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Marcos Boj\Desktop\GitHub-TFM\analisis_consumos\resultados\"/>
    </mc:Choice>
  </mc:AlternateContent>
  <xr:revisionPtr revIDLastSave="0" documentId="13_ncr:1_{8637B6C0-60F8-478D-A48B-CA75E5A6D83A}" xr6:coauthVersionLast="47" xr6:coauthVersionMax="47" xr10:uidLastSave="{00000000-0000-0000-0000-000000000000}"/>
  <bookViews>
    <workbookView xWindow="-120" yWindow="-16320" windowWidth="29040" windowHeight="15720" firstSheet="6" activeTab="12" xr2:uid="{00000000-000D-0000-FFFF-FFFF00000000}"/>
  </bookViews>
  <sheets>
    <sheet name="feature_caracteristicas" sheetId="16" state="hidden" r:id="rId1"/>
    <sheet name="features_k3_full" sheetId="26" state="hidden" r:id="rId2"/>
    <sheet name="perfiles_k3 (3)" sheetId="29" state="hidden" r:id="rId3"/>
    <sheet name="perfiles_k3 (2)" sheetId="28" state="hidden" r:id="rId4"/>
    <sheet name="perfiles_k3" sheetId="27" state="hidden" r:id="rId5"/>
    <sheet name="pca_carac_fin" sheetId="24" state="hidden" r:id="rId6"/>
    <sheet name="kmeans3_label" sheetId="25" r:id="rId7"/>
    <sheet name="cluster_metrics" sheetId="3" state="hidden" r:id="rId8"/>
    <sheet name="labels_metrics" sheetId="13" state="hidden" r:id="rId9"/>
    <sheet name="feature_24h" sheetId="15" state="hidden" r:id="rId10"/>
    <sheet name="pca_24h_fin" sheetId="22" state="hidden" r:id="rId11"/>
    <sheet name="entrevista" sheetId="31" r:id="rId12"/>
    <sheet name="entrevista_2" sheetId="32" r:id="rId13"/>
    <sheet name="pca_carac" sheetId="23" state="hidden" r:id="rId14"/>
    <sheet name="Hoja5" sheetId="30" state="hidden" r:id="rId15"/>
    <sheet name="pca_24h" sheetId="19" state="hidden" r:id="rId16"/>
    <sheet name="cluster_metrics_24h" sheetId="1" state="hidden" r:id="rId17"/>
    <sheet name="cluster_metrics_caracteristicas" sheetId="2" state="hidden" r:id="rId18"/>
    <sheet name="lables_wide_24h" sheetId="8" state="hidden" r:id="rId19"/>
    <sheet name="labels_24" sheetId="6" state="hidden" r:id="rId20"/>
    <sheet name="lables_wide_24h_T" sheetId="11" state="hidden" r:id="rId21"/>
    <sheet name="labels_carac" sheetId="7" state="hidden" r:id="rId22"/>
    <sheet name="lables_wide_carac" sheetId="9" state="hidden" r:id="rId23"/>
    <sheet name="lables_wide_carac_T" sheetId="10" state="hidden" r:id="rId24"/>
  </sheets>
  <definedNames>
    <definedName name="_xlnm._FilterDatabase" localSheetId="17" hidden="1">cluster_metrics_caracteristicas!$A$1:$F$313</definedName>
    <definedName name="_xlnm._FilterDatabase" localSheetId="0" hidden="1">feature_caracteristicas!$DD$73:$EE$73</definedName>
    <definedName name="_xlnm._FilterDatabase" localSheetId="1" hidden="1">features_k3_full!$AL$4:$BM$4</definedName>
    <definedName name="_xlnm._FilterDatabase" localSheetId="15" hidden="1">pca_24h!$A$1:$Z$127</definedName>
    <definedName name="_xlnm._FilterDatabase" localSheetId="13" hidden="1">pca_carac!$A$1:$EP$110</definedName>
    <definedName name="_xlnm._FilterDatabase" localSheetId="5" hidden="1">pca_carac_fin!$Q$18:$R$18</definedName>
    <definedName name="_xlnm._FilterDatabase" localSheetId="2" hidden="1">'perfiles_k3 (3)'!$A$2:$D$2</definedName>
  </definedNames>
  <calcPr calcId="191029"/>
  <pivotCaches>
    <pivotCache cacheId="0" r:id="rId25"/>
    <pivotCache cacheId="1" r:id="rId26"/>
    <pivotCache cacheId="2" r:id="rId27"/>
    <pivotCache cacheId="3" r:id="rId28"/>
    <pivotCache cacheId="4" r:id="rId29"/>
    <pivotCache cacheId="5" r:id="rId30"/>
    <pivotCache cacheId="6" r:id="rId31"/>
    <pivotCache cacheId="7" r:id="rId32"/>
    <pivotCache cacheId="8" r:id="rId33"/>
    <pivotCache cacheId="9"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8" i="31" l="1"/>
  <c r="U18" i="31"/>
  <c r="T18" i="31"/>
  <c r="S18" i="31"/>
  <c r="V17" i="31"/>
  <c r="U17" i="31"/>
  <c r="T17" i="31"/>
  <c r="S17" i="31"/>
  <c r="V16" i="31"/>
  <c r="U16" i="31"/>
  <c r="T16" i="31"/>
  <c r="S16" i="31"/>
  <c r="V15" i="31"/>
  <c r="U15" i="31"/>
  <c r="T15" i="31"/>
  <c r="S15" i="31"/>
  <c r="V14" i="31"/>
  <c r="U14" i="31"/>
  <c r="T14" i="31"/>
  <c r="S14" i="31"/>
  <c r="V13" i="31"/>
  <c r="U13" i="31"/>
  <c r="T13" i="31"/>
  <c r="S13" i="31"/>
  <c r="V12" i="31"/>
  <c r="U12" i="31"/>
  <c r="T12" i="31"/>
  <c r="S12" i="31"/>
  <c r="V11" i="31"/>
  <c r="U11" i="31"/>
  <c r="T11" i="31"/>
  <c r="S11" i="31"/>
  <c r="V10" i="31"/>
  <c r="U10" i="31"/>
  <c r="T10" i="31"/>
  <c r="S10" i="31"/>
  <c r="V9" i="31"/>
  <c r="U9" i="31"/>
  <c r="T9" i="31"/>
  <c r="S9" i="31"/>
  <c r="V8" i="31"/>
  <c r="U8" i="31"/>
  <c r="T8" i="31"/>
  <c r="S8" i="31"/>
  <c r="V7" i="31"/>
  <c r="U7" i="31"/>
  <c r="T7" i="31"/>
  <c r="S7" i="31"/>
  <c r="V6" i="31"/>
  <c r="U6" i="31"/>
  <c r="T6" i="31"/>
  <c r="S6" i="31"/>
  <c r="V5" i="31"/>
  <c r="U5" i="31"/>
  <c r="T5" i="31"/>
  <c r="S5" i="31"/>
  <c r="V4" i="31"/>
  <c r="U4" i="31"/>
  <c r="T4" i="31"/>
  <c r="S4" i="31"/>
  <c r="V3" i="31"/>
  <c r="U3" i="31"/>
  <c r="T3" i="31"/>
  <c r="S3" i="31"/>
  <c r="V2" i="31"/>
  <c r="U2" i="31"/>
  <c r="T2" i="31"/>
  <c r="S2" i="31"/>
  <c r="O3" i="31"/>
  <c r="O4" i="31"/>
  <c r="O5" i="31"/>
  <c r="O6" i="31"/>
  <c r="O7" i="31"/>
  <c r="O8" i="31"/>
  <c r="O9" i="31"/>
  <c r="O10" i="31"/>
  <c r="O11" i="31"/>
  <c r="O12" i="31"/>
  <c r="O13" i="31"/>
  <c r="O14" i="31"/>
  <c r="O15" i="31"/>
  <c r="O16" i="31"/>
  <c r="O17" i="31"/>
  <c r="O18" i="31"/>
  <c r="O2" i="31"/>
  <c r="Q3" i="31"/>
  <c r="Q4" i="31"/>
  <c r="Q5" i="31"/>
  <c r="Q6" i="31"/>
  <c r="Q7" i="31"/>
  <c r="Q8" i="31"/>
  <c r="Q9" i="31"/>
  <c r="Q10" i="31"/>
  <c r="Q11" i="31"/>
  <c r="Q12" i="31"/>
  <c r="Q13" i="31"/>
  <c r="Q14" i="31"/>
  <c r="Q15" i="31"/>
  <c r="Q16" i="31"/>
  <c r="Q17" i="31"/>
  <c r="Q18" i="31"/>
  <c r="Q2" i="31"/>
  <c r="P3" i="31"/>
  <c r="P4" i="31"/>
  <c r="P5" i="31"/>
  <c r="P6" i="31"/>
  <c r="P7" i="31"/>
  <c r="P8" i="31"/>
  <c r="P9" i="31"/>
  <c r="P10" i="31"/>
  <c r="P11" i="31"/>
  <c r="P12" i="31"/>
  <c r="P13" i="31"/>
  <c r="P14" i="31"/>
  <c r="P15" i="31"/>
  <c r="P16" i="31"/>
  <c r="P17" i="31"/>
  <c r="P18" i="31"/>
  <c r="P2" i="31"/>
  <c r="N2" i="31"/>
  <c r="N3" i="31"/>
  <c r="N4" i="31"/>
  <c r="N5" i="31"/>
  <c r="N6" i="31"/>
  <c r="N7" i="31"/>
  <c r="N8" i="31"/>
  <c r="N9" i="31"/>
  <c r="N10" i="31"/>
  <c r="N11" i="31"/>
  <c r="N12" i="31"/>
  <c r="N13" i="31"/>
  <c r="N14" i="31"/>
  <c r="N15" i="31"/>
  <c r="N16" i="31"/>
  <c r="N17" i="31"/>
  <c r="N18" i="31"/>
  <c r="F3" i="31"/>
  <c r="F4" i="31"/>
  <c r="F5" i="31"/>
  <c r="F6" i="31"/>
  <c r="F7" i="31"/>
  <c r="F8" i="31"/>
  <c r="F9" i="31"/>
  <c r="F10" i="31"/>
  <c r="F11" i="31"/>
  <c r="F12" i="31"/>
  <c r="F13" i="31"/>
  <c r="F14" i="31"/>
  <c r="F15" i="31"/>
  <c r="F16" i="31"/>
  <c r="F17" i="31"/>
  <c r="F18" i="31"/>
  <c r="F2" i="31"/>
  <c r="E2" i="31"/>
  <c r="E3" i="31"/>
  <c r="E4" i="31"/>
  <c r="E5" i="31"/>
  <c r="E6" i="31"/>
  <c r="E7" i="31"/>
  <c r="E8" i="31"/>
  <c r="E9" i="31"/>
  <c r="E10" i="31"/>
  <c r="E11" i="31"/>
  <c r="E12" i="31"/>
  <c r="E13" i="31"/>
  <c r="E14" i="31"/>
  <c r="E15" i="31"/>
  <c r="E16" i="31"/>
  <c r="E17" i="31"/>
  <c r="E18" i="31"/>
  <c r="D3" i="31"/>
  <c r="D4" i="31"/>
  <c r="D5" i="31"/>
  <c r="D6" i="31"/>
  <c r="D7" i="31"/>
  <c r="D8" i="31"/>
  <c r="D9" i="31"/>
  <c r="D10" i="31"/>
  <c r="D11" i="31"/>
  <c r="D12" i="31"/>
  <c r="D13" i="31"/>
  <c r="D14" i="31"/>
  <c r="D15" i="31"/>
  <c r="D16" i="31"/>
  <c r="D17" i="31"/>
  <c r="D18" i="31"/>
  <c r="D2" i="31"/>
  <c r="C3" i="31"/>
  <c r="C4" i="31"/>
  <c r="C5" i="31"/>
  <c r="C6" i="31"/>
  <c r="C7" i="31"/>
  <c r="C8" i="31"/>
  <c r="C9" i="31"/>
  <c r="C10" i="31"/>
  <c r="C11" i="31"/>
  <c r="C12" i="31"/>
  <c r="C13" i="31"/>
  <c r="C14" i="31"/>
  <c r="C15" i="31"/>
  <c r="C16" i="31"/>
  <c r="C17" i="31"/>
  <c r="C18" i="31"/>
  <c r="C2" i="31"/>
  <c r="BW3" i="23" l="1"/>
  <c r="BX3" i="23"/>
  <c r="BY3" i="23"/>
  <c r="BZ3" i="23"/>
  <c r="CA3" i="23"/>
  <c r="CB3" i="23"/>
  <c r="CC3" i="23"/>
  <c r="CD3" i="23"/>
  <c r="CE3" i="23"/>
  <c r="CF3" i="23"/>
  <c r="CG3" i="23"/>
  <c r="CH3" i="23"/>
  <c r="CI3" i="23"/>
  <c r="CJ3" i="23"/>
  <c r="CK3" i="23"/>
  <c r="CL3" i="23"/>
  <c r="CM3" i="23"/>
  <c r="CN3" i="23"/>
  <c r="CO3" i="23"/>
  <c r="CP3" i="23"/>
  <c r="CQ3" i="23"/>
  <c r="CR3" i="23"/>
  <c r="CS3" i="23"/>
  <c r="CT3" i="23"/>
  <c r="CU3" i="23"/>
  <c r="CV3" i="23"/>
  <c r="CW3" i="23"/>
  <c r="CX3" i="23"/>
  <c r="CY3" i="23"/>
  <c r="CZ3" i="23"/>
  <c r="DA3" i="23"/>
  <c r="DB3" i="23"/>
  <c r="DC3" i="23"/>
  <c r="DD3" i="23"/>
  <c r="DE3" i="23"/>
  <c r="DF3" i="23"/>
  <c r="DG3" i="23"/>
  <c r="DH3" i="23"/>
  <c r="DI3" i="23"/>
  <c r="DJ3" i="23"/>
  <c r="DK3" i="23"/>
  <c r="DL3" i="23"/>
  <c r="DM3" i="23"/>
  <c r="DN3" i="23"/>
  <c r="DO3" i="23"/>
  <c r="DP3" i="23"/>
  <c r="DQ3" i="23"/>
  <c r="DR3" i="23"/>
  <c r="DS3" i="23"/>
  <c r="DT3" i="23"/>
  <c r="DU3" i="23"/>
  <c r="DV3" i="23"/>
  <c r="DW3" i="23"/>
  <c r="DX3" i="23"/>
  <c r="DY3" i="23"/>
  <c r="DZ3" i="23"/>
  <c r="EA3" i="23"/>
  <c r="EB3" i="23"/>
  <c r="EC3" i="23"/>
  <c r="ED3" i="23"/>
  <c r="EE3" i="23"/>
  <c r="EF3" i="23"/>
  <c r="EG3" i="23"/>
  <c r="EH3" i="23"/>
  <c r="EI3" i="23"/>
  <c r="EJ3" i="23"/>
  <c r="EK3" i="23"/>
  <c r="EL3" i="23"/>
  <c r="EM3" i="23"/>
  <c r="EN3" i="23"/>
  <c r="EO3" i="23"/>
  <c r="EP3" i="23"/>
  <c r="BW4" i="23"/>
  <c r="BX4" i="23"/>
  <c r="BY4" i="23"/>
  <c r="BZ4" i="23"/>
  <c r="CA4" i="23"/>
  <c r="CB4" i="23"/>
  <c r="CC4" i="23"/>
  <c r="CD4" i="23"/>
  <c r="CE4" i="23"/>
  <c r="CF4" i="23"/>
  <c r="CG4" i="23"/>
  <c r="CH4" i="23"/>
  <c r="CI4" i="23"/>
  <c r="CJ4" i="23"/>
  <c r="CK4" i="23"/>
  <c r="CL4" i="23"/>
  <c r="CM4" i="23"/>
  <c r="CN4" i="23"/>
  <c r="CO4" i="23"/>
  <c r="CP4" i="23"/>
  <c r="CQ4" i="23"/>
  <c r="CR4" i="23"/>
  <c r="CS4" i="23"/>
  <c r="CT4" i="23"/>
  <c r="CU4" i="23"/>
  <c r="CV4" i="23"/>
  <c r="CW4" i="23"/>
  <c r="CX4" i="23"/>
  <c r="CY4" i="23"/>
  <c r="CZ4" i="23"/>
  <c r="DA4" i="23"/>
  <c r="DB4" i="23"/>
  <c r="DC4" i="23"/>
  <c r="DD4" i="23"/>
  <c r="DE4" i="23"/>
  <c r="DF4" i="23"/>
  <c r="DG4" i="23"/>
  <c r="DH4" i="23"/>
  <c r="DI4" i="23"/>
  <c r="DJ4" i="23"/>
  <c r="DK4" i="23"/>
  <c r="DL4" i="23"/>
  <c r="DM4" i="23"/>
  <c r="DN4" i="23"/>
  <c r="DO4" i="23"/>
  <c r="DP4" i="23"/>
  <c r="DQ4" i="23"/>
  <c r="DR4" i="23"/>
  <c r="DS4" i="23"/>
  <c r="DT4" i="23"/>
  <c r="DU4" i="23"/>
  <c r="DV4" i="23"/>
  <c r="DW4" i="23"/>
  <c r="DX4" i="23"/>
  <c r="DY4" i="23"/>
  <c r="DZ4" i="23"/>
  <c r="EA4" i="23"/>
  <c r="EB4" i="23"/>
  <c r="EC4" i="23"/>
  <c r="ED4" i="23"/>
  <c r="EE4" i="23"/>
  <c r="EF4" i="23"/>
  <c r="EG4" i="23"/>
  <c r="EH4" i="23"/>
  <c r="EI4" i="23"/>
  <c r="EJ4" i="23"/>
  <c r="EK4" i="23"/>
  <c r="EL4" i="23"/>
  <c r="EM4" i="23"/>
  <c r="EN4" i="23"/>
  <c r="EO4" i="23"/>
  <c r="EP4" i="23"/>
  <c r="BW5" i="23"/>
  <c r="BX5" i="23"/>
  <c r="BY5" i="23"/>
  <c r="BZ5" i="23"/>
  <c r="CA5" i="23"/>
  <c r="CB5" i="23"/>
  <c r="CC5" i="23"/>
  <c r="CD5" i="23"/>
  <c r="CE5" i="23"/>
  <c r="CF5" i="23"/>
  <c r="CG5" i="23"/>
  <c r="CH5" i="23"/>
  <c r="CI5" i="23"/>
  <c r="CJ5" i="23"/>
  <c r="CK5" i="23"/>
  <c r="CL5" i="23"/>
  <c r="CM5" i="23"/>
  <c r="CN5" i="23"/>
  <c r="CO5" i="23"/>
  <c r="CP5" i="23"/>
  <c r="CQ5" i="23"/>
  <c r="CR5" i="23"/>
  <c r="CS5" i="23"/>
  <c r="CT5" i="23"/>
  <c r="CU5" i="23"/>
  <c r="CV5" i="23"/>
  <c r="CW5" i="23"/>
  <c r="CX5" i="23"/>
  <c r="CY5" i="23"/>
  <c r="CZ5" i="23"/>
  <c r="DA5" i="23"/>
  <c r="DB5" i="23"/>
  <c r="DC5" i="23"/>
  <c r="DD5" i="23"/>
  <c r="DE5" i="23"/>
  <c r="DF5" i="23"/>
  <c r="DG5" i="23"/>
  <c r="DH5" i="23"/>
  <c r="DI5" i="23"/>
  <c r="DJ5" i="23"/>
  <c r="DK5" i="23"/>
  <c r="DL5" i="23"/>
  <c r="DM5" i="23"/>
  <c r="DN5" i="23"/>
  <c r="DO5" i="23"/>
  <c r="DP5" i="23"/>
  <c r="DQ5" i="23"/>
  <c r="DR5" i="23"/>
  <c r="DS5" i="23"/>
  <c r="DT5" i="23"/>
  <c r="DU5" i="23"/>
  <c r="DV5" i="23"/>
  <c r="DW5" i="23"/>
  <c r="DX5" i="23"/>
  <c r="DY5" i="23"/>
  <c r="DZ5" i="23"/>
  <c r="EA5" i="23"/>
  <c r="EB5" i="23"/>
  <c r="EC5" i="23"/>
  <c r="ED5" i="23"/>
  <c r="EE5" i="23"/>
  <c r="EF5" i="23"/>
  <c r="EG5" i="23"/>
  <c r="EH5" i="23"/>
  <c r="EI5" i="23"/>
  <c r="EJ5" i="23"/>
  <c r="EK5" i="23"/>
  <c r="EL5" i="23"/>
  <c r="EM5" i="23"/>
  <c r="EN5" i="23"/>
  <c r="EO5" i="23"/>
  <c r="EP5" i="23"/>
  <c r="BW6" i="23"/>
  <c r="BX6" i="23"/>
  <c r="BY6" i="23"/>
  <c r="BZ6" i="23"/>
  <c r="CA6" i="23"/>
  <c r="CB6" i="23"/>
  <c r="CC6" i="23"/>
  <c r="CD6" i="23"/>
  <c r="CE6" i="23"/>
  <c r="CF6" i="23"/>
  <c r="CG6" i="23"/>
  <c r="CH6" i="23"/>
  <c r="CI6" i="23"/>
  <c r="CJ6" i="23"/>
  <c r="CK6" i="23"/>
  <c r="CL6" i="23"/>
  <c r="CM6" i="23"/>
  <c r="CN6" i="23"/>
  <c r="CO6" i="23"/>
  <c r="CP6" i="23"/>
  <c r="CQ6" i="23"/>
  <c r="CR6" i="23"/>
  <c r="CS6" i="23"/>
  <c r="CT6" i="23"/>
  <c r="CU6" i="23"/>
  <c r="CV6" i="23"/>
  <c r="CW6" i="23"/>
  <c r="CX6" i="23"/>
  <c r="CY6" i="23"/>
  <c r="CZ6" i="23"/>
  <c r="DA6" i="23"/>
  <c r="DB6" i="23"/>
  <c r="DC6" i="23"/>
  <c r="DD6" i="23"/>
  <c r="DE6" i="23"/>
  <c r="DF6" i="23"/>
  <c r="DG6" i="23"/>
  <c r="DH6" i="23"/>
  <c r="DI6" i="23"/>
  <c r="DJ6" i="23"/>
  <c r="DK6" i="23"/>
  <c r="DL6" i="23"/>
  <c r="DM6" i="23"/>
  <c r="DN6" i="23"/>
  <c r="DO6" i="23"/>
  <c r="DP6" i="23"/>
  <c r="DQ6" i="23"/>
  <c r="DR6" i="23"/>
  <c r="DS6" i="23"/>
  <c r="DT6" i="23"/>
  <c r="DU6" i="23"/>
  <c r="DV6" i="23"/>
  <c r="DW6" i="23"/>
  <c r="DX6" i="23"/>
  <c r="DY6" i="23"/>
  <c r="DZ6" i="23"/>
  <c r="EA6" i="23"/>
  <c r="EB6" i="23"/>
  <c r="EC6" i="23"/>
  <c r="ED6" i="23"/>
  <c r="EE6" i="23"/>
  <c r="EF6" i="23"/>
  <c r="EG6" i="23"/>
  <c r="EH6" i="23"/>
  <c r="EI6" i="23"/>
  <c r="EJ6" i="23"/>
  <c r="EK6" i="23"/>
  <c r="EL6" i="23"/>
  <c r="EM6" i="23"/>
  <c r="EN6" i="23"/>
  <c r="EO6" i="23"/>
  <c r="EP6" i="23"/>
  <c r="BW7" i="23"/>
  <c r="BX7" i="23"/>
  <c r="BY7" i="23"/>
  <c r="BZ7" i="23"/>
  <c r="CA7" i="23"/>
  <c r="CB7" i="23"/>
  <c r="CC7" i="23"/>
  <c r="CD7" i="23"/>
  <c r="CE7" i="23"/>
  <c r="CF7" i="23"/>
  <c r="CG7" i="23"/>
  <c r="CH7" i="23"/>
  <c r="CI7" i="23"/>
  <c r="CJ7" i="23"/>
  <c r="CK7" i="23"/>
  <c r="CL7" i="23"/>
  <c r="CM7" i="23"/>
  <c r="CN7" i="23"/>
  <c r="CO7" i="23"/>
  <c r="CP7" i="23"/>
  <c r="CQ7" i="23"/>
  <c r="CR7" i="23"/>
  <c r="CS7" i="23"/>
  <c r="CT7" i="23"/>
  <c r="CU7" i="23"/>
  <c r="CV7" i="23"/>
  <c r="CW7" i="23"/>
  <c r="CX7" i="23"/>
  <c r="CY7" i="23"/>
  <c r="CZ7" i="23"/>
  <c r="DA7" i="23"/>
  <c r="DB7" i="23"/>
  <c r="DC7" i="23"/>
  <c r="DD7" i="23"/>
  <c r="DE7" i="23"/>
  <c r="DF7" i="23"/>
  <c r="DG7" i="23"/>
  <c r="DH7" i="23"/>
  <c r="DI7" i="23"/>
  <c r="DJ7" i="23"/>
  <c r="DK7" i="23"/>
  <c r="DL7" i="23"/>
  <c r="DM7" i="23"/>
  <c r="DN7" i="23"/>
  <c r="DO7" i="23"/>
  <c r="DP7" i="23"/>
  <c r="DQ7" i="23"/>
  <c r="DR7" i="23"/>
  <c r="DS7" i="23"/>
  <c r="DT7" i="23"/>
  <c r="DU7" i="23"/>
  <c r="DV7" i="23"/>
  <c r="DW7" i="23"/>
  <c r="DX7" i="23"/>
  <c r="DY7" i="23"/>
  <c r="DZ7" i="23"/>
  <c r="EA7" i="23"/>
  <c r="EB7" i="23"/>
  <c r="EC7" i="23"/>
  <c r="ED7" i="23"/>
  <c r="EE7" i="23"/>
  <c r="EF7" i="23"/>
  <c r="EG7" i="23"/>
  <c r="EH7" i="23"/>
  <c r="EI7" i="23"/>
  <c r="EJ7" i="23"/>
  <c r="EK7" i="23"/>
  <c r="EL7" i="23"/>
  <c r="EM7" i="23"/>
  <c r="EN7" i="23"/>
  <c r="EO7" i="23"/>
  <c r="EP7" i="23"/>
  <c r="BW8" i="23"/>
  <c r="BX8" i="23"/>
  <c r="BY8" i="23"/>
  <c r="BZ8" i="23"/>
  <c r="CA8" i="23"/>
  <c r="CB8" i="23"/>
  <c r="CC8" i="23"/>
  <c r="CD8" i="23"/>
  <c r="CE8" i="23"/>
  <c r="CF8" i="23"/>
  <c r="CG8" i="23"/>
  <c r="CH8" i="23"/>
  <c r="CI8" i="23"/>
  <c r="CJ8" i="23"/>
  <c r="CK8" i="23"/>
  <c r="CL8" i="23"/>
  <c r="CM8" i="23"/>
  <c r="CN8" i="23"/>
  <c r="CO8" i="23"/>
  <c r="CP8" i="23"/>
  <c r="CQ8" i="23"/>
  <c r="CR8" i="23"/>
  <c r="CS8" i="23"/>
  <c r="CT8" i="23"/>
  <c r="CU8" i="23"/>
  <c r="CV8" i="23"/>
  <c r="CW8" i="23"/>
  <c r="CX8" i="23"/>
  <c r="CY8" i="23"/>
  <c r="CZ8" i="23"/>
  <c r="DA8" i="23"/>
  <c r="DB8" i="23"/>
  <c r="DC8" i="23"/>
  <c r="DD8" i="23"/>
  <c r="DE8" i="23"/>
  <c r="DF8" i="23"/>
  <c r="DG8" i="23"/>
  <c r="DH8" i="23"/>
  <c r="DI8" i="23"/>
  <c r="DJ8" i="23"/>
  <c r="DK8" i="23"/>
  <c r="DL8" i="23"/>
  <c r="DM8" i="23"/>
  <c r="DN8" i="23"/>
  <c r="DO8" i="23"/>
  <c r="DP8" i="23"/>
  <c r="DQ8" i="23"/>
  <c r="DR8" i="23"/>
  <c r="DS8" i="23"/>
  <c r="DT8" i="23"/>
  <c r="DU8" i="23"/>
  <c r="DV8" i="23"/>
  <c r="DW8" i="23"/>
  <c r="DX8" i="23"/>
  <c r="DY8" i="23"/>
  <c r="DZ8" i="23"/>
  <c r="EA8" i="23"/>
  <c r="EB8" i="23"/>
  <c r="EC8" i="23"/>
  <c r="ED8" i="23"/>
  <c r="EE8" i="23"/>
  <c r="EF8" i="23"/>
  <c r="EG8" i="23"/>
  <c r="EH8" i="23"/>
  <c r="EI8" i="23"/>
  <c r="EJ8" i="23"/>
  <c r="EK8" i="23"/>
  <c r="EL8" i="23"/>
  <c r="EM8" i="23"/>
  <c r="EN8" i="23"/>
  <c r="EO8" i="23"/>
  <c r="EP8" i="23"/>
  <c r="BW9" i="23"/>
  <c r="BX9" i="23"/>
  <c r="BY9" i="23"/>
  <c r="BZ9" i="23"/>
  <c r="CA9" i="23"/>
  <c r="CB9" i="23"/>
  <c r="CC9" i="23"/>
  <c r="CD9" i="23"/>
  <c r="CE9" i="23"/>
  <c r="CF9" i="23"/>
  <c r="CG9" i="23"/>
  <c r="CH9" i="23"/>
  <c r="CI9" i="23"/>
  <c r="CJ9" i="23"/>
  <c r="CK9" i="23"/>
  <c r="CL9" i="23"/>
  <c r="CM9" i="23"/>
  <c r="CN9" i="23"/>
  <c r="CO9" i="23"/>
  <c r="CP9" i="23"/>
  <c r="CQ9" i="23"/>
  <c r="CR9" i="23"/>
  <c r="CS9" i="23"/>
  <c r="CT9" i="23"/>
  <c r="CU9" i="23"/>
  <c r="CV9" i="23"/>
  <c r="CW9" i="23"/>
  <c r="CX9" i="23"/>
  <c r="CY9" i="23"/>
  <c r="CZ9" i="23"/>
  <c r="DA9" i="23"/>
  <c r="DB9" i="23"/>
  <c r="DC9" i="23"/>
  <c r="DD9" i="23"/>
  <c r="DE9" i="23"/>
  <c r="DF9" i="23"/>
  <c r="DG9" i="23"/>
  <c r="DH9" i="23"/>
  <c r="DI9" i="23"/>
  <c r="DJ9" i="23"/>
  <c r="DK9" i="23"/>
  <c r="DL9" i="23"/>
  <c r="DM9" i="23"/>
  <c r="DN9" i="23"/>
  <c r="DO9" i="23"/>
  <c r="DP9" i="23"/>
  <c r="DQ9" i="23"/>
  <c r="DR9" i="23"/>
  <c r="DS9" i="23"/>
  <c r="DT9" i="23"/>
  <c r="DU9" i="23"/>
  <c r="DV9" i="23"/>
  <c r="DW9" i="23"/>
  <c r="DX9" i="23"/>
  <c r="DY9" i="23"/>
  <c r="DZ9" i="23"/>
  <c r="EA9" i="23"/>
  <c r="EB9" i="23"/>
  <c r="EC9" i="23"/>
  <c r="ED9" i="23"/>
  <c r="EE9" i="23"/>
  <c r="EF9" i="23"/>
  <c r="EG9" i="23"/>
  <c r="EH9" i="23"/>
  <c r="EI9" i="23"/>
  <c r="EJ9" i="23"/>
  <c r="EK9" i="23"/>
  <c r="EL9" i="23"/>
  <c r="EM9" i="23"/>
  <c r="EN9" i="23"/>
  <c r="EO9" i="23"/>
  <c r="EP9" i="23"/>
  <c r="BW10" i="23"/>
  <c r="BX10" i="23"/>
  <c r="BY10" i="23"/>
  <c r="BZ10" i="23"/>
  <c r="CA10" i="23"/>
  <c r="CB10" i="23"/>
  <c r="CC10" i="23"/>
  <c r="CD10" i="23"/>
  <c r="CE10" i="23"/>
  <c r="CF10" i="23"/>
  <c r="CG10" i="23"/>
  <c r="CH10" i="23"/>
  <c r="CI10" i="23"/>
  <c r="CJ10" i="23"/>
  <c r="CK10" i="23"/>
  <c r="CL10" i="23"/>
  <c r="CM10" i="23"/>
  <c r="CN10" i="23"/>
  <c r="CO10" i="23"/>
  <c r="CP10" i="23"/>
  <c r="CQ10" i="23"/>
  <c r="CR10" i="23"/>
  <c r="CS10" i="23"/>
  <c r="CT10" i="23"/>
  <c r="CU10" i="23"/>
  <c r="CV10" i="23"/>
  <c r="CW10" i="23"/>
  <c r="CX10" i="23"/>
  <c r="CY10" i="23"/>
  <c r="CZ10" i="23"/>
  <c r="DA10" i="23"/>
  <c r="DB10" i="23"/>
  <c r="DC10" i="23"/>
  <c r="DD10" i="23"/>
  <c r="DE10" i="23"/>
  <c r="DF10" i="23"/>
  <c r="DG10" i="23"/>
  <c r="DH10" i="23"/>
  <c r="DI10" i="23"/>
  <c r="DJ10" i="23"/>
  <c r="DK10" i="23"/>
  <c r="DL10" i="23"/>
  <c r="DM10" i="23"/>
  <c r="DN10" i="23"/>
  <c r="DO10" i="23"/>
  <c r="DP10" i="23"/>
  <c r="DQ10" i="23"/>
  <c r="DR10" i="23"/>
  <c r="DS10" i="23"/>
  <c r="DT10" i="23"/>
  <c r="DU10" i="23"/>
  <c r="DV10" i="23"/>
  <c r="DW10" i="23"/>
  <c r="DX10" i="23"/>
  <c r="DY10" i="23"/>
  <c r="DZ10" i="23"/>
  <c r="EA10" i="23"/>
  <c r="EB10" i="23"/>
  <c r="EC10" i="23"/>
  <c r="ED10" i="23"/>
  <c r="EE10" i="23"/>
  <c r="EF10" i="23"/>
  <c r="EG10" i="23"/>
  <c r="EH10" i="23"/>
  <c r="EI10" i="23"/>
  <c r="EJ10" i="23"/>
  <c r="EK10" i="23"/>
  <c r="EL10" i="23"/>
  <c r="EM10" i="23"/>
  <c r="EN10" i="23"/>
  <c r="EO10" i="23"/>
  <c r="EP10" i="23"/>
  <c r="BW11" i="23"/>
  <c r="BX11" i="23"/>
  <c r="BY11" i="23"/>
  <c r="BZ11" i="23"/>
  <c r="CA11" i="23"/>
  <c r="CB11" i="23"/>
  <c r="CC11" i="23"/>
  <c r="CD11" i="23"/>
  <c r="CE11" i="23"/>
  <c r="CF11" i="23"/>
  <c r="CG11" i="23"/>
  <c r="CH11" i="23"/>
  <c r="CI11" i="23"/>
  <c r="CJ11" i="23"/>
  <c r="CK11" i="23"/>
  <c r="CL11" i="23"/>
  <c r="CM11" i="23"/>
  <c r="CN11" i="23"/>
  <c r="CO11" i="23"/>
  <c r="CP11" i="23"/>
  <c r="CQ11" i="23"/>
  <c r="CR11" i="23"/>
  <c r="CS11" i="23"/>
  <c r="CT11" i="23"/>
  <c r="CU11" i="23"/>
  <c r="CV11" i="23"/>
  <c r="CW11" i="23"/>
  <c r="CX11" i="23"/>
  <c r="CY11" i="23"/>
  <c r="CZ11" i="23"/>
  <c r="DA11" i="23"/>
  <c r="DB11" i="23"/>
  <c r="DC11" i="23"/>
  <c r="DD11" i="23"/>
  <c r="DE11" i="23"/>
  <c r="DF11" i="23"/>
  <c r="DG11" i="23"/>
  <c r="DH11" i="23"/>
  <c r="DI11" i="23"/>
  <c r="DJ11" i="23"/>
  <c r="DK11" i="23"/>
  <c r="DL11" i="23"/>
  <c r="DM11" i="23"/>
  <c r="DN11" i="23"/>
  <c r="DO11" i="23"/>
  <c r="DP11" i="23"/>
  <c r="DQ11" i="23"/>
  <c r="DR11" i="23"/>
  <c r="DS11" i="23"/>
  <c r="DT11" i="23"/>
  <c r="DU11" i="23"/>
  <c r="DV11" i="23"/>
  <c r="DW11" i="23"/>
  <c r="DX11" i="23"/>
  <c r="DY11" i="23"/>
  <c r="DZ11" i="23"/>
  <c r="EA11" i="23"/>
  <c r="EB11" i="23"/>
  <c r="EC11" i="23"/>
  <c r="ED11" i="23"/>
  <c r="EE11" i="23"/>
  <c r="EF11" i="23"/>
  <c r="EG11" i="23"/>
  <c r="EH11" i="23"/>
  <c r="EI11" i="23"/>
  <c r="EJ11" i="23"/>
  <c r="EK11" i="23"/>
  <c r="EL11" i="23"/>
  <c r="EM11" i="23"/>
  <c r="EN11" i="23"/>
  <c r="EO11" i="23"/>
  <c r="EP11" i="23"/>
  <c r="BW12" i="23"/>
  <c r="BX12" i="23"/>
  <c r="BY12" i="23"/>
  <c r="BZ12" i="23"/>
  <c r="CA12" i="23"/>
  <c r="CB12" i="23"/>
  <c r="CC12" i="23"/>
  <c r="CD12" i="23"/>
  <c r="CE12" i="23"/>
  <c r="CF12" i="23"/>
  <c r="CG12" i="23"/>
  <c r="CH12" i="23"/>
  <c r="CI12" i="23"/>
  <c r="CJ12" i="23"/>
  <c r="CK12" i="23"/>
  <c r="CL12" i="23"/>
  <c r="CM12" i="23"/>
  <c r="CN12" i="23"/>
  <c r="CO12" i="23"/>
  <c r="CP12" i="23"/>
  <c r="CQ12" i="23"/>
  <c r="CR12" i="23"/>
  <c r="CS12" i="23"/>
  <c r="CT12" i="23"/>
  <c r="CU12" i="23"/>
  <c r="CV12" i="23"/>
  <c r="CW12" i="23"/>
  <c r="CX12" i="23"/>
  <c r="CY12" i="23"/>
  <c r="CZ12" i="23"/>
  <c r="DA12" i="23"/>
  <c r="DB12" i="23"/>
  <c r="DC12" i="23"/>
  <c r="DD12" i="23"/>
  <c r="DE12" i="23"/>
  <c r="DF12" i="23"/>
  <c r="DG12" i="23"/>
  <c r="DH12" i="23"/>
  <c r="DI12" i="23"/>
  <c r="DJ12" i="23"/>
  <c r="DK12" i="23"/>
  <c r="DL12" i="23"/>
  <c r="DM12" i="23"/>
  <c r="DN12" i="23"/>
  <c r="DO12" i="23"/>
  <c r="DP12" i="23"/>
  <c r="DQ12" i="23"/>
  <c r="DR12" i="23"/>
  <c r="DS12" i="23"/>
  <c r="DT12" i="23"/>
  <c r="DU12" i="23"/>
  <c r="DV12" i="23"/>
  <c r="DW12" i="23"/>
  <c r="DX12" i="23"/>
  <c r="DY12" i="23"/>
  <c r="DZ12" i="23"/>
  <c r="EA12" i="23"/>
  <c r="EB12" i="23"/>
  <c r="EC12" i="23"/>
  <c r="ED12" i="23"/>
  <c r="EE12" i="23"/>
  <c r="EF12" i="23"/>
  <c r="EG12" i="23"/>
  <c r="EH12" i="23"/>
  <c r="EI12" i="23"/>
  <c r="EJ12" i="23"/>
  <c r="EK12" i="23"/>
  <c r="EL12" i="23"/>
  <c r="EM12" i="23"/>
  <c r="EN12" i="23"/>
  <c r="EO12" i="23"/>
  <c r="EP12" i="23"/>
  <c r="BW13" i="23"/>
  <c r="BX13" i="23"/>
  <c r="BY13" i="23"/>
  <c r="BZ13" i="23"/>
  <c r="CA13" i="23"/>
  <c r="CB13" i="23"/>
  <c r="CC13" i="23"/>
  <c r="CD13" i="23"/>
  <c r="CE13" i="23"/>
  <c r="CF13" i="23"/>
  <c r="CG13" i="23"/>
  <c r="CH13" i="23"/>
  <c r="CI13" i="23"/>
  <c r="CJ13" i="23"/>
  <c r="CK13" i="23"/>
  <c r="CL13" i="23"/>
  <c r="CM13" i="23"/>
  <c r="CN13" i="23"/>
  <c r="CO13" i="23"/>
  <c r="CP13" i="23"/>
  <c r="CQ13" i="23"/>
  <c r="CR13" i="23"/>
  <c r="CS13" i="23"/>
  <c r="CT13" i="23"/>
  <c r="CU13" i="23"/>
  <c r="CV13" i="23"/>
  <c r="CW13" i="23"/>
  <c r="CX13" i="23"/>
  <c r="CY13" i="23"/>
  <c r="CZ13" i="23"/>
  <c r="DA13" i="23"/>
  <c r="DB13" i="23"/>
  <c r="DC13" i="23"/>
  <c r="DD13" i="23"/>
  <c r="DE13" i="23"/>
  <c r="DF13" i="23"/>
  <c r="DG13" i="23"/>
  <c r="DH13" i="23"/>
  <c r="DI13" i="23"/>
  <c r="DJ13" i="23"/>
  <c r="DK13" i="23"/>
  <c r="DL13" i="23"/>
  <c r="DM13" i="23"/>
  <c r="DN13" i="23"/>
  <c r="DO13" i="23"/>
  <c r="DP13" i="23"/>
  <c r="DQ13" i="23"/>
  <c r="DR13" i="23"/>
  <c r="DS13" i="23"/>
  <c r="DT13" i="23"/>
  <c r="DU13" i="23"/>
  <c r="DV13" i="23"/>
  <c r="DW13" i="23"/>
  <c r="DX13" i="23"/>
  <c r="DY13" i="23"/>
  <c r="DZ13" i="23"/>
  <c r="EA13" i="23"/>
  <c r="EB13" i="23"/>
  <c r="EC13" i="23"/>
  <c r="ED13" i="23"/>
  <c r="EE13" i="23"/>
  <c r="EF13" i="23"/>
  <c r="EG13" i="23"/>
  <c r="EH13" i="23"/>
  <c r="EI13" i="23"/>
  <c r="EJ13" i="23"/>
  <c r="EK13" i="23"/>
  <c r="EL13" i="23"/>
  <c r="EM13" i="23"/>
  <c r="EN13" i="23"/>
  <c r="EO13" i="23"/>
  <c r="EP13" i="23"/>
  <c r="BW14" i="23"/>
  <c r="BX14" i="23"/>
  <c r="BY14" i="23"/>
  <c r="BZ14" i="23"/>
  <c r="CA14" i="23"/>
  <c r="CB14" i="23"/>
  <c r="CC14" i="23"/>
  <c r="CD14" i="23"/>
  <c r="CE14" i="23"/>
  <c r="CF14" i="23"/>
  <c r="CG14" i="23"/>
  <c r="CH14" i="23"/>
  <c r="CI14" i="23"/>
  <c r="CJ14" i="23"/>
  <c r="CK14" i="23"/>
  <c r="CL14" i="23"/>
  <c r="CM14" i="23"/>
  <c r="CN14" i="23"/>
  <c r="CO14" i="23"/>
  <c r="CP14" i="23"/>
  <c r="CQ14" i="23"/>
  <c r="CR14" i="23"/>
  <c r="CS14" i="23"/>
  <c r="CT14" i="23"/>
  <c r="CU14" i="23"/>
  <c r="CV14" i="23"/>
  <c r="CW14" i="23"/>
  <c r="CX14" i="23"/>
  <c r="CY14" i="23"/>
  <c r="CZ14" i="23"/>
  <c r="DA14" i="23"/>
  <c r="DB14" i="23"/>
  <c r="DC14" i="23"/>
  <c r="DD14" i="23"/>
  <c r="DE14" i="23"/>
  <c r="DF14" i="23"/>
  <c r="DG14" i="23"/>
  <c r="DH14" i="23"/>
  <c r="DI14" i="23"/>
  <c r="DJ14" i="23"/>
  <c r="DK14" i="23"/>
  <c r="DL14" i="23"/>
  <c r="DM14" i="23"/>
  <c r="DN14" i="23"/>
  <c r="DO14" i="23"/>
  <c r="DP14" i="23"/>
  <c r="DQ14" i="23"/>
  <c r="DR14" i="23"/>
  <c r="DS14" i="23"/>
  <c r="DT14" i="23"/>
  <c r="DU14" i="23"/>
  <c r="DV14" i="23"/>
  <c r="DW14" i="23"/>
  <c r="DX14" i="23"/>
  <c r="DY14" i="23"/>
  <c r="DZ14" i="23"/>
  <c r="EA14" i="23"/>
  <c r="EB14" i="23"/>
  <c r="EC14" i="23"/>
  <c r="ED14" i="23"/>
  <c r="EE14" i="23"/>
  <c r="EF14" i="23"/>
  <c r="EG14" i="23"/>
  <c r="EH14" i="23"/>
  <c r="EI14" i="23"/>
  <c r="EJ14" i="23"/>
  <c r="EK14" i="23"/>
  <c r="EL14" i="23"/>
  <c r="EM14" i="23"/>
  <c r="EN14" i="23"/>
  <c r="EO14" i="23"/>
  <c r="EP14" i="23"/>
  <c r="BW15" i="23"/>
  <c r="BX15" i="23"/>
  <c r="BY15" i="23"/>
  <c r="BZ15" i="23"/>
  <c r="CA15" i="23"/>
  <c r="CB15" i="23"/>
  <c r="CC15" i="23"/>
  <c r="CD15" i="23"/>
  <c r="CE15" i="23"/>
  <c r="CF15" i="23"/>
  <c r="CG15" i="23"/>
  <c r="CH15" i="23"/>
  <c r="CI15" i="23"/>
  <c r="CJ15" i="23"/>
  <c r="CK15" i="23"/>
  <c r="CL15" i="23"/>
  <c r="CM15" i="23"/>
  <c r="CN15" i="23"/>
  <c r="CO15" i="23"/>
  <c r="CP15" i="23"/>
  <c r="CQ15" i="23"/>
  <c r="CR15" i="23"/>
  <c r="CS15" i="23"/>
  <c r="CT15" i="23"/>
  <c r="CU15" i="23"/>
  <c r="CV15" i="23"/>
  <c r="CW15" i="23"/>
  <c r="CX15" i="23"/>
  <c r="CY15" i="23"/>
  <c r="CZ15" i="23"/>
  <c r="DA15" i="23"/>
  <c r="DB15" i="23"/>
  <c r="DC15" i="23"/>
  <c r="DD15" i="23"/>
  <c r="DE15" i="23"/>
  <c r="DF15" i="23"/>
  <c r="DG15" i="23"/>
  <c r="DH15" i="23"/>
  <c r="DI15" i="23"/>
  <c r="DJ15" i="23"/>
  <c r="DK15" i="23"/>
  <c r="DL15" i="23"/>
  <c r="DM15" i="23"/>
  <c r="DN15" i="23"/>
  <c r="DO15" i="23"/>
  <c r="DP15" i="23"/>
  <c r="DQ15" i="23"/>
  <c r="DR15" i="23"/>
  <c r="DS15" i="23"/>
  <c r="DT15" i="23"/>
  <c r="DU15" i="23"/>
  <c r="DV15" i="23"/>
  <c r="DW15" i="23"/>
  <c r="DX15" i="23"/>
  <c r="DY15" i="23"/>
  <c r="DZ15" i="23"/>
  <c r="EA15" i="23"/>
  <c r="EB15" i="23"/>
  <c r="EC15" i="23"/>
  <c r="ED15" i="23"/>
  <c r="EE15" i="23"/>
  <c r="EF15" i="23"/>
  <c r="EG15" i="23"/>
  <c r="EH15" i="23"/>
  <c r="EI15" i="23"/>
  <c r="EJ15" i="23"/>
  <c r="EK15" i="23"/>
  <c r="EL15" i="23"/>
  <c r="EM15" i="23"/>
  <c r="EN15" i="23"/>
  <c r="EO15" i="23"/>
  <c r="EP15" i="23"/>
  <c r="BW16" i="23"/>
  <c r="BX16" i="23"/>
  <c r="BY16" i="23"/>
  <c r="BZ16" i="23"/>
  <c r="CA16" i="23"/>
  <c r="CB16" i="23"/>
  <c r="CC16" i="23"/>
  <c r="CD16" i="23"/>
  <c r="CE16" i="23"/>
  <c r="CF16" i="23"/>
  <c r="CG16" i="23"/>
  <c r="CH16" i="23"/>
  <c r="CI16" i="23"/>
  <c r="CJ16" i="23"/>
  <c r="CK16" i="23"/>
  <c r="CL16" i="23"/>
  <c r="CM16" i="23"/>
  <c r="CN16" i="23"/>
  <c r="CO16" i="23"/>
  <c r="CP16" i="23"/>
  <c r="CQ16" i="23"/>
  <c r="CR16" i="23"/>
  <c r="CS16" i="23"/>
  <c r="CT16" i="23"/>
  <c r="CU16" i="23"/>
  <c r="CV16" i="23"/>
  <c r="CW16" i="23"/>
  <c r="CX16" i="23"/>
  <c r="CY16" i="23"/>
  <c r="CZ16" i="23"/>
  <c r="DA16" i="23"/>
  <c r="DB16" i="23"/>
  <c r="DC16" i="23"/>
  <c r="DD16" i="23"/>
  <c r="DE16" i="23"/>
  <c r="DF16" i="23"/>
  <c r="DG16" i="23"/>
  <c r="DH16" i="23"/>
  <c r="DI16" i="23"/>
  <c r="DJ16" i="23"/>
  <c r="DK16" i="23"/>
  <c r="DL16" i="23"/>
  <c r="DM16" i="23"/>
  <c r="DN16" i="23"/>
  <c r="DO16" i="23"/>
  <c r="DP16" i="23"/>
  <c r="DQ16" i="23"/>
  <c r="DR16" i="23"/>
  <c r="DS16" i="23"/>
  <c r="DT16" i="23"/>
  <c r="DU16" i="23"/>
  <c r="DV16" i="23"/>
  <c r="DW16" i="23"/>
  <c r="DX16" i="23"/>
  <c r="DY16" i="23"/>
  <c r="DZ16" i="23"/>
  <c r="EA16" i="23"/>
  <c r="EB16" i="23"/>
  <c r="EC16" i="23"/>
  <c r="ED16" i="23"/>
  <c r="EE16" i="23"/>
  <c r="EF16" i="23"/>
  <c r="EG16" i="23"/>
  <c r="EH16" i="23"/>
  <c r="EI16" i="23"/>
  <c r="EJ16" i="23"/>
  <c r="EK16" i="23"/>
  <c r="EL16" i="23"/>
  <c r="EM16" i="23"/>
  <c r="EN16" i="23"/>
  <c r="EO16" i="23"/>
  <c r="EP16" i="23"/>
  <c r="BW17" i="23"/>
  <c r="BX17" i="23"/>
  <c r="BY17" i="23"/>
  <c r="BZ17" i="23"/>
  <c r="CA17" i="23"/>
  <c r="CB17" i="23"/>
  <c r="CC17" i="23"/>
  <c r="CD17" i="23"/>
  <c r="CE17" i="23"/>
  <c r="CF17" i="23"/>
  <c r="CG17" i="23"/>
  <c r="CH17" i="23"/>
  <c r="CI17" i="23"/>
  <c r="CJ17" i="23"/>
  <c r="CK17" i="23"/>
  <c r="CL17" i="23"/>
  <c r="CM17" i="23"/>
  <c r="CN17" i="23"/>
  <c r="CO17" i="23"/>
  <c r="CP17" i="23"/>
  <c r="CQ17" i="23"/>
  <c r="CR17" i="23"/>
  <c r="CS17" i="23"/>
  <c r="CT17" i="23"/>
  <c r="CU17" i="23"/>
  <c r="CV17" i="23"/>
  <c r="CW17" i="23"/>
  <c r="CX17" i="23"/>
  <c r="CY17" i="23"/>
  <c r="CZ17" i="23"/>
  <c r="DA17" i="23"/>
  <c r="DB17" i="23"/>
  <c r="DC17" i="23"/>
  <c r="DD17" i="23"/>
  <c r="DE17" i="23"/>
  <c r="DF17" i="23"/>
  <c r="DG17" i="23"/>
  <c r="DH17" i="23"/>
  <c r="DI17" i="23"/>
  <c r="DJ17" i="23"/>
  <c r="DK17" i="23"/>
  <c r="DL17" i="23"/>
  <c r="DM17" i="23"/>
  <c r="DN17" i="23"/>
  <c r="DO17" i="23"/>
  <c r="DP17" i="23"/>
  <c r="DQ17" i="23"/>
  <c r="DR17" i="23"/>
  <c r="DS17" i="23"/>
  <c r="DT17" i="23"/>
  <c r="DU17" i="23"/>
  <c r="DV17" i="23"/>
  <c r="DW17" i="23"/>
  <c r="DX17" i="23"/>
  <c r="DY17" i="23"/>
  <c r="DZ17" i="23"/>
  <c r="EA17" i="23"/>
  <c r="EB17" i="23"/>
  <c r="EC17" i="23"/>
  <c r="ED17" i="23"/>
  <c r="EE17" i="23"/>
  <c r="EF17" i="23"/>
  <c r="EG17" i="23"/>
  <c r="EH17" i="23"/>
  <c r="EI17" i="23"/>
  <c r="EJ17" i="23"/>
  <c r="EK17" i="23"/>
  <c r="EL17" i="23"/>
  <c r="EM17" i="23"/>
  <c r="EN17" i="23"/>
  <c r="EO17" i="23"/>
  <c r="EP17" i="23"/>
  <c r="BW18" i="23"/>
  <c r="BX18" i="23"/>
  <c r="BY18" i="23"/>
  <c r="BZ18" i="23"/>
  <c r="CA18" i="23"/>
  <c r="CB18" i="23"/>
  <c r="CC18" i="23"/>
  <c r="CD18" i="23"/>
  <c r="CE18" i="23"/>
  <c r="CF18" i="23"/>
  <c r="CG18" i="23"/>
  <c r="CH18" i="23"/>
  <c r="CI18" i="23"/>
  <c r="CJ18" i="23"/>
  <c r="CK18" i="23"/>
  <c r="CL18" i="23"/>
  <c r="CM18" i="23"/>
  <c r="CN18" i="23"/>
  <c r="CO18" i="23"/>
  <c r="CP18" i="23"/>
  <c r="CQ18" i="23"/>
  <c r="CR18" i="23"/>
  <c r="CS18" i="23"/>
  <c r="CT18" i="23"/>
  <c r="CU18" i="23"/>
  <c r="CV18" i="23"/>
  <c r="CW18" i="23"/>
  <c r="CX18" i="23"/>
  <c r="CY18" i="23"/>
  <c r="CZ18" i="23"/>
  <c r="DA18" i="23"/>
  <c r="DB18" i="23"/>
  <c r="DC18" i="23"/>
  <c r="DD18" i="23"/>
  <c r="DE18" i="23"/>
  <c r="DF18" i="23"/>
  <c r="DG18" i="23"/>
  <c r="DH18" i="23"/>
  <c r="DI18" i="23"/>
  <c r="DJ18" i="23"/>
  <c r="DK18" i="23"/>
  <c r="DL18" i="23"/>
  <c r="DM18" i="23"/>
  <c r="DN18" i="23"/>
  <c r="DO18" i="23"/>
  <c r="DP18" i="23"/>
  <c r="DQ18" i="23"/>
  <c r="DR18" i="23"/>
  <c r="DS18" i="23"/>
  <c r="DT18" i="23"/>
  <c r="DU18" i="23"/>
  <c r="DV18" i="23"/>
  <c r="DW18" i="23"/>
  <c r="DX18" i="23"/>
  <c r="DY18" i="23"/>
  <c r="DZ18" i="23"/>
  <c r="EA18" i="23"/>
  <c r="EB18" i="23"/>
  <c r="EC18" i="23"/>
  <c r="ED18" i="23"/>
  <c r="EE18" i="23"/>
  <c r="EF18" i="23"/>
  <c r="EG18" i="23"/>
  <c r="EH18" i="23"/>
  <c r="EI18" i="23"/>
  <c r="EJ18" i="23"/>
  <c r="EK18" i="23"/>
  <c r="EL18" i="23"/>
  <c r="EM18" i="23"/>
  <c r="EN18" i="23"/>
  <c r="EO18" i="23"/>
  <c r="EP18" i="23"/>
  <c r="BW19" i="23"/>
  <c r="BX19" i="23"/>
  <c r="BY19" i="23"/>
  <c r="BZ19" i="23"/>
  <c r="CA19" i="23"/>
  <c r="CB19" i="23"/>
  <c r="CC19" i="23"/>
  <c r="CD19" i="23"/>
  <c r="CE19" i="23"/>
  <c r="CF19" i="23"/>
  <c r="CG19" i="23"/>
  <c r="CH19" i="23"/>
  <c r="CI19" i="23"/>
  <c r="CJ19" i="23"/>
  <c r="CK19" i="23"/>
  <c r="CL19" i="23"/>
  <c r="CM19" i="23"/>
  <c r="CN19" i="23"/>
  <c r="CO19" i="23"/>
  <c r="CP19" i="23"/>
  <c r="CQ19" i="23"/>
  <c r="CR19" i="23"/>
  <c r="CS19" i="23"/>
  <c r="CT19" i="23"/>
  <c r="CU19" i="23"/>
  <c r="CV19" i="23"/>
  <c r="CW19" i="23"/>
  <c r="CX19" i="23"/>
  <c r="CY19" i="23"/>
  <c r="CZ19" i="23"/>
  <c r="DA19" i="23"/>
  <c r="DB19" i="23"/>
  <c r="DC19" i="23"/>
  <c r="DD19" i="23"/>
  <c r="DE19" i="23"/>
  <c r="DF19" i="23"/>
  <c r="DG19" i="23"/>
  <c r="DH19" i="23"/>
  <c r="DI19" i="23"/>
  <c r="DJ19" i="23"/>
  <c r="DK19" i="23"/>
  <c r="DL19" i="23"/>
  <c r="DM19" i="23"/>
  <c r="DN19" i="23"/>
  <c r="DO19" i="23"/>
  <c r="DP19" i="23"/>
  <c r="DQ19" i="23"/>
  <c r="DR19" i="23"/>
  <c r="DS19" i="23"/>
  <c r="DT19" i="23"/>
  <c r="DU19" i="23"/>
  <c r="DV19" i="23"/>
  <c r="DW19" i="23"/>
  <c r="DX19" i="23"/>
  <c r="DY19" i="23"/>
  <c r="DZ19" i="23"/>
  <c r="EA19" i="23"/>
  <c r="EB19" i="23"/>
  <c r="EC19" i="23"/>
  <c r="ED19" i="23"/>
  <c r="EE19" i="23"/>
  <c r="EF19" i="23"/>
  <c r="EG19" i="23"/>
  <c r="EH19" i="23"/>
  <c r="EI19" i="23"/>
  <c r="EJ19" i="23"/>
  <c r="EK19" i="23"/>
  <c r="EL19" i="23"/>
  <c r="EM19" i="23"/>
  <c r="EN19" i="23"/>
  <c r="EO19" i="23"/>
  <c r="EP19" i="23"/>
  <c r="BW20" i="23"/>
  <c r="BX20" i="23"/>
  <c r="BY20" i="23"/>
  <c r="BZ20" i="23"/>
  <c r="CA20" i="23"/>
  <c r="CB20" i="23"/>
  <c r="CC20" i="23"/>
  <c r="CD20" i="23"/>
  <c r="CE20" i="23"/>
  <c r="CF20" i="23"/>
  <c r="CG20" i="23"/>
  <c r="CH20" i="23"/>
  <c r="CI20" i="23"/>
  <c r="CJ20" i="23"/>
  <c r="CK20" i="23"/>
  <c r="CL20" i="23"/>
  <c r="CM20" i="23"/>
  <c r="CN20" i="23"/>
  <c r="CO20" i="23"/>
  <c r="CP20" i="23"/>
  <c r="CQ20" i="23"/>
  <c r="CR20" i="23"/>
  <c r="CS20" i="23"/>
  <c r="CT20" i="23"/>
  <c r="CU20" i="23"/>
  <c r="CV20" i="23"/>
  <c r="CW20" i="23"/>
  <c r="CX20" i="23"/>
  <c r="CY20" i="23"/>
  <c r="CZ20" i="23"/>
  <c r="DA20" i="23"/>
  <c r="DB20" i="23"/>
  <c r="DC20" i="23"/>
  <c r="DD20" i="23"/>
  <c r="DE20" i="23"/>
  <c r="DF20" i="23"/>
  <c r="DG20" i="23"/>
  <c r="DH20" i="23"/>
  <c r="DI20" i="23"/>
  <c r="DJ20" i="23"/>
  <c r="DK20" i="23"/>
  <c r="DL20" i="23"/>
  <c r="DM20" i="23"/>
  <c r="DN20" i="23"/>
  <c r="DO20" i="23"/>
  <c r="DP20" i="23"/>
  <c r="DQ20" i="23"/>
  <c r="DR20" i="23"/>
  <c r="DS20" i="23"/>
  <c r="DT20" i="23"/>
  <c r="DU20" i="23"/>
  <c r="DV20" i="23"/>
  <c r="DW20" i="23"/>
  <c r="DX20" i="23"/>
  <c r="DY20" i="23"/>
  <c r="DZ20" i="23"/>
  <c r="EA20" i="23"/>
  <c r="EB20" i="23"/>
  <c r="EC20" i="23"/>
  <c r="ED20" i="23"/>
  <c r="EE20" i="23"/>
  <c r="EF20" i="23"/>
  <c r="EG20" i="23"/>
  <c r="EH20" i="23"/>
  <c r="EI20" i="23"/>
  <c r="EJ20" i="23"/>
  <c r="EK20" i="23"/>
  <c r="EL20" i="23"/>
  <c r="EM20" i="23"/>
  <c r="EN20" i="23"/>
  <c r="EO20" i="23"/>
  <c r="EP20" i="23"/>
  <c r="BW21" i="23"/>
  <c r="BX21" i="23"/>
  <c r="BY21" i="23"/>
  <c r="BZ21" i="23"/>
  <c r="CA21" i="23"/>
  <c r="CB21" i="23"/>
  <c r="CC21" i="23"/>
  <c r="CD21" i="23"/>
  <c r="CE21" i="23"/>
  <c r="CF21" i="23"/>
  <c r="CG21" i="23"/>
  <c r="CH21" i="23"/>
  <c r="CI21" i="23"/>
  <c r="CJ21" i="23"/>
  <c r="CK21" i="23"/>
  <c r="CL21" i="23"/>
  <c r="CM21" i="23"/>
  <c r="CN21" i="23"/>
  <c r="CO21" i="23"/>
  <c r="CP21" i="23"/>
  <c r="CQ21" i="23"/>
  <c r="CR21" i="23"/>
  <c r="CS21" i="23"/>
  <c r="CT21" i="23"/>
  <c r="CU21" i="23"/>
  <c r="CV21" i="23"/>
  <c r="CW21" i="23"/>
  <c r="CX21" i="23"/>
  <c r="CY21" i="23"/>
  <c r="CZ21" i="23"/>
  <c r="DA21" i="23"/>
  <c r="DB21" i="23"/>
  <c r="DC21" i="23"/>
  <c r="DD21" i="23"/>
  <c r="DE21" i="23"/>
  <c r="DF21" i="23"/>
  <c r="DG21" i="23"/>
  <c r="DH21" i="23"/>
  <c r="DI21" i="23"/>
  <c r="DJ21" i="23"/>
  <c r="DK21" i="23"/>
  <c r="DL21" i="23"/>
  <c r="DM21" i="23"/>
  <c r="DN21" i="23"/>
  <c r="DO21" i="23"/>
  <c r="DP21" i="23"/>
  <c r="DQ21" i="23"/>
  <c r="DR21" i="23"/>
  <c r="DS21" i="23"/>
  <c r="DT21" i="23"/>
  <c r="DU21" i="23"/>
  <c r="DV21" i="23"/>
  <c r="DW21" i="23"/>
  <c r="DX21" i="23"/>
  <c r="DY21" i="23"/>
  <c r="DZ21" i="23"/>
  <c r="EA21" i="23"/>
  <c r="EB21" i="23"/>
  <c r="EC21" i="23"/>
  <c r="ED21" i="23"/>
  <c r="EE21" i="23"/>
  <c r="EF21" i="23"/>
  <c r="EG21" i="23"/>
  <c r="EH21" i="23"/>
  <c r="EI21" i="23"/>
  <c r="EJ21" i="23"/>
  <c r="EK21" i="23"/>
  <c r="EL21" i="23"/>
  <c r="EM21" i="23"/>
  <c r="EN21" i="23"/>
  <c r="EO21" i="23"/>
  <c r="EP21" i="23"/>
  <c r="BW22" i="23"/>
  <c r="BX22" i="23"/>
  <c r="BY22" i="23"/>
  <c r="BZ22" i="23"/>
  <c r="CA22" i="23"/>
  <c r="CB22" i="23"/>
  <c r="CC22" i="23"/>
  <c r="CD22" i="23"/>
  <c r="CE22" i="23"/>
  <c r="CF22" i="23"/>
  <c r="CG22" i="23"/>
  <c r="CH22" i="23"/>
  <c r="CI22" i="23"/>
  <c r="CJ22" i="23"/>
  <c r="CK22" i="23"/>
  <c r="CL22" i="23"/>
  <c r="CM22" i="23"/>
  <c r="CN22" i="23"/>
  <c r="CO22" i="23"/>
  <c r="CP22" i="23"/>
  <c r="CQ22" i="23"/>
  <c r="CR22" i="23"/>
  <c r="CS22" i="23"/>
  <c r="CT22" i="23"/>
  <c r="CU22" i="23"/>
  <c r="CV22" i="23"/>
  <c r="CW22" i="23"/>
  <c r="CX22" i="23"/>
  <c r="CY22" i="23"/>
  <c r="CZ22" i="23"/>
  <c r="DA22" i="23"/>
  <c r="DB22" i="23"/>
  <c r="DC22" i="23"/>
  <c r="DD22" i="23"/>
  <c r="DE22" i="23"/>
  <c r="DF22" i="23"/>
  <c r="DG22" i="23"/>
  <c r="DH22" i="23"/>
  <c r="DI22" i="23"/>
  <c r="DJ22" i="23"/>
  <c r="DK22" i="23"/>
  <c r="DL22" i="23"/>
  <c r="DM22" i="23"/>
  <c r="DN22" i="23"/>
  <c r="DO22" i="23"/>
  <c r="DP22" i="23"/>
  <c r="DQ22" i="23"/>
  <c r="DR22" i="23"/>
  <c r="DS22" i="23"/>
  <c r="DT22" i="23"/>
  <c r="DU22" i="23"/>
  <c r="DV22" i="23"/>
  <c r="DW22" i="23"/>
  <c r="DX22" i="23"/>
  <c r="DY22" i="23"/>
  <c r="DZ22" i="23"/>
  <c r="EA22" i="23"/>
  <c r="EB22" i="23"/>
  <c r="EC22" i="23"/>
  <c r="ED22" i="23"/>
  <c r="EE22" i="23"/>
  <c r="EF22" i="23"/>
  <c r="EG22" i="23"/>
  <c r="EH22" i="23"/>
  <c r="EI22" i="23"/>
  <c r="EJ22" i="23"/>
  <c r="EK22" i="23"/>
  <c r="EL22" i="23"/>
  <c r="EM22" i="23"/>
  <c r="EN22" i="23"/>
  <c r="EO22" i="23"/>
  <c r="EP22" i="23"/>
  <c r="BW23" i="23"/>
  <c r="BX23" i="23"/>
  <c r="BY23" i="23"/>
  <c r="BZ23" i="23"/>
  <c r="CA23" i="23"/>
  <c r="CB23" i="23"/>
  <c r="CC23" i="23"/>
  <c r="CD23" i="23"/>
  <c r="CE23" i="23"/>
  <c r="CF23" i="23"/>
  <c r="CG23" i="23"/>
  <c r="CH23" i="23"/>
  <c r="CI23" i="23"/>
  <c r="CJ23" i="23"/>
  <c r="CK23" i="23"/>
  <c r="CL23" i="23"/>
  <c r="CM23" i="23"/>
  <c r="CN23" i="23"/>
  <c r="CO23" i="23"/>
  <c r="CP23" i="23"/>
  <c r="CQ23" i="23"/>
  <c r="CR23" i="23"/>
  <c r="CS23" i="23"/>
  <c r="CT23" i="23"/>
  <c r="CU23" i="23"/>
  <c r="CV23" i="23"/>
  <c r="CW23" i="23"/>
  <c r="CX23" i="23"/>
  <c r="CY23" i="23"/>
  <c r="CZ23" i="23"/>
  <c r="DA23" i="23"/>
  <c r="DB23" i="23"/>
  <c r="DC23" i="23"/>
  <c r="DD23" i="23"/>
  <c r="DE23" i="23"/>
  <c r="DF23" i="23"/>
  <c r="DG23" i="23"/>
  <c r="DH23" i="23"/>
  <c r="DI23" i="23"/>
  <c r="DJ23" i="23"/>
  <c r="DK23" i="23"/>
  <c r="DL23" i="23"/>
  <c r="DM23" i="23"/>
  <c r="DN23" i="23"/>
  <c r="DO23" i="23"/>
  <c r="DP23" i="23"/>
  <c r="DQ23" i="23"/>
  <c r="DR23" i="23"/>
  <c r="DS23" i="23"/>
  <c r="DT23" i="23"/>
  <c r="DU23" i="23"/>
  <c r="DV23" i="23"/>
  <c r="DW23" i="23"/>
  <c r="DX23" i="23"/>
  <c r="DY23" i="23"/>
  <c r="DZ23" i="23"/>
  <c r="EA23" i="23"/>
  <c r="EB23" i="23"/>
  <c r="EC23" i="23"/>
  <c r="ED23" i="23"/>
  <c r="EE23" i="23"/>
  <c r="EF23" i="23"/>
  <c r="EG23" i="23"/>
  <c r="EH23" i="23"/>
  <c r="EI23" i="23"/>
  <c r="EJ23" i="23"/>
  <c r="EK23" i="23"/>
  <c r="EL23" i="23"/>
  <c r="EM23" i="23"/>
  <c r="EN23" i="23"/>
  <c r="EO23" i="23"/>
  <c r="EP23" i="23"/>
  <c r="BW24" i="23"/>
  <c r="BX24" i="23"/>
  <c r="BY24" i="23"/>
  <c r="BZ24" i="23"/>
  <c r="CA24" i="23"/>
  <c r="CB24" i="23"/>
  <c r="CC24" i="23"/>
  <c r="CD24" i="23"/>
  <c r="CE24" i="23"/>
  <c r="CF24" i="23"/>
  <c r="CG24" i="23"/>
  <c r="CH24" i="23"/>
  <c r="CI24" i="23"/>
  <c r="CJ24" i="23"/>
  <c r="CK24" i="23"/>
  <c r="CL24" i="23"/>
  <c r="CM24" i="23"/>
  <c r="CN24" i="23"/>
  <c r="CO24" i="23"/>
  <c r="CP24" i="23"/>
  <c r="CQ24" i="23"/>
  <c r="CR24" i="23"/>
  <c r="CS24" i="23"/>
  <c r="CT24" i="23"/>
  <c r="CU24" i="23"/>
  <c r="CV24" i="23"/>
  <c r="CW24" i="23"/>
  <c r="CX24" i="23"/>
  <c r="CY24" i="23"/>
  <c r="CZ24" i="23"/>
  <c r="DA24" i="23"/>
  <c r="DB24" i="23"/>
  <c r="DC24" i="23"/>
  <c r="DD24" i="23"/>
  <c r="DE24" i="23"/>
  <c r="DF24" i="23"/>
  <c r="DG24" i="23"/>
  <c r="DH24" i="23"/>
  <c r="DI24" i="23"/>
  <c r="DJ24" i="23"/>
  <c r="DK24" i="23"/>
  <c r="DL24" i="23"/>
  <c r="DM24" i="23"/>
  <c r="DN24" i="23"/>
  <c r="DO24" i="23"/>
  <c r="DP24" i="23"/>
  <c r="DQ24" i="23"/>
  <c r="DR24" i="23"/>
  <c r="DS24" i="23"/>
  <c r="DT24" i="23"/>
  <c r="DU24" i="23"/>
  <c r="DV24" i="23"/>
  <c r="DW24" i="23"/>
  <c r="DX24" i="23"/>
  <c r="DY24" i="23"/>
  <c r="DZ24" i="23"/>
  <c r="EA24" i="23"/>
  <c r="EB24" i="23"/>
  <c r="EC24" i="23"/>
  <c r="ED24" i="23"/>
  <c r="EE24" i="23"/>
  <c r="EF24" i="23"/>
  <c r="EG24" i="23"/>
  <c r="EH24" i="23"/>
  <c r="EI24" i="23"/>
  <c r="EJ24" i="23"/>
  <c r="EK24" i="23"/>
  <c r="EL24" i="23"/>
  <c r="EM24" i="23"/>
  <c r="EN24" i="23"/>
  <c r="EO24" i="23"/>
  <c r="EP24" i="23"/>
  <c r="BW25" i="23"/>
  <c r="BX25" i="23"/>
  <c r="BY25" i="23"/>
  <c r="BZ25" i="23"/>
  <c r="CA25" i="23"/>
  <c r="CB25" i="23"/>
  <c r="CC25" i="23"/>
  <c r="CD25" i="23"/>
  <c r="CE25" i="23"/>
  <c r="CF25" i="23"/>
  <c r="CG25" i="23"/>
  <c r="CH25" i="23"/>
  <c r="CI25" i="23"/>
  <c r="CJ25" i="23"/>
  <c r="CK25" i="23"/>
  <c r="CL25" i="23"/>
  <c r="CM25" i="23"/>
  <c r="CN25" i="23"/>
  <c r="CO25" i="23"/>
  <c r="CP25" i="23"/>
  <c r="CQ25" i="23"/>
  <c r="CR25" i="23"/>
  <c r="CS25" i="23"/>
  <c r="CT25" i="23"/>
  <c r="CU25" i="23"/>
  <c r="CV25" i="23"/>
  <c r="CW25" i="23"/>
  <c r="CX25" i="23"/>
  <c r="CY25" i="23"/>
  <c r="CZ25" i="23"/>
  <c r="DA25" i="23"/>
  <c r="DB25" i="23"/>
  <c r="DC25" i="23"/>
  <c r="DD25" i="23"/>
  <c r="DE25" i="23"/>
  <c r="DF25" i="23"/>
  <c r="DG25" i="23"/>
  <c r="DH25" i="23"/>
  <c r="DI25" i="23"/>
  <c r="DJ25" i="23"/>
  <c r="DK25" i="23"/>
  <c r="DL25" i="23"/>
  <c r="DM25" i="23"/>
  <c r="DN25" i="23"/>
  <c r="DO25" i="23"/>
  <c r="DP25" i="23"/>
  <c r="DQ25" i="23"/>
  <c r="DR25" i="23"/>
  <c r="DS25" i="23"/>
  <c r="DT25" i="23"/>
  <c r="DU25" i="23"/>
  <c r="DV25" i="23"/>
  <c r="DW25" i="23"/>
  <c r="DX25" i="23"/>
  <c r="DY25" i="23"/>
  <c r="DZ25" i="23"/>
  <c r="EA25" i="23"/>
  <c r="EB25" i="23"/>
  <c r="EC25" i="23"/>
  <c r="ED25" i="23"/>
  <c r="EE25" i="23"/>
  <c r="EF25" i="23"/>
  <c r="EG25" i="23"/>
  <c r="EH25" i="23"/>
  <c r="EI25" i="23"/>
  <c r="EJ25" i="23"/>
  <c r="EK25" i="23"/>
  <c r="EL25" i="23"/>
  <c r="EM25" i="23"/>
  <c r="EN25" i="23"/>
  <c r="EO25" i="23"/>
  <c r="EP25" i="23"/>
  <c r="BW26" i="23"/>
  <c r="BX26" i="23"/>
  <c r="BY26" i="23"/>
  <c r="BZ26" i="23"/>
  <c r="CA26" i="23"/>
  <c r="CB26" i="23"/>
  <c r="CC26" i="23"/>
  <c r="CD26" i="23"/>
  <c r="CE26" i="23"/>
  <c r="CF26" i="23"/>
  <c r="CG26" i="23"/>
  <c r="CH26" i="23"/>
  <c r="CI26" i="23"/>
  <c r="CJ26" i="23"/>
  <c r="CK26" i="23"/>
  <c r="CL26" i="23"/>
  <c r="CM26" i="23"/>
  <c r="CN26" i="23"/>
  <c r="CO26" i="23"/>
  <c r="CP26" i="23"/>
  <c r="CQ26" i="23"/>
  <c r="CR26" i="23"/>
  <c r="CS26" i="23"/>
  <c r="CT26" i="23"/>
  <c r="CU26" i="23"/>
  <c r="CV26" i="23"/>
  <c r="CW26" i="23"/>
  <c r="CX26" i="23"/>
  <c r="CY26" i="23"/>
  <c r="CZ26" i="23"/>
  <c r="DA26" i="23"/>
  <c r="DB26" i="23"/>
  <c r="DC26" i="23"/>
  <c r="DD26" i="23"/>
  <c r="DE26" i="23"/>
  <c r="DF26" i="23"/>
  <c r="DG26" i="23"/>
  <c r="DH26" i="23"/>
  <c r="DI26" i="23"/>
  <c r="DJ26" i="23"/>
  <c r="DK26" i="23"/>
  <c r="DL26" i="23"/>
  <c r="DM26" i="23"/>
  <c r="DN26" i="23"/>
  <c r="DO26" i="23"/>
  <c r="DP26" i="23"/>
  <c r="DQ26" i="23"/>
  <c r="DR26" i="23"/>
  <c r="DS26" i="23"/>
  <c r="DT26" i="23"/>
  <c r="DU26" i="23"/>
  <c r="DV26" i="23"/>
  <c r="DW26" i="23"/>
  <c r="DX26" i="23"/>
  <c r="DY26" i="23"/>
  <c r="DZ26" i="23"/>
  <c r="EA26" i="23"/>
  <c r="EB26" i="23"/>
  <c r="EC26" i="23"/>
  <c r="ED26" i="23"/>
  <c r="EE26" i="23"/>
  <c r="EF26" i="23"/>
  <c r="EG26" i="23"/>
  <c r="EH26" i="23"/>
  <c r="EI26" i="23"/>
  <c r="EJ26" i="23"/>
  <c r="EK26" i="23"/>
  <c r="EL26" i="23"/>
  <c r="EM26" i="23"/>
  <c r="EN26" i="23"/>
  <c r="EO26" i="23"/>
  <c r="EP26" i="23"/>
  <c r="BW27" i="23"/>
  <c r="BX27" i="23"/>
  <c r="BY27" i="23"/>
  <c r="BZ27" i="23"/>
  <c r="CA27" i="23"/>
  <c r="CB27" i="23"/>
  <c r="CC27" i="23"/>
  <c r="CD27" i="23"/>
  <c r="CE27" i="23"/>
  <c r="CF27" i="23"/>
  <c r="CG27" i="23"/>
  <c r="CH27" i="23"/>
  <c r="CI27" i="23"/>
  <c r="CJ27" i="23"/>
  <c r="CK27" i="23"/>
  <c r="CL27" i="23"/>
  <c r="CM27" i="23"/>
  <c r="CN27" i="23"/>
  <c r="CO27" i="23"/>
  <c r="CP27" i="23"/>
  <c r="CQ27" i="23"/>
  <c r="CR27" i="23"/>
  <c r="CS27" i="23"/>
  <c r="CT27" i="23"/>
  <c r="CU27" i="23"/>
  <c r="CV27" i="23"/>
  <c r="CW27" i="23"/>
  <c r="CX27" i="23"/>
  <c r="CY27" i="23"/>
  <c r="CZ27" i="23"/>
  <c r="DA27" i="23"/>
  <c r="DB27" i="23"/>
  <c r="DC27" i="23"/>
  <c r="DD27" i="23"/>
  <c r="DE27" i="23"/>
  <c r="DF27" i="23"/>
  <c r="DG27" i="23"/>
  <c r="DH27" i="23"/>
  <c r="DI27" i="23"/>
  <c r="DJ27" i="23"/>
  <c r="DK27" i="23"/>
  <c r="DL27" i="23"/>
  <c r="DM27" i="23"/>
  <c r="DN27" i="23"/>
  <c r="DO27" i="23"/>
  <c r="DP27" i="23"/>
  <c r="DQ27" i="23"/>
  <c r="DR27" i="23"/>
  <c r="DS27" i="23"/>
  <c r="DT27" i="23"/>
  <c r="DU27" i="23"/>
  <c r="DV27" i="23"/>
  <c r="DW27" i="23"/>
  <c r="DX27" i="23"/>
  <c r="DY27" i="23"/>
  <c r="DZ27" i="23"/>
  <c r="EA27" i="23"/>
  <c r="EB27" i="23"/>
  <c r="EC27" i="23"/>
  <c r="ED27" i="23"/>
  <c r="EE27" i="23"/>
  <c r="EF27" i="23"/>
  <c r="EG27" i="23"/>
  <c r="EH27" i="23"/>
  <c r="EI27" i="23"/>
  <c r="EJ27" i="23"/>
  <c r="EK27" i="23"/>
  <c r="EL27" i="23"/>
  <c r="EM27" i="23"/>
  <c r="EN27" i="23"/>
  <c r="EO27" i="23"/>
  <c r="EP27" i="23"/>
  <c r="BW28" i="23"/>
  <c r="BX28" i="23"/>
  <c r="BY28" i="23"/>
  <c r="BZ28" i="23"/>
  <c r="CA28" i="23"/>
  <c r="CB28" i="23"/>
  <c r="CC28" i="23"/>
  <c r="CD28" i="23"/>
  <c r="CE28" i="23"/>
  <c r="CF28" i="23"/>
  <c r="CG28" i="23"/>
  <c r="CH28" i="23"/>
  <c r="CI28" i="23"/>
  <c r="CJ28" i="23"/>
  <c r="CK28" i="23"/>
  <c r="CL28" i="23"/>
  <c r="CM28" i="23"/>
  <c r="CN28" i="23"/>
  <c r="CO28" i="23"/>
  <c r="CP28" i="23"/>
  <c r="CQ28" i="23"/>
  <c r="CR28" i="23"/>
  <c r="CS28" i="23"/>
  <c r="CT28" i="23"/>
  <c r="CU28" i="23"/>
  <c r="CV28" i="23"/>
  <c r="CW28" i="23"/>
  <c r="CX28" i="23"/>
  <c r="CY28" i="23"/>
  <c r="CZ28" i="23"/>
  <c r="DA28" i="23"/>
  <c r="DB28" i="23"/>
  <c r="DC28" i="23"/>
  <c r="DD28" i="23"/>
  <c r="DE28" i="23"/>
  <c r="DF28" i="23"/>
  <c r="DG28" i="23"/>
  <c r="DH28" i="23"/>
  <c r="DI28" i="23"/>
  <c r="DJ28" i="23"/>
  <c r="DK28" i="23"/>
  <c r="DL28" i="23"/>
  <c r="DM28" i="23"/>
  <c r="DN28" i="23"/>
  <c r="DO28" i="23"/>
  <c r="DP28" i="23"/>
  <c r="DQ28" i="23"/>
  <c r="DR28" i="23"/>
  <c r="DS28" i="23"/>
  <c r="DT28" i="23"/>
  <c r="DU28" i="23"/>
  <c r="DV28" i="23"/>
  <c r="DW28" i="23"/>
  <c r="DX28" i="23"/>
  <c r="DY28" i="23"/>
  <c r="DZ28" i="23"/>
  <c r="EA28" i="23"/>
  <c r="EB28" i="23"/>
  <c r="EC28" i="23"/>
  <c r="ED28" i="23"/>
  <c r="EE28" i="23"/>
  <c r="EF28" i="23"/>
  <c r="EG28" i="23"/>
  <c r="EH28" i="23"/>
  <c r="EI28" i="23"/>
  <c r="EJ28" i="23"/>
  <c r="EK28" i="23"/>
  <c r="EL28" i="23"/>
  <c r="EM28" i="23"/>
  <c r="EN28" i="23"/>
  <c r="EO28" i="23"/>
  <c r="EP28" i="23"/>
  <c r="BW29" i="23"/>
  <c r="BX29" i="23"/>
  <c r="BY29" i="23"/>
  <c r="BZ29" i="23"/>
  <c r="CA29" i="23"/>
  <c r="CB29" i="23"/>
  <c r="CC29" i="23"/>
  <c r="CD29" i="23"/>
  <c r="CE29" i="23"/>
  <c r="CF29" i="23"/>
  <c r="CG29" i="23"/>
  <c r="CH29" i="23"/>
  <c r="CI29" i="23"/>
  <c r="CJ29" i="23"/>
  <c r="CK29" i="23"/>
  <c r="CL29" i="23"/>
  <c r="CM29" i="23"/>
  <c r="CN29" i="23"/>
  <c r="CO29" i="23"/>
  <c r="CP29" i="23"/>
  <c r="CQ29" i="23"/>
  <c r="CR29" i="23"/>
  <c r="CS29" i="23"/>
  <c r="CT29" i="23"/>
  <c r="CU29" i="23"/>
  <c r="CV29" i="23"/>
  <c r="CW29" i="23"/>
  <c r="CX29" i="23"/>
  <c r="CY29" i="23"/>
  <c r="CZ29" i="23"/>
  <c r="DA29" i="23"/>
  <c r="DB29" i="23"/>
  <c r="DC29" i="23"/>
  <c r="DD29" i="23"/>
  <c r="DE29" i="23"/>
  <c r="DF29" i="23"/>
  <c r="DG29" i="23"/>
  <c r="DH29" i="23"/>
  <c r="DI29" i="23"/>
  <c r="DJ29" i="23"/>
  <c r="DK29" i="23"/>
  <c r="DL29" i="23"/>
  <c r="DM29" i="23"/>
  <c r="DN29" i="23"/>
  <c r="DO29" i="23"/>
  <c r="DP29" i="23"/>
  <c r="DQ29" i="23"/>
  <c r="DR29" i="23"/>
  <c r="DS29" i="23"/>
  <c r="DT29" i="23"/>
  <c r="DU29" i="23"/>
  <c r="DV29" i="23"/>
  <c r="DW29" i="23"/>
  <c r="DX29" i="23"/>
  <c r="DY29" i="23"/>
  <c r="DZ29" i="23"/>
  <c r="EA29" i="23"/>
  <c r="EB29" i="23"/>
  <c r="EC29" i="23"/>
  <c r="ED29" i="23"/>
  <c r="EE29" i="23"/>
  <c r="EF29" i="23"/>
  <c r="EG29" i="23"/>
  <c r="EH29" i="23"/>
  <c r="EI29" i="23"/>
  <c r="EJ29" i="23"/>
  <c r="EK29" i="23"/>
  <c r="EL29" i="23"/>
  <c r="EM29" i="23"/>
  <c r="EN29" i="23"/>
  <c r="EO29" i="23"/>
  <c r="EP29" i="23"/>
  <c r="BW30" i="23"/>
  <c r="BX30" i="23"/>
  <c r="BY30" i="23"/>
  <c r="BZ30" i="23"/>
  <c r="CA30" i="23"/>
  <c r="CB30" i="23"/>
  <c r="CC30" i="23"/>
  <c r="CD30" i="23"/>
  <c r="CE30" i="23"/>
  <c r="CF30" i="23"/>
  <c r="CG30" i="23"/>
  <c r="CH30" i="23"/>
  <c r="CI30" i="23"/>
  <c r="CJ30" i="23"/>
  <c r="CK30" i="23"/>
  <c r="CL30" i="23"/>
  <c r="CM30" i="23"/>
  <c r="CN30" i="23"/>
  <c r="CO30" i="23"/>
  <c r="CP30" i="23"/>
  <c r="CQ30" i="23"/>
  <c r="CR30" i="23"/>
  <c r="CS30" i="23"/>
  <c r="CT30" i="23"/>
  <c r="CU30" i="23"/>
  <c r="CV30" i="23"/>
  <c r="CW30" i="23"/>
  <c r="CX30" i="23"/>
  <c r="CY30" i="23"/>
  <c r="CZ30" i="23"/>
  <c r="DA30" i="23"/>
  <c r="DB30" i="23"/>
  <c r="DC30" i="23"/>
  <c r="DD30" i="23"/>
  <c r="DE30" i="23"/>
  <c r="DF30" i="23"/>
  <c r="DG30" i="23"/>
  <c r="DH30" i="23"/>
  <c r="DI30" i="23"/>
  <c r="DJ30" i="23"/>
  <c r="DK30" i="23"/>
  <c r="DL30" i="23"/>
  <c r="DM30" i="23"/>
  <c r="DN30" i="23"/>
  <c r="DO30" i="23"/>
  <c r="DP30" i="23"/>
  <c r="DQ30" i="23"/>
  <c r="DR30" i="23"/>
  <c r="DS30" i="23"/>
  <c r="DT30" i="23"/>
  <c r="DU30" i="23"/>
  <c r="DV30" i="23"/>
  <c r="DW30" i="23"/>
  <c r="DX30" i="23"/>
  <c r="DY30" i="23"/>
  <c r="DZ30" i="23"/>
  <c r="EA30" i="23"/>
  <c r="EB30" i="23"/>
  <c r="EC30" i="23"/>
  <c r="ED30" i="23"/>
  <c r="EE30" i="23"/>
  <c r="EF30" i="23"/>
  <c r="EG30" i="23"/>
  <c r="EH30" i="23"/>
  <c r="EI30" i="23"/>
  <c r="EJ30" i="23"/>
  <c r="EK30" i="23"/>
  <c r="EL30" i="23"/>
  <c r="EM30" i="23"/>
  <c r="EN30" i="23"/>
  <c r="EO30" i="23"/>
  <c r="EP30" i="23"/>
  <c r="BW31" i="23"/>
  <c r="BX31" i="23"/>
  <c r="BY31" i="23"/>
  <c r="BZ31" i="23"/>
  <c r="CA31" i="23"/>
  <c r="CB31" i="23"/>
  <c r="CC31" i="23"/>
  <c r="CD31" i="23"/>
  <c r="CE31" i="23"/>
  <c r="CF31" i="23"/>
  <c r="CG31" i="23"/>
  <c r="CH31" i="23"/>
  <c r="CI31" i="23"/>
  <c r="CJ31" i="23"/>
  <c r="CK31" i="23"/>
  <c r="CL31" i="23"/>
  <c r="CM31" i="23"/>
  <c r="CN31" i="23"/>
  <c r="CO31" i="23"/>
  <c r="CP31" i="23"/>
  <c r="CQ31" i="23"/>
  <c r="CR31" i="23"/>
  <c r="CS31" i="23"/>
  <c r="CT31" i="23"/>
  <c r="CU31" i="23"/>
  <c r="CV31" i="23"/>
  <c r="CW31" i="23"/>
  <c r="CX31" i="23"/>
  <c r="CY31" i="23"/>
  <c r="CZ31" i="23"/>
  <c r="DA31" i="23"/>
  <c r="DB31" i="23"/>
  <c r="DC31" i="23"/>
  <c r="DD31" i="23"/>
  <c r="DE31" i="23"/>
  <c r="DF31" i="23"/>
  <c r="DG31" i="23"/>
  <c r="DH31" i="23"/>
  <c r="DI31" i="23"/>
  <c r="DJ31" i="23"/>
  <c r="DK31" i="23"/>
  <c r="DL31" i="23"/>
  <c r="DM31" i="23"/>
  <c r="DN31" i="23"/>
  <c r="DO31" i="23"/>
  <c r="DP31" i="23"/>
  <c r="DQ31" i="23"/>
  <c r="DR31" i="23"/>
  <c r="DS31" i="23"/>
  <c r="DT31" i="23"/>
  <c r="DU31" i="23"/>
  <c r="DV31" i="23"/>
  <c r="DW31" i="23"/>
  <c r="DX31" i="23"/>
  <c r="DY31" i="23"/>
  <c r="DZ31" i="23"/>
  <c r="EA31" i="23"/>
  <c r="EB31" i="23"/>
  <c r="EC31" i="23"/>
  <c r="ED31" i="23"/>
  <c r="EE31" i="23"/>
  <c r="EF31" i="23"/>
  <c r="EG31" i="23"/>
  <c r="EH31" i="23"/>
  <c r="EI31" i="23"/>
  <c r="EJ31" i="23"/>
  <c r="EK31" i="23"/>
  <c r="EL31" i="23"/>
  <c r="EM31" i="23"/>
  <c r="EN31" i="23"/>
  <c r="EO31" i="23"/>
  <c r="EP31" i="23"/>
  <c r="BW32" i="23"/>
  <c r="BX32" i="23"/>
  <c r="BY32" i="23"/>
  <c r="BZ32" i="23"/>
  <c r="CA32" i="23"/>
  <c r="CB32" i="23"/>
  <c r="CC32" i="23"/>
  <c r="CD32" i="23"/>
  <c r="CE32" i="23"/>
  <c r="CF32" i="23"/>
  <c r="CG32" i="23"/>
  <c r="CH32" i="23"/>
  <c r="CI32" i="23"/>
  <c r="CJ32" i="23"/>
  <c r="CK32" i="23"/>
  <c r="CL32" i="23"/>
  <c r="CM32" i="23"/>
  <c r="CN32" i="23"/>
  <c r="CO32" i="23"/>
  <c r="CP32" i="23"/>
  <c r="CQ32" i="23"/>
  <c r="CR32" i="23"/>
  <c r="CS32" i="23"/>
  <c r="CT32" i="23"/>
  <c r="CU32" i="23"/>
  <c r="CV32" i="23"/>
  <c r="CW32" i="23"/>
  <c r="CX32" i="23"/>
  <c r="CY32" i="23"/>
  <c r="CZ32" i="23"/>
  <c r="DA32" i="23"/>
  <c r="DB32" i="23"/>
  <c r="DC32" i="23"/>
  <c r="DD32" i="23"/>
  <c r="DE32" i="23"/>
  <c r="DF32" i="23"/>
  <c r="DG32" i="23"/>
  <c r="DH32" i="23"/>
  <c r="DI32" i="23"/>
  <c r="DJ32" i="23"/>
  <c r="DK32" i="23"/>
  <c r="DL32" i="23"/>
  <c r="DM32" i="23"/>
  <c r="DN32" i="23"/>
  <c r="DO32" i="23"/>
  <c r="DP32" i="23"/>
  <c r="DQ32" i="23"/>
  <c r="DR32" i="23"/>
  <c r="DS32" i="23"/>
  <c r="DT32" i="23"/>
  <c r="DU32" i="23"/>
  <c r="DV32" i="23"/>
  <c r="DW32" i="23"/>
  <c r="DX32" i="23"/>
  <c r="DY32" i="23"/>
  <c r="DZ32" i="23"/>
  <c r="EA32" i="23"/>
  <c r="EB32" i="23"/>
  <c r="EC32" i="23"/>
  <c r="ED32" i="23"/>
  <c r="EE32" i="23"/>
  <c r="EF32" i="23"/>
  <c r="EG32" i="23"/>
  <c r="EH32" i="23"/>
  <c r="EI32" i="23"/>
  <c r="EJ32" i="23"/>
  <c r="EK32" i="23"/>
  <c r="EL32" i="23"/>
  <c r="EM32" i="23"/>
  <c r="EN32" i="23"/>
  <c r="EO32" i="23"/>
  <c r="EP32" i="23"/>
  <c r="BW33" i="23"/>
  <c r="BX33" i="23"/>
  <c r="BY33" i="23"/>
  <c r="BZ33" i="23"/>
  <c r="CA33" i="23"/>
  <c r="CB33" i="23"/>
  <c r="CC33" i="23"/>
  <c r="CD33" i="23"/>
  <c r="CE33" i="23"/>
  <c r="CF33" i="23"/>
  <c r="CG33" i="23"/>
  <c r="CH33" i="23"/>
  <c r="CI33" i="23"/>
  <c r="CJ33" i="23"/>
  <c r="CK33" i="23"/>
  <c r="CL33" i="23"/>
  <c r="CM33" i="23"/>
  <c r="CN33" i="23"/>
  <c r="CO33" i="23"/>
  <c r="CP33" i="23"/>
  <c r="CQ33" i="23"/>
  <c r="CR33" i="23"/>
  <c r="CS33" i="23"/>
  <c r="CT33" i="23"/>
  <c r="CU33" i="23"/>
  <c r="CV33" i="23"/>
  <c r="CW33" i="23"/>
  <c r="CX33" i="23"/>
  <c r="CY33" i="23"/>
  <c r="CZ33" i="23"/>
  <c r="DA33" i="23"/>
  <c r="DB33" i="23"/>
  <c r="DC33" i="23"/>
  <c r="DD33" i="23"/>
  <c r="DE33" i="23"/>
  <c r="DF33" i="23"/>
  <c r="DG33" i="23"/>
  <c r="DH33" i="23"/>
  <c r="DI33" i="23"/>
  <c r="DJ33" i="23"/>
  <c r="DK33" i="23"/>
  <c r="DL33" i="23"/>
  <c r="DM33" i="23"/>
  <c r="DN33" i="23"/>
  <c r="DO33" i="23"/>
  <c r="DP33" i="23"/>
  <c r="DQ33" i="23"/>
  <c r="DR33" i="23"/>
  <c r="DS33" i="23"/>
  <c r="DT33" i="23"/>
  <c r="DU33" i="23"/>
  <c r="DV33" i="23"/>
  <c r="DW33" i="23"/>
  <c r="DX33" i="23"/>
  <c r="DY33" i="23"/>
  <c r="DZ33" i="23"/>
  <c r="EA33" i="23"/>
  <c r="EB33" i="23"/>
  <c r="EC33" i="23"/>
  <c r="ED33" i="23"/>
  <c r="EE33" i="23"/>
  <c r="EF33" i="23"/>
  <c r="EG33" i="23"/>
  <c r="EH33" i="23"/>
  <c r="EI33" i="23"/>
  <c r="EJ33" i="23"/>
  <c r="EK33" i="23"/>
  <c r="EL33" i="23"/>
  <c r="EM33" i="23"/>
  <c r="EN33" i="23"/>
  <c r="EO33" i="23"/>
  <c r="EP33" i="23"/>
  <c r="BW34" i="23"/>
  <c r="BX34" i="23"/>
  <c r="BY34" i="23"/>
  <c r="BZ34" i="23"/>
  <c r="CA34" i="23"/>
  <c r="CB34" i="23"/>
  <c r="CC34" i="23"/>
  <c r="CD34" i="23"/>
  <c r="CE34" i="23"/>
  <c r="CF34" i="23"/>
  <c r="CG34" i="23"/>
  <c r="CH34" i="23"/>
  <c r="CI34" i="23"/>
  <c r="CJ34" i="23"/>
  <c r="CK34" i="23"/>
  <c r="CL34" i="23"/>
  <c r="CM34" i="23"/>
  <c r="CN34" i="23"/>
  <c r="CO34" i="23"/>
  <c r="CP34" i="23"/>
  <c r="CQ34" i="23"/>
  <c r="CR34" i="23"/>
  <c r="CS34" i="23"/>
  <c r="CT34" i="23"/>
  <c r="CU34" i="23"/>
  <c r="CV34" i="23"/>
  <c r="CW34" i="23"/>
  <c r="CX34" i="23"/>
  <c r="CY34" i="23"/>
  <c r="CZ34" i="23"/>
  <c r="DA34" i="23"/>
  <c r="DB34" i="23"/>
  <c r="DC34" i="23"/>
  <c r="DD34" i="23"/>
  <c r="DE34" i="23"/>
  <c r="DF34" i="23"/>
  <c r="DG34" i="23"/>
  <c r="DH34" i="23"/>
  <c r="DI34" i="23"/>
  <c r="DJ34" i="23"/>
  <c r="DK34" i="23"/>
  <c r="DL34" i="23"/>
  <c r="DM34" i="23"/>
  <c r="DN34" i="23"/>
  <c r="DO34" i="23"/>
  <c r="DP34" i="23"/>
  <c r="DQ34" i="23"/>
  <c r="DR34" i="23"/>
  <c r="DS34" i="23"/>
  <c r="DT34" i="23"/>
  <c r="DU34" i="23"/>
  <c r="DV34" i="23"/>
  <c r="DW34" i="23"/>
  <c r="DX34" i="23"/>
  <c r="DY34" i="23"/>
  <c r="DZ34" i="23"/>
  <c r="EA34" i="23"/>
  <c r="EB34" i="23"/>
  <c r="EC34" i="23"/>
  <c r="ED34" i="23"/>
  <c r="EE34" i="23"/>
  <c r="EF34" i="23"/>
  <c r="EG34" i="23"/>
  <c r="EH34" i="23"/>
  <c r="EI34" i="23"/>
  <c r="EJ34" i="23"/>
  <c r="EK34" i="23"/>
  <c r="EL34" i="23"/>
  <c r="EM34" i="23"/>
  <c r="EN34" i="23"/>
  <c r="EO34" i="23"/>
  <c r="EP34" i="23"/>
  <c r="BW35" i="23"/>
  <c r="BX35" i="23"/>
  <c r="BY35" i="23"/>
  <c r="BZ35" i="23"/>
  <c r="CA35" i="23"/>
  <c r="CB35" i="23"/>
  <c r="CC35" i="23"/>
  <c r="CD35" i="23"/>
  <c r="CE35" i="23"/>
  <c r="CF35" i="23"/>
  <c r="CG35" i="23"/>
  <c r="CH35" i="23"/>
  <c r="CI35" i="23"/>
  <c r="CJ35" i="23"/>
  <c r="CK35" i="23"/>
  <c r="CL35" i="23"/>
  <c r="CM35" i="23"/>
  <c r="CN35" i="23"/>
  <c r="CO35" i="23"/>
  <c r="CP35" i="23"/>
  <c r="CQ35" i="23"/>
  <c r="CR35" i="23"/>
  <c r="CS35" i="23"/>
  <c r="CT35" i="23"/>
  <c r="CU35" i="23"/>
  <c r="CV35" i="23"/>
  <c r="CW35" i="23"/>
  <c r="CX35" i="23"/>
  <c r="CY35" i="23"/>
  <c r="CZ35" i="23"/>
  <c r="DA35" i="23"/>
  <c r="DB35" i="23"/>
  <c r="DC35" i="23"/>
  <c r="DD35" i="23"/>
  <c r="DE35" i="23"/>
  <c r="DF35" i="23"/>
  <c r="DG35" i="23"/>
  <c r="DH35" i="23"/>
  <c r="DI35" i="23"/>
  <c r="DJ35" i="23"/>
  <c r="DK35" i="23"/>
  <c r="DL35" i="23"/>
  <c r="DM35" i="23"/>
  <c r="DN35" i="23"/>
  <c r="DO35" i="23"/>
  <c r="DP35" i="23"/>
  <c r="DQ35" i="23"/>
  <c r="DR35" i="23"/>
  <c r="DS35" i="23"/>
  <c r="DT35" i="23"/>
  <c r="DU35" i="23"/>
  <c r="DV35" i="23"/>
  <c r="DW35" i="23"/>
  <c r="DX35" i="23"/>
  <c r="DY35" i="23"/>
  <c r="DZ35" i="23"/>
  <c r="EA35" i="23"/>
  <c r="EB35" i="23"/>
  <c r="EC35" i="23"/>
  <c r="ED35" i="23"/>
  <c r="EE35" i="23"/>
  <c r="EF35" i="23"/>
  <c r="EG35" i="23"/>
  <c r="EH35" i="23"/>
  <c r="EI35" i="23"/>
  <c r="EJ35" i="23"/>
  <c r="EK35" i="23"/>
  <c r="EL35" i="23"/>
  <c r="EM35" i="23"/>
  <c r="EN35" i="23"/>
  <c r="EO35" i="23"/>
  <c r="EP35" i="23"/>
  <c r="BW36" i="23"/>
  <c r="BX36" i="23"/>
  <c r="BY36" i="23"/>
  <c r="BZ36" i="23"/>
  <c r="CA36" i="23"/>
  <c r="CB36" i="23"/>
  <c r="CC36" i="23"/>
  <c r="CD36" i="23"/>
  <c r="CE36" i="23"/>
  <c r="CF36" i="23"/>
  <c r="CG36" i="23"/>
  <c r="CH36" i="23"/>
  <c r="CI36" i="23"/>
  <c r="CJ36" i="23"/>
  <c r="CK36" i="23"/>
  <c r="CL36" i="23"/>
  <c r="CM36" i="23"/>
  <c r="CN36" i="23"/>
  <c r="CO36" i="23"/>
  <c r="CP36" i="23"/>
  <c r="CQ36" i="23"/>
  <c r="CR36" i="23"/>
  <c r="CS36" i="23"/>
  <c r="CT36" i="23"/>
  <c r="CU36" i="23"/>
  <c r="CV36" i="23"/>
  <c r="CW36" i="23"/>
  <c r="CX36" i="23"/>
  <c r="CY36" i="23"/>
  <c r="CZ36" i="23"/>
  <c r="DA36" i="23"/>
  <c r="DB36" i="23"/>
  <c r="DC36" i="23"/>
  <c r="DD36" i="23"/>
  <c r="DE36" i="23"/>
  <c r="DF36" i="23"/>
  <c r="DG36" i="23"/>
  <c r="DH36" i="23"/>
  <c r="DI36" i="23"/>
  <c r="DJ36" i="23"/>
  <c r="DK36" i="23"/>
  <c r="DL36" i="23"/>
  <c r="DM36" i="23"/>
  <c r="DN36" i="23"/>
  <c r="DO36" i="23"/>
  <c r="DP36" i="23"/>
  <c r="DQ36" i="23"/>
  <c r="DR36" i="23"/>
  <c r="DS36" i="23"/>
  <c r="DT36" i="23"/>
  <c r="DU36" i="23"/>
  <c r="DV36" i="23"/>
  <c r="DW36" i="23"/>
  <c r="DX36" i="23"/>
  <c r="DY36" i="23"/>
  <c r="DZ36" i="23"/>
  <c r="EA36" i="23"/>
  <c r="EB36" i="23"/>
  <c r="EC36" i="23"/>
  <c r="ED36" i="23"/>
  <c r="EE36" i="23"/>
  <c r="EF36" i="23"/>
  <c r="EG36" i="23"/>
  <c r="EH36" i="23"/>
  <c r="EI36" i="23"/>
  <c r="EJ36" i="23"/>
  <c r="EK36" i="23"/>
  <c r="EL36" i="23"/>
  <c r="EM36" i="23"/>
  <c r="EN36" i="23"/>
  <c r="EO36" i="23"/>
  <c r="EP36" i="23"/>
  <c r="BW37" i="23"/>
  <c r="BX37" i="23"/>
  <c r="BY37" i="23"/>
  <c r="BZ37" i="23"/>
  <c r="CA37" i="23"/>
  <c r="CB37" i="23"/>
  <c r="CC37" i="23"/>
  <c r="CD37" i="23"/>
  <c r="CE37" i="23"/>
  <c r="CF37" i="23"/>
  <c r="CG37" i="23"/>
  <c r="CH37" i="23"/>
  <c r="CI37" i="23"/>
  <c r="CJ37" i="23"/>
  <c r="CK37" i="23"/>
  <c r="CL37" i="23"/>
  <c r="CM37" i="23"/>
  <c r="CN37" i="23"/>
  <c r="CO37" i="23"/>
  <c r="CP37" i="23"/>
  <c r="CQ37" i="23"/>
  <c r="CR37" i="23"/>
  <c r="CS37" i="23"/>
  <c r="CT37" i="23"/>
  <c r="CU37" i="23"/>
  <c r="CV37" i="23"/>
  <c r="CW37" i="23"/>
  <c r="CX37" i="23"/>
  <c r="CY37" i="23"/>
  <c r="CZ37" i="23"/>
  <c r="DA37" i="23"/>
  <c r="DB37" i="23"/>
  <c r="DC37" i="23"/>
  <c r="DD37" i="23"/>
  <c r="DE37" i="23"/>
  <c r="DF37" i="23"/>
  <c r="DG37" i="23"/>
  <c r="DH37" i="23"/>
  <c r="DI37" i="23"/>
  <c r="DJ37" i="23"/>
  <c r="DK37" i="23"/>
  <c r="DL37" i="23"/>
  <c r="DM37" i="23"/>
  <c r="DN37" i="23"/>
  <c r="DO37" i="23"/>
  <c r="DP37" i="23"/>
  <c r="DQ37" i="23"/>
  <c r="DR37" i="23"/>
  <c r="DS37" i="23"/>
  <c r="DT37" i="23"/>
  <c r="DU37" i="23"/>
  <c r="DV37" i="23"/>
  <c r="DW37" i="23"/>
  <c r="DX37" i="23"/>
  <c r="DY37" i="23"/>
  <c r="DZ37" i="23"/>
  <c r="EA37" i="23"/>
  <c r="EB37" i="23"/>
  <c r="EC37" i="23"/>
  <c r="ED37" i="23"/>
  <c r="EE37" i="23"/>
  <c r="EF37" i="23"/>
  <c r="EG37" i="23"/>
  <c r="EH37" i="23"/>
  <c r="EI37" i="23"/>
  <c r="EJ37" i="23"/>
  <c r="EK37" i="23"/>
  <c r="EL37" i="23"/>
  <c r="EM37" i="23"/>
  <c r="EN37" i="23"/>
  <c r="EO37" i="23"/>
  <c r="EP37" i="23"/>
  <c r="BW38" i="23"/>
  <c r="BX38" i="23"/>
  <c r="BY38" i="23"/>
  <c r="BZ38" i="23"/>
  <c r="CA38" i="23"/>
  <c r="CB38" i="23"/>
  <c r="CC38" i="23"/>
  <c r="CD38" i="23"/>
  <c r="CE38" i="23"/>
  <c r="CF38" i="23"/>
  <c r="CG38" i="23"/>
  <c r="CH38" i="23"/>
  <c r="CI38" i="23"/>
  <c r="CJ38" i="23"/>
  <c r="CK38" i="23"/>
  <c r="CL38" i="23"/>
  <c r="CM38" i="23"/>
  <c r="CN38" i="23"/>
  <c r="CO38" i="23"/>
  <c r="CP38" i="23"/>
  <c r="CQ38" i="23"/>
  <c r="CR38" i="23"/>
  <c r="CS38" i="23"/>
  <c r="CT38" i="23"/>
  <c r="CU38" i="23"/>
  <c r="CV38" i="23"/>
  <c r="CW38" i="23"/>
  <c r="CX38" i="23"/>
  <c r="CY38" i="23"/>
  <c r="CZ38" i="23"/>
  <c r="DA38" i="23"/>
  <c r="DB38" i="23"/>
  <c r="DC38" i="23"/>
  <c r="DD38" i="23"/>
  <c r="DE38" i="23"/>
  <c r="DF38" i="23"/>
  <c r="DG38" i="23"/>
  <c r="DH38" i="23"/>
  <c r="DI38" i="23"/>
  <c r="DJ38" i="23"/>
  <c r="DK38" i="23"/>
  <c r="DL38" i="23"/>
  <c r="DM38" i="23"/>
  <c r="DN38" i="23"/>
  <c r="DO38" i="23"/>
  <c r="DP38" i="23"/>
  <c r="DQ38" i="23"/>
  <c r="DR38" i="23"/>
  <c r="DS38" i="23"/>
  <c r="DT38" i="23"/>
  <c r="DU38" i="23"/>
  <c r="DV38" i="23"/>
  <c r="DW38" i="23"/>
  <c r="DX38" i="23"/>
  <c r="DY38" i="23"/>
  <c r="DZ38" i="23"/>
  <c r="EA38" i="23"/>
  <c r="EB38" i="23"/>
  <c r="EC38" i="23"/>
  <c r="ED38" i="23"/>
  <c r="EE38" i="23"/>
  <c r="EF38" i="23"/>
  <c r="EG38" i="23"/>
  <c r="EH38" i="23"/>
  <c r="EI38" i="23"/>
  <c r="EJ38" i="23"/>
  <c r="EK38" i="23"/>
  <c r="EL38" i="23"/>
  <c r="EM38" i="23"/>
  <c r="EN38" i="23"/>
  <c r="EO38" i="23"/>
  <c r="EP38" i="23"/>
  <c r="BW39" i="23"/>
  <c r="BX39" i="23"/>
  <c r="BY39" i="23"/>
  <c r="BZ39" i="23"/>
  <c r="CA39" i="23"/>
  <c r="CB39" i="23"/>
  <c r="CC39" i="23"/>
  <c r="CD39" i="23"/>
  <c r="CE39" i="23"/>
  <c r="CF39" i="23"/>
  <c r="CG39" i="23"/>
  <c r="CH39" i="23"/>
  <c r="CI39" i="23"/>
  <c r="CJ39" i="23"/>
  <c r="CK39" i="23"/>
  <c r="CL39" i="23"/>
  <c r="CM39" i="23"/>
  <c r="CN39" i="23"/>
  <c r="CO39" i="23"/>
  <c r="CP39" i="23"/>
  <c r="CQ39" i="23"/>
  <c r="CR39" i="23"/>
  <c r="CS39" i="23"/>
  <c r="CT39" i="23"/>
  <c r="CU39" i="23"/>
  <c r="CV39" i="23"/>
  <c r="CW39" i="23"/>
  <c r="CX39" i="23"/>
  <c r="CY39" i="23"/>
  <c r="CZ39" i="23"/>
  <c r="DA39" i="23"/>
  <c r="DB39" i="23"/>
  <c r="DC39" i="23"/>
  <c r="DD39" i="23"/>
  <c r="DE39" i="23"/>
  <c r="DF39" i="23"/>
  <c r="DG39" i="23"/>
  <c r="DH39" i="23"/>
  <c r="DI39" i="23"/>
  <c r="DJ39" i="23"/>
  <c r="DK39" i="23"/>
  <c r="DL39" i="23"/>
  <c r="DM39" i="23"/>
  <c r="DN39" i="23"/>
  <c r="DO39" i="23"/>
  <c r="DP39" i="23"/>
  <c r="DQ39" i="23"/>
  <c r="DR39" i="23"/>
  <c r="DS39" i="23"/>
  <c r="DT39" i="23"/>
  <c r="DU39" i="23"/>
  <c r="DV39" i="23"/>
  <c r="DW39" i="23"/>
  <c r="DX39" i="23"/>
  <c r="DY39" i="23"/>
  <c r="DZ39" i="23"/>
  <c r="EA39" i="23"/>
  <c r="EB39" i="23"/>
  <c r="EC39" i="23"/>
  <c r="ED39" i="23"/>
  <c r="EE39" i="23"/>
  <c r="EF39" i="23"/>
  <c r="EG39" i="23"/>
  <c r="EH39" i="23"/>
  <c r="EI39" i="23"/>
  <c r="EJ39" i="23"/>
  <c r="EK39" i="23"/>
  <c r="EL39" i="23"/>
  <c r="EM39" i="23"/>
  <c r="EN39" i="23"/>
  <c r="EO39" i="23"/>
  <c r="EP39" i="23"/>
  <c r="BW40" i="23"/>
  <c r="BX40" i="23"/>
  <c r="BY40" i="23"/>
  <c r="BZ40" i="23"/>
  <c r="CA40" i="23"/>
  <c r="CB40" i="23"/>
  <c r="CC40" i="23"/>
  <c r="CD40" i="23"/>
  <c r="CE40" i="23"/>
  <c r="CF40" i="23"/>
  <c r="CG40" i="23"/>
  <c r="CH40" i="23"/>
  <c r="CI40" i="23"/>
  <c r="CJ40" i="23"/>
  <c r="CK40" i="23"/>
  <c r="CL40" i="23"/>
  <c r="CM40" i="23"/>
  <c r="CN40" i="23"/>
  <c r="CO40" i="23"/>
  <c r="CP40" i="23"/>
  <c r="CQ40" i="23"/>
  <c r="CR40" i="23"/>
  <c r="CS40" i="23"/>
  <c r="CT40" i="23"/>
  <c r="CU40" i="23"/>
  <c r="CV40" i="23"/>
  <c r="CW40" i="23"/>
  <c r="CX40" i="23"/>
  <c r="CY40" i="23"/>
  <c r="CZ40" i="23"/>
  <c r="DA40" i="23"/>
  <c r="DB40" i="23"/>
  <c r="DC40" i="23"/>
  <c r="DD40" i="23"/>
  <c r="DE40" i="23"/>
  <c r="DF40" i="23"/>
  <c r="DG40" i="23"/>
  <c r="DH40" i="23"/>
  <c r="DI40" i="23"/>
  <c r="DJ40" i="23"/>
  <c r="DK40" i="23"/>
  <c r="DL40" i="23"/>
  <c r="DM40" i="23"/>
  <c r="DN40" i="23"/>
  <c r="DO40" i="23"/>
  <c r="DP40" i="23"/>
  <c r="DQ40" i="23"/>
  <c r="DR40" i="23"/>
  <c r="DS40" i="23"/>
  <c r="DT40" i="23"/>
  <c r="DU40" i="23"/>
  <c r="DV40" i="23"/>
  <c r="DW40" i="23"/>
  <c r="DX40" i="23"/>
  <c r="DY40" i="23"/>
  <c r="DZ40" i="23"/>
  <c r="EA40" i="23"/>
  <c r="EB40" i="23"/>
  <c r="EC40" i="23"/>
  <c r="ED40" i="23"/>
  <c r="EE40" i="23"/>
  <c r="EF40" i="23"/>
  <c r="EG40" i="23"/>
  <c r="EH40" i="23"/>
  <c r="EI40" i="23"/>
  <c r="EJ40" i="23"/>
  <c r="EK40" i="23"/>
  <c r="EL40" i="23"/>
  <c r="EM40" i="23"/>
  <c r="EN40" i="23"/>
  <c r="EO40" i="23"/>
  <c r="EP40" i="23"/>
  <c r="BW41" i="23"/>
  <c r="BX41" i="23"/>
  <c r="BY41" i="23"/>
  <c r="BZ41" i="23"/>
  <c r="CA41" i="23"/>
  <c r="CB41" i="23"/>
  <c r="CC41" i="23"/>
  <c r="CD41" i="23"/>
  <c r="CE41" i="23"/>
  <c r="CF41" i="23"/>
  <c r="CG41" i="23"/>
  <c r="CH41" i="23"/>
  <c r="CI41" i="23"/>
  <c r="CJ41" i="23"/>
  <c r="CK41" i="23"/>
  <c r="CL41" i="23"/>
  <c r="CM41" i="23"/>
  <c r="CN41" i="23"/>
  <c r="CO41" i="23"/>
  <c r="CP41" i="23"/>
  <c r="CQ41" i="23"/>
  <c r="CR41" i="23"/>
  <c r="CS41" i="23"/>
  <c r="CT41" i="23"/>
  <c r="CU41" i="23"/>
  <c r="CV41" i="23"/>
  <c r="CW41" i="23"/>
  <c r="CX41" i="23"/>
  <c r="CY41" i="23"/>
  <c r="CZ41" i="23"/>
  <c r="DA41" i="23"/>
  <c r="DB41" i="23"/>
  <c r="DC41" i="23"/>
  <c r="DD41" i="23"/>
  <c r="DE41" i="23"/>
  <c r="DF41" i="23"/>
  <c r="DG41" i="23"/>
  <c r="DH41" i="23"/>
  <c r="DI41" i="23"/>
  <c r="DJ41" i="23"/>
  <c r="DK41" i="23"/>
  <c r="DL41" i="23"/>
  <c r="DM41" i="23"/>
  <c r="DN41" i="23"/>
  <c r="DO41" i="23"/>
  <c r="DP41" i="23"/>
  <c r="DQ41" i="23"/>
  <c r="DR41" i="23"/>
  <c r="DS41" i="23"/>
  <c r="DT41" i="23"/>
  <c r="DU41" i="23"/>
  <c r="DV41" i="23"/>
  <c r="DW41" i="23"/>
  <c r="DX41" i="23"/>
  <c r="DY41" i="23"/>
  <c r="DZ41" i="23"/>
  <c r="EA41" i="23"/>
  <c r="EB41" i="23"/>
  <c r="EC41" i="23"/>
  <c r="ED41" i="23"/>
  <c r="EE41" i="23"/>
  <c r="EF41" i="23"/>
  <c r="EG41" i="23"/>
  <c r="EH41" i="23"/>
  <c r="EI41" i="23"/>
  <c r="EJ41" i="23"/>
  <c r="EK41" i="23"/>
  <c r="EL41" i="23"/>
  <c r="EM41" i="23"/>
  <c r="EN41" i="23"/>
  <c r="EO41" i="23"/>
  <c r="EP41" i="23"/>
  <c r="BW42" i="23"/>
  <c r="BX42" i="23"/>
  <c r="BY42" i="23"/>
  <c r="BZ42" i="23"/>
  <c r="CA42" i="23"/>
  <c r="CB42" i="23"/>
  <c r="CC42" i="23"/>
  <c r="CD42" i="23"/>
  <c r="CE42" i="23"/>
  <c r="CF42" i="23"/>
  <c r="CG42" i="23"/>
  <c r="CH42" i="23"/>
  <c r="CI42" i="23"/>
  <c r="CJ42" i="23"/>
  <c r="CK42" i="23"/>
  <c r="CL42" i="23"/>
  <c r="CM42" i="23"/>
  <c r="CN42" i="23"/>
  <c r="CO42" i="23"/>
  <c r="CP42" i="23"/>
  <c r="CQ42" i="23"/>
  <c r="CR42" i="23"/>
  <c r="CS42" i="23"/>
  <c r="CT42" i="23"/>
  <c r="CU42" i="23"/>
  <c r="CV42" i="23"/>
  <c r="CW42" i="23"/>
  <c r="CX42" i="23"/>
  <c r="CY42" i="23"/>
  <c r="CZ42" i="23"/>
  <c r="DA42" i="23"/>
  <c r="DB42" i="23"/>
  <c r="DC42" i="23"/>
  <c r="DD42" i="23"/>
  <c r="DE42" i="23"/>
  <c r="DF42" i="23"/>
  <c r="DG42" i="23"/>
  <c r="DH42" i="23"/>
  <c r="DI42" i="23"/>
  <c r="DJ42" i="23"/>
  <c r="DK42" i="23"/>
  <c r="DL42" i="23"/>
  <c r="DM42" i="23"/>
  <c r="DN42" i="23"/>
  <c r="DO42" i="23"/>
  <c r="DP42" i="23"/>
  <c r="DQ42" i="23"/>
  <c r="DR42" i="23"/>
  <c r="DS42" i="23"/>
  <c r="DT42" i="23"/>
  <c r="DU42" i="23"/>
  <c r="DV42" i="23"/>
  <c r="DW42" i="23"/>
  <c r="DX42" i="23"/>
  <c r="DY42" i="23"/>
  <c r="DZ42" i="23"/>
  <c r="EA42" i="23"/>
  <c r="EB42" i="23"/>
  <c r="EC42" i="23"/>
  <c r="ED42" i="23"/>
  <c r="EE42" i="23"/>
  <c r="EF42" i="23"/>
  <c r="EG42" i="23"/>
  <c r="EH42" i="23"/>
  <c r="EI42" i="23"/>
  <c r="EJ42" i="23"/>
  <c r="EK42" i="23"/>
  <c r="EL42" i="23"/>
  <c r="EM42" i="23"/>
  <c r="EN42" i="23"/>
  <c r="EO42" i="23"/>
  <c r="EP42" i="23"/>
  <c r="BW43" i="23"/>
  <c r="BX43" i="23"/>
  <c r="BY43" i="23"/>
  <c r="BZ43" i="23"/>
  <c r="CA43" i="23"/>
  <c r="CB43" i="23"/>
  <c r="CC43" i="23"/>
  <c r="CD43" i="23"/>
  <c r="CE43" i="23"/>
  <c r="CF43" i="23"/>
  <c r="CG43" i="23"/>
  <c r="CH43" i="23"/>
  <c r="CI43" i="23"/>
  <c r="CJ43" i="23"/>
  <c r="CK43" i="23"/>
  <c r="CL43" i="23"/>
  <c r="CM43" i="23"/>
  <c r="CN43" i="23"/>
  <c r="CO43" i="23"/>
  <c r="CP43" i="23"/>
  <c r="CQ43" i="23"/>
  <c r="CR43" i="23"/>
  <c r="CS43" i="23"/>
  <c r="CT43" i="23"/>
  <c r="CU43" i="23"/>
  <c r="CV43" i="23"/>
  <c r="CW43" i="23"/>
  <c r="CX43" i="23"/>
  <c r="CY43" i="23"/>
  <c r="CZ43" i="23"/>
  <c r="DA43" i="23"/>
  <c r="DB43" i="23"/>
  <c r="DC43" i="23"/>
  <c r="DD43" i="23"/>
  <c r="DE43" i="23"/>
  <c r="DF43" i="23"/>
  <c r="DG43" i="23"/>
  <c r="DH43" i="23"/>
  <c r="DI43" i="23"/>
  <c r="DJ43" i="23"/>
  <c r="DK43" i="23"/>
  <c r="DL43" i="23"/>
  <c r="DM43" i="23"/>
  <c r="DN43" i="23"/>
  <c r="DO43" i="23"/>
  <c r="DP43" i="23"/>
  <c r="DQ43" i="23"/>
  <c r="DR43" i="23"/>
  <c r="DS43" i="23"/>
  <c r="DT43" i="23"/>
  <c r="DU43" i="23"/>
  <c r="DV43" i="23"/>
  <c r="DW43" i="23"/>
  <c r="DX43" i="23"/>
  <c r="DY43" i="23"/>
  <c r="DZ43" i="23"/>
  <c r="EA43" i="23"/>
  <c r="EB43" i="23"/>
  <c r="EC43" i="23"/>
  <c r="ED43" i="23"/>
  <c r="EE43" i="23"/>
  <c r="EF43" i="23"/>
  <c r="EG43" i="23"/>
  <c r="EH43" i="23"/>
  <c r="EI43" i="23"/>
  <c r="EJ43" i="23"/>
  <c r="EK43" i="23"/>
  <c r="EL43" i="23"/>
  <c r="EM43" i="23"/>
  <c r="EN43" i="23"/>
  <c r="EO43" i="23"/>
  <c r="EP43" i="23"/>
  <c r="BW44" i="23"/>
  <c r="BX44" i="23"/>
  <c r="BY44" i="23"/>
  <c r="BZ44" i="23"/>
  <c r="CA44" i="23"/>
  <c r="CB44" i="23"/>
  <c r="CC44" i="23"/>
  <c r="CD44" i="23"/>
  <c r="CE44" i="23"/>
  <c r="CF44" i="23"/>
  <c r="CG44" i="23"/>
  <c r="CH44" i="23"/>
  <c r="CI44" i="23"/>
  <c r="CJ44" i="23"/>
  <c r="CK44" i="23"/>
  <c r="CL44" i="23"/>
  <c r="CM44" i="23"/>
  <c r="CN44" i="23"/>
  <c r="CO44" i="23"/>
  <c r="CP44" i="23"/>
  <c r="CQ44" i="23"/>
  <c r="CR44" i="23"/>
  <c r="CS44" i="23"/>
  <c r="CT44" i="23"/>
  <c r="CU44" i="23"/>
  <c r="CV44" i="23"/>
  <c r="CW44" i="23"/>
  <c r="CX44" i="23"/>
  <c r="CY44" i="23"/>
  <c r="CZ44" i="23"/>
  <c r="DA44" i="23"/>
  <c r="DB44" i="23"/>
  <c r="DC44" i="23"/>
  <c r="DD44" i="23"/>
  <c r="DE44" i="23"/>
  <c r="DF44" i="23"/>
  <c r="DG44" i="23"/>
  <c r="DH44" i="23"/>
  <c r="DI44" i="23"/>
  <c r="DJ44" i="23"/>
  <c r="DK44" i="23"/>
  <c r="DL44" i="23"/>
  <c r="DM44" i="23"/>
  <c r="DN44" i="23"/>
  <c r="DO44" i="23"/>
  <c r="DP44" i="23"/>
  <c r="DQ44" i="23"/>
  <c r="DR44" i="23"/>
  <c r="DS44" i="23"/>
  <c r="DT44" i="23"/>
  <c r="DU44" i="23"/>
  <c r="DV44" i="23"/>
  <c r="DW44" i="23"/>
  <c r="DX44" i="23"/>
  <c r="DY44" i="23"/>
  <c r="DZ44" i="23"/>
  <c r="EA44" i="23"/>
  <c r="EB44" i="23"/>
  <c r="EC44" i="23"/>
  <c r="ED44" i="23"/>
  <c r="EE44" i="23"/>
  <c r="EF44" i="23"/>
  <c r="EG44" i="23"/>
  <c r="EH44" i="23"/>
  <c r="EI44" i="23"/>
  <c r="EJ44" i="23"/>
  <c r="EK44" i="23"/>
  <c r="EL44" i="23"/>
  <c r="EM44" i="23"/>
  <c r="EN44" i="23"/>
  <c r="EO44" i="23"/>
  <c r="EP44" i="23"/>
  <c r="BW45" i="23"/>
  <c r="BX45" i="23"/>
  <c r="BY45" i="23"/>
  <c r="BZ45" i="23"/>
  <c r="CA45" i="23"/>
  <c r="CB45" i="23"/>
  <c r="CC45" i="23"/>
  <c r="CD45" i="23"/>
  <c r="CE45" i="23"/>
  <c r="CF45" i="23"/>
  <c r="CG45" i="23"/>
  <c r="CH45" i="23"/>
  <c r="CI45" i="23"/>
  <c r="CJ45" i="23"/>
  <c r="CK45" i="23"/>
  <c r="CL45" i="23"/>
  <c r="CM45" i="23"/>
  <c r="CN45" i="23"/>
  <c r="CO45" i="23"/>
  <c r="CP45" i="23"/>
  <c r="CQ45" i="23"/>
  <c r="CR45" i="23"/>
  <c r="CS45" i="23"/>
  <c r="CT45" i="23"/>
  <c r="CU45" i="23"/>
  <c r="CV45" i="23"/>
  <c r="CW45" i="23"/>
  <c r="CX45" i="23"/>
  <c r="CY45" i="23"/>
  <c r="CZ45" i="23"/>
  <c r="DA45" i="23"/>
  <c r="DB45" i="23"/>
  <c r="DC45" i="23"/>
  <c r="DD45" i="23"/>
  <c r="DE45" i="23"/>
  <c r="DF45" i="23"/>
  <c r="DG45" i="23"/>
  <c r="DH45" i="23"/>
  <c r="DI45" i="23"/>
  <c r="DJ45" i="23"/>
  <c r="DK45" i="23"/>
  <c r="DL45" i="23"/>
  <c r="DM45" i="23"/>
  <c r="DN45" i="23"/>
  <c r="DO45" i="23"/>
  <c r="DP45" i="23"/>
  <c r="DQ45" i="23"/>
  <c r="DR45" i="23"/>
  <c r="DS45" i="23"/>
  <c r="DT45" i="23"/>
  <c r="DU45" i="23"/>
  <c r="DV45" i="23"/>
  <c r="DW45" i="23"/>
  <c r="DX45" i="23"/>
  <c r="DY45" i="23"/>
  <c r="DZ45" i="23"/>
  <c r="EA45" i="23"/>
  <c r="EB45" i="23"/>
  <c r="EC45" i="23"/>
  <c r="ED45" i="23"/>
  <c r="EE45" i="23"/>
  <c r="EF45" i="23"/>
  <c r="EG45" i="23"/>
  <c r="EH45" i="23"/>
  <c r="EI45" i="23"/>
  <c r="EJ45" i="23"/>
  <c r="EK45" i="23"/>
  <c r="EL45" i="23"/>
  <c r="EM45" i="23"/>
  <c r="EN45" i="23"/>
  <c r="EO45" i="23"/>
  <c r="EP45" i="23"/>
  <c r="BW46" i="23"/>
  <c r="BX46" i="23"/>
  <c r="BY46" i="23"/>
  <c r="BZ46" i="23"/>
  <c r="CA46" i="23"/>
  <c r="CB46" i="23"/>
  <c r="CC46" i="23"/>
  <c r="CD46" i="23"/>
  <c r="CE46" i="23"/>
  <c r="CF46" i="23"/>
  <c r="CG46" i="23"/>
  <c r="CH46" i="23"/>
  <c r="CI46" i="23"/>
  <c r="CJ46" i="23"/>
  <c r="CK46" i="23"/>
  <c r="CL46" i="23"/>
  <c r="CM46" i="23"/>
  <c r="CN46" i="23"/>
  <c r="CO46" i="23"/>
  <c r="CP46" i="23"/>
  <c r="CQ46" i="23"/>
  <c r="CR46" i="23"/>
  <c r="CS46" i="23"/>
  <c r="CT46" i="23"/>
  <c r="CU46" i="23"/>
  <c r="CV46" i="23"/>
  <c r="CW46" i="23"/>
  <c r="CX46" i="23"/>
  <c r="CY46" i="23"/>
  <c r="CZ46" i="23"/>
  <c r="DA46" i="23"/>
  <c r="DB46" i="23"/>
  <c r="DC46" i="23"/>
  <c r="DD46" i="23"/>
  <c r="DE46" i="23"/>
  <c r="DF46" i="23"/>
  <c r="DG46" i="23"/>
  <c r="DH46" i="23"/>
  <c r="DI46" i="23"/>
  <c r="DJ46" i="23"/>
  <c r="DK46" i="23"/>
  <c r="DL46" i="23"/>
  <c r="DM46" i="23"/>
  <c r="DN46" i="23"/>
  <c r="DO46" i="23"/>
  <c r="DP46" i="23"/>
  <c r="DQ46" i="23"/>
  <c r="DR46" i="23"/>
  <c r="DS46" i="23"/>
  <c r="DT46" i="23"/>
  <c r="DU46" i="23"/>
  <c r="DV46" i="23"/>
  <c r="DW46" i="23"/>
  <c r="DX46" i="23"/>
  <c r="DY46" i="23"/>
  <c r="DZ46" i="23"/>
  <c r="EA46" i="23"/>
  <c r="EB46" i="23"/>
  <c r="EC46" i="23"/>
  <c r="ED46" i="23"/>
  <c r="EE46" i="23"/>
  <c r="EF46" i="23"/>
  <c r="EG46" i="23"/>
  <c r="EH46" i="23"/>
  <c r="EI46" i="23"/>
  <c r="EJ46" i="23"/>
  <c r="EK46" i="23"/>
  <c r="EL46" i="23"/>
  <c r="EM46" i="23"/>
  <c r="EN46" i="23"/>
  <c r="EO46" i="23"/>
  <c r="EP46" i="23"/>
  <c r="BW47" i="23"/>
  <c r="BX47" i="23"/>
  <c r="BY47" i="23"/>
  <c r="BZ47" i="23"/>
  <c r="CA47" i="23"/>
  <c r="CB47" i="23"/>
  <c r="CC47" i="23"/>
  <c r="CD47" i="23"/>
  <c r="CE47" i="23"/>
  <c r="CF47" i="23"/>
  <c r="CG47" i="23"/>
  <c r="CH47" i="23"/>
  <c r="CI47" i="23"/>
  <c r="CJ47" i="23"/>
  <c r="CK47" i="23"/>
  <c r="CL47" i="23"/>
  <c r="CM47" i="23"/>
  <c r="CN47" i="23"/>
  <c r="CO47" i="23"/>
  <c r="CP47" i="23"/>
  <c r="CQ47" i="23"/>
  <c r="CR47" i="23"/>
  <c r="CS47" i="23"/>
  <c r="CT47" i="23"/>
  <c r="CU47" i="23"/>
  <c r="CV47" i="23"/>
  <c r="CW47" i="23"/>
  <c r="CX47" i="23"/>
  <c r="CY47" i="23"/>
  <c r="CZ47" i="23"/>
  <c r="DA47" i="23"/>
  <c r="DB47" i="23"/>
  <c r="DC47" i="23"/>
  <c r="DD47" i="23"/>
  <c r="DE47" i="23"/>
  <c r="DF47" i="23"/>
  <c r="DG47" i="23"/>
  <c r="DH47" i="23"/>
  <c r="DI47" i="23"/>
  <c r="DJ47" i="23"/>
  <c r="DK47" i="23"/>
  <c r="DL47" i="23"/>
  <c r="DM47" i="23"/>
  <c r="DN47" i="23"/>
  <c r="DO47" i="23"/>
  <c r="DP47" i="23"/>
  <c r="DQ47" i="23"/>
  <c r="DR47" i="23"/>
  <c r="DS47" i="23"/>
  <c r="DT47" i="23"/>
  <c r="DU47" i="23"/>
  <c r="DV47" i="23"/>
  <c r="DW47" i="23"/>
  <c r="DX47" i="23"/>
  <c r="DY47" i="23"/>
  <c r="DZ47" i="23"/>
  <c r="EA47" i="23"/>
  <c r="EB47" i="23"/>
  <c r="EC47" i="23"/>
  <c r="ED47" i="23"/>
  <c r="EE47" i="23"/>
  <c r="EF47" i="23"/>
  <c r="EG47" i="23"/>
  <c r="EH47" i="23"/>
  <c r="EI47" i="23"/>
  <c r="EJ47" i="23"/>
  <c r="EK47" i="23"/>
  <c r="EL47" i="23"/>
  <c r="EM47" i="23"/>
  <c r="EN47" i="23"/>
  <c r="EO47" i="23"/>
  <c r="EP47" i="23"/>
  <c r="BW48" i="23"/>
  <c r="BX48" i="23"/>
  <c r="BY48" i="23"/>
  <c r="BZ48" i="23"/>
  <c r="CA48" i="23"/>
  <c r="CB48" i="23"/>
  <c r="CC48" i="23"/>
  <c r="CD48" i="23"/>
  <c r="CE48" i="23"/>
  <c r="CF48" i="23"/>
  <c r="CG48" i="23"/>
  <c r="CH48" i="23"/>
  <c r="CI48" i="23"/>
  <c r="CJ48" i="23"/>
  <c r="CK48" i="23"/>
  <c r="CL48" i="23"/>
  <c r="CM48" i="23"/>
  <c r="CN48" i="23"/>
  <c r="CO48" i="23"/>
  <c r="CP48" i="23"/>
  <c r="CQ48" i="23"/>
  <c r="CR48" i="23"/>
  <c r="CS48" i="23"/>
  <c r="CT48" i="23"/>
  <c r="CU48" i="23"/>
  <c r="CV48" i="23"/>
  <c r="CW48" i="23"/>
  <c r="CX48" i="23"/>
  <c r="CY48" i="23"/>
  <c r="CZ48" i="23"/>
  <c r="DA48" i="23"/>
  <c r="DB48" i="23"/>
  <c r="DC48" i="23"/>
  <c r="DD48" i="23"/>
  <c r="DE48" i="23"/>
  <c r="DF48" i="23"/>
  <c r="DG48" i="23"/>
  <c r="DH48" i="23"/>
  <c r="DI48" i="23"/>
  <c r="DJ48" i="23"/>
  <c r="DK48" i="23"/>
  <c r="DL48" i="23"/>
  <c r="DM48" i="23"/>
  <c r="DN48" i="23"/>
  <c r="DO48" i="23"/>
  <c r="DP48" i="23"/>
  <c r="DQ48" i="23"/>
  <c r="DR48" i="23"/>
  <c r="DS48" i="23"/>
  <c r="DT48" i="23"/>
  <c r="DU48" i="23"/>
  <c r="DV48" i="23"/>
  <c r="DW48" i="23"/>
  <c r="DX48" i="23"/>
  <c r="DY48" i="23"/>
  <c r="DZ48" i="23"/>
  <c r="EA48" i="23"/>
  <c r="EB48" i="23"/>
  <c r="EC48" i="23"/>
  <c r="ED48" i="23"/>
  <c r="EE48" i="23"/>
  <c r="EF48" i="23"/>
  <c r="EG48" i="23"/>
  <c r="EH48" i="23"/>
  <c r="EI48" i="23"/>
  <c r="EJ48" i="23"/>
  <c r="EK48" i="23"/>
  <c r="EL48" i="23"/>
  <c r="EM48" i="23"/>
  <c r="EN48" i="23"/>
  <c r="EO48" i="23"/>
  <c r="EP48" i="23"/>
  <c r="BW49" i="23"/>
  <c r="BX49" i="23"/>
  <c r="BY49" i="23"/>
  <c r="BZ49" i="23"/>
  <c r="CA49" i="23"/>
  <c r="CB49" i="23"/>
  <c r="CC49" i="23"/>
  <c r="CD49" i="23"/>
  <c r="CE49" i="23"/>
  <c r="CF49" i="23"/>
  <c r="CG49" i="23"/>
  <c r="CH49" i="23"/>
  <c r="CI49" i="23"/>
  <c r="CJ49" i="23"/>
  <c r="CK49" i="23"/>
  <c r="CL49" i="23"/>
  <c r="CM49" i="23"/>
  <c r="CN49" i="23"/>
  <c r="CO49" i="23"/>
  <c r="CP49" i="23"/>
  <c r="CQ49" i="23"/>
  <c r="CR49" i="23"/>
  <c r="CS49" i="23"/>
  <c r="CT49" i="23"/>
  <c r="CU49" i="23"/>
  <c r="CV49" i="23"/>
  <c r="CW49" i="23"/>
  <c r="CX49" i="23"/>
  <c r="CY49" i="23"/>
  <c r="CZ49" i="23"/>
  <c r="DA49" i="23"/>
  <c r="DB49" i="23"/>
  <c r="DC49" i="23"/>
  <c r="DD49" i="23"/>
  <c r="DE49" i="23"/>
  <c r="DF49" i="23"/>
  <c r="DG49" i="23"/>
  <c r="DH49" i="23"/>
  <c r="DI49" i="23"/>
  <c r="DJ49" i="23"/>
  <c r="DK49" i="23"/>
  <c r="DL49" i="23"/>
  <c r="DM49" i="23"/>
  <c r="DN49" i="23"/>
  <c r="DO49" i="23"/>
  <c r="DP49" i="23"/>
  <c r="DQ49" i="23"/>
  <c r="DR49" i="23"/>
  <c r="DS49" i="23"/>
  <c r="DT49" i="23"/>
  <c r="DU49" i="23"/>
  <c r="DV49" i="23"/>
  <c r="DW49" i="23"/>
  <c r="DX49" i="23"/>
  <c r="DY49" i="23"/>
  <c r="DZ49" i="23"/>
  <c r="EA49" i="23"/>
  <c r="EB49" i="23"/>
  <c r="EC49" i="23"/>
  <c r="ED49" i="23"/>
  <c r="EE49" i="23"/>
  <c r="EF49" i="23"/>
  <c r="EG49" i="23"/>
  <c r="EH49" i="23"/>
  <c r="EI49" i="23"/>
  <c r="EJ49" i="23"/>
  <c r="EK49" i="23"/>
  <c r="EL49" i="23"/>
  <c r="EM49" i="23"/>
  <c r="EN49" i="23"/>
  <c r="EO49" i="23"/>
  <c r="EP49" i="23"/>
  <c r="BW50" i="23"/>
  <c r="BX50" i="23"/>
  <c r="BY50" i="23"/>
  <c r="BZ50" i="23"/>
  <c r="CA50" i="23"/>
  <c r="CB50" i="23"/>
  <c r="CC50" i="23"/>
  <c r="CD50" i="23"/>
  <c r="CE50" i="23"/>
  <c r="CF50" i="23"/>
  <c r="CG50" i="23"/>
  <c r="CH50" i="23"/>
  <c r="CI50" i="23"/>
  <c r="CJ50" i="23"/>
  <c r="CK50" i="23"/>
  <c r="CL50" i="23"/>
  <c r="CM50" i="23"/>
  <c r="CN50" i="23"/>
  <c r="CO50" i="23"/>
  <c r="CP50" i="23"/>
  <c r="CQ50" i="23"/>
  <c r="CR50" i="23"/>
  <c r="CS50" i="23"/>
  <c r="CT50" i="23"/>
  <c r="CU50" i="23"/>
  <c r="CV50" i="23"/>
  <c r="CW50" i="23"/>
  <c r="CX50" i="23"/>
  <c r="CY50" i="23"/>
  <c r="CZ50" i="23"/>
  <c r="DA50" i="23"/>
  <c r="DB50" i="23"/>
  <c r="DC50" i="23"/>
  <c r="DD50" i="23"/>
  <c r="DE50" i="23"/>
  <c r="DF50" i="23"/>
  <c r="DG50" i="23"/>
  <c r="DH50" i="23"/>
  <c r="DI50" i="23"/>
  <c r="DJ50" i="23"/>
  <c r="DK50" i="23"/>
  <c r="DL50" i="23"/>
  <c r="DM50" i="23"/>
  <c r="DN50" i="23"/>
  <c r="DO50" i="23"/>
  <c r="DP50" i="23"/>
  <c r="DQ50" i="23"/>
  <c r="DR50" i="23"/>
  <c r="DS50" i="23"/>
  <c r="DT50" i="23"/>
  <c r="DU50" i="23"/>
  <c r="DV50" i="23"/>
  <c r="DW50" i="23"/>
  <c r="DX50" i="23"/>
  <c r="DY50" i="23"/>
  <c r="DZ50" i="23"/>
  <c r="EA50" i="23"/>
  <c r="EB50" i="23"/>
  <c r="EC50" i="23"/>
  <c r="ED50" i="23"/>
  <c r="EE50" i="23"/>
  <c r="EF50" i="23"/>
  <c r="EG50" i="23"/>
  <c r="EH50" i="23"/>
  <c r="EI50" i="23"/>
  <c r="EJ50" i="23"/>
  <c r="EK50" i="23"/>
  <c r="EL50" i="23"/>
  <c r="EM50" i="23"/>
  <c r="EN50" i="23"/>
  <c r="EO50" i="23"/>
  <c r="EP50" i="23"/>
  <c r="BW51" i="23"/>
  <c r="BX51" i="23"/>
  <c r="BY51" i="23"/>
  <c r="BZ51" i="23"/>
  <c r="CA51" i="23"/>
  <c r="CB51" i="23"/>
  <c r="CC51" i="23"/>
  <c r="CD51" i="23"/>
  <c r="CE51" i="23"/>
  <c r="CF51" i="23"/>
  <c r="CG51" i="23"/>
  <c r="CH51" i="23"/>
  <c r="CI51" i="23"/>
  <c r="CJ51" i="23"/>
  <c r="CK51" i="23"/>
  <c r="CL51" i="23"/>
  <c r="CM51" i="23"/>
  <c r="CN51" i="23"/>
  <c r="CO51" i="23"/>
  <c r="CP51" i="23"/>
  <c r="CQ51" i="23"/>
  <c r="CR51" i="23"/>
  <c r="CS51" i="23"/>
  <c r="CT51" i="23"/>
  <c r="CU51" i="23"/>
  <c r="CV51" i="23"/>
  <c r="CW51" i="23"/>
  <c r="CX51" i="23"/>
  <c r="CY51" i="23"/>
  <c r="CZ51" i="23"/>
  <c r="DA51" i="23"/>
  <c r="DB51" i="23"/>
  <c r="DC51" i="23"/>
  <c r="DD51" i="23"/>
  <c r="DE51" i="23"/>
  <c r="DF51" i="23"/>
  <c r="DG51" i="23"/>
  <c r="DH51" i="23"/>
  <c r="DI51" i="23"/>
  <c r="DJ51" i="23"/>
  <c r="DK51" i="23"/>
  <c r="DL51" i="23"/>
  <c r="DM51" i="23"/>
  <c r="DN51" i="23"/>
  <c r="DO51" i="23"/>
  <c r="DP51" i="23"/>
  <c r="DQ51" i="23"/>
  <c r="DR51" i="23"/>
  <c r="DS51" i="23"/>
  <c r="DT51" i="23"/>
  <c r="DU51" i="23"/>
  <c r="DV51" i="23"/>
  <c r="DW51" i="23"/>
  <c r="DX51" i="23"/>
  <c r="DY51" i="23"/>
  <c r="DZ51" i="23"/>
  <c r="EA51" i="23"/>
  <c r="EB51" i="23"/>
  <c r="EC51" i="23"/>
  <c r="ED51" i="23"/>
  <c r="EE51" i="23"/>
  <c r="EF51" i="23"/>
  <c r="EG51" i="23"/>
  <c r="EH51" i="23"/>
  <c r="EI51" i="23"/>
  <c r="EJ51" i="23"/>
  <c r="EK51" i="23"/>
  <c r="EL51" i="23"/>
  <c r="EM51" i="23"/>
  <c r="EN51" i="23"/>
  <c r="EO51" i="23"/>
  <c r="EP51" i="23"/>
  <c r="BW52" i="23"/>
  <c r="BX52" i="23"/>
  <c r="BY52" i="23"/>
  <c r="BZ52" i="23"/>
  <c r="CA52" i="23"/>
  <c r="CB52" i="23"/>
  <c r="CC52" i="23"/>
  <c r="CD52" i="23"/>
  <c r="CE52" i="23"/>
  <c r="CF52" i="23"/>
  <c r="CG52" i="23"/>
  <c r="CH52" i="23"/>
  <c r="CI52" i="23"/>
  <c r="CJ52" i="23"/>
  <c r="CK52" i="23"/>
  <c r="CL52" i="23"/>
  <c r="CM52" i="23"/>
  <c r="CN52" i="23"/>
  <c r="CO52" i="23"/>
  <c r="CP52" i="23"/>
  <c r="CQ52" i="23"/>
  <c r="CR52" i="23"/>
  <c r="CS52" i="23"/>
  <c r="CT52" i="23"/>
  <c r="CU52" i="23"/>
  <c r="CV52" i="23"/>
  <c r="CW52" i="23"/>
  <c r="CX52" i="23"/>
  <c r="CY52" i="23"/>
  <c r="CZ52" i="23"/>
  <c r="DA52" i="23"/>
  <c r="DB52" i="23"/>
  <c r="DC52" i="23"/>
  <c r="DD52" i="23"/>
  <c r="DE52" i="23"/>
  <c r="DF52" i="23"/>
  <c r="DG52" i="23"/>
  <c r="DH52" i="23"/>
  <c r="DI52" i="23"/>
  <c r="DJ52" i="23"/>
  <c r="DK52" i="23"/>
  <c r="DL52" i="23"/>
  <c r="DM52" i="23"/>
  <c r="DN52" i="23"/>
  <c r="DO52" i="23"/>
  <c r="DP52" i="23"/>
  <c r="DQ52" i="23"/>
  <c r="DR52" i="23"/>
  <c r="DS52" i="23"/>
  <c r="DT52" i="23"/>
  <c r="DU52" i="23"/>
  <c r="DV52" i="23"/>
  <c r="DW52" i="23"/>
  <c r="DX52" i="23"/>
  <c r="DY52" i="23"/>
  <c r="DZ52" i="23"/>
  <c r="EA52" i="23"/>
  <c r="EB52" i="23"/>
  <c r="EC52" i="23"/>
  <c r="ED52" i="23"/>
  <c r="EE52" i="23"/>
  <c r="EF52" i="23"/>
  <c r="EG52" i="23"/>
  <c r="EH52" i="23"/>
  <c r="EI52" i="23"/>
  <c r="EJ52" i="23"/>
  <c r="EK52" i="23"/>
  <c r="EL52" i="23"/>
  <c r="EM52" i="23"/>
  <c r="EN52" i="23"/>
  <c r="EO52" i="23"/>
  <c r="EP52" i="23"/>
  <c r="BW53" i="23"/>
  <c r="BX53" i="23"/>
  <c r="BY53" i="23"/>
  <c r="BZ53" i="23"/>
  <c r="CA53" i="23"/>
  <c r="CB53" i="23"/>
  <c r="CC53" i="23"/>
  <c r="CD53" i="23"/>
  <c r="CE53" i="23"/>
  <c r="CF53" i="23"/>
  <c r="CG53" i="23"/>
  <c r="CH53" i="23"/>
  <c r="CI53" i="23"/>
  <c r="CJ53" i="23"/>
  <c r="CK53" i="23"/>
  <c r="CL53" i="23"/>
  <c r="CM53" i="23"/>
  <c r="CN53" i="23"/>
  <c r="CO53" i="23"/>
  <c r="CP53" i="23"/>
  <c r="CQ53" i="23"/>
  <c r="CR53" i="23"/>
  <c r="CS53" i="23"/>
  <c r="CT53" i="23"/>
  <c r="CU53" i="23"/>
  <c r="CV53" i="23"/>
  <c r="CW53" i="23"/>
  <c r="CX53" i="23"/>
  <c r="CY53" i="23"/>
  <c r="CZ53" i="23"/>
  <c r="DA53" i="23"/>
  <c r="DB53" i="23"/>
  <c r="DC53" i="23"/>
  <c r="DD53" i="23"/>
  <c r="DE53" i="23"/>
  <c r="DF53" i="23"/>
  <c r="DG53" i="23"/>
  <c r="DH53" i="23"/>
  <c r="DI53" i="23"/>
  <c r="DJ53" i="23"/>
  <c r="DK53" i="23"/>
  <c r="DL53" i="23"/>
  <c r="DM53" i="23"/>
  <c r="DN53" i="23"/>
  <c r="DO53" i="23"/>
  <c r="DP53" i="23"/>
  <c r="DQ53" i="23"/>
  <c r="DR53" i="23"/>
  <c r="DS53" i="23"/>
  <c r="DT53" i="23"/>
  <c r="DU53" i="23"/>
  <c r="DV53" i="23"/>
  <c r="DW53" i="23"/>
  <c r="DX53" i="23"/>
  <c r="DY53" i="23"/>
  <c r="DZ53" i="23"/>
  <c r="EA53" i="23"/>
  <c r="EB53" i="23"/>
  <c r="EC53" i="23"/>
  <c r="ED53" i="23"/>
  <c r="EE53" i="23"/>
  <c r="EF53" i="23"/>
  <c r="EG53" i="23"/>
  <c r="EH53" i="23"/>
  <c r="EI53" i="23"/>
  <c r="EJ53" i="23"/>
  <c r="EK53" i="23"/>
  <c r="EL53" i="23"/>
  <c r="EM53" i="23"/>
  <c r="EN53" i="23"/>
  <c r="EO53" i="23"/>
  <c r="EP53" i="23"/>
  <c r="BW54" i="23"/>
  <c r="BX54" i="23"/>
  <c r="BY54" i="23"/>
  <c r="BZ54" i="23"/>
  <c r="CA54" i="23"/>
  <c r="CB54" i="23"/>
  <c r="CC54" i="23"/>
  <c r="CD54" i="23"/>
  <c r="CE54" i="23"/>
  <c r="CF54" i="23"/>
  <c r="CG54" i="23"/>
  <c r="CH54" i="23"/>
  <c r="CI54" i="23"/>
  <c r="CJ54" i="23"/>
  <c r="CK54" i="23"/>
  <c r="CL54" i="23"/>
  <c r="CM54" i="23"/>
  <c r="CN54" i="23"/>
  <c r="CO54" i="23"/>
  <c r="CP54" i="23"/>
  <c r="CQ54" i="23"/>
  <c r="CR54" i="23"/>
  <c r="CS54" i="23"/>
  <c r="CT54" i="23"/>
  <c r="CU54" i="23"/>
  <c r="CV54" i="23"/>
  <c r="CW54" i="23"/>
  <c r="CX54" i="23"/>
  <c r="CY54" i="23"/>
  <c r="CZ54" i="23"/>
  <c r="DA54" i="23"/>
  <c r="DB54" i="23"/>
  <c r="DC54" i="23"/>
  <c r="DD54" i="23"/>
  <c r="DE54" i="23"/>
  <c r="DF54" i="23"/>
  <c r="DG54" i="23"/>
  <c r="DH54" i="23"/>
  <c r="DI54" i="23"/>
  <c r="DJ54" i="23"/>
  <c r="DK54" i="23"/>
  <c r="DL54" i="23"/>
  <c r="DM54" i="23"/>
  <c r="DN54" i="23"/>
  <c r="DO54" i="23"/>
  <c r="DP54" i="23"/>
  <c r="DQ54" i="23"/>
  <c r="DR54" i="23"/>
  <c r="DS54" i="23"/>
  <c r="DT54" i="23"/>
  <c r="DU54" i="23"/>
  <c r="DV54" i="23"/>
  <c r="DW54" i="23"/>
  <c r="DX54" i="23"/>
  <c r="DY54" i="23"/>
  <c r="DZ54" i="23"/>
  <c r="EA54" i="23"/>
  <c r="EB54" i="23"/>
  <c r="EC54" i="23"/>
  <c r="ED54" i="23"/>
  <c r="EE54" i="23"/>
  <c r="EF54" i="23"/>
  <c r="EG54" i="23"/>
  <c r="EH54" i="23"/>
  <c r="EI54" i="23"/>
  <c r="EJ54" i="23"/>
  <c r="EK54" i="23"/>
  <c r="EL54" i="23"/>
  <c r="EM54" i="23"/>
  <c r="EN54" i="23"/>
  <c r="EO54" i="23"/>
  <c r="EP54" i="23"/>
  <c r="BW55" i="23"/>
  <c r="BX55" i="23"/>
  <c r="BY55" i="23"/>
  <c r="BZ55" i="23"/>
  <c r="CA55" i="23"/>
  <c r="CB55" i="23"/>
  <c r="CC55" i="23"/>
  <c r="CD55" i="23"/>
  <c r="CE55" i="23"/>
  <c r="CF55" i="23"/>
  <c r="CG55" i="23"/>
  <c r="CH55" i="23"/>
  <c r="CI55" i="23"/>
  <c r="CJ55" i="23"/>
  <c r="CK55" i="23"/>
  <c r="CL55" i="23"/>
  <c r="CM55" i="23"/>
  <c r="CN55" i="23"/>
  <c r="CO55" i="23"/>
  <c r="CP55" i="23"/>
  <c r="CQ55" i="23"/>
  <c r="CR55" i="23"/>
  <c r="CS55" i="23"/>
  <c r="CT55" i="23"/>
  <c r="CU55" i="23"/>
  <c r="CV55" i="23"/>
  <c r="CW55" i="23"/>
  <c r="CX55" i="23"/>
  <c r="CY55" i="23"/>
  <c r="CZ55" i="23"/>
  <c r="DA55" i="23"/>
  <c r="DB55" i="23"/>
  <c r="DC55" i="23"/>
  <c r="DD55" i="23"/>
  <c r="DE55" i="23"/>
  <c r="DF55" i="23"/>
  <c r="DG55" i="23"/>
  <c r="DH55" i="23"/>
  <c r="DI55" i="23"/>
  <c r="DJ55" i="23"/>
  <c r="DK55" i="23"/>
  <c r="DL55" i="23"/>
  <c r="DM55" i="23"/>
  <c r="DN55" i="23"/>
  <c r="DO55" i="23"/>
  <c r="DP55" i="23"/>
  <c r="DQ55" i="23"/>
  <c r="DR55" i="23"/>
  <c r="DS55" i="23"/>
  <c r="DT55" i="23"/>
  <c r="DU55" i="23"/>
  <c r="DV55" i="23"/>
  <c r="DW55" i="23"/>
  <c r="DX55" i="23"/>
  <c r="DY55" i="23"/>
  <c r="DZ55" i="23"/>
  <c r="EA55" i="23"/>
  <c r="EB55" i="23"/>
  <c r="EC55" i="23"/>
  <c r="ED55" i="23"/>
  <c r="EE55" i="23"/>
  <c r="EF55" i="23"/>
  <c r="EG55" i="23"/>
  <c r="EH55" i="23"/>
  <c r="EI55" i="23"/>
  <c r="EJ55" i="23"/>
  <c r="EK55" i="23"/>
  <c r="EL55" i="23"/>
  <c r="EM55" i="23"/>
  <c r="EN55" i="23"/>
  <c r="EO55" i="23"/>
  <c r="EP55" i="23"/>
  <c r="BW56" i="23"/>
  <c r="BX56" i="23"/>
  <c r="BY56" i="23"/>
  <c r="BZ56" i="23"/>
  <c r="CA56" i="23"/>
  <c r="CB56" i="23"/>
  <c r="CC56" i="23"/>
  <c r="CD56" i="23"/>
  <c r="CE56" i="23"/>
  <c r="CF56" i="23"/>
  <c r="CG56" i="23"/>
  <c r="CH56" i="23"/>
  <c r="CI56" i="23"/>
  <c r="CJ56" i="23"/>
  <c r="CK56" i="23"/>
  <c r="CL56" i="23"/>
  <c r="CM56" i="23"/>
  <c r="CN56" i="23"/>
  <c r="CO56" i="23"/>
  <c r="CP56" i="23"/>
  <c r="CQ56" i="23"/>
  <c r="CR56" i="23"/>
  <c r="CS56" i="23"/>
  <c r="CT56" i="23"/>
  <c r="CU56" i="23"/>
  <c r="CV56" i="23"/>
  <c r="CW56" i="23"/>
  <c r="CX56" i="23"/>
  <c r="CY56" i="23"/>
  <c r="CZ56" i="23"/>
  <c r="DA56" i="23"/>
  <c r="DB56" i="23"/>
  <c r="DC56" i="23"/>
  <c r="DD56" i="23"/>
  <c r="DE56" i="23"/>
  <c r="DF56" i="23"/>
  <c r="DG56" i="23"/>
  <c r="DH56" i="23"/>
  <c r="DI56" i="23"/>
  <c r="DJ56" i="23"/>
  <c r="DK56" i="23"/>
  <c r="DL56" i="23"/>
  <c r="DM56" i="23"/>
  <c r="DN56" i="23"/>
  <c r="DO56" i="23"/>
  <c r="DP56" i="23"/>
  <c r="DQ56" i="23"/>
  <c r="DR56" i="23"/>
  <c r="DS56" i="23"/>
  <c r="DT56" i="23"/>
  <c r="DU56" i="23"/>
  <c r="DV56" i="23"/>
  <c r="DW56" i="23"/>
  <c r="DX56" i="23"/>
  <c r="DY56" i="23"/>
  <c r="DZ56" i="23"/>
  <c r="EA56" i="23"/>
  <c r="EB56" i="23"/>
  <c r="EC56" i="23"/>
  <c r="ED56" i="23"/>
  <c r="EE56" i="23"/>
  <c r="EF56" i="23"/>
  <c r="EG56" i="23"/>
  <c r="EH56" i="23"/>
  <c r="EI56" i="23"/>
  <c r="EJ56" i="23"/>
  <c r="EK56" i="23"/>
  <c r="EL56" i="23"/>
  <c r="EM56" i="23"/>
  <c r="EN56" i="23"/>
  <c r="EO56" i="23"/>
  <c r="EP56" i="23"/>
  <c r="BW57" i="23"/>
  <c r="BX57" i="23"/>
  <c r="BY57" i="23"/>
  <c r="BZ57" i="23"/>
  <c r="CA57" i="23"/>
  <c r="CB57" i="23"/>
  <c r="CC57" i="23"/>
  <c r="CD57" i="23"/>
  <c r="CE57" i="23"/>
  <c r="CF57" i="23"/>
  <c r="CG57" i="23"/>
  <c r="CH57" i="23"/>
  <c r="CI57" i="23"/>
  <c r="CJ57" i="23"/>
  <c r="CK57" i="23"/>
  <c r="CL57" i="23"/>
  <c r="CM57" i="23"/>
  <c r="CN57" i="23"/>
  <c r="CO57" i="23"/>
  <c r="CP57" i="23"/>
  <c r="CQ57" i="23"/>
  <c r="CR57" i="23"/>
  <c r="CS57" i="23"/>
  <c r="CT57" i="23"/>
  <c r="CU57" i="23"/>
  <c r="CV57" i="23"/>
  <c r="CW57" i="23"/>
  <c r="CX57" i="23"/>
  <c r="CY57" i="23"/>
  <c r="CZ57" i="23"/>
  <c r="DA57" i="23"/>
  <c r="DB57" i="23"/>
  <c r="DC57" i="23"/>
  <c r="DD57" i="23"/>
  <c r="DE57" i="23"/>
  <c r="DF57" i="23"/>
  <c r="DG57" i="23"/>
  <c r="DH57" i="23"/>
  <c r="DI57" i="23"/>
  <c r="DJ57" i="23"/>
  <c r="DK57" i="23"/>
  <c r="DL57" i="23"/>
  <c r="DM57" i="23"/>
  <c r="DN57" i="23"/>
  <c r="DO57" i="23"/>
  <c r="DP57" i="23"/>
  <c r="DQ57" i="23"/>
  <c r="DR57" i="23"/>
  <c r="DS57" i="23"/>
  <c r="DT57" i="23"/>
  <c r="DU57" i="23"/>
  <c r="DV57" i="23"/>
  <c r="DW57" i="23"/>
  <c r="DX57" i="23"/>
  <c r="DY57" i="23"/>
  <c r="DZ57" i="23"/>
  <c r="EA57" i="23"/>
  <c r="EB57" i="23"/>
  <c r="EC57" i="23"/>
  <c r="ED57" i="23"/>
  <c r="EE57" i="23"/>
  <c r="EF57" i="23"/>
  <c r="EG57" i="23"/>
  <c r="EH57" i="23"/>
  <c r="EI57" i="23"/>
  <c r="EJ57" i="23"/>
  <c r="EK57" i="23"/>
  <c r="EL57" i="23"/>
  <c r="EM57" i="23"/>
  <c r="EN57" i="23"/>
  <c r="EO57" i="23"/>
  <c r="EP57" i="23"/>
  <c r="BW58" i="23"/>
  <c r="BX58" i="23"/>
  <c r="BY58" i="23"/>
  <c r="BZ58" i="23"/>
  <c r="CA58" i="23"/>
  <c r="CB58" i="23"/>
  <c r="CC58" i="23"/>
  <c r="CD58" i="23"/>
  <c r="CE58" i="23"/>
  <c r="CF58" i="23"/>
  <c r="CG58" i="23"/>
  <c r="CH58" i="23"/>
  <c r="CI58" i="23"/>
  <c r="CJ58" i="23"/>
  <c r="CK58" i="23"/>
  <c r="CL58" i="23"/>
  <c r="CM58" i="23"/>
  <c r="CN58" i="23"/>
  <c r="CO58" i="23"/>
  <c r="CP58" i="23"/>
  <c r="CQ58" i="23"/>
  <c r="CR58" i="23"/>
  <c r="CS58" i="23"/>
  <c r="CT58" i="23"/>
  <c r="CU58" i="23"/>
  <c r="CV58" i="23"/>
  <c r="CW58" i="23"/>
  <c r="CX58" i="23"/>
  <c r="CY58" i="23"/>
  <c r="CZ58" i="23"/>
  <c r="DA58" i="23"/>
  <c r="DB58" i="23"/>
  <c r="DC58" i="23"/>
  <c r="DD58" i="23"/>
  <c r="DE58" i="23"/>
  <c r="DF58" i="23"/>
  <c r="DG58" i="23"/>
  <c r="DH58" i="23"/>
  <c r="DI58" i="23"/>
  <c r="DJ58" i="23"/>
  <c r="DK58" i="23"/>
  <c r="DL58" i="23"/>
  <c r="DM58" i="23"/>
  <c r="DN58" i="23"/>
  <c r="DO58" i="23"/>
  <c r="DP58" i="23"/>
  <c r="DQ58" i="23"/>
  <c r="DR58" i="23"/>
  <c r="DS58" i="23"/>
  <c r="DT58" i="23"/>
  <c r="DU58" i="23"/>
  <c r="DV58" i="23"/>
  <c r="DW58" i="23"/>
  <c r="DX58" i="23"/>
  <c r="DY58" i="23"/>
  <c r="DZ58" i="23"/>
  <c r="EA58" i="23"/>
  <c r="EB58" i="23"/>
  <c r="EC58" i="23"/>
  <c r="ED58" i="23"/>
  <c r="EE58" i="23"/>
  <c r="EF58" i="23"/>
  <c r="EG58" i="23"/>
  <c r="EH58" i="23"/>
  <c r="EI58" i="23"/>
  <c r="EJ58" i="23"/>
  <c r="EK58" i="23"/>
  <c r="EL58" i="23"/>
  <c r="EM58" i="23"/>
  <c r="EN58" i="23"/>
  <c r="EO58" i="23"/>
  <c r="EP58" i="23"/>
  <c r="BW59" i="23"/>
  <c r="BX59" i="23"/>
  <c r="BY59" i="23"/>
  <c r="BZ59" i="23"/>
  <c r="CA59" i="23"/>
  <c r="CB59" i="23"/>
  <c r="CC59" i="23"/>
  <c r="CD59" i="23"/>
  <c r="CE59" i="23"/>
  <c r="CF59" i="23"/>
  <c r="CG59" i="23"/>
  <c r="CH59" i="23"/>
  <c r="CI59" i="23"/>
  <c r="CJ59" i="23"/>
  <c r="CK59" i="23"/>
  <c r="CL59" i="23"/>
  <c r="CM59" i="23"/>
  <c r="CN59" i="23"/>
  <c r="CO59" i="23"/>
  <c r="CP59" i="23"/>
  <c r="CQ59" i="23"/>
  <c r="CR59" i="23"/>
  <c r="CS59" i="23"/>
  <c r="CT59" i="23"/>
  <c r="CU59" i="23"/>
  <c r="CV59" i="23"/>
  <c r="CW59" i="23"/>
  <c r="CX59" i="23"/>
  <c r="CY59" i="23"/>
  <c r="CZ59" i="23"/>
  <c r="DA59" i="23"/>
  <c r="DB59" i="23"/>
  <c r="DC59" i="23"/>
  <c r="DD59" i="23"/>
  <c r="DE59" i="23"/>
  <c r="DF59" i="23"/>
  <c r="DG59" i="23"/>
  <c r="DH59" i="23"/>
  <c r="DI59" i="23"/>
  <c r="DJ59" i="23"/>
  <c r="DK59" i="23"/>
  <c r="DL59" i="23"/>
  <c r="DM59" i="23"/>
  <c r="DN59" i="23"/>
  <c r="DO59" i="23"/>
  <c r="DP59" i="23"/>
  <c r="DQ59" i="23"/>
  <c r="DR59" i="23"/>
  <c r="DS59" i="23"/>
  <c r="DT59" i="23"/>
  <c r="DU59" i="23"/>
  <c r="DV59" i="23"/>
  <c r="DW59" i="23"/>
  <c r="DX59" i="23"/>
  <c r="DY59" i="23"/>
  <c r="DZ59" i="23"/>
  <c r="EA59" i="23"/>
  <c r="EB59" i="23"/>
  <c r="EC59" i="23"/>
  <c r="ED59" i="23"/>
  <c r="EE59" i="23"/>
  <c r="EF59" i="23"/>
  <c r="EG59" i="23"/>
  <c r="EH59" i="23"/>
  <c r="EI59" i="23"/>
  <c r="EJ59" i="23"/>
  <c r="EK59" i="23"/>
  <c r="EL59" i="23"/>
  <c r="EM59" i="23"/>
  <c r="EN59" i="23"/>
  <c r="EO59" i="23"/>
  <c r="EP59" i="23"/>
  <c r="BW60" i="23"/>
  <c r="BX60" i="23"/>
  <c r="BY60" i="23"/>
  <c r="BZ60" i="23"/>
  <c r="CA60" i="23"/>
  <c r="CB60" i="23"/>
  <c r="CC60" i="23"/>
  <c r="CD60" i="23"/>
  <c r="CE60" i="23"/>
  <c r="CF60" i="23"/>
  <c r="CG60" i="23"/>
  <c r="CH60" i="23"/>
  <c r="CI60" i="23"/>
  <c r="CJ60" i="23"/>
  <c r="CK60" i="23"/>
  <c r="CL60" i="23"/>
  <c r="CM60" i="23"/>
  <c r="CN60" i="23"/>
  <c r="CO60" i="23"/>
  <c r="CP60" i="23"/>
  <c r="CQ60" i="23"/>
  <c r="CR60" i="23"/>
  <c r="CS60" i="23"/>
  <c r="CT60" i="23"/>
  <c r="CU60" i="23"/>
  <c r="CV60" i="23"/>
  <c r="CW60" i="23"/>
  <c r="CX60" i="23"/>
  <c r="CY60" i="23"/>
  <c r="CZ60" i="23"/>
  <c r="DA60" i="23"/>
  <c r="DB60" i="23"/>
  <c r="DC60" i="23"/>
  <c r="DD60" i="23"/>
  <c r="DE60" i="23"/>
  <c r="DF60" i="23"/>
  <c r="DG60" i="23"/>
  <c r="DH60" i="23"/>
  <c r="DI60" i="23"/>
  <c r="DJ60" i="23"/>
  <c r="DK60" i="23"/>
  <c r="DL60" i="23"/>
  <c r="DM60" i="23"/>
  <c r="DN60" i="23"/>
  <c r="DO60" i="23"/>
  <c r="DP60" i="23"/>
  <c r="DQ60" i="23"/>
  <c r="DR60" i="23"/>
  <c r="DS60" i="23"/>
  <c r="DT60" i="23"/>
  <c r="DU60" i="23"/>
  <c r="DV60" i="23"/>
  <c r="DW60" i="23"/>
  <c r="DX60" i="23"/>
  <c r="DY60" i="23"/>
  <c r="DZ60" i="23"/>
  <c r="EA60" i="23"/>
  <c r="EB60" i="23"/>
  <c r="EC60" i="23"/>
  <c r="ED60" i="23"/>
  <c r="EE60" i="23"/>
  <c r="EF60" i="23"/>
  <c r="EG60" i="23"/>
  <c r="EH60" i="23"/>
  <c r="EI60" i="23"/>
  <c r="EJ60" i="23"/>
  <c r="EK60" i="23"/>
  <c r="EL60" i="23"/>
  <c r="EM60" i="23"/>
  <c r="EN60" i="23"/>
  <c r="EO60" i="23"/>
  <c r="EP60" i="23"/>
  <c r="BW61" i="23"/>
  <c r="BX61" i="23"/>
  <c r="BY61" i="23"/>
  <c r="BZ61" i="23"/>
  <c r="CA61" i="23"/>
  <c r="CB61" i="23"/>
  <c r="CC61" i="23"/>
  <c r="CD61" i="23"/>
  <c r="CE61" i="23"/>
  <c r="CF61" i="23"/>
  <c r="CG61" i="23"/>
  <c r="CH61" i="23"/>
  <c r="CI61" i="23"/>
  <c r="CJ61" i="23"/>
  <c r="CK61" i="23"/>
  <c r="CL61" i="23"/>
  <c r="CM61" i="23"/>
  <c r="CN61" i="23"/>
  <c r="CO61" i="23"/>
  <c r="CP61" i="23"/>
  <c r="CQ61" i="23"/>
  <c r="CR61" i="23"/>
  <c r="CS61" i="23"/>
  <c r="CT61" i="23"/>
  <c r="CU61" i="23"/>
  <c r="CV61" i="23"/>
  <c r="CW61" i="23"/>
  <c r="CX61" i="23"/>
  <c r="CY61" i="23"/>
  <c r="CZ61" i="23"/>
  <c r="DA61" i="23"/>
  <c r="DB61" i="23"/>
  <c r="DC61" i="23"/>
  <c r="DD61" i="23"/>
  <c r="DE61" i="23"/>
  <c r="DF61" i="23"/>
  <c r="DG61" i="23"/>
  <c r="DH61" i="23"/>
  <c r="DI61" i="23"/>
  <c r="DJ61" i="23"/>
  <c r="DK61" i="23"/>
  <c r="DL61" i="23"/>
  <c r="DM61" i="23"/>
  <c r="DN61" i="23"/>
  <c r="DO61" i="23"/>
  <c r="DP61" i="23"/>
  <c r="DQ61" i="23"/>
  <c r="DR61" i="23"/>
  <c r="DS61" i="23"/>
  <c r="DT61" i="23"/>
  <c r="DU61" i="23"/>
  <c r="DV61" i="23"/>
  <c r="DW61" i="23"/>
  <c r="DX61" i="23"/>
  <c r="DY61" i="23"/>
  <c r="DZ61" i="23"/>
  <c r="EA61" i="23"/>
  <c r="EB61" i="23"/>
  <c r="EC61" i="23"/>
  <c r="ED61" i="23"/>
  <c r="EE61" i="23"/>
  <c r="EF61" i="23"/>
  <c r="EG61" i="23"/>
  <c r="EH61" i="23"/>
  <c r="EI61" i="23"/>
  <c r="EJ61" i="23"/>
  <c r="EK61" i="23"/>
  <c r="EL61" i="23"/>
  <c r="EM61" i="23"/>
  <c r="EN61" i="23"/>
  <c r="EO61" i="23"/>
  <c r="EP61" i="23"/>
  <c r="BW62" i="23"/>
  <c r="BX62" i="23"/>
  <c r="BY62" i="23"/>
  <c r="BZ62" i="23"/>
  <c r="CA62" i="23"/>
  <c r="CB62" i="23"/>
  <c r="CC62" i="23"/>
  <c r="CD62" i="23"/>
  <c r="CE62" i="23"/>
  <c r="CF62" i="23"/>
  <c r="CG62" i="23"/>
  <c r="CH62" i="23"/>
  <c r="CI62" i="23"/>
  <c r="CJ62" i="23"/>
  <c r="CK62" i="23"/>
  <c r="CL62" i="23"/>
  <c r="CM62" i="23"/>
  <c r="CN62" i="23"/>
  <c r="CO62" i="23"/>
  <c r="CP62" i="23"/>
  <c r="CQ62" i="23"/>
  <c r="CR62" i="23"/>
  <c r="CS62" i="23"/>
  <c r="CT62" i="23"/>
  <c r="CU62" i="23"/>
  <c r="CV62" i="23"/>
  <c r="CW62" i="23"/>
  <c r="CX62" i="23"/>
  <c r="CY62" i="23"/>
  <c r="CZ62" i="23"/>
  <c r="DA62" i="23"/>
  <c r="DB62" i="23"/>
  <c r="DC62" i="23"/>
  <c r="DD62" i="23"/>
  <c r="DE62" i="23"/>
  <c r="DF62" i="23"/>
  <c r="DG62" i="23"/>
  <c r="DH62" i="23"/>
  <c r="DI62" i="23"/>
  <c r="DJ62" i="23"/>
  <c r="DK62" i="23"/>
  <c r="DL62" i="23"/>
  <c r="DM62" i="23"/>
  <c r="DN62" i="23"/>
  <c r="DO62" i="23"/>
  <c r="DP62" i="23"/>
  <c r="DQ62" i="23"/>
  <c r="DR62" i="23"/>
  <c r="DS62" i="23"/>
  <c r="DT62" i="23"/>
  <c r="DU62" i="23"/>
  <c r="DV62" i="23"/>
  <c r="DW62" i="23"/>
  <c r="DX62" i="23"/>
  <c r="DY62" i="23"/>
  <c r="DZ62" i="23"/>
  <c r="EA62" i="23"/>
  <c r="EB62" i="23"/>
  <c r="EC62" i="23"/>
  <c r="ED62" i="23"/>
  <c r="EE62" i="23"/>
  <c r="EF62" i="23"/>
  <c r="EG62" i="23"/>
  <c r="EH62" i="23"/>
  <c r="EI62" i="23"/>
  <c r="EJ62" i="23"/>
  <c r="EK62" i="23"/>
  <c r="EL62" i="23"/>
  <c r="EM62" i="23"/>
  <c r="EN62" i="23"/>
  <c r="EO62" i="23"/>
  <c r="EP62" i="23"/>
  <c r="BW63" i="23"/>
  <c r="BX63" i="23"/>
  <c r="BY63" i="23"/>
  <c r="BZ63" i="23"/>
  <c r="CA63" i="23"/>
  <c r="CB63" i="23"/>
  <c r="CC63" i="23"/>
  <c r="CD63" i="23"/>
  <c r="CE63" i="23"/>
  <c r="CF63" i="23"/>
  <c r="CG63" i="23"/>
  <c r="CH63" i="23"/>
  <c r="CI63" i="23"/>
  <c r="CJ63" i="23"/>
  <c r="CK63" i="23"/>
  <c r="CL63" i="23"/>
  <c r="CM63" i="23"/>
  <c r="CN63" i="23"/>
  <c r="CO63" i="23"/>
  <c r="CP63" i="23"/>
  <c r="CQ63" i="23"/>
  <c r="CR63" i="23"/>
  <c r="CS63" i="23"/>
  <c r="CT63" i="23"/>
  <c r="CU63" i="23"/>
  <c r="CV63" i="23"/>
  <c r="CW63" i="23"/>
  <c r="CX63" i="23"/>
  <c r="CY63" i="23"/>
  <c r="CZ63" i="23"/>
  <c r="DA63" i="23"/>
  <c r="DB63" i="23"/>
  <c r="DC63" i="23"/>
  <c r="DD63" i="23"/>
  <c r="DE63" i="23"/>
  <c r="DF63" i="23"/>
  <c r="DG63" i="23"/>
  <c r="DH63" i="23"/>
  <c r="DI63" i="23"/>
  <c r="DJ63" i="23"/>
  <c r="DK63" i="23"/>
  <c r="DL63" i="23"/>
  <c r="DM63" i="23"/>
  <c r="DN63" i="23"/>
  <c r="DO63" i="23"/>
  <c r="DP63" i="23"/>
  <c r="DQ63" i="23"/>
  <c r="DR63" i="23"/>
  <c r="DS63" i="23"/>
  <c r="DT63" i="23"/>
  <c r="DU63" i="23"/>
  <c r="DV63" i="23"/>
  <c r="DW63" i="23"/>
  <c r="DX63" i="23"/>
  <c r="DY63" i="23"/>
  <c r="DZ63" i="23"/>
  <c r="EA63" i="23"/>
  <c r="EB63" i="23"/>
  <c r="EC63" i="23"/>
  <c r="ED63" i="23"/>
  <c r="EE63" i="23"/>
  <c r="EF63" i="23"/>
  <c r="EG63" i="23"/>
  <c r="EH63" i="23"/>
  <c r="EI63" i="23"/>
  <c r="EJ63" i="23"/>
  <c r="EK63" i="23"/>
  <c r="EL63" i="23"/>
  <c r="EM63" i="23"/>
  <c r="EN63" i="23"/>
  <c r="EO63" i="23"/>
  <c r="EP63" i="23"/>
  <c r="BW64" i="23"/>
  <c r="BX64" i="23"/>
  <c r="BY64" i="23"/>
  <c r="BZ64" i="23"/>
  <c r="CA64" i="23"/>
  <c r="CB64" i="23"/>
  <c r="CC64" i="23"/>
  <c r="CD64" i="23"/>
  <c r="CE64" i="23"/>
  <c r="CF64" i="23"/>
  <c r="CG64" i="23"/>
  <c r="CH64" i="23"/>
  <c r="CI64" i="23"/>
  <c r="CJ64" i="23"/>
  <c r="CK64" i="23"/>
  <c r="CL64" i="23"/>
  <c r="CM64" i="23"/>
  <c r="CN64" i="23"/>
  <c r="CO64" i="23"/>
  <c r="CP64" i="23"/>
  <c r="CQ64" i="23"/>
  <c r="CR64" i="23"/>
  <c r="CS64" i="23"/>
  <c r="CT64" i="23"/>
  <c r="CU64" i="23"/>
  <c r="CV64" i="23"/>
  <c r="CW64" i="23"/>
  <c r="CX64" i="23"/>
  <c r="CY64" i="23"/>
  <c r="CZ64" i="23"/>
  <c r="DA64" i="23"/>
  <c r="DB64" i="23"/>
  <c r="DC64" i="23"/>
  <c r="DD64" i="23"/>
  <c r="DE64" i="23"/>
  <c r="DF64" i="23"/>
  <c r="DG64" i="23"/>
  <c r="DH64" i="23"/>
  <c r="DI64" i="23"/>
  <c r="DJ64" i="23"/>
  <c r="DK64" i="23"/>
  <c r="DL64" i="23"/>
  <c r="DM64" i="23"/>
  <c r="DN64" i="23"/>
  <c r="DO64" i="23"/>
  <c r="DP64" i="23"/>
  <c r="DQ64" i="23"/>
  <c r="DR64" i="23"/>
  <c r="DS64" i="23"/>
  <c r="DT64" i="23"/>
  <c r="DU64" i="23"/>
  <c r="DV64" i="23"/>
  <c r="DW64" i="23"/>
  <c r="DX64" i="23"/>
  <c r="DY64" i="23"/>
  <c r="DZ64" i="23"/>
  <c r="EA64" i="23"/>
  <c r="EB64" i="23"/>
  <c r="EC64" i="23"/>
  <c r="ED64" i="23"/>
  <c r="EE64" i="23"/>
  <c r="EF64" i="23"/>
  <c r="EG64" i="23"/>
  <c r="EH64" i="23"/>
  <c r="EI64" i="23"/>
  <c r="EJ64" i="23"/>
  <c r="EK64" i="23"/>
  <c r="EL64" i="23"/>
  <c r="EM64" i="23"/>
  <c r="EN64" i="23"/>
  <c r="EO64" i="23"/>
  <c r="EP64" i="23"/>
  <c r="BW65" i="23"/>
  <c r="BX65" i="23"/>
  <c r="BY65" i="23"/>
  <c r="BZ65" i="23"/>
  <c r="CA65" i="23"/>
  <c r="CB65" i="23"/>
  <c r="CC65" i="23"/>
  <c r="CD65" i="23"/>
  <c r="CE65" i="23"/>
  <c r="CF65" i="23"/>
  <c r="CG65" i="23"/>
  <c r="CH65" i="23"/>
  <c r="CI65" i="23"/>
  <c r="CJ65" i="23"/>
  <c r="CK65" i="23"/>
  <c r="CL65" i="23"/>
  <c r="CM65" i="23"/>
  <c r="CN65" i="23"/>
  <c r="CO65" i="23"/>
  <c r="CP65" i="23"/>
  <c r="CQ65" i="23"/>
  <c r="CR65" i="23"/>
  <c r="CS65" i="23"/>
  <c r="CT65" i="23"/>
  <c r="CU65" i="23"/>
  <c r="CV65" i="23"/>
  <c r="CW65" i="23"/>
  <c r="CX65" i="23"/>
  <c r="CY65" i="23"/>
  <c r="CZ65" i="23"/>
  <c r="DA65" i="23"/>
  <c r="DB65" i="23"/>
  <c r="DC65" i="23"/>
  <c r="DD65" i="23"/>
  <c r="DE65" i="23"/>
  <c r="DF65" i="23"/>
  <c r="DG65" i="23"/>
  <c r="DH65" i="23"/>
  <c r="DI65" i="23"/>
  <c r="DJ65" i="23"/>
  <c r="DK65" i="23"/>
  <c r="DL65" i="23"/>
  <c r="DM65" i="23"/>
  <c r="DN65" i="23"/>
  <c r="DO65" i="23"/>
  <c r="DP65" i="23"/>
  <c r="DQ65" i="23"/>
  <c r="DR65" i="23"/>
  <c r="DS65" i="23"/>
  <c r="DT65" i="23"/>
  <c r="DU65" i="23"/>
  <c r="DV65" i="23"/>
  <c r="DW65" i="23"/>
  <c r="DX65" i="23"/>
  <c r="DY65" i="23"/>
  <c r="DZ65" i="23"/>
  <c r="EA65" i="23"/>
  <c r="EB65" i="23"/>
  <c r="EC65" i="23"/>
  <c r="ED65" i="23"/>
  <c r="EE65" i="23"/>
  <c r="EF65" i="23"/>
  <c r="EG65" i="23"/>
  <c r="EH65" i="23"/>
  <c r="EI65" i="23"/>
  <c r="EJ65" i="23"/>
  <c r="EK65" i="23"/>
  <c r="EL65" i="23"/>
  <c r="EM65" i="23"/>
  <c r="EN65" i="23"/>
  <c r="EO65" i="23"/>
  <c r="EP65" i="23"/>
  <c r="BW66" i="23"/>
  <c r="BX66" i="23"/>
  <c r="BY66" i="23"/>
  <c r="BZ66" i="23"/>
  <c r="CA66" i="23"/>
  <c r="CB66" i="23"/>
  <c r="CC66" i="23"/>
  <c r="CD66" i="23"/>
  <c r="CE66" i="23"/>
  <c r="CF66" i="23"/>
  <c r="CG66" i="23"/>
  <c r="CH66" i="23"/>
  <c r="CI66" i="23"/>
  <c r="CJ66" i="23"/>
  <c r="CK66" i="23"/>
  <c r="CL66" i="23"/>
  <c r="CM66" i="23"/>
  <c r="CN66" i="23"/>
  <c r="CO66" i="23"/>
  <c r="CP66" i="23"/>
  <c r="CQ66" i="23"/>
  <c r="CR66" i="23"/>
  <c r="CS66" i="23"/>
  <c r="CT66" i="23"/>
  <c r="CU66" i="23"/>
  <c r="CV66" i="23"/>
  <c r="CW66" i="23"/>
  <c r="CX66" i="23"/>
  <c r="CY66" i="23"/>
  <c r="CZ66" i="23"/>
  <c r="DA66" i="23"/>
  <c r="DB66" i="23"/>
  <c r="DC66" i="23"/>
  <c r="DD66" i="23"/>
  <c r="DE66" i="23"/>
  <c r="DF66" i="23"/>
  <c r="DG66" i="23"/>
  <c r="DH66" i="23"/>
  <c r="DI66" i="23"/>
  <c r="DJ66" i="23"/>
  <c r="DK66" i="23"/>
  <c r="DL66" i="23"/>
  <c r="DM66" i="23"/>
  <c r="DN66" i="23"/>
  <c r="DO66" i="23"/>
  <c r="DP66" i="23"/>
  <c r="DQ66" i="23"/>
  <c r="DR66" i="23"/>
  <c r="DS66" i="23"/>
  <c r="DT66" i="23"/>
  <c r="DU66" i="23"/>
  <c r="DV66" i="23"/>
  <c r="DW66" i="23"/>
  <c r="DX66" i="23"/>
  <c r="DY66" i="23"/>
  <c r="DZ66" i="23"/>
  <c r="EA66" i="23"/>
  <c r="EB66" i="23"/>
  <c r="EC66" i="23"/>
  <c r="ED66" i="23"/>
  <c r="EE66" i="23"/>
  <c r="EF66" i="23"/>
  <c r="EG66" i="23"/>
  <c r="EH66" i="23"/>
  <c r="EI66" i="23"/>
  <c r="EJ66" i="23"/>
  <c r="EK66" i="23"/>
  <c r="EL66" i="23"/>
  <c r="EM66" i="23"/>
  <c r="EN66" i="23"/>
  <c r="EO66" i="23"/>
  <c r="EP66" i="23"/>
  <c r="BW67" i="23"/>
  <c r="BX67" i="23"/>
  <c r="BY67" i="23"/>
  <c r="BZ67" i="23"/>
  <c r="CA67" i="23"/>
  <c r="CB67" i="23"/>
  <c r="CC67" i="23"/>
  <c r="CD67" i="23"/>
  <c r="CE67" i="23"/>
  <c r="CF67" i="23"/>
  <c r="CG67" i="23"/>
  <c r="CH67" i="23"/>
  <c r="CI67" i="23"/>
  <c r="CJ67" i="23"/>
  <c r="CK67" i="23"/>
  <c r="CL67" i="23"/>
  <c r="CM67" i="23"/>
  <c r="CN67" i="23"/>
  <c r="CO67" i="23"/>
  <c r="CP67" i="23"/>
  <c r="CQ67" i="23"/>
  <c r="CR67" i="23"/>
  <c r="CS67" i="23"/>
  <c r="CT67" i="23"/>
  <c r="CU67" i="23"/>
  <c r="CV67" i="23"/>
  <c r="CW67" i="23"/>
  <c r="CX67" i="23"/>
  <c r="CY67" i="23"/>
  <c r="CZ67" i="23"/>
  <c r="DA67" i="23"/>
  <c r="DB67" i="23"/>
  <c r="DC67" i="23"/>
  <c r="DD67" i="23"/>
  <c r="DE67" i="23"/>
  <c r="DF67" i="23"/>
  <c r="DG67" i="23"/>
  <c r="DH67" i="23"/>
  <c r="DI67" i="23"/>
  <c r="DJ67" i="23"/>
  <c r="DK67" i="23"/>
  <c r="DL67" i="23"/>
  <c r="DM67" i="23"/>
  <c r="DN67" i="23"/>
  <c r="DO67" i="23"/>
  <c r="DP67" i="23"/>
  <c r="DQ67" i="23"/>
  <c r="DR67" i="23"/>
  <c r="DS67" i="23"/>
  <c r="DT67" i="23"/>
  <c r="DU67" i="23"/>
  <c r="DV67" i="23"/>
  <c r="DW67" i="23"/>
  <c r="DX67" i="23"/>
  <c r="DY67" i="23"/>
  <c r="DZ67" i="23"/>
  <c r="EA67" i="23"/>
  <c r="EB67" i="23"/>
  <c r="EC67" i="23"/>
  <c r="ED67" i="23"/>
  <c r="EE67" i="23"/>
  <c r="EF67" i="23"/>
  <c r="EG67" i="23"/>
  <c r="EH67" i="23"/>
  <c r="EI67" i="23"/>
  <c r="EJ67" i="23"/>
  <c r="EK67" i="23"/>
  <c r="EL67" i="23"/>
  <c r="EM67" i="23"/>
  <c r="EN67" i="23"/>
  <c r="EO67" i="23"/>
  <c r="EP67" i="23"/>
  <c r="BW68" i="23"/>
  <c r="BX68" i="23"/>
  <c r="BY68" i="23"/>
  <c r="BZ68" i="23"/>
  <c r="CA68" i="23"/>
  <c r="CB68" i="23"/>
  <c r="CC68" i="23"/>
  <c r="CD68" i="23"/>
  <c r="CE68" i="23"/>
  <c r="CF68" i="23"/>
  <c r="CG68" i="23"/>
  <c r="CH68" i="23"/>
  <c r="CI68" i="23"/>
  <c r="CJ68" i="23"/>
  <c r="CK68" i="23"/>
  <c r="CL68" i="23"/>
  <c r="CM68" i="23"/>
  <c r="CN68" i="23"/>
  <c r="CO68" i="23"/>
  <c r="CP68" i="23"/>
  <c r="CQ68" i="23"/>
  <c r="CR68" i="23"/>
  <c r="CS68" i="23"/>
  <c r="CT68" i="23"/>
  <c r="CU68" i="23"/>
  <c r="CV68" i="23"/>
  <c r="CW68" i="23"/>
  <c r="CX68" i="23"/>
  <c r="CY68" i="23"/>
  <c r="CZ68" i="23"/>
  <c r="DA68" i="23"/>
  <c r="DB68" i="23"/>
  <c r="DC68" i="23"/>
  <c r="DD68" i="23"/>
  <c r="DE68" i="23"/>
  <c r="DF68" i="23"/>
  <c r="DG68" i="23"/>
  <c r="DH68" i="23"/>
  <c r="DI68" i="23"/>
  <c r="DJ68" i="23"/>
  <c r="DK68" i="23"/>
  <c r="DL68" i="23"/>
  <c r="DM68" i="23"/>
  <c r="DN68" i="23"/>
  <c r="DO68" i="23"/>
  <c r="DP68" i="23"/>
  <c r="DQ68" i="23"/>
  <c r="DR68" i="23"/>
  <c r="DS68" i="23"/>
  <c r="DT68" i="23"/>
  <c r="DU68" i="23"/>
  <c r="DV68" i="23"/>
  <c r="DW68" i="23"/>
  <c r="DX68" i="23"/>
  <c r="DY68" i="23"/>
  <c r="DZ68" i="23"/>
  <c r="EA68" i="23"/>
  <c r="EB68" i="23"/>
  <c r="EC68" i="23"/>
  <c r="ED68" i="23"/>
  <c r="EE68" i="23"/>
  <c r="EF68" i="23"/>
  <c r="EG68" i="23"/>
  <c r="EH68" i="23"/>
  <c r="EI68" i="23"/>
  <c r="EJ68" i="23"/>
  <c r="EK68" i="23"/>
  <c r="EL68" i="23"/>
  <c r="EM68" i="23"/>
  <c r="EN68" i="23"/>
  <c r="EO68" i="23"/>
  <c r="EP68" i="23"/>
  <c r="BW69" i="23"/>
  <c r="BX69" i="23"/>
  <c r="BY69" i="23"/>
  <c r="BZ69" i="23"/>
  <c r="CA69" i="23"/>
  <c r="CB69" i="23"/>
  <c r="CC69" i="23"/>
  <c r="CD69" i="23"/>
  <c r="CE69" i="23"/>
  <c r="CF69" i="23"/>
  <c r="CG69" i="23"/>
  <c r="CH69" i="23"/>
  <c r="CI69" i="23"/>
  <c r="CJ69" i="23"/>
  <c r="CK69" i="23"/>
  <c r="CL69" i="23"/>
  <c r="CM69" i="23"/>
  <c r="CN69" i="23"/>
  <c r="CO69" i="23"/>
  <c r="CP69" i="23"/>
  <c r="CQ69" i="23"/>
  <c r="CR69" i="23"/>
  <c r="CS69" i="23"/>
  <c r="CT69" i="23"/>
  <c r="CU69" i="23"/>
  <c r="CV69" i="23"/>
  <c r="CW69" i="23"/>
  <c r="CX69" i="23"/>
  <c r="CY69" i="23"/>
  <c r="CZ69" i="23"/>
  <c r="DA69" i="23"/>
  <c r="DB69" i="23"/>
  <c r="DC69" i="23"/>
  <c r="DD69" i="23"/>
  <c r="DE69" i="23"/>
  <c r="DF69" i="23"/>
  <c r="DG69" i="23"/>
  <c r="DH69" i="23"/>
  <c r="DI69" i="23"/>
  <c r="DJ69" i="23"/>
  <c r="DK69" i="23"/>
  <c r="DL69" i="23"/>
  <c r="DM69" i="23"/>
  <c r="DN69" i="23"/>
  <c r="DO69" i="23"/>
  <c r="DP69" i="23"/>
  <c r="DQ69" i="23"/>
  <c r="DR69" i="23"/>
  <c r="DS69" i="23"/>
  <c r="DT69" i="23"/>
  <c r="DU69" i="23"/>
  <c r="DV69" i="23"/>
  <c r="DW69" i="23"/>
  <c r="DX69" i="23"/>
  <c r="DY69" i="23"/>
  <c r="DZ69" i="23"/>
  <c r="EA69" i="23"/>
  <c r="EB69" i="23"/>
  <c r="EC69" i="23"/>
  <c r="ED69" i="23"/>
  <c r="EE69" i="23"/>
  <c r="EF69" i="23"/>
  <c r="EG69" i="23"/>
  <c r="EH69" i="23"/>
  <c r="EI69" i="23"/>
  <c r="EJ69" i="23"/>
  <c r="EK69" i="23"/>
  <c r="EL69" i="23"/>
  <c r="EM69" i="23"/>
  <c r="EN69" i="23"/>
  <c r="EO69" i="23"/>
  <c r="EP69" i="23"/>
  <c r="BW70" i="23"/>
  <c r="BX70" i="23"/>
  <c r="BY70" i="23"/>
  <c r="BZ70" i="23"/>
  <c r="CA70" i="23"/>
  <c r="CB70" i="23"/>
  <c r="CC70" i="23"/>
  <c r="CD70" i="23"/>
  <c r="CE70" i="23"/>
  <c r="CF70" i="23"/>
  <c r="CG70" i="23"/>
  <c r="CH70" i="23"/>
  <c r="CI70" i="23"/>
  <c r="CJ70" i="23"/>
  <c r="CK70" i="23"/>
  <c r="CL70" i="23"/>
  <c r="CM70" i="23"/>
  <c r="CN70" i="23"/>
  <c r="CO70" i="23"/>
  <c r="CP70" i="23"/>
  <c r="CQ70" i="23"/>
  <c r="CR70" i="23"/>
  <c r="CS70" i="23"/>
  <c r="CT70" i="23"/>
  <c r="CU70" i="23"/>
  <c r="CV70" i="23"/>
  <c r="CW70" i="23"/>
  <c r="CX70" i="23"/>
  <c r="CY70" i="23"/>
  <c r="CZ70" i="23"/>
  <c r="DA70" i="23"/>
  <c r="DB70" i="23"/>
  <c r="DC70" i="23"/>
  <c r="DD70" i="23"/>
  <c r="DE70" i="23"/>
  <c r="DF70" i="23"/>
  <c r="DG70" i="23"/>
  <c r="DH70" i="23"/>
  <c r="DI70" i="23"/>
  <c r="DJ70" i="23"/>
  <c r="DK70" i="23"/>
  <c r="DL70" i="23"/>
  <c r="DM70" i="23"/>
  <c r="DN70" i="23"/>
  <c r="DO70" i="23"/>
  <c r="DP70" i="23"/>
  <c r="DQ70" i="23"/>
  <c r="DR70" i="23"/>
  <c r="DS70" i="23"/>
  <c r="DT70" i="23"/>
  <c r="DU70" i="23"/>
  <c r="DV70" i="23"/>
  <c r="DW70" i="23"/>
  <c r="DX70" i="23"/>
  <c r="DY70" i="23"/>
  <c r="DZ70" i="23"/>
  <c r="EA70" i="23"/>
  <c r="EB70" i="23"/>
  <c r="EC70" i="23"/>
  <c r="ED70" i="23"/>
  <c r="EE70" i="23"/>
  <c r="EF70" i="23"/>
  <c r="EG70" i="23"/>
  <c r="EH70" i="23"/>
  <c r="EI70" i="23"/>
  <c r="EJ70" i="23"/>
  <c r="EK70" i="23"/>
  <c r="EL70" i="23"/>
  <c r="EM70" i="23"/>
  <c r="EN70" i="23"/>
  <c r="EO70" i="23"/>
  <c r="EP70" i="23"/>
  <c r="BW71" i="23"/>
  <c r="BX71" i="23"/>
  <c r="BY71" i="23"/>
  <c r="BZ71" i="23"/>
  <c r="CA71" i="23"/>
  <c r="CB71" i="23"/>
  <c r="CC71" i="23"/>
  <c r="CD71" i="23"/>
  <c r="CE71" i="23"/>
  <c r="CF71" i="23"/>
  <c r="CG71" i="23"/>
  <c r="CH71" i="23"/>
  <c r="CI71" i="23"/>
  <c r="CJ71" i="23"/>
  <c r="CK71" i="23"/>
  <c r="CL71" i="23"/>
  <c r="CM71" i="23"/>
  <c r="CN71" i="23"/>
  <c r="CO71" i="23"/>
  <c r="CP71" i="23"/>
  <c r="CQ71" i="23"/>
  <c r="CR71" i="23"/>
  <c r="CS71" i="23"/>
  <c r="CT71" i="23"/>
  <c r="CU71" i="23"/>
  <c r="CV71" i="23"/>
  <c r="CW71" i="23"/>
  <c r="CX71" i="23"/>
  <c r="CY71" i="23"/>
  <c r="CZ71" i="23"/>
  <c r="DA71" i="23"/>
  <c r="DB71" i="23"/>
  <c r="DC71" i="23"/>
  <c r="DD71" i="23"/>
  <c r="DE71" i="23"/>
  <c r="DF71" i="23"/>
  <c r="DG71" i="23"/>
  <c r="DH71" i="23"/>
  <c r="DI71" i="23"/>
  <c r="DJ71" i="23"/>
  <c r="DK71" i="23"/>
  <c r="DL71" i="23"/>
  <c r="DM71" i="23"/>
  <c r="DN71" i="23"/>
  <c r="DO71" i="23"/>
  <c r="DP71" i="23"/>
  <c r="DQ71" i="23"/>
  <c r="DR71" i="23"/>
  <c r="DS71" i="23"/>
  <c r="DT71" i="23"/>
  <c r="DU71" i="23"/>
  <c r="DV71" i="23"/>
  <c r="DW71" i="23"/>
  <c r="DX71" i="23"/>
  <c r="DY71" i="23"/>
  <c r="DZ71" i="23"/>
  <c r="EA71" i="23"/>
  <c r="EB71" i="23"/>
  <c r="EC71" i="23"/>
  <c r="ED71" i="23"/>
  <c r="EE71" i="23"/>
  <c r="EF71" i="23"/>
  <c r="EG71" i="23"/>
  <c r="EH71" i="23"/>
  <c r="EI71" i="23"/>
  <c r="EJ71" i="23"/>
  <c r="EK71" i="23"/>
  <c r="EL71" i="23"/>
  <c r="EM71" i="23"/>
  <c r="EN71" i="23"/>
  <c r="EO71" i="23"/>
  <c r="EP71" i="23"/>
  <c r="BW72" i="23"/>
  <c r="BX72" i="23"/>
  <c r="BY72" i="23"/>
  <c r="BZ72" i="23"/>
  <c r="CA72" i="23"/>
  <c r="CB72" i="23"/>
  <c r="CC72" i="23"/>
  <c r="CD72" i="23"/>
  <c r="CE72" i="23"/>
  <c r="CF72" i="23"/>
  <c r="CG72" i="23"/>
  <c r="CH72" i="23"/>
  <c r="CI72" i="23"/>
  <c r="CJ72" i="23"/>
  <c r="CK72" i="23"/>
  <c r="CL72" i="23"/>
  <c r="CM72" i="23"/>
  <c r="CN72" i="23"/>
  <c r="CO72" i="23"/>
  <c r="CP72" i="23"/>
  <c r="CQ72" i="23"/>
  <c r="CR72" i="23"/>
  <c r="CS72" i="23"/>
  <c r="CT72" i="23"/>
  <c r="CU72" i="23"/>
  <c r="CV72" i="23"/>
  <c r="CW72" i="23"/>
  <c r="CX72" i="23"/>
  <c r="CY72" i="23"/>
  <c r="CZ72" i="23"/>
  <c r="DA72" i="23"/>
  <c r="DB72" i="23"/>
  <c r="DC72" i="23"/>
  <c r="DD72" i="23"/>
  <c r="DE72" i="23"/>
  <c r="DF72" i="23"/>
  <c r="DG72" i="23"/>
  <c r="DH72" i="23"/>
  <c r="DI72" i="23"/>
  <c r="DJ72" i="23"/>
  <c r="DK72" i="23"/>
  <c r="DL72" i="23"/>
  <c r="DM72" i="23"/>
  <c r="DN72" i="23"/>
  <c r="DO72" i="23"/>
  <c r="DP72" i="23"/>
  <c r="DQ72" i="23"/>
  <c r="DR72" i="23"/>
  <c r="DS72" i="23"/>
  <c r="DT72" i="23"/>
  <c r="DU72" i="23"/>
  <c r="DV72" i="23"/>
  <c r="DW72" i="23"/>
  <c r="DX72" i="23"/>
  <c r="DY72" i="23"/>
  <c r="DZ72" i="23"/>
  <c r="EA72" i="23"/>
  <c r="EB72" i="23"/>
  <c r="EC72" i="23"/>
  <c r="ED72" i="23"/>
  <c r="EE72" i="23"/>
  <c r="EF72" i="23"/>
  <c r="EG72" i="23"/>
  <c r="EH72" i="23"/>
  <c r="EI72" i="23"/>
  <c r="EJ72" i="23"/>
  <c r="EK72" i="23"/>
  <c r="EL72" i="23"/>
  <c r="EM72" i="23"/>
  <c r="EN72" i="23"/>
  <c r="EO72" i="23"/>
  <c r="EP72" i="23"/>
  <c r="BW73" i="23"/>
  <c r="BX73" i="23"/>
  <c r="BY73" i="23"/>
  <c r="BZ73" i="23"/>
  <c r="CA73" i="23"/>
  <c r="CB73" i="23"/>
  <c r="CC73" i="23"/>
  <c r="CD73" i="23"/>
  <c r="CE73" i="23"/>
  <c r="CF73" i="23"/>
  <c r="CG73" i="23"/>
  <c r="CH73" i="23"/>
  <c r="CI73" i="23"/>
  <c r="CJ73" i="23"/>
  <c r="CK73" i="23"/>
  <c r="CL73" i="23"/>
  <c r="CM73" i="23"/>
  <c r="CN73" i="23"/>
  <c r="CO73" i="23"/>
  <c r="CP73" i="23"/>
  <c r="CQ73" i="23"/>
  <c r="CR73" i="23"/>
  <c r="CS73" i="23"/>
  <c r="CT73" i="23"/>
  <c r="CU73" i="23"/>
  <c r="CV73" i="23"/>
  <c r="CW73" i="23"/>
  <c r="CX73" i="23"/>
  <c r="CY73" i="23"/>
  <c r="CZ73" i="23"/>
  <c r="DA73" i="23"/>
  <c r="DB73" i="23"/>
  <c r="DC73" i="23"/>
  <c r="DD73" i="23"/>
  <c r="DE73" i="23"/>
  <c r="DF73" i="23"/>
  <c r="DG73" i="23"/>
  <c r="DH73" i="23"/>
  <c r="DI73" i="23"/>
  <c r="DJ73" i="23"/>
  <c r="DK73" i="23"/>
  <c r="DL73" i="23"/>
  <c r="DM73" i="23"/>
  <c r="DN73" i="23"/>
  <c r="DO73" i="23"/>
  <c r="DP73" i="23"/>
  <c r="DQ73" i="23"/>
  <c r="DR73" i="23"/>
  <c r="DS73" i="23"/>
  <c r="DT73" i="23"/>
  <c r="DU73" i="23"/>
  <c r="DV73" i="23"/>
  <c r="DW73" i="23"/>
  <c r="DX73" i="23"/>
  <c r="DY73" i="23"/>
  <c r="DZ73" i="23"/>
  <c r="EA73" i="23"/>
  <c r="EB73" i="23"/>
  <c r="EC73" i="23"/>
  <c r="ED73" i="23"/>
  <c r="EE73" i="23"/>
  <c r="EF73" i="23"/>
  <c r="EG73" i="23"/>
  <c r="EH73" i="23"/>
  <c r="EI73" i="23"/>
  <c r="EJ73" i="23"/>
  <c r="EK73" i="23"/>
  <c r="EL73" i="23"/>
  <c r="EM73" i="23"/>
  <c r="EN73" i="23"/>
  <c r="EO73" i="23"/>
  <c r="EP73" i="23"/>
  <c r="BW74" i="23"/>
  <c r="BX74" i="23"/>
  <c r="BY74" i="23"/>
  <c r="BZ74" i="23"/>
  <c r="CA74" i="23"/>
  <c r="CB74" i="23"/>
  <c r="CC74" i="23"/>
  <c r="CD74" i="23"/>
  <c r="CE74" i="23"/>
  <c r="CF74" i="23"/>
  <c r="CG74" i="23"/>
  <c r="CH74" i="23"/>
  <c r="CI74" i="23"/>
  <c r="CJ74" i="23"/>
  <c r="CK74" i="23"/>
  <c r="CL74" i="23"/>
  <c r="CM74" i="23"/>
  <c r="CN74" i="23"/>
  <c r="CO74" i="23"/>
  <c r="CP74" i="23"/>
  <c r="CQ74" i="23"/>
  <c r="CR74" i="23"/>
  <c r="CS74" i="23"/>
  <c r="CT74" i="23"/>
  <c r="CU74" i="23"/>
  <c r="CV74" i="23"/>
  <c r="CW74" i="23"/>
  <c r="CX74" i="23"/>
  <c r="CY74" i="23"/>
  <c r="CZ74" i="23"/>
  <c r="DA74" i="23"/>
  <c r="DB74" i="23"/>
  <c r="DC74" i="23"/>
  <c r="DD74" i="23"/>
  <c r="DE74" i="23"/>
  <c r="DF74" i="23"/>
  <c r="DG74" i="23"/>
  <c r="DH74" i="23"/>
  <c r="DI74" i="23"/>
  <c r="DJ74" i="23"/>
  <c r="DK74" i="23"/>
  <c r="DL74" i="23"/>
  <c r="DM74" i="23"/>
  <c r="DN74" i="23"/>
  <c r="DO74" i="23"/>
  <c r="DP74" i="23"/>
  <c r="DQ74" i="23"/>
  <c r="DR74" i="23"/>
  <c r="DS74" i="23"/>
  <c r="DT74" i="23"/>
  <c r="DU74" i="23"/>
  <c r="DV74" i="23"/>
  <c r="DW74" i="23"/>
  <c r="DX74" i="23"/>
  <c r="DY74" i="23"/>
  <c r="DZ74" i="23"/>
  <c r="EA74" i="23"/>
  <c r="EB74" i="23"/>
  <c r="EC74" i="23"/>
  <c r="ED74" i="23"/>
  <c r="EE74" i="23"/>
  <c r="EF74" i="23"/>
  <c r="EG74" i="23"/>
  <c r="EH74" i="23"/>
  <c r="EI74" i="23"/>
  <c r="EJ74" i="23"/>
  <c r="EK74" i="23"/>
  <c r="EL74" i="23"/>
  <c r="EM74" i="23"/>
  <c r="EN74" i="23"/>
  <c r="EO74" i="23"/>
  <c r="EP74" i="23"/>
  <c r="BW75" i="23"/>
  <c r="BX75" i="23"/>
  <c r="BY75" i="23"/>
  <c r="BZ75" i="23"/>
  <c r="CA75" i="23"/>
  <c r="CB75" i="23"/>
  <c r="CC75" i="23"/>
  <c r="CD75" i="23"/>
  <c r="CE75" i="23"/>
  <c r="CF75" i="23"/>
  <c r="CG75" i="23"/>
  <c r="CH75" i="23"/>
  <c r="CI75" i="23"/>
  <c r="CJ75" i="23"/>
  <c r="CK75" i="23"/>
  <c r="CL75" i="23"/>
  <c r="CM75" i="23"/>
  <c r="CN75" i="23"/>
  <c r="CO75" i="23"/>
  <c r="CP75" i="23"/>
  <c r="CQ75" i="23"/>
  <c r="CR75" i="23"/>
  <c r="CS75" i="23"/>
  <c r="CT75" i="23"/>
  <c r="CU75" i="23"/>
  <c r="CV75" i="23"/>
  <c r="CW75" i="23"/>
  <c r="CX75" i="23"/>
  <c r="CY75" i="23"/>
  <c r="CZ75" i="23"/>
  <c r="DA75" i="23"/>
  <c r="DB75" i="23"/>
  <c r="DC75" i="23"/>
  <c r="DD75" i="23"/>
  <c r="DE75" i="23"/>
  <c r="DF75" i="23"/>
  <c r="DG75" i="23"/>
  <c r="DH75" i="23"/>
  <c r="DI75" i="23"/>
  <c r="DJ75" i="23"/>
  <c r="DK75" i="23"/>
  <c r="DL75" i="23"/>
  <c r="DM75" i="23"/>
  <c r="DN75" i="23"/>
  <c r="DO75" i="23"/>
  <c r="DP75" i="23"/>
  <c r="DQ75" i="23"/>
  <c r="DR75" i="23"/>
  <c r="DS75" i="23"/>
  <c r="DT75" i="23"/>
  <c r="DU75" i="23"/>
  <c r="DV75" i="23"/>
  <c r="DW75" i="23"/>
  <c r="DX75" i="23"/>
  <c r="DY75" i="23"/>
  <c r="DZ75" i="23"/>
  <c r="EA75" i="23"/>
  <c r="EB75" i="23"/>
  <c r="EC75" i="23"/>
  <c r="ED75" i="23"/>
  <c r="EE75" i="23"/>
  <c r="EF75" i="23"/>
  <c r="EG75" i="23"/>
  <c r="EH75" i="23"/>
  <c r="EI75" i="23"/>
  <c r="EJ75" i="23"/>
  <c r="EK75" i="23"/>
  <c r="EL75" i="23"/>
  <c r="EM75" i="23"/>
  <c r="EN75" i="23"/>
  <c r="EO75" i="23"/>
  <c r="EP75" i="23"/>
  <c r="BW76" i="23"/>
  <c r="BX76" i="23"/>
  <c r="BY76" i="23"/>
  <c r="BZ76" i="23"/>
  <c r="CA76" i="23"/>
  <c r="CB76" i="23"/>
  <c r="CC76" i="23"/>
  <c r="CD76" i="23"/>
  <c r="CE76" i="23"/>
  <c r="CF76" i="23"/>
  <c r="CG76" i="23"/>
  <c r="CH76" i="23"/>
  <c r="CI76" i="23"/>
  <c r="CJ76" i="23"/>
  <c r="CK76" i="23"/>
  <c r="CL76" i="23"/>
  <c r="CM76" i="23"/>
  <c r="CN76" i="23"/>
  <c r="CO76" i="23"/>
  <c r="CP76" i="23"/>
  <c r="CQ76" i="23"/>
  <c r="CR76" i="23"/>
  <c r="CS76" i="23"/>
  <c r="CT76" i="23"/>
  <c r="CU76" i="23"/>
  <c r="CV76" i="23"/>
  <c r="CW76" i="23"/>
  <c r="CX76" i="23"/>
  <c r="CY76" i="23"/>
  <c r="CZ76" i="23"/>
  <c r="DA76" i="23"/>
  <c r="DB76" i="23"/>
  <c r="DC76" i="23"/>
  <c r="DD76" i="23"/>
  <c r="DE76" i="23"/>
  <c r="DF76" i="23"/>
  <c r="DG76" i="23"/>
  <c r="DH76" i="23"/>
  <c r="DI76" i="23"/>
  <c r="DJ76" i="23"/>
  <c r="DK76" i="23"/>
  <c r="DL76" i="23"/>
  <c r="DM76" i="23"/>
  <c r="DN76" i="23"/>
  <c r="DO76" i="23"/>
  <c r="DP76" i="23"/>
  <c r="DQ76" i="23"/>
  <c r="DR76" i="23"/>
  <c r="DS76" i="23"/>
  <c r="DT76" i="23"/>
  <c r="DU76" i="23"/>
  <c r="DV76" i="23"/>
  <c r="DW76" i="23"/>
  <c r="DX76" i="23"/>
  <c r="DY76" i="23"/>
  <c r="DZ76" i="23"/>
  <c r="EA76" i="23"/>
  <c r="EB76" i="23"/>
  <c r="EC76" i="23"/>
  <c r="ED76" i="23"/>
  <c r="EE76" i="23"/>
  <c r="EF76" i="23"/>
  <c r="EG76" i="23"/>
  <c r="EH76" i="23"/>
  <c r="EI76" i="23"/>
  <c r="EJ76" i="23"/>
  <c r="EK76" i="23"/>
  <c r="EL76" i="23"/>
  <c r="EM76" i="23"/>
  <c r="EN76" i="23"/>
  <c r="EO76" i="23"/>
  <c r="EP76" i="23"/>
  <c r="BW77" i="23"/>
  <c r="BX77" i="23"/>
  <c r="BY77" i="23"/>
  <c r="BZ77" i="23"/>
  <c r="CA77" i="23"/>
  <c r="CB77" i="23"/>
  <c r="CC77" i="23"/>
  <c r="CD77" i="23"/>
  <c r="CE77" i="23"/>
  <c r="CF77" i="23"/>
  <c r="CG77" i="23"/>
  <c r="CH77" i="23"/>
  <c r="CI77" i="23"/>
  <c r="CJ77" i="23"/>
  <c r="CK77" i="23"/>
  <c r="CL77" i="23"/>
  <c r="CM77" i="23"/>
  <c r="CN77" i="23"/>
  <c r="CO77" i="23"/>
  <c r="CP77" i="23"/>
  <c r="CQ77" i="23"/>
  <c r="CR77" i="23"/>
  <c r="CS77" i="23"/>
  <c r="CT77" i="23"/>
  <c r="CU77" i="23"/>
  <c r="CV77" i="23"/>
  <c r="CW77" i="23"/>
  <c r="CX77" i="23"/>
  <c r="CY77" i="23"/>
  <c r="CZ77" i="23"/>
  <c r="DA77" i="23"/>
  <c r="DB77" i="23"/>
  <c r="DC77" i="23"/>
  <c r="DD77" i="23"/>
  <c r="DE77" i="23"/>
  <c r="DF77" i="23"/>
  <c r="DG77" i="23"/>
  <c r="DH77" i="23"/>
  <c r="DI77" i="23"/>
  <c r="DJ77" i="23"/>
  <c r="DK77" i="23"/>
  <c r="DL77" i="23"/>
  <c r="DM77" i="23"/>
  <c r="DN77" i="23"/>
  <c r="DO77" i="23"/>
  <c r="DP77" i="23"/>
  <c r="DQ77" i="23"/>
  <c r="DR77" i="23"/>
  <c r="DS77" i="23"/>
  <c r="DT77" i="23"/>
  <c r="DU77" i="23"/>
  <c r="DV77" i="23"/>
  <c r="DW77" i="23"/>
  <c r="DX77" i="23"/>
  <c r="DY77" i="23"/>
  <c r="DZ77" i="23"/>
  <c r="EA77" i="23"/>
  <c r="EB77" i="23"/>
  <c r="EC77" i="23"/>
  <c r="ED77" i="23"/>
  <c r="EE77" i="23"/>
  <c r="EF77" i="23"/>
  <c r="EG77" i="23"/>
  <c r="EH77" i="23"/>
  <c r="EI77" i="23"/>
  <c r="EJ77" i="23"/>
  <c r="EK77" i="23"/>
  <c r="EL77" i="23"/>
  <c r="EM77" i="23"/>
  <c r="EN77" i="23"/>
  <c r="EO77" i="23"/>
  <c r="EP77" i="23"/>
  <c r="BW78" i="23"/>
  <c r="BX78" i="23"/>
  <c r="BY78" i="23"/>
  <c r="BZ78" i="23"/>
  <c r="CA78" i="23"/>
  <c r="CB78" i="23"/>
  <c r="CC78" i="23"/>
  <c r="CD78" i="23"/>
  <c r="CE78" i="23"/>
  <c r="CF78" i="23"/>
  <c r="CG78" i="23"/>
  <c r="CH78" i="23"/>
  <c r="CI78" i="23"/>
  <c r="CJ78" i="23"/>
  <c r="CK78" i="23"/>
  <c r="CL78" i="23"/>
  <c r="CM78" i="23"/>
  <c r="CN78" i="23"/>
  <c r="CO78" i="23"/>
  <c r="CP78" i="23"/>
  <c r="CQ78" i="23"/>
  <c r="CR78" i="23"/>
  <c r="CS78" i="23"/>
  <c r="CT78" i="23"/>
  <c r="CU78" i="23"/>
  <c r="CV78" i="23"/>
  <c r="CW78" i="23"/>
  <c r="CX78" i="23"/>
  <c r="CY78" i="23"/>
  <c r="CZ78" i="23"/>
  <c r="DA78" i="23"/>
  <c r="DB78" i="23"/>
  <c r="DC78" i="23"/>
  <c r="DD78" i="23"/>
  <c r="DE78" i="23"/>
  <c r="DF78" i="23"/>
  <c r="DG78" i="23"/>
  <c r="DH78" i="23"/>
  <c r="DI78" i="23"/>
  <c r="DJ78" i="23"/>
  <c r="DK78" i="23"/>
  <c r="DL78" i="23"/>
  <c r="DM78" i="23"/>
  <c r="DN78" i="23"/>
  <c r="DO78" i="23"/>
  <c r="DP78" i="23"/>
  <c r="DQ78" i="23"/>
  <c r="DR78" i="23"/>
  <c r="DS78" i="23"/>
  <c r="DT78" i="23"/>
  <c r="DU78" i="23"/>
  <c r="DV78" i="23"/>
  <c r="DW78" i="23"/>
  <c r="DX78" i="23"/>
  <c r="DY78" i="23"/>
  <c r="DZ78" i="23"/>
  <c r="EA78" i="23"/>
  <c r="EB78" i="23"/>
  <c r="EC78" i="23"/>
  <c r="ED78" i="23"/>
  <c r="EE78" i="23"/>
  <c r="EF78" i="23"/>
  <c r="EG78" i="23"/>
  <c r="EH78" i="23"/>
  <c r="EI78" i="23"/>
  <c r="EJ78" i="23"/>
  <c r="EK78" i="23"/>
  <c r="EL78" i="23"/>
  <c r="EM78" i="23"/>
  <c r="EN78" i="23"/>
  <c r="EO78" i="23"/>
  <c r="EP78" i="23"/>
  <c r="BW79" i="23"/>
  <c r="BX79" i="23"/>
  <c r="BY79" i="23"/>
  <c r="BZ79" i="23"/>
  <c r="CA79" i="23"/>
  <c r="CB79" i="23"/>
  <c r="CC79" i="23"/>
  <c r="CD79" i="23"/>
  <c r="CE79" i="23"/>
  <c r="CF79" i="23"/>
  <c r="CG79" i="23"/>
  <c r="CH79" i="23"/>
  <c r="CI79" i="23"/>
  <c r="CJ79" i="23"/>
  <c r="CK79" i="23"/>
  <c r="CL79" i="23"/>
  <c r="CM79" i="23"/>
  <c r="CN79" i="23"/>
  <c r="CO79" i="23"/>
  <c r="CP79" i="23"/>
  <c r="CQ79" i="23"/>
  <c r="CR79" i="23"/>
  <c r="CS79" i="23"/>
  <c r="CT79" i="23"/>
  <c r="CU79" i="23"/>
  <c r="CV79" i="23"/>
  <c r="CW79" i="23"/>
  <c r="CX79" i="23"/>
  <c r="CY79" i="23"/>
  <c r="CZ79" i="23"/>
  <c r="DA79" i="23"/>
  <c r="DB79" i="23"/>
  <c r="DC79" i="23"/>
  <c r="DD79" i="23"/>
  <c r="DE79" i="23"/>
  <c r="DF79" i="23"/>
  <c r="DG79" i="23"/>
  <c r="DH79" i="23"/>
  <c r="DI79" i="23"/>
  <c r="DJ79" i="23"/>
  <c r="DK79" i="23"/>
  <c r="DL79" i="23"/>
  <c r="DM79" i="23"/>
  <c r="DN79" i="23"/>
  <c r="DO79" i="23"/>
  <c r="DP79" i="23"/>
  <c r="DQ79" i="23"/>
  <c r="DR79" i="23"/>
  <c r="DS79" i="23"/>
  <c r="DT79" i="23"/>
  <c r="DU79" i="23"/>
  <c r="DV79" i="23"/>
  <c r="DW79" i="23"/>
  <c r="DX79" i="23"/>
  <c r="DY79" i="23"/>
  <c r="DZ79" i="23"/>
  <c r="EA79" i="23"/>
  <c r="EB79" i="23"/>
  <c r="EC79" i="23"/>
  <c r="ED79" i="23"/>
  <c r="EE79" i="23"/>
  <c r="EF79" i="23"/>
  <c r="EG79" i="23"/>
  <c r="EH79" i="23"/>
  <c r="EI79" i="23"/>
  <c r="EJ79" i="23"/>
  <c r="EK79" i="23"/>
  <c r="EL79" i="23"/>
  <c r="EM79" i="23"/>
  <c r="EN79" i="23"/>
  <c r="EO79" i="23"/>
  <c r="EP79" i="23"/>
  <c r="BW80" i="23"/>
  <c r="BX80" i="23"/>
  <c r="BY80" i="23"/>
  <c r="BZ80" i="23"/>
  <c r="CA80" i="23"/>
  <c r="CB80" i="23"/>
  <c r="CC80" i="23"/>
  <c r="CD80" i="23"/>
  <c r="CE80" i="23"/>
  <c r="CF80" i="23"/>
  <c r="CG80" i="23"/>
  <c r="CH80" i="23"/>
  <c r="CI80" i="23"/>
  <c r="CJ80" i="23"/>
  <c r="CK80" i="23"/>
  <c r="CL80" i="23"/>
  <c r="CM80" i="23"/>
  <c r="CN80" i="23"/>
  <c r="CO80" i="23"/>
  <c r="CP80" i="23"/>
  <c r="CQ80" i="23"/>
  <c r="CR80" i="23"/>
  <c r="CS80" i="23"/>
  <c r="CT80" i="23"/>
  <c r="CU80" i="23"/>
  <c r="CV80" i="23"/>
  <c r="CW80" i="23"/>
  <c r="CX80" i="23"/>
  <c r="CY80" i="23"/>
  <c r="CZ80" i="23"/>
  <c r="DA80" i="23"/>
  <c r="DB80" i="23"/>
  <c r="DC80" i="23"/>
  <c r="DD80" i="23"/>
  <c r="DE80" i="23"/>
  <c r="DF80" i="23"/>
  <c r="DG80" i="23"/>
  <c r="DH80" i="23"/>
  <c r="DI80" i="23"/>
  <c r="DJ80" i="23"/>
  <c r="DK80" i="23"/>
  <c r="DL80" i="23"/>
  <c r="DM80" i="23"/>
  <c r="DN80" i="23"/>
  <c r="DO80" i="23"/>
  <c r="DP80" i="23"/>
  <c r="DQ80" i="23"/>
  <c r="DR80" i="23"/>
  <c r="DS80" i="23"/>
  <c r="DT80" i="23"/>
  <c r="DU80" i="23"/>
  <c r="DV80" i="23"/>
  <c r="DW80" i="23"/>
  <c r="DX80" i="23"/>
  <c r="DY80" i="23"/>
  <c r="DZ80" i="23"/>
  <c r="EA80" i="23"/>
  <c r="EB80" i="23"/>
  <c r="EC80" i="23"/>
  <c r="ED80" i="23"/>
  <c r="EE80" i="23"/>
  <c r="EF80" i="23"/>
  <c r="EG80" i="23"/>
  <c r="EH80" i="23"/>
  <c r="EI80" i="23"/>
  <c r="EJ80" i="23"/>
  <c r="EK80" i="23"/>
  <c r="EL80" i="23"/>
  <c r="EM80" i="23"/>
  <c r="EN80" i="23"/>
  <c r="EO80" i="23"/>
  <c r="EP80" i="23"/>
  <c r="BW81" i="23"/>
  <c r="BX81" i="23"/>
  <c r="BY81" i="23"/>
  <c r="BZ81" i="23"/>
  <c r="CA81" i="23"/>
  <c r="CB81" i="23"/>
  <c r="CC81" i="23"/>
  <c r="CD81" i="23"/>
  <c r="CE81" i="23"/>
  <c r="CF81" i="23"/>
  <c r="CG81" i="23"/>
  <c r="CH81" i="23"/>
  <c r="CI81" i="23"/>
  <c r="CJ81" i="23"/>
  <c r="CK81" i="23"/>
  <c r="CL81" i="23"/>
  <c r="CM81" i="23"/>
  <c r="CN81" i="23"/>
  <c r="CO81" i="23"/>
  <c r="CP81" i="23"/>
  <c r="CQ81" i="23"/>
  <c r="CR81" i="23"/>
  <c r="CS81" i="23"/>
  <c r="CT81" i="23"/>
  <c r="CU81" i="23"/>
  <c r="CV81" i="23"/>
  <c r="CW81" i="23"/>
  <c r="CX81" i="23"/>
  <c r="CY81" i="23"/>
  <c r="CZ81" i="23"/>
  <c r="DA81" i="23"/>
  <c r="DB81" i="23"/>
  <c r="DC81" i="23"/>
  <c r="DD81" i="23"/>
  <c r="DE81" i="23"/>
  <c r="DF81" i="23"/>
  <c r="DG81" i="23"/>
  <c r="DH81" i="23"/>
  <c r="DI81" i="23"/>
  <c r="DJ81" i="23"/>
  <c r="DK81" i="23"/>
  <c r="DL81" i="23"/>
  <c r="DM81" i="23"/>
  <c r="DN81" i="23"/>
  <c r="DO81" i="23"/>
  <c r="DP81" i="23"/>
  <c r="DQ81" i="23"/>
  <c r="DR81" i="23"/>
  <c r="DS81" i="23"/>
  <c r="DT81" i="23"/>
  <c r="DU81" i="23"/>
  <c r="DV81" i="23"/>
  <c r="DW81" i="23"/>
  <c r="DX81" i="23"/>
  <c r="DY81" i="23"/>
  <c r="DZ81" i="23"/>
  <c r="EA81" i="23"/>
  <c r="EB81" i="23"/>
  <c r="EC81" i="23"/>
  <c r="ED81" i="23"/>
  <c r="EE81" i="23"/>
  <c r="EF81" i="23"/>
  <c r="EG81" i="23"/>
  <c r="EH81" i="23"/>
  <c r="EI81" i="23"/>
  <c r="EJ81" i="23"/>
  <c r="EK81" i="23"/>
  <c r="EL81" i="23"/>
  <c r="EM81" i="23"/>
  <c r="EN81" i="23"/>
  <c r="EO81" i="23"/>
  <c r="EP81" i="23"/>
  <c r="BW82" i="23"/>
  <c r="BX82" i="23"/>
  <c r="BY82" i="23"/>
  <c r="BZ82" i="23"/>
  <c r="CA82" i="23"/>
  <c r="CB82" i="23"/>
  <c r="CC82" i="23"/>
  <c r="CD82" i="23"/>
  <c r="CE82" i="23"/>
  <c r="CF82" i="23"/>
  <c r="CG82" i="23"/>
  <c r="CH82" i="23"/>
  <c r="CI82" i="23"/>
  <c r="CJ82" i="23"/>
  <c r="CK82" i="23"/>
  <c r="CL82" i="23"/>
  <c r="CM82" i="23"/>
  <c r="CN82" i="23"/>
  <c r="CO82" i="23"/>
  <c r="CP82" i="23"/>
  <c r="CQ82" i="23"/>
  <c r="CR82" i="23"/>
  <c r="CS82" i="23"/>
  <c r="CT82" i="23"/>
  <c r="CU82" i="23"/>
  <c r="CV82" i="23"/>
  <c r="CW82" i="23"/>
  <c r="CX82" i="23"/>
  <c r="CY82" i="23"/>
  <c r="CZ82" i="23"/>
  <c r="DA82" i="23"/>
  <c r="DB82" i="23"/>
  <c r="DC82" i="23"/>
  <c r="DD82" i="23"/>
  <c r="DE82" i="23"/>
  <c r="DF82" i="23"/>
  <c r="DG82" i="23"/>
  <c r="DH82" i="23"/>
  <c r="DI82" i="23"/>
  <c r="DJ82" i="23"/>
  <c r="DK82" i="23"/>
  <c r="DL82" i="23"/>
  <c r="DM82" i="23"/>
  <c r="DN82" i="23"/>
  <c r="DO82" i="23"/>
  <c r="DP82" i="23"/>
  <c r="DQ82" i="23"/>
  <c r="DR82" i="23"/>
  <c r="DS82" i="23"/>
  <c r="DT82" i="23"/>
  <c r="DU82" i="23"/>
  <c r="DV82" i="23"/>
  <c r="DW82" i="23"/>
  <c r="DX82" i="23"/>
  <c r="DY82" i="23"/>
  <c r="DZ82" i="23"/>
  <c r="EA82" i="23"/>
  <c r="EB82" i="23"/>
  <c r="EC82" i="23"/>
  <c r="ED82" i="23"/>
  <c r="EE82" i="23"/>
  <c r="EF82" i="23"/>
  <c r="EG82" i="23"/>
  <c r="EH82" i="23"/>
  <c r="EI82" i="23"/>
  <c r="EJ82" i="23"/>
  <c r="EK82" i="23"/>
  <c r="EL82" i="23"/>
  <c r="EM82" i="23"/>
  <c r="EN82" i="23"/>
  <c r="EO82" i="23"/>
  <c r="EP82" i="23"/>
  <c r="BW83" i="23"/>
  <c r="BX83" i="23"/>
  <c r="BY83" i="23"/>
  <c r="BZ83" i="23"/>
  <c r="CA83" i="23"/>
  <c r="CB83" i="23"/>
  <c r="CC83" i="23"/>
  <c r="CD83" i="23"/>
  <c r="CE83" i="23"/>
  <c r="CF83" i="23"/>
  <c r="CG83" i="23"/>
  <c r="CH83" i="23"/>
  <c r="CI83" i="23"/>
  <c r="CJ83" i="23"/>
  <c r="CK83" i="23"/>
  <c r="CL83" i="23"/>
  <c r="CM83" i="23"/>
  <c r="CN83" i="23"/>
  <c r="CO83" i="23"/>
  <c r="CP83" i="23"/>
  <c r="CQ83" i="23"/>
  <c r="CR83" i="23"/>
  <c r="CS83" i="23"/>
  <c r="CT83" i="23"/>
  <c r="CU83" i="23"/>
  <c r="CV83" i="23"/>
  <c r="CW83" i="23"/>
  <c r="CX83" i="23"/>
  <c r="CY83" i="23"/>
  <c r="CZ83" i="23"/>
  <c r="DA83" i="23"/>
  <c r="DB83" i="23"/>
  <c r="DC83" i="23"/>
  <c r="DD83" i="23"/>
  <c r="DE83" i="23"/>
  <c r="DF83" i="23"/>
  <c r="DG83" i="23"/>
  <c r="DH83" i="23"/>
  <c r="DI83" i="23"/>
  <c r="DJ83" i="23"/>
  <c r="DK83" i="23"/>
  <c r="DL83" i="23"/>
  <c r="DM83" i="23"/>
  <c r="DN83" i="23"/>
  <c r="DO83" i="23"/>
  <c r="DP83" i="23"/>
  <c r="DQ83" i="23"/>
  <c r="DR83" i="23"/>
  <c r="DS83" i="23"/>
  <c r="DT83" i="23"/>
  <c r="DU83" i="23"/>
  <c r="DV83" i="23"/>
  <c r="DW83" i="23"/>
  <c r="DX83" i="23"/>
  <c r="DY83" i="23"/>
  <c r="DZ83" i="23"/>
  <c r="EA83" i="23"/>
  <c r="EB83" i="23"/>
  <c r="EC83" i="23"/>
  <c r="ED83" i="23"/>
  <c r="EE83" i="23"/>
  <c r="EF83" i="23"/>
  <c r="EG83" i="23"/>
  <c r="EH83" i="23"/>
  <c r="EI83" i="23"/>
  <c r="EJ83" i="23"/>
  <c r="EK83" i="23"/>
  <c r="EL83" i="23"/>
  <c r="EM83" i="23"/>
  <c r="EN83" i="23"/>
  <c r="EO83" i="23"/>
  <c r="EP83" i="23"/>
  <c r="BW84" i="23"/>
  <c r="BX84" i="23"/>
  <c r="BY84" i="23"/>
  <c r="BZ84" i="23"/>
  <c r="CA84" i="23"/>
  <c r="CB84" i="23"/>
  <c r="CC84" i="23"/>
  <c r="CD84" i="23"/>
  <c r="CE84" i="23"/>
  <c r="CF84" i="23"/>
  <c r="CG84" i="23"/>
  <c r="CH84" i="23"/>
  <c r="CI84" i="23"/>
  <c r="CJ84" i="23"/>
  <c r="CK84" i="23"/>
  <c r="CL84" i="23"/>
  <c r="CM84" i="23"/>
  <c r="CN84" i="23"/>
  <c r="CO84" i="23"/>
  <c r="CP84" i="23"/>
  <c r="CQ84" i="23"/>
  <c r="CR84" i="23"/>
  <c r="CS84" i="23"/>
  <c r="CT84" i="23"/>
  <c r="CU84" i="23"/>
  <c r="CV84" i="23"/>
  <c r="CW84" i="23"/>
  <c r="CX84" i="23"/>
  <c r="CY84" i="23"/>
  <c r="CZ84" i="23"/>
  <c r="DA84" i="23"/>
  <c r="DB84" i="23"/>
  <c r="DC84" i="23"/>
  <c r="DD84" i="23"/>
  <c r="DE84" i="23"/>
  <c r="DF84" i="23"/>
  <c r="DG84" i="23"/>
  <c r="DH84" i="23"/>
  <c r="DI84" i="23"/>
  <c r="DJ84" i="23"/>
  <c r="DK84" i="23"/>
  <c r="DL84" i="23"/>
  <c r="DM84" i="23"/>
  <c r="DN84" i="23"/>
  <c r="DO84" i="23"/>
  <c r="DP84" i="23"/>
  <c r="DQ84" i="23"/>
  <c r="DR84" i="23"/>
  <c r="DS84" i="23"/>
  <c r="DT84" i="23"/>
  <c r="DU84" i="23"/>
  <c r="DV84" i="23"/>
  <c r="DW84" i="23"/>
  <c r="DX84" i="23"/>
  <c r="DY84" i="23"/>
  <c r="DZ84" i="23"/>
  <c r="EA84" i="23"/>
  <c r="EB84" i="23"/>
  <c r="EC84" i="23"/>
  <c r="ED84" i="23"/>
  <c r="EE84" i="23"/>
  <c r="EF84" i="23"/>
  <c r="EG84" i="23"/>
  <c r="EH84" i="23"/>
  <c r="EI84" i="23"/>
  <c r="EJ84" i="23"/>
  <c r="EK84" i="23"/>
  <c r="EL84" i="23"/>
  <c r="EM84" i="23"/>
  <c r="EN84" i="23"/>
  <c r="EO84" i="23"/>
  <c r="EP84" i="23"/>
  <c r="BW85" i="23"/>
  <c r="BX85" i="23"/>
  <c r="BY85" i="23"/>
  <c r="BZ85" i="23"/>
  <c r="CA85" i="23"/>
  <c r="CB85" i="23"/>
  <c r="CC85" i="23"/>
  <c r="CD85" i="23"/>
  <c r="CE85" i="23"/>
  <c r="CF85" i="23"/>
  <c r="CG85" i="23"/>
  <c r="CH85" i="23"/>
  <c r="CI85" i="23"/>
  <c r="CJ85" i="23"/>
  <c r="CK85" i="23"/>
  <c r="CL85" i="23"/>
  <c r="CM85" i="23"/>
  <c r="CN85" i="23"/>
  <c r="CO85" i="23"/>
  <c r="CP85" i="23"/>
  <c r="CQ85" i="23"/>
  <c r="CR85" i="23"/>
  <c r="CS85" i="23"/>
  <c r="CT85" i="23"/>
  <c r="CU85" i="23"/>
  <c r="CV85" i="23"/>
  <c r="CW85" i="23"/>
  <c r="CX85" i="23"/>
  <c r="CY85" i="23"/>
  <c r="CZ85" i="23"/>
  <c r="DA85" i="23"/>
  <c r="DB85" i="23"/>
  <c r="DC85" i="23"/>
  <c r="DD85" i="23"/>
  <c r="DE85" i="23"/>
  <c r="DF85" i="23"/>
  <c r="DG85" i="23"/>
  <c r="DH85" i="23"/>
  <c r="DI85" i="23"/>
  <c r="DJ85" i="23"/>
  <c r="DK85" i="23"/>
  <c r="DL85" i="23"/>
  <c r="DM85" i="23"/>
  <c r="DN85" i="23"/>
  <c r="DO85" i="23"/>
  <c r="DP85" i="23"/>
  <c r="DQ85" i="23"/>
  <c r="DR85" i="23"/>
  <c r="DS85" i="23"/>
  <c r="DT85" i="23"/>
  <c r="DU85" i="23"/>
  <c r="DV85" i="23"/>
  <c r="DW85" i="23"/>
  <c r="DX85" i="23"/>
  <c r="DY85" i="23"/>
  <c r="DZ85" i="23"/>
  <c r="EA85" i="23"/>
  <c r="EB85" i="23"/>
  <c r="EC85" i="23"/>
  <c r="ED85" i="23"/>
  <c r="EE85" i="23"/>
  <c r="EF85" i="23"/>
  <c r="EG85" i="23"/>
  <c r="EH85" i="23"/>
  <c r="EI85" i="23"/>
  <c r="EJ85" i="23"/>
  <c r="EK85" i="23"/>
  <c r="EL85" i="23"/>
  <c r="EM85" i="23"/>
  <c r="EN85" i="23"/>
  <c r="EO85" i="23"/>
  <c r="EP85" i="23"/>
  <c r="BW86" i="23"/>
  <c r="BX86" i="23"/>
  <c r="BY86" i="23"/>
  <c r="BZ86" i="23"/>
  <c r="CA86" i="23"/>
  <c r="CB86" i="23"/>
  <c r="CC86" i="23"/>
  <c r="CD86" i="23"/>
  <c r="CE86" i="23"/>
  <c r="CF86" i="23"/>
  <c r="CG86" i="23"/>
  <c r="CH86" i="23"/>
  <c r="CI86" i="23"/>
  <c r="CJ86" i="23"/>
  <c r="CK86" i="23"/>
  <c r="CL86" i="23"/>
  <c r="CM86" i="23"/>
  <c r="CN86" i="23"/>
  <c r="CO86" i="23"/>
  <c r="CP86" i="23"/>
  <c r="CQ86" i="23"/>
  <c r="CR86" i="23"/>
  <c r="CS86" i="23"/>
  <c r="CT86" i="23"/>
  <c r="CU86" i="23"/>
  <c r="CV86" i="23"/>
  <c r="CW86" i="23"/>
  <c r="CX86" i="23"/>
  <c r="CY86" i="23"/>
  <c r="CZ86" i="23"/>
  <c r="DA86" i="23"/>
  <c r="DB86" i="23"/>
  <c r="DC86" i="23"/>
  <c r="DD86" i="23"/>
  <c r="DE86" i="23"/>
  <c r="DF86" i="23"/>
  <c r="DG86" i="23"/>
  <c r="DH86" i="23"/>
  <c r="DI86" i="23"/>
  <c r="DJ86" i="23"/>
  <c r="DK86" i="23"/>
  <c r="DL86" i="23"/>
  <c r="DM86" i="23"/>
  <c r="DN86" i="23"/>
  <c r="DO86" i="23"/>
  <c r="DP86" i="23"/>
  <c r="DQ86" i="23"/>
  <c r="DR86" i="23"/>
  <c r="DS86" i="23"/>
  <c r="DT86" i="23"/>
  <c r="DU86" i="23"/>
  <c r="DV86" i="23"/>
  <c r="DW86" i="23"/>
  <c r="DX86" i="23"/>
  <c r="DY86" i="23"/>
  <c r="DZ86" i="23"/>
  <c r="EA86" i="23"/>
  <c r="EB86" i="23"/>
  <c r="EC86" i="23"/>
  <c r="ED86" i="23"/>
  <c r="EE86" i="23"/>
  <c r="EF86" i="23"/>
  <c r="EG86" i="23"/>
  <c r="EH86" i="23"/>
  <c r="EI86" i="23"/>
  <c r="EJ86" i="23"/>
  <c r="EK86" i="23"/>
  <c r="EL86" i="23"/>
  <c r="EM86" i="23"/>
  <c r="EN86" i="23"/>
  <c r="EO86" i="23"/>
  <c r="EP86" i="23"/>
  <c r="BW87" i="23"/>
  <c r="BX87" i="23"/>
  <c r="BY87" i="23"/>
  <c r="BZ87" i="23"/>
  <c r="CA87" i="23"/>
  <c r="CB87" i="23"/>
  <c r="CC87" i="23"/>
  <c r="CD87" i="23"/>
  <c r="CE87" i="23"/>
  <c r="CF87" i="23"/>
  <c r="CG87" i="23"/>
  <c r="CH87" i="23"/>
  <c r="CI87" i="23"/>
  <c r="CJ87" i="23"/>
  <c r="CK87" i="23"/>
  <c r="CL87" i="23"/>
  <c r="CM87" i="23"/>
  <c r="CN87" i="23"/>
  <c r="CO87" i="23"/>
  <c r="CP87" i="23"/>
  <c r="CQ87" i="23"/>
  <c r="CR87" i="23"/>
  <c r="CS87" i="23"/>
  <c r="CT87" i="23"/>
  <c r="CU87" i="23"/>
  <c r="CV87" i="23"/>
  <c r="CW87" i="23"/>
  <c r="CX87" i="23"/>
  <c r="CY87" i="23"/>
  <c r="CZ87" i="23"/>
  <c r="DA87" i="23"/>
  <c r="DB87" i="23"/>
  <c r="DC87" i="23"/>
  <c r="DD87" i="23"/>
  <c r="DE87" i="23"/>
  <c r="DF87" i="23"/>
  <c r="DG87" i="23"/>
  <c r="DH87" i="23"/>
  <c r="DI87" i="23"/>
  <c r="DJ87" i="23"/>
  <c r="DK87" i="23"/>
  <c r="DL87" i="23"/>
  <c r="DM87" i="23"/>
  <c r="DN87" i="23"/>
  <c r="DO87" i="23"/>
  <c r="DP87" i="23"/>
  <c r="DQ87" i="23"/>
  <c r="DR87" i="23"/>
  <c r="DS87" i="23"/>
  <c r="DT87" i="23"/>
  <c r="DU87" i="23"/>
  <c r="DV87" i="23"/>
  <c r="DW87" i="23"/>
  <c r="DX87" i="23"/>
  <c r="DY87" i="23"/>
  <c r="DZ87" i="23"/>
  <c r="EA87" i="23"/>
  <c r="EB87" i="23"/>
  <c r="EC87" i="23"/>
  <c r="ED87" i="23"/>
  <c r="EE87" i="23"/>
  <c r="EF87" i="23"/>
  <c r="EG87" i="23"/>
  <c r="EH87" i="23"/>
  <c r="EI87" i="23"/>
  <c r="EJ87" i="23"/>
  <c r="EK87" i="23"/>
  <c r="EL87" i="23"/>
  <c r="EM87" i="23"/>
  <c r="EN87" i="23"/>
  <c r="EO87" i="23"/>
  <c r="EP87" i="23"/>
  <c r="BW88" i="23"/>
  <c r="BX88" i="23"/>
  <c r="BY88" i="23"/>
  <c r="BZ88" i="23"/>
  <c r="CA88" i="23"/>
  <c r="CB88" i="23"/>
  <c r="CC88" i="23"/>
  <c r="CD88" i="23"/>
  <c r="CE88" i="23"/>
  <c r="CF88" i="23"/>
  <c r="CG88" i="23"/>
  <c r="CH88" i="23"/>
  <c r="CI88" i="23"/>
  <c r="CJ88" i="23"/>
  <c r="CK88" i="23"/>
  <c r="CL88" i="23"/>
  <c r="CM88" i="23"/>
  <c r="CN88" i="23"/>
  <c r="CO88" i="23"/>
  <c r="CP88" i="23"/>
  <c r="CQ88" i="23"/>
  <c r="CR88" i="23"/>
  <c r="CS88" i="23"/>
  <c r="CT88" i="23"/>
  <c r="CU88" i="23"/>
  <c r="CV88" i="23"/>
  <c r="CW88" i="23"/>
  <c r="CX88" i="23"/>
  <c r="CY88" i="23"/>
  <c r="CZ88" i="23"/>
  <c r="DA88" i="23"/>
  <c r="DB88" i="23"/>
  <c r="DC88" i="23"/>
  <c r="DD88" i="23"/>
  <c r="DE88" i="23"/>
  <c r="DF88" i="23"/>
  <c r="DG88" i="23"/>
  <c r="DH88" i="23"/>
  <c r="DI88" i="23"/>
  <c r="DJ88" i="23"/>
  <c r="DK88" i="23"/>
  <c r="DL88" i="23"/>
  <c r="DM88" i="23"/>
  <c r="DN88" i="23"/>
  <c r="DO88" i="23"/>
  <c r="DP88" i="23"/>
  <c r="DQ88" i="23"/>
  <c r="DR88" i="23"/>
  <c r="DS88" i="23"/>
  <c r="DT88" i="23"/>
  <c r="DU88" i="23"/>
  <c r="DV88" i="23"/>
  <c r="DW88" i="23"/>
  <c r="DX88" i="23"/>
  <c r="DY88" i="23"/>
  <c r="DZ88" i="23"/>
  <c r="EA88" i="23"/>
  <c r="EB88" i="23"/>
  <c r="EC88" i="23"/>
  <c r="ED88" i="23"/>
  <c r="EE88" i="23"/>
  <c r="EF88" i="23"/>
  <c r="EG88" i="23"/>
  <c r="EH88" i="23"/>
  <c r="EI88" i="23"/>
  <c r="EJ88" i="23"/>
  <c r="EK88" i="23"/>
  <c r="EL88" i="23"/>
  <c r="EM88" i="23"/>
  <c r="EN88" i="23"/>
  <c r="EO88" i="23"/>
  <c r="EP88" i="23"/>
  <c r="BW89" i="23"/>
  <c r="BX89" i="23"/>
  <c r="BY89" i="23"/>
  <c r="BZ89" i="23"/>
  <c r="CA89" i="23"/>
  <c r="CB89" i="23"/>
  <c r="CC89" i="23"/>
  <c r="CD89" i="23"/>
  <c r="CE89" i="23"/>
  <c r="CF89" i="23"/>
  <c r="CG89" i="23"/>
  <c r="CH89" i="23"/>
  <c r="CI89" i="23"/>
  <c r="CJ89" i="23"/>
  <c r="CK89" i="23"/>
  <c r="CL89" i="23"/>
  <c r="CM89" i="23"/>
  <c r="CN89" i="23"/>
  <c r="CO89" i="23"/>
  <c r="CP89" i="23"/>
  <c r="CQ89" i="23"/>
  <c r="CR89" i="23"/>
  <c r="CS89" i="23"/>
  <c r="CT89" i="23"/>
  <c r="CU89" i="23"/>
  <c r="CV89" i="23"/>
  <c r="CW89" i="23"/>
  <c r="CX89" i="23"/>
  <c r="CY89" i="23"/>
  <c r="CZ89" i="23"/>
  <c r="DA89" i="23"/>
  <c r="DB89" i="23"/>
  <c r="DC89" i="23"/>
  <c r="DD89" i="23"/>
  <c r="DE89" i="23"/>
  <c r="DF89" i="23"/>
  <c r="DG89" i="23"/>
  <c r="DH89" i="23"/>
  <c r="DI89" i="23"/>
  <c r="DJ89" i="23"/>
  <c r="DK89" i="23"/>
  <c r="DL89" i="23"/>
  <c r="DM89" i="23"/>
  <c r="DN89" i="23"/>
  <c r="DO89" i="23"/>
  <c r="DP89" i="23"/>
  <c r="DQ89" i="23"/>
  <c r="DR89" i="23"/>
  <c r="DS89" i="23"/>
  <c r="DT89" i="23"/>
  <c r="DU89" i="23"/>
  <c r="DV89" i="23"/>
  <c r="DW89" i="23"/>
  <c r="DX89" i="23"/>
  <c r="DY89" i="23"/>
  <c r="DZ89" i="23"/>
  <c r="EA89" i="23"/>
  <c r="EB89" i="23"/>
  <c r="EC89" i="23"/>
  <c r="ED89" i="23"/>
  <c r="EE89" i="23"/>
  <c r="EF89" i="23"/>
  <c r="EG89" i="23"/>
  <c r="EH89" i="23"/>
  <c r="EI89" i="23"/>
  <c r="EJ89" i="23"/>
  <c r="EK89" i="23"/>
  <c r="EL89" i="23"/>
  <c r="EM89" i="23"/>
  <c r="EN89" i="23"/>
  <c r="EO89" i="23"/>
  <c r="EP89" i="23"/>
  <c r="BW90" i="23"/>
  <c r="BX90" i="23"/>
  <c r="BY90" i="23"/>
  <c r="BZ90" i="23"/>
  <c r="CA90" i="23"/>
  <c r="CB90" i="23"/>
  <c r="CC90" i="23"/>
  <c r="CD90" i="23"/>
  <c r="CE90" i="23"/>
  <c r="CF90" i="23"/>
  <c r="CG90" i="23"/>
  <c r="CH90" i="23"/>
  <c r="CI90" i="23"/>
  <c r="CJ90" i="23"/>
  <c r="CK90" i="23"/>
  <c r="CL90" i="23"/>
  <c r="CM90" i="23"/>
  <c r="CN90" i="23"/>
  <c r="CO90" i="23"/>
  <c r="CP90" i="23"/>
  <c r="CQ90" i="23"/>
  <c r="CR90" i="23"/>
  <c r="CS90" i="23"/>
  <c r="CT90" i="23"/>
  <c r="CU90" i="23"/>
  <c r="CV90" i="23"/>
  <c r="CW90" i="23"/>
  <c r="CX90" i="23"/>
  <c r="CY90" i="23"/>
  <c r="CZ90" i="23"/>
  <c r="DA90" i="23"/>
  <c r="DB90" i="23"/>
  <c r="DC90" i="23"/>
  <c r="DD90" i="23"/>
  <c r="DE90" i="23"/>
  <c r="DF90" i="23"/>
  <c r="DG90" i="23"/>
  <c r="DH90" i="23"/>
  <c r="DI90" i="23"/>
  <c r="DJ90" i="23"/>
  <c r="DK90" i="23"/>
  <c r="DL90" i="23"/>
  <c r="DM90" i="23"/>
  <c r="DN90" i="23"/>
  <c r="DO90" i="23"/>
  <c r="DP90" i="23"/>
  <c r="DQ90" i="23"/>
  <c r="DR90" i="23"/>
  <c r="DS90" i="23"/>
  <c r="DT90" i="23"/>
  <c r="DU90" i="23"/>
  <c r="DV90" i="23"/>
  <c r="DW90" i="23"/>
  <c r="DX90" i="23"/>
  <c r="DY90" i="23"/>
  <c r="DZ90" i="23"/>
  <c r="EA90" i="23"/>
  <c r="EB90" i="23"/>
  <c r="EC90" i="23"/>
  <c r="ED90" i="23"/>
  <c r="EE90" i="23"/>
  <c r="EF90" i="23"/>
  <c r="EG90" i="23"/>
  <c r="EH90" i="23"/>
  <c r="EI90" i="23"/>
  <c r="EJ90" i="23"/>
  <c r="EK90" i="23"/>
  <c r="EL90" i="23"/>
  <c r="EM90" i="23"/>
  <c r="EN90" i="23"/>
  <c r="EO90" i="23"/>
  <c r="EP90" i="23"/>
  <c r="BW91" i="23"/>
  <c r="BX91" i="23"/>
  <c r="BY91" i="23"/>
  <c r="BZ91" i="23"/>
  <c r="CA91" i="23"/>
  <c r="CB91" i="23"/>
  <c r="CC91" i="23"/>
  <c r="CD91" i="23"/>
  <c r="CE91" i="23"/>
  <c r="CF91" i="23"/>
  <c r="CG91" i="23"/>
  <c r="CH91" i="23"/>
  <c r="CI91" i="23"/>
  <c r="CJ91" i="23"/>
  <c r="CK91" i="23"/>
  <c r="CL91" i="23"/>
  <c r="CM91" i="23"/>
  <c r="CN91" i="23"/>
  <c r="CO91" i="23"/>
  <c r="CP91" i="23"/>
  <c r="CQ91" i="23"/>
  <c r="CR91" i="23"/>
  <c r="CS91" i="23"/>
  <c r="CT91" i="23"/>
  <c r="CU91" i="23"/>
  <c r="CV91" i="23"/>
  <c r="CW91" i="23"/>
  <c r="CX91" i="23"/>
  <c r="CY91" i="23"/>
  <c r="CZ91" i="23"/>
  <c r="DA91" i="23"/>
  <c r="DB91" i="23"/>
  <c r="DC91" i="23"/>
  <c r="DD91" i="23"/>
  <c r="DE91" i="23"/>
  <c r="DF91" i="23"/>
  <c r="DG91" i="23"/>
  <c r="DH91" i="23"/>
  <c r="DI91" i="23"/>
  <c r="DJ91" i="23"/>
  <c r="DK91" i="23"/>
  <c r="DL91" i="23"/>
  <c r="DM91" i="23"/>
  <c r="DN91" i="23"/>
  <c r="DO91" i="23"/>
  <c r="DP91" i="23"/>
  <c r="DQ91" i="23"/>
  <c r="DR91" i="23"/>
  <c r="DS91" i="23"/>
  <c r="DT91" i="23"/>
  <c r="DU91" i="23"/>
  <c r="DV91" i="23"/>
  <c r="DW91" i="23"/>
  <c r="DX91" i="23"/>
  <c r="DY91" i="23"/>
  <c r="DZ91" i="23"/>
  <c r="EA91" i="23"/>
  <c r="EB91" i="23"/>
  <c r="EC91" i="23"/>
  <c r="ED91" i="23"/>
  <c r="EE91" i="23"/>
  <c r="EF91" i="23"/>
  <c r="EG91" i="23"/>
  <c r="EH91" i="23"/>
  <c r="EI91" i="23"/>
  <c r="EJ91" i="23"/>
  <c r="EK91" i="23"/>
  <c r="EL91" i="23"/>
  <c r="EM91" i="23"/>
  <c r="EN91" i="23"/>
  <c r="EO91" i="23"/>
  <c r="EP91" i="23"/>
  <c r="BW92" i="23"/>
  <c r="BX92" i="23"/>
  <c r="BY92" i="23"/>
  <c r="BZ92" i="23"/>
  <c r="CA92" i="23"/>
  <c r="CB92" i="23"/>
  <c r="CC92" i="23"/>
  <c r="CD92" i="23"/>
  <c r="CE92" i="23"/>
  <c r="CF92" i="23"/>
  <c r="CG92" i="23"/>
  <c r="CH92" i="23"/>
  <c r="CI92" i="23"/>
  <c r="CJ92" i="23"/>
  <c r="CK92" i="23"/>
  <c r="CL92" i="23"/>
  <c r="CM92" i="23"/>
  <c r="CN92" i="23"/>
  <c r="CO92" i="23"/>
  <c r="CP92" i="23"/>
  <c r="CQ92" i="23"/>
  <c r="CR92" i="23"/>
  <c r="CS92" i="23"/>
  <c r="CT92" i="23"/>
  <c r="CU92" i="23"/>
  <c r="CV92" i="23"/>
  <c r="CW92" i="23"/>
  <c r="CX92" i="23"/>
  <c r="CY92" i="23"/>
  <c r="CZ92" i="23"/>
  <c r="DA92" i="23"/>
  <c r="DB92" i="23"/>
  <c r="DC92" i="23"/>
  <c r="DD92" i="23"/>
  <c r="DE92" i="23"/>
  <c r="DF92" i="23"/>
  <c r="DG92" i="23"/>
  <c r="DH92" i="23"/>
  <c r="DI92" i="23"/>
  <c r="DJ92" i="23"/>
  <c r="DK92" i="23"/>
  <c r="DL92" i="23"/>
  <c r="DM92" i="23"/>
  <c r="DN92" i="23"/>
  <c r="DO92" i="23"/>
  <c r="DP92" i="23"/>
  <c r="DQ92" i="23"/>
  <c r="DR92" i="23"/>
  <c r="DS92" i="23"/>
  <c r="DT92" i="23"/>
  <c r="DU92" i="23"/>
  <c r="DV92" i="23"/>
  <c r="DW92" i="23"/>
  <c r="DX92" i="23"/>
  <c r="DY92" i="23"/>
  <c r="DZ92" i="23"/>
  <c r="EA92" i="23"/>
  <c r="EB92" i="23"/>
  <c r="EC92" i="23"/>
  <c r="ED92" i="23"/>
  <c r="EE92" i="23"/>
  <c r="EF92" i="23"/>
  <c r="EG92" i="23"/>
  <c r="EH92" i="23"/>
  <c r="EI92" i="23"/>
  <c r="EJ92" i="23"/>
  <c r="EK92" i="23"/>
  <c r="EL92" i="23"/>
  <c r="EM92" i="23"/>
  <c r="EN92" i="23"/>
  <c r="EO92" i="23"/>
  <c r="EP92" i="23"/>
  <c r="BW93" i="23"/>
  <c r="BX93" i="23"/>
  <c r="BY93" i="23"/>
  <c r="BZ93" i="23"/>
  <c r="CA93" i="23"/>
  <c r="CB93" i="23"/>
  <c r="CC93" i="23"/>
  <c r="CD93" i="23"/>
  <c r="CE93" i="23"/>
  <c r="CF93" i="23"/>
  <c r="CG93" i="23"/>
  <c r="CH93" i="23"/>
  <c r="CI93" i="23"/>
  <c r="CJ93" i="23"/>
  <c r="CK93" i="23"/>
  <c r="CL93" i="23"/>
  <c r="CM93" i="23"/>
  <c r="CN93" i="23"/>
  <c r="CO93" i="23"/>
  <c r="CP93" i="23"/>
  <c r="CQ93" i="23"/>
  <c r="CR93" i="23"/>
  <c r="CS93" i="23"/>
  <c r="CT93" i="23"/>
  <c r="CU93" i="23"/>
  <c r="CV93" i="23"/>
  <c r="CW93" i="23"/>
  <c r="CX93" i="23"/>
  <c r="CY93" i="23"/>
  <c r="CZ93" i="23"/>
  <c r="DA93" i="23"/>
  <c r="DB93" i="23"/>
  <c r="DC93" i="23"/>
  <c r="DD93" i="23"/>
  <c r="DE93" i="23"/>
  <c r="DF93" i="23"/>
  <c r="DG93" i="23"/>
  <c r="DH93" i="23"/>
  <c r="DI93" i="23"/>
  <c r="DJ93" i="23"/>
  <c r="DK93" i="23"/>
  <c r="DL93" i="23"/>
  <c r="DM93" i="23"/>
  <c r="DN93" i="23"/>
  <c r="DO93" i="23"/>
  <c r="DP93" i="23"/>
  <c r="DQ93" i="23"/>
  <c r="DR93" i="23"/>
  <c r="DS93" i="23"/>
  <c r="DT93" i="23"/>
  <c r="DU93" i="23"/>
  <c r="DV93" i="23"/>
  <c r="DW93" i="23"/>
  <c r="DX93" i="23"/>
  <c r="DY93" i="23"/>
  <c r="DZ93" i="23"/>
  <c r="EA93" i="23"/>
  <c r="EB93" i="23"/>
  <c r="EC93" i="23"/>
  <c r="ED93" i="23"/>
  <c r="EE93" i="23"/>
  <c r="EF93" i="23"/>
  <c r="EG93" i="23"/>
  <c r="EH93" i="23"/>
  <c r="EI93" i="23"/>
  <c r="EJ93" i="23"/>
  <c r="EK93" i="23"/>
  <c r="EL93" i="23"/>
  <c r="EM93" i="23"/>
  <c r="EN93" i="23"/>
  <c r="EO93" i="23"/>
  <c r="EP93" i="23"/>
  <c r="BW94" i="23"/>
  <c r="BX94" i="23"/>
  <c r="BY94" i="23"/>
  <c r="BZ94" i="23"/>
  <c r="CA94" i="23"/>
  <c r="CB94" i="23"/>
  <c r="CC94" i="23"/>
  <c r="CD94" i="23"/>
  <c r="CE94" i="23"/>
  <c r="CF94" i="23"/>
  <c r="CG94" i="23"/>
  <c r="CH94" i="23"/>
  <c r="CI94" i="23"/>
  <c r="CJ94" i="23"/>
  <c r="CK94" i="23"/>
  <c r="CL94" i="23"/>
  <c r="CM94" i="23"/>
  <c r="CN94" i="23"/>
  <c r="CO94" i="23"/>
  <c r="CP94" i="23"/>
  <c r="CQ94" i="23"/>
  <c r="CR94" i="23"/>
  <c r="CS94" i="23"/>
  <c r="CT94" i="23"/>
  <c r="CU94" i="23"/>
  <c r="CV94" i="23"/>
  <c r="CW94" i="23"/>
  <c r="CX94" i="23"/>
  <c r="CY94" i="23"/>
  <c r="CZ94" i="23"/>
  <c r="DA94" i="23"/>
  <c r="DB94" i="23"/>
  <c r="DC94" i="23"/>
  <c r="DD94" i="23"/>
  <c r="DE94" i="23"/>
  <c r="DF94" i="23"/>
  <c r="DG94" i="23"/>
  <c r="DH94" i="23"/>
  <c r="DI94" i="23"/>
  <c r="DJ94" i="23"/>
  <c r="DK94" i="23"/>
  <c r="DL94" i="23"/>
  <c r="DM94" i="23"/>
  <c r="DN94" i="23"/>
  <c r="DO94" i="23"/>
  <c r="DP94" i="23"/>
  <c r="DQ94" i="23"/>
  <c r="DR94" i="23"/>
  <c r="DS94" i="23"/>
  <c r="DT94" i="23"/>
  <c r="DU94" i="23"/>
  <c r="DV94" i="23"/>
  <c r="DW94" i="23"/>
  <c r="DX94" i="23"/>
  <c r="DY94" i="23"/>
  <c r="DZ94" i="23"/>
  <c r="EA94" i="23"/>
  <c r="EB94" i="23"/>
  <c r="EC94" i="23"/>
  <c r="ED94" i="23"/>
  <c r="EE94" i="23"/>
  <c r="EF94" i="23"/>
  <c r="EG94" i="23"/>
  <c r="EH94" i="23"/>
  <c r="EI94" i="23"/>
  <c r="EJ94" i="23"/>
  <c r="EK94" i="23"/>
  <c r="EL94" i="23"/>
  <c r="EM94" i="23"/>
  <c r="EN94" i="23"/>
  <c r="EO94" i="23"/>
  <c r="EP94" i="23"/>
  <c r="BW95" i="23"/>
  <c r="BX95" i="23"/>
  <c r="BY95" i="23"/>
  <c r="BZ95" i="23"/>
  <c r="CA95" i="23"/>
  <c r="CB95" i="23"/>
  <c r="CC95" i="23"/>
  <c r="CD95" i="23"/>
  <c r="CE95" i="23"/>
  <c r="CF95" i="23"/>
  <c r="CG95" i="23"/>
  <c r="CH95" i="23"/>
  <c r="CI95" i="23"/>
  <c r="CJ95" i="23"/>
  <c r="CK95" i="23"/>
  <c r="CL95" i="23"/>
  <c r="CM95" i="23"/>
  <c r="CN95" i="23"/>
  <c r="CO95" i="23"/>
  <c r="CP95" i="23"/>
  <c r="CQ95" i="23"/>
  <c r="CR95" i="23"/>
  <c r="CS95" i="23"/>
  <c r="CT95" i="23"/>
  <c r="CU95" i="23"/>
  <c r="CV95" i="23"/>
  <c r="CW95" i="23"/>
  <c r="CX95" i="23"/>
  <c r="CY95" i="23"/>
  <c r="CZ95" i="23"/>
  <c r="DA95" i="23"/>
  <c r="DB95" i="23"/>
  <c r="DC95" i="23"/>
  <c r="DD95" i="23"/>
  <c r="DE95" i="23"/>
  <c r="DF95" i="23"/>
  <c r="DG95" i="23"/>
  <c r="DH95" i="23"/>
  <c r="DI95" i="23"/>
  <c r="DJ95" i="23"/>
  <c r="DK95" i="23"/>
  <c r="DL95" i="23"/>
  <c r="DM95" i="23"/>
  <c r="DN95" i="23"/>
  <c r="DO95" i="23"/>
  <c r="DP95" i="23"/>
  <c r="DQ95" i="23"/>
  <c r="DR95" i="23"/>
  <c r="DS95" i="23"/>
  <c r="DT95" i="23"/>
  <c r="DU95" i="23"/>
  <c r="DV95" i="23"/>
  <c r="DW95" i="23"/>
  <c r="DX95" i="23"/>
  <c r="DY95" i="23"/>
  <c r="DZ95" i="23"/>
  <c r="EA95" i="23"/>
  <c r="EB95" i="23"/>
  <c r="EC95" i="23"/>
  <c r="ED95" i="23"/>
  <c r="EE95" i="23"/>
  <c r="EF95" i="23"/>
  <c r="EG95" i="23"/>
  <c r="EH95" i="23"/>
  <c r="EI95" i="23"/>
  <c r="EJ95" i="23"/>
  <c r="EK95" i="23"/>
  <c r="EL95" i="23"/>
  <c r="EM95" i="23"/>
  <c r="EN95" i="23"/>
  <c r="EO95" i="23"/>
  <c r="EP95" i="23"/>
  <c r="BW96" i="23"/>
  <c r="BX96" i="23"/>
  <c r="BY96" i="23"/>
  <c r="BZ96" i="23"/>
  <c r="CA96" i="23"/>
  <c r="CB96" i="23"/>
  <c r="CC96" i="23"/>
  <c r="CD96" i="23"/>
  <c r="CE96" i="23"/>
  <c r="CF96" i="23"/>
  <c r="CG96" i="23"/>
  <c r="CH96" i="23"/>
  <c r="CI96" i="23"/>
  <c r="CJ96" i="23"/>
  <c r="CK96" i="23"/>
  <c r="CL96" i="23"/>
  <c r="CM96" i="23"/>
  <c r="CN96" i="23"/>
  <c r="CO96" i="23"/>
  <c r="CP96" i="23"/>
  <c r="CQ96" i="23"/>
  <c r="CR96" i="23"/>
  <c r="CS96" i="23"/>
  <c r="CT96" i="23"/>
  <c r="CU96" i="23"/>
  <c r="CV96" i="23"/>
  <c r="CW96" i="23"/>
  <c r="CX96" i="23"/>
  <c r="CY96" i="23"/>
  <c r="CZ96" i="23"/>
  <c r="DA96" i="23"/>
  <c r="DB96" i="23"/>
  <c r="DC96" i="23"/>
  <c r="DD96" i="23"/>
  <c r="DE96" i="23"/>
  <c r="DF96" i="23"/>
  <c r="DG96" i="23"/>
  <c r="DH96" i="23"/>
  <c r="DI96" i="23"/>
  <c r="DJ96" i="23"/>
  <c r="DK96" i="23"/>
  <c r="DL96" i="23"/>
  <c r="DM96" i="23"/>
  <c r="DN96" i="23"/>
  <c r="DO96" i="23"/>
  <c r="DP96" i="23"/>
  <c r="DQ96" i="23"/>
  <c r="DR96" i="23"/>
  <c r="DS96" i="23"/>
  <c r="DT96" i="23"/>
  <c r="DU96" i="23"/>
  <c r="DV96" i="23"/>
  <c r="DW96" i="23"/>
  <c r="DX96" i="23"/>
  <c r="DY96" i="23"/>
  <c r="DZ96" i="23"/>
  <c r="EA96" i="23"/>
  <c r="EB96" i="23"/>
  <c r="EC96" i="23"/>
  <c r="ED96" i="23"/>
  <c r="EE96" i="23"/>
  <c r="EF96" i="23"/>
  <c r="EG96" i="23"/>
  <c r="EH96" i="23"/>
  <c r="EI96" i="23"/>
  <c r="EJ96" i="23"/>
  <c r="EK96" i="23"/>
  <c r="EL96" i="23"/>
  <c r="EM96" i="23"/>
  <c r="EN96" i="23"/>
  <c r="EO96" i="23"/>
  <c r="EP96" i="23"/>
  <c r="BW97" i="23"/>
  <c r="BX97" i="23"/>
  <c r="BY97" i="23"/>
  <c r="BZ97" i="23"/>
  <c r="CA97" i="23"/>
  <c r="CB97" i="23"/>
  <c r="CC97" i="23"/>
  <c r="CD97" i="23"/>
  <c r="CE97" i="23"/>
  <c r="CF97" i="23"/>
  <c r="CG97" i="23"/>
  <c r="CH97" i="23"/>
  <c r="CI97" i="23"/>
  <c r="CJ97" i="23"/>
  <c r="CK97" i="23"/>
  <c r="CL97" i="23"/>
  <c r="CM97" i="23"/>
  <c r="CN97" i="23"/>
  <c r="CO97" i="23"/>
  <c r="CP97" i="23"/>
  <c r="CQ97" i="23"/>
  <c r="CR97" i="23"/>
  <c r="CS97" i="23"/>
  <c r="CT97" i="23"/>
  <c r="CU97" i="23"/>
  <c r="CV97" i="23"/>
  <c r="CW97" i="23"/>
  <c r="CX97" i="23"/>
  <c r="CY97" i="23"/>
  <c r="CZ97" i="23"/>
  <c r="DA97" i="23"/>
  <c r="DB97" i="23"/>
  <c r="DC97" i="23"/>
  <c r="DD97" i="23"/>
  <c r="DE97" i="23"/>
  <c r="DF97" i="23"/>
  <c r="DG97" i="23"/>
  <c r="DH97" i="23"/>
  <c r="DI97" i="23"/>
  <c r="DJ97" i="23"/>
  <c r="DK97" i="23"/>
  <c r="DL97" i="23"/>
  <c r="DM97" i="23"/>
  <c r="DN97" i="23"/>
  <c r="DO97" i="23"/>
  <c r="DP97" i="23"/>
  <c r="DQ97" i="23"/>
  <c r="DR97" i="23"/>
  <c r="DS97" i="23"/>
  <c r="DT97" i="23"/>
  <c r="DU97" i="23"/>
  <c r="DV97" i="23"/>
  <c r="DW97" i="23"/>
  <c r="DX97" i="23"/>
  <c r="DY97" i="23"/>
  <c r="DZ97" i="23"/>
  <c r="EA97" i="23"/>
  <c r="EB97" i="23"/>
  <c r="EC97" i="23"/>
  <c r="ED97" i="23"/>
  <c r="EE97" i="23"/>
  <c r="EF97" i="23"/>
  <c r="EG97" i="23"/>
  <c r="EH97" i="23"/>
  <c r="EI97" i="23"/>
  <c r="EJ97" i="23"/>
  <c r="EK97" i="23"/>
  <c r="EL97" i="23"/>
  <c r="EM97" i="23"/>
  <c r="EN97" i="23"/>
  <c r="EO97" i="23"/>
  <c r="EP97" i="23"/>
  <c r="BW98" i="23"/>
  <c r="BX98" i="23"/>
  <c r="BY98" i="23"/>
  <c r="BZ98" i="23"/>
  <c r="CA98" i="23"/>
  <c r="CB98" i="23"/>
  <c r="CC98" i="23"/>
  <c r="CD98" i="23"/>
  <c r="CE98" i="23"/>
  <c r="CF98" i="23"/>
  <c r="CG98" i="23"/>
  <c r="CH98" i="23"/>
  <c r="CI98" i="23"/>
  <c r="CJ98" i="23"/>
  <c r="CK98" i="23"/>
  <c r="CL98" i="23"/>
  <c r="CM98" i="23"/>
  <c r="CN98" i="23"/>
  <c r="CO98" i="23"/>
  <c r="CP98" i="23"/>
  <c r="CQ98" i="23"/>
  <c r="CR98" i="23"/>
  <c r="CS98" i="23"/>
  <c r="CT98" i="23"/>
  <c r="CU98" i="23"/>
  <c r="CV98" i="23"/>
  <c r="CW98" i="23"/>
  <c r="CX98" i="23"/>
  <c r="CY98" i="23"/>
  <c r="CZ98" i="23"/>
  <c r="DA98" i="23"/>
  <c r="DB98" i="23"/>
  <c r="DC98" i="23"/>
  <c r="DD98" i="23"/>
  <c r="DE98" i="23"/>
  <c r="DF98" i="23"/>
  <c r="DG98" i="23"/>
  <c r="DH98" i="23"/>
  <c r="DI98" i="23"/>
  <c r="DJ98" i="23"/>
  <c r="DK98" i="23"/>
  <c r="DL98" i="23"/>
  <c r="DM98" i="23"/>
  <c r="DN98" i="23"/>
  <c r="DO98" i="23"/>
  <c r="DP98" i="23"/>
  <c r="DQ98" i="23"/>
  <c r="DR98" i="23"/>
  <c r="DS98" i="23"/>
  <c r="DT98" i="23"/>
  <c r="DU98" i="23"/>
  <c r="DV98" i="23"/>
  <c r="DW98" i="23"/>
  <c r="DX98" i="23"/>
  <c r="DY98" i="23"/>
  <c r="DZ98" i="23"/>
  <c r="EA98" i="23"/>
  <c r="EB98" i="23"/>
  <c r="EC98" i="23"/>
  <c r="ED98" i="23"/>
  <c r="EE98" i="23"/>
  <c r="EF98" i="23"/>
  <c r="EG98" i="23"/>
  <c r="EH98" i="23"/>
  <c r="EI98" i="23"/>
  <c r="EJ98" i="23"/>
  <c r="EK98" i="23"/>
  <c r="EL98" i="23"/>
  <c r="EM98" i="23"/>
  <c r="EN98" i="23"/>
  <c r="EO98" i="23"/>
  <c r="EP98" i="23"/>
  <c r="BW99" i="23"/>
  <c r="BX99" i="23"/>
  <c r="BY99" i="23"/>
  <c r="BZ99" i="23"/>
  <c r="CA99" i="23"/>
  <c r="CB99" i="23"/>
  <c r="CC99" i="23"/>
  <c r="CD99" i="23"/>
  <c r="CE99" i="23"/>
  <c r="CF99" i="23"/>
  <c r="CG99" i="23"/>
  <c r="CH99" i="23"/>
  <c r="CI99" i="23"/>
  <c r="CJ99" i="23"/>
  <c r="CK99" i="23"/>
  <c r="CL99" i="23"/>
  <c r="CM99" i="23"/>
  <c r="CN99" i="23"/>
  <c r="CO99" i="23"/>
  <c r="CP99" i="23"/>
  <c r="CQ99" i="23"/>
  <c r="CR99" i="23"/>
  <c r="CS99" i="23"/>
  <c r="CT99" i="23"/>
  <c r="CU99" i="23"/>
  <c r="CV99" i="23"/>
  <c r="CW99" i="23"/>
  <c r="CX99" i="23"/>
  <c r="CY99" i="23"/>
  <c r="CZ99" i="23"/>
  <c r="DA99" i="23"/>
  <c r="DB99" i="23"/>
  <c r="DC99" i="23"/>
  <c r="DD99" i="23"/>
  <c r="DE99" i="23"/>
  <c r="DF99" i="23"/>
  <c r="DG99" i="23"/>
  <c r="DH99" i="23"/>
  <c r="DI99" i="23"/>
  <c r="DJ99" i="23"/>
  <c r="DK99" i="23"/>
  <c r="DL99" i="23"/>
  <c r="DM99" i="23"/>
  <c r="DN99" i="23"/>
  <c r="DO99" i="23"/>
  <c r="DP99" i="23"/>
  <c r="DQ99" i="23"/>
  <c r="DR99" i="23"/>
  <c r="DS99" i="23"/>
  <c r="DT99" i="23"/>
  <c r="DU99" i="23"/>
  <c r="DV99" i="23"/>
  <c r="DW99" i="23"/>
  <c r="DX99" i="23"/>
  <c r="DY99" i="23"/>
  <c r="DZ99" i="23"/>
  <c r="EA99" i="23"/>
  <c r="EB99" i="23"/>
  <c r="EC99" i="23"/>
  <c r="ED99" i="23"/>
  <c r="EE99" i="23"/>
  <c r="EF99" i="23"/>
  <c r="EG99" i="23"/>
  <c r="EH99" i="23"/>
  <c r="EI99" i="23"/>
  <c r="EJ99" i="23"/>
  <c r="EK99" i="23"/>
  <c r="EL99" i="23"/>
  <c r="EM99" i="23"/>
  <c r="EN99" i="23"/>
  <c r="EO99" i="23"/>
  <c r="EP99" i="23"/>
  <c r="BW100" i="23"/>
  <c r="BX100" i="23"/>
  <c r="BY100" i="23"/>
  <c r="BZ100" i="23"/>
  <c r="CA100" i="23"/>
  <c r="CB100" i="23"/>
  <c r="CC100" i="23"/>
  <c r="CD100" i="23"/>
  <c r="CE100" i="23"/>
  <c r="CF100" i="23"/>
  <c r="CG100" i="23"/>
  <c r="CH100" i="23"/>
  <c r="CI100" i="23"/>
  <c r="CJ100" i="23"/>
  <c r="CK100" i="23"/>
  <c r="CL100" i="23"/>
  <c r="CM100" i="23"/>
  <c r="CN100" i="23"/>
  <c r="CO100" i="23"/>
  <c r="CP100" i="23"/>
  <c r="CQ100" i="23"/>
  <c r="CR100" i="23"/>
  <c r="CS100" i="23"/>
  <c r="CT100" i="23"/>
  <c r="CU100" i="23"/>
  <c r="CV100" i="23"/>
  <c r="CW100" i="23"/>
  <c r="CX100" i="23"/>
  <c r="CY100" i="23"/>
  <c r="CZ100" i="23"/>
  <c r="DA100" i="23"/>
  <c r="DB100" i="23"/>
  <c r="DC100" i="23"/>
  <c r="DD100" i="23"/>
  <c r="DE100" i="23"/>
  <c r="DF100" i="23"/>
  <c r="DG100" i="23"/>
  <c r="DH100" i="23"/>
  <c r="DI100" i="23"/>
  <c r="DJ100" i="23"/>
  <c r="DK100" i="23"/>
  <c r="DL100" i="23"/>
  <c r="DM100" i="23"/>
  <c r="DN100" i="23"/>
  <c r="DO100" i="23"/>
  <c r="DP100" i="23"/>
  <c r="DQ100" i="23"/>
  <c r="DR100" i="23"/>
  <c r="DS100" i="23"/>
  <c r="DT100" i="23"/>
  <c r="DU100" i="23"/>
  <c r="DV100" i="23"/>
  <c r="DW100" i="23"/>
  <c r="DX100" i="23"/>
  <c r="DY100" i="23"/>
  <c r="DZ100" i="23"/>
  <c r="EA100" i="23"/>
  <c r="EB100" i="23"/>
  <c r="EC100" i="23"/>
  <c r="ED100" i="23"/>
  <c r="EE100" i="23"/>
  <c r="EF100" i="23"/>
  <c r="EG100" i="23"/>
  <c r="EH100" i="23"/>
  <c r="EI100" i="23"/>
  <c r="EJ100" i="23"/>
  <c r="EK100" i="23"/>
  <c r="EL100" i="23"/>
  <c r="EM100" i="23"/>
  <c r="EN100" i="23"/>
  <c r="EO100" i="23"/>
  <c r="EP100" i="23"/>
  <c r="BW101" i="23"/>
  <c r="BX101" i="23"/>
  <c r="BY101" i="23"/>
  <c r="BZ101" i="23"/>
  <c r="CA101" i="23"/>
  <c r="CB101" i="23"/>
  <c r="CC101" i="23"/>
  <c r="CD101" i="23"/>
  <c r="CE101" i="23"/>
  <c r="CF101" i="23"/>
  <c r="CG101" i="23"/>
  <c r="CH101" i="23"/>
  <c r="CI101" i="23"/>
  <c r="CJ101" i="23"/>
  <c r="CK101" i="23"/>
  <c r="CL101" i="23"/>
  <c r="CM101" i="23"/>
  <c r="CN101" i="23"/>
  <c r="CO101" i="23"/>
  <c r="CP101" i="23"/>
  <c r="CQ101" i="23"/>
  <c r="CR101" i="23"/>
  <c r="CS101" i="23"/>
  <c r="CT101" i="23"/>
  <c r="CU101" i="23"/>
  <c r="CV101" i="23"/>
  <c r="CW101" i="23"/>
  <c r="CX101" i="23"/>
  <c r="CY101" i="23"/>
  <c r="CZ101" i="23"/>
  <c r="DA101" i="23"/>
  <c r="DB101" i="23"/>
  <c r="DC101" i="23"/>
  <c r="DD101" i="23"/>
  <c r="DE101" i="23"/>
  <c r="DF101" i="23"/>
  <c r="DG101" i="23"/>
  <c r="DH101" i="23"/>
  <c r="DI101" i="23"/>
  <c r="DJ101" i="23"/>
  <c r="DK101" i="23"/>
  <c r="DL101" i="23"/>
  <c r="DM101" i="23"/>
  <c r="DN101" i="23"/>
  <c r="DO101" i="23"/>
  <c r="DP101" i="23"/>
  <c r="DQ101" i="23"/>
  <c r="DR101" i="23"/>
  <c r="DS101" i="23"/>
  <c r="DT101" i="23"/>
  <c r="DU101" i="23"/>
  <c r="DV101" i="23"/>
  <c r="DW101" i="23"/>
  <c r="DX101" i="23"/>
  <c r="DY101" i="23"/>
  <c r="DZ101" i="23"/>
  <c r="EA101" i="23"/>
  <c r="EB101" i="23"/>
  <c r="EC101" i="23"/>
  <c r="ED101" i="23"/>
  <c r="EE101" i="23"/>
  <c r="EF101" i="23"/>
  <c r="EG101" i="23"/>
  <c r="EH101" i="23"/>
  <c r="EI101" i="23"/>
  <c r="EJ101" i="23"/>
  <c r="EK101" i="23"/>
  <c r="EL101" i="23"/>
  <c r="EM101" i="23"/>
  <c r="EN101" i="23"/>
  <c r="EO101" i="23"/>
  <c r="EP101" i="23"/>
  <c r="BW102" i="23"/>
  <c r="BX102" i="23"/>
  <c r="BY102" i="23"/>
  <c r="BZ102" i="23"/>
  <c r="CA102" i="23"/>
  <c r="CB102" i="23"/>
  <c r="CC102" i="23"/>
  <c r="CD102" i="23"/>
  <c r="CE102" i="23"/>
  <c r="CF102" i="23"/>
  <c r="CG102" i="23"/>
  <c r="CH102" i="23"/>
  <c r="CI102" i="23"/>
  <c r="CJ102" i="23"/>
  <c r="CK102" i="23"/>
  <c r="CL102" i="23"/>
  <c r="CM102" i="23"/>
  <c r="CN102" i="23"/>
  <c r="CO102" i="23"/>
  <c r="CP102" i="23"/>
  <c r="CQ102" i="23"/>
  <c r="CR102" i="23"/>
  <c r="CS102" i="23"/>
  <c r="CT102" i="23"/>
  <c r="CU102" i="23"/>
  <c r="CV102" i="23"/>
  <c r="CW102" i="23"/>
  <c r="CX102" i="23"/>
  <c r="CY102" i="23"/>
  <c r="CZ102" i="23"/>
  <c r="DA102" i="23"/>
  <c r="DB102" i="23"/>
  <c r="DC102" i="23"/>
  <c r="DD102" i="23"/>
  <c r="DE102" i="23"/>
  <c r="DF102" i="23"/>
  <c r="DG102" i="23"/>
  <c r="DH102" i="23"/>
  <c r="DI102" i="23"/>
  <c r="DJ102" i="23"/>
  <c r="DK102" i="23"/>
  <c r="DL102" i="23"/>
  <c r="DM102" i="23"/>
  <c r="DN102" i="23"/>
  <c r="DO102" i="23"/>
  <c r="DP102" i="23"/>
  <c r="DQ102" i="23"/>
  <c r="DR102" i="23"/>
  <c r="DS102" i="23"/>
  <c r="DT102" i="23"/>
  <c r="DU102" i="23"/>
  <c r="DV102" i="23"/>
  <c r="DW102" i="23"/>
  <c r="DX102" i="23"/>
  <c r="DY102" i="23"/>
  <c r="DZ102" i="23"/>
  <c r="EA102" i="23"/>
  <c r="EB102" i="23"/>
  <c r="EC102" i="23"/>
  <c r="ED102" i="23"/>
  <c r="EE102" i="23"/>
  <c r="EF102" i="23"/>
  <c r="EG102" i="23"/>
  <c r="EH102" i="23"/>
  <c r="EI102" i="23"/>
  <c r="EJ102" i="23"/>
  <c r="EK102" i="23"/>
  <c r="EL102" i="23"/>
  <c r="EM102" i="23"/>
  <c r="EN102" i="23"/>
  <c r="EO102" i="23"/>
  <c r="EP102" i="23"/>
  <c r="BW103" i="23"/>
  <c r="BX103" i="23"/>
  <c r="BY103" i="23"/>
  <c r="BZ103" i="23"/>
  <c r="CA103" i="23"/>
  <c r="CB103" i="23"/>
  <c r="CC103" i="23"/>
  <c r="CD103" i="23"/>
  <c r="CE103" i="23"/>
  <c r="CF103" i="23"/>
  <c r="CG103" i="23"/>
  <c r="CH103" i="23"/>
  <c r="CI103" i="23"/>
  <c r="CJ103" i="23"/>
  <c r="CK103" i="23"/>
  <c r="CL103" i="23"/>
  <c r="CM103" i="23"/>
  <c r="CN103" i="23"/>
  <c r="CO103" i="23"/>
  <c r="CP103" i="23"/>
  <c r="CQ103" i="23"/>
  <c r="CR103" i="23"/>
  <c r="CS103" i="23"/>
  <c r="CT103" i="23"/>
  <c r="CU103" i="23"/>
  <c r="CV103" i="23"/>
  <c r="CW103" i="23"/>
  <c r="CX103" i="23"/>
  <c r="CY103" i="23"/>
  <c r="CZ103" i="23"/>
  <c r="DA103" i="23"/>
  <c r="DB103" i="23"/>
  <c r="DC103" i="23"/>
  <c r="DD103" i="23"/>
  <c r="DE103" i="23"/>
  <c r="DF103" i="23"/>
  <c r="DG103" i="23"/>
  <c r="DH103" i="23"/>
  <c r="DI103" i="23"/>
  <c r="DJ103" i="23"/>
  <c r="DK103" i="23"/>
  <c r="DL103" i="23"/>
  <c r="DM103" i="23"/>
  <c r="DN103" i="23"/>
  <c r="DO103" i="23"/>
  <c r="DP103" i="23"/>
  <c r="DQ103" i="23"/>
  <c r="DR103" i="23"/>
  <c r="DS103" i="23"/>
  <c r="DT103" i="23"/>
  <c r="DU103" i="23"/>
  <c r="DV103" i="23"/>
  <c r="DW103" i="23"/>
  <c r="DX103" i="23"/>
  <c r="DY103" i="23"/>
  <c r="DZ103" i="23"/>
  <c r="EA103" i="23"/>
  <c r="EB103" i="23"/>
  <c r="EC103" i="23"/>
  <c r="ED103" i="23"/>
  <c r="EE103" i="23"/>
  <c r="EF103" i="23"/>
  <c r="EG103" i="23"/>
  <c r="EH103" i="23"/>
  <c r="EI103" i="23"/>
  <c r="EJ103" i="23"/>
  <c r="EK103" i="23"/>
  <c r="EL103" i="23"/>
  <c r="EM103" i="23"/>
  <c r="EN103" i="23"/>
  <c r="EO103" i="23"/>
  <c r="EP103" i="23"/>
  <c r="BW104" i="23"/>
  <c r="BX104" i="23"/>
  <c r="BY104" i="23"/>
  <c r="BZ104" i="23"/>
  <c r="CA104" i="23"/>
  <c r="CB104" i="23"/>
  <c r="CC104" i="23"/>
  <c r="CD104" i="23"/>
  <c r="CE104" i="23"/>
  <c r="CF104" i="23"/>
  <c r="CG104" i="23"/>
  <c r="CH104" i="23"/>
  <c r="CI104" i="23"/>
  <c r="CJ104" i="23"/>
  <c r="CK104" i="23"/>
  <c r="CL104" i="23"/>
  <c r="CM104" i="23"/>
  <c r="CN104" i="23"/>
  <c r="CO104" i="23"/>
  <c r="CP104" i="23"/>
  <c r="CQ104" i="23"/>
  <c r="CR104" i="23"/>
  <c r="CS104" i="23"/>
  <c r="CT104" i="23"/>
  <c r="CU104" i="23"/>
  <c r="CV104" i="23"/>
  <c r="CW104" i="23"/>
  <c r="CX104" i="23"/>
  <c r="CY104" i="23"/>
  <c r="CZ104" i="23"/>
  <c r="DA104" i="23"/>
  <c r="DB104" i="23"/>
  <c r="DC104" i="23"/>
  <c r="DD104" i="23"/>
  <c r="DE104" i="23"/>
  <c r="DF104" i="23"/>
  <c r="DG104" i="23"/>
  <c r="DH104" i="23"/>
  <c r="DI104" i="23"/>
  <c r="DJ104" i="23"/>
  <c r="DK104" i="23"/>
  <c r="DL104" i="23"/>
  <c r="DM104" i="23"/>
  <c r="DN104" i="23"/>
  <c r="DO104" i="23"/>
  <c r="DP104" i="23"/>
  <c r="DQ104" i="23"/>
  <c r="DR104" i="23"/>
  <c r="DS104" i="23"/>
  <c r="DT104" i="23"/>
  <c r="DU104" i="23"/>
  <c r="DV104" i="23"/>
  <c r="DW104" i="23"/>
  <c r="DX104" i="23"/>
  <c r="DY104" i="23"/>
  <c r="DZ104" i="23"/>
  <c r="EA104" i="23"/>
  <c r="EB104" i="23"/>
  <c r="EC104" i="23"/>
  <c r="ED104" i="23"/>
  <c r="EE104" i="23"/>
  <c r="EF104" i="23"/>
  <c r="EG104" i="23"/>
  <c r="EH104" i="23"/>
  <c r="EI104" i="23"/>
  <c r="EJ104" i="23"/>
  <c r="EK104" i="23"/>
  <c r="EL104" i="23"/>
  <c r="EM104" i="23"/>
  <c r="EN104" i="23"/>
  <c r="EO104" i="23"/>
  <c r="EP104" i="23"/>
  <c r="BW105" i="23"/>
  <c r="BX105" i="23"/>
  <c r="BY105" i="23"/>
  <c r="BZ105" i="23"/>
  <c r="CA105" i="23"/>
  <c r="CB105" i="23"/>
  <c r="CC105" i="23"/>
  <c r="CD105" i="23"/>
  <c r="CE105" i="23"/>
  <c r="CF105" i="23"/>
  <c r="CG105" i="23"/>
  <c r="CH105" i="23"/>
  <c r="CI105" i="23"/>
  <c r="CJ105" i="23"/>
  <c r="CK105" i="23"/>
  <c r="CL105" i="23"/>
  <c r="CM105" i="23"/>
  <c r="CN105" i="23"/>
  <c r="CO105" i="23"/>
  <c r="CP105" i="23"/>
  <c r="CQ105" i="23"/>
  <c r="CR105" i="23"/>
  <c r="CS105" i="23"/>
  <c r="CT105" i="23"/>
  <c r="CU105" i="23"/>
  <c r="CV105" i="23"/>
  <c r="CW105" i="23"/>
  <c r="CX105" i="23"/>
  <c r="CY105" i="23"/>
  <c r="CZ105" i="23"/>
  <c r="DA105" i="23"/>
  <c r="DB105" i="23"/>
  <c r="DC105" i="23"/>
  <c r="DD105" i="23"/>
  <c r="DE105" i="23"/>
  <c r="DF105" i="23"/>
  <c r="DG105" i="23"/>
  <c r="DH105" i="23"/>
  <c r="DI105" i="23"/>
  <c r="DJ105" i="23"/>
  <c r="DK105" i="23"/>
  <c r="DL105" i="23"/>
  <c r="DM105" i="23"/>
  <c r="DN105" i="23"/>
  <c r="DO105" i="23"/>
  <c r="DP105" i="23"/>
  <c r="DQ105" i="23"/>
  <c r="DR105" i="23"/>
  <c r="DS105" i="23"/>
  <c r="DT105" i="23"/>
  <c r="DU105" i="23"/>
  <c r="DV105" i="23"/>
  <c r="DW105" i="23"/>
  <c r="DX105" i="23"/>
  <c r="DY105" i="23"/>
  <c r="DZ105" i="23"/>
  <c r="EA105" i="23"/>
  <c r="EB105" i="23"/>
  <c r="EC105" i="23"/>
  <c r="ED105" i="23"/>
  <c r="EE105" i="23"/>
  <c r="EF105" i="23"/>
  <c r="EG105" i="23"/>
  <c r="EH105" i="23"/>
  <c r="EI105" i="23"/>
  <c r="EJ105" i="23"/>
  <c r="EK105" i="23"/>
  <c r="EL105" i="23"/>
  <c r="EM105" i="23"/>
  <c r="EN105" i="23"/>
  <c r="EO105" i="23"/>
  <c r="EP105" i="23"/>
  <c r="BW106" i="23"/>
  <c r="BX106" i="23"/>
  <c r="BY106" i="23"/>
  <c r="BZ106" i="23"/>
  <c r="CA106" i="23"/>
  <c r="CB106" i="23"/>
  <c r="CC106" i="23"/>
  <c r="CD106" i="23"/>
  <c r="CE106" i="23"/>
  <c r="CF106" i="23"/>
  <c r="CG106" i="23"/>
  <c r="CH106" i="23"/>
  <c r="CI106" i="23"/>
  <c r="CJ106" i="23"/>
  <c r="CK106" i="23"/>
  <c r="CL106" i="23"/>
  <c r="CM106" i="23"/>
  <c r="CN106" i="23"/>
  <c r="CO106" i="23"/>
  <c r="CP106" i="23"/>
  <c r="CQ106" i="23"/>
  <c r="CR106" i="23"/>
  <c r="CS106" i="23"/>
  <c r="CT106" i="23"/>
  <c r="CU106" i="23"/>
  <c r="CV106" i="23"/>
  <c r="CW106" i="23"/>
  <c r="CX106" i="23"/>
  <c r="CY106" i="23"/>
  <c r="CZ106" i="23"/>
  <c r="DA106" i="23"/>
  <c r="DB106" i="23"/>
  <c r="DC106" i="23"/>
  <c r="DD106" i="23"/>
  <c r="DE106" i="23"/>
  <c r="DF106" i="23"/>
  <c r="DG106" i="23"/>
  <c r="DH106" i="23"/>
  <c r="DI106" i="23"/>
  <c r="DJ106" i="23"/>
  <c r="DK106" i="23"/>
  <c r="DL106" i="23"/>
  <c r="DM106" i="23"/>
  <c r="DN106" i="23"/>
  <c r="DO106" i="23"/>
  <c r="DP106" i="23"/>
  <c r="DQ106" i="23"/>
  <c r="DR106" i="23"/>
  <c r="DS106" i="23"/>
  <c r="DT106" i="23"/>
  <c r="DU106" i="23"/>
  <c r="DV106" i="23"/>
  <c r="DW106" i="23"/>
  <c r="DX106" i="23"/>
  <c r="DY106" i="23"/>
  <c r="DZ106" i="23"/>
  <c r="EA106" i="23"/>
  <c r="EB106" i="23"/>
  <c r="EC106" i="23"/>
  <c r="ED106" i="23"/>
  <c r="EE106" i="23"/>
  <c r="EF106" i="23"/>
  <c r="EG106" i="23"/>
  <c r="EH106" i="23"/>
  <c r="EI106" i="23"/>
  <c r="EJ106" i="23"/>
  <c r="EK106" i="23"/>
  <c r="EL106" i="23"/>
  <c r="EM106" i="23"/>
  <c r="EN106" i="23"/>
  <c r="EO106" i="23"/>
  <c r="EP106" i="23"/>
  <c r="BW107" i="23"/>
  <c r="BX107" i="23"/>
  <c r="BY107" i="23"/>
  <c r="BZ107" i="23"/>
  <c r="CA107" i="23"/>
  <c r="CB107" i="23"/>
  <c r="CC107" i="23"/>
  <c r="CD107" i="23"/>
  <c r="CE107" i="23"/>
  <c r="CF107" i="23"/>
  <c r="CG107" i="23"/>
  <c r="CH107" i="23"/>
  <c r="CI107" i="23"/>
  <c r="CJ107" i="23"/>
  <c r="CK107" i="23"/>
  <c r="CL107" i="23"/>
  <c r="CM107" i="23"/>
  <c r="CN107" i="23"/>
  <c r="CO107" i="23"/>
  <c r="CP107" i="23"/>
  <c r="CQ107" i="23"/>
  <c r="CR107" i="23"/>
  <c r="CS107" i="23"/>
  <c r="CT107" i="23"/>
  <c r="CU107" i="23"/>
  <c r="CV107" i="23"/>
  <c r="CW107" i="23"/>
  <c r="CX107" i="23"/>
  <c r="CY107" i="23"/>
  <c r="CZ107" i="23"/>
  <c r="DA107" i="23"/>
  <c r="DB107" i="23"/>
  <c r="DC107" i="23"/>
  <c r="DD107" i="23"/>
  <c r="DE107" i="23"/>
  <c r="DF107" i="23"/>
  <c r="DG107" i="23"/>
  <c r="DH107" i="23"/>
  <c r="DI107" i="23"/>
  <c r="DJ107" i="23"/>
  <c r="DK107" i="23"/>
  <c r="DL107" i="23"/>
  <c r="DM107" i="23"/>
  <c r="DN107" i="23"/>
  <c r="DO107" i="23"/>
  <c r="DP107" i="23"/>
  <c r="DQ107" i="23"/>
  <c r="DR107" i="23"/>
  <c r="DS107" i="23"/>
  <c r="DT107" i="23"/>
  <c r="DU107" i="23"/>
  <c r="DV107" i="23"/>
  <c r="DW107" i="23"/>
  <c r="DX107" i="23"/>
  <c r="DY107" i="23"/>
  <c r="DZ107" i="23"/>
  <c r="EA107" i="23"/>
  <c r="EB107" i="23"/>
  <c r="EC107" i="23"/>
  <c r="ED107" i="23"/>
  <c r="EE107" i="23"/>
  <c r="EF107" i="23"/>
  <c r="EG107" i="23"/>
  <c r="EH107" i="23"/>
  <c r="EI107" i="23"/>
  <c r="EJ107" i="23"/>
  <c r="EK107" i="23"/>
  <c r="EL107" i="23"/>
  <c r="EM107" i="23"/>
  <c r="EN107" i="23"/>
  <c r="EO107" i="23"/>
  <c r="EP107" i="23"/>
  <c r="BW108" i="23"/>
  <c r="BX108" i="23"/>
  <c r="BY108" i="23"/>
  <c r="BZ108" i="23"/>
  <c r="CA108" i="23"/>
  <c r="CB108" i="23"/>
  <c r="CC108" i="23"/>
  <c r="CD108" i="23"/>
  <c r="CE108" i="23"/>
  <c r="CF108" i="23"/>
  <c r="CG108" i="23"/>
  <c r="CH108" i="23"/>
  <c r="CI108" i="23"/>
  <c r="CJ108" i="23"/>
  <c r="CK108" i="23"/>
  <c r="CL108" i="23"/>
  <c r="CM108" i="23"/>
  <c r="CN108" i="23"/>
  <c r="CO108" i="23"/>
  <c r="CP108" i="23"/>
  <c r="CQ108" i="23"/>
  <c r="CR108" i="23"/>
  <c r="CS108" i="23"/>
  <c r="CT108" i="23"/>
  <c r="CU108" i="23"/>
  <c r="CV108" i="23"/>
  <c r="CW108" i="23"/>
  <c r="CX108" i="23"/>
  <c r="CY108" i="23"/>
  <c r="CZ108" i="23"/>
  <c r="DA108" i="23"/>
  <c r="DB108" i="23"/>
  <c r="DC108" i="23"/>
  <c r="DD108" i="23"/>
  <c r="DE108" i="23"/>
  <c r="DF108" i="23"/>
  <c r="DG108" i="23"/>
  <c r="DH108" i="23"/>
  <c r="DI108" i="23"/>
  <c r="DJ108" i="23"/>
  <c r="DK108" i="23"/>
  <c r="DL108" i="23"/>
  <c r="DM108" i="23"/>
  <c r="DN108" i="23"/>
  <c r="DO108" i="23"/>
  <c r="DP108" i="23"/>
  <c r="DQ108" i="23"/>
  <c r="DR108" i="23"/>
  <c r="DS108" i="23"/>
  <c r="DT108" i="23"/>
  <c r="DU108" i="23"/>
  <c r="DV108" i="23"/>
  <c r="DW108" i="23"/>
  <c r="DX108" i="23"/>
  <c r="DY108" i="23"/>
  <c r="DZ108" i="23"/>
  <c r="EA108" i="23"/>
  <c r="EB108" i="23"/>
  <c r="EC108" i="23"/>
  <c r="ED108" i="23"/>
  <c r="EE108" i="23"/>
  <c r="EF108" i="23"/>
  <c r="EG108" i="23"/>
  <c r="EH108" i="23"/>
  <c r="EI108" i="23"/>
  <c r="EJ108" i="23"/>
  <c r="EK108" i="23"/>
  <c r="EL108" i="23"/>
  <c r="EM108" i="23"/>
  <c r="EN108" i="23"/>
  <c r="EO108" i="23"/>
  <c r="EP108" i="23"/>
  <c r="BW109" i="23"/>
  <c r="BX109" i="23"/>
  <c r="BY109" i="23"/>
  <c r="BZ109" i="23"/>
  <c r="CA109" i="23"/>
  <c r="CB109" i="23"/>
  <c r="CC109" i="23"/>
  <c r="CD109" i="23"/>
  <c r="CE109" i="23"/>
  <c r="CF109" i="23"/>
  <c r="CG109" i="23"/>
  <c r="CH109" i="23"/>
  <c r="CI109" i="23"/>
  <c r="CJ109" i="23"/>
  <c r="CK109" i="23"/>
  <c r="CL109" i="23"/>
  <c r="CM109" i="23"/>
  <c r="CN109" i="23"/>
  <c r="CO109" i="23"/>
  <c r="CP109" i="23"/>
  <c r="CQ109" i="23"/>
  <c r="CR109" i="23"/>
  <c r="CS109" i="23"/>
  <c r="CT109" i="23"/>
  <c r="CU109" i="23"/>
  <c r="CV109" i="23"/>
  <c r="CW109" i="23"/>
  <c r="CX109" i="23"/>
  <c r="CY109" i="23"/>
  <c r="CZ109" i="23"/>
  <c r="DA109" i="23"/>
  <c r="DB109" i="23"/>
  <c r="DC109" i="23"/>
  <c r="DD109" i="23"/>
  <c r="DE109" i="23"/>
  <c r="DF109" i="23"/>
  <c r="DG109" i="23"/>
  <c r="DH109" i="23"/>
  <c r="DI109" i="23"/>
  <c r="DJ109" i="23"/>
  <c r="DK109" i="23"/>
  <c r="DL109" i="23"/>
  <c r="DM109" i="23"/>
  <c r="DN109" i="23"/>
  <c r="DO109" i="23"/>
  <c r="DP109" i="23"/>
  <c r="DQ109" i="23"/>
  <c r="DR109" i="23"/>
  <c r="DS109" i="23"/>
  <c r="DT109" i="23"/>
  <c r="DU109" i="23"/>
  <c r="DV109" i="23"/>
  <c r="DW109" i="23"/>
  <c r="DX109" i="23"/>
  <c r="DY109" i="23"/>
  <c r="DZ109" i="23"/>
  <c r="EA109" i="23"/>
  <c r="EB109" i="23"/>
  <c r="EC109" i="23"/>
  <c r="ED109" i="23"/>
  <c r="EE109" i="23"/>
  <c r="EF109" i="23"/>
  <c r="EG109" i="23"/>
  <c r="EH109" i="23"/>
  <c r="EI109" i="23"/>
  <c r="EJ109" i="23"/>
  <c r="EK109" i="23"/>
  <c r="EL109" i="23"/>
  <c r="EM109" i="23"/>
  <c r="EN109" i="23"/>
  <c r="EO109" i="23"/>
  <c r="EP109" i="23"/>
  <c r="BW110" i="23"/>
  <c r="BX110" i="23"/>
  <c r="BY110" i="23"/>
  <c r="BZ110" i="23"/>
  <c r="CA110" i="23"/>
  <c r="CB110" i="23"/>
  <c r="CC110" i="23"/>
  <c r="CD110" i="23"/>
  <c r="CE110" i="23"/>
  <c r="CF110" i="23"/>
  <c r="CG110" i="23"/>
  <c r="CH110" i="23"/>
  <c r="CI110" i="23"/>
  <c r="CJ110" i="23"/>
  <c r="CK110" i="23"/>
  <c r="CL110" i="23"/>
  <c r="CM110" i="23"/>
  <c r="CN110" i="23"/>
  <c r="CO110" i="23"/>
  <c r="CP110" i="23"/>
  <c r="CQ110" i="23"/>
  <c r="CR110" i="23"/>
  <c r="CS110" i="23"/>
  <c r="CT110" i="23"/>
  <c r="CU110" i="23"/>
  <c r="CV110" i="23"/>
  <c r="CW110" i="23"/>
  <c r="CX110" i="23"/>
  <c r="CY110" i="23"/>
  <c r="CZ110" i="23"/>
  <c r="DA110" i="23"/>
  <c r="DB110" i="23"/>
  <c r="DC110" i="23"/>
  <c r="DD110" i="23"/>
  <c r="DE110" i="23"/>
  <c r="DF110" i="23"/>
  <c r="DG110" i="23"/>
  <c r="DH110" i="23"/>
  <c r="DI110" i="23"/>
  <c r="DJ110" i="23"/>
  <c r="DK110" i="23"/>
  <c r="DL110" i="23"/>
  <c r="DM110" i="23"/>
  <c r="DN110" i="23"/>
  <c r="DO110" i="23"/>
  <c r="DP110" i="23"/>
  <c r="DQ110" i="23"/>
  <c r="DR110" i="23"/>
  <c r="DS110" i="23"/>
  <c r="DT110" i="23"/>
  <c r="DU110" i="23"/>
  <c r="DV110" i="23"/>
  <c r="DW110" i="23"/>
  <c r="DX110" i="23"/>
  <c r="DY110" i="23"/>
  <c r="DZ110" i="23"/>
  <c r="EA110" i="23"/>
  <c r="EB110" i="23"/>
  <c r="EC110" i="23"/>
  <c r="ED110" i="23"/>
  <c r="EE110" i="23"/>
  <c r="EF110" i="23"/>
  <c r="EG110" i="23"/>
  <c r="EH110" i="23"/>
  <c r="EI110" i="23"/>
  <c r="EJ110" i="23"/>
  <c r="EK110" i="23"/>
  <c r="EL110" i="23"/>
  <c r="EM110" i="23"/>
  <c r="EN110" i="23"/>
  <c r="EO110" i="23"/>
  <c r="EP110" i="23"/>
  <c r="BX2" i="23"/>
  <c r="BY2" i="23"/>
  <c r="BZ2" i="23"/>
  <c r="CA2" i="23"/>
  <c r="CB2" i="23"/>
  <c r="CC2" i="23"/>
  <c r="CD2" i="23"/>
  <c r="CE2" i="23"/>
  <c r="CF2" i="23"/>
  <c r="CG2" i="23"/>
  <c r="CH2" i="23"/>
  <c r="CI2" i="23"/>
  <c r="CJ2" i="23"/>
  <c r="CK2" i="23"/>
  <c r="CL2" i="23"/>
  <c r="CM2" i="23"/>
  <c r="CN2" i="23"/>
  <c r="CO2" i="23"/>
  <c r="CP2" i="23"/>
  <c r="CQ2" i="23"/>
  <c r="CR2" i="23"/>
  <c r="CS2" i="23"/>
  <c r="CT2" i="23"/>
  <c r="CU2" i="23"/>
  <c r="CV2" i="23"/>
  <c r="CW2" i="23"/>
  <c r="CX2" i="23"/>
  <c r="CY2" i="23"/>
  <c r="CZ2" i="23"/>
  <c r="DA2" i="23"/>
  <c r="DB2" i="23"/>
  <c r="DC2" i="23"/>
  <c r="DD2" i="23"/>
  <c r="DE2" i="23"/>
  <c r="DF2" i="23"/>
  <c r="DG2" i="23"/>
  <c r="DH2" i="23"/>
  <c r="DI2" i="23"/>
  <c r="DJ2" i="23"/>
  <c r="DK2" i="23"/>
  <c r="DL2" i="23"/>
  <c r="DM2" i="23"/>
  <c r="DN2" i="23"/>
  <c r="DO2" i="23"/>
  <c r="DP2" i="23"/>
  <c r="DQ2" i="23"/>
  <c r="DR2" i="23"/>
  <c r="DS2" i="23"/>
  <c r="DT2" i="23"/>
  <c r="DU2" i="23"/>
  <c r="DV2" i="23"/>
  <c r="DW2" i="23"/>
  <c r="DX2" i="23"/>
  <c r="DY2" i="23"/>
  <c r="DZ2" i="23"/>
  <c r="EA2" i="23"/>
  <c r="EB2" i="23"/>
  <c r="EC2" i="23"/>
  <c r="ED2" i="23"/>
  <c r="EE2" i="23"/>
  <c r="EF2" i="23"/>
  <c r="EG2" i="23"/>
  <c r="EH2" i="23"/>
  <c r="EI2" i="23"/>
  <c r="EJ2" i="23"/>
  <c r="EK2" i="23"/>
  <c r="EL2" i="23"/>
  <c r="EM2" i="23"/>
  <c r="EN2" i="23"/>
  <c r="EO2" i="23"/>
  <c r="EP2" i="23"/>
  <c r="BW2" i="23"/>
  <c r="AA3" i="19"/>
  <c r="AB3" i="19"/>
  <c r="AC3" i="19"/>
  <c r="AD3" i="19"/>
  <c r="AE3" i="19"/>
  <c r="AF3" i="19"/>
  <c r="AG3" i="19"/>
  <c r="AH3" i="19"/>
  <c r="AI3" i="19"/>
  <c r="AJ3" i="19"/>
  <c r="AK3" i="19"/>
  <c r="AL3" i="19"/>
  <c r="AM3" i="19"/>
  <c r="AN3" i="19"/>
  <c r="AO3" i="19"/>
  <c r="AP3" i="19"/>
  <c r="AQ3" i="19"/>
  <c r="AR3" i="19"/>
  <c r="AS3" i="19"/>
  <c r="AT3" i="19"/>
  <c r="AU3" i="19"/>
  <c r="AV3" i="19"/>
  <c r="AW3" i="19"/>
  <c r="AX3" i="19"/>
  <c r="AA4" i="19"/>
  <c r="AB4" i="19"/>
  <c r="AC4" i="19"/>
  <c r="AD4" i="19"/>
  <c r="AE4" i="19"/>
  <c r="AF4" i="19"/>
  <c r="AG4" i="19"/>
  <c r="AH4" i="19"/>
  <c r="AI4" i="19"/>
  <c r="AJ4" i="19"/>
  <c r="AK4" i="19"/>
  <c r="AL4" i="19"/>
  <c r="AM4" i="19"/>
  <c r="AN4" i="19"/>
  <c r="AO4" i="19"/>
  <c r="AP4" i="19"/>
  <c r="AQ4" i="19"/>
  <c r="AR4" i="19"/>
  <c r="AS4" i="19"/>
  <c r="AT4" i="19"/>
  <c r="AU4" i="19"/>
  <c r="AV4" i="19"/>
  <c r="AW4" i="19"/>
  <c r="AX4" i="19"/>
  <c r="AA5" i="19"/>
  <c r="AB5" i="19"/>
  <c r="AC5" i="19"/>
  <c r="AD5" i="19"/>
  <c r="AE5" i="19"/>
  <c r="AF5" i="19"/>
  <c r="AG5" i="19"/>
  <c r="AH5" i="19"/>
  <c r="AI5" i="19"/>
  <c r="AJ5" i="19"/>
  <c r="AK5" i="19"/>
  <c r="AL5" i="19"/>
  <c r="AM5" i="19"/>
  <c r="AN5" i="19"/>
  <c r="AO5" i="19"/>
  <c r="AP5" i="19"/>
  <c r="AQ5" i="19"/>
  <c r="AR5" i="19"/>
  <c r="AS5" i="19"/>
  <c r="AT5" i="19"/>
  <c r="AU5" i="19"/>
  <c r="AV5" i="19"/>
  <c r="AW5" i="19"/>
  <c r="AX5" i="19"/>
  <c r="AA6" i="19"/>
  <c r="AB6" i="19"/>
  <c r="AC6" i="19"/>
  <c r="AD6" i="19"/>
  <c r="AE6" i="19"/>
  <c r="AF6" i="19"/>
  <c r="AG6" i="19"/>
  <c r="AH6" i="19"/>
  <c r="AI6" i="19"/>
  <c r="AJ6" i="19"/>
  <c r="AK6" i="19"/>
  <c r="AL6" i="19"/>
  <c r="AM6" i="19"/>
  <c r="AN6" i="19"/>
  <c r="AO6" i="19"/>
  <c r="AP6" i="19"/>
  <c r="AQ6" i="19"/>
  <c r="AR6" i="19"/>
  <c r="AS6" i="19"/>
  <c r="AT6" i="19"/>
  <c r="AU6" i="19"/>
  <c r="AV6" i="19"/>
  <c r="AW6" i="19"/>
  <c r="AX6" i="19"/>
  <c r="AA7" i="19"/>
  <c r="AB7" i="19"/>
  <c r="AC7" i="19"/>
  <c r="AD7" i="19"/>
  <c r="AE7" i="19"/>
  <c r="AF7" i="19"/>
  <c r="AG7" i="19"/>
  <c r="AH7" i="19"/>
  <c r="AI7" i="19"/>
  <c r="AJ7" i="19"/>
  <c r="AK7" i="19"/>
  <c r="AL7" i="19"/>
  <c r="AM7" i="19"/>
  <c r="AN7" i="19"/>
  <c r="AO7" i="19"/>
  <c r="AP7" i="19"/>
  <c r="AQ7" i="19"/>
  <c r="AR7" i="19"/>
  <c r="AS7" i="19"/>
  <c r="AT7" i="19"/>
  <c r="AU7" i="19"/>
  <c r="AV7" i="19"/>
  <c r="AW7" i="19"/>
  <c r="AX7" i="19"/>
  <c r="AA8" i="19"/>
  <c r="AB8" i="19"/>
  <c r="AC8" i="19"/>
  <c r="AD8" i="19"/>
  <c r="AE8" i="19"/>
  <c r="AF8" i="19"/>
  <c r="AG8" i="19"/>
  <c r="AH8" i="19"/>
  <c r="AI8" i="19"/>
  <c r="AJ8" i="19"/>
  <c r="AK8" i="19"/>
  <c r="AL8" i="19"/>
  <c r="AM8" i="19"/>
  <c r="AN8" i="19"/>
  <c r="AO8" i="19"/>
  <c r="AP8" i="19"/>
  <c r="AQ8" i="19"/>
  <c r="AR8" i="19"/>
  <c r="AS8" i="19"/>
  <c r="AT8" i="19"/>
  <c r="AU8" i="19"/>
  <c r="AV8" i="19"/>
  <c r="AW8" i="19"/>
  <c r="AX8" i="19"/>
  <c r="AA9" i="19"/>
  <c r="AB9" i="19"/>
  <c r="AC9" i="19"/>
  <c r="AD9" i="19"/>
  <c r="AE9" i="19"/>
  <c r="AF9" i="19"/>
  <c r="AG9" i="19"/>
  <c r="AH9" i="19"/>
  <c r="AI9" i="19"/>
  <c r="AJ9" i="19"/>
  <c r="AK9" i="19"/>
  <c r="AL9" i="19"/>
  <c r="AM9" i="19"/>
  <c r="AN9" i="19"/>
  <c r="AO9" i="19"/>
  <c r="AP9" i="19"/>
  <c r="AQ9" i="19"/>
  <c r="AR9" i="19"/>
  <c r="AS9" i="19"/>
  <c r="AT9" i="19"/>
  <c r="AU9" i="19"/>
  <c r="AV9" i="19"/>
  <c r="AW9" i="19"/>
  <c r="AX9" i="19"/>
  <c r="AA10" i="19"/>
  <c r="AB10" i="19"/>
  <c r="AC10" i="19"/>
  <c r="AD10" i="19"/>
  <c r="AE10" i="19"/>
  <c r="AF10" i="19"/>
  <c r="AG10" i="19"/>
  <c r="AH10" i="19"/>
  <c r="AI10" i="19"/>
  <c r="AJ10" i="19"/>
  <c r="AK10" i="19"/>
  <c r="AL10" i="19"/>
  <c r="AM10" i="19"/>
  <c r="AN10" i="19"/>
  <c r="AO10" i="19"/>
  <c r="AP10" i="19"/>
  <c r="AQ10" i="19"/>
  <c r="AR10" i="19"/>
  <c r="AS10" i="19"/>
  <c r="AT10" i="19"/>
  <c r="AU10" i="19"/>
  <c r="AV10" i="19"/>
  <c r="AW10" i="19"/>
  <c r="AX10" i="19"/>
  <c r="AA11" i="19"/>
  <c r="AB11" i="19"/>
  <c r="AC11" i="19"/>
  <c r="AD11" i="19"/>
  <c r="AE11" i="19"/>
  <c r="AF11" i="19"/>
  <c r="AG11" i="19"/>
  <c r="AH11" i="19"/>
  <c r="AI11" i="19"/>
  <c r="AJ11" i="19"/>
  <c r="AK11" i="19"/>
  <c r="AL11" i="19"/>
  <c r="AM11" i="19"/>
  <c r="AN11" i="19"/>
  <c r="AO11" i="19"/>
  <c r="AP11" i="19"/>
  <c r="AQ11" i="19"/>
  <c r="AR11" i="19"/>
  <c r="AS11" i="19"/>
  <c r="AT11" i="19"/>
  <c r="AU11" i="19"/>
  <c r="AV11" i="19"/>
  <c r="AW11" i="19"/>
  <c r="AX11" i="19"/>
  <c r="AA12" i="19"/>
  <c r="AB12" i="19"/>
  <c r="AC12" i="19"/>
  <c r="AD12" i="19"/>
  <c r="AE12" i="19"/>
  <c r="AF12" i="19"/>
  <c r="AG12" i="19"/>
  <c r="AH12" i="19"/>
  <c r="AI12" i="19"/>
  <c r="AJ12" i="19"/>
  <c r="AK12" i="19"/>
  <c r="AL12" i="19"/>
  <c r="AM12" i="19"/>
  <c r="AN12" i="19"/>
  <c r="AO12" i="19"/>
  <c r="AP12" i="19"/>
  <c r="AQ12" i="19"/>
  <c r="AR12" i="19"/>
  <c r="AS12" i="19"/>
  <c r="AT12" i="19"/>
  <c r="AU12" i="19"/>
  <c r="AV12" i="19"/>
  <c r="AW12" i="19"/>
  <c r="AX12" i="19"/>
  <c r="AA13" i="19"/>
  <c r="AB13" i="19"/>
  <c r="AC13" i="19"/>
  <c r="AD13" i="19"/>
  <c r="AE13" i="19"/>
  <c r="AF13" i="19"/>
  <c r="AG13" i="19"/>
  <c r="AH13" i="19"/>
  <c r="AI13" i="19"/>
  <c r="AJ13" i="19"/>
  <c r="AK13" i="19"/>
  <c r="AL13" i="19"/>
  <c r="AM13" i="19"/>
  <c r="AN13" i="19"/>
  <c r="AO13" i="19"/>
  <c r="AP13" i="19"/>
  <c r="AQ13" i="19"/>
  <c r="AR13" i="19"/>
  <c r="AS13" i="19"/>
  <c r="AT13" i="19"/>
  <c r="AU13" i="19"/>
  <c r="AV13" i="19"/>
  <c r="AW13" i="19"/>
  <c r="AX13" i="19"/>
  <c r="AA14" i="19"/>
  <c r="AB14" i="19"/>
  <c r="AC14" i="19"/>
  <c r="AD14" i="19"/>
  <c r="AE14" i="19"/>
  <c r="AF14" i="19"/>
  <c r="AG14" i="19"/>
  <c r="AH14" i="19"/>
  <c r="AI14" i="19"/>
  <c r="AJ14" i="19"/>
  <c r="AK14" i="19"/>
  <c r="AL14" i="19"/>
  <c r="AM14" i="19"/>
  <c r="AN14" i="19"/>
  <c r="AO14" i="19"/>
  <c r="AP14" i="19"/>
  <c r="AQ14" i="19"/>
  <c r="AR14" i="19"/>
  <c r="AS14" i="19"/>
  <c r="AT14" i="19"/>
  <c r="AU14" i="19"/>
  <c r="AV14" i="19"/>
  <c r="AW14" i="19"/>
  <c r="AX14" i="19"/>
  <c r="AA15" i="19"/>
  <c r="AB15" i="19"/>
  <c r="AC15" i="19"/>
  <c r="AD15" i="19"/>
  <c r="AE15" i="19"/>
  <c r="AF15" i="19"/>
  <c r="AG15" i="19"/>
  <c r="AH15" i="19"/>
  <c r="AI15" i="19"/>
  <c r="AJ15" i="19"/>
  <c r="AK15" i="19"/>
  <c r="AL15" i="19"/>
  <c r="AM15" i="19"/>
  <c r="AN15" i="19"/>
  <c r="AO15" i="19"/>
  <c r="AP15" i="19"/>
  <c r="AQ15" i="19"/>
  <c r="AR15" i="19"/>
  <c r="AS15" i="19"/>
  <c r="AT15" i="19"/>
  <c r="AU15" i="19"/>
  <c r="AV15" i="19"/>
  <c r="AW15" i="19"/>
  <c r="AX15" i="19"/>
  <c r="AA16" i="19"/>
  <c r="AB16" i="19"/>
  <c r="AC16" i="19"/>
  <c r="AD16" i="19"/>
  <c r="AE16" i="19"/>
  <c r="AF16" i="19"/>
  <c r="AG16" i="19"/>
  <c r="AH16" i="19"/>
  <c r="AI16" i="19"/>
  <c r="AJ16" i="19"/>
  <c r="AK16" i="19"/>
  <c r="AL16" i="19"/>
  <c r="AM16" i="19"/>
  <c r="AN16" i="19"/>
  <c r="AO16" i="19"/>
  <c r="AP16" i="19"/>
  <c r="AQ16" i="19"/>
  <c r="AR16" i="19"/>
  <c r="AS16" i="19"/>
  <c r="AT16" i="19"/>
  <c r="AU16" i="19"/>
  <c r="AV16" i="19"/>
  <c r="AW16" i="19"/>
  <c r="AX16" i="19"/>
  <c r="AA17" i="19"/>
  <c r="AB17" i="19"/>
  <c r="AC17" i="19"/>
  <c r="AD17" i="19"/>
  <c r="AE17" i="19"/>
  <c r="AF17" i="19"/>
  <c r="AG17" i="19"/>
  <c r="AH17" i="19"/>
  <c r="AI17" i="19"/>
  <c r="AJ17" i="19"/>
  <c r="AK17" i="19"/>
  <c r="AL17" i="19"/>
  <c r="AM17" i="19"/>
  <c r="AN17" i="19"/>
  <c r="AO17" i="19"/>
  <c r="AP17" i="19"/>
  <c r="AQ17" i="19"/>
  <c r="AR17" i="19"/>
  <c r="AS17" i="19"/>
  <c r="AT17" i="19"/>
  <c r="AU17" i="19"/>
  <c r="AV17" i="19"/>
  <c r="AW17" i="19"/>
  <c r="AX17" i="19"/>
  <c r="AA18" i="19"/>
  <c r="AB18" i="19"/>
  <c r="AC18" i="19"/>
  <c r="AD18" i="19"/>
  <c r="AE18" i="19"/>
  <c r="AF18" i="19"/>
  <c r="AG18" i="19"/>
  <c r="AH18" i="19"/>
  <c r="AI18" i="19"/>
  <c r="AJ18" i="19"/>
  <c r="AK18" i="19"/>
  <c r="AL18" i="19"/>
  <c r="AM18" i="19"/>
  <c r="AN18" i="19"/>
  <c r="AO18" i="19"/>
  <c r="AP18" i="19"/>
  <c r="AQ18" i="19"/>
  <c r="AR18" i="19"/>
  <c r="AS18" i="19"/>
  <c r="AT18" i="19"/>
  <c r="AU18" i="19"/>
  <c r="AV18" i="19"/>
  <c r="AW18" i="19"/>
  <c r="AX18" i="19"/>
  <c r="AA19" i="19"/>
  <c r="AB19" i="19"/>
  <c r="AC19" i="19"/>
  <c r="AD19" i="19"/>
  <c r="AE19" i="19"/>
  <c r="AF19" i="19"/>
  <c r="AG19" i="19"/>
  <c r="AH19" i="19"/>
  <c r="AI19" i="19"/>
  <c r="AJ19" i="19"/>
  <c r="AK19" i="19"/>
  <c r="AL19" i="19"/>
  <c r="AM19" i="19"/>
  <c r="AN19" i="19"/>
  <c r="AO19" i="19"/>
  <c r="AP19" i="19"/>
  <c r="AQ19" i="19"/>
  <c r="AR19" i="19"/>
  <c r="AS19" i="19"/>
  <c r="AT19" i="19"/>
  <c r="AU19" i="19"/>
  <c r="AV19" i="19"/>
  <c r="AW19" i="19"/>
  <c r="AX19" i="19"/>
  <c r="AA20" i="19"/>
  <c r="AB20" i="19"/>
  <c r="AC20" i="19"/>
  <c r="AD20" i="19"/>
  <c r="AE20" i="19"/>
  <c r="AF20" i="19"/>
  <c r="AG20" i="19"/>
  <c r="AH20" i="19"/>
  <c r="AI20" i="19"/>
  <c r="AJ20" i="19"/>
  <c r="AK20" i="19"/>
  <c r="AL20" i="19"/>
  <c r="AM20" i="19"/>
  <c r="AN20" i="19"/>
  <c r="AO20" i="19"/>
  <c r="AP20" i="19"/>
  <c r="AQ20" i="19"/>
  <c r="AR20" i="19"/>
  <c r="AS20" i="19"/>
  <c r="AT20" i="19"/>
  <c r="AU20" i="19"/>
  <c r="AV20" i="19"/>
  <c r="AW20" i="19"/>
  <c r="AX20" i="19"/>
  <c r="AA21" i="19"/>
  <c r="AB21" i="19"/>
  <c r="AC21" i="19"/>
  <c r="AD21" i="19"/>
  <c r="AE21" i="19"/>
  <c r="AF21" i="19"/>
  <c r="AG21" i="19"/>
  <c r="AH21" i="19"/>
  <c r="AI21" i="19"/>
  <c r="AJ21" i="19"/>
  <c r="AK21" i="19"/>
  <c r="AL21" i="19"/>
  <c r="AM21" i="19"/>
  <c r="AN21" i="19"/>
  <c r="AO21" i="19"/>
  <c r="AP21" i="19"/>
  <c r="AQ21" i="19"/>
  <c r="AR21" i="19"/>
  <c r="AS21" i="19"/>
  <c r="AT21" i="19"/>
  <c r="AU21" i="19"/>
  <c r="AV21" i="19"/>
  <c r="AW21" i="19"/>
  <c r="AX21" i="19"/>
  <c r="AA22" i="19"/>
  <c r="AB22" i="19"/>
  <c r="AC22" i="19"/>
  <c r="AD22" i="19"/>
  <c r="AE22" i="19"/>
  <c r="AF22" i="19"/>
  <c r="AG22" i="19"/>
  <c r="AH22" i="19"/>
  <c r="AI22" i="19"/>
  <c r="AJ22" i="19"/>
  <c r="AK22" i="19"/>
  <c r="AL22" i="19"/>
  <c r="AM22" i="19"/>
  <c r="AN22" i="19"/>
  <c r="AO22" i="19"/>
  <c r="AP22" i="19"/>
  <c r="AQ22" i="19"/>
  <c r="AR22" i="19"/>
  <c r="AS22" i="19"/>
  <c r="AT22" i="19"/>
  <c r="AU22" i="19"/>
  <c r="AV22" i="19"/>
  <c r="AW22" i="19"/>
  <c r="AX22" i="19"/>
  <c r="AA23" i="19"/>
  <c r="AB23" i="19"/>
  <c r="AC23" i="19"/>
  <c r="AD23" i="19"/>
  <c r="AE23" i="19"/>
  <c r="AF23" i="19"/>
  <c r="AG23" i="19"/>
  <c r="AH23" i="19"/>
  <c r="AI23" i="19"/>
  <c r="AJ23" i="19"/>
  <c r="AK23" i="19"/>
  <c r="AL23" i="19"/>
  <c r="AM23" i="19"/>
  <c r="AN23" i="19"/>
  <c r="AO23" i="19"/>
  <c r="AP23" i="19"/>
  <c r="AQ23" i="19"/>
  <c r="AR23" i="19"/>
  <c r="AS23" i="19"/>
  <c r="AT23" i="19"/>
  <c r="AU23" i="19"/>
  <c r="AV23" i="19"/>
  <c r="AW23" i="19"/>
  <c r="AX23" i="19"/>
  <c r="AA24" i="19"/>
  <c r="AB24" i="19"/>
  <c r="AC24" i="19"/>
  <c r="AD24" i="19"/>
  <c r="AE24" i="19"/>
  <c r="AF24" i="19"/>
  <c r="AG24" i="19"/>
  <c r="AH24" i="19"/>
  <c r="AI24" i="19"/>
  <c r="AJ24" i="19"/>
  <c r="AK24" i="19"/>
  <c r="AL24" i="19"/>
  <c r="AM24" i="19"/>
  <c r="AN24" i="19"/>
  <c r="AO24" i="19"/>
  <c r="AP24" i="19"/>
  <c r="AQ24" i="19"/>
  <c r="AR24" i="19"/>
  <c r="AS24" i="19"/>
  <c r="AT24" i="19"/>
  <c r="AU24" i="19"/>
  <c r="AV24" i="19"/>
  <c r="AW24" i="19"/>
  <c r="AX24" i="19"/>
  <c r="AA25" i="19"/>
  <c r="AB25" i="19"/>
  <c r="AC25" i="19"/>
  <c r="AD25" i="19"/>
  <c r="AE25" i="19"/>
  <c r="AF25" i="19"/>
  <c r="AG25" i="19"/>
  <c r="AH25" i="19"/>
  <c r="AI25" i="19"/>
  <c r="AJ25" i="19"/>
  <c r="AK25" i="19"/>
  <c r="AL25" i="19"/>
  <c r="AM25" i="19"/>
  <c r="AN25" i="19"/>
  <c r="AO25" i="19"/>
  <c r="AP25" i="19"/>
  <c r="AQ25" i="19"/>
  <c r="AR25" i="19"/>
  <c r="AS25" i="19"/>
  <c r="AT25" i="19"/>
  <c r="AU25" i="19"/>
  <c r="AV25" i="19"/>
  <c r="AW25" i="19"/>
  <c r="AX25" i="19"/>
  <c r="AA26" i="19"/>
  <c r="AB26" i="19"/>
  <c r="AC26" i="19"/>
  <c r="AD26" i="19"/>
  <c r="AE26" i="19"/>
  <c r="AF26" i="19"/>
  <c r="AG26" i="19"/>
  <c r="AH26" i="19"/>
  <c r="AI26" i="19"/>
  <c r="AJ26" i="19"/>
  <c r="AK26" i="19"/>
  <c r="AL26" i="19"/>
  <c r="AM26" i="19"/>
  <c r="AN26" i="19"/>
  <c r="AO26" i="19"/>
  <c r="AP26" i="19"/>
  <c r="AQ26" i="19"/>
  <c r="AR26" i="19"/>
  <c r="AS26" i="19"/>
  <c r="AT26" i="19"/>
  <c r="AU26" i="19"/>
  <c r="AV26" i="19"/>
  <c r="AW26" i="19"/>
  <c r="AX26" i="19"/>
  <c r="AA27" i="19"/>
  <c r="AB27" i="19"/>
  <c r="AC27" i="19"/>
  <c r="AD27" i="19"/>
  <c r="AE27" i="19"/>
  <c r="AF27" i="19"/>
  <c r="AG27" i="19"/>
  <c r="AH27" i="19"/>
  <c r="AI27" i="19"/>
  <c r="AJ27" i="19"/>
  <c r="AK27" i="19"/>
  <c r="AL27" i="19"/>
  <c r="AM27" i="19"/>
  <c r="AN27" i="19"/>
  <c r="AO27" i="19"/>
  <c r="AP27" i="19"/>
  <c r="AQ27" i="19"/>
  <c r="AR27" i="19"/>
  <c r="AS27" i="19"/>
  <c r="AT27" i="19"/>
  <c r="AU27" i="19"/>
  <c r="AV27" i="19"/>
  <c r="AW27" i="19"/>
  <c r="AX27" i="19"/>
  <c r="AA28" i="19"/>
  <c r="AB28" i="19"/>
  <c r="AC28" i="19"/>
  <c r="AD28" i="19"/>
  <c r="AE28" i="19"/>
  <c r="AF28" i="19"/>
  <c r="AG28" i="19"/>
  <c r="AH28" i="19"/>
  <c r="AI28" i="19"/>
  <c r="AJ28" i="19"/>
  <c r="AK28" i="19"/>
  <c r="AL28" i="19"/>
  <c r="AM28" i="19"/>
  <c r="AN28" i="19"/>
  <c r="AO28" i="19"/>
  <c r="AP28" i="19"/>
  <c r="AQ28" i="19"/>
  <c r="AR28" i="19"/>
  <c r="AS28" i="19"/>
  <c r="AT28" i="19"/>
  <c r="AU28" i="19"/>
  <c r="AV28" i="19"/>
  <c r="AW28" i="19"/>
  <c r="AX28" i="19"/>
  <c r="AA29" i="19"/>
  <c r="AB29" i="19"/>
  <c r="AC29" i="19"/>
  <c r="AD29" i="19"/>
  <c r="AE29" i="19"/>
  <c r="AF29" i="19"/>
  <c r="AG29" i="19"/>
  <c r="AH29" i="19"/>
  <c r="AI29" i="19"/>
  <c r="AJ29" i="19"/>
  <c r="AK29" i="19"/>
  <c r="AL29" i="19"/>
  <c r="AM29" i="19"/>
  <c r="AN29" i="19"/>
  <c r="AO29" i="19"/>
  <c r="AP29" i="19"/>
  <c r="AQ29" i="19"/>
  <c r="AR29" i="19"/>
  <c r="AS29" i="19"/>
  <c r="AT29" i="19"/>
  <c r="AU29" i="19"/>
  <c r="AV29" i="19"/>
  <c r="AW29" i="19"/>
  <c r="AX29" i="19"/>
  <c r="AA30" i="19"/>
  <c r="AB30" i="19"/>
  <c r="AC30" i="19"/>
  <c r="AD30" i="19"/>
  <c r="AE30" i="19"/>
  <c r="AF30" i="19"/>
  <c r="AG30" i="19"/>
  <c r="AH30" i="19"/>
  <c r="AI30" i="19"/>
  <c r="AJ30" i="19"/>
  <c r="AK30" i="19"/>
  <c r="AL30" i="19"/>
  <c r="AM30" i="19"/>
  <c r="AN30" i="19"/>
  <c r="AO30" i="19"/>
  <c r="AP30" i="19"/>
  <c r="AQ30" i="19"/>
  <c r="AR30" i="19"/>
  <c r="AS30" i="19"/>
  <c r="AT30" i="19"/>
  <c r="AU30" i="19"/>
  <c r="AV30" i="19"/>
  <c r="AW30" i="19"/>
  <c r="AX30" i="19"/>
  <c r="AA31" i="19"/>
  <c r="AB31" i="19"/>
  <c r="AC31" i="19"/>
  <c r="AD31" i="19"/>
  <c r="AE31" i="19"/>
  <c r="AF31" i="19"/>
  <c r="AG31" i="19"/>
  <c r="AH31" i="19"/>
  <c r="AI31" i="19"/>
  <c r="AJ31" i="19"/>
  <c r="AK31" i="19"/>
  <c r="AL31" i="19"/>
  <c r="AM31" i="19"/>
  <c r="AN31" i="19"/>
  <c r="AO31" i="19"/>
  <c r="AP31" i="19"/>
  <c r="AQ31" i="19"/>
  <c r="AR31" i="19"/>
  <c r="AS31" i="19"/>
  <c r="AT31" i="19"/>
  <c r="AU31" i="19"/>
  <c r="AV31" i="19"/>
  <c r="AW31" i="19"/>
  <c r="AX31" i="19"/>
  <c r="AA32" i="19"/>
  <c r="AB32" i="19"/>
  <c r="AC32" i="19"/>
  <c r="AD32" i="19"/>
  <c r="AE32" i="19"/>
  <c r="AF32" i="19"/>
  <c r="AG32" i="19"/>
  <c r="AH32" i="19"/>
  <c r="AI32" i="19"/>
  <c r="AJ32" i="19"/>
  <c r="AK32" i="19"/>
  <c r="AL32" i="19"/>
  <c r="AM32" i="19"/>
  <c r="AN32" i="19"/>
  <c r="AO32" i="19"/>
  <c r="AP32" i="19"/>
  <c r="AQ32" i="19"/>
  <c r="AR32" i="19"/>
  <c r="AS32" i="19"/>
  <c r="AT32" i="19"/>
  <c r="AU32" i="19"/>
  <c r="AV32" i="19"/>
  <c r="AW32" i="19"/>
  <c r="AX32" i="19"/>
  <c r="AA33" i="19"/>
  <c r="AB33" i="19"/>
  <c r="AC33" i="19"/>
  <c r="AD33" i="19"/>
  <c r="AE33" i="19"/>
  <c r="AF33" i="19"/>
  <c r="AG33" i="19"/>
  <c r="AH33" i="19"/>
  <c r="AI33" i="19"/>
  <c r="AJ33" i="19"/>
  <c r="AK33" i="19"/>
  <c r="AL33" i="19"/>
  <c r="AM33" i="19"/>
  <c r="AN33" i="19"/>
  <c r="AO33" i="19"/>
  <c r="AP33" i="19"/>
  <c r="AQ33" i="19"/>
  <c r="AR33" i="19"/>
  <c r="AS33" i="19"/>
  <c r="AT33" i="19"/>
  <c r="AU33" i="19"/>
  <c r="AV33" i="19"/>
  <c r="AW33" i="19"/>
  <c r="AX33" i="19"/>
  <c r="AA34" i="19"/>
  <c r="AB34" i="19"/>
  <c r="AC34" i="19"/>
  <c r="AD34" i="19"/>
  <c r="AE34" i="19"/>
  <c r="AF34" i="19"/>
  <c r="AG34" i="19"/>
  <c r="AH34" i="19"/>
  <c r="AI34" i="19"/>
  <c r="AJ34" i="19"/>
  <c r="AK34" i="19"/>
  <c r="AL34" i="19"/>
  <c r="AM34" i="19"/>
  <c r="AN34" i="19"/>
  <c r="AO34" i="19"/>
  <c r="AP34" i="19"/>
  <c r="AQ34" i="19"/>
  <c r="AR34" i="19"/>
  <c r="AS34" i="19"/>
  <c r="AT34" i="19"/>
  <c r="AU34" i="19"/>
  <c r="AV34" i="19"/>
  <c r="AW34" i="19"/>
  <c r="AX34" i="19"/>
  <c r="AA35" i="19"/>
  <c r="AB35" i="19"/>
  <c r="AC35" i="19"/>
  <c r="AD35" i="19"/>
  <c r="AE35" i="19"/>
  <c r="AF35" i="19"/>
  <c r="AG35" i="19"/>
  <c r="AH35" i="19"/>
  <c r="AI35" i="19"/>
  <c r="AJ35" i="19"/>
  <c r="AK35" i="19"/>
  <c r="AL35" i="19"/>
  <c r="AM35" i="19"/>
  <c r="AN35" i="19"/>
  <c r="AO35" i="19"/>
  <c r="AP35" i="19"/>
  <c r="AQ35" i="19"/>
  <c r="AR35" i="19"/>
  <c r="AS35" i="19"/>
  <c r="AT35" i="19"/>
  <c r="AU35" i="19"/>
  <c r="AV35" i="19"/>
  <c r="AW35" i="19"/>
  <c r="AX35" i="19"/>
  <c r="AA36" i="19"/>
  <c r="AB36" i="19"/>
  <c r="AC36" i="19"/>
  <c r="AD36" i="19"/>
  <c r="AE36" i="19"/>
  <c r="AF36" i="19"/>
  <c r="AG36" i="19"/>
  <c r="AH36" i="19"/>
  <c r="AI36" i="19"/>
  <c r="AJ36" i="19"/>
  <c r="AK36" i="19"/>
  <c r="AL36" i="19"/>
  <c r="AM36" i="19"/>
  <c r="AN36" i="19"/>
  <c r="AO36" i="19"/>
  <c r="AP36" i="19"/>
  <c r="AQ36" i="19"/>
  <c r="AR36" i="19"/>
  <c r="AS36" i="19"/>
  <c r="AT36" i="19"/>
  <c r="AU36" i="19"/>
  <c r="AV36" i="19"/>
  <c r="AW36" i="19"/>
  <c r="AX36" i="19"/>
  <c r="AA37" i="19"/>
  <c r="AB37" i="19"/>
  <c r="AC37" i="19"/>
  <c r="AD37" i="19"/>
  <c r="AE37" i="19"/>
  <c r="AF37" i="19"/>
  <c r="AG37" i="19"/>
  <c r="AH37" i="19"/>
  <c r="AI37" i="19"/>
  <c r="AJ37" i="19"/>
  <c r="AK37" i="19"/>
  <c r="AL37" i="19"/>
  <c r="AM37" i="19"/>
  <c r="AN37" i="19"/>
  <c r="AO37" i="19"/>
  <c r="AP37" i="19"/>
  <c r="AQ37" i="19"/>
  <c r="AR37" i="19"/>
  <c r="AS37" i="19"/>
  <c r="AT37" i="19"/>
  <c r="AU37" i="19"/>
  <c r="AV37" i="19"/>
  <c r="AW37" i="19"/>
  <c r="AX37" i="19"/>
  <c r="AA38" i="19"/>
  <c r="AB38" i="19"/>
  <c r="AC38" i="19"/>
  <c r="AD38" i="19"/>
  <c r="AE38" i="19"/>
  <c r="AF38" i="19"/>
  <c r="AG38" i="19"/>
  <c r="AH38" i="19"/>
  <c r="AI38" i="19"/>
  <c r="AJ38" i="19"/>
  <c r="AK38" i="19"/>
  <c r="AL38" i="19"/>
  <c r="AM38" i="19"/>
  <c r="AN38" i="19"/>
  <c r="AO38" i="19"/>
  <c r="AP38" i="19"/>
  <c r="AQ38" i="19"/>
  <c r="AR38" i="19"/>
  <c r="AS38" i="19"/>
  <c r="AT38" i="19"/>
  <c r="AU38" i="19"/>
  <c r="AV38" i="19"/>
  <c r="AW38" i="19"/>
  <c r="AX38" i="19"/>
  <c r="AA39" i="19"/>
  <c r="AB39" i="19"/>
  <c r="AC39" i="19"/>
  <c r="AD39" i="19"/>
  <c r="AE39" i="19"/>
  <c r="AF39" i="19"/>
  <c r="AG39" i="19"/>
  <c r="AH39" i="19"/>
  <c r="AI39" i="19"/>
  <c r="AJ39" i="19"/>
  <c r="AK39" i="19"/>
  <c r="AL39" i="19"/>
  <c r="AM39" i="19"/>
  <c r="AN39" i="19"/>
  <c r="AO39" i="19"/>
  <c r="AP39" i="19"/>
  <c r="AQ39" i="19"/>
  <c r="AR39" i="19"/>
  <c r="AS39" i="19"/>
  <c r="AT39" i="19"/>
  <c r="AU39" i="19"/>
  <c r="AV39" i="19"/>
  <c r="AW39" i="19"/>
  <c r="AX39" i="19"/>
  <c r="AA40" i="19"/>
  <c r="AB40" i="19"/>
  <c r="AC40" i="19"/>
  <c r="AD40" i="19"/>
  <c r="AE40" i="19"/>
  <c r="AF40" i="19"/>
  <c r="AG40" i="19"/>
  <c r="AH40" i="19"/>
  <c r="AI40" i="19"/>
  <c r="AJ40" i="19"/>
  <c r="AK40" i="19"/>
  <c r="AL40" i="19"/>
  <c r="AM40" i="19"/>
  <c r="AN40" i="19"/>
  <c r="AO40" i="19"/>
  <c r="AP40" i="19"/>
  <c r="AQ40" i="19"/>
  <c r="AR40" i="19"/>
  <c r="AS40" i="19"/>
  <c r="AT40" i="19"/>
  <c r="AU40" i="19"/>
  <c r="AV40" i="19"/>
  <c r="AW40" i="19"/>
  <c r="AX40" i="19"/>
  <c r="AA41" i="19"/>
  <c r="AB41" i="19"/>
  <c r="AC41" i="19"/>
  <c r="AD41" i="19"/>
  <c r="AE41" i="19"/>
  <c r="AF41" i="19"/>
  <c r="AG41" i="19"/>
  <c r="AH41" i="19"/>
  <c r="AI41" i="19"/>
  <c r="AJ41" i="19"/>
  <c r="AK41" i="19"/>
  <c r="AL41" i="19"/>
  <c r="AM41" i="19"/>
  <c r="AN41" i="19"/>
  <c r="AO41" i="19"/>
  <c r="AP41" i="19"/>
  <c r="AQ41" i="19"/>
  <c r="AR41" i="19"/>
  <c r="AS41" i="19"/>
  <c r="AT41" i="19"/>
  <c r="AU41" i="19"/>
  <c r="AV41" i="19"/>
  <c r="AW41" i="19"/>
  <c r="AX41" i="19"/>
  <c r="AA42" i="19"/>
  <c r="AB42" i="19"/>
  <c r="AC42" i="19"/>
  <c r="AD42" i="19"/>
  <c r="AE42" i="19"/>
  <c r="AF42" i="19"/>
  <c r="AG42" i="19"/>
  <c r="AH42" i="19"/>
  <c r="AI42" i="19"/>
  <c r="AJ42" i="19"/>
  <c r="AK42" i="19"/>
  <c r="AL42" i="19"/>
  <c r="AM42" i="19"/>
  <c r="AN42" i="19"/>
  <c r="AO42" i="19"/>
  <c r="AP42" i="19"/>
  <c r="AQ42" i="19"/>
  <c r="AR42" i="19"/>
  <c r="AS42" i="19"/>
  <c r="AT42" i="19"/>
  <c r="AU42" i="19"/>
  <c r="AV42" i="19"/>
  <c r="AW42" i="19"/>
  <c r="AX42" i="19"/>
  <c r="AA43" i="19"/>
  <c r="AB43" i="19"/>
  <c r="AC43" i="19"/>
  <c r="AD43" i="19"/>
  <c r="AE43" i="19"/>
  <c r="AF43" i="19"/>
  <c r="AG43" i="19"/>
  <c r="AH43" i="19"/>
  <c r="AI43" i="19"/>
  <c r="AJ43" i="19"/>
  <c r="AK43" i="19"/>
  <c r="AL43" i="19"/>
  <c r="AM43" i="19"/>
  <c r="AN43" i="19"/>
  <c r="AO43" i="19"/>
  <c r="AP43" i="19"/>
  <c r="AQ43" i="19"/>
  <c r="AR43" i="19"/>
  <c r="AS43" i="19"/>
  <c r="AT43" i="19"/>
  <c r="AU43" i="19"/>
  <c r="AV43" i="19"/>
  <c r="AW43" i="19"/>
  <c r="AX43" i="19"/>
  <c r="AA44" i="19"/>
  <c r="AB44" i="19"/>
  <c r="AC44" i="19"/>
  <c r="AD44" i="19"/>
  <c r="AE44" i="19"/>
  <c r="AF44" i="19"/>
  <c r="AG44" i="19"/>
  <c r="AH44" i="19"/>
  <c r="AI44" i="19"/>
  <c r="AJ44" i="19"/>
  <c r="AK44" i="19"/>
  <c r="AL44" i="19"/>
  <c r="AM44" i="19"/>
  <c r="AN44" i="19"/>
  <c r="AO44" i="19"/>
  <c r="AP44" i="19"/>
  <c r="AQ44" i="19"/>
  <c r="AR44" i="19"/>
  <c r="AS44" i="19"/>
  <c r="AT44" i="19"/>
  <c r="AU44" i="19"/>
  <c r="AV44" i="19"/>
  <c r="AW44" i="19"/>
  <c r="AX44" i="19"/>
  <c r="AA45" i="19"/>
  <c r="AB45" i="19"/>
  <c r="AC45" i="19"/>
  <c r="AD45" i="19"/>
  <c r="AE45" i="19"/>
  <c r="AF45" i="19"/>
  <c r="AG45" i="19"/>
  <c r="AH45" i="19"/>
  <c r="AI45" i="19"/>
  <c r="AJ45" i="19"/>
  <c r="AK45" i="19"/>
  <c r="AL45" i="19"/>
  <c r="AM45" i="19"/>
  <c r="AN45" i="19"/>
  <c r="AO45" i="19"/>
  <c r="AP45" i="19"/>
  <c r="AQ45" i="19"/>
  <c r="AR45" i="19"/>
  <c r="AS45" i="19"/>
  <c r="AT45" i="19"/>
  <c r="AU45" i="19"/>
  <c r="AV45" i="19"/>
  <c r="AW45" i="19"/>
  <c r="AX45" i="19"/>
  <c r="AA46" i="19"/>
  <c r="AB46" i="19"/>
  <c r="AC46" i="19"/>
  <c r="AD46" i="19"/>
  <c r="AE46" i="19"/>
  <c r="AF46" i="19"/>
  <c r="AG46" i="19"/>
  <c r="AH46" i="19"/>
  <c r="AI46" i="19"/>
  <c r="AJ46" i="19"/>
  <c r="AK46" i="19"/>
  <c r="AL46" i="19"/>
  <c r="AM46" i="19"/>
  <c r="AN46" i="19"/>
  <c r="AO46" i="19"/>
  <c r="AP46" i="19"/>
  <c r="AQ46" i="19"/>
  <c r="AR46" i="19"/>
  <c r="AS46" i="19"/>
  <c r="AT46" i="19"/>
  <c r="AU46" i="19"/>
  <c r="AV46" i="19"/>
  <c r="AW46" i="19"/>
  <c r="AX46" i="19"/>
  <c r="AA47" i="19"/>
  <c r="AB47" i="19"/>
  <c r="AC47" i="19"/>
  <c r="AD47" i="19"/>
  <c r="AE47" i="19"/>
  <c r="AF47" i="19"/>
  <c r="AG47" i="19"/>
  <c r="AH47" i="19"/>
  <c r="AI47" i="19"/>
  <c r="AJ47" i="19"/>
  <c r="AK47" i="19"/>
  <c r="AL47" i="19"/>
  <c r="AM47" i="19"/>
  <c r="AN47" i="19"/>
  <c r="AO47" i="19"/>
  <c r="AP47" i="19"/>
  <c r="AQ47" i="19"/>
  <c r="AR47" i="19"/>
  <c r="AS47" i="19"/>
  <c r="AT47" i="19"/>
  <c r="AU47" i="19"/>
  <c r="AV47" i="19"/>
  <c r="AW47" i="19"/>
  <c r="AX47" i="19"/>
  <c r="AA48" i="19"/>
  <c r="AB48" i="19"/>
  <c r="AC48" i="19"/>
  <c r="AD48" i="19"/>
  <c r="AE48" i="19"/>
  <c r="AF48" i="19"/>
  <c r="AG48" i="19"/>
  <c r="AH48" i="19"/>
  <c r="AI48" i="19"/>
  <c r="AJ48" i="19"/>
  <c r="AK48" i="19"/>
  <c r="AL48" i="19"/>
  <c r="AM48" i="19"/>
  <c r="AN48" i="19"/>
  <c r="AO48" i="19"/>
  <c r="AP48" i="19"/>
  <c r="AQ48" i="19"/>
  <c r="AR48" i="19"/>
  <c r="AS48" i="19"/>
  <c r="AT48" i="19"/>
  <c r="AU48" i="19"/>
  <c r="AV48" i="19"/>
  <c r="AW48" i="19"/>
  <c r="AX48" i="19"/>
  <c r="AA49" i="19"/>
  <c r="AB49" i="19"/>
  <c r="AC49" i="19"/>
  <c r="AD49" i="19"/>
  <c r="AE49" i="19"/>
  <c r="AF49" i="19"/>
  <c r="AG49" i="19"/>
  <c r="AH49" i="19"/>
  <c r="AI49" i="19"/>
  <c r="AJ49" i="19"/>
  <c r="AK49" i="19"/>
  <c r="AL49" i="19"/>
  <c r="AM49" i="19"/>
  <c r="AN49" i="19"/>
  <c r="AO49" i="19"/>
  <c r="AP49" i="19"/>
  <c r="AQ49" i="19"/>
  <c r="AR49" i="19"/>
  <c r="AS49" i="19"/>
  <c r="AT49" i="19"/>
  <c r="AU49" i="19"/>
  <c r="AV49" i="19"/>
  <c r="AW49" i="19"/>
  <c r="AX49" i="19"/>
  <c r="AA50" i="19"/>
  <c r="AB50" i="19"/>
  <c r="AC50" i="19"/>
  <c r="AD50" i="19"/>
  <c r="AE50" i="19"/>
  <c r="AF50" i="19"/>
  <c r="AG50" i="19"/>
  <c r="AH50" i="19"/>
  <c r="AI50" i="19"/>
  <c r="AJ50" i="19"/>
  <c r="AK50" i="19"/>
  <c r="AL50" i="19"/>
  <c r="AM50" i="19"/>
  <c r="AN50" i="19"/>
  <c r="AO50" i="19"/>
  <c r="AP50" i="19"/>
  <c r="AQ50" i="19"/>
  <c r="AR50" i="19"/>
  <c r="AS50" i="19"/>
  <c r="AT50" i="19"/>
  <c r="AU50" i="19"/>
  <c r="AV50" i="19"/>
  <c r="AW50" i="19"/>
  <c r="AX50" i="19"/>
  <c r="AA51" i="19"/>
  <c r="AB51" i="19"/>
  <c r="AC51" i="19"/>
  <c r="AD51" i="19"/>
  <c r="AE51" i="19"/>
  <c r="AF51" i="19"/>
  <c r="AG51" i="19"/>
  <c r="AH51" i="19"/>
  <c r="AI51" i="19"/>
  <c r="AJ51" i="19"/>
  <c r="AK51" i="19"/>
  <c r="AL51" i="19"/>
  <c r="AM51" i="19"/>
  <c r="AN51" i="19"/>
  <c r="AO51" i="19"/>
  <c r="AP51" i="19"/>
  <c r="AQ51" i="19"/>
  <c r="AR51" i="19"/>
  <c r="AS51" i="19"/>
  <c r="AT51" i="19"/>
  <c r="AU51" i="19"/>
  <c r="AV51" i="19"/>
  <c r="AW51" i="19"/>
  <c r="AX51" i="19"/>
  <c r="AA52" i="19"/>
  <c r="AB52" i="19"/>
  <c r="AC52" i="19"/>
  <c r="AD52" i="19"/>
  <c r="AE52" i="19"/>
  <c r="AF52" i="19"/>
  <c r="AG52" i="19"/>
  <c r="AH52" i="19"/>
  <c r="AI52" i="19"/>
  <c r="AJ52" i="19"/>
  <c r="AK52" i="19"/>
  <c r="AL52" i="19"/>
  <c r="AM52" i="19"/>
  <c r="AN52" i="19"/>
  <c r="AO52" i="19"/>
  <c r="AP52" i="19"/>
  <c r="AQ52" i="19"/>
  <c r="AR52" i="19"/>
  <c r="AS52" i="19"/>
  <c r="AT52" i="19"/>
  <c r="AU52" i="19"/>
  <c r="AV52" i="19"/>
  <c r="AW52" i="19"/>
  <c r="AX52" i="19"/>
  <c r="AA53" i="19"/>
  <c r="AB53" i="19"/>
  <c r="AC53" i="19"/>
  <c r="AD53" i="19"/>
  <c r="AE53" i="19"/>
  <c r="AF53" i="19"/>
  <c r="AG53" i="19"/>
  <c r="AH53" i="19"/>
  <c r="AI53" i="19"/>
  <c r="AJ53" i="19"/>
  <c r="AK53" i="19"/>
  <c r="AL53" i="19"/>
  <c r="AM53" i="19"/>
  <c r="AN53" i="19"/>
  <c r="AO53" i="19"/>
  <c r="AP53" i="19"/>
  <c r="AQ53" i="19"/>
  <c r="AR53" i="19"/>
  <c r="AS53" i="19"/>
  <c r="AT53" i="19"/>
  <c r="AU53" i="19"/>
  <c r="AV53" i="19"/>
  <c r="AW53" i="19"/>
  <c r="AX53" i="19"/>
  <c r="AA54" i="19"/>
  <c r="AB54" i="19"/>
  <c r="AC54" i="19"/>
  <c r="AD54" i="19"/>
  <c r="AE54" i="19"/>
  <c r="AF54" i="19"/>
  <c r="AG54" i="19"/>
  <c r="AH54" i="19"/>
  <c r="AI54" i="19"/>
  <c r="AJ54" i="19"/>
  <c r="AK54" i="19"/>
  <c r="AL54" i="19"/>
  <c r="AM54" i="19"/>
  <c r="AN54" i="19"/>
  <c r="AO54" i="19"/>
  <c r="AP54" i="19"/>
  <c r="AQ54" i="19"/>
  <c r="AR54" i="19"/>
  <c r="AS54" i="19"/>
  <c r="AT54" i="19"/>
  <c r="AU54" i="19"/>
  <c r="AV54" i="19"/>
  <c r="AW54" i="19"/>
  <c r="AX54" i="19"/>
  <c r="AA55" i="19"/>
  <c r="AB55" i="19"/>
  <c r="AC55" i="19"/>
  <c r="AD55" i="19"/>
  <c r="AE55" i="19"/>
  <c r="AF55" i="19"/>
  <c r="AG55" i="19"/>
  <c r="AH55" i="19"/>
  <c r="AI55" i="19"/>
  <c r="AJ55" i="19"/>
  <c r="AK55" i="19"/>
  <c r="AL55" i="19"/>
  <c r="AM55" i="19"/>
  <c r="AN55" i="19"/>
  <c r="AO55" i="19"/>
  <c r="AP55" i="19"/>
  <c r="AQ55" i="19"/>
  <c r="AR55" i="19"/>
  <c r="AS55" i="19"/>
  <c r="AT55" i="19"/>
  <c r="AU55" i="19"/>
  <c r="AV55" i="19"/>
  <c r="AW55" i="19"/>
  <c r="AX55" i="19"/>
  <c r="AA56" i="19"/>
  <c r="AB56" i="19"/>
  <c r="AC56" i="19"/>
  <c r="AD56" i="19"/>
  <c r="AE56" i="19"/>
  <c r="AF56" i="19"/>
  <c r="AG56" i="19"/>
  <c r="AH56" i="19"/>
  <c r="AI56" i="19"/>
  <c r="AJ56" i="19"/>
  <c r="AK56" i="19"/>
  <c r="AL56" i="19"/>
  <c r="AM56" i="19"/>
  <c r="AN56" i="19"/>
  <c r="AO56" i="19"/>
  <c r="AP56" i="19"/>
  <c r="AQ56" i="19"/>
  <c r="AR56" i="19"/>
  <c r="AS56" i="19"/>
  <c r="AT56" i="19"/>
  <c r="AU56" i="19"/>
  <c r="AV56" i="19"/>
  <c r="AW56" i="19"/>
  <c r="AX56" i="19"/>
  <c r="AA57" i="19"/>
  <c r="AB57" i="19"/>
  <c r="AC57" i="19"/>
  <c r="AD57" i="19"/>
  <c r="AE57" i="19"/>
  <c r="AF57" i="19"/>
  <c r="AG57" i="19"/>
  <c r="AH57" i="19"/>
  <c r="AI57" i="19"/>
  <c r="AJ57" i="19"/>
  <c r="AK57" i="19"/>
  <c r="AL57" i="19"/>
  <c r="AM57" i="19"/>
  <c r="AN57" i="19"/>
  <c r="AO57" i="19"/>
  <c r="AP57" i="19"/>
  <c r="AQ57" i="19"/>
  <c r="AR57" i="19"/>
  <c r="AS57" i="19"/>
  <c r="AT57" i="19"/>
  <c r="AU57" i="19"/>
  <c r="AV57" i="19"/>
  <c r="AW57" i="19"/>
  <c r="AX57" i="19"/>
  <c r="AA58" i="19"/>
  <c r="AB58" i="19"/>
  <c r="AC58" i="19"/>
  <c r="AD58" i="19"/>
  <c r="AE58" i="19"/>
  <c r="AF58" i="19"/>
  <c r="AG58" i="19"/>
  <c r="AH58" i="19"/>
  <c r="AI58" i="19"/>
  <c r="AJ58" i="19"/>
  <c r="AK58" i="19"/>
  <c r="AL58" i="19"/>
  <c r="AM58" i="19"/>
  <c r="AN58" i="19"/>
  <c r="AO58" i="19"/>
  <c r="AP58" i="19"/>
  <c r="AQ58" i="19"/>
  <c r="AR58" i="19"/>
  <c r="AS58" i="19"/>
  <c r="AT58" i="19"/>
  <c r="AU58" i="19"/>
  <c r="AV58" i="19"/>
  <c r="AW58" i="19"/>
  <c r="AX58" i="19"/>
  <c r="AA59" i="19"/>
  <c r="AB59" i="19"/>
  <c r="AC59" i="19"/>
  <c r="AD59" i="19"/>
  <c r="AE59" i="19"/>
  <c r="AF59" i="19"/>
  <c r="AG59" i="19"/>
  <c r="AH59" i="19"/>
  <c r="AI59" i="19"/>
  <c r="AJ59" i="19"/>
  <c r="AK59" i="19"/>
  <c r="AL59" i="19"/>
  <c r="AM59" i="19"/>
  <c r="AN59" i="19"/>
  <c r="AO59" i="19"/>
  <c r="AP59" i="19"/>
  <c r="AQ59" i="19"/>
  <c r="AR59" i="19"/>
  <c r="AS59" i="19"/>
  <c r="AT59" i="19"/>
  <c r="AU59" i="19"/>
  <c r="AV59" i="19"/>
  <c r="AW59" i="19"/>
  <c r="AX59" i="19"/>
  <c r="AA60" i="19"/>
  <c r="AB60" i="19"/>
  <c r="AC60" i="19"/>
  <c r="AD60" i="19"/>
  <c r="AE60" i="19"/>
  <c r="AF60" i="19"/>
  <c r="AG60" i="19"/>
  <c r="AH60" i="19"/>
  <c r="AI60" i="19"/>
  <c r="AJ60" i="19"/>
  <c r="AK60" i="19"/>
  <c r="AL60" i="19"/>
  <c r="AM60" i="19"/>
  <c r="AN60" i="19"/>
  <c r="AO60" i="19"/>
  <c r="AP60" i="19"/>
  <c r="AQ60" i="19"/>
  <c r="AR60" i="19"/>
  <c r="AS60" i="19"/>
  <c r="AT60" i="19"/>
  <c r="AU60" i="19"/>
  <c r="AV60" i="19"/>
  <c r="AW60" i="19"/>
  <c r="AX60" i="19"/>
  <c r="AA61" i="19"/>
  <c r="AB61" i="19"/>
  <c r="AC61" i="19"/>
  <c r="AD61" i="19"/>
  <c r="AE61" i="19"/>
  <c r="AF61" i="19"/>
  <c r="AG61" i="19"/>
  <c r="AH61" i="19"/>
  <c r="AI61" i="19"/>
  <c r="AJ61" i="19"/>
  <c r="AK61" i="19"/>
  <c r="AL61" i="19"/>
  <c r="AM61" i="19"/>
  <c r="AN61" i="19"/>
  <c r="AO61" i="19"/>
  <c r="AP61" i="19"/>
  <c r="AQ61" i="19"/>
  <c r="AR61" i="19"/>
  <c r="AS61" i="19"/>
  <c r="AT61" i="19"/>
  <c r="AU61" i="19"/>
  <c r="AV61" i="19"/>
  <c r="AW61" i="19"/>
  <c r="AX61"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A63" i="19"/>
  <c r="AB63" i="19"/>
  <c r="AC63" i="19"/>
  <c r="AD63" i="19"/>
  <c r="AE63" i="19"/>
  <c r="AF63" i="19"/>
  <c r="AG63" i="19"/>
  <c r="AH63" i="19"/>
  <c r="AI63" i="19"/>
  <c r="AJ63" i="19"/>
  <c r="AK63" i="19"/>
  <c r="AL63" i="19"/>
  <c r="AM63" i="19"/>
  <c r="AN63" i="19"/>
  <c r="AO63" i="19"/>
  <c r="AP63" i="19"/>
  <c r="AQ63" i="19"/>
  <c r="AR63" i="19"/>
  <c r="AS63" i="19"/>
  <c r="AT63" i="19"/>
  <c r="AU63" i="19"/>
  <c r="AV63" i="19"/>
  <c r="AW63" i="19"/>
  <c r="AX63" i="19"/>
  <c r="AA64" i="19"/>
  <c r="AB64" i="19"/>
  <c r="AC64" i="19"/>
  <c r="AD64" i="19"/>
  <c r="AE64" i="19"/>
  <c r="AF64" i="19"/>
  <c r="AG64" i="19"/>
  <c r="AH64" i="19"/>
  <c r="AI64" i="19"/>
  <c r="AJ64" i="19"/>
  <c r="AK64" i="19"/>
  <c r="AL64" i="19"/>
  <c r="AM64" i="19"/>
  <c r="AN64" i="19"/>
  <c r="AO64" i="19"/>
  <c r="AP64" i="19"/>
  <c r="AQ64" i="19"/>
  <c r="AR64" i="19"/>
  <c r="AS64" i="19"/>
  <c r="AT64" i="19"/>
  <c r="AU64" i="19"/>
  <c r="AV64" i="19"/>
  <c r="AW64" i="19"/>
  <c r="AX64"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A70" i="19"/>
  <c r="AB70" i="19"/>
  <c r="AC70" i="19"/>
  <c r="AD70" i="19"/>
  <c r="AE70" i="19"/>
  <c r="AF70" i="19"/>
  <c r="AG70" i="19"/>
  <c r="AH70" i="19"/>
  <c r="AI70" i="19"/>
  <c r="AJ70" i="19"/>
  <c r="AK70" i="19"/>
  <c r="AL70" i="19"/>
  <c r="AM70" i="19"/>
  <c r="AN70" i="19"/>
  <c r="AO70" i="19"/>
  <c r="AP70" i="19"/>
  <c r="AQ70" i="19"/>
  <c r="AR70" i="19"/>
  <c r="AS70" i="19"/>
  <c r="AT70" i="19"/>
  <c r="AU70" i="19"/>
  <c r="AV70" i="19"/>
  <c r="AW70" i="19"/>
  <c r="AX70" i="19"/>
  <c r="AA71" i="19"/>
  <c r="AB71" i="19"/>
  <c r="AC71" i="19"/>
  <c r="AD71" i="19"/>
  <c r="AE71" i="19"/>
  <c r="AF71" i="19"/>
  <c r="AG71" i="19"/>
  <c r="AH71" i="19"/>
  <c r="AI71" i="19"/>
  <c r="AJ71" i="19"/>
  <c r="AK71" i="19"/>
  <c r="AL71" i="19"/>
  <c r="AM71" i="19"/>
  <c r="AN71" i="19"/>
  <c r="AO71" i="19"/>
  <c r="AP71" i="19"/>
  <c r="AQ71" i="19"/>
  <c r="AR71" i="19"/>
  <c r="AS71" i="19"/>
  <c r="AT71" i="19"/>
  <c r="AU71" i="19"/>
  <c r="AV71" i="19"/>
  <c r="AW71" i="19"/>
  <c r="AX71" i="19"/>
  <c r="AA72" i="19"/>
  <c r="AB72" i="19"/>
  <c r="AC72" i="19"/>
  <c r="AD72" i="19"/>
  <c r="AE72" i="19"/>
  <c r="AF72" i="19"/>
  <c r="AG72" i="19"/>
  <c r="AH72" i="19"/>
  <c r="AI72" i="19"/>
  <c r="AJ72" i="19"/>
  <c r="AK72" i="19"/>
  <c r="AL72" i="19"/>
  <c r="AM72" i="19"/>
  <c r="AN72" i="19"/>
  <c r="AO72" i="19"/>
  <c r="AP72" i="19"/>
  <c r="AQ72" i="19"/>
  <c r="AR72" i="19"/>
  <c r="AS72" i="19"/>
  <c r="AT72" i="19"/>
  <c r="AU72" i="19"/>
  <c r="AV72" i="19"/>
  <c r="AW72" i="19"/>
  <c r="AX72"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A78" i="19"/>
  <c r="AB78" i="19"/>
  <c r="AC78" i="19"/>
  <c r="AD78" i="19"/>
  <c r="AE78" i="19"/>
  <c r="AF78" i="19"/>
  <c r="AG78" i="19"/>
  <c r="AH78" i="19"/>
  <c r="AI78" i="19"/>
  <c r="AJ78" i="19"/>
  <c r="AK78" i="19"/>
  <c r="AL78" i="19"/>
  <c r="AM78" i="19"/>
  <c r="AN78" i="19"/>
  <c r="AO78" i="19"/>
  <c r="AP78" i="19"/>
  <c r="AQ78" i="19"/>
  <c r="AR78" i="19"/>
  <c r="AS78" i="19"/>
  <c r="AT78" i="19"/>
  <c r="AU78" i="19"/>
  <c r="AV78" i="19"/>
  <c r="AW78" i="19"/>
  <c r="AX78" i="19"/>
  <c r="AA79" i="19"/>
  <c r="AB79" i="19"/>
  <c r="AC79" i="19"/>
  <c r="AD79" i="19"/>
  <c r="AE79" i="19"/>
  <c r="AF79" i="19"/>
  <c r="AG79" i="19"/>
  <c r="AH79" i="19"/>
  <c r="AI79" i="19"/>
  <c r="AJ79" i="19"/>
  <c r="AK79" i="19"/>
  <c r="AL79" i="19"/>
  <c r="AM79" i="19"/>
  <c r="AN79" i="19"/>
  <c r="AO79" i="19"/>
  <c r="AP79" i="19"/>
  <c r="AQ79" i="19"/>
  <c r="AR79" i="19"/>
  <c r="AS79" i="19"/>
  <c r="AT79" i="19"/>
  <c r="AU79" i="19"/>
  <c r="AV79" i="19"/>
  <c r="AW79" i="19"/>
  <c r="AX79" i="19"/>
  <c r="AA80" i="19"/>
  <c r="AB80" i="19"/>
  <c r="AC80" i="19"/>
  <c r="AD80" i="19"/>
  <c r="AE80" i="19"/>
  <c r="AF80" i="19"/>
  <c r="AG80" i="19"/>
  <c r="AH80" i="19"/>
  <c r="AI80" i="19"/>
  <c r="AJ80" i="19"/>
  <c r="AK80" i="19"/>
  <c r="AL80" i="19"/>
  <c r="AM80" i="19"/>
  <c r="AN80" i="19"/>
  <c r="AO80" i="19"/>
  <c r="AP80" i="19"/>
  <c r="AQ80" i="19"/>
  <c r="AR80" i="19"/>
  <c r="AS80" i="19"/>
  <c r="AT80" i="19"/>
  <c r="AU80" i="19"/>
  <c r="AV80" i="19"/>
  <c r="AW80" i="19"/>
  <c r="AX80" i="19"/>
  <c r="AA81" i="19"/>
  <c r="AB81" i="19"/>
  <c r="AC81" i="19"/>
  <c r="AD81" i="19"/>
  <c r="AE81" i="19"/>
  <c r="AF81" i="19"/>
  <c r="AG81" i="19"/>
  <c r="AH81" i="19"/>
  <c r="AI81" i="19"/>
  <c r="AJ81" i="19"/>
  <c r="AK81" i="19"/>
  <c r="AL81" i="19"/>
  <c r="AM81" i="19"/>
  <c r="AN81" i="19"/>
  <c r="AO81" i="19"/>
  <c r="AP81" i="19"/>
  <c r="AQ81" i="19"/>
  <c r="AR81" i="19"/>
  <c r="AS81" i="19"/>
  <c r="AT81" i="19"/>
  <c r="AU81" i="19"/>
  <c r="AV81" i="19"/>
  <c r="AW81" i="19"/>
  <c r="AX81" i="19"/>
  <c r="AA82" i="19"/>
  <c r="AB82" i="19"/>
  <c r="AC82" i="19"/>
  <c r="AD82" i="19"/>
  <c r="AE82" i="19"/>
  <c r="AF82" i="19"/>
  <c r="AG82" i="19"/>
  <c r="AH82" i="19"/>
  <c r="AI82" i="19"/>
  <c r="AJ82" i="19"/>
  <c r="AK82" i="19"/>
  <c r="AL82" i="19"/>
  <c r="AM82" i="19"/>
  <c r="AN82" i="19"/>
  <c r="AO82" i="19"/>
  <c r="AP82" i="19"/>
  <c r="AQ82" i="19"/>
  <c r="AR82" i="19"/>
  <c r="AS82" i="19"/>
  <c r="AT82" i="19"/>
  <c r="AU82" i="19"/>
  <c r="AV82" i="19"/>
  <c r="AW82" i="19"/>
  <c r="AX82" i="19"/>
  <c r="AA83" i="19"/>
  <c r="AB83" i="19"/>
  <c r="AC83" i="19"/>
  <c r="AD83" i="19"/>
  <c r="AE83" i="19"/>
  <c r="AF83" i="19"/>
  <c r="AG83" i="19"/>
  <c r="AH83" i="19"/>
  <c r="AI83" i="19"/>
  <c r="AJ83" i="19"/>
  <c r="AK83" i="19"/>
  <c r="AL83" i="19"/>
  <c r="AM83" i="19"/>
  <c r="AN83" i="19"/>
  <c r="AO83" i="19"/>
  <c r="AP83" i="19"/>
  <c r="AQ83" i="19"/>
  <c r="AR83" i="19"/>
  <c r="AS83" i="19"/>
  <c r="AT83" i="19"/>
  <c r="AU83" i="19"/>
  <c r="AV83" i="19"/>
  <c r="AW83" i="19"/>
  <c r="AX83" i="19"/>
  <c r="AA84" i="19"/>
  <c r="AB84" i="19"/>
  <c r="AC84" i="19"/>
  <c r="AD84" i="19"/>
  <c r="AE84" i="19"/>
  <c r="AF84" i="19"/>
  <c r="AG84" i="19"/>
  <c r="AH84" i="19"/>
  <c r="AI84" i="19"/>
  <c r="AJ84" i="19"/>
  <c r="AK84" i="19"/>
  <c r="AL84" i="19"/>
  <c r="AM84" i="19"/>
  <c r="AN84" i="19"/>
  <c r="AO84" i="19"/>
  <c r="AP84" i="19"/>
  <c r="AQ84" i="19"/>
  <c r="AR84" i="19"/>
  <c r="AS84" i="19"/>
  <c r="AT84" i="19"/>
  <c r="AU84" i="19"/>
  <c r="AV84" i="19"/>
  <c r="AW84" i="19"/>
  <c r="AX84" i="19"/>
  <c r="AA85" i="19"/>
  <c r="AB85" i="19"/>
  <c r="AC85" i="19"/>
  <c r="AD85" i="19"/>
  <c r="AE85" i="19"/>
  <c r="AF85" i="19"/>
  <c r="AG85" i="19"/>
  <c r="AH85" i="19"/>
  <c r="AI85" i="19"/>
  <c r="AJ85" i="19"/>
  <c r="AK85" i="19"/>
  <c r="AL85" i="19"/>
  <c r="AM85" i="19"/>
  <c r="AN85" i="19"/>
  <c r="AO85" i="19"/>
  <c r="AP85" i="19"/>
  <c r="AQ85" i="19"/>
  <c r="AR85" i="19"/>
  <c r="AS85" i="19"/>
  <c r="AT85" i="19"/>
  <c r="AU85" i="19"/>
  <c r="AV85" i="19"/>
  <c r="AW85" i="19"/>
  <c r="AX85" i="19"/>
  <c r="AA86" i="19"/>
  <c r="AB86" i="19"/>
  <c r="AC86" i="19"/>
  <c r="AD86" i="19"/>
  <c r="AE86" i="19"/>
  <c r="AF86" i="19"/>
  <c r="AG86" i="19"/>
  <c r="AH86" i="19"/>
  <c r="AI86" i="19"/>
  <c r="AJ86" i="19"/>
  <c r="AK86" i="19"/>
  <c r="AL86" i="19"/>
  <c r="AM86" i="19"/>
  <c r="AN86" i="19"/>
  <c r="AO86" i="19"/>
  <c r="AP86" i="19"/>
  <c r="AQ86" i="19"/>
  <c r="AR86" i="19"/>
  <c r="AS86" i="19"/>
  <c r="AT86" i="19"/>
  <c r="AU86" i="19"/>
  <c r="AV86" i="19"/>
  <c r="AW86" i="19"/>
  <c r="AX86" i="19"/>
  <c r="AA87" i="19"/>
  <c r="AB87" i="19"/>
  <c r="AC87" i="19"/>
  <c r="AD87" i="19"/>
  <c r="AE87" i="19"/>
  <c r="AF87" i="19"/>
  <c r="AG87" i="19"/>
  <c r="AH87" i="19"/>
  <c r="AI87" i="19"/>
  <c r="AJ87" i="19"/>
  <c r="AK87" i="19"/>
  <c r="AL87" i="19"/>
  <c r="AM87" i="19"/>
  <c r="AN87" i="19"/>
  <c r="AO87" i="19"/>
  <c r="AP87" i="19"/>
  <c r="AQ87" i="19"/>
  <c r="AR87" i="19"/>
  <c r="AS87" i="19"/>
  <c r="AT87" i="19"/>
  <c r="AU87" i="19"/>
  <c r="AV87" i="19"/>
  <c r="AW87" i="19"/>
  <c r="AX87" i="19"/>
  <c r="AA88" i="19"/>
  <c r="AB88" i="19"/>
  <c r="AC88" i="19"/>
  <c r="AD88" i="19"/>
  <c r="AE88" i="19"/>
  <c r="AF88" i="19"/>
  <c r="AG88" i="19"/>
  <c r="AH88" i="19"/>
  <c r="AI88" i="19"/>
  <c r="AJ88" i="19"/>
  <c r="AK88" i="19"/>
  <c r="AL88" i="19"/>
  <c r="AM88" i="19"/>
  <c r="AN88" i="19"/>
  <c r="AO88" i="19"/>
  <c r="AP88" i="19"/>
  <c r="AQ88" i="19"/>
  <c r="AR88" i="19"/>
  <c r="AS88" i="19"/>
  <c r="AT88" i="19"/>
  <c r="AU88" i="19"/>
  <c r="AV88" i="19"/>
  <c r="AW88" i="19"/>
  <c r="AX88" i="19"/>
  <c r="AA89" i="19"/>
  <c r="AB89" i="19"/>
  <c r="AC89" i="19"/>
  <c r="AD89" i="19"/>
  <c r="AE89" i="19"/>
  <c r="AF89" i="19"/>
  <c r="AG89" i="19"/>
  <c r="AH89" i="19"/>
  <c r="AI89" i="19"/>
  <c r="AJ89" i="19"/>
  <c r="AK89" i="19"/>
  <c r="AL89" i="19"/>
  <c r="AM89" i="19"/>
  <c r="AN89" i="19"/>
  <c r="AO89" i="19"/>
  <c r="AP89" i="19"/>
  <c r="AQ89" i="19"/>
  <c r="AR89" i="19"/>
  <c r="AS89" i="19"/>
  <c r="AT89" i="19"/>
  <c r="AU89" i="19"/>
  <c r="AV89" i="19"/>
  <c r="AW89" i="19"/>
  <c r="AX89" i="19"/>
  <c r="AA90" i="19"/>
  <c r="AB90" i="19"/>
  <c r="AC90" i="19"/>
  <c r="AD90" i="19"/>
  <c r="AE90" i="19"/>
  <c r="AF90" i="19"/>
  <c r="AG90" i="19"/>
  <c r="AH90" i="19"/>
  <c r="AI90" i="19"/>
  <c r="AJ90" i="19"/>
  <c r="AK90" i="19"/>
  <c r="AL90" i="19"/>
  <c r="AM90" i="19"/>
  <c r="AN90" i="19"/>
  <c r="AO90" i="19"/>
  <c r="AP90" i="19"/>
  <c r="AQ90" i="19"/>
  <c r="AR90" i="19"/>
  <c r="AS90" i="19"/>
  <c r="AT90" i="19"/>
  <c r="AU90" i="19"/>
  <c r="AV90" i="19"/>
  <c r="AW90" i="19"/>
  <c r="AX90" i="19"/>
  <c r="AA91" i="19"/>
  <c r="AB91" i="19"/>
  <c r="AC91" i="19"/>
  <c r="AD91" i="19"/>
  <c r="AE91" i="19"/>
  <c r="AF91" i="19"/>
  <c r="AG91" i="19"/>
  <c r="AH91" i="19"/>
  <c r="AI91" i="19"/>
  <c r="AJ91" i="19"/>
  <c r="AK91" i="19"/>
  <c r="AL91" i="19"/>
  <c r="AM91" i="19"/>
  <c r="AN91" i="19"/>
  <c r="AO91" i="19"/>
  <c r="AP91" i="19"/>
  <c r="AQ91" i="19"/>
  <c r="AR91" i="19"/>
  <c r="AS91" i="19"/>
  <c r="AT91" i="19"/>
  <c r="AU91" i="19"/>
  <c r="AV91" i="19"/>
  <c r="AW91" i="19"/>
  <c r="AX91" i="19"/>
  <c r="AA92" i="19"/>
  <c r="AB92" i="19"/>
  <c r="AC92" i="19"/>
  <c r="AD92" i="19"/>
  <c r="AE92" i="19"/>
  <c r="AF92" i="19"/>
  <c r="AG92" i="19"/>
  <c r="AH92" i="19"/>
  <c r="AI92" i="19"/>
  <c r="AJ92" i="19"/>
  <c r="AK92" i="19"/>
  <c r="AL92" i="19"/>
  <c r="AM92" i="19"/>
  <c r="AN92" i="19"/>
  <c r="AO92" i="19"/>
  <c r="AP92" i="19"/>
  <c r="AQ92" i="19"/>
  <c r="AR92" i="19"/>
  <c r="AS92" i="19"/>
  <c r="AT92" i="19"/>
  <c r="AU92" i="19"/>
  <c r="AV92" i="19"/>
  <c r="AW92" i="19"/>
  <c r="AX92" i="19"/>
  <c r="AA93" i="19"/>
  <c r="AB93" i="19"/>
  <c r="AC93" i="19"/>
  <c r="AD93" i="19"/>
  <c r="AE93" i="19"/>
  <c r="AF93" i="19"/>
  <c r="AG93" i="19"/>
  <c r="AH93" i="19"/>
  <c r="AI93" i="19"/>
  <c r="AJ93" i="19"/>
  <c r="AK93" i="19"/>
  <c r="AL93" i="19"/>
  <c r="AM93" i="19"/>
  <c r="AN93" i="19"/>
  <c r="AO93" i="19"/>
  <c r="AP93" i="19"/>
  <c r="AQ93" i="19"/>
  <c r="AR93" i="19"/>
  <c r="AS93" i="19"/>
  <c r="AT93" i="19"/>
  <c r="AU93" i="19"/>
  <c r="AV93" i="19"/>
  <c r="AW93" i="19"/>
  <c r="AX93" i="19"/>
  <c r="AA94" i="19"/>
  <c r="AB94" i="19"/>
  <c r="AC94" i="19"/>
  <c r="AD94" i="19"/>
  <c r="AE94" i="19"/>
  <c r="AF94" i="19"/>
  <c r="AG94" i="19"/>
  <c r="AH94" i="19"/>
  <c r="AI94" i="19"/>
  <c r="AJ94" i="19"/>
  <c r="AK94" i="19"/>
  <c r="AL94" i="19"/>
  <c r="AM94" i="19"/>
  <c r="AN94" i="19"/>
  <c r="AO94" i="19"/>
  <c r="AP94" i="19"/>
  <c r="AQ94" i="19"/>
  <c r="AR94" i="19"/>
  <c r="AS94" i="19"/>
  <c r="AT94" i="19"/>
  <c r="AU94" i="19"/>
  <c r="AV94" i="19"/>
  <c r="AW94" i="19"/>
  <c r="AX94" i="19"/>
  <c r="AA95" i="19"/>
  <c r="AB95" i="19"/>
  <c r="AC95" i="19"/>
  <c r="AD95" i="19"/>
  <c r="AE95" i="19"/>
  <c r="AF95" i="19"/>
  <c r="AG95" i="19"/>
  <c r="AH95" i="19"/>
  <c r="AI95" i="19"/>
  <c r="AJ95" i="19"/>
  <c r="AK95" i="19"/>
  <c r="AL95" i="19"/>
  <c r="AM95" i="19"/>
  <c r="AN95" i="19"/>
  <c r="AO95" i="19"/>
  <c r="AP95" i="19"/>
  <c r="AQ95" i="19"/>
  <c r="AR95" i="19"/>
  <c r="AS95" i="19"/>
  <c r="AT95" i="19"/>
  <c r="AU95" i="19"/>
  <c r="AV95" i="19"/>
  <c r="AW95" i="19"/>
  <c r="AX95" i="19"/>
  <c r="AA96" i="19"/>
  <c r="AB96" i="19"/>
  <c r="AC96" i="19"/>
  <c r="AD96" i="19"/>
  <c r="AE96" i="19"/>
  <c r="AF96" i="19"/>
  <c r="AG96" i="19"/>
  <c r="AH96" i="19"/>
  <c r="AI96" i="19"/>
  <c r="AJ96" i="19"/>
  <c r="AK96" i="19"/>
  <c r="AL96" i="19"/>
  <c r="AM96" i="19"/>
  <c r="AN96" i="19"/>
  <c r="AO96" i="19"/>
  <c r="AP96" i="19"/>
  <c r="AQ96" i="19"/>
  <c r="AR96" i="19"/>
  <c r="AS96" i="19"/>
  <c r="AT96" i="19"/>
  <c r="AU96" i="19"/>
  <c r="AV96" i="19"/>
  <c r="AW96" i="19"/>
  <c r="AX96" i="19"/>
  <c r="AA97" i="19"/>
  <c r="AB97" i="19"/>
  <c r="AC97" i="19"/>
  <c r="AD97" i="19"/>
  <c r="AE97" i="19"/>
  <c r="AF97" i="19"/>
  <c r="AG97" i="19"/>
  <c r="AH97" i="19"/>
  <c r="AI97" i="19"/>
  <c r="AJ97" i="19"/>
  <c r="AK97" i="19"/>
  <c r="AL97" i="19"/>
  <c r="AM97" i="19"/>
  <c r="AN97" i="19"/>
  <c r="AO97" i="19"/>
  <c r="AP97" i="19"/>
  <c r="AQ97" i="19"/>
  <c r="AR97" i="19"/>
  <c r="AS97" i="19"/>
  <c r="AT97" i="19"/>
  <c r="AU97" i="19"/>
  <c r="AV97" i="19"/>
  <c r="AW97" i="19"/>
  <c r="AX97" i="19"/>
  <c r="AA98" i="19"/>
  <c r="AB98" i="19"/>
  <c r="AC98" i="19"/>
  <c r="AD98" i="19"/>
  <c r="AE98" i="19"/>
  <c r="AF98" i="19"/>
  <c r="AG98" i="19"/>
  <c r="AH98" i="19"/>
  <c r="AI98" i="19"/>
  <c r="AJ98" i="19"/>
  <c r="AK98" i="19"/>
  <c r="AL98" i="19"/>
  <c r="AM98" i="19"/>
  <c r="AN98" i="19"/>
  <c r="AO98" i="19"/>
  <c r="AP98" i="19"/>
  <c r="AQ98" i="19"/>
  <c r="AR98" i="19"/>
  <c r="AS98" i="19"/>
  <c r="AT98" i="19"/>
  <c r="AU98" i="19"/>
  <c r="AV98" i="19"/>
  <c r="AW98" i="19"/>
  <c r="AX98" i="19"/>
  <c r="AA99" i="19"/>
  <c r="AB99" i="19"/>
  <c r="AC99" i="19"/>
  <c r="AD99" i="19"/>
  <c r="AE99" i="19"/>
  <c r="AF99" i="19"/>
  <c r="AG99" i="19"/>
  <c r="AH99" i="19"/>
  <c r="AI99" i="19"/>
  <c r="AJ99" i="19"/>
  <c r="AK99" i="19"/>
  <c r="AL99" i="19"/>
  <c r="AM99" i="19"/>
  <c r="AN99" i="19"/>
  <c r="AO99" i="19"/>
  <c r="AP99" i="19"/>
  <c r="AQ99" i="19"/>
  <c r="AR99" i="19"/>
  <c r="AS99" i="19"/>
  <c r="AT99" i="19"/>
  <c r="AU99" i="19"/>
  <c r="AV99" i="19"/>
  <c r="AW99" i="19"/>
  <c r="AX99" i="19"/>
  <c r="AA100" i="19"/>
  <c r="AB100" i="19"/>
  <c r="AC100" i="19"/>
  <c r="AD100" i="19"/>
  <c r="AE100" i="19"/>
  <c r="AF100" i="19"/>
  <c r="AG100" i="19"/>
  <c r="AH100" i="19"/>
  <c r="AI100" i="19"/>
  <c r="AJ100" i="19"/>
  <c r="AK100" i="19"/>
  <c r="AL100" i="19"/>
  <c r="AM100" i="19"/>
  <c r="AN100" i="19"/>
  <c r="AO100" i="19"/>
  <c r="AP100" i="19"/>
  <c r="AQ100" i="19"/>
  <c r="AR100" i="19"/>
  <c r="AS100" i="19"/>
  <c r="AT100" i="19"/>
  <c r="AU100" i="19"/>
  <c r="AV100" i="19"/>
  <c r="AW100" i="19"/>
  <c r="AX100" i="19"/>
  <c r="AA101" i="19"/>
  <c r="AB101" i="19"/>
  <c r="AC101" i="19"/>
  <c r="AD101" i="19"/>
  <c r="AE101" i="19"/>
  <c r="AF101" i="19"/>
  <c r="AG101" i="19"/>
  <c r="AH101" i="19"/>
  <c r="AI101" i="19"/>
  <c r="AJ101" i="19"/>
  <c r="AK101" i="19"/>
  <c r="AL101" i="19"/>
  <c r="AM101" i="19"/>
  <c r="AN101" i="19"/>
  <c r="AO101" i="19"/>
  <c r="AP101" i="19"/>
  <c r="AQ101" i="19"/>
  <c r="AR101" i="19"/>
  <c r="AS101" i="19"/>
  <c r="AT101" i="19"/>
  <c r="AU101" i="19"/>
  <c r="AV101" i="19"/>
  <c r="AW101" i="19"/>
  <c r="AX101" i="19"/>
  <c r="AA102" i="19"/>
  <c r="AB102" i="19"/>
  <c r="AC102" i="19"/>
  <c r="AD102" i="19"/>
  <c r="AE102" i="19"/>
  <c r="AF102" i="19"/>
  <c r="AG102" i="19"/>
  <c r="AH102" i="19"/>
  <c r="AI102" i="19"/>
  <c r="AJ102" i="19"/>
  <c r="AK102" i="19"/>
  <c r="AL102" i="19"/>
  <c r="AM102" i="19"/>
  <c r="AN102" i="19"/>
  <c r="AO102" i="19"/>
  <c r="AP102" i="19"/>
  <c r="AQ102" i="19"/>
  <c r="AR102" i="19"/>
  <c r="AS102" i="19"/>
  <c r="AT102" i="19"/>
  <c r="AU102" i="19"/>
  <c r="AV102" i="19"/>
  <c r="AW102" i="19"/>
  <c r="AX102" i="19"/>
  <c r="AA103" i="19"/>
  <c r="AB103" i="19"/>
  <c r="AC103" i="19"/>
  <c r="AD103" i="19"/>
  <c r="AE103" i="19"/>
  <c r="AF103" i="19"/>
  <c r="AG103" i="19"/>
  <c r="AH103" i="19"/>
  <c r="AI103" i="19"/>
  <c r="AJ103" i="19"/>
  <c r="AK103" i="19"/>
  <c r="AL103" i="19"/>
  <c r="AM103" i="19"/>
  <c r="AN103" i="19"/>
  <c r="AO103" i="19"/>
  <c r="AP103" i="19"/>
  <c r="AQ103" i="19"/>
  <c r="AR103" i="19"/>
  <c r="AS103" i="19"/>
  <c r="AT103" i="19"/>
  <c r="AU103" i="19"/>
  <c r="AV103" i="19"/>
  <c r="AW103" i="19"/>
  <c r="AX103" i="19"/>
  <c r="AA104" i="19"/>
  <c r="AB104" i="19"/>
  <c r="AC104" i="19"/>
  <c r="AD104" i="19"/>
  <c r="AE104" i="19"/>
  <c r="AF104" i="19"/>
  <c r="AG104" i="19"/>
  <c r="AH104" i="19"/>
  <c r="AI104" i="19"/>
  <c r="AJ104" i="19"/>
  <c r="AK104" i="19"/>
  <c r="AL104" i="19"/>
  <c r="AM104" i="19"/>
  <c r="AN104" i="19"/>
  <c r="AO104" i="19"/>
  <c r="AP104" i="19"/>
  <c r="AQ104" i="19"/>
  <c r="AR104" i="19"/>
  <c r="AS104" i="19"/>
  <c r="AT104" i="19"/>
  <c r="AU104" i="19"/>
  <c r="AV104" i="19"/>
  <c r="AW104" i="19"/>
  <c r="AX104" i="19"/>
  <c r="AA105" i="19"/>
  <c r="AB105" i="19"/>
  <c r="AC105" i="19"/>
  <c r="AD105" i="19"/>
  <c r="AE105" i="19"/>
  <c r="AF105" i="19"/>
  <c r="AG105" i="19"/>
  <c r="AH105" i="19"/>
  <c r="AI105" i="19"/>
  <c r="AJ105" i="19"/>
  <c r="AK105" i="19"/>
  <c r="AL105" i="19"/>
  <c r="AM105" i="19"/>
  <c r="AN105" i="19"/>
  <c r="AO105" i="19"/>
  <c r="AP105" i="19"/>
  <c r="AQ105" i="19"/>
  <c r="AR105" i="19"/>
  <c r="AS105" i="19"/>
  <c r="AT105" i="19"/>
  <c r="AU105" i="19"/>
  <c r="AV105" i="19"/>
  <c r="AW105" i="19"/>
  <c r="AX105" i="19"/>
  <c r="AA106" i="19"/>
  <c r="AB106" i="19"/>
  <c r="AC106" i="19"/>
  <c r="AD106" i="19"/>
  <c r="AE106" i="19"/>
  <c r="AF106" i="19"/>
  <c r="AG106" i="19"/>
  <c r="AH106" i="19"/>
  <c r="AI106" i="19"/>
  <c r="AJ106" i="19"/>
  <c r="AK106" i="19"/>
  <c r="AL106" i="19"/>
  <c r="AM106" i="19"/>
  <c r="AN106" i="19"/>
  <c r="AO106" i="19"/>
  <c r="AP106" i="19"/>
  <c r="AQ106" i="19"/>
  <c r="AR106" i="19"/>
  <c r="AS106" i="19"/>
  <c r="AT106" i="19"/>
  <c r="AU106" i="19"/>
  <c r="AV106" i="19"/>
  <c r="AW106" i="19"/>
  <c r="AX106" i="19"/>
  <c r="AA107" i="19"/>
  <c r="AB107" i="19"/>
  <c r="AC107" i="19"/>
  <c r="AD107" i="19"/>
  <c r="AE107" i="19"/>
  <c r="AF107" i="19"/>
  <c r="AG107" i="19"/>
  <c r="AH107" i="19"/>
  <c r="AI107" i="19"/>
  <c r="AJ107" i="19"/>
  <c r="AK107" i="19"/>
  <c r="AL107" i="19"/>
  <c r="AM107" i="19"/>
  <c r="AN107" i="19"/>
  <c r="AO107" i="19"/>
  <c r="AP107" i="19"/>
  <c r="AQ107" i="19"/>
  <c r="AR107" i="19"/>
  <c r="AS107" i="19"/>
  <c r="AT107" i="19"/>
  <c r="AU107" i="19"/>
  <c r="AV107" i="19"/>
  <c r="AW107" i="19"/>
  <c r="AX107" i="19"/>
  <c r="AA108" i="19"/>
  <c r="AB108" i="19"/>
  <c r="AC108" i="19"/>
  <c r="AD108" i="19"/>
  <c r="AE108" i="19"/>
  <c r="AF108" i="19"/>
  <c r="AG108" i="19"/>
  <c r="AH108" i="19"/>
  <c r="AI108" i="19"/>
  <c r="AJ108" i="19"/>
  <c r="AK108" i="19"/>
  <c r="AL108" i="19"/>
  <c r="AM108" i="19"/>
  <c r="AN108" i="19"/>
  <c r="AO108" i="19"/>
  <c r="AP108" i="19"/>
  <c r="AQ108" i="19"/>
  <c r="AR108" i="19"/>
  <c r="AS108" i="19"/>
  <c r="AT108" i="19"/>
  <c r="AU108" i="19"/>
  <c r="AV108" i="19"/>
  <c r="AW108" i="19"/>
  <c r="AX108" i="19"/>
  <c r="AA109" i="19"/>
  <c r="AB109" i="19"/>
  <c r="AC109" i="19"/>
  <c r="AD109" i="19"/>
  <c r="AE109" i="19"/>
  <c r="AF109" i="19"/>
  <c r="AG109" i="19"/>
  <c r="AH109" i="19"/>
  <c r="AI109" i="19"/>
  <c r="AJ109" i="19"/>
  <c r="AK109" i="19"/>
  <c r="AL109" i="19"/>
  <c r="AM109" i="19"/>
  <c r="AN109" i="19"/>
  <c r="AO109" i="19"/>
  <c r="AP109" i="19"/>
  <c r="AQ109" i="19"/>
  <c r="AR109" i="19"/>
  <c r="AS109" i="19"/>
  <c r="AT109" i="19"/>
  <c r="AU109" i="19"/>
  <c r="AV109" i="19"/>
  <c r="AW109" i="19"/>
  <c r="AX109" i="19"/>
  <c r="AA110" i="19"/>
  <c r="AB110" i="19"/>
  <c r="AC110" i="19"/>
  <c r="AD110" i="19"/>
  <c r="AE110" i="19"/>
  <c r="AF110" i="19"/>
  <c r="AG110" i="19"/>
  <c r="AH110" i="19"/>
  <c r="AI110" i="19"/>
  <c r="AJ110" i="19"/>
  <c r="AK110" i="19"/>
  <c r="AL110" i="19"/>
  <c r="AM110" i="19"/>
  <c r="AN110" i="19"/>
  <c r="AO110" i="19"/>
  <c r="AP110" i="19"/>
  <c r="AQ110" i="19"/>
  <c r="AR110" i="19"/>
  <c r="AS110" i="19"/>
  <c r="AT110" i="19"/>
  <c r="AU110" i="19"/>
  <c r="AV110" i="19"/>
  <c r="AW110" i="19"/>
  <c r="AX110" i="19"/>
  <c r="AA111" i="19"/>
  <c r="AB111" i="19"/>
  <c r="AC111" i="19"/>
  <c r="AD111" i="19"/>
  <c r="AE111" i="19"/>
  <c r="AF111" i="19"/>
  <c r="AG111" i="19"/>
  <c r="AH111" i="19"/>
  <c r="AI111" i="19"/>
  <c r="AJ111" i="19"/>
  <c r="AK111" i="19"/>
  <c r="AL111" i="19"/>
  <c r="AM111" i="19"/>
  <c r="AN111" i="19"/>
  <c r="AO111" i="19"/>
  <c r="AP111" i="19"/>
  <c r="AQ111" i="19"/>
  <c r="AR111" i="19"/>
  <c r="AS111" i="19"/>
  <c r="AT111" i="19"/>
  <c r="AU111" i="19"/>
  <c r="AV111" i="19"/>
  <c r="AW111" i="19"/>
  <c r="AX111" i="19"/>
  <c r="AA112" i="19"/>
  <c r="AB112" i="19"/>
  <c r="AC112" i="19"/>
  <c r="AD112" i="19"/>
  <c r="AE112" i="19"/>
  <c r="AF112" i="19"/>
  <c r="AG112" i="19"/>
  <c r="AH112" i="19"/>
  <c r="AI112" i="19"/>
  <c r="AJ112" i="19"/>
  <c r="AK112" i="19"/>
  <c r="AL112" i="19"/>
  <c r="AM112" i="19"/>
  <c r="AN112" i="19"/>
  <c r="AO112" i="19"/>
  <c r="AP112" i="19"/>
  <c r="AQ112" i="19"/>
  <c r="AR112" i="19"/>
  <c r="AS112" i="19"/>
  <c r="AT112" i="19"/>
  <c r="AU112" i="19"/>
  <c r="AV112" i="19"/>
  <c r="AW112" i="19"/>
  <c r="AX112" i="19"/>
  <c r="AA113" i="19"/>
  <c r="AB113" i="19"/>
  <c r="AC113" i="19"/>
  <c r="AD113" i="19"/>
  <c r="AE113" i="19"/>
  <c r="AF113" i="19"/>
  <c r="AG113" i="19"/>
  <c r="AH113" i="19"/>
  <c r="AI113" i="19"/>
  <c r="AJ113" i="19"/>
  <c r="AK113" i="19"/>
  <c r="AL113" i="19"/>
  <c r="AM113" i="19"/>
  <c r="AN113" i="19"/>
  <c r="AO113" i="19"/>
  <c r="AP113" i="19"/>
  <c r="AQ113" i="19"/>
  <c r="AR113" i="19"/>
  <c r="AS113" i="19"/>
  <c r="AT113" i="19"/>
  <c r="AU113" i="19"/>
  <c r="AV113" i="19"/>
  <c r="AW113" i="19"/>
  <c r="AX113" i="19"/>
  <c r="AA114" i="19"/>
  <c r="AB114" i="19"/>
  <c r="AC114" i="19"/>
  <c r="AD114" i="19"/>
  <c r="AE114" i="19"/>
  <c r="AF114" i="19"/>
  <c r="AG114" i="19"/>
  <c r="AH114" i="19"/>
  <c r="AI114" i="19"/>
  <c r="AJ114" i="19"/>
  <c r="AK114" i="19"/>
  <c r="AL114" i="19"/>
  <c r="AM114" i="19"/>
  <c r="AN114" i="19"/>
  <c r="AO114" i="19"/>
  <c r="AP114" i="19"/>
  <c r="AQ114" i="19"/>
  <c r="AR114" i="19"/>
  <c r="AS114" i="19"/>
  <c r="AT114" i="19"/>
  <c r="AU114" i="19"/>
  <c r="AV114" i="19"/>
  <c r="AW114" i="19"/>
  <c r="AX114" i="19"/>
  <c r="AA115" i="19"/>
  <c r="AB115" i="19"/>
  <c r="AC115" i="19"/>
  <c r="AD115" i="19"/>
  <c r="AE115" i="19"/>
  <c r="AF115" i="19"/>
  <c r="AG115" i="19"/>
  <c r="AH115" i="19"/>
  <c r="AI115" i="19"/>
  <c r="AJ115" i="19"/>
  <c r="AK115" i="19"/>
  <c r="AL115" i="19"/>
  <c r="AM115" i="19"/>
  <c r="AN115" i="19"/>
  <c r="AO115" i="19"/>
  <c r="AP115" i="19"/>
  <c r="AQ115" i="19"/>
  <c r="AR115" i="19"/>
  <c r="AS115" i="19"/>
  <c r="AT115" i="19"/>
  <c r="AU115" i="19"/>
  <c r="AV115" i="19"/>
  <c r="AW115" i="19"/>
  <c r="AX115" i="19"/>
  <c r="AA116" i="19"/>
  <c r="AB116" i="19"/>
  <c r="AC116" i="19"/>
  <c r="AD116" i="19"/>
  <c r="AE116" i="19"/>
  <c r="AF116" i="19"/>
  <c r="AG116" i="19"/>
  <c r="AH116" i="19"/>
  <c r="AI116" i="19"/>
  <c r="AJ116" i="19"/>
  <c r="AK116" i="19"/>
  <c r="AL116" i="19"/>
  <c r="AM116" i="19"/>
  <c r="AN116" i="19"/>
  <c r="AO116" i="19"/>
  <c r="AP116" i="19"/>
  <c r="AQ116" i="19"/>
  <c r="AR116" i="19"/>
  <c r="AS116" i="19"/>
  <c r="AT116" i="19"/>
  <c r="AU116" i="19"/>
  <c r="AV116" i="19"/>
  <c r="AW116" i="19"/>
  <c r="AX116" i="19"/>
  <c r="AA117" i="19"/>
  <c r="AB117" i="19"/>
  <c r="AC117" i="19"/>
  <c r="AD117" i="19"/>
  <c r="AE117" i="19"/>
  <c r="AF117" i="19"/>
  <c r="AG117" i="19"/>
  <c r="AH117" i="19"/>
  <c r="AI117" i="19"/>
  <c r="AJ117" i="19"/>
  <c r="AK117" i="19"/>
  <c r="AL117" i="19"/>
  <c r="AM117" i="19"/>
  <c r="AN117" i="19"/>
  <c r="AO117" i="19"/>
  <c r="AP117" i="19"/>
  <c r="AQ117" i="19"/>
  <c r="AR117" i="19"/>
  <c r="AS117" i="19"/>
  <c r="AT117" i="19"/>
  <c r="AU117" i="19"/>
  <c r="AV117" i="19"/>
  <c r="AW117" i="19"/>
  <c r="AX117" i="19"/>
  <c r="AA118" i="19"/>
  <c r="AB118" i="19"/>
  <c r="AC118" i="19"/>
  <c r="AD118" i="19"/>
  <c r="AE118" i="19"/>
  <c r="AF118" i="19"/>
  <c r="AG118" i="19"/>
  <c r="AH118" i="19"/>
  <c r="AI118" i="19"/>
  <c r="AJ118" i="19"/>
  <c r="AK118" i="19"/>
  <c r="AL118" i="19"/>
  <c r="AM118" i="19"/>
  <c r="AN118" i="19"/>
  <c r="AO118" i="19"/>
  <c r="AP118" i="19"/>
  <c r="AQ118" i="19"/>
  <c r="AR118" i="19"/>
  <c r="AS118" i="19"/>
  <c r="AT118" i="19"/>
  <c r="AU118" i="19"/>
  <c r="AV118" i="19"/>
  <c r="AW118" i="19"/>
  <c r="AX118" i="19"/>
  <c r="AA119" i="19"/>
  <c r="AB119" i="19"/>
  <c r="AC119" i="19"/>
  <c r="AD119" i="19"/>
  <c r="AE119" i="19"/>
  <c r="AF119" i="19"/>
  <c r="AG119" i="19"/>
  <c r="AH119" i="19"/>
  <c r="AI119" i="19"/>
  <c r="AJ119" i="19"/>
  <c r="AK119" i="19"/>
  <c r="AL119" i="19"/>
  <c r="AM119" i="19"/>
  <c r="AN119" i="19"/>
  <c r="AO119" i="19"/>
  <c r="AP119" i="19"/>
  <c r="AQ119" i="19"/>
  <c r="AR119" i="19"/>
  <c r="AS119" i="19"/>
  <c r="AT119" i="19"/>
  <c r="AU119" i="19"/>
  <c r="AV119" i="19"/>
  <c r="AW119" i="19"/>
  <c r="AX119" i="19"/>
  <c r="AA120" i="19"/>
  <c r="AB120" i="19"/>
  <c r="AC120" i="19"/>
  <c r="AD120" i="19"/>
  <c r="AE120" i="19"/>
  <c r="AF120" i="19"/>
  <c r="AG120" i="19"/>
  <c r="AH120" i="19"/>
  <c r="AI120" i="19"/>
  <c r="AJ120" i="19"/>
  <c r="AK120" i="19"/>
  <c r="AL120" i="19"/>
  <c r="AM120" i="19"/>
  <c r="AN120" i="19"/>
  <c r="AO120" i="19"/>
  <c r="AP120" i="19"/>
  <c r="AQ120" i="19"/>
  <c r="AR120" i="19"/>
  <c r="AS120" i="19"/>
  <c r="AT120" i="19"/>
  <c r="AU120" i="19"/>
  <c r="AV120" i="19"/>
  <c r="AW120" i="19"/>
  <c r="AX120" i="19"/>
  <c r="AA121" i="19"/>
  <c r="AB121" i="19"/>
  <c r="AC121" i="19"/>
  <c r="AD121" i="19"/>
  <c r="AE121" i="19"/>
  <c r="AF121" i="19"/>
  <c r="AG121" i="19"/>
  <c r="AH121" i="19"/>
  <c r="AI121" i="19"/>
  <c r="AJ121" i="19"/>
  <c r="AK121" i="19"/>
  <c r="AL121" i="19"/>
  <c r="AM121" i="19"/>
  <c r="AN121" i="19"/>
  <c r="AO121" i="19"/>
  <c r="AP121" i="19"/>
  <c r="AQ121" i="19"/>
  <c r="AR121" i="19"/>
  <c r="AS121" i="19"/>
  <c r="AT121" i="19"/>
  <c r="AU121" i="19"/>
  <c r="AV121" i="19"/>
  <c r="AW121" i="19"/>
  <c r="AX121" i="19"/>
  <c r="AA122" i="19"/>
  <c r="AB122" i="19"/>
  <c r="AC122" i="19"/>
  <c r="AD122" i="19"/>
  <c r="AE122" i="19"/>
  <c r="AF122" i="19"/>
  <c r="AG122" i="19"/>
  <c r="AH122" i="19"/>
  <c r="AI122" i="19"/>
  <c r="AJ122" i="19"/>
  <c r="AK122" i="19"/>
  <c r="AL122" i="19"/>
  <c r="AM122" i="19"/>
  <c r="AN122" i="19"/>
  <c r="AO122" i="19"/>
  <c r="AP122" i="19"/>
  <c r="AQ122" i="19"/>
  <c r="AR122" i="19"/>
  <c r="AS122" i="19"/>
  <c r="AT122" i="19"/>
  <c r="AU122" i="19"/>
  <c r="AV122" i="19"/>
  <c r="AW122" i="19"/>
  <c r="AX122" i="19"/>
  <c r="AA123" i="19"/>
  <c r="AB123" i="19"/>
  <c r="AC123" i="19"/>
  <c r="AD123" i="19"/>
  <c r="AE123" i="19"/>
  <c r="AF123" i="19"/>
  <c r="AG123" i="19"/>
  <c r="AH123" i="19"/>
  <c r="AI123" i="19"/>
  <c r="AJ123" i="19"/>
  <c r="AK123" i="19"/>
  <c r="AL123" i="19"/>
  <c r="AM123" i="19"/>
  <c r="AN123" i="19"/>
  <c r="AO123" i="19"/>
  <c r="AP123" i="19"/>
  <c r="AQ123" i="19"/>
  <c r="AR123" i="19"/>
  <c r="AS123" i="19"/>
  <c r="AT123" i="19"/>
  <c r="AU123" i="19"/>
  <c r="AV123" i="19"/>
  <c r="AW123" i="19"/>
  <c r="AX123" i="19"/>
  <c r="AA124" i="19"/>
  <c r="AB124" i="19"/>
  <c r="AC124" i="19"/>
  <c r="AD124" i="19"/>
  <c r="AE124" i="19"/>
  <c r="AF124" i="19"/>
  <c r="AG124" i="19"/>
  <c r="AH124" i="19"/>
  <c r="AI124" i="19"/>
  <c r="AJ124" i="19"/>
  <c r="AK124" i="19"/>
  <c r="AL124" i="19"/>
  <c r="AM124" i="19"/>
  <c r="AN124" i="19"/>
  <c r="AO124" i="19"/>
  <c r="AP124" i="19"/>
  <c r="AQ124" i="19"/>
  <c r="AR124" i="19"/>
  <c r="AS124" i="19"/>
  <c r="AT124" i="19"/>
  <c r="AU124" i="19"/>
  <c r="AV124" i="19"/>
  <c r="AW124" i="19"/>
  <c r="AX124" i="19"/>
  <c r="AA125" i="19"/>
  <c r="AB125" i="19"/>
  <c r="AC125" i="19"/>
  <c r="AD125" i="19"/>
  <c r="AE125" i="19"/>
  <c r="AF125" i="19"/>
  <c r="AG125" i="19"/>
  <c r="AH125" i="19"/>
  <c r="AI125" i="19"/>
  <c r="AJ125" i="19"/>
  <c r="AK125" i="19"/>
  <c r="AL125" i="19"/>
  <c r="AM125" i="19"/>
  <c r="AN125" i="19"/>
  <c r="AO125" i="19"/>
  <c r="AP125" i="19"/>
  <c r="AQ125" i="19"/>
  <c r="AR125" i="19"/>
  <c r="AS125" i="19"/>
  <c r="AT125" i="19"/>
  <c r="AU125" i="19"/>
  <c r="AV125" i="19"/>
  <c r="AW125" i="19"/>
  <c r="AX125" i="19"/>
  <c r="AA126" i="19"/>
  <c r="AB126" i="19"/>
  <c r="AC126" i="19"/>
  <c r="AD126" i="19"/>
  <c r="AE126" i="19"/>
  <c r="AF126" i="19"/>
  <c r="AG126" i="19"/>
  <c r="AH126" i="19"/>
  <c r="AI126" i="19"/>
  <c r="AJ126" i="19"/>
  <c r="AK126" i="19"/>
  <c r="AL126" i="19"/>
  <c r="AM126" i="19"/>
  <c r="AN126" i="19"/>
  <c r="AO126" i="19"/>
  <c r="AP126" i="19"/>
  <c r="AQ126" i="19"/>
  <c r="AR126" i="19"/>
  <c r="AS126" i="19"/>
  <c r="AT126" i="19"/>
  <c r="AU126" i="19"/>
  <c r="AV126" i="19"/>
  <c r="AW126" i="19"/>
  <c r="AX126" i="19"/>
  <c r="AA127" i="19"/>
  <c r="AB127" i="19"/>
  <c r="AC127" i="19"/>
  <c r="AD127" i="19"/>
  <c r="AE127" i="19"/>
  <c r="AF127" i="19"/>
  <c r="AG127" i="19"/>
  <c r="AH127" i="19"/>
  <c r="AI127" i="19"/>
  <c r="AJ127" i="19"/>
  <c r="AK127" i="19"/>
  <c r="AL127" i="19"/>
  <c r="AM127" i="19"/>
  <c r="AN127" i="19"/>
  <c r="AO127" i="19"/>
  <c r="AP127" i="19"/>
  <c r="AQ127" i="19"/>
  <c r="AR127" i="19"/>
  <c r="AS127" i="19"/>
  <c r="AT127" i="19"/>
  <c r="AU127" i="19"/>
  <c r="AV127" i="19"/>
  <c r="AW127" i="19"/>
  <c r="AX127" i="19"/>
  <c r="AB2" i="19"/>
  <c r="AC2" i="19"/>
  <c r="AD2" i="19"/>
  <c r="AE2" i="19"/>
  <c r="AF2" i="19"/>
  <c r="AG2" i="19"/>
  <c r="AH2" i="19"/>
  <c r="AI2" i="19"/>
  <c r="AJ2" i="19"/>
  <c r="AK2" i="19"/>
  <c r="AL2" i="19"/>
  <c r="AM2" i="19"/>
  <c r="AN2" i="19"/>
  <c r="AO2" i="19"/>
  <c r="AP2" i="19"/>
  <c r="AQ2" i="19"/>
  <c r="AR2" i="19"/>
  <c r="AS2" i="19"/>
  <c r="AT2" i="19"/>
  <c r="AU2" i="19"/>
  <c r="AV2" i="19"/>
  <c r="AW2" i="19"/>
  <c r="AX2" i="19"/>
  <c r="AA2" i="19"/>
  <c r="U3" i="10"/>
  <c r="V3" i="10"/>
  <c r="W3" i="10"/>
  <c r="X3" i="10"/>
  <c r="Y3" i="10"/>
  <c r="U4" i="10"/>
  <c r="V4" i="10"/>
  <c r="W4" i="10"/>
  <c r="X4" i="10"/>
  <c r="Y4" i="10"/>
  <c r="U5" i="10"/>
  <c r="V5" i="10"/>
  <c r="W5" i="10"/>
  <c r="X5" i="10"/>
  <c r="Y5" i="10"/>
  <c r="U6" i="10"/>
  <c r="V6" i="10"/>
  <c r="W6" i="10"/>
  <c r="X6" i="10"/>
  <c r="Y6" i="10"/>
  <c r="U7" i="10"/>
  <c r="V7" i="10"/>
  <c r="W7" i="10"/>
  <c r="X7" i="10"/>
  <c r="Y7" i="10"/>
  <c r="U8" i="10"/>
  <c r="V8" i="10"/>
  <c r="W8" i="10"/>
  <c r="X8" i="10"/>
  <c r="Y8" i="10"/>
  <c r="U9" i="10"/>
  <c r="V9" i="10"/>
  <c r="W9" i="10"/>
  <c r="X9" i="10"/>
  <c r="Y9" i="10"/>
  <c r="U10" i="10"/>
  <c r="V10" i="10"/>
  <c r="W10" i="10"/>
  <c r="X10" i="10"/>
  <c r="Y10" i="10"/>
  <c r="U11" i="10"/>
  <c r="V11" i="10"/>
  <c r="W11" i="10"/>
  <c r="X11" i="10"/>
  <c r="Y11" i="10"/>
  <c r="U12" i="10"/>
  <c r="V12" i="10"/>
  <c r="W12" i="10"/>
  <c r="X12" i="10"/>
  <c r="Y12" i="10"/>
  <c r="U13" i="10"/>
  <c r="V13" i="10"/>
  <c r="W13" i="10"/>
  <c r="X13" i="10"/>
  <c r="Y13" i="10"/>
  <c r="U14" i="10"/>
  <c r="V14" i="10"/>
  <c r="W14" i="10"/>
  <c r="X14" i="10"/>
  <c r="Y14" i="10"/>
  <c r="U15" i="10"/>
  <c r="V15" i="10"/>
  <c r="W15" i="10"/>
  <c r="X15" i="10"/>
  <c r="Y15" i="10"/>
  <c r="U16" i="10"/>
  <c r="V16" i="10"/>
  <c r="W16" i="10"/>
  <c r="X16" i="10"/>
  <c r="Y16" i="10"/>
  <c r="U17" i="10"/>
  <c r="V17" i="10"/>
  <c r="W17" i="10"/>
  <c r="X17" i="10"/>
  <c r="Y17" i="10"/>
  <c r="U18" i="10"/>
  <c r="V18" i="10"/>
  <c r="W18" i="10"/>
  <c r="X18" i="10"/>
  <c r="Y18" i="10"/>
  <c r="U19" i="10"/>
  <c r="V19" i="10"/>
  <c r="W19" i="10"/>
  <c r="X19" i="10"/>
  <c r="Y19" i="10"/>
  <c r="U20" i="10"/>
  <c r="V20" i="10"/>
  <c r="W20" i="10"/>
  <c r="X20" i="10"/>
  <c r="Y20" i="10"/>
  <c r="U21" i="10"/>
  <c r="V21" i="10"/>
  <c r="W21" i="10"/>
  <c r="X21" i="10"/>
  <c r="Y21" i="10"/>
  <c r="U22" i="10"/>
  <c r="V22" i="10"/>
  <c r="W22" i="10"/>
  <c r="X22" i="10"/>
  <c r="Y22" i="10"/>
  <c r="U23" i="10"/>
  <c r="V23" i="10"/>
  <c r="W23" i="10"/>
  <c r="X23" i="10"/>
  <c r="Y23" i="10"/>
  <c r="U24" i="10"/>
  <c r="V24" i="10"/>
  <c r="W24" i="10"/>
  <c r="X24" i="10"/>
  <c r="Y24" i="10"/>
  <c r="U25" i="10"/>
  <c r="V25" i="10"/>
  <c r="W25" i="10"/>
  <c r="X25" i="10"/>
  <c r="Y25" i="10"/>
  <c r="U26" i="10"/>
  <c r="V26" i="10"/>
  <c r="W26" i="10"/>
  <c r="X26" i="10"/>
  <c r="Y26" i="10"/>
  <c r="U27" i="10"/>
  <c r="V27" i="10"/>
  <c r="W27" i="10"/>
  <c r="X27" i="10"/>
  <c r="Y27" i="10"/>
  <c r="U28" i="10"/>
  <c r="V28" i="10"/>
  <c r="W28" i="10"/>
  <c r="X28" i="10"/>
  <c r="Y28" i="10"/>
  <c r="U29" i="10"/>
  <c r="V29" i="10"/>
  <c r="W29" i="10"/>
  <c r="X29" i="10"/>
  <c r="Y29" i="10"/>
  <c r="U30" i="10"/>
  <c r="V30" i="10"/>
  <c r="W30" i="10"/>
  <c r="X30" i="10"/>
  <c r="Y30" i="10"/>
  <c r="U31" i="10"/>
  <c r="V31" i="10"/>
  <c r="W31" i="10"/>
  <c r="X31" i="10"/>
  <c r="Y31" i="10"/>
  <c r="U32" i="10"/>
  <c r="V32" i="10"/>
  <c r="W32" i="10"/>
  <c r="X32" i="10"/>
  <c r="Y32" i="10"/>
  <c r="U33" i="10"/>
  <c r="V33" i="10"/>
  <c r="W33" i="10"/>
  <c r="X33" i="10"/>
  <c r="Y33" i="10"/>
  <c r="U34" i="10"/>
  <c r="V34" i="10"/>
  <c r="W34" i="10"/>
  <c r="X34" i="10"/>
  <c r="Y34" i="10"/>
  <c r="U35" i="10"/>
  <c r="V35" i="10"/>
  <c r="W35" i="10"/>
  <c r="X35" i="10"/>
  <c r="Y35" i="10"/>
  <c r="U36" i="10"/>
  <c r="V36" i="10"/>
  <c r="W36" i="10"/>
  <c r="X36" i="10"/>
  <c r="Y36" i="10"/>
  <c r="U37" i="10"/>
  <c r="V37" i="10"/>
  <c r="W37" i="10"/>
  <c r="X37" i="10"/>
  <c r="Y37" i="10"/>
  <c r="U38" i="10"/>
  <c r="V38" i="10"/>
  <c r="W38" i="10"/>
  <c r="X38" i="10"/>
  <c r="Y38" i="10"/>
  <c r="U39" i="10"/>
  <c r="V39" i="10"/>
  <c r="W39" i="10"/>
  <c r="X39" i="10"/>
  <c r="Y39" i="10"/>
  <c r="U40" i="10"/>
  <c r="V40" i="10"/>
  <c r="W40" i="10"/>
  <c r="X40" i="10"/>
  <c r="Y40" i="10"/>
  <c r="U41" i="10"/>
  <c r="V41" i="10"/>
  <c r="W41" i="10"/>
  <c r="X41" i="10"/>
  <c r="Y41" i="10"/>
  <c r="U42" i="10"/>
  <c r="V42" i="10"/>
  <c r="W42" i="10"/>
  <c r="X42" i="10"/>
  <c r="Y42" i="10"/>
  <c r="U43" i="10"/>
  <c r="V43" i="10"/>
  <c r="W43" i="10"/>
  <c r="X43" i="10"/>
  <c r="Y43" i="10"/>
  <c r="U44" i="10"/>
  <c r="V44" i="10"/>
  <c r="W44" i="10"/>
  <c r="X44" i="10"/>
  <c r="Y44" i="10"/>
  <c r="U45" i="10"/>
  <c r="V45" i="10"/>
  <c r="W45" i="10"/>
  <c r="X45" i="10"/>
  <c r="Y45" i="10"/>
  <c r="U46" i="10"/>
  <c r="V46" i="10"/>
  <c r="W46" i="10"/>
  <c r="X46" i="10"/>
  <c r="Y46" i="10"/>
  <c r="U47" i="10"/>
  <c r="V47" i="10"/>
  <c r="W47" i="10"/>
  <c r="X47" i="10"/>
  <c r="Y47" i="10"/>
  <c r="U48" i="10"/>
  <c r="V48" i="10"/>
  <c r="W48" i="10"/>
  <c r="X48" i="10"/>
  <c r="Y48" i="10"/>
  <c r="U49" i="10"/>
  <c r="V49" i="10"/>
  <c r="W49" i="10"/>
  <c r="X49" i="10"/>
  <c r="Y49" i="10"/>
  <c r="U50" i="10"/>
  <c r="V50" i="10"/>
  <c r="W50" i="10"/>
  <c r="X50" i="10"/>
  <c r="Y50" i="10"/>
  <c r="U51" i="10"/>
  <c r="V51" i="10"/>
  <c r="W51" i="10"/>
  <c r="X51" i="10"/>
  <c r="Y51" i="10"/>
  <c r="U52" i="10"/>
  <c r="V52" i="10"/>
  <c r="W52" i="10"/>
  <c r="X52" i="10"/>
  <c r="Y52" i="10"/>
  <c r="U53" i="10"/>
  <c r="V53" i="10"/>
  <c r="W53" i="10"/>
  <c r="X53" i="10"/>
  <c r="Y53" i="10"/>
  <c r="U54" i="10"/>
  <c r="V54" i="10"/>
  <c r="W54" i="10"/>
  <c r="X54" i="10"/>
  <c r="Y54" i="10"/>
  <c r="U55" i="10"/>
  <c r="V55" i="10"/>
  <c r="W55" i="10"/>
  <c r="X55" i="10"/>
  <c r="Y55" i="10"/>
  <c r="U56" i="10"/>
  <c r="V56" i="10"/>
  <c r="W56" i="10"/>
  <c r="X56" i="10"/>
  <c r="Y56" i="10"/>
  <c r="U57" i="10"/>
  <c r="V57" i="10"/>
  <c r="W57" i="10"/>
  <c r="X57" i="10"/>
  <c r="Y57" i="10"/>
  <c r="U58" i="10"/>
  <c r="V58" i="10"/>
  <c r="W58" i="10"/>
  <c r="X58" i="10"/>
  <c r="Y58" i="10"/>
  <c r="U59" i="10"/>
  <c r="V59" i="10"/>
  <c r="W59" i="10"/>
  <c r="X59" i="10"/>
  <c r="Y59" i="10"/>
  <c r="U60" i="10"/>
  <c r="V60" i="10"/>
  <c r="W60" i="10"/>
  <c r="X60" i="10"/>
  <c r="Y60" i="10"/>
  <c r="U61" i="10"/>
  <c r="V61" i="10"/>
  <c r="W61" i="10"/>
  <c r="X61" i="10"/>
  <c r="Y61" i="10"/>
  <c r="U62" i="10"/>
  <c r="V62" i="10"/>
  <c r="W62" i="10"/>
  <c r="X62" i="10"/>
  <c r="Y62" i="10"/>
  <c r="U63" i="10"/>
  <c r="V63" i="10"/>
  <c r="W63" i="10"/>
  <c r="X63" i="10"/>
  <c r="Y63" i="10"/>
  <c r="U64" i="10"/>
  <c r="V64" i="10"/>
  <c r="W64" i="10"/>
  <c r="X64" i="10"/>
  <c r="Y64" i="10"/>
  <c r="U65" i="10"/>
  <c r="V65" i="10"/>
  <c r="W65" i="10"/>
  <c r="X65" i="10"/>
  <c r="Y65" i="10"/>
  <c r="U66" i="10"/>
  <c r="V66" i="10"/>
  <c r="W66" i="10"/>
  <c r="X66" i="10"/>
  <c r="Y66" i="10"/>
  <c r="U67" i="10"/>
  <c r="V67" i="10"/>
  <c r="W67" i="10"/>
  <c r="X67" i="10"/>
  <c r="Y67" i="10"/>
  <c r="U68" i="10"/>
  <c r="V68" i="10"/>
  <c r="W68" i="10"/>
  <c r="X68" i="10"/>
  <c r="Y68" i="10"/>
  <c r="U69" i="10"/>
  <c r="V69" i="10"/>
  <c r="W69" i="10"/>
  <c r="X69" i="10"/>
  <c r="Y69" i="10"/>
  <c r="U70" i="10"/>
  <c r="V70" i="10"/>
  <c r="W70" i="10"/>
  <c r="X70" i="10"/>
  <c r="Y70" i="10"/>
  <c r="U71" i="10"/>
  <c r="V71" i="10"/>
  <c r="W71" i="10"/>
  <c r="X71" i="10"/>
  <c r="Y71" i="10"/>
  <c r="U72" i="10"/>
  <c r="V72" i="10"/>
  <c r="W72" i="10"/>
  <c r="X72" i="10"/>
  <c r="Y72" i="10"/>
  <c r="U73" i="10"/>
  <c r="V73" i="10"/>
  <c r="W73" i="10"/>
  <c r="X73" i="10"/>
  <c r="Y73" i="10"/>
  <c r="U74" i="10"/>
  <c r="V74" i="10"/>
  <c r="W74" i="10"/>
  <c r="X74" i="10"/>
  <c r="Y74" i="10"/>
  <c r="U75" i="10"/>
  <c r="V75" i="10"/>
  <c r="W75" i="10"/>
  <c r="X75" i="10"/>
  <c r="Y75" i="10"/>
  <c r="U76" i="10"/>
  <c r="V76" i="10"/>
  <c r="W76" i="10"/>
  <c r="X76" i="10"/>
  <c r="Y76" i="10"/>
  <c r="U77" i="10"/>
  <c r="V77" i="10"/>
  <c r="W77" i="10"/>
  <c r="X77" i="10"/>
  <c r="Y77" i="10"/>
  <c r="U78" i="10"/>
  <c r="V78" i="10"/>
  <c r="W78" i="10"/>
  <c r="X78" i="10"/>
  <c r="Y78" i="10"/>
  <c r="U79" i="10"/>
  <c r="V79" i="10"/>
  <c r="W79" i="10"/>
  <c r="X79" i="10"/>
  <c r="Y79" i="10"/>
  <c r="U80" i="10"/>
  <c r="V80" i="10"/>
  <c r="W80" i="10"/>
  <c r="X80" i="10"/>
  <c r="Y80" i="10"/>
  <c r="U81" i="10"/>
  <c r="V81" i="10"/>
  <c r="W81" i="10"/>
  <c r="X81" i="10"/>
  <c r="Y81" i="10"/>
  <c r="U82" i="10"/>
  <c r="V82" i="10"/>
  <c r="W82" i="10"/>
  <c r="X82" i="10"/>
  <c r="Y82" i="10"/>
  <c r="U83" i="10"/>
  <c r="V83" i="10"/>
  <c r="W83" i="10"/>
  <c r="X83" i="10"/>
  <c r="Y83" i="10"/>
  <c r="U84" i="10"/>
  <c r="V84" i="10"/>
  <c r="W84" i="10"/>
  <c r="X84" i="10"/>
  <c r="Y84" i="10"/>
  <c r="U85" i="10"/>
  <c r="V85" i="10"/>
  <c r="W85" i="10"/>
  <c r="X85" i="10"/>
  <c r="Y85" i="10"/>
  <c r="U86" i="10"/>
  <c r="V86" i="10"/>
  <c r="W86" i="10"/>
  <c r="X86" i="10"/>
  <c r="Y86" i="10"/>
  <c r="U87" i="10"/>
  <c r="V87" i="10"/>
  <c r="W87" i="10"/>
  <c r="X87" i="10"/>
  <c r="Y87" i="10"/>
  <c r="U88" i="10"/>
  <c r="V88" i="10"/>
  <c r="W88" i="10"/>
  <c r="X88" i="10"/>
  <c r="Y88" i="10"/>
  <c r="U89" i="10"/>
  <c r="V89" i="10"/>
  <c r="W89" i="10"/>
  <c r="X89" i="10"/>
  <c r="Y89" i="10"/>
  <c r="U90" i="10"/>
  <c r="V90" i="10"/>
  <c r="W90" i="10"/>
  <c r="X90" i="10"/>
  <c r="Y90" i="10"/>
  <c r="U91" i="10"/>
  <c r="V91" i="10"/>
  <c r="W91" i="10"/>
  <c r="X91" i="10"/>
  <c r="Y91" i="10"/>
  <c r="U92" i="10"/>
  <c r="V92" i="10"/>
  <c r="W92" i="10"/>
  <c r="X92" i="10"/>
  <c r="Y92" i="10"/>
  <c r="U93" i="10"/>
  <c r="V93" i="10"/>
  <c r="W93" i="10"/>
  <c r="X93" i="10"/>
  <c r="Y93" i="10"/>
  <c r="U94" i="10"/>
  <c r="V94" i="10"/>
  <c r="W94" i="10"/>
  <c r="X94" i="10"/>
  <c r="Y94" i="10"/>
  <c r="U95" i="10"/>
  <c r="V95" i="10"/>
  <c r="W95" i="10"/>
  <c r="X95" i="10"/>
  <c r="Y95" i="10"/>
  <c r="U96" i="10"/>
  <c r="V96" i="10"/>
  <c r="W96" i="10"/>
  <c r="X96" i="10"/>
  <c r="Y96" i="10"/>
  <c r="U97" i="10"/>
  <c r="V97" i="10"/>
  <c r="W97" i="10"/>
  <c r="X97" i="10"/>
  <c r="Y97" i="10"/>
  <c r="U98" i="10"/>
  <c r="V98" i="10"/>
  <c r="W98" i="10"/>
  <c r="X98" i="10"/>
  <c r="Y98" i="10"/>
  <c r="U99" i="10"/>
  <c r="V99" i="10"/>
  <c r="W99" i="10"/>
  <c r="X99" i="10"/>
  <c r="Y99" i="10"/>
  <c r="U100" i="10"/>
  <c r="V100" i="10"/>
  <c r="W100" i="10"/>
  <c r="X100" i="10"/>
  <c r="Y100" i="10"/>
  <c r="U101" i="10"/>
  <c r="V101" i="10"/>
  <c r="W101" i="10"/>
  <c r="X101" i="10"/>
  <c r="Y101" i="10"/>
  <c r="U102" i="10"/>
  <c r="V102" i="10"/>
  <c r="W102" i="10"/>
  <c r="X102" i="10"/>
  <c r="Y102" i="10"/>
  <c r="U103" i="10"/>
  <c r="V103" i="10"/>
  <c r="W103" i="10"/>
  <c r="X103" i="10"/>
  <c r="Y103" i="10"/>
  <c r="U104" i="10"/>
  <c r="V104" i="10"/>
  <c r="W104" i="10"/>
  <c r="X104" i="10"/>
  <c r="Y104" i="10"/>
  <c r="U105" i="10"/>
  <c r="V105" i="10"/>
  <c r="W105" i="10"/>
  <c r="X105" i="10"/>
  <c r="Y105" i="10"/>
  <c r="U106" i="10"/>
  <c r="V106" i="10"/>
  <c r="W106" i="10"/>
  <c r="X106" i="10"/>
  <c r="Y106" i="10"/>
  <c r="U107" i="10"/>
  <c r="V107" i="10"/>
  <c r="W107" i="10"/>
  <c r="X107" i="10"/>
  <c r="Y107" i="10"/>
  <c r="U108" i="10"/>
  <c r="V108" i="10"/>
  <c r="W108" i="10"/>
  <c r="X108" i="10"/>
  <c r="Y108" i="10"/>
  <c r="U109" i="10"/>
  <c r="V109" i="10"/>
  <c r="W109" i="10"/>
  <c r="X109" i="10"/>
  <c r="Y109" i="10"/>
  <c r="U110" i="10"/>
  <c r="V110" i="10"/>
  <c r="W110" i="10"/>
  <c r="X110" i="10"/>
  <c r="Y110" i="10"/>
  <c r="U111" i="10"/>
  <c r="V111" i="10"/>
  <c r="W111" i="10"/>
  <c r="X111" i="10"/>
  <c r="Y111" i="10"/>
  <c r="U112" i="10"/>
  <c r="V112" i="10"/>
  <c r="W112" i="10"/>
  <c r="X112" i="10"/>
  <c r="Y112" i="10"/>
  <c r="U113" i="10"/>
  <c r="V113" i="10"/>
  <c r="W113" i="10"/>
  <c r="X113" i="10"/>
  <c r="Y113" i="10"/>
  <c r="U114" i="10"/>
  <c r="V114" i="10"/>
  <c r="W114" i="10"/>
  <c r="X114" i="10"/>
  <c r="Y114" i="10"/>
  <c r="U115" i="10"/>
  <c r="V115" i="10"/>
  <c r="W115" i="10"/>
  <c r="X115" i="10"/>
  <c r="Y115" i="10"/>
  <c r="U116" i="10"/>
  <c r="V116" i="10"/>
  <c r="W116" i="10"/>
  <c r="X116" i="10"/>
  <c r="Y116" i="10"/>
  <c r="U117" i="10"/>
  <c r="V117" i="10"/>
  <c r="W117" i="10"/>
  <c r="X117" i="10"/>
  <c r="Y117" i="10"/>
  <c r="U118" i="10"/>
  <c r="V118" i="10"/>
  <c r="W118" i="10"/>
  <c r="X118" i="10"/>
  <c r="Y118" i="10"/>
  <c r="U119" i="10"/>
  <c r="V119" i="10"/>
  <c r="W119" i="10"/>
  <c r="X119" i="10"/>
  <c r="Y119" i="10"/>
  <c r="U120" i="10"/>
  <c r="V120" i="10"/>
  <c r="W120" i="10"/>
  <c r="X120" i="10"/>
  <c r="Y120" i="10"/>
  <c r="U121" i="10"/>
  <c r="V121" i="10"/>
  <c r="W121" i="10"/>
  <c r="X121" i="10"/>
  <c r="Y121" i="10"/>
  <c r="U122" i="10"/>
  <c r="V122" i="10"/>
  <c r="W122" i="10"/>
  <c r="X122" i="10"/>
  <c r="Y122" i="10"/>
  <c r="U123" i="10"/>
  <c r="V123" i="10"/>
  <c r="W123" i="10"/>
  <c r="X123" i="10"/>
  <c r="Y123" i="10"/>
  <c r="U124" i="10"/>
  <c r="V124" i="10"/>
  <c r="W124" i="10"/>
  <c r="X124" i="10"/>
  <c r="Y124" i="10"/>
  <c r="U125" i="10"/>
  <c r="V125" i="10"/>
  <c r="W125" i="10"/>
  <c r="X125" i="10"/>
  <c r="Y125" i="10"/>
  <c r="U126" i="10"/>
  <c r="V126" i="10"/>
  <c r="W126" i="10"/>
  <c r="X126" i="10"/>
  <c r="Y126" i="10"/>
  <c r="U127" i="10"/>
  <c r="V127" i="10"/>
  <c r="W127" i="10"/>
  <c r="X127" i="10"/>
  <c r="Y127" i="10"/>
  <c r="U128" i="10"/>
  <c r="V128" i="10"/>
  <c r="W128" i="10"/>
  <c r="X128" i="10"/>
  <c r="Y128" i="10"/>
  <c r="U129" i="10"/>
  <c r="V129" i="10"/>
  <c r="W129" i="10"/>
  <c r="X129" i="10"/>
  <c r="Y129" i="10"/>
  <c r="U130" i="10"/>
  <c r="V130" i="10"/>
  <c r="W130" i="10"/>
  <c r="X130" i="10"/>
  <c r="Y130" i="10"/>
  <c r="U131" i="10"/>
  <c r="V131" i="10"/>
  <c r="W131" i="10"/>
  <c r="X131" i="10"/>
  <c r="Y131" i="10"/>
  <c r="U132" i="10"/>
  <c r="V132" i="10"/>
  <c r="W132" i="10"/>
  <c r="X132" i="10"/>
  <c r="Y132" i="10"/>
  <c r="U133" i="10"/>
  <c r="V133" i="10"/>
  <c r="W133" i="10"/>
  <c r="X133" i="10"/>
  <c r="Y133" i="10"/>
  <c r="U134" i="10"/>
  <c r="V134" i="10"/>
  <c r="W134" i="10"/>
  <c r="X134" i="10"/>
  <c r="Y134" i="10"/>
  <c r="U135" i="10"/>
  <c r="V135" i="10"/>
  <c r="W135" i="10"/>
  <c r="X135" i="10"/>
  <c r="Y135" i="10"/>
  <c r="U136" i="10"/>
  <c r="V136" i="10"/>
  <c r="W136" i="10"/>
  <c r="X136" i="10"/>
  <c r="Y136" i="10"/>
  <c r="U137" i="10"/>
  <c r="V137" i="10"/>
  <c r="W137" i="10"/>
  <c r="X137" i="10"/>
  <c r="Y137" i="10"/>
  <c r="U138" i="10"/>
  <c r="V138" i="10"/>
  <c r="W138" i="10"/>
  <c r="X138" i="10"/>
  <c r="Y138" i="10"/>
  <c r="U139" i="10"/>
  <c r="V139" i="10"/>
  <c r="W139" i="10"/>
  <c r="X139" i="10"/>
  <c r="Y139" i="10"/>
  <c r="U140" i="10"/>
  <c r="V140" i="10"/>
  <c r="W140" i="10"/>
  <c r="X140" i="10"/>
  <c r="Y140" i="10"/>
  <c r="U141" i="10"/>
  <c r="V141" i="10"/>
  <c r="W141" i="10"/>
  <c r="X141" i="10"/>
  <c r="Y141" i="10"/>
  <c r="U142" i="10"/>
  <c r="V142" i="10"/>
  <c r="W142" i="10"/>
  <c r="X142" i="10"/>
  <c r="Y142" i="10"/>
  <c r="U143" i="10"/>
  <c r="V143" i="10"/>
  <c r="W143" i="10"/>
  <c r="X143" i="10"/>
  <c r="Y143" i="10"/>
  <c r="U144" i="10"/>
  <c r="V144" i="10"/>
  <c r="W144" i="10"/>
  <c r="X144" i="10"/>
  <c r="Y144" i="10"/>
  <c r="U145" i="10"/>
  <c r="V145" i="10"/>
  <c r="W145" i="10"/>
  <c r="X145" i="10"/>
  <c r="Y145" i="10"/>
  <c r="U146" i="10"/>
  <c r="V146" i="10"/>
  <c r="W146" i="10"/>
  <c r="X146" i="10"/>
  <c r="Y146" i="10"/>
  <c r="U147" i="10"/>
  <c r="V147" i="10"/>
  <c r="W147" i="10"/>
  <c r="X147" i="10"/>
  <c r="Y147" i="10"/>
  <c r="U148" i="10"/>
  <c r="V148" i="10"/>
  <c r="W148" i="10"/>
  <c r="X148" i="10"/>
  <c r="Y148" i="10"/>
  <c r="U149" i="10"/>
  <c r="V149" i="10"/>
  <c r="W149" i="10"/>
  <c r="X149" i="10"/>
  <c r="Y149" i="10"/>
  <c r="U150" i="10"/>
  <c r="V150" i="10"/>
  <c r="W150" i="10"/>
  <c r="X150" i="10"/>
  <c r="Y150" i="10"/>
  <c r="U151" i="10"/>
  <c r="V151" i="10"/>
  <c r="W151" i="10"/>
  <c r="X151" i="10"/>
  <c r="Y151" i="10"/>
  <c r="U152" i="10"/>
  <c r="V152" i="10"/>
  <c r="W152" i="10"/>
  <c r="X152" i="10"/>
  <c r="Y152" i="10"/>
  <c r="U153" i="10"/>
  <c r="V153" i="10"/>
  <c r="W153" i="10"/>
  <c r="X153" i="10"/>
  <c r="Y153" i="10"/>
  <c r="U154" i="10"/>
  <c r="V154" i="10"/>
  <c r="W154" i="10"/>
  <c r="X154" i="10"/>
  <c r="Y154" i="10"/>
  <c r="U155" i="10"/>
  <c r="V155" i="10"/>
  <c r="W155" i="10"/>
  <c r="X155" i="10"/>
  <c r="Y155" i="10"/>
  <c r="U156" i="10"/>
  <c r="V156" i="10"/>
  <c r="W156" i="10"/>
  <c r="X156" i="10"/>
  <c r="Y156" i="10"/>
  <c r="U157" i="10"/>
  <c r="V157" i="10"/>
  <c r="W157" i="10"/>
  <c r="X157" i="10"/>
  <c r="Y157" i="10"/>
  <c r="U158" i="10"/>
  <c r="V158" i="10"/>
  <c r="W158" i="10"/>
  <c r="X158" i="10"/>
  <c r="Y158" i="10"/>
  <c r="U159" i="10"/>
  <c r="V159" i="10"/>
  <c r="W159" i="10"/>
  <c r="X159" i="10"/>
  <c r="Y159" i="10"/>
  <c r="U160" i="10"/>
  <c r="V160" i="10"/>
  <c r="W160" i="10"/>
  <c r="X160" i="10"/>
  <c r="Y160" i="10"/>
  <c r="U161" i="10"/>
  <c r="V161" i="10"/>
  <c r="W161" i="10"/>
  <c r="X161" i="10"/>
  <c r="Y161" i="10"/>
  <c r="U162" i="10"/>
  <c r="V162" i="10"/>
  <c r="W162" i="10"/>
  <c r="X162" i="10"/>
  <c r="Y162" i="10"/>
  <c r="U163" i="10"/>
  <c r="V163" i="10"/>
  <c r="W163" i="10"/>
  <c r="X163" i="10"/>
  <c r="Y163" i="10"/>
  <c r="U164" i="10"/>
  <c r="V164" i="10"/>
  <c r="W164" i="10"/>
  <c r="X164" i="10"/>
  <c r="Y164" i="10"/>
  <c r="U165" i="10"/>
  <c r="V165" i="10"/>
  <c r="W165" i="10"/>
  <c r="X165" i="10"/>
  <c r="Y165" i="10"/>
  <c r="U166" i="10"/>
  <c r="V166" i="10"/>
  <c r="W166" i="10"/>
  <c r="X166" i="10"/>
  <c r="Y166" i="10"/>
  <c r="U167" i="10"/>
  <c r="V167" i="10"/>
  <c r="W167" i="10"/>
  <c r="X167" i="10"/>
  <c r="Y167" i="10"/>
  <c r="U168" i="10"/>
  <c r="V168" i="10"/>
  <c r="W168" i="10"/>
  <c r="X168" i="10"/>
  <c r="Y168" i="10"/>
  <c r="U169" i="10"/>
  <c r="V169" i="10"/>
  <c r="W169" i="10"/>
  <c r="X169" i="10"/>
  <c r="Y169" i="10"/>
  <c r="U170" i="10"/>
  <c r="V170" i="10"/>
  <c r="W170" i="10"/>
  <c r="X170" i="10"/>
  <c r="Y170" i="10"/>
  <c r="U171" i="10"/>
  <c r="V171" i="10"/>
  <c r="W171" i="10"/>
  <c r="X171" i="10"/>
  <c r="Y171" i="10"/>
  <c r="U172" i="10"/>
  <c r="V172" i="10"/>
  <c r="W172" i="10"/>
  <c r="X172" i="10"/>
  <c r="Y172" i="10"/>
  <c r="U173" i="10"/>
  <c r="V173" i="10"/>
  <c r="W173" i="10"/>
  <c r="X173" i="10"/>
  <c r="Y173" i="10"/>
  <c r="U174" i="10"/>
  <c r="V174" i="10"/>
  <c r="W174" i="10"/>
  <c r="X174" i="10"/>
  <c r="Y174" i="10"/>
  <c r="U175" i="10"/>
  <c r="V175" i="10"/>
  <c r="W175" i="10"/>
  <c r="X175" i="10"/>
  <c r="Y175" i="10"/>
  <c r="U176" i="10"/>
  <c r="V176" i="10"/>
  <c r="W176" i="10"/>
  <c r="X176" i="10"/>
  <c r="Y176" i="10"/>
  <c r="U177" i="10"/>
  <c r="V177" i="10"/>
  <c r="W177" i="10"/>
  <c r="X177" i="10"/>
  <c r="Y177" i="10"/>
  <c r="U178" i="10"/>
  <c r="V178" i="10"/>
  <c r="W178" i="10"/>
  <c r="X178" i="10"/>
  <c r="Y178" i="10"/>
  <c r="U179" i="10"/>
  <c r="V179" i="10"/>
  <c r="W179" i="10"/>
  <c r="X179" i="10"/>
  <c r="Y179" i="10"/>
  <c r="U180" i="10"/>
  <c r="V180" i="10"/>
  <c r="W180" i="10"/>
  <c r="X180" i="10"/>
  <c r="Y180" i="10"/>
  <c r="U181" i="10"/>
  <c r="V181" i="10"/>
  <c r="W181" i="10"/>
  <c r="X181" i="10"/>
  <c r="Y181" i="10"/>
  <c r="U182" i="10"/>
  <c r="V182" i="10"/>
  <c r="W182" i="10"/>
  <c r="X182" i="10"/>
  <c r="Y182" i="10"/>
  <c r="U183" i="10"/>
  <c r="V183" i="10"/>
  <c r="W183" i="10"/>
  <c r="X183" i="10"/>
  <c r="Y183" i="10"/>
  <c r="U184" i="10"/>
  <c r="V184" i="10"/>
  <c r="W184" i="10"/>
  <c r="X184" i="10"/>
  <c r="Y184" i="10"/>
  <c r="U185" i="10"/>
  <c r="V185" i="10"/>
  <c r="W185" i="10"/>
  <c r="X185" i="10"/>
  <c r="Y185" i="10"/>
  <c r="U186" i="10"/>
  <c r="V186" i="10"/>
  <c r="W186" i="10"/>
  <c r="X186" i="10"/>
  <c r="Y186" i="10"/>
  <c r="U187" i="10"/>
  <c r="V187" i="10"/>
  <c r="W187" i="10"/>
  <c r="X187" i="10"/>
  <c r="Y187" i="10"/>
  <c r="U188" i="10"/>
  <c r="V188" i="10"/>
  <c r="W188" i="10"/>
  <c r="X188" i="10"/>
  <c r="Y188" i="10"/>
  <c r="U189" i="10"/>
  <c r="V189" i="10"/>
  <c r="W189" i="10"/>
  <c r="X189" i="10"/>
  <c r="Y189" i="10"/>
  <c r="U190" i="10"/>
  <c r="V190" i="10"/>
  <c r="W190" i="10"/>
  <c r="X190" i="10"/>
  <c r="Y190" i="10"/>
  <c r="U191" i="10"/>
  <c r="V191" i="10"/>
  <c r="W191" i="10"/>
  <c r="X191" i="10"/>
  <c r="Y191" i="10"/>
  <c r="U192" i="10"/>
  <c r="V192" i="10"/>
  <c r="W192" i="10"/>
  <c r="X192" i="10"/>
  <c r="Y192" i="10"/>
  <c r="U193" i="10"/>
  <c r="V193" i="10"/>
  <c r="W193" i="10"/>
  <c r="X193" i="10"/>
  <c r="Y193" i="10"/>
  <c r="U194" i="10"/>
  <c r="V194" i="10"/>
  <c r="W194" i="10"/>
  <c r="X194" i="10"/>
  <c r="Y194" i="10"/>
  <c r="U195" i="10"/>
  <c r="V195" i="10"/>
  <c r="W195" i="10"/>
  <c r="X195" i="10"/>
  <c r="Y195" i="10"/>
  <c r="U196" i="10"/>
  <c r="V196" i="10"/>
  <c r="W196" i="10"/>
  <c r="X196" i="10"/>
  <c r="Y196" i="10"/>
  <c r="U197" i="10"/>
  <c r="V197" i="10"/>
  <c r="W197" i="10"/>
  <c r="X197" i="10"/>
  <c r="Y197" i="10"/>
  <c r="U198" i="10"/>
  <c r="V198" i="10"/>
  <c r="W198" i="10"/>
  <c r="X198" i="10"/>
  <c r="Y198" i="10"/>
  <c r="U199" i="10"/>
  <c r="V199" i="10"/>
  <c r="W199" i="10"/>
  <c r="X199" i="10"/>
  <c r="Y199" i="10"/>
  <c r="U200" i="10"/>
  <c r="V200" i="10"/>
  <c r="W200" i="10"/>
  <c r="X200" i="10"/>
  <c r="Y200" i="10"/>
  <c r="U201" i="10"/>
  <c r="V201" i="10"/>
  <c r="W201" i="10"/>
  <c r="X201" i="10"/>
  <c r="Y201" i="10"/>
  <c r="U202" i="10"/>
  <c r="V202" i="10"/>
  <c r="W202" i="10"/>
  <c r="X202" i="10"/>
  <c r="Y202" i="10"/>
  <c r="U203" i="10"/>
  <c r="V203" i="10"/>
  <c r="W203" i="10"/>
  <c r="X203" i="10"/>
  <c r="Y203" i="10"/>
  <c r="U204" i="10"/>
  <c r="V204" i="10"/>
  <c r="W204" i="10"/>
  <c r="X204" i="10"/>
  <c r="Y204" i="10"/>
  <c r="U205" i="10"/>
  <c r="V205" i="10"/>
  <c r="W205" i="10"/>
  <c r="X205" i="10"/>
  <c r="Y205" i="10"/>
  <c r="U206" i="10"/>
  <c r="V206" i="10"/>
  <c r="W206" i="10"/>
  <c r="X206" i="10"/>
  <c r="Y206" i="10"/>
  <c r="U207" i="10"/>
  <c r="V207" i="10"/>
  <c r="W207" i="10"/>
  <c r="X207" i="10"/>
  <c r="Y207" i="10"/>
  <c r="U208" i="10"/>
  <c r="V208" i="10"/>
  <c r="W208" i="10"/>
  <c r="X208" i="10"/>
  <c r="Y208" i="10"/>
  <c r="U209" i="10"/>
  <c r="V209" i="10"/>
  <c r="W209" i="10"/>
  <c r="X209" i="10"/>
  <c r="Y209" i="10"/>
  <c r="U210" i="10"/>
  <c r="V210" i="10"/>
  <c r="W210" i="10"/>
  <c r="X210" i="10"/>
  <c r="Y210" i="10"/>
  <c r="U211" i="10"/>
  <c r="V211" i="10"/>
  <c r="W211" i="10"/>
  <c r="X211" i="10"/>
  <c r="Y211" i="10"/>
  <c r="U212" i="10"/>
  <c r="V212" i="10"/>
  <c r="W212" i="10"/>
  <c r="X212" i="10"/>
  <c r="Y212" i="10"/>
  <c r="U213" i="10"/>
  <c r="V213" i="10"/>
  <c r="W213" i="10"/>
  <c r="X213" i="10"/>
  <c r="Y213" i="10"/>
  <c r="U214" i="10"/>
  <c r="V214" i="10"/>
  <c r="W214" i="10"/>
  <c r="X214" i="10"/>
  <c r="Y214" i="10"/>
  <c r="U215" i="10"/>
  <c r="V215" i="10"/>
  <c r="W215" i="10"/>
  <c r="X215" i="10"/>
  <c r="Y215" i="10"/>
  <c r="U216" i="10"/>
  <c r="V216" i="10"/>
  <c r="W216" i="10"/>
  <c r="X216" i="10"/>
  <c r="Y216" i="10"/>
  <c r="U217" i="10"/>
  <c r="V217" i="10"/>
  <c r="W217" i="10"/>
  <c r="X217" i="10"/>
  <c r="Y217" i="10"/>
  <c r="U218" i="10"/>
  <c r="V218" i="10"/>
  <c r="W218" i="10"/>
  <c r="X218" i="10"/>
  <c r="Y218" i="10"/>
  <c r="U219" i="10"/>
  <c r="V219" i="10"/>
  <c r="W219" i="10"/>
  <c r="X219" i="10"/>
  <c r="Y219" i="10"/>
  <c r="U220" i="10"/>
  <c r="V220" i="10"/>
  <c r="W220" i="10"/>
  <c r="X220" i="10"/>
  <c r="Y220" i="10"/>
  <c r="U221" i="10"/>
  <c r="V221" i="10"/>
  <c r="W221" i="10"/>
  <c r="X221" i="10"/>
  <c r="Y221" i="10"/>
  <c r="U222" i="10"/>
  <c r="V222" i="10"/>
  <c r="W222" i="10"/>
  <c r="X222" i="10"/>
  <c r="Y222" i="10"/>
  <c r="U223" i="10"/>
  <c r="V223" i="10"/>
  <c r="W223" i="10"/>
  <c r="X223" i="10"/>
  <c r="Y223" i="10"/>
  <c r="U224" i="10"/>
  <c r="V224" i="10"/>
  <c r="W224" i="10"/>
  <c r="X224" i="10"/>
  <c r="Y224" i="10"/>
  <c r="U225" i="10"/>
  <c r="V225" i="10"/>
  <c r="W225" i="10"/>
  <c r="X225" i="10"/>
  <c r="Y225" i="10"/>
  <c r="U226" i="10"/>
  <c r="V226" i="10"/>
  <c r="W226" i="10"/>
  <c r="X226" i="10"/>
  <c r="Y226" i="10"/>
  <c r="U227" i="10"/>
  <c r="V227" i="10"/>
  <c r="W227" i="10"/>
  <c r="X227" i="10"/>
  <c r="Y227" i="10"/>
  <c r="U228" i="10"/>
  <c r="V228" i="10"/>
  <c r="W228" i="10"/>
  <c r="X228" i="10"/>
  <c r="Y228" i="10"/>
  <c r="U229" i="10"/>
  <c r="V229" i="10"/>
  <c r="W229" i="10"/>
  <c r="X229" i="10"/>
  <c r="Y229" i="10"/>
  <c r="U230" i="10"/>
  <c r="V230" i="10"/>
  <c r="W230" i="10"/>
  <c r="X230" i="10"/>
  <c r="Y230" i="10"/>
  <c r="U231" i="10"/>
  <c r="V231" i="10"/>
  <c r="W231" i="10"/>
  <c r="X231" i="10"/>
  <c r="Y231" i="10"/>
  <c r="U232" i="10"/>
  <c r="V232" i="10"/>
  <c r="W232" i="10"/>
  <c r="X232" i="10"/>
  <c r="Y232" i="10"/>
  <c r="U233" i="10"/>
  <c r="V233" i="10"/>
  <c r="W233" i="10"/>
  <c r="X233" i="10"/>
  <c r="Y233" i="10"/>
  <c r="U234" i="10"/>
  <c r="V234" i="10"/>
  <c r="W234" i="10"/>
  <c r="X234" i="10"/>
  <c r="Y234" i="10"/>
  <c r="U235" i="10"/>
  <c r="V235" i="10"/>
  <c r="W235" i="10"/>
  <c r="X235" i="10"/>
  <c r="Y235" i="10"/>
  <c r="U236" i="10"/>
  <c r="V236" i="10"/>
  <c r="W236" i="10"/>
  <c r="X236" i="10"/>
  <c r="Y236" i="10"/>
  <c r="U237" i="10"/>
  <c r="V237" i="10"/>
  <c r="W237" i="10"/>
  <c r="X237" i="10"/>
  <c r="Y237" i="10"/>
  <c r="U238" i="10"/>
  <c r="V238" i="10"/>
  <c r="W238" i="10"/>
  <c r="X238" i="10"/>
  <c r="Y238" i="10"/>
  <c r="U239" i="10"/>
  <c r="V239" i="10"/>
  <c r="W239" i="10"/>
  <c r="X239" i="10"/>
  <c r="Y239" i="10"/>
  <c r="U240" i="10"/>
  <c r="V240" i="10"/>
  <c r="W240" i="10"/>
  <c r="X240" i="10"/>
  <c r="Y240" i="10"/>
  <c r="U241" i="10"/>
  <c r="V241" i="10"/>
  <c r="W241" i="10"/>
  <c r="X241" i="10"/>
  <c r="Y241" i="10"/>
  <c r="U242" i="10"/>
  <c r="V242" i="10"/>
  <c r="W242" i="10"/>
  <c r="X242" i="10"/>
  <c r="Y242" i="10"/>
  <c r="U243" i="10"/>
  <c r="V243" i="10"/>
  <c r="W243" i="10"/>
  <c r="X243" i="10"/>
  <c r="Y243" i="10"/>
  <c r="U244" i="10"/>
  <c r="V244" i="10"/>
  <c r="W244" i="10"/>
  <c r="X244" i="10"/>
  <c r="Y244" i="10"/>
  <c r="U245" i="10"/>
  <c r="V245" i="10"/>
  <c r="W245" i="10"/>
  <c r="X245" i="10"/>
  <c r="Y245" i="10"/>
  <c r="U246" i="10"/>
  <c r="V246" i="10"/>
  <c r="W246" i="10"/>
  <c r="X246" i="10"/>
  <c r="Y246" i="10"/>
  <c r="U247" i="10"/>
  <c r="V247" i="10"/>
  <c r="W247" i="10"/>
  <c r="X247" i="10"/>
  <c r="Y247" i="10"/>
  <c r="U248" i="10"/>
  <c r="V248" i="10"/>
  <c r="W248" i="10"/>
  <c r="X248" i="10"/>
  <c r="Y248" i="10"/>
  <c r="U249" i="10"/>
  <c r="V249" i="10"/>
  <c r="W249" i="10"/>
  <c r="X249" i="10"/>
  <c r="Y249" i="10"/>
  <c r="U250" i="10"/>
  <c r="V250" i="10"/>
  <c r="W250" i="10"/>
  <c r="X250" i="10"/>
  <c r="Y250" i="10"/>
  <c r="U251" i="10"/>
  <c r="V251" i="10"/>
  <c r="W251" i="10"/>
  <c r="X251" i="10"/>
  <c r="Y251" i="10"/>
  <c r="U252" i="10"/>
  <c r="V252" i="10"/>
  <c r="W252" i="10"/>
  <c r="X252" i="10"/>
  <c r="Y252" i="10"/>
  <c r="U253" i="10"/>
  <c r="V253" i="10"/>
  <c r="W253" i="10"/>
  <c r="X253" i="10"/>
  <c r="Y253" i="10"/>
  <c r="U254" i="10"/>
  <c r="V254" i="10"/>
  <c r="W254" i="10"/>
  <c r="X254" i="10"/>
  <c r="Y254" i="10"/>
  <c r="U255" i="10"/>
  <c r="V255" i="10"/>
  <c r="W255" i="10"/>
  <c r="X255" i="10"/>
  <c r="Y255" i="10"/>
  <c r="U256" i="10"/>
  <c r="V256" i="10"/>
  <c r="W256" i="10"/>
  <c r="X256" i="10"/>
  <c r="Y256" i="10"/>
  <c r="U257" i="10"/>
  <c r="V257" i="10"/>
  <c r="W257" i="10"/>
  <c r="X257" i="10"/>
  <c r="Y257" i="10"/>
  <c r="U258" i="10"/>
  <c r="V258" i="10"/>
  <c r="W258" i="10"/>
  <c r="X258" i="10"/>
  <c r="Y258" i="10"/>
  <c r="U259" i="10"/>
  <c r="V259" i="10"/>
  <c r="W259" i="10"/>
  <c r="X259" i="10"/>
  <c r="Y259" i="10"/>
  <c r="U260" i="10"/>
  <c r="V260" i="10"/>
  <c r="W260" i="10"/>
  <c r="X260" i="10"/>
  <c r="Y260" i="10"/>
  <c r="U261" i="10"/>
  <c r="V261" i="10"/>
  <c r="W261" i="10"/>
  <c r="X261" i="10"/>
  <c r="Y261" i="10"/>
  <c r="U262" i="10"/>
  <c r="V262" i="10"/>
  <c r="W262" i="10"/>
  <c r="X262" i="10"/>
  <c r="Y262" i="10"/>
  <c r="U263" i="10"/>
  <c r="V263" i="10"/>
  <c r="W263" i="10"/>
  <c r="X263" i="10"/>
  <c r="Y263" i="10"/>
  <c r="U264" i="10"/>
  <c r="V264" i="10"/>
  <c r="W264" i="10"/>
  <c r="X264" i="10"/>
  <c r="Y264" i="10"/>
  <c r="U265" i="10"/>
  <c r="V265" i="10"/>
  <c r="W265" i="10"/>
  <c r="X265" i="10"/>
  <c r="Y265" i="10"/>
  <c r="U266" i="10"/>
  <c r="V266" i="10"/>
  <c r="W266" i="10"/>
  <c r="X266" i="10"/>
  <c r="Y266" i="10"/>
  <c r="U267" i="10"/>
  <c r="V267" i="10"/>
  <c r="W267" i="10"/>
  <c r="X267" i="10"/>
  <c r="Y267" i="10"/>
  <c r="U268" i="10"/>
  <c r="V268" i="10"/>
  <c r="W268" i="10"/>
  <c r="X268" i="10"/>
  <c r="Y268" i="10"/>
  <c r="U269" i="10"/>
  <c r="V269" i="10"/>
  <c r="W269" i="10"/>
  <c r="X269" i="10"/>
  <c r="Y269" i="10"/>
  <c r="U270" i="10"/>
  <c r="V270" i="10"/>
  <c r="W270" i="10"/>
  <c r="X270" i="10"/>
  <c r="Y270" i="10"/>
  <c r="U271" i="10"/>
  <c r="V271" i="10"/>
  <c r="W271" i="10"/>
  <c r="X271" i="10"/>
  <c r="Y271" i="10"/>
  <c r="U272" i="10"/>
  <c r="V272" i="10"/>
  <c r="W272" i="10"/>
  <c r="X272" i="10"/>
  <c r="Y272" i="10"/>
  <c r="U273" i="10"/>
  <c r="V273" i="10"/>
  <c r="W273" i="10"/>
  <c r="X273" i="10"/>
  <c r="Y273" i="10"/>
  <c r="U274" i="10"/>
  <c r="V274" i="10"/>
  <c r="W274" i="10"/>
  <c r="X274" i="10"/>
  <c r="Y274" i="10"/>
  <c r="U275" i="10"/>
  <c r="V275" i="10"/>
  <c r="W275" i="10"/>
  <c r="X275" i="10"/>
  <c r="Y275" i="10"/>
  <c r="U276" i="10"/>
  <c r="V276" i="10"/>
  <c r="W276" i="10"/>
  <c r="X276" i="10"/>
  <c r="Y276" i="10"/>
  <c r="U277" i="10"/>
  <c r="V277" i="10"/>
  <c r="W277" i="10"/>
  <c r="X277" i="10"/>
  <c r="Y277" i="10"/>
  <c r="U278" i="10"/>
  <c r="V278" i="10"/>
  <c r="W278" i="10"/>
  <c r="X278" i="10"/>
  <c r="Y278" i="10"/>
  <c r="U279" i="10"/>
  <c r="V279" i="10"/>
  <c r="W279" i="10"/>
  <c r="X279" i="10"/>
  <c r="Y279" i="10"/>
  <c r="U280" i="10"/>
  <c r="V280" i="10"/>
  <c r="W280" i="10"/>
  <c r="X280" i="10"/>
  <c r="Y280" i="10"/>
  <c r="U281" i="10"/>
  <c r="V281" i="10"/>
  <c r="W281" i="10"/>
  <c r="X281" i="10"/>
  <c r="Y281" i="10"/>
  <c r="U282" i="10"/>
  <c r="V282" i="10"/>
  <c r="W282" i="10"/>
  <c r="X282" i="10"/>
  <c r="Y282" i="10"/>
  <c r="U283" i="10"/>
  <c r="V283" i="10"/>
  <c r="W283" i="10"/>
  <c r="X283" i="10"/>
  <c r="Y283" i="10"/>
  <c r="U284" i="10"/>
  <c r="V284" i="10"/>
  <c r="W284" i="10"/>
  <c r="X284" i="10"/>
  <c r="Y284" i="10"/>
  <c r="U285" i="10"/>
  <c r="V285" i="10"/>
  <c r="W285" i="10"/>
  <c r="X285" i="10"/>
  <c r="Y285" i="10"/>
  <c r="U286" i="10"/>
  <c r="V286" i="10"/>
  <c r="W286" i="10"/>
  <c r="X286" i="10"/>
  <c r="Y286" i="10"/>
  <c r="U287" i="10"/>
  <c r="V287" i="10"/>
  <c r="W287" i="10"/>
  <c r="X287" i="10"/>
  <c r="Y287" i="10"/>
  <c r="U288" i="10"/>
  <c r="V288" i="10"/>
  <c r="W288" i="10"/>
  <c r="X288" i="10"/>
  <c r="Y288" i="10"/>
  <c r="U289" i="10"/>
  <c r="V289" i="10"/>
  <c r="W289" i="10"/>
  <c r="X289" i="10"/>
  <c r="Y289" i="10"/>
  <c r="U290" i="10"/>
  <c r="V290" i="10"/>
  <c r="W290" i="10"/>
  <c r="X290" i="10"/>
  <c r="Y290" i="10"/>
  <c r="U291" i="10"/>
  <c r="V291" i="10"/>
  <c r="W291" i="10"/>
  <c r="X291" i="10"/>
  <c r="Y291" i="10"/>
  <c r="U292" i="10"/>
  <c r="V292" i="10"/>
  <c r="W292" i="10"/>
  <c r="X292" i="10"/>
  <c r="Y292" i="10"/>
  <c r="U293" i="10"/>
  <c r="V293" i="10"/>
  <c r="W293" i="10"/>
  <c r="X293" i="10"/>
  <c r="Y293" i="10"/>
  <c r="U294" i="10"/>
  <c r="V294" i="10"/>
  <c r="W294" i="10"/>
  <c r="X294" i="10"/>
  <c r="Y294" i="10"/>
  <c r="U295" i="10"/>
  <c r="V295" i="10"/>
  <c r="W295" i="10"/>
  <c r="X295" i="10"/>
  <c r="Y295" i="10"/>
  <c r="U296" i="10"/>
  <c r="V296" i="10"/>
  <c r="W296" i="10"/>
  <c r="X296" i="10"/>
  <c r="Y296" i="10"/>
  <c r="U297" i="10"/>
  <c r="V297" i="10"/>
  <c r="W297" i="10"/>
  <c r="X297" i="10"/>
  <c r="Y297" i="10"/>
  <c r="U298" i="10"/>
  <c r="V298" i="10"/>
  <c r="W298" i="10"/>
  <c r="X298" i="10"/>
  <c r="Y298" i="10"/>
  <c r="U299" i="10"/>
  <c r="V299" i="10"/>
  <c r="W299" i="10"/>
  <c r="X299" i="10"/>
  <c r="Y299" i="10"/>
  <c r="U300" i="10"/>
  <c r="V300" i="10"/>
  <c r="W300" i="10"/>
  <c r="X300" i="10"/>
  <c r="Y300" i="10"/>
  <c r="U301" i="10"/>
  <c r="V301" i="10"/>
  <c r="W301" i="10"/>
  <c r="X301" i="10"/>
  <c r="Y301" i="10"/>
  <c r="U302" i="10"/>
  <c r="V302" i="10"/>
  <c r="W302" i="10"/>
  <c r="X302" i="10"/>
  <c r="Y302" i="10"/>
  <c r="U303" i="10"/>
  <c r="V303" i="10"/>
  <c r="W303" i="10"/>
  <c r="X303" i="10"/>
  <c r="Y303" i="10"/>
  <c r="U304" i="10"/>
  <c r="V304" i="10"/>
  <c r="W304" i="10"/>
  <c r="X304" i="10"/>
  <c r="Y304" i="10"/>
  <c r="U305" i="10"/>
  <c r="V305" i="10"/>
  <c r="W305" i="10"/>
  <c r="X305" i="10"/>
  <c r="Y305" i="10"/>
  <c r="U306" i="10"/>
  <c r="V306" i="10"/>
  <c r="W306" i="10"/>
  <c r="X306" i="10"/>
  <c r="Y306" i="10"/>
  <c r="U307" i="10"/>
  <c r="V307" i="10"/>
  <c r="W307" i="10"/>
  <c r="X307" i="10"/>
  <c r="Y307" i="10"/>
  <c r="U308" i="10"/>
  <c r="V308" i="10"/>
  <c r="W308" i="10"/>
  <c r="X308" i="10"/>
  <c r="Y308" i="10"/>
  <c r="U309" i="10"/>
  <c r="V309" i="10"/>
  <c r="W309" i="10"/>
  <c r="X309" i="10"/>
  <c r="Y309" i="10"/>
  <c r="U310" i="10"/>
  <c r="V310" i="10"/>
  <c r="W310" i="10"/>
  <c r="X310" i="10"/>
  <c r="Y310" i="10"/>
  <c r="U311" i="10"/>
  <c r="V311" i="10"/>
  <c r="W311" i="10"/>
  <c r="X311" i="10"/>
  <c r="Y311" i="10"/>
  <c r="U312" i="10"/>
  <c r="V312" i="10"/>
  <c r="W312" i="10"/>
  <c r="X312" i="10"/>
  <c r="Y312" i="10"/>
  <c r="U313" i="10"/>
  <c r="V313" i="10"/>
  <c r="W313" i="10"/>
  <c r="X313" i="10"/>
  <c r="Y313" i="10"/>
  <c r="V2" i="10"/>
  <c r="W2" i="10"/>
  <c r="X2" i="10"/>
  <c r="Y2" i="10"/>
  <c r="U2" i="10"/>
  <c r="U2" i="11"/>
  <c r="LV3" i="10"/>
  <c r="LW3" i="10"/>
  <c r="LX3" i="10"/>
  <c r="LY3" i="10"/>
  <c r="LZ3" i="10"/>
  <c r="LV4" i="10"/>
  <c r="LW4" i="10"/>
  <c r="LX4" i="10"/>
  <c r="LY4" i="10"/>
  <c r="LZ4" i="10"/>
  <c r="LV5" i="10"/>
  <c r="LW5" i="10"/>
  <c r="LX5" i="10"/>
  <c r="LY5" i="10"/>
  <c r="LZ5" i="10"/>
  <c r="LV6" i="10"/>
  <c r="LW6" i="10"/>
  <c r="LX6" i="10"/>
  <c r="LY6" i="10"/>
  <c r="LZ6" i="10"/>
  <c r="LV7" i="10"/>
  <c r="LW7" i="10"/>
  <c r="LX7" i="10"/>
  <c r="LY7" i="10"/>
  <c r="LZ7" i="10"/>
  <c r="LV8" i="10"/>
  <c r="LW8" i="10"/>
  <c r="LX8" i="10"/>
  <c r="LY8" i="10"/>
  <c r="LZ8" i="10"/>
  <c r="LV9" i="10"/>
  <c r="LW9" i="10"/>
  <c r="LX9" i="10"/>
  <c r="LY9" i="10"/>
  <c r="LZ9" i="10"/>
  <c r="LV10" i="10"/>
  <c r="LW10" i="10"/>
  <c r="LX10" i="10"/>
  <c r="LY10" i="10"/>
  <c r="LZ10" i="10"/>
  <c r="LV11" i="10"/>
  <c r="LW11" i="10"/>
  <c r="LX11" i="10"/>
  <c r="LY11" i="10"/>
  <c r="LZ11" i="10"/>
  <c r="LV12" i="10"/>
  <c r="LW12" i="10"/>
  <c r="LX12" i="10"/>
  <c r="LY12" i="10"/>
  <c r="LZ12" i="10"/>
  <c r="LV13" i="10"/>
  <c r="LW13" i="10"/>
  <c r="LX13" i="10"/>
  <c r="LY13" i="10"/>
  <c r="LZ13" i="10"/>
  <c r="LV14" i="10"/>
  <c r="LW14" i="10"/>
  <c r="LX14" i="10"/>
  <c r="LY14" i="10"/>
  <c r="LZ14" i="10"/>
  <c r="LV15" i="10"/>
  <c r="LW15" i="10"/>
  <c r="LX15" i="10"/>
  <c r="LY15" i="10"/>
  <c r="LZ15" i="10"/>
  <c r="LV16" i="10"/>
  <c r="LW16" i="10"/>
  <c r="LX16" i="10"/>
  <c r="LY16" i="10"/>
  <c r="LZ16" i="10"/>
  <c r="LV17" i="10"/>
  <c r="LW17" i="10"/>
  <c r="LX17" i="10"/>
  <c r="LY17" i="10"/>
  <c r="LZ17" i="10"/>
  <c r="LV18" i="10"/>
  <c r="LW18" i="10"/>
  <c r="LX18" i="10"/>
  <c r="LY18" i="10"/>
  <c r="LZ18" i="10"/>
  <c r="LV19" i="10"/>
  <c r="LW19" i="10"/>
  <c r="LX19" i="10"/>
  <c r="LY19" i="10"/>
  <c r="LZ19" i="10"/>
  <c r="LV20" i="10"/>
  <c r="LW20" i="10"/>
  <c r="LX20" i="10"/>
  <c r="LY20" i="10"/>
  <c r="LZ20" i="10"/>
  <c r="LV21" i="10"/>
  <c r="LW21" i="10"/>
  <c r="LX21" i="10"/>
  <c r="LY21" i="10"/>
  <c r="LZ21" i="10"/>
  <c r="LV22" i="10"/>
  <c r="LW22" i="10"/>
  <c r="LX22" i="10"/>
  <c r="LY22" i="10"/>
  <c r="LZ22" i="10"/>
  <c r="LV23" i="10"/>
  <c r="LW23" i="10"/>
  <c r="LX23" i="10"/>
  <c r="LY23" i="10"/>
  <c r="LZ23" i="10"/>
  <c r="LV24" i="10"/>
  <c r="LW24" i="10"/>
  <c r="LX24" i="10"/>
  <c r="LY24" i="10"/>
  <c r="LZ24" i="10"/>
  <c r="LV25" i="10"/>
  <c r="LW25" i="10"/>
  <c r="LX25" i="10"/>
  <c r="LY25" i="10"/>
  <c r="LZ25" i="10"/>
  <c r="LV26" i="10"/>
  <c r="LW26" i="10"/>
  <c r="LX26" i="10"/>
  <c r="LY26" i="10"/>
  <c r="LZ26" i="10"/>
  <c r="LV27" i="10"/>
  <c r="LW27" i="10"/>
  <c r="LX27" i="10"/>
  <c r="LY27" i="10"/>
  <c r="LZ27" i="10"/>
  <c r="LV28" i="10"/>
  <c r="LW28" i="10"/>
  <c r="LX28" i="10"/>
  <c r="LY28" i="10"/>
  <c r="LZ28" i="10"/>
  <c r="LV29" i="10"/>
  <c r="LW29" i="10"/>
  <c r="LX29" i="10"/>
  <c r="LY29" i="10"/>
  <c r="LZ29" i="10"/>
  <c r="LV30" i="10"/>
  <c r="LW30" i="10"/>
  <c r="LX30" i="10"/>
  <c r="LY30" i="10"/>
  <c r="LZ30" i="10"/>
  <c r="LV31" i="10"/>
  <c r="LW31" i="10"/>
  <c r="LX31" i="10"/>
  <c r="LY31" i="10"/>
  <c r="LZ31" i="10"/>
  <c r="LV32" i="10"/>
  <c r="LW32" i="10"/>
  <c r="LX32" i="10"/>
  <c r="LY32" i="10"/>
  <c r="LZ32" i="10"/>
  <c r="LV33" i="10"/>
  <c r="LW33" i="10"/>
  <c r="LX33" i="10"/>
  <c r="LY33" i="10"/>
  <c r="LZ33" i="10"/>
  <c r="LV34" i="10"/>
  <c r="LW34" i="10"/>
  <c r="LX34" i="10"/>
  <c r="LY34" i="10"/>
  <c r="LZ34" i="10"/>
  <c r="LV35" i="10"/>
  <c r="LW35" i="10"/>
  <c r="LX35" i="10"/>
  <c r="LY35" i="10"/>
  <c r="LZ35" i="10"/>
  <c r="LV36" i="10"/>
  <c r="LW36" i="10"/>
  <c r="LX36" i="10"/>
  <c r="LY36" i="10"/>
  <c r="LZ36" i="10"/>
  <c r="LV37" i="10"/>
  <c r="LW37" i="10"/>
  <c r="LX37" i="10"/>
  <c r="LY37" i="10"/>
  <c r="LZ37" i="10"/>
  <c r="LV38" i="10"/>
  <c r="LW38" i="10"/>
  <c r="LX38" i="10"/>
  <c r="LY38" i="10"/>
  <c r="LZ38" i="10"/>
  <c r="LV39" i="10"/>
  <c r="LW39" i="10"/>
  <c r="LX39" i="10"/>
  <c r="LY39" i="10"/>
  <c r="LZ39" i="10"/>
  <c r="LV40" i="10"/>
  <c r="LW40" i="10"/>
  <c r="LX40" i="10"/>
  <c r="LY40" i="10"/>
  <c r="LZ40" i="10"/>
  <c r="LV41" i="10"/>
  <c r="LW41" i="10"/>
  <c r="LX41" i="10"/>
  <c r="LY41" i="10"/>
  <c r="LZ41" i="10"/>
  <c r="LV42" i="10"/>
  <c r="LW42" i="10"/>
  <c r="LX42" i="10"/>
  <c r="LY42" i="10"/>
  <c r="LZ42" i="10"/>
  <c r="LV43" i="10"/>
  <c r="LW43" i="10"/>
  <c r="LX43" i="10"/>
  <c r="LY43" i="10"/>
  <c r="LZ43" i="10"/>
  <c r="LV44" i="10"/>
  <c r="LW44" i="10"/>
  <c r="LX44" i="10"/>
  <c r="LY44" i="10"/>
  <c r="LZ44" i="10"/>
  <c r="LV45" i="10"/>
  <c r="LW45" i="10"/>
  <c r="LX45" i="10"/>
  <c r="LY45" i="10"/>
  <c r="LZ45" i="10"/>
  <c r="LV46" i="10"/>
  <c r="LW46" i="10"/>
  <c r="LX46" i="10"/>
  <c r="LY46" i="10"/>
  <c r="LZ46" i="10"/>
  <c r="LV47" i="10"/>
  <c r="LW47" i="10"/>
  <c r="LX47" i="10"/>
  <c r="LY47" i="10"/>
  <c r="LZ47" i="10"/>
  <c r="LV48" i="10"/>
  <c r="LW48" i="10"/>
  <c r="LX48" i="10"/>
  <c r="LY48" i="10"/>
  <c r="LZ48" i="10"/>
  <c r="LV49" i="10"/>
  <c r="LW49" i="10"/>
  <c r="LX49" i="10"/>
  <c r="LY49" i="10"/>
  <c r="LZ49" i="10"/>
  <c r="LV50" i="10"/>
  <c r="LW50" i="10"/>
  <c r="LX50" i="10"/>
  <c r="LY50" i="10"/>
  <c r="LZ50" i="10"/>
  <c r="LV51" i="10"/>
  <c r="LW51" i="10"/>
  <c r="LX51" i="10"/>
  <c r="LY51" i="10"/>
  <c r="LZ51" i="10"/>
  <c r="LV52" i="10"/>
  <c r="LW52" i="10"/>
  <c r="LX52" i="10"/>
  <c r="LY52" i="10"/>
  <c r="LZ52" i="10"/>
  <c r="LV53" i="10"/>
  <c r="LW53" i="10"/>
  <c r="LX53" i="10"/>
  <c r="LY53" i="10"/>
  <c r="LZ53" i="10"/>
  <c r="LV54" i="10"/>
  <c r="LW54" i="10"/>
  <c r="LX54" i="10"/>
  <c r="LY54" i="10"/>
  <c r="LZ54" i="10"/>
  <c r="LV55" i="10"/>
  <c r="LW55" i="10"/>
  <c r="LX55" i="10"/>
  <c r="LY55" i="10"/>
  <c r="LZ55" i="10"/>
  <c r="LV56" i="10"/>
  <c r="LW56" i="10"/>
  <c r="LX56" i="10"/>
  <c r="LY56" i="10"/>
  <c r="LZ56" i="10"/>
  <c r="LV57" i="10"/>
  <c r="LW57" i="10"/>
  <c r="LX57" i="10"/>
  <c r="LY57" i="10"/>
  <c r="LZ57" i="10"/>
  <c r="LV58" i="10"/>
  <c r="LW58" i="10"/>
  <c r="LX58" i="10"/>
  <c r="LY58" i="10"/>
  <c r="LZ58" i="10"/>
  <c r="LV59" i="10"/>
  <c r="LW59" i="10"/>
  <c r="LX59" i="10"/>
  <c r="LY59" i="10"/>
  <c r="LZ59" i="10"/>
  <c r="LV60" i="10"/>
  <c r="LW60" i="10"/>
  <c r="LX60" i="10"/>
  <c r="LY60" i="10"/>
  <c r="LZ60" i="10"/>
  <c r="LV61" i="10"/>
  <c r="LW61" i="10"/>
  <c r="LX61" i="10"/>
  <c r="LY61" i="10"/>
  <c r="LZ61" i="10"/>
  <c r="LV62" i="10"/>
  <c r="LW62" i="10"/>
  <c r="LX62" i="10"/>
  <c r="LY62" i="10"/>
  <c r="LZ62" i="10"/>
  <c r="LV63" i="10"/>
  <c r="LW63" i="10"/>
  <c r="LX63" i="10"/>
  <c r="LY63" i="10"/>
  <c r="LZ63" i="10"/>
  <c r="LV64" i="10"/>
  <c r="LW64" i="10"/>
  <c r="LX64" i="10"/>
  <c r="LY64" i="10"/>
  <c r="LZ64" i="10"/>
  <c r="LV65" i="10"/>
  <c r="LW65" i="10"/>
  <c r="LX65" i="10"/>
  <c r="LY65" i="10"/>
  <c r="LZ65" i="10"/>
  <c r="LV66" i="10"/>
  <c r="LW66" i="10"/>
  <c r="LX66" i="10"/>
  <c r="LY66" i="10"/>
  <c r="LZ66" i="10"/>
  <c r="LV67" i="10"/>
  <c r="LW67" i="10"/>
  <c r="LX67" i="10"/>
  <c r="LY67" i="10"/>
  <c r="LZ67" i="10"/>
  <c r="LV68" i="10"/>
  <c r="LW68" i="10"/>
  <c r="LX68" i="10"/>
  <c r="LY68" i="10"/>
  <c r="LZ68" i="10"/>
  <c r="LV69" i="10"/>
  <c r="LW69" i="10"/>
  <c r="LX69" i="10"/>
  <c r="LY69" i="10"/>
  <c r="LZ69" i="10"/>
  <c r="LV70" i="10"/>
  <c r="LW70" i="10"/>
  <c r="LX70" i="10"/>
  <c r="LY70" i="10"/>
  <c r="LZ70" i="10"/>
  <c r="LV71" i="10"/>
  <c r="LW71" i="10"/>
  <c r="LX71" i="10"/>
  <c r="LY71" i="10"/>
  <c r="LZ71" i="10"/>
  <c r="LV72" i="10"/>
  <c r="LW72" i="10"/>
  <c r="LX72" i="10"/>
  <c r="LY72" i="10"/>
  <c r="LZ72" i="10"/>
  <c r="LV73" i="10"/>
  <c r="LW73" i="10"/>
  <c r="LX73" i="10"/>
  <c r="LY73" i="10"/>
  <c r="LZ73" i="10"/>
  <c r="LV74" i="10"/>
  <c r="LW74" i="10"/>
  <c r="LX74" i="10"/>
  <c r="LY74" i="10"/>
  <c r="LZ74" i="10"/>
  <c r="LV75" i="10"/>
  <c r="LW75" i="10"/>
  <c r="LX75" i="10"/>
  <c r="LY75" i="10"/>
  <c r="LZ75" i="10"/>
  <c r="LV76" i="10"/>
  <c r="LW76" i="10"/>
  <c r="LX76" i="10"/>
  <c r="LY76" i="10"/>
  <c r="LZ76" i="10"/>
  <c r="LV77" i="10"/>
  <c r="LW77" i="10"/>
  <c r="LX77" i="10"/>
  <c r="LY77" i="10"/>
  <c r="LZ77" i="10"/>
  <c r="LV78" i="10"/>
  <c r="LW78" i="10"/>
  <c r="LX78" i="10"/>
  <c r="LY78" i="10"/>
  <c r="LZ78" i="10"/>
  <c r="LV79" i="10"/>
  <c r="LW79" i="10"/>
  <c r="LX79" i="10"/>
  <c r="LY79" i="10"/>
  <c r="LZ79" i="10"/>
  <c r="LV80" i="10"/>
  <c r="LW80" i="10"/>
  <c r="LX80" i="10"/>
  <c r="LY80" i="10"/>
  <c r="LZ80" i="10"/>
  <c r="LV81" i="10"/>
  <c r="LW81" i="10"/>
  <c r="LX81" i="10"/>
  <c r="LY81" i="10"/>
  <c r="LZ81" i="10"/>
  <c r="LV82" i="10"/>
  <c r="LW82" i="10"/>
  <c r="LX82" i="10"/>
  <c r="LY82" i="10"/>
  <c r="LZ82" i="10"/>
  <c r="LV83" i="10"/>
  <c r="LW83" i="10"/>
  <c r="LX83" i="10"/>
  <c r="LY83" i="10"/>
  <c r="LZ83" i="10"/>
  <c r="LV84" i="10"/>
  <c r="LW84" i="10"/>
  <c r="LX84" i="10"/>
  <c r="LY84" i="10"/>
  <c r="LZ84" i="10"/>
  <c r="LV85" i="10"/>
  <c r="LW85" i="10"/>
  <c r="LX85" i="10"/>
  <c r="LY85" i="10"/>
  <c r="LZ85" i="10"/>
  <c r="LV86" i="10"/>
  <c r="LW86" i="10"/>
  <c r="LX86" i="10"/>
  <c r="LY86" i="10"/>
  <c r="LZ86" i="10"/>
  <c r="LV87" i="10"/>
  <c r="LW87" i="10"/>
  <c r="LX87" i="10"/>
  <c r="LY87" i="10"/>
  <c r="LZ87" i="10"/>
  <c r="LV88" i="10"/>
  <c r="LW88" i="10"/>
  <c r="LX88" i="10"/>
  <c r="LY88" i="10"/>
  <c r="LZ88" i="10"/>
  <c r="LV89" i="10"/>
  <c r="LW89" i="10"/>
  <c r="LX89" i="10"/>
  <c r="LY89" i="10"/>
  <c r="LZ89" i="10"/>
  <c r="LV90" i="10"/>
  <c r="LW90" i="10"/>
  <c r="LX90" i="10"/>
  <c r="LY90" i="10"/>
  <c r="LZ90" i="10"/>
  <c r="LV91" i="10"/>
  <c r="LW91" i="10"/>
  <c r="LX91" i="10"/>
  <c r="LY91" i="10"/>
  <c r="LZ91" i="10"/>
  <c r="LV92" i="10"/>
  <c r="LW92" i="10"/>
  <c r="LX92" i="10"/>
  <c r="LY92" i="10"/>
  <c r="LZ92" i="10"/>
  <c r="LV93" i="10"/>
  <c r="LW93" i="10"/>
  <c r="LX93" i="10"/>
  <c r="LY93" i="10"/>
  <c r="LZ93" i="10"/>
  <c r="LV94" i="10"/>
  <c r="LW94" i="10"/>
  <c r="LX94" i="10"/>
  <c r="LY94" i="10"/>
  <c r="LZ94" i="10"/>
  <c r="LV95" i="10"/>
  <c r="LW95" i="10"/>
  <c r="LX95" i="10"/>
  <c r="LY95" i="10"/>
  <c r="LZ95" i="10"/>
  <c r="LV96" i="10"/>
  <c r="LW96" i="10"/>
  <c r="LX96" i="10"/>
  <c r="LY96" i="10"/>
  <c r="LZ96" i="10"/>
  <c r="LV97" i="10"/>
  <c r="LW97" i="10"/>
  <c r="LX97" i="10"/>
  <c r="LY97" i="10"/>
  <c r="LZ97" i="10"/>
  <c r="LV98" i="10"/>
  <c r="LW98" i="10"/>
  <c r="LX98" i="10"/>
  <c r="LY98" i="10"/>
  <c r="LZ98" i="10"/>
  <c r="LV99" i="10"/>
  <c r="LW99" i="10"/>
  <c r="LX99" i="10"/>
  <c r="LY99" i="10"/>
  <c r="LZ99" i="10"/>
  <c r="LV100" i="10"/>
  <c r="LW100" i="10"/>
  <c r="LX100" i="10"/>
  <c r="LY100" i="10"/>
  <c r="LZ100" i="10"/>
  <c r="LV101" i="10"/>
  <c r="LW101" i="10"/>
  <c r="LX101" i="10"/>
  <c r="LY101" i="10"/>
  <c r="LZ101" i="10"/>
  <c r="LV102" i="10"/>
  <c r="LW102" i="10"/>
  <c r="LX102" i="10"/>
  <c r="LY102" i="10"/>
  <c r="LZ102" i="10"/>
  <c r="LV103" i="10"/>
  <c r="LW103" i="10"/>
  <c r="LX103" i="10"/>
  <c r="LY103" i="10"/>
  <c r="LZ103" i="10"/>
  <c r="LV104" i="10"/>
  <c r="LW104" i="10"/>
  <c r="LX104" i="10"/>
  <c r="LY104" i="10"/>
  <c r="LZ104" i="10"/>
  <c r="LV105" i="10"/>
  <c r="LW105" i="10"/>
  <c r="LX105" i="10"/>
  <c r="LY105" i="10"/>
  <c r="LZ105" i="10"/>
  <c r="LV106" i="10"/>
  <c r="LW106" i="10"/>
  <c r="LX106" i="10"/>
  <c r="LY106" i="10"/>
  <c r="LZ106" i="10"/>
  <c r="LV107" i="10"/>
  <c r="LW107" i="10"/>
  <c r="LX107" i="10"/>
  <c r="LY107" i="10"/>
  <c r="LZ107" i="10"/>
  <c r="LV108" i="10"/>
  <c r="LW108" i="10"/>
  <c r="LX108" i="10"/>
  <c r="LY108" i="10"/>
  <c r="LZ108" i="10"/>
  <c r="LV109" i="10"/>
  <c r="LW109" i="10"/>
  <c r="LX109" i="10"/>
  <c r="LY109" i="10"/>
  <c r="LZ109" i="10"/>
  <c r="LV110" i="10"/>
  <c r="LW110" i="10"/>
  <c r="LX110" i="10"/>
  <c r="LY110" i="10"/>
  <c r="LZ110" i="10"/>
  <c r="LV111" i="10"/>
  <c r="LW111" i="10"/>
  <c r="LX111" i="10"/>
  <c r="LY111" i="10"/>
  <c r="LZ111" i="10"/>
  <c r="LV112" i="10"/>
  <c r="LW112" i="10"/>
  <c r="LX112" i="10"/>
  <c r="LY112" i="10"/>
  <c r="LZ112" i="10"/>
  <c r="LV113" i="10"/>
  <c r="LW113" i="10"/>
  <c r="LX113" i="10"/>
  <c r="LY113" i="10"/>
  <c r="LZ113" i="10"/>
  <c r="LV114" i="10"/>
  <c r="LW114" i="10"/>
  <c r="LX114" i="10"/>
  <c r="LY114" i="10"/>
  <c r="LZ114" i="10"/>
  <c r="LV115" i="10"/>
  <c r="LW115" i="10"/>
  <c r="LX115" i="10"/>
  <c r="LY115" i="10"/>
  <c r="LZ115" i="10"/>
  <c r="LV116" i="10"/>
  <c r="LW116" i="10"/>
  <c r="LX116" i="10"/>
  <c r="LY116" i="10"/>
  <c r="LZ116" i="10"/>
  <c r="LV117" i="10"/>
  <c r="LW117" i="10"/>
  <c r="LX117" i="10"/>
  <c r="LY117" i="10"/>
  <c r="LZ117" i="10"/>
  <c r="LV118" i="10"/>
  <c r="LW118" i="10"/>
  <c r="LX118" i="10"/>
  <c r="LY118" i="10"/>
  <c r="LZ118" i="10"/>
  <c r="LV119" i="10"/>
  <c r="LW119" i="10"/>
  <c r="LX119" i="10"/>
  <c r="LY119" i="10"/>
  <c r="LZ119" i="10"/>
  <c r="LV120" i="10"/>
  <c r="LW120" i="10"/>
  <c r="LX120" i="10"/>
  <c r="LY120" i="10"/>
  <c r="LZ120" i="10"/>
  <c r="LV121" i="10"/>
  <c r="LW121" i="10"/>
  <c r="LX121" i="10"/>
  <c r="LY121" i="10"/>
  <c r="LZ121" i="10"/>
  <c r="LV122" i="10"/>
  <c r="LW122" i="10"/>
  <c r="LX122" i="10"/>
  <c r="LY122" i="10"/>
  <c r="LZ122" i="10"/>
  <c r="LV123" i="10"/>
  <c r="LW123" i="10"/>
  <c r="LX123" i="10"/>
  <c r="LY123" i="10"/>
  <c r="LZ123" i="10"/>
  <c r="LV124" i="10"/>
  <c r="LW124" i="10"/>
  <c r="LX124" i="10"/>
  <c r="LY124" i="10"/>
  <c r="LZ124" i="10"/>
  <c r="LV125" i="10"/>
  <c r="LW125" i="10"/>
  <c r="LX125" i="10"/>
  <c r="LY125" i="10"/>
  <c r="LZ125" i="10"/>
  <c r="LV126" i="10"/>
  <c r="LW126" i="10"/>
  <c r="LX126" i="10"/>
  <c r="LY126" i="10"/>
  <c r="LZ126" i="10"/>
  <c r="LV127" i="10"/>
  <c r="LW127" i="10"/>
  <c r="LX127" i="10"/>
  <c r="LY127" i="10"/>
  <c r="LZ127" i="10"/>
  <c r="LV128" i="10"/>
  <c r="LW128" i="10"/>
  <c r="LX128" i="10"/>
  <c r="LY128" i="10"/>
  <c r="LZ128" i="10"/>
  <c r="LV129" i="10"/>
  <c r="LW129" i="10"/>
  <c r="LX129" i="10"/>
  <c r="LY129" i="10"/>
  <c r="LZ129" i="10"/>
  <c r="LV130" i="10"/>
  <c r="LW130" i="10"/>
  <c r="LX130" i="10"/>
  <c r="LY130" i="10"/>
  <c r="LZ130" i="10"/>
  <c r="LV131" i="10"/>
  <c r="LW131" i="10"/>
  <c r="LX131" i="10"/>
  <c r="LY131" i="10"/>
  <c r="LZ131" i="10"/>
  <c r="LV132" i="10"/>
  <c r="LW132" i="10"/>
  <c r="LX132" i="10"/>
  <c r="LY132" i="10"/>
  <c r="LZ132" i="10"/>
  <c r="LV133" i="10"/>
  <c r="LW133" i="10"/>
  <c r="LX133" i="10"/>
  <c r="LY133" i="10"/>
  <c r="LZ133" i="10"/>
  <c r="LV134" i="10"/>
  <c r="LW134" i="10"/>
  <c r="LX134" i="10"/>
  <c r="LY134" i="10"/>
  <c r="LZ134" i="10"/>
  <c r="LV135" i="10"/>
  <c r="LW135" i="10"/>
  <c r="LX135" i="10"/>
  <c r="LY135" i="10"/>
  <c r="LZ135" i="10"/>
  <c r="LV136" i="10"/>
  <c r="LW136" i="10"/>
  <c r="LX136" i="10"/>
  <c r="LY136" i="10"/>
  <c r="LZ136" i="10"/>
  <c r="LV137" i="10"/>
  <c r="LW137" i="10"/>
  <c r="LX137" i="10"/>
  <c r="LY137" i="10"/>
  <c r="LZ137" i="10"/>
  <c r="LV138" i="10"/>
  <c r="LW138" i="10"/>
  <c r="LX138" i="10"/>
  <c r="LY138" i="10"/>
  <c r="LZ138" i="10"/>
  <c r="LV139" i="10"/>
  <c r="LW139" i="10"/>
  <c r="LX139" i="10"/>
  <c r="LY139" i="10"/>
  <c r="LZ139" i="10"/>
  <c r="LV140" i="10"/>
  <c r="LW140" i="10"/>
  <c r="LX140" i="10"/>
  <c r="LY140" i="10"/>
  <c r="LZ140" i="10"/>
  <c r="LV141" i="10"/>
  <c r="LW141" i="10"/>
  <c r="LX141" i="10"/>
  <c r="LY141" i="10"/>
  <c r="LZ141" i="10"/>
  <c r="LV142" i="10"/>
  <c r="LW142" i="10"/>
  <c r="LX142" i="10"/>
  <c r="LY142" i="10"/>
  <c r="LZ142" i="10"/>
  <c r="LV143" i="10"/>
  <c r="LW143" i="10"/>
  <c r="LX143" i="10"/>
  <c r="LY143" i="10"/>
  <c r="LZ143" i="10"/>
  <c r="LV144" i="10"/>
  <c r="LW144" i="10"/>
  <c r="LX144" i="10"/>
  <c r="LY144" i="10"/>
  <c r="LZ144" i="10"/>
  <c r="LV145" i="10"/>
  <c r="LW145" i="10"/>
  <c r="LX145" i="10"/>
  <c r="LY145" i="10"/>
  <c r="LZ145" i="10"/>
  <c r="LV146" i="10"/>
  <c r="LW146" i="10"/>
  <c r="LX146" i="10"/>
  <c r="LY146" i="10"/>
  <c r="LZ146" i="10"/>
  <c r="LV147" i="10"/>
  <c r="LW147" i="10"/>
  <c r="LX147" i="10"/>
  <c r="LY147" i="10"/>
  <c r="LZ147" i="10"/>
  <c r="LV148" i="10"/>
  <c r="LW148" i="10"/>
  <c r="LX148" i="10"/>
  <c r="LY148" i="10"/>
  <c r="LZ148" i="10"/>
  <c r="LV149" i="10"/>
  <c r="LW149" i="10"/>
  <c r="LX149" i="10"/>
  <c r="LY149" i="10"/>
  <c r="LZ149" i="10"/>
  <c r="LV150" i="10"/>
  <c r="LW150" i="10"/>
  <c r="LX150" i="10"/>
  <c r="LY150" i="10"/>
  <c r="LZ150" i="10"/>
  <c r="LV151" i="10"/>
  <c r="LW151" i="10"/>
  <c r="LX151" i="10"/>
  <c r="LY151" i="10"/>
  <c r="LZ151" i="10"/>
  <c r="LV152" i="10"/>
  <c r="LW152" i="10"/>
  <c r="LX152" i="10"/>
  <c r="LY152" i="10"/>
  <c r="LZ152" i="10"/>
  <c r="LV153" i="10"/>
  <c r="LW153" i="10"/>
  <c r="LX153" i="10"/>
  <c r="LY153" i="10"/>
  <c r="LZ153" i="10"/>
  <c r="LV154" i="10"/>
  <c r="LW154" i="10"/>
  <c r="LX154" i="10"/>
  <c r="LY154" i="10"/>
  <c r="LZ154" i="10"/>
  <c r="LV155" i="10"/>
  <c r="LW155" i="10"/>
  <c r="LX155" i="10"/>
  <c r="LY155" i="10"/>
  <c r="LZ155" i="10"/>
  <c r="LV156" i="10"/>
  <c r="LW156" i="10"/>
  <c r="LX156" i="10"/>
  <c r="LY156" i="10"/>
  <c r="LZ156" i="10"/>
  <c r="LV157" i="10"/>
  <c r="LW157" i="10"/>
  <c r="LX157" i="10"/>
  <c r="LY157" i="10"/>
  <c r="LZ157" i="10"/>
  <c r="LV158" i="10"/>
  <c r="LW158" i="10"/>
  <c r="LX158" i="10"/>
  <c r="LY158" i="10"/>
  <c r="LZ158" i="10"/>
  <c r="LV159" i="10"/>
  <c r="LW159" i="10"/>
  <c r="LX159" i="10"/>
  <c r="LY159" i="10"/>
  <c r="LZ159" i="10"/>
  <c r="LV160" i="10"/>
  <c r="LW160" i="10"/>
  <c r="LX160" i="10"/>
  <c r="LY160" i="10"/>
  <c r="LZ160" i="10"/>
  <c r="LV161" i="10"/>
  <c r="LW161" i="10"/>
  <c r="LX161" i="10"/>
  <c r="LY161" i="10"/>
  <c r="LZ161" i="10"/>
  <c r="LV162" i="10"/>
  <c r="LW162" i="10"/>
  <c r="LX162" i="10"/>
  <c r="LY162" i="10"/>
  <c r="LZ162" i="10"/>
  <c r="LV163" i="10"/>
  <c r="LW163" i="10"/>
  <c r="LX163" i="10"/>
  <c r="LY163" i="10"/>
  <c r="LZ163" i="10"/>
  <c r="LV164" i="10"/>
  <c r="LW164" i="10"/>
  <c r="LX164" i="10"/>
  <c r="LY164" i="10"/>
  <c r="LZ164" i="10"/>
  <c r="LV165" i="10"/>
  <c r="LW165" i="10"/>
  <c r="LX165" i="10"/>
  <c r="LY165" i="10"/>
  <c r="LZ165" i="10"/>
  <c r="LV166" i="10"/>
  <c r="LW166" i="10"/>
  <c r="LX166" i="10"/>
  <c r="LY166" i="10"/>
  <c r="LZ166" i="10"/>
  <c r="LV167" i="10"/>
  <c r="LW167" i="10"/>
  <c r="LX167" i="10"/>
  <c r="LY167" i="10"/>
  <c r="LZ167" i="10"/>
  <c r="LV168" i="10"/>
  <c r="LW168" i="10"/>
  <c r="LX168" i="10"/>
  <c r="LY168" i="10"/>
  <c r="LZ168" i="10"/>
  <c r="LV169" i="10"/>
  <c r="LW169" i="10"/>
  <c r="LX169" i="10"/>
  <c r="LY169" i="10"/>
  <c r="LZ169" i="10"/>
  <c r="LV170" i="10"/>
  <c r="LW170" i="10"/>
  <c r="LX170" i="10"/>
  <c r="LY170" i="10"/>
  <c r="LZ170" i="10"/>
  <c r="LV171" i="10"/>
  <c r="LW171" i="10"/>
  <c r="LX171" i="10"/>
  <c r="LY171" i="10"/>
  <c r="LZ171" i="10"/>
  <c r="LV172" i="10"/>
  <c r="LW172" i="10"/>
  <c r="LX172" i="10"/>
  <c r="LY172" i="10"/>
  <c r="LZ172" i="10"/>
  <c r="LV173" i="10"/>
  <c r="LW173" i="10"/>
  <c r="LX173" i="10"/>
  <c r="LY173" i="10"/>
  <c r="LZ173" i="10"/>
  <c r="LV174" i="10"/>
  <c r="LW174" i="10"/>
  <c r="LX174" i="10"/>
  <c r="LY174" i="10"/>
  <c r="LZ174" i="10"/>
  <c r="LV175" i="10"/>
  <c r="LW175" i="10"/>
  <c r="LX175" i="10"/>
  <c r="LY175" i="10"/>
  <c r="LZ175" i="10"/>
  <c r="LV176" i="10"/>
  <c r="LW176" i="10"/>
  <c r="LX176" i="10"/>
  <c r="LY176" i="10"/>
  <c r="LZ176" i="10"/>
  <c r="LV177" i="10"/>
  <c r="LW177" i="10"/>
  <c r="LX177" i="10"/>
  <c r="LY177" i="10"/>
  <c r="LZ177" i="10"/>
  <c r="LV178" i="10"/>
  <c r="LW178" i="10"/>
  <c r="LX178" i="10"/>
  <c r="LY178" i="10"/>
  <c r="LZ178" i="10"/>
  <c r="LV179" i="10"/>
  <c r="LW179" i="10"/>
  <c r="LX179" i="10"/>
  <c r="LY179" i="10"/>
  <c r="LZ179" i="10"/>
  <c r="LV180" i="10"/>
  <c r="LW180" i="10"/>
  <c r="LX180" i="10"/>
  <c r="LY180" i="10"/>
  <c r="LZ180" i="10"/>
  <c r="LV181" i="10"/>
  <c r="LW181" i="10"/>
  <c r="LX181" i="10"/>
  <c r="LY181" i="10"/>
  <c r="LZ181" i="10"/>
  <c r="LV182" i="10"/>
  <c r="LW182" i="10"/>
  <c r="LX182" i="10"/>
  <c r="LY182" i="10"/>
  <c r="LZ182" i="10"/>
  <c r="LV183" i="10"/>
  <c r="LW183" i="10"/>
  <c r="LX183" i="10"/>
  <c r="LY183" i="10"/>
  <c r="LZ183" i="10"/>
  <c r="LV184" i="10"/>
  <c r="LW184" i="10"/>
  <c r="LX184" i="10"/>
  <c r="LY184" i="10"/>
  <c r="LZ184" i="10"/>
  <c r="LV185" i="10"/>
  <c r="LW185" i="10"/>
  <c r="LX185" i="10"/>
  <c r="LY185" i="10"/>
  <c r="LZ185" i="10"/>
  <c r="LV186" i="10"/>
  <c r="LW186" i="10"/>
  <c r="LX186" i="10"/>
  <c r="LY186" i="10"/>
  <c r="LZ186" i="10"/>
  <c r="LV187" i="10"/>
  <c r="LW187" i="10"/>
  <c r="LX187" i="10"/>
  <c r="LY187" i="10"/>
  <c r="LZ187" i="10"/>
  <c r="LV188" i="10"/>
  <c r="LW188" i="10"/>
  <c r="LX188" i="10"/>
  <c r="LY188" i="10"/>
  <c r="LZ188" i="10"/>
  <c r="LV189" i="10"/>
  <c r="LW189" i="10"/>
  <c r="LX189" i="10"/>
  <c r="LY189" i="10"/>
  <c r="LZ189" i="10"/>
  <c r="LV190" i="10"/>
  <c r="LW190" i="10"/>
  <c r="LX190" i="10"/>
  <c r="LY190" i="10"/>
  <c r="LZ190" i="10"/>
  <c r="LV191" i="10"/>
  <c r="LW191" i="10"/>
  <c r="LX191" i="10"/>
  <c r="LY191" i="10"/>
  <c r="LZ191" i="10"/>
  <c r="LV192" i="10"/>
  <c r="LW192" i="10"/>
  <c r="LX192" i="10"/>
  <c r="LY192" i="10"/>
  <c r="LZ192" i="10"/>
  <c r="LV193" i="10"/>
  <c r="LW193" i="10"/>
  <c r="LX193" i="10"/>
  <c r="LY193" i="10"/>
  <c r="LZ193" i="10"/>
  <c r="LV194" i="10"/>
  <c r="LW194" i="10"/>
  <c r="LX194" i="10"/>
  <c r="LY194" i="10"/>
  <c r="LZ194" i="10"/>
  <c r="LV195" i="10"/>
  <c r="LW195" i="10"/>
  <c r="LX195" i="10"/>
  <c r="LY195" i="10"/>
  <c r="LZ195" i="10"/>
  <c r="LV196" i="10"/>
  <c r="LW196" i="10"/>
  <c r="LX196" i="10"/>
  <c r="LY196" i="10"/>
  <c r="LZ196" i="10"/>
  <c r="LV197" i="10"/>
  <c r="LW197" i="10"/>
  <c r="LX197" i="10"/>
  <c r="LY197" i="10"/>
  <c r="LZ197" i="10"/>
  <c r="LV198" i="10"/>
  <c r="LW198" i="10"/>
  <c r="LX198" i="10"/>
  <c r="LY198" i="10"/>
  <c r="LZ198" i="10"/>
  <c r="LV199" i="10"/>
  <c r="LW199" i="10"/>
  <c r="LX199" i="10"/>
  <c r="LY199" i="10"/>
  <c r="LZ199" i="10"/>
  <c r="LV200" i="10"/>
  <c r="LW200" i="10"/>
  <c r="LX200" i="10"/>
  <c r="LY200" i="10"/>
  <c r="LZ200" i="10"/>
  <c r="LV201" i="10"/>
  <c r="LW201" i="10"/>
  <c r="LX201" i="10"/>
  <c r="LY201" i="10"/>
  <c r="LZ201" i="10"/>
  <c r="LV202" i="10"/>
  <c r="LW202" i="10"/>
  <c r="LX202" i="10"/>
  <c r="LY202" i="10"/>
  <c r="LZ202" i="10"/>
  <c r="LV203" i="10"/>
  <c r="LW203" i="10"/>
  <c r="LX203" i="10"/>
  <c r="LY203" i="10"/>
  <c r="LZ203" i="10"/>
  <c r="LV204" i="10"/>
  <c r="LW204" i="10"/>
  <c r="LX204" i="10"/>
  <c r="LY204" i="10"/>
  <c r="LZ204" i="10"/>
  <c r="LV205" i="10"/>
  <c r="LW205" i="10"/>
  <c r="LX205" i="10"/>
  <c r="LY205" i="10"/>
  <c r="LZ205" i="10"/>
  <c r="LV206" i="10"/>
  <c r="LW206" i="10"/>
  <c r="LX206" i="10"/>
  <c r="LY206" i="10"/>
  <c r="LZ206" i="10"/>
  <c r="LV207" i="10"/>
  <c r="LW207" i="10"/>
  <c r="LX207" i="10"/>
  <c r="LY207" i="10"/>
  <c r="LZ207" i="10"/>
  <c r="LV208" i="10"/>
  <c r="LW208" i="10"/>
  <c r="LX208" i="10"/>
  <c r="LY208" i="10"/>
  <c r="LZ208" i="10"/>
  <c r="LV209" i="10"/>
  <c r="LW209" i="10"/>
  <c r="LX209" i="10"/>
  <c r="LY209" i="10"/>
  <c r="LZ209" i="10"/>
  <c r="LV210" i="10"/>
  <c r="LW210" i="10"/>
  <c r="LX210" i="10"/>
  <c r="LY210" i="10"/>
  <c r="LZ210" i="10"/>
  <c r="LV211" i="10"/>
  <c r="LW211" i="10"/>
  <c r="LX211" i="10"/>
  <c r="LY211" i="10"/>
  <c r="LZ211" i="10"/>
  <c r="LV212" i="10"/>
  <c r="LW212" i="10"/>
  <c r="LX212" i="10"/>
  <c r="LY212" i="10"/>
  <c r="LZ212" i="10"/>
  <c r="LV213" i="10"/>
  <c r="LW213" i="10"/>
  <c r="LX213" i="10"/>
  <c r="LY213" i="10"/>
  <c r="LZ213" i="10"/>
  <c r="LV214" i="10"/>
  <c r="LW214" i="10"/>
  <c r="LX214" i="10"/>
  <c r="LY214" i="10"/>
  <c r="LZ214" i="10"/>
  <c r="LV215" i="10"/>
  <c r="LW215" i="10"/>
  <c r="LX215" i="10"/>
  <c r="LY215" i="10"/>
  <c r="LZ215" i="10"/>
  <c r="LV216" i="10"/>
  <c r="LW216" i="10"/>
  <c r="LX216" i="10"/>
  <c r="LY216" i="10"/>
  <c r="LZ216" i="10"/>
  <c r="LV217" i="10"/>
  <c r="LW217" i="10"/>
  <c r="LX217" i="10"/>
  <c r="LY217" i="10"/>
  <c r="LZ217" i="10"/>
  <c r="LV218" i="10"/>
  <c r="LW218" i="10"/>
  <c r="LX218" i="10"/>
  <c r="LY218" i="10"/>
  <c r="LZ218" i="10"/>
  <c r="LV219" i="10"/>
  <c r="LW219" i="10"/>
  <c r="LX219" i="10"/>
  <c r="LY219" i="10"/>
  <c r="LZ219" i="10"/>
  <c r="LV220" i="10"/>
  <c r="LW220" i="10"/>
  <c r="LX220" i="10"/>
  <c r="LY220" i="10"/>
  <c r="LZ220" i="10"/>
  <c r="LV221" i="10"/>
  <c r="LW221" i="10"/>
  <c r="LX221" i="10"/>
  <c r="LY221" i="10"/>
  <c r="LZ221" i="10"/>
  <c r="LV222" i="10"/>
  <c r="LW222" i="10"/>
  <c r="LX222" i="10"/>
  <c r="LY222" i="10"/>
  <c r="LZ222" i="10"/>
  <c r="LV223" i="10"/>
  <c r="LW223" i="10"/>
  <c r="LX223" i="10"/>
  <c r="LY223" i="10"/>
  <c r="LZ223" i="10"/>
  <c r="LV224" i="10"/>
  <c r="LW224" i="10"/>
  <c r="LX224" i="10"/>
  <c r="LY224" i="10"/>
  <c r="LZ224" i="10"/>
  <c r="LV225" i="10"/>
  <c r="LW225" i="10"/>
  <c r="LX225" i="10"/>
  <c r="LY225" i="10"/>
  <c r="LZ225" i="10"/>
  <c r="LV226" i="10"/>
  <c r="LW226" i="10"/>
  <c r="LX226" i="10"/>
  <c r="LY226" i="10"/>
  <c r="LZ226" i="10"/>
  <c r="LV227" i="10"/>
  <c r="LW227" i="10"/>
  <c r="LX227" i="10"/>
  <c r="LY227" i="10"/>
  <c r="LZ227" i="10"/>
  <c r="LV228" i="10"/>
  <c r="LW228" i="10"/>
  <c r="LX228" i="10"/>
  <c r="LY228" i="10"/>
  <c r="LZ228" i="10"/>
  <c r="LV229" i="10"/>
  <c r="LW229" i="10"/>
  <c r="LX229" i="10"/>
  <c r="LY229" i="10"/>
  <c r="LZ229" i="10"/>
  <c r="LV230" i="10"/>
  <c r="LW230" i="10"/>
  <c r="LX230" i="10"/>
  <c r="LY230" i="10"/>
  <c r="LZ230" i="10"/>
  <c r="LV231" i="10"/>
  <c r="LW231" i="10"/>
  <c r="LX231" i="10"/>
  <c r="LY231" i="10"/>
  <c r="LZ231" i="10"/>
  <c r="LV232" i="10"/>
  <c r="LW232" i="10"/>
  <c r="LX232" i="10"/>
  <c r="LY232" i="10"/>
  <c r="LZ232" i="10"/>
  <c r="LV233" i="10"/>
  <c r="LW233" i="10"/>
  <c r="LX233" i="10"/>
  <c r="LY233" i="10"/>
  <c r="LZ233" i="10"/>
  <c r="LV234" i="10"/>
  <c r="LW234" i="10"/>
  <c r="LX234" i="10"/>
  <c r="LY234" i="10"/>
  <c r="LZ234" i="10"/>
  <c r="LV235" i="10"/>
  <c r="LW235" i="10"/>
  <c r="LX235" i="10"/>
  <c r="LY235" i="10"/>
  <c r="LZ235" i="10"/>
  <c r="LV236" i="10"/>
  <c r="LW236" i="10"/>
  <c r="LX236" i="10"/>
  <c r="LY236" i="10"/>
  <c r="LZ236" i="10"/>
  <c r="LV237" i="10"/>
  <c r="LW237" i="10"/>
  <c r="LX237" i="10"/>
  <c r="LY237" i="10"/>
  <c r="LZ237" i="10"/>
  <c r="LV238" i="10"/>
  <c r="LW238" i="10"/>
  <c r="LX238" i="10"/>
  <c r="LY238" i="10"/>
  <c r="LZ238" i="10"/>
  <c r="LV239" i="10"/>
  <c r="LW239" i="10"/>
  <c r="LX239" i="10"/>
  <c r="LY239" i="10"/>
  <c r="LZ239" i="10"/>
  <c r="LV240" i="10"/>
  <c r="LW240" i="10"/>
  <c r="LX240" i="10"/>
  <c r="LY240" i="10"/>
  <c r="LZ240" i="10"/>
  <c r="LV241" i="10"/>
  <c r="LW241" i="10"/>
  <c r="LX241" i="10"/>
  <c r="LY241" i="10"/>
  <c r="LZ241" i="10"/>
  <c r="LV242" i="10"/>
  <c r="LW242" i="10"/>
  <c r="LX242" i="10"/>
  <c r="LY242" i="10"/>
  <c r="LZ242" i="10"/>
  <c r="LV243" i="10"/>
  <c r="LW243" i="10"/>
  <c r="LX243" i="10"/>
  <c r="LY243" i="10"/>
  <c r="LZ243" i="10"/>
  <c r="LV244" i="10"/>
  <c r="LW244" i="10"/>
  <c r="LX244" i="10"/>
  <c r="LY244" i="10"/>
  <c r="LZ244" i="10"/>
  <c r="LV245" i="10"/>
  <c r="LW245" i="10"/>
  <c r="LX245" i="10"/>
  <c r="LY245" i="10"/>
  <c r="LZ245" i="10"/>
  <c r="LV246" i="10"/>
  <c r="LW246" i="10"/>
  <c r="LX246" i="10"/>
  <c r="LY246" i="10"/>
  <c r="LZ246" i="10"/>
  <c r="LV247" i="10"/>
  <c r="LW247" i="10"/>
  <c r="LX247" i="10"/>
  <c r="LY247" i="10"/>
  <c r="LZ247" i="10"/>
  <c r="LV248" i="10"/>
  <c r="LW248" i="10"/>
  <c r="LX248" i="10"/>
  <c r="LY248" i="10"/>
  <c r="LZ248" i="10"/>
  <c r="LV249" i="10"/>
  <c r="LW249" i="10"/>
  <c r="LX249" i="10"/>
  <c r="LY249" i="10"/>
  <c r="LZ249" i="10"/>
  <c r="LV250" i="10"/>
  <c r="LW250" i="10"/>
  <c r="LX250" i="10"/>
  <c r="LY250" i="10"/>
  <c r="LZ250" i="10"/>
  <c r="LV251" i="10"/>
  <c r="LW251" i="10"/>
  <c r="LX251" i="10"/>
  <c r="LY251" i="10"/>
  <c r="LZ251" i="10"/>
  <c r="LV252" i="10"/>
  <c r="LW252" i="10"/>
  <c r="LX252" i="10"/>
  <c r="LY252" i="10"/>
  <c r="LZ252" i="10"/>
  <c r="LV253" i="10"/>
  <c r="LW253" i="10"/>
  <c r="LX253" i="10"/>
  <c r="LY253" i="10"/>
  <c r="LZ253" i="10"/>
  <c r="LV254" i="10"/>
  <c r="LW254" i="10"/>
  <c r="LX254" i="10"/>
  <c r="LY254" i="10"/>
  <c r="LZ254" i="10"/>
  <c r="LV255" i="10"/>
  <c r="LW255" i="10"/>
  <c r="LX255" i="10"/>
  <c r="LY255" i="10"/>
  <c r="LZ255" i="10"/>
  <c r="LV256" i="10"/>
  <c r="LW256" i="10"/>
  <c r="LX256" i="10"/>
  <c r="LY256" i="10"/>
  <c r="LZ256" i="10"/>
  <c r="LV257" i="10"/>
  <c r="LW257" i="10"/>
  <c r="LX257" i="10"/>
  <c r="LY257" i="10"/>
  <c r="LZ257" i="10"/>
  <c r="LV258" i="10"/>
  <c r="LW258" i="10"/>
  <c r="LX258" i="10"/>
  <c r="LY258" i="10"/>
  <c r="LZ258" i="10"/>
  <c r="LV259" i="10"/>
  <c r="LW259" i="10"/>
  <c r="LX259" i="10"/>
  <c r="LY259" i="10"/>
  <c r="LZ259" i="10"/>
  <c r="LV260" i="10"/>
  <c r="LW260" i="10"/>
  <c r="LX260" i="10"/>
  <c r="LY260" i="10"/>
  <c r="LZ260" i="10"/>
  <c r="LV261" i="10"/>
  <c r="LW261" i="10"/>
  <c r="LX261" i="10"/>
  <c r="LY261" i="10"/>
  <c r="LZ261" i="10"/>
  <c r="LV262" i="10"/>
  <c r="LW262" i="10"/>
  <c r="LX262" i="10"/>
  <c r="LY262" i="10"/>
  <c r="LZ262" i="10"/>
  <c r="LV263" i="10"/>
  <c r="LW263" i="10"/>
  <c r="LX263" i="10"/>
  <c r="LY263" i="10"/>
  <c r="LZ263" i="10"/>
  <c r="LV264" i="10"/>
  <c r="LW264" i="10"/>
  <c r="LX264" i="10"/>
  <c r="LY264" i="10"/>
  <c r="LZ264" i="10"/>
  <c r="LV265" i="10"/>
  <c r="LW265" i="10"/>
  <c r="LX265" i="10"/>
  <c r="LY265" i="10"/>
  <c r="LZ265" i="10"/>
  <c r="LV266" i="10"/>
  <c r="LW266" i="10"/>
  <c r="LX266" i="10"/>
  <c r="LY266" i="10"/>
  <c r="LZ266" i="10"/>
  <c r="LV267" i="10"/>
  <c r="LW267" i="10"/>
  <c r="LX267" i="10"/>
  <c r="LY267" i="10"/>
  <c r="LZ267" i="10"/>
  <c r="LV268" i="10"/>
  <c r="LW268" i="10"/>
  <c r="LX268" i="10"/>
  <c r="LY268" i="10"/>
  <c r="LZ268" i="10"/>
  <c r="LV269" i="10"/>
  <c r="LW269" i="10"/>
  <c r="LX269" i="10"/>
  <c r="LY269" i="10"/>
  <c r="LZ269" i="10"/>
  <c r="LV270" i="10"/>
  <c r="LW270" i="10"/>
  <c r="LX270" i="10"/>
  <c r="LY270" i="10"/>
  <c r="LZ270" i="10"/>
  <c r="LV271" i="10"/>
  <c r="LW271" i="10"/>
  <c r="LX271" i="10"/>
  <c r="LY271" i="10"/>
  <c r="LZ271" i="10"/>
  <c r="LV272" i="10"/>
  <c r="LW272" i="10"/>
  <c r="LX272" i="10"/>
  <c r="LY272" i="10"/>
  <c r="LZ272" i="10"/>
  <c r="LV273" i="10"/>
  <c r="LW273" i="10"/>
  <c r="LX273" i="10"/>
  <c r="LY273" i="10"/>
  <c r="LZ273" i="10"/>
  <c r="LV274" i="10"/>
  <c r="LW274" i="10"/>
  <c r="LX274" i="10"/>
  <c r="LY274" i="10"/>
  <c r="LZ274" i="10"/>
  <c r="LV275" i="10"/>
  <c r="LW275" i="10"/>
  <c r="LX275" i="10"/>
  <c r="LY275" i="10"/>
  <c r="LZ275" i="10"/>
  <c r="LV276" i="10"/>
  <c r="LW276" i="10"/>
  <c r="LX276" i="10"/>
  <c r="LY276" i="10"/>
  <c r="LZ276" i="10"/>
  <c r="LV277" i="10"/>
  <c r="LW277" i="10"/>
  <c r="LX277" i="10"/>
  <c r="LY277" i="10"/>
  <c r="LZ277" i="10"/>
  <c r="LV278" i="10"/>
  <c r="LW278" i="10"/>
  <c r="LX278" i="10"/>
  <c r="LY278" i="10"/>
  <c r="LZ278" i="10"/>
  <c r="LV279" i="10"/>
  <c r="LW279" i="10"/>
  <c r="LX279" i="10"/>
  <c r="LY279" i="10"/>
  <c r="LZ279" i="10"/>
  <c r="LV280" i="10"/>
  <c r="LW280" i="10"/>
  <c r="LX280" i="10"/>
  <c r="LY280" i="10"/>
  <c r="LZ280" i="10"/>
  <c r="LV281" i="10"/>
  <c r="LW281" i="10"/>
  <c r="LX281" i="10"/>
  <c r="LY281" i="10"/>
  <c r="LZ281" i="10"/>
  <c r="LV282" i="10"/>
  <c r="LW282" i="10"/>
  <c r="LX282" i="10"/>
  <c r="LY282" i="10"/>
  <c r="LZ282" i="10"/>
  <c r="LV283" i="10"/>
  <c r="LW283" i="10"/>
  <c r="LX283" i="10"/>
  <c r="LY283" i="10"/>
  <c r="LZ283" i="10"/>
  <c r="LV284" i="10"/>
  <c r="LW284" i="10"/>
  <c r="LX284" i="10"/>
  <c r="LY284" i="10"/>
  <c r="LZ284" i="10"/>
  <c r="LV285" i="10"/>
  <c r="LW285" i="10"/>
  <c r="LX285" i="10"/>
  <c r="LY285" i="10"/>
  <c r="LZ285" i="10"/>
  <c r="LV286" i="10"/>
  <c r="LW286" i="10"/>
  <c r="LX286" i="10"/>
  <c r="LY286" i="10"/>
  <c r="LZ286" i="10"/>
  <c r="LV287" i="10"/>
  <c r="LW287" i="10"/>
  <c r="LX287" i="10"/>
  <c r="LY287" i="10"/>
  <c r="LZ287" i="10"/>
  <c r="LV288" i="10"/>
  <c r="LW288" i="10"/>
  <c r="LX288" i="10"/>
  <c r="LY288" i="10"/>
  <c r="LZ288" i="10"/>
  <c r="LV289" i="10"/>
  <c r="LW289" i="10"/>
  <c r="LX289" i="10"/>
  <c r="LY289" i="10"/>
  <c r="LZ289" i="10"/>
  <c r="LV290" i="10"/>
  <c r="LW290" i="10"/>
  <c r="LX290" i="10"/>
  <c r="LY290" i="10"/>
  <c r="LZ290" i="10"/>
  <c r="LV291" i="10"/>
  <c r="LW291" i="10"/>
  <c r="LX291" i="10"/>
  <c r="LY291" i="10"/>
  <c r="LZ291" i="10"/>
  <c r="LV292" i="10"/>
  <c r="LW292" i="10"/>
  <c r="LX292" i="10"/>
  <c r="LY292" i="10"/>
  <c r="LZ292" i="10"/>
  <c r="LV293" i="10"/>
  <c r="LW293" i="10"/>
  <c r="LX293" i="10"/>
  <c r="LY293" i="10"/>
  <c r="LZ293" i="10"/>
  <c r="LV294" i="10"/>
  <c r="LW294" i="10"/>
  <c r="LX294" i="10"/>
  <c r="LY294" i="10"/>
  <c r="LZ294" i="10"/>
  <c r="LV295" i="10"/>
  <c r="LW295" i="10"/>
  <c r="LX295" i="10"/>
  <c r="LY295" i="10"/>
  <c r="LZ295" i="10"/>
  <c r="LV296" i="10"/>
  <c r="LW296" i="10"/>
  <c r="LX296" i="10"/>
  <c r="LY296" i="10"/>
  <c r="LZ296" i="10"/>
  <c r="LV297" i="10"/>
  <c r="LW297" i="10"/>
  <c r="LX297" i="10"/>
  <c r="LY297" i="10"/>
  <c r="LZ297" i="10"/>
  <c r="LV298" i="10"/>
  <c r="LW298" i="10"/>
  <c r="LX298" i="10"/>
  <c r="LY298" i="10"/>
  <c r="LZ298" i="10"/>
  <c r="LV299" i="10"/>
  <c r="LW299" i="10"/>
  <c r="LX299" i="10"/>
  <c r="LY299" i="10"/>
  <c r="LZ299" i="10"/>
  <c r="LV300" i="10"/>
  <c r="LW300" i="10"/>
  <c r="LX300" i="10"/>
  <c r="LY300" i="10"/>
  <c r="LZ300" i="10"/>
  <c r="LV301" i="10"/>
  <c r="LW301" i="10"/>
  <c r="LX301" i="10"/>
  <c r="LY301" i="10"/>
  <c r="LZ301" i="10"/>
  <c r="LV302" i="10"/>
  <c r="LW302" i="10"/>
  <c r="LX302" i="10"/>
  <c r="LY302" i="10"/>
  <c r="LZ302" i="10"/>
  <c r="LV303" i="10"/>
  <c r="LW303" i="10"/>
  <c r="LX303" i="10"/>
  <c r="LY303" i="10"/>
  <c r="LZ303" i="10"/>
  <c r="LV304" i="10"/>
  <c r="LW304" i="10"/>
  <c r="LX304" i="10"/>
  <c r="LY304" i="10"/>
  <c r="LZ304" i="10"/>
  <c r="LV305" i="10"/>
  <c r="LW305" i="10"/>
  <c r="LX305" i="10"/>
  <c r="LY305" i="10"/>
  <c r="LZ305" i="10"/>
  <c r="LV306" i="10"/>
  <c r="LW306" i="10"/>
  <c r="LX306" i="10"/>
  <c r="LY306" i="10"/>
  <c r="LZ306" i="10"/>
  <c r="LV307" i="10"/>
  <c r="LW307" i="10"/>
  <c r="LX307" i="10"/>
  <c r="LY307" i="10"/>
  <c r="LZ307" i="10"/>
  <c r="LV308" i="10"/>
  <c r="LW308" i="10"/>
  <c r="LX308" i="10"/>
  <c r="LY308" i="10"/>
  <c r="LZ308" i="10"/>
  <c r="LV309" i="10"/>
  <c r="LW309" i="10"/>
  <c r="LX309" i="10"/>
  <c r="LY309" i="10"/>
  <c r="LZ309" i="10"/>
  <c r="LV310" i="10"/>
  <c r="LW310" i="10"/>
  <c r="LX310" i="10"/>
  <c r="LY310" i="10"/>
  <c r="LZ310" i="10"/>
  <c r="LV311" i="10"/>
  <c r="LW311" i="10"/>
  <c r="LX311" i="10"/>
  <c r="LY311" i="10"/>
  <c r="LZ311" i="10"/>
  <c r="LV312" i="10"/>
  <c r="LW312" i="10"/>
  <c r="LX312" i="10"/>
  <c r="LY312" i="10"/>
  <c r="LZ312" i="10"/>
  <c r="LV313" i="10"/>
  <c r="LW313" i="10"/>
  <c r="LX313" i="10"/>
  <c r="LY313" i="10"/>
  <c r="LZ313" i="10"/>
  <c r="LZ2" i="10"/>
  <c r="LY2" i="10"/>
  <c r="LX2" i="10"/>
  <c r="LW2" i="10"/>
  <c r="LV2" i="10"/>
  <c r="U3" i="11"/>
  <c r="V3" i="11"/>
  <c r="W3" i="11"/>
  <c r="X3" i="11"/>
  <c r="Y3" i="11"/>
  <c r="U4" i="11"/>
  <c r="V4" i="11"/>
  <c r="W4" i="11"/>
  <c r="X4" i="11"/>
  <c r="Y4" i="11"/>
  <c r="U5" i="11"/>
  <c r="V5" i="11"/>
  <c r="W5" i="11"/>
  <c r="X5" i="11"/>
  <c r="Y5" i="11"/>
  <c r="U6" i="11"/>
  <c r="V6" i="11"/>
  <c r="W6" i="11"/>
  <c r="X6" i="11"/>
  <c r="Y6" i="11"/>
  <c r="U7" i="11"/>
  <c r="V7" i="11"/>
  <c r="W7" i="11"/>
  <c r="X7" i="11"/>
  <c r="Y7" i="11"/>
  <c r="U8" i="11"/>
  <c r="V8" i="11"/>
  <c r="W8" i="11"/>
  <c r="X8" i="11"/>
  <c r="Y8" i="11"/>
  <c r="U9" i="11"/>
  <c r="V9" i="11"/>
  <c r="W9" i="11"/>
  <c r="X9" i="11"/>
  <c r="Y9" i="11"/>
  <c r="U10" i="11"/>
  <c r="V10" i="11"/>
  <c r="W10" i="11"/>
  <c r="X10" i="11"/>
  <c r="Y10" i="11"/>
  <c r="U11" i="11"/>
  <c r="V11" i="11"/>
  <c r="W11" i="11"/>
  <c r="X11" i="11"/>
  <c r="Y11" i="11"/>
  <c r="U12" i="11"/>
  <c r="V12" i="11"/>
  <c r="W12" i="11"/>
  <c r="X12" i="11"/>
  <c r="Y12" i="11"/>
  <c r="U13" i="11"/>
  <c r="V13" i="11"/>
  <c r="W13" i="11"/>
  <c r="X13" i="11"/>
  <c r="Y13" i="11"/>
  <c r="U14" i="11"/>
  <c r="V14" i="11"/>
  <c r="W14" i="11"/>
  <c r="X14" i="11"/>
  <c r="Y14" i="11"/>
  <c r="U15" i="11"/>
  <c r="V15" i="11"/>
  <c r="W15" i="11"/>
  <c r="X15" i="11"/>
  <c r="Y15" i="11"/>
  <c r="U16" i="11"/>
  <c r="V16" i="11"/>
  <c r="W16" i="11"/>
  <c r="X16" i="11"/>
  <c r="Y16" i="11"/>
  <c r="U17" i="11"/>
  <c r="V17" i="11"/>
  <c r="W17" i="11"/>
  <c r="X17" i="11"/>
  <c r="Y17" i="11"/>
  <c r="U18" i="11"/>
  <c r="V18" i="11"/>
  <c r="W18" i="11"/>
  <c r="X18" i="11"/>
  <c r="Y18" i="11"/>
  <c r="U19" i="11"/>
  <c r="V19" i="11"/>
  <c r="W19" i="11"/>
  <c r="X19" i="11"/>
  <c r="Y19" i="11"/>
  <c r="U20" i="11"/>
  <c r="V20" i="11"/>
  <c r="W20" i="11"/>
  <c r="X20" i="11"/>
  <c r="Y20" i="11"/>
  <c r="U21" i="11"/>
  <c r="V21" i="11"/>
  <c r="W21" i="11"/>
  <c r="X21" i="11"/>
  <c r="Y21" i="11"/>
  <c r="U22" i="11"/>
  <c r="V22" i="11"/>
  <c r="W22" i="11"/>
  <c r="X22" i="11"/>
  <c r="Y22" i="11"/>
  <c r="U23" i="11"/>
  <c r="V23" i="11"/>
  <c r="W23" i="11"/>
  <c r="X23" i="11"/>
  <c r="Y23" i="11"/>
  <c r="U24" i="11"/>
  <c r="V24" i="11"/>
  <c r="W24" i="11"/>
  <c r="X24" i="11"/>
  <c r="Y24" i="11"/>
  <c r="U25" i="11"/>
  <c r="V25" i="11"/>
  <c r="W25" i="11"/>
  <c r="X25" i="11"/>
  <c r="Y25" i="11"/>
  <c r="U26" i="11"/>
  <c r="V26" i="11"/>
  <c r="W26" i="11"/>
  <c r="X26" i="11"/>
  <c r="Y26" i="11"/>
  <c r="U27" i="11"/>
  <c r="V27" i="11"/>
  <c r="W27" i="11"/>
  <c r="X27" i="11"/>
  <c r="Y27" i="11"/>
  <c r="U28" i="11"/>
  <c r="V28" i="11"/>
  <c r="W28" i="11"/>
  <c r="X28" i="11"/>
  <c r="Y28" i="11"/>
  <c r="U29" i="11"/>
  <c r="V29" i="11"/>
  <c r="W29" i="11"/>
  <c r="X29" i="11"/>
  <c r="Y29" i="11"/>
  <c r="U30" i="11"/>
  <c r="V30" i="11"/>
  <c r="W30" i="11"/>
  <c r="X30" i="11"/>
  <c r="Y30" i="11"/>
  <c r="U31" i="11"/>
  <c r="V31" i="11"/>
  <c r="W31" i="11"/>
  <c r="X31" i="11"/>
  <c r="Y31" i="11"/>
  <c r="U32" i="11"/>
  <c r="V32" i="11"/>
  <c r="W32" i="11"/>
  <c r="X32" i="11"/>
  <c r="Y32" i="11"/>
  <c r="U33" i="11"/>
  <c r="V33" i="11"/>
  <c r="W33" i="11"/>
  <c r="X33" i="11"/>
  <c r="Y33" i="11"/>
  <c r="U34" i="11"/>
  <c r="V34" i="11"/>
  <c r="W34" i="11"/>
  <c r="X34" i="11"/>
  <c r="Y34" i="11"/>
  <c r="U35" i="11"/>
  <c r="V35" i="11"/>
  <c r="W35" i="11"/>
  <c r="X35" i="11"/>
  <c r="Y35" i="11"/>
  <c r="U36" i="11"/>
  <c r="V36" i="11"/>
  <c r="W36" i="11"/>
  <c r="X36" i="11"/>
  <c r="Y36" i="11"/>
  <c r="U37" i="11"/>
  <c r="V37" i="11"/>
  <c r="W37" i="11"/>
  <c r="X37" i="11"/>
  <c r="Y37" i="11"/>
  <c r="U38" i="11"/>
  <c r="V38" i="11"/>
  <c r="W38" i="11"/>
  <c r="X38" i="11"/>
  <c r="Y38" i="11"/>
  <c r="U39" i="11"/>
  <c r="V39" i="11"/>
  <c r="W39" i="11"/>
  <c r="X39" i="11"/>
  <c r="Y39" i="11"/>
  <c r="U40" i="11"/>
  <c r="V40" i="11"/>
  <c r="W40" i="11"/>
  <c r="X40" i="11"/>
  <c r="Y40" i="11"/>
  <c r="U41" i="11"/>
  <c r="V41" i="11"/>
  <c r="W41" i="11"/>
  <c r="X41" i="11"/>
  <c r="Y41" i="11"/>
  <c r="U42" i="11"/>
  <c r="V42" i="11"/>
  <c r="W42" i="11"/>
  <c r="X42" i="11"/>
  <c r="Y42" i="11"/>
  <c r="U43" i="11"/>
  <c r="V43" i="11"/>
  <c r="W43" i="11"/>
  <c r="X43" i="11"/>
  <c r="Y43" i="11"/>
  <c r="U44" i="11"/>
  <c r="V44" i="11"/>
  <c r="W44" i="11"/>
  <c r="X44" i="11"/>
  <c r="Y44" i="11"/>
  <c r="U45" i="11"/>
  <c r="V45" i="11"/>
  <c r="W45" i="11"/>
  <c r="X45" i="11"/>
  <c r="Y45" i="11"/>
  <c r="U46" i="11"/>
  <c r="V46" i="11"/>
  <c r="W46" i="11"/>
  <c r="X46" i="11"/>
  <c r="Y46" i="11"/>
  <c r="U47" i="11"/>
  <c r="V47" i="11"/>
  <c r="W47" i="11"/>
  <c r="X47" i="11"/>
  <c r="Y47" i="11"/>
  <c r="U48" i="11"/>
  <c r="V48" i="11"/>
  <c r="W48" i="11"/>
  <c r="X48" i="11"/>
  <c r="Y48" i="11"/>
  <c r="U49" i="11"/>
  <c r="V49" i="11"/>
  <c r="W49" i="11"/>
  <c r="X49" i="11"/>
  <c r="Y49" i="11"/>
  <c r="U50" i="11"/>
  <c r="V50" i="11"/>
  <c r="W50" i="11"/>
  <c r="X50" i="11"/>
  <c r="Y50" i="11"/>
  <c r="U51" i="11"/>
  <c r="V51" i="11"/>
  <c r="W51" i="11"/>
  <c r="X51" i="11"/>
  <c r="Y51" i="11"/>
  <c r="U52" i="11"/>
  <c r="V52" i="11"/>
  <c r="W52" i="11"/>
  <c r="X52" i="11"/>
  <c r="Y52" i="11"/>
  <c r="U53" i="11"/>
  <c r="V53" i="11"/>
  <c r="W53" i="11"/>
  <c r="X53" i="11"/>
  <c r="Y53" i="11"/>
  <c r="U54" i="11"/>
  <c r="V54" i="11"/>
  <c r="W54" i="11"/>
  <c r="X54" i="11"/>
  <c r="Y54" i="11"/>
  <c r="U55" i="11"/>
  <c r="V55" i="11"/>
  <c r="W55" i="11"/>
  <c r="X55" i="11"/>
  <c r="Y55" i="11"/>
  <c r="U56" i="11"/>
  <c r="V56" i="11"/>
  <c r="W56" i="11"/>
  <c r="X56" i="11"/>
  <c r="Y56" i="11"/>
  <c r="U57" i="11"/>
  <c r="V57" i="11"/>
  <c r="W57" i="11"/>
  <c r="X57" i="11"/>
  <c r="Y57" i="11"/>
  <c r="U58" i="11"/>
  <c r="V58" i="11"/>
  <c r="W58" i="11"/>
  <c r="X58" i="11"/>
  <c r="Y58" i="11"/>
  <c r="U59" i="11"/>
  <c r="V59" i="11"/>
  <c r="W59" i="11"/>
  <c r="X59" i="11"/>
  <c r="Y59" i="11"/>
  <c r="U60" i="11"/>
  <c r="V60" i="11"/>
  <c r="W60" i="11"/>
  <c r="X60" i="11"/>
  <c r="Y60" i="11"/>
  <c r="U61" i="11"/>
  <c r="V61" i="11"/>
  <c r="W61" i="11"/>
  <c r="X61" i="11"/>
  <c r="Y61" i="11"/>
  <c r="U62" i="11"/>
  <c r="V62" i="11"/>
  <c r="W62" i="11"/>
  <c r="X62" i="11"/>
  <c r="Y62" i="11"/>
  <c r="U63" i="11"/>
  <c r="V63" i="11"/>
  <c r="W63" i="11"/>
  <c r="X63" i="11"/>
  <c r="Y63" i="11"/>
  <c r="U64" i="11"/>
  <c r="V64" i="11"/>
  <c r="W64" i="11"/>
  <c r="X64" i="11"/>
  <c r="Y64" i="11"/>
  <c r="U65" i="11"/>
  <c r="V65" i="11"/>
  <c r="W65" i="11"/>
  <c r="X65" i="11"/>
  <c r="Y65" i="11"/>
  <c r="U66" i="11"/>
  <c r="V66" i="11"/>
  <c r="W66" i="11"/>
  <c r="X66" i="11"/>
  <c r="Y66" i="11"/>
  <c r="U67" i="11"/>
  <c r="V67" i="11"/>
  <c r="W67" i="11"/>
  <c r="X67" i="11"/>
  <c r="Y67" i="11"/>
  <c r="U68" i="11"/>
  <c r="V68" i="11"/>
  <c r="W68" i="11"/>
  <c r="X68" i="11"/>
  <c r="Y68" i="11"/>
  <c r="U69" i="11"/>
  <c r="V69" i="11"/>
  <c r="W69" i="11"/>
  <c r="X69" i="11"/>
  <c r="Y69" i="11"/>
  <c r="U70" i="11"/>
  <c r="V70" i="11"/>
  <c r="W70" i="11"/>
  <c r="X70" i="11"/>
  <c r="Y70" i="11"/>
  <c r="U71" i="11"/>
  <c r="V71" i="11"/>
  <c r="W71" i="11"/>
  <c r="X71" i="11"/>
  <c r="Y71" i="11"/>
  <c r="U72" i="11"/>
  <c r="V72" i="11"/>
  <c r="W72" i="11"/>
  <c r="X72" i="11"/>
  <c r="Y72" i="11"/>
  <c r="U73" i="11"/>
  <c r="V73" i="11"/>
  <c r="W73" i="11"/>
  <c r="X73" i="11"/>
  <c r="Y73" i="11"/>
  <c r="U74" i="11"/>
  <c r="V74" i="11"/>
  <c r="W74" i="11"/>
  <c r="X74" i="11"/>
  <c r="Y74" i="11"/>
  <c r="U75" i="11"/>
  <c r="V75" i="11"/>
  <c r="W75" i="11"/>
  <c r="X75" i="11"/>
  <c r="Y75" i="11"/>
  <c r="U76" i="11"/>
  <c r="V76" i="11"/>
  <c r="W76" i="11"/>
  <c r="X76" i="11"/>
  <c r="Y76" i="11"/>
  <c r="U77" i="11"/>
  <c r="V77" i="11"/>
  <c r="W77" i="11"/>
  <c r="X77" i="11"/>
  <c r="Y77" i="11"/>
  <c r="U78" i="11"/>
  <c r="V78" i="11"/>
  <c r="W78" i="11"/>
  <c r="X78" i="11"/>
  <c r="Y78" i="11"/>
  <c r="U79" i="11"/>
  <c r="V79" i="11"/>
  <c r="W79" i="11"/>
  <c r="X79" i="11"/>
  <c r="Y79" i="11"/>
  <c r="U80" i="11"/>
  <c r="V80" i="11"/>
  <c r="W80" i="11"/>
  <c r="X80" i="11"/>
  <c r="Y80" i="11"/>
  <c r="U81" i="11"/>
  <c r="V81" i="11"/>
  <c r="W81" i="11"/>
  <c r="X81" i="11"/>
  <c r="Y81" i="11"/>
  <c r="U82" i="11"/>
  <c r="V82" i="11"/>
  <c r="W82" i="11"/>
  <c r="X82" i="11"/>
  <c r="Y82" i="11"/>
  <c r="U83" i="11"/>
  <c r="V83" i="11"/>
  <c r="W83" i="11"/>
  <c r="X83" i="11"/>
  <c r="Y83" i="11"/>
  <c r="U84" i="11"/>
  <c r="V84" i="11"/>
  <c r="W84" i="11"/>
  <c r="X84" i="11"/>
  <c r="Y84" i="11"/>
  <c r="U85" i="11"/>
  <c r="V85" i="11"/>
  <c r="W85" i="11"/>
  <c r="X85" i="11"/>
  <c r="Y85" i="11"/>
  <c r="U86" i="11"/>
  <c r="V86" i="11"/>
  <c r="W86" i="11"/>
  <c r="X86" i="11"/>
  <c r="Y86" i="11"/>
  <c r="U87" i="11"/>
  <c r="V87" i="11"/>
  <c r="W87" i="11"/>
  <c r="X87" i="11"/>
  <c r="Y87" i="11"/>
  <c r="U88" i="11"/>
  <c r="V88" i="11"/>
  <c r="W88" i="11"/>
  <c r="X88" i="11"/>
  <c r="Y88" i="11"/>
  <c r="U89" i="11"/>
  <c r="V89" i="11"/>
  <c r="W89" i="11"/>
  <c r="X89" i="11"/>
  <c r="Y89" i="11"/>
  <c r="U90" i="11"/>
  <c r="V90" i="11"/>
  <c r="W90" i="11"/>
  <c r="X90" i="11"/>
  <c r="Y90" i="11"/>
  <c r="U91" i="11"/>
  <c r="V91" i="11"/>
  <c r="W91" i="11"/>
  <c r="X91" i="11"/>
  <c r="Y91" i="11"/>
  <c r="U92" i="11"/>
  <c r="V92" i="11"/>
  <c r="W92" i="11"/>
  <c r="X92" i="11"/>
  <c r="Y92" i="11"/>
  <c r="U93" i="11"/>
  <c r="V93" i="11"/>
  <c r="W93" i="11"/>
  <c r="X93" i="11"/>
  <c r="Y93" i="11"/>
  <c r="U94" i="11"/>
  <c r="V94" i="11"/>
  <c r="W94" i="11"/>
  <c r="X94" i="11"/>
  <c r="Y94" i="11"/>
  <c r="U95" i="11"/>
  <c r="V95" i="11"/>
  <c r="W95" i="11"/>
  <c r="X95" i="11"/>
  <c r="Y95" i="11"/>
  <c r="U96" i="11"/>
  <c r="V96" i="11"/>
  <c r="W96" i="11"/>
  <c r="X96" i="11"/>
  <c r="Y96" i="11"/>
  <c r="U97" i="11"/>
  <c r="V97" i="11"/>
  <c r="W97" i="11"/>
  <c r="X97" i="11"/>
  <c r="Y97" i="11"/>
  <c r="U98" i="11"/>
  <c r="V98" i="11"/>
  <c r="W98" i="11"/>
  <c r="X98" i="11"/>
  <c r="Y98" i="11"/>
  <c r="U99" i="11"/>
  <c r="V99" i="11"/>
  <c r="W99" i="11"/>
  <c r="X99" i="11"/>
  <c r="Y99" i="11"/>
  <c r="U100" i="11"/>
  <c r="V100" i="11"/>
  <c r="W100" i="11"/>
  <c r="X100" i="11"/>
  <c r="Y100" i="11"/>
  <c r="U101" i="11"/>
  <c r="V101" i="11"/>
  <c r="W101" i="11"/>
  <c r="X101" i="11"/>
  <c r="Y101" i="11"/>
  <c r="U102" i="11"/>
  <c r="V102" i="11"/>
  <c r="W102" i="11"/>
  <c r="X102" i="11"/>
  <c r="Y102" i="11"/>
  <c r="U103" i="11"/>
  <c r="V103" i="11"/>
  <c r="W103" i="11"/>
  <c r="X103" i="11"/>
  <c r="Y103" i="11"/>
  <c r="U104" i="11"/>
  <c r="V104" i="11"/>
  <c r="W104" i="11"/>
  <c r="X104" i="11"/>
  <c r="Y104" i="11"/>
  <c r="U105" i="11"/>
  <c r="V105" i="11"/>
  <c r="W105" i="11"/>
  <c r="X105" i="11"/>
  <c r="Y105" i="11"/>
  <c r="U106" i="11"/>
  <c r="V106" i="11"/>
  <c r="W106" i="11"/>
  <c r="X106" i="11"/>
  <c r="Y106" i="11"/>
  <c r="U107" i="11"/>
  <c r="V107" i="11"/>
  <c r="W107" i="11"/>
  <c r="X107" i="11"/>
  <c r="Y107" i="11"/>
  <c r="U108" i="11"/>
  <c r="V108" i="11"/>
  <c r="W108" i="11"/>
  <c r="X108" i="11"/>
  <c r="Y108" i="11"/>
  <c r="U109" i="11"/>
  <c r="V109" i="11"/>
  <c r="W109" i="11"/>
  <c r="X109" i="11"/>
  <c r="Y109" i="11"/>
  <c r="U110" i="11"/>
  <c r="V110" i="11"/>
  <c r="W110" i="11"/>
  <c r="X110" i="11"/>
  <c r="Y110" i="11"/>
  <c r="U111" i="11"/>
  <c r="V111" i="11"/>
  <c r="W111" i="11"/>
  <c r="X111" i="11"/>
  <c r="Y111" i="11"/>
  <c r="U112" i="11"/>
  <c r="V112" i="11"/>
  <c r="W112" i="11"/>
  <c r="X112" i="11"/>
  <c r="Y112" i="11"/>
  <c r="U113" i="11"/>
  <c r="V113" i="11"/>
  <c r="W113" i="11"/>
  <c r="X113" i="11"/>
  <c r="Y113" i="11"/>
  <c r="U114" i="11"/>
  <c r="V114" i="11"/>
  <c r="W114" i="11"/>
  <c r="X114" i="11"/>
  <c r="Y114" i="11"/>
  <c r="U115" i="11"/>
  <c r="V115" i="11"/>
  <c r="W115" i="11"/>
  <c r="X115" i="11"/>
  <c r="Y115" i="11"/>
  <c r="U116" i="11"/>
  <c r="V116" i="11"/>
  <c r="W116" i="11"/>
  <c r="X116" i="11"/>
  <c r="Y116" i="11"/>
  <c r="U117" i="11"/>
  <c r="V117" i="11"/>
  <c r="W117" i="11"/>
  <c r="X117" i="11"/>
  <c r="Y117" i="11"/>
  <c r="U118" i="11"/>
  <c r="V118" i="11"/>
  <c r="W118" i="11"/>
  <c r="X118" i="11"/>
  <c r="Y118" i="11"/>
  <c r="U119" i="11"/>
  <c r="V119" i="11"/>
  <c r="W119" i="11"/>
  <c r="X119" i="11"/>
  <c r="Y119" i="11"/>
  <c r="U120" i="11"/>
  <c r="V120" i="11"/>
  <c r="W120" i="11"/>
  <c r="X120" i="11"/>
  <c r="Y120" i="11"/>
  <c r="U121" i="11"/>
  <c r="V121" i="11"/>
  <c r="W121" i="11"/>
  <c r="X121" i="11"/>
  <c r="Y121" i="11"/>
  <c r="U122" i="11"/>
  <c r="V122" i="11"/>
  <c r="W122" i="11"/>
  <c r="X122" i="11"/>
  <c r="Y122" i="11"/>
  <c r="U123" i="11"/>
  <c r="V123" i="11"/>
  <c r="W123" i="11"/>
  <c r="X123" i="11"/>
  <c r="Y123" i="11"/>
  <c r="U124" i="11"/>
  <c r="V124" i="11"/>
  <c r="W124" i="11"/>
  <c r="X124" i="11"/>
  <c r="Y124" i="11"/>
  <c r="U125" i="11"/>
  <c r="V125" i="11"/>
  <c r="W125" i="11"/>
  <c r="X125" i="11"/>
  <c r="Y125" i="11"/>
  <c r="U126" i="11"/>
  <c r="V126" i="11"/>
  <c r="W126" i="11"/>
  <c r="X126" i="11"/>
  <c r="Y126" i="11"/>
  <c r="U127" i="11"/>
  <c r="V127" i="11"/>
  <c r="W127" i="11"/>
  <c r="X127" i="11"/>
  <c r="Y127" i="11"/>
  <c r="U128" i="11"/>
  <c r="V128" i="11"/>
  <c r="W128" i="11"/>
  <c r="X128" i="11"/>
  <c r="Y128" i="11"/>
  <c r="U129" i="11"/>
  <c r="V129" i="11"/>
  <c r="W129" i="11"/>
  <c r="X129" i="11"/>
  <c r="Y129" i="11"/>
  <c r="U130" i="11"/>
  <c r="V130" i="11"/>
  <c r="W130" i="11"/>
  <c r="X130" i="11"/>
  <c r="Y130" i="11"/>
  <c r="U131" i="11"/>
  <c r="V131" i="11"/>
  <c r="W131" i="11"/>
  <c r="X131" i="11"/>
  <c r="Y131" i="11"/>
  <c r="U132" i="11"/>
  <c r="V132" i="11"/>
  <c r="W132" i="11"/>
  <c r="X132" i="11"/>
  <c r="Y132" i="11"/>
  <c r="U133" i="11"/>
  <c r="V133" i="11"/>
  <c r="W133" i="11"/>
  <c r="X133" i="11"/>
  <c r="Y133" i="11"/>
  <c r="U134" i="11"/>
  <c r="V134" i="11"/>
  <c r="W134" i="11"/>
  <c r="X134" i="11"/>
  <c r="Y134" i="11"/>
  <c r="U135" i="11"/>
  <c r="V135" i="11"/>
  <c r="W135" i="11"/>
  <c r="X135" i="11"/>
  <c r="Y135" i="11"/>
  <c r="U136" i="11"/>
  <c r="V136" i="11"/>
  <c r="W136" i="11"/>
  <c r="X136" i="11"/>
  <c r="Y136" i="11"/>
  <c r="U137" i="11"/>
  <c r="V137" i="11"/>
  <c r="W137" i="11"/>
  <c r="X137" i="11"/>
  <c r="Y137" i="11"/>
  <c r="U138" i="11"/>
  <c r="V138" i="11"/>
  <c r="W138" i="11"/>
  <c r="X138" i="11"/>
  <c r="Y138" i="11"/>
  <c r="U139" i="11"/>
  <c r="V139" i="11"/>
  <c r="W139" i="11"/>
  <c r="X139" i="11"/>
  <c r="Y139" i="11"/>
  <c r="U140" i="11"/>
  <c r="V140" i="11"/>
  <c r="W140" i="11"/>
  <c r="X140" i="11"/>
  <c r="Y140" i="11"/>
  <c r="U141" i="11"/>
  <c r="V141" i="11"/>
  <c r="W141" i="11"/>
  <c r="X141" i="11"/>
  <c r="Y141" i="11"/>
  <c r="U142" i="11"/>
  <c r="V142" i="11"/>
  <c r="W142" i="11"/>
  <c r="X142" i="11"/>
  <c r="Y142" i="11"/>
  <c r="U143" i="11"/>
  <c r="V143" i="11"/>
  <c r="W143" i="11"/>
  <c r="X143" i="11"/>
  <c r="Y143" i="11"/>
  <c r="U144" i="11"/>
  <c r="V144" i="11"/>
  <c r="W144" i="11"/>
  <c r="X144" i="11"/>
  <c r="Y144" i="11"/>
  <c r="U145" i="11"/>
  <c r="V145" i="11"/>
  <c r="W145" i="11"/>
  <c r="X145" i="11"/>
  <c r="Y145" i="11"/>
  <c r="U146" i="11"/>
  <c r="V146" i="11"/>
  <c r="W146" i="11"/>
  <c r="X146" i="11"/>
  <c r="Y146" i="11"/>
  <c r="U147" i="11"/>
  <c r="V147" i="11"/>
  <c r="W147" i="11"/>
  <c r="X147" i="11"/>
  <c r="Y147" i="11"/>
  <c r="U148" i="11"/>
  <c r="V148" i="11"/>
  <c r="W148" i="11"/>
  <c r="X148" i="11"/>
  <c r="Y148" i="11"/>
  <c r="U149" i="11"/>
  <c r="V149" i="11"/>
  <c r="W149" i="11"/>
  <c r="X149" i="11"/>
  <c r="Y149" i="11"/>
  <c r="U150" i="11"/>
  <c r="V150" i="11"/>
  <c r="W150" i="11"/>
  <c r="X150" i="11"/>
  <c r="Y150" i="11"/>
  <c r="U151" i="11"/>
  <c r="V151" i="11"/>
  <c r="W151" i="11"/>
  <c r="X151" i="11"/>
  <c r="Y151" i="11"/>
  <c r="U152" i="11"/>
  <c r="V152" i="11"/>
  <c r="W152" i="11"/>
  <c r="X152" i="11"/>
  <c r="Y152" i="11"/>
  <c r="U153" i="11"/>
  <c r="V153" i="11"/>
  <c r="W153" i="11"/>
  <c r="X153" i="11"/>
  <c r="Y153" i="11"/>
  <c r="U154" i="11"/>
  <c r="V154" i="11"/>
  <c r="W154" i="11"/>
  <c r="X154" i="11"/>
  <c r="Y154" i="11"/>
  <c r="U155" i="11"/>
  <c r="V155" i="11"/>
  <c r="W155" i="11"/>
  <c r="X155" i="11"/>
  <c r="Y155" i="11"/>
  <c r="U156" i="11"/>
  <c r="V156" i="11"/>
  <c r="W156" i="11"/>
  <c r="X156" i="11"/>
  <c r="Y156" i="11"/>
  <c r="U157" i="11"/>
  <c r="V157" i="11"/>
  <c r="W157" i="11"/>
  <c r="X157" i="11"/>
  <c r="Y157" i="11"/>
  <c r="U158" i="11"/>
  <c r="V158" i="11"/>
  <c r="W158" i="11"/>
  <c r="X158" i="11"/>
  <c r="Y158" i="11"/>
  <c r="U159" i="11"/>
  <c r="V159" i="11"/>
  <c r="W159" i="11"/>
  <c r="X159" i="11"/>
  <c r="Y159" i="11"/>
  <c r="U160" i="11"/>
  <c r="V160" i="11"/>
  <c r="W160" i="11"/>
  <c r="X160" i="11"/>
  <c r="Y160" i="11"/>
  <c r="U161" i="11"/>
  <c r="V161" i="11"/>
  <c r="W161" i="11"/>
  <c r="X161" i="11"/>
  <c r="Y161" i="11"/>
  <c r="U162" i="11"/>
  <c r="V162" i="11"/>
  <c r="W162" i="11"/>
  <c r="X162" i="11"/>
  <c r="Y162" i="11"/>
  <c r="U163" i="11"/>
  <c r="V163" i="11"/>
  <c r="W163" i="11"/>
  <c r="X163" i="11"/>
  <c r="Y163" i="11"/>
  <c r="U164" i="11"/>
  <c r="V164" i="11"/>
  <c r="W164" i="11"/>
  <c r="X164" i="11"/>
  <c r="Y164" i="11"/>
  <c r="U165" i="11"/>
  <c r="V165" i="11"/>
  <c r="W165" i="11"/>
  <c r="X165" i="11"/>
  <c r="Y165" i="11"/>
  <c r="U166" i="11"/>
  <c r="V166" i="11"/>
  <c r="W166" i="11"/>
  <c r="X166" i="11"/>
  <c r="Y166" i="11"/>
  <c r="U167" i="11"/>
  <c r="V167" i="11"/>
  <c r="W167" i="11"/>
  <c r="X167" i="11"/>
  <c r="Y167" i="11"/>
  <c r="U168" i="11"/>
  <c r="V168" i="11"/>
  <c r="W168" i="11"/>
  <c r="X168" i="11"/>
  <c r="Y168" i="11"/>
  <c r="U169" i="11"/>
  <c r="V169" i="11"/>
  <c r="W169" i="11"/>
  <c r="X169" i="11"/>
  <c r="Y169" i="11"/>
  <c r="U170" i="11"/>
  <c r="V170" i="11"/>
  <c r="W170" i="11"/>
  <c r="X170" i="11"/>
  <c r="Y170" i="11"/>
  <c r="U171" i="11"/>
  <c r="V171" i="11"/>
  <c r="W171" i="11"/>
  <c r="X171" i="11"/>
  <c r="Y171" i="11"/>
  <c r="U172" i="11"/>
  <c r="V172" i="11"/>
  <c r="W172" i="11"/>
  <c r="X172" i="11"/>
  <c r="Y172" i="11"/>
  <c r="U173" i="11"/>
  <c r="V173" i="11"/>
  <c r="W173" i="11"/>
  <c r="X173" i="11"/>
  <c r="Y173" i="11"/>
  <c r="U174" i="11"/>
  <c r="V174" i="11"/>
  <c r="W174" i="11"/>
  <c r="X174" i="11"/>
  <c r="Y174" i="11"/>
  <c r="U175" i="11"/>
  <c r="V175" i="11"/>
  <c r="W175" i="11"/>
  <c r="X175" i="11"/>
  <c r="Y175" i="11"/>
  <c r="U176" i="11"/>
  <c r="V176" i="11"/>
  <c r="W176" i="11"/>
  <c r="X176" i="11"/>
  <c r="Y176" i="11"/>
  <c r="U177" i="11"/>
  <c r="V177" i="11"/>
  <c r="W177" i="11"/>
  <c r="X177" i="11"/>
  <c r="Y177" i="11"/>
  <c r="U178" i="11"/>
  <c r="V178" i="11"/>
  <c r="W178" i="11"/>
  <c r="X178" i="11"/>
  <c r="Y178" i="11"/>
  <c r="U179" i="11"/>
  <c r="V179" i="11"/>
  <c r="W179" i="11"/>
  <c r="X179" i="11"/>
  <c r="Y179" i="11"/>
  <c r="U180" i="11"/>
  <c r="V180" i="11"/>
  <c r="W180" i="11"/>
  <c r="X180" i="11"/>
  <c r="Y180" i="11"/>
  <c r="U181" i="11"/>
  <c r="V181" i="11"/>
  <c r="W181" i="11"/>
  <c r="X181" i="11"/>
  <c r="Y181" i="11"/>
  <c r="U182" i="11"/>
  <c r="V182" i="11"/>
  <c r="W182" i="11"/>
  <c r="X182" i="11"/>
  <c r="Y182" i="11"/>
  <c r="U183" i="11"/>
  <c r="V183" i="11"/>
  <c r="W183" i="11"/>
  <c r="X183" i="11"/>
  <c r="Y183" i="11"/>
  <c r="U184" i="11"/>
  <c r="V184" i="11"/>
  <c r="W184" i="11"/>
  <c r="X184" i="11"/>
  <c r="Y184" i="11"/>
  <c r="U185" i="11"/>
  <c r="V185" i="11"/>
  <c r="W185" i="11"/>
  <c r="X185" i="11"/>
  <c r="Y185" i="11"/>
  <c r="U186" i="11"/>
  <c r="V186" i="11"/>
  <c r="W186" i="11"/>
  <c r="X186" i="11"/>
  <c r="Y186" i="11"/>
  <c r="U187" i="11"/>
  <c r="V187" i="11"/>
  <c r="W187" i="11"/>
  <c r="X187" i="11"/>
  <c r="Y187" i="11"/>
  <c r="U188" i="11"/>
  <c r="V188" i="11"/>
  <c r="W188" i="11"/>
  <c r="X188" i="11"/>
  <c r="Y188" i="11"/>
  <c r="U189" i="11"/>
  <c r="V189" i="11"/>
  <c r="W189" i="11"/>
  <c r="X189" i="11"/>
  <c r="Y189" i="11"/>
  <c r="U190" i="11"/>
  <c r="V190" i="11"/>
  <c r="W190" i="11"/>
  <c r="X190" i="11"/>
  <c r="Y190" i="11"/>
  <c r="U191" i="11"/>
  <c r="V191" i="11"/>
  <c r="W191" i="11"/>
  <c r="X191" i="11"/>
  <c r="Y191" i="11"/>
  <c r="U192" i="11"/>
  <c r="V192" i="11"/>
  <c r="W192" i="11"/>
  <c r="X192" i="11"/>
  <c r="Y192" i="11"/>
  <c r="U193" i="11"/>
  <c r="V193" i="11"/>
  <c r="W193" i="11"/>
  <c r="X193" i="11"/>
  <c r="Y193" i="11"/>
  <c r="U194" i="11"/>
  <c r="V194" i="11"/>
  <c r="W194" i="11"/>
  <c r="X194" i="11"/>
  <c r="Y194" i="11"/>
  <c r="U195" i="11"/>
  <c r="V195" i="11"/>
  <c r="W195" i="11"/>
  <c r="X195" i="11"/>
  <c r="Y195" i="11"/>
  <c r="U196" i="11"/>
  <c r="V196" i="11"/>
  <c r="W196" i="11"/>
  <c r="X196" i="11"/>
  <c r="Y196" i="11"/>
  <c r="U197" i="11"/>
  <c r="V197" i="11"/>
  <c r="W197" i="11"/>
  <c r="X197" i="11"/>
  <c r="Y197" i="11"/>
  <c r="U198" i="11"/>
  <c r="V198" i="11"/>
  <c r="W198" i="11"/>
  <c r="X198" i="11"/>
  <c r="Y198" i="11"/>
  <c r="U199" i="11"/>
  <c r="V199" i="11"/>
  <c r="W199" i="11"/>
  <c r="X199" i="11"/>
  <c r="Y199" i="11"/>
  <c r="U200" i="11"/>
  <c r="V200" i="11"/>
  <c r="W200" i="11"/>
  <c r="X200" i="11"/>
  <c r="Y200" i="11"/>
  <c r="U201" i="11"/>
  <c r="V201" i="11"/>
  <c r="W201" i="11"/>
  <c r="X201" i="11"/>
  <c r="Y201" i="11"/>
  <c r="U202" i="11"/>
  <c r="V202" i="11"/>
  <c r="W202" i="11"/>
  <c r="X202" i="11"/>
  <c r="Y202" i="11"/>
  <c r="U203" i="11"/>
  <c r="V203" i="11"/>
  <c r="W203" i="11"/>
  <c r="X203" i="11"/>
  <c r="Y203" i="11"/>
  <c r="U204" i="11"/>
  <c r="V204" i="11"/>
  <c r="W204" i="11"/>
  <c r="X204" i="11"/>
  <c r="Y204" i="11"/>
  <c r="U205" i="11"/>
  <c r="V205" i="11"/>
  <c r="W205" i="11"/>
  <c r="X205" i="11"/>
  <c r="Y205" i="11"/>
  <c r="U206" i="11"/>
  <c r="V206" i="11"/>
  <c r="W206" i="11"/>
  <c r="X206" i="11"/>
  <c r="Y206" i="11"/>
  <c r="U207" i="11"/>
  <c r="V207" i="11"/>
  <c r="W207" i="11"/>
  <c r="X207" i="11"/>
  <c r="Y207" i="11"/>
  <c r="U208" i="11"/>
  <c r="V208" i="11"/>
  <c r="W208" i="11"/>
  <c r="X208" i="11"/>
  <c r="Y208" i="11"/>
  <c r="U209" i="11"/>
  <c r="V209" i="11"/>
  <c r="W209" i="11"/>
  <c r="X209" i="11"/>
  <c r="Y209" i="11"/>
  <c r="U210" i="11"/>
  <c r="V210" i="11"/>
  <c r="W210" i="11"/>
  <c r="X210" i="11"/>
  <c r="Y210" i="11"/>
  <c r="U211" i="11"/>
  <c r="V211" i="11"/>
  <c r="W211" i="11"/>
  <c r="X211" i="11"/>
  <c r="Y211" i="11"/>
  <c r="U212" i="11"/>
  <c r="V212" i="11"/>
  <c r="W212" i="11"/>
  <c r="X212" i="11"/>
  <c r="Y212" i="11"/>
  <c r="U213" i="11"/>
  <c r="V213" i="11"/>
  <c r="W213" i="11"/>
  <c r="X213" i="11"/>
  <c r="Y213" i="11"/>
  <c r="U214" i="11"/>
  <c r="V214" i="11"/>
  <c r="W214" i="11"/>
  <c r="X214" i="11"/>
  <c r="Y214" i="11"/>
  <c r="U215" i="11"/>
  <c r="V215" i="11"/>
  <c r="W215" i="11"/>
  <c r="X215" i="11"/>
  <c r="Y215" i="11"/>
  <c r="U216" i="11"/>
  <c r="V216" i="11"/>
  <c r="W216" i="11"/>
  <c r="X216" i="11"/>
  <c r="Y216" i="11"/>
  <c r="U217" i="11"/>
  <c r="V217" i="11"/>
  <c r="W217" i="11"/>
  <c r="X217" i="11"/>
  <c r="Y217" i="11"/>
  <c r="U218" i="11"/>
  <c r="V218" i="11"/>
  <c r="W218" i="11"/>
  <c r="X218" i="11"/>
  <c r="Y218" i="11"/>
  <c r="U219" i="11"/>
  <c r="V219" i="11"/>
  <c r="W219" i="11"/>
  <c r="X219" i="11"/>
  <c r="Y219" i="11"/>
  <c r="U220" i="11"/>
  <c r="V220" i="11"/>
  <c r="W220" i="11"/>
  <c r="X220" i="11"/>
  <c r="Y220" i="11"/>
  <c r="U221" i="11"/>
  <c r="V221" i="11"/>
  <c r="W221" i="11"/>
  <c r="X221" i="11"/>
  <c r="Y221" i="11"/>
  <c r="U222" i="11"/>
  <c r="V222" i="11"/>
  <c r="W222" i="11"/>
  <c r="X222" i="11"/>
  <c r="Y222" i="11"/>
  <c r="U223" i="11"/>
  <c r="V223" i="11"/>
  <c r="W223" i="11"/>
  <c r="X223" i="11"/>
  <c r="Y223" i="11"/>
  <c r="U224" i="11"/>
  <c r="V224" i="11"/>
  <c r="W224" i="11"/>
  <c r="X224" i="11"/>
  <c r="Y224" i="11"/>
  <c r="U225" i="11"/>
  <c r="V225" i="11"/>
  <c r="W225" i="11"/>
  <c r="X225" i="11"/>
  <c r="Y225" i="11"/>
  <c r="U226" i="11"/>
  <c r="V226" i="11"/>
  <c r="W226" i="11"/>
  <c r="X226" i="11"/>
  <c r="Y226" i="11"/>
  <c r="U227" i="11"/>
  <c r="V227" i="11"/>
  <c r="W227" i="11"/>
  <c r="X227" i="11"/>
  <c r="Y227" i="11"/>
  <c r="U228" i="11"/>
  <c r="V228" i="11"/>
  <c r="W228" i="11"/>
  <c r="X228" i="11"/>
  <c r="Y228" i="11"/>
  <c r="U229" i="11"/>
  <c r="V229" i="11"/>
  <c r="W229" i="11"/>
  <c r="X229" i="11"/>
  <c r="Y229" i="11"/>
  <c r="U230" i="11"/>
  <c r="V230" i="11"/>
  <c r="W230" i="11"/>
  <c r="X230" i="11"/>
  <c r="Y230" i="11"/>
  <c r="U231" i="11"/>
  <c r="V231" i="11"/>
  <c r="W231" i="11"/>
  <c r="X231" i="11"/>
  <c r="Y231" i="11"/>
  <c r="U232" i="11"/>
  <c r="V232" i="11"/>
  <c r="W232" i="11"/>
  <c r="X232" i="11"/>
  <c r="Y232" i="11"/>
  <c r="U233" i="11"/>
  <c r="V233" i="11"/>
  <c r="W233" i="11"/>
  <c r="X233" i="11"/>
  <c r="Y233" i="11"/>
  <c r="U234" i="11"/>
  <c r="V234" i="11"/>
  <c r="W234" i="11"/>
  <c r="X234" i="11"/>
  <c r="Y234" i="11"/>
  <c r="U235" i="11"/>
  <c r="V235" i="11"/>
  <c r="W235" i="11"/>
  <c r="X235" i="11"/>
  <c r="Y235" i="11"/>
  <c r="U236" i="11"/>
  <c r="V236" i="11"/>
  <c r="W236" i="11"/>
  <c r="X236" i="11"/>
  <c r="Y236" i="11"/>
  <c r="U237" i="11"/>
  <c r="V237" i="11"/>
  <c r="W237" i="11"/>
  <c r="X237" i="11"/>
  <c r="Y237" i="11"/>
  <c r="U238" i="11"/>
  <c r="V238" i="11"/>
  <c r="W238" i="11"/>
  <c r="X238" i="11"/>
  <c r="Y238" i="11"/>
  <c r="U239" i="11"/>
  <c r="V239" i="11"/>
  <c r="W239" i="11"/>
  <c r="X239" i="11"/>
  <c r="Y239" i="11"/>
  <c r="U240" i="11"/>
  <c r="V240" i="11"/>
  <c r="W240" i="11"/>
  <c r="X240" i="11"/>
  <c r="Y240" i="11"/>
  <c r="U241" i="11"/>
  <c r="V241" i="11"/>
  <c r="W241" i="11"/>
  <c r="X241" i="11"/>
  <c r="Y241" i="11"/>
  <c r="U242" i="11"/>
  <c r="V242" i="11"/>
  <c r="W242" i="11"/>
  <c r="X242" i="11"/>
  <c r="Y242" i="11"/>
  <c r="U243" i="11"/>
  <c r="V243" i="11"/>
  <c r="W243" i="11"/>
  <c r="X243" i="11"/>
  <c r="Y243" i="11"/>
  <c r="U244" i="11"/>
  <c r="V244" i="11"/>
  <c r="W244" i="11"/>
  <c r="X244" i="11"/>
  <c r="Y244" i="11"/>
  <c r="U245" i="11"/>
  <c r="V245" i="11"/>
  <c r="W245" i="11"/>
  <c r="X245" i="11"/>
  <c r="Y245" i="11"/>
  <c r="U246" i="11"/>
  <c r="V246" i="11"/>
  <c r="W246" i="11"/>
  <c r="X246" i="11"/>
  <c r="Y246" i="11"/>
  <c r="U247" i="11"/>
  <c r="V247" i="11"/>
  <c r="W247" i="11"/>
  <c r="X247" i="11"/>
  <c r="Y247" i="11"/>
  <c r="U248" i="11"/>
  <c r="V248" i="11"/>
  <c r="W248" i="11"/>
  <c r="X248" i="11"/>
  <c r="Y248" i="11"/>
  <c r="U249" i="11"/>
  <c r="V249" i="11"/>
  <c r="W249" i="11"/>
  <c r="X249" i="11"/>
  <c r="Y249" i="11"/>
  <c r="U250" i="11"/>
  <c r="V250" i="11"/>
  <c r="W250" i="11"/>
  <c r="X250" i="11"/>
  <c r="Y250" i="11"/>
  <c r="U251" i="11"/>
  <c r="V251" i="11"/>
  <c r="W251" i="11"/>
  <c r="X251" i="11"/>
  <c r="Y251" i="11"/>
  <c r="U252" i="11"/>
  <c r="V252" i="11"/>
  <c r="W252" i="11"/>
  <c r="X252" i="11"/>
  <c r="Y252" i="11"/>
  <c r="U253" i="11"/>
  <c r="V253" i="11"/>
  <c r="W253" i="11"/>
  <c r="X253" i="11"/>
  <c r="Y253" i="11"/>
  <c r="U254" i="11"/>
  <c r="V254" i="11"/>
  <c r="W254" i="11"/>
  <c r="X254" i="11"/>
  <c r="Y254" i="11"/>
  <c r="U255" i="11"/>
  <c r="V255" i="11"/>
  <c r="W255" i="11"/>
  <c r="X255" i="11"/>
  <c r="Y255" i="11"/>
  <c r="U256" i="11"/>
  <c r="V256" i="11"/>
  <c r="W256" i="11"/>
  <c r="X256" i="11"/>
  <c r="Y256" i="11"/>
  <c r="U257" i="11"/>
  <c r="V257" i="11"/>
  <c r="W257" i="11"/>
  <c r="X257" i="11"/>
  <c r="Y257" i="11"/>
  <c r="U258" i="11"/>
  <c r="V258" i="11"/>
  <c r="W258" i="11"/>
  <c r="X258" i="11"/>
  <c r="Y258" i="11"/>
  <c r="U259" i="11"/>
  <c r="V259" i="11"/>
  <c r="W259" i="11"/>
  <c r="X259" i="11"/>
  <c r="Y259" i="11"/>
  <c r="U260" i="11"/>
  <c r="V260" i="11"/>
  <c r="W260" i="11"/>
  <c r="X260" i="11"/>
  <c r="Y260" i="11"/>
  <c r="U261" i="11"/>
  <c r="V261" i="11"/>
  <c r="W261" i="11"/>
  <c r="X261" i="11"/>
  <c r="Y261" i="11"/>
  <c r="U262" i="11"/>
  <c r="V262" i="11"/>
  <c r="W262" i="11"/>
  <c r="X262" i="11"/>
  <c r="Y262" i="11"/>
  <c r="U263" i="11"/>
  <c r="V263" i="11"/>
  <c r="W263" i="11"/>
  <c r="X263" i="11"/>
  <c r="Y263" i="11"/>
  <c r="U264" i="11"/>
  <c r="V264" i="11"/>
  <c r="W264" i="11"/>
  <c r="X264" i="11"/>
  <c r="Y264" i="11"/>
  <c r="U265" i="11"/>
  <c r="V265" i="11"/>
  <c r="W265" i="11"/>
  <c r="X265" i="11"/>
  <c r="Y265" i="11"/>
  <c r="U266" i="11"/>
  <c r="V266" i="11"/>
  <c r="W266" i="11"/>
  <c r="X266" i="11"/>
  <c r="Y266" i="11"/>
  <c r="U267" i="11"/>
  <c r="V267" i="11"/>
  <c r="W267" i="11"/>
  <c r="X267" i="11"/>
  <c r="Y267" i="11"/>
  <c r="U268" i="11"/>
  <c r="V268" i="11"/>
  <c r="W268" i="11"/>
  <c r="X268" i="11"/>
  <c r="Y268" i="11"/>
  <c r="U269" i="11"/>
  <c r="V269" i="11"/>
  <c r="W269" i="11"/>
  <c r="X269" i="11"/>
  <c r="Y269" i="11"/>
  <c r="U270" i="11"/>
  <c r="V270" i="11"/>
  <c r="W270" i="11"/>
  <c r="X270" i="11"/>
  <c r="Y270" i="11"/>
  <c r="U271" i="11"/>
  <c r="V271" i="11"/>
  <c r="W271" i="11"/>
  <c r="X271" i="11"/>
  <c r="Y271" i="11"/>
  <c r="U272" i="11"/>
  <c r="V272" i="11"/>
  <c r="W272" i="11"/>
  <c r="X272" i="11"/>
  <c r="Y272" i="11"/>
  <c r="U273" i="11"/>
  <c r="V273" i="11"/>
  <c r="W273" i="11"/>
  <c r="X273" i="11"/>
  <c r="Y273" i="11"/>
  <c r="U274" i="11"/>
  <c r="V274" i="11"/>
  <c r="W274" i="11"/>
  <c r="X274" i="11"/>
  <c r="Y274" i="11"/>
  <c r="U275" i="11"/>
  <c r="V275" i="11"/>
  <c r="W275" i="11"/>
  <c r="X275" i="11"/>
  <c r="Y275" i="11"/>
  <c r="U276" i="11"/>
  <c r="V276" i="11"/>
  <c r="W276" i="11"/>
  <c r="X276" i="11"/>
  <c r="Y276" i="11"/>
  <c r="U277" i="11"/>
  <c r="V277" i="11"/>
  <c r="W277" i="11"/>
  <c r="X277" i="11"/>
  <c r="Y277" i="11"/>
  <c r="U278" i="11"/>
  <c r="V278" i="11"/>
  <c r="W278" i="11"/>
  <c r="X278" i="11"/>
  <c r="Y278" i="11"/>
  <c r="U279" i="11"/>
  <c r="V279" i="11"/>
  <c r="W279" i="11"/>
  <c r="X279" i="11"/>
  <c r="Y279" i="11"/>
  <c r="U280" i="11"/>
  <c r="V280" i="11"/>
  <c r="W280" i="11"/>
  <c r="X280" i="11"/>
  <c r="Y280" i="11"/>
  <c r="U281" i="11"/>
  <c r="V281" i="11"/>
  <c r="W281" i="11"/>
  <c r="X281" i="11"/>
  <c r="Y281" i="11"/>
  <c r="U282" i="11"/>
  <c r="V282" i="11"/>
  <c r="W282" i="11"/>
  <c r="X282" i="11"/>
  <c r="Y282" i="11"/>
  <c r="U283" i="11"/>
  <c r="V283" i="11"/>
  <c r="W283" i="11"/>
  <c r="X283" i="11"/>
  <c r="Y283" i="11"/>
  <c r="U284" i="11"/>
  <c r="V284" i="11"/>
  <c r="W284" i="11"/>
  <c r="X284" i="11"/>
  <c r="Y284" i="11"/>
  <c r="U285" i="11"/>
  <c r="V285" i="11"/>
  <c r="W285" i="11"/>
  <c r="X285" i="11"/>
  <c r="Y285" i="11"/>
  <c r="U286" i="11"/>
  <c r="V286" i="11"/>
  <c r="W286" i="11"/>
  <c r="X286" i="11"/>
  <c r="Y286" i="11"/>
  <c r="U287" i="11"/>
  <c r="V287" i="11"/>
  <c r="W287" i="11"/>
  <c r="X287" i="11"/>
  <c r="Y287" i="11"/>
  <c r="U288" i="11"/>
  <c r="V288" i="11"/>
  <c r="W288" i="11"/>
  <c r="X288" i="11"/>
  <c r="Y288" i="11"/>
  <c r="U289" i="11"/>
  <c r="V289" i="11"/>
  <c r="W289" i="11"/>
  <c r="X289" i="11"/>
  <c r="Y289" i="11"/>
  <c r="U290" i="11"/>
  <c r="V290" i="11"/>
  <c r="W290" i="11"/>
  <c r="X290" i="11"/>
  <c r="Y290" i="11"/>
  <c r="U291" i="11"/>
  <c r="V291" i="11"/>
  <c r="W291" i="11"/>
  <c r="X291" i="11"/>
  <c r="Y291" i="11"/>
  <c r="U292" i="11"/>
  <c r="V292" i="11"/>
  <c r="W292" i="11"/>
  <c r="X292" i="11"/>
  <c r="Y292" i="11"/>
  <c r="U293" i="11"/>
  <c r="V293" i="11"/>
  <c r="W293" i="11"/>
  <c r="X293" i="11"/>
  <c r="Y293" i="11"/>
  <c r="U294" i="11"/>
  <c r="V294" i="11"/>
  <c r="W294" i="11"/>
  <c r="X294" i="11"/>
  <c r="Y294" i="11"/>
  <c r="U295" i="11"/>
  <c r="V295" i="11"/>
  <c r="W295" i="11"/>
  <c r="X295" i="11"/>
  <c r="Y295" i="11"/>
  <c r="U296" i="11"/>
  <c r="V296" i="11"/>
  <c r="W296" i="11"/>
  <c r="X296" i="11"/>
  <c r="Y296" i="11"/>
  <c r="U297" i="11"/>
  <c r="V297" i="11"/>
  <c r="W297" i="11"/>
  <c r="X297" i="11"/>
  <c r="Y297" i="11"/>
  <c r="U298" i="11"/>
  <c r="V298" i="11"/>
  <c r="W298" i="11"/>
  <c r="X298" i="11"/>
  <c r="Y298" i="11"/>
  <c r="U299" i="11"/>
  <c r="V299" i="11"/>
  <c r="W299" i="11"/>
  <c r="X299" i="11"/>
  <c r="Y299" i="11"/>
  <c r="U300" i="11"/>
  <c r="V300" i="11"/>
  <c r="W300" i="11"/>
  <c r="X300" i="11"/>
  <c r="Y300" i="11"/>
  <c r="U301" i="11"/>
  <c r="V301" i="11"/>
  <c r="W301" i="11"/>
  <c r="X301" i="11"/>
  <c r="Y301" i="11"/>
  <c r="U302" i="11"/>
  <c r="V302" i="11"/>
  <c r="W302" i="11"/>
  <c r="X302" i="11"/>
  <c r="Y302" i="11"/>
  <c r="U303" i="11"/>
  <c r="V303" i="11"/>
  <c r="W303" i="11"/>
  <c r="X303" i="11"/>
  <c r="Y303" i="11"/>
  <c r="U304" i="11"/>
  <c r="V304" i="11"/>
  <c r="W304" i="11"/>
  <c r="X304" i="11"/>
  <c r="Y304" i="11"/>
  <c r="U305" i="11"/>
  <c r="V305" i="11"/>
  <c r="W305" i="11"/>
  <c r="X305" i="11"/>
  <c r="Y305" i="11"/>
  <c r="U306" i="11"/>
  <c r="V306" i="11"/>
  <c r="W306" i="11"/>
  <c r="X306" i="11"/>
  <c r="Y306" i="11"/>
  <c r="U307" i="11"/>
  <c r="V307" i="11"/>
  <c r="W307" i="11"/>
  <c r="X307" i="11"/>
  <c r="Y307" i="11"/>
  <c r="U308" i="11"/>
  <c r="V308" i="11"/>
  <c r="W308" i="11"/>
  <c r="X308" i="11"/>
  <c r="Y308" i="11"/>
  <c r="U309" i="11"/>
  <c r="V309" i="11"/>
  <c r="W309" i="11"/>
  <c r="X309" i="11"/>
  <c r="Y309" i="11"/>
  <c r="U310" i="11"/>
  <c r="V310" i="11"/>
  <c r="W310" i="11"/>
  <c r="X310" i="11"/>
  <c r="Y310" i="11"/>
  <c r="U311" i="11"/>
  <c r="V311" i="11"/>
  <c r="W311" i="11"/>
  <c r="X311" i="11"/>
  <c r="Y311" i="11"/>
  <c r="U312" i="11"/>
  <c r="V312" i="11"/>
  <c r="W312" i="11"/>
  <c r="X312" i="11"/>
  <c r="Y312" i="11"/>
  <c r="U313" i="11"/>
  <c r="V313" i="11"/>
  <c r="W313" i="11"/>
  <c r="X313" i="11"/>
  <c r="Y313" i="11"/>
  <c r="V2" i="11"/>
  <c r="W2" i="11"/>
  <c r="X2" i="11"/>
  <c r="Y2" i="11"/>
  <c r="B46" i="13"/>
  <c r="B45" i="13"/>
</calcChain>
</file>

<file path=xl/sharedStrings.xml><?xml version="1.0" encoding="utf-8"?>
<sst xmlns="http://schemas.openxmlformats.org/spreadsheetml/2006/main" count="135186" uniqueCount="1294">
  <si>
    <t>estrategia</t>
  </si>
  <si>
    <t>algoritmo</t>
  </si>
  <si>
    <t>k</t>
  </si>
  <si>
    <t>silhouette</t>
  </si>
  <si>
    <t>davies_bouldin</t>
  </si>
  <si>
    <t>calinski_harabasz</t>
  </si>
  <si>
    <t>global</t>
  </si>
  <si>
    <t>KMeans</t>
  </si>
  <si>
    <t>Agglomerative</t>
  </si>
  <si>
    <t>GMM</t>
  </si>
  <si>
    <t>laborable</t>
  </si>
  <si>
    <t>festivo</t>
  </si>
  <si>
    <t>dia_lunes</t>
  </si>
  <si>
    <t>dia_martes</t>
  </si>
  <si>
    <t>dia_miercoles</t>
  </si>
  <si>
    <t>dia_jueves</t>
  </si>
  <si>
    <t>dia_viernes</t>
  </si>
  <si>
    <t>dia_sabado</t>
  </si>
  <si>
    <t>dia_domingo</t>
  </si>
  <si>
    <t>estacion_invierno</t>
  </si>
  <si>
    <t>estacion_primavera</t>
  </si>
  <si>
    <t>estacion_verano</t>
  </si>
  <si>
    <t>estacion_otono</t>
  </si>
  <si>
    <t>mes_01</t>
  </si>
  <si>
    <t>mes_02</t>
  </si>
  <si>
    <t>mes_03</t>
  </si>
  <si>
    <t>mes_04</t>
  </si>
  <si>
    <t>mes_05</t>
  </si>
  <si>
    <t>mes_06</t>
  </si>
  <si>
    <t>mes_07</t>
  </si>
  <si>
    <t>mes_08</t>
  </si>
  <si>
    <t>mes_09</t>
  </si>
  <si>
    <t>mes_10</t>
  </si>
  <si>
    <t>mes_11</t>
  </si>
  <si>
    <t>mes_12</t>
  </si>
  <si>
    <t>resumen_consumos_2024-07-01_a_2025-06-30</t>
  </si>
  <si>
    <t>resumen_consumos_dia_domingo</t>
  </si>
  <si>
    <t>resumen_consumos_dia_jueves</t>
  </si>
  <si>
    <t>resumen_consumos_dia_lunes</t>
  </si>
  <si>
    <t>resumen_consumos_dia_martes</t>
  </si>
  <si>
    <t>resumen_consumos_dia_miercoles</t>
  </si>
  <si>
    <t>resumen_consumos_dia_sabado</t>
  </si>
  <si>
    <t>resumen_consumos_dia_viernes</t>
  </si>
  <si>
    <t>resumen_consumos_estacion_invierno</t>
  </si>
  <si>
    <t>resumen_consumos_estacion_otoÃ±o</t>
  </si>
  <si>
    <t>resumen_consumos_estacion_primavera</t>
  </si>
  <si>
    <t>resumen_consumos_estacion_verano</t>
  </si>
  <si>
    <t>resumen_consumos_mes_01_2025</t>
  </si>
  <si>
    <t>resumen_consumos_mes_02_2025</t>
  </si>
  <si>
    <t>resumen_consumos_mes_03_2025</t>
  </si>
  <si>
    <t>resumen_consumos_mes_04_2025</t>
  </si>
  <si>
    <t>resumen_consumos_mes_05_2025</t>
  </si>
  <si>
    <t>resumen_consumos_mes_06_2025</t>
  </si>
  <si>
    <t>resumen_consumos_mes_07_2024</t>
  </si>
  <si>
    <t>resumen_consumos_mes_08_2024</t>
  </si>
  <si>
    <t>resumen_consumos_mes_09_2024</t>
  </si>
  <si>
    <t>resumen_consumos_mes_10_2024</t>
  </si>
  <si>
    <t>resumen_consumos_mes_11_2024</t>
  </si>
  <si>
    <t>resumen_consumos_mes_12_2024</t>
  </si>
  <si>
    <t>resumen_consumos_tipo_dia_festivo</t>
  </si>
  <si>
    <t>resumen_consumos_tipo_dia_laborable</t>
  </si>
  <si>
    <t>Etiquetas de fila</t>
  </si>
  <si>
    <t>(en blanco)</t>
  </si>
  <si>
    <t>Total general</t>
  </si>
  <si>
    <t>Etiquetas de columna</t>
  </si>
  <si>
    <t>Promedio de silhouette</t>
  </si>
  <si>
    <t>Total Promedio de silhouette</t>
  </si>
  <si>
    <t>Total Promedio de davies_bouldin</t>
  </si>
  <si>
    <t>Promedio de davies_bouldin</t>
  </si>
  <si>
    <t>Total Promedio de calinski_harabasz</t>
  </si>
  <si>
    <t>Promedio de calinski_harabasz</t>
  </si>
  <si>
    <t>24h</t>
  </si>
  <si>
    <t>caracteristicas</t>
  </si>
  <si>
    <t>estacion_otoÃ±o</t>
  </si>
  <si>
    <t>mes_01_2025</t>
  </si>
  <si>
    <t>mes_02_2025</t>
  </si>
  <si>
    <t>mes_03_2025</t>
  </si>
  <si>
    <t>mes_04_2025</t>
  </si>
  <si>
    <t>mes_05_2025</t>
  </si>
  <si>
    <t>mes_06_2025</t>
  </si>
  <si>
    <t>mes_07_2024</t>
  </si>
  <si>
    <t>mes_08_2024</t>
  </si>
  <si>
    <t>mes_09_2024</t>
  </si>
  <si>
    <t>mes_10_2024</t>
  </si>
  <si>
    <t>mes_11_2024</t>
  </si>
  <si>
    <t>mes_12_2024</t>
  </si>
  <si>
    <t>hogar</t>
  </si>
  <si>
    <t>cluster</t>
  </si>
  <si>
    <t>hour</t>
  </si>
  <si>
    <t>ABLD</t>
  </si>
  <si>
    <t>Agglomerative_k2</t>
  </si>
  <si>
    <t>AJVG</t>
  </si>
  <si>
    <t>ATF</t>
  </si>
  <si>
    <t>FJAG</t>
  </si>
  <si>
    <t>FMB</t>
  </si>
  <si>
    <t>GPC</t>
  </si>
  <si>
    <t>JACL</t>
  </si>
  <si>
    <t>JALG</t>
  </si>
  <si>
    <t>JLG</t>
  </si>
  <si>
    <t>JMM</t>
  </si>
  <si>
    <t>LFZA</t>
  </si>
  <si>
    <t>MANA</t>
  </si>
  <si>
    <t>MBGV</t>
  </si>
  <si>
    <t>MTTA</t>
  </si>
  <si>
    <t>PAA</t>
  </si>
  <si>
    <t>RFM</t>
  </si>
  <si>
    <t>RTF</t>
  </si>
  <si>
    <t>Agglomerative_k2_profile</t>
  </si>
  <si>
    <t>total_mean_consumption</t>
  </si>
  <si>
    <t>Agglomerative_k3</t>
  </si>
  <si>
    <t>Agglomerative_k3_profile</t>
  </si>
  <si>
    <t>Agglomerative_k4</t>
  </si>
  <si>
    <t>Agglomerative_k4_profile</t>
  </si>
  <si>
    <t>Agglomerative_k5</t>
  </si>
  <si>
    <t>Agglomerative_k5_profile</t>
  </si>
  <si>
    <t>GMM_k2</t>
  </si>
  <si>
    <t>GMM_k2_profile</t>
  </si>
  <si>
    <t>GMM_k3</t>
  </si>
  <si>
    <t>GMM_k3_profile</t>
  </si>
  <si>
    <t>GMM_k4</t>
  </si>
  <si>
    <t>GMM_k4_profile</t>
  </si>
  <si>
    <t>GMM_k5</t>
  </si>
  <si>
    <t>GMM_k5_profile</t>
  </si>
  <si>
    <t>KMeans_k2</t>
  </si>
  <si>
    <t>KMeans_k2_profile</t>
  </si>
  <si>
    <t>KMeans_k3</t>
  </si>
  <si>
    <t>KMeans_k3_profile</t>
  </si>
  <si>
    <t>KMeans_k4</t>
  </si>
  <si>
    <t>KMeans_k4_profile</t>
  </si>
  <si>
    <t>KMeans_k5</t>
  </si>
  <si>
    <t>KMeans_k5_profile</t>
  </si>
  <si>
    <t>Unnamed: 0</t>
  </si>
  <si>
    <t>media_consumo</t>
  </si>
  <si>
    <t>std_consumo</t>
  </si>
  <si>
    <t>min_consumo</t>
  </si>
  <si>
    <t>max_consumo</t>
  </si>
  <si>
    <t>percentil_25_consumo</t>
  </si>
  <si>
    <t>percentil_50_consumo</t>
  </si>
  <si>
    <t>percentil_75_consumo</t>
  </si>
  <si>
    <t>promedio_por_dia</t>
  </si>
  <si>
    <t>consumo_medio_diario</t>
  </si>
  <si>
    <t>MaÃ±ana</t>
  </si>
  <si>
    <t>Mediodia</t>
  </si>
  <si>
    <t>Tarde</t>
  </si>
  <si>
    <t>Noche</t>
  </si>
  <si>
    <t>Madrugada</t>
  </si>
  <si>
    <t>sum_consumo</t>
  </si>
  <si>
    <t>Lunes</t>
  </si>
  <si>
    <t>Martes</t>
  </si>
  <si>
    <t>MiÃ©rcoles</t>
  </si>
  <si>
    <t>Jueves</t>
  </si>
  <si>
    <t>Viernes</t>
  </si>
  <si>
    <t>SÃ¡bado</t>
  </si>
  <si>
    <t>Domingo</t>
  </si>
  <si>
    <t>Entre semana</t>
  </si>
  <si>
    <t>Fin de semana</t>
  </si>
  <si>
    <t>s_MaÃ±ana</t>
  </si>
  <si>
    <t>s_Mediodia</t>
  </si>
  <si>
    <t>s_Tarde</t>
  </si>
  <si>
    <t>s_Noche</t>
  </si>
  <si>
    <t>s_Madrugada</t>
  </si>
  <si>
    <t>s_Lunes</t>
  </si>
  <si>
    <t>s_Martes</t>
  </si>
  <si>
    <t>s_MiÃ©rcoles</t>
  </si>
  <si>
    <t>s_Jueves</t>
  </si>
  <si>
    <t>s_Viernes</t>
  </si>
  <si>
    <t>s_SÃ¡bado</t>
  </si>
  <si>
    <t>s_Domingo</t>
  </si>
  <si>
    <t>s_Entre semana</t>
  </si>
  <si>
    <t>s_Fin de semana</t>
  </si>
  <si>
    <t>s_invierno</t>
  </si>
  <si>
    <t>s_otoÃ±o</t>
  </si>
  <si>
    <t>s_primavera</t>
  </si>
  <si>
    <t>s_verano</t>
  </si>
  <si>
    <t>std_MaÃ±ana</t>
  </si>
  <si>
    <t>std_Mediodia</t>
  </si>
  <si>
    <t>std_Tarde</t>
  </si>
  <si>
    <t>std_Noche</t>
  </si>
  <si>
    <t>std_Madrugada</t>
  </si>
  <si>
    <t>std_Lunes</t>
  </si>
  <si>
    <t>std_Martes</t>
  </si>
  <si>
    <t>std_MiÃ©rcoles</t>
  </si>
  <si>
    <t>std_Jueves</t>
  </si>
  <si>
    <t>std_Viernes</t>
  </si>
  <si>
    <t>std_SÃ¡bado</t>
  </si>
  <si>
    <t>std_Domingo</t>
  </si>
  <si>
    <t>std_Entre semana</t>
  </si>
  <si>
    <t>std_Fin de semana</t>
  </si>
  <si>
    <t>std_invierno</t>
  </si>
  <si>
    <t>std_otoÃ±o</t>
  </si>
  <si>
    <t>std_primavera</t>
  </si>
  <si>
    <t>std_verano</t>
  </si>
  <si>
    <t>Enero</t>
  </si>
  <si>
    <t>Febrero</t>
  </si>
  <si>
    <t>Marzo</t>
  </si>
  <si>
    <t>Abril</t>
  </si>
  <si>
    <t>Mayo</t>
  </si>
  <si>
    <t>Junio</t>
  </si>
  <si>
    <t>Julio</t>
  </si>
  <si>
    <t>Agosto</t>
  </si>
  <si>
    <t>Septiembre</t>
  </si>
  <si>
    <t>Octubre</t>
  </si>
  <si>
    <t>Noviembre</t>
  </si>
  <si>
    <t>Diciembre</t>
  </si>
  <si>
    <t>dia_domingo_Agglomerative_k2</t>
  </si>
  <si>
    <t>dia_domingo_Agglomerative_k3</t>
  </si>
  <si>
    <t>dia_domingo_Agglomerative_k4</t>
  </si>
  <si>
    <t>dia_domingo_Agglomerative_k5</t>
  </si>
  <si>
    <t>dia_domingo_GMM_k2</t>
  </si>
  <si>
    <t>dia_domingo_GMM_k3</t>
  </si>
  <si>
    <t>dia_domingo_GMM_k4</t>
  </si>
  <si>
    <t>dia_domingo_GMM_k5</t>
  </si>
  <si>
    <t>dia_domingo_KMeans_k2</t>
  </si>
  <si>
    <t>dia_domingo_KMeans_k3</t>
  </si>
  <si>
    <t>dia_domingo_KMeans_k4</t>
  </si>
  <si>
    <t>dia_domingo_KMeans_k5</t>
  </si>
  <si>
    <t>dia_jueves_Agglomerative_k2</t>
  </si>
  <si>
    <t>dia_jueves_Agglomerative_k3</t>
  </si>
  <si>
    <t>dia_jueves_Agglomerative_k4</t>
  </si>
  <si>
    <t>dia_jueves_Agglomerative_k5</t>
  </si>
  <si>
    <t>dia_jueves_GMM_k2</t>
  </si>
  <si>
    <t>dia_jueves_GMM_k3</t>
  </si>
  <si>
    <t>dia_jueves_GMM_k4</t>
  </si>
  <si>
    <t>dia_jueves_GMM_k5</t>
  </si>
  <si>
    <t>dia_jueves_KMeans_k2</t>
  </si>
  <si>
    <t>dia_jueves_KMeans_k3</t>
  </si>
  <si>
    <t>dia_jueves_KMeans_k4</t>
  </si>
  <si>
    <t>dia_jueves_KMeans_k5</t>
  </si>
  <si>
    <t>dia_lunes_Agglomerative_k2</t>
  </si>
  <si>
    <t>dia_lunes_Agglomerative_k3</t>
  </si>
  <si>
    <t>dia_lunes_Agglomerative_k4</t>
  </si>
  <si>
    <t>dia_lunes_Agglomerative_k5</t>
  </si>
  <si>
    <t>dia_lunes_GMM_k2</t>
  </si>
  <si>
    <t>dia_lunes_GMM_k3</t>
  </si>
  <si>
    <t>dia_lunes_GMM_k4</t>
  </si>
  <si>
    <t>dia_lunes_GMM_k5</t>
  </si>
  <si>
    <t>dia_lunes_KMeans_k2</t>
  </si>
  <si>
    <t>dia_lunes_KMeans_k3</t>
  </si>
  <si>
    <t>dia_lunes_KMeans_k4</t>
  </si>
  <si>
    <t>dia_lunes_KMeans_k5</t>
  </si>
  <si>
    <t>dia_martes_Agglomerative_k2</t>
  </si>
  <si>
    <t>dia_martes_Agglomerative_k3</t>
  </si>
  <si>
    <t>dia_martes_Agglomerative_k4</t>
  </si>
  <si>
    <t>dia_martes_Agglomerative_k5</t>
  </si>
  <si>
    <t>dia_martes_GMM_k2</t>
  </si>
  <si>
    <t>dia_martes_GMM_k3</t>
  </si>
  <si>
    <t>dia_martes_GMM_k4</t>
  </si>
  <si>
    <t>dia_martes_GMM_k5</t>
  </si>
  <si>
    <t>dia_martes_KMeans_k2</t>
  </si>
  <si>
    <t>dia_martes_KMeans_k3</t>
  </si>
  <si>
    <t>dia_martes_KMeans_k4</t>
  </si>
  <si>
    <t>dia_martes_KMeans_k5</t>
  </si>
  <si>
    <t>dia_miercoles_Agglomerative_k2</t>
  </si>
  <si>
    <t>dia_miercoles_Agglomerative_k3</t>
  </si>
  <si>
    <t>dia_miercoles_Agglomerative_k4</t>
  </si>
  <si>
    <t>dia_miercoles_Agglomerative_k5</t>
  </si>
  <si>
    <t>dia_miercoles_GMM_k2</t>
  </si>
  <si>
    <t>dia_miercoles_GMM_k3</t>
  </si>
  <si>
    <t>dia_miercoles_GMM_k4</t>
  </si>
  <si>
    <t>dia_miercoles_GMM_k5</t>
  </si>
  <si>
    <t>dia_miercoles_KMeans_k2</t>
  </si>
  <si>
    <t>dia_miercoles_KMeans_k3</t>
  </si>
  <si>
    <t>dia_miercoles_KMeans_k4</t>
  </si>
  <si>
    <t>dia_miercoles_KMeans_k5</t>
  </si>
  <si>
    <t>dia_sabado_Agglomerative_k2</t>
  </si>
  <si>
    <t>dia_sabado_Agglomerative_k3</t>
  </si>
  <si>
    <t>dia_sabado_Agglomerative_k4</t>
  </si>
  <si>
    <t>dia_sabado_Agglomerative_k5</t>
  </si>
  <si>
    <t>dia_sabado_GMM_k2</t>
  </si>
  <si>
    <t>dia_sabado_GMM_k3</t>
  </si>
  <si>
    <t>dia_sabado_GMM_k4</t>
  </si>
  <si>
    <t>dia_sabado_GMM_k5</t>
  </si>
  <si>
    <t>dia_sabado_KMeans_k2</t>
  </si>
  <si>
    <t>dia_sabado_KMeans_k3</t>
  </si>
  <si>
    <t>dia_sabado_KMeans_k4</t>
  </si>
  <si>
    <t>dia_sabado_KMeans_k5</t>
  </si>
  <si>
    <t>dia_viernes_Agglomerative_k2</t>
  </si>
  <si>
    <t>dia_viernes_Agglomerative_k3</t>
  </si>
  <si>
    <t>dia_viernes_Agglomerative_k4</t>
  </si>
  <si>
    <t>dia_viernes_Agglomerative_k5</t>
  </si>
  <si>
    <t>dia_viernes_GMM_k2</t>
  </si>
  <si>
    <t>dia_viernes_GMM_k3</t>
  </si>
  <si>
    <t>dia_viernes_GMM_k4</t>
  </si>
  <si>
    <t>dia_viernes_GMM_k5</t>
  </si>
  <si>
    <t>dia_viernes_KMeans_k2</t>
  </si>
  <si>
    <t>dia_viernes_KMeans_k3</t>
  </si>
  <si>
    <t>dia_viernes_KMeans_k4</t>
  </si>
  <si>
    <t>dia_viernes_KMeans_k5</t>
  </si>
  <si>
    <t>estacion_invierno_Agglomerative_k2</t>
  </si>
  <si>
    <t>estacion_invierno_Agglomerative_k3</t>
  </si>
  <si>
    <t>estacion_invierno_Agglomerative_k4</t>
  </si>
  <si>
    <t>estacion_invierno_Agglomerative_k5</t>
  </si>
  <si>
    <t>estacion_invierno_GMM_k2</t>
  </si>
  <si>
    <t>estacion_invierno_GMM_k3</t>
  </si>
  <si>
    <t>estacion_invierno_GMM_k4</t>
  </si>
  <si>
    <t>estacion_invierno_GMM_k5</t>
  </si>
  <si>
    <t>estacion_invierno_KMeans_k2</t>
  </si>
  <si>
    <t>estacion_invierno_KMeans_k3</t>
  </si>
  <si>
    <t>estacion_invierno_KMeans_k4</t>
  </si>
  <si>
    <t>estacion_invierno_KMeans_k5</t>
  </si>
  <si>
    <t>estacion_otono_Agglomerative_k2</t>
  </si>
  <si>
    <t>estacion_otono_Agglomerative_k3</t>
  </si>
  <si>
    <t>estacion_otono_Agglomerative_k4</t>
  </si>
  <si>
    <t>estacion_otono_Agglomerative_k5</t>
  </si>
  <si>
    <t>estacion_otono_GMM_k2</t>
  </si>
  <si>
    <t>estacion_otono_GMM_k3</t>
  </si>
  <si>
    <t>estacion_otono_GMM_k4</t>
  </si>
  <si>
    <t>estacion_otono_GMM_k5</t>
  </si>
  <si>
    <t>estacion_otono_KMeans_k2</t>
  </si>
  <si>
    <t>estacion_otono_KMeans_k3</t>
  </si>
  <si>
    <t>estacion_otono_KMeans_k4</t>
  </si>
  <si>
    <t>estacion_otono_KMeans_k5</t>
  </si>
  <si>
    <t>estacion_primavera_Agglomerative_k2</t>
  </si>
  <si>
    <t>estacion_primavera_Agglomerative_k3</t>
  </si>
  <si>
    <t>estacion_primavera_Agglomerative_k4</t>
  </si>
  <si>
    <t>estacion_primavera_Agglomerative_k5</t>
  </si>
  <si>
    <t>estacion_primavera_GMM_k2</t>
  </si>
  <si>
    <t>estacion_primavera_GMM_k3</t>
  </si>
  <si>
    <t>estacion_primavera_GMM_k4</t>
  </si>
  <si>
    <t>estacion_primavera_GMM_k5</t>
  </si>
  <si>
    <t>estacion_primavera_KMeans_k2</t>
  </si>
  <si>
    <t>estacion_primavera_KMeans_k3</t>
  </si>
  <si>
    <t>estacion_primavera_KMeans_k4</t>
  </si>
  <si>
    <t>estacion_primavera_KMeans_k5</t>
  </si>
  <si>
    <t>estacion_verano_Agglomerative_k2</t>
  </si>
  <si>
    <t>estacion_verano_Agglomerative_k3</t>
  </si>
  <si>
    <t>estacion_verano_Agglomerative_k4</t>
  </si>
  <si>
    <t>estacion_verano_Agglomerative_k5</t>
  </si>
  <si>
    <t>estacion_verano_GMM_k2</t>
  </si>
  <si>
    <t>estacion_verano_GMM_k3</t>
  </si>
  <si>
    <t>estacion_verano_GMM_k4</t>
  </si>
  <si>
    <t>estacion_verano_GMM_k5</t>
  </si>
  <si>
    <t>estacion_verano_KMeans_k2</t>
  </si>
  <si>
    <t>estacion_verano_KMeans_k3</t>
  </si>
  <si>
    <t>estacion_verano_KMeans_k4</t>
  </si>
  <si>
    <t>estacion_verano_KMeans_k5</t>
  </si>
  <si>
    <t>festivo_Agglomerative_k2</t>
  </si>
  <si>
    <t>festivo_Agglomerative_k3</t>
  </si>
  <si>
    <t>festivo_Agglomerative_k4</t>
  </si>
  <si>
    <t>festivo_Agglomerative_k5</t>
  </si>
  <si>
    <t>festivo_GMM_k2</t>
  </si>
  <si>
    <t>festivo_GMM_k3</t>
  </si>
  <si>
    <t>festivo_GMM_k4</t>
  </si>
  <si>
    <t>festivo_GMM_k5</t>
  </si>
  <si>
    <t>festivo_KMeans_k2</t>
  </si>
  <si>
    <t>festivo_KMeans_k3</t>
  </si>
  <si>
    <t>festivo_KMeans_k4</t>
  </si>
  <si>
    <t>festivo_KMeans_k5</t>
  </si>
  <si>
    <t>global_Agglomerative_k2</t>
  </si>
  <si>
    <t>global_Agglomerative_k3</t>
  </si>
  <si>
    <t>global_Agglomerative_k4</t>
  </si>
  <si>
    <t>global_Agglomerative_k5</t>
  </si>
  <si>
    <t>global_GMM_k2</t>
  </si>
  <si>
    <t>global_GMM_k3</t>
  </si>
  <si>
    <t>global_GMM_k4</t>
  </si>
  <si>
    <t>global_GMM_k5</t>
  </si>
  <si>
    <t>global_KMeans_k2</t>
  </si>
  <si>
    <t>global_KMeans_k3</t>
  </si>
  <si>
    <t>global_KMeans_k4</t>
  </si>
  <si>
    <t>global_KMeans_k5</t>
  </si>
  <si>
    <t>laborable_Agglomerative_k2</t>
  </si>
  <si>
    <t>laborable_Agglomerative_k3</t>
  </si>
  <si>
    <t>laborable_Agglomerative_k4</t>
  </si>
  <si>
    <t>laborable_Agglomerative_k5</t>
  </si>
  <si>
    <t>laborable_GMM_k2</t>
  </si>
  <si>
    <t>laborable_GMM_k3</t>
  </si>
  <si>
    <t>laborable_GMM_k4</t>
  </si>
  <si>
    <t>laborable_GMM_k5</t>
  </si>
  <si>
    <t>laborable_KMeans_k2</t>
  </si>
  <si>
    <t>laborable_KMeans_k3</t>
  </si>
  <si>
    <t>laborable_KMeans_k4</t>
  </si>
  <si>
    <t>laborable_KMeans_k5</t>
  </si>
  <si>
    <t>mes_01_Agglomerative_k2</t>
  </si>
  <si>
    <t>mes_01_Agglomerative_k3</t>
  </si>
  <si>
    <t>mes_01_Agglomerative_k4</t>
  </si>
  <si>
    <t>mes_01_Agglomerative_k5</t>
  </si>
  <si>
    <t>mes_01_GMM_k2</t>
  </si>
  <si>
    <t>mes_01_GMM_k3</t>
  </si>
  <si>
    <t>mes_01_GMM_k4</t>
  </si>
  <si>
    <t>mes_01_GMM_k5</t>
  </si>
  <si>
    <t>mes_01_KMeans_k2</t>
  </si>
  <si>
    <t>mes_01_KMeans_k3</t>
  </si>
  <si>
    <t>mes_01_KMeans_k4</t>
  </si>
  <si>
    <t>mes_01_KMeans_k5</t>
  </si>
  <si>
    <t>mes_02_Agglomerative_k2</t>
  </si>
  <si>
    <t>mes_02_Agglomerative_k3</t>
  </si>
  <si>
    <t>mes_02_Agglomerative_k4</t>
  </si>
  <si>
    <t>mes_02_Agglomerative_k5</t>
  </si>
  <si>
    <t>mes_02_GMM_k2</t>
  </si>
  <si>
    <t>mes_02_GMM_k3</t>
  </si>
  <si>
    <t>mes_02_GMM_k4</t>
  </si>
  <si>
    <t>mes_02_GMM_k5</t>
  </si>
  <si>
    <t>mes_02_KMeans_k2</t>
  </si>
  <si>
    <t>mes_02_KMeans_k3</t>
  </si>
  <si>
    <t>mes_02_KMeans_k4</t>
  </si>
  <si>
    <t>mes_02_KMeans_k5</t>
  </si>
  <si>
    <t>mes_03_Agglomerative_k2</t>
  </si>
  <si>
    <t>mes_03_Agglomerative_k3</t>
  </si>
  <si>
    <t>mes_03_Agglomerative_k4</t>
  </si>
  <si>
    <t>mes_03_Agglomerative_k5</t>
  </si>
  <si>
    <t>mes_03_GMM_k2</t>
  </si>
  <si>
    <t>mes_03_GMM_k3</t>
  </si>
  <si>
    <t>mes_03_GMM_k4</t>
  </si>
  <si>
    <t>mes_03_GMM_k5</t>
  </si>
  <si>
    <t>mes_03_KMeans_k2</t>
  </si>
  <si>
    <t>mes_03_KMeans_k3</t>
  </si>
  <si>
    <t>mes_03_KMeans_k4</t>
  </si>
  <si>
    <t>mes_03_KMeans_k5</t>
  </si>
  <si>
    <t>mes_04_Agglomerative_k2</t>
  </si>
  <si>
    <t>mes_04_Agglomerative_k3</t>
  </si>
  <si>
    <t>mes_04_Agglomerative_k4</t>
  </si>
  <si>
    <t>mes_04_Agglomerative_k5</t>
  </si>
  <si>
    <t>mes_04_GMM_k2</t>
  </si>
  <si>
    <t>mes_04_GMM_k3</t>
  </si>
  <si>
    <t>mes_04_GMM_k4</t>
  </si>
  <si>
    <t>mes_04_GMM_k5</t>
  </si>
  <si>
    <t>mes_04_KMeans_k2</t>
  </si>
  <si>
    <t>mes_04_KMeans_k3</t>
  </si>
  <si>
    <t>mes_04_KMeans_k4</t>
  </si>
  <si>
    <t>mes_04_KMeans_k5</t>
  </si>
  <si>
    <t>mes_05_Agglomerative_k2</t>
  </si>
  <si>
    <t>mes_05_Agglomerative_k3</t>
  </si>
  <si>
    <t>mes_05_Agglomerative_k4</t>
  </si>
  <si>
    <t>mes_05_Agglomerative_k5</t>
  </si>
  <si>
    <t>mes_05_GMM_k2</t>
  </si>
  <si>
    <t>mes_05_GMM_k3</t>
  </si>
  <si>
    <t>mes_05_GMM_k4</t>
  </si>
  <si>
    <t>mes_05_GMM_k5</t>
  </si>
  <si>
    <t>mes_05_KMeans_k2</t>
  </si>
  <si>
    <t>mes_05_KMeans_k3</t>
  </si>
  <si>
    <t>mes_05_KMeans_k4</t>
  </si>
  <si>
    <t>mes_05_KMeans_k5</t>
  </si>
  <si>
    <t>mes_06_Agglomerative_k2</t>
  </si>
  <si>
    <t>mes_06_Agglomerative_k3</t>
  </si>
  <si>
    <t>mes_06_Agglomerative_k4</t>
  </si>
  <si>
    <t>mes_06_Agglomerative_k5</t>
  </si>
  <si>
    <t>mes_06_GMM_k2</t>
  </si>
  <si>
    <t>mes_06_GMM_k3</t>
  </si>
  <si>
    <t>mes_06_GMM_k4</t>
  </si>
  <si>
    <t>mes_06_GMM_k5</t>
  </si>
  <si>
    <t>mes_06_KMeans_k2</t>
  </si>
  <si>
    <t>mes_06_KMeans_k3</t>
  </si>
  <si>
    <t>mes_06_KMeans_k4</t>
  </si>
  <si>
    <t>mes_06_KMeans_k5</t>
  </si>
  <si>
    <t>mes_07_Agglomerative_k2</t>
  </si>
  <si>
    <t>mes_07_Agglomerative_k3</t>
  </si>
  <si>
    <t>mes_07_Agglomerative_k4</t>
  </si>
  <si>
    <t>mes_07_Agglomerative_k5</t>
  </si>
  <si>
    <t>mes_07_GMM_k2</t>
  </si>
  <si>
    <t>mes_07_GMM_k3</t>
  </si>
  <si>
    <t>mes_07_GMM_k4</t>
  </si>
  <si>
    <t>mes_07_GMM_k5</t>
  </si>
  <si>
    <t>mes_07_KMeans_k2</t>
  </si>
  <si>
    <t>mes_07_KMeans_k3</t>
  </si>
  <si>
    <t>mes_07_KMeans_k4</t>
  </si>
  <si>
    <t>mes_07_KMeans_k5</t>
  </si>
  <si>
    <t>mes_08_Agglomerative_k2</t>
  </si>
  <si>
    <t>mes_08_Agglomerative_k3</t>
  </si>
  <si>
    <t>mes_08_Agglomerative_k4</t>
  </si>
  <si>
    <t>mes_08_Agglomerative_k5</t>
  </si>
  <si>
    <t>mes_08_GMM_k2</t>
  </si>
  <si>
    <t>mes_08_GMM_k3</t>
  </si>
  <si>
    <t>mes_08_GMM_k4</t>
  </si>
  <si>
    <t>mes_08_GMM_k5</t>
  </si>
  <si>
    <t>mes_08_KMeans_k2</t>
  </si>
  <si>
    <t>mes_08_KMeans_k3</t>
  </si>
  <si>
    <t>mes_08_KMeans_k4</t>
  </si>
  <si>
    <t>mes_08_KMeans_k5</t>
  </si>
  <si>
    <t>mes_09_Agglomerative_k2</t>
  </si>
  <si>
    <t>mes_09_Agglomerative_k3</t>
  </si>
  <si>
    <t>mes_09_Agglomerative_k4</t>
  </si>
  <si>
    <t>mes_09_Agglomerative_k5</t>
  </si>
  <si>
    <t>mes_09_GMM_k2</t>
  </si>
  <si>
    <t>mes_09_GMM_k3</t>
  </si>
  <si>
    <t>mes_09_GMM_k4</t>
  </si>
  <si>
    <t>mes_09_GMM_k5</t>
  </si>
  <si>
    <t>mes_09_KMeans_k2</t>
  </si>
  <si>
    <t>mes_09_KMeans_k3</t>
  </si>
  <si>
    <t>mes_09_KMeans_k4</t>
  </si>
  <si>
    <t>mes_09_KMeans_k5</t>
  </si>
  <si>
    <t>mes_10_Agglomerative_k2</t>
  </si>
  <si>
    <t>mes_10_Agglomerative_k3</t>
  </si>
  <si>
    <t>mes_10_Agglomerative_k4</t>
  </si>
  <si>
    <t>mes_10_Agglomerative_k5</t>
  </si>
  <si>
    <t>mes_10_GMM_k2</t>
  </si>
  <si>
    <t>mes_10_GMM_k3</t>
  </si>
  <si>
    <t>mes_10_GMM_k4</t>
  </si>
  <si>
    <t>mes_10_GMM_k5</t>
  </si>
  <si>
    <t>mes_10_KMeans_k2</t>
  </si>
  <si>
    <t>mes_10_KMeans_k3</t>
  </si>
  <si>
    <t>mes_10_KMeans_k4</t>
  </si>
  <si>
    <t>mes_10_KMeans_k5</t>
  </si>
  <si>
    <t>mes_11_Agglomerative_k2</t>
  </si>
  <si>
    <t>mes_11_Agglomerative_k3</t>
  </si>
  <si>
    <t>mes_11_Agglomerative_k4</t>
  </si>
  <si>
    <t>mes_11_Agglomerative_k5</t>
  </si>
  <si>
    <t>mes_11_GMM_k2</t>
  </si>
  <si>
    <t>mes_11_GMM_k3</t>
  </si>
  <si>
    <t>mes_11_GMM_k4</t>
  </si>
  <si>
    <t>mes_11_GMM_k5</t>
  </si>
  <si>
    <t>mes_11_KMeans_k2</t>
  </si>
  <si>
    <t>mes_11_KMeans_k3</t>
  </si>
  <si>
    <t>mes_11_KMeans_k4</t>
  </si>
  <si>
    <t>mes_11_KMeans_k5</t>
  </si>
  <si>
    <t>mes_12_Agglomerative_k2</t>
  </si>
  <si>
    <t>mes_12_Agglomerative_k3</t>
  </si>
  <si>
    <t>mes_12_Agglomerative_k4</t>
  </si>
  <si>
    <t>mes_12_Agglomerative_k5</t>
  </si>
  <si>
    <t>mes_12_GMM_k2</t>
  </si>
  <si>
    <t>mes_12_GMM_k3</t>
  </si>
  <si>
    <t>mes_12_GMM_k4</t>
  </si>
  <si>
    <t>mes_12_GMM_k5</t>
  </si>
  <si>
    <t>mes_12_KMeans_k2</t>
  </si>
  <si>
    <t>mes_12_KMeans_k3</t>
  </si>
  <si>
    <t>mes_12_KMeans_k4</t>
  </si>
  <si>
    <t>mes_12_KMeans_k5</t>
  </si>
  <si>
    <t>resumen_consumos_2024-07-01_a_2025-06-30_Agglomerative_k2</t>
  </si>
  <si>
    <t>resumen_consumos_2024-07-01_a_2025-06-30_Agglomerative_k3</t>
  </si>
  <si>
    <t>resumen_consumos_2024-07-01_a_2025-06-30_Agglomerative_k4</t>
  </si>
  <si>
    <t>resumen_consumos_2024-07-01_a_2025-06-30_Agglomerative_k5</t>
  </si>
  <si>
    <t>resumen_consumos_2024-07-01_a_2025-06-30_GMM_k2</t>
  </si>
  <si>
    <t>resumen_consumos_2024-07-01_a_2025-06-30_GMM_k3</t>
  </si>
  <si>
    <t>resumen_consumos_2024-07-01_a_2025-06-30_GMM_k4</t>
  </si>
  <si>
    <t>resumen_consumos_2024-07-01_a_2025-06-30_GMM_k5</t>
  </si>
  <si>
    <t>resumen_consumos_2024-07-01_a_2025-06-30_KMeans_k2</t>
  </si>
  <si>
    <t>resumen_consumos_2024-07-01_a_2025-06-30_KMeans_k3</t>
  </si>
  <si>
    <t>resumen_consumos_2024-07-01_a_2025-06-30_KMeans_k4</t>
  </si>
  <si>
    <t>resumen_consumos_2024-07-01_a_2025-06-30_KMeans_k5</t>
  </si>
  <si>
    <t>resumen_consumos_dia_domingo_Agglomerative_k2</t>
  </si>
  <si>
    <t>resumen_consumos_dia_domingo_Agglomerative_k3</t>
  </si>
  <si>
    <t>resumen_consumos_dia_domingo_Agglomerative_k4</t>
  </si>
  <si>
    <t>resumen_consumos_dia_domingo_Agglomerative_k5</t>
  </si>
  <si>
    <t>resumen_consumos_dia_domingo_GMM_k2</t>
  </si>
  <si>
    <t>resumen_consumos_dia_domingo_GMM_k3</t>
  </si>
  <si>
    <t>resumen_consumos_dia_domingo_GMM_k4</t>
  </si>
  <si>
    <t>resumen_consumos_dia_domingo_GMM_k5</t>
  </si>
  <si>
    <t>resumen_consumos_dia_domingo_KMeans_k2</t>
  </si>
  <si>
    <t>resumen_consumos_dia_domingo_KMeans_k3</t>
  </si>
  <si>
    <t>resumen_consumos_dia_domingo_KMeans_k4</t>
  </si>
  <si>
    <t>resumen_consumos_dia_domingo_KMeans_k5</t>
  </si>
  <si>
    <t>resumen_consumos_dia_jueves_Agglomerative_k2</t>
  </si>
  <si>
    <t>resumen_consumos_dia_jueves_Agglomerative_k3</t>
  </si>
  <si>
    <t>resumen_consumos_dia_jueves_Agglomerative_k4</t>
  </si>
  <si>
    <t>resumen_consumos_dia_jueves_Agglomerative_k5</t>
  </si>
  <si>
    <t>resumen_consumos_dia_jueves_GMM_k2</t>
  </si>
  <si>
    <t>resumen_consumos_dia_jueves_GMM_k3</t>
  </si>
  <si>
    <t>resumen_consumos_dia_jueves_GMM_k4</t>
  </si>
  <si>
    <t>resumen_consumos_dia_jueves_GMM_k5</t>
  </si>
  <si>
    <t>resumen_consumos_dia_jueves_KMeans_k2</t>
  </si>
  <si>
    <t>resumen_consumos_dia_jueves_KMeans_k3</t>
  </si>
  <si>
    <t>resumen_consumos_dia_jueves_KMeans_k4</t>
  </si>
  <si>
    <t>resumen_consumos_dia_jueves_KMeans_k5</t>
  </si>
  <si>
    <t>resumen_consumos_dia_lunes_Agglomerative_k2</t>
  </si>
  <si>
    <t>resumen_consumos_dia_lunes_Agglomerative_k3</t>
  </si>
  <si>
    <t>resumen_consumos_dia_lunes_Agglomerative_k4</t>
  </si>
  <si>
    <t>resumen_consumos_dia_lunes_Agglomerative_k5</t>
  </si>
  <si>
    <t>resumen_consumos_dia_lunes_GMM_k2</t>
  </si>
  <si>
    <t>resumen_consumos_dia_lunes_GMM_k3</t>
  </si>
  <si>
    <t>resumen_consumos_dia_lunes_GMM_k4</t>
  </si>
  <si>
    <t>resumen_consumos_dia_lunes_GMM_k5</t>
  </si>
  <si>
    <t>resumen_consumos_dia_lunes_KMeans_k2</t>
  </si>
  <si>
    <t>resumen_consumos_dia_lunes_KMeans_k3</t>
  </si>
  <si>
    <t>resumen_consumos_dia_lunes_KMeans_k4</t>
  </si>
  <si>
    <t>resumen_consumos_dia_lunes_KMeans_k5</t>
  </si>
  <si>
    <t>resumen_consumos_dia_martes_Agglomerative_k2</t>
  </si>
  <si>
    <t>resumen_consumos_dia_martes_Agglomerative_k3</t>
  </si>
  <si>
    <t>resumen_consumos_dia_martes_Agglomerative_k4</t>
  </si>
  <si>
    <t>resumen_consumos_dia_martes_Agglomerative_k5</t>
  </si>
  <si>
    <t>resumen_consumos_dia_martes_GMM_k2</t>
  </si>
  <si>
    <t>resumen_consumos_dia_martes_GMM_k3</t>
  </si>
  <si>
    <t>resumen_consumos_dia_martes_GMM_k4</t>
  </si>
  <si>
    <t>resumen_consumos_dia_martes_GMM_k5</t>
  </si>
  <si>
    <t>resumen_consumos_dia_martes_KMeans_k2</t>
  </si>
  <si>
    <t>resumen_consumos_dia_martes_KMeans_k3</t>
  </si>
  <si>
    <t>resumen_consumos_dia_martes_KMeans_k4</t>
  </si>
  <si>
    <t>resumen_consumos_dia_martes_KMeans_k5</t>
  </si>
  <si>
    <t>resumen_consumos_dia_miercoles_Agglomerative_k2</t>
  </si>
  <si>
    <t>resumen_consumos_dia_miercoles_Agglomerative_k3</t>
  </si>
  <si>
    <t>resumen_consumos_dia_miercoles_Agglomerative_k4</t>
  </si>
  <si>
    <t>resumen_consumos_dia_miercoles_Agglomerative_k5</t>
  </si>
  <si>
    <t>resumen_consumos_dia_miercoles_GMM_k2</t>
  </si>
  <si>
    <t>resumen_consumos_dia_miercoles_GMM_k3</t>
  </si>
  <si>
    <t>resumen_consumos_dia_miercoles_GMM_k4</t>
  </si>
  <si>
    <t>resumen_consumos_dia_miercoles_GMM_k5</t>
  </si>
  <si>
    <t>resumen_consumos_dia_miercoles_KMeans_k2</t>
  </si>
  <si>
    <t>resumen_consumos_dia_miercoles_KMeans_k3</t>
  </si>
  <si>
    <t>resumen_consumos_dia_miercoles_KMeans_k4</t>
  </si>
  <si>
    <t>resumen_consumos_dia_miercoles_KMeans_k5</t>
  </si>
  <si>
    <t>resumen_consumos_dia_sabado_Agglomerative_k2</t>
  </si>
  <si>
    <t>resumen_consumos_dia_sabado_Agglomerative_k3</t>
  </si>
  <si>
    <t>resumen_consumos_dia_sabado_Agglomerative_k4</t>
  </si>
  <si>
    <t>resumen_consumos_dia_sabado_Agglomerative_k5</t>
  </si>
  <si>
    <t>resumen_consumos_dia_sabado_GMM_k2</t>
  </si>
  <si>
    <t>resumen_consumos_dia_sabado_GMM_k3</t>
  </si>
  <si>
    <t>resumen_consumos_dia_sabado_GMM_k4</t>
  </si>
  <si>
    <t>resumen_consumos_dia_sabado_GMM_k5</t>
  </si>
  <si>
    <t>resumen_consumos_dia_sabado_KMeans_k2</t>
  </si>
  <si>
    <t>resumen_consumos_dia_sabado_KMeans_k3</t>
  </si>
  <si>
    <t>resumen_consumos_dia_sabado_KMeans_k4</t>
  </si>
  <si>
    <t>resumen_consumos_dia_sabado_KMeans_k5</t>
  </si>
  <si>
    <t>resumen_consumos_dia_viernes_Agglomerative_k2</t>
  </si>
  <si>
    <t>resumen_consumos_dia_viernes_Agglomerative_k3</t>
  </si>
  <si>
    <t>resumen_consumos_dia_viernes_Agglomerative_k4</t>
  </si>
  <si>
    <t>resumen_consumos_dia_viernes_Agglomerative_k5</t>
  </si>
  <si>
    <t>resumen_consumos_dia_viernes_GMM_k2</t>
  </si>
  <si>
    <t>resumen_consumos_dia_viernes_GMM_k3</t>
  </si>
  <si>
    <t>resumen_consumos_dia_viernes_GMM_k4</t>
  </si>
  <si>
    <t>resumen_consumos_dia_viernes_GMM_k5</t>
  </si>
  <si>
    <t>resumen_consumos_dia_viernes_KMeans_k2</t>
  </si>
  <si>
    <t>resumen_consumos_dia_viernes_KMeans_k3</t>
  </si>
  <si>
    <t>resumen_consumos_dia_viernes_KMeans_k4</t>
  </si>
  <si>
    <t>resumen_consumos_dia_viernes_KMeans_k5</t>
  </si>
  <si>
    <t>resumen_consumos_estacion_invierno_Agglomerative_k2</t>
  </si>
  <si>
    <t>resumen_consumos_estacion_invierno_Agglomerative_k3</t>
  </si>
  <si>
    <t>resumen_consumos_estacion_invierno_Agglomerative_k4</t>
  </si>
  <si>
    <t>resumen_consumos_estacion_invierno_Agglomerative_k5</t>
  </si>
  <si>
    <t>resumen_consumos_estacion_invierno_GMM_k2</t>
  </si>
  <si>
    <t>resumen_consumos_estacion_invierno_GMM_k3</t>
  </si>
  <si>
    <t>resumen_consumos_estacion_invierno_GMM_k4</t>
  </si>
  <si>
    <t>resumen_consumos_estacion_invierno_GMM_k5</t>
  </si>
  <si>
    <t>resumen_consumos_estacion_invierno_KMeans_k2</t>
  </si>
  <si>
    <t>resumen_consumos_estacion_invierno_KMeans_k3</t>
  </si>
  <si>
    <t>resumen_consumos_estacion_invierno_KMeans_k4</t>
  </si>
  <si>
    <t>resumen_consumos_estacion_invierno_KMeans_k5</t>
  </si>
  <si>
    <t>resumen_consumos_estacion_otoÃ±o_Agglomerative_k2</t>
  </si>
  <si>
    <t>resumen_consumos_estacion_otoÃ±o_Agglomerative_k3</t>
  </si>
  <si>
    <t>resumen_consumos_estacion_otoÃ±o_Agglomerative_k4</t>
  </si>
  <si>
    <t>resumen_consumos_estacion_otoÃ±o_Agglomerative_k5</t>
  </si>
  <si>
    <t>resumen_consumos_estacion_otoÃ±o_GMM_k2</t>
  </si>
  <si>
    <t>resumen_consumos_estacion_otoÃ±o_GMM_k3</t>
  </si>
  <si>
    <t>resumen_consumos_estacion_otoÃ±o_GMM_k4</t>
  </si>
  <si>
    <t>resumen_consumos_estacion_otoÃ±o_GMM_k5</t>
  </si>
  <si>
    <t>resumen_consumos_estacion_otoÃ±o_KMeans_k2</t>
  </si>
  <si>
    <t>resumen_consumos_estacion_otoÃ±o_KMeans_k3</t>
  </si>
  <si>
    <t>resumen_consumos_estacion_otoÃ±o_KMeans_k4</t>
  </si>
  <si>
    <t>resumen_consumos_estacion_otoÃ±o_KMeans_k5</t>
  </si>
  <si>
    <t>resumen_consumos_estacion_primavera_Agglomerative_k2</t>
  </si>
  <si>
    <t>resumen_consumos_estacion_primavera_Agglomerative_k3</t>
  </si>
  <si>
    <t>resumen_consumos_estacion_primavera_Agglomerative_k4</t>
  </si>
  <si>
    <t>resumen_consumos_estacion_primavera_Agglomerative_k5</t>
  </si>
  <si>
    <t>resumen_consumos_estacion_primavera_GMM_k2</t>
  </si>
  <si>
    <t>resumen_consumos_estacion_primavera_GMM_k3</t>
  </si>
  <si>
    <t>resumen_consumos_estacion_primavera_GMM_k4</t>
  </si>
  <si>
    <t>resumen_consumos_estacion_primavera_GMM_k5</t>
  </si>
  <si>
    <t>resumen_consumos_estacion_primavera_KMeans_k2</t>
  </si>
  <si>
    <t>resumen_consumos_estacion_primavera_KMeans_k3</t>
  </si>
  <si>
    <t>resumen_consumos_estacion_primavera_KMeans_k4</t>
  </si>
  <si>
    <t>resumen_consumos_estacion_primavera_KMeans_k5</t>
  </si>
  <si>
    <t>resumen_consumos_estacion_verano_Agglomerative_k2</t>
  </si>
  <si>
    <t>resumen_consumos_estacion_verano_Agglomerative_k3</t>
  </si>
  <si>
    <t>resumen_consumos_estacion_verano_Agglomerative_k4</t>
  </si>
  <si>
    <t>resumen_consumos_estacion_verano_Agglomerative_k5</t>
  </si>
  <si>
    <t>resumen_consumos_estacion_verano_GMM_k2</t>
  </si>
  <si>
    <t>resumen_consumos_estacion_verano_GMM_k3</t>
  </si>
  <si>
    <t>resumen_consumos_estacion_verano_GMM_k4</t>
  </si>
  <si>
    <t>resumen_consumos_estacion_verano_GMM_k5</t>
  </si>
  <si>
    <t>resumen_consumos_estacion_verano_KMeans_k2</t>
  </si>
  <si>
    <t>resumen_consumos_estacion_verano_KMeans_k3</t>
  </si>
  <si>
    <t>resumen_consumos_estacion_verano_KMeans_k4</t>
  </si>
  <si>
    <t>resumen_consumos_estacion_verano_KMeans_k5</t>
  </si>
  <si>
    <t>resumen_consumos_mes_01_2025_Agglomerative_k2</t>
  </si>
  <si>
    <t>resumen_consumos_mes_01_2025_Agglomerative_k3</t>
  </si>
  <si>
    <t>resumen_consumos_mes_01_2025_Agglomerative_k4</t>
  </si>
  <si>
    <t>resumen_consumos_mes_01_2025_Agglomerative_k5</t>
  </si>
  <si>
    <t>resumen_consumos_mes_01_2025_GMM_k2</t>
  </si>
  <si>
    <t>resumen_consumos_mes_01_2025_GMM_k3</t>
  </si>
  <si>
    <t>resumen_consumos_mes_01_2025_GMM_k4</t>
  </si>
  <si>
    <t>resumen_consumos_mes_01_2025_GMM_k5</t>
  </si>
  <si>
    <t>resumen_consumos_mes_01_2025_KMeans_k2</t>
  </si>
  <si>
    <t>resumen_consumos_mes_01_2025_KMeans_k3</t>
  </si>
  <si>
    <t>resumen_consumos_mes_01_2025_KMeans_k4</t>
  </si>
  <si>
    <t>resumen_consumos_mes_01_2025_KMeans_k5</t>
  </si>
  <si>
    <t>resumen_consumos_mes_02_2025_Agglomerative_k2</t>
  </si>
  <si>
    <t>resumen_consumos_mes_02_2025_Agglomerative_k3</t>
  </si>
  <si>
    <t>resumen_consumos_mes_02_2025_Agglomerative_k4</t>
  </si>
  <si>
    <t>resumen_consumos_mes_02_2025_Agglomerative_k5</t>
  </si>
  <si>
    <t>resumen_consumos_mes_02_2025_GMM_k2</t>
  </si>
  <si>
    <t>resumen_consumos_mes_02_2025_GMM_k3</t>
  </si>
  <si>
    <t>resumen_consumos_mes_02_2025_GMM_k4</t>
  </si>
  <si>
    <t>resumen_consumos_mes_02_2025_GMM_k5</t>
  </si>
  <si>
    <t>resumen_consumos_mes_02_2025_KMeans_k2</t>
  </si>
  <si>
    <t>resumen_consumos_mes_02_2025_KMeans_k3</t>
  </si>
  <si>
    <t>resumen_consumos_mes_02_2025_KMeans_k4</t>
  </si>
  <si>
    <t>resumen_consumos_mes_02_2025_KMeans_k5</t>
  </si>
  <si>
    <t>resumen_consumos_mes_03_2025_Agglomerative_k2</t>
  </si>
  <si>
    <t>resumen_consumos_mes_03_2025_Agglomerative_k3</t>
  </si>
  <si>
    <t>resumen_consumos_mes_03_2025_Agglomerative_k4</t>
  </si>
  <si>
    <t>resumen_consumos_mes_03_2025_Agglomerative_k5</t>
  </si>
  <si>
    <t>resumen_consumos_mes_03_2025_GMM_k2</t>
  </si>
  <si>
    <t>resumen_consumos_mes_03_2025_GMM_k3</t>
  </si>
  <si>
    <t>resumen_consumos_mes_03_2025_GMM_k4</t>
  </si>
  <si>
    <t>resumen_consumos_mes_03_2025_GMM_k5</t>
  </si>
  <si>
    <t>resumen_consumos_mes_03_2025_KMeans_k2</t>
  </si>
  <si>
    <t>resumen_consumos_mes_03_2025_KMeans_k3</t>
  </si>
  <si>
    <t>resumen_consumos_mes_03_2025_KMeans_k4</t>
  </si>
  <si>
    <t>resumen_consumos_mes_03_2025_KMeans_k5</t>
  </si>
  <si>
    <t>resumen_consumos_mes_04_2025_Agglomerative_k2</t>
  </si>
  <si>
    <t>resumen_consumos_mes_04_2025_Agglomerative_k3</t>
  </si>
  <si>
    <t>resumen_consumos_mes_04_2025_Agglomerative_k4</t>
  </si>
  <si>
    <t>resumen_consumos_mes_04_2025_Agglomerative_k5</t>
  </si>
  <si>
    <t>resumen_consumos_mes_04_2025_GMM_k2</t>
  </si>
  <si>
    <t>resumen_consumos_mes_04_2025_GMM_k3</t>
  </si>
  <si>
    <t>resumen_consumos_mes_04_2025_GMM_k4</t>
  </si>
  <si>
    <t>resumen_consumos_mes_04_2025_GMM_k5</t>
  </si>
  <si>
    <t>resumen_consumos_mes_04_2025_KMeans_k2</t>
  </si>
  <si>
    <t>resumen_consumos_mes_04_2025_KMeans_k3</t>
  </si>
  <si>
    <t>resumen_consumos_mes_04_2025_KMeans_k4</t>
  </si>
  <si>
    <t>resumen_consumos_mes_04_2025_KMeans_k5</t>
  </si>
  <si>
    <t>resumen_consumos_mes_05_2025_Agglomerative_k2</t>
  </si>
  <si>
    <t>resumen_consumos_mes_05_2025_Agglomerative_k3</t>
  </si>
  <si>
    <t>resumen_consumos_mes_05_2025_Agglomerative_k4</t>
  </si>
  <si>
    <t>resumen_consumos_mes_05_2025_Agglomerative_k5</t>
  </si>
  <si>
    <t>resumen_consumos_mes_05_2025_GMM_k2</t>
  </si>
  <si>
    <t>resumen_consumos_mes_05_2025_GMM_k3</t>
  </si>
  <si>
    <t>resumen_consumos_mes_05_2025_GMM_k4</t>
  </si>
  <si>
    <t>resumen_consumos_mes_05_2025_GMM_k5</t>
  </si>
  <si>
    <t>resumen_consumos_mes_05_2025_KMeans_k2</t>
  </si>
  <si>
    <t>resumen_consumos_mes_05_2025_KMeans_k3</t>
  </si>
  <si>
    <t>resumen_consumos_mes_05_2025_KMeans_k4</t>
  </si>
  <si>
    <t>resumen_consumos_mes_05_2025_KMeans_k5</t>
  </si>
  <si>
    <t>resumen_consumos_mes_06_2025_Agglomerative_k2</t>
  </si>
  <si>
    <t>resumen_consumos_mes_06_2025_Agglomerative_k3</t>
  </si>
  <si>
    <t>resumen_consumos_mes_06_2025_Agglomerative_k4</t>
  </si>
  <si>
    <t>resumen_consumos_mes_06_2025_Agglomerative_k5</t>
  </si>
  <si>
    <t>resumen_consumos_mes_06_2025_GMM_k2</t>
  </si>
  <si>
    <t>resumen_consumos_mes_06_2025_GMM_k3</t>
  </si>
  <si>
    <t>resumen_consumos_mes_06_2025_GMM_k4</t>
  </si>
  <si>
    <t>resumen_consumos_mes_06_2025_GMM_k5</t>
  </si>
  <si>
    <t>resumen_consumos_mes_06_2025_KMeans_k2</t>
  </si>
  <si>
    <t>resumen_consumos_mes_06_2025_KMeans_k3</t>
  </si>
  <si>
    <t>resumen_consumos_mes_06_2025_KMeans_k4</t>
  </si>
  <si>
    <t>resumen_consumos_mes_06_2025_KMeans_k5</t>
  </si>
  <si>
    <t>resumen_consumos_mes_07_2024_Agglomerative_k2</t>
  </si>
  <si>
    <t>resumen_consumos_mes_07_2024_Agglomerative_k3</t>
  </si>
  <si>
    <t>resumen_consumos_mes_07_2024_Agglomerative_k4</t>
  </si>
  <si>
    <t>resumen_consumos_mes_07_2024_Agglomerative_k5</t>
  </si>
  <si>
    <t>resumen_consumos_mes_07_2024_GMM_k2</t>
  </si>
  <si>
    <t>resumen_consumos_mes_07_2024_GMM_k3</t>
  </si>
  <si>
    <t>resumen_consumos_mes_07_2024_GMM_k4</t>
  </si>
  <si>
    <t>resumen_consumos_mes_07_2024_GMM_k5</t>
  </si>
  <si>
    <t>resumen_consumos_mes_07_2024_KMeans_k2</t>
  </si>
  <si>
    <t>resumen_consumos_mes_07_2024_KMeans_k3</t>
  </si>
  <si>
    <t>resumen_consumos_mes_07_2024_KMeans_k4</t>
  </si>
  <si>
    <t>resumen_consumos_mes_07_2024_KMeans_k5</t>
  </si>
  <si>
    <t>resumen_consumos_mes_08_2024_Agglomerative_k2</t>
  </si>
  <si>
    <t>resumen_consumos_mes_08_2024_Agglomerative_k3</t>
  </si>
  <si>
    <t>resumen_consumos_mes_08_2024_Agglomerative_k4</t>
  </si>
  <si>
    <t>resumen_consumos_mes_08_2024_Agglomerative_k5</t>
  </si>
  <si>
    <t>resumen_consumos_mes_08_2024_GMM_k2</t>
  </si>
  <si>
    <t>resumen_consumos_mes_08_2024_GMM_k3</t>
  </si>
  <si>
    <t>resumen_consumos_mes_08_2024_GMM_k4</t>
  </si>
  <si>
    <t>resumen_consumos_mes_08_2024_GMM_k5</t>
  </si>
  <si>
    <t>resumen_consumos_mes_08_2024_KMeans_k2</t>
  </si>
  <si>
    <t>resumen_consumos_mes_08_2024_KMeans_k3</t>
  </si>
  <si>
    <t>resumen_consumos_mes_08_2024_KMeans_k4</t>
  </si>
  <si>
    <t>resumen_consumos_mes_08_2024_KMeans_k5</t>
  </si>
  <si>
    <t>resumen_consumos_mes_09_2024_Agglomerative_k2</t>
  </si>
  <si>
    <t>resumen_consumos_mes_09_2024_Agglomerative_k3</t>
  </si>
  <si>
    <t>resumen_consumos_mes_09_2024_Agglomerative_k4</t>
  </si>
  <si>
    <t>resumen_consumos_mes_09_2024_Agglomerative_k5</t>
  </si>
  <si>
    <t>resumen_consumos_mes_09_2024_GMM_k2</t>
  </si>
  <si>
    <t>resumen_consumos_mes_09_2024_GMM_k3</t>
  </si>
  <si>
    <t>resumen_consumos_mes_09_2024_GMM_k4</t>
  </si>
  <si>
    <t>resumen_consumos_mes_09_2024_GMM_k5</t>
  </si>
  <si>
    <t>resumen_consumos_mes_09_2024_KMeans_k2</t>
  </si>
  <si>
    <t>resumen_consumos_mes_09_2024_KMeans_k3</t>
  </si>
  <si>
    <t>resumen_consumos_mes_09_2024_KMeans_k4</t>
  </si>
  <si>
    <t>resumen_consumos_mes_09_2024_KMeans_k5</t>
  </si>
  <si>
    <t>resumen_consumos_mes_10_2024_Agglomerative_k2</t>
  </si>
  <si>
    <t>resumen_consumos_mes_10_2024_Agglomerative_k3</t>
  </si>
  <si>
    <t>resumen_consumos_mes_10_2024_Agglomerative_k4</t>
  </si>
  <si>
    <t>resumen_consumos_mes_10_2024_Agglomerative_k5</t>
  </si>
  <si>
    <t>resumen_consumos_mes_10_2024_GMM_k2</t>
  </si>
  <si>
    <t>resumen_consumos_mes_10_2024_GMM_k3</t>
  </si>
  <si>
    <t>resumen_consumos_mes_10_2024_GMM_k4</t>
  </si>
  <si>
    <t>resumen_consumos_mes_10_2024_GMM_k5</t>
  </si>
  <si>
    <t>resumen_consumos_mes_10_2024_KMeans_k2</t>
  </si>
  <si>
    <t>resumen_consumos_mes_10_2024_KMeans_k3</t>
  </si>
  <si>
    <t>resumen_consumos_mes_10_2024_KMeans_k4</t>
  </si>
  <si>
    <t>resumen_consumos_mes_10_2024_KMeans_k5</t>
  </si>
  <si>
    <t>resumen_consumos_mes_11_2024_Agglomerative_k2</t>
  </si>
  <si>
    <t>resumen_consumos_mes_11_2024_Agglomerative_k3</t>
  </si>
  <si>
    <t>resumen_consumos_mes_11_2024_Agglomerative_k4</t>
  </si>
  <si>
    <t>resumen_consumos_mes_11_2024_Agglomerative_k5</t>
  </si>
  <si>
    <t>resumen_consumos_mes_11_2024_GMM_k2</t>
  </si>
  <si>
    <t>resumen_consumos_mes_11_2024_GMM_k3</t>
  </si>
  <si>
    <t>resumen_consumos_mes_11_2024_GMM_k4</t>
  </si>
  <si>
    <t>resumen_consumos_mes_11_2024_GMM_k5</t>
  </si>
  <si>
    <t>resumen_consumos_mes_11_2024_KMeans_k2</t>
  </si>
  <si>
    <t>resumen_consumos_mes_11_2024_KMeans_k3</t>
  </si>
  <si>
    <t>resumen_consumos_mes_11_2024_KMeans_k4</t>
  </si>
  <si>
    <t>resumen_consumos_mes_11_2024_KMeans_k5</t>
  </si>
  <si>
    <t>resumen_consumos_mes_12_2024_Agglomerative_k2</t>
  </si>
  <si>
    <t>resumen_consumos_mes_12_2024_Agglomerative_k3</t>
  </si>
  <si>
    <t>resumen_consumos_mes_12_2024_Agglomerative_k4</t>
  </si>
  <si>
    <t>resumen_consumos_mes_12_2024_Agglomerative_k5</t>
  </si>
  <si>
    <t>resumen_consumos_mes_12_2024_GMM_k2</t>
  </si>
  <si>
    <t>resumen_consumos_mes_12_2024_GMM_k3</t>
  </si>
  <si>
    <t>resumen_consumos_mes_12_2024_GMM_k4</t>
  </si>
  <si>
    <t>resumen_consumos_mes_12_2024_GMM_k5</t>
  </si>
  <si>
    <t>resumen_consumos_mes_12_2024_KMeans_k2</t>
  </si>
  <si>
    <t>resumen_consumos_mes_12_2024_KMeans_k3</t>
  </si>
  <si>
    <t>resumen_consumos_mes_12_2024_KMeans_k4</t>
  </si>
  <si>
    <t>resumen_consumos_mes_12_2024_KMeans_k5</t>
  </si>
  <si>
    <t>resumen_consumos_tipo_dia_festivo_Agglomerative_k2</t>
  </si>
  <si>
    <t>resumen_consumos_tipo_dia_festivo_Agglomerative_k3</t>
  </si>
  <si>
    <t>resumen_consumos_tipo_dia_festivo_Agglomerative_k4</t>
  </si>
  <si>
    <t>resumen_consumos_tipo_dia_festivo_Agglomerative_k5</t>
  </si>
  <si>
    <t>resumen_consumos_tipo_dia_festivo_GMM_k2</t>
  </si>
  <si>
    <t>resumen_consumos_tipo_dia_festivo_GMM_k3</t>
  </si>
  <si>
    <t>resumen_consumos_tipo_dia_festivo_GMM_k4</t>
  </si>
  <si>
    <t>resumen_consumos_tipo_dia_festivo_GMM_k5</t>
  </si>
  <si>
    <t>resumen_consumos_tipo_dia_festivo_KMeans_k2</t>
  </si>
  <si>
    <t>resumen_consumos_tipo_dia_festivo_KMeans_k3</t>
  </si>
  <si>
    <t>resumen_consumos_tipo_dia_festivo_KMeans_k4</t>
  </si>
  <si>
    <t>resumen_consumos_tipo_dia_festivo_KMeans_k5</t>
  </si>
  <si>
    <t>resumen_consumos_tipo_dia_laborable_Agglomerative_k2</t>
  </si>
  <si>
    <t>resumen_consumos_tipo_dia_laborable_Agglomerative_k3</t>
  </si>
  <si>
    <t>resumen_consumos_tipo_dia_laborable_Agglomerative_k4</t>
  </si>
  <si>
    <t>resumen_consumos_tipo_dia_laborable_Agglomerative_k5</t>
  </si>
  <si>
    <t>resumen_consumos_tipo_dia_laborable_GMM_k2</t>
  </si>
  <si>
    <t>resumen_consumos_tipo_dia_laborable_GMM_k3</t>
  </si>
  <si>
    <t>resumen_consumos_tipo_dia_laborable_GMM_k4</t>
  </si>
  <si>
    <t>resumen_consumos_tipo_dia_laborable_GMM_k5</t>
  </si>
  <si>
    <t>resumen_consumos_tipo_dia_laborable_KMeans_k2</t>
  </si>
  <si>
    <t>resumen_consumos_tipo_dia_laborable_KMeans_k3</t>
  </si>
  <si>
    <t>resumen_consumos_tipo_dia_laborable_KMeans_k4</t>
  </si>
  <si>
    <t>resumen_consumos_tipo_dia_laborable_KMeans_k5</t>
  </si>
  <si>
    <t>k2</t>
  </si>
  <si>
    <t>k3</t>
  </si>
  <si>
    <t>k4</t>
  </si>
  <si>
    <t>k5</t>
  </si>
  <si>
    <t>clusters</t>
  </si>
  <si>
    <t>ventana_temporal</t>
  </si>
  <si>
    <t>Suma de 0</t>
  </si>
  <si>
    <t>Suma de 1</t>
  </si>
  <si>
    <t>Suma de 2</t>
  </si>
  <si>
    <t>Suma de 3</t>
  </si>
  <si>
    <t>Suma de 4</t>
  </si>
  <si>
    <t>carac</t>
  </si>
  <si>
    <t>feature</t>
  </si>
  <si>
    <t>importance</t>
  </si>
  <si>
    <t>Suma de importance</t>
  </si>
  <si>
    <t>Promedio de importance</t>
  </si>
  <si>
    <t>Cuenta de importance</t>
  </si>
  <si>
    <t>pc</t>
  </si>
  <si>
    <t>dia_domingo_loadings</t>
  </si>
  <si>
    <t>PC1</t>
  </si>
  <si>
    <t>PC2</t>
  </si>
  <si>
    <t>PC3</t>
  </si>
  <si>
    <t>PC4</t>
  </si>
  <si>
    <t>dia_jueves_loadings</t>
  </si>
  <si>
    <t>PC5</t>
  </si>
  <si>
    <t>dia_lunes_loadings</t>
  </si>
  <si>
    <t>dia_martes_loadings</t>
  </si>
  <si>
    <t>dia_miercoles_loadings</t>
  </si>
  <si>
    <t>dia_sabado_loadings</t>
  </si>
  <si>
    <t>dia_viernes_loadings</t>
  </si>
  <si>
    <t>estacion_invierno_loadings</t>
  </si>
  <si>
    <t>estacion_otono_loadings</t>
  </si>
  <si>
    <t>estacion_primavera_loadings</t>
  </si>
  <si>
    <t>estacion_verano_loadings</t>
  </si>
  <si>
    <t>festivo_loadings</t>
  </si>
  <si>
    <t>global_loadings</t>
  </si>
  <si>
    <t>laborable_loadings</t>
  </si>
  <si>
    <t>mes_01_loadings</t>
  </si>
  <si>
    <t>mes_02_loadings</t>
  </si>
  <si>
    <t>mes_03_loadings</t>
  </si>
  <si>
    <t>mes_04_loadings</t>
  </si>
  <si>
    <t>mes_05_loadings</t>
  </si>
  <si>
    <t>mes_06_loadings</t>
  </si>
  <si>
    <t>mes_07_loadings</t>
  </si>
  <si>
    <t>mes_08_loadings</t>
  </si>
  <si>
    <t>mes_09_loadings</t>
  </si>
  <si>
    <t>PC6</t>
  </si>
  <si>
    <t>mes_10_loadings</t>
  </si>
  <si>
    <t>mes_11_loadings</t>
  </si>
  <si>
    <t>mes_12_loadings</t>
  </si>
  <si>
    <t>0a</t>
  </si>
  <si>
    <t>1a</t>
  </si>
  <si>
    <t>2a</t>
  </si>
  <si>
    <t>3a</t>
  </si>
  <si>
    <t>4a</t>
  </si>
  <si>
    <t>5a</t>
  </si>
  <si>
    <t>6a</t>
  </si>
  <si>
    <t>7a</t>
  </si>
  <si>
    <t>8a</t>
  </si>
  <si>
    <t>9a</t>
  </si>
  <si>
    <t>10a</t>
  </si>
  <si>
    <t>11a</t>
  </si>
  <si>
    <t>12a</t>
  </si>
  <si>
    <t>13a</t>
  </si>
  <si>
    <t>14a</t>
  </si>
  <si>
    <t>15a</t>
  </si>
  <si>
    <t>16a</t>
  </si>
  <si>
    <t>17a</t>
  </si>
  <si>
    <t>18a</t>
  </si>
  <si>
    <t>19a</t>
  </si>
  <si>
    <t>20a</t>
  </si>
  <si>
    <t>21a</t>
  </si>
  <si>
    <t>22a</t>
  </si>
  <si>
    <t>23a</t>
  </si>
  <si>
    <t>Suma de 0a</t>
  </si>
  <si>
    <t>Suma de 1a</t>
  </si>
  <si>
    <t>Suma de 2a</t>
  </si>
  <si>
    <t>Suma de 3a</t>
  </si>
  <si>
    <t>Suma de 4a</t>
  </si>
  <si>
    <t>Suma de 5a</t>
  </si>
  <si>
    <t>Suma de 6a</t>
  </si>
  <si>
    <t>Suma de 7a</t>
  </si>
  <si>
    <t>Suma de 8a</t>
  </si>
  <si>
    <t>Suma de 9a</t>
  </si>
  <si>
    <t>Suma de 10a</t>
  </si>
  <si>
    <t>Suma de 11a</t>
  </si>
  <si>
    <t>Suma de 12a</t>
  </si>
  <si>
    <t>Suma de 13a</t>
  </si>
  <si>
    <t>Suma de 14a</t>
  </si>
  <si>
    <t>Suma de 15a</t>
  </si>
  <si>
    <t>Suma de 16a</t>
  </si>
  <si>
    <t>Suma de 17a</t>
  </si>
  <si>
    <t>Suma de 18a</t>
  </si>
  <si>
    <t>Suma de 19a</t>
  </si>
  <si>
    <t>Suma de 20a</t>
  </si>
  <si>
    <t>Suma de 21a</t>
  </si>
  <si>
    <t>Suma de 22a</t>
  </si>
  <si>
    <t>Suma de 23a</t>
  </si>
  <si>
    <t>Promedio de 0a</t>
  </si>
  <si>
    <t>Promedio de 1a</t>
  </si>
  <si>
    <t>Promedio de 2a</t>
  </si>
  <si>
    <t>Promedio de 6a</t>
  </si>
  <si>
    <t>Promedio de 3a</t>
  </si>
  <si>
    <t>Promedio de 4a</t>
  </si>
  <si>
    <t>Promedio de 5a</t>
  </si>
  <si>
    <t>Promedio de 7a</t>
  </si>
  <si>
    <t>Promedio de 8a</t>
  </si>
  <si>
    <t>Promedio de 9a</t>
  </si>
  <si>
    <t>Promedio de 10a</t>
  </si>
  <si>
    <t>Promedio de 11a</t>
  </si>
  <si>
    <t>Promedio de 12a</t>
  </si>
  <si>
    <t>Promedio de 13a</t>
  </si>
  <si>
    <t>Promedio de 14a</t>
  </si>
  <si>
    <t>Promedio de 15a</t>
  </si>
  <si>
    <t>Promedio de 16a</t>
  </si>
  <si>
    <t>Promedio de 17a</t>
  </si>
  <si>
    <t>Promedio de 18a</t>
  </si>
  <si>
    <t>Promedio de 19a</t>
  </si>
  <si>
    <t>Promedio de 20a</t>
  </si>
  <si>
    <t>Promedio de 21a</t>
  </si>
  <si>
    <t>Promedio de 22a</t>
  </si>
  <si>
    <t>Promedio de 23a</t>
  </si>
  <si>
    <t>resumen_consumos_2024-07-01_a_2025-06-30_loadings</t>
  </si>
  <si>
    <t>resumen_consumos_dia_domingo_loadings</t>
  </si>
  <si>
    <t>resumen_consumos_dia_jueves_loadings</t>
  </si>
  <si>
    <t>resumen_consumos_dia_lunes_loadings</t>
  </si>
  <si>
    <t>resumen_consumos_dia_martes_loadings</t>
  </si>
  <si>
    <t>resumen_consumos_dia_miercoles_loadings</t>
  </si>
  <si>
    <t>resumen_consumos_dia_sabado_loadings</t>
  </si>
  <si>
    <t>resumen_consumos_dia_viernes_loadings</t>
  </si>
  <si>
    <t>resumen_consumos_estacion_invierno_loadings</t>
  </si>
  <si>
    <t>resumen_consumos_estacion_otoÃ±o_loadings</t>
  </si>
  <si>
    <t>resumen_consumos_estacion_primavera_loadings</t>
  </si>
  <si>
    <t>resumen_consumos_estacion_verano_loadings</t>
  </si>
  <si>
    <t>resumen_consumos_mes_01_2025_loadings</t>
  </si>
  <si>
    <t>resumen_consumos_mes_02_2025_loadings</t>
  </si>
  <si>
    <t>resumen_consumos_mes_03_2025_loadings</t>
  </si>
  <si>
    <t>resumen_consumos_mes_04_2025_loadings</t>
  </si>
  <si>
    <t>resumen_consumos_mes_05_2025_loadings</t>
  </si>
  <si>
    <t>resumen_consumos_mes_06_2025_loadings</t>
  </si>
  <si>
    <t>resumen_consumos_mes_07_2024_loadings</t>
  </si>
  <si>
    <t>resumen_consumos_mes_08_2024_loadings</t>
  </si>
  <si>
    <t>resumen_consumos_mes_09_2024_loadings</t>
  </si>
  <si>
    <t>resumen_consumos_mes_10_2024_loadings</t>
  </si>
  <si>
    <t>resumen_consumos_mes_11_2024_loadings</t>
  </si>
  <si>
    <t>resumen_consumos_mes_12_2024_loadings</t>
  </si>
  <si>
    <t>resumen_consumos_tipo_dia_festivo_loadings</t>
  </si>
  <si>
    <t>resumen_consumos_tipo_dia_laborable_loadings</t>
  </si>
  <si>
    <t>Amedia_consumo</t>
  </si>
  <si>
    <t>Suma de Amedia_consumo</t>
  </si>
  <si>
    <t>Suma de std_consumo2</t>
  </si>
  <si>
    <t>Suma de min_consumo2</t>
  </si>
  <si>
    <t>Suma de max_consumo2</t>
  </si>
  <si>
    <t>Suma de percentil_25_consumo2</t>
  </si>
  <si>
    <t>Suma de promedio_por_dia2</t>
  </si>
  <si>
    <t>Suma de percentil_50_consumo2</t>
  </si>
  <si>
    <t>Suma de percentil_75_consumo2</t>
  </si>
  <si>
    <t>Suma de consumo_medio_diario2</t>
  </si>
  <si>
    <t>Suma de Mediodia2</t>
  </si>
  <si>
    <t>Suma de Tarde2</t>
  </si>
  <si>
    <t>Suma de Noche2</t>
  </si>
  <si>
    <t>Suma de Madrugada2</t>
  </si>
  <si>
    <t>Suma de sum_consumo2</t>
  </si>
  <si>
    <t>Suma de Martes2</t>
  </si>
  <si>
    <t>Suma de Lunes2</t>
  </si>
  <si>
    <t>Suma de MiÃ©rcoles2</t>
  </si>
  <si>
    <t>Suma de Viernes2</t>
  </si>
  <si>
    <t>Suma de SÃ¡bado2</t>
  </si>
  <si>
    <t>Suma de Jueves2</t>
  </si>
  <si>
    <t>Suma de Domingo2</t>
  </si>
  <si>
    <t>Suma de Entre semana2</t>
  </si>
  <si>
    <t>Suma de Fin de semana2</t>
  </si>
  <si>
    <t>Suma de s_Mediodia2</t>
  </si>
  <si>
    <t>Suma de s_Tarde2</t>
  </si>
  <si>
    <t>Suma de s_Madrugada2</t>
  </si>
  <si>
    <t>Suma de s_Lunes2</t>
  </si>
  <si>
    <t>Suma de s_Noche2</t>
  </si>
  <si>
    <t>Suma de s_Martes2</t>
  </si>
  <si>
    <t>Suma de s_Jueves2</t>
  </si>
  <si>
    <t>Suma de s_MiÃ©rcoles2</t>
  </si>
  <si>
    <t>Suma de s_Viernes2</t>
  </si>
  <si>
    <t>Suma de s_Domingo2</t>
  </si>
  <si>
    <t>Suma de s_SÃ¡bado2</t>
  </si>
  <si>
    <t>Suma de s_Entre semana2</t>
  </si>
  <si>
    <t>Suma de s_Fin de semana2</t>
  </si>
  <si>
    <t>Suma de s_invierno2</t>
  </si>
  <si>
    <t>Suma de s_otoÃ±o2</t>
  </si>
  <si>
    <t>Suma de s_primavera2</t>
  </si>
  <si>
    <t>Suma de s_verano2</t>
  </si>
  <si>
    <t>Suma de std_Mediodia2</t>
  </si>
  <si>
    <t>Suma de std_Tarde2</t>
  </si>
  <si>
    <t>Suma de std_Noche2</t>
  </si>
  <si>
    <t>Suma de std_Madrugada2</t>
  </si>
  <si>
    <t>Suma de std_Lunes2</t>
  </si>
  <si>
    <t>Suma de std_Jueves2</t>
  </si>
  <si>
    <t>Suma de std_Martes2</t>
  </si>
  <si>
    <t>Suma de std_Viernes2</t>
  </si>
  <si>
    <t>Suma de std_Domingo2</t>
  </si>
  <si>
    <t>Suma de std_Entre semana2</t>
  </si>
  <si>
    <t>Suma de std_primavera2</t>
  </si>
  <si>
    <t>Suma de std_otoÃ±o2</t>
  </si>
  <si>
    <t>Suma de std_invierno2</t>
  </si>
  <si>
    <t>Suma de std_Fin de semana2</t>
  </si>
  <si>
    <t>Suma de std_verano2</t>
  </si>
  <si>
    <t>Suma de Febrero2</t>
  </si>
  <si>
    <t>Suma de Mayo2</t>
  </si>
  <si>
    <t>Suma de Marzo2</t>
  </si>
  <si>
    <t>Suma de Abril2</t>
  </si>
  <si>
    <t>Suma de Enero2</t>
  </si>
  <si>
    <t>Suma de Junio2</t>
  </si>
  <si>
    <t>Suma de Julio2</t>
  </si>
  <si>
    <t>Suma de Agosto2</t>
  </si>
  <si>
    <t>Suma de Septiembre2</t>
  </si>
  <si>
    <t>Suma de Octubre2</t>
  </si>
  <si>
    <t>Suma de Noviembre2</t>
  </si>
  <si>
    <t>Suma de Diciembre2</t>
  </si>
  <si>
    <t>algoritmos</t>
  </si>
  <si>
    <t>nº clusters</t>
  </si>
  <si>
    <t>Indicador (promedio global)</t>
  </si>
  <si>
    <t>Estrategia 1</t>
  </si>
  <si>
    <t>Estrategia 2</t>
  </si>
  <si>
    <t>Variación relativa</t>
  </si>
  <si>
    <t>Silhouette</t>
  </si>
  <si>
    <t>0,307</t>
  </si>
  <si>
    <t>0,382</t>
  </si>
  <si>
    <t>Davies-Bouldin</t>
  </si>
  <si>
    <t>0,886</t>
  </si>
  <si>
    <t>0,741</t>
  </si>
  <si>
    <t>−16 %</t>
  </si>
  <si>
    <t>Calinski-Harabasz</t>
  </si>
  <si>
    <t>10,69</t>
  </si>
  <si>
    <t>18,69</t>
  </si>
  <si>
    <t>Algoritmo</t>
  </si>
  <si>
    <t>% C0</t>
  </si>
  <si>
    <t>% C1</t>
  </si>
  <si>
    <t>% C2</t>
  </si>
  <si>
    <t>% C3</t>
  </si>
  <si>
    <t>% C4</t>
  </si>
  <si>
    <t>Agglo</t>
  </si>
  <si>
    <t>—</t>
  </si>
  <si>
    <t>K-means</t>
  </si>
  <si>
    <t>Estrategia</t>
  </si>
  <si>
    <t>E1</t>
  </si>
  <si>
    <t>Total</t>
  </si>
  <si>
    <t>E2</t>
  </si>
  <si>
    <t>Suma</t>
  </si>
  <si>
    <t>Sábado</t>
  </si>
  <si>
    <t>std_Miércoles</t>
  </si>
  <si>
    <t>Miércoles</t>
  </si>
  <si>
    <t>s_Miércoles</t>
  </si>
  <si>
    <t>s_Sábado</t>
  </si>
  <si>
    <t>Sum</t>
  </si>
  <si>
    <t>var.</t>
  </si>
  <si>
    <t>VARIABLE</t>
  </si>
  <si>
    <t>std_Mañana</t>
  </si>
  <si>
    <t>Suma de std_Mañana2</t>
  </si>
  <si>
    <t>Suma de s_Mañana2</t>
  </si>
  <si>
    <t>Suma de Mañana2</t>
  </si>
  <si>
    <t>Suma de std_Sábado2</t>
  </si>
  <si>
    <t>Suma de std_Miércoles2</t>
  </si>
  <si>
    <t>Suma de s_Miércoles2</t>
  </si>
  <si>
    <t>Suma de Miércoles2</t>
  </si>
  <si>
    <t>Criterio</t>
  </si>
  <si>
    <t>Estrategia 1 (vectores 24 h)</t>
  </si>
  <si>
    <t>Estrategia 2 (características derivadas)</t>
  </si>
  <si>
    <t>Calidad (Silhouette, DBI, CH)</t>
  </si>
  <si>
    <t>Referencia</t>
  </si>
  <si>
    <t>+24 % a +75 % mejor</t>
  </si>
  <si>
    <t>Equilibrio de etiquetas</t>
  </si>
  <si>
    <t>Coincidencia entre algoritmos</t>
  </si>
  <si>
    <t>Diferencias notables</t>
  </si>
  <si>
    <t>Distribuciones casi idénticas</t>
  </si>
  <si>
    <t>Clúster extremo &lt; 8 % a partir de k = 5</t>
  </si>
  <si>
    <t>Ningún clúster &lt; 9 % hasta k = 5</t>
  </si>
  <si>
    <t>Distribución típica (Estrategia 2)</t>
  </si>
  <si>
    <t>Observaciones</t>
  </si>
  <si>
    <t>54 % / 46 %</t>
  </si>
  <si>
    <t>Binario, pero pierde matices.</t>
  </si>
  <si>
    <t>43 % / 40 % / 17 %</t>
  </si>
  <si>
    <t>Mejor equilibrio; introduce un grupo intermedio sin crear residuos.</t>
  </si>
  <si>
    <t>38 % / 31 % / 23 % / 9 %</t>
  </si>
  <si>
    <t>Detalle extra, pero más complejidad y mayor divergencia entre algoritmos.</t>
  </si>
  <si>
    <t>≥ 5</t>
  </si>
  <si>
    <t>Clúster extremo &lt; 9 %</t>
  </si>
  <si>
    <t>Riesgo de inestabilidad estadística.</t>
  </si>
  <si>
    <t>resumen_consumos_estacion_otoño</t>
  </si>
  <si>
    <t>2024-07-01_a_2025-06-30</t>
  </si>
  <si>
    <t>std_Sábado</t>
  </si>
  <si>
    <t>s_otoño</t>
  </si>
  <si>
    <t>std_otoño</t>
  </si>
  <si>
    <t>s_Mañana</t>
  </si>
  <si>
    <t>Mañana</t>
  </si>
  <si>
    <t>ventana</t>
  </si>
  <si>
    <t>2024-07-01_a_2025-06-30_KMeans_k3_profile</t>
  </si>
  <si>
    <t>dia_domingo_KMeans_k3_profile</t>
  </si>
  <si>
    <t>dia_jueves_KMeans_k3_profile</t>
  </si>
  <si>
    <t>dia_lunes_KMeans_k3_profile</t>
  </si>
  <si>
    <t>dia_martes_KMeans_k3_profile</t>
  </si>
  <si>
    <t>dia_miercoles_KMeans_k3_profile</t>
  </si>
  <si>
    <t>dia_sabado_KMeans_k3_profile</t>
  </si>
  <si>
    <t>dia_viernes_KMeans_k3_profile</t>
  </si>
  <si>
    <t>estacion_invierno_KMeans_k3_profile</t>
  </si>
  <si>
    <t>estacion_otoÃ±o_KMeans_k3_profile</t>
  </si>
  <si>
    <t>estacion_primavera_KMeans_k3_profile</t>
  </si>
  <si>
    <t>estacion_verano_KMeans_k3_profile</t>
  </si>
  <si>
    <t>mes_01_2025_KMeans_k3_profile</t>
  </si>
  <si>
    <t>mes_02_2025_KMeans_k3_profile</t>
  </si>
  <si>
    <t>mes_03_2025_KMeans_k3_profile</t>
  </si>
  <si>
    <t>mes_04_2025_KMeans_k3_profile</t>
  </si>
  <si>
    <t>mes_05_2025_KMeans_k3_profile</t>
  </si>
  <si>
    <t>mes_06_2025_KMeans_k3_profile</t>
  </si>
  <si>
    <t>mes_07_2024_KMeans_k3_profile</t>
  </si>
  <si>
    <t>mes_08_2024_KMeans_k3_profile</t>
  </si>
  <si>
    <t>mes_09_2024_KMeans_k3_profile</t>
  </si>
  <si>
    <t>mes_10_2024_KMeans_k3_profile</t>
  </si>
  <si>
    <t>mes_11_2024_KMeans_k3_profile</t>
  </si>
  <si>
    <t>mes_12_2024_KMeans_k3_profile</t>
  </si>
  <si>
    <t>tipo_dia_festivo_KMeans_k3_profile</t>
  </si>
  <si>
    <t>tipo_dia_laborable_KMeans_k3_profile</t>
  </si>
  <si>
    <t>var</t>
  </si>
  <si>
    <t>Total Suma de 0</t>
  </si>
  <si>
    <t>Total Suma de 1</t>
  </si>
  <si>
    <t>Total Suma de 2</t>
  </si>
  <si>
    <t>Total  0</t>
  </si>
  <si>
    <t xml:space="preserve"> 0</t>
  </si>
  <si>
    <t>Total  1</t>
  </si>
  <si>
    <t xml:space="preserve"> 1</t>
  </si>
  <si>
    <t>Total  2</t>
  </si>
  <si>
    <t xml:space="preserve"> 2</t>
  </si>
  <si>
    <t>variables</t>
  </si>
  <si>
    <t>estacion_otoño</t>
  </si>
  <si>
    <t>dia_festivo</t>
  </si>
  <si>
    <t>dia_laborable</t>
  </si>
  <si>
    <t>Estación</t>
  </si>
  <si>
    <t>Signo dominante en PC-2</t>
  </si>
  <si>
    <t>Invierno</t>
  </si>
  <si>
    <t>variabilidad ↑ (positiva) vs. nivel ↓ (negativa)</t>
  </si>
  <si>
    <t>Puntos altos ⇒ perfiles muy irregulares; bajos ⇒ estables.</t>
  </si>
  <si>
    <t>Primavera</t>
  </si>
  <si>
    <t>idéntico patrón, pero con menor peso</t>
  </si>
  <si>
    <t>La nube se comprime verticalmente.</t>
  </si>
  <si>
    <t>Verano</t>
  </si>
  <si>
    <t>variabilidad negativa, nivel positivo</t>
  </si>
  <si>
    <t>Se invierte la escala: puntos muy bajos indican gran dispersión.</t>
  </si>
  <si>
    <t>Otoño</t>
  </si>
  <si>
    <t>combinación mixta, amplitud moderada</t>
  </si>
  <si>
    <t>Verticalidad intermedia entre invierno y primavera.</t>
  </si>
  <si>
    <t>Implicación</t>
  </si>
  <si>
    <t>tipo_dia_festivo</t>
  </si>
  <si>
    <t>tipo_dia_laborable</t>
  </si>
  <si>
    <t>ID</t>
  </si>
  <si>
    <t>Percepción de distribución de consumos [Entre semana]</t>
  </si>
  <si>
    <t>Percepción de distribución de consumos [Fin de semana]</t>
  </si>
  <si>
    <t>¿Crees que podrías cambiar tus hábitos de consumo para ajustarlos a horas de más producción solar?</t>
  </si>
  <si>
    <t>Observaciones (apuntar cosas que nombren en la conversación pero que no están en ninguna de las preguntas y pueda resultar útil ya sea sobre el consumo o sobre los hábitos que tienen)</t>
  </si>
  <si>
    <t>Más al medio día (10 a 16h), Más por la noche (20 a 6h)</t>
  </si>
  <si>
    <t>Más al medio día (10 a 16h)</t>
  </si>
  <si>
    <t>No</t>
  </si>
  <si>
    <t>No, Estufas eléctricas</t>
  </si>
  <si>
    <t>Si</t>
  </si>
  <si>
    <t>No lo sé</t>
  </si>
  <si>
    <t>Sale muy pronto a trabajar y aunque pudiera no programaría la lavadora pq la pone siempre el fin de semana.</t>
  </si>
  <si>
    <t>Más por la tarde (16 a 20h), Más por la noche (20 a 6h)</t>
  </si>
  <si>
    <t>Solo en algunos momentos puntuales o en fin de semana</t>
  </si>
  <si>
    <t>Radiadores eléctricos</t>
  </si>
  <si>
    <t>termo eléctrico</t>
  </si>
  <si>
    <t>Sí y trato de usar la funcionalidad</t>
  </si>
  <si>
    <t>Programa los radiadores eléctricos y la lavadora. Trabajan  los 2 hasta la 6pm.</t>
  </si>
  <si>
    <t>Más por la mañana (6 a 10h), Más al medio día (10 a 16h)</t>
  </si>
  <si>
    <t>Casa individual. Trabaja en casa . Tiene aparato de aire acondicionado en la habitación donde trabaja. Tiene caldera individual de gas le justaría cambiarse a eléctrica pregunta si le podemos aconsejar sobre el tema</t>
  </si>
  <si>
    <t>Más por la mañana (6 a 10h), Más por la noche (20 a 6h)</t>
  </si>
  <si>
    <t>Tienen coche eléctrico. Tienen en el garaje una toma que eles factura con la de su casa.</t>
  </si>
  <si>
    <t>Más por la mañana (6 a 10h), Más al medio día (10 a 16h), Más por la tarde (16 a 20h), Más por la noche (20 a 6h)</t>
  </si>
  <si>
    <t>Más al medio día (10 a 16h), Más por la tarde (16 a 20h)</t>
  </si>
  <si>
    <t>Sí, pero no lo utilizo</t>
  </si>
  <si>
    <t>Tiene calefacción por pelets. Trabaja en casa por lo cual de poder adecuar el consumo a las horas solares solo seria la secadora y lavadora</t>
  </si>
  <si>
    <t>Más por la mañana (6 a 10h)</t>
  </si>
  <si>
    <t>Ya los había adecuado a las horas solares</t>
  </si>
  <si>
    <t>Los circuitos de la casa los tengo monotorizados. He cambiado el lavavajillas para poder programarlo a las horas de consumo que me interesan.</t>
  </si>
  <si>
    <t>Aire acondicionado lo ponen por las tardes en verano. Compran comida ya preparada, no cocinan entre semana. El Microondas es lo que más utilizan. Solo cocinan los fines de semana y poco. Tienen Bono Social Eléctrico desde que se lo comentasteis que lo podían solicitar.</t>
  </si>
  <si>
    <t>Más por la mañana (6 a 10h), Más por la tarde (16 a 20h)</t>
  </si>
  <si>
    <t>.</t>
  </si>
  <si>
    <t>Más por la noche (20 a 6h)</t>
  </si>
  <si>
    <t>Personas mayores de 80 años</t>
  </si>
  <si>
    <t>Más por la tarde (16 a 20h)</t>
  </si>
  <si>
    <t>La caldera es individual. El aire acondicionado no lo ponen casi le parece poco sano y ponen  ventilador.</t>
  </si>
  <si>
    <t>Me contesta Amable cuñado del propietario que ahora lo tiene alquilado porque esta en una residencia.</t>
  </si>
  <si>
    <t>Aparato de aire acondicionado en la sala de estar para el verano. Ventilador de techo en el dormitorio. Tiene fuente de agua de Aquaservice.</t>
  </si>
  <si>
    <t>Más al medio día (10 a 16h), Más por la tarde (16 a 20h), Más por la noche (20 a 6h)</t>
  </si>
  <si>
    <t>Tienen un aire acondicionado solo en el salón.</t>
  </si>
  <si>
    <t>Tienen placas solares en su edificio para calentar el agua caliente. Me comenta que cuando nos vamos animar a poner placas solares en los balcones como hacen en algunas ciudades europeas?</t>
  </si>
  <si>
    <t>No, Bomba de calor</t>
  </si>
  <si>
    <t>Han puesto este verano Bomba de calor. Están probando que les sale mejor aunque tienen una tarifa de luz alta pq tuvieron que subir la potencia al poner la bomba de calor. La calefacción de su casa es central con contadores individuales.</t>
  </si>
  <si>
    <t xml:space="preserve">Persona mayor, friolera pone la calefacción siempre a 21 es individual de gas.  </t>
  </si>
  <si>
    <t>La vivienda casa individual de 2 plantas. Tiene lavadora secadora. Función secado la emplea poco.</t>
  </si>
  <si>
    <t>personas</t>
  </si>
  <si>
    <t xml:space="preserve">2 O 2 H </t>
  </si>
  <si>
    <t>SOLO TELETRABAJO</t>
  </si>
  <si>
    <t>2 O 2 N</t>
  </si>
  <si>
    <t>2 H</t>
  </si>
  <si>
    <t>4 A</t>
  </si>
  <si>
    <t>2 O H 1</t>
  </si>
  <si>
    <t>2 O 2 H 1 N</t>
  </si>
  <si>
    <t>2 O 2 H 2 N</t>
  </si>
  <si>
    <t>1 O 2 H 2 E 1 N</t>
  </si>
  <si>
    <t>1 O</t>
  </si>
  <si>
    <t>1 O 1 H 1N</t>
  </si>
  <si>
    <t>TIPOLOGIA</t>
  </si>
  <si>
    <t>[Ocupados/trabajando]</t>
  </si>
  <si>
    <t>[Realizando tareas del hogar]</t>
  </si>
  <si>
    <t>[Parados/as]</t>
  </si>
  <si>
    <t>[Jubilados/as - pensionistas de algún tipo]</t>
  </si>
  <si>
    <t>[Estudiantes]</t>
  </si>
  <si>
    <t>[Menores en la vivienda]</t>
  </si>
  <si>
    <t>calefacción eléctrica?</t>
  </si>
  <si>
    <t>M2</t>
  </si>
  <si>
    <t>agua caliente eléctrica?</t>
  </si>
  <si>
    <t xml:space="preserve"> [Cocina eléctrica (no de gas/but,etc)]</t>
  </si>
  <si>
    <t>[Horno eléctrico]</t>
  </si>
  <si>
    <t>[Microondas]</t>
  </si>
  <si>
    <t>[Lavavajillas]</t>
  </si>
  <si>
    <t>[Lavadora]</t>
  </si>
  <si>
    <t>[Secadora]</t>
  </si>
  <si>
    <t>[Frigorífico con congelador]</t>
  </si>
  <si>
    <t>[Aire acondicionado]</t>
  </si>
  <si>
    <t>programar alguno de tus electrodomésticos</t>
  </si>
  <si>
    <t>ocupado</t>
  </si>
  <si>
    <t>niños</t>
  </si>
  <si>
    <t>Habitos OBS</t>
  </si>
  <si>
    <t>trabaja temparno</t>
  </si>
  <si>
    <t>ES.mañana</t>
  </si>
  <si>
    <t>ES.mediodia</t>
  </si>
  <si>
    <t>ES.tarde</t>
  </si>
  <si>
    <t>ES.noche</t>
  </si>
  <si>
    <t>FS.mañana</t>
  </si>
  <si>
    <t>FS.mediodia</t>
  </si>
  <si>
    <t>FS.tarde</t>
  </si>
  <si>
    <t>FS.noche</t>
  </si>
  <si>
    <t>programa</t>
  </si>
  <si>
    <t>teletrabaja</t>
  </si>
  <si>
    <t>coche electrico</t>
  </si>
  <si>
    <t>monitorizado y programado</t>
  </si>
  <si>
    <t>tinen BS. Mucho aire acondicionado. Mucho findes</t>
  </si>
  <si>
    <t>personas mayores</t>
  </si>
  <si>
    <t>persona mayor</t>
  </si>
  <si>
    <t>no ponen mucho AACC</t>
  </si>
  <si>
    <t>alquilado</t>
  </si>
  <si>
    <t>AACC solo sala</t>
  </si>
  <si>
    <t>Termica para ACS</t>
  </si>
  <si>
    <t>Bomba nueva de este año</t>
  </si>
  <si>
    <t>vivienda 2 plantas</t>
  </si>
  <si>
    <t>Estufas eléctricas</t>
  </si>
  <si>
    <t>Bomba de calor</t>
  </si>
  <si>
    <t xml:space="preserve"> Estufas eléctricas</t>
  </si>
  <si>
    <t>Programación de electrodomésticos</t>
  </si>
  <si>
    <t>Teletrabaja</t>
  </si>
  <si>
    <t>Trabajan desde temparno</t>
  </si>
  <si>
    <t>Tienen coche eléctrico</t>
  </si>
  <si>
    <t>Tiene los consumos monitorizados y programados</t>
  </si>
  <si>
    <t>Tinen Boono Social eléctrico. Uso intensivo AA</t>
  </si>
  <si>
    <t>Personas mayores</t>
  </si>
  <si>
    <t>Persona mayor</t>
  </si>
  <si>
    <t>Alquilado</t>
  </si>
  <si>
    <t>AACC solo en una sala</t>
  </si>
  <si>
    <t>Termica comunitaria para ACS</t>
  </si>
  <si>
    <t>Vivienda 2 plantas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</si>
</sst>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s>
  <borders count="20">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theme="4" tint="0.39997558519241921"/>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4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1" xfId="0" applyFont="1" applyFill="1" applyBorder="1"/>
    <xf numFmtId="0" fontId="2" fillId="2" borderId="2" xfId="0" applyFont="1" applyFill="1" applyBorder="1"/>
    <xf numFmtId="0" fontId="0" fillId="3" borderId="0" xfId="0" applyFill="1"/>
    <xf numFmtId="0" fontId="2" fillId="2" borderId="0" xfId="0" applyFont="1" applyFill="1"/>
    <xf numFmtId="164" fontId="0" fillId="0" borderId="0" xfId="0" applyNumberFormat="1"/>
    <xf numFmtId="165" fontId="0" fillId="0" borderId="0" xfId="0" applyNumberFormat="1"/>
    <xf numFmtId="165" fontId="0" fillId="0" borderId="0" xfId="0" applyNumberFormat="1" applyAlignment="1">
      <alignment horizontal="left"/>
    </xf>
    <xf numFmtId="2" fontId="0" fillId="0" borderId="0" xfId="0" applyNumberFormat="1" applyAlignment="1">
      <alignment horizontal="left"/>
    </xf>
    <xf numFmtId="2" fontId="0" fillId="0" borderId="0" xfId="0" applyNumberFormat="1"/>
    <xf numFmtId="1" fontId="0" fillId="0" borderId="0" xfId="0" applyNumberFormat="1"/>
    <xf numFmtId="1" fontId="0" fillId="0" borderId="0" xfId="0" applyNumberFormat="1" applyAlignment="1">
      <alignment horizontal="left" indent="1"/>
    </xf>
    <xf numFmtId="11" fontId="0" fillId="0" borderId="0" xfId="0" applyNumberFormat="1"/>
    <xf numFmtId="0" fontId="0" fillId="0" borderId="3" xfId="0" pivotButton="1" applyBorder="1"/>
    <xf numFmtId="0" fontId="0" fillId="0" borderId="3" xfId="0" applyBorder="1"/>
    <xf numFmtId="0" fontId="0" fillId="0" borderId="3" xfId="0" applyBorder="1" applyAlignment="1">
      <alignment horizontal="left"/>
    </xf>
    <xf numFmtId="165" fontId="0" fillId="0" borderId="3" xfId="0" applyNumberFormat="1" applyBorder="1"/>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9" fontId="0" fillId="0" borderId="0" xfId="0" applyNumberFormat="1"/>
    <xf numFmtId="0" fontId="2" fillId="2" borderId="3" xfId="0" applyFont="1" applyFill="1" applyBorder="1"/>
    <xf numFmtId="9" fontId="0" fillId="0" borderId="3" xfId="1" applyFont="1" applyBorder="1"/>
    <xf numFmtId="9" fontId="0" fillId="0" borderId="3" xfId="1" applyFont="1" applyBorder="1" applyAlignment="1">
      <alignment horizontal="right"/>
    </xf>
    <xf numFmtId="0" fontId="0" fillId="0" borderId="3" xfId="0" applyBorder="1" applyAlignment="1">
      <alignment horizontal="right" indent="1"/>
    </xf>
    <xf numFmtId="9" fontId="0" fillId="0" borderId="3" xfId="0" applyNumberFormat="1" applyBorder="1"/>
    <xf numFmtId="0" fontId="0" fillId="0" borderId="3" xfId="0" applyBorder="1" applyAlignment="1">
      <alignment vertical="center" wrapText="1"/>
    </xf>
    <xf numFmtId="0" fontId="2" fillId="0" borderId="3" xfId="0" applyFont="1" applyBorder="1" applyAlignment="1">
      <alignment vertical="center" wrapText="1"/>
    </xf>
    <xf numFmtId="9" fontId="0" fillId="0" borderId="3" xfId="0" applyNumberFormat="1" applyBorder="1" applyAlignment="1">
      <alignment vertical="center" wrapText="1"/>
    </xf>
    <xf numFmtId="166" fontId="0" fillId="0" borderId="0" xfId="0" applyNumberFormat="1"/>
    <xf numFmtId="0" fontId="0" fillId="0" borderId="3" xfId="0" applyBorder="1" applyAlignment="1">
      <alignment horizontal="center"/>
    </xf>
    <xf numFmtId="166" fontId="0" fillId="0" borderId="4" xfId="0" applyNumberFormat="1" applyBorder="1"/>
    <xf numFmtId="166" fontId="0" fillId="0" borderId="5" xfId="0" applyNumberFormat="1" applyBorder="1"/>
    <xf numFmtId="166" fontId="0" fillId="0" borderId="6" xfId="0" applyNumberFormat="1" applyBorder="1"/>
    <xf numFmtId="166" fontId="0" fillId="0" borderId="7" xfId="0" applyNumberFormat="1" applyBorder="1"/>
    <xf numFmtId="166" fontId="0" fillId="0" borderId="8" xfId="0" applyNumberFormat="1" applyBorder="1"/>
    <xf numFmtId="166" fontId="0" fillId="0" borderId="9" xfId="0" applyNumberFormat="1" applyBorder="1"/>
    <xf numFmtId="166" fontId="0" fillId="0" borderId="10" xfId="0" applyNumberFormat="1" applyBorder="1"/>
    <xf numFmtId="166" fontId="0" fillId="0" borderId="11" xfId="0" applyNumberFormat="1" applyBorder="1"/>
    <xf numFmtId="2" fontId="2" fillId="0" borderId="1" xfId="0" applyNumberFormat="1" applyFont="1" applyBorder="1" applyAlignment="1">
      <alignment horizontal="left"/>
    </xf>
    <xf numFmtId="166" fontId="2" fillId="0" borderId="1" xfId="0" applyNumberFormat="1" applyFont="1" applyBorder="1"/>
    <xf numFmtId="0" fontId="2" fillId="0" borderId="1" xfId="0" applyFont="1" applyBorder="1"/>
    <xf numFmtId="165" fontId="2" fillId="2" borderId="2" xfId="0" applyNumberFormat="1" applyFont="1" applyFill="1" applyBorder="1"/>
    <xf numFmtId="166" fontId="2" fillId="0" borderId="13" xfId="0" applyNumberFormat="1" applyFont="1" applyBorder="1"/>
    <xf numFmtId="0" fontId="2" fillId="0" borderId="14" xfId="0" applyFont="1" applyBorder="1" applyAlignment="1">
      <alignment horizontal="left"/>
    </xf>
    <xf numFmtId="166" fontId="2" fillId="0" borderId="15" xfId="0" applyNumberFormat="1" applyFont="1" applyBorder="1"/>
    <xf numFmtId="0" fontId="0" fillId="2" borderId="1" xfId="0" applyFill="1" applyBorder="1"/>
    <xf numFmtId="0" fontId="0" fillId="2" borderId="19" xfId="0" applyFill="1" applyBorder="1"/>
    <xf numFmtId="0" fontId="0" fillId="2" borderId="9" xfId="0" applyFill="1" applyBorder="1"/>
    <xf numFmtId="2" fontId="2" fillId="0" borderId="14" xfId="0" applyNumberFormat="1" applyFont="1" applyBorder="1" applyAlignment="1">
      <alignment horizontal="left"/>
    </xf>
    <xf numFmtId="1" fontId="0" fillId="0" borderId="4" xfId="0" applyNumberFormat="1" applyBorder="1" applyAlignment="1">
      <alignment horizontal="left" indent="1"/>
    </xf>
    <xf numFmtId="1" fontId="0" fillId="0" borderId="5" xfId="0" applyNumberFormat="1" applyBorder="1" applyAlignment="1">
      <alignment horizontal="left" indent="1"/>
    </xf>
    <xf numFmtId="1" fontId="0" fillId="0" borderId="6" xfId="0" applyNumberFormat="1" applyBorder="1" applyAlignment="1">
      <alignment horizontal="left" indent="1"/>
    </xf>
    <xf numFmtId="0" fontId="2" fillId="0" borderId="4" xfId="0" applyFont="1" applyBorder="1"/>
    <xf numFmtId="0" fontId="2" fillId="0" borderId="14" xfId="0" applyFont="1" applyBorder="1"/>
    <xf numFmtId="0" fontId="2" fillId="2" borderId="12" xfId="0" applyFont="1" applyFill="1" applyBorder="1"/>
    <xf numFmtId="0" fontId="2" fillId="2" borderId="13" xfId="0" applyFont="1" applyFill="1" applyBorder="1"/>
    <xf numFmtId="2" fontId="2" fillId="0" borderId="14" xfId="0" applyNumberFormat="1" applyFont="1" applyBorder="1"/>
    <xf numFmtId="2" fontId="0" fillId="0" borderId="4" xfId="0" applyNumberFormat="1" applyBorder="1" applyAlignment="1">
      <alignment horizontal="left" indent="1"/>
    </xf>
    <xf numFmtId="2" fontId="0" fillId="0" borderId="5" xfId="0" applyNumberFormat="1" applyBorder="1" applyAlignment="1">
      <alignment horizontal="left" indent="1"/>
    </xf>
    <xf numFmtId="2" fontId="0" fillId="0" borderId="6" xfId="0" applyNumberFormat="1" applyBorder="1" applyAlignment="1">
      <alignment horizontal="left" indent="1"/>
    </xf>
    <xf numFmtId="2" fontId="2" fillId="2" borderId="12" xfId="0" applyNumberFormat="1" applyFont="1" applyFill="1" applyBorder="1"/>
    <xf numFmtId="2" fontId="2" fillId="0" borderId="15" xfId="0" applyNumberFormat="1" applyFont="1" applyBorder="1"/>
    <xf numFmtId="2" fontId="0" fillId="0" borderId="7" xfId="0" applyNumberFormat="1" applyBorder="1"/>
    <xf numFmtId="2" fontId="0" fillId="0" borderId="8" xfId="0" applyNumberFormat="1" applyBorder="1"/>
    <xf numFmtId="2" fontId="2" fillId="2" borderId="13" xfId="0" applyNumberFormat="1" applyFont="1" applyFill="1" applyBorder="1"/>
    <xf numFmtId="2" fontId="2" fillId="0" borderId="13" xfId="0" applyNumberFormat="1" applyFont="1" applyBorder="1"/>
    <xf numFmtId="2" fontId="0" fillId="0" borderId="9" xfId="0" applyNumberFormat="1" applyBorder="1"/>
    <xf numFmtId="2" fontId="0" fillId="0" borderId="10" xfId="0" applyNumberFormat="1" applyBorder="1"/>
    <xf numFmtId="2" fontId="0" fillId="0" borderId="11" xfId="0" applyNumberFormat="1" applyBorder="1"/>
    <xf numFmtId="2" fontId="2" fillId="0" borderId="4" xfId="0" applyNumberFormat="1" applyFont="1" applyBorder="1"/>
    <xf numFmtId="2" fontId="0" fillId="0" borderId="16" xfId="0" applyNumberFormat="1" applyBorder="1" applyAlignment="1">
      <alignment horizontal="left" indent="1"/>
    </xf>
    <xf numFmtId="2" fontId="0" fillId="0" borderId="17" xfId="0" applyNumberFormat="1" applyBorder="1" applyAlignment="1">
      <alignment horizontal="left" indent="1"/>
    </xf>
    <xf numFmtId="2" fontId="0" fillId="0" borderId="18" xfId="0" applyNumberFormat="1" applyBorder="1" applyAlignment="1">
      <alignment horizontal="left" indent="1"/>
    </xf>
    <xf numFmtId="2" fontId="0" fillId="2" borderId="19" xfId="0" applyNumberFormat="1" applyFill="1" applyBorder="1"/>
    <xf numFmtId="2" fontId="0" fillId="0" borderId="4" xfId="0" applyNumberFormat="1" applyBorder="1"/>
    <xf numFmtId="2" fontId="0" fillId="0" borderId="5" xfId="0" applyNumberFormat="1" applyBorder="1"/>
    <xf numFmtId="2" fontId="0" fillId="0" borderId="6" xfId="0" applyNumberFormat="1" applyBorder="1"/>
    <xf numFmtId="2" fontId="0" fillId="2" borderId="9" xfId="0" applyNumberFormat="1" applyFill="1" applyBorder="1"/>
    <xf numFmtId="0" fontId="2" fillId="0" borderId="6" xfId="0" applyFont="1" applyBorder="1" applyAlignment="1">
      <alignment horizontal="left"/>
    </xf>
    <xf numFmtId="0" fontId="0" fillId="0" borderId="5" xfId="0" applyBorder="1" applyAlignment="1">
      <alignment horizontal="left" indent="1"/>
    </xf>
    <xf numFmtId="2" fontId="0" fillId="0" borderId="3" xfId="0" applyNumberFormat="1" applyBorder="1"/>
    <xf numFmtId="0" fontId="0" fillId="0" borderId="13" xfId="0" applyBorder="1"/>
    <xf numFmtId="165" fontId="0" fillId="0" borderId="14" xfId="0" applyNumberFormat="1" applyBorder="1"/>
    <xf numFmtId="165" fontId="0" fillId="0" borderId="15" xfId="0" applyNumberFormat="1" applyBorder="1"/>
    <xf numFmtId="165" fontId="0" fillId="0" borderId="13" xfId="0" applyNumberFormat="1" applyBorder="1"/>
    <xf numFmtId="166" fontId="0" fillId="0" borderId="14" xfId="0" applyNumberFormat="1" applyBorder="1"/>
    <xf numFmtId="166" fontId="0" fillId="0" borderId="15" xfId="0" applyNumberFormat="1" applyBorder="1"/>
    <xf numFmtId="166" fontId="0" fillId="0" borderId="13" xfId="0" applyNumberFormat="1" applyBorder="1"/>
    <xf numFmtId="0" fontId="0" fillId="4" borderId="3" xfId="0" applyFill="1" applyBorder="1"/>
    <xf numFmtId="0" fontId="0" fillId="4" borderId="3" xfId="0" applyFill="1" applyBorder="1" applyAlignment="1">
      <alignment wrapText="1"/>
    </xf>
    <xf numFmtId="0" fontId="0" fillId="0" borderId="3" xfId="0" applyBorder="1" applyAlignment="1">
      <alignment wrapText="1"/>
    </xf>
    <xf numFmtId="0" fontId="0" fillId="0" borderId="0" xfId="0" applyAlignment="1">
      <alignment horizontal="left" textRotation="90"/>
    </xf>
    <xf numFmtId="0" fontId="2" fillId="2" borderId="2" xfId="0" applyFont="1" applyFill="1" applyBorder="1" applyAlignment="1">
      <alignment horizontal="left" textRotation="90"/>
    </xf>
    <xf numFmtId="166" fontId="2" fillId="2" borderId="2" xfId="0" applyNumberFormat="1" applyFont="1" applyFill="1" applyBorder="1"/>
    <xf numFmtId="0" fontId="2" fillId="2" borderId="2" xfId="0" applyFont="1" applyFill="1" applyBorder="1" applyAlignment="1">
      <alignment horizontal="left"/>
    </xf>
    <xf numFmtId="0" fontId="2" fillId="2" borderId="1" xfId="0" applyFont="1" applyFill="1" applyBorder="1" applyAlignment="1">
      <alignment textRotation="90"/>
    </xf>
    <xf numFmtId="0" fontId="0" fillId="0" borderId="0" xfId="0" applyAlignment="1">
      <alignment textRotation="90"/>
    </xf>
    <xf numFmtId="0" fontId="0" fillId="3" borderId="0" xfId="0" applyFill="1" applyAlignment="1">
      <alignment horizontal="left"/>
    </xf>
    <xf numFmtId="165" fontId="0" fillId="3" borderId="0" xfId="0" applyNumberFormat="1" applyFill="1"/>
    <xf numFmtId="0" fontId="2" fillId="2" borderId="3" xfId="0" applyFont="1" applyFill="1" applyBorder="1" applyAlignment="1">
      <alignment horizontal="center"/>
    </xf>
    <xf numFmtId="0" fontId="0" fillId="0" borderId="14" xfId="0" applyBorder="1"/>
    <xf numFmtId="0" fontId="0" fillId="0" borderId="6" xfId="0" applyBorder="1"/>
    <xf numFmtId="0" fontId="0" fillId="0" borderId="15" xfId="0" applyBorder="1"/>
    <xf numFmtId="164" fontId="0" fillId="0" borderId="4"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164" fontId="0" fillId="0" borderId="11" xfId="0" applyNumberFormat="1" applyBorder="1"/>
    <xf numFmtId="164" fontId="0" fillId="0" borderId="10" xfId="0" applyNumberFormat="1" applyBorder="1"/>
    <xf numFmtId="0" fontId="0" fillId="0" borderId="3" xfId="0" applyBorder="1" applyAlignment="1">
      <alignment horizontal="center" wrapText="1"/>
    </xf>
    <xf numFmtId="0" fontId="0" fillId="0" borderId="18" xfId="0" applyBorder="1" applyAlignment="1">
      <alignment horizontal="center" wrapText="1"/>
    </xf>
    <xf numFmtId="0" fontId="0" fillId="0" borderId="4" xfId="0" applyBorder="1"/>
    <xf numFmtId="0" fontId="0" fillId="0" borderId="5"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3" xfId="0" applyBorder="1" applyAlignment="1">
      <alignment textRotation="90" wrapText="1"/>
    </xf>
    <xf numFmtId="0" fontId="0" fillId="0" borderId="0" xfId="0" applyFill="1"/>
    <xf numFmtId="0" fontId="0" fillId="0" borderId="16" xfId="0" applyBorder="1"/>
    <xf numFmtId="0" fontId="0" fillId="0" borderId="17" xfId="0" applyBorder="1"/>
    <xf numFmtId="0" fontId="0" fillId="0" borderId="18" xfId="0" applyBorder="1"/>
    <xf numFmtId="0" fontId="0" fillId="3" borderId="16" xfId="0" applyFill="1" applyBorder="1"/>
    <xf numFmtId="0" fontId="0" fillId="3" borderId="17" xfId="0" applyFill="1" applyBorder="1"/>
    <xf numFmtId="0" fontId="0" fillId="3" borderId="18" xfId="0" applyFill="1" applyBorder="1"/>
    <xf numFmtId="0" fontId="0" fillId="3" borderId="3" xfId="0" applyFill="1" applyBorder="1"/>
    <xf numFmtId="0" fontId="0" fillId="0" borderId="3" xfId="0" applyBorder="1" applyAlignment="1"/>
    <xf numFmtId="0" fontId="0" fillId="0" borderId="0" xfId="0" applyBorder="1" applyAlignment="1"/>
    <xf numFmtId="0" fontId="0" fillId="0" borderId="3" xfId="0" applyFill="1" applyBorder="1"/>
    <xf numFmtId="0" fontId="0" fillId="0" borderId="16" xfId="0" applyFill="1" applyBorder="1"/>
    <xf numFmtId="0" fontId="0" fillId="0" borderId="17" xfId="0" applyFill="1" applyBorder="1"/>
    <xf numFmtId="0" fontId="0" fillId="0" borderId="18" xfId="0" applyFill="1" applyBorder="1"/>
    <xf numFmtId="0" fontId="0" fillId="5" borderId="4" xfId="0" applyFill="1" applyBorder="1"/>
    <xf numFmtId="0" fontId="0" fillId="5" borderId="7" xfId="0" applyFill="1" applyBorder="1"/>
    <xf numFmtId="0" fontId="0" fillId="5" borderId="8" xfId="0" applyFill="1" applyBorder="1"/>
    <xf numFmtId="0" fontId="0" fillId="5" borderId="9" xfId="0" applyFill="1" applyBorder="1"/>
    <xf numFmtId="0" fontId="0" fillId="5" borderId="15" xfId="0" applyFill="1" applyBorder="1"/>
  </cellXfs>
  <cellStyles count="2">
    <cellStyle name="Normal" xfId="0" builtinId="0"/>
    <cellStyle name="Porcentaje" xfId="1" builtinId="5"/>
  </cellStyles>
  <dxfs count="107">
    <dxf>
      <numFmt numFmtId="164" formatCode="0.0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5"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 formatCode="0"/>
    </dxf>
    <dxf>
      <numFmt numFmtId="165"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right" inden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inden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167" formatCode="0.00000"/>
    </dxf>
    <dxf>
      <alignment textRotation="90"/>
    </dxf>
    <dxf>
      <alignment textRotation="90"/>
    </dxf>
    <dxf>
      <alignment textRotation="90"/>
    </dxf>
    <dxf>
      <alignment textRotation="90"/>
    </dxf>
    <dxf>
      <alignment textRotation="90"/>
    </dxf>
    <dxf>
      <alignment textRotation="90"/>
    </dxf>
    <dxf>
      <numFmt numFmtId="1" formatCode="0"/>
    </dxf>
    <dxf>
      <numFmt numFmtId="165" formatCode="0.000"/>
    </dxf>
    <dxf>
      <numFmt numFmtId="165" formatCode="0.000"/>
    </dxf>
    <dxf>
      <numFmt numFmtId="165" formatCode="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518542245372" createdVersion="8" refreshedVersion="8" minRefreshableVersion="3" recordCount="313" xr:uid="{48105747-547C-467D-A995-FEA672CC466A}">
  <cacheSource type="worksheet">
    <worksheetSource ref="A1:F1048576" sheet="cluster_metrics_24h"/>
  </cacheSource>
  <cacheFields count="6">
    <cacheField name="estrategia" numFmtId="0">
      <sharedItems containsBlank="1" count="27">
        <s v="global"/>
        <s v="laborable"/>
        <s v="festivo"/>
        <s v="dia_lunes"/>
        <s v="dia_martes"/>
        <s v="dia_miercoles"/>
        <s v="dia_jueves"/>
        <s v="dia_viernes"/>
        <s v="dia_sabado"/>
        <s v="dia_domingo"/>
        <s v="estacion_invierno"/>
        <s v="estacion_primavera"/>
        <s v="estacion_verano"/>
        <s v="estacion_otono"/>
        <s v="mes_01"/>
        <s v="mes_02"/>
        <s v="mes_03"/>
        <s v="mes_04"/>
        <s v="mes_05"/>
        <s v="mes_06"/>
        <s v="mes_07"/>
        <s v="mes_08"/>
        <s v="mes_09"/>
        <s v="mes_10"/>
        <s v="mes_11"/>
        <s v="mes_12"/>
        <m/>
      </sharedItems>
    </cacheField>
    <cacheField name="algoritmo" numFmtId="0">
      <sharedItems containsBlank="1" count="4">
        <s v="KMeans"/>
        <s v="Agglomerative"/>
        <s v="GMM"/>
        <m/>
      </sharedItems>
    </cacheField>
    <cacheField name="k" numFmtId="0">
      <sharedItems containsString="0" containsBlank="1" containsNumber="1" containsInteger="1" minValue="2" maxValue="5" count="5">
        <n v="2"/>
        <n v="3"/>
        <n v="4"/>
        <n v="5"/>
        <m/>
      </sharedItems>
    </cacheField>
    <cacheField name="silhouette" numFmtId="0">
      <sharedItems containsString="0" containsBlank="1" containsNumber="1" minValue="0.12921569018690501" maxValue="0.50388553020188398"/>
    </cacheField>
    <cacheField name="davies_bouldin" numFmtId="0">
      <sharedItems containsString="0" containsBlank="1" containsNumber="1" minValue="0.42916514286380503" maxValue="1.6600547774199199"/>
    </cacheField>
    <cacheField name="calinski_harabasz" numFmtId="0">
      <sharedItems containsString="0" containsBlank="1" containsNumber="1" minValue="3.0706504718326602" maxValue="16.986243520054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520284953702" createdVersion="8" refreshedVersion="8" minRefreshableVersion="3" recordCount="313" xr:uid="{12789F5D-74AF-4C0B-8A48-68BA457A69E2}">
  <cacheSource type="worksheet">
    <worksheetSource ref="A1:F1048576" sheet="cluster_metrics_caracteristicas"/>
  </cacheSource>
  <cacheFields count="6">
    <cacheField name="estrategia" numFmtId="0">
      <sharedItems containsBlank="1" count="27">
        <s v="resumen_consumos_2024-07-01_a_2025-06-30"/>
        <s v="resumen_consumos_dia_domingo"/>
        <s v="resumen_consumos_dia_jueves"/>
        <s v="resumen_consumos_dia_lunes"/>
        <s v="resumen_consumos_dia_martes"/>
        <s v="resumen_consumos_dia_miercoles"/>
        <s v="resumen_consumos_dia_sabado"/>
        <s v="resumen_consumos_dia_viernes"/>
        <s v="resumen_consumos_estacion_invierno"/>
        <s v="resumen_consumos_estacion_otoÃ±o"/>
        <s v="resumen_consumos_estacion_primavera"/>
        <s v="resumen_consumos_estacion_verano"/>
        <s v="resumen_consumos_mes_01_2025"/>
        <s v="resumen_consumos_mes_02_2025"/>
        <s v="resumen_consumos_mes_03_2025"/>
        <s v="resumen_consumos_mes_04_2025"/>
        <s v="resumen_consumos_mes_05_2025"/>
        <s v="resumen_consumos_mes_06_2025"/>
        <s v="resumen_consumos_mes_07_2024"/>
        <s v="resumen_consumos_mes_08_2024"/>
        <s v="resumen_consumos_mes_09_2024"/>
        <s v="resumen_consumos_mes_10_2024"/>
        <s v="resumen_consumos_mes_11_2024"/>
        <s v="resumen_consumos_mes_12_2024"/>
        <s v="resumen_consumos_tipo_dia_festivo"/>
        <s v="resumen_consumos_tipo_dia_laborable"/>
        <m/>
      </sharedItems>
    </cacheField>
    <cacheField name="algoritmo" numFmtId="0">
      <sharedItems containsBlank="1" count="4">
        <s v="KMeans"/>
        <s v="Agglomerative"/>
        <s v="GMM"/>
        <m/>
      </sharedItems>
    </cacheField>
    <cacheField name="k" numFmtId="0">
      <sharedItems containsString="0" containsBlank="1" containsNumber="1" containsInteger="1" minValue="2" maxValue="5" count="5">
        <n v="2"/>
        <n v="3"/>
        <n v="4"/>
        <n v="5"/>
        <m/>
      </sharedItems>
    </cacheField>
    <cacheField name="silhouette" numFmtId="0">
      <sharedItems containsString="0" containsBlank="1" containsNumber="1" minValue="0.228979227105057" maxValue="0.63982597070712699"/>
    </cacheField>
    <cacheField name="davies_bouldin" numFmtId="0">
      <sharedItems containsString="0" containsBlank="1" containsNumber="1" minValue="0.26444658610322203" maxValue="1.1303748211648901"/>
    </cacheField>
    <cacheField name="calinski_harabasz" numFmtId="0">
      <sharedItems containsString="0" containsBlank="1" containsNumber="1" minValue="8.6437086890242494" maxValue="35.90828392838209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561765162034" createdVersion="8" refreshedVersion="8" minRefreshableVersion="3" recordCount="313" xr:uid="{83D1AE85-FA4C-4A92-81B1-66F5941C97D8}">
  <cacheSource type="worksheet">
    <worksheetSource ref="A1:Y1048576" sheet="lables_wide_24h_T"/>
  </cacheSource>
  <cacheFields count="25">
    <cacheField name="hogar" numFmtId="0">
      <sharedItems containsBlank="1"/>
    </cacheField>
    <cacheField name="algoritmo" numFmtId="0">
      <sharedItems containsBlank="1" count="4">
        <s v="Agglomerative"/>
        <s v="GMM"/>
        <s v="KMeans"/>
        <m/>
      </sharedItems>
    </cacheField>
    <cacheField name="clusters" numFmtId="0">
      <sharedItems containsBlank="1" count="5">
        <s v="k2"/>
        <s v="k3"/>
        <s v="k4"/>
        <s v="k5"/>
        <m/>
      </sharedItems>
    </cacheField>
    <cacheField name="ABLD" numFmtId="0">
      <sharedItems containsString="0" containsBlank="1" containsNumber="1" containsInteger="1" minValue="0" maxValue="3"/>
    </cacheField>
    <cacheField name="AJVG" numFmtId="0">
      <sharedItems containsString="0" containsBlank="1" containsNumber="1" containsInteger="1" minValue="0" maxValue="4"/>
    </cacheField>
    <cacheField name="ATF" numFmtId="0">
      <sharedItems containsString="0" containsBlank="1" containsNumber="1" containsInteger="1" minValue="0" maxValue="1"/>
    </cacheField>
    <cacheField name="FJAG" numFmtId="0">
      <sharedItems containsString="0" containsBlank="1" containsNumber="1" containsInteger="1" minValue="0" maxValue="4"/>
    </cacheField>
    <cacheField name="FMB" numFmtId="0">
      <sharedItems containsString="0" containsBlank="1" containsNumber="1" containsInteger="1" minValue="0" maxValue="3"/>
    </cacheField>
    <cacheField name="GPC" numFmtId="0">
      <sharedItems containsString="0" containsBlank="1" containsNumber="1" containsInteger="1" minValue="0" maxValue="2"/>
    </cacheField>
    <cacheField name="JACL" numFmtId="0">
      <sharedItems containsString="0" containsBlank="1" containsNumber="1" containsInteger="1" minValue="0" maxValue="2"/>
    </cacheField>
    <cacheField name="JALG" numFmtId="0">
      <sharedItems containsString="0" containsBlank="1" containsNumber="1" containsInteger="1" minValue="0" maxValue="3"/>
    </cacheField>
    <cacheField name="JLG" numFmtId="0">
      <sharedItems containsString="0" containsBlank="1" containsNumber="1" containsInteger="1" minValue="0" maxValue="2"/>
    </cacheField>
    <cacheField name="JMM" numFmtId="0">
      <sharedItems containsString="0" containsBlank="1" containsNumber="1" containsInteger="1" minValue="0" maxValue="4"/>
    </cacheField>
    <cacheField name="LFZA" numFmtId="0">
      <sharedItems containsString="0" containsBlank="1" containsNumber="1" containsInteger="1" minValue="0" maxValue="2"/>
    </cacheField>
    <cacheField name="MANA" numFmtId="0">
      <sharedItems containsString="0" containsBlank="1" containsNumber="1" containsInteger="1" minValue="0" maxValue="4"/>
    </cacheField>
    <cacheField name="MBGV" numFmtId="0">
      <sharedItems containsString="0" containsBlank="1" containsNumber="1" containsInteger="1" minValue="0" maxValue="3"/>
    </cacheField>
    <cacheField name="MTTA" numFmtId="0">
      <sharedItems containsString="0" containsBlank="1" containsNumber="1" containsInteger="1" minValue="0" maxValue="4"/>
    </cacheField>
    <cacheField name="PAA" numFmtId="0">
      <sharedItems containsString="0" containsBlank="1" containsNumber="1" containsInteger="1" minValue="0" maxValue="4"/>
    </cacheField>
    <cacheField name="RFM" numFmtId="0">
      <sharedItems containsString="0" containsBlank="1" containsNumber="1" containsInteger="1" minValue="0" maxValue="1"/>
    </cacheField>
    <cacheField name="RTF" numFmtId="0">
      <sharedItems containsString="0" containsBlank="1" containsNumber="1" containsInteger="1" minValue="0" maxValue="4"/>
    </cacheField>
    <cacheField name="0" numFmtId="0">
      <sharedItems containsString="0" containsBlank="1" containsNumber="1" containsInteger="1" minValue="1" maxValue="16" count="16">
        <n v="11"/>
        <n v="5"/>
        <n v="13"/>
        <n v="8"/>
        <n v="7"/>
        <n v="6"/>
        <n v="12"/>
        <n v="10"/>
        <n v="9"/>
        <n v="14"/>
        <n v="15"/>
        <n v="3"/>
        <n v="4"/>
        <n v="16"/>
        <n v="1"/>
        <m/>
      </sharedItems>
    </cacheField>
    <cacheField name="1" numFmtId="0">
      <sharedItems containsString="0" containsBlank="1" containsNumber="1" containsInteger="1" minValue="1" maxValue="11"/>
    </cacheField>
    <cacheField name="2" numFmtId="0">
      <sharedItems containsString="0" containsBlank="1" containsNumber="1" containsInteger="1" minValue="0" maxValue="9"/>
    </cacheField>
    <cacheField name="3" numFmtId="0">
      <sharedItems containsString="0" containsBlank="1" containsNumber="1" containsInteger="1" minValue="0" maxValue="9"/>
    </cacheField>
    <cacheField name="4" numFmtId="0">
      <sharedItems containsString="0" containsBlank="1" containsNumber="1" containsInteger="1" minValue="0" maxValue="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563054050923" createdVersion="8" refreshedVersion="8" minRefreshableVersion="3" recordCount="312" xr:uid="{8B5094B1-8195-4C69-8B35-1E23D83FBA42}">
  <cacheSource type="worksheet">
    <worksheetSource ref="A1:Y313" sheet="lables_wide_carac_T"/>
  </cacheSource>
  <cacheFields count="25">
    <cacheField name="ventana_temporal" numFmtId="0">
      <sharedItems/>
    </cacheField>
    <cacheField name="algoritmo" numFmtId="0">
      <sharedItems count="3">
        <s v="Agglomerative"/>
        <s v="GMM"/>
        <s v="KMeans"/>
      </sharedItems>
    </cacheField>
    <cacheField name="clusters" numFmtId="0">
      <sharedItems count="4">
        <s v="k2"/>
        <s v="k3"/>
        <s v="k4"/>
        <s v="k5"/>
      </sharedItems>
    </cacheField>
    <cacheField name="ABLD" numFmtId="0">
      <sharedItems containsSemiMixedTypes="0" containsString="0" containsNumber="1" containsInteger="1" minValue="0" maxValue="2"/>
    </cacheField>
    <cacheField name="AJVG" numFmtId="0">
      <sharedItems containsSemiMixedTypes="0" containsString="0" containsNumber="1" containsInteger="1" minValue="0" maxValue="4"/>
    </cacheField>
    <cacheField name="ATF" numFmtId="0">
      <sharedItems containsSemiMixedTypes="0" containsString="0" containsNumber="1" containsInteger="1" minValue="0" maxValue="0"/>
    </cacheField>
    <cacheField name="FJAG" numFmtId="0">
      <sharedItems containsSemiMixedTypes="0" containsString="0" containsNumber="1" containsInteger="1" minValue="1" maxValue="4"/>
    </cacheField>
    <cacheField name="FMB" numFmtId="0">
      <sharedItems containsSemiMixedTypes="0" containsString="0" containsNumber="1" containsInteger="1" minValue="0" maxValue="2"/>
    </cacheField>
    <cacheField name="GPC" numFmtId="0">
      <sharedItems containsSemiMixedTypes="0" containsString="0" containsNumber="1" containsInteger="1" minValue="0" maxValue="2"/>
    </cacheField>
    <cacheField name="JACL" numFmtId="0">
      <sharedItems containsSemiMixedTypes="0" containsString="0" containsNumber="1" containsInteger="1" minValue="0" maxValue="3"/>
    </cacheField>
    <cacheField name="JALG" numFmtId="0">
      <sharedItems containsSemiMixedTypes="0" containsString="0" containsNumber="1" containsInteger="1" minValue="0" maxValue="3"/>
    </cacheField>
    <cacheField name="JLG" numFmtId="0">
      <sharedItems containsSemiMixedTypes="0" containsString="0" containsNumber="1" containsInteger="1" minValue="0" maxValue="1"/>
    </cacheField>
    <cacheField name="JMM" numFmtId="0">
      <sharedItems containsSemiMixedTypes="0" containsString="0" containsNumber="1" containsInteger="1" minValue="0" maxValue="3"/>
    </cacheField>
    <cacheField name="LFZA" numFmtId="0">
      <sharedItems containsSemiMixedTypes="0" containsString="0" containsNumber="1" containsInteger="1" minValue="0" maxValue="1"/>
    </cacheField>
    <cacheField name="MANA" numFmtId="0">
      <sharedItems containsSemiMixedTypes="0" containsString="0" containsNumber="1" containsInteger="1" minValue="0" maxValue="4"/>
    </cacheField>
    <cacheField name="MBGV" numFmtId="0">
      <sharedItems containsSemiMixedTypes="0" containsString="0" containsNumber="1" containsInteger="1" minValue="0" maxValue="2"/>
    </cacheField>
    <cacheField name="MTTA" numFmtId="0">
      <sharedItems containsSemiMixedTypes="0" containsString="0" containsNumber="1" containsInteger="1" minValue="0" maxValue="4"/>
    </cacheField>
    <cacheField name="PAA" numFmtId="0">
      <sharedItems containsSemiMixedTypes="0" containsString="0" containsNumber="1" containsInteger="1" minValue="0" maxValue="4"/>
    </cacheField>
    <cacheField name="RFM" numFmtId="0">
      <sharedItems containsSemiMixedTypes="0" containsString="0" containsNumber="1" containsInteger="1" minValue="0" maxValue="1"/>
    </cacheField>
    <cacheField name="RTF" numFmtId="0">
      <sharedItems containsSemiMixedTypes="0" containsString="0" containsNumber="1" containsInteger="1" minValue="0" maxValue="4"/>
    </cacheField>
    <cacheField name="0" numFmtId="0">
      <sharedItems containsSemiMixedTypes="0" containsString="0" containsNumber="1" containsInteger="1" minValue="3" maxValue="16"/>
    </cacheField>
    <cacheField name="1" numFmtId="0">
      <sharedItems containsSemiMixedTypes="0" containsString="0" containsNumber="1" containsInteger="1" minValue="1" maxValue="12"/>
    </cacheField>
    <cacheField name="2" numFmtId="0">
      <sharedItems containsSemiMixedTypes="0" containsString="0" containsNumber="1" containsInteger="1" minValue="0" maxValue="9"/>
    </cacheField>
    <cacheField name="3" numFmtId="0">
      <sharedItems containsSemiMixedTypes="0" containsString="0" containsNumber="1" containsInteger="1" minValue="0" maxValue="6"/>
    </cacheField>
    <cacheField name="4"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651051851855" createdVersion="8" refreshedVersion="8" minRefreshableVersion="3" recordCount="3121" xr:uid="{296878B9-BC66-4F6A-B8F5-3D83F36C049E}">
  <cacheSource type="worksheet">
    <worksheetSource ref="A1:E1048576" sheet="feature_24h"/>
  </cacheSource>
  <cacheFields count="5">
    <cacheField name="estrategia" numFmtId="0">
      <sharedItems containsBlank="1"/>
    </cacheField>
    <cacheField name="algoritmo" numFmtId="0">
      <sharedItems containsBlank="1" count="4">
        <s v="KMeans"/>
        <s v="Agglomerative"/>
        <s v="GMM"/>
        <m/>
      </sharedItems>
    </cacheField>
    <cacheField name="k" numFmtId="0">
      <sharedItems containsString="0" containsBlank="1" containsNumber="1" containsInteger="1" minValue="2" maxValue="5" count="5">
        <n v="2"/>
        <n v="3"/>
        <n v="4"/>
        <n v="5"/>
        <m/>
      </sharedItems>
    </cacheField>
    <cacheField name="feature" numFmtId="0">
      <sharedItems containsString="0" containsBlank="1" containsNumber="1" containsInteger="1" minValue="0" maxValue="23" count="25">
        <n v="21"/>
        <n v="22"/>
        <n v="23"/>
        <n v="13"/>
        <n v="20"/>
        <n v="11"/>
        <n v="10"/>
        <n v="12"/>
        <n v="19"/>
        <n v="8"/>
        <n v="18"/>
        <n v="17"/>
        <n v="4"/>
        <n v="16"/>
        <n v="5"/>
        <n v="15"/>
        <n v="0"/>
        <n v="1"/>
        <n v="2"/>
        <n v="3"/>
        <n v="14"/>
        <n v="9"/>
        <n v="7"/>
        <n v="6"/>
        <m/>
      </sharedItems>
    </cacheField>
    <cacheField name="importance" numFmtId="0">
      <sharedItems containsString="0" containsBlank="1" containsNumber="1" minValue="4.8522601397276597E-3" maxValue="0.204430026386385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658528587963" createdVersion="8" refreshedVersion="8" minRefreshableVersion="3" recordCount="3121" xr:uid="{FABC3684-6990-4548-A4D3-B8F0715F4461}">
  <cacheSource type="worksheet">
    <worksheetSource ref="A1:E1048576" sheet="feature_caracteristicas"/>
  </cacheSource>
  <cacheFields count="5">
    <cacheField name="estrategia" numFmtId="0">
      <sharedItems containsBlank="1" count="27">
        <s v="resumen_consumos_2024-07-01_a_2025-06-30"/>
        <s v="resumen_consumos_dia_domingo"/>
        <s v="resumen_consumos_dia_jueves"/>
        <s v="resumen_consumos_dia_lunes"/>
        <s v="resumen_consumos_dia_martes"/>
        <s v="resumen_consumos_dia_miercoles"/>
        <s v="resumen_consumos_dia_sabado"/>
        <s v="resumen_consumos_dia_viernes"/>
        <s v="resumen_consumos_estacion_invierno"/>
        <s v="resumen_consumos_estacion_otoÃ±o"/>
        <s v="resumen_consumos_estacion_primavera"/>
        <s v="resumen_consumos_estacion_verano"/>
        <s v="resumen_consumos_mes_01_2025"/>
        <s v="resumen_consumos_mes_02_2025"/>
        <s v="resumen_consumos_mes_03_2025"/>
        <s v="resumen_consumos_mes_04_2025"/>
        <s v="resumen_consumos_mes_05_2025"/>
        <s v="resumen_consumos_mes_06_2025"/>
        <s v="resumen_consumos_mes_07_2024"/>
        <s v="resumen_consumos_mes_08_2024"/>
        <s v="resumen_consumos_mes_09_2024"/>
        <s v="resumen_consumos_mes_10_2024"/>
        <s v="resumen_consumos_mes_11_2024"/>
        <s v="resumen_consumos_mes_12_2024"/>
        <s v="resumen_consumos_tipo_dia_festivo"/>
        <s v="resumen_consumos_tipo_dia_laborable"/>
        <m/>
      </sharedItems>
    </cacheField>
    <cacheField name="algoritmo" numFmtId="0">
      <sharedItems containsBlank="1" count="4">
        <s v="KMeans"/>
        <s v="Agglomerative"/>
        <s v="GMM"/>
        <m/>
      </sharedItems>
    </cacheField>
    <cacheField name="k" numFmtId="0">
      <sharedItems containsString="0" containsBlank="1" containsNumber="1" containsInteger="1" minValue="2" maxValue="5" count="5">
        <n v="2"/>
        <n v="3"/>
        <n v="4"/>
        <n v="5"/>
        <m/>
      </sharedItems>
    </cacheField>
    <cacheField name="feature" numFmtId="0">
      <sharedItems containsBlank="1" count="73">
        <s v="s_Noche"/>
        <s v="Noche"/>
        <s v="Marzo"/>
        <s v="s_Martes"/>
        <s v="Martes"/>
        <s v="s_invierno"/>
        <s v="promedio_por_dia"/>
        <s v="sum_consumo"/>
        <s v="media_consumo"/>
        <s v="consumo_medio_diario"/>
        <s v="min_consumo"/>
        <s v="s_Tarde"/>
        <s v="Tarde"/>
        <s v="std_Viernes"/>
        <s v="Junio"/>
        <s v="s_Viernes"/>
        <s v="Viernes"/>
        <s v="s_verano"/>
        <s v="Abril"/>
        <s v="percentil_25_consumo"/>
        <s v="percentil_50_consumo"/>
        <s v="SÃ¡bado"/>
        <s v="std_Tarde"/>
        <s v="Agosto"/>
        <s v="Domingo"/>
        <s v="Fin de semana"/>
        <s v="s_Domingo"/>
        <s v="s_Fin de semana"/>
        <s v="s_otoÃ±o"/>
        <s v="Noviembre"/>
        <s v="Mediodia"/>
        <s v="s_Mediodia"/>
        <s v="percentil_75_consumo"/>
        <s v="std_Mediodia"/>
        <s v="max_consumo"/>
        <s v="std_otoÃ±o"/>
        <s v="std_MaÃ±ana"/>
        <s v="Mayo"/>
        <s v="Julio"/>
        <s v="Diciembre"/>
        <s v="s_Jueves"/>
        <s v="s_Entre semana"/>
        <s v="std_verano"/>
        <s v="std_Jueves"/>
        <s v="std_Entre semana"/>
        <s v="std_consumo"/>
        <s v="Septiembre"/>
        <s v="Jueves"/>
        <s v="Entre semana"/>
        <s v="Octubre"/>
        <s v="s_Lunes"/>
        <s v="Lunes"/>
        <s v="s_primavera"/>
        <s v="Enero"/>
        <s v="MaÃ±ana"/>
        <s v="s_MaÃ±ana"/>
        <s v="std_Noche"/>
        <s v="std_invierno"/>
        <s v="Febrero"/>
        <s v="std_Madrugada"/>
        <s v="s_Madrugada"/>
        <s v="Madrugada"/>
        <s v="MiÃ©rcoles"/>
        <s v="s_MiÃ©rcoles"/>
        <s v="s_SÃ¡bado"/>
        <s v="std_Fin de semana"/>
        <s v="std_SÃ¡bado"/>
        <s v="std_MiÃ©rcoles"/>
        <s v="std_Martes"/>
        <s v="std_Domingo"/>
        <s v="std_Lunes"/>
        <s v="std_primavera"/>
        <m/>
      </sharedItems>
    </cacheField>
    <cacheField name="importance" numFmtId="0">
      <sharedItems containsString="0" containsBlank="1" containsNumber="1" minValue="1.7693631025899399E-2" maxValue="6.8098926282407199E-2"/>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2.707950578704" createdVersion="8" refreshedVersion="8" minRefreshableVersion="3" recordCount="127" xr:uid="{33AD21C6-FC9A-47AE-8175-BA4CFB681B92}">
  <cacheSource type="worksheet">
    <worksheetSource ref="A1:AX1048576" sheet="pca_24h"/>
  </cacheSource>
  <cacheFields count="50">
    <cacheField name="estrategia" numFmtId="0">
      <sharedItems containsBlank="1"/>
    </cacheField>
    <cacheField name="pc" numFmtId="0">
      <sharedItems containsBlank="1" count="7">
        <s v="PC1"/>
        <s v="PC2"/>
        <s v="PC3"/>
        <s v="PC4"/>
        <s v="PC5"/>
        <s v="PC6"/>
        <m/>
      </sharedItems>
    </cacheField>
    <cacheField name="0" numFmtId="0">
      <sharedItems containsString="0" containsBlank="1" containsNumber="1" minValue="-0.34853509934056098" maxValue="0.50752871968883395" count="127">
        <n v="0.19552552250223501"/>
        <n v="0.26883499643081799"/>
        <n v="-0.20900989352131699"/>
        <n v="-0.14293913329288099"/>
        <n v="0.16519670108608001"/>
        <n v="-0.31878067665381299"/>
        <n v="0.18232120483889999"/>
        <n v="0.21362712653885799"/>
        <n v="-0.22896429741028201"/>
        <n v="0.182302406621525"/>
        <n v="-0.26708832164956697"/>
        <n v="-0.24754915104986"/>
        <n v="-0.21567659333455"/>
        <n v="0.15291241692159299"/>
        <n v="0.14609692415964401"/>
        <n v="0.18752132622086701"/>
        <n v="0.41165892828349698"/>
        <n v="9.4242837514105907E-2"/>
        <n v="-0.13097572842268901"/>
        <n v="0.18412000902728201"/>
        <n v="-0.31236146314901603"/>
        <n v="-0.11824045612353901"/>
        <n v="-0.23606755580939601"/>
        <n v="3.1200078306288799E-2"/>
        <n v="0.17631924895402201"/>
        <n v="0.26259358885604001"/>
        <n v="-0.31846530470479301"/>
        <n v="0.222584492693749"/>
        <n v="0.169832496672288"/>
        <n v="0.193635668756241"/>
        <n v="0.35941406630506301"/>
        <n v="4.3953786946150999E-3"/>
        <n v="0.138716535991951"/>
        <n v="0.15356373340636201"/>
        <n v="0.33040853165030198"/>
        <n v="4.7407962460882198E-2"/>
        <n v="-0.26959742624819"/>
        <n v="0.130519501199896"/>
        <n v="0.40218581017306099"/>
        <n v="-0.11282757051523699"/>
        <n v="-0.106355294453102"/>
        <n v="-9.7039670836322603E-2"/>
        <n v="0.174891028405284"/>
        <n v="0.36258133160478401"/>
        <n v="-8.9692425280572599E-2"/>
        <n v="0.23676898578316599"/>
        <n v="0.18279104649738401"/>
        <n v="0.161536536620661"/>
        <n v="0.39758067270583403"/>
        <n v="-4.1978612778344901E-2"/>
        <n v="-8.3665277935108806E-2"/>
        <n v="0.18487437068253901"/>
        <n v="0.28964679549417699"/>
        <n v="-0.25325379446833401"/>
        <n v="0.124842278053326"/>
        <n v="0.165844731622315"/>
        <n v="0.39548969308940801"/>
        <n v="-3.8383303527150602E-2"/>
        <n v="0.20042412270280999"/>
        <n v="0.16130390115488399"/>
        <n v="-0.261270895082579"/>
        <n v="0.30728250199183998"/>
        <n v="0.22796173225062299"/>
        <n v="-6.4681742138167797E-2"/>
        <n v="0.169423375082635"/>
        <n v="-0.24710922160660301"/>
        <n v="-0.190715585086805"/>
        <n v="-0.34853509934056098"/>
        <n v="-0.24977547781269699"/>
        <n v="0.159518715740263"/>
        <n v="0.31734407652152102"/>
        <n v="-0.23896627341471999"/>
        <n v="8.0221504241337796E-2"/>
        <n v="-0.22677496053077201"/>
        <n v="0.164602905046907"/>
        <n v="0.34872619529210303"/>
        <n v="2.5748735169378801E-2"/>
        <n v="-0.17262102006230401"/>
        <n v="-0.28615465930785799"/>
        <n v="0.19699729356589801"/>
        <n v="0.304211750139321"/>
        <n v="-0.143282963122042"/>
        <n v="1.8507427516125701E-2"/>
        <n v="-0.16181369824926001"/>
        <n v="0.17881260281939501"/>
        <n v="0.335183092788785"/>
        <n v="-0.18267819448105399"/>
        <n v="0.114562164562042"/>
        <n v="0.130184734241895"/>
        <n v="0.185822107202918"/>
        <n v="0.245280577447262"/>
        <n v="0.24329884032656299"/>
        <n v="-0.210570613449412"/>
        <n v="-0.126097911219615"/>
        <n v="0.17991560555557301"/>
        <n v="-8.4362318170509307E-2"/>
        <n v="0.47492499786594999"/>
        <n v="-4.76618382226138E-2"/>
        <n v="-0.171138643139153"/>
        <n v="0.172266090238685"/>
        <n v="-4.2697946776604698E-2"/>
        <n v="0.50752871968883395"/>
        <n v="-0.15273552121755901"/>
        <n v="0.11248024384715601"/>
        <n v="0.149237762538416"/>
        <n v="0.44117853860469902"/>
        <n v="0.120483968634872"/>
        <n v="0.10455863408695799"/>
        <n v="-3.0371704774557098E-2"/>
        <n v="-0.159704944739126"/>
        <n v="0.11186708558035099"/>
        <n v="0.39714431043416798"/>
        <n v="0.16589487586430199"/>
        <n v="7.7096283406983004E-2"/>
        <n v="-3.8934826448019801E-2"/>
        <n v="0.197430930270798"/>
        <n v="0.15435545231897699"/>
        <n v="0.33327562714496001"/>
        <n v="-0.14751734205066899"/>
        <n v="0.17950177143211499"/>
        <n v="-0.13634931904665201"/>
        <n v="-0.12812450240259701"/>
        <n v="0.147810185206498"/>
        <n v="0.34689108764558302"/>
        <n v="6.1391302864910002E-4"/>
        <n v="-0.20414066077537299"/>
        <m/>
      </sharedItems>
    </cacheField>
    <cacheField name="1" numFmtId="0">
      <sharedItems containsString="0" containsBlank="1" containsNumber="1" minValue="-0.30358896680626102" maxValue="0.40896919122849701" count="127">
        <n v="0.16370137726742501"/>
        <n v="0.32970973536118198"/>
        <n v="-0.24386296718443901"/>
        <n v="-2.8976624346235E-3"/>
        <n v="0.196107327896648"/>
        <n v="-0.26533715670196301"/>
        <n v="0.193632042644758"/>
        <n v="-6.12012473559604E-2"/>
        <n v="-0.24051272103594001"/>
        <n v="0.20452473398573401"/>
        <n v="-0.267472140329372"/>
        <n v="-0.24245944646450501"/>
        <n v="-5.2101446412623799E-2"/>
        <n v="0.129964709309737"/>
        <n v="0.143591299496829"/>
        <n v="0.236302712021418"/>
        <n v="0.38924584431446002"/>
        <n v="2.84573537983056E-2"/>
        <n v="-3.5854505901943001E-2"/>
        <n v="0.19125202969174199"/>
        <n v="-0.28918409974167802"/>
        <n v="-0.158708336948166"/>
        <n v="-0.20780574377967101"/>
        <n v="-4.4405080112114401E-2"/>
        <n v="0.15175289101592601"/>
        <n v="0.32437138463340698"/>
        <n v="-0.19301530986630999"/>
        <n v="0.40896919122849701"/>
        <n v="0.17067013030209599"/>
        <n v="0.24947851071586"/>
        <n v="0.34240168157196399"/>
        <n v="8.5907573600812095E-2"/>
        <n v="4.3551532614774402E-2"/>
        <n v="0.124135656285672"/>
        <n v="0.36659075386583501"/>
        <n v="0.120967796363739"/>
        <n v="-0.23434494394354299"/>
        <n v="0.15419120422334401"/>
        <n v="0.39043398837126703"/>
        <n v="-9.6625732032008006E-3"/>
        <n v="-5.0509223933185798E-2"/>
        <n v="5.0722564046148902E-2"/>
        <n v="0.19694972505613001"/>
        <n v="0.296280835020925"/>
        <n v="-6.3981933613269898E-2"/>
        <n v="0.216035635256799"/>
        <n v="0.170138963711393"/>
        <n v="0.297662719344993"/>
        <n v="0.30662937775036903"/>
        <n v="5.0057169348968998E-3"/>
        <n v="-0.124748443652008"/>
        <n v="0.157298172018902"/>
        <n v="0.33793730785155301"/>
        <n v="-0.16975294771373001"/>
        <n v="0.28575127308902998"/>
        <n v="0.16694951796482399"/>
        <n v="0.40089084363712202"/>
        <n v="4.8039245470553799E-2"/>
        <n v="0.10028491959653101"/>
        <n v="0.18010400678327901"/>
        <n v="-0.22759738472621799"/>
        <n v="0.32491083033009899"/>
        <n v="7.9792202923713598E-2"/>
        <n v="-0.121702783514823"/>
        <n v="0.138977289531133"/>
        <n v="-0.261994260328346"/>
        <n v="-0.275418649379296"/>
        <n v="-0.30358896680626102"/>
        <n v="9.7090092743396E-2"/>
        <n v="0.136819905852479"/>
        <n v="0.33838286807235202"/>
        <n v="-0.22467221664914699"/>
        <n v="0.21551047899367701"/>
        <n v="-3.0048923002447998E-3"/>
        <n v="0.188845683051374"/>
        <n v="0.31865773706372902"/>
        <n v="5.76263387050256E-2"/>
        <n v="-0.25922813297171898"/>
        <n v="-1.3673793639994099E-2"/>
        <n v="0.20200987127949899"/>
        <n v="0.29124885967949599"/>
        <n v="-8.7501276622827306E-2"/>
        <n v="-4.8081031223326997E-3"/>
        <n v="-0.27914680446939499"/>
        <n v="0.21395861821860401"/>
        <n v="0.22248788971557401"/>
        <n v="-8.4291595893453503E-2"/>
        <n v="6.8488709151143204E-2"/>
        <n v="-7.4853711957269406E-2"/>
        <n v="0.15430380764018201"/>
        <n v="0.347007022348095"/>
        <n v="0.119456378929858"/>
        <n v="-8.0920118832096696E-2"/>
        <n v="-8.3715248013819701E-2"/>
        <n v="0.19546815362002901"/>
        <n v="-0.19770459480074201"/>
        <n v="0.32601914822404998"/>
        <n v="-3.1540990592456901E-2"/>
        <n v="-6.5027282666024E-3"/>
        <n v="0.17566489202551799"/>
        <n v="-0.20009552293132099"/>
        <n v="0.40202898273676901"/>
        <n v="-0.15066189335003999"/>
        <n v="0.23645850013945699"/>
        <n v="0.19722728792743"/>
        <n v="0.327278041641341"/>
        <n v="4.8711465545022002E-2"/>
        <n v="0.17310791702942099"/>
        <n v="0.23715448123382299"/>
        <n v="-8.5661907860728304E-2"/>
        <n v="0.156224936441474"/>
        <n v="0.37232444812675702"/>
        <n v="0.128601007022345"/>
        <n v="4.3643780374326299E-2"/>
        <n v="-0.107784467470152"/>
        <n v="-0.22971967539129201"/>
        <n v="0.118898038814766"/>
        <n v="0.38110400249592202"/>
        <n v="4.1030281637277399E-2"/>
        <n v="8.5261727580436195E-2"/>
        <n v="-8.9669531560651605E-2"/>
        <n v="2.6286215767563501E-2"/>
        <n v="0.11179350396568501"/>
        <n v="0.39964241744185203"/>
        <n v="0.108789248648959"/>
        <n v="-7.5734534116218E-2"/>
        <m/>
      </sharedItems>
    </cacheField>
    <cacheField name="2" numFmtId="0">
      <sharedItems containsString="0" containsBlank="1" containsNumber="1" minValue="-0.28285428051150602" maxValue="0.42990704468559199"/>
    </cacheField>
    <cacheField name="3" numFmtId="0">
      <sharedItems containsString="0" containsBlank="1" containsNumber="1" minValue="-0.328898772218785" maxValue="0.410878840769344"/>
    </cacheField>
    <cacheField name="4" numFmtId="0">
      <sharedItems containsString="0" containsBlank="1" containsNumber="1" minValue="-0.28468230949388601" maxValue="0.459913838590915"/>
    </cacheField>
    <cacheField name="5" numFmtId="0">
      <sharedItems containsString="0" containsBlank="1" containsNumber="1" minValue="-0.440620580673313" maxValue="0.59960173063424305"/>
    </cacheField>
    <cacheField name="6" numFmtId="0">
      <sharedItems containsString="0" containsBlank="1" containsNumber="1" minValue="-0.36689190079082201" maxValue="0.65419922787455198"/>
    </cacheField>
    <cacheField name="7" numFmtId="0">
      <sharedItems containsString="0" containsBlank="1" containsNumber="1" minValue="-0.36200546475920498" maxValue="0.59955229233331098"/>
    </cacheField>
    <cacheField name="8" numFmtId="0">
      <sharedItems containsString="0" containsBlank="1" containsNumber="1" minValue="-0.41340689061677899" maxValue="0.51606090460218901"/>
    </cacheField>
    <cacheField name="9" numFmtId="0">
      <sharedItems containsString="0" containsBlank="1" containsNumber="1" minValue="-0.35707392283519601" maxValue="0.44776753526554702"/>
    </cacheField>
    <cacheField name="10" numFmtId="0">
      <sharedItems containsString="0" containsBlank="1" containsNumber="1" minValue="-0.37448502353673402" maxValue="0.40724021375723701"/>
    </cacheField>
    <cacheField name="11" numFmtId="0">
      <sharedItems containsString="0" containsBlank="1" containsNumber="1" minValue="-0.41700942347487602" maxValue="0.422240722716411"/>
    </cacheField>
    <cacheField name="12" numFmtId="0">
      <sharedItems containsString="0" containsBlank="1" containsNumber="1" minValue="-0.40050350496849102" maxValue="0.48656088525618002"/>
    </cacheField>
    <cacheField name="13" numFmtId="0">
      <sharedItems containsString="0" containsBlank="1" containsNumber="1" minValue="-0.38931451762447" maxValue="0.54096092997009304"/>
    </cacheField>
    <cacheField name="14" numFmtId="0">
      <sharedItems containsString="0" containsBlank="1" containsNumber="1" minValue="-0.33235043839263201" maxValue="0.66436915091969295"/>
    </cacheField>
    <cacheField name="15" numFmtId="0">
      <sharedItems containsString="0" containsBlank="1" containsNumber="1" minValue="-0.38182917981613401" maxValue="0.37407001336615803"/>
    </cacheField>
    <cacheField name="16" numFmtId="0">
      <sharedItems containsString="0" containsBlank="1" containsNumber="1" minValue="-0.30800306361576102" maxValue="0.278206122161263"/>
    </cacheField>
    <cacheField name="17" numFmtId="0">
      <sharedItems containsString="0" containsBlank="1" containsNumber="1" minValue="-0.42068359366059199" maxValue="0.46880975126164698"/>
    </cacheField>
    <cacheField name="18" numFmtId="0">
      <sharedItems containsString="0" containsBlank="1" containsNumber="1" minValue="-0.41862226501355299" maxValue="0.42028567039489301"/>
    </cacheField>
    <cacheField name="19" numFmtId="0">
      <sharedItems containsString="0" containsBlank="1" containsNumber="1" minValue="-0.32463367835529" maxValue="0.39899735998005798"/>
    </cacheField>
    <cacheField name="20" numFmtId="0">
      <sharedItems containsString="0" containsBlank="1" containsNumber="1" minValue="-0.40420904410079" maxValue="0.40674722162015597"/>
    </cacheField>
    <cacheField name="21" numFmtId="0">
      <sharedItems containsString="0" containsBlank="1" containsNumber="1" minValue="-0.39503481411137398" maxValue="0.44477438711109502"/>
    </cacheField>
    <cacheField name="22" numFmtId="0">
      <sharedItems containsString="0" containsBlank="1" containsNumber="1" minValue="-0.37393054658932501" maxValue="0.46219142850205402"/>
    </cacheField>
    <cacheField name="23" numFmtId="0">
      <sharedItems containsString="0" containsBlank="1" containsNumber="1" minValue="-0.452112768551789" maxValue="0.45581492870815898"/>
    </cacheField>
    <cacheField name="0a" numFmtId="0">
      <sharedItems containsString="0" containsBlank="1" containsNumber="1" minValue="6.1391302864910002E-4" maxValue="0.50752871968883395"/>
    </cacheField>
    <cacheField name="1a" numFmtId="0">
      <sharedItems containsString="0" containsBlank="1" containsNumber="1" minValue="2.8976624346235E-3" maxValue="0.40896919122849701"/>
    </cacheField>
    <cacheField name="2a" numFmtId="0">
      <sharedItems containsString="0" containsBlank="1" containsNumber="1" minValue="3.9355299865493996E-3" maxValue="0.42990704468559199"/>
    </cacheField>
    <cacheField name="3a" numFmtId="0">
      <sharedItems containsString="0" containsBlank="1" containsNumber="1" minValue="3.5510064329222998E-3" maxValue="0.410878840769344"/>
    </cacheField>
    <cacheField name="4a" numFmtId="0">
      <sharedItems containsString="0" containsBlank="1" containsNumber="1" minValue="2.1568914629548999E-3" maxValue="0.459913838590915"/>
    </cacheField>
    <cacheField name="5a" numFmtId="0">
      <sharedItems containsString="0" containsBlank="1" containsNumber="1" minValue="2.0636057282968001E-3" maxValue="0.59960173063424305"/>
    </cacheField>
    <cacheField name="6a" numFmtId="0">
      <sharedItems containsString="0" containsBlank="1" containsNumber="1" minValue="1.7724800564553E-3" maxValue="0.65419922787455198"/>
    </cacheField>
    <cacheField name="7a" numFmtId="0">
      <sharedItems containsString="0" containsBlank="1" containsNumber="1" minValue="1.7358909959235001E-3" maxValue="0.59955229233331098"/>
    </cacheField>
    <cacheField name="8a" numFmtId="0">
      <sharedItems containsString="0" containsBlank="1" containsNumber="1" minValue="3.3804457963597999E-3" maxValue="0.51606090460218901"/>
    </cacheField>
    <cacheField name="9a" numFmtId="0">
      <sharedItems containsString="0" containsBlank="1" containsNumber="1" minValue="1.7150297038983E-3" maxValue="0.44776753526554702"/>
    </cacheField>
    <cacheField name="10a" numFmtId="0">
      <sharedItems containsString="0" containsBlank="1" containsNumber="1" minValue="5.484000407531E-4" maxValue="0.40724021375723701"/>
    </cacheField>
    <cacheField name="11a" numFmtId="0">
      <sharedItems containsString="0" containsBlank="1" containsNumber="1" minValue="6.0539353503636997E-3" maxValue="0.422240722716411"/>
    </cacheField>
    <cacheField name="12a" numFmtId="0">
      <sharedItems containsString="0" containsBlank="1" containsNumber="1" minValue="3.9593413044749999E-4" maxValue="0.48656088525618002"/>
    </cacheField>
    <cacheField name="13a" numFmtId="0">
      <sharedItems containsString="0" containsBlank="1" containsNumber="1" minValue="8.4648821352280101E-5" maxValue="0.54096092997009304"/>
    </cacheField>
    <cacheField name="14a" numFmtId="0">
      <sharedItems containsString="0" containsBlank="1" containsNumber="1" minValue="1.841614112841E-4" maxValue="0.66436915091969295"/>
    </cacheField>
    <cacheField name="15a" numFmtId="0">
      <sharedItems containsString="0" containsBlank="1" containsNumber="1" minValue="4.9642302923309995E-4" maxValue="0.38182917981613401"/>
    </cacheField>
    <cacheField name="16a" numFmtId="0">
      <sharedItems containsString="0" containsBlank="1" containsNumber="1" minValue="2.2134201184507E-3" maxValue="0.30800306361576102"/>
    </cacheField>
    <cacheField name="17a" numFmtId="0">
      <sharedItems containsString="0" containsBlank="1" containsNumber="1" minValue="5.7743523434710005E-4" maxValue="0.46880975126164698"/>
    </cacheField>
    <cacheField name="18a" numFmtId="0">
      <sharedItems containsString="0" containsBlank="1" containsNumber="1" minValue="4.4091000252580002E-4" maxValue="0.42028567039489301"/>
    </cacheField>
    <cacheField name="19a" numFmtId="0">
      <sharedItems containsString="0" containsBlank="1" containsNumber="1" minValue="8.3482748293183997E-3" maxValue="0.39899735998005798"/>
    </cacheField>
    <cacheField name="20a" numFmtId="0">
      <sharedItems containsString="0" containsBlank="1" containsNumber="1" minValue="4.0978797702530002E-4" maxValue="0.40674722162015597"/>
    </cacheField>
    <cacheField name="21a" numFmtId="0">
      <sharedItems containsString="0" containsBlank="1" containsNumber="1" minValue="1.1687616844026001E-3" maxValue="0.44477438711109502"/>
    </cacheField>
    <cacheField name="22a" numFmtId="0">
      <sharedItems containsString="0" containsBlank="1" containsNumber="1" minValue="3.4344179522919998E-4" maxValue="0.46219142850205402"/>
    </cacheField>
    <cacheField name="23a" numFmtId="0">
      <sharedItems containsString="0" containsBlank="1" containsNumber="1" minValue="2.8947635991588001E-3" maxValue="0.4558149287081589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5.442741087965" createdVersion="8" refreshedVersion="8" minRefreshableVersion="3" recordCount="1448" xr:uid="{22B32EF7-0342-4126-B856-4B79DB73DE77}">
  <cacheSource type="worksheet">
    <worksheetSource ref="A1:E1048576" sheet="features_k3_full"/>
  </cacheSource>
  <cacheFields count="5">
    <cacheField name="estrategia" numFmtId="0">
      <sharedItems containsBlank="1" count="27">
        <s v="resumen_consumos_2024-07-01_a_2025-06-30"/>
        <s v="resumen_consumos_dia_domingo"/>
        <s v="resumen_consumos_dia_jueves"/>
        <s v="resumen_consumos_dia_lunes"/>
        <s v="resumen_consumos_dia_martes"/>
        <s v="resumen_consumos_dia_miercoles"/>
        <s v="resumen_consumos_dia_sabado"/>
        <s v="resumen_consumos_dia_viernes"/>
        <s v="resumen_consumos_estacion_invierno"/>
        <s v="resumen_consumos_estacion_otoÃ±o"/>
        <s v="resumen_consumos_estacion_primavera"/>
        <s v="resumen_consumos_estacion_verano"/>
        <s v="resumen_consumos_mes_01_2025"/>
        <s v="resumen_consumos_mes_02_2025"/>
        <s v="resumen_consumos_mes_03_2025"/>
        <s v="resumen_consumos_mes_04_2025"/>
        <s v="resumen_consumos_mes_05_2025"/>
        <s v="resumen_consumos_mes_06_2025"/>
        <s v="resumen_consumos_mes_07_2024"/>
        <s v="resumen_consumos_mes_08_2024"/>
        <s v="resumen_consumos_mes_09_2024"/>
        <s v="resumen_consumos_mes_10_2024"/>
        <s v="resumen_consumos_mes_11_2024"/>
        <s v="resumen_consumos_mes_12_2024"/>
        <s v="resumen_consumos_tipo_dia_festivo"/>
        <s v="resumen_consumos_tipo_dia_laborable"/>
        <m/>
      </sharedItems>
    </cacheField>
    <cacheField name="algoritmo" numFmtId="0">
      <sharedItems containsBlank="1"/>
    </cacheField>
    <cacheField name="k" numFmtId="0">
      <sharedItems containsString="0" containsBlank="1" containsNumber="1" containsInteger="1" minValue="3" maxValue="3"/>
    </cacheField>
    <cacheField name="feature" numFmtId="0">
      <sharedItems containsBlank="1" count="73">
        <s v="min_consumo"/>
        <s v="s_Tarde"/>
        <s v="Tarde"/>
        <s v="std_Viernes"/>
        <s v="Junio"/>
        <s v="s_Viernes"/>
        <s v="Viernes"/>
        <s v="s_verano"/>
        <s v="Abril"/>
        <s v="percentil_25_consumo"/>
        <s v="SÃ¡bado"/>
        <s v="s_SÃ¡bado"/>
        <s v="Agosto"/>
        <s v="percentil_50_consumo"/>
        <s v="std_verano"/>
        <s v="s_Fin de semana"/>
        <s v="Fin de semana"/>
        <s v="std_Jueves"/>
        <s v="consumo_medio_diario"/>
        <s v="media_consumo"/>
        <s v="sum_consumo"/>
        <s v="promedio_por_dia"/>
        <s v="s_Domingo"/>
        <s v="Domingo"/>
        <s v="Mayo"/>
        <s v="s_primavera"/>
        <s v="Julio"/>
        <s v="std_Entre semana"/>
        <s v="MiÃ©rcoles"/>
        <s v="s_MiÃ©rcoles"/>
        <s v="Septiembre"/>
        <s v="Entre semana"/>
        <s v="s_Entre semana"/>
        <s v="std_consumo"/>
        <s v="s_Jueves"/>
        <s v="Jueves"/>
        <s v="Mediodia"/>
        <s v="s_Mediodia"/>
        <s v="s_Martes"/>
        <s v="Martes"/>
        <s v="std_Martes"/>
        <s v="std_Mediodia"/>
        <s v="percentil_75_consumo"/>
        <s v="std_MiÃ©rcoles"/>
        <s v="std_MaÃ±ana"/>
        <s v="std_Domingo"/>
        <s v="Lunes"/>
        <s v="s_Lunes"/>
        <s v="std_Fin de semana"/>
        <s v="s_otoÃ±o"/>
        <s v="Marzo"/>
        <s v="std_Lunes"/>
        <s v="std_SÃ¡bado"/>
        <s v="Octubre"/>
        <s v="Noviembre"/>
        <s v="max_consumo"/>
        <s v="s_Noche"/>
        <s v="Noche"/>
        <s v="std_otoÃ±o"/>
        <s v="Enero"/>
        <s v="MaÃ±ana"/>
        <s v="s_MaÃ±ana"/>
        <s v="s_Madrugada"/>
        <s v="Madrugada"/>
        <s v="s_invierno"/>
        <s v="Febrero"/>
        <s v="std_Madrugada"/>
        <s v="Diciembre"/>
        <s v="std_invierno"/>
        <s v="std_primavera"/>
        <s v="std_Noche"/>
        <s v="std_Tarde"/>
        <m/>
      </sharedItems>
    </cacheField>
    <cacheField name="importance" numFmtId="0">
      <sharedItems containsString="0" containsBlank="1" containsNumber="1" minValue="1.60886748455791E-4" maxValue="6.8098926282407199E-2"/>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5.463870254629" createdVersion="8" refreshedVersion="8" minRefreshableVersion="3" recordCount="1476" xr:uid="{1F30CB15-BFC3-46A9-9BF4-EE37082D2650}">
  <cacheSource type="worksheet">
    <worksheetSource ref="A1:E1048576" sheet="perfiles_k3"/>
  </cacheSource>
  <cacheFields count="5">
    <cacheField name="ventana" numFmtId="0">
      <sharedItems containsBlank="1" count="27">
        <s v="2024-07-01_a_2025-06-30_KMeans_k3_profile"/>
        <s v="dia_domingo_KMeans_k3_profile"/>
        <s v="dia_jueves_KMeans_k3_profile"/>
        <s v="dia_lunes_KMeans_k3_profile"/>
        <s v="dia_martes_KMeans_k3_profile"/>
        <s v="dia_miercoles_KMeans_k3_profile"/>
        <s v="dia_sabado_KMeans_k3_profile"/>
        <s v="dia_viernes_KMeans_k3_profile"/>
        <s v="estacion_invierno_KMeans_k3_profile"/>
        <s v="estacion_otoÃ±o_KMeans_k3_profile"/>
        <s v="estacion_primavera_KMeans_k3_profile"/>
        <s v="estacion_verano_KMeans_k3_profile"/>
        <s v="mes_01_2025_KMeans_k3_profile"/>
        <s v="mes_02_2025_KMeans_k3_profile"/>
        <s v="mes_03_2025_KMeans_k3_profile"/>
        <s v="mes_04_2025_KMeans_k3_profile"/>
        <s v="mes_05_2025_KMeans_k3_profile"/>
        <s v="mes_06_2025_KMeans_k3_profile"/>
        <s v="mes_07_2024_KMeans_k3_profile"/>
        <s v="mes_08_2024_KMeans_k3_profile"/>
        <s v="mes_09_2024_KMeans_k3_profile"/>
        <s v="mes_10_2024_KMeans_k3_profile"/>
        <s v="mes_11_2024_KMeans_k3_profile"/>
        <s v="mes_12_2024_KMeans_k3_profile"/>
        <s v="tipo_dia_festivo_KMeans_k3_profile"/>
        <s v="tipo_dia_laborable_KMeans_k3_profile"/>
        <m/>
      </sharedItems>
    </cacheField>
    <cacheField name="var" numFmtId="0">
      <sharedItems containsBlank="1" count="74">
        <s v="media_consumo"/>
        <s v="std_consumo"/>
        <s v="min_consumo"/>
        <s v="max_consumo"/>
        <s v="percentil_25_consumo"/>
        <s v="percentil_50_consumo"/>
        <s v="percentil_75_consumo"/>
        <s v="promedio_por_dia"/>
        <s v="consumo_medio_diario"/>
        <s v="MaÃ±ana"/>
        <s v="Mediodia"/>
        <s v="Tarde"/>
        <s v="Noche"/>
        <s v="Madrugada"/>
        <s v="sum_consumo"/>
        <s v="Lunes"/>
        <s v="Martes"/>
        <s v="MiÃ©rcoles"/>
        <s v="Jueves"/>
        <s v="Viernes"/>
        <s v="SÃ¡bado"/>
        <s v="Domingo"/>
        <s v="Entre semana"/>
        <s v="Fin de semana"/>
        <s v="s_MaÃ±ana"/>
        <s v="s_Mediodia"/>
        <s v="s_Tarde"/>
        <s v="s_Noche"/>
        <s v="s_Madrugada"/>
        <s v="s_Lunes"/>
        <s v="s_Martes"/>
        <s v="s_MiÃ©rcoles"/>
        <s v="s_Jueves"/>
        <s v="s_Viernes"/>
        <s v="s_SÃ¡bado"/>
        <s v="s_Domingo"/>
        <s v="s_Entre semana"/>
        <s v="s_Fin de semana"/>
        <s v="s_invierno"/>
        <s v="s_otoÃ±o"/>
        <s v="s_primavera"/>
        <s v="s_verano"/>
        <s v="std_MaÃ±ana"/>
        <s v="std_Mediodia"/>
        <s v="std_Tarde"/>
        <s v="std_Noche"/>
        <s v="std_Madrugada"/>
        <s v="std_Lunes"/>
        <s v="std_Martes"/>
        <s v="std_MiÃ©rcoles"/>
        <s v="std_Jueves"/>
        <s v="std_Viernes"/>
        <s v="std_SÃ¡bado"/>
        <s v="std_Domingo"/>
        <s v="std_Entre semana"/>
        <s v="std_Fin de semana"/>
        <s v="std_invierno"/>
        <s v="std_otoÃ±o"/>
        <s v="std_primavera"/>
        <s v="std_verano"/>
        <s v="Enero"/>
        <s v="Febrero"/>
        <s v="Marzo"/>
        <s v="Abril"/>
        <s v="Mayo"/>
        <s v="Junio"/>
        <s v="Julio"/>
        <s v="Agosto"/>
        <s v="Septiembre"/>
        <s v="Octubre"/>
        <s v="Noviembre"/>
        <s v="Diciembre"/>
        <s v="total_mean_consumption"/>
        <m/>
      </sharedItems>
    </cacheField>
    <cacheField name="0" numFmtId="0">
      <sharedItems containsString="0" containsBlank="1" containsNumber="1" minValue="0" maxValue="8945.2997320308805" count="1337">
        <n v="0.170425875050875"/>
        <n v="0.193933522587525"/>
        <n v="0"/>
        <n v="2.2001111111111098"/>
        <n v="6.8444444444444405E-2"/>
        <n v="0.106222222222222"/>
        <n v="0.18077777777777701"/>
        <n v="4.0902210012209999"/>
        <n v="0.153395222832722"/>
        <n v="0.21762037037036999"/>
        <n v="0.20398061660561601"/>
        <n v="0.19705601343101301"/>
        <n v="9.4472461752536402E-2"/>
        <n v="1488.84044444444"/>
        <n v="0.170269853988603"/>
        <n v="0.17029558404558401"/>
        <n v="0.17519996438746399"/>
        <n v="0.17277475071225001"/>
        <n v="0.163829415954415"/>
        <n v="0.16823344017094"/>
        <n v="0.17237811609686601"/>
        <n v="0.170473913817663"/>
        <n v="0.17030577813390299"/>
        <n v="223.343444444444"/>
        <n v="475.28288888888801"/>
        <n v="296.99577777777699"/>
        <n v="286.91355555555498"/>
        <n v="206.30477777777699"/>
        <n v="212.496777777777"/>
        <n v="212.52888888888799"/>
        <n v="218.649555555555"/>
        <n v="215.62288888888801"/>
        <n v="204.45911111111101"/>
        <n v="209.95533333333299"/>
        <n v="215.12788888888801"/>
        <n v="1063.75722222222"/>
        <n v="425.08322222222199"/>
        <n v="377.248666666666"/>
        <n v="342.367444444444"/>
        <n v="350.050444444444"/>
        <n v="419.17388888888797"/>
        <n v="4.0550976112092997E-2"/>
        <n v="4.94024488137213E-2"/>
        <n v="3.4437547003081298E-2"/>
        <n v="5.6236104480629302E-2"/>
        <n v="2.0781560951139099E-2"/>
        <n v="0.18931267467732299"/>
        <n v="0.18601468789120901"/>
        <n v="0.192580891392265"/>
        <n v="0.18923095542369001"/>
        <n v="0.18136638156843399"/>
        <n v="0.200834526347345"/>
        <n v="0.20618153158014699"/>
        <n v="0.188726504476144"/>
        <n v="0.20430892543326301"/>
        <n v="0.20226515827307801"/>
        <n v="0.16246764467859301"/>
        <n v="0.17179111860741"/>
        <n v="0.199728394738767"/>
        <n v="133.64188888888799"/>
        <n v="110.443"/>
        <n v="127.88577777777699"/>
        <n v="106.857888888888"/>
        <n v="115.306777777777"/>
        <n v="157.40066666666601"/>
        <n v="139.10655555555499"/>
        <n v="122.666666666666"/>
        <n v="108.23633333333299"/>
        <n v="117.557555555555"/>
        <n v="116.573555555555"/>
        <n v="133.163777777777"/>
        <n v="8945.2997320308805"/>
        <n v="0.15010884081196499"/>
        <n v="0.17139149047316499"/>
        <n v="3.5999999999999997E-2"/>
        <n v="1.5738333333333301"/>
        <n v="6.8333333333333302E-2"/>
        <n v="0.100416666666666"/>
        <n v="0.14983333333333301"/>
        <n v="3.6026121794871799"/>
        <n v="0.12436698717948701"/>
        <n v="0.19330982905982899"/>
        <n v="0.17235016025641001"/>
        <n v="0.170641826923076"/>
        <n v="9.5621736769211693E-2"/>
        <n v="187.335833333333"/>
        <n v="25.8683333333333"/>
        <n v="60.312666666666601"/>
        <n v="35.848833333333303"/>
        <n v="35.493499999999997"/>
        <n v="29.8125"/>
        <n v="46.211833333333303"/>
        <n v="41.519500000000001"/>
        <n v="43.0728333333333"/>
        <n v="56.531666666666602"/>
        <n v="5.48496992504637E-2"/>
        <n v="7.4908321694194799E-2"/>
        <n v="4.0408316241544298E-2"/>
        <n v="5.2351577925586999E-2"/>
        <n v="1.7960404590712901E-2"/>
        <n v="0.17139149047316601"/>
        <n v="0.146114025116206"/>
        <n v="0.13548529483234401"/>
        <n v="0.15278940760993701"/>
        <n v="0.19395128029741501"/>
        <n v="14.8593333333333"/>
        <n v="14.283333333333299"/>
        <n v="19.010999999999999"/>
        <n v="12.5613333333333"/>
        <n v="11.500500000000001"/>
        <n v="27.745666666666601"/>
        <n v="14.195833333333301"/>
        <n v="14.590166666666599"/>
        <n v="16.096499999999999"/>
        <n v="11.5531666666666"/>
        <n v="13.8698333333333"/>
        <n v="17.0691666666666"/>
        <n v="1132.28574754856"/>
        <n v="0.156687728937728"/>
        <n v="0.17456557342141099"/>
        <n v="2.5428571428571401E-2"/>
        <n v="1.4687142857142801"/>
        <n v="6.6714285714285698E-2"/>
        <n v="0.1045"/>
        <n v="0.16650000000000001"/>
        <n v="3.7605054945054901"/>
        <n v="0.13565247252747201"/>
        <n v="0.19461996336996301"/>
        <n v="0.184403846153846"/>
        <n v="0.17882967032967001"/>
        <n v="9.9540293040292993E-2"/>
        <n v="195.54628571428501"/>
        <n v="28.215714285714199"/>
        <n v="60.721428571428497"/>
        <n v="38.356000000000002"/>
        <n v="37.196571428571403"/>
        <n v="31.056571428571399"/>
        <n v="47.0648571428571"/>
        <n v="42.8561428571428"/>
        <n v="43.094428571428502"/>
        <n v="62.530857142857101"/>
        <n v="5.58103336147244E-2"/>
        <n v="7.3123603154158903E-2"/>
        <n v="4.09917933507747E-2"/>
        <n v="5.1744866708397598E-2"/>
        <n v="2.1776352429148601E-2"/>
        <n v="0.15910867514000601"/>
        <n v="0.13252022304496699"/>
        <n v="0.13630090675550399"/>
        <n v="0.20285545914737299"/>
        <n v="18.435857142857099"/>
        <n v="15.1814285714285"/>
        <n v="14.6957142857142"/>
        <n v="12.1968571428571"/>
        <n v="16.201857142857101"/>
        <n v="21.641428571428499"/>
        <n v="19.559142857142799"/>
        <n v="21.330285714285701"/>
        <n v="12.7928571428571"/>
        <n v="16.565142857142799"/>
        <n v="13.498142857142801"/>
        <n v="13.447571428571401"/>
        <n v="1181.68780301785"/>
        <n v="0.155327526132404"/>
        <n v="0.173007910078844"/>
        <n v="1.6639999999999999"/>
        <n v="7.0999999999999994E-2"/>
        <n v="0.103714285714285"/>
        <n v="0.159642857142857"/>
        <n v="0.155513647994062"/>
        <n v="3.7249299191374599"/>
        <n v="0.141103773584905"/>
        <n v="0.19129784366576799"/>
        <n v="0.18695619946091599"/>
        <n v="0.181092032967032"/>
        <n v="9.05413297394429E-2"/>
        <n v="197.42128571428501"/>
        <n v="29.913999999999898"/>
        <n v="60.832714285714196"/>
        <n v="39.634714285714203"/>
        <n v="38.247714285714203"/>
        <n v="28.7921428571428"/>
        <n v="48.317"/>
        <n v="42.582000000000001"/>
        <n v="42.587857142857104"/>
        <n v="63.934428571428498"/>
        <n v="5.15115926541998E-2"/>
        <n v="6.2671375353539296E-2"/>
        <n v="4.3866446001731597E-2"/>
        <n v="5.1983865644952797E-2"/>
        <n v="1.76832585450836E-2"/>
        <n v="0.163245247586708"/>
        <n v="0.12567916553212399"/>
        <n v="0.13690501538230601"/>
        <n v="0.20608706494444201"/>
        <n v="15.6194285714285"/>
        <n v="13.637857142857101"/>
        <n v="16.896999999999998"/>
        <n v="13.0935714285714"/>
        <n v="12.5972857142857"/>
        <n v="26.051714285714201"/>
        <n v="20.8745714285714"/>
        <n v="17.008142857142801"/>
        <n v="16.643999999999998"/>
        <n v="11.9242857142857"/>
        <n v="14.013714285714199"/>
        <n v="19.0597142857142"/>
        <n v="1193.0421455153901"/>
        <n v="0.154213942307692"/>
        <n v="0.16640310549625101"/>
        <n v="2.9142857142857099E-2"/>
        <n v="1.5335714285714199"/>
        <n v="7.0428571428571396E-2"/>
        <n v="0.10349999999999999"/>
        <n v="0.157214285714285"/>
        <n v="3.7011346153846101"/>
        <n v="0.142978708791208"/>
        <n v="0.16863736263736201"/>
        <n v="0.18699107142857099"/>
        <n v="0.19295947802197799"/>
        <n v="9.9598901098901002E-2"/>
        <n v="192.459"/>
        <n v="29.739571428571399"/>
        <n v="52.614857142857097"/>
        <n v="38.894142857142803"/>
        <n v="40.135571428571403"/>
        <n v="31.074857142857098"/>
        <n v="46.468142857142801"/>
        <n v="43.297428571428497"/>
        <n v="41.892714285714199"/>
        <n v="60.8007142857142"/>
        <n v="3.9463756258636601E-2"/>
        <n v="5.5780611640502797E-2"/>
        <n v="3.64228982041939E-2"/>
        <n v="5.78648687936172E-2"/>
        <n v="3.1592245787113102E-2"/>
        <n v="0.160135958184878"/>
        <n v="0.123992893823206"/>
        <n v="0.12921991323849299"/>
        <n v="0.19300954152432001"/>
        <n v="14.390285714285699"/>
        <n v="13.212571428571399"/>
        <n v="13.6881428571428"/>
        <n v="15.414999999999999"/>
        <n v="12.789571428571399"/>
        <n v="20.963999999999999"/>
        <n v="24.133285714285702"/>
        <n v="15.7034285714285"/>
        <n v="13.639142857142801"/>
        <n v="17.3114285714285"/>
        <n v="12.3468571428571"/>
        <n v="18.865285714285701"/>
        <n v="1163.0837050533901"/>
        <n v="2.9222222222222202E-2"/>
        <n v="1.79711111111111"/>
        <n v="7.0749999999999993E-2"/>
        <n v="0.11455555555555499"/>
        <n v="0.18941666666666601"/>
        <n v="4.2047991452991402"/>
        <n v="0.16249305555555499"/>
        <n v="0.22844480056979999"/>
        <n v="0.20440170940170899"/>
        <n v="0.19963141025641001"/>
        <n v="9.4670940170940104E-2"/>
        <n v="33.798555555555502"/>
        <n v="71.2747777777777"/>
        <n v="42.515555555555501"/>
        <n v="41.523333333333298"/>
        <n v="29.537333333333301"/>
        <n v="55.684444444444402"/>
        <n v="48.661666666666598"/>
        <n v="51.703888888888798"/>
        <n v="62.599555555555497"/>
        <n v="5.16692877456272E-2"/>
        <n v="6.6782360321037001E-2"/>
        <n v="5.79747882207702E-2"/>
        <n v="5.8028326654869303E-2"/>
        <n v="2.2151554821761399E-2"/>
        <n v="0.19594854005394599"/>
        <n v="0.14472572826223401"/>
        <n v="0.17818115985058799"/>
        <n v="0.20701620441108601"/>
        <n v="23.126555555555498"/>
        <n v="15.2796666666666"/>
        <n v="17.033666666666601"/>
        <n v="19.087222222222199"/>
        <n v="15.583"/>
        <n v="23.010999999999999"/>
        <n v="23.934555555555502"/>
        <n v="15.654"/>
        <n v="14.4393333333333"/>
        <n v="19.437555555555502"/>
        <n v="14.7847777777777"/>
        <n v="17.278222222222201"/>
        <n v="1321.4538504322099"/>
        <n v="0.157813873626373"/>
        <n v="0.186021331785507"/>
        <n v="2.6857142857142802E-2"/>
        <n v="1.76399999999999"/>
        <n v="6.7999999999999894E-2"/>
        <n v="9.9999999999999895E-2"/>
        <n v="0.158035714285714"/>
        <n v="3.7875329670329601"/>
        <n v="0.14400824175824101"/>
        <n v="0.20740659340659301"/>
        <n v="0.17766895604395599"/>
        <n v="0.16902266483516401"/>
        <n v="9.6715659340659302E-2"/>
        <n v="196.95171428571399"/>
        <n v="29.953714285714199"/>
        <n v="64.710857142857094"/>
        <n v="36.955142857142803"/>
        <n v="35.156714285714202"/>
        <n v="30.1752857142857"/>
        <n v="46.1245714285714"/>
        <n v="46.01"/>
        <n v="48.781857142857099"/>
        <n v="56.035285714285699"/>
        <n v="4.5693311760979897E-2"/>
        <n v="7.7071041148192507E-2"/>
        <n v="6.5295800674571497E-2"/>
        <n v="5.7462777358263398E-2"/>
        <n v="2.6307483284390299E-2"/>
        <n v="0.19628684197377"/>
        <n v="0.15874964625016"/>
        <n v="0.15604015950709699"/>
        <n v="0.183855970285489"/>
        <n v="14.0814285714285"/>
        <n v="16.9265714285714"/>
        <n v="19.4364285714285"/>
        <n v="12.3165714285714"/>
        <n v="17.028857142857099"/>
        <n v="21.484857142857098"/>
        <n v="16.8292857142857"/>
        <n v="17.721142857142802"/>
        <n v="13.1059999999999"/>
        <n v="13.353999999999999"/>
        <n v="19.55"/>
        <n v="15.116571428571399"/>
        <n v="1190.56561617595"/>
        <n v="2.8444444444444401E-2"/>
        <n v="1.4226666666666601"/>
        <n v="6.7638888888888804E-2"/>
        <n v="0.103055555555555"/>
        <n v="0.17324999999999999"/>
        <n v="3.9319059829059801"/>
        <n v="0.14431249999999901"/>
        <n v="0.204530626780626"/>
        <n v="0.19743429487179401"/>
        <n v="0.191857905982905"/>
        <n v="9.5050569800569695E-2"/>
        <n v="30.016999999999999"/>
        <n v="63.813555555555503"/>
        <n v="41.066333333333297"/>
        <n v="39.906444444444404"/>
        <n v="29.655777777777701"/>
        <n v="50.482777777777699"/>
        <n v="46.753"/>
        <n v="45.932888888888797"/>
        <n v="61.290444444444397"/>
        <n v="3.8007263562455297E-2"/>
        <n v="6.3167607851858806E-2"/>
        <n v="4.2111637143355599E-2"/>
        <n v="7.8695016392845901E-2"/>
        <n v="2.3632802423563901E-2"/>
        <n v="0.17800529521726799"/>
        <n v="0.14919207091329001"/>
        <n v="0.149430060306002"/>
        <n v="0.20081725529521399"/>
        <n v="19.7802222222222"/>
        <n v="13.892333333333299"/>
        <n v="15.122777777777699"/>
        <n v="13.161444444444401"/>
        <n v="17.6486666666666"/>
        <n v="22.789777777777701"/>
        <n v="19.461111111111101"/>
        <n v="19.039555555555499"/>
        <n v="13.3885555555555"/>
        <n v="14.443444444444401"/>
        <n v="18.920999999999999"/>
        <n v="16.810222222222201"/>
        <n v="1235.4372899201901"/>
        <n v="0.14647098765432001"/>
        <n v="0.16323210217801501"/>
        <n v="3.6999999999999998E-2"/>
        <n v="2.0068333333333301"/>
        <n v="6.63333333333333E-2"/>
        <n v="0.10049999999999901"/>
        <n v="0.15720833333333301"/>
        <n v="3.5153037037037"/>
        <n v="0.12804629629629599"/>
        <n v="0.181478395061728"/>
        <n v="0.16604907407407399"/>
        <n v="0.17366388888888801"/>
        <n v="9.2566049382715995E-2"/>
        <n v="316.37733333333301"/>
        <n v="0.14721420940170901"/>
        <n v="0.142690705128205"/>
        <n v="0.152543269230769"/>
        <n v="0.141190705128205"/>
        <n v="0.14096901709401699"/>
        <n v="0.153082754629629"/>
        <n v="0.14811485042735001"/>
        <n v="0.144921581196581"/>
        <n v="0.15049944444444399"/>
        <n v="46.0966666666666"/>
        <n v="97.998333333333306"/>
        <n v="59.777666666666597"/>
        <n v="62.518999999999998"/>
        <n v="49.985666666666603"/>
        <n v="45.930833333333297"/>
        <n v="44.519500000000001"/>
        <n v="47.593499999999999"/>
        <n v="44.051499999999997"/>
        <n v="43.982333333333301"/>
        <n v="44.0878333333333"/>
        <n v="226.077666666666"/>
        <n v="90.299666666666596"/>
        <n v="4.8233128023990102E-2"/>
        <n v="5.9739667339773803E-2"/>
        <n v="3.5160028808821402E-2"/>
        <n v="6.6775127489037495E-2"/>
        <n v="2.8969983237014399E-2"/>
        <n v="0.15693671620296301"/>
        <n v="0.15464999111434"/>
        <n v="0.16585395100297601"/>
        <n v="0.14191621079587799"/>
        <n v="0.14855744231791501"/>
        <n v="0.18817730234777899"/>
        <n v="0.156709068310799"/>
        <n v="0.17306182228167799"/>
        <n v="108.035333333333"/>
        <n v="96.831500000000005"/>
        <n v="111.51049999999999"/>
        <n v="1908.50046958814"/>
        <n v="0.131626602564102"/>
        <n v="0.12670472015769699"/>
        <n v="3.4333333333333299E-2"/>
        <n v="1.4301666666666599"/>
        <n v="6.8458333333333302E-2"/>
        <n v="9.6666666666666595E-2"/>
        <n v="0.14374999999999999"/>
        <n v="3.1590384615384601"/>
        <n v="0.12968589743589701"/>
        <n v="0.15450946275946201"/>
        <n v="0.143807234432234"/>
        <n v="0.15429029304029299"/>
        <n v="8.6834933685477095E-2"/>
        <n v="287.47250000000003"/>
        <n v="0.12910363247863199"/>
        <n v="0.127587072649572"/>
        <n v="0.13084935897435801"/>
        <n v="0.13162126068376001"/>
        <n v="0.13038782051282"/>
        <n v="0.13876175213675199"/>
        <n v="0.13307532051282001"/>
        <n v="0.12990982905982901"/>
        <n v="0.13591853632478601"/>
        <n v="47.205666666666602"/>
        <n v="84.362166666666596"/>
        <n v="52.345833333333303"/>
        <n v="56.161666666666598"/>
        <n v="47.3971666666666"/>
        <n v="40.280333333333303"/>
        <n v="39.807166666666603"/>
        <n v="40.824999999999903"/>
        <n v="41.065833333333302"/>
        <n v="40.680999999999997"/>
        <n v="43.293666666666603"/>
        <n v="202.659333333333"/>
        <n v="84.813166666666604"/>
        <n v="3.79179346255403E-2"/>
        <n v="4.8053182424873997E-2"/>
        <n v="3.13045820210286E-2"/>
        <n v="3.1368049312279801E-2"/>
        <n v="1.20330699132652E-2"/>
        <n v="0.120036390338776"/>
        <n v="0.11020845815987"/>
        <n v="0.112430460931104"/>
        <n v="0.119956709677818"/>
        <n v="0.122608404493113"/>
        <n v="0.14807579883393299"/>
        <n v="0.11883313471724199"/>
        <n v="0.143199691465973"/>
        <n v="95.416499999999999"/>
        <n v="94.075166666666604"/>
        <n v="97.980833333333294"/>
        <n v="1733.43192967341"/>
        <n v="0.142692158385093"/>
        <n v="0.15077120703726901"/>
        <n v="1.6388571428571399"/>
        <n v="6.6999999999999907E-2"/>
        <n v="9.5071428571428501E-2"/>
        <n v="0.151142857142857"/>
        <n v="3.42461180124223"/>
        <n v="0.14172321428571399"/>
        <n v="0.17027380952380899"/>
        <n v="0.157218167701863"/>
        <n v="0.16518128881987501"/>
        <n v="9.1079710144927495E-2"/>
        <n v="315.06428571428501"/>
        <n v="0.13649954212454199"/>
        <n v="0.13427152014652"/>
        <n v="0.14799679487179401"/>
        <n v="0.143233974358974"/>
        <n v="0.13373031135531099"/>
        <n v="0.15180612244897901"/>
        <n v="0.15060576923076899"/>
        <n v="0.139146428571428"/>
        <n v="0.151228174603174"/>
        <n v="52.154142857142801"/>
        <n v="93.991142857142805"/>
        <n v="57.856285714285697"/>
        <n v="60.786714285714197"/>
        <n v="50.276000000000003"/>
        <n v="46.174999999999997"/>
        <n v="44.689"/>
        <n v="41.723857142857099"/>
        <n v="51.0068571428571"/>
        <n v="46.988999999999997"/>
        <n v="217.068428571428"/>
        <n v="97.995857142857105"/>
        <n v="4.0746558962180997E-2"/>
        <n v="6.6105321081647905E-2"/>
        <n v="4.5308428386631301E-2"/>
        <n v="5.7896206402715401E-2"/>
        <n v="2.5124446409450801E-2"/>
        <n v="0.15707871039096499"/>
        <n v="0.13716938889685901"/>
        <n v="0.13114667039390801"/>
        <n v="0.16301830572739101"/>
        <n v="0.170948627157227"/>
        <n v="0.140658480785325"/>
        <n v="0.16757094631824099"/>
        <n v="116.11499999999999"/>
        <n v="96.814714285714203"/>
        <n v="102.13457142857099"/>
        <n v="1899.9322160940901"/>
        <n v="0.17321482782056999"/>
        <n v="0.17520858464910999"/>
        <n v="3.2500000000000001E-2"/>
        <n v="1.7464999999999999"/>
        <n v="7.9812499999999995E-2"/>
        <n v="0.1125"/>
        <n v="0.18743750000000001"/>
        <n v="0.173289402173913"/>
        <n v="4.1552730978260799"/>
        <n v="0.16631148097826001"/>
        <n v="0.20894406702898499"/>
        <n v="0.200792798913043"/>
        <n v="0.17687470885093101"/>
        <n v="0.12120923913043399"/>
        <n v="382.28512499999999"/>
        <n v="0.17987611940298501"/>
        <n v="0.17811137820512801"/>
        <n v="0.17953565705128199"/>
        <n v="0.177227163461538"/>
        <n v="0.17396634615384601"/>
        <n v="0.16001201923076899"/>
        <n v="0.163284054487179"/>
        <n v="0.177774320909665"/>
        <n v="0.161648036858974"/>
        <n v="61.202624999999998"/>
        <n v="115.337125"/>
        <n v="73.891750000000002"/>
        <n v="64.946124999999995"/>
        <n v="66.907499999999999"/>
        <n v="60.258499999999998"/>
        <n v="55.570749999999997"/>
        <n v="56.015124999999998"/>
        <n v="55.294874999999998"/>
        <n v="54.277500000000003"/>
        <n v="49.923749999999998"/>
        <n v="50.944625000000002"/>
        <n v="281.41674999999998"/>
        <n v="100.868375"/>
        <n v="4.7558759643323102E-2"/>
        <n v="5.6199614468059399E-2"/>
        <n v="3.1127974364515001E-2"/>
        <n v="3.5428253806645597E-2"/>
        <n v="2.51405583923601E-2"/>
        <n v="0.18582110996859999"/>
        <n v="0.16904686378730999"/>
        <n v="0.17631534951386801"/>
        <n v="0.169344418168524"/>
        <n v="0.174692205245361"/>
        <n v="0.16064854346632801"/>
        <n v="0.17450571508569901"/>
        <n v="0.17641054673850701"/>
        <n v="0.16938866134366001"/>
        <n v="152.86449999999999"/>
        <n v="125.20899999999899"/>
        <n v="104.211625"/>
        <n v="2304.89889046177"/>
        <n v="0.14520878136200699"/>
        <n v="0.156181054711069"/>
        <n v="3.7333333333333302E-2"/>
        <n v="1.37316666666666"/>
        <n v="6.6500000000000004E-2"/>
        <n v="9.9416666666666598E-2"/>
        <n v="0.155458333333333"/>
        <n v="3.48501075268817"/>
        <n v="0.13331720430107499"/>
        <n v="0.17968906810035801"/>
        <n v="0.16814247311827901"/>
        <n v="0.158126344086021"/>
        <n v="9.4755376344085901E-2"/>
        <n v="0.15398437499999901"/>
        <n v="0.139001736111111"/>
        <n v="0.15187222222222199"/>
        <n v="0.139829166666666"/>
        <n v="0.14059305555555501"/>
        <n v="0.13722916666666601"/>
        <n v="0.154784722222222"/>
        <n v="0.144931159420289"/>
        <n v="0.14600694444444401"/>
        <n v="16.531333333333301"/>
        <n v="33.422166666666598"/>
        <n v="20.8496666666666"/>
        <n v="19.607666666666599"/>
        <n v="17.624500000000001"/>
        <n v="14.782499999999899"/>
        <n v="13.344166666666601"/>
        <n v="18.2246666666666"/>
        <n v="16.779499999999999"/>
        <n v="16.8711666666666"/>
        <n v="13.173999999999999"/>
        <n v="80.001999999999995"/>
        <n v="28.033333333333299"/>
        <n v="6.1707566464280703E-2"/>
        <n v="6.5439510407779497E-2"/>
        <n v="5.82364483489832E-2"/>
        <n v="7.7326976103398004E-2"/>
        <n v="3.7147953835673798E-2"/>
        <n v="0.17331120582631401"/>
        <n v="0.135695469038843"/>
        <n v="0.15492241272364901"/>
        <n v="0.139592057060061"/>
        <n v="0.15325722089452601"/>
        <n v="0.12536841165670301"/>
        <n v="0.15244042733656701"/>
        <n v="0.15582293419349"/>
        <n v="0.141806458189009"/>
        <n v="657.70600349117205"/>
        <n v="0.123053571428571"/>
        <n v="0.131589445442271"/>
        <n v="3.4750000000000003E-2"/>
        <n v="1.5634999999999999"/>
        <n v="6.275E-2"/>
        <n v="9.5875000000000002E-2"/>
        <n v="0.1360625"/>
        <n v="2.9532857142857099"/>
        <n v="9.2627232142856994E-2"/>
        <n v="0.15112053571428499"/>
        <n v="0.13216517857142801"/>
        <n v="0.151162946428571"/>
        <n v="9.0456845238095204E-2"/>
        <n v="82.691999999999993"/>
        <n v="0.118752604166666"/>
        <n v="0.113460937499999"/>
        <n v="0.120333333333333"/>
        <n v="0.12001041666666599"/>
        <n v="0.12393749999999901"/>
        <n v="0.149575520833333"/>
        <n v="0.115304687499999"/>
        <n v="0.119298958333333"/>
        <n v="0.13244010416666599"/>
        <n v="10.37425"/>
        <n v="25.388249999999999"/>
        <n v="14.8025"/>
        <n v="16.930250000000001"/>
        <n v="15.19675"/>
        <n v="11.40025"/>
        <n v="10.892250000000001"/>
        <n v="11.552"/>
        <n v="11.521000000000001"/>
        <n v="11.898"/>
        <n v="14.359249999999999"/>
        <n v="11.06925"/>
        <n v="57.263500000000001"/>
        <n v="25.4285"/>
        <n v="2.8673833050389199E-2"/>
        <n v="6.9359553835809606E-2"/>
        <n v="4.6284207013290397E-2"/>
        <n v="2.1436152838006099E-2"/>
        <n v="1.4449803471682799E-2"/>
        <n v="0.103645322365396"/>
        <n v="7.6593024645876806E-2"/>
        <n v="0.10402629872628801"/>
        <n v="9.3750521255083694E-2"/>
        <n v="0.101802542316187"/>
        <n v="0.21359822004847501"/>
        <n v="9.3864454063582695E-2"/>
        <n v="9.9360142632863996E-2"/>
        <n v="0.18101965948309601"/>
        <n v="504.48601978436801"/>
        <n v="0.16371824596774101"/>
        <n v="0.175726540221878"/>
        <n v="4.0500000000000001E-2"/>
        <n v="1.6381250000000001"/>
        <n v="6.8093749999999995E-2"/>
        <n v="0.11106249999999999"/>
        <n v="0.18006249999999999"/>
        <n v="3.9292379032258"/>
        <n v="0.148262096774193"/>
        <n v="0.213553091397849"/>
        <n v="0.18628830645161201"/>
        <n v="0.189730846774193"/>
        <n v="9.1799059139784894E-2"/>
        <n v="121.806375"/>
        <n v="0.151487499999999"/>
        <n v="0.15515364583333299"/>
        <n v="0.16827083333333301"/>
        <n v="0.16500781249999899"/>
        <n v="0.151063802083333"/>
        <n v="0.17196979166666601"/>
        <n v="0.17999895833333299"/>
        <n v="0.15787723214285701"/>
        <n v="0.175984374999999"/>
        <n v="18.384499999999999"/>
        <n v="39.720874999999999"/>
        <n v="23.09975"/>
        <n v="23.526624999999999"/>
        <n v="17.074625000000001"/>
        <n v="18.1785"/>
        <n v="14.89475"/>
        <n v="16.154"/>
        <n v="15.84075"/>
        <n v="14.502124999999999"/>
        <n v="20.636375000000001"/>
        <n v="21.599875000000001"/>
        <n v="79.570125000000004"/>
        <n v="42.236249999999998"/>
        <n v="7.0611492153741795E-2"/>
        <n v="8.4175230943967297E-2"/>
        <n v="6.08392733379838E-2"/>
        <n v="5.6348331709859402E-2"/>
        <n v="2.3877132514711099E-2"/>
        <n v="0.140369157832653"/>
        <n v="0.13850622107809901"/>
        <n v="0.18717537679694399"/>
        <n v="0.153257791797166"/>
        <n v="0.145802046716526"/>
        <n v="0.18920389398201901"/>
        <n v="0.21019183790666801"/>
        <n v="0.15948093858814999"/>
        <n v="0.201320540493516"/>
        <n v="741.61182784288701"/>
        <n v="0.12652662037036999"/>
        <n v="0.13703540407989601"/>
        <n v="1.3563333333333301"/>
        <n v="6.4666666666666595E-2"/>
        <n v="8.8916666666666602E-2"/>
        <n v="0.13087499999999999"/>
        <n v="3.0366388888888798"/>
        <n v="0.120673611111111"/>
        <n v="0.153016666666666"/>
        <n v="0.13499583333333301"/>
        <n v="0.138383333333333"/>
        <n v="9.0387962962962906E-2"/>
        <n v="91.099166666666605"/>
        <n v="0.13285590277777701"/>
        <n v="0.12802361111111099"/>
        <n v="0.12677638888888801"/>
        <n v="0.119131944444444"/>
        <n v="0.11691493055555501"/>
        <n v="0.13069965277777701"/>
        <n v="0.130847222222222"/>
        <n v="0.124982323232323"/>
        <n v="0.13077343749999901"/>
        <n v="14.480833333333299"/>
        <n v="27.542999999999999"/>
        <n v="16.199499999999901"/>
        <n v="16.605999999999899"/>
        <n v="16.269833333333299"/>
        <n v="12.754166666666601"/>
        <n v="15.362833333333301"/>
        <n v="15.2131666666666"/>
        <n v="11.4366666666666"/>
        <n v="11.2238333333333"/>
        <n v="12.5471666666666"/>
        <n v="65.990666666666598"/>
        <n v="25.108499999999999"/>
        <n v="4.8775313135216998E-2"/>
        <n v="8.9499637954865999E-2"/>
        <n v="4.7264618770729697E-2"/>
        <n v="5.5774876054907697E-2"/>
        <n v="3.3586160323458E-2"/>
        <n v="0.14230557203973901"/>
        <n v="0.12591720610763801"/>
        <n v="0.12900174973665299"/>
        <n v="0.113999051893034"/>
        <n v="0.10758179883124599"/>
        <n v="0.14711657748526599"/>
        <n v="0.144259801098123"/>
        <n v="0.12816271676621299"/>
        <n v="0.148685997727663"/>
        <n v="555.03994850329798"/>
        <n v="0.12755533154121801"/>
        <n v="0.12021474501547801"/>
        <n v="3.96666666666666E-2"/>
        <n v="1.2295"/>
        <n v="6.8625000000000005E-2"/>
        <n v="9.5666666666666594E-2"/>
        <n v="0.13779166666666601"/>
        <n v="3.0613279569892402"/>
        <n v="0.120854838709677"/>
        <n v="0.14974283154121801"/>
        <n v="0.14195295698924701"/>
        <n v="0.13984946236559101"/>
        <n v="9.2040322580645095E-2"/>
        <n v="94.901166666666597"/>
        <n v="0.127182291666666"/>
        <n v="0.12364930555555501"/>
        <n v="0.13489930555555499"/>
        <n v="0.12500972222222201"/>
        <n v="0.129481944444444"/>
        <n v="0.13192916666666599"/>
        <n v="0.119796874999999"/>
        <n v="0.12797190656565599"/>
        <n v="0.126537037037037"/>
        <n v="14.986000000000001"/>
        <n v="27.852166666666601"/>
        <n v="17.602166666666601"/>
        <n v="17.341333333333299"/>
        <n v="17.119499999999999"/>
        <n v="12.2095"/>
        <n v="11.870333333333299"/>
        <n v="12.950333333333299"/>
        <n v="15.001166666666601"/>
        <n v="15.5378333333333"/>
        <n v="15.8315"/>
        <n v="67.569166666666604"/>
        <n v="27.331999999999901"/>
        <n v="4.0261623913428898E-2"/>
        <n v="7.6940562718782302E-2"/>
        <n v="6.0997273009580001E-2"/>
        <n v="4.9954115787754098E-2"/>
        <n v="1.9618402550331902E-2"/>
        <n v="0.112358832322907"/>
        <n v="9.9757454144105306E-2"/>
        <n v="0.13126136179942099"/>
        <n v="0.10229241049101501"/>
        <n v="0.122841862168723"/>
        <n v="0.127181023228252"/>
        <n v="0.108321594001674"/>
        <n v="0.11617713071112599"/>
        <n v="0.120081251334821"/>
        <n v="577.61406097518397"/>
        <n v="0.23770827538247499"/>
        <n v="0.239554171202637"/>
        <n v="5.3583333333333302E-2"/>
        <n v="1.5340833333333299"/>
        <n v="9.1791666666666605E-2"/>
        <n v="0.136583333333333"/>
        <n v="0.30012499999999998"/>
        <n v="0.237908484299516"/>
        <n v="5.6970749999999999"/>
        <n v="0.20114861111111099"/>
        <n v="0.30693888888888798"/>
        <n v="0.29441180555555502"/>
        <n v="0.26135677681992298"/>
        <n v="0.13904490740740699"/>
        <n v="170.91225"/>
        <n v="0.244294117647058"/>
        <n v="0.23868663194444401"/>
        <n v="0.243564236111111"/>
        <n v="0.22906944444444399"/>
        <n v="0.240367187499999"/>
        <n v="0.226642361111111"/>
        <n v="0.23934652777777701"/>
        <n v="0.23942942345924401"/>
        <n v="0.233700231481481"/>
        <n v="24.137833333333301"/>
        <n v="55.249000000000002"/>
        <n v="35.329416666666603"/>
        <n v="31.167916666666599"/>
        <n v="25.028083333333299"/>
        <n v="29.070999999999898"/>
        <n v="22.913916666666601"/>
        <n v="23.382166666666599"/>
        <n v="21.990666666666598"/>
        <n v="23.07525"/>
        <n v="21.757666666666601"/>
        <n v="28.721583333333299"/>
        <n v="120.432999999999"/>
        <n v="50.47925"/>
        <n v="7.1188079111432698E-2"/>
        <n v="7.4367381279921402E-2"/>
        <n v="5.6728131189674298E-2"/>
        <n v="5.9035992848148401E-2"/>
        <n v="2.6629887212828999E-2"/>
        <n v="0.25503307825279098"/>
        <n v="0.23360670261378"/>
        <n v="0.22771937200103201"/>
        <n v="0.215139257937592"/>
        <n v="0.22586206516073601"/>
        <n v="0.22421809092022299"/>
        <n v="0.25093743062215201"/>
        <n v="0.23527925168792499"/>
        <n v="0.24258824257502601"/>
        <n v="1039.9778008834201"/>
        <n v="0.200392266335814"/>
        <n v="0.202364481793887"/>
        <n v="4.8923076923076902E-2"/>
        <n v="1.5366923076923"/>
        <n v="8.3653846153846106E-2"/>
        <n v="0.122692307692307"/>
        <n v="0.22801923076923"/>
        <n v="4.8094143920595496"/>
        <n v="0.163836228287841"/>
        <n v="0.26352440033085101"/>
        <n v="0.237967121588089"/>
        <n v="0.23763399503721999"/>
        <n v="0.111753101736972"/>
        <n v="149.09184615384601"/>
        <n v="0.19185641025641001"/>
        <n v="0.20345256410256399"/>
        <n v="0.21365448717948701"/>
        <n v="0.20680448717948699"/>
        <n v="0.21174118589743501"/>
        <n v="0.19607852564102499"/>
        <n v="0.177211538461538"/>
        <n v="0.20517391304347801"/>
        <n v="0.18664503205128199"/>
        <n v="20.315692307692299"/>
        <n v="49.015538461538398"/>
        <n v="29.507923076922999"/>
        <n v="29.466615384615299"/>
        <n v="20.786076923076902"/>
        <n v="23.0227692307692"/>
        <n v="24.414307692307599"/>
        <n v="25.638538461538399"/>
        <n v="19.853230769230699"/>
        <n v="20.327153846153799"/>
        <n v="18.823538461538401"/>
        <n v="17.012307692307601"/>
        <n v="113.256"/>
        <n v="35.835846153846099"/>
        <n v="5.82345268552188E-2"/>
        <n v="7.4163604304286895E-2"/>
        <n v="4.9705290330470303E-2"/>
        <n v="5.3005413966498001E-2"/>
        <n v="2.63212270321562E-2"/>
        <n v="0.185752642685"/>
        <n v="0.198559888272649"/>
        <n v="0.217008979588239"/>
        <n v="0.18690857425449101"/>
        <n v="0.20874829693572"/>
        <n v="0.196334293238386"/>
        <n v="0.17104024705896301"/>
        <n v="0.20370894104855999"/>
        <n v="0.18943353624861201"/>
        <n v="907.01224403323897"/>
        <n v="0.151239112903225"/>
        <n v="0.14582964106207699"/>
        <n v="4.2299999999999997E-2"/>
        <n v="1.2244999999999999"/>
        <n v="7.3175000000000004E-2"/>
        <n v="9.7599999999999895E-2"/>
        <n v="0.17105000000000001"/>
        <n v="3.6297387096774099"/>
        <n v="0.13520887096774101"/>
        <n v="0.18780322580645101"/>
        <n v="0.16975967741935399"/>
        <n v="0.16953548387096701"/>
        <n v="0.10081720430107501"/>
        <n v="112.5219"/>
        <n v="0.164913541666666"/>
        <n v="0.15586249999999899"/>
        <n v="0.152237499999999"/>
        <n v="0.165553333333333"/>
        <n v="0.144314999999999"/>
        <n v="0.14481249999999901"/>
        <n v="0.13073854166666601"/>
        <n v="0.15642708333333299"/>
        <n v="0.13855740740740699"/>
        <n v="16.765899999999998"/>
        <n v="34.931399999999996"/>
        <n v="21.0502"/>
        <n v="21.022399999999902"/>
        <n v="18.751999999999999"/>
        <n v="15.8317"/>
        <n v="14.9627999999999"/>
        <n v="14.614799999999899"/>
        <n v="19.866399999999999"/>
        <n v="17.317799999999998"/>
        <n v="17.377500000000001"/>
        <n v="12.5509"/>
        <n v="82.593500000000006"/>
        <n v="29.9284"/>
        <n v="3.9657482052003201E-2"/>
        <n v="5.8827714142090502E-2"/>
        <n v="2.8276465344714299E-2"/>
        <n v="4.9584854477327502E-2"/>
        <n v="2.57219921522387E-2"/>
        <n v="0.170841981403282"/>
        <n v="0.13645263237925401"/>
        <n v="0.14527698083431501"/>
        <n v="0.156171097193191"/>
        <n v="0.13040315980691"/>
        <n v="0.13698883316289701"/>
        <n v="0.11197753558625"/>
        <n v="0.15115029435550101"/>
        <n v="0.12867035061011101"/>
        <n v="684.55044446088095"/>
        <n v="0.128871064814814"/>
        <n v="0.125819993838023"/>
        <n v="4.0333333333333297E-2"/>
        <n v="1.2368333333333299"/>
        <n v="6.7958333333333301E-2"/>
        <n v="9.2999999999999999E-2"/>
        <n v="0.14199999999999999"/>
        <n v="3.09290555555555"/>
        <n v="0.119670833333333"/>
        <n v="0.14956666666666599"/>
        <n v="0.14538888888888801"/>
        <n v="0.14740138888888801"/>
        <n v="9.0943518518518396E-2"/>
        <n v="92.787166666666593"/>
        <n v="0.13718749999999899"/>
        <n v="0.121796874999999"/>
        <n v="0.123173611111111"/>
        <n v="0.12577777777777699"/>
        <n v="0.122711805555555"/>
        <n v="0.13657638888888801"/>
        <n v="0.13200972222222199"/>
        <n v="0.12665608465608399"/>
        <n v="0.13403935185185101"/>
        <n v="14.3605"/>
        <n v="26.921999999999901"/>
        <n v="17.446666666666601"/>
        <n v="17.6881666666666"/>
        <n v="16.3698333333333"/>
        <n v="16.462499999999999"/>
        <n v="11.692500000000001"/>
        <n v="11.8246666666666"/>
        <n v="12.0746666666666"/>
        <n v="11.780333333333299"/>
        <n v="13.111333333333301"/>
        <n v="15.8411666666666"/>
        <n v="63.8346666666666"/>
        <n v="28.952500000000001"/>
        <n v="3.1420693542023197E-2"/>
        <n v="8.2884572798010203E-2"/>
        <n v="4.4024788936837603E-2"/>
        <n v="4.1440938106248403E-2"/>
        <n v="2.9514147174655701E-2"/>
        <n v="0.130530424458081"/>
        <n v="9.9410020732144805E-2"/>
        <n v="0.10335675214354299"/>
        <n v="0.108038155327489"/>
        <n v="0.106464352051188"/>
        <n v="0.15264326449027299"/>
        <n v="0.141774757625585"/>
        <n v="0.113653305026751"/>
        <n v="0.14702754431381701"/>
        <n v="565.05049680294701"/>
        <n v="0.117903494623655"/>
        <n v="9.8554677733950602E-2"/>
        <n v="4.24E-2"/>
        <n v="1.1254"/>
        <n v="6.93E-2"/>
        <n v="9.4500000000000001E-2"/>
        <n v="0.13300000000000001"/>
        <n v="2.8296838709677399"/>
        <n v="0.108724193548387"/>
        <n v="0.13551612903225799"/>
        <n v="0.119088709677419"/>
        <n v="0.14735161290322499"/>
        <n v="8.6032479838709597E-2"/>
        <n v="87.720200000000006"/>
        <n v="0.110227083333333"/>
        <n v="0.122161666666666"/>
        <n v="0.120324999999999"/>
        <n v="0.123754999999999"/>
        <n v="0.11460416666666599"/>
        <n v="0.124622916666666"/>
        <n v="0.106495833333333"/>
        <n v="0.11871884057970999"/>
        <n v="0.11555937499999901"/>
        <n v="13.4818"/>
        <n v="25.206"/>
        <n v="14.766999999999999"/>
        <n v="18.271599999999999"/>
        <n v="15.993799999999901"/>
        <n v="10.581799999999999"/>
        <n v="14.6594"/>
        <n v="14.438999999999901"/>
        <n v="14.8506"/>
        <n v="11.001999999999899"/>
        <n v="11.963800000000001"/>
        <n v="10.223599999999999"/>
        <n v="65.532799999999995"/>
        <n v="22.1874"/>
        <n v="4.3185821101163001E-2"/>
        <n v="4.9610585410340302E-2"/>
        <n v="3.1903732083445803E-2"/>
        <n v="3.6890202237401602E-2"/>
        <n v="1.21339012612017E-2"/>
        <n v="7.5531974421658099E-2"/>
        <n v="0.101920191424376"/>
        <n v="8.3204220418284597E-2"/>
        <n v="0.10135537103547999"/>
        <n v="8.42322252071811E-2"/>
        <n v="0.123601562309127"/>
        <n v="7.6969651194275096E-2"/>
        <n v="9.34668753900363E-2"/>
        <n v="0.10335981719311101"/>
        <n v="533.71894935361604"/>
        <n v="0.123966388888888"/>
        <n v="0.113936604574568"/>
        <n v="3.9399999999999998E-2"/>
        <n v="1.2092000000000001"/>
        <n v="6.7750000000000005E-2"/>
        <n v="9.8699999999999996E-2"/>
        <n v="0.13489999999999999"/>
        <n v="2.9751933333333298"/>
        <n v="0.103498333333333"/>
        <n v="0.144912222222222"/>
        <n v="0.12930666666666599"/>
        <n v="0.158084999999999"/>
        <n v="9.0359999999999899E-2"/>
        <n v="89.255799999999994"/>
        <n v="0.12983541666666601"/>
        <n v="0.111260416666666"/>
        <n v="0.121620833333333"/>
        <n v="0.115831249999999"/>
        <n v="0.12329999999999899"/>
        <n v="0.12894666666666599"/>
        <n v="0.13589166666666599"/>
        <n v="0.120509126984126"/>
        <n v="0.132033333333333"/>
        <n v="12.4198"/>
        <n v="26.084199999999999"/>
        <n v="15.5168"/>
        <n v="18.970199999999998"/>
        <n v="16.264800000000001"/>
        <n v="12.4642"/>
        <n v="10.680999999999999"/>
        <n v="11.675599999999999"/>
        <n v="11.1198"/>
        <n v="14.795999999999999"/>
        <n v="15.473599999999999"/>
        <n v="13.045599999999901"/>
        <n v="60.736599999999903"/>
        <n v="28.519200000000001"/>
        <n v="4.7869935855207102E-2"/>
        <n v="6.5923321358652906E-2"/>
        <n v="3.785161982001E-2"/>
        <n v="5.3400027272391903E-2"/>
        <n v="1.2585606826202E-2"/>
        <n v="0.111309240970454"/>
        <n v="6.8910453924391199E-2"/>
        <n v="8.5950833464939397E-2"/>
        <n v="7.9001310783606601E-2"/>
        <n v="0.115358264686496"/>
        <n v="0.123237216108075"/>
        <n v="0.140824815837718"/>
        <n v="0.100524408046965"/>
        <n v="0.135979033025073"/>
        <n v="543.45986634077997"/>
        <n v="0.15792146697388601"/>
        <n v="0.177505674486413"/>
        <n v="3.9428571428571403E-2"/>
        <n v="1.72857142857142"/>
        <n v="6.7678571428571394E-2"/>
        <n v="0.10150000000000001"/>
        <n v="0.17075000000000001"/>
        <n v="3.7901152073732698"/>
        <n v="0.13820622119815601"/>
        <n v="0.19797081413210399"/>
        <n v="0.184152073732718"/>
        <n v="0.19312327188940001"/>
        <n v="9.0060675883256405E-2"/>
        <n v="117.493571428571"/>
        <n v="0.15883095238095199"/>
        <n v="0.15721071428571401"/>
        <n v="0.17622916666666599"/>
        <n v="0.14466369047618999"/>
        <n v="0.15728273809523799"/>
        <n v="0.156165178571428"/>
        <n v="0.155598809523809"/>
        <n v="0.158768668831168"/>
        <n v="0.15585052910052899"/>
        <n v="17.137571428571398"/>
        <n v="36.822571428571401"/>
        <n v="22.8348571428571"/>
        <n v="23.947285714285702"/>
        <n v="16.7512857142857"/>
        <n v="16.917999999999999"/>
        <n v="13.8877142857142"/>
        <n v="15.0991428571428"/>
        <n v="14.9918571428571"/>
        <n v="18.6718571428571"/>
        <n v="83.829857142857094"/>
        <n v="33.6637142857142"/>
        <n v="6.1984686746000502E-2"/>
        <n v="7.6138066774227797E-2"/>
        <n v="4.3646846023712202E-2"/>
        <n v="9.0031489985853697E-2"/>
        <n v="3.2674878852029098E-2"/>
        <n v="0.160429839547927"/>
        <n v="0.17592229389894301"/>
        <n v="0.191625621960829"/>
        <n v="0.14252043475346099"/>
        <n v="0.16724594980524399"/>
        <n v="0.171503687577926"/>
        <n v="0.16415948202698999"/>
        <n v="0.17569455186917399"/>
        <n v="0.17217861504491999"/>
        <n v="715.58019658278499"/>
        <n v="0.145839245014245"/>
        <n v="0.171862551788732"/>
        <n v="2.4399999999999901E-2"/>
        <n v="2.0339999999999998"/>
        <n v="6.8199999999999997E-2"/>
        <n v="9.9599999999999994E-2"/>
        <n v="0.1424"/>
        <n v="3.50014188034188"/>
        <n v="0.114226495726495"/>
        <n v="0.18639800569800499"/>
        <n v="0.16684957264957201"/>
        <n v="0.167058547008547"/>
        <n v="9.8247527561729706E-2"/>
        <n v="409.51659999999998"/>
        <n v="0.165570833333333"/>
        <n v="0.15392708333333299"/>
        <n v="0.12026666666666599"/>
        <n v="0.117413888888888"/>
        <n v="0.14957916666666601"/>
        <n v="0.14432532051281999"/>
        <n v="0.136935256410256"/>
        <n v="0.14695224358974299"/>
        <n v="53.457999999999998"/>
        <n v="130.85140000000001"/>
        <n v="78.085599999999999"/>
        <n v="78.183399999999907"/>
        <n v="68.938199999999995"/>
        <n v="7.9474"/>
        <n v="14.7769999999999"/>
        <n v="11.5456"/>
        <n v="8.4537999999999993"/>
        <n v="186.6748"/>
        <n v="180.11799999999999"/>
        <n v="42.723799999999997"/>
        <n v="366.7928"/>
        <n v="106.4376"/>
        <n v="81.119200000000006"/>
        <n v="99.448399999999907"/>
        <n v="122.51139999999999"/>
        <n v="3.9529499877576597E-2"/>
        <n v="6.86491436472558E-2"/>
        <n v="4.2776287884289603E-2"/>
        <n v="3.91242401250535E-2"/>
        <n v="2.4389251790647101E-2"/>
        <n v="0.18921014940920799"/>
        <n v="0.20352921051970599"/>
        <n v="0.127670348565398"/>
        <n v="0.13146759787302301"/>
        <n v="0.17543425910486901"/>
        <n v="0.16209863424236101"/>
        <n v="0.179537055432267"/>
        <n v="0.16965098017000399"/>
        <n v="0.17398582811209401"/>
        <n v="0.12472177056073"/>
        <n v="0.13723543758179499"/>
        <n v="0.205596660482119"/>
        <n v="36.594999999999999"/>
        <n v="28.7423999999999"/>
        <n v="39.192"/>
        <n v="31.889199999999999"/>
        <n v="28.3672"/>
        <n v="53.154999999999902"/>
        <n v="32.768999999999998"/>
        <n v="36.587399999999903"/>
        <n v="27.568999999999999"/>
        <n v="31.3628"/>
        <n v="41.100200000000001"/>
        <n v="2467.4942398855801"/>
        <n v="0.15728929111553799"/>
        <n v="0.170765195530798"/>
        <n v="1.8291428571428501"/>
        <n v="0.104714285714285"/>
        <n v="0.16257142857142801"/>
        <n v="0.15732873756094201"/>
        <n v="3.7743087557603601"/>
        <n v="0.14407776497695801"/>
        <n v="0.18759619815668199"/>
        <n v="0.18419095622119799"/>
        <n v="0.18833549133379299"/>
        <n v="9.7151017665130499E-2"/>
        <n v="936.02857142857101"/>
        <n v="0.154436163999532"/>
        <n v="0.16074702380952299"/>
        <n v="0.16481882440476101"/>
        <n v="0.15275704567541201"/>
        <n v="142.92514285714199"/>
        <n v="279.14314285714198"/>
        <n v="182.717428571428"/>
        <n v="186.682142857142"/>
        <n v="144.560714285714"/>
        <n v="188.87542857142799"/>
        <n v="185.180571428571"/>
        <n v="189.87128571428499"/>
        <n v="179.64228571428501"/>
        <n v="212.634428571428"/>
        <n v="216.126"/>
        <n v="201.60499999999999"/>
        <n v="305.66314285714202"/>
        <n v="4.3837069058597002E-2"/>
        <n v="5.1732090445645598E-2"/>
        <n v="3.1978536614526397E-2"/>
        <n v="4.8479501782952801E-2"/>
        <n v="2.2092853923609299E-2"/>
        <n v="0.17062780767788899"/>
        <n v="0.168411044822145"/>
        <n v="0.176683720639536"/>
        <n v="0.16783529007992801"/>
        <n v="0.15431157048527899"/>
        <n v="0.12934012251749699"/>
        <n v="0.13659158366420801"/>
        <n v="0.20308305570325599"/>
        <n v="72.4982857142857"/>
        <n v="69.736142857142795"/>
        <n v="70.694142857142793"/>
        <n v="62.230857142857097"/>
        <n v="68.679999999999893"/>
        <n v="114.155285714285"/>
        <n v="107.072571428571"/>
        <n v="84.435285714285698"/>
        <n v="70.596714285714199"/>
        <n v="77.050714285714207"/>
        <n v="68.478571428571399"/>
        <n v="70.400000000000006"/>
        <n v="5626.1863353909303"/>
        <m/>
      </sharedItems>
    </cacheField>
    <cacheField name="1" numFmtId="0">
      <sharedItems containsString="0" containsBlank="1" containsNumber="1" minValue="0" maxValue="15332.696825414099"/>
    </cacheField>
    <cacheField name="2" numFmtId="0">
      <sharedItems containsString="0" containsBlank="1" containsNumber="1" minValue="5.4987790950276998E-3" maxValue="22326.098176848202"/>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j" refreshedDate="45875.482096874999" createdVersion="8" refreshedVersion="8" minRefreshableVersion="3" recordCount="73" xr:uid="{ADC7D1E0-5D7B-4AC2-9B20-368E72F8921E}">
  <cacheSource type="worksheet">
    <worksheetSource ref="A1:E74" sheet="perfiles_k3 (2)"/>
  </cacheSource>
  <cacheFields count="5">
    <cacheField name="ventana" numFmtId="0">
      <sharedItems count="1">
        <s v="2024-07-01_a_2025-06-30_KMeans_k3_profile"/>
      </sharedItems>
    </cacheField>
    <cacheField name="var" numFmtId="0">
      <sharedItems count="73">
        <s v="media_consumo"/>
        <s v="std_consumo"/>
        <s v="min_consumo"/>
        <s v="max_consumo"/>
        <s v="percentil_25_consumo"/>
        <s v="percentil_50_consumo"/>
        <s v="percentil_75_consumo"/>
        <s v="promedio_por_dia"/>
        <s v="consumo_medio_diario"/>
        <s v="MaÃ±ana"/>
        <s v="Mediodia"/>
        <s v="Tarde"/>
        <s v="Noche"/>
        <s v="Madrugada"/>
        <s v="sum_consumo"/>
        <s v="Lunes"/>
        <s v="Martes"/>
        <s v="MiÃ©rcoles"/>
        <s v="Jueves"/>
        <s v="Viernes"/>
        <s v="SÃ¡bado"/>
        <s v="Domingo"/>
        <s v="Entre semana"/>
        <s v="Fin de semana"/>
        <s v="s_MaÃ±ana"/>
        <s v="s_Mediodia"/>
        <s v="s_Tarde"/>
        <s v="s_Noche"/>
        <s v="s_Madrugada"/>
        <s v="s_Lunes"/>
        <s v="s_Martes"/>
        <s v="s_MiÃ©rcoles"/>
        <s v="s_Jueves"/>
        <s v="s_Viernes"/>
        <s v="s_SÃ¡bado"/>
        <s v="s_Domingo"/>
        <s v="s_Entre semana"/>
        <s v="s_Fin de semana"/>
        <s v="s_invierno"/>
        <s v="s_otoÃ±o"/>
        <s v="s_primavera"/>
        <s v="s_verano"/>
        <s v="std_MaÃ±ana"/>
        <s v="std_Mediodia"/>
        <s v="std_Tarde"/>
        <s v="std_Noche"/>
        <s v="std_Madrugada"/>
        <s v="std_Lunes"/>
        <s v="std_Martes"/>
        <s v="std_MiÃ©rcoles"/>
        <s v="std_Jueves"/>
        <s v="std_Viernes"/>
        <s v="std_SÃ¡bado"/>
        <s v="std_Domingo"/>
        <s v="std_Entre semana"/>
        <s v="std_Fin de semana"/>
        <s v="std_invierno"/>
        <s v="std_otoÃ±o"/>
        <s v="std_primavera"/>
        <s v="std_verano"/>
        <s v="Enero"/>
        <s v="Febrero"/>
        <s v="Marzo"/>
        <s v="Abril"/>
        <s v="Mayo"/>
        <s v="Junio"/>
        <s v="Julio"/>
        <s v="Agosto"/>
        <s v="Septiembre"/>
        <s v="Octubre"/>
        <s v="Noviembre"/>
        <s v="Diciembre"/>
        <s v="total_mean_consumption"/>
      </sharedItems>
    </cacheField>
    <cacheField name="0" numFmtId="0">
      <sharedItems containsSemiMixedTypes="0" containsString="0" containsNumber="1" minValue="0" maxValue="8945.2997320308805"/>
    </cacheField>
    <cacheField name="1" numFmtId="0">
      <sharedItems containsSemiMixedTypes="0" containsString="0" containsNumber="1" minValue="0" maxValue="15332.696825414099"/>
    </cacheField>
    <cacheField name="2" numFmtId="0">
      <sharedItems containsSemiMixedTypes="0" containsString="0" containsNumber="1" minValue="2.1099999999947199E-2" maxValue="22326.0981768482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3">
  <r>
    <x v="0"/>
    <x v="0"/>
    <x v="0"/>
    <n v="0.42225811055761298"/>
    <n v="0.86890690667057402"/>
    <n v="15.942438716319099"/>
  </r>
  <r>
    <x v="0"/>
    <x v="0"/>
    <x v="1"/>
    <n v="0.39070953960562499"/>
    <n v="0.72647767678627295"/>
    <n v="12.9706904223608"/>
  </r>
  <r>
    <x v="0"/>
    <x v="0"/>
    <x v="2"/>
    <n v="0.28361851352103901"/>
    <n v="0.835388218915325"/>
    <n v="11.898269803646199"/>
  </r>
  <r>
    <x v="0"/>
    <x v="0"/>
    <x v="3"/>
    <n v="0.322966843524289"/>
    <n v="0.66158143052018903"/>
    <n v="15.527823563923899"/>
  </r>
  <r>
    <x v="0"/>
    <x v="1"/>
    <x v="0"/>
    <n v="0.42921979466474203"/>
    <n v="0.87373103462678203"/>
    <n v="16.360074984705101"/>
  </r>
  <r>
    <x v="0"/>
    <x v="1"/>
    <x v="1"/>
    <n v="0.38395581340085599"/>
    <n v="0.85816424034091698"/>
    <n v="13.7814424813317"/>
  </r>
  <r>
    <x v="0"/>
    <x v="1"/>
    <x v="2"/>
    <n v="0.313210259135622"/>
    <n v="0.98502346480841796"/>
    <n v="13.406292297316099"/>
  </r>
  <r>
    <x v="0"/>
    <x v="1"/>
    <x v="3"/>
    <n v="0.31901620157726701"/>
    <n v="0.69878095690450703"/>
    <n v="15.383120441459001"/>
  </r>
  <r>
    <x v="0"/>
    <x v="2"/>
    <x v="0"/>
    <n v="0.42225811055761298"/>
    <n v="0.86890690667057402"/>
    <n v="15.942438716319099"/>
  </r>
  <r>
    <x v="0"/>
    <x v="2"/>
    <x v="1"/>
    <n v="0.39070953960562499"/>
    <n v="0.72647767678627295"/>
    <n v="12.9706904223608"/>
  </r>
  <r>
    <x v="0"/>
    <x v="2"/>
    <x v="2"/>
    <n v="0.28361851352103901"/>
    <n v="0.835388218915325"/>
    <n v="11.898269803646199"/>
  </r>
  <r>
    <x v="0"/>
    <x v="2"/>
    <x v="3"/>
    <n v="0.322966843524289"/>
    <n v="0.66158143052018903"/>
    <n v="15.527823563923899"/>
  </r>
  <r>
    <x v="1"/>
    <x v="0"/>
    <x v="0"/>
    <n v="0.36325621742887199"/>
    <n v="1.00929568289442"/>
    <n v="12.2717857378261"/>
  </r>
  <r>
    <x v="1"/>
    <x v="0"/>
    <x v="1"/>
    <n v="0.240825601102783"/>
    <n v="1.6600547774199199"/>
    <n v="6.6497644624361101"/>
  </r>
  <r>
    <x v="1"/>
    <x v="0"/>
    <x v="2"/>
    <n v="0.24395753938814099"/>
    <n v="0.91209763433894298"/>
    <n v="6.6261592973083498"/>
  </r>
  <r>
    <x v="1"/>
    <x v="0"/>
    <x v="3"/>
    <n v="0.26797157863408899"/>
    <n v="0.66247909547905304"/>
    <n v="7.4021028797181501"/>
  </r>
  <r>
    <x v="1"/>
    <x v="1"/>
    <x v="0"/>
    <n v="0.33609701086890698"/>
    <n v="1.0481482180638899"/>
    <n v="11.063119963989401"/>
  </r>
  <r>
    <x v="1"/>
    <x v="1"/>
    <x v="1"/>
    <n v="0.29544924645409698"/>
    <n v="1.0096271337920499"/>
    <n v="9.7434787782490702"/>
  </r>
  <r>
    <x v="1"/>
    <x v="1"/>
    <x v="2"/>
    <n v="0.32260235306364199"/>
    <n v="0.80805658570894401"/>
    <n v="10.3843994444484"/>
  </r>
  <r>
    <x v="1"/>
    <x v="1"/>
    <x v="3"/>
    <n v="0.31984705054170398"/>
    <n v="0.54750104143025902"/>
    <n v="10.8142951765203"/>
  </r>
  <r>
    <x v="1"/>
    <x v="2"/>
    <x v="0"/>
    <n v="0.36325621742887199"/>
    <n v="1.00929568289442"/>
    <n v="12.2717857378261"/>
  </r>
  <r>
    <x v="1"/>
    <x v="2"/>
    <x v="1"/>
    <n v="0.240825601102783"/>
    <n v="1.6600547774199199"/>
    <n v="6.6497644624361101"/>
  </r>
  <r>
    <x v="1"/>
    <x v="2"/>
    <x v="2"/>
    <n v="0.24395753938814099"/>
    <n v="0.91209763433894298"/>
    <n v="6.6261592973083498"/>
  </r>
  <r>
    <x v="1"/>
    <x v="2"/>
    <x v="3"/>
    <n v="0.26797157863408899"/>
    <n v="0.66247909547905304"/>
    <n v="7.4021028797181501"/>
  </r>
  <r>
    <x v="2"/>
    <x v="0"/>
    <x v="0"/>
    <n v="0.39919945720516598"/>
    <n v="0.91268381789687603"/>
    <n v="15.192613052036"/>
  </r>
  <r>
    <x v="2"/>
    <x v="0"/>
    <x v="1"/>
    <n v="0.21007349063622299"/>
    <n v="1.0327954246830799"/>
    <n v="9.7931212840082402"/>
  </r>
  <r>
    <x v="2"/>
    <x v="0"/>
    <x v="2"/>
    <n v="0.16958077865662899"/>
    <n v="0.94651989039760098"/>
    <n v="9.9259565437832293"/>
  </r>
  <r>
    <x v="2"/>
    <x v="0"/>
    <x v="3"/>
    <n v="0.20122748967002599"/>
    <n v="0.79012598669650902"/>
    <n v="12.8587052302281"/>
  </r>
  <r>
    <x v="2"/>
    <x v="1"/>
    <x v="0"/>
    <n v="0.39919945720516598"/>
    <n v="0.91268381789687603"/>
    <n v="15.192613052036"/>
  </r>
  <r>
    <x v="2"/>
    <x v="1"/>
    <x v="1"/>
    <n v="0.35289992306087098"/>
    <n v="0.97908690805399201"/>
    <n v="13.6649592576941"/>
  </r>
  <r>
    <x v="2"/>
    <x v="1"/>
    <x v="2"/>
    <n v="0.36127669209392499"/>
    <n v="0.57581961084072597"/>
    <n v="13.989715707813801"/>
  </r>
  <r>
    <x v="2"/>
    <x v="1"/>
    <x v="3"/>
    <n v="0.23547988551851001"/>
    <n v="0.73705756526738497"/>
    <n v="14.501381258625401"/>
  </r>
  <r>
    <x v="2"/>
    <x v="2"/>
    <x v="0"/>
    <n v="0.391598867993666"/>
    <n v="1.1002848598761199"/>
    <n v="10.703029499037701"/>
  </r>
  <r>
    <x v="2"/>
    <x v="2"/>
    <x v="1"/>
    <n v="0.21007349063622299"/>
    <n v="1.0327954246830799"/>
    <n v="9.7931212840082402"/>
  </r>
  <r>
    <x v="2"/>
    <x v="2"/>
    <x v="2"/>
    <n v="0.16958077865662899"/>
    <n v="0.94651989039760098"/>
    <n v="9.9259565437832293"/>
  </r>
  <r>
    <x v="2"/>
    <x v="2"/>
    <x v="3"/>
    <n v="0.20122748967002599"/>
    <n v="0.79012598669650902"/>
    <n v="12.8587052302281"/>
  </r>
  <r>
    <x v="3"/>
    <x v="0"/>
    <x v="0"/>
    <n v="0.34176908521500399"/>
    <n v="1.0132195165862501"/>
    <n v="10.7119804879261"/>
  </r>
  <r>
    <x v="3"/>
    <x v="0"/>
    <x v="1"/>
    <n v="0.35797038805581599"/>
    <n v="0.76652346662009496"/>
    <n v="8.8872884434387096"/>
  </r>
  <r>
    <x v="3"/>
    <x v="0"/>
    <x v="2"/>
    <n v="0.36941289391113702"/>
    <n v="0.74410566246382304"/>
    <n v="11.7848737008441"/>
  </r>
  <r>
    <x v="3"/>
    <x v="0"/>
    <x v="3"/>
    <n v="0.34723769855370801"/>
    <n v="0.53119025058536595"/>
    <n v="11.5544797582093"/>
  </r>
  <r>
    <x v="3"/>
    <x v="1"/>
    <x v="0"/>
    <n v="0.33607373414132402"/>
    <n v="0.957551314124787"/>
    <n v="10.320189288933401"/>
  </r>
  <r>
    <x v="3"/>
    <x v="1"/>
    <x v="1"/>
    <n v="0.34394968315823898"/>
    <n v="0.96701904377667902"/>
    <n v="10.696544804628401"/>
  </r>
  <r>
    <x v="3"/>
    <x v="1"/>
    <x v="2"/>
    <n v="0.36941289391113702"/>
    <n v="0.74410566246382304"/>
    <n v="11.7848737008441"/>
  </r>
  <r>
    <x v="3"/>
    <x v="1"/>
    <x v="3"/>
    <n v="0.340295583238928"/>
    <n v="0.794846272135732"/>
    <n v="11.7330930569989"/>
  </r>
  <r>
    <x v="3"/>
    <x v="2"/>
    <x v="0"/>
    <n v="0.34176908521500399"/>
    <n v="1.0132195165862501"/>
    <n v="10.7119804879261"/>
  </r>
  <r>
    <x v="3"/>
    <x v="2"/>
    <x v="1"/>
    <n v="0.35797038805581599"/>
    <n v="0.76652346662009496"/>
    <n v="8.8872884434387096"/>
  </r>
  <r>
    <x v="3"/>
    <x v="2"/>
    <x v="2"/>
    <n v="0.36941289391113702"/>
    <n v="0.74410566246382304"/>
    <n v="11.7848737008441"/>
  </r>
  <r>
    <x v="3"/>
    <x v="2"/>
    <x v="3"/>
    <n v="0.34723769855370801"/>
    <n v="0.53119025058536595"/>
    <n v="11.5544797582093"/>
  </r>
  <r>
    <x v="4"/>
    <x v="0"/>
    <x v="0"/>
    <n v="0.34669853616149998"/>
    <n v="0.99083213055962105"/>
    <n v="11.377046027701301"/>
  </r>
  <r>
    <x v="4"/>
    <x v="0"/>
    <x v="1"/>
    <n v="0.219323406962248"/>
    <n v="1.12682284179879"/>
    <n v="7.8824629203994698"/>
  </r>
  <r>
    <x v="4"/>
    <x v="0"/>
    <x v="2"/>
    <n v="0.246329045709233"/>
    <n v="1.06886156168242"/>
    <n v="9.1463542826475894"/>
  </r>
  <r>
    <x v="4"/>
    <x v="0"/>
    <x v="3"/>
    <n v="0.232940357696029"/>
    <n v="0.80453723751266104"/>
    <n v="8.6825622452174205"/>
  </r>
  <r>
    <x v="4"/>
    <x v="1"/>
    <x v="0"/>
    <n v="0.34669853616149998"/>
    <n v="0.99083213055962105"/>
    <n v="11.377046027701301"/>
  </r>
  <r>
    <x v="4"/>
    <x v="1"/>
    <x v="1"/>
    <n v="0.327220857692679"/>
    <n v="1.0626954907031001"/>
    <n v="10.0383448300536"/>
  </r>
  <r>
    <x v="4"/>
    <x v="1"/>
    <x v="2"/>
    <n v="0.34948035276265899"/>
    <n v="0.79954928208477904"/>
    <n v="10.5627438712249"/>
  </r>
  <r>
    <x v="4"/>
    <x v="1"/>
    <x v="3"/>
    <n v="0.33490764902733799"/>
    <n v="0.55281437275952505"/>
    <n v="10.2610773341551"/>
  </r>
  <r>
    <x v="4"/>
    <x v="2"/>
    <x v="0"/>
    <n v="0.34669853616149998"/>
    <n v="0.99083213055962105"/>
    <n v="11.377046027701301"/>
  </r>
  <r>
    <x v="4"/>
    <x v="2"/>
    <x v="1"/>
    <n v="0.219323406962248"/>
    <n v="1.12682284179879"/>
    <n v="7.8824629203994698"/>
  </r>
  <r>
    <x v="4"/>
    <x v="2"/>
    <x v="2"/>
    <n v="0.246329045709233"/>
    <n v="1.06886156168242"/>
    <n v="9.1463542826475894"/>
  </r>
  <r>
    <x v="4"/>
    <x v="2"/>
    <x v="3"/>
    <n v="0.232940357696029"/>
    <n v="0.80453723751266104"/>
    <n v="8.6825622452174205"/>
  </r>
  <r>
    <x v="5"/>
    <x v="0"/>
    <x v="0"/>
    <n v="0.33844123934752002"/>
    <n v="1.0780164600684099"/>
    <n v="10.5696760841379"/>
  </r>
  <r>
    <x v="5"/>
    <x v="0"/>
    <x v="1"/>
    <n v="0.25251114637263899"/>
    <n v="0.83657963825611303"/>
    <n v="7.4918937114286797"/>
  </r>
  <r>
    <x v="5"/>
    <x v="0"/>
    <x v="2"/>
    <n v="0.21561740503705101"/>
    <n v="1.02295830251216"/>
    <n v="7.6897386032807296"/>
  </r>
  <r>
    <x v="5"/>
    <x v="0"/>
    <x v="3"/>
    <n v="0.26365399820234697"/>
    <n v="0.83789658725706695"/>
    <n v="9.1642920003828898"/>
  </r>
  <r>
    <x v="5"/>
    <x v="1"/>
    <x v="0"/>
    <n v="0.33844123934752002"/>
    <n v="1.0780164600684099"/>
    <n v="10.5696760841379"/>
  </r>
  <r>
    <x v="5"/>
    <x v="1"/>
    <x v="1"/>
    <n v="0.33107779292362599"/>
    <n v="1.01561932311513"/>
    <n v="10.6048772440072"/>
  </r>
  <r>
    <x v="5"/>
    <x v="1"/>
    <x v="2"/>
    <n v="0.34440319175240602"/>
    <n v="0.72812796044026595"/>
    <n v="10.821602998549601"/>
  </r>
  <r>
    <x v="5"/>
    <x v="1"/>
    <x v="3"/>
    <n v="0.34011200541304099"/>
    <n v="0.49314869520799098"/>
    <n v="11.2799326869134"/>
  </r>
  <r>
    <x v="5"/>
    <x v="2"/>
    <x v="0"/>
    <n v="0.33844123934752002"/>
    <n v="1.0780164600684099"/>
    <n v="10.5696760841379"/>
  </r>
  <r>
    <x v="5"/>
    <x v="2"/>
    <x v="1"/>
    <n v="0.25251114637263899"/>
    <n v="0.83657963825611303"/>
    <n v="7.4918937114286797"/>
  </r>
  <r>
    <x v="5"/>
    <x v="2"/>
    <x v="2"/>
    <n v="0.21561740503705101"/>
    <n v="1.02295830251216"/>
    <n v="7.6897386032807296"/>
  </r>
  <r>
    <x v="5"/>
    <x v="2"/>
    <x v="3"/>
    <n v="0.26365399820234697"/>
    <n v="0.83789658725706695"/>
    <n v="9.1642920003828898"/>
  </r>
  <r>
    <x v="6"/>
    <x v="0"/>
    <x v="0"/>
    <n v="0.33895973479506902"/>
    <n v="1.06943714925674"/>
    <n v="11.5555058818298"/>
  </r>
  <r>
    <x v="6"/>
    <x v="0"/>
    <x v="1"/>
    <n v="0.28506068966891102"/>
    <n v="0.87145436899054596"/>
    <n v="7.9759370753754597"/>
  </r>
  <r>
    <x v="6"/>
    <x v="0"/>
    <x v="2"/>
    <n v="0.240522772274021"/>
    <n v="0.80261239839398402"/>
    <n v="7.3552206876617801"/>
  </r>
  <r>
    <x v="6"/>
    <x v="0"/>
    <x v="3"/>
    <n v="0.27559359851405602"/>
    <n v="0.67495275954020195"/>
    <n v="9.1689848891273495"/>
  </r>
  <r>
    <x v="6"/>
    <x v="1"/>
    <x v="0"/>
    <n v="0.30330953186577297"/>
    <n v="1.0877427347064901"/>
    <n v="9.1504192474138506"/>
  </r>
  <r>
    <x v="6"/>
    <x v="1"/>
    <x v="1"/>
    <n v="0.29811076135967901"/>
    <n v="1.03177453550597"/>
    <n v="9.0247220046141194"/>
  </r>
  <r>
    <x v="6"/>
    <x v="1"/>
    <x v="2"/>
    <n v="0.31232059923167299"/>
    <n v="0.81595653286212799"/>
    <n v="8.7987179899908607"/>
  </r>
  <r>
    <x v="6"/>
    <x v="1"/>
    <x v="3"/>
    <n v="0.30811391472813299"/>
    <n v="0.55759382703276605"/>
    <n v="9.1485114015400804"/>
  </r>
  <r>
    <x v="6"/>
    <x v="2"/>
    <x v="0"/>
    <n v="0.31394968468407403"/>
    <n v="1.18168434997085"/>
    <n v="9.1255637779315908"/>
  </r>
  <r>
    <x v="6"/>
    <x v="2"/>
    <x v="1"/>
    <n v="0.28506068966891102"/>
    <n v="0.87145436899054596"/>
    <n v="7.9759370753754597"/>
  </r>
  <r>
    <x v="6"/>
    <x v="2"/>
    <x v="2"/>
    <n v="0.240522772274021"/>
    <n v="0.80261239839398402"/>
    <n v="7.3552206876617801"/>
  </r>
  <r>
    <x v="6"/>
    <x v="2"/>
    <x v="3"/>
    <n v="0.27559359851405602"/>
    <n v="0.67495275954020195"/>
    <n v="9.1689848891273495"/>
  </r>
  <r>
    <x v="7"/>
    <x v="0"/>
    <x v="0"/>
    <n v="0.42146631685878599"/>
    <n v="0.89683876449977595"/>
    <n v="14.7144181864349"/>
  </r>
  <r>
    <x v="7"/>
    <x v="0"/>
    <x v="1"/>
    <n v="0.40234224914223299"/>
    <n v="0.70464015391835799"/>
    <n v="13.1183373114354"/>
  </r>
  <r>
    <x v="7"/>
    <x v="0"/>
    <x v="2"/>
    <n v="0.41869028960347598"/>
    <n v="0.55808367862952901"/>
    <n v="14.1687523149229"/>
  </r>
  <r>
    <x v="7"/>
    <x v="0"/>
    <x v="3"/>
    <n v="0.396881911846586"/>
    <n v="0.43755690582921503"/>
    <n v="16.8827634580202"/>
  </r>
  <r>
    <x v="7"/>
    <x v="1"/>
    <x v="0"/>
    <n v="0.42146631685878599"/>
    <n v="0.89683876449977595"/>
    <n v="14.7144181864349"/>
  </r>
  <r>
    <x v="7"/>
    <x v="1"/>
    <x v="1"/>
    <n v="0.40234224914223299"/>
    <n v="0.70464015391835799"/>
    <n v="13.1183373114354"/>
  </r>
  <r>
    <x v="7"/>
    <x v="1"/>
    <x v="2"/>
    <n v="0.41869028960347598"/>
    <n v="0.55808367862952901"/>
    <n v="14.1687523149229"/>
  </r>
  <r>
    <x v="7"/>
    <x v="1"/>
    <x v="3"/>
    <n v="0.38637239592368899"/>
    <n v="0.55718138678094797"/>
    <n v="16.9862435200546"/>
  </r>
  <r>
    <x v="7"/>
    <x v="2"/>
    <x v="0"/>
    <n v="0.42146631685878599"/>
    <n v="0.89683876449977595"/>
    <n v="14.7144181864349"/>
  </r>
  <r>
    <x v="7"/>
    <x v="2"/>
    <x v="1"/>
    <n v="0.40234224914223299"/>
    <n v="0.70464015391835799"/>
    <n v="13.1183373114354"/>
  </r>
  <r>
    <x v="7"/>
    <x v="2"/>
    <x v="2"/>
    <n v="0.41869028960347598"/>
    <n v="0.55808367862952901"/>
    <n v="14.1687523149229"/>
  </r>
  <r>
    <x v="7"/>
    <x v="2"/>
    <x v="3"/>
    <n v="0.396881911846586"/>
    <n v="0.43755690582921503"/>
    <n v="16.8827634580202"/>
  </r>
  <r>
    <x v="8"/>
    <x v="0"/>
    <x v="0"/>
    <n v="0.39553541602323"/>
    <n v="0.91432834089027404"/>
    <n v="15.220269927314"/>
  </r>
  <r>
    <x v="8"/>
    <x v="0"/>
    <x v="1"/>
    <n v="0.31184587999434699"/>
    <n v="1.1738130519529999"/>
    <n v="11.956587850010299"/>
  </r>
  <r>
    <x v="8"/>
    <x v="0"/>
    <x v="2"/>
    <n v="0.14776047621733199"/>
    <n v="1.35673912635212"/>
    <n v="8.5561625479505103"/>
  </r>
  <r>
    <x v="8"/>
    <x v="0"/>
    <x v="3"/>
    <n v="0.17941183861957299"/>
    <n v="1.09807202497245"/>
    <n v="8.8787372203302706"/>
  </r>
  <r>
    <x v="8"/>
    <x v="1"/>
    <x v="0"/>
    <n v="0.38317053320559702"/>
    <n v="0.90091352035063799"/>
    <n v="14.353180008735899"/>
  </r>
  <r>
    <x v="8"/>
    <x v="1"/>
    <x v="1"/>
    <n v="0.37744402120026799"/>
    <n v="0.71545507840203704"/>
    <n v="15.241668951717999"/>
  </r>
  <r>
    <x v="8"/>
    <x v="1"/>
    <x v="2"/>
    <n v="0.37238135372763198"/>
    <n v="0.58718008054050996"/>
    <n v="15.595092472884"/>
  </r>
  <r>
    <x v="8"/>
    <x v="1"/>
    <x v="3"/>
    <n v="0.31565082989759202"/>
    <n v="0.61817992278008704"/>
    <n v="16.692564507777501"/>
  </r>
  <r>
    <x v="8"/>
    <x v="2"/>
    <x v="0"/>
    <n v="0.43120990165641399"/>
    <n v="1.06980369443392"/>
    <n v="9.9979169177098193"/>
  </r>
  <r>
    <x v="8"/>
    <x v="2"/>
    <x v="1"/>
    <n v="0.31184587999434699"/>
    <n v="1.1738130519529999"/>
    <n v="11.956587850010299"/>
  </r>
  <r>
    <x v="8"/>
    <x v="2"/>
    <x v="2"/>
    <n v="0.14776047621733199"/>
    <n v="1.35673912635212"/>
    <n v="8.5561625479505103"/>
  </r>
  <r>
    <x v="8"/>
    <x v="2"/>
    <x v="3"/>
    <n v="0.17941183861957299"/>
    <n v="1.09807202497245"/>
    <n v="8.8787372203302706"/>
  </r>
  <r>
    <x v="9"/>
    <x v="0"/>
    <x v="0"/>
    <n v="0.377572114737665"/>
    <n v="1.013674446554"/>
    <n v="13.0454352079194"/>
  </r>
  <r>
    <x v="9"/>
    <x v="0"/>
    <x v="1"/>
    <n v="0.29741655711857201"/>
    <n v="0.80227029672559602"/>
    <n v="8.6533560376945093"/>
  </r>
  <r>
    <x v="9"/>
    <x v="0"/>
    <x v="2"/>
    <n v="0.31038267187049501"/>
    <n v="0.65837747541934599"/>
    <n v="12.047965292211201"/>
  </r>
  <r>
    <x v="9"/>
    <x v="0"/>
    <x v="3"/>
    <n v="0.27452768457385601"/>
    <n v="0.60750692105848303"/>
    <n v="12.537633087157699"/>
  </r>
  <r>
    <x v="9"/>
    <x v="1"/>
    <x v="0"/>
    <n v="0.377572114737665"/>
    <n v="1.013674446554"/>
    <n v="13.0454352079194"/>
  </r>
  <r>
    <x v="9"/>
    <x v="1"/>
    <x v="1"/>
    <n v="0.29452180461417798"/>
    <n v="1.1585086446133599"/>
    <n v="10.146967018452001"/>
  </r>
  <r>
    <x v="9"/>
    <x v="1"/>
    <x v="2"/>
    <n v="0.31025507403799901"/>
    <n v="0.67267198810734796"/>
    <n v="10.5259184659251"/>
  </r>
  <r>
    <x v="9"/>
    <x v="1"/>
    <x v="3"/>
    <n v="0.210111361626593"/>
    <n v="0.80816814308393004"/>
    <n v="11.9952110245833"/>
  </r>
  <r>
    <x v="9"/>
    <x v="2"/>
    <x v="0"/>
    <n v="0.391330096762871"/>
    <n v="1.1076288870375599"/>
    <n v="10.355858589716799"/>
  </r>
  <r>
    <x v="9"/>
    <x v="2"/>
    <x v="1"/>
    <n v="0.29741655711857201"/>
    <n v="0.80227029672559602"/>
    <n v="8.6533560376945093"/>
  </r>
  <r>
    <x v="9"/>
    <x v="2"/>
    <x v="2"/>
    <n v="0.31038267187049501"/>
    <n v="0.65837747541934599"/>
    <n v="12.047965292211201"/>
  </r>
  <r>
    <x v="9"/>
    <x v="2"/>
    <x v="3"/>
    <n v="0.27452768457385601"/>
    <n v="0.60750692105848303"/>
    <n v="12.537633087157699"/>
  </r>
  <r>
    <x v="10"/>
    <x v="0"/>
    <x v="0"/>
    <n v="0.39429463145205002"/>
    <n v="0.87359684067490195"/>
    <n v="13.593677306279901"/>
  </r>
  <r>
    <x v="10"/>
    <x v="0"/>
    <x v="1"/>
    <n v="0.31542023983022799"/>
    <n v="1.3429145281413799"/>
    <n v="10.0501116227093"/>
  </r>
  <r>
    <x v="10"/>
    <x v="0"/>
    <x v="2"/>
    <n v="0.25217607514032597"/>
    <n v="1.1179207765510899"/>
    <n v="8.6320910312328802"/>
  </r>
  <r>
    <x v="10"/>
    <x v="0"/>
    <x v="3"/>
    <n v="0.28263759290742502"/>
    <n v="0.79579438011426695"/>
    <n v="10.9929643934992"/>
  </r>
  <r>
    <x v="10"/>
    <x v="1"/>
    <x v="0"/>
    <n v="0.409229492533212"/>
    <n v="0.99505477745649895"/>
    <n v="12.612549487641299"/>
  </r>
  <r>
    <x v="10"/>
    <x v="1"/>
    <x v="1"/>
    <n v="0.41511965347617402"/>
    <n v="0.69585130682801299"/>
    <n v="11.3456611959807"/>
  </r>
  <r>
    <x v="10"/>
    <x v="1"/>
    <x v="2"/>
    <n v="0.305961766405142"/>
    <n v="0.80369281005554405"/>
    <n v="11.951811461641"/>
  </r>
  <r>
    <x v="10"/>
    <x v="1"/>
    <x v="3"/>
    <n v="0.31859681487450198"/>
    <n v="0.64314683704026099"/>
    <n v="15.067925581378001"/>
  </r>
  <r>
    <x v="10"/>
    <x v="2"/>
    <x v="0"/>
    <n v="0.39429463145205002"/>
    <n v="0.87359684067490195"/>
    <n v="13.593677306279901"/>
  </r>
  <r>
    <x v="10"/>
    <x v="2"/>
    <x v="1"/>
    <n v="0.31542023983022799"/>
    <n v="1.3429145281413799"/>
    <n v="10.0501116227093"/>
  </r>
  <r>
    <x v="10"/>
    <x v="2"/>
    <x v="2"/>
    <n v="0.25217607514032597"/>
    <n v="1.1179207765510899"/>
    <n v="8.6320910312328802"/>
  </r>
  <r>
    <x v="10"/>
    <x v="2"/>
    <x v="3"/>
    <n v="0.28263759290742502"/>
    <n v="0.79579438011426695"/>
    <n v="10.9929643934992"/>
  </r>
  <r>
    <x v="11"/>
    <x v="0"/>
    <x v="0"/>
    <n v="0.361827176349035"/>
    <n v="0.85049108709693999"/>
    <n v="12.0891533776015"/>
  </r>
  <r>
    <x v="11"/>
    <x v="0"/>
    <x v="1"/>
    <n v="0.36077868421676501"/>
    <n v="0.61792986379422898"/>
    <n v="13.228289634822801"/>
  </r>
  <r>
    <x v="11"/>
    <x v="0"/>
    <x v="2"/>
    <n v="0.30299530381095002"/>
    <n v="0.81047898887645498"/>
    <n v="12.804295107526601"/>
  </r>
  <r>
    <x v="11"/>
    <x v="0"/>
    <x v="3"/>
    <n v="0.31663301648921"/>
    <n v="0.65088436642409198"/>
    <n v="15.005192984927699"/>
  </r>
  <r>
    <x v="11"/>
    <x v="1"/>
    <x v="0"/>
    <n v="0.36009761917104899"/>
    <n v="0.78647392416359496"/>
    <n v="11.439159819283001"/>
  </r>
  <r>
    <x v="11"/>
    <x v="1"/>
    <x v="1"/>
    <n v="0.38922087824277701"/>
    <n v="0.82549956963078297"/>
    <n v="14.5893435247851"/>
  </r>
  <r>
    <x v="11"/>
    <x v="1"/>
    <x v="2"/>
    <n v="0.35191499085671601"/>
    <n v="0.94443334537215895"/>
    <n v="14.428781698464499"/>
  </r>
  <r>
    <x v="11"/>
    <x v="1"/>
    <x v="3"/>
    <n v="0.35321959257509999"/>
    <n v="0.69488050334101303"/>
    <n v="16.831974723268502"/>
  </r>
  <r>
    <x v="11"/>
    <x v="2"/>
    <x v="0"/>
    <n v="0.361827176349035"/>
    <n v="0.85049108709693999"/>
    <n v="12.0891533776015"/>
  </r>
  <r>
    <x v="11"/>
    <x v="2"/>
    <x v="1"/>
    <n v="0.36077868421676501"/>
    <n v="0.61792986379422898"/>
    <n v="13.228289634822801"/>
  </r>
  <r>
    <x v="11"/>
    <x v="2"/>
    <x v="2"/>
    <n v="0.30299530381095002"/>
    <n v="0.81047898887645498"/>
    <n v="12.804295107526601"/>
  </r>
  <r>
    <x v="11"/>
    <x v="2"/>
    <x v="3"/>
    <n v="0.31663301648921"/>
    <n v="0.65088436642409198"/>
    <n v="15.005192984927699"/>
  </r>
  <r>
    <x v="12"/>
    <x v="0"/>
    <x v="0"/>
    <n v="0.43269178567127697"/>
    <n v="0.91489077630666404"/>
    <n v="13.8412554682871"/>
  </r>
  <r>
    <x v="12"/>
    <x v="0"/>
    <x v="1"/>
    <n v="0.25898835699397599"/>
    <n v="0.94254034327021197"/>
    <n v="10.0780012485528"/>
  </r>
  <r>
    <x v="12"/>
    <x v="0"/>
    <x v="2"/>
    <n v="0.22577136297622499"/>
    <n v="0.86601421218784802"/>
    <n v="8.2923971607381901"/>
  </r>
  <r>
    <x v="12"/>
    <x v="0"/>
    <x v="3"/>
    <n v="0.221785594407583"/>
    <n v="0.75885025818881502"/>
    <n v="7.5713339521002103"/>
  </r>
  <r>
    <x v="12"/>
    <x v="1"/>
    <x v="0"/>
    <n v="0.48843131484074498"/>
    <n v="0.77151736713390695"/>
    <n v="10.616350110080599"/>
  </r>
  <r>
    <x v="12"/>
    <x v="1"/>
    <x v="1"/>
    <n v="0.246512552137822"/>
    <n v="1.1147464766481401"/>
    <n v="10.396894850945801"/>
  </r>
  <r>
    <x v="12"/>
    <x v="1"/>
    <x v="2"/>
    <n v="0.26147478024651899"/>
    <n v="0.96990134978051201"/>
    <n v="9.3492275128533198"/>
  </r>
  <r>
    <x v="12"/>
    <x v="1"/>
    <x v="3"/>
    <n v="0.26006198684071802"/>
    <n v="0.71567684289664701"/>
    <n v="9.8388536461340408"/>
  </r>
  <r>
    <x v="12"/>
    <x v="2"/>
    <x v="0"/>
    <n v="0.43269178567127697"/>
    <n v="0.91489077630666404"/>
    <n v="13.8412554682871"/>
  </r>
  <r>
    <x v="12"/>
    <x v="2"/>
    <x v="1"/>
    <n v="0.25898835699397599"/>
    <n v="0.94254034327021197"/>
    <n v="10.0780012485528"/>
  </r>
  <r>
    <x v="12"/>
    <x v="2"/>
    <x v="2"/>
    <n v="0.22577136297622499"/>
    <n v="0.86601421218784802"/>
    <n v="8.2923971607381901"/>
  </r>
  <r>
    <x v="12"/>
    <x v="2"/>
    <x v="3"/>
    <n v="0.221785594407583"/>
    <n v="0.75885025818881502"/>
    <n v="7.5713339521002103"/>
  </r>
  <r>
    <x v="13"/>
    <x v="0"/>
    <x v="0"/>
    <n v="0.31037885404497501"/>
    <n v="0.93991701855715004"/>
    <n v="10.0106139306977"/>
  </r>
  <r>
    <x v="13"/>
    <x v="0"/>
    <x v="1"/>
    <n v="0.31067891337018699"/>
    <n v="0.67046640901362398"/>
    <n v="8.5382258782903708"/>
  </r>
  <r>
    <x v="13"/>
    <x v="0"/>
    <x v="2"/>
    <n v="0.27022029592616198"/>
    <n v="0.61536493002302795"/>
    <n v="8.37483932130211"/>
  </r>
  <r>
    <x v="13"/>
    <x v="0"/>
    <x v="3"/>
    <n v="0.24661551125560199"/>
    <n v="0.58964312435805699"/>
    <n v="8.1462855422936293"/>
  </r>
  <r>
    <x v="13"/>
    <x v="1"/>
    <x v="0"/>
    <n v="0.32521044448840197"/>
    <n v="1.08043658051694"/>
    <n v="11.422779535066001"/>
  </r>
  <r>
    <x v="13"/>
    <x v="1"/>
    <x v="1"/>
    <n v="0.308769528111563"/>
    <n v="0.78699623935526697"/>
    <n v="9.1839022489348601"/>
  </r>
  <r>
    <x v="13"/>
    <x v="1"/>
    <x v="2"/>
    <n v="0.26325371110388002"/>
    <n v="0.96241286783318503"/>
    <n v="10.0924049433312"/>
  </r>
  <r>
    <x v="13"/>
    <x v="1"/>
    <x v="3"/>
    <n v="0.24594331839844599"/>
    <n v="0.85872981250435398"/>
    <n v="9.9580339493613295"/>
  </r>
  <r>
    <x v="13"/>
    <x v="2"/>
    <x v="0"/>
    <n v="0.31037885404497501"/>
    <n v="0.93991701855715004"/>
    <n v="10.0106139306977"/>
  </r>
  <r>
    <x v="13"/>
    <x v="2"/>
    <x v="1"/>
    <n v="0.31067891337018699"/>
    <n v="0.67046640901362398"/>
    <n v="8.5382258782903708"/>
  </r>
  <r>
    <x v="13"/>
    <x v="2"/>
    <x v="2"/>
    <n v="0.27022029592616198"/>
    <n v="0.61536493002302795"/>
    <n v="8.37483932130211"/>
  </r>
  <r>
    <x v="13"/>
    <x v="2"/>
    <x v="3"/>
    <n v="0.24661551125560199"/>
    <n v="0.58964312435805699"/>
    <n v="8.1462855422936293"/>
  </r>
  <r>
    <x v="14"/>
    <x v="0"/>
    <x v="0"/>
    <n v="0.33337005127573299"/>
    <n v="1.0349724121870201"/>
    <n v="9.5297327957246605"/>
  </r>
  <r>
    <x v="14"/>
    <x v="0"/>
    <x v="1"/>
    <n v="0.33370197870393098"/>
    <n v="0.80989838038420203"/>
    <n v="8.06541145323982"/>
  </r>
  <r>
    <x v="14"/>
    <x v="0"/>
    <x v="2"/>
    <n v="0.27123588761406803"/>
    <n v="1.1167612402972"/>
    <n v="7.2194215694890502"/>
  </r>
  <r>
    <x v="14"/>
    <x v="0"/>
    <x v="3"/>
    <n v="0.27744445151895702"/>
    <n v="0.95222742302910801"/>
    <n v="7.7322284199673401"/>
  </r>
  <r>
    <x v="14"/>
    <x v="1"/>
    <x v="0"/>
    <n v="0.33337005127573299"/>
    <n v="1.0349724121870201"/>
    <n v="9.5297327957246605"/>
  </r>
  <r>
    <x v="14"/>
    <x v="1"/>
    <x v="1"/>
    <n v="0.36213504944198099"/>
    <n v="0.739953445132011"/>
    <n v="9.8878048158696998"/>
  </r>
  <r>
    <x v="14"/>
    <x v="1"/>
    <x v="2"/>
    <n v="0.36512863932548201"/>
    <n v="0.59689012722699397"/>
    <n v="11.2067802726873"/>
  </r>
  <r>
    <x v="14"/>
    <x v="1"/>
    <x v="3"/>
    <n v="0.27576411250516603"/>
    <n v="0.86035035714905295"/>
    <n v="11.2840826093282"/>
  </r>
  <r>
    <x v="14"/>
    <x v="2"/>
    <x v="0"/>
    <n v="0.33337005127573299"/>
    <n v="1.0349724121870201"/>
    <n v="9.5297327957246605"/>
  </r>
  <r>
    <x v="14"/>
    <x v="2"/>
    <x v="1"/>
    <n v="0.33370197870393098"/>
    <n v="0.80989838038420203"/>
    <n v="8.06541145323982"/>
  </r>
  <r>
    <x v="14"/>
    <x v="2"/>
    <x v="2"/>
    <n v="0.27123588761406803"/>
    <n v="1.1167612402972"/>
    <n v="7.2194215694890502"/>
  </r>
  <r>
    <x v="14"/>
    <x v="2"/>
    <x v="3"/>
    <n v="0.27744445151895702"/>
    <n v="0.95222742302910801"/>
    <n v="7.7322284199673401"/>
  </r>
  <r>
    <x v="15"/>
    <x v="0"/>
    <x v="0"/>
    <n v="0.38498671066120599"/>
    <n v="0.96031357718199095"/>
    <n v="13.5507097140553"/>
  </r>
  <r>
    <x v="15"/>
    <x v="0"/>
    <x v="1"/>
    <n v="0.301064379755909"/>
    <n v="1.34170750668466"/>
    <n v="10.187263588680599"/>
  </r>
  <r>
    <x v="15"/>
    <x v="0"/>
    <x v="2"/>
    <n v="0.28689815101252703"/>
    <n v="1.34059323835295"/>
    <n v="8.3274239540383697"/>
  </r>
  <r>
    <x v="15"/>
    <x v="0"/>
    <x v="3"/>
    <n v="0.18267985336884099"/>
    <n v="1.02964696947681"/>
    <n v="9.7089291785720508"/>
  </r>
  <r>
    <x v="15"/>
    <x v="1"/>
    <x v="0"/>
    <n v="0.38498671066120599"/>
    <n v="0.96031357718199095"/>
    <n v="13.5507097140553"/>
  </r>
  <r>
    <x v="15"/>
    <x v="1"/>
    <x v="1"/>
    <n v="0.39141457323114898"/>
    <n v="0.72898527497293797"/>
    <n v="11.7816063726421"/>
  </r>
  <r>
    <x v="15"/>
    <x v="1"/>
    <x v="2"/>
    <n v="0.314222736220786"/>
    <n v="0.93236553381201104"/>
    <n v="11.656367281847301"/>
  </r>
  <r>
    <x v="15"/>
    <x v="1"/>
    <x v="3"/>
    <n v="0.26173507390182299"/>
    <n v="0.91700973978968703"/>
    <n v="11.2567926216967"/>
  </r>
  <r>
    <x v="15"/>
    <x v="2"/>
    <x v="0"/>
    <n v="0.39757896112228802"/>
    <n v="0.99343135120966097"/>
    <n v="13.4443512014976"/>
  </r>
  <r>
    <x v="15"/>
    <x v="2"/>
    <x v="1"/>
    <n v="0.301064379755909"/>
    <n v="1.34170750668466"/>
    <n v="10.187263588680599"/>
  </r>
  <r>
    <x v="15"/>
    <x v="2"/>
    <x v="2"/>
    <n v="0.28689815101252703"/>
    <n v="1.34059323835295"/>
    <n v="8.3274239540383697"/>
  </r>
  <r>
    <x v="15"/>
    <x v="2"/>
    <x v="3"/>
    <n v="0.18267985336884099"/>
    <n v="1.02964696947681"/>
    <n v="9.7089291785720508"/>
  </r>
  <r>
    <x v="16"/>
    <x v="0"/>
    <x v="0"/>
    <n v="0.35013088747300602"/>
    <n v="1.0452692629968401"/>
    <n v="11.438589020786299"/>
  </r>
  <r>
    <x v="16"/>
    <x v="0"/>
    <x v="1"/>
    <n v="0.30163915032439897"/>
    <n v="0.78426210661246198"/>
    <n v="8.0383117782595193"/>
  </r>
  <r>
    <x v="16"/>
    <x v="0"/>
    <x v="2"/>
    <n v="0.29882238006539402"/>
    <n v="0.68635464357521703"/>
    <n v="8.0684058390311595"/>
  </r>
  <r>
    <x v="16"/>
    <x v="0"/>
    <x v="3"/>
    <n v="0.238180547387183"/>
    <n v="0.68994897181496895"/>
    <n v="7.0897403374174601"/>
  </r>
  <r>
    <x v="16"/>
    <x v="1"/>
    <x v="0"/>
    <n v="0.334517122944959"/>
    <n v="1.0285309217466301"/>
    <n v="10.630561013110899"/>
  </r>
  <r>
    <x v="16"/>
    <x v="1"/>
    <x v="1"/>
    <n v="0.29694789998126098"/>
    <n v="1.28187700507539"/>
    <n v="8.6738449933087605"/>
  </r>
  <r>
    <x v="16"/>
    <x v="1"/>
    <x v="2"/>
    <n v="0.31474751710822302"/>
    <n v="0.924522703978643"/>
    <n v="9.1390720182075498"/>
  </r>
  <r>
    <x v="16"/>
    <x v="1"/>
    <x v="3"/>
    <n v="0.31357661939888698"/>
    <n v="0.73809083278686605"/>
    <n v="9.8537081838194798"/>
  </r>
  <r>
    <x v="16"/>
    <x v="2"/>
    <x v="0"/>
    <n v="0.34331550468976302"/>
    <n v="1.30897374089914"/>
    <n v="8.0662527566109308"/>
  </r>
  <r>
    <x v="16"/>
    <x v="2"/>
    <x v="1"/>
    <n v="0.30163915032439897"/>
    <n v="0.78426210661246198"/>
    <n v="8.0383117782595193"/>
  </r>
  <r>
    <x v="16"/>
    <x v="2"/>
    <x v="2"/>
    <n v="0.29882238006539402"/>
    <n v="0.68635464357521703"/>
    <n v="8.0684058390311595"/>
  </r>
  <r>
    <x v="16"/>
    <x v="2"/>
    <x v="3"/>
    <n v="0.238180547387183"/>
    <n v="0.68994897181496895"/>
    <n v="7.0897403374174601"/>
  </r>
  <r>
    <x v="17"/>
    <x v="0"/>
    <x v="0"/>
    <n v="0.38651878636412201"/>
    <n v="0.94732286315429703"/>
    <n v="12.542680803091599"/>
  </r>
  <r>
    <x v="17"/>
    <x v="0"/>
    <x v="1"/>
    <n v="0.39170691176142097"/>
    <n v="0.69368552896091995"/>
    <n v="16.042437242751401"/>
  </r>
  <r>
    <x v="17"/>
    <x v="0"/>
    <x v="2"/>
    <n v="0.27714747642640197"/>
    <n v="1.0799484424496899"/>
    <n v="11.957270858216001"/>
  </r>
  <r>
    <x v="17"/>
    <x v="0"/>
    <x v="3"/>
    <n v="0.28804448693385998"/>
    <n v="0.81013783803532002"/>
    <n v="12.105305291661599"/>
  </r>
  <r>
    <x v="17"/>
    <x v="1"/>
    <x v="0"/>
    <n v="0.38651878636412201"/>
    <n v="0.94732286315429703"/>
    <n v="12.542680803091599"/>
  </r>
  <r>
    <x v="17"/>
    <x v="1"/>
    <x v="1"/>
    <n v="0.39170691176142097"/>
    <n v="0.69368552896091995"/>
    <n v="16.042437242751401"/>
  </r>
  <r>
    <x v="17"/>
    <x v="1"/>
    <x v="2"/>
    <n v="0.345002473872078"/>
    <n v="0.69085775730753995"/>
    <n v="14.7333659458284"/>
  </r>
  <r>
    <x v="17"/>
    <x v="1"/>
    <x v="3"/>
    <n v="0.355413613082875"/>
    <n v="0.58103082948729801"/>
    <n v="16.2199986695096"/>
  </r>
  <r>
    <x v="17"/>
    <x v="2"/>
    <x v="0"/>
    <n v="0.38651878636412201"/>
    <n v="0.94732286315429703"/>
    <n v="12.542680803091599"/>
  </r>
  <r>
    <x v="17"/>
    <x v="2"/>
    <x v="1"/>
    <n v="0.39170691176142097"/>
    <n v="0.69368552896091995"/>
    <n v="16.042437242751401"/>
  </r>
  <r>
    <x v="17"/>
    <x v="2"/>
    <x v="2"/>
    <n v="0.27714747642640197"/>
    <n v="1.0799484424496899"/>
    <n v="11.957270858216001"/>
  </r>
  <r>
    <x v="17"/>
    <x v="2"/>
    <x v="3"/>
    <n v="0.28804448693385998"/>
    <n v="0.81013783803532002"/>
    <n v="12.105305291661599"/>
  </r>
  <r>
    <x v="18"/>
    <x v="0"/>
    <x v="0"/>
    <n v="0.34102216946970798"/>
    <n v="0.90561836944442997"/>
    <n v="11.148018952348499"/>
  </r>
  <r>
    <x v="18"/>
    <x v="0"/>
    <x v="1"/>
    <n v="0.34959958706566602"/>
    <n v="0.69049967830110504"/>
    <n v="13.692706400459899"/>
  </r>
  <r>
    <x v="18"/>
    <x v="0"/>
    <x v="2"/>
    <n v="0.30286978712594498"/>
    <n v="0.86130496115012301"/>
    <n v="11.834828199307299"/>
  </r>
  <r>
    <x v="18"/>
    <x v="0"/>
    <x v="3"/>
    <n v="0.32902395373338"/>
    <n v="0.64091408754508805"/>
    <n v="15.625497881088"/>
  </r>
  <r>
    <x v="18"/>
    <x v="1"/>
    <x v="0"/>
    <n v="0.34102216946970798"/>
    <n v="0.90561836944442997"/>
    <n v="11.148018952348499"/>
  </r>
  <r>
    <x v="18"/>
    <x v="1"/>
    <x v="1"/>
    <n v="0.37451937699472998"/>
    <n v="0.83157769042455398"/>
    <n v="15.1835542390507"/>
  </r>
  <r>
    <x v="18"/>
    <x v="1"/>
    <x v="2"/>
    <n v="0.35508327801513301"/>
    <n v="0.57384826894262897"/>
    <n v="14.048850755667001"/>
  </r>
  <r>
    <x v="18"/>
    <x v="1"/>
    <x v="3"/>
    <n v="0.29772198538806299"/>
    <n v="0.74303618591452203"/>
    <n v="15.0796289894189"/>
  </r>
  <r>
    <x v="18"/>
    <x v="2"/>
    <x v="0"/>
    <n v="0.34102216946970798"/>
    <n v="0.90561836944442997"/>
    <n v="11.148018952348499"/>
  </r>
  <r>
    <x v="18"/>
    <x v="2"/>
    <x v="1"/>
    <n v="0.34959958706566602"/>
    <n v="0.69049967830110504"/>
    <n v="13.692706400459899"/>
  </r>
  <r>
    <x v="18"/>
    <x v="2"/>
    <x v="2"/>
    <n v="0.30286978712594498"/>
    <n v="0.86130496115012301"/>
    <n v="11.834828199307299"/>
  </r>
  <r>
    <x v="18"/>
    <x v="2"/>
    <x v="3"/>
    <n v="0.32902395373338"/>
    <n v="0.64091408754508805"/>
    <n v="15.625497881088"/>
  </r>
  <r>
    <x v="19"/>
    <x v="0"/>
    <x v="0"/>
    <n v="0.348891465956084"/>
    <n v="0.47776379153575999"/>
    <n v="3.0706504718326602"/>
  </r>
  <r>
    <x v="19"/>
    <x v="0"/>
    <x v="1"/>
    <n v="0.18257310634516499"/>
    <n v="1.26672117471556"/>
    <n v="5.9403928644413098"/>
  </r>
  <r>
    <x v="19"/>
    <x v="0"/>
    <x v="2"/>
    <n v="0.15373887086644999"/>
    <n v="1.24973005799962"/>
    <n v="4.5456761616922199"/>
  </r>
  <r>
    <x v="19"/>
    <x v="0"/>
    <x v="3"/>
    <n v="0.17890543078143201"/>
    <n v="1.0470603694980201"/>
    <n v="5.7421064596722697"/>
  </r>
  <r>
    <x v="19"/>
    <x v="1"/>
    <x v="0"/>
    <n v="0.22425095817499999"/>
    <n v="1.33947889916855"/>
    <n v="6.03567838822"/>
  </r>
  <r>
    <x v="19"/>
    <x v="1"/>
    <x v="1"/>
    <n v="0.22048730705373301"/>
    <n v="1.0655406977491899"/>
    <n v="6.4975132026813496"/>
  </r>
  <r>
    <x v="19"/>
    <x v="1"/>
    <x v="2"/>
    <n v="0.22734477673981801"/>
    <n v="0.83002557553553802"/>
    <n v="7.5425744502629399"/>
  </r>
  <r>
    <x v="19"/>
    <x v="1"/>
    <x v="3"/>
    <n v="0.270431558258452"/>
    <n v="0.71031506341001505"/>
    <n v="8.9321813023872707"/>
  </r>
  <r>
    <x v="19"/>
    <x v="2"/>
    <x v="0"/>
    <n v="0.348891465956084"/>
    <n v="0.47776379153575999"/>
    <n v="3.0706504718326602"/>
  </r>
  <r>
    <x v="19"/>
    <x v="2"/>
    <x v="1"/>
    <n v="0.18257310634516499"/>
    <n v="1.26672117471556"/>
    <n v="5.9403928644413098"/>
  </r>
  <r>
    <x v="19"/>
    <x v="2"/>
    <x v="2"/>
    <n v="0.15373887086644999"/>
    <n v="1.24973005799962"/>
    <n v="4.5456761616922199"/>
  </r>
  <r>
    <x v="19"/>
    <x v="2"/>
    <x v="3"/>
    <n v="0.17890543078143201"/>
    <n v="1.0470603694980201"/>
    <n v="5.7421064596722697"/>
  </r>
  <r>
    <x v="20"/>
    <x v="0"/>
    <x v="0"/>
    <n v="0.48080098304415703"/>
    <n v="0.88317816510020497"/>
    <n v="15.557880852211699"/>
  </r>
  <r>
    <x v="20"/>
    <x v="0"/>
    <x v="1"/>
    <n v="0.44124118366241399"/>
    <n v="0.70742677558148104"/>
    <n v="10.8933123945151"/>
  </r>
  <r>
    <x v="20"/>
    <x v="0"/>
    <x v="2"/>
    <n v="0.31927268654607999"/>
    <n v="0.67123173358140398"/>
    <n v="10.812246945118501"/>
  </r>
  <r>
    <x v="20"/>
    <x v="0"/>
    <x v="3"/>
    <n v="0.18854130534510799"/>
    <n v="0.78279572329190705"/>
    <n v="10.595146088082799"/>
  </r>
  <r>
    <x v="20"/>
    <x v="1"/>
    <x v="0"/>
    <n v="0.48080098304415703"/>
    <n v="0.88317816510020497"/>
    <n v="15.557880852211699"/>
  </r>
  <r>
    <x v="20"/>
    <x v="1"/>
    <x v="1"/>
    <n v="0.39873776748608603"/>
    <n v="0.75677562469394"/>
    <n v="11.8146212553551"/>
  </r>
  <r>
    <x v="20"/>
    <x v="1"/>
    <x v="2"/>
    <n v="0.39859149095395202"/>
    <n v="0.42916514286380503"/>
    <n v="10.6257289739653"/>
  </r>
  <r>
    <x v="20"/>
    <x v="1"/>
    <x v="3"/>
    <n v="0.22514994864535201"/>
    <n v="0.69307481794812498"/>
    <n v="11.306211863001399"/>
  </r>
  <r>
    <x v="20"/>
    <x v="2"/>
    <x v="0"/>
    <n v="0.48080098304415703"/>
    <n v="0.88317816510020497"/>
    <n v="15.557880852211699"/>
  </r>
  <r>
    <x v="20"/>
    <x v="2"/>
    <x v="1"/>
    <n v="0.44124118366241399"/>
    <n v="0.70742677558148104"/>
    <n v="10.8933123945151"/>
  </r>
  <r>
    <x v="20"/>
    <x v="2"/>
    <x v="2"/>
    <n v="0.31927268654607999"/>
    <n v="0.67123173358140398"/>
    <n v="10.812246945118501"/>
  </r>
  <r>
    <x v="20"/>
    <x v="2"/>
    <x v="3"/>
    <n v="0.18854130534510799"/>
    <n v="0.78279572329190705"/>
    <n v="10.595146088082799"/>
  </r>
  <r>
    <x v="21"/>
    <x v="0"/>
    <x v="0"/>
    <n v="0.458515450078263"/>
    <n v="0.92991554307999502"/>
    <n v="15.1256662307815"/>
  </r>
  <r>
    <x v="21"/>
    <x v="0"/>
    <x v="1"/>
    <n v="0.229937757212477"/>
    <n v="1.1480173470656401"/>
    <n v="9.6801189307023705"/>
  </r>
  <r>
    <x v="21"/>
    <x v="0"/>
    <x v="2"/>
    <n v="0.195997529504159"/>
    <n v="1.0336368688686901"/>
    <n v="8.1441568757613094"/>
  </r>
  <r>
    <x v="21"/>
    <x v="0"/>
    <x v="3"/>
    <n v="0.18971473002758099"/>
    <n v="0.92216242544939597"/>
    <n v="7.9229767125025399"/>
  </r>
  <r>
    <x v="21"/>
    <x v="1"/>
    <x v="0"/>
    <n v="0.50388553020188398"/>
    <n v="0.87992680059012096"/>
    <n v="14.517664360433599"/>
  </r>
  <r>
    <x v="21"/>
    <x v="1"/>
    <x v="1"/>
    <n v="0.246223306501548"/>
    <n v="1.13063256056346"/>
    <n v="11.2018099974139"/>
  </r>
  <r>
    <x v="21"/>
    <x v="1"/>
    <x v="2"/>
    <n v="0.23698554550179199"/>
    <n v="0.98766371964312905"/>
    <n v="10.7974661972726"/>
  </r>
  <r>
    <x v="21"/>
    <x v="1"/>
    <x v="3"/>
    <n v="0.24311189961680599"/>
    <n v="0.65053563005648296"/>
    <n v="11.864089268978301"/>
  </r>
  <r>
    <x v="21"/>
    <x v="2"/>
    <x v="0"/>
    <n v="0.458515450078263"/>
    <n v="0.92991554307999502"/>
    <n v="15.1256662307815"/>
  </r>
  <r>
    <x v="21"/>
    <x v="2"/>
    <x v="1"/>
    <n v="0.229937757212477"/>
    <n v="1.1480173470656401"/>
    <n v="9.6801189307023705"/>
  </r>
  <r>
    <x v="21"/>
    <x v="2"/>
    <x v="2"/>
    <n v="0.195997529504159"/>
    <n v="1.0336368688686901"/>
    <n v="8.1441568757613094"/>
  </r>
  <r>
    <x v="21"/>
    <x v="2"/>
    <x v="3"/>
    <n v="0.18971473002758099"/>
    <n v="0.92216242544939597"/>
    <n v="7.9229767125025399"/>
  </r>
  <r>
    <x v="22"/>
    <x v="0"/>
    <x v="0"/>
    <n v="0.32643663446267901"/>
    <n v="1.0658289730619299"/>
    <n v="11.159675831900699"/>
  </r>
  <r>
    <x v="22"/>
    <x v="0"/>
    <x v="1"/>
    <n v="0.139210416331391"/>
    <n v="1.2729476823088"/>
    <n v="6.8509821685320302"/>
  </r>
  <r>
    <x v="22"/>
    <x v="0"/>
    <x v="2"/>
    <n v="0.15608157116996399"/>
    <n v="1.07493222219718"/>
    <n v="7.5210680737488298"/>
  </r>
  <r>
    <x v="22"/>
    <x v="0"/>
    <x v="3"/>
    <n v="0.17881332599230401"/>
    <n v="0.879753776965297"/>
    <n v="9.3693401736164095"/>
  </r>
  <r>
    <x v="22"/>
    <x v="1"/>
    <x v="0"/>
    <n v="0.35099306378138301"/>
    <n v="1.0897057730906501"/>
    <n v="11.195050023743301"/>
  </r>
  <r>
    <x v="22"/>
    <x v="1"/>
    <x v="1"/>
    <n v="0.28940090228648702"/>
    <n v="1.0681206149607001"/>
    <n v="9.1704220148580298"/>
  </r>
  <r>
    <x v="22"/>
    <x v="1"/>
    <x v="2"/>
    <n v="0.30300086146787503"/>
    <n v="0.62647363469491701"/>
    <n v="9.3205266030593101"/>
  </r>
  <r>
    <x v="22"/>
    <x v="1"/>
    <x v="3"/>
    <n v="0.17959239872483501"/>
    <n v="0.87646489329376998"/>
    <n v="9.35920259039192"/>
  </r>
  <r>
    <x v="22"/>
    <x v="2"/>
    <x v="0"/>
    <n v="0.32643663446267901"/>
    <n v="1.0658289730619299"/>
    <n v="11.159675831900699"/>
  </r>
  <r>
    <x v="22"/>
    <x v="2"/>
    <x v="1"/>
    <n v="0.139210416331391"/>
    <n v="1.2729476823088"/>
    <n v="6.8509821685320302"/>
  </r>
  <r>
    <x v="22"/>
    <x v="2"/>
    <x v="2"/>
    <n v="0.15608157116996399"/>
    <n v="1.07493222219718"/>
    <n v="7.5210680737488298"/>
  </r>
  <r>
    <x v="22"/>
    <x v="2"/>
    <x v="3"/>
    <n v="0.17881332599230401"/>
    <n v="0.879753776965297"/>
    <n v="9.3693401736164095"/>
  </r>
  <r>
    <x v="23"/>
    <x v="0"/>
    <x v="0"/>
    <n v="0.32589328892809"/>
    <n v="1.0573255921878999"/>
    <n v="10.587988490511"/>
  </r>
  <r>
    <x v="23"/>
    <x v="0"/>
    <x v="1"/>
    <n v="0.26835920504638799"/>
    <n v="0.76942984129940195"/>
    <n v="6.7558906253762698"/>
  </r>
  <r>
    <x v="23"/>
    <x v="0"/>
    <x v="2"/>
    <n v="0.12921569018690501"/>
    <n v="0.80380325754638204"/>
    <n v="5.7847410506819896"/>
  </r>
  <r>
    <x v="23"/>
    <x v="0"/>
    <x v="3"/>
    <n v="0.190571861082654"/>
    <n v="0.72659791756925596"/>
    <n v="5.6600495974229599"/>
  </r>
  <r>
    <x v="23"/>
    <x v="1"/>
    <x v="0"/>
    <n v="0.32589328892809"/>
    <n v="1.0573255921878999"/>
    <n v="10.587988490511"/>
  </r>
  <r>
    <x v="23"/>
    <x v="1"/>
    <x v="1"/>
    <n v="0.28532951342747298"/>
    <n v="1.21644169609355"/>
    <n v="8.7304547054931501"/>
  </r>
  <r>
    <x v="23"/>
    <x v="1"/>
    <x v="2"/>
    <n v="0.28653211613762303"/>
    <n v="1.0874299826948499"/>
    <n v="7.9209405538666404"/>
  </r>
  <r>
    <x v="23"/>
    <x v="1"/>
    <x v="3"/>
    <n v="0.28032497729599398"/>
    <n v="0.86752446798288196"/>
    <n v="8.1109724999240491"/>
  </r>
  <r>
    <x v="23"/>
    <x v="2"/>
    <x v="0"/>
    <n v="0.32589328892809"/>
    <n v="1.0573255921878999"/>
    <n v="10.587988490511"/>
  </r>
  <r>
    <x v="23"/>
    <x v="2"/>
    <x v="1"/>
    <n v="0.26835920504638799"/>
    <n v="0.76942984129940195"/>
    <n v="6.7558906253762698"/>
  </r>
  <r>
    <x v="23"/>
    <x v="2"/>
    <x v="2"/>
    <n v="0.12921569018690501"/>
    <n v="0.80380325754638204"/>
    <n v="5.7847410506819896"/>
  </r>
  <r>
    <x v="23"/>
    <x v="2"/>
    <x v="3"/>
    <n v="0.190571861082654"/>
    <n v="0.72659791756925596"/>
    <n v="5.6600495974229599"/>
  </r>
  <r>
    <x v="24"/>
    <x v="0"/>
    <x v="0"/>
    <n v="0.311724021270259"/>
    <n v="1.1958364979270699"/>
    <n v="9.2318170398018005"/>
  </r>
  <r>
    <x v="24"/>
    <x v="0"/>
    <x v="1"/>
    <n v="0.28526509274448703"/>
    <n v="0.88346023183154898"/>
    <n v="7.9851724731666103"/>
  </r>
  <r>
    <x v="24"/>
    <x v="0"/>
    <x v="2"/>
    <n v="0.24920710933613099"/>
    <n v="1.17365387088853"/>
    <n v="6.8536112718543203"/>
  </r>
  <r>
    <x v="24"/>
    <x v="0"/>
    <x v="3"/>
    <n v="0.26306934968027301"/>
    <n v="0.93978773438040997"/>
    <n v="8.3707544571558703"/>
  </r>
  <r>
    <x v="24"/>
    <x v="1"/>
    <x v="0"/>
    <n v="0.311724021270259"/>
    <n v="1.1958364979270699"/>
    <n v="9.2318170398018005"/>
  </r>
  <r>
    <x v="24"/>
    <x v="1"/>
    <x v="1"/>
    <n v="0.30929559650051602"/>
    <n v="0.85119374502031098"/>
    <n v="8.0017651099705898"/>
  </r>
  <r>
    <x v="24"/>
    <x v="1"/>
    <x v="2"/>
    <n v="0.23824517632653799"/>
    <n v="1.0040971767345099"/>
    <n v="7.8477118015142802"/>
  </r>
  <r>
    <x v="24"/>
    <x v="1"/>
    <x v="3"/>
    <n v="0.23124806138708501"/>
    <n v="0.85678462379166997"/>
    <n v="7.7231420632752901"/>
  </r>
  <r>
    <x v="24"/>
    <x v="2"/>
    <x v="0"/>
    <n v="0.311724021270259"/>
    <n v="1.1958364979270699"/>
    <n v="9.2318170398018005"/>
  </r>
  <r>
    <x v="24"/>
    <x v="2"/>
    <x v="1"/>
    <n v="0.30637316509777102"/>
    <n v="0.88106329919091297"/>
    <n v="8.2056587530871408"/>
  </r>
  <r>
    <x v="24"/>
    <x v="2"/>
    <x v="2"/>
    <n v="0.24920710933613099"/>
    <n v="1.17365387088853"/>
    <n v="6.8536112718543203"/>
  </r>
  <r>
    <x v="24"/>
    <x v="2"/>
    <x v="3"/>
    <n v="0.26306934968027301"/>
    <n v="0.93978773438040997"/>
    <n v="8.3707544571558703"/>
  </r>
  <r>
    <x v="25"/>
    <x v="0"/>
    <x v="0"/>
    <n v="0.39454857498489299"/>
    <n v="0.87957086189852196"/>
    <n v="13.0650371629894"/>
  </r>
  <r>
    <x v="25"/>
    <x v="0"/>
    <x v="1"/>
    <n v="0.40393956190067598"/>
    <n v="0.67868190677322904"/>
    <n v="11.6694578158471"/>
  </r>
  <r>
    <x v="25"/>
    <x v="0"/>
    <x v="2"/>
    <n v="0.230905329430798"/>
    <n v="1.0481531265161499"/>
    <n v="7.4232617043093398"/>
  </r>
  <r>
    <x v="25"/>
    <x v="0"/>
    <x v="3"/>
    <n v="0.28325751687143702"/>
    <n v="0.81203564107943504"/>
    <n v="10.9723974807241"/>
  </r>
  <r>
    <x v="25"/>
    <x v="1"/>
    <x v="0"/>
    <n v="0.39454857498489299"/>
    <n v="0.87957086189852196"/>
    <n v="13.0650371629894"/>
  </r>
  <r>
    <x v="25"/>
    <x v="1"/>
    <x v="1"/>
    <n v="0.40393956190067598"/>
    <n v="0.67868190677322904"/>
    <n v="11.6694578158471"/>
  </r>
  <r>
    <x v="25"/>
    <x v="1"/>
    <x v="2"/>
    <n v="0.38072658018393002"/>
    <n v="0.84960589396462505"/>
    <n v="12.914255785002201"/>
  </r>
  <r>
    <x v="25"/>
    <x v="1"/>
    <x v="3"/>
    <n v="0.39686307903932699"/>
    <n v="0.44594724443206102"/>
    <n v="16.463046712766001"/>
  </r>
  <r>
    <x v="25"/>
    <x v="2"/>
    <x v="0"/>
    <n v="0.39454857498489299"/>
    <n v="0.87957086189852196"/>
    <n v="13.0650371629894"/>
  </r>
  <r>
    <x v="25"/>
    <x v="2"/>
    <x v="1"/>
    <n v="0.40393956190067598"/>
    <n v="0.67868190677322904"/>
    <n v="11.6694578158471"/>
  </r>
  <r>
    <x v="25"/>
    <x v="2"/>
    <x v="2"/>
    <n v="0.230905329430798"/>
    <n v="1.0481531265161499"/>
    <n v="7.4232617043093398"/>
  </r>
  <r>
    <x v="25"/>
    <x v="2"/>
    <x v="3"/>
    <n v="0.28325751687143702"/>
    <n v="0.81203564107943504"/>
    <n v="10.9723974807241"/>
  </r>
  <r>
    <x v="26"/>
    <x v="3"/>
    <x v="4"/>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3">
  <r>
    <x v="0"/>
    <x v="0"/>
    <x v="0"/>
    <n v="0.51404845375835795"/>
    <n v="0.681847310898821"/>
    <n v="25.663195190755498"/>
  </r>
  <r>
    <x v="0"/>
    <x v="0"/>
    <x v="1"/>
    <n v="0.48916639834514702"/>
    <n v="0.55596552205538496"/>
    <n v="23.650785458323998"/>
  </r>
  <r>
    <x v="0"/>
    <x v="0"/>
    <x v="2"/>
    <n v="0.39399261764393301"/>
    <n v="0.74876537579008295"/>
    <n v="23.216462265824401"/>
  </r>
  <r>
    <x v="0"/>
    <x v="0"/>
    <x v="3"/>
    <n v="0.310782253383592"/>
    <n v="0.88813602212906495"/>
    <n v="19.650467953654701"/>
  </r>
  <r>
    <x v="0"/>
    <x v="1"/>
    <x v="0"/>
    <n v="0.51404845375835795"/>
    <n v="0.681847310898821"/>
    <n v="25.663195190755498"/>
  </r>
  <r>
    <x v="0"/>
    <x v="1"/>
    <x v="1"/>
    <n v="0.48916639834514702"/>
    <n v="0.55596552205538496"/>
    <n v="23.650785458323998"/>
  </r>
  <r>
    <x v="0"/>
    <x v="1"/>
    <x v="2"/>
    <n v="0.41099383940589701"/>
    <n v="0.58071640274256198"/>
    <n v="23.3932092615246"/>
  </r>
  <r>
    <x v="0"/>
    <x v="1"/>
    <x v="3"/>
    <n v="0.41279630111688498"/>
    <n v="0.49028288377266899"/>
    <n v="27.393453695355301"/>
  </r>
  <r>
    <x v="0"/>
    <x v="2"/>
    <x v="0"/>
    <n v="0.51404845375835795"/>
    <n v="0.681847310898821"/>
    <n v="25.663195190755498"/>
  </r>
  <r>
    <x v="0"/>
    <x v="2"/>
    <x v="1"/>
    <n v="0.48916639834514702"/>
    <n v="0.55596552205538496"/>
    <n v="23.650785458323998"/>
  </r>
  <r>
    <x v="0"/>
    <x v="2"/>
    <x v="2"/>
    <n v="0.39399261764393301"/>
    <n v="0.74876537579008295"/>
    <n v="23.216462265824401"/>
  </r>
  <r>
    <x v="0"/>
    <x v="2"/>
    <x v="3"/>
    <n v="0.310782253383592"/>
    <n v="0.88813602212906495"/>
    <n v="19.650467953654701"/>
  </r>
  <r>
    <x v="1"/>
    <x v="0"/>
    <x v="0"/>
    <n v="0.38139459059762898"/>
    <n v="0.89145151492283703"/>
    <n v="16.2497405194074"/>
  </r>
  <r>
    <x v="1"/>
    <x v="0"/>
    <x v="1"/>
    <n v="0.29086834827293301"/>
    <n v="0.95124436154198799"/>
    <n v="14.509760509788"/>
  </r>
  <r>
    <x v="1"/>
    <x v="0"/>
    <x v="2"/>
    <n v="0.30440461633192101"/>
    <n v="0.98220540098755404"/>
    <n v="15.888804955416401"/>
  </r>
  <r>
    <x v="1"/>
    <x v="0"/>
    <x v="3"/>
    <n v="0.293961148876343"/>
    <n v="0.74527976287686004"/>
    <n v="12.4546824116923"/>
  </r>
  <r>
    <x v="1"/>
    <x v="1"/>
    <x v="0"/>
    <n v="0.40238697724307398"/>
    <n v="0.89935370627955502"/>
    <n v="16.1790696779237"/>
  </r>
  <r>
    <x v="1"/>
    <x v="1"/>
    <x v="1"/>
    <n v="0.32514557553962298"/>
    <n v="0.89948096531694"/>
    <n v="14.745660170745801"/>
  </r>
  <r>
    <x v="1"/>
    <x v="1"/>
    <x v="2"/>
    <n v="0.33001666951097602"/>
    <n v="0.93990287628071301"/>
    <n v="16.227542847813002"/>
  </r>
  <r>
    <x v="1"/>
    <x v="1"/>
    <x v="3"/>
    <n v="0.32042463826322598"/>
    <n v="0.71001407286787099"/>
    <n v="15.765842239077299"/>
  </r>
  <r>
    <x v="1"/>
    <x v="2"/>
    <x v="0"/>
    <n v="0.38139459059762898"/>
    <n v="0.89145151492283703"/>
    <n v="16.2497405194074"/>
  </r>
  <r>
    <x v="1"/>
    <x v="2"/>
    <x v="1"/>
    <n v="0.29086834827293301"/>
    <n v="0.95124436154198799"/>
    <n v="14.509760509788"/>
  </r>
  <r>
    <x v="1"/>
    <x v="2"/>
    <x v="2"/>
    <n v="0.30440461633192101"/>
    <n v="0.98220540098755404"/>
    <n v="15.888804955416401"/>
  </r>
  <r>
    <x v="1"/>
    <x v="2"/>
    <x v="3"/>
    <n v="0.293961148876343"/>
    <n v="0.74527976287686004"/>
    <n v="12.4546824116923"/>
  </r>
  <r>
    <x v="2"/>
    <x v="0"/>
    <x v="0"/>
    <n v="0.41652927251911198"/>
    <n v="0.76547597541016899"/>
    <n v="16.459361633700698"/>
  </r>
  <r>
    <x v="2"/>
    <x v="0"/>
    <x v="1"/>
    <n v="0.38604115014245499"/>
    <n v="0.63098814090534405"/>
    <n v="14.4251821654479"/>
  </r>
  <r>
    <x v="2"/>
    <x v="0"/>
    <x v="2"/>
    <n v="0.33382554132718001"/>
    <n v="0.60997324792862295"/>
    <n v="12.2797951088052"/>
  </r>
  <r>
    <x v="2"/>
    <x v="0"/>
    <x v="3"/>
    <n v="0.27136594962567001"/>
    <n v="0.76219414871444802"/>
    <n v="12.373065139380101"/>
  </r>
  <r>
    <x v="2"/>
    <x v="1"/>
    <x v="0"/>
    <n v="0.40116130848346998"/>
    <n v="0.87774425473957796"/>
    <n v="16.2885899324347"/>
  </r>
  <r>
    <x v="2"/>
    <x v="1"/>
    <x v="1"/>
    <n v="0.32114370431037798"/>
    <n v="0.944084857262938"/>
    <n v="13.6715029784263"/>
  </r>
  <r>
    <x v="2"/>
    <x v="1"/>
    <x v="2"/>
    <n v="0.31870434753937998"/>
    <n v="0.82314677154028404"/>
    <n v="14.4097130975886"/>
  </r>
  <r>
    <x v="2"/>
    <x v="1"/>
    <x v="3"/>
    <n v="0.31592396583178101"/>
    <n v="0.63762295753221199"/>
    <n v="14.641831402029601"/>
  </r>
  <r>
    <x v="2"/>
    <x v="2"/>
    <x v="0"/>
    <n v="0.41652927251911198"/>
    <n v="0.76547597541016899"/>
    <n v="16.459361633700698"/>
  </r>
  <r>
    <x v="2"/>
    <x v="2"/>
    <x v="1"/>
    <n v="0.38604115014245499"/>
    <n v="0.63098814090534405"/>
    <n v="14.4251821654479"/>
  </r>
  <r>
    <x v="2"/>
    <x v="2"/>
    <x v="2"/>
    <n v="0.33382554132718001"/>
    <n v="0.60997324792862295"/>
    <n v="12.2797951088052"/>
  </r>
  <r>
    <x v="2"/>
    <x v="2"/>
    <x v="3"/>
    <n v="0.27136594962567001"/>
    <n v="0.76219414871444802"/>
    <n v="12.373065139380101"/>
  </r>
  <r>
    <x v="3"/>
    <x v="0"/>
    <x v="0"/>
    <n v="0.48330590986028799"/>
    <n v="0.660246773793005"/>
    <n v="21.321495735419401"/>
  </r>
  <r>
    <x v="3"/>
    <x v="0"/>
    <x v="1"/>
    <n v="0.42636690869805099"/>
    <n v="0.58226253104364101"/>
    <n v="16.494316767062401"/>
  </r>
  <r>
    <x v="3"/>
    <x v="0"/>
    <x v="2"/>
    <n v="0.29824313806819602"/>
    <n v="1.1303748211648901"/>
    <n v="12.2656148604863"/>
  </r>
  <r>
    <x v="3"/>
    <x v="0"/>
    <x v="3"/>
    <n v="0.34632795639410502"/>
    <n v="0.80817141084076605"/>
    <n v="13.689071527549199"/>
  </r>
  <r>
    <x v="3"/>
    <x v="1"/>
    <x v="0"/>
    <n v="0.48330590986028799"/>
    <n v="0.660246773793005"/>
    <n v="21.321495735419401"/>
  </r>
  <r>
    <x v="3"/>
    <x v="1"/>
    <x v="1"/>
    <n v="0.41071682597427001"/>
    <n v="1.03930232200294"/>
    <n v="18.128669064402501"/>
  </r>
  <r>
    <x v="3"/>
    <x v="1"/>
    <x v="2"/>
    <n v="0.40969705736078099"/>
    <n v="0.83111469996942"/>
    <n v="17.014126329974001"/>
  </r>
  <r>
    <x v="3"/>
    <x v="1"/>
    <x v="3"/>
    <n v="0.393158361843646"/>
    <n v="0.72141992979892799"/>
    <n v="17.6000410047033"/>
  </r>
  <r>
    <x v="3"/>
    <x v="2"/>
    <x v="0"/>
    <n v="0.48330590986028799"/>
    <n v="0.660246773793005"/>
    <n v="21.321495735419401"/>
  </r>
  <r>
    <x v="3"/>
    <x v="2"/>
    <x v="1"/>
    <n v="0.42636690869805099"/>
    <n v="0.58226253104364101"/>
    <n v="16.494316767062401"/>
  </r>
  <r>
    <x v="3"/>
    <x v="2"/>
    <x v="2"/>
    <n v="0.29824313806819602"/>
    <n v="1.1303748211648901"/>
    <n v="12.2656148604863"/>
  </r>
  <r>
    <x v="3"/>
    <x v="2"/>
    <x v="3"/>
    <n v="0.34632795639410502"/>
    <n v="0.80817141084076605"/>
    <n v="13.689071527549199"/>
  </r>
  <r>
    <x v="4"/>
    <x v="0"/>
    <x v="0"/>
    <n v="0.44402139889230502"/>
    <n v="0.70175107517429303"/>
    <n v="19.200984926540102"/>
  </r>
  <r>
    <x v="4"/>
    <x v="0"/>
    <x v="1"/>
    <n v="0.40940407294069198"/>
    <n v="0.58438206243623703"/>
    <n v="16.6891265795641"/>
  </r>
  <r>
    <x v="4"/>
    <x v="0"/>
    <x v="2"/>
    <n v="0.36162265269195498"/>
    <n v="1.01021182294234"/>
    <n v="15.527552548883101"/>
  </r>
  <r>
    <x v="4"/>
    <x v="0"/>
    <x v="3"/>
    <n v="0.34829895922251802"/>
    <n v="0.77584601191132796"/>
    <n v="15.752453993848"/>
  </r>
  <r>
    <x v="4"/>
    <x v="1"/>
    <x v="0"/>
    <n v="0.46027956282952698"/>
    <n v="0.76898585427935995"/>
    <n v="20.789855176787601"/>
  </r>
  <r>
    <x v="4"/>
    <x v="1"/>
    <x v="1"/>
    <n v="0.416442649088893"/>
    <n v="0.64655121940998195"/>
    <n v="16.191074447312701"/>
  </r>
  <r>
    <x v="4"/>
    <x v="1"/>
    <x v="2"/>
    <n v="0.414712377205319"/>
    <n v="0.50637889651957202"/>
    <n v="16.295161890506002"/>
  </r>
  <r>
    <x v="4"/>
    <x v="1"/>
    <x v="3"/>
    <n v="0.34328201720440399"/>
    <n v="0.56096737485868697"/>
    <n v="19.4739451933503"/>
  </r>
  <r>
    <x v="4"/>
    <x v="2"/>
    <x v="0"/>
    <n v="0.46027956282952698"/>
    <n v="0.76898585427935995"/>
    <n v="20.789855176787601"/>
  </r>
  <r>
    <x v="4"/>
    <x v="2"/>
    <x v="1"/>
    <n v="0.416442649088893"/>
    <n v="0.64655121940998195"/>
    <n v="16.191074447312701"/>
  </r>
  <r>
    <x v="4"/>
    <x v="2"/>
    <x v="2"/>
    <n v="0.36162265269195498"/>
    <n v="1.01021182294234"/>
    <n v="15.527552548883101"/>
  </r>
  <r>
    <x v="4"/>
    <x v="2"/>
    <x v="3"/>
    <n v="0.34829895922251802"/>
    <n v="0.77584601191132796"/>
    <n v="15.752453993848"/>
  </r>
  <r>
    <x v="5"/>
    <x v="0"/>
    <x v="0"/>
    <n v="0.44650096506478198"/>
    <n v="0.81042266198239798"/>
    <n v="18.8826537035856"/>
  </r>
  <r>
    <x v="5"/>
    <x v="0"/>
    <x v="1"/>
    <n v="0.411003645996592"/>
    <n v="0.67785307701296504"/>
    <n v="14.871556385050001"/>
  </r>
  <r>
    <x v="5"/>
    <x v="0"/>
    <x v="2"/>
    <n v="0.348369545944963"/>
    <n v="0.73768756095327004"/>
    <n v="12.2278873292407"/>
  </r>
  <r>
    <x v="5"/>
    <x v="0"/>
    <x v="3"/>
    <n v="0.297448437651611"/>
    <n v="1.0367386202948901"/>
    <n v="10.7887037130648"/>
  </r>
  <r>
    <x v="5"/>
    <x v="1"/>
    <x v="0"/>
    <n v="0.44650096506478198"/>
    <n v="0.81042266198239798"/>
    <n v="18.8826537035856"/>
  </r>
  <r>
    <x v="5"/>
    <x v="1"/>
    <x v="1"/>
    <n v="0.411003645996592"/>
    <n v="0.67785307701296504"/>
    <n v="14.871556385050001"/>
  </r>
  <r>
    <x v="5"/>
    <x v="1"/>
    <x v="2"/>
    <n v="0.40396033426484101"/>
    <n v="0.55704232741799697"/>
    <n v="14.187387097735"/>
  </r>
  <r>
    <x v="5"/>
    <x v="1"/>
    <x v="3"/>
    <n v="0.33740964195680301"/>
    <n v="0.60280380015860102"/>
    <n v="16.633189696805399"/>
  </r>
  <r>
    <x v="5"/>
    <x v="2"/>
    <x v="0"/>
    <n v="0.44650096506478198"/>
    <n v="0.81042266198239798"/>
    <n v="18.8826537035856"/>
  </r>
  <r>
    <x v="5"/>
    <x v="2"/>
    <x v="1"/>
    <n v="0.411003645996592"/>
    <n v="0.67785307701296504"/>
    <n v="14.871556385050001"/>
  </r>
  <r>
    <x v="5"/>
    <x v="2"/>
    <x v="2"/>
    <n v="0.348369545944963"/>
    <n v="0.73768756095327004"/>
    <n v="12.2278873292407"/>
  </r>
  <r>
    <x v="5"/>
    <x v="2"/>
    <x v="3"/>
    <n v="0.297448437651611"/>
    <n v="1.0367386202948901"/>
    <n v="10.7887037130648"/>
  </r>
  <r>
    <x v="6"/>
    <x v="0"/>
    <x v="0"/>
    <n v="0.42271280613537099"/>
    <n v="0.84248528874403095"/>
    <n v="18.2254256060994"/>
  </r>
  <r>
    <x v="6"/>
    <x v="0"/>
    <x v="1"/>
    <n v="0.33025795289290799"/>
    <n v="0.92400662279617496"/>
    <n v="16.8038628007222"/>
  </r>
  <r>
    <x v="6"/>
    <x v="0"/>
    <x v="2"/>
    <n v="0.32698135916120402"/>
    <n v="0.76926768818399804"/>
    <n v="16.440293272139499"/>
  </r>
  <r>
    <x v="6"/>
    <x v="0"/>
    <x v="3"/>
    <n v="0.29302631084991199"/>
    <n v="0.54014776357157901"/>
    <n v="14.9387198110482"/>
  </r>
  <r>
    <x v="6"/>
    <x v="1"/>
    <x v="0"/>
    <n v="0.42067149639416102"/>
    <n v="0.84150807304818598"/>
    <n v="17.794403524201801"/>
  </r>
  <r>
    <x v="6"/>
    <x v="1"/>
    <x v="1"/>
    <n v="0.33768799899576102"/>
    <n v="0.929937208955809"/>
    <n v="15.246754517880699"/>
  </r>
  <r>
    <x v="6"/>
    <x v="1"/>
    <x v="2"/>
    <n v="0.34459021079121899"/>
    <n v="0.73406382044336405"/>
    <n v="14.574612534341499"/>
  </r>
  <r>
    <x v="6"/>
    <x v="1"/>
    <x v="3"/>
    <n v="0.304561238283729"/>
    <n v="0.780911427746103"/>
    <n v="17.2841564679972"/>
  </r>
  <r>
    <x v="6"/>
    <x v="2"/>
    <x v="0"/>
    <n v="0.42067149639416102"/>
    <n v="0.84150807304818598"/>
    <n v="17.794403524201801"/>
  </r>
  <r>
    <x v="6"/>
    <x v="2"/>
    <x v="1"/>
    <n v="0.33025795289290799"/>
    <n v="0.92400662279617496"/>
    <n v="16.8038628007222"/>
  </r>
  <r>
    <x v="6"/>
    <x v="2"/>
    <x v="2"/>
    <n v="0.32698135916120402"/>
    <n v="0.76926768818399804"/>
    <n v="16.440293272139499"/>
  </r>
  <r>
    <x v="6"/>
    <x v="2"/>
    <x v="3"/>
    <n v="0.29302631084991199"/>
    <n v="0.54014776357157901"/>
    <n v="14.9387198110482"/>
  </r>
  <r>
    <x v="7"/>
    <x v="0"/>
    <x v="0"/>
    <n v="0.47413634629741602"/>
    <n v="0.74863448776658503"/>
    <n v="18.320884821605102"/>
  </r>
  <r>
    <x v="7"/>
    <x v="0"/>
    <x v="1"/>
    <n v="0.47566276444898198"/>
    <n v="0.57938347115714495"/>
    <n v="23.0924468556954"/>
  </r>
  <r>
    <x v="7"/>
    <x v="0"/>
    <x v="2"/>
    <n v="0.476890275064763"/>
    <n v="0.44171608955623498"/>
    <n v="25.072310335099601"/>
  </r>
  <r>
    <x v="7"/>
    <x v="0"/>
    <x v="3"/>
    <n v="0.37600408496524601"/>
    <n v="0.63642474658150605"/>
    <n v="23.0963842355225"/>
  </r>
  <r>
    <x v="7"/>
    <x v="1"/>
    <x v="0"/>
    <n v="0.47413634629741602"/>
    <n v="0.74863448776658503"/>
    <n v="18.320884821605102"/>
  </r>
  <r>
    <x v="7"/>
    <x v="1"/>
    <x v="1"/>
    <n v="0.47566276444898198"/>
    <n v="0.57938347115714495"/>
    <n v="23.0924468556954"/>
  </r>
  <r>
    <x v="7"/>
    <x v="1"/>
    <x v="2"/>
    <n v="0.476890275064763"/>
    <n v="0.44171608955623498"/>
    <n v="25.072310335099601"/>
  </r>
  <r>
    <x v="7"/>
    <x v="1"/>
    <x v="3"/>
    <n v="0.39336765344920099"/>
    <n v="0.60357786989501305"/>
    <n v="23.801554319736901"/>
  </r>
  <r>
    <x v="7"/>
    <x v="2"/>
    <x v="0"/>
    <n v="0.47413634629741602"/>
    <n v="0.74863448776658503"/>
    <n v="18.320884821605102"/>
  </r>
  <r>
    <x v="7"/>
    <x v="2"/>
    <x v="1"/>
    <n v="0.47566276444898198"/>
    <n v="0.57938347115714495"/>
    <n v="23.0924468556954"/>
  </r>
  <r>
    <x v="7"/>
    <x v="2"/>
    <x v="2"/>
    <n v="0.476890275064763"/>
    <n v="0.44171608955623498"/>
    <n v="25.072310335099601"/>
  </r>
  <r>
    <x v="7"/>
    <x v="2"/>
    <x v="3"/>
    <n v="0.37600408496524601"/>
    <n v="0.63642474658150605"/>
    <n v="23.0963842355225"/>
  </r>
  <r>
    <x v="8"/>
    <x v="0"/>
    <x v="0"/>
    <n v="0.432591066337281"/>
    <n v="0.750847714881547"/>
    <n v="21.544221208201801"/>
  </r>
  <r>
    <x v="8"/>
    <x v="0"/>
    <x v="1"/>
    <n v="0.39743541283041101"/>
    <n v="0.78847838427421602"/>
    <n v="23.4407100968997"/>
  </r>
  <r>
    <x v="8"/>
    <x v="0"/>
    <x v="2"/>
    <n v="0.36842087769351201"/>
    <n v="0.87780074968960298"/>
    <n v="19.198262139064902"/>
  </r>
  <r>
    <x v="8"/>
    <x v="0"/>
    <x v="3"/>
    <n v="0.37187757581862602"/>
    <n v="0.84247548277765505"/>
    <n v="21.209240474935498"/>
  </r>
  <r>
    <x v="8"/>
    <x v="1"/>
    <x v="0"/>
    <n v="0.47158459787589901"/>
    <n v="0.72448742288756296"/>
    <n v="18.178453520340501"/>
  </r>
  <r>
    <x v="8"/>
    <x v="1"/>
    <x v="1"/>
    <n v="0.41075020685434399"/>
    <n v="0.76091568617703897"/>
    <n v="22.676026317566102"/>
  </r>
  <r>
    <x v="8"/>
    <x v="1"/>
    <x v="2"/>
    <n v="0.37645861747694498"/>
    <n v="0.77325631043763898"/>
    <n v="21.198124192536898"/>
  </r>
  <r>
    <x v="8"/>
    <x v="1"/>
    <x v="3"/>
    <n v="0.367842281710826"/>
    <n v="0.68430245024057301"/>
    <n v="23.964216489412699"/>
  </r>
  <r>
    <x v="8"/>
    <x v="2"/>
    <x v="0"/>
    <n v="0.432591066337281"/>
    <n v="0.750847714881547"/>
    <n v="21.544221208201801"/>
  </r>
  <r>
    <x v="8"/>
    <x v="2"/>
    <x v="1"/>
    <n v="0.33761580771091898"/>
    <n v="0.84188527365434496"/>
    <n v="20.979983586650398"/>
  </r>
  <r>
    <x v="8"/>
    <x v="2"/>
    <x v="2"/>
    <n v="0.31365412929729503"/>
    <n v="0.91180370060333005"/>
    <n v="16.869706791659301"/>
  </r>
  <r>
    <x v="8"/>
    <x v="2"/>
    <x v="3"/>
    <n v="0.37187757581862602"/>
    <n v="0.84247548277765505"/>
    <n v="21.209240474935498"/>
  </r>
  <r>
    <x v="9"/>
    <x v="0"/>
    <x v="0"/>
    <n v="0.46976456261359001"/>
    <n v="0.63089059835616002"/>
    <n v="22.1007941185037"/>
  </r>
  <r>
    <x v="9"/>
    <x v="0"/>
    <x v="1"/>
    <n v="0.40265005132169301"/>
    <n v="0.52990960212328098"/>
    <n v="18.129747631507598"/>
  </r>
  <r>
    <x v="9"/>
    <x v="0"/>
    <x v="2"/>
    <n v="0.40287171944204803"/>
    <n v="0.68142075759201004"/>
    <n v="24.818093824375399"/>
  </r>
  <r>
    <x v="9"/>
    <x v="0"/>
    <x v="3"/>
    <n v="0.38815058061221303"/>
    <n v="0.73772171727803404"/>
    <n v="24.8834601843668"/>
  </r>
  <r>
    <x v="9"/>
    <x v="1"/>
    <x v="0"/>
    <n v="0.50481149219469601"/>
    <n v="0.55271809718576104"/>
    <n v="21.557064878307301"/>
  </r>
  <r>
    <x v="9"/>
    <x v="1"/>
    <x v="1"/>
    <n v="0.40304989902097699"/>
    <n v="0.79241228386328599"/>
    <n v="22.7103377998776"/>
  </r>
  <r>
    <x v="9"/>
    <x v="1"/>
    <x v="2"/>
    <n v="0.40287171944204803"/>
    <n v="0.68142075759201004"/>
    <n v="24.818093824375399"/>
  </r>
  <r>
    <x v="9"/>
    <x v="1"/>
    <x v="3"/>
    <n v="0.38815058061221303"/>
    <n v="0.73772171727803404"/>
    <n v="24.8834601843668"/>
  </r>
  <r>
    <x v="9"/>
    <x v="2"/>
    <x v="0"/>
    <n v="0.46976456261359001"/>
    <n v="0.63089059835616002"/>
    <n v="22.1007941185037"/>
  </r>
  <r>
    <x v="9"/>
    <x v="2"/>
    <x v="1"/>
    <n v="0.40265005132169301"/>
    <n v="0.52990960212328098"/>
    <n v="18.129747631507598"/>
  </r>
  <r>
    <x v="9"/>
    <x v="2"/>
    <x v="2"/>
    <n v="0.40287171944204803"/>
    <n v="0.68142075759201004"/>
    <n v="24.818093824375399"/>
  </r>
  <r>
    <x v="9"/>
    <x v="2"/>
    <x v="3"/>
    <n v="0.38815058061221303"/>
    <n v="0.73772171727803404"/>
    <n v="24.8834601843668"/>
  </r>
  <r>
    <x v="10"/>
    <x v="0"/>
    <x v="0"/>
    <n v="0.41616237130696898"/>
    <n v="0.73516005414845098"/>
    <n v="17.408625984571199"/>
  </r>
  <r>
    <x v="10"/>
    <x v="0"/>
    <x v="1"/>
    <n v="0.41102665270048699"/>
    <n v="0.57004351800633501"/>
    <n v="18.847303247300101"/>
  </r>
  <r>
    <x v="10"/>
    <x v="0"/>
    <x v="2"/>
    <n v="0.30153451330194297"/>
    <n v="0.71040287132089397"/>
    <n v="17.945398724114298"/>
  </r>
  <r>
    <x v="10"/>
    <x v="0"/>
    <x v="3"/>
    <n v="0.29352959647882898"/>
    <n v="0.67370158965386595"/>
    <n v="17.972707494629901"/>
  </r>
  <r>
    <x v="10"/>
    <x v="1"/>
    <x v="0"/>
    <n v="0.40352850609914498"/>
    <n v="0.83254889488972394"/>
    <n v="17.097745249376899"/>
  </r>
  <r>
    <x v="10"/>
    <x v="1"/>
    <x v="1"/>
    <n v="0.37722156848644101"/>
    <n v="0.63558471088903801"/>
    <n v="16.122107525973099"/>
  </r>
  <r>
    <x v="10"/>
    <x v="1"/>
    <x v="2"/>
    <n v="0.30641298660641603"/>
    <n v="0.69980163089506398"/>
    <n v="17.705232836976801"/>
  </r>
  <r>
    <x v="10"/>
    <x v="1"/>
    <x v="3"/>
    <n v="0.29374937715029298"/>
    <n v="0.77876051832681104"/>
    <n v="17.958266545656301"/>
  </r>
  <r>
    <x v="10"/>
    <x v="2"/>
    <x v="0"/>
    <n v="0.40786502700860999"/>
    <n v="0.78710192734863604"/>
    <n v="17.453664446112899"/>
  </r>
  <r>
    <x v="10"/>
    <x v="2"/>
    <x v="1"/>
    <n v="0.39190857753255698"/>
    <n v="0.60927811371986595"/>
    <n v="17.656351465307502"/>
  </r>
  <r>
    <x v="10"/>
    <x v="2"/>
    <x v="2"/>
    <n v="0.30153451330194297"/>
    <n v="0.71040287132089397"/>
    <n v="17.945398724114298"/>
  </r>
  <r>
    <x v="10"/>
    <x v="2"/>
    <x v="3"/>
    <n v="0.29352959647882898"/>
    <n v="0.67370158965386595"/>
    <n v="17.972707494629901"/>
  </r>
  <r>
    <x v="11"/>
    <x v="0"/>
    <x v="0"/>
    <n v="0.61081591174766903"/>
    <n v="0.61060872756944995"/>
    <n v="32.046533663023702"/>
  </r>
  <r>
    <x v="11"/>
    <x v="0"/>
    <x v="1"/>
    <n v="0.398484237494455"/>
    <n v="0.7402258265667"/>
    <n v="24.8039430904062"/>
  </r>
  <r>
    <x v="11"/>
    <x v="0"/>
    <x v="2"/>
    <n v="0.39706190595385799"/>
    <n v="0.670492098940485"/>
    <n v="29.460722624405498"/>
  </r>
  <r>
    <x v="11"/>
    <x v="0"/>
    <x v="3"/>
    <n v="0.39496554447468302"/>
    <n v="0.51814803898549"/>
    <n v="34.991559581961198"/>
  </r>
  <r>
    <x v="11"/>
    <x v="1"/>
    <x v="0"/>
    <n v="0.61081591174766903"/>
    <n v="0.61060872756944995"/>
    <n v="32.046533663023702"/>
  </r>
  <r>
    <x v="11"/>
    <x v="1"/>
    <x v="1"/>
    <n v="0.53969167991066702"/>
    <n v="0.55166288843554301"/>
    <n v="23.842106273089701"/>
  </r>
  <r>
    <x v="11"/>
    <x v="1"/>
    <x v="2"/>
    <n v="0.33657124213946099"/>
    <n v="0.65070213114451503"/>
    <n v="26.984901285743199"/>
  </r>
  <r>
    <x v="11"/>
    <x v="1"/>
    <x v="3"/>
    <n v="0.32213803574238897"/>
    <n v="0.51271108843345503"/>
    <n v="30.6693624809736"/>
  </r>
  <r>
    <x v="11"/>
    <x v="2"/>
    <x v="0"/>
    <n v="0.61081591174766903"/>
    <n v="0.61060872756944995"/>
    <n v="32.046533663023702"/>
  </r>
  <r>
    <x v="11"/>
    <x v="2"/>
    <x v="1"/>
    <n v="0.398484237494455"/>
    <n v="0.7402258265667"/>
    <n v="24.8039430904062"/>
  </r>
  <r>
    <x v="11"/>
    <x v="2"/>
    <x v="2"/>
    <n v="0.39706190595385799"/>
    <n v="0.670492098940485"/>
    <n v="29.460722624405498"/>
  </r>
  <r>
    <x v="11"/>
    <x v="2"/>
    <x v="3"/>
    <n v="0.39496554447468302"/>
    <n v="0.51814803898549"/>
    <n v="34.991559581961198"/>
  </r>
  <r>
    <x v="12"/>
    <x v="0"/>
    <x v="0"/>
    <n v="0.40823248189740502"/>
    <n v="0.81266812105659503"/>
    <n v="18.216389702718601"/>
  </r>
  <r>
    <x v="12"/>
    <x v="0"/>
    <x v="1"/>
    <n v="0.41508480649047202"/>
    <n v="0.88043517409660399"/>
    <n v="19.113273120175599"/>
  </r>
  <r>
    <x v="12"/>
    <x v="0"/>
    <x v="2"/>
    <n v="0.43016177041048798"/>
    <n v="0.63093262953020601"/>
    <n v="22.2221640654897"/>
  </r>
  <r>
    <x v="12"/>
    <x v="0"/>
    <x v="3"/>
    <n v="0.36794732587306"/>
    <n v="0.69274876618784298"/>
    <n v="21.7160498264262"/>
  </r>
  <r>
    <x v="12"/>
    <x v="1"/>
    <x v="0"/>
    <n v="0.45489324921769603"/>
    <n v="0.84435341321775903"/>
    <n v="15.1462044889824"/>
  </r>
  <r>
    <x v="12"/>
    <x v="1"/>
    <x v="1"/>
    <n v="0.40351893825384999"/>
    <n v="0.85750528411143401"/>
    <n v="17.897432563235299"/>
  </r>
  <r>
    <x v="12"/>
    <x v="1"/>
    <x v="2"/>
    <n v="0.41510559799976499"/>
    <n v="0.61792155116369696"/>
    <n v="20.250046822823901"/>
  </r>
  <r>
    <x v="12"/>
    <x v="1"/>
    <x v="3"/>
    <n v="0.36794732587306"/>
    <n v="0.69274876618784298"/>
    <n v="21.7160498264262"/>
  </r>
  <r>
    <x v="12"/>
    <x v="2"/>
    <x v="0"/>
    <n v="0.36219291695042299"/>
    <n v="0.92828937713804105"/>
    <n v="15.044588994599099"/>
  </r>
  <r>
    <x v="12"/>
    <x v="2"/>
    <x v="1"/>
    <n v="0.41508480649047202"/>
    <n v="0.88043517409660399"/>
    <n v="19.113273120175599"/>
  </r>
  <r>
    <x v="12"/>
    <x v="2"/>
    <x v="2"/>
    <n v="0.43016177041048798"/>
    <n v="0.63093262953020601"/>
    <n v="22.2221640654897"/>
  </r>
  <r>
    <x v="12"/>
    <x v="2"/>
    <x v="3"/>
    <n v="0.36794732587306"/>
    <n v="0.69274876618784298"/>
    <n v="21.7160498264262"/>
  </r>
  <r>
    <x v="13"/>
    <x v="0"/>
    <x v="0"/>
    <n v="0.43085597020138999"/>
    <n v="0.80938873045061699"/>
    <n v="19.3760828225765"/>
  </r>
  <r>
    <x v="13"/>
    <x v="0"/>
    <x v="1"/>
    <n v="0.34218970329922099"/>
    <n v="0.835843799645276"/>
    <n v="16.393879342618899"/>
  </r>
  <r>
    <x v="13"/>
    <x v="0"/>
    <x v="2"/>
    <n v="0.35161545310971098"/>
    <n v="0.82838414017333895"/>
    <n v="15.8688036155879"/>
  </r>
  <r>
    <x v="13"/>
    <x v="0"/>
    <x v="3"/>
    <n v="0.33064374634869198"/>
    <n v="0.72417085688948901"/>
    <n v="15.001932512965199"/>
  </r>
  <r>
    <x v="13"/>
    <x v="1"/>
    <x v="0"/>
    <n v="0.43658535209284999"/>
    <n v="0.81081268544610297"/>
    <n v="19.835716861059499"/>
  </r>
  <r>
    <x v="13"/>
    <x v="1"/>
    <x v="1"/>
    <n v="0.38408180255758201"/>
    <n v="0.65104539929097804"/>
    <n v="16.4940700702596"/>
  </r>
  <r>
    <x v="13"/>
    <x v="1"/>
    <x v="2"/>
    <n v="0.339263804059031"/>
    <n v="0.68472205161612898"/>
    <n v="17.601692469631601"/>
  </r>
  <r>
    <x v="13"/>
    <x v="1"/>
    <x v="3"/>
    <n v="0.32639621390325702"/>
    <n v="0.72603430603927499"/>
    <n v="17.926495055163699"/>
  </r>
  <r>
    <x v="13"/>
    <x v="2"/>
    <x v="0"/>
    <n v="0.43085597020138999"/>
    <n v="0.80938873045061699"/>
    <n v="19.3760828225765"/>
  </r>
  <r>
    <x v="13"/>
    <x v="2"/>
    <x v="1"/>
    <n v="0.34218970329922099"/>
    <n v="0.835843799645276"/>
    <n v="16.393879342618899"/>
  </r>
  <r>
    <x v="13"/>
    <x v="2"/>
    <x v="2"/>
    <n v="0.35161545310971098"/>
    <n v="0.82838414017333895"/>
    <n v="15.8688036155879"/>
  </r>
  <r>
    <x v="13"/>
    <x v="2"/>
    <x v="3"/>
    <n v="0.33064374634869198"/>
    <n v="0.72417085688948901"/>
    <n v="15.001932512965199"/>
  </r>
  <r>
    <x v="14"/>
    <x v="0"/>
    <x v="0"/>
    <n v="0.40442936650295702"/>
    <n v="0.82045358698416604"/>
    <n v="18.191008041167098"/>
  </r>
  <r>
    <x v="14"/>
    <x v="0"/>
    <x v="1"/>
    <n v="0.32564373323246198"/>
    <n v="0.712503812930813"/>
    <n v="12.494547341360899"/>
  </r>
  <r>
    <x v="14"/>
    <x v="0"/>
    <x v="2"/>
    <n v="0.292366742452838"/>
    <n v="0.83685061738599897"/>
    <n v="11.571317825610601"/>
  </r>
  <r>
    <x v="14"/>
    <x v="0"/>
    <x v="3"/>
    <n v="0.30990574505603502"/>
    <n v="0.81864764765010301"/>
    <n v="13.8371647451592"/>
  </r>
  <r>
    <x v="14"/>
    <x v="1"/>
    <x v="0"/>
    <n v="0.41715093408707299"/>
    <n v="0.88555152907193702"/>
    <n v="13.3432170377161"/>
  </r>
  <r>
    <x v="14"/>
    <x v="1"/>
    <x v="1"/>
    <n v="0.34991034447311797"/>
    <n v="0.88644512016861998"/>
    <n v="15.798790344987101"/>
  </r>
  <r>
    <x v="14"/>
    <x v="1"/>
    <x v="2"/>
    <n v="0.33648624550192502"/>
    <n v="0.883555327384144"/>
    <n v="15.3263161282003"/>
  </r>
  <r>
    <x v="14"/>
    <x v="1"/>
    <x v="3"/>
    <n v="0.35566713887905199"/>
    <n v="0.83059250618841196"/>
    <n v="17.3460951025626"/>
  </r>
  <r>
    <x v="14"/>
    <x v="2"/>
    <x v="0"/>
    <n v="0.40442936650295702"/>
    <n v="0.82045358698416604"/>
    <n v="18.191008041167098"/>
  </r>
  <r>
    <x v="14"/>
    <x v="2"/>
    <x v="1"/>
    <n v="0.32564373323246198"/>
    <n v="0.712503812930813"/>
    <n v="12.494547341360899"/>
  </r>
  <r>
    <x v="14"/>
    <x v="2"/>
    <x v="2"/>
    <n v="0.31390990282081499"/>
    <n v="0.84399608923819103"/>
    <n v="11.584850073847001"/>
  </r>
  <r>
    <x v="14"/>
    <x v="2"/>
    <x v="3"/>
    <n v="0.30990574505603502"/>
    <n v="0.81864764765010301"/>
    <n v="13.8371647451592"/>
  </r>
  <r>
    <x v="15"/>
    <x v="0"/>
    <x v="0"/>
    <n v="0.35764397955248001"/>
    <n v="0.91956370881217497"/>
    <n v="12.2730658461416"/>
  </r>
  <r>
    <x v="15"/>
    <x v="0"/>
    <x v="1"/>
    <n v="0.37890139169413001"/>
    <n v="0.60353027950670002"/>
    <n v="16.732660352840298"/>
  </r>
  <r>
    <x v="15"/>
    <x v="0"/>
    <x v="2"/>
    <n v="0.348974790856244"/>
    <n v="0.717888621131894"/>
    <n v="19.537289634800501"/>
  </r>
  <r>
    <x v="15"/>
    <x v="0"/>
    <x v="3"/>
    <n v="0.31888512814041198"/>
    <n v="0.65215623537325995"/>
    <n v="22.632155898977299"/>
  </r>
  <r>
    <x v="15"/>
    <x v="1"/>
    <x v="0"/>
    <n v="0.35630120972485102"/>
    <n v="0.97761642628748902"/>
    <n v="12.607040890452"/>
  </r>
  <r>
    <x v="15"/>
    <x v="1"/>
    <x v="1"/>
    <n v="0.33990638224206698"/>
    <n v="0.66973988304246901"/>
    <n v="14.997268638091001"/>
  </r>
  <r>
    <x v="15"/>
    <x v="1"/>
    <x v="2"/>
    <n v="0.348974790856244"/>
    <n v="0.717888621131894"/>
    <n v="19.537289634800501"/>
  </r>
  <r>
    <x v="15"/>
    <x v="1"/>
    <x v="3"/>
    <n v="0.34884515942637401"/>
    <n v="0.61969487064832596"/>
    <n v="23.3961523294237"/>
  </r>
  <r>
    <x v="15"/>
    <x v="2"/>
    <x v="0"/>
    <n v="0.34670498653985199"/>
    <n v="0.90642835506397201"/>
    <n v="11.298954213583"/>
  </r>
  <r>
    <x v="15"/>
    <x v="2"/>
    <x v="1"/>
    <n v="0.36925713378479502"/>
    <n v="0.59193802697228204"/>
    <n v="14.927772014580601"/>
  </r>
  <r>
    <x v="15"/>
    <x v="2"/>
    <x v="2"/>
    <n v="0.348974790856244"/>
    <n v="0.717888621131894"/>
    <n v="19.537289634800501"/>
  </r>
  <r>
    <x v="15"/>
    <x v="2"/>
    <x v="3"/>
    <n v="0.31967537008547098"/>
    <n v="0.65546496459689796"/>
    <n v="22.252431111545999"/>
  </r>
  <r>
    <x v="16"/>
    <x v="0"/>
    <x v="0"/>
    <n v="0.405599385964382"/>
    <n v="0.81392651091250301"/>
    <n v="15.942484647997"/>
  </r>
  <r>
    <x v="16"/>
    <x v="0"/>
    <x v="1"/>
    <n v="0.40284076116692302"/>
    <n v="0.563723828644351"/>
    <n v="16.885457770234598"/>
  </r>
  <r>
    <x v="16"/>
    <x v="0"/>
    <x v="2"/>
    <n v="0.38804689258039599"/>
    <n v="0.68132861526498301"/>
    <n v="21.2112493858987"/>
  </r>
  <r>
    <x v="16"/>
    <x v="0"/>
    <x v="3"/>
    <n v="0.362864335501351"/>
    <n v="0.70312432636242905"/>
    <n v="22.687839459233398"/>
  </r>
  <r>
    <x v="16"/>
    <x v="1"/>
    <x v="0"/>
    <n v="0.405599385964382"/>
    <n v="0.81392651091250301"/>
    <n v="15.942484647997"/>
  </r>
  <r>
    <x v="16"/>
    <x v="1"/>
    <x v="1"/>
    <n v="0.396425374700967"/>
    <n v="0.60491998914511502"/>
    <n v="17.055595600633001"/>
  </r>
  <r>
    <x v="16"/>
    <x v="1"/>
    <x v="2"/>
    <n v="0.3582710446181"/>
    <n v="0.69548468359939197"/>
    <n v="18.430678454321701"/>
  </r>
  <r>
    <x v="16"/>
    <x v="1"/>
    <x v="3"/>
    <n v="0.362864335501351"/>
    <n v="0.70312432636242905"/>
    <n v="22.687839459233398"/>
  </r>
  <r>
    <x v="16"/>
    <x v="2"/>
    <x v="0"/>
    <n v="0.405599385964382"/>
    <n v="0.81392651091250301"/>
    <n v="15.942484647997"/>
  </r>
  <r>
    <x v="16"/>
    <x v="2"/>
    <x v="1"/>
    <n v="0.40284076116692302"/>
    <n v="0.563723828644351"/>
    <n v="16.885457770234598"/>
  </r>
  <r>
    <x v="16"/>
    <x v="2"/>
    <x v="2"/>
    <n v="0.38804689258039599"/>
    <n v="0.68132861526498301"/>
    <n v="21.2112493858987"/>
  </r>
  <r>
    <x v="16"/>
    <x v="2"/>
    <x v="3"/>
    <n v="0.362864335501351"/>
    <n v="0.70312432636242905"/>
    <n v="22.687839459233398"/>
  </r>
  <r>
    <x v="17"/>
    <x v="0"/>
    <x v="0"/>
    <n v="0.40790125257052801"/>
    <n v="0.99205755352071701"/>
    <n v="12.577475568062599"/>
  </r>
  <r>
    <x v="17"/>
    <x v="0"/>
    <x v="1"/>
    <n v="0.36666976523776601"/>
    <n v="0.78588102379346803"/>
    <n v="8.6437086890242494"/>
  </r>
  <r>
    <x v="17"/>
    <x v="0"/>
    <x v="2"/>
    <n v="0.27176077159472101"/>
    <n v="0.68784393714980796"/>
    <n v="12.102269867140899"/>
  </r>
  <r>
    <x v="17"/>
    <x v="0"/>
    <x v="3"/>
    <n v="0.25268275150418701"/>
    <n v="0.65666029303162099"/>
    <n v="10.2887821883354"/>
  </r>
  <r>
    <x v="17"/>
    <x v="1"/>
    <x v="0"/>
    <n v="0.55768195363803297"/>
    <n v="0.26444658610322203"/>
    <n v="10.1343808267494"/>
  </r>
  <r>
    <x v="17"/>
    <x v="1"/>
    <x v="1"/>
    <n v="0.28722673622845901"/>
    <n v="0.71223350483005199"/>
    <n v="13.496216960885"/>
  </r>
  <r>
    <x v="17"/>
    <x v="1"/>
    <x v="2"/>
    <n v="0.26099366468645202"/>
    <n v="1.01642439531451"/>
    <n v="12.7630235904212"/>
  </r>
  <r>
    <x v="17"/>
    <x v="1"/>
    <x v="3"/>
    <n v="0.30145067622175498"/>
    <n v="0.64946224785262296"/>
    <n v="14.264630368379301"/>
  </r>
  <r>
    <x v="17"/>
    <x v="2"/>
    <x v="0"/>
    <n v="0.40790125257052801"/>
    <n v="0.99205755352071701"/>
    <n v="12.577475568062599"/>
  </r>
  <r>
    <x v="17"/>
    <x v="2"/>
    <x v="1"/>
    <n v="0.36666976523776601"/>
    <n v="0.78588102379346803"/>
    <n v="8.6437086890242494"/>
  </r>
  <r>
    <x v="17"/>
    <x v="2"/>
    <x v="2"/>
    <n v="0.27176077159472101"/>
    <n v="0.68784393714980796"/>
    <n v="12.102269867140899"/>
  </r>
  <r>
    <x v="17"/>
    <x v="2"/>
    <x v="3"/>
    <n v="0.25268275150418701"/>
    <n v="0.65666029303162099"/>
    <n v="10.2887821883354"/>
  </r>
  <r>
    <x v="18"/>
    <x v="0"/>
    <x v="0"/>
    <n v="0.63982597070712699"/>
    <n v="0.59794081135796096"/>
    <n v="35.908283928382097"/>
  </r>
  <r>
    <x v="18"/>
    <x v="0"/>
    <x v="1"/>
    <n v="0.52983799041271695"/>
    <n v="0.59726466799303701"/>
    <n v="22.821752302319702"/>
  </r>
  <r>
    <x v="18"/>
    <x v="0"/>
    <x v="2"/>
    <n v="0.35486376350402699"/>
    <n v="0.72705788619598799"/>
    <n v="21.258748295446001"/>
  </r>
  <r>
    <x v="18"/>
    <x v="0"/>
    <x v="3"/>
    <n v="0.34569772739024601"/>
    <n v="0.65089945791425696"/>
    <n v="22.5063124764485"/>
  </r>
  <r>
    <x v="18"/>
    <x v="1"/>
    <x v="0"/>
    <n v="0.63982597070712699"/>
    <n v="0.59794081135796096"/>
    <n v="35.908283928382097"/>
  </r>
  <r>
    <x v="18"/>
    <x v="1"/>
    <x v="1"/>
    <n v="0.40262274375423801"/>
    <n v="0.84981702266002901"/>
    <n v="24.541366999224302"/>
  </r>
  <r>
    <x v="18"/>
    <x v="1"/>
    <x v="2"/>
    <n v="0.37497992961715199"/>
    <n v="0.77830695996935195"/>
    <n v="24.6221512865181"/>
  </r>
  <r>
    <x v="18"/>
    <x v="1"/>
    <x v="3"/>
    <n v="0.363252071078281"/>
    <n v="0.65100857760511799"/>
    <n v="28.372940204388801"/>
  </r>
  <r>
    <x v="18"/>
    <x v="2"/>
    <x v="0"/>
    <n v="0.63982597070712699"/>
    <n v="0.59794081135796096"/>
    <n v="35.908283928382097"/>
  </r>
  <r>
    <x v="18"/>
    <x v="2"/>
    <x v="1"/>
    <n v="0.52983799041271695"/>
    <n v="0.59726466799303701"/>
    <n v="22.821752302319702"/>
  </r>
  <r>
    <x v="18"/>
    <x v="2"/>
    <x v="2"/>
    <n v="0.35486376350402699"/>
    <n v="0.72705788619598799"/>
    <n v="21.258748295446001"/>
  </r>
  <r>
    <x v="18"/>
    <x v="2"/>
    <x v="3"/>
    <n v="0.34569772739024601"/>
    <n v="0.65089945791425696"/>
    <n v="22.5063124764485"/>
  </r>
  <r>
    <x v="19"/>
    <x v="0"/>
    <x v="0"/>
    <n v="0.58994354697100004"/>
    <n v="0.64553507489253803"/>
    <n v="29.1602472299578"/>
  </r>
  <r>
    <x v="19"/>
    <x v="0"/>
    <x v="1"/>
    <n v="0.41186310894770101"/>
    <n v="0.77861960835629496"/>
    <n v="25.740405396977"/>
  </r>
  <r>
    <x v="19"/>
    <x v="0"/>
    <x v="2"/>
    <n v="0.36144529596375702"/>
    <n v="0.64704354182240698"/>
    <n v="21.243863763803201"/>
  </r>
  <r>
    <x v="19"/>
    <x v="0"/>
    <x v="3"/>
    <n v="0.37039694447043298"/>
    <n v="0.51989968300904299"/>
    <n v="26.8716717444062"/>
  </r>
  <r>
    <x v="19"/>
    <x v="1"/>
    <x v="0"/>
    <n v="0.58994354697100004"/>
    <n v="0.64553507489253803"/>
    <n v="29.1602472299578"/>
  </r>
  <r>
    <x v="19"/>
    <x v="1"/>
    <x v="1"/>
    <n v="0.43452863519100698"/>
    <n v="0.67201038103583499"/>
    <n v="23.251850679103701"/>
  </r>
  <r>
    <x v="19"/>
    <x v="1"/>
    <x v="2"/>
    <n v="0.41297922314747798"/>
    <n v="0.82551612818143405"/>
    <n v="26.618160450466899"/>
  </r>
  <r>
    <x v="19"/>
    <x v="1"/>
    <x v="3"/>
    <n v="0.396327814188"/>
    <n v="0.48926999398391302"/>
    <n v="29.388616719630001"/>
  </r>
  <r>
    <x v="19"/>
    <x v="2"/>
    <x v="0"/>
    <n v="0.58994354697100004"/>
    <n v="0.64553507489253803"/>
    <n v="29.1602472299578"/>
  </r>
  <r>
    <x v="19"/>
    <x v="2"/>
    <x v="1"/>
    <n v="0.29612743451024198"/>
    <n v="0.87629516978205002"/>
    <n v="17.993290332892901"/>
  </r>
  <r>
    <x v="19"/>
    <x v="2"/>
    <x v="2"/>
    <n v="0.36144529596375702"/>
    <n v="0.64704354182240698"/>
    <n v="21.243863763803201"/>
  </r>
  <r>
    <x v="19"/>
    <x v="2"/>
    <x v="3"/>
    <n v="0.37039694447043298"/>
    <n v="0.51989968300904299"/>
    <n v="26.8716717444062"/>
  </r>
  <r>
    <x v="20"/>
    <x v="0"/>
    <x v="0"/>
    <n v="0.37825373556278702"/>
    <n v="0.85143507722887002"/>
    <n v="15.6802679976789"/>
  </r>
  <r>
    <x v="20"/>
    <x v="0"/>
    <x v="1"/>
    <n v="0.228979227105057"/>
    <n v="1.0272669251058599"/>
    <n v="12.725065497971499"/>
  </r>
  <r>
    <x v="20"/>
    <x v="0"/>
    <x v="2"/>
    <n v="0.24747028406667301"/>
    <n v="0.85572986099481696"/>
    <n v="14.9059456603378"/>
  </r>
  <r>
    <x v="20"/>
    <x v="0"/>
    <x v="3"/>
    <n v="0.25952015261415101"/>
    <n v="0.71174796983219402"/>
    <n v="15.2713271396915"/>
  </r>
  <r>
    <x v="20"/>
    <x v="1"/>
    <x v="0"/>
    <n v="0.37825373556278702"/>
    <n v="0.85143507722887002"/>
    <n v="15.6802679976789"/>
  </r>
  <r>
    <x v="20"/>
    <x v="1"/>
    <x v="1"/>
    <n v="0.35953710667931699"/>
    <n v="0.66807208654721495"/>
    <n v="15.582405081468799"/>
  </r>
  <r>
    <x v="20"/>
    <x v="1"/>
    <x v="2"/>
    <n v="0.30348743159696101"/>
    <n v="0.87441904217154298"/>
    <n v="14.530067817502101"/>
  </r>
  <r>
    <x v="20"/>
    <x v="1"/>
    <x v="3"/>
    <n v="0.26883887216115199"/>
    <n v="0.86278748419376505"/>
    <n v="14.9376675192078"/>
  </r>
  <r>
    <x v="20"/>
    <x v="2"/>
    <x v="0"/>
    <n v="0.37825373556278702"/>
    <n v="0.85143507722887002"/>
    <n v="15.6802679976789"/>
  </r>
  <r>
    <x v="20"/>
    <x v="2"/>
    <x v="1"/>
    <n v="0.228979227105057"/>
    <n v="1.0272669251058599"/>
    <n v="12.725065497971499"/>
  </r>
  <r>
    <x v="20"/>
    <x v="2"/>
    <x v="2"/>
    <n v="0.24747028406667301"/>
    <n v="0.85572986099481696"/>
    <n v="14.9059456603378"/>
  </r>
  <r>
    <x v="20"/>
    <x v="2"/>
    <x v="3"/>
    <n v="0.25952015261415101"/>
    <n v="0.71174796983219402"/>
    <n v="15.2713271396915"/>
  </r>
  <r>
    <x v="21"/>
    <x v="0"/>
    <x v="0"/>
    <n v="0.46632790965038101"/>
    <n v="0.67301231608682899"/>
    <n v="21.968160883311601"/>
  </r>
  <r>
    <x v="21"/>
    <x v="0"/>
    <x v="1"/>
    <n v="0.35308298491547202"/>
    <n v="0.83554479094104295"/>
    <n v="18.259761391444101"/>
  </r>
  <r>
    <x v="21"/>
    <x v="0"/>
    <x v="2"/>
    <n v="0.30403047382350701"/>
    <n v="1.0277798724602301"/>
    <n v="14.653800438142801"/>
  </r>
  <r>
    <x v="21"/>
    <x v="0"/>
    <x v="3"/>
    <n v="0.30325009722995999"/>
    <n v="0.92306389886017104"/>
    <n v="12.6528901926476"/>
  </r>
  <r>
    <x v="21"/>
    <x v="1"/>
    <x v="0"/>
    <n v="0.47888165620441703"/>
    <n v="0.61253626434951303"/>
    <n v="20.874451369908499"/>
  </r>
  <r>
    <x v="21"/>
    <x v="1"/>
    <x v="1"/>
    <n v="0.35308298491547202"/>
    <n v="0.83554479094104295"/>
    <n v="18.259761391444101"/>
  </r>
  <r>
    <x v="21"/>
    <x v="1"/>
    <x v="2"/>
    <n v="0.33691870830130499"/>
    <n v="0.73899358377870705"/>
    <n v="16.779924105347799"/>
  </r>
  <r>
    <x v="21"/>
    <x v="1"/>
    <x v="3"/>
    <n v="0.33210959834525899"/>
    <n v="0.66194337852571505"/>
    <n v="15.754743886984899"/>
  </r>
  <r>
    <x v="21"/>
    <x v="2"/>
    <x v="0"/>
    <n v="0.46632790965038101"/>
    <n v="0.67301231608682899"/>
    <n v="21.968160883311601"/>
  </r>
  <r>
    <x v="21"/>
    <x v="2"/>
    <x v="1"/>
    <n v="0.35308298491547202"/>
    <n v="0.83554479094104295"/>
    <n v="18.259761391444101"/>
  </r>
  <r>
    <x v="21"/>
    <x v="2"/>
    <x v="2"/>
    <n v="0.30403047382350701"/>
    <n v="1.0277798724602301"/>
    <n v="14.653800438142801"/>
  </r>
  <r>
    <x v="21"/>
    <x v="2"/>
    <x v="3"/>
    <n v="0.30325009722995999"/>
    <n v="0.92306389886017104"/>
    <n v="12.6528901926476"/>
  </r>
  <r>
    <x v="22"/>
    <x v="0"/>
    <x v="0"/>
    <n v="0.411711468778161"/>
    <n v="0.72084100837945797"/>
    <n v="18.227125758223998"/>
  </r>
  <r>
    <x v="22"/>
    <x v="0"/>
    <x v="1"/>
    <n v="0.362291567688658"/>
    <n v="0.88627341387880598"/>
    <n v="16.918016074346099"/>
  </r>
  <r>
    <x v="22"/>
    <x v="0"/>
    <x v="2"/>
    <n v="0.37078779062149902"/>
    <n v="0.90323461014302697"/>
    <n v="17.6915969183291"/>
  </r>
  <r>
    <x v="22"/>
    <x v="0"/>
    <x v="3"/>
    <n v="0.26134854275221397"/>
    <n v="0.80551220638728604"/>
    <n v="13.561815071710599"/>
  </r>
  <r>
    <x v="22"/>
    <x v="1"/>
    <x v="0"/>
    <n v="0.46003029658541"/>
    <n v="0.63350454153038704"/>
    <n v="18.5402740956645"/>
  </r>
  <r>
    <x v="22"/>
    <x v="1"/>
    <x v="1"/>
    <n v="0.40969069826821802"/>
    <n v="0.84970462854907403"/>
    <n v="17.500631009290998"/>
  </r>
  <r>
    <x v="22"/>
    <x v="1"/>
    <x v="2"/>
    <n v="0.385775251276819"/>
    <n v="0.87340359120482003"/>
    <n v="18.466835768328899"/>
  </r>
  <r>
    <x v="22"/>
    <x v="1"/>
    <x v="3"/>
    <n v="0.38618307611003999"/>
    <n v="0.60803186467528003"/>
    <n v="19.697498573907701"/>
  </r>
  <r>
    <x v="22"/>
    <x v="2"/>
    <x v="0"/>
    <n v="0.411711468778161"/>
    <n v="0.72084100837945797"/>
    <n v="18.227125758223998"/>
  </r>
  <r>
    <x v="22"/>
    <x v="2"/>
    <x v="1"/>
    <n v="0.362291567688658"/>
    <n v="0.88627341387880598"/>
    <n v="16.918016074346099"/>
  </r>
  <r>
    <x v="22"/>
    <x v="2"/>
    <x v="2"/>
    <n v="0.37078779062149902"/>
    <n v="0.90323461014302697"/>
    <n v="17.6915969183291"/>
  </r>
  <r>
    <x v="22"/>
    <x v="2"/>
    <x v="3"/>
    <n v="0.26134854275221397"/>
    <n v="0.80551220638728604"/>
    <n v="13.561815071710599"/>
  </r>
  <r>
    <x v="23"/>
    <x v="0"/>
    <x v="0"/>
    <n v="0.435425023998254"/>
    <n v="0.75386519947516895"/>
    <n v="20.774247697828201"/>
  </r>
  <r>
    <x v="23"/>
    <x v="0"/>
    <x v="1"/>
    <n v="0.382485713532069"/>
    <n v="0.837950907619887"/>
    <n v="18.210655063878502"/>
  </r>
  <r>
    <x v="23"/>
    <x v="0"/>
    <x v="2"/>
    <n v="0.36853250037378898"/>
    <n v="0.72768646546600602"/>
    <n v="18.230301790130401"/>
  </r>
  <r>
    <x v="23"/>
    <x v="0"/>
    <x v="3"/>
    <n v="0.29806366317647098"/>
    <n v="0.75522861803603103"/>
    <n v="16.684499038686202"/>
  </r>
  <r>
    <x v="23"/>
    <x v="1"/>
    <x v="0"/>
    <n v="0.464760745397446"/>
    <n v="0.78195060949352702"/>
    <n v="19.274429574405499"/>
  </r>
  <r>
    <x v="23"/>
    <x v="1"/>
    <x v="1"/>
    <n v="0.39297835047173602"/>
    <n v="0.81509517114611196"/>
    <n v="20.055516346500799"/>
  </r>
  <r>
    <x v="23"/>
    <x v="1"/>
    <x v="2"/>
    <n v="0.38198719206582499"/>
    <n v="0.84112131398453005"/>
    <n v="20.2578981885448"/>
  </r>
  <r>
    <x v="23"/>
    <x v="1"/>
    <x v="3"/>
    <n v="0.37363924238039298"/>
    <n v="0.57556343964506196"/>
    <n v="19.859003443611599"/>
  </r>
  <r>
    <x v="23"/>
    <x v="2"/>
    <x v="0"/>
    <n v="0.435425023998254"/>
    <n v="0.75386519947516895"/>
    <n v="20.774247697828201"/>
  </r>
  <r>
    <x v="23"/>
    <x v="2"/>
    <x v="1"/>
    <n v="0.39773433863311503"/>
    <n v="0.86342826205645795"/>
    <n v="18.6807611533849"/>
  </r>
  <r>
    <x v="23"/>
    <x v="2"/>
    <x v="2"/>
    <n v="0.36853250037378898"/>
    <n v="0.72768646546600602"/>
    <n v="18.230301790130401"/>
  </r>
  <r>
    <x v="23"/>
    <x v="2"/>
    <x v="3"/>
    <n v="0.29806366317647098"/>
    <n v="0.75522861803603103"/>
    <n v="16.684499038686202"/>
  </r>
  <r>
    <x v="24"/>
    <x v="0"/>
    <x v="0"/>
    <n v="0.43412790239736898"/>
    <n v="0.83660360038957704"/>
    <n v="18.680851434292901"/>
  </r>
  <r>
    <x v="24"/>
    <x v="0"/>
    <x v="1"/>
    <n v="0.347726446534943"/>
    <n v="0.89651163349584895"/>
    <n v="15.907348629938401"/>
  </r>
  <r>
    <x v="24"/>
    <x v="0"/>
    <x v="2"/>
    <n v="0.29580368938790802"/>
    <n v="0.87779449038146296"/>
    <n v="14.354744625638901"/>
  </r>
  <r>
    <x v="24"/>
    <x v="0"/>
    <x v="3"/>
    <n v="0.296183835803213"/>
    <n v="0.72537290219604"/>
    <n v="14.664183911681"/>
  </r>
  <r>
    <x v="24"/>
    <x v="1"/>
    <x v="0"/>
    <n v="0.43412790239736898"/>
    <n v="0.83660360038957704"/>
    <n v="18.680851434292901"/>
  </r>
  <r>
    <x v="24"/>
    <x v="1"/>
    <x v="1"/>
    <n v="0.37317796526706198"/>
    <n v="0.91125591090360003"/>
    <n v="15.4389365055479"/>
  </r>
  <r>
    <x v="24"/>
    <x v="1"/>
    <x v="2"/>
    <n v="0.36547986023130502"/>
    <n v="0.894537555678103"/>
    <n v="17.005268216023602"/>
  </r>
  <r>
    <x v="24"/>
    <x v="1"/>
    <x v="3"/>
    <n v="0.34645350062112701"/>
    <n v="0.67788755244570598"/>
    <n v="17.0412424378301"/>
  </r>
  <r>
    <x v="24"/>
    <x v="2"/>
    <x v="0"/>
    <n v="0.43412790239736898"/>
    <n v="0.83660360038957704"/>
    <n v="18.680851434292901"/>
  </r>
  <r>
    <x v="24"/>
    <x v="2"/>
    <x v="1"/>
    <n v="0.347726446534943"/>
    <n v="0.89651163349584895"/>
    <n v="15.907348629938401"/>
  </r>
  <r>
    <x v="24"/>
    <x v="2"/>
    <x v="2"/>
    <n v="0.29580368938790802"/>
    <n v="0.87779449038146296"/>
    <n v="14.354744625638901"/>
  </r>
  <r>
    <x v="24"/>
    <x v="2"/>
    <x v="3"/>
    <n v="0.296183835803213"/>
    <n v="0.72537290219604"/>
    <n v="14.664183911681"/>
  </r>
  <r>
    <x v="25"/>
    <x v="0"/>
    <x v="0"/>
    <n v="0.47393567781573798"/>
    <n v="0.73560545375869002"/>
    <n v="21.791510565289499"/>
  </r>
  <r>
    <x v="25"/>
    <x v="0"/>
    <x v="1"/>
    <n v="0.42836622699799198"/>
    <n v="0.55285295483982799"/>
    <n v="18.971063823926698"/>
  </r>
  <r>
    <x v="25"/>
    <x v="0"/>
    <x v="2"/>
    <n v="0.31053959540875797"/>
    <n v="0.56823769072433095"/>
    <n v="15.0173513548746"/>
  </r>
  <r>
    <x v="25"/>
    <x v="0"/>
    <x v="3"/>
    <n v="0.31925290164229397"/>
    <n v="0.53079769199258697"/>
    <n v="14.282438631553701"/>
  </r>
  <r>
    <x v="25"/>
    <x v="1"/>
    <x v="0"/>
    <n v="0.47393567781573798"/>
    <n v="0.73560545375869002"/>
    <n v="21.791510565289499"/>
  </r>
  <r>
    <x v="25"/>
    <x v="1"/>
    <x v="1"/>
    <n v="0.44110522184319501"/>
    <n v="0.60110502379770903"/>
    <n v="18.694688412820899"/>
  </r>
  <r>
    <x v="25"/>
    <x v="1"/>
    <x v="2"/>
    <n v="0.43593980636713803"/>
    <n v="0.48849811991139203"/>
    <n v="18.160670933848401"/>
  </r>
  <r>
    <x v="25"/>
    <x v="1"/>
    <x v="3"/>
    <n v="0.34811069185557603"/>
    <n v="0.558451025461567"/>
    <n v="21.1823397595134"/>
  </r>
  <r>
    <x v="25"/>
    <x v="2"/>
    <x v="0"/>
    <n v="0.47393567781573798"/>
    <n v="0.73560545375869002"/>
    <n v="21.791510565289499"/>
  </r>
  <r>
    <x v="25"/>
    <x v="2"/>
    <x v="1"/>
    <n v="0.44110522184319501"/>
    <n v="0.60110502379770903"/>
    <n v="18.694688412820899"/>
  </r>
  <r>
    <x v="25"/>
    <x v="2"/>
    <x v="2"/>
    <n v="0.32330034751973402"/>
    <n v="0.62332632294060297"/>
    <n v="13.788361261640601"/>
  </r>
  <r>
    <x v="25"/>
    <x v="2"/>
    <x v="3"/>
    <n v="0.31925290164229397"/>
    <n v="0.53079769199258697"/>
    <n v="14.282438631553701"/>
  </r>
  <r>
    <x v="26"/>
    <x v="3"/>
    <x v="4"/>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3">
  <r>
    <s v="dia_domingo_Agglomerative_k2"/>
    <x v="0"/>
    <x v="0"/>
    <n v="0"/>
    <n v="0"/>
    <n v="0"/>
    <n v="1"/>
    <n v="0"/>
    <n v="0"/>
    <n v="0"/>
    <n v="1"/>
    <n v="0"/>
    <n v="1"/>
    <n v="0"/>
    <n v="1"/>
    <n v="0"/>
    <n v="1"/>
    <n v="1"/>
    <n v="0"/>
    <n v="0"/>
    <x v="0"/>
    <n v="6"/>
    <n v="0"/>
    <n v="0"/>
    <n v="0"/>
  </r>
  <r>
    <s v="dia_domingo_Agglomerative_k3"/>
    <x v="0"/>
    <x v="1"/>
    <n v="0"/>
    <n v="0"/>
    <n v="0"/>
    <n v="2"/>
    <n v="0"/>
    <n v="0"/>
    <n v="0"/>
    <n v="1"/>
    <n v="0"/>
    <n v="1"/>
    <n v="0"/>
    <n v="1"/>
    <n v="0"/>
    <n v="2"/>
    <n v="1"/>
    <n v="0"/>
    <n v="0"/>
    <x v="0"/>
    <n v="4"/>
    <n v="2"/>
    <n v="0"/>
    <n v="0"/>
  </r>
  <r>
    <s v="dia_domingo_Agglomerative_k4"/>
    <x v="0"/>
    <x v="2"/>
    <n v="0"/>
    <n v="0"/>
    <n v="0"/>
    <n v="3"/>
    <n v="0"/>
    <n v="0"/>
    <n v="0"/>
    <n v="1"/>
    <n v="0"/>
    <n v="1"/>
    <n v="0"/>
    <n v="1"/>
    <n v="0"/>
    <n v="2"/>
    <n v="1"/>
    <n v="0"/>
    <n v="0"/>
    <x v="0"/>
    <n v="4"/>
    <n v="1"/>
    <n v="1"/>
    <n v="0"/>
  </r>
  <r>
    <s v="dia_domingo_Agglomerative_k5"/>
    <x v="0"/>
    <x v="3"/>
    <n v="1"/>
    <n v="1"/>
    <n v="0"/>
    <n v="4"/>
    <n v="1"/>
    <n v="1"/>
    <n v="0"/>
    <n v="2"/>
    <n v="0"/>
    <n v="2"/>
    <n v="0"/>
    <n v="2"/>
    <n v="1"/>
    <n v="3"/>
    <n v="2"/>
    <n v="0"/>
    <n v="1"/>
    <x v="1"/>
    <n v="6"/>
    <n v="4"/>
    <n v="1"/>
    <n v="1"/>
  </r>
  <r>
    <s v="dia_domingo_GMM_k2"/>
    <x v="1"/>
    <x v="0"/>
    <n v="0"/>
    <n v="0"/>
    <n v="0"/>
    <n v="1"/>
    <n v="0"/>
    <n v="0"/>
    <n v="0"/>
    <n v="0"/>
    <n v="0"/>
    <n v="0"/>
    <n v="0"/>
    <n v="1"/>
    <n v="0"/>
    <n v="1"/>
    <n v="1"/>
    <n v="0"/>
    <n v="0"/>
    <x v="2"/>
    <n v="4"/>
    <n v="0"/>
    <n v="0"/>
    <n v="0"/>
  </r>
  <r>
    <s v="dia_domingo_GMM_k3"/>
    <x v="1"/>
    <x v="1"/>
    <n v="0"/>
    <n v="1"/>
    <n v="0"/>
    <n v="1"/>
    <n v="0"/>
    <n v="0"/>
    <n v="0"/>
    <n v="1"/>
    <n v="0"/>
    <n v="1"/>
    <n v="0"/>
    <n v="1"/>
    <n v="1"/>
    <n v="2"/>
    <n v="1"/>
    <n v="0"/>
    <n v="1"/>
    <x v="3"/>
    <n v="8"/>
    <n v="1"/>
    <n v="0"/>
    <n v="0"/>
  </r>
  <r>
    <s v="dia_domingo_GMM_k4"/>
    <x v="1"/>
    <x v="2"/>
    <n v="0"/>
    <n v="1"/>
    <n v="0"/>
    <n v="3"/>
    <n v="0"/>
    <n v="0"/>
    <n v="0"/>
    <n v="1"/>
    <n v="0"/>
    <n v="1"/>
    <n v="0"/>
    <n v="1"/>
    <n v="1"/>
    <n v="2"/>
    <n v="1"/>
    <n v="0"/>
    <n v="1"/>
    <x v="3"/>
    <n v="7"/>
    <n v="1"/>
    <n v="1"/>
    <n v="0"/>
  </r>
  <r>
    <s v="dia_domingo_GMM_k5"/>
    <x v="1"/>
    <x v="3"/>
    <n v="0"/>
    <n v="1"/>
    <n v="0"/>
    <n v="4"/>
    <n v="0"/>
    <n v="0"/>
    <n v="0"/>
    <n v="1"/>
    <n v="0"/>
    <n v="1"/>
    <n v="0"/>
    <n v="1"/>
    <n v="1"/>
    <n v="2"/>
    <n v="3"/>
    <n v="0"/>
    <n v="1"/>
    <x v="3"/>
    <n v="6"/>
    <n v="1"/>
    <n v="1"/>
    <n v="1"/>
  </r>
  <r>
    <s v="dia_domingo_KMeans_k2"/>
    <x v="2"/>
    <x v="0"/>
    <n v="0"/>
    <n v="0"/>
    <n v="0"/>
    <n v="1"/>
    <n v="0"/>
    <n v="0"/>
    <n v="0"/>
    <n v="1"/>
    <n v="0"/>
    <n v="1"/>
    <n v="0"/>
    <n v="1"/>
    <n v="0"/>
    <n v="1"/>
    <n v="1"/>
    <n v="0"/>
    <n v="0"/>
    <x v="0"/>
    <n v="6"/>
    <n v="0"/>
    <n v="0"/>
    <n v="0"/>
  </r>
  <r>
    <s v="dia_domingo_KMeans_k3"/>
    <x v="2"/>
    <x v="1"/>
    <n v="0"/>
    <n v="1"/>
    <n v="0"/>
    <n v="1"/>
    <n v="0"/>
    <n v="0"/>
    <n v="0"/>
    <n v="1"/>
    <n v="0"/>
    <n v="1"/>
    <n v="0"/>
    <n v="1"/>
    <n v="1"/>
    <n v="2"/>
    <n v="1"/>
    <n v="0"/>
    <n v="1"/>
    <x v="3"/>
    <n v="8"/>
    <n v="1"/>
    <n v="0"/>
    <n v="0"/>
  </r>
  <r>
    <s v="dia_domingo_KMeans_k4"/>
    <x v="2"/>
    <x v="2"/>
    <n v="0"/>
    <n v="1"/>
    <n v="0"/>
    <n v="3"/>
    <n v="0"/>
    <n v="0"/>
    <n v="0"/>
    <n v="1"/>
    <n v="0"/>
    <n v="1"/>
    <n v="0"/>
    <n v="1"/>
    <n v="1"/>
    <n v="2"/>
    <n v="1"/>
    <n v="0"/>
    <n v="1"/>
    <x v="3"/>
    <n v="7"/>
    <n v="1"/>
    <n v="1"/>
    <n v="0"/>
  </r>
  <r>
    <s v="dia_domingo_KMeans_k5"/>
    <x v="2"/>
    <x v="3"/>
    <n v="0"/>
    <n v="1"/>
    <n v="0"/>
    <n v="4"/>
    <n v="0"/>
    <n v="0"/>
    <n v="0"/>
    <n v="1"/>
    <n v="0"/>
    <n v="1"/>
    <n v="0"/>
    <n v="1"/>
    <n v="1"/>
    <n v="2"/>
    <n v="3"/>
    <n v="0"/>
    <n v="1"/>
    <x v="3"/>
    <n v="6"/>
    <n v="1"/>
    <n v="1"/>
    <n v="1"/>
  </r>
  <r>
    <s v="dia_jueves_Agglomerative_k2"/>
    <x v="0"/>
    <x v="0"/>
    <n v="1"/>
    <n v="0"/>
    <n v="0"/>
    <n v="1"/>
    <n v="1"/>
    <n v="0"/>
    <n v="0"/>
    <n v="1"/>
    <n v="0"/>
    <n v="1"/>
    <n v="0"/>
    <n v="1"/>
    <n v="1"/>
    <n v="1"/>
    <n v="1"/>
    <n v="0"/>
    <n v="1"/>
    <x v="4"/>
    <n v="10"/>
    <n v="0"/>
    <n v="0"/>
    <n v="0"/>
  </r>
  <r>
    <s v="dia_jueves_Agglomerative_k3"/>
    <x v="0"/>
    <x v="1"/>
    <n v="1"/>
    <n v="0"/>
    <n v="0"/>
    <n v="2"/>
    <n v="1"/>
    <n v="0"/>
    <n v="0"/>
    <n v="1"/>
    <n v="0"/>
    <n v="1"/>
    <n v="0"/>
    <n v="1"/>
    <n v="1"/>
    <n v="2"/>
    <n v="1"/>
    <n v="0"/>
    <n v="1"/>
    <x v="4"/>
    <n v="8"/>
    <n v="2"/>
    <n v="0"/>
    <n v="0"/>
  </r>
  <r>
    <s v="dia_jueves_Agglomerative_k4"/>
    <x v="0"/>
    <x v="2"/>
    <n v="2"/>
    <n v="1"/>
    <n v="0"/>
    <n v="3"/>
    <n v="2"/>
    <n v="0"/>
    <n v="0"/>
    <n v="2"/>
    <n v="0"/>
    <n v="2"/>
    <n v="0"/>
    <n v="2"/>
    <n v="2"/>
    <n v="3"/>
    <n v="2"/>
    <n v="0"/>
    <n v="2"/>
    <x v="5"/>
    <n v="1"/>
    <n v="8"/>
    <n v="2"/>
    <n v="0"/>
  </r>
  <r>
    <s v="dia_jueves_Agglomerative_k5"/>
    <x v="0"/>
    <x v="3"/>
    <n v="2"/>
    <n v="1"/>
    <n v="0"/>
    <n v="4"/>
    <n v="2"/>
    <n v="0"/>
    <n v="0"/>
    <n v="2"/>
    <n v="0"/>
    <n v="2"/>
    <n v="0"/>
    <n v="2"/>
    <n v="2"/>
    <n v="3"/>
    <n v="2"/>
    <n v="0"/>
    <n v="2"/>
    <x v="5"/>
    <n v="1"/>
    <n v="8"/>
    <n v="1"/>
    <n v="1"/>
  </r>
  <r>
    <s v="dia_jueves_GMM_k2"/>
    <x v="1"/>
    <x v="0"/>
    <n v="0"/>
    <n v="0"/>
    <n v="0"/>
    <n v="1"/>
    <n v="0"/>
    <n v="0"/>
    <n v="0"/>
    <n v="0"/>
    <n v="0"/>
    <n v="0"/>
    <n v="0"/>
    <n v="1"/>
    <n v="0"/>
    <n v="1"/>
    <n v="1"/>
    <n v="0"/>
    <n v="1"/>
    <x v="6"/>
    <n v="5"/>
    <n v="0"/>
    <n v="0"/>
    <n v="0"/>
  </r>
  <r>
    <s v="dia_jueves_GMM_k3"/>
    <x v="1"/>
    <x v="1"/>
    <n v="1"/>
    <n v="0"/>
    <n v="0"/>
    <n v="2"/>
    <n v="0"/>
    <n v="0"/>
    <n v="0"/>
    <n v="1"/>
    <n v="0"/>
    <n v="1"/>
    <n v="0"/>
    <n v="1"/>
    <n v="1"/>
    <n v="1"/>
    <n v="1"/>
    <n v="0"/>
    <n v="1"/>
    <x v="3"/>
    <n v="8"/>
    <n v="1"/>
    <n v="0"/>
    <n v="0"/>
  </r>
  <r>
    <s v="dia_jueves_GMM_k4"/>
    <x v="1"/>
    <x v="2"/>
    <n v="2"/>
    <n v="1"/>
    <n v="0"/>
    <n v="3"/>
    <n v="0"/>
    <n v="1"/>
    <n v="0"/>
    <n v="2"/>
    <n v="0"/>
    <n v="2"/>
    <n v="0"/>
    <n v="2"/>
    <n v="2"/>
    <n v="2"/>
    <n v="2"/>
    <n v="0"/>
    <n v="2"/>
    <x v="5"/>
    <n v="2"/>
    <n v="8"/>
    <n v="1"/>
    <n v="0"/>
  </r>
  <r>
    <s v="dia_jueves_GMM_k5"/>
    <x v="1"/>
    <x v="3"/>
    <n v="2"/>
    <n v="1"/>
    <n v="0"/>
    <n v="4"/>
    <n v="0"/>
    <n v="1"/>
    <n v="0"/>
    <n v="2"/>
    <n v="0"/>
    <n v="2"/>
    <n v="0"/>
    <n v="2"/>
    <n v="2"/>
    <n v="3"/>
    <n v="2"/>
    <n v="0"/>
    <n v="2"/>
    <x v="5"/>
    <n v="2"/>
    <n v="7"/>
    <n v="1"/>
    <n v="1"/>
  </r>
  <r>
    <s v="dia_jueves_KMeans_k2"/>
    <x v="2"/>
    <x v="0"/>
    <n v="0"/>
    <n v="0"/>
    <n v="0"/>
    <n v="1"/>
    <n v="0"/>
    <n v="0"/>
    <n v="0"/>
    <n v="1"/>
    <n v="0"/>
    <n v="1"/>
    <n v="0"/>
    <n v="1"/>
    <n v="0"/>
    <n v="1"/>
    <n v="1"/>
    <n v="0"/>
    <n v="1"/>
    <x v="7"/>
    <n v="7"/>
    <n v="0"/>
    <n v="0"/>
    <n v="0"/>
  </r>
  <r>
    <s v="dia_jueves_KMeans_k3"/>
    <x v="2"/>
    <x v="1"/>
    <n v="1"/>
    <n v="0"/>
    <n v="0"/>
    <n v="2"/>
    <n v="0"/>
    <n v="0"/>
    <n v="0"/>
    <n v="1"/>
    <n v="0"/>
    <n v="1"/>
    <n v="0"/>
    <n v="1"/>
    <n v="1"/>
    <n v="1"/>
    <n v="1"/>
    <n v="0"/>
    <n v="1"/>
    <x v="3"/>
    <n v="8"/>
    <n v="1"/>
    <n v="0"/>
    <n v="0"/>
  </r>
  <r>
    <s v="dia_jueves_KMeans_k4"/>
    <x v="2"/>
    <x v="2"/>
    <n v="2"/>
    <n v="1"/>
    <n v="0"/>
    <n v="3"/>
    <n v="0"/>
    <n v="1"/>
    <n v="0"/>
    <n v="2"/>
    <n v="0"/>
    <n v="2"/>
    <n v="0"/>
    <n v="2"/>
    <n v="2"/>
    <n v="2"/>
    <n v="2"/>
    <n v="0"/>
    <n v="2"/>
    <x v="5"/>
    <n v="2"/>
    <n v="8"/>
    <n v="1"/>
    <n v="0"/>
  </r>
  <r>
    <s v="dia_jueves_KMeans_k5"/>
    <x v="2"/>
    <x v="3"/>
    <n v="2"/>
    <n v="1"/>
    <n v="0"/>
    <n v="4"/>
    <n v="0"/>
    <n v="1"/>
    <n v="0"/>
    <n v="2"/>
    <n v="0"/>
    <n v="2"/>
    <n v="0"/>
    <n v="2"/>
    <n v="2"/>
    <n v="3"/>
    <n v="2"/>
    <n v="0"/>
    <n v="2"/>
    <x v="5"/>
    <n v="2"/>
    <n v="7"/>
    <n v="1"/>
    <n v="1"/>
  </r>
  <r>
    <s v="dia_lunes_Agglomerative_k2"/>
    <x v="0"/>
    <x v="0"/>
    <n v="1"/>
    <n v="1"/>
    <n v="0"/>
    <n v="1"/>
    <n v="1"/>
    <n v="0"/>
    <n v="0"/>
    <n v="1"/>
    <n v="0"/>
    <n v="1"/>
    <n v="0"/>
    <n v="1"/>
    <n v="0"/>
    <n v="1"/>
    <n v="1"/>
    <n v="0"/>
    <n v="1"/>
    <x v="4"/>
    <n v="10"/>
    <n v="0"/>
    <n v="0"/>
    <n v="0"/>
  </r>
  <r>
    <s v="dia_lunes_Agglomerative_k3"/>
    <x v="0"/>
    <x v="1"/>
    <n v="1"/>
    <n v="1"/>
    <n v="0"/>
    <n v="2"/>
    <n v="1"/>
    <n v="0"/>
    <n v="0"/>
    <n v="1"/>
    <n v="0"/>
    <n v="1"/>
    <n v="0"/>
    <n v="1"/>
    <n v="0"/>
    <n v="2"/>
    <n v="1"/>
    <n v="0"/>
    <n v="1"/>
    <x v="4"/>
    <n v="8"/>
    <n v="2"/>
    <n v="0"/>
    <n v="0"/>
  </r>
  <r>
    <s v="dia_lunes_Agglomerative_k4"/>
    <x v="0"/>
    <x v="2"/>
    <n v="2"/>
    <n v="1"/>
    <n v="0"/>
    <n v="3"/>
    <n v="2"/>
    <n v="0"/>
    <n v="0"/>
    <n v="2"/>
    <n v="0"/>
    <n v="2"/>
    <n v="0"/>
    <n v="2"/>
    <n v="0"/>
    <n v="3"/>
    <n v="2"/>
    <n v="0"/>
    <n v="2"/>
    <x v="4"/>
    <n v="1"/>
    <n v="7"/>
    <n v="2"/>
    <n v="0"/>
  </r>
  <r>
    <s v="dia_lunes_Agglomerative_k5"/>
    <x v="0"/>
    <x v="3"/>
    <n v="2"/>
    <n v="1"/>
    <n v="0"/>
    <n v="4"/>
    <n v="3"/>
    <n v="0"/>
    <n v="0"/>
    <n v="2"/>
    <n v="0"/>
    <n v="2"/>
    <n v="0"/>
    <n v="2"/>
    <n v="0"/>
    <n v="4"/>
    <n v="2"/>
    <n v="0"/>
    <n v="3"/>
    <x v="4"/>
    <n v="1"/>
    <n v="5"/>
    <n v="2"/>
    <n v="2"/>
  </r>
  <r>
    <s v="dia_lunes_GMM_k2"/>
    <x v="1"/>
    <x v="0"/>
    <n v="0"/>
    <n v="1"/>
    <n v="0"/>
    <n v="1"/>
    <n v="1"/>
    <n v="0"/>
    <n v="0"/>
    <n v="1"/>
    <n v="0"/>
    <n v="1"/>
    <n v="0"/>
    <n v="1"/>
    <n v="0"/>
    <n v="1"/>
    <n v="1"/>
    <n v="0"/>
    <n v="1"/>
    <x v="3"/>
    <n v="9"/>
    <n v="0"/>
    <n v="0"/>
    <n v="0"/>
  </r>
  <r>
    <s v="dia_lunes_GMM_k3"/>
    <x v="1"/>
    <x v="1"/>
    <n v="0"/>
    <n v="1"/>
    <n v="0"/>
    <n v="2"/>
    <n v="2"/>
    <n v="0"/>
    <n v="0"/>
    <n v="2"/>
    <n v="0"/>
    <n v="2"/>
    <n v="0"/>
    <n v="2"/>
    <n v="0"/>
    <n v="2"/>
    <n v="2"/>
    <n v="0"/>
    <n v="2"/>
    <x v="3"/>
    <n v="1"/>
    <n v="8"/>
    <n v="0"/>
    <n v="0"/>
  </r>
  <r>
    <s v="dia_lunes_GMM_k4"/>
    <x v="1"/>
    <x v="2"/>
    <n v="2"/>
    <n v="1"/>
    <n v="0"/>
    <n v="3"/>
    <n v="2"/>
    <n v="0"/>
    <n v="0"/>
    <n v="2"/>
    <n v="0"/>
    <n v="2"/>
    <n v="0"/>
    <n v="2"/>
    <n v="0"/>
    <n v="3"/>
    <n v="2"/>
    <n v="0"/>
    <n v="2"/>
    <x v="4"/>
    <n v="1"/>
    <n v="7"/>
    <n v="2"/>
    <n v="0"/>
  </r>
  <r>
    <s v="dia_lunes_GMM_k5"/>
    <x v="1"/>
    <x v="3"/>
    <n v="2"/>
    <n v="1"/>
    <n v="0"/>
    <n v="4"/>
    <n v="2"/>
    <n v="0"/>
    <n v="0"/>
    <n v="2"/>
    <n v="0"/>
    <n v="2"/>
    <n v="0"/>
    <n v="2"/>
    <n v="0"/>
    <n v="3"/>
    <n v="2"/>
    <n v="0"/>
    <n v="2"/>
    <x v="4"/>
    <n v="1"/>
    <n v="7"/>
    <n v="1"/>
    <n v="1"/>
  </r>
  <r>
    <s v="dia_lunes_KMeans_k2"/>
    <x v="2"/>
    <x v="0"/>
    <n v="0"/>
    <n v="1"/>
    <n v="0"/>
    <n v="1"/>
    <n v="1"/>
    <n v="0"/>
    <n v="0"/>
    <n v="1"/>
    <n v="0"/>
    <n v="1"/>
    <n v="0"/>
    <n v="1"/>
    <n v="0"/>
    <n v="1"/>
    <n v="1"/>
    <n v="0"/>
    <n v="1"/>
    <x v="3"/>
    <n v="9"/>
    <n v="0"/>
    <n v="0"/>
    <n v="0"/>
  </r>
  <r>
    <s v="dia_lunes_KMeans_k3"/>
    <x v="2"/>
    <x v="1"/>
    <n v="0"/>
    <n v="1"/>
    <n v="0"/>
    <n v="2"/>
    <n v="2"/>
    <n v="0"/>
    <n v="0"/>
    <n v="2"/>
    <n v="0"/>
    <n v="2"/>
    <n v="0"/>
    <n v="2"/>
    <n v="0"/>
    <n v="2"/>
    <n v="2"/>
    <n v="0"/>
    <n v="2"/>
    <x v="3"/>
    <n v="1"/>
    <n v="8"/>
    <n v="0"/>
    <n v="0"/>
  </r>
  <r>
    <s v="dia_lunes_KMeans_k4"/>
    <x v="2"/>
    <x v="2"/>
    <n v="2"/>
    <n v="1"/>
    <n v="0"/>
    <n v="3"/>
    <n v="2"/>
    <n v="0"/>
    <n v="0"/>
    <n v="2"/>
    <n v="0"/>
    <n v="2"/>
    <n v="0"/>
    <n v="2"/>
    <n v="0"/>
    <n v="3"/>
    <n v="2"/>
    <n v="0"/>
    <n v="2"/>
    <x v="4"/>
    <n v="1"/>
    <n v="7"/>
    <n v="2"/>
    <n v="0"/>
  </r>
  <r>
    <s v="dia_lunes_KMeans_k5"/>
    <x v="2"/>
    <x v="3"/>
    <n v="2"/>
    <n v="1"/>
    <n v="0"/>
    <n v="4"/>
    <n v="2"/>
    <n v="0"/>
    <n v="0"/>
    <n v="2"/>
    <n v="0"/>
    <n v="2"/>
    <n v="0"/>
    <n v="2"/>
    <n v="0"/>
    <n v="3"/>
    <n v="2"/>
    <n v="0"/>
    <n v="2"/>
    <x v="4"/>
    <n v="1"/>
    <n v="7"/>
    <n v="1"/>
    <n v="1"/>
  </r>
  <r>
    <s v="dia_martes_Agglomerative_k2"/>
    <x v="0"/>
    <x v="0"/>
    <n v="0"/>
    <n v="1"/>
    <n v="0"/>
    <n v="1"/>
    <n v="1"/>
    <n v="0"/>
    <n v="0"/>
    <n v="1"/>
    <n v="0"/>
    <n v="1"/>
    <n v="0"/>
    <n v="1"/>
    <n v="0"/>
    <n v="1"/>
    <n v="1"/>
    <n v="0"/>
    <n v="1"/>
    <x v="3"/>
    <n v="9"/>
    <n v="0"/>
    <n v="0"/>
    <n v="0"/>
  </r>
  <r>
    <s v="dia_martes_Agglomerative_k3"/>
    <x v="0"/>
    <x v="1"/>
    <n v="0"/>
    <n v="1"/>
    <n v="0"/>
    <n v="2"/>
    <n v="1"/>
    <n v="0"/>
    <n v="0"/>
    <n v="1"/>
    <n v="0"/>
    <n v="1"/>
    <n v="0"/>
    <n v="1"/>
    <n v="0"/>
    <n v="2"/>
    <n v="1"/>
    <n v="0"/>
    <n v="1"/>
    <x v="3"/>
    <n v="7"/>
    <n v="2"/>
    <n v="0"/>
    <n v="0"/>
  </r>
  <r>
    <s v="dia_martes_Agglomerative_k4"/>
    <x v="0"/>
    <x v="2"/>
    <n v="0"/>
    <n v="1"/>
    <n v="0"/>
    <n v="3"/>
    <n v="2"/>
    <n v="0"/>
    <n v="0"/>
    <n v="2"/>
    <n v="0"/>
    <n v="2"/>
    <n v="0"/>
    <n v="2"/>
    <n v="0"/>
    <n v="3"/>
    <n v="2"/>
    <n v="0"/>
    <n v="2"/>
    <x v="3"/>
    <n v="1"/>
    <n v="6"/>
    <n v="2"/>
    <n v="0"/>
  </r>
  <r>
    <s v="dia_martes_Agglomerative_k5"/>
    <x v="0"/>
    <x v="3"/>
    <n v="0"/>
    <n v="1"/>
    <n v="0"/>
    <n v="4"/>
    <n v="2"/>
    <n v="0"/>
    <n v="0"/>
    <n v="2"/>
    <n v="0"/>
    <n v="2"/>
    <n v="0"/>
    <n v="2"/>
    <n v="0"/>
    <n v="3"/>
    <n v="2"/>
    <n v="0"/>
    <n v="2"/>
    <x v="3"/>
    <n v="1"/>
    <n v="6"/>
    <n v="1"/>
    <n v="1"/>
  </r>
  <r>
    <s v="dia_martes_GMM_k2"/>
    <x v="1"/>
    <x v="0"/>
    <n v="0"/>
    <n v="1"/>
    <n v="0"/>
    <n v="1"/>
    <n v="1"/>
    <n v="0"/>
    <n v="0"/>
    <n v="1"/>
    <n v="0"/>
    <n v="1"/>
    <n v="0"/>
    <n v="1"/>
    <n v="0"/>
    <n v="1"/>
    <n v="1"/>
    <n v="0"/>
    <n v="1"/>
    <x v="3"/>
    <n v="9"/>
    <n v="0"/>
    <n v="0"/>
    <n v="0"/>
  </r>
  <r>
    <s v="dia_martes_GMM_k3"/>
    <x v="1"/>
    <x v="1"/>
    <n v="1"/>
    <n v="1"/>
    <n v="0"/>
    <n v="2"/>
    <n v="2"/>
    <n v="1"/>
    <n v="0"/>
    <n v="2"/>
    <n v="0"/>
    <n v="2"/>
    <n v="0"/>
    <n v="2"/>
    <n v="1"/>
    <n v="2"/>
    <n v="2"/>
    <n v="0"/>
    <n v="2"/>
    <x v="1"/>
    <n v="4"/>
    <n v="8"/>
    <n v="0"/>
    <n v="0"/>
  </r>
  <r>
    <s v="dia_martes_GMM_k4"/>
    <x v="1"/>
    <x v="2"/>
    <n v="1"/>
    <n v="1"/>
    <n v="0"/>
    <n v="3"/>
    <n v="2"/>
    <n v="1"/>
    <n v="0"/>
    <n v="2"/>
    <n v="0"/>
    <n v="2"/>
    <n v="0"/>
    <n v="2"/>
    <n v="1"/>
    <n v="3"/>
    <n v="2"/>
    <n v="0"/>
    <n v="2"/>
    <x v="1"/>
    <n v="4"/>
    <n v="6"/>
    <n v="2"/>
    <n v="0"/>
  </r>
  <r>
    <s v="dia_martes_GMM_k5"/>
    <x v="1"/>
    <x v="3"/>
    <n v="1"/>
    <n v="1"/>
    <n v="0"/>
    <n v="4"/>
    <n v="2"/>
    <n v="1"/>
    <n v="0"/>
    <n v="2"/>
    <n v="0"/>
    <n v="2"/>
    <n v="0"/>
    <n v="2"/>
    <n v="1"/>
    <n v="3"/>
    <n v="2"/>
    <n v="0"/>
    <n v="2"/>
    <x v="1"/>
    <n v="4"/>
    <n v="6"/>
    <n v="1"/>
    <n v="1"/>
  </r>
  <r>
    <s v="dia_martes_KMeans_k2"/>
    <x v="2"/>
    <x v="0"/>
    <n v="0"/>
    <n v="1"/>
    <n v="0"/>
    <n v="1"/>
    <n v="1"/>
    <n v="0"/>
    <n v="0"/>
    <n v="1"/>
    <n v="0"/>
    <n v="1"/>
    <n v="0"/>
    <n v="1"/>
    <n v="0"/>
    <n v="1"/>
    <n v="1"/>
    <n v="0"/>
    <n v="1"/>
    <x v="3"/>
    <n v="9"/>
    <n v="0"/>
    <n v="0"/>
    <n v="0"/>
  </r>
  <r>
    <s v="dia_martes_KMeans_k3"/>
    <x v="2"/>
    <x v="1"/>
    <n v="1"/>
    <n v="1"/>
    <n v="0"/>
    <n v="2"/>
    <n v="2"/>
    <n v="1"/>
    <n v="0"/>
    <n v="2"/>
    <n v="0"/>
    <n v="2"/>
    <n v="0"/>
    <n v="2"/>
    <n v="1"/>
    <n v="2"/>
    <n v="2"/>
    <n v="0"/>
    <n v="2"/>
    <x v="1"/>
    <n v="4"/>
    <n v="8"/>
    <n v="0"/>
    <n v="0"/>
  </r>
  <r>
    <s v="dia_martes_KMeans_k4"/>
    <x v="2"/>
    <x v="2"/>
    <n v="1"/>
    <n v="1"/>
    <n v="0"/>
    <n v="3"/>
    <n v="2"/>
    <n v="1"/>
    <n v="0"/>
    <n v="2"/>
    <n v="0"/>
    <n v="2"/>
    <n v="0"/>
    <n v="2"/>
    <n v="1"/>
    <n v="3"/>
    <n v="2"/>
    <n v="0"/>
    <n v="2"/>
    <x v="1"/>
    <n v="4"/>
    <n v="6"/>
    <n v="2"/>
    <n v="0"/>
  </r>
  <r>
    <s v="dia_martes_KMeans_k5"/>
    <x v="2"/>
    <x v="3"/>
    <n v="1"/>
    <n v="1"/>
    <n v="0"/>
    <n v="4"/>
    <n v="2"/>
    <n v="1"/>
    <n v="0"/>
    <n v="2"/>
    <n v="0"/>
    <n v="2"/>
    <n v="0"/>
    <n v="2"/>
    <n v="1"/>
    <n v="3"/>
    <n v="2"/>
    <n v="0"/>
    <n v="2"/>
    <x v="1"/>
    <n v="4"/>
    <n v="6"/>
    <n v="1"/>
    <n v="1"/>
  </r>
  <r>
    <s v="dia_miercoles_Agglomerative_k2"/>
    <x v="0"/>
    <x v="0"/>
    <n v="0"/>
    <n v="1"/>
    <n v="0"/>
    <n v="1"/>
    <n v="0"/>
    <n v="0"/>
    <n v="0"/>
    <n v="1"/>
    <n v="0"/>
    <n v="1"/>
    <n v="0"/>
    <n v="1"/>
    <n v="0"/>
    <n v="1"/>
    <n v="1"/>
    <n v="0"/>
    <n v="1"/>
    <x v="8"/>
    <n v="8"/>
    <n v="0"/>
    <n v="0"/>
    <n v="0"/>
  </r>
  <r>
    <s v="dia_miercoles_Agglomerative_k3"/>
    <x v="0"/>
    <x v="1"/>
    <n v="0"/>
    <n v="1"/>
    <n v="0"/>
    <n v="2"/>
    <n v="0"/>
    <n v="0"/>
    <n v="0"/>
    <n v="1"/>
    <n v="0"/>
    <n v="1"/>
    <n v="0"/>
    <n v="1"/>
    <n v="0"/>
    <n v="2"/>
    <n v="1"/>
    <n v="0"/>
    <n v="1"/>
    <x v="8"/>
    <n v="6"/>
    <n v="2"/>
    <n v="0"/>
    <n v="0"/>
  </r>
  <r>
    <s v="dia_miercoles_Agglomerative_k4"/>
    <x v="0"/>
    <x v="2"/>
    <n v="0"/>
    <n v="1"/>
    <n v="0"/>
    <n v="3"/>
    <n v="0"/>
    <n v="0"/>
    <n v="0"/>
    <n v="2"/>
    <n v="0"/>
    <n v="2"/>
    <n v="0"/>
    <n v="2"/>
    <n v="0"/>
    <n v="3"/>
    <n v="2"/>
    <n v="0"/>
    <n v="2"/>
    <x v="8"/>
    <n v="1"/>
    <n v="5"/>
    <n v="2"/>
    <n v="0"/>
  </r>
  <r>
    <s v="dia_miercoles_Agglomerative_k5"/>
    <x v="0"/>
    <x v="3"/>
    <n v="0"/>
    <n v="1"/>
    <n v="0"/>
    <n v="4"/>
    <n v="0"/>
    <n v="0"/>
    <n v="0"/>
    <n v="2"/>
    <n v="0"/>
    <n v="2"/>
    <n v="0"/>
    <n v="2"/>
    <n v="0"/>
    <n v="3"/>
    <n v="2"/>
    <n v="0"/>
    <n v="2"/>
    <x v="8"/>
    <n v="1"/>
    <n v="5"/>
    <n v="1"/>
    <n v="1"/>
  </r>
  <r>
    <s v="dia_miercoles_GMM_k2"/>
    <x v="1"/>
    <x v="0"/>
    <n v="0"/>
    <n v="1"/>
    <n v="0"/>
    <n v="1"/>
    <n v="0"/>
    <n v="0"/>
    <n v="0"/>
    <n v="1"/>
    <n v="0"/>
    <n v="1"/>
    <n v="0"/>
    <n v="1"/>
    <n v="0"/>
    <n v="1"/>
    <n v="1"/>
    <n v="0"/>
    <n v="1"/>
    <x v="8"/>
    <n v="8"/>
    <n v="0"/>
    <n v="0"/>
    <n v="0"/>
  </r>
  <r>
    <s v="dia_miercoles_GMM_k3"/>
    <x v="1"/>
    <x v="1"/>
    <n v="1"/>
    <n v="1"/>
    <n v="0"/>
    <n v="2"/>
    <n v="1"/>
    <n v="0"/>
    <n v="0"/>
    <n v="1"/>
    <n v="0"/>
    <n v="1"/>
    <n v="0"/>
    <n v="1"/>
    <n v="1"/>
    <n v="1"/>
    <n v="1"/>
    <n v="0"/>
    <n v="1"/>
    <x v="5"/>
    <n v="10"/>
    <n v="1"/>
    <n v="0"/>
    <n v="0"/>
  </r>
  <r>
    <s v="dia_miercoles_GMM_k4"/>
    <x v="1"/>
    <x v="2"/>
    <n v="1"/>
    <n v="1"/>
    <n v="0"/>
    <n v="3"/>
    <n v="1"/>
    <n v="1"/>
    <n v="0"/>
    <n v="2"/>
    <n v="0"/>
    <n v="2"/>
    <n v="0"/>
    <n v="2"/>
    <n v="1"/>
    <n v="2"/>
    <n v="2"/>
    <n v="0"/>
    <n v="2"/>
    <x v="1"/>
    <n v="5"/>
    <n v="6"/>
    <n v="1"/>
    <n v="0"/>
  </r>
  <r>
    <s v="dia_miercoles_GMM_k5"/>
    <x v="1"/>
    <x v="3"/>
    <n v="2"/>
    <n v="1"/>
    <n v="0"/>
    <n v="4"/>
    <n v="1"/>
    <n v="1"/>
    <n v="0"/>
    <n v="2"/>
    <n v="0"/>
    <n v="2"/>
    <n v="0"/>
    <n v="2"/>
    <n v="1"/>
    <n v="3"/>
    <n v="2"/>
    <n v="0"/>
    <n v="2"/>
    <x v="1"/>
    <n v="4"/>
    <n v="6"/>
    <n v="1"/>
    <n v="1"/>
  </r>
  <r>
    <s v="dia_miercoles_KMeans_k2"/>
    <x v="2"/>
    <x v="0"/>
    <n v="0"/>
    <n v="1"/>
    <n v="0"/>
    <n v="1"/>
    <n v="0"/>
    <n v="0"/>
    <n v="0"/>
    <n v="1"/>
    <n v="0"/>
    <n v="1"/>
    <n v="0"/>
    <n v="1"/>
    <n v="0"/>
    <n v="1"/>
    <n v="1"/>
    <n v="0"/>
    <n v="1"/>
    <x v="8"/>
    <n v="8"/>
    <n v="0"/>
    <n v="0"/>
    <n v="0"/>
  </r>
  <r>
    <s v="dia_miercoles_KMeans_k3"/>
    <x v="2"/>
    <x v="1"/>
    <n v="1"/>
    <n v="1"/>
    <n v="0"/>
    <n v="2"/>
    <n v="1"/>
    <n v="0"/>
    <n v="0"/>
    <n v="1"/>
    <n v="0"/>
    <n v="1"/>
    <n v="0"/>
    <n v="1"/>
    <n v="1"/>
    <n v="1"/>
    <n v="1"/>
    <n v="0"/>
    <n v="1"/>
    <x v="5"/>
    <n v="10"/>
    <n v="1"/>
    <n v="0"/>
    <n v="0"/>
  </r>
  <r>
    <s v="dia_miercoles_KMeans_k4"/>
    <x v="2"/>
    <x v="2"/>
    <n v="1"/>
    <n v="1"/>
    <n v="0"/>
    <n v="3"/>
    <n v="1"/>
    <n v="1"/>
    <n v="0"/>
    <n v="2"/>
    <n v="0"/>
    <n v="2"/>
    <n v="0"/>
    <n v="2"/>
    <n v="1"/>
    <n v="2"/>
    <n v="2"/>
    <n v="0"/>
    <n v="2"/>
    <x v="1"/>
    <n v="5"/>
    <n v="6"/>
    <n v="1"/>
    <n v="0"/>
  </r>
  <r>
    <s v="dia_miercoles_KMeans_k5"/>
    <x v="2"/>
    <x v="3"/>
    <n v="2"/>
    <n v="1"/>
    <n v="0"/>
    <n v="4"/>
    <n v="1"/>
    <n v="1"/>
    <n v="0"/>
    <n v="2"/>
    <n v="0"/>
    <n v="2"/>
    <n v="0"/>
    <n v="2"/>
    <n v="1"/>
    <n v="3"/>
    <n v="2"/>
    <n v="0"/>
    <n v="2"/>
    <x v="1"/>
    <n v="4"/>
    <n v="6"/>
    <n v="1"/>
    <n v="1"/>
  </r>
  <r>
    <s v="dia_sabado_Agglomerative_k2"/>
    <x v="0"/>
    <x v="0"/>
    <n v="0"/>
    <n v="1"/>
    <n v="0"/>
    <n v="1"/>
    <n v="0"/>
    <n v="0"/>
    <n v="0"/>
    <n v="1"/>
    <n v="0"/>
    <n v="1"/>
    <n v="0"/>
    <n v="1"/>
    <n v="0"/>
    <n v="1"/>
    <n v="1"/>
    <n v="0"/>
    <n v="1"/>
    <x v="8"/>
    <n v="8"/>
    <n v="0"/>
    <n v="0"/>
    <n v="0"/>
  </r>
  <r>
    <s v="dia_sabado_Agglomerative_k3"/>
    <x v="0"/>
    <x v="1"/>
    <n v="0"/>
    <n v="1"/>
    <n v="0"/>
    <n v="2"/>
    <n v="0"/>
    <n v="0"/>
    <n v="0"/>
    <n v="1"/>
    <n v="0"/>
    <n v="1"/>
    <n v="0"/>
    <n v="1"/>
    <n v="0"/>
    <n v="1"/>
    <n v="1"/>
    <n v="0"/>
    <n v="1"/>
    <x v="8"/>
    <n v="7"/>
    <n v="1"/>
    <n v="0"/>
    <n v="0"/>
  </r>
  <r>
    <s v="dia_sabado_Agglomerative_k4"/>
    <x v="0"/>
    <x v="2"/>
    <n v="0"/>
    <n v="1"/>
    <n v="0"/>
    <n v="3"/>
    <n v="0"/>
    <n v="0"/>
    <n v="0"/>
    <n v="1"/>
    <n v="0"/>
    <n v="1"/>
    <n v="0"/>
    <n v="1"/>
    <n v="0"/>
    <n v="2"/>
    <n v="1"/>
    <n v="0"/>
    <n v="1"/>
    <x v="8"/>
    <n v="6"/>
    <n v="1"/>
    <n v="1"/>
    <n v="0"/>
  </r>
  <r>
    <s v="dia_sabado_Agglomerative_k5"/>
    <x v="0"/>
    <x v="3"/>
    <n v="0"/>
    <n v="1"/>
    <n v="0"/>
    <n v="4"/>
    <n v="0"/>
    <n v="0"/>
    <n v="0"/>
    <n v="1"/>
    <n v="0"/>
    <n v="3"/>
    <n v="0"/>
    <n v="1"/>
    <n v="0"/>
    <n v="2"/>
    <n v="3"/>
    <n v="0"/>
    <n v="1"/>
    <x v="8"/>
    <n v="4"/>
    <n v="1"/>
    <n v="2"/>
    <n v="1"/>
  </r>
  <r>
    <s v="dia_sabado_GMM_k2"/>
    <x v="1"/>
    <x v="0"/>
    <n v="0"/>
    <n v="0"/>
    <n v="0"/>
    <n v="1"/>
    <n v="0"/>
    <n v="0"/>
    <n v="0"/>
    <n v="0"/>
    <n v="0"/>
    <n v="0"/>
    <n v="0"/>
    <n v="0"/>
    <n v="0"/>
    <n v="1"/>
    <n v="1"/>
    <n v="0"/>
    <n v="0"/>
    <x v="9"/>
    <n v="3"/>
    <n v="0"/>
    <n v="0"/>
    <n v="0"/>
  </r>
  <r>
    <s v="dia_sabado_GMM_k3"/>
    <x v="1"/>
    <x v="1"/>
    <n v="0"/>
    <n v="1"/>
    <n v="0"/>
    <n v="2"/>
    <n v="0"/>
    <n v="0"/>
    <n v="0"/>
    <n v="1"/>
    <n v="0"/>
    <n v="2"/>
    <n v="0"/>
    <n v="1"/>
    <n v="0"/>
    <n v="1"/>
    <n v="2"/>
    <n v="0"/>
    <n v="1"/>
    <x v="8"/>
    <n v="5"/>
    <n v="3"/>
    <n v="0"/>
    <n v="0"/>
  </r>
  <r>
    <s v="dia_sabado_GMM_k4"/>
    <x v="1"/>
    <x v="2"/>
    <n v="0"/>
    <n v="1"/>
    <n v="0"/>
    <n v="3"/>
    <n v="1"/>
    <n v="0"/>
    <n v="1"/>
    <n v="2"/>
    <n v="1"/>
    <n v="3"/>
    <n v="0"/>
    <n v="2"/>
    <n v="1"/>
    <n v="2"/>
    <n v="3"/>
    <n v="0"/>
    <n v="2"/>
    <x v="1"/>
    <n v="5"/>
    <n v="4"/>
    <n v="3"/>
    <n v="0"/>
  </r>
  <r>
    <s v="dia_sabado_GMM_k5"/>
    <x v="1"/>
    <x v="3"/>
    <n v="0"/>
    <n v="2"/>
    <n v="0"/>
    <n v="4"/>
    <n v="1"/>
    <n v="0"/>
    <n v="1"/>
    <n v="2"/>
    <n v="1"/>
    <n v="4"/>
    <n v="0"/>
    <n v="2"/>
    <n v="1"/>
    <n v="3"/>
    <n v="4"/>
    <n v="0"/>
    <n v="2"/>
    <x v="1"/>
    <n v="4"/>
    <n v="4"/>
    <n v="1"/>
    <n v="3"/>
  </r>
  <r>
    <s v="dia_sabado_KMeans_k2"/>
    <x v="2"/>
    <x v="0"/>
    <n v="0"/>
    <n v="0"/>
    <n v="0"/>
    <n v="1"/>
    <n v="0"/>
    <n v="0"/>
    <n v="0"/>
    <n v="1"/>
    <n v="0"/>
    <n v="1"/>
    <n v="0"/>
    <n v="1"/>
    <n v="0"/>
    <n v="1"/>
    <n v="1"/>
    <n v="0"/>
    <n v="1"/>
    <x v="7"/>
    <n v="7"/>
    <n v="0"/>
    <n v="0"/>
    <n v="0"/>
  </r>
  <r>
    <s v="dia_sabado_KMeans_k3"/>
    <x v="2"/>
    <x v="1"/>
    <n v="0"/>
    <n v="1"/>
    <n v="0"/>
    <n v="2"/>
    <n v="0"/>
    <n v="0"/>
    <n v="0"/>
    <n v="1"/>
    <n v="0"/>
    <n v="2"/>
    <n v="0"/>
    <n v="1"/>
    <n v="0"/>
    <n v="1"/>
    <n v="2"/>
    <n v="0"/>
    <n v="1"/>
    <x v="8"/>
    <n v="5"/>
    <n v="3"/>
    <n v="0"/>
    <n v="0"/>
  </r>
  <r>
    <s v="dia_sabado_KMeans_k4"/>
    <x v="2"/>
    <x v="2"/>
    <n v="0"/>
    <n v="1"/>
    <n v="0"/>
    <n v="3"/>
    <n v="1"/>
    <n v="0"/>
    <n v="1"/>
    <n v="2"/>
    <n v="1"/>
    <n v="3"/>
    <n v="0"/>
    <n v="2"/>
    <n v="1"/>
    <n v="2"/>
    <n v="3"/>
    <n v="0"/>
    <n v="2"/>
    <x v="1"/>
    <n v="5"/>
    <n v="4"/>
    <n v="3"/>
    <n v="0"/>
  </r>
  <r>
    <s v="dia_sabado_KMeans_k5"/>
    <x v="2"/>
    <x v="3"/>
    <n v="0"/>
    <n v="2"/>
    <n v="0"/>
    <n v="4"/>
    <n v="1"/>
    <n v="0"/>
    <n v="1"/>
    <n v="2"/>
    <n v="1"/>
    <n v="4"/>
    <n v="0"/>
    <n v="2"/>
    <n v="1"/>
    <n v="3"/>
    <n v="4"/>
    <n v="0"/>
    <n v="2"/>
    <x v="1"/>
    <n v="4"/>
    <n v="4"/>
    <n v="1"/>
    <n v="3"/>
  </r>
  <r>
    <s v="dia_viernes_Agglomerative_k2"/>
    <x v="0"/>
    <x v="0"/>
    <n v="0"/>
    <n v="0"/>
    <n v="0"/>
    <n v="1"/>
    <n v="0"/>
    <n v="0"/>
    <n v="0"/>
    <n v="1"/>
    <n v="0"/>
    <n v="1"/>
    <n v="0"/>
    <n v="1"/>
    <n v="0"/>
    <n v="1"/>
    <n v="1"/>
    <n v="0"/>
    <n v="1"/>
    <x v="7"/>
    <n v="7"/>
    <n v="0"/>
    <n v="0"/>
    <n v="0"/>
  </r>
  <r>
    <s v="dia_viernes_Agglomerative_k3"/>
    <x v="0"/>
    <x v="1"/>
    <n v="0"/>
    <n v="0"/>
    <n v="0"/>
    <n v="2"/>
    <n v="0"/>
    <n v="0"/>
    <n v="0"/>
    <n v="1"/>
    <n v="0"/>
    <n v="1"/>
    <n v="0"/>
    <n v="1"/>
    <n v="0"/>
    <n v="1"/>
    <n v="1"/>
    <n v="0"/>
    <n v="1"/>
    <x v="7"/>
    <n v="6"/>
    <n v="1"/>
    <n v="0"/>
    <n v="0"/>
  </r>
  <r>
    <s v="dia_viernes_Agglomerative_k4"/>
    <x v="0"/>
    <x v="2"/>
    <n v="0"/>
    <n v="1"/>
    <n v="0"/>
    <n v="3"/>
    <n v="0"/>
    <n v="0"/>
    <n v="0"/>
    <n v="2"/>
    <n v="0"/>
    <n v="2"/>
    <n v="0"/>
    <n v="2"/>
    <n v="0"/>
    <n v="2"/>
    <n v="2"/>
    <n v="0"/>
    <n v="2"/>
    <x v="8"/>
    <n v="1"/>
    <n v="6"/>
    <n v="1"/>
    <n v="0"/>
  </r>
  <r>
    <s v="dia_viernes_Agglomerative_k5"/>
    <x v="0"/>
    <x v="3"/>
    <n v="0"/>
    <n v="1"/>
    <n v="0"/>
    <n v="4"/>
    <n v="0"/>
    <n v="0"/>
    <n v="0"/>
    <n v="2"/>
    <n v="0"/>
    <n v="2"/>
    <n v="0"/>
    <n v="2"/>
    <n v="0"/>
    <n v="3"/>
    <n v="2"/>
    <n v="0"/>
    <n v="3"/>
    <x v="8"/>
    <n v="1"/>
    <n v="4"/>
    <n v="2"/>
    <n v="1"/>
  </r>
  <r>
    <s v="dia_viernes_GMM_k2"/>
    <x v="1"/>
    <x v="0"/>
    <n v="0"/>
    <n v="0"/>
    <n v="0"/>
    <n v="1"/>
    <n v="0"/>
    <n v="0"/>
    <n v="0"/>
    <n v="1"/>
    <n v="0"/>
    <n v="1"/>
    <n v="0"/>
    <n v="1"/>
    <n v="0"/>
    <n v="1"/>
    <n v="1"/>
    <n v="0"/>
    <n v="1"/>
    <x v="7"/>
    <n v="7"/>
    <n v="0"/>
    <n v="0"/>
    <n v="0"/>
  </r>
  <r>
    <s v="dia_viernes_GMM_k3"/>
    <x v="1"/>
    <x v="1"/>
    <n v="0"/>
    <n v="0"/>
    <n v="0"/>
    <n v="2"/>
    <n v="0"/>
    <n v="0"/>
    <n v="0"/>
    <n v="1"/>
    <n v="0"/>
    <n v="1"/>
    <n v="0"/>
    <n v="1"/>
    <n v="0"/>
    <n v="1"/>
    <n v="1"/>
    <n v="0"/>
    <n v="1"/>
    <x v="7"/>
    <n v="6"/>
    <n v="1"/>
    <n v="0"/>
    <n v="0"/>
  </r>
  <r>
    <s v="dia_viernes_GMM_k4"/>
    <x v="1"/>
    <x v="2"/>
    <n v="0"/>
    <n v="1"/>
    <n v="0"/>
    <n v="3"/>
    <n v="0"/>
    <n v="0"/>
    <n v="0"/>
    <n v="2"/>
    <n v="0"/>
    <n v="2"/>
    <n v="0"/>
    <n v="2"/>
    <n v="0"/>
    <n v="2"/>
    <n v="2"/>
    <n v="0"/>
    <n v="2"/>
    <x v="8"/>
    <n v="1"/>
    <n v="6"/>
    <n v="1"/>
    <n v="0"/>
  </r>
  <r>
    <s v="dia_viernes_GMM_k5"/>
    <x v="1"/>
    <x v="3"/>
    <n v="0"/>
    <n v="1"/>
    <n v="0"/>
    <n v="4"/>
    <n v="0"/>
    <n v="0"/>
    <n v="0"/>
    <n v="2"/>
    <n v="0"/>
    <n v="2"/>
    <n v="0"/>
    <n v="2"/>
    <n v="0"/>
    <n v="3"/>
    <n v="2"/>
    <n v="0"/>
    <n v="2"/>
    <x v="8"/>
    <n v="1"/>
    <n v="5"/>
    <n v="1"/>
    <n v="1"/>
  </r>
  <r>
    <s v="dia_viernes_KMeans_k2"/>
    <x v="2"/>
    <x v="0"/>
    <n v="0"/>
    <n v="0"/>
    <n v="0"/>
    <n v="1"/>
    <n v="0"/>
    <n v="0"/>
    <n v="0"/>
    <n v="1"/>
    <n v="0"/>
    <n v="1"/>
    <n v="0"/>
    <n v="1"/>
    <n v="0"/>
    <n v="1"/>
    <n v="1"/>
    <n v="0"/>
    <n v="1"/>
    <x v="7"/>
    <n v="7"/>
    <n v="0"/>
    <n v="0"/>
    <n v="0"/>
  </r>
  <r>
    <s v="dia_viernes_KMeans_k3"/>
    <x v="2"/>
    <x v="1"/>
    <n v="0"/>
    <n v="0"/>
    <n v="0"/>
    <n v="2"/>
    <n v="0"/>
    <n v="0"/>
    <n v="0"/>
    <n v="1"/>
    <n v="0"/>
    <n v="1"/>
    <n v="0"/>
    <n v="1"/>
    <n v="0"/>
    <n v="1"/>
    <n v="1"/>
    <n v="0"/>
    <n v="1"/>
    <x v="7"/>
    <n v="6"/>
    <n v="1"/>
    <n v="0"/>
    <n v="0"/>
  </r>
  <r>
    <s v="dia_viernes_KMeans_k4"/>
    <x v="2"/>
    <x v="2"/>
    <n v="0"/>
    <n v="1"/>
    <n v="0"/>
    <n v="3"/>
    <n v="0"/>
    <n v="0"/>
    <n v="0"/>
    <n v="2"/>
    <n v="0"/>
    <n v="2"/>
    <n v="0"/>
    <n v="2"/>
    <n v="0"/>
    <n v="2"/>
    <n v="2"/>
    <n v="0"/>
    <n v="2"/>
    <x v="8"/>
    <n v="1"/>
    <n v="6"/>
    <n v="1"/>
    <n v="0"/>
  </r>
  <r>
    <s v="dia_viernes_KMeans_k5"/>
    <x v="2"/>
    <x v="3"/>
    <n v="0"/>
    <n v="1"/>
    <n v="0"/>
    <n v="4"/>
    <n v="0"/>
    <n v="0"/>
    <n v="0"/>
    <n v="2"/>
    <n v="0"/>
    <n v="2"/>
    <n v="0"/>
    <n v="2"/>
    <n v="0"/>
    <n v="3"/>
    <n v="2"/>
    <n v="0"/>
    <n v="2"/>
    <x v="8"/>
    <n v="1"/>
    <n v="5"/>
    <n v="1"/>
    <n v="1"/>
  </r>
  <r>
    <s v="estacion_invierno_Agglomerative_k2"/>
    <x v="0"/>
    <x v="0"/>
    <n v="0"/>
    <n v="1"/>
    <n v="0"/>
    <n v="1"/>
    <n v="0"/>
    <n v="0"/>
    <n v="0"/>
    <n v="1"/>
    <n v="0"/>
    <n v="0"/>
    <n v="0"/>
    <n v="0"/>
    <n v="0"/>
    <n v="1"/>
    <n v="1"/>
    <n v="0"/>
    <n v="1"/>
    <x v="0"/>
    <n v="6"/>
    <n v="0"/>
    <n v="0"/>
    <n v="0"/>
  </r>
  <r>
    <s v="estacion_invierno_Agglomerative_k3"/>
    <x v="0"/>
    <x v="1"/>
    <n v="0"/>
    <n v="2"/>
    <n v="0"/>
    <n v="2"/>
    <n v="0"/>
    <n v="0"/>
    <n v="0"/>
    <n v="2"/>
    <n v="0"/>
    <n v="0"/>
    <n v="0"/>
    <n v="0"/>
    <n v="0"/>
    <n v="1"/>
    <n v="2"/>
    <n v="0"/>
    <n v="2"/>
    <x v="0"/>
    <n v="1"/>
    <n v="5"/>
    <n v="0"/>
    <n v="0"/>
  </r>
  <r>
    <s v="estacion_invierno_Agglomerative_k4"/>
    <x v="0"/>
    <x v="2"/>
    <n v="1"/>
    <n v="3"/>
    <n v="0"/>
    <n v="3"/>
    <n v="1"/>
    <n v="1"/>
    <n v="0"/>
    <n v="3"/>
    <n v="0"/>
    <n v="1"/>
    <n v="0"/>
    <n v="1"/>
    <n v="1"/>
    <n v="2"/>
    <n v="3"/>
    <n v="0"/>
    <n v="3"/>
    <x v="1"/>
    <n v="6"/>
    <n v="1"/>
    <n v="5"/>
    <n v="0"/>
  </r>
  <r>
    <s v="estacion_invierno_Agglomerative_k5"/>
    <x v="0"/>
    <x v="3"/>
    <n v="1"/>
    <n v="4"/>
    <n v="0"/>
    <n v="3"/>
    <n v="1"/>
    <n v="1"/>
    <n v="0"/>
    <n v="3"/>
    <n v="0"/>
    <n v="1"/>
    <n v="0"/>
    <n v="1"/>
    <n v="1"/>
    <n v="2"/>
    <n v="3"/>
    <n v="0"/>
    <n v="3"/>
    <x v="1"/>
    <n v="6"/>
    <n v="1"/>
    <n v="4"/>
    <n v="1"/>
  </r>
  <r>
    <s v="estacion_invierno_GMM_k2"/>
    <x v="1"/>
    <x v="0"/>
    <n v="0"/>
    <n v="1"/>
    <n v="0"/>
    <n v="1"/>
    <n v="1"/>
    <n v="0"/>
    <n v="0"/>
    <n v="1"/>
    <n v="0"/>
    <n v="1"/>
    <n v="0"/>
    <n v="1"/>
    <n v="0"/>
    <n v="1"/>
    <n v="1"/>
    <n v="0"/>
    <n v="1"/>
    <x v="3"/>
    <n v="9"/>
    <n v="0"/>
    <n v="0"/>
    <n v="0"/>
  </r>
  <r>
    <s v="estacion_invierno_GMM_k3"/>
    <x v="1"/>
    <x v="1"/>
    <n v="0"/>
    <n v="2"/>
    <n v="0"/>
    <n v="2"/>
    <n v="1"/>
    <n v="0"/>
    <n v="0"/>
    <n v="2"/>
    <n v="0"/>
    <n v="1"/>
    <n v="0"/>
    <n v="1"/>
    <n v="0"/>
    <n v="1"/>
    <n v="2"/>
    <n v="0"/>
    <n v="2"/>
    <x v="3"/>
    <n v="4"/>
    <n v="5"/>
    <n v="0"/>
    <n v="0"/>
  </r>
  <r>
    <s v="estacion_invierno_GMM_k4"/>
    <x v="1"/>
    <x v="2"/>
    <n v="1"/>
    <n v="3"/>
    <n v="0"/>
    <n v="3"/>
    <n v="1"/>
    <n v="1"/>
    <n v="0"/>
    <n v="3"/>
    <n v="0"/>
    <n v="2"/>
    <n v="0"/>
    <n v="2"/>
    <n v="1"/>
    <n v="2"/>
    <n v="3"/>
    <n v="0"/>
    <n v="3"/>
    <x v="1"/>
    <n v="4"/>
    <n v="3"/>
    <n v="5"/>
    <n v="0"/>
  </r>
  <r>
    <s v="estacion_invierno_GMM_k5"/>
    <x v="1"/>
    <x v="3"/>
    <n v="1"/>
    <n v="4"/>
    <n v="0"/>
    <n v="4"/>
    <n v="2"/>
    <n v="1"/>
    <n v="0"/>
    <n v="2"/>
    <n v="0"/>
    <n v="2"/>
    <n v="0"/>
    <n v="2"/>
    <n v="1"/>
    <n v="3"/>
    <n v="4"/>
    <n v="0"/>
    <n v="4"/>
    <x v="1"/>
    <n v="3"/>
    <n v="4"/>
    <n v="1"/>
    <n v="4"/>
  </r>
  <r>
    <s v="estacion_invierno_KMeans_k2"/>
    <x v="2"/>
    <x v="0"/>
    <n v="0"/>
    <n v="1"/>
    <n v="0"/>
    <n v="1"/>
    <n v="1"/>
    <n v="0"/>
    <n v="0"/>
    <n v="1"/>
    <n v="0"/>
    <n v="1"/>
    <n v="0"/>
    <n v="1"/>
    <n v="0"/>
    <n v="1"/>
    <n v="1"/>
    <n v="0"/>
    <n v="1"/>
    <x v="3"/>
    <n v="9"/>
    <n v="0"/>
    <n v="0"/>
    <n v="0"/>
  </r>
  <r>
    <s v="estacion_invierno_KMeans_k3"/>
    <x v="2"/>
    <x v="1"/>
    <n v="0"/>
    <n v="2"/>
    <n v="0"/>
    <n v="2"/>
    <n v="1"/>
    <n v="0"/>
    <n v="0"/>
    <n v="2"/>
    <n v="0"/>
    <n v="1"/>
    <n v="0"/>
    <n v="1"/>
    <n v="0"/>
    <n v="1"/>
    <n v="2"/>
    <n v="0"/>
    <n v="2"/>
    <x v="3"/>
    <n v="4"/>
    <n v="5"/>
    <n v="0"/>
    <n v="0"/>
  </r>
  <r>
    <s v="estacion_invierno_KMeans_k4"/>
    <x v="2"/>
    <x v="2"/>
    <n v="1"/>
    <n v="3"/>
    <n v="0"/>
    <n v="3"/>
    <n v="1"/>
    <n v="1"/>
    <n v="0"/>
    <n v="3"/>
    <n v="0"/>
    <n v="2"/>
    <n v="0"/>
    <n v="2"/>
    <n v="1"/>
    <n v="2"/>
    <n v="3"/>
    <n v="0"/>
    <n v="3"/>
    <x v="1"/>
    <n v="4"/>
    <n v="3"/>
    <n v="5"/>
    <n v="0"/>
  </r>
  <r>
    <s v="estacion_invierno_KMeans_k5"/>
    <x v="2"/>
    <x v="3"/>
    <n v="1"/>
    <n v="4"/>
    <n v="0"/>
    <n v="4"/>
    <n v="2"/>
    <n v="1"/>
    <n v="0"/>
    <n v="2"/>
    <n v="0"/>
    <n v="2"/>
    <n v="0"/>
    <n v="2"/>
    <n v="1"/>
    <n v="3"/>
    <n v="4"/>
    <n v="0"/>
    <n v="4"/>
    <x v="1"/>
    <n v="3"/>
    <n v="4"/>
    <n v="1"/>
    <n v="4"/>
  </r>
  <r>
    <s v="estacion_otono_Agglomerative_k2"/>
    <x v="0"/>
    <x v="0"/>
    <n v="0"/>
    <n v="0"/>
    <n v="0"/>
    <n v="1"/>
    <n v="0"/>
    <n v="0"/>
    <n v="0"/>
    <n v="1"/>
    <n v="0"/>
    <n v="1"/>
    <n v="0"/>
    <n v="1"/>
    <n v="0"/>
    <n v="1"/>
    <n v="1"/>
    <n v="0"/>
    <n v="1"/>
    <x v="7"/>
    <n v="7"/>
    <n v="0"/>
    <n v="0"/>
    <n v="0"/>
  </r>
  <r>
    <s v="estacion_otono_Agglomerative_k3"/>
    <x v="0"/>
    <x v="1"/>
    <n v="0"/>
    <n v="0"/>
    <n v="0"/>
    <n v="2"/>
    <n v="0"/>
    <n v="0"/>
    <n v="0"/>
    <n v="2"/>
    <n v="0"/>
    <n v="2"/>
    <n v="0"/>
    <n v="2"/>
    <n v="0"/>
    <n v="1"/>
    <n v="2"/>
    <n v="0"/>
    <n v="2"/>
    <x v="7"/>
    <n v="1"/>
    <n v="6"/>
    <n v="0"/>
    <n v="0"/>
  </r>
  <r>
    <s v="estacion_otono_Agglomerative_k4"/>
    <x v="0"/>
    <x v="2"/>
    <n v="1"/>
    <n v="1"/>
    <n v="0"/>
    <n v="3"/>
    <n v="1"/>
    <n v="1"/>
    <n v="0"/>
    <n v="3"/>
    <n v="0"/>
    <n v="3"/>
    <n v="0"/>
    <n v="3"/>
    <n v="1"/>
    <n v="2"/>
    <n v="3"/>
    <n v="0"/>
    <n v="3"/>
    <x v="1"/>
    <n v="5"/>
    <n v="1"/>
    <n v="6"/>
    <n v="0"/>
  </r>
  <r>
    <s v="estacion_otono_Agglomerative_k5"/>
    <x v="0"/>
    <x v="3"/>
    <n v="1"/>
    <n v="1"/>
    <n v="0"/>
    <n v="4"/>
    <n v="1"/>
    <n v="1"/>
    <n v="0"/>
    <n v="2"/>
    <n v="0"/>
    <n v="2"/>
    <n v="0"/>
    <n v="2"/>
    <n v="1"/>
    <n v="3"/>
    <n v="2"/>
    <n v="0"/>
    <n v="2"/>
    <x v="1"/>
    <n v="5"/>
    <n v="5"/>
    <n v="1"/>
    <n v="1"/>
  </r>
  <r>
    <s v="estacion_otono_GMM_k2"/>
    <x v="1"/>
    <x v="0"/>
    <n v="1"/>
    <n v="1"/>
    <n v="0"/>
    <n v="1"/>
    <n v="1"/>
    <n v="0"/>
    <n v="0"/>
    <n v="1"/>
    <n v="0"/>
    <n v="1"/>
    <n v="0"/>
    <n v="1"/>
    <n v="1"/>
    <n v="1"/>
    <n v="1"/>
    <n v="0"/>
    <n v="1"/>
    <x v="5"/>
    <n v="11"/>
    <n v="0"/>
    <n v="0"/>
    <n v="0"/>
  </r>
  <r>
    <s v="estacion_otono_GMM_k3"/>
    <x v="1"/>
    <x v="1"/>
    <n v="1"/>
    <n v="1"/>
    <n v="0"/>
    <n v="1"/>
    <n v="1"/>
    <n v="1"/>
    <n v="0"/>
    <n v="1"/>
    <n v="0"/>
    <n v="1"/>
    <n v="0"/>
    <n v="1"/>
    <n v="1"/>
    <n v="2"/>
    <n v="1"/>
    <n v="0"/>
    <n v="1"/>
    <x v="1"/>
    <n v="11"/>
    <n v="1"/>
    <n v="0"/>
    <n v="0"/>
  </r>
  <r>
    <s v="estacion_otono_GMM_k4"/>
    <x v="1"/>
    <x v="2"/>
    <n v="1"/>
    <n v="1"/>
    <n v="0"/>
    <n v="3"/>
    <n v="1"/>
    <n v="1"/>
    <n v="0"/>
    <n v="1"/>
    <n v="0"/>
    <n v="1"/>
    <n v="0"/>
    <n v="1"/>
    <n v="1"/>
    <n v="2"/>
    <n v="1"/>
    <n v="0"/>
    <n v="1"/>
    <x v="1"/>
    <n v="10"/>
    <n v="1"/>
    <n v="1"/>
    <n v="0"/>
  </r>
  <r>
    <s v="estacion_otono_GMM_k5"/>
    <x v="1"/>
    <x v="3"/>
    <n v="1"/>
    <n v="1"/>
    <n v="0"/>
    <n v="4"/>
    <n v="1"/>
    <n v="1"/>
    <n v="0"/>
    <n v="1"/>
    <n v="0"/>
    <n v="1"/>
    <n v="0"/>
    <n v="1"/>
    <n v="1"/>
    <n v="2"/>
    <n v="3"/>
    <n v="0"/>
    <n v="1"/>
    <x v="1"/>
    <n v="9"/>
    <n v="1"/>
    <n v="1"/>
    <n v="1"/>
  </r>
  <r>
    <s v="estacion_otono_KMeans_k2"/>
    <x v="2"/>
    <x v="0"/>
    <n v="1"/>
    <n v="1"/>
    <n v="0"/>
    <n v="1"/>
    <n v="1"/>
    <n v="0"/>
    <n v="0"/>
    <n v="1"/>
    <n v="0"/>
    <n v="1"/>
    <n v="0"/>
    <n v="1"/>
    <n v="1"/>
    <n v="1"/>
    <n v="1"/>
    <n v="0"/>
    <n v="1"/>
    <x v="5"/>
    <n v="11"/>
    <n v="0"/>
    <n v="0"/>
    <n v="0"/>
  </r>
  <r>
    <s v="estacion_otono_KMeans_k3"/>
    <x v="2"/>
    <x v="1"/>
    <n v="1"/>
    <n v="1"/>
    <n v="0"/>
    <n v="1"/>
    <n v="1"/>
    <n v="1"/>
    <n v="0"/>
    <n v="1"/>
    <n v="0"/>
    <n v="1"/>
    <n v="0"/>
    <n v="1"/>
    <n v="1"/>
    <n v="2"/>
    <n v="1"/>
    <n v="0"/>
    <n v="1"/>
    <x v="1"/>
    <n v="11"/>
    <n v="1"/>
    <n v="0"/>
    <n v="0"/>
  </r>
  <r>
    <s v="estacion_otono_KMeans_k4"/>
    <x v="2"/>
    <x v="2"/>
    <n v="1"/>
    <n v="1"/>
    <n v="0"/>
    <n v="3"/>
    <n v="1"/>
    <n v="1"/>
    <n v="0"/>
    <n v="1"/>
    <n v="0"/>
    <n v="1"/>
    <n v="0"/>
    <n v="1"/>
    <n v="1"/>
    <n v="2"/>
    <n v="1"/>
    <n v="0"/>
    <n v="1"/>
    <x v="1"/>
    <n v="10"/>
    <n v="1"/>
    <n v="1"/>
    <n v="0"/>
  </r>
  <r>
    <s v="estacion_otono_KMeans_k5"/>
    <x v="2"/>
    <x v="3"/>
    <n v="1"/>
    <n v="1"/>
    <n v="0"/>
    <n v="4"/>
    <n v="1"/>
    <n v="1"/>
    <n v="0"/>
    <n v="1"/>
    <n v="0"/>
    <n v="1"/>
    <n v="0"/>
    <n v="1"/>
    <n v="1"/>
    <n v="2"/>
    <n v="3"/>
    <n v="0"/>
    <n v="1"/>
    <x v="1"/>
    <n v="9"/>
    <n v="1"/>
    <n v="1"/>
    <n v="1"/>
  </r>
  <r>
    <s v="estacion_primavera_Agglomerative_k2"/>
    <x v="0"/>
    <x v="0"/>
    <n v="1"/>
    <n v="1"/>
    <n v="0"/>
    <n v="1"/>
    <n v="1"/>
    <n v="0"/>
    <n v="0"/>
    <n v="1"/>
    <n v="0"/>
    <n v="1"/>
    <n v="0"/>
    <n v="1"/>
    <n v="1"/>
    <n v="1"/>
    <n v="1"/>
    <n v="0"/>
    <n v="1"/>
    <x v="5"/>
    <n v="11"/>
    <n v="0"/>
    <n v="0"/>
    <n v="0"/>
  </r>
  <r>
    <s v="estacion_primavera_Agglomerative_k3"/>
    <x v="0"/>
    <x v="1"/>
    <n v="1"/>
    <n v="1"/>
    <n v="0"/>
    <n v="2"/>
    <n v="1"/>
    <n v="0"/>
    <n v="0"/>
    <n v="1"/>
    <n v="0"/>
    <n v="1"/>
    <n v="0"/>
    <n v="1"/>
    <n v="1"/>
    <n v="2"/>
    <n v="1"/>
    <n v="0"/>
    <n v="1"/>
    <x v="5"/>
    <n v="9"/>
    <n v="2"/>
    <n v="0"/>
    <n v="0"/>
  </r>
  <r>
    <s v="estacion_primavera_Agglomerative_k4"/>
    <x v="0"/>
    <x v="2"/>
    <n v="1"/>
    <n v="1"/>
    <n v="0"/>
    <n v="3"/>
    <n v="1"/>
    <n v="0"/>
    <n v="0"/>
    <n v="2"/>
    <n v="0"/>
    <n v="2"/>
    <n v="0"/>
    <n v="2"/>
    <n v="1"/>
    <n v="3"/>
    <n v="2"/>
    <n v="0"/>
    <n v="2"/>
    <x v="5"/>
    <n v="4"/>
    <n v="5"/>
    <n v="2"/>
    <n v="0"/>
  </r>
  <r>
    <s v="estacion_primavera_Agglomerative_k5"/>
    <x v="0"/>
    <x v="3"/>
    <n v="1"/>
    <n v="1"/>
    <n v="0"/>
    <n v="4"/>
    <n v="1"/>
    <n v="0"/>
    <n v="0"/>
    <n v="2"/>
    <n v="0"/>
    <n v="2"/>
    <n v="0"/>
    <n v="2"/>
    <n v="1"/>
    <n v="3"/>
    <n v="2"/>
    <n v="0"/>
    <n v="2"/>
    <x v="5"/>
    <n v="4"/>
    <n v="5"/>
    <n v="1"/>
    <n v="1"/>
  </r>
  <r>
    <s v="estacion_primavera_GMM_k2"/>
    <x v="1"/>
    <x v="0"/>
    <n v="1"/>
    <n v="1"/>
    <n v="0"/>
    <n v="1"/>
    <n v="1"/>
    <n v="0"/>
    <n v="0"/>
    <n v="1"/>
    <n v="0"/>
    <n v="1"/>
    <n v="0"/>
    <n v="1"/>
    <n v="0"/>
    <n v="1"/>
    <n v="1"/>
    <n v="0"/>
    <n v="1"/>
    <x v="4"/>
    <n v="10"/>
    <n v="0"/>
    <n v="0"/>
    <n v="0"/>
  </r>
  <r>
    <s v="estacion_primavera_GMM_k3"/>
    <x v="1"/>
    <x v="1"/>
    <n v="1"/>
    <n v="1"/>
    <n v="0"/>
    <n v="2"/>
    <n v="1"/>
    <n v="0"/>
    <n v="0"/>
    <n v="1"/>
    <n v="0"/>
    <n v="1"/>
    <n v="0"/>
    <n v="1"/>
    <n v="1"/>
    <n v="1"/>
    <n v="1"/>
    <n v="0"/>
    <n v="1"/>
    <x v="5"/>
    <n v="10"/>
    <n v="1"/>
    <n v="0"/>
    <n v="0"/>
  </r>
  <r>
    <s v="estacion_primavera_GMM_k4"/>
    <x v="1"/>
    <x v="2"/>
    <n v="1"/>
    <n v="1"/>
    <n v="0"/>
    <n v="3"/>
    <n v="2"/>
    <n v="1"/>
    <n v="0"/>
    <n v="2"/>
    <n v="0"/>
    <n v="2"/>
    <n v="0"/>
    <n v="2"/>
    <n v="1"/>
    <n v="2"/>
    <n v="2"/>
    <n v="0"/>
    <n v="2"/>
    <x v="1"/>
    <n v="4"/>
    <n v="7"/>
    <n v="1"/>
    <n v="0"/>
  </r>
  <r>
    <s v="estacion_primavera_GMM_k5"/>
    <x v="1"/>
    <x v="3"/>
    <n v="2"/>
    <n v="1"/>
    <n v="0"/>
    <n v="4"/>
    <n v="2"/>
    <n v="1"/>
    <n v="0"/>
    <n v="2"/>
    <n v="0"/>
    <n v="2"/>
    <n v="0"/>
    <n v="2"/>
    <n v="1"/>
    <n v="3"/>
    <n v="2"/>
    <n v="0"/>
    <n v="2"/>
    <x v="1"/>
    <n v="3"/>
    <n v="7"/>
    <n v="1"/>
    <n v="1"/>
  </r>
  <r>
    <s v="estacion_primavera_KMeans_k2"/>
    <x v="2"/>
    <x v="0"/>
    <n v="1"/>
    <n v="1"/>
    <n v="0"/>
    <n v="1"/>
    <n v="1"/>
    <n v="0"/>
    <n v="0"/>
    <n v="1"/>
    <n v="0"/>
    <n v="1"/>
    <n v="0"/>
    <n v="1"/>
    <n v="0"/>
    <n v="1"/>
    <n v="1"/>
    <n v="0"/>
    <n v="1"/>
    <x v="4"/>
    <n v="10"/>
    <n v="0"/>
    <n v="0"/>
    <n v="0"/>
  </r>
  <r>
    <s v="estacion_primavera_KMeans_k3"/>
    <x v="2"/>
    <x v="1"/>
    <n v="1"/>
    <n v="1"/>
    <n v="0"/>
    <n v="2"/>
    <n v="1"/>
    <n v="0"/>
    <n v="0"/>
    <n v="1"/>
    <n v="0"/>
    <n v="1"/>
    <n v="0"/>
    <n v="1"/>
    <n v="1"/>
    <n v="1"/>
    <n v="1"/>
    <n v="0"/>
    <n v="1"/>
    <x v="5"/>
    <n v="10"/>
    <n v="1"/>
    <n v="0"/>
    <n v="0"/>
  </r>
  <r>
    <s v="estacion_primavera_KMeans_k4"/>
    <x v="2"/>
    <x v="2"/>
    <n v="1"/>
    <n v="1"/>
    <n v="0"/>
    <n v="3"/>
    <n v="2"/>
    <n v="1"/>
    <n v="0"/>
    <n v="2"/>
    <n v="0"/>
    <n v="2"/>
    <n v="0"/>
    <n v="2"/>
    <n v="1"/>
    <n v="2"/>
    <n v="2"/>
    <n v="0"/>
    <n v="2"/>
    <x v="1"/>
    <n v="4"/>
    <n v="7"/>
    <n v="1"/>
    <n v="0"/>
  </r>
  <r>
    <s v="estacion_primavera_KMeans_k5"/>
    <x v="2"/>
    <x v="3"/>
    <n v="2"/>
    <n v="1"/>
    <n v="0"/>
    <n v="4"/>
    <n v="2"/>
    <n v="1"/>
    <n v="0"/>
    <n v="2"/>
    <n v="0"/>
    <n v="2"/>
    <n v="0"/>
    <n v="2"/>
    <n v="1"/>
    <n v="3"/>
    <n v="2"/>
    <n v="0"/>
    <n v="2"/>
    <x v="1"/>
    <n v="3"/>
    <n v="7"/>
    <n v="1"/>
    <n v="1"/>
  </r>
  <r>
    <s v="estacion_verano_Agglomerative_k2"/>
    <x v="0"/>
    <x v="0"/>
    <n v="0"/>
    <n v="0"/>
    <n v="0"/>
    <n v="1"/>
    <n v="0"/>
    <n v="0"/>
    <n v="0"/>
    <n v="0"/>
    <n v="0"/>
    <n v="0"/>
    <n v="0"/>
    <n v="0"/>
    <n v="0"/>
    <n v="1"/>
    <n v="0"/>
    <n v="0"/>
    <n v="0"/>
    <x v="10"/>
    <n v="2"/>
    <n v="0"/>
    <n v="0"/>
    <n v="0"/>
  </r>
  <r>
    <s v="estacion_verano_Agglomerative_k3"/>
    <x v="0"/>
    <x v="1"/>
    <n v="0"/>
    <n v="0"/>
    <n v="0"/>
    <n v="2"/>
    <n v="0"/>
    <n v="0"/>
    <n v="1"/>
    <n v="1"/>
    <n v="1"/>
    <n v="1"/>
    <n v="0"/>
    <n v="1"/>
    <n v="0"/>
    <n v="2"/>
    <n v="1"/>
    <n v="0"/>
    <n v="1"/>
    <x v="3"/>
    <n v="7"/>
    <n v="2"/>
    <n v="0"/>
    <n v="0"/>
  </r>
  <r>
    <s v="estacion_verano_Agglomerative_k4"/>
    <x v="0"/>
    <x v="2"/>
    <n v="0"/>
    <n v="0"/>
    <n v="0"/>
    <n v="3"/>
    <n v="0"/>
    <n v="0"/>
    <n v="1"/>
    <n v="2"/>
    <n v="1"/>
    <n v="2"/>
    <n v="0"/>
    <n v="2"/>
    <n v="0"/>
    <n v="3"/>
    <n v="1"/>
    <n v="0"/>
    <n v="2"/>
    <x v="3"/>
    <n v="3"/>
    <n v="4"/>
    <n v="2"/>
    <n v="0"/>
  </r>
  <r>
    <s v="estacion_verano_Agglomerative_k5"/>
    <x v="0"/>
    <x v="3"/>
    <n v="0"/>
    <n v="0"/>
    <n v="0"/>
    <n v="4"/>
    <n v="0"/>
    <n v="0"/>
    <n v="1"/>
    <n v="2"/>
    <n v="1"/>
    <n v="2"/>
    <n v="0"/>
    <n v="2"/>
    <n v="0"/>
    <n v="3"/>
    <n v="1"/>
    <n v="0"/>
    <n v="2"/>
    <x v="3"/>
    <n v="3"/>
    <n v="4"/>
    <n v="1"/>
    <n v="1"/>
  </r>
  <r>
    <s v="estacion_verano_GMM_k2"/>
    <x v="1"/>
    <x v="0"/>
    <n v="0"/>
    <n v="0"/>
    <n v="0"/>
    <n v="1"/>
    <n v="0"/>
    <n v="0"/>
    <n v="0"/>
    <n v="0"/>
    <n v="0"/>
    <n v="1"/>
    <n v="0"/>
    <n v="1"/>
    <n v="0"/>
    <n v="1"/>
    <n v="0"/>
    <n v="0"/>
    <n v="0"/>
    <x v="2"/>
    <n v="4"/>
    <n v="0"/>
    <n v="0"/>
    <n v="0"/>
  </r>
  <r>
    <s v="estacion_verano_GMM_k3"/>
    <x v="1"/>
    <x v="1"/>
    <n v="0"/>
    <n v="0"/>
    <n v="0"/>
    <n v="2"/>
    <n v="0"/>
    <n v="0"/>
    <n v="1"/>
    <n v="0"/>
    <n v="1"/>
    <n v="2"/>
    <n v="0"/>
    <n v="2"/>
    <n v="0"/>
    <n v="2"/>
    <n v="1"/>
    <n v="0"/>
    <n v="0"/>
    <x v="7"/>
    <n v="3"/>
    <n v="4"/>
    <n v="0"/>
    <n v="0"/>
  </r>
  <r>
    <s v="estacion_verano_GMM_k4"/>
    <x v="1"/>
    <x v="2"/>
    <n v="0"/>
    <n v="0"/>
    <n v="0"/>
    <n v="3"/>
    <n v="0"/>
    <n v="0"/>
    <n v="1"/>
    <n v="0"/>
    <n v="1"/>
    <n v="3"/>
    <n v="0"/>
    <n v="3"/>
    <n v="0"/>
    <n v="2"/>
    <n v="1"/>
    <n v="0"/>
    <n v="0"/>
    <x v="7"/>
    <n v="3"/>
    <n v="1"/>
    <n v="3"/>
    <n v="0"/>
  </r>
  <r>
    <s v="estacion_verano_GMM_k5"/>
    <x v="1"/>
    <x v="3"/>
    <n v="0"/>
    <n v="0"/>
    <n v="0"/>
    <n v="4"/>
    <n v="0"/>
    <n v="0"/>
    <n v="2"/>
    <n v="0"/>
    <n v="2"/>
    <n v="4"/>
    <n v="1"/>
    <n v="4"/>
    <n v="0"/>
    <n v="3"/>
    <n v="2"/>
    <n v="0"/>
    <n v="0"/>
    <x v="8"/>
    <n v="1"/>
    <n v="3"/>
    <n v="1"/>
    <n v="3"/>
  </r>
  <r>
    <s v="estacion_verano_KMeans_k2"/>
    <x v="2"/>
    <x v="0"/>
    <n v="0"/>
    <n v="0"/>
    <n v="0"/>
    <n v="1"/>
    <n v="0"/>
    <n v="0"/>
    <n v="0"/>
    <n v="0"/>
    <n v="0"/>
    <n v="1"/>
    <n v="0"/>
    <n v="1"/>
    <n v="0"/>
    <n v="1"/>
    <n v="0"/>
    <n v="0"/>
    <n v="0"/>
    <x v="2"/>
    <n v="4"/>
    <n v="0"/>
    <n v="0"/>
    <n v="0"/>
  </r>
  <r>
    <s v="estacion_verano_KMeans_k3"/>
    <x v="2"/>
    <x v="1"/>
    <n v="0"/>
    <n v="0"/>
    <n v="0"/>
    <n v="2"/>
    <n v="0"/>
    <n v="0"/>
    <n v="1"/>
    <n v="0"/>
    <n v="1"/>
    <n v="2"/>
    <n v="0"/>
    <n v="2"/>
    <n v="0"/>
    <n v="2"/>
    <n v="1"/>
    <n v="0"/>
    <n v="0"/>
    <x v="7"/>
    <n v="3"/>
    <n v="4"/>
    <n v="0"/>
    <n v="0"/>
  </r>
  <r>
    <s v="estacion_verano_KMeans_k4"/>
    <x v="2"/>
    <x v="2"/>
    <n v="0"/>
    <n v="0"/>
    <n v="0"/>
    <n v="3"/>
    <n v="0"/>
    <n v="0"/>
    <n v="1"/>
    <n v="0"/>
    <n v="1"/>
    <n v="3"/>
    <n v="0"/>
    <n v="3"/>
    <n v="0"/>
    <n v="2"/>
    <n v="1"/>
    <n v="0"/>
    <n v="0"/>
    <x v="7"/>
    <n v="3"/>
    <n v="1"/>
    <n v="3"/>
    <n v="0"/>
  </r>
  <r>
    <s v="estacion_verano_KMeans_k5"/>
    <x v="2"/>
    <x v="3"/>
    <n v="0"/>
    <n v="0"/>
    <n v="0"/>
    <n v="4"/>
    <n v="0"/>
    <n v="0"/>
    <n v="2"/>
    <n v="0"/>
    <n v="2"/>
    <n v="4"/>
    <n v="1"/>
    <n v="4"/>
    <n v="0"/>
    <n v="3"/>
    <n v="2"/>
    <n v="0"/>
    <n v="0"/>
    <x v="8"/>
    <n v="1"/>
    <n v="3"/>
    <n v="1"/>
    <n v="3"/>
  </r>
  <r>
    <s v="festivo_Agglomerative_k2"/>
    <x v="0"/>
    <x v="0"/>
    <n v="0"/>
    <n v="0"/>
    <n v="0"/>
    <n v="1"/>
    <n v="0"/>
    <n v="0"/>
    <n v="0"/>
    <n v="1"/>
    <n v="0"/>
    <n v="1"/>
    <n v="0"/>
    <n v="1"/>
    <n v="0"/>
    <n v="1"/>
    <n v="1"/>
    <n v="0"/>
    <n v="1"/>
    <x v="7"/>
    <n v="7"/>
    <n v="0"/>
    <n v="0"/>
    <n v="0"/>
  </r>
  <r>
    <s v="festivo_Agglomerative_k3"/>
    <x v="0"/>
    <x v="1"/>
    <n v="0"/>
    <n v="0"/>
    <n v="0"/>
    <n v="2"/>
    <n v="0"/>
    <n v="0"/>
    <n v="0"/>
    <n v="1"/>
    <n v="0"/>
    <n v="1"/>
    <n v="0"/>
    <n v="1"/>
    <n v="0"/>
    <n v="2"/>
    <n v="1"/>
    <n v="0"/>
    <n v="1"/>
    <x v="7"/>
    <n v="5"/>
    <n v="2"/>
    <n v="0"/>
    <n v="0"/>
  </r>
  <r>
    <s v="festivo_Agglomerative_k4"/>
    <x v="0"/>
    <x v="2"/>
    <n v="0"/>
    <n v="0"/>
    <n v="0"/>
    <n v="3"/>
    <n v="0"/>
    <n v="0"/>
    <n v="0"/>
    <n v="1"/>
    <n v="0"/>
    <n v="1"/>
    <n v="0"/>
    <n v="1"/>
    <n v="0"/>
    <n v="2"/>
    <n v="1"/>
    <n v="0"/>
    <n v="1"/>
    <x v="7"/>
    <n v="5"/>
    <n v="1"/>
    <n v="1"/>
    <n v="0"/>
  </r>
  <r>
    <s v="festivo_Agglomerative_k5"/>
    <x v="0"/>
    <x v="3"/>
    <n v="1"/>
    <n v="1"/>
    <n v="0"/>
    <n v="4"/>
    <n v="1"/>
    <n v="1"/>
    <n v="0"/>
    <n v="2"/>
    <n v="0"/>
    <n v="2"/>
    <n v="0"/>
    <n v="2"/>
    <n v="1"/>
    <n v="3"/>
    <n v="2"/>
    <n v="0"/>
    <n v="2"/>
    <x v="1"/>
    <n v="5"/>
    <n v="5"/>
    <n v="1"/>
    <n v="1"/>
  </r>
  <r>
    <s v="festivo_GMM_k2"/>
    <x v="1"/>
    <x v="0"/>
    <n v="0"/>
    <n v="0"/>
    <n v="0"/>
    <n v="1"/>
    <n v="0"/>
    <n v="0"/>
    <n v="0"/>
    <n v="0"/>
    <n v="0"/>
    <n v="0"/>
    <n v="0"/>
    <n v="1"/>
    <n v="0"/>
    <n v="1"/>
    <n v="1"/>
    <n v="0"/>
    <n v="0"/>
    <x v="2"/>
    <n v="4"/>
    <n v="0"/>
    <n v="0"/>
    <n v="0"/>
  </r>
  <r>
    <s v="festivo_GMM_k3"/>
    <x v="1"/>
    <x v="1"/>
    <n v="1"/>
    <n v="1"/>
    <n v="0"/>
    <n v="2"/>
    <n v="1"/>
    <n v="1"/>
    <n v="0"/>
    <n v="2"/>
    <n v="0"/>
    <n v="2"/>
    <n v="0"/>
    <n v="2"/>
    <n v="1"/>
    <n v="2"/>
    <n v="2"/>
    <n v="0"/>
    <n v="1"/>
    <x v="1"/>
    <n v="6"/>
    <n v="6"/>
    <n v="0"/>
    <n v="0"/>
  </r>
  <r>
    <s v="festivo_GMM_k4"/>
    <x v="1"/>
    <x v="2"/>
    <n v="1"/>
    <n v="2"/>
    <n v="0"/>
    <n v="3"/>
    <n v="1"/>
    <n v="1"/>
    <n v="0"/>
    <n v="2"/>
    <n v="0"/>
    <n v="2"/>
    <n v="1"/>
    <n v="2"/>
    <n v="1"/>
    <n v="2"/>
    <n v="2"/>
    <n v="1"/>
    <n v="2"/>
    <x v="11"/>
    <n v="6"/>
    <n v="7"/>
    <n v="1"/>
    <n v="0"/>
  </r>
  <r>
    <s v="festivo_GMM_k5"/>
    <x v="1"/>
    <x v="3"/>
    <n v="1"/>
    <n v="2"/>
    <n v="0"/>
    <n v="4"/>
    <n v="1"/>
    <n v="1"/>
    <n v="0"/>
    <n v="2"/>
    <n v="0"/>
    <n v="2"/>
    <n v="1"/>
    <n v="2"/>
    <n v="1"/>
    <n v="3"/>
    <n v="2"/>
    <n v="1"/>
    <n v="2"/>
    <x v="11"/>
    <n v="6"/>
    <n v="6"/>
    <n v="1"/>
    <n v="1"/>
  </r>
  <r>
    <s v="festivo_KMeans_k2"/>
    <x v="2"/>
    <x v="0"/>
    <n v="0"/>
    <n v="0"/>
    <n v="0"/>
    <n v="1"/>
    <n v="0"/>
    <n v="0"/>
    <n v="0"/>
    <n v="1"/>
    <n v="0"/>
    <n v="1"/>
    <n v="0"/>
    <n v="1"/>
    <n v="0"/>
    <n v="1"/>
    <n v="1"/>
    <n v="0"/>
    <n v="1"/>
    <x v="7"/>
    <n v="7"/>
    <n v="0"/>
    <n v="0"/>
    <n v="0"/>
  </r>
  <r>
    <s v="festivo_KMeans_k3"/>
    <x v="2"/>
    <x v="1"/>
    <n v="1"/>
    <n v="1"/>
    <n v="0"/>
    <n v="2"/>
    <n v="1"/>
    <n v="1"/>
    <n v="0"/>
    <n v="2"/>
    <n v="0"/>
    <n v="2"/>
    <n v="0"/>
    <n v="2"/>
    <n v="1"/>
    <n v="2"/>
    <n v="2"/>
    <n v="0"/>
    <n v="1"/>
    <x v="1"/>
    <n v="6"/>
    <n v="6"/>
    <n v="0"/>
    <n v="0"/>
  </r>
  <r>
    <s v="festivo_KMeans_k4"/>
    <x v="2"/>
    <x v="2"/>
    <n v="1"/>
    <n v="2"/>
    <n v="0"/>
    <n v="3"/>
    <n v="1"/>
    <n v="1"/>
    <n v="0"/>
    <n v="2"/>
    <n v="0"/>
    <n v="2"/>
    <n v="1"/>
    <n v="2"/>
    <n v="1"/>
    <n v="2"/>
    <n v="2"/>
    <n v="1"/>
    <n v="2"/>
    <x v="11"/>
    <n v="6"/>
    <n v="7"/>
    <n v="1"/>
    <n v="0"/>
  </r>
  <r>
    <s v="festivo_KMeans_k5"/>
    <x v="2"/>
    <x v="3"/>
    <n v="1"/>
    <n v="2"/>
    <n v="0"/>
    <n v="4"/>
    <n v="1"/>
    <n v="1"/>
    <n v="0"/>
    <n v="2"/>
    <n v="0"/>
    <n v="2"/>
    <n v="1"/>
    <n v="2"/>
    <n v="1"/>
    <n v="3"/>
    <n v="2"/>
    <n v="1"/>
    <n v="2"/>
    <x v="11"/>
    <n v="6"/>
    <n v="6"/>
    <n v="1"/>
    <n v="1"/>
  </r>
  <r>
    <s v="global_Agglomerative_k2"/>
    <x v="0"/>
    <x v="0"/>
    <n v="0"/>
    <n v="0"/>
    <n v="0"/>
    <n v="1"/>
    <n v="0"/>
    <n v="0"/>
    <n v="0"/>
    <n v="1"/>
    <n v="0"/>
    <n v="1"/>
    <n v="0"/>
    <n v="1"/>
    <n v="0"/>
    <n v="1"/>
    <n v="1"/>
    <n v="0"/>
    <n v="1"/>
    <x v="7"/>
    <n v="7"/>
    <n v="0"/>
    <n v="0"/>
    <n v="0"/>
  </r>
  <r>
    <s v="global_Agglomerative_k3"/>
    <x v="0"/>
    <x v="1"/>
    <n v="0"/>
    <n v="0"/>
    <n v="0"/>
    <n v="2"/>
    <n v="0"/>
    <n v="0"/>
    <n v="0"/>
    <n v="1"/>
    <n v="0"/>
    <n v="1"/>
    <n v="0"/>
    <n v="1"/>
    <n v="0"/>
    <n v="2"/>
    <n v="1"/>
    <n v="0"/>
    <n v="1"/>
    <x v="7"/>
    <n v="5"/>
    <n v="2"/>
    <n v="0"/>
    <n v="0"/>
  </r>
  <r>
    <s v="global_Agglomerative_k4"/>
    <x v="0"/>
    <x v="2"/>
    <n v="1"/>
    <n v="1"/>
    <n v="0"/>
    <n v="3"/>
    <n v="1"/>
    <n v="0"/>
    <n v="0"/>
    <n v="2"/>
    <n v="0"/>
    <n v="2"/>
    <n v="0"/>
    <n v="2"/>
    <n v="1"/>
    <n v="3"/>
    <n v="2"/>
    <n v="0"/>
    <n v="2"/>
    <x v="5"/>
    <n v="4"/>
    <n v="5"/>
    <n v="2"/>
    <n v="0"/>
  </r>
  <r>
    <s v="global_Agglomerative_k5"/>
    <x v="0"/>
    <x v="3"/>
    <n v="1"/>
    <n v="1"/>
    <n v="0"/>
    <n v="4"/>
    <n v="1"/>
    <n v="0"/>
    <n v="0"/>
    <n v="2"/>
    <n v="0"/>
    <n v="2"/>
    <n v="0"/>
    <n v="2"/>
    <n v="1"/>
    <n v="3"/>
    <n v="2"/>
    <n v="0"/>
    <n v="2"/>
    <x v="5"/>
    <n v="4"/>
    <n v="5"/>
    <n v="1"/>
    <n v="1"/>
  </r>
  <r>
    <s v="global_GMM_k2"/>
    <x v="1"/>
    <x v="0"/>
    <n v="0"/>
    <n v="1"/>
    <n v="0"/>
    <n v="1"/>
    <n v="0"/>
    <n v="0"/>
    <n v="0"/>
    <n v="1"/>
    <n v="0"/>
    <n v="1"/>
    <n v="0"/>
    <n v="1"/>
    <n v="0"/>
    <n v="1"/>
    <n v="1"/>
    <n v="0"/>
    <n v="1"/>
    <x v="8"/>
    <n v="8"/>
    <n v="0"/>
    <n v="0"/>
    <n v="0"/>
  </r>
  <r>
    <s v="global_GMM_k3"/>
    <x v="1"/>
    <x v="1"/>
    <n v="0"/>
    <n v="1"/>
    <n v="0"/>
    <n v="2"/>
    <n v="0"/>
    <n v="0"/>
    <n v="0"/>
    <n v="1"/>
    <n v="0"/>
    <n v="1"/>
    <n v="0"/>
    <n v="1"/>
    <n v="0"/>
    <n v="1"/>
    <n v="1"/>
    <n v="0"/>
    <n v="1"/>
    <x v="8"/>
    <n v="7"/>
    <n v="1"/>
    <n v="0"/>
    <n v="0"/>
  </r>
  <r>
    <s v="global_GMM_k4"/>
    <x v="1"/>
    <x v="2"/>
    <n v="1"/>
    <n v="1"/>
    <n v="0"/>
    <n v="3"/>
    <n v="1"/>
    <n v="1"/>
    <n v="0"/>
    <n v="2"/>
    <n v="0"/>
    <n v="2"/>
    <n v="0"/>
    <n v="2"/>
    <n v="1"/>
    <n v="2"/>
    <n v="2"/>
    <n v="0"/>
    <n v="2"/>
    <x v="1"/>
    <n v="5"/>
    <n v="6"/>
    <n v="1"/>
    <n v="0"/>
  </r>
  <r>
    <s v="global_GMM_k5"/>
    <x v="1"/>
    <x v="3"/>
    <n v="1"/>
    <n v="1"/>
    <n v="0"/>
    <n v="4"/>
    <n v="1"/>
    <n v="1"/>
    <n v="0"/>
    <n v="2"/>
    <n v="0"/>
    <n v="2"/>
    <n v="0"/>
    <n v="2"/>
    <n v="1"/>
    <n v="3"/>
    <n v="2"/>
    <n v="0"/>
    <n v="2"/>
    <x v="1"/>
    <n v="5"/>
    <n v="5"/>
    <n v="1"/>
    <n v="1"/>
  </r>
  <r>
    <s v="global_KMeans_k2"/>
    <x v="2"/>
    <x v="0"/>
    <n v="0"/>
    <n v="1"/>
    <n v="0"/>
    <n v="1"/>
    <n v="0"/>
    <n v="0"/>
    <n v="0"/>
    <n v="1"/>
    <n v="0"/>
    <n v="1"/>
    <n v="0"/>
    <n v="1"/>
    <n v="0"/>
    <n v="1"/>
    <n v="1"/>
    <n v="0"/>
    <n v="1"/>
    <x v="8"/>
    <n v="8"/>
    <n v="0"/>
    <n v="0"/>
    <n v="0"/>
  </r>
  <r>
    <s v="global_KMeans_k3"/>
    <x v="2"/>
    <x v="1"/>
    <n v="0"/>
    <n v="1"/>
    <n v="0"/>
    <n v="2"/>
    <n v="0"/>
    <n v="0"/>
    <n v="0"/>
    <n v="1"/>
    <n v="0"/>
    <n v="1"/>
    <n v="0"/>
    <n v="1"/>
    <n v="0"/>
    <n v="1"/>
    <n v="1"/>
    <n v="0"/>
    <n v="1"/>
    <x v="8"/>
    <n v="7"/>
    <n v="1"/>
    <n v="0"/>
    <n v="0"/>
  </r>
  <r>
    <s v="global_KMeans_k4"/>
    <x v="2"/>
    <x v="2"/>
    <n v="1"/>
    <n v="1"/>
    <n v="0"/>
    <n v="3"/>
    <n v="1"/>
    <n v="1"/>
    <n v="0"/>
    <n v="2"/>
    <n v="0"/>
    <n v="2"/>
    <n v="0"/>
    <n v="2"/>
    <n v="1"/>
    <n v="2"/>
    <n v="2"/>
    <n v="0"/>
    <n v="2"/>
    <x v="1"/>
    <n v="5"/>
    <n v="6"/>
    <n v="1"/>
    <n v="0"/>
  </r>
  <r>
    <s v="global_KMeans_k5"/>
    <x v="2"/>
    <x v="3"/>
    <n v="1"/>
    <n v="1"/>
    <n v="0"/>
    <n v="4"/>
    <n v="1"/>
    <n v="1"/>
    <n v="0"/>
    <n v="2"/>
    <n v="0"/>
    <n v="2"/>
    <n v="0"/>
    <n v="2"/>
    <n v="1"/>
    <n v="3"/>
    <n v="2"/>
    <n v="0"/>
    <n v="2"/>
    <x v="1"/>
    <n v="5"/>
    <n v="5"/>
    <n v="1"/>
    <n v="1"/>
  </r>
  <r>
    <s v="laborable_Agglomerative_k2"/>
    <x v="0"/>
    <x v="0"/>
    <n v="0"/>
    <n v="0"/>
    <n v="0"/>
    <n v="1"/>
    <n v="1"/>
    <n v="0"/>
    <n v="0"/>
    <n v="1"/>
    <n v="0"/>
    <n v="1"/>
    <n v="0"/>
    <n v="1"/>
    <n v="0"/>
    <n v="1"/>
    <n v="1"/>
    <n v="0"/>
    <n v="1"/>
    <x v="8"/>
    <n v="8"/>
    <n v="0"/>
    <n v="0"/>
    <n v="0"/>
  </r>
  <r>
    <s v="laborable_Agglomerative_k3"/>
    <x v="0"/>
    <x v="1"/>
    <n v="0"/>
    <n v="0"/>
    <n v="0"/>
    <n v="2"/>
    <n v="1"/>
    <n v="0"/>
    <n v="0"/>
    <n v="1"/>
    <n v="0"/>
    <n v="1"/>
    <n v="0"/>
    <n v="1"/>
    <n v="0"/>
    <n v="2"/>
    <n v="1"/>
    <n v="0"/>
    <n v="1"/>
    <x v="8"/>
    <n v="6"/>
    <n v="2"/>
    <n v="0"/>
    <n v="0"/>
  </r>
  <r>
    <s v="laborable_Agglomerative_k4"/>
    <x v="0"/>
    <x v="2"/>
    <n v="0"/>
    <n v="1"/>
    <n v="0"/>
    <n v="3"/>
    <n v="2"/>
    <n v="0"/>
    <n v="0"/>
    <n v="2"/>
    <n v="0"/>
    <n v="2"/>
    <n v="0"/>
    <n v="2"/>
    <n v="0"/>
    <n v="3"/>
    <n v="2"/>
    <n v="0"/>
    <n v="2"/>
    <x v="3"/>
    <n v="1"/>
    <n v="6"/>
    <n v="2"/>
    <n v="0"/>
  </r>
  <r>
    <s v="laborable_Agglomerative_k5"/>
    <x v="0"/>
    <x v="3"/>
    <n v="0"/>
    <n v="1"/>
    <n v="0"/>
    <n v="4"/>
    <n v="2"/>
    <n v="0"/>
    <n v="0"/>
    <n v="2"/>
    <n v="0"/>
    <n v="2"/>
    <n v="0"/>
    <n v="2"/>
    <n v="0"/>
    <n v="3"/>
    <n v="2"/>
    <n v="0"/>
    <n v="2"/>
    <x v="3"/>
    <n v="1"/>
    <n v="6"/>
    <n v="1"/>
    <n v="1"/>
  </r>
  <r>
    <s v="laborable_GMM_k2"/>
    <x v="1"/>
    <x v="0"/>
    <n v="0"/>
    <n v="0"/>
    <n v="0"/>
    <n v="1"/>
    <n v="0"/>
    <n v="0"/>
    <n v="0"/>
    <n v="1"/>
    <n v="0"/>
    <n v="1"/>
    <n v="0"/>
    <n v="1"/>
    <n v="0"/>
    <n v="1"/>
    <n v="1"/>
    <n v="0"/>
    <n v="1"/>
    <x v="7"/>
    <n v="7"/>
    <n v="0"/>
    <n v="0"/>
    <n v="0"/>
  </r>
  <r>
    <s v="laborable_GMM_k3"/>
    <x v="1"/>
    <x v="1"/>
    <n v="0"/>
    <n v="0"/>
    <n v="0"/>
    <n v="2"/>
    <n v="1"/>
    <n v="0"/>
    <n v="0"/>
    <n v="1"/>
    <n v="0"/>
    <n v="1"/>
    <n v="0"/>
    <n v="2"/>
    <n v="0"/>
    <n v="1"/>
    <n v="2"/>
    <n v="0"/>
    <n v="1"/>
    <x v="8"/>
    <n v="5"/>
    <n v="3"/>
    <n v="0"/>
    <n v="0"/>
  </r>
  <r>
    <s v="laborable_GMM_k4"/>
    <x v="1"/>
    <x v="2"/>
    <n v="0"/>
    <n v="0"/>
    <n v="0"/>
    <n v="3"/>
    <n v="1"/>
    <n v="0"/>
    <n v="0"/>
    <n v="1"/>
    <n v="0"/>
    <n v="1"/>
    <n v="0"/>
    <n v="2"/>
    <n v="0"/>
    <n v="1"/>
    <n v="2"/>
    <n v="0"/>
    <n v="1"/>
    <x v="8"/>
    <n v="5"/>
    <n v="2"/>
    <n v="1"/>
    <n v="0"/>
  </r>
  <r>
    <s v="laborable_GMM_k5"/>
    <x v="1"/>
    <x v="3"/>
    <n v="0"/>
    <n v="0"/>
    <n v="0"/>
    <n v="4"/>
    <n v="1"/>
    <n v="0"/>
    <n v="0"/>
    <n v="1"/>
    <n v="0"/>
    <n v="1"/>
    <n v="0"/>
    <n v="2"/>
    <n v="0"/>
    <n v="3"/>
    <n v="2"/>
    <n v="0"/>
    <n v="1"/>
    <x v="8"/>
    <n v="4"/>
    <n v="2"/>
    <n v="1"/>
    <n v="1"/>
  </r>
  <r>
    <s v="laborable_KMeans_k2"/>
    <x v="2"/>
    <x v="0"/>
    <n v="0"/>
    <n v="0"/>
    <n v="0"/>
    <n v="1"/>
    <n v="0"/>
    <n v="0"/>
    <n v="0"/>
    <n v="1"/>
    <n v="0"/>
    <n v="1"/>
    <n v="0"/>
    <n v="1"/>
    <n v="0"/>
    <n v="1"/>
    <n v="1"/>
    <n v="0"/>
    <n v="1"/>
    <x v="7"/>
    <n v="7"/>
    <n v="0"/>
    <n v="0"/>
    <n v="0"/>
  </r>
  <r>
    <s v="laborable_KMeans_k3"/>
    <x v="2"/>
    <x v="1"/>
    <n v="0"/>
    <n v="0"/>
    <n v="0"/>
    <n v="2"/>
    <n v="1"/>
    <n v="0"/>
    <n v="0"/>
    <n v="1"/>
    <n v="0"/>
    <n v="1"/>
    <n v="0"/>
    <n v="2"/>
    <n v="0"/>
    <n v="1"/>
    <n v="2"/>
    <n v="0"/>
    <n v="1"/>
    <x v="8"/>
    <n v="5"/>
    <n v="3"/>
    <n v="0"/>
    <n v="0"/>
  </r>
  <r>
    <s v="laborable_KMeans_k4"/>
    <x v="2"/>
    <x v="2"/>
    <n v="0"/>
    <n v="0"/>
    <n v="0"/>
    <n v="3"/>
    <n v="1"/>
    <n v="0"/>
    <n v="0"/>
    <n v="1"/>
    <n v="0"/>
    <n v="1"/>
    <n v="0"/>
    <n v="2"/>
    <n v="0"/>
    <n v="1"/>
    <n v="2"/>
    <n v="0"/>
    <n v="1"/>
    <x v="8"/>
    <n v="5"/>
    <n v="2"/>
    <n v="1"/>
    <n v="0"/>
  </r>
  <r>
    <s v="laborable_KMeans_k5"/>
    <x v="2"/>
    <x v="3"/>
    <n v="0"/>
    <n v="0"/>
    <n v="0"/>
    <n v="4"/>
    <n v="1"/>
    <n v="0"/>
    <n v="0"/>
    <n v="1"/>
    <n v="0"/>
    <n v="1"/>
    <n v="0"/>
    <n v="2"/>
    <n v="0"/>
    <n v="3"/>
    <n v="2"/>
    <n v="0"/>
    <n v="1"/>
    <x v="8"/>
    <n v="4"/>
    <n v="2"/>
    <n v="1"/>
    <n v="1"/>
  </r>
  <r>
    <s v="mes_01_Agglomerative_k2"/>
    <x v="0"/>
    <x v="0"/>
    <n v="0"/>
    <n v="1"/>
    <n v="0"/>
    <n v="1"/>
    <n v="1"/>
    <n v="0"/>
    <n v="0"/>
    <n v="1"/>
    <n v="0"/>
    <n v="1"/>
    <n v="0"/>
    <n v="1"/>
    <n v="0"/>
    <n v="1"/>
    <n v="1"/>
    <n v="0"/>
    <n v="1"/>
    <x v="3"/>
    <n v="9"/>
    <n v="0"/>
    <n v="0"/>
    <n v="0"/>
  </r>
  <r>
    <s v="mes_01_Agglomerative_k3"/>
    <x v="0"/>
    <x v="1"/>
    <n v="0"/>
    <n v="2"/>
    <n v="0"/>
    <n v="1"/>
    <n v="1"/>
    <n v="0"/>
    <n v="0"/>
    <n v="1"/>
    <n v="0"/>
    <n v="1"/>
    <n v="0"/>
    <n v="1"/>
    <n v="0"/>
    <n v="1"/>
    <n v="1"/>
    <n v="0"/>
    <n v="1"/>
    <x v="3"/>
    <n v="8"/>
    <n v="1"/>
    <n v="0"/>
    <n v="0"/>
  </r>
  <r>
    <s v="mes_01_Agglomerative_k4"/>
    <x v="0"/>
    <x v="2"/>
    <n v="0"/>
    <n v="3"/>
    <n v="0"/>
    <n v="2"/>
    <n v="2"/>
    <n v="0"/>
    <n v="0"/>
    <n v="2"/>
    <n v="0"/>
    <n v="2"/>
    <n v="0"/>
    <n v="2"/>
    <n v="0"/>
    <n v="1"/>
    <n v="2"/>
    <n v="0"/>
    <n v="2"/>
    <x v="3"/>
    <n v="1"/>
    <n v="7"/>
    <n v="1"/>
    <n v="0"/>
  </r>
  <r>
    <s v="mes_01_Agglomerative_k5"/>
    <x v="0"/>
    <x v="3"/>
    <n v="0"/>
    <n v="3"/>
    <n v="0"/>
    <n v="4"/>
    <n v="1"/>
    <n v="0"/>
    <n v="0"/>
    <n v="1"/>
    <n v="0"/>
    <n v="1"/>
    <n v="0"/>
    <n v="1"/>
    <n v="0"/>
    <n v="2"/>
    <n v="4"/>
    <n v="0"/>
    <n v="4"/>
    <x v="3"/>
    <n v="4"/>
    <n v="1"/>
    <n v="1"/>
    <n v="3"/>
  </r>
  <r>
    <s v="mes_01_GMM_k2"/>
    <x v="1"/>
    <x v="0"/>
    <n v="0"/>
    <n v="1"/>
    <n v="0"/>
    <n v="1"/>
    <n v="1"/>
    <n v="0"/>
    <n v="0"/>
    <n v="1"/>
    <n v="0"/>
    <n v="1"/>
    <n v="0"/>
    <n v="1"/>
    <n v="0"/>
    <n v="1"/>
    <n v="1"/>
    <n v="0"/>
    <n v="1"/>
    <x v="3"/>
    <n v="9"/>
    <n v="0"/>
    <n v="0"/>
    <n v="0"/>
  </r>
  <r>
    <s v="mes_01_GMM_k3"/>
    <x v="1"/>
    <x v="1"/>
    <n v="0"/>
    <n v="2"/>
    <n v="0"/>
    <n v="2"/>
    <n v="2"/>
    <n v="0"/>
    <n v="0"/>
    <n v="2"/>
    <n v="0"/>
    <n v="2"/>
    <n v="0"/>
    <n v="2"/>
    <n v="0"/>
    <n v="1"/>
    <n v="2"/>
    <n v="0"/>
    <n v="2"/>
    <x v="3"/>
    <n v="1"/>
    <n v="8"/>
    <n v="0"/>
    <n v="0"/>
  </r>
  <r>
    <s v="mes_01_GMM_k4"/>
    <x v="1"/>
    <x v="2"/>
    <n v="1"/>
    <n v="3"/>
    <n v="0"/>
    <n v="1"/>
    <n v="1"/>
    <n v="0"/>
    <n v="0"/>
    <n v="1"/>
    <n v="0"/>
    <n v="1"/>
    <n v="0"/>
    <n v="1"/>
    <n v="1"/>
    <n v="2"/>
    <n v="3"/>
    <n v="0"/>
    <n v="3"/>
    <x v="5"/>
    <n v="7"/>
    <n v="1"/>
    <n v="3"/>
    <n v="0"/>
  </r>
  <r>
    <s v="mes_01_GMM_k5"/>
    <x v="1"/>
    <x v="3"/>
    <n v="1"/>
    <n v="3"/>
    <n v="0"/>
    <n v="4"/>
    <n v="1"/>
    <n v="0"/>
    <n v="0"/>
    <n v="1"/>
    <n v="0"/>
    <n v="1"/>
    <n v="0"/>
    <n v="1"/>
    <n v="1"/>
    <n v="2"/>
    <n v="3"/>
    <n v="0"/>
    <n v="3"/>
    <x v="5"/>
    <n v="6"/>
    <n v="1"/>
    <n v="3"/>
    <n v="1"/>
  </r>
  <r>
    <s v="mes_01_KMeans_k2"/>
    <x v="2"/>
    <x v="0"/>
    <n v="0"/>
    <n v="1"/>
    <n v="0"/>
    <n v="1"/>
    <n v="1"/>
    <n v="0"/>
    <n v="0"/>
    <n v="1"/>
    <n v="0"/>
    <n v="1"/>
    <n v="0"/>
    <n v="1"/>
    <n v="0"/>
    <n v="1"/>
    <n v="1"/>
    <n v="0"/>
    <n v="1"/>
    <x v="3"/>
    <n v="9"/>
    <n v="0"/>
    <n v="0"/>
    <n v="0"/>
  </r>
  <r>
    <s v="mes_01_KMeans_k3"/>
    <x v="2"/>
    <x v="1"/>
    <n v="0"/>
    <n v="2"/>
    <n v="0"/>
    <n v="2"/>
    <n v="2"/>
    <n v="0"/>
    <n v="0"/>
    <n v="2"/>
    <n v="0"/>
    <n v="2"/>
    <n v="0"/>
    <n v="2"/>
    <n v="0"/>
    <n v="1"/>
    <n v="2"/>
    <n v="0"/>
    <n v="2"/>
    <x v="3"/>
    <n v="1"/>
    <n v="8"/>
    <n v="0"/>
    <n v="0"/>
  </r>
  <r>
    <s v="mes_01_KMeans_k4"/>
    <x v="2"/>
    <x v="2"/>
    <n v="1"/>
    <n v="3"/>
    <n v="0"/>
    <n v="1"/>
    <n v="1"/>
    <n v="0"/>
    <n v="0"/>
    <n v="1"/>
    <n v="0"/>
    <n v="1"/>
    <n v="0"/>
    <n v="1"/>
    <n v="1"/>
    <n v="2"/>
    <n v="3"/>
    <n v="0"/>
    <n v="3"/>
    <x v="5"/>
    <n v="7"/>
    <n v="1"/>
    <n v="3"/>
    <n v="0"/>
  </r>
  <r>
    <s v="mes_01_KMeans_k5"/>
    <x v="2"/>
    <x v="3"/>
    <n v="1"/>
    <n v="3"/>
    <n v="0"/>
    <n v="4"/>
    <n v="1"/>
    <n v="0"/>
    <n v="0"/>
    <n v="1"/>
    <n v="0"/>
    <n v="1"/>
    <n v="0"/>
    <n v="1"/>
    <n v="1"/>
    <n v="2"/>
    <n v="3"/>
    <n v="0"/>
    <n v="3"/>
    <x v="5"/>
    <n v="6"/>
    <n v="1"/>
    <n v="3"/>
    <n v="1"/>
  </r>
  <r>
    <s v="mes_02_Agglomerative_k2"/>
    <x v="0"/>
    <x v="0"/>
    <n v="0"/>
    <n v="1"/>
    <n v="0"/>
    <n v="1"/>
    <n v="0"/>
    <n v="0"/>
    <n v="0"/>
    <n v="1"/>
    <n v="0"/>
    <n v="1"/>
    <n v="0"/>
    <n v="1"/>
    <n v="0"/>
    <n v="1"/>
    <n v="1"/>
    <n v="0"/>
    <n v="1"/>
    <x v="8"/>
    <n v="8"/>
    <n v="0"/>
    <n v="0"/>
    <n v="0"/>
  </r>
  <r>
    <s v="mes_02_Agglomerative_k3"/>
    <x v="0"/>
    <x v="1"/>
    <n v="0"/>
    <n v="2"/>
    <n v="0"/>
    <n v="2"/>
    <n v="0"/>
    <n v="0"/>
    <n v="0"/>
    <n v="2"/>
    <n v="0"/>
    <n v="2"/>
    <n v="0"/>
    <n v="2"/>
    <n v="0"/>
    <n v="1"/>
    <n v="2"/>
    <n v="0"/>
    <n v="2"/>
    <x v="8"/>
    <n v="1"/>
    <n v="7"/>
    <n v="0"/>
    <n v="0"/>
  </r>
  <r>
    <s v="mes_02_Agglomerative_k4"/>
    <x v="0"/>
    <x v="2"/>
    <n v="0"/>
    <n v="3"/>
    <n v="0"/>
    <n v="3"/>
    <n v="0"/>
    <n v="0"/>
    <n v="0"/>
    <n v="2"/>
    <n v="0"/>
    <n v="2"/>
    <n v="0"/>
    <n v="2"/>
    <n v="0"/>
    <n v="1"/>
    <n v="2"/>
    <n v="0"/>
    <n v="3"/>
    <x v="8"/>
    <n v="1"/>
    <n v="4"/>
    <n v="3"/>
    <n v="0"/>
  </r>
  <r>
    <s v="mes_02_Agglomerative_k5"/>
    <x v="0"/>
    <x v="3"/>
    <n v="1"/>
    <n v="4"/>
    <n v="0"/>
    <n v="4"/>
    <n v="1"/>
    <n v="1"/>
    <n v="0"/>
    <n v="3"/>
    <n v="0"/>
    <n v="3"/>
    <n v="0"/>
    <n v="3"/>
    <n v="1"/>
    <n v="2"/>
    <n v="3"/>
    <n v="1"/>
    <n v="4"/>
    <x v="12"/>
    <n v="5"/>
    <n v="1"/>
    <n v="4"/>
    <n v="3"/>
  </r>
  <r>
    <s v="mes_02_GMM_k2"/>
    <x v="1"/>
    <x v="0"/>
    <n v="0"/>
    <n v="1"/>
    <n v="0"/>
    <n v="1"/>
    <n v="0"/>
    <n v="0"/>
    <n v="0"/>
    <n v="1"/>
    <n v="0"/>
    <n v="0"/>
    <n v="0"/>
    <n v="1"/>
    <n v="0"/>
    <n v="1"/>
    <n v="1"/>
    <n v="0"/>
    <n v="1"/>
    <x v="7"/>
    <n v="7"/>
    <n v="0"/>
    <n v="0"/>
    <n v="0"/>
  </r>
  <r>
    <s v="mes_02_GMM_k3"/>
    <x v="1"/>
    <x v="1"/>
    <n v="0"/>
    <n v="2"/>
    <n v="0"/>
    <n v="2"/>
    <n v="0"/>
    <n v="0"/>
    <n v="0"/>
    <n v="2"/>
    <n v="0"/>
    <n v="1"/>
    <n v="0"/>
    <n v="1"/>
    <n v="0"/>
    <n v="1"/>
    <n v="2"/>
    <n v="0"/>
    <n v="2"/>
    <x v="8"/>
    <n v="3"/>
    <n v="5"/>
    <n v="0"/>
    <n v="0"/>
  </r>
  <r>
    <s v="mes_02_GMM_k4"/>
    <x v="1"/>
    <x v="2"/>
    <n v="0"/>
    <n v="3"/>
    <n v="0"/>
    <n v="2"/>
    <n v="0"/>
    <n v="0"/>
    <n v="0"/>
    <n v="2"/>
    <n v="0"/>
    <n v="1"/>
    <n v="0"/>
    <n v="1"/>
    <n v="0"/>
    <n v="1"/>
    <n v="2"/>
    <n v="0"/>
    <n v="3"/>
    <x v="8"/>
    <n v="3"/>
    <n v="3"/>
    <n v="2"/>
    <n v="0"/>
  </r>
  <r>
    <s v="mes_02_GMM_k5"/>
    <x v="1"/>
    <x v="3"/>
    <n v="0"/>
    <n v="4"/>
    <n v="0"/>
    <n v="3"/>
    <n v="1"/>
    <n v="0"/>
    <n v="0"/>
    <n v="3"/>
    <n v="0"/>
    <n v="1"/>
    <n v="0"/>
    <n v="1"/>
    <n v="0"/>
    <n v="2"/>
    <n v="3"/>
    <n v="0"/>
    <n v="4"/>
    <x v="3"/>
    <n v="3"/>
    <n v="1"/>
    <n v="3"/>
    <n v="2"/>
  </r>
  <r>
    <s v="mes_02_KMeans_k2"/>
    <x v="2"/>
    <x v="0"/>
    <n v="0"/>
    <n v="1"/>
    <n v="0"/>
    <n v="1"/>
    <n v="0"/>
    <n v="0"/>
    <n v="0"/>
    <n v="1"/>
    <n v="0"/>
    <n v="1"/>
    <n v="0"/>
    <n v="1"/>
    <n v="0"/>
    <n v="1"/>
    <n v="1"/>
    <n v="0"/>
    <n v="1"/>
    <x v="8"/>
    <n v="8"/>
    <n v="0"/>
    <n v="0"/>
    <n v="0"/>
  </r>
  <r>
    <s v="mes_02_KMeans_k3"/>
    <x v="2"/>
    <x v="1"/>
    <n v="0"/>
    <n v="2"/>
    <n v="0"/>
    <n v="2"/>
    <n v="0"/>
    <n v="0"/>
    <n v="0"/>
    <n v="2"/>
    <n v="0"/>
    <n v="1"/>
    <n v="0"/>
    <n v="1"/>
    <n v="0"/>
    <n v="1"/>
    <n v="2"/>
    <n v="0"/>
    <n v="2"/>
    <x v="8"/>
    <n v="3"/>
    <n v="5"/>
    <n v="0"/>
    <n v="0"/>
  </r>
  <r>
    <s v="mes_02_KMeans_k4"/>
    <x v="2"/>
    <x v="2"/>
    <n v="0"/>
    <n v="3"/>
    <n v="0"/>
    <n v="2"/>
    <n v="0"/>
    <n v="0"/>
    <n v="0"/>
    <n v="2"/>
    <n v="0"/>
    <n v="1"/>
    <n v="0"/>
    <n v="1"/>
    <n v="0"/>
    <n v="1"/>
    <n v="2"/>
    <n v="0"/>
    <n v="3"/>
    <x v="8"/>
    <n v="3"/>
    <n v="3"/>
    <n v="2"/>
    <n v="0"/>
  </r>
  <r>
    <s v="mes_02_KMeans_k5"/>
    <x v="2"/>
    <x v="3"/>
    <n v="0"/>
    <n v="4"/>
    <n v="0"/>
    <n v="3"/>
    <n v="1"/>
    <n v="0"/>
    <n v="0"/>
    <n v="3"/>
    <n v="0"/>
    <n v="1"/>
    <n v="0"/>
    <n v="1"/>
    <n v="0"/>
    <n v="2"/>
    <n v="3"/>
    <n v="0"/>
    <n v="4"/>
    <x v="3"/>
    <n v="3"/>
    <n v="1"/>
    <n v="3"/>
    <n v="2"/>
  </r>
  <r>
    <s v="mes_03_Agglomerative_k2"/>
    <x v="0"/>
    <x v="0"/>
    <n v="0"/>
    <n v="1"/>
    <n v="0"/>
    <n v="1"/>
    <n v="1"/>
    <n v="0"/>
    <n v="0"/>
    <n v="1"/>
    <n v="0"/>
    <n v="1"/>
    <n v="0"/>
    <n v="1"/>
    <n v="0"/>
    <n v="1"/>
    <n v="1"/>
    <n v="0"/>
    <n v="1"/>
    <x v="3"/>
    <n v="9"/>
    <n v="0"/>
    <n v="0"/>
    <n v="0"/>
  </r>
  <r>
    <s v="mes_03_Agglomerative_k3"/>
    <x v="0"/>
    <x v="1"/>
    <n v="0"/>
    <n v="1"/>
    <n v="0"/>
    <n v="2"/>
    <n v="1"/>
    <n v="0"/>
    <n v="0"/>
    <n v="1"/>
    <n v="0"/>
    <n v="1"/>
    <n v="0"/>
    <n v="1"/>
    <n v="0"/>
    <n v="2"/>
    <n v="1"/>
    <n v="0"/>
    <n v="2"/>
    <x v="3"/>
    <n v="6"/>
    <n v="3"/>
    <n v="0"/>
    <n v="0"/>
  </r>
  <r>
    <s v="mes_03_Agglomerative_k4"/>
    <x v="0"/>
    <x v="2"/>
    <n v="0"/>
    <n v="2"/>
    <n v="0"/>
    <n v="3"/>
    <n v="1"/>
    <n v="0"/>
    <n v="0"/>
    <n v="1"/>
    <n v="0"/>
    <n v="1"/>
    <n v="0"/>
    <n v="1"/>
    <n v="0"/>
    <n v="3"/>
    <n v="1"/>
    <n v="0"/>
    <n v="3"/>
    <x v="3"/>
    <n v="5"/>
    <n v="1"/>
    <n v="3"/>
    <n v="0"/>
  </r>
  <r>
    <s v="mes_03_Agglomerative_k5"/>
    <x v="0"/>
    <x v="3"/>
    <n v="0"/>
    <n v="3"/>
    <n v="0"/>
    <n v="4"/>
    <n v="1"/>
    <n v="0"/>
    <n v="0"/>
    <n v="1"/>
    <n v="0"/>
    <n v="1"/>
    <n v="0"/>
    <n v="1"/>
    <n v="0"/>
    <n v="2"/>
    <n v="1"/>
    <n v="0"/>
    <n v="4"/>
    <x v="3"/>
    <n v="5"/>
    <n v="1"/>
    <n v="1"/>
    <n v="2"/>
  </r>
  <r>
    <s v="mes_03_GMM_k2"/>
    <x v="1"/>
    <x v="0"/>
    <n v="0"/>
    <n v="1"/>
    <n v="0"/>
    <n v="1"/>
    <n v="0"/>
    <n v="0"/>
    <n v="0"/>
    <n v="0"/>
    <n v="0"/>
    <n v="0"/>
    <n v="0"/>
    <n v="0"/>
    <n v="0"/>
    <n v="1"/>
    <n v="1"/>
    <n v="0"/>
    <n v="1"/>
    <x v="6"/>
    <n v="5"/>
    <n v="0"/>
    <n v="0"/>
    <n v="0"/>
  </r>
  <r>
    <s v="mes_03_GMM_k3"/>
    <x v="1"/>
    <x v="1"/>
    <n v="2"/>
    <n v="2"/>
    <n v="0"/>
    <n v="2"/>
    <n v="2"/>
    <n v="0"/>
    <n v="0"/>
    <n v="2"/>
    <n v="0"/>
    <n v="2"/>
    <n v="0"/>
    <n v="2"/>
    <n v="0"/>
    <n v="1"/>
    <n v="2"/>
    <n v="0"/>
    <n v="2"/>
    <x v="4"/>
    <n v="1"/>
    <n v="9"/>
    <n v="0"/>
    <n v="0"/>
  </r>
  <r>
    <s v="mes_03_GMM_k4"/>
    <x v="1"/>
    <x v="2"/>
    <n v="1"/>
    <n v="1"/>
    <n v="0"/>
    <n v="3"/>
    <n v="1"/>
    <n v="0"/>
    <n v="0"/>
    <n v="1"/>
    <n v="0"/>
    <n v="1"/>
    <n v="0"/>
    <n v="1"/>
    <n v="0"/>
    <n v="2"/>
    <n v="1"/>
    <n v="0"/>
    <n v="1"/>
    <x v="4"/>
    <n v="8"/>
    <n v="1"/>
    <n v="1"/>
    <n v="0"/>
  </r>
  <r>
    <s v="mes_03_GMM_k5"/>
    <x v="1"/>
    <x v="3"/>
    <n v="1"/>
    <n v="1"/>
    <n v="0"/>
    <n v="4"/>
    <n v="1"/>
    <n v="0"/>
    <n v="0"/>
    <n v="1"/>
    <n v="0"/>
    <n v="1"/>
    <n v="0"/>
    <n v="1"/>
    <n v="0"/>
    <n v="2"/>
    <n v="3"/>
    <n v="0"/>
    <n v="1"/>
    <x v="4"/>
    <n v="7"/>
    <n v="1"/>
    <n v="1"/>
    <n v="1"/>
  </r>
  <r>
    <s v="mes_03_KMeans_k2"/>
    <x v="2"/>
    <x v="0"/>
    <n v="0"/>
    <n v="1"/>
    <n v="0"/>
    <n v="1"/>
    <n v="0"/>
    <n v="0"/>
    <n v="0"/>
    <n v="1"/>
    <n v="0"/>
    <n v="1"/>
    <n v="0"/>
    <n v="1"/>
    <n v="0"/>
    <n v="1"/>
    <n v="1"/>
    <n v="0"/>
    <n v="1"/>
    <x v="8"/>
    <n v="8"/>
    <n v="0"/>
    <n v="0"/>
    <n v="0"/>
  </r>
  <r>
    <s v="mes_03_KMeans_k3"/>
    <x v="2"/>
    <x v="1"/>
    <n v="2"/>
    <n v="2"/>
    <n v="0"/>
    <n v="2"/>
    <n v="2"/>
    <n v="0"/>
    <n v="0"/>
    <n v="2"/>
    <n v="0"/>
    <n v="2"/>
    <n v="0"/>
    <n v="2"/>
    <n v="0"/>
    <n v="1"/>
    <n v="2"/>
    <n v="0"/>
    <n v="2"/>
    <x v="4"/>
    <n v="1"/>
    <n v="9"/>
    <n v="0"/>
    <n v="0"/>
  </r>
  <r>
    <s v="mes_03_KMeans_k4"/>
    <x v="2"/>
    <x v="2"/>
    <n v="1"/>
    <n v="1"/>
    <n v="0"/>
    <n v="3"/>
    <n v="1"/>
    <n v="0"/>
    <n v="0"/>
    <n v="1"/>
    <n v="0"/>
    <n v="1"/>
    <n v="0"/>
    <n v="1"/>
    <n v="0"/>
    <n v="2"/>
    <n v="1"/>
    <n v="0"/>
    <n v="1"/>
    <x v="4"/>
    <n v="8"/>
    <n v="1"/>
    <n v="1"/>
    <n v="0"/>
  </r>
  <r>
    <s v="mes_03_KMeans_k5"/>
    <x v="2"/>
    <x v="3"/>
    <n v="1"/>
    <n v="1"/>
    <n v="0"/>
    <n v="4"/>
    <n v="1"/>
    <n v="0"/>
    <n v="0"/>
    <n v="1"/>
    <n v="0"/>
    <n v="1"/>
    <n v="0"/>
    <n v="1"/>
    <n v="0"/>
    <n v="2"/>
    <n v="3"/>
    <n v="0"/>
    <n v="1"/>
    <x v="4"/>
    <n v="7"/>
    <n v="1"/>
    <n v="1"/>
    <n v="1"/>
  </r>
  <r>
    <s v="mes_04_Agglomerative_k2"/>
    <x v="0"/>
    <x v="0"/>
    <n v="0"/>
    <n v="0"/>
    <n v="0"/>
    <n v="1"/>
    <n v="1"/>
    <n v="0"/>
    <n v="0"/>
    <n v="1"/>
    <n v="0"/>
    <n v="1"/>
    <n v="0"/>
    <n v="1"/>
    <n v="0"/>
    <n v="1"/>
    <n v="1"/>
    <n v="0"/>
    <n v="1"/>
    <x v="8"/>
    <n v="8"/>
    <n v="0"/>
    <n v="0"/>
    <n v="0"/>
  </r>
  <r>
    <s v="mes_04_Agglomerative_k3"/>
    <x v="0"/>
    <x v="1"/>
    <n v="0"/>
    <n v="0"/>
    <n v="0"/>
    <n v="2"/>
    <n v="1"/>
    <n v="0"/>
    <n v="0"/>
    <n v="1"/>
    <n v="0"/>
    <n v="1"/>
    <n v="0"/>
    <n v="1"/>
    <n v="0"/>
    <n v="1"/>
    <n v="1"/>
    <n v="0"/>
    <n v="1"/>
    <x v="8"/>
    <n v="7"/>
    <n v="1"/>
    <n v="0"/>
    <n v="0"/>
  </r>
  <r>
    <s v="mes_04_Agglomerative_k4"/>
    <x v="0"/>
    <x v="2"/>
    <n v="1"/>
    <n v="1"/>
    <n v="0"/>
    <n v="3"/>
    <n v="2"/>
    <n v="1"/>
    <n v="0"/>
    <n v="2"/>
    <n v="0"/>
    <n v="2"/>
    <n v="0"/>
    <n v="2"/>
    <n v="1"/>
    <n v="2"/>
    <n v="2"/>
    <n v="0"/>
    <n v="2"/>
    <x v="1"/>
    <n v="4"/>
    <n v="7"/>
    <n v="1"/>
    <n v="0"/>
  </r>
  <r>
    <s v="mes_04_Agglomerative_k5"/>
    <x v="0"/>
    <x v="3"/>
    <n v="1"/>
    <n v="1"/>
    <n v="0"/>
    <n v="4"/>
    <n v="3"/>
    <n v="1"/>
    <n v="0"/>
    <n v="3"/>
    <n v="0"/>
    <n v="3"/>
    <n v="0"/>
    <n v="3"/>
    <n v="1"/>
    <n v="2"/>
    <n v="3"/>
    <n v="0"/>
    <n v="3"/>
    <x v="1"/>
    <n v="4"/>
    <n v="1"/>
    <n v="6"/>
    <n v="1"/>
  </r>
  <r>
    <s v="mes_04_GMM_k2"/>
    <x v="1"/>
    <x v="0"/>
    <n v="0"/>
    <n v="0"/>
    <n v="0"/>
    <n v="1"/>
    <n v="1"/>
    <n v="0"/>
    <n v="0"/>
    <n v="1"/>
    <n v="0"/>
    <n v="1"/>
    <n v="0"/>
    <n v="1"/>
    <n v="0"/>
    <n v="1"/>
    <n v="1"/>
    <n v="0"/>
    <n v="1"/>
    <x v="8"/>
    <n v="8"/>
    <n v="0"/>
    <n v="0"/>
    <n v="0"/>
  </r>
  <r>
    <s v="mes_04_GMM_k3"/>
    <x v="1"/>
    <x v="1"/>
    <n v="0"/>
    <n v="0"/>
    <n v="0"/>
    <n v="2"/>
    <n v="1"/>
    <n v="0"/>
    <n v="0"/>
    <n v="1"/>
    <n v="0"/>
    <n v="1"/>
    <n v="0"/>
    <n v="1"/>
    <n v="0"/>
    <n v="1"/>
    <n v="1"/>
    <n v="0"/>
    <n v="1"/>
    <x v="8"/>
    <n v="7"/>
    <n v="1"/>
    <n v="0"/>
    <n v="0"/>
  </r>
  <r>
    <s v="mes_04_GMM_k4"/>
    <x v="1"/>
    <x v="2"/>
    <n v="0"/>
    <n v="0"/>
    <n v="0"/>
    <n v="3"/>
    <n v="2"/>
    <n v="0"/>
    <n v="0"/>
    <n v="1"/>
    <n v="0"/>
    <n v="2"/>
    <n v="0"/>
    <n v="1"/>
    <n v="0"/>
    <n v="2"/>
    <n v="1"/>
    <n v="0"/>
    <n v="2"/>
    <x v="8"/>
    <n v="3"/>
    <n v="4"/>
    <n v="1"/>
    <n v="0"/>
  </r>
  <r>
    <s v="mes_04_GMM_k5"/>
    <x v="1"/>
    <x v="3"/>
    <n v="0"/>
    <n v="0"/>
    <n v="0"/>
    <n v="4"/>
    <n v="3"/>
    <n v="0"/>
    <n v="0"/>
    <n v="1"/>
    <n v="0"/>
    <n v="3"/>
    <n v="0"/>
    <n v="1"/>
    <n v="0"/>
    <n v="2"/>
    <n v="1"/>
    <n v="0"/>
    <n v="3"/>
    <x v="8"/>
    <n v="3"/>
    <n v="1"/>
    <n v="3"/>
    <n v="1"/>
  </r>
  <r>
    <s v="mes_04_KMeans_k2"/>
    <x v="2"/>
    <x v="0"/>
    <n v="0"/>
    <n v="0"/>
    <n v="0"/>
    <n v="1"/>
    <n v="1"/>
    <n v="0"/>
    <n v="0"/>
    <n v="1"/>
    <n v="0"/>
    <n v="1"/>
    <n v="0"/>
    <n v="1"/>
    <n v="0"/>
    <n v="1"/>
    <n v="1"/>
    <n v="0"/>
    <n v="1"/>
    <x v="8"/>
    <n v="8"/>
    <n v="0"/>
    <n v="0"/>
    <n v="0"/>
  </r>
  <r>
    <s v="mes_04_KMeans_k3"/>
    <x v="2"/>
    <x v="1"/>
    <n v="0"/>
    <n v="0"/>
    <n v="0"/>
    <n v="2"/>
    <n v="1"/>
    <n v="0"/>
    <n v="0"/>
    <n v="1"/>
    <n v="0"/>
    <n v="1"/>
    <n v="0"/>
    <n v="1"/>
    <n v="0"/>
    <n v="1"/>
    <n v="1"/>
    <n v="0"/>
    <n v="1"/>
    <x v="8"/>
    <n v="7"/>
    <n v="1"/>
    <n v="0"/>
    <n v="0"/>
  </r>
  <r>
    <s v="mes_04_KMeans_k4"/>
    <x v="2"/>
    <x v="2"/>
    <n v="0"/>
    <n v="0"/>
    <n v="0"/>
    <n v="3"/>
    <n v="2"/>
    <n v="0"/>
    <n v="0"/>
    <n v="1"/>
    <n v="0"/>
    <n v="2"/>
    <n v="0"/>
    <n v="1"/>
    <n v="0"/>
    <n v="2"/>
    <n v="1"/>
    <n v="0"/>
    <n v="2"/>
    <x v="8"/>
    <n v="3"/>
    <n v="4"/>
    <n v="1"/>
    <n v="0"/>
  </r>
  <r>
    <s v="mes_04_KMeans_k5"/>
    <x v="2"/>
    <x v="3"/>
    <n v="0"/>
    <n v="0"/>
    <n v="0"/>
    <n v="4"/>
    <n v="3"/>
    <n v="0"/>
    <n v="0"/>
    <n v="1"/>
    <n v="0"/>
    <n v="3"/>
    <n v="0"/>
    <n v="1"/>
    <n v="0"/>
    <n v="2"/>
    <n v="1"/>
    <n v="0"/>
    <n v="3"/>
    <x v="8"/>
    <n v="3"/>
    <n v="1"/>
    <n v="3"/>
    <n v="1"/>
  </r>
  <r>
    <s v="mes_05_Agglomerative_k2"/>
    <x v="0"/>
    <x v="0"/>
    <n v="1"/>
    <n v="0"/>
    <n v="0"/>
    <n v="1"/>
    <n v="1"/>
    <n v="0"/>
    <n v="0"/>
    <n v="1"/>
    <n v="0"/>
    <n v="1"/>
    <n v="0"/>
    <n v="1"/>
    <n v="1"/>
    <n v="1"/>
    <n v="1"/>
    <n v="0"/>
    <n v="1"/>
    <x v="4"/>
    <n v="10"/>
    <n v="0"/>
    <n v="0"/>
    <n v="0"/>
  </r>
  <r>
    <s v="mes_05_Agglomerative_k3"/>
    <x v="0"/>
    <x v="1"/>
    <n v="1"/>
    <n v="0"/>
    <n v="0"/>
    <n v="2"/>
    <n v="1"/>
    <n v="0"/>
    <n v="0"/>
    <n v="1"/>
    <n v="0"/>
    <n v="1"/>
    <n v="0"/>
    <n v="1"/>
    <n v="1"/>
    <n v="2"/>
    <n v="1"/>
    <n v="0"/>
    <n v="1"/>
    <x v="4"/>
    <n v="8"/>
    <n v="2"/>
    <n v="0"/>
    <n v="0"/>
  </r>
  <r>
    <s v="mes_05_Agglomerative_k4"/>
    <x v="0"/>
    <x v="2"/>
    <n v="1"/>
    <n v="0"/>
    <n v="0"/>
    <n v="3"/>
    <n v="1"/>
    <n v="0"/>
    <n v="0"/>
    <n v="1"/>
    <n v="0"/>
    <n v="1"/>
    <n v="0"/>
    <n v="1"/>
    <n v="1"/>
    <n v="2"/>
    <n v="1"/>
    <n v="0"/>
    <n v="1"/>
    <x v="4"/>
    <n v="8"/>
    <n v="1"/>
    <n v="1"/>
    <n v="0"/>
  </r>
  <r>
    <s v="mes_05_Agglomerative_k5"/>
    <x v="0"/>
    <x v="3"/>
    <n v="2"/>
    <n v="0"/>
    <n v="0"/>
    <n v="4"/>
    <n v="1"/>
    <n v="0"/>
    <n v="0"/>
    <n v="2"/>
    <n v="0"/>
    <n v="1"/>
    <n v="0"/>
    <n v="1"/>
    <n v="1"/>
    <n v="3"/>
    <n v="1"/>
    <n v="0"/>
    <n v="2"/>
    <x v="4"/>
    <n v="5"/>
    <n v="3"/>
    <n v="1"/>
    <n v="1"/>
  </r>
  <r>
    <s v="mes_05_GMM_k2"/>
    <x v="1"/>
    <x v="0"/>
    <n v="1"/>
    <n v="0"/>
    <n v="0"/>
    <n v="1"/>
    <n v="1"/>
    <n v="0"/>
    <n v="0"/>
    <n v="1"/>
    <n v="0"/>
    <n v="1"/>
    <n v="0"/>
    <n v="1"/>
    <n v="1"/>
    <n v="1"/>
    <n v="1"/>
    <n v="0"/>
    <n v="1"/>
    <x v="4"/>
    <n v="10"/>
    <n v="0"/>
    <n v="0"/>
    <n v="0"/>
  </r>
  <r>
    <s v="mes_05_GMM_k3"/>
    <x v="1"/>
    <x v="1"/>
    <n v="1"/>
    <n v="0"/>
    <n v="0"/>
    <n v="2"/>
    <n v="1"/>
    <n v="0"/>
    <n v="0"/>
    <n v="1"/>
    <n v="0"/>
    <n v="1"/>
    <n v="0"/>
    <n v="1"/>
    <n v="1"/>
    <n v="1"/>
    <n v="1"/>
    <n v="0"/>
    <n v="1"/>
    <x v="4"/>
    <n v="9"/>
    <n v="1"/>
    <n v="0"/>
    <n v="0"/>
  </r>
  <r>
    <s v="mes_05_GMM_k4"/>
    <x v="1"/>
    <x v="2"/>
    <n v="1"/>
    <n v="0"/>
    <n v="0"/>
    <n v="3"/>
    <n v="1"/>
    <n v="0"/>
    <n v="0"/>
    <n v="2"/>
    <n v="0"/>
    <n v="1"/>
    <n v="0"/>
    <n v="1"/>
    <n v="1"/>
    <n v="1"/>
    <n v="1"/>
    <n v="0"/>
    <n v="2"/>
    <x v="4"/>
    <n v="7"/>
    <n v="2"/>
    <n v="1"/>
    <n v="0"/>
  </r>
  <r>
    <s v="mes_05_GMM_k5"/>
    <x v="1"/>
    <x v="3"/>
    <n v="1"/>
    <n v="0"/>
    <n v="0"/>
    <n v="4"/>
    <n v="1"/>
    <n v="0"/>
    <n v="0"/>
    <n v="3"/>
    <n v="0"/>
    <n v="1"/>
    <n v="0"/>
    <n v="1"/>
    <n v="1"/>
    <n v="2"/>
    <n v="1"/>
    <n v="0"/>
    <n v="3"/>
    <x v="4"/>
    <n v="6"/>
    <n v="1"/>
    <n v="2"/>
    <n v="1"/>
  </r>
  <r>
    <s v="mes_05_KMeans_k2"/>
    <x v="2"/>
    <x v="0"/>
    <n v="1"/>
    <n v="0"/>
    <n v="0"/>
    <n v="1"/>
    <n v="1"/>
    <n v="0"/>
    <n v="0"/>
    <n v="1"/>
    <n v="0"/>
    <n v="1"/>
    <n v="0"/>
    <n v="1"/>
    <n v="1"/>
    <n v="1"/>
    <n v="1"/>
    <n v="0"/>
    <n v="1"/>
    <x v="4"/>
    <n v="10"/>
    <n v="0"/>
    <n v="0"/>
    <n v="0"/>
  </r>
  <r>
    <s v="mes_05_KMeans_k3"/>
    <x v="2"/>
    <x v="1"/>
    <n v="1"/>
    <n v="0"/>
    <n v="0"/>
    <n v="2"/>
    <n v="1"/>
    <n v="0"/>
    <n v="0"/>
    <n v="1"/>
    <n v="0"/>
    <n v="1"/>
    <n v="0"/>
    <n v="1"/>
    <n v="1"/>
    <n v="1"/>
    <n v="1"/>
    <n v="0"/>
    <n v="1"/>
    <x v="4"/>
    <n v="9"/>
    <n v="1"/>
    <n v="0"/>
    <n v="0"/>
  </r>
  <r>
    <s v="mes_05_KMeans_k4"/>
    <x v="2"/>
    <x v="2"/>
    <n v="1"/>
    <n v="0"/>
    <n v="0"/>
    <n v="3"/>
    <n v="1"/>
    <n v="0"/>
    <n v="0"/>
    <n v="2"/>
    <n v="0"/>
    <n v="1"/>
    <n v="0"/>
    <n v="1"/>
    <n v="1"/>
    <n v="1"/>
    <n v="1"/>
    <n v="0"/>
    <n v="2"/>
    <x v="4"/>
    <n v="7"/>
    <n v="2"/>
    <n v="1"/>
    <n v="0"/>
  </r>
  <r>
    <s v="mes_05_KMeans_k5"/>
    <x v="2"/>
    <x v="3"/>
    <n v="1"/>
    <n v="0"/>
    <n v="0"/>
    <n v="4"/>
    <n v="1"/>
    <n v="0"/>
    <n v="0"/>
    <n v="3"/>
    <n v="0"/>
    <n v="1"/>
    <n v="0"/>
    <n v="1"/>
    <n v="1"/>
    <n v="2"/>
    <n v="1"/>
    <n v="0"/>
    <n v="3"/>
    <x v="4"/>
    <n v="6"/>
    <n v="1"/>
    <n v="2"/>
    <n v="1"/>
  </r>
  <r>
    <s v="mes_06_Agglomerative_k2"/>
    <x v="0"/>
    <x v="0"/>
    <n v="0"/>
    <n v="0"/>
    <n v="0"/>
    <n v="1"/>
    <n v="0"/>
    <n v="0"/>
    <n v="1"/>
    <n v="1"/>
    <n v="0"/>
    <n v="1"/>
    <n v="1"/>
    <n v="1"/>
    <n v="0"/>
    <n v="1"/>
    <n v="1"/>
    <n v="0"/>
    <n v="1"/>
    <x v="3"/>
    <n v="9"/>
    <n v="0"/>
    <n v="0"/>
    <n v="0"/>
  </r>
  <r>
    <s v="mes_06_Agglomerative_k3"/>
    <x v="0"/>
    <x v="1"/>
    <n v="0"/>
    <n v="0"/>
    <n v="0"/>
    <n v="2"/>
    <n v="0"/>
    <n v="0"/>
    <n v="1"/>
    <n v="1"/>
    <n v="0"/>
    <n v="1"/>
    <n v="1"/>
    <n v="1"/>
    <n v="0"/>
    <n v="1"/>
    <n v="1"/>
    <n v="0"/>
    <n v="1"/>
    <x v="3"/>
    <n v="8"/>
    <n v="1"/>
    <n v="0"/>
    <n v="0"/>
  </r>
  <r>
    <s v="mes_06_Agglomerative_k4"/>
    <x v="0"/>
    <x v="2"/>
    <n v="0"/>
    <n v="0"/>
    <n v="0"/>
    <n v="3"/>
    <n v="0"/>
    <n v="0"/>
    <n v="2"/>
    <n v="2"/>
    <n v="0"/>
    <n v="2"/>
    <n v="1"/>
    <n v="2"/>
    <n v="0"/>
    <n v="2"/>
    <n v="2"/>
    <n v="0"/>
    <n v="2"/>
    <x v="3"/>
    <n v="1"/>
    <n v="7"/>
    <n v="1"/>
    <n v="0"/>
  </r>
  <r>
    <s v="mes_06_Agglomerative_k5"/>
    <x v="0"/>
    <x v="3"/>
    <n v="0"/>
    <n v="0"/>
    <n v="0"/>
    <n v="4"/>
    <n v="0"/>
    <n v="0"/>
    <n v="2"/>
    <n v="3"/>
    <n v="0"/>
    <n v="3"/>
    <n v="1"/>
    <n v="3"/>
    <n v="0"/>
    <n v="3"/>
    <n v="2"/>
    <n v="0"/>
    <n v="3"/>
    <x v="3"/>
    <n v="1"/>
    <n v="2"/>
    <n v="5"/>
    <n v="1"/>
  </r>
  <r>
    <s v="mes_06_GMM_k2"/>
    <x v="1"/>
    <x v="0"/>
    <n v="0"/>
    <n v="0"/>
    <n v="0"/>
    <n v="0"/>
    <n v="0"/>
    <n v="0"/>
    <n v="0"/>
    <n v="0"/>
    <n v="0"/>
    <n v="0"/>
    <n v="1"/>
    <n v="0"/>
    <n v="0"/>
    <n v="0"/>
    <n v="0"/>
    <n v="0"/>
    <n v="0"/>
    <x v="13"/>
    <n v="1"/>
    <n v="0"/>
    <n v="0"/>
    <n v="0"/>
  </r>
  <r>
    <s v="mes_06_GMM_k3"/>
    <x v="1"/>
    <x v="1"/>
    <n v="0"/>
    <n v="0"/>
    <n v="0"/>
    <n v="2"/>
    <n v="1"/>
    <n v="0"/>
    <n v="1"/>
    <n v="2"/>
    <n v="1"/>
    <n v="2"/>
    <n v="2"/>
    <n v="2"/>
    <n v="0"/>
    <n v="2"/>
    <n v="1"/>
    <n v="0"/>
    <n v="1"/>
    <x v="5"/>
    <n v="5"/>
    <n v="6"/>
    <n v="0"/>
    <n v="0"/>
  </r>
  <r>
    <s v="mes_06_GMM_k4"/>
    <x v="1"/>
    <x v="2"/>
    <n v="0"/>
    <n v="0"/>
    <n v="0"/>
    <n v="2"/>
    <n v="1"/>
    <n v="0"/>
    <n v="1"/>
    <n v="2"/>
    <n v="1"/>
    <n v="2"/>
    <n v="2"/>
    <n v="2"/>
    <n v="0"/>
    <n v="3"/>
    <n v="1"/>
    <n v="0"/>
    <n v="1"/>
    <x v="5"/>
    <n v="5"/>
    <n v="5"/>
    <n v="1"/>
    <n v="0"/>
  </r>
  <r>
    <s v="mes_06_GMM_k5"/>
    <x v="1"/>
    <x v="3"/>
    <n v="0"/>
    <n v="0"/>
    <n v="0"/>
    <n v="3"/>
    <n v="1"/>
    <n v="0"/>
    <n v="1"/>
    <n v="3"/>
    <n v="1"/>
    <n v="3"/>
    <n v="2"/>
    <n v="3"/>
    <n v="0"/>
    <n v="4"/>
    <n v="1"/>
    <n v="0"/>
    <n v="1"/>
    <x v="5"/>
    <n v="5"/>
    <n v="1"/>
    <n v="4"/>
    <n v="1"/>
  </r>
  <r>
    <s v="mes_06_KMeans_k2"/>
    <x v="2"/>
    <x v="0"/>
    <n v="0"/>
    <n v="0"/>
    <n v="0"/>
    <n v="0"/>
    <n v="0"/>
    <n v="0"/>
    <n v="0"/>
    <n v="0"/>
    <n v="0"/>
    <n v="0"/>
    <n v="1"/>
    <n v="0"/>
    <n v="0"/>
    <n v="0"/>
    <n v="0"/>
    <n v="0"/>
    <n v="0"/>
    <x v="13"/>
    <n v="1"/>
    <n v="0"/>
    <n v="0"/>
    <n v="0"/>
  </r>
  <r>
    <s v="mes_06_KMeans_k3"/>
    <x v="2"/>
    <x v="1"/>
    <n v="0"/>
    <n v="0"/>
    <n v="0"/>
    <n v="2"/>
    <n v="1"/>
    <n v="0"/>
    <n v="1"/>
    <n v="2"/>
    <n v="1"/>
    <n v="2"/>
    <n v="2"/>
    <n v="2"/>
    <n v="0"/>
    <n v="2"/>
    <n v="1"/>
    <n v="0"/>
    <n v="1"/>
    <x v="5"/>
    <n v="5"/>
    <n v="6"/>
    <n v="0"/>
    <n v="0"/>
  </r>
  <r>
    <s v="mes_06_KMeans_k4"/>
    <x v="2"/>
    <x v="2"/>
    <n v="0"/>
    <n v="0"/>
    <n v="0"/>
    <n v="2"/>
    <n v="1"/>
    <n v="0"/>
    <n v="1"/>
    <n v="2"/>
    <n v="1"/>
    <n v="2"/>
    <n v="2"/>
    <n v="2"/>
    <n v="0"/>
    <n v="3"/>
    <n v="1"/>
    <n v="0"/>
    <n v="1"/>
    <x v="5"/>
    <n v="5"/>
    <n v="5"/>
    <n v="1"/>
    <n v="0"/>
  </r>
  <r>
    <s v="mes_06_KMeans_k5"/>
    <x v="2"/>
    <x v="3"/>
    <n v="0"/>
    <n v="0"/>
    <n v="0"/>
    <n v="3"/>
    <n v="1"/>
    <n v="0"/>
    <n v="1"/>
    <n v="3"/>
    <n v="1"/>
    <n v="3"/>
    <n v="2"/>
    <n v="3"/>
    <n v="0"/>
    <n v="4"/>
    <n v="1"/>
    <n v="0"/>
    <n v="1"/>
    <x v="5"/>
    <n v="5"/>
    <n v="1"/>
    <n v="4"/>
    <n v="1"/>
  </r>
  <r>
    <s v="mes_07_Agglomerative_k2"/>
    <x v="0"/>
    <x v="0"/>
    <n v="0"/>
    <n v="0"/>
    <n v="0"/>
    <n v="1"/>
    <n v="0"/>
    <n v="0"/>
    <n v="0"/>
    <n v="0"/>
    <n v="0"/>
    <n v="1"/>
    <n v="0"/>
    <n v="1"/>
    <n v="0"/>
    <n v="1"/>
    <n v="0"/>
    <n v="0"/>
    <n v="0"/>
    <x v="2"/>
    <n v="4"/>
    <n v="0"/>
    <n v="0"/>
    <n v="0"/>
  </r>
  <r>
    <s v="mes_07_Agglomerative_k3"/>
    <x v="0"/>
    <x v="1"/>
    <n v="0"/>
    <n v="0"/>
    <n v="0"/>
    <n v="2"/>
    <n v="0"/>
    <n v="0"/>
    <n v="0"/>
    <n v="0"/>
    <n v="0"/>
    <n v="1"/>
    <n v="0"/>
    <n v="1"/>
    <n v="0"/>
    <n v="2"/>
    <n v="0"/>
    <n v="0"/>
    <n v="0"/>
    <x v="2"/>
    <n v="2"/>
    <n v="2"/>
    <n v="0"/>
    <n v="0"/>
  </r>
  <r>
    <s v="mes_07_Agglomerative_k4"/>
    <x v="0"/>
    <x v="2"/>
    <n v="0"/>
    <n v="0"/>
    <n v="0"/>
    <n v="3"/>
    <n v="0"/>
    <n v="0"/>
    <n v="0"/>
    <n v="0"/>
    <n v="0"/>
    <n v="1"/>
    <n v="0"/>
    <n v="1"/>
    <n v="0"/>
    <n v="2"/>
    <n v="0"/>
    <n v="0"/>
    <n v="0"/>
    <x v="2"/>
    <n v="2"/>
    <n v="1"/>
    <n v="1"/>
    <n v="0"/>
  </r>
  <r>
    <s v="mes_07_Agglomerative_k5"/>
    <x v="0"/>
    <x v="3"/>
    <n v="0"/>
    <n v="0"/>
    <n v="0"/>
    <n v="4"/>
    <n v="0"/>
    <n v="0"/>
    <n v="1"/>
    <n v="0"/>
    <n v="1"/>
    <n v="2"/>
    <n v="1"/>
    <n v="2"/>
    <n v="0"/>
    <n v="3"/>
    <n v="1"/>
    <n v="0"/>
    <n v="0"/>
    <x v="8"/>
    <n v="4"/>
    <n v="2"/>
    <n v="1"/>
    <n v="1"/>
  </r>
  <r>
    <s v="mes_07_GMM_k2"/>
    <x v="1"/>
    <x v="0"/>
    <n v="0"/>
    <n v="0"/>
    <n v="0"/>
    <n v="1"/>
    <n v="0"/>
    <n v="0"/>
    <n v="0"/>
    <n v="0"/>
    <n v="0"/>
    <n v="1"/>
    <n v="0"/>
    <n v="1"/>
    <n v="0"/>
    <n v="1"/>
    <n v="0"/>
    <n v="0"/>
    <n v="0"/>
    <x v="2"/>
    <n v="4"/>
    <n v="0"/>
    <n v="0"/>
    <n v="0"/>
  </r>
  <r>
    <s v="mes_07_GMM_k3"/>
    <x v="1"/>
    <x v="1"/>
    <n v="0"/>
    <n v="0"/>
    <n v="0"/>
    <n v="2"/>
    <n v="0"/>
    <n v="0"/>
    <n v="0"/>
    <n v="0"/>
    <n v="0"/>
    <n v="2"/>
    <n v="0"/>
    <n v="2"/>
    <n v="0"/>
    <n v="1"/>
    <n v="0"/>
    <n v="0"/>
    <n v="0"/>
    <x v="2"/>
    <n v="1"/>
    <n v="3"/>
    <n v="0"/>
    <n v="0"/>
  </r>
  <r>
    <s v="mes_07_GMM_k4"/>
    <x v="1"/>
    <x v="2"/>
    <n v="0"/>
    <n v="0"/>
    <n v="0"/>
    <n v="3"/>
    <n v="0"/>
    <n v="0"/>
    <n v="1"/>
    <n v="1"/>
    <n v="0"/>
    <n v="1"/>
    <n v="0"/>
    <n v="1"/>
    <n v="0"/>
    <n v="2"/>
    <n v="0"/>
    <n v="0"/>
    <n v="0"/>
    <x v="0"/>
    <n v="4"/>
    <n v="1"/>
    <n v="1"/>
    <n v="0"/>
  </r>
  <r>
    <s v="mes_07_GMM_k5"/>
    <x v="1"/>
    <x v="3"/>
    <n v="0"/>
    <n v="0"/>
    <n v="1"/>
    <n v="4"/>
    <n v="0"/>
    <n v="0"/>
    <n v="1"/>
    <n v="2"/>
    <n v="1"/>
    <n v="2"/>
    <n v="1"/>
    <n v="2"/>
    <n v="0"/>
    <n v="3"/>
    <n v="1"/>
    <n v="0"/>
    <n v="0"/>
    <x v="4"/>
    <n v="5"/>
    <n v="3"/>
    <n v="1"/>
    <n v="1"/>
  </r>
  <r>
    <s v="mes_07_KMeans_k2"/>
    <x v="2"/>
    <x v="0"/>
    <n v="0"/>
    <n v="0"/>
    <n v="0"/>
    <n v="1"/>
    <n v="0"/>
    <n v="0"/>
    <n v="0"/>
    <n v="0"/>
    <n v="0"/>
    <n v="1"/>
    <n v="0"/>
    <n v="1"/>
    <n v="0"/>
    <n v="1"/>
    <n v="0"/>
    <n v="0"/>
    <n v="0"/>
    <x v="2"/>
    <n v="4"/>
    <n v="0"/>
    <n v="0"/>
    <n v="0"/>
  </r>
  <r>
    <s v="mes_07_KMeans_k3"/>
    <x v="2"/>
    <x v="1"/>
    <n v="0"/>
    <n v="0"/>
    <n v="0"/>
    <n v="2"/>
    <n v="0"/>
    <n v="0"/>
    <n v="0"/>
    <n v="0"/>
    <n v="0"/>
    <n v="2"/>
    <n v="0"/>
    <n v="2"/>
    <n v="0"/>
    <n v="1"/>
    <n v="0"/>
    <n v="0"/>
    <n v="0"/>
    <x v="2"/>
    <n v="1"/>
    <n v="3"/>
    <n v="0"/>
    <n v="0"/>
  </r>
  <r>
    <s v="mes_07_KMeans_k4"/>
    <x v="2"/>
    <x v="2"/>
    <n v="0"/>
    <n v="0"/>
    <n v="0"/>
    <n v="3"/>
    <n v="0"/>
    <n v="0"/>
    <n v="1"/>
    <n v="1"/>
    <n v="0"/>
    <n v="1"/>
    <n v="0"/>
    <n v="1"/>
    <n v="0"/>
    <n v="2"/>
    <n v="0"/>
    <n v="0"/>
    <n v="0"/>
    <x v="0"/>
    <n v="4"/>
    <n v="1"/>
    <n v="1"/>
    <n v="0"/>
  </r>
  <r>
    <s v="mes_07_KMeans_k5"/>
    <x v="2"/>
    <x v="3"/>
    <n v="0"/>
    <n v="0"/>
    <n v="1"/>
    <n v="4"/>
    <n v="0"/>
    <n v="0"/>
    <n v="1"/>
    <n v="2"/>
    <n v="1"/>
    <n v="2"/>
    <n v="1"/>
    <n v="2"/>
    <n v="0"/>
    <n v="3"/>
    <n v="1"/>
    <n v="0"/>
    <n v="0"/>
    <x v="4"/>
    <n v="5"/>
    <n v="3"/>
    <n v="1"/>
    <n v="1"/>
  </r>
  <r>
    <s v="mes_08_Agglomerative_k2"/>
    <x v="0"/>
    <x v="0"/>
    <n v="0"/>
    <n v="0"/>
    <n v="0"/>
    <n v="1"/>
    <n v="0"/>
    <n v="0"/>
    <n v="0"/>
    <n v="0"/>
    <n v="0"/>
    <n v="0"/>
    <n v="0"/>
    <n v="1"/>
    <n v="0"/>
    <n v="1"/>
    <n v="0"/>
    <n v="0"/>
    <n v="0"/>
    <x v="9"/>
    <n v="3"/>
    <n v="0"/>
    <n v="0"/>
    <n v="0"/>
  </r>
  <r>
    <s v="mes_08_Agglomerative_k3"/>
    <x v="0"/>
    <x v="1"/>
    <n v="0"/>
    <n v="0"/>
    <n v="0"/>
    <n v="2"/>
    <n v="0"/>
    <n v="0"/>
    <n v="1"/>
    <n v="1"/>
    <n v="1"/>
    <n v="1"/>
    <n v="0"/>
    <n v="2"/>
    <n v="0"/>
    <n v="2"/>
    <n v="1"/>
    <n v="0"/>
    <n v="0"/>
    <x v="8"/>
    <n v="5"/>
    <n v="3"/>
    <n v="0"/>
    <n v="0"/>
  </r>
  <r>
    <s v="mes_08_Agglomerative_k4"/>
    <x v="0"/>
    <x v="2"/>
    <n v="0"/>
    <n v="0"/>
    <n v="0"/>
    <n v="3"/>
    <n v="0"/>
    <n v="0"/>
    <n v="1"/>
    <n v="1"/>
    <n v="1"/>
    <n v="1"/>
    <n v="0"/>
    <n v="2"/>
    <n v="0"/>
    <n v="2"/>
    <n v="1"/>
    <n v="0"/>
    <n v="0"/>
    <x v="8"/>
    <n v="5"/>
    <n v="2"/>
    <n v="1"/>
    <n v="0"/>
  </r>
  <r>
    <s v="mes_08_Agglomerative_k5"/>
    <x v="0"/>
    <x v="3"/>
    <n v="0"/>
    <n v="0"/>
    <n v="0"/>
    <n v="4"/>
    <n v="0"/>
    <n v="0"/>
    <n v="1"/>
    <n v="1"/>
    <n v="1"/>
    <n v="1"/>
    <n v="0"/>
    <n v="3"/>
    <n v="0"/>
    <n v="2"/>
    <n v="1"/>
    <n v="0"/>
    <n v="0"/>
    <x v="8"/>
    <n v="5"/>
    <n v="1"/>
    <n v="1"/>
    <n v="1"/>
  </r>
  <r>
    <s v="mes_08_GMM_k2"/>
    <x v="1"/>
    <x v="0"/>
    <n v="0"/>
    <n v="0"/>
    <n v="0"/>
    <n v="1"/>
    <n v="0"/>
    <n v="0"/>
    <n v="0"/>
    <n v="0"/>
    <n v="0"/>
    <n v="1"/>
    <n v="0"/>
    <n v="1"/>
    <n v="0"/>
    <n v="1"/>
    <n v="0"/>
    <n v="0"/>
    <n v="0"/>
    <x v="2"/>
    <n v="4"/>
    <n v="0"/>
    <n v="0"/>
    <n v="0"/>
  </r>
  <r>
    <s v="mes_08_GMM_k3"/>
    <x v="1"/>
    <x v="1"/>
    <n v="0"/>
    <n v="0"/>
    <n v="0"/>
    <n v="2"/>
    <n v="0"/>
    <n v="0"/>
    <n v="1"/>
    <n v="0"/>
    <n v="1"/>
    <n v="2"/>
    <n v="1"/>
    <n v="2"/>
    <n v="0"/>
    <n v="2"/>
    <n v="0"/>
    <n v="0"/>
    <n v="0"/>
    <x v="7"/>
    <n v="3"/>
    <n v="4"/>
    <n v="0"/>
    <n v="0"/>
  </r>
  <r>
    <s v="mes_08_GMM_k4"/>
    <x v="1"/>
    <x v="2"/>
    <n v="0"/>
    <n v="0"/>
    <n v="0"/>
    <n v="3"/>
    <n v="0"/>
    <n v="0"/>
    <n v="1"/>
    <n v="0"/>
    <n v="1"/>
    <n v="3"/>
    <n v="1"/>
    <n v="3"/>
    <n v="0"/>
    <n v="2"/>
    <n v="0"/>
    <n v="0"/>
    <n v="0"/>
    <x v="7"/>
    <n v="3"/>
    <n v="1"/>
    <n v="3"/>
    <n v="0"/>
  </r>
  <r>
    <s v="mes_08_GMM_k5"/>
    <x v="1"/>
    <x v="3"/>
    <n v="0"/>
    <n v="0"/>
    <n v="0"/>
    <n v="4"/>
    <n v="0"/>
    <n v="0"/>
    <n v="1"/>
    <n v="0"/>
    <n v="1"/>
    <n v="4"/>
    <n v="1"/>
    <n v="3"/>
    <n v="0"/>
    <n v="2"/>
    <n v="0"/>
    <n v="0"/>
    <n v="0"/>
    <x v="7"/>
    <n v="3"/>
    <n v="1"/>
    <n v="1"/>
    <n v="2"/>
  </r>
  <r>
    <s v="mes_08_KMeans_k2"/>
    <x v="2"/>
    <x v="0"/>
    <n v="0"/>
    <n v="0"/>
    <n v="0"/>
    <n v="1"/>
    <n v="0"/>
    <n v="0"/>
    <n v="0"/>
    <n v="0"/>
    <n v="0"/>
    <n v="1"/>
    <n v="0"/>
    <n v="1"/>
    <n v="0"/>
    <n v="1"/>
    <n v="0"/>
    <n v="0"/>
    <n v="0"/>
    <x v="2"/>
    <n v="4"/>
    <n v="0"/>
    <n v="0"/>
    <n v="0"/>
  </r>
  <r>
    <s v="mes_08_KMeans_k3"/>
    <x v="2"/>
    <x v="1"/>
    <n v="0"/>
    <n v="0"/>
    <n v="0"/>
    <n v="2"/>
    <n v="0"/>
    <n v="0"/>
    <n v="1"/>
    <n v="0"/>
    <n v="1"/>
    <n v="2"/>
    <n v="1"/>
    <n v="2"/>
    <n v="0"/>
    <n v="2"/>
    <n v="0"/>
    <n v="0"/>
    <n v="0"/>
    <x v="7"/>
    <n v="3"/>
    <n v="4"/>
    <n v="0"/>
    <n v="0"/>
  </r>
  <r>
    <s v="mes_08_KMeans_k4"/>
    <x v="2"/>
    <x v="2"/>
    <n v="0"/>
    <n v="0"/>
    <n v="0"/>
    <n v="3"/>
    <n v="0"/>
    <n v="0"/>
    <n v="1"/>
    <n v="0"/>
    <n v="1"/>
    <n v="3"/>
    <n v="1"/>
    <n v="3"/>
    <n v="0"/>
    <n v="2"/>
    <n v="0"/>
    <n v="0"/>
    <n v="0"/>
    <x v="7"/>
    <n v="3"/>
    <n v="1"/>
    <n v="3"/>
    <n v="0"/>
  </r>
  <r>
    <s v="mes_08_KMeans_k5"/>
    <x v="2"/>
    <x v="3"/>
    <n v="0"/>
    <n v="0"/>
    <n v="0"/>
    <n v="4"/>
    <n v="0"/>
    <n v="0"/>
    <n v="1"/>
    <n v="0"/>
    <n v="1"/>
    <n v="4"/>
    <n v="1"/>
    <n v="3"/>
    <n v="0"/>
    <n v="2"/>
    <n v="0"/>
    <n v="0"/>
    <n v="0"/>
    <x v="7"/>
    <n v="3"/>
    <n v="1"/>
    <n v="1"/>
    <n v="2"/>
  </r>
  <r>
    <s v="mes_09_Agglomerative_k2"/>
    <x v="0"/>
    <x v="0"/>
    <n v="0"/>
    <n v="0"/>
    <n v="0"/>
    <n v="1"/>
    <n v="0"/>
    <n v="0"/>
    <n v="0"/>
    <n v="1"/>
    <n v="0"/>
    <n v="0"/>
    <n v="0"/>
    <n v="1"/>
    <n v="0"/>
    <n v="1"/>
    <n v="1"/>
    <n v="0"/>
    <n v="1"/>
    <x v="0"/>
    <n v="6"/>
    <n v="0"/>
    <n v="0"/>
    <n v="0"/>
  </r>
  <r>
    <s v="mes_09_Agglomerative_k3"/>
    <x v="0"/>
    <x v="1"/>
    <n v="0"/>
    <n v="0"/>
    <n v="0"/>
    <n v="2"/>
    <n v="0"/>
    <n v="0"/>
    <n v="0"/>
    <n v="1"/>
    <n v="0"/>
    <n v="0"/>
    <n v="0"/>
    <n v="1"/>
    <n v="0"/>
    <n v="2"/>
    <n v="1"/>
    <n v="0"/>
    <n v="1"/>
    <x v="0"/>
    <n v="4"/>
    <n v="2"/>
    <n v="0"/>
    <n v="0"/>
  </r>
  <r>
    <s v="mes_09_Agglomerative_k4"/>
    <x v="0"/>
    <x v="2"/>
    <n v="0"/>
    <n v="0"/>
    <n v="0"/>
    <n v="3"/>
    <n v="0"/>
    <n v="0"/>
    <n v="0"/>
    <n v="1"/>
    <n v="0"/>
    <n v="0"/>
    <n v="0"/>
    <n v="1"/>
    <n v="0"/>
    <n v="2"/>
    <n v="1"/>
    <n v="0"/>
    <n v="1"/>
    <x v="0"/>
    <n v="4"/>
    <n v="1"/>
    <n v="1"/>
    <n v="0"/>
  </r>
  <r>
    <s v="mes_09_Agglomerative_k5"/>
    <x v="0"/>
    <x v="3"/>
    <n v="1"/>
    <n v="0"/>
    <n v="1"/>
    <n v="4"/>
    <n v="1"/>
    <n v="1"/>
    <n v="0"/>
    <n v="2"/>
    <n v="0"/>
    <n v="1"/>
    <n v="0"/>
    <n v="2"/>
    <n v="1"/>
    <n v="3"/>
    <n v="2"/>
    <n v="1"/>
    <n v="2"/>
    <x v="12"/>
    <n v="7"/>
    <n v="4"/>
    <n v="1"/>
    <n v="1"/>
  </r>
  <r>
    <s v="mes_09_GMM_k2"/>
    <x v="1"/>
    <x v="0"/>
    <n v="0"/>
    <n v="0"/>
    <n v="0"/>
    <n v="1"/>
    <n v="0"/>
    <n v="0"/>
    <n v="0"/>
    <n v="1"/>
    <n v="0"/>
    <n v="1"/>
    <n v="0"/>
    <n v="1"/>
    <n v="1"/>
    <n v="1"/>
    <n v="1"/>
    <n v="0"/>
    <n v="1"/>
    <x v="8"/>
    <n v="8"/>
    <n v="0"/>
    <n v="0"/>
    <n v="0"/>
  </r>
  <r>
    <s v="mes_09_GMM_k3"/>
    <x v="1"/>
    <x v="1"/>
    <n v="1"/>
    <n v="1"/>
    <n v="1"/>
    <n v="2"/>
    <n v="1"/>
    <n v="1"/>
    <n v="0"/>
    <n v="2"/>
    <n v="0"/>
    <n v="2"/>
    <n v="0"/>
    <n v="2"/>
    <n v="1"/>
    <n v="2"/>
    <n v="2"/>
    <n v="0"/>
    <n v="2"/>
    <x v="12"/>
    <n v="6"/>
    <n v="7"/>
    <n v="0"/>
    <n v="0"/>
  </r>
  <r>
    <s v="mes_09_GMM_k4"/>
    <x v="1"/>
    <x v="2"/>
    <n v="1"/>
    <n v="1"/>
    <n v="1"/>
    <n v="3"/>
    <n v="1"/>
    <n v="1"/>
    <n v="0"/>
    <n v="2"/>
    <n v="0"/>
    <n v="2"/>
    <n v="0"/>
    <n v="2"/>
    <n v="1"/>
    <n v="2"/>
    <n v="2"/>
    <n v="0"/>
    <n v="2"/>
    <x v="12"/>
    <n v="6"/>
    <n v="6"/>
    <n v="1"/>
    <n v="0"/>
  </r>
  <r>
    <s v="mes_09_GMM_k5"/>
    <x v="1"/>
    <x v="3"/>
    <n v="1"/>
    <n v="1"/>
    <n v="1"/>
    <n v="4"/>
    <n v="1"/>
    <n v="1"/>
    <n v="0"/>
    <n v="2"/>
    <n v="0"/>
    <n v="2"/>
    <n v="0"/>
    <n v="2"/>
    <n v="1"/>
    <n v="3"/>
    <n v="2"/>
    <n v="0"/>
    <n v="2"/>
    <x v="12"/>
    <n v="6"/>
    <n v="5"/>
    <n v="1"/>
    <n v="1"/>
  </r>
  <r>
    <s v="mes_09_KMeans_k2"/>
    <x v="2"/>
    <x v="0"/>
    <n v="0"/>
    <n v="0"/>
    <n v="0"/>
    <n v="1"/>
    <n v="0"/>
    <n v="0"/>
    <n v="0"/>
    <n v="1"/>
    <n v="0"/>
    <n v="1"/>
    <n v="0"/>
    <n v="1"/>
    <n v="1"/>
    <n v="1"/>
    <n v="1"/>
    <n v="0"/>
    <n v="1"/>
    <x v="8"/>
    <n v="8"/>
    <n v="0"/>
    <n v="0"/>
    <n v="0"/>
  </r>
  <r>
    <s v="mes_09_KMeans_k3"/>
    <x v="2"/>
    <x v="1"/>
    <n v="1"/>
    <n v="1"/>
    <n v="1"/>
    <n v="2"/>
    <n v="1"/>
    <n v="1"/>
    <n v="0"/>
    <n v="2"/>
    <n v="0"/>
    <n v="2"/>
    <n v="0"/>
    <n v="2"/>
    <n v="1"/>
    <n v="2"/>
    <n v="2"/>
    <n v="0"/>
    <n v="2"/>
    <x v="12"/>
    <n v="6"/>
    <n v="7"/>
    <n v="0"/>
    <n v="0"/>
  </r>
  <r>
    <s v="mes_09_KMeans_k4"/>
    <x v="2"/>
    <x v="2"/>
    <n v="1"/>
    <n v="1"/>
    <n v="1"/>
    <n v="3"/>
    <n v="1"/>
    <n v="1"/>
    <n v="0"/>
    <n v="2"/>
    <n v="0"/>
    <n v="2"/>
    <n v="0"/>
    <n v="2"/>
    <n v="1"/>
    <n v="2"/>
    <n v="2"/>
    <n v="0"/>
    <n v="2"/>
    <x v="12"/>
    <n v="6"/>
    <n v="6"/>
    <n v="1"/>
    <n v="0"/>
  </r>
  <r>
    <s v="mes_09_KMeans_k5"/>
    <x v="2"/>
    <x v="3"/>
    <n v="1"/>
    <n v="1"/>
    <n v="1"/>
    <n v="4"/>
    <n v="1"/>
    <n v="1"/>
    <n v="0"/>
    <n v="2"/>
    <n v="0"/>
    <n v="2"/>
    <n v="0"/>
    <n v="2"/>
    <n v="1"/>
    <n v="3"/>
    <n v="2"/>
    <n v="0"/>
    <n v="2"/>
    <x v="12"/>
    <n v="6"/>
    <n v="5"/>
    <n v="1"/>
    <n v="1"/>
  </r>
  <r>
    <s v="mes_10_Agglomerative_k2"/>
    <x v="0"/>
    <x v="0"/>
    <n v="1"/>
    <n v="0"/>
    <n v="0"/>
    <n v="1"/>
    <n v="1"/>
    <n v="0"/>
    <n v="0"/>
    <n v="1"/>
    <n v="0"/>
    <n v="1"/>
    <n v="0"/>
    <n v="1"/>
    <n v="1"/>
    <n v="1"/>
    <n v="1"/>
    <n v="0"/>
    <n v="1"/>
    <x v="4"/>
    <n v="10"/>
    <n v="0"/>
    <n v="0"/>
    <n v="0"/>
  </r>
  <r>
    <s v="mes_10_Agglomerative_k3"/>
    <x v="0"/>
    <x v="1"/>
    <n v="1"/>
    <n v="0"/>
    <n v="0"/>
    <n v="2"/>
    <n v="1"/>
    <n v="0"/>
    <n v="0"/>
    <n v="1"/>
    <n v="0"/>
    <n v="1"/>
    <n v="0"/>
    <n v="1"/>
    <n v="1"/>
    <n v="2"/>
    <n v="1"/>
    <n v="0"/>
    <n v="2"/>
    <x v="4"/>
    <n v="7"/>
    <n v="3"/>
    <n v="0"/>
    <n v="0"/>
  </r>
  <r>
    <s v="mes_10_Agglomerative_k4"/>
    <x v="0"/>
    <x v="2"/>
    <n v="2"/>
    <n v="1"/>
    <n v="0"/>
    <n v="3"/>
    <n v="2"/>
    <n v="1"/>
    <n v="0"/>
    <n v="2"/>
    <n v="0"/>
    <n v="2"/>
    <n v="0"/>
    <n v="2"/>
    <n v="2"/>
    <n v="3"/>
    <n v="2"/>
    <n v="0"/>
    <n v="3"/>
    <x v="1"/>
    <n v="2"/>
    <n v="7"/>
    <n v="3"/>
    <n v="0"/>
  </r>
  <r>
    <s v="mes_10_Agglomerative_k5"/>
    <x v="0"/>
    <x v="3"/>
    <n v="2"/>
    <n v="1"/>
    <n v="0"/>
    <n v="4"/>
    <n v="2"/>
    <n v="1"/>
    <n v="0"/>
    <n v="2"/>
    <n v="0"/>
    <n v="2"/>
    <n v="0"/>
    <n v="2"/>
    <n v="2"/>
    <n v="3"/>
    <n v="2"/>
    <n v="0"/>
    <n v="4"/>
    <x v="1"/>
    <n v="2"/>
    <n v="7"/>
    <n v="1"/>
    <n v="2"/>
  </r>
  <r>
    <s v="mes_10_GMM_k2"/>
    <x v="1"/>
    <x v="0"/>
    <n v="1"/>
    <n v="0"/>
    <n v="0"/>
    <n v="1"/>
    <n v="1"/>
    <n v="0"/>
    <n v="0"/>
    <n v="1"/>
    <n v="0"/>
    <n v="1"/>
    <n v="0"/>
    <n v="1"/>
    <n v="1"/>
    <n v="1"/>
    <n v="1"/>
    <n v="0"/>
    <n v="1"/>
    <x v="4"/>
    <n v="10"/>
    <n v="0"/>
    <n v="0"/>
    <n v="0"/>
  </r>
  <r>
    <s v="mes_10_GMM_k3"/>
    <x v="1"/>
    <x v="1"/>
    <n v="1"/>
    <n v="1"/>
    <n v="0"/>
    <n v="1"/>
    <n v="1"/>
    <n v="1"/>
    <n v="0"/>
    <n v="1"/>
    <n v="0"/>
    <n v="1"/>
    <n v="0"/>
    <n v="1"/>
    <n v="1"/>
    <n v="2"/>
    <n v="1"/>
    <n v="0"/>
    <n v="1"/>
    <x v="1"/>
    <n v="11"/>
    <n v="1"/>
    <n v="0"/>
    <n v="0"/>
  </r>
  <r>
    <s v="mes_10_GMM_k4"/>
    <x v="1"/>
    <x v="2"/>
    <n v="2"/>
    <n v="1"/>
    <n v="1"/>
    <n v="2"/>
    <n v="2"/>
    <n v="1"/>
    <n v="1"/>
    <n v="2"/>
    <n v="1"/>
    <n v="2"/>
    <n v="0"/>
    <n v="2"/>
    <n v="2"/>
    <n v="3"/>
    <n v="2"/>
    <n v="1"/>
    <n v="2"/>
    <x v="14"/>
    <n v="6"/>
    <n v="9"/>
    <n v="1"/>
    <n v="0"/>
  </r>
  <r>
    <s v="mes_10_GMM_k5"/>
    <x v="1"/>
    <x v="3"/>
    <n v="3"/>
    <n v="2"/>
    <n v="0"/>
    <n v="3"/>
    <n v="3"/>
    <n v="2"/>
    <n v="0"/>
    <n v="3"/>
    <n v="0"/>
    <n v="3"/>
    <n v="1"/>
    <n v="3"/>
    <n v="3"/>
    <n v="4"/>
    <n v="3"/>
    <n v="0"/>
    <n v="3"/>
    <x v="12"/>
    <n v="1"/>
    <n v="2"/>
    <n v="9"/>
    <n v="1"/>
  </r>
  <r>
    <s v="mes_10_KMeans_k2"/>
    <x v="2"/>
    <x v="0"/>
    <n v="1"/>
    <n v="0"/>
    <n v="0"/>
    <n v="1"/>
    <n v="1"/>
    <n v="0"/>
    <n v="0"/>
    <n v="1"/>
    <n v="0"/>
    <n v="1"/>
    <n v="0"/>
    <n v="1"/>
    <n v="1"/>
    <n v="1"/>
    <n v="1"/>
    <n v="0"/>
    <n v="1"/>
    <x v="4"/>
    <n v="10"/>
    <n v="0"/>
    <n v="0"/>
    <n v="0"/>
  </r>
  <r>
    <s v="mes_10_KMeans_k3"/>
    <x v="2"/>
    <x v="1"/>
    <n v="1"/>
    <n v="1"/>
    <n v="0"/>
    <n v="1"/>
    <n v="1"/>
    <n v="1"/>
    <n v="0"/>
    <n v="1"/>
    <n v="0"/>
    <n v="1"/>
    <n v="0"/>
    <n v="1"/>
    <n v="1"/>
    <n v="2"/>
    <n v="1"/>
    <n v="0"/>
    <n v="1"/>
    <x v="1"/>
    <n v="11"/>
    <n v="1"/>
    <n v="0"/>
    <n v="0"/>
  </r>
  <r>
    <s v="mes_10_KMeans_k4"/>
    <x v="2"/>
    <x v="2"/>
    <n v="2"/>
    <n v="1"/>
    <n v="1"/>
    <n v="2"/>
    <n v="2"/>
    <n v="1"/>
    <n v="1"/>
    <n v="2"/>
    <n v="1"/>
    <n v="2"/>
    <n v="0"/>
    <n v="2"/>
    <n v="2"/>
    <n v="3"/>
    <n v="2"/>
    <n v="1"/>
    <n v="2"/>
    <x v="14"/>
    <n v="6"/>
    <n v="9"/>
    <n v="1"/>
    <n v="0"/>
  </r>
  <r>
    <s v="mes_10_KMeans_k5"/>
    <x v="2"/>
    <x v="3"/>
    <n v="3"/>
    <n v="2"/>
    <n v="0"/>
    <n v="3"/>
    <n v="3"/>
    <n v="2"/>
    <n v="0"/>
    <n v="3"/>
    <n v="0"/>
    <n v="3"/>
    <n v="1"/>
    <n v="3"/>
    <n v="3"/>
    <n v="4"/>
    <n v="3"/>
    <n v="0"/>
    <n v="3"/>
    <x v="12"/>
    <n v="1"/>
    <n v="2"/>
    <n v="9"/>
    <n v="1"/>
  </r>
  <r>
    <s v="mes_11_Agglomerative_k2"/>
    <x v="0"/>
    <x v="0"/>
    <n v="0"/>
    <n v="0"/>
    <n v="0"/>
    <n v="1"/>
    <n v="0"/>
    <n v="0"/>
    <n v="0"/>
    <n v="1"/>
    <n v="0"/>
    <n v="1"/>
    <n v="0"/>
    <n v="1"/>
    <n v="0"/>
    <n v="1"/>
    <n v="1"/>
    <n v="0"/>
    <n v="1"/>
    <x v="7"/>
    <n v="7"/>
    <n v="0"/>
    <n v="0"/>
    <n v="0"/>
  </r>
  <r>
    <s v="mes_11_Agglomerative_k3"/>
    <x v="0"/>
    <x v="1"/>
    <n v="0"/>
    <n v="0"/>
    <n v="0"/>
    <n v="2"/>
    <n v="0"/>
    <n v="0"/>
    <n v="0"/>
    <n v="2"/>
    <n v="0"/>
    <n v="2"/>
    <n v="0"/>
    <n v="2"/>
    <n v="0"/>
    <n v="1"/>
    <n v="2"/>
    <n v="0"/>
    <n v="2"/>
    <x v="7"/>
    <n v="1"/>
    <n v="6"/>
    <n v="0"/>
    <n v="0"/>
  </r>
  <r>
    <s v="mes_11_Agglomerative_k4"/>
    <x v="0"/>
    <x v="2"/>
    <n v="1"/>
    <n v="1"/>
    <n v="0"/>
    <n v="3"/>
    <n v="1"/>
    <n v="1"/>
    <n v="0"/>
    <n v="3"/>
    <n v="1"/>
    <n v="3"/>
    <n v="0"/>
    <n v="3"/>
    <n v="1"/>
    <n v="2"/>
    <n v="3"/>
    <n v="0"/>
    <n v="3"/>
    <x v="12"/>
    <n v="6"/>
    <n v="1"/>
    <n v="6"/>
    <n v="0"/>
  </r>
  <r>
    <s v="mes_11_Agglomerative_k5"/>
    <x v="0"/>
    <x v="3"/>
    <n v="1"/>
    <n v="1"/>
    <n v="0"/>
    <n v="3"/>
    <n v="1"/>
    <n v="1"/>
    <n v="0"/>
    <n v="3"/>
    <n v="1"/>
    <n v="3"/>
    <n v="0"/>
    <n v="3"/>
    <n v="1"/>
    <n v="2"/>
    <n v="4"/>
    <n v="0"/>
    <n v="3"/>
    <x v="12"/>
    <n v="6"/>
    <n v="1"/>
    <n v="5"/>
    <n v="1"/>
  </r>
  <r>
    <s v="mes_11_GMM_k2"/>
    <x v="1"/>
    <x v="0"/>
    <n v="0"/>
    <n v="0"/>
    <n v="0"/>
    <n v="1"/>
    <n v="0"/>
    <n v="0"/>
    <n v="0"/>
    <n v="1"/>
    <n v="0"/>
    <n v="1"/>
    <n v="0"/>
    <n v="1"/>
    <n v="0"/>
    <n v="1"/>
    <n v="1"/>
    <n v="0"/>
    <n v="1"/>
    <x v="7"/>
    <n v="7"/>
    <n v="0"/>
    <n v="0"/>
    <n v="0"/>
  </r>
  <r>
    <s v="mes_11_GMM_k3"/>
    <x v="1"/>
    <x v="1"/>
    <n v="0"/>
    <n v="2"/>
    <n v="0"/>
    <n v="2"/>
    <n v="0"/>
    <n v="0"/>
    <n v="0"/>
    <n v="2"/>
    <n v="0"/>
    <n v="2"/>
    <n v="0"/>
    <n v="2"/>
    <n v="0"/>
    <n v="1"/>
    <n v="2"/>
    <n v="0"/>
    <n v="2"/>
    <x v="8"/>
    <n v="1"/>
    <n v="7"/>
    <n v="0"/>
    <n v="0"/>
  </r>
  <r>
    <s v="mes_11_GMM_k4"/>
    <x v="1"/>
    <x v="2"/>
    <n v="3"/>
    <n v="3"/>
    <n v="0"/>
    <n v="2"/>
    <n v="0"/>
    <n v="0"/>
    <n v="0"/>
    <n v="2"/>
    <n v="0"/>
    <n v="2"/>
    <n v="0"/>
    <n v="2"/>
    <n v="0"/>
    <n v="1"/>
    <n v="3"/>
    <n v="0"/>
    <n v="3"/>
    <x v="3"/>
    <n v="1"/>
    <n v="4"/>
    <n v="4"/>
    <n v="0"/>
  </r>
  <r>
    <s v="mes_11_GMM_k5"/>
    <x v="1"/>
    <x v="3"/>
    <n v="1"/>
    <n v="1"/>
    <n v="0"/>
    <n v="3"/>
    <n v="1"/>
    <n v="1"/>
    <n v="0"/>
    <n v="3"/>
    <n v="0"/>
    <n v="3"/>
    <n v="0"/>
    <n v="3"/>
    <n v="1"/>
    <n v="2"/>
    <n v="4"/>
    <n v="0"/>
    <n v="4"/>
    <x v="1"/>
    <n v="5"/>
    <n v="1"/>
    <n v="4"/>
    <n v="2"/>
  </r>
  <r>
    <s v="mes_11_KMeans_k2"/>
    <x v="2"/>
    <x v="0"/>
    <n v="0"/>
    <n v="0"/>
    <n v="0"/>
    <n v="1"/>
    <n v="0"/>
    <n v="0"/>
    <n v="0"/>
    <n v="1"/>
    <n v="0"/>
    <n v="1"/>
    <n v="0"/>
    <n v="1"/>
    <n v="0"/>
    <n v="1"/>
    <n v="1"/>
    <n v="0"/>
    <n v="1"/>
    <x v="7"/>
    <n v="7"/>
    <n v="0"/>
    <n v="0"/>
    <n v="0"/>
  </r>
  <r>
    <s v="mes_11_KMeans_k3"/>
    <x v="2"/>
    <x v="1"/>
    <n v="2"/>
    <n v="2"/>
    <n v="0"/>
    <n v="2"/>
    <n v="0"/>
    <n v="0"/>
    <n v="0"/>
    <n v="2"/>
    <n v="0"/>
    <n v="2"/>
    <n v="0"/>
    <n v="2"/>
    <n v="0"/>
    <n v="1"/>
    <n v="2"/>
    <n v="0"/>
    <n v="2"/>
    <x v="3"/>
    <n v="1"/>
    <n v="8"/>
    <n v="0"/>
    <n v="0"/>
  </r>
  <r>
    <s v="mes_11_KMeans_k4"/>
    <x v="2"/>
    <x v="2"/>
    <n v="3"/>
    <n v="3"/>
    <n v="0"/>
    <n v="2"/>
    <n v="0"/>
    <n v="0"/>
    <n v="0"/>
    <n v="2"/>
    <n v="0"/>
    <n v="2"/>
    <n v="0"/>
    <n v="2"/>
    <n v="0"/>
    <n v="1"/>
    <n v="3"/>
    <n v="0"/>
    <n v="3"/>
    <x v="3"/>
    <n v="1"/>
    <n v="4"/>
    <n v="4"/>
    <n v="0"/>
  </r>
  <r>
    <s v="mes_11_KMeans_k5"/>
    <x v="2"/>
    <x v="3"/>
    <n v="1"/>
    <n v="1"/>
    <n v="0"/>
    <n v="3"/>
    <n v="1"/>
    <n v="1"/>
    <n v="0"/>
    <n v="3"/>
    <n v="0"/>
    <n v="3"/>
    <n v="0"/>
    <n v="3"/>
    <n v="1"/>
    <n v="2"/>
    <n v="4"/>
    <n v="0"/>
    <n v="4"/>
    <x v="1"/>
    <n v="5"/>
    <n v="1"/>
    <n v="4"/>
    <n v="2"/>
  </r>
  <r>
    <s v="mes_12_Agglomerative_k2"/>
    <x v="0"/>
    <x v="0"/>
    <n v="0"/>
    <n v="1"/>
    <n v="0"/>
    <n v="1"/>
    <n v="1"/>
    <n v="0"/>
    <n v="0"/>
    <n v="1"/>
    <n v="0"/>
    <n v="1"/>
    <n v="0"/>
    <n v="1"/>
    <n v="0"/>
    <n v="1"/>
    <n v="1"/>
    <n v="0"/>
    <n v="1"/>
    <x v="3"/>
    <n v="9"/>
    <n v="0"/>
    <n v="0"/>
    <n v="0"/>
  </r>
  <r>
    <s v="mes_12_Agglomerative_k3"/>
    <x v="0"/>
    <x v="1"/>
    <n v="0"/>
    <n v="1"/>
    <n v="0"/>
    <n v="1"/>
    <n v="1"/>
    <n v="0"/>
    <n v="0"/>
    <n v="1"/>
    <n v="0"/>
    <n v="1"/>
    <n v="0"/>
    <n v="1"/>
    <n v="0"/>
    <n v="2"/>
    <n v="1"/>
    <n v="0"/>
    <n v="1"/>
    <x v="3"/>
    <n v="8"/>
    <n v="1"/>
    <n v="0"/>
    <n v="0"/>
  </r>
  <r>
    <s v="mes_12_Agglomerative_k4"/>
    <x v="0"/>
    <x v="2"/>
    <n v="0"/>
    <n v="3"/>
    <n v="0"/>
    <n v="1"/>
    <n v="1"/>
    <n v="0"/>
    <n v="0"/>
    <n v="1"/>
    <n v="0"/>
    <n v="1"/>
    <n v="0"/>
    <n v="1"/>
    <n v="0"/>
    <n v="2"/>
    <n v="3"/>
    <n v="0"/>
    <n v="1"/>
    <x v="3"/>
    <n v="6"/>
    <n v="1"/>
    <n v="2"/>
    <n v="0"/>
  </r>
  <r>
    <s v="mes_12_Agglomerative_k5"/>
    <x v="0"/>
    <x v="3"/>
    <n v="0"/>
    <n v="3"/>
    <n v="0"/>
    <n v="1"/>
    <n v="1"/>
    <n v="0"/>
    <n v="0"/>
    <n v="1"/>
    <n v="0"/>
    <n v="1"/>
    <n v="0"/>
    <n v="1"/>
    <n v="0"/>
    <n v="2"/>
    <n v="4"/>
    <n v="0"/>
    <n v="1"/>
    <x v="3"/>
    <n v="6"/>
    <n v="1"/>
    <n v="1"/>
    <n v="1"/>
  </r>
  <r>
    <s v="mes_12_GMM_k2"/>
    <x v="1"/>
    <x v="0"/>
    <n v="0"/>
    <n v="1"/>
    <n v="0"/>
    <n v="1"/>
    <n v="1"/>
    <n v="0"/>
    <n v="0"/>
    <n v="1"/>
    <n v="0"/>
    <n v="1"/>
    <n v="0"/>
    <n v="1"/>
    <n v="0"/>
    <n v="1"/>
    <n v="1"/>
    <n v="0"/>
    <n v="1"/>
    <x v="3"/>
    <n v="9"/>
    <n v="0"/>
    <n v="0"/>
    <n v="0"/>
  </r>
  <r>
    <s v="mes_12_GMM_k3"/>
    <x v="1"/>
    <x v="1"/>
    <n v="0"/>
    <n v="1"/>
    <n v="0"/>
    <n v="1"/>
    <n v="1"/>
    <n v="0"/>
    <n v="0"/>
    <n v="1"/>
    <n v="0"/>
    <n v="1"/>
    <n v="0"/>
    <n v="1"/>
    <n v="0"/>
    <n v="2"/>
    <n v="1"/>
    <n v="0"/>
    <n v="1"/>
    <x v="3"/>
    <n v="8"/>
    <n v="1"/>
    <n v="0"/>
    <n v="0"/>
  </r>
  <r>
    <s v="mes_12_GMM_k4"/>
    <x v="1"/>
    <x v="2"/>
    <n v="1"/>
    <n v="3"/>
    <n v="0"/>
    <n v="3"/>
    <n v="3"/>
    <n v="1"/>
    <n v="0"/>
    <n v="3"/>
    <n v="1"/>
    <n v="2"/>
    <n v="0"/>
    <n v="3"/>
    <n v="1"/>
    <n v="2"/>
    <n v="3"/>
    <n v="0"/>
    <n v="3"/>
    <x v="12"/>
    <n v="4"/>
    <n v="2"/>
    <n v="7"/>
    <n v="0"/>
  </r>
  <r>
    <s v="mes_12_GMM_k5"/>
    <x v="1"/>
    <x v="3"/>
    <n v="1"/>
    <n v="4"/>
    <n v="0"/>
    <n v="4"/>
    <n v="2"/>
    <n v="1"/>
    <n v="0"/>
    <n v="2"/>
    <n v="1"/>
    <n v="2"/>
    <n v="0"/>
    <n v="2"/>
    <n v="1"/>
    <n v="3"/>
    <n v="4"/>
    <n v="0"/>
    <n v="4"/>
    <x v="12"/>
    <n v="4"/>
    <n v="4"/>
    <n v="1"/>
    <n v="4"/>
  </r>
  <r>
    <s v="mes_12_KMeans_k2"/>
    <x v="2"/>
    <x v="0"/>
    <n v="0"/>
    <n v="1"/>
    <n v="0"/>
    <n v="1"/>
    <n v="1"/>
    <n v="0"/>
    <n v="0"/>
    <n v="1"/>
    <n v="0"/>
    <n v="1"/>
    <n v="0"/>
    <n v="1"/>
    <n v="0"/>
    <n v="1"/>
    <n v="1"/>
    <n v="0"/>
    <n v="1"/>
    <x v="3"/>
    <n v="9"/>
    <n v="0"/>
    <n v="0"/>
    <n v="0"/>
  </r>
  <r>
    <s v="mes_12_KMeans_k3"/>
    <x v="2"/>
    <x v="1"/>
    <n v="0"/>
    <n v="1"/>
    <n v="0"/>
    <n v="1"/>
    <n v="1"/>
    <n v="0"/>
    <n v="0"/>
    <n v="1"/>
    <n v="0"/>
    <n v="1"/>
    <n v="0"/>
    <n v="1"/>
    <n v="0"/>
    <n v="2"/>
    <n v="1"/>
    <n v="0"/>
    <n v="1"/>
    <x v="3"/>
    <n v="8"/>
    <n v="1"/>
    <n v="0"/>
    <n v="0"/>
  </r>
  <r>
    <s v="mes_12_KMeans_k4"/>
    <x v="2"/>
    <x v="2"/>
    <n v="1"/>
    <n v="3"/>
    <n v="0"/>
    <n v="3"/>
    <n v="3"/>
    <n v="1"/>
    <n v="0"/>
    <n v="3"/>
    <n v="1"/>
    <n v="2"/>
    <n v="0"/>
    <n v="3"/>
    <n v="1"/>
    <n v="2"/>
    <n v="3"/>
    <n v="0"/>
    <n v="3"/>
    <x v="12"/>
    <n v="4"/>
    <n v="2"/>
    <n v="7"/>
    <n v="0"/>
  </r>
  <r>
    <s v="mes_12_KMeans_k5"/>
    <x v="2"/>
    <x v="3"/>
    <n v="1"/>
    <n v="4"/>
    <n v="0"/>
    <n v="4"/>
    <n v="2"/>
    <n v="1"/>
    <n v="0"/>
    <n v="2"/>
    <n v="1"/>
    <n v="2"/>
    <n v="0"/>
    <n v="2"/>
    <n v="1"/>
    <n v="3"/>
    <n v="4"/>
    <n v="0"/>
    <n v="4"/>
    <x v="12"/>
    <n v="4"/>
    <n v="4"/>
    <n v="1"/>
    <n v="4"/>
  </r>
  <r>
    <m/>
    <x v="3"/>
    <x v="4"/>
    <m/>
    <m/>
    <m/>
    <m/>
    <m/>
    <m/>
    <m/>
    <m/>
    <m/>
    <m/>
    <m/>
    <m/>
    <m/>
    <m/>
    <m/>
    <m/>
    <m/>
    <x v="15"/>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
  <r>
    <s v="resumen_consumos_2024-07-01_a_2025-06-30_Agglomerative_k2"/>
    <x v="0"/>
    <x v="0"/>
    <n v="0"/>
    <n v="1"/>
    <n v="0"/>
    <n v="1"/>
    <n v="0"/>
    <n v="0"/>
    <n v="0"/>
    <n v="1"/>
    <n v="0"/>
    <n v="1"/>
    <n v="0"/>
    <n v="1"/>
    <n v="0"/>
    <n v="1"/>
    <n v="1"/>
    <n v="0"/>
    <n v="1"/>
    <n v="9"/>
    <n v="8"/>
    <n v="0"/>
    <n v="0"/>
    <n v="0"/>
  </r>
  <r>
    <s v="resumen_consumos_2024-07-01_a_2025-06-30_Agglomerative_k3"/>
    <x v="0"/>
    <x v="1"/>
    <n v="0"/>
    <n v="1"/>
    <n v="0"/>
    <n v="2"/>
    <n v="0"/>
    <n v="0"/>
    <n v="0"/>
    <n v="1"/>
    <n v="0"/>
    <n v="1"/>
    <n v="0"/>
    <n v="1"/>
    <n v="0"/>
    <n v="1"/>
    <n v="1"/>
    <n v="0"/>
    <n v="1"/>
    <n v="9"/>
    <n v="7"/>
    <n v="1"/>
    <n v="0"/>
    <n v="0"/>
  </r>
  <r>
    <s v="resumen_consumos_2024-07-01_a_2025-06-30_Agglomerative_k4"/>
    <x v="0"/>
    <x v="2"/>
    <n v="1"/>
    <n v="2"/>
    <n v="0"/>
    <n v="3"/>
    <n v="1"/>
    <n v="1"/>
    <n v="0"/>
    <n v="2"/>
    <n v="0"/>
    <n v="2"/>
    <n v="0"/>
    <n v="2"/>
    <n v="1"/>
    <n v="2"/>
    <n v="2"/>
    <n v="0"/>
    <n v="2"/>
    <n v="5"/>
    <n v="4"/>
    <n v="7"/>
    <n v="1"/>
    <n v="0"/>
  </r>
  <r>
    <s v="resumen_consumos_2024-07-01_a_2025-06-30_Agglomerative_k5"/>
    <x v="0"/>
    <x v="3"/>
    <n v="1"/>
    <n v="2"/>
    <n v="0"/>
    <n v="4"/>
    <n v="1"/>
    <n v="1"/>
    <n v="0"/>
    <n v="3"/>
    <n v="0"/>
    <n v="3"/>
    <n v="0"/>
    <n v="3"/>
    <n v="1"/>
    <n v="3"/>
    <n v="3"/>
    <n v="0"/>
    <n v="3"/>
    <n v="5"/>
    <n v="4"/>
    <n v="1"/>
    <n v="6"/>
    <n v="1"/>
  </r>
  <r>
    <s v="resumen_consumos_2024-07-01_a_2025-06-30_GMM_k2"/>
    <x v="1"/>
    <x v="0"/>
    <n v="0"/>
    <n v="1"/>
    <n v="0"/>
    <n v="1"/>
    <n v="0"/>
    <n v="0"/>
    <n v="0"/>
    <n v="1"/>
    <n v="0"/>
    <n v="1"/>
    <n v="0"/>
    <n v="1"/>
    <n v="0"/>
    <n v="1"/>
    <n v="1"/>
    <n v="0"/>
    <n v="1"/>
    <n v="9"/>
    <n v="8"/>
    <n v="0"/>
    <n v="0"/>
    <n v="0"/>
  </r>
  <r>
    <s v="resumen_consumos_2024-07-01_a_2025-06-30_GMM_k3"/>
    <x v="1"/>
    <x v="1"/>
    <n v="0"/>
    <n v="1"/>
    <n v="0"/>
    <n v="2"/>
    <n v="0"/>
    <n v="0"/>
    <n v="0"/>
    <n v="1"/>
    <n v="0"/>
    <n v="1"/>
    <n v="0"/>
    <n v="1"/>
    <n v="0"/>
    <n v="1"/>
    <n v="1"/>
    <n v="0"/>
    <n v="1"/>
    <n v="9"/>
    <n v="7"/>
    <n v="1"/>
    <n v="0"/>
    <n v="0"/>
  </r>
  <r>
    <s v="resumen_consumos_2024-07-01_a_2025-06-30_GMM_k4"/>
    <x v="1"/>
    <x v="2"/>
    <n v="1"/>
    <n v="1"/>
    <n v="0"/>
    <n v="3"/>
    <n v="1"/>
    <n v="0"/>
    <n v="0"/>
    <n v="2"/>
    <n v="0"/>
    <n v="2"/>
    <n v="0"/>
    <n v="2"/>
    <n v="1"/>
    <n v="2"/>
    <n v="2"/>
    <n v="0"/>
    <n v="2"/>
    <n v="6"/>
    <n v="4"/>
    <n v="6"/>
    <n v="1"/>
    <n v="0"/>
  </r>
  <r>
    <s v="resumen_consumos_2024-07-01_a_2025-06-30_GMM_k5"/>
    <x v="1"/>
    <x v="3"/>
    <n v="1"/>
    <n v="1"/>
    <n v="0"/>
    <n v="4"/>
    <n v="1"/>
    <n v="0"/>
    <n v="0"/>
    <n v="2"/>
    <n v="0"/>
    <n v="2"/>
    <n v="0"/>
    <n v="2"/>
    <n v="1"/>
    <n v="3"/>
    <n v="2"/>
    <n v="0"/>
    <n v="3"/>
    <n v="6"/>
    <n v="4"/>
    <n v="4"/>
    <n v="2"/>
    <n v="1"/>
  </r>
  <r>
    <s v="resumen_consumos_2024-07-01_a_2025-06-30_KMeans_k2"/>
    <x v="2"/>
    <x v="0"/>
    <n v="0"/>
    <n v="1"/>
    <n v="0"/>
    <n v="1"/>
    <n v="0"/>
    <n v="0"/>
    <n v="0"/>
    <n v="1"/>
    <n v="0"/>
    <n v="1"/>
    <n v="0"/>
    <n v="1"/>
    <n v="0"/>
    <n v="1"/>
    <n v="1"/>
    <n v="0"/>
    <n v="1"/>
    <n v="9"/>
    <n v="8"/>
    <n v="0"/>
    <n v="0"/>
    <n v="0"/>
  </r>
  <r>
    <s v="resumen_consumos_2024-07-01_a_2025-06-30_KMeans_k3"/>
    <x v="2"/>
    <x v="1"/>
    <n v="0"/>
    <n v="1"/>
    <n v="0"/>
    <n v="2"/>
    <n v="0"/>
    <n v="0"/>
    <n v="0"/>
    <n v="1"/>
    <n v="0"/>
    <n v="1"/>
    <n v="0"/>
    <n v="1"/>
    <n v="0"/>
    <n v="1"/>
    <n v="1"/>
    <n v="0"/>
    <n v="1"/>
    <n v="9"/>
    <n v="7"/>
    <n v="1"/>
    <n v="0"/>
    <n v="0"/>
  </r>
  <r>
    <s v="resumen_consumos_2024-07-01_a_2025-06-30_KMeans_k4"/>
    <x v="2"/>
    <x v="2"/>
    <n v="1"/>
    <n v="1"/>
    <n v="0"/>
    <n v="3"/>
    <n v="1"/>
    <n v="0"/>
    <n v="0"/>
    <n v="2"/>
    <n v="0"/>
    <n v="2"/>
    <n v="0"/>
    <n v="2"/>
    <n v="1"/>
    <n v="2"/>
    <n v="2"/>
    <n v="0"/>
    <n v="2"/>
    <n v="6"/>
    <n v="4"/>
    <n v="6"/>
    <n v="1"/>
    <n v="0"/>
  </r>
  <r>
    <s v="resumen_consumos_2024-07-01_a_2025-06-30_KMeans_k5"/>
    <x v="2"/>
    <x v="3"/>
    <n v="1"/>
    <n v="1"/>
    <n v="0"/>
    <n v="4"/>
    <n v="1"/>
    <n v="0"/>
    <n v="0"/>
    <n v="2"/>
    <n v="0"/>
    <n v="2"/>
    <n v="0"/>
    <n v="2"/>
    <n v="1"/>
    <n v="3"/>
    <n v="2"/>
    <n v="0"/>
    <n v="3"/>
    <n v="6"/>
    <n v="4"/>
    <n v="4"/>
    <n v="2"/>
    <n v="1"/>
  </r>
  <r>
    <s v="resumen_consumos_dia_domingo_Agglomerative_k2"/>
    <x v="0"/>
    <x v="0"/>
    <n v="0"/>
    <n v="0"/>
    <n v="0"/>
    <n v="1"/>
    <n v="0"/>
    <n v="0"/>
    <n v="0"/>
    <n v="1"/>
    <n v="0"/>
    <n v="1"/>
    <n v="0"/>
    <n v="1"/>
    <n v="0"/>
    <n v="1"/>
    <n v="1"/>
    <n v="0"/>
    <n v="0"/>
    <n v="11"/>
    <n v="6"/>
    <n v="0"/>
    <n v="0"/>
    <n v="0"/>
  </r>
  <r>
    <s v="resumen_consumos_dia_domingo_Agglomerative_k3"/>
    <x v="0"/>
    <x v="1"/>
    <n v="1"/>
    <n v="1"/>
    <n v="0"/>
    <n v="2"/>
    <n v="1"/>
    <n v="1"/>
    <n v="0"/>
    <n v="2"/>
    <n v="0"/>
    <n v="2"/>
    <n v="0"/>
    <n v="2"/>
    <n v="1"/>
    <n v="2"/>
    <n v="2"/>
    <n v="0"/>
    <n v="1"/>
    <n v="5"/>
    <n v="6"/>
    <n v="6"/>
    <n v="0"/>
    <n v="0"/>
  </r>
  <r>
    <s v="resumen_consumos_dia_domingo_Agglomerative_k4"/>
    <x v="0"/>
    <x v="2"/>
    <n v="1"/>
    <n v="1"/>
    <n v="0"/>
    <n v="3"/>
    <n v="1"/>
    <n v="1"/>
    <n v="0"/>
    <n v="2"/>
    <n v="0"/>
    <n v="2"/>
    <n v="0"/>
    <n v="2"/>
    <n v="1"/>
    <n v="2"/>
    <n v="3"/>
    <n v="0"/>
    <n v="1"/>
    <n v="5"/>
    <n v="6"/>
    <n v="4"/>
    <n v="2"/>
    <n v="0"/>
  </r>
  <r>
    <s v="resumen_consumos_dia_domingo_Agglomerative_k5"/>
    <x v="0"/>
    <x v="3"/>
    <n v="1"/>
    <n v="1"/>
    <n v="0"/>
    <n v="4"/>
    <n v="1"/>
    <n v="1"/>
    <n v="0"/>
    <n v="2"/>
    <n v="0"/>
    <n v="2"/>
    <n v="0"/>
    <n v="2"/>
    <n v="1"/>
    <n v="2"/>
    <n v="3"/>
    <n v="0"/>
    <n v="1"/>
    <n v="5"/>
    <n v="6"/>
    <n v="4"/>
    <n v="1"/>
    <n v="1"/>
  </r>
  <r>
    <s v="resumen_consumos_dia_domingo_GMM_k2"/>
    <x v="1"/>
    <x v="0"/>
    <n v="0"/>
    <n v="1"/>
    <n v="0"/>
    <n v="1"/>
    <n v="0"/>
    <n v="0"/>
    <n v="0"/>
    <n v="1"/>
    <n v="0"/>
    <n v="1"/>
    <n v="0"/>
    <n v="1"/>
    <n v="0"/>
    <n v="1"/>
    <n v="1"/>
    <n v="0"/>
    <n v="1"/>
    <n v="9"/>
    <n v="8"/>
    <n v="0"/>
    <n v="0"/>
    <n v="0"/>
  </r>
  <r>
    <s v="resumen_consumos_dia_domingo_GMM_k3"/>
    <x v="1"/>
    <x v="1"/>
    <n v="1"/>
    <n v="1"/>
    <n v="0"/>
    <n v="2"/>
    <n v="1"/>
    <n v="0"/>
    <n v="0"/>
    <n v="2"/>
    <n v="0"/>
    <n v="2"/>
    <n v="0"/>
    <n v="2"/>
    <n v="1"/>
    <n v="2"/>
    <n v="2"/>
    <n v="0"/>
    <n v="1"/>
    <n v="6"/>
    <n v="5"/>
    <n v="6"/>
    <n v="0"/>
    <n v="0"/>
  </r>
  <r>
    <s v="resumen_consumos_dia_domingo_GMM_k4"/>
    <x v="1"/>
    <x v="2"/>
    <n v="1"/>
    <n v="1"/>
    <n v="0"/>
    <n v="3"/>
    <n v="1"/>
    <n v="0"/>
    <n v="0"/>
    <n v="2"/>
    <n v="0"/>
    <n v="2"/>
    <n v="0"/>
    <n v="2"/>
    <n v="1"/>
    <n v="2"/>
    <n v="3"/>
    <n v="0"/>
    <n v="1"/>
    <n v="6"/>
    <n v="5"/>
    <n v="4"/>
    <n v="2"/>
    <n v="0"/>
  </r>
  <r>
    <s v="resumen_consumos_dia_domingo_GMM_k5"/>
    <x v="1"/>
    <x v="3"/>
    <n v="1"/>
    <n v="1"/>
    <n v="0"/>
    <n v="4"/>
    <n v="1"/>
    <n v="0"/>
    <n v="0"/>
    <n v="1"/>
    <n v="0"/>
    <n v="2"/>
    <n v="0"/>
    <n v="3"/>
    <n v="1"/>
    <n v="3"/>
    <n v="4"/>
    <n v="0"/>
    <n v="1"/>
    <n v="6"/>
    <n v="6"/>
    <n v="1"/>
    <n v="2"/>
    <n v="2"/>
  </r>
  <r>
    <s v="resumen_consumos_dia_domingo_KMeans_k2"/>
    <x v="2"/>
    <x v="0"/>
    <n v="0"/>
    <n v="1"/>
    <n v="0"/>
    <n v="1"/>
    <n v="0"/>
    <n v="0"/>
    <n v="0"/>
    <n v="1"/>
    <n v="0"/>
    <n v="1"/>
    <n v="0"/>
    <n v="1"/>
    <n v="0"/>
    <n v="1"/>
    <n v="1"/>
    <n v="0"/>
    <n v="1"/>
    <n v="9"/>
    <n v="8"/>
    <n v="0"/>
    <n v="0"/>
    <n v="0"/>
  </r>
  <r>
    <s v="resumen_consumos_dia_domingo_KMeans_k3"/>
    <x v="2"/>
    <x v="1"/>
    <n v="1"/>
    <n v="1"/>
    <n v="0"/>
    <n v="2"/>
    <n v="1"/>
    <n v="0"/>
    <n v="0"/>
    <n v="2"/>
    <n v="0"/>
    <n v="2"/>
    <n v="0"/>
    <n v="2"/>
    <n v="1"/>
    <n v="2"/>
    <n v="2"/>
    <n v="0"/>
    <n v="1"/>
    <n v="6"/>
    <n v="5"/>
    <n v="6"/>
    <n v="0"/>
    <n v="0"/>
  </r>
  <r>
    <s v="resumen_consumos_dia_domingo_KMeans_k4"/>
    <x v="2"/>
    <x v="2"/>
    <n v="1"/>
    <n v="1"/>
    <n v="0"/>
    <n v="3"/>
    <n v="1"/>
    <n v="0"/>
    <n v="0"/>
    <n v="2"/>
    <n v="0"/>
    <n v="2"/>
    <n v="0"/>
    <n v="2"/>
    <n v="1"/>
    <n v="2"/>
    <n v="3"/>
    <n v="0"/>
    <n v="1"/>
    <n v="6"/>
    <n v="5"/>
    <n v="4"/>
    <n v="2"/>
    <n v="0"/>
  </r>
  <r>
    <s v="resumen_consumos_dia_domingo_KMeans_k5"/>
    <x v="2"/>
    <x v="3"/>
    <n v="1"/>
    <n v="1"/>
    <n v="0"/>
    <n v="4"/>
    <n v="1"/>
    <n v="0"/>
    <n v="0"/>
    <n v="1"/>
    <n v="0"/>
    <n v="2"/>
    <n v="0"/>
    <n v="3"/>
    <n v="1"/>
    <n v="3"/>
    <n v="4"/>
    <n v="0"/>
    <n v="1"/>
    <n v="6"/>
    <n v="6"/>
    <n v="1"/>
    <n v="2"/>
    <n v="2"/>
  </r>
  <r>
    <s v="resumen_consumos_dia_jueves_Agglomerative_k2"/>
    <x v="0"/>
    <x v="0"/>
    <n v="0"/>
    <n v="0"/>
    <n v="0"/>
    <n v="1"/>
    <n v="0"/>
    <n v="0"/>
    <n v="0"/>
    <n v="1"/>
    <n v="0"/>
    <n v="1"/>
    <n v="0"/>
    <n v="1"/>
    <n v="0"/>
    <n v="1"/>
    <n v="1"/>
    <n v="0"/>
    <n v="1"/>
    <n v="10"/>
    <n v="7"/>
    <n v="0"/>
    <n v="0"/>
    <n v="0"/>
  </r>
  <r>
    <s v="resumen_consumos_dia_jueves_Agglomerative_k3"/>
    <x v="0"/>
    <x v="1"/>
    <n v="1"/>
    <n v="1"/>
    <n v="0"/>
    <n v="2"/>
    <n v="1"/>
    <n v="1"/>
    <n v="0"/>
    <n v="2"/>
    <n v="0"/>
    <n v="2"/>
    <n v="0"/>
    <n v="2"/>
    <n v="1"/>
    <n v="2"/>
    <n v="2"/>
    <n v="0"/>
    <n v="2"/>
    <n v="5"/>
    <n v="5"/>
    <n v="7"/>
    <n v="0"/>
    <n v="0"/>
  </r>
  <r>
    <s v="resumen_consumos_dia_jueves_Agglomerative_k4"/>
    <x v="0"/>
    <x v="2"/>
    <n v="1"/>
    <n v="1"/>
    <n v="0"/>
    <n v="3"/>
    <n v="1"/>
    <n v="1"/>
    <n v="0"/>
    <n v="2"/>
    <n v="0"/>
    <n v="2"/>
    <n v="0"/>
    <n v="2"/>
    <n v="1"/>
    <n v="2"/>
    <n v="2"/>
    <n v="0"/>
    <n v="2"/>
    <n v="5"/>
    <n v="5"/>
    <n v="6"/>
    <n v="1"/>
    <n v="0"/>
  </r>
  <r>
    <s v="resumen_consumos_dia_jueves_Agglomerative_k5"/>
    <x v="0"/>
    <x v="3"/>
    <n v="1"/>
    <n v="2"/>
    <n v="0"/>
    <n v="4"/>
    <n v="1"/>
    <n v="1"/>
    <n v="0"/>
    <n v="3"/>
    <n v="0"/>
    <n v="3"/>
    <n v="0"/>
    <n v="3"/>
    <n v="1"/>
    <n v="3"/>
    <n v="3"/>
    <n v="0"/>
    <n v="3"/>
    <n v="5"/>
    <n v="4"/>
    <n v="1"/>
    <n v="6"/>
    <n v="1"/>
  </r>
  <r>
    <s v="resumen_consumos_dia_jueves_GMM_k2"/>
    <x v="1"/>
    <x v="0"/>
    <n v="1"/>
    <n v="1"/>
    <n v="0"/>
    <n v="1"/>
    <n v="0"/>
    <n v="0"/>
    <n v="0"/>
    <n v="1"/>
    <n v="0"/>
    <n v="1"/>
    <n v="0"/>
    <n v="1"/>
    <n v="1"/>
    <n v="1"/>
    <n v="1"/>
    <n v="0"/>
    <n v="1"/>
    <n v="7"/>
    <n v="10"/>
    <n v="0"/>
    <n v="0"/>
    <n v="0"/>
  </r>
  <r>
    <s v="resumen_consumos_dia_jueves_GMM_k3"/>
    <x v="1"/>
    <x v="1"/>
    <n v="1"/>
    <n v="1"/>
    <n v="0"/>
    <n v="2"/>
    <n v="0"/>
    <n v="0"/>
    <n v="0"/>
    <n v="1"/>
    <n v="0"/>
    <n v="1"/>
    <n v="0"/>
    <n v="1"/>
    <n v="1"/>
    <n v="1"/>
    <n v="1"/>
    <n v="0"/>
    <n v="1"/>
    <n v="7"/>
    <n v="9"/>
    <n v="1"/>
    <n v="0"/>
    <n v="0"/>
  </r>
  <r>
    <s v="resumen_consumos_dia_jueves_GMM_k4"/>
    <x v="1"/>
    <x v="2"/>
    <n v="1"/>
    <n v="1"/>
    <n v="0"/>
    <n v="3"/>
    <n v="0"/>
    <n v="0"/>
    <n v="0"/>
    <n v="1"/>
    <n v="0"/>
    <n v="1"/>
    <n v="0"/>
    <n v="1"/>
    <n v="1"/>
    <n v="1"/>
    <n v="1"/>
    <n v="0"/>
    <n v="2"/>
    <n v="7"/>
    <n v="8"/>
    <n v="1"/>
    <n v="1"/>
    <n v="0"/>
  </r>
  <r>
    <s v="resumen_consumos_dia_jueves_GMM_k5"/>
    <x v="1"/>
    <x v="3"/>
    <n v="2"/>
    <n v="1"/>
    <n v="0"/>
    <n v="4"/>
    <n v="1"/>
    <n v="1"/>
    <n v="0"/>
    <n v="2"/>
    <n v="0"/>
    <n v="2"/>
    <n v="0"/>
    <n v="2"/>
    <n v="2"/>
    <n v="2"/>
    <n v="2"/>
    <n v="0"/>
    <n v="3"/>
    <n v="5"/>
    <n v="3"/>
    <n v="7"/>
    <n v="1"/>
    <n v="1"/>
  </r>
  <r>
    <s v="resumen_consumos_dia_jueves_KMeans_k2"/>
    <x v="2"/>
    <x v="0"/>
    <n v="1"/>
    <n v="1"/>
    <n v="0"/>
    <n v="1"/>
    <n v="0"/>
    <n v="0"/>
    <n v="0"/>
    <n v="1"/>
    <n v="0"/>
    <n v="1"/>
    <n v="0"/>
    <n v="1"/>
    <n v="1"/>
    <n v="1"/>
    <n v="1"/>
    <n v="0"/>
    <n v="1"/>
    <n v="7"/>
    <n v="10"/>
    <n v="0"/>
    <n v="0"/>
    <n v="0"/>
  </r>
  <r>
    <s v="resumen_consumos_dia_jueves_KMeans_k3"/>
    <x v="2"/>
    <x v="1"/>
    <n v="1"/>
    <n v="1"/>
    <n v="0"/>
    <n v="2"/>
    <n v="0"/>
    <n v="0"/>
    <n v="0"/>
    <n v="1"/>
    <n v="0"/>
    <n v="1"/>
    <n v="0"/>
    <n v="1"/>
    <n v="1"/>
    <n v="1"/>
    <n v="1"/>
    <n v="0"/>
    <n v="1"/>
    <n v="7"/>
    <n v="9"/>
    <n v="1"/>
    <n v="0"/>
    <n v="0"/>
  </r>
  <r>
    <s v="resumen_consumos_dia_jueves_KMeans_k4"/>
    <x v="2"/>
    <x v="2"/>
    <n v="1"/>
    <n v="1"/>
    <n v="0"/>
    <n v="3"/>
    <n v="0"/>
    <n v="0"/>
    <n v="0"/>
    <n v="1"/>
    <n v="0"/>
    <n v="1"/>
    <n v="0"/>
    <n v="1"/>
    <n v="1"/>
    <n v="1"/>
    <n v="1"/>
    <n v="0"/>
    <n v="2"/>
    <n v="7"/>
    <n v="8"/>
    <n v="1"/>
    <n v="1"/>
    <n v="0"/>
  </r>
  <r>
    <s v="resumen_consumos_dia_jueves_KMeans_k5"/>
    <x v="2"/>
    <x v="3"/>
    <n v="2"/>
    <n v="1"/>
    <n v="0"/>
    <n v="4"/>
    <n v="1"/>
    <n v="1"/>
    <n v="0"/>
    <n v="2"/>
    <n v="0"/>
    <n v="2"/>
    <n v="0"/>
    <n v="2"/>
    <n v="2"/>
    <n v="2"/>
    <n v="2"/>
    <n v="0"/>
    <n v="3"/>
    <n v="5"/>
    <n v="3"/>
    <n v="7"/>
    <n v="1"/>
    <n v="1"/>
  </r>
  <r>
    <s v="resumen_consumos_dia_lunes_Agglomerative_k2"/>
    <x v="0"/>
    <x v="0"/>
    <n v="1"/>
    <n v="1"/>
    <n v="0"/>
    <n v="1"/>
    <n v="1"/>
    <n v="0"/>
    <n v="0"/>
    <n v="1"/>
    <n v="0"/>
    <n v="1"/>
    <n v="0"/>
    <n v="1"/>
    <n v="0"/>
    <n v="1"/>
    <n v="1"/>
    <n v="0"/>
    <n v="1"/>
    <n v="7"/>
    <n v="10"/>
    <n v="0"/>
    <n v="0"/>
    <n v="0"/>
  </r>
  <r>
    <s v="resumen_consumos_dia_lunes_Agglomerative_k3"/>
    <x v="0"/>
    <x v="1"/>
    <n v="1"/>
    <n v="1"/>
    <n v="0"/>
    <n v="2"/>
    <n v="1"/>
    <n v="0"/>
    <n v="0"/>
    <n v="1"/>
    <n v="0"/>
    <n v="1"/>
    <n v="0"/>
    <n v="1"/>
    <n v="0"/>
    <n v="2"/>
    <n v="1"/>
    <n v="0"/>
    <n v="2"/>
    <n v="7"/>
    <n v="7"/>
    <n v="3"/>
    <n v="0"/>
    <n v="0"/>
  </r>
  <r>
    <s v="resumen_consumos_dia_lunes_Agglomerative_k4"/>
    <x v="0"/>
    <x v="2"/>
    <n v="2"/>
    <n v="1"/>
    <n v="0"/>
    <n v="3"/>
    <n v="2"/>
    <n v="0"/>
    <n v="0"/>
    <n v="2"/>
    <n v="0"/>
    <n v="2"/>
    <n v="0"/>
    <n v="2"/>
    <n v="0"/>
    <n v="3"/>
    <n v="2"/>
    <n v="0"/>
    <n v="3"/>
    <n v="7"/>
    <n v="1"/>
    <n v="6"/>
    <n v="3"/>
    <n v="0"/>
  </r>
  <r>
    <s v="resumen_consumos_dia_lunes_Agglomerative_k5"/>
    <x v="0"/>
    <x v="3"/>
    <n v="2"/>
    <n v="1"/>
    <n v="0"/>
    <n v="4"/>
    <n v="2"/>
    <n v="0"/>
    <n v="0"/>
    <n v="2"/>
    <n v="0"/>
    <n v="2"/>
    <n v="0"/>
    <n v="2"/>
    <n v="0"/>
    <n v="3"/>
    <n v="2"/>
    <n v="0"/>
    <n v="3"/>
    <n v="7"/>
    <n v="1"/>
    <n v="6"/>
    <n v="2"/>
    <n v="1"/>
  </r>
  <r>
    <s v="resumen_consumos_dia_lunes_GMM_k2"/>
    <x v="1"/>
    <x v="0"/>
    <n v="1"/>
    <n v="1"/>
    <n v="0"/>
    <n v="1"/>
    <n v="1"/>
    <n v="0"/>
    <n v="0"/>
    <n v="1"/>
    <n v="0"/>
    <n v="1"/>
    <n v="0"/>
    <n v="1"/>
    <n v="0"/>
    <n v="1"/>
    <n v="1"/>
    <n v="0"/>
    <n v="1"/>
    <n v="7"/>
    <n v="10"/>
    <n v="0"/>
    <n v="0"/>
    <n v="0"/>
  </r>
  <r>
    <s v="resumen_consumos_dia_lunes_GMM_k3"/>
    <x v="1"/>
    <x v="1"/>
    <n v="1"/>
    <n v="1"/>
    <n v="0"/>
    <n v="2"/>
    <n v="1"/>
    <n v="0"/>
    <n v="0"/>
    <n v="1"/>
    <n v="0"/>
    <n v="1"/>
    <n v="0"/>
    <n v="1"/>
    <n v="0"/>
    <n v="1"/>
    <n v="1"/>
    <n v="0"/>
    <n v="1"/>
    <n v="7"/>
    <n v="9"/>
    <n v="1"/>
    <n v="0"/>
    <n v="0"/>
  </r>
  <r>
    <s v="resumen_consumos_dia_lunes_GMM_k4"/>
    <x v="1"/>
    <x v="2"/>
    <n v="1"/>
    <n v="1"/>
    <n v="0"/>
    <n v="3"/>
    <n v="1"/>
    <n v="0"/>
    <n v="0"/>
    <n v="1"/>
    <n v="0"/>
    <n v="1"/>
    <n v="0"/>
    <n v="1"/>
    <n v="0"/>
    <n v="1"/>
    <n v="2"/>
    <n v="0"/>
    <n v="2"/>
    <n v="7"/>
    <n v="7"/>
    <n v="2"/>
    <n v="1"/>
    <n v="0"/>
  </r>
  <r>
    <s v="resumen_consumos_dia_lunes_GMM_k5"/>
    <x v="1"/>
    <x v="3"/>
    <n v="1"/>
    <n v="1"/>
    <n v="0"/>
    <n v="4"/>
    <n v="1"/>
    <n v="0"/>
    <n v="0"/>
    <n v="1"/>
    <n v="0"/>
    <n v="2"/>
    <n v="0"/>
    <n v="2"/>
    <n v="0"/>
    <n v="2"/>
    <n v="1"/>
    <n v="0"/>
    <n v="3"/>
    <n v="7"/>
    <n v="5"/>
    <n v="3"/>
    <n v="1"/>
    <n v="1"/>
  </r>
  <r>
    <s v="resumen_consumos_dia_lunes_KMeans_k2"/>
    <x v="2"/>
    <x v="0"/>
    <n v="1"/>
    <n v="1"/>
    <n v="0"/>
    <n v="1"/>
    <n v="1"/>
    <n v="0"/>
    <n v="0"/>
    <n v="1"/>
    <n v="0"/>
    <n v="1"/>
    <n v="0"/>
    <n v="1"/>
    <n v="0"/>
    <n v="1"/>
    <n v="1"/>
    <n v="0"/>
    <n v="1"/>
    <n v="7"/>
    <n v="10"/>
    <n v="0"/>
    <n v="0"/>
    <n v="0"/>
  </r>
  <r>
    <s v="resumen_consumos_dia_lunes_KMeans_k3"/>
    <x v="2"/>
    <x v="1"/>
    <n v="1"/>
    <n v="1"/>
    <n v="0"/>
    <n v="2"/>
    <n v="1"/>
    <n v="0"/>
    <n v="0"/>
    <n v="1"/>
    <n v="0"/>
    <n v="1"/>
    <n v="0"/>
    <n v="1"/>
    <n v="0"/>
    <n v="1"/>
    <n v="1"/>
    <n v="0"/>
    <n v="1"/>
    <n v="7"/>
    <n v="9"/>
    <n v="1"/>
    <n v="0"/>
    <n v="0"/>
  </r>
  <r>
    <s v="resumen_consumos_dia_lunes_KMeans_k4"/>
    <x v="2"/>
    <x v="2"/>
    <n v="1"/>
    <n v="1"/>
    <n v="0"/>
    <n v="3"/>
    <n v="1"/>
    <n v="0"/>
    <n v="0"/>
    <n v="1"/>
    <n v="0"/>
    <n v="1"/>
    <n v="0"/>
    <n v="1"/>
    <n v="0"/>
    <n v="1"/>
    <n v="2"/>
    <n v="0"/>
    <n v="2"/>
    <n v="7"/>
    <n v="7"/>
    <n v="2"/>
    <n v="1"/>
    <n v="0"/>
  </r>
  <r>
    <s v="resumen_consumos_dia_lunes_KMeans_k5"/>
    <x v="2"/>
    <x v="3"/>
    <n v="1"/>
    <n v="1"/>
    <n v="0"/>
    <n v="4"/>
    <n v="1"/>
    <n v="0"/>
    <n v="0"/>
    <n v="1"/>
    <n v="0"/>
    <n v="2"/>
    <n v="0"/>
    <n v="2"/>
    <n v="0"/>
    <n v="2"/>
    <n v="1"/>
    <n v="0"/>
    <n v="3"/>
    <n v="7"/>
    <n v="5"/>
    <n v="3"/>
    <n v="1"/>
    <n v="1"/>
  </r>
  <r>
    <s v="resumen_consumos_dia_martes_Agglomerative_k2"/>
    <x v="0"/>
    <x v="0"/>
    <n v="0"/>
    <n v="1"/>
    <n v="0"/>
    <n v="1"/>
    <n v="0"/>
    <n v="0"/>
    <n v="0"/>
    <n v="1"/>
    <n v="0"/>
    <n v="1"/>
    <n v="0"/>
    <n v="1"/>
    <n v="0"/>
    <n v="1"/>
    <n v="1"/>
    <n v="0"/>
    <n v="1"/>
    <n v="9"/>
    <n v="8"/>
    <n v="0"/>
    <n v="0"/>
    <n v="0"/>
  </r>
  <r>
    <s v="resumen_consumos_dia_martes_Agglomerative_k3"/>
    <x v="0"/>
    <x v="1"/>
    <n v="0"/>
    <n v="1"/>
    <n v="0"/>
    <n v="2"/>
    <n v="0"/>
    <n v="0"/>
    <n v="0"/>
    <n v="1"/>
    <n v="0"/>
    <n v="1"/>
    <n v="0"/>
    <n v="1"/>
    <n v="0"/>
    <n v="1"/>
    <n v="1"/>
    <n v="0"/>
    <n v="1"/>
    <n v="9"/>
    <n v="7"/>
    <n v="1"/>
    <n v="0"/>
    <n v="0"/>
  </r>
  <r>
    <s v="resumen_consumos_dia_martes_Agglomerative_k4"/>
    <x v="0"/>
    <x v="2"/>
    <n v="0"/>
    <n v="1"/>
    <n v="0"/>
    <n v="3"/>
    <n v="0"/>
    <n v="0"/>
    <n v="0"/>
    <n v="2"/>
    <n v="0"/>
    <n v="2"/>
    <n v="0"/>
    <n v="2"/>
    <n v="0"/>
    <n v="2"/>
    <n v="2"/>
    <n v="0"/>
    <n v="2"/>
    <n v="9"/>
    <n v="1"/>
    <n v="6"/>
    <n v="1"/>
    <n v="0"/>
  </r>
  <r>
    <s v="resumen_consumos_dia_martes_Agglomerative_k5"/>
    <x v="0"/>
    <x v="3"/>
    <n v="1"/>
    <n v="2"/>
    <n v="0"/>
    <n v="4"/>
    <n v="1"/>
    <n v="1"/>
    <n v="0"/>
    <n v="3"/>
    <n v="0"/>
    <n v="3"/>
    <n v="0"/>
    <n v="3"/>
    <n v="1"/>
    <n v="3"/>
    <n v="3"/>
    <n v="0"/>
    <n v="3"/>
    <n v="5"/>
    <n v="4"/>
    <n v="1"/>
    <n v="6"/>
    <n v="1"/>
  </r>
  <r>
    <s v="resumen_consumos_dia_martes_GMM_k2"/>
    <x v="1"/>
    <x v="0"/>
    <n v="0"/>
    <n v="1"/>
    <n v="0"/>
    <n v="1"/>
    <n v="0"/>
    <n v="0"/>
    <n v="0"/>
    <n v="1"/>
    <n v="0"/>
    <n v="1"/>
    <n v="0"/>
    <n v="1"/>
    <n v="0"/>
    <n v="1"/>
    <n v="1"/>
    <n v="0"/>
    <n v="1"/>
    <n v="9"/>
    <n v="8"/>
    <n v="0"/>
    <n v="0"/>
    <n v="0"/>
  </r>
  <r>
    <s v="resumen_consumos_dia_martes_GMM_k3"/>
    <x v="1"/>
    <x v="1"/>
    <n v="0"/>
    <n v="1"/>
    <n v="0"/>
    <n v="2"/>
    <n v="0"/>
    <n v="0"/>
    <n v="0"/>
    <n v="1"/>
    <n v="0"/>
    <n v="1"/>
    <n v="0"/>
    <n v="1"/>
    <n v="0"/>
    <n v="1"/>
    <n v="1"/>
    <n v="0"/>
    <n v="1"/>
    <n v="9"/>
    <n v="7"/>
    <n v="1"/>
    <n v="0"/>
    <n v="0"/>
  </r>
  <r>
    <s v="resumen_consumos_dia_martes_GMM_k4"/>
    <x v="1"/>
    <x v="2"/>
    <n v="1"/>
    <n v="2"/>
    <n v="0"/>
    <n v="3"/>
    <n v="1"/>
    <n v="0"/>
    <n v="0"/>
    <n v="1"/>
    <n v="0"/>
    <n v="1"/>
    <n v="0"/>
    <n v="1"/>
    <n v="0"/>
    <n v="2"/>
    <n v="1"/>
    <n v="0"/>
    <n v="2"/>
    <n v="7"/>
    <n v="6"/>
    <n v="3"/>
    <n v="1"/>
    <n v="0"/>
  </r>
  <r>
    <s v="resumen_consumos_dia_martes_GMM_k5"/>
    <x v="1"/>
    <x v="3"/>
    <n v="1"/>
    <n v="2"/>
    <n v="0"/>
    <n v="4"/>
    <n v="1"/>
    <n v="0"/>
    <n v="0"/>
    <n v="1"/>
    <n v="0"/>
    <n v="1"/>
    <n v="0"/>
    <n v="1"/>
    <n v="0"/>
    <n v="3"/>
    <n v="1"/>
    <n v="0"/>
    <n v="2"/>
    <n v="7"/>
    <n v="6"/>
    <n v="2"/>
    <n v="1"/>
    <n v="1"/>
  </r>
  <r>
    <s v="resumen_consumos_dia_martes_KMeans_k2"/>
    <x v="2"/>
    <x v="0"/>
    <n v="1"/>
    <n v="1"/>
    <n v="0"/>
    <n v="1"/>
    <n v="1"/>
    <n v="0"/>
    <n v="0"/>
    <n v="1"/>
    <n v="0"/>
    <n v="1"/>
    <n v="0"/>
    <n v="1"/>
    <n v="0"/>
    <n v="1"/>
    <n v="1"/>
    <n v="0"/>
    <n v="1"/>
    <n v="7"/>
    <n v="10"/>
    <n v="0"/>
    <n v="0"/>
    <n v="0"/>
  </r>
  <r>
    <s v="resumen_consumos_dia_martes_KMeans_k3"/>
    <x v="2"/>
    <x v="1"/>
    <n v="1"/>
    <n v="1"/>
    <n v="0"/>
    <n v="2"/>
    <n v="1"/>
    <n v="0"/>
    <n v="0"/>
    <n v="1"/>
    <n v="0"/>
    <n v="1"/>
    <n v="0"/>
    <n v="1"/>
    <n v="0"/>
    <n v="1"/>
    <n v="1"/>
    <n v="0"/>
    <n v="1"/>
    <n v="7"/>
    <n v="9"/>
    <n v="1"/>
    <n v="0"/>
    <n v="0"/>
  </r>
  <r>
    <s v="resumen_consumos_dia_martes_KMeans_k4"/>
    <x v="2"/>
    <x v="2"/>
    <n v="1"/>
    <n v="2"/>
    <n v="0"/>
    <n v="3"/>
    <n v="1"/>
    <n v="0"/>
    <n v="0"/>
    <n v="1"/>
    <n v="0"/>
    <n v="1"/>
    <n v="0"/>
    <n v="1"/>
    <n v="0"/>
    <n v="2"/>
    <n v="1"/>
    <n v="0"/>
    <n v="2"/>
    <n v="7"/>
    <n v="6"/>
    <n v="3"/>
    <n v="1"/>
    <n v="0"/>
  </r>
  <r>
    <s v="resumen_consumos_dia_martes_KMeans_k5"/>
    <x v="2"/>
    <x v="3"/>
    <n v="1"/>
    <n v="2"/>
    <n v="0"/>
    <n v="4"/>
    <n v="1"/>
    <n v="0"/>
    <n v="0"/>
    <n v="1"/>
    <n v="0"/>
    <n v="1"/>
    <n v="0"/>
    <n v="1"/>
    <n v="0"/>
    <n v="3"/>
    <n v="1"/>
    <n v="0"/>
    <n v="2"/>
    <n v="7"/>
    <n v="6"/>
    <n v="2"/>
    <n v="1"/>
    <n v="1"/>
  </r>
  <r>
    <s v="resumen_consumos_dia_miercoles_Agglomerative_k2"/>
    <x v="0"/>
    <x v="0"/>
    <n v="0"/>
    <n v="1"/>
    <n v="0"/>
    <n v="1"/>
    <n v="0"/>
    <n v="0"/>
    <n v="0"/>
    <n v="1"/>
    <n v="0"/>
    <n v="1"/>
    <n v="0"/>
    <n v="1"/>
    <n v="0"/>
    <n v="1"/>
    <n v="1"/>
    <n v="0"/>
    <n v="1"/>
    <n v="9"/>
    <n v="8"/>
    <n v="0"/>
    <n v="0"/>
    <n v="0"/>
  </r>
  <r>
    <s v="resumen_consumos_dia_miercoles_Agglomerative_k3"/>
    <x v="0"/>
    <x v="1"/>
    <n v="0"/>
    <n v="1"/>
    <n v="0"/>
    <n v="2"/>
    <n v="0"/>
    <n v="0"/>
    <n v="0"/>
    <n v="1"/>
    <n v="0"/>
    <n v="1"/>
    <n v="0"/>
    <n v="1"/>
    <n v="0"/>
    <n v="1"/>
    <n v="1"/>
    <n v="0"/>
    <n v="1"/>
    <n v="9"/>
    <n v="7"/>
    <n v="1"/>
    <n v="0"/>
    <n v="0"/>
  </r>
  <r>
    <s v="resumen_consumos_dia_miercoles_Agglomerative_k4"/>
    <x v="0"/>
    <x v="2"/>
    <n v="0"/>
    <n v="1"/>
    <n v="0"/>
    <n v="3"/>
    <n v="0"/>
    <n v="0"/>
    <n v="0"/>
    <n v="2"/>
    <n v="0"/>
    <n v="2"/>
    <n v="0"/>
    <n v="2"/>
    <n v="0"/>
    <n v="2"/>
    <n v="2"/>
    <n v="0"/>
    <n v="2"/>
    <n v="9"/>
    <n v="1"/>
    <n v="6"/>
    <n v="1"/>
    <n v="0"/>
  </r>
  <r>
    <s v="resumen_consumos_dia_miercoles_Agglomerative_k5"/>
    <x v="0"/>
    <x v="3"/>
    <n v="1"/>
    <n v="2"/>
    <n v="0"/>
    <n v="4"/>
    <n v="1"/>
    <n v="1"/>
    <n v="0"/>
    <n v="3"/>
    <n v="0"/>
    <n v="3"/>
    <n v="0"/>
    <n v="3"/>
    <n v="1"/>
    <n v="3"/>
    <n v="3"/>
    <n v="0"/>
    <n v="3"/>
    <n v="5"/>
    <n v="4"/>
    <n v="1"/>
    <n v="6"/>
    <n v="1"/>
  </r>
  <r>
    <s v="resumen_consumos_dia_miercoles_GMM_k2"/>
    <x v="1"/>
    <x v="0"/>
    <n v="0"/>
    <n v="1"/>
    <n v="0"/>
    <n v="1"/>
    <n v="0"/>
    <n v="0"/>
    <n v="0"/>
    <n v="1"/>
    <n v="0"/>
    <n v="1"/>
    <n v="0"/>
    <n v="1"/>
    <n v="0"/>
    <n v="1"/>
    <n v="1"/>
    <n v="0"/>
    <n v="1"/>
    <n v="9"/>
    <n v="8"/>
    <n v="0"/>
    <n v="0"/>
    <n v="0"/>
  </r>
  <r>
    <s v="resumen_consumos_dia_miercoles_GMM_k3"/>
    <x v="1"/>
    <x v="1"/>
    <n v="0"/>
    <n v="1"/>
    <n v="0"/>
    <n v="2"/>
    <n v="0"/>
    <n v="0"/>
    <n v="0"/>
    <n v="1"/>
    <n v="0"/>
    <n v="1"/>
    <n v="0"/>
    <n v="1"/>
    <n v="0"/>
    <n v="1"/>
    <n v="1"/>
    <n v="0"/>
    <n v="1"/>
    <n v="9"/>
    <n v="7"/>
    <n v="1"/>
    <n v="0"/>
    <n v="0"/>
  </r>
  <r>
    <s v="resumen_consumos_dia_miercoles_GMM_k4"/>
    <x v="1"/>
    <x v="2"/>
    <n v="0"/>
    <n v="2"/>
    <n v="0"/>
    <n v="3"/>
    <n v="0"/>
    <n v="0"/>
    <n v="0"/>
    <n v="2"/>
    <n v="0"/>
    <n v="1"/>
    <n v="0"/>
    <n v="1"/>
    <n v="0"/>
    <n v="2"/>
    <n v="2"/>
    <n v="0"/>
    <n v="2"/>
    <n v="9"/>
    <n v="2"/>
    <n v="5"/>
    <n v="1"/>
    <n v="0"/>
  </r>
  <r>
    <s v="resumen_consumos_dia_miercoles_GMM_k5"/>
    <x v="1"/>
    <x v="3"/>
    <n v="2"/>
    <n v="3"/>
    <n v="0"/>
    <n v="4"/>
    <n v="0"/>
    <n v="0"/>
    <n v="0"/>
    <n v="2"/>
    <n v="0"/>
    <n v="1"/>
    <n v="0"/>
    <n v="1"/>
    <n v="0"/>
    <n v="2"/>
    <n v="2"/>
    <n v="0"/>
    <n v="3"/>
    <n v="8"/>
    <n v="2"/>
    <n v="4"/>
    <n v="2"/>
    <n v="1"/>
  </r>
  <r>
    <s v="resumen_consumos_dia_miercoles_KMeans_k2"/>
    <x v="2"/>
    <x v="0"/>
    <n v="0"/>
    <n v="1"/>
    <n v="0"/>
    <n v="1"/>
    <n v="0"/>
    <n v="0"/>
    <n v="0"/>
    <n v="1"/>
    <n v="0"/>
    <n v="1"/>
    <n v="0"/>
    <n v="1"/>
    <n v="0"/>
    <n v="1"/>
    <n v="1"/>
    <n v="0"/>
    <n v="1"/>
    <n v="9"/>
    <n v="8"/>
    <n v="0"/>
    <n v="0"/>
    <n v="0"/>
  </r>
  <r>
    <s v="resumen_consumos_dia_miercoles_KMeans_k3"/>
    <x v="2"/>
    <x v="1"/>
    <n v="0"/>
    <n v="1"/>
    <n v="0"/>
    <n v="2"/>
    <n v="0"/>
    <n v="0"/>
    <n v="0"/>
    <n v="1"/>
    <n v="0"/>
    <n v="1"/>
    <n v="0"/>
    <n v="1"/>
    <n v="0"/>
    <n v="1"/>
    <n v="1"/>
    <n v="0"/>
    <n v="1"/>
    <n v="9"/>
    <n v="7"/>
    <n v="1"/>
    <n v="0"/>
    <n v="0"/>
  </r>
  <r>
    <s v="resumen_consumos_dia_miercoles_KMeans_k4"/>
    <x v="2"/>
    <x v="2"/>
    <n v="0"/>
    <n v="2"/>
    <n v="0"/>
    <n v="3"/>
    <n v="0"/>
    <n v="0"/>
    <n v="0"/>
    <n v="2"/>
    <n v="0"/>
    <n v="1"/>
    <n v="0"/>
    <n v="1"/>
    <n v="0"/>
    <n v="2"/>
    <n v="2"/>
    <n v="0"/>
    <n v="2"/>
    <n v="9"/>
    <n v="2"/>
    <n v="5"/>
    <n v="1"/>
    <n v="0"/>
  </r>
  <r>
    <s v="resumen_consumos_dia_miercoles_KMeans_k5"/>
    <x v="2"/>
    <x v="3"/>
    <n v="2"/>
    <n v="3"/>
    <n v="0"/>
    <n v="4"/>
    <n v="0"/>
    <n v="0"/>
    <n v="0"/>
    <n v="2"/>
    <n v="0"/>
    <n v="1"/>
    <n v="0"/>
    <n v="1"/>
    <n v="0"/>
    <n v="2"/>
    <n v="2"/>
    <n v="0"/>
    <n v="3"/>
    <n v="8"/>
    <n v="2"/>
    <n v="4"/>
    <n v="2"/>
    <n v="1"/>
  </r>
  <r>
    <s v="resumen_consumos_dia_sabado_Agglomerative_k2"/>
    <x v="0"/>
    <x v="0"/>
    <n v="0"/>
    <n v="0"/>
    <n v="0"/>
    <n v="1"/>
    <n v="0"/>
    <n v="0"/>
    <n v="0"/>
    <n v="1"/>
    <n v="0"/>
    <n v="1"/>
    <n v="0"/>
    <n v="1"/>
    <n v="0"/>
    <n v="1"/>
    <n v="1"/>
    <n v="0"/>
    <n v="1"/>
    <n v="10"/>
    <n v="7"/>
    <n v="0"/>
    <n v="0"/>
    <n v="0"/>
  </r>
  <r>
    <s v="resumen_consumos_dia_sabado_Agglomerative_k3"/>
    <x v="0"/>
    <x v="1"/>
    <n v="0"/>
    <n v="0"/>
    <n v="0"/>
    <n v="2"/>
    <n v="0"/>
    <n v="0"/>
    <n v="0"/>
    <n v="1"/>
    <n v="0"/>
    <n v="2"/>
    <n v="0"/>
    <n v="1"/>
    <n v="0"/>
    <n v="1"/>
    <n v="2"/>
    <n v="0"/>
    <n v="1"/>
    <n v="10"/>
    <n v="4"/>
    <n v="3"/>
    <n v="0"/>
    <n v="0"/>
  </r>
  <r>
    <s v="resumen_consumos_dia_sabado_Agglomerative_k4"/>
    <x v="0"/>
    <x v="2"/>
    <n v="0"/>
    <n v="0"/>
    <n v="0"/>
    <n v="3"/>
    <n v="0"/>
    <n v="0"/>
    <n v="0"/>
    <n v="1"/>
    <n v="0"/>
    <n v="2"/>
    <n v="0"/>
    <n v="1"/>
    <n v="0"/>
    <n v="1"/>
    <n v="2"/>
    <n v="0"/>
    <n v="1"/>
    <n v="10"/>
    <n v="4"/>
    <n v="2"/>
    <n v="1"/>
    <n v="0"/>
  </r>
  <r>
    <s v="resumen_consumos_dia_sabado_Agglomerative_k5"/>
    <x v="0"/>
    <x v="3"/>
    <n v="1"/>
    <n v="1"/>
    <n v="0"/>
    <n v="4"/>
    <n v="1"/>
    <n v="1"/>
    <n v="0"/>
    <n v="2"/>
    <n v="0"/>
    <n v="3"/>
    <n v="0"/>
    <n v="2"/>
    <n v="1"/>
    <n v="2"/>
    <n v="3"/>
    <n v="0"/>
    <n v="2"/>
    <n v="5"/>
    <n v="5"/>
    <n v="4"/>
    <n v="2"/>
    <n v="1"/>
  </r>
  <r>
    <s v="resumen_consumos_dia_sabado_GMM_k2"/>
    <x v="1"/>
    <x v="0"/>
    <n v="0"/>
    <n v="0"/>
    <n v="0"/>
    <n v="1"/>
    <n v="0"/>
    <n v="0"/>
    <n v="0"/>
    <n v="1"/>
    <n v="0"/>
    <n v="1"/>
    <n v="0"/>
    <n v="1"/>
    <n v="0"/>
    <n v="1"/>
    <n v="1"/>
    <n v="0"/>
    <n v="1"/>
    <n v="10"/>
    <n v="7"/>
    <n v="0"/>
    <n v="0"/>
    <n v="0"/>
  </r>
  <r>
    <s v="resumen_consumos_dia_sabado_GMM_k3"/>
    <x v="1"/>
    <x v="1"/>
    <n v="0"/>
    <n v="1"/>
    <n v="0"/>
    <n v="2"/>
    <n v="1"/>
    <n v="0"/>
    <n v="0"/>
    <n v="1"/>
    <n v="0"/>
    <n v="2"/>
    <n v="0"/>
    <n v="1"/>
    <n v="1"/>
    <n v="1"/>
    <n v="2"/>
    <n v="0"/>
    <n v="1"/>
    <n v="7"/>
    <n v="7"/>
    <n v="3"/>
    <n v="0"/>
    <n v="0"/>
  </r>
  <r>
    <s v="resumen_consumos_dia_sabado_GMM_k4"/>
    <x v="1"/>
    <x v="2"/>
    <n v="0"/>
    <n v="1"/>
    <n v="0"/>
    <n v="3"/>
    <n v="1"/>
    <n v="0"/>
    <n v="0"/>
    <n v="1"/>
    <n v="0"/>
    <n v="2"/>
    <n v="0"/>
    <n v="1"/>
    <n v="1"/>
    <n v="1"/>
    <n v="2"/>
    <n v="0"/>
    <n v="1"/>
    <n v="7"/>
    <n v="7"/>
    <n v="2"/>
    <n v="1"/>
    <n v="0"/>
  </r>
  <r>
    <s v="resumen_consumos_dia_sabado_GMM_k5"/>
    <x v="1"/>
    <x v="3"/>
    <n v="0"/>
    <n v="1"/>
    <n v="0"/>
    <n v="4"/>
    <n v="1"/>
    <n v="0"/>
    <n v="0"/>
    <n v="1"/>
    <n v="0"/>
    <n v="2"/>
    <n v="0"/>
    <n v="1"/>
    <n v="1"/>
    <n v="1"/>
    <n v="3"/>
    <n v="0"/>
    <n v="1"/>
    <n v="7"/>
    <n v="7"/>
    <n v="1"/>
    <n v="1"/>
    <n v="1"/>
  </r>
  <r>
    <s v="resumen_consumos_dia_sabado_KMeans_k2"/>
    <x v="2"/>
    <x v="0"/>
    <n v="0"/>
    <n v="0"/>
    <n v="0"/>
    <n v="1"/>
    <n v="0"/>
    <n v="0"/>
    <n v="0"/>
    <n v="0"/>
    <n v="0"/>
    <n v="1"/>
    <n v="0"/>
    <n v="1"/>
    <n v="0"/>
    <n v="1"/>
    <n v="1"/>
    <n v="0"/>
    <n v="1"/>
    <n v="11"/>
    <n v="6"/>
    <n v="0"/>
    <n v="0"/>
    <n v="0"/>
  </r>
  <r>
    <s v="resumen_consumos_dia_sabado_KMeans_k3"/>
    <x v="2"/>
    <x v="1"/>
    <n v="0"/>
    <n v="1"/>
    <n v="0"/>
    <n v="2"/>
    <n v="1"/>
    <n v="0"/>
    <n v="0"/>
    <n v="1"/>
    <n v="0"/>
    <n v="2"/>
    <n v="0"/>
    <n v="1"/>
    <n v="1"/>
    <n v="1"/>
    <n v="2"/>
    <n v="0"/>
    <n v="1"/>
    <n v="7"/>
    <n v="7"/>
    <n v="3"/>
    <n v="0"/>
    <n v="0"/>
  </r>
  <r>
    <s v="resumen_consumos_dia_sabado_KMeans_k4"/>
    <x v="2"/>
    <x v="2"/>
    <n v="0"/>
    <n v="1"/>
    <n v="0"/>
    <n v="3"/>
    <n v="1"/>
    <n v="0"/>
    <n v="0"/>
    <n v="1"/>
    <n v="0"/>
    <n v="2"/>
    <n v="0"/>
    <n v="1"/>
    <n v="1"/>
    <n v="1"/>
    <n v="2"/>
    <n v="0"/>
    <n v="1"/>
    <n v="7"/>
    <n v="7"/>
    <n v="2"/>
    <n v="1"/>
    <n v="0"/>
  </r>
  <r>
    <s v="resumen_consumos_dia_sabado_KMeans_k5"/>
    <x v="2"/>
    <x v="3"/>
    <n v="0"/>
    <n v="1"/>
    <n v="0"/>
    <n v="4"/>
    <n v="1"/>
    <n v="0"/>
    <n v="0"/>
    <n v="1"/>
    <n v="0"/>
    <n v="2"/>
    <n v="0"/>
    <n v="1"/>
    <n v="1"/>
    <n v="1"/>
    <n v="3"/>
    <n v="0"/>
    <n v="1"/>
    <n v="7"/>
    <n v="7"/>
    <n v="1"/>
    <n v="1"/>
    <n v="1"/>
  </r>
  <r>
    <s v="resumen_consumos_dia_viernes_Agglomerative_k2"/>
    <x v="0"/>
    <x v="0"/>
    <n v="0"/>
    <n v="1"/>
    <n v="0"/>
    <n v="1"/>
    <n v="0"/>
    <n v="0"/>
    <n v="0"/>
    <n v="1"/>
    <n v="0"/>
    <n v="1"/>
    <n v="0"/>
    <n v="1"/>
    <n v="0"/>
    <n v="1"/>
    <n v="1"/>
    <n v="0"/>
    <n v="1"/>
    <n v="9"/>
    <n v="8"/>
    <n v="0"/>
    <n v="0"/>
    <n v="0"/>
  </r>
  <r>
    <s v="resumen_consumos_dia_viernes_Agglomerative_k3"/>
    <x v="0"/>
    <x v="1"/>
    <n v="0"/>
    <n v="1"/>
    <n v="0"/>
    <n v="2"/>
    <n v="0"/>
    <n v="0"/>
    <n v="0"/>
    <n v="1"/>
    <n v="0"/>
    <n v="1"/>
    <n v="0"/>
    <n v="1"/>
    <n v="0"/>
    <n v="1"/>
    <n v="1"/>
    <n v="0"/>
    <n v="1"/>
    <n v="9"/>
    <n v="7"/>
    <n v="1"/>
    <n v="0"/>
    <n v="0"/>
  </r>
  <r>
    <s v="resumen_consumos_dia_viernes_Agglomerative_k4"/>
    <x v="0"/>
    <x v="2"/>
    <n v="0"/>
    <n v="1"/>
    <n v="0"/>
    <n v="3"/>
    <n v="0"/>
    <n v="0"/>
    <n v="0"/>
    <n v="2"/>
    <n v="0"/>
    <n v="2"/>
    <n v="0"/>
    <n v="2"/>
    <n v="0"/>
    <n v="2"/>
    <n v="2"/>
    <n v="0"/>
    <n v="2"/>
    <n v="9"/>
    <n v="1"/>
    <n v="6"/>
    <n v="1"/>
    <n v="0"/>
  </r>
  <r>
    <s v="resumen_consumos_dia_viernes_Agglomerative_k5"/>
    <x v="0"/>
    <x v="3"/>
    <n v="0"/>
    <n v="1"/>
    <n v="0"/>
    <n v="4"/>
    <n v="0"/>
    <n v="0"/>
    <n v="0"/>
    <n v="2"/>
    <n v="0"/>
    <n v="2"/>
    <n v="0"/>
    <n v="2"/>
    <n v="0"/>
    <n v="3"/>
    <n v="2"/>
    <n v="0"/>
    <n v="3"/>
    <n v="9"/>
    <n v="1"/>
    <n v="4"/>
    <n v="2"/>
    <n v="1"/>
  </r>
  <r>
    <s v="resumen_consumos_dia_viernes_GMM_k2"/>
    <x v="1"/>
    <x v="0"/>
    <n v="0"/>
    <n v="1"/>
    <n v="0"/>
    <n v="1"/>
    <n v="0"/>
    <n v="0"/>
    <n v="0"/>
    <n v="1"/>
    <n v="0"/>
    <n v="1"/>
    <n v="0"/>
    <n v="1"/>
    <n v="0"/>
    <n v="1"/>
    <n v="1"/>
    <n v="0"/>
    <n v="1"/>
    <n v="9"/>
    <n v="8"/>
    <n v="0"/>
    <n v="0"/>
    <n v="0"/>
  </r>
  <r>
    <s v="resumen_consumos_dia_viernes_GMM_k3"/>
    <x v="1"/>
    <x v="1"/>
    <n v="0"/>
    <n v="1"/>
    <n v="0"/>
    <n v="2"/>
    <n v="0"/>
    <n v="0"/>
    <n v="0"/>
    <n v="1"/>
    <n v="0"/>
    <n v="1"/>
    <n v="0"/>
    <n v="1"/>
    <n v="0"/>
    <n v="1"/>
    <n v="1"/>
    <n v="0"/>
    <n v="1"/>
    <n v="9"/>
    <n v="7"/>
    <n v="1"/>
    <n v="0"/>
    <n v="0"/>
  </r>
  <r>
    <s v="resumen_consumos_dia_viernes_GMM_k4"/>
    <x v="1"/>
    <x v="2"/>
    <n v="0"/>
    <n v="1"/>
    <n v="0"/>
    <n v="3"/>
    <n v="0"/>
    <n v="0"/>
    <n v="0"/>
    <n v="2"/>
    <n v="0"/>
    <n v="2"/>
    <n v="0"/>
    <n v="2"/>
    <n v="0"/>
    <n v="2"/>
    <n v="2"/>
    <n v="0"/>
    <n v="2"/>
    <n v="9"/>
    <n v="1"/>
    <n v="6"/>
    <n v="1"/>
    <n v="0"/>
  </r>
  <r>
    <s v="resumen_consumos_dia_viernes_GMM_k5"/>
    <x v="1"/>
    <x v="3"/>
    <n v="0"/>
    <n v="1"/>
    <n v="0"/>
    <n v="4"/>
    <n v="0"/>
    <n v="0"/>
    <n v="0"/>
    <n v="3"/>
    <n v="0"/>
    <n v="2"/>
    <n v="0"/>
    <n v="2"/>
    <n v="0"/>
    <n v="3"/>
    <n v="2"/>
    <n v="0"/>
    <n v="3"/>
    <n v="9"/>
    <n v="1"/>
    <n v="3"/>
    <n v="3"/>
    <n v="1"/>
  </r>
  <r>
    <s v="resumen_consumos_dia_viernes_KMeans_k2"/>
    <x v="2"/>
    <x v="0"/>
    <n v="0"/>
    <n v="1"/>
    <n v="0"/>
    <n v="1"/>
    <n v="0"/>
    <n v="0"/>
    <n v="0"/>
    <n v="1"/>
    <n v="0"/>
    <n v="1"/>
    <n v="0"/>
    <n v="1"/>
    <n v="0"/>
    <n v="1"/>
    <n v="1"/>
    <n v="0"/>
    <n v="1"/>
    <n v="9"/>
    <n v="8"/>
    <n v="0"/>
    <n v="0"/>
    <n v="0"/>
  </r>
  <r>
    <s v="resumen_consumos_dia_viernes_KMeans_k3"/>
    <x v="2"/>
    <x v="1"/>
    <n v="0"/>
    <n v="1"/>
    <n v="0"/>
    <n v="2"/>
    <n v="0"/>
    <n v="0"/>
    <n v="0"/>
    <n v="1"/>
    <n v="0"/>
    <n v="1"/>
    <n v="0"/>
    <n v="1"/>
    <n v="0"/>
    <n v="1"/>
    <n v="1"/>
    <n v="0"/>
    <n v="1"/>
    <n v="9"/>
    <n v="7"/>
    <n v="1"/>
    <n v="0"/>
    <n v="0"/>
  </r>
  <r>
    <s v="resumen_consumos_dia_viernes_KMeans_k4"/>
    <x v="2"/>
    <x v="2"/>
    <n v="0"/>
    <n v="1"/>
    <n v="0"/>
    <n v="3"/>
    <n v="0"/>
    <n v="0"/>
    <n v="0"/>
    <n v="2"/>
    <n v="0"/>
    <n v="2"/>
    <n v="0"/>
    <n v="2"/>
    <n v="0"/>
    <n v="2"/>
    <n v="2"/>
    <n v="0"/>
    <n v="2"/>
    <n v="9"/>
    <n v="1"/>
    <n v="6"/>
    <n v="1"/>
    <n v="0"/>
  </r>
  <r>
    <s v="resumen_consumos_dia_viernes_KMeans_k5"/>
    <x v="2"/>
    <x v="3"/>
    <n v="0"/>
    <n v="1"/>
    <n v="0"/>
    <n v="4"/>
    <n v="0"/>
    <n v="0"/>
    <n v="0"/>
    <n v="3"/>
    <n v="0"/>
    <n v="2"/>
    <n v="0"/>
    <n v="2"/>
    <n v="0"/>
    <n v="3"/>
    <n v="2"/>
    <n v="0"/>
    <n v="3"/>
    <n v="9"/>
    <n v="1"/>
    <n v="3"/>
    <n v="3"/>
    <n v="1"/>
  </r>
  <r>
    <s v="resumen_consumos_estacion_invierno_Agglomerative_k2"/>
    <x v="0"/>
    <x v="0"/>
    <n v="0"/>
    <n v="1"/>
    <n v="0"/>
    <n v="1"/>
    <n v="0"/>
    <n v="0"/>
    <n v="0"/>
    <n v="0"/>
    <n v="0"/>
    <n v="0"/>
    <n v="0"/>
    <n v="0"/>
    <n v="0"/>
    <n v="0"/>
    <n v="1"/>
    <n v="0"/>
    <n v="1"/>
    <n v="13"/>
    <n v="4"/>
    <n v="0"/>
    <n v="0"/>
    <n v="0"/>
  </r>
  <r>
    <s v="resumen_consumos_estacion_invierno_Agglomerative_k3"/>
    <x v="0"/>
    <x v="1"/>
    <n v="1"/>
    <n v="2"/>
    <n v="0"/>
    <n v="2"/>
    <n v="1"/>
    <n v="1"/>
    <n v="0"/>
    <n v="1"/>
    <n v="0"/>
    <n v="1"/>
    <n v="0"/>
    <n v="1"/>
    <n v="1"/>
    <n v="1"/>
    <n v="2"/>
    <n v="0"/>
    <n v="2"/>
    <n v="5"/>
    <n v="8"/>
    <n v="4"/>
    <n v="0"/>
    <n v="0"/>
  </r>
  <r>
    <s v="resumen_consumos_estacion_invierno_Agglomerative_k4"/>
    <x v="0"/>
    <x v="2"/>
    <n v="1"/>
    <n v="3"/>
    <n v="0"/>
    <n v="3"/>
    <n v="1"/>
    <n v="1"/>
    <n v="0"/>
    <n v="2"/>
    <n v="0"/>
    <n v="2"/>
    <n v="0"/>
    <n v="2"/>
    <n v="1"/>
    <n v="2"/>
    <n v="3"/>
    <n v="0"/>
    <n v="3"/>
    <n v="5"/>
    <n v="4"/>
    <n v="4"/>
    <n v="4"/>
    <n v="0"/>
  </r>
  <r>
    <s v="resumen_consumos_estacion_invierno_Agglomerative_k5"/>
    <x v="0"/>
    <x v="3"/>
    <n v="1"/>
    <n v="4"/>
    <n v="0"/>
    <n v="3"/>
    <n v="1"/>
    <n v="1"/>
    <n v="0"/>
    <n v="2"/>
    <n v="0"/>
    <n v="2"/>
    <n v="0"/>
    <n v="2"/>
    <n v="1"/>
    <n v="2"/>
    <n v="3"/>
    <n v="0"/>
    <n v="3"/>
    <n v="5"/>
    <n v="4"/>
    <n v="4"/>
    <n v="3"/>
    <n v="1"/>
  </r>
  <r>
    <s v="resumen_consumos_estacion_invierno_GMM_k2"/>
    <x v="1"/>
    <x v="0"/>
    <n v="0"/>
    <n v="1"/>
    <n v="0"/>
    <n v="1"/>
    <n v="1"/>
    <n v="0"/>
    <n v="0"/>
    <n v="1"/>
    <n v="0"/>
    <n v="1"/>
    <n v="0"/>
    <n v="1"/>
    <n v="0"/>
    <n v="1"/>
    <n v="1"/>
    <n v="0"/>
    <n v="1"/>
    <n v="8"/>
    <n v="9"/>
    <n v="0"/>
    <n v="0"/>
    <n v="0"/>
  </r>
  <r>
    <s v="resumen_consumos_estacion_invierno_GMM_k3"/>
    <x v="1"/>
    <x v="1"/>
    <n v="0"/>
    <n v="2"/>
    <n v="0"/>
    <n v="2"/>
    <n v="1"/>
    <n v="0"/>
    <n v="0"/>
    <n v="1"/>
    <n v="0"/>
    <n v="1"/>
    <n v="0"/>
    <n v="1"/>
    <n v="1"/>
    <n v="1"/>
    <n v="2"/>
    <n v="0"/>
    <n v="2"/>
    <n v="7"/>
    <n v="6"/>
    <n v="4"/>
    <n v="0"/>
    <n v="0"/>
  </r>
  <r>
    <s v="resumen_consumos_estacion_invierno_GMM_k4"/>
    <x v="1"/>
    <x v="2"/>
    <n v="0"/>
    <n v="3"/>
    <n v="0"/>
    <n v="2"/>
    <n v="1"/>
    <n v="0"/>
    <n v="0"/>
    <n v="1"/>
    <n v="0"/>
    <n v="1"/>
    <n v="0"/>
    <n v="1"/>
    <n v="1"/>
    <n v="1"/>
    <n v="2"/>
    <n v="0"/>
    <n v="3"/>
    <n v="7"/>
    <n v="6"/>
    <n v="2"/>
    <n v="2"/>
    <n v="0"/>
  </r>
  <r>
    <s v="resumen_consumos_estacion_invierno_GMM_k5"/>
    <x v="1"/>
    <x v="3"/>
    <n v="1"/>
    <n v="4"/>
    <n v="0"/>
    <n v="3"/>
    <n v="1"/>
    <n v="1"/>
    <n v="0"/>
    <n v="2"/>
    <n v="0"/>
    <n v="2"/>
    <n v="0"/>
    <n v="2"/>
    <n v="1"/>
    <n v="2"/>
    <n v="3"/>
    <n v="0"/>
    <n v="4"/>
    <n v="5"/>
    <n v="4"/>
    <n v="4"/>
    <n v="2"/>
    <n v="2"/>
  </r>
  <r>
    <s v="resumen_consumos_estacion_invierno_KMeans_k2"/>
    <x v="2"/>
    <x v="0"/>
    <n v="0"/>
    <n v="1"/>
    <n v="0"/>
    <n v="1"/>
    <n v="1"/>
    <n v="0"/>
    <n v="0"/>
    <n v="1"/>
    <n v="0"/>
    <n v="1"/>
    <n v="0"/>
    <n v="1"/>
    <n v="0"/>
    <n v="1"/>
    <n v="1"/>
    <n v="0"/>
    <n v="1"/>
    <n v="8"/>
    <n v="9"/>
    <n v="0"/>
    <n v="0"/>
    <n v="0"/>
  </r>
  <r>
    <s v="resumen_consumos_estacion_invierno_KMeans_k3"/>
    <x v="2"/>
    <x v="1"/>
    <n v="1"/>
    <n v="2"/>
    <n v="0"/>
    <n v="2"/>
    <n v="1"/>
    <n v="0"/>
    <n v="0"/>
    <n v="1"/>
    <n v="0"/>
    <n v="1"/>
    <n v="0"/>
    <n v="1"/>
    <n v="1"/>
    <n v="1"/>
    <n v="2"/>
    <n v="0"/>
    <n v="2"/>
    <n v="6"/>
    <n v="7"/>
    <n v="4"/>
    <n v="0"/>
    <n v="0"/>
  </r>
  <r>
    <s v="resumen_consumos_estacion_invierno_KMeans_k4"/>
    <x v="2"/>
    <x v="2"/>
    <n v="1"/>
    <n v="3"/>
    <n v="0"/>
    <n v="2"/>
    <n v="1"/>
    <n v="0"/>
    <n v="0"/>
    <n v="1"/>
    <n v="0"/>
    <n v="1"/>
    <n v="0"/>
    <n v="1"/>
    <n v="1"/>
    <n v="1"/>
    <n v="2"/>
    <n v="0"/>
    <n v="3"/>
    <n v="6"/>
    <n v="7"/>
    <n v="2"/>
    <n v="2"/>
    <n v="0"/>
  </r>
  <r>
    <s v="resumen_consumos_estacion_invierno_KMeans_k5"/>
    <x v="2"/>
    <x v="3"/>
    <n v="1"/>
    <n v="4"/>
    <n v="0"/>
    <n v="3"/>
    <n v="1"/>
    <n v="1"/>
    <n v="0"/>
    <n v="2"/>
    <n v="0"/>
    <n v="2"/>
    <n v="0"/>
    <n v="2"/>
    <n v="1"/>
    <n v="2"/>
    <n v="3"/>
    <n v="0"/>
    <n v="4"/>
    <n v="5"/>
    <n v="4"/>
    <n v="4"/>
    <n v="2"/>
    <n v="2"/>
  </r>
  <r>
    <s v="resumen_consumos_estacion_otoÃ±o_Agglomerative_k2"/>
    <x v="0"/>
    <x v="0"/>
    <n v="1"/>
    <n v="1"/>
    <n v="0"/>
    <n v="1"/>
    <n v="1"/>
    <n v="1"/>
    <n v="0"/>
    <n v="1"/>
    <n v="0"/>
    <n v="1"/>
    <n v="0"/>
    <n v="1"/>
    <n v="1"/>
    <n v="1"/>
    <n v="1"/>
    <n v="0"/>
    <n v="1"/>
    <n v="5"/>
    <n v="12"/>
    <n v="0"/>
    <n v="0"/>
    <n v="0"/>
  </r>
  <r>
    <s v="resumen_consumos_estacion_otoÃ±o_Agglomerative_k3"/>
    <x v="0"/>
    <x v="1"/>
    <n v="1"/>
    <n v="1"/>
    <n v="0"/>
    <n v="2"/>
    <n v="1"/>
    <n v="1"/>
    <n v="0"/>
    <n v="2"/>
    <n v="0"/>
    <n v="2"/>
    <n v="0"/>
    <n v="2"/>
    <n v="1"/>
    <n v="2"/>
    <n v="2"/>
    <n v="0"/>
    <n v="2"/>
    <n v="5"/>
    <n v="5"/>
    <n v="7"/>
    <n v="0"/>
    <n v="0"/>
  </r>
  <r>
    <s v="resumen_consumos_estacion_otoÃ±o_Agglomerative_k4"/>
    <x v="0"/>
    <x v="2"/>
    <n v="1"/>
    <n v="1"/>
    <n v="0"/>
    <n v="3"/>
    <n v="1"/>
    <n v="1"/>
    <n v="0"/>
    <n v="2"/>
    <n v="0"/>
    <n v="2"/>
    <n v="0"/>
    <n v="2"/>
    <n v="1"/>
    <n v="2"/>
    <n v="2"/>
    <n v="0"/>
    <n v="2"/>
    <n v="5"/>
    <n v="5"/>
    <n v="6"/>
    <n v="1"/>
    <n v="0"/>
  </r>
  <r>
    <s v="resumen_consumos_estacion_otoÃ±o_Agglomerative_k5"/>
    <x v="0"/>
    <x v="3"/>
    <n v="1"/>
    <n v="1"/>
    <n v="0"/>
    <n v="4"/>
    <n v="1"/>
    <n v="1"/>
    <n v="0"/>
    <n v="2"/>
    <n v="0"/>
    <n v="2"/>
    <n v="0"/>
    <n v="2"/>
    <n v="1"/>
    <n v="2"/>
    <n v="3"/>
    <n v="0"/>
    <n v="3"/>
    <n v="5"/>
    <n v="5"/>
    <n v="4"/>
    <n v="2"/>
    <n v="1"/>
  </r>
  <r>
    <s v="resumen_consumos_estacion_otoÃ±o_GMM_k2"/>
    <x v="1"/>
    <x v="0"/>
    <n v="1"/>
    <n v="1"/>
    <n v="0"/>
    <n v="1"/>
    <n v="1"/>
    <n v="0"/>
    <n v="0"/>
    <n v="1"/>
    <n v="0"/>
    <n v="1"/>
    <n v="0"/>
    <n v="1"/>
    <n v="1"/>
    <n v="1"/>
    <n v="1"/>
    <n v="0"/>
    <n v="1"/>
    <n v="6"/>
    <n v="11"/>
    <n v="0"/>
    <n v="0"/>
    <n v="0"/>
  </r>
  <r>
    <s v="resumen_consumos_estacion_otoÃ±o_GMM_k3"/>
    <x v="1"/>
    <x v="1"/>
    <n v="1"/>
    <n v="1"/>
    <n v="0"/>
    <n v="2"/>
    <n v="1"/>
    <n v="0"/>
    <n v="0"/>
    <n v="1"/>
    <n v="0"/>
    <n v="1"/>
    <n v="0"/>
    <n v="1"/>
    <n v="1"/>
    <n v="1"/>
    <n v="1"/>
    <n v="0"/>
    <n v="1"/>
    <n v="6"/>
    <n v="10"/>
    <n v="1"/>
    <n v="0"/>
    <n v="0"/>
  </r>
  <r>
    <s v="resumen_consumos_estacion_otoÃ±o_GMM_k4"/>
    <x v="1"/>
    <x v="2"/>
    <n v="1"/>
    <n v="1"/>
    <n v="0"/>
    <n v="3"/>
    <n v="1"/>
    <n v="1"/>
    <n v="0"/>
    <n v="2"/>
    <n v="0"/>
    <n v="2"/>
    <n v="0"/>
    <n v="2"/>
    <n v="1"/>
    <n v="2"/>
    <n v="2"/>
    <n v="0"/>
    <n v="2"/>
    <n v="5"/>
    <n v="5"/>
    <n v="6"/>
    <n v="1"/>
    <n v="0"/>
  </r>
  <r>
    <s v="resumen_consumos_estacion_otoÃ±o_GMM_k5"/>
    <x v="1"/>
    <x v="3"/>
    <n v="1"/>
    <n v="1"/>
    <n v="0"/>
    <n v="4"/>
    <n v="1"/>
    <n v="1"/>
    <n v="0"/>
    <n v="2"/>
    <n v="0"/>
    <n v="2"/>
    <n v="0"/>
    <n v="2"/>
    <n v="1"/>
    <n v="2"/>
    <n v="3"/>
    <n v="0"/>
    <n v="3"/>
    <n v="5"/>
    <n v="5"/>
    <n v="4"/>
    <n v="2"/>
    <n v="1"/>
  </r>
  <r>
    <s v="resumen_consumos_estacion_otoÃ±o_KMeans_k2"/>
    <x v="2"/>
    <x v="0"/>
    <n v="1"/>
    <n v="1"/>
    <n v="0"/>
    <n v="1"/>
    <n v="1"/>
    <n v="0"/>
    <n v="0"/>
    <n v="1"/>
    <n v="0"/>
    <n v="1"/>
    <n v="0"/>
    <n v="1"/>
    <n v="1"/>
    <n v="1"/>
    <n v="1"/>
    <n v="0"/>
    <n v="1"/>
    <n v="6"/>
    <n v="11"/>
    <n v="0"/>
    <n v="0"/>
    <n v="0"/>
  </r>
  <r>
    <s v="resumen_consumos_estacion_otoÃ±o_KMeans_k3"/>
    <x v="2"/>
    <x v="1"/>
    <n v="1"/>
    <n v="1"/>
    <n v="0"/>
    <n v="2"/>
    <n v="1"/>
    <n v="0"/>
    <n v="0"/>
    <n v="1"/>
    <n v="0"/>
    <n v="1"/>
    <n v="0"/>
    <n v="1"/>
    <n v="1"/>
    <n v="1"/>
    <n v="1"/>
    <n v="0"/>
    <n v="1"/>
    <n v="6"/>
    <n v="10"/>
    <n v="1"/>
    <n v="0"/>
    <n v="0"/>
  </r>
  <r>
    <s v="resumen_consumos_estacion_otoÃ±o_KMeans_k4"/>
    <x v="2"/>
    <x v="2"/>
    <n v="1"/>
    <n v="1"/>
    <n v="0"/>
    <n v="3"/>
    <n v="1"/>
    <n v="1"/>
    <n v="0"/>
    <n v="2"/>
    <n v="0"/>
    <n v="2"/>
    <n v="0"/>
    <n v="2"/>
    <n v="1"/>
    <n v="2"/>
    <n v="2"/>
    <n v="0"/>
    <n v="2"/>
    <n v="5"/>
    <n v="5"/>
    <n v="6"/>
    <n v="1"/>
    <n v="0"/>
  </r>
  <r>
    <s v="resumen_consumos_estacion_otoÃ±o_KMeans_k5"/>
    <x v="2"/>
    <x v="3"/>
    <n v="1"/>
    <n v="1"/>
    <n v="0"/>
    <n v="4"/>
    <n v="1"/>
    <n v="1"/>
    <n v="0"/>
    <n v="2"/>
    <n v="0"/>
    <n v="2"/>
    <n v="0"/>
    <n v="2"/>
    <n v="1"/>
    <n v="2"/>
    <n v="3"/>
    <n v="0"/>
    <n v="3"/>
    <n v="5"/>
    <n v="5"/>
    <n v="4"/>
    <n v="2"/>
    <n v="1"/>
  </r>
  <r>
    <s v="resumen_consumos_estacion_primavera_Agglomerative_k2"/>
    <x v="0"/>
    <x v="0"/>
    <n v="0"/>
    <n v="1"/>
    <n v="0"/>
    <n v="1"/>
    <n v="0"/>
    <n v="0"/>
    <n v="0"/>
    <n v="1"/>
    <n v="0"/>
    <n v="1"/>
    <n v="0"/>
    <n v="1"/>
    <n v="0"/>
    <n v="1"/>
    <n v="1"/>
    <n v="0"/>
    <n v="1"/>
    <n v="9"/>
    <n v="8"/>
    <n v="0"/>
    <n v="0"/>
    <n v="0"/>
  </r>
  <r>
    <s v="resumen_consumos_estacion_primavera_Agglomerative_k3"/>
    <x v="0"/>
    <x v="1"/>
    <n v="0"/>
    <n v="1"/>
    <n v="0"/>
    <n v="2"/>
    <n v="0"/>
    <n v="0"/>
    <n v="0"/>
    <n v="1"/>
    <n v="0"/>
    <n v="1"/>
    <n v="0"/>
    <n v="1"/>
    <n v="0"/>
    <n v="1"/>
    <n v="1"/>
    <n v="0"/>
    <n v="1"/>
    <n v="9"/>
    <n v="7"/>
    <n v="1"/>
    <n v="0"/>
    <n v="0"/>
  </r>
  <r>
    <s v="resumen_consumos_estacion_primavera_Agglomerative_k4"/>
    <x v="0"/>
    <x v="2"/>
    <n v="1"/>
    <n v="2"/>
    <n v="0"/>
    <n v="3"/>
    <n v="1"/>
    <n v="1"/>
    <n v="0"/>
    <n v="2"/>
    <n v="0"/>
    <n v="2"/>
    <n v="1"/>
    <n v="2"/>
    <n v="1"/>
    <n v="2"/>
    <n v="2"/>
    <n v="0"/>
    <n v="2"/>
    <n v="4"/>
    <n v="5"/>
    <n v="7"/>
    <n v="1"/>
    <n v="0"/>
  </r>
  <r>
    <s v="resumen_consumos_estacion_primavera_Agglomerative_k5"/>
    <x v="0"/>
    <x v="3"/>
    <n v="1"/>
    <n v="2"/>
    <n v="0"/>
    <n v="4"/>
    <n v="1"/>
    <n v="1"/>
    <n v="0"/>
    <n v="3"/>
    <n v="0"/>
    <n v="3"/>
    <n v="1"/>
    <n v="3"/>
    <n v="1"/>
    <n v="3"/>
    <n v="2"/>
    <n v="0"/>
    <n v="3"/>
    <n v="4"/>
    <n v="5"/>
    <n v="2"/>
    <n v="5"/>
    <n v="1"/>
  </r>
  <r>
    <s v="resumen_consumos_estacion_primavera_GMM_k2"/>
    <x v="1"/>
    <x v="0"/>
    <n v="1"/>
    <n v="1"/>
    <n v="0"/>
    <n v="1"/>
    <n v="0"/>
    <n v="0"/>
    <n v="0"/>
    <n v="1"/>
    <n v="0"/>
    <n v="1"/>
    <n v="0"/>
    <n v="1"/>
    <n v="0"/>
    <n v="1"/>
    <n v="1"/>
    <n v="0"/>
    <n v="1"/>
    <n v="8"/>
    <n v="9"/>
    <n v="0"/>
    <n v="0"/>
    <n v="0"/>
  </r>
  <r>
    <s v="resumen_consumos_estacion_primavera_GMM_k3"/>
    <x v="1"/>
    <x v="1"/>
    <n v="1"/>
    <n v="1"/>
    <n v="0"/>
    <n v="2"/>
    <n v="0"/>
    <n v="0"/>
    <n v="0"/>
    <n v="1"/>
    <n v="0"/>
    <n v="1"/>
    <n v="0"/>
    <n v="1"/>
    <n v="0"/>
    <n v="1"/>
    <n v="1"/>
    <n v="0"/>
    <n v="1"/>
    <n v="8"/>
    <n v="8"/>
    <n v="1"/>
    <n v="0"/>
    <n v="0"/>
  </r>
  <r>
    <s v="resumen_consumos_estacion_primavera_GMM_k4"/>
    <x v="1"/>
    <x v="2"/>
    <n v="1"/>
    <n v="2"/>
    <n v="0"/>
    <n v="3"/>
    <n v="1"/>
    <n v="1"/>
    <n v="0"/>
    <n v="2"/>
    <n v="0"/>
    <n v="2"/>
    <n v="0"/>
    <n v="2"/>
    <n v="1"/>
    <n v="2"/>
    <n v="2"/>
    <n v="0"/>
    <n v="2"/>
    <n v="5"/>
    <n v="4"/>
    <n v="7"/>
    <n v="1"/>
    <n v="0"/>
  </r>
  <r>
    <s v="resumen_consumos_estacion_primavera_GMM_k5"/>
    <x v="1"/>
    <x v="3"/>
    <n v="1"/>
    <n v="2"/>
    <n v="0"/>
    <n v="4"/>
    <n v="1"/>
    <n v="1"/>
    <n v="0"/>
    <n v="2"/>
    <n v="0"/>
    <n v="2"/>
    <n v="0"/>
    <n v="2"/>
    <n v="1"/>
    <n v="2"/>
    <n v="2"/>
    <n v="0"/>
    <n v="3"/>
    <n v="5"/>
    <n v="4"/>
    <n v="6"/>
    <n v="1"/>
    <n v="1"/>
  </r>
  <r>
    <s v="resumen_consumos_estacion_primavera_KMeans_k2"/>
    <x v="2"/>
    <x v="0"/>
    <n v="1"/>
    <n v="1"/>
    <n v="0"/>
    <n v="1"/>
    <n v="1"/>
    <n v="0"/>
    <n v="0"/>
    <n v="1"/>
    <n v="0"/>
    <n v="1"/>
    <n v="0"/>
    <n v="1"/>
    <n v="0"/>
    <n v="1"/>
    <n v="1"/>
    <n v="0"/>
    <n v="1"/>
    <n v="7"/>
    <n v="10"/>
    <n v="0"/>
    <n v="0"/>
    <n v="0"/>
  </r>
  <r>
    <s v="resumen_consumos_estacion_primavera_KMeans_k3"/>
    <x v="2"/>
    <x v="1"/>
    <n v="1"/>
    <n v="1"/>
    <n v="0"/>
    <n v="2"/>
    <n v="1"/>
    <n v="0"/>
    <n v="0"/>
    <n v="1"/>
    <n v="0"/>
    <n v="1"/>
    <n v="0"/>
    <n v="1"/>
    <n v="0"/>
    <n v="1"/>
    <n v="1"/>
    <n v="0"/>
    <n v="1"/>
    <n v="7"/>
    <n v="9"/>
    <n v="1"/>
    <n v="0"/>
    <n v="0"/>
  </r>
  <r>
    <s v="resumen_consumos_estacion_primavera_KMeans_k4"/>
    <x v="2"/>
    <x v="2"/>
    <n v="1"/>
    <n v="2"/>
    <n v="0"/>
    <n v="3"/>
    <n v="1"/>
    <n v="1"/>
    <n v="0"/>
    <n v="2"/>
    <n v="0"/>
    <n v="2"/>
    <n v="0"/>
    <n v="2"/>
    <n v="1"/>
    <n v="2"/>
    <n v="2"/>
    <n v="0"/>
    <n v="2"/>
    <n v="5"/>
    <n v="4"/>
    <n v="7"/>
    <n v="1"/>
    <n v="0"/>
  </r>
  <r>
    <s v="resumen_consumos_estacion_primavera_KMeans_k5"/>
    <x v="2"/>
    <x v="3"/>
    <n v="1"/>
    <n v="2"/>
    <n v="0"/>
    <n v="4"/>
    <n v="1"/>
    <n v="1"/>
    <n v="0"/>
    <n v="2"/>
    <n v="0"/>
    <n v="2"/>
    <n v="0"/>
    <n v="2"/>
    <n v="1"/>
    <n v="2"/>
    <n v="2"/>
    <n v="0"/>
    <n v="3"/>
    <n v="5"/>
    <n v="4"/>
    <n v="6"/>
    <n v="1"/>
    <n v="1"/>
  </r>
  <r>
    <s v="resumen_consumos_estacion_verano_Agglomerative_k2"/>
    <x v="0"/>
    <x v="0"/>
    <n v="0"/>
    <n v="0"/>
    <n v="0"/>
    <n v="1"/>
    <n v="0"/>
    <n v="0"/>
    <n v="0"/>
    <n v="0"/>
    <n v="0"/>
    <n v="1"/>
    <n v="0"/>
    <n v="1"/>
    <n v="0"/>
    <n v="1"/>
    <n v="0"/>
    <n v="0"/>
    <n v="0"/>
    <n v="13"/>
    <n v="4"/>
    <n v="0"/>
    <n v="0"/>
    <n v="0"/>
  </r>
  <r>
    <s v="resumen_consumos_estacion_verano_Agglomerative_k3"/>
    <x v="0"/>
    <x v="1"/>
    <n v="0"/>
    <n v="0"/>
    <n v="0"/>
    <n v="2"/>
    <n v="0"/>
    <n v="0"/>
    <n v="0"/>
    <n v="0"/>
    <n v="0"/>
    <n v="1"/>
    <n v="0"/>
    <n v="1"/>
    <n v="0"/>
    <n v="1"/>
    <n v="0"/>
    <n v="0"/>
    <n v="0"/>
    <n v="13"/>
    <n v="3"/>
    <n v="1"/>
    <n v="0"/>
    <n v="0"/>
  </r>
  <r>
    <s v="resumen_consumos_estacion_verano_Agglomerative_k4"/>
    <x v="0"/>
    <x v="2"/>
    <n v="1"/>
    <n v="0"/>
    <n v="0"/>
    <n v="3"/>
    <n v="1"/>
    <n v="0"/>
    <n v="1"/>
    <n v="1"/>
    <n v="1"/>
    <n v="2"/>
    <n v="1"/>
    <n v="2"/>
    <n v="0"/>
    <n v="2"/>
    <n v="1"/>
    <n v="0"/>
    <n v="1"/>
    <n v="5"/>
    <n v="8"/>
    <n v="3"/>
    <n v="1"/>
    <n v="0"/>
  </r>
  <r>
    <s v="resumen_consumos_estacion_verano_Agglomerative_k5"/>
    <x v="0"/>
    <x v="3"/>
    <n v="1"/>
    <n v="0"/>
    <n v="0"/>
    <n v="4"/>
    <n v="1"/>
    <n v="0"/>
    <n v="1"/>
    <n v="1"/>
    <n v="1"/>
    <n v="2"/>
    <n v="1"/>
    <n v="3"/>
    <n v="0"/>
    <n v="3"/>
    <n v="1"/>
    <n v="0"/>
    <n v="1"/>
    <n v="5"/>
    <n v="8"/>
    <n v="1"/>
    <n v="2"/>
    <n v="1"/>
  </r>
  <r>
    <s v="resumen_consumos_estacion_verano_GMM_k2"/>
    <x v="1"/>
    <x v="0"/>
    <n v="0"/>
    <n v="0"/>
    <n v="0"/>
    <n v="1"/>
    <n v="0"/>
    <n v="0"/>
    <n v="0"/>
    <n v="0"/>
    <n v="0"/>
    <n v="1"/>
    <n v="0"/>
    <n v="1"/>
    <n v="0"/>
    <n v="1"/>
    <n v="0"/>
    <n v="0"/>
    <n v="0"/>
    <n v="13"/>
    <n v="4"/>
    <n v="0"/>
    <n v="0"/>
    <n v="0"/>
  </r>
  <r>
    <s v="resumen_consumos_estacion_verano_GMM_k3"/>
    <x v="1"/>
    <x v="1"/>
    <n v="0"/>
    <n v="0"/>
    <n v="0"/>
    <n v="2"/>
    <n v="0"/>
    <n v="0"/>
    <n v="1"/>
    <n v="1"/>
    <n v="1"/>
    <n v="2"/>
    <n v="0"/>
    <n v="2"/>
    <n v="0"/>
    <n v="2"/>
    <n v="1"/>
    <n v="0"/>
    <n v="1"/>
    <n v="8"/>
    <n v="5"/>
    <n v="4"/>
    <n v="0"/>
    <n v="0"/>
  </r>
  <r>
    <s v="resumen_consumos_estacion_verano_GMM_k4"/>
    <x v="1"/>
    <x v="2"/>
    <n v="0"/>
    <n v="0"/>
    <n v="0"/>
    <n v="3"/>
    <n v="0"/>
    <n v="0"/>
    <n v="1"/>
    <n v="1"/>
    <n v="1"/>
    <n v="2"/>
    <n v="0"/>
    <n v="2"/>
    <n v="0"/>
    <n v="2"/>
    <n v="1"/>
    <n v="0"/>
    <n v="1"/>
    <n v="8"/>
    <n v="5"/>
    <n v="3"/>
    <n v="1"/>
    <n v="0"/>
  </r>
  <r>
    <s v="resumen_consumos_estacion_verano_GMM_k5"/>
    <x v="1"/>
    <x v="3"/>
    <n v="0"/>
    <n v="0"/>
    <n v="0"/>
    <n v="4"/>
    <n v="0"/>
    <n v="0"/>
    <n v="1"/>
    <n v="1"/>
    <n v="1"/>
    <n v="2"/>
    <n v="0"/>
    <n v="3"/>
    <n v="0"/>
    <n v="3"/>
    <n v="1"/>
    <n v="0"/>
    <n v="1"/>
    <n v="8"/>
    <n v="5"/>
    <n v="1"/>
    <n v="2"/>
    <n v="1"/>
  </r>
  <r>
    <s v="resumen_consumos_estacion_verano_KMeans_k2"/>
    <x v="2"/>
    <x v="0"/>
    <n v="0"/>
    <n v="0"/>
    <n v="0"/>
    <n v="1"/>
    <n v="0"/>
    <n v="0"/>
    <n v="0"/>
    <n v="0"/>
    <n v="0"/>
    <n v="1"/>
    <n v="0"/>
    <n v="1"/>
    <n v="0"/>
    <n v="1"/>
    <n v="0"/>
    <n v="0"/>
    <n v="0"/>
    <n v="13"/>
    <n v="4"/>
    <n v="0"/>
    <n v="0"/>
    <n v="0"/>
  </r>
  <r>
    <s v="resumen_consumos_estacion_verano_KMeans_k3"/>
    <x v="2"/>
    <x v="1"/>
    <n v="0"/>
    <n v="0"/>
    <n v="0"/>
    <n v="2"/>
    <n v="0"/>
    <n v="0"/>
    <n v="1"/>
    <n v="1"/>
    <n v="1"/>
    <n v="2"/>
    <n v="0"/>
    <n v="2"/>
    <n v="0"/>
    <n v="2"/>
    <n v="1"/>
    <n v="0"/>
    <n v="1"/>
    <n v="8"/>
    <n v="5"/>
    <n v="4"/>
    <n v="0"/>
    <n v="0"/>
  </r>
  <r>
    <s v="resumen_consumos_estacion_verano_KMeans_k4"/>
    <x v="2"/>
    <x v="2"/>
    <n v="0"/>
    <n v="0"/>
    <n v="0"/>
    <n v="3"/>
    <n v="0"/>
    <n v="0"/>
    <n v="1"/>
    <n v="1"/>
    <n v="1"/>
    <n v="2"/>
    <n v="0"/>
    <n v="2"/>
    <n v="0"/>
    <n v="2"/>
    <n v="1"/>
    <n v="0"/>
    <n v="1"/>
    <n v="8"/>
    <n v="5"/>
    <n v="3"/>
    <n v="1"/>
    <n v="0"/>
  </r>
  <r>
    <s v="resumen_consumos_estacion_verano_KMeans_k5"/>
    <x v="2"/>
    <x v="3"/>
    <n v="0"/>
    <n v="0"/>
    <n v="0"/>
    <n v="4"/>
    <n v="0"/>
    <n v="0"/>
    <n v="1"/>
    <n v="1"/>
    <n v="1"/>
    <n v="2"/>
    <n v="0"/>
    <n v="3"/>
    <n v="0"/>
    <n v="3"/>
    <n v="1"/>
    <n v="0"/>
    <n v="1"/>
    <n v="8"/>
    <n v="5"/>
    <n v="1"/>
    <n v="2"/>
    <n v="1"/>
  </r>
  <r>
    <s v="resumen_consumos_mes_01_2025_Agglomerative_k2"/>
    <x v="0"/>
    <x v="0"/>
    <n v="0"/>
    <n v="1"/>
    <n v="0"/>
    <n v="1"/>
    <n v="0"/>
    <n v="0"/>
    <n v="0"/>
    <n v="0"/>
    <n v="0"/>
    <n v="0"/>
    <n v="0"/>
    <n v="0"/>
    <n v="0"/>
    <n v="0"/>
    <n v="1"/>
    <n v="0"/>
    <n v="1"/>
    <n v="13"/>
    <n v="4"/>
    <n v="0"/>
    <n v="0"/>
    <n v="0"/>
  </r>
  <r>
    <s v="resumen_consumos_mes_01_2025_Agglomerative_k3"/>
    <x v="0"/>
    <x v="1"/>
    <n v="1"/>
    <n v="2"/>
    <n v="0"/>
    <n v="2"/>
    <n v="1"/>
    <n v="1"/>
    <n v="0"/>
    <n v="1"/>
    <n v="0"/>
    <n v="1"/>
    <n v="0"/>
    <n v="1"/>
    <n v="1"/>
    <n v="1"/>
    <n v="2"/>
    <n v="0"/>
    <n v="2"/>
    <n v="5"/>
    <n v="8"/>
    <n v="4"/>
    <n v="0"/>
    <n v="0"/>
  </r>
  <r>
    <s v="resumen_consumos_mes_01_2025_Agglomerative_k4"/>
    <x v="0"/>
    <x v="2"/>
    <n v="1"/>
    <n v="2"/>
    <n v="0"/>
    <n v="3"/>
    <n v="1"/>
    <n v="1"/>
    <n v="0"/>
    <n v="1"/>
    <n v="0"/>
    <n v="1"/>
    <n v="0"/>
    <n v="1"/>
    <n v="1"/>
    <n v="1"/>
    <n v="3"/>
    <n v="0"/>
    <n v="3"/>
    <n v="5"/>
    <n v="8"/>
    <n v="1"/>
    <n v="3"/>
    <n v="0"/>
  </r>
  <r>
    <s v="resumen_consumos_mes_01_2025_Agglomerative_k5"/>
    <x v="0"/>
    <x v="3"/>
    <n v="1"/>
    <n v="3"/>
    <n v="0"/>
    <n v="4"/>
    <n v="1"/>
    <n v="1"/>
    <n v="0"/>
    <n v="2"/>
    <n v="0"/>
    <n v="2"/>
    <n v="0"/>
    <n v="2"/>
    <n v="1"/>
    <n v="2"/>
    <n v="4"/>
    <n v="0"/>
    <n v="4"/>
    <n v="5"/>
    <n v="4"/>
    <n v="4"/>
    <n v="1"/>
    <n v="3"/>
  </r>
  <r>
    <s v="resumen_consumos_mes_01_2025_GMM_k2"/>
    <x v="1"/>
    <x v="0"/>
    <n v="0"/>
    <n v="1"/>
    <n v="0"/>
    <n v="1"/>
    <n v="0"/>
    <n v="0"/>
    <n v="0"/>
    <n v="1"/>
    <n v="0"/>
    <n v="1"/>
    <n v="0"/>
    <n v="1"/>
    <n v="0"/>
    <n v="1"/>
    <n v="1"/>
    <n v="0"/>
    <n v="1"/>
    <n v="9"/>
    <n v="8"/>
    <n v="0"/>
    <n v="0"/>
    <n v="0"/>
  </r>
  <r>
    <s v="resumen_consumos_mes_01_2025_GMM_k3"/>
    <x v="1"/>
    <x v="1"/>
    <n v="1"/>
    <n v="2"/>
    <n v="0"/>
    <n v="2"/>
    <n v="1"/>
    <n v="0"/>
    <n v="0"/>
    <n v="1"/>
    <n v="0"/>
    <n v="1"/>
    <n v="0"/>
    <n v="1"/>
    <n v="1"/>
    <n v="1"/>
    <n v="2"/>
    <n v="0"/>
    <n v="2"/>
    <n v="6"/>
    <n v="7"/>
    <n v="4"/>
    <n v="0"/>
    <n v="0"/>
  </r>
  <r>
    <s v="resumen_consumos_mes_01_2025_GMM_k4"/>
    <x v="1"/>
    <x v="2"/>
    <n v="1"/>
    <n v="2"/>
    <n v="0"/>
    <n v="3"/>
    <n v="1"/>
    <n v="0"/>
    <n v="0"/>
    <n v="1"/>
    <n v="0"/>
    <n v="1"/>
    <n v="0"/>
    <n v="1"/>
    <n v="1"/>
    <n v="1"/>
    <n v="3"/>
    <n v="0"/>
    <n v="3"/>
    <n v="6"/>
    <n v="7"/>
    <n v="1"/>
    <n v="3"/>
    <n v="0"/>
  </r>
  <r>
    <s v="resumen_consumos_mes_01_2025_GMM_k5"/>
    <x v="1"/>
    <x v="3"/>
    <n v="1"/>
    <n v="3"/>
    <n v="0"/>
    <n v="4"/>
    <n v="1"/>
    <n v="1"/>
    <n v="0"/>
    <n v="2"/>
    <n v="0"/>
    <n v="2"/>
    <n v="0"/>
    <n v="2"/>
    <n v="1"/>
    <n v="2"/>
    <n v="4"/>
    <n v="0"/>
    <n v="4"/>
    <n v="5"/>
    <n v="4"/>
    <n v="4"/>
    <n v="1"/>
    <n v="3"/>
  </r>
  <r>
    <s v="resumen_consumos_mes_01_2025_KMeans_k2"/>
    <x v="2"/>
    <x v="0"/>
    <n v="0"/>
    <n v="1"/>
    <n v="0"/>
    <n v="1"/>
    <n v="1"/>
    <n v="0"/>
    <n v="0"/>
    <n v="1"/>
    <n v="0"/>
    <n v="1"/>
    <n v="0"/>
    <n v="1"/>
    <n v="0"/>
    <n v="1"/>
    <n v="1"/>
    <n v="0"/>
    <n v="1"/>
    <n v="8"/>
    <n v="9"/>
    <n v="0"/>
    <n v="0"/>
    <n v="0"/>
  </r>
  <r>
    <s v="resumen_consumos_mes_01_2025_KMeans_k3"/>
    <x v="2"/>
    <x v="1"/>
    <n v="1"/>
    <n v="2"/>
    <n v="0"/>
    <n v="2"/>
    <n v="1"/>
    <n v="0"/>
    <n v="0"/>
    <n v="1"/>
    <n v="0"/>
    <n v="1"/>
    <n v="0"/>
    <n v="1"/>
    <n v="1"/>
    <n v="1"/>
    <n v="2"/>
    <n v="0"/>
    <n v="2"/>
    <n v="6"/>
    <n v="7"/>
    <n v="4"/>
    <n v="0"/>
    <n v="0"/>
  </r>
  <r>
    <s v="resumen_consumos_mes_01_2025_KMeans_k4"/>
    <x v="2"/>
    <x v="2"/>
    <n v="1"/>
    <n v="2"/>
    <n v="0"/>
    <n v="3"/>
    <n v="1"/>
    <n v="0"/>
    <n v="0"/>
    <n v="1"/>
    <n v="0"/>
    <n v="1"/>
    <n v="0"/>
    <n v="1"/>
    <n v="1"/>
    <n v="1"/>
    <n v="3"/>
    <n v="0"/>
    <n v="3"/>
    <n v="6"/>
    <n v="7"/>
    <n v="1"/>
    <n v="3"/>
    <n v="0"/>
  </r>
  <r>
    <s v="resumen_consumos_mes_01_2025_KMeans_k5"/>
    <x v="2"/>
    <x v="3"/>
    <n v="1"/>
    <n v="3"/>
    <n v="0"/>
    <n v="4"/>
    <n v="1"/>
    <n v="1"/>
    <n v="0"/>
    <n v="2"/>
    <n v="0"/>
    <n v="2"/>
    <n v="0"/>
    <n v="2"/>
    <n v="1"/>
    <n v="2"/>
    <n v="4"/>
    <n v="0"/>
    <n v="4"/>
    <n v="5"/>
    <n v="4"/>
    <n v="4"/>
    <n v="1"/>
    <n v="3"/>
  </r>
  <r>
    <s v="resumen_consumos_mes_02_2025_Agglomerative_k2"/>
    <x v="0"/>
    <x v="0"/>
    <n v="0"/>
    <n v="1"/>
    <n v="0"/>
    <n v="1"/>
    <n v="0"/>
    <n v="0"/>
    <n v="0"/>
    <n v="1"/>
    <n v="0"/>
    <n v="0"/>
    <n v="0"/>
    <n v="1"/>
    <n v="0"/>
    <n v="1"/>
    <n v="1"/>
    <n v="0"/>
    <n v="1"/>
    <n v="10"/>
    <n v="7"/>
    <n v="0"/>
    <n v="0"/>
    <n v="0"/>
  </r>
  <r>
    <s v="resumen_consumos_mes_02_2025_Agglomerative_k3"/>
    <x v="0"/>
    <x v="1"/>
    <n v="0"/>
    <n v="2"/>
    <n v="0"/>
    <n v="1"/>
    <n v="0"/>
    <n v="0"/>
    <n v="0"/>
    <n v="1"/>
    <n v="0"/>
    <n v="0"/>
    <n v="0"/>
    <n v="1"/>
    <n v="0"/>
    <n v="1"/>
    <n v="1"/>
    <n v="0"/>
    <n v="1"/>
    <n v="10"/>
    <n v="6"/>
    <n v="1"/>
    <n v="0"/>
    <n v="0"/>
  </r>
  <r>
    <s v="resumen_consumos_mes_02_2025_Agglomerative_k4"/>
    <x v="0"/>
    <x v="2"/>
    <n v="1"/>
    <n v="3"/>
    <n v="0"/>
    <n v="2"/>
    <n v="1"/>
    <n v="1"/>
    <n v="0"/>
    <n v="2"/>
    <n v="0"/>
    <n v="1"/>
    <n v="0"/>
    <n v="2"/>
    <n v="1"/>
    <n v="2"/>
    <n v="2"/>
    <n v="1"/>
    <n v="2"/>
    <n v="4"/>
    <n v="6"/>
    <n v="6"/>
    <n v="1"/>
    <n v="0"/>
  </r>
  <r>
    <s v="resumen_consumos_mes_02_2025_Agglomerative_k5"/>
    <x v="0"/>
    <x v="3"/>
    <n v="1"/>
    <n v="4"/>
    <n v="0"/>
    <n v="3"/>
    <n v="1"/>
    <n v="1"/>
    <n v="0"/>
    <n v="3"/>
    <n v="0"/>
    <n v="1"/>
    <n v="0"/>
    <n v="2"/>
    <n v="1"/>
    <n v="2"/>
    <n v="3"/>
    <n v="1"/>
    <n v="3"/>
    <n v="4"/>
    <n v="6"/>
    <n v="2"/>
    <n v="4"/>
    <n v="1"/>
  </r>
  <r>
    <s v="resumen_consumos_mes_02_2025_GMM_k2"/>
    <x v="1"/>
    <x v="0"/>
    <n v="0"/>
    <n v="1"/>
    <n v="0"/>
    <n v="1"/>
    <n v="0"/>
    <n v="0"/>
    <n v="0"/>
    <n v="1"/>
    <n v="0"/>
    <n v="1"/>
    <n v="0"/>
    <n v="1"/>
    <n v="0"/>
    <n v="1"/>
    <n v="1"/>
    <n v="0"/>
    <n v="1"/>
    <n v="9"/>
    <n v="8"/>
    <n v="0"/>
    <n v="0"/>
    <n v="0"/>
  </r>
  <r>
    <s v="resumen_consumos_mes_02_2025_GMM_k3"/>
    <x v="1"/>
    <x v="1"/>
    <n v="1"/>
    <n v="2"/>
    <n v="0"/>
    <n v="2"/>
    <n v="1"/>
    <n v="1"/>
    <n v="0"/>
    <n v="1"/>
    <n v="0"/>
    <n v="1"/>
    <n v="0"/>
    <n v="1"/>
    <n v="1"/>
    <n v="1"/>
    <n v="2"/>
    <n v="1"/>
    <n v="2"/>
    <n v="4"/>
    <n v="9"/>
    <n v="4"/>
    <n v="0"/>
    <n v="0"/>
  </r>
  <r>
    <s v="resumen_consumos_mes_02_2025_GMM_k4"/>
    <x v="1"/>
    <x v="2"/>
    <n v="1"/>
    <n v="3"/>
    <n v="0"/>
    <n v="3"/>
    <n v="1"/>
    <n v="1"/>
    <n v="0"/>
    <n v="2"/>
    <n v="0"/>
    <n v="2"/>
    <n v="1"/>
    <n v="2"/>
    <n v="1"/>
    <n v="2"/>
    <n v="3"/>
    <n v="1"/>
    <n v="3"/>
    <n v="3"/>
    <n v="6"/>
    <n v="4"/>
    <n v="4"/>
    <n v="0"/>
  </r>
  <r>
    <s v="resumen_consumos_mes_02_2025_GMM_k5"/>
    <x v="1"/>
    <x v="3"/>
    <n v="1"/>
    <n v="4"/>
    <n v="0"/>
    <n v="4"/>
    <n v="1"/>
    <n v="1"/>
    <n v="0"/>
    <n v="2"/>
    <n v="0"/>
    <n v="2"/>
    <n v="1"/>
    <n v="2"/>
    <n v="1"/>
    <n v="2"/>
    <n v="4"/>
    <n v="1"/>
    <n v="3"/>
    <n v="3"/>
    <n v="6"/>
    <n v="4"/>
    <n v="1"/>
    <n v="3"/>
  </r>
  <r>
    <s v="resumen_consumos_mes_02_2025_KMeans_k2"/>
    <x v="2"/>
    <x v="0"/>
    <n v="0"/>
    <n v="1"/>
    <n v="0"/>
    <n v="1"/>
    <n v="0"/>
    <n v="0"/>
    <n v="0"/>
    <n v="1"/>
    <n v="0"/>
    <n v="1"/>
    <n v="0"/>
    <n v="1"/>
    <n v="0"/>
    <n v="1"/>
    <n v="1"/>
    <n v="0"/>
    <n v="1"/>
    <n v="9"/>
    <n v="8"/>
    <n v="0"/>
    <n v="0"/>
    <n v="0"/>
  </r>
  <r>
    <s v="resumen_consumos_mes_02_2025_KMeans_k3"/>
    <x v="2"/>
    <x v="1"/>
    <n v="1"/>
    <n v="2"/>
    <n v="0"/>
    <n v="2"/>
    <n v="1"/>
    <n v="1"/>
    <n v="0"/>
    <n v="1"/>
    <n v="0"/>
    <n v="1"/>
    <n v="0"/>
    <n v="1"/>
    <n v="1"/>
    <n v="1"/>
    <n v="2"/>
    <n v="1"/>
    <n v="2"/>
    <n v="4"/>
    <n v="9"/>
    <n v="4"/>
    <n v="0"/>
    <n v="0"/>
  </r>
  <r>
    <s v="resumen_consumos_mes_02_2025_KMeans_k4"/>
    <x v="2"/>
    <x v="2"/>
    <n v="1"/>
    <n v="3"/>
    <n v="0"/>
    <n v="3"/>
    <n v="1"/>
    <n v="1"/>
    <n v="0"/>
    <n v="2"/>
    <n v="0"/>
    <n v="2"/>
    <n v="1"/>
    <n v="2"/>
    <n v="1"/>
    <n v="2"/>
    <n v="3"/>
    <n v="1"/>
    <n v="3"/>
    <n v="3"/>
    <n v="6"/>
    <n v="4"/>
    <n v="4"/>
    <n v="0"/>
  </r>
  <r>
    <s v="resumen_consumos_mes_02_2025_KMeans_k5"/>
    <x v="2"/>
    <x v="3"/>
    <n v="1"/>
    <n v="4"/>
    <n v="0"/>
    <n v="4"/>
    <n v="1"/>
    <n v="1"/>
    <n v="0"/>
    <n v="2"/>
    <n v="0"/>
    <n v="2"/>
    <n v="1"/>
    <n v="2"/>
    <n v="1"/>
    <n v="2"/>
    <n v="4"/>
    <n v="1"/>
    <n v="3"/>
    <n v="3"/>
    <n v="6"/>
    <n v="4"/>
    <n v="1"/>
    <n v="3"/>
  </r>
  <r>
    <s v="resumen_consumos_mes_03_2025_Agglomerative_k2"/>
    <x v="0"/>
    <x v="0"/>
    <n v="0"/>
    <n v="1"/>
    <n v="0"/>
    <n v="1"/>
    <n v="0"/>
    <n v="0"/>
    <n v="0"/>
    <n v="0"/>
    <n v="0"/>
    <n v="0"/>
    <n v="0"/>
    <n v="0"/>
    <n v="0"/>
    <n v="0"/>
    <n v="1"/>
    <n v="0"/>
    <n v="1"/>
    <n v="13"/>
    <n v="4"/>
    <n v="0"/>
    <n v="0"/>
    <n v="0"/>
  </r>
  <r>
    <s v="resumen_consumos_mes_03_2025_Agglomerative_k3"/>
    <x v="0"/>
    <x v="1"/>
    <n v="1"/>
    <n v="2"/>
    <n v="0"/>
    <n v="2"/>
    <n v="1"/>
    <n v="1"/>
    <n v="0"/>
    <n v="1"/>
    <n v="0"/>
    <n v="1"/>
    <n v="0"/>
    <n v="1"/>
    <n v="1"/>
    <n v="1"/>
    <n v="2"/>
    <n v="1"/>
    <n v="2"/>
    <n v="4"/>
    <n v="9"/>
    <n v="4"/>
    <n v="0"/>
    <n v="0"/>
  </r>
  <r>
    <s v="resumen_consumos_mes_03_2025_Agglomerative_k4"/>
    <x v="0"/>
    <x v="2"/>
    <n v="1"/>
    <n v="3"/>
    <n v="0"/>
    <n v="3"/>
    <n v="1"/>
    <n v="1"/>
    <n v="0"/>
    <n v="2"/>
    <n v="0"/>
    <n v="2"/>
    <n v="0"/>
    <n v="2"/>
    <n v="1"/>
    <n v="2"/>
    <n v="3"/>
    <n v="1"/>
    <n v="3"/>
    <n v="4"/>
    <n v="5"/>
    <n v="4"/>
    <n v="4"/>
    <n v="0"/>
  </r>
  <r>
    <s v="resumen_consumos_mes_03_2025_Agglomerative_k5"/>
    <x v="0"/>
    <x v="3"/>
    <n v="1"/>
    <n v="3"/>
    <n v="0"/>
    <n v="4"/>
    <n v="1"/>
    <n v="1"/>
    <n v="0"/>
    <n v="2"/>
    <n v="0"/>
    <n v="2"/>
    <n v="0"/>
    <n v="2"/>
    <n v="1"/>
    <n v="2"/>
    <n v="3"/>
    <n v="1"/>
    <n v="4"/>
    <n v="4"/>
    <n v="5"/>
    <n v="4"/>
    <n v="2"/>
    <n v="2"/>
  </r>
  <r>
    <s v="resumen_consumos_mes_03_2025_GMM_k2"/>
    <x v="1"/>
    <x v="0"/>
    <n v="1"/>
    <n v="1"/>
    <n v="0"/>
    <n v="1"/>
    <n v="0"/>
    <n v="0"/>
    <n v="0"/>
    <n v="1"/>
    <n v="0"/>
    <n v="1"/>
    <n v="0"/>
    <n v="1"/>
    <n v="0"/>
    <n v="1"/>
    <n v="1"/>
    <n v="0"/>
    <n v="1"/>
    <n v="8"/>
    <n v="9"/>
    <n v="0"/>
    <n v="0"/>
    <n v="0"/>
  </r>
  <r>
    <s v="resumen_consumos_mes_03_2025_GMM_k3"/>
    <x v="1"/>
    <x v="1"/>
    <n v="1"/>
    <n v="1"/>
    <n v="0"/>
    <n v="2"/>
    <n v="0"/>
    <n v="0"/>
    <n v="0"/>
    <n v="1"/>
    <n v="0"/>
    <n v="1"/>
    <n v="0"/>
    <n v="1"/>
    <n v="0"/>
    <n v="1"/>
    <n v="1"/>
    <n v="0"/>
    <n v="1"/>
    <n v="8"/>
    <n v="8"/>
    <n v="1"/>
    <n v="0"/>
    <n v="0"/>
  </r>
  <r>
    <s v="resumen_consumos_mes_03_2025_GMM_k4"/>
    <x v="1"/>
    <x v="2"/>
    <n v="1"/>
    <n v="2"/>
    <n v="0"/>
    <n v="3"/>
    <n v="0"/>
    <n v="0"/>
    <n v="0"/>
    <n v="1"/>
    <n v="0"/>
    <n v="1"/>
    <n v="0"/>
    <n v="1"/>
    <n v="0"/>
    <n v="1"/>
    <n v="1"/>
    <n v="0"/>
    <n v="2"/>
    <n v="8"/>
    <n v="6"/>
    <n v="2"/>
    <n v="1"/>
    <n v="0"/>
  </r>
  <r>
    <s v="resumen_consumos_mes_03_2025_GMM_k5"/>
    <x v="1"/>
    <x v="3"/>
    <n v="1"/>
    <n v="3"/>
    <n v="0"/>
    <n v="4"/>
    <n v="1"/>
    <n v="1"/>
    <n v="0"/>
    <n v="2"/>
    <n v="0"/>
    <n v="2"/>
    <n v="0"/>
    <n v="2"/>
    <n v="1"/>
    <n v="2"/>
    <n v="2"/>
    <n v="1"/>
    <n v="3"/>
    <n v="4"/>
    <n v="5"/>
    <n v="5"/>
    <n v="2"/>
    <n v="1"/>
  </r>
  <r>
    <s v="resumen_consumos_mes_03_2025_KMeans_k2"/>
    <x v="2"/>
    <x v="0"/>
    <n v="1"/>
    <n v="1"/>
    <n v="0"/>
    <n v="1"/>
    <n v="0"/>
    <n v="0"/>
    <n v="0"/>
    <n v="1"/>
    <n v="0"/>
    <n v="1"/>
    <n v="0"/>
    <n v="1"/>
    <n v="0"/>
    <n v="1"/>
    <n v="1"/>
    <n v="0"/>
    <n v="1"/>
    <n v="8"/>
    <n v="9"/>
    <n v="0"/>
    <n v="0"/>
    <n v="0"/>
  </r>
  <r>
    <s v="resumen_consumos_mes_03_2025_KMeans_k3"/>
    <x v="2"/>
    <x v="1"/>
    <n v="1"/>
    <n v="1"/>
    <n v="0"/>
    <n v="2"/>
    <n v="0"/>
    <n v="0"/>
    <n v="0"/>
    <n v="1"/>
    <n v="0"/>
    <n v="1"/>
    <n v="0"/>
    <n v="1"/>
    <n v="0"/>
    <n v="1"/>
    <n v="1"/>
    <n v="0"/>
    <n v="1"/>
    <n v="8"/>
    <n v="8"/>
    <n v="1"/>
    <n v="0"/>
    <n v="0"/>
  </r>
  <r>
    <s v="resumen_consumos_mes_03_2025_KMeans_k4"/>
    <x v="2"/>
    <x v="2"/>
    <n v="1"/>
    <n v="2"/>
    <n v="0"/>
    <n v="3"/>
    <n v="1"/>
    <n v="0"/>
    <n v="0"/>
    <n v="1"/>
    <n v="0"/>
    <n v="1"/>
    <n v="0"/>
    <n v="1"/>
    <n v="0"/>
    <n v="1"/>
    <n v="1"/>
    <n v="0"/>
    <n v="2"/>
    <n v="7"/>
    <n v="7"/>
    <n v="2"/>
    <n v="1"/>
    <n v="0"/>
  </r>
  <r>
    <s v="resumen_consumos_mes_03_2025_KMeans_k5"/>
    <x v="2"/>
    <x v="3"/>
    <n v="1"/>
    <n v="3"/>
    <n v="0"/>
    <n v="4"/>
    <n v="1"/>
    <n v="1"/>
    <n v="0"/>
    <n v="2"/>
    <n v="0"/>
    <n v="2"/>
    <n v="0"/>
    <n v="2"/>
    <n v="1"/>
    <n v="2"/>
    <n v="2"/>
    <n v="1"/>
    <n v="3"/>
    <n v="4"/>
    <n v="5"/>
    <n v="5"/>
    <n v="2"/>
    <n v="1"/>
  </r>
  <r>
    <s v="resumen_consumos_mes_04_2025_Agglomerative_k2"/>
    <x v="0"/>
    <x v="0"/>
    <n v="0"/>
    <n v="0"/>
    <n v="0"/>
    <n v="1"/>
    <n v="0"/>
    <n v="0"/>
    <n v="0"/>
    <n v="1"/>
    <n v="0"/>
    <n v="1"/>
    <n v="0"/>
    <n v="1"/>
    <n v="0"/>
    <n v="1"/>
    <n v="1"/>
    <n v="0"/>
    <n v="1"/>
    <n v="10"/>
    <n v="7"/>
    <n v="0"/>
    <n v="0"/>
    <n v="0"/>
  </r>
  <r>
    <s v="resumen_consumos_mes_04_2025_Agglomerative_k3"/>
    <x v="0"/>
    <x v="1"/>
    <n v="0"/>
    <n v="0"/>
    <n v="0"/>
    <n v="2"/>
    <n v="0"/>
    <n v="0"/>
    <n v="0"/>
    <n v="1"/>
    <n v="0"/>
    <n v="1"/>
    <n v="0"/>
    <n v="1"/>
    <n v="0"/>
    <n v="1"/>
    <n v="1"/>
    <n v="0"/>
    <n v="1"/>
    <n v="10"/>
    <n v="6"/>
    <n v="1"/>
    <n v="0"/>
    <n v="0"/>
  </r>
  <r>
    <s v="resumen_consumos_mes_04_2025_Agglomerative_k4"/>
    <x v="0"/>
    <x v="2"/>
    <n v="1"/>
    <n v="1"/>
    <n v="0"/>
    <n v="3"/>
    <n v="1"/>
    <n v="1"/>
    <n v="0"/>
    <n v="2"/>
    <n v="0"/>
    <n v="2"/>
    <n v="1"/>
    <n v="2"/>
    <n v="1"/>
    <n v="2"/>
    <n v="2"/>
    <n v="0"/>
    <n v="2"/>
    <n v="4"/>
    <n v="6"/>
    <n v="6"/>
    <n v="1"/>
    <n v="0"/>
  </r>
  <r>
    <s v="resumen_consumos_mes_04_2025_Agglomerative_k5"/>
    <x v="0"/>
    <x v="3"/>
    <n v="1"/>
    <n v="1"/>
    <n v="0"/>
    <n v="4"/>
    <n v="1"/>
    <n v="1"/>
    <n v="0"/>
    <n v="2"/>
    <n v="0"/>
    <n v="2"/>
    <n v="1"/>
    <n v="2"/>
    <n v="1"/>
    <n v="2"/>
    <n v="2"/>
    <n v="0"/>
    <n v="3"/>
    <n v="4"/>
    <n v="6"/>
    <n v="5"/>
    <n v="1"/>
    <n v="1"/>
  </r>
  <r>
    <s v="resumen_consumos_mes_04_2025_GMM_k2"/>
    <x v="1"/>
    <x v="0"/>
    <n v="0"/>
    <n v="1"/>
    <n v="0"/>
    <n v="1"/>
    <n v="1"/>
    <n v="0"/>
    <n v="0"/>
    <n v="1"/>
    <n v="0"/>
    <n v="1"/>
    <n v="0"/>
    <n v="1"/>
    <n v="1"/>
    <n v="1"/>
    <n v="1"/>
    <n v="0"/>
    <n v="1"/>
    <n v="7"/>
    <n v="10"/>
    <n v="0"/>
    <n v="0"/>
    <n v="0"/>
  </r>
  <r>
    <s v="resumen_consumos_mes_04_2025_GMM_k3"/>
    <x v="1"/>
    <x v="1"/>
    <n v="1"/>
    <n v="1"/>
    <n v="0"/>
    <n v="2"/>
    <n v="1"/>
    <n v="1"/>
    <n v="0"/>
    <n v="1"/>
    <n v="0"/>
    <n v="1"/>
    <n v="0"/>
    <n v="1"/>
    <n v="1"/>
    <n v="1"/>
    <n v="1"/>
    <n v="0"/>
    <n v="1"/>
    <n v="5"/>
    <n v="11"/>
    <n v="1"/>
    <n v="0"/>
    <n v="0"/>
  </r>
  <r>
    <s v="resumen_consumos_mes_04_2025_GMM_k4"/>
    <x v="1"/>
    <x v="2"/>
    <n v="1"/>
    <n v="1"/>
    <n v="0"/>
    <n v="3"/>
    <n v="1"/>
    <n v="1"/>
    <n v="0"/>
    <n v="2"/>
    <n v="0"/>
    <n v="2"/>
    <n v="1"/>
    <n v="2"/>
    <n v="1"/>
    <n v="2"/>
    <n v="2"/>
    <n v="0"/>
    <n v="2"/>
    <n v="4"/>
    <n v="6"/>
    <n v="6"/>
    <n v="1"/>
    <n v="0"/>
  </r>
  <r>
    <s v="resumen_consumos_mes_04_2025_GMM_k5"/>
    <x v="1"/>
    <x v="3"/>
    <n v="1"/>
    <n v="2"/>
    <n v="0"/>
    <n v="4"/>
    <n v="2"/>
    <n v="1"/>
    <n v="0"/>
    <n v="2"/>
    <n v="0"/>
    <n v="2"/>
    <n v="1"/>
    <n v="2"/>
    <n v="1"/>
    <n v="2"/>
    <n v="2"/>
    <n v="0"/>
    <n v="3"/>
    <n v="4"/>
    <n v="4"/>
    <n v="7"/>
    <n v="1"/>
    <n v="1"/>
  </r>
  <r>
    <s v="resumen_consumos_mes_04_2025_KMeans_k2"/>
    <x v="2"/>
    <x v="0"/>
    <n v="0"/>
    <n v="1"/>
    <n v="0"/>
    <n v="1"/>
    <n v="1"/>
    <n v="0"/>
    <n v="0"/>
    <n v="1"/>
    <n v="0"/>
    <n v="1"/>
    <n v="0"/>
    <n v="1"/>
    <n v="0"/>
    <n v="1"/>
    <n v="1"/>
    <n v="0"/>
    <n v="1"/>
    <n v="8"/>
    <n v="9"/>
    <n v="0"/>
    <n v="0"/>
    <n v="0"/>
  </r>
  <r>
    <s v="resumen_consumos_mes_04_2025_KMeans_k3"/>
    <x v="2"/>
    <x v="1"/>
    <n v="1"/>
    <n v="1"/>
    <n v="0"/>
    <n v="2"/>
    <n v="1"/>
    <n v="0"/>
    <n v="0"/>
    <n v="1"/>
    <n v="0"/>
    <n v="1"/>
    <n v="0"/>
    <n v="1"/>
    <n v="1"/>
    <n v="1"/>
    <n v="1"/>
    <n v="0"/>
    <n v="1"/>
    <n v="6"/>
    <n v="10"/>
    <n v="1"/>
    <n v="0"/>
    <n v="0"/>
  </r>
  <r>
    <s v="resumen_consumos_mes_04_2025_KMeans_k4"/>
    <x v="2"/>
    <x v="2"/>
    <n v="1"/>
    <n v="1"/>
    <n v="0"/>
    <n v="3"/>
    <n v="1"/>
    <n v="1"/>
    <n v="0"/>
    <n v="2"/>
    <n v="0"/>
    <n v="2"/>
    <n v="1"/>
    <n v="2"/>
    <n v="1"/>
    <n v="2"/>
    <n v="2"/>
    <n v="0"/>
    <n v="2"/>
    <n v="4"/>
    <n v="6"/>
    <n v="6"/>
    <n v="1"/>
    <n v="0"/>
  </r>
  <r>
    <s v="resumen_consumos_mes_04_2025_KMeans_k5"/>
    <x v="2"/>
    <x v="3"/>
    <n v="1"/>
    <n v="1"/>
    <n v="0"/>
    <n v="4"/>
    <n v="2"/>
    <n v="1"/>
    <n v="0"/>
    <n v="2"/>
    <n v="0"/>
    <n v="2"/>
    <n v="1"/>
    <n v="2"/>
    <n v="1"/>
    <n v="2"/>
    <n v="2"/>
    <n v="0"/>
    <n v="3"/>
    <n v="4"/>
    <n v="5"/>
    <n v="6"/>
    <n v="1"/>
    <n v="1"/>
  </r>
  <r>
    <s v="resumen_consumos_mes_05_2025_Agglomerative_k2"/>
    <x v="0"/>
    <x v="0"/>
    <n v="1"/>
    <n v="0"/>
    <n v="0"/>
    <n v="1"/>
    <n v="1"/>
    <n v="0"/>
    <n v="0"/>
    <n v="1"/>
    <n v="0"/>
    <n v="1"/>
    <n v="0"/>
    <n v="1"/>
    <n v="1"/>
    <n v="1"/>
    <n v="1"/>
    <n v="0"/>
    <n v="1"/>
    <n v="7"/>
    <n v="10"/>
    <n v="0"/>
    <n v="0"/>
    <n v="0"/>
  </r>
  <r>
    <s v="resumen_consumos_mes_05_2025_Agglomerative_k3"/>
    <x v="0"/>
    <x v="1"/>
    <n v="1"/>
    <n v="0"/>
    <n v="0"/>
    <n v="2"/>
    <n v="1"/>
    <n v="0"/>
    <n v="0"/>
    <n v="1"/>
    <n v="0"/>
    <n v="1"/>
    <n v="0"/>
    <n v="1"/>
    <n v="1"/>
    <n v="1"/>
    <n v="1"/>
    <n v="0"/>
    <n v="1"/>
    <n v="7"/>
    <n v="9"/>
    <n v="1"/>
    <n v="0"/>
    <n v="0"/>
  </r>
  <r>
    <s v="resumen_consumos_mes_05_2025_Agglomerative_k4"/>
    <x v="0"/>
    <x v="2"/>
    <n v="1"/>
    <n v="0"/>
    <n v="0"/>
    <n v="3"/>
    <n v="1"/>
    <n v="0"/>
    <n v="0"/>
    <n v="2"/>
    <n v="0"/>
    <n v="1"/>
    <n v="0"/>
    <n v="1"/>
    <n v="1"/>
    <n v="2"/>
    <n v="1"/>
    <n v="0"/>
    <n v="2"/>
    <n v="7"/>
    <n v="6"/>
    <n v="3"/>
    <n v="1"/>
    <n v="0"/>
  </r>
  <r>
    <s v="resumen_consumos_mes_05_2025_Agglomerative_k5"/>
    <x v="0"/>
    <x v="3"/>
    <n v="2"/>
    <n v="1"/>
    <n v="0"/>
    <n v="4"/>
    <n v="2"/>
    <n v="1"/>
    <n v="0"/>
    <n v="3"/>
    <n v="0"/>
    <n v="2"/>
    <n v="1"/>
    <n v="2"/>
    <n v="2"/>
    <n v="3"/>
    <n v="2"/>
    <n v="0"/>
    <n v="3"/>
    <n v="4"/>
    <n v="3"/>
    <n v="6"/>
    <n v="3"/>
    <n v="1"/>
  </r>
  <r>
    <s v="resumen_consumos_mes_05_2025_GMM_k2"/>
    <x v="1"/>
    <x v="0"/>
    <n v="1"/>
    <n v="0"/>
    <n v="0"/>
    <n v="1"/>
    <n v="1"/>
    <n v="0"/>
    <n v="0"/>
    <n v="1"/>
    <n v="0"/>
    <n v="1"/>
    <n v="0"/>
    <n v="1"/>
    <n v="1"/>
    <n v="1"/>
    <n v="1"/>
    <n v="0"/>
    <n v="1"/>
    <n v="7"/>
    <n v="10"/>
    <n v="0"/>
    <n v="0"/>
    <n v="0"/>
  </r>
  <r>
    <s v="resumen_consumos_mes_05_2025_GMM_k3"/>
    <x v="1"/>
    <x v="1"/>
    <n v="1"/>
    <n v="1"/>
    <n v="0"/>
    <n v="2"/>
    <n v="1"/>
    <n v="0"/>
    <n v="0"/>
    <n v="1"/>
    <n v="0"/>
    <n v="1"/>
    <n v="0"/>
    <n v="1"/>
    <n v="1"/>
    <n v="1"/>
    <n v="1"/>
    <n v="0"/>
    <n v="1"/>
    <n v="6"/>
    <n v="10"/>
    <n v="1"/>
    <n v="0"/>
    <n v="0"/>
  </r>
  <r>
    <s v="resumen_consumos_mes_05_2025_GMM_k4"/>
    <x v="1"/>
    <x v="2"/>
    <n v="1"/>
    <n v="1"/>
    <n v="0"/>
    <n v="3"/>
    <n v="1"/>
    <n v="0"/>
    <n v="0"/>
    <n v="2"/>
    <n v="0"/>
    <n v="1"/>
    <n v="0"/>
    <n v="1"/>
    <n v="1"/>
    <n v="2"/>
    <n v="1"/>
    <n v="0"/>
    <n v="2"/>
    <n v="6"/>
    <n v="7"/>
    <n v="3"/>
    <n v="1"/>
    <n v="0"/>
  </r>
  <r>
    <s v="resumen_consumos_mes_05_2025_GMM_k5"/>
    <x v="1"/>
    <x v="3"/>
    <n v="2"/>
    <n v="1"/>
    <n v="0"/>
    <n v="4"/>
    <n v="2"/>
    <n v="1"/>
    <n v="0"/>
    <n v="3"/>
    <n v="0"/>
    <n v="2"/>
    <n v="1"/>
    <n v="2"/>
    <n v="2"/>
    <n v="3"/>
    <n v="2"/>
    <n v="0"/>
    <n v="3"/>
    <n v="4"/>
    <n v="3"/>
    <n v="6"/>
    <n v="3"/>
    <n v="1"/>
  </r>
  <r>
    <s v="resumen_consumos_mes_05_2025_KMeans_k2"/>
    <x v="2"/>
    <x v="0"/>
    <n v="1"/>
    <n v="0"/>
    <n v="0"/>
    <n v="1"/>
    <n v="1"/>
    <n v="0"/>
    <n v="0"/>
    <n v="1"/>
    <n v="0"/>
    <n v="1"/>
    <n v="0"/>
    <n v="1"/>
    <n v="1"/>
    <n v="1"/>
    <n v="1"/>
    <n v="0"/>
    <n v="1"/>
    <n v="7"/>
    <n v="10"/>
    <n v="0"/>
    <n v="0"/>
    <n v="0"/>
  </r>
  <r>
    <s v="resumen_consumos_mes_05_2025_KMeans_k3"/>
    <x v="2"/>
    <x v="1"/>
    <n v="1"/>
    <n v="1"/>
    <n v="0"/>
    <n v="2"/>
    <n v="1"/>
    <n v="0"/>
    <n v="0"/>
    <n v="1"/>
    <n v="0"/>
    <n v="1"/>
    <n v="0"/>
    <n v="1"/>
    <n v="1"/>
    <n v="1"/>
    <n v="1"/>
    <n v="0"/>
    <n v="1"/>
    <n v="6"/>
    <n v="10"/>
    <n v="1"/>
    <n v="0"/>
    <n v="0"/>
  </r>
  <r>
    <s v="resumen_consumos_mes_05_2025_KMeans_k4"/>
    <x v="2"/>
    <x v="2"/>
    <n v="1"/>
    <n v="1"/>
    <n v="0"/>
    <n v="3"/>
    <n v="1"/>
    <n v="0"/>
    <n v="0"/>
    <n v="2"/>
    <n v="0"/>
    <n v="1"/>
    <n v="0"/>
    <n v="1"/>
    <n v="1"/>
    <n v="2"/>
    <n v="1"/>
    <n v="0"/>
    <n v="2"/>
    <n v="6"/>
    <n v="7"/>
    <n v="3"/>
    <n v="1"/>
    <n v="0"/>
  </r>
  <r>
    <s v="resumen_consumos_mes_05_2025_KMeans_k5"/>
    <x v="2"/>
    <x v="3"/>
    <n v="2"/>
    <n v="1"/>
    <n v="0"/>
    <n v="4"/>
    <n v="2"/>
    <n v="1"/>
    <n v="0"/>
    <n v="3"/>
    <n v="0"/>
    <n v="2"/>
    <n v="1"/>
    <n v="2"/>
    <n v="2"/>
    <n v="3"/>
    <n v="2"/>
    <n v="0"/>
    <n v="3"/>
    <n v="4"/>
    <n v="3"/>
    <n v="6"/>
    <n v="3"/>
    <n v="1"/>
  </r>
  <r>
    <s v="resumen_consumos_mes_06_2025_Agglomerative_k2"/>
    <x v="0"/>
    <x v="0"/>
    <n v="0"/>
    <n v="0"/>
    <n v="0"/>
    <n v="1"/>
    <n v="0"/>
    <n v="0"/>
    <n v="0"/>
    <n v="0"/>
    <n v="0"/>
    <n v="0"/>
    <n v="0"/>
    <n v="0"/>
    <n v="0"/>
    <n v="0"/>
    <n v="0"/>
    <n v="0"/>
    <n v="0"/>
    <n v="16"/>
    <n v="1"/>
    <n v="0"/>
    <n v="0"/>
    <n v="0"/>
  </r>
  <r>
    <s v="resumen_consumos_mes_06_2025_Agglomerative_k3"/>
    <x v="0"/>
    <x v="1"/>
    <n v="0"/>
    <n v="0"/>
    <n v="0"/>
    <n v="2"/>
    <n v="1"/>
    <n v="0"/>
    <n v="1"/>
    <n v="1"/>
    <n v="1"/>
    <n v="1"/>
    <n v="1"/>
    <n v="1"/>
    <n v="0"/>
    <n v="1"/>
    <n v="1"/>
    <n v="0"/>
    <n v="1"/>
    <n v="6"/>
    <n v="10"/>
    <n v="1"/>
    <n v="0"/>
    <n v="0"/>
  </r>
  <r>
    <s v="resumen_consumos_mes_06_2025_Agglomerative_k4"/>
    <x v="0"/>
    <x v="2"/>
    <n v="0"/>
    <n v="0"/>
    <n v="0"/>
    <n v="3"/>
    <n v="1"/>
    <n v="0"/>
    <n v="1"/>
    <n v="1"/>
    <n v="1"/>
    <n v="2"/>
    <n v="1"/>
    <n v="2"/>
    <n v="0"/>
    <n v="2"/>
    <n v="1"/>
    <n v="0"/>
    <n v="1"/>
    <n v="6"/>
    <n v="7"/>
    <n v="3"/>
    <n v="1"/>
    <n v="0"/>
  </r>
  <r>
    <s v="resumen_consumos_mes_06_2025_Agglomerative_k5"/>
    <x v="0"/>
    <x v="3"/>
    <n v="0"/>
    <n v="0"/>
    <n v="0"/>
    <n v="4"/>
    <n v="1"/>
    <n v="0"/>
    <n v="1"/>
    <n v="1"/>
    <n v="1"/>
    <n v="2"/>
    <n v="1"/>
    <n v="3"/>
    <n v="0"/>
    <n v="3"/>
    <n v="1"/>
    <n v="0"/>
    <n v="1"/>
    <n v="6"/>
    <n v="7"/>
    <n v="1"/>
    <n v="2"/>
    <n v="1"/>
  </r>
  <r>
    <s v="resumen_consumos_mes_06_2025_GMM_k2"/>
    <x v="1"/>
    <x v="0"/>
    <n v="0"/>
    <n v="0"/>
    <n v="0"/>
    <n v="1"/>
    <n v="0"/>
    <n v="0"/>
    <n v="0"/>
    <n v="0"/>
    <n v="0"/>
    <n v="1"/>
    <n v="0"/>
    <n v="1"/>
    <n v="0"/>
    <n v="1"/>
    <n v="1"/>
    <n v="0"/>
    <n v="0"/>
    <n v="12"/>
    <n v="5"/>
    <n v="0"/>
    <n v="0"/>
    <n v="0"/>
  </r>
  <r>
    <s v="resumen_consumos_mes_06_2025_GMM_k3"/>
    <x v="1"/>
    <x v="1"/>
    <n v="0"/>
    <n v="0"/>
    <n v="0"/>
    <n v="2"/>
    <n v="0"/>
    <n v="0"/>
    <n v="0"/>
    <n v="0"/>
    <n v="0"/>
    <n v="1"/>
    <n v="0"/>
    <n v="2"/>
    <n v="0"/>
    <n v="2"/>
    <n v="2"/>
    <n v="0"/>
    <n v="0"/>
    <n v="12"/>
    <n v="1"/>
    <n v="4"/>
    <n v="0"/>
    <n v="0"/>
  </r>
  <r>
    <s v="resumen_consumos_mes_06_2025_GMM_k4"/>
    <x v="1"/>
    <x v="2"/>
    <n v="0"/>
    <n v="0"/>
    <n v="0"/>
    <n v="3"/>
    <n v="0"/>
    <n v="0"/>
    <n v="1"/>
    <n v="1"/>
    <n v="1"/>
    <n v="2"/>
    <n v="1"/>
    <n v="1"/>
    <n v="0"/>
    <n v="1"/>
    <n v="1"/>
    <n v="0"/>
    <n v="0"/>
    <n v="8"/>
    <n v="7"/>
    <n v="1"/>
    <n v="1"/>
    <n v="0"/>
  </r>
  <r>
    <s v="resumen_consumos_mes_06_2025_GMM_k5"/>
    <x v="1"/>
    <x v="3"/>
    <n v="0"/>
    <n v="0"/>
    <n v="0"/>
    <n v="4"/>
    <n v="0"/>
    <n v="0"/>
    <n v="3"/>
    <n v="3"/>
    <n v="0"/>
    <n v="2"/>
    <n v="1"/>
    <n v="3"/>
    <n v="0"/>
    <n v="3"/>
    <n v="3"/>
    <n v="0"/>
    <n v="0"/>
    <n v="9"/>
    <n v="1"/>
    <n v="1"/>
    <n v="5"/>
    <n v="1"/>
  </r>
  <r>
    <s v="resumen_consumos_mes_06_2025_KMeans_k2"/>
    <x v="2"/>
    <x v="0"/>
    <n v="0"/>
    <n v="0"/>
    <n v="0"/>
    <n v="1"/>
    <n v="0"/>
    <n v="0"/>
    <n v="0"/>
    <n v="0"/>
    <n v="0"/>
    <n v="1"/>
    <n v="0"/>
    <n v="1"/>
    <n v="0"/>
    <n v="1"/>
    <n v="1"/>
    <n v="0"/>
    <n v="0"/>
    <n v="12"/>
    <n v="5"/>
    <n v="0"/>
    <n v="0"/>
    <n v="0"/>
  </r>
  <r>
    <s v="resumen_consumos_mes_06_2025_KMeans_k3"/>
    <x v="2"/>
    <x v="1"/>
    <n v="0"/>
    <n v="0"/>
    <n v="0"/>
    <n v="2"/>
    <n v="0"/>
    <n v="0"/>
    <n v="0"/>
    <n v="0"/>
    <n v="0"/>
    <n v="1"/>
    <n v="0"/>
    <n v="2"/>
    <n v="0"/>
    <n v="2"/>
    <n v="2"/>
    <n v="0"/>
    <n v="0"/>
    <n v="12"/>
    <n v="1"/>
    <n v="4"/>
    <n v="0"/>
    <n v="0"/>
  </r>
  <r>
    <s v="resumen_consumos_mes_06_2025_KMeans_k4"/>
    <x v="2"/>
    <x v="2"/>
    <n v="0"/>
    <n v="0"/>
    <n v="0"/>
    <n v="3"/>
    <n v="0"/>
    <n v="0"/>
    <n v="1"/>
    <n v="1"/>
    <n v="1"/>
    <n v="2"/>
    <n v="1"/>
    <n v="1"/>
    <n v="0"/>
    <n v="1"/>
    <n v="1"/>
    <n v="0"/>
    <n v="0"/>
    <n v="8"/>
    <n v="7"/>
    <n v="1"/>
    <n v="1"/>
    <n v="0"/>
  </r>
  <r>
    <s v="resumen_consumos_mes_06_2025_KMeans_k5"/>
    <x v="2"/>
    <x v="3"/>
    <n v="0"/>
    <n v="0"/>
    <n v="0"/>
    <n v="4"/>
    <n v="0"/>
    <n v="0"/>
    <n v="3"/>
    <n v="3"/>
    <n v="0"/>
    <n v="2"/>
    <n v="1"/>
    <n v="3"/>
    <n v="0"/>
    <n v="3"/>
    <n v="3"/>
    <n v="0"/>
    <n v="0"/>
    <n v="9"/>
    <n v="1"/>
    <n v="1"/>
    <n v="5"/>
    <n v="1"/>
  </r>
  <r>
    <s v="resumen_consumos_mes_07_2024_Agglomerative_k2"/>
    <x v="0"/>
    <x v="0"/>
    <n v="0"/>
    <n v="0"/>
    <n v="0"/>
    <n v="1"/>
    <n v="0"/>
    <n v="0"/>
    <n v="0"/>
    <n v="0"/>
    <n v="0"/>
    <n v="1"/>
    <n v="0"/>
    <n v="1"/>
    <n v="0"/>
    <n v="1"/>
    <n v="0"/>
    <n v="0"/>
    <n v="0"/>
    <n v="13"/>
    <n v="4"/>
    <n v="0"/>
    <n v="0"/>
    <n v="0"/>
  </r>
  <r>
    <s v="resumen_consumos_mes_07_2024_Agglomerative_k3"/>
    <x v="0"/>
    <x v="1"/>
    <n v="0"/>
    <n v="0"/>
    <n v="0"/>
    <n v="2"/>
    <n v="0"/>
    <n v="0"/>
    <n v="1"/>
    <n v="1"/>
    <n v="1"/>
    <n v="2"/>
    <n v="0"/>
    <n v="2"/>
    <n v="0"/>
    <n v="2"/>
    <n v="1"/>
    <n v="0"/>
    <n v="1"/>
    <n v="8"/>
    <n v="5"/>
    <n v="4"/>
    <n v="0"/>
    <n v="0"/>
  </r>
  <r>
    <s v="resumen_consumos_mes_07_2024_Agglomerative_k4"/>
    <x v="0"/>
    <x v="2"/>
    <n v="0"/>
    <n v="0"/>
    <n v="0"/>
    <n v="3"/>
    <n v="0"/>
    <n v="0"/>
    <n v="1"/>
    <n v="1"/>
    <n v="1"/>
    <n v="2"/>
    <n v="0"/>
    <n v="2"/>
    <n v="0"/>
    <n v="2"/>
    <n v="1"/>
    <n v="0"/>
    <n v="1"/>
    <n v="8"/>
    <n v="5"/>
    <n v="3"/>
    <n v="1"/>
    <n v="0"/>
  </r>
  <r>
    <s v="resumen_consumos_mes_07_2024_Agglomerative_k5"/>
    <x v="0"/>
    <x v="3"/>
    <n v="0"/>
    <n v="0"/>
    <n v="0"/>
    <n v="4"/>
    <n v="0"/>
    <n v="0"/>
    <n v="1"/>
    <n v="1"/>
    <n v="1"/>
    <n v="2"/>
    <n v="0"/>
    <n v="3"/>
    <n v="0"/>
    <n v="3"/>
    <n v="1"/>
    <n v="0"/>
    <n v="1"/>
    <n v="8"/>
    <n v="5"/>
    <n v="1"/>
    <n v="2"/>
    <n v="1"/>
  </r>
  <r>
    <s v="resumen_consumos_mes_07_2024_GMM_k2"/>
    <x v="1"/>
    <x v="0"/>
    <n v="0"/>
    <n v="0"/>
    <n v="0"/>
    <n v="1"/>
    <n v="0"/>
    <n v="0"/>
    <n v="0"/>
    <n v="0"/>
    <n v="0"/>
    <n v="1"/>
    <n v="0"/>
    <n v="1"/>
    <n v="0"/>
    <n v="1"/>
    <n v="0"/>
    <n v="0"/>
    <n v="0"/>
    <n v="13"/>
    <n v="4"/>
    <n v="0"/>
    <n v="0"/>
    <n v="0"/>
  </r>
  <r>
    <s v="resumen_consumos_mes_07_2024_GMM_k3"/>
    <x v="1"/>
    <x v="1"/>
    <n v="0"/>
    <n v="0"/>
    <n v="0"/>
    <n v="2"/>
    <n v="0"/>
    <n v="0"/>
    <n v="0"/>
    <n v="0"/>
    <n v="0"/>
    <n v="1"/>
    <n v="0"/>
    <n v="2"/>
    <n v="0"/>
    <n v="2"/>
    <n v="0"/>
    <n v="0"/>
    <n v="0"/>
    <n v="13"/>
    <n v="1"/>
    <n v="3"/>
    <n v="0"/>
    <n v="0"/>
  </r>
  <r>
    <s v="resumen_consumos_mes_07_2024_GMM_k4"/>
    <x v="1"/>
    <x v="2"/>
    <n v="0"/>
    <n v="0"/>
    <n v="0"/>
    <n v="3"/>
    <n v="0"/>
    <n v="0"/>
    <n v="1"/>
    <n v="1"/>
    <n v="0"/>
    <n v="2"/>
    <n v="0"/>
    <n v="3"/>
    <n v="0"/>
    <n v="3"/>
    <n v="0"/>
    <n v="0"/>
    <n v="1"/>
    <n v="10"/>
    <n v="3"/>
    <n v="1"/>
    <n v="3"/>
    <n v="0"/>
  </r>
  <r>
    <s v="resumen_consumos_mes_07_2024_GMM_k5"/>
    <x v="1"/>
    <x v="3"/>
    <n v="0"/>
    <n v="0"/>
    <n v="0"/>
    <n v="4"/>
    <n v="0"/>
    <n v="0"/>
    <n v="1"/>
    <n v="1"/>
    <n v="0"/>
    <n v="2"/>
    <n v="0"/>
    <n v="4"/>
    <n v="0"/>
    <n v="3"/>
    <n v="0"/>
    <n v="0"/>
    <n v="1"/>
    <n v="10"/>
    <n v="3"/>
    <n v="1"/>
    <n v="1"/>
    <n v="2"/>
  </r>
  <r>
    <s v="resumen_consumos_mes_07_2024_KMeans_k2"/>
    <x v="2"/>
    <x v="0"/>
    <n v="0"/>
    <n v="0"/>
    <n v="0"/>
    <n v="1"/>
    <n v="0"/>
    <n v="0"/>
    <n v="0"/>
    <n v="0"/>
    <n v="0"/>
    <n v="1"/>
    <n v="0"/>
    <n v="1"/>
    <n v="0"/>
    <n v="1"/>
    <n v="0"/>
    <n v="0"/>
    <n v="0"/>
    <n v="13"/>
    <n v="4"/>
    <n v="0"/>
    <n v="0"/>
    <n v="0"/>
  </r>
  <r>
    <s v="resumen_consumos_mes_07_2024_KMeans_k3"/>
    <x v="2"/>
    <x v="1"/>
    <n v="0"/>
    <n v="0"/>
    <n v="0"/>
    <n v="2"/>
    <n v="0"/>
    <n v="0"/>
    <n v="0"/>
    <n v="0"/>
    <n v="0"/>
    <n v="1"/>
    <n v="0"/>
    <n v="2"/>
    <n v="0"/>
    <n v="2"/>
    <n v="0"/>
    <n v="0"/>
    <n v="0"/>
    <n v="13"/>
    <n v="1"/>
    <n v="3"/>
    <n v="0"/>
    <n v="0"/>
  </r>
  <r>
    <s v="resumen_consumos_mes_07_2024_KMeans_k4"/>
    <x v="2"/>
    <x v="2"/>
    <n v="0"/>
    <n v="0"/>
    <n v="0"/>
    <n v="3"/>
    <n v="0"/>
    <n v="0"/>
    <n v="1"/>
    <n v="1"/>
    <n v="0"/>
    <n v="2"/>
    <n v="0"/>
    <n v="3"/>
    <n v="0"/>
    <n v="3"/>
    <n v="0"/>
    <n v="0"/>
    <n v="1"/>
    <n v="10"/>
    <n v="3"/>
    <n v="1"/>
    <n v="3"/>
    <n v="0"/>
  </r>
  <r>
    <s v="resumen_consumos_mes_07_2024_KMeans_k5"/>
    <x v="2"/>
    <x v="3"/>
    <n v="0"/>
    <n v="0"/>
    <n v="0"/>
    <n v="4"/>
    <n v="0"/>
    <n v="0"/>
    <n v="1"/>
    <n v="1"/>
    <n v="0"/>
    <n v="2"/>
    <n v="0"/>
    <n v="4"/>
    <n v="0"/>
    <n v="3"/>
    <n v="0"/>
    <n v="0"/>
    <n v="1"/>
    <n v="10"/>
    <n v="3"/>
    <n v="1"/>
    <n v="1"/>
    <n v="2"/>
  </r>
  <r>
    <s v="resumen_consumos_mes_08_2024_Agglomerative_k2"/>
    <x v="0"/>
    <x v="0"/>
    <n v="0"/>
    <n v="0"/>
    <n v="0"/>
    <n v="1"/>
    <n v="0"/>
    <n v="0"/>
    <n v="0"/>
    <n v="0"/>
    <n v="0"/>
    <n v="1"/>
    <n v="0"/>
    <n v="1"/>
    <n v="0"/>
    <n v="1"/>
    <n v="0"/>
    <n v="0"/>
    <n v="0"/>
    <n v="13"/>
    <n v="4"/>
    <n v="0"/>
    <n v="0"/>
    <n v="0"/>
  </r>
  <r>
    <s v="resumen_consumos_mes_08_2024_Agglomerative_k3"/>
    <x v="0"/>
    <x v="1"/>
    <n v="1"/>
    <n v="0"/>
    <n v="0"/>
    <n v="2"/>
    <n v="1"/>
    <n v="0"/>
    <n v="1"/>
    <n v="1"/>
    <n v="1"/>
    <n v="2"/>
    <n v="0"/>
    <n v="2"/>
    <n v="1"/>
    <n v="2"/>
    <n v="1"/>
    <n v="0"/>
    <n v="1"/>
    <n v="5"/>
    <n v="8"/>
    <n v="4"/>
    <n v="0"/>
    <n v="0"/>
  </r>
  <r>
    <s v="resumen_consumos_mes_08_2024_Agglomerative_k4"/>
    <x v="0"/>
    <x v="2"/>
    <n v="1"/>
    <n v="0"/>
    <n v="0"/>
    <n v="3"/>
    <n v="1"/>
    <n v="0"/>
    <n v="1"/>
    <n v="1"/>
    <n v="1"/>
    <n v="2"/>
    <n v="0"/>
    <n v="3"/>
    <n v="1"/>
    <n v="2"/>
    <n v="1"/>
    <n v="0"/>
    <n v="1"/>
    <n v="5"/>
    <n v="8"/>
    <n v="2"/>
    <n v="2"/>
    <n v="0"/>
  </r>
  <r>
    <s v="resumen_consumos_mes_08_2024_Agglomerative_k5"/>
    <x v="0"/>
    <x v="3"/>
    <n v="1"/>
    <n v="0"/>
    <n v="0"/>
    <n v="4"/>
    <n v="1"/>
    <n v="0"/>
    <n v="1"/>
    <n v="1"/>
    <n v="1"/>
    <n v="2"/>
    <n v="0"/>
    <n v="4"/>
    <n v="1"/>
    <n v="3"/>
    <n v="1"/>
    <n v="0"/>
    <n v="1"/>
    <n v="5"/>
    <n v="8"/>
    <n v="1"/>
    <n v="1"/>
    <n v="2"/>
  </r>
  <r>
    <s v="resumen_consumos_mes_08_2024_GMM_k2"/>
    <x v="1"/>
    <x v="0"/>
    <n v="0"/>
    <n v="0"/>
    <n v="0"/>
    <n v="1"/>
    <n v="0"/>
    <n v="0"/>
    <n v="0"/>
    <n v="0"/>
    <n v="0"/>
    <n v="1"/>
    <n v="0"/>
    <n v="1"/>
    <n v="0"/>
    <n v="1"/>
    <n v="0"/>
    <n v="0"/>
    <n v="0"/>
    <n v="13"/>
    <n v="4"/>
    <n v="0"/>
    <n v="0"/>
    <n v="0"/>
  </r>
  <r>
    <s v="resumen_consumos_mes_08_2024_GMM_k3"/>
    <x v="1"/>
    <x v="1"/>
    <n v="0"/>
    <n v="0"/>
    <n v="0"/>
    <n v="2"/>
    <n v="0"/>
    <n v="0"/>
    <n v="0"/>
    <n v="1"/>
    <n v="0"/>
    <n v="1"/>
    <n v="0"/>
    <n v="2"/>
    <n v="0"/>
    <n v="2"/>
    <n v="0"/>
    <n v="0"/>
    <n v="0"/>
    <n v="12"/>
    <n v="2"/>
    <n v="3"/>
    <n v="0"/>
    <n v="0"/>
  </r>
  <r>
    <s v="resumen_consumos_mes_08_2024_GMM_k4"/>
    <x v="1"/>
    <x v="2"/>
    <n v="0"/>
    <n v="0"/>
    <n v="0"/>
    <n v="3"/>
    <n v="0"/>
    <n v="0"/>
    <n v="1"/>
    <n v="1"/>
    <n v="1"/>
    <n v="2"/>
    <n v="0"/>
    <n v="3"/>
    <n v="0"/>
    <n v="3"/>
    <n v="1"/>
    <n v="0"/>
    <n v="0"/>
    <n v="9"/>
    <n v="4"/>
    <n v="1"/>
    <n v="3"/>
    <n v="0"/>
  </r>
  <r>
    <s v="resumen_consumos_mes_08_2024_GMM_k5"/>
    <x v="1"/>
    <x v="3"/>
    <n v="0"/>
    <n v="0"/>
    <n v="0"/>
    <n v="4"/>
    <n v="0"/>
    <n v="0"/>
    <n v="1"/>
    <n v="1"/>
    <n v="1"/>
    <n v="2"/>
    <n v="0"/>
    <n v="4"/>
    <n v="0"/>
    <n v="3"/>
    <n v="1"/>
    <n v="0"/>
    <n v="0"/>
    <n v="9"/>
    <n v="4"/>
    <n v="1"/>
    <n v="1"/>
    <n v="2"/>
  </r>
  <r>
    <s v="resumen_consumos_mes_08_2024_KMeans_k2"/>
    <x v="2"/>
    <x v="0"/>
    <n v="0"/>
    <n v="0"/>
    <n v="0"/>
    <n v="1"/>
    <n v="0"/>
    <n v="0"/>
    <n v="0"/>
    <n v="0"/>
    <n v="0"/>
    <n v="1"/>
    <n v="0"/>
    <n v="1"/>
    <n v="0"/>
    <n v="1"/>
    <n v="0"/>
    <n v="0"/>
    <n v="0"/>
    <n v="13"/>
    <n v="4"/>
    <n v="0"/>
    <n v="0"/>
    <n v="0"/>
  </r>
  <r>
    <s v="resumen_consumos_mes_08_2024_KMeans_k3"/>
    <x v="2"/>
    <x v="1"/>
    <n v="0"/>
    <n v="0"/>
    <n v="0"/>
    <n v="2"/>
    <n v="0"/>
    <n v="0"/>
    <n v="1"/>
    <n v="1"/>
    <n v="0"/>
    <n v="1"/>
    <n v="0"/>
    <n v="2"/>
    <n v="0"/>
    <n v="2"/>
    <n v="1"/>
    <n v="0"/>
    <n v="0"/>
    <n v="10"/>
    <n v="4"/>
    <n v="3"/>
    <n v="0"/>
    <n v="0"/>
  </r>
  <r>
    <s v="resumen_consumos_mes_08_2024_KMeans_k4"/>
    <x v="2"/>
    <x v="2"/>
    <n v="0"/>
    <n v="0"/>
    <n v="0"/>
    <n v="3"/>
    <n v="0"/>
    <n v="0"/>
    <n v="1"/>
    <n v="1"/>
    <n v="1"/>
    <n v="2"/>
    <n v="0"/>
    <n v="3"/>
    <n v="0"/>
    <n v="3"/>
    <n v="1"/>
    <n v="0"/>
    <n v="0"/>
    <n v="9"/>
    <n v="4"/>
    <n v="1"/>
    <n v="3"/>
    <n v="0"/>
  </r>
  <r>
    <s v="resumen_consumos_mes_08_2024_KMeans_k5"/>
    <x v="2"/>
    <x v="3"/>
    <n v="0"/>
    <n v="0"/>
    <n v="0"/>
    <n v="4"/>
    <n v="0"/>
    <n v="0"/>
    <n v="1"/>
    <n v="1"/>
    <n v="1"/>
    <n v="2"/>
    <n v="0"/>
    <n v="4"/>
    <n v="0"/>
    <n v="3"/>
    <n v="1"/>
    <n v="0"/>
    <n v="0"/>
    <n v="9"/>
    <n v="4"/>
    <n v="1"/>
    <n v="1"/>
    <n v="2"/>
  </r>
  <r>
    <s v="resumen_consumos_mes_09_2024_Agglomerative_k2"/>
    <x v="0"/>
    <x v="0"/>
    <n v="1"/>
    <n v="0"/>
    <n v="0"/>
    <n v="1"/>
    <n v="0"/>
    <n v="0"/>
    <n v="0"/>
    <n v="1"/>
    <n v="0"/>
    <n v="1"/>
    <n v="0"/>
    <n v="1"/>
    <n v="1"/>
    <n v="1"/>
    <n v="1"/>
    <n v="0"/>
    <n v="1"/>
    <n v="8"/>
    <n v="9"/>
    <n v="0"/>
    <n v="0"/>
    <n v="0"/>
  </r>
  <r>
    <s v="resumen_consumos_mes_09_2024_Agglomerative_k3"/>
    <x v="0"/>
    <x v="1"/>
    <n v="1"/>
    <n v="0"/>
    <n v="0"/>
    <n v="2"/>
    <n v="0"/>
    <n v="0"/>
    <n v="0"/>
    <n v="1"/>
    <n v="0"/>
    <n v="1"/>
    <n v="0"/>
    <n v="1"/>
    <n v="1"/>
    <n v="1"/>
    <n v="1"/>
    <n v="0"/>
    <n v="1"/>
    <n v="8"/>
    <n v="8"/>
    <n v="1"/>
    <n v="0"/>
    <n v="0"/>
  </r>
  <r>
    <s v="resumen_consumos_mes_09_2024_Agglomerative_k4"/>
    <x v="0"/>
    <x v="2"/>
    <n v="1"/>
    <n v="0"/>
    <n v="0"/>
    <n v="3"/>
    <n v="0"/>
    <n v="0"/>
    <n v="0"/>
    <n v="1"/>
    <n v="0"/>
    <n v="1"/>
    <n v="0"/>
    <n v="1"/>
    <n v="1"/>
    <n v="2"/>
    <n v="1"/>
    <n v="0"/>
    <n v="2"/>
    <n v="8"/>
    <n v="6"/>
    <n v="2"/>
    <n v="1"/>
    <n v="0"/>
  </r>
  <r>
    <s v="resumen_consumos_mes_09_2024_Agglomerative_k5"/>
    <x v="0"/>
    <x v="3"/>
    <n v="2"/>
    <n v="1"/>
    <n v="0"/>
    <n v="4"/>
    <n v="1"/>
    <n v="1"/>
    <n v="0"/>
    <n v="2"/>
    <n v="0"/>
    <n v="2"/>
    <n v="0"/>
    <n v="2"/>
    <n v="2"/>
    <n v="3"/>
    <n v="2"/>
    <n v="0"/>
    <n v="3"/>
    <n v="5"/>
    <n v="3"/>
    <n v="6"/>
    <n v="2"/>
    <n v="1"/>
  </r>
  <r>
    <s v="resumen_consumos_mes_09_2024_GMM_k2"/>
    <x v="1"/>
    <x v="0"/>
    <n v="1"/>
    <n v="0"/>
    <n v="0"/>
    <n v="1"/>
    <n v="0"/>
    <n v="0"/>
    <n v="0"/>
    <n v="1"/>
    <n v="0"/>
    <n v="1"/>
    <n v="0"/>
    <n v="1"/>
    <n v="1"/>
    <n v="1"/>
    <n v="1"/>
    <n v="0"/>
    <n v="1"/>
    <n v="8"/>
    <n v="9"/>
    <n v="0"/>
    <n v="0"/>
    <n v="0"/>
  </r>
  <r>
    <s v="resumen_consumos_mes_09_2024_GMM_k3"/>
    <x v="1"/>
    <x v="1"/>
    <n v="1"/>
    <n v="0"/>
    <n v="0"/>
    <n v="2"/>
    <n v="1"/>
    <n v="1"/>
    <n v="0"/>
    <n v="2"/>
    <n v="0"/>
    <n v="1"/>
    <n v="0"/>
    <n v="2"/>
    <n v="1"/>
    <n v="2"/>
    <n v="2"/>
    <n v="0"/>
    <n v="2"/>
    <n v="6"/>
    <n v="5"/>
    <n v="6"/>
    <n v="0"/>
    <n v="0"/>
  </r>
  <r>
    <s v="resumen_consumos_mes_09_2024_GMM_k4"/>
    <x v="1"/>
    <x v="2"/>
    <n v="1"/>
    <n v="0"/>
    <n v="0"/>
    <n v="3"/>
    <n v="1"/>
    <n v="1"/>
    <n v="0"/>
    <n v="2"/>
    <n v="0"/>
    <n v="1"/>
    <n v="0"/>
    <n v="2"/>
    <n v="1"/>
    <n v="2"/>
    <n v="2"/>
    <n v="0"/>
    <n v="2"/>
    <n v="6"/>
    <n v="5"/>
    <n v="5"/>
    <n v="1"/>
    <n v="0"/>
  </r>
  <r>
    <s v="resumen_consumos_mes_09_2024_GMM_k5"/>
    <x v="1"/>
    <x v="3"/>
    <n v="1"/>
    <n v="0"/>
    <n v="0"/>
    <n v="4"/>
    <n v="1"/>
    <n v="1"/>
    <n v="0"/>
    <n v="2"/>
    <n v="0"/>
    <n v="1"/>
    <n v="0"/>
    <n v="2"/>
    <n v="1"/>
    <n v="2"/>
    <n v="2"/>
    <n v="0"/>
    <n v="3"/>
    <n v="6"/>
    <n v="5"/>
    <n v="4"/>
    <n v="1"/>
    <n v="1"/>
  </r>
  <r>
    <s v="resumen_consumos_mes_09_2024_KMeans_k2"/>
    <x v="2"/>
    <x v="0"/>
    <n v="1"/>
    <n v="0"/>
    <n v="0"/>
    <n v="1"/>
    <n v="0"/>
    <n v="0"/>
    <n v="0"/>
    <n v="1"/>
    <n v="0"/>
    <n v="1"/>
    <n v="0"/>
    <n v="1"/>
    <n v="1"/>
    <n v="1"/>
    <n v="1"/>
    <n v="0"/>
    <n v="1"/>
    <n v="8"/>
    <n v="9"/>
    <n v="0"/>
    <n v="0"/>
    <n v="0"/>
  </r>
  <r>
    <s v="resumen_consumos_mes_09_2024_KMeans_k3"/>
    <x v="2"/>
    <x v="1"/>
    <n v="1"/>
    <n v="0"/>
    <n v="0"/>
    <n v="2"/>
    <n v="1"/>
    <n v="1"/>
    <n v="0"/>
    <n v="2"/>
    <n v="0"/>
    <n v="1"/>
    <n v="0"/>
    <n v="2"/>
    <n v="1"/>
    <n v="2"/>
    <n v="2"/>
    <n v="0"/>
    <n v="2"/>
    <n v="6"/>
    <n v="5"/>
    <n v="6"/>
    <n v="0"/>
    <n v="0"/>
  </r>
  <r>
    <s v="resumen_consumos_mes_09_2024_KMeans_k4"/>
    <x v="2"/>
    <x v="2"/>
    <n v="1"/>
    <n v="0"/>
    <n v="0"/>
    <n v="3"/>
    <n v="1"/>
    <n v="1"/>
    <n v="0"/>
    <n v="2"/>
    <n v="0"/>
    <n v="1"/>
    <n v="0"/>
    <n v="2"/>
    <n v="1"/>
    <n v="2"/>
    <n v="2"/>
    <n v="0"/>
    <n v="2"/>
    <n v="6"/>
    <n v="5"/>
    <n v="5"/>
    <n v="1"/>
    <n v="0"/>
  </r>
  <r>
    <s v="resumen_consumos_mes_09_2024_KMeans_k5"/>
    <x v="2"/>
    <x v="3"/>
    <n v="1"/>
    <n v="0"/>
    <n v="0"/>
    <n v="4"/>
    <n v="1"/>
    <n v="1"/>
    <n v="0"/>
    <n v="2"/>
    <n v="0"/>
    <n v="1"/>
    <n v="0"/>
    <n v="2"/>
    <n v="1"/>
    <n v="2"/>
    <n v="2"/>
    <n v="0"/>
    <n v="3"/>
    <n v="6"/>
    <n v="5"/>
    <n v="4"/>
    <n v="1"/>
    <n v="1"/>
  </r>
  <r>
    <s v="resumen_consumos_mes_10_2024_Agglomerative_k2"/>
    <x v="0"/>
    <x v="0"/>
    <n v="1"/>
    <n v="1"/>
    <n v="0"/>
    <n v="1"/>
    <n v="1"/>
    <n v="1"/>
    <n v="0"/>
    <n v="1"/>
    <n v="0"/>
    <n v="1"/>
    <n v="0"/>
    <n v="1"/>
    <n v="1"/>
    <n v="1"/>
    <n v="1"/>
    <n v="0"/>
    <n v="1"/>
    <n v="5"/>
    <n v="12"/>
    <n v="0"/>
    <n v="0"/>
    <n v="0"/>
  </r>
  <r>
    <s v="resumen_consumos_mes_10_2024_Agglomerative_k3"/>
    <x v="0"/>
    <x v="1"/>
    <n v="2"/>
    <n v="1"/>
    <n v="0"/>
    <n v="2"/>
    <n v="1"/>
    <n v="1"/>
    <n v="0"/>
    <n v="2"/>
    <n v="0"/>
    <n v="2"/>
    <n v="0"/>
    <n v="2"/>
    <n v="2"/>
    <n v="2"/>
    <n v="2"/>
    <n v="0"/>
    <n v="2"/>
    <n v="5"/>
    <n v="3"/>
    <n v="9"/>
    <n v="0"/>
    <n v="0"/>
  </r>
  <r>
    <s v="resumen_consumos_mes_10_2024_Agglomerative_k4"/>
    <x v="0"/>
    <x v="2"/>
    <n v="2"/>
    <n v="1"/>
    <n v="0"/>
    <n v="3"/>
    <n v="1"/>
    <n v="1"/>
    <n v="0"/>
    <n v="2"/>
    <n v="0"/>
    <n v="2"/>
    <n v="0"/>
    <n v="2"/>
    <n v="2"/>
    <n v="2"/>
    <n v="2"/>
    <n v="0"/>
    <n v="2"/>
    <n v="5"/>
    <n v="3"/>
    <n v="8"/>
    <n v="1"/>
    <n v="0"/>
  </r>
  <r>
    <s v="resumen_consumos_mes_10_2024_Agglomerative_k5"/>
    <x v="0"/>
    <x v="3"/>
    <n v="2"/>
    <n v="1"/>
    <n v="0"/>
    <n v="4"/>
    <n v="1"/>
    <n v="1"/>
    <n v="0"/>
    <n v="2"/>
    <n v="0"/>
    <n v="2"/>
    <n v="0"/>
    <n v="2"/>
    <n v="2"/>
    <n v="2"/>
    <n v="3"/>
    <n v="0"/>
    <n v="2"/>
    <n v="5"/>
    <n v="3"/>
    <n v="7"/>
    <n v="1"/>
    <n v="1"/>
  </r>
  <r>
    <s v="resumen_consumos_mes_10_2024_GMM_k2"/>
    <x v="1"/>
    <x v="0"/>
    <n v="1"/>
    <n v="1"/>
    <n v="0"/>
    <n v="1"/>
    <n v="1"/>
    <n v="0"/>
    <n v="0"/>
    <n v="1"/>
    <n v="0"/>
    <n v="1"/>
    <n v="0"/>
    <n v="1"/>
    <n v="1"/>
    <n v="1"/>
    <n v="1"/>
    <n v="0"/>
    <n v="1"/>
    <n v="6"/>
    <n v="11"/>
    <n v="0"/>
    <n v="0"/>
    <n v="0"/>
  </r>
  <r>
    <s v="resumen_consumos_mes_10_2024_GMM_k3"/>
    <x v="1"/>
    <x v="1"/>
    <n v="2"/>
    <n v="1"/>
    <n v="0"/>
    <n v="2"/>
    <n v="1"/>
    <n v="1"/>
    <n v="0"/>
    <n v="2"/>
    <n v="0"/>
    <n v="2"/>
    <n v="0"/>
    <n v="2"/>
    <n v="2"/>
    <n v="2"/>
    <n v="2"/>
    <n v="0"/>
    <n v="2"/>
    <n v="5"/>
    <n v="3"/>
    <n v="9"/>
    <n v="0"/>
    <n v="0"/>
  </r>
  <r>
    <s v="resumen_consumos_mes_10_2024_GMM_k4"/>
    <x v="1"/>
    <x v="2"/>
    <n v="2"/>
    <n v="1"/>
    <n v="0"/>
    <n v="2"/>
    <n v="1"/>
    <n v="1"/>
    <n v="0"/>
    <n v="2"/>
    <n v="0"/>
    <n v="2"/>
    <n v="0"/>
    <n v="2"/>
    <n v="2"/>
    <n v="3"/>
    <n v="2"/>
    <n v="0"/>
    <n v="3"/>
    <n v="5"/>
    <n v="3"/>
    <n v="7"/>
    <n v="2"/>
    <n v="0"/>
  </r>
  <r>
    <s v="resumen_consumos_mes_10_2024_GMM_k5"/>
    <x v="1"/>
    <x v="3"/>
    <n v="2"/>
    <n v="1"/>
    <n v="0"/>
    <n v="2"/>
    <n v="1"/>
    <n v="1"/>
    <n v="0"/>
    <n v="2"/>
    <n v="0"/>
    <n v="2"/>
    <n v="0"/>
    <n v="2"/>
    <n v="2"/>
    <n v="4"/>
    <n v="3"/>
    <n v="0"/>
    <n v="4"/>
    <n v="5"/>
    <n v="3"/>
    <n v="6"/>
    <n v="1"/>
    <n v="2"/>
  </r>
  <r>
    <s v="resumen_consumos_mes_10_2024_KMeans_k2"/>
    <x v="2"/>
    <x v="0"/>
    <n v="1"/>
    <n v="1"/>
    <n v="0"/>
    <n v="1"/>
    <n v="1"/>
    <n v="0"/>
    <n v="0"/>
    <n v="1"/>
    <n v="0"/>
    <n v="1"/>
    <n v="0"/>
    <n v="1"/>
    <n v="1"/>
    <n v="1"/>
    <n v="1"/>
    <n v="0"/>
    <n v="1"/>
    <n v="6"/>
    <n v="11"/>
    <n v="0"/>
    <n v="0"/>
    <n v="0"/>
  </r>
  <r>
    <s v="resumen_consumos_mes_10_2024_KMeans_k3"/>
    <x v="2"/>
    <x v="1"/>
    <n v="2"/>
    <n v="1"/>
    <n v="0"/>
    <n v="2"/>
    <n v="1"/>
    <n v="1"/>
    <n v="0"/>
    <n v="2"/>
    <n v="0"/>
    <n v="2"/>
    <n v="0"/>
    <n v="2"/>
    <n v="2"/>
    <n v="2"/>
    <n v="2"/>
    <n v="0"/>
    <n v="2"/>
    <n v="5"/>
    <n v="3"/>
    <n v="9"/>
    <n v="0"/>
    <n v="0"/>
  </r>
  <r>
    <s v="resumen_consumos_mes_10_2024_KMeans_k4"/>
    <x v="2"/>
    <x v="2"/>
    <n v="2"/>
    <n v="1"/>
    <n v="0"/>
    <n v="2"/>
    <n v="1"/>
    <n v="1"/>
    <n v="0"/>
    <n v="2"/>
    <n v="0"/>
    <n v="2"/>
    <n v="0"/>
    <n v="2"/>
    <n v="2"/>
    <n v="3"/>
    <n v="2"/>
    <n v="0"/>
    <n v="3"/>
    <n v="5"/>
    <n v="3"/>
    <n v="7"/>
    <n v="2"/>
    <n v="0"/>
  </r>
  <r>
    <s v="resumen_consumos_mes_10_2024_KMeans_k5"/>
    <x v="2"/>
    <x v="3"/>
    <n v="2"/>
    <n v="1"/>
    <n v="0"/>
    <n v="2"/>
    <n v="1"/>
    <n v="1"/>
    <n v="0"/>
    <n v="2"/>
    <n v="0"/>
    <n v="2"/>
    <n v="0"/>
    <n v="2"/>
    <n v="2"/>
    <n v="4"/>
    <n v="3"/>
    <n v="0"/>
    <n v="4"/>
    <n v="5"/>
    <n v="3"/>
    <n v="6"/>
    <n v="1"/>
    <n v="2"/>
  </r>
  <r>
    <s v="resumen_consumos_mes_11_2024_Agglomerative_k2"/>
    <x v="0"/>
    <x v="0"/>
    <n v="1"/>
    <n v="1"/>
    <n v="0"/>
    <n v="1"/>
    <n v="1"/>
    <n v="1"/>
    <n v="0"/>
    <n v="1"/>
    <n v="0"/>
    <n v="1"/>
    <n v="0"/>
    <n v="1"/>
    <n v="1"/>
    <n v="1"/>
    <n v="1"/>
    <n v="0"/>
    <n v="1"/>
    <n v="5"/>
    <n v="12"/>
    <n v="0"/>
    <n v="0"/>
    <n v="0"/>
  </r>
  <r>
    <s v="resumen_consumos_mes_11_2024_Agglomerative_k3"/>
    <x v="0"/>
    <x v="1"/>
    <n v="1"/>
    <n v="1"/>
    <n v="0"/>
    <n v="2"/>
    <n v="1"/>
    <n v="1"/>
    <n v="0"/>
    <n v="1"/>
    <n v="0"/>
    <n v="1"/>
    <n v="0"/>
    <n v="1"/>
    <n v="1"/>
    <n v="1"/>
    <n v="2"/>
    <n v="0"/>
    <n v="1"/>
    <n v="5"/>
    <n v="10"/>
    <n v="2"/>
    <n v="0"/>
    <n v="0"/>
  </r>
  <r>
    <s v="resumen_consumos_mes_11_2024_Agglomerative_k4"/>
    <x v="0"/>
    <x v="2"/>
    <n v="1"/>
    <n v="1"/>
    <n v="0"/>
    <n v="3"/>
    <n v="1"/>
    <n v="1"/>
    <n v="0"/>
    <n v="2"/>
    <n v="0"/>
    <n v="2"/>
    <n v="0"/>
    <n v="2"/>
    <n v="1"/>
    <n v="2"/>
    <n v="3"/>
    <n v="0"/>
    <n v="2"/>
    <n v="5"/>
    <n v="5"/>
    <n v="5"/>
    <n v="2"/>
    <n v="0"/>
  </r>
  <r>
    <s v="resumen_consumos_mes_11_2024_Agglomerative_k5"/>
    <x v="0"/>
    <x v="3"/>
    <n v="1"/>
    <n v="1"/>
    <n v="0"/>
    <n v="3"/>
    <n v="1"/>
    <n v="1"/>
    <n v="0"/>
    <n v="2"/>
    <n v="0"/>
    <n v="2"/>
    <n v="0"/>
    <n v="2"/>
    <n v="1"/>
    <n v="2"/>
    <n v="4"/>
    <n v="0"/>
    <n v="2"/>
    <n v="5"/>
    <n v="5"/>
    <n v="5"/>
    <n v="1"/>
    <n v="1"/>
  </r>
  <r>
    <s v="resumen_consumos_mes_11_2024_GMM_k2"/>
    <x v="1"/>
    <x v="0"/>
    <n v="1"/>
    <n v="1"/>
    <n v="0"/>
    <n v="1"/>
    <n v="1"/>
    <n v="0"/>
    <n v="0"/>
    <n v="1"/>
    <n v="0"/>
    <n v="1"/>
    <n v="0"/>
    <n v="1"/>
    <n v="1"/>
    <n v="1"/>
    <n v="1"/>
    <n v="0"/>
    <n v="1"/>
    <n v="6"/>
    <n v="11"/>
    <n v="0"/>
    <n v="0"/>
    <n v="0"/>
  </r>
  <r>
    <s v="resumen_consumos_mes_11_2024_GMM_k3"/>
    <x v="1"/>
    <x v="1"/>
    <n v="1"/>
    <n v="1"/>
    <n v="0"/>
    <n v="2"/>
    <n v="1"/>
    <n v="1"/>
    <n v="0"/>
    <n v="2"/>
    <n v="0"/>
    <n v="2"/>
    <n v="0"/>
    <n v="2"/>
    <n v="1"/>
    <n v="2"/>
    <n v="2"/>
    <n v="0"/>
    <n v="2"/>
    <n v="5"/>
    <n v="5"/>
    <n v="7"/>
    <n v="0"/>
    <n v="0"/>
  </r>
  <r>
    <s v="resumen_consumos_mes_11_2024_GMM_k4"/>
    <x v="1"/>
    <x v="2"/>
    <n v="1"/>
    <n v="1"/>
    <n v="0"/>
    <n v="3"/>
    <n v="1"/>
    <n v="1"/>
    <n v="0"/>
    <n v="2"/>
    <n v="0"/>
    <n v="2"/>
    <n v="0"/>
    <n v="2"/>
    <n v="1"/>
    <n v="2"/>
    <n v="3"/>
    <n v="0"/>
    <n v="3"/>
    <n v="5"/>
    <n v="5"/>
    <n v="4"/>
    <n v="3"/>
    <n v="0"/>
  </r>
  <r>
    <s v="resumen_consumos_mes_11_2024_GMM_k5"/>
    <x v="1"/>
    <x v="3"/>
    <n v="2"/>
    <n v="2"/>
    <n v="0"/>
    <n v="4"/>
    <n v="2"/>
    <n v="2"/>
    <n v="0"/>
    <n v="3"/>
    <n v="0"/>
    <n v="3"/>
    <n v="1"/>
    <n v="3"/>
    <n v="2"/>
    <n v="3"/>
    <n v="4"/>
    <n v="0"/>
    <n v="4"/>
    <n v="4"/>
    <n v="1"/>
    <n v="5"/>
    <n v="4"/>
    <n v="3"/>
  </r>
  <r>
    <s v="resumen_consumos_mes_11_2024_KMeans_k2"/>
    <x v="2"/>
    <x v="0"/>
    <n v="1"/>
    <n v="1"/>
    <n v="0"/>
    <n v="1"/>
    <n v="1"/>
    <n v="0"/>
    <n v="0"/>
    <n v="1"/>
    <n v="0"/>
    <n v="1"/>
    <n v="0"/>
    <n v="1"/>
    <n v="1"/>
    <n v="1"/>
    <n v="1"/>
    <n v="0"/>
    <n v="1"/>
    <n v="6"/>
    <n v="11"/>
    <n v="0"/>
    <n v="0"/>
    <n v="0"/>
  </r>
  <r>
    <s v="resumen_consumos_mes_11_2024_KMeans_k3"/>
    <x v="2"/>
    <x v="1"/>
    <n v="1"/>
    <n v="1"/>
    <n v="0"/>
    <n v="2"/>
    <n v="1"/>
    <n v="1"/>
    <n v="0"/>
    <n v="2"/>
    <n v="0"/>
    <n v="2"/>
    <n v="0"/>
    <n v="2"/>
    <n v="1"/>
    <n v="2"/>
    <n v="2"/>
    <n v="0"/>
    <n v="2"/>
    <n v="5"/>
    <n v="5"/>
    <n v="7"/>
    <n v="0"/>
    <n v="0"/>
  </r>
  <r>
    <s v="resumen_consumos_mes_11_2024_KMeans_k4"/>
    <x v="2"/>
    <x v="2"/>
    <n v="1"/>
    <n v="1"/>
    <n v="0"/>
    <n v="3"/>
    <n v="1"/>
    <n v="1"/>
    <n v="0"/>
    <n v="2"/>
    <n v="0"/>
    <n v="2"/>
    <n v="0"/>
    <n v="2"/>
    <n v="1"/>
    <n v="2"/>
    <n v="3"/>
    <n v="0"/>
    <n v="3"/>
    <n v="5"/>
    <n v="5"/>
    <n v="4"/>
    <n v="3"/>
    <n v="0"/>
  </r>
  <r>
    <s v="resumen_consumos_mes_11_2024_KMeans_k5"/>
    <x v="2"/>
    <x v="3"/>
    <n v="2"/>
    <n v="2"/>
    <n v="0"/>
    <n v="4"/>
    <n v="2"/>
    <n v="2"/>
    <n v="0"/>
    <n v="3"/>
    <n v="0"/>
    <n v="3"/>
    <n v="1"/>
    <n v="3"/>
    <n v="2"/>
    <n v="3"/>
    <n v="4"/>
    <n v="0"/>
    <n v="4"/>
    <n v="4"/>
    <n v="1"/>
    <n v="5"/>
    <n v="4"/>
    <n v="3"/>
  </r>
  <r>
    <s v="resumen_consumos_mes_12_2024_Agglomerative_k2"/>
    <x v="0"/>
    <x v="0"/>
    <n v="0"/>
    <n v="1"/>
    <n v="0"/>
    <n v="1"/>
    <n v="0"/>
    <n v="0"/>
    <n v="0"/>
    <n v="0"/>
    <n v="0"/>
    <n v="0"/>
    <n v="0"/>
    <n v="0"/>
    <n v="0"/>
    <n v="1"/>
    <n v="1"/>
    <n v="0"/>
    <n v="1"/>
    <n v="12"/>
    <n v="5"/>
    <n v="0"/>
    <n v="0"/>
    <n v="0"/>
  </r>
  <r>
    <s v="resumen_consumos_mes_12_2024_Agglomerative_k3"/>
    <x v="0"/>
    <x v="1"/>
    <n v="1"/>
    <n v="2"/>
    <n v="0"/>
    <n v="2"/>
    <n v="1"/>
    <n v="1"/>
    <n v="0"/>
    <n v="1"/>
    <n v="0"/>
    <n v="1"/>
    <n v="0"/>
    <n v="1"/>
    <n v="1"/>
    <n v="2"/>
    <n v="2"/>
    <n v="0"/>
    <n v="2"/>
    <n v="5"/>
    <n v="7"/>
    <n v="5"/>
    <n v="0"/>
    <n v="0"/>
  </r>
  <r>
    <s v="resumen_consumos_mes_12_2024_Agglomerative_k4"/>
    <x v="0"/>
    <x v="2"/>
    <n v="1"/>
    <n v="3"/>
    <n v="0"/>
    <n v="2"/>
    <n v="1"/>
    <n v="1"/>
    <n v="0"/>
    <n v="1"/>
    <n v="0"/>
    <n v="1"/>
    <n v="0"/>
    <n v="1"/>
    <n v="1"/>
    <n v="2"/>
    <n v="3"/>
    <n v="0"/>
    <n v="2"/>
    <n v="5"/>
    <n v="7"/>
    <n v="3"/>
    <n v="2"/>
    <n v="0"/>
  </r>
  <r>
    <s v="resumen_consumos_mes_12_2024_Agglomerative_k5"/>
    <x v="0"/>
    <x v="3"/>
    <n v="1"/>
    <n v="3"/>
    <n v="0"/>
    <n v="2"/>
    <n v="1"/>
    <n v="1"/>
    <n v="0"/>
    <n v="1"/>
    <n v="0"/>
    <n v="1"/>
    <n v="0"/>
    <n v="1"/>
    <n v="1"/>
    <n v="2"/>
    <n v="4"/>
    <n v="0"/>
    <n v="2"/>
    <n v="5"/>
    <n v="7"/>
    <n v="3"/>
    <n v="1"/>
    <n v="1"/>
  </r>
  <r>
    <s v="resumen_consumos_mes_12_2024_GMM_k2"/>
    <x v="1"/>
    <x v="0"/>
    <n v="0"/>
    <n v="1"/>
    <n v="0"/>
    <n v="1"/>
    <n v="1"/>
    <n v="0"/>
    <n v="0"/>
    <n v="1"/>
    <n v="0"/>
    <n v="1"/>
    <n v="0"/>
    <n v="1"/>
    <n v="0"/>
    <n v="1"/>
    <n v="1"/>
    <n v="0"/>
    <n v="1"/>
    <n v="8"/>
    <n v="9"/>
    <n v="0"/>
    <n v="0"/>
    <n v="0"/>
  </r>
  <r>
    <s v="resumen_consumos_mes_12_2024_GMM_k3"/>
    <x v="1"/>
    <x v="1"/>
    <n v="0"/>
    <n v="2"/>
    <n v="0"/>
    <n v="1"/>
    <n v="1"/>
    <n v="0"/>
    <n v="0"/>
    <n v="1"/>
    <n v="0"/>
    <n v="1"/>
    <n v="0"/>
    <n v="1"/>
    <n v="0"/>
    <n v="1"/>
    <n v="2"/>
    <n v="0"/>
    <n v="1"/>
    <n v="8"/>
    <n v="7"/>
    <n v="2"/>
    <n v="0"/>
    <n v="0"/>
  </r>
  <r>
    <s v="resumen_consumos_mes_12_2024_GMM_k4"/>
    <x v="1"/>
    <x v="2"/>
    <n v="1"/>
    <n v="2"/>
    <n v="0"/>
    <n v="2"/>
    <n v="1"/>
    <n v="1"/>
    <n v="0"/>
    <n v="1"/>
    <n v="0"/>
    <n v="1"/>
    <n v="0"/>
    <n v="1"/>
    <n v="1"/>
    <n v="2"/>
    <n v="3"/>
    <n v="0"/>
    <n v="2"/>
    <n v="5"/>
    <n v="7"/>
    <n v="4"/>
    <n v="1"/>
    <n v="0"/>
  </r>
  <r>
    <s v="resumen_consumos_mes_12_2024_GMM_k5"/>
    <x v="1"/>
    <x v="3"/>
    <n v="1"/>
    <n v="3"/>
    <n v="0"/>
    <n v="3"/>
    <n v="2"/>
    <n v="1"/>
    <n v="0"/>
    <n v="2"/>
    <n v="0"/>
    <n v="2"/>
    <n v="0"/>
    <n v="2"/>
    <n v="1"/>
    <n v="3"/>
    <n v="4"/>
    <n v="0"/>
    <n v="3"/>
    <n v="5"/>
    <n v="3"/>
    <n v="4"/>
    <n v="4"/>
    <n v="1"/>
  </r>
  <r>
    <s v="resumen_consumos_mes_12_2024_KMeans_k2"/>
    <x v="2"/>
    <x v="0"/>
    <n v="0"/>
    <n v="1"/>
    <n v="0"/>
    <n v="1"/>
    <n v="1"/>
    <n v="0"/>
    <n v="0"/>
    <n v="1"/>
    <n v="0"/>
    <n v="1"/>
    <n v="0"/>
    <n v="1"/>
    <n v="0"/>
    <n v="1"/>
    <n v="1"/>
    <n v="0"/>
    <n v="1"/>
    <n v="8"/>
    <n v="9"/>
    <n v="0"/>
    <n v="0"/>
    <n v="0"/>
  </r>
  <r>
    <s v="resumen_consumos_mes_12_2024_KMeans_k3"/>
    <x v="2"/>
    <x v="1"/>
    <n v="1"/>
    <n v="2"/>
    <n v="0"/>
    <n v="1"/>
    <n v="1"/>
    <n v="0"/>
    <n v="0"/>
    <n v="1"/>
    <n v="0"/>
    <n v="1"/>
    <n v="0"/>
    <n v="1"/>
    <n v="0"/>
    <n v="1"/>
    <n v="2"/>
    <n v="0"/>
    <n v="1"/>
    <n v="7"/>
    <n v="8"/>
    <n v="2"/>
    <n v="0"/>
    <n v="0"/>
  </r>
  <r>
    <s v="resumen_consumos_mes_12_2024_KMeans_k4"/>
    <x v="2"/>
    <x v="2"/>
    <n v="1"/>
    <n v="2"/>
    <n v="0"/>
    <n v="2"/>
    <n v="1"/>
    <n v="1"/>
    <n v="0"/>
    <n v="1"/>
    <n v="0"/>
    <n v="1"/>
    <n v="0"/>
    <n v="1"/>
    <n v="1"/>
    <n v="2"/>
    <n v="3"/>
    <n v="0"/>
    <n v="2"/>
    <n v="5"/>
    <n v="7"/>
    <n v="4"/>
    <n v="1"/>
    <n v="0"/>
  </r>
  <r>
    <s v="resumen_consumos_mes_12_2024_KMeans_k5"/>
    <x v="2"/>
    <x v="3"/>
    <n v="1"/>
    <n v="3"/>
    <n v="0"/>
    <n v="3"/>
    <n v="2"/>
    <n v="1"/>
    <n v="0"/>
    <n v="2"/>
    <n v="0"/>
    <n v="2"/>
    <n v="0"/>
    <n v="2"/>
    <n v="1"/>
    <n v="3"/>
    <n v="4"/>
    <n v="0"/>
    <n v="3"/>
    <n v="5"/>
    <n v="3"/>
    <n v="4"/>
    <n v="4"/>
    <n v="1"/>
  </r>
  <r>
    <s v="resumen_consumos_tipo_dia_festivo_Agglomerative_k2"/>
    <x v="0"/>
    <x v="0"/>
    <n v="0"/>
    <n v="0"/>
    <n v="0"/>
    <n v="1"/>
    <n v="0"/>
    <n v="0"/>
    <n v="0"/>
    <n v="1"/>
    <n v="0"/>
    <n v="1"/>
    <n v="0"/>
    <n v="1"/>
    <n v="0"/>
    <n v="1"/>
    <n v="1"/>
    <n v="0"/>
    <n v="1"/>
    <n v="10"/>
    <n v="7"/>
    <n v="0"/>
    <n v="0"/>
    <n v="0"/>
  </r>
  <r>
    <s v="resumen_consumos_tipo_dia_festivo_Agglomerative_k3"/>
    <x v="0"/>
    <x v="1"/>
    <n v="0"/>
    <n v="0"/>
    <n v="0"/>
    <n v="2"/>
    <n v="0"/>
    <n v="0"/>
    <n v="0"/>
    <n v="1"/>
    <n v="0"/>
    <n v="1"/>
    <n v="0"/>
    <n v="1"/>
    <n v="0"/>
    <n v="1"/>
    <n v="2"/>
    <n v="0"/>
    <n v="1"/>
    <n v="10"/>
    <n v="5"/>
    <n v="2"/>
    <n v="0"/>
    <n v="0"/>
  </r>
  <r>
    <s v="resumen_consumos_tipo_dia_festivo_Agglomerative_k4"/>
    <x v="0"/>
    <x v="2"/>
    <n v="1"/>
    <n v="1"/>
    <n v="0"/>
    <n v="3"/>
    <n v="1"/>
    <n v="1"/>
    <n v="0"/>
    <n v="2"/>
    <n v="0"/>
    <n v="2"/>
    <n v="0"/>
    <n v="2"/>
    <n v="1"/>
    <n v="2"/>
    <n v="3"/>
    <n v="0"/>
    <n v="2"/>
    <n v="5"/>
    <n v="5"/>
    <n v="5"/>
    <n v="2"/>
    <n v="0"/>
  </r>
  <r>
    <s v="resumen_consumos_tipo_dia_festivo_Agglomerative_k5"/>
    <x v="0"/>
    <x v="3"/>
    <n v="1"/>
    <n v="1"/>
    <n v="0"/>
    <n v="4"/>
    <n v="1"/>
    <n v="1"/>
    <n v="0"/>
    <n v="2"/>
    <n v="0"/>
    <n v="2"/>
    <n v="0"/>
    <n v="2"/>
    <n v="1"/>
    <n v="2"/>
    <n v="3"/>
    <n v="0"/>
    <n v="2"/>
    <n v="5"/>
    <n v="5"/>
    <n v="5"/>
    <n v="1"/>
    <n v="1"/>
  </r>
  <r>
    <s v="resumen_consumos_tipo_dia_festivo_GMM_k2"/>
    <x v="1"/>
    <x v="0"/>
    <n v="0"/>
    <n v="0"/>
    <n v="0"/>
    <n v="1"/>
    <n v="0"/>
    <n v="0"/>
    <n v="0"/>
    <n v="1"/>
    <n v="0"/>
    <n v="1"/>
    <n v="0"/>
    <n v="1"/>
    <n v="0"/>
    <n v="1"/>
    <n v="1"/>
    <n v="0"/>
    <n v="1"/>
    <n v="10"/>
    <n v="7"/>
    <n v="0"/>
    <n v="0"/>
    <n v="0"/>
  </r>
  <r>
    <s v="resumen_consumos_tipo_dia_festivo_GMM_k3"/>
    <x v="1"/>
    <x v="1"/>
    <n v="1"/>
    <n v="1"/>
    <n v="0"/>
    <n v="2"/>
    <n v="1"/>
    <n v="1"/>
    <n v="0"/>
    <n v="1"/>
    <n v="0"/>
    <n v="2"/>
    <n v="0"/>
    <n v="1"/>
    <n v="1"/>
    <n v="2"/>
    <n v="2"/>
    <n v="0"/>
    <n v="1"/>
    <n v="5"/>
    <n v="8"/>
    <n v="4"/>
    <n v="0"/>
    <n v="0"/>
  </r>
  <r>
    <s v="resumen_consumos_tipo_dia_festivo_GMM_k4"/>
    <x v="1"/>
    <x v="2"/>
    <n v="1"/>
    <n v="1"/>
    <n v="0"/>
    <n v="3"/>
    <n v="1"/>
    <n v="1"/>
    <n v="0"/>
    <n v="1"/>
    <n v="0"/>
    <n v="2"/>
    <n v="0"/>
    <n v="2"/>
    <n v="1"/>
    <n v="2"/>
    <n v="2"/>
    <n v="0"/>
    <n v="1"/>
    <n v="5"/>
    <n v="7"/>
    <n v="4"/>
    <n v="1"/>
    <n v="0"/>
  </r>
  <r>
    <s v="resumen_consumos_tipo_dia_festivo_GMM_k5"/>
    <x v="1"/>
    <x v="3"/>
    <n v="1"/>
    <n v="1"/>
    <n v="0"/>
    <n v="4"/>
    <n v="1"/>
    <n v="1"/>
    <n v="0"/>
    <n v="1"/>
    <n v="0"/>
    <n v="2"/>
    <n v="0"/>
    <n v="2"/>
    <n v="1"/>
    <n v="2"/>
    <n v="3"/>
    <n v="0"/>
    <n v="1"/>
    <n v="5"/>
    <n v="7"/>
    <n v="3"/>
    <n v="1"/>
    <n v="1"/>
  </r>
  <r>
    <s v="resumen_consumos_tipo_dia_festivo_KMeans_k2"/>
    <x v="2"/>
    <x v="0"/>
    <n v="0"/>
    <n v="0"/>
    <n v="0"/>
    <n v="1"/>
    <n v="0"/>
    <n v="0"/>
    <n v="0"/>
    <n v="1"/>
    <n v="0"/>
    <n v="1"/>
    <n v="0"/>
    <n v="1"/>
    <n v="0"/>
    <n v="1"/>
    <n v="1"/>
    <n v="0"/>
    <n v="1"/>
    <n v="10"/>
    <n v="7"/>
    <n v="0"/>
    <n v="0"/>
    <n v="0"/>
  </r>
  <r>
    <s v="resumen_consumos_tipo_dia_festivo_KMeans_k3"/>
    <x v="2"/>
    <x v="1"/>
    <n v="1"/>
    <n v="1"/>
    <n v="0"/>
    <n v="2"/>
    <n v="1"/>
    <n v="1"/>
    <n v="0"/>
    <n v="1"/>
    <n v="0"/>
    <n v="2"/>
    <n v="0"/>
    <n v="1"/>
    <n v="1"/>
    <n v="2"/>
    <n v="2"/>
    <n v="0"/>
    <n v="1"/>
    <n v="5"/>
    <n v="8"/>
    <n v="4"/>
    <n v="0"/>
    <n v="0"/>
  </r>
  <r>
    <s v="resumen_consumos_tipo_dia_festivo_KMeans_k4"/>
    <x v="2"/>
    <x v="2"/>
    <n v="1"/>
    <n v="1"/>
    <n v="0"/>
    <n v="3"/>
    <n v="1"/>
    <n v="1"/>
    <n v="0"/>
    <n v="1"/>
    <n v="0"/>
    <n v="2"/>
    <n v="0"/>
    <n v="2"/>
    <n v="1"/>
    <n v="2"/>
    <n v="2"/>
    <n v="0"/>
    <n v="1"/>
    <n v="5"/>
    <n v="7"/>
    <n v="4"/>
    <n v="1"/>
    <n v="0"/>
  </r>
  <r>
    <s v="resumen_consumos_tipo_dia_festivo_KMeans_k5"/>
    <x v="2"/>
    <x v="3"/>
    <n v="1"/>
    <n v="1"/>
    <n v="0"/>
    <n v="4"/>
    <n v="1"/>
    <n v="1"/>
    <n v="0"/>
    <n v="1"/>
    <n v="0"/>
    <n v="2"/>
    <n v="0"/>
    <n v="2"/>
    <n v="1"/>
    <n v="2"/>
    <n v="3"/>
    <n v="0"/>
    <n v="1"/>
    <n v="5"/>
    <n v="7"/>
    <n v="3"/>
    <n v="1"/>
    <n v="1"/>
  </r>
  <r>
    <s v="resumen_consumos_tipo_dia_laborable_Agglomerative_k2"/>
    <x v="0"/>
    <x v="0"/>
    <n v="0"/>
    <n v="1"/>
    <n v="0"/>
    <n v="1"/>
    <n v="0"/>
    <n v="0"/>
    <n v="0"/>
    <n v="1"/>
    <n v="0"/>
    <n v="1"/>
    <n v="0"/>
    <n v="1"/>
    <n v="0"/>
    <n v="1"/>
    <n v="1"/>
    <n v="0"/>
    <n v="1"/>
    <n v="9"/>
    <n v="8"/>
    <n v="0"/>
    <n v="0"/>
    <n v="0"/>
  </r>
  <r>
    <s v="resumen_consumos_tipo_dia_laborable_Agglomerative_k3"/>
    <x v="0"/>
    <x v="1"/>
    <n v="0"/>
    <n v="1"/>
    <n v="0"/>
    <n v="2"/>
    <n v="0"/>
    <n v="0"/>
    <n v="0"/>
    <n v="1"/>
    <n v="0"/>
    <n v="1"/>
    <n v="0"/>
    <n v="1"/>
    <n v="0"/>
    <n v="1"/>
    <n v="1"/>
    <n v="0"/>
    <n v="1"/>
    <n v="9"/>
    <n v="7"/>
    <n v="1"/>
    <n v="0"/>
    <n v="0"/>
  </r>
  <r>
    <s v="resumen_consumos_tipo_dia_laborable_Agglomerative_k4"/>
    <x v="0"/>
    <x v="2"/>
    <n v="0"/>
    <n v="1"/>
    <n v="0"/>
    <n v="3"/>
    <n v="0"/>
    <n v="0"/>
    <n v="0"/>
    <n v="2"/>
    <n v="0"/>
    <n v="2"/>
    <n v="0"/>
    <n v="2"/>
    <n v="0"/>
    <n v="2"/>
    <n v="2"/>
    <n v="0"/>
    <n v="2"/>
    <n v="9"/>
    <n v="1"/>
    <n v="6"/>
    <n v="1"/>
    <n v="0"/>
  </r>
  <r>
    <s v="resumen_consumos_tipo_dia_laborable_Agglomerative_k5"/>
    <x v="0"/>
    <x v="3"/>
    <n v="1"/>
    <n v="2"/>
    <n v="0"/>
    <n v="4"/>
    <n v="1"/>
    <n v="1"/>
    <n v="0"/>
    <n v="3"/>
    <n v="0"/>
    <n v="3"/>
    <n v="0"/>
    <n v="3"/>
    <n v="1"/>
    <n v="3"/>
    <n v="3"/>
    <n v="0"/>
    <n v="3"/>
    <n v="5"/>
    <n v="4"/>
    <n v="1"/>
    <n v="6"/>
    <n v="1"/>
  </r>
  <r>
    <s v="resumen_consumos_tipo_dia_laborable_GMM_k2"/>
    <x v="1"/>
    <x v="0"/>
    <n v="0"/>
    <n v="1"/>
    <n v="0"/>
    <n v="1"/>
    <n v="0"/>
    <n v="0"/>
    <n v="0"/>
    <n v="1"/>
    <n v="0"/>
    <n v="1"/>
    <n v="0"/>
    <n v="1"/>
    <n v="0"/>
    <n v="1"/>
    <n v="1"/>
    <n v="0"/>
    <n v="1"/>
    <n v="9"/>
    <n v="8"/>
    <n v="0"/>
    <n v="0"/>
    <n v="0"/>
  </r>
  <r>
    <s v="resumen_consumos_tipo_dia_laborable_GMM_k3"/>
    <x v="1"/>
    <x v="1"/>
    <n v="0"/>
    <n v="1"/>
    <n v="0"/>
    <n v="2"/>
    <n v="0"/>
    <n v="0"/>
    <n v="0"/>
    <n v="1"/>
    <n v="0"/>
    <n v="1"/>
    <n v="0"/>
    <n v="1"/>
    <n v="0"/>
    <n v="1"/>
    <n v="1"/>
    <n v="0"/>
    <n v="1"/>
    <n v="9"/>
    <n v="7"/>
    <n v="1"/>
    <n v="0"/>
    <n v="0"/>
  </r>
  <r>
    <s v="resumen_consumos_tipo_dia_laborable_GMM_k4"/>
    <x v="1"/>
    <x v="2"/>
    <n v="0"/>
    <n v="1"/>
    <n v="0"/>
    <n v="3"/>
    <n v="0"/>
    <n v="0"/>
    <n v="0"/>
    <n v="1"/>
    <n v="0"/>
    <n v="1"/>
    <n v="0"/>
    <n v="1"/>
    <n v="0"/>
    <n v="1"/>
    <n v="1"/>
    <n v="0"/>
    <n v="2"/>
    <n v="9"/>
    <n v="6"/>
    <n v="1"/>
    <n v="1"/>
    <n v="0"/>
  </r>
  <r>
    <s v="resumen_consumos_tipo_dia_laborable_GMM_k5"/>
    <x v="1"/>
    <x v="3"/>
    <n v="1"/>
    <n v="1"/>
    <n v="0"/>
    <n v="4"/>
    <n v="1"/>
    <n v="0"/>
    <n v="0"/>
    <n v="1"/>
    <n v="0"/>
    <n v="1"/>
    <n v="0"/>
    <n v="1"/>
    <n v="0"/>
    <n v="2"/>
    <n v="1"/>
    <n v="0"/>
    <n v="3"/>
    <n v="7"/>
    <n v="7"/>
    <n v="1"/>
    <n v="1"/>
    <n v="1"/>
  </r>
  <r>
    <s v="resumen_consumos_tipo_dia_laborable_KMeans_k2"/>
    <x v="2"/>
    <x v="0"/>
    <n v="0"/>
    <n v="1"/>
    <n v="0"/>
    <n v="1"/>
    <n v="0"/>
    <n v="0"/>
    <n v="0"/>
    <n v="1"/>
    <n v="0"/>
    <n v="1"/>
    <n v="0"/>
    <n v="1"/>
    <n v="0"/>
    <n v="1"/>
    <n v="1"/>
    <n v="0"/>
    <n v="1"/>
    <n v="9"/>
    <n v="8"/>
    <n v="0"/>
    <n v="0"/>
    <n v="0"/>
  </r>
  <r>
    <s v="resumen_consumos_tipo_dia_laborable_KMeans_k3"/>
    <x v="2"/>
    <x v="1"/>
    <n v="1"/>
    <n v="1"/>
    <n v="0"/>
    <n v="2"/>
    <n v="1"/>
    <n v="0"/>
    <n v="0"/>
    <n v="1"/>
    <n v="0"/>
    <n v="1"/>
    <n v="0"/>
    <n v="1"/>
    <n v="0"/>
    <n v="1"/>
    <n v="1"/>
    <n v="0"/>
    <n v="1"/>
    <n v="7"/>
    <n v="9"/>
    <n v="1"/>
    <n v="0"/>
    <n v="0"/>
  </r>
  <r>
    <s v="resumen_consumos_tipo_dia_laborable_KMeans_k4"/>
    <x v="2"/>
    <x v="2"/>
    <n v="1"/>
    <n v="1"/>
    <n v="0"/>
    <n v="3"/>
    <n v="1"/>
    <n v="0"/>
    <n v="0"/>
    <n v="1"/>
    <n v="0"/>
    <n v="1"/>
    <n v="0"/>
    <n v="1"/>
    <n v="0"/>
    <n v="1"/>
    <n v="1"/>
    <n v="0"/>
    <n v="2"/>
    <n v="7"/>
    <n v="8"/>
    <n v="1"/>
    <n v="1"/>
    <n v="0"/>
  </r>
  <r>
    <s v="resumen_consumos_tipo_dia_laborable_KMeans_k5"/>
    <x v="2"/>
    <x v="3"/>
    <n v="1"/>
    <n v="1"/>
    <n v="0"/>
    <n v="4"/>
    <n v="1"/>
    <n v="0"/>
    <n v="0"/>
    <n v="1"/>
    <n v="0"/>
    <n v="1"/>
    <n v="0"/>
    <n v="1"/>
    <n v="0"/>
    <n v="2"/>
    <n v="1"/>
    <n v="0"/>
    <n v="3"/>
    <n v="7"/>
    <n v="7"/>
    <n v="1"/>
    <n v="1"/>
    <n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1">
  <r>
    <s v="global"/>
    <x v="0"/>
    <x v="0"/>
    <x v="0"/>
    <n v="7.0477279485778296E-2"/>
  </r>
  <r>
    <s v="global"/>
    <x v="0"/>
    <x v="0"/>
    <x v="1"/>
    <n v="7.0429877638901295E-2"/>
  </r>
  <r>
    <s v="global"/>
    <x v="0"/>
    <x v="0"/>
    <x v="2"/>
    <n v="5.4851401298978801E-2"/>
  </r>
  <r>
    <s v="global"/>
    <x v="0"/>
    <x v="0"/>
    <x v="3"/>
    <n v="5.1323304400712998E-2"/>
  </r>
  <r>
    <s v="global"/>
    <x v="0"/>
    <x v="0"/>
    <x v="4"/>
    <n v="5.06572925174728E-2"/>
  </r>
  <r>
    <s v="global"/>
    <x v="0"/>
    <x v="0"/>
    <x v="5"/>
    <n v="4.7825516199571497E-2"/>
  </r>
  <r>
    <s v="global"/>
    <x v="0"/>
    <x v="0"/>
    <x v="6"/>
    <n v="4.6650602189408398E-2"/>
  </r>
  <r>
    <s v="global"/>
    <x v="0"/>
    <x v="0"/>
    <x v="7"/>
    <n v="4.5490364703481202E-2"/>
  </r>
  <r>
    <s v="global"/>
    <x v="0"/>
    <x v="0"/>
    <x v="8"/>
    <n v="4.2291261000327499E-2"/>
  </r>
  <r>
    <s v="global"/>
    <x v="0"/>
    <x v="0"/>
    <x v="9"/>
    <n v="4.2283016835008999E-2"/>
  </r>
  <r>
    <s v="global"/>
    <x v="0"/>
    <x v="1"/>
    <x v="10"/>
    <n v="9.3338044251445096E-2"/>
  </r>
  <r>
    <s v="global"/>
    <x v="0"/>
    <x v="1"/>
    <x v="11"/>
    <n v="8.23161486465077E-2"/>
  </r>
  <r>
    <s v="global"/>
    <x v="0"/>
    <x v="1"/>
    <x v="8"/>
    <n v="7.7378145512271707E-2"/>
  </r>
  <r>
    <s v="global"/>
    <x v="0"/>
    <x v="1"/>
    <x v="12"/>
    <n v="7.3280736980466804E-2"/>
  </r>
  <r>
    <s v="global"/>
    <x v="0"/>
    <x v="1"/>
    <x v="13"/>
    <n v="6.3146437112580195E-2"/>
  </r>
  <r>
    <s v="global"/>
    <x v="0"/>
    <x v="1"/>
    <x v="5"/>
    <n v="5.93940219580558E-2"/>
  </r>
  <r>
    <s v="global"/>
    <x v="0"/>
    <x v="1"/>
    <x v="14"/>
    <n v="5.8429205264698303E-2"/>
  </r>
  <r>
    <s v="global"/>
    <x v="0"/>
    <x v="1"/>
    <x v="15"/>
    <n v="5.42720319228608E-2"/>
  </r>
  <r>
    <s v="global"/>
    <x v="0"/>
    <x v="1"/>
    <x v="7"/>
    <n v="4.9145822808101397E-2"/>
  </r>
  <r>
    <s v="global"/>
    <x v="0"/>
    <x v="1"/>
    <x v="6"/>
    <n v="4.8419410965685097E-2"/>
  </r>
  <r>
    <s v="global"/>
    <x v="0"/>
    <x v="2"/>
    <x v="10"/>
    <n v="8.4265864124048101E-2"/>
  </r>
  <r>
    <s v="global"/>
    <x v="0"/>
    <x v="2"/>
    <x v="11"/>
    <n v="7.5732522254063295E-2"/>
  </r>
  <r>
    <s v="global"/>
    <x v="0"/>
    <x v="2"/>
    <x v="8"/>
    <n v="7.2525142021883801E-2"/>
  </r>
  <r>
    <s v="global"/>
    <x v="0"/>
    <x v="2"/>
    <x v="12"/>
    <n v="6.60164698355626E-2"/>
  </r>
  <r>
    <s v="global"/>
    <x v="0"/>
    <x v="2"/>
    <x v="13"/>
    <n v="6.1878902894079497E-2"/>
  </r>
  <r>
    <s v="global"/>
    <x v="0"/>
    <x v="2"/>
    <x v="5"/>
    <n v="5.7938589780625903E-2"/>
  </r>
  <r>
    <s v="global"/>
    <x v="0"/>
    <x v="2"/>
    <x v="15"/>
    <n v="5.5726947149520999E-2"/>
  </r>
  <r>
    <s v="global"/>
    <x v="0"/>
    <x v="2"/>
    <x v="6"/>
    <n v="4.9983852148496197E-2"/>
  </r>
  <r>
    <s v="global"/>
    <x v="0"/>
    <x v="2"/>
    <x v="14"/>
    <n v="4.9635758949849097E-2"/>
  </r>
  <r>
    <s v="global"/>
    <x v="0"/>
    <x v="2"/>
    <x v="7"/>
    <n v="4.9379485457180003E-2"/>
  </r>
  <r>
    <s v="global"/>
    <x v="0"/>
    <x v="3"/>
    <x v="16"/>
    <n v="6.8516653026123503E-2"/>
  </r>
  <r>
    <s v="global"/>
    <x v="0"/>
    <x v="3"/>
    <x v="10"/>
    <n v="6.3781389530374197E-2"/>
  </r>
  <r>
    <s v="global"/>
    <x v="0"/>
    <x v="3"/>
    <x v="17"/>
    <n v="6.3774805353464303E-2"/>
  </r>
  <r>
    <s v="global"/>
    <x v="0"/>
    <x v="3"/>
    <x v="18"/>
    <n v="6.2259220923471997E-2"/>
  </r>
  <r>
    <s v="global"/>
    <x v="0"/>
    <x v="3"/>
    <x v="12"/>
    <n v="5.9062244935309399E-2"/>
  </r>
  <r>
    <s v="global"/>
    <x v="0"/>
    <x v="3"/>
    <x v="8"/>
    <n v="5.7333709987800602E-2"/>
  </r>
  <r>
    <s v="global"/>
    <x v="0"/>
    <x v="3"/>
    <x v="11"/>
    <n v="5.71360557287523E-2"/>
  </r>
  <r>
    <s v="global"/>
    <x v="0"/>
    <x v="3"/>
    <x v="19"/>
    <n v="5.3435849383920299E-2"/>
  </r>
  <r>
    <s v="global"/>
    <x v="0"/>
    <x v="3"/>
    <x v="13"/>
    <n v="4.69525763424452E-2"/>
  </r>
  <r>
    <s v="global"/>
    <x v="0"/>
    <x v="3"/>
    <x v="14"/>
    <n v="4.57281775588547E-2"/>
  </r>
  <r>
    <s v="global"/>
    <x v="1"/>
    <x v="0"/>
    <x v="3"/>
    <n v="6.9321248716809405E-2"/>
  </r>
  <r>
    <s v="global"/>
    <x v="1"/>
    <x v="0"/>
    <x v="20"/>
    <n v="5.9796251631461399E-2"/>
  </r>
  <r>
    <s v="global"/>
    <x v="1"/>
    <x v="0"/>
    <x v="15"/>
    <n v="5.9244147735288299E-2"/>
  </r>
  <r>
    <s v="global"/>
    <x v="1"/>
    <x v="0"/>
    <x v="0"/>
    <n v="5.4611459247617497E-2"/>
  </r>
  <r>
    <s v="global"/>
    <x v="1"/>
    <x v="0"/>
    <x v="7"/>
    <n v="5.3778867884103597E-2"/>
  </r>
  <r>
    <s v="global"/>
    <x v="1"/>
    <x v="0"/>
    <x v="13"/>
    <n v="5.3751056515937902E-2"/>
  </r>
  <r>
    <s v="global"/>
    <x v="1"/>
    <x v="0"/>
    <x v="1"/>
    <n v="5.3129741770036099E-2"/>
  </r>
  <r>
    <s v="global"/>
    <x v="1"/>
    <x v="0"/>
    <x v="5"/>
    <n v="5.2909879520504598E-2"/>
  </r>
  <r>
    <s v="global"/>
    <x v="1"/>
    <x v="0"/>
    <x v="6"/>
    <n v="5.10847112849852E-2"/>
  </r>
  <r>
    <s v="global"/>
    <x v="1"/>
    <x v="0"/>
    <x v="21"/>
    <n v="5.1036282406854899E-2"/>
  </r>
  <r>
    <s v="global"/>
    <x v="1"/>
    <x v="1"/>
    <x v="12"/>
    <n v="7.4431967485584297E-2"/>
  </r>
  <r>
    <s v="global"/>
    <x v="1"/>
    <x v="1"/>
    <x v="19"/>
    <n v="7.1405225795110994E-2"/>
  </r>
  <r>
    <s v="global"/>
    <x v="1"/>
    <x v="1"/>
    <x v="18"/>
    <n v="6.6171517499856405E-2"/>
  </r>
  <r>
    <s v="global"/>
    <x v="1"/>
    <x v="1"/>
    <x v="16"/>
    <n v="6.4656119721991201E-2"/>
  </r>
  <r>
    <s v="global"/>
    <x v="1"/>
    <x v="1"/>
    <x v="17"/>
    <n v="6.2738311222972507E-2"/>
  </r>
  <r>
    <s v="global"/>
    <x v="1"/>
    <x v="1"/>
    <x v="14"/>
    <n v="5.8337981222420697E-2"/>
  </r>
  <r>
    <s v="global"/>
    <x v="1"/>
    <x v="1"/>
    <x v="2"/>
    <n v="5.0611539568427601E-2"/>
  </r>
  <r>
    <s v="global"/>
    <x v="1"/>
    <x v="1"/>
    <x v="10"/>
    <n v="4.8836890166421398E-2"/>
  </r>
  <r>
    <s v="global"/>
    <x v="1"/>
    <x v="1"/>
    <x v="11"/>
    <n v="4.80577769351807E-2"/>
  </r>
  <r>
    <s v="global"/>
    <x v="1"/>
    <x v="1"/>
    <x v="6"/>
    <n v="4.4308271050726399E-2"/>
  </r>
  <r>
    <s v="global"/>
    <x v="1"/>
    <x v="2"/>
    <x v="12"/>
    <n v="6.5563524152884106E-2"/>
  </r>
  <r>
    <s v="global"/>
    <x v="1"/>
    <x v="2"/>
    <x v="19"/>
    <n v="6.3552836881434496E-2"/>
  </r>
  <r>
    <s v="global"/>
    <x v="1"/>
    <x v="2"/>
    <x v="18"/>
    <n v="5.8798893422642898E-2"/>
  </r>
  <r>
    <s v="global"/>
    <x v="1"/>
    <x v="2"/>
    <x v="16"/>
    <n v="5.7981865740606299E-2"/>
  </r>
  <r>
    <s v="global"/>
    <x v="1"/>
    <x v="2"/>
    <x v="17"/>
    <n v="5.6375243827946897E-2"/>
  </r>
  <r>
    <s v="global"/>
    <x v="1"/>
    <x v="2"/>
    <x v="14"/>
    <n v="4.98924598526818E-2"/>
  </r>
  <r>
    <s v="global"/>
    <x v="1"/>
    <x v="2"/>
    <x v="2"/>
    <n v="4.8677278354261298E-2"/>
  </r>
  <r>
    <s v="global"/>
    <x v="1"/>
    <x v="2"/>
    <x v="6"/>
    <n v="4.6880159308732697E-2"/>
  </r>
  <r>
    <s v="global"/>
    <x v="1"/>
    <x v="2"/>
    <x v="10"/>
    <n v="4.64284605120149E-2"/>
  </r>
  <r>
    <s v="global"/>
    <x v="1"/>
    <x v="2"/>
    <x v="11"/>
    <n v="4.6156666375500498E-2"/>
  </r>
  <r>
    <s v="global"/>
    <x v="1"/>
    <x v="3"/>
    <x v="16"/>
    <n v="7.1118242632198694E-2"/>
  </r>
  <r>
    <s v="global"/>
    <x v="1"/>
    <x v="3"/>
    <x v="17"/>
    <n v="6.6409048266874798E-2"/>
  </r>
  <r>
    <s v="global"/>
    <x v="1"/>
    <x v="3"/>
    <x v="18"/>
    <n v="6.4816096578523399E-2"/>
  </r>
  <r>
    <s v="global"/>
    <x v="1"/>
    <x v="3"/>
    <x v="10"/>
    <n v="6.4341343557300104E-2"/>
  </r>
  <r>
    <s v="global"/>
    <x v="1"/>
    <x v="3"/>
    <x v="12"/>
    <n v="6.12144287632354E-2"/>
  </r>
  <r>
    <s v="global"/>
    <x v="1"/>
    <x v="3"/>
    <x v="11"/>
    <n v="5.7903096801903899E-2"/>
  </r>
  <r>
    <s v="global"/>
    <x v="1"/>
    <x v="3"/>
    <x v="8"/>
    <n v="5.6216861805366003E-2"/>
  </r>
  <r>
    <s v="global"/>
    <x v="1"/>
    <x v="3"/>
    <x v="19"/>
    <n v="5.53451395689303E-2"/>
  </r>
  <r>
    <s v="global"/>
    <x v="1"/>
    <x v="3"/>
    <x v="13"/>
    <n v="4.7205962613170602E-2"/>
  </r>
  <r>
    <s v="global"/>
    <x v="1"/>
    <x v="3"/>
    <x v="14"/>
    <n v="4.5986554792766803E-2"/>
  </r>
  <r>
    <s v="global"/>
    <x v="2"/>
    <x v="0"/>
    <x v="0"/>
    <n v="7.0477279485778296E-2"/>
  </r>
  <r>
    <s v="global"/>
    <x v="2"/>
    <x v="0"/>
    <x v="1"/>
    <n v="7.0429877638901295E-2"/>
  </r>
  <r>
    <s v="global"/>
    <x v="2"/>
    <x v="0"/>
    <x v="2"/>
    <n v="5.4851401298978801E-2"/>
  </r>
  <r>
    <s v="global"/>
    <x v="2"/>
    <x v="0"/>
    <x v="3"/>
    <n v="5.1323304400712998E-2"/>
  </r>
  <r>
    <s v="global"/>
    <x v="2"/>
    <x v="0"/>
    <x v="4"/>
    <n v="5.06572925174728E-2"/>
  </r>
  <r>
    <s v="global"/>
    <x v="2"/>
    <x v="0"/>
    <x v="5"/>
    <n v="4.7825516199571497E-2"/>
  </r>
  <r>
    <s v="global"/>
    <x v="2"/>
    <x v="0"/>
    <x v="6"/>
    <n v="4.6650602189408398E-2"/>
  </r>
  <r>
    <s v="global"/>
    <x v="2"/>
    <x v="0"/>
    <x v="7"/>
    <n v="4.5490364703481202E-2"/>
  </r>
  <r>
    <s v="global"/>
    <x v="2"/>
    <x v="0"/>
    <x v="8"/>
    <n v="4.2291261000327499E-2"/>
  </r>
  <r>
    <s v="global"/>
    <x v="2"/>
    <x v="0"/>
    <x v="9"/>
    <n v="4.2283016835008999E-2"/>
  </r>
  <r>
    <s v="global"/>
    <x v="2"/>
    <x v="1"/>
    <x v="10"/>
    <n v="9.3338044251445096E-2"/>
  </r>
  <r>
    <s v="global"/>
    <x v="2"/>
    <x v="1"/>
    <x v="11"/>
    <n v="8.23161486465077E-2"/>
  </r>
  <r>
    <s v="global"/>
    <x v="2"/>
    <x v="1"/>
    <x v="8"/>
    <n v="7.7378145512271707E-2"/>
  </r>
  <r>
    <s v="global"/>
    <x v="2"/>
    <x v="1"/>
    <x v="12"/>
    <n v="7.3280736980466804E-2"/>
  </r>
  <r>
    <s v="global"/>
    <x v="2"/>
    <x v="1"/>
    <x v="13"/>
    <n v="6.3146437112580195E-2"/>
  </r>
  <r>
    <s v="global"/>
    <x v="2"/>
    <x v="1"/>
    <x v="5"/>
    <n v="5.93940219580558E-2"/>
  </r>
  <r>
    <s v="global"/>
    <x v="2"/>
    <x v="1"/>
    <x v="14"/>
    <n v="5.8429205264698303E-2"/>
  </r>
  <r>
    <s v="global"/>
    <x v="2"/>
    <x v="1"/>
    <x v="15"/>
    <n v="5.42720319228608E-2"/>
  </r>
  <r>
    <s v="global"/>
    <x v="2"/>
    <x v="1"/>
    <x v="7"/>
    <n v="4.9145822808101397E-2"/>
  </r>
  <r>
    <s v="global"/>
    <x v="2"/>
    <x v="1"/>
    <x v="6"/>
    <n v="4.8419410965685097E-2"/>
  </r>
  <r>
    <s v="global"/>
    <x v="2"/>
    <x v="2"/>
    <x v="10"/>
    <n v="8.4265864124048101E-2"/>
  </r>
  <r>
    <s v="global"/>
    <x v="2"/>
    <x v="2"/>
    <x v="11"/>
    <n v="7.5732522254063295E-2"/>
  </r>
  <r>
    <s v="global"/>
    <x v="2"/>
    <x v="2"/>
    <x v="8"/>
    <n v="7.2525142021883801E-2"/>
  </r>
  <r>
    <s v="global"/>
    <x v="2"/>
    <x v="2"/>
    <x v="12"/>
    <n v="6.60164698355626E-2"/>
  </r>
  <r>
    <s v="global"/>
    <x v="2"/>
    <x v="2"/>
    <x v="13"/>
    <n v="6.1878902894079497E-2"/>
  </r>
  <r>
    <s v="global"/>
    <x v="2"/>
    <x v="2"/>
    <x v="5"/>
    <n v="5.7938589780625903E-2"/>
  </r>
  <r>
    <s v="global"/>
    <x v="2"/>
    <x v="2"/>
    <x v="15"/>
    <n v="5.5726947149520999E-2"/>
  </r>
  <r>
    <s v="global"/>
    <x v="2"/>
    <x v="2"/>
    <x v="6"/>
    <n v="4.9983852148496197E-2"/>
  </r>
  <r>
    <s v="global"/>
    <x v="2"/>
    <x v="2"/>
    <x v="14"/>
    <n v="4.9635758949849097E-2"/>
  </r>
  <r>
    <s v="global"/>
    <x v="2"/>
    <x v="2"/>
    <x v="7"/>
    <n v="4.9379485457180003E-2"/>
  </r>
  <r>
    <s v="global"/>
    <x v="2"/>
    <x v="3"/>
    <x v="16"/>
    <n v="6.8516653026123503E-2"/>
  </r>
  <r>
    <s v="global"/>
    <x v="2"/>
    <x v="3"/>
    <x v="10"/>
    <n v="6.3781389530374197E-2"/>
  </r>
  <r>
    <s v="global"/>
    <x v="2"/>
    <x v="3"/>
    <x v="17"/>
    <n v="6.3774805353464303E-2"/>
  </r>
  <r>
    <s v="global"/>
    <x v="2"/>
    <x v="3"/>
    <x v="18"/>
    <n v="6.2259220923471997E-2"/>
  </r>
  <r>
    <s v="global"/>
    <x v="2"/>
    <x v="3"/>
    <x v="12"/>
    <n v="5.9062244935309399E-2"/>
  </r>
  <r>
    <s v="global"/>
    <x v="2"/>
    <x v="3"/>
    <x v="8"/>
    <n v="5.7333709987800602E-2"/>
  </r>
  <r>
    <s v="global"/>
    <x v="2"/>
    <x v="3"/>
    <x v="11"/>
    <n v="5.71360557287523E-2"/>
  </r>
  <r>
    <s v="global"/>
    <x v="2"/>
    <x v="3"/>
    <x v="19"/>
    <n v="5.3435849383920299E-2"/>
  </r>
  <r>
    <s v="global"/>
    <x v="2"/>
    <x v="3"/>
    <x v="13"/>
    <n v="4.69525763424452E-2"/>
  </r>
  <r>
    <s v="global"/>
    <x v="2"/>
    <x v="3"/>
    <x v="14"/>
    <n v="4.57281775588547E-2"/>
  </r>
  <r>
    <s v="laborable"/>
    <x v="0"/>
    <x v="0"/>
    <x v="3"/>
    <n v="6.7355133886389001E-2"/>
  </r>
  <r>
    <s v="laborable"/>
    <x v="0"/>
    <x v="0"/>
    <x v="13"/>
    <n v="6.4835466793384602E-2"/>
  </r>
  <r>
    <s v="laborable"/>
    <x v="0"/>
    <x v="0"/>
    <x v="15"/>
    <n v="6.2090616719925398E-2"/>
  </r>
  <r>
    <s v="laborable"/>
    <x v="0"/>
    <x v="0"/>
    <x v="20"/>
    <n v="5.8284275283641003E-2"/>
  </r>
  <r>
    <s v="laborable"/>
    <x v="0"/>
    <x v="0"/>
    <x v="2"/>
    <n v="5.4827151800475801E-2"/>
  </r>
  <r>
    <s v="laborable"/>
    <x v="0"/>
    <x v="0"/>
    <x v="21"/>
    <n v="5.3306352495302203E-2"/>
  </r>
  <r>
    <s v="laborable"/>
    <x v="0"/>
    <x v="0"/>
    <x v="11"/>
    <n v="5.26973880989271E-2"/>
  </r>
  <r>
    <s v="laborable"/>
    <x v="0"/>
    <x v="0"/>
    <x v="1"/>
    <n v="5.16579788763308E-2"/>
  </r>
  <r>
    <s v="laborable"/>
    <x v="0"/>
    <x v="0"/>
    <x v="0"/>
    <n v="5.1390039023530697E-2"/>
  </r>
  <r>
    <s v="laborable"/>
    <x v="0"/>
    <x v="0"/>
    <x v="7"/>
    <n v="4.9980190264188498E-2"/>
  </r>
  <r>
    <s v="laborable"/>
    <x v="0"/>
    <x v="1"/>
    <x v="13"/>
    <n v="8.5620537403285304E-2"/>
  </r>
  <r>
    <s v="laborable"/>
    <x v="0"/>
    <x v="1"/>
    <x v="15"/>
    <n v="8.0671222920784394E-2"/>
  </r>
  <r>
    <s v="laborable"/>
    <x v="0"/>
    <x v="1"/>
    <x v="11"/>
    <n v="7.7863260689014696E-2"/>
  </r>
  <r>
    <s v="laborable"/>
    <x v="0"/>
    <x v="1"/>
    <x v="10"/>
    <n v="6.4758311559809698E-2"/>
  </r>
  <r>
    <s v="laborable"/>
    <x v="0"/>
    <x v="1"/>
    <x v="21"/>
    <n v="5.9570122270870697E-2"/>
  </r>
  <r>
    <s v="laborable"/>
    <x v="0"/>
    <x v="1"/>
    <x v="20"/>
    <n v="5.6183583969115602E-2"/>
  </r>
  <r>
    <s v="laborable"/>
    <x v="0"/>
    <x v="1"/>
    <x v="7"/>
    <n v="5.5057575420813201E-2"/>
  </r>
  <r>
    <s v="laborable"/>
    <x v="0"/>
    <x v="1"/>
    <x v="3"/>
    <n v="5.1570930789458999E-2"/>
  </r>
  <r>
    <s v="laborable"/>
    <x v="0"/>
    <x v="1"/>
    <x v="2"/>
    <n v="5.0337757340462599E-2"/>
  </r>
  <r>
    <s v="laborable"/>
    <x v="0"/>
    <x v="1"/>
    <x v="5"/>
    <n v="4.8442436273640602E-2"/>
  </r>
  <r>
    <s v="laborable"/>
    <x v="0"/>
    <x v="2"/>
    <x v="10"/>
    <n v="0.100276269150731"/>
  </r>
  <r>
    <s v="laborable"/>
    <x v="0"/>
    <x v="2"/>
    <x v="11"/>
    <n v="9.2186620706791705E-2"/>
  </r>
  <r>
    <s v="laborable"/>
    <x v="0"/>
    <x v="2"/>
    <x v="12"/>
    <n v="7.8752783957864295E-2"/>
  </r>
  <r>
    <s v="laborable"/>
    <x v="0"/>
    <x v="2"/>
    <x v="8"/>
    <n v="7.1731821089621506E-2"/>
  </r>
  <r>
    <s v="laborable"/>
    <x v="0"/>
    <x v="2"/>
    <x v="13"/>
    <n v="6.4444742777714004E-2"/>
  </r>
  <r>
    <s v="laborable"/>
    <x v="0"/>
    <x v="2"/>
    <x v="5"/>
    <n v="6.06196902203507E-2"/>
  </r>
  <r>
    <s v="laborable"/>
    <x v="0"/>
    <x v="2"/>
    <x v="15"/>
    <n v="5.5915307400522397E-2"/>
  </r>
  <r>
    <s v="laborable"/>
    <x v="0"/>
    <x v="2"/>
    <x v="19"/>
    <n v="5.2993816899396799E-2"/>
  </r>
  <r>
    <s v="laborable"/>
    <x v="0"/>
    <x v="2"/>
    <x v="6"/>
    <n v="5.2489343286178602E-2"/>
  </r>
  <r>
    <s v="laborable"/>
    <x v="0"/>
    <x v="2"/>
    <x v="7"/>
    <n v="4.89838921002674E-2"/>
  </r>
  <r>
    <s v="laborable"/>
    <x v="0"/>
    <x v="3"/>
    <x v="16"/>
    <n v="8.2019415270919299E-2"/>
  </r>
  <r>
    <s v="laborable"/>
    <x v="0"/>
    <x v="3"/>
    <x v="10"/>
    <n v="7.2399339960848796E-2"/>
  </r>
  <r>
    <s v="laborable"/>
    <x v="0"/>
    <x v="3"/>
    <x v="18"/>
    <n v="6.93724564730447E-2"/>
  </r>
  <r>
    <s v="laborable"/>
    <x v="0"/>
    <x v="3"/>
    <x v="12"/>
    <n v="6.7977941219513296E-2"/>
  </r>
  <r>
    <s v="laborable"/>
    <x v="0"/>
    <x v="3"/>
    <x v="17"/>
    <n v="6.7260315302315105E-2"/>
  </r>
  <r>
    <s v="laborable"/>
    <x v="0"/>
    <x v="3"/>
    <x v="11"/>
    <n v="6.6079386122657902E-2"/>
  </r>
  <r>
    <s v="laborable"/>
    <x v="0"/>
    <x v="3"/>
    <x v="19"/>
    <n v="5.6810661031733198E-2"/>
  </r>
  <r>
    <s v="laborable"/>
    <x v="0"/>
    <x v="3"/>
    <x v="8"/>
    <n v="5.6353496955042597E-2"/>
  </r>
  <r>
    <s v="laborable"/>
    <x v="0"/>
    <x v="3"/>
    <x v="14"/>
    <n v="4.6262062714406603E-2"/>
  </r>
  <r>
    <s v="laborable"/>
    <x v="0"/>
    <x v="3"/>
    <x v="13"/>
    <n v="4.6018774165358503E-2"/>
  </r>
  <r>
    <s v="laborable"/>
    <x v="1"/>
    <x v="0"/>
    <x v="21"/>
    <n v="8.0132205536838697E-2"/>
  </r>
  <r>
    <s v="laborable"/>
    <x v="1"/>
    <x v="0"/>
    <x v="13"/>
    <n v="7.0935224163186303E-2"/>
  </r>
  <r>
    <s v="laborable"/>
    <x v="1"/>
    <x v="0"/>
    <x v="7"/>
    <n v="6.9997987964966896E-2"/>
  </r>
  <r>
    <s v="laborable"/>
    <x v="1"/>
    <x v="0"/>
    <x v="3"/>
    <n v="6.9632887924890002E-2"/>
  </r>
  <r>
    <s v="laborable"/>
    <x v="1"/>
    <x v="0"/>
    <x v="6"/>
    <n v="6.5438042627424295E-2"/>
  </r>
  <r>
    <s v="laborable"/>
    <x v="1"/>
    <x v="0"/>
    <x v="5"/>
    <n v="6.4311228035114104E-2"/>
  </r>
  <r>
    <s v="laborable"/>
    <x v="1"/>
    <x v="0"/>
    <x v="15"/>
    <n v="6.03846244134068E-2"/>
  </r>
  <r>
    <s v="laborable"/>
    <x v="1"/>
    <x v="0"/>
    <x v="11"/>
    <n v="5.6337254203543297E-2"/>
  </r>
  <r>
    <s v="laborable"/>
    <x v="1"/>
    <x v="0"/>
    <x v="10"/>
    <n v="4.9417274509768599E-2"/>
  </r>
  <r>
    <s v="laborable"/>
    <x v="1"/>
    <x v="0"/>
    <x v="20"/>
    <n v="4.55920487597503E-2"/>
  </r>
  <r>
    <s v="laborable"/>
    <x v="1"/>
    <x v="1"/>
    <x v="12"/>
    <n v="8.1021014063741001E-2"/>
  </r>
  <r>
    <s v="laborable"/>
    <x v="1"/>
    <x v="1"/>
    <x v="19"/>
    <n v="7.0856151303669998E-2"/>
  </r>
  <r>
    <s v="laborable"/>
    <x v="1"/>
    <x v="1"/>
    <x v="18"/>
    <n v="6.5938320098244102E-2"/>
  </r>
  <r>
    <s v="laborable"/>
    <x v="1"/>
    <x v="1"/>
    <x v="16"/>
    <n v="6.4520721384165494E-2"/>
  </r>
  <r>
    <s v="laborable"/>
    <x v="1"/>
    <x v="1"/>
    <x v="17"/>
    <n v="6.3653410904599306E-2"/>
  </r>
  <r>
    <s v="laborable"/>
    <x v="1"/>
    <x v="1"/>
    <x v="11"/>
    <n v="5.9749521441276703E-2"/>
  </r>
  <r>
    <s v="laborable"/>
    <x v="1"/>
    <x v="1"/>
    <x v="6"/>
    <n v="5.6894581366000403E-2"/>
  </r>
  <r>
    <s v="laborable"/>
    <x v="1"/>
    <x v="1"/>
    <x v="14"/>
    <n v="5.5154613255646898E-2"/>
  </r>
  <r>
    <s v="laborable"/>
    <x v="1"/>
    <x v="1"/>
    <x v="10"/>
    <n v="5.4385464744218001E-2"/>
  </r>
  <r>
    <s v="laborable"/>
    <x v="1"/>
    <x v="1"/>
    <x v="2"/>
    <n v="4.9596596533711297E-2"/>
  </r>
  <r>
    <s v="laborable"/>
    <x v="1"/>
    <x v="2"/>
    <x v="22"/>
    <n v="6.3794925049103404E-2"/>
  </r>
  <r>
    <s v="laborable"/>
    <x v="1"/>
    <x v="2"/>
    <x v="23"/>
    <n v="6.3448255927893396E-2"/>
  </r>
  <r>
    <s v="laborable"/>
    <x v="1"/>
    <x v="2"/>
    <x v="14"/>
    <n v="5.8512733382062802E-2"/>
  </r>
  <r>
    <s v="laborable"/>
    <x v="1"/>
    <x v="2"/>
    <x v="12"/>
    <n v="5.6392458271168101E-2"/>
  </r>
  <r>
    <s v="laborable"/>
    <x v="1"/>
    <x v="2"/>
    <x v="6"/>
    <n v="5.31620519642277E-2"/>
  </r>
  <r>
    <s v="laborable"/>
    <x v="1"/>
    <x v="2"/>
    <x v="15"/>
    <n v="5.0657424753303801E-2"/>
  </r>
  <r>
    <s v="laborable"/>
    <x v="1"/>
    <x v="2"/>
    <x v="19"/>
    <n v="4.9172672984810303E-2"/>
  </r>
  <r>
    <s v="laborable"/>
    <x v="1"/>
    <x v="2"/>
    <x v="13"/>
    <n v="4.86270068358561E-2"/>
  </r>
  <r>
    <s v="laborable"/>
    <x v="1"/>
    <x v="2"/>
    <x v="16"/>
    <n v="4.68728414597544E-2"/>
  </r>
  <r>
    <s v="laborable"/>
    <x v="1"/>
    <x v="2"/>
    <x v="17"/>
    <n v="4.5602803948955002E-2"/>
  </r>
  <r>
    <s v="laborable"/>
    <x v="1"/>
    <x v="3"/>
    <x v="16"/>
    <n v="7.0539796083183698E-2"/>
  </r>
  <r>
    <s v="laborable"/>
    <x v="1"/>
    <x v="3"/>
    <x v="11"/>
    <n v="5.9689491542128E-2"/>
  </r>
  <r>
    <s v="laborable"/>
    <x v="1"/>
    <x v="3"/>
    <x v="10"/>
    <n v="5.8360605329104698E-2"/>
  </r>
  <r>
    <s v="laborable"/>
    <x v="1"/>
    <x v="3"/>
    <x v="17"/>
    <n v="5.8113814559518598E-2"/>
  </r>
  <r>
    <s v="laborable"/>
    <x v="1"/>
    <x v="3"/>
    <x v="12"/>
    <n v="5.7634658061159402E-2"/>
  </r>
  <r>
    <s v="laborable"/>
    <x v="1"/>
    <x v="3"/>
    <x v="18"/>
    <n v="5.5672391810633902E-2"/>
  </r>
  <r>
    <s v="laborable"/>
    <x v="1"/>
    <x v="3"/>
    <x v="13"/>
    <n v="5.1798442042684897E-2"/>
  </r>
  <r>
    <s v="laborable"/>
    <x v="1"/>
    <x v="3"/>
    <x v="15"/>
    <n v="5.1091580740351403E-2"/>
  </r>
  <r>
    <s v="laborable"/>
    <x v="1"/>
    <x v="3"/>
    <x v="6"/>
    <n v="4.7971521728449401E-2"/>
  </r>
  <r>
    <s v="laborable"/>
    <x v="1"/>
    <x v="3"/>
    <x v="8"/>
    <n v="4.7643548155019297E-2"/>
  </r>
  <r>
    <s v="laborable"/>
    <x v="2"/>
    <x v="0"/>
    <x v="3"/>
    <n v="6.7355133886389001E-2"/>
  </r>
  <r>
    <s v="laborable"/>
    <x v="2"/>
    <x v="0"/>
    <x v="13"/>
    <n v="6.4835466793384602E-2"/>
  </r>
  <r>
    <s v="laborable"/>
    <x v="2"/>
    <x v="0"/>
    <x v="15"/>
    <n v="6.2090616719925398E-2"/>
  </r>
  <r>
    <s v="laborable"/>
    <x v="2"/>
    <x v="0"/>
    <x v="20"/>
    <n v="5.8284275283641003E-2"/>
  </r>
  <r>
    <s v="laborable"/>
    <x v="2"/>
    <x v="0"/>
    <x v="2"/>
    <n v="5.4827151800475801E-2"/>
  </r>
  <r>
    <s v="laborable"/>
    <x v="2"/>
    <x v="0"/>
    <x v="21"/>
    <n v="5.3306352495302203E-2"/>
  </r>
  <r>
    <s v="laborable"/>
    <x v="2"/>
    <x v="0"/>
    <x v="11"/>
    <n v="5.26973880989271E-2"/>
  </r>
  <r>
    <s v="laborable"/>
    <x v="2"/>
    <x v="0"/>
    <x v="1"/>
    <n v="5.16579788763308E-2"/>
  </r>
  <r>
    <s v="laborable"/>
    <x v="2"/>
    <x v="0"/>
    <x v="0"/>
    <n v="5.1390039023530697E-2"/>
  </r>
  <r>
    <s v="laborable"/>
    <x v="2"/>
    <x v="0"/>
    <x v="7"/>
    <n v="4.9980190264188498E-2"/>
  </r>
  <r>
    <s v="laborable"/>
    <x v="2"/>
    <x v="1"/>
    <x v="13"/>
    <n v="8.5620537403285304E-2"/>
  </r>
  <r>
    <s v="laborable"/>
    <x v="2"/>
    <x v="1"/>
    <x v="15"/>
    <n v="8.0671222920784394E-2"/>
  </r>
  <r>
    <s v="laborable"/>
    <x v="2"/>
    <x v="1"/>
    <x v="11"/>
    <n v="7.7863260689014696E-2"/>
  </r>
  <r>
    <s v="laborable"/>
    <x v="2"/>
    <x v="1"/>
    <x v="10"/>
    <n v="6.4758311559809698E-2"/>
  </r>
  <r>
    <s v="laborable"/>
    <x v="2"/>
    <x v="1"/>
    <x v="21"/>
    <n v="5.9570122270870697E-2"/>
  </r>
  <r>
    <s v="laborable"/>
    <x v="2"/>
    <x v="1"/>
    <x v="20"/>
    <n v="5.6183583969115602E-2"/>
  </r>
  <r>
    <s v="laborable"/>
    <x v="2"/>
    <x v="1"/>
    <x v="7"/>
    <n v="5.5057575420813201E-2"/>
  </r>
  <r>
    <s v="laborable"/>
    <x v="2"/>
    <x v="1"/>
    <x v="3"/>
    <n v="5.1570930789458999E-2"/>
  </r>
  <r>
    <s v="laborable"/>
    <x v="2"/>
    <x v="1"/>
    <x v="2"/>
    <n v="5.0337757340462599E-2"/>
  </r>
  <r>
    <s v="laborable"/>
    <x v="2"/>
    <x v="1"/>
    <x v="5"/>
    <n v="4.8442436273640602E-2"/>
  </r>
  <r>
    <s v="laborable"/>
    <x v="2"/>
    <x v="2"/>
    <x v="10"/>
    <n v="0.100276269150731"/>
  </r>
  <r>
    <s v="laborable"/>
    <x v="2"/>
    <x v="2"/>
    <x v="11"/>
    <n v="9.2186620706791705E-2"/>
  </r>
  <r>
    <s v="laborable"/>
    <x v="2"/>
    <x v="2"/>
    <x v="12"/>
    <n v="7.8752783957864295E-2"/>
  </r>
  <r>
    <s v="laborable"/>
    <x v="2"/>
    <x v="2"/>
    <x v="8"/>
    <n v="7.1731821089621506E-2"/>
  </r>
  <r>
    <s v="laborable"/>
    <x v="2"/>
    <x v="2"/>
    <x v="13"/>
    <n v="6.4444742777714004E-2"/>
  </r>
  <r>
    <s v="laborable"/>
    <x v="2"/>
    <x v="2"/>
    <x v="5"/>
    <n v="6.06196902203507E-2"/>
  </r>
  <r>
    <s v="laborable"/>
    <x v="2"/>
    <x v="2"/>
    <x v="15"/>
    <n v="5.5915307400522397E-2"/>
  </r>
  <r>
    <s v="laborable"/>
    <x v="2"/>
    <x v="2"/>
    <x v="19"/>
    <n v="5.2993816899396799E-2"/>
  </r>
  <r>
    <s v="laborable"/>
    <x v="2"/>
    <x v="2"/>
    <x v="6"/>
    <n v="5.2489343286178602E-2"/>
  </r>
  <r>
    <s v="laborable"/>
    <x v="2"/>
    <x v="2"/>
    <x v="7"/>
    <n v="4.89838921002674E-2"/>
  </r>
  <r>
    <s v="laborable"/>
    <x v="2"/>
    <x v="3"/>
    <x v="16"/>
    <n v="8.2019415270919299E-2"/>
  </r>
  <r>
    <s v="laborable"/>
    <x v="2"/>
    <x v="3"/>
    <x v="10"/>
    <n v="7.2399339960848796E-2"/>
  </r>
  <r>
    <s v="laborable"/>
    <x v="2"/>
    <x v="3"/>
    <x v="18"/>
    <n v="6.93724564730447E-2"/>
  </r>
  <r>
    <s v="laborable"/>
    <x v="2"/>
    <x v="3"/>
    <x v="12"/>
    <n v="6.7977941219513296E-2"/>
  </r>
  <r>
    <s v="laborable"/>
    <x v="2"/>
    <x v="3"/>
    <x v="17"/>
    <n v="6.7260315302315105E-2"/>
  </r>
  <r>
    <s v="laborable"/>
    <x v="2"/>
    <x v="3"/>
    <x v="11"/>
    <n v="6.6079386122657902E-2"/>
  </r>
  <r>
    <s v="laborable"/>
    <x v="2"/>
    <x v="3"/>
    <x v="19"/>
    <n v="5.6810661031733198E-2"/>
  </r>
  <r>
    <s v="laborable"/>
    <x v="2"/>
    <x v="3"/>
    <x v="8"/>
    <n v="5.6353496955042597E-2"/>
  </r>
  <r>
    <s v="laborable"/>
    <x v="2"/>
    <x v="3"/>
    <x v="14"/>
    <n v="4.6262062714406603E-2"/>
  </r>
  <r>
    <s v="laborable"/>
    <x v="2"/>
    <x v="3"/>
    <x v="13"/>
    <n v="4.6018774165358503E-2"/>
  </r>
  <r>
    <s v="festivo"/>
    <x v="0"/>
    <x v="0"/>
    <x v="1"/>
    <n v="6.4922714740220794E-2"/>
  </r>
  <r>
    <s v="festivo"/>
    <x v="0"/>
    <x v="0"/>
    <x v="0"/>
    <n v="6.2705267131193496E-2"/>
  </r>
  <r>
    <s v="festivo"/>
    <x v="0"/>
    <x v="0"/>
    <x v="20"/>
    <n v="5.5757029684875899E-2"/>
  </r>
  <r>
    <s v="festivo"/>
    <x v="0"/>
    <x v="0"/>
    <x v="3"/>
    <n v="5.5361506353609202E-2"/>
  </r>
  <r>
    <s v="festivo"/>
    <x v="0"/>
    <x v="0"/>
    <x v="15"/>
    <n v="5.4973233053057298E-2"/>
  </r>
  <r>
    <s v="festivo"/>
    <x v="0"/>
    <x v="0"/>
    <x v="2"/>
    <n v="5.4607610640132698E-2"/>
  </r>
  <r>
    <s v="festivo"/>
    <x v="0"/>
    <x v="0"/>
    <x v="5"/>
    <n v="4.5883441178261798E-2"/>
  </r>
  <r>
    <s v="festivo"/>
    <x v="0"/>
    <x v="0"/>
    <x v="11"/>
    <n v="4.5227793866285199E-2"/>
  </r>
  <r>
    <s v="festivo"/>
    <x v="0"/>
    <x v="0"/>
    <x v="4"/>
    <n v="4.5151893927114002E-2"/>
  </r>
  <r>
    <s v="festivo"/>
    <x v="0"/>
    <x v="0"/>
    <x v="7"/>
    <n v="4.4533619727163597E-2"/>
  </r>
  <r>
    <s v="festivo"/>
    <x v="0"/>
    <x v="1"/>
    <x v="15"/>
    <n v="5.9289131624195801E-2"/>
  </r>
  <r>
    <s v="festivo"/>
    <x v="0"/>
    <x v="1"/>
    <x v="20"/>
    <n v="5.55939220750108E-2"/>
  </r>
  <r>
    <s v="festivo"/>
    <x v="0"/>
    <x v="1"/>
    <x v="1"/>
    <n v="5.4636260668193201E-2"/>
  </r>
  <r>
    <s v="festivo"/>
    <x v="0"/>
    <x v="1"/>
    <x v="4"/>
    <n v="5.3649067784722497E-2"/>
  </r>
  <r>
    <s v="festivo"/>
    <x v="0"/>
    <x v="1"/>
    <x v="3"/>
    <n v="5.3635237435287399E-2"/>
  </r>
  <r>
    <s v="festivo"/>
    <x v="0"/>
    <x v="1"/>
    <x v="0"/>
    <n v="5.32988346826384E-2"/>
  </r>
  <r>
    <s v="festivo"/>
    <x v="0"/>
    <x v="1"/>
    <x v="6"/>
    <n v="5.1528006913228903E-2"/>
  </r>
  <r>
    <s v="festivo"/>
    <x v="0"/>
    <x v="1"/>
    <x v="2"/>
    <n v="5.1391213761007103E-2"/>
  </r>
  <r>
    <s v="festivo"/>
    <x v="0"/>
    <x v="1"/>
    <x v="5"/>
    <n v="4.92219571880902E-2"/>
  </r>
  <r>
    <s v="festivo"/>
    <x v="0"/>
    <x v="1"/>
    <x v="11"/>
    <n v="4.77029931391394E-2"/>
  </r>
  <r>
    <s v="festivo"/>
    <x v="0"/>
    <x v="2"/>
    <x v="14"/>
    <n v="7.0748800375411897E-2"/>
  </r>
  <r>
    <s v="festivo"/>
    <x v="0"/>
    <x v="2"/>
    <x v="8"/>
    <n v="6.8934041322599296E-2"/>
  </r>
  <r>
    <s v="festivo"/>
    <x v="0"/>
    <x v="2"/>
    <x v="10"/>
    <n v="6.7095367974987899E-2"/>
  </r>
  <r>
    <s v="festivo"/>
    <x v="0"/>
    <x v="2"/>
    <x v="12"/>
    <n v="6.4962185534376202E-2"/>
  </r>
  <r>
    <s v="festivo"/>
    <x v="0"/>
    <x v="2"/>
    <x v="23"/>
    <n v="6.0202290564151599E-2"/>
  </r>
  <r>
    <s v="festivo"/>
    <x v="0"/>
    <x v="2"/>
    <x v="13"/>
    <n v="5.7687318547183702E-2"/>
  </r>
  <r>
    <s v="festivo"/>
    <x v="0"/>
    <x v="2"/>
    <x v="11"/>
    <n v="5.5201533709707699E-2"/>
  </r>
  <r>
    <s v="festivo"/>
    <x v="0"/>
    <x v="2"/>
    <x v="22"/>
    <n v="4.98827339607366E-2"/>
  </r>
  <r>
    <s v="festivo"/>
    <x v="0"/>
    <x v="2"/>
    <x v="7"/>
    <n v="4.9668966606709899E-2"/>
  </r>
  <r>
    <s v="festivo"/>
    <x v="0"/>
    <x v="2"/>
    <x v="15"/>
    <n v="4.8334566639666003E-2"/>
  </r>
  <r>
    <s v="festivo"/>
    <x v="0"/>
    <x v="3"/>
    <x v="17"/>
    <n v="6.4050260490588207E-2"/>
  </r>
  <r>
    <s v="festivo"/>
    <x v="0"/>
    <x v="3"/>
    <x v="18"/>
    <n v="6.2457068249059798E-2"/>
  </r>
  <r>
    <s v="festivo"/>
    <x v="0"/>
    <x v="3"/>
    <x v="12"/>
    <n v="5.6885656956165702E-2"/>
  </r>
  <r>
    <s v="festivo"/>
    <x v="0"/>
    <x v="3"/>
    <x v="19"/>
    <n v="5.6087512806948903E-2"/>
  </r>
  <r>
    <s v="festivo"/>
    <x v="0"/>
    <x v="3"/>
    <x v="14"/>
    <n v="5.55378968902435E-2"/>
  </r>
  <r>
    <s v="festivo"/>
    <x v="0"/>
    <x v="3"/>
    <x v="16"/>
    <n v="5.3981077020449998E-2"/>
  </r>
  <r>
    <s v="festivo"/>
    <x v="0"/>
    <x v="3"/>
    <x v="8"/>
    <n v="5.3946966778087399E-2"/>
  </r>
  <r>
    <s v="festivo"/>
    <x v="0"/>
    <x v="3"/>
    <x v="10"/>
    <n v="5.1942588016212599E-2"/>
  </r>
  <r>
    <s v="festivo"/>
    <x v="0"/>
    <x v="3"/>
    <x v="23"/>
    <n v="4.9085302404006999E-2"/>
  </r>
  <r>
    <s v="festivo"/>
    <x v="0"/>
    <x v="3"/>
    <x v="13"/>
    <n v="4.6138599851219299E-2"/>
  </r>
  <r>
    <s v="festivo"/>
    <x v="1"/>
    <x v="0"/>
    <x v="1"/>
    <n v="6.4922714740220794E-2"/>
  </r>
  <r>
    <s v="festivo"/>
    <x v="1"/>
    <x v="0"/>
    <x v="0"/>
    <n v="6.2705267131193496E-2"/>
  </r>
  <r>
    <s v="festivo"/>
    <x v="1"/>
    <x v="0"/>
    <x v="20"/>
    <n v="5.5757029684875899E-2"/>
  </r>
  <r>
    <s v="festivo"/>
    <x v="1"/>
    <x v="0"/>
    <x v="3"/>
    <n v="5.5361506353609202E-2"/>
  </r>
  <r>
    <s v="festivo"/>
    <x v="1"/>
    <x v="0"/>
    <x v="15"/>
    <n v="5.4973233053057298E-2"/>
  </r>
  <r>
    <s v="festivo"/>
    <x v="1"/>
    <x v="0"/>
    <x v="2"/>
    <n v="5.4607610640132698E-2"/>
  </r>
  <r>
    <s v="festivo"/>
    <x v="1"/>
    <x v="0"/>
    <x v="5"/>
    <n v="4.5883441178261798E-2"/>
  </r>
  <r>
    <s v="festivo"/>
    <x v="1"/>
    <x v="0"/>
    <x v="11"/>
    <n v="4.5227793866285199E-2"/>
  </r>
  <r>
    <s v="festivo"/>
    <x v="1"/>
    <x v="0"/>
    <x v="4"/>
    <n v="4.5151893927114002E-2"/>
  </r>
  <r>
    <s v="festivo"/>
    <x v="1"/>
    <x v="0"/>
    <x v="7"/>
    <n v="4.4533619727163597E-2"/>
  </r>
  <r>
    <s v="festivo"/>
    <x v="1"/>
    <x v="1"/>
    <x v="19"/>
    <n v="7.4315870181848806E-2"/>
  </r>
  <r>
    <s v="festivo"/>
    <x v="1"/>
    <x v="1"/>
    <x v="18"/>
    <n v="6.9475671633760894E-2"/>
  </r>
  <r>
    <s v="festivo"/>
    <x v="1"/>
    <x v="1"/>
    <x v="12"/>
    <n v="6.9164127959237098E-2"/>
  </r>
  <r>
    <s v="festivo"/>
    <x v="1"/>
    <x v="1"/>
    <x v="16"/>
    <n v="6.5333410954040799E-2"/>
  </r>
  <r>
    <s v="festivo"/>
    <x v="1"/>
    <x v="1"/>
    <x v="17"/>
    <n v="6.2344282370044003E-2"/>
  </r>
  <r>
    <s v="festivo"/>
    <x v="1"/>
    <x v="1"/>
    <x v="2"/>
    <n v="5.3864023665359098E-2"/>
  </r>
  <r>
    <s v="festivo"/>
    <x v="1"/>
    <x v="1"/>
    <x v="14"/>
    <n v="5.2504445477508502E-2"/>
  </r>
  <r>
    <s v="festivo"/>
    <x v="1"/>
    <x v="1"/>
    <x v="23"/>
    <n v="5.0927853910463602E-2"/>
  </r>
  <r>
    <s v="festivo"/>
    <x v="1"/>
    <x v="1"/>
    <x v="15"/>
    <n v="4.6634384257283501E-2"/>
  </r>
  <r>
    <s v="festivo"/>
    <x v="1"/>
    <x v="1"/>
    <x v="10"/>
    <n v="4.4420894909518401E-2"/>
  </r>
  <r>
    <s v="festivo"/>
    <x v="1"/>
    <x v="2"/>
    <x v="17"/>
    <n v="7.1999302440209495E-2"/>
  </r>
  <r>
    <s v="festivo"/>
    <x v="1"/>
    <x v="2"/>
    <x v="18"/>
    <n v="6.9257274539751196E-2"/>
  </r>
  <r>
    <s v="festivo"/>
    <x v="1"/>
    <x v="2"/>
    <x v="14"/>
    <n v="6.1624787648193298E-2"/>
  </r>
  <r>
    <s v="festivo"/>
    <x v="1"/>
    <x v="2"/>
    <x v="12"/>
    <n v="5.9403214458556897E-2"/>
  </r>
  <r>
    <s v="festivo"/>
    <x v="1"/>
    <x v="2"/>
    <x v="19"/>
    <n v="5.8466910877215401E-2"/>
  </r>
  <r>
    <s v="festivo"/>
    <x v="1"/>
    <x v="2"/>
    <x v="16"/>
    <n v="5.6754365954569501E-2"/>
  </r>
  <r>
    <s v="festivo"/>
    <x v="1"/>
    <x v="2"/>
    <x v="8"/>
    <n v="5.6336821975858598E-2"/>
  </r>
  <r>
    <s v="festivo"/>
    <x v="1"/>
    <x v="2"/>
    <x v="10"/>
    <n v="5.5998949330597902E-2"/>
  </r>
  <r>
    <s v="festivo"/>
    <x v="1"/>
    <x v="2"/>
    <x v="13"/>
    <n v="5.2072778095935801E-2"/>
  </r>
  <r>
    <s v="festivo"/>
    <x v="1"/>
    <x v="2"/>
    <x v="23"/>
    <n v="5.1571415154496397E-2"/>
  </r>
  <r>
    <s v="festivo"/>
    <x v="1"/>
    <x v="3"/>
    <x v="17"/>
    <n v="6.5283391762381293E-2"/>
  </r>
  <r>
    <s v="festivo"/>
    <x v="1"/>
    <x v="3"/>
    <x v="18"/>
    <n v="6.4065442363087796E-2"/>
  </r>
  <r>
    <s v="festivo"/>
    <x v="1"/>
    <x v="3"/>
    <x v="19"/>
    <n v="5.6629022398069002E-2"/>
  </r>
  <r>
    <s v="festivo"/>
    <x v="1"/>
    <x v="3"/>
    <x v="12"/>
    <n v="5.6579958201634403E-2"/>
  </r>
  <r>
    <s v="festivo"/>
    <x v="1"/>
    <x v="3"/>
    <x v="14"/>
    <n v="5.6152121256580902E-2"/>
  </r>
  <r>
    <s v="festivo"/>
    <x v="1"/>
    <x v="3"/>
    <x v="16"/>
    <n v="5.51005675866275E-2"/>
  </r>
  <r>
    <s v="festivo"/>
    <x v="1"/>
    <x v="3"/>
    <x v="8"/>
    <n v="5.3208223705005699E-2"/>
  </r>
  <r>
    <s v="festivo"/>
    <x v="1"/>
    <x v="3"/>
    <x v="10"/>
    <n v="5.2898020669334099E-2"/>
  </r>
  <r>
    <s v="festivo"/>
    <x v="1"/>
    <x v="3"/>
    <x v="13"/>
    <n v="4.7967359965157698E-2"/>
  </r>
  <r>
    <s v="festivo"/>
    <x v="1"/>
    <x v="3"/>
    <x v="23"/>
    <n v="4.7407345362914903E-2"/>
  </r>
  <r>
    <s v="festivo"/>
    <x v="2"/>
    <x v="0"/>
    <x v="2"/>
    <n v="6.9478070464625105E-2"/>
  </r>
  <r>
    <s v="festivo"/>
    <x v="2"/>
    <x v="0"/>
    <x v="11"/>
    <n v="6.6890225320124494E-2"/>
  </r>
  <r>
    <s v="festivo"/>
    <x v="2"/>
    <x v="0"/>
    <x v="1"/>
    <n v="6.3397031247416094E-2"/>
  </r>
  <r>
    <s v="festivo"/>
    <x v="2"/>
    <x v="0"/>
    <x v="16"/>
    <n v="6.1002155390481302E-2"/>
  </r>
  <r>
    <s v="festivo"/>
    <x v="2"/>
    <x v="0"/>
    <x v="15"/>
    <n v="5.9950330692454902E-2"/>
  </r>
  <r>
    <s v="festivo"/>
    <x v="2"/>
    <x v="0"/>
    <x v="10"/>
    <n v="5.9318439213962897E-2"/>
  </r>
  <r>
    <s v="festivo"/>
    <x v="2"/>
    <x v="0"/>
    <x v="13"/>
    <n v="5.6801138813912001E-2"/>
  </r>
  <r>
    <s v="festivo"/>
    <x v="2"/>
    <x v="0"/>
    <x v="20"/>
    <n v="5.30253206593631E-2"/>
  </r>
  <r>
    <s v="festivo"/>
    <x v="2"/>
    <x v="0"/>
    <x v="0"/>
    <n v="4.5813514880730502E-2"/>
  </r>
  <r>
    <s v="festivo"/>
    <x v="2"/>
    <x v="0"/>
    <x v="8"/>
    <n v="4.32225211146961E-2"/>
  </r>
  <r>
    <s v="festivo"/>
    <x v="2"/>
    <x v="1"/>
    <x v="15"/>
    <n v="5.9289131624195801E-2"/>
  </r>
  <r>
    <s v="festivo"/>
    <x v="2"/>
    <x v="1"/>
    <x v="20"/>
    <n v="5.55939220750108E-2"/>
  </r>
  <r>
    <s v="festivo"/>
    <x v="2"/>
    <x v="1"/>
    <x v="1"/>
    <n v="5.4636260668193201E-2"/>
  </r>
  <r>
    <s v="festivo"/>
    <x v="2"/>
    <x v="1"/>
    <x v="4"/>
    <n v="5.3649067784722497E-2"/>
  </r>
  <r>
    <s v="festivo"/>
    <x v="2"/>
    <x v="1"/>
    <x v="3"/>
    <n v="5.3635237435287399E-2"/>
  </r>
  <r>
    <s v="festivo"/>
    <x v="2"/>
    <x v="1"/>
    <x v="0"/>
    <n v="5.32988346826384E-2"/>
  </r>
  <r>
    <s v="festivo"/>
    <x v="2"/>
    <x v="1"/>
    <x v="6"/>
    <n v="5.1528006913228903E-2"/>
  </r>
  <r>
    <s v="festivo"/>
    <x v="2"/>
    <x v="1"/>
    <x v="2"/>
    <n v="5.1391213761007103E-2"/>
  </r>
  <r>
    <s v="festivo"/>
    <x v="2"/>
    <x v="1"/>
    <x v="5"/>
    <n v="4.92219571880902E-2"/>
  </r>
  <r>
    <s v="festivo"/>
    <x v="2"/>
    <x v="1"/>
    <x v="11"/>
    <n v="4.77029931391394E-2"/>
  </r>
  <r>
    <s v="festivo"/>
    <x v="2"/>
    <x v="2"/>
    <x v="14"/>
    <n v="7.0748800375411897E-2"/>
  </r>
  <r>
    <s v="festivo"/>
    <x v="2"/>
    <x v="2"/>
    <x v="8"/>
    <n v="6.8934041322599296E-2"/>
  </r>
  <r>
    <s v="festivo"/>
    <x v="2"/>
    <x v="2"/>
    <x v="10"/>
    <n v="6.7095367974987899E-2"/>
  </r>
  <r>
    <s v="festivo"/>
    <x v="2"/>
    <x v="2"/>
    <x v="12"/>
    <n v="6.4962185534376202E-2"/>
  </r>
  <r>
    <s v="festivo"/>
    <x v="2"/>
    <x v="2"/>
    <x v="23"/>
    <n v="6.0202290564151599E-2"/>
  </r>
  <r>
    <s v="festivo"/>
    <x v="2"/>
    <x v="2"/>
    <x v="13"/>
    <n v="5.7687318547183702E-2"/>
  </r>
  <r>
    <s v="festivo"/>
    <x v="2"/>
    <x v="2"/>
    <x v="11"/>
    <n v="5.5201533709707699E-2"/>
  </r>
  <r>
    <s v="festivo"/>
    <x v="2"/>
    <x v="2"/>
    <x v="22"/>
    <n v="4.98827339607366E-2"/>
  </r>
  <r>
    <s v="festivo"/>
    <x v="2"/>
    <x v="2"/>
    <x v="7"/>
    <n v="4.9668966606709899E-2"/>
  </r>
  <r>
    <s v="festivo"/>
    <x v="2"/>
    <x v="2"/>
    <x v="15"/>
    <n v="4.8334566639666003E-2"/>
  </r>
  <r>
    <s v="festivo"/>
    <x v="2"/>
    <x v="3"/>
    <x v="17"/>
    <n v="6.4050260490588207E-2"/>
  </r>
  <r>
    <s v="festivo"/>
    <x v="2"/>
    <x v="3"/>
    <x v="18"/>
    <n v="6.2457068249059798E-2"/>
  </r>
  <r>
    <s v="festivo"/>
    <x v="2"/>
    <x v="3"/>
    <x v="12"/>
    <n v="5.6885656956165702E-2"/>
  </r>
  <r>
    <s v="festivo"/>
    <x v="2"/>
    <x v="3"/>
    <x v="19"/>
    <n v="5.6087512806948903E-2"/>
  </r>
  <r>
    <s v="festivo"/>
    <x v="2"/>
    <x v="3"/>
    <x v="14"/>
    <n v="5.55378968902435E-2"/>
  </r>
  <r>
    <s v="festivo"/>
    <x v="2"/>
    <x v="3"/>
    <x v="16"/>
    <n v="5.3981077020449998E-2"/>
  </r>
  <r>
    <s v="festivo"/>
    <x v="2"/>
    <x v="3"/>
    <x v="8"/>
    <n v="5.3946966778087399E-2"/>
  </r>
  <r>
    <s v="festivo"/>
    <x v="2"/>
    <x v="3"/>
    <x v="10"/>
    <n v="5.1942588016212599E-2"/>
  </r>
  <r>
    <s v="festivo"/>
    <x v="2"/>
    <x v="3"/>
    <x v="23"/>
    <n v="4.9085302404006999E-2"/>
  </r>
  <r>
    <s v="festivo"/>
    <x v="2"/>
    <x v="3"/>
    <x v="13"/>
    <n v="4.6138599851219299E-2"/>
  </r>
  <r>
    <s v="dia_lunes"/>
    <x v="0"/>
    <x v="0"/>
    <x v="21"/>
    <n v="7.9634814525602796E-2"/>
  </r>
  <r>
    <s v="dia_lunes"/>
    <x v="0"/>
    <x v="0"/>
    <x v="0"/>
    <n v="5.8832284303882598E-2"/>
  </r>
  <r>
    <s v="dia_lunes"/>
    <x v="0"/>
    <x v="0"/>
    <x v="1"/>
    <n v="5.6723711128802902E-2"/>
  </r>
  <r>
    <s v="dia_lunes"/>
    <x v="0"/>
    <x v="0"/>
    <x v="3"/>
    <n v="5.6665308117765503E-2"/>
  </r>
  <r>
    <s v="dia_lunes"/>
    <x v="0"/>
    <x v="0"/>
    <x v="2"/>
    <n v="5.4924180714210999E-2"/>
  </r>
  <r>
    <s v="dia_lunes"/>
    <x v="0"/>
    <x v="0"/>
    <x v="4"/>
    <n v="5.2929949280245803E-2"/>
  </r>
  <r>
    <s v="dia_lunes"/>
    <x v="0"/>
    <x v="0"/>
    <x v="13"/>
    <n v="5.0489589008903699E-2"/>
  </r>
  <r>
    <s v="dia_lunes"/>
    <x v="0"/>
    <x v="0"/>
    <x v="8"/>
    <n v="4.9558157361823701E-2"/>
  </r>
  <r>
    <s v="dia_lunes"/>
    <x v="0"/>
    <x v="0"/>
    <x v="10"/>
    <n v="4.7789825374043499E-2"/>
  </r>
  <r>
    <s v="dia_lunes"/>
    <x v="0"/>
    <x v="0"/>
    <x v="9"/>
    <n v="4.5215580849677299E-2"/>
  </r>
  <r>
    <s v="dia_lunes"/>
    <x v="0"/>
    <x v="1"/>
    <x v="9"/>
    <n v="0.152656592959245"/>
  </r>
  <r>
    <s v="dia_lunes"/>
    <x v="0"/>
    <x v="1"/>
    <x v="22"/>
    <n v="9.3821045444372503E-2"/>
  </r>
  <r>
    <s v="dia_lunes"/>
    <x v="0"/>
    <x v="1"/>
    <x v="15"/>
    <n v="6.8173159922745794E-2"/>
  </r>
  <r>
    <s v="dia_lunes"/>
    <x v="0"/>
    <x v="1"/>
    <x v="8"/>
    <n v="5.5167787809078599E-2"/>
  </r>
  <r>
    <s v="dia_lunes"/>
    <x v="0"/>
    <x v="1"/>
    <x v="13"/>
    <n v="5.17888729118062E-2"/>
  </r>
  <r>
    <s v="dia_lunes"/>
    <x v="0"/>
    <x v="1"/>
    <x v="4"/>
    <n v="4.7888329948387001E-2"/>
  </r>
  <r>
    <s v="dia_lunes"/>
    <x v="0"/>
    <x v="1"/>
    <x v="3"/>
    <n v="4.7581836296627503E-2"/>
  </r>
  <r>
    <s v="dia_lunes"/>
    <x v="0"/>
    <x v="1"/>
    <x v="0"/>
    <n v="4.6968363687595403E-2"/>
  </r>
  <r>
    <s v="dia_lunes"/>
    <x v="0"/>
    <x v="1"/>
    <x v="7"/>
    <n v="4.2127338703059E-2"/>
  </r>
  <r>
    <s v="dia_lunes"/>
    <x v="0"/>
    <x v="1"/>
    <x v="1"/>
    <n v="4.2018484469393998E-2"/>
  </r>
  <r>
    <s v="dia_lunes"/>
    <x v="0"/>
    <x v="2"/>
    <x v="9"/>
    <n v="8.6452874321993403E-2"/>
  </r>
  <r>
    <s v="dia_lunes"/>
    <x v="0"/>
    <x v="2"/>
    <x v="12"/>
    <n v="5.9449892489669802E-2"/>
  </r>
  <r>
    <s v="dia_lunes"/>
    <x v="0"/>
    <x v="2"/>
    <x v="15"/>
    <n v="5.7314141714731801E-2"/>
  </r>
  <r>
    <s v="dia_lunes"/>
    <x v="0"/>
    <x v="2"/>
    <x v="22"/>
    <n v="5.2922422174007097E-2"/>
  </r>
  <r>
    <s v="dia_lunes"/>
    <x v="0"/>
    <x v="2"/>
    <x v="18"/>
    <n v="5.1031288122543803E-2"/>
  </r>
  <r>
    <s v="dia_lunes"/>
    <x v="0"/>
    <x v="2"/>
    <x v="17"/>
    <n v="5.0896942395409497E-2"/>
  </r>
  <r>
    <s v="dia_lunes"/>
    <x v="0"/>
    <x v="2"/>
    <x v="14"/>
    <n v="5.02086838548454E-2"/>
  </r>
  <r>
    <s v="dia_lunes"/>
    <x v="0"/>
    <x v="2"/>
    <x v="19"/>
    <n v="4.8758987888410203E-2"/>
  </r>
  <r>
    <s v="dia_lunes"/>
    <x v="0"/>
    <x v="2"/>
    <x v="10"/>
    <n v="4.3034968206445597E-2"/>
  </r>
  <r>
    <s v="dia_lunes"/>
    <x v="0"/>
    <x v="2"/>
    <x v="16"/>
    <n v="4.2449076207131599E-2"/>
  </r>
  <r>
    <s v="dia_lunes"/>
    <x v="0"/>
    <x v="3"/>
    <x v="16"/>
    <n v="7.2249680457584897E-2"/>
  </r>
  <r>
    <s v="dia_lunes"/>
    <x v="0"/>
    <x v="3"/>
    <x v="17"/>
    <n v="7.13912294530515E-2"/>
  </r>
  <r>
    <s v="dia_lunes"/>
    <x v="0"/>
    <x v="3"/>
    <x v="18"/>
    <n v="6.5895937540513094E-2"/>
  </r>
  <r>
    <s v="dia_lunes"/>
    <x v="0"/>
    <x v="3"/>
    <x v="12"/>
    <n v="6.1081214452358298E-2"/>
  </r>
  <r>
    <s v="dia_lunes"/>
    <x v="0"/>
    <x v="3"/>
    <x v="11"/>
    <n v="5.9708947522630597E-2"/>
  </r>
  <r>
    <s v="dia_lunes"/>
    <x v="0"/>
    <x v="3"/>
    <x v="9"/>
    <n v="5.62679112548089E-2"/>
  </r>
  <r>
    <s v="dia_lunes"/>
    <x v="0"/>
    <x v="3"/>
    <x v="10"/>
    <n v="5.4723417977233103E-2"/>
  </r>
  <r>
    <s v="dia_lunes"/>
    <x v="0"/>
    <x v="3"/>
    <x v="19"/>
    <n v="5.1454880786729502E-2"/>
  </r>
  <r>
    <s v="dia_lunes"/>
    <x v="0"/>
    <x v="3"/>
    <x v="15"/>
    <n v="4.7413001254862697E-2"/>
  </r>
  <r>
    <s v="dia_lunes"/>
    <x v="0"/>
    <x v="3"/>
    <x v="14"/>
    <n v="4.6038141120368602E-2"/>
  </r>
  <r>
    <s v="dia_lunes"/>
    <x v="1"/>
    <x v="0"/>
    <x v="4"/>
    <n v="7.0272687935905701E-2"/>
  </r>
  <r>
    <s v="dia_lunes"/>
    <x v="1"/>
    <x v="0"/>
    <x v="0"/>
    <n v="6.6736922756692005E-2"/>
  </r>
  <r>
    <s v="dia_lunes"/>
    <x v="1"/>
    <x v="0"/>
    <x v="3"/>
    <n v="6.33051859663748E-2"/>
  </r>
  <r>
    <s v="dia_lunes"/>
    <x v="1"/>
    <x v="0"/>
    <x v="21"/>
    <n v="6.0364789381235101E-2"/>
  </r>
  <r>
    <s v="dia_lunes"/>
    <x v="1"/>
    <x v="0"/>
    <x v="13"/>
    <n v="5.5209999458264901E-2"/>
  </r>
  <r>
    <s v="dia_lunes"/>
    <x v="1"/>
    <x v="0"/>
    <x v="8"/>
    <n v="5.3242202276211598E-2"/>
  </r>
  <r>
    <s v="dia_lunes"/>
    <x v="1"/>
    <x v="0"/>
    <x v="1"/>
    <n v="5.30322968403725E-2"/>
  </r>
  <r>
    <s v="dia_lunes"/>
    <x v="1"/>
    <x v="0"/>
    <x v="10"/>
    <n v="5.1181349689361402E-2"/>
  </r>
  <r>
    <s v="dia_lunes"/>
    <x v="1"/>
    <x v="0"/>
    <x v="11"/>
    <n v="4.8858561664651003E-2"/>
  </r>
  <r>
    <s v="dia_lunes"/>
    <x v="1"/>
    <x v="0"/>
    <x v="15"/>
    <n v="4.8849743899485598E-2"/>
  </r>
  <r>
    <s v="dia_lunes"/>
    <x v="1"/>
    <x v="1"/>
    <x v="12"/>
    <n v="8.1548017547241197E-2"/>
  </r>
  <r>
    <s v="dia_lunes"/>
    <x v="1"/>
    <x v="1"/>
    <x v="14"/>
    <n v="7.36497770042156E-2"/>
  </r>
  <r>
    <s v="dia_lunes"/>
    <x v="1"/>
    <x v="1"/>
    <x v="19"/>
    <n v="7.3128835801971506E-2"/>
  </r>
  <r>
    <s v="dia_lunes"/>
    <x v="1"/>
    <x v="1"/>
    <x v="17"/>
    <n v="7.2505506473828696E-2"/>
  </r>
  <r>
    <s v="dia_lunes"/>
    <x v="1"/>
    <x v="1"/>
    <x v="18"/>
    <n v="6.9640719741505194E-2"/>
  </r>
  <r>
    <s v="dia_lunes"/>
    <x v="1"/>
    <x v="1"/>
    <x v="10"/>
    <n v="6.8617923464092095E-2"/>
  </r>
  <r>
    <s v="dia_lunes"/>
    <x v="1"/>
    <x v="1"/>
    <x v="16"/>
    <n v="6.2054108685123302E-2"/>
  </r>
  <r>
    <s v="dia_lunes"/>
    <x v="1"/>
    <x v="1"/>
    <x v="2"/>
    <n v="5.2235762535262298E-2"/>
  </r>
  <r>
    <s v="dia_lunes"/>
    <x v="1"/>
    <x v="1"/>
    <x v="11"/>
    <n v="5.16026334291717E-2"/>
  </r>
  <r>
    <s v="dia_lunes"/>
    <x v="1"/>
    <x v="1"/>
    <x v="7"/>
    <n v="3.3287805611120803E-2"/>
  </r>
  <r>
    <s v="dia_lunes"/>
    <x v="1"/>
    <x v="2"/>
    <x v="9"/>
    <n v="8.6452874321993403E-2"/>
  </r>
  <r>
    <s v="dia_lunes"/>
    <x v="1"/>
    <x v="2"/>
    <x v="12"/>
    <n v="5.9449892489669802E-2"/>
  </r>
  <r>
    <s v="dia_lunes"/>
    <x v="1"/>
    <x v="2"/>
    <x v="15"/>
    <n v="5.7314141714731801E-2"/>
  </r>
  <r>
    <s v="dia_lunes"/>
    <x v="1"/>
    <x v="2"/>
    <x v="22"/>
    <n v="5.2922422174007097E-2"/>
  </r>
  <r>
    <s v="dia_lunes"/>
    <x v="1"/>
    <x v="2"/>
    <x v="18"/>
    <n v="5.1031288122543803E-2"/>
  </r>
  <r>
    <s v="dia_lunes"/>
    <x v="1"/>
    <x v="2"/>
    <x v="17"/>
    <n v="5.0896942395409497E-2"/>
  </r>
  <r>
    <s v="dia_lunes"/>
    <x v="1"/>
    <x v="2"/>
    <x v="14"/>
    <n v="5.02086838548454E-2"/>
  </r>
  <r>
    <s v="dia_lunes"/>
    <x v="1"/>
    <x v="2"/>
    <x v="19"/>
    <n v="4.8758987888410203E-2"/>
  </r>
  <r>
    <s v="dia_lunes"/>
    <x v="1"/>
    <x v="2"/>
    <x v="10"/>
    <n v="4.3034968206445597E-2"/>
  </r>
  <r>
    <s v="dia_lunes"/>
    <x v="1"/>
    <x v="2"/>
    <x v="16"/>
    <n v="4.2449076207131599E-2"/>
  </r>
  <r>
    <s v="dia_lunes"/>
    <x v="1"/>
    <x v="3"/>
    <x v="9"/>
    <n v="7.7018291768165104E-2"/>
  </r>
  <r>
    <s v="dia_lunes"/>
    <x v="1"/>
    <x v="3"/>
    <x v="6"/>
    <n v="6.1271328210392398E-2"/>
  </r>
  <r>
    <s v="dia_lunes"/>
    <x v="1"/>
    <x v="3"/>
    <x v="7"/>
    <n v="5.5674731657516803E-2"/>
  </r>
  <r>
    <s v="dia_lunes"/>
    <x v="1"/>
    <x v="3"/>
    <x v="5"/>
    <n v="5.4303619384465998E-2"/>
  </r>
  <r>
    <s v="dia_lunes"/>
    <x v="1"/>
    <x v="3"/>
    <x v="15"/>
    <n v="5.3811628328948299E-2"/>
  </r>
  <r>
    <s v="dia_lunes"/>
    <x v="1"/>
    <x v="3"/>
    <x v="12"/>
    <n v="5.2861985968491502E-2"/>
  </r>
  <r>
    <s v="dia_lunes"/>
    <x v="1"/>
    <x v="3"/>
    <x v="22"/>
    <n v="4.7885062048720603E-2"/>
  </r>
  <r>
    <s v="dia_lunes"/>
    <x v="1"/>
    <x v="3"/>
    <x v="14"/>
    <n v="4.66982795931861E-2"/>
  </r>
  <r>
    <s v="dia_lunes"/>
    <x v="1"/>
    <x v="3"/>
    <x v="17"/>
    <n v="4.4771258238186E-2"/>
  </r>
  <r>
    <s v="dia_lunes"/>
    <x v="1"/>
    <x v="3"/>
    <x v="18"/>
    <n v="4.4650205627541802E-2"/>
  </r>
  <r>
    <s v="dia_lunes"/>
    <x v="2"/>
    <x v="0"/>
    <x v="21"/>
    <n v="7.9634814525602796E-2"/>
  </r>
  <r>
    <s v="dia_lunes"/>
    <x v="2"/>
    <x v="0"/>
    <x v="0"/>
    <n v="5.8832284303882598E-2"/>
  </r>
  <r>
    <s v="dia_lunes"/>
    <x v="2"/>
    <x v="0"/>
    <x v="1"/>
    <n v="5.6723711128802902E-2"/>
  </r>
  <r>
    <s v="dia_lunes"/>
    <x v="2"/>
    <x v="0"/>
    <x v="3"/>
    <n v="5.6665308117765503E-2"/>
  </r>
  <r>
    <s v="dia_lunes"/>
    <x v="2"/>
    <x v="0"/>
    <x v="2"/>
    <n v="5.4924180714210999E-2"/>
  </r>
  <r>
    <s v="dia_lunes"/>
    <x v="2"/>
    <x v="0"/>
    <x v="4"/>
    <n v="5.2929949280245803E-2"/>
  </r>
  <r>
    <s v="dia_lunes"/>
    <x v="2"/>
    <x v="0"/>
    <x v="13"/>
    <n v="5.0489589008903699E-2"/>
  </r>
  <r>
    <s v="dia_lunes"/>
    <x v="2"/>
    <x v="0"/>
    <x v="8"/>
    <n v="4.9558157361823701E-2"/>
  </r>
  <r>
    <s v="dia_lunes"/>
    <x v="2"/>
    <x v="0"/>
    <x v="10"/>
    <n v="4.7789825374043499E-2"/>
  </r>
  <r>
    <s v="dia_lunes"/>
    <x v="2"/>
    <x v="0"/>
    <x v="9"/>
    <n v="4.5215580849677299E-2"/>
  </r>
  <r>
    <s v="dia_lunes"/>
    <x v="2"/>
    <x v="1"/>
    <x v="9"/>
    <n v="0.152656592959245"/>
  </r>
  <r>
    <s v="dia_lunes"/>
    <x v="2"/>
    <x v="1"/>
    <x v="22"/>
    <n v="9.3821045444372503E-2"/>
  </r>
  <r>
    <s v="dia_lunes"/>
    <x v="2"/>
    <x v="1"/>
    <x v="15"/>
    <n v="6.8173159922745794E-2"/>
  </r>
  <r>
    <s v="dia_lunes"/>
    <x v="2"/>
    <x v="1"/>
    <x v="8"/>
    <n v="5.5167787809078599E-2"/>
  </r>
  <r>
    <s v="dia_lunes"/>
    <x v="2"/>
    <x v="1"/>
    <x v="13"/>
    <n v="5.17888729118062E-2"/>
  </r>
  <r>
    <s v="dia_lunes"/>
    <x v="2"/>
    <x v="1"/>
    <x v="4"/>
    <n v="4.7888329948387001E-2"/>
  </r>
  <r>
    <s v="dia_lunes"/>
    <x v="2"/>
    <x v="1"/>
    <x v="3"/>
    <n v="4.7581836296627503E-2"/>
  </r>
  <r>
    <s v="dia_lunes"/>
    <x v="2"/>
    <x v="1"/>
    <x v="0"/>
    <n v="4.6968363687595403E-2"/>
  </r>
  <r>
    <s v="dia_lunes"/>
    <x v="2"/>
    <x v="1"/>
    <x v="7"/>
    <n v="4.2127338703059E-2"/>
  </r>
  <r>
    <s v="dia_lunes"/>
    <x v="2"/>
    <x v="1"/>
    <x v="1"/>
    <n v="4.2018484469393998E-2"/>
  </r>
  <r>
    <s v="dia_lunes"/>
    <x v="2"/>
    <x v="2"/>
    <x v="9"/>
    <n v="8.6452874321993403E-2"/>
  </r>
  <r>
    <s v="dia_lunes"/>
    <x v="2"/>
    <x v="2"/>
    <x v="12"/>
    <n v="5.9449892489669802E-2"/>
  </r>
  <r>
    <s v="dia_lunes"/>
    <x v="2"/>
    <x v="2"/>
    <x v="15"/>
    <n v="5.7314141714731801E-2"/>
  </r>
  <r>
    <s v="dia_lunes"/>
    <x v="2"/>
    <x v="2"/>
    <x v="22"/>
    <n v="5.2922422174007097E-2"/>
  </r>
  <r>
    <s v="dia_lunes"/>
    <x v="2"/>
    <x v="2"/>
    <x v="18"/>
    <n v="5.1031288122543803E-2"/>
  </r>
  <r>
    <s v="dia_lunes"/>
    <x v="2"/>
    <x v="2"/>
    <x v="17"/>
    <n v="5.0896942395409497E-2"/>
  </r>
  <r>
    <s v="dia_lunes"/>
    <x v="2"/>
    <x v="2"/>
    <x v="14"/>
    <n v="5.02086838548454E-2"/>
  </r>
  <r>
    <s v="dia_lunes"/>
    <x v="2"/>
    <x v="2"/>
    <x v="19"/>
    <n v="4.8758987888410203E-2"/>
  </r>
  <r>
    <s v="dia_lunes"/>
    <x v="2"/>
    <x v="2"/>
    <x v="10"/>
    <n v="4.3034968206445597E-2"/>
  </r>
  <r>
    <s v="dia_lunes"/>
    <x v="2"/>
    <x v="2"/>
    <x v="16"/>
    <n v="4.2449076207131599E-2"/>
  </r>
  <r>
    <s v="dia_lunes"/>
    <x v="2"/>
    <x v="3"/>
    <x v="16"/>
    <n v="7.2249680457584897E-2"/>
  </r>
  <r>
    <s v="dia_lunes"/>
    <x v="2"/>
    <x v="3"/>
    <x v="17"/>
    <n v="7.13912294530515E-2"/>
  </r>
  <r>
    <s v="dia_lunes"/>
    <x v="2"/>
    <x v="3"/>
    <x v="18"/>
    <n v="6.5895937540513094E-2"/>
  </r>
  <r>
    <s v="dia_lunes"/>
    <x v="2"/>
    <x v="3"/>
    <x v="12"/>
    <n v="6.1081214452358298E-2"/>
  </r>
  <r>
    <s v="dia_lunes"/>
    <x v="2"/>
    <x v="3"/>
    <x v="11"/>
    <n v="5.9708947522630597E-2"/>
  </r>
  <r>
    <s v="dia_lunes"/>
    <x v="2"/>
    <x v="3"/>
    <x v="9"/>
    <n v="5.62679112548089E-2"/>
  </r>
  <r>
    <s v="dia_lunes"/>
    <x v="2"/>
    <x v="3"/>
    <x v="10"/>
    <n v="5.4723417977233103E-2"/>
  </r>
  <r>
    <s v="dia_lunes"/>
    <x v="2"/>
    <x v="3"/>
    <x v="19"/>
    <n v="5.1454880786729502E-2"/>
  </r>
  <r>
    <s v="dia_lunes"/>
    <x v="2"/>
    <x v="3"/>
    <x v="15"/>
    <n v="4.7413001254862697E-2"/>
  </r>
  <r>
    <s v="dia_lunes"/>
    <x v="2"/>
    <x v="3"/>
    <x v="14"/>
    <n v="4.6038141120368602E-2"/>
  </r>
  <r>
    <s v="dia_martes"/>
    <x v="0"/>
    <x v="0"/>
    <x v="10"/>
    <n v="6.5275001699438201E-2"/>
  </r>
  <r>
    <s v="dia_martes"/>
    <x v="0"/>
    <x v="0"/>
    <x v="9"/>
    <n v="6.0957930972780197E-2"/>
  </r>
  <r>
    <s v="dia_martes"/>
    <x v="0"/>
    <x v="0"/>
    <x v="7"/>
    <n v="6.0400269437740003E-2"/>
  </r>
  <r>
    <s v="dia_martes"/>
    <x v="0"/>
    <x v="0"/>
    <x v="11"/>
    <n v="6.0073637832802403E-2"/>
  </r>
  <r>
    <s v="dia_martes"/>
    <x v="0"/>
    <x v="0"/>
    <x v="1"/>
    <n v="5.8250095114263101E-2"/>
  </r>
  <r>
    <s v="dia_martes"/>
    <x v="0"/>
    <x v="0"/>
    <x v="21"/>
    <n v="5.7857665300999901E-2"/>
  </r>
  <r>
    <s v="dia_martes"/>
    <x v="0"/>
    <x v="0"/>
    <x v="13"/>
    <n v="5.7427796954853699E-2"/>
  </r>
  <r>
    <s v="dia_martes"/>
    <x v="0"/>
    <x v="0"/>
    <x v="0"/>
    <n v="5.6462920974532801E-2"/>
  </r>
  <r>
    <s v="dia_martes"/>
    <x v="0"/>
    <x v="0"/>
    <x v="6"/>
    <n v="5.2467017272320803E-2"/>
  </r>
  <r>
    <s v="dia_martes"/>
    <x v="0"/>
    <x v="0"/>
    <x v="5"/>
    <n v="5.2125712149633102E-2"/>
  </r>
  <r>
    <s v="dia_martes"/>
    <x v="0"/>
    <x v="1"/>
    <x v="21"/>
    <n v="6.5134786942065398E-2"/>
  </r>
  <r>
    <s v="dia_martes"/>
    <x v="0"/>
    <x v="1"/>
    <x v="22"/>
    <n v="6.0837432928595302E-2"/>
  </r>
  <r>
    <s v="dia_martes"/>
    <x v="0"/>
    <x v="1"/>
    <x v="13"/>
    <n v="5.9068738781793098E-2"/>
  </r>
  <r>
    <s v="dia_martes"/>
    <x v="0"/>
    <x v="1"/>
    <x v="7"/>
    <n v="5.7691527422314398E-2"/>
  </r>
  <r>
    <s v="dia_martes"/>
    <x v="0"/>
    <x v="1"/>
    <x v="6"/>
    <n v="5.4559797844787698E-2"/>
  </r>
  <r>
    <s v="dia_martes"/>
    <x v="0"/>
    <x v="1"/>
    <x v="9"/>
    <n v="5.4274116870934502E-2"/>
  </r>
  <r>
    <s v="dia_martes"/>
    <x v="0"/>
    <x v="1"/>
    <x v="5"/>
    <n v="5.4184252354282099E-2"/>
  </r>
  <r>
    <s v="dia_martes"/>
    <x v="0"/>
    <x v="1"/>
    <x v="4"/>
    <n v="5.2050703508539901E-2"/>
  </r>
  <r>
    <s v="dia_martes"/>
    <x v="0"/>
    <x v="1"/>
    <x v="3"/>
    <n v="5.1157771266525202E-2"/>
  </r>
  <r>
    <s v="dia_martes"/>
    <x v="0"/>
    <x v="1"/>
    <x v="10"/>
    <n v="4.9804184616663902E-2"/>
  </r>
  <r>
    <s v="dia_martes"/>
    <x v="0"/>
    <x v="2"/>
    <x v="12"/>
    <n v="6.7999053682010105E-2"/>
  </r>
  <r>
    <s v="dia_martes"/>
    <x v="0"/>
    <x v="2"/>
    <x v="18"/>
    <n v="5.7133515583477602E-2"/>
  </r>
  <r>
    <s v="dia_martes"/>
    <x v="0"/>
    <x v="2"/>
    <x v="16"/>
    <n v="5.4419271279934497E-2"/>
  </r>
  <r>
    <s v="dia_martes"/>
    <x v="0"/>
    <x v="2"/>
    <x v="19"/>
    <n v="5.2123275448701198E-2"/>
  </r>
  <r>
    <s v="dia_martes"/>
    <x v="0"/>
    <x v="2"/>
    <x v="11"/>
    <n v="5.1166889801021097E-2"/>
  </r>
  <r>
    <s v="dia_martes"/>
    <x v="0"/>
    <x v="2"/>
    <x v="17"/>
    <n v="5.0925412130002602E-2"/>
  </r>
  <r>
    <s v="dia_martes"/>
    <x v="0"/>
    <x v="2"/>
    <x v="2"/>
    <n v="5.0890373598831501E-2"/>
  </r>
  <r>
    <s v="dia_martes"/>
    <x v="0"/>
    <x v="2"/>
    <x v="14"/>
    <n v="5.0798671220304598E-2"/>
  </r>
  <r>
    <s v="dia_martes"/>
    <x v="0"/>
    <x v="2"/>
    <x v="21"/>
    <n v="4.85144220427196E-2"/>
  </r>
  <r>
    <s v="dia_martes"/>
    <x v="0"/>
    <x v="2"/>
    <x v="13"/>
    <n v="4.7377160193439898E-2"/>
  </r>
  <r>
    <s v="dia_martes"/>
    <x v="0"/>
    <x v="3"/>
    <x v="16"/>
    <n v="8.3460903824161797E-2"/>
  </r>
  <r>
    <s v="dia_martes"/>
    <x v="0"/>
    <x v="3"/>
    <x v="12"/>
    <n v="7.6161193791716403E-2"/>
  </r>
  <r>
    <s v="dia_martes"/>
    <x v="0"/>
    <x v="3"/>
    <x v="18"/>
    <n v="7.2060484429198199E-2"/>
  </r>
  <r>
    <s v="dia_martes"/>
    <x v="0"/>
    <x v="3"/>
    <x v="17"/>
    <n v="6.1770086542061599E-2"/>
  </r>
  <r>
    <s v="dia_martes"/>
    <x v="0"/>
    <x v="3"/>
    <x v="11"/>
    <n v="5.4468966101950601E-2"/>
  </r>
  <r>
    <s v="dia_martes"/>
    <x v="0"/>
    <x v="3"/>
    <x v="10"/>
    <n v="5.39667843548923E-2"/>
  </r>
  <r>
    <s v="dia_martes"/>
    <x v="0"/>
    <x v="3"/>
    <x v="2"/>
    <n v="5.1977936414465603E-2"/>
  </r>
  <r>
    <s v="dia_martes"/>
    <x v="0"/>
    <x v="3"/>
    <x v="8"/>
    <n v="5.1221707728006903E-2"/>
  </r>
  <r>
    <s v="dia_martes"/>
    <x v="0"/>
    <x v="3"/>
    <x v="19"/>
    <n v="4.64622293302214E-2"/>
  </r>
  <r>
    <s v="dia_martes"/>
    <x v="0"/>
    <x v="3"/>
    <x v="14"/>
    <n v="4.4856211032351899E-2"/>
  </r>
  <r>
    <s v="dia_martes"/>
    <x v="1"/>
    <x v="0"/>
    <x v="10"/>
    <n v="6.5275001699438201E-2"/>
  </r>
  <r>
    <s v="dia_martes"/>
    <x v="1"/>
    <x v="0"/>
    <x v="9"/>
    <n v="6.0957930972780197E-2"/>
  </r>
  <r>
    <s v="dia_martes"/>
    <x v="1"/>
    <x v="0"/>
    <x v="7"/>
    <n v="6.0400269437740003E-2"/>
  </r>
  <r>
    <s v="dia_martes"/>
    <x v="1"/>
    <x v="0"/>
    <x v="11"/>
    <n v="6.0073637832802403E-2"/>
  </r>
  <r>
    <s v="dia_martes"/>
    <x v="1"/>
    <x v="0"/>
    <x v="1"/>
    <n v="5.8250095114263101E-2"/>
  </r>
  <r>
    <s v="dia_martes"/>
    <x v="1"/>
    <x v="0"/>
    <x v="21"/>
    <n v="5.7857665300999901E-2"/>
  </r>
  <r>
    <s v="dia_martes"/>
    <x v="1"/>
    <x v="0"/>
    <x v="13"/>
    <n v="5.7427796954853699E-2"/>
  </r>
  <r>
    <s v="dia_martes"/>
    <x v="1"/>
    <x v="0"/>
    <x v="0"/>
    <n v="5.6462920974532801E-2"/>
  </r>
  <r>
    <s v="dia_martes"/>
    <x v="1"/>
    <x v="0"/>
    <x v="6"/>
    <n v="5.2467017272320803E-2"/>
  </r>
  <r>
    <s v="dia_martes"/>
    <x v="1"/>
    <x v="0"/>
    <x v="5"/>
    <n v="5.2125712149633102E-2"/>
  </r>
  <r>
    <s v="dia_martes"/>
    <x v="1"/>
    <x v="1"/>
    <x v="12"/>
    <n v="8.0021385297208994E-2"/>
  </r>
  <r>
    <s v="dia_martes"/>
    <x v="1"/>
    <x v="1"/>
    <x v="18"/>
    <n v="6.7709341489909494E-2"/>
  </r>
  <r>
    <s v="dia_martes"/>
    <x v="1"/>
    <x v="1"/>
    <x v="16"/>
    <n v="6.4179756181460004E-2"/>
  </r>
  <r>
    <s v="dia_martes"/>
    <x v="1"/>
    <x v="1"/>
    <x v="17"/>
    <n v="6.17489164128847E-2"/>
  </r>
  <r>
    <s v="dia_martes"/>
    <x v="1"/>
    <x v="1"/>
    <x v="14"/>
    <n v="6.0778956191379602E-2"/>
  </r>
  <r>
    <s v="dia_martes"/>
    <x v="1"/>
    <x v="1"/>
    <x v="19"/>
    <n v="5.8906724073575598E-2"/>
  </r>
  <r>
    <s v="dia_martes"/>
    <x v="1"/>
    <x v="1"/>
    <x v="2"/>
    <n v="5.8326420626827503E-2"/>
  </r>
  <r>
    <s v="dia_martes"/>
    <x v="1"/>
    <x v="1"/>
    <x v="11"/>
    <n v="5.5193903036869302E-2"/>
  </r>
  <r>
    <s v="dia_martes"/>
    <x v="1"/>
    <x v="1"/>
    <x v="10"/>
    <n v="5.0183887724748001E-2"/>
  </r>
  <r>
    <s v="dia_martes"/>
    <x v="1"/>
    <x v="1"/>
    <x v="13"/>
    <n v="4.2715989686438E-2"/>
  </r>
  <r>
    <s v="dia_martes"/>
    <x v="1"/>
    <x v="2"/>
    <x v="22"/>
    <n v="7.2891284056907799E-2"/>
  </r>
  <r>
    <s v="dia_martes"/>
    <x v="1"/>
    <x v="2"/>
    <x v="23"/>
    <n v="7.1654647511016301E-2"/>
  </r>
  <r>
    <s v="dia_martes"/>
    <x v="1"/>
    <x v="2"/>
    <x v="14"/>
    <n v="6.09969884339958E-2"/>
  </r>
  <r>
    <s v="dia_martes"/>
    <x v="1"/>
    <x v="2"/>
    <x v="12"/>
    <n v="5.5672382701811303E-2"/>
  </r>
  <r>
    <s v="dia_martes"/>
    <x v="1"/>
    <x v="2"/>
    <x v="21"/>
    <n v="5.16223640196731E-2"/>
  </r>
  <r>
    <s v="dia_martes"/>
    <x v="1"/>
    <x v="2"/>
    <x v="18"/>
    <n v="5.0327829346759702E-2"/>
  </r>
  <r>
    <s v="dia_martes"/>
    <x v="1"/>
    <x v="2"/>
    <x v="16"/>
    <n v="4.8920540558144501E-2"/>
  </r>
  <r>
    <s v="dia_martes"/>
    <x v="1"/>
    <x v="2"/>
    <x v="17"/>
    <n v="4.5358830181678897E-2"/>
  </r>
  <r>
    <s v="dia_martes"/>
    <x v="1"/>
    <x v="2"/>
    <x v="15"/>
    <n v="4.36488618367811E-2"/>
  </r>
  <r>
    <s v="dia_martes"/>
    <x v="1"/>
    <x v="2"/>
    <x v="13"/>
    <n v="4.2965460844266001E-2"/>
  </r>
  <r>
    <s v="dia_martes"/>
    <x v="1"/>
    <x v="3"/>
    <x v="16"/>
    <n v="8.0101335252428602E-2"/>
  </r>
  <r>
    <s v="dia_martes"/>
    <x v="1"/>
    <x v="3"/>
    <x v="12"/>
    <n v="6.8884522189879796E-2"/>
  </r>
  <r>
    <s v="dia_martes"/>
    <x v="1"/>
    <x v="3"/>
    <x v="18"/>
    <n v="6.8684903382959905E-2"/>
  </r>
  <r>
    <s v="dia_martes"/>
    <x v="1"/>
    <x v="3"/>
    <x v="17"/>
    <n v="5.9431146676660801E-2"/>
  </r>
  <r>
    <s v="dia_martes"/>
    <x v="1"/>
    <x v="3"/>
    <x v="8"/>
    <n v="4.8656632891510398E-2"/>
  </r>
  <r>
    <s v="dia_martes"/>
    <x v="1"/>
    <x v="3"/>
    <x v="15"/>
    <n v="4.8602694827939802E-2"/>
  </r>
  <r>
    <s v="dia_martes"/>
    <x v="1"/>
    <x v="3"/>
    <x v="22"/>
    <n v="4.7843590873774898E-2"/>
  </r>
  <r>
    <s v="dia_martes"/>
    <x v="1"/>
    <x v="3"/>
    <x v="23"/>
    <n v="4.6489403314716599E-2"/>
  </r>
  <r>
    <s v="dia_martes"/>
    <x v="1"/>
    <x v="3"/>
    <x v="14"/>
    <n v="4.5699001927324498E-2"/>
  </r>
  <r>
    <s v="dia_martes"/>
    <x v="1"/>
    <x v="3"/>
    <x v="11"/>
    <n v="4.3201201066673002E-2"/>
  </r>
  <r>
    <s v="dia_martes"/>
    <x v="2"/>
    <x v="0"/>
    <x v="10"/>
    <n v="6.5275001699438201E-2"/>
  </r>
  <r>
    <s v="dia_martes"/>
    <x v="2"/>
    <x v="0"/>
    <x v="9"/>
    <n v="6.0957930972780197E-2"/>
  </r>
  <r>
    <s v="dia_martes"/>
    <x v="2"/>
    <x v="0"/>
    <x v="7"/>
    <n v="6.0400269437740003E-2"/>
  </r>
  <r>
    <s v="dia_martes"/>
    <x v="2"/>
    <x v="0"/>
    <x v="11"/>
    <n v="6.0073637832802403E-2"/>
  </r>
  <r>
    <s v="dia_martes"/>
    <x v="2"/>
    <x v="0"/>
    <x v="1"/>
    <n v="5.8250095114263101E-2"/>
  </r>
  <r>
    <s v="dia_martes"/>
    <x v="2"/>
    <x v="0"/>
    <x v="21"/>
    <n v="5.7857665300999901E-2"/>
  </r>
  <r>
    <s v="dia_martes"/>
    <x v="2"/>
    <x v="0"/>
    <x v="13"/>
    <n v="5.7427796954853699E-2"/>
  </r>
  <r>
    <s v="dia_martes"/>
    <x v="2"/>
    <x v="0"/>
    <x v="0"/>
    <n v="5.6462920974532801E-2"/>
  </r>
  <r>
    <s v="dia_martes"/>
    <x v="2"/>
    <x v="0"/>
    <x v="6"/>
    <n v="5.2467017272320803E-2"/>
  </r>
  <r>
    <s v="dia_martes"/>
    <x v="2"/>
    <x v="0"/>
    <x v="5"/>
    <n v="5.2125712149633102E-2"/>
  </r>
  <r>
    <s v="dia_martes"/>
    <x v="2"/>
    <x v="1"/>
    <x v="21"/>
    <n v="6.5134786942065398E-2"/>
  </r>
  <r>
    <s v="dia_martes"/>
    <x v="2"/>
    <x v="1"/>
    <x v="22"/>
    <n v="6.0837432928595302E-2"/>
  </r>
  <r>
    <s v="dia_martes"/>
    <x v="2"/>
    <x v="1"/>
    <x v="13"/>
    <n v="5.9068738781793098E-2"/>
  </r>
  <r>
    <s v="dia_martes"/>
    <x v="2"/>
    <x v="1"/>
    <x v="7"/>
    <n v="5.7691527422314398E-2"/>
  </r>
  <r>
    <s v="dia_martes"/>
    <x v="2"/>
    <x v="1"/>
    <x v="6"/>
    <n v="5.4559797844787698E-2"/>
  </r>
  <r>
    <s v="dia_martes"/>
    <x v="2"/>
    <x v="1"/>
    <x v="9"/>
    <n v="5.4274116870934502E-2"/>
  </r>
  <r>
    <s v="dia_martes"/>
    <x v="2"/>
    <x v="1"/>
    <x v="5"/>
    <n v="5.4184252354282099E-2"/>
  </r>
  <r>
    <s v="dia_martes"/>
    <x v="2"/>
    <x v="1"/>
    <x v="4"/>
    <n v="5.2050703508539901E-2"/>
  </r>
  <r>
    <s v="dia_martes"/>
    <x v="2"/>
    <x v="1"/>
    <x v="3"/>
    <n v="5.1157771266525202E-2"/>
  </r>
  <r>
    <s v="dia_martes"/>
    <x v="2"/>
    <x v="1"/>
    <x v="10"/>
    <n v="4.9804184616663902E-2"/>
  </r>
  <r>
    <s v="dia_martes"/>
    <x v="2"/>
    <x v="2"/>
    <x v="12"/>
    <n v="6.7999053682010105E-2"/>
  </r>
  <r>
    <s v="dia_martes"/>
    <x v="2"/>
    <x v="2"/>
    <x v="18"/>
    <n v="5.7133515583477602E-2"/>
  </r>
  <r>
    <s v="dia_martes"/>
    <x v="2"/>
    <x v="2"/>
    <x v="16"/>
    <n v="5.4419271279934497E-2"/>
  </r>
  <r>
    <s v="dia_martes"/>
    <x v="2"/>
    <x v="2"/>
    <x v="19"/>
    <n v="5.2123275448701198E-2"/>
  </r>
  <r>
    <s v="dia_martes"/>
    <x v="2"/>
    <x v="2"/>
    <x v="11"/>
    <n v="5.1166889801021097E-2"/>
  </r>
  <r>
    <s v="dia_martes"/>
    <x v="2"/>
    <x v="2"/>
    <x v="17"/>
    <n v="5.0925412130002602E-2"/>
  </r>
  <r>
    <s v="dia_martes"/>
    <x v="2"/>
    <x v="2"/>
    <x v="2"/>
    <n v="5.0890373598831501E-2"/>
  </r>
  <r>
    <s v="dia_martes"/>
    <x v="2"/>
    <x v="2"/>
    <x v="14"/>
    <n v="5.0798671220304598E-2"/>
  </r>
  <r>
    <s v="dia_martes"/>
    <x v="2"/>
    <x v="2"/>
    <x v="21"/>
    <n v="4.85144220427196E-2"/>
  </r>
  <r>
    <s v="dia_martes"/>
    <x v="2"/>
    <x v="2"/>
    <x v="13"/>
    <n v="4.7377160193439898E-2"/>
  </r>
  <r>
    <s v="dia_martes"/>
    <x v="2"/>
    <x v="3"/>
    <x v="16"/>
    <n v="8.3460903824161797E-2"/>
  </r>
  <r>
    <s v="dia_martes"/>
    <x v="2"/>
    <x v="3"/>
    <x v="12"/>
    <n v="7.6161193791716403E-2"/>
  </r>
  <r>
    <s v="dia_martes"/>
    <x v="2"/>
    <x v="3"/>
    <x v="18"/>
    <n v="7.2060484429198199E-2"/>
  </r>
  <r>
    <s v="dia_martes"/>
    <x v="2"/>
    <x v="3"/>
    <x v="17"/>
    <n v="6.1770086542061599E-2"/>
  </r>
  <r>
    <s v="dia_martes"/>
    <x v="2"/>
    <x v="3"/>
    <x v="11"/>
    <n v="5.4468966101950601E-2"/>
  </r>
  <r>
    <s v="dia_martes"/>
    <x v="2"/>
    <x v="3"/>
    <x v="10"/>
    <n v="5.39667843548923E-2"/>
  </r>
  <r>
    <s v="dia_martes"/>
    <x v="2"/>
    <x v="3"/>
    <x v="2"/>
    <n v="5.1977936414465603E-2"/>
  </r>
  <r>
    <s v="dia_martes"/>
    <x v="2"/>
    <x v="3"/>
    <x v="8"/>
    <n v="5.1221707728006903E-2"/>
  </r>
  <r>
    <s v="dia_martes"/>
    <x v="2"/>
    <x v="3"/>
    <x v="19"/>
    <n v="4.64622293302214E-2"/>
  </r>
  <r>
    <s v="dia_martes"/>
    <x v="2"/>
    <x v="3"/>
    <x v="14"/>
    <n v="4.4856211032351899E-2"/>
  </r>
  <r>
    <s v="dia_miercoles"/>
    <x v="0"/>
    <x v="0"/>
    <x v="1"/>
    <n v="8.2329893699536402E-2"/>
  </r>
  <r>
    <s v="dia_miercoles"/>
    <x v="0"/>
    <x v="0"/>
    <x v="0"/>
    <n v="7.5597518965781901E-2"/>
  </r>
  <r>
    <s v="dia_miercoles"/>
    <x v="0"/>
    <x v="0"/>
    <x v="2"/>
    <n v="5.8698840320872497E-2"/>
  </r>
  <r>
    <s v="dia_miercoles"/>
    <x v="0"/>
    <x v="0"/>
    <x v="3"/>
    <n v="5.0678615086966597E-2"/>
  </r>
  <r>
    <s v="dia_miercoles"/>
    <x v="0"/>
    <x v="0"/>
    <x v="4"/>
    <n v="5.0478665815783502E-2"/>
  </r>
  <r>
    <s v="dia_miercoles"/>
    <x v="0"/>
    <x v="0"/>
    <x v="10"/>
    <n v="5.0450883137737497E-2"/>
  </r>
  <r>
    <s v="dia_miercoles"/>
    <x v="0"/>
    <x v="0"/>
    <x v="14"/>
    <n v="4.7910809493548298E-2"/>
  </r>
  <r>
    <s v="dia_miercoles"/>
    <x v="0"/>
    <x v="0"/>
    <x v="7"/>
    <n v="4.7163442774149397E-2"/>
  </r>
  <r>
    <s v="dia_miercoles"/>
    <x v="0"/>
    <x v="0"/>
    <x v="11"/>
    <n v="4.5170818745690601E-2"/>
  </r>
  <r>
    <s v="dia_miercoles"/>
    <x v="0"/>
    <x v="0"/>
    <x v="8"/>
    <n v="4.5107152669817997E-2"/>
  </r>
  <r>
    <s v="dia_miercoles"/>
    <x v="0"/>
    <x v="1"/>
    <x v="11"/>
    <n v="9.1604365703067597E-2"/>
  </r>
  <r>
    <s v="dia_miercoles"/>
    <x v="0"/>
    <x v="1"/>
    <x v="10"/>
    <n v="9.0353141297683306E-2"/>
  </r>
  <r>
    <s v="dia_miercoles"/>
    <x v="0"/>
    <x v="1"/>
    <x v="5"/>
    <n v="8.4302413226347503E-2"/>
  </r>
  <r>
    <s v="dia_miercoles"/>
    <x v="0"/>
    <x v="1"/>
    <x v="13"/>
    <n v="6.8476485357911204E-2"/>
  </r>
  <r>
    <s v="dia_miercoles"/>
    <x v="0"/>
    <x v="1"/>
    <x v="6"/>
    <n v="6.6120408243855899E-2"/>
  </r>
  <r>
    <s v="dia_miercoles"/>
    <x v="0"/>
    <x v="1"/>
    <x v="9"/>
    <n v="6.5444578253389701E-2"/>
  </r>
  <r>
    <s v="dia_miercoles"/>
    <x v="0"/>
    <x v="1"/>
    <x v="12"/>
    <n v="6.2631513151343104E-2"/>
  </r>
  <r>
    <s v="dia_miercoles"/>
    <x v="0"/>
    <x v="1"/>
    <x v="8"/>
    <n v="6.2057811162228103E-2"/>
  </r>
  <r>
    <s v="dia_miercoles"/>
    <x v="0"/>
    <x v="1"/>
    <x v="19"/>
    <n v="5.11874523474155E-2"/>
  </r>
  <r>
    <s v="dia_miercoles"/>
    <x v="0"/>
    <x v="1"/>
    <x v="14"/>
    <n v="4.5729621985090597E-2"/>
  </r>
  <r>
    <s v="dia_miercoles"/>
    <x v="0"/>
    <x v="2"/>
    <x v="11"/>
    <n v="8.6044053120041195E-2"/>
  </r>
  <r>
    <s v="dia_miercoles"/>
    <x v="0"/>
    <x v="2"/>
    <x v="10"/>
    <n v="8.3144838226853299E-2"/>
  </r>
  <r>
    <s v="dia_miercoles"/>
    <x v="0"/>
    <x v="2"/>
    <x v="5"/>
    <n v="7.5427458673696504E-2"/>
  </r>
  <r>
    <s v="dia_miercoles"/>
    <x v="0"/>
    <x v="2"/>
    <x v="13"/>
    <n v="6.4182045935496507E-2"/>
  </r>
  <r>
    <s v="dia_miercoles"/>
    <x v="0"/>
    <x v="2"/>
    <x v="12"/>
    <n v="6.4142156788754096E-2"/>
  </r>
  <r>
    <s v="dia_miercoles"/>
    <x v="0"/>
    <x v="2"/>
    <x v="9"/>
    <n v="5.9975582917622401E-2"/>
  </r>
  <r>
    <s v="dia_miercoles"/>
    <x v="0"/>
    <x v="2"/>
    <x v="6"/>
    <n v="5.77937887590236E-2"/>
  </r>
  <r>
    <s v="dia_miercoles"/>
    <x v="0"/>
    <x v="2"/>
    <x v="8"/>
    <n v="5.72386802843163E-2"/>
  </r>
  <r>
    <s v="dia_miercoles"/>
    <x v="0"/>
    <x v="2"/>
    <x v="19"/>
    <n v="5.0840611054265898E-2"/>
  </r>
  <r>
    <s v="dia_miercoles"/>
    <x v="0"/>
    <x v="2"/>
    <x v="7"/>
    <n v="4.1501594175430798E-2"/>
  </r>
  <r>
    <s v="dia_miercoles"/>
    <x v="0"/>
    <x v="3"/>
    <x v="16"/>
    <n v="7.2273662338170896E-2"/>
  </r>
  <r>
    <s v="dia_miercoles"/>
    <x v="0"/>
    <x v="3"/>
    <x v="18"/>
    <n v="7.1241961393967795E-2"/>
  </r>
  <r>
    <s v="dia_miercoles"/>
    <x v="0"/>
    <x v="3"/>
    <x v="17"/>
    <n v="6.4021336313667201E-2"/>
  </r>
  <r>
    <s v="dia_miercoles"/>
    <x v="0"/>
    <x v="3"/>
    <x v="11"/>
    <n v="6.22894165179564E-2"/>
  </r>
  <r>
    <s v="dia_miercoles"/>
    <x v="0"/>
    <x v="3"/>
    <x v="12"/>
    <n v="6.1935635972396798E-2"/>
  </r>
  <r>
    <s v="dia_miercoles"/>
    <x v="0"/>
    <x v="3"/>
    <x v="10"/>
    <n v="6.10537764855359E-2"/>
  </r>
  <r>
    <s v="dia_miercoles"/>
    <x v="0"/>
    <x v="3"/>
    <x v="5"/>
    <n v="5.56776919167783E-2"/>
  </r>
  <r>
    <s v="dia_miercoles"/>
    <x v="0"/>
    <x v="3"/>
    <x v="19"/>
    <n v="4.8147345480514601E-2"/>
  </r>
  <r>
    <s v="dia_miercoles"/>
    <x v="0"/>
    <x v="3"/>
    <x v="8"/>
    <n v="4.7332138347147598E-2"/>
  </r>
  <r>
    <s v="dia_miercoles"/>
    <x v="0"/>
    <x v="3"/>
    <x v="6"/>
    <n v="4.70648449335343E-2"/>
  </r>
  <r>
    <s v="dia_miercoles"/>
    <x v="1"/>
    <x v="0"/>
    <x v="1"/>
    <n v="8.2329893699536402E-2"/>
  </r>
  <r>
    <s v="dia_miercoles"/>
    <x v="1"/>
    <x v="0"/>
    <x v="0"/>
    <n v="7.5597518965781901E-2"/>
  </r>
  <r>
    <s v="dia_miercoles"/>
    <x v="1"/>
    <x v="0"/>
    <x v="2"/>
    <n v="5.8698840320872497E-2"/>
  </r>
  <r>
    <s v="dia_miercoles"/>
    <x v="1"/>
    <x v="0"/>
    <x v="3"/>
    <n v="5.0678615086966597E-2"/>
  </r>
  <r>
    <s v="dia_miercoles"/>
    <x v="1"/>
    <x v="0"/>
    <x v="4"/>
    <n v="5.0478665815783502E-2"/>
  </r>
  <r>
    <s v="dia_miercoles"/>
    <x v="1"/>
    <x v="0"/>
    <x v="10"/>
    <n v="5.0450883137737497E-2"/>
  </r>
  <r>
    <s v="dia_miercoles"/>
    <x v="1"/>
    <x v="0"/>
    <x v="14"/>
    <n v="4.7910809493548298E-2"/>
  </r>
  <r>
    <s v="dia_miercoles"/>
    <x v="1"/>
    <x v="0"/>
    <x v="7"/>
    <n v="4.7163442774149397E-2"/>
  </r>
  <r>
    <s v="dia_miercoles"/>
    <x v="1"/>
    <x v="0"/>
    <x v="11"/>
    <n v="4.5170818745690601E-2"/>
  </r>
  <r>
    <s v="dia_miercoles"/>
    <x v="1"/>
    <x v="0"/>
    <x v="8"/>
    <n v="4.5107152669817997E-2"/>
  </r>
  <r>
    <s v="dia_miercoles"/>
    <x v="1"/>
    <x v="1"/>
    <x v="12"/>
    <n v="7.7455023826898797E-2"/>
  </r>
  <r>
    <s v="dia_miercoles"/>
    <x v="1"/>
    <x v="1"/>
    <x v="18"/>
    <n v="7.6337177548882307E-2"/>
  </r>
  <r>
    <s v="dia_miercoles"/>
    <x v="1"/>
    <x v="1"/>
    <x v="16"/>
    <n v="6.7354880304715106E-2"/>
  </r>
  <r>
    <s v="dia_miercoles"/>
    <x v="1"/>
    <x v="1"/>
    <x v="14"/>
    <n v="6.4663779226918794E-2"/>
  </r>
  <r>
    <s v="dia_miercoles"/>
    <x v="1"/>
    <x v="1"/>
    <x v="17"/>
    <n v="6.16467576913639E-2"/>
  </r>
  <r>
    <s v="dia_miercoles"/>
    <x v="1"/>
    <x v="1"/>
    <x v="19"/>
    <n v="6.1260914615688403E-2"/>
  </r>
  <r>
    <s v="dia_miercoles"/>
    <x v="1"/>
    <x v="1"/>
    <x v="5"/>
    <n v="5.5881557562686E-2"/>
  </r>
  <r>
    <s v="dia_miercoles"/>
    <x v="1"/>
    <x v="1"/>
    <x v="6"/>
    <n v="5.4645135362265999E-2"/>
  </r>
  <r>
    <s v="dia_miercoles"/>
    <x v="1"/>
    <x v="1"/>
    <x v="2"/>
    <n v="5.2935466820257397E-2"/>
  </r>
  <r>
    <s v="dia_miercoles"/>
    <x v="1"/>
    <x v="1"/>
    <x v="11"/>
    <n v="5.1656537650268397E-2"/>
  </r>
  <r>
    <s v="dia_miercoles"/>
    <x v="1"/>
    <x v="2"/>
    <x v="22"/>
    <n v="7.3002856760490495E-2"/>
  </r>
  <r>
    <s v="dia_miercoles"/>
    <x v="1"/>
    <x v="2"/>
    <x v="12"/>
    <n v="5.9419318297851201E-2"/>
  </r>
  <r>
    <s v="dia_miercoles"/>
    <x v="1"/>
    <x v="2"/>
    <x v="23"/>
    <n v="5.7730889012173402E-2"/>
  </r>
  <r>
    <s v="dia_miercoles"/>
    <x v="1"/>
    <x v="2"/>
    <x v="14"/>
    <n v="5.5148315089921698E-2"/>
  </r>
  <r>
    <s v="dia_miercoles"/>
    <x v="1"/>
    <x v="2"/>
    <x v="16"/>
    <n v="5.2735250526411898E-2"/>
  </r>
  <r>
    <s v="dia_miercoles"/>
    <x v="1"/>
    <x v="2"/>
    <x v="18"/>
    <n v="4.9831209752272898E-2"/>
  </r>
  <r>
    <s v="dia_miercoles"/>
    <x v="1"/>
    <x v="2"/>
    <x v="17"/>
    <n v="4.7539038682733202E-2"/>
  </r>
  <r>
    <s v="dia_miercoles"/>
    <x v="1"/>
    <x v="2"/>
    <x v="3"/>
    <n v="4.5544352757493099E-2"/>
  </r>
  <r>
    <s v="dia_miercoles"/>
    <x v="1"/>
    <x v="2"/>
    <x v="5"/>
    <n v="4.5005611193816297E-2"/>
  </r>
  <r>
    <s v="dia_miercoles"/>
    <x v="1"/>
    <x v="2"/>
    <x v="13"/>
    <n v="4.4664457793050401E-2"/>
  </r>
  <r>
    <s v="dia_miercoles"/>
    <x v="1"/>
    <x v="3"/>
    <x v="16"/>
    <n v="6.8132579190880893E-2"/>
  </r>
  <r>
    <s v="dia_miercoles"/>
    <x v="1"/>
    <x v="3"/>
    <x v="18"/>
    <n v="6.1320044448198899E-2"/>
  </r>
  <r>
    <s v="dia_miercoles"/>
    <x v="1"/>
    <x v="3"/>
    <x v="17"/>
    <n v="5.9275237085009098E-2"/>
  </r>
  <r>
    <s v="dia_miercoles"/>
    <x v="1"/>
    <x v="3"/>
    <x v="12"/>
    <n v="5.7365165697796899E-2"/>
  </r>
  <r>
    <s v="dia_miercoles"/>
    <x v="1"/>
    <x v="3"/>
    <x v="11"/>
    <n v="5.3929557027214199E-2"/>
  </r>
  <r>
    <s v="dia_miercoles"/>
    <x v="1"/>
    <x v="3"/>
    <x v="5"/>
    <n v="5.2551341835225002E-2"/>
  </r>
  <r>
    <s v="dia_miercoles"/>
    <x v="1"/>
    <x v="3"/>
    <x v="10"/>
    <n v="4.9329105560454403E-2"/>
  </r>
  <r>
    <s v="dia_miercoles"/>
    <x v="1"/>
    <x v="3"/>
    <x v="13"/>
    <n v="4.8616211962488699E-2"/>
  </r>
  <r>
    <s v="dia_miercoles"/>
    <x v="1"/>
    <x v="3"/>
    <x v="8"/>
    <n v="4.7091420820684397E-2"/>
  </r>
  <r>
    <s v="dia_miercoles"/>
    <x v="1"/>
    <x v="3"/>
    <x v="22"/>
    <n v="4.6226623987327402E-2"/>
  </r>
  <r>
    <s v="dia_miercoles"/>
    <x v="2"/>
    <x v="0"/>
    <x v="1"/>
    <n v="8.2329893699536402E-2"/>
  </r>
  <r>
    <s v="dia_miercoles"/>
    <x v="2"/>
    <x v="0"/>
    <x v="0"/>
    <n v="7.5597518965781901E-2"/>
  </r>
  <r>
    <s v="dia_miercoles"/>
    <x v="2"/>
    <x v="0"/>
    <x v="2"/>
    <n v="5.8698840320872497E-2"/>
  </r>
  <r>
    <s v="dia_miercoles"/>
    <x v="2"/>
    <x v="0"/>
    <x v="3"/>
    <n v="5.0678615086966597E-2"/>
  </r>
  <r>
    <s v="dia_miercoles"/>
    <x v="2"/>
    <x v="0"/>
    <x v="4"/>
    <n v="5.0478665815783502E-2"/>
  </r>
  <r>
    <s v="dia_miercoles"/>
    <x v="2"/>
    <x v="0"/>
    <x v="10"/>
    <n v="5.0450883137737497E-2"/>
  </r>
  <r>
    <s v="dia_miercoles"/>
    <x v="2"/>
    <x v="0"/>
    <x v="14"/>
    <n v="4.7910809493548298E-2"/>
  </r>
  <r>
    <s v="dia_miercoles"/>
    <x v="2"/>
    <x v="0"/>
    <x v="7"/>
    <n v="4.7163442774149397E-2"/>
  </r>
  <r>
    <s v="dia_miercoles"/>
    <x v="2"/>
    <x v="0"/>
    <x v="11"/>
    <n v="4.5170818745690601E-2"/>
  </r>
  <r>
    <s v="dia_miercoles"/>
    <x v="2"/>
    <x v="0"/>
    <x v="8"/>
    <n v="4.5107152669817997E-2"/>
  </r>
  <r>
    <s v="dia_miercoles"/>
    <x v="2"/>
    <x v="1"/>
    <x v="11"/>
    <n v="9.1604365703067597E-2"/>
  </r>
  <r>
    <s v="dia_miercoles"/>
    <x v="2"/>
    <x v="1"/>
    <x v="10"/>
    <n v="9.0353141297683306E-2"/>
  </r>
  <r>
    <s v="dia_miercoles"/>
    <x v="2"/>
    <x v="1"/>
    <x v="5"/>
    <n v="8.4302413226347503E-2"/>
  </r>
  <r>
    <s v="dia_miercoles"/>
    <x v="2"/>
    <x v="1"/>
    <x v="13"/>
    <n v="6.8476485357911204E-2"/>
  </r>
  <r>
    <s v="dia_miercoles"/>
    <x v="2"/>
    <x v="1"/>
    <x v="6"/>
    <n v="6.6120408243855899E-2"/>
  </r>
  <r>
    <s v="dia_miercoles"/>
    <x v="2"/>
    <x v="1"/>
    <x v="9"/>
    <n v="6.5444578253389701E-2"/>
  </r>
  <r>
    <s v="dia_miercoles"/>
    <x v="2"/>
    <x v="1"/>
    <x v="12"/>
    <n v="6.2631513151343104E-2"/>
  </r>
  <r>
    <s v="dia_miercoles"/>
    <x v="2"/>
    <x v="1"/>
    <x v="8"/>
    <n v="6.2057811162228103E-2"/>
  </r>
  <r>
    <s v="dia_miercoles"/>
    <x v="2"/>
    <x v="1"/>
    <x v="19"/>
    <n v="5.11874523474155E-2"/>
  </r>
  <r>
    <s v="dia_miercoles"/>
    <x v="2"/>
    <x v="1"/>
    <x v="14"/>
    <n v="4.5729621985090597E-2"/>
  </r>
  <r>
    <s v="dia_miercoles"/>
    <x v="2"/>
    <x v="2"/>
    <x v="11"/>
    <n v="8.6044053120041195E-2"/>
  </r>
  <r>
    <s v="dia_miercoles"/>
    <x v="2"/>
    <x v="2"/>
    <x v="10"/>
    <n v="8.3144838226853299E-2"/>
  </r>
  <r>
    <s v="dia_miercoles"/>
    <x v="2"/>
    <x v="2"/>
    <x v="5"/>
    <n v="7.5427458673696504E-2"/>
  </r>
  <r>
    <s v="dia_miercoles"/>
    <x v="2"/>
    <x v="2"/>
    <x v="13"/>
    <n v="6.4182045935496507E-2"/>
  </r>
  <r>
    <s v="dia_miercoles"/>
    <x v="2"/>
    <x v="2"/>
    <x v="12"/>
    <n v="6.4142156788754096E-2"/>
  </r>
  <r>
    <s v="dia_miercoles"/>
    <x v="2"/>
    <x v="2"/>
    <x v="9"/>
    <n v="5.9975582917622401E-2"/>
  </r>
  <r>
    <s v="dia_miercoles"/>
    <x v="2"/>
    <x v="2"/>
    <x v="6"/>
    <n v="5.77937887590236E-2"/>
  </r>
  <r>
    <s v="dia_miercoles"/>
    <x v="2"/>
    <x v="2"/>
    <x v="8"/>
    <n v="5.72386802843163E-2"/>
  </r>
  <r>
    <s v="dia_miercoles"/>
    <x v="2"/>
    <x v="2"/>
    <x v="19"/>
    <n v="5.0840611054265898E-2"/>
  </r>
  <r>
    <s v="dia_miercoles"/>
    <x v="2"/>
    <x v="2"/>
    <x v="7"/>
    <n v="4.1501594175430798E-2"/>
  </r>
  <r>
    <s v="dia_miercoles"/>
    <x v="2"/>
    <x v="3"/>
    <x v="16"/>
    <n v="7.2273662338170896E-2"/>
  </r>
  <r>
    <s v="dia_miercoles"/>
    <x v="2"/>
    <x v="3"/>
    <x v="18"/>
    <n v="7.1241961393967795E-2"/>
  </r>
  <r>
    <s v="dia_miercoles"/>
    <x v="2"/>
    <x v="3"/>
    <x v="17"/>
    <n v="6.4021336313667201E-2"/>
  </r>
  <r>
    <s v="dia_miercoles"/>
    <x v="2"/>
    <x v="3"/>
    <x v="11"/>
    <n v="6.22894165179564E-2"/>
  </r>
  <r>
    <s v="dia_miercoles"/>
    <x v="2"/>
    <x v="3"/>
    <x v="12"/>
    <n v="6.1935635972396798E-2"/>
  </r>
  <r>
    <s v="dia_miercoles"/>
    <x v="2"/>
    <x v="3"/>
    <x v="10"/>
    <n v="6.10537764855359E-2"/>
  </r>
  <r>
    <s v="dia_miercoles"/>
    <x v="2"/>
    <x v="3"/>
    <x v="5"/>
    <n v="5.56776919167783E-2"/>
  </r>
  <r>
    <s v="dia_miercoles"/>
    <x v="2"/>
    <x v="3"/>
    <x v="19"/>
    <n v="4.8147345480514601E-2"/>
  </r>
  <r>
    <s v="dia_miercoles"/>
    <x v="2"/>
    <x v="3"/>
    <x v="8"/>
    <n v="4.7332138347147598E-2"/>
  </r>
  <r>
    <s v="dia_miercoles"/>
    <x v="2"/>
    <x v="3"/>
    <x v="6"/>
    <n v="4.70648449335343E-2"/>
  </r>
  <r>
    <s v="dia_jueves"/>
    <x v="0"/>
    <x v="0"/>
    <x v="13"/>
    <n v="7.1991614215326002E-2"/>
  </r>
  <r>
    <s v="dia_jueves"/>
    <x v="0"/>
    <x v="0"/>
    <x v="3"/>
    <n v="6.0810808608780097E-2"/>
  </r>
  <r>
    <s v="dia_jueves"/>
    <x v="0"/>
    <x v="0"/>
    <x v="2"/>
    <n v="5.9033382868414697E-2"/>
  </r>
  <r>
    <s v="dia_jueves"/>
    <x v="0"/>
    <x v="0"/>
    <x v="1"/>
    <n v="5.8489606554059402E-2"/>
  </r>
  <r>
    <s v="dia_jueves"/>
    <x v="0"/>
    <x v="0"/>
    <x v="11"/>
    <n v="5.6248523700248E-2"/>
  </r>
  <r>
    <s v="dia_jueves"/>
    <x v="0"/>
    <x v="0"/>
    <x v="15"/>
    <n v="5.5227330591182698E-2"/>
  </r>
  <r>
    <s v="dia_jueves"/>
    <x v="0"/>
    <x v="0"/>
    <x v="20"/>
    <n v="5.1730649809895099E-2"/>
  </r>
  <r>
    <s v="dia_jueves"/>
    <x v="0"/>
    <x v="0"/>
    <x v="7"/>
    <n v="4.9837886748398702E-2"/>
  </r>
  <r>
    <s v="dia_jueves"/>
    <x v="0"/>
    <x v="0"/>
    <x v="6"/>
    <n v="4.6973702041386303E-2"/>
  </r>
  <r>
    <s v="dia_jueves"/>
    <x v="0"/>
    <x v="0"/>
    <x v="10"/>
    <n v="4.6865497989455399E-2"/>
  </r>
  <r>
    <s v="dia_jueves"/>
    <x v="0"/>
    <x v="1"/>
    <x v="10"/>
    <n v="0.12674887706895199"/>
  </r>
  <r>
    <s v="dia_jueves"/>
    <x v="0"/>
    <x v="1"/>
    <x v="11"/>
    <n v="0.10641872091188501"/>
  </r>
  <r>
    <s v="dia_jueves"/>
    <x v="0"/>
    <x v="1"/>
    <x v="8"/>
    <n v="9.8575836166686498E-2"/>
  </r>
  <r>
    <s v="dia_jueves"/>
    <x v="0"/>
    <x v="1"/>
    <x v="12"/>
    <n v="7.5937343634761303E-2"/>
  </r>
  <r>
    <s v="dia_jueves"/>
    <x v="0"/>
    <x v="1"/>
    <x v="13"/>
    <n v="7.0676082505365806E-2"/>
  </r>
  <r>
    <s v="dia_jueves"/>
    <x v="0"/>
    <x v="1"/>
    <x v="15"/>
    <n v="6.8722908537888497E-2"/>
  </r>
  <r>
    <s v="dia_jueves"/>
    <x v="0"/>
    <x v="1"/>
    <x v="20"/>
    <n v="4.82042608023198E-2"/>
  </r>
  <r>
    <s v="dia_jueves"/>
    <x v="0"/>
    <x v="1"/>
    <x v="19"/>
    <n v="4.2997467562858403E-2"/>
  </r>
  <r>
    <s v="dia_jueves"/>
    <x v="0"/>
    <x v="1"/>
    <x v="14"/>
    <n v="4.1134709303836198E-2"/>
  </r>
  <r>
    <s v="dia_jueves"/>
    <x v="0"/>
    <x v="1"/>
    <x v="7"/>
    <n v="4.0159689472669298E-2"/>
  </r>
  <r>
    <s v="dia_jueves"/>
    <x v="0"/>
    <x v="2"/>
    <x v="10"/>
    <n v="0.10118569260414401"/>
  </r>
  <r>
    <s v="dia_jueves"/>
    <x v="0"/>
    <x v="2"/>
    <x v="11"/>
    <n v="9.2784499611742399E-2"/>
  </r>
  <r>
    <s v="dia_jueves"/>
    <x v="0"/>
    <x v="2"/>
    <x v="8"/>
    <n v="7.8500233559359298E-2"/>
  </r>
  <r>
    <s v="dia_jueves"/>
    <x v="0"/>
    <x v="2"/>
    <x v="13"/>
    <n v="6.9911859916691799E-2"/>
  </r>
  <r>
    <s v="dia_jueves"/>
    <x v="0"/>
    <x v="2"/>
    <x v="15"/>
    <n v="6.6699156061755194E-2"/>
  </r>
  <r>
    <s v="dia_jueves"/>
    <x v="0"/>
    <x v="2"/>
    <x v="12"/>
    <n v="5.9997561753414197E-2"/>
  </r>
  <r>
    <s v="dia_jueves"/>
    <x v="0"/>
    <x v="2"/>
    <x v="20"/>
    <n v="4.7087821365584502E-2"/>
  </r>
  <r>
    <s v="dia_jueves"/>
    <x v="0"/>
    <x v="2"/>
    <x v="7"/>
    <n v="4.4808751897341702E-2"/>
  </r>
  <r>
    <s v="dia_jueves"/>
    <x v="0"/>
    <x v="2"/>
    <x v="5"/>
    <n v="4.32353376559068E-2"/>
  </r>
  <r>
    <s v="dia_jueves"/>
    <x v="0"/>
    <x v="2"/>
    <x v="19"/>
    <n v="4.0525218475832299E-2"/>
  </r>
  <r>
    <s v="dia_jueves"/>
    <x v="0"/>
    <x v="3"/>
    <x v="10"/>
    <n v="7.3831668381080698E-2"/>
  </r>
  <r>
    <s v="dia_jueves"/>
    <x v="0"/>
    <x v="3"/>
    <x v="16"/>
    <n v="7.1261663032267594E-2"/>
  </r>
  <r>
    <s v="dia_jueves"/>
    <x v="0"/>
    <x v="3"/>
    <x v="11"/>
    <n v="7.0043145114641395E-2"/>
  </r>
  <r>
    <s v="dia_jueves"/>
    <x v="0"/>
    <x v="3"/>
    <x v="8"/>
    <n v="6.3689884539459896E-2"/>
  </r>
  <r>
    <s v="dia_jueves"/>
    <x v="0"/>
    <x v="3"/>
    <x v="19"/>
    <n v="6.20223148381817E-2"/>
  </r>
  <r>
    <s v="dia_jueves"/>
    <x v="0"/>
    <x v="3"/>
    <x v="17"/>
    <n v="6.0338054100577201E-2"/>
  </r>
  <r>
    <s v="dia_jueves"/>
    <x v="0"/>
    <x v="3"/>
    <x v="13"/>
    <n v="5.2766806732579698E-2"/>
  </r>
  <r>
    <s v="dia_jueves"/>
    <x v="0"/>
    <x v="3"/>
    <x v="12"/>
    <n v="4.91293008264478E-2"/>
  </r>
  <r>
    <s v="dia_jueves"/>
    <x v="0"/>
    <x v="3"/>
    <x v="18"/>
    <n v="4.9052275231762803E-2"/>
  </r>
  <r>
    <s v="dia_jueves"/>
    <x v="0"/>
    <x v="3"/>
    <x v="15"/>
    <n v="4.8387657843447597E-2"/>
  </r>
  <r>
    <s v="dia_jueves"/>
    <x v="1"/>
    <x v="0"/>
    <x v="6"/>
    <n v="9.1206631596582197E-2"/>
  </r>
  <r>
    <s v="dia_jueves"/>
    <x v="1"/>
    <x v="0"/>
    <x v="21"/>
    <n v="8.8105224667802601E-2"/>
  </r>
  <r>
    <s v="dia_jueves"/>
    <x v="1"/>
    <x v="0"/>
    <x v="5"/>
    <n v="8.1141323075987898E-2"/>
  </r>
  <r>
    <s v="dia_jueves"/>
    <x v="1"/>
    <x v="0"/>
    <x v="3"/>
    <n v="7.7121672012554598E-2"/>
  </r>
  <r>
    <s v="dia_jueves"/>
    <x v="1"/>
    <x v="0"/>
    <x v="13"/>
    <n v="7.3243833901789596E-2"/>
  </r>
  <r>
    <s v="dia_jueves"/>
    <x v="1"/>
    <x v="0"/>
    <x v="7"/>
    <n v="6.8018438472359596E-2"/>
  </r>
  <r>
    <s v="dia_jueves"/>
    <x v="1"/>
    <x v="0"/>
    <x v="9"/>
    <n v="6.6324285342435896E-2"/>
  </r>
  <r>
    <s v="dia_jueves"/>
    <x v="1"/>
    <x v="0"/>
    <x v="15"/>
    <n v="6.21528255889729E-2"/>
  </r>
  <r>
    <s v="dia_jueves"/>
    <x v="1"/>
    <x v="0"/>
    <x v="20"/>
    <n v="5.3361316410743098E-2"/>
  </r>
  <r>
    <s v="dia_jueves"/>
    <x v="1"/>
    <x v="0"/>
    <x v="11"/>
    <n v="4.9046154199417498E-2"/>
  </r>
  <r>
    <s v="dia_jueves"/>
    <x v="1"/>
    <x v="1"/>
    <x v="19"/>
    <n v="8.0173913447097594E-2"/>
  </r>
  <r>
    <s v="dia_jueves"/>
    <x v="1"/>
    <x v="1"/>
    <x v="11"/>
    <n v="7.8011509940168394E-2"/>
  </r>
  <r>
    <s v="dia_jueves"/>
    <x v="1"/>
    <x v="1"/>
    <x v="12"/>
    <n v="6.2836892010546902E-2"/>
  </r>
  <r>
    <s v="dia_jueves"/>
    <x v="1"/>
    <x v="1"/>
    <x v="17"/>
    <n v="5.9239666504072398E-2"/>
  </r>
  <r>
    <s v="dia_jueves"/>
    <x v="1"/>
    <x v="1"/>
    <x v="16"/>
    <n v="5.92395011468171E-2"/>
  </r>
  <r>
    <s v="dia_jueves"/>
    <x v="1"/>
    <x v="1"/>
    <x v="13"/>
    <n v="5.8877447203879697E-2"/>
  </r>
  <r>
    <s v="dia_jueves"/>
    <x v="1"/>
    <x v="1"/>
    <x v="6"/>
    <n v="5.8154969500410499E-2"/>
  </r>
  <r>
    <s v="dia_jueves"/>
    <x v="1"/>
    <x v="1"/>
    <x v="10"/>
    <n v="5.7904777896987301E-2"/>
  </r>
  <r>
    <s v="dia_jueves"/>
    <x v="1"/>
    <x v="1"/>
    <x v="18"/>
    <n v="5.3980719239855299E-2"/>
  </r>
  <r>
    <s v="dia_jueves"/>
    <x v="1"/>
    <x v="1"/>
    <x v="2"/>
    <n v="5.3194934772048598E-2"/>
  </r>
  <r>
    <s v="dia_jueves"/>
    <x v="1"/>
    <x v="2"/>
    <x v="22"/>
    <n v="6.3688300117600197E-2"/>
  </r>
  <r>
    <s v="dia_jueves"/>
    <x v="1"/>
    <x v="2"/>
    <x v="23"/>
    <n v="6.3328363424064796E-2"/>
  </r>
  <r>
    <s v="dia_jueves"/>
    <x v="1"/>
    <x v="2"/>
    <x v="14"/>
    <n v="6.1948964295335501E-2"/>
  </r>
  <r>
    <s v="dia_jueves"/>
    <x v="1"/>
    <x v="2"/>
    <x v="19"/>
    <n v="5.9577052088057803E-2"/>
  </r>
  <r>
    <s v="dia_jueves"/>
    <x v="1"/>
    <x v="2"/>
    <x v="13"/>
    <n v="5.7246621070236897E-2"/>
  </r>
  <r>
    <s v="dia_jueves"/>
    <x v="1"/>
    <x v="2"/>
    <x v="11"/>
    <n v="5.5194143214837503E-2"/>
  </r>
  <r>
    <s v="dia_jueves"/>
    <x v="1"/>
    <x v="2"/>
    <x v="21"/>
    <n v="5.0036312362286402E-2"/>
  </r>
  <r>
    <s v="dia_jueves"/>
    <x v="1"/>
    <x v="2"/>
    <x v="15"/>
    <n v="4.8532620524285898E-2"/>
  </r>
  <r>
    <s v="dia_jueves"/>
    <x v="1"/>
    <x v="2"/>
    <x v="6"/>
    <n v="4.8100417269751602E-2"/>
  </r>
  <r>
    <s v="dia_jueves"/>
    <x v="1"/>
    <x v="2"/>
    <x v="16"/>
    <n v="4.6456097545331497E-2"/>
  </r>
  <r>
    <s v="dia_jueves"/>
    <x v="1"/>
    <x v="3"/>
    <x v="16"/>
    <n v="6.6238031971293201E-2"/>
  </r>
  <r>
    <s v="dia_jueves"/>
    <x v="1"/>
    <x v="3"/>
    <x v="10"/>
    <n v="6.6108886585662899E-2"/>
  </r>
  <r>
    <s v="dia_jueves"/>
    <x v="1"/>
    <x v="3"/>
    <x v="11"/>
    <n v="6.3309307636346193E-2"/>
  </r>
  <r>
    <s v="dia_jueves"/>
    <x v="1"/>
    <x v="3"/>
    <x v="19"/>
    <n v="5.8262482213041297E-2"/>
  </r>
  <r>
    <s v="dia_jueves"/>
    <x v="1"/>
    <x v="3"/>
    <x v="17"/>
    <n v="5.6360885617257897E-2"/>
  </r>
  <r>
    <s v="dia_jueves"/>
    <x v="1"/>
    <x v="3"/>
    <x v="8"/>
    <n v="5.5324751956064698E-2"/>
  </r>
  <r>
    <s v="dia_jueves"/>
    <x v="1"/>
    <x v="3"/>
    <x v="13"/>
    <n v="5.5217115188033801E-2"/>
  </r>
  <r>
    <s v="dia_jueves"/>
    <x v="1"/>
    <x v="3"/>
    <x v="15"/>
    <n v="5.4380731582870399E-2"/>
  </r>
  <r>
    <s v="dia_jueves"/>
    <x v="1"/>
    <x v="3"/>
    <x v="18"/>
    <n v="4.5945086950612599E-2"/>
  </r>
  <r>
    <s v="dia_jueves"/>
    <x v="1"/>
    <x v="3"/>
    <x v="12"/>
    <n v="4.5144179599515298E-2"/>
  </r>
  <r>
    <s v="dia_jueves"/>
    <x v="2"/>
    <x v="0"/>
    <x v="13"/>
    <n v="7.6408267931678805E-2"/>
  </r>
  <r>
    <s v="dia_jueves"/>
    <x v="2"/>
    <x v="0"/>
    <x v="15"/>
    <n v="6.9310617276879996E-2"/>
  </r>
  <r>
    <s v="dia_jueves"/>
    <x v="2"/>
    <x v="0"/>
    <x v="2"/>
    <n v="6.75046602276132E-2"/>
  </r>
  <r>
    <s v="dia_jueves"/>
    <x v="2"/>
    <x v="0"/>
    <x v="11"/>
    <n v="6.3875341059100796E-2"/>
  </r>
  <r>
    <s v="dia_jueves"/>
    <x v="2"/>
    <x v="0"/>
    <x v="1"/>
    <n v="5.8622211711712897E-2"/>
  </r>
  <r>
    <s v="dia_jueves"/>
    <x v="2"/>
    <x v="0"/>
    <x v="17"/>
    <n v="5.6151441719601701E-2"/>
  </r>
  <r>
    <s v="dia_jueves"/>
    <x v="2"/>
    <x v="0"/>
    <x v="20"/>
    <n v="5.4289541789454603E-2"/>
  </r>
  <r>
    <s v="dia_jueves"/>
    <x v="2"/>
    <x v="0"/>
    <x v="16"/>
    <n v="5.0936510464920398E-2"/>
  </r>
  <r>
    <s v="dia_jueves"/>
    <x v="2"/>
    <x v="0"/>
    <x v="18"/>
    <n v="5.0053599745392398E-2"/>
  </r>
  <r>
    <s v="dia_jueves"/>
    <x v="2"/>
    <x v="0"/>
    <x v="10"/>
    <n v="4.9261686739422703E-2"/>
  </r>
  <r>
    <s v="dia_jueves"/>
    <x v="2"/>
    <x v="1"/>
    <x v="10"/>
    <n v="0.12674887706895199"/>
  </r>
  <r>
    <s v="dia_jueves"/>
    <x v="2"/>
    <x v="1"/>
    <x v="11"/>
    <n v="0.10641872091188501"/>
  </r>
  <r>
    <s v="dia_jueves"/>
    <x v="2"/>
    <x v="1"/>
    <x v="8"/>
    <n v="9.8575836166686498E-2"/>
  </r>
  <r>
    <s v="dia_jueves"/>
    <x v="2"/>
    <x v="1"/>
    <x v="12"/>
    <n v="7.5937343634761303E-2"/>
  </r>
  <r>
    <s v="dia_jueves"/>
    <x v="2"/>
    <x v="1"/>
    <x v="13"/>
    <n v="7.0676082505365806E-2"/>
  </r>
  <r>
    <s v="dia_jueves"/>
    <x v="2"/>
    <x v="1"/>
    <x v="15"/>
    <n v="6.8722908537888497E-2"/>
  </r>
  <r>
    <s v="dia_jueves"/>
    <x v="2"/>
    <x v="1"/>
    <x v="20"/>
    <n v="4.82042608023198E-2"/>
  </r>
  <r>
    <s v="dia_jueves"/>
    <x v="2"/>
    <x v="1"/>
    <x v="19"/>
    <n v="4.2997467562858403E-2"/>
  </r>
  <r>
    <s v="dia_jueves"/>
    <x v="2"/>
    <x v="1"/>
    <x v="14"/>
    <n v="4.1134709303836198E-2"/>
  </r>
  <r>
    <s v="dia_jueves"/>
    <x v="2"/>
    <x v="1"/>
    <x v="7"/>
    <n v="4.0159689472669298E-2"/>
  </r>
  <r>
    <s v="dia_jueves"/>
    <x v="2"/>
    <x v="2"/>
    <x v="10"/>
    <n v="0.10118569260414401"/>
  </r>
  <r>
    <s v="dia_jueves"/>
    <x v="2"/>
    <x v="2"/>
    <x v="11"/>
    <n v="9.2784499611742399E-2"/>
  </r>
  <r>
    <s v="dia_jueves"/>
    <x v="2"/>
    <x v="2"/>
    <x v="8"/>
    <n v="7.8500233559359298E-2"/>
  </r>
  <r>
    <s v="dia_jueves"/>
    <x v="2"/>
    <x v="2"/>
    <x v="13"/>
    <n v="6.9911859916691799E-2"/>
  </r>
  <r>
    <s v="dia_jueves"/>
    <x v="2"/>
    <x v="2"/>
    <x v="15"/>
    <n v="6.6699156061755194E-2"/>
  </r>
  <r>
    <s v="dia_jueves"/>
    <x v="2"/>
    <x v="2"/>
    <x v="12"/>
    <n v="5.9997561753414197E-2"/>
  </r>
  <r>
    <s v="dia_jueves"/>
    <x v="2"/>
    <x v="2"/>
    <x v="20"/>
    <n v="4.7087821365584502E-2"/>
  </r>
  <r>
    <s v="dia_jueves"/>
    <x v="2"/>
    <x v="2"/>
    <x v="7"/>
    <n v="4.4808751897341702E-2"/>
  </r>
  <r>
    <s v="dia_jueves"/>
    <x v="2"/>
    <x v="2"/>
    <x v="5"/>
    <n v="4.32353376559068E-2"/>
  </r>
  <r>
    <s v="dia_jueves"/>
    <x v="2"/>
    <x v="2"/>
    <x v="19"/>
    <n v="4.0525218475832299E-2"/>
  </r>
  <r>
    <s v="dia_jueves"/>
    <x v="2"/>
    <x v="3"/>
    <x v="10"/>
    <n v="7.3831668381080698E-2"/>
  </r>
  <r>
    <s v="dia_jueves"/>
    <x v="2"/>
    <x v="3"/>
    <x v="16"/>
    <n v="7.1261663032267594E-2"/>
  </r>
  <r>
    <s v="dia_jueves"/>
    <x v="2"/>
    <x v="3"/>
    <x v="11"/>
    <n v="7.0043145114641395E-2"/>
  </r>
  <r>
    <s v="dia_jueves"/>
    <x v="2"/>
    <x v="3"/>
    <x v="8"/>
    <n v="6.3689884539459896E-2"/>
  </r>
  <r>
    <s v="dia_jueves"/>
    <x v="2"/>
    <x v="3"/>
    <x v="19"/>
    <n v="6.20223148381817E-2"/>
  </r>
  <r>
    <s v="dia_jueves"/>
    <x v="2"/>
    <x v="3"/>
    <x v="17"/>
    <n v="6.0338054100577201E-2"/>
  </r>
  <r>
    <s v="dia_jueves"/>
    <x v="2"/>
    <x v="3"/>
    <x v="13"/>
    <n v="5.2766806732579698E-2"/>
  </r>
  <r>
    <s v="dia_jueves"/>
    <x v="2"/>
    <x v="3"/>
    <x v="12"/>
    <n v="4.91293008264478E-2"/>
  </r>
  <r>
    <s v="dia_jueves"/>
    <x v="2"/>
    <x v="3"/>
    <x v="18"/>
    <n v="4.9052275231762803E-2"/>
  </r>
  <r>
    <s v="dia_jueves"/>
    <x v="2"/>
    <x v="3"/>
    <x v="15"/>
    <n v="4.8387657843447597E-2"/>
  </r>
  <r>
    <s v="dia_viernes"/>
    <x v="0"/>
    <x v="0"/>
    <x v="21"/>
    <n v="6.5416363180898704E-2"/>
  </r>
  <r>
    <s v="dia_viernes"/>
    <x v="0"/>
    <x v="0"/>
    <x v="0"/>
    <n v="6.1525781915407002E-2"/>
  </r>
  <r>
    <s v="dia_viernes"/>
    <x v="0"/>
    <x v="0"/>
    <x v="5"/>
    <n v="6.1494290606654699E-2"/>
  </r>
  <r>
    <s v="dia_viernes"/>
    <x v="0"/>
    <x v="0"/>
    <x v="6"/>
    <n v="6.0834523917738997E-2"/>
  </r>
  <r>
    <s v="dia_viernes"/>
    <x v="0"/>
    <x v="0"/>
    <x v="3"/>
    <n v="6.0322872315797402E-2"/>
  </r>
  <r>
    <s v="dia_viernes"/>
    <x v="0"/>
    <x v="0"/>
    <x v="7"/>
    <n v="5.4987568112152101E-2"/>
  </r>
  <r>
    <s v="dia_viernes"/>
    <x v="0"/>
    <x v="0"/>
    <x v="9"/>
    <n v="5.3096968110003903E-2"/>
  </r>
  <r>
    <s v="dia_viernes"/>
    <x v="0"/>
    <x v="0"/>
    <x v="15"/>
    <n v="5.1356512102568301E-2"/>
  </r>
  <r>
    <s v="dia_viernes"/>
    <x v="0"/>
    <x v="0"/>
    <x v="20"/>
    <n v="5.0654939516728802E-2"/>
  </r>
  <r>
    <s v="dia_viernes"/>
    <x v="0"/>
    <x v="0"/>
    <x v="1"/>
    <n v="5.0570437590740397E-2"/>
  </r>
  <r>
    <s v="dia_viernes"/>
    <x v="0"/>
    <x v="1"/>
    <x v="10"/>
    <n v="9.9088387839306E-2"/>
  </r>
  <r>
    <s v="dia_viernes"/>
    <x v="0"/>
    <x v="1"/>
    <x v="11"/>
    <n v="9.1100622692929095E-2"/>
  </r>
  <r>
    <s v="dia_viernes"/>
    <x v="0"/>
    <x v="1"/>
    <x v="8"/>
    <n v="8.5880812109534202E-2"/>
  </r>
  <r>
    <s v="dia_viernes"/>
    <x v="0"/>
    <x v="1"/>
    <x v="13"/>
    <n v="7.7276279332886E-2"/>
  </r>
  <r>
    <s v="dia_viernes"/>
    <x v="0"/>
    <x v="1"/>
    <x v="15"/>
    <n v="6.7305319448117795E-2"/>
  </r>
  <r>
    <s v="dia_viernes"/>
    <x v="0"/>
    <x v="1"/>
    <x v="21"/>
    <n v="5.9439186508201403E-2"/>
  </r>
  <r>
    <s v="dia_viernes"/>
    <x v="0"/>
    <x v="1"/>
    <x v="12"/>
    <n v="5.1505178063983498E-2"/>
  </r>
  <r>
    <s v="dia_viernes"/>
    <x v="0"/>
    <x v="1"/>
    <x v="4"/>
    <n v="4.8907022126378902E-2"/>
  </r>
  <r>
    <s v="dia_viernes"/>
    <x v="0"/>
    <x v="1"/>
    <x v="6"/>
    <n v="4.7743232596633399E-2"/>
  </r>
  <r>
    <s v="dia_viernes"/>
    <x v="0"/>
    <x v="1"/>
    <x v="5"/>
    <n v="4.3135285605980699E-2"/>
  </r>
  <r>
    <s v="dia_viernes"/>
    <x v="0"/>
    <x v="2"/>
    <x v="11"/>
    <n v="7.4818859014254904E-2"/>
  </r>
  <r>
    <s v="dia_viernes"/>
    <x v="0"/>
    <x v="2"/>
    <x v="10"/>
    <n v="7.2712131848283901E-2"/>
  </r>
  <r>
    <s v="dia_viernes"/>
    <x v="0"/>
    <x v="2"/>
    <x v="13"/>
    <n v="7.0340729542209698E-2"/>
  </r>
  <r>
    <s v="dia_viernes"/>
    <x v="0"/>
    <x v="2"/>
    <x v="15"/>
    <n v="6.8022322786133502E-2"/>
  </r>
  <r>
    <s v="dia_viernes"/>
    <x v="0"/>
    <x v="2"/>
    <x v="8"/>
    <n v="6.1839854659889802E-2"/>
  </r>
  <r>
    <s v="dia_viernes"/>
    <x v="0"/>
    <x v="2"/>
    <x v="21"/>
    <n v="5.92373793168594E-2"/>
  </r>
  <r>
    <s v="dia_viernes"/>
    <x v="0"/>
    <x v="2"/>
    <x v="23"/>
    <n v="5.7170691659127103E-2"/>
  </r>
  <r>
    <s v="dia_viernes"/>
    <x v="0"/>
    <x v="2"/>
    <x v="20"/>
    <n v="5.0967336905669298E-2"/>
  </r>
  <r>
    <s v="dia_viernes"/>
    <x v="0"/>
    <x v="2"/>
    <x v="6"/>
    <n v="4.7846277724197701E-2"/>
  </r>
  <r>
    <s v="dia_viernes"/>
    <x v="0"/>
    <x v="2"/>
    <x v="14"/>
    <n v="4.5632597963628903E-2"/>
  </r>
  <r>
    <s v="dia_viernes"/>
    <x v="0"/>
    <x v="3"/>
    <x v="16"/>
    <n v="6.3205873748058805E-2"/>
  </r>
  <r>
    <s v="dia_viernes"/>
    <x v="0"/>
    <x v="3"/>
    <x v="11"/>
    <n v="6.2429628832715002E-2"/>
  </r>
  <r>
    <s v="dia_viernes"/>
    <x v="0"/>
    <x v="3"/>
    <x v="10"/>
    <n v="6.1308551589342897E-2"/>
  </r>
  <r>
    <s v="dia_viernes"/>
    <x v="0"/>
    <x v="3"/>
    <x v="13"/>
    <n v="5.8889541171166501E-2"/>
  </r>
  <r>
    <s v="dia_viernes"/>
    <x v="0"/>
    <x v="3"/>
    <x v="15"/>
    <n v="5.5944797409912497E-2"/>
  </r>
  <r>
    <s v="dia_viernes"/>
    <x v="0"/>
    <x v="3"/>
    <x v="8"/>
    <n v="5.1830848083238103E-2"/>
  </r>
  <r>
    <s v="dia_viernes"/>
    <x v="0"/>
    <x v="3"/>
    <x v="23"/>
    <n v="4.95033606095443E-2"/>
  </r>
  <r>
    <s v="dia_viernes"/>
    <x v="0"/>
    <x v="3"/>
    <x v="21"/>
    <n v="4.8949824081905298E-2"/>
  </r>
  <r>
    <s v="dia_viernes"/>
    <x v="0"/>
    <x v="3"/>
    <x v="12"/>
    <n v="4.8932859422448002E-2"/>
  </r>
  <r>
    <s v="dia_viernes"/>
    <x v="0"/>
    <x v="3"/>
    <x v="19"/>
    <n v="4.4482858786923103E-2"/>
  </r>
  <r>
    <s v="dia_viernes"/>
    <x v="1"/>
    <x v="0"/>
    <x v="21"/>
    <n v="6.5416363180898704E-2"/>
  </r>
  <r>
    <s v="dia_viernes"/>
    <x v="1"/>
    <x v="0"/>
    <x v="0"/>
    <n v="6.1525781915407002E-2"/>
  </r>
  <r>
    <s v="dia_viernes"/>
    <x v="1"/>
    <x v="0"/>
    <x v="5"/>
    <n v="6.1494290606654699E-2"/>
  </r>
  <r>
    <s v="dia_viernes"/>
    <x v="1"/>
    <x v="0"/>
    <x v="6"/>
    <n v="6.0834523917738997E-2"/>
  </r>
  <r>
    <s v="dia_viernes"/>
    <x v="1"/>
    <x v="0"/>
    <x v="3"/>
    <n v="6.0322872315797402E-2"/>
  </r>
  <r>
    <s v="dia_viernes"/>
    <x v="1"/>
    <x v="0"/>
    <x v="7"/>
    <n v="5.4987568112152101E-2"/>
  </r>
  <r>
    <s v="dia_viernes"/>
    <x v="1"/>
    <x v="0"/>
    <x v="9"/>
    <n v="5.3096968110003903E-2"/>
  </r>
  <r>
    <s v="dia_viernes"/>
    <x v="1"/>
    <x v="0"/>
    <x v="15"/>
    <n v="5.1356512102568301E-2"/>
  </r>
  <r>
    <s v="dia_viernes"/>
    <x v="1"/>
    <x v="0"/>
    <x v="20"/>
    <n v="5.0654939516728802E-2"/>
  </r>
  <r>
    <s v="dia_viernes"/>
    <x v="1"/>
    <x v="0"/>
    <x v="1"/>
    <n v="5.0570437590740397E-2"/>
  </r>
  <r>
    <s v="dia_viernes"/>
    <x v="1"/>
    <x v="1"/>
    <x v="10"/>
    <n v="9.9088387839306E-2"/>
  </r>
  <r>
    <s v="dia_viernes"/>
    <x v="1"/>
    <x v="1"/>
    <x v="11"/>
    <n v="9.1100622692929095E-2"/>
  </r>
  <r>
    <s v="dia_viernes"/>
    <x v="1"/>
    <x v="1"/>
    <x v="8"/>
    <n v="8.5880812109534202E-2"/>
  </r>
  <r>
    <s v="dia_viernes"/>
    <x v="1"/>
    <x v="1"/>
    <x v="13"/>
    <n v="7.7276279332886E-2"/>
  </r>
  <r>
    <s v="dia_viernes"/>
    <x v="1"/>
    <x v="1"/>
    <x v="15"/>
    <n v="6.7305319448117795E-2"/>
  </r>
  <r>
    <s v="dia_viernes"/>
    <x v="1"/>
    <x v="1"/>
    <x v="21"/>
    <n v="5.9439186508201403E-2"/>
  </r>
  <r>
    <s v="dia_viernes"/>
    <x v="1"/>
    <x v="1"/>
    <x v="12"/>
    <n v="5.1505178063983498E-2"/>
  </r>
  <r>
    <s v="dia_viernes"/>
    <x v="1"/>
    <x v="1"/>
    <x v="4"/>
    <n v="4.8907022126378902E-2"/>
  </r>
  <r>
    <s v="dia_viernes"/>
    <x v="1"/>
    <x v="1"/>
    <x v="6"/>
    <n v="4.7743232596633399E-2"/>
  </r>
  <r>
    <s v="dia_viernes"/>
    <x v="1"/>
    <x v="1"/>
    <x v="5"/>
    <n v="4.3135285605980699E-2"/>
  </r>
  <r>
    <s v="dia_viernes"/>
    <x v="1"/>
    <x v="2"/>
    <x v="11"/>
    <n v="7.4818859014254904E-2"/>
  </r>
  <r>
    <s v="dia_viernes"/>
    <x v="1"/>
    <x v="2"/>
    <x v="10"/>
    <n v="7.2712131848283901E-2"/>
  </r>
  <r>
    <s v="dia_viernes"/>
    <x v="1"/>
    <x v="2"/>
    <x v="13"/>
    <n v="7.0340729542209698E-2"/>
  </r>
  <r>
    <s v="dia_viernes"/>
    <x v="1"/>
    <x v="2"/>
    <x v="15"/>
    <n v="6.8022322786133502E-2"/>
  </r>
  <r>
    <s v="dia_viernes"/>
    <x v="1"/>
    <x v="2"/>
    <x v="8"/>
    <n v="6.1839854659889802E-2"/>
  </r>
  <r>
    <s v="dia_viernes"/>
    <x v="1"/>
    <x v="2"/>
    <x v="21"/>
    <n v="5.92373793168594E-2"/>
  </r>
  <r>
    <s v="dia_viernes"/>
    <x v="1"/>
    <x v="2"/>
    <x v="23"/>
    <n v="5.7170691659127103E-2"/>
  </r>
  <r>
    <s v="dia_viernes"/>
    <x v="1"/>
    <x v="2"/>
    <x v="20"/>
    <n v="5.0967336905669298E-2"/>
  </r>
  <r>
    <s v="dia_viernes"/>
    <x v="1"/>
    <x v="2"/>
    <x v="6"/>
    <n v="4.7846277724197701E-2"/>
  </r>
  <r>
    <s v="dia_viernes"/>
    <x v="1"/>
    <x v="2"/>
    <x v="14"/>
    <n v="4.5632597963628903E-2"/>
  </r>
  <r>
    <s v="dia_viernes"/>
    <x v="1"/>
    <x v="3"/>
    <x v="11"/>
    <n v="6.7592144320832007E-2"/>
  </r>
  <r>
    <s v="dia_viernes"/>
    <x v="1"/>
    <x v="3"/>
    <x v="10"/>
    <n v="6.5559935901612701E-2"/>
  </r>
  <r>
    <s v="dia_viernes"/>
    <x v="1"/>
    <x v="3"/>
    <x v="13"/>
    <n v="6.3576848110915504E-2"/>
  </r>
  <r>
    <s v="dia_viernes"/>
    <x v="1"/>
    <x v="3"/>
    <x v="15"/>
    <n v="6.0666685194283497E-2"/>
  </r>
  <r>
    <s v="dia_viernes"/>
    <x v="1"/>
    <x v="3"/>
    <x v="8"/>
    <n v="5.5561769090532398E-2"/>
  </r>
  <r>
    <s v="dia_viernes"/>
    <x v="1"/>
    <x v="3"/>
    <x v="23"/>
    <n v="5.4671328019433002E-2"/>
  </r>
  <r>
    <s v="dia_viernes"/>
    <x v="1"/>
    <x v="3"/>
    <x v="21"/>
    <n v="5.3623121582192797E-2"/>
  </r>
  <r>
    <s v="dia_viernes"/>
    <x v="1"/>
    <x v="3"/>
    <x v="6"/>
    <n v="4.9090700885123802E-2"/>
  </r>
  <r>
    <s v="dia_viernes"/>
    <x v="1"/>
    <x v="3"/>
    <x v="20"/>
    <n v="4.7660441500069997E-2"/>
  </r>
  <r>
    <s v="dia_viernes"/>
    <x v="1"/>
    <x v="3"/>
    <x v="14"/>
    <n v="4.48153066514149E-2"/>
  </r>
  <r>
    <s v="dia_viernes"/>
    <x v="2"/>
    <x v="0"/>
    <x v="21"/>
    <n v="6.5416363180898704E-2"/>
  </r>
  <r>
    <s v="dia_viernes"/>
    <x v="2"/>
    <x v="0"/>
    <x v="0"/>
    <n v="6.1525781915407002E-2"/>
  </r>
  <r>
    <s v="dia_viernes"/>
    <x v="2"/>
    <x v="0"/>
    <x v="5"/>
    <n v="6.1494290606654699E-2"/>
  </r>
  <r>
    <s v="dia_viernes"/>
    <x v="2"/>
    <x v="0"/>
    <x v="6"/>
    <n v="6.0834523917738997E-2"/>
  </r>
  <r>
    <s v="dia_viernes"/>
    <x v="2"/>
    <x v="0"/>
    <x v="3"/>
    <n v="6.0322872315797402E-2"/>
  </r>
  <r>
    <s v="dia_viernes"/>
    <x v="2"/>
    <x v="0"/>
    <x v="7"/>
    <n v="5.4987568112152101E-2"/>
  </r>
  <r>
    <s v="dia_viernes"/>
    <x v="2"/>
    <x v="0"/>
    <x v="9"/>
    <n v="5.3096968110003903E-2"/>
  </r>
  <r>
    <s v="dia_viernes"/>
    <x v="2"/>
    <x v="0"/>
    <x v="15"/>
    <n v="5.1356512102568301E-2"/>
  </r>
  <r>
    <s v="dia_viernes"/>
    <x v="2"/>
    <x v="0"/>
    <x v="20"/>
    <n v="5.0654939516728802E-2"/>
  </r>
  <r>
    <s v="dia_viernes"/>
    <x v="2"/>
    <x v="0"/>
    <x v="1"/>
    <n v="5.0570437590740397E-2"/>
  </r>
  <r>
    <s v="dia_viernes"/>
    <x v="2"/>
    <x v="1"/>
    <x v="10"/>
    <n v="9.9088387839306E-2"/>
  </r>
  <r>
    <s v="dia_viernes"/>
    <x v="2"/>
    <x v="1"/>
    <x v="11"/>
    <n v="9.1100622692929095E-2"/>
  </r>
  <r>
    <s v="dia_viernes"/>
    <x v="2"/>
    <x v="1"/>
    <x v="8"/>
    <n v="8.5880812109534202E-2"/>
  </r>
  <r>
    <s v="dia_viernes"/>
    <x v="2"/>
    <x v="1"/>
    <x v="13"/>
    <n v="7.7276279332886E-2"/>
  </r>
  <r>
    <s v="dia_viernes"/>
    <x v="2"/>
    <x v="1"/>
    <x v="15"/>
    <n v="6.7305319448117795E-2"/>
  </r>
  <r>
    <s v="dia_viernes"/>
    <x v="2"/>
    <x v="1"/>
    <x v="21"/>
    <n v="5.9439186508201403E-2"/>
  </r>
  <r>
    <s v="dia_viernes"/>
    <x v="2"/>
    <x v="1"/>
    <x v="12"/>
    <n v="5.1505178063983498E-2"/>
  </r>
  <r>
    <s v="dia_viernes"/>
    <x v="2"/>
    <x v="1"/>
    <x v="4"/>
    <n v="4.8907022126378902E-2"/>
  </r>
  <r>
    <s v="dia_viernes"/>
    <x v="2"/>
    <x v="1"/>
    <x v="6"/>
    <n v="4.7743232596633399E-2"/>
  </r>
  <r>
    <s v="dia_viernes"/>
    <x v="2"/>
    <x v="1"/>
    <x v="5"/>
    <n v="4.3135285605980699E-2"/>
  </r>
  <r>
    <s v="dia_viernes"/>
    <x v="2"/>
    <x v="2"/>
    <x v="11"/>
    <n v="7.4818859014254904E-2"/>
  </r>
  <r>
    <s v="dia_viernes"/>
    <x v="2"/>
    <x v="2"/>
    <x v="10"/>
    <n v="7.2712131848283901E-2"/>
  </r>
  <r>
    <s v="dia_viernes"/>
    <x v="2"/>
    <x v="2"/>
    <x v="13"/>
    <n v="7.0340729542209698E-2"/>
  </r>
  <r>
    <s v="dia_viernes"/>
    <x v="2"/>
    <x v="2"/>
    <x v="15"/>
    <n v="6.8022322786133502E-2"/>
  </r>
  <r>
    <s v="dia_viernes"/>
    <x v="2"/>
    <x v="2"/>
    <x v="8"/>
    <n v="6.1839854659889802E-2"/>
  </r>
  <r>
    <s v="dia_viernes"/>
    <x v="2"/>
    <x v="2"/>
    <x v="21"/>
    <n v="5.92373793168594E-2"/>
  </r>
  <r>
    <s v="dia_viernes"/>
    <x v="2"/>
    <x v="2"/>
    <x v="23"/>
    <n v="5.7170691659127103E-2"/>
  </r>
  <r>
    <s v="dia_viernes"/>
    <x v="2"/>
    <x v="2"/>
    <x v="20"/>
    <n v="5.0967336905669298E-2"/>
  </r>
  <r>
    <s v="dia_viernes"/>
    <x v="2"/>
    <x v="2"/>
    <x v="6"/>
    <n v="4.7846277724197701E-2"/>
  </r>
  <r>
    <s v="dia_viernes"/>
    <x v="2"/>
    <x v="2"/>
    <x v="14"/>
    <n v="4.5632597963628903E-2"/>
  </r>
  <r>
    <s v="dia_viernes"/>
    <x v="2"/>
    <x v="3"/>
    <x v="16"/>
    <n v="6.3205873748058805E-2"/>
  </r>
  <r>
    <s v="dia_viernes"/>
    <x v="2"/>
    <x v="3"/>
    <x v="11"/>
    <n v="6.2429628832715002E-2"/>
  </r>
  <r>
    <s v="dia_viernes"/>
    <x v="2"/>
    <x v="3"/>
    <x v="10"/>
    <n v="6.1308551589342897E-2"/>
  </r>
  <r>
    <s v="dia_viernes"/>
    <x v="2"/>
    <x v="3"/>
    <x v="13"/>
    <n v="5.8889541171166501E-2"/>
  </r>
  <r>
    <s v="dia_viernes"/>
    <x v="2"/>
    <x v="3"/>
    <x v="15"/>
    <n v="5.5944797409912497E-2"/>
  </r>
  <r>
    <s v="dia_viernes"/>
    <x v="2"/>
    <x v="3"/>
    <x v="8"/>
    <n v="5.1830848083238103E-2"/>
  </r>
  <r>
    <s v="dia_viernes"/>
    <x v="2"/>
    <x v="3"/>
    <x v="23"/>
    <n v="4.95033606095443E-2"/>
  </r>
  <r>
    <s v="dia_viernes"/>
    <x v="2"/>
    <x v="3"/>
    <x v="21"/>
    <n v="4.8949824081905298E-2"/>
  </r>
  <r>
    <s v="dia_viernes"/>
    <x v="2"/>
    <x v="3"/>
    <x v="12"/>
    <n v="4.8932859422448002E-2"/>
  </r>
  <r>
    <s v="dia_viernes"/>
    <x v="2"/>
    <x v="3"/>
    <x v="19"/>
    <n v="4.4482858786923103E-2"/>
  </r>
  <r>
    <s v="dia_sabado"/>
    <x v="0"/>
    <x v="0"/>
    <x v="3"/>
    <n v="6.8644068918751494E-2"/>
  </r>
  <r>
    <s v="dia_sabado"/>
    <x v="0"/>
    <x v="0"/>
    <x v="15"/>
    <n v="6.70116143546408E-2"/>
  </r>
  <r>
    <s v="dia_sabado"/>
    <x v="0"/>
    <x v="0"/>
    <x v="20"/>
    <n v="6.5137888652437095E-2"/>
  </r>
  <r>
    <s v="dia_sabado"/>
    <x v="0"/>
    <x v="0"/>
    <x v="1"/>
    <n v="6.3160945568604701E-2"/>
  </r>
  <r>
    <s v="dia_sabado"/>
    <x v="0"/>
    <x v="0"/>
    <x v="0"/>
    <n v="5.9683749708900502E-2"/>
  </r>
  <r>
    <s v="dia_sabado"/>
    <x v="0"/>
    <x v="0"/>
    <x v="2"/>
    <n v="5.6259835410225098E-2"/>
  </r>
  <r>
    <s v="dia_sabado"/>
    <x v="0"/>
    <x v="0"/>
    <x v="11"/>
    <n v="5.2159936847208099E-2"/>
  </r>
  <r>
    <s v="dia_sabado"/>
    <x v="0"/>
    <x v="0"/>
    <x v="13"/>
    <n v="5.1292474982708398E-2"/>
  </r>
  <r>
    <s v="dia_sabado"/>
    <x v="0"/>
    <x v="0"/>
    <x v="7"/>
    <n v="4.9317434060679399E-2"/>
  </r>
  <r>
    <s v="dia_sabado"/>
    <x v="0"/>
    <x v="0"/>
    <x v="4"/>
    <n v="4.5395397633613298E-2"/>
  </r>
  <r>
    <s v="dia_sabado"/>
    <x v="0"/>
    <x v="1"/>
    <x v="4"/>
    <n v="7.0378191778413604E-2"/>
  </r>
  <r>
    <s v="dia_sabado"/>
    <x v="0"/>
    <x v="1"/>
    <x v="8"/>
    <n v="6.7521325800546803E-2"/>
  </r>
  <r>
    <s v="dia_sabado"/>
    <x v="0"/>
    <x v="1"/>
    <x v="5"/>
    <n v="6.5870341629738205E-2"/>
  </r>
  <r>
    <s v="dia_sabado"/>
    <x v="0"/>
    <x v="1"/>
    <x v="1"/>
    <n v="6.2257560093571897E-2"/>
  </r>
  <r>
    <s v="dia_sabado"/>
    <x v="0"/>
    <x v="1"/>
    <x v="3"/>
    <n v="6.0397005721193199E-2"/>
  </r>
  <r>
    <s v="dia_sabado"/>
    <x v="0"/>
    <x v="1"/>
    <x v="6"/>
    <n v="5.9921794601315297E-2"/>
  </r>
  <r>
    <s v="dia_sabado"/>
    <x v="0"/>
    <x v="1"/>
    <x v="0"/>
    <n v="5.8200130179173401E-2"/>
  </r>
  <r>
    <s v="dia_sabado"/>
    <x v="0"/>
    <x v="1"/>
    <x v="2"/>
    <n v="5.57435107095655E-2"/>
  </r>
  <r>
    <s v="dia_sabado"/>
    <x v="0"/>
    <x v="1"/>
    <x v="7"/>
    <n v="5.4994462334947702E-2"/>
  </r>
  <r>
    <s v="dia_sabado"/>
    <x v="0"/>
    <x v="1"/>
    <x v="10"/>
    <n v="5.4305782815437097E-2"/>
  </r>
  <r>
    <s v="dia_sabado"/>
    <x v="0"/>
    <x v="2"/>
    <x v="3"/>
    <n v="6.2173734708870401E-2"/>
  </r>
  <r>
    <s v="dia_sabado"/>
    <x v="0"/>
    <x v="2"/>
    <x v="4"/>
    <n v="6.19945606394985E-2"/>
  </r>
  <r>
    <s v="dia_sabado"/>
    <x v="0"/>
    <x v="2"/>
    <x v="1"/>
    <n v="6.1988608843721899E-2"/>
  </r>
  <r>
    <s v="dia_sabado"/>
    <x v="0"/>
    <x v="2"/>
    <x v="8"/>
    <n v="5.8770077327031399E-2"/>
  </r>
  <r>
    <s v="dia_sabado"/>
    <x v="0"/>
    <x v="2"/>
    <x v="5"/>
    <n v="5.7758311798379897E-2"/>
  </r>
  <r>
    <s v="dia_sabado"/>
    <x v="0"/>
    <x v="2"/>
    <x v="0"/>
    <n v="5.5654226480253997E-2"/>
  </r>
  <r>
    <s v="dia_sabado"/>
    <x v="0"/>
    <x v="2"/>
    <x v="2"/>
    <n v="5.4975861623431897E-2"/>
  </r>
  <r>
    <s v="dia_sabado"/>
    <x v="0"/>
    <x v="2"/>
    <x v="6"/>
    <n v="5.4970122926750603E-2"/>
  </r>
  <r>
    <s v="dia_sabado"/>
    <x v="0"/>
    <x v="2"/>
    <x v="15"/>
    <n v="5.05321473930204E-2"/>
  </r>
  <r>
    <s v="dia_sabado"/>
    <x v="0"/>
    <x v="2"/>
    <x v="7"/>
    <n v="5.0501347840259302E-2"/>
  </r>
  <r>
    <s v="dia_sabado"/>
    <x v="0"/>
    <x v="3"/>
    <x v="17"/>
    <n v="0.104492779998969"/>
  </r>
  <r>
    <s v="dia_sabado"/>
    <x v="0"/>
    <x v="3"/>
    <x v="18"/>
    <n v="9.5627944709620799E-2"/>
  </r>
  <r>
    <s v="dia_sabado"/>
    <x v="0"/>
    <x v="3"/>
    <x v="16"/>
    <n v="8.2529143344322403E-2"/>
  </r>
  <r>
    <s v="dia_sabado"/>
    <x v="0"/>
    <x v="3"/>
    <x v="19"/>
    <n v="6.7260211975534695E-2"/>
  </r>
  <r>
    <s v="dia_sabado"/>
    <x v="0"/>
    <x v="3"/>
    <x v="2"/>
    <n v="4.3240518713659699E-2"/>
  </r>
  <r>
    <s v="dia_sabado"/>
    <x v="0"/>
    <x v="3"/>
    <x v="5"/>
    <n v="4.17733548732434E-2"/>
  </r>
  <r>
    <s v="dia_sabado"/>
    <x v="0"/>
    <x v="3"/>
    <x v="4"/>
    <n v="4.1588960203162002E-2"/>
  </r>
  <r>
    <s v="dia_sabado"/>
    <x v="0"/>
    <x v="3"/>
    <x v="1"/>
    <n v="4.1299964438661498E-2"/>
  </r>
  <r>
    <s v="dia_sabado"/>
    <x v="0"/>
    <x v="3"/>
    <x v="0"/>
    <n v="4.0236718190347201E-2"/>
  </r>
  <r>
    <s v="dia_sabado"/>
    <x v="0"/>
    <x v="3"/>
    <x v="3"/>
    <n v="3.9628932456295597E-2"/>
  </r>
  <r>
    <s v="dia_sabado"/>
    <x v="1"/>
    <x v="0"/>
    <x v="1"/>
    <n v="6.4161884323035295E-2"/>
  </r>
  <r>
    <s v="dia_sabado"/>
    <x v="1"/>
    <x v="0"/>
    <x v="2"/>
    <n v="6.3726824074324104E-2"/>
  </r>
  <r>
    <s v="dia_sabado"/>
    <x v="1"/>
    <x v="0"/>
    <x v="7"/>
    <n v="6.3715218093672504E-2"/>
  </r>
  <r>
    <s v="dia_sabado"/>
    <x v="1"/>
    <x v="0"/>
    <x v="0"/>
    <n v="6.3237348603230603E-2"/>
  </r>
  <r>
    <s v="dia_sabado"/>
    <x v="1"/>
    <x v="0"/>
    <x v="5"/>
    <n v="6.18611052595592E-2"/>
  </r>
  <r>
    <s v="dia_sabado"/>
    <x v="1"/>
    <x v="0"/>
    <x v="20"/>
    <n v="6.1551245357226197E-2"/>
  </r>
  <r>
    <s v="dia_sabado"/>
    <x v="1"/>
    <x v="0"/>
    <x v="3"/>
    <n v="5.9917606068394698E-2"/>
  </r>
  <r>
    <s v="dia_sabado"/>
    <x v="1"/>
    <x v="0"/>
    <x v="15"/>
    <n v="5.9007284975116897E-2"/>
  </r>
  <r>
    <s v="dia_sabado"/>
    <x v="1"/>
    <x v="0"/>
    <x v="6"/>
    <n v="5.5843337234703298E-2"/>
  </r>
  <r>
    <s v="dia_sabado"/>
    <x v="1"/>
    <x v="0"/>
    <x v="13"/>
    <n v="4.98907722390989E-2"/>
  </r>
  <r>
    <s v="dia_sabado"/>
    <x v="1"/>
    <x v="1"/>
    <x v="12"/>
    <n v="8.6064093471353395E-2"/>
  </r>
  <r>
    <s v="dia_sabado"/>
    <x v="1"/>
    <x v="1"/>
    <x v="14"/>
    <n v="8.1734272741001104E-2"/>
  </r>
  <r>
    <s v="dia_sabado"/>
    <x v="1"/>
    <x v="1"/>
    <x v="8"/>
    <n v="7.2852996611558904E-2"/>
  </r>
  <r>
    <s v="dia_sabado"/>
    <x v="1"/>
    <x v="1"/>
    <x v="10"/>
    <n v="7.2739137952333499E-2"/>
  </r>
  <r>
    <s v="dia_sabado"/>
    <x v="1"/>
    <x v="1"/>
    <x v="13"/>
    <n v="5.6748131577243503E-2"/>
  </r>
  <r>
    <s v="dia_sabado"/>
    <x v="1"/>
    <x v="1"/>
    <x v="11"/>
    <n v="5.5404708541564297E-2"/>
  </r>
  <r>
    <s v="dia_sabado"/>
    <x v="1"/>
    <x v="1"/>
    <x v="23"/>
    <n v="5.3209150195797202E-2"/>
  </r>
  <r>
    <s v="dia_sabado"/>
    <x v="1"/>
    <x v="1"/>
    <x v="7"/>
    <n v="4.8917976662952799E-2"/>
  </r>
  <r>
    <s v="dia_sabado"/>
    <x v="1"/>
    <x v="1"/>
    <x v="22"/>
    <n v="4.1773749564656397E-2"/>
  </r>
  <r>
    <s v="dia_sabado"/>
    <x v="1"/>
    <x v="1"/>
    <x v="15"/>
    <n v="4.1233675710438802E-2"/>
  </r>
  <r>
    <s v="dia_sabado"/>
    <x v="1"/>
    <x v="2"/>
    <x v="12"/>
    <n v="7.0501452559197597E-2"/>
  </r>
  <r>
    <s v="dia_sabado"/>
    <x v="1"/>
    <x v="2"/>
    <x v="17"/>
    <n v="6.9334276524988997E-2"/>
  </r>
  <r>
    <s v="dia_sabado"/>
    <x v="1"/>
    <x v="2"/>
    <x v="14"/>
    <n v="6.7761204515493098E-2"/>
  </r>
  <r>
    <s v="dia_sabado"/>
    <x v="1"/>
    <x v="2"/>
    <x v="18"/>
    <n v="6.6679242938463806E-2"/>
  </r>
  <r>
    <s v="dia_sabado"/>
    <x v="1"/>
    <x v="2"/>
    <x v="8"/>
    <n v="6.0878343582815797E-2"/>
  </r>
  <r>
    <s v="dia_sabado"/>
    <x v="1"/>
    <x v="2"/>
    <x v="10"/>
    <n v="5.8831865390620297E-2"/>
  </r>
  <r>
    <s v="dia_sabado"/>
    <x v="1"/>
    <x v="2"/>
    <x v="19"/>
    <n v="5.8545849284242703E-2"/>
  </r>
  <r>
    <s v="dia_sabado"/>
    <x v="1"/>
    <x v="2"/>
    <x v="16"/>
    <n v="5.7401785009671198E-2"/>
  </r>
  <r>
    <s v="dia_sabado"/>
    <x v="1"/>
    <x v="2"/>
    <x v="13"/>
    <n v="4.7644183982765001E-2"/>
  </r>
  <r>
    <s v="dia_sabado"/>
    <x v="1"/>
    <x v="2"/>
    <x v="11"/>
    <n v="4.4618624695302499E-2"/>
  </r>
  <r>
    <s v="dia_sabado"/>
    <x v="1"/>
    <x v="3"/>
    <x v="12"/>
    <n v="6.7180280364618705E-2"/>
  </r>
  <r>
    <s v="dia_sabado"/>
    <x v="1"/>
    <x v="3"/>
    <x v="17"/>
    <n v="6.6664738535082896E-2"/>
  </r>
  <r>
    <s v="dia_sabado"/>
    <x v="1"/>
    <x v="3"/>
    <x v="18"/>
    <n v="6.4907735880213993E-2"/>
  </r>
  <r>
    <s v="dia_sabado"/>
    <x v="1"/>
    <x v="3"/>
    <x v="14"/>
    <n v="6.4109544532651899E-2"/>
  </r>
  <r>
    <s v="dia_sabado"/>
    <x v="1"/>
    <x v="3"/>
    <x v="19"/>
    <n v="5.9104731007011399E-2"/>
  </r>
  <r>
    <s v="dia_sabado"/>
    <x v="1"/>
    <x v="3"/>
    <x v="8"/>
    <n v="5.8809597314674202E-2"/>
  </r>
  <r>
    <s v="dia_sabado"/>
    <x v="1"/>
    <x v="3"/>
    <x v="16"/>
    <n v="5.62313830760858E-2"/>
  </r>
  <r>
    <s v="dia_sabado"/>
    <x v="1"/>
    <x v="3"/>
    <x v="10"/>
    <n v="5.4441536707316197E-2"/>
  </r>
  <r>
    <s v="dia_sabado"/>
    <x v="1"/>
    <x v="3"/>
    <x v="23"/>
    <n v="4.3853170648458402E-2"/>
  </r>
  <r>
    <s v="dia_sabado"/>
    <x v="1"/>
    <x v="3"/>
    <x v="13"/>
    <n v="4.2067184997658102E-2"/>
  </r>
  <r>
    <s v="dia_sabado"/>
    <x v="2"/>
    <x v="0"/>
    <x v="10"/>
    <n v="6.4303145973463705E-2"/>
  </r>
  <r>
    <s v="dia_sabado"/>
    <x v="2"/>
    <x v="0"/>
    <x v="11"/>
    <n v="5.98561715199733E-2"/>
  </r>
  <r>
    <s v="dia_sabado"/>
    <x v="2"/>
    <x v="0"/>
    <x v="18"/>
    <n v="5.7439967448440502E-2"/>
  </r>
  <r>
    <s v="dia_sabado"/>
    <x v="2"/>
    <x v="0"/>
    <x v="8"/>
    <n v="5.5087071500384999E-2"/>
  </r>
  <r>
    <s v="dia_sabado"/>
    <x v="2"/>
    <x v="0"/>
    <x v="16"/>
    <n v="5.3002751509246E-2"/>
  </r>
  <r>
    <s v="dia_sabado"/>
    <x v="2"/>
    <x v="0"/>
    <x v="21"/>
    <n v="5.0812992322199303E-2"/>
  </r>
  <r>
    <s v="dia_sabado"/>
    <x v="2"/>
    <x v="0"/>
    <x v="0"/>
    <n v="4.9107804083335899E-2"/>
  </r>
  <r>
    <s v="dia_sabado"/>
    <x v="2"/>
    <x v="0"/>
    <x v="4"/>
    <n v="4.6371921323184802E-2"/>
  </r>
  <r>
    <s v="dia_sabado"/>
    <x v="2"/>
    <x v="0"/>
    <x v="2"/>
    <n v="4.5653781803695899E-2"/>
  </r>
  <r>
    <s v="dia_sabado"/>
    <x v="2"/>
    <x v="0"/>
    <x v="13"/>
    <n v="4.5369864182599903E-2"/>
  </r>
  <r>
    <s v="dia_sabado"/>
    <x v="2"/>
    <x v="1"/>
    <x v="4"/>
    <n v="7.0378191778413604E-2"/>
  </r>
  <r>
    <s v="dia_sabado"/>
    <x v="2"/>
    <x v="1"/>
    <x v="8"/>
    <n v="6.7521325800546803E-2"/>
  </r>
  <r>
    <s v="dia_sabado"/>
    <x v="2"/>
    <x v="1"/>
    <x v="5"/>
    <n v="6.5870341629738205E-2"/>
  </r>
  <r>
    <s v="dia_sabado"/>
    <x v="2"/>
    <x v="1"/>
    <x v="1"/>
    <n v="6.2257560093571897E-2"/>
  </r>
  <r>
    <s v="dia_sabado"/>
    <x v="2"/>
    <x v="1"/>
    <x v="3"/>
    <n v="6.0397005721193199E-2"/>
  </r>
  <r>
    <s v="dia_sabado"/>
    <x v="2"/>
    <x v="1"/>
    <x v="6"/>
    <n v="5.9921794601315297E-2"/>
  </r>
  <r>
    <s v="dia_sabado"/>
    <x v="2"/>
    <x v="1"/>
    <x v="0"/>
    <n v="5.8200130179173401E-2"/>
  </r>
  <r>
    <s v="dia_sabado"/>
    <x v="2"/>
    <x v="1"/>
    <x v="2"/>
    <n v="5.57435107095655E-2"/>
  </r>
  <r>
    <s v="dia_sabado"/>
    <x v="2"/>
    <x v="1"/>
    <x v="7"/>
    <n v="5.4994462334947702E-2"/>
  </r>
  <r>
    <s v="dia_sabado"/>
    <x v="2"/>
    <x v="1"/>
    <x v="10"/>
    <n v="5.4305782815437097E-2"/>
  </r>
  <r>
    <s v="dia_sabado"/>
    <x v="2"/>
    <x v="2"/>
    <x v="3"/>
    <n v="6.2173734708870401E-2"/>
  </r>
  <r>
    <s v="dia_sabado"/>
    <x v="2"/>
    <x v="2"/>
    <x v="4"/>
    <n v="6.19945606394985E-2"/>
  </r>
  <r>
    <s v="dia_sabado"/>
    <x v="2"/>
    <x v="2"/>
    <x v="1"/>
    <n v="6.1988608843721899E-2"/>
  </r>
  <r>
    <s v="dia_sabado"/>
    <x v="2"/>
    <x v="2"/>
    <x v="8"/>
    <n v="5.8770077327031399E-2"/>
  </r>
  <r>
    <s v="dia_sabado"/>
    <x v="2"/>
    <x v="2"/>
    <x v="5"/>
    <n v="5.7758311798379897E-2"/>
  </r>
  <r>
    <s v="dia_sabado"/>
    <x v="2"/>
    <x v="2"/>
    <x v="0"/>
    <n v="5.5654226480253997E-2"/>
  </r>
  <r>
    <s v="dia_sabado"/>
    <x v="2"/>
    <x v="2"/>
    <x v="2"/>
    <n v="5.4975861623431897E-2"/>
  </r>
  <r>
    <s v="dia_sabado"/>
    <x v="2"/>
    <x v="2"/>
    <x v="6"/>
    <n v="5.4970122926750603E-2"/>
  </r>
  <r>
    <s v="dia_sabado"/>
    <x v="2"/>
    <x v="2"/>
    <x v="15"/>
    <n v="5.05321473930204E-2"/>
  </r>
  <r>
    <s v="dia_sabado"/>
    <x v="2"/>
    <x v="2"/>
    <x v="7"/>
    <n v="5.0501347840259302E-2"/>
  </r>
  <r>
    <s v="dia_sabado"/>
    <x v="2"/>
    <x v="3"/>
    <x v="17"/>
    <n v="0.104492779998969"/>
  </r>
  <r>
    <s v="dia_sabado"/>
    <x v="2"/>
    <x v="3"/>
    <x v="18"/>
    <n v="9.5627944709620799E-2"/>
  </r>
  <r>
    <s v="dia_sabado"/>
    <x v="2"/>
    <x v="3"/>
    <x v="16"/>
    <n v="8.2529143344322403E-2"/>
  </r>
  <r>
    <s v="dia_sabado"/>
    <x v="2"/>
    <x v="3"/>
    <x v="19"/>
    <n v="6.7260211975534695E-2"/>
  </r>
  <r>
    <s v="dia_sabado"/>
    <x v="2"/>
    <x v="3"/>
    <x v="2"/>
    <n v="4.3240518713659699E-2"/>
  </r>
  <r>
    <s v="dia_sabado"/>
    <x v="2"/>
    <x v="3"/>
    <x v="5"/>
    <n v="4.17733548732434E-2"/>
  </r>
  <r>
    <s v="dia_sabado"/>
    <x v="2"/>
    <x v="3"/>
    <x v="4"/>
    <n v="4.1588960203162002E-2"/>
  </r>
  <r>
    <s v="dia_sabado"/>
    <x v="2"/>
    <x v="3"/>
    <x v="1"/>
    <n v="4.1299964438661498E-2"/>
  </r>
  <r>
    <s v="dia_sabado"/>
    <x v="2"/>
    <x v="3"/>
    <x v="0"/>
    <n v="4.0236718190347201E-2"/>
  </r>
  <r>
    <s v="dia_sabado"/>
    <x v="2"/>
    <x v="3"/>
    <x v="3"/>
    <n v="3.9628932456295597E-2"/>
  </r>
  <r>
    <s v="dia_domingo"/>
    <x v="0"/>
    <x v="0"/>
    <x v="20"/>
    <n v="6.4413696515054894E-2"/>
  </r>
  <r>
    <s v="dia_domingo"/>
    <x v="0"/>
    <x v="0"/>
    <x v="1"/>
    <n v="6.3976148444993206E-2"/>
  </r>
  <r>
    <s v="dia_domingo"/>
    <x v="0"/>
    <x v="0"/>
    <x v="15"/>
    <n v="5.9090589946893701E-2"/>
  </r>
  <r>
    <s v="dia_domingo"/>
    <x v="0"/>
    <x v="0"/>
    <x v="2"/>
    <n v="5.7423577306685701E-2"/>
  </r>
  <r>
    <s v="dia_domingo"/>
    <x v="0"/>
    <x v="0"/>
    <x v="11"/>
    <n v="5.4354072243855897E-2"/>
  </r>
  <r>
    <s v="dia_domingo"/>
    <x v="0"/>
    <x v="0"/>
    <x v="16"/>
    <n v="5.2118434432584099E-2"/>
  </r>
  <r>
    <s v="dia_domingo"/>
    <x v="0"/>
    <x v="0"/>
    <x v="10"/>
    <n v="5.0490981200845497E-2"/>
  </r>
  <r>
    <s v="dia_domingo"/>
    <x v="0"/>
    <x v="0"/>
    <x v="3"/>
    <n v="5.0083741285708097E-2"/>
  </r>
  <r>
    <s v="dia_domingo"/>
    <x v="0"/>
    <x v="0"/>
    <x v="13"/>
    <n v="4.8351721144272698E-2"/>
  </r>
  <r>
    <s v="dia_domingo"/>
    <x v="0"/>
    <x v="0"/>
    <x v="5"/>
    <n v="4.7715938921614097E-2"/>
  </r>
  <r>
    <s v="dia_domingo"/>
    <x v="0"/>
    <x v="1"/>
    <x v="17"/>
    <n v="0.13594068713500099"/>
  </r>
  <r>
    <s v="dia_domingo"/>
    <x v="0"/>
    <x v="1"/>
    <x v="18"/>
    <n v="0.12953591386876501"/>
  </r>
  <r>
    <s v="dia_domingo"/>
    <x v="0"/>
    <x v="1"/>
    <x v="2"/>
    <n v="0.112582893496353"/>
  </r>
  <r>
    <s v="dia_domingo"/>
    <x v="0"/>
    <x v="1"/>
    <x v="19"/>
    <n v="0.107734835057385"/>
  </r>
  <r>
    <s v="dia_domingo"/>
    <x v="0"/>
    <x v="1"/>
    <x v="16"/>
    <n v="0.10377309063184401"/>
  </r>
  <r>
    <s v="dia_domingo"/>
    <x v="0"/>
    <x v="1"/>
    <x v="12"/>
    <n v="5.7271871915843403E-2"/>
  </r>
  <r>
    <s v="dia_domingo"/>
    <x v="0"/>
    <x v="1"/>
    <x v="1"/>
    <n v="5.18857461272101E-2"/>
  </r>
  <r>
    <s v="dia_domingo"/>
    <x v="0"/>
    <x v="1"/>
    <x v="0"/>
    <n v="4.6035108901873602E-2"/>
  </r>
  <r>
    <s v="dia_domingo"/>
    <x v="0"/>
    <x v="1"/>
    <x v="9"/>
    <n v="2.0871038324706201E-2"/>
  </r>
  <r>
    <s v="dia_domingo"/>
    <x v="0"/>
    <x v="1"/>
    <x v="4"/>
    <n v="2.03668410156654E-2"/>
  </r>
  <r>
    <s v="dia_domingo"/>
    <x v="0"/>
    <x v="2"/>
    <x v="17"/>
    <n v="7.0071375965272506E-2"/>
  </r>
  <r>
    <s v="dia_domingo"/>
    <x v="0"/>
    <x v="2"/>
    <x v="18"/>
    <n v="6.7325354416695404E-2"/>
  </r>
  <r>
    <s v="dia_domingo"/>
    <x v="0"/>
    <x v="2"/>
    <x v="19"/>
    <n v="5.9979457800525701E-2"/>
  </r>
  <r>
    <s v="dia_domingo"/>
    <x v="0"/>
    <x v="2"/>
    <x v="2"/>
    <n v="5.8185183093176301E-2"/>
  </r>
  <r>
    <s v="dia_domingo"/>
    <x v="0"/>
    <x v="2"/>
    <x v="13"/>
    <n v="5.74976305014753E-2"/>
  </r>
  <r>
    <s v="dia_domingo"/>
    <x v="0"/>
    <x v="2"/>
    <x v="14"/>
    <n v="5.49606136823588E-2"/>
  </r>
  <r>
    <s v="dia_domingo"/>
    <x v="0"/>
    <x v="2"/>
    <x v="16"/>
    <n v="5.3466270786457402E-2"/>
  </r>
  <r>
    <s v="dia_domingo"/>
    <x v="0"/>
    <x v="2"/>
    <x v="12"/>
    <n v="5.2754001113893598E-2"/>
  </r>
  <r>
    <s v="dia_domingo"/>
    <x v="0"/>
    <x v="2"/>
    <x v="23"/>
    <n v="5.0271362451192798E-2"/>
  </r>
  <r>
    <s v="dia_domingo"/>
    <x v="0"/>
    <x v="2"/>
    <x v="10"/>
    <n v="4.8037860885832402E-2"/>
  </r>
  <r>
    <s v="dia_domingo"/>
    <x v="0"/>
    <x v="3"/>
    <x v="18"/>
    <n v="6.1739007138350899E-2"/>
  </r>
  <r>
    <s v="dia_domingo"/>
    <x v="0"/>
    <x v="3"/>
    <x v="19"/>
    <n v="6.1726361731059103E-2"/>
  </r>
  <r>
    <s v="dia_domingo"/>
    <x v="0"/>
    <x v="3"/>
    <x v="17"/>
    <n v="6.0315487061731898E-2"/>
  </r>
  <r>
    <s v="dia_domingo"/>
    <x v="0"/>
    <x v="3"/>
    <x v="14"/>
    <n v="5.8752065916740398E-2"/>
  </r>
  <r>
    <s v="dia_domingo"/>
    <x v="0"/>
    <x v="3"/>
    <x v="12"/>
    <n v="5.8344796311571002E-2"/>
  </r>
  <r>
    <s v="dia_domingo"/>
    <x v="0"/>
    <x v="3"/>
    <x v="23"/>
    <n v="5.7655552872835997E-2"/>
  </r>
  <r>
    <s v="dia_domingo"/>
    <x v="0"/>
    <x v="3"/>
    <x v="13"/>
    <n v="4.99227895245224E-2"/>
  </r>
  <r>
    <s v="dia_domingo"/>
    <x v="0"/>
    <x v="3"/>
    <x v="2"/>
    <n v="4.7926966249508998E-2"/>
  </r>
  <r>
    <s v="dia_domingo"/>
    <x v="0"/>
    <x v="3"/>
    <x v="7"/>
    <n v="4.6696856183857299E-2"/>
  </r>
  <r>
    <s v="dia_domingo"/>
    <x v="0"/>
    <x v="3"/>
    <x v="16"/>
    <n v="4.51707060508219E-2"/>
  </r>
  <r>
    <s v="dia_domingo"/>
    <x v="1"/>
    <x v="0"/>
    <x v="20"/>
    <n v="6.4413696515054894E-2"/>
  </r>
  <r>
    <s v="dia_domingo"/>
    <x v="1"/>
    <x v="0"/>
    <x v="1"/>
    <n v="6.3976148444993206E-2"/>
  </r>
  <r>
    <s v="dia_domingo"/>
    <x v="1"/>
    <x v="0"/>
    <x v="15"/>
    <n v="5.9090589946893701E-2"/>
  </r>
  <r>
    <s v="dia_domingo"/>
    <x v="1"/>
    <x v="0"/>
    <x v="2"/>
    <n v="5.7423577306685701E-2"/>
  </r>
  <r>
    <s v="dia_domingo"/>
    <x v="1"/>
    <x v="0"/>
    <x v="11"/>
    <n v="5.4354072243855897E-2"/>
  </r>
  <r>
    <s v="dia_domingo"/>
    <x v="1"/>
    <x v="0"/>
    <x v="16"/>
    <n v="5.2118434432584099E-2"/>
  </r>
  <r>
    <s v="dia_domingo"/>
    <x v="1"/>
    <x v="0"/>
    <x v="10"/>
    <n v="5.0490981200845497E-2"/>
  </r>
  <r>
    <s v="dia_domingo"/>
    <x v="1"/>
    <x v="0"/>
    <x v="3"/>
    <n v="5.0083741285708097E-2"/>
  </r>
  <r>
    <s v="dia_domingo"/>
    <x v="1"/>
    <x v="0"/>
    <x v="13"/>
    <n v="4.8351721144272698E-2"/>
  </r>
  <r>
    <s v="dia_domingo"/>
    <x v="1"/>
    <x v="0"/>
    <x v="5"/>
    <n v="4.7715938921614097E-2"/>
  </r>
  <r>
    <s v="dia_domingo"/>
    <x v="1"/>
    <x v="1"/>
    <x v="12"/>
    <n v="7.8634195210583901E-2"/>
  </r>
  <r>
    <s v="dia_domingo"/>
    <x v="1"/>
    <x v="1"/>
    <x v="19"/>
    <n v="7.7056687526540907E-2"/>
  </r>
  <r>
    <s v="dia_domingo"/>
    <x v="1"/>
    <x v="1"/>
    <x v="18"/>
    <n v="7.0214300197751003E-2"/>
  </r>
  <r>
    <s v="dia_domingo"/>
    <x v="1"/>
    <x v="1"/>
    <x v="2"/>
    <n v="6.4065448960134996E-2"/>
  </r>
  <r>
    <s v="dia_domingo"/>
    <x v="1"/>
    <x v="1"/>
    <x v="17"/>
    <n v="6.0928202926269E-2"/>
  </r>
  <r>
    <s v="dia_domingo"/>
    <x v="1"/>
    <x v="1"/>
    <x v="14"/>
    <n v="5.8458749630883801E-2"/>
  </r>
  <r>
    <s v="dia_domingo"/>
    <x v="1"/>
    <x v="1"/>
    <x v="16"/>
    <n v="5.8319002624020802E-2"/>
  </r>
  <r>
    <s v="dia_domingo"/>
    <x v="1"/>
    <x v="1"/>
    <x v="23"/>
    <n v="5.6331652834970103E-2"/>
  </r>
  <r>
    <s v="dia_domingo"/>
    <x v="1"/>
    <x v="1"/>
    <x v="15"/>
    <n v="5.2529024832678697E-2"/>
  </r>
  <r>
    <s v="dia_domingo"/>
    <x v="1"/>
    <x v="1"/>
    <x v="1"/>
    <n v="4.2224947306713799E-2"/>
  </r>
  <r>
    <s v="dia_domingo"/>
    <x v="1"/>
    <x v="2"/>
    <x v="17"/>
    <n v="7.3134519427262804E-2"/>
  </r>
  <r>
    <s v="dia_domingo"/>
    <x v="1"/>
    <x v="2"/>
    <x v="18"/>
    <n v="7.0471149014344203E-2"/>
  </r>
  <r>
    <s v="dia_domingo"/>
    <x v="1"/>
    <x v="2"/>
    <x v="19"/>
    <n v="6.21004031561979E-2"/>
  </r>
  <r>
    <s v="dia_domingo"/>
    <x v="1"/>
    <x v="2"/>
    <x v="13"/>
    <n v="6.0637762520887102E-2"/>
  </r>
  <r>
    <s v="dia_domingo"/>
    <x v="1"/>
    <x v="2"/>
    <x v="2"/>
    <n v="5.8212117142461703E-2"/>
  </r>
  <r>
    <s v="dia_domingo"/>
    <x v="1"/>
    <x v="2"/>
    <x v="14"/>
    <n v="5.6649930033064899E-2"/>
  </r>
  <r>
    <s v="dia_domingo"/>
    <x v="1"/>
    <x v="2"/>
    <x v="12"/>
    <n v="5.4095991182639303E-2"/>
  </r>
  <r>
    <s v="dia_domingo"/>
    <x v="1"/>
    <x v="2"/>
    <x v="16"/>
    <n v="5.2978165864775897E-2"/>
  </r>
  <r>
    <s v="dia_domingo"/>
    <x v="1"/>
    <x v="2"/>
    <x v="23"/>
    <n v="5.2784477608111897E-2"/>
  </r>
  <r>
    <s v="dia_domingo"/>
    <x v="1"/>
    <x v="2"/>
    <x v="10"/>
    <n v="5.0244154299367003E-2"/>
  </r>
  <r>
    <s v="dia_domingo"/>
    <x v="1"/>
    <x v="3"/>
    <x v="17"/>
    <n v="6.4764143365661206E-2"/>
  </r>
  <r>
    <s v="dia_domingo"/>
    <x v="1"/>
    <x v="3"/>
    <x v="18"/>
    <n v="6.3390351568545195E-2"/>
  </r>
  <r>
    <s v="dia_domingo"/>
    <x v="1"/>
    <x v="3"/>
    <x v="19"/>
    <n v="5.8042063653628198E-2"/>
  </r>
  <r>
    <s v="dia_domingo"/>
    <x v="1"/>
    <x v="3"/>
    <x v="2"/>
    <n v="5.6546334138452198E-2"/>
  </r>
  <r>
    <s v="dia_domingo"/>
    <x v="1"/>
    <x v="3"/>
    <x v="13"/>
    <n v="5.4837401463061798E-2"/>
  </r>
  <r>
    <s v="dia_domingo"/>
    <x v="1"/>
    <x v="3"/>
    <x v="12"/>
    <n v="5.2447121818098401E-2"/>
  </r>
  <r>
    <s v="dia_domingo"/>
    <x v="1"/>
    <x v="3"/>
    <x v="14"/>
    <n v="5.2014148661059197E-2"/>
  </r>
  <r>
    <s v="dia_domingo"/>
    <x v="1"/>
    <x v="3"/>
    <x v="16"/>
    <n v="5.14457925551789E-2"/>
  </r>
  <r>
    <s v="dia_domingo"/>
    <x v="1"/>
    <x v="3"/>
    <x v="15"/>
    <n v="4.8583308942644302E-2"/>
  </r>
  <r>
    <s v="dia_domingo"/>
    <x v="1"/>
    <x v="3"/>
    <x v="10"/>
    <n v="4.8421105295789801E-2"/>
  </r>
  <r>
    <s v="dia_domingo"/>
    <x v="2"/>
    <x v="0"/>
    <x v="1"/>
    <n v="7.5485555945791497E-2"/>
  </r>
  <r>
    <s v="dia_domingo"/>
    <x v="2"/>
    <x v="0"/>
    <x v="2"/>
    <n v="7.3175188208496694E-2"/>
  </r>
  <r>
    <s v="dia_domingo"/>
    <x v="2"/>
    <x v="0"/>
    <x v="11"/>
    <n v="6.5076962339345706E-2"/>
  </r>
  <r>
    <s v="dia_domingo"/>
    <x v="2"/>
    <x v="0"/>
    <x v="16"/>
    <n v="6.4449839944170098E-2"/>
  </r>
  <r>
    <s v="dia_domingo"/>
    <x v="2"/>
    <x v="0"/>
    <x v="15"/>
    <n v="6.1827506899786E-2"/>
  </r>
  <r>
    <s v="dia_domingo"/>
    <x v="2"/>
    <x v="0"/>
    <x v="13"/>
    <n v="5.6349968956137697E-2"/>
  </r>
  <r>
    <s v="dia_domingo"/>
    <x v="2"/>
    <x v="0"/>
    <x v="10"/>
    <n v="5.3569754685664203E-2"/>
  </r>
  <r>
    <s v="dia_domingo"/>
    <x v="2"/>
    <x v="0"/>
    <x v="17"/>
    <n v="5.2640247918731703E-2"/>
  </r>
  <r>
    <s v="dia_domingo"/>
    <x v="2"/>
    <x v="0"/>
    <x v="5"/>
    <n v="5.2295235013351697E-2"/>
  </r>
  <r>
    <s v="dia_domingo"/>
    <x v="2"/>
    <x v="0"/>
    <x v="0"/>
    <n v="4.8814186222170999E-2"/>
  </r>
  <r>
    <s v="dia_domingo"/>
    <x v="2"/>
    <x v="1"/>
    <x v="17"/>
    <n v="0.13594068713500099"/>
  </r>
  <r>
    <s v="dia_domingo"/>
    <x v="2"/>
    <x v="1"/>
    <x v="18"/>
    <n v="0.12953591386876501"/>
  </r>
  <r>
    <s v="dia_domingo"/>
    <x v="2"/>
    <x v="1"/>
    <x v="2"/>
    <n v="0.112582893496353"/>
  </r>
  <r>
    <s v="dia_domingo"/>
    <x v="2"/>
    <x v="1"/>
    <x v="19"/>
    <n v="0.107734835057385"/>
  </r>
  <r>
    <s v="dia_domingo"/>
    <x v="2"/>
    <x v="1"/>
    <x v="16"/>
    <n v="0.10377309063184401"/>
  </r>
  <r>
    <s v="dia_domingo"/>
    <x v="2"/>
    <x v="1"/>
    <x v="12"/>
    <n v="5.7271871915843403E-2"/>
  </r>
  <r>
    <s v="dia_domingo"/>
    <x v="2"/>
    <x v="1"/>
    <x v="1"/>
    <n v="5.18857461272101E-2"/>
  </r>
  <r>
    <s v="dia_domingo"/>
    <x v="2"/>
    <x v="1"/>
    <x v="0"/>
    <n v="4.6035108901873602E-2"/>
  </r>
  <r>
    <s v="dia_domingo"/>
    <x v="2"/>
    <x v="1"/>
    <x v="9"/>
    <n v="2.0871038324706201E-2"/>
  </r>
  <r>
    <s v="dia_domingo"/>
    <x v="2"/>
    <x v="1"/>
    <x v="4"/>
    <n v="2.03668410156654E-2"/>
  </r>
  <r>
    <s v="dia_domingo"/>
    <x v="2"/>
    <x v="2"/>
    <x v="17"/>
    <n v="7.0071375965272506E-2"/>
  </r>
  <r>
    <s v="dia_domingo"/>
    <x v="2"/>
    <x v="2"/>
    <x v="18"/>
    <n v="6.7325354416695404E-2"/>
  </r>
  <r>
    <s v="dia_domingo"/>
    <x v="2"/>
    <x v="2"/>
    <x v="19"/>
    <n v="5.9979457800525701E-2"/>
  </r>
  <r>
    <s v="dia_domingo"/>
    <x v="2"/>
    <x v="2"/>
    <x v="2"/>
    <n v="5.8185183093176301E-2"/>
  </r>
  <r>
    <s v="dia_domingo"/>
    <x v="2"/>
    <x v="2"/>
    <x v="13"/>
    <n v="5.74976305014753E-2"/>
  </r>
  <r>
    <s v="dia_domingo"/>
    <x v="2"/>
    <x v="2"/>
    <x v="14"/>
    <n v="5.49606136823588E-2"/>
  </r>
  <r>
    <s v="dia_domingo"/>
    <x v="2"/>
    <x v="2"/>
    <x v="16"/>
    <n v="5.3466270786457402E-2"/>
  </r>
  <r>
    <s v="dia_domingo"/>
    <x v="2"/>
    <x v="2"/>
    <x v="12"/>
    <n v="5.2754001113893598E-2"/>
  </r>
  <r>
    <s v="dia_domingo"/>
    <x v="2"/>
    <x v="2"/>
    <x v="23"/>
    <n v="5.0271362451192798E-2"/>
  </r>
  <r>
    <s v="dia_domingo"/>
    <x v="2"/>
    <x v="2"/>
    <x v="10"/>
    <n v="4.8037860885832402E-2"/>
  </r>
  <r>
    <s v="dia_domingo"/>
    <x v="2"/>
    <x v="3"/>
    <x v="18"/>
    <n v="6.1739007138350899E-2"/>
  </r>
  <r>
    <s v="dia_domingo"/>
    <x v="2"/>
    <x v="3"/>
    <x v="19"/>
    <n v="6.1726361731059103E-2"/>
  </r>
  <r>
    <s v="dia_domingo"/>
    <x v="2"/>
    <x v="3"/>
    <x v="17"/>
    <n v="6.0315487061731898E-2"/>
  </r>
  <r>
    <s v="dia_domingo"/>
    <x v="2"/>
    <x v="3"/>
    <x v="14"/>
    <n v="5.8752065916740398E-2"/>
  </r>
  <r>
    <s v="dia_domingo"/>
    <x v="2"/>
    <x v="3"/>
    <x v="12"/>
    <n v="5.8344796311571002E-2"/>
  </r>
  <r>
    <s v="dia_domingo"/>
    <x v="2"/>
    <x v="3"/>
    <x v="23"/>
    <n v="5.7655552872835997E-2"/>
  </r>
  <r>
    <s v="dia_domingo"/>
    <x v="2"/>
    <x v="3"/>
    <x v="13"/>
    <n v="4.99227895245224E-2"/>
  </r>
  <r>
    <s v="dia_domingo"/>
    <x v="2"/>
    <x v="3"/>
    <x v="2"/>
    <n v="4.7926966249508998E-2"/>
  </r>
  <r>
    <s v="dia_domingo"/>
    <x v="2"/>
    <x v="3"/>
    <x v="7"/>
    <n v="4.6696856183857299E-2"/>
  </r>
  <r>
    <s v="dia_domingo"/>
    <x v="2"/>
    <x v="3"/>
    <x v="16"/>
    <n v="4.51707060508219E-2"/>
  </r>
  <r>
    <s v="estacion_invierno"/>
    <x v="0"/>
    <x v="0"/>
    <x v="10"/>
    <n v="7.1580324133287396E-2"/>
  </r>
  <r>
    <s v="estacion_invierno"/>
    <x v="0"/>
    <x v="0"/>
    <x v="11"/>
    <n v="6.8049831227375804E-2"/>
  </r>
  <r>
    <s v="estacion_invierno"/>
    <x v="0"/>
    <x v="0"/>
    <x v="5"/>
    <n v="6.7035222665243199E-2"/>
  </r>
  <r>
    <s v="estacion_invierno"/>
    <x v="0"/>
    <x v="0"/>
    <x v="7"/>
    <n v="6.0415307119691099E-2"/>
  </r>
  <r>
    <s v="estacion_invierno"/>
    <x v="0"/>
    <x v="0"/>
    <x v="2"/>
    <n v="5.8373808194755399E-2"/>
  </r>
  <r>
    <s v="estacion_invierno"/>
    <x v="0"/>
    <x v="0"/>
    <x v="3"/>
    <n v="5.6475777503529702E-2"/>
  </r>
  <r>
    <s v="estacion_invierno"/>
    <x v="0"/>
    <x v="0"/>
    <x v="13"/>
    <n v="5.3381334176149701E-2"/>
  </r>
  <r>
    <s v="estacion_invierno"/>
    <x v="0"/>
    <x v="0"/>
    <x v="15"/>
    <n v="5.1161189594972997E-2"/>
  </r>
  <r>
    <s v="estacion_invierno"/>
    <x v="0"/>
    <x v="0"/>
    <x v="1"/>
    <n v="5.0108141206273597E-2"/>
  </r>
  <r>
    <s v="estacion_invierno"/>
    <x v="0"/>
    <x v="0"/>
    <x v="6"/>
    <n v="4.8145339310320202E-2"/>
  </r>
  <r>
    <s v="estacion_invierno"/>
    <x v="0"/>
    <x v="1"/>
    <x v="10"/>
    <n v="6.2863180251153797E-2"/>
  </r>
  <r>
    <s v="estacion_invierno"/>
    <x v="0"/>
    <x v="1"/>
    <x v="5"/>
    <n v="5.9821412478429398E-2"/>
  </r>
  <r>
    <s v="estacion_invierno"/>
    <x v="0"/>
    <x v="1"/>
    <x v="11"/>
    <n v="5.5898285928135401E-2"/>
  </r>
  <r>
    <s v="estacion_invierno"/>
    <x v="0"/>
    <x v="1"/>
    <x v="8"/>
    <n v="5.3816206172894503E-2"/>
  </r>
  <r>
    <s v="estacion_invierno"/>
    <x v="0"/>
    <x v="1"/>
    <x v="2"/>
    <n v="5.1628139909159203E-2"/>
  </r>
  <r>
    <s v="estacion_invierno"/>
    <x v="0"/>
    <x v="1"/>
    <x v="7"/>
    <n v="5.0673478431080998E-2"/>
  </r>
  <r>
    <s v="estacion_invierno"/>
    <x v="0"/>
    <x v="1"/>
    <x v="13"/>
    <n v="4.8448919859435703E-2"/>
  </r>
  <r>
    <s v="estacion_invierno"/>
    <x v="0"/>
    <x v="1"/>
    <x v="0"/>
    <n v="4.8131097491301802E-2"/>
  </r>
  <r>
    <s v="estacion_invierno"/>
    <x v="0"/>
    <x v="1"/>
    <x v="9"/>
    <n v="4.5804779593412198E-2"/>
  </r>
  <r>
    <s v="estacion_invierno"/>
    <x v="0"/>
    <x v="1"/>
    <x v="6"/>
    <n v="4.4613519342720502E-2"/>
  </r>
  <r>
    <s v="estacion_invierno"/>
    <x v="0"/>
    <x v="2"/>
    <x v="10"/>
    <n v="5.05714232223968E-2"/>
  </r>
  <r>
    <s v="estacion_invierno"/>
    <x v="0"/>
    <x v="2"/>
    <x v="16"/>
    <n v="5.0283989846745897E-2"/>
  </r>
  <r>
    <s v="estacion_invierno"/>
    <x v="0"/>
    <x v="2"/>
    <x v="2"/>
    <n v="4.8960328033309797E-2"/>
  </r>
  <r>
    <s v="estacion_invierno"/>
    <x v="0"/>
    <x v="2"/>
    <x v="8"/>
    <n v="4.8776972888504397E-2"/>
  </r>
  <r>
    <s v="estacion_invierno"/>
    <x v="0"/>
    <x v="2"/>
    <x v="13"/>
    <n v="4.7649711163756298E-2"/>
  </r>
  <r>
    <s v="estacion_invierno"/>
    <x v="0"/>
    <x v="2"/>
    <x v="5"/>
    <n v="4.7597156425395602E-2"/>
  </r>
  <r>
    <s v="estacion_invierno"/>
    <x v="0"/>
    <x v="2"/>
    <x v="1"/>
    <n v="4.4773044721662297E-2"/>
  </r>
  <r>
    <s v="estacion_invierno"/>
    <x v="0"/>
    <x v="2"/>
    <x v="9"/>
    <n v="4.4663008053722801E-2"/>
  </r>
  <r>
    <s v="estacion_invierno"/>
    <x v="0"/>
    <x v="2"/>
    <x v="11"/>
    <n v="4.4089350436559802E-2"/>
  </r>
  <r>
    <s v="estacion_invierno"/>
    <x v="0"/>
    <x v="2"/>
    <x v="12"/>
    <n v="4.3961791180922999E-2"/>
  </r>
  <r>
    <s v="estacion_invierno"/>
    <x v="0"/>
    <x v="3"/>
    <x v="17"/>
    <n v="0.109867596736196"/>
  </r>
  <r>
    <s v="estacion_invierno"/>
    <x v="0"/>
    <x v="3"/>
    <x v="18"/>
    <n v="0.10569296450389799"/>
  </r>
  <r>
    <s v="estacion_invierno"/>
    <x v="0"/>
    <x v="3"/>
    <x v="19"/>
    <n v="9.6089672243968194E-2"/>
  </r>
  <r>
    <s v="estacion_invierno"/>
    <x v="0"/>
    <x v="3"/>
    <x v="16"/>
    <n v="9.4482285561523605E-2"/>
  </r>
  <r>
    <s v="estacion_invierno"/>
    <x v="0"/>
    <x v="3"/>
    <x v="12"/>
    <n v="6.2629674836599106E-2"/>
  </r>
  <r>
    <s v="estacion_invierno"/>
    <x v="0"/>
    <x v="3"/>
    <x v="14"/>
    <n v="4.22136337284994E-2"/>
  </r>
  <r>
    <s v="estacion_invierno"/>
    <x v="0"/>
    <x v="3"/>
    <x v="15"/>
    <n v="3.9214454937018299E-2"/>
  </r>
  <r>
    <s v="estacion_invierno"/>
    <x v="0"/>
    <x v="3"/>
    <x v="1"/>
    <n v="3.4163738412780198E-2"/>
  </r>
  <r>
    <s v="estacion_invierno"/>
    <x v="0"/>
    <x v="3"/>
    <x v="10"/>
    <n v="3.3571080411699497E-2"/>
  </r>
  <r>
    <s v="estacion_invierno"/>
    <x v="0"/>
    <x v="3"/>
    <x v="8"/>
    <n v="3.1664177921704201E-2"/>
  </r>
  <r>
    <s v="estacion_invierno"/>
    <x v="1"/>
    <x v="0"/>
    <x v="15"/>
    <n v="6.2828034597941507E-2"/>
  </r>
  <r>
    <s v="estacion_invierno"/>
    <x v="1"/>
    <x v="0"/>
    <x v="1"/>
    <n v="6.00819740507667E-2"/>
  </r>
  <r>
    <s v="estacion_invierno"/>
    <x v="1"/>
    <x v="0"/>
    <x v="5"/>
    <n v="5.7586906154135399E-2"/>
  </r>
  <r>
    <s v="estacion_invierno"/>
    <x v="1"/>
    <x v="0"/>
    <x v="2"/>
    <n v="5.5922649280368497E-2"/>
  </r>
  <r>
    <s v="estacion_invierno"/>
    <x v="1"/>
    <x v="0"/>
    <x v="10"/>
    <n v="5.0436690786128599E-2"/>
  </r>
  <r>
    <s v="estacion_invierno"/>
    <x v="1"/>
    <x v="0"/>
    <x v="8"/>
    <n v="4.8347445358418499E-2"/>
  </r>
  <r>
    <s v="estacion_invierno"/>
    <x v="1"/>
    <x v="0"/>
    <x v="23"/>
    <n v="4.8327413975371998E-2"/>
  </r>
  <r>
    <s v="estacion_invierno"/>
    <x v="1"/>
    <x v="0"/>
    <x v="11"/>
    <n v="4.79195427419873E-2"/>
  </r>
  <r>
    <s v="estacion_invierno"/>
    <x v="1"/>
    <x v="0"/>
    <x v="0"/>
    <n v="4.5870323297057501E-2"/>
  </r>
  <r>
    <s v="estacion_invierno"/>
    <x v="1"/>
    <x v="0"/>
    <x v="9"/>
    <n v="4.5736010385871398E-2"/>
  </r>
  <r>
    <s v="estacion_invierno"/>
    <x v="1"/>
    <x v="1"/>
    <x v="17"/>
    <n v="0.13805838122653799"/>
  </r>
  <r>
    <s v="estacion_invierno"/>
    <x v="1"/>
    <x v="1"/>
    <x v="18"/>
    <n v="0.13452995053681599"/>
  </r>
  <r>
    <s v="estacion_invierno"/>
    <x v="1"/>
    <x v="1"/>
    <x v="19"/>
    <n v="0.118787286012729"/>
  </r>
  <r>
    <s v="estacion_invierno"/>
    <x v="1"/>
    <x v="1"/>
    <x v="16"/>
    <n v="0.11240085479649201"/>
  </r>
  <r>
    <s v="estacion_invierno"/>
    <x v="1"/>
    <x v="1"/>
    <x v="12"/>
    <n v="7.0027579795974099E-2"/>
  </r>
  <r>
    <s v="estacion_invierno"/>
    <x v="1"/>
    <x v="1"/>
    <x v="14"/>
    <n v="4.5507780918252402E-2"/>
  </r>
  <r>
    <s v="estacion_invierno"/>
    <x v="1"/>
    <x v="1"/>
    <x v="15"/>
    <n v="3.7334661565789601E-2"/>
  </r>
  <r>
    <s v="estacion_invierno"/>
    <x v="1"/>
    <x v="1"/>
    <x v="8"/>
    <n v="2.78295888491033E-2"/>
  </r>
  <r>
    <s v="estacion_invierno"/>
    <x v="1"/>
    <x v="1"/>
    <x v="1"/>
    <n v="2.6751413141327399E-2"/>
  </r>
  <r>
    <s v="estacion_invierno"/>
    <x v="1"/>
    <x v="1"/>
    <x v="10"/>
    <n v="2.58933909294463E-2"/>
  </r>
  <r>
    <s v="estacion_invierno"/>
    <x v="1"/>
    <x v="2"/>
    <x v="17"/>
    <n v="0.11806387507117699"/>
  </r>
  <r>
    <s v="estacion_invierno"/>
    <x v="1"/>
    <x v="2"/>
    <x v="18"/>
    <n v="0.115203518952671"/>
  </r>
  <r>
    <s v="estacion_invierno"/>
    <x v="1"/>
    <x v="2"/>
    <x v="19"/>
    <n v="0.101459572838863"/>
  </r>
  <r>
    <s v="estacion_invierno"/>
    <x v="1"/>
    <x v="2"/>
    <x v="16"/>
    <n v="9.8889853246674098E-2"/>
  </r>
  <r>
    <s v="estacion_invierno"/>
    <x v="1"/>
    <x v="2"/>
    <x v="12"/>
    <n v="6.2437593094410597E-2"/>
  </r>
  <r>
    <s v="estacion_invierno"/>
    <x v="1"/>
    <x v="2"/>
    <x v="15"/>
    <n v="4.5481594422711498E-2"/>
  </r>
  <r>
    <s v="estacion_invierno"/>
    <x v="1"/>
    <x v="2"/>
    <x v="14"/>
    <n v="4.17987466268918E-2"/>
  </r>
  <r>
    <s v="estacion_invierno"/>
    <x v="1"/>
    <x v="2"/>
    <x v="1"/>
    <n v="3.1412996066539002E-2"/>
  </r>
  <r>
    <s v="estacion_invierno"/>
    <x v="1"/>
    <x v="2"/>
    <x v="8"/>
    <n v="2.93126042506161E-2"/>
  </r>
  <r>
    <s v="estacion_invierno"/>
    <x v="1"/>
    <x v="2"/>
    <x v="10"/>
    <n v="2.9292780460056601E-2"/>
  </r>
  <r>
    <s v="estacion_invierno"/>
    <x v="1"/>
    <x v="3"/>
    <x v="18"/>
    <n v="8.2565885190271096E-2"/>
  </r>
  <r>
    <s v="estacion_invierno"/>
    <x v="1"/>
    <x v="3"/>
    <x v="17"/>
    <n v="8.0186661811802007E-2"/>
  </r>
  <r>
    <s v="estacion_invierno"/>
    <x v="1"/>
    <x v="3"/>
    <x v="19"/>
    <n v="7.3902374381174404E-2"/>
  </r>
  <r>
    <s v="estacion_invierno"/>
    <x v="1"/>
    <x v="3"/>
    <x v="16"/>
    <n v="6.7048895608741402E-2"/>
  </r>
  <r>
    <s v="estacion_invierno"/>
    <x v="1"/>
    <x v="3"/>
    <x v="22"/>
    <n v="6.1242855766184802E-2"/>
  </r>
  <r>
    <s v="estacion_invierno"/>
    <x v="1"/>
    <x v="3"/>
    <x v="0"/>
    <n v="5.6031813116312702E-2"/>
  </r>
  <r>
    <s v="estacion_invierno"/>
    <x v="1"/>
    <x v="3"/>
    <x v="4"/>
    <n v="5.5218372414763302E-2"/>
  </r>
  <r>
    <s v="estacion_invierno"/>
    <x v="1"/>
    <x v="3"/>
    <x v="8"/>
    <n v="5.3220717004533798E-2"/>
  </r>
  <r>
    <s v="estacion_invierno"/>
    <x v="1"/>
    <x v="3"/>
    <x v="1"/>
    <n v="5.18217596278472E-2"/>
  </r>
  <r>
    <s v="estacion_invierno"/>
    <x v="1"/>
    <x v="3"/>
    <x v="9"/>
    <n v="5.08642269814263E-2"/>
  </r>
  <r>
    <s v="estacion_invierno"/>
    <x v="2"/>
    <x v="0"/>
    <x v="10"/>
    <n v="7.1580324133287396E-2"/>
  </r>
  <r>
    <s v="estacion_invierno"/>
    <x v="2"/>
    <x v="0"/>
    <x v="11"/>
    <n v="6.8049831227375804E-2"/>
  </r>
  <r>
    <s v="estacion_invierno"/>
    <x v="2"/>
    <x v="0"/>
    <x v="5"/>
    <n v="6.7035222665243199E-2"/>
  </r>
  <r>
    <s v="estacion_invierno"/>
    <x v="2"/>
    <x v="0"/>
    <x v="7"/>
    <n v="6.0415307119691099E-2"/>
  </r>
  <r>
    <s v="estacion_invierno"/>
    <x v="2"/>
    <x v="0"/>
    <x v="2"/>
    <n v="5.8373808194755399E-2"/>
  </r>
  <r>
    <s v="estacion_invierno"/>
    <x v="2"/>
    <x v="0"/>
    <x v="3"/>
    <n v="5.6475777503529702E-2"/>
  </r>
  <r>
    <s v="estacion_invierno"/>
    <x v="2"/>
    <x v="0"/>
    <x v="13"/>
    <n v="5.3381334176149701E-2"/>
  </r>
  <r>
    <s v="estacion_invierno"/>
    <x v="2"/>
    <x v="0"/>
    <x v="15"/>
    <n v="5.1161189594972997E-2"/>
  </r>
  <r>
    <s v="estacion_invierno"/>
    <x v="2"/>
    <x v="0"/>
    <x v="1"/>
    <n v="5.0108141206273597E-2"/>
  </r>
  <r>
    <s v="estacion_invierno"/>
    <x v="2"/>
    <x v="0"/>
    <x v="6"/>
    <n v="4.8145339310320202E-2"/>
  </r>
  <r>
    <s v="estacion_invierno"/>
    <x v="2"/>
    <x v="1"/>
    <x v="10"/>
    <n v="6.2863180251153797E-2"/>
  </r>
  <r>
    <s v="estacion_invierno"/>
    <x v="2"/>
    <x v="1"/>
    <x v="5"/>
    <n v="5.9821412478429398E-2"/>
  </r>
  <r>
    <s v="estacion_invierno"/>
    <x v="2"/>
    <x v="1"/>
    <x v="11"/>
    <n v="5.5898285928135401E-2"/>
  </r>
  <r>
    <s v="estacion_invierno"/>
    <x v="2"/>
    <x v="1"/>
    <x v="8"/>
    <n v="5.3816206172894503E-2"/>
  </r>
  <r>
    <s v="estacion_invierno"/>
    <x v="2"/>
    <x v="1"/>
    <x v="2"/>
    <n v="5.1628139909159203E-2"/>
  </r>
  <r>
    <s v="estacion_invierno"/>
    <x v="2"/>
    <x v="1"/>
    <x v="7"/>
    <n v="5.0673478431080998E-2"/>
  </r>
  <r>
    <s v="estacion_invierno"/>
    <x v="2"/>
    <x v="1"/>
    <x v="13"/>
    <n v="4.8448919859435703E-2"/>
  </r>
  <r>
    <s v="estacion_invierno"/>
    <x v="2"/>
    <x v="1"/>
    <x v="0"/>
    <n v="4.8131097491301802E-2"/>
  </r>
  <r>
    <s v="estacion_invierno"/>
    <x v="2"/>
    <x v="1"/>
    <x v="9"/>
    <n v="4.5804779593412198E-2"/>
  </r>
  <r>
    <s v="estacion_invierno"/>
    <x v="2"/>
    <x v="1"/>
    <x v="6"/>
    <n v="4.4613519342720502E-2"/>
  </r>
  <r>
    <s v="estacion_invierno"/>
    <x v="2"/>
    <x v="2"/>
    <x v="10"/>
    <n v="5.05714232223968E-2"/>
  </r>
  <r>
    <s v="estacion_invierno"/>
    <x v="2"/>
    <x v="2"/>
    <x v="16"/>
    <n v="5.0283989846745897E-2"/>
  </r>
  <r>
    <s v="estacion_invierno"/>
    <x v="2"/>
    <x v="2"/>
    <x v="2"/>
    <n v="4.8960328033309797E-2"/>
  </r>
  <r>
    <s v="estacion_invierno"/>
    <x v="2"/>
    <x v="2"/>
    <x v="8"/>
    <n v="4.8776972888504397E-2"/>
  </r>
  <r>
    <s v="estacion_invierno"/>
    <x v="2"/>
    <x v="2"/>
    <x v="13"/>
    <n v="4.7649711163756298E-2"/>
  </r>
  <r>
    <s v="estacion_invierno"/>
    <x v="2"/>
    <x v="2"/>
    <x v="5"/>
    <n v="4.7597156425395602E-2"/>
  </r>
  <r>
    <s v="estacion_invierno"/>
    <x v="2"/>
    <x v="2"/>
    <x v="1"/>
    <n v="4.4773044721662297E-2"/>
  </r>
  <r>
    <s v="estacion_invierno"/>
    <x v="2"/>
    <x v="2"/>
    <x v="9"/>
    <n v="4.4663008053722801E-2"/>
  </r>
  <r>
    <s v="estacion_invierno"/>
    <x v="2"/>
    <x v="2"/>
    <x v="11"/>
    <n v="4.4089350436559802E-2"/>
  </r>
  <r>
    <s v="estacion_invierno"/>
    <x v="2"/>
    <x v="2"/>
    <x v="12"/>
    <n v="4.3961791180922999E-2"/>
  </r>
  <r>
    <s v="estacion_invierno"/>
    <x v="2"/>
    <x v="3"/>
    <x v="17"/>
    <n v="0.109867596736196"/>
  </r>
  <r>
    <s v="estacion_invierno"/>
    <x v="2"/>
    <x v="3"/>
    <x v="18"/>
    <n v="0.10569296450389799"/>
  </r>
  <r>
    <s v="estacion_invierno"/>
    <x v="2"/>
    <x v="3"/>
    <x v="19"/>
    <n v="9.6089672243968194E-2"/>
  </r>
  <r>
    <s v="estacion_invierno"/>
    <x v="2"/>
    <x v="3"/>
    <x v="16"/>
    <n v="9.4482285561523605E-2"/>
  </r>
  <r>
    <s v="estacion_invierno"/>
    <x v="2"/>
    <x v="3"/>
    <x v="12"/>
    <n v="6.2629674836599106E-2"/>
  </r>
  <r>
    <s v="estacion_invierno"/>
    <x v="2"/>
    <x v="3"/>
    <x v="14"/>
    <n v="4.22136337284994E-2"/>
  </r>
  <r>
    <s v="estacion_invierno"/>
    <x v="2"/>
    <x v="3"/>
    <x v="15"/>
    <n v="3.9214454937018299E-2"/>
  </r>
  <r>
    <s v="estacion_invierno"/>
    <x v="2"/>
    <x v="3"/>
    <x v="1"/>
    <n v="3.4163738412780198E-2"/>
  </r>
  <r>
    <s v="estacion_invierno"/>
    <x v="2"/>
    <x v="3"/>
    <x v="10"/>
    <n v="3.3571080411699497E-2"/>
  </r>
  <r>
    <s v="estacion_invierno"/>
    <x v="2"/>
    <x v="3"/>
    <x v="8"/>
    <n v="3.1664177921704201E-2"/>
  </r>
  <r>
    <s v="estacion_primavera"/>
    <x v="0"/>
    <x v="0"/>
    <x v="5"/>
    <n v="7.0405862544259498E-2"/>
  </r>
  <r>
    <s v="estacion_primavera"/>
    <x v="0"/>
    <x v="0"/>
    <x v="6"/>
    <n v="6.8702816901342501E-2"/>
  </r>
  <r>
    <s v="estacion_primavera"/>
    <x v="0"/>
    <x v="0"/>
    <x v="0"/>
    <n v="6.1646100309564501E-2"/>
  </r>
  <r>
    <s v="estacion_primavera"/>
    <x v="0"/>
    <x v="0"/>
    <x v="11"/>
    <n v="5.7267921346981297E-2"/>
  </r>
  <r>
    <s v="estacion_primavera"/>
    <x v="0"/>
    <x v="0"/>
    <x v="1"/>
    <n v="5.6844727719444398E-2"/>
  </r>
  <r>
    <s v="estacion_primavera"/>
    <x v="0"/>
    <x v="0"/>
    <x v="3"/>
    <n v="5.4152281799748701E-2"/>
  </r>
  <r>
    <s v="estacion_primavera"/>
    <x v="0"/>
    <x v="0"/>
    <x v="10"/>
    <n v="5.4069295194400901E-2"/>
  </r>
  <r>
    <s v="estacion_primavera"/>
    <x v="0"/>
    <x v="0"/>
    <x v="13"/>
    <n v="5.38321435203237E-2"/>
  </r>
  <r>
    <s v="estacion_primavera"/>
    <x v="0"/>
    <x v="0"/>
    <x v="7"/>
    <n v="5.0975994010274799E-2"/>
  </r>
  <r>
    <s v="estacion_primavera"/>
    <x v="0"/>
    <x v="0"/>
    <x v="21"/>
    <n v="5.0883130031336501E-2"/>
  </r>
  <r>
    <s v="estacion_primavera"/>
    <x v="0"/>
    <x v="1"/>
    <x v="12"/>
    <n v="9.2470879603444994E-2"/>
  </r>
  <r>
    <s v="estacion_primavera"/>
    <x v="0"/>
    <x v="1"/>
    <x v="19"/>
    <n v="7.86002408606052E-2"/>
  </r>
  <r>
    <s v="estacion_primavera"/>
    <x v="0"/>
    <x v="1"/>
    <x v="14"/>
    <n v="7.8461951503439195E-2"/>
  </r>
  <r>
    <s v="estacion_primavera"/>
    <x v="0"/>
    <x v="1"/>
    <x v="10"/>
    <n v="6.7158065411520598E-2"/>
  </r>
  <r>
    <s v="estacion_primavera"/>
    <x v="0"/>
    <x v="1"/>
    <x v="11"/>
    <n v="6.6768908280424893E-2"/>
  </r>
  <r>
    <s v="estacion_primavera"/>
    <x v="0"/>
    <x v="1"/>
    <x v="8"/>
    <n v="5.6082149693811097E-2"/>
  </r>
  <r>
    <s v="estacion_primavera"/>
    <x v="0"/>
    <x v="1"/>
    <x v="13"/>
    <n v="4.7107863959467103E-2"/>
  </r>
  <r>
    <s v="estacion_primavera"/>
    <x v="0"/>
    <x v="1"/>
    <x v="6"/>
    <n v="4.6259783567464498E-2"/>
  </r>
  <r>
    <s v="estacion_primavera"/>
    <x v="0"/>
    <x v="1"/>
    <x v="2"/>
    <n v="4.3499753963220901E-2"/>
  </r>
  <r>
    <s v="estacion_primavera"/>
    <x v="0"/>
    <x v="1"/>
    <x v="21"/>
    <n v="4.2612982207797599E-2"/>
  </r>
  <r>
    <s v="estacion_primavera"/>
    <x v="0"/>
    <x v="2"/>
    <x v="12"/>
    <n v="8.9629282538221902E-2"/>
  </r>
  <r>
    <s v="estacion_primavera"/>
    <x v="0"/>
    <x v="2"/>
    <x v="19"/>
    <n v="7.6905625445432405E-2"/>
  </r>
  <r>
    <s v="estacion_primavera"/>
    <x v="0"/>
    <x v="2"/>
    <x v="14"/>
    <n v="7.4892649745048598E-2"/>
  </r>
  <r>
    <s v="estacion_primavera"/>
    <x v="0"/>
    <x v="2"/>
    <x v="10"/>
    <n v="6.4045539570239604E-2"/>
  </r>
  <r>
    <s v="estacion_primavera"/>
    <x v="0"/>
    <x v="2"/>
    <x v="11"/>
    <n v="6.3643668402702303E-2"/>
  </r>
  <r>
    <s v="estacion_primavera"/>
    <x v="0"/>
    <x v="2"/>
    <x v="8"/>
    <n v="5.25469176120993E-2"/>
  </r>
  <r>
    <s v="estacion_primavera"/>
    <x v="0"/>
    <x v="2"/>
    <x v="13"/>
    <n v="4.6867958573634197E-2"/>
  </r>
  <r>
    <s v="estacion_primavera"/>
    <x v="0"/>
    <x v="2"/>
    <x v="6"/>
    <n v="4.6185099684181302E-2"/>
  </r>
  <r>
    <s v="estacion_primavera"/>
    <x v="0"/>
    <x v="2"/>
    <x v="2"/>
    <n v="4.4374107538767998E-2"/>
  </r>
  <r>
    <s v="estacion_primavera"/>
    <x v="0"/>
    <x v="2"/>
    <x v="18"/>
    <n v="4.2776434261340902E-2"/>
  </r>
  <r>
    <s v="estacion_primavera"/>
    <x v="0"/>
    <x v="3"/>
    <x v="12"/>
    <n v="7.6576350436298193E-2"/>
  </r>
  <r>
    <s v="estacion_primavera"/>
    <x v="0"/>
    <x v="3"/>
    <x v="19"/>
    <n v="6.8591038315825095E-2"/>
  </r>
  <r>
    <s v="estacion_primavera"/>
    <x v="0"/>
    <x v="3"/>
    <x v="14"/>
    <n v="6.6514394798012105E-2"/>
  </r>
  <r>
    <s v="estacion_primavera"/>
    <x v="0"/>
    <x v="3"/>
    <x v="16"/>
    <n v="6.5560450394203995E-2"/>
  </r>
  <r>
    <s v="estacion_primavera"/>
    <x v="0"/>
    <x v="3"/>
    <x v="18"/>
    <n v="6.0698212010012402E-2"/>
  </r>
  <r>
    <s v="estacion_primavera"/>
    <x v="0"/>
    <x v="3"/>
    <x v="2"/>
    <n v="6.02743906757644E-2"/>
  </r>
  <r>
    <s v="estacion_primavera"/>
    <x v="0"/>
    <x v="3"/>
    <x v="17"/>
    <n v="5.7766582397840799E-2"/>
  </r>
  <r>
    <s v="estacion_primavera"/>
    <x v="0"/>
    <x v="3"/>
    <x v="11"/>
    <n v="5.4535746332647898E-2"/>
  </r>
  <r>
    <s v="estacion_primavera"/>
    <x v="0"/>
    <x v="3"/>
    <x v="10"/>
    <n v="5.4487882467759902E-2"/>
  </r>
  <r>
    <s v="estacion_primavera"/>
    <x v="0"/>
    <x v="3"/>
    <x v="8"/>
    <n v="5.0200565840039901E-2"/>
  </r>
  <r>
    <s v="estacion_primavera"/>
    <x v="1"/>
    <x v="0"/>
    <x v="5"/>
    <n v="6.7748364272975301E-2"/>
  </r>
  <r>
    <s v="estacion_primavera"/>
    <x v="1"/>
    <x v="0"/>
    <x v="6"/>
    <n v="6.7719199997779297E-2"/>
  </r>
  <r>
    <s v="estacion_primavera"/>
    <x v="1"/>
    <x v="0"/>
    <x v="21"/>
    <n v="6.4468928166689102E-2"/>
  </r>
  <r>
    <s v="estacion_primavera"/>
    <x v="1"/>
    <x v="0"/>
    <x v="0"/>
    <n v="6.3384808539364901E-2"/>
  </r>
  <r>
    <s v="estacion_primavera"/>
    <x v="1"/>
    <x v="0"/>
    <x v="9"/>
    <n v="6.2916132505593594E-2"/>
  </r>
  <r>
    <s v="estacion_primavera"/>
    <x v="1"/>
    <x v="0"/>
    <x v="1"/>
    <n v="6.1659555417788101E-2"/>
  </r>
  <r>
    <s v="estacion_primavera"/>
    <x v="1"/>
    <x v="0"/>
    <x v="4"/>
    <n v="5.9314704586652903E-2"/>
  </r>
  <r>
    <s v="estacion_primavera"/>
    <x v="1"/>
    <x v="0"/>
    <x v="13"/>
    <n v="5.92911939787421E-2"/>
  </r>
  <r>
    <s v="estacion_primavera"/>
    <x v="1"/>
    <x v="0"/>
    <x v="11"/>
    <n v="5.55952082754732E-2"/>
  </r>
  <r>
    <s v="estacion_primavera"/>
    <x v="1"/>
    <x v="0"/>
    <x v="8"/>
    <n v="5.33322390932294E-2"/>
  </r>
  <r>
    <s v="estacion_primavera"/>
    <x v="1"/>
    <x v="1"/>
    <x v="2"/>
    <n v="7.4906855745079895E-2"/>
  </r>
  <r>
    <s v="estacion_primavera"/>
    <x v="1"/>
    <x v="1"/>
    <x v="16"/>
    <n v="7.4662047610114496E-2"/>
  </r>
  <r>
    <s v="estacion_primavera"/>
    <x v="1"/>
    <x v="1"/>
    <x v="18"/>
    <n v="7.2757328463622303E-2"/>
  </r>
  <r>
    <s v="estacion_primavera"/>
    <x v="1"/>
    <x v="1"/>
    <x v="19"/>
    <n v="6.8649987554062805E-2"/>
  </r>
  <r>
    <s v="estacion_primavera"/>
    <x v="1"/>
    <x v="1"/>
    <x v="17"/>
    <n v="6.8297936991581695E-2"/>
  </r>
  <r>
    <s v="estacion_primavera"/>
    <x v="1"/>
    <x v="1"/>
    <x v="14"/>
    <n v="6.6074101419264203E-2"/>
  </r>
  <r>
    <s v="estacion_primavera"/>
    <x v="1"/>
    <x v="1"/>
    <x v="12"/>
    <n v="6.5994232264883698E-2"/>
  </r>
  <r>
    <s v="estacion_primavera"/>
    <x v="1"/>
    <x v="1"/>
    <x v="1"/>
    <n v="4.88471012883138E-2"/>
  </r>
  <r>
    <s v="estacion_primavera"/>
    <x v="1"/>
    <x v="1"/>
    <x v="6"/>
    <n v="4.1989879524453197E-2"/>
  </r>
  <r>
    <s v="estacion_primavera"/>
    <x v="1"/>
    <x v="1"/>
    <x v="11"/>
    <n v="4.1484740744523303E-2"/>
  </r>
  <r>
    <s v="estacion_primavera"/>
    <x v="1"/>
    <x v="2"/>
    <x v="16"/>
    <n v="7.4100434737735907E-2"/>
  </r>
  <r>
    <s v="estacion_primavera"/>
    <x v="1"/>
    <x v="2"/>
    <x v="18"/>
    <n v="7.2022026815926898E-2"/>
  </r>
  <r>
    <s v="estacion_primavera"/>
    <x v="1"/>
    <x v="2"/>
    <x v="2"/>
    <n v="7.12258909252068E-2"/>
  </r>
  <r>
    <s v="estacion_primavera"/>
    <x v="1"/>
    <x v="2"/>
    <x v="17"/>
    <n v="6.9181793916744602E-2"/>
  </r>
  <r>
    <s v="estacion_primavera"/>
    <x v="1"/>
    <x v="2"/>
    <x v="19"/>
    <n v="6.6114481457415303E-2"/>
  </r>
  <r>
    <s v="estacion_primavera"/>
    <x v="1"/>
    <x v="2"/>
    <x v="12"/>
    <n v="6.3339165062492306E-2"/>
  </r>
  <r>
    <s v="estacion_primavera"/>
    <x v="1"/>
    <x v="2"/>
    <x v="14"/>
    <n v="6.1717270871362598E-2"/>
  </r>
  <r>
    <s v="estacion_primavera"/>
    <x v="1"/>
    <x v="2"/>
    <x v="1"/>
    <n v="4.8127315035682398E-2"/>
  </r>
  <r>
    <s v="estacion_primavera"/>
    <x v="1"/>
    <x v="2"/>
    <x v="6"/>
    <n v="3.9514676029682103E-2"/>
  </r>
  <r>
    <s v="estacion_primavera"/>
    <x v="1"/>
    <x v="2"/>
    <x v="11"/>
    <n v="3.7800277648981598E-2"/>
  </r>
  <r>
    <s v="estacion_primavera"/>
    <x v="1"/>
    <x v="3"/>
    <x v="12"/>
    <n v="7.9811731890529605E-2"/>
  </r>
  <r>
    <s v="estacion_primavera"/>
    <x v="1"/>
    <x v="3"/>
    <x v="19"/>
    <n v="7.1227319066505507E-2"/>
  </r>
  <r>
    <s v="estacion_primavera"/>
    <x v="1"/>
    <x v="3"/>
    <x v="16"/>
    <n v="6.8456453535529996E-2"/>
  </r>
  <r>
    <s v="estacion_primavera"/>
    <x v="1"/>
    <x v="3"/>
    <x v="14"/>
    <n v="6.8409550588914694E-2"/>
  </r>
  <r>
    <s v="estacion_primavera"/>
    <x v="1"/>
    <x v="3"/>
    <x v="18"/>
    <n v="6.3492594945605399E-2"/>
  </r>
  <r>
    <s v="estacion_primavera"/>
    <x v="1"/>
    <x v="3"/>
    <x v="2"/>
    <n v="6.1421148123829802E-2"/>
  </r>
  <r>
    <s v="estacion_primavera"/>
    <x v="1"/>
    <x v="3"/>
    <x v="17"/>
    <n v="6.0660173442368702E-2"/>
  </r>
  <r>
    <s v="estacion_primavera"/>
    <x v="1"/>
    <x v="3"/>
    <x v="11"/>
    <n v="5.3228237639450802E-2"/>
  </r>
  <r>
    <s v="estacion_primavera"/>
    <x v="1"/>
    <x v="3"/>
    <x v="10"/>
    <n v="5.3222915364689698E-2"/>
  </r>
  <r>
    <s v="estacion_primavera"/>
    <x v="1"/>
    <x v="3"/>
    <x v="8"/>
    <n v="4.9898268942941103E-2"/>
  </r>
  <r>
    <s v="estacion_primavera"/>
    <x v="2"/>
    <x v="0"/>
    <x v="5"/>
    <n v="7.0405862544259498E-2"/>
  </r>
  <r>
    <s v="estacion_primavera"/>
    <x v="2"/>
    <x v="0"/>
    <x v="6"/>
    <n v="6.8702816901342501E-2"/>
  </r>
  <r>
    <s v="estacion_primavera"/>
    <x v="2"/>
    <x v="0"/>
    <x v="0"/>
    <n v="6.1646100309564501E-2"/>
  </r>
  <r>
    <s v="estacion_primavera"/>
    <x v="2"/>
    <x v="0"/>
    <x v="11"/>
    <n v="5.7267921346981297E-2"/>
  </r>
  <r>
    <s v="estacion_primavera"/>
    <x v="2"/>
    <x v="0"/>
    <x v="1"/>
    <n v="5.6844727719444398E-2"/>
  </r>
  <r>
    <s v="estacion_primavera"/>
    <x v="2"/>
    <x v="0"/>
    <x v="3"/>
    <n v="5.4152281799748701E-2"/>
  </r>
  <r>
    <s v="estacion_primavera"/>
    <x v="2"/>
    <x v="0"/>
    <x v="10"/>
    <n v="5.4069295194400901E-2"/>
  </r>
  <r>
    <s v="estacion_primavera"/>
    <x v="2"/>
    <x v="0"/>
    <x v="13"/>
    <n v="5.38321435203237E-2"/>
  </r>
  <r>
    <s v="estacion_primavera"/>
    <x v="2"/>
    <x v="0"/>
    <x v="7"/>
    <n v="5.0975994010274799E-2"/>
  </r>
  <r>
    <s v="estacion_primavera"/>
    <x v="2"/>
    <x v="0"/>
    <x v="21"/>
    <n v="5.0883130031336501E-2"/>
  </r>
  <r>
    <s v="estacion_primavera"/>
    <x v="2"/>
    <x v="1"/>
    <x v="12"/>
    <n v="9.2470879603444994E-2"/>
  </r>
  <r>
    <s v="estacion_primavera"/>
    <x v="2"/>
    <x v="1"/>
    <x v="19"/>
    <n v="7.86002408606052E-2"/>
  </r>
  <r>
    <s v="estacion_primavera"/>
    <x v="2"/>
    <x v="1"/>
    <x v="14"/>
    <n v="7.8461951503439195E-2"/>
  </r>
  <r>
    <s v="estacion_primavera"/>
    <x v="2"/>
    <x v="1"/>
    <x v="10"/>
    <n v="6.7158065411520598E-2"/>
  </r>
  <r>
    <s v="estacion_primavera"/>
    <x v="2"/>
    <x v="1"/>
    <x v="11"/>
    <n v="6.6768908280424893E-2"/>
  </r>
  <r>
    <s v="estacion_primavera"/>
    <x v="2"/>
    <x v="1"/>
    <x v="8"/>
    <n v="5.6082149693811097E-2"/>
  </r>
  <r>
    <s v="estacion_primavera"/>
    <x v="2"/>
    <x v="1"/>
    <x v="13"/>
    <n v="4.7107863959467103E-2"/>
  </r>
  <r>
    <s v="estacion_primavera"/>
    <x v="2"/>
    <x v="1"/>
    <x v="6"/>
    <n v="4.6259783567464498E-2"/>
  </r>
  <r>
    <s v="estacion_primavera"/>
    <x v="2"/>
    <x v="1"/>
    <x v="2"/>
    <n v="4.3499753963220901E-2"/>
  </r>
  <r>
    <s v="estacion_primavera"/>
    <x v="2"/>
    <x v="1"/>
    <x v="21"/>
    <n v="4.2612982207797599E-2"/>
  </r>
  <r>
    <s v="estacion_primavera"/>
    <x v="2"/>
    <x v="2"/>
    <x v="12"/>
    <n v="8.9629282538221902E-2"/>
  </r>
  <r>
    <s v="estacion_primavera"/>
    <x v="2"/>
    <x v="2"/>
    <x v="19"/>
    <n v="7.6905625445432405E-2"/>
  </r>
  <r>
    <s v="estacion_primavera"/>
    <x v="2"/>
    <x v="2"/>
    <x v="14"/>
    <n v="7.4892649745048598E-2"/>
  </r>
  <r>
    <s v="estacion_primavera"/>
    <x v="2"/>
    <x v="2"/>
    <x v="10"/>
    <n v="6.4045539570239604E-2"/>
  </r>
  <r>
    <s v="estacion_primavera"/>
    <x v="2"/>
    <x v="2"/>
    <x v="11"/>
    <n v="6.3643668402702303E-2"/>
  </r>
  <r>
    <s v="estacion_primavera"/>
    <x v="2"/>
    <x v="2"/>
    <x v="8"/>
    <n v="5.25469176120993E-2"/>
  </r>
  <r>
    <s v="estacion_primavera"/>
    <x v="2"/>
    <x v="2"/>
    <x v="13"/>
    <n v="4.6867958573634197E-2"/>
  </r>
  <r>
    <s v="estacion_primavera"/>
    <x v="2"/>
    <x v="2"/>
    <x v="6"/>
    <n v="4.6185099684181302E-2"/>
  </r>
  <r>
    <s v="estacion_primavera"/>
    <x v="2"/>
    <x v="2"/>
    <x v="2"/>
    <n v="4.4374107538767998E-2"/>
  </r>
  <r>
    <s v="estacion_primavera"/>
    <x v="2"/>
    <x v="2"/>
    <x v="18"/>
    <n v="4.2776434261340902E-2"/>
  </r>
  <r>
    <s v="estacion_primavera"/>
    <x v="2"/>
    <x v="3"/>
    <x v="12"/>
    <n v="7.6576350436298193E-2"/>
  </r>
  <r>
    <s v="estacion_primavera"/>
    <x v="2"/>
    <x v="3"/>
    <x v="19"/>
    <n v="6.8591038315825095E-2"/>
  </r>
  <r>
    <s v="estacion_primavera"/>
    <x v="2"/>
    <x v="3"/>
    <x v="14"/>
    <n v="6.6514394798012105E-2"/>
  </r>
  <r>
    <s v="estacion_primavera"/>
    <x v="2"/>
    <x v="3"/>
    <x v="16"/>
    <n v="6.5560450394203995E-2"/>
  </r>
  <r>
    <s v="estacion_primavera"/>
    <x v="2"/>
    <x v="3"/>
    <x v="18"/>
    <n v="6.0698212010012402E-2"/>
  </r>
  <r>
    <s v="estacion_primavera"/>
    <x v="2"/>
    <x v="3"/>
    <x v="2"/>
    <n v="6.02743906757644E-2"/>
  </r>
  <r>
    <s v="estacion_primavera"/>
    <x v="2"/>
    <x v="3"/>
    <x v="17"/>
    <n v="5.7766582397840799E-2"/>
  </r>
  <r>
    <s v="estacion_primavera"/>
    <x v="2"/>
    <x v="3"/>
    <x v="11"/>
    <n v="5.4535746332647898E-2"/>
  </r>
  <r>
    <s v="estacion_primavera"/>
    <x v="2"/>
    <x v="3"/>
    <x v="10"/>
    <n v="5.4487882467759902E-2"/>
  </r>
  <r>
    <s v="estacion_primavera"/>
    <x v="2"/>
    <x v="3"/>
    <x v="8"/>
    <n v="5.0200565840039901E-2"/>
  </r>
  <r>
    <s v="estacion_verano"/>
    <x v="0"/>
    <x v="0"/>
    <x v="11"/>
    <n v="5.7050839938962199E-2"/>
  </r>
  <r>
    <s v="estacion_verano"/>
    <x v="0"/>
    <x v="0"/>
    <x v="6"/>
    <n v="5.6872395904211899E-2"/>
  </r>
  <r>
    <s v="estacion_verano"/>
    <x v="0"/>
    <x v="0"/>
    <x v="13"/>
    <n v="5.6017559371214498E-2"/>
  </r>
  <r>
    <s v="estacion_verano"/>
    <x v="0"/>
    <x v="0"/>
    <x v="3"/>
    <n v="5.58985966207899E-2"/>
  </r>
  <r>
    <s v="estacion_verano"/>
    <x v="0"/>
    <x v="0"/>
    <x v="10"/>
    <n v="5.4570201578894098E-2"/>
  </r>
  <r>
    <s v="estacion_verano"/>
    <x v="0"/>
    <x v="0"/>
    <x v="21"/>
    <n v="5.4069589168731703E-2"/>
  </r>
  <r>
    <s v="estacion_verano"/>
    <x v="0"/>
    <x v="0"/>
    <x v="15"/>
    <n v="5.1561967848289703E-2"/>
  </r>
  <r>
    <s v="estacion_verano"/>
    <x v="0"/>
    <x v="0"/>
    <x v="5"/>
    <n v="5.06271930876502E-2"/>
  </r>
  <r>
    <s v="estacion_verano"/>
    <x v="0"/>
    <x v="0"/>
    <x v="8"/>
    <n v="4.82026135548397E-2"/>
  </r>
  <r>
    <s v="estacion_verano"/>
    <x v="0"/>
    <x v="0"/>
    <x v="20"/>
    <n v="4.75326391002453E-2"/>
  </r>
  <r>
    <s v="estacion_verano"/>
    <x v="0"/>
    <x v="1"/>
    <x v="12"/>
    <n v="6.1202555518028598E-2"/>
  </r>
  <r>
    <s v="estacion_verano"/>
    <x v="0"/>
    <x v="1"/>
    <x v="19"/>
    <n v="5.3367568244065598E-2"/>
  </r>
  <r>
    <s v="estacion_verano"/>
    <x v="0"/>
    <x v="1"/>
    <x v="22"/>
    <n v="5.17121709462635E-2"/>
  </r>
  <r>
    <s v="estacion_verano"/>
    <x v="0"/>
    <x v="1"/>
    <x v="21"/>
    <n v="5.1317381891281599E-2"/>
  </r>
  <r>
    <s v="estacion_verano"/>
    <x v="0"/>
    <x v="1"/>
    <x v="6"/>
    <n v="4.8912947968540503E-2"/>
  </r>
  <r>
    <s v="estacion_verano"/>
    <x v="0"/>
    <x v="1"/>
    <x v="3"/>
    <n v="4.7416034458994401E-2"/>
  </r>
  <r>
    <s v="estacion_verano"/>
    <x v="0"/>
    <x v="1"/>
    <x v="18"/>
    <n v="4.6185602178842503E-2"/>
  </r>
  <r>
    <s v="estacion_verano"/>
    <x v="0"/>
    <x v="1"/>
    <x v="20"/>
    <n v="4.4645204941060501E-2"/>
  </r>
  <r>
    <s v="estacion_verano"/>
    <x v="0"/>
    <x v="1"/>
    <x v="9"/>
    <n v="4.4584790420133601E-2"/>
  </r>
  <r>
    <s v="estacion_verano"/>
    <x v="0"/>
    <x v="1"/>
    <x v="13"/>
    <n v="4.4276355425890902E-2"/>
  </r>
  <r>
    <s v="estacion_verano"/>
    <x v="0"/>
    <x v="2"/>
    <x v="16"/>
    <n v="9.0390867794580998E-2"/>
  </r>
  <r>
    <s v="estacion_verano"/>
    <x v="0"/>
    <x v="2"/>
    <x v="17"/>
    <n v="8.3166698439730402E-2"/>
  </r>
  <r>
    <s v="estacion_verano"/>
    <x v="0"/>
    <x v="2"/>
    <x v="18"/>
    <n v="7.4618245909411504E-2"/>
  </r>
  <r>
    <s v="estacion_verano"/>
    <x v="0"/>
    <x v="2"/>
    <x v="21"/>
    <n v="7.4285622428241799E-2"/>
  </r>
  <r>
    <s v="estacion_verano"/>
    <x v="0"/>
    <x v="2"/>
    <x v="6"/>
    <n v="6.3081653663824594E-2"/>
  </r>
  <r>
    <s v="estacion_verano"/>
    <x v="0"/>
    <x v="2"/>
    <x v="9"/>
    <n v="5.3931173704207497E-2"/>
  </r>
  <r>
    <s v="estacion_verano"/>
    <x v="0"/>
    <x v="2"/>
    <x v="12"/>
    <n v="4.9350356562048399E-2"/>
  </r>
  <r>
    <s v="estacion_verano"/>
    <x v="0"/>
    <x v="2"/>
    <x v="2"/>
    <n v="4.6464000260601303E-2"/>
  </r>
  <r>
    <s v="estacion_verano"/>
    <x v="0"/>
    <x v="2"/>
    <x v="5"/>
    <n v="4.0355991176744599E-2"/>
  </r>
  <r>
    <s v="estacion_verano"/>
    <x v="0"/>
    <x v="2"/>
    <x v="22"/>
    <n v="3.8641758944619298E-2"/>
  </r>
  <r>
    <s v="estacion_verano"/>
    <x v="0"/>
    <x v="3"/>
    <x v="17"/>
    <n v="7.9280695685583297E-2"/>
  </r>
  <r>
    <s v="estacion_verano"/>
    <x v="0"/>
    <x v="3"/>
    <x v="18"/>
    <n v="7.5558844955773793E-2"/>
  </r>
  <r>
    <s v="estacion_verano"/>
    <x v="0"/>
    <x v="3"/>
    <x v="16"/>
    <n v="7.4787100611504606E-2"/>
  </r>
  <r>
    <s v="estacion_verano"/>
    <x v="0"/>
    <x v="3"/>
    <x v="21"/>
    <n v="7.0431158081382395E-2"/>
  </r>
  <r>
    <s v="estacion_verano"/>
    <x v="0"/>
    <x v="3"/>
    <x v="6"/>
    <n v="6.1731034794323403E-2"/>
  </r>
  <r>
    <s v="estacion_verano"/>
    <x v="0"/>
    <x v="3"/>
    <x v="19"/>
    <n v="5.3475444433871998E-2"/>
  </r>
  <r>
    <s v="estacion_verano"/>
    <x v="0"/>
    <x v="3"/>
    <x v="9"/>
    <n v="5.2013893210912501E-2"/>
  </r>
  <r>
    <s v="estacion_verano"/>
    <x v="0"/>
    <x v="3"/>
    <x v="12"/>
    <n v="4.8461637276228299E-2"/>
  </r>
  <r>
    <s v="estacion_verano"/>
    <x v="0"/>
    <x v="3"/>
    <x v="5"/>
    <n v="4.2026312411542602E-2"/>
  </r>
  <r>
    <s v="estacion_verano"/>
    <x v="0"/>
    <x v="3"/>
    <x v="2"/>
    <n v="4.1176712549605601E-2"/>
  </r>
  <r>
    <s v="estacion_verano"/>
    <x v="1"/>
    <x v="0"/>
    <x v="6"/>
    <n v="8.1128511383431107E-2"/>
  </r>
  <r>
    <s v="estacion_verano"/>
    <x v="1"/>
    <x v="0"/>
    <x v="5"/>
    <n v="7.1627871309844396E-2"/>
  </r>
  <r>
    <s v="estacion_verano"/>
    <x v="1"/>
    <x v="0"/>
    <x v="10"/>
    <n v="6.9228118158763105E-2"/>
  </r>
  <r>
    <s v="estacion_verano"/>
    <x v="1"/>
    <x v="0"/>
    <x v="21"/>
    <n v="6.5994334109017894E-2"/>
  </r>
  <r>
    <s v="estacion_verano"/>
    <x v="1"/>
    <x v="0"/>
    <x v="8"/>
    <n v="6.2347650360450903E-2"/>
  </r>
  <r>
    <s v="estacion_verano"/>
    <x v="1"/>
    <x v="0"/>
    <x v="11"/>
    <n v="5.8769320650266597E-2"/>
  </r>
  <r>
    <s v="estacion_verano"/>
    <x v="1"/>
    <x v="0"/>
    <x v="7"/>
    <n v="5.2258975193202398E-2"/>
  </r>
  <r>
    <s v="estacion_verano"/>
    <x v="1"/>
    <x v="0"/>
    <x v="12"/>
    <n v="5.0613876137326999E-2"/>
  </r>
  <r>
    <s v="estacion_verano"/>
    <x v="1"/>
    <x v="0"/>
    <x v="16"/>
    <n v="4.7844422407809797E-2"/>
  </r>
  <r>
    <s v="estacion_verano"/>
    <x v="1"/>
    <x v="0"/>
    <x v="18"/>
    <n v="4.6690575047573103E-2"/>
  </r>
  <r>
    <s v="estacion_verano"/>
    <x v="1"/>
    <x v="1"/>
    <x v="6"/>
    <n v="7.1766520831572395E-2"/>
  </r>
  <r>
    <s v="estacion_verano"/>
    <x v="1"/>
    <x v="1"/>
    <x v="5"/>
    <n v="6.5390274112048397E-2"/>
  </r>
  <r>
    <s v="estacion_verano"/>
    <x v="1"/>
    <x v="1"/>
    <x v="10"/>
    <n v="6.2567929780562595E-2"/>
  </r>
  <r>
    <s v="estacion_verano"/>
    <x v="1"/>
    <x v="1"/>
    <x v="21"/>
    <n v="5.9265119231170102E-2"/>
  </r>
  <r>
    <s v="estacion_verano"/>
    <x v="1"/>
    <x v="1"/>
    <x v="8"/>
    <n v="5.6870278509141899E-2"/>
  </r>
  <r>
    <s v="estacion_verano"/>
    <x v="1"/>
    <x v="1"/>
    <x v="11"/>
    <n v="5.5035243013329703E-2"/>
  </r>
  <r>
    <s v="estacion_verano"/>
    <x v="1"/>
    <x v="1"/>
    <x v="7"/>
    <n v="5.2343326506672103E-2"/>
  </r>
  <r>
    <s v="estacion_verano"/>
    <x v="1"/>
    <x v="1"/>
    <x v="12"/>
    <n v="4.4337995874036702E-2"/>
  </r>
  <r>
    <s v="estacion_verano"/>
    <x v="1"/>
    <x v="1"/>
    <x v="13"/>
    <n v="4.2665514662922899E-2"/>
  </r>
  <r>
    <s v="estacion_verano"/>
    <x v="1"/>
    <x v="1"/>
    <x v="16"/>
    <n v="4.2416150283977001E-2"/>
  </r>
  <r>
    <s v="estacion_verano"/>
    <x v="1"/>
    <x v="2"/>
    <x v="6"/>
    <n v="6.5865053480375496E-2"/>
  </r>
  <r>
    <s v="estacion_verano"/>
    <x v="1"/>
    <x v="2"/>
    <x v="21"/>
    <n v="6.0275910369399499E-2"/>
  </r>
  <r>
    <s v="estacion_verano"/>
    <x v="1"/>
    <x v="2"/>
    <x v="12"/>
    <n v="5.6853276307920197E-2"/>
  </r>
  <r>
    <s v="estacion_verano"/>
    <x v="1"/>
    <x v="2"/>
    <x v="5"/>
    <n v="5.6748301781918899E-2"/>
  </r>
  <r>
    <s v="estacion_verano"/>
    <x v="1"/>
    <x v="2"/>
    <x v="10"/>
    <n v="5.2858684042868101E-2"/>
  </r>
  <r>
    <s v="estacion_verano"/>
    <x v="1"/>
    <x v="2"/>
    <x v="22"/>
    <n v="4.9755593052940701E-2"/>
  </r>
  <r>
    <s v="estacion_verano"/>
    <x v="1"/>
    <x v="2"/>
    <x v="18"/>
    <n v="4.8931574046040899E-2"/>
  </r>
  <r>
    <s v="estacion_verano"/>
    <x v="1"/>
    <x v="2"/>
    <x v="8"/>
    <n v="4.8173105326425297E-2"/>
  </r>
  <r>
    <s v="estacion_verano"/>
    <x v="1"/>
    <x v="2"/>
    <x v="9"/>
    <n v="4.7579930833931097E-2"/>
  </r>
  <r>
    <s v="estacion_verano"/>
    <x v="1"/>
    <x v="2"/>
    <x v="11"/>
    <n v="4.5409771831516302E-2"/>
  </r>
  <r>
    <s v="estacion_verano"/>
    <x v="1"/>
    <x v="3"/>
    <x v="8"/>
    <n v="6.80588095127488E-2"/>
  </r>
  <r>
    <s v="estacion_verano"/>
    <x v="1"/>
    <x v="3"/>
    <x v="10"/>
    <n v="6.5110811005319694E-2"/>
  </r>
  <r>
    <s v="estacion_verano"/>
    <x v="1"/>
    <x v="3"/>
    <x v="16"/>
    <n v="5.7228520421788998E-2"/>
  </r>
  <r>
    <s v="estacion_verano"/>
    <x v="1"/>
    <x v="3"/>
    <x v="6"/>
    <n v="5.6143311104245898E-2"/>
  </r>
  <r>
    <s v="estacion_verano"/>
    <x v="1"/>
    <x v="3"/>
    <x v="11"/>
    <n v="5.4366778058393399E-2"/>
  </r>
  <r>
    <s v="estacion_verano"/>
    <x v="1"/>
    <x v="3"/>
    <x v="21"/>
    <n v="5.2840435324397701E-2"/>
  </r>
  <r>
    <s v="estacion_verano"/>
    <x v="1"/>
    <x v="3"/>
    <x v="17"/>
    <n v="5.1560456893608303E-2"/>
  </r>
  <r>
    <s v="estacion_verano"/>
    <x v="1"/>
    <x v="3"/>
    <x v="5"/>
    <n v="4.9135093498117503E-2"/>
  </r>
  <r>
    <s v="estacion_verano"/>
    <x v="1"/>
    <x v="3"/>
    <x v="18"/>
    <n v="4.7557625159862102E-2"/>
  </r>
  <r>
    <s v="estacion_verano"/>
    <x v="1"/>
    <x v="3"/>
    <x v="12"/>
    <n v="4.5895152810497497E-2"/>
  </r>
  <r>
    <s v="estacion_verano"/>
    <x v="2"/>
    <x v="0"/>
    <x v="11"/>
    <n v="5.7050839938962199E-2"/>
  </r>
  <r>
    <s v="estacion_verano"/>
    <x v="2"/>
    <x v="0"/>
    <x v="6"/>
    <n v="5.6872395904211899E-2"/>
  </r>
  <r>
    <s v="estacion_verano"/>
    <x v="2"/>
    <x v="0"/>
    <x v="13"/>
    <n v="5.6017559371214498E-2"/>
  </r>
  <r>
    <s v="estacion_verano"/>
    <x v="2"/>
    <x v="0"/>
    <x v="3"/>
    <n v="5.58985966207899E-2"/>
  </r>
  <r>
    <s v="estacion_verano"/>
    <x v="2"/>
    <x v="0"/>
    <x v="10"/>
    <n v="5.4570201578894098E-2"/>
  </r>
  <r>
    <s v="estacion_verano"/>
    <x v="2"/>
    <x v="0"/>
    <x v="21"/>
    <n v="5.4069589168731703E-2"/>
  </r>
  <r>
    <s v="estacion_verano"/>
    <x v="2"/>
    <x v="0"/>
    <x v="15"/>
    <n v="5.1561967848289703E-2"/>
  </r>
  <r>
    <s v="estacion_verano"/>
    <x v="2"/>
    <x v="0"/>
    <x v="5"/>
    <n v="5.06271930876502E-2"/>
  </r>
  <r>
    <s v="estacion_verano"/>
    <x v="2"/>
    <x v="0"/>
    <x v="8"/>
    <n v="4.82026135548397E-2"/>
  </r>
  <r>
    <s v="estacion_verano"/>
    <x v="2"/>
    <x v="0"/>
    <x v="20"/>
    <n v="4.75326391002453E-2"/>
  </r>
  <r>
    <s v="estacion_verano"/>
    <x v="2"/>
    <x v="1"/>
    <x v="12"/>
    <n v="6.1202555518028598E-2"/>
  </r>
  <r>
    <s v="estacion_verano"/>
    <x v="2"/>
    <x v="1"/>
    <x v="19"/>
    <n v="5.3367568244065598E-2"/>
  </r>
  <r>
    <s v="estacion_verano"/>
    <x v="2"/>
    <x v="1"/>
    <x v="22"/>
    <n v="5.17121709462635E-2"/>
  </r>
  <r>
    <s v="estacion_verano"/>
    <x v="2"/>
    <x v="1"/>
    <x v="21"/>
    <n v="5.1317381891281599E-2"/>
  </r>
  <r>
    <s v="estacion_verano"/>
    <x v="2"/>
    <x v="1"/>
    <x v="6"/>
    <n v="4.8912947968540503E-2"/>
  </r>
  <r>
    <s v="estacion_verano"/>
    <x v="2"/>
    <x v="1"/>
    <x v="3"/>
    <n v="4.7416034458994401E-2"/>
  </r>
  <r>
    <s v="estacion_verano"/>
    <x v="2"/>
    <x v="1"/>
    <x v="18"/>
    <n v="4.6185602178842503E-2"/>
  </r>
  <r>
    <s v="estacion_verano"/>
    <x v="2"/>
    <x v="1"/>
    <x v="20"/>
    <n v="4.4645204941060501E-2"/>
  </r>
  <r>
    <s v="estacion_verano"/>
    <x v="2"/>
    <x v="1"/>
    <x v="9"/>
    <n v="4.4584790420133601E-2"/>
  </r>
  <r>
    <s v="estacion_verano"/>
    <x v="2"/>
    <x v="1"/>
    <x v="13"/>
    <n v="4.4276355425890902E-2"/>
  </r>
  <r>
    <s v="estacion_verano"/>
    <x v="2"/>
    <x v="2"/>
    <x v="16"/>
    <n v="9.0390867794580998E-2"/>
  </r>
  <r>
    <s v="estacion_verano"/>
    <x v="2"/>
    <x v="2"/>
    <x v="17"/>
    <n v="8.3166698439730402E-2"/>
  </r>
  <r>
    <s v="estacion_verano"/>
    <x v="2"/>
    <x v="2"/>
    <x v="18"/>
    <n v="7.4618245909411504E-2"/>
  </r>
  <r>
    <s v="estacion_verano"/>
    <x v="2"/>
    <x v="2"/>
    <x v="21"/>
    <n v="7.4285622428241799E-2"/>
  </r>
  <r>
    <s v="estacion_verano"/>
    <x v="2"/>
    <x v="2"/>
    <x v="6"/>
    <n v="6.3081653663824594E-2"/>
  </r>
  <r>
    <s v="estacion_verano"/>
    <x v="2"/>
    <x v="2"/>
    <x v="9"/>
    <n v="5.3931173704207497E-2"/>
  </r>
  <r>
    <s v="estacion_verano"/>
    <x v="2"/>
    <x v="2"/>
    <x v="12"/>
    <n v="4.9350356562048399E-2"/>
  </r>
  <r>
    <s v="estacion_verano"/>
    <x v="2"/>
    <x v="2"/>
    <x v="2"/>
    <n v="4.6464000260601303E-2"/>
  </r>
  <r>
    <s v="estacion_verano"/>
    <x v="2"/>
    <x v="2"/>
    <x v="5"/>
    <n v="4.0355991176744599E-2"/>
  </r>
  <r>
    <s v="estacion_verano"/>
    <x v="2"/>
    <x v="2"/>
    <x v="22"/>
    <n v="3.8641758944619298E-2"/>
  </r>
  <r>
    <s v="estacion_verano"/>
    <x v="2"/>
    <x v="3"/>
    <x v="17"/>
    <n v="7.9280695685583297E-2"/>
  </r>
  <r>
    <s v="estacion_verano"/>
    <x v="2"/>
    <x v="3"/>
    <x v="18"/>
    <n v="7.5558844955773793E-2"/>
  </r>
  <r>
    <s v="estacion_verano"/>
    <x v="2"/>
    <x v="3"/>
    <x v="16"/>
    <n v="7.4787100611504606E-2"/>
  </r>
  <r>
    <s v="estacion_verano"/>
    <x v="2"/>
    <x v="3"/>
    <x v="21"/>
    <n v="7.0431158081382395E-2"/>
  </r>
  <r>
    <s v="estacion_verano"/>
    <x v="2"/>
    <x v="3"/>
    <x v="6"/>
    <n v="6.1731034794323403E-2"/>
  </r>
  <r>
    <s v="estacion_verano"/>
    <x v="2"/>
    <x v="3"/>
    <x v="19"/>
    <n v="5.3475444433871998E-2"/>
  </r>
  <r>
    <s v="estacion_verano"/>
    <x v="2"/>
    <x v="3"/>
    <x v="9"/>
    <n v="5.2013893210912501E-2"/>
  </r>
  <r>
    <s v="estacion_verano"/>
    <x v="2"/>
    <x v="3"/>
    <x v="12"/>
    <n v="4.8461637276228299E-2"/>
  </r>
  <r>
    <s v="estacion_verano"/>
    <x v="2"/>
    <x v="3"/>
    <x v="5"/>
    <n v="4.2026312411542602E-2"/>
  </r>
  <r>
    <s v="estacion_verano"/>
    <x v="2"/>
    <x v="3"/>
    <x v="2"/>
    <n v="4.1176712549605601E-2"/>
  </r>
  <r>
    <s v="estacion_otono"/>
    <x v="0"/>
    <x v="0"/>
    <x v="6"/>
    <n v="7.0157056079801897E-2"/>
  </r>
  <r>
    <s v="estacion_otono"/>
    <x v="0"/>
    <x v="0"/>
    <x v="0"/>
    <n v="6.5068252662240103E-2"/>
  </r>
  <r>
    <s v="estacion_otono"/>
    <x v="0"/>
    <x v="0"/>
    <x v="4"/>
    <n v="5.9237810375013203E-2"/>
  </r>
  <r>
    <s v="estacion_otono"/>
    <x v="0"/>
    <x v="0"/>
    <x v="3"/>
    <n v="5.5302548218723102E-2"/>
  </r>
  <r>
    <s v="estacion_otono"/>
    <x v="0"/>
    <x v="0"/>
    <x v="13"/>
    <n v="5.51558628595651E-2"/>
  </r>
  <r>
    <s v="estacion_otono"/>
    <x v="0"/>
    <x v="0"/>
    <x v="5"/>
    <n v="5.5057856474456497E-2"/>
  </r>
  <r>
    <s v="estacion_otono"/>
    <x v="0"/>
    <x v="0"/>
    <x v="8"/>
    <n v="5.5020277915859603E-2"/>
  </r>
  <r>
    <s v="estacion_otono"/>
    <x v="0"/>
    <x v="0"/>
    <x v="21"/>
    <n v="5.4637609362442198E-2"/>
  </r>
  <r>
    <s v="estacion_otono"/>
    <x v="0"/>
    <x v="0"/>
    <x v="7"/>
    <n v="5.39566618201716E-2"/>
  </r>
  <r>
    <s v="estacion_otono"/>
    <x v="0"/>
    <x v="0"/>
    <x v="1"/>
    <n v="5.2444677026432802E-2"/>
  </r>
  <r>
    <s v="estacion_otono"/>
    <x v="0"/>
    <x v="1"/>
    <x v="16"/>
    <n v="0.147529632322598"/>
  </r>
  <r>
    <s v="estacion_otono"/>
    <x v="0"/>
    <x v="1"/>
    <x v="17"/>
    <n v="0.129936124266951"/>
  </r>
  <r>
    <s v="estacion_otono"/>
    <x v="0"/>
    <x v="1"/>
    <x v="18"/>
    <n v="0.12750033322513599"/>
  </r>
  <r>
    <s v="estacion_otono"/>
    <x v="0"/>
    <x v="1"/>
    <x v="19"/>
    <n v="8.5150579859676195E-2"/>
  </r>
  <r>
    <s v="estacion_otono"/>
    <x v="0"/>
    <x v="1"/>
    <x v="2"/>
    <n v="6.6253742850738803E-2"/>
  </r>
  <r>
    <s v="estacion_otono"/>
    <x v="0"/>
    <x v="1"/>
    <x v="12"/>
    <n v="6.3066555267338703E-2"/>
  </r>
  <r>
    <s v="estacion_otono"/>
    <x v="0"/>
    <x v="1"/>
    <x v="1"/>
    <n v="5.4631988262389602E-2"/>
  </r>
  <r>
    <s v="estacion_otono"/>
    <x v="0"/>
    <x v="1"/>
    <x v="14"/>
    <n v="3.02318264952035E-2"/>
  </r>
  <r>
    <s v="estacion_otono"/>
    <x v="0"/>
    <x v="1"/>
    <x v="8"/>
    <n v="2.3757154514208401E-2"/>
  </r>
  <r>
    <s v="estacion_otono"/>
    <x v="0"/>
    <x v="1"/>
    <x v="0"/>
    <n v="2.2165067509590099E-2"/>
  </r>
  <r>
    <s v="estacion_otono"/>
    <x v="0"/>
    <x v="2"/>
    <x v="16"/>
    <n v="9.3680468860671801E-2"/>
  </r>
  <r>
    <s v="estacion_otono"/>
    <x v="0"/>
    <x v="2"/>
    <x v="17"/>
    <n v="7.9407951101410995E-2"/>
  </r>
  <r>
    <s v="estacion_otono"/>
    <x v="0"/>
    <x v="2"/>
    <x v="18"/>
    <n v="7.8069295049508505E-2"/>
  </r>
  <r>
    <s v="estacion_otono"/>
    <x v="0"/>
    <x v="2"/>
    <x v="5"/>
    <n v="6.30758115153989E-2"/>
  </r>
  <r>
    <s v="estacion_otono"/>
    <x v="0"/>
    <x v="2"/>
    <x v="9"/>
    <n v="5.75122947362341E-2"/>
  </r>
  <r>
    <s v="estacion_otono"/>
    <x v="0"/>
    <x v="2"/>
    <x v="6"/>
    <n v="5.6145366855251101E-2"/>
  </r>
  <r>
    <s v="estacion_otono"/>
    <x v="0"/>
    <x v="2"/>
    <x v="19"/>
    <n v="5.4751362537550502E-2"/>
  </r>
  <r>
    <s v="estacion_otono"/>
    <x v="0"/>
    <x v="2"/>
    <x v="12"/>
    <n v="5.2706851363329699E-2"/>
  </r>
  <r>
    <s v="estacion_otono"/>
    <x v="0"/>
    <x v="2"/>
    <x v="10"/>
    <n v="5.2580395114962798E-2"/>
  </r>
  <r>
    <s v="estacion_otono"/>
    <x v="0"/>
    <x v="2"/>
    <x v="8"/>
    <n v="4.7601947737640198E-2"/>
  </r>
  <r>
    <s v="estacion_otono"/>
    <x v="0"/>
    <x v="3"/>
    <x v="16"/>
    <n v="7.77425782548639E-2"/>
  </r>
  <r>
    <s v="estacion_otono"/>
    <x v="0"/>
    <x v="3"/>
    <x v="18"/>
    <n v="7.0399506928649797E-2"/>
  </r>
  <r>
    <s v="estacion_otono"/>
    <x v="0"/>
    <x v="3"/>
    <x v="17"/>
    <n v="6.8696680270905294E-2"/>
  </r>
  <r>
    <s v="estacion_otono"/>
    <x v="0"/>
    <x v="3"/>
    <x v="10"/>
    <n v="6.0566425931804502E-2"/>
  </r>
  <r>
    <s v="estacion_otono"/>
    <x v="0"/>
    <x v="3"/>
    <x v="11"/>
    <n v="5.8881737029318301E-2"/>
  </r>
  <r>
    <s v="estacion_otono"/>
    <x v="0"/>
    <x v="3"/>
    <x v="19"/>
    <n v="5.6653143227179202E-2"/>
  </r>
  <r>
    <s v="estacion_otono"/>
    <x v="0"/>
    <x v="3"/>
    <x v="5"/>
    <n v="5.5810432581786501E-2"/>
  </r>
  <r>
    <s v="estacion_otono"/>
    <x v="0"/>
    <x v="3"/>
    <x v="8"/>
    <n v="5.1614207990215002E-2"/>
  </r>
  <r>
    <s v="estacion_otono"/>
    <x v="0"/>
    <x v="3"/>
    <x v="12"/>
    <n v="5.0971852153000298E-2"/>
  </r>
  <r>
    <s v="estacion_otono"/>
    <x v="0"/>
    <x v="3"/>
    <x v="9"/>
    <n v="4.9865532607044599E-2"/>
  </r>
  <r>
    <s v="estacion_otono"/>
    <x v="1"/>
    <x v="0"/>
    <x v="3"/>
    <n v="7.5647464378728393E-2"/>
  </r>
  <r>
    <s v="estacion_otono"/>
    <x v="1"/>
    <x v="0"/>
    <x v="0"/>
    <n v="7.2695419017831497E-2"/>
  </r>
  <r>
    <s v="estacion_otono"/>
    <x v="1"/>
    <x v="0"/>
    <x v="1"/>
    <n v="7.1410475869027601E-2"/>
  </r>
  <r>
    <s v="estacion_otono"/>
    <x v="1"/>
    <x v="0"/>
    <x v="7"/>
    <n v="5.3019449996404698E-2"/>
  </r>
  <r>
    <s v="estacion_otono"/>
    <x v="1"/>
    <x v="0"/>
    <x v="10"/>
    <n v="5.21061412003445E-2"/>
  </r>
  <r>
    <s v="estacion_otono"/>
    <x v="1"/>
    <x v="0"/>
    <x v="12"/>
    <n v="5.1565083607094699E-2"/>
  </r>
  <r>
    <s v="estacion_otono"/>
    <x v="1"/>
    <x v="0"/>
    <x v="2"/>
    <n v="5.05248033155523E-2"/>
  </r>
  <r>
    <s v="estacion_otono"/>
    <x v="1"/>
    <x v="0"/>
    <x v="15"/>
    <n v="5.0417144595002399E-2"/>
  </r>
  <r>
    <s v="estacion_otono"/>
    <x v="1"/>
    <x v="0"/>
    <x v="20"/>
    <n v="4.9566815549442603E-2"/>
  </r>
  <r>
    <s v="estacion_otono"/>
    <x v="1"/>
    <x v="0"/>
    <x v="11"/>
    <n v="4.7366590524611299E-2"/>
  </r>
  <r>
    <s v="estacion_otono"/>
    <x v="1"/>
    <x v="1"/>
    <x v="16"/>
    <n v="0.159041023403246"/>
  </r>
  <r>
    <s v="estacion_otono"/>
    <x v="1"/>
    <x v="1"/>
    <x v="17"/>
    <n v="0.13682301789319401"/>
  </r>
  <r>
    <s v="estacion_otono"/>
    <x v="1"/>
    <x v="1"/>
    <x v="18"/>
    <n v="0.13477104693575101"/>
  </r>
  <r>
    <s v="estacion_otono"/>
    <x v="1"/>
    <x v="1"/>
    <x v="19"/>
    <n v="8.6037994407891796E-2"/>
  </r>
  <r>
    <s v="estacion_otono"/>
    <x v="1"/>
    <x v="1"/>
    <x v="2"/>
    <n v="6.9617610790088005E-2"/>
  </r>
  <r>
    <s v="estacion_otono"/>
    <x v="1"/>
    <x v="1"/>
    <x v="12"/>
    <n v="6.5340248164608594E-2"/>
  </r>
  <r>
    <s v="estacion_otono"/>
    <x v="1"/>
    <x v="1"/>
    <x v="1"/>
    <n v="5.4859433991673298E-2"/>
  </r>
  <r>
    <s v="estacion_otono"/>
    <x v="1"/>
    <x v="1"/>
    <x v="3"/>
    <n v="2.6399458449162701E-2"/>
  </r>
  <r>
    <s v="estacion_otono"/>
    <x v="1"/>
    <x v="1"/>
    <x v="0"/>
    <n v="2.5846066424228001E-2"/>
  </r>
  <r>
    <s v="estacion_otono"/>
    <x v="1"/>
    <x v="1"/>
    <x v="4"/>
    <n v="2.5204073346685899E-2"/>
  </r>
  <r>
    <s v="estacion_otono"/>
    <x v="1"/>
    <x v="2"/>
    <x v="16"/>
    <n v="0.132488871253578"/>
  </r>
  <r>
    <s v="estacion_otono"/>
    <x v="1"/>
    <x v="2"/>
    <x v="17"/>
    <n v="0.115796297620564"/>
  </r>
  <r>
    <s v="estacion_otono"/>
    <x v="1"/>
    <x v="2"/>
    <x v="18"/>
    <n v="0.114015868767373"/>
  </r>
  <r>
    <s v="estacion_otono"/>
    <x v="1"/>
    <x v="2"/>
    <x v="19"/>
    <n v="7.6209758952812401E-2"/>
  </r>
  <r>
    <s v="estacion_otono"/>
    <x v="1"/>
    <x v="2"/>
    <x v="2"/>
    <n v="6.4459023251148106E-2"/>
  </r>
  <r>
    <s v="estacion_otono"/>
    <x v="1"/>
    <x v="2"/>
    <x v="12"/>
    <n v="6.1009316174823497E-2"/>
  </r>
  <r>
    <s v="estacion_otono"/>
    <x v="1"/>
    <x v="2"/>
    <x v="1"/>
    <n v="5.4777930632255799E-2"/>
  </r>
  <r>
    <s v="estacion_otono"/>
    <x v="1"/>
    <x v="2"/>
    <x v="3"/>
    <n v="2.95635333570783E-2"/>
  </r>
  <r>
    <s v="estacion_otono"/>
    <x v="1"/>
    <x v="2"/>
    <x v="0"/>
    <n v="2.92010744409485E-2"/>
  </r>
  <r>
    <s v="estacion_otono"/>
    <x v="1"/>
    <x v="2"/>
    <x v="8"/>
    <n v="2.83523241326437E-2"/>
  </r>
  <r>
    <s v="estacion_otono"/>
    <x v="1"/>
    <x v="3"/>
    <x v="16"/>
    <n v="9.1156959706136395E-2"/>
  </r>
  <r>
    <s v="estacion_otono"/>
    <x v="1"/>
    <x v="3"/>
    <x v="17"/>
    <n v="7.8376971536682202E-2"/>
  </r>
  <r>
    <s v="estacion_otono"/>
    <x v="1"/>
    <x v="3"/>
    <x v="18"/>
    <n v="7.7156442216354107E-2"/>
  </r>
  <r>
    <s v="estacion_otono"/>
    <x v="1"/>
    <x v="3"/>
    <x v="5"/>
    <n v="5.9028574771403698E-2"/>
  </r>
  <r>
    <s v="estacion_otono"/>
    <x v="1"/>
    <x v="3"/>
    <x v="12"/>
    <n v="5.63292954384223E-2"/>
  </r>
  <r>
    <s v="estacion_otono"/>
    <x v="1"/>
    <x v="3"/>
    <x v="19"/>
    <n v="5.5668881703409001E-2"/>
  </r>
  <r>
    <s v="estacion_otono"/>
    <x v="1"/>
    <x v="3"/>
    <x v="9"/>
    <n v="5.1927030098841198E-2"/>
  </r>
  <r>
    <s v="estacion_otono"/>
    <x v="1"/>
    <x v="3"/>
    <x v="6"/>
    <n v="5.1075025162103702E-2"/>
  </r>
  <r>
    <s v="estacion_otono"/>
    <x v="1"/>
    <x v="3"/>
    <x v="10"/>
    <n v="5.0123462097241799E-2"/>
  </r>
  <r>
    <s v="estacion_otono"/>
    <x v="1"/>
    <x v="3"/>
    <x v="8"/>
    <n v="4.3769116254592302E-2"/>
  </r>
  <r>
    <s v="estacion_otono"/>
    <x v="2"/>
    <x v="0"/>
    <x v="6"/>
    <n v="7.0157056079801897E-2"/>
  </r>
  <r>
    <s v="estacion_otono"/>
    <x v="2"/>
    <x v="0"/>
    <x v="0"/>
    <n v="6.5068252662240103E-2"/>
  </r>
  <r>
    <s v="estacion_otono"/>
    <x v="2"/>
    <x v="0"/>
    <x v="4"/>
    <n v="5.9237810375013203E-2"/>
  </r>
  <r>
    <s v="estacion_otono"/>
    <x v="2"/>
    <x v="0"/>
    <x v="3"/>
    <n v="5.5302548218723102E-2"/>
  </r>
  <r>
    <s v="estacion_otono"/>
    <x v="2"/>
    <x v="0"/>
    <x v="13"/>
    <n v="5.51558628595651E-2"/>
  </r>
  <r>
    <s v="estacion_otono"/>
    <x v="2"/>
    <x v="0"/>
    <x v="5"/>
    <n v="5.5057856474456497E-2"/>
  </r>
  <r>
    <s v="estacion_otono"/>
    <x v="2"/>
    <x v="0"/>
    <x v="8"/>
    <n v="5.5020277915859603E-2"/>
  </r>
  <r>
    <s v="estacion_otono"/>
    <x v="2"/>
    <x v="0"/>
    <x v="21"/>
    <n v="5.4637609362442198E-2"/>
  </r>
  <r>
    <s v="estacion_otono"/>
    <x v="2"/>
    <x v="0"/>
    <x v="7"/>
    <n v="5.39566618201716E-2"/>
  </r>
  <r>
    <s v="estacion_otono"/>
    <x v="2"/>
    <x v="0"/>
    <x v="1"/>
    <n v="5.2444677026432802E-2"/>
  </r>
  <r>
    <s v="estacion_otono"/>
    <x v="2"/>
    <x v="1"/>
    <x v="16"/>
    <n v="0.147529632322598"/>
  </r>
  <r>
    <s v="estacion_otono"/>
    <x v="2"/>
    <x v="1"/>
    <x v="17"/>
    <n v="0.129936124266951"/>
  </r>
  <r>
    <s v="estacion_otono"/>
    <x v="2"/>
    <x v="1"/>
    <x v="18"/>
    <n v="0.12750033322513599"/>
  </r>
  <r>
    <s v="estacion_otono"/>
    <x v="2"/>
    <x v="1"/>
    <x v="19"/>
    <n v="8.5150579859676195E-2"/>
  </r>
  <r>
    <s v="estacion_otono"/>
    <x v="2"/>
    <x v="1"/>
    <x v="2"/>
    <n v="6.6253742850738803E-2"/>
  </r>
  <r>
    <s v="estacion_otono"/>
    <x v="2"/>
    <x v="1"/>
    <x v="12"/>
    <n v="6.3066555267338703E-2"/>
  </r>
  <r>
    <s v="estacion_otono"/>
    <x v="2"/>
    <x v="1"/>
    <x v="1"/>
    <n v="5.4631988262389602E-2"/>
  </r>
  <r>
    <s v="estacion_otono"/>
    <x v="2"/>
    <x v="1"/>
    <x v="14"/>
    <n v="3.02318264952035E-2"/>
  </r>
  <r>
    <s v="estacion_otono"/>
    <x v="2"/>
    <x v="1"/>
    <x v="8"/>
    <n v="2.3757154514208401E-2"/>
  </r>
  <r>
    <s v="estacion_otono"/>
    <x v="2"/>
    <x v="1"/>
    <x v="0"/>
    <n v="2.2165067509590099E-2"/>
  </r>
  <r>
    <s v="estacion_otono"/>
    <x v="2"/>
    <x v="2"/>
    <x v="16"/>
    <n v="9.3680468860671801E-2"/>
  </r>
  <r>
    <s v="estacion_otono"/>
    <x v="2"/>
    <x v="2"/>
    <x v="17"/>
    <n v="7.9407951101410995E-2"/>
  </r>
  <r>
    <s v="estacion_otono"/>
    <x v="2"/>
    <x v="2"/>
    <x v="18"/>
    <n v="7.8069295049508505E-2"/>
  </r>
  <r>
    <s v="estacion_otono"/>
    <x v="2"/>
    <x v="2"/>
    <x v="5"/>
    <n v="6.30758115153989E-2"/>
  </r>
  <r>
    <s v="estacion_otono"/>
    <x v="2"/>
    <x v="2"/>
    <x v="9"/>
    <n v="5.75122947362341E-2"/>
  </r>
  <r>
    <s v="estacion_otono"/>
    <x v="2"/>
    <x v="2"/>
    <x v="6"/>
    <n v="5.6145366855251101E-2"/>
  </r>
  <r>
    <s v="estacion_otono"/>
    <x v="2"/>
    <x v="2"/>
    <x v="19"/>
    <n v="5.4751362537550502E-2"/>
  </r>
  <r>
    <s v="estacion_otono"/>
    <x v="2"/>
    <x v="2"/>
    <x v="12"/>
    <n v="5.2706851363329699E-2"/>
  </r>
  <r>
    <s v="estacion_otono"/>
    <x v="2"/>
    <x v="2"/>
    <x v="10"/>
    <n v="5.2580395114962798E-2"/>
  </r>
  <r>
    <s v="estacion_otono"/>
    <x v="2"/>
    <x v="2"/>
    <x v="8"/>
    <n v="4.7601947737640198E-2"/>
  </r>
  <r>
    <s v="estacion_otono"/>
    <x v="2"/>
    <x v="3"/>
    <x v="16"/>
    <n v="7.77425782548639E-2"/>
  </r>
  <r>
    <s v="estacion_otono"/>
    <x v="2"/>
    <x v="3"/>
    <x v="18"/>
    <n v="7.0399506928649797E-2"/>
  </r>
  <r>
    <s v="estacion_otono"/>
    <x v="2"/>
    <x v="3"/>
    <x v="17"/>
    <n v="6.8696680270905294E-2"/>
  </r>
  <r>
    <s v="estacion_otono"/>
    <x v="2"/>
    <x v="3"/>
    <x v="10"/>
    <n v="6.0566425931804502E-2"/>
  </r>
  <r>
    <s v="estacion_otono"/>
    <x v="2"/>
    <x v="3"/>
    <x v="11"/>
    <n v="5.8881737029318301E-2"/>
  </r>
  <r>
    <s v="estacion_otono"/>
    <x v="2"/>
    <x v="3"/>
    <x v="19"/>
    <n v="5.6653143227179202E-2"/>
  </r>
  <r>
    <s v="estacion_otono"/>
    <x v="2"/>
    <x v="3"/>
    <x v="5"/>
    <n v="5.5810432581786501E-2"/>
  </r>
  <r>
    <s v="estacion_otono"/>
    <x v="2"/>
    <x v="3"/>
    <x v="8"/>
    <n v="5.1614207990215002E-2"/>
  </r>
  <r>
    <s v="estacion_otono"/>
    <x v="2"/>
    <x v="3"/>
    <x v="12"/>
    <n v="5.0971852153000298E-2"/>
  </r>
  <r>
    <s v="estacion_otono"/>
    <x v="2"/>
    <x v="3"/>
    <x v="9"/>
    <n v="4.9865532607044599E-2"/>
  </r>
  <r>
    <s v="mes_01"/>
    <x v="0"/>
    <x v="0"/>
    <x v="10"/>
    <n v="8.1977145364195203E-2"/>
  </r>
  <r>
    <s v="mes_01"/>
    <x v="0"/>
    <x v="0"/>
    <x v="2"/>
    <n v="7.8033277280087604E-2"/>
  </r>
  <r>
    <s v="mes_01"/>
    <x v="0"/>
    <x v="0"/>
    <x v="5"/>
    <n v="6.3849480641288203E-2"/>
  </r>
  <r>
    <s v="mes_01"/>
    <x v="0"/>
    <x v="0"/>
    <x v="11"/>
    <n v="5.5713107404623499E-2"/>
  </r>
  <r>
    <s v="mes_01"/>
    <x v="0"/>
    <x v="0"/>
    <x v="1"/>
    <n v="5.4117490230147502E-2"/>
  </r>
  <r>
    <s v="mes_01"/>
    <x v="0"/>
    <x v="0"/>
    <x v="3"/>
    <n v="5.25574412948598E-2"/>
  </r>
  <r>
    <s v="mes_01"/>
    <x v="0"/>
    <x v="0"/>
    <x v="15"/>
    <n v="5.1331967081656299E-2"/>
  </r>
  <r>
    <s v="mes_01"/>
    <x v="0"/>
    <x v="0"/>
    <x v="8"/>
    <n v="4.7338579470725201E-2"/>
  </r>
  <r>
    <s v="mes_01"/>
    <x v="0"/>
    <x v="0"/>
    <x v="7"/>
    <n v="4.5528147670469497E-2"/>
  </r>
  <r>
    <s v="mes_01"/>
    <x v="0"/>
    <x v="0"/>
    <x v="0"/>
    <n v="4.3190067829049501E-2"/>
  </r>
  <r>
    <s v="mes_01"/>
    <x v="0"/>
    <x v="1"/>
    <x v="17"/>
    <n v="0.15150052857002499"/>
  </r>
  <r>
    <s v="mes_01"/>
    <x v="0"/>
    <x v="1"/>
    <x v="18"/>
    <n v="0.13993385041155301"/>
  </r>
  <r>
    <s v="mes_01"/>
    <x v="0"/>
    <x v="1"/>
    <x v="16"/>
    <n v="0.131901747291022"/>
  </r>
  <r>
    <s v="mes_01"/>
    <x v="0"/>
    <x v="1"/>
    <x v="19"/>
    <n v="0.12625066828155701"/>
  </r>
  <r>
    <s v="mes_01"/>
    <x v="0"/>
    <x v="1"/>
    <x v="12"/>
    <n v="7.8439243442220793E-2"/>
  </r>
  <r>
    <s v="mes_01"/>
    <x v="0"/>
    <x v="1"/>
    <x v="14"/>
    <n v="4.5523009813369097E-2"/>
  </r>
  <r>
    <s v="mes_01"/>
    <x v="0"/>
    <x v="1"/>
    <x v="15"/>
    <n v="4.2991946633856797E-2"/>
  </r>
  <r>
    <s v="mes_01"/>
    <x v="0"/>
    <x v="1"/>
    <x v="2"/>
    <n v="2.7131017337476901E-2"/>
  </r>
  <r>
    <s v="mes_01"/>
    <x v="0"/>
    <x v="1"/>
    <x v="10"/>
    <n v="2.64266802825621E-2"/>
  </r>
  <r>
    <s v="mes_01"/>
    <x v="0"/>
    <x v="1"/>
    <x v="1"/>
    <n v="2.2904932919151098E-2"/>
  </r>
  <r>
    <s v="mes_01"/>
    <x v="0"/>
    <x v="2"/>
    <x v="17"/>
    <n v="0.115025898468694"/>
  </r>
  <r>
    <s v="mes_01"/>
    <x v="0"/>
    <x v="2"/>
    <x v="18"/>
    <n v="0.106812462194916"/>
  </r>
  <r>
    <s v="mes_01"/>
    <x v="0"/>
    <x v="2"/>
    <x v="16"/>
    <n v="9.9509206033868203E-2"/>
  </r>
  <r>
    <s v="mes_01"/>
    <x v="0"/>
    <x v="2"/>
    <x v="19"/>
    <n v="9.8964276744468296E-2"/>
  </r>
  <r>
    <s v="mes_01"/>
    <x v="0"/>
    <x v="2"/>
    <x v="12"/>
    <n v="6.4644497227377501E-2"/>
  </r>
  <r>
    <s v="mes_01"/>
    <x v="0"/>
    <x v="2"/>
    <x v="22"/>
    <n v="4.6692467302714397E-2"/>
  </r>
  <r>
    <s v="mes_01"/>
    <x v="0"/>
    <x v="2"/>
    <x v="9"/>
    <n v="4.2181239002E-2"/>
  </r>
  <r>
    <s v="mes_01"/>
    <x v="0"/>
    <x v="2"/>
    <x v="0"/>
    <n v="3.8427495911030798E-2"/>
  </r>
  <r>
    <s v="mes_01"/>
    <x v="0"/>
    <x v="2"/>
    <x v="8"/>
    <n v="3.7478508932245198E-2"/>
  </r>
  <r>
    <s v="mes_01"/>
    <x v="0"/>
    <x v="2"/>
    <x v="14"/>
    <n v="3.7416246557754801E-2"/>
  </r>
  <r>
    <s v="mes_01"/>
    <x v="0"/>
    <x v="3"/>
    <x v="17"/>
    <n v="8.64081828969024E-2"/>
  </r>
  <r>
    <s v="mes_01"/>
    <x v="0"/>
    <x v="3"/>
    <x v="18"/>
    <n v="7.8763866644174493E-2"/>
  </r>
  <r>
    <s v="mes_01"/>
    <x v="0"/>
    <x v="3"/>
    <x v="7"/>
    <n v="7.5013482734315906E-2"/>
  </r>
  <r>
    <s v="mes_01"/>
    <x v="0"/>
    <x v="3"/>
    <x v="19"/>
    <n v="7.4800148857853493E-2"/>
  </r>
  <r>
    <s v="mes_01"/>
    <x v="0"/>
    <x v="3"/>
    <x v="16"/>
    <n v="7.3124921157527306E-2"/>
  </r>
  <r>
    <s v="mes_01"/>
    <x v="0"/>
    <x v="3"/>
    <x v="14"/>
    <n v="7.2709533621507005E-2"/>
  </r>
  <r>
    <s v="mes_01"/>
    <x v="0"/>
    <x v="3"/>
    <x v="12"/>
    <n v="5.6089411486789101E-2"/>
  </r>
  <r>
    <s v="mes_01"/>
    <x v="0"/>
    <x v="3"/>
    <x v="11"/>
    <n v="4.9230949462628203E-2"/>
  </r>
  <r>
    <s v="mes_01"/>
    <x v="0"/>
    <x v="3"/>
    <x v="10"/>
    <n v="3.72357844287022E-2"/>
  </r>
  <r>
    <s v="mes_01"/>
    <x v="0"/>
    <x v="3"/>
    <x v="8"/>
    <n v="3.4873593524030702E-2"/>
  </r>
  <r>
    <s v="mes_01"/>
    <x v="1"/>
    <x v="0"/>
    <x v="10"/>
    <n v="8.1977145364195203E-2"/>
  </r>
  <r>
    <s v="mes_01"/>
    <x v="1"/>
    <x v="0"/>
    <x v="2"/>
    <n v="7.8033277280087604E-2"/>
  </r>
  <r>
    <s v="mes_01"/>
    <x v="1"/>
    <x v="0"/>
    <x v="5"/>
    <n v="6.3849480641288203E-2"/>
  </r>
  <r>
    <s v="mes_01"/>
    <x v="1"/>
    <x v="0"/>
    <x v="11"/>
    <n v="5.5713107404623499E-2"/>
  </r>
  <r>
    <s v="mes_01"/>
    <x v="1"/>
    <x v="0"/>
    <x v="1"/>
    <n v="5.4117490230147502E-2"/>
  </r>
  <r>
    <s v="mes_01"/>
    <x v="1"/>
    <x v="0"/>
    <x v="3"/>
    <n v="5.25574412948598E-2"/>
  </r>
  <r>
    <s v="mes_01"/>
    <x v="1"/>
    <x v="0"/>
    <x v="15"/>
    <n v="5.1331967081656299E-2"/>
  </r>
  <r>
    <s v="mes_01"/>
    <x v="1"/>
    <x v="0"/>
    <x v="8"/>
    <n v="4.7338579470725201E-2"/>
  </r>
  <r>
    <s v="mes_01"/>
    <x v="1"/>
    <x v="0"/>
    <x v="7"/>
    <n v="4.5528147670469497E-2"/>
  </r>
  <r>
    <s v="mes_01"/>
    <x v="1"/>
    <x v="0"/>
    <x v="0"/>
    <n v="4.3190067829049501E-2"/>
  </r>
  <r>
    <s v="mes_01"/>
    <x v="1"/>
    <x v="1"/>
    <x v="1"/>
    <n v="0.103904124521863"/>
  </r>
  <r>
    <s v="mes_01"/>
    <x v="1"/>
    <x v="1"/>
    <x v="22"/>
    <n v="9.7873562167841904E-2"/>
  </r>
  <r>
    <s v="mes_01"/>
    <x v="1"/>
    <x v="1"/>
    <x v="8"/>
    <n v="9.3250761245132499E-2"/>
  </r>
  <r>
    <s v="mes_01"/>
    <x v="1"/>
    <x v="1"/>
    <x v="0"/>
    <n v="9.1438411111196105E-2"/>
  </r>
  <r>
    <s v="mes_01"/>
    <x v="1"/>
    <x v="1"/>
    <x v="4"/>
    <n v="9.1315940902401305E-2"/>
  </r>
  <r>
    <s v="mes_01"/>
    <x v="1"/>
    <x v="1"/>
    <x v="9"/>
    <n v="8.85324812865802E-2"/>
  </r>
  <r>
    <s v="mes_01"/>
    <x v="1"/>
    <x v="1"/>
    <x v="2"/>
    <n v="5.6218377197216202E-2"/>
  </r>
  <r>
    <s v="mes_01"/>
    <x v="1"/>
    <x v="1"/>
    <x v="23"/>
    <n v="3.8148527900134302E-2"/>
  </r>
  <r>
    <s v="mes_01"/>
    <x v="1"/>
    <x v="1"/>
    <x v="13"/>
    <n v="3.7851596828864499E-2"/>
  </r>
  <r>
    <s v="mes_01"/>
    <x v="1"/>
    <x v="1"/>
    <x v="20"/>
    <n v="3.6240098742189301E-2"/>
  </r>
  <r>
    <s v="mes_01"/>
    <x v="1"/>
    <x v="2"/>
    <x v="17"/>
    <n v="8.5488959931717096E-2"/>
  </r>
  <r>
    <s v="mes_01"/>
    <x v="1"/>
    <x v="2"/>
    <x v="18"/>
    <n v="8.1735952549133295E-2"/>
  </r>
  <r>
    <s v="mes_01"/>
    <x v="1"/>
    <x v="2"/>
    <x v="19"/>
    <n v="7.6797716349087594E-2"/>
  </r>
  <r>
    <s v="mes_01"/>
    <x v="1"/>
    <x v="2"/>
    <x v="16"/>
    <n v="7.6672109228796401E-2"/>
  </r>
  <r>
    <s v="mes_01"/>
    <x v="1"/>
    <x v="2"/>
    <x v="9"/>
    <n v="6.1625571789828103E-2"/>
  </r>
  <r>
    <s v="mes_01"/>
    <x v="1"/>
    <x v="2"/>
    <x v="8"/>
    <n v="6.0769196419981401E-2"/>
  </r>
  <r>
    <s v="mes_01"/>
    <x v="1"/>
    <x v="2"/>
    <x v="22"/>
    <n v="6.0044896238588198E-2"/>
  </r>
  <r>
    <s v="mes_01"/>
    <x v="1"/>
    <x v="2"/>
    <x v="4"/>
    <n v="5.8717236212167498E-2"/>
  </r>
  <r>
    <s v="mes_01"/>
    <x v="1"/>
    <x v="2"/>
    <x v="0"/>
    <n v="5.77720695345997E-2"/>
  </r>
  <r>
    <s v="mes_01"/>
    <x v="1"/>
    <x v="2"/>
    <x v="1"/>
    <n v="5.7487220843709302E-2"/>
  </r>
  <r>
    <s v="mes_01"/>
    <x v="1"/>
    <x v="3"/>
    <x v="17"/>
    <n v="7.6932225285621006E-2"/>
  </r>
  <r>
    <s v="mes_01"/>
    <x v="1"/>
    <x v="3"/>
    <x v="18"/>
    <n v="7.3002095736563605E-2"/>
  </r>
  <r>
    <s v="mes_01"/>
    <x v="1"/>
    <x v="3"/>
    <x v="19"/>
    <n v="6.7825064779539396E-2"/>
  </r>
  <r>
    <s v="mes_01"/>
    <x v="1"/>
    <x v="3"/>
    <x v="16"/>
    <n v="6.73232225972374E-2"/>
  </r>
  <r>
    <s v="mes_01"/>
    <x v="1"/>
    <x v="3"/>
    <x v="22"/>
    <n v="5.9225299279350899E-2"/>
  </r>
  <r>
    <s v="mes_01"/>
    <x v="1"/>
    <x v="3"/>
    <x v="8"/>
    <n v="5.5610218444450202E-2"/>
  </r>
  <r>
    <s v="mes_01"/>
    <x v="1"/>
    <x v="3"/>
    <x v="9"/>
    <n v="5.3981824206151698E-2"/>
  </r>
  <r>
    <s v="mes_01"/>
    <x v="1"/>
    <x v="3"/>
    <x v="4"/>
    <n v="5.21665427300693E-2"/>
  </r>
  <r>
    <s v="mes_01"/>
    <x v="1"/>
    <x v="3"/>
    <x v="1"/>
    <n v="5.2122766322492901E-2"/>
  </r>
  <r>
    <s v="mes_01"/>
    <x v="1"/>
    <x v="3"/>
    <x v="0"/>
    <n v="5.0739135872003897E-2"/>
  </r>
  <r>
    <s v="mes_01"/>
    <x v="2"/>
    <x v="0"/>
    <x v="10"/>
    <n v="8.1977145364195203E-2"/>
  </r>
  <r>
    <s v="mes_01"/>
    <x v="2"/>
    <x v="0"/>
    <x v="2"/>
    <n v="7.8033277280087604E-2"/>
  </r>
  <r>
    <s v="mes_01"/>
    <x v="2"/>
    <x v="0"/>
    <x v="5"/>
    <n v="6.3849480641288203E-2"/>
  </r>
  <r>
    <s v="mes_01"/>
    <x v="2"/>
    <x v="0"/>
    <x v="11"/>
    <n v="5.5713107404623499E-2"/>
  </r>
  <r>
    <s v="mes_01"/>
    <x v="2"/>
    <x v="0"/>
    <x v="1"/>
    <n v="5.4117490230147502E-2"/>
  </r>
  <r>
    <s v="mes_01"/>
    <x v="2"/>
    <x v="0"/>
    <x v="3"/>
    <n v="5.25574412948598E-2"/>
  </r>
  <r>
    <s v="mes_01"/>
    <x v="2"/>
    <x v="0"/>
    <x v="15"/>
    <n v="5.1331967081656299E-2"/>
  </r>
  <r>
    <s v="mes_01"/>
    <x v="2"/>
    <x v="0"/>
    <x v="8"/>
    <n v="4.7338579470725201E-2"/>
  </r>
  <r>
    <s v="mes_01"/>
    <x v="2"/>
    <x v="0"/>
    <x v="7"/>
    <n v="4.5528147670469497E-2"/>
  </r>
  <r>
    <s v="mes_01"/>
    <x v="2"/>
    <x v="0"/>
    <x v="0"/>
    <n v="4.3190067829049501E-2"/>
  </r>
  <r>
    <s v="mes_01"/>
    <x v="2"/>
    <x v="1"/>
    <x v="17"/>
    <n v="0.15150052857002499"/>
  </r>
  <r>
    <s v="mes_01"/>
    <x v="2"/>
    <x v="1"/>
    <x v="18"/>
    <n v="0.13993385041155301"/>
  </r>
  <r>
    <s v="mes_01"/>
    <x v="2"/>
    <x v="1"/>
    <x v="16"/>
    <n v="0.131901747291022"/>
  </r>
  <r>
    <s v="mes_01"/>
    <x v="2"/>
    <x v="1"/>
    <x v="19"/>
    <n v="0.12625066828155701"/>
  </r>
  <r>
    <s v="mes_01"/>
    <x v="2"/>
    <x v="1"/>
    <x v="12"/>
    <n v="7.8439243442220793E-2"/>
  </r>
  <r>
    <s v="mes_01"/>
    <x v="2"/>
    <x v="1"/>
    <x v="14"/>
    <n v="4.5523009813369097E-2"/>
  </r>
  <r>
    <s v="mes_01"/>
    <x v="2"/>
    <x v="1"/>
    <x v="15"/>
    <n v="4.2991946633856797E-2"/>
  </r>
  <r>
    <s v="mes_01"/>
    <x v="2"/>
    <x v="1"/>
    <x v="2"/>
    <n v="2.7131017337476901E-2"/>
  </r>
  <r>
    <s v="mes_01"/>
    <x v="2"/>
    <x v="1"/>
    <x v="10"/>
    <n v="2.64266802825621E-2"/>
  </r>
  <r>
    <s v="mes_01"/>
    <x v="2"/>
    <x v="1"/>
    <x v="1"/>
    <n v="2.2904932919151098E-2"/>
  </r>
  <r>
    <s v="mes_01"/>
    <x v="2"/>
    <x v="2"/>
    <x v="17"/>
    <n v="0.115025898468694"/>
  </r>
  <r>
    <s v="mes_01"/>
    <x v="2"/>
    <x v="2"/>
    <x v="18"/>
    <n v="0.106812462194916"/>
  </r>
  <r>
    <s v="mes_01"/>
    <x v="2"/>
    <x v="2"/>
    <x v="16"/>
    <n v="9.9509206033868203E-2"/>
  </r>
  <r>
    <s v="mes_01"/>
    <x v="2"/>
    <x v="2"/>
    <x v="19"/>
    <n v="9.8964276744468296E-2"/>
  </r>
  <r>
    <s v="mes_01"/>
    <x v="2"/>
    <x v="2"/>
    <x v="12"/>
    <n v="6.4644497227377501E-2"/>
  </r>
  <r>
    <s v="mes_01"/>
    <x v="2"/>
    <x v="2"/>
    <x v="22"/>
    <n v="4.6692467302714397E-2"/>
  </r>
  <r>
    <s v="mes_01"/>
    <x v="2"/>
    <x v="2"/>
    <x v="9"/>
    <n v="4.2181239002E-2"/>
  </r>
  <r>
    <s v="mes_01"/>
    <x v="2"/>
    <x v="2"/>
    <x v="0"/>
    <n v="3.8427495911030798E-2"/>
  </r>
  <r>
    <s v="mes_01"/>
    <x v="2"/>
    <x v="2"/>
    <x v="8"/>
    <n v="3.7478508932245198E-2"/>
  </r>
  <r>
    <s v="mes_01"/>
    <x v="2"/>
    <x v="2"/>
    <x v="14"/>
    <n v="3.7416246557754801E-2"/>
  </r>
  <r>
    <s v="mes_01"/>
    <x v="2"/>
    <x v="3"/>
    <x v="17"/>
    <n v="8.64081828969024E-2"/>
  </r>
  <r>
    <s v="mes_01"/>
    <x v="2"/>
    <x v="3"/>
    <x v="18"/>
    <n v="7.8763866644174493E-2"/>
  </r>
  <r>
    <s v="mes_01"/>
    <x v="2"/>
    <x v="3"/>
    <x v="7"/>
    <n v="7.5013482734315906E-2"/>
  </r>
  <r>
    <s v="mes_01"/>
    <x v="2"/>
    <x v="3"/>
    <x v="19"/>
    <n v="7.4800148857853493E-2"/>
  </r>
  <r>
    <s v="mes_01"/>
    <x v="2"/>
    <x v="3"/>
    <x v="16"/>
    <n v="7.3124921157527306E-2"/>
  </r>
  <r>
    <s v="mes_01"/>
    <x v="2"/>
    <x v="3"/>
    <x v="14"/>
    <n v="7.2709533621507005E-2"/>
  </r>
  <r>
    <s v="mes_01"/>
    <x v="2"/>
    <x v="3"/>
    <x v="12"/>
    <n v="5.6089411486789101E-2"/>
  </r>
  <r>
    <s v="mes_01"/>
    <x v="2"/>
    <x v="3"/>
    <x v="11"/>
    <n v="4.9230949462628203E-2"/>
  </r>
  <r>
    <s v="mes_01"/>
    <x v="2"/>
    <x v="3"/>
    <x v="10"/>
    <n v="3.72357844287022E-2"/>
  </r>
  <r>
    <s v="mes_01"/>
    <x v="2"/>
    <x v="3"/>
    <x v="8"/>
    <n v="3.4873593524030702E-2"/>
  </r>
  <r>
    <s v="mes_02"/>
    <x v="0"/>
    <x v="0"/>
    <x v="1"/>
    <n v="6.9943281256533596E-2"/>
  </r>
  <r>
    <s v="mes_02"/>
    <x v="0"/>
    <x v="0"/>
    <x v="2"/>
    <n v="6.40273743622468E-2"/>
  </r>
  <r>
    <s v="mes_02"/>
    <x v="0"/>
    <x v="0"/>
    <x v="7"/>
    <n v="6.2245960564431699E-2"/>
  </r>
  <r>
    <s v="mes_02"/>
    <x v="0"/>
    <x v="0"/>
    <x v="6"/>
    <n v="5.7556882692023102E-2"/>
  </r>
  <r>
    <s v="mes_02"/>
    <x v="0"/>
    <x v="0"/>
    <x v="11"/>
    <n v="5.60637127233043E-2"/>
  </r>
  <r>
    <s v="mes_02"/>
    <x v="0"/>
    <x v="0"/>
    <x v="5"/>
    <n v="5.5272604670595603E-2"/>
  </r>
  <r>
    <s v="mes_02"/>
    <x v="0"/>
    <x v="0"/>
    <x v="3"/>
    <n v="5.4780105181299603E-2"/>
  </r>
  <r>
    <s v="mes_02"/>
    <x v="0"/>
    <x v="0"/>
    <x v="13"/>
    <n v="4.8736595759281E-2"/>
  </r>
  <r>
    <s v="mes_02"/>
    <x v="0"/>
    <x v="0"/>
    <x v="10"/>
    <n v="4.8087148396053901E-2"/>
  </r>
  <r>
    <s v="mes_02"/>
    <x v="0"/>
    <x v="0"/>
    <x v="15"/>
    <n v="4.5932763737266798E-2"/>
  </r>
  <r>
    <s v="mes_02"/>
    <x v="0"/>
    <x v="1"/>
    <x v="11"/>
    <n v="5.1387666455461202E-2"/>
  </r>
  <r>
    <s v="mes_02"/>
    <x v="0"/>
    <x v="1"/>
    <x v="1"/>
    <n v="5.1162745703563703E-2"/>
  </r>
  <r>
    <s v="mes_02"/>
    <x v="0"/>
    <x v="1"/>
    <x v="7"/>
    <n v="5.0956412581575503E-2"/>
  </r>
  <r>
    <s v="mes_02"/>
    <x v="0"/>
    <x v="1"/>
    <x v="21"/>
    <n v="5.0144927240611398E-2"/>
  </r>
  <r>
    <s v="mes_02"/>
    <x v="0"/>
    <x v="1"/>
    <x v="16"/>
    <n v="4.9564154295772302E-2"/>
  </r>
  <r>
    <s v="mes_02"/>
    <x v="0"/>
    <x v="1"/>
    <x v="5"/>
    <n v="4.91853963782624E-2"/>
  </r>
  <r>
    <s v="mes_02"/>
    <x v="0"/>
    <x v="1"/>
    <x v="8"/>
    <n v="4.8782608446432597E-2"/>
  </r>
  <r>
    <s v="mes_02"/>
    <x v="0"/>
    <x v="1"/>
    <x v="10"/>
    <n v="4.80900094961361E-2"/>
  </r>
  <r>
    <s v="mes_02"/>
    <x v="0"/>
    <x v="1"/>
    <x v="6"/>
    <n v="4.80103694000166E-2"/>
  </r>
  <r>
    <s v="mes_02"/>
    <x v="0"/>
    <x v="1"/>
    <x v="13"/>
    <n v="4.7998339887947897E-2"/>
  </r>
  <r>
    <s v="mes_02"/>
    <x v="0"/>
    <x v="2"/>
    <x v="22"/>
    <n v="8.0979775770749204E-2"/>
  </r>
  <r>
    <s v="mes_02"/>
    <x v="0"/>
    <x v="2"/>
    <x v="0"/>
    <n v="6.7259407253245598E-2"/>
  </r>
  <r>
    <s v="mes_02"/>
    <x v="0"/>
    <x v="2"/>
    <x v="8"/>
    <n v="5.5400465551024097E-2"/>
  </r>
  <r>
    <s v="mes_02"/>
    <x v="0"/>
    <x v="2"/>
    <x v="4"/>
    <n v="5.2161546582204697E-2"/>
  </r>
  <r>
    <s v="mes_02"/>
    <x v="0"/>
    <x v="2"/>
    <x v="23"/>
    <n v="5.1006200036773301E-2"/>
  </r>
  <r>
    <s v="mes_02"/>
    <x v="0"/>
    <x v="2"/>
    <x v="7"/>
    <n v="4.8878704718476301E-2"/>
  </r>
  <r>
    <s v="mes_02"/>
    <x v="0"/>
    <x v="2"/>
    <x v="1"/>
    <n v="4.7995540499412098E-2"/>
  </r>
  <r>
    <s v="mes_02"/>
    <x v="0"/>
    <x v="2"/>
    <x v="10"/>
    <n v="4.7165129436964402E-2"/>
  </r>
  <r>
    <s v="mes_02"/>
    <x v="0"/>
    <x v="2"/>
    <x v="21"/>
    <n v="4.6559658621868602E-2"/>
  </r>
  <r>
    <s v="mes_02"/>
    <x v="0"/>
    <x v="2"/>
    <x v="5"/>
    <n v="4.54719949189182E-2"/>
  </r>
  <r>
    <s v="mes_02"/>
    <x v="0"/>
    <x v="3"/>
    <x v="18"/>
    <n v="9.3317334133611193E-2"/>
  </r>
  <r>
    <s v="mes_02"/>
    <x v="0"/>
    <x v="3"/>
    <x v="17"/>
    <n v="9.2402817934036596E-2"/>
  </r>
  <r>
    <s v="mes_02"/>
    <x v="0"/>
    <x v="3"/>
    <x v="19"/>
    <n v="7.9541759150108096E-2"/>
  </r>
  <r>
    <s v="mes_02"/>
    <x v="0"/>
    <x v="3"/>
    <x v="16"/>
    <n v="7.53751837342337E-2"/>
  </r>
  <r>
    <s v="mes_02"/>
    <x v="0"/>
    <x v="3"/>
    <x v="22"/>
    <n v="4.89172488234247E-2"/>
  </r>
  <r>
    <s v="mes_02"/>
    <x v="0"/>
    <x v="3"/>
    <x v="14"/>
    <n v="4.36179218770123E-2"/>
  </r>
  <r>
    <s v="mes_02"/>
    <x v="0"/>
    <x v="3"/>
    <x v="0"/>
    <n v="4.3334145250455702E-2"/>
  </r>
  <r>
    <s v="mes_02"/>
    <x v="0"/>
    <x v="3"/>
    <x v="4"/>
    <n v="4.0655250710266801E-2"/>
  </r>
  <r>
    <s v="mes_02"/>
    <x v="0"/>
    <x v="3"/>
    <x v="8"/>
    <n v="4.05282185899088E-2"/>
  </r>
  <r>
    <s v="mes_02"/>
    <x v="0"/>
    <x v="3"/>
    <x v="1"/>
    <n v="4.0372468170146301E-2"/>
  </r>
  <r>
    <s v="mes_02"/>
    <x v="1"/>
    <x v="0"/>
    <x v="1"/>
    <n v="6.9943281256533596E-2"/>
  </r>
  <r>
    <s v="mes_02"/>
    <x v="1"/>
    <x v="0"/>
    <x v="2"/>
    <n v="6.40273743622468E-2"/>
  </r>
  <r>
    <s v="mes_02"/>
    <x v="1"/>
    <x v="0"/>
    <x v="7"/>
    <n v="6.2245960564431699E-2"/>
  </r>
  <r>
    <s v="mes_02"/>
    <x v="1"/>
    <x v="0"/>
    <x v="6"/>
    <n v="5.7556882692023102E-2"/>
  </r>
  <r>
    <s v="mes_02"/>
    <x v="1"/>
    <x v="0"/>
    <x v="11"/>
    <n v="5.60637127233043E-2"/>
  </r>
  <r>
    <s v="mes_02"/>
    <x v="1"/>
    <x v="0"/>
    <x v="5"/>
    <n v="5.5272604670595603E-2"/>
  </r>
  <r>
    <s v="mes_02"/>
    <x v="1"/>
    <x v="0"/>
    <x v="3"/>
    <n v="5.4780105181299603E-2"/>
  </r>
  <r>
    <s v="mes_02"/>
    <x v="1"/>
    <x v="0"/>
    <x v="13"/>
    <n v="4.8736595759281E-2"/>
  </r>
  <r>
    <s v="mes_02"/>
    <x v="1"/>
    <x v="0"/>
    <x v="10"/>
    <n v="4.8087148396053901E-2"/>
  </r>
  <r>
    <s v="mes_02"/>
    <x v="1"/>
    <x v="0"/>
    <x v="15"/>
    <n v="4.5932763737266798E-2"/>
  </r>
  <r>
    <s v="mes_02"/>
    <x v="1"/>
    <x v="1"/>
    <x v="18"/>
    <n v="0.13637057719781101"/>
  </r>
  <r>
    <s v="mes_02"/>
    <x v="1"/>
    <x v="1"/>
    <x v="17"/>
    <n v="0.13609931690836599"/>
  </r>
  <r>
    <s v="mes_02"/>
    <x v="1"/>
    <x v="1"/>
    <x v="19"/>
    <n v="0.116693906307201"/>
  </r>
  <r>
    <s v="mes_02"/>
    <x v="1"/>
    <x v="1"/>
    <x v="16"/>
    <n v="0.114762462605982"/>
  </r>
  <r>
    <s v="mes_02"/>
    <x v="1"/>
    <x v="1"/>
    <x v="14"/>
    <n v="6.4215950466200697E-2"/>
  </r>
  <r>
    <s v="mes_02"/>
    <x v="1"/>
    <x v="1"/>
    <x v="12"/>
    <n v="5.0929314851874699E-2"/>
  </r>
  <r>
    <s v="mes_02"/>
    <x v="1"/>
    <x v="1"/>
    <x v="1"/>
    <n v="4.7289376662473598E-2"/>
  </r>
  <r>
    <s v="mes_02"/>
    <x v="1"/>
    <x v="1"/>
    <x v="10"/>
    <n v="2.7349630691760201E-2"/>
  </r>
  <r>
    <s v="mes_02"/>
    <x v="1"/>
    <x v="1"/>
    <x v="11"/>
    <n v="2.5753552953734899E-2"/>
  </r>
  <r>
    <s v="mes_02"/>
    <x v="1"/>
    <x v="1"/>
    <x v="2"/>
    <n v="2.3858129235706401E-2"/>
  </r>
  <r>
    <s v="mes_02"/>
    <x v="1"/>
    <x v="2"/>
    <x v="18"/>
    <n v="0.107300388266129"/>
  </r>
  <r>
    <s v="mes_02"/>
    <x v="1"/>
    <x v="2"/>
    <x v="17"/>
    <n v="0.10568903941291399"/>
  </r>
  <r>
    <s v="mes_02"/>
    <x v="1"/>
    <x v="2"/>
    <x v="19"/>
    <n v="9.2193508719629905E-2"/>
  </r>
  <r>
    <s v="mes_02"/>
    <x v="1"/>
    <x v="2"/>
    <x v="16"/>
    <n v="8.6821067960595799E-2"/>
  </r>
  <r>
    <s v="mes_02"/>
    <x v="1"/>
    <x v="2"/>
    <x v="14"/>
    <n v="5.11401480619866E-2"/>
  </r>
  <r>
    <s v="mes_02"/>
    <x v="1"/>
    <x v="2"/>
    <x v="23"/>
    <n v="4.1538848105999601E-2"/>
  </r>
  <r>
    <s v="mes_02"/>
    <x v="1"/>
    <x v="2"/>
    <x v="8"/>
    <n v="4.1373212362962E-2"/>
  </r>
  <r>
    <s v="mes_02"/>
    <x v="1"/>
    <x v="2"/>
    <x v="12"/>
    <n v="4.0073266471110001E-2"/>
  </r>
  <r>
    <s v="mes_02"/>
    <x v="1"/>
    <x v="2"/>
    <x v="10"/>
    <n v="3.9613775081503801E-2"/>
  </r>
  <r>
    <s v="mes_02"/>
    <x v="1"/>
    <x v="2"/>
    <x v="1"/>
    <n v="3.8930012134868998E-2"/>
  </r>
  <r>
    <s v="mes_02"/>
    <x v="1"/>
    <x v="3"/>
    <x v="18"/>
    <n v="9.3397115277147003E-2"/>
  </r>
  <r>
    <s v="mes_02"/>
    <x v="1"/>
    <x v="3"/>
    <x v="17"/>
    <n v="9.3277671522696906E-2"/>
  </r>
  <r>
    <s v="mes_02"/>
    <x v="1"/>
    <x v="3"/>
    <x v="19"/>
    <n v="8.1102966482660105E-2"/>
  </r>
  <r>
    <s v="mes_02"/>
    <x v="1"/>
    <x v="3"/>
    <x v="16"/>
    <n v="8.0586744012155195E-2"/>
  </r>
  <r>
    <s v="mes_02"/>
    <x v="1"/>
    <x v="3"/>
    <x v="14"/>
    <n v="4.7080208660979297E-2"/>
  </r>
  <r>
    <s v="mes_02"/>
    <x v="1"/>
    <x v="3"/>
    <x v="1"/>
    <n v="4.3712317469147798E-2"/>
  </r>
  <r>
    <s v="mes_02"/>
    <x v="1"/>
    <x v="3"/>
    <x v="12"/>
    <n v="3.9722777506485098E-2"/>
  </r>
  <r>
    <s v="mes_02"/>
    <x v="1"/>
    <x v="3"/>
    <x v="8"/>
    <n v="3.9639821275378101E-2"/>
  </r>
  <r>
    <s v="mes_02"/>
    <x v="1"/>
    <x v="3"/>
    <x v="23"/>
    <n v="3.9457976816867898E-2"/>
  </r>
  <r>
    <s v="mes_02"/>
    <x v="1"/>
    <x v="3"/>
    <x v="10"/>
    <n v="3.90220413021432E-2"/>
  </r>
  <r>
    <s v="mes_02"/>
    <x v="2"/>
    <x v="0"/>
    <x v="1"/>
    <n v="7.4161677612098895E-2"/>
  </r>
  <r>
    <s v="mes_02"/>
    <x v="2"/>
    <x v="0"/>
    <x v="2"/>
    <n v="6.19823752990478E-2"/>
  </r>
  <r>
    <s v="mes_02"/>
    <x v="2"/>
    <x v="0"/>
    <x v="15"/>
    <n v="5.8657494985949798E-2"/>
  </r>
  <r>
    <s v="mes_02"/>
    <x v="2"/>
    <x v="0"/>
    <x v="6"/>
    <n v="5.70479987345833E-2"/>
  </r>
  <r>
    <s v="mes_02"/>
    <x v="2"/>
    <x v="0"/>
    <x v="13"/>
    <n v="5.37844793101784E-2"/>
  </r>
  <r>
    <s v="mes_02"/>
    <x v="2"/>
    <x v="0"/>
    <x v="0"/>
    <n v="5.2005170323843497E-2"/>
  </r>
  <r>
    <s v="mes_02"/>
    <x v="2"/>
    <x v="0"/>
    <x v="11"/>
    <n v="5.1734697223278198E-2"/>
  </r>
  <r>
    <s v="mes_02"/>
    <x v="2"/>
    <x v="0"/>
    <x v="5"/>
    <n v="5.0897984568656802E-2"/>
  </r>
  <r>
    <s v="mes_02"/>
    <x v="2"/>
    <x v="0"/>
    <x v="7"/>
    <n v="4.8564332600408801E-2"/>
  </r>
  <r>
    <s v="mes_02"/>
    <x v="2"/>
    <x v="0"/>
    <x v="21"/>
    <n v="4.6299841234938799E-2"/>
  </r>
  <r>
    <s v="mes_02"/>
    <x v="2"/>
    <x v="1"/>
    <x v="11"/>
    <n v="5.1387666455461202E-2"/>
  </r>
  <r>
    <s v="mes_02"/>
    <x v="2"/>
    <x v="1"/>
    <x v="1"/>
    <n v="5.1162745703563703E-2"/>
  </r>
  <r>
    <s v="mes_02"/>
    <x v="2"/>
    <x v="1"/>
    <x v="7"/>
    <n v="5.0956412581575503E-2"/>
  </r>
  <r>
    <s v="mes_02"/>
    <x v="2"/>
    <x v="1"/>
    <x v="21"/>
    <n v="5.0144927240611398E-2"/>
  </r>
  <r>
    <s v="mes_02"/>
    <x v="2"/>
    <x v="1"/>
    <x v="16"/>
    <n v="4.9564154295772302E-2"/>
  </r>
  <r>
    <s v="mes_02"/>
    <x v="2"/>
    <x v="1"/>
    <x v="5"/>
    <n v="4.91853963782624E-2"/>
  </r>
  <r>
    <s v="mes_02"/>
    <x v="2"/>
    <x v="1"/>
    <x v="8"/>
    <n v="4.8782608446432597E-2"/>
  </r>
  <r>
    <s v="mes_02"/>
    <x v="2"/>
    <x v="1"/>
    <x v="10"/>
    <n v="4.80900094961361E-2"/>
  </r>
  <r>
    <s v="mes_02"/>
    <x v="2"/>
    <x v="1"/>
    <x v="6"/>
    <n v="4.80103694000166E-2"/>
  </r>
  <r>
    <s v="mes_02"/>
    <x v="2"/>
    <x v="1"/>
    <x v="13"/>
    <n v="4.7998339887947897E-2"/>
  </r>
  <r>
    <s v="mes_02"/>
    <x v="2"/>
    <x v="2"/>
    <x v="22"/>
    <n v="8.0979775770749204E-2"/>
  </r>
  <r>
    <s v="mes_02"/>
    <x v="2"/>
    <x v="2"/>
    <x v="0"/>
    <n v="6.7259407253245598E-2"/>
  </r>
  <r>
    <s v="mes_02"/>
    <x v="2"/>
    <x v="2"/>
    <x v="8"/>
    <n v="5.5400465551024097E-2"/>
  </r>
  <r>
    <s v="mes_02"/>
    <x v="2"/>
    <x v="2"/>
    <x v="4"/>
    <n v="5.2161546582204697E-2"/>
  </r>
  <r>
    <s v="mes_02"/>
    <x v="2"/>
    <x v="2"/>
    <x v="23"/>
    <n v="5.1006200036773301E-2"/>
  </r>
  <r>
    <s v="mes_02"/>
    <x v="2"/>
    <x v="2"/>
    <x v="7"/>
    <n v="4.8878704718476301E-2"/>
  </r>
  <r>
    <s v="mes_02"/>
    <x v="2"/>
    <x v="2"/>
    <x v="1"/>
    <n v="4.7995540499412098E-2"/>
  </r>
  <r>
    <s v="mes_02"/>
    <x v="2"/>
    <x v="2"/>
    <x v="10"/>
    <n v="4.7165129436964402E-2"/>
  </r>
  <r>
    <s v="mes_02"/>
    <x v="2"/>
    <x v="2"/>
    <x v="21"/>
    <n v="4.6559658621868602E-2"/>
  </r>
  <r>
    <s v="mes_02"/>
    <x v="2"/>
    <x v="2"/>
    <x v="5"/>
    <n v="4.54719949189182E-2"/>
  </r>
  <r>
    <s v="mes_02"/>
    <x v="2"/>
    <x v="3"/>
    <x v="18"/>
    <n v="9.3317334133611193E-2"/>
  </r>
  <r>
    <s v="mes_02"/>
    <x v="2"/>
    <x v="3"/>
    <x v="17"/>
    <n v="9.2402817934036596E-2"/>
  </r>
  <r>
    <s v="mes_02"/>
    <x v="2"/>
    <x v="3"/>
    <x v="19"/>
    <n v="7.9541759150108096E-2"/>
  </r>
  <r>
    <s v="mes_02"/>
    <x v="2"/>
    <x v="3"/>
    <x v="16"/>
    <n v="7.53751837342337E-2"/>
  </r>
  <r>
    <s v="mes_02"/>
    <x v="2"/>
    <x v="3"/>
    <x v="22"/>
    <n v="4.89172488234247E-2"/>
  </r>
  <r>
    <s v="mes_02"/>
    <x v="2"/>
    <x v="3"/>
    <x v="14"/>
    <n v="4.36179218770123E-2"/>
  </r>
  <r>
    <s v="mes_02"/>
    <x v="2"/>
    <x v="3"/>
    <x v="0"/>
    <n v="4.3334145250455702E-2"/>
  </r>
  <r>
    <s v="mes_02"/>
    <x v="2"/>
    <x v="3"/>
    <x v="4"/>
    <n v="4.0655250710266801E-2"/>
  </r>
  <r>
    <s v="mes_02"/>
    <x v="2"/>
    <x v="3"/>
    <x v="8"/>
    <n v="4.05282185899088E-2"/>
  </r>
  <r>
    <s v="mes_02"/>
    <x v="2"/>
    <x v="3"/>
    <x v="1"/>
    <n v="4.0372468170146301E-2"/>
  </r>
  <r>
    <s v="mes_03"/>
    <x v="0"/>
    <x v="0"/>
    <x v="2"/>
    <n v="7.9050764547980601E-2"/>
  </r>
  <r>
    <s v="mes_03"/>
    <x v="0"/>
    <x v="0"/>
    <x v="1"/>
    <n v="7.7300398398223696E-2"/>
  </r>
  <r>
    <s v="mes_03"/>
    <x v="0"/>
    <x v="0"/>
    <x v="13"/>
    <n v="5.6351619869311899E-2"/>
  </r>
  <r>
    <s v="mes_03"/>
    <x v="0"/>
    <x v="0"/>
    <x v="6"/>
    <n v="5.5954050706573499E-2"/>
  </r>
  <r>
    <s v="mes_03"/>
    <x v="0"/>
    <x v="0"/>
    <x v="0"/>
    <n v="5.5697671319359099E-2"/>
  </r>
  <r>
    <s v="mes_03"/>
    <x v="0"/>
    <x v="0"/>
    <x v="3"/>
    <n v="5.4950901455885499E-2"/>
  </r>
  <r>
    <s v="mes_03"/>
    <x v="0"/>
    <x v="0"/>
    <x v="10"/>
    <n v="5.3494362440812598E-2"/>
  </r>
  <r>
    <s v="mes_03"/>
    <x v="0"/>
    <x v="0"/>
    <x v="11"/>
    <n v="4.9375350878719103E-2"/>
  </r>
  <r>
    <s v="mes_03"/>
    <x v="0"/>
    <x v="0"/>
    <x v="7"/>
    <n v="4.8902238965661503E-2"/>
  </r>
  <r>
    <s v="mes_03"/>
    <x v="0"/>
    <x v="0"/>
    <x v="21"/>
    <n v="4.6115062143671101E-2"/>
  </r>
  <r>
    <s v="mes_03"/>
    <x v="0"/>
    <x v="1"/>
    <x v="16"/>
    <n v="0.14227496389111599"/>
  </r>
  <r>
    <s v="mes_03"/>
    <x v="0"/>
    <x v="1"/>
    <x v="17"/>
    <n v="0.123271849709226"/>
  </r>
  <r>
    <s v="mes_03"/>
    <x v="0"/>
    <x v="1"/>
    <x v="18"/>
    <n v="0.115434723250927"/>
  </r>
  <r>
    <s v="mes_03"/>
    <x v="0"/>
    <x v="1"/>
    <x v="19"/>
    <n v="0.10790597551414099"/>
  </r>
  <r>
    <s v="mes_03"/>
    <x v="0"/>
    <x v="1"/>
    <x v="14"/>
    <n v="9.7738547934657902E-2"/>
  </r>
  <r>
    <s v="mes_03"/>
    <x v="0"/>
    <x v="1"/>
    <x v="2"/>
    <n v="5.0552057504801601E-2"/>
  </r>
  <r>
    <s v="mes_03"/>
    <x v="0"/>
    <x v="1"/>
    <x v="1"/>
    <n v="3.5710605588212901E-2"/>
  </r>
  <r>
    <s v="mes_03"/>
    <x v="0"/>
    <x v="1"/>
    <x v="15"/>
    <n v="2.6339566258427202E-2"/>
  </r>
  <r>
    <s v="mes_03"/>
    <x v="0"/>
    <x v="1"/>
    <x v="23"/>
    <n v="2.6149171219144299E-2"/>
  </r>
  <r>
    <s v="mes_03"/>
    <x v="0"/>
    <x v="1"/>
    <x v="6"/>
    <n v="2.5748485583695399E-2"/>
  </r>
  <r>
    <s v="mes_03"/>
    <x v="0"/>
    <x v="2"/>
    <x v="12"/>
    <n v="9.7478455400905994E-2"/>
  </r>
  <r>
    <s v="mes_03"/>
    <x v="0"/>
    <x v="2"/>
    <x v="16"/>
    <n v="8.5364721326234794E-2"/>
  </r>
  <r>
    <s v="mes_03"/>
    <x v="0"/>
    <x v="2"/>
    <x v="8"/>
    <n v="7.4837906291157996E-2"/>
  </r>
  <r>
    <s v="mes_03"/>
    <x v="0"/>
    <x v="2"/>
    <x v="19"/>
    <n v="7.3771863586572395E-2"/>
  </r>
  <r>
    <s v="mes_03"/>
    <x v="0"/>
    <x v="2"/>
    <x v="17"/>
    <n v="7.3340721366400199E-2"/>
  </r>
  <r>
    <s v="mes_03"/>
    <x v="0"/>
    <x v="2"/>
    <x v="10"/>
    <n v="7.30154687351737E-2"/>
  </r>
  <r>
    <s v="mes_03"/>
    <x v="0"/>
    <x v="2"/>
    <x v="18"/>
    <n v="6.8906664359078496E-2"/>
  </r>
  <r>
    <s v="mes_03"/>
    <x v="0"/>
    <x v="2"/>
    <x v="14"/>
    <n v="6.8840072165264402E-2"/>
  </r>
  <r>
    <s v="mes_03"/>
    <x v="0"/>
    <x v="2"/>
    <x v="11"/>
    <n v="6.2047705823153401E-2"/>
  </r>
  <r>
    <s v="mes_03"/>
    <x v="0"/>
    <x v="2"/>
    <x v="23"/>
    <n v="4.2176764075570902E-2"/>
  </r>
  <r>
    <s v="mes_03"/>
    <x v="0"/>
    <x v="3"/>
    <x v="12"/>
    <n v="9.2295171296105705E-2"/>
  </r>
  <r>
    <s v="mes_03"/>
    <x v="0"/>
    <x v="3"/>
    <x v="19"/>
    <n v="7.7312561112709705E-2"/>
  </r>
  <r>
    <s v="mes_03"/>
    <x v="0"/>
    <x v="3"/>
    <x v="14"/>
    <n v="7.5115789931295598E-2"/>
  </r>
  <r>
    <s v="mes_03"/>
    <x v="0"/>
    <x v="3"/>
    <x v="16"/>
    <n v="6.9169966898119301E-2"/>
  </r>
  <r>
    <s v="mes_03"/>
    <x v="0"/>
    <x v="3"/>
    <x v="18"/>
    <n v="6.2251916613880798E-2"/>
  </r>
  <r>
    <s v="mes_03"/>
    <x v="0"/>
    <x v="3"/>
    <x v="8"/>
    <n v="5.9986745304522499E-2"/>
  </r>
  <r>
    <s v="mes_03"/>
    <x v="0"/>
    <x v="3"/>
    <x v="17"/>
    <n v="5.8723792004011399E-2"/>
  </r>
  <r>
    <s v="mes_03"/>
    <x v="0"/>
    <x v="3"/>
    <x v="10"/>
    <n v="5.6666240149395898E-2"/>
  </r>
  <r>
    <s v="mes_03"/>
    <x v="0"/>
    <x v="3"/>
    <x v="11"/>
    <n v="4.9452632760375002E-2"/>
  </r>
  <r>
    <s v="mes_03"/>
    <x v="0"/>
    <x v="3"/>
    <x v="23"/>
    <n v="4.7921902845151403E-2"/>
  </r>
  <r>
    <s v="mes_03"/>
    <x v="1"/>
    <x v="0"/>
    <x v="6"/>
    <n v="7.8605907975612496E-2"/>
  </r>
  <r>
    <s v="mes_03"/>
    <x v="1"/>
    <x v="0"/>
    <x v="2"/>
    <n v="6.8882304578438996E-2"/>
  </r>
  <r>
    <s v="mes_03"/>
    <x v="1"/>
    <x v="0"/>
    <x v="11"/>
    <n v="6.8268568237107502E-2"/>
  </r>
  <r>
    <s v="mes_03"/>
    <x v="1"/>
    <x v="0"/>
    <x v="10"/>
    <n v="6.1303619122886302E-2"/>
  </r>
  <r>
    <s v="mes_03"/>
    <x v="1"/>
    <x v="0"/>
    <x v="13"/>
    <n v="6.1230415222496497E-2"/>
  </r>
  <r>
    <s v="mes_03"/>
    <x v="1"/>
    <x v="0"/>
    <x v="1"/>
    <n v="6.1024446647730102E-2"/>
  </r>
  <r>
    <s v="mes_03"/>
    <x v="1"/>
    <x v="0"/>
    <x v="21"/>
    <n v="6.0501651153307898E-2"/>
  </r>
  <r>
    <s v="mes_03"/>
    <x v="1"/>
    <x v="0"/>
    <x v="5"/>
    <n v="5.9544869295031597E-2"/>
  </r>
  <r>
    <s v="mes_03"/>
    <x v="1"/>
    <x v="0"/>
    <x v="7"/>
    <n v="5.7093871409246801E-2"/>
  </r>
  <r>
    <s v="mes_03"/>
    <x v="1"/>
    <x v="0"/>
    <x v="3"/>
    <n v="5.5163973372173297E-2"/>
  </r>
  <r>
    <s v="mes_03"/>
    <x v="1"/>
    <x v="1"/>
    <x v="18"/>
    <n v="8.0185377100245897E-2"/>
  </r>
  <r>
    <s v="mes_03"/>
    <x v="1"/>
    <x v="1"/>
    <x v="23"/>
    <n v="7.5286600204585302E-2"/>
  </r>
  <r>
    <s v="mes_03"/>
    <x v="1"/>
    <x v="1"/>
    <x v="19"/>
    <n v="7.2886496344829493E-2"/>
  </r>
  <r>
    <s v="mes_03"/>
    <x v="1"/>
    <x v="1"/>
    <x v="17"/>
    <n v="6.9629701136625297E-2"/>
  </r>
  <r>
    <s v="mes_03"/>
    <x v="1"/>
    <x v="1"/>
    <x v="14"/>
    <n v="5.8073856466271397E-2"/>
  </r>
  <r>
    <s v="mes_03"/>
    <x v="1"/>
    <x v="1"/>
    <x v="12"/>
    <n v="5.0392495912262601E-2"/>
  </r>
  <r>
    <s v="mes_03"/>
    <x v="1"/>
    <x v="1"/>
    <x v="11"/>
    <n v="4.9548221552330601E-2"/>
  </r>
  <r>
    <s v="mes_03"/>
    <x v="1"/>
    <x v="1"/>
    <x v="16"/>
    <n v="4.7776430067885602E-2"/>
  </r>
  <r>
    <s v="mes_03"/>
    <x v="1"/>
    <x v="1"/>
    <x v="6"/>
    <n v="4.7370476652138699E-2"/>
  </r>
  <r>
    <s v="mes_03"/>
    <x v="1"/>
    <x v="1"/>
    <x v="2"/>
    <n v="4.5138180615913098E-2"/>
  </r>
  <r>
    <s v="mes_03"/>
    <x v="1"/>
    <x v="2"/>
    <x v="22"/>
    <n v="0.12419935472913"/>
  </r>
  <r>
    <s v="mes_03"/>
    <x v="1"/>
    <x v="2"/>
    <x v="9"/>
    <n v="7.1270950295733798E-2"/>
  </r>
  <r>
    <s v="mes_03"/>
    <x v="1"/>
    <x v="2"/>
    <x v="1"/>
    <n v="6.8641671088445405E-2"/>
  </r>
  <r>
    <s v="mes_03"/>
    <x v="1"/>
    <x v="2"/>
    <x v="4"/>
    <n v="5.8283181715923602E-2"/>
  </r>
  <r>
    <s v="mes_03"/>
    <x v="1"/>
    <x v="2"/>
    <x v="23"/>
    <n v="5.4229405216878301E-2"/>
  </r>
  <r>
    <s v="mes_03"/>
    <x v="1"/>
    <x v="2"/>
    <x v="18"/>
    <n v="5.4061102045439902E-2"/>
  </r>
  <r>
    <s v="mes_03"/>
    <x v="1"/>
    <x v="2"/>
    <x v="0"/>
    <n v="4.4915299212899301E-2"/>
  </r>
  <r>
    <s v="mes_03"/>
    <x v="1"/>
    <x v="2"/>
    <x v="19"/>
    <n v="4.42692970661085E-2"/>
  </r>
  <r>
    <s v="mes_03"/>
    <x v="1"/>
    <x v="2"/>
    <x v="14"/>
    <n v="4.2795189230680403E-2"/>
  </r>
  <r>
    <s v="mes_03"/>
    <x v="1"/>
    <x v="2"/>
    <x v="17"/>
    <n v="4.2003598182276898E-2"/>
  </r>
  <r>
    <s v="mes_03"/>
    <x v="1"/>
    <x v="3"/>
    <x v="22"/>
    <n v="8.06117564002546E-2"/>
  </r>
  <r>
    <s v="mes_03"/>
    <x v="1"/>
    <x v="3"/>
    <x v="18"/>
    <n v="7.8659363411478306E-2"/>
  </r>
  <r>
    <s v="mes_03"/>
    <x v="1"/>
    <x v="3"/>
    <x v="16"/>
    <n v="7.7656292626027398E-2"/>
  </r>
  <r>
    <s v="mes_03"/>
    <x v="1"/>
    <x v="3"/>
    <x v="17"/>
    <n v="7.2287041371915495E-2"/>
  </r>
  <r>
    <s v="mes_03"/>
    <x v="1"/>
    <x v="3"/>
    <x v="19"/>
    <n v="6.7009651517615898E-2"/>
  </r>
  <r>
    <s v="mes_03"/>
    <x v="1"/>
    <x v="3"/>
    <x v="14"/>
    <n v="6.5840788416440393E-2"/>
  </r>
  <r>
    <s v="mes_03"/>
    <x v="1"/>
    <x v="3"/>
    <x v="4"/>
    <n v="4.70480079708364E-2"/>
  </r>
  <r>
    <s v="mes_03"/>
    <x v="1"/>
    <x v="3"/>
    <x v="9"/>
    <n v="4.5582339756029398E-2"/>
  </r>
  <r>
    <s v="mes_03"/>
    <x v="1"/>
    <x v="3"/>
    <x v="1"/>
    <n v="4.4399570985257902E-2"/>
  </r>
  <r>
    <s v="mes_03"/>
    <x v="1"/>
    <x v="3"/>
    <x v="23"/>
    <n v="4.3397939595239098E-2"/>
  </r>
  <r>
    <s v="mes_03"/>
    <x v="2"/>
    <x v="0"/>
    <x v="1"/>
    <n v="8.4723498167452893E-2"/>
  </r>
  <r>
    <s v="mes_03"/>
    <x v="2"/>
    <x v="0"/>
    <x v="23"/>
    <n v="7.1477050424175501E-2"/>
  </r>
  <r>
    <s v="mes_03"/>
    <x v="2"/>
    <x v="0"/>
    <x v="2"/>
    <n v="6.6883698601414604E-2"/>
  </r>
  <r>
    <s v="mes_03"/>
    <x v="2"/>
    <x v="0"/>
    <x v="21"/>
    <n v="6.2611423188826995E-2"/>
  </r>
  <r>
    <s v="mes_03"/>
    <x v="2"/>
    <x v="0"/>
    <x v="8"/>
    <n v="6.1920488403247202E-2"/>
  </r>
  <r>
    <s v="mes_03"/>
    <x v="2"/>
    <x v="0"/>
    <x v="17"/>
    <n v="5.7656904419666401E-2"/>
  </r>
  <r>
    <s v="mes_03"/>
    <x v="2"/>
    <x v="0"/>
    <x v="9"/>
    <n v="5.5102648700747901E-2"/>
  </r>
  <r>
    <s v="mes_03"/>
    <x v="2"/>
    <x v="0"/>
    <x v="13"/>
    <n v="5.1266817114146601E-2"/>
  </r>
  <r>
    <s v="mes_03"/>
    <x v="2"/>
    <x v="0"/>
    <x v="22"/>
    <n v="4.9390080090773898E-2"/>
  </r>
  <r>
    <s v="mes_03"/>
    <x v="2"/>
    <x v="0"/>
    <x v="0"/>
    <n v="4.6696465571264098E-2"/>
  </r>
  <r>
    <s v="mes_03"/>
    <x v="2"/>
    <x v="1"/>
    <x v="16"/>
    <n v="0.14227496389111599"/>
  </r>
  <r>
    <s v="mes_03"/>
    <x v="2"/>
    <x v="1"/>
    <x v="17"/>
    <n v="0.123271849709226"/>
  </r>
  <r>
    <s v="mes_03"/>
    <x v="2"/>
    <x v="1"/>
    <x v="18"/>
    <n v="0.115434723250927"/>
  </r>
  <r>
    <s v="mes_03"/>
    <x v="2"/>
    <x v="1"/>
    <x v="19"/>
    <n v="0.10790597551414099"/>
  </r>
  <r>
    <s v="mes_03"/>
    <x v="2"/>
    <x v="1"/>
    <x v="14"/>
    <n v="9.7738547934657902E-2"/>
  </r>
  <r>
    <s v="mes_03"/>
    <x v="2"/>
    <x v="1"/>
    <x v="2"/>
    <n v="5.0552057504801601E-2"/>
  </r>
  <r>
    <s v="mes_03"/>
    <x v="2"/>
    <x v="1"/>
    <x v="1"/>
    <n v="3.5710605588212901E-2"/>
  </r>
  <r>
    <s v="mes_03"/>
    <x v="2"/>
    <x v="1"/>
    <x v="15"/>
    <n v="2.6339566258427202E-2"/>
  </r>
  <r>
    <s v="mes_03"/>
    <x v="2"/>
    <x v="1"/>
    <x v="23"/>
    <n v="2.6149171219144299E-2"/>
  </r>
  <r>
    <s v="mes_03"/>
    <x v="2"/>
    <x v="1"/>
    <x v="6"/>
    <n v="2.5748485583695399E-2"/>
  </r>
  <r>
    <s v="mes_03"/>
    <x v="2"/>
    <x v="2"/>
    <x v="12"/>
    <n v="9.7478455400905994E-2"/>
  </r>
  <r>
    <s v="mes_03"/>
    <x v="2"/>
    <x v="2"/>
    <x v="16"/>
    <n v="8.5364721326234794E-2"/>
  </r>
  <r>
    <s v="mes_03"/>
    <x v="2"/>
    <x v="2"/>
    <x v="8"/>
    <n v="7.4837906291157996E-2"/>
  </r>
  <r>
    <s v="mes_03"/>
    <x v="2"/>
    <x v="2"/>
    <x v="19"/>
    <n v="7.3771863586572395E-2"/>
  </r>
  <r>
    <s v="mes_03"/>
    <x v="2"/>
    <x v="2"/>
    <x v="17"/>
    <n v="7.3340721366400199E-2"/>
  </r>
  <r>
    <s v="mes_03"/>
    <x v="2"/>
    <x v="2"/>
    <x v="10"/>
    <n v="7.30154687351737E-2"/>
  </r>
  <r>
    <s v="mes_03"/>
    <x v="2"/>
    <x v="2"/>
    <x v="18"/>
    <n v="6.8906664359078496E-2"/>
  </r>
  <r>
    <s v="mes_03"/>
    <x v="2"/>
    <x v="2"/>
    <x v="14"/>
    <n v="6.8840072165264402E-2"/>
  </r>
  <r>
    <s v="mes_03"/>
    <x v="2"/>
    <x v="2"/>
    <x v="11"/>
    <n v="6.2047705823153401E-2"/>
  </r>
  <r>
    <s v="mes_03"/>
    <x v="2"/>
    <x v="2"/>
    <x v="23"/>
    <n v="4.2176764075570902E-2"/>
  </r>
  <r>
    <s v="mes_03"/>
    <x v="2"/>
    <x v="3"/>
    <x v="12"/>
    <n v="9.2295171296105705E-2"/>
  </r>
  <r>
    <s v="mes_03"/>
    <x v="2"/>
    <x v="3"/>
    <x v="19"/>
    <n v="7.7312561112709705E-2"/>
  </r>
  <r>
    <s v="mes_03"/>
    <x v="2"/>
    <x v="3"/>
    <x v="14"/>
    <n v="7.5115789931295598E-2"/>
  </r>
  <r>
    <s v="mes_03"/>
    <x v="2"/>
    <x v="3"/>
    <x v="16"/>
    <n v="6.9169966898119301E-2"/>
  </r>
  <r>
    <s v="mes_03"/>
    <x v="2"/>
    <x v="3"/>
    <x v="18"/>
    <n v="6.2251916613880798E-2"/>
  </r>
  <r>
    <s v="mes_03"/>
    <x v="2"/>
    <x v="3"/>
    <x v="8"/>
    <n v="5.9986745304522499E-2"/>
  </r>
  <r>
    <s v="mes_03"/>
    <x v="2"/>
    <x v="3"/>
    <x v="17"/>
    <n v="5.8723792004011399E-2"/>
  </r>
  <r>
    <s v="mes_03"/>
    <x v="2"/>
    <x v="3"/>
    <x v="10"/>
    <n v="5.6666240149395898E-2"/>
  </r>
  <r>
    <s v="mes_03"/>
    <x v="2"/>
    <x v="3"/>
    <x v="11"/>
    <n v="4.9452632760375002E-2"/>
  </r>
  <r>
    <s v="mes_03"/>
    <x v="2"/>
    <x v="3"/>
    <x v="23"/>
    <n v="4.7921902845151403E-2"/>
  </r>
  <r>
    <s v="mes_04"/>
    <x v="0"/>
    <x v="0"/>
    <x v="6"/>
    <n v="7.4371367986736797E-2"/>
  </r>
  <r>
    <s v="mes_04"/>
    <x v="0"/>
    <x v="0"/>
    <x v="7"/>
    <n v="6.7836034541562507E-2"/>
  </r>
  <r>
    <s v="mes_04"/>
    <x v="0"/>
    <x v="0"/>
    <x v="20"/>
    <n v="6.5894471528776005E-2"/>
  </r>
  <r>
    <s v="mes_04"/>
    <x v="0"/>
    <x v="0"/>
    <x v="13"/>
    <n v="6.3782845952839701E-2"/>
  </r>
  <r>
    <s v="mes_04"/>
    <x v="0"/>
    <x v="0"/>
    <x v="9"/>
    <n v="6.2630778858496605E-2"/>
  </r>
  <r>
    <s v="mes_04"/>
    <x v="0"/>
    <x v="0"/>
    <x v="0"/>
    <n v="6.0253106814459501E-2"/>
  </r>
  <r>
    <s v="mes_04"/>
    <x v="0"/>
    <x v="0"/>
    <x v="3"/>
    <n v="5.9238467709415897E-2"/>
  </r>
  <r>
    <s v="mes_04"/>
    <x v="0"/>
    <x v="0"/>
    <x v="11"/>
    <n v="5.8223196343376797E-2"/>
  </r>
  <r>
    <s v="mes_04"/>
    <x v="0"/>
    <x v="0"/>
    <x v="21"/>
    <n v="5.6853596089056303E-2"/>
  </r>
  <r>
    <s v="mes_04"/>
    <x v="0"/>
    <x v="0"/>
    <x v="5"/>
    <n v="5.6573967928297303E-2"/>
  </r>
  <r>
    <s v="mes_04"/>
    <x v="0"/>
    <x v="1"/>
    <x v="19"/>
    <n v="9.3959260787562005E-2"/>
  </r>
  <r>
    <s v="mes_04"/>
    <x v="0"/>
    <x v="1"/>
    <x v="12"/>
    <n v="9.3800902897545196E-2"/>
  </r>
  <r>
    <s v="mes_04"/>
    <x v="0"/>
    <x v="1"/>
    <x v="14"/>
    <n v="7.9833176999758601E-2"/>
  </r>
  <r>
    <s v="mes_04"/>
    <x v="0"/>
    <x v="1"/>
    <x v="18"/>
    <n v="6.7952273289867901E-2"/>
  </r>
  <r>
    <s v="mes_04"/>
    <x v="0"/>
    <x v="1"/>
    <x v="11"/>
    <n v="5.3966783441915703E-2"/>
  </r>
  <r>
    <s v="mes_04"/>
    <x v="0"/>
    <x v="1"/>
    <x v="2"/>
    <n v="5.3437314425174097E-2"/>
  </r>
  <r>
    <s v="mes_04"/>
    <x v="0"/>
    <x v="1"/>
    <x v="17"/>
    <n v="4.9711938303959001E-2"/>
  </r>
  <r>
    <s v="mes_04"/>
    <x v="0"/>
    <x v="1"/>
    <x v="16"/>
    <n v="4.8084003438649298E-2"/>
  </r>
  <r>
    <s v="mes_04"/>
    <x v="0"/>
    <x v="1"/>
    <x v="10"/>
    <n v="4.4851234485964203E-2"/>
  </r>
  <r>
    <s v="mes_04"/>
    <x v="0"/>
    <x v="1"/>
    <x v="1"/>
    <n v="4.2375874395370203E-2"/>
  </r>
  <r>
    <s v="mes_04"/>
    <x v="0"/>
    <x v="2"/>
    <x v="12"/>
    <n v="9.4771943133291806E-2"/>
  </r>
  <r>
    <s v="mes_04"/>
    <x v="0"/>
    <x v="2"/>
    <x v="19"/>
    <n v="9.4644838941335394E-2"/>
  </r>
  <r>
    <s v="mes_04"/>
    <x v="0"/>
    <x v="2"/>
    <x v="14"/>
    <n v="8.2375506753002301E-2"/>
  </r>
  <r>
    <s v="mes_04"/>
    <x v="0"/>
    <x v="2"/>
    <x v="18"/>
    <n v="7.0246429493678E-2"/>
  </r>
  <r>
    <s v="mes_04"/>
    <x v="0"/>
    <x v="2"/>
    <x v="2"/>
    <n v="5.1716172639435697E-2"/>
  </r>
  <r>
    <s v="mes_04"/>
    <x v="0"/>
    <x v="2"/>
    <x v="17"/>
    <n v="5.0978072872404898E-2"/>
  </r>
  <r>
    <s v="mes_04"/>
    <x v="0"/>
    <x v="2"/>
    <x v="11"/>
    <n v="5.0417581704223099E-2"/>
  </r>
  <r>
    <s v="mes_04"/>
    <x v="0"/>
    <x v="2"/>
    <x v="16"/>
    <n v="4.8731430436024799E-2"/>
  </r>
  <r>
    <s v="mes_04"/>
    <x v="0"/>
    <x v="2"/>
    <x v="10"/>
    <n v="4.4945685675727501E-2"/>
  </r>
  <r>
    <s v="mes_04"/>
    <x v="0"/>
    <x v="2"/>
    <x v="1"/>
    <n v="4.1534236374524802E-2"/>
  </r>
  <r>
    <s v="mes_04"/>
    <x v="0"/>
    <x v="3"/>
    <x v="12"/>
    <n v="8.4386701218027105E-2"/>
  </r>
  <r>
    <s v="mes_04"/>
    <x v="0"/>
    <x v="3"/>
    <x v="19"/>
    <n v="8.35909428190965E-2"/>
  </r>
  <r>
    <s v="mes_04"/>
    <x v="0"/>
    <x v="3"/>
    <x v="14"/>
    <n v="7.1834893823366497E-2"/>
  </r>
  <r>
    <s v="mes_04"/>
    <x v="0"/>
    <x v="3"/>
    <x v="18"/>
    <n v="6.9301925838467601E-2"/>
  </r>
  <r>
    <s v="mes_04"/>
    <x v="0"/>
    <x v="3"/>
    <x v="2"/>
    <n v="6.7751383795695702E-2"/>
  </r>
  <r>
    <s v="mes_04"/>
    <x v="0"/>
    <x v="3"/>
    <x v="17"/>
    <n v="6.4104876223774004E-2"/>
  </r>
  <r>
    <s v="mes_04"/>
    <x v="0"/>
    <x v="3"/>
    <x v="16"/>
    <n v="5.9869817005457397E-2"/>
  </r>
  <r>
    <s v="mes_04"/>
    <x v="0"/>
    <x v="3"/>
    <x v="11"/>
    <n v="4.6741170277562E-2"/>
  </r>
  <r>
    <s v="mes_04"/>
    <x v="0"/>
    <x v="3"/>
    <x v="10"/>
    <n v="4.4584908104217801E-2"/>
  </r>
  <r>
    <s v="mes_04"/>
    <x v="0"/>
    <x v="3"/>
    <x v="1"/>
    <n v="3.6748178537781603E-2"/>
  </r>
  <r>
    <s v="mes_04"/>
    <x v="1"/>
    <x v="0"/>
    <x v="6"/>
    <n v="7.4371367986736797E-2"/>
  </r>
  <r>
    <s v="mes_04"/>
    <x v="1"/>
    <x v="0"/>
    <x v="7"/>
    <n v="6.7836034541562507E-2"/>
  </r>
  <r>
    <s v="mes_04"/>
    <x v="1"/>
    <x v="0"/>
    <x v="20"/>
    <n v="6.5894471528776005E-2"/>
  </r>
  <r>
    <s v="mes_04"/>
    <x v="1"/>
    <x v="0"/>
    <x v="13"/>
    <n v="6.3782845952839701E-2"/>
  </r>
  <r>
    <s v="mes_04"/>
    <x v="1"/>
    <x v="0"/>
    <x v="9"/>
    <n v="6.2630778858496605E-2"/>
  </r>
  <r>
    <s v="mes_04"/>
    <x v="1"/>
    <x v="0"/>
    <x v="0"/>
    <n v="6.0253106814459501E-2"/>
  </r>
  <r>
    <s v="mes_04"/>
    <x v="1"/>
    <x v="0"/>
    <x v="3"/>
    <n v="5.9238467709415897E-2"/>
  </r>
  <r>
    <s v="mes_04"/>
    <x v="1"/>
    <x v="0"/>
    <x v="11"/>
    <n v="5.8223196343376797E-2"/>
  </r>
  <r>
    <s v="mes_04"/>
    <x v="1"/>
    <x v="0"/>
    <x v="21"/>
    <n v="5.6853596089056303E-2"/>
  </r>
  <r>
    <s v="mes_04"/>
    <x v="1"/>
    <x v="0"/>
    <x v="5"/>
    <n v="5.6573967928297303E-2"/>
  </r>
  <r>
    <s v="mes_04"/>
    <x v="1"/>
    <x v="1"/>
    <x v="19"/>
    <n v="9.3959260787562005E-2"/>
  </r>
  <r>
    <s v="mes_04"/>
    <x v="1"/>
    <x v="1"/>
    <x v="12"/>
    <n v="9.3800902897545196E-2"/>
  </r>
  <r>
    <s v="mes_04"/>
    <x v="1"/>
    <x v="1"/>
    <x v="14"/>
    <n v="7.9833176999758601E-2"/>
  </r>
  <r>
    <s v="mes_04"/>
    <x v="1"/>
    <x v="1"/>
    <x v="18"/>
    <n v="6.7952273289867901E-2"/>
  </r>
  <r>
    <s v="mes_04"/>
    <x v="1"/>
    <x v="1"/>
    <x v="11"/>
    <n v="5.3966783441915703E-2"/>
  </r>
  <r>
    <s v="mes_04"/>
    <x v="1"/>
    <x v="1"/>
    <x v="2"/>
    <n v="5.3437314425174097E-2"/>
  </r>
  <r>
    <s v="mes_04"/>
    <x v="1"/>
    <x v="1"/>
    <x v="17"/>
    <n v="4.9711938303959001E-2"/>
  </r>
  <r>
    <s v="mes_04"/>
    <x v="1"/>
    <x v="1"/>
    <x v="16"/>
    <n v="4.8084003438649298E-2"/>
  </r>
  <r>
    <s v="mes_04"/>
    <x v="1"/>
    <x v="1"/>
    <x v="10"/>
    <n v="4.4851234485964203E-2"/>
  </r>
  <r>
    <s v="mes_04"/>
    <x v="1"/>
    <x v="1"/>
    <x v="1"/>
    <n v="4.2375874395370203E-2"/>
  </r>
  <r>
    <s v="mes_04"/>
    <x v="1"/>
    <x v="2"/>
    <x v="19"/>
    <n v="8.3338307076034096E-2"/>
  </r>
  <r>
    <s v="mes_04"/>
    <x v="1"/>
    <x v="2"/>
    <x v="12"/>
    <n v="8.2812566376520694E-2"/>
  </r>
  <r>
    <s v="mes_04"/>
    <x v="1"/>
    <x v="2"/>
    <x v="14"/>
    <n v="7.1230487993823102E-2"/>
  </r>
  <r>
    <s v="mes_04"/>
    <x v="1"/>
    <x v="2"/>
    <x v="18"/>
    <n v="6.2039020173301297E-2"/>
  </r>
  <r>
    <s v="mes_04"/>
    <x v="1"/>
    <x v="2"/>
    <x v="11"/>
    <n v="5.3875765429519697E-2"/>
  </r>
  <r>
    <s v="mes_04"/>
    <x v="1"/>
    <x v="2"/>
    <x v="2"/>
    <n v="5.0742857045015903E-2"/>
  </r>
  <r>
    <s v="mes_04"/>
    <x v="1"/>
    <x v="2"/>
    <x v="17"/>
    <n v="4.7013805550879202E-2"/>
  </r>
  <r>
    <s v="mes_04"/>
    <x v="1"/>
    <x v="2"/>
    <x v="16"/>
    <n v="4.58400942826497E-2"/>
  </r>
  <r>
    <s v="mes_04"/>
    <x v="1"/>
    <x v="2"/>
    <x v="10"/>
    <n v="4.4583768752247399E-2"/>
  </r>
  <r>
    <s v="mes_04"/>
    <x v="1"/>
    <x v="2"/>
    <x v="1"/>
    <n v="4.2482948739891099E-2"/>
  </r>
  <r>
    <s v="mes_04"/>
    <x v="1"/>
    <x v="3"/>
    <x v="19"/>
    <n v="7.6117405674570496E-2"/>
  </r>
  <r>
    <s v="mes_04"/>
    <x v="1"/>
    <x v="3"/>
    <x v="12"/>
    <n v="7.5732199486110596E-2"/>
  </r>
  <r>
    <s v="mes_04"/>
    <x v="1"/>
    <x v="3"/>
    <x v="2"/>
    <n v="6.5544744468561206E-2"/>
  </r>
  <r>
    <s v="mes_04"/>
    <x v="1"/>
    <x v="3"/>
    <x v="14"/>
    <n v="6.5121750005961904E-2"/>
  </r>
  <r>
    <s v="mes_04"/>
    <x v="1"/>
    <x v="3"/>
    <x v="18"/>
    <n v="6.37542428733988E-2"/>
  </r>
  <r>
    <s v="mes_04"/>
    <x v="1"/>
    <x v="3"/>
    <x v="17"/>
    <n v="6.1485799589113301E-2"/>
  </r>
  <r>
    <s v="mes_04"/>
    <x v="1"/>
    <x v="3"/>
    <x v="16"/>
    <n v="5.8188187115352598E-2"/>
  </r>
  <r>
    <s v="mes_04"/>
    <x v="1"/>
    <x v="3"/>
    <x v="11"/>
    <n v="4.97083325490228E-2"/>
  </r>
  <r>
    <s v="mes_04"/>
    <x v="1"/>
    <x v="3"/>
    <x v="10"/>
    <n v="4.2231714393218697E-2"/>
  </r>
  <r>
    <s v="mes_04"/>
    <x v="1"/>
    <x v="3"/>
    <x v="9"/>
    <n v="3.9547981348976302E-2"/>
  </r>
  <r>
    <s v="mes_04"/>
    <x v="2"/>
    <x v="0"/>
    <x v="6"/>
    <n v="7.4371367986736797E-2"/>
  </r>
  <r>
    <s v="mes_04"/>
    <x v="2"/>
    <x v="0"/>
    <x v="7"/>
    <n v="6.7836034541562507E-2"/>
  </r>
  <r>
    <s v="mes_04"/>
    <x v="2"/>
    <x v="0"/>
    <x v="20"/>
    <n v="6.5894471528776005E-2"/>
  </r>
  <r>
    <s v="mes_04"/>
    <x v="2"/>
    <x v="0"/>
    <x v="13"/>
    <n v="6.3782845952839701E-2"/>
  </r>
  <r>
    <s v="mes_04"/>
    <x v="2"/>
    <x v="0"/>
    <x v="9"/>
    <n v="6.2630778858496605E-2"/>
  </r>
  <r>
    <s v="mes_04"/>
    <x v="2"/>
    <x v="0"/>
    <x v="0"/>
    <n v="6.0253106814459501E-2"/>
  </r>
  <r>
    <s v="mes_04"/>
    <x v="2"/>
    <x v="0"/>
    <x v="3"/>
    <n v="5.9238467709415897E-2"/>
  </r>
  <r>
    <s v="mes_04"/>
    <x v="2"/>
    <x v="0"/>
    <x v="11"/>
    <n v="5.8223196343376797E-2"/>
  </r>
  <r>
    <s v="mes_04"/>
    <x v="2"/>
    <x v="0"/>
    <x v="21"/>
    <n v="5.6853596089056303E-2"/>
  </r>
  <r>
    <s v="mes_04"/>
    <x v="2"/>
    <x v="0"/>
    <x v="5"/>
    <n v="5.6573967928297303E-2"/>
  </r>
  <r>
    <s v="mes_04"/>
    <x v="2"/>
    <x v="1"/>
    <x v="19"/>
    <n v="9.3959260787562005E-2"/>
  </r>
  <r>
    <s v="mes_04"/>
    <x v="2"/>
    <x v="1"/>
    <x v="12"/>
    <n v="9.3800902897545196E-2"/>
  </r>
  <r>
    <s v="mes_04"/>
    <x v="2"/>
    <x v="1"/>
    <x v="14"/>
    <n v="7.9833176999758601E-2"/>
  </r>
  <r>
    <s v="mes_04"/>
    <x v="2"/>
    <x v="1"/>
    <x v="18"/>
    <n v="6.7952273289867901E-2"/>
  </r>
  <r>
    <s v="mes_04"/>
    <x v="2"/>
    <x v="1"/>
    <x v="11"/>
    <n v="5.3966783441915703E-2"/>
  </r>
  <r>
    <s v="mes_04"/>
    <x v="2"/>
    <x v="1"/>
    <x v="2"/>
    <n v="5.3437314425174097E-2"/>
  </r>
  <r>
    <s v="mes_04"/>
    <x v="2"/>
    <x v="1"/>
    <x v="17"/>
    <n v="4.9711938303959001E-2"/>
  </r>
  <r>
    <s v="mes_04"/>
    <x v="2"/>
    <x v="1"/>
    <x v="16"/>
    <n v="4.8084003438649298E-2"/>
  </r>
  <r>
    <s v="mes_04"/>
    <x v="2"/>
    <x v="1"/>
    <x v="10"/>
    <n v="4.4851234485964203E-2"/>
  </r>
  <r>
    <s v="mes_04"/>
    <x v="2"/>
    <x v="1"/>
    <x v="1"/>
    <n v="4.2375874395370203E-2"/>
  </r>
  <r>
    <s v="mes_04"/>
    <x v="2"/>
    <x v="2"/>
    <x v="12"/>
    <n v="9.4771943133291806E-2"/>
  </r>
  <r>
    <s v="mes_04"/>
    <x v="2"/>
    <x v="2"/>
    <x v="19"/>
    <n v="9.4644838941335394E-2"/>
  </r>
  <r>
    <s v="mes_04"/>
    <x v="2"/>
    <x v="2"/>
    <x v="14"/>
    <n v="8.2375506753002301E-2"/>
  </r>
  <r>
    <s v="mes_04"/>
    <x v="2"/>
    <x v="2"/>
    <x v="18"/>
    <n v="7.0246429493678E-2"/>
  </r>
  <r>
    <s v="mes_04"/>
    <x v="2"/>
    <x v="2"/>
    <x v="2"/>
    <n v="5.1716172639435697E-2"/>
  </r>
  <r>
    <s v="mes_04"/>
    <x v="2"/>
    <x v="2"/>
    <x v="17"/>
    <n v="5.0978072872404898E-2"/>
  </r>
  <r>
    <s v="mes_04"/>
    <x v="2"/>
    <x v="2"/>
    <x v="11"/>
    <n v="5.0417581704223099E-2"/>
  </r>
  <r>
    <s v="mes_04"/>
    <x v="2"/>
    <x v="2"/>
    <x v="16"/>
    <n v="4.8731430436024799E-2"/>
  </r>
  <r>
    <s v="mes_04"/>
    <x v="2"/>
    <x v="2"/>
    <x v="10"/>
    <n v="4.4945685675727501E-2"/>
  </r>
  <r>
    <s v="mes_04"/>
    <x v="2"/>
    <x v="2"/>
    <x v="1"/>
    <n v="4.1534236374524802E-2"/>
  </r>
  <r>
    <s v="mes_04"/>
    <x v="2"/>
    <x v="3"/>
    <x v="12"/>
    <n v="8.4386701218027105E-2"/>
  </r>
  <r>
    <s v="mes_04"/>
    <x v="2"/>
    <x v="3"/>
    <x v="19"/>
    <n v="8.35909428190965E-2"/>
  </r>
  <r>
    <s v="mes_04"/>
    <x v="2"/>
    <x v="3"/>
    <x v="14"/>
    <n v="7.1834893823366497E-2"/>
  </r>
  <r>
    <s v="mes_04"/>
    <x v="2"/>
    <x v="3"/>
    <x v="18"/>
    <n v="6.9301925838467601E-2"/>
  </r>
  <r>
    <s v="mes_04"/>
    <x v="2"/>
    <x v="3"/>
    <x v="2"/>
    <n v="6.7751383795695702E-2"/>
  </r>
  <r>
    <s v="mes_04"/>
    <x v="2"/>
    <x v="3"/>
    <x v="17"/>
    <n v="6.4104876223774004E-2"/>
  </r>
  <r>
    <s v="mes_04"/>
    <x v="2"/>
    <x v="3"/>
    <x v="16"/>
    <n v="5.9869817005457397E-2"/>
  </r>
  <r>
    <s v="mes_04"/>
    <x v="2"/>
    <x v="3"/>
    <x v="11"/>
    <n v="4.6741170277562E-2"/>
  </r>
  <r>
    <s v="mes_04"/>
    <x v="2"/>
    <x v="3"/>
    <x v="10"/>
    <n v="4.4584908104217801E-2"/>
  </r>
  <r>
    <s v="mes_04"/>
    <x v="2"/>
    <x v="3"/>
    <x v="1"/>
    <n v="3.6748178537781603E-2"/>
  </r>
  <r>
    <s v="mes_05"/>
    <x v="0"/>
    <x v="0"/>
    <x v="21"/>
    <n v="7.85201634586013E-2"/>
  </r>
  <r>
    <s v="mes_05"/>
    <x v="0"/>
    <x v="0"/>
    <x v="15"/>
    <n v="6.9110152283325704E-2"/>
  </r>
  <r>
    <s v="mes_05"/>
    <x v="0"/>
    <x v="0"/>
    <x v="6"/>
    <n v="6.13507832867137E-2"/>
  </r>
  <r>
    <s v="mes_05"/>
    <x v="0"/>
    <x v="0"/>
    <x v="1"/>
    <n v="6.1268455300350799E-2"/>
  </r>
  <r>
    <s v="mes_05"/>
    <x v="0"/>
    <x v="0"/>
    <x v="0"/>
    <n v="6.0771571395698297E-2"/>
  </r>
  <r>
    <s v="mes_05"/>
    <x v="0"/>
    <x v="0"/>
    <x v="4"/>
    <n v="5.9317518078976603E-2"/>
  </r>
  <r>
    <s v="mes_05"/>
    <x v="0"/>
    <x v="0"/>
    <x v="5"/>
    <n v="5.83406361039163E-2"/>
  </r>
  <r>
    <s v="mes_05"/>
    <x v="0"/>
    <x v="0"/>
    <x v="13"/>
    <n v="5.5997224684809097E-2"/>
  </r>
  <r>
    <s v="mes_05"/>
    <x v="0"/>
    <x v="0"/>
    <x v="7"/>
    <n v="5.3814155882056798E-2"/>
  </r>
  <r>
    <s v="mes_05"/>
    <x v="0"/>
    <x v="0"/>
    <x v="3"/>
    <n v="5.0553949214069201E-2"/>
  </r>
  <r>
    <s v="mes_05"/>
    <x v="0"/>
    <x v="1"/>
    <x v="19"/>
    <n v="8.7753254673341496E-2"/>
  </r>
  <r>
    <s v="mes_05"/>
    <x v="0"/>
    <x v="1"/>
    <x v="12"/>
    <n v="8.4498092008141804E-2"/>
  </r>
  <r>
    <s v="mes_05"/>
    <x v="0"/>
    <x v="1"/>
    <x v="14"/>
    <n v="8.23950861040912E-2"/>
  </r>
  <r>
    <s v="mes_05"/>
    <x v="0"/>
    <x v="1"/>
    <x v="11"/>
    <n v="6.9484377835062006E-2"/>
  </r>
  <r>
    <s v="mes_05"/>
    <x v="0"/>
    <x v="1"/>
    <x v="10"/>
    <n v="6.4016750056335406E-2"/>
  </r>
  <r>
    <s v="mes_05"/>
    <x v="0"/>
    <x v="1"/>
    <x v="13"/>
    <n v="5.5988475231212302E-2"/>
  </r>
  <r>
    <s v="mes_05"/>
    <x v="0"/>
    <x v="1"/>
    <x v="6"/>
    <n v="5.4880605494038698E-2"/>
  </r>
  <r>
    <s v="mes_05"/>
    <x v="0"/>
    <x v="1"/>
    <x v="18"/>
    <n v="5.3037803093995001E-2"/>
  </r>
  <r>
    <s v="mes_05"/>
    <x v="0"/>
    <x v="1"/>
    <x v="5"/>
    <n v="5.1724552952929999E-2"/>
  </r>
  <r>
    <s v="mes_05"/>
    <x v="0"/>
    <x v="1"/>
    <x v="21"/>
    <n v="4.4775392850832499E-2"/>
  </r>
  <r>
    <s v="mes_05"/>
    <x v="0"/>
    <x v="2"/>
    <x v="19"/>
    <n v="8.3676723354874694E-2"/>
  </r>
  <r>
    <s v="mes_05"/>
    <x v="0"/>
    <x v="2"/>
    <x v="12"/>
    <n v="7.96013245519685E-2"/>
  </r>
  <r>
    <s v="mes_05"/>
    <x v="0"/>
    <x v="2"/>
    <x v="14"/>
    <n v="7.6649970694687194E-2"/>
  </r>
  <r>
    <s v="mes_05"/>
    <x v="0"/>
    <x v="2"/>
    <x v="11"/>
    <n v="6.2274048652344802E-2"/>
  </r>
  <r>
    <s v="mes_05"/>
    <x v="0"/>
    <x v="2"/>
    <x v="10"/>
    <n v="5.7696271603521497E-2"/>
  </r>
  <r>
    <s v="mes_05"/>
    <x v="0"/>
    <x v="2"/>
    <x v="13"/>
    <n v="5.3009858170435499E-2"/>
  </r>
  <r>
    <s v="mes_05"/>
    <x v="0"/>
    <x v="2"/>
    <x v="6"/>
    <n v="4.9481508362443097E-2"/>
  </r>
  <r>
    <s v="mes_05"/>
    <x v="0"/>
    <x v="2"/>
    <x v="18"/>
    <n v="4.88982242783539E-2"/>
  </r>
  <r>
    <s v="mes_05"/>
    <x v="0"/>
    <x v="2"/>
    <x v="5"/>
    <n v="4.6549437397171899E-2"/>
  </r>
  <r>
    <s v="mes_05"/>
    <x v="0"/>
    <x v="2"/>
    <x v="21"/>
    <n v="4.1841970594165202E-2"/>
  </r>
  <r>
    <s v="mes_05"/>
    <x v="0"/>
    <x v="3"/>
    <x v="19"/>
    <n v="7.1639091283230399E-2"/>
  </r>
  <r>
    <s v="mes_05"/>
    <x v="0"/>
    <x v="3"/>
    <x v="12"/>
    <n v="7.0605509371960501E-2"/>
  </r>
  <r>
    <s v="mes_05"/>
    <x v="0"/>
    <x v="3"/>
    <x v="14"/>
    <n v="6.5501692267253497E-2"/>
  </r>
  <r>
    <s v="mes_05"/>
    <x v="0"/>
    <x v="3"/>
    <x v="16"/>
    <n v="6.4399337888302002E-2"/>
  </r>
  <r>
    <s v="mes_05"/>
    <x v="0"/>
    <x v="3"/>
    <x v="2"/>
    <n v="6.2440296105130202E-2"/>
  </r>
  <r>
    <s v="mes_05"/>
    <x v="0"/>
    <x v="3"/>
    <x v="18"/>
    <n v="6.1368527443804097E-2"/>
  </r>
  <r>
    <s v="mes_05"/>
    <x v="0"/>
    <x v="3"/>
    <x v="11"/>
    <n v="5.2706404535642001E-2"/>
  </r>
  <r>
    <s v="mes_05"/>
    <x v="0"/>
    <x v="3"/>
    <x v="17"/>
    <n v="4.8955956989035002E-2"/>
  </r>
  <r>
    <s v="mes_05"/>
    <x v="0"/>
    <x v="3"/>
    <x v="10"/>
    <n v="4.84730111870285E-2"/>
  </r>
  <r>
    <s v="mes_05"/>
    <x v="0"/>
    <x v="3"/>
    <x v="13"/>
    <n v="4.4823820606791798E-2"/>
  </r>
  <r>
    <s v="mes_05"/>
    <x v="1"/>
    <x v="0"/>
    <x v="21"/>
    <n v="7.85201634586013E-2"/>
  </r>
  <r>
    <s v="mes_05"/>
    <x v="1"/>
    <x v="0"/>
    <x v="15"/>
    <n v="6.9110152283325704E-2"/>
  </r>
  <r>
    <s v="mes_05"/>
    <x v="1"/>
    <x v="0"/>
    <x v="6"/>
    <n v="6.13507832867137E-2"/>
  </r>
  <r>
    <s v="mes_05"/>
    <x v="1"/>
    <x v="0"/>
    <x v="1"/>
    <n v="6.1268455300350799E-2"/>
  </r>
  <r>
    <s v="mes_05"/>
    <x v="1"/>
    <x v="0"/>
    <x v="0"/>
    <n v="6.0771571395698297E-2"/>
  </r>
  <r>
    <s v="mes_05"/>
    <x v="1"/>
    <x v="0"/>
    <x v="4"/>
    <n v="5.9317518078976603E-2"/>
  </r>
  <r>
    <s v="mes_05"/>
    <x v="1"/>
    <x v="0"/>
    <x v="5"/>
    <n v="5.83406361039163E-2"/>
  </r>
  <r>
    <s v="mes_05"/>
    <x v="1"/>
    <x v="0"/>
    <x v="13"/>
    <n v="5.5997224684809097E-2"/>
  </r>
  <r>
    <s v="mes_05"/>
    <x v="1"/>
    <x v="0"/>
    <x v="7"/>
    <n v="5.3814155882056798E-2"/>
  </r>
  <r>
    <s v="mes_05"/>
    <x v="1"/>
    <x v="0"/>
    <x v="3"/>
    <n v="5.0553949214069201E-2"/>
  </r>
  <r>
    <s v="mes_05"/>
    <x v="1"/>
    <x v="1"/>
    <x v="18"/>
    <n v="7.7161195373379995E-2"/>
  </r>
  <r>
    <s v="mes_05"/>
    <x v="1"/>
    <x v="1"/>
    <x v="2"/>
    <n v="7.7139963502866601E-2"/>
  </r>
  <r>
    <s v="mes_05"/>
    <x v="1"/>
    <x v="1"/>
    <x v="16"/>
    <n v="7.5577732101909906E-2"/>
  </r>
  <r>
    <s v="mes_05"/>
    <x v="1"/>
    <x v="1"/>
    <x v="12"/>
    <n v="6.9625760476140094E-2"/>
  </r>
  <r>
    <s v="mes_05"/>
    <x v="1"/>
    <x v="1"/>
    <x v="17"/>
    <n v="6.2426251565423301E-2"/>
  </r>
  <r>
    <s v="mes_05"/>
    <x v="1"/>
    <x v="1"/>
    <x v="19"/>
    <n v="5.98862605907503E-2"/>
  </r>
  <r>
    <s v="mes_05"/>
    <x v="1"/>
    <x v="1"/>
    <x v="14"/>
    <n v="5.3745660624551397E-2"/>
  </r>
  <r>
    <s v="mes_05"/>
    <x v="1"/>
    <x v="1"/>
    <x v="6"/>
    <n v="4.9344019943885098E-2"/>
  </r>
  <r>
    <s v="mes_05"/>
    <x v="1"/>
    <x v="1"/>
    <x v="1"/>
    <n v="4.6217854080257102E-2"/>
  </r>
  <r>
    <s v="mes_05"/>
    <x v="1"/>
    <x v="1"/>
    <x v="0"/>
    <n v="4.5083761017557102E-2"/>
  </r>
  <r>
    <s v="mes_05"/>
    <x v="1"/>
    <x v="2"/>
    <x v="19"/>
    <n v="7.5548371270575607E-2"/>
  </r>
  <r>
    <s v="mes_05"/>
    <x v="1"/>
    <x v="2"/>
    <x v="12"/>
    <n v="7.4062868484783703E-2"/>
  </r>
  <r>
    <s v="mes_05"/>
    <x v="1"/>
    <x v="2"/>
    <x v="14"/>
    <n v="7.0659228669271504E-2"/>
  </r>
  <r>
    <s v="mes_05"/>
    <x v="1"/>
    <x v="2"/>
    <x v="16"/>
    <n v="6.6073552152969506E-2"/>
  </r>
  <r>
    <s v="mes_05"/>
    <x v="1"/>
    <x v="2"/>
    <x v="2"/>
    <n v="6.3150798595629498E-2"/>
  </r>
  <r>
    <s v="mes_05"/>
    <x v="1"/>
    <x v="2"/>
    <x v="18"/>
    <n v="6.2940166842227696E-2"/>
  </r>
  <r>
    <s v="mes_05"/>
    <x v="1"/>
    <x v="2"/>
    <x v="11"/>
    <n v="5.9484283753861299E-2"/>
  </r>
  <r>
    <s v="mes_05"/>
    <x v="1"/>
    <x v="2"/>
    <x v="10"/>
    <n v="5.4533351785538003E-2"/>
  </r>
  <r>
    <s v="mes_05"/>
    <x v="1"/>
    <x v="2"/>
    <x v="17"/>
    <n v="5.05957676451112E-2"/>
  </r>
  <r>
    <s v="mes_05"/>
    <x v="1"/>
    <x v="2"/>
    <x v="13"/>
    <n v="4.7139048240541701E-2"/>
  </r>
  <r>
    <s v="mes_05"/>
    <x v="1"/>
    <x v="3"/>
    <x v="19"/>
    <n v="7.3915754785912002E-2"/>
  </r>
  <r>
    <s v="mes_05"/>
    <x v="1"/>
    <x v="3"/>
    <x v="12"/>
    <n v="7.2975116150100106E-2"/>
  </r>
  <r>
    <s v="mes_05"/>
    <x v="1"/>
    <x v="3"/>
    <x v="14"/>
    <n v="6.7782802296740205E-2"/>
  </r>
  <r>
    <s v="mes_05"/>
    <x v="1"/>
    <x v="3"/>
    <x v="16"/>
    <n v="6.7117058796668405E-2"/>
  </r>
  <r>
    <s v="mes_05"/>
    <x v="1"/>
    <x v="3"/>
    <x v="2"/>
    <n v="6.4493056783057903E-2"/>
  </r>
  <r>
    <s v="mes_05"/>
    <x v="1"/>
    <x v="3"/>
    <x v="18"/>
    <n v="6.4325078271475003E-2"/>
  </r>
  <r>
    <s v="mes_05"/>
    <x v="1"/>
    <x v="3"/>
    <x v="11"/>
    <n v="5.3349106746003301E-2"/>
  </r>
  <r>
    <s v="mes_05"/>
    <x v="1"/>
    <x v="3"/>
    <x v="17"/>
    <n v="5.0293312909963001E-2"/>
  </r>
  <r>
    <s v="mes_05"/>
    <x v="1"/>
    <x v="3"/>
    <x v="10"/>
    <n v="4.9259998978530298E-2"/>
  </r>
  <r>
    <s v="mes_05"/>
    <x v="1"/>
    <x v="3"/>
    <x v="13"/>
    <n v="4.36306697965902E-2"/>
  </r>
  <r>
    <s v="mes_05"/>
    <x v="2"/>
    <x v="0"/>
    <x v="21"/>
    <n v="7.85201634586013E-2"/>
  </r>
  <r>
    <s v="mes_05"/>
    <x v="2"/>
    <x v="0"/>
    <x v="15"/>
    <n v="6.9110152283325704E-2"/>
  </r>
  <r>
    <s v="mes_05"/>
    <x v="2"/>
    <x v="0"/>
    <x v="6"/>
    <n v="6.13507832867137E-2"/>
  </r>
  <r>
    <s v="mes_05"/>
    <x v="2"/>
    <x v="0"/>
    <x v="1"/>
    <n v="6.1268455300350799E-2"/>
  </r>
  <r>
    <s v="mes_05"/>
    <x v="2"/>
    <x v="0"/>
    <x v="0"/>
    <n v="6.0771571395698297E-2"/>
  </r>
  <r>
    <s v="mes_05"/>
    <x v="2"/>
    <x v="0"/>
    <x v="4"/>
    <n v="5.9317518078976603E-2"/>
  </r>
  <r>
    <s v="mes_05"/>
    <x v="2"/>
    <x v="0"/>
    <x v="5"/>
    <n v="5.83406361039163E-2"/>
  </r>
  <r>
    <s v="mes_05"/>
    <x v="2"/>
    <x v="0"/>
    <x v="13"/>
    <n v="5.5997224684809097E-2"/>
  </r>
  <r>
    <s v="mes_05"/>
    <x v="2"/>
    <x v="0"/>
    <x v="7"/>
    <n v="5.3814155882056798E-2"/>
  </r>
  <r>
    <s v="mes_05"/>
    <x v="2"/>
    <x v="0"/>
    <x v="3"/>
    <n v="5.0553949214069201E-2"/>
  </r>
  <r>
    <s v="mes_05"/>
    <x v="2"/>
    <x v="1"/>
    <x v="19"/>
    <n v="8.7753254673341496E-2"/>
  </r>
  <r>
    <s v="mes_05"/>
    <x v="2"/>
    <x v="1"/>
    <x v="12"/>
    <n v="8.4498092008141804E-2"/>
  </r>
  <r>
    <s v="mes_05"/>
    <x v="2"/>
    <x v="1"/>
    <x v="14"/>
    <n v="8.23950861040912E-2"/>
  </r>
  <r>
    <s v="mes_05"/>
    <x v="2"/>
    <x v="1"/>
    <x v="11"/>
    <n v="6.9484377835062006E-2"/>
  </r>
  <r>
    <s v="mes_05"/>
    <x v="2"/>
    <x v="1"/>
    <x v="10"/>
    <n v="6.4016750056335406E-2"/>
  </r>
  <r>
    <s v="mes_05"/>
    <x v="2"/>
    <x v="1"/>
    <x v="13"/>
    <n v="5.5988475231212302E-2"/>
  </r>
  <r>
    <s v="mes_05"/>
    <x v="2"/>
    <x v="1"/>
    <x v="6"/>
    <n v="5.4880605494038698E-2"/>
  </r>
  <r>
    <s v="mes_05"/>
    <x v="2"/>
    <x v="1"/>
    <x v="18"/>
    <n v="5.3037803093995001E-2"/>
  </r>
  <r>
    <s v="mes_05"/>
    <x v="2"/>
    <x v="1"/>
    <x v="5"/>
    <n v="5.1724552952929999E-2"/>
  </r>
  <r>
    <s v="mes_05"/>
    <x v="2"/>
    <x v="1"/>
    <x v="21"/>
    <n v="4.4775392850832499E-2"/>
  </r>
  <r>
    <s v="mes_05"/>
    <x v="2"/>
    <x v="2"/>
    <x v="19"/>
    <n v="8.3676723354874694E-2"/>
  </r>
  <r>
    <s v="mes_05"/>
    <x v="2"/>
    <x v="2"/>
    <x v="12"/>
    <n v="7.96013245519685E-2"/>
  </r>
  <r>
    <s v="mes_05"/>
    <x v="2"/>
    <x v="2"/>
    <x v="14"/>
    <n v="7.6649970694687194E-2"/>
  </r>
  <r>
    <s v="mes_05"/>
    <x v="2"/>
    <x v="2"/>
    <x v="11"/>
    <n v="6.2274048652344802E-2"/>
  </r>
  <r>
    <s v="mes_05"/>
    <x v="2"/>
    <x v="2"/>
    <x v="10"/>
    <n v="5.7696271603521497E-2"/>
  </r>
  <r>
    <s v="mes_05"/>
    <x v="2"/>
    <x v="2"/>
    <x v="13"/>
    <n v="5.3009858170435499E-2"/>
  </r>
  <r>
    <s v="mes_05"/>
    <x v="2"/>
    <x v="2"/>
    <x v="6"/>
    <n v="4.9481508362443097E-2"/>
  </r>
  <r>
    <s v="mes_05"/>
    <x v="2"/>
    <x v="2"/>
    <x v="18"/>
    <n v="4.88982242783539E-2"/>
  </r>
  <r>
    <s v="mes_05"/>
    <x v="2"/>
    <x v="2"/>
    <x v="5"/>
    <n v="4.6549437397171899E-2"/>
  </r>
  <r>
    <s v="mes_05"/>
    <x v="2"/>
    <x v="2"/>
    <x v="21"/>
    <n v="4.1841970594165202E-2"/>
  </r>
  <r>
    <s v="mes_05"/>
    <x v="2"/>
    <x v="3"/>
    <x v="19"/>
    <n v="7.1639091283230399E-2"/>
  </r>
  <r>
    <s v="mes_05"/>
    <x v="2"/>
    <x v="3"/>
    <x v="12"/>
    <n v="7.0605509371960501E-2"/>
  </r>
  <r>
    <s v="mes_05"/>
    <x v="2"/>
    <x v="3"/>
    <x v="14"/>
    <n v="6.5501692267253497E-2"/>
  </r>
  <r>
    <s v="mes_05"/>
    <x v="2"/>
    <x v="3"/>
    <x v="16"/>
    <n v="6.4399337888302002E-2"/>
  </r>
  <r>
    <s v="mes_05"/>
    <x v="2"/>
    <x v="3"/>
    <x v="2"/>
    <n v="6.2440296105130202E-2"/>
  </r>
  <r>
    <s v="mes_05"/>
    <x v="2"/>
    <x v="3"/>
    <x v="18"/>
    <n v="6.1368527443804097E-2"/>
  </r>
  <r>
    <s v="mes_05"/>
    <x v="2"/>
    <x v="3"/>
    <x v="11"/>
    <n v="5.2706404535642001E-2"/>
  </r>
  <r>
    <s v="mes_05"/>
    <x v="2"/>
    <x v="3"/>
    <x v="17"/>
    <n v="4.8955956989035002E-2"/>
  </r>
  <r>
    <s v="mes_05"/>
    <x v="2"/>
    <x v="3"/>
    <x v="10"/>
    <n v="4.84730111870285E-2"/>
  </r>
  <r>
    <s v="mes_05"/>
    <x v="2"/>
    <x v="3"/>
    <x v="13"/>
    <n v="4.4823820606791798E-2"/>
  </r>
  <r>
    <s v="mes_06"/>
    <x v="0"/>
    <x v="0"/>
    <x v="18"/>
    <n v="0.20443002638638599"/>
  </r>
  <r>
    <s v="mes_06"/>
    <x v="0"/>
    <x v="0"/>
    <x v="19"/>
    <n v="0.19514338862601399"/>
  </r>
  <r>
    <s v="mes_06"/>
    <x v="0"/>
    <x v="0"/>
    <x v="12"/>
    <n v="0.16253887767512501"/>
  </r>
  <r>
    <s v="mes_06"/>
    <x v="0"/>
    <x v="0"/>
    <x v="17"/>
    <n v="0.14659291689134499"/>
  </r>
  <r>
    <s v="mes_06"/>
    <x v="0"/>
    <x v="0"/>
    <x v="16"/>
    <n v="0.123955328465178"/>
  </r>
  <r>
    <s v="mes_06"/>
    <x v="0"/>
    <x v="0"/>
    <x v="14"/>
    <n v="0.10274283098356"/>
  </r>
  <r>
    <s v="mes_06"/>
    <x v="0"/>
    <x v="0"/>
    <x v="4"/>
    <n v="1.84369021782591E-2"/>
  </r>
  <r>
    <s v="mes_06"/>
    <x v="0"/>
    <x v="0"/>
    <x v="0"/>
    <n v="1.7945052467121098E-2"/>
  </r>
  <r>
    <s v="mes_06"/>
    <x v="0"/>
    <x v="0"/>
    <x v="1"/>
    <n v="7.7982002361350897E-3"/>
  </r>
  <r>
    <s v="mes_06"/>
    <x v="0"/>
    <x v="0"/>
    <x v="3"/>
    <n v="4.8522601397276597E-3"/>
  </r>
  <r>
    <s v="mes_06"/>
    <x v="0"/>
    <x v="1"/>
    <x v="9"/>
    <n v="5.63965018323919E-2"/>
  </r>
  <r>
    <s v="mes_06"/>
    <x v="0"/>
    <x v="1"/>
    <x v="12"/>
    <n v="5.6045459023189102E-2"/>
  </r>
  <r>
    <s v="mes_06"/>
    <x v="0"/>
    <x v="1"/>
    <x v="19"/>
    <n v="5.1533308743892302E-2"/>
  </r>
  <r>
    <s v="mes_06"/>
    <x v="0"/>
    <x v="1"/>
    <x v="17"/>
    <n v="4.8051959587578498E-2"/>
  </r>
  <r>
    <s v="mes_06"/>
    <x v="0"/>
    <x v="1"/>
    <x v="22"/>
    <n v="4.74970581910477E-2"/>
  </r>
  <r>
    <s v="mes_06"/>
    <x v="0"/>
    <x v="1"/>
    <x v="16"/>
    <n v="4.6602960251922003E-2"/>
  </r>
  <r>
    <s v="mes_06"/>
    <x v="0"/>
    <x v="1"/>
    <x v="0"/>
    <n v="4.6445663003184402E-2"/>
  </r>
  <r>
    <s v="mes_06"/>
    <x v="0"/>
    <x v="1"/>
    <x v="14"/>
    <n v="4.5462158872962198E-2"/>
  </r>
  <r>
    <s v="mes_06"/>
    <x v="0"/>
    <x v="1"/>
    <x v="23"/>
    <n v="4.5342598542586203E-2"/>
  </r>
  <r>
    <s v="mes_06"/>
    <x v="0"/>
    <x v="1"/>
    <x v="7"/>
    <n v="4.5223471617805898E-2"/>
  </r>
  <r>
    <s v="mes_06"/>
    <x v="0"/>
    <x v="2"/>
    <x v="21"/>
    <n v="0.115370051005055"/>
  </r>
  <r>
    <s v="mes_06"/>
    <x v="0"/>
    <x v="2"/>
    <x v="6"/>
    <n v="0.10712652571391"/>
  </r>
  <r>
    <s v="mes_06"/>
    <x v="0"/>
    <x v="2"/>
    <x v="2"/>
    <n v="9.3288127100484397E-2"/>
  </r>
  <r>
    <s v="mes_06"/>
    <x v="0"/>
    <x v="2"/>
    <x v="9"/>
    <n v="7.38439416116764E-2"/>
  </r>
  <r>
    <s v="mes_06"/>
    <x v="0"/>
    <x v="2"/>
    <x v="17"/>
    <n v="6.6685600928265004E-2"/>
  </r>
  <r>
    <s v="mes_06"/>
    <x v="0"/>
    <x v="2"/>
    <x v="5"/>
    <n v="6.0569184308911103E-2"/>
  </r>
  <r>
    <s v="mes_06"/>
    <x v="0"/>
    <x v="2"/>
    <x v="16"/>
    <n v="5.3939729992623801E-2"/>
  </r>
  <r>
    <s v="mes_06"/>
    <x v="0"/>
    <x v="2"/>
    <x v="7"/>
    <n v="5.2176274687172099E-2"/>
  </r>
  <r>
    <s v="mes_06"/>
    <x v="0"/>
    <x v="2"/>
    <x v="12"/>
    <n v="3.7623948662142401E-2"/>
  </r>
  <r>
    <s v="mes_06"/>
    <x v="0"/>
    <x v="2"/>
    <x v="19"/>
    <n v="3.04114297230621E-2"/>
  </r>
  <r>
    <s v="mes_06"/>
    <x v="0"/>
    <x v="3"/>
    <x v="18"/>
    <n v="9.6402886971091506E-2"/>
  </r>
  <r>
    <s v="mes_06"/>
    <x v="0"/>
    <x v="3"/>
    <x v="19"/>
    <n v="9.2789568974641495E-2"/>
  </r>
  <r>
    <s v="mes_06"/>
    <x v="0"/>
    <x v="3"/>
    <x v="17"/>
    <n v="8.7836591814957607E-2"/>
  </r>
  <r>
    <s v="mes_06"/>
    <x v="0"/>
    <x v="3"/>
    <x v="12"/>
    <n v="8.09052838622209E-2"/>
  </r>
  <r>
    <s v="mes_06"/>
    <x v="0"/>
    <x v="3"/>
    <x v="16"/>
    <n v="7.24889699596519E-2"/>
  </r>
  <r>
    <s v="mes_06"/>
    <x v="0"/>
    <x v="3"/>
    <x v="21"/>
    <n v="6.7344056141270606E-2"/>
  </r>
  <r>
    <s v="mes_06"/>
    <x v="0"/>
    <x v="3"/>
    <x v="6"/>
    <n v="6.3767143475665006E-2"/>
  </r>
  <r>
    <s v="mes_06"/>
    <x v="0"/>
    <x v="3"/>
    <x v="2"/>
    <n v="5.8302208613157901E-2"/>
  </r>
  <r>
    <s v="mes_06"/>
    <x v="0"/>
    <x v="3"/>
    <x v="14"/>
    <n v="5.3047511612976599E-2"/>
  </r>
  <r>
    <s v="mes_06"/>
    <x v="0"/>
    <x v="3"/>
    <x v="9"/>
    <n v="4.3214973037370201E-2"/>
  </r>
  <r>
    <s v="mes_06"/>
    <x v="1"/>
    <x v="0"/>
    <x v="0"/>
    <n v="7.5982693701558607E-2"/>
  </r>
  <r>
    <s v="mes_06"/>
    <x v="1"/>
    <x v="0"/>
    <x v="16"/>
    <n v="7.0801735558683104E-2"/>
  </r>
  <r>
    <s v="mes_06"/>
    <x v="1"/>
    <x v="0"/>
    <x v="3"/>
    <n v="6.8609764583733995E-2"/>
  </r>
  <r>
    <s v="mes_06"/>
    <x v="1"/>
    <x v="0"/>
    <x v="20"/>
    <n v="6.5852398167346796E-2"/>
  </r>
  <r>
    <s v="mes_06"/>
    <x v="1"/>
    <x v="0"/>
    <x v="2"/>
    <n v="6.08519590561096E-2"/>
  </r>
  <r>
    <s v="mes_06"/>
    <x v="1"/>
    <x v="0"/>
    <x v="1"/>
    <n v="5.8672625028369403E-2"/>
  </r>
  <r>
    <s v="mes_06"/>
    <x v="1"/>
    <x v="0"/>
    <x v="13"/>
    <n v="5.0037981382020202E-2"/>
  </r>
  <r>
    <s v="mes_06"/>
    <x v="1"/>
    <x v="0"/>
    <x v="4"/>
    <n v="4.7097397675375803E-2"/>
  </r>
  <r>
    <s v="mes_06"/>
    <x v="1"/>
    <x v="0"/>
    <x v="15"/>
    <n v="4.4884977470709998E-2"/>
  </r>
  <r>
    <s v="mes_06"/>
    <x v="1"/>
    <x v="0"/>
    <x v="7"/>
    <n v="4.2713029280229603E-2"/>
  </r>
  <r>
    <s v="mes_06"/>
    <x v="1"/>
    <x v="1"/>
    <x v="10"/>
    <n v="0.127920758276685"/>
  </r>
  <r>
    <s v="mes_06"/>
    <x v="1"/>
    <x v="1"/>
    <x v="8"/>
    <n v="0.123881127729246"/>
  </r>
  <r>
    <s v="mes_06"/>
    <x v="1"/>
    <x v="1"/>
    <x v="11"/>
    <n v="0.11393060369760701"/>
  </r>
  <r>
    <s v="mes_06"/>
    <x v="1"/>
    <x v="1"/>
    <x v="13"/>
    <n v="9.1791586949105899E-2"/>
  </r>
  <r>
    <s v="mes_06"/>
    <x v="1"/>
    <x v="1"/>
    <x v="15"/>
    <n v="9.15001737229338E-2"/>
  </r>
  <r>
    <s v="mes_06"/>
    <x v="1"/>
    <x v="1"/>
    <x v="20"/>
    <n v="7.2916411402505904E-2"/>
  </r>
  <r>
    <s v="mes_06"/>
    <x v="1"/>
    <x v="1"/>
    <x v="4"/>
    <n v="5.8797914702611503E-2"/>
  </r>
  <r>
    <s v="mes_06"/>
    <x v="1"/>
    <x v="1"/>
    <x v="5"/>
    <n v="5.0817357344785902E-2"/>
  </r>
  <r>
    <s v="mes_06"/>
    <x v="1"/>
    <x v="1"/>
    <x v="3"/>
    <n v="4.6438300761434903E-2"/>
  </r>
  <r>
    <s v="mes_06"/>
    <x v="1"/>
    <x v="1"/>
    <x v="6"/>
    <n v="3.2237244780263102E-2"/>
  </r>
  <r>
    <s v="mes_06"/>
    <x v="1"/>
    <x v="2"/>
    <x v="10"/>
    <n v="8.5279183316168405E-2"/>
  </r>
  <r>
    <s v="mes_06"/>
    <x v="1"/>
    <x v="2"/>
    <x v="8"/>
    <n v="8.4323930461250196E-2"/>
  </r>
  <r>
    <s v="mes_06"/>
    <x v="1"/>
    <x v="2"/>
    <x v="11"/>
    <n v="7.5088366212143598E-2"/>
  </r>
  <r>
    <s v="mes_06"/>
    <x v="1"/>
    <x v="2"/>
    <x v="18"/>
    <n v="7.3434747798230601E-2"/>
  </r>
  <r>
    <s v="mes_06"/>
    <x v="1"/>
    <x v="2"/>
    <x v="19"/>
    <n v="6.9738730794635995E-2"/>
  </r>
  <r>
    <s v="mes_06"/>
    <x v="1"/>
    <x v="2"/>
    <x v="15"/>
    <n v="6.2358833677220497E-2"/>
  </r>
  <r>
    <s v="mes_06"/>
    <x v="1"/>
    <x v="2"/>
    <x v="13"/>
    <n v="6.1268567578112998E-2"/>
  </r>
  <r>
    <s v="mes_06"/>
    <x v="1"/>
    <x v="2"/>
    <x v="12"/>
    <n v="5.81009477141309E-2"/>
  </r>
  <r>
    <s v="mes_06"/>
    <x v="1"/>
    <x v="2"/>
    <x v="17"/>
    <n v="5.52752757553625E-2"/>
  </r>
  <r>
    <s v="mes_06"/>
    <x v="1"/>
    <x v="2"/>
    <x v="4"/>
    <n v="5.2556691494896501E-2"/>
  </r>
  <r>
    <s v="mes_06"/>
    <x v="1"/>
    <x v="3"/>
    <x v="10"/>
    <n v="7.3775725937331504E-2"/>
  </r>
  <r>
    <s v="mes_06"/>
    <x v="1"/>
    <x v="3"/>
    <x v="8"/>
    <n v="7.2768003384960506E-2"/>
  </r>
  <r>
    <s v="mes_06"/>
    <x v="1"/>
    <x v="3"/>
    <x v="18"/>
    <n v="7.0054927395221997E-2"/>
  </r>
  <r>
    <s v="mes_06"/>
    <x v="1"/>
    <x v="3"/>
    <x v="19"/>
    <n v="6.9510157871297898E-2"/>
  </r>
  <r>
    <s v="mes_06"/>
    <x v="1"/>
    <x v="3"/>
    <x v="11"/>
    <n v="6.4496934162085198E-2"/>
  </r>
  <r>
    <s v="mes_06"/>
    <x v="1"/>
    <x v="3"/>
    <x v="12"/>
    <n v="6.2978077040792196E-2"/>
  </r>
  <r>
    <s v="mes_06"/>
    <x v="1"/>
    <x v="3"/>
    <x v="17"/>
    <n v="5.2741852994645802E-2"/>
  </r>
  <r>
    <s v="mes_06"/>
    <x v="1"/>
    <x v="3"/>
    <x v="15"/>
    <n v="5.27109952137206E-2"/>
  </r>
  <r>
    <s v="mes_06"/>
    <x v="1"/>
    <x v="3"/>
    <x v="13"/>
    <n v="5.2137763546870698E-2"/>
  </r>
  <r>
    <s v="mes_06"/>
    <x v="1"/>
    <x v="3"/>
    <x v="14"/>
    <n v="4.8466596642882998E-2"/>
  </r>
  <r>
    <s v="mes_06"/>
    <x v="2"/>
    <x v="0"/>
    <x v="18"/>
    <n v="0.20443002638638599"/>
  </r>
  <r>
    <s v="mes_06"/>
    <x v="2"/>
    <x v="0"/>
    <x v="19"/>
    <n v="0.19514338862601399"/>
  </r>
  <r>
    <s v="mes_06"/>
    <x v="2"/>
    <x v="0"/>
    <x v="12"/>
    <n v="0.16253887767512501"/>
  </r>
  <r>
    <s v="mes_06"/>
    <x v="2"/>
    <x v="0"/>
    <x v="17"/>
    <n v="0.14659291689134499"/>
  </r>
  <r>
    <s v="mes_06"/>
    <x v="2"/>
    <x v="0"/>
    <x v="16"/>
    <n v="0.123955328465178"/>
  </r>
  <r>
    <s v="mes_06"/>
    <x v="2"/>
    <x v="0"/>
    <x v="14"/>
    <n v="0.10274283098356"/>
  </r>
  <r>
    <s v="mes_06"/>
    <x v="2"/>
    <x v="0"/>
    <x v="4"/>
    <n v="1.84369021782591E-2"/>
  </r>
  <r>
    <s v="mes_06"/>
    <x v="2"/>
    <x v="0"/>
    <x v="0"/>
    <n v="1.7945052467121098E-2"/>
  </r>
  <r>
    <s v="mes_06"/>
    <x v="2"/>
    <x v="0"/>
    <x v="1"/>
    <n v="7.7982002361350897E-3"/>
  </r>
  <r>
    <s v="mes_06"/>
    <x v="2"/>
    <x v="0"/>
    <x v="3"/>
    <n v="4.8522601397276597E-3"/>
  </r>
  <r>
    <s v="mes_06"/>
    <x v="2"/>
    <x v="1"/>
    <x v="9"/>
    <n v="5.63965018323919E-2"/>
  </r>
  <r>
    <s v="mes_06"/>
    <x v="2"/>
    <x v="1"/>
    <x v="12"/>
    <n v="5.6045459023189102E-2"/>
  </r>
  <r>
    <s v="mes_06"/>
    <x v="2"/>
    <x v="1"/>
    <x v="19"/>
    <n v="5.1533308743892302E-2"/>
  </r>
  <r>
    <s v="mes_06"/>
    <x v="2"/>
    <x v="1"/>
    <x v="17"/>
    <n v="4.8051959587578498E-2"/>
  </r>
  <r>
    <s v="mes_06"/>
    <x v="2"/>
    <x v="1"/>
    <x v="22"/>
    <n v="4.74970581910477E-2"/>
  </r>
  <r>
    <s v="mes_06"/>
    <x v="2"/>
    <x v="1"/>
    <x v="16"/>
    <n v="4.6602960251922003E-2"/>
  </r>
  <r>
    <s v="mes_06"/>
    <x v="2"/>
    <x v="1"/>
    <x v="0"/>
    <n v="4.6445663003184402E-2"/>
  </r>
  <r>
    <s v="mes_06"/>
    <x v="2"/>
    <x v="1"/>
    <x v="14"/>
    <n v="4.5462158872962198E-2"/>
  </r>
  <r>
    <s v="mes_06"/>
    <x v="2"/>
    <x v="1"/>
    <x v="23"/>
    <n v="4.5342598542586203E-2"/>
  </r>
  <r>
    <s v="mes_06"/>
    <x v="2"/>
    <x v="1"/>
    <x v="7"/>
    <n v="4.5223471617805898E-2"/>
  </r>
  <r>
    <s v="mes_06"/>
    <x v="2"/>
    <x v="2"/>
    <x v="21"/>
    <n v="0.115370051005055"/>
  </r>
  <r>
    <s v="mes_06"/>
    <x v="2"/>
    <x v="2"/>
    <x v="6"/>
    <n v="0.10712652571391"/>
  </r>
  <r>
    <s v="mes_06"/>
    <x v="2"/>
    <x v="2"/>
    <x v="2"/>
    <n v="9.3288127100484397E-2"/>
  </r>
  <r>
    <s v="mes_06"/>
    <x v="2"/>
    <x v="2"/>
    <x v="9"/>
    <n v="7.38439416116764E-2"/>
  </r>
  <r>
    <s v="mes_06"/>
    <x v="2"/>
    <x v="2"/>
    <x v="17"/>
    <n v="6.6685600928265004E-2"/>
  </r>
  <r>
    <s v="mes_06"/>
    <x v="2"/>
    <x v="2"/>
    <x v="5"/>
    <n v="6.0569184308911103E-2"/>
  </r>
  <r>
    <s v="mes_06"/>
    <x v="2"/>
    <x v="2"/>
    <x v="16"/>
    <n v="5.3939729992623801E-2"/>
  </r>
  <r>
    <s v="mes_06"/>
    <x v="2"/>
    <x v="2"/>
    <x v="7"/>
    <n v="5.2176274687172099E-2"/>
  </r>
  <r>
    <s v="mes_06"/>
    <x v="2"/>
    <x v="2"/>
    <x v="12"/>
    <n v="3.7623948662142401E-2"/>
  </r>
  <r>
    <s v="mes_06"/>
    <x v="2"/>
    <x v="2"/>
    <x v="19"/>
    <n v="3.04114297230621E-2"/>
  </r>
  <r>
    <s v="mes_06"/>
    <x v="2"/>
    <x v="3"/>
    <x v="18"/>
    <n v="9.6402886971091506E-2"/>
  </r>
  <r>
    <s v="mes_06"/>
    <x v="2"/>
    <x v="3"/>
    <x v="19"/>
    <n v="9.2789568974641495E-2"/>
  </r>
  <r>
    <s v="mes_06"/>
    <x v="2"/>
    <x v="3"/>
    <x v="17"/>
    <n v="8.7836591814957607E-2"/>
  </r>
  <r>
    <s v="mes_06"/>
    <x v="2"/>
    <x v="3"/>
    <x v="12"/>
    <n v="8.09052838622209E-2"/>
  </r>
  <r>
    <s v="mes_06"/>
    <x v="2"/>
    <x v="3"/>
    <x v="16"/>
    <n v="7.24889699596519E-2"/>
  </r>
  <r>
    <s v="mes_06"/>
    <x v="2"/>
    <x v="3"/>
    <x v="21"/>
    <n v="6.7344056141270606E-2"/>
  </r>
  <r>
    <s v="mes_06"/>
    <x v="2"/>
    <x v="3"/>
    <x v="6"/>
    <n v="6.3767143475665006E-2"/>
  </r>
  <r>
    <s v="mes_06"/>
    <x v="2"/>
    <x v="3"/>
    <x v="2"/>
    <n v="5.8302208613157901E-2"/>
  </r>
  <r>
    <s v="mes_06"/>
    <x v="2"/>
    <x v="3"/>
    <x v="14"/>
    <n v="5.3047511612976599E-2"/>
  </r>
  <r>
    <s v="mes_06"/>
    <x v="2"/>
    <x v="3"/>
    <x v="9"/>
    <n v="4.3214973037370201E-2"/>
  </r>
  <r>
    <s v="mes_07"/>
    <x v="0"/>
    <x v="0"/>
    <x v="13"/>
    <n v="6.5190496052782196E-2"/>
  </r>
  <r>
    <s v="mes_07"/>
    <x v="0"/>
    <x v="0"/>
    <x v="11"/>
    <n v="6.4000174940221297E-2"/>
  </r>
  <r>
    <s v="mes_07"/>
    <x v="0"/>
    <x v="0"/>
    <x v="10"/>
    <n v="6.20903477409738E-2"/>
  </r>
  <r>
    <s v="mes_07"/>
    <x v="0"/>
    <x v="0"/>
    <x v="3"/>
    <n v="6.1722090004152803E-2"/>
  </r>
  <r>
    <s v="mes_07"/>
    <x v="0"/>
    <x v="0"/>
    <x v="8"/>
    <n v="5.8798040672148201E-2"/>
  </r>
  <r>
    <s v="mes_07"/>
    <x v="0"/>
    <x v="0"/>
    <x v="4"/>
    <n v="5.6159347746837597E-2"/>
  </r>
  <r>
    <s v="mes_07"/>
    <x v="0"/>
    <x v="0"/>
    <x v="15"/>
    <n v="5.5963954421925602E-2"/>
  </r>
  <r>
    <s v="mes_07"/>
    <x v="0"/>
    <x v="0"/>
    <x v="0"/>
    <n v="4.7622538253977303E-2"/>
  </r>
  <r>
    <s v="mes_07"/>
    <x v="0"/>
    <x v="0"/>
    <x v="19"/>
    <n v="4.7374766237334803E-2"/>
  </r>
  <r>
    <s v="mes_07"/>
    <x v="0"/>
    <x v="0"/>
    <x v="12"/>
    <n v="4.7224093453260702E-2"/>
  </r>
  <r>
    <s v="mes_07"/>
    <x v="0"/>
    <x v="1"/>
    <x v="16"/>
    <n v="0.130459445547734"/>
  </r>
  <r>
    <s v="mes_07"/>
    <x v="0"/>
    <x v="1"/>
    <x v="18"/>
    <n v="0.104154000424704"/>
  </r>
  <r>
    <s v="mes_07"/>
    <x v="0"/>
    <x v="1"/>
    <x v="17"/>
    <n v="9.1005557032064102E-2"/>
  </r>
  <r>
    <s v="mes_07"/>
    <x v="0"/>
    <x v="1"/>
    <x v="2"/>
    <n v="5.7404328878827099E-2"/>
  </r>
  <r>
    <s v="mes_07"/>
    <x v="0"/>
    <x v="1"/>
    <x v="15"/>
    <n v="4.8467483591546498E-2"/>
  </r>
  <r>
    <s v="mes_07"/>
    <x v="0"/>
    <x v="1"/>
    <x v="0"/>
    <n v="4.5328868077205799E-2"/>
  </r>
  <r>
    <s v="mes_07"/>
    <x v="0"/>
    <x v="1"/>
    <x v="5"/>
    <n v="4.4959302017475999E-2"/>
  </r>
  <r>
    <s v="mes_07"/>
    <x v="0"/>
    <x v="1"/>
    <x v="12"/>
    <n v="4.3848238904821202E-2"/>
  </r>
  <r>
    <s v="mes_07"/>
    <x v="0"/>
    <x v="1"/>
    <x v="6"/>
    <n v="4.2693772051049898E-2"/>
  </r>
  <r>
    <s v="mes_07"/>
    <x v="0"/>
    <x v="1"/>
    <x v="21"/>
    <n v="4.1908224268600303E-2"/>
  </r>
  <r>
    <s v="mes_07"/>
    <x v="0"/>
    <x v="2"/>
    <x v="16"/>
    <n v="8.6852441248947601E-2"/>
  </r>
  <r>
    <s v="mes_07"/>
    <x v="0"/>
    <x v="2"/>
    <x v="18"/>
    <n v="7.0351245980089502E-2"/>
  </r>
  <r>
    <s v="mes_07"/>
    <x v="0"/>
    <x v="2"/>
    <x v="17"/>
    <n v="6.24905502951957E-2"/>
  </r>
  <r>
    <s v="mes_07"/>
    <x v="0"/>
    <x v="2"/>
    <x v="10"/>
    <n v="6.0872657153490203E-2"/>
  </r>
  <r>
    <s v="mes_07"/>
    <x v="0"/>
    <x v="2"/>
    <x v="8"/>
    <n v="5.7571427541147899E-2"/>
  </r>
  <r>
    <s v="mes_07"/>
    <x v="0"/>
    <x v="2"/>
    <x v="11"/>
    <n v="5.4910482924434803E-2"/>
  </r>
  <r>
    <s v="mes_07"/>
    <x v="0"/>
    <x v="2"/>
    <x v="6"/>
    <n v="5.3350652005015098E-2"/>
  </r>
  <r>
    <s v="mes_07"/>
    <x v="0"/>
    <x v="2"/>
    <x v="5"/>
    <n v="4.8652889301246199E-2"/>
  </r>
  <r>
    <s v="mes_07"/>
    <x v="0"/>
    <x v="2"/>
    <x v="12"/>
    <n v="4.5256555392533003E-2"/>
  </r>
  <r>
    <s v="mes_07"/>
    <x v="0"/>
    <x v="2"/>
    <x v="21"/>
    <n v="4.5178064067008299E-2"/>
  </r>
  <r>
    <s v="mes_07"/>
    <x v="0"/>
    <x v="3"/>
    <x v="16"/>
    <n v="7.6274097232384597E-2"/>
  </r>
  <r>
    <s v="mes_07"/>
    <x v="0"/>
    <x v="3"/>
    <x v="18"/>
    <n v="6.5881815507544406E-2"/>
  </r>
  <r>
    <s v="mes_07"/>
    <x v="0"/>
    <x v="3"/>
    <x v="10"/>
    <n v="5.9005889444302399E-2"/>
  </r>
  <r>
    <s v="mes_07"/>
    <x v="0"/>
    <x v="3"/>
    <x v="8"/>
    <n v="5.7723378304741203E-2"/>
  </r>
  <r>
    <s v="mes_07"/>
    <x v="0"/>
    <x v="3"/>
    <x v="17"/>
    <n v="5.7327584339335297E-2"/>
  </r>
  <r>
    <s v="mes_07"/>
    <x v="0"/>
    <x v="3"/>
    <x v="11"/>
    <n v="5.3236523117469299E-2"/>
  </r>
  <r>
    <s v="mes_07"/>
    <x v="0"/>
    <x v="3"/>
    <x v="6"/>
    <n v="5.1508028257231699E-2"/>
  </r>
  <r>
    <s v="mes_07"/>
    <x v="0"/>
    <x v="3"/>
    <x v="12"/>
    <n v="4.9104758594464101E-2"/>
  </r>
  <r>
    <s v="mes_07"/>
    <x v="0"/>
    <x v="3"/>
    <x v="5"/>
    <n v="4.7213038058651603E-2"/>
  </r>
  <r>
    <s v="mes_07"/>
    <x v="0"/>
    <x v="3"/>
    <x v="19"/>
    <n v="4.6309702180273499E-2"/>
  </r>
  <r>
    <s v="mes_07"/>
    <x v="1"/>
    <x v="0"/>
    <x v="13"/>
    <n v="6.5190496052782196E-2"/>
  </r>
  <r>
    <s v="mes_07"/>
    <x v="1"/>
    <x v="0"/>
    <x v="11"/>
    <n v="6.4000174940221297E-2"/>
  </r>
  <r>
    <s v="mes_07"/>
    <x v="1"/>
    <x v="0"/>
    <x v="10"/>
    <n v="6.20903477409738E-2"/>
  </r>
  <r>
    <s v="mes_07"/>
    <x v="1"/>
    <x v="0"/>
    <x v="3"/>
    <n v="6.1722090004152803E-2"/>
  </r>
  <r>
    <s v="mes_07"/>
    <x v="1"/>
    <x v="0"/>
    <x v="8"/>
    <n v="5.8798040672148201E-2"/>
  </r>
  <r>
    <s v="mes_07"/>
    <x v="1"/>
    <x v="0"/>
    <x v="4"/>
    <n v="5.6159347746837597E-2"/>
  </r>
  <r>
    <s v="mes_07"/>
    <x v="1"/>
    <x v="0"/>
    <x v="15"/>
    <n v="5.5963954421925602E-2"/>
  </r>
  <r>
    <s v="mes_07"/>
    <x v="1"/>
    <x v="0"/>
    <x v="0"/>
    <n v="4.7622538253977303E-2"/>
  </r>
  <r>
    <s v="mes_07"/>
    <x v="1"/>
    <x v="0"/>
    <x v="19"/>
    <n v="4.7374766237334803E-2"/>
  </r>
  <r>
    <s v="mes_07"/>
    <x v="1"/>
    <x v="0"/>
    <x v="12"/>
    <n v="4.7224093453260702E-2"/>
  </r>
  <r>
    <s v="mes_07"/>
    <x v="1"/>
    <x v="1"/>
    <x v="6"/>
    <n v="6.01847827174634E-2"/>
  </r>
  <r>
    <s v="mes_07"/>
    <x v="1"/>
    <x v="1"/>
    <x v="5"/>
    <n v="5.7470244028884301E-2"/>
  </r>
  <r>
    <s v="mes_07"/>
    <x v="1"/>
    <x v="1"/>
    <x v="18"/>
    <n v="5.4278094846686303E-2"/>
  </r>
  <r>
    <s v="mes_07"/>
    <x v="1"/>
    <x v="1"/>
    <x v="12"/>
    <n v="5.2874540680658201E-2"/>
  </r>
  <r>
    <s v="mes_07"/>
    <x v="1"/>
    <x v="1"/>
    <x v="21"/>
    <n v="5.2060899248712197E-2"/>
  </r>
  <r>
    <s v="mes_07"/>
    <x v="1"/>
    <x v="1"/>
    <x v="8"/>
    <n v="5.1966452819661502E-2"/>
  </r>
  <r>
    <s v="mes_07"/>
    <x v="1"/>
    <x v="1"/>
    <x v="10"/>
    <n v="5.1326507874462399E-2"/>
  </r>
  <r>
    <s v="mes_07"/>
    <x v="1"/>
    <x v="1"/>
    <x v="17"/>
    <n v="5.0828512850145398E-2"/>
  </r>
  <r>
    <s v="mes_07"/>
    <x v="1"/>
    <x v="1"/>
    <x v="11"/>
    <n v="4.7854308624042399E-2"/>
  </r>
  <r>
    <s v="mes_07"/>
    <x v="1"/>
    <x v="1"/>
    <x v="16"/>
    <n v="4.3867845704600998E-2"/>
  </r>
  <r>
    <s v="mes_07"/>
    <x v="1"/>
    <x v="2"/>
    <x v="16"/>
    <n v="8.7486386691485493E-2"/>
  </r>
  <r>
    <s v="mes_07"/>
    <x v="1"/>
    <x v="2"/>
    <x v="18"/>
    <n v="6.79061414383616E-2"/>
  </r>
  <r>
    <s v="mes_07"/>
    <x v="1"/>
    <x v="2"/>
    <x v="17"/>
    <n v="6.0363113849936402E-2"/>
  </r>
  <r>
    <s v="mes_07"/>
    <x v="1"/>
    <x v="2"/>
    <x v="10"/>
    <n v="5.8006738487061199E-2"/>
  </r>
  <r>
    <s v="mes_07"/>
    <x v="1"/>
    <x v="2"/>
    <x v="8"/>
    <n v="5.4544671218102601E-2"/>
  </r>
  <r>
    <s v="mes_07"/>
    <x v="1"/>
    <x v="2"/>
    <x v="11"/>
    <n v="5.2649154675458998E-2"/>
  </r>
  <r>
    <s v="mes_07"/>
    <x v="1"/>
    <x v="2"/>
    <x v="6"/>
    <n v="4.9303865344883402E-2"/>
  </r>
  <r>
    <s v="mes_07"/>
    <x v="1"/>
    <x v="2"/>
    <x v="15"/>
    <n v="4.8747130896053502E-2"/>
  </r>
  <r>
    <s v="mes_07"/>
    <x v="1"/>
    <x v="2"/>
    <x v="5"/>
    <n v="4.6871608239853299E-2"/>
  </r>
  <r>
    <s v="mes_07"/>
    <x v="1"/>
    <x v="2"/>
    <x v="2"/>
    <n v="4.4743002790841903E-2"/>
  </r>
  <r>
    <s v="mes_07"/>
    <x v="1"/>
    <x v="3"/>
    <x v="16"/>
    <n v="7.2641599148231997E-2"/>
  </r>
  <r>
    <s v="mes_07"/>
    <x v="1"/>
    <x v="3"/>
    <x v="18"/>
    <n v="6.4749504165245095E-2"/>
  </r>
  <r>
    <s v="mes_07"/>
    <x v="1"/>
    <x v="3"/>
    <x v="17"/>
    <n v="5.55020936784094E-2"/>
  </r>
  <r>
    <s v="mes_07"/>
    <x v="1"/>
    <x v="3"/>
    <x v="10"/>
    <n v="5.5043333499467599E-2"/>
  </r>
  <r>
    <s v="mes_07"/>
    <x v="1"/>
    <x v="3"/>
    <x v="8"/>
    <n v="5.2881957442736403E-2"/>
  </r>
  <r>
    <s v="mes_07"/>
    <x v="1"/>
    <x v="3"/>
    <x v="6"/>
    <n v="5.15673178950019E-2"/>
  </r>
  <r>
    <s v="mes_07"/>
    <x v="1"/>
    <x v="3"/>
    <x v="11"/>
    <n v="5.0361954258174899E-2"/>
  </r>
  <r>
    <s v="mes_07"/>
    <x v="1"/>
    <x v="3"/>
    <x v="12"/>
    <n v="5.0229692232271098E-2"/>
  </r>
  <r>
    <s v="mes_07"/>
    <x v="1"/>
    <x v="3"/>
    <x v="19"/>
    <n v="4.6928228771741402E-2"/>
  </r>
  <r>
    <s v="mes_07"/>
    <x v="1"/>
    <x v="3"/>
    <x v="21"/>
    <n v="4.6040938077458897E-2"/>
  </r>
  <r>
    <s v="mes_07"/>
    <x v="2"/>
    <x v="0"/>
    <x v="13"/>
    <n v="6.5190496052782196E-2"/>
  </r>
  <r>
    <s v="mes_07"/>
    <x v="2"/>
    <x v="0"/>
    <x v="11"/>
    <n v="6.4000174940221297E-2"/>
  </r>
  <r>
    <s v="mes_07"/>
    <x v="2"/>
    <x v="0"/>
    <x v="10"/>
    <n v="6.20903477409738E-2"/>
  </r>
  <r>
    <s v="mes_07"/>
    <x v="2"/>
    <x v="0"/>
    <x v="3"/>
    <n v="6.1722090004152803E-2"/>
  </r>
  <r>
    <s v="mes_07"/>
    <x v="2"/>
    <x v="0"/>
    <x v="8"/>
    <n v="5.8798040672148201E-2"/>
  </r>
  <r>
    <s v="mes_07"/>
    <x v="2"/>
    <x v="0"/>
    <x v="4"/>
    <n v="5.6159347746837597E-2"/>
  </r>
  <r>
    <s v="mes_07"/>
    <x v="2"/>
    <x v="0"/>
    <x v="15"/>
    <n v="5.5963954421925602E-2"/>
  </r>
  <r>
    <s v="mes_07"/>
    <x v="2"/>
    <x v="0"/>
    <x v="0"/>
    <n v="4.7622538253977303E-2"/>
  </r>
  <r>
    <s v="mes_07"/>
    <x v="2"/>
    <x v="0"/>
    <x v="19"/>
    <n v="4.7374766237334803E-2"/>
  </r>
  <r>
    <s v="mes_07"/>
    <x v="2"/>
    <x v="0"/>
    <x v="12"/>
    <n v="4.7224093453260702E-2"/>
  </r>
  <r>
    <s v="mes_07"/>
    <x v="2"/>
    <x v="1"/>
    <x v="16"/>
    <n v="0.130459445547734"/>
  </r>
  <r>
    <s v="mes_07"/>
    <x v="2"/>
    <x v="1"/>
    <x v="18"/>
    <n v="0.104154000424704"/>
  </r>
  <r>
    <s v="mes_07"/>
    <x v="2"/>
    <x v="1"/>
    <x v="17"/>
    <n v="9.1005557032064102E-2"/>
  </r>
  <r>
    <s v="mes_07"/>
    <x v="2"/>
    <x v="1"/>
    <x v="2"/>
    <n v="5.7404328878827099E-2"/>
  </r>
  <r>
    <s v="mes_07"/>
    <x v="2"/>
    <x v="1"/>
    <x v="15"/>
    <n v="4.8467483591546498E-2"/>
  </r>
  <r>
    <s v="mes_07"/>
    <x v="2"/>
    <x v="1"/>
    <x v="0"/>
    <n v="4.5328868077205799E-2"/>
  </r>
  <r>
    <s v="mes_07"/>
    <x v="2"/>
    <x v="1"/>
    <x v="5"/>
    <n v="4.4959302017475999E-2"/>
  </r>
  <r>
    <s v="mes_07"/>
    <x v="2"/>
    <x v="1"/>
    <x v="12"/>
    <n v="4.3848238904821202E-2"/>
  </r>
  <r>
    <s v="mes_07"/>
    <x v="2"/>
    <x v="1"/>
    <x v="6"/>
    <n v="4.2693772051049898E-2"/>
  </r>
  <r>
    <s v="mes_07"/>
    <x v="2"/>
    <x v="1"/>
    <x v="21"/>
    <n v="4.1908224268600303E-2"/>
  </r>
  <r>
    <s v="mes_07"/>
    <x v="2"/>
    <x v="2"/>
    <x v="16"/>
    <n v="8.6852441248947601E-2"/>
  </r>
  <r>
    <s v="mes_07"/>
    <x v="2"/>
    <x v="2"/>
    <x v="18"/>
    <n v="7.0351245980089502E-2"/>
  </r>
  <r>
    <s v="mes_07"/>
    <x v="2"/>
    <x v="2"/>
    <x v="17"/>
    <n v="6.24905502951957E-2"/>
  </r>
  <r>
    <s v="mes_07"/>
    <x v="2"/>
    <x v="2"/>
    <x v="10"/>
    <n v="6.0872657153490203E-2"/>
  </r>
  <r>
    <s v="mes_07"/>
    <x v="2"/>
    <x v="2"/>
    <x v="8"/>
    <n v="5.7571427541147899E-2"/>
  </r>
  <r>
    <s v="mes_07"/>
    <x v="2"/>
    <x v="2"/>
    <x v="11"/>
    <n v="5.4910482924434803E-2"/>
  </r>
  <r>
    <s v="mes_07"/>
    <x v="2"/>
    <x v="2"/>
    <x v="6"/>
    <n v="5.3350652005015098E-2"/>
  </r>
  <r>
    <s v="mes_07"/>
    <x v="2"/>
    <x v="2"/>
    <x v="5"/>
    <n v="4.8652889301246199E-2"/>
  </r>
  <r>
    <s v="mes_07"/>
    <x v="2"/>
    <x v="2"/>
    <x v="12"/>
    <n v="4.5256555392533003E-2"/>
  </r>
  <r>
    <s v="mes_07"/>
    <x v="2"/>
    <x v="2"/>
    <x v="21"/>
    <n v="4.5178064067008299E-2"/>
  </r>
  <r>
    <s v="mes_07"/>
    <x v="2"/>
    <x v="3"/>
    <x v="16"/>
    <n v="7.6274097232384597E-2"/>
  </r>
  <r>
    <s v="mes_07"/>
    <x v="2"/>
    <x v="3"/>
    <x v="18"/>
    <n v="6.5881815507544406E-2"/>
  </r>
  <r>
    <s v="mes_07"/>
    <x v="2"/>
    <x v="3"/>
    <x v="10"/>
    <n v="5.9005889444302399E-2"/>
  </r>
  <r>
    <s v="mes_07"/>
    <x v="2"/>
    <x v="3"/>
    <x v="8"/>
    <n v="5.7723378304741203E-2"/>
  </r>
  <r>
    <s v="mes_07"/>
    <x v="2"/>
    <x v="3"/>
    <x v="17"/>
    <n v="5.7327584339335297E-2"/>
  </r>
  <r>
    <s v="mes_07"/>
    <x v="2"/>
    <x v="3"/>
    <x v="11"/>
    <n v="5.3236523117469299E-2"/>
  </r>
  <r>
    <s v="mes_07"/>
    <x v="2"/>
    <x v="3"/>
    <x v="6"/>
    <n v="5.1508028257231699E-2"/>
  </r>
  <r>
    <s v="mes_07"/>
    <x v="2"/>
    <x v="3"/>
    <x v="12"/>
    <n v="4.9104758594464101E-2"/>
  </r>
  <r>
    <s v="mes_07"/>
    <x v="2"/>
    <x v="3"/>
    <x v="5"/>
    <n v="4.7213038058651603E-2"/>
  </r>
  <r>
    <s v="mes_07"/>
    <x v="2"/>
    <x v="3"/>
    <x v="19"/>
    <n v="4.6309702180273499E-2"/>
  </r>
  <r>
    <s v="mes_08"/>
    <x v="0"/>
    <x v="0"/>
    <x v="11"/>
    <n v="5.8367495935100898E-2"/>
  </r>
  <r>
    <s v="mes_08"/>
    <x v="0"/>
    <x v="0"/>
    <x v="10"/>
    <n v="5.8232036916480698E-2"/>
  </r>
  <r>
    <s v="mes_08"/>
    <x v="0"/>
    <x v="0"/>
    <x v="3"/>
    <n v="5.6679942959808799E-2"/>
  </r>
  <r>
    <s v="mes_08"/>
    <x v="0"/>
    <x v="0"/>
    <x v="13"/>
    <n v="5.3406241429237201E-2"/>
  </r>
  <r>
    <s v="mes_08"/>
    <x v="0"/>
    <x v="0"/>
    <x v="7"/>
    <n v="5.0277966700663902E-2"/>
  </r>
  <r>
    <s v="mes_08"/>
    <x v="0"/>
    <x v="0"/>
    <x v="21"/>
    <n v="4.8846564009249097E-2"/>
  </r>
  <r>
    <s v="mes_08"/>
    <x v="0"/>
    <x v="0"/>
    <x v="20"/>
    <n v="4.8409412515720597E-2"/>
  </r>
  <r>
    <s v="mes_08"/>
    <x v="0"/>
    <x v="0"/>
    <x v="19"/>
    <n v="4.6330565801347701E-2"/>
  </r>
  <r>
    <s v="mes_08"/>
    <x v="0"/>
    <x v="0"/>
    <x v="16"/>
    <n v="4.4913328454590701E-2"/>
  </r>
  <r>
    <s v="mes_08"/>
    <x v="0"/>
    <x v="0"/>
    <x v="12"/>
    <n v="4.4279120539468003E-2"/>
  </r>
  <r>
    <s v="mes_08"/>
    <x v="0"/>
    <x v="1"/>
    <x v="19"/>
    <n v="6.20691957578033E-2"/>
  </r>
  <r>
    <s v="mes_08"/>
    <x v="0"/>
    <x v="1"/>
    <x v="21"/>
    <n v="5.6756743560624899E-2"/>
  </r>
  <r>
    <s v="mes_08"/>
    <x v="0"/>
    <x v="1"/>
    <x v="12"/>
    <n v="5.1206451374306197E-2"/>
  </r>
  <r>
    <s v="mes_08"/>
    <x v="0"/>
    <x v="1"/>
    <x v="22"/>
    <n v="5.0390831228264099E-2"/>
  </r>
  <r>
    <s v="mes_08"/>
    <x v="0"/>
    <x v="1"/>
    <x v="14"/>
    <n v="5.0249942726454597E-2"/>
  </r>
  <r>
    <s v="mes_08"/>
    <x v="0"/>
    <x v="1"/>
    <x v="6"/>
    <n v="4.82144835893943E-2"/>
  </r>
  <r>
    <s v="mes_08"/>
    <x v="0"/>
    <x v="1"/>
    <x v="10"/>
    <n v="4.6629186229359403E-2"/>
  </r>
  <r>
    <s v="mes_08"/>
    <x v="0"/>
    <x v="1"/>
    <x v="11"/>
    <n v="4.6130834327467098E-2"/>
  </r>
  <r>
    <s v="mes_08"/>
    <x v="0"/>
    <x v="1"/>
    <x v="3"/>
    <n v="4.3705227655671301E-2"/>
  </r>
  <r>
    <s v="mes_08"/>
    <x v="0"/>
    <x v="1"/>
    <x v="18"/>
    <n v="4.3451310967415703E-2"/>
  </r>
  <r>
    <s v="mes_08"/>
    <x v="0"/>
    <x v="2"/>
    <x v="17"/>
    <n v="0.107319628802424"/>
  </r>
  <r>
    <s v="mes_08"/>
    <x v="0"/>
    <x v="2"/>
    <x v="16"/>
    <n v="9.7051278333983207E-2"/>
  </r>
  <r>
    <s v="mes_08"/>
    <x v="0"/>
    <x v="2"/>
    <x v="18"/>
    <n v="7.9502471175171799E-2"/>
  </r>
  <r>
    <s v="mes_08"/>
    <x v="0"/>
    <x v="2"/>
    <x v="21"/>
    <n v="6.5361014081039295E-2"/>
  </r>
  <r>
    <s v="mes_08"/>
    <x v="0"/>
    <x v="2"/>
    <x v="6"/>
    <n v="4.8459863126431399E-2"/>
  </r>
  <r>
    <s v="mes_08"/>
    <x v="0"/>
    <x v="2"/>
    <x v="19"/>
    <n v="4.4735337130245002E-2"/>
  </r>
  <r>
    <s v="mes_08"/>
    <x v="0"/>
    <x v="2"/>
    <x v="9"/>
    <n v="4.3978791295752502E-2"/>
  </r>
  <r>
    <s v="mes_08"/>
    <x v="0"/>
    <x v="2"/>
    <x v="14"/>
    <n v="3.9124189390280603E-2"/>
  </r>
  <r>
    <s v="mes_08"/>
    <x v="0"/>
    <x v="2"/>
    <x v="12"/>
    <n v="3.5948506793746997E-2"/>
  </r>
  <r>
    <s v="mes_08"/>
    <x v="0"/>
    <x v="2"/>
    <x v="22"/>
    <n v="3.5620197127431398E-2"/>
  </r>
  <r>
    <s v="mes_08"/>
    <x v="0"/>
    <x v="3"/>
    <x v="17"/>
    <n v="7.9629736655538005E-2"/>
  </r>
  <r>
    <s v="mes_08"/>
    <x v="0"/>
    <x v="3"/>
    <x v="16"/>
    <n v="6.9868884307488305E-2"/>
  </r>
  <r>
    <s v="mes_08"/>
    <x v="0"/>
    <x v="3"/>
    <x v="18"/>
    <n v="6.0313884696673599E-2"/>
  </r>
  <r>
    <s v="mes_08"/>
    <x v="0"/>
    <x v="3"/>
    <x v="1"/>
    <n v="5.76199742810726E-2"/>
  </r>
  <r>
    <s v="mes_08"/>
    <x v="0"/>
    <x v="3"/>
    <x v="0"/>
    <n v="5.3954215722971398E-2"/>
  </r>
  <r>
    <s v="mes_08"/>
    <x v="0"/>
    <x v="3"/>
    <x v="21"/>
    <n v="5.0254246325711398E-2"/>
  </r>
  <r>
    <s v="mes_08"/>
    <x v="0"/>
    <x v="3"/>
    <x v="2"/>
    <n v="4.3694568625438697E-2"/>
  </r>
  <r>
    <s v="mes_08"/>
    <x v="0"/>
    <x v="3"/>
    <x v="15"/>
    <n v="4.2011043692526E-2"/>
  </r>
  <r>
    <s v="mes_08"/>
    <x v="0"/>
    <x v="3"/>
    <x v="7"/>
    <n v="4.1105346606234702E-2"/>
  </r>
  <r>
    <s v="mes_08"/>
    <x v="0"/>
    <x v="3"/>
    <x v="13"/>
    <n v="3.9018250234819501E-2"/>
  </r>
  <r>
    <s v="mes_08"/>
    <x v="1"/>
    <x v="0"/>
    <x v="11"/>
    <n v="7.2877865031106104E-2"/>
  </r>
  <r>
    <s v="mes_08"/>
    <x v="1"/>
    <x v="0"/>
    <x v="10"/>
    <n v="6.86787849386883E-2"/>
  </r>
  <r>
    <s v="mes_08"/>
    <x v="1"/>
    <x v="0"/>
    <x v="13"/>
    <n v="6.5141828556207301E-2"/>
  </r>
  <r>
    <s v="mes_08"/>
    <x v="1"/>
    <x v="0"/>
    <x v="21"/>
    <n v="6.2184357539785698E-2"/>
  </r>
  <r>
    <s v="mes_08"/>
    <x v="1"/>
    <x v="0"/>
    <x v="16"/>
    <n v="5.0774171055737699E-2"/>
  </r>
  <r>
    <s v="mes_08"/>
    <x v="1"/>
    <x v="0"/>
    <x v="8"/>
    <n v="4.6726518173631403E-2"/>
  </r>
  <r>
    <s v="mes_08"/>
    <x v="1"/>
    <x v="0"/>
    <x v="17"/>
    <n v="4.6641185450443601E-2"/>
  </r>
  <r>
    <s v="mes_08"/>
    <x v="1"/>
    <x v="0"/>
    <x v="15"/>
    <n v="4.4796638974999498E-2"/>
  </r>
  <r>
    <s v="mes_08"/>
    <x v="1"/>
    <x v="0"/>
    <x v="19"/>
    <n v="4.4792617461554399E-2"/>
  </r>
  <r>
    <s v="mes_08"/>
    <x v="1"/>
    <x v="0"/>
    <x v="0"/>
    <n v="4.46164831731884E-2"/>
  </r>
  <r>
    <s v="mes_08"/>
    <x v="1"/>
    <x v="1"/>
    <x v="11"/>
    <n v="6.7615531590290906E-2"/>
  </r>
  <r>
    <s v="mes_08"/>
    <x v="1"/>
    <x v="1"/>
    <x v="10"/>
    <n v="6.3396361771103596E-2"/>
  </r>
  <r>
    <s v="mes_08"/>
    <x v="1"/>
    <x v="1"/>
    <x v="13"/>
    <n v="6.1363690380292303E-2"/>
  </r>
  <r>
    <s v="mes_08"/>
    <x v="1"/>
    <x v="1"/>
    <x v="21"/>
    <n v="5.7179980284517699E-2"/>
  </r>
  <r>
    <s v="mes_08"/>
    <x v="1"/>
    <x v="1"/>
    <x v="20"/>
    <n v="4.72997606102874E-2"/>
  </r>
  <r>
    <s v="mes_08"/>
    <x v="1"/>
    <x v="1"/>
    <x v="16"/>
    <n v="4.6685317220862603E-2"/>
  </r>
  <r>
    <s v="mes_08"/>
    <x v="1"/>
    <x v="1"/>
    <x v="3"/>
    <n v="4.65736269961564E-2"/>
  </r>
  <r>
    <s v="mes_08"/>
    <x v="1"/>
    <x v="1"/>
    <x v="15"/>
    <n v="4.5046708698032401E-2"/>
  </r>
  <r>
    <s v="mes_08"/>
    <x v="1"/>
    <x v="1"/>
    <x v="0"/>
    <n v="4.4165780812826898E-2"/>
  </r>
  <r>
    <s v="mes_08"/>
    <x v="1"/>
    <x v="1"/>
    <x v="8"/>
    <n v="4.4046201358217997E-2"/>
  </r>
  <r>
    <s v="mes_08"/>
    <x v="1"/>
    <x v="2"/>
    <x v="8"/>
    <n v="8.5336621692798195E-2"/>
  </r>
  <r>
    <s v="mes_08"/>
    <x v="1"/>
    <x v="2"/>
    <x v="10"/>
    <n v="7.1012221740794204E-2"/>
  </r>
  <r>
    <s v="mes_08"/>
    <x v="1"/>
    <x v="2"/>
    <x v="12"/>
    <n v="6.0358929908197398E-2"/>
  </r>
  <r>
    <s v="mes_08"/>
    <x v="1"/>
    <x v="2"/>
    <x v="11"/>
    <n v="5.6447701554805399E-2"/>
  </r>
  <r>
    <s v="mes_08"/>
    <x v="1"/>
    <x v="2"/>
    <x v="5"/>
    <n v="5.3634638883028003E-2"/>
  </r>
  <r>
    <s v="mes_08"/>
    <x v="1"/>
    <x v="2"/>
    <x v="13"/>
    <n v="5.1619364405295402E-2"/>
  </r>
  <r>
    <s v="mes_08"/>
    <x v="1"/>
    <x v="2"/>
    <x v="15"/>
    <n v="4.8787958250768003E-2"/>
  </r>
  <r>
    <s v="mes_08"/>
    <x v="1"/>
    <x v="2"/>
    <x v="4"/>
    <n v="4.6244550239734103E-2"/>
  </r>
  <r>
    <s v="mes_08"/>
    <x v="1"/>
    <x v="2"/>
    <x v="19"/>
    <n v="4.46326240161289E-2"/>
  </r>
  <r>
    <s v="mes_08"/>
    <x v="1"/>
    <x v="2"/>
    <x v="3"/>
    <n v="4.2922145917927403E-2"/>
  </r>
  <r>
    <s v="mes_08"/>
    <x v="1"/>
    <x v="3"/>
    <x v="8"/>
    <n v="6.3688536442656304E-2"/>
  </r>
  <r>
    <s v="mes_08"/>
    <x v="1"/>
    <x v="3"/>
    <x v="17"/>
    <n v="6.1764839586148097E-2"/>
  </r>
  <r>
    <s v="mes_08"/>
    <x v="1"/>
    <x v="3"/>
    <x v="16"/>
    <n v="5.5693395767633699E-2"/>
  </r>
  <r>
    <s v="mes_08"/>
    <x v="1"/>
    <x v="3"/>
    <x v="15"/>
    <n v="5.4326733101576902E-2"/>
  </r>
  <r>
    <s v="mes_08"/>
    <x v="1"/>
    <x v="3"/>
    <x v="10"/>
    <n v="5.2614228430955701E-2"/>
  </r>
  <r>
    <s v="mes_08"/>
    <x v="1"/>
    <x v="3"/>
    <x v="13"/>
    <n v="4.7610589805621502E-2"/>
  </r>
  <r>
    <s v="mes_08"/>
    <x v="1"/>
    <x v="3"/>
    <x v="1"/>
    <n v="4.7604319122962799E-2"/>
  </r>
  <r>
    <s v="mes_08"/>
    <x v="1"/>
    <x v="3"/>
    <x v="11"/>
    <n v="4.6003108462404199E-2"/>
  </r>
  <r>
    <s v="mes_08"/>
    <x v="1"/>
    <x v="3"/>
    <x v="18"/>
    <n v="4.5597132327645402E-2"/>
  </r>
  <r>
    <s v="mes_08"/>
    <x v="1"/>
    <x v="3"/>
    <x v="12"/>
    <n v="4.4872048426705897E-2"/>
  </r>
  <r>
    <s v="mes_08"/>
    <x v="2"/>
    <x v="0"/>
    <x v="11"/>
    <n v="5.8367495935100898E-2"/>
  </r>
  <r>
    <s v="mes_08"/>
    <x v="2"/>
    <x v="0"/>
    <x v="10"/>
    <n v="5.8232036916480698E-2"/>
  </r>
  <r>
    <s v="mes_08"/>
    <x v="2"/>
    <x v="0"/>
    <x v="3"/>
    <n v="5.6679942959808799E-2"/>
  </r>
  <r>
    <s v="mes_08"/>
    <x v="2"/>
    <x v="0"/>
    <x v="13"/>
    <n v="5.3406241429237201E-2"/>
  </r>
  <r>
    <s v="mes_08"/>
    <x v="2"/>
    <x v="0"/>
    <x v="7"/>
    <n v="5.0277966700663902E-2"/>
  </r>
  <r>
    <s v="mes_08"/>
    <x v="2"/>
    <x v="0"/>
    <x v="21"/>
    <n v="4.8846564009249097E-2"/>
  </r>
  <r>
    <s v="mes_08"/>
    <x v="2"/>
    <x v="0"/>
    <x v="20"/>
    <n v="4.8409412515720597E-2"/>
  </r>
  <r>
    <s v="mes_08"/>
    <x v="2"/>
    <x v="0"/>
    <x v="19"/>
    <n v="4.6330565801347701E-2"/>
  </r>
  <r>
    <s v="mes_08"/>
    <x v="2"/>
    <x v="0"/>
    <x v="16"/>
    <n v="4.4913328454590701E-2"/>
  </r>
  <r>
    <s v="mes_08"/>
    <x v="2"/>
    <x v="0"/>
    <x v="12"/>
    <n v="4.4279120539468003E-2"/>
  </r>
  <r>
    <s v="mes_08"/>
    <x v="2"/>
    <x v="1"/>
    <x v="19"/>
    <n v="6.20691957578033E-2"/>
  </r>
  <r>
    <s v="mes_08"/>
    <x v="2"/>
    <x v="1"/>
    <x v="21"/>
    <n v="5.6756743560624899E-2"/>
  </r>
  <r>
    <s v="mes_08"/>
    <x v="2"/>
    <x v="1"/>
    <x v="12"/>
    <n v="5.1206451374306197E-2"/>
  </r>
  <r>
    <s v="mes_08"/>
    <x v="2"/>
    <x v="1"/>
    <x v="22"/>
    <n v="5.0390831228264099E-2"/>
  </r>
  <r>
    <s v="mes_08"/>
    <x v="2"/>
    <x v="1"/>
    <x v="14"/>
    <n v="5.0249942726454597E-2"/>
  </r>
  <r>
    <s v="mes_08"/>
    <x v="2"/>
    <x v="1"/>
    <x v="6"/>
    <n v="4.82144835893943E-2"/>
  </r>
  <r>
    <s v="mes_08"/>
    <x v="2"/>
    <x v="1"/>
    <x v="10"/>
    <n v="4.6629186229359403E-2"/>
  </r>
  <r>
    <s v="mes_08"/>
    <x v="2"/>
    <x v="1"/>
    <x v="11"/>
    <n v="4.6130834327467098E-2"/>
  </r>
  <r>
    <s v="mes_08"/>
    <x v="2"/>
    <x v="1"/>
    <x v="3"/>
    <n v="4.3705227655671301E-2"/>
  </r>
  <r>
    <s v="mes_08"/>
    <x v="2"/>
    <x v="1"/>
    <x v="18"/>
    <n v="4.3451310967415703E-2"/>
  </r>
  <r>
    <s v="mes_08"/>
    <x v="2"/>
    <x v="2"/>
    <x v="17"/>
    <n v="0.107319628802424"/>
  </r>
  <r>
    <s v="mes_08"/>
    <x v="2"/>
    <x v="2"/>
    <x v="16"/>
    <n v="9.7051278333983207E-2"/>
  </r>
  <r>
    <s v="mes_08"/>
    <x v="2"/>
    <x v="2"/>
    <x v="18"/>
    <n v="7.9502471175171799E-2"/>
  </r>
  <r>
    <s v="mes_08"/>
    <x v="2"/>
    <x v="2"/>
    <x v="21"/>
    <n v="6.5361014081039295E-2"/>
  </r>
  <r>
    <s v="mes_08"/>
    <x v="2"/>
    <x v="2"/>
    <x v="6"/>
    <n v="4.8459863126431399E-2"/>
  </r>
  <r>
    <s v="mes_08"/>
    <x v="2"/>
    <x v="2"/>
    <x v="19"/>
    <n v="4.4735337130245002E-2"/>
  </r>
  <r>
    <s v="mes_08"/>
    <x v="2"/>
    <x v="2"/>
    <x v="9"/>
    <n v="4.3978791295752502E-2"/>
  </r>
  <r>
    <s v="mes_08"/>
    <x v="2"/>
    <x v="2"/>
    <x v="14"/>
    <n v="3.9124189390280603E-2"/>
  </r>
  <r>
    <s v="mes_08"/>
    <x v="2"/>
    <x v="2"/>
    <x v="12"/>
    <n v="3.5948506793746997E-2"/>
  </r>
  <r>
    <s v="mes_08"/>
    <x v="2"/>
    <x v="2"/>
    <x v="22"/>
    <n v="3.5620197127431398E-2"/>
  </r>
  <r>
    <s v="mes_08"/>
    <x v="2"/>
    <x v="3"/>
    <x v="17"/>
    <n v="7.9629736655538005E-2"/>
  </r>
  <r>
    <s v="mes_08"/>
    <x v="2"/>
    <x v="3"/>
    <x v="16"/>
    <n v="6.9868884307488305E-2"/>
  </r>
  <r>
    <s v="mes_08"/>
    <x v="2"/>
    <x v="3"/>
    <x v="18"/>
    <n v="6.0313884696673599E-2"/>
  </r>
  <r>
    <s v="mes_08"/>
    <x v="2"/>
    <x v="3"/>
    <x v="1"/>
    <n v="5.76199742810726E-2"/>
  </r>
  <r>
    <s v="mes_08"/>
    <x v="2"/>
    <x v="3"/>
    <x v="0"/>
    <n v="5.3954215722971398E-2"/>
  </r>
  <r>
    <s v="mes_08"/>
    <x v="2"/>
    <x v="3"/>
    <x v="21"/>
    <n v="5.0254246325711398E-2"/>
  </r>
  <r>
    <s v="mes_08"/>
    <x v="2"/>
    <x v="3"/>
    <x v="2"/>
    <n v="4.3694568625438697E-2"/>
  </r>
  <r>
    <s v="mes_08"/>
    <x v="2"/>
    <x v="3"/>
    <x v="15"/>
    <n v="4.2011043692526E-2"/>
  </r>
  <r>
    <s v="mes_08"/>
    <x v="2"/>
    <x v="3"/>
    <x v="7"/>
    <n v="4.1105346606234702E-2"/>
  </r>
  <r>
    <s v="mes_08"/>
    <x v="2"/>
    <x v="3"/>
    <x v="13"/>
    <n v="3.9018250234819501E-2"/>
  </r>
  <r>
    <s v="mes_09"/>
    <x v="0"/>
    <x v="0"/>
    <x v="1"/>
    <n v="7.5512290849145097E-2"/>
  </r>
  <r>
    <s v="mes_09"/>
    <x v="0"/>
    <x v="0"/>
    <x v="0"/>
    <n v="7.4248756847446098E-2"/>
  </r>
  <r>
    <s v="mes_09"/>
    <x v="0"/>
    <x v="0"/>
    <x v="4"/>
    <n v="5.9219977516973499E-2"/>
  </r>
  <r>
    <s v="mes_09"/>
    <x v="0"/>
    <x v="0"/>
    <x v="15"/>
    <n v="5.8268923632898498E-2"/>
  </r>
  <r>
    <s v="mes_09"/>
    <x v="0"/>
    <x v="0"/>
    <x v="11"/>
    <n v="5.3477043222629798E-2"/>
  </r>
  <r>
    <s v="mes_09"/>
    <x v="0"/>
    <x v="0"/>
    <x v="3"/>
    <n v="5.2705242034055098E-2"/>
  </r>
  <r>
    <s v="mes_09"/>
    <x v="0"/>
    <x v="0"/>
    <x v="13"/>
    <n v="5.17831560890024E-2"/>
  </r>
  <r>
    <s v="mes_09"/>
    <x v="0"/>
    <x v="0"/>
    <x v="21"/>
    <n v="5.0563481109439402E-2"/>
  </r>
  <r>
    <s v="mes_09"/>
    <x v="0"/>
    <x v="0"/>
    <x v="8"/>
    <n v="5.0386293931921303E-2"/>
  </r>
  <r>
    <s v="mes_09"/>
    <x v="0"/>
    <x v="0"/>
    <x v="2"/>
    <n v="4.5362425639812097E-2"/>
  </r>
  <r>
    <s v="mes_09"/>
    <x v="0"/>
    <x v="1"/>
    <x v="3"/>
    <n v="6.4467267616490603E-2"/>
  </r>
  <r>
    <s v="mes_09"/>
    <x v="0"/>
    <x v="1"/>
    <x v="0"/>
    <n v="6.0636566979157799E-2"/>
  </r>
  <r>
    <s v="mes_09"/>
    <x v="0"/>
    <x v="1"/>
    <x v="15"/>
    <n v="6.05487149130223E-2"/>
  </r>
  <r>
    <s v="mes_09"/>
    <x v="0"/>
    <x v="1"/>
    <x v="8"/>
    <n v="5.9400960717198199E-2"/>
  </r>
  <r>
    <s v="mes_09"/>
    <x v="0"/>
    <x v="1"/>
    <x v="11"/>
    <n v="5.5854178013448198E-2"/>
  </r>
  <r>
    <s v="mes_09"/>
    <x v="0"/>
    <x v="1"/>
    <x v="13"/>
    <n v="5.4721154885451997E-2"/>
  </r>
  <r>
    <s v="mes_09"/>
    <x v="0"/>
    <x v="1"/>
    <x v="20"/>
    <n v="5.3682498284493202E-2"/>
  </r>
  <r>
    <s v="mes_09"/>
    <x v="0"/>
    <x v="1"/>
    <x v="7"/>
    <n v="4.7421861821327099E-2"/>
  </r>
  <r>
    <s v="mes_09"/>
    <x v="0"/>
    <x v="1"/>
    <x v="4"/>
    <n v="4.7338945481746997E-2"/>
  </r>
  <r>
    <s v="mes_09"/>
    <x v="0"/>
    <x v="1"/>
    <x v="1"/>
    <n v="4.5754772918605198E-2"/>
  </r>
  <r>
    <s v="mes_09"/>
    <x v="0"/>
    <x v="2"/>
    <x v="10"/>
    <n v="8.7084368219767602E-2"/>
  </r>
  <r>
    <s v="mes_09"/>
    <x v="0"/>
    <x v="2"/>
    <x v="13"/>
    <n v="8.2807405869800399E-2"/>
  </r>
  <r>
    <s v="mes_09"/>
    <x v="0"/>
    <x v="2"/>
    <x v="6"/>
    <n v="7.7977509151892804E-2"/>
  </r>
  <r>
    <s v="mes_09"/>
    <x v="0"/>
    <x v="2"/>
    <x v="11"/>
    <n v="7.0854882943336597E-2"/>
  </r>
  <r>
    <s v="mes_09"/>
    <x v="0"/>
    <x v="2"/>
    <x v="5"/>
    <n v="6.6528766484546004E-2"/>
  </r>
  <r>
    <s v="mes_09"/>
    <x v="0"/>
    <x v="2"/>
    <x v="9"/>
    <n v="6.5596774285319098E-2"/>
  </r>
  <r>
    <s v="mes_09"/>
    <x v="0"/>
    <x v="2"/>
    <x v="15"/>
    <n v="5.5095968917824402E-2"/>
  </r>
  <r>
    <s v="mes_09"/>
    <x v="0"/>
    <x v="2"/>
    <x v="22"/>
    <n v="5.03817717576533E-2"/>
  </r>
  <r>
    <s v="mes_09"/>
    <x v="0"/>
    <x v="2"/>
    <x v="21"/>
    <n v="4.9578493768960501E-2"/>
  </r>
  <r>
    <s v="mes_09"/>
    <x v="0"/>
    <x v="2"/>
    <x v="19"/>
    <n v="4.8865663009288102E-2"/>
  </r>
  <r>
    <s v="mes_09"/>
    <x v="0"/>
    <x v="3"/>
    <x v="16"/>
    <n v="7.9466064669946102E-2"/>
  </r>
  <r>
    <s v="mes_09"/>
    <x v="0"/>
    <x v="3"/>
    <x v="2"/>
    <n v="6.6470361582673596E-2"/>
  </r>
  <r>
    <s v="mes_09"/>
    <x v="0"/>
    <x v="3"/>
    <x v="10"/>
    <n v="6.2446696299611998E-2"/>
  </r>
  <r>
    <s v="mes_09"/>
    <x v="0"/>
    <x v="3"/>
    <x v="13"/>
    <n v="5.9386125886469597E-2"/>
  </r>
  <r>
    <s v="mes_09"/>
    <x v="0"/>
    <x v="3"/>
    <x v="12"/>
    <n v="5.7965125694653799E-2"/>
  </r>
  <r>
    <s v="mes_09"/>
    <x v="0"/>
    <x v="3"/>
    <x v="17"/>
    <n v="5.7918995220487199E-2"/>
  </r>
  <r>
    <s v="mes_09"/>
    <x v="0"/>
    <x v="3"/>
    <x v="18"/>
    <n v="5.71873542861948E-2"/>
  </r>
  <r>
    <s v="mes_09"/>
    <x v="0"/>
    <x v="3"/>
    <x v="6"/>
    <n v="5.6127708203425102E-2"/>
  </r>
  <r>
    <s v="mes_09"/>
    <x v="0"/>
    <x v="3"/>
    <x v="11"/>
    <n v="5.1019930175558503E-2"/>
  </r>
  <r>
    <s v="mes_09"/>
    <x v="0"/>
    <x v="3"/>
    <x v="19"/>
    <n v="5.0274300711292901E-2"/>
  </r>
  <r>
    <s v="mes_09"/>
    <x v="1"/>
    <x v="0"/>
    <x v="0"/>
    <n v="7.7892164950007503E-2"/>
  </r>
  <r>
    <s v="mes_09"/>
    <x v="1"/>
    <x v="0"/>
    <x v="4"/>
    <n v="6.2755616285122301E-2"/>
  </r>
  <r>
    <s v="mes_09"/>
    <x v="1"/>
    <x v="0"/>
    <x v="11"/>
    <n v="6.1508743589969002E-2"/>
  </r>
  <r>
    <s v="mes_09"/>
    <x v="1"/>
    <x v="0"/>
    <x v="3"/>
    <n v="5.8272857561167297E-2"/>
  </r>
  <r>
    <s v="mes_09"/>
    <x v="1"/>
    <x v="0"/>
    <x v="20"/>
    <n v="5.7827080032766202E-2"/>
  </r>
  <r>
    <s v="mes_09"/>
    <x v="1"/>
    <x v="0"/>
    <x v="10"/>
    <n v="5.6487754275881902E-2"/>
  </r>
  <r>
    <s v="mes_09"/>
    <x v="1"/>
    <x v="0"/>
    <x v="1"/>
    <n v="5.3221532314673498E-2"/>
  </r>
  <r>
    <s v="mes_09"/>
    <x v="1"/>
    <x v="0"/>
    <x v="13"/>
    <n v="5.2726021870496298E-2"/>
  </r>
  <r>
    <s v="mes_09"/>
    <x v="1"/>
    <x v="0"/>
    <x v="15"/>
    <n v="4.9831588130658598E-2"/>
  </r>
  <r>
    <s v="mes_09"/>
    <x v="1"/>
    <x v="0"/>
    <x v="8"/>
    <n v="4.9243261201404598E-2"/>
  </r>
  <r>
    <s v="mes_09"/>
    <x v="1"/>
    <x v="1"/>
    <x v="12"/>
    <n v="8.5068289280366305E-2"/>
  </r>
  <r>
    <s v="mes_09"/>
    <x v="1"/>
    <x v="1"/>
    <x v="19"/>
    <n v="7.3441829644796702E-2"/>
  </r>
  <r>
    <s v="mes_09"/>
    <x v="1"/>
    <x v="1"/>
    <x v="18"/>
    <n v="6.6130681844233694E-2"/>
  </r>
  <r>
    <s v="mes_09"/>
    <x v="1"/>
    <x v="1"/>
    <x v="16"/>
    <n v="6.5642696594451003E-2"/>
  </r>
  <r>
    <s v="mes_09"/>
    <x v="1"/>
    <x v="1"/>
    <x v="17"/>
    <n v="5.8443144906829302E-2"/>
  </r>
  <r>
    <s v="mes_09"/>
    <x v="1"/>
    <x v="1"/>
    <x v="10"/>
    <n v="5.8180634266291997E-2"/>
  </r>
  <r>
    <s v="mes_09"/>
    <x v="1"/>
    <x v="1"/>
    <x v="2"/>
    <n v="5.5410605689900902E-2"/>
  </r>
  <r>
    <s v="mes_09"/>
    <x v="1"/>
    <x v="1"/>
    <x v="11"/>
    <n v="5.0178500048633799E-2"/>
  </r>
  <r>
    <s v="mes_09"/>
    <x v="1"/>
    <x v="1"/>
    <x v="0"/>
    <n v="4.8492407071928798E-2"/>
  </r>
  <r>
    <s v="mes_09"/>
    <x v="1"/>
    <x v="1"/>
    <x v="13"/>
    <n v="4.7038674307458499E-2"/>
  </r>
  <r>
    <s v="mes_09"/>
    <x v="1"/>
    <x v="2"/>
    <x v="16"/>
    <n v="9.2862897433401398E-2"/>
  </r>
  <r>
    <s v="mes_09"/>
    <x v="1"/>
    <x v="2"/>
    <x v="2"/>
    <n v="7.3337283914762699E-2"/>
  </r>
  <r>
    <s v="mes_09"/>
    <x v="1"/>
    <x v="2"/>
    <x v="10"/>
    <n v="6.4708683734615899E-2"/>
  </r>
  <r>
    <s v="mes_09"/>
    <x v="1"/>
    <x v="2"/>
    <x v="17"/>
    <n v="6.0594836013769297E-2"/>
  </r>
  <r>
    <s v="mes_09"/>
    <x v="1"/>
    <x v="2"/>
    <x v="18"/>
    <n v="5.9168705743130899E-2"/>
  </r>
  <r>
    <s v="mes_09"/>
    <x v="1"/>
    <x v="2"/>
    <x v="13"/>
    <n v="5.9147171089500301E-2"/>
  </r>
  <r>
    <s v="mes_09"/>
    <x v="1"/>
    <x v="2"/>
    <x v="12"/>
    <n v="5.8471461504830201E-2"/>
  </r>
  <r>
    <s v="mes_09"/>
    <x v="1"/>
    <x v="2"/>
    <x v="6"/>
    <n v="5.7050822431610297E-2"/>
  </r>
  <r>
    <s v="mes_09"/>
    <x v="1"/>
    <x v="2"/>
    <x v="9"/>
    <n v="5.1119958654137501E-2"/>
  </r>
  <r>
    <s v="mes_09"/>
    <x v="1"/>
    <x v="2"/>
    <x v="19"/>
    <n v="5.09450381378675E-2"/>
  </r>
  <r>
    <s v="mes_09"/>
    <x v="1"/>
    <x v="3"/>
    <x v="16"/>
    <n v="7.8783500986818605E-2"/>
  </r>
  <r>
    <s v="mes_09"/>
    <x v="1"/>
    <x v="3"/>
    <x v="2"/>
    <n v="6.5070277057137194E-2"/>
  </r>
  <r>
    <s v="mes_09"/>
    <x v="1"/>
    <x v="3"/>
    <x v="10"/>
    <n v="6.0424331939145301E-2"/>
  </r>
  <r>
    <s v="mes_09"/>
    <x v="1"/>
    <x v="3"/>
    <x v="12"/>
    <n v="5.8969874492392799E-2"/>
  </r>
  <r>
    <s v="mes_09"/>
    <x v="1"/>
    <x v="3"/>
    <x v="17"/>
    <n v="5.8689218493392002E-2"/>
  </r>
  <r>
    <s v="mes_09"/>
    <x v="1"/>
    <x v="3"/>
    <x v="18"/>
    <n v="5.7960653404579503E-2"/>
  </r>
  <r>
    <s v="mes_09"/>
    <x v="1"/>
    <x v="3"/>
    <x v="13"/>
    <n v="5.7500415368335001E-2"/>
  </r>
  <r>
    <s v="mes_09"/>
    <x v="1"/>
    <x v="3"/>
    <x v="6"/>
    <n v="5.4331144476044903E-2"/>
  </r>
  <r>
    <s v="mes_09"/>
    <x v="1"/>
    <x v="3"/>
    <x v="19"/>
    <n v="5.1314952231628803E-2"/>
  </r>
  <r>
    <s v="mes_09"/>
    <x v="1"/>
    <x v="3"/>
    <x v="9"/>
    <n v="4.89457239482931E-2"/>
  </r>
  <r>
    <s v="mes_09"/>
    <x v="2"/>
    <x v="0"/>
    <x v="1"/>
    <n v="7.5512290849145097E-2"/>
  </r>
  <r>
    <s v="mes_09"/>
    <x v="2"/>
    <x v="0"/>
    <x v="0"/>
    <n v="7.4248756847446098E-2"/>
  </r>
  <r>
    <s v="mes_09"/>
    <x v="2"/>
    <x v="0"/>
    <x v="4"/>
    <n v="5.9219977516973499E-2"/>
  </r>
  <r>
    <s v="mes_09"/>
    <x v="2"/>
    <x v="0"/>
    <x v="15"/>
    <n v="5.8268923632898498E-2"/>
  </r>
  <r>
    <s v="mes_09"/>
    <x v="2"/>
    <x v="0"/>
    <x v="11"/>
    <n v="5.3477043222629798E-2"/>
  </r>
  <r>
    <s v="mes_09"/>
    <x v="2"/>
    <x v="0"/>
    <x v="3"/>
    <n v="5.2705242034055098E-2"/>
  </r>
  <r>
    <s v="mes_09"/>
    <x v="2"/>
    <x v="0"/>
    <x v="13"/>
    <n v="5.17831560890024E-2"/>
  </r>
  <r>
    <s v="mes_09"/>
    <x v="2"/>
    <x v="0"/>
    <x v="21"/>
    <n v="5.0563481109439402E-2"/>
  </r>
  <r>
    <s v="mes_09"/>
    <x v="2"/>
    <x v="0"/>
    <x v="8"/>
    <n v="5.0386293931921303E-2"/>
  </r>
  <r>
    <s v="mes_09"/>
    <x v="2"/>
    <x v="0"/>
    <x v="2"/>
    <n v="4.5362425639812097E-2"/>
  </r>
  <r>
    <s v="mes_09"/>
    <x v="2"/>
    <x v="1"/>
    <x v="3"/>
    <n v="6.4467267616490603E-2"/>
  </r>
  <r>
    <s v="mes_09"/>
    <x v="2"/>
    <x v="1"/>
    <x v="0"/>
    <n v="6.0636566979157799E-2"/>
  </r>
  <r>
    <s v="mes_09"/>
    <x v="2"/>
    <x v="1"/>
    <x v="15"/>
    <n v="6.05487149130223E-2"/>
  </r>
  <r>
    <s v="mes_09"/>
    <x v="2"/>
    <x v="1"/>
    <x v="8"/>
    <n v="5.9400960717198199E-2"/>
  </r>
  <r>
    <s v="mes_09"/>
    <x v="2"/>
    <x v="1"/>
    <x v="11"/>
    <n v="5.5854178013448198E-2"/>
  </r>
  <r>
    <s v="mes_09"/>
    <x v="2"/>
    <x v="1"/>
    <x v="13"/>
    <n v="5.4721154885451997E-2"/>
  </r>
  <r>
    <s v="mes_09"/>
    <x v="2"/>
    <x v="1"/>
    <x v="20"/>
    <n v="5.3682498284493202E-2"/>
  </r>
  <r>
    <s v="mes_09"/>
    <x v="2"/>
    <x v="1"/>
    <x v="7"/>
    <n v="4.7421861821327099E-2"/>
  </r>
  <r>
    <s v="mes_09"/>
    <x v="2"/>
    <x v="1"/>
    <x v="4"/>
    <n v="4.7338945481746997E-2"/>
  </r>
  <r>
    <s v="mes_09"/>
    <x v="2"/>
    <x v="1"/>
    <x v="1"/>
    <n v="4.5754772918605198E-2"/>
  </r>
  <r>
    <s v="mes_09"/>
    <x v="2"/>
    <x v="2"/>
    <x v="10"/>
    <n v="8.7084368219767602E-2"/>
  </r>
  <r>
    <s v="mes_09"/>
    <x v="2"/>
    <x v="2"/>
    <x v="13"/>
    <n v="8.2807405869800399E-2"/>
  </r>
  <r>
    <s v="mes_09"/>
    <x v="2"/>
    <x v="2"/>
    <x v="6"/>
    <n v="7.7977509151892804E-2"/>
  </r>
  <r>
    <s v="mes_09"/>
    <x v="2"/>
    <x v="2"/>
    <x v="11"/>
    <n v="7.0854882943336597E-2"/>
  </r>
  <r>
    <s v="mes_09"/>
    <x v="2"/>
    <x v="2"/>
    <x v="5"/>
    <n v="6.6528766484546004E-2"/>
  </r>
  <r>
    <s v="mes_09"/>
    <x v="2"/>
    <x v="2"/>
    <x v="9"/>
    <n v="6.5596774285319098E-2"/>
  </r>
  <r>
    <s v="mes_09"/>
    <x v="2"/>
    <x v="2"/>
    <x v="15"/>
    <n v="5.5095968917824402E-2"/>
  </r>
  <r>
    <s v="mes_09"/>
    <x v="2"/>
    <x v="2"/>
    <x v="22"/>
    <n v="5.03817717576533E-2"/>
  </r>
  <r>
    <s v="mes_09"/>
    <x v="2"/>
    <x v="2"/>
    <x v="21"/>
    <n v="4.9578493768960501E-2"/>
  </r>
  <r>
    <s v="mes_09"/>
    <x v="2"/>
    <x v="2"/>
    <x v="19"/>
    <n v="4.8865663009288102E-2"/>
  </r>
  <r>
    <s v="mes_09"/>
    <x v="2"/>
    <x v="3"/>
    <x v="16"/>
    <n v="7.9466064669946102E-2"/>
  </r>
  <r>
    <s v="mes_09"/>
    <x v="2"/>
    <x v="3"/>
    <x v="2"/>
    <n v="6.6470361582673596E-2"/>
  </r>
  <r>
    <s v="mes_09"/>
    <x v="2"/>
    <x v="3"/>
    <x v="10"/>
    <n v="6.2446696299611998E-2"/>
  </r>
  <r>
    <s v="mes_09"/>
    <x v="2"/>
    <x v="3"/>
    <x v="13"/>
    <n v="5.9386125886469597E-2"/>
  </r>
  <r>
    <s v="mes_09"/>
    <x v="2"/>
    <x v="3"/>
    <x v="12"/>
    <n v="5.7965125694653799E-2"/>
  </r>
  <r>
    <s v="mes_09"/>
    <x v="2"/>
    <x v="3"/>
    <x v="17"/>
    <n v="5.7918995220487199E-2"/>
  </r>
  <r>
    <s v="mes_09"/>
    <x v="2"/>
    <x v="3"/>
    <x v="18"/>
    <n v="5.71873542861948E-2"/>
  </r>
  <r>
    <s v="mes_09"/>
    <x v="2"/>
    <x v="3"/>
    <x v="6"/>
    <n v="5.6127708203425102E-2"/>
  </r>
  <r>
    <s v="mes_09"/>
    <x v="2"/>
    <x v="3"/>
    <x v="11"/>
    <n v="5.1019930175558503E-2"/>
  </r>
  <r>
    <s v="mes_09"/>
    <x v="2"/>
    <x v="3"/>
    <x v="19"/>
    <n v="5.0274300711292901E-2"/>
  </r>
  <r>
    <s v="mes_10"/>
    <x v="0"/>
    <x v="0"/>
    <x v="0"/>
    <n v="7.6734337291817903E-2"/>
  </r>
  <r>
    <s v="mes_10"/>
    <x v="0"/>
    <x v="0"/>
    <x v="15"/>
    <n v="7.6280613054332105E-2"/>
  </r>
  <r>
    <s v="mes_10"/>
    <x v="0"/>
    <x v="0"/>
    <x v="4"/>
    <n v="7.3881202041413296E-2"/>
  </r>
  <r>
    <s v="mes_10"/>
    <x v="0"/>
    <x v="0"/>
    <x v="21"/>
    <n v="7.0808425604487704E-2"/>
  </r>
  <r>
    <s v="mes_10"/>
    <x v="0"/>
    <x v="0"/>
    <x v="13"/>
    <n v="6.6722770935871006E-2"/>
  </r>
  <r>
    <s v="mes_10"/>
    <x v="0"/>
    <x v="0"/>
    <x v="1"/>
    <n v="6.36345908556981E-2"/>
  </r>
  <r>
    <s v="mes_10"/>
    <x v="0"/>
    <x v="0"/>
    <x v="3"/>
    <n v="6.3391534937368196E-2"/>
  </r>
  <r>
    <s v="mes_10"/>
    <x v="0"/>
    <x v="0"/>
    <x v="20"/>
    <n v="5.8957938245861798E-2"/>
  </r>
  <r>
    <s v="mes_10"/>
    <x v="0"/>
    <x v="0"/>
    <x v="11"/>
    <n v="5.4764633775877702E-2"/>
  </r>
  <r>
    <s v="mes_10"/>
    <x v="0"/>
    <x v="0"/>
    <x v="8"/>
    <n v="5.1743430885481403E-2"/>
  </r>
  <r>
    <s v="mes_10"/>
    <x v="0"/>
    <x v="1"/>
    <x v="16"/>
    <n v="0.17966712924176301"/>
  </r>
  <r>
    <s v="mes_10"/>
    <x v="0"/>
    <x v="1"/>
    <x v="18"/>
    <n v="0.141368504371645"/>
  </r>
  <r>
    <s v="mes_10"/>
    <x v="0"/>
    <x v="1"/>
    <x v="17"/>
    <n v="8.6633161130624803E-2"/>
  </r>
  <r>
    <s v="mes_10"/>
    <x v="0"/>
    <x v="1"/>
    <x v="2"/>
    <n v="5.8092138821032903E-2"/>
  </r>
  <r>
    <s v="mes_10"/>
    <x v="0"/>
    <x v="1"/>
    <x v="1"/>
    <n v="5.6747948452329999E-2"/>
  </r>
  <r>
    <s v="mes_10"/>
    <x v="0"/>
    <x v="1"/>
    <x v="12"/>
    <n v="5.4529289812671702E-2"/>
  </r>
  <r>
    <s v="mes_10"/>
    <x v="0"/>
    <x v="1"/>
    <x v="0"/>
    <n v="3.63026365197043E-2"/>
  </r>
  <r>
    <s v="mes_10"/>
    <x v="0"/>
    <x v="1"/>
    <x v="19"/>
    <n v="3.1666917886407103E-2"/>
  </r>
  <r>
    <s v="mes_10"/>
    <x v="0"/>
    <x v="1"/>
    <x v="22"/>
    <n v="3.0765602620985901E-2"/>
  </r>
  <r>
    <s v="mes_10"/>
    <x v="0"/>
    <x v="1"/>
    <x v="9"/>
    <n v="2.87674276645839E-2"/>
  </r>
  <r>
    <s v="mes_10"/>
    <x v="0"/>
    <x v="2"/>
    <x v="16"/>
    <n v="0.15035021968381401"/>
  </r>
  <r>
    <s v="mes_10"/>
    <x v="0"/>
    <x v="2"/>
    <x v="18"/>
    <n v="0.112705856539314"/>
  </r>
  <r>
    <s v="mes_10"/>
    <x v="0"/>
    <x v="2"/>
    <x v="17"/>
    <n v="7.3973287377296498E-2"/>
  </r>
  <r>
    <s v="mes_10"/>
    <x v="0"/>
    <x v="2"/>
    <x v="2"/>
    <n v="5.6373978382505498E-2"/>
  </r>
  <r>
    <s v="mes_10"/>
    <x v="0"/>
    <x v="2"/>
    <x v="1"/>
    <n v="5.2951354108507098E-2"/>
  </r>
  <r>
    <s v="mes_10"/>
    <x v="0"/>
    <x v="2"/>
    <x v="12"/>
    <n v="4.8641214913235399E-2"/>
  </r>
  <r>
    <s v="mes_10"/>
    <x v="0"/>
    <x v="2"/>
    <x v="9"/>
    <n v="4.7594885724205699E-2"/>
  </r>
  <r>
    <s v="mes_10"/>
    <x v="0"/>
    <x v="2"/>
    <x v="6"/>
    <n v="4.0071878490786299E-2"/>
  </r>
  <r>
    <s v="mes_10"/>
    <x v="0"/>
    <x v="2"/>
    <x v="0"/>
    <n v="3.9675273975820498E-2"/>
  </r>
  <r>
    <s v="mes_10"/>
    <x v="0"/>
    <x v="2"/>
    <x v="3"/>
    <n v="3.8182347184942497E-2"/>
  </r>
  <r>
    <s v="mes_10"/>
    <x v="0"/>
    <x v="3"/>
    <x v="16"/>
    <n v="0.129591453030131"/>
  </r>
  <r>
    <s v="mes_10"/>
    <x v="0"/>
    <x v="3"/>
    <x v="18"/>
    <n v="9.9000869827877203E-2"/>
  </r>
  <r>
    <s v="mes_10"/>
    <x v="0"/>
    <x v="3"/>
    <x v="17"/>
    <n v="7.3132193533997095E-2"/>
  </r>
  <r>
    <s v="mes_10"/>
    <x v="0"/>
    <x v="3"/>
    <x v="2"/>
    <n v="6.2943140688158497E-2"/>
  </r>
  <r>
    <s v="mes_10"/>
    <x v="0"/>
    <x v="3"/>
    <x v="1"/>
    <n v="5.5942352374268201E-2"/>
  </r>
  <r>
    <s v="mes_10"/>
    <x v="0"/>
    <x v="3"/>
    <x v="22"/>
    <n v="5.0757338670536098E-2"/>
  </r>
  <r>
    <s v="mes_10"/>
    <x v="0"/>
    <x v="3"/>
    <x v="23"/>
    <n v="4.7503803815451003E-2"/>
  </r>
  <r>
    <s v="mes_10"/>
    <x v="0"/>
    <x v="3"/>
    <x v="12"/>
    <n v="4.3226283746465699E-2"/>
  </r>
  <r>
    <s v="mes_10"/>
    <x v="0"/>
    <x v="3"/>
    <x v="0"/>
    <n v="4.0589723364993502E-2"/>
  </r>
  <r>
    <s v="mes_10"/>
    <x v="0"/>
    <x v="3"/>
    <x v="9"/>
    <n v="3.8951176787369597E-2"/>
  </r>
  <r>
    <s v="mes_10"/>
    <x v="1"/>
    <x v="0"/>
    <x v="0"/>
    <n v="7.6734337291817903E-2"/>
  </r>
  <r>
    <s v="mes_10"/>
    <x v="1"/>
    <x v="0"/>
    <x v="15"/>
    <n v="7.6280613054332105E-2"/>
  </r>
  <r>
    <s v="mes_10"/>
    <x v="1"/>
    <x v="0"/>
    <x v="4"/>
    <n v="7.3881202041413296E-2"/>
  </r>
  <r>
    <s v="mes_10"/>
    <x v="1"/>
    <x v="0"/>
    <x v="21"/>
    <n v="7.0808425604487704E-2"/>
  </r>
  <r>
    <s v="mes_10"/>
    <x v="1"/>
    <x v="0"/>
    <x v="13"/>
    <n v="6.6722770935871006E-2"/>
  </r>
  <r>
    <s v="mes_10"/>
    <x v="1"/>
    <x v="0"/>
    <x v="1"/>
    <n v="6.36345908556981E-2"/>
  </r>
  <r>
    <s v="mes_10"/>
    <x v="1"/>
    <x v="0"/>
    <x v="3"/>
    <n v="6.3391534937368196E-2"/>
  </r>
  <r>
    <s v="mes_10"/>
    <x v="1"/>
    <x v="0"/>
    <x v="20"/>
    <n v="5.8957938245861798E-2"/>
  </r>
  <r>
    <s v="mes_10"/>
    <x v="1"/>
    <x v="0"/>
    <x v="11"/>
    <n v="5.4764633775877702E-2"/>
  </r>
  <r>
    <s v="mes_10"/>
    <x v="1"/>
    <x v="0"/>
    <x v="8"/>
    <n v="5.1743430885481403E-2"/>
  </r>
  <r>
    <s v="mes_10"/>
    <x v="1"/>
    <x v="1"/>
    <x v="12"/>
    <n v="7.0177195188605296E-2"/>
  </r>
  <r>
    <s v="mes_10"/>
    <x v="1"/>
    <x v="1"/>
    <x v="17"/>
    <n v="6.8123115515026297E-2"/>
  </r>
  <r>
    <s v="mes_10"/>
    <x v="1"/>
    <x v="1"/>
    <x v="18"/>
    <n v="6.6863220721923494E-2"/>
  </r>
  <r>
    <s v="mes_10"/>
    <x v="1"/>
    <x v="1"/>
    <x v="19"/>
    <n v="6.1798382595109398E-2"/>
  </r>
  <r>
    <s v="mes_10"/>
    <x v="1"/>
    <x v="1"/>
    <x v="0"/>
    <n v="5.9154475643352203E-2"/>
  </r>
  <r>
    <s v="mes_10"/>
    <x v="1"/>
    <x v="1"/>
    <x v="6"/>
    <n v="5.1699135530144803E-2"/>
  </r>
  <r>
    <s v="mes_10"/>
    <x v="1"/>
    <x v="1"/>
    <x v="21"/>
    <n v="4.8213219177277999E-2"/>
  </r>
  <r>
    <s v="mes_10"/>
    <x v="1"/>
    <x v="1"/>
    <x v="15"/>
    <n v="4.5915937148490599E-2"/>
  </r>
  <r>
    <s v="mes_10"/>
    <x v="1"/>
    <x v="1"/>
    <x v="9"/>
    <n v="4.5111865973096799E-2"/>
  </r>
  <r>
    <s v="mes_10"/>
    <x v="1"/>
    <x v="1"/>
    <x v="16"/>
    <n v="4.3158977717335498E-2"/>
  </r>
  <r>
    <s v="mes_10"/>
    <x v="1"/>
    <x v="2"/>
    <x v="22"/>
    <n v="6.1214936280924198E-2"/>
  </r>
  <r>
    <s v="mes_10"/>
    <x v="1"/>
    <x v="2"/>
    <x v="23"/>
    <n v="5.9619458587836398E-2"/>
  </r>
  <r>
    <s v="mes_10"/>
    <x v="1"/>
    <x v="2"/>
    <x v="0"/>
    <n v="5.8211119133198298E-2"/>
  </r>
  <r>
    <s v="mes_10"/>
    <x v="1"/>
    <x v="2"/>
    <x v="17"/>
    <n v="5.4876461924864603E-2"/>
  </r>
  <r>
    <s v="mes_10"/>
    <x v="1"/>
    <x v="2"/>
    <x v="12"/>
    <n v="5.4414343373108298E-2"/>
  </r>
  <r>
    <s v="mes_10"/>
    <x v="1"/>
    <x v="2"/>
    <x v="18"/>
    <n v="4.8566411542207102E-2"/>
  </r>
  <r>
    <s v="mes_10"/>
    <x v="1"/>
    <x v="2"/>
    <x v="21"/>
    <n v="4.74587529793985E-2"/>
  </r>
  <r>
    <s v="mes_10"/>
    <x v="1"/>
    <x v="2"/>
    <x v="14"/>
    <n v="4.7014965563123602E-2"/>
  </r>
  <r>
    <s v="mes_10"/>
    <x v="1"/>
    <x v="2"/>
    <x v="19"/>
    <n v="4.5665896803150002E-2"/>
  </r>
  <r>
    <s v="mes_10"/>
    <x v="1"/>
    <x v="2"/>
    <x v="1"/>
    <n v="4.5453148190480401E-2"/>
  </r>
  <r>
    <s v="mes_10"/>
    <x v="1"/>
    <x v="3"/>
    <x v="16"/>
    <n v="0.12028677256591"/>
  </r>
  <r>
    <s v="mes_10"/>
    <x v="1"/>
    <x v="3"/>
    <x v="18"/>
    <n v="9.3234281727921905E-2"/>
  </r>
  <r>
    <s v="mes_10"/>
    <x v="1"/>
    <x v="3"/>
    <x v="17"/>
    <n v="6.9825288636567701E-2"/>
  </r>
  <r>
    <s v="mes_10"/>
    <x v="1"/>
    <x v="3"/>
    <x v="12"/>
    <n v="5.18626211110048E-2"/>
  </r>
  <r>
    <s v="mes_10"/>
    <x v="1"/>
    <x v="3"/>
    <x v="2"/>
    <n v="5.0908674014876601E-2"/>
  </r>
  <r>
    <s v="mes_10"/>
    <x v="1"/>
    <x v="3"/>
    <x v="1"/>
    <n v="5.0223483647443397E-2"/>
  </r>
  <r>
    <s v="mes_10"/>
    <x v="1"/>
    <x v="3"/>
    <x v="0"/>
    <n v="4.5088717835400499E-2"/>
  </r>
  <r>
    <s v="mes_10"/>
    <x v="1"/>
    <x v="3"/>
    <x v="19"/>
    <n v="3.9718133692519197E-2"/>
  </r>
  <r>
    <s v="mes_10"/>
    <x v="1"/>
    <x v="3"/>
    <x v="22"/>
    <n v="3.8014164527869397E-2"/>
  </r>
  <r>
    <s v="mes_10"/>
    <x v="1"/>
    <x v="3"/>
    <x v="8"/>
    <n v="3.6633033774439799E-2"/>
  </r>
  <r>
    <s v="mes_10"/>
    <x v="2"/>
    <x v="0"/>
    <x v="0"/>
    <n v="7.6734337291817903E-2"/>
  </r>
  <r>
    <s v="mes_10"/>
    <x v="2"/>
    <x v="0"/>
    <x v="15"/>
    <n v="7.6280613054332105E-2"/>
  </r>
  <r>
    <s v="mes_10"/>
    <x v="2"/>
    <x v="0"/>
    <x v="4"/>
    <n v="7.3881202041413296E-2"/>
  </r>
  <r>
    <s v="mes_10"/>
    <x v="2"/>
    <x v="0"/>
    <x v="21"/>
    <n v="7.0808425604487704E-2"/>
  </r>
  <r>
    <s v="mes_10"/>
    <x v="2"/>
    <x v="0"/>
    <x v="13"/>
    <n v="6.6722770935871006E-2"/>
  </r>
  <r>
    <s v="mes_10"/>
    <x v="2"/>
    <x v="0"/>
    <x v="1"/>
    <n v="6.36345908556981E-2"/>
  </r>
  <r>
    <s v="mes_10"/>
    <x v="2"/>
    <x v="0"/>
    <x v="3"/>
    <n v="6.3391534937368196E-2"/>
  </r>
  <r>
    <s v="mes_10"/>
    <x v="2"/>
    <x v="0"/>
    <x v="20"/>
    <n v="5.8957938245861798E-2"/>
  </r>
  <r>
    <s v="mes_10"/>
    <x v="2"/>
    <x v="0"/>
    <x v="11"/>
    <n v="5.4764633775877702E-2"/>
  </r>
  <r>
    <s v="mes_10"/>
    <x v="2"/>
    <x v="0"/>
    <x v="8"/>
    <n v="5.1743430885481403E-2"/>
  </r>
  <r>
    <s v="mes_10"/>
    <x v="2"/>
    <x v="1"/>
    <x v="16"/>
    <n v="0.17966712924176301"/>
  </r>
  <r>
    <s v="mes_10"/>
    <x v="2"/>
    <x v="1"/>
    <x v="18"/>
    <n v="0.141368504371645"/>
  </r>
  <r>
    <s v="mes_10"/>
    <x v="2"/>
    <x v="1"/>
    <x v="17"/>
    <n v="8.6633161130624803E-2"/>
  </r>
  <r>
    <s v="mes_10"/>
    <x v="2"/>
    <x v="1"/>
    <x v="2"/>
    <n v="5.8092138821032903E-2"/>
  </r>
  <r>
    <s v="mes_10"/>
    <x v="2"/>
    <x v="1"/>
    <x v="1"/>
    <n v="5.6747948452329999E-2"/>
  </r>
  <r>
    <s v="mes_10"/>
    <x v="2"/>
    <x v="1"/>
    <x v="12"/>
    <n v="5.4529289812671702E-2"/>
  </r>
  <r>
    <s v="mes_10"/>
    <x v="2"/>
    <x v="1"/>
    <x v="0"/>
    <n v="3.63026365197043E-2"/>
  </r>
  <r>
    <s v="mes_10"/>
    <x v="2"/>
    <x v="1"/>
    <x v="19"/>
    <n v="3.1666917886407103E-2"/>
  </r>
  <r>
    <s v="mes_10"/>
    <x v="2"/>
    <x v="1"/>
    <x v="22"/>
    <n v="3.0765602620985901E-2"/>
  </r>
  <r>
    <s v="mes_10"/>
    <x v="2"/>
    <x v="1"/>
    <x v="9"/>
    <n v="2.87674276645839E-2"/>
  </r>
  <r>
    <s v="mes_10"/>
    <x v="2"/>
    <x v="2"/>
    <x v="16"/>
    <n v="0.15035021968381401"/>
  </r>
  <r>
    <s v="mes_10"/>
    <x v="2"/>
    <x v="2"/>
    <x v="18"/>
    <n v="0.112705856539314"/>
  </r>
  <r>
    <s v="mes_10"/>
    <x v="2"/>
    <x v="2"/>
    <x v="17"/>
    <n v="7.3973287377296498E-2"/>
  </r>
  <r>
    <s v="mes_10"/>
    <x v="2"/>
    <x v="2"/>
    <x v="2"/>
    <n v="5.6373978382505498E-2"/>
  </r>
  <r>
    <s v="mes_10"/>
    <x v="2"/>
    <x v="2"/>
    <x v="1"/>
    <n v="5.2951354108507098E-2"/>
  </r>
  <r>
    <s v="mes_10"/>
    <x v="2"/>
    <x v="2"/>
    <x v="12"/>
    <n v="4.8641214913235399E-2"/>
  </r>
  <r>
    <s v="mes_10"/>
    <x v="2"/>
    <x v="2"/>
    <x v="9"/>
    <n v="4.7594885724205699E-2"/>
  </r>
  <r>
    <s v="mes_10"/>
    <x v="2"/>
    <x v="2"/>
    <x v="6"/>
    <n v="4.0071878490786299E-2"/>
  </r>
  <r>
    <s v="mes_10"/>
    <x v="2"/>
    <x v="2"/>
    <x v="0"/>
    <n v="3.9675273975820498E-2"/>
  </r>
  <r>
    <s v="mes_10"/>
    <x v="2"/>
    <x v="2"/>
    <x v="3"/>
    <n v="3.8182347184942497E-2"/>
  </r>
  <r>
    <s v="mes_10"/>
    <x v="2"/>
    <x v="3"/>
    <x v="16"/>
    <n v="0.129591453030131"/>
  </r>
  <r>
    <s v="mes_10"/>
    <x v="2"/>
    <x v="3"/>
    <x v="18"/>
    <n v="9.9000869827877203E-2"/>
  </r>
  <r>
    <s v="mes_10"/>
    <x v="2"/>
    <x v="3"/>
    <x v="17"/>
    <n v="7.3132193533997095E-2"/>
  </r>
  <r>
    <s v="mes_10"/>
    <x v="2"/>
    <x v="3"/>
    <x v="2"/>
    <n v="6.2943140688158497E-2"/>
  </r>
  <r>
    <s v="mes_10"/>
    <x v="2"/>
    <x v="3"/>
    <x v="1"/>
    <n v="5.5942352374268201E-2"/>
  </r>
  <r>
    <s v="mes_10"/>
    <x v="2"/>
    <x v="3"/>
    <x v="22"/>
    <n v="5.0757338670536098E-2"/>
  </r>
  <r>
    <s v="mes_10"/>
    <x v="2"/>
    <x v="3"/>
    <x v="23"/>
    <n v="4.7503803815451003E-2"/>
  </r>
  <r>
    <s v="mes_10"/>
    <x v="2"/>
    <x v="3"/>
    <x v="12"/>
    <n v="4.3226283746465699E-2"/>
  </r>
  <r>
    <s v="mes_10"/>
    <x v="2"/>
    <x v="3"/>
    <x v="0"/>
    <n v="4.0589723364993502E-2"/>
  </r>
  <r>
    <s v="mes_10"/>
    <x v="2"/>
    <x v="3"/>
    <x v="9"/>
    <n v="3.8951176787369597E-2"/>
  </r>
  <r>
    <s v="mes_11"/>
    <x v="0"/>
    <x v="0"/>
    <x v="3"/>
    <n v="7.9254673671074194E-2"/>
  </r>
  <r>
    <s v="mes_11"/>
    <x v="0"/>
    <x v="0"/>
    <x v="1"/>
    <n v="7.6308165853080104E-2"/>
  </r>
  <r>
    <s v="mes_11"/>
    <x v="0"/>
    <x v="0"/>
    <x v="14"/>
    <n v="7.3421174266894401E-2"/>
  </r>
  <r>
    <s v="mes_11"/>
    <x v="0"/>
    <x v="0"/>
    <x v="20"/>
    <n v="6.1480101749942E-2"/>
  </r>
  <r>
    <s v="mes_11"/>
    <x v="0"/>
    <x v="0"/>
    <x v="2"/>
    <n v="5.7087034885476402E-2"/>
  </r>
  <r>
    <s v="mes_11"/>
    <x v="0"/>
    <x v="0"/>
    <x v="0"/>
    <n v="5.5389404768841903E-2"/>
  </r>
  <r>
    <s v="mes_11"/>
    <x v="0"/>
    <x v="0"/>
    <x v="7"/>
    <n v="5.37818287581045E-2"/>
  </r>
  <r>
    <s v="mes_11"/>
    <x v="0"/>
    <x v="0"/>
    <x v="5"/>
    <n v="5.3585575509725099E-2"/>
  </r>
  <r>
    <s v="mes_11"/>
    <x v="0"/>
    <x v="0"/>
    <x v="12"/>
    <n v="5.2205980930755999E-2"/>
  </r>
  <r>
    <s v="mes_11"/>
    <x v="0"/>
    <x v="0"/>
    <x v="16"/>
    <n v="4.5780970228753097E-2"/>
  </r>
  <r>
    <s v="mes_11"/>
    <x v="0"/>
    <x v="1"/>
    <x v="17"/>
    <n v="0.15920101134978801"/>
  </r>
  <r>
    <s v="mes_11"/>
    <x v="0"/>
    <x v="1"/>
    <x v="18"/>
    <n v="0.14252838992838901"/>
  </r>
  <r>
    <s v="mes_11"/>
    <x v="0"/>
    <x v="1"/>
    <x v="16"/>
    <n v="0.123720846019738"/>
  </r>
  <r>
    <s v="mes_11"/>
    <x v="0"/>
    <x v="1"/>
    <x v="19"/>
    <n v="0.12264419017695399"/>
  </r>
  <r>
    <s v="mes_11"/>
    <x v="0"/>
    <x v="1"/>
    <x v="1"/>
    <n v="7.1698856917643994E-2"/>
  </r>
  <r>
    <s v="mes_11"/>
    <x v="0"/>
    <x v="1"/>
    <x v="14"/>
    <n v="6.7687703567636801E-2"/>
  </r>
  <r>
    <s v="mes_11"/>
    <x v="0"/>
    <x v="1"/>
    <x v="12"/>
    <n v="5.4155076814786401E-2"/>
  </r>
  <r>
    <s v="mes_11"/>
    <x v="0"/>
    <x v="1"/>
    <x v="4"/>
    <n v="2.9547221337408499E-2"/>
  </r>
  <r>
    <s v="mes_11"/>
    <x v="0"/>
    <x v="1"/>
    <x v="0"/>
    <n v="2.2768105527212101E-2"/>
  </r>
  <r>
    <s v="mes_11"/>
    <x v="0"/>
    <x v="1"/>
    <x v="2"/>
    <n v="2.1889522262310401E-2"/>
  </r>
  <r>
    <s v="mes_11"/>
    <x v="0"/>
    <x v="2"/>
    <x v="17"/>
    <n v="0.13938991690458"/>
  </r>
  <r>
    <s v="mes_11"/>
    <x v="0"/>
    <x v="2"/>
    <x v="18"/>
    <n v="0.123076918503361"/>
  </r>
  <r>
    <s v="mes_11"/>
    <x v="0"/>
    <x v="2"/>
    <x v="16"/>
    <n v="0.105780272283567"/>
  </r>
  <r>
    <s v="mes_11"/>
    <x v="0"/>
    <x v="2"/>
    <x v="19"/>
    <n v="0.105475355658981"/>
  </r>
  <r>
    <s v="mes_11"/>
    <x v="0"/>
    <x v="2"/>
    <x v="14"/>
    <n v="6.3460968262848305E-2"/>
  </r>
  <r>
    <s v="mes_11"/>
    <x v="0"/>
    <x v="2"/>
    <x v="1"/>
    <n v="5.75429841064721E-2"/>
  </r>
  <r>
    <s v="mes_11"/>
    <x v="0"/>
    <x v="2"/>
    <x v="12"/>
    <n v="5.1543618170948699E-2"/>
  </r>
  <r>
    <s v="mes_11"/>
    <x v="0"/>
    <x v="2"/>
    <x v="4"/>
    <n v="3.9900970382363697E-2"/>
  </r>
  <r>
    <s v="mes_11"/>
    <x v="0"/>
    <x v="2"/>
    <x v="3"/>
    <n v="2.9358596181125299E-2"/>
  </r>
  <r>
    <s v="mes_11"/>
    <x v="0"/>
    <x v="2"/>
    <x v="22"/>
    <n v="2.8894349067212902E-2"/>
  </r>
  <r>
    <s v="mes_11"/>
    <x v="0"/>
    <x v="3"/>
    <x v="17"/>
    <n v="0.108458183601271"/>
  </r>
  <r>
    <s v="mes_11"/>
    <x v="0"/>
    <x v="3"/>
    <x v="18"/>
    <n v="9.7531422424199501E-2"/>
  </r>
  <r>
    <s v="mes_11"/>
    <x v="0"/>
    <x v="3"/>
    <x v="16"/>
    <n v="8.6628649802004604E-2"/>
  </r>
  <r>
    <s v="mes_11"/>
    <x v="0"/>
    <x v="3"/>
    <x v="19"/>
    <n v="8.4326328307712098E-2"/>
  </r>
  <r>
    <s v="mes_11"/>
    <x v="0"/>
    <x v="3"/>
    <x v="1"/>
    <n v="5.6279720793647903E-2"/>
  </r>
  <r>
    <s v="mes_11"/>
    <x v="0"/>
    <x v="3"/>
    <x v="14"/>
    <n v="5.4023815606325597E-2"/>
  </r>
  <r>
    <s v="mes_11"/>
    <x v="0"/>
    <x v="3"/>
    <x v="4"/>
    <n v="4.4044845841156102E-2"/>
  </r>
  <r>
    <s v="mes_11"/>
    <x v="0"/>
    <x v="3"/>
    <x v="12"/>
    <n v="4.3046864732411601E-2"/>
  </r>
  <r>
    <s v="mes_11"/>
    <x v="0"/>
    <x v="3"/>
    <x v="0"/>
    <n v="4.0281385458073402E-2"/>
  </r>
  <r>
    <s v="mes_11"/>
    <x v="0"/>
    <x v="3"/>
    <x v="13"/>
    <n v="3.7783752391556499E-2"/>
  </r>
  <r>
    <s v="mes_11"/>
    <x v="1"/>
    <x v="0"/>
    <x v="3"/>
    <n v="7.9254673671074194E-2"/>
  </r>
  <r>
    <s v="mes_11"/>
    <x v="1"/>
    <x v="0"/>
    <x v="1"/>
    <n v="7.6308165853080104E-2"/>
  </r>
  <r>
    <s v="mes_11"/>
    <x v="1"/>
    <x v="0"/>
    <x v="14"/>
    <n v="7.3421174266894401E-2"/>
  </r>
  <r>
    <s v="mes_11"/>
    <x v="1"/>
    <x v="0"/>
    <x v="20"/>
    <n v="6.1480101749942E-2"/>
  </r>
  <r>
    <s v="mes_11"/>
    <x v="1"/>
    <x v="0"/>
    <x v="2"/>
    <n v="5.7087034885476402E-2"/>
  </r>
  <r>
    <s v="mes_11"/>
    <x v="1"/>
    <x v="0"/>
    <x v="0"/>
    <n v="5.5389404768841903E-2"/>
  </r>
  <r>
    <s v="mes_11"/>
    <x v="1"/>
    <x v="0"/>
    <x v="7"/>
    <n v="5.37818287581045E-2"/>
  </r>
  <r>
    <s v="mes_11"/>
    <x v="1"/>
    <x v="0"/>
    <x v="5"/>
    <n v="5.3585575509725099E-2"/>
  </r>
  <r>
    <s v="mes_11"/>
    <x v="1"/>
    <x v="0"/>
    <x v="12"/>
    <n v="5.2205980930755999E-2"/>
  </r>
  <r>
    <s v="mes_11"/>
    <x v="1"/>
    <x v="0"/>
    <x v="16"/>
    <n v="4.5780970228753097E-2"/>
  </r>
  <r>
    <s v="mes_11"/>
    <x v="1"/>
    <x v="1"/>
    <x v="17"/>
    <n v="0.15891317336473401"/>
  </r>
  <r>
    <s v="mes_11"/>
    <x v="1"/>
    <x v="1"/>
    <x v="18"/>
    <n v="0.14102621236966301"/>
  </r>
  <r>
    <s v="mes_11"/>
    <x v="1"/>
    <x v="1"/>
    <x v="16"/>
    <n v="0.122148864033157"/>
  </r>
  <r>
    <s v="mes_11"/>
    <x v="1"/>
    <x v="1"/>
    <x v="19"/>
    <n v="0.12107581717711199"/>
  </r>
  <r>
    <s v="mes_11"/>
    <x v="1"/>
    <x v="1"/>
    <x v="1"/>
    <n v="6.7915851279464798E-2"/>
  </r>
  <r>
    <s v="mes_11"/>
    <x v="1"/>
    <x v="1"/>
    <x v="14"/>
    <n v="6.6539684922061304E-2"/>
  </r>
  <r>
    <s v="mes_11"/>
    <x v="1"/>
    <x v="1"/>
    <x v="12"/>
    <n v="5.6649182172153E-2"/>
  </r>
  <r>
    <s v="mes_11"/>
    <x v="1"/>
    <x v="1"/>
    <x v="2"/>
    <n v="2.5609473173171401E-2"/>
  </r>
  <r>
    <s v="mes_11"/>
    <x v="1"/>
    <x v="1"/>
    <x v="4"/>
    <n v="2.4949203696019401E-2"/>
  </r>
  <r>
    <s v="mes_11"/>
    <x v="1"/>
    <x v="1"/>
    <x v="3"/>
    <n v="2.3854771333239801E-2"/>
  </r>
  <r>
    <s v="mes_11"/>
    <x v="1"/>
    <x v="2"/>
    <x v="17"/>
    <n v="0.131646840277136"/>
  </r>
  <r>
    <s v="mes_11"/>
    <x v="1"/>
    <x v="2"/>
    <x v="18"/>
    <n v="0.118408371090766"/>
  </r>
  <r>
    <s v="mes_11"/>
    <x v="1"/>
    <x v="2"/>
    <x v="16"/>
    <n v="0.10529592747055801"/>
  </r>
  <r>
    <s v="mes_11"/>
    <x v="1"/>
    <x v="2"/>
    <x v="19"/>
    <n v="0.103946839388534"/>
  </r>
  <r>
    <s v="mes_11"/>
    <x v="1"/>
    <x v="2"/>
    <x v="1"/>
    <n v="6.7835401940079101E-2"/>
  </r>
  <r>
    <s v="mes_11"/>
    <x v="1"/>
    <x v="2"/>
    <x v="14"/>
    <n v="6.3164578452672399E-2"/>
  </r>
  <r>
    <s v="mes_11"/>
    <x v="1"/>
    <x v="2"/>
    <x v="12"/>
    <n v="5.3117347297570297E-2"/>
  </r>
  <r>
    <s v="mes_11"/>
    <x v="1"/>
    <x v="2"/>
    <x v="4"/>
    <n v="3.10212869778137E-2"/>
  </r>
  <r>
    <s v="mes_11"/>
    <x v="1"/>
    <x v="2"/>
    <x v="3"/>
    <n v="2.9114688102460099E-2"/>
  </r>
  <r>
    <s v="mes_11"/>
    <x v="1"/>
    <x v="2"/>
    <x v="21"/>
    <n v="2.7300269996784601E-2"/>
  </r>
  <r>
    <s v="mes_11"/>
    <x v="1"/>
    <x v="3"/>
    <x v="17"/>
    <n v="9.0911320281708494E-2"/>
  </r>
  <r>
    <s v="mes_11"/>
    <x v="1"/>
    <x v="3"/>
    <x v="18"/>
    <n v="8.0636594723571306E-2"/>
  </r>
  <r>
    <s v="mes_11"/>
    <x v="1"/>
    <x v="3"/>
    <x v="19"/>
    <n v="7.6732489025074596E-2"/>
  </r>
  <r>
    <s v="mes_11"/>
    <x v="1"/>
    <x v="3"/>
    <x v="16"/>
    <n v="7.3097883838755096E-2"/>
  </r>
  <r>
    <s v="mes_11"/>
    <x v="1"/>
    <x v="3"/>
    <x v="10"/>
    <n v="6.3969803688824906E-2"/>
  </r>
  <r>
    <s v="mes_11"/>
    <x v="1"/>
    <x v="3"/>
    <x v="13"/>
    <n v="5.24096021346303E-2"/>
  </r>
  <r>
    <s v="mes_11"/>
    <x v="1"/>
    <x v="3"/>
    <x v="1"/>
    <n v="5.2087803211361999E-2"/>
  </r>
  <r>
    <s v="mes_11"/>
    <x v="1"/>
    <x v="3"/>
    <x v="11"/>
    <n v="4.8731289358388503E-2"/>
  </r>
  <r>
    <s v="mes_11"/>
    <x v="1"/>
    <x v="3"/>
    <x v="15"/>
    <n v="4.5232593988515798E-2"/>
  </r>
  <r>
    <s v="mes_11"/>
    <x v="1"/>
    <x v="3"/>
    <x v="4"/>
    <n v="4.3798242224744502E-2"/>
  </r>
  <r>
    <s v="mes_11"/>
    <x v="2"/>
    <x v="0"/>
    <x v="3"/>
    <n v="7.9254673671074194E-2"/>
  </r>
  <r>
    <s v="mes_11"/>
    <x v="2"/>
    <x v="0"/>
    <x v="1"/>
    <n v="7.6308165853080104E-2"/>
  </r>
  <r>
    <s v="mes_11"/>
    <x v="2"/>
    <x v="0"/>
    <x v="14"/>
    <n v="7.3421174266894401E-2"/>
  </r>
  <r>
    <s v="mes_11"/>
    <x v="2"/>
    <x v="0"/>
    <x v="20"/>
    <n v="6.1480101749942E-2"/>
  </r>
  <r>
    <s v="mes_11"/>
    <x v="2"/>
    <x v="0"/>
    <x v="2"/>
    <n v="5.7087034885476402E-2"/>
  </r>
  <r>
    <s v="mes_11"/>
    <x v="2"/>
    <x v="0"/>
    <x v="0"/>
    <n v="5.5389404768841903E-2"/>
  </r>
  <r>
    <s v="mes_11"/>
    <x v="2"/>
    <x v="0"/>
    <x v="7"/>
    <n v="5.37818287581045E-2"/>
  </r>
  <r>
    <s v="mes_11"/>
    <x v="2"/>
    <x v="0"/>
    <x v="5"/>
    <n v="5.3585575509725099E-2"/>
  </r>
  <r>
    <s v="mes_11"/>
    <x v="2"/>
    <x v="0"/>
    <x v="12"/>
    <n v="5.2205980930755999E-2"/>
  </r>
  <r>
    <s v="mes_11"/>
    <x v="2"/>
    <x v="0"/>
    <x v="16"/>
    <n v="4.5780970228753097E-2"/>
  </r>
  <r>
    <s v="mes_11"/>
    <x v="2"/>
    <x v="1"/>
    <x v="17"/>
    <n v="0.15878671303"/>
  </r>
  <r>
    <s v="mes_11"/>
    <x v="2"/>
    <x v="1"/>
    <x v="18"/>
    <n v="0.14178253119564399"/>
  </r>
  <r>
    <s v="mes_11"/>
    <x v="2"/>
    <x v="1"/>
    <x v="16"/>
    <n v="0.122736700471996"/>
  </r>
  <r>
    <s v="mes_11"/>
    <x v="2"/>
    <x v="1"/>
    <x v="19"/>
    <n v="0.121811470994226"/>
  </r>
  <r>
    <s v="mes_11"/>
    <x v="2"/>
    <x v="1"/>
    <x v="1"/>
    <n v="7.0364146547015394E-2"/>
  </r>
  <r>
    <s v="mes_11"/>
    <x v="2"/>
    <x v="1"/>
    <x v="14"/>
    <n v="6.7791123112774895E-2"/>
  </r>
  <r>
    <s v="mes_11"/>
    <x v="2"/>
    <x v="1"/>
    <x v="12"/>
    <n v="5.4647756158825202E-2"/>
  </r>
  <r>
    <s v="mes_11"/>
    <x v="2"/>
    <x v="1"/>
    <x v="4"/>
    <n v="2.7389458721909898E-2"/>
  </r>
  <r>
    <s v="mes_11"/>
    <x v="2"/>
    <x v="1"/>
    <x v="0"/>
    <n v="2.46944199155841E-2"/>
  </r>
  <r>
    <s v="mes_11"/>
    <x v="2"/>
    <x v="1"/>
    <x v="2"/>
    <n v="2.34947217375172E-2"/>
  </r>
  <r>
    <s v="mes_11"/>
    <x v="2"/>
    <x v="2"/>
    <x v="17"/>
    <n v="0.13938991690458"/>
  </r>
  <r>
    <s v="mes_11"/>
    <x v="2"/>
    <x v="2"/>
    <x v="18"/>
    <n v="0.123076918503361"/>
  </r>
  <r>
    <s v="mes_11"/>
    <x v="2"/>
    <x v="2"/>
    <x v="16"/>
    <n v="0.105780272283567"/>
  </r>
  <r>
    <s v="mes_11"/>
    <x v="2"/>
    <x v="2"/>
    <x v="19"/>
    <n v="0.105475355658981"/>
  </r>
  <r>
    <s v="mes_11"/>
    <x v="2"/>
    <x v="2"/>
    <x v="14"/>
    <n v="6.3460968262848305E-2"/>
  </r>
  <r>
    <s v="mes_11"/>
    <x v="2"/>
    <x v="2"/>
    <x v="1"/>
    <n v="5.75429841064721E-2"/>
  </r>
  <r>
    <s v="mes_11"/>
    <x v="2"/>
    <x v="2"/>
    <x v="12"/>
    <n v="5.1543618170948699E-2"/>
  </r>
  <r>
    <s v="mes_11"/>
    <x v="2"/>
    <x v="2"/>
    <x v="4"/>
    <n v="3.9900970382363697E-2"/>
  </r>
  <r>
    <s v="mes_11"/>
    <x v="2"/>
    <x v="2"/>
    <x v="3"/>
    <n v="2.9358596181125299E-2"/>
  </r>
  <r>
    <s v="mes_11"/>
    <x v="2"/>
    <x v="2"/>
    <x v="22"/>
    <n v="2.8894349067212902E-2"/>
  </r>
  <r>
    <s v="mes_11"/>
    <x v="2"/>
    <x v="3"/>
    <x v="17"/>
    <n v="0.108458183601271"/>
  </r>
  <r>
    <s v="mes_11"/>
    <x v="2"/>
    <x v="3"/>
    <x v="18"/>
    <n v="9.7531422424199501E-2"/>
  </r>
  <r>
    <s v="mes_11"/>
    <x v="2"/>
    <x v="3"/>
    <x v="16"/>
    <n v="8.6628649802004604E-2"/>
  </r>
  <r>
    <s v="mes_11"/>
    <x v="2"/>
    <x v="3"/>
    <x v="19"/>
    <n v="8.4326328307712098E-2"/>
  </r>
  <r>
    <s v="mes_11"/>
    <x v="2"/>
    <x v="3"/>
    <x v="1"/>
    <n v="5.6279720793647903E-2"/>
  </r>
  <r>
    <s v="mes_11"/>
    <x v="2"/>
    <x v="3"/>
    <x v="14"/>
    <n v="5.4023815606325597E-2"/>
  </r>
  <r>
    <s v="mes_11"/>
    <x v="2"/>
    <x v="3"/>
    <x v="4"/>
    <n v="4.4044845841156102E-2"/>
  </r>
  <r>
    <s v="mes_11"/>
    <x v="2"/>
    <x v="3"/>
    <x v="12"/>
    <n v="4.3046864732411601E-2"/>
  </r>
  <r>
    <s v="mes_11"/>
    <x v="2"/>
    <x v="3"/>
    <x v="0"/>
    <n v="4.0281385458073402E-2"/>
  </r>
  <r>
    <s v="mes_11"/>
    <x v="2"/>
    <x v="3"/>
    <x v="13"/>
    <n v="3.7783752391556499E-2"/>
  </r>
  <r>
    <s v="mes_12"/>
    <x v="0"/>
    <x v="0"/>
    <x v="11"/>
    <n v="7.6675047279771702E-2"/>
  </r>
  <r>
    <s v="mes_12"/>
    <x v="0"/>
    <x v="0"/>
    <x v="10"/>
    <n v="6.9029996278651501E-2"/>
  </r>
  <r>
    <s v="mes_12"/>
    <x v="0"/>
    <x v="0"/>
    <x v="13"/>
    <n v="6.4178182104998302E-2"/>
  </r>
  <r>
    <s v="mes_12"/>
    <x v="0"/>
    <x v="0"/>
    <x v="7"/>
    <n v="6.4057767068860197E-2"/>
  </r>
  <r>
    <s v="mes_12"/>
    <x v="0"/>
    <x v="0"/>
    <x v="8"/>
    <n v="6.0765436925502098E-2"/>
  </r>
  <r>
    <s v="mes_12"/>
    <x v="0"/>
    <x v="0"/>
    <x v="2"/>
    <n v="5.6742845552858197E-2"/>
  </r>
  <r>
    <s v="mes_12"/>
    <x v="0"/>
    <x v="0"/>
    <x v="5"/>
    <n v="5.6242298990987101E-2"/>
  </r>
  <r>
    <s v="mes_12"/>
    <x v="0"/>
    <x v="0"/>
    <x v="3"/>
    <n v="5.4469095440781198E-2"/>
  </r>
  <r>
    <s v="mes_12"/>
    <x v="0"/>
    <x v="0"/>
    <x v="1"/>
    <n v="4.6967830798252799E-2"/>
  </r>
  <r>
    <s v="mes_12"/>
    <x v="0"/>
    <x v="0"/>
    <x v="6"/>
    <n v="4.4036443734222101E-2"/>
  </r>
  <r>
    <s v="mes_12"/>
    <x v="0"/>
    <x v="1"/>
    <x v="18"/>
    <n v="0.14257565185618101"/>
  </r>
  <r>
    <s v="mes_12"/>
    <x v="0"/>
    <x v="1"/>
    <x v="17"/>
    <n v="0.140540310431607"/>
  </r>
  <r>
    <s v="mes_12"/>
    <x v="0"/>
    <x v="1"/>
    <x v="19"/>
    <n v="0.127954611224048"/>
  </r>
  <r>
    <s v="mes_12"/>
    <x v="0"/>
    <x v="1"/>
    <x v="16"/>
    <n v="0.106867393161841"/>
  </r>
  <r>
    <s v="mes_12"/>
    <x v="0"/>
    <x v="1"/>
    <x v="12"/>
    <n v="9.9193962547634504E-2"/>
  </r>
  <r>
    <s v="mes_12"/>
    <x v="0"/>
    <x v="1"/>
    <x v="15"/>
    <n v="5.7270157989286197E-2"/>
  </r>
  <r>
    <s v="mes_12"/>
    <x v="0"/>
    <x v="1"/>
    <x v="14"/>
    <n v="4.0011214527223699E-2"/>
  </r>
  <r>
    <s v="mes_12"/>
    <x v="0"/>
    <x v="1"/>
    <x v="11"/>
    <n v="2.41427192513749E-2"/>
  </r>
  <r>
    <s v="mes_12"/>
    <x v="0"/>
    <x v="1"/>
    <x v="10"/>
    <n v="2.23304245169062E-2"/>
  </r>
  <r>
    <s v="mes_12"/>
    <x v="0"/>
    <x v="1"/>
    <x v="1"/>
    <n v="2.2055291091961599E-2"/>
  </r>
  <r>
    <s v="mes_12"/>
    <x v="0"/>
    <x v="2"/>
    <x v="19"/>
    <n v="7.7026563476041199E-2"/>
  </r>
  <r>
    <s v="mes_12"/>
    <x v="0"/>
    <x v="2"/>
    <x v="18"/>
    <n v="7.5762670450711E-2"/>
  </r>
  <r>
    <s v="mes_12"/>
    <x v="0"/>
    <x v="2"/>
    <x v="17"/>
    <n v="7.5009577891026705E-2"/>
  </r>
  <r>
    <s v="mes_12"/>
    <x v="0"/>
    <x v="2"/>
    <x v="12"/>
    <n v="7.1353255423677597E-2"/>
  </r>
  <r>
    <s v="mes_12"/>
    <x v="0"/>
    <x v="2"/>
    <x v="16"/>
    <n v="5.9475782014119301E-2"/>
  </r>
  <r>
    <s v="mes_12"/>
    <x v="0"/>
    <x v="2"/>
    <x v="14"/>
    <n v="5.4594686930578902E-2"/>
  </r>
  <r>
    <s v="mes_12"/>
    <x v="0"/>
    <x v="2"/>
    <x v="11"/>
    <n v="4.7376613509640897E-2"/>
  </r>
  <r>
    <s v="mes_12"/>
    <x v="0"/>
    <x v="2"/>
    <x v="13"/>
    <n v="4.4014358517910197E-2"/>
  </r>
  <r>
    <s v="mes_12"/>
    <x v="0"/>
    <x v="2"/>
    <x v="3"/>
    <n v="4.2861389274863597E-2"/>
  </r>
  <r>
    <s v="mes_12"/>
    <x v="0"/>
    <x v="2"/>
    <x v="15"/>
    <n v="4.1724099922902803E-2"/>
  </r>
  <r>
    <s v="mes_12"/>
    <x v="0"/>
    <x v="3"/>
    <x v="18"/>
    <n v="0.105910555030422"/>
  </r>
  <r>
    <s v="mes_12"/>
    <x v="0"/>
    <x v="3"/>
    <x v="17"/>
    <n v="0.10449047012816599"/>
  </r>
  <r>
    <s v="mes_12"/>
    <x v="0"/>
    <x v="3"/>
    <x v="19"/>
    <n v="9.6138836714742396E-2"/>
  </r>
  <r>
    <s v="mes_12"/>
    <x v="0"/>
    <x v="3"/>
    <x v="16"/>
    <n v="8.0466317120960806E-2"/>
  </r>
  <r>
    <s v="mes_12"/>
    <x v="0"/>
    <x v="3"/>
    <x v="12"/>
    <n v="7.6649382475713804E-2"/>
  </r>
  <r>
    <s v="mes_12"/>
    <x v="0"/>
    <x v="3"/>
    <x v="15"/>
    <n v="5.1811624017615597E-2"/>
  </r>
  <r>
    <s v="mes_12"/>
    <x v="0"/>
    <x v="3"/>
    <x v="14"/>
    <n v="3.2681226944645002E-2"/>
  </r>
  <r>
    <s v="mes_12"/>
    <x v="0"/>
    <x v="3"/>
    <x v="1"/>
    <n v="3.2274767097095897E-2"/>
  </r>
  <r>
    <s v="mes_12"/>
    <x v="0"/>
    <x v="3"/>
    <x v="8"/>
    <n v="3.1964871590560801E-2"/>
  </r>
  <r>
    <s v="mes_12"/>
    <x v="0"/>
    <x v="3"/>
    <x v="11"/>
    <n v="3.1221356245352602E-2"/>
  </r>
  <r>
    <s v="mes_12"/>
    <x v="1"/>
    <x v="0"/>
    <x v="11"/>
    <n v="7.6675047279771702E-2"/>
  </r>
  <r>
    <s v="mes_12"/>
    <x v="1"/>
    <x v="0"/>
    <x v="10"/>
    <n v="6.9029996278651501E-2"/>
  </r>
  <r>
    <s v="mes_12"/>
    <x v="1"/>
    <x v="0"/>
    <x v="13"/>
    <n v="6.4178182104998302E-2"/>
  </r>
  <r>
    <s v="mes_12"/>
    <x v="1"/>
    <x v="0"/>
    <x v="7"/>
    <n v="6.4057767068860197E-2"/>
  </r>
  <r>
    <s v="mes_12"/>
    <x v="1"/>
    <x v="0"/>
    <x v="8"/>
    <n v="6.0765436925502098E-2"/>
  </r>
  <r>
    <s v="mes_12"/>
    <x v="1"/>
    <x v="0"/>
    <x v="2"/>
    <n v="5.6742845552858197E-2"/>
  </r>
  <r>
    <s v="mes_12"/>
    <x v="1"/>
    <x v="0"/>
    <x v="5"/>
    <n v="5.6242298990987101E-2"/>
  </r>
  <r>
    <s v="mes_12"/>
    <x v="1"/>
    <x v="0"/>
    <x v="3"/>
    <n v="5.4469095440781198E-2"/>
  </r>
  <r>
    <s v="mes_12"/>
    <x v="1"/>
    <x v="0"/>
    <x v="1"/>
    <n v="4.6967830798252799E-2"/>
  </r>
  <r>
    <s v="mes_12"/>
    <x v="1"/>
    <x v="0"/>
    <x v="6"/>
    <n v="4.4036443734222101E-2"/>
  </r>
  <r>
    <s v="mes_12"/>
    <x v="1"/>
    <x v="1"/>
    <x v="18"/>
    <n v="0.14257565185618101"/>
  </r>
  <r>
    <s v="mes_12"/>
    <x v="1"/>
    <x v="1"/>
    <x v="17"/>
    <n v="0.140540310431607"/>
  </r>
  <r>
    <s v="mes_12"/>
    <x v="1"/>
    <x v="1"/>
    <x v="19"/>
    <n v="0.127954611224048"/>
  </r>
  <r>
    <s v="mes_12"/>
    <x v="1"/>
    <x v="1"/>
    <x v="16"/>
    <n v="0.106867393161841"/>
  </r>
  <r>
    <s v="mes_12"/>
    <x v="1"/>
    <x v="1"/>
    <x v="12"/>
    <n v="9.9193962547634504E-2"/>
  </r>
  <r>
    <s v="mes_12"/>
    <x v="1"/>
    <x v="1"/>
    <x v="15"/>
    <n v="5.7270157989286197E-2"/>
  </r>
  <r>
    <s v="mes_12"/>
    <x v="1"/>
    <x v="1"/>
    <x v="14"/>
    <n v="4.0011214527223699E-2"/>
  </r>
  <r>
    <s v="mes_12"/>
    <x v="1"/>
    <x v="1"/>
    <x v="11"/>
    <n v="2.41427192513749E-2"/>
  </r>
  <r>
    <s v="mes_12"/>
    <x v="1"/>
    <x v="1"/>
    <x v="10"/>
    <n v="2.23304245169062E-2"/>
  </r>
  <r>
    <s v="mes_12"/>
    <x v="1"/>
    <x v="1"/>
    <x v="1"/>
    <n v="2.2055291091961599E-2"/>
  </r>
  <r>
    <s v="mes_12"/>
    <x v="1"/>
    <x v="2"/>
    <x v="18"/>
    <n v="0.107902833541445"/>
  </r>
  <r>
    <s v="mes_12"/>
    <x v="1"/>
    <x v="2"/>
    <x v="17"/>
    <n v="0.104990808265149"/>
  </r>
  <r>
    <s v="mes_12"/>
    <x v="1"/>
    <x v="2"/>
    <x v="19"/>
    <n v="9.9923401646689405E-2"/>
  </r>
  <r>
    <s v="mes_12"/>
    <x v="1"/>
    <x v="2"/>
    <x v="12"/>
    <n v="8.1893663597702199E-2"/>
  </r>
  <r>
    <s v="mes_12"/>
    <x v="1"/>
    <x v="2"/>
    <x v="16"/>
    <n v="7.6140103805524204E-2"/>
  </r>
  <r>
    <s v="mes_12"/>
    <x v="1"/>
    <x v="2"/>
    <x v="1"/>
    <n v="4.37238599358033E-2"/>
  </r>
  <r>
    <s v="mes_12"/>
    <x v="1"/>
    <x v="2"/>
    <x v="22"/>
    <n v="4.2296003691976398E-2"/>
  </r>
  <r>
    <s v="mes_12"/>
    <x v="1"/>
    <x v="2"/>
    <x v="14"/>
    <n v="4.0203218288602301E-2"/>
  </r>
  <r>
    <s v="mes_12"/>
    <x v="1"/>
    <x v="2"/>
    <x v="15"/>
    <n v="4.0195953132159998E-2"/>
  </r>
  <r>
    <s v="mes_12"/>
    <x v="1"/>
    <x v="2"/>
    <x v="2"/>
    <n v="3.83780821468334E-2"/>
  </r>
  <r>
    <s v="mes_12"/>
    <x v="1"/>
    <x v="3"/>
    <x v="18"/>
    <n v="7.5000250794545795E-2"/>
  </r>
  <r>
    <s v="mes_12"/>
    <x v="1"/>
    <x v="3"/>
    <x v="17"/>
    <n v="7.1329609329748203E-2"/>
  </r>
  <r>
    <s v="mes_12"/>
    <x v="1"/>
    <x v="3"/>
    <x v="19"/>
    <n v="7.0938265164341194E-2"/>
  </r>
  <r>
    <s v="mes_12"/>
    <x v="1"/>
    <x v="3"/>
    <x v="21"/>
    <n v="6.0031086723706599E-2"/>
  </r>
  <r>
    <s v="mes_12"/>
    <x v="1"/>
    <x v="3"/>
    <x v="16"/>
    <n v="5.9753774223401002E-2"/>
  </r>
  <r>
    <s v="mes_12"/>
    <x v="1"/>
    <x v="3"/>
    <x v="12"/>
    <n v="5.9313508820286999E-2"/>
  </r>
  <r>
    <s v="mes_12"/>
    <x v="1"/>
    <x v="3"/>
    <x v="6"/>
    <n v="5.0545978223285597E-2"/>
  </r>
  <r>
    <s v="mes_12"/>
    <x v="1"/>
    <x v="3"/>
    <x v="23"/>
    <n v="4.9610611067192702E-2"/>
  </r>
  <r>
    <s v="mes_12"/>
    <x v="1"/>
    <x v="3"/>
    <x v="5"/>
    <n v="4.3744305827704402E-2"/>
  </r>
  <r>
    <s v="mes_12"/>
    <x v="1"/>
    <x v="3"/>
    <x v="22"/>
    <n v="4.3720224029356103E-2"/>
  </r>
  <r>
    <s v="mes_12"/>
    <x v="2"/>
    <x v="0"/>
    <x v="11"/>
    <n v="7.6675047279771702E-2"/>
  </r>
  <r>
    <s v="mes_12"/>
    <x v="2"/>
    <x v="0"/>
    <x v="10"/>
    <n v="6.9029996278651501E-2"/>
  </r>
  <r>
    <s v="mes_12"/>
    <x v="2"/>
    <x v="0"/>
    <x v="13"/>
    <n v="6.4178182104998302E-2"/>
  </r>
  <r>
    <s v="mes_12"/>
    <x v="2"/>
    <x v="0"/>
    <x v="7"/>
    <n v="6.4057767068860197E-2"/>
  </r>
  <r>
    <s v="mes_12"/>
    <x v="2"/>
    <x v="0"/>
    <x v="8"/>
    <n v="6.0765436925502098E-2"/>
  </r>
  <r>
    <s v="mes_12"/>
    <x v="2"/>
    <x v="0"/>
    <x v="2"/>
    <n v="5.6742845552858197E-2"/>
  </r>
  <r>
    <s v="mes_12"/>
    <x v="2"/>
    <x v="0"/>
    <x v="5"/>
    <n v="5.6242298990987101E-2"/>
  </r>
  <r>
    <s v="mes_12"/>
    <x v="2"/>
    <x v="0"/>
    <x v="3"/>
    <n v="5.4469095440781198E-2"/>
  </r>
  <r>
    <s v="mes_12"/>
    <x v="2"/>
    <x v="0"/>
    <x v="1"/>
    <n v="4.6967830798252799E-2"/>
  </r>
  <r>
    <s v="mes_12"/>
    <x v="2"/>
    <x v="0"/>
    <x v="6"/>
    <n v="4.4036443734222101E-2"/>
  </r>
  <r>
    <s v="mes_12"/>
    <x v="2"/>
    <x v="1"/>
    <x v="18"/>
    <n v="0.14257565185618101"/>
  </r>
  <r>
    <s v="mes_12"/>
    <x v="2"/>
    <x v="1"/>
    <x v="17"/>
    <n v="0.140540310431607"/>
  </r>
  <r>
    <s v="mes_12"/>
    <x v="2"/>
    <x v="1"/>
    <x v="19"/>
    <n v="0.127954611224048"/>
  </r>
  <r>
    <s v="mes_12"/>
    <x v="2"/>
    <x v="1"/>
    <x v="16"/>
    <n v="0.106867393161841"/>
  </r>
  <r>
    <s v="mes_12"/>
    <x v="2"/>
    <x v="1"/>
    <x v="12"/>
    <n v="9.9193962547634504E-2"/>
  </r>
  <r>
    <s v="mes_12"/>
    <x v="2"/>
    <x v="1"/>
    <x v="15"/>
    <n v="5.7270157989286197E-2"/>
  </r>
  <r>
    <s v="mes_12"/>
    <x v="2"/>
    <x v="1"/>
    <x v="14"/>
    <n v="4.0011214527223699E-2"/>
  </r>
  <r>
    <s v="mes_12"/>
    <x v="2"/>
    <x v="1"/>
    <x v="11"/>
    <n v="2.41427192513749E-2"/>
  </r>
  <r>
    <s v="mes_12"/>
    <x v="2"/>
    <x v="1"/>
    <x v="10"/>
    <n v="2.23304245169062E-2"/>
  </r>
  <r>
    <s v="mes_12"/>
    <x v="2"/>
    <x v="1"/>
    <x v="1"/>
    <n v="2.2055291091961599E-2"/>
  </r>
  <r>
    <s v="mes_12"/>
    <x v="2"/>
    <x v="2"/>
    <x v="19"/>
    <n v="7.7026563476041199E-2"/>
  </r>
  <r>
    <s v="mes_12"/>
    <x v="2"/>
    <x v="2"/>
    <x v="18"/>
    <n v="7.5762670450711E-2"/>
  </r>
  <r>
    <s v="mes_12"/>
    <x v="2"/>
    <x v="2"/>
    <x v="17"/>
    <n v="7.5009577891026705E-2"/>
  </r>
  <r>
    <s v="mes_12"/>
    <x v="2"/>
    <x v="2"/>
    <x v="12"/>
    <n v="7.1353255423677597E-2"/>
  </r>
  <r>
    <s v="mes_12"/>
    <x v="2"/>
    <x v="2"/>
    <x v="16"/>
    <n v="5.9475782014119301E-2"/>
  </r>
  <r>
    <s v="mes_12"/>
    <x v="2"/>
    <x v="2"/>
    <x v="14"/>
    <n v="5.4594686930578902E-2"/>
  </r>
  <r>
    <s v="mes_12"/>
    <x v="2"/>
    <x v="2"/>
    <x v="11"/>
    <n v="4.7376613509640897E-2"/>
  </r>
  <r>
    <s v="mes_12"/>
    <x v="2"/>
    <x v="2"/>
    <x v="13"/>
    <n v="4.4014358517910197E-2"/>
  </r>
  <r>
    <s v="mes_12"/>
    <x v="2"/>
    <x v="2"/>
    <x v="3"/>
    <n v="4.2861389274863597E-2"/>
  </r>
  <r>
    <s v="mes_12"/>
    <x v="2"/>
    <x v="2"/>
    <x v="15"/>
    <n v="4.1724099922902803E-2"/>
  </r>
  <r>
    <s v="mes_12"/>
    <x v="2"/>
    <x v="3"/>
    <x v="18"/>
    <n v="0.105910555030422"/>
  </r>
  <r>
    <s v="mes_12"/>
    <x v="2"/>
    <x v="3"/>
    <x v="17"/>
    <n v="0.10449047012816599"/>
  </r>
  <r>
    <s v="mes_12"/>
    <x v="2"/>
    <x v="3"/>
    <x v="19"/>
    <n v="9.6138836714742396E-2"/>
  </r>
  <r>
    <s v="mes_12"/>
    <x v="2"/>
    <x v="3"/>
    <x v="16"/>
    <n v="8.0466317120960806E-2"/>
  </r>
  <r>
    <s v="mes_12"/>
    <x v="2"/>
    <x v="3"/>
    <x v="12"/>
    <n v="7.6649382475713804E-2"/>
  </r>
  <r>
    <s v="mes_12"/>
    <x v="2"/>
    <x v="3"/>
    <x v="15"/>
    <n v="5.1811624017615597E-2"/>
  </r>
  <r>
    <s v="mes_12"/>
    <x v="2"/>
    <x v="3"/>
    <x v="14"/>
    <n v="3.2681226944645002E-2"/>
  </r>
  <r>
    <s v="mes_12"/>
    <x v="2"/>
    <x v="3"/>
    <x v="1"/>
    <n v="3.2274767097095897E-2"/>
  </r>
  <r>
    <s v="mes_12"/>
    <x v="2"/>
    <x v="3"/>
    <x v="8"/>
    <n v="3.1964871590560801E-2"/>
  </r>
  <r>
    <s v="mes_12"/>
    <x v="2"/>
    <x v="3"/>
    <x v="11"/>
    <n v="3.1221356245352602E-2"/>
  </r>
  <r>
    <m/>
    <x v="3"/>
    <x v="4"/>
    <x v="24"/>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1">
  <r>
    <x v="0"/>
    <x v="0"/>
    <x v="0"/>
    <x v="0"/>
    <n v="1.9952557816378301E-2"/>
  </r>
  <r>
    <x v="0"/>
    <x v="0"/>
    <x v="0"/>
    <x v="1"/>
    <n v="1.9952557816378301E-2"/>
  </r>
  <r>
    <x v="0"/>
    <x v="0"/>
    <x v="0"/>
    <x v="2"/>
    <n v="1.8243285935629999E-2"/>
  </r>
  <r>
    <x v="0"/>
    <x v="0"/>
    <x v="0"/>
    <x v="3"/>
    <n v="1.80544950302459E-2"/>
  </r>
  <r>
    <x v="0"/>
    <x v="0"/>
    <x v="0"/>
    <x v="4"/>
    <n v="1.80544950302459E-2"/>
  </r>
  <r>
    <x v="0"/>
    <x v="0"/>
    <x v="0"/>
    <x v="5"/>
    <n v="1.7791073375402498E-2"/>
  </r>
  <r>
    <x v="0"/>
    <x v="0"/>
    <x v="0"/>
    <x v="6"/>
    <n v="1.7693631025899399E-2"/>
  </r>
  <r>
    <x v="0"/>
    <x v="0"/>
    <x v="0"/>
    <x v="7"/>
    <n v="1.7693631025899399E-2"/>
  </r>
  <r>
    <x v="0"/>
    <x v="0"/>
    <x v="0"/>
    <x v="8"/>
    <n v="1.7693631025899399E-2"/>
  </r>
  <r>
    <x v="0"/>
    <x v="0"/>
    <x v="0"/>
    <x v="9"/>
    <n v="1.7693631025899399E-2"/>
  </r>
  <r>
    <x v="0"/>
    <x v="0"/>
    <x v="1"/>
    <x v="10"/>
    <n v="3.94402622271596E-2"/>
  </r>
  <r>
    <x v="0"/>
    <x v="0"/>
    <x v="1"/>
    <x v="11"/>
    <n v="2.4644877915982601E-2"/>
  </r>
  <r>
    <x v="0"/>
    <x v="0"/>
    <x v="1"/>
    <x v="12"/>
    <n v="2.4644877915982601E-2"/>
  </r>
  <r>
    <x v="0"/>
    <x v="0"/>
    <x v="1"/>
    <x v="13"/>
    <n v="2.2700022888775501E-2"/>
  </r>
  <r>
    <x v="0"/>
    <x v="0"/>
    <x v="1"/>
    <x v="14"/>
    <n v="2.2339655906428599E-2"/>
  </r>
  <r>
    <x v="0"/>
    <x v="0"/>
    <x v="1"/>
    <x v="15"/>
    <n v="2.0298755747452501E-2"/>
  </r>
  <r>
    <x v="0"/>
    <x v="0"/>
    <x v="1"/>
    <x v="16"/>
    <n v="2.0298755747452501E-2"/>
  </r>
  <r>
    <x v="0"/>
    <x v="0"/>
    <x v="1"/>
    <x v="17"/>
    <n v="1.96452458713815E-2"/>
  </r>
  <r>
    <x v="0"/>
    <x v="0"/>
    <x v="1"/>
    <x v="18"/>
    <n v="1.90377095245952E-2"/>
  </r>
  <r>
    <x v="0"/>
    <x v="0"/>
    <x v="1"/>
    <x v="19"/>
    <n v="1.8660305228465599E-2"/>
  </r>
  <r>
    <x v="0"/>
    <x v="0"/>
    <x v="2"/>
    <x v="10"/>
    <n v="3.4585854064136203E-2"/>
  </r>
  <r>
    <x v="0"/>
    <x v="0"/>
    <x v="2"/>
    <x v="11"/>
    <n v="2.3250869750357599E-2"/>
  </r>
  <r>
    <x v="0"/>
    <x v="0"/>
    <x v="2"/>
    <x v="12"/>
    <n v="2.3250869750357599E-2"/>
  </r>
  <r>
    <x v="0"/>
    <x v="0"/>
    <x v="2"/>
    <x v="14"/>
    <n v="2.1685312098164499E-2"/>
  </r>
  <r>
    <x v="0"/>
    <x v="0"/>
    <x v="2"/>
    <x v="13"/>
    <n v="2.0763459658675199E-2"/>
  </r>
  <r>
    <x v="0"/>
    <x v="0"/>
    <x v="2"/>
    <x v="15"/>
    <n v="2.0061025435874801E-2"/>
  </r>
  <r>
    <x v="0"/>
    <x v="0"/>
    <x v="2"/>
    <x v="16"/>
    <n v="2.0061025435874801E-2"/>
  </r>
  <r>
    <x v="0"/>
    <x v="0"/>
    <x v="2"/>
    <x v="17"/>
    <n v="1.9653792702183499E-2"/>
  </r>
  <r>
    <x v="0"/>
    <x v="0"/>
    <x v="2"/>
    <x v="19"/>
    <n v="1.9278520712483899E-2"/>
  </r>
  <r>
    <x v="0"/>
    <x v="0"/>
    <x v="2"/>
    <x v="18"/>
    <n v="1.8778757175253E-2"/>
  </r>
  <r>
    <x v="0"/>
    <x v="0"/>
    <x v="3"/>
    <x v="10"/>
    <n v="3.4917422261445903E-2"/>
  </r>
  <r>
    <x v="0"/>
    <x v="0"/>
    <x v="3"/>
    <x v="11"/>
    <n v="2.2308562936046002E-2"/>
  </r>
  <r>
    <x v="0"/>
    <x v="0"/>
    <x v="3"/>
    <x v="12"/>
    <n v="2.2308562936046002E-2"/>
  </r>
  <r>
    <x v="0"/>
    <x v="0"/>
    <x v="3"/>
    <x v="14"/>
    <n v="2.0547839517909401E-2"/>
  </r>
  <r>
    <x v="0"/>
    <x v="0"/>
    <x v="3"/>
    <x v="13"/>
    <n v="1.9745605722990899E-2"/>
  </r>
  <r>
    <x v="0"/>
    <x v="0"/>
    <x v="3"/>
    <x v="15"/>
    <n v="1.9381957322440399E-2"/>
  </r>
  <r>
    <x v="0"/>
    <x v="0"/>
    <x v="3"/>
    <x v="16"/>
    <n v="1.9381957322440399E-2"/>
  </r>
  <r>
    <x v="0"/>
    <x v="0"/>
    <x v="3"/>
    <x v="17"/>
    <n v="1.8606334648068198E-2"/>
  </r>
  <r>
    <x v="0"/>
    <x v="0"/>
    <x v="3"/>
    <x v="20"/>
    <n v="1.8485556577650799E-2"/>
  </r>
  <r>
    <x v="0"/>
    <x v="0"/>
    <x v="3"/>
    <x v="19"/>
    <n v="1.8457918348649599E-2"/>
  </r>
  <r>
    <x v="0"/>
    <x v="1"/>
    <x v="0"/>
    <x v="0"/>
    <n v="1.9952557816378301E-2"/>
  </r>
  <r>
    <x v="0"/>
    <x v="1"/>
    <x v="0"/>
    <x v="1"/>
    <n v="1.9952557816378301E-2"/>
  </r>
  <r>
    <x v="0"/>
    <x v="1"/>
    <x v="0"/>
    <x v="2"/>
    <n v="1.8243285935629999E-2"/>
  </r>
  <r>
    <x v="0"/>
    <x v="1"/>
    <x v="0"/>
    <x v="3"/>
    <n v="1.80544950302459E-2"/>
  </r>
  <r>
    <x v="0"/>
    <x v="1"/>
    <x v="0"/>
    <x v="4"/>
    <n v="1.80544950302459E-2"/>
  </r>
  <r>
    <x v="0"/>
    <x v="1"/>
    <x v="0"/>
    <x v="5"/>
    <n v="1.7791073375402498E-2"/>
  </r>
  <r>
    <x v="0"/>
    <x v="1"/>
    <x v="0"/>
    <x v="6"/>
    <n v="1.7693631025899399E-2"/>
  </r>
  <r>
    <x v="0"/>
    <x v="1"/>
    <x v="0"/>
    <x v="7"/>
    <n v="1.7693631025899399E-2"/>
  </r>
  <r>
    <x v="0"/>
    <x v="1"/>
    <x v="0"/>
    <x v="8"/>
    <n v="1.7693631025899399E-2"/>
  </r>
  <r>
    <x v="0"/>
    <x v="1"/>
    <x v="0"/>
    <x v="9"/>
    <n v="1.7693631025899399E-2"/>
  </r>
  <r>
    <x v="0"/>
    <x v="1"/>
    <x v="1"/>
    <x v="10"/>
    <n v="3.94402622271596E-2"/>
  </r>
  <r>
    <x v="0"/>
    <x v="1"/>
    <x v="1"/>
    <x v="11"/>
    <n v="2.4644877915982601E-2"/>
  </r>
  <r>
    <x v="0"/>
    <x v="1"/>
    <x v="1"/>
    <x v="12"/>
    <n v="2.4644877915982601E-2"/>
  </r>
  <r>
    <x v="0"/>
    <x v="1"/>
    <x v="1"/>
    <x v="13"/>
    <n v="2.2700022888775501E-2"/>
  </r>
  <r>
    <x v="0"/>
    <x v="1"/>
    <x v="1"/>
    <x v="14"/>
    <n v="2.2339655906428599E-2"/>
  </r>
  <r>
    <x v="0"/>
    <x v="1"/>
    <x v="1"/>
    <x v="15"/>
    <n v="2.0298755747452501E-2"/>
  </r>
  <r>
    <x v="0"/>
    <x v="1"/>
    <x v="1"/>
    <x v="16"/>
    <n v="2.0298755747452501E-2"/>
  </r>
  <r>
    <x v="0"/>
    <x v="1"/>
    <x v="1"/>
    <x v="17"/>
    <n v="1.96452458713815E-2"/>
  </r>
  <r>
    <x v="0"/>
    <x v="1"/>
    <x v="1"/>
    <x v="18"/>
    <n v="1.90377095245952E-2"/>
  </r>
  <r>
    <x v="0"/>
    <x v="1"/>
    <x v="1"/>
    <x v="19"/>
    <n v="1.8660305228465599E-2"/>
  </r>
  <r>
    <x v="0"/>
    <x v="1"/>
    <x v="2"/>
    <x v="10"/>
    <n v="3.2348657706954997E-2"/>
  </r>
  <r>
    <x v="0"/>
    <x v="1"/>
    <x v="2"/>
    <x v="12"/>
    <n v="2.2683940894805299E-2"/>
  </r>
  <r>
    <x v="0"/>
    <x v="1"/>
    <x v="2"/>
    <x v="11"/>
    <n v="2.2683940894805299E-2"/>
  </r>
  <r>
    <x v="0"/>
    <x v="1"/>
    <x v="2"/>
    <x v="13"/>
    <n v="2.11695452346072E-2"/>
  </r>
  <r>
    <x v="0"/>
    <x v="1"/>
    <x v="2"/>
    <x v="14"/>
    <n v="2.0302691390599099E-2"/>
  </r>
  <r>
    <x v="0"/>
    <x v="1"/>
    <x v="2"/>
    <x v="15"/>
    <n v="1.9361992414397702E-2"/>
  </r>
  <r>
    <x v="0"/>
    <x v="1"/>
    <x v="2"/>
    <x v="16"/>
    <n v="1.9361992414397702E-2"/>
  </r>
  <r>
    <x v="0"/>
    <x v="1"/>
    <x v="2"/>
    <x v="18"/>
    <n v="1.82668712972998E-2"/>
  </r>
  <r>
    <x v="0"/>
    <x v="1"/>
    <x v="2"/>
    <x v="17"/>
    <n v="1.81080671372034E-2"/>
  </r>
  <r>
    <x v="0"/>
    <x v="1"/>
    <x v="2"/>
    <x v="21"/>
    <n v="1.8106977140815401E-2"/>
  </r>
  <r>
    <x v="0"/>
    <x v="1"/>
    <x v="3"/>
    <x v="10"/>
    <n v="2.9891078786324798E-2"/>
  </r>
  <r>
    <x v="0"/>
    <x v="1"/>
    <x v="3"/>
    <x v="22"/>
    <n v="2.1718277880514399E-2"/>
  </r>
  <r>
    <x v="0"/>
    <x v="1"/>
    <x v="3"/>
    <x v="14"/>
    <n v="2.0702621493842301E-2"/>
  </r>
  <r>
    <x v="0"/>
    <x v="1"/>
    <x v="3"/>
    <x v="12"/>
    <n v="2.04188416481902E-2"/>
  </r>
  <r>
    <x v="0"/>
    <x v="1"/>
    <x v="3"/>
    <x v="11"/>
    <n v="2.04188416481902E-2"/>
  </r>
  <r>
    <x v="0"/>
    <x v="1"/>
    <x v="3"/>
    <x v="19"/>
    <n v="1.92219515533898E-2"/>
  </r>
  <r>
    <x v="0"/>
    <x v="1"/>
    <x v="3"/>
    <x v="17"/>
    <n v="1.9172758739827801E-2"/>
  </r>
  <r>
    <x v="0"/>
    <x v="1"/>
    <x v="3"/>
    <x v="20"/>
    <n v="1.8879885132672001E-2"/>
  </r>
  <r>
    <x v="0"/>
    <x v="1"/>
    <x v="3"/>
    <x v="13"/>
    <n v="1.84549312193335E-2"/>
  </r>
  <r>
    <x v="0"/>
    <x v="1"/>
    <x v="3"/>
    <x v="23"/>
    <n v="1.8126892251920899E-2"/>
  </r>
  <r>
    <x v="0"/>
    <x v="2"/>
    <x v="0"/>
    <x v="0"/>
    <n v="1.9952557816378301E-2"/>
  </r>
  <r>
    <x v="0"/>
    <x v="2"/>
    <x v="0"/>
    <x v="1"/>
    <n v="1.9952557816378301E-2"/>
  </r>
  <r>
    <x v="0"/>
    <x v="2"/>
    <x v="0"/>
    <x v="2"/>
    <n v="1.8243285935629999E-2"/>
  </r>
  <r>
    <x v="0"/>
    <x v="2"/>
    <x v="0"/>
    <x v="3"/>
    <n v="1.80544950302459E-2"/>
  </r>
  <r>
    <x v="0"/>
    <x v="2"/>
    <x v="0"/>
    <x v="4"/>
    <n v="1.80544950302459E-2"/>
  </r>
  <r>
    <x v="0"/>
    <x v="2"/>
    <x v="0"/>
    <x v="5"/>
    <n v="1.7791073375402498E-2"/>
  </r>
  <r>
    <x v="0"/>
    <x v="2"/>
    <x v="0"/>
    <x v="6"/>
    <n v="1.7693631025899399E-2"/>
  </r>
  <r>
    <x v="0"/>
    <x v="2"/>
    <x v="0"/>
    <x v="7"/>
    <n v="1.7693631025899399E-2"/>
  </r>
  <r>
    <x v="0"/>
    <x v="2"/>
    <x v="0"/>
    <x v="8"/>
    <n v="1.7693631025899399E-2"/>
  </r>
  <r>
    <x v="0"/>
    <x v="2"/>
    <x v="0"/>
    <x v="9"/>
    <n v="1.7693631025899399E-2"/>
  </r>
  <r>
    <x v="0"/>
    <x v="2"/>
    <x v="1"/>
    <x v="10"/>
    <n v="3.94402622271596E-2"/>
  </r>
  <r>
    <x v="0"/>
    <x v="2"/>
    <x v="1"/>
    <x v="11"/>
    <n v="2.4644877915982601E-2"/>
  </r>
  <r>
    <x v="0"/>
    <x v="2"/>
    <x v="1"/>
    <x v="12"/>
    <n v="2.4644877915982601E-2"/>
  </r>
  <r>
    <x v="0"/>
    <x v="2"/>
    <x v="1"/>
    <x v="13"/>
    <n v="2.2700022888775501E-2"/>
  </r>
  <r>
    <x v="0"/>
    <x v="2"/>
    <x v="1"/>
    <x v="14"/>
    <n v="2.2339655906428599E-2"/>
  </r>
  <r>
    <x v="0"/>
    <x v="2"/>
    <x v="1"/>
    <x v="15"/>
    <n v="2.0298755747452501E-2"/>
  </r>
  <r>
    <x v="0"/>
    <x v="2"/>
    <x v="1"/>
    <x v="16"/>
    <n v="2.0298755747452501E-2"/>
  </r>
  <r>
    <x v="0"/>
    <x v="2"/>
    <x v="1"/>
    <x v="17"/>
    <n v="1.96452458713815E-2"/>
  </r>
  <r>
    <x v="0"/>
    <x v="2"/>
    <x v="1"/>
    <x v="18"/>
    <n v="1.90377095245952E-2"/>
  </r>
  <r>
    <x v="0"/>
    <x v="2"/>
    <x v="1"/>
    <x v="19"/>
    <n v="1.8660305228465599E-2"/>
  </r>
  <r>
    <x v="0"/>
    <x v="2"/>
    <x v="2"/>
    <x v="10"/>
    <n v="3.4585854064136203E-2"/>
  </r>
  <r>
    <x v="0"/>
    <x v="2"/>
    <x v="2"/>
    <x v="11"/>
    <n v="2.3250869750357599E-2"/>
  </r>
  <r>
    <x v="0"/>
    <x v="2"/>
    <x v="2"/>
    <x v="12"/>
    <n v="2.3250869750357599E-2"/>
  </r>
  <r>
    <x v="0"/>
    <x v="2"/>
    <x v="2"/>
    <x v="14"/>
    <n v="2.1685312098164499E-2"/>
  </r>
  <r>
    <x v="0"/>
    <x v="2"/>
    <x v="2"/>
    <x v="13"/>
    <n v="2.0763459658675199E-2"/>
  </r>
  <r>
    <x v="0"/>
    <x v="2"/>
    <x v="2"/>
    <x v="15"/>
    <n v="2.0061025435874801E-2"/>
  </r>
  <r>
    <x v="0"/>
    <x v="2"/>
    <x v="2"/>
    <x v="16"/>
    <n v="2.0061025435874801E-2"/>
  </r>
  <r>
    <x v="0"/>
    <x v="2"/>
    <x v="2"/>
    <x v="17"/>
    <n v="1.9653792702183499E-2"/>
  </r>
  <r>
    <x v="0"/>
    <x v="2"/>
    <x v="2"/>
    <x v="19"/>
    <n v="1.9278520712483899E-2"/>
  </r>
  <r>
    <x v="0"/>
    <x v="2"/>
    <x v="2"/>
    <x v="18"/>
    <n v="1.8778757175253E-2"/>
  </r>
  <r>
    <x v="0"/>
    <x v="2"/>
    <x v="3"/>
    <x v="10"/>
    <n v="3.4917422261445903E-2"/>
  </r>
  <r>
    <x v="0"/>
    <x v="2"/>
    <x v="3"/>
    <x v="11"/>
    <n v="2.2308562936046002E-2"/>
  </r>
  <r>
    <x v="0"/>
    <x v="2"/>
    <x v="3"/>
    <x v="12"/>
    <n v="2.2308562936046002E-2"/>
  </r>
  <r>
    <x v="0"/>
    <x v="2"/>
    <x v="3"/>
    <x v="14"/>
    <n v="2.0547839517909401E-2"/>
  </r>
  <r>
    <x v="0"/>
    <x v="2"/>
    <x v="3"/>
    <x v="13"/>
    <n v="1.9745605722990899E-2"/>
  </r>
  <r>
    <x v="0"/>
    <x v="2"/>
    <x v="3"/>
    <x v="15"/>
    <n v="1.9381957322440399E-2"/>
  </r>
  <r>
    <x v="0"/>
    <x v="2"/>
    <x v="3"/>
    <x v="16"/>
    <n v="1.9381957322440399E-2"/>
  </r>
  <r>
    <x v="0"/>
    <x v="2"/>
    <x v="3"/>
    <x v="17"/>
    <n v="1.8606334648068198E-2"/>
  </r>
  <r>
    <x v="0"/>
    <x v="2"/>
    <x v="3"/>
    <x v="20"/>
    <n v="1.8485556577650799E-2"/>
  </r>
  <r>
    <x v="0"/>
    <x v="2"/>
    <x v="3"/>
    <x v="19"/>
    <n v="1.8457918348649599E-2"/>
  </r>
  <r>
    <x v="1"/>
    <x v="0"/>
    <x v="0"/>
    <x v="0"/>
    <n v="2.903459825979E-2"/>
  </r>
  <r>
    <x v="1"/>
    <x v="0"/>
    <x v="0"/>
    <x v="1"/>
    <n v="2.903459825979E-2"/>
  </r>
  <r>
    <x v="1"/>
    <x v="0"/>
    <x v="0"/>
    <x v="2"/>
    <n v="2.7380515133895299E-2"/>
  </r>
  <r>
    <x v="1"/>
    <x v="0"/>
    <x v="0"/>
    <x v="24"/>
    <n v="2.7001993078357499E-2"/>
  </r>
  <r>
    <x v="1"/>
    <x v="0"/>
    <x v="0"/>
    <x v="25"/>
    <n v="2.7001993078357499E-2"/>
  </r>
  <r>
    <x v="1"/>
    <x v="0"/>
    <x v="0"/>
    <x v="7"/>
    <n v="2.7001993078357499E-2"/>
  </r>
  <r>
    <x v="1"/>
    <x v="0"/>
    <x v="0"/>
    <x v="6"/>
    <n v="2.7001993078357499E-2"/>
  </r>
  <r>
    <x v="1"/>
    <x v="0"/>
    <x v="0"/>
    <x v="26"/>
    <n v="2.7001993078357499E-2"/>
  </r>
  <r>
    <x v="1"/>
    <x v="0"/>
    <x v="0"/>
    <x v="27"/>
    <n v="2.7001993078357499E-2"/>
  </r>
  <r>
    <x v="1"/>
    <x v="0"/>
    <x v="0"/>
    <x v="9"/>
    <n v="2.7001993078357499E-2"/>
  </r>
  <r>
    <x v="1"/>
    <x v="0"/>
    <x v="1"/>
    <x v="28"/>
    <n v="2.5971343313312301E-2"/>
  </r>
  <r>
    <x v="1"/>
    <x v="0"/>
    <x v="1"/>
    <x v="20"/>
    <n v="2.51765871437745E-2"/>
  </r>
  <r>
    <x v="1"/>
    <x v="0"/>
    <x v="1"/>
    <x v="29"/>
    <n v="2.4821364889991301E-2"/>
  </r>
  <r>
    <x v="1"/>
    <x v="0"/>
    <x v="1"/>
    <x v="26"/>
    <n v="2.4789120756624899E-2"/>
  </r>
  <r>
    <x v="1"/>
    <x v="0"/>
    <x v="1"/>
    <x v="27"/>
    <n v="2.4789120756624899E-2"/>
  </r>
  <r>
    <x v="1"/>
    <x v="0"/>
    <x v="1"/>
    <x v="6"/>
    <n v="2.4789120756624899E-2"/>
  </r>
  <r>
    <x v="1"/>
    <x v="0"/>
    <x v="1"/>
    <x v="7"/>
    <n v="2.4789120756624899E-2"/>
  </r>
  <r>
    <x v="1"/>
    <x v="0"/>
    <x v="1"/>
    <x v="24"/>
    <n v="2.4789120756624899E-2"/>
  </r>
  <r>
    <x v="1"/>
    <x v="0"/>
    <x v="1"/>
    <x v="25"/>
    <n v="2.4789120756624899E-2"/>
  </r>
  <r>
    <x v="1"/>
    <x v="0"/>
    <x v="1"/>
    <x v="8"/>
    <n v="2.4789120756624899E-2"/>
  </r>
  <r>
    <x v="1"/>
    <x v="0"/>
    <x v="2"/>
    <x v="30"/>
    <n v="2.7329592414446002E-2"/>
  </r>
  <r>
    <x v="1"/>
    <x v="0"/>
    <x v="2"/>
    <x v="31"/>
    <n v="2.7329592414446002E-2"/>
  </r>
  <r>
    <x v="1"/>
    <x v="0"/>
    <x v="2"/>
    <x v="32"/>
    <n v="2.7040346272800098E-2"/>
  </r>
  <r>
    <x v="1"/>
    <x v="0"/>
    <x v="2"/>
    <x v="25"/>
    <n v="2.61903952813234E-2"/>
  </r>
  <r>
    <x v="1"/>
    <x v="0"/>
    <x v="2"/>
    <x v="24"/>
    <n v="2.61903952813234E-2"/>
  </r>
  <r>
    <x v="1"/>
    <x v="0"/>
    <x v="2"/>
    <x v="27"/>
    <n v="2.61903952813234E-2"/>
  </r>
  <r>
    <x v="1"/>
    <x v="0"/>
    <x v="2"/>
    <x v="26"/>
    <n v="2.61903952813234E-2"/>
  </r>
  <r>
    <x v="1"/>
    <x v="0"/>
    <x v="2"/>
    <x v="6"/>
    <n v="2.61903952813234E-2"/>
  </r>
  <r>
    <x v="1"/>
    <x v="0"/>
    <x v="2"/>
    <x v="9"/>
    <n v="2.61903952813234E-2"/>
  </r>
  <r>
    <x v="1"/>
    <x v="0"/>
    <x v="2"/>
    <x v="8"/>
    <n v="2.61903952813234E-2"/>
  </r>
  <r>
    <x v="1"/>
    <x v="0"/>
    <x v="3"/>
    <x v="33"/>
    <n v="4.1111127700849598E-2"/>
  </r>
  <r>
    <x v="1"/>
    <x v="0"/>
    <x v="3"/>
    <x v="34"/>
    <n v="3.3845357045410203E-2"/>
  </r>
  <r>
    <x v="1"/>
    <x v="0"/>
    <x v="3"/>
    <x v="30"/>
    <n v="2.4678235046324801E-2"/>
  </r>
  <r>
    <x v="1"/>
    <x v="0"/>
    <x v="3"/>
    <x v="31"/>
    <n v="2.4678235046324801E-2"/>
  </r>
  <r>
    <x v="1"/>
    <x v="0"/>
    <x v="3"/>
    <x v="32"/>
    <n v="2.3082488928083501E-2"/>
  </r>
  <r>
    <x v="1"/>
    <x v="0"/>
    <x v="3"/>
    <x v="11"/>
    <n v="2.2572283886467301E-2"/>
  </r>
  <r>
    <x v="1"/>
    <x v="0"/>
    <x v="3"/>
    <x v="12"/>
    <n v="2.2572283886467301E-2"/>
  </r>
  <r>
    <x v="1"/>
    <x v="0"/>
    <x v="3"/>
    <x v="26"/>
    <n v="2.2390570994912502E-2"/>
  </r>
  <r>
    <x v="1"/>
    <x v="0"/>
    <x v="3"/>
    <x v="27"/>
    <n v="2.2390570994912502E-2"/>
  </r>
  <r>
    <x v="1"/>
    <x v="0"/>
    <x v="3"/>
    <x v="7"/>
    <n v="2.2390570994912502E-2"/>
  </r>
  <r>
    <x v="1"/>
    <x v="1"/>
    <x v="0"/>
    <x v="20"/>
    <n v="3.2498142562782398E-2"/>
  </r>
  <r>
    <x v="1"/>
    <x v="1"/>
    <x v="0"/>
    <x v="23"/>
    <n v="2.8416594288211802E-2"/>
  </r>
  <r>
    <x v="1"/>
    <x v="1"/>
    <x v="0"/>
    <x v="32"/>
    <n v="2.8308886702018199E-2"/>
  </r>
  <r>
    <x v="1"/>
    <x v="1"/>
    <x v="0"/>
    <x v="7"/>
    <n v="2.79415717776633E-2"/>
  </r>
  <r>
    <x v="1"/>
    <x v="1"/>
    <x v="0"/>
    <x v="27"/>
    <n v="2.79415717776633E-2"/>
  </r>
  <r>
    <x v="1"/>
    <x v="1"/>
    <x v="0"/>
    <x v="26"/>
    <n v="2.79415717776633E-2"/>
  </r>
  <r>
    <x v="1"/>
    <x v="1"/>
    <x v="0"/>
    <x v="6"/>
    <n v="2.79415717776633E-2"/>
  </r>
  <r>
    <x v="1"/>
    <x v="1"/>
    <x v="0"/>
    <x v="9"/>
    <n v="2.79415717776633E-2"/>
  </r>
  <r>
    <x v="1"/>
    <x v="1"/>
    <x v="0"/>
    <x v="24"/>
    <n v="2.79415717776633E-2"/>
  </r>
  <r>
    <x v="1"/>
    <x v="1"/>
    <x v="0"/>
    <x v="8"/>
    <n v="2.79415717776633E-2"/>
  </r>
  <r>
    <x v="1"/>
    <x v="1"/>
    <x v="1"/>
    <x v="28"/>
    <n v="2.69304144660121E-2"/>
  </r>
  <r>
    <x v="1"/>
    <x v="1"/>
    <x v="1"/>
    <x v="35"/>
    <n v="2.5487661888197601E-2"/>
  </r>
  <r>
    <x v="1"/>
    <x v="1"/>
    <x v="1"/>
    <x v="29"/>
    <n v="2.5110787871622998E-2"/>
  </r>
  <r>
    <x v="1"/>
    <x v="1"/>
    <x v="1"/>
    <x v="6"/>
    <n v="2.45956209751916E-2"/>
  </r>
  <r>
    <x v="1"/>
    <x v="1"/>
    <x v="1"/>
    <x v="26"/>
    <n v="2.45956209751916E-2"/>
  </r>
  <r>
    <x v="1"/>
    <x v="1"/>
    <x v="1"/>
    <x v="7"/>
    <n v="2.45956209751916E-2"/>
  </r>
  <r>
    <x v="1"/>
    <x v="1"/>
    <x v="1"/>
    <x v="27"/>
    <n v="2.45956209751916E-2"/>
  </r>
  <r>
    <x v="1"/>
    <x v="1"/>
    <x v="1"/>
    <x v="25"/>
    <n v="2.45956209751916E-2"/>
  </r>
  <r>
    <x v="1"/>
    <x v="1"/>
    <x v="1"/>
    <x v="9"/>
    <n v="2.45956209751916E-2"/>
  </r>
  <r>
    <x v="1"/>
    <x v="1"/>
    <x v="1"/>
    <x v="24"/>
    <n v="2.45956209751916E-2"/>
  </r>
  <r>
    <x v="1"/>
    <x v="1"/>
    <x v="2"/>
    <x v="30"/>
    <n v="2.7057784388124801E-2"/>
  </r>
  <r>
    <x v="1"/>
    <x v="1"/>
    <x v="2"/>
    <x v="31"/>
    <n v="2.7057784388124801E-2"/>
  </r>
  <r>
    <x v="1"/>
    <x v="1"/>
    <x v="2"/>
    <x v="32"/>
    <n v="2.67076760199178E-2"/>
  </r>
  <r>
    <x v="1"/>
    <x v="1"/>
    <x v="2"/>
    <x v="25"/>
    <n v="2.60610886751791E-2"/>
  </r>
  <r>
    <x v="1"/>
    <x v="1"/>
    <x v="2"/>
    <x v="24"/>
    <n v="2.60610886751791E-2"/>
  </r>
  <r>
    <x v="1"/>
    <x v="1"/>
    <x v="2"/>
    <x v="7"/>
    <n v="2.60610886751791E-2"/>
  </r>
  <r>
    <x v="1"/>
    <x v="1"/>
    <x v="2"/>
    <x v="6"/>
    <n v="2.60610886751791E-2"/>
  </r>
  <r>
    <x v="1"/>
    <x v="1"/>
    <x v="2"/>
    <x v="27"/>
    <n v="2.60610886751791E-2"/>
  </r>
  <r>
    <x v="1"/>
    <x v="1"/>
    <x v="2"/>
    <x v="26"/>
    <n v="2.60610886751791E-2"/>
  </r>
  <r>
    <x v="1"/>
    <x v="1"/>
    <x v="2"/>
    <x v="8"/>
    <n v="2.60610886751791E-2"/>
  </r>
  <r>
    <x v="1"/>
    <x v="1"/>
    <x v="3"/>
    <x v="36"/>
    <n v="3.0140935011224501E-2"/>
  </r>
  <r>
    <x v="1"/>
    <x v="1"/>
    <x v="3"/>
    <x v="14"/>
    <n v="2.76523760329721E-2"/>
  </r>
  <r>
    <x v="1"/>
    <x v="1"/>
    <x v="3"/>
    <x v="18"/>
    <n v="2.7097195002794099E-2"/>
  </r>
  <r>
    <x v="1"/>
    <x v="1"/>
    <x v="3"/>
    <x v="37"/>
    <n v="2.6039396411023898E-2"/>
  </r>
  <r>
    <x v="1"/>
    <x v="1"/>
    <x v="3"/>
    <x v="38"/>
    <n v="2.6000097078525498E-2"/>
  </r>
  <r>
    <x v="1"/>
    <x v="1"/>
    <x v="3"/>
    <x v="17"/>
    <n v="2.5996049423055799E-2"/>
  </r>
  <r>
    <x v="1"/>
    <x v="1"/>
    <x v="3"/>
    <x v="11"/>
    <n v="2.5781370584094399E-2"/>
  </r>
  <r>
    <x v="1"/>
    <x v="1"/>
    <x v="3"/>
    <x v="12"/>
    <n v="2.5781370584094399E-2"/>
  </r>
  <r>
    <x v="1"/>
    <x v="1"/>
    <x v="3"/>
    <x v="19"/>
    <n v="2.5289631570659499E-2"/>
  </r>
  <r>
    <x v="1"/>
    <x v="1"/>
    <x v="3"/>
    <x v="39"/>
    <n v="2.49330151215763E-2"/>
  </r>
  <r>
    <x v="1"/>
    <x v="2"/>
    <x v="0"/>
    <x v="0"/>
    <n v="2.903459825979E-2"/>
  </r>
  <r>
    <x v="1"/>
    <x v="2"/>
    <x v="0"/>
    <x v="1"/>
    <n v="2.903459825979E-2"/>
  </r>
  <r>
    <x v="1"/>
    <x v="2"/>
    <x v="0"/>
    <x v="2"/>
    <n v="2.7380515133895299E-2"/>
  </r>
  <r>
    <x v="1"/>
    <x v="2"/>
    <x v="0"/>
    <x v="24"/>
    <n v="2.7001993078357499E-2"/>
  </r>
  <r>
    <x v="1"/>
    <x v="2"/>
    <x v="0"/>
    <x v="25"/>
    <n v="2.7001993078357499E-2"/>
  </r>
  <r>
    <x v="1"/>
    <x v="2"/>
    <x v="0"/>
    <x v="7"/>
    <n v="2.7001993078357499E-2"/>
  </r>
  <r>
    <x v="1"/>
    <x v="2"/>
    <x v="0"/>
    <x v="6"/>
    <n v="2.7001993078357499E-2"/>
  </r>
  <r>
    <x v="1"/>
    <x v="2"/>
    <x v="0"/>
    <x v="26"/>
    <n v="2.7001993078357499E-2"/>
  </r>
  <r>
    <x v="1"/>
    <x v="2"/>
    <x v="0"/>
    <x v="27"/>
    <n v="2.7001993078357499E-2"/>
  </r>
  <r>
    <x v="1"/>
    <x v="2"/>
    <x v="0"/>
    <x v="9"/>
    <n v="2.7001993078357499E-2"/>
  </r>
  <r>
    <x v="1"/>
    <x v="2"/>
    <x v="1"/>
    <x v="28"/>
    <n v="2.5971343313312301E-2"/>
  </r>
  <r>
    <x v="1"/>
    <x v="2"/>
    <x v="1"/>
    <x v="20"/>
    <n v="2.51765871437745E-2"/>
  </r>
  <r>
    <x v="1"/>
    <x v="2"/>
    <x v="1"/>
    <x v="29"/>
    <n v="2.4821364889991301E-2"/>
  </r>
  <r>
    <x v="1"/>
    <x v="2"/>
    <x v="1"/>
    <x v="26"/>
    <n v="2.4789120756624899E-2"/>
  </r>
  <r>
    <x v="1"/>
    <x v="2"/>
    <x v="1"/>
    <x v="27"/>
    <n v="2.4789120756624899E-2"/>
  </r>
  <r>
    <x v="1"/>
    <x v="2"/>
    <x v="1"/>
    <x v="6"/>
    <n v="2.4789120756624899E-2"/>
  </r>
  <r>
    <x v="1"/>
    <x v="2"/>
    <x v="1"/>
    <x v="7"/>
    <n v="2.4789120756624899E-2"/>
  </r>
  <r>
    <x v="1"/>
    <x v="2"/>
    <x v="1"/>
    <x v="24"/>
    <n v="2.4789120756624899E-2"/>
  </r>
  <r>
    <x v="1"/>
    <x v="2"/>
    <x v="1"/>
    <x v="25"/>
    <n v="2.4789120756624899E-2"/>
  </r>
  <r>
    <x v="1"/>
    <x v="2"/>
    <x v="1"/>
    <x v="8"/>
    <n v="2.4789120756624899E-2"/>
  </r>
  <r>
    <x v="1"/>
    <x v="2"/>
    <x v="2"/>
    <x v="30"/>
    <n v="2.7329592414446002E-2"/>
  </r>
  <r>
    <x v="1"/>
    <x v="2"/>
    <x v="2"/>
    <x v="31"/>
    <n v="2.7329592414446002E-2"/>
  </r>
  <r>
    <x v="1"/>
    <x v="2"/>
    <x v="2"/>
    <x v="32"/>
    <n v="2.7040346272800098E-2"/>
  </r>
  <r>
    <x v="1"/>
    <x v="2"/>
    <x v="2"/>
    <x v="25"/>
    <n v="2.61903952813234E-2"/>
  </r>
  <r>
    <x v="1"/>
    <x v="2"/>
    <x v="2"/>
    <x v="24"/>
    <n v="2.61903952813234E-2"/>
  </r>
  <r>
    <x v="1"/>
    <x v="2"/>
    <x v="2"/>
    <x v="27"/>
    <n v="2.61903952813234E-2"/>
  </r>
  <r>
    <x v="1"/>
    <x v="2"/>
    <x v="2"/>
    <x v="26"/>
    <n v="2.61903952813234E-2"/>
  </r>
  <r>
    <x v="1"/>
    <x v="2"/>
    <x v="2"/>
    <x v="6"/>
    <n v="2.61903952813234E-2"/>
  </r>
  <r>
    <x v="1"/>
    <x v="2"/>
    <x v="2"/>
    <x v="9"/>
    <n v="2.61903952813234E-2"/>
  </r>
  <r>
    <x v="1"/>
    <x v="2"/>
    <x v="2"/>
    <x v="8"/>
    <n v="2.61903952813234E-2"/>
  </r>
  <r>
    <x v="1"/>
    <x v="2"/>
    <x v="3"/>
    <x v="33"/>
    <n v="4.1111127700849598E-2"/>
  </r>
  <r>
    <x v="1"/>
    <x v="2"/>
    <x v="3"/>
    <x v="34"/>
    <n v="3.3845357045410203E-2"/>
  </r>
  <r>
    <x v="1"/>
    <x v="2"/>
    <x v="3"/>
    <x v="30"/>
    <n v="2.4678235046324801E-2"/>
  </r>
  <r>
    <x v="1"/>
    <x v="2"/>
    <x v="3"/>
    <x v="31"/>
    <n v="2.4678235046324801E-2"/>
  </r>
  <r>
    <x v="1"/>
    <x v="2"/>
    <x v="3"/>
    <x v="32"/>
    <n v="2.3082488928083501E-2"/>
  </r>
  <r>
    <x v="1"/>
    <x v="2"/>
    <x v="3"/>
    <x v="11"/>
    <n v="2.2572283886467301E-2"/>
  </r>
  <r>
    <x v="1"/>
    <x v="2"/>
    <x v="3"/>
    <x v="12"/>
    <n v="2.2572283886467301E-2"/>
  </r>
  <r>
    <x v="1"/>
    <x v="2"/>
    <x v="3"/>
    <x v="26"/>
    <n v="2.2390570994912502E-2"/>
  </r>
  <r>
    <x v="1"/>
    <x v="2"/>
    <x v="3"/>
    <x v="27"/>
    <n v="2.2390570994912502E-2"/>
  </r>
  <r>
    <x v="1"/>
    <x v="2"/>
    <x v="3"/>
    <x v="7"/>
    <n v="2.2390570994912502E-2"/>
  </r>
  <r>
    <x v="2"/>
    <x v="0"/>
    <x v="0"/>
    <x v="29"/>
    <n v="3.0118262489589299E-2"/>
  </r>
  <r>
    <x v="2"/>
    <x v="0"/>
    <x v="0"/>
    <x v="0"/>
    <n v="2.9593516940131601E-2"/>
  </r>
  <r>
    <x v="2"/>
    <x v="0"/>
    <x v="0"/>
    <x v="1"/>
    <n v="2.9593516940131601E-2"/>
  </r>
  <r>
    <x v="2"/>
    <x v="0"/>
    <x v="0"/>
    <x v="39"/>
    <n v="2.91492741045878E-2"/>
  </r>
  <r>
    <x v="2"/>
    <x v="0"/>
    <x v="0"/>
    <x v="28"/>
    <n v="2.88162851790069E-2"/>
  </r>
  <r>
    <x v="2"/>
    <x v="0"/>
    <x v="0"/>
    <x v="40"/>
    <n v="2.8149834446263001E-2"/>
  </r>
  <r>
    <x v="2"/>
    <x v="0"/>
    <x v="0"/>
    <x v="41"/>
    <n v="2.8149834446263001E-2"/>
  </r>
  <r>
    <x v="2"/>
    <x v="0"/>
    <x v="0"/>
    <x v="6"/>
    <n v="2.8149834446263001E-2"/>
  </r>
  <r>
    <x v="2"/>
    <x v="0"/>
    <x v="0"/>
    <x v="7"/>
    <n v="2.8149834446263001E-2"/>
  </r>
  <r>
    <x v="2"/>
    <x v="0"/>
    <x v="0"/>
    <x v="8"/>
    <n v="2.8149834446263001E-2"/>
  </r>
  <r>
    <x v="2"/>
    <x v="0"/>
    <x v="1"/>
    <x v="12"/>
    <n v="4.4940384227116999E-2"/>
  </r>
  <r>
    <x v="2"/>
    <x v="0"/>
    <x v="1"/>
    <x v="11"/>
    <n v="4.4940384227116999E-2"/>
  </r>
  <r>
    <x v="2"/>
    <x v="0"/>
    <x v="1"/>
    <x v="42"/>
    <n v="3.7410654441621401E-2"/>
  </r>
  <r>
    <x v="2"/>
    <x v="0"/>
    <x v="1"/>
    <x v="34"/>
    <n v="3.72337679047091E-2"/>
  </r>
  <r>
    <x v="2"/>
    <x v="0"/>
    <x v="1"/>
    <x v="23"/>
    <n v="3.6214012699879998E-2"/>
  </r>
  <r>
    <x v="2"/>
    <x v="0"/>
    <x v="1"/>
    <x v="17"/>
    <n v="3.2328002146175101E-2"/>
  </r>
  <r>
    <x v="2"/>
    <x v="0"/>
    <x v="1"/>
    <x v="33"/>
    <n v="3.1964692646398403E-2"/>
  </r>
  <r>
    <x v="2"/>
    <x v="0"/>
    <x v="1"/>
    <x v="43"/>
    <n v="3.0046613975659001E-2"/>
  </r>
  <r>
    <x v="2"/>
    <x v="0"/>
    <x v="1"/>
    <x v="44"/>
    <n v="3.0046613975659001E-2"/>
  </r>
  <r>
    <x v="2"/>
    <x v="0"/>
    <x v="1"/>
    <x v="45"/>
    <n v="3.0046613975658901E-2"/>
  </r>
  <r>
    <x v="2"/>
    <x v="0"/>
    <x v="2"/>
    <x v="12"/>
    <n v="3.4996259806908202E-2"/>
  </r>
  <r>
    <x v="2"/>
    <x v="0"/>
    <x v="2"/>
    <x v="11"/>
    <n v="3.4996259806908202E-2"/>
  </r>
  <r>
    <x v="2"/>
    <x v="0"/>
    <x v="2"/>
    <x v="42"/>
    <n v="3.3257955441940601E-2"/>
  </r>
  <r>
    <x v="2"/>
    <x v="0"/>
    <x v="2"/>
    <x v="23"/>
    <n v="3.2899594299003902E-2"/>
  </r>
  <r>
    <x v="2"/>
    <x v="0"/>
    <x v="2"/>
    <x v="34"/>
    <n v="2.9590482149943899E-2"/>
  </r>
  <r>
    <x v="2"/>
    <x v="0"/>
    <x v="2"/>
    <x v="17"/>
    <n v="2.7773592181283901E-2"/>
  </r>
  <r>
    <x v="2"/>
    <x v="0"/>
    <x v="2"/>
    <x v="33"/>
    <n v="2.5567158581032399E-2"/>
  </r>
  <r>
    <x v="2"/>
    <x v="0"/>
    <x v="2"/>
    <x v="18"/>
    <n v="2.5529126830419802E-2"/>
  </r>
  <r>
    <x v="2"/>
    <x v="0"/>
    <x v="2"/>
    <x v="14"/>
    <n v="2.5476082069688301E-2"/>
  </r>
  <r>
    <x v="2"/>
    <x v="0"/>
    <x v="2"/>
    <x v="46"/>
    <n v="2.48298447116201E-2"/>
  </r>
  <r>
    <x v="2"/>
    <x v="0"/>
    <x v="3"/>
    <x v="12"/>
    <n v="3.2211852401575897E-2"/>
  </r>
  <r>
    <x v="2"/>
    <x v="0"/>
    <x v="3"/>
    <x v="11"/>
    <n v="3.2211852401575897E-2"/>
  </r>
  <r>
    <x v="2"/>
    <x v="0"/>
    <x v="3"/>
    <x v="42"/>
    <n v="2.9782842863305101E-2"/>
  </r>
  <r>
    <x v="2"/>
    <x v="0"/>
    <x v="3"/>
    <x v="23"/>
    <n v="2.9666818401219999E-2"/>
  </r>
  <r>
    <x v="2"/>
    <x v="0"/>
    <x v="3"/>
    <x v="17"/>
    <n v="2.6335885642922399E-2"/>
  </r>
  <r>
    <x v="2"/>
    <x v="0"/>
    <x v="3"/>
    <x v="46"/>
    <n v="2.6312605531375301E-2"/>
  </r>
  <r>
    <x v="2"/>
    <x v="0"/>
    <x v="3"/>
    <x v="18"/>
    <n v="2.6068608067780798E-2"/>
  </r>
  <r>
    <x v="2"/>
    <x v="0"/>
    <x v="3"/>
    <x v="34"/>
    <n v="2.5780766020491199E-2"/>
  </r>
  <r>
    <x v="2"/>
    <x v="0"/>
    <x v="3"/>
    <x v="14"/>
    <n v="2.47678017533128E-2"/>
  </r>
  <r>
    <x v="2"/>
    <x v="0"/>
    <x v="3"/>
    <x v="2"/>
    <n v="2.3814149961096698E-2"/>
  </r>
  <r>
    <x v="2"/>
    <x v="1"/>
    <x v="0"/>
    <x v="32"/>
    <n v="3.1293425195285503E-2"/>
  </r>
  <r>
    <x v="2"/>
    <x v="1"/>
    <x v="0"/>
    <x v="20"/>
    <n v="3.1250132801089299E-2"/>
  </r>
  <r>
    <x v="2"/>
    <x v="1"/>
    <x v="0"/>
    <x v="8"/>
    <n v="3.06787728786336E-2"/>
  </r>
  <r>
    <x v="2"/>
    <x v="1"/>
    <x v="0"/>
    <x v="6"/>
    <n v="3.06787728786336E-2"/>
  </r>
  <r>
    <x v="2"/>
    <x v="1"/>
    <x v="0"/>
    <x v="7"/>
    <n v="3.06787728786336E-2"/>
  </r>
  <r>
    <x v="2"/>
    <x v="1"/>
    <x v="0"/>
    <x v="41"/>
    <n v="3.06787728786336E-2"/>
  </r>
  <r>
    <x v="2"/>
    <x v="1"/>
    <x v="0"/>
    <x v="40"/>
    <n v="3.06787728786336E-2"/>
  </r>
  <r>
    <x v="2"/>
    <x v="1"/>
    <x v="0"/>
    <x v="9"/>
    <n v="3.06787728786336E-2"/>
  </r>
  <r>
    <x v="2"/>
    <x v="1"/>
    <x v="0"/>
    <x v="47"/>
    <n v="3.06787728786336E-2"/>
  </r>
  <r>
    <x v="2"/>
    <x v="1"/>
    <x v="0"/>
    <x v="48"/>
    <n v="3.06787728786336E-2"/>
  </r>
  <r>
    <x v="2"/>
    <x v="1"/>
    <x v="1"/>
    <x v="29"/>
    <n v="2.8917514026543901E-2"/>
  </r>
  <r>
    <x v="2"/>
    <x v="1"/>
    <x v="1"/>
    <x v="32"/>
    <n v="2.72402349267769E-2"/>
  </r>
  <r>
    <x v="2"/>
    <x v="1"/>
    <x v="1"/>
    <x v="28"/>
    <n v="2.6578083990891201E-2"/>
  </r>
  <r>
    <x v="2"/>
    <x v="1"/>
    <x v="1"/>
    <x v="7"/>
    <n v="2.6395828139551599E-2"/>
  </r>
  <r>
    <x v="2"/>
    <x v="1"/>
    <x v="1"/>
    <x v="41"/>
    <n v="2.6395828139551599E-2"/>
  </r>
  <r>
    <x v="2"/>
    <x v="1"/>
    <x v="1"/>
    <x v="6"/>
    <n v="2.6395828139551599E-2"/>
  </r>
  <r>
    <x v="2"/>
    <x v="1"/>
    <x v="1"/>
    <x v="9"/>
    <n v="2.6395828139551599E-2"/>
  </r>
  <r>
    <x v="2"/>
    <x v="1"/>
    <x v="1"/>
    <x v="40"/>
    <n v="2.6395828139551599E-2"/>
  </r>
  <r>
    <x v="2"/>
    <x v="1"/>
    <x v="1"/>
    <x v="47"/>
    <n v="2.6395828139551599E-2"/>
  </r>
  <r>
    <x v="2"/>
    <x v="1"/>
    <x v="1"/>
    <x v="8"/>
    <n v="2.6395828139551599E-2"/>
  </r>
  <r>
    <x v="2"/>
    <x v="1"/>
    <x v="2"/>
    <x v="12"/>
    <n v="4.1695637793688102E-2"/>
  </r>
  <r>
    <x v="2"/>
    <x v="1"/>
    <x v="2"/>
    <x v="11"/>
    <n v="4.1695637793688102E-2"/>
  </r>
  <r>
    <x v="2"/>
    <x v="1"/>
    <x v="2"/>
    <x v="42"/>
    <n v="3.4994697982963403E-2"/>
  </r>
  <r>
    <x v="2"/>
    <x v="1"/>
    <x v="2"/>
    <x v="34"/>
    <n v="3.3907422977179302E-2"/>
  </r>
  <r>
    <x v="2"/>
    <x v="1"/>
    <x v="2"/>
    <x v="23"/>
    <n v="3.3792047232679097E-2"/>
  </r>
  <r>
    <x v="2"/>
    <x v="1"/>
    <x v="2"/>
    <x v="17"/>
    <n v="3.1481256894582303E-2"/>
  </r>
  <r>
    <x v="2"/>
    <x v="1"/>
    <x v="2"/>
    <x v="33"/>
    <n v="2.9019150167045499E-2"/>
  </r>
  <r>
    <x v="2"/>
    <x v="1"/>
    <x v="2"/>
    <x v="14"/>
    <n v="2.8553801683632599E-2"/>
  </r>
  <r>
    <x v="2"/>
    <x v="1"/>
    <x v="2"/>
    <x v="19"/>
    <n v="2.84897628253044E-2"/>
  </r>
  <r>
    <x v="2"/>
    <x v="1"/>
    <x v="2"/>
    <x v="43"/>
    <n v="2.7534228405472299E-2"/>
  </r>
  <r>
    <x v="2"/>
    <x v="1"/>
    <x v="3"/>
    <x v="12"/>
    <n v="3.5279940957270897E-2"/>
  </r>
  <r>
    <x v="2"/>
    <x v="1"/>
    <x v="3"/>
    <x v="11"/>
    <n v="3.5279940957270897E-2"/>
  </r>
  <r>
    <x v="2"/>
    <x v="1"/>
    <x v="3"/>
    <x v="42"/>
    <n v="3.26970712667497E-2"/>
  </r>
  <r>
    <x v="2"/>
    <x v="1"/>
    <x v="3"/>
    <x v="36"/>
    <n v="3.2521490860461397E-2"/>
  </r>
  <r>
    <x v="2"/>
    <x v="1"/>
    <x v="3"/>
    <x v="23"/>
    <n v="3.2247352097059798E-2"/>
  </r>
  <r>
    <x v="2"/>
    <x v="1"/>
    <x v="3"/>
    <x v="17"/>
    <n v="3.09042402480132E-2"/>
  </r>
  <r>
    <x v="2"/>
    <x v="1"/>
    <x v="3"/>
    <x v="14"/>
    <n v="2.8713816822571601E-2"/>
  </r>
  <r>
    <x v="2"/>
    <x v="1"/>
    <x v="3"/>
    <x v="19"/>
    <n v="2.8632862847848901E-2"/>
  </r>
  <r>
    <x v="2"/>
    <x v="1"/>
    <x v="3"/>
    <x v="34"/>
    <n v="2.8301330862402999E-2"/>
  </r>
  <r>
    <x v="2"/>
    <x v="1"/>
    <x v="3"/>
    <x v="20"/>
    <n v="2.65999176332786E-2"/>
  </r>
  <r>
    <x v="2"/>
    <x v="2"/>
    <x v="0"/>
    <x v="29"/>
    <n v="3.0118262489589299E-2"/>
  </r>
  <r>
    <x v="2"/>
    <x v="2"/>
    <x v="0"/>
    <x v="0"/>
    <n v="2.9593516940131601E-2"/>
  </r>
  <r>
    <x v="2"/>
    <x v="2"/>
    <x v="0"/>
    <x v="1"/>
    <n v="2.9593516940131601E-2"/>
  </r>
  <r>
    <x v="2"/>
    <x v="2"/>
    <x v="0"/>
    <x v="39"/>
    <n v="2.91492741045878E-2"/>
  </r>
  <r>
    <x v="2"/>
    <x v="2"/>
    <x v="0"/>
    <x v="28"/>
    <n v="2.88162851790069E-2"/>
  </r>
  <r>
    <x v="2"/>
    <x v="2"/>
    <x v="0"/>
    <x v="40"/>
    <n v="2.8149834446263001E-2"/>
  </r>
  <r>
    <x v="2"/>
    <x v="2"/>
    <x v="0"/>
    <x v="41"/>
    <n v="2.8149834446263001E-2"/>
  </r>
  <r>
    <x v="2"/>
    <x v="2"/>
    <x v="0"/>
    <x v="6"/>
    <n v="2.8149834446263001E-2"/>
  </r>
  <r>
    <x v="2"/>
    <x v="2"/>
    <x v="0"/>
    <x v="7"/>
    <n v="2.8149834446263001E-2"/>
  </r>
  <r>
    <x v="2"/>
    <x v="2"/>
    <x v="0"/>
    <x v="8"/>
    <n v="2.8149834446263001E-2"/>
  </r>
  <r>
    <x v="2"/>
    <x v="2"/>
    <x v="1"/>
    <x v="12"/>
    <n v="4.4940384227116999E-2"/>
  </r>
  <r>
    <x v="2"/>
    <x v="2"/>
    <x v="1"/>
    <x v="11"/>
    <n v="4.4940384227116999E-2"/>
  </r>
  <r>
    <x v="2"/>
    <x v="2"/>
    <x v="1"/>
    <x v="42"/>
    <n v="3.7410654441621401E-2"/>
  </r>
  <r>
    <x v="2"/>
    <x v="2"/>
    <x v="1"/>
    <x v="34"/>
    <n v="3.72337679047091E-2"/>
  </r>
  <r>
    <x v="2"/>
    <x v="2"/>
    <x v="1"/>
    <x v="23"/>
    <n v="3.6214012699879998E-2"/>
  </r>
  <r>
    <x v="2"/>
    <x v="2"/>
    <x v="1"/>
    <x v="17"/>
    <n v="3.2328002146175101E-2"/>
  </r>
  <r>
    <x v="2"/>
    <x v="2"/>
    <x v="1"/>
    <x v="33"/>
    <n v="3.1964692646398403E-2"/>
  </r>
  <r>
    <x v="2"/>
    <x v="2"/>
    <x v="1"/>
    <x v="43"/>
    <n v="3.0046613975659001E-2"/>
  </r>
  <r>
    <x v="2"/>
    <x v="2"/>
    <x v="1"/>
    <x v="44"/>
    <n v="3.0046613975659001E-2"/>
  </r>
  <r>
    <x v="2"/>
    <x v="2"/>
    <x v="1"/>
    <x v="45"/>
    <n v="3.0046613975658901E-2"/>
  </r>
  <r>
    <x v="2"/>
    <x v="2"/>
    <x v="2"/>
    <x v="12"/>
    <n v="3.4996259806908202E-2"/>
  </r>
  <r>
    <x v="2"/>
    <x v="2"/>
    <x v="2"/>
    <x v="11"/>
    <n v="3.4996259806908202E-2"/>
  </r>
  <r>
    <x v="2"/>
    <x v="2"/>
    <x v="2"/>
    <x v="42"/>
    <n v="3.3257955441940601E-2"/>
  </r>
  <r>
    <x v="2"/>
    <x v="2"/>
    <x v="2"/>
    <x v="23"/>
    <n v="3.2899594299003902E-2"/>
  </r>
  <r>
    <x v="2"/>
    <x v="2"/>
    <x v="2"/>
    <x v="34"/>
    <n v="2.9590482149943899E-2"/>
  </r>
  <r>
    <x v="2"/>
    <x v="2"/>
    <x v="2"/>
    <x v="17"/>
    <n v="2.7773592181283901E-2"/>
  </r>
  <r>
    <x v="2"/>
    <x v="2"/>
    <x v="2"/>
    <x v="33"/>
    <n v="2.5567158581032399E-2"/>
  </r>
  <r>
    <x v="2"/>
    <x v="2"/>
    <x v="2"/>
    <x v="18"/>
    <n v="2.5529126830419802E-2"/>
  </r>
  <r>
    <x v="2"/>
    <x v="2"/>
    <x v="2"/>
    <x v="14"/>
    <n v="2.5476082069688301E-2"/>
  </r>
  <r>
    <x v="2"/>
    <x v="2"/>
    <x v="2"/>
    <x v="46"/>
    <n v="2.48298447116201E-2"/>
  </r>
  <r>
    <x v="2"/>
    <x v="2"/>
    <x v="3"/>
    <x v="12"/>
    <n v="3.2211852401575897E-2"/>
  </r>
  <r>
    <x v="2"/>
    <x v="2"/>
    <x v="3"/>
    <x v="11"/>
    <n v="3.2211852401575897E-2"/>
  </r>
  <r>
    <x v="2"/>
    <x v="2"/>
    <x v="3"/>
    <x v="42"/>
    <n v="2.9782842863305101E-2"/>
  </r>
  <r>
    <x v="2"/>
    <x v="2"/>
    <x v="3"/>
    <x v="23"/>
    <n v="2.9666818401219999E-2"/>
  </r>
  <r>
    <x v="2"/>
    <x v="2"/>
    <x v="3"/>
    <x v="17"/>
    <n v="2.6335885642922399E-2"/>
  </r>
  <r>
    <x v="2"/>
    <x v="2"/>
    <x v="3"/>
    <x v="46"/>
    <n v="2.6312605531375301E-2"/>
  </r>
  <r>
    <x v="2"/>
    <x v="2"/>
    <x v="3"/>
    <x v="18"/>
    <n v="2.6068608067780798E-2"/>
  </r>
  <r>
    <x v="2"/>
    <x v="2"/>
    <x v="3"/>
    <x v="34"/>
    <n v="2.5780766020491199E-2"/>
  </r>
  <r>
    <x v="2"/>
    <x v="2"/>
    <x v="3"/>
    <x v="14"/>
    <n v="2.47678017533128E-2"/>
  </r>
  <r>
    <x v="2"/>
    <x v="2"/>
    <x v="3"/>
    <x v="2"/>
    <n v="2.3814149961096698E-2"/>
  </r>
  <r>
    <x v="3"/>
    <x v="0"/>
    <x v="0"/>
    <x v="39"/>
    <n v="2.99924125178321E-2"/>
  </r>
  <r>
    <x v="3"/>
    <x v="0"/>
    <x v="0"/>
    <x v="49"/>
    <n v="2.8809255921286001E-2"/>
  </r>
  <r>
    <x v="3"/>
    <x v="0"/>
    <x v="0"/>
    <x v="9"/>
    <n v="2.8498974454134698E-2"/>
  </r>
  <r>
    <x v="3"/>
    <x v="0"/>
    <x v="0"/>
    <x v="41"/>
    <n v="2.8498974454134698E-2"/>
  </r>
  <r>
    <x v="3"/>
    <x v="0"/>
    <x v="0"/>
    <x v="50"/>
    <n v="2.8498974454134698E-2"/>
  </r>
  <r>
    <x v="3"/>
    <x v="0"/>
    <x v="0"/>
    <x v="7"/>
    <n v="2.8498974454134698E-2"/>
  </r>
  <r>
    <x v="3"/>
    <x v="0"/>
    <x v="0"/>
    <x v="8"/>
    <n v="2.8498974454134698E-2"/>
  </r>
  <r>
    <x v="3"/>
    <x v="0"/>
    <x v="0"/>
    <x v="51"/>
    <n v="2.8498974454134698E-2"/>
  </r>
  <r>
    <x v="3"/>
    <x v="0"/>
    <x v="0"/>
    <x v="48"/>
    <n v="2.8498974454134698E-2"/>
  </r>
  <r>
    <x v="3"/>
    <x v="0"/>
    <x v="0"/>
    <x v="6"/>
    <n v="2.8488016127314199E-2"/>
  </r>
  <r>
    <x v="3"/>
    <x v="0"/>
    <x v="1"/>
    <x v="10"/>
    <n v="6.8098926282407199E-2"/>
  </r>
  <r>
    <x v="3"/>
    <x v="0"/>
    <x v="1"/>
    <x v="36"/>
    <n v="4.1502537919016702E-2"/>
  </r>
  <r>
    <x v="3"/>
    <x v="0"/>
    <x v="1"/>
    <x v="12"/>
    <n v="3.7902876354198797E-2"/>
  </r>
  <r>
    <x v="3"/>
    <x v="0"/>
    <x v="1"/>
    <x v="11"/>
    <n v="3.7902876354198797E-2"/>
  </r>
  <r>
    <x v="3"/>
    <x v="0"/>
    <x v="1"/>
    <x v="46"/>
    <n v="2.7602398254875898E-2"/>
  </r>
  <r>
    <x v="3"/>
    <x v="0"/>
    <x v="1"/>
    <x v="20"/>
    <n v="2.7497763330030199E-2"/>
  </r>
  <r>
    <x v="3"/>
    <x v="0"/>
    <x v="1"/>
    <x v="37"/>
    <n v="2.7121466540220199E-2"/>
  </r>
  <r>
    <x v="3"/>
    <x v="0"/>
    <x v="1"/>
    <x v="18"/>
    <n v="2.6011901949719099E-2"/>
  </r>
  <r>
    <x v="3"/>
    <x v="0"/>
    <x v="1"/>
    <x v="52"/>
    <n v="2.4767269946635001E-2"/>
  </r>
  <r>
    <x v="3"/>
    <x v="0"/>
    <x v="1"/>
    <x v="19"/>
    <n v="2.4649123748919401E-2"/>
  </r>
  <r>
    <x v="3"/>
    <x v="0"/>
    <x v="2"/>
    <x v="10"/>
    <n v="6.7294302741982795E-2"/>
  </r>
  <r>
    <x v="3"/>
    <x v="0"/>
    <x v="2"/>
    <x v="36"/>
    <n v="3.8311101672508001E-2"/>
  </r>
  <r>
    <x v="3"/>
    <x v="0"/>
    <x v="2"/>
    <x v="12"/>
    <n v="3.3734100184829002E-2"/>
  </r>
  <r>
    <x v="3"/>
    <x v="0"/>
    <x v="2"/>
    <x v="11"/>
    <n v="3.3734100184829002E-2"/>
  </r>
  <r>
    <x v="3"/>
    <x v="0"/>
    <x v="2"/>
    <x v="46"/>
    <n v="2.6345320208076301E-2"/>
  </r>
  <r>
    <x v="3"/>
    <x v="0"/>
    <x v="2"/>
    <x v="18"/>
    <n v="2.5624513616440501E-2"/>
  </r>
  <r>
    <x v="3"/>
    <x v="0"/>
    <x v="2"/>
    <x v="20"/>
    <n v="2.4357497624711101E-2"/>
  </r>
  <r>
    <x v="3"/>
    <x v="0"/>
    <x v="2"/>
    <x v="37"/>
    <n v="2.4203620541039101E-2"/>
  </r>
  <r>
    <x v="3"/>
    <x v="0"/>
    <x v="2"/>
    <x v="52"/>
    <n v="2.4144924676640599E-2"/>
  </r>
  <r>
    <x v="3"/>
    <x v="0"/>
    <x v="2"/>
    <x v="19"/>
    <n v="2.3155789044256199E-2"/>
  </r>
  <r>
    <x v="3"/>
    <x v="0"/>
    <x v="3"/>
    <x v="10"/>
    <n v="5.9775472425464E-2"/>
  </r>
  <r>
    <x v="3"/>
    <x v="0"/>
    <x v="3"/>
    <x v="36"/>
    <n v="3.55884080814187E-2"/>
  </r>
  <r>
    <x v="3"/>
    <x v="0"/>
    <x v="3"/>
    <x v="18"/>
    <n v="3.3029039896739401E-2"/>
  </r>
  <r>
    <x v="3"/>
    <x v="0"/>
    <x v="3"/>
    <x v="12"/>
    <n v="2.8494219670790299E-2"/>
  </r>
  <r>
    <x v="3"/>
    <x v="0"/>
    <x v="3"/>
    <x v="11"/>
    <n v="2.8494219670790299E-2"/>
  </r>
  <r>
    <x v="3"/>
    <x v="0"/>
    <x v="3"/>
    <x v="52"/>
    <n v="2.69488910204033E-2"/>
  </r>
  <r>
    <x v="3"/>
    <x v="0"/>
    <x v="3"/>
    <x v="46"/>
    <n v="2.6174882899895301E-2"/>
  </r>
  <r>
    <x v="3"/>
    <x v="0"/>
    <x v="3"/>
    <x v="37"/>
    <n v="2.43036931253276E-2"/>
  </r>
  <r>
    <x v="3"/>
    <x v="0"/>
    <x v="3"/>
    <x v="53"/>
    <n v="2.38667207878735E-2"/>
  </r>
  <r>
    <x v="3"/>
    <x v="0"/>
    <x v="3"/>
    <x v="20"/>
    <n v="2.3801325180125298E-2"/>
  </r>
  <r>
    <x v="3"/>
    <x v="1"/>
    <x v="0"/>
    <x v="39"/>
    <n v="2.99924125178321E-2"/>
  </r>
  <r>
    <x v="3"/>
    <x v="1"/>
    <x v="0"/>
    <x v="49"/>
    <n v="2.8809255921286001E-2"/>
  </r>
  <r>
    <x v="3"/>
    <x v="1"/>
    <x v="0"/>
    <x v="9"/>
    <n v="2.8498974454134698E-2"/>
  </r>
  <r>
    <x v="3"/>
    <x v="1"/>
    <x v="0"/>
    <x v="41"/>
    <n v="2.8498974454134698E-2"/>
  </r>
  <r>
    <x v="3"/>
    <x v="1"/>
    <x v="0"/>
    <x v="50"/>
    <n v="2.8498974454134698E-2"/>
  </r>
  <r>
    <x v="3"/>
    <x v="1"/>
    <x v="0"/>
    <x v="7"/>
    <n v="2.8498974454134698E-2"/>
  </r>
  <r>
    <x v="3"/>
    <x v="1"/>
    <x v="0"/>
    <x v="8"/>
    <n v="2.8498974454134698E-2"/>
  </r>
  <r>
    <x v="3"/>
    <x v="1"/>
    <x v="0"/>
    <x v="51"/>
    <n v="2.8498974454134698E-2"/>
  </r>
  <r>
    <x v="3"/>
    <x v="1"/>
    <x v="0"/>
    <x v="48"/>
    <n v="2.8498974454134698E-2"/>
  </r>
  <r>
    <x v="3"/>
    <x v="1"/>
    <x v="0"/>
    <x v="6"/>
    <n v="2.8488016127314199E-2"/>
  </r>
  <r>
    <x v="3"/>
    <x v="1"/>
    <x v="1"/>
    <x v="18"/>
    <n v="2.8357591958418801E-2"/>
  </r>
  <r>
    <x v="3"/>
    <x v="1"/>
    <x v="1"/>
    <x v="7"/>
    <n v="2.80000616347853E-2"/>
  </r>
  <r>
    <x v="3"/>
    <x v="1"/>
    <x v="1"/>
    <x v="9"/>
    <n v="2.80000616347853E-2"/>
  </r>
  <r>
    <x v="3"/>
    <x v="1"/>
    <x v="1"/>
    <x v="50"/>
    <n v="2.80000616347853E-2"/>
  </r>
  <r>
    <x v="3"/>
    <x v="1"/>
    <x v="1"/>
    <x v="41"/>
    <n v="2.80000616347853E-2"/>
  </r>
  <r>
    <x v="3"/>
    <x v="1"/>
    <x v="1"/>
    <x v="51"/>
    <n v="2.80000616347853E-2"/>
  </r>
  <r>
    <x v="3"/>
    <x v="1"/>
    <x v="1"/>
    <x v="8"/>
    <n v="2.80000616347853E-2"/>
  </r>
  <r>
    <x v="3"/>
    <x v="1"/>
    <x v="1"/>
    <x v="48"/>
    <n v="2.80000616347853E-2"/>
  </r>
  <r>
    <x v="3"/>
    <x v="1"/>
    <x v="1"/>
    <x v="6"/>
    <n v="2.7990808781776799E-2"/>
  </r>
  <r>
    <x v="3"/>
    <x v="1"/>
    <x v="1"/>
    <x v="52"/>
    <n v="2.7841188648664899E-2"/>
  </r>
  <r>
    <x v="3"/>
    <x v="1"/>
    <x v="2"/>
    <x v="22"/>
    <n v="3.5865875972606903E-2"/>
  </r>
  <r>
    <x v="3"/>
    <x v="1"/>
    <x v="2"/>
    <x v="54"/>
    <n v="3.4095955844423702E-2"/>
  </r>
  <r>
    <x v="3"/>
    <x v="1"/>
    <x v="2"/>
    <x v="55"/>
    <n v="3.4095955844423702E-2"/>
  </r>
  <r>
    <x v="3"/>
    <x v="1"/>
    <x v="2"/>
    <x v="56"/>
    <n v="3.3297518412227597E-2"/>
  </r>
  <r>
    <x v="3"/>
    <x v="1"/>
    <x v="2"/>
    <x v="57"/>
    <n v="3.3203932228425798E-2"/>
  </r>
  <r>
    <x v="3"/>
    <x v="1"/>
    <x v="2"/>
    <x v="31"/>
    <n v="2.9934296033930399E-2"/>
  </r>
  <r>
    <x v="3"/>
    <x v="1"/>
    <x v="2"/>
    <x v="30"/>
    <n v="2.9934296033930399E-2"/>
  </r>
  <r>
    <x v="3"/>
    <x v="1"/>
    <x v="2"/>
    <x v="20"/>
    <n v="2.69139180326269E-2"/>
  </r>
  <r>
    <x v="3"/>
    <x v="1"/>
    <x v="2"/>
    <x v="58"/>
    <n v="2.5255643560038701E-2"/>
  </r>
  <r>
    <x v="3"/>
    <x v="1"/>
    <x v="2"/>
    <x v="19"/>
    <n v="2.3253352484251099E-2"/>
  </r>
  <r>
    <x v="3"/>
    <x v="1"/>
    <x v="3"/>
    <x v="10"/>
    <n v="5.2557437863996102E-2"/>
  </r>
  <r>
    <x v="3"/>
    <x v="1"/>
    <x v="3"/>
    <x v="36"/>
    <n v="3.0658187696391101E-2"/>
  </r>
  <r>
    <x v="3"/>
    <x v="1"/>
    <x v="3"/>
    <x v="20"/>
    <n v="2.99751717147324E-2"/>
  </r>
  <r>
    <x v="3"/>
    <x v="1"/>
    <x v="3"/>
    <x v="19"/>
    <n v="2.7542614514431699E-2"/>
  </r>
  <r>
    <x v="3"/>
    <x v="1"/>
    <x v="3"/>
    <x v="12"/>
    <n v="2.5850561222426599E-2"/>
  </r>
  <r>
    <x v="3"/>
    <x v="1"/>
    <x v="3"/>
    <x v="11"/>
    <n v="2.5850561222426599E-2"/>
  </r>
  <r>
    <x v="3"/>
    <x v="1"/>
    <x v="3"/>
    <x v="31"/>
    <n v="2.5481852274852699E-2"/>
  </r>
  <r>
    <x v="3"/>
    <x v="1"/>
    <x v="3"/>
    <x v="30"/>
    <n v="2.5481852274852699E-2"/>
  </r>
  <r>
    <x v="3"/>
    <x v="1"/>
    <x v="3"/>
    <x v="46"/>
    <n v="2.43831654769909E-2"/>
  </r>
  <r>
    <x v="3"/>
    <x v="1"/>
    <x v="3"/>
    <x v="22"/>
    <n v="2.35520266703294E-2"/>
  </r>
  <r>
    <x v="3"/>
    <x v="2"/>
    <x v="0"/>
    <x v="39"/>
    <n v="2.99924125178321E-2"/>
  </r>
  <r>
    <x v="3"/>
    <x v="2"/>
    <x v="0"/>
    <x v="49"/>
    <n v="2.8809255921286001E-2"/>
  </r>
  <r>
    <x v="3"/>
    <x v="2"/>
    <x v="0"/>
    <x v="9"/>
    <n v="2.8498974454134698E-2"/>
  </r>
  <r>
    <x v="3"/>
    <x v="2"/>
    <x v="0"/>
    <x v="41"/>
    <n v="2.8498974454134698E-2"/>
  </r>
  <r>
    <x v="3"/>
    <x v="2"/>
    <x v="0"/>
    <x v="50"/>
    <n v="2.8498974454134698E-2"/>
  </r>
  <r>
    <x v="3"/>
    <x v="2"/>
    <x v="0"/>
    <x v="7"/>
    <n v="2.8498974454134698E-2"/>
  </r>
  <r>
    <x v="3"/>
    <x v="2"/>
    <x v="0"/>
    <x v="8"/>
    <n v="2.8498974454134698E-2"/>
  </r>
  <r>
    <x v="3"/>
    <x v="2"/>
    <x v="0"/>
    <x v="51"/>
    <n v="2.8498974454134698E-2"/>
  </r>
  <r>
    <x v="3"/>
    <x v="2"/>
    <x v="0"/>
    <x v="48"/>
    <n v="2.8498974454134698E-2"/>
  </r>
  <r>
    <x v="3"/>
    <x v="2"/>
    <x v="0"/>
    <x v="6"/>
    <n v="2.8488016127314199E-2"/>
  </r>
  <r>
    <x v="3"/>
    <x v="2"/>
    <x v="1"/>
    <x v="10"/>
    <n v="6.8098926282407199E-2"/>
  </r>
  <r>
    <x v="3"/>
    <x v="2"/>
    <x v="1"/>
    <x v="36"/>
    <n v="4.1502537919016702E-2"/>
  </r>
  <r>
    <x v="3"/>
    <x v="2"/>
    <x v="1"/>
    <x v="12"/>
    <n v="3.7902876354198797E-2"/>
  </r>
  <r>
    <x v="3"/>
    <x v="2"/>
    <x v="1"/>
    <x v="11"/>
    <n v="3.7902876354198797E-2"/>
  </r>
  <r>
    <x v="3"/>
    <x v="2"/>
    <x v="1"/>
    <x v="46"/>
    <n v="2.7602398254875898E-2"/>
  </r>
  <r>
    <x v="3"/>
    <x v="2"/>
    <x v="1"/>
    <x v="20"/>
    <n v="2.7497763330030199E-2"/>
  </r>
  <r>
    <x v="3"/>
    <x v="2"/>
    <x v="1"/>
    <x v="37"/>
    <n v="2.7121466540220199E-2"/>
  </r>
  <r>
    <x v="3"/>
    <x v="2"/>
    <x v="1"/>
    <x v="18"/>
    <n v="2.6011901949719099E-2"/>
  </r>
  <r>
    <x v="3"/>
    <x v="2"/>
    <x v="1"/>
    <x v="52"/>
    <n v="2.4767269946635001E-2"/>
  </r>
  <r>
    <x v="3"/>
    <x v="2"/>
    <x v="1"/>
    <x v="19"/>
    <n v="2.4649123748919401E-2"/>
  </r>
  <r>
    <x v="3"/>
    <x v="2"/>
    <x v="2"/>
    <x v="10"/>
    <n v="6.7294302741982795E-2"/>
  </r>
  <r>
    <x v="3"/>
    <x v="2"/>
    <x v="2"/>
    <x v="36"/>
    <n v="3.8311101672508001E-2"/>
  </r>
  <r>
    <x v="3"/>
    <x v="2"/>
    <x v="2"/>
    <x v="12"/>
    <n v="3.3734100184829002E-2"/>
  </r>
  <r>
    <x v="3"/>
    <x v="2"/>
    <x v="2"/>
    <x v="11"/>
    <n v="3.3734100184829002E-2"/>
  </r>
  <r>
    <x v="3"/>
    <x v="2"/>
    <x v="2"/>
    <x v="46"/>
    <n v="2.6345320208076301E-2"/>
  </r>
  <r>
    <x v="3"/>
    <x v="2"/>
    <x v="2"/>
    <x v="18"/>
    <n v="2.5624513616440501E-2"/>
  </r>
  <r>
    <x v="3"/>
    <x v="2"/>
    <x v="2"/>
    <x v="20"/>
    <n v="2.4357497624711101E-2"/>
  </r>
  <r>
    <x v="3"/>
    <x v="2"/>
    <x v="2"/>
    <x v="37"/>
    <n v="2.4203620541039101E-2"/>
  </r>
  <r>
    <x v="3"/>
    <x v="2"/>
    <x v="2"/>
    <x v="52"/>
    <n v="2.4144924676640599E-2"/>
  </r>
  <r>
    <x v="3"/>
    <x v="2"/>
    <x v="2"/>
    <x v="19"/>
    <n v="2.3155789044256199E-2"/>
  </r>
  <r>
    <x v="3"/>
    <x v="2"/>
    <x v="3"/>
    <x v="10"/>
    <n v="5.9775472425464E-2"/>
  </r>
  <r>
    <x v="3"/>
    <x v="2"/>
    <x v="3"/>
    <x v="36"/>
    <n v="3.55884080814187E-2"/>
  </r>
  <r>
    <x v="3"/>
    <x v="2"/>
    <x v="3"/>
    <x v="18"/>
    <n v="3.3029039896739401E-2"/>
  </r>
  <r>
    <x v="3"/>
    <x v="2"/>
    <x v="3"/>
    <x v="12"/>
    <n v="2.8494219670790299E-2"/>
  </r>
  <r>
    <x v="3"/>
    <x v="2"/>
    <x v="3"/>
    <x v="11"/>
    <n v="2.8494219670790299E-2"/>
  </r>
  <r>
    <x v="3"/>
    <x v="2"/>
    <x v="3"/>
    <x v="52"/>
    <n v="2.69488910204033E-2"/>
  </r>
  <r>
    <x v="3"/>
    <x v="2"/>
    <x v="3"/>
    <x v="46"/>
    <n v="2.6174882899895301E-2"/>
  </r>
  <r>
    <x v="3"/>
    <x v="2"/>
    <x v="3"/>
    <x v="37"/>
    <n v="2.43036931253276E-2"/>
  </r>
  <r>
    <x v="3"/>
    <x v="2"/>
    <x v="3"/>
    <x v="53"/>
    <n v="2.38667207878735E-2"/>
  </r>
  <r>
    <x v="3"/>
    <x v="2"/>
    <x v="3"/>
    <x v="20"/>
    <n v="2.3801325180125298E-2"/>
  </r>
  <r>
    <x v="4"/>
    <x v="0"/>
    <x v="0"/>
    <x v="29"/>
    <n v="2.8666728947145202E-2"/>
  </r>
  <r>
    <x v="4"/>
    <x v="0"/>
    <x v="0"/>
    <x v="2"/>
    <n v="2.86345803333427E-2"/>
  </r>
  <r>
    <x v="4"/>
    <x v="0"/>
    <x v="0"/>
    <x v="6"/>
    <n v="2.83122767732072E-2"/>
  </r>
  <r>
    <x v="4"/>
    <x v="0"/>
    <x v="0"/>
    <x v="4"/>
    <n v="2.83122767732072E-2"/>
  </r>
  <r>
    <x v="4"/>
    <x v="0"/>
    <x v="0"/>
    <x v="7"/>
    <n v="2.83122767732072E-2"/>
  </r>
  <r>
    <x v="4"/>
    <x v="0"/>
    <x v="0"/>
    <x v="48"/>
    <n v="2.83122767732072E-2"/>
  </r>
  <r>
    <x v="4"/>
    <x v="0"/>
    <x v="0"/>
    <x v="8"/>
    <n v="2.83122767732072E-2"/>
  </r>
  <r>
    <x v="4"/>
    <x v="0"/>
    <x v="0"/>
    <x v="41"/>
    <n v="2.83122767732072E-2"/>
  </r>
  <r>
    <x v="4"/>
    <x v="0"/>
    <x v="0"/>
    <x v="3"/>
    <n v="2.83122767732072E-2"/>
  </r>
  <r>
    <x v="4"/>
    <x v="0"/>
    <x v="0"/>
    <x v="9"/>
    <n v="2.83122767732072E-2"/>
  </r>
  <r>
    <x v="4"/>
    <x v="0"/>
    <x v="1"/>
    <x v="59"/>
    <n v="3.8299605958615597E-2"/>
  </r>
  <r>
    <x v="4"/>
    <x v="0"/>
    <x v="1"/>
    <x v="36"/>
    <n v="3.7681586342197503E-2"/>
  </r>
  <r>
    <x v="4"/>
    <x v="0"/>
    <x v="1"/>
    <x v="33"/>
    <n v="3.4170640229739098E-2"/>
  </r>
  <r>
    <x v="4"/>
    <x v="0"/>
    <x v="1"/>
    <x v="11"/>
    <n v="3.3877435471280498E-2"/>
  </r>
  <r>
    <x v="4"/>
    <x v="0"/>
    <x v="1"/>
    <x v="12"/>
    <n v="3.3877435471280498E-2"/>
  </r>
  <r>
    <x v="4"/>
    <x v="0"/>
    <x v="1"/>
    <x v="34"/>
    <n v="2.9076364069373799E-2"/>
  </r>
  <r>
    <x v="4"/>
    <x v="0"/>
    <x v="1"/>
    <x v="42"/>
    <n v="2.8639482866176898E-2"/>
  </r>
  <r>
    <x v="4"/>
    <x v="0"/>
    <x v="1"/>
    <x v="46"/>
    <n v="2.7604890265875499E-2"/>
  </r>
  <r>
    <x v="4"/>
    <x v="0"/>
    <x v="1"/>
    <x v="20"/>
    <n v="2.6766893023278102E-2"/>
  </r>
  <r>
    <x v="4"/>
    <x v="0"/>
    <x v="1"/>
    <x v="19"/>
    <n v="2.6300099902743599E-2"/>
  </r>
  <r>
    <x v="4"/>
    <x v="0"/>
    <x v="2"/>
    <x v="59"/>
    <n v="3.7552032011517598E-2"/>
  </r>
  <r>
    <x v="4"/>
    <x v="0"/>
    <x v="2"/>
    <x v="36"/>
    <n v="3.5278072039937498E-2"/>
  </r>
  <r>
    <x v="4"/>
    <x v="0"/>
    <x v="2"/>
    <x v="33"/>
    <n v="3.3299326811106797E-2"/>
  </r>
  <r>
    <x v="4"/>
    <x v="0"/>
    <x v="2"/>
    <x v="11"/>
    <n v="3.0565739268450399E-2"/>
  </r>
  <r>
    <x v="4"/>
    <x v="0"/>
    <x v="2"/>
    <x v="12"/>
    <n v="3.0565739268450399E-2"/>
  </r>
  <r>
    <x v="4"/>
    <x v="0"/>
    <x v="2"/>
    <x v="34"/>
    <n v="2.7647941721615998E-2"/>
  </r>
  <r>
    <x v="4"/>
    <x v="0"/>
    <x v="2"/>
    <x v="42"/>
    <n v="2.69139320170656E-2"/>
  </r>
  <r>
    <x v="4"/>
    <x v="0"/>
    <x v="2"/>
    <x v="46"/>
    <n v="2.5103423286227399E-2"/>
  </r>
  <r>
    <x v="4"/>
    <x v="0"/>
    <x v="2"/>
    <x v="19"/>
    <n v="2.4382063356432601E-2"/>
  </r>
  <r>
    <x v="4"/>
    <x v="0"/>
    <x v="2"/>
    <x v="20"/>
    <n v="2.4185745844049401E-2"/>
  </r>
  <r>
    <x v="4"/>
    <x v="0"/>
    <x v="3"/>
    <x v="33"/>
    <n v="3.3737940769418599E-2"/>
  </r>
  <r>
    <x v="4"/>
    <x v="0"/>
    <x v="3"/>
    <x v="60"/>
    <n v="3.3682559635259797E-2"/>
  </r>
  <r>
    <x v="4"/>
    <x v="0"/>
    <x v="3"/>
    <x v="61"/>
    <n v="3.3682559635259797E-2"/>
  </r>
  <r>
    <x v="4"/>
    <x v="0"/>
    <x v="3"/>
    <x v="59"/>
    <n v="3.13499912872909E-2"/>
  </r>
  <r>
    <x v="4"/>
    <x v="0"/>
    <x v="3"/>
    <x v="36"/>
    <n v="3.04339814858667E-2"/>
  </r>
  <r>
    <x v="4"/>
    <x v="0"/>
    <x v="3"/>
    <x v="19"/>
    <n v="2.61408556297501E-2"/>
  </r>
  <r>
    <x v="4"/>
    <x v="0"/>
    <x v="3"/>
    <x v="11"/>
    <n v="2.5401423433379401E-2"/>
  </r>
  <r>
    <x v="4"/>
    <x v="0"/>
    <x v="3"/>
    <x v="12"/>
    <n v="2.5401423433379401E-2"/>
  </r>
  <r>
    <x v="4"/>
    <x v="0"/>
    <x v="3"/>
    <x v="42"/>
    <n v="2.4984837142227E-2"/>
  </r>
  <r>
    <x v="4"/>
    <x v="0"/>
    <x v="3"/>
    <x v="20"/>
    <n v="2.4498197029597098E-2"/>
  </r>
  <r>
    <x v="4"/>
    <x v="1"/>
    <x v="0"/>
    <x v="1"/>
    <n v="2.9837974965223901E-2"/>
  </r>
  <r>
    <x v="4"/>
    <x v="1"/>
    <x v="0"/>
    <x v="0"/>
    <n v="2.9837974965223901E-2"/>
  </r>
  <r>
    <x v="4"/>
    <x v="1"/>
    <x v="0"/>
    <x v="6"/>
    <n v="2.8159417816844501E-2"/>
  </r>
  <r>
    <x v="4"/>
    <x v="1"/>
    <x v="0"/>
    <x v="8"/>
    <n v="2.8159417816844501E-2"/>
  </r>
  <r>
    <x v="4"/>
    <x v="1"/>
    <x v="0"/>
    <x v="4"/>
    <n v="2.8159417816844501E-2"/>
  </r>
  <r>
    <x v="4"/>
    <x v="1"/>
    <x v="0"/>
    <x v="7"/>
    <n v="2.8159417816844501E-2"/>
  </r>
  <r>
    <x v="4"/>
    <x v="1"/>
    <x v="0"/>
    <x v="48"/>
    <n v="2.8159417816844501E-2"/>
  </r>
  <r>
    <x v="4"/>
    <x v="1"/>
    <x v="0"/>
    <x v="3"/>
    <n v="2.8159417816844501E-2"/>
  </r>
  <r>
    <x v="4"/>
    <x v="1"/>
    <x v="0"/>
    <x v="41"/>
    <n v="2.8159417816844501E-2"/>
  </r>
  <r>
    <x v="4"/>
    <x v="1"/>
    <x v="0"/>
    <x v="9"/>
    <n v="2.8159417816844501E-2"/>
  </r>
  <r>
    <x v="4"/>
    <x v="1"/>
    <x v="1"/>
    <x v="59"/>
    <n v="4.1972641014155702E-2"/>
  </r>
  <r>
    <x v="4"/>
    <x v="1"/>
    <x v="1"/>
    <x v="36"/>
    <n v="3.9761307151226097E-2"/>
  </r>
  <r>
    <x v="4"/>
    <x v="1"/>
    <x v="1"/>
    <x v="33"/>
    <n v="3.6905222336988001E-2"/>
  </r>
  <r>
    <x v="4"/>
    <x v="1"/>
    <x v="1"/>
    <x v="11"/>
    <n v="3.3888501723773702E-2"/>
  </r>
  <r>
    <x v="4"/>
    <x v="1"/>
    <x v="1"/>
    <x v="12"/>
    <n v="3.3888501723773702E-2"/>
  </r>
  <r>
    <x v="4"/>
    <x v="1"/>
    <x v="1"/>
    <x v="34"/>
    <n v="3.0496947130724199E-2"/>
  </r>
  <r>
    <x v="4"/>
    <x v="1"/>
    <x v="1"/>
    <x v="42"/>
    <n v="3.0443167704269899E-2"/>
  </r>
  <r>
    <x v="4"/>
    <x v="1"/>
    <x v="1"/>
    <x v="19"/>
    <n v="2.8545325623142801E-2"/>
  </r>
  <r>
    <x v="4"/>
    <x v="1"/>
    <x v="1"/>
    <x v="46"/>
    <n v="2.81534248915585E-2"/>
  </r>
  <r>
    <x v="4"/>
    <x v="1"/>
    <x v="1"/>
    <x v="20"/>
    <n v="2.7000878677658199E-2"/>
  </r>
  <r>
    <x v="4"/>
    <x v="1"/>
    <x v="2"/>
    <x v="22"/>
    <n v="3.8139137109971397E-2"/>
  </r>
  <r>
    <x v="4"/>
    <x v="1"/>
    <x v="2"/>
    <x v="59"/>
    <n v="3.1655928998256602E-2"/>
  </r>
  <r>
    <x v="4"/>
    <x v="1"/>
    <x v="2"/>
    <x v="19"/>
    <n v="3.1273783778583697E-2"/>
  </r>
  <r>
    <x v="4"/>
    <x v="1"/>
    <x v="2"/>
    <x v="36"/>
    <n v="3.1251616301051603E-2"/>
  </r>
  <r>
    <x v="4"/>
    <x v="1"/>
    <x v="2"/>
    <x v="20"/>
    <n v="3.0110587223694401E-2"/>
  </r>
  <r>
    <x v="4"/>
    <x v="1"/>
    <x v="2"/>
    <x v="56"/>
    <n v="2.93808837378388E-2"/>
  </r>
  <r>
    <x v="4"/>
    <x v="1"/>
    <x v="2"/>
    <x v="42"/>
    <n v="2.9058574176493199E-2"/>
  </r>
  <r>
    <x v="4"/>
    <x v="1"/>
    <x v="2"/>
    <x v="33"/>
    <n v="2.84883604458687E-2"/>
  </r>
  <r>
    <x v="4"/>
    <x v="1"/>
    <x v="2"/>
    <x v="46"/>
    <n v="2.72967780504457E-2"/>
  </r>
  <r>
    <x v="4"/>
    <x v="1"/>
    <x v="2"/>
    <x v="34"/>
    <n v="2.6836158082457699E-2"/>
  </r>
  <r>
    <x v="4"/>
    <x v="1"/>
    <x v="3"/>
    <x v="22"/>
    <n v="3.3840264933707599E-2"/>
  </r>
  <r>
    <x v="4"/>
    <x v="1"/>
    <x v="3"/>
    <x v="36"/>
    <n v="2.97014348267917E-2"/>
  </r>
  <r>
    <x v="4"/>
    <x v="1"/>
    <x v="3"/>
    <x v="59"/>
    <n v="2.78839156395864E-2"/>
  </r>
  <r>
    <x v="4"/>
    <x v="1"/>
    <x v="3"/>
    <x v="34"/>
    <n v="2.6843624931462199E-2"/>
  </r>
  <r>
    <x v="4"/>
    <x v="1"/>
    <x v="3"/>
    <x v="19"/>
    <n v="2.6572483797708601E-2"/>
  </r>
  <r>
    <x v="4"/>
    <x v="1"/>
    <x v="3"/>
    <x v="33"/>
    <n v="2.6158257063443099E-2"/>
  </r>
  <r>
    <x v="4"/>
    <x v="1"/>
    <x v="3"/>
    <x v="20"/>
    <n v="2.5845419240254401E-2"/>
  </r>
  <r>
    <x v="4"/>
    <x v="1"/>
    <x v="3"/>
    <x v="12"/>
    <n v="2.5465412169097899E-2"/>
  </r>
  <r>
    <x v="4"/>
    <x v="1"/>
    <x v="3"/>
    <x v="11"/>
    <n v="2.5465412169097899E-2"/>
  </r>
  <r>
    <x v="4"/>
    <x v="1"/>
    <x v="3"/>
    <x v="46"/>
    <n v="2.5080019559167901E-2"/>
  </r>
  <r>
    <x v="4"/>
    <x v="2"/>
    <x v="0"/>
    <x v="1"/>
    <n v="2.9837974965223901E-2"/>
  </r>
  <r>
    <x v="4"/>
    <x v="2"/>
    <x v="0"/>
    <x v="0"/>
    <n v="2.9837974965223901E-2"/>
  </r>
  <r>
    <x v="4"/>
    <x v="2"/>
    <x v="0"/>
    <x v="6"/>
    <n v="2.8159417816844501E-2"/>
  </r>
  <r>
    <x v="4"/>
    <x v="2"/>
    <x v="0"/>
    <x v="8"/>
    <n v="2.8159417816844501E-2"/>
  </r>
  <r>
    <x v="4"/>
    <x v="2"/>
    <x v="0"/>
    <x v="4"/>
    <n v="2.8159417816844501E-2"/>
  </r>
  <r>
    <x v="4"/>
    <x v="2"/>
    <x v="0"/>
    <x v="7"/>
    <n v="2.8159417816844501E-2"/>
  </r>
  <r>
    <x v="4"/>
    <x v="2"/>
    <x v="0"/>
    <x v="48"/>
    <n v="2.8159417816844501E-2"/>
  </r>
  <r>
    <x v="4"/>
    <x v="2"/>
    <x v="0"/>
    <x v="3"/>
    <n v="2.8159417816844501E-2"/>
  </r>
  <r>
    <x v="4"/>
    <x v="2"/>
    <x v="0"/>
    <x v="41"/>
    <n v="2.8159417816844501E-2"/>
  </r>
  <r>
    <x v="4"/>
    <x v="2"/>
    <x v="0"/>
    <x v="9"/>
    <n v="2.8159417816844501E-2"/>
  </r>
  <r>
    <x v="4"/>
    <x v="2"/>
    <x v="1"/>
    <x v="59"/>
    <n v="4.1972641014155702E-2"/>
  </r>
  <r>
    <x v="4"/>
    <x v="2"/>
    <x v="1"/>
    <x v="36"/>
    <n v="3.9761307151226097E-2"/>
  </r>
  <r>
    <x v="4"/>
    <x v="2"/>
    <x v="1"/>
    <x v="33"/>
    <n v="3.6905222336988001E-2"/>
  </r>
  <r>
    <x v="4"/>
    <x v="2"/>
    <x v="1"/>
    <x v="11"/>
    <n v="3.3888501723773702E-2"/>
  </r>
  <r>
    <x v="4"/>
    <x v="2"/>
    <x v="1"/>
    <x v="12"/>
    <n v="3.3888501723773702E-2"/>
  </r>
  <r>
    <x v="4"/>
    <x v="2"/>
    <x v="1"/>
    <x v="34"/>
    <n v="3.0496947130724199E-2"/>
  </r>
  <r>
    <x v="4"/>
    <x v="2"/>
    <x v="1"/>
    <x v="42"/>
    <n v="3.0443167704269899E-2"/>
  </r>
  <r>
    <x v="4"/>
    <x v="2"/>
    <x v="1"/>
    <x v="19"/>
    <n v="2.8545325623142801E-2"/>
  </r>
  <r>
    <x v="4"/>
    <x v="2"/>
    <x v="1"/>
    <x v="46"/>
    <n v="2.81534248915585E-2"/>
  </r>
  <r>
    <x v="4"/>
    <x v="2"/>
    <x v="1"/>
    <x v="20"/>
    <n v="2.7000878677658199E-2"/>
  </r>
  <r>
    <x v="4"/>
    <x v="2"/>
    <x v="2"/>
    <x v="59"/>
    <n v="3.7552032011517598E-2"/>
  </r>
  <r>
    <x v="4"/>
    <x v="2"/>
    <x v="2"/>
    <x v="36"/>
    <n v="3.5278072039937498E-2"/>
  </r>
  <r>
    <x v="4"/>
    <x v="2"/>
    <x v="2"/>
    <x v="33"/>
    <n v="3.3299326811106797E-2"/>
  </r>
  <r>
    <x v="4"/>
    <x v="2"/>
    <x v="2"/>
    <x v="11"/>
    <n v="3.0565739268450399E-2"/>
  </r>
  <r>
    <x v="4"/>
    <x v="2"/>
    <x v="2"/>
    <x v="12"/>
    <n v="3.0565739268450399E-2"/>
  </r>
  <r>
    <x v="4"/>
    <x v="2"/>
    <x v="2"/>
    <x v="34"/>
    <n v="2.7647941721615998E-2"/>
  </r>
  <r>
    <x v="4"/>
    <x v="2"/>
    <x v="2"/>
    <x v="42"/>
    <n v="2.69139320170656E-2"/>
  </r>
  <r>
    <x v="4"/>
    <x v="2"/>
    <x v="2"/>
    <x v="46"/>
    <n v="2.5103423286227399E-2"/>
  </r>
  <r>
    <x v="4"/>
    <x v="2"/>
    <x v="2"/>
    <x v="19"/>
    <n v="2.4382063356432601E-2"/>
  </r>
  <r>
    <x v="4"/>
    <x v="2"/>
    <x v="2"/>
    <x v="20"/>
    <n v="2.4185745844049401E-2"/>
  </r>
  <r>
    <x v="4"/>
    <x v="2"/>
    <x v="3"/>
    <x v="33"/>
    <n v="3.3737940769418599E-2"/>
  </r>
  <r>
    <x v="4"/>
    <x v="2"/>
    <x v="3"/>
    <x v="60"/>
    <n v="3.3682559635259797E-2"/>
  </r>
  <r>
    <x v="4"/>
    <x v="2"/>
    <x v="3"/>
    <x v="61"/>
    <n v="3.3682559635259797E-2"/>
  </r>
  <r>
    <x v="4"/>
    <x v="2"/>
    <x v="3"/>
    <x v="59"/>
    <n v="3.13499912872909E-2"/>
  </r>
  <r>
    <x v="4"/>
    <x v="2"/>
    <x v="3"/>
    <x v="36"/>
    <n v="3.04339814858667E-2"/>
  </r>
  <r>
    <x v="4"/>
    <x v="2"/>
    <x v="3"/>
    <x v="19"/>
    <n v="2.61408556297501E-2"/>
  </r>
  <r>
    <x v="4"/>
    <x v="2"/>
    <x v="3"/>
    <x v="11"/>
    <n v="2.5401423433379401E-2"/>
  </r>
  <r>
    <x v="4"/>
    <x v="2"/>
    <x v="3"/>
    <x v="12"/>
    <n v="2.5401423433379401E-2"/>
  </r>
  <r>
    <x v="4"/>
    <x v="2"/>
    <x v="3"/>
    <x v="42"/>
    <n v="2.4984837142227E-2"/>
  </r>
  <r>
    <x v="4"/>
    <x v="2"/>
    <x v="3"/>
    <x v="20"/>
    <n v="2.4498197029597098E-2"/>
  </r>
  <r>
    <x v="5"/>
    <x v="0"/>
    <x v="0"/>
    <x v="1"/>
    <n v="2.9455120385361199E-2"/>
  </r>
  <r>
    <x v="5"/>
    <x v="0"/>
    <x v="0"/>
    <x v="0"/>
    <n v="2.9455120385361199E-2"/>
  </r>
  <r>
    <x v="5"/>
    <x v="0"/>
    <x v="0"/>
    <x v="62"/>
    <n v="2.8113416667512901E-2"/>
  </r>
  <r>
    <x v="5"/>
    <x v="0"/>
    <x v="0"/>
    <x v="48"/>
    <n v="2.8113416667512901E-2"/>
  </r>
  <r>
    <x v="5"/>
    <x v="0"/>
    <x v="0"/>
    <x v="8"/>
    <n v="2.8113416667512901E-2"/>
  </r>
  <r>
    <x v="5"/>
    <x v="0"/>
    <x v="0"/>
    <x v="7"/>
    <n v="2.8113416667512901E-2"/>
  </r>
  <r>
    <x v="5"/>
    <x v="0"/>
    <x v="0"/>
    <x v="6"/>
    <n v="2.8113416667512901E-2"/>
  </r>
  <r>
    <x v="5"/>
    <x v="0"/>
    <x v="0"/>
    <x v="63"/>
    <n v="2.8113416667512901E-2"/>
  </r>
  <r>
    <x v="5"/>
    <x v="0"/>
    <x v="0"/>
    <x v="41"/>
    <n v="2.8113416667512901E-2"/>
  </r>
  <r>
    <x v="5"/>
    <x v="0"/>
    <x v="0"/>
    <x v="9"/>
    <n v="2.8113416667512901E-2"/>
  </r>
  <r>
    <x v="5"/>
    <x v="0"/>
    <x v="1"/>
    <x v="36"/>
    <n v="4.3902591412674399E-2"/>
  </r>
  <r>
    <x v="5"/>
    <x v="0"/>
    <x v="1"/>
    <x v="12"/>
    <n v="3.8519693395100002E-2"/>
  </r>
  <r>
    <x v="5"/>
    <x v="0"/>
    <x v="1"/>
    <x v="11"/>
    <n v="3.8519693395100002E-2"/>
  </r>
  <r>
    <x v="5"/>
    <x v="0"/>
    <x v="1"/>
    <x v="14"/>
    <n v="3.6953589738119602E-2"/>
  </r>
  <r>
    <x v="5"/>
    <x v="0"/>
    <x v="1"/>
    <x v="19"/>
    <n v="3.4208384998414797E-2"/>
  </r>
  <r>
    <x v="5"/>
    <x v="0"/>
    <x v="1"/>
    <x v="20"/>
    <n v="3.2183913084953497E-2"/>
  </r>
  <r>
    <x v="5"/>
    <x v="0"/>
    <x v="1"/>
    <x v="17"/>
    <n v="2.7681476354298299E-2"/>
  </r>
  <r>
    <x v="5"/>
    <x v="0"/>
    <x v="1"/>
    <x v="18"/>
    <n v="2.7080068568134299E-2"/>
  </r>
  <r>
    <x v="5"/>
    <x v="0"/>
    <x v="1"/>
    <x v="48"/>
    <n v="2.61283141680713E-2"/>
  </r>
  <r>
    <x v="5"/>
    <x v="0"/>
    <x v="1"/>
    <x v="8"/>
    <n v="2.61283141680713E-2"/>
  </r>
  <r>
    <x v="5"/>
    <x v="0"/>
    <x v="2"/>
    <x v="36"/>
    <n v="4.5680374675779303E-2"/>
  </r>
  <r>
    <x v="5"/>
    <x v="0"/>
    <x v="2"/>
    <x v="12"/>
    <n v="3.6164677443037398E-2"/>
  </r>
  <r>
    <x v="5"/>
    <x v="0"/>
    <x v="2"/>
    <x v="11"/>
    <n v="3.6164677443037398E-2"/>
  </r>
  <r>
    <x v="5"/>
    <x v="0"/>
    <x v="2"/>
    <x v="14"/>
    <n v="3.5722380891480998E-2"/>
  </r>
  <r>
    <x v="5"/>
    <x v="0"/>
    <x v="2"/>
    <x v="19"/>
    <n v="3.17289487160572E-2"/>
  </r>
  <r>
    <x v="5"/>
    <x v="0"/>
    <x v="2"/>
    <x v="20"/>
    <n v="2.9293463162594E-2"/>
  </r>
  <r>
    <x v="5"/>
    <x v="0"/>
    <x v="2"/>
    <x v="42"/>
    <n v="2.9085819588415902E-2"/>
  </r>
  <r>
    <x v="5"/>
    <x v="0"/>
    <x v="2"/>
    <x v="17"/>
    <n v="2.7100186553390599E-2"/>
  </r>
  <r>
    <x v="5"/>
    <x v="0"/>
    <x v="2"/>
    <x v="23"/>
    <n v="2.6475270992519201E-2"/>
  </r>
  <r>
    <x v="5"/>
    <x v="0"/>
    <x v="2"/>
    <x v="18"/>
    <n v="2.4597034601200898E-2"/>
  </r>
  <r>
    <x v="5"/>
    <x v="0"/>
    <x v="3"/>
    <x v="36"/>
    <n v="4.1207369661972602E-2"/>
  </r>
  <r>
    <x v="5"/>
    <x v="0"/>
    <x v="3"/>
    <x v="14"/>
    <n v="3.4001220165756497E-2"/>
  </r>
  <r>
    <x v="5"/>
    <x v="0"/>
    <x v="3"/>
    <x v="12"/>
    <n v="3.2266488368139001E-2"/>
  </r>
  <r>
    <x v="5"/>
    <x v="0"/>
    <x v="3"/>
    <x v="11"/>
    <n v="3.2266488368139001E-2"/>
  </r>
  <r>
    <x v="5"/>
    <x v="0"/>
    <x v="3"/>
    <x v="19"/>
    <n v="3.0702686657531699E-2"/>
  </r>
  <r>
    <x v="5"/>
    <x v="0"/>
    <x v="3"/>
    <x v="42"/>
    <n v="3.0227036318538798E-2"/>
  </r>
  <r>
    <x v="5"/>
    <x v="0"/>
    <x v="3"/>
    <x v="23"/>
    <n v="2.82648408944026E-2"/>
  </r>
  <r>
    <x v="5"/>
    <x v="0"/>
    <x v="3"/>
    <x v="20"/>
    <n v="2.77982420637659E-2"/>
  </r>
  <r>
    <x v="5"/>
    <x v="0"/>
    <x v="3"/>
    <x v="17"/>
    <n v="2.7723371369019E-2"/>
  </r>
  <r>
    <x v="5"/>
    <x v="0"/>
    <x v="3"/>
    <x v="18"/>
    <n v="2.1834610398432999E-2"/>
  </r>
  <r>
    <x v="5"/>
    <x v="1"/>
    <x v="0"/>
    <x v="1"/>
    <n v="2.9455120385361199E-2"/>
  </r>
  <r>
    <x v="5"/>
    <x v="1"/>
    <x v="0"/>
    <x v="0"/>
    <n v="2.9455120385361199E-2"/>
  </r>
  <r>
    <x v="5"/>
    <x v="1"/>
    <x v="0"/>
    <x v="62"/>
    <n v="2.8113416667512901E-2"/>
  </r>
  <r>
    <x v="5"/>
    <x v="1"/>
    <x v="0"/>
    <x v="48"/>
    <n v="2.8113416667512901E-2"/>
  </r>
  <r>
    <x v="5"/>
    <x v="1"/>
    <x v="0"/>
    <x v="8"/>
    <n v="2.8113416667512901E-2"/>
  </r>
  <r>
    <x v="5"/>
    <x v="1"/>
    <x v="0"/>
    <x v="7"/>
    <n v="2.8113416667512901E-2"/>
  </r>
  <r>
    <x v="5"/>
    <x v="1"/>
    <x v="0"/>
    <x v="6"/>
    <n v="2.8113416667512901E-2"/>
  </r>
  <r>
    <x v="5"/>
    <x v="1"/>
    <x v="0"/>
    <x v="63"/>
    <n v="2.8113416667512901E-2"/>
  </r>
  <r>
    <x v="5"/>
    <x v="1"/>
    <x v="0"/>
    <x v="41"/>
    <n v="2.8113416667512901E-2"/>
  </r>
  <r>
    <x v="5"/>
    <x v="1"/>
    <x v="0"/>
    <x v="9"/>
    <n v="2.8113416667512901E-2"/>
  </r>
  <r>
    <x v="5"/>
    <x v="1"/>
    <x v="1"/>
    <x v="36"/>
    <n v="4.3902591412674399E-2"/>
  </r>
  <r>
    <x v="5"/>
    <x v="1"/>
    <x v="1"/>
    <x v="12"/>
    <n v="3.8519693395100002E-2"/>
  </r>
  <r>
    <x v="5"/>
    <x v="1"/>
    <x v="1"/>
    <x v="11"/>
    <n v="3.8519693395100002E-2"/>
  </r>
  <r>
    <x v="5"/>
    <x v="1"/>
    <x v="1"/>
    <x v="14"/>
    <n v="3.6953589738119602E-2"/>
  </r>
  <r>
    <x v="5"/>
    <x v="1"/>
    <x v="1"/>
    <x v="19"/>
    <n v="3.4208384998414797E-2"/>
  </r>
  <r>
    <x v="5"/>
    <x v="1"/>
    <x v="1"/>
    <x v="20"/>
    <n v="3.2183913084953497E-2"/>
  </r>
  <r>
    <x v="5"/>
    <x v="1"/>
    <x v="1"/>
    <x v="17"/>
    <n v="2.7681476354298299E-2"/>
  </r>
  <r>
    <x v="5"/>
    <x v="1"/>
    <x v="1"/>
    <x v="18"/>
    <n v="2.7080068568134299E-2"/>
  </r>
  <r>
    <x v="5"/>
    <x v="1"/>
    <x v="1"/>
    <x v="48"/>
    <n v="2.61283141680713E-2"/>
  </r>
  <r>
    <x v="5"/>
    <x v="1"/>
    <x v="1"/>
    <x v="8"/>
    <n v="2.61283141680713E-2"/>
  </r>
  <r>
    <x v="5"/>
    <x v="1"/>
    <x v="2"/>
    <x v="14"/>
    <n v="3.9368095381965798E-2"/>
  </r>
  <r>
    <x v="5"/>
    <x v="1"/>
    <x v="2"/>
    <x v="19"/>
    <n v="3.6921129574528803E-2"/>
  </r>
  <r>
    <x v="5"/>
    <x v="1"/>
    <x v="2"/>
    <x v="20"/>
    <n v="3.5757892476119699E-2"/>
  </r>
  <r>
    <x v="5"/>
    <x v="1"/>
    <x v="2"/>
    <x v="36"/>
    <n v="3.4970799503296797E-2"/>
  </r>
  <r>
    <x v="5"/>
    <x v="1"/>
    <x v="2"/>
    <x v="17"/>
    <n v="3.0977656988182199E-2"/>
  </r>
  <r>
    <x v="5"/>
    <x v="1"/>
    <x v="2"/>
    <x v="11"/>
    <n v="2.9422705302333201E-2"/>
  </r>
  <r>
    <x v="5"/>
    <x v="1"/>
    <x v="2"/>
    <x v="12"/>
    <n v="2.9422705302333201E-2"/>
  </r>
  <r>
    <x v="5"/>
    <x v="1"/>
    <x v="2"/>
    <x v="31"/>
    <n v="2.78835706857909E-2"/>
  </r>
  <r>
    <x v="5"/>
    <x v="1"/>
    <x v="2"/>
    <x v="30"/>
    <n v="2.78835706857909E-2"/>
  </r>
  <r>
    <x v="5"/>
    <x v="1"/>
    <x v="2"/>
    <x v="23"/>
    <n v="2.75590731706278E-2"/>
  </r>
  <r>
    <x v="5"/>
    <x v="1"/>
    <x v="3"/>
    <x v="14"/>
    <n v="3.2423988548279797E-2"/>
  </r>
  <r>
    <x v="5"/>
    <x v="1"/>
    <x v="3"/>
    <x v="36"/>
    <n v="3.2383242430351601E-2"/>
  </r>
  <r>
    <x v="5"/>
    <x v="1"/>
    <x v="3"/>
    <x v="19"/>
    <n v="3.1158680846577001E-2"/>
  </r>
  <r>
    <x v="5"/>
    <x v="1"/>
    <x v="3"/>
    <x v="20"/>
    <n v="3.0383448459059902E-2"/>
  </r>
  <r>
    <x v="5"/>
    <x v="1"/>
    <x v="3"/>
    <x v="12"/>
    <n v="2.80883532221032E-2"/>
  </r>
  <r>
    <x v="5"/>
    <x v="1"/>
    <x v="3"/>
    <x v="11"/>
    <n v="2.80883532221032E-2"/>
  </r>
  <r>
    <x v="5"/>
    <x v="1"/>
    <x v="3"/>
    <x v="17"/>
    <n v="2.63191619855517E-2"/>
  </r>
  <r>
    <x v="5"/>
    <x v="1"/>
    <x v="3"/>
    <x v="22"/>
    <n v="2.459620113157E-2"/>
  </r>
  <r>
    <x v="5"/>
    <x v="1"/>
    <x v="3"/>
    <x v="57"/>
    <n v="2.4160509996778198E-2"/>
  </r>
  <r>
    <x v="5"/>
    <x v="1"/>
    <x v="3"/>
    <x v="31"/>
    <n v="2.3859898868238E-2"/>
  </r>
  <r>
    <x v="5"/>
    <x v="2"/>
    <x v="0"/>
    <x v="1"/>
    <n v="2.9455120385361199E-2"/>
  </r>
  <r>
    <x v="5"/>
    <x v="2"/>
    <x v="0"/>
    <x v="0"/>
    <n v="2.9455120385361199E-2"/>
  </r>
  <r>
    <x v="5"/>
    <x v="2"/>
    <x v="0"/>
    <x v="62"/>
    <n v="2.8113416667512901E-2"/>
  </r>
  <r>
    <x v="5"/>
    <x v="2"/>
    <x v="0"/>
    <x v="48"/>
    <n v="2.8113416667512901E-2"/>
  </r>
  <r>
    <x v="5"/>
    <x v="2"/>
    <x v="0"/>
    <x v="8"/>
    <n v="2.8113416667512901E-2"/>
  </r>
  <r>
    <x v="5"/>
    <x v="2"/>
    <x v="0"/>
    <x v="7"/>
    <n v="2.8113416667512901E-2"/>
  </r>
  <r>
    <x v="5"/>
    <x v="2"/>
    <x v="0"/>
    <x v="6"/>
    <n v="2.8113416667512901E-2"/>
  </r>
  <r>
    <x v="5"/>
    <x v="2"/>
    <x v="0"/>
    <x v="63"/>
    <n v="2.8113416667512901E-2"/>
  </r>
  <r>
    <x v="5"/>
    <x v="2"/>
    <x v="0"/>
    <x v="41"/>
    <n v="2.8113416667512901E-2"/>
  </r>
  <r>
    <x v="5"/>
    <x v="2"/>
    <x v="0"/>
    <x v="9"/>
    <n v="2.8113416667512901E-2"/>
  </r>
  <r>
    <x v="5"/>
    <x v="2"/>
    <x v="1"/>
    <x v="36"/>
    <n v="4.3902591412674399E-2"/>
  </r>
  <r>
    <x v="5"/>
    <x v="2"/>
    <x v="1"/>
    <x v="12"/>
    <n v="3.8519693395100002E-2"/>
  </r>
  <r>
    <x v="5"/>
    <x v="2"/>
    <x v="1"/>
    <x v="11"/>
    <n v="3.8519693395100002E-2"/>
  </r>
  <r>
    <x v="5"/>
    <x v="2"/>
    <x v="1"/>
    <x v="14"/>
    <n v="3.6953589738119602E-2"/>
  </r>
  <r>
    <x v="5"/>
    <x v="2"/>
    <x v="1"/>
    <x v="19"/>
    <n v="3.4208384998414797E-2"/>
  </r>
  <r>
    <x v="5"/>
    <x v="2"/>
    <x v="1"/>
    <x v="20"/>
    <n v="3.2183913084953497E-2"/>
  </r>
  <r>
    <x v="5"/>
    <x v="2"/>
    <x v="1"/>
    <x v="17"/>
    <n v="2.7681476354298299E-2"/>
  </r>
  <r>
    <x v="5"/>
    <x v="2"/>
    <x v="1"/>
    <x v="18"/>
    <n v="2.7080068568134299E-2"/>
  </r>
  <r>
    <x v="5"/>
    <x v="2"/>
    <x v="1"/>
    <x v="48"/>
    <n v="2.61283141680713E-2"/>
  </r>
  <r>
    <x v="5"/>
    <x v="2"/>
    <x v="1"/>
    <x v="8"/>
    <n v="2.61283141680713E-2"/>
  </r>
  <r>
    <x v="5"/>
    <x v="2"/>
    <x v="2"/>
    <x v="36"/>
    <n v="4.5680374675779303E-2"/>
  </r>
  <r>
    <x v="5"/>
    <x v="2"/>
    <x v="2"/>
    <x v="12"/>
    <n v="3.6164677443037398E-2"/>
  </r>
  <r>
    <x v="5"/>
    <x v="2"/>
    <x v="2"/>
    <x v="11"/>
    <n v="3.6164677443037398E-2"/>
  </r>
  <r>
    <x v="5"/>
    <x v="2"/>
    <x v="2"/>
    <x v="14"/>
    <n v="3.5722380891480998E-2"/>
  </r>
  <r>
    <x v="5"/>
    <x v="2"/>
    <x v="2"/>
    <x v="19"/>
    <n v="3.17289487160572E-2"/>
  </r>
  <r>
    <x v="5"/>
    <x v="2"/>
    <x v="2"/>
    <x v="20"/>
    <n v="2.9293463162594E-2"/>
  </r>
  <r>
    <x v="5"/>
    <x v="2"/>
    <x v="2"/>
    <x v="42"/>
    <n v="2.9085819588415902E-2"/>
  </r>
  <r>
    <x v="5"/>
    <x v="2"/>
    <x v="2"/>
    <x v="17"/>
    <n v="2.7100186553390599E-2"/>
  </r>
  <r>
    <x v="5"/>
    <x v="2"/>
    <x v="2"/>
    <x v="23"/>
    <n v="2.6475270992519201E-2"/>
  </r>
  <r>
    <x v="5"/>
    <x v="2"/>
    <x v="2"/>
    <x v="18"/>
    <n v="2.4597034601200898E-2"/>
  </r>
  <r>
    <x v="5"/>
    <x v="2"/>
    <x v="3"/>
    <x v="36"/>
    <n v="4.1207369661972602E-2"/>
  </r>
  <r>
    <x v="5"/>
    <x v="2"/>
    <x v="3"/>
    <x v="14"/>
    <n v="3.4001220165756497E-2"/>
  </r>
  <r>
    <x v="5"/>
    <x v="2"/>
    <x v="3"/>
    <x v="12"/>
    <n v="3.2266488368139001E-2"/>
  </r>
  <r>
    <x v="5"/>
    <x v="2"/>
    <x v="3"/>
    <x v="11"/>
    <n v="3.2266488368139001E-2"/>
  </r>
  <r>
    <x v="5"/>
    <x v="2"/>
    <x v="3"/>
    <x v="19"/>
    <n v="3.0702686657531699E-2"/>
  </r>
  <r>
    <x v="5"/>
    <x v="2"/>
    <x v="3"/>
    <x v="42"/>
    <n v="3.0227036318538798E-2"/>
  </r>
  <r>
    <x v="5"/>
    <x v="2"/>
    <x v="3"/>
    <x v="23"/>
    <n v="2.82648408944026E-2"/>
  </r>
  <r>
    <x v="5"/>
    <x v="2"/>
    <x v="3"/>
    <x v="20"/>
    <n v="2.77982420637659E-2"/>
  </r>
  <r>
    <x v="5"/>
    <x v="2"/>
    <x v="3"/>
    <x v="17"/>
    <n v="2.7723371369019E-2"/>
  </r>
  <r>
    <x v="5"/>
    <x v="2"/>
    <x v="3"/>
    <x v="18"/>
    <n v="2.1834610398432999E-2"/>
  </r>
  <r>
    <x v="6"/>
    <x v="0"/>
    <x v="0"/>
    <x v="0"/>
    <n v="2.7332558888082899E-2"/>
  </r>
  <r>
    <x v="6"/>
    <x v="0"/>
    <x v="0"/>
    <x v="1"/>
    <n v="2.7332558888082899E-2"/>
  </r>
  <r>
    <x v="6"/>
    <x v="0"/>
    <x v="0"/>
    <x v="2"/>
    <n v="2.6985645827965799E-2"/>
  </r>
  <r>
    <x v="6"/>
    <x v="0"/>
    <x v="0"/>
    <x v="6"/>
    <n v="2.67373086018265E-2"/>
  </r>
  <r>
    <x v="6"/>
    <x v="0"/>
    <x v="0"/>
    <x v="9"/>
    <n v="2.67373086018265E-2"/>
  </r>
  <r>
    <x v="6"/>
    <x v="0"/>
    <x v="0"/>
    <x v="25"/>
    <n v="2.67373086018265E-2"/>
  </r>
  <r>
    <x v="6"/>
    <x v="0"/>
    <x v="0"/>
    <x v="8"/>
    <n v="2.67373086018265E-2"/>
  </r>
  <r>
    <x v="6"/>
    <x v="0"/>
    <x v="0"/>
    <x v="21"/>
    <n v="2.67373086018265E-2"/>
  </r>
  <r>
    <x v="6"/>
    <x v="0"/>
    <x v="0"/>
    <x v="27"/>
    <n v="2.67373086018265E-2"/>
  </r>
  <r>
    <x v="6"/>
    <x v="0"/>
    <x v="0"/>
    <x v="64"/>
    <n v="2.67373086018265E-2"/>
  </r>
  <r>
    <x v="6"/>
    <x v="0"/>
    <x v="1"/>
    <x v="65"/>
    <n v="2.8016028079343301E-2"/>
  </r>
  <r>
    <x v="6"/>
    <x v="0"/>
    <x v="1"/>
    <x v="66"/>
    <n v="2.8016028079343301E-2"/>
  </r>
  <r>
    <x v="6"/>
    <x v="0"/>
    <x v="1"/>
    <x v="45"/>
    <n v="2.8016028079343301E-2"/>
  </r>
  <r>
    <x v="6"/>
    <x v="0"/>
    <x v="1"/>
    <x v="0"/>
    <n v="2.77496725068361E-2"/>
  </r>
  <r>
    <x v="6"/>
    <x v="0"/>
    <x v="1"/>
    <x v="1"/>
    <n v="2.77496725068361E-2"/>
  </r>
  <r>
    <x v="6"/>
    <x v="0"/>
    <x v="1"/>
    <x v="31"/>
    <n v="2.6045615391020498E-2"/>
  </r>
  <r>
    <x v="6"/>
    <x v="0"/>
    <x v="1"/>
    <x v="30"/>
    <n v="2.6045615391020498E-2"/>
  </r>
  <r>
    <x v="6"/>
    <x v="0"/>
    <x v="1"/>
    <x v="6"/>
    <n v="2.57065067818068E-2"/>
  </r>
  <r>
    <x v="6"/>
    <x v="0"/>
    <x v="1"/>
    <x v="9"/>
    <n v="2.57065067818068E-2"/>
  </r>
  <r>
    <x v="6"/>
    <x v="0"/>
    <x v="1"/>
    <x v="25"/>
    <n v="2.57065067818068E-2"/>
  </r>
  <r>
    <x v="6"/>
    <x v="0"/>
    <x v="2"/>
    <x v="37"/>
    <n v="3.25580002219613E-2"/>
  </r>
  <r>
    <x v="6"/>
    <x v="0"/>
    <x v="2"/>
    <x v="18"/>
    <n v="3.2449138837020101E-2"/>
  </r>
  <r>
    <x v="6"/>
    <x v="0"/>
    <x v="2"/>
    <x v="12"/>
    <n v="3.0659868419252001E-2"/>
  </r>
  <r>
    <x v="6"/>
    <x v="0"/>
    <x v="2"/>
    <x v="11"/>
    <n v="3.0659868419252001E-2"/>
  </r>
  <r>
    <x v="6"/>
    <x v="0"/>
    <x v="2"/>
    <x v="23"/>
    <n v="2.8720909623650499E-2"/>
  </r>
  <r>
    <x v="6"/>
    <x v="0"/>
    <x v="2"/>
    <x v="52"/>
    <n v="2.7970622590706502E-2"/>
  </r>
  <r>
    <x v="6"/>
    <x v="0"/>
    <x v="2"/>
    <x v="20"/>
    <n v="2.7381657263503102E-2"/>
  </r>
  <r>
    <x v="6"/>
    <x v="0"/>
    <x v="2"/>
    <x v="59"/>
    <n v="2.69728388844243E-2"/>
  </r>
  <r>
    <x v="6"/>
    <x v="0"/>
    <x v="2"/>
    <x v="32"/>
    <n v="2.5054286882590201E-2"/>
  </r>
  <r>
    <x v="6"/>
    <x v="0"/>
    <x v="2"/>
    <x v="6"/>
    <n v="2.4911243006484399E-2"/>
  </r>
  <r>
    <x v="6"/>
    <x v="0"/>
    <x v="3"/>
    <x v="37"/>
    <n v="2.7333174808955502E-2"/>
  </r>
  <r>
    <x v="6"/>
    <x v="0"/>
    <x v="3"/>
    <x v="18"/>
    <n v="2.6739494854382501E-2"/>
  </r>
  <r>
    <x v="6"/>
    <x v="0"/>
    <x v="3"/>
    <x v="36"/>
    <n v="2.62031615982753E-2"/>
  </r>
  <r>
    <x v="6"/>
    <x v="0"/>
    <x v="3"/>
    <x v="19"/>
    <n v="2.5571211971569099E-2"/>
  </r>
  <r>
    <x v="6"/>
    <x v="0"/>
    <x v="3"/>
    <x v="12"/>
    <n v="2.5485440986807099E-2"/>
  </r>
  <r>
    <x v="6"/>
    <x v="0"/>
    <x v="3"/>
    <x v="11"/>
    <n v="2.5485440986807099E-2"/>
  </r>
  <r>
    <x v="6"/>
    <x v="0"/>
    <x v="3"/>
    <x v="38"/>
    <n v="2.5338427233490501E-2"/>
  </r>
  <r>
    <x v="6"/>
    <x v="0"/>
    <x v="3"/>
    <x v="23"/>
    <n v="2.4347045040275801E-2"/>
  </r>
  <r>
    <x v="6"/>
    <x v="0"/>
    <x v="3"/>
    <x v="17"/>
    <n v="2.4184636982628599E-2"/>
  </r>
  <r>
    <x v="6"/>
    <x v="0"/>
    <x v="3"/>
    <x v="14"/>
    <n v="2.3888498556621601E-2"/>
  </r>
  <r>
    <x v="6"/>
    <x v="1"/>
    <x v="0"/>
    <x v="31"/>
    <n v="2.82671588029536E-2"/>
  </r>
  <r>
    <x v="6"/>
    <x v="1"/>
    <x v="0"/>
    <x v="30"/>
    <n v="2.82671588029536E-2"/>
  </r>
  <r>
    <x v="6"/>
    <x v="1"/>
    <x v="0"/>
    <x v="20"/>
    <n v="2.8131535494750799E-2"/>
  </r>
  <r>
    <x v="6"/>
    <x v="1"/>
    <x v="0"/>
    <x v="6"/>
    <n v="2.7732592658860002E-2"/>
  </r>
  <r>
    <x v="6"/>
    <x v="1"/>
    <x v="0"/>
    <x v="9"/>
    <n v="2.7732592658860002E-2"/>
  </r>
  <r>
    <x v="6"/>
    <x v="1"/>
    <x v="0"/>
    <x v="8"/>
    <n v="2.7732592658860002E-2"/>
  </r>
  <r>
    <x v="6"/>
    <x v="1"/>
    <x v="0"/>
    <x v="25"/>
    <n v="2.7732592658860002E-2"/>
  </r>
  <r>
    <x v="6"/>
    <x v="1"/>
    <x v="0"/>
    <x v="7"/>
    <n v="2.7732592658860002E-2"/>
  </r>
  <r>
    <x v="6"/>
    <x v="1"/>
    <x v="0"/>
    <x v="21"/>
    <n v="2.7732592658860002E-2"/>
  </r>
  <r>
    <x v="6"/>
    <x v="1"/>
    <x v="0"/>
    <x v="27"/>
    <n v="2.7732592658860002E-2"/>
  </r>
  <r>
    <x v="6"/>
    <x v="1"/>
    <x v="1"/>
    <x v="1"/>
    <n v="2.7924519715446499E-2"/>
  </r>
  <r>
    <x v="6"/>
    <x v="1"/>
    <x v="1"/>
    <x v="0"/>
    <n v="2.7924519715446499E-2"/>
  </r>
  <r>
    <x v="6"/>
    <x v="1"/>
    <x v="1"/>
    <x v="66"/>
    <n v="2.75427606261184E-2"/>
  </r>
  <r>
    <x v="6"/>
    <x v="1"/>
    <x v="1"/>
    <x v="65"/>
    <n v="2.75427606261184E-2"/>
  </r>
  <r>
    <x v="6"/>
    <x v="1"/>
    <x v="1"/>
    <x v="45"/>
    <n v="2.75427606261184E-2"/>
  </r>
  <r>
    <x v="6"/>
    <x v="1"/>
    <x v="1"/>
    <x v="14"/>
    <n v="2.66408962239898E-2"/>
  </r>
  <r>
    <x v="6"/>
    <x v="1"/>
    <x v="1"/>
    <x v="34"/>
    <n v="2.6610617106796599E-2"/>
  </r>
  <r>
    <x v="6"/>
    <x v="1"/>
    <x v="1"/>
    <x v="6"/>
    <n v="2.5522414346434898E-2"/>
  </r>
  <r>
    <x v="6"/>
    <x v="1"/>
    <x v="1"/>
    <x v="8"/>
    <n v="2.5522414346434801E-2"/>
  </r>
  <r>
    <x v="6"/>
    <x v="1"/>
    <x v="1"/>
    <x v="21"/>
    <n v="2.5522414346434801E-2"/>
  </r>
  <r>
    <x v="6"/>
    <x v="1"/>
    <x v="2"/>
    <x v="37"/>
    <n v="3.4568433393755003E-2"/>
  </r>
  <r>
    <x v="6"/>
    <x v="1"/>
    <x v="2"/>
    <x v="18"/>
    <n v="3.3297529600354099E-2"/>
  </r>
  <r>
    <x v="6"/>
    <x v="1"/>
    <x v="2"/>
    <x v="12"/>
    <n v="3.1830717612148701E-2"/>
  </r>
  <r>
    <x v="6"/>
    <x v="1"/>
    <x v="2"/>
    <x v="11"/>
    <n v="3.1830717612148701E-2"/>
  </r>
  <r>
    <x v="6"/>
    <x v="1"/>
    <x v="2"/>
    <x v="23"/>
    <n v="3.0771807395949199E-2"/>
  </r>
  <r>
    <x v="6"/>
    <x v="1"/>
    <x v="2"/>
    <x v="20"/>
    <n v="2.9160571113265001E-2"/>
  </r>
  <r>
    <x v="6"/>
    <x v="1"/>
    <x v="2"/>
    <x v="59"/>
    <n v="2.87242885216254E-2"/>
  </r>
  <r>
    <x v="6"/>
    <x v="1"/>
    <x v="2"/>
    <x v="52"/>
    <n v="2.8289796873472502E-2"/>
  </r>
  <r>
    <x v="6"/>
    <x v="1"/>
    <x v="2"/>
    <x v="19"/>
    <n v="2.6804573898394999E-2"/>
  </r>
  <r>
    <x v="6"/>
    <x v="1"/>
    <x v="2"/>
    <x v="32"/>
    <n v="2.5076336222251E-2"/>
  </r>
  <r>
    <x v="6"/>
    <x v="1"/>
    <x v="3"/>
    <x v="37"/>
    <n v="3.0802356280049299E-2"/>
  </r>
  <r>
    <x v="6"/>
    <x v="1"/>
    <x v="3"/>
    <x v="18"/>
    <n v="3.0662091360832502E-2"/>
  </r>
  <r>
    <x v="6"/>
    <x v="1"/>
    <x v="3"/>
    <x v="12"/>
    <n v="2.9415901674434398E-2"/>
  </r>
  <r>
    <x v="6"/>
    <x v="1"/>
    <x v="3"/>
    <x v="11"/>
    <n v="2.9415901674434398E-2"/>
  </r>
  <r>
    <x v="6"/>
    <x v="1"/>
    <x v="3"/>
    <x v="20"/>
    <n v="2.7763863343254699E-2"/>
  </r>
  <r>
    <x v="6"/>
    <x v="1"/>
    <x v="3"/>
    <x v="23"/>
    <n v="2.7563235141810302E-2"/>
  </r>
  <r>
    <x v="6"/>
    <x v="1"/>
    <x v="3"/>
    <x v="52"/>
    <n v="2.7408883958131101E-2"/>
  </r>
  <r>
    <x v="6"/>
    <x v="1"/>
    <x v="3"/>
    <x v="32"/>
    <n v="2.48864619071077E-2"/>
  </r>
  <r>
    <x v="6"/>
    <x v="1"/>
    <x v="3"/>
    <x v="6"/>
    <n v="2.4748792061698801E-2"/>
  </r>
  <r>
    <x v="6"/>
    <x v="1"/>
    <x v="3"/>
    <x v="8"/>
    <n v="2.4748792061698801E-2"/>
  </r>
  <r>
    <x v="6"/>
    <x v="2"/>
    <x v="0"/>
    <x v="31"/>
    <n v="2.82671588029536E-2"/>
  </r>
  <r>
    <x v="6"/>
    <x v="2"/>
    <x v="0"/>
    <x v="30"/>
    <n v="2.82671588029536E-2"/>
  </r>
  <r>
    <x v="6"/>
    <x v="2"/>
    <x v="0"/>
    <x v="20"/>
    <n v="2.8131535494750799E-2"/>
  </r>
  <r>
    <x v="6"/>
    <x v="2"/>
    <x v="0"/>
    <x v="6"/>
    <n v="2.7732592658860002E-2"/>
  </r>
  <r>
    <x v="6"/>
    <x v="2"/>
    <x v="0"/>
    <x v="9"/>
    <n v="2.7732592658860002E-2"/>
  </r>
  <r>
    <x v="6"/>
    <x v="2"/>
    <x v="0"/>
    <x v="8"/>
    <n v="2.7732592658860002E-2"/>
  </r>
  <r>
    <x v="6"/>
    <x v="2"/>
    <x v="0"/>
    <x v="25"/>
    <n v="2.7732592658860002E-2"/>
  </r>
  <r>
    <x v="6"/>
    <x v="2"/>
    <x v="0"/>
    <x v="7"/>
    <n v="2.7732592658860002E-2"/>
  </r>
  <r>
    <x v="6"/>
    <x v="2"/>
    <x v="0"/>
    <x v="21"/>
    <n v="2.7732592658860002E-2"/>
  </r>
  <r>
    <x v="6"/>
    <x v="2"/>
    <x v="0"/>
    <x v="27"/>
    <n v="2.7732592658860002E-2"/>
  </r>
  <r>
    <x v="6"/>
    <x v="2"/>
    <x v="1"/>
    <x v="65"/>
    <n v="2.8016028079343301E-2"/>
  </r>
  <r>
    <x v="6"/>
    <x v="2"/>
    <x v="1"/>
    <x v="66"/>
    <n v="2.8016028079343301E-2"/>
  </r>
  <r>
    <x v="6"/>
    <x v="2"/>
    <x v="1"/>
    <x v="45"/>
    <n v="2.8016028079343301E-2"/>
  </r>
  <r>
    <x v="6"/>
    <x v="2"/>
    <x v="1"/>
    <x v="0"/>
    <n v="2.77496725068361E-2"/>
  </r>
  <r>
    <x v="6"/>
    <x v="2"/>
    <x v="1"/>
    <x v="1"/>
    <n v="2.77496725068361E-2"/>
  </r>
  <r>
    <x v="6"/>
    <x v="2"/>
    <x v="1"/>
    <x v="31"/>
    <n v="2.6045615391020498E-2"/>
  </r>
  <r>
    <x v="6"/>
    <x v="2"/>
    <x v="1"/>
    <x v="30"/>
    <n v="2.6045615391020498E-2"/>
  </r>
  <r>
    <x v="6"/>
    <x v="2"/>
    <x v="1"/>
    <x v="6"/>
    <n v="2.57065067818068E-2"/>
  </r>
  <r>
    <x v="6"/>
    <x v="2"/>
    <x v="1"/>
    <x v="9"/>
    <n v="2.57065067818068E-2"/>
  </r>
  <r>
    <x v="6"/>
    <x v="2"/>
    <x v="1"/>
    <x v="25"/>
    <n v="2.57065067818068E-2"/>
  </r>
  <r>
    <x v="6"/>
    <x v="2"/>
    <x v="2"/>
    <x v="37"/>
    <n v="3.25580002219613E-2"/>
  </r>
  <r>
    <x v="6"/>
    <x v="2"/>
    <x v="2"/>
    <x v="18"/>
    <n v="3.2449138837020101E-2"/>
  </r>
  <r>
    <x v="6"/>
    <x v="2"/>
    <x v="2"/>
    <x v="12"/>
    <n v="3.0659868419252001E-2"/>
  </r>
  <r>
    <x v="6"/>
    <x v="2"/>
    <x v="2"/>
    <x v="11"/>
    <n v="3.0659868419252001E-2"/>
  </r>
  <r>
    <x v="6"/>
    <x v="2"/>
    <x v="2"/>
    <x v="23"/>
    <n v="2.8720909623650499E-2"/>
  </r>
  <r>
    <x v="6"/>
    <x v="2"/>
    <x v="2"/>
    <x v="52"/>
    <n v="2.7970622590706502E-2"/>
  </r>
  <r>
    <x v="6"/>
    <x v="2"/>
    <x v="2"/>
    <x v="20"/>
    <n v="2.7381657263503102E-2"/>
  </r>
  <r>
    <x v="6"/>
    <x v="2"/>
    <x v="2"/>
    <x v="59"/>
    <n v="2.69728388844243E-2"/>
  </r>
  <r>
    <x v="6"/>
    <x v="2"/>
    <x v="2"/>
    <x v="32"/>
    <n v="2.5054286882590201E-2"/>
  </r>
  <r>
    <x v="6"/>
    <x v="2"/>
    <x v="2"/>
    <x v="6"/>
    <n v="2.4911243006484399E-2"/>
  </r>
  <r>
    <x v="6"/>
    <x v="2"/>
    <x v="3"/>
    <x v="37"/>
    <n v="2.7333174808955502E-2"/>
  </r>
  <r>
    <x v="6"/>
    <x v="2"/>
    <x v="3"/>
    <x v="18"/>
    <n v="2.6739494854382501E-2"/>
  </r>
  <r>
    <x v="6"/>
    <x v="2"/>
    <x v="3"/>
    <x v="36"/>
    <n v="2.62031615982753E-2"/>
  </r>
  <r>
    <x v="6"/>
    <x v="2"/>
    <x v="3"/>
    <x v="19"/>
    <n v="2.5571211971569099E-2"/>
  </r>
  <r>
    <x v="6"/>
    <x v="2"/>
    <x v="3"/>
    <x v="12"/>
    <n v="2.5485440986807099E-2"/>
  </r>
  <r>
    <x v="6"/>
    <x v="2"/>
    <x v="3"/>
    <x v="11"/>
    <n v="2.5485440986807099E-2"/>
  </r>
  <r>
    <x v="6"/>
    <x v="2"/>
    <x v="3"/>
    <x v="38"/>
    <n v="2.5338427233490501E-2"/>
  </r>
  <r>
    <x v="6"/>
    <x v="2"/>
    <x v="3"/>
    <x v="23"/>
    <n v="2.4347045040275801E-2"/>
  </r>
  <r>
    <x v="6"/>
    <x v="2"/>
    <x v="3"/>
    <x v="17"/>
    <n v="2.4184636982628599E-2"/>
  </r>
  <r>
    <x v="6"/>
    <x v="2"/>
    <x v="3"/>
    <x v="14"/>
    <n v="2.3888498556621601E-2"/>
  </r>
  <r>
    <x v="7"/>
    <x v="0"/>
    <x v="0"/>
    <x v="5"/>
    <n v="3.0021988574514099E-2"/>
  </r>
  <r>
    <x v="7"/>
    <x v="0"/>
    <x v="0"/>
    <x v="58"/>
    <n v="2.9819896596316699E-2"/>
  </r>
  <r>
    <x v="7"/>
    <x v="0"/>
    <x v="0"/>
    <x v="0"/>
    <n v="2.82327448692874E-2"/>
  </r>
  <r>
    <x v="7"/>
    <x v="0"/>
    <x v="0"/>
    <x v="1"/>
    <n v="2.82327448692874E-2"/>
  </r>
  <r>
    <x v="7"/>
    <x v="0"/>
    <x v="0"/>
    <x v="53"/>
    <n v="2.7878341218382001E-2"/>
  </r>
  <r>
    <x v="7"/>
    <x v="0"/>
    <x v="0"/>
    <x v="29"/>
    <n v="2.5836041988351099E-2"/>
  </r>
  <r>
    <x v="7"/>
    <x v="0"/>
    <x v="0"/>
    <x v="32"/>
    <n v="2.5493847200719701E-2"/>
  </r>
  <r>
    <x v="7"/>
    <x v="0"/>
    <x v="0"/>
    <x v="18"/>
    <n v="2.51462254217662E-2"/>
  </r>
  <r>
    <x v="7"/>
    <x v="0"/>
    <x v="0"/>
    <x v="52"/>
    <n v="2.5145591946688299E-2"/>
  </r>
  <r>
    <x v="7"/>
    <x v="0"/>
    <x v="0"/>
    <x v="6"/>
    <n v="2.4820344601519499E-2"/>
  </r>
  <r>
    <x v="7"/>
    <x v="0"/>
    <x v="1"/>
    <x v="12"/>
    <n v="3.48110522762205E-2"/>
  </r>
  <r>
    <x v="7"/>
    <x v="0"/>
    <x v="1"/>
    <x v="11"/>
    <n v="3.48110522762205E-2"/>
  </r>
  <r>
    <x v="7"/>
    <x v="0"/>
    <x v="1"/>
    <x v="33"/>
    <n v="3.2554771183359497E-2"/>
  </r>
  <r>
    <x v="7"/>
    <x v="0"/>
    <x v="1"/>
    <x v="14"/>
    <n v="3.1488658353769003E-2"/>
  </r>
  <r>
    <x v="7"/>
    <x v="0"/>
    <x v="1"/>
    <x v="17"/>
    <n v="2.9504677119543701E-2"/>
  </r>
  <r>
    <x v="7"/>
    <x v="0"/>
    <x v="1"/>
    <x v="45"/>
    <n v="2.7321070561406299E-2"/>
  </r>
  <r>
    <x v="7"/>
    <x v="0"/>
    <x v="1"/>
    <x v="44"/>
    <n v="2.7321070561406299E-2"/>
  </r>
  <r>
    <x v="7"/>
    <x v="0"/>
    <x v="1"/>
    <x v="13"/>
    <n v="2.7321070561406299E-2"/>
  </r>
  <r>
    <x v="7"/>
    <x v="0"/>
    <x v="1"/>
    <x v="35"/>
    <n v="2.6621842583040602E-2"/>
  </r>
  <r>
    <x v="7"/>
    <x v="0"/>
    <x v="1"/>
    <x v="42"/>
    <n v="2.6536524598285101E-2"/>
  </r>
  <r>
    <x v="7"/>
    <x v="0"/>
    <x v="2"/>
    <x v="33"/>
    <n v="3.4079847305198703E-2"/>
  </r>
  <r>
    <x v="7"/>
    <x v="0"/>
    <x v="2"/>
    <x v="12"/>
    <n v="3.37145912962733E-2"/>
  </r>
  <r>
    <x v="7"/>
    <x v="0"/>
    <x v="2"/>
    <x v="11"/>
    <n v="3.37145912962733E-2"/>
  </r>
  <r>
    <x v="7"/>
    <x v="0"/>
    <x v="2"/>
    <x v="17"/>
    <n v="3.04120436230099E-2"/>
  </r>
  <r>
    <x v="7"/>
    <x v="0"/>
    <x v="2"/>
    <x v="14"/>
    <n v="2.9794170642285199E-2"/>
  </r>
  <r>
    <x v="7"/>
    <x v="0"/>
    <x v="2"/>
    <x v="38"/>
    <n v="2.8083154137388398E-2"/>
  </r>
  <r>
    <x v="7"/>
    <x v="0"/>
    <x v="2"/>
    <x v="23"/>
    <n v="2.74675022834793E-2"/>
  </r>
  <r>
    <x v="7"/>
    <x v="0"/>
    <x v="2"/>
    <x v="20"/>
    <n v="2.6341533020985901E-2"/>
  </r>
  <r>
    <x v="7"/>
    <x v="0"/>
    <x v="2"/>
    <x v="42"/>
    <n v="2.6068110659998998E-2"/>
  </r>
  <r>
    <x v="7"/>
    <x v="0"/>
    <x v="2"/>
    <x v="19"/>
    <n v="2.5883703306828699E-2"/>
  </r>
  <r>
    <x v="7"/>
    <x v="0"/>
    <x v="3"/>
    <x v="33"/>
    <n v="3.2906769286438001E-2"/>
  </r>
  <r>
    <x v="7"/>
    <x v="0"/>
    <x v="3"/>
    <x v="12"/>
    <n v="3.2570863338947403E-2"/>
  </r>
  <r>
    <x v="7"/>
    <x v="0"/>
    <x v="3"/>
    <x v="11"/>
    <n v="3.2570863338947403E-2"/>
  </r>
  <r>
    <x v="7"/>
    <x v="0"/>
    <x v="3"/>
    <x v="17"/>
    <n v="2.9528460821708801E-2"/>
  </r>
  <r>
    <x v="7"/>
    <x v="0"/>
    <x v="3"/>
    <x v="14"/>
    <n v="2.9002096677924E-2"/>
  </r>
  <r>
    <x v="7"/>
    <x v="0"/>
    <x v="3"/>
    <x v="38"/>
    <n v="2.71565125108751E-2"/>
  </r>
  <r>
    <x v="7"/>
    <x v="0"/>
    <x v="3"/>
    <x v="23"/>
    <n v="2.7058884579416399E-2"/>
  </r>
  <r>
    <x v="7"/>
    <x v="0"/>
    <x v="3"/>
    <x v="36"/>
    <n v="2.6873562605153101E-2"/>
  </r>
  <r>
    <x v="7"/>
    <x v="0"/>
    <x v="3"/>
    <x v="42"/>
    <n v="2.6846775980987801E-2"/>
  </r>
  <r>
    <x v="7"/>
    <x v="0"/>
    <x v="3"/>
    <x v="20"/>
    <n v="2.6078917245536199E-2"/>
  </r>
  <r>
    <x v="7"/>
    <x v="1"/>
    <x v="0"/>
    <x v="5"/>
    <n v="3.0021988574514099E-2"/>
  </r>
  <r>
    <x v="7"/>
    <x v="1"/>
    <x v="0"/>
    <x v="58"/>
    <n v="2.9819896596316699E-2"/>
  </r>
  <r>
    <x v="7"/>
    <x v="1"/>
    <x v="0"/>
    <x v="0"/>
    <n v="2.82327448692874E-2"/>
  </r>
  <r>
    <x v="7"/>
    <x v="1"/>
    <x v="0"/>
    <x v="1"/>
    <n v="2.82327448692874E-2"/>
  </r>
  <r>
    <x v="7"/>
    <x v="1"/>
    <x v="0"/>
    <x v="53"/>
    <n v="2.7878341218382001E-2"/>
  </r>
  <r>
    <x v="7"/>
    <x v="1"/>
    <x v="0"/>
    <x v="29"/>
    <n v="2.5836041988351099E-2"/>
  </r>
  <r>
    <x v="7"/>
    <x v="1"/>
    <x v="0"/>
    <x v="32"/>
    <n v="2.5493847200719701E-2"/>
  </r>
  <r>
    <x v="7"/>
    <x v="1"/>
    <x v="0"/>
    <x v="18"/>
    <n v="2.51462254217662E-2"/>
  </r>
  <r>
    <x v="7"/>
    <x v="1"/>
    <x v="0"/>
    <x v="52"/>
    <n v="2.5145591946688299E-2"/>
  </r>
  <r>
    <x v="7"/>
    <x v="1"/>
    <x v="0"/>
    <x v="6"/>
    <n v="2.4820344601519499E-2"/>
  </r>
  <r>
    <x v="7"/>
    <x v="1"/>
    <x v="1"/>
    <x v="12"/>
    <n v="3.48110522762205E-2"/>
  </r>
  <r>
    <x v="7"/>
    <x v="1"/>
    <x v="1"/>
    <x v="11"/>
    <n v="3.48110522762205E-2"/>
  </r>
  <r>
    <x v="7"/>
    <x v="1"/>
    <x v="1"/>
    <x v="33"/>
    <n v="3.2554771183359497E-2"/>
  </r>
  <r>
    <x v="7"/>
    <x v="1"/>
    <x v="1"/>
    <x v="14"/>
    <n v="3.1488658353769003E-2"/>
  </r>
  <r>
    <x v="7"/>
    <x v="1"/>
    <x v="1"/>
    <x v="17"/>
    <n v="2.9504677119543701E-2"/>
  </r>
  <r>
    <x v="7"/>
    <x v="1"/>
    <x v="1"/>
    <x v="45"/>
    <n v="2.7321070561406299E-2"/>
  </r>
  <r>
    <x v="7"/>
    <x v="1"/>
    <x v="1"/>
    <x v="44"/>
    <n v="2.7321070561406299E-2"/>
  </r>
  <r>
    <x v="7"/>
    <x v="1"/>
    <x v="1"/>
    <x v="13"/>
    <n v="2.7321070561406299E-2"/>
  </r>
  <r>
    <x v="7"/>
    <x v="1"/>
    <x v="1"/>
    <x v="35"/>
    <n v="2.6621842583040602E-2"/>
  </r>
  <r>
    <x v="7"/>
    <x v="1"/>
    <x v="1"/>
    <x v="42"/>
    <n v="2.6536524598285101E-2"/>
  </r>
  <r>
    <x v="7"/>
    <x v="1"/>
    <x v="2"/>
    <x v="33"/>
    <n v="3.4079847305198703E-2"/>
  </r>
  <r>
    <x v="7"/>
    <x v="1"/>
    <x v="2"/>
    <x v="12"/>
    <n v="3.37145912962733E-2"/>
  </r>
  <r>
    <x v="7"/>
    <x v="1"/>
    <x v="2"/>
    <x v="11"/>
    <n v="3.37145912962733E-2"/>
  </r>
  <r>
    <x v="7"/>
    <x v="1"/>
    <x v="2"/>
    <x v="17"/>
    <n v="3.04120436230099E-2"/>
  </r>
  <r>
    <x v="7"/>
    <x v="1"/>
    <x v="2"/>
    <x v="14"/>
    <n v="2.9794170642285199E-2"/>
  </r>
  <r>
    <x v="7"/>
    <x v="1"/>
    <x v="2"/>
    <x v="38"/>
    <n v="2.8083154137388398E-2"/>
  </r>
  <r>
    <x v="7"/>
    <x v="1"/>
    <x v="2"/>
    <x v="23"/>
    <n v="2.74675022834793E-2"/>
  </r>
  <r>
    <x v="7"/>
    <x v="1"/>
    <x v="2"/>
    <x v="20"/>
    <n v="2.6341533020985901E-2"/>
  </r>
  <r>
    <x v="7"/>
    <x v="1"/>
    <x v="2"/>
    <x v="42"/>
    <n v="2.6068110659998998E-2"/>
  </r>
  <r>
    <x v="7"/>
    <x v="1"/>
    <x v="2"/>
    <x v="19"/>
    <n v="2.5883703306828699E-2"/>
  </r>
  <r>
    <x v="7"/>
    <x v="1"/>
    <x v="3"/>
    <x v="33"/>
    <n v="3.2654228156080198E-2"/>
  </r>
  <r>
    <x v="7"/>
    <x v="1"/>
    <x v="3"/>
    <x v="11"/>
    <n v="3.2212605375875503E-2"/>
  </r>
  <r>
    <x v="7"/>
    <x v="1"/>
    <x v="3"/>
    <x v="12"/>
    <n v="3.2212605375875503E-2"/>
  </r>
  <r>
    <x v="7"/>
    <x v="1"/>
    <x v="3"/>
    <x v="17"/>
    <n v="2.8809314907110702E-2"/>
  </r>
  <r>
    <x v="7"/>
    <x v="1"/>
    <x v="3"/>
    <x v="14"/>
    <n v="2.83687904816451E-2"/>
  </r>
  <r>
    <x v="7"/>
    <x v="1"/>
    <x v="3"/>
    <x v="36"/>
    <n v="2.7281329903147199E-2"/>
  </r>
  <r>
    <x v="7"/>
    <x v="1"/>
    <x v="3"/>
    <x v="38"/>
    <n v="2.64877982713339E-2"/>
  </r>
  <r>
    <x v="7"/>
    <x v="1"/>
    <x v="3"/>
    <x v="23"/>
    <n v="2.6443570868354398E-2"/>
  </r>
  <r>
    <x v="7"/>
    <x v="1"/>
    <x v="3"/>
    <x v="20"/>
    <n v="2.6283450614741001E-2"/>
  </r>
  <r>
    <x v="7"/>
    <x v="1"/>
    <x v="3"/>
    <x v="42"/>
    <n v="2.5383716299322501E-2"/>
  </r>
  <r>
    <x v="7"/>
    <x v="2"/>
    <x v="0"/>
    <x v="5"/>
    <n v="3.0021988574514099E-2"/>
  </r>
  <r>
    <x v="7"/>
    <x v="2"/>
    <x v="0"/>
    <x v="58"/>
    <n v="2.9819896596316699E-2"/>
  </r>
  <r>
    <x v="7"/>
    <x v="2"/>
    <x v="0"/>
    <x v="0"/>
    <n v="2.82327448692874E-2"/>
  </r>
  <r>
    <x v="7"/>
    <x v="2"/>
    <x v="0"/>
    <x v="1"/>
    <n v="2.82327448692874E-2"/>
  </r>
  <r>
    <x v="7"/>
    <x v="2"/>
    <x v="0"/>
    <x v="53"/>
    <n v="2.7878341218382001E-2"/>
  </r>
  <r>
    <x v="7"/>
    <x v="2"/>
    <x v="0"/>
    <x v="29"/>
    <n v="2.5836041988351099E-2"/>
  </r>
  <r>
    <x v="7"/>
    <x v="2"/>
    <x v="0"/>
    <x v="32"/>
    <n v="2.5493847200719701E-2"/>
  </r>
  <r>
    <x v="7"/>
    <x v="2"/>
    <x v="0"/>
    <x v="18"/>
    <n v="2.51462254217662E-2"/>
  </r>
  <r>
    <x v="7"/>
    <x v="2"/>
    <x v="0"/>
    <x v="52"/>
    <n v="2.5145591946688299E-2"/>
  </r>
  <r>
    <x v="7"/>
    <x v="2"/>
    <x v="0"/>
    <x v="6"/>
    <n v="2.4820344601519499E-2"/>
  </r>
  <r>
    <x v="7"/>
    <x v="2"/>
    <x v="1"/>
    <x v="12"/>
    <n v="3.48110522762205E-2"/>
  </r>
  <r>
    <x v="7"/>
    <x v="2"/>
    <x v="1"/>
    <x v="11"/>
    <n v="3.48110522762205E-2"/>
  </r>
  <r>
    <x v="7"/>
    <x v="2"/>
    <x v="1"/>
    <x v="33"/>
    <n v="3.2554771183359497E-2"/>
  </r>
  <r>
    <x v="7"/>
    <x v="2"/>
    <x v="1"/>
    <x v="14"/>
    <n v="3.1488658353769003E-2"/>
  </r>
  <r>
    <x v="7"/>
    <x v="2"/>
    <x v="1"/>
    <x v="17"/>
    <n v="2.9504677119543701E-2"/>
  </r>
  <r>
    <x v="7"/>
    <x v="2"/>
    <x v="1"/>
    <x v="45"/>
    <n v="2.7321070561406299E-2"/>
  </r>
  <r>
    <x v="7"/>
    <x v="2"/>
    <x v="1"/>
    <x v="44"/>
    <n v="2.7321070561406299E-2"/>
  </r>
  <r>
    <x v="7"/>
    <x v="2"/>
    <x v="1"/>
    <x v="13"/>
    <n v="2.7321070561406299E-2"/>
  </r>
  <r>
    <x v="7"/>
    <x v="2"/>
    <x v="1"/>
    <x v="35"/>
    <n v="2.6621842583040602E-2"/>
  </r>
  <r>
    <x v="7"/>
    <x v="2"/>
    <x v="1"/>
    <x v="42"/>
    <n v="2.6536524598285101E-2"/>
  </r>
  <r>
    <x v="7"/>
    <x v="2"/>
    <x v="2"/>
    <x v="33"/>
    <n v="3.4079847305198703E-2"/>
  </r>
  <r>
    <x v="7"/>
    <x v="2"/>
    <x v="2"/>
    <x v="12"/>
    <n v="3.37145912962733E-2"/>
  </r>
  <r>
    <x v="7"/>
    <x v="2"/>
    <x v="2"/>
    <x v="11"/>
    <n v="3.37145912962733E-2"/>
  </r>
  <r>
    <x v="7"/>
    <x v="2"/>
    <x v="2"/>
    <x v="17"/>
    <n v="3.04120436230099E-2"/>
  </r>
  <r>
    <x v="7"/>
    <x v="2"/>
    <x v="2"/>
    <x v="14"/>
    <n v="2.9794170642285199E-2"/>
  </r>
  <r>
    <x v="7"/>
    <x v="2"/>
    <x v="2"/>
    <x v="38"/>
    <n v="2.8083154137388398E-2"/>
  </r>
  <r>
    <x v="7"/>
    <x v="2"/>
    <x v="2"/>
    <x v="23"/>
    <n v="2.74675022834793E-2"/>
  </r>
  <r>
    <x v="7"/>
    <x v="2"/>
    <x v="2"/>
    <x v="20"/>
    <n v="2.6341533020985901E-2"/>
  </r>
  <r>
    <x v="7"/>
    <x v="2"/>
    <x v="2"/>
    <x v="42"/>
    <n v="2.6068110659998998E-2"/>
  </r>
  <r>
    <x v="7"/>
    <x v="2"/>
    <x v="2"/>
    <x v="19"/>
    <n v="2.5883703306828699E-2"/>
  </r>
  <r>
    <x v="7"/>
    <x v="2"/>
    <x v="3"/>
    <x v="33"/>
    <n v="3.2906769286438001E-2"/>
  </r>
  <r>
    <x v="7"/>
    <x v="2"/>
    <x v="3"/>
    <x v="12"/>
    <n v="3.2570863338947403E-2"/>
  </r>
  <r>
    <x v="7"/>
    <x v="2"/>
    <x v="3"/>
    <x v="11"/>
    <n v="3.2570863338947403E-2"/>
  </r>
  <r>
    <x v="7"/>
    <x v="2"/>
    <x v="3"/>
    <x v="17"/>
    <n v="2.9528460821708801E-2"/>
  </r>
  <r>
    <x v="7"/>
    <x v="2"/>
    <x v="3"/>
    <x v="14"/>
    <n v="2.9002096677924E-2"/>
  </r>
  <r>
    <x v="7"/>
    <x v="2"/>
    <x v="3"/>
    <x v="38"/>
    <n v="2.71565125108751E-2"/>
  </r>
  <r>
    <x v="7"/>
    <x v="2"/>
    <x v="3"/>
    <x v="23"/>
    <n v="2.7058884579416399E-2"/>
  </r>
  <r>
    <x v="7"/>
    <x v="2"/>
    <x v="3"/>
    <x v="36"/>
    <n v="2.6873562605153101E-2"/>
  </r>
  <r>
    <x v="7"/>
    <x v="2"/>
    <x v="3"/>
    <x v="42"/>
    <n v="2.6846775980987801E-2"/>
  </r>
  <r>
    <x v="7"/>
    <x v="2"/>
    <x v="3"/>
    <x v="20"/>
    <n v="2.6078917245536199E-2"/>
  </r>
  <r>
    <x v="8"/>
    <x v="0"/>
    <x v="0"/>
    <x v="50"/>
    <n v="2.5338018517502201E-2"/>
  </r>
  <r>
    <x v="8"/>
    <x v="0"/>
    <x v="0"/>
    <x v="51"/>
    <n v="2.5338018517502201E-2"/>
  </r>
  <r>
    <x v="8"/>
    <x v="0"/>
    <x v="0"/>
    <x v="41"/>
    <n v="2.3956906989247899E-2"/>
  </r>
  <r>
    <x v="8"/>
    <x v="0"/>
    <x v="0"/>
    <x v="48"/>
    <n v="2.3956906989247899E-2"/>
  </r>
  <r>
    <x v="8"/>
    <x v="0"/>
    <x v="0"/>
    <x v="53"/>
    <n v="2.3790622476006901E-2"/>
  </r>
  <r>
    <x v="8"/>
    <x v="0"/>
    <x v="0"/>
    <x v="39"/>
    <n v="2.3766355697094999E-2"/>
  </r>
  <r>
    <x v="8"/>
    <x v="0"/>
    <x v="0"/>
    <x v="4"/>
    <n v="2.37351004379266E-2"/>
  </r>
  <r>
    <x v="8"/>
    <x v="0"/>
    <x v="0"/>
    <x v="3"/>
    <n v="2.37351004379266E-2"/>
  </r>
  <r>
    <x v="8"/>
    <x v="0"/>
    <x v="0"/>
    <x v="5"/>
    <n v="2.37158207075161E-2"/>
  </r>
  <r>
    <x v="8"/>
    <x v="0"/>
    <x v="0"/>
    <x v="7"/>
    <n v="2.37158207075161E-2"/>
  </r>
  <r>
    <x v="8"/>
    <x v="0"/>
    <x v="1"/>
    <x v="53"/>
    <n v="2.2200017205221301E-2"/>
  </r>
  <r>
    <x v="8"/>
    <x v="0"/>
    <x v="1"/>
    <x v="63"/>
    <n v="2.19104514135471E-2"/>
  </r>
  <r>
    <x v="8"/>
    <x v="0"/>
    <x v="1"/>
    <x v="62"/>
    <n v="2.19104514135471E-2"/>
  </r>
  <r>
    <x v="8"/>
    <x v="0"/>
    <x v="1"/>
    <x v="32"/>
    <n v="2.1867784801424699E-2"/>
  </r>
  <r>
    <x v="8"/>
    <x v="0"/>
    <x v="1"/>
    <x v="5"/>
    <n v="2.1747070716312399E-2"/>
  </r>
  <r>
    <x v="8"/>
    <x v="0"/>
    <x v="1"/>
    <x v="7"/>
    <n v="2.1747070716312399E-2"/>
  </r>
  <r>
    <x v="8"/>
    <x v="0"/>
    <x v="1"/>
    <x v="8"/>
    <n v="2.1747070716312399E-2"/>
  </r>
  <r>
    <x v="8"/>
    <x v="0"/>
    <x v="1"/>
    <x v="9"/>
    <n v="2.1747070716312399E-2"/>
  </r>
  <r>
    <x v="8"/>
    <x v="0"/>
    <x v="1"/>
    <x v="6"/>
    <n v="2.1747070716312399E-2"/>
  </r>
  <r>
    <x v="8"/>
    <x v="0"/>
    <x v="1"/>
    <x v="40"/>
    <n v="2.1583571076549499E-2"/>
  </r>
  <r>
    <x v="8"/>
    <x v="0"/>
    <x v="2"/>
    <x v="56"/>
    <n v="2.2304591422825801E-2"/>
  </r>
  <r>
    <x v="8"/>
    <x v="0"/>
    <x v="2"/>
    <x v="55"/>
    <n v="2.18114803829389E-2"/>
  </r>
  <r>
    <x v="8"/>
    <x v="0"/>
    <x v="2"/>
    <x v="54"/>
    <n v="2.18114803829389E-2"/>
  </r>
  <r>
    <x v="8"/>
    <x v="0"/>
    <x v="2"/>
    <x v="36"/>
    <n v="2.1768902659239302E-2"/>
  </r>
  <r>
    <x v="8"/>
    <x v="0"/>
    <x v="2"/>
    <x v="32"/>
    <n v="2.07068596951091E-2"/>
  </r>
  <r>
    <x v="8"/>
    <x v="0"/>
    <x v="2"/>
    <x v="43"/>
    <n v="2.0638715147299098E-2"/>
  </r>
  <r>
    <x v="8"/>
    <x v="0"/>
    <x v="2"/>
    <x v="40"/>
    <n v="2.0292948389505901E-2"/>
  </r>
  <r>
    <x v="8"/>
    <x v="0"/>
    <x v="2"/>
    <x v="47"/>
    <n v="2.0292948389505901E-2"/>
  </r>
  <r>
    <x v="8"/>
    <x v="0"/>
    <x v="2"/>
    <x v="21"/>
    <n v="2.0217018137258701E-2"/>
  </r>
  <r>
    <x v="8"/>
    <x v="0"/>
    <x v="2"/>
    <x v="64"/>
    <n v="2.0217018137258701E-2"/>
  </r>
  <r>
    <x v="8"/>
    <x v="0"/>
    <x v="3"/>
    <x v="54"/>
    <n v="2.1261992362605502E-2"/>
  </r>
  <r>
    <x v="8"/>
    <x v="0"/>
    <x v="3"/>
    <x v="55"/>
    <n v="2.1261992362605502E-2"/>
  </r>
  <r>
    <x v="8"/>
    <x v="0"/>
    <x v="3"/>
    <x v="43"/>
    <n v="2.0633796092404101E-2"/>
  </r>
  <r>
    <x v="8"/>
    <x v="0"/>
    <x v="3"/>
    <x v="36"/>
    <n v="2.03409331195646E-2"/>
  </r>
  <r>
    <x v="8"/>
    <x v="0"/>
    <x v="3"/>
    <x v="32"/>
    <n v="2.03211077007804E-2"/>
  </r>
  <r>
    <x v="8"/>
    <x v="0"/>
    <x v="3"/>
    <x v="62"/>
    <n v="1.9999942264348598E-2"/>
  </r>
  <r>
    <x v="8"/>
    <x v="0"/>
    <x v="3"/>
    <x v="63"/>
    <n v="1.9999942264348598E-2"/>
  </r>
  <r>
    <x v="8"/>
    <x v="0"/>
    <x v="3"/>
    <x v="56"/>
    <n v="1.9989262336945101E-2"/>
  </r>
  <r>
    <x v="8"/>
    <x v="0"/>
    <x v="3"/>
    <x v="47"/>
    <n v="1.9949106548756E-2"/>
  </r>
  <r>
    <x v="8"/>
    <x v="0"/>
    <x v="3"/>
    <x v="40"/>
    <n v="1.9949106548756E-2"/>
  </r>
  <r>
    <x v="8"/>
    <x v="1"/>
    <x v="0"/>
    <x v="43"/>
    <n v="2.5083102263575199E-2"/>
  </r>
  <r>
    <x v="8"/>
    <x v="1"/>
    <x v="0"/>
    <x v="55"/>
    <n v="2.48471543574731E-2"/>
  </r>
  <r>
    <x v="8"/>
    <x v="1"/>
    <x v="0"/>
    <x v="54"/>
    <n v="2.48471543574731E-2"/>
  </r>
  <r>
    <x v="8"/>
    <x v="1"/>
    <x v="0"/>
    <x v="67"/>
    <n v="2.4726175597448601E-2"/>
  </r>
  <r>
    <x v="8"/>
    <x v="1"/>
    <x v="0"/>
    <x v="32"/>
    <n v="2.2999030074487399E-2"/>
  </r>
  <r>
    <x v="8"/>
    <x v="1"/>
    <x v="0"/>
    <x v="44"/>
    <n v="2.2991834727986299E-2"/>
  </r>
  <r>
    <x v="8"/>
    <x v="1"/>
    <x v="0"/>
    <x v="62"/>
    <n v="2.2778062729460799E-2"/>
  </r>
  <r>
    <x v="8"/>
    <x v="1"/>
    <x v="0"/>
    <x v="63"/>
    <n v="2.2778062729460698E-2"/>
  </r>
  <r>
    <x v="8"/>
    <x v="1"/>
    <x v="0"/>
    <x v="13"/>
    <n v="2.2773897665361399E-2"/>
  </r>
  <r>
    <x v="8"/>
    <x v="1"/>
    <x v="0"/>
    <x v="57"/>
    <n v="2.2606286816653699E-2"/>
  </r>
  <r>
    <x v="8"/>
    <x v="1"/>
    <x v="1"/>
    <x v="43"/>
    <n v="2.2511011584759901E-2"/>
  </r>
  <r>
    <x v="8"/>
    <x v="1"/>
    <x v="1"/>
    <x v="62"/>
    <n v="2.21105384273944E-2"/>
  </r>
  <r>
    <x v="8"/>
    <x v="1"/>
    <x v="1"/>
    <x v="63"/>
    <n v="2.21105384273944E-2"/>
  </r>
  <r>
    <x v="8"/>
    <x v="1"/>
    <x v="1"/>
    <x v="53"/>
    <n v="2.2008051374022099E-2"/>
  </r>
  <r>
    <x v="8"/>
    <x v="1"/>
    <x v="1"/>
    <x v="47"/>
    <n v="2.1829797077520599E-2"/>
  </r>
  <r>
    <x v="8"/>
    <x v="1"/>
    <x v="1"/>
    <x v="40"/>
    <n v="2.1829797077520599E-2"/>
  </r>
  <r>
    <x v="8"/>
    <x v="1"/>
    <x v="1"/>
    <x v="5"/>
    <n v="2.1740891525847902E-2"/>
  </r>
  <r>
    <x v="8"/>
    <x v="1"/>
    <x v="1"/>
    <x v="6"/>
    <n v="2.1740891525847902E-2"/>
  </r>
  <r>
    <x v="8"/>
    <x v="1"/>
    <x v="1"/>
    <x v="9"/>
    <n v="2.1740891525847902E-2"/>
  </r>
  <r>
    <x v="8"/>
    <x v="1"/>
    <x v="1"/>
    <x v="7"/>
    <n v="2.1740891525847902E-2"/>
  </r>
  <r>
    <x v="8"/>
    <x v="1"/>
    <x v="2"/>
    <x v="8"/>
    <n v="2.1285678191702601E-2"/>
  </r>
  <r>
    <x v="8"/>
    <x v="1"/>
    <x v="2"/>
    <x v="7"/>
    <n v="2.1285678191702601E-2"/>
  </r>
  <r>
    <x v="8"/>
    <x v="1"/>
    <x v="2"/>
    <x v="5"/>
    <n v="2.1285678191702601E-2"/>
  </r>
  <r>
    <x v="8"/>
    <x v="1"/>
    <x v="2"/>
    <x v="9"/>
    <n v="2.1285678191702601E-2"/>
  </r>
  <r>
    <x v="8"/>
    <x v="1"/>
    <x v="2"/>
    <x v="6"/>
    <n v="2.1285678191702601E-2"/>
  </r>
  <r>
    <x v="8"/>
    <x v="1"/>
    <x v="2"/>
    <x v="62"/>
    <n v="2.1140915256993398E-2"/>
  </r>
  <r>
    <x v="8"/>
    <x v="1"/>
    <x v="2"/>
    <x v="63"/>
    <n v="2.1140915256993398E-2"/>
  </r>
  <r>
    <x v="8"/>
    <x v="1"/>
    <x v="2"/>
    <x v="41"/>
    <n v="2.0912582614817699E-2"/>
  </r>
  <r>
    <x v="8"/>
    <x v="1"/>
    <x v="2"/>
    <x v="48"/>
    <n v="2.0912582614817699E-2"/>
  </r>
  <r>
    <x v="8"/>
    <x v="1"/>
    <x v="2"/>
    <x v="53"/>
    <n v="2.0902767135100701E-2"/>
  </r>
  <r>
    <x v="8"/>
    <x v="1"/>
    <x v="3"/>
    <x v="22"/>
    <n v="3.51105338073169E-2"/>
  </r>
  <r>
    <x v="8"/>
    <x v="1"/>
    <x v="3"/>
    <x v="0"/>
    <n v="2.76441336304864E-2"/>
  </r>
  <r>
    <x v="8"/>
    <x v="1"/>
    <x v="3"/>
    <x v="1"/>
    <n v="2.76441336304864E-2"/>
  </r>
  <r>
    <x v="8"/>
    <x v="1"/>
    <x v="3"/>
    <x v="68"/>
    <n v="2.6219025290380001E-2"/>
  </r>
  <r>
    <x v="8"/>
    <x v="1"/>
    <x v="3"/>
    <x v="67"/>
    <n v="2.5390943720251601E-2"/>
  </r>
  <r>
    <x v="8"/>
    <x v="1"/>
    <x v="3"/>
    <x v="44"/>
    <n v="2.4721521273115998E-2"/>
  </r>
  <r>
    <x v="8"/>
    <x v="1"/>
    <x v="3"/>
    <x v="54"/>
    <n v="2.3664026180398898E-2"/>
  </r>
  <r>
    <x v="8"/>
    <x v="1"/>
    <x v="3"/>
    <x v="55"/>
    <n v="2.3664026180398898E-2"/>
  </r>
  <r>
    <x v="8"/>
    <x v="1"/>
    <x v="3"/>
    <x v="43"/>
    <n v="2.3480533313955498E-2"/>
  </r>
  <r>
    <x v="8"/>
    <x v="1"/>
    <x v="3"/>
    <x v="45"/>
    <n v="2.3399311161555299E-2"/>
  </r>
  <r>
    <x v="8"/>
    <x v="2"/>
    <x v="0"/>
    <x v="50"/>
    <n v="2.5338018517502201E-2"/>
  </r>
  <r>
    <x v="8"/>
    <x v="2"/>
    <x v="0"/>
    <x v="51"/>
    <n v="2.5338018517502201E-2"/>
  </r>
  <r>
    <x v="8"/>
    <x v="2"/>
    <x v="0"/>
    <x v="41"/>
    <n v="2.3956906989247899E-2"/>
  </r>
  <r>
    <x v="8"/>
    <x v="2"/>
    <x v="0"/>
    <x v="48"/>
    <n v="2.3956906989247899E-2"/>
  </r>
  <r>
    <x v="8"/>
    <x v="2"/>
    <x v="0"/>
    <x v="53"/>
    <n v="2.3790622476006901E-2"/>
  </r>
  <r>
    <x v="8"/>
    <x v="2"/>
    <x v="0"/>
    <x v="39"/>
    <n v="2.3766355697094999E-2"/>
  </r>
  <r>
    <x v="8"/>
    <x v="2"/>
    <x v="0"/>
    <x v="4"/>
    <n v="2.37351004379266E-2"/>
  </r>
  <r>
    <x v="8"/>
    <x v="2"/>
    <x v="0"/>
    <x v="3"/>
    <n v="2.37351004379266E-2"/>
  </r>
  <r>
    <x v="8"/>
    <x v="2"/>
    <x v="0"/>
    <x v="5"/>
    <n v="2.37158207075161E-2"/>
  </r>
  <r>
    <x v="8"/>
    <x v="2"/>
    <x v="0"/>
    <x v="7"/>
    <n v="2.37158207075161E-2"/>
  </r>
  <r>
    <x v="8"/>
    <x v="2"/>
    <x v="1"/>
    <x v="32"/>
    <n v="2.18360068332423E-2"/>
  </r>
  <r>
    <x v="8"/>
    <x v="2"/>
    <x v="1"/>
    <x v="53"/>
    <n v="2.1680341632738E-2"/>
  </r>
  <r>
    <x v="8"/>
    <x v="2"/>
    <x v="1"/>
    <x v="47"/>
    <n v="2.1674646755682501E-2"/>
  </r>
  <r>
    <x v="8"/>
    <x v="2"/>
    <x v="1"/>
    <x v="40"/>
    <n v="2.1674646755682501E-2"/>
  </r>
  <r>
    <x v="8"/>
    <x v="2"/>
    <x v="1"/>
    <x v="62"/>
    <n v="2.16692919214783E-2"/>
  </r>
  <r>
    <x v="8"/>
    <x v="2"/>
    <x v="1"/>
    <x v="63"/>
    <n v="2.16692919214783E-2"/>
  </r>
  <r>
    <x v="8"/>
    <x v="2"/>
    <x v="1"/>
    <x v="54"/>
    <n v="2.15916044555036E-2"/>
  </r>
  <r>
    <x v="8"/>
    <x v="2"/>
    <x v="1"/>
    <x v="55"/>
    <n v="2.15916044555035E-2"/>
  </r>
  <r>
    <x v="8"/>
    <x v="2"/>
    <x v="1"/>
    <x v="43"/>
    <n v="2.15192464292067E-2"/>
  </r>
  <r>
    <x v="8"/>
    <x v="2"/>
    <x v="1"/>
    <x v="8"/>
    <n v="2.1440757136338699E-2"/>
  </r>
  <r>
    <x v="8"/>
    <x v="2"/>
    <x v="2"/>
    <x v="56"/>
    <n v="2.3577227640382201E-2"/>
  </r>
  <r>
    <x v="8"/>
    <x v="2"/>
    <x v="2"/>
    <x v="36"/>
    <n v="2.3006935279242701E-2"/>
  </r>
  <r>
    <x v="8"/>
    <x v="2"/>
    <x v="2"/>
    <x v="54"/>
    <n v="2.2538448452092699E-2"/>
  </r>
  <r>
    <x v="8"/>
    <x v="2"/>
    <x v="2"/>
    <x v="55"/>
    <n v="2.2538448452092699E-2"/>
  </r>
  <r>
    <x v="8"/>
    <x v="2"/>
    <x v="2"/>
    <x v="43"/>
    <n v="2.0802192409183001E-2"/>
  </r>
  <r>
    <x v="8"/>
    <x v="2"/>
    <x v="2"/>
    <x v="32"/>
    <n v="2.05958711540331E-2"/>
  </r>
  <r>
    <x v="8"/>
    <x v="2"/>
    <x v="2"/>
    <x v="64"/>
    <n v="2.0536864921301599E-2"/>
  </r>
  <r>
    <x v="8"/>
    <x v="2"/>
    <x v="2"/>
    <x v="21"/>
    <n v="2.0536864921301599E-2"/>
  </r>
  <r>
    <x v="8"/>
    <x v="2"/>
    <x v="2"/>
    <x v="67"/>
    <n v="2.03853576408148E-2"/>
  </r>
  <r>
    <x v="8"/>
    <x v="2"/>
    <x v="2"/>
    <x v="40"/>
    <n v="2.02065994075201E-2"/>
  </r>
  <r>
    <x v="8"/>
    <x v="2"/>
    <x v="3"/>
    <x v="54"/>
    <n v="2.1261992362605502E-2"/>
  </r>
  <r>
    <x v="8"/>
    <x v="2"/>
    <x v="3"/>
    <x v="55"/>
    <n v="2.1261992362605502E-2"/>
  </r>
  <r>
    <x v="8"/>
    <x v="2"/>
    <x v="3"/>
    <x v="43"/>
    <n v="2.0633796092404101E-2"/>
  </r>
  <r>
    <x v="8"/>
    <x v="2"/>
    <x v="3"/>
    <x v="36"/>
    <n v="2.03409331195646E-2"/>
  </r>
  <r>
    <x v="8"/>
    <x v="2"/>
    <x v="3"/>
    <x v="32"/>
    <n v="2.03211077007804E-2"/>
  </r>
  <r>
    <x v="8"/>
    <x v="2"/>
    <x v="3"/>
    <x v="62"/>
    <n v="1.9999942264348598E-2"/>
  </r>
  <r>
    <x v="8"/>
    <x v="2"/>
    <x v="3"/>
    <x v="63"/>
    <n v="1.9999942264348598E-2"/>
  </r>
  <r>
    <x v="8"/>
    <x v="2"/>
    <x v="3"/>
    <x v="56"/>
    <n v="1.9989262336945101E-2"/>
  </r>
  <r>
    <x v="8"/>
    <x v="2"/>
    <x v="3"/>
    <x v="47"/>
    <n v="1.9949106548756E-2"/>
  </r>
  <r>
    <x v="8"/>
    <x v="2"/>
    <x v="3"/>
    <x v="40"/>
    <n v="1.9949106548756E-2"/>
  </r>
  <r>
    <x v="9"/>
    <x v="0"/>
    <x v="0"/>
    <x v="69"/>
    <n v="2.4011162092465399E-2"/>
  </r>
  <r>
    <x v="9"/>
    <x v="0"/>
    <x v="0"/>
    <x v="49"/>
    <n v="2.3658102077534202E-2"/>
  </r>
  <r>
    <x v="9"/>
    <x v="0"/>
    <x v="0"/>
    <x v="50"/>
    <n v="2.2158759172150599E-2"/>
  </r>
  <r>
    <x v="9"/>
    <x v="0"/>
    <x v="0"/>
    <x v="51"/>
    <n v="2.2158759172150599E-2"/>
  </r>
  <r>
    <x v="9"/>
    <x v="0"/>
    <x v="0"/>
    <x v="8"/>
    <n v="2.2060661634843999E-2"/>
  </r>
  <r>
    <x v="9"/>
    <x v="0"/>
    <x v="0"/>
    <x v="28"/>
    <n v="2.2060661634843999E-2"/>
  </r>
  <r>
    <x v="9"/>
    <x v="0"/>
    <x v="0"/>
    <x v="7"/>
    <n v="2.2060661634843999E-2"/>
  </r>
  <r>
    <x v="9"/>
    <x v="0"/>
    <x v="0"/>
    <x v="6"/>
    <n v="2.2060661634843999E-2"/>
  </r>
  <r>
    <x v="9"/>
    <x v="0"/>
    <x v="0"/>
    <x v="9"/>
    <n v="2.2060661634843999E-2"/>
  </r>
  <r>
    <x v="9"/>
    <x v="0"/>
    <x v="0"/>
    <x v="35"/>
    <n v="2.2035185242498201E-2"/>
  </r>
  <r>
    <x v="9"/>
    <x v="0"/>
    <x v="1"/>
    <x v="36"/>
    <n v="4.6068227295205398E-2"/>
  </r>
  <r>
    <x v="9"/>
    <x v="0"/>
    <x v="1"/>
    <x v="34"/>
    <n v="3.5794603889982103E-2"/>
  </r>
  <r>
    <x v="9"/>
    <x v="0"/>
    <x v="1"/>
    <x v="13"/>
    <n v="3.4989926974222499E-2"/>
  </r>
  <r>
    <x v="9"/>
    <x v="0"/>
    <x v="1"/>
    <x v="19"/>
    <n v="2.91175466386796E-2"/>
  </r>
  <r>
    <x v="9"/>
    <x v="0"/>
    <x v="1"/>
    <x v="22"/>
    <n v="2.8920948562825701E-2"/>
  </r>
  <r>
    <x v="9"/>
    <x v="0"/>
    <x v="1"/>
    <x v="15"/>
    <n v="2.7848692663824899E-2"/>
  </r>
  <r>
    <x v="9"/>
    <x v="0"/>
    <x v="1"/>
    <x v="16"/>
    <n v="2.7848692663824899E-2"/>
  </r>
  <r>
    <x v="9"/>
    <x v="0"/>
    <x v="1"/>
    <x v="46"/>
    <n v="2.4965442049831602E-2"/>
  </r>
  <r>
    <x v="9"/>
    <x v="0"/>
    <x v="1"/>
    <x v="68"/>
    <n v="2.3056355942527001E-2"/>
  </r>
  <r>
    <x v="9"/>
    <x v="0"/>
    <x v="1"/>
    <x v="12"/>
    <n v="2.2527837363650001E-2"/>
  </r>
  <r>
    <x v="9"/>
    <x v="0"/>
    <x v="2"/>
    <x v="36"/>
    <n v="4.2216546274186202E-2"/>
  </r>
  <r>
    <x v="9"/>
    <x v="0"/>
    <x v="2"/>
    <x v="13"/>
    <n v="3.21693404913602E-2"/>
  </r>
  <r>
    <x v="9"/>
    <x v="0"/>
    <x v="2"/>
    <x v="34"/>
    <n v="3.1893635700893201E-2"/>
  </r>
  <r>
    <x v="9"/>
    <x v="0"/>
    <x v="2"/>
    <x v="19"/>
    <n v="2.9760518907055999E-2"/>
  </r>
  <r>
    <x v="9"/>
    <x v="0"/>
    <x v="2"/>
    <x v="22"/>
    <n v="2.7251940641699099E-2"/>
  </r>
  <r>
    <x v="9"/>
    <x v="0"/>
    <x v="2"/>
    <x v="15"/>
    <n v="2.7094028510462699E-2"/>
  </r>
  <r>
    <x v="9"/>
    <x v="0"/>
    <x v="2"/>
    <x v="16"/>
    <n v="2.7094028510462699E-2"/>
  </r>
  <r>
    <x v="9"/>
    <x v="0"/>
    <x v="2"/>
    <x v="46"/>
    <n v="2.45854776654378E-2"/>
  </r>
  <r>
    <x v="9"/>
    <x v="0"/>
    <x v="2"/>
    <x v="68"/>
    <n v="2.1881124627514899E-2"/>
  </r>
  <r>
    <x v="9"/>
    <x v="0"/>
    <x v="2"/>
    <x v="20"/>
    <n v="2.16960920455911E-2"/>
  </r>
  <r>
    <x v="9"/>
    <x v="0"/>
    <x v="3"/>
    <x v="36"/>
    <n v="3.8967540406865397E-2"/>
  </r>
  <r>
    <x v="9"/>
    <x v="0"/>
    <x v="3"/>
    <x v="13"/>
    <n v="2.8758295971008901E-2"/>
  </r>
  <r>
    <x v="9"/>
    <x v="0"/>
    <x v="3"/>
    <x v="34"/>
    <n v="2.85832856049557E-2"/>
  </r>
  <r>
    <x v="9"/>
    <x v="0"/>
    <x v="3"/>
    <x v="19"/>
    <n v="2.6713404659126E-2"/>
  </r>
  <r>
    <x v="9"/>
    <x v="0"/>
    <x v="3"/>
    <x v="15"/>
    <n v="2.44160937184798E-2"/>
  </r>
  <r>
    <x v="9"/>
    <x v="0"/>
    <x v="3"/>
    <x v="16"/>
    <n v="2.44160937184798E-2"/>
  </r>
  <r>
    <x v="9"/>
    <x v="0"/>
    <x v="3"/>
    <x v="22"/>
    <n v="2.4323687553277899E-2"/>
  </r>
  <r>
    <x v="9"/>
    <x v="0"/>
    <x v="3"/>
    <x v="46"/>
    <n v="2.2314135958412001E-2"/>
  </r>
  <r>
    <x v="9"/>
    <x v="0"/>
    <x v="3"/>
    <x v="12"/>
    <n v="2.1150936100390198E-2"/>
  </r>
  <r>
    <x v="9"/>
    <x v="0"/>
    <x v="3"/>
    <x v="11"/>
    <n v="2.1150936100390198E-2"/>
  </r>
  <r>
    <x v="9"/>
    <x v="1"/>
    <x v="0"/>
    <x v="69"/>
    <n v="2.4459265896496801E-2"/>
  </r>
  <r>
    <x v="9"/>
    <x v="1"/>
    <x v="0"/>
    <x v="35"/>
    <n v="2.43671280153053E-2"/>
  </r>
  <r>
    <x v="9"/>
    <x v="1"/>
    <x v="0"/>
    <x v="45"/>
    <n v="2.43671280153053E-2"/>
  </r>
  <r>
    <x v="9"/>
    <x v="1"/>
    <x v="0"/>
    <x v="65"/>
    <n v="2.3793061131559601E-2"/>
  </r>
  <r>
    <x v="9"/>
    <x v="1"/>
    <x v="0"/>
    <x v="67"/>
    <n v="2.3673941859269399E-2"/>
  </r>
  <r>
    <x v="9"/>
    <x v="1"/>
    <x v="0"/>
    <x v="68"/>
    <n v="2.2521778215121298E-2"/>
  </r>
  <r>
    <x v="9"/>
    <x v="1"/>
    <x v="0"/>
    <x v="44"/>
    <n v="2.2462551280588001E-2"/>
  </r>
  <r>
    <x v="9"/>
    <x v="1"/>
    <x v="0"/>
    <x v="49"/>
    <n v="2.23888116906092E-2"/>
  </r>
  <r>
    <x v="9"/>
    <x v="1"/>
    <x v="0"/>
    <x v="29"/>
    <n v="2.1955972083033602E-2"/>
  </r>
  <r>
    <x v="9"/>
    <x v="1"/>
    <x v="0"/>
    <x v="8"/>
    <n v="2.1357261096896601E-2"/>
  </r>
  <r>
    <x v="9"/>
    <x v="1"/>
    <x v="1"/>
    <x v="8"/>
    <n v="2.1717094795082999E-2"/>
  </r>
  <r>
    <x v="9"/>
    <x v="1"/>
    <x v="1"/>
    <x v="6"/>
    <n v="2.1717094795082999E-2"/>
  </r>
  <r>
    <x v="9"/>
    <x v="1"/>
    <x v="1"/>
    <x v="9"/>
    <n v="2.1717094795082999E-2"/>
  </r>
  <r>
    <x v="9"/>
    <x v="1"/>
    <x v="1"/>
    <x v="7"/>
    <n v="2.1717094795082999E-2"/>
  </r>
  <r>
    <x v="9"/>
    <x v="1"/>
    <x v="1"/>
    <x v="28"/>
    <n v="2.1717094795082999E-2"/>
  </r>
  <r>
    <x v="9"/>
    <x v="1"/>
    <x v="1"/>
    <x v="3"/>
    <n v="2.14833762788578E-2"/>
  </r>
  <r>
    <x v="9"/>
    <x v="1"/>
    <x v="1"/>
    <x v="4"/>
    <n v="2.14833762788578E-2"/>
  </r>
  <r>
    <x v="9"/>
    <x v="1"/>
    <x v="1"/>
    <x v="49"/>
    <n v="2.1392447833039899E-2"/>
  </r>
  <r>
    <x v="9"/>
    <x v="1"/>
    <x v="1"/>
    <x v="29"/>
    <n v="2.1237030536939001E-2"/>
  </r>
  <r>
    <x v="9"/>
    <x v="1"/>
    <x v="1"/>
    <x v="41"/>
    <n v="2.1079292328436899E-2"/>
  </r>
  <r>
    <x v="9"/>
    <x v="1"/>
    <x v="2"/>
    <x v="36"/>
    <n v="4.2216546274186202E-2"/>
  </r>
  <r>
    <x v="9"/>
    <x v="1"/>
    <x v="2"/>
    <x v="13"/>
    <n v="3.21693404913602E-2"/>
  </r>
  <r>
    <x v="9"/>
    <x v="1"/>
    <x v="2"/>
    <x v="34"/>
    <n v="3.1893635700893201E-2"/>
  </r>
  <r>
    <x v="9"/>
    <x v="1"/>
    <x v="2"/>
    <x v="19"/>
    <n v="2.9760518907055999E-2"/>
  </r>
  <r>
    <x v="9"/>
    <x v="1"/>
    <x v="2"/>
    <x v="22"/>
    <n v="2.7251940641699099E-2"/>
  </r>
  <r>
    <x v="9"/>
    <x v="1"/>
    <x v="2"/>
    <x v="15"/>
    <n v="2.7094028510462699E-2"/>
  </r>
  <r>
    <x v="9"/>
    <x v="1"/>
    <x v="2"/>
    <x v="16"/>
    <n v="2.7094028510462699E-2"/>
  </r>
  <r>
    <x v="9"/>
    <x v="1"/>
    <x v="2"/>
    <x v="46"/>
    <n v="2.45854776654378E-2"/>
  </r>
  <r>
    <x v="9"/>
    <x v="1"/>
    <x v="2"/>
    <x v="68"/>
    <n v="2.1881124627514899E-2"/>
  </r>
  <r>
    <x v="9"/>
    <x v="1"/>
    <x v="2"/>
    <x v="20"/>
    <n v="2.16960920455911E-2"/>
  </r>
  <r>
    <x v="9"/>
    <x v="1"/>
    <x v="3"/>
    <x v="36"/>
    <n v="3.8967540406865397E-2"/>
  </r>
  <r>
    <x v="9"/>
    <x v="1"/>
    <x v="3"/>
    <x v="13"/>
    <n v="2.8758295971008901E-2"/>
  </r>
  <r>
    <x v="9"/>
    <x v="1"/>
    <x v="3"/>
    <x v="34"/>
    <n v="2.85832856049557E-2"/>
  </r>
  <r>
    <x v="9"/>
    <x v="1"/>
    <x v="3"/>
    <x v="19"/>
    <n v="2.6713404659126E-2"/>
  </r>
  <r>
    <x v="9"/>
    <x v="1"/>
    <x v="3"/>
    <x v="15"/>
    <n v="2.44160937184798E-2"/>
  </r>
  <r>
    <x v="9"/>
    <x v="1"/>
    <x v="3"/>
    <x v="16"/>
    <n v="2.44160937184798E-2"/>
  </r>
  <r>
    <x v="9"/>
    <x v="1"/>
    <x v="3"/>
    <x v="22"/>
    <n v="2.4323687553277899E-2"/>
  </r>
  <r>
    <x v="9"/>
    <x v="1"/>
    <x v="3"/>
    <x v="46"/>
    <n v="2.2314135958412001E-2"/>
  </r>
  <r>
    <x v="9"/>
    <x v="1"/>
    <x v="3"/>
    <x v="12"/>
    <n v="2.1150936100390198E-2"/>
  </r>
  <r>
    <x v="9"/>
    <x v="1"/>
    <x v="3"/>
    <x v="11"/>
    <n v="2.1150936100390198E-2"/>
  </r>
  <r>
    <x v="9"/>
    <x v="2"/>
    <x v="0"/>
    <x v="69"/>
    <n v="2.4011162092465399E-2"/>
  </r>
  <r>
    <x v="9"/>
    <x v="2"/>
    <x v="0"/>
    <x v="49"/>
    <n v="2.3658102077534202E-2"/>
  </r>
  <r>
    <x v="9"/>
    <x v="2"/>
    <x v="0"/>
    <x v="50"/>
    <n v="2.2158759172150599E-2"/>
  </r>
  <r>
    <x v="9"/>
    <x v="2"/>
    <x v="0"/>
    <x v="51"/>
    <n v="2.2158759172150599E-2"/>
  </r>
  <r>
    <x v="9"/>
    <x v="2"/>
    <x v="0"/>
    <x v="8"/>
    <n v="2.2060661634843999E-2"/>
  </r>
  <r>
    <x v="9"/>
    <x v="2"/>
    <x v="0"/>
    <x v="28"/>
    <n v="2.2060661634843999E-2"/>
  </r>
  <r>
    <x v="9"/>
    <x v="2"/>
    <x v="0"/>
    <x v="7"/>
    <n v="2.2060661634843999E-2"/>
  </r>
  <r>
    <x v="9"/>
    <x v="2"/>
    <x v="0"/>
    <x v="6"/>
    <n v="2.2060661634843999E-2"/>
  </r>
  <r>
    <x v="9"/>
    <x v="2"/>
    <x v="0"/>
    <x v="9"/>
    <n v="2.2060661634843999E-2"/>
  </r>
  <r>
    <x v="9"/>
    <x v="2"/>
    <x v="0"/>
    <x v="35"/>
    <n v="2.2035185242498201E-2"/>
  </r>
  <r>
    <x v="9"/>
    <x v="2"/>
    <x v="1"/>
    <x v="36"/>
    <n v="4.6068227295205398E-2"/>
  </r>
  <r>
    <x v="9"/>
    <x v="2"/>
    <x v="1"/>
    <x v="34"/>
    <n v="3.5794603889982103E-2"/>
  </r>
  <r>
    <x v="9"/>
    <x v="2"/>
    <x v="1"/>
    <x v="13"/>
    <n v="3.4989926974222499E-2"/>
  </r>
  <r>
    <x v="9"/>
    <x v="2"/>
    <x v="1"/>
    <x v="19"/>
    <n v="2.91175466386796E-2"/>
  </r>
  <r>
    <x v="9"/>
    <x v="2"/>
    <x v="1"/>
    <x v="22"/>
    <n v="2.8920948562825701E-2"/>
  </r>
  <r>
    <x v="9"/>
    <x v="2"/>
    <x v="1"/>
    <x v="15"/>
    <n v="2.7848692663824899E-2"/>
  </r>
  <r>
    <x v="9"/>
    <x v="2"/>
    <x v="1"/>
    <x v="16"/>
    <n v="2.7848692663824899E-2"/>
  </r>
  <r>
    <x v="9"/>
    <x v="2"/>
    <x v="1"/>
    <x v="46"/>
    <n v="2.4965442049831602E-2"/>
  </r>
  <r>
    <x v="9"/>
    <x v="2"/>
    <x v="1"/>
    <x v="68"/>
    <n v="2.3056355942527001E-2"/>
  </r>
  <r>
    <x v="9"/>
    <x v="2"/>
    <x v="1"/>
    <x v="12"/>
    <n v="2.2527837363650001E-2"/>
  </r>
  <r>
    <x v="9"/>
    <x v="2"/>
    <x v="2"/>
    <x v="36"/>
    <n v="4.2216546274186202E-2"/>
  </r>
  <r>
    <x v="9"/>
    <x v="2"/>
    <x v="2"/>
    <x v="13"/>
    <n v="3.21693404913602E-2"/>
  </r>
  <r>
    <x v="9"/>
    <x v="2"/>
    <x v="2"/>
    <x v="34"/>
    <n v="3.1893635700893201E-2"/>
  </r>
  <r>
    <x v="9"/>
    <x v="2"/>
    <x v="2"/>
    <x v="19"/>
    <n v="2.9760518907055999E-2"/>
  </r>
  <r>
    <x v="9"/>
    <x v="2"/>
    <x v="2"/>
    <x v="22"/>
    <n v="2.7251940641699099E-2"/>
  </r>
  <r>
    <x v="9"/>
    <x v="2"/>
    <x v="2"/>
    <x v="15"/>
    <n v="2.7094028510462699E-2"/>
  </r>
  <r>
    <x v="9"/>
    <x v="2"/>
    <x v="2"/>
    <x v="16"/>
    <n v="2.7094028510462699E-2"/>
  </r>
  <r>
    <x v="9"/>
    <x v="2"/>
    <x v="2"/>
    <x v="46"/>
    <n v="2.45854776654378E-2"/>
  </r>
  <r>
    <x v="9"/>
    <x v="2"/>
    <x v="2"/>
    <x v="68"/>
    <n v="2.1881124627514899E-2"/>
  </r>
  <r>
    <x v="9"/>
    <x v="2"/>
    <x v="2"/>
    <x v="20"/>
    <n v="2.16960920455911E-2"/>
  </r>
  <r>
    <x v="9"/>
    <x v="2"/>
    <x v="3"/>
    <x v="36"/>
    <n v="3.8967540406865397E-2"/>
  </r>
  <r>
    <x v="9"/>
    <x v="2"/>
    <x v="3"/>
    <x v="13"/>
    <n v="2.8758295971008901E-2"/>
  </r>
  <r>
    <x v="9"/>
    <x v="2"/>
    <x v="3"/>
    <x v="34"/>
    <n v="2.85832856049557E-2"/>
  </r>
  <r>
    <x v="9"/>
    <x v="2"/>
    <x v="3"/>
    <x v="19"/>
    <n v="2.6713404659126E-2"/>
  </r>
  <r>
    <x v="9"/>
    <x v="2"/>
    <x v="3"/>
    <x v="15"/>
    <n v="2.44160937184798E-2"/>
  </r>
  <r>
    <x v="9"/>
    <x v="2"/>
    <x v="3"/>
    <x v="16"/>
    <n v="2.44160937184798E-2"/>
  </r>
  <r>
    <x v="9"/>
    <x v="2"/>
    <x v="3"/>
    <x v="22"/>
    <n v="2.4323687553277899E-2"/>
  </r>
  <r>
    <x v="9"/>
    <x v="2"/>
    <x v="3"/>
    <x v="46"/>
    <n v="2.2314135958412001E-2"/>
  </r>
  <r>
    <x v="9"/>
    <x v="2"/>
    <x v="3"/>
    <x v="12"/>
    <n v="2.1150936100390198E-2"/>
  </r>
  <r>
    <x v="9"/>
    <x v="2"/>
    <x v="3"/>
    <x v="11"/>
    <n v="2.1150936100390198E-2"/>
  </r>
  <r>
    <x v="10"/>
    <x v="0"/>
    <x v="0"/>
    <x v="3"/>
    <n v="2.5286394575788101E-2"/>
  </r>
  <r>
    <x v="10"/>
    <x v="0"/>
    <x v="0"/>
    <x v="4"/>
    <n v="2.5286394575788101E-2"/>
  </r>
  <r>
    <x v="10"/>
    <x v="0"/>
    <x v="0"/>
    <x v="2"/>
    <n v="2.5121557714762099E-2"/>
  </r>
  <r>
    <x v="10"/>
    <x v="0"/>
    <x v="0"/>
    <x v="50"/>
    <n v="2.3527891990907501E-2"/>
  </r>
  <r>
    <x v="10"/>
    <x v="0"/>
    <x v="0"/>
    <x v="51"/>
    <n v="2.3527891990907501E-2"/>
  </r>
  <r>
    <x v="10"/>
    <x v="0"/>
    <x v="0"/>
    <x v="41"/>
    <n v="2.3443936248639399E-2"/>
  </r>
  <r>
    <x v="10"/>
    <x v="0"/>
    <x v="0"/>
    <x v="48"/>
    <n v="2.3443936248639399E-2"/>
  </r>
  <r>
    <x v="10"/>
    <x v="0"/>
    <x v="0"/>
    <x v="63"/>
    <n v="2.2744415755244201E-2"/>
  </r>
  <r>
    <x v="10"/>
    <x v="0"/>
    <x v="0"/>
    <x v="62"/>
    <n v="2.2744415755244201E-2"/>
  </r>
  <r>
    <x v="10"/>
    <x v="0"/>
    <x v="0"/>
    <x v="6"/>
    <n v="2.2711501599541401E-2"/>
  </r>
  <r>
    <x v="10"/>
    <x v="0"/>
    <x v="1"/>
    <x v="10"/>
    <n v="4.7464097162199098E-2"/>
  </r>
  <r>
    <x v="10"/>
    <x v="0"/>
    <x v="1"/>
    <x v="19"/>
    <n v="3.6700907567730999E-2"/>
  </r>
  <r>
    <x v="10"/>
    <x v="0"/>
    <x v="1"/>
    <x v="20"/>
    <n v="3.1362810540027798E-2"/>
  </r>
  <r>
    <x v="10"/>
    <x v="0"/>
    <x v="1"/>
    <x v="21"/>
    <n v="2.7970677957851801E-2"/>
  </r>
  <r>
    <x v="10"/>
    <x v="0"/>
    <x v="1"/>
    <x v="64"/>
    <n v="2.7970677957851801E-2"/>
  </r>
  <r>
    <x v="10"/>
    <x v="0"/>
    <x v="1"/>
    <x v="11"/>
    <n v="2.6921839171914E-2"/>
  </r>
  <r>
    <x v="10"/>
    <x v="0"/>
    <x v="1"/>
    <x v="12"/>
    <n v="2.6921839171914E-2"/>
  </r>
  <r>
    <x v="10"/>
    <x v="0"/>
    <x v="1"/>
    <x v="34"/>
    <n v="2.6421254366760301E-2"/>
  </r>
  <r>
    <x v="10"/>
    <x v="0"/>
    <x v="1"/>
    <x v="25"/>
    <n v="2.5749389267578599E-2"/>
  </r>
  <r>
    <x v="10"/>
    <x v="0"/>
    <x v="1"/>
    <x v="27"/>
    <n v="2.5749389267578599E-2"/>
  </r>
  <r>
    <x v="10"/>
    <x v="0"/>
    <x v="2"/>
    <x v="10"/>
    <n v="4.3164425787832403E-2"/>
  </r>
  <r>
    <x v="10"/>
    <x v="0"/>
    <x v="2"/>
    <x v="19"/>
    <n v="3.4746742206798499E-2"/>
  </r>
  <r>
    <x v="10"/>
    <x v="0"/>
    <x v="2"/>
    <x v="20"/>
    <n v="2.9652296432081001E-2"/>
  </r>
  <r>
    <x v="10"/>
    <x v="0"/>
    <x v="2"/>
    <x v="21"/>
    <n v="2.7427872365845402E-2"/>
  </r>
  <r>
    <x v="10"/>
    <x v="0"/>
    <x v="2"/>
    <x v="64"/>
    <n v="2.7427872365845402E-2"/>
  </r>
  <r>
    <x v="10"/>
    <x v="0"/>
    <x v="2"/>
    <x v="27"/>
    <n v="2.5535128877086501E-2"/>
  </r>
  <r>
    <x v="10"/>
    <x v="0"/>
    <x v="2"/>
    <x v="25"/>
    <n v="2.5535128877086501E-2"/>
  </r>
  <r>
    <x v="10"/>
    <x v="0"/>
    <x v="2"/>
    <x v="11"/>
    <n v="2.5494527453521099E-2"/>
  </r>
  <r>
    <x v="10"/>
    <x v="0"/>
    <x v="2"/>
    <x v="12"/>
    <n v="2.5494527453521099E-2"/>
  </r>
  <r>
    <x v="10"/>
    <x v="0"/>
    <x v="2"/>
    <x v="34"/>
    <n v="2.5030054564059601E-2"/>
  </r>
  <r>
    <x v="10"/>
    <x v="0"/>
    <x v="3"/>
    <x v="10"/>
    <n v="3.8415712082101199E-2"/>
  </r>
  <r>
    <x v="10"/>
    <x v="0"/>
    <x v="3"/>
    <x v="19"/>
    <n v="2.9377921962085201E-2"/>
  </r>
  <r>
    <x v="10"/>
    <x v="0"/>
    <x v="3"/>
    <x v="20"/>
    <n v="2.5117069324216701E-2"/>
  </r>
  <r>
    <x v="10"/>
    <x v="0"/>
    <x v="3"/>
    <x v="18"/>
    <n v="2.3235595326968998E-2"/>
  </r>
  <r>
    <x v="10"/>
    <x v="0"/>
    <x v="3"/>
    <x v="21"/>
    <n v="2.2951800444006399E-2"/>
  </r>
  <r>
    <x v="10"/>
    <x v="0"/>
    <x v="3"/>
    <x v="64"/>
    <n v="2.2951800444006399E-2"/>
  </r>
  <r>
    <x v="10"/>
    <x v="0"/>
    <x v="3"/>
    <x v="11"/>
    <n v="2.1773919787541701E-2"/>
  </r>
  <r>
    <x v="10"/>
    <x v="0"/>
    <x v="3"/>
    <x v="12"/>
    <n v="2.1773919787541701E-2"/>
  </r>
  <r>
    <x v="10"/>
    <x v="0"/>
    <x v="3"/>
    <x v="27"/>
    <n v="2.13140843706748E-2"/>
  </r>
  <r>
    <x v="10"/>
    <x v="0"/>
    <x v="3"/>
    <x v="25"/>
    <n v="2.13140843706748E-2"/>
  </r>
  <r>
    <x v="10"/>
    <x v="1"/>
    <x v="0"/>
    <x v="1"/>
    <n v="2.8270855151848601E-2"/>
  </r>
  <r>
    <x v="10"/>
    <x v="1"/>
    <x v="0"/>
    <x v="0"/>
    <n v="2.8270855151848601E-2"/>
  </r>
  <r>
    <x v="10"/>
    <x v="1"/>
    <x v="0"/>
    <x v="2"/>
    <n v="2.7306654749987599E-2"/>
  </r>
  <r>
    <x v="10"/>
    <x v="1"/>
    <x v="0"/>
    <x v="6"/>
    <n v="2.3632028854506298E-2"/>
  </r>
  <r>
    <x v="10"/>
    <x v="1"/>
    <x v="0"/>
    <x v="9"/>
    <n v="2.3632028854506298E-2"/>
  </r>
  <r>
    <x v="10"/>
    <x v="1"/>
    <x v="0"/>
    <x v="8"/>
    <n v="2.3632028854506298E-2"/>
  </r>
  <r>
    <x v="10"/>
    <x v="1"/>
    <x v="0"/>
    <x v="52"/>
    <n v="2.3632028854506298E-2"/>
  </r>
  <r>
    <x v="10"/>
    <x v="1"/>
    <x v="0"/>
    <x v="7"/>
    <n v="2.3632028854506298E-2"/>
  </r>
  <r>
    <x v="10"/>
    <x v="1"/>
    <x v="0"/>
    <x v="24"/>
    <n v="2.3583814301854002E-2"/>
  </r>
  <r>
    <x v="10"/>
    <x v="1"/>
    <x v="0"/>
    <x v="26"/>
    <n v="2.3583814301854002E-2"/>
  </r>
  <r>
    <x v="10"/>
    <x v="1"/>
    <x v="1"/>
    <x v="10"/>
    <n v="5.28024742139519E-2"/>
  </r>
  <r>
    <x v="10"/>
    <x v="1"/>
    <x v="1"/>
    <x v="19"/>
    <n v="3.9808899834548599E-2"/>
  </r>
  <r>
    <x v="10"/>
    <x v="1"/>
    <x v="1"/>
    <x v="20"/>
    <n v="3.2902024388529801E-2"/>
  </r>
  <r>
    <x v="10"/>
    <x v="1"/>
    <x v="1"/>
    <x v="21"/>
    <n v="2.9270512237002302E-2"/>
  </r>
  <r>
    <x v="10"/>
    <x v="1"/>
    <x v="1"/>
    <x v="64"/>
    <n v="2.9270512237002302E-2"/>
  </r>
  <r>
    <x v="10"/>
    <x v="1"/>
    <x v="1"/>
    <x v="34"/>
    <n v="2.7568934441567099E-2"/>
  </r>
  <r>
    <x v="10"/>
    <x v="1"/>
    <x v="1"/>
    <x v="61"/>
    <n v="2.6776523141342001E-2"/>
  </r>
  <r>
    <x v="10"/>
    <x v="1"/>
    <x v="1"/>
    <x v="60"/>
    <n v="2.6776523141342001E-2"/>
  </r>
  <r>
    <x v="10"/>
    <x v="1"/>
    <x v="1"/>
    <x v="25"/>
    <n v="2.66662549801766E-2"/>
  </r>
  <r>
    <x v="10"/>
    <x v="1"/>
    <x v="1"/>
    <x v="27"/>
    <n v="2.66662549801766E-2"/>
  </r>
  <r>
    <x v="10"/>
    <x v="1"/>
    <x v="2"/>
    <x v="10"/>
    <n v="4.0938419018170198E-2"/>
  </r>
  <r>
    <x v="10"/>
    <x v="1"/>
    <x v="2"/>
    <x v="19"/>
    <n v="3.2888327720414202E-2"/>
  </r>
  <r>
    <x v="10"/>
    <x v="1"/>
    <x v="2"/>
    <x v="20"/>
    <n v="2.8464463672044998E-2"/>
  </r>
  <r>
    <x v="10"/>
    <x v="1"/>
    <x v="2"/>
    <x v="21"/>
    <n v="2.6741208131368301E-2"/>
  </r>
  <r>
    <x v="10"/>
    <x v="1"/>
    <x v="2"/>
    <x v="64"/>
    <n v="2.6741208131368301E-2"/>
  </r>
  <r>
    <x v="10"/>
    <x v="1"/>
    <x v="2"/>
    <x v="11"/>
    <n v="2.5560334110683199E-2"/>
  </r>
  <r>
    <x v="10"/>
    <x v="1"/>
    <x v="2"/>
    <x v="12"/>
    <n v="2.5560334110683199E-2"/>
  </r>
  <r>
    <x v="10"/>
    <x v="1"/>
    <x v="2"/>
    <x v="27"/>
    <n v="2.5006122707271601E-2"/>
  </r>
  <r>
    <x v="10"/>
    <x v="1"/>
    <x v="2"/>
    <x v="25"/>
    <n v="2.5006122707271601E-2"/>
  </r>
  <r>
    <x v="10"/>
    <x v="1"/>
    <x v="2"/>
    <x v="34"/>
    <n v="2.4921412213775199E-2"/>
  </r>
  <r>
    <x v="10"/>
    <x v="1"/>
    <x v="3"/>
    <x v="10"/>
    <n v="3.95237825431684E-2"/>
  </r>
  <r>
    <x v="10"/>
    <x v="1"/>
    <x v="3"/>
    <x v="19"/>
    <n v="3.3133783256092501E-2"/>
  </r>
  <r>
    <x v="10"/>
    <x v="1"/>
    <x v="3"/>
    <x v="20"/>
    <n v="2.8260364917538101E-2"/>
  </r>
  <r>
    <x v="10"/>
    <x v="1"/>
    <x v="3"/>
    <x v="34"/>
    <n v="2.5691116566570801E-2"/>
  </r>
  <r>
    <x v="10"/>
    <x v="1"/>
    <x v="3"/>
    <x v="21"/>
    <n v="2.4266613200030901E-2"/>
  </r>
  <r>
    <x v="10"/>
    <x v="1"/>
    <x v="3"/>
    <x v="64"/>
    <n v="2.42666132000308E-2"/>
  </r>
  <r>
    <x v="10"/>
    <x v="1"/>
    <x v="3"/>
    <x v="12"/>
    <n v="2.3150438431800702E-2"/>
  </r>
  <r>
    <x v="10"/>
    <x v="1"/>
    <x v="3"/>
    <x v="11"/>
    <n v="2.3150438431800702E-2"/>
  </r>
  <r>
    <x v="10"/>
    <x v="1"/>
    <x v="3"/>
    <x v="61"/>
    <n v="2.2962303920219699E-2"/>
  </r>
  <r>
    <x v="10"/>
    <x v="1"/>
    <x v="3"/>
    <x v="60"/>
    <n v="2.2962303920219699E-2"/>
  </r>
  <r>
    <x v="10"/>
    <x v="2"/>
    <x v="0"/>
    <x v="1"/>
    <n v="2.8207820533240099E-2"/>
  </r>
  <r>
    <x v="10"/>
    <x v="2"/>
    <x v="0"/>
    <x v="0"/>
    <n v="2.8207820533240099E-2"/>
  </r>
  <r>
    <x v="10"/>
    <x v="2"/>
    <x v="0"/>
    <x v="2"/>
    <n v="2.6516175857332701E-2"/>
  </r>
  <r>
    <x v="10"/>
    <x v="2"/>
    <x v="0"/>
    <x v="51"/>
    <n v="2.3923451724845599E-2"/>
  </r>
  <r>
    <x v="10"/>
    <x v="2"/>
    <x v="0"/>
    <x v="50"/>
    <n v="2.3923451724845599E-2"/>
  </r>
  <r>
    <x v="10"/>
    <x v="2"/>
    <x v="0"/>
    <x v="41"/>
    <n v="2.33597224187739E-2"/>
  </r>
  <r>
    <x v="10"/>
    <x v="2"/>
    <x v="0"/>
    <x v="48"/>
    <n v="2.33597224187739E-2"/>
  </r>
  <r>
    <x v="10"/>
    <x v="2"/>
    <x v="0"/>
    <x v="9"/>
    <n v="2.3250678676105901E-2"/>
  </r>
  <r>
    <x v="10"/>
    <x v="2"/>
    <x v="0"/>
    <x v="8"/>
    <n v="2.3250678676105901E-2"/>
  </r>
  <r>
    <x v="10"/>
    <x v="2"/>
    <x v="0"/>
    <x v="7"/>
    <n v="2.3250678676105901E-2"/>
  </r>
  <r>
    <x v="10"/>
    <x v="2"/>
    <x v="1"/>
    <x v="10"/>
    <n v="5.0130173275208197E-2"/>
  </r>
  <r>
    <x v="10"/>
    <x v="2"/>
    <x v="1"/>
    <x v="19"/>
    <n v="3.8428399605822901E-2"/>
  </r>
  <r>
    <x v="10"/>
    <x v="2"/>
    <x v="1"/>
    <x v="20"/>
    <n v="3.2009590002890997E-2"/>
  </r>
  <r>
    <x v="10"/>
    <x v="2"/>
    <x v="1"/>
    <x v="21"/>
    <n v="2.8521436389475199E-2"/>
  </r>
  <r>
    <x v="10"/>
    <x v="2"/>
    <x v="1"/>
    <x v="64"/>
    <n v="2.8521436389475199E-2"/>
  </r>
  <r>
    <x v="10"/>
    <x v="2"/>
    <x v="1"/>
    <x v="34"/>
    <n v="2.6819407361502099E-2"/>
  </r>
  <r>
    <x v="10"/>
    <x v="2"/>
    <x v="1"/>
    <x v="11"/>
    <n v="2.6215815743662999E-2"/>
  </r>
  <r>
    <x v="10"/>
    <x v="2"/>
    <x v="1"/>
    <x v="12"/>
    <n v="2.6215815743662999E-2"/>
  </r>
  <r>
    <x v="10"/>
    <x v="2"/>
    <x v="1"/>
    <x v="27"/>
    <n v="2.6130019752729602E-2"/>
  </r>
  <r>
    <x v="10"/>
    <x v="2"/>
    <x v="1"/>
    <x v="25"/>
    <n v="2.6130019752729602E-2"/>
  </r>
  <r>
    <x v="10"/>
    <x v="2"/>
    <x v="2"/>
    <x v="10"/>
    <n v="4.3164425787832403E-2"/>
  </r>
  <r>
    <x v="10"/>
    <x v="2"/>
    <x v="2"/>
    <x v="19"/>
    <n v="3.4746742206798499E-2"/>
  </r>
  <r>
    <x v="10"/>
    <x v="2"/>
    <x v="2"/>
    <x v="20"/>
    <n v="2.9652296432081001E-2"/>
  </r>
  <r>
    <x v="10"/>
    <x v="2"/>
    <x v="2"/>
    <x v="21"/>
    <n v="2.7427872365845402E-2"/>
  </r>
  <r>
    <x v="10"/>
    <x v="2"/>
    <x v="2"/>
    <x v="64"/>
    <n v="2.7427872365845402E-2"/>
  </r>
  <r>
    <x v="10"/>
    <x v="2"/>
    <x v="2"/>
    <x v="27"/>
    <n v="2.5535128877086501E-2"/>
  </r>
  <r>
    <x v="10"/>
    <x v="2"/>
    <x v="2"/>
    <x v="25"/>
    <n v="2.5535128877086501E-2"/>
  </r>
  <r>
    <x v="10"/>
    <x v="2"/>
    <x v="2"/>
    <x v="11"/>
    <n v="2.5494527453521099E-2"/>
  </r>
  <r>
    <x v="10"/>
    <x v="2"/>
    <x v="2"/>
    <x v="12"/>
    <n v="2.5494527453521099E-2"/>
  </r>
  <r>
    <x v="10"/>
    <x v="2"/>
    <x v="2"/>
    <x v="34"/>
    <n v="2.5030054564059601E-2"/>
  </r>
  <r>
    <x v="10"/>
    <x v="2"/>
    <x v="3"/>
    <x v="10"/>
    <n v="3.8415712082101199E-2"/>
  </r>
  <r>
    <x v="10"/>
    <x v="2"/>
    <x v="3"/>
    <x v="19"/>
    <n v="2.9377921962085201E-2"/>
  </r>
  <r>
    <x v="10"/>
    <x v="2"/>
    <x v="3"/>
    <x v="20"/>
    <n v="2.5117069324216701E-2"/>
  </r>
  <r>
    <x v="10"/>
    <x v="2"/>
    <x v="3"/>
    <x v="18"/>
    <n v="2.3235595326968998E-2"/>
  </r>
  <r>
    <x v="10"/>
    <x v="2"/>
    <x v="3"/>
    <x v="21"/>
    <n v="2.2951800444006399E-2"/>
  </r>
  <r>
    <x v="10"/>
    <x v="2"/>
    <x v="3"/>
    <x v="64"/>
    <n v="2.2951800444006399E-2"/>
  </r>
  <r>
    <x v="10"/>
    <x v="2"/>
    <x v="3"/>
    <x v="11"/>
    <n v="2.1773919787541701E-2"/>
  </r>
  <r>
    <x v="10"/>
    <x v="2"/>
    <x v="3"/>
    <x v="12"/>
    <n v="2.1773919787541701E-2"/>
  </r>
  <r>
    <x v="10"/>
    <x v="2"/>
    <x v="3"/>
    <x v="27"/>
    <n v="2.13140843706748E-2"/>
  </r>
  <r>
    <x v="10"/>
    <x v="2"/>
    <x v="3"/>
    <x v="25"/>
    <n v="2.13140843706748E-2"/>
  </r>
  <r>
    <x v="11"/>
    <x v="0"/>
    <x v="0"/>
    <x v="20"/>
    <n v="2.3866942689664099E-2"/>
  </r>
  <r>
    <x v="11"/>
    <x v="0"/>
    <x v="0"/>
    <x v="38"/>
    <n v="2.3356884940880899E-2"/>
  </r>
  <r>
    <x v="11"/>
    <x v="0"/>
    <x v="0"/>
    <x v="21"/>
    <n v="2.1688648658051701E-2"/>
  </r>
  <r>
    <x v="11"/>
    <x v="0"/>
    <x v="0"/>
    <x v="64"/>
    <n v="2.1688648658051701E-2"/>
  </r>
  <r>
    <x v="11"/>
    <x v="0"/>
    <x v="0"/>
    <x v="8"/>
    <n v="2.0703255984869801E-2"/>
  </r>
  <r>
    <x v="11"/>
    <x v="0"/>
    <x v="0"/>
    <x v="7"/>
    <n v="2.0703255984869801E-2"/>
  </r>
  <r>
    <x v="11"/>
    <x v="0"/>
    <x v="0"/>
    <x v="17"/>
    <n v="2.0703255984869801E-2"/>
  </r>
  <r>
    <x v="11"/>
    <x v="0"/>
    <x v="0"/>
    <x v="9"/>
    <n v="2.0703255984869801E-2"/>
  </r>
  <r>
    <x v="11"/>
    <x v="0"/>
    <x v="0"/>
    <x v="6"/>
    <n v="2.0699341961096501E-2"/>
  </r>
  <r>
    <x v="11"/>
    <x v="0"/>
    <x v="0"/>
    <x v="67"/>
    <n v="2.0633909288046301E-2"/>
  </r>
  <r>
    <x v="11"/>
    <x v="0"/>
    <x v="1"/>
    <x v="20"/>
    <n v="2.26205693237451E-2"/>
  </r>
  <r>
    <x v="11"/>
    <x v="0"/>
    <x v="1"/>
    <x v="38"/>
    <n v="2.2615823886671899E-2"/>
  </r>
  <r>
    <x v="11"/>
    <x v="0"/>
    <x v="1"/>
    <x v="21"/>
    <n v="2.0966866788431199E-2"/>
  </r>
  <r>
    <x v="11"/>
    <x v="0"/>
    <x v="1"/>
    <x v="64"/>
    <n v="2.0966866788431199E-2"/>
  </r>
  <r>
    <x v="11"/>
    <x v="0"/>
    <x v="1"/>
    <x v="62"/>
    <n v="2.0521291342156901E-2"/>
  </r>
  <r>
    <x v="11"/>
    <x v="0"/>
    <x v="1"/>
    <x v="63"/>
    <n v="2.0521291342156901E-2"/>
  </r>
  <r>
    <x v="11"/>
    <x v="0"/>
    <x v="1"/>
    <x v="7"/>
    <n v="2.0440481977602998E-2"/>
  </r>
  <r>
    <x v="11"/>
    <x v="0"/>
    <x v="1"/>
    <x v="17"/>
    <n v="2.0440481977602998E-2"/>
  </r>
  <r>
    <x v="11"/>
    <x v="0"/>
    <x v="1"/>
    <x v="8"/>
    <n v="2.0440481977602998E-2"/>
  </r>
  <r>
    <x v="11"/>
    <x v="0"/>
    <x v="1"/>
    <x v="9"/>
    <n v="2.0440481977602998E-2"/>
  </r>
  <r>
    <x v="11"/>
    <x v="0"/>
    <x v="2"/>
    <x v="11"/>
    <n v="2.7437073028773701E-2"/>
  </r>
  <r>
    <x v="11"/>
    <x v="0"/>
    <x v="2"/>
    <x v="12"/>
    <n v="2.7437073028773601E-2"/>
  </r>
  <r>
    <x v="11"/>
    <x v="0"/>
    <x v="2"/>
    <x v="16"/>
    <n v="2.54379644537692E-2"/>
  </r>
  <r>
    <x v="11"/>
    <x v="0"/>
    <x v="2"/>
    <x v="15"/>
    <n v="2.54379644537692E-2"/>
  </r>
  <r>
    <x v="11"/>
    <x v="0"/>
    <x v="2"/>
    <x v="43"/>
    <n v="2.3429027321181999E-2"/>
  </r>
  <r>
    <x v="11"/>
    <x v="0"/>
    <x v="2"/>
    <x v="13"/>
    <n v="2.29958100802207E-2"/>
  </r>
  <r>
    <x v="11"/>
    <x v="0"/>
    <x v="2"/>
    <x v="24"/>
    <n v="2.2710523285641201E-2"/>
  </r>
  <r>
    <x v="11"/>
    <x v="0"/>
    <x v="2"/>
    <x v="26"/>
    <n v="2.2710523285641201E-2"/>
  </r>
  <r>
    <x v="11"/>
    <x v="0"/>
    <x v="2"/>
    <x v="25"/>
    <n v="2.22579725359206E-2"/>
  </r>
  <r>
    <x v="11"/>
    <x v="0"/>
    <x v="2"/>
    <x v="27"/>
    <n v="2.22579725359206E-2"/>
  </r>
  <r>
    <x v="11"/>
    <x v="0"/>
    <x v="3"/>
    <x v="11"/>
    <n v="2.4969525343141102E-2"/>
  </r>
  <r>
    <x v="11"/>
    <x v="0"/>
    <x v="3"/>
    <x v="12"/>
    <n v="2.4969525343141102E-2"/>
  </r>
  <r>
    <x v="11"/>
    <x v="0"/>
    <x v="3"/>
    <x v="43"/>
    <n v="2.37440313780162E-2"/>
  </r>
  <r>
    <x v="11"/>
    <x v="0"/>
    <x v="3"/>
    <x v="15"/>
    <n v="2.2727400366245001E-2"/>
  </r>
  <r>
    <x v="11"/>
    <x v="0"/>
    <x v="3"/>
    <x v="16"/>
    <n v="2.2727400366245001E-2"/>
  </r>
  <r>
    <x v="11"/>
    <x v="0"/>
    <x v="3"/>
    <x v="68"/>
    <n v="2.0658215200096801E-2"/>
  </r>
  <r>
    <x v="11"/>
    <x v="0"/>
    <x v="3"/>
    <x v="21"/>
    <n v="2.0653743005011702E-2"/>
  </r>
  <r>
    <x v="11"/>
    <x v="0"/>
    <x v="3"/>
    <x v="64"/>
    <n v="2.0653743005011702E-2"/>
  </r>
  <r>
    <x v="11"/>
    <x v="0"/>
    <x v="3"/>
    <x v="66"/>
    <n v="2.06513974185491E-2"/>
  </r>
  <r>
    <x v="11"/>
    <x v="0"/>
    <x v="3"/>
    <x v="47"/>
    <n v="2.0542586664812498E-2"/>
  </r>
  <r>
    <x v="11"/>
    <x v="1"/>
    <x v="0"/>
    <x v="20"/>
    <n v="2.3866942689664099E-2"/>
  </r>
  <r>
    <x v="11"/>
    <x v="1"/>
    <x v="0"/>
    <x v="38"/>
    <n v="2.3356884940880899E-2"/>
  </r>
  <r>
    <x v="11"/>
    <x v="1"/>
    <x v="0"/>
    <x v="21"/>
    <n v="2.1688648658051701E-2"/>
  </r>
  <r>
    <x v="11"/>
    <x v="1"/>
    <x v="0"/>
    <x v="64"/>
    <n v="2.1688648658051701E-2"/>
  </r>
  <r>
    <x v="11"/>
    <x v="1"/>
    <x v="0"/>
    <x v="8"/>
    <n v="2.0703255984869801E-2"/>
  </r>
  <r>
    <x v="11"/>
    <x v="1"/>
    <x v="0"/>
    <x v="7"/>
    <n v="2.0703255984869801E-2"/>
  </r>
  <r>
    <x v="11"/>
    <x v="1"/>
    <x v="0"/>
    <x v="17"/>
    <n v="2.0703255984869801E-2"/>
  </r>
  <r>
    <x v="11"/>
    <x v="1"/>
    <x v="0"/>
    <x v="9"/>
    <n v="2.0703255984869801E-2"/>
  </r>
  <r>
    <x v="11"/>
    <x v="1"/>
    <x v="0"/>
    <x v="6"/>
    <n v="2.0699341961096501E-2"/>
  </r>
  <r>
    <x v="11"/>
    <x v="1"/>
    <x v="0"/>
    <x v="67"/>
    <n v="2.0633909288046301E-2"/>
  </r>
  <r>
    <x v="11"/>
    <x v="1"/>
    <x v="1"/>
    <x v="11"/>
    <n v="2.9537589008443801E-2"/>
  </r>
  <r>
    <x v="11"/>
    <x v="1"/>
    <x v="1"/>
    <x v="12"/>
    <n v="2.9537589008443801E-2"/>
  </r>
  <r>
    <x v="11"/>
    <x v="1"/>
    <x v="1"/>
    <x v="16"/>
    <n v="2.6779563187072399E-2"/>
  </r>
  <r>
    <x v="11"/>
    <x v="1"/>
    <x v="1"/>
    <x v="15"/>
    <n v="2.6779563187072399E-2"/>
  </r>
  <r>
    <x v="11"/>
    <x v="1"/>
    <x v="1"/>
    <x v="43"/>
    <n v="2.5233270181567999E-2"/>
  </r>
  <r>
    <x v="11"/>
    <x v="1"/>
    <x v="1"/>
    <x v="13"/>
    <n v="2.4000226394744001E-2"/>
  </r>
  <r>
    <x v="11"/>
    <x v="1"/>
    <x v="1"/>
    <x v="24"/>
    <n v="2.37163363328897E-2"/>
  </r>
  <r>
    <x v="11"/>
    <x v="1"/>
    <x v="1"/>
    <x v="26"/>
    <n v="2.37163363328897E-2"/>
  </r>
  <r>
    <x v="11"/>
    <x v="1"/>
    <x v="1"/>
    <x v="25"/>
    <n v="2.2614371113436699E-2"/>
  </r>
  <r>
    <x v="11"/>
    <x v="1"/>
    <x v="1"/>
    <x v="27"/>
    <n v="2.2614371113436699E-2"/>
  </r>
  <r>
    <x v="11"/>
    <x v="1"/>
    <x v="2"/>
    <x v="11"/>
    <n v="2.6450193503284699E-2"/>
  </r>
  <r>
    <x v="11"/>
    <x v="1"/>
    <x v="2"/>
    <x v="12"/>
    <n v="2.6450193503284699E-2"/>
  </r>
  <r>
    <x v="11"/>
    <x v="1"/>
    <x v="2"/>
    <x v="16"/>
    <n v="2.5172300118461999E-2"/>
  </r>
  <r>
    <x v="11"/>
    <x v="1"/>
    <x v="2"/>
    <x v="15"/>
    <n v="2.5172300118461999E-2"/>
  </r>
  <r>
    <x v="11"/>
    <x v="1"/>
    <x v="2"/>
    <x v="43"/>
    <n v="2.3063835588258599E-2"/>
  </r>
  <r>
    <x v="11"/>
    <x v="1"/>
    <x v="2"/>
    <x v="13"/>
    <n v="2.2738243651446499E-2"/>
  </r>
  <r>
    <x v="11"/>
    <x v="1"/>
    <x v="2"/>
    <x v="14"/>
    <n v="2.2465853409033499E-2"/>
  </r>
  <r>
    <x v="11"/>
    <x v="1"/>
    <x v="2"/>
    <x v="24"/>
    <n v="2.2288931388552799E-2"/>
  </r>
  <r>
    <x v="11"/>
    <x v="1"/>
    <x v="2"/>
    <x v="26"/>
    <n v="2.2288931388552799E-2"/>
  </r>
  <r>
    <x v="11"/>
    <x v="1"/>
    <x v="2"/>
    <x v="25"/>
    <n v="2.1991916589939601E-2"/>
  </r>
  <r>
    <x v="11"/>
    <x v="1"/>
    <x v="3"/>
    <x v="11"/>
    <n v="2.4118827673974198E-2"/>
  </r>
  <r>
    <x v="11"/>
    <x v="1"/>
    <x v="3"/>
    <x v="12"/>
    <n v="2.4118827673974198E-2"/>
  </r>
  <r>
    <x v="11"/>
    <x v="1"/>
    <x v="3"/>
    <x v="43"/>
    <n v="2.3127657286781601E-2"/>
  </r>
  <r>
    <x v="11"/>
    <x v="1"/>
    <x v="3"/>
    <x v="16"/>
    <n v="2.2606764236656099E-2"/>
  </r>
  <r>
    <x v="11"/>
    <x v="1"/>
    <x v="3"/>
    <x v="15"/>
    <n v="2.2606764236656099E-2"/>
  </r>
  <r>
    <x v="11"/>
    <x v="1"/>
    <x v="3"/>
    <x v="64"/>
    <n v="2.06173189940532E-2"/>
  </r>
  <r>
    <x v="11"/>
    <x v="1"/>
    <x v="3"/>
    <x v="21"/>
    <n v="2.06173189940532E-2"/>
  </r>
  <r>
    <x v="11"/>
    <x v="1"/>
    <x v="3"/>
    <x v="68"/>
    <n v="2.06168077033097E-2"/>
  </r>
  <r>
    <x v="11"/>
    <x v="1"/>
    <x v="3"/>
    <x v="47"/>
    <n v="2.05507630961985E-2"/>
  </r>
  <r>
    <x v="11"/>
    <x v="1"/>
    <x v="3"/>
    <x v="40"/>
    <n v="2.05507630961985E-2"/>
  </r>
  <r>
    <x v="11"/>
    <x v="2"/>
    <x v="0"/>
    <x v="20"/>
    <n v="2.3866942689664099E-2"/>
  </r>
  <r>
    <x v="11"/>
    <x v="2"/>
    <x v="0"/>
    <x v="38"/>
    <n v="2.3356884940880899E-2"/>
  </r>
  <r>
    <x v="11"/>
    <x v="2"/>
    <x v="0"/>
    <x v="21"/>
    <n v="2.1688648658051701E-2"/>
  </r>
  <r>
    <x v="11"/>
    <x v="2"/>
    <x v="0"/>
    <x v="64"/>
    <n v="2.1688648658051701E-2"/>
  </r>
  <r>
    <x v="11"/>
    <x v="2"/>
    <x v="0"/>
    <x v="8"/>
    <n v="2.0703255984869801E-2"/>
  </r>
  <r>
    <x v="11"/>
    <x v="2"/>
    <x v="0"/>
    <x v="7"/>
    <n v="2.0703255984869801E-2"/>
  </r>
  <r>
    <x v="11"/>
    <x v="2"/>
    <x v="0"/>
    <x v="17"/>
    <n v="2.0703255984869801E-2"/>
  </r>
  <r>
    <x v="11"/>
    <x v="2"/>
    <x v="0"/>
    <x v="9"/>
    <n v="2.0703255984869801E-2"/>
  </r>
  <r>
    <x v="11"/>
    <x v="2"/>
    <x v="0"/>
    <x v="6"/>
    <n v="2.0699341961096501E-2"/>
  </r>
  <r>
    <x v="11"/>
    <x v="2"/>
    <x v="0"/>
    <x v="67"/>
    <n v="2.0633909288046301E-2"/>
  </r>
  <r>
    <x v="11"/>
    <x v="2"/>
    <x v="1"/>
    <x v="20"/>
    <n v="2.26205693237451E-2"/>
  </r>
  <r>
    <x v="11"/>
    <x v="2"/>
    <x v="1"/>
    <x v="38"/>
    <n v="2.2615823886671899E-2"/>
  </r>
  <r>
    <x v="11"/>
    <x v="2"/>
    <x v="1"/>
    <x v="21"/>
    <n v="2.0966866788431199E-2"/>
  </r>
  <r>
    <x v="11"/>
    <x v="2"/>
    <x v="1"/>
    <x v="64"/>
    <n v="2.0966866788431199E-2"/>
  </r>
  <r>
    <x v="11"/>
    <x v="2"/>
    <x v="1"/>
    <x v="62"/>
    <n v="2.0521291342156901E-2"/>
  </r>
  <r>
    <x v="11"/>
    <x v="2"/>
    <x v="1"/>
    <x v="63"/>
    <n v="2.0521291342156901E-2"/>
  </r>
  <r>
    <x v="11"/>
    <x v="2"/>
    <x v="1"/>
    <x v="7"/>
    <n v="2.0440481977602998E-2"/>
  </r>
  <r>
    <x v="11"/>
    <x v="2"/>
    <x v="1"/>
    <x v="17"/>
    <n v="2.0440481977602998E-2"/>
  </r>
  <r>
    <x v="11"/>
    <x v="2"/>
    <x v="1"/>
    <x v="8"/>
    <n v="2.0440481977602998E-2"/>
  </r>
  <r>
    <x v="11"/>
    <x v="2"/>
    <x v="1"/>
    <x v="9"/>
    <n v="2.0440481977602998E-2"/>
  </r>
  <r>
    <x v="11"/>
    <x v="2"/>
    <x v="2"/>
    <x v="11"/>
    <n v="2.7437073028773701E-2"/>
  </r>
  <r>
    <x v="11"/>
    <x v="2"/>
    <x v="2"/>
    <x v="12"/>
    <n v="2.7437073028773601E-2"/>
  </r>
  <r>
    <x v="11"/>
    <x v="2"/>
    <x v="2"/>
    <x v="16"/>
    <n v="2.54379644537692E-2"/>
  </r>
  <r>
    <x v="11"/>
    <x v="2"/>
    <x v="2"/>
    <x v="15"/>
    <n v="2.54379644537692E-2"/>
  </r>
  <r>
    <x v="11"/>
    <x v="2"/>
    <x v="2"/>
    <x v="43"/>
    <n v="2.3429027321181999E-2"/>
  </r>
  <r>
    <x v="11"/>
    <x v="2"/>
    <x v="2"/>
    <x v="13"/>
    <n v="2.29958100802207E-2"/>
  </r>
  <r>
    <x v="11"/>
    <x v="2"/>
    <x v="2"/>
    <x v="24"/>
    <n v="2.2710523285641201E-2"/>
  </r>
  <r>
    <x v="11"/>
    <x v="2"/>
    <x v="2"/>
    <x v="26"/>
    <n v="2.2710523285641201E-2"/>
  </r>
  <r>
    <x v="11"/>
    <x v="2"/>
    <x v="2"/>
    <x v="25"/>
    <n v="2.22579725359206E-2"/>
  </r>
  <r>
    <x v="11"/>
    <x v="2"/>
    <x v="2"/>
    <x v="27"/>
    <n v="2.22579725359206E-2"/>
  </r>
  <r>
    <x v="11"/>
    <x v="2"/>
    <x v="3"/>
    <x v="11"/>
    <n v="2.4969525343141102E-2"/>
  </r>
  <r>
    <x v="11"/>
    <x v="2"/>
    <x v="3"/>
    <x v="12"/>
    <n v="2.4969525343141102E-2"/>
  </r>
  <r>
    <x v="11"/>
    <x v="2"/>
    <x v="3"/>
    <x v="43"/>
    <n v="2.37440313780162E-2"/>
  </r>
  <r>
    <x v="11"/>
    <x v="2"/>
    <x v="3"/>
    <x v="15"/>
    <n v="2.2727400366245001E-2"/>
  </r>
  <r>
    <x v="11"/>
    <x v="2"/>
    <x v="3"/>
    <x v="16"/>
    <n v="2.2727400366245001E-2"/>
  </r>
  <r>
    <x v="11"/>
    <x v="2"/>
    <x v="3"/>
    <x v="68"/>
    <n v="2.0658215200096801E-2"/>
  </r>
  <r>
    <x v="11"/>
    <x v="2"/>
    <x v="3"/>
    <x v="21"/>
    <n v="2.0653743005011702E-2"/>
  </r>
  <r>
    <x v="11"/>
    <x v="2"/>
    <x v="3"/>
    <x v="64"/>
    <n v="2.0653743005011702E-2"/>
  </r>
  <r>
    <x v="11"/>
    <x v="2"/>
    <x v="3"/>
    <x v="66"/>
    <n v="2.06513974185491E-2"/>
  </r>
  <r>
    <x v="11"/>
    <x v="2"/>
    <x v="3"/>
    <x v="47"/>
    <n v="2.0542586664812498E-2"/>
  </r>
  <r>
    <x v="12"/>
    <x v="0"/>
    <x v="0"/>
    <x v="15"/>
    <n v="2.95568479297546E-2"/>
  </r>
  <r>
    <x v="12"/>
    <x v="0"/>
    <x v="0"/>
    <x v="16"/>
    <n v="2.95568479297546E-2"/>
  </r>
  <r>
    <x v="12"/>
    <x v="0"/>
    <x v="0"/>
    <x v="8"/>
    <n v="2.7093484608930501E-2"/>
  </r>
  <r>
    <x v="12"/>
    <x v="0"/>
    <x v="0"/>
    <x v="9"/>
    <n v="2.7093484608930501E-2"/>
  </r>
  <r>
    <x v="12"/>
    <x v="0"/>
    <x v="0"/>
    <x v="6"/>
    <n v="2.7093484608930501E-2"/>
  </r>
  <r>
    <x v="12"/>
    <x v="0"/>
    <x v="0"/>
    <x v="5"/>
    <n v="2.7093484608930501E-2"/>
  </r>
  <r>
    <x v="12"/>
    <x v="0"/>
    <x v="0"/>
    <x v="7"/>
    <n v="2.7093484608930501E-2"/>
  </r>
  <r>
    <x v="12"/>
    <x v="0"/>
    <x v="0"/>
    <x v="53"/>
    <n v="2.7093484608930501E-2"/>
  </r>
  <r>
    <x v="12"/>
    <x v="0"/>
    <x v="0"/>
    <x v="48"/>
    <n v="2.6979704616176398E-2"/>
  </r>
  <r>
    <x v="12"/>
    <x v="0"/>
    <x v="0"/>
    <x v="41"/>
    <n v="2.6979704616176398E-2"/>
  </r>
  <r>
    <x v="12"/>
    <x v="0"/>
    <x v="1"/>
    <x v="9"/>
    <n v="2.4846339241220601E-2"/>
  </r>
  <r>
    <x v="12"/>
    <x v="0"/>
    <x v="1"/>
    <x v="8"/>
    <n v="2.4846339241220601E-2"/>
  </r>
  <r>
    <x v="12"/>
    <x v="0"/>
    <x v="1"/>
    <x v="6"/>
    <n v="2.4846339241220601E-2"/>
  </r>
  <r>
    <x v="12"/>
    <x v="0"/>
    <x v="1"/>
    <x v="7"/>
    <n v="2.4846339241220601E-2"/>
  </r>
  <r>
    <x v="12"/>
    <x v="0"/>
    <x v="1"/>
    <x v="5"/>
    <n v="2.4846339241220601E-2"/>
  </r>
  <r>
    <x v="12"/>
    <x v="0"/>
    <x v="1"/>
    <x v="53"/>
    <n v="2.4846339241220601E-2"/>
  </r>
  <r>
    <x v="12"/>
    <x v="0"/>
    <x v="1"/>
    <x v="48"/>
    <n v="2.4606586487956199E-2"/>
  </r>
  <r>
    <x v="12"/>
    <x v="0"/>
    <x v="1"/>
    <x v="41"/>
    <n v="2.4606586487956199E-2"/>
  </r>
  <r>
    <x v="12"/>
    <x v="0"/>
    <x v="1"/>
    <x v="63"/>
    <n v="2.4479130922082201E-2"/>
  </r>
  <r>
    <x v="12"/>
    <x v="0"/>
    <x v="1"/>
    <x v="62"/>
    <n v="2.4479130922082201E-2"/>
  </r>
  <r>
    <x v="12"/>
    <x v="0"/>
    <x v="2"/>
    <x v="68"/>
    <n v="3.7240922317421203E-2"/>
  </r>
  <r>
    <x v="12"/>
    <x v="0"/>
    <x v="2"/>
    <x v="22"/>
    <n v="3.64964422902758E-2"/>
  </r>
  <r>
    <x v="12"/>
    <x v="0"/>
    <x v="2"/>
    <x v="0"/>
    <n v="3.2095210556874802E-2"/>
  </r>
  <r>
    <x v="12"/>
    <x v="0"/>
    <x v="2"/>
    <x v="1"/>
    <n v="3.2095210556874698E-2"/>
  </r>
  <r>
    <x v="12"/>
    <x v="0"/>
    <x v="2"/>
    <x v="44"/>
    <n v="2.7173217021516899E-2"/>
  </r>
  <r>
    <x v="12"/>
    <x v="0"/>
    <x v="2"/>
    <x v="70"/>
    <n v="2.6392528650149599E-2"/>
  </r>
  <r>
    <x v="12"/>
    <x v="0"/>
    <x v="2"/>
    <x v="57"/>
    <n v="2.56394916877473E-2"/>
  </r>
  <r>
    <x v="12"/>
    <x v="0"/>
    <x v="2"/>
    <x v="45"/>
    <n v="2.56394916877473E-2"/>
  </r>
  <r>
    <x v="12"/>
    <x v="0"/>
    <x v="2"/>
    <x v="56"/>
    <n v="2.5580691534554001E-2"/>
  </r>
  <r>
    <x v="12"/>
    <x v="0"/>
    <x v="2"/>
    <x v="67"/>
    <n v="2.4378803428891399E-2"/>
  </r>
  <r>
    <x v="12"/>
    <x v="0"/>
    <x v="3"/>
    <x v="68"/>
    <n v="3.5046812831139001E-2"/>
  </r>
  <r>
    <x v="12"/>
    <x v="0"/>
    <x v="3"/>
    <x v="22"/>
    <n v="3.4594409158601E-2"/>
  </r>
  <r>
    <x v="12"/>
    <x v="0"/>
    <x v="3"/>
    <x v="1"/>
    <n v="3.0588446950174202E-2"/>
  </r>
  <r>
    <x v="12"/>
    <x v="0"/>
    <x v="3"/>
    <x v="0"/>
    <n v="3.0588446950174202E-2"/>
  </r>
  <r>
    <x v="12"/>
    <x v="0"/>
    <x v="3"/>
    <x v="44"/>
    <n v="2.6814501839719101E-2"/>
  </r>
  <r>
    <x v="12"/>
    <x v="0"/>
    <x v="3"/>
    <x v="70"/>
    <n v="2.5511016547426699E-2"/>
  </r>
  <r>
    <x v="12"/>
    <x v="0"/>
    <x v="3"/>
    <x v="57"/>
    <n v="2.5429534109451601E-2"/>
  </r>
  <r>
    <x v="12"/>
    <x v="0"/>
    <x v="3"/>
    <x v="45"/>
    <n v="2.54295341094515E-2"/>
  </r>
  <r>
    <x v="12"/>
    <x v="0"/>
    <x v="3"/>
    <x v="67"/>
    <n v="2.4396636829448998E-2"/>
  </r>
  <r>
    <x v="12"/>
    <x v="0"/>
    <x v="3"/>
    <x v="56"/>
    <n v="2.3981663077453499E-2"/>
  </r>
  <r>
    <x v="12"/>
    <x v="1"/>
    <x v="0"/>
    <x v="43"/>
    <n v="3.0131675555877199E-2"/>
  </r>
  <r>
    <x v="12"/>
    <x v="1"/>
    <x v="0"/>
    <x v="13"/>
    <n v="2.8436409318049301E-2"/>
  </r>
  <r>
    <x v="12"/>
    <x v="1"/>
    <x v="0"/>
    <x v="57"/>
    <n v="2.7357361263276599E-2"/>
  </r>
  <r>
    <x v="12"/>
    <x v="1"/>
    <x v="0"/>
    <x v="45"/>
    <n v="2.7357361263276501E-2"/>
  </r>
  <r>
    <x v="12"/>
    <x v="1"/>
    <x v="0"/>
    <x v="54"/>
    <n v="2.7082553797588001E-2"/>
  </r>
  <r>
    <x v="12"/>
    <x v="1"/>
    <x v="0"/>
    <x v="55"/>
    <n v="2.7082553797588001E-2"/>
  </r>
  <r>
    <x v="12"/>
    <x v="1"/>
    <x v="0"/>
    <x v="44"/>
    <n v="2.6789916775732898E-2"/>
  </r>
  <r>
    <x v="12"/>
    <x v="1"/>
    <x v="0"/>
    <x v="34"/>
    <n v="2.6134588605629502E-2"/>
  </r>
  <r>
    <x v="12"/>
    <x v="1"/>
    <x v="0"/>
    <x v="62"/>
    <n v="2.5464674653724401E-2"/>
  </r>
  <r>
    <x v="12"/>
    <x v="1"/>
    <x v="0"/>
    <x v="63"/>
    <n v="2.5464674653724401E-2"/>
  </r>
  <r>
    <x v="12"/>
    <x v="1"/>
    <x v="1"/>
    <x v="62"/>
    <n v="2.5022275161623499E-2"/>
  </r>
  <r>
    <x v="12"/>
    <x v="1"/>
    <x v="1"/>
    <x v="63"/>
    <n v="2.5022275161623499E-2"/>
  </r>
  <r>
    <x v="12"/>
    <x v="1"/>
    <x v="1"/>
    <x v="9"/>
    <n v="2.4808802075647399E-2"/>
  </r>
  <r>
    <x v="12"/>
    <x v="1"/>
    <x v="1"/>
    <x v="8"/>
    <n v="2.4808802075647399E-2"/>
  </r>
  <r>
    <x v="12"/>
    <x v="1"/>
    <x v="1"/>
    <x v="6"/>
    <n v="2.4808802075647399E-2"/>
  </r>
  <r>
    <x v="12"/>
    <x v="1"/>
    <x v="1"/>
    <x v="5"/>
    <n v="2.4808802075647399E-2"/>
  </r>
  <r>
    <x v="12"/>
    <x v="1"/>
    <x v="1"/>
    <x v="7"/>
    <n v="2.4808802075647399E-2"/>
  </r>
  <r>
    <x v="12"/>
    <x v="1"/>
    <x v="1"/>
    <x v="53"/>
    <n v="2.4808802075647399E-2"/>
  </r>
  <r>
    <x v="12"/>
    <x v="1"/>
    <x v="1"/>
    <x v="43"/>
    <n v="2.4463291700478999E-2"/>
  </r>
  <r>
    <x v="12"/>
    <x v="1"/>
    <x v="1"/>
    <x v="48"/>
    <n v="2.4337601420939301E-2"/>
  </r>
  <r>
    <x v="12"/>
    <x v="1"/>
    <x v="2"/>
    <x v="68"/>
    <n v="3.6367650219267397E-2"/>
  </r>
  <r>
    <x v="12"/>
    <x v="1"/>
    <x v="2"/>
    <x v="22"/>
    <n v="3.5208024329917299E-2"/>
  </r>
  <r>
    <x v="12"/>
    <x v="1"/>
    <x v="2"/>
    <x v="0"/>
    <n v="3.1191992792228802E-2"/>
  </r>
  <r>
    <x v="12"/>
    <x v="1"/>
    <x v="2"/>
    <x v="1"/>
    <n v="3.1191992792228802E-2"/>
  </r>
  <r>
    <x v="12"/>
    <x v="1"/>
    <x v="2"/>
    <x v="44"/>
    <n v="2.6981754788022599E-2"/>
  </r>
  <r>
    <x v="12"/>
    <x v="1"/>
    <x v="2"/>
    <x v="57"/>
    <n v="2.5829967363500201E-2"/>
  </r>
  <r>
    <x v="12"/>
    <x v="1"/>
    <x v="2"/>
    <x v="45"/>
    <n v="2.5829967363500201E-2"/>
  </r>
  <r>
    <x v="12"/>
    <x v="1"/>
    <x v="2"/>
    <x v="70"/>
    <n v="2.5693909566213799E-2"/>
  </r>
  <r>
    <x v="12"/>
    <x v="1"/>
    <x v="2"/>
    <x v="56"/>
    <n v="2.4778390227660398E-2"/>
  </r>
  <r>
    <x v="12"/>
    <x v="1"/>
    <x v="2"/>
    <x v="67"/>
    <n v="2.4508591780057699E-2"/>
  </r>
  <r>
    <x v="12"/>
    <x v="1"/>
    <x v="3"/>
    <x v="68"/>
    <n v="3.5046812831139001E-2"/>
  </r>
  <r>
    <x v="12"/>
    <x v="1"/>
    <x v="3"/>
    <x v="22"/>
    <n v="3.4594409158601E-2"/>
  </r>
  <r>
    <x v="12"/>
    <x v="1"/>
    <x v="3"/>
    <x v="1"/>
    <n v="3.0588446950174202E-2"/>
  </r>
  <r>
    <x v="12"/>
    <x v="1"/>
    <x v="3"/>
    <x v="0"/>
    <n v="3.0588446950174202E-2"/>
  </r>
  <r>
    <x v="12"/>
    <x v="1"/>
    <x v="3"/>
    <x v="44"/>
    <n v="2.6814501839719101E-2"/>
  </r>
  <r>
    <x v="12"/>
    <x v="1"/>
    <x v="3"/>
    <x v="70"/>
    <n v="2.5511016547426699E-2"/>
  </r>
  <r>
    <x v="12"/>
    <x v="1"/>
    <x v="3"/>
    <x v="57"/>
    <n v="2.5429534109451601E-2"/>
  </r>
  <r>
    <x v="12"/>
    <x v="1"/>
    <x v="3"/>
    <x v="45"/>
    <n v="2.54295341094515E-2"/>
  </r>
  <r>
    <x v="12"/>
    <x v="1"/>
    <x v="3"/>
    <x v="67"/>
    <n v="2.4396636829448998E-2"/>
  </r>
  <r>
    <x v="12"/>
    <x v="1"/>
    <x v="3"/>
    <x v="56"/>
    <n v="2.3981663077453499E-2"/>
  </r>
  <r>
    <x v="12"/>
    <x v="2"/>
    <x v="0"/>
    <x v="15"/>
    <n v="2.85558869103948E-2"/>
  </r>
  <r>
    <x v="12"/>
    <x v="2"/>
    <x v="0"/>
    <x v="16"/>
    <n v="2.85558869103948E-2"/>
  </r>
  <r>
    <x v="12"/>
    <x v="2"/>
    <x v="0"/>
    <x v="6"/>
    <n v="2.7471987199104899E-2"/>
  </r>
  <r>
    <x v="12"/>
    <x v="2"/>
    <x v="0"/>
    <x v="8"/>
    <n v="2.7471987199104899E-2"/>
  </r>
  <r>
    <x v="12"/>
    <x v="2"/>
    <x v="0"/>
    <x v="9"/>
    <n v="2.7471987199104798E-2"/>
  </r>
  <r>
    <x v="12"/>
    <x v="2"/>
    <x v="0"/>
    <x v="5"/>
    <n v="2.7471987199104798E-2"/>
  </r>
  <r>
    <x v="12"/>
    <x v="2"/>
    <x v="0"/>
    <x v="7"/>
    <n v="2.7471987199104798E-2"/>
  </r>
  <r>
    <x v="12"/>
    <x v="2"/>
    <x v="0"/>
    <x v="53"/>
    <n v="2.7471987199104798E-2"/>
  </r>
  <r>
    <x v="12"/>
    <x v="2"/>
    <x v="0"/>
    <x v="41"/>
    <n v="2.6196667138338601E-2"/>
  </r>
  <r>
    <x v="12"/>
    <x v="2"/>
    <x v="0"/>
    <x v="48"/>
    <n v="2.6196667138338601E-2"/>
  </r>
  <r>
    <x v="12"/>
    <x v="2"/>
    <x v="1"/>
    <x v="9"/>
    <n v="2.4846339241220601E-2"/>
  </r>
  <r>
    <x v="12"/>
    <x v="2"/>
    <x v="1"/>
    <x v="8"/>
    <n v="2.4846339241220601E-2"/>
  </r>
  <r>
    <x v="12"/>
    <x v="2"/>
    <x v="1"/>
    <x v="6"/>
    <n v="2.4846339241220601E-2"/>
  </r>
  <r>
    <x v="12"/>
    <x v="2"/>
    <x v="1"/>
    <x v="7"/>
    <n v="2.4846339241220601E-2"/>
  </r>
  <r>
    <x v="12"/>
    <x v="2"/>
    <x v="1"/>
    <x v="5"/>
    <n v="2.4846339241220601E-2"/>
  </r>
  <r>
    <x v="12"/>
    <x v="2"/>
    <x v="1"/>
    <x v="53"/>
    <n v="2.4846339241220601E-2"/>
  </r>
  <r>
    <x v="12"/>
    <x v="2"/>
    <x v="1"/>
    <x v="48"/>
    <n v="2.4606586487956199E-2"/>
  </r>
  <r>
    <x v="12"/>
    <x v="2"/>
    <x v="1"/>
    <x v="41"/>
    <n v="2.4606586487956199E-2"/>
  </r>
  <r>
    <x v="12"/>
    <x v="2"/>
    <x v="1"/>
    <x v="63"/>
    <n v="2.4479130922082201E-2"/>
  </r>
  <r>
    <x v="12"/>
    <x v="2"/>
    <x v="1"/>
    <x v="62"/>
    <n v="2.4479130922082201E-2"/>
  </r>
  <r>
    <x v="12"/>
    <x v="2"/>
    <x v="2"/>
    <x v="68"/>
    <n v="3.7240922317421203E-2"/>
  </r>
  <r>
    <x v="12"/>
    <x v="2"/>
    <x v="2"/>
    <x v="22"/>
    <n v="3.64964422902758E-2"/>
  </r>
  <r>
    <x v="12"/>
    <x v="2"/>
    <x v="2"/>
    <x v="0"/>
    <n v="3.2095210556874802E-2"/>
  </r>
  <r>
    <x v="12"/>
    <x v="2"/>
    <x v="2"/>
    <x v="1"/>
    <n v="3.2095210556874698E-2"/>
  </r>
  <r>
    <x v="12"/>
    <x v="2"/>
    <x v="2"/>
    <x v="44"/>
    <n v="2.7173217021516899E-2"/>
  </r>
  <r>
    <x v="12"/>
    <x v="2"/>
    <x v="2"/>
    <x v="70"/>
    <n v="2.6392528650149599E-2"/>
  </r>
  <r>
    <x v="12"/>
    <x v="2"/>
    <x v="2"/>
    <x v="57"/>
    <n v="2.56394916877473E-2"/>
  </r>
  <r>
    <x v="12"/>
    <x v="2"/>
    <x v="2"/>
    <x v="45"/>
    <n v="2.56394916877473E-2"/>
  </r>
  <r>
    <x v="12"/>
    <x v="2"/>
    <x v="2"/>
    <x v="56"/>
    <n v="2.5580691534554001E-2"/>
  </r>
  <r>
    <x v="12"/>
    <x v="2"/>
    <x v="2"/>
    <x v="67"/>
    <n v="2.4378803428891399E-2"/>
  </r>
  <r>
    <x v="12"/>
    <x v="2"/>
    <x v="3"/>
    <x v="68"/>
    <n v="3.5046812831139001E-2"/>
  </r>
  <r>
    <x v="12"/>
    <x v="2"/>
    <x v="3"/>
    <x v="22"/>
    <n v="3.4594409158601E-2"/>
  </r>
  <r>
    <x v="12"/>
    <x v="2"/>
    <x v="3"/>
    <x v="1"/>
    <n v="3.0588446950174202E-2"/>
  </r>
  <r>
    <x v="12"/>
    <x v="2"/>
    <x v="3"/>
    <x v="0"/>
    <n v="3.0588446950174202E-2"/>
  </r>
  <r>
    <x v="12"/>
    <x v="2"/>
    <x v="3"/>
    <x v="44"/>
    <n v="2.6814501839719101E-2"/>
  </r>
  <r>
    <x v="12"/>
    <x v="2"/>
    <x v="3"/>
    <x v="70"/>
    <n v="2.5511016547426699E-2"/>
  </r>
  <r>
    <x v="12"/>
    <x v="2"/>
    <x v="3"/>
    <x v="57"/>
    <n v="2.5429534109451601E-2"/>
  </r>
  <r>
    <x v="12"/>
    <x v="2"/>
    <x v="3"/>
    <x v="45"/>
    <n v="2.54295341094515E-2"/>
  </r>
  <r>
    <x v="12"/>
    <x v="2"/>
    <x v="3"/>
    <x v="67"/>
    <n v="2.4396636829448998E-2"/>
  </r>
  <r>
    <x v="12"/>
    <x v="2"/>
    <x v="3"/>
    <x v="56"/>
    <n v="2.3981663077453499E-2"/>
  </r>
  <r>
    <x v="13"/>
    <x v="0"/>
    <x v="0"/>
    <x v="20"/>
    <n v="3.1716814190103797E-2"/>
  </r>
  <r>
    <x v="13"/>
    <x v="0"/>
    <x v="0"/>
    <x v="16"/>
    <n v="2.7264516007539898E-2"/>
  </r>
  <r>
    <x v="13"/>
    <x v="0"/>
    <x v="0"/>
    <x v="15"/>
    <n v="2.7264516007539898E-2"/>
  </r>
  <r>
    <x v="13"/>
    <x v="0"/>
    <x v="0"/>
    <x v="30"/>
    <n v="2.7106594749644299E-2"/>
  </r>
  <r>
    <x v="13"/>
    <x v="0"/>
    <x v="0"/>
    <x v="31"/>
    <n v="2.7106594749644299E-2"/>
  </r>
  <r>
    <x v="13"/>
    <x v="0"/>
    <x v="0"/>
    <x v="6"/>
    <n v="2.5784597305104399E-2"/>
  </r>
  <r>
    <x v="13"/>
    <x v="0"/>
    <x v="0"/>
    <x v="7"/>
    <n v="2.5784597305104399E-2"/>
  </r>
  <r>
    <x v="13"/>
    <x v="0"/>
    <x v="0"/>
    <x v="58"/>
    <n v="2.5784597305104399E-2"/>
  </r>
  <r>
    <x v="13"/>
    <x v="0"/>
    <x v="0"/>
    <x v="5"/>
    <n v="2.5784597305104399E-2"/>
  </r>
  <r>
    <x v="13"/>
    <x v="0"/>
    <x v="0"/>
    <x v="8"/>
    <n v="2.5784597305104399E-2"/>
  </r>
  <r>
    <x v="13"/>
    <x v="0"/>
    <x v="1"/>
    <x v="5"/>
    <n v="2.3494138012062502E-2"/>
  </r>
  <r>
    <x v="13"/>
    <x v="0"/>
    <x v="1"/>
    <x v="58"/>
    <n v="2.3494138012062502E-2"/>
  </r>
  <r>
    <x v="13"/>
    <x v="0"/>
    <x v="1"/>
    <x v="8"/>
    <n v="2.3494138012062502E-2"/>
  </r>
  <r>
    <x v="13"/>
    <x v="0"/>
    <x v="1"/>
    <x v="7"/>
    <n v="2.3494138012062502E-2"/>
  </r>
  <r>
    <x v="13"/>
    <x v="0"/>
    <x v="1"/>
    <x v="6"/>
    <n v="2.3494138012062502E-2"/>
  </r>
  <r>
    <x v="13"/>
    <x v="0"/>
    <x v="1"/>
    <x v="9"/>
    <n v="2.3494138012062502E-2"/>
  </r>
  <r>
    <x v="13"/>
    <x v="0"/>
    <x v="1"/>
    <x v="3"/>
    <n v="2.3179766900743901E-2"/>
  </r>
  <r>
    <x v="13"/>
    <x v="0"/>
    <x v="1"/>
    <x v="4"/>
    <n v="2.3179766900743901E-2"/>
  </r>
  <r>
    <x v="13"/>
    <x v="0"/>
    <x v="1"/>
    <x v="12"/>
    <n v="2.3145994053936199E-2"/>
  </r>
  <r>
    <x v="13"/>
    <x v="0"/>
    <x v="1"/>
    <x v="11"/>
    <n v="2.3145994053936199E-2"/>
  </r>
  <r>
    <x v="13"/>
    <x v="0"/>
    <x v="2"/>
    <x v="5"/>
    <n v="2.2782945955182501E-2"/>
  </r>
  <r>
    <x v="13"/>
    <x v="0"/>
    <x v="2"/>
    <x v="58"/>
    <n v="2.2782945955182501E-2"/>
  </r>
  <r>
    <x v="13"/>
    <x v="0"/>
    <x v="2"/>
    <x v="6"/>
    <n v="2.2782945955182501E-2"/>
  </r>
  <r>
    <x v="13"/>
    <x v="0"/>
    <x v="2"/>
    <x v="9"/>
    <n v="2.2782945955182501E-2"/>
  </r>
  <r>
    <x v="13"/>
    <x v="0"/>
    <x v="2"/>
    <x v="8"/>
    <n v="2.2782945955182501E-2"/>
  </r>
  <r>
    <x v="13"/>
    <x v="0"/>
    <x v="2"/>
    <x v="7"/>
    <n v="2.2782945955182501E-2"/>
  </r>
  <r>
    <x v="13"/>
    <x v="0"/>
    <x v="2"/>
    <x v="41"/>
    <n v="2.17710402166729E-2"/>
  </r>
  <r>
    <x v="13"/>
    <x v="0"/>
    <x v="2"/>
    <x v="48"/>
    <n v="2.17710402166729E-2"/>
  </r>
  <r>
    <x v="13"/>
    <x v="0"/>
    <x v="2"/>
    <x v="12"/>
    <n v="2.1758848837169501E-2"/>
  </r>
  <r>
    <x v="13"/>
    <x v="0"/>
    <x v="2"/>
    <x v="11"/>
    <n v="2.1758848837169501E-2"/>
  </r>
  <r>
    <x v="13"/>
    <x v="0"/>
    <x v="3"/>
    <x v="15"/>
    <n v="2.4846464312531499E-2"/>
  </r>
  <r>
    <x v="13"/>
    <x v="0"/>
    <x v="3"/>
    <x v="16"/>
    <n v="2.4846464312531499E-2"/>
  </r>
  <r>
    <x v="13"/>
    <x v="0"/>
    <x v="3"/>
    <x v="40"/>
    <n v="2.4491576496929401E-2"/>
  </r>
  <r>
    <x v="13"/>
    <x v="0"/>
    <x v="3"/>
    <x v="47"/>
    <n v="2.4491576496929401E-2"/>
  </r>
  <r>
    <x v="13"/>
    <x v="0"/>
    <x v="3"/>
    <x v="41"/>
    <n v="2.4223753734083298E-2"/>
  </r>
  <r>
    <x v="13"/>
    <x v="0"/>
    <x v="3"/>
    <x v="48"/>
    <n v="2.4223753734083298E-2"/>
  </r>
  <r>
    <x v="13"/>
    <x v="0"/>
    <x v="3"/>
    <x v="63"/>
    <n v="2.23656506742082E-2"/>
  </r>
  <r>
    <x v="13"/>
    <x v="0"/>
    <x v="3"/>
    <x v="62"/>
    <n v="2.23656506742082E-2"/>
  </r>
  <r>
    <x v="13"/>
    <x v="0"/>
    <x v="3"/>
    <x v="7"/>
    <n v="2.09111748134236E-2"/>
  </r>
  <r>
    <x v="13"/>
    <x v="0"/>
    <x v="3"/>
    <x v="58"/>
    <n v="2.09111748134236E-2"/>
  </r>
  <r>
    <x v="13"/>
    <x v="1"/>
    <x v="0"/>
    <x v="20"/>
    <n v="2.7501783277196001E-2"/>
  </r>
  <r>
    <x v="13"/>
    <x v="1"/>
    <x v="0"/>
    <x v="16"/>
    <n v="2.6483781388389398E-2"/>
  </r>
  <r>
    <x v="13"/>
    <x v="1"/>
    <x v="0"/>
    <x v="15"/>
    <n v="2.6483781388389398E-2"/>
  </r>
  <r>
    <x v="13"/>
    <x v="1"/>
    <x v="0"/>
    <x v="41"/>
    <n v="2.63923364555835E-2"/>
  </r>
  <r>
    <x v="13"/>
    <x v="1"/>
    <x v="0"/>
    <x v="48"/>
    <n v="2.63923364555834E-2"/>
  </r>
  <r>
    <x v="13"/>
    <x v="1"/>
    <x v="0"/>
    <x v="58"/>
    <n v="2.57234229863098E-2"/>
  </r>
  <r>
    <x v="13"/>
    <x v="1"/>
    <x v="0"/>
    <x v="5"/>
    <n v="2.57234229863098E-2"/>
  </r>
  <r>
    <x v="13"/>
    <x v="1"/>
    <x v="0"/>
    <x v="7"/>
    <n v="2.57234229863098E-2"/>
  </r>
  <r>
    <x v="13"/>
    <x v="1"/>
    <x v="0"/>
    <x v="6"/>
    <n v="2.57234229863098E-2"/>
  </r>
  <r>
    <x v="13"/>
    <x v="1"/>
    <x v="0"/>
    <x v="8"/>
    <n v="2.57234229863098E-2"/>
  </r>
  <r>
    <x v="13"/>
    <x v="1"/>
    <x v="1"/>
    <x v="55"/>
    <n v="2.92478283703713E-2"/>
  </r>
  <r>
    <x v="13"/>
    <x v="1"/>
    <x v="1"/>
    <x v="54"/>
    <n v="2.9247828370371199E-2"/>
  </r>
  <r>
    <x v="13"/>
    <x v="1"/>
    <x v="1"/>
    <x v="70"/>
    <n v="2.7900877127939001E-2"/>
  </r>
  <r>
    <x v="13"/>
    <x v="1"/>
    <x v="1"/>
    <x v="45"/>
    <n v="2.7805713294108001E-2"/>
  </r>
  <r>
    <x v="13"/>
    <x v="1"/>
    <x v="1"/>
    <x v="57"/>
    <n v="2.7805713294108001E-2"/>
  </r>
  <r>
    <x v="13"/>
    <x v="1"/>
    <x v="1"/>
    <x v="32"/>
    <n v="2.7582650116945599E-2"/>
  </r>
  <r>
    <x v="13"/>
    <x v="1"/>
    <x v="1"/>
    <x v="1"/>
    <n v="2.7252161750852402E-2"/>
  </r>
  <r>
    <x v="13"/>
    <x v="1"/>
    <x v="1"/>
    <x v="0"/>
    <n v="2.7252161750852402E-2"/>
  </r>
  <r>
    <x v="13"/>
    <x v="1"/>
    <x v="1"/>
    <x v="64"/>
    <n v="2.71140071951766E-2"/>
  </r>
  <r>
    <x v="13"/>
    <x v="1"/>
    <x v="1"/>
    <x v="21"/>
    <n v="2.71140071951766E-2"/>
  </r>
  <r>
    <x v="13"/>
    <x v="1"/>
    <x v="2"/>
    <x v="55"/>
    <n v="2.7049048406011699E-2"/>
  </r>
  <r>
    <x v="13"/>
    <x v="1"/>
    <x v="2"/>
    <x v="54"/>
    <n v="2.7049048406011699E-2"/>
  </r>
  <r>
    <x v="13"/>
    <x v="1"/>
    <x v="2"/>
    <x v="45"/>
    <n v="2.61838711410315E-2"/>
  </r>
  <r>
    <x v="13"/>
    <x v="1"/>
    <x v="2"/>
    <x v="57"/>
    <n v="2.61838711410315E-2"/>
  </r>
  <r>
    <x v="13"/>
    <x v="1"/>
    <x v="2"/>
    <x v="32"/>
    <n v="2.5854025827976499E-2"/>
  </r>
  <r>
    <x v="13"/>
    <x v="1"/>
    <x v="2"/>
    <x v="0"/>
    <n v="2.5809282617039402E-2"/>
  </r>
  <r>
    <x v="13"/>
    <x v="1"/>
    <x v="2"/>
    <x v="1"/>
    <n v="2.5809282617039402E-2"/>
  </r>
  <r>
    <x v="13"/>
    <x v="1"/>
    <x v="2"/>
    <x v="44"/>
    <n v="2.5783250769262099E-2"/>
  </r>
  <r>
    <x v="13"/>
    <x v="1"/>
    <x v="2"/>
    <x v="70"/>
    <n v="2.5364698005148099E-2"/>
  </r>
  <r>
    <x v="13"/>
    <x v="1"/>
    <x v="2"/>
    <x v="43"/>
    <n v="2.52841848746907E-2"/>
  </r>
  <r>
    <x v="13"/>
    <x v="1"/>
    <x v="3"/>
    <x v="54"/>
    <n v="2.7106211824329401E-2"/>
  </r>
  <r>
    <x v="13"/>
    <x v="1"/>
    <x v="3"/>
    <x v="55"/>
    <n v="2.7106211824329401E-2"/>
  </r>
  <r>
    <x v="13"/>
    <x v="1"/>
    <x v="3"/>
    <x v="45"/>
    <n v="2.55058395239613E-2"/>
  </r>
  <r>
    <x v="13"/>
    <x v="1"/>
    <x v="3"/>
    <x v="57"/>
    <n v="2.55058395239613E-2"/>
  </r>
  <r>
    <x v="13"/>
    <x v="1"/>
    <x v="3"/>
    <x v="44"/>
    <n v="2.48381172904307E-2"/>
  </r>
  <r>
    <x v="13"/>
    <x v="1"/>
    <x v="3"/>
    <x v="70"/>
    <n v="2.47844634052907E-2"/>
  </r>
  <r>
    <x v="13"/>
    <x v="1"/>
    <x v="3"/>
    <x v="32"/>
    <n v="2.4483134712229401E-2"/>
  </r>
  <r>
    <x v="13"/>
    <x v="1"/>
    <x v="3"/>
    <x v="43"/>
    <n v="2.42632143185013E-2"/>
  </r>
  <r>
    <x v="13"/>
    <x v="1"/>
    <x v="3"/>
    <x v="0"/>
    <n v="2.3854698945275199E-2"/>
  </r>
  <r>
    <x v="13"/>
    <x v="1"/>
    <x v="3"/>
    <x v="1"/>
    <n v="2.3854698945275199E-2"/>
  </r>
  <r>
    <x v="13"/>
    <x v="2"/>
    <x v="0"/>
    <x v="20"/>
    <n v="3.1716814190103797E-2"/>
  </r>
  <r>
    <x v="13"/>
    <x v="2"/>
    <x v="0"/>
    <x v="16"/>
    <n v="2.7264516007539898E-2"/>
  </r>
  <r>
    <x v="13"/>
    <x v="2"/>
    <x v="0"/>
    <x v="15"/>
    <n v="2.7264516007539898E-2"/>
  </r>
  <r>
    <x v="13"/>
    <x v="2"/>
    <x v="0"/>
    <x v="30"/>
    <n v="2.7106594749644299E-2"/>
  </r>
  <r>
    <x v="13"/>
    <x v="2"/>
    <x v="0"/>
    <x v="31"/>
    <n v="2.7106594749644299E-2"/>
  </r>
  <r>
    <x v="13"/>
    <x v="2"/>
    <x v="0"/>
    <x v="6"/>
    <n v="2.5784597305104399E-2"/>
  </r>
  <r>
    <x v="13"/>
    <x v="2"/>
    <x v="0"/>
    <x v="7"/>
    <n v="2.5784597305104399E-2"/>
  </r>
  <r>
    <x v="13"/>
    <x v="2"/>
    <x v="0"/>
    <x v="58"/>
    <n v="2.5784597305104399E-2"/>
  </r>
  <r>
    <x v="13"/>
    <x v="2"/>
    <x v="0"/>
    <x v="5"/>
    <n v="2.5784597305104399E-2"/>
  </r>
  <r>
    <x v="13"/>
    <x v="2"/>
    <x v="0"/>
    <x v="8"/>
    <n v="2.5784597305104399E-2"/>
  </r>
  <r>
    <x v="13"/>
    <x v="2"/>
    <x v="1"/>
    <x v="5"/>
    <n v="2.3494138012062502E-2"/>
  </r>
  <r>
    <x v="13"/>
    <x v="2"/>
    <x v="1"/>
    <x v="58"/>
    <n v="2.3494138012062502E-2"/>
  </r>
  <r>
    <x v="13"/>
    <x v="2"/>
    <x v="1"/>
    <x v="8"/>
    <n v="2.3494138012062502E-2"/>
  </r>
  <r>
    <x v="13"/>
    <x v="2"/>
    <x v="1"/>
    <x v="7"/>
    <n v="2.3494138012062502E-2"/>
  </r>
  <r>
    <x v="13"/>
    <x v="2"/>
    <x v="1"/>
    <x v="6"/>
    <n v="2.3494138012062502E-2"/>
  </r>
  <r>
    <x v="13"/>
    <x v="2"/>
    <x v="1"/>
    <x v="9"/>
    <n v="2.3494138012062502E-2"/>
  </r>
  <r>
    <x v="13"/>
    <x v="2"/>
    <x v="1"/>
    <x v="3"/>
    <n v="2.3179766900743901E-2"/>
  </r>
  <r>
    <x v="13"/>
    <x v="2"/>
    <x v="1"/>
    <x v="4"/>
    <n v="2.3179766900743901E-2"/>
  </r>
  <r>
    <x v="13"/>
    <x v="2"/>
    <x v="1"/>
    <x v="12"/>
    <n v="2.3145994053936199E-2"/>
  </r>
  <r>
    <x v="13"/>
    <x v="2"/>
    <x v="1"/>
    <x v="11"/>
    <n v="2.3145994053936199E-2"/>
  </r>
  <r>
    <x v="13"/>
    <x v="2"/>
    <x v="2"/>
    <x v="5"/>
    <n v="2.2782945955182501E-2"/>
  </r>
  <r>
    <x v="13"/>
    <x v="2"/>
    <x v="2"/>
    <x v="58"/>
    <n v="2.2782945955182501E-2"/>
  </r>
  <r>
    <x v="13"/>
    <x v="2"/>
    <x v="2"/>
    <x v="6"/>
    <n v="2.2782945955182501E-2"/>
  </r>
  <r>
    <x v="13"/>
    <x v="2"/>
    <x v="2"/>
    <x v="9"/>
    <n v="2.2782945955182501E-2"/>
  </r>
  <r>
    <x v="13"/>
    <x v="2"/>
    <x v="2"/>
    <x v="8"/>
    <n v="2.2782945955182501E-2"/>
  </r>
  <r>
    <x v="13"/>
    <x v="2"/>
    <x v="2"/>
    <x v="7"/>
    <n v="2.2782945955182501E-2"/>
  </r>
  <r>
    <x v="13"/>
    <x v="2"/>
    <x v="2"/>
    <x v="41"/>
    <n v="2.17710402166729E-2"/>
  </r>
  <r>
    <x v="13"/>
    <x v="2"/>
    <x v="2"/>
    <x v="48"/>
    <n v="2.17710402166729E-2"/>
  </r>
  <r>
    <x v="13"/>
    <x v="2"/>
    <x v="2"/>
    <x v="12"/>
    <n v="2.1758848837169501E-2"/>
  </r>
  <r>
    <x v="13"/>
    <x v="2"/>
    <x v="2"/>
    <x v="11"/>
    <n v="2.1758848837169501E-2"/>
  </r>
  <r>
    <x v="13"/>
    <x v="2"/>
    <x v="3"/>
    <x v="15"/>
    <n v="2.4846464312531499E-2"/>
  </r>
  <r>
    <x v="13"/>
    <x v="2"/>
    <x v="3"/>
    <x v="16"/>
    <n v="2.4846464312531499E-2"/>
  </r>
  <r>
    <x v="13"/>
    <x v="2"/>
    <x v="3"/>
    <x v="40"/>
    <n v="2.4491576496929401E-2"/>
  </r>
  <r>
    <x v="13"/>
    <x v="2"/>
    <x v="3"/>
    <x v="47"/>
    <n v="2.4491576496929401E-2"/>
  </r>
  <r>
    <x v="13"/>
    <x v="2"/>
    <x v="3"/>
    <x v="41"/>
    <n v="2.4223753734083298E-2"/>
  </r>
  <r>
    <x v="13"/>
    <x v="2"/>
    <x v="3"/>
    <x v="48"/>
    <n v="2.4223753734083298E-2"/>
  </r>
  <r>
    <x v="13"/>
    <x v="2"/>
    <x v="3"/>
    <x v="63"/>
    <n v="2.23656506742082E-2"/>
  </r>
  <r>
    <x v="13"/>
    <x v="2"/>
    <x v="3"/>
    <x v="62"/>
    <n v="2.23656506742082E-2"/>
  </r>
  <r>
    <x v="13"/>
    <x v="2"/>
    <x v="3"/>
    <x v="7"/>
    <n v="2.09111748134236E-2"/>
  </r>
  <r>
    <x v="13"/>
    <x v="2"/>
    <x v="3"/>
    <x v="58"/>
    <n v="2.09111748134236E-2"/>
  </r>
  <r>
    <x v="14"/>
    <x v="0"/>
    <x v="0"/>
    <x v="51"/>
    <n v="2.8488282290775001E-2"/>
  </r>
  <r>
    <x v="14"/>
    <x v="0"/>
    <x v="0"/>
    <x v="50"/>
    <n v="2.8488282290775001E-2"/>
  </r>
  <r>
    <x v="14"/>
    <x v="0"/>
    <x v="0"/>
    <x v="6"/>
    <n v="2.7383047671882699E-2"/>
  </r>
  <r>
    <x v="14"/>
    <x v="0"/>
    <x v="0"/>
    <x v="9"/>
    <n v="2.7383047671882699E-2"/>
  </r>
  <r>
    <x v="14"/>
    <x v="0"/>
    <x v="0"/>
    <x v="7"/>
    <n v="2.7383047671882699E-2"/>
  </r>
  <r>
    <x v="14"/>
    <x v="0"/>
    <x v="0"/>
    <x v="52"/>
    <n v="2.7383047671882699E-2"/>
  </r>
  <r>
    <x v="14"/>
    <x v="0"/>
    <x v="0"/>
    <x v="8"/>
    <n v="2.7383047671882699E-2"/>
  </r>
  <r>
    <x v="14"/>
    <x v="0"/>
    <x v="0"/>
    <x v="2"/>
    <n v="2.7383047671882699E-2"/>
  </r>
  <r>
    <x v="14"/>
    <x v="0"/>
    <x v="0"/>
    <x v="41"/>
    <n v="2.65000918463674E-2"/>
  </r>
  <r>
    <x v="14"/>
    <x v="0"/>
    <x v="0"/>
    <x v="48"/>
    <n v="2.65000918463674E-2"/>
  </r>
  <r>
    <x v="14"/>
    <x v="0"/>
    <x v="1"/>
    <x v="59"/>
    <n v="5.6522265739793402E-2"/>
  </r>
  <r>
    <x v="14"/>
    <x v="0"/>
    <x v="1"/>
    <x v="34"/>
    <n v="4.1071354088544003E-2"/>
  </r>
  <r>
    <x v="14"/>
    <x v="0"/>
    <x v="1"/>
    <x v="11"/>
    <n v="3.6274887846996097E-2"/>
  </r>
  <r>
    <x v="14"/>
    <x v="0"/>
    <x v="1"/>
    <x v="12"/>
    <n v="3.6274887846996E-2"/>
  </r>
  <r>
    <x v="14"/>
    <x v="0"/>
    <x v="1"/>
    <x v="22"/>
    <n v="3.5226409455227502E-2"/>
  </r>
  <r>
    <x v="14"/>
    <x v="0"/>
    <x v="1"/>
    <x v="15"/>
    <n v="3.1150268423014601E-2"/>
  </r>
  <r>
    <x v="14"/>
    <x v="0"/>
    <x v="1"/>
    <x v="16"/>
    <n v="3.1150268423014601E-2"/>
  </r>
  <r>
    <x v="14"/>
    <x v="0"/>
    <x v="1"/>
    <x v="68"/>
    <n v="2.94001492553016E-2"/>
  </r>
  <r>
    <x v="14"/>
    <x v="0"/>
    <x v="1"/>
    <x v="20"/>
    <n v="2.6541508527332999E-2"/>
  </r>
  <r>
    <x v="14"/>
    <x v="0"/>
    <x v="1"/>
    <x v="56"/>
    <n v="2.5004945354703802E-2"/>
  </r>
  <r>
    <x v="14"/>
    <x v="0"/>
    <x v="2"/>
    <x v="59"/>
    <n v="4.6518945725684199E-2"/>
  </r>
  <r>
    <x v="14"/>
    <x v="0"/>
    <x v="2"/>
    <x v="34"/>
    <n v="3.4398278259125802E-2"/>
  </r>
  <r>
    <x v="14"/>
    <x v="0"/>
    <x v="2"/>
    <x v="11"/>
    <n v="3.0664632217852299E-2"/>
  </r>
  <r>
    <x v="14"/>
    <x v="0"/>
    <x v="2"/>
    <x v="12"/>
    <n v="3.0664632217852299E-2"/>
  </r>
  <r>
    <x v="14"/>
    <x v="0"/>
    <x v="2"/>
    <x v="22"/>
    <n v="2.91831522783048E-2"/>
  </r>
  <r>
    <x v="14"/>
    <x v="0"/>
    <x v="2"/>
    <x v="68"/>
    <n v="2.7952545620250201E-2"/>
  </r>
  <r>
    <x v="14"/>
    <x v="0"/>
    <x v="2"/>
    <x v="16"/>
    <n v="2.6786608064421302E-2"/>
  </r>
  <r>
    <x v="14"/>
    <x v="0"/>
    <x v="2"/>
    <x v="15"/>
    <n v="2.6786608064421302E-2"/>
  </r>
  <r>
    <x v="14"/>
    <x v="0"/>
    <x v="2"/>
    <x v="13"/>
    <n v="2.3626923138663599E-2"/>
  </r>
  <r>
    <x v="14"/>
    <x v="0"/>
    <x v="2"/>
    <x v="20"/>
    <n v="2.2589602848439201E-2"/>
  </r>
  <r>
    <x v="14"/>
    <x v="0"/>
    <x v="3"/>
    <x v="59"/>
    <n v="3.7777244762295603E-2"/>
  </r>
  <r>
    <x v="14"/>
    <x v="0"/>
    <x v="3"/>
    <x v="34"/>
    <n v="3.0148408896994699E-2"/>
  </r>
  <r>
    <x v="14"/>
    <x v="0"/>
    <x v="3"/>
    <x v="11"/>
    <n v="2.75084851939475E-2"/>
  </r>
  <r>
    <x v="14"/>
    <x v="0"/>
    <x v="3"/>
    <x v="12"/>
    <n v="2.7508485193947399E-2"/>
  </r>
  <r>
    <x v="14"/>
    <x v="0"/>
    <x v="3"/>
    <x v="68"/>
    <n v="2.59085119281026E-2"/>
  </r>
  <r>
    <x v="14"/>
    <x v="0"/>
    <x v="3"/>
    <x v="15"/>
    <n v="2.4498309593775001E-2"/>
  </r>
  <r>
    <x v="14"/>
    <x v="0"/>
    <x v="3"/>
    <x v="16"/>
    <n v="2.4498309593775001E-2"/>
  </r>
  <r>
    <x v="14"/>
    <x v="0"/>
    <x v="3"/>
    <x v="22"/>
    <n v="2.39228915634393E-2"/>
  </r>
  <r>
    <x v="14"/>
    <x v="0"/>
    <x v="3"/>
    <x v="56"/>
    <n v="2.1822136801947702E-2"/>
  </r>
  <r>
    <x v="14"/>
    <x v="0"/>
    <x v="3"/>
    <x v="4"/>
    <n v="2.13023623190885E-2"/>
  </r>
  <r>
    <x v="14"/>
    <x v="1"/>
    <x v="0"/>
    <x v="70"/>
    <n v="2.7640452762330601E-2"/>
  </r>
  <r>
    <x v="14"/>
    <x v="1"/>
    <x v="0"/>
    <x v="44"/>
    <n v="2.7600987041034999E-2"/>
  </r>
  <r>
    <x v="14"/>
    <x v="1"/>
    <x v="0"/>
    <x v="45"/>
    <n v="2.74459438778819E-2"/>
  </r>
  <r>
    <x v="14"/>
    <x v="1"/>
    <x v="0"/>
    <x v="71"/>
    <n v="2.74459438778819E-2"/>
  </r>
  <r>
    <x v="14"/>
    <x v="1"/>
    <x v="0"/>
    <x v="32"/>
    <n v="2.69647163047971E-2"/>
  </r>
  <r>
    <x v="14"/>
    <x v="1"/>
    <x v="0"/>
    <x v="68"/>
    <n v="2.6584687297386399E-2"/>
  </r>
  <r>
    <x v="14"/>
    <x v="1"/>
    <x v="0"/>
    <x v="50"/>
    <n v="2.45331997353305E-2"/>
  </r>
  <r>
    <x v="14"/>
    <x v="1"/>
    <x v="0"/>
    <x v="51"/>
    <n v="2.45331997353305E-2"/>
  </r>
  <r>
    <x v="14"/>
    <x v="1"/>
    <x v="0"/>
    <x v="13"/>
    <n v="2.4518180341320701E-2"/>
  </r>
  <r>
    <x v="14"/>
    <x v="1"/>
    <x v="0"/>
    <x v="54"/>
    <n v="2.40582702513387E-2"/>
  </r>
  <r>
    <x v="14"/>
    <x v="1"/>
    <x v="1"/>
    <x v="32"/>
    <n v="2.4025853396624702E-2"/>
  </r>
  <r>
    <x v="14"/>
    <x v="1"/>
    <x v="1"/>
    <x v="7"/>
    <n v="2.3973208194310799E-2"/>
  </r>
  <r>
    <x v="14"/>
    <x v="1"/>
    <x v="1"/>
    <x v="9"/>
    <n v="2.3973208194310799E-2"/>
  </r>
  <r>
    <x v="14"/>
    <x v="1"/>
    <x v="1"/>
    <x v="8"/>
    <n v="2.3973208194310799E-2"/>
  </r>
  <r>
    <x v="14"/>
    <x v="1"/>
    <x v="1"/>
    <x v="52"/>
    <n v="2.3973208194310799E-2"/>
  </r>
  <r>
    <x v="14"/>
    <x v="1"/>
    <x v="1"/>
    <x v="2"/>
    <n v="2.3973208194310799E-2"/>
  </r>
  <r>
    <x v="14"/>
    <x v="1"/>
    <x v="1"/>
    <x v="6"/>
    <n v="2.3973208194310799E-2"/>
  </r>
  <r>
    <x v="14"/>
    <x v="1"/>
    <x v="1"/>
    <x v="4"/>
    <n v="2.3613404997901401E-2"/>
  </r>
  <r>
    <x v="14"/>
    <x v="1"/>
    <x v="1"/>
    <x v="3"/>
    <n v="2.3613404997901401E-2"/>
  </r>
  <r>
    <x v="14"/>
    <x v="1"/>
    <x v="1"/>
    <x v="45"/>
    <n v="2.3513012476933801E-2"/>
  </r>
  <r>
    <x v="14"/>
    <x v="1"/>
    <x v="2"/>
    <x v="9"/>
    <n v="2.39404672729879E-2"/>
  </r>
  <r>
    <x v="14"/>
    <x v="1"/>
    <x v="2"/>
    <x v="8"/>
    <n v="2.39404672729879E-2"/>
  </r>
  <r>
    <x v="14"/>
    <x v="1"/>
    <x v="2"/>
    <x v="6"/>
    <n v="2.39404672729879E-2"/>
  </r>
  <r>
    <x v="14"/>
    <x v="1"/>
    <x v="2"/>
    <x v="7"/>
    <n v="2.39404672729879E-2"/>
  </r>
  <r>
    <x v="14"/>
    <x v="1"/>
    <x v="2"/>
    <x v="52"/>
    <n v="2.39404672729879E-2"/>
  </r>
  <r>
    <x v="14"/>
    <x v="1"/>
    <x v="2"/>
    <x v="2"/>
    <n v="2.39404672729879E-2"/>
  </r>
  <r>
    <x v="14"/>
    <x v="1"/>
    <x v="2"/>
    <x v="32"/>
    <n v="2.3564734578502999E-2"/>
  </r>
  <r>
    <x v="14"/>
    <x v="1"/>
    <x v="2"/>
    <x v="4"/>
    <n v="2.2342117295898498E-2"/>
  </r>
  <r>
    <x v="14"/>
    <x v="1"/>
    <x v="2"/>
    <x v="3"/>
    <n v="2.2342117295898498E-2"/>
  </r>
  <r>
    <x v="14"/>
    <x v="1"/>
    <x v="2"/>
    <x v="51"/>
    <n v="2.2034677237163298E-2"/>
  </r>
  <r>
    <x v="14"/>
    <x v="1"/>
    <x v="3"/>
    <x v="32"/>
    <n v="2.19383899935875E-2"/>
  </r>
  <r>
    <x v="14"/>
    <x v="1"/>
    <x v="3"/>
    <x v="15"/>
    <n v="2.1533673751794099E-2"/>
  </r>
  <r>
    <x v="14"/>
    <x v="1"/>
    <x v="3"/>
    <x v="16"/>
    <n v="2.1533673751794099E-2"/>
  </r>
  <r>
    <x v="14"/>
    <x v="1"/>
    <x v="3"/>
    <x v="65"/>
    <n v="2.1416921154266098E-2"/>
  </r>
  <r>
    <x v="14"/>
    <x v="1"/>
    <x v="3"/>
    <x v="71"/>
    <n v="2.12574248446161E-2"/>
  </r>
  <r>
    <x v="14"/>
    <x v="1"/>
    <x v="3"/>
    <x v="45"/>
    <n v="2.12574248446161E-2"/>
  </r>
  <r>
    <x v="14"/>
    <x v="1"/>
    <x v="3"/>
    <x v="69"/>
    <n v="2.10972548337333E-2"/>
  </r>
  <r>
    <x v="14"/>
    <x v="1"/>
    <x v="3"/>
    <x v="9"/>
    <n v="2.0971620850314902E-2"/>
  </r>
  <r>
    <x v="14"/>
    <x v="1"/>
    <x v="3"/>
    <x v="7"/>
    <n v="2.0971620850314902E-2"/>
  </r>
  <r>
    <x v="14"/>
    <x v="1"/>
    <x v="3"/>
    <x v="52"/>
    <n v="2.0971620850314902E-2"/>
  </r>
  <r>
    <x v="14"/>
    <x v="2"/>
    <x v="0"/>
    <x v="51"/>
    <n v="2.8488282290775001E-2"/>
  </r>
  <r>
    <x v="14"/>
    <x v="2"/>
    <x v="0"/>
    <x v="50"/>
    <n v="2.8488282290775001E-2"/>
  </r>
  <r>
    <x v="14"/>
    <x v="2"/>
    <x v="0"/>
    <x v="6"/>
    <n v="2.7383047671882699E-2"/>
  </r>
  <r>
    <x v="14"/>
    <x v="2"/>
    <x v="0"/>
    <x v="9"/>
    <n v="2.7383047671882699E-2"/>
  </r>
  <r>
    <x v="14"/>
    <x v="2"/>
    <x v="0"/>
    <x v="7"/>
    <n v="2.7383047671882699E-2"/>
  </r>
  <r>
    <x v="14"/>
    <x v="2"/>
    <x v="0"/>
    <x v="52"/>
    <n v="2.7383047671882699E-2"/>
  </r>
  <r>
    <x v="14"/>
    <x v="2"/>
    <x v="0"/>
    <x v="8"/>
    <n v="2.7383047671882699E-2"/>
  </r>
  <r>
    <x v="14"/>
    <x v="2"/>
    <x v="0"/>
    <x v="2"/>
    <n v="2.7383047671882699E-2"/>
  </r>
  <r>
    <x v="14"/>
    <x v="2"/>
    <x v="0"/>
    <x v="41"/>
    <n v="2.65000918463674E-2"/>
  </r>
  <r>
    <x v="14"/>
    <x v="2"/>
    <x v="0"/>
    <x v="48"/>
    <n v="2.65000918463674E-2"/>
  </r>
  <r>
    <x v="14"/>
    <x v="2"/>
    <x v="1"/>
    <x v="59"/>
    <n v="5.6522265739793402E-2"/>
  </r>
  <r>
    <x v="14"/>
    <x v="2"/>
    <x v="1"/>
    <x v="34"/>
    <n v="4.1071354088544003E-2"/>
  </r>
  <r>
    <x v="14"/>
    <x v="2"/>
    <x v="1"/>
    <x v="11"/>
    <n v="3.6274887846996097E-2"/>
  </r>
  <r>
    <x v="14"/>
    <x v="2"/>
    <x v="1"/>
    <x v="12"/>
    <n v="3.6274887846996E-2"/>
  </r>
  <r>
    <x v="14"/>
    <x v="2"/>
    <x v="1"/>
    <x v="22"/>
    <n v="3.5226409455227502E-2"/>
  </r>
  <r>
    <x v="14"/>
    <x v="2"/>
    <x v="1"/>
    <x v="15"/>
    <n v="3.1150268423014601E-2"/>
  </r>
  <r>
    <x v="14"/>
    <x v="2"/>
    <x v="1"/>
    <x v="16"/>
    <n v="3.1150268423014601E-2"/>
  </r>
  <r>
    <x v="14"/>
    <x v="2"/>
    <x v="1"/>
    <x v="68"/>
    <n v="2.94001492553016E-2"/>
  </r>
  <r>
    <x v="14"/>
    <x v="2"/>
    <x v="1"/>
    <x v="20"/>
    <n v="2.6541508527332999E-2"/>
  </r>
  <r>
    <x v="14"/>
    <x v="2"/>
    <x v="1"/>
    <x v="56"/>
    <n v="2.5004945354703802E-2"/>
  </r>
  <r>
    <x v="14"/>
    <x v="2"/>
    <x v="2"/>
    <x v="59"/>
    <n v="4.8991723169117499E-2"/>
  </r>
  <r>
    <x v="14"/>
    <x v="2"/>
    <x v="2"/>
    <x v="34"/>
    <n v="3.5519471160274999E-2"/>
  </r>
  <r>
    <x v="14"/>
    <x v="2"/>
    <x v="2"/>
    <x v="22"/>
    <n v="3.1600028224943302E-2"/>
  </r>
  <r>
    <x v="14"/>
    <x v="2"/>
    <x v="2"/>
    <x v="11"/>
    <n v="3.0076010392449899E-2"/>
  </r>
  <r>
    <x v="14"/>
    <x v="2"/>
    <x v="2"/>
    <x v="12"/>
    <n v="3.0076010392449899E-2"/>
  </r>
  <r>
    <x v="14"/>
    <x v="2"/>
    <x v="2"/>
    <x v="68"/>
    <n v="2.7901830869542101E-2"/>
  </r>
  <r>
    <x v="14"/>
    <x v="2"/>
    <x v="2"/>
    <x v="16"/>
    <n v="2.7204877576592498E-2"/>
  </r>
  <r>
    <x v="14"/>
    <x v="2"/>
    <x v="2"/>
    <x v="15"/>
    <n v="2.7204877576592498E-2"/>
  </r>
  <r>
    <x v="14"/>
    <x v="2"/>
    <x v="2"/>
    <x v="13"/>
    <n v="2.4125028827466501E-2"/>
  </r>
  <r>
    <x v="14"/>
    <x v="2"/>
    <x v="2"/>
    <x v="20"/>
    <n v="2.2497808234881199E-2"/>
  </r>
  <r>
    <x v="14"/>
    <x v="2"/>
    <x v="3"/>
    <x v="59"/>
    <n v="3.7777244762295603E-2"/>
  </r>
  <r>
    <x v="14"/>
    <x v="2"/>
    <x v="3"/>
    <x v="34"/>
    <n v="3.0148408896994699E-2"/>
  </r>
  <r>
    <x v="14"/>
    <x v="2"/>
    <x v="3"/>
    <x v="11"/>
    <n v="2.75084851939475E-2"/>
  </r>
  <r>
    <x v="14"/>
    <x v="2"/>
    <x v="3"/>
    <x v="12"/>
    <n v="2.7508485193947399E-2"/>
  </r>
  <r>
    <x v="14"/>
    <x v="2"/>
    <x v="3"/>
    <x v="68"/>
    <n v="2.59085119281026E-2"/>
  </r>
  <r>
    <x v="14"/>
    <x v="2"/>
    <x v="3"/>
    <x v="15"/>
    <n v="2.4498309593775001E-2"/>
  </r>
  <r>
    <x v="14"/>
    <x v="2"/>
    <x v="3"/>
    <x v="16"/>
    <n v="2.4498309593775001E-2"/>
  </r>
  <r>
    <x v="14"/>
    <x v="2"/>
    <x v="3"/>
    <x v="22"/>
    <n v="2.39228915634393E-2"/>
  </r>
  <r>
    <x v="14"/>
    <x v="2"/>
    <x v="3"/>
    <x v="56"/>
    <n v="2.1822136801947702E-2"/>
  </r>
  <r>
    <x v="14"/>
    <x v="2"/>
    <x v="3"/>
    <x v="4"/>
    <n v="2.13023623190885E-2"/>
  </r>
  <r>
    <x v="15"/>
    <x v="0"/>
    <x v="0"/>
    <x v="62"/>
    <n v="2.8535488853336101E-2"/>
  </r>
  <r>
    <x v="15"/>
    <x v="0"/>
    <x v="0"/>
    <x v="63"/>
    <n v="2.8535488853336101E-2"/>
  </r>
  <r>
    <x v="15"/>
    <x v="0"/>
    <x v="0"/>
    <x v="4"/>
    <n v="2.7802676311865199E-2"/>
  </r>
  <r>
    <x v="15"/>
    <x v="0"/>
    <x v="0"/>
    <x v="3"/>
    <n v="2.7802676311865199E-2"/>
  </r>
  <r>
    <x v="15"/>
    <x v="0"/>
    <x v="0"/>
    <x v="32"/>
    <n v="2.75639308760969E-2"/>
  </r>
  <r>
    <x v="15"/>
    <x v="0"/>
    <x v="0"/>
    <x v="48"/>
    <n v="2.6300730626908998E-2"/>
  </r>
  <r>
    <x v="15"/>
    <x v="0"/>
    <x v="0"/>
    <x v="41"/>
    <n v="2.6300730626908998E-2"/>
  </r>
  <r>
    <x v="15"/>
    <x v="0"/>
    <x v="0"/>
    <x v="15"/>
    <n v="2.6040617906600502E-2"/>
  </r>
  <r>
    <x v="15"/>
    <x v="0"/>
    <x v="0"/>
    <x v="16"/>
    <n v="2.6040617906600502E-2"/>
  </r>
  <r>
    <x v="15"/>
    <x v="0"/>
    <x v="0"/>
    <x v="18"/>
    <n v="2.58009230332936E-2"/>
  </r>
  <r>
    <x v="15"/>
    <x v="0"/>
    <x v="1"/>
    <x v="10"/>
    <n v="4.3444684741856497E-2"/>
  </r>
  <r>
    <x v="15"/>
    <x v="0"/>
    <x v="1"/>
    <x v="19"/>
    <n v="3.9403115543516699E-2"/>
  </r>
  <r>
    <x v="15"/>
    <x v="0"/>
    <x v="1"/>
    <x v="61"/>
    <n v="3.1429127691266899E-2"/>
  </r>
  <r>
    <x v="15"/>
    <x v="0"/>
    <x v="1"/>
    <x v="60"/>
    <n v="3.1429127691266899E-2"/>
  </r>
  <r>
    <x v="15"/>
    <x v="0"/>
    <x v="1"/>
    <x v="20"/>
    <n v="3.11013187536433E-2"/>
  </r>
  <r>
    <x v="15"/>
    <x v="0"/>
    <x v="1"/>
    <x v="64"/>
    <n v="3.0868763886461401E-2"/>
  </r>
  <r>
    <x v="15"/>
    <x v="0"/>
    <x v="1"/>
    <x v="21"/>
    <n v="3.0868763886461401E-2"/>
  </r>
  <r>
    <x v="15"/>
    <x v="0"/>
    <x v="1"/>
    <x v="25"/>
    <n v="3.0230609995983201E-2"/>
  </r>
  <r>
    <x v="15"/>
    <x v="0"/>
    <x v="1"/>
    <x v="27"/>
    <n v="3.0230609995983201E-2"/>
  </r>
  <r>
    <x v="15"/>
    <x v="0"/>
    <x v="1"/>
    <x v="24"/>
    <n v="2.84977278860571E-2"/>
  </r>
  <r>
    <x v="15"/>
    <x v="0"/>
    <x v="2"/>
    <x v="10"/>
    <n v="3.95905072178162E-2"/>
  </r>
  <r>
    <x v="15"/>
    <x v="0"/>
    <x v="2"/>
    <x v="19"/>
    <n v="3.6098902067207499E-2"/>
  </r>
  <r>
    <x v="15"/>
    <x v="0"/>
    <x v="2"/>
    <x v="20"/>
    <n v="2.95265734362033E-2"/>
  </r>
  <r>
    <x v="15"/>
    <x v="0"/>
    <x v="2"/>
    <x v="61"/>
    <n v="2.9415793273957502E-2"/>
  </r>
  <r>
    <x v="15"/>
    <x v="0"/>
    <x v="2"/>
    <x v="60"/>
    <n v="2.9415793273957401E-2"/>
  </r>
  <r>
    <x v="15"/>
    <x v="0"/>
    <x v="2"/>
    <x v="64"/>
    <n v="2.9129747723301701E-2"/>
  </r>
  <r>
    <x v="15"/>
    <x v="0"/>
    <x v="2"/>
    <x v="21"/>
    <n v="2.9129747723301701E-2"/>
  </r>
  <r>
    <x v="15"/>
    <x v="0"/>
    <x v="2"/>
    <x v="27"/>
    <n v="2.8597401486977599E-2"/>
  </r>
  <r>
    <x v="15"/>
    <x v="0"/>
    <x v="2"/>
    <x v="25"/>
    <n v="2.8597401486977599E-2"/>
  </r>
  <r>
    <x v="15"/>
    <x v="0"/>
    <x v="2"/>
    <x v="26"/>
    <n v="2.70594482715848E-2"/>
  </r>
  <r>
    <x v="15"/>
    <x v="0"/>
    <x v="3"/>
    <x v="10"/>
    <n v="3.2693901971136197E-2"/>
  </r>
  <r>
    <x v="15"/>
    <x v="0"/>
    <x v="3"/>
    <x v="19"/>
    <n v="2.89400545744345E-2"/>
  </r>
  <r>
    <x v="15"/>
    <x v="0"/>
    <x v="3"/>
    <x v="20"/>
    <n v="2.3662197147953999E-2"/>
  </r>
  <r>
    <x v="15"/>
    <x v="0"/>
    <x v="3"/>
    <x v="61"/>
    <n v="2.3068385401483701E-2"/>
  </r>
  <r>
    <x v="15"/>
    <x v="0"/>
    <x v="3"/>
    <x v="60"/>
    <n v="2.3068385401483701E-2"/>
  </r>
  <r>
    <x v="15"/>
    <x v="0"/>
    <x v="3"/>
    <x v="64"/>
    <n v="2.2972133002941899E-2"/>
  </r>
  <r>
    <x v="15"/>
    <x v="0"/>
    <x v="3"/>
    <x v="21"/>
    <n v="2.2972133002941899E-2"/>
  </r>
  <r>
    <x v="15"/>
    <x v="0"/>
    <x v="3"/>
    <x v="27"/>
    <n v="2.2571084412572801E-2"/>
  </r>
  <r>
    <x v="15"/>
    <x v="0"/>
    <x v="3"/>
    <x v="25"/>
    <n v="2.2571084412572801E-2"/>
  </r>
  <r>
    <x v="15"/>
    <x v="0"/>
    <x v="3"/>
    <x v="70"/>
    <n v="2.2185483342498199E-2"/>
  </r>
  <r>
    <x v="15"/>
    <x v="1"/>
    <x v="0"/>
    <x v="1"/>
    <n v="3.3447282326716801E-2"/>
  </r>
  <r>
    <x v="15"/>
    <x v="1"/>
    <x v="0"/>
    <x v="0"/>
    <n v="3.3447282326716801E-2"/>
  </r>
  <r>
    <x v="15"/>
    <x v="1"/>
    <x v="0"/>
    <x v="16"/>
    <n v="3.1599379172972897E-2"/>
  </r>
  <r>
    <x v="15"/>
    <x v="1"/>
    <x v="0"/>
    <x v="15"/>
    <n v="3.1599379172972897E-2"/>
  </r>
  <r>
    <x v="15"/>
    <x v="1"/>
    <x v="0"/>
    <x v="32"/>
    <n v="2.8593643116406501E-2"/>
  </r>
  <r>
    <x v="15"/>
    <x v="1"/>
    <x v="0"/>
    <x v="31"/>
    <n v="2.8572430800870002E-2"/>
  </r>
  <r>
    <x v="15"/>
    <x v="1"/>
    <x v="0"/>
    <x v="30"/>
    <n v="2.8572430800870002E-2"/>
  </r>
  <r>
    <x v="15"/>
    <x v="1"/>
    <x v="0"/>
    <x v="52"/>
    <n v="2.8050603238897201E-2"/>
  </r>
  <r>
    <x v="15"/>
    <x v="1"/>
    <x v="0"/>
    <x v="7"/>
    <n v="2.8050603238897201E-2"/>
  </r>
  <r>
    <x v="15"/>
    <x v="1"/>
    <x v="0"/>
    <x v="8"/>
    <n v="2.8050603238897201E-2"/>
  </r>
  <r>
    <x v="15"/>
    <x v="1"/>
    <x v="1"/>
    <x v="10"/>
    <n v="4.9728208039374999E-2"/>
  </r>
  <r>
    <x v="15"/>
    <x v="1"/>
    <x v="1"/>
    <x v="19"/>
    <n v="4.3208513784301697E-2"/>
  </r>
  <r>
    <x v="15"/>
    <x v="1"/>
    <x v="1"/>
    <x v="61"/>
    <n v="3.4044078732899698E-2"/>
  </r>
  <r>
    <x v="15"/>
    <x v="1"/>
    <x v="1"/>
    <x v="60"/>
    <n v="3.4044078732899698E-2"/>
  </r>
  <r>
    <x v="15"/>
    <x v="1"/>
    <x v="1"/>
    <x v="20"/>
    <n v="3.3037481062973897E-2"/>
  </r>
  <r>
    <x v="15"/>
    <x v="1"/>
    <x v="1"/>
    <x v="64"/>
    <n v="3.1234846182046298E-2"/>
  </r>
  <r>
    <x v="15"/>
    <x v="1"/>
    <x v="1"/>
    <x v="21"/>
    <n v="3.1234846182046298E-2"/>
  </r>
  <r>
    <x v="15"/>
    <x v="1"/>
    <x v="1"/>
    <x v="27"/>
    <n v="3.0570618862634201E-2"/>
  </r>
  <r>
    <x v="15"/>
    <x v="1"/>
    <x v="1"/>
    <x v="25"/>
    <n v="3.0570618862634201E-2"/>
  </r>
  <r>
    <x v="15"/>
    <x v="1"/>
    <x v="1"/>
    <x v="24"/>
    <n v="2.8829001057593701E-2"/>
  </r>
  <r>
    <x v="15"/>
    <x v="1"/>
    <x v="2"/>
    <x v="10"/>
    <n v="3.95905072178162E-2"/>
  </r>
  <r>
    <x v="15"/>
    <x v="1"/>
    <x v="2"/>
    <x v="19"/>
    <n v="3.6098902067207499E-2"/>
  </r>
  <r>
    <x v="15"/>
    <x v="1"/>
    <x v="2"/>
    <x v="20"/>
    <n v="2.95265734362033E-2"/>
  </r>
  <r>
    <x v="15"/>
    <x v="1"/>
    <x v="2"/>
    <x v="61"/>
    <n v="2.9415793273957502E-2"/>
  </r>
  <r>
    <x v="15"/>
    <x v="1"/>
    <x v="2"/>
    <x v="60"/>
    <n v="2.9415793273957401E-2"/>
  </r>
  <r>
    <x v="15"/>
    <x v="1"/>
    <x v="2"/>
    <x v="64"/>
    <n v="2.9129747723301701E-2"/>
  </r>
  <r>
    <x v="15"/>
    <x v="1"/>
    <x v="2"/>
    <x v="21"/>
    <n v="2.9129747723301701E-2"/>
  </r>
  <r>
    <x v="15"/>
    <x v="1"/>
    <x v="2"/>
    <x v="27"/>
    <n v="2.8597401486977599E-2"/>
  </r>
  <r>
    <x v="15"/>
    <x v="1"/>
    <x v="2"/>
    <x v="25"/>
    <n v="2.8597401486977599E-2"/>
  </r>
  <r>
    <x v="15"/>
    <x v="1"/>
    <x v="2"/>
    <x v="26"/>
    <n v="2.70594482715848E-2"/>
  </r>
  <r>
    <x v="15"/>
    <x v="1"/>
    <x v="3"/>
    <x v="10"/>
    <n v="3.3107219328963301E-2"/>
  </r>
  <r>
    <x v="15"/>
    <x v="1"/>
    <x v="3"/>
    <x v="19"/>
    <n v="2.9123217793080601E-2"/>
  </r>
  <r>
    <x v="15"/>
    <x v="1"/>
    <x v="3"/>
    <x v="20"/>
    <n v="2.33327615704071E-2"/>
  </r>
  <r>
    <x v="15"/>
    <x v="1"/>
    <x v="3"/>
    <x v="61"/>
    <n v="2.31996350542155E-2"/>
  </r>
  <r>
    <x v="15"/>
    <x v="1"/>
    <x v="3"/>
    <x v="60"/>
    <n v="2.31996350542155E-2"/>
  </r>
  <r>
    <x v="15"/>
    <x v="1"/>
    <x v="3"/>
    <x v="64"/>
    <n v="2.2849596651294699E-2"/>
  </r>
  <r>
    <x v="15"/>
    <x v="1"/>
    <x v="3"/>
    <x v="21"/>
    <n v="2.2849596651294699E-2"/>
  </r>
  <r>
    <x v="15"/>
    <x v="1"/>
    <x v="3"/>
    <x v="27"/>
    <n v="2.24854345192461E-2"/>
  </r>
  <r>
    <x v="15"/>
    <x v="1"/>
    <x v="3"/>
    <x v="25"/>
    <n v="2.24854345192461E-2"/>
  </r>
  <r>
    <x v="15"/>
    <x v="1"/>
    <x v="3"/>
    <x v="70"/>
    <n v="2.2455606701638198E-2"/>
  </r>
  <r>
    <x v="15"/>
    <x v="2"/>
    <x v="0"/>
    <x v="62"/>
    <n v="3.1296628887187497E-2"/>
  </r>
  <r>
    <x v="15"/>
    <x v="2"/>
    <x v="0"/>
    <x v="63"/>
    <n v="3.1296628887187497E-2"/>
  </r>
  <r>
    <x v="15"/>
    <x v="2"/>
    <x v="0"/>
    <x v="54"/>
    <n v="2.6643538130726601E-2"/>
  </r>
  <r>
    <x v="15"/>
    <x v="2"/>
    <x v="0"/>
    <x v="55"/>
    <n v="2.6643538130726601E-2"/>
  </r>
  <r>
    <x v="15"/>
    <x v="2"/>
    <x v="0"/>
    <x v="32"/>
    <n v="2.6087309309517401E-2"/>
  </r>
  <r>
    <x v="15"/>
    <x v="2"/>
    <x v="0"/>
    <x v="12"/>
    <n v="2.5276961407521802E-2"/>
  </r>
  <r>
    <x v="15"/>
    <x v="2"/>
    <x v="0"/>
    <x v="11"/>
    <n v="2.5276961407521802E-2"/>
  </r>
  <r>
    <x v="15"/>
    <x v="2"/>
    <x v="0"/>
    <x v="41"/>
    <n v="2.51031852291797E-2"/>
  </r>
  <r>
    <x v="15"/>
    <x v="2"/>
    <x v="0"/>
    <x v="48"/>
    <n v="2.51031852291797E-2"/>
  </r>
  <r>
    <x v="15"/>
    <x v="2"/>
    <x v="0"/>
    <x v="18"/>
    <n v="2.4817507524862999E-2"/>
  </r>
  <r>
    <x v="15"/>
    <x v="2"/>
    <x v="1"/>
    <x v="10"/>
    <n v="4.23609315616248E-2"/>
  </r>
  <r>
    <x v="15"/>
    <x v="2"/>
    <x v="1"/>
    <x v="19"/>
    <n v="3.8466741793284902E-2"/>
  </r>
  <r>
    <x v="15"/>
    <x v="2"/>
    <x v="1"/>
    <x v="64"/>
    <n v="3.1219266911779502E-2"/>
  </r>
  <r>
    <x v="15"/>
    <x v="2"/>
    <x v="1"/>
    <x v="21"/>
    <n v="3.1219266911779502E-2"/>
  </r>
  <r>
    <x v="15"/>
    <x v="2"/>
    <x v="1"/>
    <x v="61"/>
    <n v="3.0774384981032198E-2"/>
  </r>
  <r>
    <x v="15"/>
    <x v="2"/>
    <x v="1"/>
    <x v="60"/>
    <n v="3.0774384981032198E-2"/>
  </r>
  <r>
    <x v="15"/>
    <x v="2"/>
    <x v="1"/>
    <x v="20"/>
    <n v="3.05416801900289E-2"/>
  </r>
  <r>
    <x v="15"/>
    <x v="2"/>
    <x v="1"/>
    <x v="27"/>
    <n v="3.0167487142115999E-2"/>
  </r>
  <r>
    <x v="15"/>
    <x v="2"/>
    <x v="1"/>
    <x v="25"/>
    <n v="3.0167487142115999E-2"/>
  </r>
  <r>
    <x v="15"/>
    <x v="2"/>
    <x v="1"/>
    <x v="24"/>
    <n v="2.80415552678242E-2"/>
  </r>
  <r>
    <x v="15"/>
    <x v="2"/>
    <x v="2"/>
    <x v="10"/>
    <n v="3.95905072178162E-2"/>
  </r>
  <r>
    <x v="15"/>
    <x v="2"/>
    <x v="2"/>
    <x v="19"/>
    <n v="3.6098902067207499E-2"/>
  </r>
  <r>
    <x v="15"/>
    <x v="2"/>
    <x v="2"/>
    <x v="20"/>
    <n v="2.95265734362033E-2"/>
  </r>
  <r>
    <x v="15"/>
    <x v="2"/>
    <x v="2"/>
    <x v="61"/>
    <n v="2.9415793273957502E-2"/>
  </r>
  <r>
    <x v="15"/>
    <x v="2"/>
    <x v="2"/>
    <x v="60"/>
    <n v="2.9415793273957401E-2"/>
  </r>
  <r>
    <x v="15"/>
    <x v="2"/>
    <x v="2"/>
    <x v="64"/>
    <n v="2.9129747723301701E-2"/>
  </r>
  <r>
    <x v="15"/>
    <x v="2"/>
    <x v="2"/>
    <x v="21"/>
    <n v="2.9129747723301701E-2"/>
  </r>
  <r>
    <x v="15"/>
    <x v="2"/>
    <x v="2"/>
    <x v="27"/>
    <n v="2.8597401486977599E-2"/>
  </r>
  <r>
    <x v="15"/>
    <x v="2"/>
    <x v="2"/>
    <x v="25"/>
    <n v="2.8597401486977599E-2"/>
  </r>
  <r>
    <x v="15"/>
    <x v="2"/>
    <x v="2"/>
    <x v="26"/>
    <n v="2.70594482715848E-2"/>
  </r>
  <r>
    <x v="15"/>
    <x v="2"/>
    <x v="3"/>
    <x v="10"/>
    <n v="3.2294863199858498E-2"/>
  </r>
  <r>
    <x v="15"/>
    <x v="2"/>
    <x v="3"/>
    <x v="19"/>
    <n v="2.86577615676562E-2"/>
  </r>
  <r>
    <x v="15"/>
    <x v="2"/>
    <x v="3"/>
    <x v="20"/>
    <n v="2.33890569703472E-2"/>
  </r>
  <r>
    <x v="15"/>
    <x v="2"/>
    <x v="3"/>
    <x v="64"/>
    <n v="2.3122573851808999E-2"/>
  </r>
  <r>
    <x v="15"/>
    <x v="2"/>
    <x v="3"/>
    <x v="21"/>
    <n v="2.3122573851808999E-2"/>
  </r>
  <r>
    <x v="15"/>
    <x v="2"/>
    <x v="3"/>
    <x v="60"/>
    <n v="2.2903024775581801E-2"/>
  </r>
  <r>
    <x v="15"/>
    <x v="2"/>
    <x v="3"/>
    <x v="61"/>
    <n v="2.2903024775581801E-2"/>
  </r>
  <r>
    <x v="15"/>
    <x v="2"/>
    <x v="3"/>
    <x v="25"/>
    <n v="2.2543914097794798E-2"/>
  </r>
  <r>
    <x v="15"/>
    <x v="2"/>
    <x v="3"/>
    <x v="27"/>
    <n v="2.2543914097794798E-2"/>
  </r>
  <r>
    <x v="15"/>
    <x v="2"/>
    <x v="3"/>
    <x v="70"/>
    <n v="2.1891762560479901E-2"/>
  </r>
  <r>
    <x v="16"/>
    <x v="0"/>
    <x v="0"/>
    <x v="47"/>
    <n v="2.8066879483288499E-2"/>
  </r>
  <r>
    <x v="16"/>
    <x v="0"/>
    <x v="0"/>
    <x v="40"/>
    <n v="2.8066879483288499E-2"/>
  </r>
  <r>
    <x v="16"/>
    <x v="0"/>
    <x v="0"/>
    <x v="65"/>
    <n v="2.6796136824939601E-2"/>
  </r>
  <r>
    <x v="16"/>
    <x v="0"/>
    <x v="0"/>
    <x v="31"/>
    <n v="2.5981980069577498E-2"/>
  </r>
  <r>
    <x v="16"/>
    <x v="0"/>
    <x v="0"/>
    <x v="30"/>
    <n v="2.5981980069577498E-2"/>
  </r>
  <r>
    <x v="16"/>
    <x v="0"/>
    <x v="0"/>
    <x v="32"/>
    <n v="2.50299352463598E-2"/>
  </r>
  <r>
    <x v="16"/>
    <x v="0"/>
    <x v="0"/>
    <x v="1"/>
    <n v="2.5018563389582901E-2"/>
  </r>
  <r>
    <x v="16"/>
    <x v="0"/>
    <x v="0"/>
    <x v="0"/>
    <n v="2.5018563389582901E-2"/>
  </r>
  <r>
    <x v="16"/>
    <x v="0"/>
    <x v="0"/>
    <x v="48"/>
    <n v="2.4374678032313499E-2"/>
  </r>
  <r>
    <x v="16"/>
    <x v="0"/>
    <x v="0"/>
    <x v="41"/>
    <n v="2.4374678032313499E-2"/>
  </r>
  <r>
    <x v="16"/>
    <x v="0"/>
    <x v="1"/>
    <x v="19"/>
    <n v="4.0259859995866898E-2"/>
  </r>
  <r>
    <x v="16"/>
    <x v="0"/>
    <x v="1"/>
    <x v="21"/>
    <n v="3.5125097611105001E-2"/>
  </r>
  <r>
    <x v="16"/>
    <x v="0"/>
    <x v="1"/>
    <x v="64"/>
    <n v="3.5125097611105001E-2"/>
  </r>
  <r>
    <x v="16"/>
    <x v="0"/>
    <x v="1"/>
    <x v="27"/>
    <n v="3.4056602210539202E-2"/>
  </r>
  <r>
    <x v="16"/>
    <x v="0"/>
    <x v="1"/>
    <x v="25"/>
    <n v="3.4056602210539202E-2"/>
  </r>
  <r>
    <x v="16"/>
    <x v="0"/>
    <x v="1"/>
    <x v="20"/>
    <n v="3.2519975342616497E-2"/>
  </r>
  <r>
    <x v="16"/>
    <x v="0"/>
    <x v="1"/>
    <x v="24"/>
    <n v="3.0426776297512399E-2"/>
  </r>
  <r>
    <x v="16"/>
    <x v="0"/>
    <x v="1"/>
    <x v="26"/>
    <n v="3.0426776297512399E-2"/>
  </r>
  <r>
    <x v="16"/>
    <x v="0"/>
    <x v="1"/>
    <x v="11"/>
    <n v="3.0330276262575801E-2"/>
  </r>
  <r>
    <x v="16"/>
    <x v="0"/>
    <x v="1"/>
    <x v="12"/>
    <n v="3.0330276262575801E-2"/>
  </r>
  <r>
    <x v="16"/>
    <x v="0"/>
    <x v="2"/>
    <x v="19"/>
    <n v="3.7633938215397303E-2"/>
  </r>
  <r>
    <x v="16"/>
    <x v="0"/>
    <x v="2"/>
    <x v="21"/>
    <n v="3.1918349869517103E-2"/>
  </r>
  <r>
    <x v="16"/>
    <x v="0"/>
    <x v="2"/>
    <x v="64"/>
    <n v="3.1918349869517103E-2"/>
  </r>
  <r>
    <x v="16"/>
    <x v="0"/>
    <x v="2"/>
    <x v="25"/>
    <n v="3.06319627114119E-2"/>
  </r>
  <r>
    <x v="16"/>
    <x v="0"/>
    <x v="2"/>
    <x v="27"/>
    <n v="3.06319627114119E-2"/>
  </r>
  <r>
    <x v="16"/>
    <x v="0"/>
    <x v="2"/>
    <x v="20"/>
    <n v="3.05806718355091E-2"/>
  </r>
  <r>
    <x v="16"/>
    <x v="0"/>
    <x v="2"/>
    <x v="61"/>
    <n v="2.7616565172096302E-2"/>
  </r>
  <r>
    <x v="16"/>
    <x v="0"/>
    <x v="2"/>
    <x v="60"/>
    <n v="2.7616565172096302E-2"/>
  </r>
  <r>
    <x v="16"/>
    <x v="0"/>
    <x v="2"/>
    <x v="24"/>
    <n v="2.7049772089773098E-2"/>
  </r>
  <r>
    <x v="16"/>
    <x v="0"/>
    <x v="2"/>
    <x v="26"/>
    <n v="2.7049772089773098E-2"/>
  </r>
  <r>
    <x v="16"/>
    <x v="0"/>
    <x v="3"/>
    <x v="19"/>
    <n v="3.3658465854982299E-2"/>
  </r>
  <r>
    <x v="16"/>
    <x v="0"/>
    <x v="3"/>
    <x v="64"/>
    <n v="2.9847132418573698E-2"/>
  </r>
  <r>
    <x v="16"/>
    <x v="0"/>
    <x v="3"/>
    <x v="21"/>
    <n v="2.9847132418573698E-2"/>
  </r>
  <r>
    <x v="16"/>
    <x v="0"/>
    <x v="3"/>
    <x v="25"/>
    <n v="2.8904353884095301E-2"/>
  </r>
  <r>
    <x v="16"/>
    <x v="0"/>
    <x v="3"/>
    <x v="27"/>
    <n v="2.8904353884095301E-2"/>
  </r>
  <r>
    <x v="16"/>
    <x v="0"/>
    <x v="3"/>
    <x v="20"/>
    <n v="2.8769287878798702E-2"/>
  </r>
  <r>
    <x v="16"/>
    <x v="0"/>
    <x v="3"/>
    <x v="11"/>
    <n v="2.59717630476115E-2"/>
  </r>
  <r>
    <x v="16"/>
    <x v="0"/>
    <x v="3"/>
    <x v="12"/>
    <n v="2.59717630476115E-2"/>
  </r>
  <r>
    <x v="16"/>
    <x v="0"/>
    <x v="3"/>
    <x v="24"/>
    <n v="2.5821065482067598E-2"/>
  </r>
  <r>
    <x v="16"/>
    <x v="0"/>
    <x v="3"/>
    <x v="26"/>
    <n v="2.5821065482067598E-2"/>
  </r>
  <r>
    <x v="16"/>
    <x v="1"/>
    <x v="0"/>
    <x v="47"/>
    <n v="2.8066879483288499E-2"/>
  </r>
  <r>
    <x v="16"/>
    <x v="1"/>
    <x v="0"/>
    <x v="40"/>
    <n v="2.8066879483288499E-2"/>
  </r>
  <r>
    <x v="16"/>
    <x v="1"/>
    <x v="0"/>
    <x v="65"/>
    <n v="2.6796136824939601E-2"/>
  </r>
  <r>
    <x v="16"/>
    <x v="1"/>
    <x v="0"/>
    <x v="31"/>
    <n v="2.5981980069577498E-2"/>
  </r>
  <r>
    <x v="16"/>
    <x v="1"/>
    <x v="0"/>
    <x v="30"/>
    <n v="2.5981980069577498E-2"/>
  </r>
  <r>
    <x v="16"/>
    <x v="1"/>
    <x v="0"/>
    <x v="32"/>
    <n v="2.50299352463598E-2"/>
  </r>
  <r>
    <x v="16"/>
    <x v="1"/>
    <x v="0"/>
    <x v="1"/>
    <n v="2.5018563389582901E-2"/>
  </r>
  <r>
    <x v="16"/>
    <x v="1"/>
    <x v="0"/>
    <x v="0"/>
    <n v="2.5018563389582901E-2"/>
  </r>
  <r>
    <x v="16"/>
    <x v="1"/>
    <x v="0"/>
    <x v="48"/>
    <n v="2.4374678032313499E-2"/>
  </r>
  <r>
    <x v="16"/>
    <x v="1"/>
    <x v="0"/>
    <x v="41"/>
    <n v="2.4374678032313499E-2"/>
  </r>
  <r>
    <x v="16"/>
    <x v="1"/>
    <x v="1"/>
    <x v="19"/>
    <n v="4.2074072966228199E-2"/>
  </r>
  <r>
    <x v="16"/>
    <x v="1"/>
    <x v="1"/>
    <x v="64"/>
    <n v="3.6104971415677499E-2"/>
  </r>
  <r>
    <x v="16"/>
    <x v="1"/>
    <x v="1"/>
    <x v="21"/>
    <n v="3.6104971415677402E-2"/>
  </r>
  <r>
    <x v="16"/>
    <x v="1"/>
    <x v="1"/>
    <x v="27"/>
    <n v="3.4759020484978601E-2"/>
  </r>
  <r>
    <x v="16"/>
    <x v="1"/>
    <x v="1"/>
    <x v="25"/>
    <n v="3.4759020484978601E-2"/>
  </r>
  <r>
    <x v="16"/>
    <x v="1"/>
    <x v="1"/>
    <x v="20"/>
    <n v="3.37805616338442E-2"/>
  </r>
  <r>
    <x v="16"/>
    <x v="1"/>
    <x v="1"/>
    <x v="24"/>
    <n v="3.0732856746028301E-2"/>
  </r>
  <r>
    <x v="16"/>
    <x v="1"/>
    <x v="1"/>
    <x v="26"/>
    <n v="3.0732856746028301E-2"/>
  </r>
  <r>
    <x v="16"/>
    <x v="1"/>
    <x v="1"/>
    <x v="12"/>
    <n v="3.0324737195951201E-2"/>
  </r>
  <r>
    <x v="16"/>
    <x v="1"/>
    <x v="1"/>
    <x v="11"/>
    <n v="3.0324737195951201E-2"/>
  </r>
  <r>
    <x v="16"/>
    <x v="1"/>
    <x v="2"/>
    <x v="19"/>
    <n v="3.9638337457946697E-2"/>
  </r>
  <r>
    <x v="16"/>
    <x v="1"/>
    <x v="2"/>
    <x v="21"/>
    <n v="3.2992224423310297E-2"/>
  </r>
  <r>
    <x v="16"/>
    <x v="1"/>
    <x v="2"/>
    <x v="64"/>
    <n v="3.2992224423310297E-2"/>
  </r>
  <r>
    <x v="16"/>
    <x v="1"/>
    <x v="2"/>
    <x v="20"/>
    <n v="3.1860810661463498E-2"/>
  </r>
  <r>
    <x v="16"/>
    <x v="1"/>
    <x v="2"/>
    <x v="25"/>
    <n v="3.1445139061465198E-2"/>
  </r>
  <r>
    <x v="16"/>
    <x v="1"/>
    <x v="2"/>
    <x v="27"/>
    <n v="3.1445139061465198E-2"/>
  </r>
  <r>
    <x v="16"/>
    <x v="1"/>
    <x v="2"/>
    <x v="61"/>
    <n v="2.90737447910593E-2"/>
  </r>
  <r>
    <x v="16"/>
    <x v="1"/>
    <x v="2"/>
    <x v="60"/>
    <n v="2.90737447910593E-2"/>
  </r>
  <r>
    <x v="16"/>
    <x v="1"/>
    <x v="2"/>
    <x v="24"/>
    <n v="2.7493372542325301E-2"/>
  </r>
  <r>
    <x v="16"/>
    <x v="1"/>
    <x v="2"/>
    <x v="26"/>
    <n v="2.7493372542325301E-2"/>
  </r>
  <r>
    <x v="16"/>
    <x v="1"/>
    <x v="3"/>
    <x v="19"/>
    <n v="3.3658465854982299E-2"/>
  </r>
  <r>
    <x v="16"/>
    <x v="1"/>
    <x v="3"/>
    <x v="64"/>
    <n v="2.9847132418573698E-2"/>
  </r>
  <r>
    <x v="16"/>
    <x v="1"/>
    <x v="3"/>
    <x v="21"/>
    <n v="2.9847132418573698E-2"/>
  </r>
  <r>
    <x v="16"/>
    <x v="1"/>
    <x v="3"/>
    <x v="25"/>
    <n v="2.8904353884095301E-2"/>
  </r>
  <r>
    <x v="16"/>
    <x v="1"/>
    <x v="3"/>
    <x v="27"/>
    <n v="2.8904353884095301E-2"/>
  </r>
  <r>
    <x v="16"/>
    <x v="1"/>
    <x v="3"/>
    <x v="20"/>
    <n v="2.8769287878798702E-2"/>
  </r>
  <r>
    <x v="16"/>
    <x v="1"/>
    <x v="3"/>
    <x v="11"/>
    <n v="2.59717630476115E-2"/>
  </r>
  <r>
    <x v="16"/>
    <x v="1"/>
    <x v="3"/>
    <x v="12"/>
    <n v="2.59717630476115E-2"/>
  </r>
  <r>
    <x v="16"/>
    <x v="1"/>
    <x v="3"/>
    <x v="24"/>
    <n v="2.5821065482067598E-2"/>
  </r>
  <r>
    <x v="16"/>
    <x v="1"/>
    <x v="3"/>
    <x v="26"/>
    <n v="2.5821065482067598E-2"/>
  </r>
  <r>
    <x v="16"/>
    <x v="2"/>
    <x v="0"/>
    <x v="47"/>
    <n v="2.8066879483288499E-2"/>
  </r>
  <r>
    <x v="16"/>
    <x v="2"/>
    <x v="0"/>
    <x v="40"/>
    <n v="2.8066879483288499E-2"/>
  </r>
  <r>
    <x v="16"/>
    <x v="2"/>
    <x v="0"/>
    <x v="65"/>
    <n v="2.6796136824939601E-2"/>
  </r>
  <r>
    <x v="16"/>
    <x v="2"/>
    <x v="0"/>
    <x v="31"/>
    <n v="2.5981980069577498E-2"/>
  </r>
  <r>
    <x v="16"/>
    <x v="2"/>
    <x v="0"/>
    <x v="30"/>
    <n v="2.5981980069577498E-2"/>
  </r>
  <r>
    <x v="16"/>
    <x v="2"/>
    <x v="0"/>
    <x v="32"/>
    <n v="2.50299352463598E-2"/>
  </r>
  <r>
    <x v="16"/>
    <x v="2"/>
    <x v="0"/>
    <x v="1"/>
    <n v="2.5018563389582901E-2"/>
  </r>
  <r>
    <x v="16"/>
    <x v="2"/>
    <x v="0"/>
    <x v="0"/>
    <n v="2.5018563389582901E-2"/>
  </r>
  <r>
    <x v="16"/>
    <x v="2"/>
    <x v="0"/>
    <x v="48"/>
    <n v="2.4374678032313499E-2"/>
  </r>
  <r>
    <x v="16"/>
    <x v="2"/>
    <x v="0"/>
    <x v="41"/>
    <n v="2.4374678032313499E-2"/>
  </r>
  <r>
    <x v="16"/>
    <x v="2"/>
    <x v="1"/>
    <x v="19"/>
    <n v="4.0259859995866898E-2"/>
  </r>
  <r>
    <x v="16"/>
    <x v="2"/>
    <x v="1"/>
    <x v="21"/>
    <n v="3.5125097611105001E-2"/>
  </r>
  <r>
    <x v="16"/>
    <x v="2"/>
    <x v="1"/>
    <x v="64"/>
    <n v="3.5125097611105001E-2"/>
  </r>
  <r>
    <x v="16"/>
    <x v="2"/>
    <x v="1"/>
    <x v="27"/>
    <n v="3.4056602210539202E-2"/>
  </r>
  <r>
    <x v="16"/>
    <x v="2"/>
    <x v="1"/>
    <x v="25"/>
    <n v="3.4056602210539202E-2"/>
  </r>
  <r>
    <x v="16"/>
    <x v="2"/>
    <x v="1"/>
    <x v="20"/>
    <n v="3.2519975342616497E-2"/>
  </r>
  <r>
    <x v="16"/>
    <x v="2"/>
    <x v="1"/>
    <x v="24"/>
    <n v="3.0426776297512399E-2"/>
  </r>
  <r>
    <x v="16"/>
    <x v="2"/>
    <x v="1"/>
    <x v="26"/>
    <n v="3.0426776297512399E-2"/>
  </r>
  <r>
    <x v="16"/>
    <x v="2"/>
    <x v="1"/>
    <x v="11"/>
    <n v="3.0330276262575801E-2"/>
  </r>
  <r>
    <x v="16"/>
    <x v="2"/>
    <x v="1"/>
    <x v="12"/>
    <n v="3.0330276262575801E-2"/>
  </r>
  <r>
    <x v="16"/>
    <x v="2"/>
    <x v="2"/>
    <x v="19"/>
    <n v="3.7633938215397303E-2"/>
  </r>
  <r>
    <x v="16"/>
    <x v="2"/>
    <x v="2"/>
    <x v="21"/>
    <n v="3.1918349869517103E-2"/>
  </r>
  <r>
    <x v="16"/>
    <x v="2"/>
    <x v="2"/>
    <x v="64"/>
    <n v="3.1918349869517103E-2"/>
  </r>
  <r>
    <x v="16"/>
    <x v="2"/>
    <x v="2"/>
    <x v="25"/>
    <n v="3.06319627114119E-2"/>
  </r>
  <r>
    <x v="16"/>
    <x v="2"/>
    <x v="2"/>
    <x v="27"/>
    <n v="3.06319627114119E-2"/>
  </r>
  <r>
    <x v="16"/>
    <x v="2"/>
    <x v="2"/>
    <x v="20"/>
    <n v="3.05806718355091E-2"/>
  </r>
  <r>
    <x v="16"/>
    <x v="2"/>
    <x v="2"/>
    <x v="61"/>
    <n v="2.7616565172096302E-2"/>
  </r>
  <r>
    <x v="16"/>
    <x v="2"/>
    <x v="2"/>
    <x v="60"/>
    <n v="2.7616565172096302E-2"/>
  </r>
  <r>
    <x v="16"/>
    <x v="2"/>
    <x v="2"/>
    <x v="24"/>
    <n v="2.7049772089773098E-2"/>
  </r>
  <r>
    <x v="16"/>
    <x v="2"/>
    <x v="2"/>
    <x v="26"/>
    <n v="2.7049772089773098E-2"/>
  </r>
  <r>
    <x v="16"/>
    <x v="2"/>
    <x v="3"/>
    <x v="19"/>
    <n v="3.3658465854982299E-2"/>
  </r>
  <r>
    <x v="16"/>
    <x v="2"/>
    <x v="3"/>
    <x v="64"/>
    <n v="2.9847132418573698E-2"/>
  </r>
  <r>
    <x v="16"/>
    <x v="2"/>
    <x v="3"/>
    <x v="21"/>
    <n v="2.9847132418573698E-2"/>
  </r>
  <r>
    <x v="16"/>
    <x v="2"/>
    <x v="3"/>
    <x v="25"/>
    <n v="2.8904353884095301E-2"/>
  </r>
  <r>
    <x v="16"/>
    <x v="2"/>
    <x v="3"/>
    <x v="27"/>
    <n v="2.8904353884095301E-2"/>
  </r>
  <r>
    <x v="16"/>
    <x v="2"/>
    <x v="3"/>
    <x v="20"/>
    <n v="2.8769287878798702E-2"/>
  </r>
  <r>
    <x v="16"/>
    <x v="2"/>
    <x v="3"/>
    <x v="11"/>
    <n v="2.59717630476115E-2"/>
  </r>
  <r>
    <x v="16"/>
    <x v="2"/>
    <x v="3"/>
    <x v="12"/>
    <n v="2.59717630476115E-2"/>
  </r>
  <r>
    <x v="16"/>
    <x v="2"/>
    <x v="3"/>
    <x v="24"/>
    <n v="2.5821065482067598E-2"/>
  </r>
  <r>
    <x v="16"/>
    <x v="2"/>
    <x v="3"/>
    <x v="26"/>
    <n v="2.5821065482067598E-2"/>
  </r>
  <r>
    <x v="17"/>
    <x v="0"/>
    <x v="0"/>
    <x v="34"/>
    <n v="3.1044326252079101E-2"/>
  </r>
  <r>
    <x v="17"/>
    <x v="0"/>
    <x v="0"/>
    <x v="27"/>
    <n v="2.7773344677842898E-2"/>
  </r>
  <r>
    <x v="17"/>
    <x v="0"/>
    <x v="0"/>
    <x v="25"/>
    <n v="2.7773344677842898E-2"/>
  </r>
  <r>
    <x v="17"/>
    <x v="0"/>
    <x v="0"/>
    <x v="64"/>
    <n v="2.7656930551858999E-2"/>
  </r>
  <r>
    <x v="17"/>
    <x v="0"/>
    <x v="0"/>
    <x v="21"/>
    <n v="2.7656930551858899E-2"/>
  </r>
  <r>
    <x v="17"/>
    <x v="0"/>
    <x v="0"/>
    <x v="42"/>
    <n v="2.58062533356209E-2"/>
  </r>
  <r>
    <x v="17"/>
    <x v="0"/>
    <x v="0"/>
    <x v="45"/>
    <n v="2.58062533356209E-2"/>
  </r>
  <r>
    <x v="17"/>
    <x v="0"/>
    <x v="0"/>
    <x v="65"/>
    <n v="2.5259822813762399E-2"/>
  </r>
  <r>
    <x v="17"/>
    <x v="0"/>
    <x v="0"/>
    <x v="20"/>
    <n v="2.4742703794847599E-2"/>
  </r>
  <r>
    <x v="17"/>
    <x v="0"/>
    <x v="0"/>
    <x v="14"/>
    <n v="2.4579905686661699E-2"/>
  </r>
  <r>
    <x v="17"/>
    <x v="0"/>
    <x v="1"/>
    <x v="66"/>
    <n v="5.5596733601706097E-2"/>
  </r>
  <r>
    <x v="17"/>
    <x v="0"/>
    <x v="1"/>
    <x v="36"/>
    <n v="5.3254677553106401E-2"/>
  </r>
  <r>
    <x v="17"/>
    <x v="0"/>
    <x v="1"/>
    <x v="34"/>
    <n v="4.5431852229829997E-2"/>
  </r>
  <r>
    <x v="17"/>
    <x v="0"/>
    <x v="1"/>
    <x v="65"/>
    <n v="4.2724198056822801E-2"/>
  </r>
  <r>
    <x v="17"/>
    <x v="0"/>
    <x v="1"/>
    <x v="64"/>
    <n v="4.1734375578764298E-2"/>
  </r>
  <r>
    <x v="17"/>
    <x v="0"/>
    <x v="1"/>
    <x v="21"/>
    <n v="4.1734375578764298E-2"/>
  </r>
  <r>
    <x v="17"/>
    <x v="0"/>
    <x v="1"/>
    <x v="56"/>
    <n v="3.1201585855271899E-2"/>
  </r>
  <r>
    <x v="17"/>
    <x v="0"/>
    <x v="1"/>
    <x v="70"/>
    <n v="2.9441720891439701E-2"/>
  </r>
  <r>
    <x v="17"/>
    <x v="0"/>
    <x v="1"/>
    <x v="25"/>
    <n v="2.1387228484373799E-2"/>
  </r>
  <r>
    <x v="17"/>
    <x v="0"/>
    <x v="1"/>
    <x v="27"/>
    <n v="2.1387228484373799E-2"/>
  </r>
  <r>
    <x v="17"/>
    <x v="0"/>
    <x v="2"/>
    <x v="11"/>
    <n v="3.11669516604757E-2"/>
  </r>
  <r>
    <x v="17"/>
    <x v="0"/>
    <x v="2"/>
    <x v="12"/>
    <n v="3.11669516604757E-2"/>
  </r>
  <r>
    <x v="17"/>
    <x v="0"/>
    <x v="2"/>
    <x v="69"/>
    <n v="2.7742287557055399E-2"/>
  </r>
  <r>
    <x v="17"/>
    <x v="0"/>
    <x v="2"/>
    <x v="15"/>
    <n v="2.6617826314251601E-2"/>
  </r>
  <r>
    <x v="17"/>
    <x v="0"/>
    <x v="2"/>
    <x v="16"/>
    <n v="2.6617826314251601E-2"/>
  </r>
  <r>
    <x v="17"/>
    <x v="0"/>
    <x v="2"/>
    <x v="13"/>
    <n v="2.5779798313385401E-2"/>
  </r>
  <r>
    <x v="17"/>
    <x v="0"/>
    <x v="2"/>
    <x v="67"/>
    <n v="2.5015686962503201E-2"/>
  </r>
  <r>
    <x v="17"/>
    <x v="0"/>
    <x v="2"/>
    <x v="44"/>
    <n v="2.4465561731439999E-2"/>
  </r>
  <r>
    <x v="17"/>
    <x v="0"/>
    <x v="2"/>
    <x v="26"/>
    <n v="2.44001049436911E-2"/>
  </r>
  <r>
    <x v="17"/>
    <x v="0"/>
    <x v="2"/>
    <x v="24"/>
    <n v="2.44001049436911E-2"/>
  </r>
  <r>
    <x v="17"/>
    <x v="0"/>
    <x v="3"/>
    <x v="36"/>
    <n v="2.9577184528976799E-2"/>
  </r>
  <r>
    <x v="17"/>
    <x v="0"/>
    <x v="3"/>
    <x v="11"/>
    <n v="2.9409067651634702E-2"/>
  </r>
  <r>
    <x v="17"/>
    <x v="0"/>
    <x v="3"/>
    <x v="12"/>
    <n v="2.9409067651634601E-2"/>
  </r>
  <r>
    <x v="17"/>
    <x v="0"/>
    <x v="3"/>
    <x v="56"/>
    <n v="2.6110380563907899E-2"/>
  </r>
  <r>
    <x v="17"/>
    <x v="0"/>
    <x v="3"/>
    <x v="69"/>
    <n v="2.4721761817031899E-2"/>
  </r>
  <r>
    <x v="17"/>
    <x v="0"/>
    <x v="3"/>
    <x v="66"/>
    <n v="2.40444436181898E-2"/>
  </r>
  <r>
    <x v="17"/>
    <x v="0"/>
    <x v="3"/>
    <x v="33"/>
    <n v="2.34271166724229E-2"/>
  </r>
  <r>
    <x v="17"/>
    <x v="0"/>
    <x v="3"/>
    <x v="16"/>
    <n v="2.3332028346091899E-2"/>
  </r>
  <r>
    <x v="17"/>
    <x v="0"/>
    <x v="3"/>
    <x v="15"/>
    <n v="2.3332028346091899E-2"/>
  </r>
  <r>
    <x v="17"/>
    <x v="0"/>
    <x v="3"/>
    <x v="61"/>
    <n v="2.2734388969061999E-2"/>
  </r>
  <r>
    <x v="17"/>
    <x v="1"/>
    <x v="0"/>
    <x v="11"/>
    <n v="3.8532652625174399E-2"/>
  </r>
  <r>
    <x v="17"/>
    <x v="1"/>
    <x v="0"/>
    <x v="12"/>
    <n v="3.8532652625174399E-2"/>
  </r>
  <r>
    <x v="17"/>
    <x v="1"/>
    <x v="0"/>
    <x v="16"/>
    <n v="3.2259217520590001E-2"/>
  </r>
  <r>
    <x v="17"/>
    <x v="1"/>
    <x v="0"/>
    <x v="15"/>
    <n v="3.2259217520590001E-2"/>
  </r>
  <r>
    <x v="17"/>
    <x v="1"/>
    <x v="0"/>
    <x v="69"/>
    <n v="3.1145813040009001E-2"/>
  </r>
  <r>
    <x v="17"/>
    <x v="1"/>
    <x v="0"/>
    <x v="13"/>
    <n v="3.0118651341302299E-2"/>
  </r>
  <r>
    <x v="17"/>
    <x v="1"/>
    <x v="0"/>
    <x v="26"/>
    <n v="2.9305391314099299E-2"/>
  </r>
  <r>
    <x v="17"/>
    <x v="1"/>
    <x v="0"/>
    <x v="24"/>
    <n v="2.9305391314099299E-2"/>
  </r>
  <r>
    <x v="17"/>
    <x v="1"/>
    <x v="0"/>
    <x v="33"/>
    <n v="2.8922784600404899E-2"/>
  </r>
  <r>
    <x v="17"/>
    <x v="1"/>
    <x v="0"/>
    <x v="67"/>
    <n v="2.66492566796101E-2"/>
  </r>
  <r>
    <x v="17"/>
    <x v="1"/>
    <x v="1"/>
    <x v="12"/>
    <n v="3.4191327112044999E-2"/>
  </r>
  <r>
    <x v="17"/>
    <x v="1"/>
    <x v="1"/>
    <x v="11"/>
    <n v="3.4191327112044999E-2"/>
  </r>
  <r>
    <x v="17"/>
    <x v="1"/>
    <x v="1"/>
    <x v="16"/>
    <n v="2.9770468963030702E-2"/>
  </r>
  <r>
    <x v="17"/>
    <x v="1"/>
    <x v="1"/>
    <x v="15"/>
    <n v="2.9770468963030702E-2"/>
  </r>
  <r>
    <x v="17"/>
    <x v="1"/>
    <x v="1"/>
    <x v="69"/>
    <n v="2.8479237232984799E-2"/>
  </r>
  <r>
    <x v="17"/>
    <x v="1"/>
    <x v="1"/>
    <x v="26"/>
    <n v="2.8082165717977701E-2"/>
  </r>
  <r>
    <x v="17"/>
    <x v="1"/>
    <x v="1"/>
    <x v="24"/>
    <n v="2.8082165717977701E-2"/>
  </r>
  <r>
    <x v="17"/>
    <x v="1"/>
    <x v="1"/>
    <x v="13"/>
    <n v="2.7478377033386899E-2"/>
  </r>
  <r>
    <x v="17"/>
    <x v="1"/>
    <x v="1"/>
    <x v="62"/>
    <n v="2.5821877708210102E-2"/>
  </r>
  <r>
    <x v="17"/>
    <x v="1"/>
    <x v="1"/>
    <x v="63"/>
    <n v="2.5821877708210102E-2"/>
  </r>
  <r>
    <x v="17"/>
    <x v="1"/>
    <x v="2"/>
    <x v="11"/>
    <n v="3.3274929066993697E-2"/>
  </r>
  <r>
    <x v="17"/>
    <x v="1"/>
    <x v="2"/>
    <x v="12"/>
    <n v="3.3274929066993697E-2"/>
  </r>
  <r>
    <x v="17"/>
    <x v="1"/>
    <x v="2"/>
    <x v="16"/>
    <n v="2.86254227255812E-2"/>
  </r>
  <r>
    <x v="17"/>
    <x v="1"/>
    <x v="2"/>
    <x v="15"/>
    <n v="2.86254227255812E-2"/>
  </r>
  <r>
    <x v="17"/>
    <x v="1"/>
    <x v="2"/>
    <x v="69"/>
    <n v="2.7906207354302201E-2"/>
  </r>
  <r>
    <x v="17"/>
    <x v="1"/>
    <x v="2"/>
    <x v="26"/>
    <n v="2.6647149834406501E-2"/>
  </r>
  <r>
    <x v="17"/>
    <x v="1"/>
    <x v="2"/>
    <x v="24"/>
    <n v="2.6647149834406501E-2"/>
  </r>
  <r>
    <x v="17"/>
    <x v="1"/>
    <x v="2"/>
    <x v="13"/>
    <n v="2.64163446671568E-2"/>
  </r>
  <r>
    <x v="17"/>
    <x v="1"/>
    <x v="2"/>
    <x v="67"/>
    <n v="2.5040778247308802E-2"/>
  </r>
  <r>
    <x v="17"/>
    <x v="1"/>
    <x v="2"/>
    <x v="33"/>
    <n v="2.4510832805982E-2"/>
  </r>
  <r>
    <x v="17"/>
    <x v="1"/>
    <x v="3"/>
    <x v="11"/>
    <n v="2.83493162196282E-2"/>
  </r>
  <r>
    <x v="17"/>
    <x v="1"/>
    <x v="3"/>
    <x v="12"/>
    <n v="2.83493162196282E-2"/>
  </r>
  <r>
    <x v="17"/>
    <x v="1"/>
    <x v="3"/>
    <x v="69"/>
    <n v="2.4887722154348001E-2"/>
  </r>
  <r>
    <x v="17"/>
    <x v="1"/>
    <x v="3"/>
    <x v="16"/>
    <n v="2.4774382284728499E-2"/>
  </r>
  <r>
    <x v="17"/>
    <x v="1"/>
    <x v="3"/>
    <x v="15"/>
    <n v="2.4774382284728499E-2"/>
  </r>
  <r>
    <x v="17"/>
    <x v="1"/>
    <x v="3"/>
    <x v="66"/>
    <n v="2.3632838516034801E-2"/>
  </r>
  <r>
    <x v="17"/>
    <x v="1"/>
    <x v="3"/>
    <x v="13"/>
    <n v="2.35477691824264E-2"/>
  </r>
  <r>
    <x v="17"/>
    <x v="1"/>
    <x v="3"/>
    <x v="67"/>
    <n v="2.3170335672507002E-2"/>
  </r>
  <r>
    <x v="17"/>
    <x v="1"/>
    <x v="3"/>
    <x v="62"/>
    <n v="2.3167139082970099E-2"/>
  </r>
  <r>
    <x v="17"/>
    <x v="1"/>
    <x v="3"/>
    <x v="63"/>
    <n v="2.3167139082970099E-2"/>
  </r>
  <r>
    <x v="17"/>
    <x v="2"/>
    <x v="0"/>
    <x v="34"/>
    <n v="3.1044326252079101E-2"/>
  </r>
  <r>
    <x v="17"/>
    <x v="2"/>
    <x v="0"/>
    <x v="27"/>
    <n v="2.7773344677842898E-2"/>
  </r>
  <r>
    <x v="17"/>
    <x v="2"/>
    <x v="0"/>
    <x v="25"/>
    <n v="2.7773344677842898E-2"/>
  </r>
  <r>
    <x v="17"/>
    <x v="2"/>
    <x v="0"/>
    <x v="64"/>
    <n v="2.7656930551858999E-2"/>
  </r>
  <r>
    <x v="17"/>
    <x v="2"/>
    <x v="0"/>
    <x v="21"/>
    <n v="2.7656930551858899E-2"/>
  </r>
  <r>
    <x v="17"/>
    <x v="2"/>
    <x v="0"/>
    <x v="42"/>
    <n v="2.58062533356209E-2"/>
  </r>
  <r>
    <x v="17"/>
    <x v="2"/>
    <x v="0"/>
    <x v="45"/>
    <n v="2.58062533356209E-2"/>
  </r>
  <r>
    <x v="17"/>
    <x v="2"/>
    <x v="0"/>
    <x v="65"/>
    <n v="2.5259822813762399E-2"/>
  </r>
  <r>
    <x v="17"/>
    <x v="2"/>
    <x v="0"/>
    <x v="20"/>
    <n v="2.4742703794847599E-2"/>
  </r>
  <r>
    <x v="17"/>
    <x v="2"/>
    <x v="0"/>
    <x v="14"/>
    <n v="2.4579905686661699E-2"/>
  </r>
  <r>
    <x v="17"/>
    <x v="2"/>
    <x v="1"/>
    <x v="66"/>
    <n v="5.5596733601706097E-2"/>
  </r>
  <r>
    <x v="17"/>
    <x v="2"/>
    <x v="1"/>
    <x v="36"/>
    <n v="5.3254677553106401E-2"/>
  </r>
  <r>
    <x v="17"/>
    <x v="2"/>
    <x v="1"/>
    <x v="34"/>
    <n v="4.5431852229829997E-2"/>
  </r>
  <r>
    <x v="17"/>
    <x v="2"/>
    <x v="1"/>
    <x v="65"/>
    <n v="4.2724198056822801E-2"/>
  </r>
  <r>
    <x v="17"/>
    <x v="2"/>
    <x v="1"/>
    <x v="64"/>
    <n v="4.1734375578764298E-2"/>
  </r>
  <r>
    <x v="17"/>
    <x v="2"/>
    <x v="1"/>
    <x v="21"/>
    <n v="4.1734375578764298E-2"/>
  </r>
  <r>
    <x v="17"/>
    <x v="2"/>
    <x v="1"/>
    <x v="56"/>
    <n v="3.1201585855271899E-2"/>
  </r>
  <r>
    <x v="17"/>
    <x v="2"/>
    <x v="1"/>
    <x v="70"/>
    <n v="2.9441720891439701E-2"/>
  </r>
  <r>
    <x v="17"/>
    <x v="2"/>
    <x v="1"/>
    <x v="25"/>
    <n v="2.1387228484373799E-2"/>
  </r>
  <r>
    <x v="17"/>
    <x v="2"/>
    <x v="1"/>
    <x v="27"/>
    <n v="2.1387228484373799E-2"/>
  </r>
  <r>
    <x v="17"/>
    <x v="2"/>
    <x v="2"/>
    <x v="11"/>
    <n v="3.11669516604757E-2"/>
  </r>
  <r>
    <x v="17"/>
    <x v="2"/>
    <x v="2"/>
    <x v="12"/>
    <n v="3.11669516604757E-2"/>
  </r>
  <r>
    <x v="17"/>
    <x v="2"/>
    <x v="2"/>
    <x v="69"/>
    <n v="2.7742287557055399E-2"/>
  </r>
  <r>
    <x v="17"/>
    <x v="2"/>
    <x v="2"/>
    <x v="15"/>
    <n v="2.6617826314251601E-2"/>
  </r>
  <r>
    <x v="17"/>
    <x v="2"/>
    <x v="2"/>
    <x v="16"/>
    <n v="2.6617826314251601E-2"/>
  </r>
  <r>
    <x v="17"/>
    <x v="2"/>
    <x v="2"/>
    <x v="13"/>
    <n v="2.5779798313385401E-2"/>
  </r>
  <r>
    <x v="17"/>
    <x v="2"/>
    <x v="2"/>
    <x v="67"/>
    <n v="2.5015686962503201E-2"/>
  </r>
  <r>
    <x v="17"/>
    <x v="2"/>
    <x v="2"/>
    <x v="44"/>
    <n v="2.4465561731439999E-2"/>
  </r>
  <r>
    <x v="17"/>
    <x v="2"/>
    <x v="2"/>
    <x v="26"/>
    <n v="2.44001049436911E-2"/>
  </r>
  <r>
    <x v="17"/>
    <x v="2"/>
    <x v="2"/>
    <x v="24"/>
    <n v="2.44001049436911E-2"/>
  </r>
  <r>
    <x v="17"/>
    <x v="2"/>
    <x v="3"/>
    <x v="36"/>
    <n v="2.9577184528976799E-2"/>
  </r>
  <r>
    <x v="17"/>
    <x v="2"/>
    <x v="3"/>
    <x v="11"/>
    <n v="2.9409067651634702E-2"/>
  </r>
  <r>
    <x v="17"/>
    <x v="2"/>
    <x v="3"/>
    <x v="12"/>
    <n v="2.9409067651634601E-2"/>
  </r>
  <r>
    <x v="17"/>
    <x v="2"/>
    <x v="3"/>
    <x v="56"/>
    <n v="2.6110380563907899E-2"/>
  </r>
  <r>
    <x v="17"/>
    <x v="2"/>
    <x v="3"/>
    <x v="69"/>
    <n v="2.4721761817031899E-2"/>
  </r>
  <r>
    <x v="17"/>
    <x v="2"/>
    <x v="3"/>
    <x v="66"/>
    <n v="2.40444436181898E-2"/>
  </r>
  <r>
    <x v="17"/>
    <x v="2"/>
    <x v="3"/>
    <x v="33"/>
    <n v="2.34271166724229E-2"/>
  </r>
  <r>
    <x v="17"/>
    <x v="2"/>
    <x v="3"/>
    <x v="16"/>
    <n v="2.3332028346091899E-2"/>
  </r>
  <r>
    <x v="17"/>
    <x v="2"/>
    <x v="3"/>
    <x v="15"/>
    <n v="2.3332028346091899E-2"/>
  </r>
  <r>
    <x v="17"/>
    <x v="2"/>
    <x v="3"/>
    <x v="61"/>
    <n v="2.2734388969061999E-2"/>
  </r>
  <r>
    <x v="18"/>
    <x v="0"/>
    <x v="0"/>
    <x v="62"/>
    <n v="2.34953791335764E-2"/>
  </r>
  <r>
    <x v="18"/>
    <x v="0"/>
    <x v="0"/>
    <x v="63"/>
    <n v="2.34953791335764E-2"/>
  </r>
  <r>
    <x v="18"/>
    <x v="0"/>
    <x v="0"/>
    <x v="6"/>
    <n v="2.2769396967346402E-2"/>
  </r>
  <r>
    <x v="18"/>
    <x v="0"/>
    <x v="0"/>
    <x v="9"/>
    <n v="2.2769396967346402E-2"/>
  </r>
  <r>
    <x v="18"/>
    <x v="0"/>
    <x v="0"/>
    <x v="7"/>
    <n v="2.2769396967346402E-2"/>
  </r>
  <r>
    <x v="18"/>
    <x v="0"/>
    <x v="0"/>
    <x v="17"/>
    <n v="2.2769396967346402E-2"/>
  </r>
  <r>
    <x v="18"/>
    <x v="0"/>
    <x v="0"/>
    <x v="8"/>
    <n v="2.2769396967346402E-2"/>
  </r>
  <r>
    <x v="18"/>
    <x v="0"/>
    <x v="0"/>
    <x v="38"/>
    <n v="2.2769396967346402E-2"/>
  </r>
  <r>
    <x v="18"/>
    <x v="0"/>
    <x v="0"/>
    <x v="41"/>
    <n v="2.2549023944855699E-2"/>
  </r>
  <r>
    <x v="18"/>
    <x v="0"/>
    <x v="0"/>
    <x v="48"/>
    <n v="2.2549023944855699E-2"/>
  </r>
  <r>
    <x v="18"/>
    <x v="0"/>
    <x v="1"/>
    <x v="33"/>
    <n v="5.09882678626771E-2"/>
  </r>
  <r>
    <x v="18"/>
    <x v="0"/>
    <x v="1"/>
    <x v="34"/>
    <n v="3.5928027726087199E-2"/>
  </r>
  <r>
    <x v="18"/>
    <x v="0"/>
    <x v="1"/>
    <x v="66"/>
    <n v="3.4066177703295598E-2"/>
  </r>
  <r>
    <x v="18"/>
    <x v="0"/>
    <x v="1"/>
    <x v="67"/>
    <n v="3.0433938536180101E-2"/>
  </r>
  <r>
    <x v="18"/>
    <x v="0"/>
    <x v="1"/>
    <x v="65"/>
    <n v="2.5179889705154501E-2"/>
  </r>
  <r>
    <x v="18"/>
    <x v="0"/>
    <x v="1"/>
    <x v="56"/>
    <n v="2.2850204769500299E-2"/>
  </r>
  <r>
    <x v="18"/>
    <x v="0"/>
    <x v="1"/>
    <x v="45"/>
    <n v="2.1412478106462102E-2"/>
  </r>
  <r>
    <x v="18"/>
    <x v="0"/>
    <x v="1"/>
    <x v="42"/>
    <n v="2.1412478106462102E-2"/>
  </r>
  <r>
    <x v="18"/>
    <x v="0"/>
    <x v="1"/>
    <x v="13"/>
    <n v="2.1128111079267198E-2"/>
  </r>
  <r>
    <x v="18"/>
    <x v="0"/>
    <x v="1"/>
    <x v="21"/>
    <n v="2.0827069825381801E-2"/>
  </r>
  <r>
    <x v="18"/>
    <x v="0"/>
    <x v="2"/>
    <x v="33"/>
    <n v="4.8202108485084397E-2"/>
  </r>
  <r>
    <x v="18"/>
    <x v="0"/>
    <x v="2"/>
    <x v="34"/>
    <n v="3.7075079520850998E-2"/>
  </r>
  <r>
    <x v="18"/>
    <x v="0"/>
    <x v="2"/>
    <x v="66"/>
    <n v="3.4383373106298097E-2"/>
  </r>
  <r>
    <x v="18"/>
    <x v="0"/>
    <x v="2"/>
    <x v="67"/>
    <n v="3.0923899551585199E-2"/>
  </r>
  <r>
    <x v="18"/>
    <x v="0"/>
    <x v="2"/>
    <x v="65"/>
    <n v="2.6349874802163501E-2"/>
  </r>
  <r>
    <x v="18"/>
    <x v="0"/>
    <x v="2"/>
    <x v="56"/>
    <n v="2.3802547518693401E-2"/>
  </r>
  <r>
    <x v="18"/>
    <x v="0"/>
    <x v="2"/>
    <x v="13"/>
    <n v="2.3143791295131E-2"/>
  </r>
  <r>
    <x v="18"/>
    <x v="0"/>
    <x v="2"/>
    <x v="45"/>
    <n v="2.2655194665458699E-2"/>
  </r>
  <r>
    <x v="18"/>
    <x v="0"/>
    <x v="2"/>
    <x v="42"/>
    <n v="2.2655194665458699E-2"/>
  </r>
  <r>
    <x v="18"/>
    <x v="0"/>
    <x v="2"/>
    <x v="21"/>
    <n v="2.1836905825241001E-2"/>
  </r>
  <r>
    <x v="18"/>
    <x v="0"/>
    <x v="3"/>
    <x v="33"/>
    <n v="3.7021413295648599E-2"/>
  </r>
  <r>
    <x v="18"/>
    <x v="0"/>
    <x v="3"/>
    <x v="61"/>
    <n v="3.12428472826227E-2"/>
  </r>
  <r>
    <x v="18"/>
    <x v="0"/>
    <x v="3"/>
    <x v="60"/>
    <n v="3.12428472826227E-2"/>
  </r>
  <r>
    <x v="18"/>
    <x v="0"/>
    <x v="3"/>
    <x v="34"/>
    <n v="2.6712925252292699E-2"/>
  </r>
  <r>
    <x v="18"/>
    <x v="0"/>
    <x v="3"/>
    <x v="66"/>
    <n v="2.58111989058196E-2"/>
  </r>
  <r>
    <x v="18"/>
    <x v="0"/>
    <x v="3"/>
    <x v="32"/>
    <n v="2.5232900633285801E-2"/>
  </r>
  <r>
    <x v="18"/>
    <x v="0"/>
    <x v="3"/>
    <x v="67"/>
    <n v="2.4167277382797399E-2"/>
  </r>
  <r>
    <x v="18"/>
    <x v="0"/>
    <x v="3"/>
    <x v="13"/>
    <n v="2.1720904078856299E-2"/>
  </r>
  <r>
    <x v="18"/>
    <x v="0"/>
    <x v="3"/>
    <x v="65"/>
    <n v="2.13656762350528E-2"/>
  </r>
  <r>
    <x v="18"/>
    <x v="0"/>
    <x v="3"/>
    <x v="20"/>
    <n v="2.0127970833403799E-2"/>
  </r>
  <r>
    <x v="18"/>
    <x v="1"/>
    <x v="0"/>
    <x v="62"/>
    <n v="2.34953791335764E-2"/>
  </r>
  <r>
    <x v="18"/>
    <x v="1"/>
    <x v="0"/>
    <x v="63"/>
    <n v="2.34953791335764E-2"/>
  </r>
  <r>
    <x v="18"/>
    <x v="1"/>
    <x v="0"/>
    <x v="6"/>
    <n v="2.2769396967346402E-2"/>
  </r>
  <r>
    <x v="18"/>
    <x v="1"/>
    <x v="0"/>
    <x v="9"/>
    <n v="2.2769396967346402E-2"/>
  </r>
  <r>
    <x v="18"/>
    <x v="1"/>
    <x v="0"/>
    <x v="7"/>
    <n v="2.2769396967346402E-2"/>
  </r>
  <r>
    <x v="18"/>
    <x v="1"/>
    <x v="0"/>
    <x v="17"/>
    <n v="2.2769396967346402E-2"/>
  </r>
  <r>
    <x v="18"/>
    <x v="1"/>
    <x v="0"/>
    <x v="8"/>
    <n v="2.2769396967346402E-2"/>
  </r>
  <r>
    <x v="18"/>
    <x v="1"/>
    <x v="0"/>
    <x v="38"/>
    <n v="2.2769396967346402E-2"/>
  </r>
  <r>
    <x v="18"/>
    <x v="1"/>
    <x v="0"/>
    <x v="41"/>
    <n v="2.2549023944855699E-2"/>
  </r>
  <r>
    <x v="18"/>
    <x v="1"/>
    <x v="0"/>
    <x v="48"/>
    <n v="2.2549023944855699E-2"/>
  </r>
  <r>
    <x v="18"/>
    <x v="1"/>
    <x v="1"/>
    <x v="62"/>
    <n v="2.34328135655704E-2"/>
  </r>
  <r>
    <x v="18"/>
    <x v="1"/>
    <x v="1"/>
    <x v="63"/>
    <n v="2.34328135655704E-2"/>
  </r>
  <r>
    <x v="18"/>
    <x v="1"/>
    <x v="1"/>
    <x v="6"/>
    <n v="2.25629232723468E-2"/>
  </r>
  <r>
    <x v="18"/>
    <x v="1"/>
    <x v="1"/>
    <x v="9"/>
    <n v="2.25629232723468E-2"/>
  </r>
  <r>
    <x v="18"/>
    <x v="1"/>
    <x v="1"/>
    <x v="7"/>
    <n v="2.25629232723468E-2"/>
  </r>
  <r>
    <x v="18"/>
    <x v="1"/>
    <x v="1"/>
    <x v="17"/>
    <n v="2.25629232723468E-2"/>
  </r>
  <r>
    <x v="18"/>
    <x v="1"/>
    <x v="1"/>
    <x v="8"/>
    <n v="2.25629232723468E-2"/>
  </r>
  <r>
    <x v="18"/>
    <x v="1"/>
    <x v="1"/>
    <x v="38"/>
    <n v="2.25629232723468E-2"/>
  </r>
  <r>
    <x v="18"/>
    <x v="1"/>
    <x v="1"/>
    <x v="41"/>
    <n v="2.2355455063405801E-2"/>
  </r>
  <r>
    <x v="18"/>
    <x v="1"/>
    <x v="1"/>
    <x v="48"/>
    <n v="2.2355455063405801E-2"/>
  </r>
  <r>
    <x v="18"/>
    <x v="1"/>
    <x v="2"/>
    <x v="12"/>
    <n v="2.8444074643857599E-2"/>
  </r>
  <r>
    <x v="18"/>
    <x v="1"/>
    <x v="2"/>
    <x v="11"/>
    <n v="2.8444074643857498E-2"/>
  </r>
  <r>
    <x v="18"/>
    <x v="1"/>
    <x v="2"/>
    <x v="16"/>
    <n v="2.64594270597984E-2"/>
  </r>
  <r>
    <x v="18"/>
    <x v="1"/>
    <x v="2"/>
    <x v="15"/>
    <n v="2.64594270597984E-2"/>
  </r>
  <r>
    <x v="18"/>
    <x v="1"/>
    <x v="2"/>
    <x v="26"/>
    <n v="2.5854937030437699E-2"/>
  </r>
  <r>
    <x v="18"/>
    <x v="1"/>
    <x v="2"/>
    <x v="24"/>
    <n v="2.5854937030437699E-2"/>
  </r>
  <r>
    <x v="18"/>
    <x v="1"/>
    <x v="2"/>
    <x v="27"/>
    <n v="2.5467827145300301E-2"/>
  </r>
  <r>
    <x v="18"/>
    <x v="1"/>
    <x v="2"/>
    <x v="25"/>
    <n v="2.5467827145300301E-2"/>
  </r>
  <r>
    <x v="18"/>
    <x v="1"/>
    <x v="2"/>
    <x v="69"/>
    <n v="2.4525807214764401E-2"/>
  </r>
  <r>
    <x v="18"/>
    <x v="1"/>
    <x v="2"/>
    <x v="21"/>
    <n v="2.2943940251661899E-2"/>
  </r>
  <r>
    <x v="18"/>
    <x v="1"/>
    <x v="3"/>
    <x v="33"/>
    <n v="2.8546831449905299E-2"/>
  </r>
  <r>
    <x v="18"/>
    <x v="1"/>
    <x v="3"/>
    <x v="34"/>
    <n v="2.47173729417191E-2"/>
  </r>
  <r>
    <x v="18"/>
    <x v="1"/>
    <x v="3"/>
    <x v="12"/>
    <n v="2.42991156613507E-2"/>
  </r>
  <r>
    <x v="18"/>
    <x v="1"/>
    <x v="3"/>
    <x v="11"/>
    <n v="2.42991156613507E-2"/>
  </r>
  <r>
    <x v="18"/>
    <x v="1"/>
    <x v="3"/>
    <x v="66"/>
    <n v="2.33242486735947E-2"/>
  </r>
  <r>
    <x v="18"/>
    <x v="1"/>
    <x v="3"/>
    <x v="26"/>
    <n v="2.2928866978473E-2"/>
  </r>
  <r>
    <x v="18"/>
    <x v="1"/>
    <x v="3"/>
    <x v="24"/>
    <n v="2.2928866978473E-2"/>
  </r>
  <r>
    <x v="18"/>
    <x v="1"/>
    <x v="3"/>
    <x v="56"/>
    <n v="2.26728333267887E-2"/>
  </r>
  <r>
    <x v="18"/>
    <x v="1"/>
    <x v="3"/>
    <x v="16"/>
    <n v="2.2525677490898701E-2"/>
  </r>
  <r>
    <x v="18"/>
    <x v="1"/>
    <x v="3"/>
    <x v="15"/>
    <n v="2.25256774908986E-2"/>
  </r>
  <r>
    <x v="18"/>
    <x v="2"/>
    <x v="0"/>
    <x v="62"/>
    <n v="2.34953791335764E-2"/>
  </r>
  <r>
    <x v="18"/>
    <x v="2"/>
    <x v="0"/>
    <x v="63"/>
    <n v="2.34953791335764E-2"/>
  </r>
  <r>
    <x v="18"/>
    <x v="2"/>
    <x v="0"/>
    <x v="6"/>
    <n v="2.2769396967346402E-2"/>
  </r>
  <r>
    <x v="18"/>
    <x v="2"/>
    <x v="0"/>
    <x v="9"/>
    <n v="2.2769396967346402E-2"/>
  </r>
  <r>
    <x v="18"/>
    <x v="2"/>
    <x v="0"/>
    <x v="7"/>
    <n v="2.2769396967346402E-2"/>
  </r>
  <r>
    <x v="18"/>
    <x v="2"/>
    <x v="0"/>
    <x v="17"/>
    <n v="2.2769396967346402E-2"/>
  </r>
  <r>
    <x v="18"/>
    <x v="2"/>
    <x v="0"/>
    <x v="8"/>
    <n v="2.2769396967346402E-2"/>
  </r>
  <r>
    <x v="18"/>
    <x v="2"/>
    <x v="0"/>
    <x v="38"/>
    <n v="2.2769396967346402E-2"/>
  </r>
  <r>
    <x v="18"/>
    <x v="2"/>
    <x v="0"/>
    <x v="41"/>
    <n v="2.2549023944855699E-2"/>
  </r>
  <r>
    <x v="18"/>
    <x v="2"/>
    <x v="0"/>
    <x v="48"/>
    <n v="2.2549023944855699E-2"/>
  </r>
  <r>
    <x v="18"/>
    <x v="2"/>
    <x v="1"/>
    <x v="33"/>
    <n v="5.09882678626771E-2"/>
  </r>
  <r>
    <x v="18"/>
    <x v="2"/>
    <x v="1"/>
    <x v="34"/>
    <n v="3.5928027726087199E-2"/>
  </r>
  <r>
    <x v="18"/>
    <x v="2"/>
    <x v="1"/>
    <x v="66"/>
    <n v="3.4066177703295598E-2"/>
  </r>
  <r>
    <x v="18"/>
    <x v="2"/>
    <x v="1"/>
    <x v="67"/>
    <n v="3.0433938536180101E-2"/>
  </r>
  <r>
    <x v="18"/>
    <x v="2"/>
    <x v="1"/>
    <x v="65"/>
    <n v="2.5179889705154501E-2"/>
  </r>
  <r>
    <x v="18"/>
    <x v="2"/>
    <x v="1"/>
    <x v="56"/>
    <n v="2.2850204769500299E-2"/>
  </r>
  <r>
    <x v="18"/>
    <x v="2"/>
    <x v="1"/>
    <x v="45"/>
    <n v="2.1412478106462102E-2"/>
  </r>
  <r>
    <x v="18"/>
    <x v="2"/>
    <x v="1"/>
    <x v="42"/>
    <n v="2.1412478106462102E-2"/>
  </r>
  <r>
    <x v="18"/>
    <x v="2"/>
    <x v="1"/>
    <x v="13"/>
    <n v="2.1128111079267198E-2"/>
  </r>
  <r>
    <x v="18"/>
    <x v="2"/>
    <x v="1"/>
    <x v="21"/>
    <n v="2.0827069825381801E-2"/>
  </r>
  <r>
    <x v="18"/>
    <x v="2"/>
    <x v="2"/>
    <x v="33"/>
    <n v="4.8202108485084397E-2"/>
  </r>
  <r>
    <x v="18"/>
    <x v="2"/>
    <x v="2"/>
    <x v="34"/>
    <n v="3.7075079520850998E-2"/>
  </r>
  <r>
    <x v="18"/>
    <x v="2"/>
    <x v="2"/>
    <x v="66"/>
    <n v="3.4383373106298097E-2"/>
  </r>
  <r>
    <x v="18"/>
    <x v="2"/>
    <x v="2"/>
    <x v="67"/>
    <n v="3.0923899551585199E-2"/>
  </r>
  <r>
    <x v="18"/>
    <x v="2"/>
    <x v="2"/>
    <x v="65"/>
    <n v="2.6349874802163501E-2"/>
  </r>
  <r>
    <x v="18"/>
    <x v="2"/>
    <x v="2"/>
    <x v="56"/>
    <n v="2.3802547518693401E-2"/>
  </r>
  <r>
    <x v="18"/>
    <x v="2"/>
    <x v="2"/>
    <x v="13"/>
    <n v="2.3143791295131E-2"/>
  </r>
  <r>
    <x v="18"/>
    <x v="2"/>
    <x v="2"/>
    <x v="45"/>
    <n v="2.2655194665458699E-2"/>
  </r>
  <r>
    <x v="18"/>
    <x v="2"/>
    <x v="2"/>
    <x v="42"/>
    <n v="2.2655194665458699E-2"/>
  </r>
  <r>
    <x v="18"/>
    <x v="2"/>
    <x v="2"/>
    <x v="21"/>
    <n v="2.1836905825241001E-2"/>
  </r>
  <r>
    <x v="18"/>
    <x v="2"/>
    <x v="3"/>
    <x v="33"/>
    <n v="3.7021413295648599E-2"/>
  </r>
  <r>
    <x v="18"/>
    <x v="2"/>
    <x v="3"/>
    <x v="61"/>
    <n v="3.12428472826227E-2"/>
  </r>
  <r>
    <x v="18"/>
    <x v="2"/>
    <x v="3"/>
    <x v="60"/>
    <n v="3.12428472826227E-2"/>
  </r>
  <r>
    <x v="18"/>
    <x v="2"/>
    <x v="3"/>
    <x v="34"/>
    <n v="2.6712925252292699E-2"/>
  </r>
  <r>
    <x v="18"/>
    <x v="2"/>
    <x v="3"/>
    <x v="66"/>
    <n v="2.58111989058196E-2"/>
  </r>
  <r>
    <x v="18"/>
    <x v="2"/>
    <x v="3"/>
    <x v="32"/>
    <n v="2.5232900633285801E-2"/>
  </r>
  <r>
    <x v="18"/>
    <x v="2"/>
    <x v="3"/>
    <x v="67"/>
    <n v="2.4167277382797399E-2"/>
  </r>
  <r>
    <x v="18"/>
    <x v="2"/>
    <x v="3"/>
    <x v="13"/>
    <n v="2.1720904078856299E-2"/>
  </r>
  <r>
    <x v="18"/>
    <x v="2"/>
    <x v="3"/>
    <x v="65"/>
    <n v="2.13656762350528E-2"/>
  </r>
  <r>
    <x v="18"/>
    <x v="2"/>
    <x v="3"/>
    <x v="20"/>
    <n v="2.0127970833403799E-2"/>
  </r>
  <r>
    <x v="19"/>
    <x v="0"/>
    <x v="0"/>
    <x v="26"/>
    <n v="2.3176356667041601E-2"/>
  </r>
  <r>
    <x v="19"/>
    <x v="0"/>
    <x v="0"/>
    <x v="24"/>
    <n v="2.3176356667041601E-2"/>
  </r>
  <r>
    <x v="19"/>
    <x v="0"/>
    <x v="0"/>
    <x v="69"/>
    <n v="2.3048529562817902E-2"/>
  </r>
  <r>
    <x v="19"/>
    <x v="0"/>
    <x v="0"/>
    <x v="65"/>
    <n v="2.2701134580932099E-2"/>
  </r>
  <r>
    <x v="19"/>
    <x v="0"/>
    <x v="0"/>
    <x v="25"/>
    <n v="2.2391835123775499E-2"/>
  </r>
  <r>
    <x v="19"/>
    <x v="0"/>
    <x v="0"/>
    <x v="27"/>
    <n v="2.2391835123775499E-2"/>
  </r>
  <r>
    <x v="19"/>
    <x v="0"/>
    <x v="0"/>
    <x v="20"/>
    <n v="2.2199187869107399E-2"/>
  </r>
  <r>
    <x v="19"/>
    <x v="0"/>
    <x v="0"/>
    <x v="33"/>
    <n v="2.2013611060647299E-2"/>
  </r>
  <r>
    <x v="19"/>
    <x v="0"/>
    <x v="0"/>
    <x v="7"/>
    <n v="2.1101330969151101E-2"/>
  </r>
  <r>
    <x v="19"/>
    <x v="0"/>
    <x v="0"/>
    <x v="9"/>
    <n v="2.1101330969151101E-2"/>
  </r>
  <r>
    <x v="19"/>
    <x v="0"/>
    <x v="1"/>
    <x v="68"/>
    <n v="2.3537759880815599E-2"/>
  </r>
  <r>
    <x v="19"/>
    <x v="0"/>
    <x v="1"/>
    <x v="67"/>
    <n v="2.3389958641515898E-2"/>
  </r>
  <r>
    <x v="19"/>
    <x v="0"/>
    <x v="1"/>
    <x v="11"/>
    <n v="2.2128396037712598E-2"/>
  </r>
  <r>
    <x v="19"/>
    <x v="0"/>
    <x v="1"/>
    <x v="12"/>
    <n v="2.2128396037712598E-2"/>
  </r>
  <r>
    <x v="19"/>
    <x v="0"/>
    <x v="1"/>
    <x v="43"/>
    <n v="2.1844036687492401E-2"/>
  </r>
  <r>
    <x v="19"/>
    <x v="0"/>
    <x v="1"/>
    <x v="66"/>
    <n v="2.1502254778061801E-2"/>
  </r>
  <r>
    <x v="19"/>
    <x v="0"/>
    <x v="1"/>
    <x v="44"/>
    <n v="2.1384273939130199E-2"/>
  </r>
  <r>
    <x v="19"/>
    <x v="0"/>
    <x v="1"/>
    <x v="51"/>
    <n v="2.12969916766736E-2"/>
  </r>
  <r>
    <x v="19"/>
    <x v="0"/>
    <x v="1"/>
    <x v="50"/>
    <n v="2.12969916766736E-2"/>
  </r>
  <r>
    <x v="19"/>
    <x v="0"/>
    <x v="1"/>
    <x v="9"/>
    <n v="2.1064895489231201E-2"/>
  </r>
  <r>
    <x v="19"/>
    <x v="0"/>
    <x v="2"/>
    <x v="34"/>
    <n v="3.5083921734024699E-2"/>
  </r>
  <r>
    <x v="19"/>
    <x v="0"/>
    <x v="2"/>
    <x v="20"/>
    <n v="3.3924711673492799E-2"/>
  </r>
  <r>
    <x v="19"/>
    <x v="0"/>
    <x v="2"/>
    <x v="33"/>
    <n v="2.9837683007510201E-2"/>
  </r>
  <r>
    <x v="19"/>
    <x v="0"/>
    <x v="2"/>
    <x v="69"/>
    <n v="2.4920585695049E-2"/>
  </r>
  <r>
    <x v="19"/>
    <x v="0"/>
    <x v="2"/>
    <x v="67"/>
    <n v="2.0652925792917901E-2"/>
  </r>
  <r>
    <x v="19"/>
    <x v="0"/>
    <x v="2"/>
    <x v="65"/>
    <n v="2.0521908830493998E-2"/>
  </r>
  <r>
    <x v="19"/>
    <x v="0"/>
    <x v="2"/>
    <x v="19"/>
    <n v="2.0394891879264101E-2"/>
  </r>
  <r>
    <x v="19"/>
    <x v="0"/>
    <x v="2"/>
    <x v="26"/>
    <n v="2.0376413858956902E-2"/>
  </r>
  <r>
    <x v="19"/>
    <x v="0"/>
    <x v="2"/>
    <x v="24"/>
    <n v="2.0376413858956902E-2"/>
  </r>
  <r>
    <x v="19"/>
    <x v="0"/>
    <x v="2"/>
    <x v="68"/>
    <n v="2.02326441814486E-2"/>
  </r>
  <r>
    <x v="19"/>
    <x v="0"/>
    <x v="3"/>
    <x v="22"/>
    <n v="3.9535322030983998E-2"/>
  </r>
  <r>
    <x v="19"/>
    <x v="0"/>
    <x v="3"/>
    <x v="60"/>
    <n v="2.8682880367737799E-2"/>
  </r>
  <r>
    <x v="19"/>
    <x v="0"/>
    <x v="3"/>
    <x v="61"/>
    <n v="2.8682880367737799E-2"/>
  </r>
  <r>
    <x v="19"/>
    <x v="0"/>
    <x v="3"/>
    <x v="59"/>
    <n v="2.39860475209294E-2"/>
  </r>
  <r>
    <x v="19"/>
    <x v="0"/>
    <x v="3"/>
    <x v="34"/>
    <n v="2.3674494026050999E-2"/>
  </r>
  <r>
    <x v="19"/>
    <x v="0"/>
    <x v="3"/>
    <x v="20"/>
    <n v="2.3097309771451201E-2"/>
  </r>
  <r>
    <x v="19"/>
    <x v="0"/>
    <x v="3"/>
    <x v="36"/>
    <n v="2.2748409118258199E-2"/>
  </r>
  <r>
    <x v="19"/>
    <x v="0"/>
    <x v="3"/>
    <x v="33"/>
    <n v="2.1944091170200901E-2"/>
  </r>
  <r>
    <x v="19"/>
    <x v="0"/>
    <x v="3"/>
    <x v="67"/>
    <n v="2.09145418661087E-2"/>
  </r>
  <r>
    <x v="19"/>
    <x v="0"/>
    <x v="3"/>
    <x v="68"/>
    <n v="2.0049434041397099E-2"/>
  </r>
  <r>
    <x v="19"/>
    <x v="1"/>
    <x v="0"/>
    <x v="26"/>
    <n v="2.3176356667041601E-2"/>
  </r>
  <r>
    <x v="19"/>
    <x v="1"/>
    <x v="0"/>
    <x v="24"/>
    <n v="2.3176356667041601E-2"/>
  </r>
  <r>
    <x v="19"/>
    <x v="1"/>
    <x v="0"/>
    <x v="69"/>
    <n v="2.3048529562817902E-2"/>
  </r>
  <r>
    <x v="19"/>
    <x v="1"/>
    <x v="0"/>
    <x v="65"/>
    <n v="2.2701134580932099E-2"/>
  </r>
  <r>
    <x v="19"/>
    <x v="1"/>
    <x v="0"/>
    <x v="25"/>
    <n v="2.2391835123775499E-2"/>
  </r>
  <r>
    <x v="19"/>
    <x v="1"/>
    <x v="0"/>
    <x v="27"/>
    <n v="2.2391835123775499E-2"/>
  </r>
  <r>
    <x v="19"/>
    <x v="1"/>
    <x v="0"/>
    <x v="20"/>
    <n v="2.2199187869107399E-2"/>
  </r>
  <r>
    <x v="19"/>
    <x v="1"/>
    <x v="0"/>
    <x v="33"/>
    <n v="2.2013611060647299E-2"/>
  </r>
  <r>
    <x v="19"/>
    <x v="1"/>
    <x v="0"/>
    <x v="7"/>
    <n v="2.1101330969151101E-2"/>
  </r>
  <r>
    <x v="19"/>
    <x v="1"/>
    <x v="0"/>
    <x v="9"/>
    <n v="2.1101330969151101E-2"/>
  </r>
  <r>
    <x v="19"/>
    <x v="1"/>
    <x v="1"/>
    <x v="65"/>
    <n v="2.2028766009937101E-2"/>
  </r>
  <r>
    <x v="19"/>
    <x v="1"/>
    <x v="1"/>
    <x v="69"/>
    <n v="2.16003925609249E-2"/>
  </r>
  <r>
    <x v="19"/>
    <x v="1"/>
    <x v="1"/>
    <x v="26"/>
    <n v="2.14325148790293E-2"/>
  </r>
  <r>
    <x v="19"/>
    <x v="1"/>
    <x v="1"/>
    <x v="24"/>
    <n v="2.14325148790293E-2"/>
  </r>
  <r>
    <x v="19"/>
    <x v="1"/>
    <x v="1"/>
    <x v="9"/>
    <n v="2.11226968268487E-2"/>
  </r>
  <r>
    <x v="19"/>
    <x v="1"/>
    <x v="1"/>
    <x v="7"/>
    <n v="2.11226968268487E-2"/>
  </r>
  <r>
    <x v="19"/>
    <x v="1"/>
    <x v="1"/>
    <x v="6"/>
    <n v="2.11226968268487E-2"/>
  </r>
  <r>
    <x v="19"/>
    <x v="1"/>
    <x v="1"/>
    <x v="17"/>
    <n v="2.11226968268487E-2"/>
  </r>
  <r>
    <x v="19"/>
    <x v="1"/>
    <x v="1"/>
    <x v="8"/>
    <n v="2.11226968268487E-2"/>
  </r>
  <r>
    <x v="19"/>
    <x v="1"/>
    <x v="1"/>
    <x v="23"/>
    <n v="2.11226968268487E-2"/>
  </r>
  <r>
    <x v="19"/>
    <x v="1"/>
    <x v="2"/>
    <x v="13"/>
    <n v="2.2333372090111998E-2"/>
  </r>
  <r>
    <x v="19"/>
    <x v="1"/>
    <x v="2"/>
    <x v="68"/>
    <n v="2.2064640591846402E-2"/>
  </r>
  <r>
    <x v="19"/>
    <x v="1"/>
    <x v="2"/>
    <x v="67"/>
    <n v="2.19633794804205E-2"/>
  </r>
  <r>
    <x v="19"/>
    <x v="1"/>
    <x v="2"/>
    <x v="16"/>
    <n v="2.16862751944536E-2"/>
  </r>
  <r>
    <x v="19"/>
    <x v="1"/>
    <x v="2"/>
    <x v="15"/>
    <n v="2.16862751944536E-2"/>
  </r>
  <r>
    <x v="19"/>
    <x v="1"/>
    <x v="2"/>
    <x v="12"/>
    <n v="2.13387323331709E-2"/>
  </r>
  <r>
    <x v="19"/>
    <x v="1"/>
    <x v="2"/>
    <x v="11"/>
    <n v="2.13387323331709E-2"/>
  </r>
  <r>
    <x v="19"/>
    <x v="1"/>
    <x v="2"/>
    <x v="41"/>
    <n v="2.1334474857436701E-2"/>
  </r>
  <r>
    <x v="19"/>
    <x v="1"/>
    <x v="2"/>
    <x v="48"/>
    <n v="2.1334474857436701E-2"/>
  </r>
  <r>
    <x v="19"/>
    <x v="1"/>
    <x v="2"/>
    <x v="44"/>
    <n v="2.1298743316174901E-2"/>
  </r>
  <r>
    <x v="19"/>
    <x v="1"/>
    <x v="3"/>
    <x v="22"/>
    <n v="3.5343558705309398E-2"/>
  </r>
  <r>
    <x v="19"/>
    <x v="1"/>
    <x v="3"/>
    <x v="60"/>
    <n v="2.45531490330291E-2"/>
  </r>
  <r>
    <x v="19"/>
    <x v="1"/>
    <x v="3"/>
    <x v="61"/>
    <n v="2.45531490330291E-2"/>
  </r>
  <r>
    <x v="19"/>
    <x v="1"/>
    <x v="3"/>
    <x v="34"/>
    <n v="2.2309196758933499E-2"/>
  </r>
  <r>
    <x v="19"/>
    <x v="1"/>
    <x v="3"/>
    <x v="36"/>
    <n v="2.2132963093838699E-2"/>
  </r>
  <r>
    <x v="19"/>
    <x v="1"/>
    <x v="3"/>
    <x v="20"/>
    <n v="2.1962004858611699E-2"/>
  </r>
  <r>
    <x v="19"/>
    <x v="1"/>
    <x v="3"/>
    <x v="67"/>
    <n v="2.0361504053858202E-2"/>
  </r>
  <r>
    <x v="19"/>
    <x v="1"/>
    <x v="3"/>
    <x v="59"/>
    <n v="2.03330433648094E-2"/>
  </r>
  <r>
    <x v="19"/>
    <x v="1"/>
    <x v="3"/>
    <x v="33"/>
    <n v="2.0101721993473799E-2"/>
  </r>
  <r>
    <x v="19"/>
    <x v="1"/>
    <x v="3"/>
    <x v="68"/>
    <n v="1.9667480928823401E-2"/>
  </r>
  <r>
    <x v="19"/>
    <x v="2"/>
    <x v="0"/>
    <x v="26"/>
    <n v="2.3176356667041601E-2"/>
  </r>
  <r>
    <x v="19"/>
    <x v="2"/>
    <x v="0"/>
    <x v="24"/>
    <n v="2.3176356667041601E-2"/>
  </r>
  <r>
    <x v="19"/>
    <x v="2"/>
    <x v="0"/>
    <x v="69"/>
    <n v="2.3048529562817902E-2"/>
  </r>
  <r>
    <x v="19"/>
    <x v="2"/>
    <x v="0"/>
    <x v="65"/>
    <n v="2.2701134580932099E-2"/>
  </r>
  <r>
    <x v="19"/>
    <x v="2"/>
    <x v="0"/>
    <x v="25"/>
    <n v="2.2391835123775499E-2"/>
  </r>
  <r>
    <x v="19"/>
    <x v="2"/>
    <x v="0"/>
    <x v="27"/>
    <n v="2.2391835123775499E-2"/>
  </r>
  <r>
    <x v="19"/>
    <x v="2"/>
    <x v="0"/>
    <x v="20"/>
    <n v="2.2199187869107399E-2"/>
  </r>
  <r>
    <x v="19"/>
    <x v="2"/>
    <x v="0"/>
    <x v="33"/>
    <n v="2.2013611060647299E-2"/>
  </r>
  <r>
    <x v="19"/>
    <x v="2"/>
    <x v="0"/>
    <x v="7"/>
    <n v="2.1101330969151101E-2"/>
  </r>
  <r>
    <x v="19"/>
    <x v="2"/>
    <x v="0"/>
    <x v="9"/>
    <n v="2.1101330969151101E-2"/>
  </r>
  <r>
    <x v="19"/>
    <x v="2"/>
    <x v="1"/>
    <x v="67"/>
    <n v="2.62473967358854E-2"/>
  </r>
  <r>
    <x v="19"/>
    <x v="2"/>
    <x v="1"/>
    <x v="68"/>
    <n v="2.4985917252503601E-2"/>
  </r>
  <r>
    <x v="19"/>
    <x v="2"/>
    <x v="1"/>
    <x v="43"/>
    <n v="2.3024351763949499E-2"/>
  </r>
  <r>
    <x v="19"/>
    <x v="2"/>
    <x v="1"/>
    <x v="11"/>
    <n v="2.2919814430780502E-2"/>
  </r>
  <r>
    <x v="19"/>
    <x v="2"/>
    <x v="1"/>
    <x v="12"/>
    <n v="2.2919814430780502E-2"/>
  </r>
  <r>
    <x v="19"/>
    <x v="2"/>
    <x v="1"/>
    <x v="44"/>
    <n v="2.19092979229948E-2"/>
  </r>
  <r>
    <x v="19"/>
    <x v="2"/>
    <x v="1"/>
    <x v="50"/>
    <n v="2.0636112400105499E-2"/>
  </r>
  <r>
    <x v="19"/>
    <x v="2"/>
    <x v="1"/>
    <x v="51"/>
    <n v="2.0636112400105499E-2"/>
  </r>
  <r>
    <x v="19"/>
    <x v="2"/>
    <x v="1"/>
    <x v="66"/>
    <n v="2.0378734840080698E-2"/>
  </r>
  <r>
    <x v="19"/>
    <x v="2"/>
    <x v="1"/>
    <x v="47"/>
    <n v="2.0339907663523501E-2"/>
  </r>
  <r>
    <x v="19"/>
    <x v="2"/>
    <x v="2"/>
    <x v="34"/>
    <n v="3.5083921734024699E-2"/>
  </r>
  <r>
    <x v="19"/>
    <x v="2"/>
    <x v="2"/>
    <x v="20"/>
    <n v="3.3924711673492799E-2"/>
  </r>
  <r>
    <x v="19"/>
    <x v="2"/>
    <x v="2"/>
    <x v="33"/>
    <n v="2.9837683007510201E-2"/>
  </r>
  <r>
    <x v="19"/>
    <x v="2"/>
    <x v="2"/>
    <x v="69"/>
    <n v="2.4920585695049E-2"/>
  </r>
  <r>
    <x v="19"/>
    <x v="2"/>
    <x v="2"/>
    <x v="67"/>
    <n v="2.0652925792917901E-2"/>
  </r>
  <r>
    <x v="19"/>
    <x v="2"/>
    <x v="2"/>
    <x v="65"/>
    <n v="2.0521908830493998E-2"/>
  </r>
  <r>
    <x v="19"/>
    <x v="2"/>
    <x v="2"/>
    <x v="19"/>
    <n v="2.0394891879264101E-2"/>
  </r>
  <r>
    <x v="19"/>
    <x v="2"/>
    <x v="2"/>
    <x v="26"/>
    <n v="2.0376413858956902E-2"/>
  </r>
  <r>
    <x v="19"/>
    <x v="2"/>
    <x v="2"/>
    <x v="24"/>
    <n v="2.0376413858956902E-2"/>
  </r>
  <r>
    <x v="19"/>
    <x v="2"/>
    <x v="2"/>
    <x v="68"/>
    <n v="2.02326441814486E-2"/>
  </r>
  <r>
    <x v="19"/>
    <x v="2"/>
    <x v="3"/>
    <x v="22"/>
    <n v="3.9535322030983998E-2"/>
  </r>
  <r>
    <x v="19"/>
    <x v="2"/>
    <x v="3"/>
    <x v="60"/>
    <n v="2.8682880367737799E-2"/>
  </r>
  <r>
    <x v="19"/>
    <x v="2"/>
    <x v="3"/>
    <x v="61"/>
    <n v="2.8682880367737799E-2"/>
  </r>
  <r>
    <x v="19"/>
    <x v="2"/>
    <x v="3"/>
    <x v="59"/>
    <n v="2.39860475209294E-2"/>
  </r>
  <r>
    <x v="19"/>
    <x v="2"/>
    <x v="3"/>
    <x v="34"/>
    <n v="2.3674494026050999E-2"/>
  </r>
  <r>
    <x v="19"/>
    <x v="2"/>
    <x v="3"/>
    <x v="20"/>
    <n v="2.3097309771451201E-2"/>
  </r>
  <r>
    <x v="19"/>
    <x v="2"/>
    <x v="3"/>
    <x v="36"/>
    <n v="2.2748409118258199E-2"/>
  </r>
  <r>
    <x v="19"/>
    <x v="2"/>
    <x v="3"/>
    <x v="33"/>
    <n v="2.1944091170200901E-2"/>
  </r>
  <r>
    <x v="19"/>
    <x v="2"/>
    <x v="3"/>
    <x v="67"/>
    <n v="2.09145418661087E-2"/>
  </r>
  <r>
    <x v="19"/>
    <x v="2"/>
    <x v="3"/>
    <x v="68"/>
    <n v="2.0049434041397099E-2"/>
  </r>
  <r>
    <x v="20"/>
    <x v="0"/>
    <x v="0"/>
    <x v="0"/>
    <n v="2.95792478161108E-2"/>
  </r>
  <r>
    <x v="20"/>
    <x v="0"/>
    <x v="0"/>
    <x v="1"/>
    <n v="2.95792478161108E-2"/>
  </r>
  <r>
    <x v="20"/>
    <x v="0"/>
    <x v="0"/>
    <x v="40"/>
    <n v="2.72045678900408E-2"/>
  </r>
  <r>
    <x v="20"/>
    <x v="0"/>
    <x v="0"/>
    <x v="47"/>
    <n v="2.72045678900408E-2"/>
  </r>
  <r>
    <x v="20"/>
    <x v="0"/>
    <x v="0"/>
    <x v="28"/>
    <n v="2.5374899109822598E-2"/>
  </r>
  <r>
    <x v="20"/>
    <x v="0"/>
    <x v="0"/>
    <x v="6"/>
    <n v="2.5374899109822598E-2"/>
  </r>
  <r>
    <x v="20"/>
    <x v="0"/>
    <x v="0"/>
    <x v="9"/>
    <n v="2.5374899109822598E-2"/>
  </r>
  <r>
    <x v="20"/>
    <x v="0"/>
    <x v="0"/>
    <x v="46"/>
    <n v="2.5374899109822598E-2"/>
  </r>
  <r>
    <x v="20"/>
    <x v="0"/>
    <x v="0"/>
    <x v="7"/>
    <n v="2.5374899109822598E-2"/>
  </r>
  <r>
    <x v="20"/>
    <x v="0"/>
    <x v="0"/>
    <x v="8"/>
    <n v="2.5374899109822501E-2"/>
  </r>
  <r>
    <x v="20"/>
    <x v="0"/>
    <x v="1"/>
    <x v="32"/>
    <n v="2.5634307103347999E-2"/>
  </r>
  <r>
    <x v="20"/>
    <x v="0"/>
    <x v="1"/>
    <x v="0"/>
    <n v="2.4779778399479101E-2"/>
  </r>
  <r>
    <x v="20"/>
    <x v="0"/>
    <x v="1"/>
    <x v="1"/>
    <n v="2.4779778399479101E-2"/>
  </r>
  <r>
    <x v="20"/>
    <x v="0"/>
    <x v="1"/>
    <x v="9"/>
    <n v="2.4531628055151501E-2"/>
  </r>
  <r>
    <x v="20"/>
    <x v="0"/>
    <x v="1"/>
    <x v="6"/>
    <n v="2.4531628055151501E-2"/>
  </r>
  <r>
    <x v="20"/>
    <x v="0"/>
    <x v="1"/>
    <x v="28"/>
    <n v="2.4531628055151501E-2"/>
  </r>
  <r>
    <x v="20"/>
    <x v="0"/>
    <x v="1"/>
    <x v="7"/>
    <n v="2.4531628055151501E-2"/>
  </r>
  <r>
    <x v="20"/>
    <x v="0"/>
    <x v="1"/>
    <x v="46"/>
    <n v="2.4531628055151501E-2"/>
  </r>
  <r>
    <x v="20"/>
    <x v="0"/>
    <x v="1"/>
    <x v="8"/>
    <n v="2.4531628055151501E-2"/>
  </r>
  <r>
    <x v="20"/>
    <x v="0"/>
    <x v="1"/>
    <x v="50"/>
    <n v="2.4037128413778999E-2"/>
  </r>
  <r>
    <x v="20"/>
    <x v="0"/>
    <x v="2"/>
    <x v="36"/>
    <n v="4.0397091515658602E-2"/>
  </r>
  <r>
    <x v="20"/>
    <x v="0"/>
    <x v="2"/>
    <x v="34"/>
    <n v="3.4969969666358403E-2"/>
  </r>
  <r>
    <x v="20"/>
    <x v="0"/>
    <x v="2"/>
    <x v="70"/>
    <n v="3.3859120755180799E-2"/>
  </r>
  <r>
    <x v="20"/>
    <x v="0"/>
    <x v="2"/>
    <x v="19"/>
    <n v="2.95446724232146E-2"/>
  </r>
  <r>
    <x v="20"/>
    <x v="0"/>
    <x v="2"/>
    <x v="12"/>
    <n v="2.8446721712499901E-2"/>
  </r>
  <r>
    <x v="20"/>
    <x v="0"/>
    <x v="2"/>
    <x v="11"/>
    <n v="2.8446721712499901E-2"/>
  </r>
  <r>
    <x v="20"/>
    <x v="0"/>
    <x v="2"/>
    <x v="13"/>
    <n v="2.71132063318196E-2"/>
  </r>
  <r>
    <x v="20"/>
    <x v="0"/>
    <x v="2"/>
    <x v="16"/>
    <n v="2.6410678333146701E-2"/>
  </r>
  <r>
    <x v="20"/>
    <x v="0"/>
    <x v="2"/>
    <x v="15"/>
    <n v="2.6410678333146701E-2"/>
  </r>
  <r>
    <x v="20"/>
    <x v="0"/>
    <x v="2"/>
    <x v="20"/>
    <n v="2.34126105351289E-2"/>
  </r>
  <r>
    <x v="20"/>
    <x v="0"/>
    <x v="3"/>
    <x v="36"/>
    <n v="3.6619164667154203E-2"/>
  </r>
  <r>
    <x v="20"/>
    <x v="0"/>
    <x v="3"/>
    <x v="34"/>
    <n v="2.9240162201653298E-2"/>
  </r>
  <r>
    <x v="20"/>
    <x v="0"/>
    <x v="3"/>
    <x v="70"/>
    <n v="2.8241824448251601E-2"/>
  </r>
  <r>
    <x v="20"/>
    <x v="0"/>
    <x v="3"/>
    <x v="13"/>
    <n v="2.5001097327117201E-2"/>
  </r>
  <r>
    <x v="20"/>
    <x v="0"/>
    <x v="3"/>
    <x v="19"/>
    <n v="2.4543443550776999E-2"/>
  </r>
  <r>
    <x v="20"/>
    <x v="0"/>
    <x v="3"/>
    <x v="11"/>
    <n v="2.4119450118759999E-2"/>
  </r>
  <r>
    <x v="20"/>
    <x v="0"/>
    <x v="3"/>
    <x v="12"/>
    <n v="2.4119450118759999E-2"/>
  </r>
  <r>
    <x v="20"/>
    <x v="0"/>
    <x v="3"/>
    <x v="16"/>
    <n v="2.34733129031508E-2"/>
  </r>
  <r>
    <x v="20"/>
    <x v="0"/>
    <x v="3"/>
    <x v="15"/>
    <n v="2.34733129031508E-2"/>
  </r>
  <r>
    <x v="20"/>
    <x v="0"/>
    <x v="3"/>
    <x v="44"/>
    <n v="2.2636417958736301E-2"/>
  </r>
  <r>
    <x v="20"/>
    <x v="1"/>
    <x v="0"/>
    <x v="0"/>
    <n v="2.95792478161108E-2"/>
  </r>
  <r>
    <x v="20"/>
    <x v="1"/>
    <x v="0"/>
    <x v="1"/>
    <n v="2.95792478161108E-2"/>
  </r>
  <r>
    <x v="20"/>
    <x v="1"/>
    <x v="0"/>
    <x v="40"/>
    <n v="2.72045678900408E-2"/>
  </r>
  <r>
    <x v="20"/>
    <x v="1"/>
    <x v="0"/>
    <x v="47"/>
    <n v="2.72045678900408E-2"/>
  </r>
  <r>
    <x v="20"/>
    <x v="1"/>
    <x v="0"/>
    <x v="28"/>
    <n v="2.5374899109822598E-2"/>
  </r>
  <r>
    <x v="20"/>
    <x v="1"/>
    <x v="0"/>
    <x v="6"/>
    <n v="2.5374899109822598E-2"/>
  </r>
  <r>
    <x v="20"/>
    <x v="1"/>
    <x v="0"/>
    <x v="9"/>
    <n v="2.5374899109822598E-2"/>
  </r>
  <r>
    <x v="20"/>
    <x v="1"/>
    <x v="0"/>
    <x v="46"/>
    <n v="2.5374899109822598E-2"/>
  </r>
  <r>
    <x v="20"/>
    <x v="1"/>
    <x v="0"/>
    <x v="7"/>
    <n v="2.5374899109822598E-2"/>
  </r>
  <r>
    <x v="20"/>
    <x v="1"/>
    <x v="0"/>
    <x v="8"/>
    <n v="2.5374899109822501E-2"/>
  </r>
  <r>
    <x v="20"/>
    <x v="1"/>
    <x v="1"/>
    <x v="36"/>
    <n v="4.3584558280715197E-2"/>
  </r>
  <r>
    <x v="20"/>
    <x v="1"/>
    <x v="1"/>
    <x v="34"/>
    <n v="3.7442638301470897E-2"/>
  </r>
  <r>
    <x v="20"/>
    <x v="1"/>
    <x v="1"/>
    <x v="70"/>
    <n v="3.5843278060484603E-2"/>
  </r>
  <r>
    <x v="20"/>
    <x v="1"/>
    <x v="1"/>
    <x v="19"/>
    <n v="3.2439964348980499E-2"/>
  </r>
  <r>
    <x v="20"/>
    <x v="1"/>
    <x v="1"/>
    <x v="11"/>
    <n v="2.95991691390237E-2"/>
  </r>
  <r>
    <x v="20"/>
    <x v="1"/>
    <x v="1"/>
    <x v="12"/>
    <n v="2.95991691390237E-2"/>
  </r>
  <r>
    <x v="20"/>
    <x v="1"/>
    <x v="1"/>
    <x v="13"/>
    <n v="2.8230916323273299E-2"/>
  </r>
  <r>
    <x v="20"/>
    <x v="1"/>
    <x v="1"/>
    <x v="16"/>
    <n v="2.7415350143351901E-2"/>
  </r>
  <r>
    <x v="20"/>
    <x v="1"/>
    <x v="1"/>
    <x v="15"/>
    <n v="2.7415350143351801E-2"/>
  </r>
  <r>
    <x v="20"/>
    <x v="1"/>
    <x v="1"/>
    <x v="20"/>
    <n v="2.4248727374958701E-2"/>
  </r>
  <r>
    <x v="20"/>
    <x v="1"/>
    <x v="2"/>
    <x v="36"/>
    <n v="4.5917336368629803E-2"/>
  </r>
  <r>
    <x v="20"/>
    <x v="1"/>
    <x v="2"/>
    <x v="34"/>
    <n v="3.4805796690960802E-2"/>
  </r>
  <r>
    <x v="20"/>
    <x v="1"/>
    <x v="2"/>
    <x v="70"/>
    <n v="3.2929998905930603E-2"/>
  </r>
  <r>
    <x v="20"/>
    <x v="1"/>
    <x v="2"/>
    <x v="19"/>
    <n v="2.9402459473480001E-2"/>
  </r>
  <r>
    <x v="20"/>
    <x v="1"/>
    <x v="2"/>
    <x v="11"/>
    <n v="2.68321651862772E-2"/>
  </r>
  <r>
    <x v="20"/>
    <x v="1"/>
    <x v="2"/>
    <x v="12"/>
    <n v="2.68321651862772E-2"/>
  </r>
  <r>
    <x v="20"/>
    <x v="1"/>
    <x v="2"/>
    <x v="13"/>
    <n v="2.5657542381204799E-2"/>
  </r>
  <r>
    <x v="20"/>
    <x v="1"/>
    <x v="2"/>
    <x v="16"/>
    <n v="2.4756691794161199E-2"/>
  </r>
  <r>
    <x v="20"/>
    <x v="1"/>
    <x v="2"/>
    <x v="15"/>
    <n v="2.4756691794161199E-2"/>
  </r>
  <r>
    <x v="20"/>
    <x v="1"/>
    <x v="2"/>
    <x v="20"/>
    <n v="2.2399484002205899E-2"/>
  </r>
  <r>
    <x v="20"/>
    <x v="1"/>
    <x v="3"/>
    <x v="36"/>
    <n v="3.6796948001791598E-2"/>
  </r>
  <r>
    <x v="20"/>
    <x v="1"/>
    <x v="3"/>
    <x v="34"/>
    <n v="3.0032864233110301E-2"/>
  </r>
  <r>
    <x v="20"/>
    <x v="1"/>
    <x v="3"/>
    <x v="70"/>
    <n v="2.88575558559791E-2"/>
  </r>
  <r>
    <x v="20"/>
    <x v="1"/>
    <x v="3"/>
    <x v="19"/>
    <n v="2.7769917089875199E-2"/>
  </r>
  <r>
    <x v="20"/>
    <x v="1"/>
    <x v="3"/>
    <x v="12"/>
    <n v="2.4795161550239701E-2"/>
  </r>
  <r>
    <x v="20"/>
    <x v="1"/>
    <x v="3"/>
    <x v="11"/>
    <n v="2.4795161550239701E-2"/>
  </r>
  <r>
    <x v="20"/>
    <x v="1"/>
    <x v="3"/>
    <x v="16"/>
    <n v="2.3776316243700499E-2"/>
  </r>
  <r>
    <x v="20"/>
    <x v="1"/>
    <x v="3"/>
    <x v="15"/>
    <n v="2.3776316243700499E-2"/>
  </r>
  <r>
    <x v="20"/>
    <x v="1"/>
    <x v="3"/>
    <x v="13"/>
    <n v="2.341324491641E-2"/>
  </r>
  <r>
    <x v="20"/>
    <x v="1"/>
    <x v="3"/>
    <x v="20"/>
    <n v="2.2432490810142799E-2"/>
  </r>
  <r>
    <x v="20"/>
    <x v="2"/>
    <x v="0"/>
    <x v="0"/>
    <n v="2.95792478161108E-2"/>
  </r>
  <r>
    <x v="20"/>
    <x v="2"/>
    <x v="0"/>
    <x v="1"/>
    <n v="2.95792478161108E-2"/>
  </r>
  <r>
    <x v="20"/>
    <x v="2"/>
    <x v="0"/>
    <x v="40"/>
    <n v="2.72045678900408E-2"/>
  </r>
  <r>
    <x v="20"/>
    <x v="2"/>
    <x v="0"/>
    <x v="47"/>
    <n v="2.72045678900408E-2"/>
  </r>
  <r>
    <x v="20"/>
    <x v="2"/>
    <x v="0"/>
    <x v="28"/>
    <n v="2.5374899109822598E-2"/>
  </r>
  <r>
    <x v="20"/>
    <x v="2"/>
    <x v="0"/>
    <x v="6"/>
    <n v="2.5374899109822598E-2"/>
  </r>
  <r>
    <x v="20"/>
    <x v="2"/>
    <x v="0"/>
    <x v="9"/>
    <n v="2.5374899109822598E-2"/>
  </r>
  <r>
    <x v="20"/>
    <x v="2"/>
    <x v="0"/>
    <x v="46"/>
    <n v="2.5374899109822598E-2"/>
  </r>
  <r>
    <x v="20"/>
    <x v="2"/>
    <x v="0"/>
    <x v="7"/>
    <n v="2.5374899109822598E-2"/>
  </r>
  <r>
    <x v="20"/>
    <x v="2"/>
    <x v="0"/>
    <x v="8"/>
    <n v="2.5374899109822501E-2"/>
  </r>
  <r>
    <x v="20"/>
    <x v="2"/>
    <x v="1"/>
    <x v="32"/>
    <n v="2.5634307103347999E-2"/>
  </r>
  <r>
    <x v="20"/>
    <x v="2"/>
    <x v="1"/>
    <x v="0"/>
    <n v="2.4779778399479101E-2"/>
  </r>
  <r>
    <x v="20"/>
    <x v="2"/>
    <x v="1"/>
    <x v="1"/>
    <n v="2.4779778399479101E-2"/>
  </r>
  <r>
    <x v="20"/>
    <x v="2"/>
    <x v="1"/>
    <x v="9"/>
    <n v="2.4531628055151501E-2"/>
  </r>
  <r>
    <x v="20"/>
    <x v="2"/>
    <x v="1"/>
    <x v="6"/>
    <n v="2.4531628055151501E-2"/>
  </r>
  <r>
    <x v="20"/>
    <x v="2"/>
    <x v="1"/>
    <x v="28"/>
    <n v="2.4531628055151501E-2"/>
  </r>
  <r>
    <x v="20"/>
    <x v="2"/>
    <x v="1"/>
    <x v="7"/>
    <n v="2.4531628055151501E-2"/>
  </r>
  <r>
    <x v="20"/>
    <x v="2"/>
    <x v="1"/>
    <x v="46"/>
    <n v="2.4531628055151501E-2"/>
  </r>
  <r>
    <x v="20"/>
    <x v="2"/>
    <x v="1"/>
    <x v="8"/>
    <n v="2.4531628055151501E-2"/>
  </r>
  <r>
    <x v="20"/>
    <x v="2"/>
    <x v="1"/>
    <x v="50"/>
    <n v="2.4037128413778999E-2"/>
  </r>
  <r>
    <x v="20"/>
    <x v="2"/>
    <x v="2"/>
    <x v="36"/>
    <n v="4.0397091515658602E-2"/>
  </r>
  <r>
    <x v="20"/>
    <x v="2"/>
    <x v="2"/>
    <x v="34"/>
    <n v="3.4969969666358403E-2"/>
  </r>
  <r>
    <x v="20"/>
    <x v="2"/>
    <x v="2"/>
    <x v="70"/>
    <n v="3.3859120755180799E-2"/>
  </r>
  <r>
    <x v="20"/>
    <x v="2"/>
    <x v="2"/>
    <x v="19"/>
    <n v="2.95446724232146E-2"/>
  </r>
  <r>
    <x v="20"/>
    <x v="2"/>
    <x v="2"/>
    <x v="12"/>
    <n v="2.8446721712499901E-2"/>
  </r>
  <r>
    <x v="20"/>
    <x v="2"/>
    <x v="2"/>
    <x v="11"/>
    <n v="2.8446721712499901E-2"/>
  </r>
  <r>
    <x v="20"/>
    <x v="2"/>
    <x v="2"/>
    <x v="13"/>
    <n v="2.71132063318196E-2"/>
  </r>
  <r>
    <x v="20"/>
    <x v="2"/>
    <x v="2"/>
    <x v="16"/>
    <n v="2.6410678333146701E-2"/>
  </r>
  <r>
    <x v="20"/>
    <x v="2"/>
    <x v="2"/>
    <x v="15"/>
    <n v="2.6410678333146701E-2"/>
  </r>
  <r>
    <x v="20"/>
    <x v="2"/>
    <x v="2"/>
    <x v="20"/>
    <n v="2.34126105351289E-2"/>
  </r>
  <r>
    <x v="20"/>
    <x v="2"/>
    <x v="3"/>
    <x v="36"/>
    <n v="3.6619164667154203E-2"/>
  </r>
  <r>
    <x v="20"/>
    <x v="2"/>
    <x v="3"/>
    <x v="34"/>
    <n v="2.9240162201653298E-2"/>
  </r>
  <r>
    <x v="20"/>
    <x v="2"/>
    <x v="3"/>
    <x v="70"/>
    <n v="2.8241824448251601E-2"/>
  </r>
  <r>
    <x v="20"/>
    <x v="2"/>
    <x v="3"/>
    <x v="13"/>
    <n v="2.5001097327117201E-2"/>
  </r>
  <r>
    <x v="20"/>
    <x v="2"/>
    <x v="3"/>
    <x v="19"/>
    <n v="2.4543443550776999E-2"/>
  </r>
  <r>
    <x v="20"/>
    <x v="2"/>
    <x v="3"/>
    <x v="11"/>
    <n v="2.4119450118759999E-2"/>
  </r>
  <r>
    <x v="20"/>
    <x v="2"/>
    <x v="3"/>
    <x v="12"/>
    <n v="2.4119450118759999E-2"/>
  </r>
  <r>
    <x v="20"/>
    <x v="2"/>
    <x v="3"/>
    <x v="16"/>
    <n v="2.34733129031508E-2"/>
  </r>
  <r>
    <x v="20"/>
    <x v="2"/>
    <x v="3"/>
    <x v="15"/>
    <n v="2.34733129031508E-2"/>
  </r>
  <r>
    <x v="20"/>
    <x v="2"/>
    <x v="3"/>
    <x v="44"/>
    <n v="2.2636417958736301E-2"/>
  </r>
  <r>
    <x v="21"/>
    <x v="0"/>
    <x v="0"/>
    <x v="51"/>
    <n v="2.5296932611555901E-2"/>
  </r>
  <r>
    <x v="21"/>
    <x v="0"/>
    <x v="0"/>
    <x v="50"/>
    <n v="2.5296932611555901E-2"/>
  </r>
  <r>
    <x v="21"/>
    <x v="0"/>
    <x v="0"/>
    <x v="9"/>
    <n v="2.4297836315149601E-2"/>
  </r>
  <r>
    <x v="21"/>
    <x v="0"/>
    <x v="0"/>
    <x v="28"/>
    <n v="2.4297836315149601E-2"/>
  </r>
  <r>
    <x v="21"/>
    <x v="0"/>
    <x v="0"/>
    <x v="49"/>
    <n v="2.4297836315149601E-2"/>
  </r>
  <r>
    <x v="21"/>
    <x v="0"/>
    <x v="0"/>
    <x v="7"/>
    <n v="2.4297836315149601E-2"/>
  </r>
  <r>
    <x v="21"/>
    <x v="0"/>
    <x v="0"/>
    <x v="6"/>
    <n v="2.4297836315149601E-2"/>
  </r>
  <r>
    <x v="21"/>
    <x v="0"/>
    <x v="0"/>
    <x v="8"/>
    <n v="2.4297836315149601E-2"/>
  </r>
  <r>
    <x v="21"/>
    <x v="0"/>
    <x v="0"/>
    <x v="35"/>
    <n v="2.3819360001532799E-2"/>
  </r>
  <r>
    <x v="21"/>
    <x v="0"/>
    <x v="0"/>
    <x v="45"/>
    <n v="2.3819360001532799E-2"/>
  </r>
  <r>
    <x v="21"/>
    <x v="0"/>
    <x v="1"/>
    <x v="69"/>
    <n v="2.44028711132235E-2"/>
  </r>
  <r>
    <x v="21"/>
    <x v="0"/>
    <x v="1"/>
    <x v="45"/>
    <n v="2.4025469357660301E-2"/>
  </r>
  <r>
    <x v="21"/>
    <x v="0"/>
    <x v="1"/>
    <x v="35"/>
    <n v="2.4025469357660201E-2"/>
  </r>
  <r>
    <x v="21"/>
    <x v="0"/>
    <x v="1"/>
    <x v="44"/>
    <n v="2.2929917529986701E-2"/>
  </r>
  <r>
    <x v="21"/>
    <x v="0"/>
    <x v="1"/>
    <x v="8"/>
    <n v="2.2115642374632299E-2"/>
  </r>
  <r>
    <x v="21"/>
    <x v="0"/>
    <x v="1"/>
    <x v="9"/>
    <n v="2.2115642374632299E-2"/>
  </r>
  <r>
    <x v="21"/>
    <x v="0"/>
    <x v="1"/>
    <x v="6"/>
    <n v="2.2115642374632299E-2"/>
  </r>
  <r>
    <x v="21"/>
    <x v="0"/>
    <x v="1"/>
    <x v="28"/>
    <n v="2.2115642374632299E-2"/>
  </r>
  <r>
    <x v="21"/>
    <x v="0"/>
    <x v="1"/>
    <x v="7"/>
    <n v="2.2115642374632299E-2"/>
  </r>
  <r>
    <x v="21"/>
    <x v="0"/>
    <x v="1"/>
    <x v="49"/>
    <n v="2.2115642374632299E-2"/>
  </r>
  <r>
    <x v="21"/>
    <x v="0"/>
    <x v="2"/>
    <x v="60"/>
    <n v="2.9056566267419801E-2"/>
  </r>
  <r>
    <x v="21"/>
    <x v="0"/>
    <x v="2"/>
    <x v="61"/>
    <n v="2.90364581859111E-2"/>
  </r>
  <r>
    <x v="21"/>
    <x v="0"/>
    <x v="2"/>
    <x v="62"/>
    <n v="2.7220521878274499E-2"/>
  </r>
  <r>
    <x v="21"/>
    <x v="0"/>
    <x v="2"/>
    <x v="63"/>
    <n v="2.7220521878274499E-2"/>
  </r>
  <r>
    <x v="21"/>
    <x v="0"/>
    <x v="2"/>
    <x v="3"/>
    <n v="2.5604179764491999E-2"/>
  </r>
  <r>
    <x v="21"/>
    <x v="0"/>
    <x v="2"/>
    <x v="4"/>
    <n v="2.5604179764491999E-2"/>
  </r>
  <r>
    <x v="21"/>
    <x v="0"/>
    <x v="2"/>
    <x v="48"/>
    <n v="2.52241672247226E-2"/>
  </r>
  <r>
    <x v="21"/>
    <x v="0"/>
    <x v="2"/>
    <x v="41"/>
    <n v="2.52241672247226E-2"/>
  </r>
  <r>
    <x v="21"/>
    <x v="0"/>
    <x v="2"/>
    <x v="40"/>
    <n v="2.5065769947875498E-2"/>
  </r>
  <r>
    <x v="21"/>
    <x v="0"/>
    <x v="2"/>
    <x v="47"/>
    <n v="2.5065769947875498E-2"/>
  </r>
  <r>
    <x v="21"/>
    <x v="0"/>
    <x v="3"/>
    <x v="0"/>
    <n v="2.6718674971790798E-2"/>
  </r>
  <r>
    <x v="21"/>
    <x v="0"/>
    <x v="3"/>
    <x v="1"/>
    <n v="2.6718674971790798E-2"/>
  </r>
  <r>
    <x v="21"/>
    <x v="0"/>
    <x v="3"/>
    <x v="21"/>
    <n v="2.59073148561852E-2"/>
  </r>
  <r>
    <x v="21"/>
    <x v="0"/>
    <x v="3"/>
    <x v="64"/>
    <n v="2.59073148561852E-2"/>
  </r>
  <r>
    <x v="21"/>
    <x v="0"/>
    <x v="3"/>
    <x v="36"/>
    <n v="2.5381687106076498E-2"/>
  </r>
  <r>
    <x v="21"/>
    <x v="0"/>
    <x v="3"/>
    <x v="12"/>
    <n v="2.5330138365266E-2"/>
  </r>
  <r>
    <x v="21"/>
    <x v="0"/>
    <x v="3"/>
    <x v="11"/>
    <n v="2.5330138365266E-2"/>
  </r>
  <r>
    <x v="21"/>
    <x v="0"/>
    <x v="3"/>
    <x v="43"/>
    <n v="2.3288436340118401E-2"/>
  </r>
  <r>
    <x v="21"/>
    <x v="0"/>
    <x v="3"/>
    <x v="47"/>
    <n v="2.3173574668931399E-2"/>
  </r>
  <r>
    <x v="21"/>
    <x v="0"/>
    <x v="3"/>
    <x v="40"/>
    <n v="2.3173574668931399E-2"/>
  </r>
  <r>
    <x v="21"/>
    <x v="1"/>
    <x v="0"/>
    <x v="45"/>
    <n v="2.70265248721346E-2"/>
  </r>
  <r>
    <x v="21"/>
    <x v="1"/>
    <x v="0"/>
    <x v="35"/>
    <n v="2.70265248721346E-2"/>
  </r>
  <r>
    <x v="21"/>
    <x v="1"/>
    <x v="0"/>
    <x v="44"/>
    <n v="2.5905133858256001E-2"/>
  </r>
  <r>
    <x v="21"/>
    <x v="1"/>
    <x v="0"/>
    <x v="69"/>
    <n v="2.5777993790511999E-2"/>
  </r>
  <r>
    <x v="21"/>
    <x v="1"/>
    <x v="0"/>
    <x v="68"/>
    <n v="2.4938725133066102E-2"/>
  </r>
  <r>
    <x v="21"/>
    <x v="1"/>
    <x v="0"/>
    <x v="54"/>
    <n v="2.3519134379767399E-2"/>
  </r>
  <r>
    <x v="21"/>
    <x v="1"/>
    <x v="0"/>
    <x v="55"/>
    <n v="2.3519134379767399E-2"/>
  </r>
  <r>
    <x v="21"/>
    <x v="1"/>
    <x v="0"/>
    <x v="67"/>
    <n v="2.3493813689966499E-2"/>
  </r>
  <r>
    <x v="21"/>
    <x v="1"/>
    <x v="0"/>
    <x v="49"/>
    <n v="2.3272166528974E-2"/>
  </r>
  <r>
    <x v="21"/>
    <x v="1"/>
    <x v="0"/>
    <x v="28"/>
    <n v="2.3272166528974E-2"/>
  </r>
  <r>
    <x v="21"/>
    <x v="1"/>
    <x v="1"/>
    <x v="69"/>
    <n v="2.44028711132235E-2"/>
  </r>
  <r>
    <x v="21"/>
    <x v="1"/>
    <x v="1"/>
    <x v="45"/>
    <n v="2.4025469357660301E-2"/>
  </r>
  <r>
    <x v="21"/>
    <x v="1"/>
    <x v="1"/>
    <x v="35"/>
    <n v="2.4025469357660201E-2"/>
  </r>
  <r>
    <x v="21"/>
    <x v="1"/>
    <x v="1"/>
    <x v="44"/>
    <n v="2.2929917529986701E-2"/>
  </r>
  <r>
    <x v="21"/>
    <x v="1"/>
    <x v="1"/>
    <x v="8"/>
    <n v="2.2115642374632299E-2"/>
  </r>
  <r>
    <x v="21"/>
    <x v="1"/>
    <x v="1"/>
    <x v="9"/>
    <n v="2.2115642374632299E-2"/>
  </r>
  <r>
    <x v="21"/>
    <x v="1"/>
    <x v="1"/>
    <x v="6"/>
    <n v="2.2115642374632299E-2"/>
  </r>
  <r>
    <x v="21"/>
    <x v="1"/>
    <x v="1"/>
    <x v="28"/>
    <n v="2.2115642374632299E-2"/>
  </r>
  <r>
    <x v="21"/>
    <x v="1"/>
    <x v="1"/>
    <x v="7"/>
    <n v="2.2115642374632299E-2"/>
  </r>
  <r>
    <x v="21"/>
    <x v="1"/>
    <x v="1"/>
    <x v="49"/>
    <n v="2.2115642374632299E-2"/>
  </r>
  <r>
    <x v="21"/>
    <x v="1"/>
    <x v="2"/>
    <x v="22"/>
    <n v="4.3560411553395198E-2"/>
  </r>
  <r>
    <x v="21"/>
    <x v="1"/>
    <x v="2"/>
    <x v="34"/>
    <n v="3.8081667453397E-2"/>
  </r>
  <r>
    <x v="21"/>
    <x v="1"/>
    <x v="2"/>
    <x v="19"/>
    <n v="3.6124299289084803E-2"/>
  </r>
  <r>
    <x v="21"/>
    <x v="1"/>
    <x v="2"/>
    <x v="13"/>
    <n v="3.54033890781058E-2"/>
  </r>
  <r>
    <x v="21"/>
    <x v="1"/>
    <x v="2"/>
    <x v="15"/>
    <n v="2.7103028519084599E-2"/>
  </r>
  <r>
    <x v="21"/>
    <x v="1"/>
    <x v="2"/>
    <x v="16"/>
    <n v="2.7103028519084599E-2"/>
  </r>
  <r>
    <x v="21"/>
    <x v="1"/>
    <x v="2"/>
    <x v="20"/>
    <n v="2.52176481565843E-2"/>
  </r>
  <r>
    <x v="21"/>
    <x v="1"/>
    <x v="2"/>
    <x v="11"/>
    <n v="2.4644585991688499E-2"/>
  </r>
  <r>
    <x v="21"/>
    <x v="1"/>
    <x v="2"/>
    <x v="12"/>
    <n v="2.4644585991688499E-2"/>
  </r>
  <r>
    <x v="21"/>
    <x v="1"/>
    <x v="2"/>
    <x v="26"/>
    <n v="2.4422148885237499E-2"/>
  </r>
  <r>
    <x v="21"/>
    <x v="1"/>
    <x v="3"/>
    <x v="22"/>
    <n v="3.5710580226158799E-2"/>
  </r>
  <r>
    <x v="21"/>
    <x v="1"/>
    <x v="3"/>
    <x v="34"/>
    <n v="3.1113909633675201E-2"/>
  </r>
  <r>
    <x v="21"/>
    <x v="1"/>
    <x v="3"/>
    <x v="19"/>
    <n v="3.0997168782445999E-2"/>
  </r>
  <r>
    <x v="21"/>
    <x v="1"/>
    <x v="3"/>
    <x v="12"/>
    <n v="2.87330627719776E-2"/>
  </r>
  <r>
    <x v="21"/>
    <x v="1"/>
    <x v="3"/>
    <x v="11"/>
    <n v="2.87330627719776E-2"/>
  </r>
  <r>
    <x v="21"/>
    <x v="1"/>
    <x v="3"/>
    <x v="13"/>
    <n v="2.8690096242362299E-2"/>
  </r>
  <r>
    <x v="21"/>
    <x v="1"/>
    <x v="3"/>
    <x v="64"/>
    <n v="2.6343040503575599E-2"/>
  </r>
  <r>
    <x v="21"/>
    <x v="1"/>
    <x v="3"/>
    <x v="21"/>
    <n v="2.6343040503575599E-2"/>
  </r>
  <r>
    <x v="21"/>
    <x v="1"/>
    <x v="3"/>
    <x v="25"/>
    <n v="2.5027966374012701E-2"/>
  </r>
  <r>
    <x v="21"/>
    <x v="1"/>
    <x v="3"/>
    <x v="27"/>
    <n v="2.5027966374012701E-2"/>
  </r>
  <r>
    <x v="21"/>
    <x v="2"/>
    <x v="0"/>
    <x v="51"/>
    <n v="2.5296932611555901E-2"/>
  </r>
  <r>
    <x v="21"/>
    <x v="2"/>
    <x v="0"/>
    <x v="50"/>
    <n v="2.5296932611555901E-2"/>
  </r>
  <r>
    <x v="21"/>
    <x v="2"/>
    <x v="0"/>
    <x v="9"/>
    <n v="2.4297836315149601E-2"/>
  </r>
  <r>
    <x v="21"/>
    <x v="2"/>
    <x v="0"/>
    <x v="28"/>
    <n v="2.4297836315149601E-2"/>
  </r>
  <r>
    <x v="21"/>
    <x v="2"/>
    <x v="0"/>
    <x v="49"/>
    <n v="2.4297836315149601E-2"/>
  </r>
  <r>
    <x v="21"/>
    <x v="2"/>
    <x v="0"/>
    <x v="7"/>
    <n v="2.4297836315149601E-2"/>
  </r>
  <r>
    <x v="21"/>
    <x v="2"/>
    <x v="0"/>
    <x v="6"/>
    <n v="2.4297836315149601E-2"/>
  </r>
  <r>
    <x v="21"/>
    <x v="2"/>
    <x v="0"/>
    <x v="8"/>
    <n v="2.4297836315149601E-2"/>
  </r>
  <r>
    <x v="21"/>
    <x v="2"/>
    <x v="0"/>
    <x v="35"/>
    <n v="2.3819360001532799E-2"/>
  </r>
  <r>
    <x v="21"/>
    <x v="2"/>
    <x v="0"/>
    <x v="45"/>
    <n v="2.3819360001532799E-2"/>
  </r>
  <r>
    <x v="21"/>
    <x v="2"/>
    <x v="1"/>
    <x v="69"/>
    <n v="2.44028711132235E-2"/>
  </r>
  <r>
    <x v="21"/>
    <x v="2"/>
    <x v="1"/>
    <x v="45"/>
    <n v="2.4025469357660301E-2"/>
  </r>
  <r>
    <x v="21"/>
    <x v="2"/>
    <x v="1"/>
    <x v="35"/>
    <n v="2.4025469357660201E-2"/>
  </r>
  <r>
    <x v="21"/>
    <x v="2"/>
    <x v="1"/>
    <x v="44"/>
    <n v="2.2929917529986701E-2"/>
  </r>
  <r>
    <x v="21"/>
    <x v="2"/>
    <x v="1"/>
    <x v="8"/>
    <n v="2.2115642374632299E-2"/>
  </r>
  <r>
    <x v="21"/>
    <x v="2"/>
    <x v="1"/>
    <x v="9"/>
    <n v="2.2115642374632299E-2"/>
  </r>
  <r>
    <x v="21"/>
    <x v="2"/>
    <x v="1"/>
    <x v="6"/>
    <n v="2.2115642374632299E-2"/>
  </r>
  <r>
    <x v="21"/>
    <x v="2"/>
    <x v="1"/>
    <x v="28"/>
    <n v="2.2115642374632299E-2"/>
  </r>
  <r>
    <x v="21"/>
    <x v="2"/>
    <x v="1"/>
    <x v="7"/>
    <n v="2.2115642374632299E-2"/>
  </r>
  <r>
    <x v="21"/>
    <x v="2"/>
    <x v="1"/>
    <x v="49"/>
    <n v="2.2115642374632299E-2"/>
  </r>
  <r>
    <x v="21"/>
    <x v="2"/>
    <x v="2"/>
    <x v="60"/>
    <n v="2.9056566267419801E-2"/>
  </r>
  <r>
    <x v="21"/>
    <x v="2"/>
    <x v="2"/>
    <x v="61"/>
    <n v="2.90364581859111E-2"/>
  </r>
  <r>
    <x v="21"/>
    <x v="2"/>
    <x v="2"/>
    <x v="62"/>
    <n v="2.7220521878274499E-2"/>
  </r>
  <r>
    <x v="21"/>
    <x v="2"/>
    <x v="2"/>
    <x v="63"/>
    <n v="2.7220521878274499E-2"/>
  </r>
  <r>
    <x v="21"/>
    <x v="2"/>
    <x v="2"/>
    <x v="3"/>
    <n v="2.5604179764491999E-2"/>
  </r>
  <r>
    <x v="21"/>
    <x v="2"/>
    <x v="2"/>
    <x v="4"/>
    <n v="2.5604179764491999E-2"/>
  </r>
  <r>
    <x v="21"/>
    <x v="2"/>
    <x v="2"/>
    <x v="48"/>
    <n v="2.52241672247226E-2"/>
  </r>
  <r>
    <x v="21"/>
    <x v="2"/>
    <x v="2"/>
    <x v="41"/>
    <n v="2.52241672247226E-2"/>
  </r>
  <r>
    <x v="21"/>
    <x v="2"/>
    <x v="2"/>
    <x v="40"/>
    <n v="2.5065769947875498E-2"/>
  </r>
  <r>
    <x v="21"/>
    <x v="2"/>
    <x v="2"/>
    <x v="47"/>
    <n v="2.5065769947875498E-2"/>
  </r>
  <r>
    <x v="21"/>
    <x v="2"/>
    <x v="3"/>
    <x v="0"/>
    <n v="2.6718674971790798E-2"/>
  </r>
  <r>
    <x v="21"/>
    <x v="2"/>
    <x v="3"/>
    <x v="1"/>
    <n v="2.6718674971790798E-2"/>
  </r>
  <r>
    <x v="21"/>
    <x v="2"/>
    <x v="3"/>
    <x v="21"/>
    <n v="2.59073148561852E-2"/>
  </r>
  <r>
    <x v="21"/>
    <x v="2"/>
    <x v="3"/>
    <x v="64"/>
    <n v="2.59073148561852E-2"/>
  </r>
  <r>
    <x v="21"/>
    <x v="2"/>
    <x v="3"/>
    <x v="36"/>
    <n v="2.5381687106076498E-2"/>
  </r>
  <r>
    <x v="21"/>
    <x v="2"/>
    <x v="3"/>
    <x v="12"/>
    <n v="2.5330138365266E-2"/>
  </r>
  <r>
    <x v="21"/>
    <x v="2"/>
    <x v="3"/>
    <x v="11"/>
    <n v="2.5330138365266E-2"/>
  </r>
  <r>
    <x v="21"/>
    <x v="2"/>
    <x v="3"/>
    <x v="43"/>
    <n v="2.3288436340118401E-2"/>
  </r>
  <r>
    <x v="21"/>
    <x v="2"/>
    <x v="3"/>
    <x v="47"/>
    <n v="2.3173574668931399E-2"/>
  </r>
  <r>
    <x v="21"/>
    <x v="2"/>
    <x v="3"/>
    <x v="40"/>
    <n v="2.3173574668931399E-2"/>
  </r>
  <r>
    <x v="22"/>
    <x v="0"/>
    <x v="0"/>
    <x v="3"/>
    <n v="2.6997969600145801E-2"/>
  </r>
  <r>
    <x v="22"/>
    <x v="0"/>
    <x v="0"/>
    <x v="4"/>
    <n v="2.6997969600145801E-2"/>
  </r>
  <r>
    <x v="22"/>
    <x v="0"/>
    <x v="0"/>
    <x v="40"/>
    <n v="2.5934828179848001E-2"/>
  </r>
  <r>
    <x v="22"/>
    <x v="0"/>
    <x v="0"/>
    <x v="47"/>
    <n v="2.5934828179848001E-2"/>
  </r>
  <r>
    <x v="22"/>
    <x v="0"/>
    <x v="0"/>
    <x v="41"/>
    <n v="2.5409120247989601E-2"/>
  </r>
  <r>
    <x v="22"/>
    <x v="0"/>
    <x v="0"/>
    <x v="48"/>
    <n v="2.5409120247989601E-2"/>
  </r>
  <r>
    <x v="22"/>
    <x v="0"/>
    <x v="0"/>
    <x v="7"/>
    <n v="2.47881104596804E-2"/>
  </r>
  <r>
    <x v="22"/>
    <x v="0"/>
    <x v="0"/>
    <x v="28"/>
    <n v="2.47881104596804E-2"/>
  </r>
  <r>
    <x v="22"/>
    <x v="0"/>
    <x v="0"/>
    <x v="29"/>
    <n v="2.47881104596804E-2"/>
  </r>
  <r>
    <x v="22"/>
    <x v="0"/>
    <x v="0"/>
    <x v="6"/>
    <n v="2.47881104596804E-2"/>
  </r>
  <r>
    <x v="22"/>
    <x v="0"/>
    <x v="1"/>
    <x v="41"/>
    <n v="2.4552275992265199E-2"/>
  </r>
  <r>
    <x v="22"/>
    <x v="0"/>
    <x v="1"/>
    <x v="48"/>
    <n v="2.4552275992265199E-2"/>
  </r>
  <r>
    <x v="22"/>
    <x v="0"/>
    <x v="1"/>
    <x v="47"/>
    <n v="2.4516703704273401E-2"/>
  </r>
  <r>
    <x v="22"/>
    <x v="0"/>
    <x v="1"/>
    <x v="40"/>
    <n v="2.4516703704273401E-2"/>
  </r>
  <r>
    <x v="22"/>
    <x v="0"/>
    <x v="1"/>
    <x v="63"/>
    <n v="2.43031409054273E-2"/>
  </r>
  <r>
    <x v="22"/>
    <x v="0"/>
    <x v="1"/>
    <x v="62"/>
    <n v="2.43031409054273E-2"/>
  </r>
  <r>
    <x v="22"/>
    <x v="0"/>
    <x v="1"/>
    <x v="4"/>
    <n v="2.4017674331956299E-2"/>
  </r>
  <r>
    <x v="22"/>
    <x v="0"/>
    <x v="1"/>
    <x v="3"/>
    <n v="2.4017674331956201E-2"/>
  </r>
  <r>
    <x v="22"/>
    <x v="0"/>
    <x v="1"/>
    <x v="7"/>
    <n v="2.3743454628478902E-2"/>
  </r>
  <r>
    <x v="22"/>
    <x v="0"/>
    <x v="1"/>
    <x v="29"/>
    <n v="2.3743454628478902E-2"/>
  </r>
  <r>
    <x v="22"/>
    <x v="0"/>
    <x v="2"/>
    <x v="41"/>
    <n v="2.3520520129422798E-2"/>
  </r>
  <r>
    <x v="22"/>
    <x v="0"/>
    <x v="2"/>
    <x v="48"/>
    <n v="2.3520520129422798E-2"/>
  </r>
  <r>
    <x v="22"/>
    <x v="0"/>
    <x v="2"/>
    <x v="7"/>
    <n v="2.3075995274407901E-2"/>
  </r>
  <r>
    <x v="22"/>
    <x v="0"/>
    <x v="2"/>
    <x v="28"/>
    <n v="2.3075995274407901E-2"/>
  </r>
  <r>
    <x v="22"/>
    <x v="0"/>
    <x v="2"/>
    <x v="29"/>
    <n v="2.3075995274407901E-2"/>
  </r>
  <r>
    <x v="22"/>
    <x v="0"/>
    <x v="2"/>
    <x v="6"/>
    <n v="2.3075995274407901E-2"/>
  </r>
  <r>
    <x v="22"/>
    <x v="0"/>
    <x v="2"/>
    <x v="9"/>
    <n v="2.3075995274407901E-2"/>
  </r>
  <r>
    <x v="22"/>
    <x v="0"/>
    <x v="2"/>
    <x v="8"/>
    <n v="2.3075995274407901E-2"/>
  </r>
  <r>
    <x v="22"/>
    <x v="0"/>
    <x v="2"/>
    <x v="4"/>
    <n v="2.2922463973696398E-2"/>
  </r>
  <r>
    <x v="22"/>
    <x v="0"/>
    <x v="2"/>
    <x v="3"/>
    <n v="2.2922463973696398E-2"/>
  </r>
  <r>
    <x v="22"/>
    <x v="0"/>
    <x v="3"/>
    <x v="31"/>
    <n v="2.34090275929533E-2"/>
  </r>
  <r>
    <x v="22"/>
    <x v="0"/>
    <x v="3"/>
    <x v="30"/>
    <n v="2.34090275929533E-2"/>
  </r>
  <r>
    <x v="22"/>
    <x v="0"/>
    <x v="3"/>
    <x v="4"/>
    <n v="2.29324930055325E-2"/>
  </r>
  <r>
    <x v="22"/>
    <x v="0"/>
    <x v="3"/>
    <x v="3"/>
    <n v="2.29324930055325E-2"/>
  </r>
  <r>
    <x v="22"/>
    <x v="0"/>
    <x v="3"/>
    <x v="41"/>
    <n v="2.2810229259918598E-2"/>
  </r>
  <r>
    <x v="22"/>
    <x v="0"/>
    <x v="3"/>
    <x v="48"/>
    <n v="2.2810229259918598E-2"/>
  </r>
  <r>
    <x v="22"/>
    <x v="0"/>
    <x v="3"/>
    <x v="7"/>
    <n v="2.24853533226156E-2"/>
  </r>
  <r>
    <x v="22"/>
    <x v="0"/>
    <x v="3"/>
    <x v="28"/>
    <n v="2.24853533226156E-2"/>
  </r>
  <r>
    <x v="22"/>
    <x v="0"/>
    <x v="3"/>
    <x v="29"/>
    <n v="2.24853533226156E-2"/>
  </r>
  <r>
    <x v="22"/>
    <x v="0"/>
    <x v="3"/>
    <x v="6"/>
    <n v="2.24853533226156E-2"/>
  </r>
  <r>
    <x v="22"/>
    <x v="1"/>
    <x v="0"/>
    <x v="47"/>
    <n v="2.6662869083003301E-2"/>
  </r>
  <r>
    <x v="22"/>
    <x v="1"/>
    <x v="0"/>
    <x v="40"/>
    <n v="2.6662869083003301E-2"/>
  </r>
  <r>
    <x v="22"/>
    <x v="1"/>
    <x v="0"/>
    <x v="41"/>
    <n v="2.43674068225181E-2"/>
  </r>
  <r>
    <x v="22"/>
    <x v="1"/>
    <x v="0"/>
    <x v="48"/>
    <n v="2.43674068225181E-2"/>
  </r>
  <r>
    <x v="22"/>
    <x v="1"/>
    <x v="0"/>
    <x v="6"/>
    <n v="2.4314931776912799E-2"/>
  </r>
  <r>
    <x v="22"/>
    <x v="1"/>
    <x v="0"/>
    <x v="9"/>
    <n v="2.4314931776912799E-2"/>
  </r>
  <r>
    <x v="22"/>
    <x v="1"/>
    <x v="0"/>
    <x v="8"/>
    <n v="2.4314931776912799E-2"/>
  </r>
  <r>
    <x v="22"/>
    <x v="1"/>
    <x v="0"/>
    <x v="29"/>
    <n v="2.4314931776912799E-2"/>
  </r>
  <r>
    <x v="22"/>
    <x v="1"/>
    <x v="0"/>
    <x v="28"/>
    <n v="2.4314931776912799E-2"/>
  </r>
  <r>
    <x v="22"/>
    <x v="1"/>
    <x v="0"/>
    <x v="7"/>
    <n v="2.4314931776912799E-2"/>
  </r>
  <r>
    <x v="22"/>
    <x v="1"/>
    <x v="1"/>
    <x v="13"/>
    <n v="2.7665105766482002E-2"/>
  </r>
  <r>
    <x v="22"/>
    <x v="1"/>
    <x v="1"/>
    <x v="11"/>
    <n v="2.5561461476616101E-2"/>
  </r>
  <r>
    <x v="22"/>
    <x v="1"/>
    <x v="1"/>
    <x v="12"/>
    <n v="2.5561461476616001E-2"/>
  </r>
  <r>
    <x v="22"/>
    <x v="1"/>
    <x v="1"/>
    <x v="68"/>
    <n v="2.5195014033928698E-2"/>
  </r>
  <r>
    <x v="22"/>
    <x v="1"/>
    <x v="1"/>
    <x v="26"/>
    <n v="2.47394838511295E-2"/>
  </r>
  <r>
    <x v="22"/>
    <x v="1"/>
    <x v="1"/>
    <x v="24"/>
    <n v="2.47394838511295E-2"/>
  </r>
  <r>
    <x v="22"/>
    <x v="1"/>
    <x v="1"/>
    <x v="44"/>
    <n v="2.4729544804774298E-2"/>
  </r>
  <r>
    <x v="22"/>
    <x v="1"/>
    <x v="1"/>
    <x v="25"/>
    <n v="2.4340526452098301E-2"/>
  </r>
  <r>
    <x v="22"/>
    <x v="1"/>
    <x v="1"/>
    <x v="27"/>
    <n v="2.4340526452098301E-2"/>
  </r>
  <r>
    <x v="22"/>
    <x v="1"/>
    <x v="1"/>
    <x v="16"/>
    <n v="2.4114933971287E-2"/>
  </r>
  <r>
    <x v="22"/>
    <x v="1"/>
    <x v="2"/>
    <x v="13"/>
    <n v="2.56823215985689E-2"/>
  </r>
  <r>
    <x v="22"/>
    <x v="1"/>
    <x v="2"/>
    <x v="16"/>
    <n v="2.3815944485352999E-2"/>
  </r>
  <r>
    <x v="22"/>
    <x v="1"/>
    <x v="2"/>
    <x v="15"/>
    <n v="2.3815944485352999E-2"/>
  </r>
  <r>
    <x v="22"/>
    <x v="1"/>
    <x v="2"/>
    <x v="11"/>
    <n v="2.3444458166174499E-2"/>
  </r>
  <r>
    <x v="22"/>
    <x v="1"/>
    <x v="2"/>
    <x v="12"/>
    <n v="2.3444458166174499E-2"/>
  </r>
  <r>
    <x v="22"/>
    <x v="1"/>
    <x v="2"/>
    <x v="26"/>
    <n v="2.3353260153355399E-2"/>
  </r>
  <r>
    <x v="22"/>
    <x v="1"/>
    <x v="2"/>
    <x v="24"/>
    <n v="2.3353260153355399E-2"/>
  </r>
  <r>
    <x v="22"/>
    <x v="1"/>
    <x v="2"/>
    <x v="68"/>
    <n v="2.3098060677119999E-2"/>
  </r>
  <r>
    <x v="22"/>
    <x v="1"/>
    <x v="2"/>
    <x v="7"/>
    <n v="2.28038938591014E-2"/>
  </r>
  <r>
    <x v="22"/>
    <x v="1"/>
    <x v="2"/>
    <x v="29"/>
    <n v="2.2803893859101299E-2"/>
  </r>
  <r>
    <x v="22"/>
    <x v="1"/>
    <x v="3"/>
    <x v="36"/>
    <n v="3.8528800691775597E-2"/>
  </r>
  <r>
    <x v="22"/>
    <x v="1"/>
    <x v="3"/>
    <x v="22"/>
    <n v="3.27228987965206E-2"/>
  </r>
  <r>
    <x v="22"/>
    <x v="1"/>
    <x v="3"/>
    <x v="34"/>
    <n v="2.84471838134637E-2"/>
  </r>
  <r>
    <x v="22"/>
    <x v="1"/>
    <x v="3"/>
    <x v="13"/>
    <n v="2.7184497964663899E-2"/>
  </r>
  <r>
    <x v="22"/>
    <x v="1"/>
    <x v="3"/>
    <x v="68"/>
    <n v="2.4502820061554999E-2"/>
  </r>
  <r>
    <x v="22"/>
    <x v="1"/>
    <x v="3"/>
    <x v="12"/>
    <n v="2.3670368855688999E-2"/>
  </r>
  <r>
    <x v="22"/>
    <x v="1"/>
    <x v="3"/>
    <x v="11"/>
    <n v="2.3670368855688999E-2"/>
  </r>
  <r>
    <x v="22"/>
    <x v="1"/>
    <x v="3"/>
    <x v="25"/>
    <n v="2.3376424300526499E-2"/>
  </r>
  <r>
    <x v="22"/>
    <x v="1"/>
    <x v="3"/>
    <x v="27"/>
    <n v="2.3376424300526499E-2"/>
  </r>
  <r>
    <x v="22"/>
    <x v="1"/>
    <x v="3"/>
    <x v="64"/>
    <n v="2.2531211847115599E-2"/>
  </r>
  <r>
    <x v="22"/>
    <x v="2"/>
    <x v="0"/>
    <x v="3"/>
    <n v="2.6997969600145801E-2"/>
  </r>
  <r>
    <x v="22"/>
    <x v="2"/>
    <x v="0"/>
    <x v="4"/>
    <n v="2.6997969600145801E-2"/>
  </r>
  <r>
    <x v="22"/>
    <x v="2"/>
    <x v="0"/>
    <x v="40"/>
    <n v="2.5934828179848001E-2"/>
  </r>
  <r>
    <x v="22"/>
    <x v="2"/>
    <x v="0"/>
    <x v="47"/>
    <n v="2.5934828179848001E-2"/>
  </r>
  <r>
    <x v="22"/>
    <x v="2"/>
    <x v="0"/>
    <x v="41"/>
    <n v="2.5409120247989601E-2"/>
  </r>
  <r>
    <x v="22"/>
    <x v="2"/>
    <x v="0"/>
    <x v="48"/>
    <n v="2.5409120247989601E-2"/>
  </r>
  <r>
    <x v="22"/>
    <x v="2"/>
    <x v="0"/>
    <x v="7"/>
    <n v="2.47881104596804E-2"/>
  </r>
  <r>
    <x v="22"/>
    <x v="2"/>
    <x v="0"/>
    <x v="28"/>
    <n v="2.47881104596804E-2"/>
  </r>
  <r>
    <x v="22"/>
    <x v="2"/>
    <x v="0"/>
    <x v="29"/>
    <n v="2.47881104596804E-2"/>
  </r>
  <r>
    <x v="22"/>
    <x v="2"/>
    <x v="0"/>
    <x v="6"/>
    <n v="2.47881104596804E-2"/>
  </r>
  <r>
    <x v="22"/>
    <x v="2"/>
    <x v="1"/>
    <x v="41"/>
    <n v="2.4552275992265199E-2"/>
  </r>
  <r>
    <x v="22"/>
    <x v="2"/>
    <x v="1"/>
    <x v="48"/>
    <n v="2.4552275992265199E-2"/>
  </r>
  <r>
    <x v="22"/>
    <x v="2"/>
    <x v="1"/>
    <x v="47"/>
    <n v="2.4516703704273401E-2"/>
  </r>
  <r>
    <x v="22"/>
    <x v="2"/>
    <x v="1"/>
    <x v="40"/>
    <n v="2.4516703704273401E-2"/>
  </r>
  <r>
    <x v="22"/>
    <x v="2"/>
    <x v="1"/>
    <x v="63"/>
    <n v="2.43031409054273E-2"/>
  </r>
  <r>
    <x v="22"/>
    <x v="2"/>
    <x v="1"/>
    <x v="62"/>
    <n v="2.43031409054273E-2"/>
  </r>
  <r>
    <x v="22"/>
    <x v="2"/>
    <x v="1"/>
    <x v="4"/>
    <n v="2.4017674331956299E-2"/>
  </r>
  <r>
    <x v="22"/>
    <x v="2"/>
    <x v="1"/>
    <x v="3"/>
    <n v="2.4017674331956201E-2"/>
  </r>
  <r>
    <x v="22"/>
    <x v="2"/>
    <x v="1"/>
    <x v="7"/>
    <n v="2.3743454628478902E-2"/>
  </r>
  <r>
    <x v="22"/>
    <x v="2"/>
    <x v="1"/>
    <x v="29"/>
    <n v="2.3743454628478902E-2"/>
  </r>
  <r>
    <x v="22"/>
    <x v="2"/>
    <x v="2"/>
    <x v="41"/>
    <n v="2.3520520129422798E-2"/>
  </r>
  <r>
    <x v="22"/>
    <x v="2"/>
    <x v="2"/>
    <x v="48"/>
    <n v="2.3520520129422798E-2"/>
  </r>
  <r>
    <x v="22"/>
    <x v="2"/>
    <x v="2"/>
    <x v="7"/>
    <n v="2.3075995274407901E-2"/>
  </r>
  <r>
    <x v="22"/>
    <x v="2"/>
    <x v="2"/>
    <x v="28"/>
    <n v="2.3075995274407901E-2"/>
  </r>
  <r>
    <x v="22"/>
    <x v="2"/>
    <x v="2"/>
    <x v="29"/>
    <n v="2.3075995274407901E-2"/>
  </r>
  <r>
    <x v="22"/>
    <x v="2"/>
    <x v="2"/>
    <x v="6"/>
    <n v="2.3075995274407901E-2"/>
  </r>
  <r>
    <x v="22"/>
    <x v="2"/>
    <x v="2"/>
    <x v="9"/>
    <n v="2.3075995274407901E-2"/>
  </r>
  <r>
    <x v="22"/>
    <x v="2"/>
    <x v="2"/>
    <x v="8"/>
    <n v="2.3075995274407901E-2"/>
  </r>
  <r>
    <x v="22"/>
    <x v="2"/>
    <x v="2"/>
    <x v="4"/>
    <n v="2.2922463973696398E-2"/>
  </r>
  <r>
    <x v="22"/>
    <x v="2"/>
    <x v="2"/>
    <x v="3"/>
    <n v="2.2922463973696398E-2"/>
  </r>
  <r>
    <x v="22"/>
    <x v="2"/>
    <x v="3"/>
    <x v="31"/>
    <n v="2.34090275929533E-2"/>
  </r>
  <r>
    <x v="22"/>
    <x v="2"/>
    <x v="3"/>
    <x v="30"/>
    <n v="2.34090275929533E-2"/>
  </r>
  <r>
    <x v="22"/>
    <x v="2"/>
    <x v="3"/>
    <x v="4"/>
    <n v="2.29324930055325E-2"/>
  </r>
  <r>
    <x v="22"/>
    <x v="2"/>
    <x v="3"/>
    <x v="3"/>
    <n v="2.29324930055325E-2"/>
  </r>
  <r>
    <x v="22"/>
    <x v="2"/>
    <x v="3"/>
    <x v="41"/>
    <n v="2.2810229259918598E-2"/>
  </r>
  <r>
    <x v="22"/>
    <x v="2"/>
    <x v="3"/>
    <x v="48"/>
    <n v="2.2810229259918598E-2"/>
  </r>
  <r>
    <x v="22"/>
    <x v="2"/>
    <x v="3"/>
    <x v="7"/>
    <n v="2.24853533226156E-2"/>
  </r>
  <r>
    <x v="22"/>
    <x v="2"/>
    <x v="3"/>
    <x v="28"/>
    <n v="2.24853533226156E-2"/>
  </r>
  <r>
    <x v="22"/>
    <x v="2"/>
    <x v="3"/>
    <x v="29"/>
    <n v="2.24853533226156E-2"/>
  </r>
  <r>
    <x v="22"/>
    <x v="2"/>
    <x v="3"/>
    <x v="6"/>
    <n v="2.24853533226156E-2"/>
  </r>
  <r>
    <x v="23"/>
    <x v="0"/>
    <x v="0"/>
    <x v="50"/>
    <n v="2.7452700503294299E-2"/>
  </r>
  <r>
    <x v="23"/>
    <x v="0"/>
    <x v="0"/>
    <x v="51"/>
    <n v="2.7452700503294299E-2"/>
  </r>
  <r>
    <x v="23"/>
    <x v="0"/>
    <x v="0"/>
    <x v="11"/>
    <n v="2.6575327413809201E-2"/>
  </r>
  <r>
    <x v="23"/>
    <x v="0"/>
    <x v="0"/>
    <x v="12"/>
    <n v="2.6575327413809201E-2"/>
  </r>
  <r>
    <x v="23"/>
    <x v="0"/>
    <x v="0"/>
    <x v="9"/>
    <n v="2.5628399271061302E-2"/>
  </r>
  <r>
    <x v="23"/>
    <x v="0"/>
    <x v="0"/>
    <x v="8"/>
    <n v="2.5628399271061302E-2"/>
  </r>
  <r>
    <x v="23"/>
    <x v="0"/>
    <x v="0"/>
    <x v="7"/>
    <n v="2.5628399271061302E-2"/>
  </r>
  <r>
    <x v="23"/>
    <x v="0"/>
    <x v="0"/>
    <x v="39"/>
    <n v="2.5628399271061302E-2"/>
  </r>
  <r>
    <x v="23"/>
    <x v="0"/>
    <x v="0"/>
    <x v="5"/>
    <n v="2.5628399271061302E-2"/>
  </r>
  <r>
    <x v="23"/>
    <x v="0"/>
    <x v="0"/>
    <x v="6"/>
    <n v="2.5628399271061302E-2"/>
  </r>
  <r>
    <x v="23"/>
    <x v="0"/>
    <x v="1"/>
    <x v="66"/>
    <n v="2.6769247119990802E-2"/>
  </r>
  <r>
    <x v="23"/>
    <x v="0"/>
    <x v="1"/>
    <x v="1"/>
    <n v="2.6513036417321199E-2"/>
  </r>
  <r>
    <x v="23"/>
    <x v="0"/>
    <x v="1"/>
    <x v="0"/>
    <n v="2.6513036417321199E-2"/>
  </r>
  <r>
    <x v="23"/>
    <x v="0"/>
    <x v="1"/>
    <x v="32"/>
    <n v="2.6373687344058198E-2"/>
  </r>
  <r>
    <x v="23"/>
    <x v="0"/>
    <x v="1"/>
    <x v="57"/>
    <n v="2.5854944680220201E-2"/>
  </r>
  <r>
    <x v="23"/>
    <x v="0"/>
    <x v="1"/>
    <x v="45"/>
    <n v="2.5854944680220201E-2"/>
  </r>
  <r>
    <x v="23"/>
    <x v="0"/>
    <x v="1"/>
    <x v="21"/>
    <n v="2.5149416805200799E-2"/>
  </r>
  <r>
    <x v="23"/>
    <x v="0"/>
    <x v="1"/>
    <x v="64"/>
    <n v="2.5149416805200799E-2"/>
  </r>
  <r>
    <x v="23"/>
    <x v="0"/>
    <x v="1"/>
    <x v="55"/>
    <n v="2.4363095157974201E-2"/>
  </r>
  <r>
    <x v="23"/>
    <x v="0"/>
    <x v="1"/>
    <x v="54"/>
    <n v="2.4363095157974201E-2"/>
  </r>
  <r>
    <x v="23"/>
    <x v="0"/>
    <x v="2"/>
    <x v="36"/>
    <n v="3.2390231104408002E-2"/>
  </r>
  <r>
    <x v="23"/>
    <x v="0"/>
    <x v="2"/>
    <x v="24"/>
    <n v="3.0628320223484801E-2"/>
  </r>
  <r>
    <x v="23"/>
    <x v="0"/>
    <x v="2"/>
    <x v="26"/>
    <n v="3.0628320223484801E-2"/>
  </r>
  <r>
    <x v="23"/>
    <x v="0"/>
    <x v="2"/>
    <x v="25"/>
    <n v="2.9832915999877599E-2"/>
  </r>
  <r>
    <x v="23"/>
    <x v="0"/>
    <x v="2"/>
    <x v="27"/>
    <n v="2.9832915999877599E-2"/>
  </r>
  <r>
    <x v="23"/>
    <x v="0"/>
    <x v="2"/>
    <x v="64"/>
    <n v="2.7192859524918601E-2"/>
  </r>
  <r>
    <x v="23"/>
    <x v="0"/>
    <x v="2"/>
    <x v="21"/>
    <n v="2.7192859524918601E-2"/>
  </r>
  <r>
    <x v="23"/>
    <x v="0"/>
    <x v="2"/>
    <x v="65"/>
    <n v="2.57390211641302E-2"/>
  </r>
  <r>
    <x v="23"/>
    <x v="0"/>
    <x v="2"/>
    <x v="69"/>
    <n v="2.4894560024328698E-2"/>
  </r>
  <r>
    <x v="23"/>
    <x v="0"/>
    <x v="2"/>
    <x v="55"/>
    <n v="2.3928294801397399E-2"/>
  </r>
  <r>
    <x v="23"/>
    <x v="0"/>
    <x v="3"/>
    <x v="36"/>
    <n v="3.1875348974524001E-2"/>
  </r>
  <r>
    <x v="23"/>
    <x v="0"/>
    <x v="3"/>
    <x v="24"/>
    <n v="2.97971772735975E-2"/>
  </r>
  <r>
    <x v="23"/>
    <x v="0"/>
    <x v="3"/>
    <x v="26"/>
    <n v="2.97971772735975E-2"/>
  </r>
  <r>
    <x v="23"/>
    <x v="0"/>
    <x v="3"/>
    <x v="25"/>
    <n v="2.9351516607062901E-2"/>
  </r>
  <r>
    <x v="23"/>
    <x v="0"/>
    <x v="3"/>
    <x v="27"/>
    <n v="2.9351516607062901E-2"/>
  </r>
  <r>
    <x v="23"/>
    <x v="0"/>
    <x v="3"/>
    <x v="64"/>
    <n v="2.7342374665125999E-2"/>
  </r>
  <r>
    <x v="23"/>
    <x v="0"/>
    <x v="3"/>
    <x v="21"/>
    <n v="2.7342374665125999E-2"/>
  </r>
  <r>
    <x v="23"/>
    <x v="0"/>
    <x v="3"/>
    <x v="65"/>
    <n v="2.4609388968062001E-2"/>
  </r>
  <r>
    <x v="23"/>
    <x v="0"/>
    <x v="3"/>
    <x v="30"/>
    <n v="2.3984974862621099E-2"/>
  </r>
  <r>
    <x v="23"/>
    <x v="0"/>
    <x v="3"/>
    <x v="31"/>
    <n v="2.3984974862621099E-2"/>
  </r>
  <r>
    <x v="23"/>
    <x v="1"/>
    <x v="0"/>
    <x v="62"/>
    <n v="2.6562467311223099E-2"/>
  </r>
  <r>
    <x v="23"/>
    <x v="1"/>
    <x v="0"/>
    <x v="63"/>
    <n v="2.6562467311223099E-2"/>
  </r>
  <r>
    <x v="23"/>
    <x v="1"/>
    <x v="0"/>
    <x v="54"/>
    <n v="2.6357233637622799E-2"/>
  </r>
  <r>
    <x v="23"/>
    <x v="1"/>
    <x v="0"/>
    <x v="55"/>
    <n v="2.6357233637622799E-2"/>
  </r>
  <r>
    <x v="23"/>
    <x v="1"/>
    <x v="0"/>
    <x v="67"/>
    <n v="2.4970015631960898E-2"/>
  </r>
  <r>
    <x v="23"/>
    <x v="1"/>
    <x v="0"/>
    <x v="44"/>
    <n v="2.4822050746242601E-2"/>
  </r>
  <r>
    <x v="23"/>
    <x v="1"/>
    <x v="0"/>
    <x v="48"/>
    <n v="2.4547332505568099E-2"/>
  </r>
  <r>
    <x v="23"/>
    <x v="1"/>
    <x v="0"/>
    <x v="41"/>
    <n v="2.4547332505568099E-2"/>
  </r>
  <r>
    <x v="23"/>
    <x v="1"/>
    <x v="0"/>
    <x v="4"/>
    <n v="2.4279647445483801E-2"/>
  </r>
  <r>
    <x v="23"/>
    <x v="1"/>
    <x v="0"/>
    <x v="3"/>
    <n v="2.4279647445483801E-2"/>
  </r>
  <r>
    <x v="23"/>
    <x v="1"/>
    <x v="1"/>
    <x v="48"/>
    <n v="2.4589618522931601E-2"/>
  </r>
  <r>
    <x v="23"/>
    <x v="1"/>
    <x v="1"/>
    <x v="41"/>
    <n v="2.4589618522931601E-2"/>
  </r>
  <r>
    <x v="23"/>
    <x v="1"/>
    <x v="1"/>
    <x v="9"/>
    <n v="2.3869213042020599E-2"/>
  </r>
  <r>
    <x v="23"/>
    <x v="1"/>
    <x v="1"/>
    <x v="7"/>
    <n v="2.3869213042020599E-2"/>
  </r>
  <r>
    <x v="23"/>
    <x v="1"/>
    <x v="1"/>
    <x v="8"/>
    <n v="2.3869213042020599E-2"/>
  </r>
  <r>
    <x v="23"/>
    <x v="1"/>
    <x v="1"/>
    <x v="6"/>
    <n v="2.3869213042020498E-2"/>
  </r>
  <r>
    <x v="23"/>
    <x v="1"/>
    <x v="1"/>
    <x v="5"/>
    <n v="2.3869213042020498E-2"/>
  </r>
  <r>
    <x v="23"/>
    <x v="1"/>
    <x v="1"/>
    <x v="39"/>
    <n v="2.3869213042020498E-2"/>
  </r>
  <r>
    <x v="23"/>
    <x v="1"/>
    <x v="1"/>
    <x v="55"/>
    <n v="2.2970092100112902E-2"/>
  </r>
  <r>
    <x v="23"/>
    <x v="1"/>
    <x v="1"/>
    <x v="54"/>
    <n v="2.2970092100112902E-2"/>
  </r>
  <r>
    <x v="23"/>
    <x v="1"/>
    <x v="2"/>
    <x v="54"/>
    <n v="2.4078249745300598E-2"/>
  </r>
  <r>
    <x v="23"/>
    <x v="1"/>
    <x v="2"/>
    <x v="55"/>
    <n v="2.4078249745300598E-2"/>
  </r>
  <r>
    <x v="23"/>
    <x v="1"/>
    <x v="2"/>
    <x v="32"/>
    <n v="2.3506989805707E-2"/>
  </r>
  <r>
    <x v="23"/>
    <x v="1"/>
    <x v="2"/>
    <x v="57"/>
    <n v="2.3223364788442301E-2"/>
  </r>
  <r>
    <x v="23"/>
    <x v="1"/>
    <x v="2"/>
    <x v="45"/>
    <n v="2.3223364788442301E-2"/>
  </r>
  <r>
    <x v="23"/>
    <x v="1"/>
    <x v="2"/>
    <x v="1"/>
    <n v="2.2985293069244898E-2"/>
  </r>
  <r>
    <x v="23"/>
    <x v="1"/>
    <x v="2"/>
    <x v="0"/>
    <n v="2.2985293069244898E-2"/>
  </r>
  <r>
    <x v="23"/>
    <x v="1"/>
    <x v="2"/>
    <x v="44"/>
    <n v="2.25958646978968E-2"/>
  </r>
  <r>
    <x v="23"/>
    <x v="1"/>
    <x v="2"/>
    <x v="63"/>
    <n v="2.21371053358877E-2"/>
  </r>
  <r>
    <x v="23"/>
    <x v="1"/>
    <x v="2"/>
    <x v="62"/>
    <n v="2.21371053358877E-2"/>
  </r>
  <r>
    <x v="23"/>
    <x v="1"/>
    <x v="3"/>
    <x v="36"/>
    <n v="2.58577784067716E-2"/>
  </r>
  <r>
    <x v="23"/>
    <x v="1"/>
    <x v="3"/>
    <x v="1"/>
    <n v="2.5015652213368801E-2"/>
  </r>
  <r>
    <x v="23"/>
    <x v="1"/>
    <x v="3"/>
    <x v="0"/>
    <n v="2.5015652213368801E-2"/>
  </r>
  <r>
    <x v="23"/>
    <x v="1"/>
    <x v="3"/>
    <x v="24"/>
    <n v="2.4371611197796399E-2"/>
  </r>
  <r>
    <x v="23"/>
    <x v="1"/>
    <x v="3"/>
    <x v="26"/>
    <n v="2.4371611197796399E-2"/>
  </r>
  <r>
    <x v="23"/>
    <x v="1"/>
    <x v="3"/>
    <x v="27"/>
    <n v="2.3768469835036499E-2"/>
  </r>
  <r>
    <x v="23"/>
    <x v="1"/>
    <x v="3"/>
    <x v="25"/>
    <n v="2.3768469835036402E-2"/>
  </r>
  <r>
    <x v="23"/>
    <x v="1"/>
    <x v="3"/>
    <x v="66"/>
    <n v="2.3393384455615E-2"/>
  </r>
  <r>
    <x v="23"/>
    <x v="1"/>
    <x v="3"/>
    <x v="64"/>
    <n v="2.27426499764578E-2"/>
  </r>
  <r>
    <x v="23"/>
    <x v="1"/>
    <x v="3"/>
    <x v="21"/>
    <n v="2.27426499764578E-2"/>
  </r>
  <r>
    <x v="23"/>
    <x v="2"/>
    <x v="0"/>
    <x v="50"/>
    <n v="2.7452700503294299E-2"/>
  </r>
  <r>
    <x v="23"/>
    <x v="2"/>
    <x v="0"/>
    <x v="51"/>
    <n v="2.7452700503294299E-2"/>
  </r>
  <r>
    <x v="23"/>
    <x v="2"/>
    <x v="0"/>
    <x v="11"/>
    <n v="2.6575327413809201E-2"/>
  </r>
  <r>
    <x v="23"/>
    <x v="2"/>
    <x v="0"/>
    <x v="12"/>
    <n v="2.6575327413809201E-2"/>
  </r>
  <r>
    <x v="23"/>
    <x v="2"/>
    <x v="0"/>
    <x v="9"/>
    <n v="2.5628399271061302E-2"/>
  </r>
  <r>
    <x v="23"/>
    <x v="2"/>
    <x v="0"/>
    <x v="8"/>
    <n v="2.5628399271061302E-2"/>
  </r>
  <r>
    <x v="23"/>
    <x v="2"/>
    <x v="0"/>
    <x v="7"/>
    <n v="2.5628399271061302E-2"/>
  </r>
  <r>
    <x v="23"/>
    <x v="2"/>
    <x v="0"/>
    <x v="39"/>
    <n v="2.5628399271061302E-2"/>
  </r>
  <r>
    <x v="23"/>
    <x v="2"/>
    <x v="0"/>
    <x v="5"/>
    <n v="2.5628399271061302E-2"/>
  </r>
  <r>
    <x v="23"/>
    <x v="2"/>
    <x v="0"/>
    <x v="6"/>
    <n v="2.5628399271061302E-2"/>
  </r>
  <r>
    <x v="23"/>
    <x v="2"/>
    <x v="1"/>
    <x v="66"/>
    <n v="2.7207367805727401E-2"/>
  </r>
  <r>
    <x v="23"/>
    <x v="2"/>
    <x v="1"/>
    <x v="32"/>
    <n v="2.6272800629758401E-2"/>
  </r>
  <r>
    <x v="23"/>
    <x v="2"/>
    <x v="1"/>
    <x v="1"/>
    <n v="2.5875575303660098E-2"/>
  </r>
  <r>
    <x v="23"/>
    <x v="2"/>
    <x v="1"/>
    <x v="0"/>
    <n v="2.5875575303660098E-2"/>
  </r>
  <r>
    <x v="23"/>
    <x v="2"/>
    <x v="1"/>
    <x v="57"/>
    <n v="2.5852821977874502E-2"/>
  </r>
  <r>
    <x v="23"/>
    <x v="2"/>
    <x v="1"/>
    <x v="45"/>
    <n v="2.5852821977874502E-2"/>
  </r>
  <r>
    <x v="23"/>
    <x v="2"/>
    <x v="1"/>
    <x v="21"/>
    <n v="2.5396812242087698E-2"/>
  </r>
  <r>
    <x v="23"/>
    <x v="2"/>
    <x v="1"/>
    <x v="64"/>
    <n v="2.5396812242087698E-2"/>
  </r>
  <r>
    <x v="23"/>
    <x v="2"/>
    <x v="1"/>
    <x v="54"/>
    <n v="2.43859842961755E-2"/>
  </r>
  <r>
    <x v="23"/>
    <x v="2"/>
    <x v="1"/>
    <x v="55"/>
    <n v="2.43859842961755E-2"/>
  </r>
  <r>
    <x v="23"/>
    <x v="2"/>
    <x v="2"/>
    <x v="36"/>
    <n v="3.2390231104408002E-2"/>
  </r>
  <r>
    <x v="23"/>
    <x v="2"/>
    <x v="2"/>
    <x v="24"/>
    <n v="3.0628320223484801E-2"/>
  </r>
  <r>
    <x v="23"/>
    <x v="2"/>
    <x v="2"/>
    <x v="26"/>
    <n v="3.0628320223484801E-2"/>
  </r>
  <r>
    <x v="23"/>
    <x v="2"/>
    <x v="2"/>
    <x v="25"/>
    <n v="2.9832915999877599E-2"/>
  </r>
  <r>
    <x v="23"/>
    <x v="2"/>
    <x v="2"/>
    <x v="27"/>
    <n v="2.9832915999877599E-2"/>
  </r>
  <r>
    <x v="23"/>
    <x v="2"/>
    <x v="2"/>
    <x v="64"/>
    <n v="2.7192859524918601E-2"/>
  </r>
  <r>
    <x v="23"/>
    <x v="2"/>
    <x v="2"/>
    <x v="21"/>
    <n v="2.7192859524918601E-2"/>
  </r>
  <r>
    <x v="23"/>
    <x v="2"/>
    <x v="2"/>
    <x v="65"/>
    <n v="2.57390211641302E-2"/>
  </r>
  <r>
    <x v="23"/>
    <x v="2"/>
    <x v="2"/>
    <x v="69"/>
    <n v="2.4894560024328698E-2"/>
  </r>
  <r>
    <x v="23"/>
    <x v="2"/>
    <x v="2"/>
    <x v="55"/>
    <n v="2.3928294801397399E-2"/>
  </r>
  <r>
    <x v="23"/>
    <x v="2"/>
    <x v="3"/>
    <x v="36"/>
    <n v="3.1875348974524001E-2"/>
  </r>
  <r>
    <x v="23"/>
    <x v="2"/>
    <x v="3"/>
    <x v="24"/>
    <n v="2.97971772735975E-2"/>
  </r>
  <r>
    <x v="23"/>
    <x v="2"/>
    <x v="3"/>
    <x v="26"/>
    <n v="2.97971772735975E-2"/>
  </r>
  <r>
    <x v="23"/>
    <x v="2"/>
    <x v="3"/>
    <x v="25"/>
    <n v="2.9351516607062901E-2"/>
  </r>
  <r>
    <x v="23"/>
    <x v="2"/>
    <x v="3"/>
    <x v="27"/>
    <n v="2.9351516607062901E-2"/>
  </r>
  <r>
    <x v="23"/>
    <x v="2"/>
    <x v="3"/>
    <x v="64"/>
    <n v="2.7342374665125999E-2"/>
  </r>
  <r>
    <x v="23"/>
    <x v="2"/>
    <x v="3"/>
    <x v="21"/>
    <n v="2.7342374665125999E-2"/>
  </r>
  <r>
    <x v="23"/>
    <x v="2"/>
    <x v="3"/>
    <x v="65"/>
    <n v="2.4609388968062001E-2"/>
  </r>
  <r>
    <x v="23"/>
    <x v="2"/>
    <x v="3"/>
    <x v="30"/>
    <n v="2.3984974862621099E-2"/>
  </r>
  <r>
    <x v="23"/>
    <x v="2"/>
    <x v="3"/>
    <x v="31"/>
    <n v="2.3984974862621099E-2"/>
  </r>
  <r>
    <x v="24"/>
    <x v="0"/>
    <x v="0"/>
    <x v="47"/>
    <n v="2.22625437006451E-2"/>
  </r>
  <r>
    <x v="24"/>
    <x v="0"/>
    <x v="0"/>
    <x v="40"/>
    <n v="2.22625437006451E-2"/>
  </r>
  <r>
    <x v="24"/>
    <x v="0"/>
    <x v="0"/>
    <x v="48"/>
    <n v="2.1961252021549801E-2"/>
  </r>
  <r>
    <x v="24"/>
    <x v="0"/>
    <x v="0"/>
    <x v="41"/>
    <n v="2.1961252021549801E-2"/>
  </r>
  <r>
    <x v="24"/>
    <x v="0"/>
    <x v="0"/>
    <x v="0"/>
    <n v="2.1350133844495401E-2"/>
  </r>
  <r>
    <x v="24"/>
    <x v="0"/>
    <x v="0"/>
    <x v="1"/>
    <n v="2.13501338444953E-2"/>
  </r>
  <r>
    <x v="24"/>
    <x v="0"/>
    <x v="0"/>
    <x v="20"/>
    <n v="2.1132286331315801E-2"/>
  </r>
  <r>
    <x v="24"/>
    <x v="0"/>
    <x v="0"/>
    <x v="8"/>
    <n v="2.0054121902514401E-2"/>
  </r>
  <r>
    <x v="24"/>
    <x v="0"/>
    <x v="0"/>
    <x v="6"/>
    <n v="2.0054121902514401E-2"/>
  </r>
  <r>
    <x v="24"/>
    <x v="0"/>
    <x v="0"/>
    <x v="7"/>
    <n v="2.0054121902514401E-2"/>
  </r>
  <r>
    <x v="24"/>
    <x v="0"/>
    <x v="1"/>
    <x v="28"/>
    <n v="1.9157256773765501E-2"/>
  </r>
  <r>
    <x v="24"/>
    <x v="0"/>
    <x v="1"/>
    <x v="21"/>
    <n v="1.8770031755121201E-2"/>
  </r>
  <r>
    <x v="24"/>
    <x v="0"/>
    <x v="1"/>
    <x v="64"/>
    <n v="1.8770031755121201E-2"/>
  </r>
  <r>
    <x v="24"/>
    <x v="0"/>
    <x v="1"/>
    <x v="8"/>
    <n v="1.86395622552675E-2"/>
  </r>
  <r>
    <x v="24"/>
    <x v="0"/>
    <x v="1"/>
    <x v="7"/>
    <n v="1.86395622552675E-2"/>
  </r>
  <r>
    <x v="24"/>
    <x v="0"/>
    <x v="1"/>
    <x v="6"/>
    <n v="1.86395622552675E-2"/>
  </r>
  <r>
    <x v="24"/>
    <x v="0"/>
    <x v="1"/>
    <x v="9"/>
    <n v="1.86395622552675E-2"/>
  </r>
  <r>
    <x v="24"/>
    <x v="0"/>
    <x v="1"/>
    <x v="41"/>
    <n v="1.8547720855168301E-2"/>
  </r>
  <r>
    <x v="24"/>
    <x v="0"/>
    <x v="1"/>
    <x v="48"/>
    <n v="1.8547720855168301E-2"/>
  </r>
  <r>
    <x v="24"/>
    <x v="0"/>
    <x v="1"/>
    <x v="27"/>
    <n v="1.8487754732690001E-2"/>
  </r>
  <r>
    <x v="24"/>
    <x v="0"/>
    <x v="2"/>
    <x v="37"/>
    <n v="2.51918023968964E-2"/>
  </r>
  <r>
    <x v="24"/>
    <x v="0"/>
    <x v="2"/>
    <x v="12"/>
    <n v="2.41080573621009E-2"/>
  </r>
  <r>
    <x v="24"/>
    <x v="0"/>
    <x v="2"/>
    <x v="11"/>
    <n v="2.41080573621009E-2"/>
  </r>
  <r>
    <x v="24"/>
    <x v="0"/>
    <x v="2"/>
    <x v="18"/>
    <n v="2.3232893547901898E-2"/>
  </r>
  <r>
    <x v="24"/>
    <x v="0"/>
    <x v="2"/>
    <x v="13"/>
    <n v="2.2813245269728E-2"/>
  </r>
  <r>
    <x v="24"/>
    <x v="0"/>
    <x v="2"/>
    <x v="17"/>
    <n v="2.21424928815286E-2"/>
  </r>
  <r>
    <x v="24"/>
    <x v="0"/>
    <x v="2"/>
    <x v="20"/>
    <n v="2.1850287978895599E-2"/>
  </r>
  <r>
    <x v="24"/>
    <x v="0"/>
    <x v="2"/>
    <x v="38"/>
    <n v="2.1806917483592099E-2"/>
  </r>
  <r>
    <x v="24"/>
    <x v="0"/>
    <x v="2"/>
    <x v="15"/>
    <n v="2.1669835142665201E-2"/>
  </r>
  <r>
    <x v="24"/>
    <x v="0"/>
    <x v="2"/>
    <x v="16"/>
    <n v="2.1669835142665201E-2"/>
  </r>
  <r>
    <x v="24"/>
    <x v="0"/>
    <x v="3"/>
    <x v="36"/>
    <n v="2.1536670810505001E-2"/>
  </r>
  <r>
    <x v="24"/>
    <x v="0"/>
    <x v="3"/>
    <x v="12"/>
    <n v="2.0628028762970201E-2"/>
  </r>
  <r>
    <x v="24"/>
    <x v="0"/>
    <x v="3"/>
    <x v="11"/>
    <n v="2.0628028762970201E-2"/>
  </r>
  <r>
    <x v="24"/>
    <x v="0"/>
    <x v="3"/>
    <x v="37"/>
    <n v="2.04917381331358E-2"/>
  </r>
  <r>
    <x v="24"/>
    <x v="0"/>
    <x v="3"/>
    <x v="13"/>
    <n v="1.9643851716406601E-2"/>
  </r>
  <r>
    <x v="24"/>
    <x v="0"/>
    <x v="3"/>
    <x v="18"/>
    <n v="1.91193444902087E-2"/>
  </r>
  <r>
    <x v="24"/>
    <x v="0"/>
    <x v="3"/>
    <x v="38"/>
    <n v="1.8934621549507102E-2"/>
  </r>
  <r>
    <x v="24"/>
    <x v="0"/>
    <x v="3"/>
    <x v="17"/>
    <n v="1.8461299957424199E-2"/>
  </r>
  <r>
    <x v="24"/>
    <x v="0"/>
    <x v="3"/>
    <x v="19"/>
    <n v="1.8381521525093401E-2"/>
  </r>
  <r>
    <x v="24"/>
    <x v="0"/>
    <x v="3"/>
    <x v="15"/>
    <n v="1.8370217485468899E-2"/>
  </r>
  <r>
    <x v="24"/>
    <x v="1"/>
    <x v="0"/>
    <x v="47"/>
    <n v="2.22625437006451E-2"/>
  </r>
  <r>
    <x v="24"/>
    <x v="1"/>
    <x v="0"/>
    <x v="40"/>
    <n v="2.22625437006451E-2"/>
  </r>
  <r>
    <x v="24"/>
    <x v="1"/>
    <x v="0"/>
    <x v="48"/>
    <n v="2.1961252021549801E-2"/>
  </r>
  <r>
    <x v="24"/>
    <x v="1"/>
    <x v="0"/>
    <x v="41"/>
    <n v="2.1961252021549801E-2"/>
  </r>
  <r>
    <x v="24"/>
    <x v="1"/>
    <x v="0"/>
    <x v="0"/>
    <n v="2.1350133844495401E-2"/>
  </r>
  <r>
    <x v="24"/>
    <x v="1"/>
    <x v="0"/>
    <x v="1"/>
    <n v="2.13501338444953E-2"/>
  </r>
  <r>
    <x v="24"/>
    <x v="1"/>
    <x v="0"/>
    <x v="20"/>
    <n v="2.1132286331315801E-2"/>
  </r>
  <r>
    <x v="24"/>
    <x v="1"/>
    <x v="0"/>
    <x v="8"/>
    <n v="2.0054121902514401E-2"/>
  </r>
  <r>
    <x v="24"/>
    <x v="1"/>
    <x v="0"/>
    <x v="6"/>
    <n v="2.0054121902514401E-2"/>
  </r>
  <r>
    <x v="24"/>
    <x v="1"/>
    <x v="0"/>
    <x v="7"/>
    <n v="2.0054121902514401E-2"/>
  </r>
  <r>
    <x v="24"/>
    <x v="1"/>
    <x v="1"/>
    <x v="12"/>
    <n v="2.16811984512774E-2"/>
  </r>
  <r>
    <x v="24"/>
    <x v="1"/>
    <x v="1"/>
    <x v="11"/>
    <n v="2.16811984512774E-2"/>
  </r>
  <r>
    <x v="24"/>
    <x v="1"/>
    <x v="1"/>
    <x v="32"/>
    <n v="2.1345590157634001E-2"/>
  </r>
  <r>
    <x v="24"/>
    <x v="1"/>
    <x v="1"/>
    <x v="30"/>
    <n v="1.9904627017374499E-2"/>
  </r>
  <r>
    <x v="24"/>
    <x v="1"/>
    <x v="1"/>
    <x v="31"/>
    <n v="1.9904627017374499E-2"/>
  </r>
  <r>
    <x v="24"/>
    <x v="1"/>
    <x v="1"/>
    <x v="13"/>
    <n v="1.98571967633095E-2"/>
  </r>
  <r>
    <x v="24"/>
    <x v="1"/>
    <x v="1"/>
    <x v="27"/>
    <n v="1.9856084158004501E-2"/>
  </r>
  <r>
    <x v="24"/>
    <x v="1"/>
    <x v="1"/>
    <x v="25"/>
    <n v="1.9856084158004501E-2"/>
  </r>
  <r>
    <x v="24"/>
    <x v="1"/>
    <x v="1"/>
    <x v="6"/>
    <n v="1.9759816173281802E-2"/>
  </r>
  <r>
    <x v="24"/>
    <x v="1"/>
    <x v="1"/>
    <x v="8"/>
    <n v="1.9759816173281802E-2"/>
  </r>
  <r>
    <x v="24"/>
    <x v="1"/>
    <x v="2"/>
    <x v="32"/>
    <n v="2.0006663357070499E-2"/>
  </r>
  <r>
    <x v="24"/>
    <x v="1"/>
    <x v="2"/>
    <x v="11"/>
    <n v="1.9336242954729101E-2"/>
  </r>
  <r>
    <x v="24"/>
    <x v="1"/>
    <x v="2"/>
    <x v="12"/>
    <n v="1.9336242954729101E-2"/>
  </r>
  <r>
    <x v="24"/>
    <x v="1"/>
    <x v="2"/>
    <x v="26"/>
    <n v="1.9061798979644301E-2"/>
  </r>
  <r>
    <x v="24"/>
    <x v="1"/>
    <x v="2"/>
    <x v="24"/>
    <n v="1.9061798979644301E-2"/>
  </r>
  <r>
    <x v="24"/>
    <x v="1"/>
    <x v="2"/>
    <x v="8"/>
    <n v="1.9035326553007801E-2"/>
  </r>
  <r>
    <x v="24"/>
    <x v="1"/>
    <x v="2"/>
    <x v="6"/>
    <n v="1.9035326553007801E-2"/>
  </r>
  <r>
    <x v="24"/>
    <x v="1"/>
    <x v="2"/>
    <x v="7"/>
    <n v="1.9035326553007801E-2"/>
  </r>
  <r>
    <x v="24"/>
    <x v="1"/>
    <x v="2"/>
    <x v="9"/>
    <n v="1.9035326553007801E-2"/>
  </r>
  <r>
    <x v="24"/>
    <x v="1"/>
    <x v="2"/>
    <x v="25"/>
    <n v="1.9016545690410301E-2"/>
  </r>
  <r>
    <x v="24"/>
    <x v="1"/>
    <x v="3"/>
    <x v="36"/>
    <n v="2.0939923846300602E-2"/>
  </r>
  <r>
    <x v="24"/>
    <x v="1"/>
    <x v="3"/>
    <x v="12"/>
    <n v="2.06960319077036E-2"/>
  </r>
  <r>
    <x v="24"/>
    <x v="1"/>
    <x v="3"/>
    <x v="11"/>
    <n v="2.06960319077036E-2"/>
  </r>
  <r>
    <x v="24"/>
    <x v="1"/>
    <x v="3"/>
    <x v="37"/>
    <n v="2.05931651466679E-2"/>
  </r>
  <r>
    <x v="24"/>
    <x v="1"/>
    <x v="3"/>
    <x v="18"/>
    <n v="1.9962197653239599E-2"/>
  </r>
  <r>
    <x v="24"/>
    <x v="1"/>
    <x v="3"/>
    <x v="19"/>
    <n v="1.9410223747259401E-2"/>
  </r>
  <r>
    <x v="24"/>
    <x v="1"/>
    <x v="3"/>
    <x v="13"/>
    <n v="1.93875367972157E-2"/>
  </r>
  <r>
    <x v="24"/>
    <x v="1"/>
    <x v="3"/>
    <x v="20"/>
    <n v="1.8968019899210199E-2"/>
  </r>
  <r>
    <x v="24"/>
    <x v="1"/>
    <x v="3"/>
    <x v="16"/>
    <n v="1.8932851604854702E-2"/>
  </r>
  <r>
    <x v="24"/>
    <x v="1"/>
    <x v="3"/>
    <x v="15"/>
    <n v="1.8932851604854702E-2"/>
  </r>
  <r>
    <x v="24"/>
    <x v="2"/>
    <x v="0"/>
    <x v="47"/>
    <n v="2.22625437006451E-2"/>
  </r>
  <r>
    <x v="24"/>
    <x v="2"/>
    <x v="0"/>
    <x v="40"/>
    <n v="2.22625437006451E-2"/>
  </r>
  <r>
    <x v="24"/>
    <x v="2"/>
    <x v="0"/>
    <x v="48"/>
    <n v="2.1961252021549801E-2"/>
  </r>
  <r>
    <x v="24"/>
    <x v="2"/>
    <x v="0"/>
    <x v="41"/>
    <n v="2.1961252021549801E-2"/>
  </r>
  <r>
    <x v="24"/>
    <x v="2"/>
    <x v="0"/>
    <x v="0"/>
    <n v="2.1350133844495401E-2"/>
  </r>
  <r>
    <x v="24"/>
    <x v="2"/>
    <x v="0"/>
    <x v="1"/>
    <n v="2.13501338444953E-2"/>
  </r>
  <r>
    <x v="24"/>
    <x v="2"/>
    <x v="0"/>
    <x v="20"/>
    <n v="2.1132286331315801E-2"/>
  </r>
  <r>
    <x v="24"/>
    <x v="2"/>
    <x v="0"/>
    <x v="8"/>
    <n v="2.0054121902514401E-2"/>
  </r>
  <r>
    <x v="24"/>
    <x v="2"/>
    <x v="0"/>
    <x v="6"/>
    <n v="2.0054121902514401E-2"/>
  </r>
  <r>
    <x v="24"/>
    <x v="2"/>
    <x v="0"/>
    <x v="7"/>
    <n v="2.0054121902514401E-2"/>
  </r>
  <r>
    <x v="24"/>
    <x v="2"/>
    <x v="1"/>
    <x v="28"/>
    <n v="1.9157256773765501E-2"/>
  </r>
  <r>
    <x v="24"/>
    <x v="2"/>
    <x v="1"/>
    <x v="21"/>
    <n v="1.8770031755121201E-2"/>
  </r>
  <r>
    <x v="24"/>
    <x v="2"/>
    <x v="1"/>
    <x v="64"/>
    <n v="1.8770031755121201E-2"/>
  </r>
  <r>
    <x v="24"/>
    <x v="2"/>
    <x v="1"/>
    <x v="8"/>
    <n v="1.86395622552675E-2"/>
  </r>
  <r>
    <x v="24"/>
    <x v="2"/>
    <x v="1"/>
    <x v="7"/>
    <n v="1.86395622552675E-2"/>
  </r>
  <r>
    <x v="24"/>
    <x v="2"/>
    <x v="1"/>
    <x v="6"/>
    <n v="1.86395622552675E-2"/>
  </r>
  <r>
    <x v="24"/>
    <x v="2"/>
    <x v="1"/>
    <x v="9"/>
    <n v="1.86395622552675E-2"/>
  </r>
  <r>
    <x v="24"/>
    <x v="2"/>
    <x v="1"/>
    <x v="41"/>
    <n v="1.8547720855168301E-2"/>
  </r>
  <r>
    <x v="24"/>
    <x v="2"/>
    <x v="1"/>
    <x v="48"/>
    <n v="1.8547720855168301E-2"/>
  </r>
  <r>
    <x v="24"/>
    <x v="2"/>
    <x v="1"/>
    <x v="27"/>
    <n v="1.8487754732690001E-2"/>
  </r>
  <r>
    <x v="24"/>
    <x v="2"/>
    <x v="2"/>
    <x v="37"/>
    <n v="2.51918023968964E-2"/>
  </r>
  <r>
    <x v="24"/>
    <x v="2"/>
    <x v="2"/>
    <x v="12"/>
    <n v="2.41080573621009E-2"/>
  </r>
  <r>
    <x v="24"/>
    <x v="2"/>
    <x v="2"/>
    <x v="11"/>
    <n v="2.41080573621009E-2"/>
  </r>
  <r>
    <x v="24"/>
    <x v="2"/>
    <x v="2"/>
    <x v="18"/>
    <n v="2.3232893547901898E-2"/>
  </r>
  <r>
    <x v="24"/>
    <x v="2"/>
    <x v="2"/>
    <x v="13"/>
    <n v="2.2813245269728E-2"/>
  </r>
  <r>
    <x v="24"/>
    <x v="2"/>
    <x v="2"/>
    <x v="17"/>
    <n v="2.21424928815286E-2"/>
  </r>
  <r>
    <x v="24"/>
    <x v="2"/>
    <x v="2"/>
    <x v="20"/>
    <n v="2.1850287978895599E-2"/>
  </r>
  <r>
    <x v="24"/>
    <x v="2"/>
    <x v="2"/>
    <x v="38"/>
    <n v="2.1806917483592099E-2"/>
  </r>
  <r>
    <x v="24"/>
    <x v="2"/>
    <x v="2"/>
    <x v="15"/>
    <n v="2.1669835142665201E-2"/>
  </r>
  <r>
    <x v="24"/>
    <x v="2"/>
    <x v="2"/>
    <x v="16"/>
    <n v="2.1669835142665201E-2"/>
  </r>
  <r>
    <x v="24"/>
    <x v="2"/>
    <x v="3"/>
    <x v="36"/>
    <n v="2.1536670810505001E-2"/>
  </r>
  <r>
    <x v="24"/>
    <x v="2"/>
    <x v="3"/>
    <x v="12"/>
    <n v="2.0628028762970201E-2"/>
  </r>
  <r>
    <x v="24"/>
    <x v="2"/>
    <x v="3"/>
    <x v="11"/>
    <n v="2.0628028762970201E-2"/>
  </r>
  <r>
    <x v="24"/>
    <x v="2"/>
    <x v="3"/>
    <x v="37"/>
    <n v="2.04917381331358E-2"/>
  </r>
  <r>
    <x v="24"/>
    <x v="2"/>
    <x v="3"/>
    <x v="13"/>
    <n v="1.9643851716406601E-2"/>
  </r>
  <r>
    <x v="24"/>
    <x v="2"/>
    <x v="3"/>
    <x v="18"/>
    <n v="1.91193444902087E-2"/>
  </r>
  <r>
    <x v="24"/>
    <x v="2"/>
    <x v="3"/>
    <x v="38"/>
    <n v="1.8934621549507102E-2"/>
  </r>
  <r>
    <x v="24"/>
    <x v="2"/>
    <x v="3"/>
    <x v="17"/>
    <n v="1.8461299957424199E-2"/>
  </r>
  <r>
    <x v="24"/>
    <x v="2"/>
    <x v="3"/>
    <x v="19"/>
    <n v="1.8381521525093401E-2"/>
  </r>
  <r>
    <x v="24"/>
    <x v="2"/>
    <x v="3"/>
    <x v="15"/>
    <n v="1.8370217485468899E-2"/>
  </r>
  <r>
    <x v="25"/>
    <x v="0"/>
    <x v="0"/>
    <x v="1"/>
    <n v="2.2786481914244702E-2"/>
  </r>
  <r>
    <x v="25"/>
    <x v="0"/>
    <x v="0"/>
    <x v="0"/>
    <n v="2.2782259541647899E-2"/>
  </r>
  <r>
    <x v="25"/>
    <x v="0"/>
    <x v="0"/>
    <x v="4"/>
    <n v="2.1990176665605501E-2"/>
  </r>
  <r>
    <x v="25"/>
    <x v="0"/>
    <x v="0"/>
    <x v="3"/>
    <n v="2.1990176665605501E-2"/>
  </r>
  <r>
    <x v="25"/>
    <x v="0"/>
    <x v="0"/>
    <x v="39"/>
    <n v="2.1305442763801499E-2"/>
  </r>
  <r>
    <x v="25"/>
    <x v="0"/>
    <x v="0"/>
    <x v="50"/>
    <n v="2.12066740127719E-2"/>
  </r>
  <r>
    <x v="25"/>
    <x v="0"/>
    <x v="0"/>
    <x v="51"/>
    <n v="2.12066740127719E-2"/>
  </r>
  <r>
    <x v="25"/>
    <x v="0"/>
    <x v="0"/>
    <x v="6"/>
    <n v="2.1047187982912899E-2"/>
  </r>
  <r>
    <x v="25"/>
    <x v="0"/>
    <x v="0"/>
    <x v="7"/>
    <n v="2.1045144381331999E-2"/>
  </r>
  <r>
    <x v="25"/>
    <x v="0"/>
    <x v="0"/>
    <x v="48"/>
    <n v="2.1045144381331999E-2"/>
  </r>
  <r>
    <x v="25"/>
    <x v="0"/>
    <x v="1"/>
    <x v="10"/>
    <n v="4.3375240143377299E-2"/>
  </r>
  <r>
    <x v="25"/>
    <x v="0"/>
    <x v="1"/>
    <x v="11"/>
    <n v="3.00374224135188E-2"/>
  </r>
  <r>
    <x v="25"/>
    <x v="0"/>
    <x v="1"/>
    <x v="12"/>
    <n v="3.00374224135188E-2"/>
  </r>
  <r>
    <x v="25"/>
    <x v="0"/>
    <x v="1"/>
    <x v="13"/>
    <n v="2.62933911231206E-2"/>
  </r>
  <r>
    <x v="25"/>
    <x v="0"/>
    <x v="1"/>
    <x v="16"/>
    <n v="2.3965078572472799E-2"/>
  </r>
  <r>
    <x v="25"/>
    <x v="0"/>
    <x v="1"/>
    <x v="15"/>
    <n v="2.3965078572472799E-2"/>
  </r>
  <r>
    <x v="25"/>
    <x v="0"/>
    <x v="1"/>
    <x v="42"/>
    <n v="2.2470628595678901E-2"/>
  </r>
  <r>
    <x v="25"/>
    <x v="0"/>
    <x v="1"/>
    <x v="14"/>
    <n v="2.2138420657794498E-2"/>
  </r>
  <r>
    <x v="25"/>
    <x v="0"/>
    <x v="1"/>
    <x v="43"/>
    <n v="2.1687999364684799E-2"/>
  </r>
  <r>
    <x v="25"/>
    <x v="0"/>
    <x v="1"/>
    <x v="17"/>
    <n v="2.0495871081709999E-2"/>
  </r>
  <r>
    <x v="25"/>
    <x v="0"/>
    <x v="2"/>
    <x v="10"/>
    <n v="4.2140867397310697E-2"/>
  </r>
  <r>
    <x v="25"/>
    <x v="0"/>
    <x v="2"/>
    <x v="11"/>
    <n v="2.64760646374726E-2"/>
  </r>
  <r>
    <x v="25"/>
    <x v="0"/>
    <x v="2"/>
    <x v="12"/>
    <n v="2.64760646374726E-2"/>
  </r>
  <r>
    <x v="25"/>
    <x v="0"/>
    <x v="2"/>
    <x v="13"/>
    <n v="2.29540762651986E-2"/>
  </r>
  <r>
    <x v="25"/>
    <x v="0"/>
    <x v="2"/>
    <x v="18"/>
    <n v="2.2245261956900301E-2"/>
  </r>
  <r>
    <x v="25"/>
    <x v="0"/>
    <x v="2"/>
    <x v="42"/>
    <n v="2.18935413896271E-2"/>
  </r>
  <r>
    <x v="25"/>
    <x v="0"/>
    <x v="2"/>
    <x v="16"/>
    <n v="2.12142816599672E-2"/>
  </r>
  <r>
    <x v="25"/>
    <x v="0"/>
    <x v="2"/>
    <x v="15"/>
    <n v="2.12142816599672E-2"/>
  </r>
  <r>
    <x v="25"/>
    <x v="0"/>
    <x v="2"/>
    <x v="14"/>
    <n v="2.0746820179308598E-2"/>
  </r>
  <r>
    <x v="25"/>
    <x v="0"/>
    <x v="2"/>
    <x v="52"/>
    <n v="1.9584349106474299E-2"/>
  </r>
  <r>
    <x v="25"/>
    <x v="0"/>
    <x v="3"/>
    <x v="10"/>
    <n v="4.0848379575148801E-2"/>
  </r>
  <r>
    <x v="25"/>
    <x v="0"/>
    <x v="3"/>
    <x v="11"/>
    <n v="2.44904212288347E-2"/>
  </r>
  <r>
    <x v="25"/>
    <x v="0"/>
    <x v="3"/>
    <x v="12"/>
    <n v="2.44904212288347E-2"/>
  </r>
  <r>
    <x v="25"/>
    <x v="0"/>
    <x v="3"/>
    <x v="60"/>
    <n v="2.3970940485332E-2"/>
  </r>
  <r>
    <x v="25"/>
    <x v="0"/>
    <x v="3"/>
    <x v="61"/>
    <n v="2.3970940485332E-2"/>
  </r>
  <r>
    <x v="25"/>
    <x v="0"/>
    <x v="3"/>
    <x v="14"/>
    <n v="2.1449759608558501E-2"/>
  </r>
  <r>
    <x v="25"/>
    <x v="0"/>
    <x v="3"/>
    <x v="13"/>
    <n v="2.1259444127105599E-2"/>
  </r>
  <r>
    <x v="25"/>
    <x v="0"/>
    <x v="3"/>
    <x v="33"/>
    <n v="2.1212580940158599E-2"/>
  </r>
  <r>
    <x v="25"/>
    <x v="0"/>
    <x v="3"/>
    <x v="18"/>
    <n v="2.0860484275521899E-2"/>
  </r>
  <r>
    <x v="25"/>
    <x v="0"/>
    <x v="3"/>
    <x v="42"/>
    <n v="2.0246383004332898E-2"/>
  </r>
  <r>
    <x v="25"/>
    <x v="1"/>
    <x v="0"/>
    <x v="1"/>
    <n v="2.2786481914244702E-2"/>
  </r>
  <r>
    <x v="25"/>
    <x v="1"/>
    <x v="0"/>
    <x v="0"/>
    <n v="2.2782259541647899E-2"/>
  </r>
  <r>
    <x v="25"/>
    <x v="1"/>
    <x v="0"/>
    <x v="4"/>
    <n v="2.1990176665605501E-2"/>
  </r>
  <r>
    <x v="25"/>
    <x v="1"/>
    <x v="0"/>
    <x v="3"/>
    <n v="2.1990176665605501E-2"/>
  </r>
  <r>
    <x v="25"/>
    <x v="1"/>
    <x v="0"/>
    <x v="39"/>
    <n v="2.1305442763801499E-2"/>
  </r>
  <r>
    <x v="25"/>
    <x v="1"/>
    <x v="0"/>
    <x v="50"/>
    <n v="2.12066740127719E-2"/>
  </r>
  <r>
    <x v="25"/>
    <x v="1"/>
    <x v="0"/>
    <x v="51"/>
    <n v="2.12066740127719E-2"/>
  </r>
  <r>
    <x v="25"/>
    <x v="1"/>
    <x v="0"/>
    <x v="6"/>
    <n v="2.1047187982912899E-2"/>
  </r>
  <r>
    <x v="25"/>
    <x v="1"/>
    <x v="0"/>
    <x v="7"/>
    <n v="2.1045144381331999E-2"/>
  </r>
  <r>
    <x v="25"/>
    <x v="1"/>
    <x v="0"/>
    <x v="48"/>
    <n v="2.1045144381331999E-2"/>
  </r>
  <r>
    <x v="25"/>
    <x v="1"/>
    <x v="1"/>
    <x v="10"/>
    <n v="4.8147098238635E-2"/>
  </r>
  <r>
    <x v="25"/>
    <x v="1"/>
    <x v="1"/>
    <x v="11"/>
    <n v="3.0559763488068398E-2"/>
  </r>
  <r>
    <x v="25"/>
    <x v="1"/>
    <x v="1"/>
    <x v="12"/>
    <n v="3.0559763488068398E-2"/>
  </r>
  <r>
    <x v="25"/>
    <x v="1"/>
    <x v="1"/>
    <x v="13"/>
    <n v="2.7059505886596402E-2"/>
  </r>
  <r>
    <x v="25"/>
    <x v="1"/>
    <x v="1"/>
    <x v="16"/>
    <n v="2.4393537580145501E-2"/>
  </r>
  <r>
    <x v="25"/>
    <x v="1"/>
    <x v="1"/>
    <x v="15"/>
    <n v="2.4393537580145501E-2"/>
  </r>
  <r>
    <x v="25"/>
    <x v="1"/>
    <x v="1"/>
    <x v="42"/>
    <n v="2.38989486849642E-2"/>
  </r>
  <r>
    <x v="25"/>
    <x v="1"/>
    <x v="1"/>
    <x v="14"/>
    <n v="2.3280167566718801E-2"/>
  </r>
  <r>
    <x v="25"/>
    <x v="1"/>
    <x v="1"/>
    <x v="43"/>
    <n v="2.1949514393185598E-2"/>
  </r>
  <r>
    <x v="25"/>
    <x v="1"/>
    <x v="1"/>
    <x v="17"/>
    <n v="2.16220215552511E-2"/>
  </r>
  <r>
    <x v="25"/>
    <x v="1"/>
    <x v="2"/>
    <x v="10"/>
    <n v="4.1485125018299103E-2"/>
  </r>
  <r>
    <x v="25"/>
    <x v="1"/>
    <x v="2"/>
    <x v="22"/>
    <n v="3.3689034988801499E-2"/>
  </r>
  <r>
    <x v="25"/>
    <x v="1"/>
    <x v="2"/>
    <x v="11"/>
    <n v="2.57851167743832E-2"/>
  </r>
  <r>
    <x v="25"/>
    <x v="1"/>
    <x v="2"/>
    <x v="12"/>
    <n v="2.57851167743832E-2"/>
  </r>
  <r>
    <x v="25"/>
    <x v="1"/>
    <x v="2"/>
    <x v="14"/>
    <n v="2.48760203617387E-2"/>
  </r>
  <r>
    <x v="25"/>
    <x v="1"/>
    <x v="2"/>
    <x v="19"/>
    <n v="2.46718853948543E-2"/>
  </r>
  <r>
    <x v="25"/>
    <x v="1"/>
    <x v="2"/>
    <x v="42"/>
    <n v="2.43662091558665E-2"/>
  </r>
  <r>
    <x v="25"/>
    <x v="1"/>
    <x v="2"/>
    <x v="17"/>
    <n v="2.3993123162707599E-2"/>
  </r>
  <r>
    <x v="25"/>
    <x v="1"/>
    <x v="2"/>
    <x v="20"/>
    <n v="2.3659499884710399E-2"/>
  </r>
  <r>
    <x v="25"/>
    <x v="1"/>
    <x v="2"/>
    <x v="23"/>
    <n v="2.3229850516426499E-2"/>
  </r>
  <r>
    <x v="25"/>
    <x v="1"/>
    <x v="3"/>
    <x v="10"/>
    <n v="3.4557730063469197E-2"/>
  </r>
  <r>
    <x v="25"/>
    <x v="1"/>
    <x v="3"/>
    <x v="22"/>
    <n v="2.9053756091896098E-2"/>
  </r>
  <r>
    <x v="25"/>
    <x v="1"/>
    <x v="3"/>
    <x v="11"/>
    <n v="2.3920131557966001E-2"/>
  </r>
  <r>
    <x v="25"/>
    <x v="1"/>
    <x v="3"/>
    <x v="12"/>
    <n v="2.3920131557966001E-2"/>
  </r>
  <r>
    <x v="25"/>
    <x v="1"/>
    <x v="3"/>
    <x v="14"/>
    <n v="2.1219651622849899E-2"/>
  </r>
  <r>
    <x v="25"/>
    <x v="1"/>
    <x v="3"/>
    <x v="42"/>
    <n v="2.11980637030512E-2"/>
  </r>
  <r>
    <x v="25"/>
    <x v="1"/>
    <x v="3"/>
    <x v="19"/>
    <n v="2.1194825438323E-2"/>
  </r>
  <r>
    <x v="25"/>
    <x v="1"/>
    <x v="3"/>
    <x v="13"/>
    <n v="2.1038717844000701E-2"/>
  </r>
  <r>
    <x v="25"/>
    <x v="1"/>
    <x v="3"/>
    <x v="17"/>
    <n v="2.0642906093177399E-2"/>
  </r>
  <r>
    <x v="25"/>
    <x v="1"/>
    <x v="3"/>
    <x v="20"/>
    <n v="2.0399555105015E-2"/>
  </r>
  <r>
    <x v="25"/>
    <x v="2"/>
    <x v="0"/>
    <x v="1"/>
    <n v="2.2786481914244702E-2"/>
  </r>
  <r>
    <x v="25"/>
    <x v="2"/>
    <x v="0"/>
    <x v="0"/>
    <n v="2.2782259541647899E-2"/>
  </r>
  <r>
    <x v="25"/>
    <x v="2"/>
    <x v="0"/>
    <x v="4"/>
    <n v="2.1990176665605501E-2"/>
  </r>
  <r>
    <x v="25"/>
    <x v="2"/>
    <x v="0"/>
    <x v="3"/>
    <n v="2.1990176665605501E-2"/>
  </r>
  <r>
    <x v="25"/>
    <x v="2"/>
    <x v="0"/>
    <x v="39"/>
    <n v="2.1305442763801499E-2"/>
  </r>
  <r>
    <x v="25"/>
    <x v="2"/>
    <x v="0"/>
    <x v="50"/>
    <n v="2.12066740127719E-2"/>
  </r>
  <r>
    <x v="25"/>
    <x v="2"/>
    <x v="0"/>
    <x v="51"/>
    <n v="2.12066740127719E-2"/>
  </r>
  <r>
    <x v="25"/>
    <x v="2"/>
    <x v="0"/>
    <x v="6"/>
    <n v="2.1047187982912899E-2"/>
  </r>
  <r>
    <x v="25"/>
    <x v="2"/>
    <x v="0"/>
    <x v="7"/>
    <n v="2.1045144381331999E-2"/>
  </r>
  <r>
    <x v="25"/>
    <x v="2"/>
    <x v="0"/>
    <x v="48"/>
    <n v="2.1045144381331999E-2"/>
  </r>
  <r>
    <x v="25"/>
    <x v="2"/>
    <x v="1"/>
    <x v="10"/>
    <n v="4.8147098238635E-2"/>
  </r>
  <r>
    <x v="25"/>
    <x v="2"/>
    <x v="1"/>
    <x v="11"/>
    <n v="3.0559763488068398E-2"/>
  </r>
  <r>
    <x v="25"/>
    <x v="2"/>
    <x v="1"/>
    <x v="12"/>
    <n v="3.0559763488068398E-2"/>
  </r>
  <r>
    <x v="25"/>
    <x v="2"/>
    <x v="1"/>
    <x v="13"/>
    <n v="2.7059505886596402E-2"/>
  </r>
  <r>
    <x v="25"/>
    <x v="2"/>
    <x v="1"/>
    <x v="16"/>
    <n v="2.4393537580145501E-2"/>
  </r>
  <r>
    <x v="25"/>
    <x v="2"/>
    <x v="1"/>
    <x v="15"/>
    <n v="2.4393537580145501E-2"/>
  </r>
  <r>
    <x v="25"/>
    <x v="2"/>
    <x v="1"/>
    <x v="42"/>
    <n v="2.38989486849642E-2"/>
  </r>
  <r>
    <x v="25"/>
    <x v="2"/>
    <x v="1"/>
    <x v="14"/>
    <n v="2.3280167566718801E-2"/>
  </r>
  <r>
    <x v="25"/>
    <x v="2"/>
    <x v="1"/>
    <x v="43"/>
    <n v="2.1949514393185598E-2"/>
  </r>
  <r>
    <x v="25"/>
    <x v="2"/>
    <x v="1"/>
    <x v="17"/>
    <n v="2.16220215552511E-2"/>
  </r>
  <r>
    <x v="25"/>
    <x v="2"/>
    <x v="2"/>
    <x v="10"/>
    <n v="4.7226750929494299E-2"/>
  </r>
  <r>
    <x v="25"/>
    <x v="2"/>
    <x v="2"/>
    <x v="11"/>
    <n v="2.7451315719570799E-2"/>
  </r>
  <r>
    <x v="25"/>
    <x v="2"/>
    <x v="2"/>
    <x v="12"/>
    <n v="2.7451315719570799E-2"/>
  </r>
  <r>
    <x v="25"/>
    <x v="2"/>
    <x v="2"/>
    <x v="13"/>
    <n v="2.3980378003855399E-2"/>
  </r>
  <r>
    <x v="25"/>
    <x v="2"/>
    <x v="2"/>
    <x v="42"/>
    <n v="2.3974617881496799E-2"/>
  </r>
  <r>
    <x v="25"/>
    <x v="2"/>
    <x v="2"/>
    <x v="14"/>
    <n v="2.2336814855427899E-2"/>
  </r>
  <r>
    <x v="25"/>
    <x v="2"/>
    <x v="2"/>
    <x v="18"/>
    <n v="2.2163819245074701E-2"/>
  </r>
  <r>
    <x v="25"/>
    <x v="2"/>
    <x v="2"/>
    <x v="16"/>
    <n v="2.1603076779818702E-2"/>
  </r>
  <r>
    <x v="25"/>
    <x v="2"/>
    <x v="2"/>
    <x v="15"/>
    <n v="2.1603076779818702E-2"/>
  </r>
  <r>
    <x v="25"/>
    <x v="2"/>
    <x v="2"/>
    <x v="23"/>
    <n v="2.1354734897253098E-2"/>
  </r>
  <r>
    <x v="25"/>
    <x v="2"/>
    <x v="3"/>
    <x v="10"/>
    <n v="4.0848379575148801E-2"/>
  </r>
  <r>
    <x v="25"/>
    <x v="2"/>
    <x v="3"/>
    <x v="11"/>
    <n v="2.44904212288347E-2"/>
  </r>
  <r>
    <x v="25"/>
    <x v="2"/>
    <x v="3"/>
    <x v="12"/>
    <n v="2.44904212288347E-2"/>
  </r>
  <r>
    <x v="25"/>
    <x v="2"/>
    <x v="3"/>
    <x v="60"/>
    <n v="2.3970940485332E-2"/>
  </r>
  <r>
    <x v="25"/>
    <x v="2"/>
    <x v="3"/>
    <x v="61"/>
    <n v="2.3970940485332E-2"/>
  </r>
  <r>
    <x v="25"/>
    <x v="2"/>
    <x v="3"/>
    <x v="14"/>
    <n v="2.1449759608558501E-2"/>
  </r>
  <r>
    <x v="25"/>
    <x v="2"/>
    <x v="3"/>
    <x v="13"/>
    <n v="2.1259444127105599E-2"/>
  </r>
  <r>
    <x v="25"/>
    <x v="2"/>
    <x v="3"/>
    <x v="33"/>
    <n v="2.1212580940158599E-2"/>
  </r>
  <r>
    <x v="25"/>
    <x v="2"/>
    <x v="3"/>
    <x v="18"/>
    <n v="2.0860484275521899E-2"/>
  </r>
  <r>
    <x v="25"/>
    <x v="2"/>
    <x v="3"/>
    <x v="42"/>
    <n v="2.0246383004332898E-2"/>
  </r>
  <r>
    <x v="26"/>
    <x v="3"/>
    <x v="4"/>
    <x v="72"/>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
  <r>
    <s v="dia_domingo_loadings"/>
    <x v="0"/>
    <x v="0"/>
    <x v="0"/>
    <n v="0.16448449283553301"/>
    <n v="0.17669204550252601"/>
    <n v="0.193941113375172"/>
    <n v="0.190517439547679"/>
    <n v="0.17676661421912901"/>
    <n v="0.19248340580135601"/>
    <n v="0.175113641316339"/>
    <n v="0.16647936515683401"/>
    <n v="0.22482937793390201"/>
    <n v="0.22916881389247501"/>
    <n v="0.202926095483762"/>
    <n v="0.19779096814088301"/>
    <n v="0.22036717017669899"/>
    <n v="0.24223125387576999"/>
    <n v="0.22779509030137199"/>
    <n v="0.22625271684079001"/>
    <n v="0.22847809212249201"/>
    <n v="0.22762244303280799"/>
    <n v="0.179612309384312"/>
    <n v="0.22797035830198101"/>
    <n v="0.23046413291524401"/>
    <n v="0.20264615285627"/>
    <n v="0.19552552250223501"/>
    <n v="0.16370137726742501"/>
    <n v="0.16448449283553301"/>
    <n v="0.17669204550252601"/>
    <n v="0.193941113375172"/>
    <n v="0.190517439547679"/>
    <n v="0.17676661421912901"/>
    <n v="0.19248340580135601"/>
    <n v="0.175113641316339"/>
    <n v="0.16647936515683401"/>
    <n v="0.22482937793390201"/>
    <n v="0.22916881389247501"/>
    <n v="0.202926095483762"/>
    <n v="0.19779096814088301"/>
    <n v="0.22036717017669899"/>
    <n v="0.24223125387576999"/>
    <n v="0.22779509030137199"/>
    <n v="0.22625271684079001"/>
    <n v="0.22847809212249201"/>
    <n v="0.22762244303280799"/>
    <n v="0.179612309384312"/>
    <n v="0.22797035830198101"/>
    <n v="0.23046413291524401"/>
    <n v="0.20264615285627"/>
  </r>
  <r>
    <s v="dia_domingo_loadings"/>
    <x v="1"/>
    <x v="1"/>
    <x v="1"/>
    <n v="0.35028184046028699"/>
    <n v="0.34796318814062499"/>
    <n v="0.28303573265100801"/>
    <n v="0.208653883853051"/>
    <n v="0.205739661269808"/>
    <n v="6.1270980574580997E-2"/>
    <n v="-0.109199569770298"/>
    <n v="-0.21948124740139899"/>
    <n v="-0.19306076169334799"/>
    <n v="-0.18205612961960599"/>
    <n v="-0.21674155663224601"/>
    <n v="-0.19837404454580701"/>
    <n v="-0.125864599509388"/>
    <n v="-4.4063849056227997E-2"/>
    <n v="-0.13447480527481101"/>
    <n v="-8.1988687838617194E-2"/>
    <n v="-8.8989540960021499E-2"/>
    <n v="-0.18195214843802501"/>
    <n v="-0.21291986908245"/>
    <n v="-5.6423912765110003E-2"/>
    <n v="3.6435571111925698E-2"/>
    <n v="0.23497088344549399"/>
    <n v="0.26883499643081799"/>
    <n v="0.32970973536118198"/>
    <n v="0.35028184046028699"/>
    <n v="0.34796318814062499"/>
    <n v="0.28303573265100801"/>
    <n v="0.208653883853051"/>
    <n v="0.205739661269808"/>
    <n v="6.1270980574580997E-2"/>
    <n v="0.109199569770298"/>
    <n v="0.21948124740139899"/>
    <n v="0.19306076169334799"/>
    <n v="0.18205612961960599"/>
    <n v="0.21674155663224601"/>
    <n v="0.19837404454580701"/>
    <n v="0.125864599509388"/>
    <n v="4.4063849056227997E-2"/>
    <n v="0.13447480527481101"/>
    <n v="8.1988687838617194E-2"/>
    <n v="8.8989540960021499E-2"/>
    <n v="0.18195214843802501"/>
    <n v="0.21291986908245"/>
    <n v="5.6423912765110003E-2"/>
    <n v="3.6435571111925698E-2"/>
    <n v="0.23497088344549399"/>
  </r>
  <r>
    <s v="dia_domingo_loadings"/>
    <x v="2"/>
    <x v="2"/>
    <x v="2"/>
    <n v="-0.14209134107721499"/>
    <n v="-2.6958864848184601E-2"/>
    <n v="0.20547196983518601"/>
    <n v="0.33386493948318602"/>
    <n v="0.38618040950361099"/>
    <n v="0.26678857334841599"/>
    <n v="-8.4734117811839704E-2"/>
    <n v="-0.32170493668912598"/>
    <n v="-0.12963644500640401"/>
    <n v="1.13708133583229E-2"/>
    <n v="0.160486441112035"/>
    <n v="6.5216000438007807E-2"/>
    <n v="-1.55979158810583E-2"/>
    <n v="4.7900418336479803E-2"/>
    <n v="0.16741760371217199"/>
    <n v="0.15469596929434701"/>
    <n v="0.19052969820183399"/>
    <n v="8.1029272078872505E-2"/>
    <n v="-0.15842804294076801"/>
    <n v="-0.30788043763821199"/>
    <n v="-0.25877704904180898"/>
    <n v="-0.24514327013557299"/>
    <n v="0.20900989352131699"/>
    <n v="0.24386296718443901"/>
    <n v="0.14209134107721499"/>
    <n v="2.6958864848184601E-2"/>
    <n v="0.20547196983518601"/>
    <n v="0.33386493948318602"/>
    <n v="0.38618040950361099"/>
    <n v="0.26678857334841599"/>
    <n v="8.4734117811839704E-2"/>
    <n v="0.32170493668912598"/>
    <n v="0.12963644500640401"/>
    <n v="1.13708133583229E-2"/>
    <n v="0.160486441112035"/>
    <n v="6.5216000438007807E-2"/>
    <n v="1.55979158810583E-2"/>
    <n v="4.7900418336479803E-2"/>
    <n v="0.16741760371217199"/>
    <n v="0.15469596929434701"/>
    <n v="0.19052969820183399"/>
    <n v="8.1029272078872505E-2"/>
    <n v="0.15842804294076801"/>
    <n v="0.30788043763821199"/>
    <n v="0.25877704904180898"/>
    <n v="0.24514327013557299"/>
  </r>
  <r>
    <s v="dia_domingo_loadings"/>
    <x v="3"/>
    <x v="3"/>
    <x v="3"/>
    <n v="6.2266910775434101E-2"/>
    <n v="2.5286067983580501E-2"/>
    <n v="6.8389719917809802E-2"/>
    <n v="0.10213604209610901"/>
    <n v="0.20660911864363399"/>
    <n v="0.41275941812373002"/>
    <n v="0.49632836931934798"/>
    <n v="0.27760050016056198"/>
    <n v="-1.26146983338821E-2"/>
    <n v="-0.119194487160938"/>
    <n v="-8.4793076517902605E-2"/>
    <n v="-5.4777981945232902E-2"/>
    <n v="-0.15362832056855699"/>
    <n v="-0.148039455206355"/>
    <n v="-0.207882713892654"/>
    <n v="-0.282672391509313"/>
    <n v="-0.19556976351160599"/>
    <n v="4.5977196384067102E-2"/>
    <n v="0.33465673466394902"/>
    <n v="0.10684475886233601"/>
    <n v="-0.19529474427457699"/>
    <n v="-0.16842617777629201"/>
    <n v="0.14293913329288099"/>
    <n v="2.8976624346235E-3"/>
    <n v="6.2266910775434101E-2"/>
    <n v="2.5286067983580501E-2"/>
    <n v="6.8389719917809802E-2"/>
    <n v="0.10213604209610901"/>
    <n v="0.20660911864363399"/>
    <n v="0.41275941812373002"/>
    <n v="0.49632836931934798"/>
    <n v="0.27760050016056198"/>
    <n v="1.26146983338821E-2"/>
    <n v="0.119194487160938"/>
    <n v="8.4793076517902605E-2"/>
    <n v="5.4777981945232902E-2"/>
    <n v="0.15362832056855699"/>
    <n v="0.148039455206355"/>
    <n v="0.207882713892654"/>
    <n v="0.282672391509313"/>
    <n v="0.19556976351160599"/>
    <n v="4.5977196384067102E-2"/>
    <n v="0.33465673466394902"/>
    <n v="0.10684475886233601"/>
    <n v="0.19529474427457699"/>
    <n v="0.16842617777629201"/>
  </r>
  <r>
    <s v="dia_jueves_loadings"/>
    <x v="0"/>
    <x v="4"/>
    <x v="4"/>
    <n v="0.19485213046401101"/>
    <n v="0.204278479111764"/>
    <n v="0.19404468063146901"/>
    <n v="0.17940194458574199"/>
    <n v="0.127468902632276"/>
    <n v="0.111382618535359"/>
    <n v="0.20628790578515999"/>
    <n v="0.218563990061339"/>
    <n v="0.22800271069427999"/>
    <n v="0.21635313909793399"/>
    <n v="0.22604767184528601"/>
    <n v="0.20848413685707601"/>
    <n v="0.20288029808066599"/>
    <n v="0.231957320380937"/>
    <n v="0.250930252651973"/>
    <n v="0.25205142171832401"/>
    <n v="0.242031176756968"/>
    <n v="0.21126641520662201"/>
    <n v="0.18089748533025399"/>
    <n v="0.17688912704858301"/>
    <n v="0.20186215746055799"/>
    <n v="0.207231715677199"/>
    <n v="0.16519670108608001"/>
    <n v="0.196107327896648"/>
    <n v="0.19485213046401101"/>
    <n v="0.204278479111764"/>
    <n v="0.19404468063146901"/>
    <n v="0.17940194458574199"/>
    <n v="0.127468902632276"/>
    <n v="0.111382618535359"/>
    <n v="0.20628790578515999"/>
    <n v="0.218563990061339"/>
    <n v="0.22800271069427999"/>
    <n v="0.21635313909793399"/>
    <n v="0.22604767184528601"/>
    <n v="0.20848413685707601"/>
    <n v="0.20288029808066599"/>
    <n v="0.231957320380937"/>
    <n v="0.250930252651973"/>
    <n v="0.25205142171832401"/>
    <n v="0.242031176756968"/>
    <n v="0.21126641520662201"/>
    <n v="0.18089748533025399"/>
    <n v="0.17688912704858301"/>
    <n v="0.20186215746055799"/>
    <n v="0.207231715677199"/>
  </r>
  <r>
    <s v="dia_jueves_loadings"/>
    <x v="1"/>
    <x v="5"/>
    <x v="5"/>
    <n v="-0.246196836095709"/>
    <n v="-0.32388276557546303"/>
    <n v="-0.21783608837660901"/>
    <n v="8.3797815290629993E-3"/>
    <n v="0.28579943742818298"/>
    <n v="0.33119969536187899"/>
    <n v="0.23551424199837201"/>
    <n v="-7.9192867044211301E-2"/>
    <n v="-0.101181249689085"/>
    <n v="-6.2632742295085003E-2"/>
    <n v="-3.0858907470060499E-2"/>
    <n v="8.0701549187554802E-2"/>
    <n v="0.13199550294232101"/>
    <n v="4.1312575501860502E-2"/>
    <n v="-3.3168206731530897E-2"/>
    <n v="-8.9071991797279093E-2"/>
    <n v="2.8612009390445899E-2"/>
    <n v="0.24481082541387"/>
    <n v="0.36493007654798099"/>
    <n v="0.29964762429508801"/>
    <n v="0.11692823219751999"/>
    <n v="-0.12104325999365299"/>
    <n v="0.31878067665381299"/>
    <n v="0.26533715670196301"/>
    <n v="0.246196836095709"/>
    <n v="0.32388276557546303"/>
    <n v="0.21783608837660901"/>
    <n v="8.3797815290629993E-3"/>
    <n v="0.28579943742818298"/>
    <n v="0.33119969536187899"/>
    <n v="0.23551424199837201"/>
    <n v="7.9192867044211301E-2"/>
    <n v="0.101181249689085"/>
    <n v="6.2632742295085003E-2"/>
    <n v="3.0858907470060499E-2"/>
    <n v="8.0701549187554802E-2"/>
    <n v="0.13199550294232101"/>
    <n v="4.1312575501860502E-2"/>
    <n v="3.3168206731530897E-2"/>
    <n v="8.9071991797279093E-2"/>
    <n v="2.8612009390445899E-2"/>
    <n v="0.24481082541387"/>
    <n v="0.36493007654798099"/>
    <n v="0.29964762429508801"/>
    <n v="0.11692823219751999"/>
    <n v="0.12104325999365299"/>
  </r>
  <r>
    <s v="dia_jueves_loadings"/>
    <x v="2"/>
    <x v="6"/>
    <x v="6"/>
    <n v="0.204596671690671"/>
    <n v="0.155979508795272"/>
    <n v="0.16699927585990901"/>
    <n v="0.41538369499536998"/>
    <n v="0.37839162651325398"/>
    <n v="0.33171175838540001"/>
    <n v="3.3966867561136101E-2"/>
    <n v="-0.23555971170659501"/>
    <n v="-0.162056753676979"/>
    <n v="-0.23053863720019099"/>
    <n v="-0.21323993996667401"/>
    <n v="-0.29771219073251898"/>
    <n v="-0.22881587822596999"/>
    <n v="-0.207071896271802"/>
    <n v="-0.157205485589932"/>
    <n v="-2.1932246016418501E-2"/>
    <n v="-5.0256785861143996E-3"/>
    <n v="2.95739886328579E-2"/>
    <n v="9.1172033694437993E-3"/>
    <n v="2.5008835191384301E-2"/>
    <n v="8.9793124097959698E-2"/>
    <n v="9.5776850558312199E-2"/>
    <n v="0.18232120483889999"/>
    <n v="0.193632042644758"/>
    <n v="0.204596671690671"/>
    <n v="0.155979508795272"/>
    <n v="0.16699927585990901"/>
    <n v="0.41538369499536998"/>
    <n v="0.37839162651325398"/>
    <n v="0.33171175838540001"/>
    <n v="3.3966867561136101E-2"/>
    <n v="0.23555971170659501"/>
    <n v="0.162056753676979"/>
    <n v="0.23053863720019099"/>
    <n v="0.21323993996667401"/>
    <n v="0.29771219073251898"/>
    <n v="0.22881587822596999"/>
    <n v="0.207071896271802"/>
    <n v="0.157205485589932"/>
    <n v="2.1932246016418501E-2"/>
    <n v="5.0256785861143996E-3"/>
    <n v="2.95739886328579E-2"/>
    <n v="9.1172033694437993E-3"/>
    <n v="2.5008835191384301E-2"/>
    <n v="8.9793124097959698E-2"/>
    <n v="9.5776850558312199E-2"/>
  </r>
  <r>
    <s v="dia_jueves_loadings"/>
    <x v="3"/>
    <x v="7"/>
    <x v="7"/>
    <n v="-0.144527909550309"/>
    <n v="-4.5405426416076602E-2"/>
    <n v="-2.6277201294996898E-2"/>
    <n v="-6.24111125586903E-2"/>
    <n v="-0.19489946962159599"/>
    <n v="-0.159931348902453"/>
    <n v="-0.23047825466227201"/>
    <n v="-0.28755773355145497"/>
    <n v="-0.18550248721090801"/>
    <n v="-0.31360502314587102"/>
    <n v="-0.28611415762787001"/>
    <n v="-2.8795666813246901E-2"/>
    <n v="0.27313701628681197"/>
    <n v="0.223861135452498"/>
    <n v="0.17391082625413901"/>
    <n v="0.111760237802393"/>
    <n v="-1.05433381790014E-2"/>
    <n v="-4.2636245466662302E-2"/>
    <n v="4.0978797702530002E-4"/>
    <n v="0.26470442658794202"/>
    <n v="0.344262759404729"/>
    <n v="0.38767451005067699"/>
    <n v="0.21362712653885799"/>
    <n v="6.12012473559604E-2"/>
    <n v="0.144527909550309"/>
    <n v="4.5405426416076602E-2"/>
    <n v="2.6277201294996898E-2"/>
    <n v="6.24111125586903E-2"/>
    <n v="0.19489946962159599"/>
    <n v="0.159931348902453"/>
    <n v="0.23047825466227201"/>
    <n v="0.28755773355145497"/>
    <n v="0.18550248721090801"/>
    <n v="0.31360502314587102"/>
    <n v="0.28611415762787001"/>
    <n v="2.8795666813246901E-2"/>
    <n v="0.27313701628681197"/>
    <n v="0.223861135452498"/>
    <n v="0.17391082625413901"/>
    <n v="0.111760237802393"/>
    <n v="1.05433381790014E-2"/>
    <n v="4.2636245466662302E-2"/>
    <n v="4.0978797702530002E-4"/>
    <n v="0.26470442658794202"/>
    <n v="0.344262759404729"/>
    <n v="0.38767451005067699"/>
  </r>
  <r>
    <s v="dia_jueves_loadings"/>
    <x v="4"/>
    <x v="8"/>
    <x v="8"/>
    <n v="-0.17904135766059201"/>
    <n v="6.7189737740677394E-2"/>
    <n v="0.347247659916333"/>
    <n v="0.129499389756948"/>
    <n v="6.5149864056489801E-2"/>
    <n v="-0.134960516755359"/>
    <n v="-0.22544699744847099"/>
    <n v="-0.15177635015931601"/>
    <n v="-0.13705924616034099"/>
    <n v="-4.67756278962905E-2"/>
    <n v="-2.83352403981924E-2"/>
    <n v="-0.16502219040527"/>
    <n v="5.06213112674051E-2"/>
    <n v="0.14007779921574601"/>
    <n v="9.1843322072851105E-2"/>
    <n v="0.28591409734053302"/>
    <n v="0.42028567039489301"/>
    <n v="0.37582135774022402"/>
    <n v="-8.0051746482410702E-2"/>
    <n v="-0.255366736902092"/>
    <n v="-0.20419227940712301"/>
    <n v="-0.16405783198056001"/>
    <n v="0.22896429741028201"/>
    <n v="0.24051272103594001"/>
    <n v="0.17904135766059201"/>
    <n v="6.7189737740677394E-2"/>
    <n v="0.347247659916333"/>
    <n v="0.129499389756948"/>
    <n v="6.5149864056489801E-2"/>
    <n v="0.134960516755359"/>
    <n v="0.22544699744847099"/>
    <n v="0.15177635015931601"/>
    <n v="0.13705924616034099"/>
    <n v="4.67756278962905E-2"/>
    <n v="2.83352403981924E-2"/>
    <n v="0.16502219040527"/>
    <n v="5.06213112674051E-2"/>
    <n v="0.14007779921574601"/>
    <n v="9.1843322072851105E-2"/>
    <n v="0.28591409734053302"/>
    <n v="0.42028567039489301"/>
    <n v="0.37582135774022402"/>
    <n v="8.0051746482410702E-2"/>
    <n v="0.255366736902092"/>
    <n v="0.20419227940712301"/>
    <n v="0.16405783198056001"/>
  </r>
  <r>
    <s v="dia_lunes_loadings"/>
    <x v="0"/>
    <x v="9"/>
    <x v="9"/>
    <n v="0.209844041424708"/>
    <n v="0.23104932977669801"/>
    <n v="0.20869320266355901"/>
    <n v="0.226994056225299"/>
    <n v="0.18786589149744901"/>
    <n v="0.16209136787832101"/>
    <n v="0.13309743484167499"/>
    <n v="0.20001077170822801"/>
    <n v="0.19389156898687901"/>
    <n v="0.18769772239981"/>
    <n v="0.20977076903096101"/>
    <n v="0.208241300216914"/>
    <n v="0.16367886396248399"/>
    <n v="0.219639022596545"/>
    <n v="0.223728001075198"/>
    <n v="0.23231428377816299"/>
    <n v="0.24627239691810901"/>
    <n v="0.193130170178518"/>
    <n v="0.18772364562781499"/>
    <n v="0.21290490922358801"/>
    <n v="0.20765266088398099"/>
    <n v="0.22861561428937899"/>
    <n v="0.182302406621525"/>
    <n v="0.20452473398573401"/>
    <n v="0.209844041424708"/>
    <n v="0.23104932977669801"/>
    <n v="0.20869320266355901"/>
    <n v="0.226994056225299"/>
    <n v="0.18786589149744901"/>
    <n v="0.16209136787832101"/>
    <n v="0.13309743484167499"/>
    <n v="0.20001077170822801"/>
    <n v="0.19389156898687901"/>
    <n v="0.18769772239981"/>
    <n v="0.20977076903096101"/>
    <n v="0.208241300216914"/>
    <n v="0.16367886396248399"/>
    <n v="0.219639022596545"/>
    <n v="0.223728001075198"/>
    <n v="0.23231428377816299"/>
    <n v="0.24627239691810901"/>
    <n v="0.193130170178518"/>
    <n v="0.18772364562781499"/>
    <n v="0.21290490922358801"/>
    <n v="0.20765266088398099"/>
    <n v="0.22861561428937899"/>
  </r>
  <r>
    <s v="dia_lunes_loadings"/>
    <x v="1"/>
    <x v="10"/>
    <x v="10"/>
    <n v="-0.26427784664429699"/>
    <n v="-0.15980061645883301"/>
    <n v="-0.25483819313144401"/>
    <n v="7.4289214911640996E-3"/>
    <n v="0.22590536074112699"/>
    <n v="0.35874987877182801"/>
    <n v="0.34404864988612099"/>
    <n v="0.114042589199272"/>
    <n v="-0.15867041261724599"/>
    <n v="-0.106738409171485"/>
    <n v="-0.10597904075060501"/>
    <n v="-1.13082945360436E-2"/>
    <n v="8.5226808664837003E-3"/>
    <n v="-0.14501297078561101"/>
    <n v="-3.4241945476294902E-2"/>
    <n v="-1.9095496167266201E-2"/>
    <n v="1.43447901741704E-2"/>
    <n v="0.32382532957061799"/>
    <n v="0.36610412598488001"/>
    <n v="0.22766998224111401"/>
    <n v="0.138611306453088"/>
    <n v="-7.01494573022583E-2"/>
    <n v="0.26708832164956697"/>
    <n v="0.267472140329372"/>
    <n v="0.26427784664429699"/>
    <n v="0.15980061645883301"/>
    <n v="0.25483819313144401"/>
    <n v="7.4289214911640996E-3"/>
    <n v="0.22590536074112699"/>
    <n v="0.35874987877182801"/>
    <n v="0.34404864988612099"/>
    <n v="0.114042589199272"/>
    <n v="0.15867041261724599"/>
    <n v="0.106738409171485"/>
    <n v="0.10597904075060501"/>
    <n v="1.13082945360436E-2"/>
    <n v="8.5226808664837003E-3"/>
    <n v="0.14501297078561101"/>
    <n v="3.4241945476294902E-2"/>
    <n v="1.9095496167266201E-2"/>
    <n v="1.43447901741704E-2"/>
    <n v="0.32382532957061799"/>
    <n v="0.36610412598488001"/>
    <n v="0.22766998224111401"/>
    <n v="0.138611306453088"/>
    <n v="7.01494573022583E-2"/>
  </r>
  <r>
    <s v="dia_lunes_loadings"/>
    <x v="2"/>
    <x v="11"/>
    <x v="11"/>
    <n v="-0.22964973725805399"/>
    <n v="-0.174718711766393"/>
    <n v="-0.21159378799539899"/>
    <n v="-0.29753357496289501"/>
    <n v="-0.18866262434605299"/>
    <n v="-0.19506962929631899"/>
    <n v="-0.23443129373407501"/>
    <n v="0.10236086164295501"/>
    <n v="0.16385334807803401"/>
    <n v="0.16917080573184901"/>
    <n v="0.224439898653748"/>
    <n v="0.33091289476351099"/>
    <n v="0.33857285952351002"/>
    <n v="0.262488156976589"/>
    <n v="0.278206122161263"/>
    <n v="0.15405432617411499"/>
    <n v="1.39537094425293E-2"/>
    <n v="-1.77878932629453E-2"/>
    <n v="9.4119904649306405E-2"/>
    <n v="5.0210971210419997E-3"/>
    <n v="-5.8054172883224002E-2"/>
    <n v="-0.10731292018131799"/>
    <n v="0.24754915104986"/>
    <n v="0.24245944646450501"/>
    <n v="0.22964973725805399"/>
    <n v="0.174718711766393"/>
    <n v="0.21159378799539899"/>
    <n v="0.29753357496289501"/>
    <n v="0.18866262434605299"/>
    <n v="0.19506962929631899"/>
    <n v="0.23443129373407501"/>
    <n v="0.10236086164295501"/>
    <n v="0.16385334807803401"/>
    <n v="0.16917080573184901"/>
    <n v="0.224439898653748"/>
    <n v="0.33091289476351099"/>
    <n v="0.33857285952351002"/>
    <n v="0.262488156976589"/>
    <n v="0.278206122161263"/>
    <n v="0.15405432617411499"/>
    <n v="1.39537094425293E-2"/>
    <n v="1.77878932629453E-2"/>
    <n v="9.4119904649306405E-2"/>
    <n v="5.0210971210419997E-3"/>
    <n v="5.8054172883224002E-2"/>
    <n v="0.10731292018131799"/>
  </r>
  <r>
    <s v="dia_lunes_loadings"/>
    <x v="3"/>
    <x v="12"/>
    <x v="12"/>
    <n v="-4.54489250175392E-2"/>
    <n v="9.7264484642830204E-2"/>
    <n v="5.99909444532317E-2"/>
    <n v="0.117492174679399"/>
    <n v="0.15583895121417399"/>
    <n v="0.107378290647538"/>
    <n v="0.13154051631041599"/>
    <n v="0.13802870012678101"/>
    <n v="0.35581326248707701"/>
    <n v="0.422240722716411"/>
    <n v="0.33927356995721197"/>
    <n v="8.2981158290868998E-3"/>
    <n v="-0.30981959908718298"/>
    <n v="-0.186269633600783"/>
    <n v="-0.15351651328796601"/>
    <n v="-3.3633753666776497E-2"/>
    <n v="4.1631970273427098E-2"/>
    <n v="3.7553610237500201E-2"/>
    <n v="-3.88971693902306E-2"/>
    <n v="-0.22781980684755501"/>
    <n v="-0.35359343507383201"/>
    <n v="-0.30435757947147901"/>
    <n v="0.21567659333455"/>
    <n v="5.2101446412623799E-2"/>
    <n v="4.54489250175392E-2"/>
    <n v="9.7264484642830204E-2"/>
    <n v="5.99909444532317E-2"/>
    <n v="0.117492174679399"/>
    <n v="0.15583895121417399"/>
    <n v="0.107378290647538"/>
    <n v="0.13154051631041599"/>
    <n v="0.13802870012678101"/>
    <n v="0.35581326248707701"/>
    <n v="0.422240722716411"/>
    <n v="0.33927356995721197"/>
    <n v="8.2981158290868998E-3"/>
    <n v="0.30981959908718298"/>
    <n v="0.186269633600783"/>
    <n v="0.15351651328796601"/>
    <n v="3.3633753666776497E-2"/>
    <n v="4.1631970273427098E-2"/>
    <n v="3.7553610237500201E-2"/>
    <n v="3.88971693902306E-2"/>
    <n v="0.22781980684755501"/>
    <n v="0.35359343507383201"/>
    <n v="0.30435757947147901"/>
  </r>
  <r>
    <s v="dia_lunes_loadings"/>
    <x v="4"/>
    <x v="13"/>
    <x v="13"/>
    <n v="9.26018067295208E-2"/>
    <n v="-0.17563246359666801"/>
    <n v="-0.18219262712224199"/>
    <n v="-0.14223758454992"/>
    <n v="-6.2495631492405598E-2"/>
    <n v="1.7981562786246401E-2"/>
    <n v="0.16324242396850899"/>
    <n v="0.42675979743584902"/>
    <n v="0.24147561308441801"/>
    <n v="0.15144188346187801"/>
    <n v="5.3080428818896998E-2"/>
    <n v="8.0888029133409006E-2"/>
    <n v="-1.841614112841E-4"/>
    <n v="-8.4585541507222993E-3"/>
    <n v="-0.172646901690577"/>
    <n v="-0.42068359366059199"/>
    <n v="-0.37584984875108302"/>
    <n v="-0.30220606730594402"/>
    <n v="-2.113354776249E-3"/>
    <n v="0.26063539305315703"/>
    <n v="0.20444386295228301"/>
    <n v="0.11872425223148"/>
    <n v="0.15291241692159299"/>
    <n v="0.129964709309737"/>
    <n v="9.26018067295208E-2"/>
    <n v="0.17563246359666801"/>
    <n v="0.18219262712224199"/>
    <n v="0.14223758454992"/>
    <n v="6.2495631492405598E-2"/>
    <n v="1.7981562786246401E-2"/>
    <n v="0.16324242396850899"/>
    <n v="0.42675979743584902"/>
    <n v="0.24147561308441801"/>
    <n v="0.15144188346187801"/>
    <n v="5.3080428818896998E-2"/>
    <n v="8.0888029133409006E-2"/>
    <n v="1.841614112841E-4"/>
    <n v="8.4585541507222993E-3"/>
    <n v="0.172646901690577"/>
    <n v="0.42068359366059199"/>
    <n v="0.37584984875108302"/>
    <n v="0.30220606730594402"/>
    <n v="2.113354776249E-3"/>
    <n v="0.26063539305315703"/>
    <n v="0.20444386295228301"/>
    <n v="0.11872425223148"/>
  </r>
  <r>
    <s v="dia_martes_loadings"/>
    <x v="0"/>
    <x v="14"/>
    <x v="14"/>
    <n v="0.168062090593289"/>
    <n v="0.21453917553271101"/>
    <n v="0.21704418854163501"/>
    <n v="0.200576871011241"/>
    <n v="0.14769138136041701"/>
    <n v="0.11632469937635399"/>
    <n v="0.23216247081358601"/>
    <n v="0.22559162752589099"/>
    <n v="0.20912653579016"/>
    <n v="0.21148959388890001"/>
    <n v="0.21077954320001199"/>
    <n v="0.204175236912153"/>
    <n v="0.207768534746129"/>
    <n v="0.224598431024227"/>
    <n v="0.23978604700710601"/>
    <n v="0.24189515016688101"/>
    <n v="0.24320304862858"/>
    <n v="0.211967546176282"/>
    <n v="0.19489741930878601"/>
    <n v="0.217612790571445"/>
    <n v="0.209013850082193"/>
    <n v="0.197447848391165"/>
    <n v="0.14609692415964401"/>
    <n v="0.143591299496829"/>
    <n v="0.168062090593289"/>
    <n v="0.21453917553271101"/>
    <n v="0.21704418854163501"/>
    <n v="0.200576871011241"/>
    <n v="0.14769138136041701"/>
    <n v="0.11632469937635399"/>
    <n v="0.23216247081358601"/>
    <n v="0.22559162752589099"/>
    <n v="0.20912653579016"/>
    <n v="0.21148959388890001"/>
    <n v="0.21077954320001199"/>
    <n v="0.204175236912153"/>
    <n v="0.207768534746129"/>
    <n v="0.224598431024227"/>
    <n v="0.23978604700710601"/>
    <n v="0.24189515016688101"/>
    <n v="0.24320304862858"/>
    <n v="0.211967546176282"/>
    <n v="0.19489741930878601"/>
    <n v="0.217612790571445"/>
    <n v="0.209013850082193"/>
    <n v="0.197447848391165"/>
  </r>
  <r>
    <s v="dia_martes_loadings"/>
    <x v="1"/>
    <x v="15"/>
    <x v="15"/>
    <n v="0.19029465972964901"/>
    <n v="0.100460244082673"/>
    <n v="3.2394986860403999E-2"/>
    <n v="0.32913746440095798"/>
    <n v="0.34764905176996802"/>
    <n v="0.33300322442326402"/>
    <n v="4.9352675048426997E-2"/>
    <n v="-0.23699442534448001"/>
    <n v="-0.26579031182256602"/>
    <n v="-0.27238151135146799"/>
    <n v="-0.241808249273154"/>
    <n v="-0.25696119956350599"/>
    <n v="-0.212226208351634"/>
    <n v="-0.19396143322458001"/>
    <n v="-0.17684599087653299"/>
    <n v="-6.1373421009455198E-2"/>
    <n v="1.1173498460951401E-2"/>
    <n v="0.12972739065465"/>
    <n v="9.6314614350531305E-2"/>
    <n v="8.5578893103317594E-2"/>
    <n v="0.175315802548417"/>
    <n v="0.107842055414529"/>
    <n v="0.18752132622086701"/>
    <n v="0.236302712021418"/>
    <n v="0.19029465972964901"/>
    <n v="0.100460244082673"/>
    <n v="3.2394986860403999E-2"/>
    <n v="0.32913746440095798"/>
    <n v="0.34764905176996802"/>
    <n v="0.33300322442326402"/>
    <n v="4.9352675048426997E-2"/>
    <n v="0.23699442534448001"/>
    <n v="0.26579031182256602"/>
    <n v="0.27238151135146799"/>
    <n v="0.241808249273154"/>
    <n v="0.25696119956350599"/>
    <n v="0.212226208351634"/>
    <n v="0.19396143322458001"/>
    <n v="0.17684599087653299"/>
    <n v="6.1373421009455198E-2"/>
    <n v="1.1173498460951401E-2"/>
    <n v="0.12972739065465"/>
    <n v="9.6314614350531305E-2"/>
    <n v="8.5578893103317594E-2"/>
    <n v="0.175315802548417"/>
    <n v="0.107842055414529"/>
  </r>
  <r>
    <s v="dia_martes_loadings"/>
    <x v="2"/>
    <x v="16"/>
    <x v="16"/>
    <n v="0.36259091551259998"/>
    <n v="0.194621133159712"/>
    <n v="0.155378598033548"/>
    <n v="2.5073524232707801E-2"/>
    <n v="-0.25745125153480303"/>
    <n v="-0.32180844674865799"/>
    <n v="-0.13193607223183401"/>
    <n v="6.5110231158100398E-2"/>
    <n v="5.6984731818221702E-2"/>
    <n v="3.7353265992738902E-2"/>
    <n v="3.3095232388562E-3"/>
    <n v="-7.1017569239922501E-2"/>
    <n v="-0.128814453977458"/>
    <n v="-4.9642302923309995E-4"/>
    <n v="2.0000706026006801E-2"/>
    <n v="3.3904534603245999E-3"/>
    <n v="-0.106206897207137"/>
    <n v="-0.26544009888257197"/>
    <n v="-0.32195332272864602"/>
    <n v="-0.167590988260997"/>
    <n v="-6.3677288664987994E-2"/>
    <n v="0.221765240180091"/>
    <n v="0.41165892828349698"/>
    <n v="0.38924584431446002"/>
    <n v="0.36259091551259998"/>
    <n v="0.194621133159712"/>
    <n v="0.155378598033548"/>
    <n v="2.5073524232707801E-2"/>
    <n v="0.25745125153480303"/>
    <n v="0.32180844674865799"/>
    <n v="0.13193607223183401"/>
    <n v="6.5110231158100398E-2"/>
    <n v="5.6984731818221702E-2"/>
    <n v="3.7353265992738902E-2"/>
    <n v="3.3095232388562E-3"/>
    <n v="7.1017569239922501E-2"/>
    <n v="0.128814453977458"/>
    <n v="4.9642302923309995E-4"/>
    <n v="2.0000706026006801E-2"/>
    <n v="3.3904534603245999E-3"/>
    <n v="0.106206897207137"/>
    <n v="0.26544009888257197"/>
    <n v="0.32195332272864602"/>
    <n v="0.167590988260997"/>
    <n v="6.3677288664987994E-2"/>
    <n v="0.221765240180091"/>
  </r>
  <r>
    <s v="dia_martes_loadings"/>
    <x v="3"/>
    <x v="17"/>
    <x v="17"/>
    <n v="-0.14548036433625"/>
    <n v="-0.27178598102805002"/>
    <n v="-0.212988311777913"/>
    <n v="-0.15744125596234501"/>
    <n v="-0.19994316862686801"/>
    <n v="-9.1493631159132796E-2"/>
    <n v="-0.269032705302792"/>
    <n v="-6.5862494797229706E-2"/>
    <n v="-1.1775740188826499E-2"/>
    <n v="-0.24575361615397501"/>
    <n v="-0.29084149498347001"/>
    <n v="-0.17226804086533101"/>
    <n v="0.109024953374836"/>
    <n v="0.251245565099115"/>
    <n v="0.23993629578678599"/>
    <n v="0.22774267613384"/>
    <n v="5.1041674035070001E-3"/>
    <n v="-2.6691408896369499E-2"/>
    <n v="0.10086421409018"/>
    <n v="0.266879587891453"/>
    <n v="0.35371937913414297"/>
    <n v="0.36545867830613199"/>
    <n v="9.4242837514105907E-2"/>
    <n v="2.84573537983056E-2"/>
    <n v="0.14548036433625"/>
    <n v="0.27178598102805002"/>
    <n v="0.212988311777913"/>
    <n v="0.15744125596234501"/>
    <n v="0.19994316862686801"/>
    <n v="9.1493631159132796E-2"/>
    <n v="0.269032705302792"/>
    <n v="6.5862494797229706E-2"/>
    <n v="1.1775740188826499E-2"/>
    <n v="0.24575361615397501"/>
    <n v="0.29084149498347001"/>
    <n v="0.17226804086533101"/>
    <n v="0.109024953374836"/>
    <n v="0.251245565099115"/>
    <n v="0.23993629578678599"/>
    <n v="0.22774267613384"/>
    <n v="5.1041674035070001E-3"/>
    <n v="2.6691408896369499E-2"/>
    <n v="0.10086421409018"/>
    <n v="0.266879587891453"/>
    <n v="0.35371937913414297"/>
    <n v="0.36545867830613199"/>
  </r>
  <r>
    <s v="dia_martes_loadings"/>
    <x v="4"/>
    <x v="18"/>
    <x v="18"/>
    <n v="-0.18975306855617399"/>
    <n v="-0.18771313151798399"/>
    <n v="0.257691632330871"/>
    <n v="0.160435855233932"/>
    <n v="6.2137202110247897E-2"/>
    <n v="-9.5279487280713504E-2"/>
    <n v="-3.10625351736009E-2"/>
    <n v="-7.3742190672755198E-2"/>
    <n v="0.23501718312848"/>
    <n v="6.1612966720784E-2"/>
    <n v="-0.12089139703193701"/>
    <n v="-0.34215399002244001"/>
    <n v="-0.27715206631248002"/>
    <n v="0.102881624831971"/>
    <n v="5.2955491940817098E-2"/>
    <n v="0.31149368836830399"/>
    <n v="0.355436775626148"/>
    <n v="0.31021475229580497"/>
    <n v="-0.23827902609788701"/>
    <n v="-0.33645653106589801"/>
    <n v="-0.15414789380735899"/>
    <n v="6.7653134925387395E-2"/>
    <n v="0.13097572842268901"/>
    <n v="3.5854505901943001E-2"/>
    <n v="0.18975306855617399"/>
    <n v="0.18771313151798399"/>
    <n v="0.257691632330871"/>
    <n v="0.160435855233932"/>
    <n v="6.2137202110247897E-2"/>
    <n v="9.5279487280713504E-2"/>
    <n v="3.10625351736009E-2"/>
    <n v="7.3742190672755198E-2"/>
    <n v="0.23501718312848"/>
    <n v="6.1612966720784E-2"/>
    <n v="0.12089139703193701"/>
    <n v="0.34215399002244001"/>
    <n v="0.27715206631248002"/>
    <n v="0.102881624831971"/>
    <n v="5.2955491940817098E-2"/>
    <n v="0.31149368836830399"/>
    <n v="0.355436775626148"/>
    <n v="0.31021475229580497"/>
    <n v="0.23827902609788701"/>
    <n v="0.33645653106589801"/>
    <n v="0.15414789380735899"/>
    <n v="6.7653134925387395E-2"/>
  </r>
  <r>
    <s v="dia_miercoles_loadings"/>
    <x v="0"/>
    <x v="19"/>
    <x v="19"/>
    <n v="0.19572675925996399"/>
    <n v="0.20589705794823601"/>
    <n v="0.220867638380601"/>
    <n v="0.20852491301320999"/>
    <n v="0.17040071002108101"/>
    <n v="0.113390336039731"/>
    <n v="0.234401342259032"/>
    <n v="0.205452069922234"/>
    <n v="0.20814196849632099"/>
    <n v="0.238924215421183"/>
    <n v="0.22320820760353899"/>
    <n v="0.201525334666671"/>
    <n v="0.182361395721751"/>
    <n v="0.193694879271503"/>
    <n v="0.242484089860378"/>
    <n v="0.23975088165720601"/>
    <n v="0.24047411285613801"/>
    <n v="0.19524853522780899"/>
    <n v="0.165562088236612"/>
    <n v="0.17521550084939699"/>
    <n v="0.19884563147836601"/>
    <n v="0.21450215713593199"/>
    <n v="0.18412000902728201"/>
    <n v="0.19125202969174199"/>
    <n v="0.19572675925996399"/>
    <n v="0.20589705794823601"/>
    <n v="0.220867638380601"/>
    <n v="0.20852491301320999"/>
    <n v="0.17040071002108101"/>
    <n v="0.113390336039731"/>
    <n v="0.234401342259032"/>
    <n v="0.205452069922234"/>
    <n v="0.20814196849632099"/>
    <n v="0.238924215421183"/>
    <n v="0.22320820760353899"/>
    <n v="0.201525334666671"/>
    <n v="0.182361395721751"/>
    <n v="0.193694879271503"/>
    <n v="0.242484089860378"/>
    <n v="0.23975088165720601"/>
    <n v="0.24047411285613801"/>
    <n v="0.19524853522780899"/>
    <n v="0.165562088236612"/>
    <n v="0.17521550084939699"/>
    <n v="0.19884563147836601"/>
    <n v="0.21450215713593199"/>
  </r>
  <r>
    <s v="dia_miercoles_loadings"/>
    <x v="1"/>
    <x v="20"/>
    <x v="20"/>
    <n v="-0.28285428051150602"/>
    <n v="-0.24590924691518401"/>
    <n v="-0.25428767854071399"/>
    <n v="-3.00578881389259E-2"/>
    <n v="0.23148669638792199"/>
    <n v="0.33458613716198998"/>
    <n v="9.8721604969864596E-2"/>
    <n v="-4.7625309014096201E-2"/>
    <n v="-0.10591811120166"/>
    <n v="-8.1636410132862394E-2"/>
    <n v="-3.1228971178967999E-3"/>
    <n v="-5.7301377411440001E-4"/>
    <n v="6.8445511596012198E-2"/>
    <n v="6.9218074268558402E-2"/>
    <n v="-1.9024159904789499E-2"/>
    <n v="6.9484738506199002E-3"/>
    <n v="9.5318547697236897E-2"/>
    <n v="0.31557239080819299"/>
    <n v="0.40674722162015597"/>
    <n v="0.314597206121766"/>
    <n v="0.14251279484329599"/>
    <n v="-0.118472152832702"/>
    <n v="0.31236146314901603"/>
    <n v="0.28918409974167802"/>
    <n v="0.28285428051150602"/>
    <n v="0.24590924691518401"/>
    <n v="0.25428767854071399"/>
    <n v="3.00578881389259E-2"/>
    <n v="0.23148669638792199"/>
    <n v="0.33458613716198998"/>
    <n v="9.8721604969864596E-2"/>
    <n v="4.7625309014096201E-2"/>
    <n v="0.10591811120166"/>
    <n v="8.1636410132862394E-2"/>
    <n v="3.1228971178967999E-3"/>
    <n v="5.7301377411440001E-4"/>
    <n v="6.8445511596012198E-2"/>
    <n v="6.9218074268558402E-2"/>
    <n v="1.9024159904789499E-2"/>
    <n v="6.9484738506199002E-3"/>
    <n v="9.5318547697236897E-2"/>
    <n v="0.31557239080819299"/>
    <n v="0.40674722162015597"/>
    <n v="0.314597206121766"/>
    <n v="0.14251279484329599"/>
    <n v="0.118472152832702"/>
  </r>
  <r>
    <s v="dia_miercoles_loadings"/>
    <x v="2"/>
    <x v="21"/>
    <x v="21"/>
    <n v="-0.23717155969543499"/>
    <n v="-0.131415315767753"/>
    <n v="-7.3067192887665097E-2"/>
    <n v="-0.35351034263304898"/>
    <n v="-0.34885620892230201"/>
    <n v="-0.36200546475920498"/>
    <n v="-0.15202281960591699"/>
    <n v="7.74816536764764E-2"/>
    <n v="4.1930167852447499E-2"/>
    <n v="0.113204116242113"/>
    <n v="0.15748036220126599"/>
    <n v="0.28872522688068503"/>
    <n v="0.33416935298195499"/>
    <n v="0.37407001336615803"/>
    <n v="0.241054896463444"/>
    <n v="0.13302256880371099"/>
    <n v="0.109261739563288"/>
    <n v="-6.4873078900806597E-2"/>
    <n v="-3.0376341949744898E-2"/>
    <n v="1.1687616844026001E-3"/>
    <n v="-5.5172276634818398E-2"/>
    <n v="-6.9920306850049602E-2"/>
    <n v="0.11824045612353901"/>
    <n v="0.158708336948166"/>
    <n v="0.23717155969543499"/>
    <n v="0.131415315767753"/>
    <n v="7.3067192887665097E-2"/>
    <n v="0.35351034263304898"/>
    <n v="0.34885620892230201"/>
    <n v="0.36200546475920498"/>
    <n v="0.15202281960591699"/>
    <n v="7.74816536764764E-2"/>
    <n v="4.1930167852447499E-2"/>
    <n v="0.113204116242113"/>
    <n v="0.15748036220126599"/>
    <n v="0.28872522688068503"/>
    <n v="0.33416935298195499"/>
    <n v="0.37407001336615803"/>
    <n v="0.241054896463444"/>
    <n v="0.13302256880371099"/>
    <n v="0.109261739563288"/>
    <n v="6.4873078900806597E-2"/>
    <n v="3.0376341949744898E-2"/>
    <n v="1.1687616844026001E-3"/>
    <n v="5.5172276634818398E-2"/>
    <n v="6.9920306850049602E-2"/>
  </r>
  <r>
    <s v="dia_miercoles_loadings"/>
    <x v="3"/>
    <x v="22"/>
    <x v="22"/>
    <n v="-5.5371491908845702E-2"/>
    <n v="-7.8300955747927E-3"/>
    <n v="-2.39123451432714E-2"/>
    <n v="-2.0636057282968001E-3"/>
    <n v="5.8454588049035201E-2"/>
    <n v="-1.18684881363083E-2"/>
    <n v="0.29750572169873002"/>
    <n v="0.34354249323555303"/>
    <n v="0.40724021375723701"/>
    <n v="0.309260076784455"/>
    <n v="0.16069707441870701"/>
    <n v="-0.17881406030402999"/>
    <n v="-0.24618314531168201"/>
    <n v="-7.2614135505578298E-2"/>
    <n v="2.77402864412611E-2"/>
    <n v="-5.3834023841356996E-3"/>
    <n v="3.6634109988749802E-2"/>
    <n v="0.13377046425618999"/>
    <n v="-6.0478911471711E-2"/>
    <n v="-0.28622712331302302"/>
    <n v="-0.35775113978311501"/>
    <n v="-0.26177969906059601"/>
    <n v="0.23606755580939601"/>
    <n v="0.20780574377967101"/>
    <n v="5.5371491908845702E-2"/>
    <n v="7.8300955747927E-3"/>
    <n v="2.39123451432714E-2"/>
    <n v="2.0636057282968001E-3"/>
    <n v="5.8454588049035201E-2"/>
    <n v="1.18684881363083E-2"/>
    <n v="0.29750572169873002"/>
    <n v="0.34354249323555303"/>
    <n v="0.40724021375723701"/>
    <n v="0.309260076784455"/>
    <n v="0.16069707441870701"/>
    <n v="0.17881406030402999"/>
    <n v="0.24618314531168201"/>
    <n v="7.2614135505578298E-2"/>
    <n v="2.77402864412611E-2"/>
    <n v="5.3834023841356996E-3"/>
    <n v="3.6634109988749802E-2"/>
    <n v="0.13377046425618999"/>
    <n v="6.0478911471711E-2"/>
    <n v="0.28622712331302302"/>
    <n v="0.35775113978311501"/>
    <n v="0.26177969906059601"/>
  </r>
  <r>
    <s v="dia_miercoles_loadings"/>
    <x v="4"/>
    <x v="23"/>
    <x v="23"/>
    <n v="-0.15268611363587301"/>
    <n v="8.1715271721114605E-2"/>
    <n v="5.6479812461544203E-2"/>
    <n v="8.9207680338063797E-2"/>
    <n v="3.25342427071659E-2"/>
    <n v="-6.4278874215108195E-2"/>
    <n v="-0.10391442551362701"/>
    <n v="-0.27969925388504402"/>
    <n v="-9.1970063104767005E-2"/>
    <n v="-3.7980491612327298E-2"/>
    <n v="-0.35523580838607099"/>
    <n v="-0.35594524277810502"/>
    <n v="5.9247302666844996E-3"/>
    <n v="0.101919980109065"/>
    <n v="0.14764666652682501"/>
    <n v="0.46880975126164698"/>
    <n v="0.398066454888303"/>
    <n v="0.28671489604182299"/>
    <n v="-8.4466945251251702E-2"/>
    <n v="-0.27117147176711798"/>
    <n v="-0.140717192139062"/>
    <n v="7.5950594769250604E-2"/>
    <n v="3.1200078306288799E-2"/>
    <n v="4.4405080112114401E-2"/>
    <n v="0.15268611363587301"/>
    <n v="8.1715271721114605E-2"/>
    <n v="5.6479812461544203E-2"/>
    <n v="8.9207680338063797E-2"/>
    <n v="3.25342427071659E-2"/>
    <n v="6.4278874215108195E-2"/>
    <n v="0.10391442551362701"/>
    <n v="0.27969925388504402"/>
    <n v="9.1970063104767005E-2"/>
    <n v="3.7980491612327298E-2"/>
    <n v="0.35523580838607099"/>
    <n v="0.35594524277810502"/>
    <n v="5.9247302666844996E-3"/>
    <n v="0.101919980109065"/>
    <n v="0.14764666652682501"/>
    <n v="0.46880975126164698"/>
    <n v="0.398066454888303"/>
    <n v="0.28671489604182299"/>
    <n v="8.4466945251251702E-2"/>
    <n v="0.27117147176711798"/>
    <n v="0.140717192139062"/>
    <n v="7.5950594769250604E-2"/>
  </r>
  <r>
    <s v="dia_sabado_loadings"/>
    <x v="0"/>
    <x v="24"/>
    <x v="24"/>
    <n v="0.16691248241114001"/>
    <n v="0.18260357898034699"/>
    <n v="0.20474586311936299"/>
    <n v="0.18994701779184001"/>
    <n v="0.15973183923590301"/>
    <n v="0.15758544670714"/>
    <n v="0.147064544807717"/>
    <n v="0.184825035611837"/>
    <n v="0.20794154258844399"/>
    <n v="0.21698599210849001"/>
    <n v="0.22624873875825"/>
    <n v="0.226556894670535"/>
    <n v="0.21612199964565501"/>
    <n v="0.22813377714334401"/>
    <n v="0.22526418235802001"/>
    <n v="0.228407190851529"/>
    <n v="0.236822225089664"/>
    <n v="0.23346464023678601"/>
    <n v="0.220529619144229"/>
    <n v="0.21920475533459"/>
    <n v="0.216462097038993"/>
    <n v="0.227827240367623"/>
    <n v="0.17631924895402201"/>
    <n v="0.15175289101592601"/>
    <n v="0.16691248241114001"/>
    <n v="0.18260357898034699"/>
    <n v="0.20474586311936299"/>
    <n v="0.18994701779184001"/>
    <n v="0.15973183923590301"/>
    <n v="0.15758544670714"/>
    <n v="0.147064544807717"/>
    <n v="0.184825035611837"/>
    <n v="0.20794154258844399"/>
    <n v="0.21698599210849001"/>
    <n v="0.22624873875825"/>
    <n v="0.226556894670535"/>
    <n v="0.21612199964565501"/>
    <n v="0.22813377714334401"/>
    <n v="0.22526418235802001"/>
    <n v="0.228407190851529"/>
    <n v="0.236822225089664"/>
    <n v="0.23346464023678601"/>
    <n v="0.220529619144229"/>
    <n v="0.21920475533459"/>
    <n v="0.216462097038993"/>
    <n v="0.227827240367623"/>
  </r>
  <r>
    <s v="dia_sabado_loadings"/>
    <x v="1"/>
    <x v="25"/>
    <x v="25"/>
    <n v="0.33223705132725501"/>
    <n v="0.349102554899758"/>
    <n v="0.235182106677087"/>
    <n v="0.24701461557667501"/>
    <n v="0.29404108983025301"/>
    <n v="0.20634946472891399"/>
    <n v="-5.1606664464125901E-2"/>
    <n v="-0.28913716465912898"/>
    <n v="-0.26195564262774601"/>
    <n v="-0.208858193364759"/>
    <n v="-0.131987001833997"/>
    <n v="-0.145904396970197"/>
    <n v="-5.4376238043576497E-2"/>
    <n v="-1.2738118891768501E-2"/>
    <n v="-6.9086502588325799E-2"/>
    <n v="-4.1960783997086998E-2"/>
    <n v="4.1892268638520101E-2"/>
    <n v="-2.84300829565623E-2"/>
    <n v="-0.14311853099404301"/>
    <n v="-0.183169331410546"/>
    <n v="-0.20330209639625901"/>
    <n v="-5.8398285116917498E-2"/>
    <n v="0.26259358885604001"/>
    <n v="0.32437138463340698"/>
    <n v="0.33223705132725501"/>
    <n v="0.349102554899758"/>
    <n v="0.235182106677087"/>
    <n v="0.24701461557667501"/>
    <n v="0.29404108983025301"/>
    <n v="0.20634946472891399"/>
    <n v="5.1606664464125901E-2"/>
    <n v="0.28913716465912898"/>
    <n v="0.26195564262774601"/>
    <n v="0.208858193364759"/>
    <n v="0.131987001833997"/>
    <n v="0.145904396970197"/>
    <n v="5.4376238043576497E-2"/>
    <n v="1.2738118891768501E-2"/>
    <n v="6.9086502588325799E-2"/>
    <n v="4.1960783997086998E-2"/>
    <n v="4.1892268638520101E-2"/>
    <n v="2.84300829565623E-2"/>
    <n v="0.14311853099404301"/>
    <n v="0.183169331410546"/>
    <n v="0.20330209639625901"/>
    <n v="5.8398285116917498E-2"/>
  </r>
  <r>
    <s v="dia_sabado_loadings"/>
    <x v="2"/>
    <x v="26"/>
    <x v="26"/>
    <n v="-0.146349813607103"/>
    <n v="-7.5029172377266806E-2"/>
    <n v="0.105961948855083"/>
    <n v="0.19823006353317599"/>
    <n v="0.23754381534730201"/>
    <n v="0.46667774238823201"/>
    <n v="0.51606090460218901"/>
    <n v="0.121475119811358"/>
    <n v="-6.6502426022493497E-2"/>
    <n v="2.9914221201259601E-2"/>
    <n v="0.10720557503099599"/>
    <n v="-5.2962477191292101E-2"/>
    <n v="-0.17046649803866801"/>
    <n v="-0.133190579915865"/>
    <n v="-0.118466321052524"/>
    <n v="-0.16848068011939901"/>
    <n v="-4.9793546928755698E-2"/>
    <n v="0.14706709547052499"/>
    <n v="0.17437331559420399"/>
    <n v="3.0058485501506002E-3"/>
    <n v="-0.15644591069743499"/>
    <n v="-0.20157222764925201"/>
    <n v="0.31846530470479301"/>
    <n v="0.19301530986630999"/>
    <n v="0.146349813607103"/>
    <n v="7.5029172377266806E-2"/>
    <n v="0.105961948855083"/>
    <n v="0.19823006353317599"/>
    <n v="0.23754381534730201"/>
    <n v="0.46667774238823201"/>
    <n v="0.51606090460218901"/>
    <n v="0.121475119811358"/>
    <n v="6.6502426022493497E-2"/>
    <n v="2.9914221201259601E-2"/>
    <n v="0.10720557503099599"/>
    <n v="5.2962477191292101E-2"/>
    <n v="0.17046649803866801"/>
    <n v="0.133190579915865"/>
    <n v="0.118466321052524"/>
    <n v="0.16848068011939901"/>
    <n v="4.9793546928755698E-2"/>
    <n v="0.14706709547052499"/>
    <n v="0.17437331559420399"/>
    <n v="3.0058485501506002E-3"/>
    <n v="0.15644591069743499"/>
    <n v="0.20157222764925201"/>
  </r>
  <r>
    <s v="dia_sabado_loadings"/>
    <x v="3"/>
    <x v="27"/>
    <x v="27"/>
    <n v="0.290067655180547"/>
    <n v="0.105190049082712"/>
    <n v="-0.256859824482296"/>
    <n v="-0.28223755595358802"/>
    <n v="-0.24367808966691601"/>
    <n v="0.111172361962159"/>
    <n v="0.335138198897942"/>
    <n v="0.19053213640336"/>
    <n v="7.0108901029653295E-2"/>
    <n v="5.8473788777525501E-2"/>
    <n v="7.6392326764439999E-3"/>
    <n v="-3.0164255021700798E-2"/>
    <n v="-5.4118009812733701E-2"/>
    <n v="-0.147310733635587"/>
    <n v="-0.293728434848683"/>
    <n v="-0.25623215118352599"/>
    <n v="-0.20420101877268901"/>
    <n v="-0.137497824023292"/>
    <n v="0.102893609538709"/>
    <n v="0.23790168351650801"/>
    <n v="7.86668521905977E-2"/>
    <n v="4.6508533362066201E-2"/>
    <n v="0.222584492693749"/>
    <n v="0.40896919122849701"/>
    <n v="0.290067655180547"/>
    <n v="0.105190049082712"/>
    <n v="0.256859824482296"/>
    <n v="0.28223755595358802"/>
    <n v="0.24367808966691601"/>
    <n v="0.111172361962159"/>
    <n v="0.335138198897942"/>
    <n v="0.19053213640336"/>
    <n v="7.0108901029653295E-2"/>
    <n v="5.8473788777525501E-2"/>
    <n v="7.6392326764439999E-3"/>
    <n v="3.0164255021700798E-2"/>
    <n v="5.4118009812733701E-2"/>
    <n v="0.147310733635587"/>
    <n v="0.293728434848683"/>
    <n v="0.25623215118352599"/>
    <n v="0.20420101877268901"/>
    <n v="0.137497824023292"/>
    <n v="0.102893609538709"/>
    <n v="0.23790168351650801"/>
    <n v="7.86668521905977E-2"/>
    <n v="4.6508533362066201E-2"/>
  </r>
  <r>
    <s v="dia_viernes_loadings"/>
    <x v="0"/>
    <x v="28"/>
    <x v="28"/>
    <n v="0.17806280639875799"/>
    <n v="0.206678228341478"/>
    <n v="0.21746851068633299"/>
    <n v="0.15669059479219799"/>
    <n v="7.0952789798772301E-2"/>
    <n v="6.9809981726221895E-2"/>
    <n v="0.20569010474366201"/>
    <n v="0.23823643184139801"/>
    <n v="0.24365227853063201"/>
    <n v="0.233806439999132"/>
    <n v="0.21613279291676599"/>
    <n v="0.204404800853248"/>
    <n v="0.210548727881371"/>
    <n v="0.23256705466277"/>
    <n v="0.22570733595213899"/>
    <n v="0.22786526389401601"/>
    <n v="0.23193631510820401"/>
    <n v="0.23849741813276401"/>
    <n v="0.21470442426704101"/>
    <n v="0.203945159193655"/>
    <n v="0.21174288231480901"/>
    <n v="0.19943876498304999"/>
    <n v="0.169832496672288"/>
    <n v="0.17067013030209599"/>
    <n v="0.17806280639875799"/>
    <n v="0.206678228341478"/>
    <n v="0.21746851068633299"/>
    <n v="0.15669059479219799"/>
    <n v="7.0952789798772301E-2"/>
    <n v="6.9809981726221895E-2"/>
    <n v="0.20569010474366201"/>
    <n v="0.23823643184139801"/>
    <n v="0.24365227853063201"/>
    <n v="0.233806439999132"/>
    <n v="0.21613279291676599"/>
    <n v="0.204404800853248"/>
    <n v="0.210548727881371"/>
    <n v="0.23256705466277"/>
    <n v="0.22570733595213899"/>
    <n v="0.22786526389401601"/>
    <n v="0.23193631510820401"/>
    <n v="0.23849741813276401"/>
    <n v="0.21470442426704101"/>
    <n v="0.203945159193655"/>
    <n v="0.21174288231480901"/>
    <n v="0.19943876498304999"/>
  </r>
  <r>
    <s v="dia_viernes_loadings"/>
    <x v="1"/>
    <x v="29"/>
    <x v="29"/>
    <n v="0.271088095484875"/>
    <n v="0.15270969246699101"/>
    <n v="0.12879074222253201"/>
    <n v="0.39285645879622499"/>
    <n v="0.43144781267625798"/>
    <n v="0.384300496691039"/>
    <n v="-0.143273805786577"/>
    <n v="-0.14883066149802801"/>
    <n v="-4.3561865776736597E-2"/>
    <n v="-6.8138356392657196E-2"/>
    <n v="-9.6908102164763796E-2"/>
    <n v="-0.14303337231077101"/>
    <n v="-0.173969182131538"/>
    <n v="-0.206075436245615"/>
    <n v="-0.20907507558117699"/>
    <n v="-0.170501466383567"/>
    <n v="-9.3724409123313104E-2"/>
    <n v="-7.0489987229280196E-2"/>
    <n v="-6.2301451232589497E-2"/>
    <n v="-2.6478985742227502E-2"/>
    <n v="0.13555266483770301"/>
    <n v="0.19340494816856199"/>
    <n v="0.193635668756241"/>
    <n v="0.24947851071586"/>
    <n v="0.271088095484875"/>
    <n v="0.15270969246699101"/>
    <n v="0.12879074222253201"/>
    <n v="0.39285645879622499"/>
    <n v="0.43144781267625798"/>
    <n v="0.384300496691039"/>
    <n v="0.143273805786577"/>
    <n v="0.14883066149802801"/>
    <n v="4.3561865776736597E-2"/>
    <n v="6.8138356392657196E-2"/>
    <n v="9.6908102164763796E-2"/>
    <n v="0.14303337231077101"/>
    <n v="0.173969182131538"/>
    <n v="0.206075436245615"/>
    <n v="0.20907507558117699"/>
    <n v="0.170501466383567"/>
    <n v="9.3724409123313104E-2"/>
    <n v="7.0489987229280196E-2"/>
    <n v="6.2301451232589497E-2"/>
    <n v="2.6478985742227502E-2"/>
    <n v="0.13555266483770301"/>
    <n v="0.19340494816856199"/>
  </r>
  <r>
    <s v="dia_viernes_loadings"/>
    <x v="2"/>
    <x v="30"/>
    <x v="30"/>
    <n v="0.31148302367389602"/>
    <n v="0.30479666365397101"/>
    <n v="0.229127527888737"/>
    <n v="-0.17293558392268099"/>
    <n v="-0.347791402825253"/>
    <n v="-0.35524773538939203"/>
    <n v="-0.11429173689307"/>
    <n v="-3.9814082715822603E-2"/>
    <n v="7.2768077594073999E-2"/>
    <n v="6.6808528911715098E-2"/>
    <n v="5.42155637193441E-2"/>
    <n v="5.4156105575576201E-2"/>
    <n v="3.4109363669914697E-2"/>
    <n v="-2.5401245406347799E-2"/>
    <n v="-6.6874998110251493E-2"/>
    <n v="-6.0994500437382103E-2"/>
    <n v="-9.6466044956265096E-2"/>
    <n v="-0.14580814292755301"/>
    <n v="-0.27222600923477902"/>
    <n v="-0.27077726889937198"/>
    <n v="-7.1729743992014497E-2"/>
    <n v="-0.103324600610384"/>
    <n v="0.35941406630506301"/>
    <n v="0.34240168157196399"/>
    <n v="0.31148302367389602"/>
    <n v="0.30479666365397101"/>
    <n v="0.229127527888737"/>
    <n v="0.17293558392268099"/>
    <n v="0.347791402825253"/>
    <n v="0.35524773538939203"/>
    <n v="0.11429173689307"/>
    <n v="3.9814082715822603E-2"/>
    <n v="7.2768077594073999E-2"/>
    <n v="6.6808528911715098E-2"/>
    <n v="5.42155637193441E-2"/>
    <n v="5.4156105575576201E-2"/>
    <n v="3.4109363669914697E-2"/>
    <n v="2.5401245406347799E-2"/>
    <n v="6.6874998110251493E-2"/>
    <n v="6.0994500437382103E-2"/>
    <n v="9.6466044956265096E-2"/>
    <n v="0.14580814292755301"/>
    <n v="0.27222600923477902"/>
    <n v="0.27077726889937198"/>
    <n v="7.1729743992014497E-2"/>
    <n v="0.103324600610384"/>
  </r>
  <r>
    <s v="dia_viernes_loadings"/>
    <x v="3"/>
    <x v="31"/>
    <x v="31"/>
    <n v="0.152401824946339"/>
    <n v="-0.11305388286019601"/>
    <n v="-0.19666107746816999"/>
    <n v="-0.222045022412071"/>
    <n v="1.46573025905927E-2"/>
    <n v="0.28279687461336001"/>
    <n v="0.32048797477535901"/>
    <n v="8.4815855532973605E-2"/>
    <n v="0.18209357132052101"/>
    <n v="0.130999364965286"/>
    <n v="0.12679508722966501"/>
    <n v="0.40297806234189099"/>
    <n v="0.17820039113716099"/>
    <n v="-0.12917439865406"/>
    <n v="-0.247064344966543"/>
    <n v="-0.31260279461693502"/>
    <n v="-0.31140958976402699"/>
    <n v="-0.20999995479811001"/>
    <n v="6.0701993216411001E-3"/>
    <n v="0.25222682221288001"/>
    <n v="-2.7544122278420201E-2"/>
    <n v="-0.192454135258115"/>
    <n v="4.3953786946150999E-3"/>
    <n v="8.5907573600812095E-2"/>
    <n v="0.152401824946339"/>
    <n v="0.11305388286019601"/>
    <n v="0.19666107746816999"/>
    <n v="0.222045022412071"/>
    <n v="1.46573025905927E-2"/>
    <n v="0.28279687461336001"/>
    <n v="0.32048797477535901"/>
    <n v="8.4815855532973605E-2"/>
    <n v="0.18209357132052101"/>
    <n v="0.130999364965286"/>
    <n v="0.12679508722966501"/>
    <n v="0.40297806234189099"/>
    <n v="0.17820039113716099"/>
    <n v="0.12917439865406"/>
    <n v="0.247064344966543"/>
    <n v="0.31260279461693502"/>
    <n v="0.31140958976402699"/>
    <n v="0.20999995479811001"/>
    <n v="6.0701993216411001E-3"/>
    <n v="0.25222682221288001"/>
    <n v="2.7544122278420201E-2"/>
    <n v="0.192454135258115"/>
  </r>
  <r>
    <s v="dia_viernes_loadings"/>
    <x v="4"/>
    <x v="32"/>
    <x v="32"/>
    <n v="-5.7098215048037498E-2"/>
    <n v="-5.9351891899741799E-2"/>
    <n v="-0.120920551078638"/>
    <n v="-0.14320353011471301"/>
    <n v="-0.16842153705074001"/>
    <n v="-0.144801392683821"/>
    <n v="-0.245041528482034"/>
    <n v="-0.13240048349029801"/>
    <n v="-0.16823035917451001"/>
    <n v="-0.205134266975498"/>
    <n v="-0.247613601972137"/>
    <n v="0.12344460479915501"/>
    <n v="0.24889967624884199"/>
    <n v="0.14960559295100601"/>
    <n v="1.09120356914217E-2"/>
    <n v="-0.100748274652461"/>
    <n v="-0.17798504043539601"/>
    <n v="-0.124042498093627"/>
    <n v="6.2127432381848001E-2"/>
    <n v="0.31364550423673199"/>
    <n v="0.45982612359881497"/>
    <n v="0.45581492870815898"/>
    <n v="0.138716535991951"/>
    <n v="4.3551532614774402E-2"/>
    <n v="5.7098215048037498E-2"/>
    <n v="5.9351891899741799E-2"/>
    <n v="0.120920551078638"/>
    <n v="0.14320353011471301"/>
    <n v="0.16842153705074001"/>
    <n v="0.144801392683821"/>
    <n v="0.245041528482034"/>
    <n v="0.13240048349029801"/>
    <n v="0.16823035917451001"/>
    <n v="0.205134266975498"/>
    <n v="0.247613601972137"/>
    <n v="0.12344460479915501"/>
    <n v="0.24889967624884199"/>
    <n v="0.14960559295100601"/>
    <n v="1.09120356914217E-2"/>
    <n v="0.100748274652461"/>
    <n v="0.17798504043539601"/>
    <n v="0.124042498093627"/>
    <n v="6.2127432381848001E-2"/>
    <n v="0.31364550423673199"/>
    <n v="0.45982612359881497"/>
    <n v="0.45581492870815898"/>
  </r>
  <r>
    <s v="estacion_invierno_loadings"/>
    <x v="0"/>
    <x v="33"/>
    <x v="33"/>
    <n v="0.121255035076909"/>
    <n v="0.117497835591914"/>
    <n v="0.131271999553629"/>
    <n v="0.132448755044519"/>
    <n v="0.19498659438544999"/>
    <n v="0.18364565987460901"/>
    <n v="0.22211778819237399"/>
    <n v="0.21595781873216299"/>
    <n v="0.22599505929994099"/>
    <n v="0.25328300350296701"/>
    <n v="0.22973434966494199"/>
    <n v="0.19337885205678301"/>
    <n v="0.21641341827256999"/>
    <n v="0.23550494737176"/>
    <n v="0.23316304597066501"/>
    <n v="0.23944990629326399"/>
    <n v="0.25360797767915"/>
    <n v="0.23388374296265199"/>
    <n v="0.199208861000539"/>
    <n v="0.21106867101812499"/>
    <n v="0.22806542072809699"/>
    <n v="0.23524642307276999"/>
    <n v="0.15356373340636201"/>
    <n v="0.124135656285672"/>
    <n v="0.121255035076909"/>
    <n v="0.117497835591914"/>
    <n v="0.131271999553629"/>
    <n v="0.132448755044519"/>
    <n v="0.19498659438544999"/>
    <n v="0.18364565987460901"/>
    <n v="0.22211778819237399"/>
    <n v="0.21595781873216299"/>
    <n v="0.22599505929994099"/>
    <n v="0.25328300350296701"/>
    <n v="0.22973434966494199"/>
    <n v="0.19337885205678301"/>
    <n v="0.21641341827256999"/>
    <n v="0.23550494737176"/>
    <n v="0.23316304597066501"/>
    <n v="0.23944990629326399"/>
    <n v="0.25360797767915"/>
    <n v="0.23388374296265199"/>
    <n v="0.199208861000539"/>
    <n v="0.21106867101812499"/>
    <n v="0.22806542072809699"/>
    <n v="0.23524642307276999"/>
  </r>
  <r>
    <s v="estacion_invierno_loadings"/>
    <x v="1"/>
    <x v="34"/>
    <x v="34"/>
    <n v="0.38212722689951401"/>
    <n v="0.401977833308308"/>
    <n v="0.36850620320491301"/>
    <n v="0.33302687259351299"/>
    <n v="2.2258590254591801E-2"/>
    <n v="-0.166375936832242"/>
    <n v="-0.16391642400124701"/>
    <n v="-9.5493258725162802E-2"/>
    <n v="-7.78211828440592E-2"/>
    <n v="-6.3522937833243698E-2"/>
    <n v="-7.5469924334930997E-3"/>
    <n v="-1.4200518579540401E-2"/>
    <n v="-3.4072087625756697E-2"/>
    <n v="6.7419669260309206E-2"/>
    <n v="-5.5867320268238797E-2"/>
    <n v="5.7743523434710005E-4"/>
    <n v="-6.3463262937112894E-2"/>
    <n v="-0.18284080190867999"/>
    <n v="-0.21681746595895399"/>
    <n v="-0.176954504843257"/>
    <n v="-2.43234071257005E-2"/>
    <n v="-4.9152285116327701E-2"/>
    <n v="0.33040853165030198"/>
    <n v="0.36659075386583501"/>
    <n v="0.38212722689951401"/>
    <n v="0.401977833308308"/>
    <n v="0.36850620320491301"/>
    <n v="0.33302687259351299"/>
    <n v="2.2258590254591801E-2"/>
    <n v="0.166375936832242"/>
    <n v="0.16391642400124701"/>
    <n v="9.5493258725162802E-2"/>
    <n v="7.78211828440592E-2"/>
    <n v="6.3522937833243698E-2"/>
    <n v="7.5469924334930997E-3"/>
    <n v="1.4200518579540401E-2"/>
    <n v="3.4072087625756697E-2"/>
    <n v="6.7419669260309206E-2"/>
    <n v="5.5867320268238797E-2"/>
    <n v="5.7743523434710005E-4"/>
    <n v="6.3463262937112894E-2"/>
    <n v="0.18284080190867999"/>
    <n v="0.21681746595895399"/>
    <n v="0.176954504843257"/>
    <n v="2.43234071257005E-2"/>
    <n v="4.9152285116327701E-2"/>
  </r>
  <r>
    <s v="estacion_invierno_loadings"/>
    <x v="2"/>
    <x v="35"/>
    <x v="35"/>
    <n v="9.0986492390215695E-2"/>
    <n v="9.19406297764266E-2"/>
    <n v="1.93746707180492E-2"/>
    <n v="4.1115002455131E-2"/>
    <n v="0.29485608521262502"/>
    <n v="0.35424310926582597"/>
    <n v="0.19376174604914201"/>
    <n v="-0.26094475596822497"/>
    <n v="-0.28679869751770598"/>
    <n v="-0.17071595357000599"/>
    <n v="-0.16831504656923801"/>
    <n v="-0.29221962530914802"/>
    <n v="-0.120802533949144"/>
    <n v="-0.174079297966307"/>
    <n v="-0.24765955992219399"/>
    <n v="-0.218995567087027"/>
    <n v="-9.1773824879341395E-2"/>
    <n v="0.154233693549195"/>
    <n v="0.253188894680762"/>
    <n v="0.26075189971872798"/>
    <n v="0.27763359431024698"/>
    <n v="0.15987448145010899"/>
    <n v="4.7407962460882198E-2"/>
    <n v="0.120967796363739"/>
    <n v="9.0986492390215695E-2"/>
    <n v="9.19406297764266E-2"/>
    <n v="1.93746707180492E-2"/>
    <n v="4.1115002455131E-2"/>
    <n v="0.29485608521262502"/>
    <n v="0.35424310926582597"/>
    <n v="0.19376174604914201"/>
    <n v="0.26094475596822497"/>
    <n v="0.28679869751770598"/>
    <n v="0.17071595357000599"/>
    <n v="0.16831504656923801"/>
    <n v="0.29221962530914802"/>
    <n v="0.120802533949144"/>
    <n v="0.174079297966307"/>
    <n v="0.24765955992219399"/>
    <n v="0.218995567087027"/>
    <n v="9.1773824879341395E-2"/>
    <n v="0.154233693549195"/>
    <n v="0.253188894680762"/>
    <n v="0.26075189971872798"/>
    <n v="0.27763359431024698"/>
    <n v="0.15987448145010899"/>
  </r>
  <r>
    <s v="estacion_invierno_loadings"/>
    <x v="3"/>
    <x v="36"/>
    <x v="36"/>
    <n v="-0.118422407991964"/>
    <n v="-1.15790030584755E-2"/>
    <n v="0.23248650378402499"/>
    <n v="0.34711879873901003"/>
    <n v="0.318834416020921"/>
    <n v="-0.124737365572755"/>
    <n v="0.107699938288109"/>
    <n v="-0.23698977183658099"/>
    <n v="-0.233567353763208"/>
    <n v="-6.0539353503636997E-3"/>
    <n v="0.35394040880663902"/>
    <n v="0.247304305770639"/>
    <n v="-0.18524612758167699"/>
    <n v="-0.27013815630855298"/>
    <n v="-8.3369217386247904E-2"/>
    <n v="0.16108137615962301"/>
    <n v="0.23445636323684299"/>
    <n v="0.118099562770725"/>
    <n v="-9.8434613938870996E-3"/>
    <n v="-6.1387614930831398E-2"/>
    <n v="-0.191849457667704"/>
    <n v="-8.9001443179810694E-2"/>
    <n v="0.26959742624819"/>
    <n v="0.23434494394354299"/>
    <n v="0.118422407991964"/>
    <n v="1.15790030584755E-2"/>
    <n v="0.23248650378402499"/>
    <n v="0.34711879873901003"/>
    <n v="0.318834416020921"/>
    <n v="0.124737365572755"/>
    <n v="0.107699938288109"/>
    <n v="0.23698977183658099"/>
    <n v="0.233567353763208"/>
    <n v="6.0539353503636997E-3"/>
    <n v="0.35394040880663902"/>
    <n v="0.247304305770639"/>
    <n v="0.18524612758167699"/>
    <n v="0.27013815630855298"/>
    <n v="8.3369217386247904E-2"/>
    <n v="0.16108137615962301"/>
    <n v="0.23445636323684299"/>
    <n v="0.118099562770725"/>
    <n v="9.8434613938870996E-3"/>
    <n v="6.1387614930831398E-2"/>
    <n v="0.191849457667704"/>
    <n v="8.9001443179810694E-2"/>
  </r>
  <r>
    <s v="estacion_otono_loadings"/>
    <x v="0"/>
    <x v="37"/>
    <x v="37"/>
    <n v="0.14667294367233699"/>
    <n v="0.17099605910558199"/>
    <n v="0.18797644802215099"/>
    <n v="0.116671368991473"/>
    <n v="0.154197092549026"/>
    <n v="0.18637260882617501"/>
    <n v="0.21579727561062101"/>
    <n v="0.22375808529809499"/>
    <n v="0.23250534341711901"/>
    <n v="0.227311755363756"/>
    <n v="0.211152324701875"/>
    <n v="0.21941350593926601"/>
    <n v="0.210030833238737"/>
    <n v="0.23563992057994099"/>
    <n v="0.230826508813569"/>
    <n v="0.225896131655664"/>
    <n v="0.238143677142337"/>
    <n v="0.235377557126312"/>
    <n v="0.21975075946720399"/>
    <n v="0.25070958330048598"/>
    <n v="0.22069458886645801"/>
    <n v="0.17311648164875201"/>
    <n v="0.130519501199896"/>
    <n v="0.15419120422334401"/>
    <n v="0.14667294367233699"/>
    <n v="0.17099605910558199"/>
    <n v="0.18797644802215099"/>
    <n v="0.116671368991473"/>
    <n v="0.154197092549026"/>
    <n v="0.18637260882617501"/>
    <n v="0.21579727561062101"/>
    <n v="0.22375808529809499"/>
    <n v="0.23250534341711901"/>
    <n v="0.227311755363756"/>
    <n v="0.211152324701875"/>
    <n v="0.21941350593926601"/>
    <n v="0.210030833238737"/>
    <n v="0.23563992057994099"/>
    <n v="0.230826508813569"/>
    <n v="0.225896131655664"/>
    <n v="0.238143677142337"/>
    <n v="0.235377557126312"/>
    <n v="0.21975075946720399"/>
    <n v="0.25070958330048598"/>
    <n v="0.22069458886645801"/>
    <n v="0.17311648164875201"/>
  </r>
  <r>
    <s v="estacion_otono_loadings"/>
    <x v="1"/>
    <x v="38"/>
    <x v="38"/>
    <n v="0.40409416778700202"/>
    <n v="0.33339173499761898"/>
    <n v="0.28430046902592898"/>
    <n v="0.16084086033756201"/>
    <n v="-2.9047235697212601E-2"/>
    <n v="-7.2963284775591095E-2"/>
    <n v="-8.47903044637697E-2"/>
    <n v="-0.14853315378857099"/>
    <n v="-8.0850670681078096E-2"/>
    <n v="-6.1974137282945797E-2"/>
    <n v="-7.1720780691166205E-2"/>
    <n v="-5.1529697159788501E-2"/>
    <n v="-8.0356883081225294E-2"/>
    <n v="-0.13808132942937601"/>
    <n v="-0.174029671265542"/>
    <n v="-0.13644811974913501"/>
    <n v="-0.115941719222972"/>
    <n v="-0.217908365332837"/>
    <n v="-0.18744241498778899"/>
    <n v="-2.9999862604819301E-2"/>
    <n v="0.16216166501611401"/>
    <n v="0.23105803824082799"/>
    <n v="0.40218581017306099"/>
    <n v="0.39043398837126703"/>
    <n v="0.40409416778700202"/>
    <n v="0.33339173499761898"/>
    <n v="0.28430046902592898"/>
    <n v="0.16084086033756201"/>
    <n v="2.9047235697212601E-2"/>
    <n v="7.2963284775591095E-2"/>
    <n v="8.47903044637697E-2"/>
    <n v="0.14853315378857099"/>
    <n v="8.0850670681078096E-2"/>
    <n v="6.1974137282945797E-2"/>
    <n v="7.1720780691166205E-2"/>
    <n v="5.1529697159788501E-2"/>
    <n v="8.0356883081225294E-2"/>
    <n v="0.13808132942937601"/>
    <n v="0.174029671265542"/>
    <n v="0.13644811974913501"/>
    <n v="0.115941719222972"/>
    <n v="0.217908365332837"/>
    <n v="0.18744241498778899"/>
    <n v="2.9999862604819301E-2"/>
    <n v="0.16216166501611401"/>
    <n v="0.23105803824082799"/>
  </r>
  <r>
    <s v="estacion_otono_loadings"/>
    <x v="2"/>
    <x v="39"/>
    <x v="39"/>
    <n v="4.7101958881208397E-2"/>
    <n v="7.1104022018144697E-2"/>
    <n v="2.1568914629548999E-3"/>
    <n v="0.48892531301011799"/>
    <n v="0.46955925507776097"/>
    <n v="0.36665359504371198"/>
    <n v="0.263131941297433"/>
    <n v="-0.101316286659624"/>
    <n v="9.4174625133408796E-2"/>
    <n v="0.13075332012649701"/>
    <n v="8.6519228952296398E-2"/>
    <n v="-8.9619402558735198E-2"/>
    <n v="-0.18332477032896899"/>
    <n v="-0.15705794201041201"/>
    <n v="-0.18189521937139899"/>
    <n v="-0.159257813361082"/>
    <n v="-5.3909400940392802E-2"/>
    <n v="5.1712691846284298E-2"/>
    <n v="-2.64185097840712E-2"/>
    <n v="-0.11668779463611"/>
    <n v="-0.20575187570234599"/>
    <n v="-0.29324151718696301"/>
    <n v="0.11282757051523699"/>
    <n v="9.6625732032008006E-3"/>
    <n v="4.7101958881208397E-2"/>
    <n v="7.1104022018144697E-2"/>
    <n v="2.1568914629548999E-3"/>
    <n v="0.48892531301011799"/>
    <n v="0.46955925507776097"/>
    <n v="0.36665359504371198"/>
    <n v="0.263131941297433"/>
    <n v="0.101316286659624"/>
    <n v="9.4174625133408796E-2"/>
    <n v="0.13075332012649701"/>
    <n v="8.6519228952296398E-2"/>
    <n v="8.9619402558735198E-2"/>
    <n v="0.18332477032896899"/>
    <n v="0.15705794201041201"/>
    <n v="0.18189521937139899"/>
    <n v="0.159257813361082"/>
    <n v="5.3909400940392802E-2"/>
    <n v="5.1712691846284298E-2"/>
    <n v="2.64185097840712E-2"/>
    <n v="0.11668779463611"/>
    <n v="0.20575187570234599"/>
    <n v="0.29324151718696301"/>
  </r>
  <r>
    <s v="estacion_otono_loadings"/>
    <x v="3"/>
    <x v="40"/>
    <x v="40"/>
    <n v="-4.1282915104435797E-2"/>
    <n v="0.188017614538663"/>
    <n v="0.25592233493414002"/>
    <n v="-7.1322556449830293E-2"/>
    <n v="-0.32048493756426799"/>
    <n v="-0.31586689013936498"/>
    <n v="0.178406996173747"/>
    <n v="0.113917697977171"/>
    <n v="0.28715067922245902"/>
    <n v="0.34942197873879899"/>
    <n v="0.37013414521428001"/>
    <n v="3.7564750995501002E-2"/>
    <n v="-0.242959919294747"/>
    <n v="-0.14532602998907099"/>
    <n v="0.102386828838711"/>
    <n v="5.5049947635346201E-2"/>
    <n v="8.0534918631817401E-2"/>
    <n v="-0.111943454927659"/>
    <n v="-0.29233376199440397"/>
    <n v="-0.203305885366037"/>
    <n v="-0.14612480048576601"/>
    <n v="-0.165602504057283"/>
    <n v="0.106355294453102"/>
    <n v="5.0509223933185798E-2"/>
    <n v="4.1282915104435797E-2"/>
    <n v="0.188017614538663"/>
    <n v="0.25592233493414002"/>
    <n v="7.1322556449830293E-2"/>
    <n v="0.32048493756426799"/>
    <n v="0.31586689013936498"/>
    <n v="0.178406996173747"/>
    <n v="0.113917697977171"/>
    <n v="0.28715067922245902"/>
    <n v="0.34942197873879899"/>
    <n v="0.37013414521428001"/>
    <n v="3.7564750995501002E-2"/>
    <n v="0.242959919294747"/>
    <n v="0.14532602998907099"/>
    <n v="0.102386828838711"/>
    <n v="5.5049947635346201E-2"/>
    <n v="8.0534918631817401E-2"/>
    <n v="0.111943454927659"/>
    <n v="0.29233376199440397"/>
    <n v="0.203305885366037"/>
    <n v="0.14612480048576601"/>
    <n v="0.165602504057283"/>
  </r>
  <r>
    <s v="estacion_otono_loadings"/>
    <x v="4"/>
    <x v="41"/>
    <x v="41"/>
    <n v="9.5169847815606806E-2"/>
    <n v="0.162389381140495"/>
    <n v="8.4869667778563501E-2"/>
    <n v="-0.21039466709614699"/>
    <n v="-5.7964535696027601E-2"/>
    <n v="5.0931206105818201E-2"/>
    <n v="-8.2695196176797992E-3"/>
    <n v="-8.8845559364838594E-2"/>
    <n v="-0.154810715154513"/>
    <n v="8.4350191908920305E-2"/>
    <n v="0.22604839787216799"/>
    <n v="0.44552372909982002"/>
    <n v="0.406650643441827"/>
    <n v="0.23348699820748101"/>
    <n v="-0.18125112369539501"/>
    <n v="-0.32491683700024099"/>
    <n v="-0.33604690065770998"/>
    <n v="-9.6292571062302795E-2"/>
    <n v="0.106826236898678"/>
    <n v="1.24842733771182E-2"/>
    <n v="-0.14522765870276699"/>
    <n v="-0.30555745863907302"/>
    <n v="9.7039670836322603E-2"/>
    <n v="5.0722564046148902E-2"/>
    <n v="9.5169847815606806E-2"/>
    <n v="0.162389381140495"/>
    <n v="8.4869667778563501E-2"/>
    <n v="0.21039466709614699"/>
    <n v="5.7964535696027601E-2"/>
    <n v="5.0931206105818201E-2"/>
    <n v="8.2695196176797992E-3"/>
    <n v="8.8845559364838594E-2"/>
    <n v="0.154810715154513"/>
    <n v="8.4350191908920305E-2"/>
    <n v="0.22604839787216799"/>
    <n v="0.44552372909982002"/>
    <n v="0.406650643441827"/>
    <n v="0.23348699820748101"/>
    <n v="0.18125112369539501"/>
    <n v="0.32491683700024099"/>
    <n v="0.33604690065770998"/>
    <n v="9.6292571062302795E-2"/>
    <n v="0.106826236898678"/>
    <n v="1.24842733771182E-2"/>
    <n v="0.14522765870276699"/>
    <n v="0.30555745863907302"/>
  </r>
  <r>
    <s v="estacion_primavera_loadings"/>
    <x v="0"/>
    <x v="42"/>
    <x v="42"/>
    <n v="0.18969199052876201"/>
    <n v="0.19961482886114501"/>
    <n v="0.19039672833152299"/>
    <n v="0.21324426975812399"/>
    <n v="0.16050274676468901"/>
    <n v="0.14158467700234501"/>
    <n v="0.21298760228190999"/>
    <n v="0.22550887124494501"/>
    <n v="0.23681215576718501"/>
    <n v="0.22417354043510099"/>
    <n v="0.20236198774631201"/>
    <n v="0.18856837561145801"/>
    <n v="0.178277269909172"/>
    <n v="0.19977116486653501"/>
    <n v="0.23576776361884999"/>
    <n v="0.23770822707963399"/>
    <n v="0.221408062255988"/>
    <n v="0.210591529062615"/>
    <n v="0.19462014265476099"/>
    <n v="0.208477061569768"/>
    <n v="0.221823335917326"/>
    <n v="0.20125785858793499"/>
    <n v="0.174891028405284"/>
    <n v="0.19694972505613001"/>
    <n v="0.18969199052876201"/>
    <n v="0.19961482886114501"/>
    <n v="0.19039672833152299"/>
    <n v="0.21324426975812399"/>
    <n v="0.16050274676468901"/>
    <n v="0.14158467700234501"/>
    <n v="0.21298760228190999"/>
    <n v="0.22550887124494501"/>
    <n v="0.23681215576718501"/>
    <n v="0.22417354043510099"/>
    <n v="0.20236198774631201"/>
    <n v="0.18856837561145801"/>
    <n v="0.178277269909172"/>
    <n v="0.19977116486653501"/>
    <n v="0.23576776361884999"/>
    <n v="0.23770822707963399"/>
    <n v="0.221408062255988"/>
    <n v="0.210591529062615"/>
    <n v="0.19462014265476099"/>
    <n v="0.208477061569768"/>
    <n v="0.221823335917326"/>
    <n v="0.20125785858793499"/>
  </r>
  <r>
    <s v="estacion_primavera_loadings"/>
    <x v="1"/>
    <x v="43"/>
    <x v="43"/>
    <n v="0.34098293336568802"/>
    <n v="0.30582712383278998"/>
    <n v="0.29542479389943799"/>
    <n v="0.242115083008766"/>
    <n v="1.63856061812384E-2"/>
    <n v="-0.10097362027628499"/>
    <n v="-9.8104731818688701E-2"/>
    <n v="-9.9485460475206997E-2"/>
    <n v="-9.5407436517032707E-2"/>
    <n v="-0.16150137700909001"/>
    <n v="-0.18138212798329001"/>
    <n v="-0.27032349124226301"/>
    <n v="-0.232379914639913"/>
    <n v="-0.10545394038997"/>
    <n v="-0.113210642057398"/>
    <n v="-5.5720369256115003E-2"/>
    <n v="-2.67484575065868E-2"/>
    <n v="-0.15749353047210499"/>
    <n v="-0.249495731310381"/>
    <n v="-0.11533563358625"/>
    <n v="2.9903402604078502E-2"/>
    <n v="0.26627999444283801"/>
    <n v="0.36258133160478401"/>
    <n v="0.296280835020925"/>
    <n v="0.34098293336568802"/>
    <n v="0.30582712383278998"/>
    <n v="0.29542479389943799"/>
    <n v="0.242115083008766"/>
    <n v="1.63856061812384E-2"/>
    <n v="0.10097362027628499"/>
    <n v="9.8104731818688701E-2"/>
    <n v="9.9485460475206997E-2"/>
    <n v="9.5407436517032707E-2"/>
    <n v="0.16150137700909001"/>
    <n v="0.18138212798329001"/>
    <n v="0.27032349124226301"/>
    <n v="0.232379914639913"/>
    <n v="0.10545394038997"/>
    <n v="0.113210642057398"/>
    <n v="5.5720369256115003E-2"/>
    <n v="2.67484575065868E-2"/>
    <n v="0.15749353047210499"/>
    <n v="0.249495731310381"/>
    <n v="0.11533563358625"/>
    <n v="2.9903402604078502E-2"/>
    <n v="0.26627999444283801"/>
  </r>
  <r>
    <s v="estacion_primavera_loadings"/>
    <x v="2"/>
    <x v="44"/>
    <x v="44"/>
    <n v="-3.9360700608797698E-2"/>
    <n v="7.5216607744564004E-3"/>
    <n v="5.3387371652034998E-3"/>
    <n v="7.8472137390314195E-2"/>
    <n v="0.51889459664078097"/>
    <n v="0.55294867266191605"/>
    <n v="0.17294199902534799"/>
    <n v="-9.6089916899278704E-2"/>
    <n v="-0.107732710614184"/>
    <n v="-0.14001549919085601"/>
    <n v="-0.18948573201984001"/>
    <n v="-0.17342199760513399"/>
    <n v="-0.22980710453058101"/>
    <n v="-0.28524746658835798"/>
    <n v="-0.114491938876744"/>
    <n v="-6.0991519611777303E-2"/>
    <n v="4.4250925900225301E-2"/>
    <n v="0.25436806793232603"/>
    <n v="0.20074302498101201"/>
    <n v="5.4612237438969598E-2"/>
    <n v="4.0896904333906803E-2"/>
    <n v="-7.8184036836204701E-2"/>
    <n v="8.9692425280572599E-2"/>
    <n v="6.3981933613269898E-2"/>
    <n v="3.9360700608797698E-2"/>
    <n v="7.5216607744564004E-3"/>
    <n v="5.3387371652034998E-3"/>
    <n v="7.8472137390314195E-2"/>
    <n v="0.51889459664078097"/>
    <n v="0.55294867266191605"/>
    <n v="0.17294199902534799"/>
    <n v="9.6089916899278704E-2"/>
    <n v="0.107732710614184"/>
    <n v="0.14001549919085601"/>
    <n v="0.18948573201984001"/>
    <n v="0.17342199760513399"/>
    <n v="0.22980710453058101"/>
    <n v="0.28524746658835798"/>
    <n v="0.114491938876744"/>
    <n v="6.0991519611777303E-2"/>
    <n v="4.4250925900225301E-2"/>
    <n v="0.25436806793232603"/>
    <n v="0.20074302498101201"/>
    <n v="5.4612237438969598E-2"/>
    <n v="4.0896904333906803E-2"/>
    <n v="7.8184036836204701E-2"/>
  </r>
  <r>
    <s v="estacion_primavera_loadings"/>
    <x v="3"/>
    <x v="45"/>
    <x v="45"/>
    <n v="8.6379738194686501E-2"/>
    <n v="-0.15888750359527901"/>
    <n v="-0.26268452726713198"/>
    <n v="-0.170012327786807"/>
    <n v="1.03802952476614E-2"/>
    <n v="0.104303782779279"/>
    <n v="2.0393417325570401E-2"/>
    <n v="-0.162991454988268"/>
    <n v="-0.11945343965189199"/>
    <n v="-0.16104152058917401"/>
    <n v="-0.110115824513054"/>
    <n v="0.12622895305708101"/>
    <n v="0.222265590083433"/>
    <n v="9.23796080570638E-2"/>
    <n v="-7.9451501597700605E-2"/>
    <n v="-0.19032802580281699"/>
    <n v="-0.41862226501355299"/>
    <n v="-0.171589841098711"/>
    <n v="0.17070457832008301"/>
    <n v="0.44477438711109502"/>
    <n v="0.30679649125433101"/>
    <n v="0.18486149906850699"/>
    <n v="0.23676898578316599"/>
    <n v="0.216035635256799"/>
    <n v="8.6379738194686501E-2"/>
    <n v="0.15888750359527901"/>
    <n v="0.26268452726713198"/>
    <n v="0.170012327786807"/>
    <n v="1.03802952476614E-2"/>
    <n v="0.104303782779279"/>
    <n v="2.0393417325570401E-2"/>
    <n v="0.162991454988268"/>
    <n v="0.11945343965189199"/>
    <n v="0.16104152058917401"/>
    <n v="0.110115824513054"/>
    <n v="0.12622895305708101"/>
    <n v="0.222265590083433"/>
    <n v="9.23796080570638E-2"/>
    <n v="7.9451501597700605E-2"/>
    <n v="0.19032802580281699"/>
    <n v="0.41862226501355299"/>
    <n v="0.171589841098711"/>
    <n v="0.17070457832008301"/>
    <n v="0.44477438711109502"/>
    <n v="0.30679649125433101"/>
    <n v="0.18486149906850699"/>
  </r>
  <r>
    <s v="estacion_verano_loadings"/>
    <x v="0"/>
    <x v="46"/>
    <x v="46"/>
    <n v="0.17708706648809699"/>
    <n v="0.19009360196991601"/>
    <n v="0.20721026657948399"/>
    <n v="0.121751496173578"/>
    <n v="8.21721649706985E-2"/>
    <n v="0.153352240896481"/>
    <n v="0.190680109696031"/>
    <n v="0.228885829475868"/>
    <n v="0.23374284405535201"/>
    <n v="0.23454902686210699"/>
    <n v="0.22484027122606501"/>
    <n v="0.23060528215146101"/>
    <n v="0.223398549013575"/>
    <n v="0.22777087643289901"/>
    <n v="0.23704294023009601"/>
    <n v="0.244054264585393"/>
    <n v="0.24440954563456599"/>
    <n v="0.23628881211029701"/>
    <n v="0.231056875975718"/>
    <n v="0.201633053595663"/>
    <n v="0.136812112511006"/>
    <n v="0.18471614785958401"/>
    <n v="0.18279104649738401"/>
    <n v="0.170138963711393"/>
    <n v="0.17708706648809699"/>
    <n v="0.19009360196991601"/>
    <n v="0.20721026657948399"/>
    <n v="0.121751496173578"/>
    <n v="8.21721649706985E-2"/>
    <n v="0.153352240896481"/>
    <n v="0.190680109696031"/>
    <n v="0.228885829475868"/>
    <n v="0.23374284405535201"/>
    <n v="0.23454902686210699"/>
    <n v="0.22484027122606501"/>
    <n v="0.23060528215146101"/>
    <n v="0.223398549013575"/>
    <n v="0.22777087643289901"/>
    <n v="0.23704294023009601"/>
    <n v="0.244054264585393"/>
    <n v="0.24440954563456599"/>
    <n v="0.23628881211029701"/>
    <n v="0.231056875975718"/>
    <n v="0.201633053595663"/>
    <n v="0.136812112511006"/>
    <n v="0.18471614785958401"/>
  </r>
  <r>
    <s v="estacion_verano_loadings"/>
    <x v="1"/>
    <x v="47"/>
    <x v="47"/>
    <n v="0.32268362407773699"/>
    <n v="0.235389843935047"/>
    <n v="0.25177384202086001"/>
    <n v="0.29883368106552899"/>
    <n v="0.29452704468290303"/>
    <n v="0.195451355765562"/>
    <n v="0.14173657222108199"/>
    <n v="0.12171925947885801"/>
    <n v="0.10097424584613"/>
    <n v="1.95155912987783E-2"/>
    <n v="-4.5515430637054301E-2"/>
    <n v="-0.21500746327182799"/>
    <n v="-0.27167803455004003"/>
    <n v="-0.226861375469423"/>
    <n v="-0.18441654337739499"/>
    <n v="-0.122238412216263"/>
    <n v="-6.3391106001953898E-2"/>
    <n v="-5.1308660641881401E-2"/>
    <n v="-0.116919192240409"/>
    <n v="-0.204119450865001"/>
    <n v="-0.32178288889669099"/>
    <n v="-0.12079956253831001"/>
    <n v="0.161536536620661"/>
    <n v="0.297662719344993"/>
    <n v="0.32268362407773699"/>
    <n v="0.235389843935047"/>
    <n v="0.25177384202086001"/>
    <n v="0.29883368106552899"/>
    <n v="0.29452704468290303"/>
    <n v="0.195451355765562"/>
    <n v="0.14173657222108199"/>
    <n v="0.12171925947885801"/>
    <n v="0.10097424584613"/>
    <n v="1.95155912987783E-2"/>
    <n v="4.5515430637054301E-2"/>
    <n v="0.21500746327182799"/>
    <n v="0.27167803455004003"/>
    <n v="0.226861375469423"/>
    <n v="0.18441654337739499"/>
    <n v="0.122238412216263"/>
    <n v="6.3391106001953898E-2"/>
    <n v="5.1308660641881401E-2"/>
    <n v="0.116919192240409"/>
    <n v="0.204119450865001"/>
    <n v="0.32178288889669099"/>
    <n v="0.12079956253831001"/>
  </r>
  <r>
    <s v="estacion_verano_loadings"/>
    <x v="2"/>
    <x v="48"/>
    <x v="48"/>
    <n v="0.236208121207788"/>
    <n v="0.146547407600745"/>
    <n v="9.1648408184404201E-2"/>
    <n v="-8.2637273506270398E-2"/>
    <n v="-0.28780757429870801"/>
    <n v="-0.22538059462551999"/>
    <n v="-6.24828472280907E-2"/>
    <n v="-3.2175369020062801E-2"/>
    <n v="-0.114448214770528"/>
    <n v="-0.150705315881378"/>
    <n v="-0.145344456505136"/>
    <n v="1.6740401114893801E-2"/>
    <n v="2.2489002530691301E-2"/>
    <n v="-6.9645061722658594E-2"/>
    <n v="-5.1900403391964799E-2"/>
    <n v="-9.7906445594275901E-2"/>
    <n v="-0.176446970168992"/>
    <n v="-0.255045728742961"/>
    <n v="-0.20040907234559699"/>
    <n v="0.22749663832063299"/>
    <n v="0.29391202128330501"/>
    <n v="0.40927300139903799"/>
    <n v="0.39758067270583403"/>
    <n v="0.30662937775036903"/>
    <n v="0.236208121207788"/>
    <n v="0.146547407600745"/>
    <n v="9.1648408184404201E-2"/>
    <n v="8.2637273506270398E-2"/>
    <n v="0.28780757429870801"/>
    <n v="0.22538059462551999"/>
    <n v="6.24828472280907E-2"/>
    <n v="3.2175369020062801E-2"/>
    <n v="0.114448214770528"/>
    <n v="0.150705315881378"/>
    <n v="0.145344456505136"/>
    <n v="1.6740401114893801E-2"/>
    <n v="2.2489002530691301E-2"/>
    <n v="6.9645061722658594E-2"/>
    <n v="5.1900403391964799E-2"/>
    <n v="9.7906445594275901E-2"/>
    <n v="0.176446970168992"/>
    <n v="0.255045728742961"/>
    <n v="0.20040907234559699"/>
    <n v="0.22749663832063299"/>
    <n v="0.29391202128330501"/>
    <n v="0.40927300139903799"/>
  </r>
  <r>
    <s v="estacion_verano_loadings"/>
    <x v="3"/>
    <x v="49"/>
    <x v="49"/>
    <n v="-3.9355299865493996E-3"/>
    <n v="0.21528190210311601"/>
    <n v="0.19232427717137901"/>
    <n v="0.44225199084848699"/>
    <n v="0.27285857927549201"/>
    <n v="-0.29098832387143703"/>
    <n v="-0.41340689061677899"/>
    <n v="-0.35663880773416601"/>
    <n v="-0.183835808139658"/>
    <n v="-0.19389348290525699"/>
    <n v="-0.21823773651186401"/>
    <n v="1.31415555582784E-2"/>
    <n v="0.12122272126519899"/>
    <n v="0.149524829130364"/>
    <n v="0.143125937385813"/>
    <n v="0.172025907719428"/>
    <n v="0.15582603087701399"/>
    <n v="0.14076220290298799"/>
    <n v="-2.60090162626808E-2"/>
    <n v="-6.8421561480130094E-2"/>
    <n v="6.7236323196144504E-2"/>
    <n v="-4.1919902491094202E-2"/>
    <n v="4.1978612778344901E-2"/>
    <n v="5.0057169348968998E-3"/>
    <n v="3.9355299865493996E-3"/>
    <n v="0.21528190210311601"/>
    <n v="0.19232427717137901"/>
    <n v="0.44225199084848699"/>
    <n v="0.27285857927549201"/>
    <n v="0.29098832387143703"/>
    <n v="0.41340689061677899"/>
    <n v="0.35663880773416601"/>
    <n v="0.183835808139658"/>
    <n v="0.19389348290525699"/>
    <n v="0.21823773651186401"/>
    <n v="1.31415555582784E-2"/>
    <n v="0.12122272126519899"/>
    <n v="0.149524829130364"/>
    <n v="0.143125937385813"/>
    <n v="0.172025907719428"/>
    <n v="0.15582603087701399"/>
    <n v="0.14076220290298799"/>
    <n v="2.60090162626808E-2"/>
    <n v="6.8421561480130094E-2"/>
    <n v="6.7236323196144504E-2"/>
    <n v="4.1919902491094202E-2"/>
  </r>
  <r>
    <s v="estacion_verano_loadings"/>
    <x v="4"/>
    <x v="50"/>
    <x v="50"/>
    <n v="-0.153197608715608"/>
    <n v="-5.7846669924895497E-2"/>
    <n v="-5.6832227836666797E-2"/>
    <n v="0.206212987446766"/>
    <n v="0.42048254377754102"/>
    <n v="0.38340850247604802"/>
    <n v="0.33473881405781097"/>
    <n v="1.9074198766856999E-2"/>
    <n v="-0.177359140666698"/>
    <n v="-0.28192401073190798"/>
    <n v="-0.25648609480965201"/>
    <n v="4.8279684282006102E-2"/>
    <n v="-5.4579483069471003E-3"/>
    <n v="-1.23291187910633E-2"/>
    <n v="-4.8333748283182897E-2"/>
    <n v="-0.107950707902773"/>
    <n v="-0.14030300444100999"/>
    <n v="-0.120734708816966"/>
    <n v="0.11655229721279101"/>
    <n v="0.30983886013397199"/>
    <n v="0.34196130591875701"/>
    <n v="0.120988846211771"/>
    <n v="8.3665277935108806E-2"/>
    <n v="0.124748443652008"/>
    <n v="0.153197608715608"/>
    <n v="5.7846669924895497E-2"/>
    <n v="5.6832227836666797E-2"/>
    <n v="0.206212987446766"/>
    <n v="0.42048254377754102"/>
    <n v="0.38340850247604802"/>
    <n v="0.33473881405781097"/>
    <n v="1.9074198766856999E-2"/>
    <n v="0.177359140666698"/>
    <n v="0.28192401073190798"/>
    <n v="0.25648609480965201"/>
    <n v="4.8279684282006102E-2"/>
    <n v="5.4579483069471003E-3"/>
    <n v="1.23291187910633E-2"/>
    <n v="4.8333748283182897E-2"/>
    <n v="0.107950707902773"/>
    <n v="0.14030300444100999"/>
    <n v="0.120734708816966"/>
    <n v="0.11655229721279101"/>
    <n v="0.30983886013397199"/>
    <n v="0.34196130591875701"/>
    <n v="0.120988846211771"/>
  </r>
  <r>
    <s v="festivo_loadings"/>
    <x v="0"/>
    <x v="51"/>
    <x v="51"/>
    <n v="0.162854064404338"/>
    <n v="0.17979048642822701"/>
    <n v="0.20024596055131799"/>
    <n v="0.18669465472458499"/>
    <n v="0.17246193220254"/>
    <n v="0.18400979831487699"/>
    <n v="0.17085744382701301"/>
    <n v="0.178932067558562"/>
    <n v="0.21420038569417801"/>
    <n v="0.223256891809026"/>
    <n v="0.21967770097137801"/>
    <n v="0.208565740999203"/>
    <n v="0.21466466988786001"/>
    <n v="0.232321144859822"/>
    <n v="0.21854188184093101"/>
    <n v="0.22258156883935601"/>
    <n v="0.22960487411901201"/>
    <n v="0.23222619972894201"/>
    <n v="0.21007746876589301"/>
    <n v="0.22148095474922799"/>
    <n v="0.22511606636887199"/>
    <n v="0.21706247540888499"/>
    <n v="0.18487437068253901"/>
    <n v="0.157298172018902"/>
    <n v="0.162854064404338"/>
    <n v="0.17979048642822701"/>
    <n v="0.20024596055131799"/>
    <n v="0.18669465472458499"/>
    <n v="0.17246193220254"/>
    <n v="0.18400979831487699"/>
    <n v="0.17085744382701301"/>
    <n v="0.178932067558562"/>
    <n v="0.21420038569417801"/>
    <n v="0.223256891809026"/>
    <n v="0.21967770097137801"/>
    <n v="0.208565740999203"/>
    <n v="0.21466466988786001"/>
    <n v="0.232321144859822"/>
    <n v="0.21854188184093101"/>
    <n v="0.22258156883935601"/>
    <n v="0.22960487411901201"/>
    <n v="0.23222619972894201"/>
    <n v="0.21007746876589301"/>
    <n v="0.22148095474922799"/>
    <n v="0.22511606636887199"/>
    <n v="0.21706247540888499"/>
  </r>
  <r>
    <s v="festivo_loadings"/>
    <x v="1"/>
    <x v="52"/>
    <x v="52"/>
    <n v="0.34889817842152199"/>
    <n v="0.35055228420794499"/>
    <n v="0.26072179317271399"/>
    <n v="0.229987166770656"/>
    <n v="0.239462537505432"/>
    <n v="0.140699499462523"/>
    <n v="-8.4327420178024498E-2"/>
    <n v="-0.26473233442219501"/>
    <n v="-0.22748098623326801"/>
    <n v="-0.18702106162761201"/>
    <n v="-0.18943358678932201"/>
    <n v="-0.20760368181759301"/>
    <n v="-0.122525807184016"/>
    <n v="-2.1856494641981E-2"/>
    <n v="-0.119437568952506"/>
    <n v="-8.0653907739778999E-2"/>
    <n v="-2.5888035827989299E-2"/>
    <n v="-0.11632820161981"/>
    <n v="-0.192490701869662"/>
    <n v="-9.6587849112540897E-2"/>
    <n v="-4.5265859040817397E-2"/>
    <n v="0.132213847825465"/>
    <n v="0.28964679549417699"/>
    <n v="0.33793730785155301"/>
    <n v="0.34889817842152199"/>
    <n v="0.35055228420794499"/>
    <n v="0.26072179317271399"/>
    <n v="0.229987166770656"/>
    <n v="0.239462537505432"/>
    <n v="0.140699499462523"/>
    <n v="8.4327420178024498E-2"/>
    <n v="0.26473233442219501"/>
    <n v="0.22748098623326801"/>
    <n v="0.18702106162761201"/>
    <n v="0.18943358678932201"/>
    <n v="0.20760368181759301"/>
    <n v="0.122525807184016"/>
    <n v="2.1856494641981E-2"/>
    <n v="0.119437568952506"/>
    <n v="8.0653907739778999E-2"/>
    <n v="2.5888035827989299E-2"/>
    <n v="0.11632820161981"/>
    <n v="0.192490701869662"/>
    <n v="9.6587849112540897E-2"/>
    <n v="4.5265859040817397E-2"/>
    <n v="0.132213847825465"/>
  </r>
  <r>
    <s v="festivo_loadings"/>
    <x v="2"/>
    <x v="53"/>
    <x v="53"/>
    <n v="-9.1428149899949296E-2"/>
    <n v="-2.3858102219346901E-2"/>
    <n v="0.146243603426748"/>
    <n v="0.24969529827978801"/>
    <n v="0.32674806883106899"/>
    <n v="0.46085444703442402"/>
    <n v="0.41586204347509298"/>
    <n v="9.7524643532731395E-2"/>
    <n v="-7.5988362816191701E-2"/>
    <n v="-3.3559868895003897E-2"/>
    <n v="7.6198747111294804E-2"/>
    <n v="-3.6444899059385201E-2"/>
    <n v="-0.16917667054751701"/>
    <n v="-0.107997054991643"/>
    <n v="-9.4368270882964594E-2"/>
    <n v="-0.14224283075029301"/>
    <n v="-2.91559447195123E-2"/>
    <n v="0.129999462063356"/>
    <n v="0.18770993343299699"/>
    <n v="-8.6495763426467101E-2"/>
    <n v="-0.27962622335836002"/>
    <n v="-0.30110632139992599"/>
    <n v="0.25325379446833401"/>
    <n v="0.16975294771373001"/>
    <n v="9.1428149899949296E-2"/>
    <n v="2.3858102219346901E-2"/>
    <n v="0.146243603426748"/>
    <n v="0.24969529827978801"/>
    <n v="0.32674806883106899"/>
    <n v="0.46085444703442402"/>
    <n v="0.41586204347509298"/>
    <n v="9.7524643532731395E-2"/>
    <n v="7.5988362816191701E-2"/>
    <n v="3.3559868895003897E-2"/>
    <n v="7.6198747111294804E-2"/>
    <n v="3.6444899059385201E-2"/>
    <n v="0.16917667054751701"/>
    <n v="0.107997054991643"/>
    <n v="9.4368270882964594E-2"/>
    <n v="0.14224283075029301"/>
    <n v="2.91559447195123E-2"/>
    <n v="0.129999462063356"/>
    <n v="0.18770993343299699"/>
    <n v="8.6495763426467101E-2"/>
    <n v="0.27962622335836002"/>
    <n v="0.30110632139992599"/>
  </r>
  <r>
    <s v="festivo_loadings"/>
    <x v="3"/>
    <x v="54"/>
    <x v="54"/>
    <n v="0.225725838416096"/>
    <n v="5.2273160744577697E-2"/>
    <n v="-0.19552564247001999"/>
    <n v="-0.26086119719710399"/>
    <n v="-0.23078898631781999"/>
    <n v="0.136538929724834"/>
    <n v="0.35334501635652898"/>
    <n v="0.316818658947008"/>
    <n v="9.5272103245135201E-2"/>
    <n v="-1.7336634600106E-2"/>
    <n v="-7.4831833889673904E-2"/>
    <n v="7.2289396933305997E-3"/>
    <n v="-5.0411723559562402E-2"/>
    <n v="-0.120753235958567"/>
    <n v="-0.30800306361576102"/>
    <n v="-0.291138471171423"/>
    <n v="-0.286350158631278"/>
    <n v="-0.147148887293194"/>
    <n v="0.192132628664273"/>
    <n v="0.279971215799732"/>
    <n v="8.8945003700179895E-2"/>
    <n v="8.3815938505189105E-2"/>
    <n v="0.124842278053326"/>
    <n v="0.28575127308902998"/>
    <n v="0.225725838416096"/>
    <n v="5.2273160744577697E-2"/>
    <n v="0.19552564247001999"/>
    <n v="0.26086119719710399"/>
    <n v="0.23078898631781999"/>
    <n v="0.136538929724834"/>
    <n v="0.35334501635652898"/>
    <n v="0.316818658947008"/>
    <n v="9.5272103245135201E-2"/>
    <n v="1.7336634600106E-2"/>
    <n v="7.4831833889673904E-2"/>
    <n v="7.2289396933305997E-3"/>
    <n v="5.0411723559562402E-2"/>
    <n v="0.120753235958567"/>
    <n v="0.30800306361576102"/>
    <n v="0.291138471171423"/>
    <n v="0.286350158631278"/>
    <n v="0.147148887293194"/>
    <n v="0.192132628664273"/>
    <n v="0.279971215799732"/>
    <n v="8.8945003700179895E-2"/>
    <n v="8.3815938505189105E-2"/>
  </r>
  <r>
    <s v="global_loadings"/>
    <x v="0"/>
    <x v="55"/>
    <x v="55"/>
    <n v="0.168785533922091"/>
    <n v="0.19223937265754101"/>
    <n v="0.200140136347638"/>
    <n v="0.19582409366238099"/>
    <n v="0.15477773578037901"/>
    <n v="0.13720849970249099"/>
    <n v="0.20350538965895901"/>
    <n v="0.21488527500752599"/>
    <n v="0.23682795247975499"/>
    <n v="0.23479181616787501"/>
    <n v="0.220328991128876"/>
    <n v="0.20720037491764401"/>
    <n v="0.20110421933748701"/>
    <n v="0.226724592258537"/>
    <n v="0.226348681768646"/>
    <n v="0.230079141180869"/>
    <n v="0.233786457854299"/>
    <n v="0.22177125231514"/>
    <n v="0.19743574151719501"/>
    <n v="0.205317825828498"/>
    <n v="0.20681581488400699"/>
    <n v="0.20963534113555801"/>
    <n v="0.165844731622315"/>
    <n v="0.16694951796482399"/>
    <n v="0.168785533922091"/>
    <n v="0.19223937265754101"/>
    <n v="0.200140136347638"/>
    <n v="0.19582409366238099"/>
    <n v="0.15477773578037901"/>
    <n v="0.13720849970249099"/>
    <n v="0.20350538965895901"/>
    <n v="0.21488527500752599"/>
    <n v="0.23682795247975499"/>
    <n v="0.23479181616787501"/>
    <n v="0.220328991128876"/>
    <n v="0.20720037491764401"/>
    <n v="0.20110421933748701"/>
    <n v="0.226724592258537"/>
    <n v="0.226348681768646"/>
    <n v="0.230079141180869"/>
    <n v="0.233786457854299"/>
    <n v="0.22177125231514"/>
    <n v="0.19743574151719501"/>
    <n v="0.205317825828498"/>
    <n v="0.20681581488400699"/>
    <n v="0.20963534113555801"/>
  </r>
  <r>
    <s v="global_loadings"/>
    <x v="1"/>
    <x v="56"/>
    <x v="56"/>
    <n v="0.39938033955213098"/>
    <n v="0.34208117091350299"/>
    <n v="0.26116037412137"/>
    <n v="0.17886797778248401"/>
    <n v="-5.1435390207231597E-2"/>
    <n v="-0.14064461537407699"/>
    <n v="-0.123502968631949"/>
    <n v="-0.12965707577702201"/>
    <n v="-8.4817960059270503E-2"/>
    <n v="-8.3699733925393996E-2"/>
    <n v="-9.7142841810460304E-2"/>
    <n v="-0.14009223969600401"/>
    <n v="-0.13378367633844601"/>
    <n v="-8.2288515801372794E-2"/>
    <n v="-9.6968754450902195E-2"/>
    <n v="-4.9640387545742098E-2"/>
    <n v="-6.03652192013042E-2"/>
    <n v="-0.19470773228104801"/>
    <n v="-0.2762554593921"/>
    <n v="-0.14541887194241301"/>
    <n v="3.4344179522919998E-4"/>
    <n v="0.181227824921531"/>
    <n v="0.39548969308940801"/>
    <n v="0.40089084363712202"/>
    <n v="0.39938033955213098"/>
    <n v="0.34208117091350299"/>
    <n v="0.26116037412137"/>
    <n v="0.17886797778248401"/>
    <n v="5.1435390207231597E-2"/>
    <n v="0.14064461537407699"/>
    <n v="0.123502968631949"/>
    <n v="0.12965707577702201"/>
    <n v="8.4817960059270503E-2"/>
    <n v="8.3699733925393996E-2"/>
    <n v="9.7142841810460304E-2"/>
    <n v="0.14009223969600401"/>
    <n v="0.13378367633844601"/>
    <n v="8.2288515801372794E-2"/>
    <n v="9.6968754450902195E-2"/>
    <n v="4.9640387545742098E-2"/>
    <n v="6.03652192013042E-2"/>
    <n v="0.19470773228104801"/>
    <n v="0.2762554593921"/>
    <n v="0.14541887194241301"/>
    <n v="3.4344179522919998E-4"/>
    <n v="0.181227824921531"/>
  </r>
  <r>
    <s v="global_loadings"/>
    <x v="2"/>
    <x v="57"/>
    <x v="57"/>
    <n v="6.1406328526581899E-2"/>
    <n v="1.4082808986259699E-2"/>
    <n v="-2.0981776508978998E-2"/>
    <n v="0.28844180696993599"/>
    <n v="0.49467468812924298"/>
    <n v="0.50858330783304695"/>
    <n v="0.26937820316600303"/>
    <n v="-7.1096670283896393E-2"/>
    <n v="-7.1101424985447706E-2"/>
    <n v="-7.8738249280992503E-2"/>
    <n v="-9.6980717474829697E-2"/>
    <n v="-0.18677959978046499"/>
    <n v="-0.22683900119400999"/>
    <n v="-0.25114931301384202"/>
    <n v="-0.238207998819296"/>
    <n v="-0.18863823219738199"/>
    <n v="-9.3881778290401896E-2"/>
    <n v="9.9675797638163796E-2"/>
    <n v="0.178564310804257"/>
    <n v="9.3120612073509607E-2"/>
    <n v="1.72269273291266E-2"/>
    <n v="-7.4985136133158201E-2"/>
    <n v="3.8383303527150602E-2"/>
    <n v="4.8039245470553799E-2"/>
    <n v="6.1406328526581899E-2"/>
    <n v="1.4082808986259699E-2"/>
    <n v="2.0981776508978998E-2"/>
    <n v="0.28844180696993599"/>
    <n v="0.49467468812924298"/>
    <n v="0.50858330783304695"/>
    <n v="0.26937820316600303"/>
    <n v="7.1096670283896393E-2"/>
    <n v="7.1101424985447706E-2"/>
    <n v="7.8738249280992503E-2"/>
    <n v="9.6980717474829697E-2"/>
    <n v="0.18677959978046499"/>
    <n v="0.22683900119400999"/>
    <n v="0.25114931301384202"/>
    <n v="0.238207998819296"/>
    <n v="0.18863823219738199"/>
    <n v="9.3881778290401896E-2"/>
    <n v="9.9675797638163796E-2"/>
    <n v="0.178564310804257"/>
    <n v="9.3120612073509607E-2"/>
    <n v="1.72269273291266E-2"/>
    <n v="7.4985136133158201E-2"/>
  </r>
  <r>
    <s v="global_loadings"/>
    <x v="3"/>
    <x v="58"/>
    <x v="58"/>
    <n v="4.5218878195645998E-3"/>
    <n v="-0.146434329915862"/>
    <n v="-0.28099126617341702"/>
    <n v="-0.14725226217748"/>
    <n v="-5.6066540774347202E-2"/>
    <n v="9.0174275947329394E-2"/>
    <n v="-0.13958665652934099"/>
    <n v="-4.2727352252254498E-2"/>
    <n v="-0.110076223862832"/>
    <n v="-0.214469567766919"/>
    <n v="-0.24785272207603601"/>
    <n v="6.6984360189697806E-2"/>
    <n v="0.226891580879545"/>
    <n v="5.2300105031777198E-2"/>
    <n v="-3.1596815336636497E-2"/>
    <n v="-0.122488964517705"/>
    <n v="-0.22080027093232499"/>
    <n v="-0.169670053141185"/>
    <n v="0.15219458442991399"/>
    <n v="0.43159882238900998"/>
    <n v="0.46219142850205402"/>
    <n v="0.31659789331338301"/>
    <n v="0.20042412270280999"/>
    <n v="0.10028491959653101"/>
    <n v="4.5218878195645998E-3"/>
    <n v="0.146434329915862"/>
    <n v="0.28099126617341702"/>
    <n v="0.14725226217748"/>
    <n v="5.6066540774347202E-2"/>
    <n v="9.0174275947329394E-2"/>
    <n v="0.13958665652934099"/>
    <n v="4.2727352252254498E-2"/>
    <n v="0.110076223862832"/>
    <n v="0.214469567766919"/>
    <n v="0.24785272207603601"/>
    <n v="6.6984360189697806E-2"/>
    <n v="0.226891580879545"/>
    <n v="5.2300105031777198E-2"/>
    <n v="3.1596815336636497E-2"/>
    <n v="0.122488964517705"/>
    <n v="0.22080027093232499"/>
    <n v="0.169670053141185"/>
    <n v="0.15219458442991399"/>
    <n v="0.43159882238900998"/>
    <n v="0.46219142850205402"/>
    <n v="0.31659789331338301"/>
  </r>
  <r>
    <s v="laborable_loadings"/>
    <x v="0"/>
    <x v="59"/>
    <x v="59"/>
    <n v="0.18867835813096601"/>
    <n v="0.21455875052804599"/>
    <n v="0.215664515602699"/>
    <n v="0.19121455138881099"/>
    <n v="0.13282441479859"/>
    <n v="0.10828721281371"/>
    <n v="0.20975673835540901"/>
    <n v="0.226819414185887"/>
    <n v="0.22899260796292301"/>
    <n v="0.22329882001465501"/>
    <n v="0.215923484732472"/>
    <n v="0.20725449558628101"/>
    <n v="0.19478157445398001"/>
    <n v="0.22205021473214601"/>
    <n v="0.23604047262396899"/>
    <n v="0.24000915293561001"/>
    <n v="0.24256884646517901"/>
    <n v="0.21129847506503499"/>
    <n v="0.187930332984655"/>
    <n v="0.19187498493691801"/>
    <n v="0.199502398307144"/>
    <n v="0.210134048243203"/>
    <n v="0.16130390115488399"/>
    <n v="0.18010400678327901"/>
    <n v="0.18867835813096601"/>
    <n v="0.21455875052804599"/>
    <n v="0.215664515602699"/>
    <n v="0.19121455138881099"/>
    <n v="0.13282441479859"/>
    <n v="0.10828721281371"/>
    <n v="0.20975673835540901"/>
    <n v="0.226819414185887"/>
    <n v="0.22899260796292301"/>
    <n v="0.22329882001465501"/>
    <n v="0.215923484732472"/>
    <n v="0.20725449558628101"/>
    <n v="0.19478157445398001"/>
    <n v="0.22205021473214601"/>
    <n v="0.23604047262396899"/>
    <n v="0.24000915293561001"/>
    <n v="0.24256884646517901"/>
    <n v="0.21129847506503499"/>
    <n v="0.187930332984655"/>
    <n v="0.19187498493691801"/>
    <n v="0.199502398307144"/>
    <n v="0.210134048243203"/>
  </r>
  <r>
    <s v="laborable_loadings"/>
    <x v="1"/>
    <x v="60"/>
    <x v="60"/>
    <n v="-0.206717520597237"/>
    <n v="-0.19633850740487399"/>
    <n v="-0.18668036913616901"/>
    <n v="0.13806391415544"/>
    <n v="0.37456394822743999"/>
    <n v="0.43077961087286198"/>
    <n v="0.25109641301683999"/>
    <n v="-7.8975582182164494E-2"/>
    <n v="-0.15234556998717999"/>
    <n v="-0.13187070995154401"/>
    <n v="-0.10384574367070699"/>
    <n v="-5.9703704932195303E-2"/>
    <n v="-1.4339695002324E-2"/>
    <n v="-7.8641693681370903E-2"/>
    <n v="-7.9302425701330503E-2"/>
    <n v="-5.3142748524646399E-2"/>
    <n v="3.8129438363595898E-2"/>
    <n v="0.26315206697231103"/>
    <n v="0.34394638757060503"/>
    <n v="0.25939697330377698"/>
    <n v="0.143404567825797"/>
    <n v="-4.7798410023314197E-2"/>
    <n v="0.261270895082579"/>
    <n v="0.22759738472621799"/>
    <n v="0.206717520597237"/>
    <n v="0.19633850740487399"/>
    <n v="0.18668036913616901"/>
    <n v="0.13806391415544"/>
    <n v="0.37456394822743999"/>
    <n v="0.43077961087286198"/>
    <n v="0.25109641301683999"/>
    <n v="7.8975582182164494E-2"/>
    <n v="0.15234556998717999"/>
    <n v="0.13187070995154401"/>
    <n v="0.10384574367070699"/>
    <n v="5.9703704932195303E-2"/>
    <n v="1.4339695002324E-2"/>
    <n v="7.8641693681370903E-2"/>
    <n v="7.9302425701330503E-2"/>
    <n v="5.3142748524646399E-2"/>
    <n v="3.8129438363595898E-2"/>
    <n v="0.26315206697231103"/>
    <n v="0.34394638757060503"/>
    <n v="0.25939697330377698"/>
    <n v="0.143404567825797"/>
    <n v="4.7798410023314197E-2"/>
  </r>
  <r>
    <s v="laborable_loadings"/>
    <x v="2"/>
    <x v="61"/>
    <x v="61"/>
    <n v="0.31884344034589002"/>
    <n v="0.22332543387422199"/>
    <n v="0.17114039139966999"/>
    <n v="0.34486565906854399"/>
    <n v="0.257167954769633"/>
    <n v="0.20379235095926601"/>
    <n v="3.7636339479799497E-2"/>
    <n v="-0.15338477961910099"/>
    <n v="-0.11592549402354101"/>
    <n v="-0.14553424847395699"/>
    <n v="-0.16490577912019999"/>
    <n v="-0.25298982375200602"/>
    <n v="-0.26656217588627801"/>
    <n v="-0.249402826317078"/>
    <n v="-0.20099688535468699"/>
    <n v="-0.11239647539969"/>
    <n v="-8.0628095778136302E-2"/>
    <n v="-5.9382406860257399E-2"/>
    <n v="-0.115967599148894"/>
    <n v="-6.1091857920071699E-2"/>
    <n v="6.9569024981119804E-2"/>
    <n v="0.15326224294851901"/>
    <n v="0.30728250199183998"/>
    <n v="0.32491083033009899"/>
    <n v="0.31884344034589002"/>
    <n v="0.22332543387422199"/>
    <n v="0.17114039139966999"/>
    <n v="0.34486565906854399"/>
    <n v="0.257167954769633"/>
    <n v="0.20379235095926601"/>
    <n v="3.7636339479799497E-2"/>
    <n v="0.15338477961910099"/>
    <n v="0.11592549402354101"/>
    <n v="0.14553424847395699"/>
    <n v="0.16490577912019999"/>
    <n v="0.25298982375200602"/>
    <n v="0.26656217588627801"/>
    <n v="0.249402826317078"/>
    <n v="0.20099688535468699"/>
    <n v="0.11239647539969"/>
    <n v="8.0628095778136302E-2"/>
    <n v="5.9382406860257399E-2"/>
    <n v="0.115967599148894"/>
    <n v="6.1091857920071699E-2"/>
    <n v="6.9569024981119804E-2"/>
    <n v="0.15326224294851901"/>
  </r>
  <r>
    <s v="laborable_loadings"/>
    <x v="3"/>
    <x v="62"/>
    <x v="62"/>
    <n v="-2.75898740936244E-2"/>
    <n v="-0.10306256709683199"/>
    <n v="-0.118930164487024"/>
    <n v="-0.115360998715945"/>
    <n v="-0.16277952930298401"/>
    <n v="-7.2498845136120205E-2"/>
    <n v="-0.237482023733842"/>
    <n v="-0.15338847440775999"/>
    <n v="-0.228603692680342"/>
    <n v="-0.30928272646878302"/>
    <n v="-0.28549328887061098"/>
    <n v="3.7572603937491601E-2"/>
    <n v="0.26685368038188401"/>
    <n v="0.18640646098178401"/>
    <n v="0.119998607209446"/>
    <n v="2.3090579572254799E-2"/>
    <n v="-9.3669953953986806E-2"/>
    <n v="-0.121214240023147"/>
    <n v="6.4393355144511694E-2"/>
    <n v="0.323104888947854"/>
    <n v="0.40996677757014199"/>
    <n v="0.37328858736745901"/>
    <n v="0.22796173225062299"/>
    <n v="7.9792202923713598E-2"/>
    <n v="2.75898740936244E-2"/>
    <n v="0.10306256709683199"/>
    <n v="0.118930164487024"/>
    <n v="0.115360998715945"/>
    <n v="0.16277952930298401"/>
    <n v="7.2498845136120205E-2"/>
    <n v="0.237482023733842"/>
    <n v="0.15338847440775999"/>
    <n v="0.228603692680342"/>
    <n v="0.30928272646878302"/>
    <n v="0.28549328887061098"/>
    <n v="3.7572603937491601E-2"/>
    <n v="0.26685368038188401"/>
    <n v="0.18640646098178401"/>
    <n v="0.119998607209446"/>
    <n v="2.3090579572254799E-2"/>
    <n v="9.3669953953986806E-2"/>
    <n v="0.121214240023147"/>
    <n v="6.4393355144511694E-2"/>
    <n v="0.323104888947854"/>
    <n v="0.40996677757014199"/>
    <n v="0.37328858736745901"/>
  </r>
  <r>
    <s v="laborable_loadings"/>
    <x v="4"/>
    <x v="63"/>
    <x v="63"/>
    <n v="-0.21258178735313399"/>
    <n v="1.2990656265709701E-2"/>
    <n v="0.21039854263553801"/>
    <n v="0.14733627493148699"/>
    <n v="-2.5890751114178601E-2"/>
    <n v="-0.12412700942383401"/>
    <n v="-0.115494672382704"/>
    <n v="-0.21200858537488801"/>
    <n v="-8.2566425149395398E-2"/>
    <n v="-0.12338892062385"/>
    <n v="-0.24953314269850099"/>
    <n v="-0.355553018063546"/>
    <n v="-9.7492812041633695E-2"/>
    <n v="0.15430762459414099"/>
    <n v="0.22224418531147999"/>
    <n v="0.40040397028437702"/>
    <n v="0.38259646723577401"/>
    <n v="0.32814261861977101"/>
    <n v="-0.112802233100086"/>
    <n v="-0.23756809804887699"/>
    <n v="-9.7801446809434894E-2"/>
    <n v="9.3599741637592104E-2"/>
    <n v="6.4681742138167797E-2"/>
    <n v="0.121702783514823"/>
    <n v="0.21258178735313399"/>
    <n v="1.2990656265709701E-2"/>
    <n v="0.21039854263553801"/>
    <n v="0.14733627493148699"/>
    <n v="2.5890751114178601E-2"/>
    <n v="0.12412700942383401"/>
    <n v="0.115494672382704"/>
    <n v="0.21200858537488801"/>
    <n v="8.2566425149395398E-2"/>
    <n v="0.12338892062385"/>
    <n v="0.24953314269850099"/>
    <n v="0.355553018063546"/>
    <n v="9.7492812041633695E-2"/>
    <n v="0.15430762459414099"/>
    <n v="0.22224418531147999"/>
    <n v="0.40040397028437702"/>
    <n v="0.38259646723577401"/>
    <n v="0.32814261861977101"/>
    <n v="0.112802233100086"/>
    <n v="0.23756809804887699"/>
    <n v="9.7801446809434894E-2"/>
    <n v="9.3599741637592104E-2"/>
  </r>
  <r>
    <s v="mes_01_loadings"/>
    <x v="0"/>
    <x v="64"/>
    <x v="64"/>
    <n v="0.14759759636124301"/>
    <n v="0.14281628641025901"/>
    <n v="0.17482587906740299"/>
    <n v="0.18296084493030501"/>
    <n v="0.211968606525616"/>
    <n v="0.150814121799318"/>
    <n v="0.172210219522516"/>
    <n v="0.20702878366708499"/>
    <n v="0.220635150035706"/>
    <n v="0.260434463155584"/>
    <n v="0.24020422894913401"/>
    <n v="0.21365071484555501"/>
    <n v="0.210763622907993"/>
    <n v="0.25029483021344101"/>
    <n v="0.20296417720519699"/>
    <n v="0.24799011478177299"/>
    <n v="0.27787241245782401"/>
    <n v="0.213534365407201"/>
    <n v="0.15901187684637799"/>
    <n v="0.176979867138679"/>
    <n v="0.19087536860460499"/>
    <n v="0.24516273472551001"/>
    <n v="0.169423375082635"/>
    <n v="0.138977289531133"/>
    <n v="0.14759759636124301"/>
    <n v="0.14281628641025901"/>
    <n v="0.17482587906740299"/>
    <n v="0.18296084493030501"/>
    <n v="0.211968606525616"/>
    <n v="0.150814121799318"/>
    <n v="0.172210219522516"/>
    <n v="0.20702878366708499"/>
    <n v="0.220635150035706"/>
    <n v="0.260434463155584"/>
    <n v="0.24020422894913401"/>
    <n v="0.21365071484555501"/>
    <n v="0.210763622907993"/>
    <n v="0.25029483021344101"/>
    <n v="0.20296417720519699"/>
    <n v="0.24799011478177299"/>
    <n v="0.27787241245782401"/>
    <n v="0.213534365407201"/>
    <n v="0.15901187684637799"/>
    <n v="0.176979867138679"/>
    <n v="0.19087536860460499"/>
    <n v="0.24516273472551001"/>
  </r>
  <r>
    <s v="mes_01_loadings"/>
    <x v="1"/>
    <x v="65"/>
    <x v="65"/>
    <n v="-0.26844418211770699"/>
    <n v="-0.30575141899050001"/>
    <n v="-0.28468230949388601"/>
    <n v="-0.235071443076245"/>
    <n v="6.6530258716867893E-2"/>
    <n v="0.29278862242954001"/>
    <n v="0.31725745918280801"/>
    <n v="8.1165800903725993E-2"/>
    <n v="3.4727277619644998E-3"/>
    <n v="1.4489409923346901E-2"/>
    <n v="-5.1236151233266698E-2"/>
    <n v="-3.0125923648504901E-2"/>
    <n v="-8.9884838160478306E-2"/>
    <n v="-0.151042926852093"/>
    <n v="-0.111934627176521"/>
    <n v="-0.108914913867139"/>
    <n v="6.7522538525235695E-2"/>
    <n v="0.27131940386543102"/>
    <n v="0.30614816571694498"/>
    <n v="0.28982141161331398"/>
    <n v="0.20312771510723199"/>
    <n v="0.121894535399809"/>
    <n v="0.24710922160660301"/>
    <n v="0.261994260328346"/>
    <n v="0.26844418211770699"/>
    <n v="0.30575141899050001"/>
    <n v="0.28468230949388601"/>
    <n v="0.235071443076245"/>
    <n v="6.6530258716867893E-2"/>
    <n v="0.29278862242954001"/>
    <n v="0.31725745918280801"/>
    <n v="8.1165800903725993E-2"/>
    <n v="3.4727277619644998E-3"/>
    <n v="1.4489409923346901E-2"/>
    <n v="5.1236151233266698E-2"/>
    <n v="3.0125923648504901E-2"/>
    <n v="8.9884838160478306E-2"/>
    <n v="0.151042926852093"/>
    <n v="0.111934627176521"/>
    <n v="0.108914913867139"/>
    <n v="6.7522538525235695E-2"/>
    <n v="0.27131940386543102"/>
    <n v="0.30614816571694498"/>
    <n v="0.28982141161331398"/>
    <n v="0.20312771510723199"/>
    <n v="0.121894535399809"/>
  </r>
  <r>
    <s v="mes_01_loadings"/>
    <x v="2"/>
    <x v="66"/>
    <x v="66"/>
    <n v="-0.27146452726671"/>
    <n v="-0.26708196952935997"/>
    <n v="-0.16070759513979299"/>
    <n v="-0.15923563556357201"/>
    <n v="-0.20226628052647899"/>
    <n v="-0.18991020805402201"/>
    <n v="-8.6944817075791103E-2"/>
    <n v="0.25814039188914401"/>
    <n v="0.31821526679105999"/>
    <n v="0.231855004468182"/>
    <n v="0.14611926476647899"/>
    <n v="0.23529228396159399"/>
    <n v="0.22324835960633899"/>
    <n v="0.13176762193577601"/>
    <n v="0.24355010305934599"/>
    <n v="9.9651573260683607E-2"/>
    <n v="0.109129252727689"/>
    <n v="-9.4621071297865705E-2"/>
    <n v="-0.17701896514659801"/>
    <n v="-0.17215348710046599"/>
    <n v="-0.27415801882799001"/>
    <n v="-0.12333664490689999"/>
    <n v="0.190715585086805"/>
    <n v="0.275418649379296"/>
    <n v="0.27146452726671"/>
    <n v="0.26708196952935997"/>
    <n v="0.16070759513979299"/>
    <n v="0.15923563556357201"/>
    <n v="0.20226628052647899"/>
    <n v="0.18991020805402201"/>
    <n v="8.6944817075791103E-2"/>
    <n v="0.25814039188914401"/>
    <n v="0.31821526679105999"/>
    <n v="0.231855004468182"/>
    <n v="0.14611926476647899"/>
    <n v="0.23529228396159399"/>
    <n v="0.22324835960633899"/>
    <n v="0.13176762193577601"/>
    <n v="0.24355010305934599"/>
    <n v="9.9651573260683607E-2"/>
    <n v="0.109129252727689"/>
    <n v="9.4621071297865705E-2"/>
    <n v="0.17701896514659801"/>
    <n v="0.17215348710046599"/>
    <n v="0.27415801882799001"/>
    <n v="0.12333664490689999"/>
  </r>
  <r>
    <s v="mes_01_loadings"/>
    <x v="3"/>
    <x v="67"/>
    <x v="67"/>
    <n v="-0.141437413438608"/>
    <n v="-5.8365510533309999E-3"/>
    <n v="0.19284135105647299"/>
    <n v="0.40635315513842701"/>
    <n v="0.27019986535252899"/>
    <n v="-0.134209226839273"/>
    <n v="2.6795451711003601E-2"/>
    <n v="-0.34869868591358"/>
    <n v="-0.158526611011129"/>
    <n v="-5.53476670723601E-2"/>
    <n v="0.40625224267087301"/>
    <n v="8.4648821352280101E-5"/>
    <n v="-0.13586620957559001"/>
    <n v="-0.19032225272091899"/>
    <n v="4.6000361794777199E-2"/>
    <n v="0.181321530200583"/>
    <n v="0.140365118831213"/>
    <n v="0.152370525165513"/>
    <n v="-1.0599210242813401E-2"/>
    <n v="-8.3086441692223498E-2"/>
    <n v="-0.12367632392514399"/>
    <n v="-5.0374130269960599E-2"/>
    <n v="0.34853509934056098"/>
    <n v="0.30358896680626102"/>
    <n v="0.141437413438608"/>
    <n v="5.8365510533309999E-3"/>
    <n v="0.19284135105647299"/>
    <n v="0.40635315513842701"/>
    <n v="0.27019986535252899"/>
    <n v="0.134209226839273"/>
    <n v="2.6795451711003601E-2"/>
    <n v="0.34869868591358"/>
    <n v="0.158526611011129"/>
    <n v="5.53476670723601E-2"/>
    <n v="0.40625224267087301"/>
    <n v="8.4648821352280101E-5"/>
    <n v="0.13586620957559001"/>
    <n v="0.19032225272091899"/>
    <n v="4.6000361794777199E-2"/>
    <n v="0.181321530200583"/>
    <n v="0.140365118831213"/>
    <n v="0.152370525165513"/>
    <n v="1.0599210242813401E-2"/>
    <n v="8.3086441692223498E-2"/>
    <n v="0.12367632392514399"/>
    <n v="5.0374130269960599E-2"/>
  </r>
  <r>
    <s v="mes_01_loadings"/>
    <x v="4"/>
    <x v="68"/>
    <x v="68"/>
    <n v="0.28759270350650701"/>
    <n v="8.6613037397322803E-2"/>
    <n v="4.3418322973816197E-2"/>
    <n v="-7.9075096010179702E-2"/>
    <n v="0.43087657985234501"/>
    <n v="0.235167145256582"/>
    <n v="9.1022666413535999E-2"/>
    <n v="0.204067328975896"/>
    <n v="-7.3208425003256805E-2"/>
    <n v="8.4884763331135898E-2"/>
    <n v="-6.06153220009285E-2"/>
    <n v="0.379308783126931"/>
    <n v="8.5434227219013999E-3"/>
    <n v="-7.1226743851442606E-2"/>
    <n v="-6.4859679371648105E-2"/>
    <n v="-0.33790841696586998"/>
    <n v="2.4806813876421099E-2"/>
    <n v="-1.7562405353573E-2"/>
    <n v="-3.1140909205364001E-3"/>
    <n v="-6.2373908787675299E-2"/>
    <n v="-0.27133307004486301"/>
    <n v="-0.42054069080232798"/>
    <n v="0.24977547781269699"/>
    <n v="9.7090092743396E-2"/>
    <n v="0.28759270350650701"/>
    <n v="8.6613037397322803E-2"/>
    <n v="4.3418322973816197E-2"/>
    <n v="7.9075096010179702E-2"/>
    <n v="0.43087657985234501"/>
    <n v="0.235167145256582"/>
    <n v="9.1022666413535999E-2"/>
    <n v="0.204067328975896"/>
    <n v="7.3208425003256805E-2"/>
    <n v="8.4884763331135898E-2"/>
    <n v="6.06153220009285E-2"/>
    <n v="0.379308783126931"/>
    <n v="8.5434227219013999E-3"/>
    <n v="7.1226743851442606E-2"/>
    <n v="6.4859679371648105E-2"/>
    <n v="0.33790841696586998"/>
    <n v="2.4806813876421099E-2"/>
    <n v="1.7562405353573E-2"/>
    <n v="3.1140909205364001E-3"/>
    <n v="6.2373908787675299E-2"/>
    <n v="0.27133307004486301"/>
    <n v="0.42054069080232798"/>
  </r>
  <r>
    <s v="mes_02_loadings"/>
    <x v="0"/>
    <x v="69"/>
    <x v="69"/>
    <n v="0.11061678418219199"/>
    <n v="0.112818866848084"/>
    <n v="0.13729893480779301"/>
    <n v="0.11592267663331"/>
    <n v="0.198137694271382"/>
    <n v="0.20545663980642201"/>
    <n v="0.223530879003701"/>
    <n v="0.22136273290150599"/>
    <n v="0.22309612055209199"/>
    <n v="0.246660430478575"/>
    <n v="0.249873438834362"/>
    <n v="0.205291936580353"/>
    <n v="0.208657295499976"/>
    <n v="0.213550266819755"/>
    <n v="0.21634205477844401"/>
    <n v="0.22900055832958299"/>
    <n v="0.24383765298048099"/>
    <n v="0.232911084879382"/>
    <n v="0.189890829475796"/>
    <n v="0.22929439240147401"/>
    <n v="0.23965000989010099"/>
    <n v="0.23407250117349801"/>
    <n v="0.159518715740263"/>
    <n v="0.136819905852479"/>
    <n v="0.11061678418219199"/>
    <n v="0.112818866848084"/>
    <n v="0.13729893480779301"/>
    <n v="0.11592267663331"/>
    <n v="0.198137694271382"/>
    <n v="0.20545663980642201"/>
    <n v="0.223530879003701"/>
    <n v="0.22136273290150599"/>
    <n v="0.22309612055209199"/>
    <n v="0.246660430478575"/>
    <n v="0.249873438834362"/>
    <n v="0.205291936580353"/>
    <n v="0.208657295499976"/>
    <n v="0.213550266819755"/>
    <n v="0.21634205477844401"/>
    <n v="0.22900055832958299"/>
    <n v="0.24383765298048099"/>
    <n v="0.232911084879382"/>
    <n v="0.189890829475796"/>
    <n v="0.22929439240147401"/>
    <n v="0.23965000989010099"/>
    <n v="0.23407250117349801"/>
  </r>
  <r>
    <s v="mes_02_loadings"/>
    <x v="1"/>
    <x v="70"/>
    <x v="70"/>
    <n v="0.38848734323689699"/>
    <n v="0.410878840769344"/>
    <n v="0.33871375243393598"/>
    <n v="0.36422501658227402"/>
    <n v="0.11062941202246"/>
    <n v="-0.11571590498117799"/>
    <n v="-0.100233037160997"/>
    <n v="-0.13573917695202301"/>
    <n v="-8.44339194584105E-2"/>
    <n v="-4.6085442994055703E-2"/>
    <n v="-3.4998055885965197E-2"/>
    <n v="-3.3269990551952999E-3"/>
    <n v="-6.2725926120315606E-2"/>
    <n v="-4.3636354132213E-2"/>
    <n v="-0.147803390182562"/>
    <n v="-7.2526666936013395E-2"/>
    <n v="-9.3711755925164203E-2"/>
    <n v="-0.17657783418537201"/>
    <n v="-0.22369991346113699"/>
    <n v="-0.12960576199150201"/>
    <n v="0.115253069831026"/>
    <n v="-6.3656739733623999E-3"/>
    <n v="0.31734407652152102"/>
    <n v="0.33838286807235202"/>
    <n v="0.38848734323689699"/>
    <n v="0.410878840769344"/>
    <n v="0.33871375243393598"/>
    <n v="0.36422501658227402"/>
    <n v="0.11062941202246"/>
    <n v="0.11571590498117799"/>
    <n v="0.100233037160997"/>
    <n v="0.13573917695202301"/>
    <n v="8.44339194584105E-2"/>
    <n v="4.6085442994055703E-2"/>
    <n v="3.4998055885965197E-2"/>
    <n v="3.3269990551952999E-3"/>
    <n v="6.2725926120315606E-2"/>
    <n v="4.3636354132213E-2"/>
    <n v="0.147803390182562"/>
    <n v="7.2526666936013395E-2"/>
    <n v="9.3711755925164203E-2"/>
    <n v="0.17657783418537201"/>
    <n v="0.22369991346113699"/>
    <n v="0.12960576199150201"/>
    <n v="0.115253069831026"/>
    <n v="6.3656739733623999E-3"/>
  </r>
  <r>
    <s v="mes_02_loadings"/>
    <x v="2"/>
    <x v="71"/>
    <x v="71"/>
    <n v="-2.66723437853486E-2"/>
    <n v="6.43321792225372E-2"/>
    <n v="0.208266664740859"/>
    <n v="0.147534401429957"/>
    <n v="0.39459324717065197"/>
    <n v="0.160389088176702"/>
    <n v="0.22136188831458301"/>
    <n v="-0.23820760082029599"/>
    <n v="-0.37448502353673402"/>
    <n v="5.1012306015159901E-2"/>
    <n v="0.157107400706855"/>
    <n v="0.119477867325257"/>
    <n v="4.5668232501369102E-2"/>
    <n v="-0.38182917981613401"/>
    <n v="-0.26274984755765102"/>
    <n v="-4.7499354931297401E-2"/>
    <n v="0.171890274815309"/>
    <n v="0.13586055481338799"/>
    <n v="0.173641952296688"/>
    <n v="9.51787853785446E-2"/>
    <n v="-0.113482418327619"/>
    <n v="-0.18490192348422099"/>
    <n v="0.23896627341471999"/>
    <n v="0.22467221664914699"/>
    <n v="2.66723437853486E-2"/>
    <n v="6.43321792225372E-2"/>
    <n v="0.208266664740859"/>
    <n v="0.147534401429957"/>
    <n v="0.39459324717065197"/>
    <n v="0.160389088176702"/>
    <n v="0.22136188831458301"/>
    <n v="0.23820760082029599"/>
    <n v="0.37448502353673402"/>
    <n v="5.1012306015159901E-2"/>
    <n v="0.157107400706855"/>
    <n v="0.119477867325257"/>
    <n v="4.5668232501369102E-2"/>
    <n v="0.38182917981613401"/>
    <n v="0.26274984755765102"/>
    <n v="4.7499354931297401E-2"/>
    <n v="0.171890274815309"/>
    <n v="0.13586055481338799"/>
    <n v="0.173641952296688"/>
    <n v="9.51787853785446E-2"/>
    <n v="0.113482418327619"/>
    <n v="0.18490192348422099"/>
  </r>
  <r>
    <s v="mes_02_loadings"/>
    <x v="3"/>
    <x v="72"/>
    <x v="72"/>
    <n v="0.14433991173745001"/>
    <n v="8.6667525544196905E-2"/>
    <n v="-0.204746974881618"/>
    <n v="-0.25642207875410999"/>
    <n v="4.7147946918358198E-2"/>
    <n v="0.40130539789161401"/>
    <n v="-7.6874848848201199E-2"/>
    <n v="-0.2219553894863"/>
    <n v="-0.13479912442189901"/>
    <n v="-6.2244416587505701E-2"/>
    <n v="-0.15784823497525399"/>
    <n v="-0.322492856529565"/>
    <n v="0.237616348144572"/>
    <n v="-5.9383181810186897E-2"/>
    <n v="2.5151098484165E-2"/>
    <n v="-0.37384182124996201"/>
    <n v="-0.17939084065229799"/>
    <n v="4.3309806372086701E-2"/>
    <n v="0.25670833921877501"/>
    <n v="0.26892283572092501"/>
    <n v="0.242102303077496"/>
    <n v="0.102117198510013"/>
    <n v="8.0221504241337796E-2"/>
    <n v="0.21551047899367701"/>
    <n v="0.14433991173745001"/>
    <n v="8.6667525544196905E-2"/>
    <n v="0.204746974881618"/>
    <n v="0.25642207875410999"/>
    <n v="4.7147946918358198E-2"/>
    <n v="0.40130539789161401"/>
    <n v="7.6874848848201199E-2"/>
    <n v="0.2219553894863"/>
    <n v="0.13479912442189901"/>
    <n v="6.2244416587505701E-2"/>
    <n v="0.15784823497525399"/>
    <n v="0.322492856529565"/>
    <n v="0.237616348144572"/>
    <n v="5.9383181810186897E-2"/>
    <n v="2.5151098484165E-2"/>
    <n v="0.37384182124996201"/>
    <n v="0.17939084065229799"/>
    <n v="4.3309806372086701E-2"/>
    <n v="0.25670833921877501"/>
    <n v="0.26892283572092501"/>
    <n v="0.242102303077496"/>
    <n v="0.102117198510013"/>
  </r>
  <r>
    <s v="mes_02_loadings"/>
    <x v="4"/>
    <x v="73"/>
    <x v="73"/>
    <n v="0.248905613131709"/>
    <n v="0.11743697825622799"/>
    <n v="9.89349336518381E-2"/>
    <n v="-0.152567898739527"/>
    <n v="8.5679983365952395E-2"/>
    <n v="-0.22025335828505299"/>
    <n v="-0.23128671811395701"/>
    <n v="-5.7356090476150798E-2"/>
    <n v="6.5819369526666296E-2"/>
    <n v="-0.35746603084127998"/>
    <n v="-0.14260714481901501"/>
    <n v="0.34930768262016898"/>
    <n v="0.36687949451272001"/>
    <n v="0.112298817235119"/>
    <n v="0.25759023874638898"/>
    <n v="0.11749266320607001"/>
    <n v="1.1111310453769999E-3"/>
    <n v="-0.153442488586296"/>
    <n v="0.24440595770999099"/>
    <n v="0.15419279381436099"/>
    <n v="-9.1300486170788495E-2"/>
    <n v="-0.33149771283999702"/>
    <n v="0.22677496053077201"/>
    <n v="3.0048923002447998E-3"/>
    <n v="0.248905613131709"/>
    <n v="0.11743697825622799"/>
    <n v="9.89349336518381E-2"/>
    <n v="0.152567898739527"/>
    <n v="8.5679983365952395E-2"/>
    <n v="0.22025335828505299"/>
    <n v="0.23128671811395701"/>
    <n v="5.7356090476150798E-2"/>
    <n v="6.5819369526666296E-2"/>
    <n v="0.35746603084127998"/>
    <n v="0.14260714481901501"/>
    <n v="0.34930768262016898"/>
    <n v="0.36687949451272001"/>
    <n v="0.112298817235119"/>
    <n v="0.25759023874638898"/>
    <n v="0.11749266320607001"/>
    <n v="1.1111310453769999E-3"/>
    <n v="0.153442488586296"/>
    <n v="0.24440595770999099"/>
    <n v="0.15419279381436099"/>
    <n v="9.1300486170788495E-2"/>
    <n v="0.33149771283999702"/>
  </r>
  <r>
    <s v="mes_03_loadings"/>
    <x v="0"/>
    <x v="74"/>
    <x v="74"/>
    <n v="0.16443356154605901"/>
    <n v="0.175868174268345"/>
    <n v="0.164706992411216"/>
    <n v="0.15340494565045101"/>
    <n v="0.20422039296526301"/>
    <n v="0.126115008307293"/>
    <n v="0.168958431809695"/>
    <n v="0.232078738100298"/>
    <n v="0.24808107594245299"/>
    <n v="0.193902275624704"/>
    <n v="0.22304297105606499"/>
    <n v="0.22501914606648199"/>
    <n v="0.162965735448722"/>
    <n v="0.20381195048220799"/>
    <n v="0.253285426648859"/>
    <n v="0.25094130806854398"/>
    <n v="0.23840820159151899"/>
    <n v="0.23004087728408201"/>
    <n v="0.171576257861522"/>
    <n v="0.20545381955122"/>
    <n v="0.23616165669788799"/>
    <n v="0.238053943556535"/>
    <n v="0.164602905046907"/>
    <n v="0.188845683051374"/>
    <n v="0.16443356154605901"/>
    <n v="0.175868174268345"/>
    <n v="0.164706992411216"/>
    <n v="0.15340494565045101"/>
    <n v="0.20422039296526301"/>
    <n v="0.126115008307293"/>
    <n v="0.168958431809695"/>
    <n v="0.232078738100298"/>
    <n v="0.24808107594245299"/>
    <n v="0.193902275624704"/>
    <n v="0.22304297105606499"/>
    <n v="0.22501914606648199"/>
    <n v="0.162965735448722"/>
    <n v="0.20381195048220799"/>
    <n v="0.253285426648859"/>
    <n v="0.25094130806854398"/>
    <n v="0.23840820159151899"/>
    <n v="0.23004087728408201"/>
    <n v="0.171576257861522"/>
    <n v="0.20545381955122"/>
    <n v="0.23616165669788799"/>
    <n v="0.238053943556535"/>
  </r>
  <r>
    <s v="mes_03_loadings"/>
    <x v="1"/>
    <x v="75"/>
    <x v="75"/>
    <n v="0.34843803960532599"/>
    <n v="0.37220145197785798"/>
    <n v="0.25049555058637601"/>
    <n v="0.390710653361583"/>
    <n v="9.9878643840248305E-2"/>
    <n v="-0.153957951918578"/>
    <n v="-0.12144610802046001"/>
    <n v="-0.103586470923466"/>
    <n v="-9.6541863068056705E-2"/>
    <n v="-0.160291901330263"/>
    <n v="-2.2977265045938298E-2"/>
    <n v="-0.123039777868199"/>
    <n v="-0.119073324916408"/>
    <n v="-5.7307810285787103E-2"/>
    <n v="-0.13884985242820599"/>
    <n v="-5.2419627708598301E-2"/>
    <n v="-6.6427632036686904E-2"/>
    <n v="-0.13207784874293099"/>
    <n v="-0.26559084870470501"/>
    <n v="-0.23200902793601699"/>
    <n v="-3.3127065074608199E-2"/>
    <n v="6.9654639496008405E-2"/>
    <n v="0.34872619529210303"/>
    <n v="0.31865773706372902"/>
    <n v="0.34843803960532599"/>
    <n v="0.37220145197785798"/>
    <n v="0.25049555058637601"/>
    <n v="0.390710653361583"/>
    <n v="9.9878643840248305E-2"/>
    <n v="0.153957951918578"/>
    <n v="0.12144610802046001"/>
    <n v="0.103586470923466"/>
    <n v="9.6541863068056705E-2"/>
    <n v="0.160291901330263"/>
    <n v="2.2977265045938298E-2"/>
    <n v="0.123039777868199"/>
    <n v="0.119073324916408"/>
    <n v="5.7307810285787103E-2"/>
    <n v="0.13884985242820599"/>
    <n v="5.2419627708598301E-2"/>
    <n v="6.6427632036686904E-2"/>
    <n v="0.13207784874293099"/>
    <n v="0.26559084870470501"/>
    <n v="0.23200902793601699"/>
    <n v="3.3127065074608199E-2"/>
    <n v="6.9654639496008405E-2"/>
  </r>
  <r>
    <s v="mes_03_loadings"/>
    <x v="2"/>
    <x v="76"/>
    <x v="76"/>
    <n v="5.2155017961726599E-2"/>
    <n v="6.8205619181576194E-2"/>
    <n v="-3.3219686580930198E-2"/>
    <n v="4.5298710733153004E-3"/>
    <n v="0.27190524485735201"/>
    <n v="0.46647052453583498"/>
    <n v="0.393471742452285"/>
    <n v="-7.5167644889558405E-2"/>
    <n v="-0.21491459267964599"/>
    <n v="-0.30641257749237"/>
    <n v="-0.250748706475179"/>
    <n v="-0.119913575355242"/>
    <n v="-0.15823973106995001"/>
    <n v="-0.26344980730454798"/>
    <n v="-0.12645107979617701"/>
    <n v="-0.149086834335285"/>
    <n v="-6.3383899130337207E-2"/>
    <n v="7.8802585966141495E-2"/>
    <n v="0.272550083066467"/>
    <n v="0.18382476251500099"/>
    <n v="0.25920511705082599"/>
    <n v="6.2718626839137004E-3"/>
    <n v="2.5748735169378801E-2"/>
    <n v="5.76263387050256E-2"/>
    <n v="5.2155017961726599E-2"/>
    <n v="6.8205619181576194E-2"/>
    <n v="3.3219686580930198E-2"/>
    <n v="4.5298710733153004E-3"/>
    <n v="0.27190524485735201"/>
    <n v="0.46647052453583498"/>
    <n v="0.393471742452285"/>
    <n v="7.5167644889558405E-2"/>
    <n v="0.21491459267964599"/>
    <n v="0.30641257749237"/>
    <n v="0.250748706475179"/>
    <n v="0.119913575355242"/>
    <n v="0.15823973106995001"/>
    <n v="0.26344980730454798"/>
    <n v="0.12645107979617701"/>
    <n v="0.149086834335285"/>
    <n v="6.3383899130337207E-2"/>
    <n v="7.8802585966141495E-2"/>
    <n v="0.272550083066467"/>
    <n v="0.18382476251500099"/>
    <n v="0.25920511705082599"/>
    <n v="6.2718626839137004E-3"/>
  </r>
  <r>
    <s v="mes_03_loadings"/>
    <x v="3"/>
    <x v="77"/>
    <x v="77"/>
    <n v="-0.21030140832866501"/>
    <n v="1.16081881372542E-2"/>
    <n v="0.459913838590915"/>
    <n v="7.0638152364526099E-2"/>
    <n v="0.16768652249527899"/>
    <n v="3.4290884291101002E-3"/>
    <n v="-0.123410850500562"/>
    <n v="-0.115952110735037"/>
    <n v="5.8266968054001998E-3"/>
    <n v="-2.86987156578811E-2"/>
    <n v="0.138562218495134"/>
    <n v="-0.101947262961497"/>
    <n v="-0.33235043839263201"/>
    <n v="-0.24691248951993899"/>
    <n v="-7.5050567297356E-2"/>
    <n v="0.24678001376320799"/>
    <n v="0.366097072606068"/>
    <n v="0.35814988261764602"/>
    <n v="2.29920726906113E-2"/>
    <n v="-0.19528227866200701"/>
    <n v="-4.9585825562729197E-2"/>
    <n v="-0.116182458151446"/>
    <n v="0.17262102006230401"/>
    <n v="0.25922813297171898"/>
    <n v="0.21030140832866501"/>
    <n v="1.16081881372542E-2"/>
    <n v="0.459913838590915"/>
    <n v="7.0638152364526099E-2"/>
    <n v="0.16768652249527899"/>
    <n v="3.4290884291101002E-3"/>
    <n v="0.123410850500562"/>
    <n v="0.115952110735037"/>
    <n v="5.8266968054001998E-3"/>
    <n v="2.86987156578811E-2"/>
    <n v="0.138562218495134"/>
    <n v="0.101947262961497"/>
    <n v="0.33235043839263201"/>
    <n v="0.24691248951993899"/>
    <n v="7.5050567297356E-2"/>
    <n v="0.24678001376320799"/>
    <n v="0.366097072606068"/>
    <n v="0.35814988261764602"/>
    <n v="2.29920726906113E-2"/>
    <n v="0.19528227866200701"/>
    <n v="4.9585825562729197E-2"/>
    <n v="0.116182458151446"/>
  </r>
  <r>
    <s v="mes_03_loadings"/>
    <x v="4"/>
    <x v="78"/>
    <x v="78"/>
    <n v="0.21388501862336701"/>
    <n v="6.8209386532419397E-2"/>
    <n v="4.1922522123823899E-2"/>
    <n v="7.3799600190320697E-2"/>
    <n v="0.32205301998004499"/>
    <n v="-4.4886532682931503E-2"/>
    <n v="8.8978762732748698E-2"/>
    <n v="-0.18912811312938901"/>
    <n v="-0.11514176450072899"/>
    <n v="-0.142186674549106"/>
    <n v="0.214641032452007"/>
    <n v="0.37208871334054899"/>
    <n v="0.45236445440080197"/>
    <n v="-0.14476189353875299"/>
    <n v="-6.6202377002180998E-3"/>
    <n v="5.0461004556538402E-2"/>
    <n v="4.4091000252580002E-4"/>
    <n v="-0.145006613134089"/>
    <n v="3.6020258850310398E-2"/>
    <n v="1.45144325721158E-2"/>
    <n v="-0.19439476517653401"/>
    <n v="-0.452112768551789"/>
    <n v="0.28615465930785799"/>
    <n v="1.3673793639994099E-2"/>
    <n v="0.21388501862336701"/>
    <n v="6.8209386532419397E-2"/>
    <n v="4.1922522123823899E-2"/>
    <n v="7.3799600190320697E-2"/>
    <n v="0.32205301998004499"/>
    <n v="4.4886532682931503E-2"/>
    <n v="8.8978762732748698E-2"/>
    <n v="0.18912811312938901"/>
    <n v="0.11514176450072899"/>
    <n v="0.142186674549106"/>
    <n v="0.214641032452007"/>
    <n v="0.37208871334054899"/>
    <n v="0.45236445440080197"/>
    <n v="0.14476189353875299"/>
    <n v="6.6202377002180998E-3"/>
    <n v="5.0461004556538402E-2"/>
    <n v="4.4091000252580002E-4"/>
    <n v="0.145006613134089"/>
    <n v="3.6020258850310398E-2"/>
    <n v="1.45144325721158E-2"/>
    <n v="0.19439476517653401"/>
    <n v="0.452112768551789"/>
  </r>
  <r>
    <s v="mes_04_loadings"/>
    <x v="0"/>
    <x v="79"/>
    <x v="79"/>
    <n v="0.19643624375992799"/>
    <n v="0.20895257319827401"/>
    <n v="0.20019124337793801"/>
    <n v="0.21924926672046499"/>
    <n v="0.11794106710090201"/>
    <n v="0.173339541215695"/>
    <n v="0.22818390461129201"/>
    <n v="0.22194321174707399"/>
    <n v="0.23318651291627299"/>
    <n v="0.211916197522247"/>
    <n v="0.19477803305279301"/>
    <n v="0.17660876067324499"/>
    <n v="0.198756516851154"/>
    <n v="0.19693776181893499"/>
    <n v="0.23367326508644601"/>
    <n v="0.240558031368721"/>
    <n v="0.206565401077411"/>
    <n v="0.174341359595861"/>
    <n v="0.20559903426144999"/>
    <n v="0.21967790251865399"/>
    <n v="0.209843239900872"/>
    <n v="0.194690244176804"/>
    <n v="0.19699729356589801"/>
    <n v="0.20200987127949899"/>
    <n v="0.19643624375992799"/>
    <n v="0.20895257319827401"/>
    <n v="0.20019124337793801"/>
    <n v="0.21924926672046499"/>
    <n v="0.11794106710090201"/>
    <n v="0.173339541215695"/>
    <n v="0.22818390461129201"/>
    <n v="0.22194321174707399"/>
    <n v="0.23318651291627299"/>
    <n v="0.211916197522247"/>
    <n v="0.19477803305279301"/>
    <n v="0.17660876067324499"/>
    <n v="0.198756516851154"/>
    <n v="0.19693776181893499"/>
    <n v="0.23367326508644601"/>
    <n v="0.240558031368721"/>
    <n v="0.206565401077411"/>
    <n v="0.174341359595861"/>
    <n v="0.20559903426144999"/>
    <n v="0.21967790251865399"/>
    <n v="0.209843239900872"/>
    <n v="0.194690244176804"/>
  </r>
  <r>
    <s v="mes_04_loadings"/>
    <x v="1"/>
    <x v="80"/>
    <x v="80"/>
    <n v="0.344691388448436"/>
    <n v="0.26301357934362302"/>
    <n v="0.315684897692663"/>
    <n v="0.21467153000367201"/>
    <n v="2.6654150565499E-2"/>
    <n v="-3.7351296117537597E-2"/>
    <n v="-3.1287649597533003E-2"/>
    <n v="-0.137451998248657"/>
    <n v="-0.14875271111570501"/>
    <n v="-0.21312457947699601"/>
    <n v="-0.28137068235766999"/>
    <n v="-0.29460784599224998"/>
    <n v="-0.21999468082756901"/>
    <n v="-7.7789144950332206E-2"/>
    <n v="-0.13665519978916299"/>
    <n v="-6.1232786784862298E-2"/>
    <n v="-6.1051160913069398E-2"/>
    <n v="-0.129024955378301"/>
    <n v="-0.18628937265763201"/>
    <n v="-3.79825191160197E-2"/>
    <n v="8.9573550752324003E-3"/>
    <n v="0.31612614076885498"/>
    <n v="0.304211750139321"/>
    <n v="0.29124885967949599"/>
    <n v="0.344691388448436"/>
    <n v="0.26301357934362302"/>
    <n v="0.315684897692663"/>
    <n v="0.21467153000367201"/>
    <n v="2.6654150565499E-2"/>
    <n v="3.7351296117537597E-2"/>
    <n v="3.1287649597533003E-2"/>
    <n v="0.137451998248657"/>
    <n v="0.14875271111570501"/>
    <n v="0.21312457947699601"/>
    <n v="0.28137068235766999"/>
    <n v="0.29460784599224998"/>
    <n v="0.21999468082756901"/>
    <n v="7.7789144950332206E-2"/>
    <n v="0.13665519978916299"/>
    <n v="6.1232786784862298E-2"/>
    <n v="6.1051160913069398E-2"/>
    <n v="0.129024955378301"/>
    <n v="0.18628937265763201"/>
    <n v="3.79825191160197E-2"/>
    <n v="8.9573550752324003E-3"/>
    <n v="0.31612614076885498"/>
  </r>
  <r>
    <s v="mes_04_loadings"/>
    <x v="2"/>
    <x v="81"/>
    <x v="81"/>
    <n v="-8.8263903018963599E-2"/>
    <n v="2.3416256542740901E-2"/>
    <n v="3.0483275378519602E-2"/>
    <n v="0.12817498215734999"/>
    <n v="0.57469818818764395"/>
    <n v="0.471607216841264"/>
    <n v="7.1885664195027704E-2"/>
    <n v="1.7150297038983E-3"/>
    <n v="-6.2404535670030903E-2"/>
    <n v="-1.5274113637154E-2"/>
    <n v="-0.12925421107524299"/>
    <n v="-0.18485974108969699"/>
    <n v="-0.19286818665536901"/>
    <n v="-0.23139325072737699"/>
    <n v="-4.1725203065758297E-2"/>
    <n v="4.9133890419602498E-2"/>
    <n v="9.8363057280685201E-2"/>
    <n v="0.39899735998005798"/>
    <n v="6.93870106584977E-2"/>
    <n v="-0.11402507304725799"/>
    <n v="-0.19349999679718"/>
    <n v="-0.119241552845518"/>
    <n v="0.143282963122042"/>
    <n v="8.7501276622827306E-2"/>
    <n v="8.8263903018963599E-2"/>
    <n v="2.3416256542740901E-2"/>
    <n v="3.0483275378519602E-2"/>
    <n v="0.12817498215734999"/>
    <n v="0.57469818818764395"/>
    <n v="0.471607216841264"/>
    <n v="7.1885664195027704E-2"/>
    <n v="1.7150297038983E-3"/>
    <n v="6.2404535670030903E-2"/>
    <n v="1.5274113637154E-2"/>
    <n v="0.12925421107524299"/>
    <n v="0.18485974108969699"/>
    <n v="0.19286818665536901"/>
    <n v="0.23139325072737699"/>
    <n v="4.1725203065758297E-2"/>
    <n v="4.9133890419602498E-2"/>
    <n v="9.8363057280685201E-2"/>
    <n v="0.39899735998005798"/>
    <n v="6.93870106584977E-2"/>
    <n v="0.11402507304725799"/>
    <n v="0.19349999679718"/>
    <n v="0.119241552845518"/>
  </r>
  <r>
    <s v="mes_04_loadings"/>
    <x v="3"/>
    <x v="82"/>
    <x v="82"/>
    <n v="7.6223455079637903E-2"/>
    <n v="-4.9244690653377004E-3"/>
    <n v="-6.9332328394535996E-3"/>
    <n v="5.1814794400976402E-2"/>
    <n v="-5.08909506747744E-2"/>
    <n v="-8.6109192434707493E-2"/>
    <n v="0.163027313631321"/>
    <n v="0.29380514901925697"/>
    <n v="0.201277161845169"/>
    <n v="0.26961164014928202"/>
    <n v="0.152607536889381"/>
    <n v="-0.169753809302266"/>
    <n v="-0.116331636697587"/>
    <n v="-2.2609347561419101E-2"/>
    <n v="2.4184583111775501E-2"/>
    <n v="9.9937565385281701E-2"/>
    <n v="0.41858227538853299"/>
    <n v="-0.249889941291596"/>
    <n v="-0.40420904410079"/>
    <n v="-0.39503481411137398"/>
    <n v="-0.33814227091154903"/>
    <n v="-8.2489088807697203E-2"/>
    <n v="1.8507427516125701E-2"/>
    <n v="4.8081031223326997E-3"/>
    <n v="7.6223455079637903E-2"/>
    <n v="4.9244690653377004E-3"/>
    <n v="6.9332328394535996E-3"/>
    <n v="5.1814794400976402E-2"/>
    <n v="5.08909506747744E-2"/>
    <n v="8.6109192434707493E-2"/>
    <n v="0.163027313631321"/>
    <n v="0.29380514901925697"/>
    <n v="0.201277161845169"/>
    <n v="0.26961164014928202"/>
    <n v="0.152607536889381"/>
    <n v="0.169753809302266"/>
    <n v="0.116331636697587"/>
    <n v="2.2609347561419101E-2"/>
    <n v="2.4184583111775501E-2"/>
    <n v="9.9937565385281701E-2"/>
    <n v="0.41858227538853299"/>
    <n v="0.249889941291596"/>
    <n v="0.40420904410079"/>
    <n v="0.39503481411137398"/>
    <n v="0.33814227091154903"/>
    <n v="8.2489088807697203E-2"/>
  </r>
  <r>
    <s v="mes_04_loadings"/>
    <x v="4"/>
    <x v="83"/>
    <x v="83"/>
    <n v="5.8214783215410999E-3"/>
    <n v="0.24040079777649601"/>
    <n v="0.23356085532922299"/>
    <n v="1.7222697208322299E-2"/>
    <n v="-0.14824477822811799"/>
    <n v="-0.21746811295812199"/>
    <n v="-0.163157827470817"/>
    <n v="1.43996971463569E-2"/>
    <n v="-0.199936253053798"/>
    <n v="-0.23912475582595999"/>
    <n v="-0.22238993048299399"/>
    <n v="-0.195515625382889"/>
    <n v="0.173964387001598"/>
    <n v="0.35972861232958397"/>
    <n v="0.23519031856945599"/>
    <n v="0.19238383002168899"/>
    <n v="0.27786588621794001"/>
    <n v="0.29475701705750301"/>
    <n v="-7.0272171692842998E-3"/>
    <n v="-0.191557636563224"/>
    <n v="8.8319058777317397E-2"/>
    <n v="-0.20409488279909299"/>
    <n v="0.16181369824926001"/>
    <n v="0.27914680446939499"/>
    <n v="5.8214783215410999E-3"/>
    <n v="0.24040079777649601"/>
    <n v="0.23356085532922299"/>
    <n v="1.7222697208322299E-2"/>
    <n v="0.14824477822811799"/>
    <n v="0.21746811295812199"/>
    <n v="0.163157827470817"/>
    <n v="1.43996971463569E-2"/>
    <n v="0.199936253053798"/>
    <n v="0.23912475582595999"/>
    <n v="0.22238993048299399"/>
    <n v="0.195515625382889"/>
    <n v="0.173964387001598"/>
    <n v="0.35972861232958397"/>
    <n v="0.23519031856945599"/>
    <n v="0.19238383002168899"/>
    <n v="0.27786588621794001"/>
    <n v="0.29475701705750301"/>
    <n v="7.0272171692842998E-3"/>
    <n v="0.191557636563224"/>
    <n v="8.8319058777317397E-2"/>
    <n v="0.20409488279909299"/>
  </r>
  <r>
    <s v="mes_05_loadings"/>
    <x v="0"/>
    <x v="84"/>
    <x v="84"/>
    <n v="0.20592416897966601"/>
    <n v="0.200392376727871"/>
    <n v="0.21043677182569001"/>
    <n v="0.216689294894296"/>
    <n v="0.13811987841998999"/>
    <n v="0.17197780959579401"/>
    <n v="0.186797683769201"/>
    <n v="0.23383365565846301"/>
    <n v="0.23956801679140199"/>
    <n v="0.22827382453744499"/>
    <n v="0.194019809210254"/>
    <n v="0.17298509510048901"/>
    <n v="0.18784823405946299"/>
    <n v="0.214373688341297"/>
    <n v="0.239368771795958"/>
    <n v="0.23206668581582099"/>
    <n v="0.217417981616228"/>
    <n v="0.19447146089373299"/>
    <n v="0.19841996854977401"/>
    <n v="0.19789560197666201"/>
    <n v="0.20358537611242999"/>
    <n v="0.18891375253173601"/>
    <n v="0.17881260281939501"/>
    <n v="0.21395861821860401"/>
    <n v="0.20592416897966601"/>
    <n v="0.200392376727871"/>
    <n v="0.21043677182569001"/>
    <n v="0.216689294894296"/>
    <n v="0.13811987841998999"/>
    <n v="0.17197780959579401"/>
    <n v="0.186797683769201"/>
    <n v="0.23383365565846301"/>
    <n v="0.23956801679140199"/>
    <n v="0.22827382453744499"/>
    <n v="0.194019809210254"/>
    <n v="0.17298509510048901"/>
    <n v="0.18784823405946299"/>
    <n v="0.214373688341297"/>
    <n v="0.239368771795958"/>
    <n v="0.23206668581582099"/>
    <n v="0.217417981616228"/>
    <n v="0.19447146089373299"/>
    <n v="0.19841996854977401"/>
    <n v="0.19789560197666201"/>
    <n v="0.20358537611242999"/>
    <n v="0.18891375253173601"/>
  </r>
  <r>
    <s v="mes_05_loadings"/>
    <x v="1"/>
    <x v="85"/>
    <x v="85"/>
    <n v="0.30099273897685702"/>
    <n v="0.273328595791346"/>
    <n v="0.26621853467537898"/>
    <n v="0.18622267895937"/>
    <n v="6.2329033459076803E-2"/>
    <n v="-0.198918974229125"/>
    <n v="-0.228665496752568"/>
    <n v="-0.105951777006576"/>
    <n v="-1.30439619824761E-2"/>
    <n v="-7.9227297595077295E-2"/>
    <n v="-0.224400069603929"/>
    <n v="-0.29259047387313802"/>
    <n v="-0.228866709915059"/>
    <n v="-0.16495849457645301"/>
    <n v="-5.5351563155467902E-2"/>
    <n v="-2.3963400381227002E-3"/>
    <n v="7.0126510551568905E-2"/>
    <n v="-0.240715225181801"/>
    <n v="-0.27756911561814601"/>
    <n v="1.45173242372677E-2"/>
    <n v="2.7913710911274901E-2"/>
    <n v="0.30717933587025098"/>
    <n v="0.335183092788785"/>
    <n v="0.22248788971557401"/>
    <n v="0.30099273897685702"/>
    <n v="0.273328595791346"/>
    <n v="0.26621853467537898"/>
    <n v="0.18622267895937"/>
    <n v="6.2329033459076803E-2"/>
    <n v="0.198918974229125"/>
    <n v="0.228665496752568"/>
    <n v="0.105951777006576"/>
    <n v="1.30439619824761E-2"/>
    <n v="7.9227297595077295E-2"/>
    <n v="0.224400069603929"/>
    <n v="0.29259047387313802"/>
    <n v="0.228866709915059"/>
    <n v="0.16495849457645301"/>
    <n v="5.5351563155467902E-2"/>
    <n v="2.3963400381227002E-3"/>
    <n v="7.0126510551568905E-2"/>
    <n v="0.240715225181801"/>
    <n v="0.27756911561814601"/>
    <n v="1.45173242372677E-2"/>
    <n v="2.7913710911274901E-2"/>
    <n v="0.30717933587025098"/>
  </r>
  <r>
    <s v="mes_05_loadings"/>
    <x v="2"/>
    <x v="86"/>
    <x v="86"/>
    <n v="2.5865021398407899E-2"/>
    <n v="0.14779791987865701"/>
    <n v="7.3101148469706001E-2"/>
    <n v="0.25272248871376601"/>
    <n v="0.46725980147913698"/>
    <n v="0.27437670132400199"/>
    <n v="-3.3804457963597999E-3"/>
    <n v="-7.0535575074609997E-3"/>
    <n v="0.13066719526479101"/>
    <n v="0.101868932298079"/>
    <n v="2.7428779279704E-2"/>
    <n v="-0.11136825567334201"/>
    <n v="-0.20970827356879301"/>
    <n v="-0.18598569525238001"/>
    <n v="-2.7816161290648501E-2"/>
    <n v="-3.4913937632344599E-2"/>
    <n v="0.24385427715275701"/>
    <n v="0.229394711552108"/>
    <n v="-6.6152461959299899E-2"/>
    <n v="-0.37629935779228901"/>
    <n v="-0.37393054658932501"/>
    <n v="-0.23466323959996599"/>
    <n v="0.18267819448105399"/>
    <n v="8.4291595893453503E-2"/>
    <n v="2.5865021398407899E-2"/>
    <n v="0.14779791987865701"/>
    <n v="7.3101148469706001E-2"/>
    <n v="0.25272248871376601"/>
    <n v="0.46725980147913698"/>
    <n v="0.27437670132400199"/>
    <n v="3.3804457963597999E-3"/>
    <n v="7.0535575074609997E-3"/>
    <n v="0.13066719526479101"/>
    <n v="0.101868932298079"/>
    <n v="2.7428779279704E-2"/>
    <n v="0.11136825567334201"/>
    <n v="0.20970827356879301"/>
    <n v="0.18598569525238001"/>
    <n v="2.7816161290648501E-2"/>
    <n v="3.4913937632344599E-2"/>
    <n v="0.24385427715275701"/>
    <n v="0.229394711552108"/>
    <n v="6.6152461959299899E-2"/>
    <n v="0.37629935779228901"/>
    <n v="0.37393054658932501"/>
    <n v="0.23466323959996599"/>
  </r>
  <r>
    <s v="mes_05_loadings"/>
    <x v="3"/>
    <x v="87"/>
    <x v="87"/>
    <n v="6.8797248713363804E-2"/>
    <n v="-0.154470461997602"/>
    <n v="-0.101926479900126"/>
    <n v="3.7626669727531502E-2"/>
    <n v="0.56640959163387405"/>
    <n v="0.13182784338713699"/>
    <n v="-9.8664184714059397E-2"/>
    <n v="-0.25648559623279199"/>
    <n v="-0.10008538021534499"/>
    <n v="-0.22031663706825899"/>
    <n v="-0.25614012307140099"/>
    <n v="-2.3711482229539001E-3"/>
    <n v="0.200204874660178"/>
    <n v="-0.16325772206474901"/>
    <n v="-0.15680932479274501"/>
    <n v="5.8092997832628702E-2"/>
    <n v="-0.26893976929571001"/>
    <n v="0.20887851469797"/>
    <n v="0.23648426669467101"/>
    <n v="0.34004683722814899"/>
    <n v="0.142392297598427"/>
    <n v="-3.7522997076170198E-2"/>
    <n v="0.114562164562042"/>
    <n v="6.8488709151143204E-2"/>
    <n v="6.8797248713363804E-2"/>
    <n v="0.154470461997602"/>
    <n v="0.101926479900126"/>
    <n v="3.7626669727531502E-2"/>
    <n v="0.56640959163387405"/>
    <n v="0.13182784338713699"/>
    <n v="9.8664184714059397E-2"/>
    <n v="0.25648559623279199"/>
    <n v="0.10008538021534499"/>
    <n v="0.22031663706825899"/>
    <n v="0.25614012307140099"/>
    <n v="2.3711482229539001E-3"/>
    <n v="0.200204874660178"/>
    <n v="0.16325772206474901"/>
    <n v="0.15680932479274501"/>
    <n v="5.8092997832628702E-2"/>
    <n v="0.26893976929571001"/>
    <n v="0.20887851469797"/>
    <n v="0.23648426669467101"/>
    <n v="0.34004683722814899"/>
    <n v="0.142392297598427"/>
    <n v="3.7522997076170198E-2"/>
  </r>
  <r>
    <s v="mes_05_loadings"/>
    <x v="4"/>
    <x v="88"/>
    <x v="88"/>
    <n v="4.9289979638338297E-2"/>
    <n v="-6.7642975302676406E-2"/>
    <n v="-8.9205078500574006E-2"/>
    <n v="-0.23912786833146099"/>
    <n v="3.1691152111790598E-2"/>
    <n v="0.51922206501820001"/>
    <n v="0.49664759288836202"/>
    <n v="0.12737200687641601"/>
    <n v="-7.6355313463762203E-2"/>
    <n v="-2.79382336125591E-2"/>
    <n v="-3.8804257849179201E-2"/>
    <n v="-0.38931451762447"/>
    <n v="-0.15004302875876399"/>
    <n v="1.2734912312987001E-3"/>
    <n v="3.7137250971330298E-2"/>
    <n v="-0.192452259640571"/>
    <n v="-8.8316137450676305E-2"/>
    <n v="1.2195083283194999E-2"/>
    <n v="-0.24050843923274201"/>
    <n v="-9.9473780366492008E-3"/>
    <n v="0.240886160446938"/>
    <n v="0.16520917841562599"/>
    <n v="0.130184734241895"/>
    <n v="7.4853711957269406E-2"/>
    <n v="4.9289979638338297E-2"/>
    <n v="6.7642975302676406E-2"/>
    <n v="8.9205078500574006E-2"/>
    <n v="0.23912786833146099"/>
    <n v="3.1691152111790598E-2"/>
    <n v="0.51922206501820001"/>
    <n v="0.49664759288836202"/>
    <n v="0.12737200687641601"/>
    <n v="7.6355313463762203E-2"/>
    <n v="2.79382336125591E-2"/>
    <n v="3.8804257849179201E-2"/>
    <n v="0.38931451762447"/>
    <n v="0.15004302875876399"/>
    <n v="1.2734912312987001E-3"/>
    <n v="3.7137250971330298E-2"/>
    <n v="0.192452259640571"/>
    <n v="8.8316137450676305E-2"/>
    <n v="1.2195083283194999E-2"/>
    <n v="0.24050843923274201"/>
    <n v="9.9473780366492008E-3"/>
    <n v="0.240886160446938"/>
    <n v="0.16520917841562599"/>
  </r>
  <r>
    <s v="mes_06_loadings"/>
    <x v="0"/>
    <x v="89"/>
    <x v="89"/>
    <n v="0.13109366254805599"/>
    <n v="0.13684733007741501"/>
    <n v="0.16152492854182601"/>
    <n v="0.16580228216324"/>
    <n v="9.0788894354663793E-2"/>
    <n v="0.103140690076087"/>
    <n v="0.164394405919076"/>
    <n v="0.19661499349905201"/>
    <n v="0.25011082926170303"/>
    <n v="0.25341382642610399"/>
    <n v="0.23998158330918201"/>
    <n v="0.22382439308611701"/>
    <n v="0.26731989772138298"/>
    <n v="0.27230212456775899"/>
    <n v="0.27043995763003997"/>
    <n v="0.26204692304718002"/>
    <n v="0.25741963242357202"/>
    <n v="0.243679735351264"/>
    <n v="0.20657456293697099"/>
    <n v="0.18185313259164501"/>
    <n v="0.11443232384021899"/>
    <n v="0.17675729183156699"/>
    <n v="0.185822107202918"/>
    <n v="0.15430380764018201"/>
    <n v="0.13109366254805599"/>
    <n v="0.13684733007741501"/>
    <n v="0.16152492854182601"/>
    <n v="0.16580228216324"/>
    <n v="9.0788894354663793E-2"/>
    <n v="0.103140690076087"/>
    <n v="0.164394405919076"/>
    <n v="0.19661499349905201"/>
    <n v="0.25011082926170303"/>
    <n v="0.25341382642610399"/>
    <n v="0.23998158330918201"/>
    <n v="0.22382439308611701"/>
    <n v="0.26731989772138298"/>
    <n v="0.27230212456775899"/>
    <n v="0.27043995763003997"/>
    <n v="0.26204692304718002"/>
    <n v="0.25741963242357202"/>
    <n v="0.243679735351264"/>
    <n v="0.20657456293697099"/>
    <n v="0.18185313259164501"/>
    <n v="0.11443232384021899"/>
    <n v="0.17675729183156699"/>
  </r>
  <r>
    <s v="mes_06_loadings"/>
    <x v="1"/>
    <x v="90"/>
    <x v="90"/>
    <n v="0.358501937197019"/>
    <n v="0.35112139601618197"/>
    <n v="0.34081352426554201"/>
    <n v="0.28925135161846"/>
    <n v="0.15841068805577299"/>
    <n v="0.142201431311022"/>
    <n v="0.16106651786641499"/>
    <n v="0.111649771907534"/>
    <n v="4.9128028326624898E-2"/>
    <n v="-6.5682533486065E-3"/>
    <n v="-6.4478989244278404E-2"/>
    <n v="-0.21559430409646399"/>
    <n v="-0.16837627514057699"/>
    <n v="-0.13448651916808399"/>
    <n v="-0.15062311477784199"/>
    <n v="-0.13759487465831399"/>
    <n v="-0.104566663973751"/>
    <n v="-0.118942016171159"/>
    <n v="-0.19935981803886099"/>
    <n v="-0.217188425086736"/>
    <n v="-0.17141369592817901"/>
    <n v="-3.9229970193574E-2"/>
    <n v="0.245280577447262"/>
    <n v="0.347007022348095"/>
    <n v="0.358501937197019"/>
    <n v="0.35112139601618197"/>
    <n v="0.34081352426554201"/>
    <n v="0.28925135161846"/>
    <n v="0.15841068805577299"/>
    <n v="0.142201431311022"/>
    <n v="0.16106651786641499"/>
    <n v="0.111649771907534"/>
    <n v="4.9128028326624898E-2"/>
    <n v="6.5682533486065E-3"/>
    <n v="6.4478989244278404E-2"/>
    <n v="0.21559430409646399"/>
    <n v="0.16837627514057699"/>
    <n v="0.13448651916808399"/>
    <n v="0.15062311477784199"/>
    <n v="0.13759487465831399"/>
    <n v="0.104566663973751"/>
    <n v="0.118942016171159"/>
    <n v="0.19935981803886099"/>
    <n v="0.217188425086736"/>
    <n v="0.17141369592817901"/>
    <n v="3.9229970193574E-2"/>
  </r>
  <r>
    <s v="mes_06_loadings"/>
    <x v="2"/>
    <x v="91"/>
    <x v="91"/>
    <n v="3.5039970070657601E-2"/>
    <n v="5.2836864722496699E-2"/>
    <n v="2.2527040275137501E-2"/>
    <n v="-0.186303125519961"/>
    <n v="-0.36689190079082201"/>
    <n v="-3.4240985908507701E-2"/>
    <n v="0.12649334518215899"/>
    <n v="0.10975697947417901"/>
    <n v="-1.0878306003203801E-2"/>
    <n v="-6.8573915370027799E-2"/>
    <n v="-3.9593413044749999E-4"/>
    <n v="0.1041316719764"/>
    <n v="4.0688468190173403E-2"/>
    <n v="-4.8163592447198499E-2"/>
    <n v="-4.5584798162485902E-2"/>
    <n v="-0.18190684131606999"/>
    <n v="-0.27953918087357899"/>
    <n v="-0.32463367835529"/>
    <n v="-0.112848975014864"/>
    <n v="0.27963004812992798"/>
    <n v="0.449847873044463"/>
    <n v="0.43799878915003898"/>
    <n v="0.24329884032656299"/>
    <n v="0.119456378929858"/>
    <n v="3.5039970070657601E-2"/>
    <n v="5.2836864722496699E-2"/>
    <n v="2.2527040275137501E-2"/>
    <n v="0.186303125519961"/>
    <n v="0.36689190079082201"/>
    <n v="3.4240985908507701E-2"/>
    <n v="0.12649334518215899"/>
    <n v="0.10975697947417901"/>
    <n v="1.0878306003203801E-2"/>
    <n v="6.8573915370027799E-2"/>
    <n v="3.9593413044749999E-4"/>
    <n v="0.1041316719764"/>
    <n v="4.0688468190173403E-2"/>
    <n v="4.8163592447198499E-2"/>
    <n v="4.5584798162485902E-2"/>
    <n v="0.18190684131606999"/>
    <n v="0.27953918087357899"/>
    <n v="0.32463367835529"/>
    <n v="0.112848975014864"/>
    <n v="0.27963004812992798"/>
    <n v="0.449847873044463"/>
    <n v="0.43799878915003898"/>
  </r>
  <r>
    <s v="mes_06_loadings"/>
    <x v="3"/>
    <x v="92"/>
    <x v="92"/>
    <n v="-0.20464102754756799"/>
    <n v="-0.171887777062884"/>
    <n v="-0.129119626197367"/>
    <n v="-0.20047717683036101"/>
    <n v="-2.0474196860645999E-2"/>
    <n v="0.32858453710854302"/>
    <n v="0.39721535217599202"/>
    <n v="0.44776753526554702"/>
    <n v="0.25710675604538702"/>
    <n v="0.27024751062715802"/>
    <n v="0.293371737631346"/>
    <n v="-0.140475327784785"/>
    <n v="-0.14062275721679099"/>
    <n v="-4.00130796585755E-2"/>
    <n v="-0.111978067173002"/>
    <n v="-0.15023962132716501"/>
    <n v="-9.8533946829596597E-2"/>
    <n v="-8.7426310140722496E-2"/>
    <n v="9.8830240104282995E-3"/>
    <n v="-0.113670136040273"/>
    <n v="-0.149528724425917"/>
    <n v="-2.8947635991588001E-3"/>
    <n v="0.210570613449412"/>
    <n v="8.0920118832096696E-2"/>
    <n v="0.20464102754756799"/>
    <n v="0.171887777062884"/>
    <n v="0.129119626197367"/>
    <n v="0.20047717683036101"/>
    <n v="2.0474196860645999E-2"/>
    <n v="0.32858453710854302"/>
    <n v="0.39721535217599202"/>
    <n v="0.44776753526554702"/>
    <n v="0.25710675604538702"/>
    <n v="0.27024751062715802"/>
    <n v="0.293371737631346"/>
    <n v="0.140475327784785"/>
    <n v="0.14062275721679099"/>
    <n v="4.00130796585755E-2"/>
    <n v="0.111978067173002"/>
    <n v="0.15023962132716501"/>
    <n v="9.8533946829596597E-2"/>
    <n v="8.7426310140722496E-2"/>
    <n v="9.8830240104282995E-3"/>
    <n v="0.113670136040273"/>
    <n v="0.149528724425917"/>
    <n v="2.8947635991588001E-3"/>
  </r>
  <r>
    <s v="mes_06_loadings"/>
    <x v="4"/>
    <x v="93"/>
    <x v="93"/>
    <n v="-1.4384103141997701E-2"/>
    <n v="5.64199713618114E-2"/>
    <n v="2.5716831077392598E-2"/>
    <n v="9.0118780427831599E-2"/>
    <n v="0.20329785999705199"/>
    <n v="0.58428620795990704"/>
    <n v="0.353008660128592"/>
    <n v="-0.155544508617939"/>
    <n v="-0.286526130394954"/>
    <n v="-0.248684895287415"/>
    <n v="-0.215114299736368"/>
    <n v="6.5891584754678698E-2"/>
    <n v="-3.8037181010239098E-2"/>
    <n v="2.0471650644182E-3"/>
    <n v="3.4908179608715002E-3"/>
    <n v="-7.0880416718083594E-2"/>
    <n v="-4.30975599336723E-2"/>
    <n v="6.1241689926171697E-2"/>
    <n v="0.266998946541669"/>
    <n v="0.221715460745215"/>
    <n v="0.285261683911263"/>
    <n v="-0.157847240021702"/>
    <n v="0.126097911219615"/>
    <n v="8.3715248013819701E-2"/>
    <n v="1.4384103141997701E-2"/>
    <n v="5.64199713618114E-2"/>
    <n v="2.5716831077392598E-2"/>
    <n v="9.0118780427831599E-2"/>
    <n v="0.20329785999705199"/>
    <n v="0.58428620795990704"/>
    <n v="0.353008660128592"/>
    <n v="0.155544508617939"/>
    <n v="0.286526130394954"/>
    <n v="0.248684895287415"/>
    <n v="0.215114299736368"/>
    <n v="6.5891584754678698E-2"/>
    <n v="3.8037181010239098E-2"/>
    <n v="2.0471650644182E-3"/>
    <n v="3.4908179608715002E-3"/>
    <n v="7.0880416718083594E-2"/>
    <n v="4.30975599336723E-2"/>
    <n v="6.1241689926171697E-2"/>
    <n v="0.266998946541669"/>
    <n v="0.221715460745215"/>
    <n v="0.285261683911263"/>
    <n v="0.157847240021702"/>
  </r>
  <r>
    <s v="mes_07_loadings"/>
    <x v="0"/>
    <x v="94"/>
    <x v="94"/>
    <n v="0.20783471540938001"/>
    <n v="0.22847026927323699"/>
    <n v="0.228168732121238"/>
    <n v="7.8275467384338798E-2"/>
    <n v="5.1168227046178003E-2"/>
    <n v="0.15393430810397099"/>
    <n v="0.20019124937689101"/>
    <n v="0.235968722307309"/>
    <n v="0.23579030511384599"/>
    <n v="0.231140418842677"/>
    <n v="0.212137667013749"/>
    <n v="0.223420862626665"/>
    <n v="0.18432030066420699"/>
    <n v="0.19521177096745099"/>
    <n v="0.21917376224166299"/>
    <n v="0.235137296536717"/>
    <n v="0.242878195642525"/>
    <n v="0.243082175451863"/>
    <n v="0.238202739940273"/>
    <n v="0.20651576146870901"/>
    <n v="0.14790693668747401"/>
    <n v="0.18728009538736901"/>
    <n v="0.17991560555557301"/>
    <n v="0.19546815362002901"/>
    <n v="0.20783471540938001"/>
    <n v="0.22847026927323699"/>
    <n v="0.228168732121238"/>
    <n v="7.8275467384338798E-2"/>
    <n v="5.1168227046178003E-2"/>
    <n v="0.15393430810397099"/>
    <n v="0.20019124937689101"/>
    <n v="0.235968722307309"/>
    <n v="0.23579030511384599"/>
    <n v="0.231140418842677"/>
    <n v="0.212137667013749"/>
    <n v="0.223420862626665"/>
    <n v="0.18432030066420699"/>
    <n v="0.19521177096745099"/>
    <n v="0.21917376224166299"/>
    <n v="0.235137296536717"/>
    <n v="0.242878195642525"/>
    <n v="0.243082175451863"/>
    <n v="0.238202739940273"/>
    <n v="0.20651576146870901"/>
    <n v="0.14790693668747401"/>
    <n v="0.18728009538736901"/>
  </r>
  <r>
    <s v="mes_07_loadings"/>
    <x v="1"/>
    <x v="95"/>
    <x v="95"/>
    <n v="-0.209873788252539"/>
    <n v="-0.120546511086892"/>
    <n v="-0.20789966164640999"/>
    <n v="-0.25764403562375299"/>
    <n v="-0.34740549412816601"/>
    <n v="-0.27527856641899701"/>
    <n v="-0.20737127411270501"/>
    <n v="-0.152415094647668"/>
    <n v="-0.120285204942032"/>
    <n v="-0.10002519423131"/>
    <n v="-5.9843310495480001E-2"/>
    <n v="0.21540193199351099"/>
    <n v="0.34964774282090799"/>
    <n v="0.28678428048343602"/>
    <n v="0.218224058096432"/>
    <n v="0.12465383283362499"/>
    <n v="8.0775277766343204E-2"/>
    <n v="2.3427243093175999E-2"/>
    <n v="3.1716341223411403E-2"/>
    <n v="0.15443022484118199"/>
    <n v="0.34247470773356897"/>
    <n v="0.177718137109309"/>
    <n v="8.4362318170509307E-2"/>
    <n v="0.19770459480074201"/>
    <n v="0.209873788252539"/>
    <n v="0.120546511086892"/>
    <n v="0.20789966164640999"/>
    <n v="0.25764403562375299"/>
    <n v="0.34740549412816601"/>
    <n v="0.27527856641899701"/>
    <n v="0.20737127411270501"/>
    <n v="0.152415094647668"/>
    <n v="0.120285204942032"/>
    <n v="0.10002519423131"/>
    <n v="5.9843310495480001E-2"/>
    <n v="0.21540193199351099"/>
    <n v="0.34964774282090799"/>
    <n v="0.28678428048343602"/>
    <n v="0.218224058096432"/>
    <n v="0.12465383283362499"/>
    <n v="8.0775277766343204E-2"/>
    <n v="2.3427243093175999E-2"/>
    <n v="3.1716341223411403E-2"/>
    <n v="0.15443022484118199"/>
    <n v="0.34247470773356897"/>
    <n v="0.177718137109309"/>
  </r>
  <r>
    <s v="mes_07_loadings"/>
    <x v="2"/>
    <x v="96"/>
    <x v="96"/>
    <n v="0.29396385826675298"/>
    <n v="-8.84295165881607E-2"/>
    <n v="2.8320928630630699E-2"/>
    <n v="-6.5171170602196004E-3"/>
    <n v="-7.9861897229187906E-2"/>
    <n v="-0.107030124561242"/>
    <n v="-9.7362039040322396E-2"/>
    <n v="-4.8750513388854798E-2"/>
    <n v="-9.1916621786600095E-2"/>
    <n v="-5.2160442658350299E-2"/>
    <n v="-0.17099816243251201"/>
    <n v="4.9285185101859801E-2"/>
    <n v="-5.6530562175769003E-2"/>
    <n v="-0.190471676512106"/>
    <n v="-0.15272792133694199"/>
    <n v="-0.17625696600270299"/>
    <n v="-0.206200553253719"/>
    <n v="-0.19882056606057899"/>
    <n v="-0.143501347936702"/>
    <n v="0.286081011248418"/>
    <n v="0.21902175044231201"/>
    <n v="0.41740778854966798"/>
    <n v="0.47492499786594999"/>
    <n v="0.32601914822404998"/>
    <n v="0.29396385826675298"/>
    <n v="8.84295165881607E-2"/>
    <n v="2.8320928630630699E-2"/>
    <n v="6.5171170602196004E-3"/>
    <n v="7.9861897229187906E-2"/>
    <n v="0.107030124561242"/>
    <n v="9.7362039040322396E-2"/>
    <n v="4.8750513388854798E-2"/>
    <n v="9.1916621786600095E-2"/>
    <n v="5.2160442658350299E-2"/>
    <n v="0.17099816243251201"/>
    <n v="4.9285185101859801E-2"/>
    <n v="5.6530562175769003E-2"/>
    <n v="0.190471676512106"/>
    <n v="0.15272792133694199"/>
    <n v="0.17625696600270299"/>
    <n v="0.206200553253719"/>
    <n v="0.19882056606057899"/>
    <n v="0.143501347936702"/>
    <n v="0.286081011248418"/>
    <n v="0.21902175044231201"/>
    <n v="0.41740778854966798"/>
  </r>
  <r>
    <s v="mes_07_loadings"/>
    <x v="3"/>
    <x v="97"/>
    <x v="97"/>
    <n v="-8.5732682448425801E-2"/>
    <n v="6.4733786790223E-2"/>
    <n v="9.0576747564247301E-2"/>
    <n v="0.59960173063424305"/>
    <n v="0.52229210990735697"/>
    <n v="-6.6129804139308704E-2"/>
    <n v="-9.2203018725648206E-2"/>
    <n v="-0.20473434349573499"/>
    <n v="-0.20540790648280499"/>
    <n v="-0.29338462717071501"/>
    <n v="-0.26695016290090501"/>
    <n v="2.8010145133649501E-2"/>
    <n v="8.8549395489294205E-2"/>
    <n v="0.11277259551284401"/>
    <n v="0.113572694513089"/>
    <n v="9.4512181305225804E-2"/>
    <n v="5.0451597274124099E-2"/>
    <n v="3.9176445862318103E-2"/>
    <n v="3.62108869154215E-2"/>
    <n v="5.7058529145141097E-2"/>
    <n v="0.18573422762502001"/>
    <n v="6.3550736510535499E-2"/>
    <n v="4.76618382226138E-2"/>
    <n v="3.1540990592456901E-2"/>
    <n v="8.5732682448425801E-2"/>
    <n v="6.4733786790223E-2"/>
    <n v="9.0576747564247301E-2"/>
    <n v="0.59960173063424305"/>
    <n v="0.52229210990735697"/>
    <n v="6.6129804139308704E-2"/>
    <n v="9.2203018725648206E-2"/>
    <n v="0.20473434349573499"/>
    <n v="0.20540790648280499"/>
    <n v="0.29338462717071501"/>
    <n v="0.26695016290090501"/>
    <n v="2.8010145133649501E-2"/>
    <n v="8.8549395489294205E-2"/>
    <n v="0.11277259551284401"/>
    <n v="0.113572694513089"/>
    <n v="9.4512181305225804E-2"/>
    <n v="5.0451597274124099E-2"/>
    <n v="3.9176445862318103E-2"/>
    <n v="3.62108869154215E-2"/>
    <n v="5.7058529145141097E-2"/>
    <n v="0.18573422762502001"/>
    <n v="6.3550736510535499E-2"/>
  </r>
  <r>
    <s v="mes_07_loadings"/>
    <x v="4"/>
    <x v="98"/>
    <x v="98"/>
    <n v="2.2364028543226399E-2"/>
    <n v="0.164081740519637"/>
    <n v="0.112707606714627"/>
    <n v="-0.34366059931927601"/>
    <n v="-4.0496111861306004E-3"/>
    <n v="0.59955229233331098"/>
    <n v="0.21215285119296501"/>
    <n v="-9.1214149974995995E-2"/>
    <n v="-0.27474693643421599"/>
    <n v="-0.23561789536401101"/>
    <n v="-0.31613098127044498"/>
    <n v="0.11134926849284101"/>
    <n v="8.3868307194967198E-2"/>
    <n v="2.5879250715637001E-2"/>
    <n v="-0.126789622027215"/>
    <n v="-0.15752870127385099"/>
    <n v="-9.1861978284564799E-2"/>
    <n v="4.0854534967102403E-2"/>
    <n v="0.22375850145760001"/>
    <n v="0.19836946101962899"/>
    <n v="7.569709960354E-2"/>
    <n v="-4.9424302570065998E-2"/>
    <n v="0.171138643139153"/>
    <n v="6.5027282666024E-3"/>
    <n v="2.2364028543226399E-2"/>
    <n v="0.164081740519637"/>
    <n v="0.112707606714627"/>
    <n v="0.34366059931927601"/>
    <n v="4.0496111861306004E-3"/>
    <n v="0.59955229233331098"/>
    <n v="0.21215285119296501"/>
    <n v="9.1214149974995995E-2"/>
    <n v="0.27474693643421599"/>
    <n v="0.23561789536401101"/>
    <n v="0.31613098127044498"/>
    <n v="0.11134926849284101"/>
    <n v="8.3868307194967198E-2"/>
    <n v="2.5879250715637001E-2"/>
    <n v="0.126789622027215"/>
    <n v="0.15752870127385099"/>
    <n v="9.1861978284564799E-2"/>
    <n v="4.0854534967102403E-2"/>
    <n v="0.22375850145760001"/>
    <n v="0.19836946101962899"/>
    <n v="7.569709960354E-2"/>
    <n v="4.9424302570065998E-2"/>
  </r>
  <r>
    <s v="mes_08_loadings"/>
    <x v="0"/>
    <x v="99"/>
    <x v="99"/>
    <n v="0.17321502918592799"/>
    <n v="0.214188810505127"/>
    <n v="0.21740503851849799"/>
    <n v="0.158715817991398"/>
    <n v="0.131149217612887"/>
    <n v="0.171136737664252"/>
    <n v="0.16913033824792001"/>
    <n v="0.22451894822461699"/>
    <n v="0.20817691734497701"/>
    <n v="0.22304738777496999"/>
    <n v="0.21745404796905901"/>
    <n v="0.235397719762621"/>
    <n v="0.22513276977090399"/>
    <n v="0.21883270544642999"/>
    <n v="0.23659448154113699"/>
    <n v="0.24433869511158601"/>
    <n v="0.24847794284155"/>
    <n v="0.231826845396579"/>
    <n v="0.23084407696165299"/>
    <n v="0.185821583494199"/>
    <n v="0.14166085808294401"/>
    <n v="0.17949973444147799"/>
    <n v="0.172266090238685"/>
    <n v="0.17566489202551799"/>
    <n v="0.17321502918592799"/>
    <n v="0.214188810505127"/>
    <n v="0.21740503851849799"/>
    <n v="0.158715817991398"/>
    <n v="0.131149217612887"/>
    <n v="0.171136737664252"/>
    <n v="0.16913033824792001"/>
    <n v="0.22451894822461699"/>
    <n v="0.20817691734497701"/>
    <n v="0.22304738777496999"/>
    <n v="0.21745404796905901"/>
    <n v="0.235397719762621"/>
    <n v="0.22513276977090399"/>
    <n v="0.21883270544642999"/>
    <n v="0.23659448154113699"/>
    <n v="0.24433869511158601"/>
    <n v="0.24847794284155"/>
    <n v="0.231826845396579"/>
    <n v="0.23084407696165299"/>
    <n v="0.185821583494199"/>
    <n v="0.14166085808294401"/>
    <n v="0.17949973444147799"/>
  </r>
  <r>
    <s v="mes_08_loadings"/>
    <x v="1"/>
    <x v="100"/>
    <x v="100"/>
    <n v="-0.272088608536457"/>
    <n v="-0.14633322884938199"/>
    <n v="-0.12923972619225099"/>
    <n v="-0.232108684795829"/>
    <n v="-0.325894342223782"/>
    <n v="-0.259982459161198"/>
    <n v="-0.15546306268832"/>
    <n v="-0.122417959497714"/>
    <n v="-0.19099483641232601"/>
    <n v="-8.7697663151429003E-2"/>
    <n v="-5.0682766157439697E-2"/>
    <n v="9.1325322543560294E-2"/>
    <n v="0.23288083245963001"/>
    <n v="0.237866937807132"/>
    <n v="0.16555455302366601"/>
    <n v="0.11550055357001"/>
    <n v="2.7062645495218099E-2"/>
    <n v="8.3482748293183997E-3"/>
    <n v="0.111216622784715"/>
    <n v="0.29011122009554202"/>
    <n v="0.42257504699034099"/>
    <n v="0.310830417965196"/>
    <n v="4.2697946776604698E-2"/>
    <n v="0.20009552293132099"/>
    <n v="0.272088608536457"/>
    <n v="0.14633322884938199"/>
    <n v="0.12923972619225099"/>
    <n v="0.232108684795829"/>
    <n v="0.325894342223782"/>
    <n v="0.259982459161198"/>
    <n v="0.15546306268832"/>
    <n v="0.122417959497714"/>
    <n v="0.19099483641232601"/>
    <n v="8.7697663151429003E-2"/>
    <n v="5.0682766157439697E-2"/>
    <n v="9.1325322543560294E-2"/>
    <n v="0.23288083245963001"/>
    <n v="0.237866937807132"/>
    <n v="0.16555455302366601"/>
    <n v="0.11550055357001"/>
    <n v="2.7062645495218099E-2"/>
    <n v="8.3482748293183997E-3"/>
    <n v="0.111216622784715"/>
    <n v="0.29011122009554202"/>
    <n v="0.42257504699034099"/>
    <n v="0.310830417965196"/>
  </r>
  <r>
    <s v="mes_08_loadings"/>
    <x v="2"/>
    <x v="101"/>
    <x v="101"/>
    <n v="0.30006125919979798"/>
    <n v="-4.8282387724673602E-2"/>
    <n v="-0.13622900268951599"/>
    <n v="-0.13377668753944399"/>
    <n v="-0.25273894047817602"/>
    <n v="-4.36438469113807E-2"/>
    <n v="0.17743388410049499"/>
    <n v="0.17025742493714799"/>
    <n v="-1.9572580163674701E-2"/>
    <n v="-0.17764163624726001"/>
    <n v="-8.0254345090142801E-2"/>
    <n v="-7.0934170011679704E-2"/>
    <n v="-0.13787323616052299"/>
    <n v="-0.18840684311349901"/>
    <n v="-5.4568185414577197E-2"/>
    <n v="1.3307059456551E-3"/>
    <n v="-6.9393828706785399E-2"/>
    <n v="-0.23667341224539901"/>
    <n v="-0.17974074513118499"/>
    <n v="0.22711292300772101"/>
    <n v="5.51908148458631E-2"/>
    <n v="0.27758268202479702"/>
    <n v="0.50752871968883395"/>
    <n v="0.40202898273676901"/>
    <n v="0.30006125919979798"/>
    <n v="4.8282387724673602E-2"/>
    <n v="0.13622900268951599"/>
    <n v="0.13377668753944399"/>
    <n v="0.25273894047817602"/>
    <n v="4.36438469113807E-2"/>
    <n v="0.17743388410049499"/>
    <n v="0.17025742493714799"/>
    <n v="1.9572580163674701E-2"/>
    <n v="0.17764163624726001"/>
    <n v="8.0254345090142801E-2"/>
    <n v="7.0934170011679704E-2"/>
    <n v="0.13787323616052299"/>
    <n v="0.18840684311349901"/>
    <n v="5.4568185414577197E-2"/>
    <n v="1.3307059456551E-3"/>
    <n v="6.9393828706785399E-2"/>
    <n v="0.23667341224539901"/>
    <n v="0.17974074513118499"/>
    <n v="0.22711292300772101"/>
    <n v="5.51908148458631E-2"/>
    <n v="0.27758268202479702"/>
  </r>
  <r>
    <s v="mes_08_loadings"/>
    <x v="3"/>
    <x v="102"/>
    <x v="102"/>
    <n v="-4.7825588653348197E-2"/>
    <n v="-0.23561689609922401"/>
    <n v="-0.25275408142773398"/>
    <n v="-0.440620580673313"/>
    <n v="-0.29401895502714298"/>
    <n v="0.37030312156455503"/>
    <n v="0.50121902624005499"/>
    <n v="0.20744039289801899"/>
    <n v="0.18855561700277401"/>
    <n v="9.1426934032600701E-2"/>
    <n v="0.132916583006564"/>
    <n v="-2.5031069237449999E-3"/>
    <n v="2.8597102617547001E-3"/>
    <n v="3.9068459699663403E-2"/>
    <n v="1.54063675390661E-2"/>
    <n v="-4.2887226771648003E-2"/>
    <n v="-4.3468234368916399E-2"/>
    <n v="5.3663156874638698E-2"/>
    <n v="0.15332089616564301"/>
    <n v="-9.2533590658842799E-2"/>
    <n v="-5.4069062718820102E-2"/>
    <n v="-0.12392222563633901"/>
    <n v="0.15273552121755901"/>
    <n v="0.15066189335003999"/>
    <n v="4.7825588653348197E-2"/>
    <n v="0.23561689609922401"/>
    <n v="0.25275408142773398"/>
    <n v="0.440620580673313"/>
    <n v="0.29401895502714298"/>
    <n v="0.37030312156455503"/>
    <n v="0.50121902624005499"/>
    <n v="0.20744039289801899"/>
    <n v="0.18855561700277401"/>
    <n v="9.1426934032600701E-2"/>
    <n v="0.132916583006564"/>
    <n v="2.5031069237449999E-3"/>
    <n v="2.8597102617547001E-3"/>
    <n v="3.9068459699663403E-2"/>
    <n v="1.54063675390661E-2"/>
    <n v="4.2887226771648003E-2"/>
    <n v="4.3468234368916399E-2"/>
    <n v="5.3663156874638698E-2"/>
    <n v="0.15332089616564301"/>
    <n v="9.2533590658842799E-2"/>
    <n v="5.4069062718820102E-2"/>
    <n v="0.12392222563633901"/>
  </r>
  <r>
    <s v="mes_08_loadings"/>
    <x v="4"/>
    <x v="103"/>
    <x v="103"/>
    <n v="0.10261482413286099"/>
    <n v="-0.13406489346953801"/>
    <n v="-2.7280828564638999E-2"/>
    <n v="-0.258547202366188"/>
    <n v="-0.20444280588991801"/>
    <n v="-0.175723945773537"/>
    <n v="-0.33149509592648602"/>
    <n v="-0.23161764682236499"/>
    <n v="5.484000407531E-4"/>
    <n v="0.37697519338555402"/>
    <n v="0.48656088525618002"/>
    <n v="0.30562063829302599"/>
    <n v="0.14422751128151401"/>
    <n v="-0.131945702408269"/>
    <n v="-0.14505672915725501"/>
    <n v="-0.100948946632524"/>
    <n v="9.8756242762066994E-3"/>
    <n v="9.0979659784863998E-2"/>
    <n v="-3.6380111502375301E-2"/>
    <n v="-0.11969199033847699"/>
    <n v="-0.16487997481545499"/>
    <n v="-7.8870805609871905E-2"/>
    <n v="0.11248024384715601"/>
    <n v="0.23645850013945699"/>
    <n v="0.10261482413286099"/>
    <n v="0.13406489346953801"/>
    <n v="2.7280828564638999E-2"/>
    <n v="0.258547202366188"/>
    <n v="0.20444280588991801"/>
    <n v="0.175723945773537"/>
    <n v="0.33149509592648602"/>
    <n v="0.23161764682236499"/>
    <n v="5.484000407531E-4"/>
    <n v="0.37697519338555402"/>
    <n v="0.48656088525618002"/>
    <n v="0.30562063829302599"/>
    <n v="0.14422751128151401"/>
    <n v="0.131945702408269"/>
    <n v="0.14505672915725501"/>
    <n v="0.100948946632524"/>
    <n v="9.8756242762066994E-3"/>
    <n v="9.0979659784863998E-2"/>
    <n v="3.6380111502375301E-2"/>
    <n v="0.11969199033847699"/>
    <n v="0.16487997481545499"/>
    <n v="7.8870805609871905E-2"/>
  </r>
  <r>
    <s v="mes_09_loadings"/>
    <x v="0"/>
    <x v="104"/>
    <x v="104"/>
    <n v="0.20405329126313601"/>
    <n v="0.204971178494393"/>
    <n v="0.21755622093563901"/>
    <n v="7.8115606556605405E-2"/>
    <n v="0.15455213781447399"/>
    <n v="0.18889764156823"/>
    <n v="0.19853276183653301"/>
    <n v="0.21533318285210201"/>
    <n v="0.22897357299424301"/>
    <n v="0.23374345179164399"/>
    <n v="0.19356665034786699"/>
    <n v="0.20090918119728399"/>
    <n v="0.19376370953299701"/>
    <n v="0.24664324215572"/>
    <n v="0.23793638458238001"/>
    <n v="0.23025247696305701"/>
    <n v="0.23138602723063001"/>
    <n v="0.21615718814089999"/>
    <n v="0.194292169162955"/>
    <n v="0.25114918376970102"/>
    <n v="0.18498229834935401"/>
    <n v="0.167873795008882"/>
    <n v="0.149237762538416"/>
    <n v="0.19722728792743"/>
    <n v="0.20405329126313601"/>
    <n v="0.204971178494393"/>
    <n v="0.21755622093563901"/>
    <n v="7.8115606556605405E-2"/>
    <n v="0.15455213781447399"/>
    <n v="0.18889764156823"/>
    <n v="0.19853276183653301"/>
    <n v="0.21533318285210201"/>
    <n v="0.22897357299424301"/>
    <n v="0.23374345179164399"/>
    <n v="0.19356665034786699"/>
    <n v="0.20090918119728399"/>
    <n v="0.19376370953299701"/>
    <n v="0.24664324215572"/>
    <n v="0.23793638458238001"/>
    <n v="0.23025247696305701"/>
    <n v="0.23138602723063001"/>
    <n v="0.21615718814089999"/>
    <n v="0.194292169162955"/>
    <n v="0.25114918376970102"/>
    <n v="0.18498229834935401"/>
    <n v="0.167873795008882"/>
  </r>
  <r>
    <s v="mes_09_loadings"/>
    <x v="1"/>
    <x v="105"/>
    <x v="105"/>
    <n v="0.328022177456469"/>
    <n v="0.26662042858444102"/>
    <n v="0.28719838760990402"/>
    <n v="0.196109153188679"/>
    <n v="-0.10444039345098199"/>
    <n v="-0.18399486128150999"/>
    <n v="-0.15675400288862101"/>
    <n v="-0.14981971049829301"/>
    <n v="-5.8756933852734797E-2"/>
    <n v="-0.11727046874189501"/>
    <n v="-0.11228128300234699"/>
    <n v="-0.119689404796536"/>
    <n v="-0.13135974397639699"/>
    <n v="-0.1390100011963"/>
    <n v="-8.1584362350739306E-2"/>
    <n v="-8.3591971766113996E-3"/>
    <n v="-2.3147036055169299E-2"/>
    <n v="-0.215412116808429"/>
    <n v="-0.21249554461966799"/>
    <n v="2.8493797091255998E-3"/>
    <n v="-7.4853082334850496E-2"/>
    <n v="0.34885261205818702"/>
    <n v="0.44117853860469902"/>
    <n v="0.327278041641341"/>
    <n v="0.328022177456469"/>
    <n v="0.26662042858444102"/>
    <n v="0.28719838760990402"/>
    <n v="0.196109153188679"/>
    <n v="0.10444039345098199"/>
    <n v="0.18399486128150999"/>
    <n v="0.15675400288862101"/>
    <n v="0.14981971049829301"/>
    <n v="5.8756933852734797E-2"/>
    <n v="0.11727046874189501"/>
    <n v="0.11228128300234699"/>
    <n v="0.119689404796536"/>
    <n v="0.13135974397639699"/>
    <n v="0.1390100011963"/>
    <n v="8.1584362350739306E-2"/>
    <n v="8.3591971766113996E-3"/>
    <n v="2.3147036055169299E-2"/>
    <n v="0.215412116808429"/>
    <n v="0.21249554461966799"/>
    <n v="2.8493797091255998E-3"/>
    <n v="7.4853082334850496E-2"/>
    <n v="0.34885261205818702"/>
  </r>
  <r>
    <s v="mes_09_loadings"/>
    <x v="2"/>
    <x v="106"/>
    <x v="106"/>
    <n v="4.2818960046400803E-2"/>
    <n v="-0.20294615505649299"/>
    <n v="-0.12777220914229501"/>
    <n v="-0.32729765389853699"/>
    <n v="-0.104114056301037"/>
    <n v="-0.27126566725568002"/>
    <n v="-0.317373247817754"/>
    <n v="-0.17915320470183299"/>
    <n v="-0.26463447595246797"/>
    <n v="-0.18609814465268101"/>
    <n v="-6.7174898649841899E-2"/>
    <n v="0.288114663676517"/>
    <n v="0.36569540388118199"/>
    <n v="9.5519698970451802E-2"/>
    <n v="-7.3893901619386498E-2"/>
    <n v="3.7070319109744503E-2"/>
    <n v="-3.5688485376489297E-2"/>
    <n v="8.8499098590938102E-2"/>
    <n v="0.283260885619946"/>
    <n v="0.168989777961252"/>
    <n v="0.29563342288737499"/>
    <n v="0.22851038831887799"/>
    <n v="0.120483968634872"/>
    <n v="4.8711465545022002E-2"/>
    <n v="4.2818960046400803E-2"/>
    <n v="0.20294615505649299"/>
    <n v="0.12777220914229501"/>
    <n v="0.32729765389853699"/>
    <n v="0.104114056301037"/>
    <n v="0.27126566725568002"/>
    <n v="0.317373247817754"/>
    <n v="0.17915320470183299"/>
    <n v="0.26463447595246797"/>
    <n v="0.18609814465268101"/>
    <n v="6.7174898649841899E-2"/>
    <n v="0.288114663676517"/>
    <n v="0.36569540388118199"/>
    <n v="9.5519698970451802E-2"/>
    <n v="7.3893901619386498E-2"/>
    <n v="3.7070319109744503E-2"/>
    <n v="3.5688485376489297E-2"/>
    <n v="8.8499098590938102E-2"/>
    <n v="0.283260885619946"/>
    <n v="0.168989777961252"/>
    <n v="0.29563342288737499"/>
    <n v="0.22851038831887799"/>
  </r>
  <r>
    <s v="mes_09_loadings"/>
    <x v="3"/>
    <x v="107"/>
    <x v="107"/>
    <n v="0.101538083839631"/>
    <n v="-8.8266314845902E-2"/>
    <n v="-0.16132077397290101"/>
    <n v="0.37673192082956503"/>
    <n v="0.65419922787455198"/>
    <n v="0.13970626595947899"/>
    <n v="1.0232198098675699E-2"/>
    <n v="-7.1059412920077697E-2"/>
    <n v="-0.16618558959708099"/>
    <n v="-9.3347586744713898E-2"/>
    <n v="6.3792769676794495E-2"/>
    <n v="9.3600782116453604E-2"/>
    <n v="0.116361409413428"/>
    <n v="-8.0026139129090804E-2"/>
    <n v="-0.22929132760953699"/>
    <n v="-0.23199007883409001"/>
    <n v="-0.249096017256974"/>
    <n v="0.126008055858125"/>
    <n v="0.218452895213014"/>
    <n v="-3.1937346353177097E-2"/>
    <n v="-0.127407891220508"/>
    <n v="-4.4708736163487799E-2"/>
    <n v="0.10455863408695799"/>
    <n v="0.17310791702942099"/>
    <n v="0.101538083839631"/>
    <n v="8.8266314845902E-2"/>
    <n v="0.16132077397290101"/>
    <n v="0.37673192082956503"/>
    <n v="0.65419922787455198"/>
    <n v="0.13970626595947899"/>
    <n v="1.0232198098675699E-2"/>
    <n v="7.1059412920077697E-2"/>
    <n v="0.16618558959708099"/>
    <n v="9.3347586744713898E-2"/>
    <n v="6.3792769676794495E-2"/>
    <n v="9.3600782116453604E-2"/>
    <n v="0.116361409413428"/>
    <n v="8.0026139129090804E-2"/>
    <n v="0.22929132760953699"/>
    <n v="0.23199007883409001"/>
    <n v="0.249096017256974"/>
    <n v="0.126008055858125"/>
    <n v="0.218452895213014"/>
    <n v="3.1937346353177097E-2"/>
    <n v="0.127407891220508"/>
    <n v="4.4708736163487799E-2"/>
  </r>
  <r>
    <s v="mes_09_loadings"/>
    <x v="4"/>
    <x v="108"/>
    <x v="108"/>
    <n v="0.22534714137060899"/>
    <n v="8.5344451417112999E-2"/>
    <n v="1.7781903674206099E-2"/>
    <n v="-0.39670219059155998"/>
    <n v="-0.11958953946199501"/>
    <n v="2.1944825841944599E-2"/>
    <n v="2.8925160174984098E-2"/>
    <n v="4.5425123699726899E-2"/>
    <n v="3.6571092687082203E-2"/>
    <n v="0.25618809263925502"/>
    <n v="0.44547968917879299"/>
    <n v="0.14591985201385599"/>
    <n v="1.5551099398860299E-2"/>
    <n v="0.171250988246749"/>
    <n v="-0.124382659051302"/>
    <n v="-0.34318429177078902"/>
    <n v="-0.35405706032708301"/>
    <n v="-0.30594328822150002"/>
    <n v="-1.2853647136862699E-2"/>
    <n v="-2.5192838571935E-3"/>
    <n v="-0.11382509961075001"/>
    <n v="-0.16668215855660501"/>
    <n v="3.0371704774557098E-2"/>
    <n v="0.23715448123382299"/>
    <n v="0.22534714137060899"/>
    <n v="8.5344451417112999E-2"/>
    <n v="1.7781903674206099E-2"/>
    <n v="0.39670219059155998"/>
    <n v="0.11958953946199501"/>
    <n v="2.1944825841944599E-2"/>
    <n v="2.8925160174984098E-2"/>
    <n v="4.5425123699726899E-2"/>
    <n v="3.6571092687082203E-2"/>
    <n v="0.25618809263925502"/>
    <n v="0.44547968917879299"/>
    <n v="0.14591985201385599"/>
    <n v="1.5551099398860299E-2"/>
    <n v="0.171250988246749"/>
    <n v="0.124382659051302"/>
    <n v="0.34318429177078902"/>
    <n v="0.35405706032708301"/>
    <n v="0.30594328822150002"/>
    <n v="1.2853647136862699E-2"/>
    <n v="2.5192838571935E-3"/>
    <n v="0.11382509961075001"/>
    <n v="0.16668215855660501"/>
  </r>
  <r>
    <s v="mes_09_loadings"/>
    <x v="5"/>
    <x v="109"/>
    <x v="109"/>
    <n v="-7.3567317101742302E-2"/>
    <n v="0.12523164440903101"/>
    <n v="2.2929935272061198E-2"/>
    <n v="0.36556507210356198"/>
    <n v="5.9079932628794997E-2"/>
    <n v="-0.32228841744341702"/>
    <n v="-0.35988858298012699"/>
    <n v="-0.35707392283519601"/>
    <n v="-3.4247313942413399E-2"/>
    <n v="0.13925621280099501"/>
    <n v="0.43411482419884001"/>
    <n v="0.24339969972370001"/>
    <n v="-1.53927075869721E-2"/>
    <n v="5.9760904579841997E-2"/>
    <n v="0.16605393824513301"/>
    <n v="0.214025010131521"/>
    <n v="0.164017814287371"/>
    <n v="-0.139289015916081"/>
    <n v="-3.7421339769147799E-2"/>
    <n v="-6.3047972571542293E-2"/>
    <n v="-5.2238458456843898E-2"/>
    <n v="-0.21830046432094499"/>
    <n v="0.159704944739126"/>
    <n v="8.5661907860728304E-2"/>
    <n v="7.3567317101742302E-2"/>
    <n v="0.12523164440903101"/>
    <n v="2.2929935272061198E-2"/>
    <n v="0.36556507210356198"/>
    <n v="5.9079932628794997E-2"/>
    <n v="0.32228841744341702"/>
    <n v="0.35988858298012699"/>
    <n v="0.35707392283519601"/>
    <n v="3.4247313942413399E-2"/>
    <n v="0.13925621280099501"/>
    <n v="0.43411482419884001"/>
    <n v="0.24339969972370001"/>
    <n v="1.53927075869721E-2"/>
    <n v="5.9760904579841997E-2"/>
    <n v="0.16605393824513301"/>
    <n v="0.214025010131521"/>
    <n v="0.164017814287371"/>
    <n v="0.139289015916081"/>
    <n v="3.7421339769147799E-2"/>
    <n v="6.3047972571542293E-2"/>
    <n v="5.2238458456843898E-2"/>
    <n v="0.21830046432094499"/>
  </r>
  <r>
    <s v="mes_10_loadings"/>
    <x v="0"/>
    <x v="110"/>
    <x v="110"/>
    <n v="0.14019512706166801"/>
    <n v="0.158103965280112"/>
    <n v="0.20329289805696901"/>
    <n v="8.8854611558807306E-2"/>
    <n v="0.15365655057331801"/>
    <n v="0.194123443714006"/>
    <n v="0.20298455584397601"/>
    <n v="0.24182544850905"/>
    <n v="0.225397653049692"/>
    <n v="0.21672395039689701"/>
    <n v="0.20014442865743901"/>
    <n v="0.222526682281104"/>
    <n v="0.21142901290170901"/>
    <n v="0.245151962196267"/>
    <n v="0.22844576675707501"/>
    <n v="0.22493368775218101"/>
    <n v="0.23604707082958501"/>
    <n v="0.24206538659058"/>
    <n v="0.24095048618013801"/>
    <n v="0.26512910445905102"/>
    <n v="0.22494112967968999"/>
    <n v="0.141533468903705"/>
    <n v="0.11186708558035099"/>
    <n v="0.156224936441474"/>
    <n v="0.14019512706166801"/>
    <n v="0.158103965280112"/>
    <n v="0.20329289805696901"/>
    <n v="8.8854611558807306E-2"/>
    <n v="0.15365655057331801"/>
    <n v="0.194123443714006"/>
    <n v="0.20298455584397601"/>
    <n v="0.24182544850905"/>
    <n v="0.225397653049692"/>
    <n v="0.21672395039689701"/>
    <n v="0.20014442865743901"/>
    <n v="0.222526682281104"/>
    <n v="0.21142901290170901"/>
    <n v="0.245151962196267"/>
    <n v="0.22844576675707501"/>
    <n v="0.22493368775218101"/>
    <n v="0.23604707082958501"/>
    <n v="0.24206538659058"/>
    <n v="0.24095048618013801"/>
    <n v="0.26512910445905102"/>
    <n v="0.22494112967968999"/>
    <n v="0.141533468903705"/>
  </r>
  <r>
    <s v="mes_10_loadings"/>
    <x v="1"/>
    <x v="111"/>
    <x v="111"/>
    <n v="0.42990704468559199"/>
    <n v="0.29292896698206899"/>
    <n v="0.28389818750373702"/>
    <n v="0.218549520666698"/>
    <n v="-1.7724800564553E-3"/>
    <n v="9.9652853571196992E-3"/>
    <n v="3.6356778409079499E-2"/>
    <n v="-0.102241422590332"/>
    <n v="3.8425869094089397E-2"/>
    <n v="-1.6051964793717399E-2"/>
    <n v="-2.3805065503102001E-2"/>
    <n v="-7.8067269433916106E-2"/>
    <n v="-0.20311906447039499"/>
    <n v="-0.157069676659013"/>
    <n v="-0.224015146807792"/>
    <n v="-0.17265901626733501"/>
    <n v="-0.107242742723503"/>
    <n v="-0.23410093717382199"/>
    <n v="-0.19389378679487401"/>
    <n v="5.3976123696134002E-3"/>
    <n v="0.102967299841941"/>
    <n v="0.154711998369822"/>
    <n v="0.39714431043416798"/>
    <n v="0.37232444812675702"/>
    <n v="0.42990704468559199"/>
    <n v="0.29292896698206899"/>
    <n v="0.28389818750373702"/>
    <n v="0.218549520666698"/>
    <n v="1.7724800564553E-3"/>
    <n v="9.9652853571196992E-3"/>
    <n v="3.6356778409079499E-2"/>
    <n v="0.102241422590332"/>
    <n v="3.8425869094089397E-2"/>
    <n v="1.6051964793717399E-2"/>
    <n v="2.3805065503102001E-2"/>
    <n v="7.8067269433916106E-2"/>
    <n v="0.20311906447039499"/>
    <n v="0.157069676659013"/>
    <n v="0.224015146807792"/>
    <n v="0.17265901626733501"/>
    <n v="0.107242742723503"/>
    <n v="0.23410093717382199"/>
    <n v="0.19389378679487401"/>
    <n v="5.3976123696134002E-3"/>
    <n v="0.102967299841941"/>
    <n v="0.154711998369822"/>
  </r>
  <r>
    <s v="mes_10_loadings"/>
    <x v="2"/>
    <x v="112"/>
    <x v="112"/>
    <n v="4.3057023014163899E-2"/>
    <n v="-0.102783073927462"/>
    <n v="-5.1924672844012497E-2"/>
    <n v="-0.34977013326738798"/>
    <n v="-0.308233681266529"/>
    <n v="-0.33838730805397099"/>
    <n v="-0.19306905565825899"/>
    <n v="6.2730357821357996E-2"/>
    <n v="-0.25984631669087899"/>
    <n v="-0.24049551777227399"/>
    <n v="-0.14565901889355101"/>
    <n v="-2.75204460189305E-2"/>
    <n v="0.18070727533096301"/>
    <n v="8.3723000773926706E-2"/>
    <n v="9.7816702429097804E-2"/>
    <n v="0.17080014575830199"/>
    <n v="-5.31320783536013E-2"/>
    <n v="-5.0947320660077101E-2"/>
    <n v="5.6826602905866698E-2"/>
    <n v="0.21946197316236499"/>
    <n v="0.29784890808982201"/>
    <n v="0.44328245078168299"/>
    <n v="0.16589487586430199"/>
    <n v="0.128601007022345"/>
    <n v="4.3057023014163899E-2"/>
    <n v="0.102783073927462"/>
    <n v="5.1924672844012497E-2"/>
    <n v="0.34977013326738798"/>
    <n v="0.308233681266529"/>
    <n v="0.33838730805397099"/>
    <n v="0.19306905565825899"/>
    <n v="6.2730357821357996E-2"/>
    <n v="0.25984631669087899"/>
    <n v="0.24049551777227399"/>
    <n v="0.14565901889355101"/>
    <n v="2.75204460189305E-2"/>
    <n v="0.18070727533096301"/>
    <n v="8.3723000773926706E-2"/>
    <n v="9.7816702429097804E-2"/>
    <n v="0.17080014575830199"/>
    <n v="5.31320783536013E-2"/>
    <n v="5.0947320660077101E-2"/>
    <n v="5.6826602905866698E-2"/>
    <n v="0.21946197316236499"/>
    <n v="0.29784890808982201"/>
    <n v="0.44328245078168299"/>
  </r>
  <r>
    <s v="mes_10_loadings"/>
    <x v="3"/>
    <x v="113"/>
    <x v="113"/>
    <n v="5.4197636281593298E-2"/>
    <n v="-0.23252218141601999"/>
    <n v="-0.15190523409093501"/>
    <n v="0.35246981002915301"/>
    <n v="0.48171211616458898"/>
    <n v="0.31713532102238801"/>
    <n v="-0.23903389949644899"/>
    <n v="-0.21405101584306399"/>
    <n v="-0.174755241394908"/>
    <n v="-0.18510503185340299"/>
    <n v="-0.39935286895257699"/>
    <n v="-9.0639675976065301E-2"/>
    <n v="0.18273458545271601"/>
    <n v="2.9986212067652299E-2"/>
    <n v="-4.5509215333033898E-2"/>
    <n v="9.0633547642026996E-2"/>
    <n v="6.0455712337528597E-2"/>
    <n v="0.14031063434110699"/>
    <n v="6.4181040710755505E-2"/>
    <n v="1.8580037656756799E-2"/>
    <n v="9.8388080174421997E-3"/>
    <n v="0.217438485766972"/>
    <n v="7.7096283406983004E-2"/>
    <n v="4.3643780374326299E-2"/>
    <n v="5.4197636281593298E-2"/>
    <n v="0.23252218141601999"/>
    <n v="0.15190523409093501"/>
    <n v="0.35246981002915301"/>
    <n v="0.48171211616458898"/>
    <n v="0.31713532102238801"/>
    <n v="0.23903389949644899"/>
    <n v="0.21405101584306399"/>
    <n v="0.174755241394908"/>
    <n v="0.18510503185340299"/>
    <n v="0.39935286895257699"/>
    <n v="9.0639675976065301E-2"/>
    <n v="0.18273458545271601"/>
    <n v="2.9986212067652299E-2"/>
    <n v="4.5509215333033898E-2"/>
    <n v="9.0633547642026996E-2"/>
    <n v="6.0455712337528597E-2"/>
    <n v="0.14031063434110699"/>
    <n v="6.4181040710755505E-2"/>
    <n v="1.8580037656756799E-2"/>
    <n v="9.8388080174421997E-3"/>
    <n v="0.217438485766972"/>
  </r>
  <r>
    <s v="mes_10_loadings"/>
    <x v="4"/>
    <x v="114"/>
    <x v="114"/>
    <n v="-0.10586925726701001"/>
    <n v="-6.7436585673451094E-2"/>
    <n v="6.5304848801301399E-2"/>
    <n v="0.22945262759427101"/>
    <n v="-9.7606724643436005E-2"/>
    <n v="-0.14403063860260601"/>
    <n v="-0.38775627329027001"/>
    <n v="-8.6809288165109494E-2"/>
    <n v="0.239038930769369"/>
    <n v="0.27286439504582999"/>
    <n v="6.5363125075805301E-2"/>
    <n v="-0.22833371632541"/>
    <n v="-0.230256436864161"/>
    <n v="-0.31830023878466202"/>
    <n v="0.23123568787552901"/>
    <n v="0.297987950510396"/>
    <n v="0.40080042973218299"/>
    <n v="-5.1899015738881601E-2"/>
    <n v="-0.19936917715970801"/>
    <n v="2.3984975737084399E-2"/>
    <n v="0.106023495929791"/>
    <n v="0.16288898302733201"/>
    <n v="3.8934826448019801E-2"/>
    <n v="0.107784467470152"/>
    <n v="0.10586925726701001"/>
    <n v="6.7436585673451094E-2"/>
    <n v="6.5304848801301399E-2"/>
    <n v="0.22945262759427101"/>
    <n v="9.7606724643436005E-2"/>
    <n v="0.14403063860260601"/>
    <n v="0.38775627329027001"/>
    <n v="8.6809288165109494E-2"/>
    <n v="0.239038930769369"/>
    <n v="0.27286439504582999"/>
    <n v="6.5363125075805301E-2"/>
    <n v="0.22833371632541"/>
    <n v="0.230256436864161"/>
    <n v="0.31830023878466202"/>
    <n v="0.23123568787552901"/>
    <n v="0.297987950510396"/>
    <n v="0.40080042973218299"/>
    <n v="5.1899015738881601E-2"/>
    <n v="0.19936917715970801"/>
    <n v="2.3984975737084399E-2"/>
    <n v="0.106023495929791"/>
    <n v="0.16288898302733201"/>
  </r>
  <r>
    <s v="mes_10_loadings"/>
    <x v="5"/>
    <x v="115"/>
    <x v="115"/>
    <n v="3.7924041548556102E-2"/>
    <n v="-0.328898772218785"/>
    <n v="-0.10711258986603001"/>
    <n v="0.19812556231669101"/>
    <n v="-1.90832662827672E-2"/>
    <n v="-9.8500878847154902E-2"/>
    <n v="-0.163102366095945"/>
    <n v="-0.30467016451208601"/>
    <n v="0.102933177892696"/>
    <n v="0.12441104274952799"/>
    <n v="0.367731322464251"/>
    <n v="0.54096092997009304"/>
    <n v="0.16756536804993499"/>
    <n v="-2.83523877785186E-2"/>
    <n v="-9.0820538615479507E-2"/>
    <n v="-0.12981421695513101"/>
    <n v="-0.241012638577423"/>
    <n v="-8.4748864560747095E-2"/>
    <n v="-7.6558101226796502E-2"/>
    <n v="7.81794538312552E-2"/>
    <n v="0.17722275647039601"/>
    <n v="4.2970732716483002E-2"/>
    <n v="0.197430930270798"/>
    <n v="0.22971967539129201"/>
    <n v="3.7924041548556102E-2"/>
    <n v="0.328898772218785"/>
    <n v="0.10711258986603001"/>
    <n v="0.19812556231669101"/>
    <n v="1.90832662827672E-2"/>
    <n v="9.8500878847154902E-2"/>
    <n v="0.163102366095945"/>
    <n v="0.30467016451208601"/>
    <n v="0.102933177892696"/>
    <n v="0.12441104274952799"/>
    <n v="0.367731322464251"/>
    <n v="0.54096092997009304"/>
    <n v="0.16756536804993499"/>
    <n v="2.83523877785186E-2"/>
    <n v="9.0820538615479507E-2"/>
    <n v="0.12981421695513101"/>
    <n v="0.241012638577423"/>
    <n v="8.4748864560747095E-2"/>
    <n v="7.6558101226796502E-2"/>
    <n v="7.81794538312552E-2"/>
    <n v="0.17722275647039601"/>
    <n v="4.2970732716483002E-2"/>
  </r>
  <r>
    <s v="mes_11_loadings"/>
    <x v="0"/>
    <x v="116"/>
    <x v="116"/>
    <n v="0.12909090171318"/>
    <n v="0.13413376520655601"/>
    <n v="0.14499724192754099"/>
    <n v="0.19166111802306601"/>
    <n v="0.12279102229474601"/>
    <n v="0.16850899279875101"/>
    <n v="0.21278685128820701"/>
    <n v="0.21958008577452101"/>
    <n v="0.22869417105353801"/>
    <n v="0.23306463392638499"/>
    <n v="0.23200680244492"/>
    <n v="0.22969880108271001"/>
    <n v="0.20195543915584899"/>
    <n v="0.23243124045416"/>
    <n v="0.210668873086231"/>
    <n v="0.22849439794172899"/>
    <n v="0.25089836194986498"/>
    <n v="0.23806529420783201"/>
    <n v="0.22264343816034601"/>
    <n v="0.240321811324754"/>
    <n v="0.24082082755723"/>
    <n v="0.207610114603515"/>
    <n v="0.15435545231897699"/>
    <n v="0.118898038814766"/>
    <n v="0.12909090171318"/>
    <n v="0.13413376520655601"/>
    <n v="0.14499724192754099"/>
    <n v="0.19166111802306601"/>
    <n v="0.12279102229474601"/>
    <n v="0.16850899279875101"/>
    <n v="0.21278685128820701"/>
    <n v="0.21958008577452101"/>
    <n v="0.22869417105353801"/>
    <n v="0.23306463392638499"/>
    <n v="0.23200680244492"/>
    <n v="0.22969880108271001"/>
    <n v="0.20195543915584899"/>
    <n v="0.23243124045416"/>
    <n v="0.210668873086231"/>
    <n v="0.22849439794172899"/>
    <n v="0.25089836194986498"/>
    <n v="0.23806529420783201"/>
    <n v="0.22264343816034601"/>
    <n v="0.240321811324754"/>
    <n v="0.24082082755723"/>
    <n v="0.207610114603515"/>
  </r>
  <r>
    <s v="mes_11_loadings"/>
    <x v="1"/>
    <x v="117"/>
    <x v="117"/>
    <n v="0.372203021885469"/>
    <n v="0.36446846390520898"/>
    <n v="0.30723796756210298"/>
    <n v="0.27284154495099699"/>
    <n v="-5.0662544190862802E-2"/>
    <n v="-8.4229908209998594E-2"/>
    <n v="-9.5676064538204195E-2"/>
    <n v="-0.151243862408871"/>
    <n v="-0.137669738322969"/>
    <n v="-3.2419146827790998E-2"/>
    <n v="-6.5432059859457395E-2"/>
    <n v="6.0567563071047001E-3"/>
    <n v="2.50382073840421E-2"/>
    <n v="-0.11910162283528899"/>
    <n v="-0.14656861376194899"/>
    <n v="-0.151704757701077"/>
    <n v="-0.133833146211943"/>
    <n v="-0.193491475496606"/>
    <n v="-0.22658666853328899"/>
    <n v="-9.8367860396270906E-2"/>
    <n v="0.21007461033567201"/>
    <n v="0.13287936657266899"/>
    <n v="0.33327562714496001"/>
    <n v="0.38110400249592202"/>
    <n v="0.372203021885469"/>
    <n v="0.36446846390520898"/>
    <n v="0.30723796756210298"/>
    <n v="0.27284154495099699"/>
    <n v="5.0662544190862802E-2"/>
    <n v="8.4229908209998594E-2"/>
    <n v="9.5676064538204195E-2"/>
    <n v="0.151243862408871"/>
    <n v="0.137669738322969"/>
    <n v="3.2419146827790998E-2"/>
    <n v="6.5432059859457395E-2"/>
    <n v="6.0567563071047001E-3"/>
    <n v="2.50382073840421E-2"/>
    <n v="0.11910162283528899"/>
    <n v="0.14656861376194899"/>
    <n v="0.151704757701077"/>
    <n v="0.133833146211943"/>
    <n v="0.193491475496606"/>
    <n v="0.22658666853328899"/>
    <n v="9.8367860396270906E-2"/>
    <n v="0.21007461033567201"/>
    <n v="0.13287936657266899"/>
  </r>
  <r>
    <s v="mes_11_loadings"/>
    <x v="2"/>
    <x v="118"/>
    <x v="118"/>
    <n v="0.104985046347148"/>
    <n v="4.97156554451691E-2"/>
    <n v="-8.5185883325802195E-2"/>
    <n v="8.0311117739435195E-2"/>
    <n v="0.55768035717361997"/>
    <n v="0.34550612032494998"/>
    <n v="0.31091202522332101"/>
    <n v="-0.241481486220605"/>
    <n v="-0.164471878940398"/>
    <n v="0.13419633015500901"/>
    <n v="0.12239775353609"/>
    <n v="2.9386693595882E-3"/>
    <n v="4.7122652306475499E-2"/>
    <n v="-0.10526646575493501"/>
    <n v="-0.30452466321327898"/>
    <n v="-0.24498832854469499"/>
    <n v="-0.194228691705707"/>
    <n v="7.2031565047238497E-2"/>
    <n v="0.17622895588926099"/>
    <n v="7.4517395079342894E-2"/>
    <n v="-3.6715694915939498E-2"/>
    <n v="-0.23878273075029499"/>
    <n v="0.14751734205066899"/>
    <n v="4.1030281637277399E-2"/>
    <n v="0.104985046347148"/>
    <n v="4.97156554451691E-2"/>
    <n v="8.5185883325802195E-2"/>
    <n v="8.0311117739435195E-2"/>
    <n v="0.55768035717361997"/>
    <n v="0.34550612032494998"/>
    <n v="0.31091202522332101"/>
    <n v="0.241481486220605"/>
    <n v="0.164471878940398"/>
    <n v="0.13419633015500901"/>
    <n v="0.12239775353609"/>
    <n v="2.9386693595882E-3"/>
    <n v="4.7122652306475499E-2"/>
    <n v="0.10526646575493501"/>
    <n v="0.30452466321327898"/>
    <n v="0.24498832854469499"/>
    <n v="0.194228691705707"/>
    <n v="7.2031565047238497E-2"/>
    <n v="0.17622895588926099"/>
    <n v="7.4517395079342894E-2"/>
    <n v="3.6715694915939498E-2"/>
    <n v="0.23878273075029499"/>
  </r>
  <r>
    <s v="mes_11_loadings"/>
    <x v="3"/>
    <x v="119"/>
    <x v="119"/>
    <n v="0.15991906919165999"/>
    <n v="3.5382380459757903E-2"/>
    <n v="-8.3360774491942694E-2"/>
    <n v="-0.205895205284396"/>
    <n v="0.101114948883591"/>
    <n v="0.42426185106040298"/>
    <n v="-0.16349189574558501"/>
    <n v="-4.6650428720152598E-2"/>
    <n v="-0.147216108163367"/>
    <n v="-0.41700942347487602"/>
    <n v="-0.40050350496849102"/>
    <n v="-0.34384344725529298"/>
    <n v="1.7857629057586099E-2"/>
    <n v="0.199232370873207"/>
    <n v="0.22557737588615101"/>
    <n v="5.8496804610095397E-2"/>
    <n v="8.2947428034499907E-2"/>
    <n v="3.1410560430197298E-2"/>
    <n v="0.191633202820188"/>
    <n v="0.192955636497564"/>
    <n v="0.119760320906594"/>
    <n v="-2.2991087071371201E-2"/>
    <n v="0.17950177143211499"/>
    <n v="8.5261727580436195E-2"/>
    <n v="0.15991906919165999"/>
    <n v="3.5382380459757903E-2"/>
    <n v="8.3360774491942694E-2"/>
    <n v="0.205895205284396"/>
    <n v="0.101114948883591"/>
    <n v="0.42426185106040298"/>
    <n v="0.16349189574558501"/>
    <n v="4.6650428720152598E-2"/>
    <n v="0.147216108163367"/>
    <n v="0.41700942347487602"/>
    <n v="0.40050350496849102"/>
    <n v="0.34384344725529298"/>
    <n v="1.7857629057586099E-2"/>
    <n v="0.199232370873207"/>
    <n v="0.22557737588615101"/>
    <n v="5.8496804610095397E-2"/>
    <n v="8.2947428034499907E-2"/>
    <n v="3.1410560430197298E-2"/>
    <n v="0.191633202820188"/>
    <n v="0.192955636497564"/>
    <n v="0.119760320906594"/>
    <n v="2.2991087071371201E-2"/>
  </r>
  <r>
    <s v="mes_11_loadings"/>
    <x v="4"/>
    <x v="120"/>
    <x v="120"/>
    <n v="-4.2099900994053203E-2"/>
    <n v="7.2312083710410396E-2"/>
    <n v="0.131473316830715"/>
    <n v="2.2584283468752901E-2"/>
    <n v="-0.23590606960765301"/>
    <n v="1.7358909959235001E-3"/>
    <n v="-0.12895555843686901"/>
    <n v="-2.5975445029165E-2"/>
    <n v="-0.23585704217501"/>
    <n v="-2.0460211736181899E-2"/>
    <n v="-1.8186057608756599E-2"/>
    <n v="0.265746684708484"/>
    <n v="0.66436915091969295"/>
    <n v="0.33580272439816999"/>
    <n v="5.76176804813077E-2"/>
    <n v="-0.137015508127806"/>
    <n v="-0.17788215317098199"/>
    <n v="-0.179228826944973"/>
    <n v="6.7371985775471599E-2"/>
    <n v="0.13173476156406499"/>
    <n v="-0.119551223950825"/>
    <n v="-0.269109507348334"/>
    <n v="0.13634931904665201"/>
    <n v="8.9669531560651605E-2"/>
    <n v="4.2099900994053203E-2"/>
    <n v="7.2312083710410396E-2"/>
    <n v="0.131473316830715"/>
    <n v="2.2584283468752901E-2"/>
    <n v="0.23590606960765301"/>
    <n v="1.7358909959235001E-3"/>
    <n v="0.12895555843686901"/>
    <n v="2.5975445029165E-2"/>
    <n v="0.23585704217501"/>
    <n v="2.0460211736181899E-2"/>
    <n v="1.8186057608756599E-2"/>
    <n v="0.265746684708484"/>
    <n v="0.66436915091969295"/>
    <n v="0.33580272439816999"/>
    <n v="5.76176804813077E-2"/>
    <n v="0.137015508127806"/>
    <n v="0.17788215317098199"/>
    <n v="0.179228826944973"/>
    <n v="6.7371985775471599E-2"/>
    <n v="0.13173476156406499"/>
    <n v="0.119551223950825"/>
    <n v="0.269109507348334"/>
  </r>
  <r>
    <s v="mes_11_loadings"/>
    <x v="5"/>
    <x v="121"/>
    <x v="121"/>
    <n v="4.7406894892780202E-2"/>
    <n v="0.18106689819220101"/>
    <n v="0.39269122024792003"/>
    <n v="2.7362761762625E-3"/>
    <n v="2.0607446715475399E-2"/>
    <n v="-5.2854172884101297E-2"/>
    <n v="0.15717213284621301"/>
    <n v="-0.24220134597447401"/>
    <n v="-0.22639800393972301"/>
    <n v="-7.2446843785052006E-2"/>
    <n v="9.2183854487120007E-2"/>
    <n v="-0.12741530336891799"/>
    <n v="-3.6375344481258301E-2"/>
    <n v="1.4268509489153799E-2"/>
    <n v="0.254602854391063"/>
    <n v="0.37164231138201098"/>
    <n v="0.19178316252521399"/>
    <n v="0.317811815897931"/>
    <n v="-9.7219708900620899E-2"/>
    <n v="-0.32610270349182502"/>
    <n v="-0.24159020101263401"/>
    <n v="-0.33077745530756902"/>
    <n v="0.12812450240259701"/>
    <n v="2.6286215767563501E-2"/>
    <n v="4.7406894892780202E-2"/>
    <n v="0.18106689819220101"/>
    <n v="0.39269122024792003"/>
    <n v="2.7362761762625E-3"/>
    <n v="2.0607446715475399E-2"/>
    <n v="5.2854172884101297E-2"/>
    <n v="0.15717213284621301"/>
    <n v="0.24220134597447401"/>
    <n v="0.22639800393972301"/>
    <n v="7.2446843785052006E-2"/>
    <n v="9.2183854487120007E-2"/>
    <n v="0.12741530336891799"/>
    <n v="3.6375344481258301E-2"/>
    <n v="1.4268509489153799E-2"/>
    <n v="0.254602854391063"/>
    <n v="0.37164231138201098"/>
    <n v="0.19178316252521399"/>
    <n v="0.317811815897931"/>
    <n v="9.7219708900620899E-2"/>
    <n v="0.32610270349182502"/>
    <n v="0.24159020101263401"/>
    <n v="0.33077745530756902"/>
  </r>
  <r>
    <s v="mes_12_loadings"/>
    <x v="0"/>
    <x v="122"/>
    <x v="122"/>
    <n v="0.12628792372487199"/>
    <n v="0.128107458009276"/>
    <n v="0.115916823852699"/>
    <n v="0.108021784540089"/>
    <n v="0.15895055277032699"/>
    <n v="0.20250055248426499"/>
    <n v="0.23933441603352301"/>
    <n v="0.215292412285156"/>
    <n v="0.237642224728455"/>
    <n v="0.24433576715109501"/>
    <n v="0.20426628195555399"/>
    <n v="0.174087347383793"/>
    <n v="0.229430474250259"/>
    <n v="0.23027417939688799"/>
    <n v="0.24621443374476101"/>
    <n v="0.242696915772698"/>
    <n v="0.240472724454037"/>
    <n v="0.24908566720517999"/>
    <n v="0.222183594855103"/>
    <n v="0.21447300471448499"/>
    <n v="0.23635828058847699"/>
    <n v="0.23193144985250599"/>
    <n v="0.147810185206498"/>
    <n v="0.11179350396568501"/>
    <n v="0.12628792372487199"/>
    <n v="0.128107458009276"/>
    <n v="0.115916823852699"/>
    <n v="0.108021784540089"/>
    <n v="0.15895055277032699"/>
    <n v="0.20250055248426499"/>
    <n v="0.23933441603352301"/>
    <n v="0.215292412285156"/>
    <n v="0.237642224728455"/>
    <n v="0.24433576715109501"/>
    <n v="0.20426628195555399"/>
    <n v="0.174087347383793"/>
    <n v="0.229430474250259"/>
    <n v="0.23027417939688799"/>
    <n v="0.24621443374476101"/>
    <n v="0.242696915772698"/>
    <n v="0.240472724454037"/>
    <n v="0.24908566720517999"/>
    <n v="0.222183594855103"/>
    <n v="0.21447300471448499"/>
    <n v="0.23635828058847699"/>
    <n v="0.23193144985250599"/>
  </r>
  <r>
    <s v="mes_12_loadings"/>
    <x v="1"/>
    <x v="123"/>
    <x v="123"/>
    <n v="0.39353922951550502"/>
    <n v="0.39989326274086001"/>
    <n v="0.38890017320649301"/>
    <n v="0.32707123189965098"/>
    <n v="-3.5850887692919199E-2"/>
    <n v="-0.11405181536740699"/>
    <n v="-8.4880748974691805E-2"/>
    <n v="-4.3210949448002599E-2"/>
    <n v="-6.8231934846460396E-2"/>
    <n v="-6.6223282366737704E-2"/>
    <n v="-3.1759396407915301E-2"/>
    <n v="-4.2832087326278898E-2"/>
    <n v="-6.2672391923095802E-2"/>
    <n v="9.9172163878192596E-2"/>
    <n v="-4.4059331137539799E-2"/>
    <n v="-6.6853184287756107E-2"/>
    <n v="-4.4046065199718001E-2"/>
    <n v="-0.14049695681874799"/>
    <n v="-0.18186334099986901"/>
    <n v="-0.16388129289342601"/>
    <n v="-6.3236701308434104E-2"/>
    <n v="-7.6897516397597399E-2"/>
    <n v="0.34689108764558302"/>
    <n v="0.39964241744185203"/>
    <n v="0.39353922951550502"/>
    <n v="0.39989326274086001"/>
    <n v="0.38890017320649301"/>
    <n v="0.32707123189965098"/>
    <n v="3.5850887692919199E-2"/>
    <n v="0.11405181536740699"/>
    <n v="8.4880748974691805E-2"/>
    <n v="4.3210949448002599E-2"/>
    <n v="6.8231934846460396E-2"/>
    <n v="6.6223282366737704E-2"/>
    <n v="3.1759396407915301E-2"/>
    <n v="4.2832087326278898E-2"/>
    <n v="6.2672391923095802E-2"/>
    <n v="9.9172163878192596E-2"/>
    <n v="4.4059331137539799E-2"/>
    <n v="6.6853184287756107E-2"/>
    <n v="4.4046065199718001E-2"/>
    <n v="0.14049695681874799"/>
    <n v="0.18186334099986901"/>
    <n v="0.16388129289342601"/>
    <n v="6.3236701308434104E-2"/>
    <n v="7.6897516397597399E-2"/>
  </r>
  <r>
    <s v="mes_12_loadings"/>
    <x v="2"/>
    <x v="124"/>
    <x v="124"/>
    <n v="4.0647883475230698E-2"/>
    <n v="2.48311710708175E-2"/>
    <n v="3.46068009430913E-2"/>
    <n v="5.1258359119455602E-2"/>
    <n v="0.42514013312899401"/>
    <n v="0.30867074093589397"/>
    <n v="0.130623101960025"/>
    <n v="-0.24741707745678301"/>
    <n v="-0.22159646732764399"/>
    <n v="-0.22868686298646199"/>
    <n v="-0.25082395164794702"/>
    <n v="-0.346583677325705"/>
    <n v="-8.8262145267188605E-2"/>
    <n v="-4.06738459481805E-2"/>
    <n v="-0.199212901798762"/>
    <n v="-0.205573949769532"/>
    <n v="-0.11218880034763599"/>
    <n v="8.88924842499242E-2"/>
    <n v="0.227648914272508"/>
    <n v="0.28278603976628602"/>
    <n v="0.245125095796733"/>
    <n v="0.198942736217121"/>
    <n v="6.1391302864910002E-4"/>
    <n v="0.108789248648959"/>
    <n v="4.0647883475230698E-2"/>
    <n v="2.48311710708175E-2"/>
    <n v="3.46068009430913E-2"/>
    <n v="5.1258359119455602E-2"/>
    <n v="0.42514013312899401"/>
    <n v="0.30867074093589397"/>
    <n v="0.130623101960025"/>
    <n v="0.24741707745678301"/>
    <n v="0.22159646732764399"/>
    <n v="0.22868686298646199"/>
    <n v="0.25082395164794702"/>
    <n v="0.346583677325705"/>
    <n v="8.8262145267188605E-2"/>
    <n v="4.06738459481805E-2"/>
    <n v="0.199212901798762"/>
    <n v="0.205573949769532"/>
    <n v="0.11218880034763599"/>
    <n v="8.88924842499242E-2"/>
    <n v="0.227648914272508"/>
    <n v="0.28278603976628602"/>
    <n v="0.245125095796733"/>
    <n v="0.198942736217121"/>
  </r>
  <r>
    <s v="mes_12_loadings"/>
    <x v="3"/>
    <x v="125"/>
    <x v="125"/>
    <n v="-7.6050070553754304E-2"/>
    <n v="-3.5510064329222998E-3"/>
    <n v="0.17289578770855801"/>
    <n v="0.29761560853987301"/>
    <n v="0.315632006007462"/>
    <n v="-0.22043438263781301"/>
    <n v="-9.4305134765834894E-2"/>
    <n v="-0.30518786937935599"/>
    <n v="-0.25556549575592702"/>
    <n v="-0.102935137960911"/>
    <n v="0.35438402007173198"/>
    <n v="0.3200544288762"/>
    <n v="-0.24343116654738201"/>
    <n v="-0.26268735892177397"/>
    <n v="-2.2134201184507E-3"/>
    <n v="0.20017561649916699"/>
    <n v="0.26769004514897399"/>
    <n v="0.131853351282713"/>
    <n v="4.7590935370581899E-2"/>
    <n v="2.9442836897191099E-2"/>
    <n v="-9.8548362306332696E-2"/>
    <n v="6.26182998283214E-2"/>
    <n v="0.20414066077537299"/>
    <n v="7.5734534116218E-2"/>
    <n v="7.6050070553754304E-2"/>
    <n v="3.5510064329222998E-3"/>
    <n v="0.17289578770855801"/>
    <n v="0.29761560853987301"/>
    <n v="0.315632006007462"/>
    <n v="0.22043438263781301"/>
    <n v="9.4305134765834894E-2"/>
    <n v="0.30518786937935599"/>
    <n v="0.25556549575592702"/>
    <n v="0.102935137960911"/>
    <n v="0.35438402007173198"/>
    <n v="0.3200544288762"/>
    <n v="0.24343116654738201"/>
    <n v="0.26268735892177397"/>
    <n v="2.2134201184507E-3"/>
    <n v="0.20017561649916699"/>
    <n v="0.26769004514897399"/>
    <n v="0.131853351282713"/>
    <n v="4.7590935370581899E-2"/>
    <n v="2.9442836897191099E-2"/>
    <n v="9.8548362306332696E-2"/>
    <n v="6.26182998283214E-2"/>
  </r>
  <r>
    <m/>
    <x v="6"/>
    <x v="126"/>
    <x v="126"/>
    <m/>
    <m/>
    <m/>
    <m/>
    <m/>
    <m/>
    <m/>
    <m/>
    <m/>
    <m/>
    <m/>
    <m/>
    <m/>
    <m/>
    <m/>
    <m/>
    <m/>
    <m/>
    <m/>
    <m/>
    <m/>
    <m/>
    <m/>
    <m/>
    <m/>
    <m/>
    <m/>
    <m/>
    <m/>
    <m/>
    <m/>
    <m/>
    <m/>
    <m/>
    <m/>
    <m/>
    <m/>
    <m/>
    <m/>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
  <r>
    <x v="0"/>
    <s v="KMeans"/>
    <n v="3"/>
    <x v="0"/>
    <n v="3.94402622271596E-2"/>
  </r>
  <r>
    <x v="0"/>
    <s v="KMeans"/>
    <n v="3"/>
    <x v="1"/>
    <n v="2.4644877915982601E-2"/>
  </r>
  <r>
    <x v="0"/>
    <s v="KMeans"/>
    <n v="3"/>
    <x v="2"/>
    <n v="2.4644877915982601E-2"/>
  </r>
  <r>
    <x v="0"/>
    <s v="KMeans"/>
    <n v="3"/>
    <x v="3"/>
    <n v="2.2700022888775501E-2"/>
  </r>
  <r>
    <x v="0"/>
    <s v="KMeans"/>
    <n v="3"/>
    <x v="4"/>
    <n v="2.2339655906428599E-2"/>
  </r>
  <r>
    <x v="0"/>
    <s v="KMeans"/>
    <n v="3"/>
    <x v="5"/>
    <n v="2.0298755747452501E-2"/>
  </r>
  <r>
    <x v="0"/>
    <s v="KMeans"/>
    <n v="3"/>
    <x v="6"/>
    <n v="2.0298755747452501E-2"/>
  </r>
  <r>
    <x v="0"/>
    <s v="KMeans"/>
    <n v="3"/>
    <x v="7"/>
    <n v="1.96452458713815E-2"/>
  </r>
  <r>
    <x v="0"/>
    <s v="KMeans"/>
    <n v="3"/>
    <x v="8"/>
    <n v="1.90377095245952E-2"/>
  </r>
  <r>
    <x v="0"/>
    <s v="KMeans"/>
    <n v="3"/>
    <x v="9"/>
    <n v="1.8660305228465599E-2"/>
  </r>
  <r>
    <x v="0"/>
    <s v="KMeans"/>
    <n v="3"/>
    <x v="10"/>
    <n v="1.8649434657164898E-2"/>
  </r>
  <r>
    <x v="0"/>
    <s v="KMeans"/>
    <n v="3"/>
    <x v="11"/>
    <n v="1.8649434657164898E-2"/>
  </r>
  <r>
    <x v="0"/>
    <s v="KMeans"/>
    <n v="3"/>
    <x v="12"/>
    <n v="1.8403523182781299E-2"/>
  </r>
  <r>
    <x v="0"/>
    <s v="KMeans"/>
    <n v="3"/>
    <x v="13"/>
    <n v="1.7947079025672601E-2"/>
  </r>
  <r>
    <x v="0"/>
    <s v="KMeans"/>
    <n v="3"/>
    <x v="14"/>
    <n v="1.79309170613061E-2"/>
  </r>
  <r>
    <x v="0"/>
    <s v="KMeans"/>
    <n v="3"/>
    <x v="15"/>
    <n v="1.7778160410708201E-2"/>
  </r>
  <r>
    <x v="0"/>
    <s v="KMeans"/>
    <n v="3"/>
    <x v="16"/>
    <n v="1.7778160410708201E-2"/>
  </r>
  <r>
    <x v="0"/>
    <s v="KMeans"/>
    <n v="3"/>
    <x v="17"/>
    <n v="1.7091369027360599E-2"/>
  </r>
  <r>
    <x v="0"/>
    <s v="KMeans"/>
    <n v="3"/>
    <x v="18"/>
    <n v="1.6623610270164901E-2"/>
  </r>
  <r>
    <x v="0"/>
    <s v="KMeans"/>
    <n v="3"/>
    <x v="19"/>
    <n v="1.6623610270164901E-2"/>
  </r>
  <r>
    <x v="0"/>
    <s v="KMeans"/>
    <n v="3"/>
    <x v="20"/>
    <n v="1.6623610270164901E-2"/>
  </r>
  <r>
    <x v="0"/>
    <s v="KMeans"/>
    <n v="3"/>
    <x v="21"/>
    <n v="1.6623610270164901E-2"/>
  </r>
  <r>
    <x v="0"/>
    <s v="KMeans"/>
    <n v="3"/>
    <x v="22"/>
    <n v="1.6290574260397699E-2"/>
  </r>
  <r>
    <x v="0"/>
    <s v="KMeans"/>
    <n v="3"/>
    <x v="23"/>
    <n v="1.6290574260397699E-2"/>
  </r>
  <r>
    <x v="0"/>
    <s v="KMeans"/>
    <n v="3"/>
    <x v="24"/>
    <n v="1.6287700763985499E-2"/>
  </r>
  <r>
    <x v="0"/>
    <s v="KMeans"/>
    <n v="3"/>
    <x v="25"/>
    <n v="1.6237389150909502E-2"/>
  </r>
  <r>
    <x v="0"/>
    <s v="KMeans"/>
    <n v="3"/>
    <x v="26"/>
    <n v="1.61081492112943E-2"/>
  </r>
  <r>
    <x v="0"/>
    <s v="KMeans"/>
    <n v="3"/>
    <x v="27"/>
    <n v="1.5934383487234902E-2"/>
  </r>
  <r>
    <x v="0"/>
    <s v="KMeans"/>
    <n v="3"/>
    <x v="28"/>
    <n v="1.52927713262876E-2"/>
  </r>
  <r>
    <x v="0"/>
    <s v="KMeans"/>
    <n v="3"/>
    <x v="29"/>
    <n v="1.5292771326287501E-2"/>
  </r>
  <r>
    <x v="0"/>
    <s v="KMeans"/>
    <n v="3"/>
    <x v="30"/>
    <n v="1.5253778647104E-2"/>
  </r>
  <r>
    <x v="0"/>
    <s v="KMeans"/>
    <n v="3"/>
    <x v="31"/>
    <n v="1.51783525384129E-2"/>
  </r>
  <r>
    <x v="0"/>
    <s v="KMeans"/>
    <n v="3"/>
    <x v="32"/>
    <n v="1.51783525384129E-2"/>
  </r>
  <r>
    <x v="0"/>
    <s v="KMeans"/>
    <n v="3"/>
    <x v="33"/>
    <n v="1.4993177878857801E-2"/>
  </r>
  <r>
    <x v="0"/>
    <s v="KMeans"/>
    <n v="3"/>
    <x v="34"/>
    <n v="1.42891087324198E-2"/>
  </r>
  <r>
    <x v="0"/>
    <s v="KMeans"/>
    <n v="3"/>
    <x v="35"/>
    <n v="1.42891087324198E-2"/>
  </r>
  <r>
    <x v="0"/>
    <s v="KMeans"/>
    <n v="3"/>
    <x v="36"/>
    <n v="1.4101897097931601E-2"/>
  </r>
  <r>
    <x v="0"/>
    <s v="KMeans"/>
    <n v="3"/>
    <x v="37"/>
    <n v="1.4101897097931601E-2"/>
  </r>
  <r>
    <x v="0"/>
    <s v="KMeans"/>
    <n v="3"/>
    <x v="38"/>
    <n v="1.3057140672088E-2"/>
  </r>
  <r>
    <x v="0"/>
    <s v="KMeans"/>
    <n v="3"/>
    <x v="39"/>
    <n v="1.3057140672088E-2"/>
  </r>
  <r>
    <x v="0"/>
    <s v="KMeans"/>
    <n v="3"/>
    <x v="40"/>
    <n v="1.2548254208011001E-2"/>
  </r>
  <r>
    <x v="0"/>
    <s v="KMeans"/>
    <n v="3"/>
    <x v="41"/>
    <n v="1.24034574844095E-2"/>
  </r>
  <r>
    <x v="0"/>
    <s v="KMeans"/>
    <n v="3"/>
    <x v="42"/>
    <n v="1.22174788037146E-2"/>
  </r>
  <r>
    <x v="0"/>
    <s v="KMeans"/>
    <n v="3"/>
    <x v="43"/>
    <n v="1.2111915762249801E-2"/>
  </r>
  <r>
    <x v="0"/>
    <s v="KMeans"/>
    <n v="3"/>
    <x v="44"/>
    <n v="1.17864322131165E-2"/>
  </r>
  <r>
    <x v="0"/>
    <s v="KMeans"/>
    <n v="3"/>
    <x v="45"/>
    <n v="1.16752935056707E-2"/>
  </r>
  <r>
    <x v="0"/>
    <s v="KMeans"/>
    <n v="3"/>
    <x v="46"/>
    <n v="1.14664670554631E-2"/>
  </r>
  <r>
    <x v="0"/>
    <s v="KMeans"/>
    <n v="3"/>
    <x v="47"/>
    <n v="1.14664670554631E-2"/>
  </r>
  <r>
    <x v="0"/>
    <s v="KMeans"/>
    <n v="3"/>
    <x v="48"/>
    <n v="1.13813236829953E-2"/>
  </r>
  <r>
    <x v="0"/>
    <s v="KMeans"/>
    <n v="3"/>
    <x v="49"/>
    <n v="1.1232390558116E-2"/>
  </r>
  <r>
    <x v="0"/>
    <s v="KMeans"/>
    <n v="3"/>
    <x v="50"/>
    <n v="1.10358571209599E-2"/>
  </r>
  <r>
    <x v="0"/>
    <s v="KMeans"/>
    <n v="3"/>
    <x v="51"/>
    <n v="1.07177920871797E-2"/>
  </r>
  <r>
    <x v="0"/>
    <s v="KMeans"/>
    <n v="3"/>
    <x v="52"/>
    <n v="1.0322940260649499E-2"/>
  </r>
  <r>
    <x v="0"/>
    <s v="KMeans"/>
    <n v="3"/>
    <x v="53"/>
    <n v="9.1155886378490106E-3"/>
  </r>
  <r>
    <x v="0"/>
    <s v="KMeans"/>
    <n v="3"/>
    <x v="54"/>
    <n v="8.7827485703428805E-3"/>
  </r>
  <r>
    <x v="0"/>
    <s v="KMeans"/>
    <n v="3"/>
    <x v="55"/>
    <n v="8.6473232446467908E-3"/>
  </r>
  <r>
    <x v="0"/>
    <s v="KMeans"/>
    <n v="3"/>
    <x v="56"/>
    <n v="8.5633845227933592E-3"/>
  </r>
  <r>
    <x v="0"/>
    <s v="KMeans"/>
    <n v="3"/>
    <x v="57"/>
    <n v="8.5633845227933592E-3"/>
  </r>
  <r>
    <x v="0"/>
    <s v="KMeans"/>
    <n v="3"/>
    <x v="58"/>
    <n v="8.3810834197401204E-3"/>
  </r>
  <r>
    <x v="0"/>
    <s v="KMeans"/>
    <n v="3"/>
    <x v="59"/>
    <n v="8.3752726528586903E-3"/>
  </r>
  <r>
    <x v="0"/>
    <s v="KMeans"/>
    <n v="3"/>
    <x v="60"/>
    <n v="8.1773460771336296E-3"/>
  </r>
  <r>
    <x v="0"/>
    <s v="KMeans"/>
    <n v="3"/>
    <x v="61"/>
    <n v="8.1773460771336296E-3"/>
  </r>
  <r>
    <x v="0"/>
    <s v="KMeans"/>
    <n v="3"/>
    <x v="62"/>
    <n v="7.9704913608508003E-3"/>
  </r>
  <r>
    <x v="0"/>
    <s v="KMeans"/>
    <n v="3"/>
    <x v="63"/>
    <n v="7.9685396033683503E-3"/>
  </r>
  <r>
    <x v="0"/>
    <s v="KMeans"/>
    <n v="3"/>
    <x v="64"/>
    <n v="7.84963636584937E-3"/>
  </r>
  <r>
    <x v="0"/>
    <s v="KMeans"/>
    <n v="3"/>
    <x v="65"/>
    <n v="7.6333779083435898E-3"/>
  </r>
  <r>
    <x v="0"/>
    <s v="KMeans"/>
    <n v="3"/>
    <x v="66"/>
    <n v="7.6030626221396599E-3"/>
  </r>
  <r>
    <x v="0"/>
    <s v="KMeans"/>
    <n v="3"/>
    <x v="67"/>
    <n v="6.8064535985621396E-3"/>
  </r>
  <r>
    <x v="0"/>
    <s v="KMeans"/>
    <n v="3"/>
    <x v="68"/>
    <n v="5.2510843264862803E-3"/>
  </r>
  <r>
    <x v="0"/>
    <s v="KMeans"/>
    <n v="3"/>
    <x v="69"/>
    <n v="3.61546854189856E-3"/>
  </r>
  <r>
    <x v="1"/>
    <s v="KMeans"/>
    <n v="3"/>
    <x v="49"/>
    <n v="2.5971343313312301E-2"/>
  </r>
  <r>
    <x v="1"/>
    <s v="KMeans"/>
    <n v="3"/>
    <x v="13"/>
    <n v="2.51765871437745E-2"/>
  </r>
  <r>
    <x v="1"/>
    <s v="KMeans"/>
    <n v="3"/>
    <x v="54"/>
    <n v="2.4821364889991301E-2"/>
  </r>
  <r>
    <x v="1"/>
    <s v="KMeans"/>
    <n v="3"/>
    <x v="22"/>
    <n v="2.4789120756624899E-2"/>
  </r>
  <r>
    <x v="1"/>
    <s v="KMeans"/>
    <n v="3"/>
    <x v="15"/>
    <n v="2.4789120756624899E-2"/>
  </r>
  <r>
    <x v="1"/>
    <s v="KMeans"/>
    <n v="3"/>
    <x v="21"/>
    <n v="2.4789120756624899E-2"/>
  </r>
  <r>
    <x v="1"/>
    <s v="KMeans"/>
    <n v="3"/>
    <x v="20"/>
    <n v="2.4789120756624899E-2"/>
  </r>
  <r>
    <x v="1"/>
    <s v="KMeans"/>
    <n v="3"/>
    <x v="23"/>
    <n v="2.4789120756624899E-2"/>
  </r>
  <r>
    <x v="1"/>
    <s v="KMeans"/>
    <n v="3"/>
    <x v="16"/>
    <n v="2.4789120756624899E-2"/>
  </r>
  <r>
    <x v="1"/>
    <s v="KMeans"/>
    <n v="3"/>
    <x v="19"/>
    <n v="2.4789120756624899E-2"/>
  </r>
  <r>
    <x v="1"/>
    <s v="KMeans"/>
    <n v="3"/>
    <x v="18"/>
    <n v="2.4789120756624899E-2"/>
  </r>
  <r>
    <x v="1"/>
    <s v="KMeans"/>
    <n v="3"/>
    <x v="57"/>
    <n v="2.4754253840664701E-2"/>
  </r>
  <r>
    <x v="1"/>
    <s v="KMeans"/>
    <n v="3"/>
    <x v="56"/>
    <n v="2.4754253840664701E-2"/>
  </r>
  <r>
    <x v="1"/>
    <s v="KMeans"/>
    <n v="3"/>
    <x v="42"/>
    <n v="2.3972842124632701E-2"/>
  </r>
  <r>
    <x v="1"/>
    <s v="KMeans"/>
    <n v="3"/>
    <x v="58"/>
    <n v="2.3848743779119701E-2"/>
  </r>
  <r>
    <x v="1"/>
    <s v="KMeans"/>
    <n v="3"/>
    <x v="30"/>
    <n v="2.33952152596071E-2"/>
  </r>
  <r>
    <x v="1"/>
    <s v="KMeans"/>
    <n v="3"/>
    <x v="25"/>
    <n v="2.2890250382654499E-2"/>
  </r>
  <r>
    <x v="1"/>
    <s v="KMeans"/>
    <n v="3"/>
    <x v="12"/>
    <n v="2.2296804076291001E-2"/>
  </r>
  <r>
    <x v="1"/>
    <s v="KMeans"/>
    <n v="3"/>
    <x v="53"/>
    <n v="2.19180254572417E-2"/>
  </r>
  <r>
    <x v="1"/>
    <s v="KMeans"/>
    <n v="3"/>
    <x v="7"/>
    <n v="2.10784930053209E-2"/>
  </r>
  <r>
    <x v="1"/>
    <s v="KMeans"/>
    <n v="3"/>
    <x v="26"/>
    <n v="2.1074758759043698E-2"/>
  </r>
  <r>
    <x v="1"/>
    <s v="KMeans"/>
    <n v="3"/>
    <x v="59"/>
    <n v="2.0959018322232199E-2"/>
  </r>
  <r>
    <x v="1"/>
    <s v="KMeans"/>
    <n v="3"/>
    <x v="48"/>
    <n v="2.0830392571582299E-2"/>
  </r>
  <r>
    <x v="1"/>
    <s v="KMeans"/>
    <n v="3"/>
    <x v="45"/>
    <n v="2.0830392571582299E-2"/>
  </r>
  <r>
    <x v="1"/>
    <s v="KMeans"/>
    <n v="3"/>
    <x v="33"/>
    <n v="2.0830392571582299E-2"/>
  </r>
  <r>
    <x v="1"/>
    <s v="KMeans"/>
    <n v="3"/>
    <x v="36"/>
    <n v="2.07974884203002E-2"/>
  </r>
  <r>
    <x v="1"/>
    <s v="KMeans"/>
    <n v="3"/>
    <x v="37"/>
    <n v="2.07974884203002E-2"/>
  </r>
  <r>
    <x v="1"/>
    <s v="KMeans"/>
    <n v="3"/>
    <x v="64"/>
    <n v="2.0747153882288299E-2"/>
  </r>
  <r>
    <x v="1"/>
    <s v="KMeans"/>
    <n v="3"/>
    <x v="24"/>
    <n v="2.0390306838164299E-2"/>
  </r>
  <r>
    <x v="1"/>
    <s v="KMeans"/>
    <n v="3"/>
    <x v="70"/>
    <n v="1.9948403747001402E-2"/>
  </r>
  <r>
    <x v="1"/>
    <s v="KMeans"/>
    <n v="3"/>
    <x v="50"/>
    <n v="1.9870490490942999E-2"/>
  </r>
  <r>
    <x v="1"/>
    <s v="KMeans"/>
    <n v="3"/>
    <x v="14"/>
    <n v="1.9320011532940998E-2"/>
  </r>
  <r>
    <x v="1"/>
    <s v="KMeans"/>
    <n v="3"/>
    <x v="67"/>
    <n v="1.9021361716097598E-2"/>
  </r>
  <r>
    <x v="1"/>
    <s v="KMeans"/>
    <n v="3"/>
    <x v="1"/>
    <n v="1.8723887123671401E-2"/>
  </r>
  <r>
    <x v="1"/>
    <s v="KMeans"/>
    <n v="3"/>
    <x v="2"/>
    <n v="1.8723887123671401E-2"/>
  </r>
  <r>
    <x v="1"/>
    <s v="KMeans"/>
    <n v="3"/>
    <x v="9"/>
    <n v="1.83992273815425E-2"/>
  </r>
  <r>
    <x v="1"/>
    <s v="KMeans"/>
    <n v="3"/>
    <x v="8"/>
    <n v="1.7961119591373E-2"/>
  </r>
  <r>
    <x v="1"/>
    <s v="KMeans"/>
    <n v="3"/>
    <x v="68"/>
    <n v="1.7839775695802699E-2"/>
  </r>
  <r>
    <x v="1"/>
    <s v="KMeans"/>
    <n v="3"/>
    <x v="69"/>
    <n v="1.6643614080757499E-2"/>
  </r>
  <r>
    <x v="1"/>
    <s v="KMeans"/>
    <n v="3"/>
    <x v="55"/>
    <n v="1.6555738240905098E-2"/>
  </r>
  <r>
    <x v="1"/>
    <s v="KMeans"/>
    <n v="3"/>
    <x v="71"/>
    <n v="1.65067833246898E-2"/>
  </r>
  <r>
    <x v="1"/>
    <s v="KMeans"/>
    <n v="3"/>
    <x v="4"/>
    <n v="1.5918491174219299E-2"/>
  </r>
  <r>
    <x v="1"/>
    <s v="KMeans"/>
    <n v="3"/>
    <x v="61"/>
    <n v="1.54938355421648E-2"/>
  </r>
  <r>
    <x v="1"/>
    <s v="KMeans"/>
    <n v="3"/>
    <x v="60"/>
    <n v="1.54938355421648E-2"/>
  </r>
  <r>
    <x v="1"/>
    <s v="KMeans"/>
    <n v="3"/>
    <x v="65"/>
    <n v="1.50260026203409E-2"/>
  </r>
  <r>
    <x v="1"/>
    <s v="KMeans"/>
    <n v="3"/>
    <x v="63"/>
    <n v="1.39555013511339E-2"/>
  </r>
  <r>
    <x v="1"/>
    <s v="KMeans"/>
    <n v="3"/>
    <x v="62"/>
    <n v="1.3926228371817799E-2"/>
  </r>
  <r>
    <x v="1"/>
    <s v="KMeans"/>
    <n v="3"/>
    <x v="66"/>
    <n v="8.3100053719296196E-3"/>
  </r>
  <r>
    <x v="1"/>
    <s v="KMeans"/>
    <n v="3"/>
    <x v="41"/>
    <n v="6.59299565381272E-3"/>
  </r>
  <r>
    <x v="1"/>
    <s v="KMeans"/>
    <n v="3"/>
    <x v="44"/>
    <n v="5.1593820512115E-3"/>
  </r>
  <r>
    <x v="1"/>
    <s v="KMeans"/>
    <n v="3"/>
    <x v="0"/>
    <n v="1.60886748455791E-4"/>
  </r>
  <r>
    <x v="2"/>
    <s v="KMeans"/>
    <n v="3"/>
    <x v="2"/>
    <n v="4.4940384227116999E-2"/>
  </r>
  <r>
    <x v="2"/>
    <s v="KMeans"/>
    <n v="3"/>
    <x v="1"/>
    <n v="4.4940384227116999E-2"/>
  </r>
  <r>
    <x v="2"/>
    <s v="KMeans"/>
    <n v="3"/>
    <x v="14"/>
    <n v="3.7410654441621401E-2"/>
  </r>
  <r>
    <x v="2"/>
    <s v="KMeans"/>
    <n v="3"/>
    <x v="55"/>
    <n v="3.72337679047091E-2"/>
  </r>
  <r>
    <x v="2"/>
    <s v="KMeans"/>
    <n v="3"/>
    <x v="12"/>
    <n v="3.6214012699879998E-2"/>
  </r>
  <r>
    <x v="2"/>
    <s v="KMeans"/>
    <n v="3"/>
    <x v="7"/>
    <n v="3.2328002146175101E-2"/>
  </r>
  <r>
    <x v="2"/>
    <s v="KMeans"/>
    <n v="3"/>
    <x v="41"/>
    <n v="3.1964692646398403E-2"/>
  </r>
  <r>
    <x v="2"/>
    <s v="KMeans"/>
    <n v="3"/>
    <x v="17"/>
    <n v="3.0046613975659001E-2"/>
  </r>
  <r>
    <x v="2"/>
    <s v="KMeans"/>
    <n v="3"/>
    <x v="27"/>
    <n v="3.0046613975659001E-2"/>
  </r>
  <r>
    <x v="2"/>
    <s v="KMeans"/>
    <n v="3"/>
    <x v="33"/>
    <n v="3.0046613975658901E-2"/>
  </r>
  <r>
    <x v="2"/>
    <s v="KMeans"/>
    <n v="3"/>
    <x v="4"/>
    <n v="2.9397666549054902E-2"/>
  </r>
  <r>
    <x v="2"/>
    <s v="KMeans"/>
    <n v="3"/>
    <x v="8"/>
    <n v="2.84678333739854E-2"/>
  </r>
  <r>
    <x v="2"/>
    <s v="KMeans"/>
    <n v="3"/>
    <x v="9"/>
    <n v="2.8392424489902399E-2"/>
  </r>
  <r>
    <x v="2"/>
    <s v="KMeans"/>
    <n v="3"/>
    <x v="34"/>
    <n v="2.5971263447986101E-2"/>
  </r>
  <r>
    <x v="2"/>
    <s v="KMeans"/>
    <n v="3"/>
    <x v="20"/>
    <n v="2.5971263447986101E-2"/>
  </r>
  <r>
    <x v="2"/>
    <s v="KMeans"/>
    <n v="3"/>
    <x v="32"/>
    <n v="2.5971263447986101E-2"/>
  </r>
  <r>
    <x v="2"/>
    <s v="KMeans"/>
    <n v="3"/>
    <x v="35"/>
    <n v="2.5971263447986101E-2"/>
  </r>
  <r>
    <x v="2"/>
    <s v="KMeans"/>
    <n v="3"/>
    <x v="31"/>
    <n v="2.5971263447986101E-2"/>
  </r>
  <r>
    <x v="2"/>
    <s v="KMeans"/>
    <n v="3"/>
    <x v="21"/>
    <n v="2.5971263447986101E-2"/>
  </r>
  <r>
    <x v="2"/>
    <s v="KMeans"/>
    <n v="3"/>
    <x v="19"/>
    <n v="2.5971263447986101E-2"/>
  </r>
  <r>
    <x v="2"/>
    <s v="KMeans"/>
    <n v="3"/>
    <x v="18"/>
    <n v="2.5971263447986E-2"/>
  </r>
  <r>
    <x v="2"/>
    <s v="KMeans"/>
    <n v="3"/>
    <x v="13"/>
    <n v="2.3738465491437401E-2"/>
  </r>
  <r>
    <x v="2"/>
    <s v="KMeans"/>
    <n v="3"/>
    <x v="26"/>
    <n v="2.26283620804268E-2"/>
  </r>
  <r>
    <x v="2"/>
    <s v="KMeans"/>
    <n v="3"/>
    <x v="25"/>
    <n v="2.1619817156407699E-2"/>
  </r>
  <r>
    <x v="2"/>
    <s v="KMeans"/>
    <n v="3"/>
    <x v="24"/>
    <n v="2.0747499623483601E-2"/>
  </r>
  <r>
    <x v="2"/>
    <s v="KMeans"/>
    <n v="3"/>
    <x v="36"/>
    <n v="1.83982110455717E-2"/>
  </r>
  <r>
    <x v="2"/>
    <s v="KMeans"/>
    <n v="3"/>
    <x v="37"/>
    <n v="1.83982110455717E-2"/>
  </r>
  <r>
    <x v="2"/>
    <s v="KMeans"/>
    <n v="3"/>
    <x v="42"/>
    <n v="1.60858840017215E-2"/>
  </r>
  <r>
    <x v="2"/>
    <s v="KMeans"/>
    <n v="3"/>
    <x v="59"/>
    <n v="1.50308963526083E-2"/>
  </r>
  <r>
    <x v="2"/>
    <s v="KMeans"/>
    <n v="3"/>
    <x v="30"/>
    <n v="1.4840328054924599E-2"/>
  </r>
  <r>
    <x v="2"/>
    <s v="KMeans"/>
    <n v="3"/>
    <x v="49"/>
    <n v="1.3382867947385701E-2"/>
  </r>
  <r>
    <x v="2"/>
    <s v="KMeans"/>
    <n v="3"/>
    <x v="68"/>
    <n v="1.2092242857826599E-2"/>
  </r>
  <r>
    <x v="2"/>
    <s v="KMeans"/>
    <n v="3"/>
    <x v="54"/>
    <n v="1.180351917761E-2"/>
  </r>
  <r>
    <x v="2"/>
    <s v="KMeans"/>
    <n v="3"/>
    <x v="64"/>
    <n v="1.16251794529577E-2"/>
  </r>
  <r>
    <x v="2"/>
    <s v="KMeans"/>
    <n v="3"/>
    <x v="57"/>
    <n v="1.1524560072475799E-2"/>
  </r>
  <r>
    <x v="2"/>
    <s v="KMeans"/>
    <n v="3"/>
    <x v="56"/>
    <n v="1.1524560072475799E-2"/>
  </r>
  <r>
    <x v="2"/>
    <s v="KMeans"/>
    <n v="3"/>
    <x v="53"/>
    <n v="1.1462986533257599E-2"/>
  </r>
  <r>
    <x v="2"/>
    <s v="KMeans"/>
    <n v="3"/>
    <x v="50"/>
    <n v="1.12777233666198E-2"/>
  </r>
  <r>
    <x v="2"/>
    <s v="KMeans"/>
    <n v="3"/>
    <x v="67"/>
    <n v="1.0981654979378501E-2"/>
  </r>
  <r>
    <x v="2"/>
    <s v="KMeans"/>
    <n v="3"/>
    <x v="61"/>
    <n v="1.02635823993114E-2"/>
  </r>
  <r>
    <x v="2"/>
    <s v="KMeans"/>
    <n v="3"/>
    <x v="60"/>
    <n v="1.02635823993113E-2"/>
  </r>
  <r>
    <x v="2"/>
    <s v="KMeans"/>
    <n v="3"/>
    <x v="63"/>
    <n v="9.6666797255497202E-3"/>
  </r>
  <r>
    <x v="2"/>
    <s v="KMeans"/>
    <n v="3"/>
    <x v="62"/>
    <n v="9.6666797255497098E-3"/>
  </r>
  <r>
    <x v="2"/>
    <s v="KMeans"/>
    <n v="3"/>
    <x v="0"/>
    <n v="6.5906211632642897E-3"/>
  </r>
  <r>
    <x v="2"/>
    <s v="KMeans"/>
    <n v="3"/>
    <x v="65"/>
    <n v="6.4251343235815998E-3"/>
  </r>
  <r>
    <x v="2"/>
    <s v="KMeans"/>
    <n v="3"/>
    <x v="69"/>
    <n v="6.23159353482294E-3"/>
  </r>
  <r>
    <x v="2"/>
    <s v="KMeans"/>
    <n v="3"/>
    <x v="58"/>
    <n v="5.5286722109486501E-3"/>
  </r>
  <r>
    <x v="2"/>
    <s v="KMeans"/>
    <n v="3"/>
    <x v="70"/>
    <n v="2.9855288516745602E-3"/>
  </r>
  <r>
    <x v="2"/>
    <s v="KMeans"/>
    <n v="3"/>
    <x v="71"/>
    <n v="2.7611748716012902E-3"/>
  </r>
  <r>
    <x v="2"/>
    <s v="KMeans"/>
    <n v="3"/>
    <x v="66"/>
    <n v="2.5653742207957398E-3"/>
  </r>
  <r>
    <x v="2"/>
    <s v="KMeans"/>
    <n v="3"/>
    <x v="44"/>
    <n v="6.8863504461988596E-4"/>
  </r>
  <r>
    <x v="3"/>
    <s v="KMeans"/>
    <n v="3"/>
    <x v="0"/>
    <n v="6.8098926282407199E-2"/>
  </r>
  <r>
    <x v="3"/>
    <s v="KMeans"/>
    <n v="3"/>
    <x v="44"/>
    <n v="4.1502537919016702E-2"/>
  </r>
  <r>
    <x v="3"/>
    <s v="KMeans"/>
    <n v="3"/>
    <x v="2"/>
    <n v="3.7902876354198797E-2"/>
  </r>
  <r>
    <x v="3"/>
    <s v="KMeans"/>
    <n v="3"/>
    <x v="1"/>
    <n v="3.7902876354198797E-2"/>
  </r>
  <r>
    <x v="3"/>
    <s v="KMeans"/>
    <n v="3"/>
    <x v="30"/>
    <n v="2.7602398254875898E-2"/>
  </r>
  <r>
    <x v="3"/>
    <s v="KMeans"/>
    <n v="3"/>
    <x v="13"/>
    <n v="2.7497763330030199E-2"/>
  </r>
  <r>
    <x v="3"/>
    <s v="KMeans"/>
    <n v="3"/>
    <x v="24"/>
    <n v="2.7121466540220199E-2"/>
  </r>
  <r>
    <x v="3"/>
    <s v="KMeans"/>
    <n v="3"/>
    <x v="8"/>
    <n v="2.6011901949719099E-2"/>
  </r>
  <r>
    <x v="3"/>
    <s v="KMeans"/>
    <n v="3"/>
    <x v="25"/>
    <n v="2.4767269946635001E-2"/>
  </r>
  <r>
    <x v="3"/>
    <s v="KMeans"/>
    <n v="3"/>
    <x v="9"/>
    <n v="2.4649123748919401E-2"/>
  </r>
  <r>
    <x v="3"/>
    <s v="KMeans"/>
    <n v="3"/>
    <x v="14"/>
    <n v="2.4636519441062699E-2"/>
  </r>
  <r>
    <x v="3"/>
    <s v="KMeans"/>
    <n v="3"/>
    <x v="32"/>
    <n v="2.3095865343797799E-2"/>
  </r>
  <r>
    <x v="3"/>
    <s v="KMeans"/>
    <n v="3"/>
    <x v="19"/>
    <n v="2.3095865343797799E-2"/>
  </r>
  <r>
    <x v="3"/>
    <s v="KMeans"/>
    <n v="3"/>
    <x v="46"/>
    <n v="2.3095865343797799E-2"/>
  </r>
  <r>
    <x v="3"/>
    <s v="KMeans"/>
    <n v="3"/>
    <x v="18"/>
    <n v="2.3095865343797799E-2"/>
  </r>
  <r>
    <x v="3"/>
    <s v="KMeans"/>
    <n v="3"/>
    <x v="20"/>
    <n v="2.3095865343797799E-2"/>
  </r>
  <r>
    <x v="3"/>
    <s v="KMeans"/>
    <n v="3"/>
    <x v="31"/>
    <n v="2.3095865343797799E-2"/>
  </r>
  <r>
    <x v="3"/>
    <s v="KMeans"/>
    <n v="3"/>
    <x v="47"/>
    <n v="2.3095865343797799E-2"/>
  </r>
  <r>
    <x v="3"/>
    <s v="KMeans"/>
    <n v="3"/>
    <x v="21"/>
    <n v="2.3067371505899801E-2"/>
  </r>
  <r>
    <x v="3"/>
    <s v="KMeans"/>
    <n v="3"/>
    <x v="55"/>
    <n v="2.2883162628293902E-2"/>
  </r>
  <r>
    <x v="3"/>
    <s v="KMeans"/>
    <n v="3"/>
    <x v="58"/>
    <n v="2.28110741891853E-2"/>
  </r>
  <r>
    <x v="3"/>
    <s v="KMeans"/>
    <n v="3"/>
    <x v="26"/>
    <n v="2.2473823702954102E-2"/>
  </r>
  <r>
    <x v="3"/>
    <s v="KMeans"/>
    <n v="3"/>
    <x v="27"/>
    <n v="2.1798866307635899E-2"/>
  </r>
  <r>
    <x v="3"/>
    <s v="KMeans"/>
    <n v="3"/>
    <x v="51"/>
    <n v="2.1798866307635899E-2"/>
  </r>
  <r>
    <x v="3"/>
    <s v="KMeans"/>
    <n v="3"/>
    <x v="33"/>
    <n v="2.1798866307635799E-2"/>
  </r>
  <r>
    <x v="3"/>
    <s v="KMeans"/>
    <n v="3"/>
    <x v="7"/>
    <n v="2.1513491109655399E-2"/>
  </r>
  <r>
    <x v="3"/>
    <s v="KMeans"/>
    <n v="3"/>
    <x v="49"/>
    <n v="1.9953702049805001E-2"/>
  </r>
  <r>
    <x v="3"/>
    <s v="KMeans"/>
    <n v="3"/>
    <x v="12"/>
    <n v="1.9882527398133801E-2"/>
  </r>
  <r>
    <x v="3"/>
    <s v="KMeans"/>
    <n v="3"/>
    <x v="42"/>
    <n v="1.77640035334291E-2"/>
  </r>
  <r>
    <x v="3"/>
    <s v="KMeans"/>
    <n v="3"/>
    <x v="50"/>
    <n v="1.7211059585628099E-2"/>
  </r>
  <r>
    <x v="3"/>
    <s v="KMeans"/>
    <n v="3"/>
    <x v="53"/>
    <n v="1.4739581196076299E-2"/>
  </r>
  <r>
    <x v="3"/>
    <s v="KMeans"/>
    <n v="3"/>
    <x v="4"/>
    <n v="1.45717371939997E-2"/>
  </r>
  <r>
    <x v="3"/>
    <s v="KMeans"/>
    <n v="3"/>
    <x v="36"/>
    <n v="1.4188638714606201E-2"/>
  </r>
  <r>
    <x v="3"/>
    <s v="KMeans"/>
    <n v="3"/>
    <x v="37"/>
    <n v="1.4188638714606201E-2"/>
  </r>
  <r>
    <x v="3"/>
    <s v="KMeans"/>
    <n v="3"/>
    <x v="41"/>
    <n v="1.37379767713994E-2"/>
  </r>
  <r>
    <x v="3"/>
    <s v="KMeans"/>
    <n v="3"/>
    <x v="54"/>
    <n v="1.3662384977027001E-2"/>
  </r>
  <r>
    <x v="3"/>
    <s v="KMeans"/>
    <n v="3"/>
    <x v="62"/>
    <n v="1.22052350109133E-2"/>
  </r>
  <r>
    <x v="3"/>
    <s v="KMeans"/>
    <n v="3"/>
    <x v="63"/>
    <n v="1.22052350109133E-2"/>
  </r>
  <r>
    <x v="3"/>
    <s v="KMeans"/>
    <n v="3"/>
    <x v="67"/>
    <n v="1.1320461271132599E-2"/>
  </r>
  <r>
    <x v="3"/>
    <s v="KMeans"/>
    <n v="3"/>
    <x v="64"/>
    <n v="1.1145682045728401E-2"/>
  </r>
  <r>
    <x v="3"/>
    <s v="KMeans"/>
    <n v="3"/>
    <x v="65"/>
    <n v="1.05893510443415E-2"/>
  </r>
  <r>
    <x v="3"/>
    <s v="KMeans"/>
    <n v="3"/>
    <x v="57"/>
    <n v="1.04821376016427E-2"/>
  </r>
  <r>
    <x v="3"/>
    <s v="KMeans"/>
    <n v="3"/>
    <x v="56"/>
    <n v="1.0475559146947399E-2"/>
  </r>
  <r>
    <x v="3"/>
    <s v="KMeans"/>
    <n v="3"/>
    <x v="61"/>
    <n v="9.9619393756013499E-3"/>
  </r>
  <r>
    <x v="3"/>
    <s v="KMeans"/>
    <n v="3"/>
    <x v="60"/>
    <n v="9.9619393756013499E-3"/>
  </r>
  <r>
    <x v="3"/>
    <s v="KMeans"/>
    <n v="3"/>
    <x v="59"/>
    <n v="8.39031383322697E-3"/>
  </r>
  <r>
    <x v="3"/>
    <s v="KMeans"/>
    <n v="3"/>
    <x v="69"/>
    <n v="6.9840618802938497E-3"/>
  </r>
  <r>
    <x v="3"/>
    <s v="KMeans"/>
    <n v="3"/>
    <x v="68"/>
    <n v="6.6131772554455497E-3"/>
  </r>
  <r>
    <x v="3"/>
    <s v="KMeans"/>
    <n v="3"/>
    <x v="71"/>
    <n v="6.1019951770104998E-3"/>
  </r>
  <r>
    <x v="3"/>
    <s v="KMeans"/>
    <n v="3"/>
    <x v="70"/>
    <n v="3.4738653280628E-3"/>
  </r>
  <r>
    <x v="3"/>
    <s v="KMeans"/>
    <n v="3"/>
    <x v="66"/>
    <n v="2.6785569216610499E-3"/>
  </r>
  <r>
    <x v="4"/>
    <s v="KMeans"/>
    <n v="3"/>
    <x v="66"/>
    <n v="3.8299605958615597E-2"/>
  </r>
  <r>
    <x v="4"/>
    <s v="KMeans"/>
    <n v="3"/>
    <x v="44"/>
    <n v="3.7681586342197503E-2"/>
  </r>
  <r>
    <x v="4"/>
    <s v="KMeans"/>
    <n v="3"/>
    <x v="41"/>
    <n v="3.4170640229739098E-2"/>
  </r>
  <r>
    <x v="4"/>
    <s v="KMeans"/>
    <n v="3"/>
    <x v="1"/>
    <n v="3.3877435471280498E-2"/>
  </r>
  <r>
    <x v="4"/>
    <s v="KMeans"/>
    <n v="3"/>
    <x v="2"/>
    <n v="3.3877435471280498E-2"/>
  </r>
  <r>
    <x v="4"/>
    <s v="KMeans"/>
    <n v="3"/>
    <x v="55"/>
    <n v="2.9076364069373799E-2"/>
  </r>
  <r>
    <x v="4"/>
    <s v="KMeans"/>
    <n v="3"/>
    <x v="14"/>
    <n v="2.8639482866176898E-2"/>
  </r>
  <r>
    <x v="4"/>
    <s v="KMeans"/>
    <n v="3"/>
    <x v="30"/>
    <n v="2.7604890265875499E-2"/>
  </r>
  <r>
    <x v="4"/>
    <s v="KMeans"/>
    <n v="3"/>
    <x v="13"/>
    <n v="2.6766893023278102E-2"/>
  </r>
  <r>
    <x v="4"/>
    <s v="KMeans"/>
    <n v="3"/>
    <x v="9"/>
    <n v="2.6300099902743599E-2"/>
  </r>
  <r>
    <x v="4"/>
    <s v="KMeans"/>
    <n v="3"/>
    <x v="8"/>
    <n v="2.6084485086809099E-2"/>
  </r>
  <r>
    <x v="4"/>
    <s v="KMeans"/>
    <n v="3"/>
    <x v="25"/>
    <n v="2.3589984091589598E-2"/>
  </r>
  <r>
    <x v="4"/>
    <s v="KMeans"/>
    <n v="3"/>
    <x v="58"/>
    <n v="2.3218434561502702E-2"/>
  </r>
  <r>
    <x v="4"/>
    <s v="KMeans"/>
    <n v="3"/>
    <x v="32"/>
    <n v="2.2907125871358701E-2"/>
  </r>
  <r>
    <x v="4"/>
    <s v="KMeans"/>
    <n v="3"/>
    <x v="38"/>
    <n v="2.2907125871358701E-2"/>
  </r>
  <r>
    <x v="4"/>
    <s v="KMeans"/>
    <n v="3"/>
    <x v="20"/>
    <n v="2.2907125871358701E-2"/>
  </r>
  <r>
    <x v="4"/>
    <s v="KMeans"/>
    <n v="3"/>
    <x v="39"/>
    <n v="2.2907125871358701E-2"/>
  </r>
  <r>
    <x v="4"/>
    <s v="KMeans"/>
    <n v="3"/>
    <x v="19"/>
    <n v="2.2907125871358701E-2"/>
  </r>
  <r>
    <x v="4"/>
    <s v="KMeans"/>
    <n v="3"/>
    <x v="31"/>
    <n v="2.2907125871358701E-2"/>
  </r>
  <r>
    <x v="4"/>
    <s v="KMeans"/>
    <n v="3"/>
    <x v="18"/>
    <n v="2.2907125871358701E-2"/>
  </r>
  <r>
    <x v="4"/>
    <s v="KMeans"/>
    <n v="3"/>
    <x v="21"/>
    <n v="2.2907125871358701E-2"/>
  </r>
  <r>
    <x v="4"/>
    <s v="KMeans"/>
    <n v="3"/>
    <x v="33"/>
    <n v="2.2236888383127301E-2"/>
  </r>
  <r>
    <x v="4"/>
    <s v="KMeans"/>
    <n v="3"/>
    <x v="40"/>
    <n v="2.2236888383127301E-2"/>
  </r>
  <r>
    <x v="4"/>
    <s v="KMeans"/>
    <n v="3"/>
    <x v="27"/>
    <n v="2.2236888383127301E-2"/>
  </r>
  <r>
    <x v="4"/>
    <s v="KMeans"/>
    <n v="3"/>
    <x v="4"/>
    <n v="2.1685979025396901E-2"/>
  </r>
  <r>
    <x v="4"/>
    <s v="KMeans"/>
    <n v="3"/>
    <x v="7"/>
    <n v="2.12021004382505E-2"/>
  </r>
  <r>
    <x v="4"/>
    <s v="KMeans"/>
    <n v="3"/>
    <x v="12"/>
    <n v="2.06669240004589E-2"/>
  </r>
  <r>
    <x v="4"/>
    <s v="KMeans"/>
    <n v="3"/>
    <x v="49"/>
    <n v="2.0218084481363099E-2"/>
  </r>
  <r>
    <x v="4"/>
    <s v="KMeans"/>
    <n v="3"/>
    <x v="24"/>
    <n v="1.9474533002056399E-2"/>
  </r>
  <r>
    <x v="4"/>
    <s v="KMeans"/>
    <n v="3"/>
    <x v="54"/>
    <n v="1.90438644125424E-2"/>
  </r>
  <r>
    <x v="4"/>
    <s v="KMeans"/>
    <n v="3"/>
    <x v="36"/>
    <n v="1.8846332703511499E-2"/>
  </r>
  <r>
    <x v="4"/>
    <s v="KMeans"/>
    <n v="3"/>
    <x v="37"/>
    <n v="1.8846332703511499E-2"/>
  </r>
  <r>
    <x v="4"/>
    <s v="KMeans"/>
    <n v="3"/>
    <x v="50"/>
    <n v="1.82080551593462E-2"/>
  </r>
  <r>
    <x v="4"/>
    <s v="KMeans"/>
    <n v="3"/>
    <x v="42"/>
    <n v="1.6509479824266898E-2"/>
  </r>
  <r>
    <x v="4"/>
    <s v="KMeans"/>
    <n v="3"/>
    <x v="65"/>
    <n v="1.6479008579492801E-2"/>
  </r>
  <r>
    <x v="4"/>
    <s v="KMeans"/>
    <n v="3"/>
    <x v="53"/>
    <n v="1.4279881726822E-2"/>
  </r>
  <r>
    <x v="4"/>
    <s v="KMeans"/>
    <n v="3"/>
    <x v="69"/>
    <n v="1.4134830517593001E-2"/>
  </r>
  <r>
    <x v="4"/>
    <s v="KMeans"/>
    <n v="3"/>
    <x v="26"/>
    <n v="1.26758438110855E-2"/>
  </r>
  <r>
    <x v="4"/>
    <s v="KMeans"/>
    <n v="3"/>
    <x v="64"/>
    <n v="1.14971845067203E-2"/>
  </r>
  <r>
    <x v="4"/>
    <s v="KMeans"/>
    <n v="3"/>
    <x v="63"/>
    <n v="1.0453050394653199E-2"/>
  </r>
  <r>
    <x v="4"/>
    <s v="KMeans"/>
    <n v="3"/>
    <x v="62"/>
    <n v="1.0453050394653199E-2"/>
  </r>
  <r>
    <x v="4"/>
    <s v="KMeans"/>
    <n v="3"/>
    <x v="60"/>
    <n v="1.00728270792828E-2"/>
  </r>
  <r>
    <x v="4"/>
    <s v="KMeans"/>
    <n v="3"/>
    <x v="61"/>
    <n v="1.00728270792828E-2"/>
  </r>
  <r>
    <x v="4"/>
    <s v="KMeans"/>
    <n v="3"/>
    <x v="56"/>
    <n v="9.8149717290638601E-3"/>
  </r>
  <r>
    <x v="4"/>
    <s v="KMeans"/>
    <n v="3"/>
    <x v="57"/>
    <n v="9.8149717290638497E-3"/>
  </r>
  <r>
    <x v="4"/>
    <s v="KMeans"/>
    <n v="3"/>
    <x v="67"/>
    <n v="9.2966084419062994E-3"/>
  </r>
  <r>
    <x v="4"/>
    <s v="KMeans"/>
    <n v="3"/>
    <x v="59"/>
    <n v="8.8243337218540194E-3"/>
  </r>
  <r>
    <x v="4"/>
    <s v="KMeans"/>
    <n v="3"/>
    <x v="68"/>
    <n v="7.4375353662310701E-3"/>
  </r>
  <r>
    <x v="4"/>
    <s v="KMeans"/>
    <n v="3"/>
    <x v="70"/>
    <n v="4.7126750758676502E-3"/>
  </r>
  <r>
    <x v="4"/>
    <s v="KMeans"/>
    <n v="3"/>
    <x v="0"/>
    <n v="3.4774385101467098E-3"/>
  </r>
  <r>
    <x v="4"/>
    <s v="KMeans"/>
    <n v="3"/>
    <x v="71"/>
    <n v="2.6462661248605199E-3"/>
  </r>
  <r>
    <x v="5"/>
    <s v="KMeans"/>
    <n v="3"/>
    <x v="44"/>
    <n v="4.3902591412674399E-2"/>
  </r>
  <r>
    <x v="5"/>
    <s v="KMeans"/>
    <n v="3"/>
    <x v="2"/>
    <n v="3.8519693395100002E-2"/>
  </r>
  <r>
    <x v="5"/>
    <s v="KMeans"/>
    <n v="3"/>
    <x v="1"/>
    <n v="3.8519693395100002E-2"/>
  </r>
  <r>
    <x v="5"/>
    <s v="KMeans"/>
    <n v="3"/>
    <x v="4"/>
    <n v="3.6953589738119602E-2"/>
  </r>
  <r>
    <x v="5"/>
    <s v="KMeans"/>
    <n v="3"/>
    <x v="9"/>
    <n v="3.4208384998414797E-2"/>
  </r>
  <r>
    <x v="5"/>
    <s v="KMeans"/>
    <n v="3"/>
    <x v="13"/>
    <n v="3.2183913084953497E-2"/>
  </r>
  <r>
    <x v="5"/>
    <s v="KMeans"/>
    <n v="3"/>
    <x v="7"/>
    <n v="2.7681476354298299E-2"/>
  </r>
  <r>
    <x v="5"/>
    <s v="KMeans"/>
    <n v="3"/>
    <x v="8"/>
    <n v="2.7080068568134299E-2"/>
  </r>
  <r>
    <x v="5"/>
    <s v="KMeans"/>
    <n v="3"/>
    <x v="31"/>
    <n v="2.61283141680713E-2"/>
  </r>
  <r>
    <x v="5"/>
    <s v="KMeans"/>
    <n v="3"/>
    <x v="19"/>
    <n v="2.61283141680713E-2"/>
  </r>
  <r>
    <x v="5"/>
    <s v="KMeans"/>
    <n v="3"/>
    <x v="28"/>
    <n v="2.61283141680713E-2"/>
  </r>
  <r>
    <x v="5"/>
    <s v="KMeans"/>
    <n v="3"/>
    <x v="20"/>
    <n v="2.61283141680713E-2"/>
  </r>
  <r>
    <x v="5"/>
    <s v="KMeans"/>
    <n v="3"/>
    <x v="29"/>
    <n v="2.61283141680713E-2"/>
  </r>
  <r>
    <x v="5"/>
    <s v="KMeans"/>
    <n v="3"/>
    <x v="32"/>
    <n v="2.61283141680713E-2"/>
  </r>
  <r>
    <x v="5"/>
    <s v="KMeans"/>
    <n v="3"/>
    <x v="18"/>
    <n v="2.61283141680713E-2"/>
  </r>
  <r>
    <x v="5"/>
    <s v="KMeans"/>
    <n v="3"/>
    <x v="21"/>
    <n v="2.61283141680713E-2"/>
  </r>
  <r>
    <x v="5"/>
    <s v="KMeans"/>
    <n v="3"/>
    <x v="14"/>
    <n v="2.5708834765456798E-2"/>
  </r>
  <r>
    <x v="5"/>
    <s v="KMeans"/>
    <n v="3"/>
    <x v="12"/>
    <n v="2.5447531540803401E-2"/>
  </r>
  <r>
    <x v="5"/>
    <s v="KMeans"/>
    <n v="3"/>
    <x v="25"/>
    <n v="2.4782701112248801E-2"/>
  </r>
  <r>
    <x v="5"/>
    <s v="KMeans"/>
    <n v="3"/>
    <x v="24"/>
    <n v="2.38146304732826E-2"/>
  </r>
  <r>
    <x v="5"/>
    <s v="KMeans"/>
    <n v="3"/>
    <x v="37"/>
    <n v="2.12598365804035E-2"/>
  </r>
  <r>
    <x v="5"/>
    <s v="KMeans"/>
    <n v="3"/>
    <x v="36"/>
    <n v="2.12598365804035E-2"/>
  </r>
  <r>
    <x v="5"/>
    <s v="KMeans"/>
    <n v="3"/>
    <x v="27"/>
    <n v="2.0693694652275999E-2"/>
  </r>
  <r>
    <x v="5"/>
    <s v="KMeans"/>
    <n v="3"/>
    <x v="43"/>
    <n v="2.0693694652275999E-2"/>
  </r>
  <r>
    <x v="5"/>
    <s v="KMeans"/>
    <n v="3"/>
    <x v="33"/>
    <n v="2.0693694652275999E-2"/>
  </r>
  <r>
    <x v="5"/>
    <s v="KMeans"/>
    <n v="3"/>
    <x v="30"/>
    <n v="1.9242669500904901E-2"/>
  </r>
  <r>
    <x v="5"/>
    <s v="KMeans"/>
    <n v="3"/>
    <x v="50"/>
    <n v="1.8588580321003599E-2"/>
  </r>
  <r>
    <x v="5"/>
    <s v="KMeans"/>
    <n v="3"/>
    <x v="42"/>
    <n v="1.7074124601469599E-2"/>
  </r>
  <r>
    <x v="5"/>
    <s v="KMeans"/>
    <n v="3"/>
    <x v="26"/>
    <n v="1.5632359970661001E-2"/>
  </r>
  <r>
    <x v="5"/>
    <s v="KMeans"/>
    <n v="3"/>
    <x v="59"/>
    <n v="1.51853979216666E-2"/>
  </r>
  <r>
    <x v="5"/>
    <s v="KMeans"/>
    <n v="3"/>
    <x v="55"/>
    <n v="1.5112999236296901E-2"/>
  </r>
  <r>
    <x v="5"/>
    <s v="KMeans"/>
    <n v="3"/>
    <x v="64"/>
    <n v="1.5108726984312501E-2"/>
  </r>
  <r>
    <x v="5"/>
    <s v="KMeans"/>
    <n v="3"/>
    <x v="0"/>
    <n v="1.4068595755240301E-2"/>
  </r>
  <r>
    <x v="5"/>
    <s v="KMeans"/>
    <n v="3"/>
    <x v="49"/>
    <n v="1.388997262954E-2"/>
  </r>
  <r>
    <x v="5"/>
    <s v="KMeans"/>
    <n v="3"/>
    <x v="65"/>
    <n v="1.38533573890098E-2"/>
  </r>
  <r>
    <x v="5"/>
    <s v="KMeans"/>
    <n v="3"/>
    <x v="62"/>
    <n v="1.3202421998444701E-2"/>
  </r>
  <r>
    <x v="5"/>
    <s v="KMeans"/>
    <n v="3"/>
    <x v="63"/>
    <n v="1.3202421998444701E-2"/>
  </r>
  <r>
    <x v="5"/>
    <s v="KMeans"/>
    <n v="3"/>
    <x v="54"/>
    <n v="1.24384871968611E-2"/>
  </r>
  <r>
    <x v="5"/>
    <s v="KMeans"/>
    <n v="3"/>
    <x v="61"/>
    <n v="1.21532469678758E-2"/>
  </r>
  <r>
    <x v="5"/>
    <s v="KMeans"/>
    <n v="3"/>
    <x v="60"/>
    <n v="1.21532469678758E-2"/>
  </r>
  <r>
    <x v="5"/>
    <s v="KMeans"/>
    <n v="3"/>
    <x v="67"/>
    <n v="1.1818891080748699E-2"/>
  </r>
  <r>
    <x v="5"/>
    <s v="KMeans"/>
    <n v="3"/>
    <x v="68"/>
    <n v="1.1116822093597401E-2"/>
  </r>
  <r>
    <x v="5"/>
    <s v="KMeans"/>
    <n v="3"/>
    <x v="57"/>
    <n v="1.0646807410777099E-2"/>
  </r>
  <r>
    <x v="5"/>
    <s v="KMeans"/>
    <n v="3"/>
    <x v="56"/>
    <n v="1.0646807410777099E-2"/>
  </r>
  <r>
    <x v="5"/>
    <s v="KMeans"/>
    <n v="3"/>
    <x v="53"/>
    <n v="9.8833338261521599E-3"/>
  </r>
  <r>
    <x v="5"/>
    <s v="KMeans"/>
    <n v="3"/>
    <x v="71"/>
    <n v="9.7365230606333304E-3"/>
  </r>
  <r>
    <x v="5"/>
    <s v="KMeans"/>
    <n v="3"/>
    <x v="41"/>
    <n v="6.2635681183708797E-3"/>
  </r>
  <r>
    <x v="5"/>
    <s v="KMeans"/>
    <n v="3"/>
    <x v="58"/>
    <n v="5.0718667894571199E-3"/>
  </r>
  <r>
    <x v="5"/>
    <s v="KMeans"/>
    <n v="3"/>
    <x v="70"/>
    <n v="4.5491234266655202E-3"/>
  </r>
  <r>
    <x v="5"/>
    <s v="KMeans"/>
    <n v="3"/>
    <x v="69"/>
    <n v="4.2652086375584396E-3"/>
  </r>
  <r>
    <x v="5"/>
    <s v="KMeans"/>
    <n v="3"/>
    <x v="66"/>
    <n v="2.6640594048605798E-3"/>
  </r>
  <r>
    <x v="6"/>
    <s v="KMeans"/>
    <n v="3"/>
    <x v="48"/>
    <n v="2.8016028079343301E-2"/>
  </r>
  <r>
    <x v="6"/>
    <s v="KMeans"/>
    <n v="3"/>
    <x v="52"/>
    <n v="2.8016028079343301E-2"/>
  </r>
  <r>
    <x v="6"/>
    <s v="KMeans"/>
    <n v="3"/>
    <x v="33"/>
    <n v="2.8016028079343301E-2"/>
  </r>
  <r>
    <x v="6"/>
    <s v="KMeans"/>
    <n v="3"/>
    <x v="56"/>
    <n v="2.77496725068361E-2"/>
  </r>
  <r>
    <x v="6"/>
    <s v="KMeans"/>
    <n v="3"/>
    <x v="57"/>
    <n v="2.77496725068361E-2"/>
  </r>
  <r>
    <x v="6"/>
    <s v="KMeans"/>
    <n v="3"/>
    <x v="37"/>
    <n v="2.6045615391020498E-2"/>
  </r>
  <r>
    <x v="6"/>
    <s v="KMeans"/>
    <n v="3"/>
    <x v="36"/>
    <n v="2.6045615391020498E-2"/>
  </r>
  <r>
    <x v="6"/>
    <s v="KMeans"/>
    <n v="3"/>
    <x v="21"/>
    <n v="2.57065067818068E-2"/>
  </r>
  <r>
    <x v="6"/>
    <s v="KMeans"/>
    <n v="3"/>
    <x v="18"/>
    <n v="2.57065067818068E-2"/>
  </r>
  <r>
    <x v="6"/>
    <s v="KMeans"/>
    <n v="3"/>
    <x v="16"/>
    <n v="2.57065067818068E-2"/>
  </r>
  <r>
    <x v="6"/>
    <s v="KMeans"/>
    <n v="3"/>
    <x v="19"/>
    <n v="2.57065067818068E-2"/>
  </r>
  <r>
    <x v="6"/>
    <s v="KMeans"/>
    <n v="3"/>
    <x v="10"/>
    <n v="2.57065067818068E-2"/>
  </r>
  <r>
    <x v="6"/>
    <s v="KMeans"/>
    <n v="3"/>
    <x v="11"/>
    <n v="2.57065067818068E-2"/>
  </r>
  <r>
    <x v="6"/>
    <s v="KMeans"/>
    <n v="3"/>
    <x v="20"/>
    <n v="2.57065067818068E-2"/>
  </r>
  <r>
    <x v="6"/>
    <s v="KMeans"/>
    <n v="3"/>
    <x v="15"/>
    <n v="2.57065067818068E-2"/>
  </r>
  <r>
    <x v="6"/>
    <s v="KMeans"/>
    <n v="3"/>
    <x v="55"/>
    <n v="2.5277184038272001E-2"/>
  </r>
  <r>
    <x v="6"/>
    <s v="KMeans"/>
    <n v="3"/>
    <x v="4"/>
    <n v="2.4418504706492698E-2"/>
  </r>
  <r>
    <x v="6"/>
    <s v="KMeans"/>
    <n v="3"/>
    <x v="2"/>
    <n v="2.3851085905097099E-2"/>
  </r>
  <r>
    <x v="6"/>
    <s v="KMeans"/>
    <n v="3"/>
    <x v="1"/>
    <n v="2.3851085905097099E-2"/>
  </r>
  <r>
    <x v="6"/>
    <s v="KMeans"/>
    <n v="3"/>
    <x v="14"/>
    <n v="2.3598040252402301E-2"/>
  </r>
  <r>
    <x v="6"/>
    <s v="KMeans"/>
    <n v="3"/>
    <x v="53"/>
    <n v="2.3559866248895101E-2"/>
  </r>
  <r>
    <x v="6"/>
    <s v="KMeans"/>
    <n v="3"/>
    <x v="50"/>
    <n v="2.3422378929661598E-2"/>
  </r>
  <r>
    <x v="6"/>
    <s v="KMeans"/>
    <n v="3"/>
    <x v="59"/>
    <n v="2.2635036581754201E-2"/>
  </r>
  <r>
    <x v="6"/>
    <s v="KMeans"/>
    <n v="3"/>
    <x v="42"/>
    <n v="2.21551586630757E-2"/>
  </r>
  <r>
    <x v="6"/>
    <s v="KMeans"/>
    <n v="3"/>
    <x v="25"/>
    <n v="2.2059353782243E-2"/>
  </r>
  <r>
    <x v="6"/>
    <s v="KMeans"/>
    <n v="3"/>
    <x v="8"/>
    <n v="2.1509417366494199E-2"/>
  </r>
  <r>
    <x v="6"/>
    <s v="KMeans"/>
    <n v="3"/>
    <x v="49"/>
    <n v="2.09253899417591E-2"/>
  </r>
  <r>
    <x v="6"/>
    <s v="KMeans"/>
    <n v="3"/>
    <x v="44"/>
    <n v="2.0766488379568002E-2"/>
  </r>
  <r>
    <x v="6"/>
    <s v="KMeans"/>
    <n v="3"/>
    <x v="64"/>
    <n v="2.0022266620516899E-2"/>
  </r>
  <r>
    <x v="6"/>
    <s v="KMeans"/>
    <n v="3"/>
    <x v="69"/>
    <n v="1.9982855369897301E-2"/>
  </r>
  <r>
    <x v="6"/>
    <s v="KMeans"/>
    <n v="3"/>
    <x v="7"/>
    <n v="1.9334286081344101E-2"/>
  </r>
  <r>
    <x v="6"/>
    <s v="KMeans"/>
    <n v="3"/>
    <x v="13"/>
    <n v="1.8473006114881799E-2"/>
  </r>
  <r>
    <x v="6"/>
    <s v="KMeans"/>
    <n v="3"/>
    <x v="61"/>
    <n v="1.8277980261452598E-2"/>
  </r>
  <r>
    <x v="6"/>
    <s v="KMeans"/>
    <n v="3"/>
    <x v="60"/>
    <n v="1.8277980261452598E-2"/>
  </r>
  <r>
    <x v="6"/>
    <s v="KMeans"/>
    <n v="3"/>
    <x v="67"/>
    <n v="1.7350653034708102E-2"/>
  </r>
  <r>
    <x v="6"/>
    <s v="KMeans"/>
    <n v="3"/>
    <x v="54"/>
    <n v="1.5941477147471399E-2"/>
  </r>
  <r>
    <x v="6"/>
    <s v="KMeans"/>
    <n v="3"/>
    <x v="26"/>
    <n v="1.5052187649199E-2"/>
  </r>
  <r>
    <x v="6"/>
    <s v="KMeans"/>
    <n v="3"/>
    <x v="58"/>
    <n v="1.4886286930873301E-2"/>
  </r>
  <r>
    <x v="6"/>
    <s v="KMeans"/>
    <n v="3"/>
    <x v="12"/>
    <n v="1.45769701933411E-2"/>
  </r>
  <r>
    <x v="6"/>
    <s v="KMeans"/>
    <n v="3"/>
    <x v="24"/>
    <n v="1.4264575619608999E-2"/>
  </r>
  <r>
    <x v="6"/>
    <s v="KMeans"/>
    <n v="3"/>
    <x v="65"/>
    <n v="1.2293458385448E-2"/>
  </r>
  <r>
    <x v="6"/>
    <s v="KMeans"/>
    <n v="3"/>
    <x v="30"/>
    <n v="1.20892095598987E-2"/>
  </r>
  <r>
    <x v="6"/>
    <s v="KMeans"/>
    <n v="3"/>
    <x v="68"/>
    <n v="1.1757103908681499E-2"/>
  </r>
  <r>
    <x v="6"/>
    <s v="KMeans"/>
    <n v="3"/>
    <x v="9"/>
    <n v="1.15329234769171E-2"/>
  </r>
  <r>
    <x v="6"/>
    <s v="KMeans"/>
    <n v="3"/>
    <x v="70"/>
    <n v="1.11261983539398E-2"/>
  </r>
  <r>
    <x v="6"/>
    <s v="KMeans"/>
    <n v="3"/>
    <x v="41"/>
    <n v="9.5704152728694099E-3"/>
  </r>
  <r>
    <x v="6"/>
    <s v="KMeans"/>
    <n v="3"/>
    <x v="66"/>
    <n v="9.0471530081293293E-3"/>
  </r>
  <r>
    <x v="6"/>
    <s v="KMeans"/>
    <n v="3"/>
    <x v="62"/>
    <n v="5.8494175788175902E-3"/>
  </r>
  <r>
    <x v="6"/>
    <s v="KMeans"/>
    <n v="3"/>
    <x v="63"/>
    <n v="5.8494175788175798E-3"/>
  </r>
  <r>
    <x v="6"/>
    <s v="KMeans"/>
    <n v="3"/>
    <x v="0"/>
    <n v="4.5716429823841999E-3"/>
  </r>
  <r>
    <x v="6"/>
    <s v="KMeans"/>
    <n v="3"/>
    <x v="71"/>
    <n v="4.5528296203381502E-3"/>
  </r>
  <r>
    <x v="7"/>
    <s v="KMeans"/>
    <n v="3"/>
    <x v="2"/>
    <n v="3.48110522762205E-2"/>
  </r>
  <r>
    <x v="7"/>
    <s v="KMeans"/>
    <n v="3"/>
    <x v="1"/>
    <n v="3.48110522762205E-2"/>
  </r>
  <r>
    <x v="7"/>
    <s v="KMeans"/>
    <n v="3"/>
    <x v="41"/>
    <n v="3.2554771183359497E-2"/>
  </r>
  <r>
    <x v="7"/>
    <s v="KMeans"/>
    <n v="3"/>
    <x v="4"/>
    <n v="3.1488658353769003E-2"/>
  </r>
  <r>
    <x v="7"/>
    <s v="KMeans"/>
    <n v="3"/>
    <x v="7"/>
    <n v="2.9504677119543701E-2"/>
  </r>
  <r>
    <x v="7"/>
    <s v="KMeans"/>
    <n v="3"/>
    <x v="33"/>
    <n v="2.7321070561406299E-2"/>
  </r>
  <r>
    <x v="7"/>
    <s v="KMeans"/>
    <n v="3"/>
    <x v="27"/>
    <n v="2.7321070561406299E-2"/>
  </r>
  <r>
    <x v="7"/>
    <s v="KMeans"/>
    <n v="3"/>
    <x v="3"/>
    <n v="2.7321070561406299E-2"/>
  </r>
  <r>
    <x v="7"/>
    <s v="KMeans"/>
    <n v="3"/>
    <x v="58"/>
    <n v="2.6621842583040602E-2"/>
  </r>
  <r>
    <x v="7"/>
    <s v="KMeans"/>
    <n v="3"/>
    <x v="14"/>
    <n v="2.6536524598285101E-2"/>
  </r>
  <r>
    <x v="7"/>
    <s v="KMeans"/>
    <n v="3"/>
    <x v="26"/>
    <n v="2.58310654098401E-2"/>
  </r>
  <r>
    <x v="7"/>
    <s v="KMeans"/>
    <n v="3"/>
    <x v="12"/>
    <n v="2.4984515927929499E-2"/>
  </r>
  <r>
    <x v="7"/>
    <s v="KMeans"/>
    <n v="3"/>
    <x v="32"/>
    <n v="2.44309770436014E-2"/>
  </r>
  <r>
    <x v="7"/>
    <s v="KMeans"/>
    <n v="3"/>
    <x v="20"/>
    <n v="2.44309770436014E-2"/>
  </r>
  <r>
    <x v="7"/>
    <s v="KMeans"/>
    <n v="3"/>
    <x v="19"/>
    <n v="2.44309770436014E-2"/>
  </r>
  <r>
    <x v="7"/>
    <s v="KMeans"/>
    <n v="3"/>
    <x v="5"/>
    <n v="2.44309770436014E-2"/>
  </r>
  <r>
    <x v="7"/>
    <s v="KMeans"/>
    <n v="3"/>
    <x v="6"/>
    <n v="2.44309770436014E-2"/>
  </r>
  <r>
    <x v="7"/>
    <s v="KMeans"/>
    <n v="3"/>
    <x v="31"/>
    <n v="2.44309770436014E-2"/>
  </r>
  <r>
    <x v="7"/>
    <s v="KMeans"/>
    <n v="3"/>
    <x v="21"/>
    <n v="2.44309770436014E-2"/>
  </r>
  <r>
    <x v="7"/>
    <s v="KMeans"/>
    <n v="3"/>
    <x v="18"/>
    <n v="2.44309770436014E-2"/>
  </r>
  <r>
    <x v="7"/>
    <s v="KMeans"/>
    <n v="3"/>
    <x v="30"/>
    <n v="2.4015082799315201E-2"/>
  </r>
  <r>
    <x v="7"/>
    <s v="KMeans"/>
    <n v="3"/>
    <x v="9"/>
    <n v="2.1668962644719202E-2"/>
  </r>
  <r>
    <x v="7"/>
    <s v="KMeans"/>
    <n v="3"/>
    <x v="13"/>
    <n v="2.1361918010828099E-2"/>
  </r>
  <r>
    <x v="7"/>
    <s v="KMeans"/>
    <n v="3"/>
    <x v="49"/>
    <n v="2.0732261544715198E-2"/>
  </r>
  <r>
    <x v="7"/>
    <s v="KMeans"/>
    <n v="3"/>
    <x v="50"/>
    <n v="1.9432888159552599E-2"/>
  </r>
  <r>
    <x v="7"/>
    <s v="KMeans"/>
    <n v="3"/>
    <x v="54"/>
    <n v="1.90088615499866E-2"/>
  </r>
  <r>
    <x v="7"/>
    <s v="KMeans"/>
    <n v="3"/>
    <x v="70"/>
    <n v="1.8847992343907199E-2"/>
  </r>
  <r>
    <x v="7"/>
    <s v="KMeans"/>
    <n v="3"/>
    <x v="67"/>
    <n v="1.8599652335046499E-2"/>
  </r>
  <r>
    <x v="7"/>
    <s v="KMeans"/>
    <n v="3"/>
    <x v="55"/>
    <n v="1.82728831604923E-2"/>
  </r>
  <r>
    <x v="7"/>
    <s v="KMeans"/>
    <n v="3"/>
    <x v="44"/>
    <n v="1.7580703384832998E-2"/>
  </r>
  <r>
    <x v="7"/>
    <s v="KMeans"/>
    <n v="3"/>
    <x v="37"/>
    <n v="1.6885786827527002E-2"/>
  </r>
  <r>
    <x v="7"/>
    <s v="KMeans"/>
    <n v="3"/>
    <x v="36"/>
    <n v="1.6885786827527002E-2"/>
  </r>
  <r>
    <x v="7"/>
    <s v="KMeans"/>
    <n v="3"/>
    <x v="8"/>
    <n v="1.66112310379063E-2"/>
  </r>
  <r>
    <x v="7"/>
    <s v="KMeans"/>
    <n v="3"/>
    <x v="25"/>
    <n v="1.6563348920484101E-2"/>
  </r>
  <r>
    <x v="7"/>
    <s v="KMeans"/>
    <n v="3"/>
    <x v="42"/>
    <n v="1.6135774193908801E-2"/>
  </r>
  <r>
    <x v="7"/>
    <s v="KMeans"/>
    <n v="3"/>
    <x v="53"/>
    <n v="1.55650639043523E-2"/>
  </r>
  <r>
    <x v="7"/>
    <s v="KMeans"/>
    <n v="3"/>
    <x v="57"/>
    <n v="1.50721599131127E-2"/>
  </r>
  <r>
    <x v="7"/>
    <s v="KMeans"/>
    <n v="3"/>
    <x v="56"/>
    <n v="1.50721599131127E-2"/>
  </r>
  <r>
    <x v="7"/>
    <s v="KMeans"/>
    <n v="3"/>
    <x v="64"/>
    <n v="1.3582807090333601E-2"/>
  </r>
  <r>
    <x v="7"/>
    <s v="KMeans"/>
    <n v="3"/>
    <x v="68"/>
    <n v="1.3290153553569301E-2"/>
  </r>
  <r>
    <x v="7"/>
    <s v="KMeans"/>
    <n v="3"/>
    <x v="60"/>
    <n v="1.1617840114557999E-2"/>
  </r>
  <r>
    <x v="7"/>
    <s v="KMeans"/>
    <n v="3"/>
    <x v="61"/>
    <n v="1.1617840114557999E-2"/>
  </r>
  <r>
    <x v="7"/>
    <s v="KMeans"/>
    <n v="3"/>
    <x v="24"/>
    <n v="1.15422157637466E-2"/>
  </r>
  <r>
    <x v="7"/>
    <s v="KMeans"/>
    <n v="3"/>
    <x v="59"/>
    <n v="1.14992913332081E-2"/>
  </r>
  <r>
    <x v="7"/>
    <s v="KMeans"/>
    <n v="3"/>
    <x v="0"/>
    <n v="1.0696861716151199E-2"/>
  </r>
  <r>
    <x v="7"/>
    <s v="KMeans"/>
    <n v="3"/>
    <x v="62"/>
    <n v="9.5264078425825807E-3"/>
  </r>
  <r>
    <x v="7"/>
    <s v="KMeans"/>
    <n v="3"/>
    <x v="63"/>
    <n v="9.5264078425825703E-3"/>
  </r>
  <r>
    <x v="7"/>
    <s v="KMeans"/>
    <n v="3"/>
    <x v="65"/>
    <n v="8.5167204222935996E-3"/>
  </r>
  <r>
    <x v="7"/>
    <s v="KMeans"/>
    <n v="3"/>
    <x v="69"/>
    <n v="5.7092861370039204E-3"/>
  </r>
  <r>
    <x v="7"/>
    <s v="KMeans"/>
    <n v="3"/>
    <x v="66"/>
    <n v="5.6259635545362697E-3"/>
  </r>
  <r>
    <x v="7"/>
    <s v="KMeans"/>
    <n v="3"/>
    <x v="71"/>
    <n v="4.3804992823087297E-3"/>
  </r>
  <r>
    <x v="8"/>
    <s v="KMeans"/>
    <n v="3"/>
    <x v="59"/>
    <n v="2.2200017205221301E-2"/>
  </r>
  <r>
    <x v="8"/>
    <s v="KMeans"/>
    <n v="3"/>
    <x v="29"/>
    <n v="2.19104514135471E-2"/>
  </r>
  <r>
    <x v="8"/>
    <s v="KMeans"/>
    <n v="3"/>
    <x v="28"/>
    <n v="2.19104514135471E-2"/>
  </r>
  <r>
    <x v="8"/>
    <s v="KMeans"/>
    <n v="3"/>
    <x v="42"/>
    <n v="2.1867784801424699E-2"/>
  </r>
  <r>
    <x v="8"/>
    <s v="KMeans"/>
    <n v="3"/>
    <x v="64"/>
    <n v="2.1747070716312399E-2"/>
  </r>
  <r>
    <x v="8"/>
    <s v="KMeans"/>
    <n v="3"/>
    <x v="20"/>
    <n v="2.1747070716312399E-2"/>
  </r>
  <r>
    <x v="8"/>
    <s v="KMeans"/>
    <n v="3"/>
    <x v="19"/>
    <n v="2.1747070716312399E-2"/>
  </r>
  <r>
    <x v="8"/>
    <s v="KMeans"/>
    <n v="3"/>
    <x v="18"/>
    <n v="2.1747070716312399E-2"/>
  </r>
  <r>
    <x v="8"/>
    <s v="KMeans"/>
    <n v="3"/>
    <x v="21"/>
    <n v="2.1747070716312399E-2"/>
  </r>
  <r>
    <x v="8"/>
    <s v="KMeans"/>
    <n v="3"/>
    <x v="34"/>
    <n v="2.1583571076549499E-2"/>
  </r>
  <r>
    <x v="8"/>
    <s v="KMeans"/>
    <n v="3"/>
    <x v="35"/>
    <n v="2.1583571076549402E-2"/>
  </r>
  <r>
    <x v="8"/>
    <s v="KMeans"/>
    <n v="3"/>
    <x v="32"/>
    <n v="2.14595999809893E-2"/>
  </r>
  <r>
    <x v="8"/>
    <s v="KMeans"/>
    <n v="3"/>
    <x v="31"/>
    <n v="2.14595999809893E-2"/>
  </r>
  <r>
    <x v="8"/>
    <s v="KMeans"/>
    <n v="3"/>
    <x v="17"/>
    <n v="2.13858345217765E-2"/>
  </r>
  <r>
    <x v="8"/>
    <s v="KMeans"/>
    <n v="3"/>
    <x v="60"/>
    <n v="2.07987457704591E-2"/>
  </r>
  <r>
    <x v="8"/>
    <s v="KMeans"/>
    <n v="3"/>
    <x v="61"/>
    <n v="2.07987457704591E-2"/>
  </r>
  <r>
    <x v="8"/>
    <s v="KMeans"/>
    <n v="3"/>
    <x v="39"/>
    <n v="2.0652955245387301E-2"/>
  </r>
  <r>
    <x v="8"/>
    <s v="KMeans"/>
    <n v="3"/>
    <x v="38"/>
    <n v="2.0652955245387301E-2"/>
  </r>
  <r>
    <x v="8"/>
    <s v="KMeans"/>
    <n v="3"/>
    <x v="11"/>
    <n v="2.0393336352806501E-2"/>
  </r>
  <r>
    <x v="8"/>
    <s v="KMeans"/>
    <n v="3"/>
    <x v="10"/>
    <n v="2.0393336352806501E-2"/>
  </r>
  <r>
    <x v="8"/>
    <s v="KMeans"/>
    <n v="3"/>
    <x v="43"/>
    <n v="2.0374373989771401E-2"/>
  </r>
  <r>
    <x v="8"/>
    <s v="KMeans"/>
    <n v="3"/>
    <x v="1"/>
    <n v="2.0347908246913401E-2"/>
  </r>
  <r>
    <x v="8"/>
    <s v="KMeans"/>
    <n v="3"/>
    <x v="2"/>
    <n v="2.0347908246913401E-2"/>
  </r>
  <r>
    <x v="8"/>
    <s v="KMeans"/>
    <n v="3"/>
    <x v="68"/>
    <n v="2.0288380358901702E-2"/>
  </r>
  <r>
    <x v="8"/>
    <s v="KMeans"/>
    <n v="3"/>
    <x v="33"/>
    <n v="2.0288380358901702E-2"/>
  </r>
  <r>
    <x v="8"/>
    <s v="KMeans"/>
    <n v="3"/>
    <x v="67"/>
    <n v="2.0265663154704999E-2"/>
  </r>
  <r>
    <x v="8"/>
    <s v="KMeans"/>
    <n v="3"/>
    <x v="65"/>
    <n v="2.0195349916182301E-2"/>
  </r>
  <r>
    <x v="8"/>
    <s v="KMeans"/>
    <n v="3"/>
    <x v="27"/>
    <n v="2.0192720044446898E-2"/>
  </r>
  <r>
    <x v="8"/>
    <s v="KMeans"/>
    <n v="3"/>
    <x v="3"/>
    <n v="2.0158899920770398E-2"/>
  </r>
  <r>
    <x v="8"/>
    <s v="KMeans"/>
    <n v="3"/>
    <x v="15"/>
    <n v="1.9248066740228099E-2"/>
  </r>
  <r>
    <x v="8"/>
    <s v="KMeans"/>
    <n v="3"/>
    <x v="16"/>
    <n v="1.9248066740228099E-2"/>
  </r>
  <r>
    <x v="8"/>
    <s v="KMeans"/>
    <n v="3"/>
    <x v="47"/>
    <n v="1.9098252237049099E-2"/>
  </r>
  <r>
    <x v="8"/>
    <s v="KMeans"/>
    <n v="3"/>
    <x v="46"/>
    <n v="1.9098252237049099E-2"/>
  </r>
  <r>
    <x v="8"/>
    <s v="KMeans"/>
    <n v="3"/>
    <x v="6"/>
    <n v="1.8345395724312E-2"/>
  </r>
  <r>
    <x v="8"/>
    <s v="KMeans"/>
    <n v="3"/>
    <x v="5"/>
    <n v="1.8345395724312E-2"/>
  </r>
  <r>
    <x v="8"/>
    <s v="KMeans"/>
    <n v="3"/>
    <x v="22"/>
    <n v="1.78082720568155E-2"/>
  </r>
  <r>
    <x v="8"/>
    <s v="KMeans"/>
    <n v="3"/>
    <x v="23"/>
    <n v="1.78082720568155E-2"/>
  </r>
  <r>
    <x v="8"/>
    <s v="KMeans"/>
    <n v="3"/>
    <x v="57"/>
    <n v="1.77307013819939E-2"/>
  </r>
  <r>
    <x v="8"/>
    <s v="KMeans"/>
    <n v="3"/>
    <x v="56"/>
    <n v="1.77307013819939E-2"/>
  </r>
  <r>
    <x v="8"/>
    <s v="KMeans"/>
    <n v="3"/>
    <x v="36"/>
    <n v="1.7688971064013001E-2"/>
  </r>
  <r>
    <x v="8"/>
    <s v="KMeans"/>
    <n v="3"/>
    <x v="37"/>
    <n v="1.7688971064013001E-2"/>
  </r>
  <r>
    <x v="8"/>
    <s v="KMeans"/>
    <n v="3"/>
    <x v="40"/>
    <n v="1.7505539831111999E-2"/>
  </r>
  <r>
    <x v="8"/>
    <s v="KMeans"/>
    <n v="3"/>
    <x v="48"/>
    <n v="1.6935499482448602E-2"/>
  </r>
  <r>
    <x v="8"/>
    <s v="KMeans"/>
    <n v="3"/>
    <x v="45"/>
    <n v="1.6427813913623999E-2"/>
  </r>
  <r>
    <x v="8"/>
    <s v="KMeans"/>
    <n v="3"/>
    <x v="52"/>
    <n v="1.60770630143292E-2"/>
  </r>
  <r>
    <x v="8"/>
    <s v="KMeans"/>
    <n v="3"/>
    <x v="51"/>
    <n v="1.59765325785577E-2"/>
  </r>
  <r>
    <x v="8"/>
    <s v="KMeans"/>
    <n v="3"/>
    <x v="55"/>
    <n v="1.57065892418847E-2"/>
  </r>
  <r>
    <x v="8"/>
    <s v="KMeans"/>
    <n v="3"/>
    <x v="44"/>
    <n v="1.3902927304863101E-2"/>
  </r>
  <r>
    <x v="8"/>
    <s v="KMeans"/>
    <n v="3"/>
    <x v="66"/>
    <n v="1.2637505376385499E-2"/>
  </r>
  <r>
    <x v="8"/>
    <s v="KMeans"/>
    <n v="3"/>
    <x v="41"/>
    <n v="1.19317769515777E-2"/>
  </r>
  <r>
    <x v="8"/>
    <s v="KMeans"/>
    <n v="3"/>
    <x v="13"/>
    <n v="9.1770263891675103E-3"/>
  </r>
  <r>
    <x v="8"/>
    <s v="KMeans"/>
    <n v="3"/>
    <x v="71"/>
    <n v="8.7346937143849002E-3"/>
  </r>
  <r>
    <x v="8"/>
    <s v="KMeans"/>
    <n v="3"/>
    <x v="70"/>
    <n v="3.9168986541699199E-3"/>
  </r>
  <r>
    <x v="8"/>
    <s v="KMeans"/>
    <n v="3"/>
    <x v="9"/>
    <n v="3.62514481348644E-3"/>
  </r>
  <r>
    <x v="8"/>
    <s v="KMeans"/>
    <n v="3"/>
    <x v="63"/>
    <n v="2.7568807017279702E-3"/>
  </r>
  <r>
    <x v="8"/>
    <s v="KMeans"/>
    <n v="3"/>
    <x v="62"/>
    <n v="2.7568807017279702E-3"/>
  </r>
  <r>
    <x v="8"/>
    <s v="KMeans"/>
    <n v="3"/>
    <x v="0"/>
    <n v="1.8460148947589401E-3"/>
  </r>
  <r>
    <x v="9"/>
    <s v="KMeans"/>
    <n v="3"/>
    <x v="44"/>
    <n v="4.6068227295205398E-2"/>
  </r>
  <r>
    <x v="9"/>
    <s v="KMeans"/>
    <n v="3"/>
    <x v="55"/>
    <n v="3.5794603889982103E-2"/>
  </r>
  <r>
    <x v="9"/>
    <s v="KMeans"/>
    <n v="3"/>
    <x v="3"/>
    <n v="3.4989926974222499E-2"/>
  </r>
  <r>
    <x v="9"/>
    <s v="KMeans"/>
    <n v="3"/>
    <x v="9"/>
    <n v="2.91175466386796E-2"/>
  </r>
  <r>
    <x v="9"/>
    <s v="KMeans"/>
    <n v="3"/>
    <x v="71"/>
    <n v="2.8920948562825701E-2"/>
  </r>
  <r>
    <x v="9"/>
    <s v="KMeans"/>
    <n v="3"/>
    <x v="5"/>
    <n v="2.7848692663824899E-2"/>
  </r>
  <r>
    <x v="9"/>
    <s v="KMeans"/>
    <n v="3"/>
    <x v="6"/>
    <n v="2.7848692663824899E-2"/>
  </r>
  <r>
    <x v="9"/>
    <s v="KMeans"/>
    <n v="3"/>
    <x v="30"/>
    <n v="2.4965442049831602E-2"/>
  </r>
  <r>
    <x v="9"/>
    <s v="KMeans"/>
    <n v="3"/>
    <x v="40"/>
    <n v="2.3056355942527001E-2"/>
  </r>
  <r>
    <x v="9"/>
    <s v="KMeans"/>
    <n v="3"/>
    <x v="2"/>
    <n v="2.2527837363650001E-2"/>
  </r>
  <r>
    <x v="9"/>
    <s v="KMeans"/>
    <n v="3"/>
    <x v="1"/>
    <n v="2.2527837363650001E-2"/>
  </r>
  <r>
    <x v="9"/>
    <s v="KMeans"/>
    <n v="3"/>
    <x v="23"/>
    <n v="2.2058836511547001E-2"/>
  </r>
  <r>
    <x v="9"/>
    <s v="KMeans"/>
    <n v="3"/>
    <x v="22"/>
    <n v="2.2058836511547001E-2"/>
  </r>
  <r>
    <x v="9"/>
    <s v="KMeans"/>
    <n v="3"/>
    <x v="38"/>
    <n v="2.01493379200921E-2"/>
  </r>
  <r>
    <x v="9"/>
    <s v="KMeans"/>
    <n v="3"/>
    <x v="39"/>
    <n v="2.01493379200921E-2"/>
  </r>
  <r>
    <x v="9"/>
    <s v="KMeans"/>
    <n v="3"/>
    <x v="19"/>
    <n v="2.00214589717247E-2"/>
  </r>
  <r>
    <x v="9"/>
    <s v="KMeans"/>
    <n v="3"/>
    <x v="49"/>
    <n v="2.0021458971724599E-2"/>
  </r>
  <r>
    <x v="9"/>
    <s v="KMeans"/>
    <n v="3"/>
    <x v="20"/>
    <n v="2.0021458971724599E-2"/>
  </r>
  <r>
    <x v="9"/>
    <s v="KMeans"/>
    <n v="3"/>
    <x v="21"/>
    <n v="2.0021458971724599E-2"/>
  </r>
  <r>
    <x v="9"/>
    <s v="KMeans"/>
    <n v="3"/>
    <x v="18"/>
    <n v="2.0021458971724599E-2"/>
  </r>
  <r>
    <x v="9"/>
    <s v="KMeans"/>
    <n v="3"/>
    <x v="15"/>
    <n v="1.9893989339613699E-2"/>
  </r>
  <r>
    <x v="9"/>
    <s v="KMeans"/>
    <n v="3"/>
    <x v="16"/>
    <n v="1.9893989339613699E-2"/>
  </r>
  <r>
    <x v="9"/>
    <s v="KMeans"/>
    <n v="3"/>
    <x v="13"/>
    <n v="1.97616343434397E-2"/>
  </r>
  <r>
    <x v="9"/>
    <s v="KMeans"/>
    <n v="3"/>
    <x v="27"/>
    <n v="1.9691393168824099E-2"/>
  </r>
  <r>
    <x v="9"/>
    <s v="KMeans"/>
    <n v="3"/>
    <x v="51"/>
    <n v="1.9118972882601299E-2"/>
  </r>
  <r>
    <x v="9"/>
    <s v="KMeans"/>
    <n v="3"/>
    <x v="32"/>
    <n v="1.89317257936512E-2"/>
  </r>
  <r>
    <x v="9"/>
    <s v="KMeans"/>
    <n v="3"/>
    <x v="31"/>
    <n v="1.89317257936512E-2"/>
  </r>
  <r>
    <x v="9"/>
    <s v="KMeans"/>
    <n v="3"/>
    <x v="36"/>
    <n v="1.88419667716846E-2"/>
  </r>
  <r>
    <x v="9"/>
    <s v="KMeans"/>
    <n v="3"/>
    <x v="37"/>
    <n v="1.8841966771684499E-2"/>
  </r>
  <r>
    <x v="9"/>
    <s v="KMeans"/>
    <n v="3"/>
    <x v="53"/>
    <n v="1.8041977904458401E-2"/>
  </r>
  <r>
    <x v="9"/>
    <s v="KMeans"/>
    <n v="3"/>
    <x v="47"/>
    <n v="1.7254797604189898E-2"/>
  </r>
  <r>
    <x v="9"/>
    <s v="KMeans"/>
    <n v="3"/>
    <x v="46"/>
    <n v="1.7254797604189898E-2"/>
  </r>
  <r>
    <x v="9"/>
    <s v="KMeans"/>
    <n v="3"/>
    <x v="58"/>
    <n v="1.68501797205158E-2"/>
  </r>
  <r>
    <x v="9"/>
    <s v="KMeans"/>
    <n v="3"/>
    <x v="33"/>
    <n v="1.68501797205158E-2"/>
  </r>
  <r>
    <x v="9"/>
    <s v="KMeans"/>
    <n v="3"/>
    <x v="11"/>
    <n v="1.6051000564429398E-2"/>
  </r>
  <r>
    <x v="9"/>
    <s v="KMeans"/>
    <n v="3"/>
    <x v="10"/>
    <n v="1.6051000564429398E-2"/>
  </r>
  <r>
    <x v="9"/>
    <s v="KMeans"/>
    <n v="3"/>
    <x v="54"/>
    <n v="1.53575659297269E-2"/>
  </r>
  <r>
    <x v="9"/>
    <s v="KMeans"/>
    <n v="3"/>
    <x v="29"/>
    <n v="1.51972999462848E-2"/>
  </r>
  <r>
    <x v="9"/>
    <s v="KMeans"/>
    <n v="3"/>
    <x v="28"/>
    <n v="1.51972999462848E-2"/>
  </r>
  <r>
    <x v="9"/>
    <s v="KMeans"/>
    <n v="3"/>
    <x v="42"/>
    <n v="1.5076893102580501E-2"/>
  </r>
  <r>
    <x v="9"/>
    <s v="KMeans"/>
    <n v="3"/>
    <x v="60"/>
    <n v="1.49225308682681E-2"/>
  </r>
  <r>
    <x v="9"/>
    <s v="KMeans"/>
    <n v="3"/>
    <x v="61"/>
    <n v="1.49225308682681E-2"/>
  </r>
  <r>
    <x v="9"/>
    <s v="KMeans"/>
    <n v="3"/>
    <x v="34"/>
    <n v="1.2227085735684999E-2"/>
  </r>
  <r>
    <x v="9"/>
    <s v="KMeans"/>
    <n v="3"/>
    <x v="35"/>
    <n v="1.2227085735684999E-2"/>
  </r>
  <r>
    <x v="9"/>
    <s v="KMeans"/>
    <n v="3"/>
    <x v="45"/>
    <n v="1.11524876218465E-2"/>
  </r>
  <r>
    <x v="9"/>
    <s v="KMeans"/>
    <n v="3"/>
    <x v="57"/>
    <n v="1.0029849631476399E-2"/>
  </r>
  <r>
    <x v="9"/>
    <s v="KMeans"/>
    <n v="3"/>
    <x v="56"/>
    <n v="1.0029849631476399E-2"/>
  </r>
  <r>
    <x v="9"/>
    <s v="KMeans"/>
    <n v="3"/>
    <x v="48"/>
    <n v="9.90841968763124E-3"/>
  </r>
  <r>
    <x v="9"/>
    <s v="KMeans"/>
    <n v="3"/>
    <x v="52"/>
    <n v="7.68200083678287E-3"/>
  </r>
  <r>
    <x v="9"/>
    <s v="KMeans"/>
    <n v="3"/>
    <x v="43"/>
    <n v="6.7386886121834997E-3"/>
  </r>
  <r>
    <x v="9"/>
    <s v="KMeans"/>
    <n v="3"/>
    <x v="70"/>
    <n v="5.8852253071559396E-3"/>
  </r>
  <r>
    <x v="9"/>
    <s v="KMeans"/>
    <n v="3"/>
    <x v="17"/>
    <n v="5.5717514763374797E-3"/>
  </r>
  <r>
    <x v="9"/>
    <s v="KMeans"/>
    <n v="3"/>
    <x v="62"/>
    <n v="4.6308081369560803E-3"/>
  </r>
  <r>
    <x v="9"/>
    <s v="KMeans"/>
    <n v="3"/>
    <x v="63"/>
    <n v="4.6189855430988002E-3"/>
  </r>
  <r>
    <x v="9"/>
    <s v="KMeans"/>
    <n v="3"/>
    <x v="41"/>
    <n v="3.0141951157182101E-3"/>
  </r>
  <r>
    <x v="9"/>
    <s v="KMeans"/>
    <n v="3"/>
    <x v="0"/>
    <n v="2.7699269272129599E-3"/>
  </r>
  <r>
    <x v="9"/>
    <s v="KMeans"/>
    <n v="3"/>
    <x v="66"/>
    <n v="2.3884663217203601E-3"/>
  </r>
  <r>
    <x v="10"/>
    <s v="KMeans"/>
    <n v="3"/>
    <x v="0"/>
    <n v="4.7464097162199098E-2"/>
  </r>
  <r>
    <x v="10"/>
    <s v="KMeans"/>
    <n v="3"/>
    <x v="9"/>
    <n v="3.6700907567730999E-2"/>
  </r>
  <r>
    <x v="10"/>
    <s v="KMeans"/>
    <n v="3"/>
    <x v="13"/>
    <n v="3.1362810540027798E-2"/>
  </r>
  <r>
    <x v="10"/>
    <s v="KMeans"/>
    <n v="3"/>
    <x v="10"/>
    <n v="2.7970677957851801E-2"/>
  </r>
  <r>
    <x v="10"/>
    <s v="KMeans"/>
    <n v="3"/>
    <x v="11"/>
    <n v="2.7970677957851801E-2"/>
  </r>
  <r>
    <x v="10"/>
    <s v="KMeans"/>
    <n v="3"/>
    <x v="1"/>
    <n v="2.6921839171914E-2"/>
  </r>
  <r>
    <x v="10"/>
    <s v="KMeans"/>
    <n v="3"/>
    <x v="2"/>
    <n v="2.6921839171914E-2"/>
  </r>
  <r>
    <x v="10"/>
    <s v="KMeans"/>
    <n v="3"/>
    <x v="55"/>
    <n v="2.6421254366760301E-2"/>
  </r>
  <r>
    <x v="10"/>
    <s v="KMeans"/>
    <n v="3"/>
    <x v="16"/>
    <n v="2.5749389267578599E-2"/>
  </r>
  <r>
    <x v="10"/>
    <s v="KMeans"/>
    <n v="3"/>
    <x v="15"/>
    <n v="2.5749389267578599E-2"/>
  </r>
  <r>
    <x v="10"/>
    <s v="KMeans"/>
    <n v="3"/>
    <x v="8"/>
    <n v="2.5183458295873502E-2"/>
  </r>
  <r>
    <x v="10"/>
    <s v="KMeans"/>
    <n v="3"/>
    <x v="63"/>
    <n v="2.4820937661328001E-2"/>
  </r>
  <r>
    <x v="10"/>
    <s v="KMeans"/>
    <n v="3"/>
    <x v="62"/>
    <n v="2.4820937661328001E-2"/>
  </r>
  <r>
    <x v="10"/>
    <s v="KMeans"/>
    <n v="3"/>
    <x v="22"/>
    <n v="2.2634810004036401E-2"/>
  </r>
  <r>
    <x v="10"/>
    <s v="KMeans"/>
    <n v="3"/>
    <x v="23"/>
    <n v="2.2634810004036401E-2"/>
  </r>
  <r>
    <x v="10"/>
    <s v="KMeans"/>
    <n v="3"/>
    <x v="24"/>
    <n v="2.23226318276014E-2"/>
  </r>
  <r>
    <x v="10"/>
    <s v="KMeans"/>
    <n v="3"/>
    <x v="21"/>
    <n v="2.2035229472948E-2"/>
  </r>
  <r>
    <x v="10"/>
    <s v="KMeans"/>
    <n v="3"/>
    <x v="20"/>
    <n v="2.2035229472948E-2"/>
  </r>
  <r>
    <x v="10"/>
    <s v="KMeans"/>
    <n v="3"/>
    <x v="19"/>
    <n v="2.20352294729479E-2"/>
  </r>
  <r>
    <x v="10"/>
    <s v="KMeans"/>
    <n v="3"/>
    <x v="25"/>
    <n v="2.20352294729479E-2"/>
  </r>
  <r>
    <x v="10"/>
    <s v="KMeans"/>
    <n v="3"/>
    <x v="18"/>
    <n v="2.20352294729479E-2"/>
  </r>
  <r>
    <x v="10"/>
    <s v="KMeans"/>
    <n v="3"/>
    <x v="66"/>
    <n v="2.1850248249679901E-2"/>
  </r>
  <r>
    <x v="10"/>
    <s v="KMeans"/>
    <n v="3"/>
    <x v="28"/>
    <n v="2.0203260917148601E-2"/>
  </r>
  <r>
    <x v="10"/>
    <s v="KMeans"/>
    <n v="3"/>
    <x v="29"/>
    <n v="2.0203260917148601E-2"/>
  </r>
  <r>
    <x v="10"/>
    <s v="KMeans"/>
    <n v="3"/>
    <x v="42"/>
    <n v="1.9385960392939699E-2"/>
  </r>
  <r>
    <x v="10"/>
    <s v="KMeans"/>
    <n v="3"/>
    <x v="32"/>
    <n v="1.8691996134471998E-2"/>
  </r>
  <r>
    <x v="10"/>
    <s v="KMeans"/>
    <n v="3"/>
    <x v="31"/>
    <n v="1.8691996134471998E-2"/>
  </r>
  <r>
    <x v="10"/>
    <s v="KMeans"/>
    <n v="3"/>
    <x v="38"/>
    <n v="1.8530395834287099E-2"/>
  </r>
  <r>
    <x v="10"/>
    <s v="KMeans"/>
    <n v="3"/>
    <x v="39"/>
    <n v="1.8530395834287099E-2"/>
  </r>
  <r>
    <x v="10"/>
    <s v="KMeans"/>
    <n v="3"/>
    <x v="6"/>
    <n v="1.8483152228823501E-2"/>
  </r>
  <r>
    <x v="10"/>
    <s v="KMeans"/>
    <n v="3"/>
    <x v="5"/>
    <n v="1.8483152228823501E-2"/>
  </r>
  <r>
    <x v="10"/>
    <s v="KMeans"/>
    <n v="3"/>
    <x v="46"/>
    <n v="1.7262476390808999E-2"/>
  </r>
  <r>
    <x v="10"/>
    <s v="KMeans"/>
    <n v="3"/>
    <x v="47"/>
    <n v="1.7262476390808999E-2"/>
  </r>
  <r>
    <x v="10"/>
    <s v="KMeans"/>
    <n v="3"/>
    <x v="71"/>
    <n v="1.7120227149597399E-2"/>
  </r>
  <r>
    <x v="10"/>
    <s v="KMeans"/>
    <n v="3"/>
    <x v="56"/>
    <n v="1.5923197264024799E-2"/>
  </r>
  <r>
    <x v="10"/>
    <s v="KMeans"/>
    <n v="3"/>
    <x v="57"/>
    <n v="1.5923197264024799E-2"/>
  </r>
  <r>
    <x v="10"/>
    <s v="KMeans"/>
    <n v="3"/>
    <x v="34"/>
    <n v="1.5730496307725599E-2"/>
  </r>
  <r>
    <x v="10"/>
    <s v="KMeans"/>
    <n v="3"/>
    <x v="35"/>
    <n v="1.5730496307725599E-2"/>
  </r>
  <r>
    <x v="10"/>
    <s v="KMeans"/>
    <n v="3"/>
    <x v="50"/>
    <n v="1.4978247552470099E-2"/>
  </r>
  <r>
    <x v="10"/>
    <s v="KMeans"/>
    <n v="3"/>
    <x v="60"/>
    <n v="1.2522237757915699E-2"/>
  </r>
  <r>
    <x v="10"/>
    <s v="KMeans"/>
    <n v="3"/>
    <x v="61"/>
    <n v="1.2522237757915699E-2"/>
  </r>
  <r>
    <x v="10"/>
    <s v="KMeans"/>
    <n v="3"/>
    <x v="37"/>
    <n v="1.2304982935814401E-2"/>
  </r>
  <r>
    <x v="10"/>
    <s v="KMeans"/>
    <n v="3"/>
    <x v="36"/>
    <n v="1.2304982935814401E-2"/>
  </r>
  <r>
    <x v="10"/>
    <s v="KMeans"/>
    <n v="3"/>
    <x v="40"/>
    <n v="1.1103186993455499E-2"/>
  </r>
  <r>
    <x v="10"/>
    <s v="KMeans"/>
    <n v="3"/>
    <x v="3"/>
    <n v="7.3314682292988202E-3"/>
  </r>
  <r>
    <x v="10"/>
    <s v="KMeans"/>
    <n v="3"/>
    <x v="52"/>
    <n v="6.5405365245894496E-3"/>
  </r>
  <r>
    <x v="10"/>
    <s v="KMeans"/>
    <n v="3"/>
    <x v="33"/>
    <n v="5.9927816198337902E-3"/>
  </r>
  <r>
    <x v="10"/>
    <s v="KMeans"/>
    <n v="3"/>
    <x v="69"/>
    <n v="5.9927816198337798E-3"/>
  </r>
  <r>
    <x v="10"/>
    <s v="KMeans"/>
    <n v="3"/>
    <x v="27"/>
    <n v="5.9118980903026001E-3"/>
  </r>
  <r>
    <x v="10"/>
    <s v="KMeans"/>
    <n v="3"/>
    <x v="51"/>
    <n v="4.8678034995496902E-3"/>
  </r>
  <r>
    <x v="10"/>
    <s v="KMeans"/>
    <n v="3"/>
    <x v="48"/>
    <n v="4.7096022940751698E-3"/>
  </r>
  <r>
    <x v="10"/>
    <s v="KMeans"/>
    <n v="3"/>
    <x v="17"/>
    <n v="4.6179801574602903E-3"/>
  </r>
  <r>
    <x v="10"/>
    <s v="KMeans"/>
    <n v="3"/>
    <x v="43"/>
    <n v="4.1590716350979103E-3"/>
  </r>
  <r>
    <x v="10"/>
    <s v="KMeans"/>
    <n v="3"/>
    <x v="45"/>
    <n v="3.9322829187926301E-3"/>
  </r>
  <r>
    <x v="10"/>
    <s v="KMeans"/>
    <n v="3"/>
    <x v="70"/>
    <n v="3.4900699545516701E-3"/>
  </r>
  <r>
    <x v="10"/>
    <s v="KMeans"/>
    <n v="3"/>
    <x v="44"/>
    <n v="2.32169301036404E-3"/>
  </r>
  <r>
    <x v="10"/>
    <s v="KMeans"/>
    <n v="3"/>
    <x v="41"/>
    <n v="5.6315331571371195E-4"/>
  </r>
  <r>
    <x v="11"/>
    <s v="KMeans"/>
    <n v="3"/>
    <x v="13"/>
    <n v="2.26205693237451E-2"/>
  </r>
  <r>
    <x v="11"/>
    <s v="KMeans"/>
    <n v="3"/>
    <x v="26"/>
    <n v="2.2615823886671899E-2"/>
  </r>
  <r>
    <x v="11"/>
    <s v="KMeans"/>
    <n v="3"/>
    <x v="10"/>
    <n v="2.0966866788431199E-2"/>
  </r>
  <r>
    <x v="11"/>
    <s v="KMeans"/>
    <n v="3"/>
    <x v="11"/>
    <n v="2.0966866788431199E-2"/>
  </r>
  <r>
    <x v="11"/>
    <s v="KMeans"/>
    <n v="3"/>
    <x v="28"/>
    <n v="2.0521291342156901E-2"/>
  </r>
  <r>
    <x v="11"/>
    <s v="KMeans"/>
    <n v="3"/>
    <x v="29"/>
    <n v="2.0521291342156901E-2"/>
  </r>
  <r>
    <x v="11"/>
    <s v="KMeans"/>
    <n v="3"/>
    <x v="20"/>
    <n v="2.0440481977602998E-2"/>
  </r>
  <r>
    <x v="11"/>
    <s v="KMeans"/>
    <n v="3"/>
    <x v="7"/>
    <n v="2.0440481977602998E-2"/>
  </r>
  <r>
    <x v="11"/>
    <s v="KMeans"/>
    <n v="3"/>
    <x v="19"/>
    <n v="2.0440481977602998E-2"/>
  </r>
  <r>
    <x v="11"/>
    <s v="KMeans"/>
    <n v="3"/>
    <x v="18"/>
    <n v="2.0440481977602998E-2"/>
  </r>
  <r>
    <x v="11"/>
    <s v="KMeans"/>
    <n v="3"/>
    <x v="21"/>
    <n v="2.0438520564982E-2"/>
  </r>
  <r>
    <x v="11"/>
    <s v="KMeans"/>
    <n v="3"/>
    <x v="43"/>
    <n v="2.02280324381304E-2"/>
  </r>
  <r>
    <x v="11"/>
    <s v="KMeans"/>
    <n v="3"/>
    <x v="15"/>
    <n v="1.9950449753531899E-2"/>
  </r>
  <r>
    <x v="11"/>
    <s v="KMeans"/>
    <n v="3"/>
    <x v="16"/>
    <n v="1.9950449753531899E-2"/>
  </r>
  <r>
    <x v="11"/>
    <s v="KMeans"/>
    <n v="3"/>
    <x v="32"/>
    <n v="1.98311963098191E-2"/>
  </r>
  <r>
    <x v="11"/>
    <s v="KMeans"/>
    <n v="3"/>
    <x v="31"/>
    <n v="1.98311963098191E-2"/>
  </r>
  <r>
    <x v="11"/>
    <s v="KMeans"/>
    <n v="3"/>
    <x v="36"/>
    <n v="1.9653071984461298E-2"/>
  </r>
  <r>
    <x v="11"/>
    <s v="KMeans"/>
    <n v="3"/>
    <x v="37"/>
    <n v="1.9653071984461298E-2"/>
  </r>
  <r>
    <x v="11"/>
    <s v="KMeans"/>
    <n v="3"/>
    <x v="14"/>
    <n v="1.9652272339114801E-2"/>
  </r>
  <r>
    <x v="11"/>
    <s v="KMeans"/>
    <n v="3"/>
    <x v="33"/>
    <n v="1.9652272339114801E-2"/>
  </r>
  <r>
    <x v="11"/>
    <s v="KMeans"/>
    <n v="3"/>
    <x v="12"/>
    <n v="1.9640310471917801E-2"/>
  </r>
  <r>
    <x v="11"/>
    <s v="KMeans"/>
    <n v="3"/>
    <x v="46"/>
    <n v="1.95872410309854E-2"/>
  </r>
  <r>
    <x v="11"/>
    <s v="KMeans"/>
    <n v="3"/>
    <x v="47"/>
    <n v="1.95872410309854E-2"/>
  </r>
  <r>
    <x v="11"/>
    <s v="KMeans"/>
    <n v="3"/>
    <x v="39"/>
    <n v="1.9121016505448001E-2"/>
  </r>
  <r>
    <x v="11"/>
    <s v="KMeans"/>
    <n v="3"/>
    <x v="38"/>
    <n v="1.9121016505448001E-2"/>
  </r>
  <r>
    <x v="11"/>
    <s v="KMeans"/>
    <n v="3"/>
    <x v="48"/>
    <n v="1.9071550500586499E-2"/>
  </r>
  <r>
    <x v="11"/>
    <s v="KMeans"/>
    <n v="3"/>
    <x v="52"/>
    <n v="1.9016166595935399E-2"/>
  </r>
  <r>
    <x v="11"/>
    <s v="KMeans"/>
    <n v="3"/>
    <x v="56"/>
    <n v="1.8986723274285699E-2"/>
  </r>
  <r>
    <x v="11"/>
    <s v="KMeans"/>
    <n v="3"/>
    <x v="57"/>
    <n v="1.89855206741502E-2"/>
  </r>
  <r>
    <x v="11"/>
    <s v="KMeans"/>
    <n v="3"/>
    <x v="35"/>
    <n v="1.8815011886444799E-2"/>
  </r>
  <r>
    <x v="11"/>
    <s v="KMeans"/>
    <n v="3"/>
    <x v="34"/>
    <n v="1.8815011886444799E-2"/>
  </r>
  <r>
    <x v="11"/>
    <s v="KMeans"/>
    <n v="3"/>
    <x v="27"/>
    <n v="1.8207339851738301E-2"/>
  </r>
  <r>
    <x v="11"/>
    <s v="KMeans"/>
    <n v="3"/>
    <x v="51"/>
    <n v="1.8088576047889798E-2"/>
  </r>
  <r>
    <x v="11"/>
    <s v="KMeans"/>
    <n v="3"/>
    <x v="5"/>
    <n v="1.8078079216868902E-2"/>
  </r>
  <r>
    <x v="11"/>
    <s v="KMeans"/>
    <n v="3"/>
    <x v="6"/>
    <n v="1.8078079216868902E-2"/>
  </r>
  <r>
    <x v="11"/>
    <s v="KMeans"/>
    <n v="3"/>
    <x v="9"/>
    <n v="1.8033661644996899E-2"/>
  </r>
  <r>
    <x v="11"/>
    <s v="KMeans"/>
    <n v="3"/>
    <x v="42"/>
    <n v="1.7757005851265498E-2"/>
  </r>
  <r>
    <x v="11"/>
    <s v="KMeans"/>
    <n v="3"/>
    <x v="3"/>
    <n v="1.7320196364196901E-2"/>
  </r>
  <r>
    <x v="11"/>
    <s v="KMeans"/>
    <n v="3"/>
    <x v="22"/>
    <n v="1.71186057562344E-2"/>
  </r>
  <r>
    <x v="11"/>
    <s v="KMeans"/>
    <n v="3"/>
    <x v="23"/>
    <n v="1.71186057562344E-2"/>
  </r>
  <r>
    <x v="11"/>
    <s v="KMeans"/>
    <n v="3"/>
    <x v="1"/>
    <n v="1.6498602662114999E-2"/>
  </r>
  <r>
    <x v="11"/>
    <s v="KMeans"/>
    <n v="3"/>
    <x v="2"/>
    <n v="1.6498602662114999E-2"/>
  </r>
  <r>
    <x v="11"/>
    <s v="KMeans"/>
    <n v="3"/>
    <x v="45"/>
    <n v="1.6062971907471399E-2"/>
  </r>
  <r>
    <x v="11"/>
    <s v="KMeans"/>
    <n v="3"/>
    <x v="4"/>
    <n v="1.5675479496433099E-2"/>
  </r>
  <r>
    <x v="11"/>
    <s v="KMeans"/>
    <n v="3"/>
    <x v="55"/>
    <n v="1.5262213106409401E-2"/>
  </r>
  <r>
    <x v="11"/>
    <s v="KMeans"/>
    <n v="3"/>
    <x v="70"/>
    <n v="1.47962333319944E-2"/>
  </r>
  <r>
    <x v="11"/>
    <s v="KMeans"/>
    <n v="3"/>
    <x v="40"/>
    <n v="1.46372183623761E-2"/>
  </r>
  <r>
    <x v="11"/>
    <s v="KMeans"/>
    <n v="3"/>
    <x v="41"/>
    <n v="1.4584005485259101E-2"/>
  </r>
  <r>
    <x v="11"/>
    <s v="KMeans"/>
    <n v="3"/>
    <x v="44"/>
    <n v="1.45747326110948E-2"/>
  </r>
  <r>
    <x v="11"/>
    <s v="KMeans"/>
    <n v="3"/>
    <x v="17"/>
    <n v="1.42699892995685E-2"/>
  </r>
  <r>
    <x v="11"/>
    <s v="KMeans"/>
    <n v="3"/>
    <x v="62"/>
    <n v="1.2841337314675599E-2"/>
  </r>
  <r>
    <x v="11"/>
    <s v="KMeans"/>
    <n v="3"/>
    <x v="63"/>
    <n v="1.2841337314675599E-2"/>
  </r>
  <r>
    <x v="11"/>
    <s v="KMeans"/>
    <n v="3"/>
    <x v="60"/>
    <n v="1.1821440821806899E-2"/>
  </r>
  <r>
    <x v="11"/>
    <s v="KMeans"/>
    <n v="3"/>
    <x v="61"/>
    <n v="1.1821440821806899E-2"/>
  </r>
  <r>
    <x v="11"/>
    <s v="KMeans"/>
    <n v="3"/>
    <x v="71"/>
    <n v="9.4509134268983899E-3"/>
  </r>
  <r>
    <x v="11"/>
    <s v="KMeans"/>
    <n v="3"/>
    <x v="66"/>
    <n v="5.4144999485630603E-3"/>
  </r>
  <r>
    <x v="11"/>
    <s v="KMeans"/>
    <n v="3"/>
    <x v="0"/>
    <n v="3.5868501988363102E-3"/>
  </r>
  <r>
    <x v="12"/>
    <s v="KMeans"/>
    <n v="3"/>
    <x v="18"/>
    <n v="2.4846339241220601E-2"/>
  </r>
  <r>
    <x v="12"/>
    <s v="KMeans"/>
    <n v="3"/>
    <x v="19"/>
    <n v="2.4846339241220601E-2"/>
  </r>
  <r>
    <x v="12"/>
    <s v="KMeans"/>
    <n v="3"/>
    <x v="21"/>
    <n v="2.4846339241220601E-2"/>
  </r>
  <r>
    <x v="12"/>
    <s v="KMeans"/>
    <n v="3"/>
    <x v="20"/>
    <n v="2.4846339241220601E-2"/>
  </r>
  <r>
    <x v="12"/>
    <s v="KMeans"/>
    <n v="3"/>
    <x v="64"/>
    <n v="2.4846339241220601E-2"/>
  </r>
  <r>
    <x v="12"/>
    <s v="KMeans"/>
    <n v="3"/>
    <x v="59"/>
    <n v="2.4846339241220601E-2"/>
  </r>
  <r>
    <x v="12"/>
    <s v="KMeans"/>
    <n v="3"/>
    <x v="31"/>
    <n v="2.4606586487956199E-2"/>
  </r>
  <r>
    <x v="12"/>
    <s v="KMeans"/>
    <n v="3"/>
    <x v="32"/>
    <n v="2.4606586487956199E-2"/>
  </r>
  <r>
    <x v="12"/>
    <s v="KMeans"/>
    <n v="3"/>
    <x v="29"/>
    <n v="2.4479130922082201E-2"/>
  </r>
  <r>
    <x v="12"/>
    <s v="KMeans"/>
    <n v="3"/>
    <x v="28"/>
    <n v="2.4479130922082201E-2"/>
  </r>
  <r>
    <x v="12"/>
    <s v="KMeans"/>
    <n v="3"/>
    <x v="17"/>
    <n v="2.4003466031592001E-2"/>
  </r>
  <r>
    <x v="12"/>
    <s v="KMeans"/>
    <n v="3"/>
    <x v="34"/>
    <n v="2.33450467647737E-2"/>
  </r>
  <r>
    <x v="12"/>
    <s v="KMeans"/>
    <n v="3"/>
    <x v="35"/>
    <n v="2.33450467647737E-2"/>
  </r>
  <r>
    <x v="12"/>
    <s v="KMeans"/>
    <n v="3"/>
    <x v="3"/>
    <n v="2.3300833399980299E-2"/>
  </r>
  <r>
    <x v="12"/>
    <s v="KMeans"/>
    <n v="3"/>
    <x v="68"/>
    <n v="2.3288494006684798E-2"/>
  </r>
  <r>
    <x v="12"/>
    <s v="KMeans"/>
    <n v="3"/>
    <x v="33"/>
    <n v="2.3288494006684798E-2"/>
  </r>
  <r>
    <x v="12"/>
    <s v="KMeans"/>
    <n v="3"/>
    <x v="5"/>
    <n v="2.2241508088393001E-2"/>
  </r>
  <r>
    <x v="12"/>
    <s v="KMeans"/>
    <n v="3"/>
    <x v="6"/>
    <n v="2.2241508088393001E-2"/>
  </r>
  <r>
    <x v="12"/>
    <s v="KMeans"/>
    <n v="3"/>
    <x v="27"/>
    <n v="2.2129599056386499E-2"/>
  </r>
  <r>
    <x v="12"/>
    <s v="KMeans"/>
    <n v="3"/>
    <x v="60"/>
    <n v="2.16159313938513E-2"/>
  </r>
  <r>
    <x v="12"/>
    <s v="KMeans"/>
    <n v="3"/>
    <x v="61"/>
    <n v="2.16159313938513E-2"/>
  </r>
  <r>
    <x v="12"/>
    <s v="KMeans"/>
    <n v="3"/>
    <x v="55"/>
    <n v="2.1502421116685801E-2"/>
  </r>
  <r>
    <x v="12"/>
    <s v="KMeans"/>
    <n v="3"/>
    <x v="42"/>
    <n v="2.0863731778869E-2"/>
  </r>
  <r>
    <x v="12"/>
    <s v="KMeans"/>
    <n v="3"/>
    <x v="48"/>
    <n v="2.07350057640544E-2"/>
  </r>
  <r>
    <x v="12"/>
    <s v="KMeans"/>
    <n v="3"/>
    <x v="39"/>
    <n v="2.07269204729424E-2"/>
  </r>
  <r>
    <x v="12"/>
    <s v="KMeans"/>
    <n v="3"/>
    <x v="38"/>
    <n v="2.07269204729424E-2"/>
  </r>
  <r>
    <x v="12"/>
    <s v="KMeans"/>
    <n v="3"/>
    <x v="43"/>
    <n v="2.0520429764509299E-2"/>
  </r>
  <r>
    <x v="12"/>
    <s v="KMeans"/>
    <n v="3"/>
    <x v="1"/>
    <n v="2.0301784228610599E-2"/>
  </r>
  <r>
    <x v="12"/>
    <s v="KMeans"/>
    <n v="3"/>
    <x v="2"/>
    <n v="2.0301784228610599E-2"/>
  </r>
  <r>
    <x v="12"/>
    <s v="KMeans"/>
    <n v="3"/>
    <x v="45"/>
    <n v="2.00839974551873E-2"/>
  </r>
  <r>
    <x v="12"/>
    <s v="KMeans"/>
    <n v="3"/>
    <x v="52"/>
    <n v="1.9008621126379702E-2"/>
  </r>
  <r>
    <x v="12"/>
    <s v="KMeans"/>
    <n v="3"/>
    <x v="57"/>
    <n v="1.8290540870578201E-2"/>
  </r>
  <r>
    <x v="12"/>
    <s v="KMeans"/>
    <n v="3"/>
    <x v="56"/>
    <n v="1.8290540870578201E-2"/>
  </r>
  <r>
    <x v="12"/>
    <s v="KMeans"/>
    <n v="3"/>
    <x v="46"/>
    <n v="1.8213653307828499E-2"/>
  </r>
  <r>
    <x v="12"/>
    <s v="KMeans"/>
    <n v="3"/>
    <x v="47"/>
    <n v="1.8213653307828499E-2"/>
  </r>
  <r>
    <x v="12"/>
    <s v="KMeans"/>
    <n v="3"/>
    <x v="15"/>
    <n v="1.7902466417674699E-2"/>
  </r>
  <r>
    <x v="12"/>
    <s v="KMeans"/>
    <n v="3"/>
    <x v="16"/>
    <n v="1.7902466417674699E-2"/>
  </r>
  <r>
    <x v="12"/>
    <s v="KMeans"/>
    <n v="3"/>
    <x v="23"/>
    <n v="1.7351972357362799E-2"/>
  </r>
  <r>
    <x v="12"/>
    <s v="KMeans"/>
    <n v="3"/>
    <x v="22"/>
    <n v="1.7351972357362799E-2"/>
  </r>
  <r>
    <x v="12"/>
    <s v="KMeans"/>
    <n v="3"/>
    <x v="10"/>
    <n v="1.66842032064809E-2"/>
  </r>
  <r>
    <x v="12"/>
    <s v="KMeans"/>
    <n v="3"/>
    <x v="11"/>
    <n v="1.66842032064809E-2"/>
  </r>
  <r>
    <x v="12"/>
    <s v="KMeans"/>
    <n v="3"/>
    <x v="41"/>
    <n v="1.49509328890431E-2"/>
  </r>
  <r>
    <x v="12"/>
    <s v="KMeans"/>
    <n v="3"/>
    <x v="37"/>
    <n v="1.4456902920429201E-2"/>
  </r>
  <r>
    <x v="12"/>
    <s v="KMeans"/>
    <n v="3"/>
    <x v="36"/>
    <n v="1.4456902920429201E-2"/>
  </r>
  <r>
    <x v="12"/>
    <s v="KMeans"/>
    <n v="3"/>
    <x v="40"/>
    <n v="1.2694920980365501E-2"/>
  </r>
  <r>
    <x v="12"/>
    <s v="KMeans"/>
    <n v="3"/>
    <x v="51"/>
    <n v="1.24425465276403E-2"/>
  </r>
  <r>
    <x v="12"/>
    <s v="KMeans"/>
    <n v="3"/>
    <x v="13"/>
    <n v="9.8530166046361702E-3"/>
  </r>
  <r>
    <x v="12"/>
    <s v="KMeans"/>
    <n v="3"/>
    <x v="66"/>
    <n v="8.4652597486601106E-3"/>
  </r>
  <r>
    <x v="12"/>
    <s v="KMeans"/>
    <n v="3"/>
    <x v="44"/>
    <n v="8.4553287817903198E-3"/>
  </r>
  <r>
    <x v="12"/>
    <s v="KMeans"/>
    <n v="3"/>
    <x v="71"/>
    <n v="7.3707983688852102E-3"/>
  </r>
  <r>
    <x v="12"/>
    <s v="KMeans"/>
    <n v="3"/>
    <x v="9"/>
    <n v="4.14620089353089E-3"/>
  </r>
  <r>
    <x v="12"/>
    <s v="KMeans"/>
    <n v="3"/>
    <x v="70"/>
    <n v="3.97932431554313E-3"/>
  </r>
  <r>
    <x v="12"/>
    <s v="KMeans"/>
    <n v="3"/>
    <x v="0"/>
    <n v="3.7808766380038801E-3"/>
  </r>
  <r>
    <x v="12"/>
    <s v="KMeans"/>
    <n v="3"/>
    <x v="63"/>
    <n v="2.8121852098169798E-3"/>
  </r>
  <r>
    <x v="12"/>
    <s v="KMeans"/>
    <n v="3"/>
    <x v="62"/>
    <n v="2.8121852098169698E-3"/>
  </r>
  <r>
    <x v="13"/>
    <s v="KMeans"/>
    <n v="3"/>
    <x v="64"/>
    <n v="2.3494138012062502E-2"/>
  </r>
  <r>
    <x v="13"/>
    <s v="KMeans"/>
    <n v="3"/>
    <x v="65"/>
    <n v="2.3494138012062502E-2"/>
  </r>
  <r>
    <x v="13"/>
    <s v="KMeans"/>
    <n v="3"/>
    <x v="19"/>
    <n v="2.3494138012062502E-2"/>
  </r>
  <r>
    <x v="13"/>
    <s v="KMeans"/>
    <n v="3"/>
    <x v="20"/>
    <n v="2.3494138012062502E-2"/>
  </r>
  <r>
    <x v="13"/>
    <s v="KMeans"/>
    <n v="3"/>
    <x v="21"/>
    <n v="2.3494138012062502E-2"/>
  </r>
  <r>
    <x v="13"/>
    <s v="KMeans"/>
    <n v="3"/>
    <x v="18"/>
    <n v="2.3494138012062502E-2"/>
  </r>
  <r>
    <x v="13"/>
    <s v="KMeans"/>
    <n v="3"/>
    <x v="38"/>
    <n v="2.3179766900743901E-2"/>
  </r>
  <r>
    <x v="13"/>
    <s v="KMeans"/>
    <n v="3"/>
    <x v="39"/>
    <n v="2.3179766900743901E-2"/>
  </r>
  <r>
    <x v="13"/>
    <s v="KMeans"/>
    <n v="3"/>
    <x v="2"/>
    <n v="2.3145994053936199E-2"/>
  </r>
  <r>
    <x v="13"/>
    <s v="KMeans"/>
    <n v="3"/>
    <x v="1"/>
    <n v="2.3145994053936199E-2"/>
  </r>
  <r>
    <x v="13"/>
    <s v="KMeans"/>
    <n v="3"/>
    <x v="27"/>
    <n v="2.2901431243824599E-2"/>
  </r>
  <r>
    <x v="13"/>
    <s v="KMeans"/>
    <n v="3"/>
    <x v="36"/>
    <n v="2.2756029724377801E-2"/>
  </r>
  <r>
    <x v="13"/>
    <s v="KMeans"/>
    <n v="3"/>
    <x v="37"/>
    <n v="2.2756029724377801E-2"/>
  </r>
  <r>
    <x v="13"/>
    <s v="KMeans"/>
    <n v="3"/>
    <x v="40"/>
    <n v="2.2704888069470599E-2"/>
  </r>
  <r>
    <x v="13"/>
    <s v="KMeans"/>
    <n v="3"/>
    <x v="31"/>
    <n v="2.2377293635761301E-2"/>
  </r>
  <r>
    <x v="13"/>
    <s v="KMeans"/>
    <n v="3"/>
    <x v="32"/>
    <n v="2.2377293635761301E-2"/>
  </r>
  <r>
    <x v="13"/>
    <s v="KMeans"/>
    <n v="3"/>
    <x v="68"/>
    <n v="2.2158488375857099E-2"/>
  </r>
  <r>
    <x v="13"/>
    <s v="KMeans"/>
    <n v="3"/>
    <x v="33"/>
    <n v="2.2158488375857099E-2"/>
  </r>
  <r>
    <x v="13"/>
    <s v="KMeans"/>
    <n v="3"/>
    <x v="42"/>
    <n v="2.1985751569603602E-2"/>
  </r>
  <r>
    <x v="13"/>
    <s v="KMeans"/>
    <n v="3"/>
    <x v="47"/>
    <n v="2.19278329738225E-2"/>
  </r>
  <r>
    <x v="13"/>
    <s v="KMeans"/>
    <n v="3"/>
    <x v="46"/>
    <n v="2.19278329738225E-2"/>
  </r>
  <r>
    <x v="13"/>
    <s v="KMeans"/>
    <n v="3"/>
    <x v="61"/>
    <n v="2.1685911517270399E-2"/>
  </r>
  <r>
    <x v="13"/>
    <s v="KMeans"/>
    <n v="3"/>
    <x v="60"/>
    <n v="2.1685911517270399E-2"/>
  </r>
  <r>
    <x v="13"/>
    <s v="KMeans"/>
    <n v="3"/>
    <x v="35"/>
    <n v="2.1593871568225301E-2"/>
  </r>
  <r>
    <x v="13"/>
    <s v="KMeans"/>
    <n v="3"/>
    <x v="34"/>
    <n v="2.1593871568225301E-2"/>
  </r>
  <r>
    <x v="13"/>
    <s v="KMeans"/>
    <n v="3"/>
    <x v="15"/>
    <n v="2.0356448286927599E-2"/>
  </r>
  <r>
    <x v="13"/>
    <s v="KMeans"/>
    <n v="3"/>
    <x v="16"/>
    <n v="2.0356448286927599E-2"/>
  </r>
  <r>
    <x v="13"/>
    <s v="KMeans"/>
    <n v="3"/>
    <x v="29"/>
    <n v="1.9922633254756902E-2"/>
  </r>
  <r>
    <x v="13"/>
    <s v="KMeans"/>
    <n v="3"/>
    <x v="28"/>
    <n v="1.9922633254756902E-2"/>
  </r>
  <r>
    <x v="13"/>
    <s v="KMeans"/>
    <n v="3"/>
    <x v="23"/>
    <n v="1.9843646239245599E-2"/>
  </r>
  <r>
    <x v="13"/>
    <s v="KMeans"/>
    <n v="3"/>
    <x v="22"/>
    <n v="1.9843646239245599E-2"/>
  </r>
  <r>
    <x v="13"/>
    <s v="KMeans"/>
    <n v="3"/>
    <x v="56"/>
    <n v="1.9455191636452301E-2"/>
  </r>
  <r>
    <x v="13"/>
    <s v="KMeans"/>
    <n v="3"/>
    <x v="57"/>
    <n v="1.94551916364522E-2"/>
  </r>
  <r>
    <x v="13"/>
    <s v="KMeans"/>
    <n v="3"/>
    <x v="43"/>
    <n v="1.9376304327499701E-2"/>
  </r>
  <r>
    <x v="13"/>
    <s v="KMeans"/>
    <n v="3"/>
    <x v="11"/>
    <n v="1.91234788082295E-2"/>
  </r>
  <r>
    <x v="13"/>
    <s v="KMeans"/>
    <n v="3"/>
    <x v="10"/>
    <n v="1.91234788082295E-2"/>
  </r>
  <r>
    <x v="13"/>
    <s v="KMeans"/>
    <n v="3"/>
    <x v="45"/>
    <n v="1.8130303619684301E-2"/>
  </r>
  <r>
    <x v="13"/>
    <s v="KMeans"/>
    <n v="3"/>
    <x v="17"/>
    <n v="1.6580413916209701E-2"/>
  </r>
  <r>
    <x v="13"/>
    <s v="KMeans"/>
    <n v="3"/>
    <x v="3"/>
    <n v="1.61143444380593E-2"/>
  </r>
  <r>
    <x v="13"/>
    <s v="KMeans"/>
    <n v="3"/>
    <x v="51"/>
    <n v="1.6009459784733799E-2"/>
  </r>
  <r>
    <x v="13"/>
    <s v="KMeans"/>
    <n v="3"/>
    <x v="48"/>
    <n v="1.55283279000038E-2"/>
  </r>
  <r>
    <x v="13"/>
    <s v="KMeans"/>
    <n v="3"/>
    <x v="66"/>
    <n v="1.4916019997778999E-2"/>
  </r>
  <r>
    <x v="13"/>
    <s v="KMeans"/>
    <n v="3"/>
    <x v="13"/>
    <n v="1.47391256256202E-2"/>
  </r>
  <r>
    <x v="13"/>
    <s v="KMeans"/>
    <n v="3"/>
    <x v="6"/>
    <n v="1.47008573388139E-2"/>
  </r>
  <r>
    <x v="13"/>
    <s v="KMeans"/>
    <n v="3"/>
    <x v="5"/>
    <n v="1.47008573388139E-2"/>
  </r>
  <r>
    <x v="13"/>
    <s v="KMeans"/>
    <n v="3"/>
    <x v="55"/>
    <n v="1.4523155944724701E-2"/>
  </r>
  <r>
    <x v="13"/>
    <s v="KMeans"/>
    <n v="3"/>
    <x v="44"/>
    <n v="1.1939355480063699E-2"/>
  </r>
  <r>
    <x v="13"/>
    <s v="KMeans"/>
    <n v="3"/>
    <x v="52"/>
    <n v="1.15270055509914E-2"/>
  </r>
  <r>
    <x v="13"/>
    <s v="KMeans"/>
    <n v="3"/>
    <x v="41"/>
    <n v="1.1211461296312E-2"/>
  </r>
  <r>
    <x v="13"/>
    <s v="KMeans"/>
    <n v="3"/>
    <x v="70"/>
    <n v="7.2362328867610999E-3"/>
  </r>
  <r>
    <x v="13"/>
    <s v="KMeans"/>
    <n v="3"/>
    <x v="71"/>
    <n v="6.1518605459702398E-3"/>
  </r>
  <r>
    <x v="13"/>
    <s v="KMeans"/>
    <n v="3"/>
    <x v="9"/>
    <n v="3.3301709531456799E-3"/>
  </r>
  <r>
    <x v="13"/>
    <s v="KMeans"/>
    <n v="3"/>
    <x v="62"/>
    <n v="3.2696060066082899E-3"/>
  </r>
  <r>
    <x v="13"/>
    <s v="KMeans"/>
    <n v="3"/>
    <x v="63"/>
    <n v="3.2696060066082899E-3"/>
  </r>
  <r>
    <x v="13"/>
    <s v="KMeans"/>
    <n v="3"/>
    <x v="0"/>
    <n v="3.13545813510788E-3"/>
  </r>
  <r>
    <x v="14"/>
    <s v="KMeans"/>
    <n v="3"/>
    <x v="66"/>
    <n v="5.6522265739793402E-2"/>
  </r>
  <r>
    <x v="14"/>
    <s v="KMeans"/>
    <n v="3"/>
    <x v="55"/>
    <n v="4.1071354088544003E-2"/>
  </r>
  <r>
    <x v="14"/>
    <s v="KMeans"/>
    <n v="3"/>
    <x v="1"/>
    <n v="3.6274887846996097E-2"/>
  </r>
  <r>
    <x v="14"/>
    <s v="KMeans"/>
    <n v="3"/>
    <x v="2"/>
    <n v="3.6274887846996E-2"/>
  </r>
  <r>
    <x v="14"/>
    <s v="KMeans"/>
    <n v="3"/>
    <x v="71"/>
    <n v="3.5226409455227502E-2"/>
  </r>
  <r>
    <x v="14"/>
    <s v="KMeans"/>
    <n v="3"/>
    <x v="5"/>
    <n v="3.1150268423014601E-2"/>
  </r>
  <r>
    <x v="14"/>
    <s v="KMeans"/>
    <n v="3"/>
    <x v="6"/>
    <n v="3.1150268423014601E-2"/>
  </r>
  <r>
    <x v="14"/>
    <s v="KMeans"/>
    <n v="3"/>
    <x v="40"/>
    <n v="2.94001492553016E-2"/>
  </r>
  <r>
    <x v="14"/>
    <s v="KMeans"/>
    <n v="3"/>
    <x v="13"/>
    <n v="2.6541508527332999E-2"/>
  </r>
  <r>
    <x v="14"/>
    <s v="KMeans"/>
    <n v="3"/>
    <x v="70"/>
    <n v="2.5004945354703802E-2"/>
  </r>
  <r>
    <x v="14"/>
    <s v="KMeans"/>
    <n v="3"/>
    <x v="29"/>
    <n v="2.1640361380142699E-2"/>
  </r>
  <r>
    <x v="14"/>
    <s v="KMeans"/>
    <n v="3"/>
    <x v="28"/>
    <n v="2.1640361380142598E-2"/>
  </r>
  <r>
    <x v="14"/>
    <s v="KMeans"/>
    <n v="3"/>
    <x v="25"/>
    <n v="2.1578163164906301E-2"/>
  </r>
  <r>
    <x v="14"/>
    <s v="KMeans"/>
    <n v="3"/>
    <x v="20"/>
    <n v="2.1578163164906301E-2"/>
  </r>
  <r>
    <x v="14"/>
    <s v="KMeans"/>
    <n v="3"/>
    <x v="50"/>
    <n v="2.1578163164906301E-2"/>
  </r>
  <r>
    <x v="14"/>
    <s v="KMeans"/>
    <n v="3"/>
    <x v="18"/>
    <n v="2.1578163164906201E-2"/>
  </r>
  <r>
    <x v="14"/>
    <s v="KMeans"/>
    <n v="3"/>
    <x v="19"/>
    <n v="2.1578163164906201E-2"/>
  </r>
  <r>
    <x v="14"/>
    <s v="KMeans"/>
    <n v="3"/>
    <x v="21"/>
    <n v="2.1578163164906201E-2"/>
  </r>
  <r>
    <x v="14"/>
    <s v="KMeans"/>
    <n v="3"/>
    <x v="3"/>
    <n v="2.1471987094103102E-2"/>
  </r>
  <r>
    <x v="14"/>
    <s v="KMeans"/>
    <n v="3"/>
    <x v="31"/>
    <n v="2.0819802722242702E-2"/>
  </r>
  <r>
    <x v="14"/>
    <s v="KMeans"/>
    <n v="3"/>
    <x v="32"/>
    <n v="2.0819802722242702E-2"/>
  </r>
  <r>
    <x v="14"/>
    <s v="KMeans"/>
    <n v="3"/>
    <x v="42"/>
    <n v="2.0552748753626799E-2"/>
  </r>
  <r>
    <x v="14"/>
    <s v="KMeans"/>
    <n v="3"/>
    <x v="10"/>
    <n v="2.0317187816054402E-2"/>
  </r>
  <r>
    <x v="14"/>
    <s v="KMeans"/>
    <n v="3"/>
    <x v="11"/>
    <n v="2.0317187816054402E-2"/>
  </r>
  <r>
    <x v="14"/>
    <s v="KMeans"/>
    <n v="3"/>
    <x v="39"/>
    <n v="1.9773300065798902E-2"/>
  </r>
  <r>
    <x v="14"/>
    <s v="KMeans"/>
    <n v="3"/>
    <x v="38"/>
    <n v="1.9773300065798902E-2"/>
  </r>
  <r>
    <x v="14"/>
    <s v="KMeans"/>
    <n v="3"/>
    <x v="27"/>
    <n v="1.7862421853039701E-2"/>
  </r>
  <r>
    <x v="14"/>
    <s v="KMeans"/>
    <n v="3"/>
    <x v="16"/>
    <n v="1.7335013260654401E-2"/>
  </r>
  <r>
    <x v="14"/>
    <s v="KMeans"/>
    <n v="3"/>
    <x v="15"/>
    <n v="1.7335013260654401E-2"/>
  </r>
  <r>
    <x v="14"/>
    <s v="KMeans"/>
    <n v="3"/>
    <x v="46"/>
    <n v="1.7024884403532399E-2"/>
  </r>
  <r>
    <x v="14"/>
    <s v="KMeans"/>
    <n v="3"/>
    <x v="47"/>
    <n v="1.7024884403532399E-2"/>
  </r>
  <r>
    <x v="14"/>
    <s v="KMeans"/>
    <n v="3"/>
    <x v="63"/>
    <n v="1.50660863009109E-2"/>
  </r>
  <r>
    <x v="14"/>
    <s v="KMeans"/>
    <n v="3"/>
    <x v="62"/>
    <n v="1.50660863009109E-2"/>
  </r>
  <r>
    <x v="14"/>
    <s v="KMeans"/>
    <n v="3"/>
    <x v="9"/>
    <n v="1.35912748262925E-2"/>
  </r>
  <r>
    <x v="14"/>
    <s v="KMeans"/>
    <n v="3"/>
    <x v="22"/>
    <n v="1.30714880361892E-2"/>
  </r>
  <r>
    <x v="14"/>
    <s v="KMeans"/>
    <n v="3"/>
    <x v="23"/>
    <n v="1.30714880361892E-2"/>
  </r>
  <r>
    <x v="14"/>
    <s v="KMeans"/>
    <n v="3"/>
    <x v="69"/>
    <n v="1.2361102871196799E-2"/>
  </r>
  <r>
    <x v="14"/>
    <s v="KMeans"/>
    <n v="3"/>
    <x v="33"/>
    <n v="1.2361102871196799E-2"/>
  </r>
  <r>
    <x v="14"/>
    <s v="KMeans"/>
    <n v="3"/>
    <x v="51"/>
    <n v="1.23477163889022E-2"/>
  </r>
  <r>
    <x v="14"/>
    <s v="KMeans"/>
    <n v="3"/>
    <x v="36"/>
    <n v="1.18954377150576E-2"/>
  </r>
  <r>
    <x v="14"/>
    <s v="KMeans"/>
    <n v="3"/>
    <x v="37"/>
    <n v="1.18954377150576E-2"/>
  </r>
  <r>
    <x v="14"/>
    <s v="KMeans"/>
    <n v="3"/>
    <x v="57"/>
    <n v="1.18569944240615E-2"/>
  </r>
  <r>
    <x v="14"/>
    <s v="KMeans"/>
    <n v="3"/>
    <x v="56"/>
    <n v="1.18569944240615E-2"/>
  </r>
  <r>
    <x v="14"/>
    <s v="KMeans"/>
    <n v="3"/>
    <x v="35"/>
    <n v="1.13465974377422E-2"/>
  </r>
  <r>
    <x v="14"/>
    <s v="KMeans"/>
    <n v="3"/>
    <x v="34"/>
    <n v="1.13465974377422E-2"/>
  </r>
  <r>
    <x v="14"/>
    <s v="KMeans"/>
    <n v="3"/>
    <x v="43"/>
    <n v="7.9146740103220505E-3"/>
  </r>
  <r>
    <x v="14"/>
    <s v="KMeans"/>
    <n v="3"/>
    <x v="60"/>
    <n v="7.3091602066539798E-3"/>
  </r>
  <r>
    <x v="14"/>
    <s v="KMeans"/>
    <n v="3"/>
    <x v="61"/>
    <n v="7.3091602066539798E-3"/>
  </r>
  <r>
    <x v="14"/>
    <s v="KMeans"/>
    <n v="3"/>
    <x v="52"/>
    <n v="6.7499463267953804E-3"/>
  </r>
  <r>
    <x v="14"/>
    <s v="KMeans"/>
    <n v="3"/>
    <x v="17"/>
    <n v="5.3944719770361296E-3"/>
  </r>
  <r>
    <x v="14"/>
    <s v="KMeans"/>
    <n v="3"/>
    <x v="48"/>
    <n v="4.6990308971171001E-3"/>
  </r>
  <r>
    <x v="14"/>
    <s v="KMeans"/>
    <n v="3"/>
    <x v="41"/>
    <n v="3.68297877190205E-3"/>
  </r>
  <r>
    <x v="14"/>
    <s v="KMeans"/>
    <n v="3"/>
    <x v="45"/>
    <n v="3.4201314084234399E-3"/>
  </r>
  <r>
    <x v="14"/>
    <s v="KMeans"/>
    <n v="3"/>
    <x v="0"/>
    <n v="2.46345125318432E-3"/>
  </r>
  <r>
    <x v="14"/>
    <s v="KMeans"/>
    <n v="3"/>
    <x v="44"/>
    <n v="2.12840920841589E-3"/>
  </r>
  <r>
    <x v="15"/>
    <s v="KMeans"/>
    <n v="3"/>
    <x v="0"/>
    <n v="4.3444684741856497E-2"/>
  </r>
  <r>
    <x v="15"/>
    <s v="KMeans"/>
    <n v="3"/>
    <x v="9"/>
    <n v="3.9403115543516699E-2"/>
  </r>
  <r>
    <x v="15"/>
    <s v="KMeans"/>
    <n v="3"/>
    <x v="63"/>
    <n v="3.1429127691266899E-2"/>
  </r>
  <r>
    <x v="15"/>
    <s v="KMeans"/>
    <n v="3"/>
    <x v="62"/>
    <n v="3.1429127691266899E-2"/>
  </r>
  <r>
    <x v="15"/>
    <s v="KMeans"/>
    <n v="3"/>
    <x v="13"/>
    <n v="3.11013187536433E-2"/>
  </r>
  <r>
    <x v="15"/>
    <s v="KMeans"/>
    <n v="3"/>
    <x v="11"/>
    <n v="3.0868763886461401E-2"/>
  </r>
  <r>
    <x v="15"/>
    <s v="KMeans"/>
    <n v="3"/>
    <x v="10"/>
    <n v="3.0868763886461401E-2"/>
  </r>
  <r>
    <x v="15"/>
    <s v="KMeans"/>
    <n v="3"/>
    <x v="16"/>
    <n v="3.0230609995983201E-2"/>
  </r>
  <r>
    <x v="15"/>
    <s v="KMeans"/>
    <n v="3"/>
    <x v="15"/>
    <n v="3.0230609995983201E-2"/>
  </r>
  <r>
    <x v="15"/>
    <s v="KMeans"/>
    <n v="3"/>
    <x v="23"/>
    <n v="2.84977278860571E-2"/>
  </r>
  <r>
    <x v="15"/>
    <s v="KMeans"/>
    <n v="3"/>
    <x v="22"/>
    <n v="2.84977278860571E-2"/>
  </r>
  <r>
    <x v="15"/>
    <s v="KMeans"/>
    <n v="3"/>
    <x v="25"/>
    <n v="2.4236718516751101E-2"/>
  </r>
  <r>
    <x v="15"/>
    <s v="KMeans"/>
    <n v="3"/>
    <x v="8"/>
    <n v="2.4236718516751101E-2"/>
  </r>
  <r>
    <x v="15"/>
    <s v="KMeans"/>
    <n v="3"/>
    <x v="20"/>
    <n v="2.4236718516751101E-2"/>
  </r>
  <r>
    <x v="15"/>
    <s v="KMeans"/>
    <n v="3"/>
    <x v="18"/>
    <n v="2.4236718516751101E-2"/>
  </r>
  <r>
    <x v="15"/>
    <s v="KMeans"/>
    <n v="3"/>
    <x v="19"/>
    <n v="2.4236718516751101E-2"/>
  </r>
  <r>
    <x v="15"/>
    <s v="KMeans"/>
    <n v="3"/>
    <x v="21"/>
    <n v="2.4236718516751101E-2"/>
  </r>
  <r>
    <x v="15"/>
    <s v="KMeans"/>
    <n v="3"/>
    <x v="2"/>
    <n v="2.4119642270236798E-2"/>
  </r>
  <r>
    <x v="15"/>
    <s v="KMeans"/>
    <n v="3"/>
    <x v="1"/>
    <n v="2.4119642270236798E-2"/>
  </r>
  <r>
    <x v="15"/>
    <s v="KMeans"/>
    <n v="3"/>
    <x v="28"/>
    <n v="2.1909367445950002E-2"/>
  </r>
  <r>
    <x v="15"/>
    <s v="KMeans"/>
    <n v="3"/>
    <x v="29"/>
    <n v="2.1909367445950002E-2"/>
  </r>
  <r>
    <x v="15"/>
    <s v="KMeans"/>
    <n v="3"/>
    <x v="56"/>
    <n v="2.16468640814007E-2"/>
  </r>
  <r>
    <x v="15"/>
    <s v="KMeans"/>
    <n v="3"/>
    <x v="57"/>
    <n v="2.16468640814007E-2"/>
  </r>
  <r>
    <x v="15"/>
    <s v="KMeans"/>
    <n v="3"/>
    <x v="34"/>
    <n v="2.0987764019518899E-2"/>
  </r>
  <r>
    <x v="15"/>
    <s v="KMeans"/>
    <n v="3"/>
    <x v="35"/>
    <n v="2.0987764019518899E-2"/>
  </r>
  <r>
    <x v="15"/>
    <s v="KMeans"/>
    <n v="3"/>
    <x v="32"/>
    <n v="2.0472390366853999E-2"/>
  </r>
  <r>
    <x v="15"/>
    <s v="KMeans"/>
    <n v="3"/>
    <x v="31"/>
    <n v="2.0472390366853999E-2"/>
  </r>
  <r>
    <x v="15"/>
    <s v="KMeans"/>
    <n v="3"/>
    <x v="42"/>
    <n v="1.9367514421275898E-2"/>
  </r>
  <r>
    <x v="15"/>
    <s v="KMeans"/>
    <n v="3"/>
    <x v="38"/>
    <n v="1.8958281221077299E-2"/>
  </r>
  <r>
    <x v="15"/>
    <s v="KMeans"/>
    <n v="3"/>
    <x v="39"/>
    <n v="1.8958281221077299E-2"/>
  </r>
  <r>
    <x v="15"/>
    <s v="KMeans"/>
    <n v="3"/>
    <x v="60"/>
    <n v="1.86610561635468E-2"/>
  </r>
  <r>
    <x v="15"/>
    <s v="KMeans"/>
    <n v="3"/>
    <x v="61"/>
    <n v="1.86610561635468E-2"/>
  </r>
  <r>
    <x v="15"/>
    <s v="KMeans"/>
    <n v="3"/>
    <x v="5"/>
    <n v="1.7669040955421701E-2"/>
  </r>
  <r>
    <x v="15"/>
    <s v="KMeans"/>
    <n v="3"/>
    <x v="6"/>
    <n v="1.7669040955421701E-2"/>
  </r>
  <r>
    <x v="15"/>
    <s v="KMeans"/>
    <n v="3"/>
    <x v="46"/>
    <n v="1.71410454454511E-2"/>
  </r>
  <r>
    <x v="15"/>
    <s v="KMeans"/>
    <n v="3"/>
    <x v="47"/>
    <n v="1.71410454454511E-2"/>
  </r>
  <r>
    <x v="15"/>
    <s v="KMeans"/>
    <n v="3"/>
    <x v="37"/>
    <n v="1.00168460046017E-2"/>
  </r>
  <r>
    <x v="15"/>
    <s v="KMeans"/>
    <n v="3"/>
    <x v="36"/>
    <n v="1.00168460046017E-2"/>
  </r>
  <r>
    <x v="15"/>
    <s v="KMeans"/>
    <n v="3"/>
    <x v="43"/>
    <n v="8.6885433816256599E-3"/>
  </r>
  <r>
    <x v="15"/>
    <s v="KMeans"/>
    <n v="3"/>
    <x v="3"/>
    <n v="8.1085447778755492E-3"/>
  </r>
  <r>
    <x v="15"/>
    <s v="KMeans"/>
    <n v="3"/>
    <x v="27"/>
    <n v="7.6839280098653998E-3"/>
  </r>
  <r>
    <x v="15"/>
    <s v="KMeans"/>
    <n v="3"/>
    <x v="41"/>
    <n v="7.3859794890125396E-3"/>
  </r>
  <r>
    <x v="15"/>
    <s v="KMeans"/>
    <n v="3"/>
    <x v="17"/>
    <n v="6.4807748131645504E-3"/>
  </r>
  <r>
    <x v="15"/>
    <s v="KMeans"/>
    <n v="3"/>
    <x v="69"/>
    <n v="6.4065808415880703E-3"/>
  </r>
  <r>
    <x v="15"/>
    <s v="KMeans"/>
    <n v="3"/>
    <x v="33"/>
    <n v="6.4065808415880703E-3"/>
  </r>
  <r>
    <x v="15"/>
    <s v="KMeans"/>
    <n v="3"/>
    <x v="48"/>
    <n v="5.9823413727914804E-3"/>
  </r>
  <r>
    <x v="15"/>
    <s v="KMeans"/>
    <n v="3"/>
    <x v="40"/>
    <n v="5.9755030631175E-3"/>
  </r>
  <r>
    <x v="15"/>
    <s v="KMeans"/>
    <n v="3"/>
    <x v="55"/>
    <n v="5.9520414342275696E-3"/>
  </r>
  <r>
    <x v="15"/>
    <s v="KMeans"/>
    <n v="3"/>
    <x v="45"/>
    <n v="5.6563308284739702E-3"/>
  </r>
  <r>
    <x v="15"/>
    <s v="KMeans"/>
    <n v="3"/>
    <x v="51"/>
    <n v="4.9013090801105297E-3"/>
  </r>
  <r>
    <x v="15"/>
    <s v="KMeans"/>
    <n v="3"/>
    <x v="44"/>
    <n v="4.4748571638391901E-3"/>
  </r>
  <r>
    <x v="15"/>
    <s v="KMeans"/>
    <n v="3"/>
    <x v="52"/>
    <n v="4.2468558879806603E-3"/>
  </r>
  <r>
    <x v="15"/>
    <s v="KMeans"/>
    <n v="3"/>
    <x v="71"/>
    <n v="3.6602763351429399E-3"/>
  </r>
  <r>
    <x v="15"/>
    <s v="KMeans"/>
    <n v="3"/>
    <x v="66"/>
    <n v="2.0911673341856198E-3"/>
  </r>
  <r>
    <x v="15"/>
    <s v="KMeans"/>
    <n v="3"/>
    <x v="70"/>
    <n v="1.94438591695419E-3"/>
  </r>
  <r>
    <x v="16"/>
    <s v="KMeans"/>
    <n v="3"/>
    <x v="9"/>
    <n v="4.0259859995866898E-2"/>
  </r>
  <r>
    <x v="16"/>
    <s v="KMeans"/>
    <n v="3"/>
    <x v="10"/>
    <n v="3.5125097611105001E-2"/>
  </r>
  <r>
    <x v="16"/>
    <s v="KMeans"/>
    <n v="3"/>
    <x v="11"/>
    <n v="3.5125097611105001E-2"/>
  </r>
  <r>
    <x v="16"/>
    <s v="KMeans"/>
    <n v="3"/>
    <x v="15"/>
    <n v="3.4056602210539202E-2"/>
  </r>
  <r>
    <x v="16"/>
    <s v="KMeans"/>
    <n v="3"/>
    <x v="16"/>
    <n v="3.4056602210539202E-2"/>
  </r>
  <r>
    <x v="16"/>
    <s v="KMeans"/>
    <n v="3"/>
    <x v="13"/>
    <n v="3.2519975342616497E-2"/>
  </r>
  <r>
    <x v="16"/>
    <s v="KMeans"/>
    <n v="3"/>
    <x v="23"/>
    <n v="3.0426776297512399E-2"/>
  </r>
  <r>
    <x v="16"/>
    <s v="KMeans"/>
    <n v="3"/>
    <x v="22"/>
    <n v="3.0426776297512399E-2"/>
  </r>
  <r>
    <x v="16"/>
    <s v="KMeans"/>
    <n v="3"/>
    <x v="1"/>
    <n v="3.0330276262575801E-2"/>
  </r>
  <r>
    <x v="16"/>
    <s v="KMeans"/>
    <n v="3"/>
    <x v="2"/>
    <n v="3.0330276262575801E-2"/>
  </r>
  <r>
    <x v="16"/>
    <s v="KMeans"/>
    <n v="3"/>
    <x v="62"/>
    <n v="2.8626300125877999E-2"/>
  </r>
  <r>
    <x v="16"/>
    <s v="KMeans"/>
    <n v="3"/>
    <x v="63"/>
    <n v="2.8626300125877999E-2"/>
  </r>
  <r>
    <x v="16"/>
    <s v="KMeans"/>
    <n v="3"/>
    <x v="19"/>
    <n v="2.4470422364277301E-2"/>
  </r>
  <r>
    <x v="16"/>
    <s v="KMeans"/>
    <n v="3"/>
    <x v="20"/>
    <n v="2.4470422364277201E-2"/>
  </r>
  <r>
    <x v="16"/>
    <s v="KMeans"/>
    <n v="3"/>
    <x v="25"/>
    <n v="2.4470422364277201E-2"/>
  </r>
  <r>
    <x v="16"/>
    <s v="KMeans"/>
    <n v="3"/>
    <x v="24"/>
    <n v="2.4470422364277201E-2"/>
  </r>
  <r>
    <x v="16"/>
    <s v="KMeans"/>
    <n v="3"/>
    <x v="18"/>
    <n v="2.4470422364277201E-2"/>
  </r>
  <r>
    <x v="16"/>
    <s v="KMeans"/>
    <n v="3"/>
    <x v="21"/>
    <n v="2.4470422364277201E-2"/>
  </r>
  <r>
    <x v="16"/>
    <s v="KMeans"/>
    <n v="3"/>
    <x v="28"/>
    <n v="2.15507798210843E-2"/>
  </r>
  <r>
    <x v="16"/>
    <s v="KMeans"/>
    <n v="3"/>
    <x v="29"/>
    <n v="2.15507798210843E-2"/>
  </r>
  <r>
    <x v="16"/>
    <s v="KMeans"/>
    <n v="3"/>
    <x v="42"/>
    <n v="2.0920856184021099E-2"/>
  </r>
  <r>
    <x v="16"/>
    <s v="KMeans"/>
    <n v="3"/>
    <x v="47"/>
    <n v="2.0034262783681998E-2"/>
  </r>
  <r>
    <x v="16"/>
    <s v="KMeans"/>
    <n v="3"/>
    <x v="46"/>
    <n v="2.0034262783681998E-2"/>
  </r>
  <r>
    <x v="16"/>
    <s v="KMeans"/>
    <n v="3"/>
    <x v="52"/>
    <n v="1.9684961713550199E-2"/>
  </r>
  <r>
    <x v="16"/>
    <s v="KMeans"/>
    <n v="3"/>
    <x v="31"/>
    <n v="1.8758984866912101E-2"/>
  </r>
  <r>
    <x v="16"/>
    <s v="KMeans"/>
    <n v="3"/>
    <x v="32"/>
    <n v="1.8758984866912101E-2"/>
  </r>
  <r>
    <x v="16"/>
    <s v="KMeans"/>
    <n v="3"/>
    <x v="34"/>
    <n v="1.7454284302122699E-2"/>
  </r>
  <r>
    <x v="16"/>
    <s v="KMeans"/>
    <n v="3"/>
    <x v="35"/>
    <n v="1.7454284302122699E-2"/>
  </r>
  <r>
    <x v="16"/>
    <s v="KMeans"/>
    <n v="3"/>
    <x v="39"/>
    <n v="1.7001854996333901E-2"/>
  </r>
  <r>
    <x v="16"/>
    <s v="KMeans"/>
    <n v="3"/>
    <x v="38"/>
    <n v="1.7001854996333901E-2"/>
  </r>
  <r>
    <x v="16"/>
    <s v="KMeans"/>
    <n v="3"/>
    <x v="37"/>
    <n v="1.65021204047863E-2"/>
  </r>
  <r>
    <x v="16"/>
    <s v="KMeans"/>
    <n v="3"/>
    <x v="36"/>
    <n v="1.65021204047862E-2"/>
  </r>
  <r>
    <x v="16"/>
    <s v="KMeans"/>
    <n v="3"/>
    <x v="55"/>
    <n v="1.6245354285372798E-2"/>
  </r>
  <r>
    <x v="16"/>
    <s v="KMeans"/>
    <n v="3"/>
    <x v="57"/>
    <n v="1.5936971588495798E-2"/>
  </r>
  <r>
    <x v="16"/>
    <s v="KMeans"/>
    <n v="3"/>
    <x v="56"/>
    <n v="1.5936971588495798E-2"/>
  </r>
  <r>
    <x v="16"/>
    <s v="KMeans"/>
    <n v="3"/>
    <x v="61"/>
    <n v="1.4425465524694399E-2"/>
  </r>
  <r>
    <x v="16"/>
    <s v="KMeans"/>
    <n v="3"/>
    <x v="60"/>
    <n v="1.4425465524694399E-2"/>
  </r>
  <r>
    <x v="16"/>
    <s v="KMeans"/>
    <n v="3"/>
    <x v="5"/>
    <n v="1.3954927372347501E-2"/>
  </r>
  <r>
    <x v="16"/>
    <s v="KMeans"/>
    <n v="3"/>
    <x v="6"/>
    <n v="1.3954927372347501E-2"/>
  </r>
  <r>
    <x v="16"/>
    <s v="KMeans"/>
    <n v="3"/>
    <x v="48"/>
    <n v="1.3937356314191299E-2"/>
  </r>
  <r>
    <x v="16"/>
    <s v="KMeans"/>
    <n v="3"/>
    <x v="70"/>
    <n v="7.6384431386019302E-3"/>
  </r>
  <r>
    <x v="16"/>
    <s v="KMeans"/>
    <n v="3"/>
    <x v="3"/>
    <n v="7.4530356258146E-3"/>
  </r>
  <r>
    <x v="16"/>
    <s v="KMeans"/>
    <n v="3"/>
    <x v="69"/>
    <n v="7.3616565941521696E-3"/>
  </r>
  <r>
    <x v="16"/>
    <s v="KMeans"/>
    <n v="3"/>
    <x v="33"/>
    <n v="7.3616565941521696E-3"/>
  </r>
  <r>
    <x v="16"/>
    <s v="KMeans"/>
    <n v="3"/>
    <x v="40"/>
    <n v="7.1658090608266601E-3"/>
  </r>
  <r>
    <x v="16"/>
    <s v="KMeans"/>
    <n v="3"/>
    <x v="45"/>
    <n v="6.9325713421092396E-3"/>
  </r>
  <r>
    <x v="16"/>
    <s v="KMeans"/>
    <n v="3"/>
    <x v="17"/>
    <n v="6.6924246724367996E-3"/>
  </r>
  <r>
    <x v="16"/>
    <s v="KMeans"/>
    <n v="3"/>
    <x v="27"/>
    <n v="6.6827766205927704E-3"/>
  </r>
  <r>
    <x v="16"/>
    <s v="KMeans"/>
    <n v="3"/>
    <x v="71"/>
    <n v="5.5044747179751998E-3"/>
  </r>
  <r>
    <x v="16"/>
    <s v="KMeans"/>
    <n v="3"/>
    <x v="0"/>
    <n v="5.3375184042948002E-3"/>
  </r>
  <r>
    <x v="16"/>
    <s v="KMeans"/>
    <n v="3"/>
    <x v="51"/>
    <n v="3.9217694618903301E-3"/>
  </r>
  <r>
    <x v="16"/>
    <s v="KMeans"/>
    <n v="3"/>
    <x v="43"/>
    <n v="3.4777753863156099E-3"/>
  </r>
  <r>
    <x v="16"/>
    <s v="KMeans"/>
    <n v="3"/>
    <x v="41"/>
    <n v="2.7913691328566902E-3"/>
  </r>
  <r>
    <x v="16"/>
    <s v="KMeans"/>
    <n v="3"/>
    <x v="44"/>
    <n v="2.2756261927676601E-3"/>
  </r>
  <r>
    <x v="16"/>
    <s v="KMeans"/>
    <n v="3"/>
    <x v="66"/>
    <n v="6.42786697790311E-4"/>
  </r>
  <r>
    <x v="17"/>
    <s v="KMeans"/>
    <n v="3"/>
    <x v="52"/>
    <n v="5.5596733601706097E-2"/>
  </r>
  <r>
    <x v="17"/>
    <s v="KMeans"/>
    <n v="3"/>
    <x v="44"/>
    <n v="5.3254677553106401E-2"/>
  </r>
  <r>
    <x v="17"/>
    <s v="KMeans"/>
    <n v="3"/>
    <x v="55"/>
    <n v="4.5431852229829997E-2"/>
  </r>
  <r>
    <x v="17"/>
    <s v="KMeans"/>
    <n v="3"/>
    <x v="48"/>
    <n v="4.2724198056822801E-2"/>
  </r>
  <r>
    <x v="17"/>
    <s v="KMeans"/>
    <n v="3"/>
    <x v="11"/>
    <n v="4.1734375578764298E-2"/>
  </r>
  <r>
    <x v="17"/>
    <s v="KMeans"/>
    <n v="3"/>
    <x v="10"/>
    <n v="4.1734375578764298E-2"/>
  </r>
  <r>
    <x v="17"/>
    <s v="KMeans"/>
    <n v="3"/>
    <x v="70"/>
    <n v="3.1201585855271899E-2"/>
  </r>
  <r>
    <x v="17"/>
    <s v="KMeans"/>
    <n v="3"/>
    <x v="51"/>
    <n v="2.9441720891439701E-2"/>
  </r>
  <r>
    <x v="17"/>
    <s v="KMeans"/>
    <n v="3"/>
    <x v="16"/>
    <n v="2.1387228484373799E-2"/>
  </r>
  <r>
    <x v="17"/>
    <s v="KMeans"/>
    <n v="3"/>
    <x v="15"/>
    <n v="2.1387228484373799E-2"/>
  </r>
  <r>
    <x v="17"/>
    <s v="KMeans"/>
    <n v="3"/>
    <x v="46"/>
    <n v="2.08374299624259E-2"/>
  </r>
  <r>
    <x v="17"/>
    <s v="KMeans"/>
    <n v="3"/>
    <x v="47"/>
    <n v="2.08374299624258E-2"/>
  </r>
  <r>
    <x v="17"/>
    <s v="KMeans"/>
    <n v="3"/>
    <x v="27"/>
    <n v="1.8913482121948599E-2"/>
  </r>
  <r>
    <x v="17"/>
    <s v="KMeans"/>
    <n v="3"/>
    <x v="14"/>
    <n v="1.8602856883948998E-2"/>
  </r>
  <r>
    <x v="17"/>
    <s v="KMeans"/>
    <n v="3"/>
    <x v="33"/>
    <n v="1.8602856883948901E-2"/>
  </r>
  <r>
    <x v="17"/>
    <s v="KMeans"/>
    <n v="3"/>
    <x v="0"/>
    <n v="1.81916738863186E-2"/>
  </r>
  <r>
    <x v="17"/>
    <s v="KMeans"/>
    <n v="3"/>
    <x v="34"/>
    <n v="1.79119461708683E-2"/>
  </r>
  <r>
    <x v="17"/>
    <s v="KMeans"/>
    <n v="3"/>
    <x v="35"/>
    <n v="1.79119461708683E-2"/>
  </r>
  <r>
    <x v="17"/>
    <s v="KMeans"/>
    <n v="3"/>
    <x v="32"/>
    <n v="1.7644771207507799E-2"/>
  </r>
  <r>
    <x v="17"/>
    <s v="KMeans"/>
    <n v="3"/>
    <x v="31"/>
    <n v="1.7644771207507799E-2"/>
  </r>
  <r>
    <x v="17"/>
    <s v="KMeans"/>
    <n v="3"/>
    <x v="17"/>
    <n v="1.7480204913735E-2"/>
  </r>
  <r>
    <x v="17"/>
    <s v="KMeans"/>
    <n v="3"/>
    <x v="3"/>
    <n v="1.6971858418536701E-2"/>
  </r>
  <r>
    <x v="17"/>
    <s v="KMeans"/>
    <n v="3"/>
    <x v="28"/>
    <n v="1.68562336658276E-2"/>
  </r>
  <r>
    <x v="17"/>
    <s v="KMeans"/>
    <n v="3"/>
    <x v="29"/>
    <n v="1.68562336658276E-2"/>
  </r>
  <r>
    <x v="17"/>
    <s v="KMeans"/>
    <n v="3"/>
    <x v="21"/>
    <n v="1.4784439435758899E-2"/>
  </r>
  <r>
    <x v="17"/>
    <s v="KMeans"/>
    <n v="3"/>
    <x v="19"/>
    <n v="1.4776742079490601E-2"/>
  </r>
  <r>
    <x v="17"/>
    <s v="KMeans"/>
    <n v="3"/>
    <x v="7"/>
    <n v="1.4776742079490601E-2"/>
  </r>
  <r>
    <x v="17"/>
    <s v="KMeans"/>
    <n v="3"/>
    <x v="20"/>
    <n v="1.4776742079490601E-2"/>
  </r>
  <r>
    <x v="17"/>
    <s v="KMeans"/>
    <n v="3"/>
    <x v="4"/>
    <n v="1.4776742079490601E-2"/>
  </r>
  <r>
    <x v="17"/>
    <s v="KMeans"/>
    <n v="3"/>
    <x v="18"/>
    <n v="1.4776742079490601E-2"/>
  </r>
  <r>
    <x v="17"/>
    <s v="KMeans"/>
    <n v="3"/>
    <x v="13"/>
    <n v="1.4284119432506201E-2"/>
  </r>
  <r>
    <x v="17"/>
    <s v="KMeans"/>
    <n v="3"/>
    <x v="45"/>
    <n v="1.4157637968688E-2"/>
  </r>
  <r>
    <x v="17"/>
    <s v="KMeans"/>
    <n v="3"/>
    <x v="6"/>
    <n v="1.3585748674882899E-2"/>
  </r>
  <r>
    <x v="17"/>
    <s v="KMeans"/>
    <n v="3"/>
    <x v="5"/>
    <n v="1.3585748674882899E-2"/>
  </r>
  <r>
    <x v="17"/>
    <s v="KMeans"/>
    <n v="3"/>
    <x v="22"/>
    <n v="1.35067882842795E-2"/>
  </r>
  <r>
    <x v="17"/>
    <s v="KMeans"/>
    <n v="3"/>
    <x v="23"/>
    <n v="1.35067882842795E-2"/>
  </r>
  <r>
    <x v="17"/>
    <s v="KMeans"/>
    <n v="3"/>
    <x v="38"/>
    <n v="1.33080283409308E-2"/>
  </r>
  <r>
    <x v="17"/>
    <s v="KMeans"/>
    <n v="3"/>
    <x v="39"/>
    <n v="1.33080283409308E-2"/>
  </r>
  <r>
    <x v="17"/>
    <s v="KMeans"/>
    <n v="3"/>
    <x v="36"/>
    <n v="1.3293526249822E-2"/>
  </r>
  <r>
    <x v="17"/>
    <s v="KMeans"/>
    <n v="3"/>
    <x v="37"/>
    <n v="1.3293526249822E-2"/>
  </r>
  <r>
    <x v="17"/>
    <s v="KMeans"/>
    <n v="3"/>
    <x v="43"/>
    <n v="1.3052719682225799E-2"/>
  </r>
  <r>
    <x v="17"/>
    <s v="KMeans"/>
    <n v="3"/>
    <x v="9"/>
    <n v="1.2950762719098599E-2"/>
  </r>
  <r>
    <x v="17"/>
    <s v="KMeans"/>
    <n v="3"/>
    <x v="41"/>
    <n v="1.2765765009396701E-2"/>
  </r>
  <r>
    <x v="17"/>
    <s v="KMeans"/>
    <n v="3"/>
    <x v="2"/>
    <n v="1.2714702606830599E-2"/>
  </r>
  <r>
    <x v="17"/>
    <s v="KMeans"/>
    <n v="3"/>
    <x v="1"/>
    <n v="1.2714702606830599E-2"/>
  </r>
  <r>
    <x v="17"/>
    <s v="KMeans"/>
    <n v="3"/>
    <x v="42"/>
    <n v="1.09396634625118E-2"/>
  </r>
  <r>
    <x v="17"/>
    <s v="KMeans"/>
    <n v="3"/>
    <x v="57"/>
    <n v="1.05819026450358E-2"/>
  </r>
  <r>
    <x v="17"/>
    <s v="KMeans"/>
    <n v="3"/>
    <x v="56"/>
    <n v="1.05490432392089E-2"/>
  </r>
  <r>
    <x v="17"/>
    <s v="KMeans"/>
    <n v="3"/>
    <x v="66"/>
    <n v="9.8964170060987892E-3"/>
  </r>
  <r>
    <x v="17"/>
    <s v="KMeans"/>
    <n v="3"/>
    <x v="40"/>
    <n v="9.2884531565648101E-3"/>
  </r>
  <r>
    <x v="17"/>
    <s v="KMeans"/>
    <n v="3"/>
    <x v="60"/>
    <n v="5.9664268437529802E-3"/>
  </r>
  <r>
    <x v="17"/>
    <s v="KMeans"/>
    <n v="3"/>
    <x v="61"/>
    <n v="5.9664268437529698E-3"/>
  </r>
  <r>
    <x v="17"/>
    <s v="KMeans"/>
    <n v="3"/>
    <x v="71"/>
    <n v="4.60844248589359E-3"/>
  </r>
  <r>
    <x v="17"/>
    <s v="KMeans"/>
    <n v="3"/>
    <x v="63"/>
    <n v="2.1744049612051198E-3"/>
  </r>
  <r>
    <x v="17"/>
    <s v="KMeans"/>
    <n v="3"/>
    <x v="62"/>
    <n v="2.1744049612051198E-3"/>
  </r>
  <r>
    <x v="18"/>
    <s v="KMeans"/>
    <n v="3"/>
    <x v="41"/>
    <n v="5.09882678626771E-2"/>
  </r>
  <r>
    <x v="18"/>
    <s v="KMeans"/>
    <n v="3"/>
    <x v="55"/>
    <n v="3.5928027726087199E-2"/>
  </r>
  <r>
    <x v="18"/>
    <s v="KMeans"/>
    <n v="3"/>
    <x v="52"/>
    <n v="3.4066177703295598E-2"/>
  </r>
  <r>
    <x v="18"/>
    <s v="KMeans"/>
    <n v="3"/>
    <x v="43"/>
    <n v="3.0433938536180101E-2"/>
  </r>
  <r>
    <x v="18"/>
    <s v="KMeans"/>
    <n v="3"/>
    <x v="48"/>
    <n v="2.5179889705154501E-2"/>
  </r>
  <r>
    <x v="18"/>
    <s v="KMeans"/>
    <n v="3"/>
    <x v="70"/>
    <n v="2.2850204769500299E-2"/>
  </r>
  <r>
    <x v="18"/>
    <s v="KMeans"/>
    <n v="3"/>
    <x v="33"/>
    <n v="2.1412478106462102E-2"/>
  </r>
  <r>
    <x v="18"/>
    <s v="KMeans"/>
    <n v="3"/>
    <x v="14"/>
    <n v="2.1412478106462102E-2"/>
  </r>
  <r>
    <x v="18"/>
    <s v="KMeans"/>
    <n v="3"/>
    <x v="3"/>
    <n v="2.1128111079267198E-2"/>
  </r>
  <r>
    <x v="18"/>
    <s v="KMeans"/>
    <n v="3"/>
    <x v="10"/>
    <n v="2.0827069825381801E-2"/>
  </r>
  <r>
    <x v="18"/>
    <s v="KMeans"/>
    <n v="3"/>
    <x v="11"/>
    <n v="2.0827069825381801E-2"/>
  </r>
  <r>
    <x v="18"/>
    <s v="KMeans"/>
    <n v="3"/>
    <x v="40"/>
    <n v="2.00999531329677E-2"/>
  </r>
  <r>
    <x v="18"/>
    <s v="KMeans"/>
    <n v="3"/>
    <x v="29"/>
    <n v="1.94605117276066E-2"/>
  </r>
  <r>
    <x v="18"/>
    <s v="KMeans"/>
    <n v="3"/>
    <x v="28"/>
    <n v="1.94605117276066E-2"/>
  </r>
  <r>
    <x v="18"/>
    <s v="KMeans"/>
    <n v="3"/>
    <x v="27"/>
    <n v="1.9130215124068099E-2"/>
  </r>
  <r>
    <x v="18"/>
    <s v="KMeans"/>
    <n v="3"/>
    <x v="17"/>
    <n v="1.8572301611978499E-2"/>
  </r>
  <r>
    <x v="18"/>
    <s v="KMeans"/>
    <n v="3"/>
    <x v="39"/>
    <n v="1.8445694351563201E-2"/>
  </r>
  <r>
    <x v="18"/>
    <s v="KMeans"/>
    <n v="3"/>
    <x v="38"/>
    <n v="1.8445694351563201E-2"/>
  </r>
  <r>
    <x v="18"/>
    <s v="KMeans"/>
    <n v="3"/>
    <x v="35"/>
    <n v="1.8214456167397301E-2"/>
  </r>
  <r>
    <x v="18"/>
    <s v="KMeans"/>
    <n v="3"/>
    <x v="34"/>
    <n v="1.8214456167397301E-2"/>
  </r>
  <r>
    <x v="18"/>
    <s v="KMeans"/>
    <n v="3"/>
    <x v="46"/>
    <n v="1.82015956672105E-2"/>
  </r>
  <r>
    <x v="18"/>
    <s v="KMeans"/>
    <n v="3"/>
    <x v="47"/>
    <n v="1.82015956672105E-2"/>
  </r>
  <r>
    <x v="18"/>
    <s v="KMeans"/>
    <n v="3"/>
    <x v="32"/>
    <n v="1.8163233802219601E-2"/>
  </r>
  <r>
    <x v="18"/>
    <s v="KMeans"/>
    <n v="3"/>
    <x v="31"/>
    <n v="1.8163233802219601E-2"/>
  </r>
  <r>
    <x v="18"/>
    <s v="KMeans"/>
    <n v="3"/>
    <x v="26"/>
    <n v="1.80893222290971E-2"/>
  </r>
  <r>
    <x v="18"/>
    <s v="KMeans"/>
    <n v="3"/>
    <x v="21"/>
    <n v="1.80893222290971E-2"/>
  </r>
  <r>
    <x v="18"/>
    <s v="KMeans"/>
    <n v="3"/>
    <x v="7"/>
    <n v="1.80893222290971E-2"/>
  </r>
  <r>
    <x v="18"/>
    <s v="KMeans"/>
    <n v="3"/>
    <x v="20"/>
    <n v="1.80893222290971E-2"/>
  </r>
  <r>
    <x v="18"/>
    <s v="KMeans"/>
    <n v="3"/>
    <x v="19"/>
    <n v="1.80893222290971E-2"/>
  </r>
  <r>
    <x v="18"/>
    <s v="KMeans"/>
    <n v="3"/>
    <x v="18"/>
    <n v="1.80893222290971E-2"/>
  </r>
  <r>
    <x v="18"/>
    <s v="KMeans"/>
    <n v="3"/>
    <x v="51"/>
    <n v="1.7774099378686601E-2"/>
  </r>
  <r>
    <x v="18"/>
    <s v="KMeans"/>
    <n v="3"/>
    <x v="2"/>
    <n v="1.72069148251121E-2"/>
  </r>
  <r>
    <x v="18"/>
    <s v="KMeans"/>
    <n v="3"/>
    <x v="1"/>
    <n v="1.72069148251121E-2"/>
  </r>
  <r>
    <x v="18"/>
    <s v="KMeans"/>
    <n v="3"/>
    <x v="15"/>
    <n v="1.6954792801565099E-2"/>
  </r>
  <r>
    <x v="18"/>
    <s v="KMeans"/>
    <n v="3"/>
    <x v="16"/>
    <n v="1.6954792801565099E-2"/>
  </r>
  <r>
    <x v="18"/>
    <s v="KMeans"/>
    <n v="3"/>
    <x v="36"/>
    <n v="1.62408355741284E-2"/>
  </r>
  <r>
    <x v="18"/>
    <s v="KMeans"/>
    <n v="3"/>
    <x v="37"/>
    <n v="1.62408355741284E-2"/>
  </r>
  <r>
    <x v="18"/>
    <s v="KMeans"/>
    <n v="3"/>
    <x v="5"/>
    <n v="1.6236724198124001E-2"/>
  </r>
  <r>
    <x v="18"/>
    <s v="KMeans"/>
    <n v="3"/>
    <x v="6"/>
    <n v="1.6236724198124001E-2"/>
  </r>
  <r>
    <x v="18"/>
    <s v="KMeans"/>
    <n v="3"/>
    <x v="22"/>
    <n v="1.6134270403756399E-2"/>
  </r>
  <r>
    <x v="18"/>
    <s v="KMeans"/>
    <n v="3"/>
    <x v="23"/>
    <n v="1.6134270403756399E-2"/>
  </r>
  <r>
    <x v="18"/>
    <s v="KMeans"/>
    <n v="3"/>
    <x v="42"/>
    <n v="1.5965299890460999E-2"/>
  </r>
  <r>
    <x v="18"/>
    <s v="KMeans"/>
    <n v="3"/>
    <x v="57"/>
    <n v="1.55296136412596E-2"/>
  </r>
  <r>
    <x v="18"/>
    <s v="KMeans"/>
    <n v="3"/>
    <x v="56"/>
    <n v="1.55296136412596E-2"/>
  </r>
  <r>
    <x v="18"/>
    <s v="KMeans"/>
    <n v="3"/>
    <x v="13"/>
    <n v="1.51532962386306E-2"/>
  </r>
  <r>
    <x v="18"/>
    <s v="KMeans"/>
    <n v="3"/>
    <x v="62"/>
    <n v="1.3273327313628101E-2"/>
  </r>
  <r>
    <x v="18"/>
    <s v="KMeans"/>
    <n v="3"/>
    <x v="63"/>
    <n v="1.3273327313628101E-2"/>
  </r>
  <r>
    <x v="18"/>
    <s v="KMeans"/>
    <n v="3"/>
    <x v="45"/>
    <n v="1.30942986104161E-2"/>
  </r>
  <r>
    <x v="18"/>
    <s v="KMeans"/>
    <n v="3"/>
    <x v="66"/>
    <n v="1.28418664362882E-2"/>
  </r>
  <r>
    <x v="18"/>
    <s v="KMeans"/>
    <n v="3"/>
    <x v="9"/>
    <n v="1.2322762894479099E-2"/>
  </r>
  <r>
    <x v="18"/>
    <s v="KMeans"/>
    <n v="3"/>
    <x v="61"/>
    <n v="8.9944749673849904E-3"/>
  </r>
  <r>
    <x v="18"/>
    <s v="KMeans"/>
    <n v="3"/>
    <x v="60"/>
    <n v="8.99447496738498E-3"/>
  </r>
  <r>
    <x v="18"/>
    <s v="KMeans"/>
    <n v="3"/>
    <x v="44"/>
    <n v="7.3414541514998603E-3"/>
  </r>
  <r>
    <x v="18"/>
    <s v="KMeans"/>
    <n v="3"/>
    <x v="0"/>
    <n v="4.52236555745725E-3"/>
  </r>
  <r>
    <x v="18"/>
    <s v="KMeans"/>
    <n v="3"/>
    <x v="71"/>
    <n v="3.4795494707203301E-3"/>
  </r>
  <r>
    <x v="19"/>
    <s v="KMeans"/>
    <n v="3"/>
    <x v="40"/>
    <n v="2.3537759880815599E-2"/>
  </r>
  <r>
    <x v="19"/>
    <s v="KMeans"/>
    <n v="3"/>
    <x v="43"/>
    <n v="2.3389958641515898E-2"/>
  </r>
  <r>
    <x v="19"/>
    <s v="KMeans"/>
    <n v="3"/>
    <x v="1"/>
    <n v="2.2128396037712598E-2"/>
  </r>
  <r>
    <x v="19"/>
    <s v="KMeans"/>
    <n v="3"/>
    <x v="2"/>
    <n v="2.2128396037712598E-2"/>
  </r>
  <r>
    <x v="19"/>
    <s v="KMeans"/>
    <n v="3"/>
    <x v="17"/>
    <n v="2.1844036687492401E-2"/>
  </r>
  <r>
    <x v="19"/>
    <s v="KMeans"/>
    <n v="3"/>
    <x v="52"/>
    <n v="2.1502254778061801E-2"/>
  </r>
  <r>
    <x v="19"/>
    <s v="KMeans"/>
    <n v="3"/>
    <x v="27"/>
    <n v="2.1384273939130199E-2"/>
  </r>
  <r>
    <x v="19"/>
    <s v="KMeans"/>
    <n v="3"/>
    <x v="46"/>
    <n v="2.12969916766736E-2"/>
  </r>
  <r>
    <x v="19"/>
    <s v="KMeans"/>
    <n v="3"/>
    <x v="47"/>
    <n v="2.12969916766736E-2"/>
  </r>
  <r>
    <x v="19"/>
    <s v="KMeans"/>
    <n v="3"/>
    <x v="18"/>
    <n v="2.1064895489231201E-2"/>
  </r>
  <r>
    <x v="19"/>
    <s v="KMeans"/>
    <n v="3"/>
    <x v="19"/>
    <n v="2.1064895489231201E-2"/>
  </r>
  <r>
    <x v="19"/>
    <s v="KMeans"/>
    <n v="3"/>
    <x v="20"/>
    <n v="2.1064895489231201E-2"/>
  </r>
  <r>
    <x v="19"/>
    <s v="KMeans"/>
    <n v="3"/>
    <x v="7"/>
    <n v="2.1064895489231201E-2"/>
  </r>
  <r>
    <x v="19"/>
    <s v="KMeans"/>
    <n v="3"/>
    <x v="12"/>
    <n v="2.1064895489231201E-2"/>
  </r>
  <r>
    <x v="19"/>
    <s v="KMeans"/>
    <n v="3"/>
    <x v="21"/>
    <n v="2.1064895489231201E-2"/>
  </r>
  <r>
    <x v="19"/>
    <s v="KMeans"/>
    <n v="3"/>
    <x v="14"/>
    <n v="2.0948491766567601E-2"/>
  </r>
  <r>
    <x v="19"/>
    <s v="KMeans"/>
    <n v="3"/>
    <x v="33"/>
    <n v="2.0948491766567601E-2"/>
  </r>
  <r>
    <x v="19"/>
    <s v="KMeans"/>
    <n v="3"/>
    <x v="31"/>
    <n v="2.0840784422886598E-2"/>
  </r>
  <r>
    <x v="19"/>
    <s v="KMeans"/>
    <n v="3"/>
    <x v="32"/>
    <n v="2.0840784422886598E-2"/>
  </r>
  <r>
    <x v="19"/>
    <s v="KMeans"/>
    <n v="3"/>
    <x v="34"/>
    <n v="2.0717578278132701E-2"/>
  </r>
  <r>
    <x v="19"/>
    <s v="KMeans"/>
    <n v="3"/>
    <x v="35"/>
    <n v="2.0717578278132701E-2"/>
  </r>
  <r>
    <x v="19"/>
    <s v="KMeans"/>
    <n v="3"/>
    <x v="39"/>
    <n v="2.05226790401336E-2"/>
  </r>
  <r>
    <x v="19"/>
    <s v="KMeans"/>
    <n v="3"/>
    <x v="38"/>
    <n v="2.05226790401336E-2"/>
  </r>
  <r>
    <x v="19"/>
    <s v="KMeans"/>
    <n v="3"/>
    <x v="22"/>
    <n v="2.0343819957957501E-2"/>
  </r>
  <r>
    <x v="19"/>
    <s v="KMeans"/>
    <n v="3"/>
    <x v="23"/>
    <n v="2.0343819957957501E-2"/>
  </r>
  <r>
    <x v="19"/>
    <s v="KMeans"/>
    <n v="3"/>
    <x v="15"/>
    <n v="2.02955030454447E-2"/>
  </r>
  <r>
    <x v="19"/>
    <s v="KMeans"/>
    <n v="3"/>
    <x v="16"/>
    <n v="2.02955030454447E-2"/>
  </r>
  <r>
    <x v="19"/>
    <s v="KMeans"/>
    <n v="3"/>
    <x v="62"/>
    <n v="1.9985658819959201E-2"/>
  </r>
  <r>
    <x v="19"/>
    <s v="KMeans"/>
    <n v="3"/>
    <x v="63"/>
    <n v="1.9985658819959201E-2"/>
  </r>
  <r>
    <x v="19"/>
    <s v="KMeans"/>
    <n v="3"/>
    <x v="3"/>
    <n v="1.9880444539182401E-2"/>
  </r>
  <r>
    <x v="19"/>
    <s v="KMeans"/>
    <n v="3"/>
    <x v="10"/>
    <n v="1.9564396425787601E-2"/>
  </r>
  <r>
    <x v="19"/>
    <s v="KMeans"/>
    <n v="3"/>
    <x v="11"/>
    <n v="1.9564396425787601E-2"/>
  </r>
  <r>
    <x v="19"/>
    <s v="KMeans"/>
    <n v="3"/>
    <x v="48"/>
    <n v="1.93006080510922E-2"/>
  </r>
  <r>
    <x v="19"/>
    <s v="KMeans"/>
    <n v="3"/>
    <x v="5"/>
    <n v="1.8101762169329599E-2"/>
  </r>
  <r>
    <x v="19"/>
    <s v="KMeans"/>
    <n v="3"/>
    <x v="6"/>
    <n v="1.8101762169329599E-2"/>
  </r>
  <r>
    <x v="19"/>
    <s v="KMeans"/>
    <n v="3"/>
    <x v="28"/>
    <n v="1.7973316093712499E-2"/>
  </r>
  <r>
    <x v="19"/>
    <s v="KMeans"/>
    <n v="3"/>
    <x v="29"/>
    <n v="1.7973316093712499E-2"/>
  </r>
  <r>
    <x v="19"/>
    <s v="KMeans"/>
    <n v="3"/>
    <x v="51"/>
    <n v="1.72169760165705E-2"/>
  </r>
  <r>
    <x v="19"/>
    <s v="KMeans"/>
    <n v="3"/>
    <x v="45"/>
    <n v="1.7025760510581502E-2"/>
  </r>
  <r>
    <x v="19"/>
    <s v="KMeans"/>
    <n v="3"/>
    <x v="37"/>
    <n v="1.6588834459960899E-2"/>
  </r>
  <r>
    <x v="19"/>
    <s v="KMeans"/>
    <n v="3"/>
    <x v="36"/>
    <n v="1.6588834459960899E-2"/>
  </r>
  <r>
    <x v="19"/>
    <s v="KMeans"/>
    <n v="3"/>
    <x v="42"/>
    <n v="1.61567063573839E-2"/>
  </r>
  <r>
    <x v="19"/>
    <s v="KMeans"/>
    <n v="3"/>
    <x v="56"/>
    <n v="1.5732721665100102E-2"/>
  </r>
  <r>
    <x v="19"/>
    <s v="KMeans"/>
    <n v="3"/>
    <x v="57"/>
    <n v="1.5732721665100102E-2"/>
  </r>
  <r>
    <x v="19"/>
    <s v="KMeans"/>
    <n v="3"/>
    <x v="61"/>
    <n v="1.4993485697364599E-2"/>
  </r>
  <r>
    <x v="19"/>
    <s v="KMeans"/>
    <n v="3"/>
    <x v="60"/>
    <n v="1.4993485697364599E-2"/>
  </r>
  <r>
    <x v="19"/>
    <s v="KMeans"/>
    <n v="3"/>
    <x v="44"/>
    <n v="1.4878770531099201E-2"/>
  </r>
  <r>
    <x v="19"/>
    <s v="KMeans"/>
    <n v="3"/>
    <x v="71"/>
    <n v="1.3943980736370799E-2"/>
  </r>
  <r>
    <x v="19"/>
    <s v="KMeans"/>
    <n v="3"/>
    <x v="13"/>
    <n v="1.3116723548947599E-2"/>
  </r>
  <r>
    <x v="19"/>
    <s v="KMeans"/>
    <n v="3"/>
    <x v="70"/>
    <n v="1.21318981249236E-2"/>
  </r>
  <r>
    <x v="19"/>
    <s v="KMeans"/>
    <n v="3"/>
    <x v="41"/>
    <n v="1.18289603033796E-2"/>
  </r>
  <r>
    <x v="19"/>
    <s v="KMeans"/>
    <n v="3"/>
    <x v="55"/>
    <n v="1.02241673462166E-2"/>
  </r>
  <r>
    <x v="19"/>
    <s v="KMeans"/>
    <n v="3"/>
    <x v="9"/>
    <n v="8.5531818376985199E-3"/>
  </r>
  <r>
    <x v="19"/>
    <s v="KMeans"/>
    <n v="3"/>
    <x v="0"/>
    <n v="4.9876104504599297E-3"/>
  </r>
  <r>
    <x v="19"/>
    <s v="KMeans"/>
    <n v="3"/>
    <x v="66"/>
    <n v="2.6377156702411001E-3"/>
  </r>
  <r>
    <x v="20"/>
    <s v="KMeans"/>
    <n v="3"/>
    <x v="42"/>
    <n v="2.5634307103347999E-2"/>
  </r>
  <r>
    <x v="20"/>
    <s v="KMeans"/>
    <n v="3"/>
    <x v="56"/>
    <n v="2.4779778399479101E-2"/>
  </r>
  <r>
    <x v="20"/>
    <s v="KMeans"/>
    <n v="3"/>
    <x v="57"/>
    <n v="2.4779778399479101E-2"/>
  </r>
  <r>
    <x v="20"/>
    <s v="KMeans"/>
    <n v="3"/>
    <x v="18"/>
    <n v="2.4531628055151501E-2"/>
  </r>
  <r>
    <x v="20"/>
    <s v="KMeans"/>
    <n v="3"/>
    <x v="21"/>
    <n v="2.4531628055151501E-2"/>
  </r>
  <r>
    <x v="20"/>
    <s v="KMeans"/>
    <n v="3"/>
    <x v="49"/>
    <n v="2.4531628055151501E-2"/>
  </r>
  <r>
    <x v="20"/>
    <s v="KMeans"/>
    <n v="3"/>
    <x v="20"/>
    <n v="2.4531628055151501E-2"/>
  </r>
  <r>
    <x v="20"/>
    <s v="KMeans"/>
    <n v="3"/>
    <x v="30"/>
    <n v="2.4531628055151501E-2"/>
  </r>
  <r>
    <x v="20"/>
    <s v="KMeans"/>
    <n v="3"/>
    <x v="19"/>
    <n v="2.4531628055151501E-2"/>
  </r>
  <r>
    <x v="20"/>
    <s v="KMeans"/>
    <n v="3"/>
    <x v="47"/>
    <n v="2.4037128413778999E-2"/>
  </r>
  <r>
    <x v="20"/>
    <s v="KMeans"/>
    <n v="3"/>
    <x v="46"/>
    <n v="2.4037128413778999E-2"/>
  </r>
  <r>
    <x v="20"/>
    <s v="KMeans"/>
    <n v="3"/>
    <x v="16"/>
    <n v="2.3229234325826201E-2"/>
  </r>
  <r>
    <x v="20"/>
    <s v="KMeans"/>
    <n v="3"/>
    <x v="15"/>
    <n v="2.3229234325826201E-2"/>
  </r>
  <r>
    <x v="20"/>
    <s v="KMeans"/>
    <n v="3"/>
    <x v="31"/>
    <n v="2.2546261680487199E-2"/>
  </r>
  <r>
    <x v="20"/>
    <s v="KMeans"/>
    <n v="3"/>
    <x v="32"/>
    <n v="2.2546261680487199E-2"/>
  </r>
  <r>
    <x v="20"/>
    <s v="KMeans"/>
    <n v="3"/>
    <x v="29"/>
    <n v="2.2343796585905198E-2"/>
  </r>
  <r>
    <x v="20"/>
    <s v="KMeans"/>
    <n v="3"/>
    <x v="28"/>
    <n v="2.2343796585905198E-2"/>
  </r>
  <r>
    <x v="20"/>
    <s v="KMeans"/>
    <n v="3"/>
    <x v="22"/>
    <n v="2.22930919710022E-2"/>
  </r>
  <r>
    <x v="20"/>
    <s v="KMeans"/>
    <n v="3"/>
    <x v="23"/>
    <n v="2.22930919710022E-2"/>
  </r>
  <r>
    <x v="20"/>
    <s v="KMeans"/>
    <n v="3"/>
    <x v="37"/>
    <n v="2.1329393290476499E-2"/>
  </r>
  <r>
    <x v="20"/>
    <s v="KMeans"/>
    <n v="3"/>
    <x v="36"/>
    <n v="2.1329393290476499E-2"/>
  </r>
  <r>
    <x v="20"/>
    <s v="KMeans"/>
    <n v="3"/>
    <x v="58"/>
    <n v="2.11866806523494E-2"/>
  </r>
  <r>
    <x v="20"/>
    <s v="KMeans"/>
    <n v="3"/>
    <x v="33"/>
    <n v="2.11866806523494E-2"/>
  </r>
  <r>
    <x v="20"/>
    <s v="KMeans"/>
    <n v="3"/>
    <x v="39"/>
    <n v="2.0982835825169299E-2"/>
  </r>
  <r>
    <x v="20"/>
    <s v="KMeans"/>
    <n v="3"/>
    <x v="38"/>
    <n v="2.0982835825169299E-2"/>
  </r>
  <r>
    <x v="20"/>
    <s v="KMeans"/>
    <n v="3"/>
    <x v="2"/>
    <n v="2.0183841881851801E-2"/>
  </r>
  <r>
    <x v="20"/>
    <s v="KMeans"/>
    <n v="3"/>
    <x v="1"/>
    <n v="2.0183841881851801E-2"/>
  </r>
  <r>
    <x v="20"/>
    <s v="KMeans"/>
    <n v="3"/>
    <x v="10"/>
    <n v="2.01373959779171E-2"/>
  </r>
  <r>
    <x v="20"/>
    <s v="KMeans"/>
    <n v="3"/>
    <x v="11"/>
    <n v="2.01373959779171E-2"/>
  </r>
  <r>
    <x v="20"/>
    <s v="KMeans"/>
    <n v="3"/>
    <x v="6"/>
    <n v="1.99935451710197E-2"/>
  </r>
  <r>
    <x v="20"/>
    <s v="KMeans"/>
    <n v="3"/>
    <x v="5"/>
    <n v="1.99935451710197E-2"/>
  </r>
  <r>
    <x v="20"/>
    <s v="KMeans"/>
    <n v="3"/>
    <x v="34"/>
    <n v="1.9760442413250302E-2"/>
  </r>
  <r>
    <x v="20"/>
    <s v="KMeans"/>
    <n v="3"/>
    <x v="35"/>
    <n v="1.9760442413250302E-2"/>
  </r>
  <r>
    <x v="20"/>
    <s v="KMeans"/>
    <n v="3"/>
    <x v="48"/>
    <n v="1.9388140794794301E-2"/>
  </r>
  <r>
    <x v="20"/>
    <s v="KMeans"/>
    <n v="3"/>
    <x v="13"/>
    <n v="1.8635805729473799E-2"/>
  </r>
  <r>
    <x v="20"/>
    <s v="KMeans"/>
    <n v="3"/>
    <x v="40"/>
    <n v="1.7388563868111401E-2"/>
  </r>
  <r>
    <x v="20"/>
    <s v="KMeans"/>
    <n v="3"/>
    <x v="27"/>
    <n v="1.6970617720354599E-2"/>
  </r>
  <r>
    <x v="20"/>
    <s v="KMeans"/>
    <n v="3"/>
    <x v="45"/>
    <n v="1.6511878012480701E-2"/>
  </r>
  <r>
    <x v="20"/>
    <s v="KMeans"/>
    <n v="3"/>
    <x v="43"/>
    <n v="1.5824294601307201E-2"/>
  </r>
  <r>
    <x v="20"/>
    <s v="KMeans"/>
    <n v="3"/>
    <x v="17"/>
    <n v="1.5674969588305498E-2"/>
  </r>
  <r>
    <x v="20"/>
    <s v="KMeans"/>
    <n v="3"/>
    <x v="52"/>
    <n v="1.52930840770847E-2"/>
  </r>
  <r>
    <x v="20"/>
    <s v="KMeans"/>
    <n v="3"/>
    <x v="3"/>
    <n v="1.4980767100569999E-2"/>
  </r>
  <r>
    <x v="20"/>
    <s v="KMeans"/>
    <n v="3"/>
    <x v="70"/>
    <n v="1.4465459381323501E-2"/>
  </r>
  <r>
    <x v="20"/>
    <s v="KMeans"/>
    <n v="3"/>
    <x v="51"/>
    <n v="1.35050512918692E-2"/>
  </r>
  <r>
    <x v="20"/>
    <s v="KMeans"/>
    <n v="3"/>
    <x v="60"/>
    <n v="1.3115778349974599E-2"/>
  </r>
  <r>
    <x v="20"/>
    <s v="KMeans"/>
    <n v="3"/>
    <x v="61"/>
    <n v="1.3115778349974599E-2"/>
  </r>
  <r>
    <x v="20"/>
    <s v="KMeans"/>
    <n v="3"/>
    <x v="9"/>
    <n v="1.02488063908635E-2"/>
  </r>
  <r>
    <x v="20"/>
    <s v="KMeans"/>
    <n v="3"/>
    <x v="55"/>
    <n v="1.00198300854082E-2"/>
  </r>
  <r>
    <x v="20"/>
    <s v="KMeans"/>
    <n v="3"/>
    <x v="63"/>
    <n v="9.6737117520938193E-3"/>
  </r>
  <r>
    <x v="20"/>
    <s v="KMeans"/>
    <n v="3"/>
    <x v="62"/>
    <n v="9.6737117520938193E-3"/>
  </r>
  <r>
    <x v="20"/>
    <s v="KMeans"/>
    <n v="3"/>
    <x v="71"/>
    <n v="7.0146242673539503E-3"/>
  </r>
  <r>
    <x v="20"/>
    <s v="KMeans"/>
    <n v="3"/>
    <x v="0"/>
    <n v="4.6836047622922901E-3"/>
  </r>
  <r>
    <x v="20"/>
    <s v="KMeans"/>
    <n v="3"/>
    <x v="44"/>
    <n v="4.2542714377470101E-3"/>
  </r>
  <r>
    <x v="20"/>
    <s v="KMeans"/>
    <n v="3"/>
    <x v="41"/>
    <n v="8.5033122982817598E-4"/>
  </r>
  <r>
    <x v="20"/>
    <s v="KMeans"/>
    <n v="3"/>
    <x v="66"/>
    <n v="2.79990845409233E-4"/>
  </r>
  <r>
    <x v="21"/>
    <s v="KMeans"/>
    <n v="3"/>
    <x v="45"/>
    <n v="2.44028711132235E-2"/>
  </r>
  <r>
    <x v="21"/>
    <s v="KMeans"/>
    <n v="3"/>
    <x v="33"/>
    <n v="2.4025469357660301E-2"/>
  </r>
  <r>
    <x v="21"/>
    <s v="KMeans"/>
    <n v="3"/>
    <x v="58"/>
    <n v="2.4025469357660201E-2"/>
  </r>
  <r>
    <x v="21"/>
    <s v="KMeans"/>
    <n v="3"/>
    <x v="27"/>
    <n v="2.2929917529986701E-2"/>
  </r>
  <r>
    <x v="21"/>
    <s v="KMeans"/>
    <n v="3"/>
    <x v="19"/>
    <n v="2.2115642374632299E-2"/>
  </r>
  <r>
    <x v="21"/>
    <s v="KMeans"/>
    <n v="3"/>
    <x v="18"/>
    <n v="2.2115642374632299E-2"/>
  </r>
  <r>
    <x v="21"/>
    <s v="KMeans"/>
    <n v="3"/>
    <x v="21"/>
    <n v="2.2115642374632299E-2"/>
  </r>
  <r>
    <x v="21"/>
    <s v="KMeans"/>
    <n v="3"/>
    <x v="49"/>
    <n v="2.2115642374632299E-2"/>
  </r>
  <r>
    <x v="21"/>
    <s v="KMeans"/>
    <n v="3"/>
    <x v="20"/>
    <n v="2.2115642374632299E-2"/>
  </r>
  <r>
    <x v="21"/>
    <s v="KMeans"/>
    <n v="3"/>
    <x v="53"/>
    <n v="2.2115642374632299E-2"/>
  </r>
  <r>
    <x v="21"/>
    <s v="KMeans"/>
    <n v="3"/>
    <x v="40"/>
    <n v="2.20971403271739E-2"/>
  </r>
  <r>
    <x v="21"/>
    <s v="KMeans"/>
    <n v="3"/>
    <x v="31"/>
    <n v="2.1484393118333701E-2"/>
  </r>
  <r>
    <x v="21"/>
    <s v="KMeans"/>
    <n v="3"/>
    <x v="32"/>
    <n v="2.1484393118333701E-2"/>
  </r>
  <r>
    <x v="21"/>
    <s v="KMeans"/>
    <n v="3"/>
    <x v="29"/>
    <n v="2.1468441340971901E-2"/>
  </r>
  <r>
    <x v="21"/>
    <s v="KMeans"/>
    <n v="3"/>
    <x v="28"/>
    <n v="2.1468441340971901E-2"/>
  </r>
  <r>
    <x v="21"/>
    <s v="KMeans"/>
    <n v="3"/>
    <x v="48"/>
    <n v="2.1030554067520201E-2"/>
  </r>
  <r>
    <x v="21"/>
    <s v="KMeans"/>
    <n v="3"/>
    <x v="42"/>
    <n v="2.0866983345636799E-2"/>
  </r>
  <r>
    <x v="21"/>
    <s v="KMeans"/>
    <n v="3"/>
    <x v="60"/>
    <n v="2.0819094467145301E-2"/>
  </r>
  <r>
    <x v="21"/>
    <s v="KMeans"/>
    <n v="3"/>
    <x v="61"/>
    <n v="2.0819094467145301E-2"/>
  </r>
  <r>
    <x v="21"/>
    <s v="KMeans"/>
    <n v="3"/>
    <x v="57"/>
    <n v="2.0816004550649501E-2"/>
  </r>
  <r>
    <x v="21"/>
    <s v="KMeans"/>
    <n v="3"/>
    <x v="56"/>
    <n v="2.0816004550649501E-2"/>
  </r>
  <r>
    <x v="21"/>
    <s v="KMeans"/>
    <n v="3"/>
    <x v="43"/>
    <n v="2.0379796794814699E-2"/>
  </r>
  <r>
    <x v="21"/>
    <s v="KMeans"/>
    <n v="3"/>
    <x v="39"/>
    <n v="2.0139898685918301E-2"/>
  </r>
  <r>
    <x v="21"/>
    <s v="KMeans"/>
    <n v="3"/>
    <x v="38"/>
    <n v="2.0139898685918301E-2"/>
  </r>
  <r>
    <x v="21"/>
    <s v="KMeans"/>
    <n v="3"/>
    <x v="34"/>
    <n v="1.98062544854181E-2"/>
  </r>
  <r>
    <x v="21"/>
    <s v="KMeans"/>
    <n v="3"/>
    <x v="35"/>
    <n v="1.98062544854181E-2"/>
  </r>
  <r>
    <x v="21"/>
    <s v="KMeans"/>
    <n v="3"/>
    <x v="23"/>
    <n v="1.9722622027925001E-2"/>
  </r>
  <r>
    <x v="21"/>
    <s v="KMeans"/>
    <n v="3"/>
    <x v="22"/>
    <n v="1.9722622027925001E-2"/>
  </r>
  <r>
    <x v="21"/>
    <s v="KMeans"/>
    <n v="3"/>
    <x v="46"/>
    <n v="1.9561542502123001E-2"/>
  </r>
  <r>
    <x v="21"/>
    <s v="KMeans"/>
    <n v="3"/>
    <x v="47"/>
    <n v="1.9561542502123001E-2"/>
  </r>
  <r>
    <x v="21"/>
    <s v="KMeans"/>
    <n v="3"/>
    <x v="51"/>
    <n v="1.8998316285205898E-2"/>
  </r>
  <r>
    <x v="21"/>
    <s v="KMeans"/>
    <n v="3"/>
    <x v="36"/>
    <n v="1.8858554259863401E-2"/>
  </r>
  <r>
    <x v="21"/>
    <s v="KMeans"/>
    <n v="3"/>
    <x v="37"/>
    <n v="1.8858554259863401E-2"/>
  </r>
  <r>
    <x v="21"/>
    <s v="KMeans"/>
    <n v="3"/>
    <x v="15"/>
    <n v="1.83867570359828E-2"/>
  </r>
  <r>
    <x v="21"/>
    <s v="KMeans"/>
    <n v="3"/>
    <x v="16"/>
    <n v="1.83867570359828E-2"/>
  </r>
  <r>
    <x v="21"/>
    <s v="KMeans"/>
    <n v="3"/>
    <x v="5"/>
    <n v="1.83415967112045E-2"/>
  </r>
  <r>
    <x v="21"/>
    <s v="KMeans"/>
    <n v="3"/>
    <x v="6"/>
    <n v="1.83415967112045E-2"/>
  </r>
  <r>
    <x v="21"/>
    <s v="KMeans"/>
    <n v="3"/>
    <x v="13"/>
    <n v="1.8181610687897101E-2"/>
  </r>
  <r>
    <x v="21"/>
    <s v="KMeans"/>
    <n v="3"/>
    <x v="2"/>
    <n v="1.62971530769059E-2"/>
  </r>
  <r>
    <x v="21"/>
    <s v="KMeans"/>
    <n v="3"/>
    <x v="1"/>
    <n v="1.62971530769059E-2"/>
  </r>
  <r>
    <x v="21"/>
    <s v="KMeans"/>
    <n v="3"/>
    <x v="3"/>
    <n v="1.6138492167412199E-2"/>
  </r>
  <r>
    <x v="21"/>
    <s v="KMeans"/>
    <n v="3"/>
    <x v="10"/>
    <n v="1.60640683948234E-2"/>
  </r>
  <r>
    <x v="21"/>
    <s v="KMeans"/>
    <n v="3"/>
    <x v="11"/>
    <n v="1.60640683948234E-2"/>
  </r>
  <r>
    <x v="21"/>
    <s v="KMeans"/>
    <n v="3"/>
    <x v="41"/>
    <n v="1.5596337509601E-2"/>
  </r>
  <r>
    <x v="21"/>
    <s v="KMeans"/>
    <n v="3"/>
    <x v="0"/>
    <n v="1.5562025092332499E-2"/>
  </r>
  <r>
    <x v="21"/>
    <s v="KMeans"/>
    <n v="3"/>
    <x v="52"/>
    <n v="1.51288097771403E-2"/>
  </r>
  <r>
    <x v="21"/>
    <s v="KMeans"/>
    <n v="3"/>
    <x v="17"/>
    <n v="1.50018380814777E-2"/>
  </r>
  <r>
    <x v="21"/>
    <s v="KMeans"/>
    <n v="3"/>
    <x v="9"/>
    <n v="1.31466127827788E-2"/>
  </r>
  <r>
    <x v="21"/>
    <s v="KMeans"/>
    <n v="3"/>
    <x v="70"/>
    <n v="1.3071033186368399E-2"/>
  </r>
  <r>
    <x v="21"/>
    <s v="KMeans"/>
    <n v="3"/>
    <x v="66"/>
    <n v="1.1114884212789E-2"/>
  </r>
  <r>
    <x v="21"/>
    <s v="KMeans"/>
    <n v="3"/>
    <x v="55"/>
    <n v="8.9712839505835702E-3"/>
  </r>
  <r>
    <x v="21"/>
    <s v="KMeans"/>
    <n v="3"/>
    <x v="44"/>
    <n v="8.74237728040223E-3"/>
  </r>
  <r>
    <x v="21"/>
    <s v="KMeans"/>
    <n v="3"/>
    <x v="71"/>
    <n v="5.8190037710905401E-3"/>
  </r>
  <r>
    <x v="21"/>
    <s v="KMeans"/>
    <n v="3"/>
    <x v="62"/>
    <n v="4.2751260778250899E-3"/>
  </r>
  <r>
    <x v="21"/>
    <s v="KMeans"/>
    <n v="3"/>
    <x v="63"/>
    <n v="4.2674316810940097E-3"/>
  </r>
  <r>
    <x v="22"/>
    <s v="KMeans"/>
    <n v="3"/>
    <x v="32"/>
    <n v="2.4552275992265199E-2"/>
  </r>
  <r>
    <x v="22"/>
    <s v="KMeans"/>
    <n v="3"/>
    <x v="31"/>
    <n v="2.4552275992265199E-2"/>
  </r>
  <r>
    <x v="22"/>
    <s v="KMeans"/>
    <n v="3"/>
    <x v="35"/>
    <n v="2.4516703704273401E-2"/>
  </r>
  <r>
    <x v="22"/>
    <s v="KMeans"/>
    <n v="3"/>
    <x v="34"/>
    <n v="2.4516703704273401E-2"/>
  </r>
  <r>
    <x v="22"/>
    <s v="KMeans"/>
    <n v="3"/>
    <x v="29"/>
    <n v="2.43031409054273E-2"/>
  </r>
  <r>
    <x v="22"/>
    <s v="KMeans"/>
    <n v="3"/>
    <x v="28"/>
    <n v="2.43031409054273E-2"/>
  </r>
  <r>
    <x v="22"/>
    <s v="KMeans"/>
    <n v="3"/>
    <x v="39"/>
    <n v="2.4017674331956299E-2"/>
  </r>
  <r>
    <x v="22"/>
    <s v="KMeans"/>
    <n v="3"/>
    <x v="38"/>
    <n v="2.4017674331956201E-2"/>
  </r>
  <r>
    <x v="22"/>
    <s v="KMeans"/>
    <n v="3"/>
    <x v="20"/>
    <n v="2.3743454628478902E-2"/>
  </r>
  <r>
    <x v="22"/>
    <s v="KMeans"/>
    <n v="3"/>
    <x v="54"/>
    <n v="2.3743454628478902E-2"/>
  </r>
  <r>
    <x v="22"/>
    <s v="KMeans"/>
    <n v="3"/>
    <x v="49"/>
    <n v="2.3743454628478902E-2"/>
  </r>
  <r>
    <x v="22"/>
    <s v="KMeans"/>
    <n v="3"/>
    <x v="18"/>
    <n v="2.3743454628478902E-2"/>
  </r>
  <r>
    <x v="22"/>
    <s v="KMeans"/>
    <n v="3"/>
    <x v="19"/>
    <n v="2.3743454628478902E-2"/>
  </r>
  <r>
    <x v="22"/>
    <s v="KMeans"/>
    <n v="3"/>
    <x v="21"/>
    <n v="2.3743454628478902E-2"/>
  </r>
  <r>
    <x v="22"/>
    <s v="KMeans"/>
    <n v="3"/>
    <x v="13"/>
    <n v="2.3707720100830301E-2"/>
  </r>
  <r>
    <x v="22"/>
    <s v="KMeans"/>
    <n v="3"/>
    <x v="36"/>
    <n v="2.26683391004022E-2"/>
  </r>
  <r>
    <x v="22"/>
    <s v="KMeans"/>
    <n v="3"/>
    <x v="37"/>
    <n v="2.26683391004022E-2"/>
  </r>
  <r>
    <x v="22"/>
    <s v="KMeans"/>
    <n v="3"/>
    <x v="42"/>
    <n v="2.1884004189984901E-2"/>
  </r>
  <r>
    <x v="22"/>
    <s v="KMeans"/>
    <n v="3"/>
    <x v="6"/>
    <n v="2.1562730780280599E-2"/>
  </r>
  <r>
    <x v="22"/>
    <s v="KMeans"/>
    <n v="3"/>
    <x v="5"/>
    <n v="2.1562730780280599E-2"/>
  </r>
  <r>
    <x v="22"/>
    <s v="KMeans"/>
    <n v="3"/>
    <x v="22"/>
    <n v="2.1169287809914301E-2"/>
  </r>
  <r>
    <x v="22"/>
    <s v="KMeans"/>
    <n v="3"/>
    <x v="23"/>
    <n v="2.1169287809914301E-2"/>
  </r>
  <r>
    <x v="22"/>
    <s v="KMeans"/>
    <n v="3"/>
    <x v="46"/>
    <n v="2.09926645831084E-2"/>
  </r>
  <r>
    <x v="22"/>
    <s v="KMeans"/>
    <n v="3"/>
    <x v="47"/>
    <n v="2.09926645831084E-2"/>
  </r>
  <r>
    <x v="22"/>
    <s v="KMeans"/>
    <n v="3"/>
    <x v="17"/>
    <n v="1.92957237271121E-2"/>
  </r>
  <r>
    <x v="22"/>
    <s v="KMeans"/>
    <n v="3"/>
    <x v="56"/>
    <n v="1.9167266532985502E-2"/>
  </r>
  <r>
    <x v="22"/>
    <s v="KMeans"/>
    <n v="3"/>
    <x v="57"/>
    <n v="1.9167266532985502E-2"/>
  </r>
  <r>
    <x v="22"/>
    <s v="KMeans"/>
    <n v="3"/>
    <x v="27"/>
    <n v="1.8990818835325898E-2"/>
  </r>
  <r>
    <x v="22"/>
    <s v="KMeans"/>
    <n v="3"/>
    <x v="58"/>
    <n v="1.88546092944979E-2"/>
  </r>
  <r>
    <x v="22"/>
    <s v="KMeans"/>
    <n v="3"/>
    <x v="33"/>
    <n v="1.88546092944979E-2"/>
  </r>
  <r>
    <x v="22"/>
    <s v="KMeans"/>
    <n v="3"/>
    <x v="16"/>
    <n v="1.8845077020181501E-2"/>
  </r>
  <r>
    <x v="22"/>
    <s v="KMeans"/>
    <n v="3"/>
    <x v="15"/>
    <n v="1.88450770201814E-2"/>
  </r>
  <r>
    <x v="22"/>
    <s v="KMeans"/>
    <n v="3"/>
    <x v="43"/>
    <n v="1.84570600819077E-2"/>
  </r>
  <r>
    <x v="22"/>
    <s v="KMeans"/>
    <n v="3"/>
    <x v="9"/>
    <n v="1.8303868737240599E-2"/>
  </r>
  <r>
    <x v="22"/>
    <s v="KMeans"/>
    <n v="3"/>
    <x v="40"/>
    <n v="1.76468664361938E-2"/>
  </r>
  <r>
    <x v="22"/>
    <s v="KMeans"/>
    <n v="3"/>
    <x v="48"/>
    <n v="1.6754623143846299E-2"/>
  </r>
  <r>
    <x v="22"/>
    <s v="KMeans"/>
    <n v="3"/>
    <x v="61"/>
    <n v="1.670914666046E-2"/>
  </r>
  <r>
    <x v="22"/>
    <s v="KMeans"/>
    <n v="3"/>
    <x v="60"/>
    <n v="1.670914666046E-2"/>
  </r>
  <r>
    <x v="22"/>
    <s v="KMeans"/>
    <n v="3"/>
    <x v="45"/>
    <n v="1.6459582462071499E-2"/>
  </r>
  <r>
    <x v="22"/>
    <s v="KMeans"/>
    <n v="3"/>
    <x v="11"/>
    <n v="1.5712237416925501E-2"/>
  </r>
  <r>
    <x v="22"/>
    <s v="KMeans"/>
    <n v="3"/>
    <x v="10"/>
    <n v="1.5712237416925501E-2"/>
  </r>
  <r>
    <x v="22"/>
    <s v="KMeans"/>
    <n v="3"/>
    <x v="52"/>
    <n v="1.4540777787809199E-2"/>
  </r>
  <r>
    <x v="22"/>
    <s v="KMeans"/>
    <n v="3"/>
    <x v="1"/>
    <n v="1.3984345010883E-2"/>
  </r>
  <r>
    <x v="22"/>
    <s v="KMeans"/>
    <n v="3"/>
    <x v="2"/>
    <n v="1.3984345010883E-2"/>
  </r>
  <r>
    <x v="22"/>
    <s v="KMeans"/>
    <n v="3"/>
    <x v="51"/>
    <n v="1.39076298971642E-2"/>
  </r>
  <r>
    <x v="22"/>
    <s v="KMeans"/>
    <n v="3"/>
    <x v="3"/>
    <n v="1.30110586493048E-2"/>
  </r>
  <r>
    <x v="22"/>
    <s v="KMeans"/>
    <n v="3"/>
    <x v="0"/>
    <n v="1.28617717061767E-2"/>
  </r>
  <r>
    <x v="22"/>
    <s v="KMeans"/>
    <n v="3"/>
    <x v="62"/>
    <n v="1.03242905837509E-2"/>
  </r>
  <r>
    <x v="22"/>
    <s v="KMeans"/>
    <n v="3"/>
    <x v="63"/>
    <n v="1.03242905837509E-2"/>
  </r>
  <r>
    <x v="22"/>
    <s v="KMeans"/>
    <n v="3"/>
    <x v="41"/>
    <n v="9.9809363051381605E-3"/>
  </r>
  <r>
    <x v="22"/>
    <s v="KMeans"/>
    <n v="3"/>
    <x v="55"/>
    <n v="9.5285665969701595E-3"/>
  </r>
  <r>
    <x v="22"/>
    <s v="KMeans"/>
    <n v="3"/>
    <x v="66"/>
    <n v="6.9247994461215604E-3"/>
  </r>
  <r>
    <x v="22"/>
    <s v="KMeans"/>
    <n v="3"/>
    <x v="70"/>
    <n v="4.4543823009816196E-3"/>
  </r>
  <r>
    <x v="22"/>
    <s v="KMeans"/>
    <n v="3"/>
    <x v="44"/>
    <n v="3.4815066871595598E-3"/>
  </r>
  <r>
    <x v="22"/>
    <s v="KMeans"/>
    <n v="3"/>
    <x v="71"/>
    <n v="2.58799568316172E-3"/>
  </r>
  <r>
    <x v="23"/>
    <s v="KMeans"/>
    <n v="3"/>
    <x v="52"/>
    <n v="2.6769247119990802E-2"/>
  </r>
  <r>
    <x v="23"/>
    <s v="KMeans"/>
    <n v="3"/>
    <x v="57"/>
    <n v="2.6513036417321199E-2"/>
  </r>
  <r>
    <x v="23"/>
    <s v="KMeans"/>
    <n v="3"/>
    <x v="56"/>
    <n v="2.6513036417321199E-2"/>
  </r>
  <r>
    <x v="23"/>
    <s v="KMeans"/>
    <n v="3"/>
    <x v="42"/>
    <n v="2.6373687344058198E-2"/>
  </r>
  <r>
    <x v="23"/>
    <s v="KMeans"/>
    <n v="3"/>
    <x v="68"/>
    <n v="2.5854944680220201E-2"/>
  </r>
  <r>
    <x v="23"/>
    <s v="KMeans"/>
    <n v="3"/>
    <x v="33"/>
    <n v="2.5854944680220201E-2"/>
  </r>
  <r>
    <x v="23"/>
    <s v="KMeans"/>
    <n v="3"/>
    <x v="10"/>
    <n v="2.5149416805200799E-2"/>
  </r>
  <r>
    <x v="23"/>
    <s v="KMeans"/>
    <n v="3"/>
    <x v="11"/>
    <n v="2.5149416805200799E-2"/>
  </r>
  <r>
    <x v="23"/>
    <s v="KMeans"/>
    <n v="3"/>
    <x v="61"/>
    <n v="2.4363095157974201E-2"/>
  </r>
  <r>
    <x v="23"/>
    <s v="KMeans"/>
    <n v="3"/>
    <x v="60"/>
    <n v="2.4363095157974201E-2"/>
  </r>
  <r>
    <x v="23"/>
    <s v="KMeans"/>
    <n v="3"/>
    <x v="27"/>
    <n v="2.4253581115133899E-2"/>
  </r>
  <r>
    <x v="23"/>
    <s v="KMeans"/>
    <n v="3"/>
    <x v="51"/>
    <n v="2.4140483603702301E-2"/>
  </r>
  <r>
    <x v="23"/>
    <s v="KMeans"/>
    <n v="3"/>
    <x v="40"/>
    <n v="2.3946701407621999E-2"/>
  </r>
  <r>
    <x v="23"/>
    <s v="KMeans"/>
    <n v="3"/>
    <x v="29"/>
    <n v="2.26072285670103E-2"/>
  </r>
  <r>
    <x v="23"/>
    <s v="KMeans"/>
    <n v="3"/>
    <x v="28"/>
    <n v="2.26072285670103E-2"/>
  </r>
  <r>
    <x v="23"/>
    <s v="KMeans"/>
    <n v="3"/>
    <x v="43"/>
    <n v="2.22601347187572E-2"/>
  </r>
  <r>
    <x v="23"/>
    <s v="KMeans"/>
    <n v="3"/>
    <x v="48"/>
    <n v="2.2017506377767899E-2"/>
  </r>
  <r>
    <x v="23"/>
    <s v="KMeans"/>
    <n v="3"/>
    <x v="16"/>
    <n v="2.18145147456183E-2"/>
  </r>
  <r>
    <x v="23"/>
    <s v="KMeans"/>
    <n v="3"/>
    <x v="15"/>
    <n v="2.18145147456183E-2"/>
  </r>
  <r>
    <x v="23"/>
    <s v="KMeans"/>
    <n v="3"/>
    <x v="19"/>
    <n v="2.1499322004375699E-2"/>
  </r>
  <r>
    <x v="23"/>
    <s v="KMeans"/>
    <n v="3"/>
    <x v="20"/>
    <n v="2.1499322004375699E-2"/>
  </r>
  <r>
    <x v="23"/>
    <s v="KMeans"/>
    <n v="3"/>
    <x v="18"/>
    <n v="2.1499322004375699E-2"/>
  </r>
  <r>
    <x v="23"/>
    <s v="KMeans"/>
    <n v="3"/>
    <x v="21"/>
    <n v="2.1499322004375699E-2"/>
  </r>
  <r>
    <x v="23"/>
    <s v="KMeans"/>
    <n v="3"/>
    <x v="64"/>
    <n v="2.1499322004375598E-2"/>
  </r>
  <r>
    <x v="23"/>
    <s v="KMeans"/>
    <n v="3"/>
    <x v="67"/>
    <n v="2.1499322004375598E-2"/>
  </r>
  <r>
    <x v="23"/>
    <s v="KMeans"/>
    <n v="3"/>
    <x v="47"/>
    <n v="2.0607669892139E-2"/>
  </r>
  <r>
    <x v="23"/>
    <s v="KMeans"/>
    <n v="3"/>
    <x v="46"/>
    <n v="2.0607669892139E-2"/>
  </r>
  <r>
    <x v="23"/>
    <s v="KMeans"/>
    <n v="3"/>
    <x v="38"/>
    <n v="2.0600182373954799E-2"/>
  </r>
  <r>
    <x v="23"/>
    <s v="KMeans"/>
    <n v="3"/>
    <x v="39"/>
    <n v="2.0600182373954799E-2"/>
  </r>
  <r>
    <x v="23"/>
    <s v="KMeans"/>
    <n v="3"/>
    <x v="31"/>
    <n v="2.0226304238322501E-2"/>
  </r>
  <r>
    <x v="23"/>
    <s v="KMeans"/>
    <n v="3"/>
    <x v="32"/>
    <n v="2.0226304238322501E-2"/>
  </r>
  <r>
    <x v="23"/>
    <s v="KMeans"/>
    <n v="3"/>
    <x v="17"/>
    <n v="1.9548809815615902E-2"/>
  </r>
  <r>
    <x v="23"/>
    <s v="KMeans"/>
    <n v="3"/>
    <x v="23"/>
    <n v="1.92542534752266E-2"/>
  </r>
  <r>
    <x v="23"/>
    <s v="KMeans"/>
    <n v="3"/>
    <x v="22"/>
    <n v="1.9254253475226499E-2"/>
  </r>
  <r>
    <x v="23"/>
    <s v="KMeans"/>
    <n v="3"/>
    <x v="2"/>
    <n v="1.8375332609293901E-2"/>
  </r>
  <r>
    <x v="23"/>
    <s v="KMeans"/>
    <n v="3"/>
    <x v="1"/>
    <n v="1.8375332609293901E-2"/>
  </r>
  <r>
    <x v="23"/>
    <s v="KMeans"/>
    <n v="3"/>
    <x v="45"/>
    <n v="1.7977170917948301E-2"/>
  </r>
  <r>
    <x v="23"/>
    <s v="KMeans"/>
    <n v="3"/>
    <x v="44"/>
    <n v="1.7507382621857599E-2"/>
  </r>
  <r>
    <x v="23"/>
    <s v="KMeans"/>
    <n v="3"/>
    <x v="36"/>
    <n v="1.53934209362603E-2"/>
  </r>
  <r>
    <x v="23"/>
    <s v="KMeans"/>
    <n v="3"/>
    <x v="37"/>
    <n v="1.53934209362603E-2"/>
  </r>
  <r>
    <x v="23"/>
    <s v="KMeans"/>
    <n v="3"/>
    <x v="34"/>
    <n v="1.52968889096817E-2"/>
  </r>
  <r>
    <x v="23"/>
    <s v="KMeans"/>
    <n v="3"/>
    <x v="35"/>
    <n v="1.52968889096817E-2"/>
  </r>
  <r>
    <x v="23"/>
    <s v="KMeans"/>
    <n v="3"/>
    <x v="70"/>
    <n v="1.49728347472299E-2"/>
  </r>
  <r>
    <x v="23"/>
    <s v="KMeans"/>
    <n v="3"/>
    <x v="3"/>
    <n v="1.1006433670034199E-2"/>
  </r>
  <r>
    <x v="23"/>
    <s v="KMeans"/>
    <n v="3"/>
    <x v="55"/>
    <n v="1.0591961863850001E-2"/>
  </r>
  <r>
    <x v="23"/>
    <s v="KMeans"/>
    <n v="3"/>
    <x v="6"/>
    <n v="1.0091815627372E-2"/>
  </r>
  <r>
    <x v="23"/>
    <s v="KMeans"/>
    <n v="3"/>
    <x v="5"/>
    <n v="1.0091815627372E-2"/>
  </r>
  <r>
    <x v="23"/>
    <s v="KMeans"/>
    <n v="3"/>
    <x v="9"/>
    <n v="8.5849344799135002E-3"/>
  </r>
  <r>
    <x v="23"/>
    <s v="KMeans"/>
    <n v="3"/>
    <x v="13"/>
    <n v="8.0777016568064908E-3"/>
  </r>
  <r>
    <x v="23"/>
    <s v="KMeans"/>
    <n v="3"/>
    <x v="71"/>
    <n v="5.1478279704554996E-3"/>
  </r>
  <r>
    <x v="23"/>
    <s v="KMeans"/>
    <n v="3"/>
    <x v="41"/>
    <n v="3.9111781768701604E-3"/>
  </r>
  <r>
    <x v="23"/>
    <s v="KMeans"/>
    <n v="3"/>
    <x v="0"/>
    <n v="3.2788272363798898E-3"/>
  </r>
  <r>
    <x v="23"/>
    <s v="KMeans"/>
    <n v="3"/>
    <x v="63"/>
    <n v="3.2271918988227601E-3"/>
  </r>
  <r>
    <x v="23"/>
    <s v="KMeans"/>
    <n v="3"/>
    <x v="62"/>
    <n v="3.2271918988227601E-3"/>
  </r>
  <r>
    <x v="23"/>
    <s v="KMeans"/>
    <n v="3"/>
    <x v="66"/>
    <n v="1.8870704609131399E-3"/>
  </r>
  <r>
    <x v="24"/>
    <s v="KMeans"/>
    <n v="3"/>
    <x v="49"/>
    <n v="1.9157256773765501E-2"/>
  </r>
  <r>
    <x v="24"/>
    <s v="KMeans"/>
    <n v="3"/>
    <x v="10"/>
    <n v="1.8770031755121201E-2"/>
  </r>
  <r>
    <x v="24"/>
    <s v="KMeans"/>
    <n v="3"/>
    <x v="11"/>
    <n v="1.8770031755121201E-2"/>
  </r>
  <r>
    <x v="24"/>
    <s v="KMeans"/>
    <n v="3"/>
    <x v="19"/>
    <n v="1.86395622552675E-2"/>
  </r>
  <r>
    <x v="24"/>
    <s v="KMeans"/>
    <n v="3"/>
    <x v="20"/>
    <n v="1.86395622552675E-2"/>
  </r>
  <r>
    <x v="24"/>
    <s v="KMeans"/>
    <n v="3"/>
    <x v="21"/>
    <n v="1.86395622552675E-2"/>
  </r>
  <r>
    <x v="24"/>
    <s v="KMeans"/>
    <n v="3"/>
    <x v="18"/>
    <n v="1.86395622552675E-2"/>
  </r>
  <r>
    <x v="24"/>
    <s v="KMeans"/>
    <n v="3"/>
    <x v="32"/>
    <n v="1.8547720855168301E-2"/>
  </r>
  <r>
    <x v="24"/>
    <s v="KMeans"/>
    <n v="3"/>
    <x v="31"/>
    <n v="1.8547720855168301E-2"/>
  </r>
  <r>
    <x v="24"/>
    <s v="KMeans"/>
    <n v="3"/>
    <x v="15"/>
    <n v="1.8487754732690001E-2"/>
  </r>
  <r>
    <x v="24"/>
    <s v="KMeans"/>
    <n v="3"/>
    <x v="16"/>
    <n v="1.8487754732690001E-2"/>
  </r>
  <r>
    <x v="24"/>
    <s v="KMeans"/>
    <n v="3"/>
    <x v="33"/>
    <n v="1.8330669006270301E-2"/>
  </r>
  <r>
    <x v="24"/>
    <s v="KMeans"/>
    <n v="3"/>
    <x v="48"/>
    <n v="1.8066499198609001E-2"/>
  </r>
  <r>
    <x v="24"/>
    <s v="KMeans"/>
    <n v="3"/>
    <x v="42"/>
    <n v="1.7705073485088301E-2"/>
  </r>
  <r>
    <x v="24"/>
    <s v="KMeans"/>
    <n v="3"/>
    <x v="37"/>
    <n v="1.76690848760712E-2"/>
  </r>
  <r>
    <x v="24"/>
    <s v="KMeans"/>
    <n v="3"/>
    <x v="36"/>
    <n v="1.76690848760712E-2"/>
  </r>
  <r>
    <x v="24"/>
    <s v="KMeans"/>
    <n v="3"/>
    <x v="22"/>
    <n v="1.7617014965343701E-2"/>
  </r>
  <r>
    <x v="24"/>
    <s v="KMeans"/>
    <n v="3"/>
    <x v="23"/>
    <n v="1.76170149653436E-2"/>
  </r>
  <r>
    <x v="24"/>
    <s v="KMeans"/>
    <n v="3"/>
    <x v="52"/>
    <n v="1.74786870282518E-2"/>
  </r>
  <r>
    <x v="24"/>
    <s v="KMeans"/>
    <n v="3"/>
    <x v="56"/>
    <n v="1.74356304564703E-2"/>
  </r>
  <r>
    <x v="24"/>
    <s v="KMeans"/>
    <n v="3"/>
    <x v="57"/>
    <n v="1.74356304564703E-2"/>
  </r>
  <r>
    <x v="24"/>
    <s v="KMeans"/>
    <n v="3"/>
    <x v="59"/>
    <n v="1.7340948177089099E-2"/>
  </r>
  <r>
    <x v="24"/>
    <s v="KMeans"/>
    <n v="3"/>
    <x v="54"/>
    <n v="1.7209770861022301E-2"/>
  </r>
  <r>
    <x v="24"/>
    <s v="KMeans"/>
    <n v="3"/>
    <x v="58"/>
    <n v="1.7143072981067899E-2"/>
  </r>
  <r>
    <x v="24"/>
    <s v="KMeans"/>
    <n v="3"/>
    <x v="25"/>
    <n v="1.6913650851754499E-2"/>
  </r>
  <r>
    <x v="24"/>
    <s v="KMeans"/>
    <n v="3"/>
    <x v="53"/>
    <n v="1.6827643193163301E-2"/>
  </r>
  <r>
    <x v="24"/>
    <s v="KMeans"/>
    <n v="3"/>
    <x v="55"/>
    <n v="1.67836148688911E-2"/>
  </r>
  <r>
    <x v="24"/>
    <s v="KMeans"/>
    <n v="3"/>
    <x v="67"/>
    <n v="1.6728061408519099E-2"/>
  </r>
  <r>
    <x v="24"/>
    <s v="KMeans"/>
    <n v="3"/>
    <x v="50"/>
    <n v="1.6659696016177301E-2"/>
  </r>
  <r>
    <x v="24"/>
    <s v="KMeans"/>
    <n v="3"/>
    <x v="45"/>
    <n v="1.6559921086490001E-2"/>
  </r>
  <r>
    <x v="24"/>
    <s v="KMeans"/>
    <n v="3"/>
    <x v="35"/>
    <n v="1.6519409218446302E-2"/>
  </r>
  <r>
    <x v="24"/>
    <s v="KMeans"/>
    <n v="3"/>
    <x v="34"/>
    <n v="1.6519409218446302E-2"/>
  </r>
  <r>
    <x v="24"/>
    <s v="KMeans"/>
    <n v="3"/>
    <x v="60"/>
    <n v="1.63558095666946E-2"/>
  </r>
  <r>
    <x v="24"/>
    <s v="KMeans"/>
    <n v="3"/>
    <x v="61"/>
    <n v="1.63558095666946E-2"/>
  </r>
  <r>
    <x v="24"/>
    <s v="KMeans"/>
    <n v="3"/>
    <x v="64"/>
    <n v="1.63105733109369E-2"/>
  </r>
  <r>
    <x v="24"/>
    <s v="KMeans"/>
    <n v="3"/>
    <x v="4"/>
    <n v="1.5691744502336898E-2"/>
  </r>
  <r>
    <x v="24"/>
    <s v="KMeans"/>
    <n v="3"/>
    <x v="8"/>
    <n v="1.5422367764892E-2"/>
  </r>
  <r>
    <x v="24"/>
    <s v="KMeans"/>
    <n v="3"/>
    <x v="5"/>
    <n v="1.54065086245526E-2"/>
  </r>
  <r>
    <x v="24"/>
    <s v="KMeans"/>
    <n v="3"/>
    <x v="6"/>
    <n v="1.54065086245526E-2"/>
  </r>
  <r>
    <x v="24"/>
    <s v="KMeans"/>
    <n v="3"/>
    <x v="30"/>
    <n v="1.4932154112675299E-2"/>
  </r>
  <r>
    <x v="24"/>
    <s v="KMeans"/>
    <n v="3"/>
    <x v="13"/>
    <n v="1.4835375717168E-2"/>
  </r>
  <r>
    <x v="24"/>
    <s v="KMeans"/>
    <n v="3"/>
    <x v="27"/>
    <n v="1.48270770266174E-2"/>
  </r>
  <r>
    <x v="24"/>
    <s v="KMeans"/>
    <n v="3"/>
    <x v="14"/>
    <n v="1.4814747633099999E-2"/>
  </r>
  <r>
    <x v="24"/>
    <s v="KMeans"/>
    <n v="3"/>
    <x v="29"/>
    <n v="1.3937155912151901E-2"/>
  </r>
  <r>
    <x v="24"/>
    <s v="KMeans"/>
    <n v="3"/>
    <x v="28"/>
    <n v="1.3937155912151901E-2"/>
  </r>
  <r>
    <x v="24"/>
    <s v="KMeans"/>
    <n v="3"/>
    <x v="7"/>
    <n v="1.3921437048125099E-2"/>
  </r>
  <r>
    <x v="24"/>
    <s v="KMeans"/>
    <n v="3"/>
    <x v="2"/>
    <n v="1.37556124376684E-2"/>
  </r>
  <r>
    <x v="24"/>
    <s v="KMeans"/>
    <n v="3"/>
    <x v="1"/>
    <n v="1.37556124376684E-2"/>
  </r>
  <r>
    <x v="24"/>
    <s v="KMeans"/>
    <n v="3"/>
    <x v="69"/>
    <n v="1.37339607714069E-2"/>
  </r>
  <r>
    <x v="24"/>
    <s v="KMeans"/>
    <n v="3"/>
    <x v="24"/>
    <n v="1.3369705834351001E-2"/>
  </r>
  <r>
    <x v="24"/>
    <s v="KMeans"/>
    <n v="3"/>
    <x v="26"/>
    <n v="1.2247825001677299E-2"/>
  </r>
  <r>
    <x v="24"/>
    <s v="KMeans"/>
    <n v="3"/>
    <x v="12"/>
    <n v="1.21769307038916E-2"/>
  </r>
  <r>
    <x v="24"/>
    <s v="KMeans"/>
    <n v="3"/>
    <x v="68"/>
    <n v="1.1929251088815899E-2"/>
  </r>
  <r>
    <x v="24"/>
    <s v="KMeans"/>
    <n v="3"/>
    <x v="3"/>
    <n v="1.14447355145818E-2"/>
  </r>
  <r>
    <x v="24"/>
    <s v="KMeans"/>
    <n v="3"/>
    <x v="47"/>
    <n v="1.11346385723202E-2"/>
  </r>
  <r>
    <x v="24"/>
    <s v="KMeans"/>
    <n v="3"/>
    <x v="46"/>
    <n v="1.11346385723202E-2"/>
  </r>
  <r>
    <x v="24"/>
    <s v="KMeans"/>
    <n v="3"/>
    <x v="17"/>
    <n v="1.0550349519451101E-2"/>
  </r>
  <r>
    <x v="24"/>
    <s v="KMeans"/>
    <n v="3"/>
    <x v="63"/>
    <n v="9.7810662355531704E-3"/>
  </r>
  <r>
    <x v="24"/>
    <s v="KMeans"/>
    <n v="3"/>
    <x v="62"/>
    <n v="9.78013345304528E-3"/>
  </r>
  <r>
    <x v="24"/>
    <s v="KMeans"/>
    <n v="3"/>
    <x v="65"/>
    <n v="9.4743986739503194E-3"/>
  </r>
  <r>
    <x v="24"/>
    <s v="KMeans"/>
    <n v="3"/>
    <x v="44"/>
    <n v="9.3005414981528808E-3"/>
  </r>
  <r>
    <x v="24"/>
    <s v="KMeans"/>
    <n v="3"/>
    <x v="9"/>
    <n v="9.1167260690574702E-3"/>
  </r>
  <r>
    <x v="24"/>
    <s v="KMeans"/>
    <n v="3"/>
    <x v="41"/>
    <n v="8.4998645302706601E-3"/>
  </r>
  <r>
    <x v="24"/>
    <s v="KMeans"/>
    <n v="3"/>
    <x v="70"/>
    <n v="7.6746401503095E-3"/>
  </r>
  <r>
    <x v="24"/>
    <s v="KMeans"/>
    <n v="3"/>
    <x v="66"/>
    <n v="7.6187835469222797E-3"/>
  </r>
  <r>
    <x v="24"/>
    <s v="KMeans"/>
    <n v="3"/>
    <x v="51"/>
    <n v="5.3454614232306399E-3"/>
  </r>
  <r>
    <x v="24"/>
    <s v="KMeans"/>
    <n v="3"/>
    <x v="43"/>
    <n v="4.4700636156989803E-3"/>
  </r>
  <r>
    <x v="24"/>
    <s v="KMeans"/>
    <n v="3"/>
    <x v="71"/>
    <n v="2.4489443335560901E-3"/>
  </r>
  <r>
    <x v="24"/>
    <s v="KMeans"/>
    <n v="3"/>
    <x v="0"/>
    <n v="1.5455830175956601E-3"/>
  </r>
  <r>
    <x v="25"/>
    <s v="KMeans"/>
    <n v="3"/>
    <x v="0"/>
    <n v="4.3375240143377299E-2"/>
  </r>
  <r>
    <x v="25"/>
    <s v="KMeans"/>
    <n v="3"/>
    <x v="1"/>
    <n v="3.00374224135188E-2"/>
  </r>
  <r>
    <x v="25"/>
    <s v="KMeans"/>
    <n v="3"/>
    <x v="2"/>
    <n v="3.00374224135188E-2"/>
  </r>
  <r>
    <x v="25"/>
    <s v="KMeans"/>
    <n v="3"/>
    <x v="3"/>
    <n v="2.62933911231206E-2"/>
  </r>
  <r>
    <x v="25"/>
    <s v="KMeans"/>
    <n v="3"/>
    <x v="6"/>
    <n v="2.3965078572472799E-2"/>
  </r>
  <r>
    <x v="25"/>
    <s v="KMeans"/>
    <n v="3"/>
    <x v="5"/>
    <n v="2.3965078572472799E-2"/>
  </r>
  <r>
    <x v="25"/>
    <s v="KMeans"/>
    <n v="3"/>
    <x v="14"/>
    <n v="2.2470628595678901E-2"/>
  </r>
  <r>
    <x v="25"/>
    <s v="KMeans"/>
    <n v="3"/>
    <x v="4"/>
    <n v="2.2138420657794498E-2"/>
  </r>
  <r>
    <x v="25"/>
    <s v="KMeans"/>
    <n v="3"/>
    <x v="17"/>
    <n v="2.1687999364684799E-2"/>
  </r>
  <r>
    <x v="25"/>
    <s v="KMeans"/>
    <n v="3"/>
    <x v="7"/>
    <n v="2.0495871081709999E-2"/>
  </r>
  <r>
    <x v="25"/>
    <s v="KMeans"/>
    <n v="3"/>
    <x v="33"/>
    <n v="1.98562298619425E-2"/>
  </r>
  <r>
    <x v="25"/>
    <s v="KMeans"/>
    <n v="3"/>
    <x v="27"/>
    <n v="1.98562298619425E-2"/>
  </r>
  <r>
    <x v="25"/>
    <s v="KMeans"/>
    <n v="3"/>
    <x v="44"/>
    <n v="1.97297482557698E-2"/>
  </r>
  <r>
    <x v="25"/>
    <s v="KMeans"/>
    <n v="3"/>
    <x v="12"/>
    <n v="1.9694539990702399E-2"/>
  </r>
  <r>
    <x v="25"/>
    <s v="KMeans"/>
    <n v="3"/>
    <x v="9"/>
    <n v="1.96129597674339E-2"/>
  </r>
  <r>
    <x v="25"/>
    <s v="KMeans"/>
    <n v="3"/>
    <x v="8"/>
    <n v="1.9126350397758E-2"/>
  </r>
  <r>
    <x v="25"/>
    <s v="KMeans"/>
    <n v="3"/>
    <x v="29"/>
    <n v="1.9092713935027299E-2"/>
  </r>
  <r>
    <x v="25"/>
    <s v="KMeans"/>
    <n v="3"/>
    <x v="28"/>
    <n v="1.9092713935027299E-2"/>
  </r>
  <r>
    <x v="25"/>
    <s v="KMeans"/>
    <n v="3"/>
    <x v="13"/>
    <n v="1.8979186746973201E-2"/>
  </r>
  <r>
    <x v="25"/>
    <s v="KMeans"/>
    <n v="3"/>
    <x v="19"/>
    <n v="1.8689436160553002E-2"/>
  </r>
  <r>
    <x v="25"/>
    <s v="KMeans"/>
    <n v="3"/>
    <x v="31"/>
    <n v="1.8689436160553002E-2"/>
  </r>
  <r>
    <x v="25"/>
    <s v="KMeans"/>
    <n v="3"/>
    <x v="32"/>
    <n v="1.8689436160553002E-2"/>
  </r>
  <r>
    <x v="25"/>
    <s v="KMeans"/>
    <n v="3"/>
    <x v="18"/>
    <n v="1.8689436160553002E-2"/>
  </r>
  <r>
    <x v="25"/>
    <s v="KMeans"/>
    <n v="3"/>
    <x v="20"/>
    <n v="1.8689436160553002E-2"/>
  </r>
  <r>
    <x v="25"/>
    <s v="KMeans"/>
    <n v="3"/>
    <x v="21"/>
    <n v="1.8685799297483902E-2"/>
  </r>
  <r>
    <x v="25"/>
    <s v="KMeans"/>
    <n v="3"/>
    <x v="30"/>
    <n v="1.7231556831341199E-2"/>
  </r>
  <r>
    <x v="25"/>
    <s v="KMeans"/>
    <n v="3"/>
    <x v="34"/>
    <n v="1.7074519490213901E-2"/>
  </r>
  <r>
    <x v="25"/>
    <s v="KMeans"/>
    <n v="3"/>
    <x v="35"/>
    <n v="1.7074519490213901E-2"/>
  </r>
  <r>
    <x v="25"/>
    <s v="KMeans"/>
    <n v="3"/>
    <x v="41"/>
    <n v="1.67601883991359E-2"/>
  </r>
  <r>
    <x v="25"/>
    <s v="KMeans"/>
    <n v="3"/>
    <x v="25"/>
    <n v="1.6724637557598902E-2"/>
  </r>
  <r>
    <x v="25"/>
    <s v="KMeans"/>
    <n v="3"/>
    <x v="38"/>
    <n v="1.6443880749244098E-2"/>
  </r>
  <r>
    <x v="25"/>
    <s v="KMeans"/>
    <n v="3"/>
    <x v="39"/>
    <n v="1.6443880749244098E-2"/>
  </r>
  <r>
    <x v="25"/>
    <s v="KMeans"/>
    <n v="3"/>
    <x v="40"/>
    <n v="1.5962750755370399E-2"/>
  </r>
  <r>
    <x v="25"/>
    <s v="KMeans"/>
    <n v="3"/>
    <x v="43"/>
    <n v="1.5795728221752799E-2"/>
  </r>
  <r>
    <x v="25"/>
    <s v="KMeans"/>
    <n v="3"/>
    <x v="26"/>
    <n v="1.5428207659790199E-2"/>
  </r>
  <r>
    <x v="25"/>
    <s v="KMeans"/>
    <n v="3"/>
    <x v="46"/>
    <n v="1.5252348643480801E-2"/>
  </r>
  <r>
    <x v="25"/>
    <s v="KMeans"/>
    <n v="3"/>
    <x v="47"/>
    <n v="1.5252348643480801E-2"/>
  </r>
  <r>
    <x v="25"/>
    <s v="KMeans"/>
    <n v="3"/>
    <x v="24"/>
    <n v="1.52154371103113E-2"/>
  </r>
  <r>
    <x v="25"/>
    <s v="KMeans"/>
    <n v="3"/>
    <x v="51"/>
    <n v="1.4625195867465499E-2"/>
  </r>
  <r>
    <x v="25"/>
    <s v="KMeans"/>
    <n v="3"/>
    <x v="36"/>
    <n v="1.4172161453776999E-2"/>
  </r>
  <r>
    <x v="25"/>
    <s v="KMeans"/>
    <n v="3"/>
    <x v="37"/>
    <n v="1.4172161453776999E-2"/>
  </r>
  <r>
    <x v="25"/>
    <s v="KMeans"/>
    <n v="3"/>
    <x v="58"/>
    <n v="1.3647133295055999E-2"/>
  </r>
  <r>
    <x v="25"/>
    <s v="KMeans"/>
    <n v="3"/>
    <x v="50"/>
    <n v="1.32502319024586E-2"/>
  </r>
  <r>
    <x v="25"/>
    <s v="KMeans"/>
    <n v="3"/>
    <x v="49"/>
    <n v="1.3195110698927299E-2"/>
  </r>
  <r>
    <x v="25"/>
    <s v="KMeans"/>
    <n v="3"/>
    <x v="42"/>
    <n v="1.2657184058091299E-2"/>
  </r>
  <r>
    <x v="25"/>
    <s v="KMeans"/>
    <n v="3"/>
    <x v="55"/>
    <n v="1.21386167870377E-2"/>
  </r>
  <r>
    <x v="25"/>
    <s v="KMeans"/>
    <n v="3"/>
    <x v="54"/>
    <n v="1.13322375464924E-2"/>
  </r>
  <r>
    <x v="25"/>
    <s v="KMeans"/>
    <n v="3"/>
    <x v="53"/>
    <n v="1.0505198043627499E-2"/>
  </r>
  <r>
    <x v="25"/>
    <s v="KMeans"/>
    <n v="3"/>
    <x v="59"/>
    <n v="1.0418851718611E-2"/>
  </r>
  <r>
    <x v="25"/>
    <s v="KMeans"/>
    <n v="3"/>
    <x v="64"/>
    <n v="9.1894400666550496E-3"/>
  </r>
  <r>
    <x v="25"/>
    <s v="KMeans"/>
    <n v="3"/>
    <x v="65"/>
    <n v="8.3873476894011298E-3"/>
  </r>
  <r>
    <x v="25"/>
    <s v="KMeans"/>
    <n v="3"/>
    <x v="67"/>
    <n v="8.0262174475971299E-3"/>
  </r>
  <r>
    <x v="25"/>
    <s v="KMeans"/>
    <n v="3"/>
    <x v="62"/>
    <n v="7.7262789675341496E-3"/>
  </r>
  <r>
    <x v="25"/>
    <s v="KMeans"/>
    <n v="3"/>
    <x v="63"/>
    <n v="7.7262789675341401E-3"/>
  </r>
  <r>
    <x v="25"/>
    <s v="KMeans"/>
    <n v="3"/>
    <x v="57"/>
    <n v="7.7179105144326698E-3"/>
  </r>
  <r>
    <x v="25"/>
    <s v="KMeans"/>
    <n v="3"/>
    <x v="56"/>
    <n v="7.7160246761823603E-3"/>
  </r>
  <r>
    <x v="25"/>
    <s v="KMeans"/>
    <n v="3"/>
    <x v="68"/>
    <n v="7.7031930967859001E-3"/>
  </r>
  <r>
    <x v="25"/>
    <s v="KMeans"/>
    <n v="3"/>
    <x v="60"/>
    <n v="7.4913423856108599E-3"/>
  </r>
  <r>
    <x v="25"/>
    <s v="KMeans"/>
    <n v="3"/>
    <x v="61"/>
    <n v="7.4913423856108599E-3"/>
  </r>
  <r>
    <x v="25"/>
    <s v="KMeans"/>
    <n v="3"/>
    <x v="70"/>
    <n v="6.0391403665388697E-3"/>
  </r>
  <r>
    <x v="25"/>
    <s v="KMeans"/>
    <n v="3"/>
    <x v="69"/>
    <n v="5.6213392333446296E-3"/>
  </r>
  <r>
    <x v="25"/>
    <s v="KMeans"/>
    <n v="3"/>
    <x v="66"/>
    <n v="5.2612424967764301E-3"/>
  </r>
  <r>
    <x v="25"/>
    <s v="KMeans"/>
    <n v="3"/>
    <x v="71"/>
    <n v="1.4886087883188401E-3"/>
  </r>
  <r>
    <x v="26"/>
    <m/>
    <m/>
    <x v="72"/>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6">
  <r>
    <x v="0"/>
    <x v="0"/>
    <x v="0"/>
    <n v="0.29212465659340597"/>
    <n v="0.42537639652014497"/>
  </r>
  <r>
    <x v="0"/>
    <x v="1"/>
    <x v="1"/>
    <n v="0.33089537729750501"/>
    <n v="0.48173590036966801"/>
  </r>
  <r>
    <x v="0"/>
    <x v="2"/>
    <x v="2"/>
    <n v="0"/>
    <n v="2.1099999999947199E-2"/>
  </r>
  <r>
    <x v="0"/>
    <x v="3"/>
    <x v="3"/>
    <n v="3.4608571428571402"/>
    <n v="4.4909999999999997"/>
  </r>
  <r>
    <x v="0"/>
    <x v="4"/>
    <x v="4"/>
    <n v="0.10292857142857099"/>
    <n v="0.18099999999999999"/>
  </r>
  <r>
    <x v="0"/>
    <x v="5"/>
    <x v="5"/>
    <n v="0.17242857142857099"/>
    <n v="0.28749999999999998"/>
  </r>
  <r>
    <x v="0"/>
    <x v="6"/>
    <x v="6"/>
    <n v="0.34075"/>
    <n v="0.46500000000000002"/>
  </r>
  <r>
    <x v="0"/>
    <x v="7"/>
    <x v="0"/>
    <n v="0.29212465659340597"/>
    <n v="0.42537639652014497"/>
  </r>
  <r>
    <x v="0"/>
    <x v="8"/>
    <x v="7"/>
    <n v="7.01099175824175"/>
    <n v="10.2090335164834"/>
  </r>
  <r>
    <x v="0"/>
    <x v="9"/>
    <x v="8"/>
    <n v="0.25278257456828801"/>
    <n v="0.314168749999999"/>
  </r>
  <r>
    <x v="0"/>
    <x v="10"/>
    <x v="9"/>
    <n v="0.36973050758765003"/>
    <n v="0.54709180402930002"/>
  </r>
  <r>
    <x v="0"/>
    <x v="11"/>
    <x v="10"/>
    <n v="0.34240443485086303"/>
    <n v="0.69280384615384505"/>
  </r>
  <r>
    <x v="0"/>
    <x v="12"/>
    <x v="11"/>
    <n v="0.37927246860282499"/>
    <n v="0.41288276098901"/>
  </r>
  <r>
    <x v="0"/>
    <x v="13"/>
    <x v="12"/>
    <n v="0.149156375453106"/>
    <n v="0.207867579366115"/>
  </r>
  <r>
    <x v="0"/>
    <x v="14"/>
    <x v="13"/>
    <n v="2552.0010000000002"/>
    <n v="3716.0881999999801"/>
  </r>
  <r>
    <x v="0"/>
    <x v="15"/>
    <x v="14"/>
    <n v="0.29040132783882699"/>
    <n v="0.369608413461537"/>
  </r>
  <r>
    <x v="0"/>
    <x v="16"/>
    <x v="15"/>
    <n v="0.29575972985347898"/>
    <n v="0.39202860576922899"/>
  </r>
  <r>
    <x v="0"/>
    <x v="17"/>
    <x v="16"/>
    <n v="0.28904143772893698"/>
    <n v="0.40326794871794702"/>
  </r>
  <r>
    <x v="0"/>
    <x v="18"/>
    <x v="17"/>
    <n v="0.28436183608058602"/>
    <n v="0.39794863782051199"/>
  </r>
  <r>
    <x v="0"/>
    <x v="19"/>
    <x v="18"/>
    <n v="0.27984855769230699"/>
    <n v="0.466860096153843"/>
  </r>
  <r>
    <x v="0"/>
    <x v="20"/>
    <x v="19"/>
    <n v="0.300510874542124"/>
    <n v="0.48099823717948598"/>
  </r>
  <r>
    <x v="0"/>
    <x v="21"/>
    <x v="20"/>
    <n v="0.30494883241758203"/>
    <n v="0.46692283653846001"/>
  </r>
  <r>
    <x v="0"/>
    <x v="22"/>
    <x v="21"/>
    <n v="0.28788257783882698"/>
    <n v="0.40594274038461398"/>
  </r>
  <r>
    <x v="0"/>
    <x v="23"/>
    <x v="22"/>
    <n v="0.30272985347985298"/>
    <n v="0.47396053685897299"/>
  </r>
  <r>
    <x v="0"/>
    <x v="24"/>
    <x v="23"/>
    <n v="368.051428571428"/>
    <n v="457.429699999999"/>
  </r>
  <r>
    <x v="0"/>
    <x v="25"/>
    <x v="24"/>
    <n v="807.49142857142795"/>
    <n v="1194.8484999999901"/>
  </r>
  <r>
    <x v="0"/>
    <x v="26"/>
    <x v="25"/>
    <n v="498.54085714285702"/>
    <n v="1008.72239999999"/>
  </r>
  <r>
    <x v="0"/>
    <x v="27"/>
    <x v="26"/>
    <n v="552.22071428571405"/>
    <n v="601.15729999999905"/>
  </r>
  <r>
    <x v="0"/>
    <x v="28"/>
    <x v="27"/>
    <n v="325.69657142857102"/>
    <n v="453.930299999998"/>
  </r>
  <r>
    <x v="0"/>
    <x v="29"/>
    <x v="28"/>
    <n v="362.42085714285702"/>
    <n v="461.27129999999897"/>
  </r>
  <r>
    <x v="0"/>
    <x v="30"/>
    <x v="29"/>
    <n v="369.10814285714201"/>
    <n v="489.25169999999798"/>
  </r>
  <r>
    <x v="0"/>
    <x v="31"/>
    <x v="30"/>
    <n v="360.72371428571398"/>
    <n v="503.27839999999799"/>
  </r>
  <r>
    <x v="0"/>
    <x v="32"/>
    <x v="31"/>
    <n v="354.88357142857097"/>
    <n v="496.63989999999899"/>
  </r>
  <r>
    <x v="0"/>
    <x v="33"/>
    <x v="32"/>
    <n v="349.25099999999998"/>
    <n v="582.641399999996"/>
  </r>
  <r>
    <x v="0"/>
    <x v="34"/>
    <x v="33"/>
    <n v="375.03757142857103"/>
    <n v="600.28579999999795"/>
  </r>
  <r>
    <x v="0"/>
    <x v="35"/>
    <x v="34"/>
    <n v="380.57614285714197"/>
    <n v="582.71969999999806"/>
  </r>
  <r>
    <x v="0"/>
    <x v="36"/>
    <x v="35"/>
    <n v="1796.3872857142801"/>
    <n v="2533.0826999999899"/>
  </r>
  <r>
    <x v="0"/>
    <x v="37"/>
    <x v="36"/>
    <n v="755.61371428571397"/>
    <n v="1183.00549999999"/>
  </r>
  <r>
    <x v="0"/>
    <x v="38"/>
    <x v="37"/>
    <n v="722.44271428571403"/>
    <n v="796.89199999999505"/>
  </r>
  <r>
    <x v="0"/>
    <x v="39"/>
    <x v="38"/>
    <n v="564.49157142857098"/>
    <n v="737.22239999999704"/>
  </r>
  <r>
    <x v="0"/>
    <x v="40"/>
    <x v="39"/>
    <n v="611.34699999999998"/>
    <n v="929.82959999999798"/>
  </r>
  <r>
    <x v="0"/>
    <x v="41"/>
    <x v="40"/>
    <n v="653.71971428571396"/>
    <n v="1252.14419999999"/>
  </r>
  <r>
    <x v="0"/>
    <x v="42"/>
    <x v="41"/>
    <n v="8.4787670087752606E-2"/>
    <n v="0.14975178477446699"/>
  </r>
  <r>
    <x v="0"/>
    <x v="43"/>
    <x v="42"/>
    <n v="7.2148875675956695E-2"/>
    <n v="0.12868477657442301"/>
  </r>
  <r>
    <x v="0"/>
    <x v="44"/>
    <x v="43"/>
    <n v="5.8811309475755198E-2"/>
    <n v="3.9518505812800503E-2"/>
  </r>
  <r>
    <x v="0"/>
    <x v="45"/>
    <x v="44"/>
    <n v="9.0531608629803806E-2"/>
    <n v="0.102485587490008"/>
  </r>
  <r>
    <x v="0"/>
    <x v="46"/>
    <x v="45"/>
    <n v="4.48272408660303E-2"/>
    <n v="6.9583037868880496E-2"/>
  </r>
  <r>
    <x v="0"/>
    <x v="47"/>
    <x v="46"/>
    <n v="0.31808238968751001"/>
    <n v="0.41894620421025403"/>
  </r>
  <r>
    <x v="0"/>
    <x v="48"/>
    <x v="47"/>
    <n v="0.315447140297408"/>
    <n v="0.44636803390372498"/>
  </r>
  <r>
    <x v="0"/>
    <x v="49"/>
    <x v="48"/>
    <n v="0.324187766764512"/>
    <n v="0.43288929046706698"/>
  </r>
  <r>
    <x v="0"/>
    <x v="50"/>
    <x v="49"/>
    <n v="0.29768253192635802"/>
    <n v="0.47131699908963698"/>
  </r>
  <r>
    <x v="0"/>
    <x v="51"/>
    <x v="50"/>
    <n v="0.31405189296668601"/>
    <n v="0.582511223025025"/>
  </r>
  <r>
    <x v="0"/>
    <x v="52"/>
    <x v="51"/>
    <n v="0.37322978884978297"/>
    <n v="0.50890391207086105"/>
  </r>
  <r>
    <x v="0"/>
    <x v="53"/>
    <x v="52"/>
    <n v="0.34147980503394199"/>
    <n v="0.480617953798397"/>
  </r>
  <r>
    <x v="0"/>
    <x v="54"/>
    <x v="53"/>
    <n v="0.314843086914459"/>
    <n v="0.475013422948519"/>
  </r>
  <r>
    <x v="0"/>
    <x v="55"/>
    <x v="54"/>
    <n v="0.35988219429170198"/>
    <n v="0.49491389346940901"/>
  </r>
  <r>
    <x v="0"/>
    <x v="56"/>
    <x v="55"/>
    <n v="0.35153538347192398"/>
    <n v="0.41198935052545999"/>
  </r>
  <r>
    <x v="0"/>
    <x v="57"/>
    <x v="56"/>
    <n v="0.262727170305041"/>
    <n v="0.33819416407703801"/>
  </r>
  <r>
    <x v="0"/>
    <x v="58"/>
    <x v="57"/>
    <n v="0.27607927595339199"/>
    <n v="0.25910241528543299"/>
  </r>
  <r>
    <x v="0"/>
    <x v="59"/>
    <x v="58"/>
    <n v="0.35855815996034401"/>
    <n v="0.73871128960321597"/>
  </r>
  <r>
    <x v="0"/>
    <x v="60"/>
    <x v="59"/>
    <n v="246.485428571428"/>
    <n v="288.37159999999801"/>
  </r>
  <r>
    <x v="0"/>
    <x v="61"/>
    <x v="60"/>
    <n v="217.88671428571399"/>
    <n v="240.83119999999801"/>
  </r>
  <r>
    <x v="0"/>
    <x v="62"/>
    <x v="61"/>
    <n v="234.11785714285699"/>
    <n v="293.925099999998"/>
  </r>
  <r>
    <x v="0"/>
    <x v="63"/>
    <x v="62"/>
    <n v="191.54214285714201"/>
    <n v="331.25900000000001"/>
  </r>
  <r>
    <x v="0"/>
    <x v="64"/>
    <x v="63"/>
    <n v="185.68699999999899"/>
    <n v="304.645499999999"/>
  </r>
  <r>
    <x v="0"/>
    <x v="65"/>
    <x v="64"/>
    <n v="221.101857142857"/>
    <n v="427.90759999999898"/>
  </r>
  <r>
    <x v="0"/>
    <x v="66"/>
    <x v="65"/>
    <n v="234.19057142857099"/>
    <n v="419.28529999999898"/>
  </r>
  <r>
    <x v="0"/>
    <x v="67"/>
    <x v="66"/>
    <n v="198.42728571428501"/>
    <n v="404.95129999999898"/>
  </r>
  <r>
    <x v="0"/>
    <x v="68"/>
    <x v="67"/>
    <n v="169.09285714285701"/>
    <n v="255.22789999999901"/>
  </r>
  <r>
    <x v="0"/>
    <x v="69"/>
    <x v="68"/>
    <n v="187.64828571428501"/>
    <n v="237.638599999999"/>
  </r>
  <r>
    <x v="0"/>
    <x v="70"/>
    <x v="69"/>
    <n v="207.75042857142799"/>
    <n v="244.355899999999"/>
  </r>
  <r>
    <x v="0"/>
    <x v="71"/>
    <x v="70"/>
    <n v="258.07057142857099"/>
    <n v="267.68919999999798"/>
  </r>
  <r>
    <x v="0"/>
    <x v="72"/>
    <x v="71"/>
    <n v="15332.696825414099"/>
    <n v="22326.098176848202"/>
  </r>
  <r>
    <x v="1"/>
    <x v="0"/>
    <x v="72"/>
    <n v="0.231242467948717"/>
    <n v="0.349350387286324"/>
  </r>
  <r>
    <x v="1"/>
    <x v="1"/>
    <x v="73"/>
    <n v="0.293754559773313"/>
    <n v="0.37158143859196002"/>
  </r>
  <r>
    <x v="1"/>
    <x v="2"/>
    <x v="74"/>
    <n v="3.9199999999999999E-2"/>
    <n v="3.7849999999991203E-2"/>
  </r>
  <r>
    <x v="1"/>
    <x v="3"/>
    <x v="75"/>
    <n v="2.3944000000000001"/>
    <n v="3.4483333333333301"/>
  </r>
  <r>
    <x v="1"/>
    <x v="4"/>
    <x v="76"/>
    <n v="7.0349999999999996E-2"/>
    <n v="0.12325"/>
  </r>
  <r>
    <x v="1"/>
    <x v="5"/>
    <x v="77"/>
    <n v="0.108999999999999"/>
    <n v="0.21124999999999999"/>
  </r>
  <r>
    <x v="1"/>
    <x v="6"/>
    <x v="78"/>
    <n v="0.25"/>
    <n v="0.43824999999999997"/>
  </r>
  <r>
    <x v="1"/>
    <x v="7"/>
    <x v="72"/>
    <n v="0.231242467948717"/>
    <n v="0.349350387286324"/>
  </r>
  <r>
    <x v="1"/>
    <x v="8"/>
    <x v="79"/>
    <n v="5.5498192307692298"/>
    <n v="8.3844092948717801"/>
  </r>
  <r>
    <x v="1"/>
    <x v="9"/>
    <x v="80"/>
    <n v="0.18050384615384599"/>
    <n v="0.227667868589743"/>
  </r>
  <r>
    <x v="1"/>
    <x v="10"/>
    <x v="81"/>
    <n v="0.29598525641025603"/>
    <n v="0.49817788461538398"/>
  </r>
  <r>
    <x v="1"/>
    <x v="11"/>
    <x v="82"/>
    <n v="0.29913365384615298"/>
    <n v="0.45759951923076903"/>
  </r>
  <r>
    <x v="1"/>
    <x v="12"/>
    <x v="83"/>
    <n v="0.31396923076923"/>
    <n v="0.40993028846153801"/>
  </r>
  <r>
    <x v="1"/>
    <x v="13"/>
    <x v="84"/>
    <n v="0.100038502091692"/>
    <n v="0.16930255477452999"/>
  </r>
  <r>
    <x v="1"/>
    <x v="14"/>
    <x v="85"/>
    <n v="288.59059999999999"/>
    <n v="435.98928333333299"/>
  </r>
  <r>
    <x v="1"/>
    <x v="21"/>
    <x v="72"/>
    <n v="0.231242467948717"/>
    <n v="0.349350387286324"/>
  </r>
  <r>
    <x v="1"/>
    <x v="23"/>
    <x v="72"/>
    <n v="0.231242467948717"/>
    <n v="0.349350387286324"/>
  </r>
  <r>
    <x v="1"/>
    <x v="24"/>
    <x v="86"/>
    <n v="37.544799999999903"/>
    <n v="47.354916666666597"/>
  </r>
  <r>
    <x v="1"/>
    <x v="25"/>
    <x v="87"/>
    <n v="92.347399999999993"/>
    <n v="155.43149999999901"/>
  </r>
  <r>
    <x v="1"/>
    <x v="26"/>
    <x v="88"/>
    <n v="62.219799999999999"/>
    <n v="95.180699999999902"/>
  </r>
  <r>
    <x v="1"/>
    <x v="27"/>
    <x v="89"/>
    <n v="65.305599999999998"/>
    <n v="85.265499999999903"/>
  </r>
  <r>
    <x v="1"/>
    <x v="28"/>
    <x v="90"/>
    <n v="31.172999999999998"/>
    <n v="52.756666666666597"/>
  </r>
  <r>
    <x v="1"/>
    <x v="35"/>
    <x v="85"/>
    <n v="288.59059999999999"/>
    <n v="435.98928333333299"/>
  </r>
  <r>
    <x v="1"/>
    <x v="37"/>
    <x v="85"/>
    <n v="288.59059999999999"/>
    <n v="435.98928333333299"/>
  </r>
  <r>
    <x v="1"/>
    <x v="38"/>
    <x v="91"/>
    <n v="89.113799999999998"/>
    <n v="112.56786666666601"/>
  </r>
  <r>
    <x v="1"/>
    <x v="39"/>
    <x v="92"/>
    <n v="70.501000000000005"/>
    <n v="95.613500000000002"/>
  </r>
  <r>
    <x v="1"/>
    <x v="40"/>
    <x v="93"/>
    <n v="73.184600000000003"/>
    <n v="105.831"/>
  </r>
  <r>
    <x v="1"/>
    <x v="41"/>
    <x v="94"/>
    <n v="55.791200000000003"/>
    <n v="121.976916666666"/>
  </r>
  <r>
    <x v="1"/>
    <x v="42"/>
    <x v="95"/>
    <n v="7.5021309844844897E-2"/>
    <n v="0.108019426503872"/>
  </r>
  <r>
    <x v="1"/>
    <x v="43"/>
    <x v="96"/>
    <n v="8.2994190399810194E-2"/>
    <n v="0.128739555040249"/>
  </r>
  <r>
    <x v="1"/>
    <x v="44"/>
    <x v="97"/>
    <n v="0.103154890127665"/>
    <n v="6.8388719939030507E-2"/>
  </r>
  <r>
    <x v="1"/>
    <x v="45"/>
    <x v="98"/>
    <n v="0.13050888949507"/>
    <n v="7.75605437443459E-2"/>
  </r>
  <r>
    <x v="1"/>
    <x v="46"/>
    <x v="99"/>
    <n v="3.2375599452404299E-2"/>
    <n v="4.8057499558732397E-2"/>
  </r>
  <r>
    <x v="1"/>
    <x v="53"/>
    <x v="100"/>
    <n v="0.293754559773313"/>
    <n v="0.37158143859196002"/>
  </r>
  <r>
    <x v="1"/>
    <x v="55"/>
    <x v="100"/>
    <n v="0.293754559773313"/>
    <n v="0.37158143859196002"/>
  </r>
  <r>
    <x v="1"/>
    <x v="56"/>
    <x v="101"/>
    <n v="0.36622843249628501"/>
    <n v="0.36345221928428301"/>
  </r>
  <r>
    <x v="1"/>
    <x v="57"/>
    <x v="102"/>
    <n v="0.27101030958318501"/>
    <n v="0.301473615357506"/>
  </r>
  <r>
    <x v="1"/>
    <x v="58"/>
    <x v="103"/>
    <n v="0.29692479571318497"/>
    <n v="0.28804995019868102"/>
  </r>
  <r>
    <x v="1"/>
    <x v="59"/>
    <x v="104"/>
    <n v="0.196314371696276"/>
    <n v="0.465960168430326"/>
  </r>
  <r>
    <x v="1"/>
    <x v="60"/>
    <x v="105"/>
    <n v="27.317399999999999"/>
    <n v="37.319599999999902"/>
  </r>
  <r>
    <x v="1"/>
    <x v="61"/>
    <x v="106"/>
    <n v="28.2348"/>
    <n v="31.791333333333299"/>
  </r>
  <r>
    <x v="1"/>
    <x v="62"/>
    <x v="107"/>
    <n v="34.217599999999997"/>
    <n v="44.060333333333297"/>
  </r>
  <r>
    <x v="1"/>
    <x v="63"/>
    <x v="108"/>
    <n v="19.738199999999999"/>
    <n v="32.505499999999998"/>
  </r>
  <r>
    <x v="1"/>
    <x v="64"/>
    <x v="109"/>
    <n v="19.2288"/>
    <n v="29.265166666666602"/>
  </r>
  <r>
    <x v="1"/>
    <x v="65"/>
    <x v="110"/>
    <n v="27.404599999999999"/>
    <n v="48.9607999999999"/>
  </r>
  <r>
    <x v="1"/>
    <x v="66"/>
    <x v="111"/>
    <n v="15.383199999999899"/>
    <n v="36.942616666666602"/>
  </r>
  <r>
    <x v="1"/>
    <x v="67"/>
    <x v="112"/>
    <n v="13.003399999999999"/>
    <n v="36.073500000000003"/>
  </r>
  <r>
    <x v="1"/>
    <x v="68"/>
    <x v="113"/>
    <n v="23.426400000000001"/>
    <n v="36.552"/>
  </r>
  <r>
    <x v="1"/>
    <x v="69"/>
    <x v="114"/>
    <n v="22.869800000000001"/>
    <n v="26.9643333333333"/>
  </r>
  <r>
    <x v="1"/>
    <x v="70"/>
    <x v="115"/>
    <n v="24.204799999999999"/>
    <n v="32.097166666666602"/>
  </r>
  <r>
    <x v="1"/>
    <x v="71"/>
    <x v="116"/>
    <n v="33.561599999999999"/>
    <n v="43.456933333333197"/>
  </r>
  <r>
    <x v="1"/>
    <x v="72"/>
    <x v="117"/>
    <n v="1744.50676605996"/>
    <n v="2634.7035683068498"/>
  </r>
  <r>
    <x v="2"/>
    <x v="0"/>
    <x v="118"/>
    <n v="0.27207683404558403"/>
    <n v="0.39794863782051199"/>
  </r>
  <r>
    <x v="2"/>
    <x v="1"/>
    <x v="119"/>
    <n v="0.284988589816427"/>
    <n v="0.47131699908963698"/>
  </r>
  <r>
    <x v="2"/>
    <x v="2"/>
    <x v="120"/>
    <n v="5.0666666666666603E-2"/>
    <n v="5.30999999999473E-2"/>
  </r>
  <r>
    <x v="2"/>
    <x v="3"/>
    <x v="121"/>
    <n v="2.1826666666666599"/>
    <n v="4.2590000000000003"/>
  </r>
  <r>
    <x v="2"/>
    <x v="4"/>
    <x v="122"/>
    <n v="9.85277777777777E-2"/>
    <n v="0.17599999999999999"/>
  </r>
  <r>
    <x v="2"/>
    <x v="5"/>
    <x v="123"/>
    <n v="0.165833333333333"/>
    <n v="0.26950000000000002"/>
  </r>
  <r>
    <x v="2"/>
    <x v="6"/>
    <x v="124"/>
    <n v="0.32436111111111099"/>
    <n v="0.41399999999999998"/>
  </r>
  <r>
    <x v="2"/>
    <x v="7"/>
    <x v="118"/>
    <n v="0.27207683404558403"/>
    <n v="0.39794863782051199"/>
  </r>
  <r>
    <x v="2"/>
    <x v="8"/>
    <x v="125"/>
    <n v="6.5298440170940104"/>
    <n v="9.5507673076922792"/>
  </r>
  <r>
    <x v="2"/>
    <x v="9"/>
    <x v="126"/>
    <n v="0.26202403846153799"/>
    <n v="0.28563461538461499"/>
  </r>
  <r>
    <x v="2"/>
    <x v="10"/>
    <x v="127"/>
    <n v="0.32509900284900201"/>
    <n v="0.47628974358974102"/>
  </r>
  <r>
    <x v="2"/>
    <x v="11"/>
    <x v="128"/>
    <n v="0.31302457264957201"/>
    <n v="0.70507451923076703"/>
  </r>
  <r>
    <x v="2"/>
    <x v="12"/>
    <x v="129"/>
    <n v="0.36351602564102498"/>
    <n v="0.38900961538461498"/>
  </r>
  <r>
    <x v="2"/>
    <x v="13"/>
    <x v="130"/>
    <n v="0.137498575498575"/>
    <n v="0.195692307692307"/>
  </r>
  <r>
    <x v="2"/>
    <x v="14"/>
    <x v="131"/>
    <n v="339.55188888888802"/>
    <n v="496.63989999999899"/>
  </r>
  <r>
    <x v="2"/>
    <x v="18"/>
    <x v="118"/>
    <n v="0.27207683404558403"/>
    <n v="0.39794863782051199"/>
  </r>
  <r>
    <x v="2"/>
    <x v="22"/>
    <x v="118"/>
    <n v="0.27207683404558403"/>
    <n v="0.39794863782051199"/>
  </r>
  <r>
    <x v="2"/>
    <x v="24"/>
    <x v="132"/>
    <n v="54.500999999999998"/>
    <n v="59.411999999999999"/>
  </r>
  <r>
    <x v="2"/>
    <x v="25"/>
    <x v="133"/>
    <n v="101.43088888888801"/>
    <n v="148.60239999999899"/>
  </r>
  <r>
    <x v="2"/>
    <x v="26"/>
    <x v="134"/>
    <n v="65.109111111111105"/>
    <n v="146.65549999999899"/>
  </r>
  <r>
    <x v="2"/>
    <x v="27"/>
    <x v="135"/>
    <n v="75.611333333333306"/>
    <n v="80.914000000000001"/>
  </r>
  <r>
    <x v="2"/>
    <x v="28"/>
    <x v="136"/>
    <n v="42.899555555555501"/>
    <n v="61.055999999999997"/>
  </r>
  <r>
    <x v="2"/>
    <x v="32"/>
    <x v="131"/>
    <n v="339.55188888888802"/>
    <n v="496.63989999999899"/>
  </r>
  <r>
    <x v="2"/>
    <x v="36"/>
    <x v="131"/>
    <n v="339.55188888888802"/>
    <n v="496.63989999999899"/>
  </r>
  <r>
    <x v="2"/>
    <x v="38"/>
    <x v="137"/>
    <n v="93.477333333333306"/>
    <n v="105.11739999999899"/>
  </r>
  <r>
    <x v="2"/>
    <x v="39"/>
    <x v="138"/>
    <n v="79.383111111111106"/>
    <n v="91.271699999999598"/>
  </r>
  <r>
    <x v="2"/>
    <x v="40"/>
    <x v="139"/>
    <n v="81.570777777777707"/>
    <n v="116.82599999999999"/>
  </r>
  <r>
    <x v="2"/>
    <x v="41"/>
    <x v="140"/>
    <n v="85.120666666666594"/>
    <n v="183.42479999999901"/>
  </r>
  <r>
    <x v="2"/>
    <x v="42"/>
    <x v="141"/>
    <n v="7.8737988018617297E-2"/>
    <n v="6.0914307560161501E-2"/>
  </r>
  <r>
    <x v="2"/>
    <x v="43"/>
    <x v="142"/>
    <n v="8.3436175571690904E-2"/>
    <n v="0.22092673299728499"/>
  </r>
  <r>
    <x v="2"/>
    <x v="44"/>
    <x v="143"/>
    <n v="8.8736507384262503E-2"/>
    <n v="5.4369827544891502E-2"/>
  </r>
  <r>
    <x v="2"/>
    <x v="45"/>
    <x v="144"/>
    <n v="9.1618192918341501E-2"/>
    <n v="0.105897890168488"/>
  </r>
  <r>
    <x v="2"/>
    <x v="46"/>
    <x v="145"/>
    <n v="4.6728397691033298E-2"/>
    <n v="2.1780587575693799E-2"/>
  </r>
  <r>
    <x v="2"/>
    <x v="50"/>
    <x v="119"/>
    <n v="0.284988589816427"/>
    <n v="0.47131699908963698"/>
  </r>
  <r>
    <x v="2"/>
    <x v="54"/>
    <x v="119"/>
    <n v="0.284988589816427"/>
    <n v="0.47131699908963698"/>
  </r>
  <r>
    <x v="2"/>
    <x v="56"/>
    <x v="146"/>
    <n v="0.302039749761082"/>
    <n v="0.41997592555477797"/>
  </r>
  <r>
    <x v="2"/>
    <x v="57"/>
    <x v="147"/>
    <n v="0.25154317371196699"/>
    <n v="0.19728047779038299"/>
  </r>
  <r>
    <x v="2"/>
    <x v="58"/>
    <x v="148"/>
    <n v="0.249010149821354"/>
    <n v="0.17204899998904299"/>
  </r>
  <r>
    <x v="2"/>
    <x v="59"/>
    <x v="149"/>
    <n v="0.27504476835385899"/>
    <n v="0.77082115015776898"/>
  </r>
  <r>
    <x v="2"/>
    <x v="60"/>
    <x v="150"/>
    <n v="36.599222222222203"/>
    <n v="48.094399999999702"/>
  </r>
  <r>
    <x v="2"/>
    <x v="61"/>
    <x v="151"/>
    <n v="28.008111111111099"/>
    <n v="26.594999999999999"/>
  </r>
  <r>
    <x v="2"/>
    <x v="62"/>
    <x v="152"/>
    <n v="26.617999999999999"/>
    <n v="31.149000000000001"/>
  </r>
  <r>
    <x v="2"/>
    <x v="63"/>
    <x v="153"/>
    <n v="23.4577777777777"/>
    <n v="39.232999999999997"/>
  </r>
  <r>
    <x v="2"/>
    <x v="64"/>
    <x v="154"/>
    <n v="31.494999999999902"/>
    <n v="46.444000000000003"/>
  </r>
  <r>
    <x v="2"/>
    <x v="65"/>
    <x v="155"/>
    <n v="27.972111111111101"/>
    <n v="55.827799999999499"/>
  </r>
  <r>
    <x v="2"/>
    <x v="66"/>
    <x v="156"/>
    <n v="26.393666666666601"/>
    <n v="50.712000000000003"/>
  </r>
  <r>
    <x v="2"/>
    <x v="67"/>
    <x v="157"/>
    <n v="30.7548888888888"/>
    <n v="76.885000000000005"/>
  </r>
  <r>
    <x v="2"/>
    <x v="68"/>
    <x v="158"/>
    <n v="22.664000000000001"/>
    <n v="29.317699999999601"/>
  </r>
  <r>
    <x v="2"/>
    <x v="69"/>
    <x v="159"/>
    <n v="30.180333333333301"/>
    <n v="33.524000000000001"/>
  </r>
  <r>
    <x v="2"/>
    <x v="70"/>
    <x v="160"/>
    <n v="26.5387777777777"/>
    <n v="28.43"/>
  </r>
  <r>
    <x v="2"/>
    <x v="71"/>
    <x v="161"/>
    <n v="28.869999999999902"/>
    <n v="30.428000000000001"/>
  </r>
  <r>
    <x v="2"/>
    <x v="72"/>
    <x v="162"/>
    <n v="2051.4745633299399"/>
    <n v="3001.6432295568502"/>
  </r>
  <r>
    <x v="3"/>
    <x v="0"/>
    <x v="163"/>
    <n v="0.281798933473205"/>
    <n v="0.36903800157356298"/>
  </r>
  <r>
    <x v="3"/>
    <x v="1"/>
    <x v="164"/>
    <n v="0.31589580749924001"/>
    <n v="0.41588782737213797"/>
  </r>
  <r>
    <x v="3"/>
    <x v="2"/>
    <x v="2"/>
    <n v="0"/>
    <n v="7.6999999999999999E-2"/>
  </r>
  <r>
    <x v="3"/>
    <x v="3"/>
    <x v="165"/>
    <n v="2.8212222222222199"/>
    <n v="4.4909999999999997"/>
  </r>
  <r>
    <x v="3"/>
    <x v="4"/>
    <x v="166"/>
    <n v="9.9222222222222198E-2"/>
    <n v="0.17849999999999999"/>
  </r>
  <r>
    <x v="3"/>
    <x v="5"/>
    <x v="167"/>
    <n v="0.16800000000000001"/>
    <n v="0.27400000000000002"/>
  </r>
  <r>
    <x v="3"/>
    <x v="6"/>
    <x v="168"/>
    <n v="0.32661111111111102"/>
    <n v="0.40899999999999997"/>
  </r>
  <r>
    <x v="3"/>
    <x v="7"/>
    <x v="169"/>
    <n v="0.28193024033056802"/>
    <n v="0.36901366899097499"/>
  </r>
  <r>
    <x v="3"/>
    <x v="8"/>
    <x v="170"/>
    <n v="6.7578574423479996"/>
    <n v="8.8499490566037604"/>
  </r>
  <r>
    <x v="3"/>
    <x v="9"/>
    <x v="171"/>
    <n v="0.26312735849056601"/>
    <n v="0.298311320754716"/>
  </r>
  <r>
    <x v="3"/>
    <x v="10"/>
    <x v="172"/>
    <n v="0.34431516422082398"/>
    <n v="0.43199371069182202"/>
  </r>
  <r>
    <x v="3"/>
    <x v="11"/>
    <x v="173"/>
    <n v="0.33254821802934997"/>
    <n v="0.59248254716980997"/>
  </r>
  <r>
    <x v="3"/>
    <x v="12"/>
    <x v="174"/>
    <n v="0.38253220246734299"/>
    <n v="0.38192724963715502"/>
  </r>
  <r>
    <x v="3"/>
    <x v="13"/>
    <x v="175"/>
    <n v="0.13064011180992299"/>
    <n v="0.195408805031446"/>
  </r>
  <r>
    <x v="3"/>
    <x v="14"/>
    <x v="176"/>
    <n v="358.16644444444398"/>
    <n v="469.04729999999898"/>
  </r>
  <r>
    <x v="3"/>
    <x v="15"/>
    <x v="163"/>
    <n v="0.281798933473205"/>
    <n v="0.36903800157356298"/>
  </r>
  <r>
    <x v="3"/>
    <x v="22"/>
    <x v="163"/>
    <n v="0.281798933473205"/>
    <n v="0.36903800157356298"/>
  </r>
  <r>
    <x v="3"/>
    <x v="24"/>
    <x v="177"/>
    <n v="55.783000000000001"/>
    <n v="63.241999999999997"/>
  </r>
  <r>
    <x v="3"/>
    <x v="25"/>
    <x v="178"/>
    <n v="109.492222222222"/>
    <n v="137.373999999999"/>
  </r>
  <r>
    <x v="3"/>
    <x v="26"/>
    <x v="179"/>
    <n v="70.500222222222206"/>
    <n v="125.606299999999"/>
  </r>
  <r>
    <x v="3"/>
    <x v="27"/>
    <x v="180"/>
    <n v="80.847444444444406"/>
    <n v="80.685000000000002"/>
  </r>
  <r>
    <x v="3"/>
    <x v="28"/>
    <x v="181"/>
    <n v="41.5435555555555"/>
    <n v="62.14"/>
  </r>
  <r>
    <x v="3"/>
    <x v="29"/>
    <x v="176"/>
    <n v="358.16644444444398"/>
    <n v="469.04729999999898"/>
  </r>
  <r>
    <x v="3"/>
    <x v="36"/>
    <x v="176"/>
    <n v="358.16644444444398"/>
    <n v="469.04729999999898"/>
  </r>
  <r>
    <x v="3"/>
    <x v="38"/>
    <x v="182"/>
    <n v="101.528222222222"/>
    <n v="95.116499999999704"/>
  </r>
  <r>
    <x v="3"/>
    <x v="39"/>
    <x v="183"/>
    <n v="75.0574444444444"/>
    <n v="95.552000000000007"/>
  </r>
  <r>
    <x v="3"/>
    <x v="40"/>
    <x v="184"/>
    <n v="84.285555555555504"/>
    <n v="124.143799999999"/>
  </r>
  <r>
    <x v="3"/>
    <x v="41"/>
    <x v="185"/>
    <n v="97.295222222222193"/>
    <n v="154.23500000000001"/>
  </r>
  <r>
    <x v="3"/>
    <x v="42"/>
    <x v="186"/>
    <n v="8.4890002637341505E-2"/>
    <n v="0.26220399173884501"/>
  </r>
  <r>
    <x v="3"/>
    <x v="43"/>
    <x v="187"/>
    <n v="0.122898668647505"/>
    <n v="0.18802245039603499"/>
  </r>
  <r>
    <x v="3"/>
    <x v="44"/>
    <x v="188"/>
    <n v="8.5535258947383203E-2"/>
    <n v="9.9696915769686201E-2"/>
  </r>
  <r>
    <x v="3"/>
    <x v="45"/>
    <x v="189"/>
    <n v="9.5550721438686301E-2"/>
    <n v="7.1652477686215604E-2"/>
  </r>
  <r>
    <x v="3"/>
    <x v="46"/>
    <x v="190"/>
    <n v="3.4598011434870499E-2"/>
    <n v="1.3752613953046401E-2"/>
  </r>
  <r>
    <x v="3"/>
    <x v="47"/>
    <x v="164"/>
    <n v="0.31589580749923901"/>
    <n v="0.41588782737213897"/>
  </r>
  <r>
    <x v="3"/>
    <x v="54"/>
    <x v="164"/>
    <n v="0.31589580749923901"/>
    <n v="0.41588782737213897"/>
  </r>
  <r>
    <x v="3"/>
    <x v="56"/>
    <x v="191"/>
    <n v="0.34456834060807001"/>
    <n v="0.30881025186391903"/>
  </r>
  <r>
    <x v="3"/>
    <x v="57"/>
    <x v="192"/>
    <n v="0.238970485982021"/>
    <n v="0.36109167938822201"/>
  </r>
  <r>
    <x v="3"/>
    <x v="58"/>
    <x v="193"/>
    <n v="0.26422973501282099"/>
    <n v="0.246171253469428"/>
  </r>
  <r>
    <x v="3"/>
    <x v="59"/>
    <x v="194"/>
    <n v="0.336373204739842"/>
    <n v="0.61184977363732396"/>
  </r>
  <r>
    <x v="3"/>
    <x v="60"/>
    <x v="195"/>
    <n v="32.066666666666599"/>
    <n v="30.13"/>
  </r>
  <r>
    <x v="3"/>
    <x v="61"/>
    <x v="196"/>
    <n v="26.826555555555501"/>
    <n v="26.658000000000001"/>
  </r>
  <r>
    <x v="3"/>
    <x v="62"/>
    <x v="197"/>
    <n v="37.293111111111102"/>
    <n v="45.494299999999797"/>
  </r>
  <r>
    <x v="3"/>
    <x v="63"/>
    <x v="198"/>
    <n v="23.080777777777701"/>
    <n v="40.716999999999999"/>
  </r>
  <r>
    <x v="3"/>
    <x v="64"/>
    <x v="199"/>
    <n v="23.911666666666601"/>
    <n v="37.932499999999699"/>
  </r>
  <r>
    <x v="3"/>
    <x v="65"/>
    <x v="200"/>
    <n v="37.290333333333301"/>
    <n v="49.558999999999997"/>
  </r>
  <r>
    <x v="3"/>
    <x v="66"/>
    <x v="201"/>
    <n v="32.674333333333301"/>
    <n v="55.036000000000001"/>
  </r>
  <r>
    <x v="3"/>
    <x v="67"/>
    <x v="202"/>
    <n v="27.330555555555499"/>
    <n v="49.64"/>
  </r>
  <r>
    <x v="3"/>
    <x v="68"/>
    <x v="203"/>
    <n v="26.266666666666602"/>
    <n v="41.139000000000003"/>
  </r>
  <r>
    <x v="3"/>
    <x v="69"/>
    <x v="204"/>
    <n v="23.883888888888801"/>
    <n v="26.324999999999999"/>
  </r>
  <r>
    <x v="3"/>
    <x v="70"/>
    <x v="205"/>
    <n v="24.906888888888801"/>
    <n v="28.088000000000001"/>
  </r>
  <r>
    <x v="3"/>
    <x v="71"/>
    <x v="206"/>
    <n v="42.634999999999998"/>
    <n v="38.3284999999997"/>
  </r>
  <r>
    <x v="3"/>
    <x v="72"/>
    <x v="207"/>
    <n v="2164.3073716122799"/>
    <n v="2835.3504152536102"/>
  </r>
  <r>
    <x v="4"/>
    <x v="0"/>
    <x v="208"/>
    <n v="0.28038675213675202"/>
    <n v="0.39202860576922899"/>
  </r>
  <r>
    <x v="4"/>
    <x v="1"/>
    <x v="209"/>
    <n v="0.30193782606988601"/>
    <n v="0.44636803390372498"/>
  </r>
  <r>
    <x v="4"/>
    <x v="2"/>
    <x v="210"/>
    <n v="4.7333333333333297E-2"/>
    <n v="2.8099999999947799E-2"/>
  </r>
  <r>
    <x v="4"/>
    <x v="3"/>
    <x v="211"/>
    <n v="2.27588888888888"/>
    <n v="4.3949999999999996"/>
  </r>
  <r>
    <x v="4"/>
    <x v="4"/>
    <x v="212"/>
    <n v="9.6611111111111106E-2"/>
    <n v="0.182"/>
  </r>
  <r>
    <x v="4"/>
    <x v="5"/>
    <x v="213"/>
    <n v="0.170277777777777"/>
    <n v="0.28849999999999998"/>
  </r>
  <r>
    <x v="4"/>
    <x v="6"/>
    <x v="214"/>
    <n v="0.33080555555555502"/>
    <n v="0.42499999999999999"/>
  </r>
  <r>
    <x v="4"/>
    <x v="7"/>
    <x v="208"/>
    <n v="0.28038675213675202"/>
    <n v="0.39202860576922899"/>
  </r>
  <r>
    <x v="4"/>
    <x v="8"/>
    <x v="215"/>
    <n v="6.7292820512820501"/>
    <n v="9.4086865384615095"/>
  </r>
  <r>
    <x v="4"/>
    <x v="9"/>
    <x v="216"/>
    <n v="0.25918482905982898"/>
    <n v="0.310184615384614"/>
  </r>
  <r>
    <x v="4"/>
    <x v="10"/>
    <x v="217"/>
    <n v="0.33978205128205102"/>
    <n v="0.48171346153845801"/>
  </r>
  <r>
    <x v="4"/>
    <x v="11"/>
    <x v="218"/>
    <n v="0.34179700854700801"/>
    <n v="0.60394855769230604"/>
  </r>
  <r>
    <x v="4"/>
    <x v="12"/>
    <x v="219"/>
    <n v="0.36697275641025601"/>
    <n v="0.39858173076922998"/>
  </r>
  <r>
    <x v="4"/>
    <x v="13"/>
    <x v="220"/>
    <n v="0.13646189458689401"/>
    <n v="0.21125769230769101"/>
  </r>
  <r>
    <x v="4"/>
    <x v="14"/>
    <x v="221"/>
    <n v="349.92266666666598"/>
    <n v="489.25169999999798"/>
  </r>
  <r>
    <x v="4"/>
    <x v="16"/>
    <x v="208"/>
    <n v="0.28038675213675202"/>
    <n v="0.39202860576922899"/>
  </r>
  <r>
    <x v="4"/>
    <x v="22"/>
    <x v="208"/>
    <n v="0.28038675213675202"/>
    <n v="0.39202860576922899"/>
  </r>
  <r>
    <x v="4"/>
    <x v="24"/>
    <x v="222"/>
    <n v="53.910444444444401"/>
    <n v="64.518399999999701"/>
  </r>
  <r>
    <x v="4"/>
    <x v="25"/>
    <x v="223"/>
    <n v="106.012"/>
    <n v="150.29459999999901"/>
  </r>
  <r>
    <x v="4"/>
    <x v="26"/>
    <x v="224"/>
    <n v="71.093777777777703"/>
    <n v="125.621299999999"/>
  </r>
  <r>
    <x v="4"/>
    <x v="27"/>
    <x v="225"/>
    <n v="76.3303333333333"/>
    <n v="82.905000000000001"/>
  </r>
  <r>
    <x v="4"/>
    <x v="28"/>
    <x v="226"/>
    <n v="42.576111111111103"/>
    <n v="65.912399999999707"/>
  </r>
  <r>
    <x v="4"/>
    <x v="30"/>
    <x v="221"/>
    <n v="349.92266666666598"/>
    <n v="489.25169999999798"/>
  </r>
  <r>
    <x v="4"/>
    <x v="36"/>
    <x v="221"/>
    <n v="349.92266666666598"/>
    <n v="489.25169999999798"/>
  </r>
  <r>
    <x v="4"/>
    <x v="38"/>
    <x v="227"/>
    <n v="104.642222222222"/>
    <n v="113.174199999999"/>
  </r>
  <r>
    <x v="4"/>
    <x v="39"/>
    <x v="228"/>
    <n v="77.429666666666606"/>
    <n v="109.777799999999"/>
  </r>
  <r>
    <x v="4"/>
    <x v="40"/>
    <x v="229"/>
    <n v="83.502555555555503"/>
    <n v="123.21669999999899"/>
  </r>
  <r>
    <x v="4"/>
    <x v="41"/>
    <x v="230"/>
    <n v="84.348222222222205"/>
    <n v="143.083"/>
  </r>
  <r>
    <x v="4"/>
    <x v="42"/>
    <x v="231"/>
    <n v="9.3076022230150296E-2"/>
    <n v="0.313570185117375"/>
  </r>
  <r>
    <x v="4"/>
    <x v="43"/>
    <x v="232"/>
    <n v="8.14895818655995E-2"/>
    <n v="0.18653883748679001"/>
  </r>
  <r>
    <x v="4"/>
    <x v="44"/>
    <x v="233"/>
    <n v="8.39524192024316E-2"/>
    <n v="8.27075397500769E-2"/>
  </r>
  <r>
    <x v="4"/>
    <x v="45"/>
    <x v="234"/>
    <n v="9.8811972437423498E-2"/>
    <n v="4.8920981936158299E-2"/>
  </r>
  <r>
    <x v="4"/>
    <x v="46"/>
    <x v="235"/>
    <n v="3.9907019185434302E-2"/>
    <n v="0.18779300986925501"/>
  </r>
  <r>
    <x v="4"/>
    <x v="48"/>
    <x v="209"/>
    <n v="0.30193782606988601"/>
    <n v="0.44636803390372498"/>
  </r>
  <r>
    <x v="4"/>
    <x v="54"/>
    <x v="209"/>
    <n v="0.30193782606988601"/>
    <n v="0.44636803390372498"/>
  </r>
  <r>
    <x v="4"/>
    <x v="56"/>
    <x v="236"/>
    <n v="0.35573486655761699"/>
    <n v="0.37006647388319303"/>
  </r>
  <r>
    <x v="4"/>
    <x v="57"/>
    <x v="237"/>
    <n v="0.247792333100468"/>
    <n v="0.39278387665273001"/>
  </r>
  <r>
    <x v="4"/>
    <x v="58"/>
    <x v="238"/>
    <n v="0.25903758318537301"/>
    <n v="0.33936027640616501"/>
  </r>
  <r>
    <x v="4"/>
    <x v="59"/>
    <x v="239"/>
    <n v="0.28133459931043697"/>
    <n v="0.62094403525535302"/>
  </r>
  <r>
    <x v="4"/>
    <x v="60"/>
    <x v="240"/>
    <n v="31.9107777777777"/>
    <n v="30.373999999999999"/>
  </r>
  <r>
    <x v="4"/>
    <x v="61"/>
    <x v="241"/>
    <n v="29.3726666666666"/>
    <n v="40.618199999999298"/>
  </r>
  <r>
    <x v="4"/>
    <x v="62"/>
    <x v="242"/>
    <n v="28.707000000000001"/>
    <n v="37.949699999999602"/>
  </r>
  <r>
    <x v="4"/>
    <x v="63"/>
    <x v="243"/>
    <n v="31.417111111111101"/>
    <n v="50.66"/>
  </r>
  <r>
    <x v="4"/>
    <x v="64"/>
    <x v="244"/>
    <n v="23.378444444444401"/>
    <n v="34.606999999999999"/>
  </r>
  <r>
    <x v="4"/>
    <x v="65"/>
    <x v="245"/>
    <n v="27.182111111111102"/>
    <n v="44.368000000000002"/>
  </r>
  <r>
    <x v="4"/>
    <x v="66"/>
    <x v="246"/>
    <n v="32.343333333333298"/>
    <n v="50.959000000000003"/>
  </r>
  <r>
    <x v="4"/>
    <x v="67"/>
    <x v="247"/>
    <n v="24.822777777777699"/>
    <n v="47.756"/>
  </r>
  <r>
    <x v="4"/>
    <x v="68"/>
    <x v="248"/>
    <n v="20.960444444444398"/>
    <n v="36.0491999999998"/>
  </r>
  <r>
    <x v="4"/>
    <x v="69"/>
    <x v="249"/>
    <n v="30.402333333333299"/>
    <n v="38.569000000000003"/>
  </r>
  <r>
    <x v="4"/>
    <x v="70"/>
    <x v="250"/>
    <n v="26.066888888888801"/>
    <n v="35.1595999999996"/>
  </r>
  <r>
    <x v="4"/>
    <x v="71"/>
    <x v="251"/>
    <n v="43.358777777777703"/>
    <n v="42.182000000000002"/>
  </r>
  <r>
    <x v="4"/>
    <x v="72"/>
    <x v="252"/>
    <n v="2114.1988941416598"/>
    <n v="2957.6930763372802"/>
  </r>
  <r>
    <x v="5"/>
    <x v="0"/>
    <x v="16"/>
    <n v="0.28904143772893698"/>
    <n v="0.40326794871794702"/>
  </r>
  <r>
    <x v="5"/>
    <x v="1"/>
    <x v="48"/>
    <n v="0.324187766764512"/>
    <n v="0.43288929046706698"/>
  </r>
  <r>
    <x v="5"/>
    <x v="2"/>
    <x v="253"/>
    <n v="4.34285714285714E-2"/>
    <n v="7.9000000000000001E-2"/>
  </r>
  <r>
    <x v="5"/>
    <x v="3"/>
    <x v="254"/>
    <n v="3.0207142857142801"/>
    <n v="4.1669999999999998"/>
  </r>
  <r>
    <x v="5"/>
    <x v="4"/>
    <x v="255"/>
    <n v="0.10217857142857099"/>
    <n v="0.18575"/>
  </r>
  <r>
    <x v="5"/>
    <x v="5"/>
    <x v="256"/>
    <n v="0.17057142857142801"/>
    <n v="0.29299999999999998"/>
  </r>
  <r>
    <x v="5"/>
    <x v="6"/>
    <x v="257"/>
    <n v="0.344821428571428"/>
    <n v="0.439"/>
  </r>
  <r>
    <x v="5"/>
    <x v="7"/>
    <x v="16"/>
    <n v="0.28904143772893698"/>
    <n v="0.40326794871794702"/>
  </r>
  <r>
    <x v="5"/>
    <x v="8"/>
    <x v="258"/>
    <n v="6.9369945054944999"/>
    <n v="9.6784307692307401"/>
  </r>
  <r>
    <x v="5"/>
    <x v="9"/>
    <x v="259"/>
    <n v="0.265403159340659"/>
    <n v="0.337491826923076"/>
  </r>
  <r>
    <x v="5"/>
    <x v="10"/>
    <x v="260"/>
    <n v="0.34616117216117198"/>
    <n v="0.51813429487179097"/>
  </r>
  <r>
    <x v="5"/>
    <x v="11"/>
    <x v="261"/>
    <n v="0.33209958791208699"/>
    <n v="0.62440961538461404"/>
  </r>
  <r>
    <x v="5"/>
    <x v="12"/>
    <x v="262"/>
    <n v="0.39221359890109803"/>
    <n v="0.36996153846153801"/>
  </r>
  <r>
    <x v="5"/>
    <x v="13"/>
    <x v="263"/>
    <n v="0.15019368131868099"/>
    <n v="0.20702884615384601"/>
  </r>
  <r>
    <x v="5"/>
    <x v="14"/>
    <x v="30"/>
    <n v="360.72371428571398"/>
    <n v="503.27839999999799"/>
  </r>
  <r>
    <x v="5"/>
    <x v="17"/>
    <x v="16"/>
    <n v="0.28904143772893698"/>
    <n v="0.40326794871794702"/>
  </r>
  <r>
    <x v="5"/>
    <x v="22"/>
    <x v="16"/>
    <n v="0.28904143772893698"/>
    <n v="0.40326794871794702"/>
  </r>
  <r>
    <x v="5"/>
    <x v="24"/>
    <x v="264"/>
    <n v="55.203857142857103"/>
    <n v="70.198299999999804"/>
  </r>
  <r>
    <x v="5"/>
    <x v="25"/>
    <x v="265"/>
    <n v="108.00228571428499"/>
    <n v="161.65789999999899"/>
  </r>
  <r>
    <x v="5"/>
    <x v="26"/>
    <x v="266"/>
    <n v="69.076714285714203"/>
    <n v="129.87719999999899"/>
  </r>
  <r>
    <x v="5"/>
    <x v="27"/>
    <x v="267"/>
    <n v="81.580428571428499"/>
    <n v="76.951999999999998"/>
  </r>
  <r>
    <x v="5"/>
    <x v="28"/>
    <x v="268"/>
    <n v="46.8604285714285"/>
    <n v="64.593000000000004"/>
  </r>
  <r>
    <x v="5"/>
    <x v="31"/>
    <x v="30"/>
    <n v="360.72371428571398"/>
    <n v="503.27839999999799"/>
  </r>
  <r>
    <x v="5"/>
    <x v="36"/>
    <x v="30"/>
    <n v="360.72371428571398"/>
    <n v="503.27839999999799"/>
  </r>
  <r>
    <x v="5"/>
    <x v="38"/>
    <x v="269"/>
    <n v="105.321285714285"/>
    <n v="126.62039999999899"/>
  </r>
  <r>
    <x v="5"/>
    <x v="39"/>
    <x v="270"/>
    <n v="77.938428571428503"/>
    <n v="95.1163999999998"/>
  </r>
  <r>
    <x v="5"/>
    <x v="40"/>
    <x v="271"/>
    <n v="85.035428571428497"/>
    <n v="124.712"/>
  </r>
  <r>
    <x v="5"/>
    <x v="41"/>
    <x v="272"/>
    <n v="92.428571428571402"/>
    <n v="156.829599999999"/>
  </r>
  <r>
    <x v="5"/>
    <x v="42"/>
    <x v="273"/>
    <n v="7.7933167115446095E-2"/>
    <n v="0.23627055838813901"/>
  </r>
  <r>
    <x v="5"/>
    <x v="43"/>
    <x v="274"/>
    <n v="0.122841029636961"/>
    <n v="0.121269442067309"/>
  </r>
  <r>
    <x v="5"/>
    <x v="44"/>
    <x v="275"/>
    <n v="9.0861916542264803E-2"/>
    <n v="0.13080278714552801"/>
  </r>
  <r>
    <x v="5"/>
    <x v="45"/>
    <x v="276"/>
    <n v="0.128343911084424"/>
    <n v="7.3326319394638406E-2"/>
  </r>
  <r>
    <x v="5"/>
    <x v="46"/>
    <x v="277"/>
    <n v="5.0107111805969697E-2"/>
    <n v="2.94616914888771E-2"/>
  </r>
  <r>
    <x v="5"/>
    <x v="49"/>
    <x v="48"/>
    <n v="0.324187766764512"/>
    <n v="0.43288929046706698"/>
  </r>
  <r>
    <x v="5"/>
    <x v="54"/>
    <x v="48"/>
    <n v="0.324187766764512"/>
    <n v="0.43288929046706698"/>
  </r>
  <r>
    <x v="5"/>
    <x v="56"/>
    <x v="278"/>
    <n v="0.34856144007678902"/>
    <n v="0.45809890606377601"/>
  </r>
  <r>
    <x v="5"/>
    <x v="57"/>
    <x v="279"/>
    <n v="0.241691811622438"/>
    <n v="0.20702527104840801"/>
  </r>
  <r>
    <x v="5"/>
    <x v="58"/>
    <x v="280"/>
    <n v="0.26574960752430499"/>
    <n v="0.20417345865762199"/>
  </r>
  <r>
    <x v="5"/>
    <x v="59"/>
    <x v="281"/>
    <n v="0.34794190882707399"/>
    <n v="0.66131272932268403"/>
  </r>
  <r>
    <x v="5"/>
    <x v="60"/>
    <x v="282"/>
    <n v="40.912285714285701"/>
    <n v="53.530299999999798"/>
  </r>
  <r>
    <x v="5"/>
    <x v="61"/>
    <x v="283"/>
    <n v="29.511571428571401"/>
    <n v="34.714599999999599"/>
  </r>
  <r>
    <x v="5"/>
    <x v="62"/>
    <x v="284"/>
    <n v="29.573285714285699"/>
    <n v="37.578000000000003"/>
  </r>
  <r>
    <x v="5"/>
    <x v="63"/>
    <x v="285"/>
    <n v="31.899000000000001"/>
    <n v="50.604999999999997"/>
  </r>
  <r>
    <x v="5"/>
    <x v="64"/>
    <x v="286"/>
    <n v="23.5631428571428"/>
    <n v="36.529000000000003"/>
  </r>
  <r>
    <x v="5"/>
    <x v="65"/>
    <x v="287"/>
    <n v="28.935285714285701"/>
    <n v="58.643000000000001"/>
  </r>
  <r>
    <x v="5"/>
    <x v="66"/>
    <x v="288"/>
    <n v="40.743428571428502"/>
    <n v="57.145599999999597"/>
  </r>
  <r>
    <x v="5"/>
    <x v="67"/>
    <x v="289"/>
    <n v="22.749857142857099"/>
    <n v="41.040999999999997"/>
  </r>
  <r>
    <x v="5"/>
    <x v="68"/>
    <x v="290"/>
    <n v="21.84"/>
    <n v="32.198399999999701"/>
  </r>
  <r>
    <x v="5"/>
    <x v="69"/>
    <x v="291"/>
    <n v="29.9658571428571"/>
    <n v="34.948"/>
  </r>
  <r>
    <x v="5"/>
    <x v="70"/>
    <x v="292"/>
    <n v="26.132571428571399"/>
    <n v="27.97"/>
  </r>
  <r>
    <x v="5"/>
    <x v="71"/>
    <x v="293"/>
    <n v="34.897428571428499"/>
    <n v="38.375499999999697"/>
  </r>
  <r>
    <x v="5"/>
    <x v="72"/>
    <x v="294"/>
    <n v="2180.2498266605699"/>
    <n v="3041.60308772086"/>
  </r>
  <r>
    <x v="6"/>
    <x v="0"/>
    <x v="295"/>
    <n v="0.25694997710622702"/>
    <n v="0.39844278846153802"/>
  </r>
  <r>
    <x v="6"/>
    <x v="1"/>
    <x v="296"/>
    <n v="0.297731525947104"/>
    <n v="0.51425105567238905"/>
  </r>
  <r>
    <x v="6"/>
    <x v="2"/>
    <x v="297"/>
    <n v="4.2571428571428503E-2"/>
    <n v="4.3033333333315701E-2"/>
  </r>
  <r>
    <x v="6"/>
    <x v="3"/>
    <x v="298"/>
    <n v="2.3365714285714199"/>
    <n v="4.2596666666666598"/>
  </r>
  <r>
    <x v="6"/>
    <x v="4"/>
    <x v="299"/>
    <n v="8.9071428571428496E-2"/>
    <n v="0.12591666666666601"/>
  </r>
  <r>
    <x v="6"/>
    <x v="5"/>
    <x v="300"/>
    <n v="0.14349999999999999"/>
    <n v="0.22716666666666599"/>
  </r>
  <r>
    <x v="6"/>
    <x v="6"/>
    <x v="301"/>
    <n v="0.28585714285714198"/>
    <n v="0.45500000000000002"/>
  </r>
  <r>
    <x v="6"/>
    <x v="7"/>
    <x v="295"/>
    <n v="0.25694997710622702"/>
    <n v="0.39844278846153802"/>
  </r>
  <r>
    <x v="6"/>
    <x v="8"/>
    <x v="302"/>
    <n v="6.1667994505494503"/>
    <n v="9.5626269230769108"/>
  </r>
  <r>
    <x v="6"/>
    <x v="9"/>
    <x v="303"/>
    <n v="0.19804670329670299"/>
    <n v="0.28105945512820502"/>
  </r>
  <r>
    <x v="6"/>
    <x v="10"/>
    <x v="304"/>
    <n v="0.38861858974358898"/>
    <n v="0.60250416666666595"/>
  </r>
  <r>
    <x v="6"/>
    <x v="11"/>
    <x v="305"/>
    <n v="0.29190521978021899"/>
    <n v="0.54327628205128098"/>
  </r>
  <r>
    <x v="6"/>
    <x v="12"/>
    <x v="306"/>
    <n v="0.26098008241758203"/>
    <n v="0.42672596153846098"/>
  </r>
  <r>
    <x v="6"/>
    <x v="13"/>
    <x v="307"/>
    <n v="0.13855998168498099"/>
    <n v="0.15722585470085301"/>
  </r>
  <r>
    <x v="6"/>
    <x v="14"/>
    <x v="308"/>
    <n v="320.67357142857099"/>
    <n v="497.25659999999903"/>
  </r>
  <r>
    <x v="6"/>
    <x v="20"/>
    <x v="295"/>
    <n v="0.25694997710622702"/>
    <n v="0.39844278846153802"/>
  </r>
  <r>
    <x v="6"/>
    <x v="23"/>
    <x v="295"/>
    <n v="0.25694997710622702"/>
    <n v="0.39844278846153802"/>
  </r>
  <r>
    <x v="6"/>
    <x v="24"/>
    <x v="309"/>
    <n v="41.193714285714201"/>
    <n v="58.460366666666602"/>
  </r>
  <r>
    <x v="6"/>
    <x v="25"/>
    <x v="310"/>
    <n v="121.249"/>
    <n v="187.98129999999901"/>
  </r>
  <r>
    <x v="6"/>
    <x v="26"/>
    <x v="311"/>
    <n v="60.716285714285704"/>
    <n v="113.001466666666"/>
  </r>
  <r>
    <x v="6"/>
    <x v="27"/>
    <x v="312"/>
    <n v="54.283857142857102"/>
    <n v="88.759"/>
  </r>
  <r>
    <x v="6"/>
    <x v="28"/>
    <x v="313"/>
    <n v="43.2307142857142"/>
    <n v="49.0544666666664"/>
  </r>
  <r>
    <x v="6"/>
    <x v="34"/>
    <x v="308"/>
    <n v="320.67357142857099"/>
    <n v="497.25659999999903"/>
  </r>
  <r>
    <x v="6"/>
    <x v="37"/>
    <x v="308"/>
    <n v="320.67357142857099"/>
    <n v="497.25659999999903"/>
  </r>
  <r>
    <x v="6"/>
    <x v="38"/>
    <x v="314"/>
    <n v="81.839714285714194"/>
    <n v="111.012133333333"/>
  </r>
  <r>
    <x v="6"/>
    <x v="39"/>
    <x v="315"/>
    <n v="74.7392857142857"/>
    <n v="99.119333333333302"/>
  </r>
  <r>
    <x v="6"/>
    <x v="40"/>
    <x v="316"/>
    <n v="81.7585714285714"/>
    <n v="126.25003333333299"/>
  </r>
  <r>
    <x v="6"/>
    <x v="41"/>
    <x v="317"/>
    <n v="82.335999999999999"/>
    <n v="160.87509999999901"/>
  </r>
  <r>
    <x v="6"/>
    <x v="42"/>
    <x v="318"/>
    <n v="7.9634239874951399E-2"/>
    <n v="0.197349691260296"/>
  </r>
  <r>
    <x v="6"/>
    <x v="43"/>
    <x v="319"/>
    <n v="0.103233397896924"/>
    <n v="0.130748542705446"/>
  </r>
  <r>
    <x v="6"/>
    <x v="44"/>
    <x v="320"/>
    <n v="5.2223284117480402E-2"/>
    <n v="8.2143203200164702E-2"/>
  </r>
  <r>
    <x v="6"/>
    <x v="45"/>
    <x v="321"/>
    <n v="6.1975656228616699E-2"/>
    <n v="0.102535274500898"/>
  </r>
  <r>
    <x v="6"/>
    <x v="46"/>
    <x v="322"/>
    <n v="5.6624650509591701E-2"/>
    <n v="8.7683181585056197E-2"/>
  </r>
  <r>
    <x v="6"/>
    <x v="52"/>
    <x v="296"/>
    <n v="0.297731525947104"/>
    <n v="0.51425105567238905"/>
  </r>
  <r>
    <x v="6"/>
    <x v="55"/>
    <x v="296"/>
    <n v="0.297731525947104"/>
    <n v="0.51425105567238905"/>
  </r>
  <r>
    <x v="6"/>
    <x v="56"/>
    <x v="323"/>
    <n v="0.308013285810467"/>
    <n v="0.39539118689115599"/>
  </r>
  <r>
    <x v="6"/>
    <x v="57"/>
    <x v="324"/>
    <n v="0.26746716340179399"/>
    <n v="0.32790799136520199"/>
  </r>
  <r>
    <x v="6"/>
    <x v="58"/>
    <x v="325"/>
    <n v="0.26197045023731802"/>
    <n v="0.33561742540463801"/>
  </r>
  <r>
    <x v="6"/>
    <x v="59"/>
    <x v="326"/>
    <n v="0.30007391315903498"/>
    <n v="0.76530538304134599"/>
  </r>
  <r>
    <x v="6"/>
    <x v="60"/>
    <x v="327"/>
    <n v="24.421714285714199"/>
    <n v="35.996333333333297"/>
  </r>
  <r>
    <x v="6"/>
    <x v="61"/>
    <x v="328"/>
    <n v="30.989571428571399"/>
    <n v="42.200799999999902"/>
  </r>
  <r>
    <x v="6"/>
    <x v="62"/>
    <x v="329"/>
    <n v="31.803142857142799"/>
    <n v="48.8526999999998"/>
  </r>
  <r>
    <x v="6"/>
    <x v="63"/>
    <x v="330"/>
    <n v="23.151142857142801"/>
    <n v="38.191333333333297"/>
  </r>
  <r>
    <x v="6"/>
    <x v="64"/>
    <x v="331"/>
    <n v="26.804285714285701"/>
    <n v="39.205999999999896"/>
  </r>
  <r>
    <x v="6"/>
    <x v="65"/>
    <x v="332"/>
    <n v="26.6198571428571"/>
    <n v="61.674333333333301"/>
  </r>
  <r>
    <x v="6"/>
    <x v="66"/>
    <x v="333"/>
    <n v="28.642285714285698"/>
    <n v="52.849333333333298"/>
  </r>
  <r>
    <x v="6"/>
    <x v="67"/>
    <x v="334"/>
    <n v="27.073857142857101"/>
    <n v="46.351433333333098"/>
  </r>
  <r>
    <x v="6"/>
    <x v="68"/>
    <x v="335"/>
    <n v="23.499285714285701"/>
    <n v="25.422333333333299"/>
  </r>
  <r>
    <x v="6"/>
    <x v="69"/>
    <x v="336"/>
    <n v="21.594999999999999"/>
    <n v="31.0163333333333"/>
  </r>
  <r>
    <x v="6"/>
    <x v="70"/>
    <x v="337"/>
    <n v="29.645"/>
    <n v="42.680666666666603"/>
  </r>
  <r>
    <x v="6"/>
    <x v="71"/>
    <x v="338"/>
    <n v="26.428428571428501"/>
    <n v="32.814999999999998"/>
  </r>
  <r>
    <x v="6"/>
    <x v="72"/>
    <x v="339"/>
    <n v="1937.79612055497"/>
    <n v="3005.7850081773099"/>
  </r>
  <r>
    <x v="7"/>
    <x v="0"/>
    <x v="18"/>
    <n v="0.27984855769230699"/>
    <n v="0.466860096153843"/>
  </r>
  <r>
    <x v="7"/>
    <x v="1"/>
    <x v="50"/>
    <n v="0.31405189296668601"/>
    <n v="0.582511223025025"/>
  </r>
  <r>
    <x v="7"/>
    <x v="2"/>
    <x v="340"/>
    <n v="4.9999999999999899E-2"/>
    <n v="7.2099999999947401E-2"/>
  </r>
  <r>
    <x v="7"/>
    <x v="3"/>
    <x v="341"/>
    <n v="2.7278571428571401"/>
    <n v="4.4669999999999996"/>
  </r>
  <r>
    <x v="7"/>
    <x v="4"/>
    <x v="342"/>
    <n v="0.10339285714285699"/>
    <n v="0.183"/>
  </r>
  <r>
    <x v="7"/>
    <x v="5"/>
    <x v="343"/>
    <n v="0.16814285714285701"/>
    <n v="0.29599999999999999"/>
  </r>
  <r>
    <x v="7"/>
    <x v="6"/>
    <x v="344"/>
    <n v="0.32378571428571401"/>
    <n v="0.470249999999999"/>
  </r>
  <r>
    <x v="7"/>
    <x v="7"/>
    <x v="18"/>
    <n v="0.27984855769230699"/>
    <n v="0.466860096153843"/>
  </r>
  <r>
    <x v="7"/>
    <x v="8"/>
    <x v="345"/>
    <n v="6.7163653846153801"/>
    <n v="11.2046423076922"/>
  </r>
  <r>
    <x v="7"/>
    <x v="9"/>
    <x v="346"/>
    <n v="0.25995673076922998"/>
    <n v="0.345194230769229"/>
  </r>
  <r>
    <x v="7"/>
    <x v="10"/>
    <x v="347"/>
    <n v="0.34535760073260002"/>
    <n v="0.55576506410255599"/>
  </r>
  <r>
    <x v="7"/>
    <x v="11"/>
    <x v="348"/>
    <n v="0.32343200549450501"/>
    <n v="0.83347836538461395"/>
  </r>
  <r>
    <x v="7"/>
    <x v="12"/>
    <x v="349"/>
    <n v="0.34729052197802102"/>
    <n v="0.46616009615384502"/>
  </r>
  <r>
    <x v="7"/>
    <x v="13"/>
    <x v="350"/>
    <n v="0.15358379120879101"/>
    <n v="0.215120192307691"/>
  </r>
  <r>
    <x v="7"/>
    <x v="14"/>
    <x v="32"/>
    <n v="349.25099999999998"/>
    <n v="582.641399999996"/>
  </r>
  <r>
    <x v="7"/>
    <x v="19"/>
    <x v="18"/>
    <n v="0.27984855769230699"/>
    <n v="0.466860096153843"/>
  </r>
  <r>
    <x v="7"/>
    <x v="22"/>
    <x v="18"/>
    <n v="0.27984855769230699"/>
    <n v="0.466860096153843"/>
  </r>
  <r>
    <x v="7"/>
    <x v="24"/>
    <x v="351"/>
    <n v="54.070999999999998"/>
    <n v="71.800399999999797"/>
  </r>
  <r>
    <x v="7"/>
    <x v="25"/>
    <x v="352"/>
    <n v="107.751571428571"/>
    <n v="173.39869999999701"/>
  </r>
  <r>
    <x v="7"/>
    <x v="26"/>
    <x v="353"/>
    <n v="67.273857142857096"/>
    <n v="173.36349999999899"/>
  </r>
  <r>
    <x v="7"/>
    <x v="27"/>
    <x v="354"/>
    <n v="72.236428571428505"/>
    <n v="96.961299999999795"/>
  </r>
  <r>
    <x v="7"/>
    <x v="28"/>
    <x v="355"/>
    <n v="47.918142857142797"/>
    <n v="67.117499999999694"/>
  </r>
  <r>
    <x v="7"/>
    <x v="33"/>
    <x v="32"/>
    <n v="349.25099999999998"/>
    <n v="582.641399999996"/>
  </r>
  <r>
    <x v="7"/>
    <x v="36"/>
    <x v="32"/>
    <n v="349.25099999999998"/>
    <n v="582.641399999996"/>
  </r>
  <r>
    <x v="7"/>
    <x v="38"/>
    <x v="356"/>
    <n v="96.635714285714201"/>
    <n v="123.182899999998"/>
  </r>
  <r>
    <x v="7"/>
    <x v="39"/>
    <x v="357"/>
    <n v="77.829571428571398"/>
    <n v="123.257499999998"/>
  </r>
  <r>
    <x v="7"/>
    <x v="40"/>
    <x v="358"/>
    <n v="83.635571428571396"/>
    <n v="122.251999999999"/>
  </r>
  <r>
    <x v="7"/>
    <x v="41"/>
    <x v="359"/>
    <n v="91.150142857142797"/>
    <n v="213.94900000000001"/>
  </r>
  <r>
    <x v="7"/>
    <x v="42"/>
    <x v="360"/>
    <n v="0.107196044359517"/>
    <n v="0.25057175726417702"/>
  </r>
  <r>
    <x v="7"/>
    <x v="43"/>
    <x v="361"/>
    <n v="7.9651273893662305E-2"/>
    <n v="0.22780295664165101"/>
  </r>
  <r>
    <x v="7"/>
    <x v="44"/>
    <x v="362"/>
    <n v="7.9425127462857306E-2"/>
    <n v="8.9935895396936402E-2"/>
  </r>
  <r>
    <x v="7"/>
    <x v="45"/>
    <x v="363"/>
    <n v="8.6114831508401796E-2"/>
    <n v="0.21126193893853901"/>
  </r>
  <r>
    <x v="7"/>
    <x v="46"/>
    <x v="364"/>
    <n v="4.4070765361893798E-2"/>
    <n v="7.0759012945869504E-2"/>
  </r>
  <r>
    <x v="7"/>
    <x v="51"/>
    <x v="50"/>
    <n v="0.31405189296668601"/>
    <n v="0.582511223025025"/>
  </r>
  <r>
    <x v="7"/>
    <x v="54"/>
    <x v="50"/>
    <n v="0.31405189296668601"/>
    <n v="0.582511223025025"/>
  </r>
  <r>
    <x v="7"/>
    <x v="56"/>
    <x v="365"/>
    <n v="0.34122154677112898"/>
    <n v="0.50641509110758398"/>
  </r>
  <r>
    <x v="7"/>
    <x v="57"/>
    <x v="366"/>
    <n v="0.244775413184874"/>
    <n v="0.49653900242319698"/>
  </r>
  <r>
    <x v="7"/>
    <x v="58"/>
    <x v="367"/>
    <n v="0.25381610190558801"/>
    <n v="0.26119495394379499"/>
  </r>
  <r>
    <x v="7"/>
    <x v="59"/>
    <x v="368"/>
    <n v="0.342978327951934"/>
    <n v="0.85160685062895802"/>
  </r>
  <r>
    <x v="7"/>
    <x v="60"/>
    <x v="369"/>
    <n v="37.737285714285697"/>
    <n v="46.229299999999299"/>
  </r>
  <r>
    <x v="7"/>
    <x v="61"/>
    <x v="370"/>
    <n v="28.713142857142799"/>
    <n v="29.591999999999999"/>
  </r>
  <r>
    <x v="7"/>
    <x v="62"/>
    <x v="371"/>
    <n v="26.819857142857099"/>
    <n v="42.1109999999994"/>
  </r>
  <r>
    <x v="7"/>
    <x v="63"/>
    <x v="372"/>
    <n v="25.9282857142857"/>
    <n v="39.052"/>
  </r>
  <r>
    <x v="7"/>
    <x v="64"/>
    <x v="373"/>
    <n v="30.887428571428501"/>
    <n v="41.088999999999999"/>
  </r>
  <r>
    <x v="7"/>
    <x v="65"/>
    <x v="374"/>
    <n v="31.599571428571402"/>
    <n v="80.064999999999998"/>
  </r>
  <r>
    <x v="7"/>
    <x v="66"/>
    <x v="375"/>
    <n v="31.001714285714201"/>
    <n v="68.682000000000002"/>
  </r>
  <r>
    <x v="7"/>
    <x v="67"/>
    <x v="376"/>
    <n v="28.548857142857099"/>
    <n v="65.201999999999998"/>
  </r>
  <r>
    <x v="7"/>
    <x v="68"/>
    <x v="377"/>
    <n v="20.0315714285714"/>
    <n v="34.669599999999598"/>
  </r>
  <r>
    <x v="7"/>
    <x v="69"/>
    <x v="378"/>
    <n v="23.11"/>
    <n v="35.417599999999602"/>
  </r>
  <r>
    <x v="7"/>
    <x v="70"/>
    <x v="379"/>
    <n v="34.688000000000002"/>
    <n v="53.170299999999301"/>
  </r>
  <r>
    <x v="7"/>
    <x v="71"/>
    <x v="380"/>
    <n v="30.185285714285701"/>
    <n v="47.3615999999991"/>
  </r>
  <r>
    <x v="7"/>
    <x v="72"/>
    <x v="381"/>
    <n v="2110.66596394829"/>
    <n v="3521.5381717693699"/>
  </r>
  <r>
    <x v="8"/>
    <x v="0"/>
    <x v="382"/>
    <n v="0.266375264550264"/>
    <n v="0.38464942129629498"/>
  </r>
  <r>
    <x v="8"/>
    <x v="1"/>
    <x v="383"/>
    <n v="0.27162187109745101"/>
    <n v="0.45309443713409697"/>
  </r>
  <r>
    <x v="8"/>
    <x v="2"/>
    <x v="384"/>
    <n v="3.9714285714285702E-2"/>
    <n v="4.7524999999986897E-2"/>
  </r>
  <r>
    <x v="8"/>
    <x v="3"/>
    <x v="385"/>
    <n v="2.3502857142857101"/>
    <n v="3.5419999999999998"/>
  </r>
  <r>
    <x v="8"/>
    <x v="4"/>
    <x v="386"/>
    <n v="9.9000000000000005E-2"/>
    <n v="9.35E-2"/>
  </r>
  <r>
    <x v="8"/>
    <x v="5"/>
    <x v="387"/>
    <n v="0.17285714285714199"/>
    <n v="0.19201249999999301"/>
  </r>
  <r>
    <x v="8"/>
    <x v="6"/>
    <x v="388"/>
    <n v="0.31289285714285697"/>
    <n v="0.52268749999999997"/>
  </r>
  <r>
    <x v="8"/>
    <x v="7"/>
    <x v="382"/>
    <n v="0.266375264550264"/>
    <n v="0.38464942129629498"/>
  </r>
  <r>
    <x v="8"/>
    <x v="8"/>
    <x v="389"/>
    <n v="6.3930063492063498"/>
    <n v="9.2315861111110902"/>
  </r>
  <r>
    <x v="8"/>
    <x v="9"/>
    <x v="390"/>
    <n v="0.20434404761904701"/>
    <n v="0.38613187499999901"/>
  </r>
  <r>
    <x v="8"/>
    <x v="10"/>
    <x v="391"/>
    <n v="0.35079973544973497"/>
    <n v="0.46771277777777598"/>
  </r>
  <r>
    <x v="8"/>
    <x v="11"/>
    <x v="392"/>
    <n v="0.31698373015872999"/>
    <n v="0.45971638888888799"/>
  </r>
  <r>
    <x v="8"/>
    <x v="12"/>
    <x v="393"/>
    <n v="0.34193253968253901"/>
    <n v="0.55601666666666605"/>
  </r>
  <r>
    <x v="8"/>
    <x v="13"/>
    <x v="394"/>
    <n v="0.13919444444444401"/>
    <n v="0.13630828703703601"/>
  </r>
  <r>
    <x v="8"/>
    <x v="14"/>
    <x v="395"/>
    <n v="575.370571428571"/>
    <n v="830.84274999999798"/>
  </r>
  <r>
    <x v="8"/>
    <x v="15"/>
    <x v="396"/>
    <n v="0.28119413919413899"/>
    <n v="0.36648758012820398"/>
  </r>
  <r>
    <x v="8"/>
    <x v="16"/>
    <x v="397"/>
    <n v="0.27587271062271002"/>
    <n v="0.40914118589743498"/>
  </r>
  <r>
    <x v="8"/>
    <x v="17"/>
    <x v="398"/>
    <n v="0.26263690476190399"/>
    <n v="0.40534407051281901"/>
  </r>
  <r>
    <x v="8"/>
    <x v="18"/>
    <x v="399"/>
    <n v="0.24950091575091499"/>
    <n v="0.37391698717948602"/>
  </r>
  <r>
    <x v="8"/>
    <x v="19"/>
    <x v="400"/>
    <n v="0.25437042124542097"/>
    <n v="0.34818822115384401"/>
  </r>
  <r>
    <x v="8"/>
    <x v="20"/>
    <x v="401"/>
    <n v="0.25441964285714203"/>
    <n v="0.39179635416666603"/>
  </r>
  <r>
    <x v="8"/>
    <x v="21"/>
    <x v="402"/>
    <n v="0.285712454212454"/>
    <n v="0.39822131410256301"/>
  </r>
  <r>
    <x v="8"/>
    <x v="22"/>
    <x v="403"/>
    <n v="0.26471501831501798"/>
    <n v="0.38061560897435798"/>
  </r>
  <r>
    <x v="8"/>
    <x v="23"/>
    <x v="404"/>
    <n v="0.27069190476190402"/>
    <n v="0.39513733333333201"/>
  </r>
  <r>
    <x v="8"/>
    <x v="24"/>
    <x v="405"/>
    <n v="73.563857142857103"/>
    <n v="139.007474999999"/>
  </r>
  <r>
    <x v="8"/>
    <x v="25"/>
    <x v="406"/>
    <n v="189.43185714285701"/>
    <n v="252.564899999999"/>
  </r>
  <r>
    <x v="8"/>
    <x v="26"/>
    <x v="407"/>
    <n v="114.114142857142"/>
    <n v="165.49789999999899"/>
  </r>
  <r>
    <x v="8"/>
    <x v="27"/>
    <x v="408"/>
    <n v="123.095714285714"/>
    <n v="200.166"/>
  </r>
  <r>
    <x v="8"/>
    <x v="28"/>
    <x v="409"/>
    <n v="75.164999999999907"/>
    <n v="73.606474999999804"/>
  </r>
  <r>
    <x v="8"/>
    <x v="29"/>
    <x v="410"/>
    <n v="87.732571428571404"/>
    <n v="114.344124999999"/>
  </r>
  <r>
    <x v="8"/>
    <x v="30"/>
    <x v="411"/>
    <n v="86.072285714285698"/>
    <n v="127.65204999999899"/>
  </r>
  <r>
    <x v="8"/>
    <x v="31"/>
    <x v="412"/>
    <n v="81.942714285714203"/>
    <n v="126.467349999999"/>
  </r>
  <r>
    <x v="8"/>
    <x v="32"/>
    <x v="413"/>
    <n v="77.844285714285704"/>
    <n v="116.662099999999"/>
  </r>
  <r>
    <x v="8"/>
    <x v="33"/>
    <x v="414"/>
    <n v="79.363571428571404"/>
    <n v="108.63472499999899"/>
  </r>
  <r>
    <x v="8"/>
    <x v="34"/>
    <x v="415"/>
    <n v="73.272857142857106"/>
    <n v="112.83734999999901"/>
  </r>
  <r>
    <x v="8"/>
    <x v="35"/>
    <x v="91"/>
    <n v="89.142285714285705"/>
    <n v="124.245049999999"/>
  </r>
  <r>
    <x v="8"/>
    <x v="36"/>
    <x v="416"/>
    <n v="412.955428571428"/>
    <n v="593.76034999999899"/>
  </r>
  <r>
    <x v="8"/>
    <x v="37"/>
    <x v="417"/>
    <n v="162.415142857142"/>
    <n v="237.08239999999901"/>
  </r>
  <r>
    <x v="8"/>
    <x v="38"/>
    <x v="395"/>
    <n v="575.370571428571"/>
    <n v="830.842749999999"/>
  </r>
  <r>
    <x v="8"/>
    <x v="42"/>
    <x v="418"/>
    <n v="9.4187248264852294E-2"/>
    <n v="0.19405303726911299"/>
  </r>
  <r>
    <x v="8"/>
    <x v="43"/>
    <x v="419"/>
    <n v="7.8303270260924096E-2"/>
    <n v="0.13768038391617701"/>
  </r>
  <r>
    <x v="8"/>
    <x v="44"/>
    <x v="420"/>
    <n v="4.8926750327691899E-2"/>
    <n v="0.11337091335525901"/>
  </r>
  <r>
    <x v="8"/>
    <x v="45"/>
    <x v="421"/>
    <n v="8.4659024755879997E-2"/>
    <n v="0.110371300101252"/>
  </r>
  <r>
    <x v="8"/>
    <x v="46"/>
    <x v="422"/>
    <n v="3.1871007885537803E-2"/>
    <n v="9.5302632137333101E-2"/>
  </r>
  <r>
    <x v="8"/>
    <x v="47"/>
    <x v="423"/>
    <n v="0.27200333352028999"/>
    <n v="0.42674960464592399"/>
  </r>
  <r>
    <x v="8"/>
    <x v="48"/>
    <x v="424"/>
    <n v="0.27505231974746303"/>
    <n v="0.45984144881940098"/>
  </r>
  <r>
    <x v="8"/>
    <x v="49"/>
    <x v="425"/>
    <n v="0.25116713063164597"/>
    <n v="0.47706805666185897"/>
  </r>
  <r>
    <x v="8"/>
    <x v="50"/>
    <x v="426"/>
    <n v="0.235985674281073"/>
    <n v="0.43717435366044399"/>
  </r>
  <r>
    <x v="8"/>
    <x v="51"/>
    <x v="427"/>
    <n v="0.25743140008042797"/>
    <n v="0.45091228024760199"/>
  </r>
  <r>
    <x v="8"/>
    <x v="52"/>
    <x v="428"/>
    <n v="0.26728826326766297"/>
    <n v="0.429048199550705"/>
  </r>
  <r>
    <x v="8"/>
    <x v="53"/>
    <x v="101"/>
    <n v="0.31644455693123602"/>
    <n v="0.44918589491711702"/>
  </r>
  <r>
    <x v="8"/>
    <x v="54"/>
    <x v="429"/>
    <n v="0.26111431836649401"/>
    <n v="0.45339894568786898"/>
  </r>
  <r>
    <x v="8"/>
    <x v="55"/>
    <x v="430"/>
    <n v="0.29525926506587002"/>
    <n v="0.43964677674188901"/>
  </r>
  <r>
    <x v="8"/>
    <x v="56"/>
    <x v="383"/>
    <n v="0.27162187109745101"/>
    <n v="0.45309443713409697"/>
  </r>
  <r>
    <x v="8"/>
    <x v="60"/>
    <x v="431"/>
    <n v="202.43199999999999"/>
    <n v="287.82764999999898"/>
  </r>
  <r>
    <x v="8"/>
    <x v="61"/>
    <x v="432"/>
    <n v="166.80457142857099"/>
    <n v="252.85104999999899"/>
  </r>
  <r>
    <x v="8"/>
    <x v="71"/>
    <x v="433"/>
    <n v="206.13399999999999"/>
    <n v="290.16404999999901"/>
  </r>
  <r>
    <x v="8"/>
    <x v="72"/>
    <x v="434"/>
    <n v="3469.18924136439"/>
    <n v="5010.5098373064902"/>
  </r>
  <r>
    <x v="9"/>
    <x v="0"/>
    <x v="435"/>
    <n v="0.243036309523809"/>
    <n v="0.337556043956042"/>
  </r>
  <r>
    <x v="9"/>
    <x v="1"/>
    <x v="436"/>
    <n v="0.254107067329644"/>
    <n v="0.33819416407703801"/>
  </r>
  <r>
    <x v="9"/>
    <x v="2"/>
    <x v="437"/>
    <n v="5.0299999999999997E-2"/>
    <n v="5.30999999999473E-2"/>
  </r>
  <r>
    <x v="9"/>
    <x v="3"/>
    <x v="438"/>
    <n v="2.1684000000000001"/>
    <n v="4.4909999999999997"/>
  </r>
  <r>
    <x v="9"/>
    <x v="4"/>
    <x v="439"/>
    <n v="8.5300000000000001E-2"/>
    <n v="0.16500000000000001"/>
  </r>
  <r>
    <x v="9"/>
    <x v="5"/>
    <x v="440"/>
    <n v="0.14860000000000001"/>
    <n v="0.23400000000000001"/>
  </r>
  <r>
    <x v="9"/>
    <x v="6"/>
    <x v="441"/>
    <n v="0.293325"/>
    <n v="0.37724999999999997"/>
  </r>
  <r>
    <x v="9"/>
    <x v="7"/>
    <x v="435"/>
    <n v="0.243036309523809"/>
    <n v="0.337556043956042"/>
  </r>
  <r>
    <x v="9"/>
    <x v="8"/>
    <x v="442"/>
    <n v="5.83287142857142"/>
    <n v="8.1013450549450194"/>
  </r>
  <r>
    <x v="9"/>
    <x v="9"/>
    <x v="443"/>
    <n v="0.223831593406593"/>
    <n v="0.31288296703296598"/>
  </r>
  <r>
    <x v="9"/>
    <x v="10"/>
    <x v="444"/>
    <n v="0.30566758241758202"/>
    <n v="0.44058369963369598"/>
  </r>
  <r>
    <x v="9"/>
    <x v="11"/>
    <x v="445"/>
    <n v="0.28274670329670298"/>
    <n v="0.47381126373626298"/>
  </r>
  <r>
    <x v="9"/>
    <x v="12"/>
    <x v="446"/>
    <n v="0.30669945054945003"/>
    <n v="0.34926098901098901"/>
  </r>
  <r>
    <x v="9"/>
    <x v="13"/>
    <x v="447"/>
    <n v="0.124367172851303"/>
    <n v="0.152358618676009"/>
  </r>
  <r>
    <x v="9"/>
    <x v="14"/>
    <x v="448"/>
    <n v="530.79129999999998"/>
    <n v="737.22239999999704"/>
  </r>
  <r>
    <x v="9"/>
    <x v="15"/>
    <x v="449"/>
    <n v="0.23458621794871701"/>
    <n v="0.30625641025640998"/>
  </r>
  <r>
    <x v="9"/>
    <x v="16"/>
    <x v="450"/>
    <n v="0.24394423076923"/>
    <n v="0.35185192307692098"/>
  </r>
  <r>
    <x v="9"/>
    <x v="17"/>
    <x v="451"/>
    <n v="0.236722435897435"/>
    <n v="0.30486025641025499"/>
  </r>
  <r>
    <x v="9"/>
    <x v="18"/>
    <x v="452"/>
    <n v="0.24616858974358899"/>
    <n v="0.29253749999999801"/>
  </r>
  <r>
    <x v="9"/>
    <x v="19"/>
    <x v="453"/>
    <n v="0.231249358974358"/>
    <n v="0.39505608974358503"/>
  </r>
  <r>
    <x v="9"/>
    <x v="20"/>
    <x v="454"/>
    <n v="0.24977884615384599"/>
    <n v="0.33183012820512803"/>
  </r>
  <r>
    <x v="9"/>
    <x v="21"/>
    <x v="455"/>
    <n v="0.25880448717948701"/>
    <n v="0.3805"/>
  </r>
  <r>
    <x v="9"/>
    <x v="22"/>
    <x v="456"/>
    <n v="0.23853416666666599"/>
    <n v="0.330112435897434"/>
  </r>
  <r>
    <x v="9"/>
    <x v="23"/>
    <x v="457"/>
    <n v="0.25429166666666603"/>
    <n v="0.35616506410256399"/>
  </r>
  <r>
    <x v="9"/>
    <x v="24"/>
    <x v="458"/>
    <n v="81.474699999999999"/>
    <n v="113.889399999999"/>
  </r>
  <r>
    <x v="9"/>
    <x v="25"/>
    <x v="459"/>
    <n v="166.89449999999999"/>
    <n v="240.558699999998"/>
  </r>
  <r>
    <x v="9"/>
    <x v="26"/>
    <x v="460"/>
    <n v="102.9198"/>
    <n v="172.467299999999"/>
  </r>
  <r>
    <x v="9"/>
    <x v="27"/>
    <x v="461"/>
    <n v="111.6386"/>
    <n v="127.131"/>
  </r>
  <r>
    <x v="9"/>
    <x v="28"/>
    <x v="462"/>
    <n v="67.863699999999994"/>
    <n v="83.176000000000002"/>
  </r>
  <r>
    <x v="9"/>
    <x v="29"/>
    <x v="463"/>
    <n v="73.190899999999999"/>
    <n v="95.552000000000007"/>
  </r>
  <r>
    <x v="9"/>
    <x v="30"/>
    <x v="464"/>
    <n v="76.110600000000005"/>
    <n v="109.777799999999"/>
  </r>
  <r>
    <x v="9"/>
    <x v="31"/>
    <x v="465"/>
    <n v="73.857399999999998"/>
    <n v="95.1163999999998"/>
  </r>
  <r>
    <x v="9"/>
    <x v="32"/>
    <x v="466"/>
    <n v="76.804599999999994"/>
    <n v="91.271699999999598"/>
  </r>
  <r>
    <x v="9"/>
    <x v="33"/>
    <x v="467"/>
    <n v="72.149799999999999"/>
    <n v="123.257499999998"/>
  </r>
  <r>
    <x v="9"/>
    <x v="34"/>
    <x v="468"/>
    <n v="77.930999999999997"/>
    <n v="103.53100000000001"/>
  </r>
  <r>
    <x v="9"/>
    <x v="35"/>
    <x v="92"/>
    <n v="80.747"/>
    <n v="118.71599999999999"/>
  </r>
  <r>
    <x v="9"/>
    <x v="36"/>
    <x v="469"/>
    <n v="372.11329999999998"/>
    <n v="514.97539999999697"/>
  </r>
  <r>
    <x v="9"/>
    <x v="37"/>
    <x v="470"/>
    <n v="158.678"/>
    <n v="222.24700000000001"/>
  </r>
  <r>
    <x v="9"/>
    <x v="39"/>
    <x v="448"/>
    <n v="530.79129999999998"/>
    <n v="737.22239999999704"/>
  </r>
  <r>
    <x v="9"/>
    <x v="42"/>
    <x v="471"/>
    <n v="5.5362566911058397E-2"/>
    <n v="0.27266131381083197"/>
  </r>
  <r>
    <x v="9"/>
    <x v="43"/>
    <x v="472"/>
    <n v="8.0416891000107404E-2"/>
    <n v="5.2392060607614602E-2"/>
  </r>
  <r>
    <x v="9"/>
    <x v="44"/>
    <x v="473"/>
    <n v="4.9508314227529902E-2"/>
    <n v="0.116769330983804"/>
  </r>
  <r>
    <x v="9"/>
    <x v="45"/>
    <x v="474"/>
    <n v="8.5130569604769293E-2"/>
    <n v="4.6802393548422701E-2"/>
  </r>
  <r>
    <x v="9"/>
    <x v="46"/>
    <x v="475"/>
    <n v="3.9459057882945098E-2"/>
    <n v="2.2979825175975601E-2"/>
  </r>
  <r>
    <x v="9"/>
    <x v="47"/>
    <x v="476"/>
    <n v="0.23102701905303999"/>
    <n v="0.36109167938822201"/>
  </r>
  <r>
    <x v="9"/>
    <x v="48"/>
    <x v="477"/>
    <n v="0.24368305057074299"/>
    <n v="0.39278387665273001"/>
  </r>
  <r>
    <x v="9"/>
    <x v="49"/>
    <x v="478"/>
    <n v="0.231979147013055"/>
    <n v="0.20702527104840801"/>
  </r>
  <r>
    <x v="9"/>
    <x v="50"/>
    <x v="479"/>
    <n v="0.24717898666555599"/>
    <n v="0.19728047779038299"/>
  </r>
  <r>
    <x v="9"/>
    <x v="51"/>
    <x v="480"/>
    <n v="0.23205061035550401"/>
    <n v="0.49653900242319698"/>
  </r>
  <r>
    <x v="9"/>
    <x v="52"/>
    <x v="481"/>
    <n v="0.278540086124274"/>
    <n v="0.29338598741295202"/>
  </r>
  <r>
    <x v="9"/>
    <x v="53"/>
    <x v="102"/>
    <n v="0.28568614382371299"/>
    <n v="0.30703180182383299"/>
  </r>
  <r>
    <x v="9"/>
    <x v="54"/>
    <x v="482"/>
    <n v="0.23912698044608399"/>
    <n v="0.35177755515696901"/>
  </r>
  <r>
    <x v="9"/>
    <x v="55"/>
    <x v="483"/>
    <n v="0.28351632317325098"/>
    <n v="0.30103211434298199"/>
  </r>
  <r>
    <x v="9"/>
    <x v="57"/>
    <x v="436"/>
    <n v="0.254107067329644"/>
    <n v="0.33819416407703801"/>
  </r>
  <r>
    <x v="9"/>
    <x v="68"/>
    <x v="484"/>
    <n v="158.52780000000001"/>
    <n v="255.22789999999901"/>
  </r>
  <r>
    <x v="9"/>
    <x v="69"/>
    <x v="485"/>
    <n v="180.7105"/>
    <n v="237.638599999999"/>
  </r>
  <r>
    <x v="9"/>
    <x v="70"/>
    <x v="486"/>
    <n v="191.553"/>
    <n v="244.355899999999"/>
  </r>
  <r>
    <x v="9"/>
    <x v="72"/>
    <x v="487"/>
    <n v="3200.3409414316502"/>
    <n v="4446.3052155069399"/>
  </r>
  <r>
    <x v="10"/>
    <x v="0"/>
    <x v="488"/>
    <n v="0.26290423711755201"/>
    <n v="0.42111847826086801"/>
  </r>
  <r>
    <x v="10"/>
    <x v="1"/>
    <x v="489"/>
    <n v="0.26925294998661697"/>
    <n v="0.25910241528543299"/>
  </r>
  <r>
    <x v="10"/>
    <x v="2"/>
    <x v="2"/>
    <n v="0"/>
    <n v="2.8099999999947799E-2"/>
  </r>
  <r>
    <x v="10"/>
    <x v="3"/>
    <x v="490"/>
    <n v="2.2334444444444399"/>
    <n v="4.2160000000000002"/>
  </r>
  <r>
    <x v="10"/>
    <x v="4"/>
    <x v="491"/>
    <n v="9.4972222222222194E-2"/>
    <n v="0.30299999999999999"/>
  </r>
  <r>
    <x v="10"/>
    <x v="5"/>
    <x v="492"/>
    <n v="0.16516666666666599"/>
    <n v="0.39300000000000002"/>
  </r>
  <r>
    <x v="10"/>
    <x v="6"/>
    <x v="493"/>
    <n v="0.31597222222222199"/>
    <n v="0.50800000000000001"/>
  </r>
  <r>
    <x v="10"/>
    <x v="7"/>
    <x v="488"/>
    <n v="0.26290423711755201"/>
    <n v="0.42111847826086801"/>
  </r>
  <r>
    <x v="10"/>
    <x v="8"/>
    <x v="494"/>
    <n v="6.3097016908212504"/>
    <n v="10.106843478260799"/>
  </r>
  <r>
    <x v="10"/>
    <x v="9"/>
    <x v="495"/>
    <n v="0.25303592995169"/>
    <n v="0.35739157608695599"/>
  </r>
  <r>
    <x v="10"/>
    <x v="10"/>
    <x v="496"/>
    <n v="0.34030273752012802"/>
    <n v="0.44965978260869399"/>
  </r>
  <r>
    <x v="10"/>
    <x v="11"/>
    <x v="497"/>
    <n v="0.284261775362318"/>
    <n v="0.51875434782608598"/>
  </r>
  <r>
    <x v="10"/>
    <x v="12"/>
    <x v="498"/>
    <n v="0.32966243961352598"/>
    <n v="0.48572635869565101"/>
  </r>
  <r>
    <x v="10"/>
    <x v="13"/>
    <x v="499"/>
    <n v="0.133340780998389"/>
    <n v="0.326899275362317"/>
  </r>
  <r>
    <x v="10"/>
    <x v="14"/>
    <x v="500"/>
    <n v="580.49255555555499"/>
    <n v="929.82959999999798"/>
  </r>
  <r>
    <x v="10"/>
    <x v="15"/>
    <x v="501"/>
    <n v="0.27014601139601102"/>
    <n v="0.39789679487179302"/>
  </r>
  <r>
    <x v="10"/>
    <x v="16"/>
    <x v="502"/>
    <n v="0.26763639601139599"/>
    <n v="0.39492532051281898"/>
  </r>
  <r>
    <x v="10"/>
    <x v="17"/>
    <x v="503"/>
    <n v="0.26259188034188002"/>
    <n v="0.39971794871794802"/>
  </r>
  <r>
    <x v="10"/>
    <x v="18"/>
    <x v="504"/>
    <n v="0.257469729344729"/>
    <n v="0.37444230769230702"/>
  </r>
  <r>
    <x v="10"/>
    <x v="19"/>
    <x v="505"/>
    <n v="0.25170156695156598"/>
    <n v="0.39183333333333098"/>
  </r>
  <r>
    <x v="10"/>
    <x v="20"/>
    <x v="506"/>
    <n v="0.25340410052910001"/>
    <n v="0.50354494047618803"/>
  </r>
  <r>
    <x v="10"/>
    <x v="21"/>
    <x v="507"/>
    <n v="0.27811075498575399"/>
    <n v="0.47912820512820498"/>
  </r>
  <r>
    <x v="10"/>
    <x v="22"/>
    <x v="508"/>
    <n v="0.26190911680911599"/>
    <n v="0.39176314102564003"/>
  </r>
  <r>
    <x v="10"/>
    <x v="23"/>
    <x v="509"/>
    <n v="0.26529989711934099"/>
    <n v="0.49178873456790001"/>
  </r>
  <r>
    <x v="10"/>
    <x v="24"/>
    <x v="510"/>
    <n v="93.117222222222196"/>
    <n v="131.52009999999899"/>
  </r>
  <r>
    <x v="10"/>
    <x v="25"/>
    <x v="511"/>
    <n v="187.84711111111099"/>
    <n v="248.212199999999"/>
  </r>
  <r>
    <x v="10"/>
    <x v="26"/>
    <x v="512"/>
    <n v="104.60833333333299"/>
    <n v="190.90159999999901"/>
  </r>
  <r>
    <x v="10"/>
    <x v="27"/>
    <x v="513"/>
    <n v="121.315777777777"/>
    <n v="178.747299999999"/>
  </r>
  <r>
    <x v="10"/>
    <x v="28"/>
    <x v="514"/>
    <n v="73.604111111111095"/>
    <n v="180.448399999999"/>
  </r>
  <r>
    <x v="10"/>
    <x v="29"/>
    <x v="184"/>
    <n v="84.285555555555504"/>
    <n v="124.143799999999"/>
  </r>
  <r>
    <x v="10"/>
    <x v="30"/>
    <x v="229"/>
    <n v="83.502555555555503"/>
    <n v="123.21669999999899"/>
  </r>
  <r>
    <x v="10"/>
    <x v="31"/>
    <x v="515"/>
    <n v="81.928666666666601"/>
    <n v="124.712"/>
  </r>
  <r>
    <x v="10"/>
    <x v="32"/>
    <x v="516"/>
    <n v="80.330555555555506"/>
    <n v="116.82599999999999"/>
  </r>
  <r>
    <x v="10"/>
    <x v="33"/>
    <x v="517"/>
    <n v="78.530888888888896"/>
    <n v="122.251999999999"/>
  </r>
  <r>
    <x v="10"/>
    <x v="34"/>
    <x v="518"/>
    <n v="85.1437777777777"/>
    <n v="169.19109999999901"/>
  </r>
  <r>
    <x v="10"/>
    <x v="35"/>
    <x v="519"/>
    <n v="86.770555555555504"/>
    <n v="149.488"/>
  </r>
  <r>
    <x v="10"/>
    <x v="36"/>
    <x v="520"/>
    <n v="408.578222222222"/>
    <n v="611.15049999999803"/>
  </r>
  <r>
    <x v="10"/>
    <x v="37"/>
    <x v="521"/>
    <n v="171.91433333333299"/>
    <n v="318.67909999999898"/>
  </r>
  <r>
    <x v="10"/>
    <x v="40"/>
    <x v="500"/>
    <n v="580.49255555555499"/>
    <n v="929.82959999999798"/>
  </r>
  <r>
    <x v="10"/>
    <x v="42"/>
    <x v="522"/>
    <n v="6.7333346001598599E-2"/>
    <n v="3.10181719668218E-2"/>
  </r>
  <r>
    <x v="10"/>
    <x v="43"/>
    <x v="523"/>
    <n v="7.9555036790296796E-2"/>
    <n v="6.2333306699486397E-2"/>
  </r>
  <r>
    <x v="10"/>
    <x v="44"/>
    <x v="524"/>
    <n v="5.3943892736856097E-2"/>
    <n v="0.109507251303196"/>
  </r>
  <r>
    <x v="10"/>
    <x v="45"/>
    <x v="525"/>
    <n v="8.30392770256424E-2"/>
    <n v="0.10496292189393"/>
  </r>
  <r>
    <x v="10"/>
    <x v="46"/>
    <x v="526"/>
    <n v="3.6868458353443503E-2"/>
    <n v="0.13208330960686099"/>
  </r>
  <r>
    <x v="10"/>
    <x v="47"/>
    <x v="193"/>
    <n v="0.26422973501282099"/>
    <n v="0.246171253469428"/>
  </r>
  <r>
    <x v="10"/>
    <x v="48"/>
    <x v="238"/>
    <n v="0.25903758318537301"/>
    <n v="0.33936027640616501"/>
  </r>
  <r>
    <x v="10"/>
    <x v="49"/>
    <x v="527"/>
    <n v="0.26270296873207499"/>
    <n v="0.20417345865762199"/>
  </r>
  <r>
    <x v="10"/>
    <x v="50"/>
    <x v="528"/>
    <n v="0.248334663711411"/>
    <n v="0.17204899998904299"/>
  </r>
  <r>
    <x v="10"/>
    <x v="51"/>
    <x v="529"/>
    <n v="0.24483961814842001"/>
    <n v="0.26119495394379499"/>
  </r>
  <r>
    <x v="10"/>
    <x v="52"/>
    <x v="530"/>
    <n v="0.27739147328110703"/>
    <n v="0.29527514480312"/>
  </r>
  <r>
    <x v="10"/>
    <x v="53"/>
    <x v="531"/>
    <n v="0.300609568861465"/>
    <n v="0.22753361556385199"/>
  </r>
  <r>
    <x v="10"/>
    <x v="54"/>
    <x v="532"/>
    <n v="0.25723045286562901"/>
    <n v="0.25094955976501099"/>
  </r>
  <r>
    <x v="10"/>
    <x v="55"/>
    <x v="533"/>
    <n v="0.289658249383488"/>
    <n v="0.26491135196795002"/>
  </r>
  <r>
    <x v="10"/>
    <x v="58"/>
    <x v="489"/>
    <n v="0.26925294998661697"/>
    <n v="0.25910241528543299"/>
  </r>
  <r>
    <x v="10"/>
    <x v="62"/>
    <x v="534"/>
    <n v="219.66577777777701"/>
    <n v="293.925099999998"/>
  </r>
  <r>
    <x v="10"/>
    <x v="63"/>
    <x v="535"/>
    <n v="180.53477777777701"/>
    <n v="331.25900000000001"/>
  </r>
  <r>
    <x v="10"/>
    <x v="64"/>
    <x v="536"/>
    <n v="180.292"/>
    <n v="304.645499999999"/>
  </r>
  <r>
    <x v="10"/>
    <x v="72"/>
    <x v="537"/>
    <n v="3499.57255239494"/>
    <n v="5604.5579809082801"/>
  </r>
  <r>
    <x v="11"/>
    <x v="0"/>
    <x v="538"/>
    <n v="0.26054164023561299"/>
    <n v="0.43398223833257699"/>
  </r>
  <r>
    <x v="11"/>
    <x v="1"/>
    <x v="539"/>
    <n v="0.29786597295052297"/>
    <n v="0.55095476680703304"/>
  </r>
  <r>
    <x v="11"/>
    <x v="2"/>
    <x v="540"/>
    <n v="5.3600000000000002E-2"/>
    <n v="3.4774999999986803E-2"/>
  </r>
  <r>
    <x v="11"/>
    <x v="3"/>
    <x v="541"/>
    <n v="2.1160000000000001"/>
    <n v="3.8807499999999999"/>
  </r>
  <r>
    <x v="11"/>
    <x v="4"/>
    <x v="542"/>
    <n v="8.4999999999999895E-2"/>
    <n v="0.14574999999999999"/>
  </r>
  <r>
    <x v="11"/>
    <x v="5"/>
    <x v="543"/>
    <n v="0.13200000000000001"/>
    <n v="0.23"/>
  </r>
  <r>
    <x v="11"/>
    <x v="6"/>
    <x v="544"/>
    <n v="0.31319999999999998"/>
    <n v="0.46663749999999299"/>
  </r>
  <r>
    <x v="11"/>
    <x v="7"/>
    <x v="545"/>
    <n v="0.260650830970384"/>
    <n v="0.434002040997164"/>
  </r>
  <r>
    <x v="11"/>
    <x v="8"/>
    <x v="546"/>
    <n v="6.2501673913043403"/>
    <n v="10.410856521739101"/>
  </r>
  <r>
    <x v="11"/>
    <x v="9"/>
    <x v="547"/>
    <n v="0.165842391304347"/>
    <n v="0.253324932065217"/>
  </r>
  <r>
    <x v="11"/>
    <x v="10"/>
    <x v="548"/>
    <n v="0.37014999999999998"/>
    <n v="0.59321965579710001"/>
  </r>
  <r>
    <x v="11"/>
    <x v="11"/>
    <x v="549"/>
    <n v="0.34550597826086898"/>
    <n v="0.75195985054347703"/>
  </r>
  <r>
    <x v="11"/>
    <x v="12"/>
    <x v="550"/>
    <n v="0.33061386765408401"/>
    <n v="0.43217156892021003"/>
  </r>
  <r>
    <x v="11"/>
    <x v="13"/>
    <x v="551"/>
    <n v="0.11064601449275301"/>
    <n v="0.184229619565217"/>
  </r>
  <r>
    <x v="11"/>
    <x v="14"/>
    <x v="552"/>
    <n v="575.0154"/>
    <n v="957.79879999999901"/>
  </r>
  <r>
    <x v="11"/>
    <x v="15"/>
    <x v="553"/>
    <n v="0.26978268656716398"/>
    <n v="0.40558134328358197"/>
  </r>
  <r>
    <x v="11"/>
    <x v="16"/>
    <x v="554"/>
    <n v="0.255745512820512"/>
    <n v="0.38805528846153797"/>
  </r>
  <r>
    <x v="11"/>
    <x v="17"/>
    <x v="555"/>
    <n v="0.262923717948717"/>
    <n v="0.40780737179487098"/>
  </r>
  <r>
    <x v="11"/>
    <x v="18"/>
    <x v="556"/>
    <n v="0.25821987179487099"/>
    <n v="0.43433076923076802"/>
  </r>
  <r>
    <x v="11"/>
    <x v="19"/>
    <x v="557"/>
    <n v="0.252913461538461"/>
    <n v="0.46061618589743503"/>
  </r>
  <r>
    <x v="11"/>
    <x v="20"/>
    <x v="558"/>
    <n v="0.26012884615384602"/>
    <n v="0.51765488782051206"/>
  </r>
  <r>
    <x v="11"/>
    <x v="21"/>
    <x v="559"/>
    <n v="0.263396153846153"/>
    <n v="0.42592347756410198"/>
  </r>
  <r>
    <x v="11"/>
    <x v="22"/>
    <x v="560"/>
    <n v="0.26006039166140199"/>
    <n v="0.41907918509159803"/>
  </r>
  <r>
    <x v="11"/>
    <x v="23"/>
    <x v="561"/>
    <n v="0.26176249999999901"/>
    <n v="0.47178918269230702"/>
  </r>
  <r>
    <x v="11"/>
    <x v="24"/>
    <x v="562"/>
    <n v="61.029999999999902"/>
    <n v="93.223574999999897"/>
  </r>
  <r>
    <x v="11"/>
    <x v="25"/>
    <x v="563"/>
    <n v="204.3228"/>
    <n v="327.45724999999902"/>
  </r>
  <r>
    <x v="11"/>
    <x v="26"/>
    <x v="564"/>
    <n v="127.14619999999999"/>
    <n v="276.72122499999898"/>
  </r>
  <r>
    <x v="11"/>
    <x v="27"/>
    <x v="565"/>
    <n v="121.43980000000001"/>
    <n v="158.702"/>
  </r>
  <r>
    <x v="11"/>
    <x v="28"/>
    <x v="566"/>
    <n v="61.076599999999999"/>
    <n v="101.69475"/>
  </r>
  <r>
    <x v="11"/>
    <x v="29"/>
    <x v="567"/>
    <n v="90.377200000000002"/>
    <n v="135.86975000000001"/>
  </r>
  <r>
    <x v="11"/>
    <x v="30"/>
    <x v="568"/>
    <n v="79.792599999999993"/>
    <n v="121.07325"/>
  </r>
  <r>
    <x v="11"/>
    <x v="31"/>
    <x v="569"/>
    <n v="82.032200000000003"/>
    <n v="127.23589999999901"/>
  </r>
  <r>
    <x v="11"/>
    <x v="32"/>
    <x v="570"/>
    <n v="80.564599999999999"/>
    <n v="135.51119999999901"/>
  </r>
  <r>
    <x v="11"/>
    <x v="33"/>
    <x v="571"/>
    <n v="78.909000000000006"/>
    <n v="143.71225000000001"/>
  </r>
  <r>
    <x v="11"/>
    <x v="34"/>
    <x v="572"/>
    <n v="81.160200000000003"/>
    <n v="161.50832499999899"/>
  </r>
  <r>
    <x v="11"/>
    <x v="35"/>
    <x v="573"/>
    <n v="82.179599999999994"/>
    <n v="132.88812499999901"/>
  </r>
  <r>
    <x v="11"/>
    <x v="36"/>
    <x v="574"/>
    <n v="411.67559999999997"/>
    <n v="663.40234999999905"/>
  </r>
  <r>
    <x v="11"/>
    <x v="37"/>
    <x v="575"/>
    <n v="163.3398"/>
    <n v="294.39644999999899"/>
  </r>
  <r>
    <x v="11"/>
    <x v="41"/>
    <x v="552"/>
    <n v="575.0154"/>
    <n v="957.79879999999901"/>
  </r>
  <r>
    <x v="11"/>
    <x v="42"/>
    <x v="576"/>
    <n v="5.3503694362824698E-2"/>
    <n v="0.105626350438166"/>
  </r>
  <r>
    <x v="11"/>
    <x v="43"/>
    <x v="577"/>
    <n v="9.1162961232703399E-2"/>
    <n v="0.19381817709239799"/>
  </r>
  <r>
    <x v="11"/>
    <x v="44"/>
    <x v="578"/>
    <n v="3.8856487709513401E-2"/>
    <n v="6.8855113426484593E-2"/>
  </r>
  <r>
    <x v="11"/>
    <x v="45"/>
    <x v="579"/>
    <n v="8.68049768588708E-2"/>
    <n v="0.16087568583673101"/>
  </r>
  <r>
    <x v="11"/>
    <x v="46"/>
    <x v="580"/>
    <n v="2.86731504902294E-2"/>
    <n v="5.0144123955850398E-2"/>
  </r>
  <r>
    <x v="11"/>
    <x v="47"/>
    <x v="581"/>
    <n v="0.322791478841635"/>
    <n v="0.49532294923750703"/>
  </r>
  <r>
    <x v="11"/>
    <x v="48"/>
    <x v="582"/>
    <n v="0.283094541115607"/>
    <n v="0.43404365096075498"/>
  </r>
  <r>
    <x v="11"/>
    <x v="49"/>
    <x v="583"/>
    <n v="0.28811843382106"/>
    <n v="0.52723424139893305"/>
  </r>
  <r>
    <x v="11"/>
    <x v="50"/>
    <x v="584"/>
    <n v="0.275610100638296"/>
    <n v="0.48335160770860902"/>
  </r>
  <r>
    <x v="11"/>
    <x v="51"/>
    <x v="585"/>
    <n v="0.28071942142626"/>
    <n v="0.56466892371380795"/>
  </r>
  <r>
    <x v="11"/>
    <x v="52"/>
    <x v="586"/>
    <n v="0.31629581136484702"/>
    <n v="0.70418948217021304"/>
  </r>
  <r>
    <x v="11"/>
    <x v="53"/>
    <x v="587"/>
    <n v="0.29736974175200998"/>
    <n v="0.51453653035054703"/>
  </r>
  <r>
    <x v="11"/>
    <x v="54"/>
    <x v="588"/>
    <n v="0.29196436141142001"/>
    <n v="0.50949529763497503"/>
  </r>
  <r>
    <x v="11"/>
    <x v="55"/>
    <x v="589"/>
    <n v="0.307759742333099"/>
    <n v="0.62542919181620305"/>
  </r>
  <r>
    <x v="11"/>
    <x v="59"/>
    <x v="539"/>
    <n v="0.29786597295052297"/>
    <n v="0.55095476680703304"/>
  </r>
  <r>
    <x v="11"/>
    <x v="65"/>
    <x v="590"/>
    <n v="216.16199999999901"/>
    <n v="313.07664999999901"/>
  </r>
  <r>
    <x v="11"/>
    <x v="66"/>
    <x v="591"/>
    <n v="187.30439999999999"/>
    <n v="343.09607499999902"/>
  </r>
  <r>
    <x v="11"/>
    <x v="67"/>
    <x v="592"/>
    <n v="171.54900000000001"/>
    <n v="301.62607499999899"/>
  </r>
  <r>
    <x v="11"/>
    <x v="72"/>
    <x v="593"/>
    <n v="3466.78970810581"/>
    <n v="5775.5147974791398"/>
  </r>
  <r>
    <x v="12"/>
    <x v="0"/>
    <x v="594"/>
    <n v="0.27208602150537597"/>
    <n v="0.38686512096774101"/>
  </r>
  <r>
    <x v="12"/>
    <x v="1"/>
    <x v="595"/>
    <n v="0.27072113620441202"/>
    <n v="0.48266020009190302"/>
  </r>
  <r>
    <x v="12"/>
    <x v="2"/>
    <x v="596"/>
    <n v="4.52857142857142E-2"/>
    <n v="5.3524999999986798E-2"/>
  </r>
  <r>
    <x v="12"/>
    <x v="3"/>
    <x v="597"/>
    <n v="2.0195714285714201"/>
    <n v="3.44475"/>
  </r>
  <r>
    <x v="12"/>
    <x v="4"/>
    <x v="598"/>
    <n v="0.10053571428571401"/>
    <n v="9.425E-2"/>
  </r>
  <r>
    <x v="12"/>
    <x v="5"/>
    <x v="599"/>
    <n v="0.183214285714285"/>
    <n v="0.193"/>
  </r>
  <r>
    <x v="12"/>
    <x v="6"/>
    <x v="600"/>
    <n v="0.32224999999999998"/>
    <n v="0.45987499999999998"/>
  </r>
  <r>
    <x v="12"/>
    <x v="7"/>
    <x v="594"/>
    <n v="0.27208602150537597"/>
    <n v="0.38686512096774101"/>
  </r>
  <r>
    <x v="12"/>
    <x v="8"/>
    <x v="601"/>
    <n v="6.5300645161290296"/>
    <n v="9.2847629032257899"/>
  </r>
  <r>
    <x v="12"/>
    <x v="9"/>
    <x v="602"/>
    <n v="0.20750345622119801"/>
    <n v="0.40633266129032197"/>
  </r>
  <r>
    <x v="12"/>
    <x v="10"/>
    <x v="603"/>
    <n v="0.35593394777265702"/>
    <n v="0.45881572580645003"/>
  </r>
  <r>
    <x v="12"/>
    <x v="11"/>
    <x v="604"/>
    <n v="0.319608294930875"/>
    <n v="0.45458508064516101"/>
  </r>
  <r>
    <x v="12"/>
    <x v="12"/>
    <x v="605"/>
    <n v="0.36323387096774101"/>
    <n v="0.56992338709677404"/>
  </r>
  <r>
    <x v="12"/>
    <x v="13"/>
    <x v="606"/>
    <n v="0.13884639016896999"/>
    <n v="0.13475067204301"/>
  </r>
  <r>
    <x v="12"/>
    <x v="14"/>
    <x v="431"/>
    <n v="202.43199999999999"/>
    <n v="287.82764999999898"/>
  </r>
  <r>
    <x v="12"/>
    <x v="15"/>
    <x v="607"/>
    <n v="0.282013392857142"/>
    <n v="0.39025520833333299"/>
  </r>
  <r>
    <x v="12"/>
    <x v="16"/>
    <x v="608"/>
    <n v="0.28143005952380901"/>
    <n v="0.38832552083333299"/>
  </r>
  <r>
    <x v="12"/>
    <x v="17"/>
    <x v="609"/>
    <n v="0.27815119047619002"/>
    <n v="0.427208958333332"/>
  </r>
  <r>
    <x v="12"/>
    <x v="18"/>
    <x v="610"/>
    <n v="0.25773809523809499"/>
    <n v="0.39450291666666598"/>
  </r>
  <r>
    <x v="12"/>
    <x v="19"/>
    <x v="611"/>
    <n v="0.25257380952380898"/>
    <n v="0.364631874999998"/>
  </r>
  <r>
    <x v="12"/>
    <x v="20"/>
    <x v="612"/>
    <n v="0.25518601190476098"/>
    <n v="0.33068229166666602"/>
  </r>
  <r>
    <x v="12"/>
    <x v="21"/>
    <x v="613"/>
    <n v="0.304458333333333"/>
    <n v="0.40601197916666498"/>
  </r>
  <r>
    <x v="12"/>
    <x v="22"/>
    <x v="614"/>
    <n v="0.26939518633540299"/>
    <n v="0.39330615942028901"/>
  </r>
  <r>
    <x v="12"/>
    <x v="23"/>
    <x v="615"/>
    <n v="0.27982217261904702"/>
    <n v="0.36834713541666603"/>
  </r>
  <r>
    <x v="12"/>
    <x v="24"/>
    <x v="616"/>
    <n v="25.730428571428501"/>
    <n v="50.385249999999999"/>
  </r>
  <r>
    <x v="12"/>
    <x v="25"/>
    <x v="617"/>
    <n v="66.203714285714199"/>
    <n v="85.339724999999703"/>
  </r>
  <r>
    <x v="12"/>
    <x v="26"/>
    <x v="618"/>
    <n v="39.631428571428501"/>
    <n v="56.3685499999999"/>
  </r>
  <r>
    <x v="12"/>
    <x v="27"/>
    <x v="619"/>
    <n v="45.040999999999997"/>
    <n v="70.670500000000004"/>
  </r>
  <r>
    <x v="12"/>
    <x v="28"/>
    <x v="620"/>
    <n v="25.8254285714285"/>
    <n v="25.063624999999899"/>
  </r>
  <r>
    <x v="12"/>
    <x v="29"/>
    <x v="621"/>
    <n v="27.073285714285699"/>
    <n v="37.464500000000001"/>
  </r>
  <r>
    <x v="12"/>
    <x v="30"/>
    <x v="622"/>
    <n v="27.017285714285698"/>
    <n v="37.279249999999998"/>
  </r>
  <r>
    <x v="12"/>
    <x v="31"/>
    <x v="623"/>
    <n v="33.378142857142798"/>
    <n v="51.265074999999896"/>
  </r>
  <r>
    <x v="12"/>
    <x v="32"/>
    <x v="624"/>
    <n v="30.928571428571399"/>
    <n v="47.340349999999901"/>
  </r>
  <r>
    <x v="12"/>
    <x v="33"/>
    <x v="625"/>
    <n v="30.3088571428571"/>
    <n v="43.755824999999803"/>
  </r>
  <r>
    <x v="12"/>
    <x v="34"/>
    <x v="626"/>
    <n v="24.4978571428571"/>
    <n v="31.7455"/>
  </r>
  <r>
    <x v="12"/>
    <x v="35"/>
    <x v="105"/>
    <n v="29.228000000000002"/>
    <n v="38.977149999999902"/>
  </r>
  <r>
    <x v="12"/>
    <x v="36"/>
    <x v="627"/>
    <n v="148.706142857142"/>
    <n v="217.104999999999"/>
  </r>
  <r>
    <x v="12"/>
    <x v="37"/>
    <x v="628"/>
    <n v="53.725857142857102"/>
    <n v="70.722649999999902"/>
  </r>
  <r>
    <x v="12"/>
    <x v="38"/>
    <x v="431"/>
    <n v="202.43199999999999"/>
    <n v="287.82764999999898"/>
  </r>
  <r>
    <x v="12"/>
    <x v="42"/>
    <x v="629"/>
    <n v="0.104261614716749"/>
    <n v="0.16377385300536601"/>
  </r>
  <r>
    <x v="12"/>
    <x v="43"/>
    <x v="630"/>
    <n v="9.0062499376777905E-2"/>
    <n v="0.17920052341871201"/>
  </r>
  <r>
    <x v="12"/>
    <x v="44"/>
    <x v="631"/>
    <n v="7.0962062564091197E-2"/>
    <n v="0.174684402375089"/>
  </r>
  <r>
    <x v="12"/>
    <x v="45"/>
    <x v="632"/>
    <n v="9.2276938825289395E-2"/>
    <n v="0.13744873222709"/>
  </r>
  <r>
    <x v="12"/>
    <x v="46"/>
    <x v="633"/>
    <n v="3.3340540017626603E-2"/>
    <n v="8.6375793478267501E-2"/>
  </r>
  <r>
    <x v="12"/>
    <x v="47"/>
    <x v="634"/>
    <n v="0.26100304724185303"/>
    <n v="0.41981989659297703"/>
  </r>
  <r>
    <x v="12"/>
    <x v="48"/>
    <x v="635"/>
    <n v="0.26772445257018401"/>
    <n v="0.42849796497531201"/>
  </r>
  <r>
    <x v="12"/>
    <x v="49"/>
    <x v="636"/>
    <n v="0.26757839272105699"/>
    <n v="0.51605723268223103"/>
  </r>
  <r>
    <x v="12"/>
    <x v="50"/>
    <x v="637"/>
    <n v="0.24125874502998701"/>
    <n v="0.51761970421118297"/>
  </r>
  <r>
    <x v="12"/>
    <x v="51"/>
    <x v="638"/>
    <n v="0.25397373723684502"/>
    <n v="0.48135147655773902"/>
  </r>
  <r>
    <x v="12"/>
    <x v="52"/>
    <x v="639"/>
    <n v="0.25037476468783598"/>
    <n v="0.35487913094124601"/>
  </r>
  <r>
    <x v="12"/>
    <x v="53"/>
    <x v="640"/>
    <n v="0.32134494675113301"/>
    <n v="0.50745161922408699"/>
  </r>
  <r>
    <x v="12"/>
    <x v="54"/>
    <x v="641"/>
    <n v="0.26151369892662102"/>
    <n v="0.48936534572296297"/>
  </r>
  <r>
    <x v="12"/>
    <x v="55"/>
    <x v="642"/>
    <n v="0.29035433891777801"/>
    <n v="0.44148244577826601"/>
  </r>
  <r>
    <x v="12"/>
    <x v="56"/>
    <x v="595"/>
    <n v="0.27072113620441202"/>
    <n v="0.48266020009190302"/>
  </r>
  <r>
    <x v="12"/>
    <x v="60"/>
    <x v="431"/>
    <n v="202.43199999999999"/>
    <n v="287.82764999999898"/>
  </r>
  <r>
    <x v="12"/>
    <x v="72"/>
    <x v="643"/>
    <n v="1231.53045996586"/>
    <n v="1752.6208012382499"/>
  </r>
  <r>
    <x v="13"/>
    <x v="0"/>
    <x v="644"/>
    <n v="0.23443336640211601"/>
    <n v="0.37626644345237997"/>
  </r>
  <r>
    <x v="13"/>
    <x v="1"/>
    <x v="645"/>
    <n v="0.23606217452935099"/>
    <n v="0.40862774212819702"/>
  </r>
  <r>
    <x v="13"/>
    <x v="2"/>
    <x v="646"/>
    <n v="4.6666666666666599E-2"/>
    <n v="4.8274999999986898E-2"/>
  </r>
  <r>
    <x v="13"/>
    <x v="3"/>
    <x v="647"/>
    <n v="1.94522222222222"/>
    <n v="2.9742500000000001"/>
  </r>
  <r>
    <x v="13"/>
    <x v="4"/>
    <x v="648"/>
    <n v="9.3055555555555503E-2"/>
    <n v="9.2937499999999895E-2"/>
  </r>
  <r>
    <x v="13"/>
    <x v="5"/>
    <x v="649"/>
    <n v="0.153"/>
    <n v="0.21825"/>
  </r>
  <r>
    <x v="13"/>
    <x v="6"/>
    <x v="650"/>
    <n v="0.27222222222222198"/>
    <n v="0.53774999999999995"/>
  </r>
  <r>
    <x v="13"/>
    <x v="7"/>
    <x v="644"/>
    <n v="0.23443336640211601"/>
    <n v="0.37626644345237997"/>
  </r>
  <r>
    <x v="13"/>
    <x v="8"/>
    <x v="651"/>
    <n v="5.6264007936507898"/>
    <n v="9.0303946428571304"/>
  </r>
  <r>
    <x v="13"/>
    <x v="9"/>
    <x v="652"/>
    <n v="0.19903869047618999"/>
    <n v="0.38615044642856999"/>
  </r>
  <r>
    <x v="13"/>
    <x v="10"/>
    <x v="653"/>
    <n v="0.29585449735449698"/>
    <n v="0.45320595238095102"/>
  </r>
  <r>
    <x v="13"/>
    <x v="11"/>
    <x v="654"/>
    <n v="0.26859722222222199"/>
    <n v="0.443504464285714"/>
  </r>
  <r>
    <x v="13"/>
    <x v="12"/>
    <x v="655"/>
    <n v="0.304234126984126"/>
    <n v="0.52308258928571405"/>
  </r>
  <r>
    <x v="13"/>
    <x v="13"/>
    <x v="656"/>
    <n v="0.127298941798941"/>
    <n v="0.150034821428571"/>
  </r>
  <r>
    <x v="13"/>
    <x v="14"/>
    <x v="657"/>
    <n v="157.53922222222201"/>
    <n v="252.85104999999899"/>
  </r>
  <r>
    <x v="13"/>
    <x v="15"/>
    <x v="658"/>
    <n v="0.222716435185185"/>
    <n v="0.32691145833333302"/>
  </r>
  <r>
    <x v="13"/>
    <x v="16"/>
    <x v="659"/>
    <n v="0.22932060185185099"/>
    <n v="0.40562031249999803"/>
  </r>
  <r>
    <x v="13"/>
    <x v="17"/>
    <x v="660"/>
    <n v="0.22953703703703601"/>
    <n v="0.34969947916666499"/>
  </r>
  <r>
    <x v="13"/>
    <x v="18"/>
    <x v="661"/>
    <n v="0.23399652777777699"/>
    <n v="0.35594010416666599"/>
  </r>
  <r>
    <x v="13"/>
    <x v="19"/>
    <x v="662"/>
    <n v="0.21921759259259199"/>
    <n v="0.30890364583333302"/>
  </r>
  <r>
    <x v="13"/>
    <x v="20"/>
    <x v="663"/>
    <n v="0.25027893518518501"/>
    <n v="0.49046197916666601"/>
  </r>
  <r>
    <x v="13"/>
    <x v="21"/>
    <x v="664"/>
    <n v="0.25596643518518503"/>
    <n v="0.39632812499999998"/>
  </r>
  <r>
    <x v="13"/>
    <x v="22"/>
    <x v="665"/>
    <n v="0.22695763888888801"/>
    <n v="0.34941499999999898"/>
  </r>
  <r>
    <x v="13"/>
    <x v="23"/>
    <x v="666"/>
    <n v="0.25312268518518499"/>
    <n v="0.44339505208333302"/>
  </r>
  <r>
    <x v="13"/>
    <x v="24"/>
    <x v="667"/>
    <n v="22.2923333333333"/>
    <n v="43.248849999999898"/>
  </r>
  <r>
    <x v="13"/>
    <x v="25"/>
    <x v="668"/>
    <n v="49.703555555555504"/>
    <n v="76.138599999999798"/>
  </r>
  <r>
    <x v="13"/>
    <x v="26"/>
    <x v="669"/>
    <n v="30.0828888888888"/>
    <n v="49.672499999999999"/>
  </r>
  <r>
    <x v="13"/>
    <x v="27"/>
    <x v="670"/>
    <n v="34.074222222222197"/>
    <n v="58.585250000000002"/>
  </r>
  <r>
    <x v="13"/>
    <x v="28"/>
    <x v="671"/>
    <n v="21.386222222222202"/>
    <n v="25.205849999999899"/>
  </r>
  <r>
    <x v="13"/>
    <x v="29"/>
    <x v="672"/>
    <n v="21.380777777777698"/>
    <n v="31.383499999999898"/>
  </r>
  <r>
    <x v="13"/>
    <x v="30"/>
    <x v="673"/>
    <n v="22.014777777777699"/>
    <n v="38.939549999999798"/>
  </r>
  <r>
    <x v="13"/>
    <x v="31"/>
    <x v="674"/>
    <n v="22.035555555555501"/>
    <n v="33.571149999999903"/>
  </r>
  <r>
    <x v="13"/>
    <x v="32"/>
    <x v="675"/>
    <n v="22.463666666666601"/>
    <n v="34.170249999999903"/>
  </r>
  <r>
    <x v="13"/>
    <x v="33"/>
    <x v="676"/>
    <n v="21.044888888888799"/>
    <n v="29.65475"/>
  </r>
  <r>
    <x v="13"/>
    <x v="34"/>
    <x v="677"/>
    <n v="24.026777777777699"/>
    <n v="47.084349999999901"/>
  </r>
  <r>
    <x v="13"/>
    <x v="35"/>
    <x v="678"/>
    <n v="24.572777777777699"/>
    <n v="38.047499999999999"/>
  </r>
  <r>
    <x v="13"/>
    <x v="36"/>
    <x v="679"/>
    <n v="108.939666666666"/>
    <n v="167.71919999999901"/>
  </r>
  <r>
    <x v="13"/>
    <x v="37"/>
    <x v="680"/>
    <n v="48.599555555555497"/>
    <n v="85.131849999999901"/>
  </r>
  <r>
    <x v="13"/>
    <x v="38"/>
    <x v="657"/>
    <n v="157.53922222222201"/>
    <n v="252.85104999999899"/>
  </r>
  <r>
    <x v="13"/>
    <x v="42"/>
    <x v="681"/>
    <n v="8.0816280332730195E-2"/>
    <n v="0.18121670962968101"/>
  </r>
  <r>
    <x v="13"/>
    <x v="43"/>
    <x v="682"/>
    <n v="0.10796476921666601"/>
    <n v="0.14208622204357199"/>
  </r>
  <r>
    <x v="13"/>
    <x v="44"/>
    <x v="683"/>
    <n v="6.1876427839661699E-2"/>
    <n v="0.109619038429757"/>
  </r>
  <r>
    <x v="13"/>
    <x v="45"/>
    <x v="684"/>
    <n v="9.7002587197414003E-2"/>
    <n v="8.5239291905617506E-2"/>
  </r>
  <r>
    <x v="13"/>
    <x v="46"/>
    <x v="685"/>
    <n v="3.4168435417068301E-2"/>
    <n v="0.143596622354911"/>
  </r>
  <r>
    <x v="13"/>
    <x v="47"/>
    <x v="686"/>
    <n v="0.20509450401027901"/>
    <n v="0.33819178981826398"/>
  </r>
  <r>
    <x v="13"/>
    <x v="48"/>
    <x v="687"/>
    <n v="0.199108784570838"/>
    <n v="0.45069199697773299"/>
  </r>
  <r>
    <x v="13"/>
    <x v="49"/>
    <x v="688"/>
    <n v="0.204700480813267"/>
    <n v="0.36757670527644198"/>
  </r>
  <r>
    <x v="13"/>
    <x v="50"/>
    <x v="689"/>
    <n v="0.22412636965956101"/>
    <n v="0.35945957768806103"/>
  </r>
  <r>
    <x v="13"/>
    <x v="51"/>
    <x v="690"/>
    <n v="0.211157314099476"/>
    <n v="0.34151384394724399"/>
  </r>
  <r>
    <x v="13"/>
    <x v="52"/>
    <x v="691"/>
    <n v="0.27445937512968899"/>
    <n v="0.46971521778134101"/>
  </r>
  <r>
    <x v="13"/>
    <x v="53"/>
    <x v="692"/>
    <n v="0.27313963917846301"/>
    <n v="0.39704085143914097"/>
  </r>
  <r>
    <x v="13"/>
    <x v="54"/>
    <x v="693"/>
    <n v="0.215049286559581"/>
    <n v="0.382539684409127"/>
  </r>
  <r>
    <x v="13"/>
    <x v="55"/>
    <x v="694"/>
    <n v="0.27770498772002"/>
    <n v="0.439499188748597"/>
  </r>
  <r>
    <x v="13"/>
    <x v="56"/>
    <x v="645"/>
    <n v="0.23606217452935099"/>
    <n v="0.40862774212819702"/>
  </r>
  <r>
    <x v="13"/>
    <x v="61"/>
    <x v="657"/>
    <n v="157.53922222222201"/>
    <n v="252.85104999999899"/>
  </r>
  <r>
    <x v="13"/>
    <x v="72"/>
    <x v="695"/>
    <n v="960.09539848498298"/>
    <n v="1541.1685856845199"/>
  </r>
  <r>
    <x v="14"/>
    <x v="0"/>
    <x v="696"/>
    <n v="0.30499764784946198"/>
    <n v="0.39506061827956701"/>
  </r>
  <r>
    <x v="14"/>
    <x v="1"/>
    <x v="697"/>
    <n v="0.30701153498934602"/>
    <n v="0.38078987323549102"/>
  </r>
  <r>
    <x v="14"/>
    <x v="2"/>
    <x v="698"/>
    <n v="4.6625E-2"/>
    <n v="2.8099999999947799E-2"/>
  </r>
  <r>
    <x v="14"/>
    <x v="3"/>
    <x v="699"/>
    <n v="2.1179999999999999"/>
    <n v="4.2160000000000002"/>
  </r>
  <r>
    <x v="14"/>
    <x v="4"/>
    <x v="700"/>
    <n v="0.10771875"/>
    <n v="0.1575"/>
  </r>
  <r>
    <x v="14"/>
    <x v="5"/>
    <x v="701"/>
    <n v="0.18918750000000001"/>
    <n v="0.3085"/>
  </r>
  <r>
    <x v="14"/>
    <x v="6"/>
    <x v="702"/>
    <n v="0.37424999999999897"/>
    <n v="0.50375000000000003"/>
  </r>
  <r>
    <x v="14"/>
    <x v="7"/>
    <x v="696"/>
    <n v="0.30499764784946198"/>
    <n v="0.39506061827956701"/>
  </r>
  <r>
    <x v="14"/>
    <x v="8"/>
    <x v="703"/>
    <n v="7.3199435483870898"/>
    <n v="9.4814548387096202"/>
  </r>
  <r>
    <x v="14"/>
    <x v="9"/>
    <x v="704"/>
    <n v="0.267373991935483"/>
    <n v="0.29883145161290198"/>
  </r>
  <r>
    <x v="14"/>
    <x v="10"/>
    <x v="705"/>
    <n v="0.390346102150537"/>
    <n v="0.43476720430107302"/>
  </r>
  <r>
    <x v="14"/>
    <x v="11"/>
    <x v="706"/>
    <n v="0.327702620967741"/>
    <n v="0.60237580645161004"/>
  </r>
  <r>
    <x v="14"/>
    <x v="12"/>
    <x v="707"/>
    <n v="0.42880443548387098"/>
    <n v="0.46051048387096599"/>
  </r>
  <r>
    <x v="14"/>
    <x v="13"/>
    <x v="708"/>
    <n v="0.147057123655913"/>
    <n v="0.23766344086021099"/>
  </r>
  <r>
    <x v="14"/>
    <x v="14"/>
    <x v="709"/>
    <n v="226.91825"/>
    <n v="293.925099999998"/>
  </r>
  <r>
    <x v="14"/>
    <x v="15"/>
    <x v="710"/>
    <n v="0.321342708333333"/>
    <n v="0.37911916666666501"/>
  </r>
  <r>
    <x v="14"/>
    <x v="16"/>
    <x v="711"/>
    <n v="0.30601822916666599"/>
    <n v="0.39530937499999602"/>
  </r>
  <r>
    <x v="14"/>
    <x v="17"/>
    <x v="712"/>
    <n v="0.30089062499999902"/>
    <n v="0.39143749999999999"/>
  </r>
  <r>
    <x v="14"/>
    <x v="18"/>
    <x v="713"/>
    <n v="0.280867187499999"/>
    <n v="0.32446874999999997"/>
  </r>
  <r>
    <x v="14"/>
    <x v="19"/>
    <x v="714"/>
    <n v="0.270608072916666"/>
    <n v="0.43865624999999397"/>
  </r>
  <r>
    <x v="14"/>
    <x v="20"/>
    <x v="715"/>
    <n v="0.30059166666666598"/>
    <n v="0.42980083333332803"/>
  </r>
  <r>
    <x v="14"/>
    <x v="21"/>
    <x v="716"/>
    <n v="0.34234375"/>
    <n v="0.40055833333333302"/>
  </r>
  <r>
    <x v="14"/>
    <x v="22"/>
    <x v="717"/>
    <n v="0.29715476190476098"/>
    <n v="0.38548015873015601"/>
  </r>
  <r>
    <x v="14"/>
    <x v="23"/>
    <x v="718"/>
    <n v="0.32146770833333299"/>
    <n v="0.41517958333332999"/>
  </r>
  <r>
    <x v="14"/>
    <x v="24"/>
    <x v="719"/>
    <n v="33.154375000000002"/>
    <n v="37.055099999999896"/>
  </r>
  <r>
    <x v="14"/>
    <x v="25"/>
    <x v="720"/>
    <n v="72.604375000000005"/>
    <n v="80.866699999999597"/>
  </r>
  <r>
    <x v="14"/>
    <x v="26"/>
    <x v="721"/>
    <n v="40.635125000000002"/>
    <n v="74.694599999999696"/>
  </r>
  <r>
    <x v="14"/>
    <x v="27"/>
    <x v="722"/>
    <n v="53.171750000000003"/>
    <n v="57.103299999999798"/>
  </r>
  <r>
    <x v="14"/>
    <x v="28"/>
    <x v="723"/>
    <n v="27.352625"/>
    <n v="44.205399999999202"/>
  </r>
  <r>
    <x v="14"/>
    <x v="29"/>
    <x v="724"/>
    <n v="38.561124999999997"/>
    <n v="45.494299999999797"/>
  </r>
  <r>
    <x v="14"/>
    <x v="30"/>
    <x v="725"/>
    <n v="29.377749999999999"/>
    <n v="37.949699999999602"/>
  </r>
  <r>
    <x v="14"/>
    <x v="31"/>
    <x v="726"/>
    <n v="28.8855"/>
    <n v="37.578000000000003"/>
  </r>
  <r>
    <x v="14"/>
    <x v="32"/>
    <x v="727"/>
    <n v="26.963249999999999"/>
    <n v="31.149000000000001"/>
  </r>
  <r>
    <x v="14"/>
    <x v="33"/>
    <x v="728"/>
    <n v="25.978375"/>
    <n v="42.1109999999994"/>
  </r>
  <r>
    <x v="14"/>
    <x v="34"/>
    <x v="729"/>
    <n v="36.070999999999998"/>
    <n v="51.5760999999994"/>
  </r>
  <r>
    <x v="14"/>
    <x v="35"/>
    <x v="730"/>
    <n v="41.081249999999997"/>
    <n v="48.067"/>
  </r>
  <r>
    <x v="14"/>
    <x v="36"/>
    <x v="731"/>
    <n v="149.76599999999999"/>
    <n v="194.28199999999799"/>
  </r>
  <r>
    <x v="14"/>
    <x v="37"/>
    <x v="732"/>
    <n v="77.152249999999995"/>
    <n v="99.643099999999393"/>
  </r>
  <r>
    <x v="14"/>
    <x v="40"/>
    <x v="709"/>
    <n v="226.91825"/>
    <n v="293.925099999998"/>
  </r>
  <r>
    <x v="14"/>
    <x v="42"/>
    <x v="733"/>
    <n v="9.1495581399820697E-2"/>
    <n v="4.8269051711171698E-2"/>
  </r>
  <r>
    <x v="14"/>
    <x v="43"/>
    <x v="734"/>
    <n v="0.11529733401801801"/>
    <n v="0.12474218365719"/>
  </r>
  <r>
    <x v="14"/>
    <x v="44"/>
    <x v="735"/>
    <n v="5.6775550546542701E-2"/>
    <n v="0.219459061867192"/>
  </r>
  <r>
    <x v="14"/>
    <x v="45"/>
    <x v="736"/>
    <n v="0.10638976950689299"/>
    <n v="0.210294917474976"/>
  </r>
  <r>
    <x v="14"/>
    <x v="46"/>
    <x v="737"/>
    <n v="4.7204226219819602E-2"/>
    <n v="0.26271155382974898"/>
  </r>
  <r>
    <x v="14"/>
    <x v="47"/>
    <x v="738"/>
    <n v="0.29496533047442902"/>
    <n v="0.36282557938784099"/>
  </r>
  <r>
    <x v="14"/>
    <x v="48"/>
    <x v="739"/>
    <n v="0.29570069033099"/>
    <n v="0.59441858440843798"/>
  </r>
  <r>
    <x v="14"/>
    <x v="49"/>
    <x v="740"/>
    <n v="0.28882991831230997"/>
    <n v="0.32795746876049198"/>
  </r>
  <r>
    <x v="14"/>
    <x v="50"/>
    <x v="741"/>
    <n v="0.25683271910287397"/>
    <n v="0.25912264737297402"/>
  </r>
  <r>
    <x v="14"/>
    <x v="51"/>
    <x v="742"/>
    <n v="0.26721989455235101"/>
    <n v="0.447736275245876"/>
  </r>
  <r>
    <x v="14"/>
    <x v="52"/>
    <x v="743"/>
    <n v="0.31980174736797101"/>
    <n v="0.32503356452299798"/>
  </r>
  <r>
    <x v="14"/>
    <x v="53"/>
    <x v="744"/>
    <n v="0.348468596320889"/>
    <n v="0.28179400652754399"/>
  </r>
  <r>
    <x v="14"/>
    <x v="54"/>
    <x v="745"/>
    <n v="0.283372688851877"/>
    <n v="0.41233339210607201"/>
  </r>
  <r>
    <x v="14"/>
    <x v="55"/>
    <x v="746"/>
    <n v="0.338099735732175"/>
    <n v="0.30389944363362897"/>
  </r>
  <r>
    <x v="14"/>
    <x v="58"/>
    <x v="697"/>
    <n v="0.30701153498934602"/>
    <n v="0.38078987323549102"/>
  </r>
  <r>
    <x v="14"/>
    <x v="62"/>
    <x v="709"/>
    <n v="226.91825"/>
    <n v="293.925099999998"/>
  </r>
  <r>
    <x v="14"/>
    <x v="72"/>
    <x v="747"/>
    <n v="1380.3022659308101"/>
    <n v="1789.57236188972"/>
  </r>
  <r>
    <x v="15"/>
    <x v="0"/>
    <x v="748"/>
    <n v="0.243877916666666"/>
    <n v="0.460081944444444"/>
  </r>
  <r>
    <x v="15"/>
    <x v="1"/>
    <x v="749"/>
    <n v="0.25475709342112901"/>
    <n v="0.11848635165662801"/>
  </r>
  <r>
    <x v="15"/>
    <x v="2"/>
    <x v="2"/>
    <n v="0"/>
    <n v="0.214"/>
  </r>
  <r>
    <x v="15"/>
    <x v="3"/>
    <x v="750"/>
    <n v="1.8128"/>
    <n v="0.88800000000000001"/>
  </r>
  <r>
    <x v="15"/>
    <x v="4"/>
    <x v="751"/>
    <n v="8.7050000000000002E-2"/>
    <n v="0.38074999999999998"/>
  </r>
  <r>
    <x v="15"/>
    <x v="5"/>
    <x v="752"/>
    <n v="0.14729999999999999"/>
    <n v="0.42799999999999999"/>
  </r>
  <r>
    <x v="15"/>
    <x v="6"/>
    <x v="753"/>
    <n v="0.29320000000000002"/>
    <n v="0.52925"/>
  </r>
  <r>
    <x v="15"/>
    <x v="7"/>
    <x v="748"/>
    <n v="0.243877916666666"/>
    <n v="0.460081944444444"/>
  </r>
  <r>
    <x v="15"/>
    <x v="8"/>
    <x v="754"/>
    <n v="5.8530699999999998"/>
    <n v="11.0419666666666"/>
  </r>
  <r>
    <x v="15"/>
    <x v="9"/>
    <x v="755"/>
    <n v="0.25431999999999999"/>
    <n v="0.423408333333333"/>
  </r>
  <r>
    <x v="15"/>
    <x v="10"/>
    <x v="756"/>
    <n v="0.31864444444444401"/>
    <n v="0.46138888888888802"/>
  </r>
  <r>
    <x v="15"/>
    <x v="11"/>
    <x v="757"/>
    <n v="0.26340166666666598"/>
    <n v="0.47006666666666602"/>
  </r>
  <r>
    <x v="15"/>
    <x v="12"/>
    <x v="758"/>
    <n v="0.28236999999999901"/>
    <n v="0.55101666666666604"/>
  </r>
  <r>
    <x v="15"/>
    <x v="13"/>
    <x v="759"/>
    <n v="0.123472777777777"/>
    <n v="0.41594444444444401"/>
  </r>
  <r>
    <x v="15"/>
    <x v="14"/>
    <x v="760"/>
    <n v="175.59209999999999"/>
    <n v="331.25900000000001"/>
  </r>
  <r>
    <x v="15"/>
    <x v="15"/>
    <x v="761"/>
    <n v="0.232142708333333"/>
    <n v="0.42413541666666599"/>
  </r>
  <r>
    <x v="15"/>
    <x v="16"/>
    <x v="762"/>
    <n v="0.24873499999999901"/>
    <n v="0.42216666666666602"/>
  </r>
  <r>
    <x v="15"/>
    <x v="17"/>
    <x v="763"/>
    <n v="0.25316583333333298"/>
    <n v="0.42170833333333302"/>
  </r>
  <r>
    <x v="15"/>
    <x v="18"/>
    <x v="764"/>
    <n v="0.23737291666666599"/>
    <n v="0.40867708333333302"/>
  </r>
  <r>
    <x v="15"/>
    <x v="19"/>
    <x v="765"/>
    <n v="0.24229999999999899"/>
    <n v="0.406791666666666"/>
  </r>
  <r>
    <x v="15"/>
    <x v="20"/>
    <x v="766"/>
    <n v="0.24129999999999999"/>
    <n v="0.58246874999999998"/>
  </r>
  <r>
    <x v="15"/>
    <x v="21"/>
    <x v="767"/>
    <n v="0.248592708333333"/>
    <n v="0.57369791666666603"/>
  </r>
  <r>
    <x v="15"/>
    <x v="22"/>
    <x v="768"/>
    <n v="0.24348939393939301"/>
    <n v="0.41717234848484802"/>
  </r>
  <r>
    <x v="15"/>
    <x v="23"/>
    <x v="769"/>
    <n v="0.24494635416666599"/>
    <n v="0.57808333333333295"/>
  </r>
  <r>
    <x v="15"/>
    <x v="24"/>
    <x v="770"/>
    <n v="30.5183999999999"/>
    <n v="50.808999999999997"/>
  </r>
  <r>
    <x v="15"/>
    <x v="25"/>
    <x v="771"/>
    <n v="57.356000000000002"/>
    <n v="83.05"/>
  </r>
  <r>
    <x v="15"/>
    <x v="26"/>
    <x v="772"/>
    <n v="31.6082"/>
    <n v="56.408000000000001"/>
  </r>
  <r>
    <x v="15"/>
    <x v="27"/>
    <x v="773"/>
    <n v="33.884399999999999"/>
    <n v="66.122"/>
  </r>
  <r>
    <x v="15"/>
    <x v="28"/>
    <x v="774"/>
    <n v="22.225100000000001"/>
    <n v="74.87"/>
  </r>
  <r>
    <x v="15"/>
    <x v="29"/>
    <x v="775"/>
    <n v="22.285699999999999"/>
    <n v="40.716999999999999"/>
  </r>
  <r>
    <x v="15"/>
    <x v="30"/>
    <x v="776"/>
    <n v="29.848199999999999"/>
    <n v="50.66"/>
  </r>
  <r>
    <x v="15"/>
    <x v="31"/>
    <x v="777"/>
    <n v="30.379899999999999"/>
    <n v="50.604999999999997"/>
  </r>
  <r>
    <x v="15"/>
    <x v="32"/>
    <x v="778"/>
    <n v="22.787799999999901"/>
    <n v="39.232999999999997"/>
  </r>
  <r>
    <x v="15"/>
    <x v="33"/>
    <x v="779"/>
    <n v="23.2608"/>
    <n v="39.052"/>
  </r>
  <r>
    <x v="15"/>
    <x v="34"/>
    <x v="780"/>
    <n v="23.1648"/>
    <n v="55.917000000000002"/>
  </r>
  <r>
    <x v="15"/>
    <x v="35"/>
    <x v="108"/>
    <n v="23.864899999999999"/>
    <n v="55.075000000000003"/>
  </r>
  <r>
    <x v="15"/>
    <x v="36"/>
    <x v="781"/>
    <n v="128.5624"/>
    <n v="220.267"/>
  </r>
  <r>
    <x v="15"/>
    <x v="37"/>
    <x v="782"/>
    <n v="47.029699999999998"/>
    <n v="110.992"/>
  </r>
  <r>
    <x v="15"/>
    <x v="40"/>
    <x v="760"/>
    <n v="175.59209999999999"/>
    <n v="331.25900000000001"/>
  </r>
  <r>
    <x v="15"/>
    <x v="42"/>
    <x v="783"/>
    <n v="8.57941087412597E-2"/>
    <n v="2.42086067824696E-2"/>
  </r>
  <r>
    <x v="15"/>
    <x v="43"/>
    <x v="784"/>
    <n v="0.10227877061948"/>
    <n v="1.4473597014278101E-2"/>
  </r>
  <r>
    <x v="15"/>
    <x v="44"/>
    <x v="785"/>
    <n v="6.5781806274771898E-2"/>
    <n v="1.42785123716414E-2"/>
  </r>
  <r>
    <x v="15"/>
    <x v="45"/>
    <x v="786"/>
    <n v="8.4075345856805594E-2"/>
    <n v="5.85532627929988E-2"/>
  </r>
  <r>
    <x v="15"/>
    <x v="46"/>
    <x v="787"/>
    <n v="4.0767098478259003E-2"/>
    <n v="5.4987790950276998E-3"/>
  </r>
  <r>
    <x v="15"/>
    <x v="47"/>
    <x v="788"/>
    <n v="0.24736221041692699"/>
    <n v="7.5741335414361899E-2"/>
  </r>
  <r>
    <x v="15"/>
    <x v="48"/>
    <x v="789"/>
    <n v="0.23398068819932699"/>
    <n v="7.5561798775397496E-2"/>
  </r>
  <r>
    <x v="15"/>
    <x v="49"/>
    <x v="790"/>
    <n v="0.26416246187325199"/>
    <n v="7.3917327863927906E-2"/>
  </r>
  <r>
    <x v="15"/>
    <x v="50"/>
    <x v="791"/>
    <n v="0.24286146526376501"/>
    <n v="8.3234797226269697E-2"/>
  </r>
  <r>
    <x v="15"/>
    <x v="51"/>
    <x v="792"/>
    <n v="0.243932717212336"/>
    <n v="7.5611878301963004E-2"/>
  </r>
  <r>
    <x v="15"/>
    <x v="52"/>
    <x v="793"/>
    <n v="0.25597452492504502"/>
    <n v="0.131990905039543"/>
  </r>
  <r>
    <x v="15"/>
    <x v="53"/>
    <x v="794"/>
    <n v="0.266776253873512"/>
    <n v="0.13323355984622701"/>
  </r>
  <r>
    <x v="15"/>
    <x v="54"/>
    <x v="795"/>
    <n v="0.249493976786136"/>
    <n v="7.6737351358548797E-2"/>
  </r>
  <r>
    <x v="15"/>
    <x v="55"/>
    <x v="796"/>
    <n v="0.26416000656607802"/>
    <n v="0.132339138086429"/>
  </r>
  <r>
    <x v="15"/>
    <x v="58"/>
    <x v="749"/>
    <n v="0.25475709342112901"/>
    <n v="0.11848635165662801"/>
  </r>
  <r>
    <x v="15"/>
    <x v="63"/>
    <x v="760"/>
    <n v="175.59209999999999"/>
    <n v="331.25900000000001"/>
  </r>
  <r>
    <x v="15"/>
    <x v="72"/>
    <x v="797"/>
    <n v="1068.82494525892"/>
    <n v="2009.72521062398"/>
  </r>
  <r>
    <x v="16"/>
    <x v="0"/>
    <x v="798"/>
    <n v="0.237656317204301"/>
    <n v="0.40946975806451502"/>
  </r>
  <r>
    <x v="16"/>
    <x v="1"/>
    <x v="799"/>
    <n v="0.22706023116488899"/>
    <n v="0.19631848170209201"/>
  </r>
  <r>
    <x v="16"/>
    <x v="2"/>
    <x v="800"/>
    <n v="5.5199999999999999E-2"/>
    <n v="7.3999999999999996E-2"/>
  </r>
  <r>
    <x v="16"/>
    <x v="3"/>
    <x v="801"/>
    <n v="1.7170000000000001"/>
    <n v="2.258"/>
  </r>
  <r>
    <x v="16"/>
    <x v="4"/>
    <x v="802"/>
    <n v="9.3350000000000002E-2"/>
    <n v="0.307"/>
  </r>
  <r>
    <x v="16"/>
    <x v="5"/>
    <x v="803"/>
    <n v="0.1565"/>
    <n v="0.378"/>
  </r>
  <r>
    <x v="16"/>
    <x v="6"/>
    <x v="804"/>
    <n v="0.28620000000000001"/>
    <n v="0.48049999999999998"/>
  </r>
  <r>
    <x v="16"/>
    <x v="7"/>
    <x v="798"/>
    <n v="0.237656317204301"/>
    <n v="0.40946975806451502"/>
  </r>
  <r>
    <x v="16"/>
    <x v="8"/>
    <x v="805"/>
    <n v="5.7037516129032202"/>
    <n v="9.8272741935483694"/>
  </r>
  <r>
    <x v="16"/>
    <x v="9"/>
    <x v="806"/>
    <n v="0.24906290322580599"/>
    <n v="0.352064516129032"/>
  </r>
  <r>
    <x v="16"/>
    <x v="10"/>
    <x v="807"/>
    <n v="0.29248870967741902"/>
    <n v="0.45320161290322403"/>
  </r>
  <r>
    <x v="16"/>
    <x v="11"/>
    <x v="808"/>
    <n v="0.25620806451612899"/>
    <n v="0.48224999999999901"/>
  </r>
  <r>
    <x v="16"/>
    <x v="12"/>
    <x v="809"/>
    <n v="0.29131774193548299"/>
    <n v="0.44775806451612898"/>
  </r>
  <r>
    <x v="16"/>
    <x v="13"/>
    <x v="810"/>
    <n v="0.12707741935483799"/>
    <n v="0.32996236559139702"/>
  </r>
  <r>
    <x v="16"/>
    <x v="14"/>
    <x v="811"/>
    <n v="176.81630000000001"/>
    <n v="304.645499999999"/>
  </r>
  <r>
    <x v="16"/>
    <x v="15"/>
    <x v="812"/>
    <n v="0.239717708333333"/>
    <n v="0.39513020833333001"/>
  </r>
  <r>
    <x v="16"/>
    <x v="16"/>
    <x v="813"/>
    <n v="0.23824062499999901"/>
    <n v="0.36048958333333297"/>
  </r>
  <r>
    <x v="16"/>
    <x v="17"/>
    <x v="814"/>
    <n v="0.23696562499999901"/>
    <n v="0.38051041666666602"/>
  </r>
  <r>
    <x v="16"/>
    <x v="18"/>
    <x v="815"/>
    <n v="0.25571749999999999"/>
    <n v="0.38703333333333301"/>
  </r>
  <r>
    <x v="16"/>
    <x v="19"/>
    <x v="816"/>
    <n v="0.23485249999999899"/>
    <n v="0.34240833333333298"/>
  </r>
  <r>
    <x v="16"/>
    <x v="20"/>
    <x v="817"/>
    <n v="0.22313583333333301"/>
    <n v="0.51415"/>
  </r>
  <r>
    <x v="16"/>
    <x v="21"/>
    <x v="818"/>
    <n v="0.23478020833333299"/>
    <n v="0.48277083333333298"/>
  </r>
  <r>
    <x v="16"/>
    <x v="22"/>
    <x v="819"/>
    <n v="0.241479356060606"/>
    <n v="0.37235132575757501"/>
  </r>
  <r>
    <x v="16"/>
    <x v="23"/>
    <x v="820"/>
    <n v="0.22831111111111099"/>
    <n v="0.50020370370370304"/>
  </r>
  <r>
    <x v="16"/>
    <x v="24"/>
    <x v="821"/>
    <n v="30.883800000000001"/>
    <n v="43.655999999999999"/>
  </r>
  <r>
    <x v="16"/>
    <x v="25"/>
    <x v="822"/>
    <n v="54.402900000000002"/>
    <n v="84.295499999999706"/>
  </r>
  <r>
    <x v="16"/>
    <x v="26"/>
    <x v="823"/>
    <n v="31.769799999999901"/>
    <n v="59.798999999999999"/>
  </r>
  <r>
    <x v="16"/>
    <x v="27"/>
    <x v="824"/>
    <n v="36.123399999999997"/>
    <n v="55.521999999999998"/>
  </r>
  <r>
    <x v="16"/>
    <x v="28"/>
    <x v="825"/>
    <n v="23.636399999999998"/>
    <n v="61.372999999999998"/>
  </r>
  <r>
    <x v="16"/>
    <x v="29"/>
    <x v="826"/>
    <n v="23.012899999999998"/>
    <n v="37.932499999999699"/>
  </r>
  <r>
    <x v="16"/>
    <x v="30"/>
    <x v="827"/>
    <n v="22.871099999999998"/>
    <n v="34.606999999999999"/>
  </r>
  <r>
    <x v="16"/>
    <x v="31"/>
    <x v="828"/>
    <n v="22.748699999999999"/>
    <n v="36.529000000000003"/>
  </r>
  <r>
    <x v="16"/>
    <x v="32"/>
    <x v="829"/>
    <n v="30.6861"/>
    <n v="46.444000000000003"/>
  </r>
  <r>
    <x v="16"/>
    <x v="33"/>
    <x v="830"/>
    <n v="28.182299999999898"/>
    <n v="41.088999999999999"/>
  </r>
  <r>
    <x v="16"/>
    <x v="34"/>
    <x v="831"/>
    <n v="26.776299999999999"/>
    <n v="61.698"/>
  </r>
  <r>
    <x v="16"/>
    <x v="35"/>
    <x v="109"/>
    <n v="22.538900000000002"/>
    <n v="46.345999999999997"/>
  </r>
  <r>
    <x v="16"/>
    <x v="36"/>
    <x v="832"/>
    <n v="127.50109999999999"/>
    <n v="196.60149999999899"/>
  </r>
  <r>
    <x v="16"/>
    <x v="37"/>
    <x v="833"/>
    <n v="49.315199999999997"/>
    <n v="108.044"/>
  </r>
  <r>
    <x v="16"/>
    <x v="40"/>
    <x v="811"/>
    <n v="176.81630000000001"/>
    <n v="304.645499999999"/>
  </r>
  <r>
    <x v="16"/>
    <x v="42"/>
    <x v="834"/>
    <n v="6.7797279471717001E-2"/>
    <n v="2.4598342062339101E-2"/>
  </r>
  <r>
    <x v="16"/>
    <x v="43"/>
    <x v="835"/>
    <n v="8.6414229551801197E-2"/>
    <n v="5.1249965835246401E-2"/>
  </r>
  <r>
    <x v="16"/>
    <x v="44"/>
    <x v="836"/>
    <n v="7.8353103844175098E-2"/>
    <n v="0.10290642834621"/>
  </r>
  <r>
    <x v="16"/>
    <x v="45"/>
    <x v="837"/>
    <n v="8.3772414739761006E-2"/>
    <n v="1.34502150143271E-2"/>
  </r>
  <r>
    <x v="16"/>
    <x v="46"/>
    <x v="838"/>
    <n v="3.28996106836301E-2"/>
    <n v="2.0462306897020201E-2"/>
  </r>
  <r>
    <x v="16"/>
    <x v="47"/>
    <x v="839"/>
    <n v="0.210500611963718"/>
    <n v="0.163098698642578"/>
  </r>
  <r>
    <x v="16"/>
    <x v="48"/>
    <x v="840"/>
    <n v="0.22299955145498901"/>
    <n v="0.119974382773698"/>
  </r>
  <r>
    <x v="16"/>
    <x v="49"/>
    <x v="841"/>
    <n v="0.21504027421817301"/>
    <n v="0.14496997836515299"/>
  </r>
  <r>
    <x v="16"/>
    <x v="50"/>
    <x v="842"/>
    <n v="0.234295780763142"/>
    <n v="0.122908993683502"/>
  </r>
  <r>
    <x v="16"/>
    <x v="51"/>
    <x v="843"/>
    <n v="0.20961904560251099"/>
    <n v="9.6346494429198098E-2"/>
  </r>
  <r>
    <x v="16"/>
    <x v="52"/>
    <x v="844"/>
    <n v="0.230679306106369"/>
    <n v="0.33950902885235401"/>
  </r>
  <r>
    <x v="16"/>
    <x v="53"/>
    <x v="845"/>
    <n v="0.23425864662311599"/>
    <n v="0.18818867795053901"/>
  </r>
  <r>
    <x v="16"/>
    <x v="54"/>
    <x v="846"/>
    <n v="0.222224535472417"/>
    <n v="0.13065712678618999"/>
  </r>
  <r>
    <x v="16"/>
    <x v="55"/>
    <x v="847"/>
    <n v="0.2339816414027"/>
    <n v="0.28229653744951599"/>
  </r>
  <r>
    <x v="16"/>
    <x v="58"/>
    <x v="799"/>
    <n v="0.22706023116488899"/>
    <n v="0.19631848170209201"/>
  </r>
  <r>
    <x v="16"/>
    <x v="64"/>
    <x v="811"/>
    <n v="176.81630000000001"/>
    <n v="304.645499999999"/>
  </r>
  <r>
    <x v="16"/>
    <x v="72"/>
    <x v="848"/>
    <n v="1075.5514260474199"/>
    <n v="1850.0102521470999"/>
  </r>
  <r>
    <x v="17"/>
    <x v="0"/>
    <x v="849"/>
    <n v="0.33495271210013899"/>
    <n v="0.43958783031988802"/>
  </r>
  <r>
    <x v="17"/>
    <x v="1"/>
    <x v="850"/>
    <n v="0.537761553117584"/>
    <n v="0.49482783178129902"/>
  </r>
  <r>
    <x v="17"/>
    <x v="2"/>
    <x v="851"/>
    <n v="8.6999999999999994E-2"/>
    <n v="3.22749999999868E-2"/>
  </r>
  <r>
    <x v="17"/>
    <x v="3"/>
    <x v="852"/>
    <n v="4.8849999999999998"/>
    <n v="3.1037499999999998"/>
  </r>
  <r>
    <x v="17"/>
    <x v="4"/>
    <x v="853"/>
    <n v="0.1555"/>
    <n v="0.15587499999999899"/>
  </r>
  <r>
    <x v="17"/>
    <x v="5"/>
    <x v="854"/>
    <n v="0.214"/>
    <n v="0.24299999999999999"/>
  </r>
  <r>
    <x v="17"/>
    <x v="6"/>
    <x v="855"/>
    <n v="0.30149999999999999"/>
    <n v="0.50524999999999998"/>
  </r>
  <r>
    <x v="17"/>
    <x v="7"/>
    <x v="856"/>
    <n v="0.334828925120772"/>
    <n v="0.43977377415458901"/>
  </r>
  <r>
    <x v="17"/>
    <x v="8"/>
    <x v="857"/>
    <n v="8.0276999999999994"/>
    <n v="10.535454999999899"/>
  </r>
  <r>
    <x v="17"/>
    <x v="9"/>
    <x v="858"/>
    <n v="0.27606666666666602"/>
    <n v="0.267323124999999"/>
  </r>
  <r>
    <x v="17"/>
    <x v="10"/>
    <x v="859"/>
    <n v="0.47606111111111099"/>
    <n v="0.59753347222222097"/>
  </r>
  <r>
    <x v="17"/>
    <x v="11"/>
    <x v="860"/>
    <n v="0.42604166666666599"/>
    <n v="0.74827999999999895"/>
  </r>
  <r>
    <x v="17"/>
    <x v="12"/>
    <x v="861"/>
    <n v="0.34500545977011499"/>
    <n v="0.440249209770114"/>
  </r>
  <r>
    <x v="17"/>
    <x v="13"/>
    <x v="862"/>
    <n v="0.16525555555555499"/>
    <n v="0.18979722222222201"/>
  </r>
  <r>
    <x v="17"/>
    <x v="14"/>
    <x v="863"/>
    <n v="240.83099999999999"/>
    <n v="316.06364999999897"/>
  </r>
  <r>
    <x v="17"/>
    <x v="15"/>
    <x v="864"/>
    <n v="0.22947058823529401"/>
    <n v="0.402048319327731"/>
  </r>
  <r>
    <x v="17"/>
    <x v="16"/>
    <x v="865"/>
    <n v="0.22561458333333301"/>
    <n v="0.36231510416666601"/>
  </r>
  <r>
    <x v="17"/>
    <x v="17"/>
    <x v="866"/>
    <n v="0.23960416666666601"/>
    <n v="0.42890885416666602"/>
  </r>
  <r>
    <x v="17"/>
    <x v="18"/>
    <x v="867"/>
    <n v="0.26329166666666598"/>
    <n v="0.44245520833333202"/>
  </r>
  <r>
    <x v="17"/>
    <x v="19"/>
    <x v="868"/>
    <n v="0.320354166666666"/>
    <n v="0.51748177083333302"/>
  </r>
  <r>
    <x v="17"/>
    <x v="20"/>
    <x v="869"/>
    <n v="0.78537500000000005"/>
    <n v="0.48246875"/>
  </r>
  <r>
    <x v="17"/>
    <x v="21"/>
    <x v="870"/>
    <n v="0.311975"/>
    <n v="0.44826208333333201"/>
  </r>
  <r>
    <x v="17"/>
    <x v="22"/>
    <x v="871"/>
    <n v="0.25446918489065601"/>
    <n v="0.42933439363817"/>
  </r>
  <r>
    <x v="17"/>
    <x v="23"/>
    <x v="872"/>
    <n v="0.52237500000000003"/>
    <n v="0.46346504629629498"/>
  </r>
  <r>
    <x v="17"/>
    <x v="24"/>
    <x v="873"/>
    <n v="33.128"/>
    <n v="32.078774999999901"/>
  </r>
  <r>
    <x v="17"/>
    <x v="25"/>
    <x v="874"/>
    <n v="85.691000000000003"/>
    <n v="107.556024999999"/>
  </r>
  <r>
    <x v="17"/>
    <x v="26"/>
    <x v="875"/>
    <n v="51.125"/>
    <n v="89.793599999999898"/>
  </r>
  <r>
    <x v="17"/>
    <x v="27"/>
    <x v="876"/>
    <n v="41.140999999999998"/>
    <n v="52.47175"/>
  </r>
  <r>
    <x v="17"/>
    <x v="28"/>
    <x v="877"/>
    <n v="29.745999999999999"/>
    <n v="34.163499999999999"/>
  </r>
  <r>
    <x v="17"/>
    <x v="29"/>
    <x v="878"/>
    <n v="27.306999999999999"/>
    <n v="47.84375"/>
  </r>
  <r>
    <x v="17"/>
    <x v="30"/>
    <x v="879"/>
    <n v="21.658999999999999"/>
    <n v="34.782249999999998"/>
  </r>
  <r>
    <x v="17"/>
    <x v="31"/>
    <x v="880"/>
    <n v="23.001999999999999"/>
    <n v="41.175249999999998"/>
  </r>
  <r>
    <x v="17"/>
    <x v="32"/>
    <x v="881"/>
    <n v="25.276"/>
    <n v="42.475699999999897"/>
  </r>
  <r>
    <x v="17"/>
    <x v="33"/>
    <x v="882"/>
    <n v="30.754000000000001"/>
    <n v="49.678249999999998"/>
  </r>
  <r>
    <x v="17"/>
    <x v="34"/>
    <x v="883"/>
    <n v="75.396000000000001"/>
    <n v="46.317"/>
  </r>
  <r>
    <x v="17"/>
    <x v="35"/>
    <x v="884"/>
    <n v="37.436999999999998"/>
    <n v="53.791449999999898"/>
  </r>
  <r>
    <x v="17"/>
    <x v="36"/>
    <x v="885"/>
    <n v="127.998"/>
    <n v="215.955199999999"/>
  </r>
  <r>
    <x v="17"/>
    <x v="37"/>
    <x v="886"/>
    <n v="112.833"/>
    <n v="100.108449999999"/>
  </r>
  <r>
    <x v="17"/>
    <x v="41"/>
    <x v="863"/>
    <n v="240.83099999999999"/>
    <n v="316.06364999999897"/>
  </r>
  <r>
    <x v="17"/>
    <x v="42"/>
    <x v="887"/>
    <n v="0.216809095667406"/>
    <n v="8.0857368619590406E-2"/>
  </r>
  <r>
    <x v="17"/>
    <x v="43"/>
    <x v="888"/>
    <n v="0.111204920496574"/>
    <n v="0.20458555403696499"/>
  </r>
  <r>
    <x v="17"/>
    <x v="44"/>
    <x v="889"/>
    <n v="3.7569668947473801E-2"/>
    <n v="7.5136479778715695E-2"/>
  </r>
  <r>
    <x v="17"/>
    <x v="45"/>
    <x v="890"/>
    <n v="0.24736562105479601"/>
    <n v="0.15505827839717301"/>
  </r>
  <r>
    <x v="17"/>
    <x v="46"/>
    <x v="891"/>
    <n v="6.1269234356971999E-2"/>
    <n v="6.2064139679712603E-2"/>
  </r>
  <r>
    <x v="17"/>
    <x v="47"/>
    <x v="892"/>
    <n v="0.12432562654478201"/>
    <n v="0.45000225028198598"/>
  </r>
  <r>
    <x v="17"/>
    <x v="48"/>
    <x v="893"/>
    <n v="0.171600353931156"/>
    <n v="0.34706421043091001"/>
  </r>
  <r>
    <x v="17"/>
    <x v="49"/>
    <x v="894"/>
    <n v="0.17063309231500901"/>
    <n v="0.43393175222332397"/>
  </r>
  <r>
    <x v="17"/>
    <x v="50"/>
    <x v="895"/>
    <n v="0.240402290761774"/>
    <n v="0.492867233036274"/>
  </r>
  <r>
    <x v="17"/>
    <x v="51"/>
    <x v="896"/>
    <n v="0.27864314016570202"/>
    <n v="0.58674975243791805"/>
  </r>
  <r>
    <x v="17"/>
    <x v="52"/>
    <x v="897"/>
    <n v="1.2839343338676601"/>
    <n v="0.58090330693262804"/>
  </r>
  <r>
    <x v="17"/>
    <x v="53"/>
    <x v="898"/>
    <n v="0.249012215369771"/>
    <n v="0.46587111048750701"/>
  </r>
  <r>
    <x v="17"/>
    <x v="54"/>
    <x v="899"/>
    <n v="0.20381511264907401"/>
    <n v="0.48015603603936102"/>
  </r>
  <r>
    <x v="17"/>
    <x v="55"/>
    <x v="900"/>
    <n v="0.90460719118788602"/>
    <n v="0.52104955257553598"/>
  </r>
  <r>
    <x v="17"/>
    <x v="59"/>
    <x v="850"/>
    <n v="0.537761553117584"/>
    <n v="0.49482783178129902"/>
  </r>
  <r>
    <x v="17"/>
    <x v="65"/>
    <x v="863"/>
    <n v="240.83099999999999"/>
    <n v="316.06364999999897"/>
  </r>
  <r>
    <x v="17"/>
    <x v="72"/>
    <x v="901"/>
    <n v="1469.5441564570001"/>
    <n v="1923.9827418523"/>
  </r>
  <r>
    <x v="18"/>
    <x v="0"/>
    <x v="902"/>
    <n v="0.38698655913978403"/>
    <n v="0.48587199820788501"/>
  </r>
  <r>
    <x v="18"/>
    <x v="1"/>
    <x v="903"/>
    <n v="0.66127400374508805"/>
    <n v="0.56341180678798297"/>
  </r>
  <r>
    <x v="18"/>
    <x v="2"/>
    <x v="904"/>
    <n v="0.08"/>
    <n v="5.2999999999999999E-2"/>
  </r>
  <r>
    <x v="18"/>
    <x v="3"/>
    <x v="905"/>
    <n v="5.298"/>
    <n v="3.1693333333333298"/>
  </r>
  <r>
    <x v="18"/>
    <x v="4"/>
    <x v="906"/>
    <n v="0.14074999999999999"/>
    <n v="0.15133333333333299"/>
  </r>
  <r>
    <x v="18"/>
    <x v="5"/>
    <x v="907"/>
    <n v="0.23150000000000001"/>
    <n v="0.24083333333333301"/>
  </r>
  <r>
    <x v="18"/>
    <x v="6"/>
    <x v="908"/>
    <n v="0.39500000000000002"/>
    <n v="0.54817499999999497"/>
  </r>
  <r>
    <x v="18"/>
    <x v="7"/>
    <x v="902"/>
    <n v="0.38698655913978403"/>
    <n v="0.48587199820788401"/>
  </r>
  <r>
    <x v="18"/>
    <x v="8"/>
    <x v="909"/>
    <n v="9.2876774193548393"/>
    <n v="11.6609279569892"/>
  </r>
  <r>
    <x v="18"/>
    <x v="9"/>
    <x v="910"/>
    <n v="0.17824999999999999"/>
    <n v="0.26036612903225698"/>
  </r>
  <r>
    <x v="18"/>
    <x v="10"/>
    <x v="911"/>
    <n v="0.569268817204301"/>
    <n v="0.62697849462365496"/>
  </r>
  <r>
    <x v="18"/>
    <x v="11"/>
    <x v="912"/>
    <n v="0.58183064516129002"/>
    <n v="0.89737661290322501"/>
  </r>
  <r>
    <x v="18"/>
    <x v="12"/>
    <x v="913"/>
    <n v="0.49647580645161199"/>
    <n v="0.51512903225806395"/>
  </r>
  <r>
    <x v="18"/>
    <x v="13"/>
    <x v="914"/>
    <n v="0.14097311827956899"/>
    <n v="0.201261648745519"/>
  </r>
  <r>
    <x v="18"/>
    <x v="14"/>
    <x v="915"/>
    <n v="287.91800000000001"/>
    <n v="361.48876666666598"/>
  </r>
  <r>
    <x v="18"/>
    <x v="15"/>
    <x v="916"/>
    <n v="0.32545833333333302"/>
    <n v="0.43576666666666602"/>
  </r>
  <r>
    <x v="18"/>
    <x v="16"/>
    <x v="917"/>
    <n v="0.283241666666666"/>
    <n v="0.44335277777777699"/>
  </r>
  <r>
    <x v="18"/>
    <x v="17"/>
    <x v="918"/>
    <n v="0.45315"/>
    <n v="0.47244888888888797"/>
  </r>
  <r>
    <x v="18"/>
    <x v="18"/>
    <x v="919"/>
    <n v="0.30519791666666601"/>
    <n v="0.47839583333333302"/>
  </r>
  <r>
    <x v="18"/>
    <x v="19"/>
    <x v="920"/>
    <n v="0.44977083333333301"/>
    <n v="0.53268402777777701"/>
  </r>
  <r>
    <x v="18"/>
    <x v="20"/>
    <x v="921"/>
    <n v="0.64449999999999996"/>
    <n v="0.59121875000000002"/>
  </r>
  <r>
    <x v="18"/>
    <x v="21"/>
    <x v="922"/>
    <n v="0.27236458333333302"/>
    <n v="0.47374895833333203"/>
  </r>
  <r>
    <x v="18"/>
    <x v="22"/>
    <x v="923"/>
    <n v="0.36213586956521698"/>
    <n v="0.46965917874396101"/>
  </r>
  <r>
    <x v="18"/>
    <x v="23"/>
    <x v="924"/>
    <n v="0.45843229166666599"/>
    <n v="0.53248385416666599"/>
  </r>
  <r>
    <x v="18"/>
    <x v="24"/>
    <x v="925"/>
    <n v="22.103000000000002"/>
    <n v="32.285399999999903"/>
  </r>
  <r>
    <x v="18"/>
    <x v="25"/>
    <x v="926"/>
    <n v="105.884"/>
    <n v="116.617999999999"/>
  </r>
  <r>
    <x v="18"/>
    <x v="26"/>
    <x v="927"/>
    <n v="72.147000000000006"/>
    <n v="111.274699999999"/>
  </r>
  <r>
    <x v="18"/>
    <x v="27"/>
    <x v="928"/>
    <n v="61.563000000000002"/>
    <n v="63.875999999999998"/>
  </r>
  <r>
    <x v="18"/>
    <x v="28"/>
    <x v="929"/>
    <n v="26.221"/>
    <n v="37.434666666666601"/>
  </r>
  <r>
    <x v="18"/>
    <x v="29"/>
    <x v="930"/>
    <n v="39.055"/>
    <n v="52.292000000000002"/>
  </r>
  <r>
    <x v="18"/>
    <x v="30"/>
    <x v="931"/>
    <n v="33.988999999999997"/>
    <n v="53.2023333333333"/>
  </r>
  <r>
    <x v="18"/>
    <x v="31"/>
    <x v="932"/>
    <n v="54.378"/>
    <n v="56.693866666666501"/>
  </r>
  <r>
    <x v="18"/>
    <x v="32"/>
    <x v="933"/>
    <n v="29.298999999999999"/>
    <n v="45.926000000000002"/>
  </r>
  <r>
    <x v="18"/>
    <x v="33"/>
    <x v="934"/>
    <n v="43.177999999999997"/>
    <n v="51.137666666666597"/>
  </r>
  <r>
    <x v="18"/>
    <x v="34"/>
    <x v="935"/>
    <n v="61.872"/>
    <n v="56.756999999999998"/>
  </r>
  <r>
    <x v="18"/>
    <x v="35"/>
    <x v="936"/>
    <n v="26.146999999999998"/>
    <n v="45.479899999999802"/>
  </r>
  <r>
    <x v="18"/>
    <x v="36"/>
    <x v="937"/>
    <n v="199.899"/>
    <n v="259.25186666666599"/>
  </r>
  <r>
    <x v="18"/>
    <x v="37"/>
    <x v="938"/>
    <n v="88.019000000000005"/>
    <n v="102.236899999999"/>
  </r>
  <r>
    <x v="18"/>
    <x v="41"/>
    <x v="915"/>
    <n v="287.91800000000001"/>
    <n v="361.48876666666598"/>
  </r>
  <r>
    <x v="18"/>
    <x v="42"/>
    <x v="939"/>
    <n v="7.19488794844243E-2"/>
    <n v="0.110541377956797"/>
  </r>
  <r>
    <x v="18"/>
    <x v="43"/>
    <x v="940"/>
    <n v="0.463892273917417"/>
    <n v="0.179335923446446"/>
  </r>
  <r>
    <x v="18"/>
    <x v="44"/>
    <x v="941"/>
    <n v="8.0912080093775096E-2"/>
    <n v="8.2056676531453404E-2"/>
  </r>
  <r>
    <x v="18"/>
    <x v="45"/>
    <x v="942"/>
    <n v="0.25999643608683198"/>
    <n v="0.188714072861113"/>
  </r>
  <r>
    <x v="18"/>
    <x v="46"/>
    <x v="943"/>
    <n v="9.2451140463096996E-3"/>
    <n v="6.45453564683202E-2"/>
  </r>
  <r>
    <x v="18"/>
    <x v="47"/>
    <x v="944"/>
    <n v="0.497240670061878"/>
    <n v="0.50225483129548598"/>
  </r>
  <r>
    <x v="18"/>
    <x v="48"/>
    <x v="945"/>
    <n v="0.21023995877593399"/>
    <n v="0.50510440820589797"/>
  </r>
  <r>
    <x v="18"/>
    <x v="49"/>
    <x v="946"/>
    <n v="0.83960833856320904"/>
    <n v="0.55188091402244399"/>
  </r>
  <r>
    <x v="18"/>
    <x v="50"/>
    <x v="947"/>
    <n v="0.23167470932966"/>
    <n v="0.54227910031534399"/>
  </r>
  <r>
    <x v="18"/>
    <x v="51"/>
    <x v="948"/>
    <n v="0.76331034564712197"/>
    <n v="0.58115412296580604"/>
  </r>
  <r>
    <x v="18"/>
    <x v="52"/>
    <x v="949"/>
    <n v="1.1650109464134399"/>
    <n v="0.687426343425106"/>
  </r>
  <r>
    <x v="18"/>
    <x v="53"/>
    <x v="950"/>
    <n v="0.25179440735362102"/>
    <n v="0.54151241597266297"/>
  </r>
  <r>
    <x v="18"/>
    <x v="54"/>
    <x v="951"/>
    <n v="0.57467964217016798"/>
    <n v="0.53888575404036598"/>
  </r>
  <r>
    <x v="18"/>
    <x v="55"/>
    <x v="952"/>
    <n v="0.86105106573301204"/>
    <n v="0.62170250071372002"/>
  </r>
  <r>
    <x v="18"/>
    <x v="59"/>
    <x v="903"/>
    <n v="0.66127400374508805"/>
    <n v="0.56341180678798297"/>
  </r>
  <r>
    <x v="18"/>
    <x v="66"/>
    <x v="915"/>
    <n v="287.91800000000001"/>
    <n v="361.48876666666598"/>
  </r>
  <r>
    <x v="18"/>
    <x v="72"/>
    <x v="953"/>
    <n v="1756.8391032944601"/>
    <n v="2199.4830352184499"/>
  </r>
  <r>
    <x v="19"/>
    <x v="0"/>
    <x v="954"/>
    <n v="0.26726411290322499"/>
    <n v="0.43787871863799199"/>
  </r>
  <r>
    <x v="19"/>
    <x v="1"/>
    <x v="955"/>
    <n v="0.31951467120598198"/>
    <n v="0.58902800181431503"/>
  </r>
  <r>
    <x v="19"/>
    <x v="2"/>
    <x v="956"/>
    <n v="5.6000000000000001E-2"/>
    <n v="2.8699999999982299E-2"/>
  </r>
  <r>
    <x v="19"/>
    <x v="3"/>
    <x v="957"/>
    <n v="2.7222499999999998"/>
    <n v="3.3856666666666602"/>
  </r>
  <r>
    <x v="19"/>
    <x v="4"/>
    <x v="958"/>
    <n v="9.06249999999999E-2"/>
    <n v="0.119333333333333"/>
  </r>
  <r>
    <x v="19"/>
    <x v="5"/>
    <x v="959"/>
    <n v="0.156"/>
    <n v="0.17533333333333301"/>
  </r>
  <r>
    <x v="19"/>
    <x v="6"/>
    <x v="960"/>
    <n v="0.31743749999999998"/>
    <n v="0.39674999999999899"/>
  </r>
  <r>
    <x v="19"/>
    <x v="7"/>
    <x v="954"/>
    <n v="0.26726411290322499"/>
    <n v="0.43787871863799199"/>
  </r>
  <r>
    <x v="19"/>
    <x v="8"/>
    <x v="961"/>
    <n v="6.4143387096774198"/>
    <n v="10.509089247311801"/>
  </r>
  <r>
    <x v="19"/>
    <x v="9"/>
    <x v="962"/>
    <n v="0.15488709677419299"/>
    <n v="0.23930645161290301"/>
  </r>
  <r>
    <x v="19"/>
    <x v="10"/>
    <x v="963"/>
    <n v="0.41379032258064502"/>
    <n v="0.58265752688171901"/>
  </r>
  <r>
    <x v="19"/>
    <x v="11"/>
    <x v="964"/>
    <n v="0.366030241935483"/>
    <n v="0.85449032258064395"/>
  </r>
  <r>
    <x v="19"/>
    <x v="12"/>
    <x v="965"/>
    <n v="0.28882258064516098"/>
    <n v="0.394612903225806"/>
  </r>
  <r>
    <x v="19"/>
    <x v="13"/>
    <x v="966"/>
    <n v="0.115439516129032"/>
    <n v="0.17658422939068"/>
  </r>
  <r>
    <x v="19"/>
    <x v="14"/>
    <x v="967"/>
    <n v="198.84449999999899"/>
    <n v="325.78176666666599"/>
  </r>
  <r>
    <x v="19"/>
    <x v="15"/>
    <x v="968"/>
    <n v="0.30163020833333298"/>
    <n v="0.48794791666666598"/>
  </r>
  <r>
    <x v="19"/>
    <x v="16"/>
    <x v="969"/>
    <n v="0.26910937499999998"/>
    <n v="0.44485763888888802"/>
  </r>
  <r>
    <x v="19"/>
    <x v="17"/>
    <x v="970"/>
    <n v="0.23994791666666601"/>
    <n v="0.35725000000000001"/>
  </r>
  <r>
    <x v="19"/>
    <x v="18"/>
    <x v="971"/>
    <n v="0.27155833333333301"/>
    <n v="0.48327499999999901"/>
  </r>
  <r>
    <x v="19"/>
    <x v="19"/>
    <x v="972"/>
    <n v="0.246310416666666"/>
    <n v="0.402758333333333"/>
  </r>
  <r>
    <x v="19"/>
    <x v="20"/>
    <x v="973"/>
    <n v="0.253525"/>
    <n v="0.436534166666664"/>
  </r>
  <r>
    <x v="19"/>
    <x v="21"/>
    <x v="974"/>
    <n v="0.29636718749999902"/>
    <n v="0.450295138888888"/>
  </r>
  <r>
    <x v="19"/>
    <x v="22"/>
    <x v="975"/>
    <n v="0.265095170454545"/>
    <n v="0.43592676767676702"/>
  </r>
  <r>
    <x v="19"/>
    <x v="23"/>
    <x v="976"/>
    <n v="0.27256597222222201"/>
    <n v="0.44265015432098598"/>
  </r>
  <r>
    <x v="19"/>
    <x v="24"/>
    <x v="977"/>
    <n v="19.206"/>
    <n v="29.673999999999999"/>
  </r>
  <r>
    <x v="19"/>
    <x v="25"/>
    <x v="978"/>
    <n v="76.965000000000003"/>
    <n v="108.374299999999"/>
  </r>
  <r>
    <x v="19"/>
    <x v="26"/>
    <x v="979"/>
    <n v="45.387749999999997"/>
    <n v="105.95679999999901"/>
  </r>
  <r>
    <x v="19"/>
    <x v="27"/>
    <x v="980"/>
    <n v="35.814"/>
    <n v="48.931999999999903"/>
  </r>
  <r>
    <x v="19"/>
    <x v="28"/>
    <x v="981"/>
    <n v="21.47175"/>
    <n v="32.844666666666598"/>
  </r>
  <r>
    <x v="19"/>
    <x v="29"/>
    <x v="982"/>
    <n v="28.956499999999998"/>
    <n v="46.842999999999897"/>
  </r>
  <r>
    <x v="19"/>
    <x v="30"/>
    <x v="983"/>
    <n v="25.834499999999998"/>
    <n v="42.706333333333298"/>
  </r>
  <r>
    <x v="19"/>
    <x v="31"/>
    <x v="984"/>
    <n v="23.035"/>
    <n v="34.295999999999999"/>
  </r>
  <r>
    <x v="19"/>
    <x v="32"/>
    <x v="985"/>
    <n v="32.586999999999897"/>
    <n v="57.993000000000002"/>
  </r>
  <r>
    <x v="19"/>
    <x v="33"/>
    <x v="986"/>
    <n v="29.55725"/>
    <n v="48.330999999999896"/>
  </r>
  <r>
    <x v="19"/>
    <x v="34"/>
    <x v="987"/>
    <n v="30.422999999999998"/>
    <n v="52.384099999999698"/>
  </r>
  <r>
    <x v="19"/>
    <x v="35"/>
    <x v="988"/>
    <n v="28.451249999999899"/>
    <n v="43.228333333333303"/>
  </r>
  <r>
    <x v="19"/>
    <x v="36"/>
    <x v="989"/>
    <n v="139.97024999999999"/>
    <n v="230.16933333333299"/>
  </r>
  <r>
    <x v="19"/>
    <x v="37"/>
    <x v="990"/>
    <n v="58.874249999999897"/>
    <n v="95.612433333333101"/>
  </r>
  <r>
    <x v="19"/>
    <x v="41"/>
    <x v="967"/>
    <n v="198.84449999999899"/>
    <n v="325.78176666666599"/>
  </r>
  <r>
    <x v="19"/>
    <x v="42"/>
    <x v="991"/>
    <n v="4.9897495261263101E-2"/>
    <n v="0.13087069763460299"/>
  </r>
  <r>
    <x v="19"/>
    <x v="43"/>
    <x v="992"/>
    <n v="0.164031606240683"/>
    <n v="0.25887461009127499"/>
  </r>
  <r>
    <x v="19"/>
    <x v="44"/>
    <x v="993"/>
    <n v="4.7627750204434403E-2"/>
    <n v="0.12735800578828599"/>
  </r>
  <r>
    <x v="19"/>
    <x v="45"/>
    <x v="994"/>
    <n v="7.5101100849046101E-2"/>
    <n v="0.15310347164787999"/>
  </r>
  <r>
    <x v="19"/>
    <x v="46"/>
    <x v="995"/>
    <n v="2.33327383355761E-2"/>
    <n v="4.3567256332219702E-2"/>
  </r>
  <r>
    <x v="19"/>
    <x v="47"/>
    <x v="996"/>
    <n v="0.41127229229215101"/>
    <n v="0.62428532210982401"/>
  </r>
  <r>
    <x v="19"/>
    <x v="48"/>
    <x v="997"/>
    <n v="0.25417340156413498"/>
    <n v="0.60582043132626395"/>
  </r>
  <r>
    <x v="19"/>
    <x v="49"/>
    <x v="998"/>
    <n v="0.18491223224932599"/>
    <n v="0.51337650228112697"/>
  </r>
  <r>
    <x v="19"/>
    <x v="50"/>
    <x v="999"/>
    <n v="0.26489168898460203"/>
    <n v="0.62780003605433099"/>
  </r>
  <r>
    <x v="19"/>
    <x v="51"/>
    <x v="1000"/>
    <n v="0.266722496209988"/>
    <n v="0.55720118279112096"/>
  </r>
  <r>
    <x v="19"/>
    <x v="52"/>
    <x v="1001"/>
    <n v="0.31682618220164299"/>
    <n v="0.56174015627307095"/>
  </r>
  <r>
    <x v="19"/>
    <x v="53"/>
    <x v="1002"/>
    <n v="0.43117369817374301"/>
    <n v="0.60376833234475202"/>
  </r>
  <r>
    <x v="19"/>
    <x v="54"/>
    <x v="1003"/>
    <n v="0.28871318807553098"/>
    <n v="0.59084543088569597"/>
  </r>
  <r>
    <x v="19"/>
    <x v="55"/>
    <x v="1004"/>
    <n v="0.37725327953802301"/>
    <n v="0.58037355368659505"/>
  </r>
  <r>
    <x v="19"/>
    <x v="59"/>
    <x v="955"/>
    <n v="0.31951467120598198"/>
    <n v="0.58902800181431503"/>
  </r>
  <r>
    <x v="19"/>
    <x v="67"/>
    <x v="967"/>
    <n v="198.84449999999899"/>
    <n v="325.78176666666599"/>
  </r>
  <r>
    <x v="19"/>
    <x v="72"/>
    <x v="1005"/>
    <n v="1210.90821726631"/>
    <n v="1983.52741756092"/>
  </r>
  <r>
    <x v="20"/>
    <x v="0"/>
    <x v="1006"/>
    <n v="0.18761111111111101"/>
    <n v="0.27335229166666603"/>
  </r>
  <r>
    <x v="20"/>
    <x v="1"/>
    <x v="1007"/>
    <n v="0.195397227608262"/>
    <n v="0.268334621008953"/>
  </r>
  <r>
    <x v="20"/>
    <x v="2"/>
    <x v="1008"/>
    <n v="4.5400000000000003E-2"/>
    <n v="5.8683333333324497E-2"/>
  </r>
  <r>
    <x v="20"/>
    <x v="3"/>
    <x v="1009"/>
    <n v="1.4274"/>
    <n v="2.3096666666666601"/>
  </r>
  <r>
    <x v="20"/>
    <x v="4"/>
    <x v="1010"/>
    <n v="7.7200000000000005E-2"/>
    <n v="0.10970833333333301"/>
  </r>
  <r>
    <x v="20"/>
    <x v="5"/>
    <x v="1011"/>
    <n v="0.1176"/>
    <n v="0.17558333333333301"/>
  </r>
  <r>
    <x v="20"/>
    <x v="6"/>
    <x v="1012"/>
    <n v="0.20824999999999999"/>
    <n v="0.32654166666666601"/>
  </r>
  <r>
    <x v="20"/>
    <x v="7"/>
    <x v="1006"/>
    <n v="0.18761111111111101"/>
    <n v="0.27335229166666603"/>
  </r>
  <r>
    <x v="20"/>
    <x v="8"/>
    <x v="1013"/>
    <n v="4.5026666666666602"/>
    <n v="6.5604549999999904"/>
  </r>
  <r>
    <x v="20"/>
    <x v="9"/>
    <x v="1014"/>
    <n v="0.18950666666666599"/>
    <n v="0.238811249999999"/>
  </r>
  <r>
    <x v="20"/>
    <x v="10"/>
    <x v="1015"/>
    <n v="0.256414444444444"/>
    <n v="0.36566351851851697"/>
  </r>
  <r>
    <x v="20"/>
    <x v="11"/>
    <x v="1016"/>
    <n v="0.20939333333333299"/>
    <n v="0.31960166666666601"/>
  </r>
  <r>
    <x v="20"/>
    <x v="12"/>
    <x v="1017"/>
    <n v="0.19539499999999899"/>
    <n v="0.32257777777777702"/>
  </r>
  <r>
    <x v="20"/>
    <x v="13"/>
    <x v="1018"/>
    <n v="9.7833333333333203E-2"/>
    <n v="0.140418518518518"/>
  </r>
  <r>
    <x v="20"/>
    <x v="14"/>
    <x v="1019"/>
    <n v="135.07999999999899"/>
    <n v="196.813649999999"/>
  </r>
  <r>
    <x v="20"/>
    <x v="15"/>
    <x v="1020"/>
    <n v="0.166654999999999"/>
    <n v="0.27122083333333302"/>
  </r>
  <r>
    <x v="20"/>
    <x v="16"/>
    <x v="1021"/>
    <n v="0.20303749999999901"/>
    <n v="0.26485104166666601"/>
  </r>
  <r>
    <x v="20"/>
    <x v="17"/>
    <x v="1022"/>
    <n v="0.18582499999999899"/>
    <n v="0.268903472222221"/>
  </r>
  <r>
    <x v="20"/>
    <x v="18"/>
    <x v="1023"/>
    <n v="0.20244791666666601"/>
    <n v="0.26600815972222103"/>
  </r>
  <r>
    <x v="20"/>
    <x v="19"/>
    <x v="1024"/>
    <n v="0.17018124999999901"/>
    <n v="0.248296180555554"/>
  </r>
  <r>
    <x v="20"/>
    <x v="20"/>
    <x v="1025"/>
    <n v="0.18621041666666599"/>
    <n v="0.28551215277777697"/>
  </r>
  <r>
    <x v="20"/>
    <x v="21"/>
    <x v="1026"/>
    <n v="0.200849999999999"/>
    <n v="0.30203611111111101"/>
  </r>
  <r>
    <x v="20"/>
    <x v="22"/>
    <x v="1027"/>
    <n v="0.184725793650793"/>
    <n v="0.26420664682539602"/>
  </r>
  <r>
    <x v="20"/>
    <x v="23"/>
    <x v="1028"/>
    <n v="0.194343518518518"/>
    <n v="0.29469212962962898"/>
  </r>
  <r>
    <x v="20"/>
    <x v="24"/>
    <x v="1029"/>
    <n v="22.7408"/>
    <n v="28.657349999999902"/>
  </r>
  <r>
    <x v="20"/>
    <x v="25"/>
    <x v="1030"/>
    <n v="46.154600000000002"/>
    <n v="65.819433333333194"/>
  </r>
  <r>
    <x v="20"/>
    <x v="26"/>
    <x v="1031"/>
    <n v="25.127199999999998"/>
    <n v="38.352199999999897"/>
  </r>
  <r>
    <x v="20"/>
    <x v="27"/>
    <x v="1032"/>
    <n v="23.447399999999998"/>
    <n v="38.709333333333298"/>
  </r>
  <r>
    <x v="20"/>
    <x v="28"/>
    <x v="1033"/>
    <n v="17.61"/>
    <n v="25.2753333333333"/>
  </r>
  <r>
    <x v="20"/>
    <x v="29"/>
    <x v="1034"/>
    <n v="19.9986"/>
    <n v="32.546500000000002"/>
  </r>
  <r>
    <x v="20"/>
    <x v="30"/>
    <x v="1035"/>
    <n v="19.491599999999998"/>
    <n v="25.4256999999999"/>
  </r>
  <r>
    <x v="20"/>
    <x v="31"/>
    <x v="1036"/>
    <n v="17.839199999999899"/>
    <n v="25.814733333333201"/>
  </r>
  <r>
    <x v="20"/>
    <x v="32"/>
    <x v="1037"/>
    <n v="19.434999999999999"/>
    <n v="25.536783333333201"/>
  </r>
  <r>
    <x v="20"/>
    <x v="33"/>
    <x v="1038"/>
    <n v="16.337399999999999"/>
    <n v="23.836433333333201"/>
  </r>
  <r>
    <x v="20"/>
    <x v="34"/>
    <x v="1039"/>
    <n v="17.876200000000001"/>
    <n v="27.4091666666666"/>
  </r>
  <r>
    <x v="20"/>
    <x v="35"/>
    <x v="1040"/>
    <n v="24.102"/>
    <n v="36.244333333333302"/>
  </r>
  <r>
    <x v="20"/>
    <x v="36"/>
    <x v="1041"/>
    <n v="93.101799999999997"/>
    <n v="133.16014999999899"/>
  </r>
  <r>
    <x v="20"/>
    <x v="37"/>
    <x v="1042"/>
    <n v="41.978200000000001"/>
    <n v="63.653500000000001"/>
  </r>
  <r>
    <x v="20"/>
    <x v="39"/>
    <x v="1019"/>
    <n v="135.07999999999899"/>
    <n v="196.813649999999"/>
  </r>
  <r>
    <x v="20"/>
    <x v="42"/>
    <x v="1043"/>
    <n v="5.5783487427816497E-2"/>
    <n v="9.0374081457538696E-2"/>
  </r>
  <r>
    <x v="20"/>
    <x v="43"/>
    <x v="1044"/>
    <n v="9.1198493906227002E-2"/>
    <n v="9.7442264334701295E-2"/>
  </r>
  <r>
    <x v="20"/>
    <x v="44"/>
    <x v="1045"/>
    <n v="6.5708926431794795E-2"/>
    <n v="7.7468258349700905E-2"/>
  </r>
  <r>
    <x v="20"/>
    <x v="45"/>
    <x v="1046"/>
    <n v="5.7821842896817501E-2"/>
    <n v="0.10330992949771101"/>
  </r>
  <r>
    <x v="20"/>
    <x v="46"/>
    <x v="1047"/>
    <n v="2.5942554119863199E-2"/>
    <n v="3.3383511987991103E-2"/>
  </r>
  <r>
    <x v="20"/>
    <x v="47"/>
    <x v="1048"/>
    <n v="0.143077706218109"/>
    <n v="0.28319710953911598"/>
  </r>
  <r>
    <x v="20"/>
    <x v="48"/>
    <x v="1049"/>
    <n v="0.21561863629465"/>
    <n v="0.246757160146791"/>
  </r>
  <r>
    <x v="20"/>
    <x v="49"/>
    <x v="1050"/>
    <n v="0.17290124113654001"/>
    <n v="0.23796008305868299"/>
  </r>
  <r>
    <x v="20"/>
    <x v="50"/>
    <x v="1051"/>
    <n v="0.21232064771544101"/>
    <n v="0.21916324786632899"/>
  </r>
  <r>
    <x v="20"/>
    <x v="51"/>
    <x v="1052"/>
    <n v="0.15265817135000001"/>
    <n v="0.22589178524189299"/>
  </r>
  <r>
    <x v="20"/>
    <x v="52"/>
    <x v="1053"/>
    <n v="0.204608289032744"/>
    <n v="0.289973694625141"/>
  </r>
  <r>
    <x v="20"/>
    <x v="53"/>
    <x v="1054"/>
    <n v="0.22079690651589701"/>
    <n v="0.28707205770135202"/>
  </r>
  <r>
    <x v="20"/>
    <x v="54"/>
    <x v="1055"/>
    <n v="0.183893804180535"/>
    <n v="0.249022614976461"/>
  </r>
  <r>
    <x v="20"/>
    <x v="55"/>
    <x v="1056"/>
    <n v="0.21427254721390099"/>
    <n v="0.294441917480467"/>
  </r>
  <r>
    <x v="20"/>
    <x v="57"/>
    <x v="1007"/>
    <n v="0.195397227608262"/>
    <n v="0.268334621008953"/>
  </r>
  <r>
    <x v="20"/>
    <x v="68"/>
    <x v="1019"/>
    <n v="135.07999999999899"/>
    <n v="196.813649999999"/>
  </r>
  <r>
    <x v="20"/>
    <x v="72"/>
    <x v="1057"/>
    <n v="822.28395577182596"/>
    <n v="1198.09416933427"/>
  </r>
  <r>
    <x v="21"/>
    <x v="0"/>
    <x v="1058"/>
    <n v="0.18177329749103899"/>
    <n v="0.26357162485065699"/>
  </r>
  <r>
    <x v="21"/>
    <x v="1"/>
    <x v="1059"/>
    <n v="0.237020449031634"/>
    <n v="0.25392387994391502"/>
  </r>
  <r>
    <x v="21"/>
    <x v="2"/>
    <x v="1060"/>
    <n v="2.6333333333333299E-2"/>
    <n v="6.1888888888888799E-2"/>
  </r>
  <r>
    <x v="21"/>
    <x v="3"/>
    <x v="1061"/>
    <n v="2.1800000000000002"/>
    <n v="2.06355555555555"/>
  </r>
  <r>
    <x v="21"/>
    <x v="4"/>
    <x v="1062"/>
    <n v="5.3916666666666599E-2"/>
    <n v="0.10149999999999899"/>
  </r>
  <r>
    <x v="21"/>
    <x v="5"/>
    <x v="1063"/>
    <n v="9.1166666666666604E-2"/>
    <n v="0.170833333333333"/>
  </r>
  <r>
    <x v="21"/>
    <x v="6"/>
    <x v="1064"/>
    <n v="0.207666666666666"/>
    <n v="0.31622222222222202"/>
  </r>
  <r>
    <x v="21"/>
    <x v="7"/>
    <x v="1058"/>
    <n v="0.18177329749103899"/>
    <n v="0.26357162485065699"/>
  </r>
  <r>
    <x v="21"/>
    <x v="8"/>
    <x v="1065"/>
    <n v="4.3625591397849401"/>
    <n v="6.3257189964157696"/>
  </r>
  <r>
    <x v="21"/>
    <x v="9"/>
    <x v="1066"/>
    <n v="0.22116397849462299"/>
    <n v="0.23666756272401401"/>
  </r>
  <r>
    <x v="21"/>
    <x v="10"/>
    <x v="1067"/>
    <n v="0.22951433691756201"/>
    <n v="0.32979725209080002"/>
  </r>
  <r>
    <x v="21"/>
    <x v="11"/>
    <x v="1068"/>
    <n v="0.20822311827956899"/>
    <n v="0.32320161290322502"/>
  </r>
  <r>
    <x v="21"/>
    <x v="12"/>
    <x v="1069"/>
    <n v="0.166413978494623"/>
    <n v="0.33276075268817201"/>
  </r>
  <r>
    <x v="21"/>
    <x v="13"/>
    <x v="1070"/>
    <n v="0.100308785095579"/>
    <n v="0.12957886300278701"/>
  </r>
  <r>
    <x v="21"/>
    <x v="14"/>
    <x v="1071"/>
    <n v="135.23933333333301"/>
    <n v="196.09728888888799"/>
  </r>
  <r>
    <x v="21"/>
    <x v="15"/>
    <x v="1072"/>
    <n v="0.19472222222222199"/>
    <n v="0.24972337962962901"/>
  </r>
  <r>
    <x v="21"/>
    <x v="16"/>
    <x v="1073"/>
    <n v="0.18143888888888801"/>
    <n v="0.27292129629629602"/>
  </r>
  <r>
    <x v="21"/>
    <x v="17"/>
    <x v="1074"/>
    <n v="0.17011388888888801"/>
    <n v="0.26501018518518499"/>
  </r>
  <r>
    <x v="21"/>
    <x v="18"/>
    <x v="1075"/>
    <n v="0.17056666666666601"/>
    <n v="0.26430185185185101"/>
  </r>
  <r>
    <x v="21"/>
    <x v="19"/>
    <x v="1076"/>
    <n v="0.15906944444444401"/>
    <n v="0.26198680555555498"/>
  </r>
  <r>
    <x v="21"/>
    <x v="20"/>
    <x v="1077"/>
    <n v="0.189100694444444"/>
    <n v="0.25857870370370301"/>
  </r>
  <r>
    <x v="21"/>
    <x v="21"/>
    <x v="1078"/>
    <n v="0.21320138888888801"/>
    <n v="0.26959953703703698"/>
  </r>
  <r>
    <x v="21"/>
    <x v="22"/>
    <x v="1079"/>
    <n v="0.17503321256038601"/>
    <n v="0.26339162640901698"/>
  </r>
  <r>
    <x v="21"/>
    <x v="23"/>
    <x v="1080"/>
    <n v="0.201151041666666"/>
    <n v="0.26408912037037002"/>
  </r>
  <r>
    <x v="21"/>
    <x v="24"/>
    <x v="1081"/>
    <n v="27.424333333333301"/>
    <n v="29.346777777777699"/>
  </r>
  <r>
    <x v="21"/>
    <x v="25"/>
    <x v="1082"/>
    <n v="42.689666666666596"/>
    <n v="61.342288888888802"/>
  </r>
  <r>
    <x v="21"/>
    <x v="26"/>
    <x v="1083"/>
    <n v="25.819666666666599"/>
    <n v="40.076999999999998"/>
  </r>
  <r>
    <x v="21"/>
    <x v="27"/>
    <x v="1084"/>
    <n v="20.6353333333333"/>
    <n v="41.262333333333302"/>
  </r>
  <r>
    <x v="21"/>
    <x v="28"/>
    <x v="1085"/>
    <n v="18.6703333333333"/>
    <n v="24.0688888888888"/>
  </r>
  <r>
    <x v="21"/>
    <x v="29"/>
    <x v="1086"/>
    <n v="18.6933333333333"/>
    <n v="23.9734444444444"/>
  </r>
  <r>
    <x v="21"/>
    <x v="30"/>
    <x v="1087"/>
    <n v="21.772666666666598"/>
    <n v="32.750555555555501"/>
  </r>
  <r>
    <x v="21"/>
    <x v="31"/>
    <x v="1088"/>
    <n v="20.4136666666666"/>
    <n v="31.801222222222201"/>
  </r>
  <r>
    <x v="21"/>
    <x v="32"/>
    <x v="1089"/>
    <n v="20.468"/>
    <n v="31.7162222222222"/>
  </r>
  <r>
    <x v="21"/>
    <x v="33"/>
    <x v="1090"/>
    <n v="15.2706666666666"/>
    <n v="25.1507333333332"/>
  </r>
  <r>
    <x v="21"/>
    <x v="34"/>
    <x v="1091"/>
    <n v="18.153666666666599"/>
    <n v="24.823555555555501"/>
  </r>
  <r>
    <x v="21"/>
    <x v="35"/>
    <x v="1092"/>
    <n v="20.467333333333301"/>
    <n v="25.881555555555501"/>
  </r>
  <r>
    <x v="21"/>
    <x v="36"/>
    <x v="1093"/>
    <n v="96.618333333333297"/>
    <n v="145.39217777777699"/>
  </r>
  <r>
    <x v="21"/>
    <x v="37"/>
    <x v="1094"/>
    <n v="38.621000000000002"/>
    <n v="50.705111111111101"/>
  </r>
  <r>
    <x v="21"/>
    <x v="39"/>
    <x v="1071"/>
    <n v="135.23933333333301"/>
    <n v="196.09728888888799"/>
  </r>
  <r>
    <x v="21"/>
    <x v="42"/>
    <x v="1095"/>
    <n v="8.1088496204052798E-2"/>
    <n v="6.6041997249893694E-2"/>
  </r>
  <r>
    <x v="21"/>
    <x v="43"/>
    <x v="1096"/>
    <n v="0.136061592845093"/>
    <n v="9.8254083366964298E-2"/>
  </r>
  <r>
    <x v="21"/>
    <x v="44"/>
    <x v="1097"/>
    <n v="7.3509284444357406E-2"/>
    <n v="0.10145675711937301"/>
  </r>
  <r>
    <x v="21"/>
    <x v="45"/>
    <x v="1098"/>
    <n v="7.1754961774024406E-2"/>
    <n v="9.8394814786604404E-2"/>
  </r>
  <r>
    <x v="21"/>
    <x v="46"/>
    <x v="1099"/>
    <n v="5.9537229416720301E-2"/>
    <n v="3.5261188494406598E-2"/>
  </r>
  <r>
    <x v="21"/>
    <x v="47"/>
    <x v="1100"/>
    <n v="0.278526934318231"/>
    <n v="0.21851049913114301"/>
  </r>
  <r>
    <x v="21"/>
    <x v="48"/>
    <x v="1101"/>
    <n v="0.232970901235729"/>
    <n v="0.25055044117172298"/>
  </r>
  <r>
    <x v="21"/>
    <x v="49"/>
    <x v="1102"/>
    <n v="0.19980166532726501"/>
    <n v="0.228529142043155"/>
  </r>
  <r>
    <x v="21"/>
    <x v="50"/>
    <x v="1103"/>
    <n v="0.21120155496724899"/>
    <n v="0.240310174623208"/>
  </r>
  <r>
    <x v="21"/>
    <x v="51"/>
    <x v="1104"/>
    <n v="0.193006920478271"/>
    <n v="0.26894462687403398"/>
  </r>
  <r>
    <x v="21"/>
    <x v="52"/>
    <x v="1105"/>
    <n v="0.23267155110186899"/>
    <n v="0.25589262918077699"/>
  </r>
  <r>
    <x v="21"/>
    <x v="53"/>
    <x v="1106"/>
    <n v="0.27785052099770602"/>
    <n v="0.27180080089435699"/>
  </r>
  <r>
    <x v="21"/>
    <x v="54"/>
    <x v="1107"/>
    <n v="0.22836087478084899"/>
    <n v="0.246989402821476"/>
  </r>
  <r>
    <x v="21"/>
    <x v="55"/>
    <x v="1108"/>
    <n v="0.25660085245443498"/>
    <n v="0.26482998528094498"/>
  </r>
  <r>
    <x v="21"/>
    <x v="57"/>
    <x v="1059"/>
    <n v="0.237020449031633"/>
    <n v="0.25392387994391502"/>
  </r>
  <r>
    <x v="21"/>
    <x v="69"/>
    <x v="1071"/>
    <n v="135.23933333333301"/>
    <n v="196.09728888888799"/>
  </r>
  <r>
    <x v="21"/>
    <x v="72"/>
    <x v="1109"/>
    <n v="824.30819495246203"/>
    <n v="1193.02581843182"/>
  </r>
  <r>
    <x v="22"/>
    <x v="0"/>
    <x v="1110"/>
    <n v="0.21902027777777699"/>
    <n v="0.30020216269841199"/>
  </r>
  <r>
    <x v="22"/>
    <x v="1"/>
    <x v="1111"/>
    <n v="0.262274816244358"/>
    <n v="0.29312969082176099"/>
  </r>
  <r>
    <x v="22"/>
    <x v="2"/>
    <x v="1112"/>
    <n v="3.5199999999999898E-2"/>
    <n v="6.1857142857142798E-2"/>
  </r>
  <r>
    <x v="22"/>
    <x v="3"/>
    <x v="1113"/>
    <n v="1.8458000000000001"/>
    <n v="2.3634285714285701"/>
  </r>
  <r>
    <x v="22"/>
    <x v="4"/>
    <x v="1114"/>
    <n v="6.0499999999999998E-2"/>
    <n v="0.112035714285714"/>
  </r>
  <r>
    <x v="22"/>
    <x v="5"/>
    <x v="1115"/>
    <n v="0.11269999999999999"/>
    <n v="0.19950000000000001"/>
  </r>
  <r>
    <x v="22"/>
    <x v="6"/>
    <x v="1116"/>
    <n v="0.25705"/>
    <n v="0.372142857142857"/>
  </r>
  <r>
    <x v="22"/>
    <x v="7"/>
    <x v="1110"/>
    <n v="0.21902027777777699"/>
    <n v="0.30020216269841199"/>
  </r>
  <r>
    <x v="22"/>
    <x v="8"/>
    <x v="1117"/>
    <n v="5.2564866666666603"/>
    <n v="7.2048519047618997"/>
  </r>
  <r>
    <x v="22"/>
    <x v="9"/>
    <x v="1118"/>
    <n v="0.25063833333333302"/>
    <n v="0.25449321428571398"/>
  </r>
  <r>
    <x v="22"/>
    <x v="10"/>
    <x v="1119"/>
    <n v="0.249623333333333"/>
    <n v="0.37078849206349102"/>
  </r>
  <r>
    <x v="22"/>
    <x v="11"/>
    <x v="1120"/>
    <n v="0.28432666666666601"/>
    <n v="0.35136202380952303"/>
  </r>
  <r>
    <x v="22"/>
    <x v="12"/>
    <x v="1121"/>
    <n v="0.27784499999999901"/>
    <n v="0.40319285714285702"/>
  </r>
  <r>
    <x v="22"/>
    <x v="13"/>
    <x v="1122"/>
    <n v="8.4584444444444296E-2"/>
    <n v="0.157321428571428"/>
  </r>
  <r>
    <x v="22"/>
    <x v="14"/>
    <x v="1123"/>
    <n v="157.69459999999901"/>
    <n v="216.145557142857"/>
  </r>
  <r>
    <x v="22"/>
    <x v="15"/>
    <x v="1124"/>
    <n v="0.213089583333333"/>
    <n v="0.27640178571428498"/>
  </r>
  <r>
    <x v="22"/>
    <x v="16"/>
    <x v="1125"/>
    <n v="0.201956249999999"/>
    <n v="0.30631785714285598"/>
  </r>
  <r>
    <x v="22"/>
    <x v="17"/>
    <x v="1126"/>
    <n v="0.20130624999999899"/>
    <n v="0.28118452380952302"/>
  </r>
  <r>
    <x v="22"/>
    <x v="18"/>
    <x v="1127"/>
    <n v="0.22548749999999901"/>
    <n v="0.29454315476190401"/>
  </r>
  <r>
    <x v="22"/>
    <x v="19"/>
    <x v="1128"/>
    <n v="0.20770333333333299"/>
    <n v="0.318658690476189"/>
  </r>
  <r>
    <x v="22"/>
    <x v="20"/>
    <x v="1129"/>
    <n v="0.24215666666666599"/>
    <n v="0.29731547619047599"/>
  </r>
  <r>
    <x v="22"/>
    <x v="21"/>
    <x v="1130"/>
    <n v="0.23848749999999899"/>
    <n v="0.32310119047619001"/>
  </r>
  <r>
    <x v="22"/>
    <x v="22"/>
    <x v="1131"/>
    <n v="0.20980357142857101"/>
    <n v="0.296527749433106"/>
  </r>
  <r>
    <x v="22"/>
    <x v="23"/>
    <x v="1132"/>
    <n v="0.240525925925925"/>
    <n v="0.308775793650793"/>
  </r>
  <r>
    <x v="22"/>
    <x v="24"/>
    <x v="1133"/>
    <n v="30.0765999999999"/>
    <n v="30.539185714285601"/>
  </r>
  <r>
    <x v="22"/>
    <x v="25"/>
    <x v="1134"/>
    <n v="44.932200000000002"/>
    <n v="66.741928571428403"/>
  </r>
  <r>
    <x v="22"/>
    <x v="26"/>
    <x v="1135"/>
    <n v="34.119199999999999"/>
    <n v="42.163442857142797"/>
  </r>
  <r>
    <x v="22"/>
    <x v="27"/>
    <x v="1136"/>
    <n v="33.3414"/>
    <n v="48.383142857142801"/>
  </r>
  <r>
    <x v="22"/>
    <x v="28"/>
    <x v="1137"/>
    <n v="15.225199999999999"/>
    <n v="28.3178571428571"/>
  </r>
  <r>
    <x v="22"/>
    <x v="29"/>
    <x v="1138"/>
    <n v="20.456600000000002"/>
    <n v="26.5345714285714"/>
  </r>
  <r>
    <x v="22"/>
    <x v="30"/>
    <x v="1139"/>
    <n v="19.387799999999999"/>
    <n v="29.406514285714199"/>
  </r>
  <r>
    <x v="22"/>
    <x v="31"/>
    <x v="1140"/>
    <n v="19.325399999999998"/>
    <n v="26.993714285714201"/>
  </r>
  <r>
    <x v="22"/>
    <x v="32"/>
    <x v="1141"/>
    <n v="21.646799999999999"/>
    <n v="28.276142857142801"/>
  </r>
  <r>
    <x v="22"/>
    <x v="33"/>
    <x v="1142"/>
    <n v="24.924399999999999"/>
    <n v="38.239042857142699"/>
  </r>
  <r>
    <x v="22"/>
    <x v="34"/>
    <x v="1143"/>
    <n v="29.058799999999898"/>
    <n v="35.6778571428571"/>
  </r>
  <r>
    <x v="22"/>
    <x v="35"/>
    <x v="1144"/>
    <n v="22.8948"/>
    <n v="31.017714285714199"/>
  </r>
  <r>
    <x v="22"/>
    <x v="36"/>
    <x v="1145"/>
    <n v="105.741"/>
    <n v="149.44998571428499"/>
  </r>
  <r>
    <x v="22"/>
    <x v="37"/>
    <x v="1146"/>
    <n v="51.953600000000002"/>
    <n v="66.695571428571398"/>
  </r>
  <r>
    <x v="22"/>
    <x v="39"/>
    <x v="1123"/>
    <n v="157.69459999999901"/>
    <n v="216.14555714285601"/>
  </r>
  <r>
    <x v="22"/>
    <x v="42"/>
    <x v="1147"/>
    <n v="9.16089917368096E-2"/>
    <n v="0.13996506401629899"/>
  </r>
  <r>
    <x v="22"/>
    <x v="43"/>
    <x v="1148"/>
    <n v="8.7953972001463807E-2"/>
    <n v="0.107261320356708"/>
  </r>
  <r>
    <x v="22"/>
    <x v="44"/>
    <x v="1149"/>
    <n v="5.8368486278138898E-2"/>
    <n v="6.8223404572549301E-2"/>
  </r>
  <r>
    <x v="22"/>
    <x v="45"/>
    <x v="1150"/>
    <n v="9.1278305948409896E-2"/>
    <n v="9.8979406111238802E-2"/>
  </r>
  <r>
    <x v="22"/>
    <x v="46"/>
    <x v="1151"/>
    <n v="3.7372699435562699E-2"/>
    <n v="4.1403281328550597E-2"/>
  </r>
  <r>
    <x v="22"/>
    <x v="47"/>
    <x v="1152"/>
    <n v="0.256217880456514"/>
    <n v="0.21478616900524899"/>
  </r>
  <r>
    <x v="22"/>
    <x v="48"/>
    <x v="1153"/>
    <n v="0.22076444368677201"/>
    <n v="0.30870138296035099"/>
  </r>
  <r>
    <x v="22"/>
    <x v="49"/>
    <x v="1154"/>
    <n v="0.219415142695641"/>
    <n v="0.26554854854336701"/>
  </r>
  <r>
    <x v="22"/>
    <x v="50"/>
    <x v="1155"/>
    <n v="0.26260460601867702"/>
    <n v="0.27371424167527098"/>
  </r>
  <r>
    <x v="22"/>
    <x v="51"/>
    <x v="1156"/>
    <n v="0.23248591502434801"/>
    <n v="0.32112709531030098"/>
  </r>
  <r>
    <x v="22"/>
    <x v="52"/>
    <x v="1157"/>
    <n v="0.307385149309443"/>
    <n v="0.28650921363584397"/>
  </r>
  <r>
    <x v="22"/>
    <x v="53"/>
    <x v="1158"/>
    <n v="0.29688294264413601"/>
    <n v="0.30526437869484702"/>
  </r>
  <r>
    <x v="22"/>
    <x v="54"/>
    <x v="1159"/>
    <n v="0.24046424241842501"/>
    <n v="0.28833576953524198"/>
  </r>
  <r>
    <x v="22"/>
    <x v="55"/>
    <x v="1160"/>
    <n v="0.30523310105192297"/>
    <n v="0.29728125582035603"/>
  </r>
  <r>
    <x v="22"/>
    <x v="57"/>
    <x v="1111"/>
    <n v="0.262274816244358"/>
    <n v="0.29312969082176099"/>
  </r>
  <r>
    <x v="22"/>
    <x v="70"/>
    <x v="1123"/>
    <n v="157.69459999999901"/>
    <n v="216.14555714285601"/>
  </r>
  <r>
    <x v="22"/>
    <x v="72"/>
    <x v="1161"/>
    <n v="960.53349709188205"/>
    <n v="1315.63090752375"/>
  </r>
  <r>
    <x v="23"/>
    <x v="0"/>
    <x v="1162"/>
    <n v="0.30749835349462301"/>
    <n v="0.41664784946236499"/>
  </r>
  <r>
    <x v="23"/>
    <x v="1"/>
    <x v="1163"/>
    <n v="0.31995963331231297"/>
    <n v="0.53454358341465602"/>
  </r>
  <r>
    <x v="23"/>
    <x v="2"/>
    <x v="1164"/>
    <n v="5.2249999999999998E-2"/>
    <n v="3.4500000000000003E-2"/>
  </r>
  <r>
    <x v="23"/>
    <x v="3"/>
    <x v="1165"/>
    <n v="2.5181249999999999"/>
    <n v="3.2755000000000001"/>
  </r>
  <r>
    <x v="23"/>
    <x v="4"/>
    <x v="1166"/>
    <n v="0.11021875"/>
    <n v="5.9499999999999997E-2"/>
  </r>
  <r>
    <x v="23"/>
    <x v="5"/>
    <x v="1167"/>
    <n v="0.1968125"/>
    <n v="0.15375"/>
  </r>
  <r>
    <x v="23"/>
    <x v="6"/>
    <x v="1168"/>
    <n v="0.36503124999999997"/>
    <n v="0.62662499999999999"/>
  </r>
  <r>
    <x v="23"/>
    <x v="7"/>
    <x v="1162"/>
    <n v="0.30749835349462301"/>
    <n v="0.41664784946236499"/>
  </r>
  <r>
    <x v="23"/>
    <x v="8"/>
    <x v="1169"/>
    <n v="7.3799604838709598"/>
    <n v="9.9995483870967696"/>
  </r>
  <r>
    <x v="23"/>
    <x v="9"/>
    <x v="1170"/>
    <n v="0.230344254032257"/>
    <n v="0.41583467741935398"/>
  </r>
  <r>
    <x v="23"/>
    <x v="10"/>
    <x v="1171"/>
    <n v="0.41693904569892298"/>
    <n v="0.50363440860215003"/>
  </r>
  <r>
    <x v="23"/>
    <x v="11"/>
    <x v="1172"/>
    <n v="0.38483508064516098"/>
    <n v="0.48878225806451597"/>
  </r>
  <r>
    <x v="23"/>
    <x v="12"/>
    <x v="1173"/>
    <n v="0.38094455645161202"/>
    <n v="0.67570564516128995"/>
  </r>
  <r>
    <x v="23"/>
    <x v="13"/>
    <x v="1174"/>
    <n v="0.14897177419354801"/>
    <n v="0.10940860215053699"/>
  </r>
  <r>
    <x v="23"/>
    <x v="14"/>
    <x v="1175"/>
    <n v="228.778774999999"/>
    <n v="309.98599999999999"/>
  </r>
  <r>
    <x v="23"/>
    <x v="15"/>
    <x v="1176"/>
    <n v="0.33388385416666599"/>
    <n v="0.42297916666666602"/>
  </r>
  <r>
    <x v="23"/>
    <x v="16"/>
    <x v="1177"/>
    <n v="0.33460833333333301"/>
    <n v="0.46327916666666602"/>
  </r>
  <r>
    <x v="23"/>
    <x v="17"/>
    <x v="1178"/>
    <n v="0.29571419270833299"/>
    <n v="0.48243229166666601"/>
  </r>
  <r>
    <x v="23"/>
    <x v="18"/>
    <x v="1179"/>
    <n v="0.28639583333333302"/>
    <n v="0.35013020833333303"/>
  </r>
  <r>
    <x v="23"/>
    <x v="19"/>
    <x v="1180"/>
    <n v="0.31558151041666499"/>
    <n v="0.32234374999999899"/>
  </r>
  <r>
    <x v="23"/>
    <x v="20"/>
    <x v="1181"/>
    <n v="0.269178385416666"/>
    <n v="0.40410416666666599"/>
  </r>
  <r>
    <x v="23"/>
    <x v="21"/>
    <x v="1182"/>
    <n v="0.304501666666666"/>
    <n v="0.44974999999999998"/>
  </r>
  <r>
    <x v="23"/>
    <x v="22"/>
    <x v="1183"/>
    <n v="0.31514668560606002"/>
    <n v="0.41140530303030298"/>
  </r>
  <r>
    <x v="23"/>
    <x v="23"/>
    <x v="1184"/>
    <n v="0.28880243055555499"/>
    <n v="0.42946296296296199"/>
  </r>
  <r>
    <x v="23"/>
    <x v="24"/>
    <x v="1185"/>
    <n v="28.5626874999999"/>
    <n v="51.563499999999998"/>
  </r>
  <r>
    <x v="23"/>
    <x v="25"/>
    <x v="1186"/>
    <n v="77.550662499999802"/>
    <n v="93.676000000000002"/>
  </r>
  <r>
    <x v="23"/>
    <x v="26"/>
    <x v="1187"/>
    <n v="47.719549999999899"/>
    <n v="60.609000000000002"/>
  </r>
  <r>
    <x v="23"/>
    <x v="27"/>
    <x v="1188"/>
    <n v="47.237124999999999"/>
    <n v="83.787499999999994"/>
  </r>
  <r>
    <x v="23"/>
    <x v="28"/>
    <x v="1189"/>
    <n v="27.708749999999998"/>
    <n v="20.350000000000001"/>
  </r>
  <r>
    <x v="23"/>
    <x v="29"/>
    <x v="206"/>
    <n v="40.066062499999902"/>
    <n v="50.7575"/>
  </r>
  <r>
    <x v="23"/>
    <x v="30"/>
    <x v="251"/>
    <n v="40.152999999999999"/>
    <n v="55.593499999999999"/>
  </r>
  <r>
    <x v="23"/>
    <x v="31"/>
    <x v="1190"/>
    <n v="28.3885624999999"/>
    <n v="46.313499999999998"/>
  </r>
  <r>
    <x v="23"/>
    <x v="32"/>
    <x v="1191"/>
    <n v="27.494"/>
    <n v="33.612499999999997"/>
  </r>
  <r>
    <x v="23"/>
    <x v="33"/>
    <x v="1192"/>
    <n v="30.295824999999802"/>
    <n v="30.945"/>
  </r>
  <r>
    <x v="23"/>
    <x v="34"/>
    <x v="1193"/>
    <n v="25.841124999999899"/>
    <n v="38.793999999999997"/>
  </r>
  <r>
    <x v="23"/>
    <x v="35"/>
    <x v="1194"/>
    <n v="36.540199999999899"/>
    <n v="53.97"/>
  </r>
  <r>
    <x v="23"/>
    <x v="36"/>
    <x v="1195"/>
    <n v="166.397449999999"/>
    <n v="217.22199999999901"/>
  </r>
  <r>
    <x v="23"/>
    <x v="37"/>
    <x v="1196"/>
    <n v="62.381324999999897"/>
    <n v="92.763999999999996"/>
  </r>
  <r>
    <x v="23"/>
    <x v="38"/>
    <x v="1175"/>
    <n v="228.778774999999"/>
    <n v="309.98599999999999"/>
  </r>
  <r>
    <x v="23"/>
    <x v="42"/>
    <x v="1197"/>
    <n v="0.11368496599805"/>
    <n v="0.26662765456642701"/>
  </r>
  <r>
    <x v="23"/>
    <x v="43"/>
    <x v="1198"/>
    <n v="0.12672551155345299"/>
    <n v="0.141568036144607"/>
  </r>
  <r>
    <x v="23"/>
    <x v="44"/>
    <x v="1199"/>
    <n v="8.9700659034892799E-2"/>
    <n v="0.10751673695153199"/>
  </r>
  <r>
    <x v="23"/>
    <x v="45"/>
    <x v="1200"/>
    <n v="9.8463528436083206E-2"/>
    <n v="0.172279041911612"/>
  </r>
  <r>
    <x v="23"/>
    <x v="46"/>
    <x v="1201"/>
    <n v="4.0788063180400597E-2"/>
    <n v="5.5675937121215102E-2"/>
  </r>
  <r>
    <x v="23"/>
    <x v="47"/>
    <x v="1202"/>
    <n v="0.33977508787823202"/>
    <n v="0.56522539433979202"/>
  </r>
  <r>
    <x v="23"/>
    <x v="48"/>
    <x v="1203"/>
    <n v="0.33035400848287"/>
    <n v="0.58694570953935798"/>
  </r>
  <r>
    <x v="23"/>
    <x v="49"/>
    <x v="1204"/>
    <n v="0.28897655520630899"/>
    <n v="0.57987154444268796"/>
  </r>
  <r>
    <x v="23"/>
    <x v="50"/>
    <x v="1205"/>
    <n v="0.25706911001848598"/>
    <n v="0.40106921528322298"/>
  </r>
  <r>
    <x v="23"/>
    <x v="51"/>
    <x v="1206"/>
    <n v="0.33201963522443501"/>
    <n v="0.46228901764270802"/>
  </r>
  <r>
    <x v="23"/>
    <x v="52"/>
    <x v="1207"/>
    <n v="0.27644993448522098"/>
    <n v="0.51245650754292804"/>
  </r>
  <r>
    <x v="23"/>
    <x v="53"/>
    <x v="1208"/>
    <n v="0.31543863529073501"/>
    <n v="0.52661307815134395"/>
  </r>
  <r>
    <x v="23"/>
    <x v="54"/>
    <x v="1209"/>
    <n v="0.324586189136923"/>
    <n v="0.53275739397441901"/>
  </r>
  <r>
    <x v="23"/>
    <x v="55"/>
    <x v="1210"/>
    <n v="0.29955085684232702"/>
    <n v="0.52223283057745695"/>
  </r>
  <r>
    <x v="23"/>
    <x v="56"/>
    <x v="1163"/>
    <n v="0.31995963331231297"/>
    <n v="0.53454358341465602"/>
  </r>
  <r>
    <x v="23"/>
    <x v="71"/>
    <x v="1175"/>
    <n v="228.778774999999"/>
    <n v="309.98599999999999"/>
  </r>
  <r>
    <x v="23"/>
    <x v="72"/>
    <x v="1211"/>
    <n v="1392.0893943014701"/>
    <n v="1887.33018695843"/>
  </r>
  <r>
    <x v="24"/>
    <x v="0"/>
    <x v="1212"/>
    <n v="0.23680519943019901"/>
    <n v="0.37341948896011301"/>
  </r>
  <r>
    <x v="24"/>
    <x v="1"/>
    <x v="1213"/>
    <n v="0.28159355959048799"/>
    <n v="0.43171927623474898"/>
  </r>
  <r>
    <x v="24"/>
    <x v="2"/>
    <x v="1214"/>
    <n v="3.7374999999999999E-2"/>
    <n v="3.0274999999986799E-2"/>
  </r>
  <r>
    <x v="24"/>
    <x v="3"/>
    <x v="1215"/>
    <n v="2.4787499999999998"/>
    <n v="4.226"/>
  </r>
  <r>
    <x v="24"/>
    <x v="4"/>
    <x v="1216"/>
    <n v="8.0625000000000002E-2"/>
    <n v="0.12493749999999899"/>
  </r>
  <r>
    <x v="24"/>
    <x v="5"/>
    <x v="1217"/>
    <n v="0.124375"/>
    <n v="0.22700000000000001"/>
  </r>
  <r>
    <x v="24"/>
    <x v="6"/>
    <x v="1218"/>
    <n v="0.26190625000000001"/>
    <n v="0.45506249999999998"/>
  </r>
  <r>
    <x v="24"/>
    <x v="7"/>
    <x v="1212"/>
    <n v="0.23680519943019901"/>
    <n v="0.37341948896011301"/>
  </r>
  <r>
    <x v="24"/>
    <x v="8"/>
    <x v="1219"/>
    <n v="5.6833247863247802"/>
    <n v="8.9620677350427194"/>
  </r>
  <r>
    <x v="24"/>
    <x v="9"/>
    <x v="1220"/>
    <n v="0.19121955128205101"/>
    <n v="0.25990208333333298"/>
  </r>
  <r>
    <x v="24"/>
    <x v="10"/>
    <x v="1221"/>
    <n v="0.334566595441595"/>
    <n v="0.54635680199430103"/>
  </r>
  <r>
    <x v="24"/>
    <x v="11"/>
    <x v="1222"/>
    <n v="0.286053418803418"/>
    <n v="0.47363605769230699"/>
  </r>
  <r>
    <x v="24"/>
    <x v="12"/>
    <x v="1223"/>
    <n v="0.27746100427350401"/>
    <n v="0.41077083333333297"/>
  </r>
  <r>
    <x v="24"/>
    <x v="13"/>
    <x v="1224"/>
    <n v="0.109566223575748"/>
    <n v="0.184550530722524"/>
  </r>
  <r>
    <x v="24"/>
    <x v="14"/>
    <x v="1225"/>
    <n v="664.94899999999996"/>
    <n v="1048.56192499999"/>
  </r>
  <r>
    <x v="24"/>
    <x v="15"/>
    <x v="1226"/>
    <n v="0.30603645833333298"/>
    <n v="0.39635937500000001"/>
  </r>
  <r>
    <x v="24"/>
    <x v="17"/>
    <x v="1227"/>
    <n v="0.265842447916666"/>
    <n v="0.34615104166666599"/>
  </r>
  <r>
    <x v="24"/>
    <x v="18"/>
    <x v="1228"/>
    <n v="0.19507552083333299"/>
    <n v="0.33089062499999999"/>
  </r>
  <r>
    <x v="24"/>
    <x v="19"/>
    <x v="1229"/>
    <n v="0.219885416666666"/>
    <n v="0.401080555555553"/>
  </r>
  <r>
    <x v="24"/>
    <x v="20"/>
    <x v="1230"/>
    <n v="0.229324118589743"/>
    <n v="0.37904663461538401"/>
  </r>
  <r>
    <x v="24"/>
    <x v="21"/>
    <x v="1231"/>
    <n v="0.243576021634615"/>
    <n v="0.370683233173076"/>
  </r>
  <r>
    <x v="24"/>
    <x v="22"/>
    <x v="1232"/>
    <n v="0.239646233974358"/>
    <n v="0.36185592948717799"/>
  </r>
  <r>
    <x v="24"/>
    <x v="23"/>
    <x v="1233"/>
    <n v="0.236450070112179"/>
    <n v="0.37486493389422998"/>
  </r>
  <r>
    <x v="24"/>
    <x v="24"/>
    <x v="1234"/>
    <n v="89.490750000000006"/>
    <n v="121.634174999999"/>
  </r>
  <r>
    <x v="24"/>
    <x v="25"/>
    <x v="1235"/>
    <n v="234.86574999999999"/>
    <n v="383.542474999999"/>
  </r>
  <r>
    <x v="24"/>
    <x v="26"/>
    <x v="1236"/>
    <n v="133.87299999999999"/>
    <n v="221.66167499999901"/>
  </r>
  <r>
    <x v="24"/>
    <x v="27"/>
    <x v="1237"/>
    <n v="129.85175000000001"/>
    <n v="192.24074999999999"/>
  </r>
  <r>
    <x v="24"/>
    <x v="28"/>
    <x v="1238"/>
    <n v="76.867750000000001"/>
    <n v="129.48284999999899"/>
  </r>
  <r>
    <x v="24"/>
    <x v="29"/>
    <x v="1239"/>
    <n v="14.68975"/>
    <n v="19.02525"/>
  </r>
  <r>
    <x v="24"/>
    <x v="31"/>
    <x v="1240"/>
    <n v="25.520875"/>
    <n v="33.230499999999999"/>
  </r>
  <r>
    <x v="24"/>
    <x v="32"/>
    <x v="1241"/>
    <n v="18.727249999999898"/>
    <n v="31.765499999999999"/>
  </r>
  <r>
    <x v="24"/>
    <x v="33"/>
    <x v="1242"/>
    <n v="15.83175"/>
    <n v="28.877799999999802"/>
  </r>
  <r>
    <x v="24"/>
    <x v="34"/>
    <x v="1243"/>
    <n v="286.19650000000001"/>
    <n v="473.05019999999899"/>
  </r>
  <r>
    <x v="24"/>
    <x v="35"/>
    <x v="1244"/>
    <n v="303.98287499999998"/>
    <n v="462.612674999999"/>
  </r>
  <r>
    <x v="24"/>
    <x v="36"/>
    <x v="1245"/>
    <n v="74.769625000000005"/>
    <n v="112.89904999999899"/>
  </r>
  <r>
    <x v="24"/>
    <x v="37"/>
    <x v="1246"/>
    <n v="590.17937499999903"/>
    <n v="935.66287499999896"/>
  </r>
  <r>
    <x v="24"/>
    <x v="38"/>
    <x v="1247"/>
    <n v="205.12887499999999"/>
    <n v="280.24749999999898"/>
  </r>
  <r>
    <x v="24"/>
    <x v="39"/>
    <x v="1248"/>
    <n v="149.26050000000001"/>
    <n v="205.84169999999901"/>
  </r>
  <r>
    <x v="24"/>
    <x v="40"/>
    <x v="1249"/>
    <n v="174.52337499999999"/>
    <n v="270.33177499999903"/>
  </r>
  <r>
    <x v="24"/>
    <x v="41"/>
    <x v="1250"/>
    <n v="136.03625"/>
    <n v="292.14094999999901"/>
  </r>
  <r>
    <x v="24"/>
    <x v="42"/>
    <x v="1251"/>
    <n v="7.7669085157051204E-2"/>
    <n v="0.14179943380760601"/>
  </r>
  <r>
    <x v="24"/>
    <x v="43"/>
    <x v="1252"/>
    <n v="6.8653559723673693E-2"/>
    <n v="0.116992201241832"/>
  </r>
  <r>
    <x v="24"/>
    <x v="44"/>
    <x v="1253"/>
    <n v="5.90362732167833E-2"/>
    <n v="5.8965284851263997E-2"/>
  </r>
  <r>
    <x v="24"/>
    <x v="45"/>
    <x v="1254"/>
    <n v="8.7194113026448805E-2"/>
    <n v="8.1529795481889503E-2"/>
  </r>
  <r>
    <x v="24"/>
    <x v="46"/>
    <x v="1255"/>
    <n v="3.74478859174424E-2"/>
    <n v="6.7921654993336203E-2"/>
  </r>
  <r>
    <x v="24"/>
    <x v="47"/>
    <x v="1256"/>
    <n v="0.34597969229794201"/>
    <n v="0.36771911115161199"/>
  </r>
  <r>
    <x v="24"/>
    <x v="49"/>
    <x v="1257"/>
    <n v="0.28592656803212402"/>
    <n v="0.29776565015016399"/>
  </r>
  <r>
    <x v="24"/>
    <x v="50"/>
    <x v="1258"/>
    <n v="0.21946042223259801"/>
    <n v="0.30997338648210299"/>
  </r>
  <r>
    <x v="24"/>
    <x v="51"/>
    <x v="1259"/>
    <n v="0.23205612108061299"/>
    <n v="0.41033037107748199"/>
  </r>
  <r>
    <x v="24"/>
    <x v="52"/>
    <x v="1260"/>
    <n v="0.27283108771892001"/>
    <n v="0.46730079346743503"/>
  </r>
  <r>
    <x v="24"/>
    <x v="53"/>
    <x v="1261"/>
    <n v="0.28761921882185598"/>
    <n v="0.40379086286766602"/>
  </r>
  <r>
    <x v="24"/>
    <x v="54"/>
    <x v="1262"/>
    <n v="0.28288001393581202"/>
    <n v="0.35844605665158302"/>
  </r>
  <r>
    <x v="24"/>
    <x v="55"/>
    <x v="1263"/>
    <n v="0.28091869527220897"/>
    <n v="0.439316279845748"/>
  </r>
  <r>
    <x v="24"/>
    <x v="56"/>
    <x v="1264"/>
    <n v="0.31882927635021402"/>
    <n v="0.39221778582719702"/>
  </r>
  <r>
    <x v="24"/>
    <x v="57"/>
    <x v="1265"/>
    <n v="0.264458044158981"/>
    <n v="0.32276350433629197"/>
  </r>
  <r>
    <x v="24"/>
    <x v="58"/>
    <x v="1266"/>
    <n v="0.26570687516900998"/>
    <n v="0.29521667405920499"/>
  </r>
  <r>
    <x v="24"/>
    <x v="59"/>
    <x v="1267"/>
    <n v="0.23250962989732299"/>
    <n v="0.60989650285846697"/>
  </r>
  <r>
    <x v="24"/>
    <x v="60"/>
    <x v="1268"/>
    <n v="71.895749999999893"/>
    <n v="101.479149999999"/>
  </r>
  <r>
    <x v="24"/>
    <x v="61"/>
    <x v="1269"/>
    <n v="56.141874999999999"/>
    <n v="71.697599999999895"/>
  </r>
  <r>
    <x v="24"/>
    <x v="62"/>
    <x v="1270"/>
    <n v="69.892750000000007"/>
    <n v="99.128524999999797"/>
  </r>
  <r>
    <x v="24"/>
    <x v="63"/>
    <x v="1271"/>
    <n v="53.860999999999997"/>
    <n v="94.489499999999893"/>
  </r>
  <r>
    <x v="24"/>
    <x v="64"/>
    <x v="1272"/>
    <n v="50.769624999999998"/>
    <n v="76.713750000000005"/>
  </r>
  <r>
    <x v="24"/>
    <x v="65"/>
    <x v="1273"/>
    <n v="51.229374999999997"/>
    <n v="110.85194999999899"/>
  </r>
  <r>
    <x v="24"/>
    <x v="66"/>
    <x v="1274"/>
    <n v="42.048250000000003"/>
    <n v="90.091174999999893"/>
  </r>
  <r>
    <x v="24"/>
    <x v="67"/>
    <x v="1275"/>
    <n v="42.758625000000002"/>
    <n v="91.197824999999796"/>
  </r>
  <r>
    <x v="24"/>
    <x v="68"/>
    <x v="1276"/>
    <n v="46.064999999999998"/>
    <n v="64.790499999999994"/>
  </r>
  <r>
    <x v="24"/>
    <x v="69"/>
    <x v="1094"/>
    <n v="43.028125000000003"/>
    <n v="56.996000000000002"/>
  </r>
  <r>
    <x v="24"/>
    <x v="70"/>
    <x v="1277"/>
    <n v="60.167375"/>
    <n v="84.0551999999999"/>
  </r>
  <r>
    <x v="24"/>
    <x v="71"/>
    <x v="1278"/>
    <n v="77.091250000000002"/>
    <n v="107.07074999999899"/>
  </r>
  <r>
    <x v="24"/>
    <x v="72"/>
    <x v="1279"/>
    <n v="4005.8694396382198"/>
    <n v="6316.5535449738099"/>
  </r>
  <r>
    <x v="25"/>
    <x v="0"/>
    <x v="1280"/>
    <n v="0.27304987023656102"/>
    <n v="0.40422861703915097"/>
  </r>
  <r>
    <x v="25"/>
    <x v="1"/>
    <x v="1281"/>
    <n v="0.30153772964516501"/>
    <n v="0.47763536014754998"/>
  </r>
  <r>
    <x v="25"/>
    <x v="2"/>
    <x v="2"/>
    <n v="0"/>
    <n v="2.8099999999947799E-2"/>
  </r>
  <r>
    <x v="25"/>
    <x v="3"/>
    <x v="1282"/>
    <n v="3.0317777777777701"/>
    <n v="4.4909999999999997"/>
  </r>
  <r>
    <x v="25"/>
    <x v="4"/>
    <x v="166"/>
    <n v="9.5777777777777698E-2"/>
    <n v="0.18"/>
  </r>
  <r>
    <x v="25"/>
    <x v="5"/>
    <x v="1283"/>
    <n v="0.164777777777777"/>
    <n v="0.28100000000000003"/>
  </r>
  <r>
    <x v="25"/>
    <x v="6"/>
    <x v="1284"/>
    <n v="0.32050000000000001"/>
    <n v="0.42599999999999999"/>
  </r>
  <r>
    <x v="25"/>
    <x v="7"/>
    <x v="1285"/>
    <n v="0.27307940171939099"/>
    <n v="0.40421750452898397"/>
  </r>
  <r>
    <x v="25"/>
    <x v="8"/>
    <x v="1286"/>
    <n v="6.5520958781361998"/>
    <n v="9.6998568548386803"/>
  </r>
  <r>
    <x v="25"/>
    <x v="9"/>
    <x v="1287"/>
    <n v="0.255523073476702"/>
    <n v="0.31270967741935402"/>
  </r>
  <r>
    <x v="25"/>
    <x v="10"/>
    <x v="1288"/>
    <n v="0.33150948327359597"/>
    <n v="0.49054677419354498"/>
  </r>
  <r>
    <x v="25"/>
    <x v="11"/>
    <x v="1289"/>
    <n v="0.32575403225806399"/>
    <n v="0.67631522177419201"/>
  </r>
  <r>
    <x v="25"/>
    <x v="12"/>
    <x v="1290"/>
    <n v="0.35614166775499501"/>
    <n v="0.39611987886900801"/>
  </r>
  <r>
    <x v="25"/>
    <x v="13"/>
    <x v="1291"/>
    <n v="0.13572095280764601"/>
    <n v="0.20286686827956901"/>
  </r>
  <r>
    <x v="25"/>
    <x v="14"/>
    <x v="1292"/>
    <n v="1624.9197777777699"/>
    <n v="2405.5644999999899"/>
  </r>
  <r>
    <x v="25"/>
    <x v="15"/>
    <x v="1293"/>
    <n v="0.27867720541473601"/>
    <n v="0.369264349959116"/>
  </r>
  <r>
    <x v="25"/>
    <x v="16"/>
    <x v="208"/>
    <n v="0.28038675213675202"/>
    <n v="0.39202860576922899"/>
  </r>
  <r>
    <x v="25"/>
    <x v="17"/>
    <x v="1294"/>
    <n v="0.27237577160493798"/>
    <n v="0.40361145833333201"/>
  </r>
  <r>
    <x v="25"/>
    <x v="18"/>
    <x v="1295"/>
    <n v="0.26991560570987599"/>
    <n v="0.39864487847222102"/>
  </r>
  <r>
    <x v="25"/>
    <x v="19"/>
    <x v="1296"/>
    <n v="0.263142195767195"/>
    <n v="0.45961156462584801"/>
  </r>
  <r>
    <x v="25"/>
    <x v="22"/>
    <x v="1280"/>
    <n v="0.27304987023656102"/>
    <n v="0.40422861703915097"/>
  </r>
  <r>
    <x v="25"/>
    <x v="24"/>
    <x v="1297"/>
    <n v="253.47888888888801"/>
    <n v="310.207999999999"/>
  </r>
  <r>
    <x v="25"/>
    <x v="25"/>
    <x v="1298"/>
    <n v="493.28611111111098"/>
    <n v="729.93359999999495"/>
  </r>
  <r>
    <x v="25"/>
    <x v="26"/>
    <x v="1299"/>
    <n v="323.147999999999"/>
    <n v="670.90469999999902"/>
  </r>
  <r>
    <x v="25"/>
    <x v="27"/>
    <x v="1300"/>
    <n v="353.05399999999997"/>
    <n v="392.652299999999"/>
  </r>
  <r>
    <x v="25"/>
    <x v="28"/>
    <x v="1301"/>
    <n v="201.95277777777699"/>
    <n v="301.86589999999899"/>
  </r>
  <r>
    <x v="25"/>
    <x v="29"/>
    <x v="1302"/>
    <n v="340.82222222222202"/>
    <n v="451.61029999999897"/>
  </r>
  <r>
    <x v="25"/>
    <x v="30"/>
    <x v="221"/>
    <n v="349.92266666666598"/>
    <n v="489.25169999999798"/>
  </r>
  <r>
    <x v="25"/>
    <x v="31"/>
    <x v="1303"/>
    <n v="313.77688888888798"/>
    <n v="464.960399999998"/>
  </r>
  <r>
    <x v="25"/>
    <x v="32"/>
    <x v="1304"/>
    <n v="310.942777777777"/>
    <n v="459.23889999999898"/>
  </r>
  <r>
    <x v="25"/>
    <x v="33"/>
    <x v="1305"/>
    <n v="309.45522222222201"/>
    <n v="540.50319999999704"/>
  </r>
  <r>
    <x v="25"/>
    <x v="36"/>
    <x v="1292"/>
    <n v="1624.9197777777699"/>
    <n v="2405.5644999999899"/>
  </r>
  <r>
    <x v="25"/>
    <x v="38"/>
    <x v="1306"/>
    <n v="440.51022222222201"/>
    <n v="501.98699999999599"/>
  </r>
  <r>
    <x v="25"/>
    <x v="39"/>
    <x v="1307"/>
    <n v="370.42977777777702"/>
    <n v="500.17359999999798"/>
  </r>
  <r>
    <x v="25"/>
    <x v="40"/>
    <x v="1308"/>
    <n v="379.03988888888802"/>
    <n v="562.36249999999802"/>
  </r>
  <r>
    <x v="25"/>
    <x v="41"/>
    <x v="1309"/>
    <n v="434.93988888888799"/>
    <n v="841.04139999999904"/>
  </r>
  <r>
    <x v="25"/>
    <x v="42"/>
    <x v="1310"/>
    <n v="7.3913762001326697E-2"/>
    <n v="0.18392699212952399"/>
  </r>
  <r>
    <x v="25"/>
    <x v="43"/>
    <x v="1311"/>
    <n v="6.8940856251094099E-2"/>
    <n v="0.146942080122619"/>
  </r>
  <r>
    <x v="25"/>
    <x v="44"/>
    <x v="1312"/>
    <n v="6.6496621032871905E-2"/>
    <n v="4.5032447939540803E-2"/>
  </r>
  <r>
    <x v="25"/>
    <x v="45"/>
    <x v="1313"/>
    <n v="9.0731704850260206E-2"/>
    <n v="0.12207381430767"/>
  </r>
  <r>
    <x v="25"/>
    <x v="46"/>
    <x v="1314"/>
    <n v="3.7536036945775599E-2"/>
    <n v="6.5316684420431106E-2"/>
  </r>
  <r>
    <x v="25"/>
    <x v="47"/>
    <x v="1315"/>
    <n v="0.31143319657995999"/>
    <n v="0.41978549122879499"/>
  </r>
  <r>
    <x v="25"/>
    <x v="48"/>
    <x v="209"/>
    <n v="0.30193782606988601"/>
    <n v="0.44636803390372498"/>
  </r>
  <r>
    <x v="25"/>
    <x v="49"/>
    <x v="1316"/>
    <n v="0.30860323172450899"/>
    <n v="0.44385588699225298"/>
  </r>
  <r>
    <x v="25"/>
    <x v="50"/>
    <x v="1317"/>
    <n v="0.28427667544916002"/>
    <n v="0.48567105501930402"/>
  </r>
  <r>
    <x v="25"/>
    <x v="51"/>
    <x v="1318"/>
    <n v="0.295264611284486"/>
    <n v="0.57614543013560804"/>
  </r>
  <r>
    <x v="25"/>
    <x v="54"/>
    <x v="1281"/>
    <n v="0.30153772964516601"/>
    <n v="0.47763536014754998"/>
  </r>
  <r>
    <x v="25"/>
    <x v="56"/>
    <x v="1319"/>
    <n v="0.332538354681089"/>
    <n v="0.41261409073560401"/>
  </r>
  <r>
    <x v="25"/>
    <x v="57"/>
    <x v="1320"/>
    <n v="0.24247573622222901"/>
    <n v="0.34221411268136598"/>
  </r>
  <r>
    <x v="25"/>
    <x v="58"/>
    <x v="1321"/>
    <n v="0.25747687425163701"/>
    <n v="0.25749340356780098"/>
  </r>
  <r>
    <x v="25"/>
    <x v="59"/>
    <x v="1322"/>
    <n v="0.310409927370002"/>
    <n v="0.71637399777735"/>
  </r>
  <r>
    <x v="25"/>
    <x v="60"/>
    <x v="1323"/>
    <n v="151.40266666666599"/>
    <n v="182.37699999999799"/>
  </r>
  <r>
    <x v="25"/>
    <x v="61"/>
    <x v="1324"/>
    <n v="137.117444444444"/>
    <n v="158.177799999999"/>
  </r>
  <r>
    <x v="25"/>
    <x v="62"/>
    <x v="1325"/>
    <n v="139.134111111111"/>
    <n v="185.039999999998"/>
  </r>
  <r>
    <x v="25"/>
    <x v="63"/>
    <x v="1326"/>
    <n v="115.21233333333301"/>
    <n v="192.95599999999999"/>
  </r>
  <r>
    <x v="25"/>
    <x v="64"/>
    <x v="1327"/>
    <n v="124.693444444444"/>
    <n v="184.36649999999901"/>
  </r>
  <r>
    <x v="25"/>
    <x v="65"/>
    <x v="1328"/>
    <n v="149.94055555555499"/>
    <n v="288.46279999999899"/>
  </r>
  <r>
    <x v="25"/>
    <x v="66"/>
    <x v="1329"/>
    <n v="157.548888888888"/>
    <n v="282.53459999999899"/>
  </r>
  <r>
    <x v="25"/>
    <x v="67"/>
    <x v="1330"/>
    <n v="127.450444444444"/>
    <n v="270.04399999999998"/>
  </r>
  <r>
    <x v="25"/>
    <x v="68"/>
    <x v="1331"/>
    <n v="108.880777777777"/>
    <n v="173.373899999999"/>
  </r>
  <r>
    <x v="25"/>
    <x v="69"/>
    <x v="1332"/>
    <n v="135.32333333333301"/>
    <n v="168.78359999999901"/>
  </r>
  <r>
    <x v="25"/>
    <x v="70"/>
    <x v="1333"/>
    <n v="126.225666666666"/>
    <n v="158.016099999999"/>
  </r>
  <r>
    <x v="25"/>
    <x v="71"/>
    <x v="1334"/>
    <n v="151.99011111111099"/>
    <n v="161.43219999999801"/>
  </r>
  <r>
    <x v="25"/>
    <x v="72"/>
    <x v="1335"/>
    <n v="9766.8570326345307"/>
    <n v="14459.4264351123"/>
  </r>
  <r>
    <x v="26"/>
    <x v="73"/>
    <x v="1336"/>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n v="0.170425875050875"/>
    <n v="0.29212465659340597"/>
    <n v="0.42537639652014497"/>
  </r>
  <r>
    <x v="0"/>
    <x v="1"/>
    <n v="0.193933522587525"/>
    <n v="0.33089537729750501"/>
    <n v="0.48173590036966801"/>
  </r>
  <r>
    <x v="0"/>
    <x v="2"/>
    <n v="0"/>
    <n v="0"/>
    <n v="2.1099999999947199E-2"/>
  </r>
  <r>
    <x v="0"/>
    <x v="3"/>
    <n v="2.2001111111111098"/>
    <n v="3.4608571428571402"/>
    <n v="4.4909999999999997"/>
  </r>
  <r>
    <x v="0"/>
    <x v="4"/>
    <n v="6.8444444444444405E-2"/>
    <n v="0.10292857142857099"/>
    <n v="0.18099999999999999"/>
  </r>
  <r>
    <x v="0"/>
    <x v="5"/>
    <n v="0.106222222222222"/>
    <n v="0.17242857142857099"/>
    <n v="0.28749999999999998"/>
  </r>
  <r>
    <x v="0"/>
    <x v="6"/>
    <n v="0.18077777777777701"/>
    <n v="0.34075"/>
    <n v="0.46500000000000002"/>
  </r>
  <r>
    <x v="0"/>
    <x v="7"/>
    <n v="0.170425875050875"/>
    <n v="0.29212465659340597"/>
    <n v="0.42537639652014497"/>
  </r>
  <r>
    <x v="0"/>
    <x v="8"/>
    <n v="4.0902210012209999"/>
    <n v="7.01099175824175"/>
    <n v="10.2090335164834"/>
  </r>
  <r>
    <x v="0"/>
    <x v="9"/>
    <n v="0.153395222832722"/>
    <n v="0.25278257456828801"/>
    <n v="0.314168749999999"/>
  </r>
  <r>
    <x v="0"/>
    <x v="10"/>
    <n v="0.21762037037036999"/>
    <n v="0.36973050758765003"/>
    <n v="0.54709180402930002"/>
  </r>
  <r>
    <x v="0"/>
    <x v="11"/>
    <n v="0.20398061660561601"/>
    <n v="0.34240443485086303"/>
    <n v="0.69280384615384505"/>
  </r>
  <r>
    <x v="0"/>
    <x v="12"/>
    <n v="0.19705601343101301"/>
    <n v="0.37927246860282499"/>
    <n v="0.41288276098901"/>
  </r>
  <r>
    <x v="0"/>
    <x v="13"/>
    <n v="9.4472461752536402E-2"/>
    <n v="0.149156375453106"/>
    <n v="0.207867579366115"/>
  </r>
  <r>
    <x v="0"/>
    <x v="14"/>
    <n v="1488.84044444444"/>
    <n v="2552.0010000000002"/>
    <n v="3716.0881999999801"/>
  </r>
  <r>
    <x v="0"/>
    <x v="15"/>
    <n v="0.170269853988603"/>
    <n v="0.29040132783882699"/>
    <n v="0.369608413461537"/>
  </r>
  <r>
    <x v="0"/>
    <x v="16"/>
    <n v="0.17029558404558401"/>
    <n v="0.29575972985347898"/>
    <n v="0.39202860576922899"/>
  </r>
  <r>
    <x v="0"/>
    <x v="17"/>
    <n v="0.17519996438746399"/>
    <n v="0.28904143772893698"/>
    <n v="0.40326794871794702"/>
  </r>
  <r>
    <x v="0"/>
    <x v="18"/>
    <n v="0.17277475071225001"/>
    <n v="0.28436183608058602"/>
    <n v="0.39794863782051199"/>
  </r>
  <r>
    <x v="0"/>
    <x v="19"/>
    <n v="0.163829415954415"/>
    <n v="0.27984855769230699"/>
    <n v="0.466860096153843"/>
  </r>
  <r>
    <x v="0"/>
    <x v="20"/>
    <n v="0.16823344017094"/>
    <n v="0.300510874542124"/>
    <n v="0.48099823717948598"/>
  </r>
  <r>
    <x v="0"/>
    <x v="21"/>
    <n v="0.17237811609686601"/>
    <n v="0.30494883241758203"/>
    <n v="0.46692283653846001"/>
  </r>
  <r>
    <x v="0"/>
    <x v="22"/>
    <n v="0.170473913817663"/>
    <n v="0.28788257783882698"/>
    <n v="0.40594274038461398"/>
  </r>
  <r>
    <x v="0"/>
    <x v="23"/>
    <n v="0.17030577813390299"/>
    <n v="0.30272985347985298"/>
    <n v="0.47396053685897299"/>
  </r>
  <r>
    <x v="0"/>
    <x v="24"/>
    <n v="223.343444444444"/>
    <n v="368.051428571428"/>
    <n v="457.429699999999"/>
  </r>
  <r>
    <x v="0"/>
    <x v="25"/>
    <n v="475.28288888888801"/>
    <n v="807.49142857142795"/>
    <n v="1194.8484999999901"/>
  </r>
  <r>
    <x v="0"/>
    <x v="26"/>
    <n v="296.99577777777699"/>
    <n v="498.54085714285702"/>
    <n v="1008.72239999999"/>
  </r>
  <r>
    <x v="0"/>
    <x v="27"/>
    <n v="286.91355555555498"/>
    <n v="552.22071428571405"/>
    <n v="601.15729999999905"/>
  </r>
  <r>
    <x v="0"/>
    <x v="28"/>
    <n v="206.30477777777699"/>
    <n v="325.69657142857102"/>
    <n v="453.930299999998"/>
  </r>
  <r>
    <x v="0"/>
    <x v="29"/>
    <n v="212.496777777777"/>
    <n v="362.42085714285702"/>
    <n v="461.27129999999897"/>
  </r>
  <r>
    <x v="0"/>
    <x v="30"/>
    <n v="212.52888888888799"/>
    <n v="369.10814285714201"/>
    <n v="489.25169999999798"/>
  </r>
  <r>
    <x v="0"/>
    <x v="31"/>
    <n v="218.649555555555"/>
    <n v="360.72371428571398"/>
    <n v="503.27839999999799"/>
  </r>
  <r>
    <x v="0"/>
    <x v="32"/>
    <n v="215.62288888888801"/>
    <n v="354.88357142857097"/>
    <n v="496.63989999999899"/>
  </r>
  <r>
    <x v="0"/>
    <x v="33"/>
    <n v="204.45911111111101"/>
    <n v="349.25099999999998"/>
    <n v="582.641399999996"/>
  </r>
  <r>
    <x v="0"/>
    <x v="34"/>
    <n v="209.95533333333299"/>
    <n v="375.03757142857103"/>
    <n v="600.28579999999795"/>
  </r>
  <r>
    <x v="0"/>
    <x v="35"/>
    <n v="215.12788888888801"/>
    <n v="380.57614285714197"/>
    <n v="582.71969999999806"/>
  </r>
  <r>
    <x v="0"/>
    <x v="36"/>
    <n v="1063.75722222222"/>
    <n v="1796.3872857142801"/>
    <n v="2533.0826999999899"/>
  </r>
  <r>
    <x v="0"/>
    <x v="37"/>
    <n v="425.08322222222199"/>
    <n v="755.61371428571397"/>
    <n v="1183.00549999999"/>
  </r>
  <r>
    <x v="0"/>
    <x v="38"/>
    <n v="377.248666666666"/>
    <n v="722.44271428571403"/>
    <n v="796.89199999999505"/>
  </r>
  <r>
    <x v="0"/>
    <x v="39"/>
    <n v="342.367444444444"/>
    <n v="564.49157142857098"/>
    <n v="737.22239999999704"/>
  </r>
  <r>
    <x v="0"/>
    <x v="40"/>
    <n v="350.050444444444"/>
    <n v="611.34699999999998"/>
    <n v="929.82959999999798"/>
  </r>
  <r>
    <x v="0"/>
    <x v="41"/>
    <n v="419.17388888888797"/>
    <n v="653.71971428571396"/>
    <n v="1252.14419999999"/>
  </r>
  <r>
    <x v="0"/>
    <x v="42"/>
    <n v="4.0550976112092997E-2"/>
    <n v="8.4787670087752606E-2"/>
    <n v="0.14975178477446699"/>
  </r>
  <r>
    <x v="0"/>
    <x v="43"/>
    <n v="4.94024488137213E-2"/>
    <n v="7.2148875675956695E-2"/>
    <n v="0.12868477657442301"/>
  </r>
  <r>
    <x v="0"/>
    <x v="44"/>
    <n v="3.4437547003081298E-2"/>
    <n v="5.8811309475755198E-2"/>
    <n v="3.9518505812800503E-2"/>
  </r>
  <r>
    <x v="0"/>
    <x v="45"/>
    <n v="5.6236104480629302E-2"/>
    <n v="9.0531608629803806E-2"/>
    <n v="0.102485587490008"/>
  </r>
  <r>
    <x v="0"/>
    <x v="46"/>
    <n v="2.0781560951139099E-2"/>
    <n v="4.48272408660303E-2"/>
    <n v="6.9583037868880496E-2"/>
  </r>
  <r>
    <x v="0"/>
    <x v="47"/>
    <n v="0.18931267467732299"/>
    <n v="0.31808238968751001"/>
    <n v="0.41894620421025403"/>
  </r>
  <r>
    <x v="0"/>
    <x v="48"/>
    <n v="0.18601468789120901"/>
    <n v="0.315447140297408"/>
    <n v="0.44636803390372498"/>
  </r>
  <r>
    <x v="0"/>
    <x v="49"/>
    <n v="0.192580891392265"/>
    <n v="0.324187766764512"/>
    <n v="0.43288929046706698"/>
  </r>
  <r>
    <x v="0"/>
    <x v="50"/>
    <n v="0.18923095542369001"/>
    <n v="0.29768253192635802"/>
    <n v="0.47131699908963698"/>
  </r>
  <r>
    <x v="0"/>
    <x v="51"/>
    <n v="0.18136638156843399"/>
    <n v="0.31405189296668601"/>
    <n v="0.582511223025025"/>
  </r>
  <r>
    <x v="0"/>
    <x v="52"/>
    <n v="0.200834526347345"/>
    <n v="0.37322978884978297"/>
    <n v="0.50890391207086105"/>
  </r>
  <r>
    <x v="0"/>
    <x v="53"/>
    <n v="0.20618153158014699"/>
    <n v="0.34147980503394199"/>
    <n v="0.480617953798397"/>
  </r>
  <r>
    <x v="0"/>
    <x v="54"/>
    <n v="0.188726504476144"/>
    <n v="0.314843086914459"/>
    <n v="0.475013422948519"/>
  </r>
  <r>
    <x v="0"/>
    <x v="55"/>
    <n v="0.20430892543326301"/>
    <n v="0.35988219429170198"/>
    <n v="0.49491389346940901"/>
  </r>
  <r>
    <x v="0"/>
    <x v="56"/>
    <n v="0.20226515827307801"/>
    <n v="0.35153538347192398"/>
    <n v="0.41198935052545999"/>
  </r>
  <r>
    <x v="0"/>
    <x v="57"/>
    <n v="0.16246764467859301"/>
    <n v="0.262727170305041"/>
    <n v="0.33819416407703801"/>
  </r>
  <r>
    <x v="0"/>
    <x v="58"/>
    <n v="0.17179111860741"/>
    <n v="0.27607927595339199"/>
    <n v="0.25910241528543299"/>
  </r>
  <r>
    <x v="0"/>
    <x v="59"/>
    <n v="0.199728394738767"/>
    <n v="0.35855815996034401"/>
    <n v="0.73871128960321597"/>
  </r>
  <r>
    <x v="0"/>
    <x v="60"/>
    <n v="133.64188888888799"/>
    <n v="246.485428571428"/>
    <n v="288.37159999999801"/>
  </r>
  <r>
    <x v="0"/>
    <x v="61"/>
    <n v="110.443"/>
    <n v="217.88671428571399"/>
    <n v="240.83119999999801"/>
  </r>
  <r>
    <x v="0"/>
    <x v="62"/>
    <n v="127.88577777777699"/>
    <n v="234.11785714285699"/>
    <n v="293.925099999998"/>
  </r>
  <r>
    <x v="0"/>
    <x v="63"/>
    <n v="106.857888888888"/>
    <n v="191.54214285714201"/>
    <n v="331.25900000000001"/>
  </r>
  <r>
    <x v="0"/>
    <x v="64"/>
    <n v="115.306777777777"/>
    <n v="185.68699999999899"/>
    <n v="304.645499999999"/>
  </r>
  <r>
    <x v="0"/>
    <x v="65"/>
    <n v="157.40066666666601"/>
    <n v="221.101857142857"/>
    <n v="427.90759999999898"/>
  </r>
  <r>
    <x v="0"/>
    <x v="66"/>
    <n v="139.10655555555499"/>
    <n v="234.19057142857099"/>
    <n v="419.28529999999898"/>
  </r>
  <r>
    <x v="0"/>
    <x v="67"/>
    <n v="122.666666666666"/>
    <n v="198.42728571428501"/>
    <n v="404.95129999999898"/>
  </r>
  <r>
    <x v="0"/>
    <x v="68"/>
    <n v="108.23633333333299"/>
    <n v="169.09285714285701"/>
    <n v="255.22789999999901"/>
  </r>
  <r>
    <x v="0"/>
    <x v="69"/>
    <n v="117.557555555555"/>
    <n v="187.64828571428501"/>
    <n v="237.638599999999"/>
  </r>
  <r>
    <x v="0"/>
    <x v="70"/>
    <n v="116.573555555555"/>
    <n v="207.75042857142799"/>
    <n v="244.355899999999"/>
  </r>
  <r>
    <x v="0"/>
    <x v="71"/>
    <n v="133.163777777777"/>
    <n v="258.07057142857099"/>
    <n v="267.68919999999798"/>
  </r>
  <r>
    <x v="0"/>
    <x v="72"/>
    <n v="8945.2997320308805"/>
    <n v="15332.696825414099"/>
    <n v="22326.0981768482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412031-1FC8-4AFE-B1C0-E08E2CEC7D0E}" name="TablaDinámica25"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47:CC66" firstHeaderRow="1" firstDataRow="2" firstDataCol="1"/>
  <pivotFields count="5">
    <pivotField showAll="0"/>
    <pivotField axis="axisRow" showAll="0">
      <items count="5">
        <item x="1"/>
        <item x="2"/>
        <item x="0"/>
        <item x="3"/>
        <item t="default"/>
      </items>
    </pivotField>
    <pivotField axis="axisRow" showAll="0">
      <items count="6">
        <item x="0"/>
        <item x="1"/>
        <item x="2"/>
        <item x="3"/>
        <item x="4"/>
        <item t="default"/>
      </items>
    </pivotField>
    <pivotField axis="axisCol" showAll="0">
      <items count="74">
        <item x="53"/>
        <item x="58"/>
        <item x="51"/>
        <item x="2"/>
        <item x="4"/>
        <item x="47"/>
        <item x="16"/>
        <item x="18"/>
        <item x="37"/>
        <item x="14"/>
        <item x="38"/>
        <item x="23"/>
        <item x="46"/>
        <item x="49"/>
        <item x="24"/>
        <item x="29"/>
        <item x="39"/>
        <item x="9"/>
        <item x="48"/>
        <item x="25"/>
        <item x="54"/>
        <item x="61"/>
        <item x="34"/>
        <item x="8"/>
        <item x="30"/>
        <item x="62"/>
        <item x="10"/>
        <item x="1"/>
        <item x="19"/>
        <item x="20"/>
        <item x="32"/>
        <item x="6"/>
        <item x="26"/>
        <item x="41"/>
        <item x="27"/>
        <item x="5"/>
        <item x="40"/>
        <item x="50"/>
        <item x="55"/>
        <item x="60"/>
        <item x="3"/>
        <item x="31"/>
        <item x="63"/>
        <item x="0"/>
        <item x="28"/>
        <item x="52"/>
        <item x="64"/>
        <item x="11"/>
        <item x="17"/>
        <item x="15"/>
        <item x="21"/>
        <item x="45"/>
        <item x="69"/>
        <item x="44"/>
        <item x="65"/>
        <item x="57"/>
        <item x="43"/>
        <item x="70"/>
        <item x="36"/>
        <item x="59"/>
        <item x="68"/>
        <item x="33"/>
        <item x="67"/>
        <item x="56"/>
        <item x="35"/>
        <item x="71"/>
        <item x="66"/>
        <item x="22"/>
        <item x="42"/>
        <item x="13"/>
        <item x="7"/>
        <item x="12"/>
        <item x="72"/>
        <item t="default"/>
      </items>
    </pivotField>
    <pivotField dataField="1" showAll="0"/>
  </pivotFields>
  <rowFields count="2">
    <field x="1"/>
    <field x="2"/>
  </rowFields>
  <rowItems count="18">
    <i>
      <x/>
    </i>
    <i r="1">
      <x/>
    </i>
    <i r="1">
      <x v="1"/>
    </i>
    <i r="1">
      <x v="2"/>
    </i>
    <i r="1">
      <x v="3"/>
    </i>
    <i>
      <x v="1"/>
    </i>
    <i r="1">
      <x/>
    </i>
    <i r="1">
      <x v="1"/>
    </i>
    <i r="1">
      <x v="2"/>
    </i>
    <i r="1">
      <x v="3"/>
    </i>
    <i>
      <x v="2"/>
    </i>
    <i r="1">
      <x/>
    </i>
    <i r="1">
      <x v="1"/>
    </i>
    <i r="1">
      <x v="2"/>
    </i>
    <i r="1">
      <x v="3"/>
    </i>
    <i>
      <x v="3"/>
    </i>
    <i r="1">
      <x v="4"/>
    </i>
    <i t="grand">
      <x/>
    </i>
  </rowItems>
  <colFields count="1">
    <field x="3"/>
  </colFields>
  <col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colItems>
  <dataFields count="1">
    <dataField name="Cuenta de importance" fld="4" subtotal="count" baseField="1" baseItem="0"/>
  </dataFields>
  <formats count="2">
    <format dxfId="103">
      <pivotArea collapsedLevelsAreSubtotals="1" fieldPosition="0">
        <references count="2">
          <reference field="1" count="1">
            <x v="0"/>
          </reference>
          <reference field="3" count="1" selected="0">
            <x v="0"/>
          </reference>
        </references>
      </pivotArea>
    </format>
    <format dxfId="102">
      <pivotArea outline="0" collapsedLevelsAreSubtotals="1" fieldPosition="0">
        <references count="1">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format>
  </formats>
  <conditionalFormats count="32">
    <conditionalFormat priority="501">
      <pivotAreas count="1">
        <pivotArea type="data" collapsedLevelsAreSubtotals="1" fieldPosition="0">
          <references count="3">
            <reference field="4294967294" count="1" selected="0">
              <x v="0"/>
            </reference>
            <reference field="1"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0">
      <pivotAreas count="1">
        <pivotArea type="data" collapsedLevelsAreSubtotals="1" fieldPosition="0">
          <references count="3">
            <reference field="4294967294" count="1" selected="0">
              <x v="0"/>
            </reference>
            <reference field="1"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9">
      <pivotAreas count="1">
        <pivotArea type="data" collapsedLevelsAreSubtotals="1" fieldPosition="0">
          <references count="4">
            <reference field="4294967294" count="1" selected="0">
              <x v="0"/>
            </reference>
            <reference field="1" count="1" selected="0">
              <x v="0"/>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8">
      <pivotAreas count="1">
        <pivotArea type="data" collapsedLevelsAreSubtotals="1" fieldPosition="0">
          <references count="4">
            <reference field="4294967294" count="1" selected="0">
              <x v="0"/>
            </reference>
            <reference field="1" count="1" selected="0">
              <x v="0"/>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7">
      <pivotAreas count="1">
        <pivotArea type="data" collapsedLevelsAreSubtotals="1" fieldPosition="0">
          <references count="4">
            <reference field="4294967294" count="1" selected="0">
              <x v="0"/>
            </reference>
            <reference field="1" count="1" selected="0">
              <x v="0"/>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6">
      <pivotAreas count="1">
        <pivotArea type="data" collapsedLevelsAreSubtotals="1" fieldPosition="0">
          <references count="4">
            <reference field="4294967294" count="1" selected="0">
              <x v="0"/>
            </reference>
            <reference field="1" count="1" selected="0">
              <x v="0"/>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5">
      <pivotAreas count="1">
        <pivotArea type="data" collapsedLevelsAreSubtotals="1" fieldPosition="0">
          <references count="4">
            <reference field="4294967294" count="1" selected="0">
              <x v="0"/>
            </reference>
            <reference field="1" count="1" selected="0">
              <x v="0"/>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4">
      <pivotAreas count="1">
        <pivotArea type="data" collapsedLevelsAreSubtotals="1" fieldPosition="0">
          <references count="4">
            <reference field="4294967294" count="1" selected="0">
              <x v="0"/>
            </reference>
            <reference field="1" count="1" selected="0">
              <x v="0"/>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3">
      <pivotAreas count="1">
        <pivotArea type="data" collapsedLevelsAreSubtotals="1" fieldPosition="0">
          <references count="4">
            <reference field="4294967294" count="1" selected="0">
              <x v="0"/>
            </reference>
            <reference field="1" count="1" selected="0">
              <x v="0"/>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2">
      <pivotAreas count="1">
        <pivotArea type="data" collapsedLevelsAreSubtotals="1" fieldPosition="0">
          <references count="4">
            <reference field="4294967294" count="1" selected="0">
              <x v="0"/>
            </reference>
            <reference field="1" count="1" selected="0">
              <x v="0"/>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1">
      <pivotAreas count="1">
        <pivotArea type="data" collapsedLevelsAreSubtotals="1" fieldPosition="0">
          <references count="3">
            <reference field="4294967294" count="1" selected="0">
              <x v="0"/>
            </reference>
            <reference field="1"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90">
      <pivotAreas count="1">
        <pivotArea type="data" collapsedLevelsAreSubtotals="1" fieldPosition="0">
          <references count="3">
            <reference field="4294967294" count="1" selected="0">
              <x v="0"/>
            </reference>
            <reference field="1"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9">
      <pivotAreas count="1">
        <pivotArea type="data" collapsedLevelsAreSubtotals="1" fieldPosition="0">
          <references count="4">
            <reference field="4294967294" count="1" selected="0">
              <x v="0"/>
            </reference>
            <reference field="1" count="1" selected="0">
              <x v="1"/>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8">
      <pivotAreas count="1">
        <pivotArea type="data" collapsedLevelsAreSubtotals="1" fieldPosition="0">
          <references count="4">
            <reference field="4294967294" count="1" selected="0">
              <x v="0"/>
            </reference>
            <reference field="1" count="1" selected="0">
              <x v="1"/>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7">
      <pivotAreas count="1">
        <pivotArea type="data" collapsedLevelsAreSubtotals="1" fieldPosition="0">
          <references count="4">
            <reference field="4294967294" count="1" selected="0">
              <x v="0"/>
            </reference>
            <reference field="1" count="1" selected="0">
              <x v="1"/>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6">
      <pivotAreas count="1">
        <pivotArea type="data" collapsedLevelsAreSubtotals="1" fieldPosition="0">
          <references count="4">
            <reference field="4294967294" count="1" selected="0">
              <x v="0"/>
            </reference>
            <reference field="1" count="1" selected="0">
              <x v="1"/>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5">
      <pivotAreas count="1">
        <pivotArea type="data" collapsedLevelsAreSubtotals="1" fieldPosition="0">
          <references count="4">
            <reference field="4294967294" count="1" selected="0">
              <x v="0"/>
            </reference>
            <reference field="1" count="1" selected="0">
              <x v="1"/>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4">
      <pivotAreas count="1">
        <pivotArea type="data" collapsedLevelsAreSubtotals="1" fieldPosition="0">
          <references count="4">
            <reference field="4294967294" count="1" selected="0">
              <x v="0"/>
            </reference>
            <reference field="1" count="1" selected="0">
              <x v="1"/>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3">
      <pivotAreas count="1">
        <pivotArea type="data" collapsedLevelsAreSubtotals="1" fieldPosition="0">
          <references count="4">
            <reference field="4294967294" count="1" selected="0">
              <x v="0"/>
            </reference>
            <reference field="1" count="1" selected="0">
              <x v="1"/>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2">
      <pivotAreas count="1">
        <pivotArea type="data" collapsedLevelsAreSubtotals="1" fieldPosition="0">
          <references count="4">
            <reference field="4294967294" count="1" selected="0">
              <x v="0"/>
            </reference>
            <reference field="1" count="1" selected="0">
              <x v="1"/>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1">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80">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9">
      <pivotAreas count="1">
        <pivotArea type="data" collapsedLevelsAreSubtotals="1" fieldPosition="0">
          <references count="4">
            <reference field="4294967294" count="1" selected="0">
              <x v="0"/>
            </reference>
            <reference field="1" count="1" selected="0">
              <x v="2"/>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8">
      <pivotAreas count="1">
        <pivotArea type="data" collapsedLevelsAreSubtotals="1" fieldPosition="0">
          <references count="4">
            <reference field="4294967294" count="1" selected="0">
              <x v="0"/>
            </reference>
            <reference field="1" count="1" selected="0">
              <x v="2"/>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7">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6">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5">
      <pivotAreas count="1">
        <pivotArea type="data" collapsedLevelsAreSubtotals="1" fieldPosition="0">
          <references count="4">
            <reference field="4294967294" count="1" selected="0">
              <x v="0"/>
            </reference>
            <reference field="1" count="1" selected="0">
              <x v="2"/>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4">
      <pivotAreas count="1">
        <pivotArea type="data" collapsedLevelsAreSubtotals="1" fieldPosition="0">
          <references count="4">
            <reference field="4294967294" count="1" selected="0">
              <x v="0"/>
            </reference>
            <reference field="1" count="1" selected="0">
              <x v="2"/>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3">
      <pivotAreas count="1">
        <pivotArea type="data" collapsedLevelsAreSubtotals="1" fieldPosition="0">
          <references count="4">
            <reference field="4294967294" count="1" selected="0">
              <x v="0"/>
            </reference>
            <reference field="1" count="1" selected="0">
              <x v="2"/>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2">
      <pivotAreas count="1">
        <pivotArea type="data" collapsedLevelsAreSubtotals="1" fieldPosition="0">
          <references count="4">
            <reference field="4294967294" count="1" selected="0">
              <x v="0"/>
            </reference>
            <reference field="1" count="1" selected="0">
              <x v="2"/>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1">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470">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9ED763-0047-423A-B87E-40DAFF8E5F12}" name="TablaDinámica2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25:CC44" firstHeaderRow="1" firstDataRow="2" firstDataCol="1"/>
  <pivotFields count="5">
    <pivotField showAll="0"/>
    <pivotField axis="axisRow" showAll="0">
      <items count="5">
        <item x="1"/>
        <item x="2"/>
        <item x="0"/>
        <item x="3"/>
        <item t="default"/>
      </items>
    </pivotField>
    <pivotField axis="axisRow" showAll="0">
      <items count="6">
        <item x="0"/>
        <item x="1"/>
        <item x="2"/>
        <item x="3"/>
        <item x="4"/>
        <item t="default"/>
      </items>
    </pivotField>
    <pivotField axis="axisCol" showAll="0">
      <items count="74">
        <item x="53"/>
        <item x="58"/>
        <item x="51"/>
        <item x="2"/>
        <item x="4"/>
        <item x="47"/>
        <item x="16"/>
        <item x="18"/>
        <item x="37"/>
        <item x="14"/>
        <item x="38"/>
        <item x="23"/>
        <item x="46"/>
        <item x="49"/>
        <item x="24"/>
        <item x="29"/>
        <item x="39"/>
        <item x="9"/>
        <item x="48"/>
        <item x="25"/>
        <item x="54"/>
        <item x="61"/>
        <item x="34"/>
        <item x="8"/>
        <item x="30"/>
        <item x="62"/>
        <item x="10"/>
        <item x="1"/>
        <item x="19"/>
        <item x="20"/>
        <item x="32"/>
        <item x="6"/>
        <item x="26"/>
        <item x="41"/>
        <item x="27"/>
        <item x="5"/>
        <item x="40"/>
        <item x="50"/>
        <item x="55"/>
        <item x="60"/>
        <item x="3"/>
        <item x="31"/>
        <item x="63"/>
        <item x="0"/>
        <item x="28"/>
        <item x="52"/>
        <item x="64"/>
        <item x="11"/>
        <item x="17"/>
        <item x="15"/>
        <item x="21"/>
        <item x="45"/>
        <item x="69"/>
        <item x="44"/>
        <item x="65"/>
        <item x="57"/>
        <item x="43"/>
        <item x="70"/>
        <item x="36"/>
        <item x="59"/>
        <item x="68"/>
        <item x="33"/>
        <item x="67"/>
        <item x="56"/>
        <item x="35"/>
        <item x="71"/>
        <item x="66"/>
        <item x="22"/>
        <item x="42"/>
        <item x="13"/>
        <item x="7"/>
        <item x="12"/>
        <item x="72"/>
        <item t="default"/>
      </items>
    </pivotField>
    <pivotField dataField="1" showAll="0"/>
  </pivotFields>
  <rowFields count="2">
    <field x="1"/>
    <field x="2"/>
  </rowFields>
  <rowItems count="18">
    <i>
      <x/>
    </i>
    <i r="1">
      <x/>
    </i>
    <i r="1">
      <x v="1"/>
    </i>
    <i r="1">
      <x v="2"/>
    </i>
    <i r="1">
      <x v="3"/>
    </i>
    <i>
      <x v="1"/>
    </i>
    <i r="1">
      <x/>
    </i>
    <i r="1">
      <x v="1"/>
    </i>
    <i r="1">
      <x v="2"/>
    </i>
    <i r="1">
      <x v="3"/>
    </i>
    <i>
      <x v="2"/>
    </i>
    <i r="1">
      <x/>
    </i>
    <i r="1">
      <x v="1"/>
    </i>
    <i r="1">
      <x v="2"/>
    </i>
    <i r="1">
      <x v="3"/>
    </i>
    <i>
      <x v="3"/>
    </i>
    <i r="1">
      <x v="4"/>
    </i>
    <i t="grand">
      <x/>
    </i>
  </rowItems>
  <colFields count="1">
    <field x="3"/>
  </colFields>
  <col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colItems>
  <dataFields count="1">
    <dataField name="Suma de importance" fld="4" baseField="2" baseItem="1"/>
  </dataFields>
  <formats count="1">
    <format dxfId="104">
      <pivotArea outline="0" collapsedLevelsAreSubtotals="1" fieldPosition="0">
        <references count="1">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format>
  </formats>
  <conditionalFormats count="32">
    <conditionalFormat priority="533">
      <pivotAreas count="1">
        <pivotArea type="data" collapsedLevelsAreSubtotals="1" fieldPosition="0">
          <references count="3">
            <reference field="4294967294" count="1" selected="0">
              <x v="0"/>
            </reference>
            <reference field="1"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2">
      <pivotAreas count="1">
        <pivotArea type="data" collapsedLevelsAreSubtotals="1" fieldPosition="0">
          <references count="3">
            <reference field="4294967294" count="1" selected="0">
              <x v="0"/>
            </reference>
            <reference field="1"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1">
      <pivotAreas count="1">
        <pivotArea type="data" collapsedLevelsAreSubtotals="1" fieldPosition="0">
          <references count="4">
            <reference field="4294967294" count="1" selected="0">
              <x v="0"/>
            </reference>
            <reference field="1" count="1" selected="0">
              <x v="0"/>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0">
      <pivotAreas count="1">
        <pivotArea type="data" collapsedLevelsAreSubtotals="1" fieldPosition="0">
          <references count="4">
            <reference field="4294967294" count="1" selected="0">
              <x v="0"/>
            </reference>
            <reference field="1" count="1" selected="0">
              <x v="0"/>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9">
      <pivotAreas count="1">
        <pivotArea type="data" collapsedLevelsAreSubtotals="1" fieldPosition="0">
          <references count="4">
            <reference field="4294967294" count="1" selected="0">
              <x v="0"/>
            </reference>
            <reference field="1" count="1" selected="0">
              <x v="0"/>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8">
      <pivotAreas count="1">
        <pivotArea type="data" collapsedLevelsAreSubtotals="1" fieldPosition="0">
          <references count="4">
            <reference field="4294967294" count="1" selected="0">
              <x v="0"/>
            </reference>
            <reference field="1" count="1" selected="0">
              <x v="0"/>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7">
      <pivotAreas count="1">
        <pivotArea type="data" collapsedLevelsAreSubtotals="1" fieldPosition="0">
          <references count="4">
            <reference field="4294967294" count="1" selected="0">
              <x v="0"/>
            </reference>
            <reference field="1" count="1" selected="0">
              <x v="0"/>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6">
      <pivotAreas count="1">
        <pivotArea type="data" collapsedLevelsAreSubtotals="1" fieldPosition="0">
          <references count="4">
            <reference field="4294967294" count="1" selected="0">
              <x v="0"/>
            </reference>
            <reference field="1" count="1" selected="0">
              <x v="0"/>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5">
      <pivotAreas count="1">
        <pivotArea type="data" collapsedLevelsAreSubtotals="1" fieldPosition="0">
          <references count="4">
            <reference field="4294967294" count="1" selected="0">
              <x v="0"/>
            </reference>
            <reference field="1" count="1" selected="0">
              <x v="0"/>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4">
      <pivotAreas count="1">
        <pivotArea type="data" collapsedLevelsAreSubtotals="1" fieldPosition="0">
          <references count="4">
            <reference field="4294967294" count="1" selected="0">
              <x v="0"/>
            </reference>
            <reference field="1" count="1" selected="0">
              <x v="0"/>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3">
      <pivotAreas count="1">
        <pivotArea type="data" collapsedLevelsAreSubtotals="1" fieldPosition="0">
          <references count="3">
            <reference field="4294967294" count="1" selected="0">
              <x v="0"/>
            </reference>
            <reference field="1"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2">
      <pivotAreas count="1">
        <pivotArea type="data" collapsedLevelsAreSubtotals="1" fieldPosition="0">
          <references count="3">
            <reference field="4294967294" count="1" selected="0">
              <x v="0"/>
            </reference>
            <reference field="1"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1">
      <pivotAreas count="1">
        <pivotArea type="data" collapsedLevelsAreSubtotals="1" fieldPosition="0">
          <references count="4">
            <reference field="4294967294" count="1" selected="0">
              <x v="0"/>
            </reference>
            <reference field="1" count="1" selected="0">
              <x v="1"/>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20">
      <pivotAreas count="1">
        <pivotArea type="data" collapsedLevelsAreSubtotals="1" fieldPosition="0">
          <references count="4">
            <reference field="4294967294" count="1" selected="0">
              <x v="0"/>
            </reference>
            <reference field="1" count="1" selected="0">
              <x v="1"/>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9">
      <pivotAreas count="1">
        <pivotArea type="data" collapsedLevelsAreSubtotals="1" fieldPosition="0">
          <references count="4">
            <reference field="4294967294" count="1" selected="0">
              <x v="0"/>
            </reference>
            <reference field="1" count="1" selected="0">
              <x v="1"/>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8">
      <pivotAreas count="1">
        <pivotArea type="data" collapsedLevelsAreSubtotals="1" fieldPosition="0">
          <references count="4">
            <reference field="4294967294" count="1" selected="0">
              <x v="0"/>
            </reference>
            <reference field="1" count="1" selected="0">
              <x v="1"/>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7">
      <pivotAreas count="1">
        <pivotArea type="data" collapsedLevelsAreSubtotals="1" fieldPosition="0">
          <references count="4">
            <reference field="4294967294" count="1" selected="0">
              <x v="0"/>
            </reference>
            <reference field="1" count="1" selected="0">
              <x v="1"/>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6">
      <pivotAreas count="1">
        <pivotArea type="data" collapsedLevelsAreSubtotals="1" fieldPosition="0">
          <references count="4">
            <reference field="4294967294" count="1" selected="0">
              <x v="0"/>
            </reference>
            <reference field="1" count="1" selected="0">
              <x v="1"/>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5">
      <pivotAreas count="1">
        <pivotArea type="data" collapsedLevelsAreSubtotals="1" fieldPosition="0">
          <references count="4">
            <reference field="4294967294" count="1" selected="0">
              <x v="0"/>
            </reference>
            <reference field="1" count="1" selected="0">
              <x v="1"/>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4">
      <pivotAreas count="1">
        <pivotArea type="data" collapsedLevelsAreSubtotals="1" fieldPosition="0">
          <references count="4">
            <reference field="4294967294" count="1" selected="0">
              <x v="0"/>
            </reference>
            <reference field="1" count="1" selected="0">
              <x v="1"/>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3">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2">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1">
      <pivotAreas count="1">
        <pivotArea type="data" collapsedLevelsAreSubtotals="1" fieldPosition="0">
          <references count="4">
            <reference field="4294967294" count="1" selected="0">
              <x v="0"/>
            </reference>
            <reference field="1" count="1" selected="0">
              <x v="2"/>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10">
      <pivotAreas count="1">
        <pivotArea type="data" collapsedLevelsAreSubtotals="1" fieldPosition="0">
          <references count="4">
            <reference field="4294967294" count="1" selected="0">
              <x v="0"/>
            </reference>
            <reference field="1" count="1" selected="0">
              <x v="2"/>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9">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8">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7">
      <pivotAreas count="1">
        <pivotArea type="data" collapsedLevelsAreSubtotals="1" fieldPosition="0">
          <references count="4">
            <reference field="4294967294" count="1" selected="0">
              <x v="0"/>
            </reference>
            <reference field="1" count="1" selected="0">
              <x v="2"/>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6">
      <pivotAreas count="1">
        <pivotArea type="data" collapsedLevelsAreSubtotals="1" fieldPosition="0">
          <references count="4">
            <reference field="4294967294" count="1" selected="0">
              <x v="0"/>
            </reference>
            <reference field="1" count="1" selected="0">
              <x v="2"/>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5">
      <pivotAreas count="1">
        <pivotArea type="data" collapsedLevelsAreSubtotals="1" fieldPosition="0">
          <references count="4">
            <reference field="4294967294" count="1" selected="0">
              <x v="0"/>
            </reference>
            <reference field="1" count="1" selected="0">
              <x v="2"/>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4">
      <pivotAreas count="1">
        <pivotArea type="data" collapsedLevelsAreSubtotals="1" fieldPosition="0">
          <references count="4">
            <reference field="4294967294" count="1" selected="0">
              <x v="0"/>
            </reference>
            <reference field="1" count="1" selected="0">
              <x v="2"/>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3">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02">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ACF63B-D09B-4898-B6D6-2D827A593F79}" name="TablaDinámica23"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4:BY6" firstHeaderRow="1" firstDataRow="2" firstDataCol="1" rowPageCount="2" colPageCount="1"/>
  <pivotFields count="5">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showAll="0">
      <items count="5">
        <item x="1"/>
        <item x="2"/>
        <item x="0"/>
        <item x="3"/>
        <item t="default"/>
      </items>
    </pivotField>
    <pivotField axis="axisPage" showAll="0">
      <items count="6">
        <item x="0"/>
        <item x="1"/>
        <item x="2"/>
        <item x="3"/>
        <item x="4"/>
        <item t="default"/>
      </items>
    </pivotField>
    <pivotField axis="axisCol" showAll="0">
      <items count="74">
        <item x="53"/>
        <item x="58"/>
        <item x="51"/>
        <item x="2"/>
        <item x="4"/>
        <item x="47"/>
        <item x="16"/>
        <item x="18"/>
        <item x="37"/>
        <item x="14"/>
        <item x="38"/>
        <item x="23"/>
        <item x="46"/>
        <item x="49"/>
        <item x="24"/>
        <item x="29"/>
        <item x="39"/>
        <item x="9"/>
        <item x="48"/>
        <item x="25"/>
        <item x="54"/>
        <item x="61"/>
        <item x="34"/>
        <item x="8"/>
        <item x="30"/>
        <item x="62"/>
        <item x="10"/>
        <item x="1"/>
        <item x="19"/>
        <item x="20"/>
        <item x="32"/>
        <item x="6"/>
        <item x="26"/>
        <item x="41"/>
        <item x="27"/>
        <item x="5"/>
        <item x="40"/>
        <item x="50"/>
        <item x="55"/>
        <item x="60"/>
        <item x="3"/>
        <item x="31"/>
        <item x="63"/>
        <item x="0"/>
        <item x="28"/>
        <item x="52"/>
        <item x="64"/>
        <item x="11"/>
        <item x="17"/>
        <item x="15"/>
        <item x="21"/>
        <item x="45"/>
        <item x="69"/>
        <item x="44"/>
        <item x="65"/>
        <item x="57"/>
        <item x="43"/>
        <item x="70"/>
        <item x="36"/>
        <item x="59"/>
        <item x="68"/>
        <item x="33"/>
        <item x="67"/>
        <item x="56"/>
        <item x="35"/>
        <item x="71"/>
        <item x="66"/>
        <item x="22"/>
        <item x="42"/>
        <item x="13"/>
        <item x="7"/>
        <item x="12"/>
        <item x="72"/>
        <item t="default"/>
      </items>
    </pivotField>
    <pivotField dataField="1" showAll="0"/>
  </pivotFields>
  <rowItems count="1">
    <i/>
  </rowItems>
  <colFields count="1">
    <field x="3"/>
  </colFields>
  <colItems count="70">
    <i>
      <x/>
    </i>
    <i>
      <x v="1"/>
    </i>
    <i>
      <x v="2"/>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t="grand">
      <x/>
    </i>
  </colItems>
  <pageFields count="2">
    <pageField fld="2" item="1" hier="-1"/>
    <pageField fld="1" item="2" hier="-1"/>
  </pageFields>
  <dataFields count="1">
    <dataField name="Suma de importance" fld="4" baseField="3" baseItem="1"/>
  </dataFields>
  <formats count="1">
    <format dxfId="105">
      <pivotArea outline="0" collapsedLevelsAreSubtotals="1" fieldPosition="0">
        <references count="1">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format>
  </formats>
  <conditionalFormats count="6">
    <conditionalFormat priority="545">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4">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1">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0">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5">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4">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02D76D-3B7F-4D05-A2DF-705106FE9430}" name="TablaDinámica31"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C39:FU67" firstHeaderRow="1" firstDataRow="2" firstDataCol="1" rowPageCount="2" colPageCount="1"/>
  <pivotFields count="5">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showAll="0">
      <items count="5">
        <item x="1"/>
        <item x="2"/>
        <item x="0"/>
        <item x="3"/>
        <item t="default"/>
      </items>
    </pivotField>
    <pivotField axis="axisPage" showAll="0">
      <items count="6">
        <item x="0"/>
        <item x="1"/>
        <item x="2"/>
        <item x="3"/>
        <item x="4"/>
        <item t="default"/>
      </items>
    </pivotField>
    <pivotField axis="axisCol" showAll="0">
      <items count="74">
        <item x="53"/>
        <item x="58"/>
        <item x="51"/>
        <item x="2"/>
        <item x="4"/>
        <item x="47"/>
        <item x="16"/>
        <item x="18"/>
        <item x="37"/>
        <item x="14"/>
        <item x="38"/>
        <item x="23"/>
        <item x="46"/>
        <item x="49"/>
        <item x="24"/>
        <item x="29"/>
        <item x="39"/>
        <item x="9"/>
        <item x="48"/>
        <item x="25"/>
        <item x="54"/>
        <item x="61"/>
        <item x="34"/>
        <item x="8"/>
        <item x="30"/>
        <item x="62"/>
        <item x="10"/>
        <item x="1"/>
        <item x="19"/>
        <item x="20"/>
        <item x="32"/>
        <item x="6"/>
        <item x="26"/>
        <item x="41"/>
        <item x="27"/>
        <item x="5"/>
        <item x="40"/>
        <item x="50"/>
        <item x="55"/>
        <item x="60"/>
        <item x="3"/>
        <item x="31"/>
        <item x="63"/>
        <item x="0"/>
        <item x="28"/>
        <item x="52"/>
        <item x="64"/>
        <item x="11"/>
        <item x="17"/>
        <item x="15"/>
        <item x="21"/>
        <item x="45"/>
        <item x="69"/>
        <item x="44"/>
        <item x="65"/>
        <item x="57"/>
        <item x="43"/>
        <item x="70"/>
        <item x="36"/>
        <item x="59"/>
        <item x="68"/>
        <item x="33"/>
        <item x="67"/>
        <item x="56"/>
        <item x="35"/>
        <item x="71"/>
        <item x="66"/>
        <item x="22"/>
        <item x="42"/>
        <item x="13"/>
        <item x="7"/>
        <item x="12"/>
        <item x="72"/>
        <item t="default"/>
      </items>
    </pivotField>
    <pivotField dataField="1"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3"/>
  </colFields>
  <colItems count="70">
    <i>
      <x/>
    </i>
    <i>
      <x v="1"/>
    </i>
    <i>
      <x v="2"/>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t="grand">
      <x/>
    </i>
  </colItems>
  <pageFields count="2">
    <pageField fld="2" item="1" hier="-1"/>
    <pageField fld="1" item="2" hier="-1"/>
  </pageFields>
  <dataFields count="1">
    <dataField name="Suma de importance" fld="4" baseField="3" baseItem="1"/>
  </dataFields>
  <formats count="1">
    <format dxfId="106">
      <pivotArea outline="0" collapsedLevelsAreSubtotals="1" fieldPosition="0">
        <references count="1">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format>
  </formats>
  <conditionalFormats count="66">
    <conditionalFormat priority="614">
      <pivotAreas count="1">
        <pivotArea type="data" collapsedLevelsAreSubtotals="1" fieldPosition="0">
          <references count="3">
            <reference field="4294967294" count="1" selected="0">
              <x v="0"/>
            </reference>
            <reference field="1"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6">
      <pivotAreas count="1">
        <pivotArea type="data" collapsedLevelsAreSubtotals="1" fieldPosition="0">
          <references count="3">
            <reference field="4294967294" count="1" selected="0">
              <x v="0"/>
            </reference>
            <reference field="1"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5">
      <pivotAreas count="1">
        <pivotArea type="data" collapsedLevelsAreSubtotals="1" fieldPosition="0">
          <references count="4">
            <reference field="4294967294" count="1" selected="0">
              <x v="0"/>
            </reference>
            <reference field="1" count="1" selected="0">
              <x v="0"/>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4">
      <pivotAreas count="1">
        <pivotArea type="data" collapsedLevelsAreSubtotals="1" fieldPosition="0">
          <references count="4">
            <reference field="4294967294" count="1" selected="0">
              <x v="0"/>
            </reference>
            <reference field="1" count="1" selected="0">
              <x v="0"/>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3">
      <pivotAreas count="1">
        <pivotArea type="data" collapsedLevelsAreSubtotals="1" fieldPosition="0">
          <references count="4">
            <reference field="4294967294" count="1" selected="0">
              <x v="0"/>
            </reference>
            <reference field="1" count="1" selected="0">
              <x v="0"/>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2">
      <pivotAreas count="1">
        <pivotArea type="data" collapsedLevelsAreSubtotals="1" fieldPosition="0">
          <references count="4">
            <reference field="4294967294" count="1" selected="0">
              <x v="0"/>
            </reference>
            <reference field="1" count="1" selected="0">
              <x v="0"/>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1">
      <pivotAreas count="1">
        <pivotArea type="data" collapsedLevelsAreSubtotals="1" fieldPosition="0">
          <references count="4">
            <reference field="4294967294" count="1" selected="0">
              <x v="0"/>
            </reference>
            <reference field="1" count="1" selected="0">
              <x v="0"/>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60">
      <pivotAreas count="1">
        <pivotArea type="data" collapsedLevelsAreSubtotals="1" fieldPosition="0">
          <references count="4">
            <reference field="4294967294" count="1" selected="0">
              <x v="0"/>
            </reference>
            <reference field="1" count="1" selected="0">
              <x v="0"/>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7">
      <pivotAreas count="1">
        <pivotArea type="data" collapsedLevelsAreSubtotals="1" fieldPosition="0">
          <references count="4">
            <reference field="4294967294" count="1" selected="0">
              <x v="0"/>
            </reference>
            <reference field="1" count="1" selected="0">
              <x v="0"/>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6">
      <pivotAreas count="1">
        <pivotArea type="data" collapsedLevelsAreSubtotals="1" fieldPosition="0">
          <references count="4">
            <reference field="4294967294" count="1" selected="0">
              <x v="0"/>
            </reference>
            <reference field="1" count="1" selected="0">
              <x v="0"/>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5">
      <pivotAreas count="1">
        <pivotArea type="data" collapsedLevelsAreSubtotals="1" fieldPosition="0">
          <references count="3">
            <reference field="4294967294" count="1" selected="0">
              <x v="0"/>
            </reference>
            <reference field="1"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4">
      <pivotAreas count="1">
        <pivotArea type="data" collapsedLevelsAreSubtotals="1" fieldPosition="0">
          <references count="3">
            <reference field="4294967294" count="1" selected="0">
              <x v="0"/>
            </reference>
            <reference field="1"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3">
      <pivotAreas count="1">
        <pivotArea type="data" collapsedLevelsAreSubtotals="1" fieldPosition="0">
          <references count="4">
            <reference field="4294967294" count="1" selected="0">
              <x v="0"/>
            </reference>
            <reference field="1" count="1" selected="0">
              <x v="1"/>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2">
      <pivotAreas count="1">
        <pivotArea type="data" collapsedLevelsAreSubtotals="1" fieldPosition="0">
          <references count="4">
            <reference field="4294967294" count="1" selected="0">
              <x v="0"/>
            </reference>
            <reference field="1" count="1" selected="0">
              <x v="1"/>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1">
      <pivotAreas count="1">
        <pivotArea type="data" collapsedLevelsAreSubtotals="1" fieldPosition="0">
          <references count="4">
            <reference field="4294967294" count="1" selected="0">
              <x v="0"/>
            </reference>
            <reference field="1" count="1" selected="0">
              <x v="1"/>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50">
      <pivotAreas count="1">
        <pivotArea type="data" collapsedLevelsAreSubtotals="1" fieldPosition="0">
          <references count="4">
            <reference field="4294967294" count="1" selected="0">
              <x v="0"/>
            </reference>
            <reference field="1" count="1" selected="0">
              <x v="1"/>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9">
      <pivotAreas count="1">
        <pivotArea type="data" collapsedLevelsAreSubtotals="1" fieldPosition="0">
          <references count="4">
            <reference field="4294967294" count="1" selected="0">
              <x v="0"/>
            </reference>
            <reference field="1" count="1" selected="0">
              <x v="1"/>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8">
      <pivotAreas count="1">
        <pivotArea type="data" collapsedLevelsAreSubtotals="1" fieldPosition="0">
          <references count="4">
            <reference field="4294967294" count="1" selected="0">
              <x v="0"/>
            </reference>
            <reference field="1" count="1" selected="0">
              <x v="1"/>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7">
      <pivotAreas count="1">
        <pivotArea type="data" collapsedLevelsAreSubtotals="1" fieldPosition="0">
          <references count="4">
            <reference field="4294967294" count="1" selected="0">
              <x v="0"/>
            </reference>
            <reference field="1" count="1" selected="0">
              <x v="1"/>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6">
      <pivotAreas count="1">
        <pivotArea type="data" collapsedLevelsAreSubtotals="1" fieldPosition="0">
          <references count="4">
            <reference field="4294967294" count="1" selected="0">
              <x v="0"/>
            </reference>
            <reference field="1" count="1" selected="0">
              <x v="1"/>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3">
      <pivotAreas count="1">
        <pivotArea type="data" collapsedLevelsAreSubtotals="1" fieldPosition="0">
          <references count="4">
            <reference field="4294967294" count="1" selected="0">
              <x v="0"/>
            </reference>
            <reference field="1" count="1" selected="0">
              <x v="2"/>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42">
      <pivotAreas count="1">
        <pivotArea type="data" collapsedLevelsAreSubtotals="1" fieldPosition="0">
          <references count="4">
            <reference field="4294967294" count="1" selected="0">
              <x v="0"/>
            </reference>
            <reference field="1" count="1" selected="0">
              <x v="2"/>
            </reference>
            <reference field="2" count="1">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9">
      <pivotAreas count="1">
        <pivotArea type="data" collapsedLevelsAreSubtotals="1" fieldPosition="0">
          <references count="4">
            <reference field="4294967294" count="1" selected="0">
              <x v="0"/>
            </reference>
            <reference field="1" count="1" selected="0">
              <x v="2"/>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8">
      <pivotAreas count="1">
        <pivotArea type="data" collapsedLevelsAreSubtotals="1" fieldPosition="0">
          <references count="4">
            <reference field="4294967294" count="1" selected="0">
              <x v="0"/>
            </reference>
            <reference field="1" count="1" selected="0">
              <x v="2"/>
            </reference>
            <reference field="2"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7">
      <pivotAreas count="1">
        <pivotArea type="data" collapsedLevelsAreSubtotals="1" fieldPosition="0">
          <references count="4">
            <reference field="4294967294" count="1" selected="0">
              <x v="0"/>
            </reference>
            <reference field="1" count="1" selected="0">
              <x v="2"/>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536">
      <pivotAreas count="1">
        <pivotArea type="data" collapsedLevelsAreSubtotals="1" fieldPosition="0">
          <references count="4">
            <reference field="4294967294" count="1" selected="0">
              <x v="0"/>
            </reference>
            <reference field="1" count="1" selected="0">
              <x v="2"/>
            </reference>
            <reference field="2" count="1">
              <x v="3"/>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72">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71">
      <pivotAreas count="1">
        <pivotArea type="data" collapsedLevelsAreSubtotals="1" fieldPosition="0">
          <references count="3">
            <reference field="4294967294" count="1" selected="0">
              <x v="0"/>
            </reference>
            <reference field="1" count="1">
              <x v="2"/>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70">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69">
      <pivotAreas count="1">
        <pivotArea type="data" collapsedLevelsAreSubtotals="1" fieldPosition="0">
          <references count="4">
            <reference field="4294967294" count="1" selected="0">
              <x v="0"/>
            </reference>
            <reference field="1" count="1" selected="0">
              <x v="2"/>
            </reference>
            <reference field="2" count="1">
              <x v="1"/>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68">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67">
      <pivotAreas count="1">
        <pivotArea type="data" grandRow="1" outline="0" collapsedLevelsAreSubtotals="1" fieldPosition="0">
          <references count="2">
            <reference field="4294967294" count="1" selected="0">
              <x v="0"/>
            </reference>
            <reference field="3" count="72"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Areas>
    </conditionalFormat>
    <conditionalFormat priority="366">
      <pivotAreas count="1">
        <pivotArea type="data" collapsedLevelsAreSubtotals="1" fieldPosition="0">
          <references count="3">
            <reference field="4294967294" count="1" selected="0">
              <x v="0"/>
            </reference>
            <reference field="0" count="1">
              <x v="0"/>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65">
      <pivotAreas count="1">
        <pivotArea type="data" collapsedLevelsAreSubtotals="1" fieldPosition="0">
          <references count="3">
            <reference field="4294967294" count="1" selected="0">
              <x v="0"/>
            </reference>
            <reference field="0" count="1">
              <x v="1"/>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64">
      <pivotAreas count="1">
        <pivotArea type="data" collapsedLevelsAreSubtotals="1" fieldPosition="0">
          <references count="3">
            <reference field="4294967294" count="1" selected="0">
              <x v="0"/>
            </reference>
            <reference field="0" count="1">
              <x v="2"/>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63">
      <pivotAreas count="1">
        <pivotArea type="data" collapsedLevelsAreSubtotals="1" fieldPosition="0">
          <references count="3">
            <reference field="4294967294" count="1" selected="0">
              <x v="0"/>
            </reference>
            <reference field="0" count="1">
              <x v="3"/>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62">
      <pivotAreas count="1">
        <pivotArea type="data" collapsedLevelsAreSubtotals="1" fieldPosition="0">
          <references count="3">
            <reference field="4294967294" count="1" selected="0">
              <x v="0"/>
            </reference>
            <reference field="0" count="1">
              <x v="3"/>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61">
      <pivotAreas count="1">
        <pivotArea type="data" collapsedLevelsAreSubtotals="1" fieldPosition="0">
          <references count="3">
            <reference field="4294967294" count="1" selected="0">
              <x v="0"/>
            </reference>
            <reference field="0" count="1">
              <x v="4"/>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60">
      <pivotAreas count="1">
        <pivotArea type="data" collapsedLevelsAreSubtotals="1" fieldPosition="0">
          <references count="3">
            <reference field="4294967294" count="1" selected="0">
              <x v="0"/>
            </reference>
            <reference field="0" count="1">
              <x v="5"/>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9">
      <pivotAreas count="1">
        <pivotArea type="data" collapsedLevelsAreSubtotals="1" fieldPosition="0">
          <references count="3">
            <reference field="4294967294" count="1" selected="0">
              <x v="0"/>
            </reference>
            <reference field="0" count="1">
              <x v="6"/>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8">
      <pivotAreas count="1">
        <pivotArea type="data" collapsedLevelsAreSubtotals="1" fieldPosition="0">
          <references count="3">
            <reference field="4294967294" count="1" selected="0">
              <x v="0"/>
            </reference>
            <reference field="0" count="1">
              <x v="6"/>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7">
      <pivotAreas count="1">
        <pivotArea type="data" collapsedLevelsAreSubtotals="1" fieldPosition="0">
          <references count="3">
            <reference field="4294967294" count="1" selected="0">
              <x v="0"/>
            </reference>
            <reference field="0" count="1">
              <x v="7"/>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6">
      <pivotAreas count="1">
        <pivotArea type="data" collapsedLevelsAreSubtotals="1" fieldPosition="0">
          <references count="3">
            <reference field="4294967294" count="1" selected="0">
              <x v="0"/>
            </reference>
            <reference field="0" count="1">
              <x v="8"/>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5">
      <pivotAreas count="1">
        <pivotArea type="data" collapsedLevelsAreSubtotals="1" fieldPosition="0">
          <references count="3">
            <reference field="4294967294" count="1" selected="0">
              <x v="0"/>
            </reference>
            <reference field="0" count="1">
              <x v="9"/>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4">
      <pivotAreas count="1">
        <pivotArea type="data" collapsedLevelsAreSubtotals="1" fieldPosition="0">
          <references count="3">
            <reference field="4294967294" count="1" selected="0">
              <x v="0"/>
            </reference>
            <reference field="0" count="1">
              <x v="9"/>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3">
      <pivotAreas count="1">
        <pivotArea type="data" collapsedLevelsAreSubtotals="1" fieldPosition="0">
          <references count="3">
            <reference field="4294967294" count="1" selected="0">
              <x v="0"/>
            </reference>
            <reference field="0" count="1">
              <x v="10"/>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2">
      <pivotAreas count="1">
        <pivotArea type="data" collapsedLevelsAreSubtotals="1" fieldPosition="0">
          <references count="3">
            <reference field="4294967294" count="1" selected="0">
              <x v="0"/>
            </reference>
            <reference field="0" count="1">
              <x v="11"/>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1">
      <pivotAreas count="1">
        <pivotArea type="data" collapsedLevelsAreSubtotals="1" fieldPosition="0">
          <references count="3">
            <reference field="4294967294" count="1" selected="0">
              <x v="0"/>
            </reference>
            <reference field="0" count="1">
              <x v="12"/>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50">
      <pivotAreas count="1">
        <pivotArea type="data" collapsedLevelsAreSubtotals="1" fieldPosition="0">
          <references count="3">
            <reference field="4294967294" count="1" selected="0">
              <x v="0"/>
            </reference>
            <reference field="0" count="1">
              <x v="12"/>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9">
      <pivotAreas count="1">
        <pivotArea type="data" collapsedLevelsAreSubtotals="1" fieldPosition="0">
          <references count="3">
            <reference field="4294967294" count="1" selected="0">
              <x v="0"/>
            </reference>
            <reference field="0" count="1">
              <x v="13"/>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8">
      <pivotAreas count="1">
        <pivotArea type="data" collapsedLevelsAreSubtotals="1" fieldPosition="0">
          <references count="3">
            <reference field="4294967294" count="1" selected="0">
              <x v="0"/>
            </reference>
            <reference field="0" count="1">
              <x v="14"/>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7">
      <pivotAreas count="1">
        <pivotArea type="data" collapsedLevelsAreSubtotals="1" fieldPosition="0">
          <references count="3">
            <reference field="4294967294" count="1" selected="0">
              <x v="0"/>
            </reference>
            <reference field="0" count="1">
              <x v="15"/>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6">
      <pivotAreas count="1">
        <pivotArea type="data" collapsedLevelsAreSubtotals="1" fieldPosition="0">
          <references count="3">
            <reference field="4294967294" count="1" selected="0">
              <x v="0"/>
            </reference>
            <reference field="0" count="1">
              <x v="15"/>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5">
      <pivotAreas count="1">
        <pivotArea type="data" collapsedLevelsAreSubtotals="1" fieldPosition="0">
          <references count="3">
            <reference field="4294967294" count="1" selected="0">
              <x v="0"/>
            </reference>
            <reference field="0" count="1">
              <x v="16"/>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4">
      <pivotAreas count="1">
        <pivotArea type="data" collapsedLevelsAreSubtotals="1" fieldPosition="0">
          <references count="3">
            <reference field="4294967294" count="1" selected="0">
              <x v="0"/>
            </reference>
            <reference field="0" count="1">
              <x v="17"/>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3">
      <pivotAreas count="1">
        <pivotArea type="data" collapsedLevelsAreSubtotals="1" fieldPosition="0">
          <references count="3">
            <reference field="4294967294" count="1" selected="0">
              <x v="0"/>
            </reference>
            <reference field="0" count="1">
              <x v="18"/>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2">
      <pivotAreas count="1">
        <pivotArea type="data" collapsedLevelsAreSubtotals="1" fieldPosition="0">
          <references count="3">
            <reference field="4294967294" count="1" selected="0">
              <x v="0"/>
            </reference>
            <reference field="0" count="1">
              <x v="18"/>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1">
      <pivotAreas count="1">
        <pivotArea type="data" collapsedLevelsAreSubtotals="1" fieldPosition="0">
          <references count="3">
            <reference field="4294967294" count="1" selected="0">
              <x v="0"/>
            </reference>
            <reference field="0" count="1">
              <x v="19"/>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40">
      <pivotAreas count="1">
        <pivotArea type="data" collapsedLevelsAreSubtotals="1" fieldPosition="0">
          <references count="3">
            <reference field="4294967294" count="1" selected="0">
              <x v="0"/>
            </reference>
            <reference field="0" count="1">
              <x v="20"/>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9">
      <pivotAreas count="1">
        <pivotArea type="data" collapsedLevelsAreSubtotals="1" fieldPosition="0">
          <references count="3">
            <reference field="4294967294" count="1" selected="0">
              <x v="0"/>
            </reference>
            <reference field="0" count="1">
              <x v="22"/>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8">
      <pivotAreas count="1">
        <pivotArea type="data" collapsedLevelsAreSubtotals="1" fieldPosition="0">
          <references count="3">
            <reference field="4294967294" count="1" selected="0">
              <x v="0"/>
            </reference>
            <reference field="0" count="1">
              <x v="22"/>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7">
      <pivotAreas count="1">
        <pivotArea type="data" collapsedLevelsAreSubtotals="1" fieldPosition="0">
          <references count="3">
            <reference field="4294967294" count="1" selected="0">
              <x v="0"/>
            </reference>
            <reference field="0" count="1">
              <x v="23"/>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6">
      <pivotAreas count="1">
        <pivotArea type="data" collapsedLevelsAreSubtotals="1" fieldPosition="0">
          <references count="3">
            <reference field="4294967294" count="1" selected="0">
              <x v="0"/>
            </reference>
            <reference field="0" count="1">
              <x v="24"/>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5">
      <pivotAreas count="1">
        <pivotArea type="data" collapsedLevelsAreSubtotals="1" fieldPosition="0">
          <references count="3">
            <reference field="4294967294" count="1" selected="0">
              <x v="0"/>
            </reference>
            <reference field="0" count="1">
              <x v="20"/>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4">
      <pivotAreas count="1">
        <pivotArea type="data" collapsedLevelsAreSubtotals="1" fieldPosition="0">
          <references count="3">
            <reference field="4294967294" count="1" selected="0">
              <x v="0"/>
            </reference>
            <reference field="0" count="1">
              <x v="25"/>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 priority="333">
      <pivotAreas count="1">
        <pivotArea type="data" collapsedLevelsAreSubtotals="1" fieldPosition="0">
          <references count="3">
            <reference field="4294967294" count="1" selected="0">
              <x v="0"/>
            </reference>
            <reference field="0" count="1">
              <x v="25"/>
            </reference>
            <reference field="3" count="69" selected="0">
              <x v="0"/>
              <x v="1"/>
              <x v="2"/>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6"/>
              <x v="67"/>
              <x v="68"/>
              <x v="69"/>
              <x v="70"/>
              <x v="7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FBDC10-DC75-4F4A-8A7A-074001D1D123}" name="TablaDinámica1"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3:AI78" firstHeaderRow="1" firstDataRow="2" firstDataCol="1"/>
  <pivotFields count="5">
    <pivotField axis="axisCol"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axis="axisRow" showAll="0">
      <items count="74">
        <item x="59"/>
        <item x="46"/>
        <item x="39"/>
        <item x="35"/>
        <item x="6"/>
        <item x="23"/>
        <item x="65"/>
        <item x="50"/>
        <item x="8"/>
        <item x="24"/>
        <item x="4"/>
        <item x="26"/>
        <item x="12"/>
        <item x="30"/>
        <item x="53"/>
        <item x="54"/>
        <item x="67"/>
        <item x="18"/>
        <item x="31"/>
        <item x="16"/>
        <item x="60"/>
        <item x="63"/>
        <item x="55"/>
        <item x="19"/>
        <item x="36"/>
        <item x="28"/>
        <item x="0"/>
        <item x="57"/>
        <item x="9"/>
        <item x="13"/>
        <item x="42"/>
        <item x="21"/>
        <item x="22"/>
        <item x="32"/>
        <item x="15"/>
        <item x="64"/>
        <item x="34"/>
        <item x="47"/>
        <item x="61"/>
        <item x="62"/>
        <item x="38"/>
        <item x="37"/>
        <item x="29"/>
        <item x="56"/>
        <item x="49"/>
        <item x="25"/>
        <item x="11"/>
        <item x="1"/>
        <item x="7"/>
        <item x="5"/>
        <item x="10"/>
        <item x="33"/>
        <item x="45"/>
        <item x="27"/>
        <item x="48"/>
        <item x="68"/>
        <item x="17"/>
        <item x="51"/>
        <item x="44"/>
        <item x="66"/>
        <item x="40"/>
        <item x="41"/>
        <item x="43"/>
        <item x="70"/>
        <item x="58"/>
        <item x="69"/>
        <item x="52"/>
        <item x="71"/>
        <item x="14"/>
        <item x="3"/>
        <item x="20"/>
        <item x="2"/>
        <item x="72"/>
        <item t="default"/>
      </items>
    </pivotField>
    <pivotField dataField="1" showAll="0"/>
  </pivotFields>
  <rowFields count="1">
    <field x="3"/>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0"/>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Suma de importan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8D9FCC-B690-441E-822C-1DFDA3A0BB64}" name="TablaDinámica5"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2:O78" firstHeaderRow="1" firstDataRow="3" firstDataCol="1"/>
  <pivotFields count="5">
    <pivotField axis="axisCol" showAll="0">
      <items count="2">
        <item x="0"/>
        <item t="default"/>
      </items>
    </pivotField>
    <pivotField axis="axisRow" showAll="0">
      <items count="74">
        <item x="60"/>
        <item x="61"/>
        <item x="15"/>
        <item x="16"/>
        <item x="18"/>
        <item x="62"/>
        <item x="63"/>
        <item x="64"/>
        <item x="65"/>
        <item x="66"/>
        <item x="67"/>
        <item x="68"/>
        <item x="69"/>
        <item x="70"/>
        <item x="71"/>
        <item x="19"/>
        <item x="21"/>
        <item x="8"/>
        <item x="22"/>
        <item x="23"/>
        <item x="9"/>
        <item x="13"/>
        <item x="3"/>
        <item x="0"/>
        <item x="10"/>
        <item x="17"/>
        <item x="2"/>
        <item x="12"/>
        <item x="4"/>
        <item x="5"/>
        <item x="6"/>
        <item x="7"/>
        <item x="35"/>
        <item x="36"/>
        <item x="37"/>
        <item x="38"/>
        <item x="32"/>
        <item x="29"/>
        <item x="24"/>
        <item x="28"/>
        <item x="30"/>
        <item x="25"/>
        <item x="31"/>
        <item x="27"/>
        <item x="39"/>
        <item x="40"/>
        <item x="34"/>
        <item x="26"/>
        <item x="41"/>
        <item x="33"/>
        <item x="20"/>
        <item x="1"/>
        <item x="53"/>
        <item x="54"/>
        <item x="55"/>
        <item x="56"/>
        <item x="50"/>
        <item x="47"/>
        <item x="42"/>
        <item x="46"/>
        <item x="48"/>
        <item x="43"/>
        <item x="49"/>
        <item x="45"/>
        <item x="57"/>
        <item x="58"/>
        <item x="52"/>
        <item x="44"/>
        <item x="59"/>
        <item x="51"/>
        <item x="14"/>
        <item x="11"/>
        <item x="72"/>
        <item t="default"/>
      </items>
    </pivotField>
    <pivotField dataField="1" showAll="0"/>
    <pivotField dataField="1" showAll="0"/>
    <pivotField dataField="1" showAll="0"/>
  </pivotFields>
  <rowFields count="1">
    <field x="1"/>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2">
    <field x="0"/>
    <field x="-2"/>
  </colFields>
  <colItems count="6">
    <i>
      <x/>
      <x/>
    </i>
    <i r="1" i="1">
      <x v="1"/>
    </i>
    <i r="1" i="2">
      <x v="2"/>
    </i>
    <i t="grand">
      <x/>
    </i>
    <i t="grand" i="1">
      <x/>
    </i>
    <i t="grand" i="2">
      <x/>
    </i>
  </colItems>
  <dataFields count="3">
    <dataField name=" 0" fld="2" baseField="0" baseItem="0"/>
    <dataField name=" 1" fld="3" baseField="0" baseItem="0"/>
    <dataField name="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F8125E-D769-4E03-8B97-C1320AF7C5F5}" name="TablaDinámica4"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CO2:FU79" firstHeaderRow="1" firstDataRow="3" firstDataCol="1"/>
  <pivotFields count="5">
    <pivotField axis="axisCol"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showAll="0">
      <items count="75">
        <item x="60"/>
        <item x="61"/>
        <item x="15"/>
        <item x="16"/>
        <item x="18"/>
        <item x="62"/>
        <item x="63"/>
        <item x="64"/>
        <item x="65"/>
        <item x="66"/>
        <item x="67"/>
        <item x="68"/>
        <item x="69"/>
        <item x="70"/>
        <item x="71"/>
        <item x="19"/>
        <item x="21"/>
        <item x="8"/>
        <item x="22"/>
        <item x="23"/>
        <item x="9"/>
        <item x="13"/>
        <item x="3"/>
        <item x="0"/>
        <item x="10"/>
        <item x="17"/>
        <item x="2"/>
        <item x="12"/>
        <item x="4"/>
        <item x="5"/>
        <item x="6"/>
        <item x="7"/>
        <item x="35"/>
        <item x="36"/>
        <item x="37"/>
        <item x="38"/>
        <item x="32"/>
        <item x="29"/>
        <item x="24"/>
        <item x="28"/>
        <item x="30"/>
        <item x="25"/>
        <item x="31"/>
        <item x="27"/>
        <item x="39"/>
        <item x="40"/>
        <item x="34"/>
        <item x="26"/>
        <item x="41"/>
        <item x="33"/>
        <item x="20"/>
        <item x="1"/>
        <item x="53"/>
        <item x="54"/>
        <item x="55"/>
        <item x="56"/>
        <item x="50"/>
        <item x="47"/>
        <item x="42"/>
        <item x="46"/>
        <item x="48"/>
        <item x="43"/>
        <item x="49"/>
        <item x="45"/>
        <item x="57"/>
        <item x="58"/>
        <item x="52"/>
        <item x="44"/>
        <item x="59"/>
        <item x="51"/>
        <item x="14"/>
        <item x="11"/>
        <item x="72"/>
        <item x="73"/>
        <item t="default"/>
      </items>
    </pivotField>
    <pivotField dataField="1" showAll="0">
      <items count="1338">
        <item x="2"/>
        <item x="475"/>
        <item x="1099"/>
        <item x="1151"/>
        <item x="685"/>
        <item x="190"/>
        <item x="99"/>
        <item x="838"/>
        <item x="45"/>
        <item x="684"/>
        <item x="145"/>
        <item x="1314"/>
        <item x="277"/>
        <item x="364"/>
        <item x="737"/>
        <item x="1255"/>
        <item x="1214"/>
        <item x="526"/>
        <item x="580"/>
        <item x="120"/>
        <item x="995"/>
        <item x="322"/>
        <item x="943"/>
        <item x="891"/>
        <item x="297"/>
        <item x="993"/>
        <item x="340"/>
        <item x="681"/>
        <item x="422"/>
        <item x="210"/>
        <item x="253"/>
        <item x="1047"/>
        <item x="578"/>
        <item x="473"/>
        <item x="474"/>
        <item x="1043"/>
        <item x="235"/>
        <item x="1097"/>
        <item x="1312"/>
        <item x="540"/>
        <item x="1201"/>
        <item x="787"/>
        <item x="437"/>
        <item x="43"/>
        <item x="646"/>
        <item x="420"/>
        <item x="579"/>
        <item x="74"/>
        <item x="233"/>
        <item x="1098"/>
        <item x="384"/>
        <item x="633"/>
        <item x="596"/>
        <item x="1149"/>
        <item x="471"/>
        <item x="360"/>
        <item x="1254"/>
        <item x="1112"/>
        <item x="1164"/>
        <item x="231"/>
        <item x="1251"/>
        <item x="991"/>
        <item x="800"/>
        <item x="834"/>
        <item x="1008"/>
        <item x="97"/>
        <item x="698"/>
        <item x="41"/>
        <item x="522"/>
        <item x="143"/>
        <item x="1046"/>
        <item x="362"/>
        <item x="956"/>
        <item x="1060"/>
        <item x="1253"/>
        <item x="1095"/>
        <item x="1199"/>
        <item x="1310"/>
        <item x="188"/>
        <item x="1045"/>
        <item x="524"/>
        <item x="318"/>
        <item x="683"/>
        <item x="785"/>
        <item x="576"/>
        <item x="1147"/>
        <item x="472"/>
        <item x="418"/>
        <item x="1313"/>
        <item x="783"/>
        <item x="904"/>
        <item x="42"/>
        <item x="994"/>
        <item x="1096"/>
        <item x="941"/>
        <item x="837"/>
        <item x="186"/>
        <item x="273"/>
        <item x="1311"/>
        <item x="144"/>
        <item x="189"/>
        <item x="98"/>
        <item x="942"/>
        <item x="1150"/>
        <item x="851"/>
        <item x="95"/>
        <item x="786"/>
        <item x="232"/>
        <item x="141"/>
        <item x="577"/>
        <item x="44"/>
        <item x="736"/>
        <item x="889"/>
        <item x="321"/>
        <item x="234"/>
        <item x="525"/>
        <item x="275"/>
        <item x="276"/>
        <item x="939"/>
        <item x="631"/>
        <item x="992"/>
        <item x="890"/>
        <item x="419"/>
        <item x="735"/>
        <item x="836"/>
        <item x="629"/>
        <item x="1197"/>
        <item x="187"/>
        <item x="648"/>
        <item x="361"/>
        <item x="751"/>
        <item x="320"/>
        <item x="630"/>
        <item x="1148"/>
        <item x="523"/>
        <item x="386"/>
        <item x="598"/>
        <item x="122"/>
        <item x="421"/>
        <item x="274"/>
        <item x="491"/>
        <item x="342"/>
        <item x="1166"/>
        <item x="1114"/>
        <item x="1010"/>
        <item x="299"/>
        <item x="700"/>
        <item x="1216"/>
        <item x="76"/>
        <item x="4"/>
        <item x="439"/>
        <item x="802"/>
        <item x="1252"/>
        <item x="1153"/>
        <item x="1062"/>
        <item x="682"/>
        <item x="212"/>
        <item x="733"/>
        <item x="255"/>
        <item x="166"/>
        <item x="887"/>
        <item x="142"/>
        <item x="958"/>
        <item x="940"/>
        <item x="888"/>
        <item x="96"/>
        <item x="1100"/>
        <item x="1198"/>
        <item x="687"/>
        <item x="835"/>
        <item x="1106"/>
        <item x="319"/>
        <item x="632"/>
        <item x="363"/>
        <item x="1155"/>
        <item x="542"/>
        <item x="1044"/>
        <item x="1102"/>
        <item x="906"/>
        <item x="734"/>
        <item x="1104"/>
        <item x="1154"/>
        <item x="1070"/>
        <item x="447"/>
        <item x="752"/>
        <item x="784"/>
        <item x="1200"/>
        <item x="1174"/>
        <item x="1122"/>
        <item x="759"/>
        <item x="656"/>
        <item x="175"/>
        <item x="1018"/>
        <item x="499"/>
        <item x="853"/>
        <item x="708"/>
        <item x="810"/>
        <item x="394"/>
        <item x="652"/>
        <item x="1011"/>
        <item x="1107"/>
        <item x="689"/>
        <item x="692"/>
        <item x="12"/>
        <item x="1063"/>
        <item x="263"/>
        <item x="606"/>
        <item x="350"/>
        <item x="492"/>
        <item x="84"/>
        <item x="803"/>
        <item x="649"/>
        <item x="440"/>
        <item x="307"/>
        <item x="1291"/>
        <item x="959"/>
        <item x="1224"/>
        <item x="1059"/>
        <item x="1115"/>
        <item x="693"/>
        <item x="1049"/>
        <item x="599"/>
        <item x="130"/>
        <item x="220"/>
        <item x="1217"/>
        <item x="840"/>
        <item x="300"/>
        <item x="77"/>
        <item x="387"/>
        <item x="1159"/>
        <item x="966"/>
        <item x="1103"/>
        <item x="1167"/>
        <item x="690"/>
        <item x="1101"/>
        <item x="842"/>
        <item x="343"/>
        <item x="1050"/>
        <item x="1108"/>
        <item x="1118"/>
        <item x="213"/>
        <item x="686"/>
        <item x="167"/>
        <item x="688"/>
        <item x="123"/>
        <item x="1283"/>
        <item x="5"/>
        <item x="1052"/>
        <item x="1078"/>
        <item x="792"/>
        <item x="1051"/>
        <item x="845"/>
        <item x="1066"/>
        <item x="477"/>
        <item x="1072"/>
        <item x="701"/>
        <item x="1125"/>
        <item x="1152"/>
        <item x="914"/>
        <item x="1002"/>
        <item x="839"/>
        <item x="478"/>
        <item x="543"/>
        <item x="659"/>
        <item x="1055"/>
        <item x="1111"/>
        <item x="791"/>
        <item x="1220"/>
        <item x="256"/>
        <item x="1076"/>
        <item x="664"/>
        <item x="1156"/>
        <item x="1080"/>
        <item x="1127"/>
        <item x="846"/>
        <item x="765"/>
        <item x="1229"/>
        <item x="1058"/>
        <item x="1079"/>
        <item x="658"/>
        <item x="482"/>
        <item x="1068"/>
        <item x="764"/>
        <item x="665"/>
        <item x="1014"/>
        <item x="818"/>
        <item x="479"/>
        <item x="661"/>
        <item x="476"/>
        <item x="847"/>
        <item x="799"/>
        <item x="1228"/>
        <item x="1074"/>
        <item x="660"/>
        <item x="1131"/>
        <item x="755"/>
        <item x="806"/>
        <item x="551"/>
        <item x="1126"/>
        <item x="1021"/>
        <item x="1073"/>
        <item x="480"/>
        <item x="907"/>
        <item x="1024"/>
        <item x="843"/>
        <item x="644"/>
        <item x="1022"/>
        <item x="1157"/>
        <item x="1128"/>
        <item x="1105"/>
        <item x="813"/>
        <item x="1075"/>
        <item x="662"/>
        <item x="1110"/>
        <item x="237"/>
        <item x="80"/>
        <item x="1077"/>
        <item x="1265"/>
        <item x="768"/>
        <item x="815"/>
        <item x="639"/>
        <item x="192"/>
        <item x="1023"/>
        <item x="1007"/>
        <item x="789"/>
        <item x="748"/>
        <item x="820"/>
        <item x="1027"/>
        <item x="436"/>
        <item x="763"/>
        <item x="844"/>
        <item x="812"/>
        <item x="798"/>
        <item x="450"/>
        <item x="1258"/>
        <item x="819"/>
        <item x="762"/>
        <item x="390"/>
        <item x="795"/>
        <item x="1004"/>
        <item x="1006"/>
        <item x="1129"/>
        <item x="790"/>
        <item x="449"/>
        <item x="238"/>
        <item x="1120"/>
        <item x="1320"/>
        <item x="816"/>
        <item x="443"/>
        <item x="1124"/>
        <item x="456"/>
        <item x="453"/>
        <item x="1000"/>
        <item x="1048"/>
        <item x="766"/>
        <item x="974"/>
        <item x="769"/>
        <item x="767"/>
        <item x="451"/>
        <item x="753"/>
        <item x="529"/>
        <item x="841"/>
        <item x="1259"/>
        <item x="645"/>
        <item x="452"/>
        <item x="435"/>
        <item x="817"/>
        <item x="1026"/>
        <item x="1132"/>
        <item x="654"/>
        <item x="666"/>
        <item x="147"/>
        <item x="761"/>
        <item x="1064"/>
        <item x="455"/>
        <item x="602"/>
        <item x="505"/>
        <item x="1028"/>
        <item x="502"/>
        <item x="814"/>
        <item x="1116"/>
        <item x="757"/>
        <item x="962"/>
        <item x="102"/>
        <item x="1067"/>
        <item x="126"/>
        <item x="635"/>
        <item x="1130"/>
        <item x="457"/>
        <item x="1160"/>
        <item x="650"/>
        <item x="148"/>
        <item x="997"/>
        <item x="501"/>
        <item x="1025"/>
        <item x="854"/>
        <item x="1321"/>
        <item x="193"/>
        <item x="1232"/>
        <item x="1001"/>
        <item x="749"/>
        <item x="528"/>
        <item x="1020"/>
        <item x="612"/>
        <item x="1266"/>
        <item x="804"/>
        <item x="1170"/>
        <item x="758"/>
        <item x="739"/>
        <item x="976"/>
        <item x="454"/>
        <item x="608"/>
        <item x="862"/>
        <item x="508"/>
        <item x="637"/>
        <item x="610"/>
        <item x="809"/>
        <item x="738"/>
        <item x="611"/>
        <item x="532"/>
        <item x="1158"/>
        <item x="400"/>
        <item x="171"/>
        <item x="399"/>
        <item x="495"/>
        <item x="1054"/>
        <item x="642"/>
        <item x="426"/>
        <item x="808"/>
        <item x="1012"/>
        <item x="788"/>
        <item x="1218"/>
        <item x="1205"/>
        <item x="397"/>
        <item x="488"/>
        <item x="216"/>
        <item x="483"/>
        <item x="504"/>
        <item x="441"/>
        <item x="445"/>
        <item x="303"/>
        <item x="1287"/>
        <item x="794"/>
        <item x="346"/>
        <item x="972"/>
        <item x="1231"/>
        <item x="1179"/>
        <item x="279"/>
        <item x="973"/>
        <item x="1119"/>
        <item x="403"/>
        <item x="614"/>
        <item x="594"/>
        <item x="998"/>
        <item x="1016"/>
        <item x="742"/>
        <item x="955"/>
        <item x="1212"/>
        <item x="615"/>
        <item x="101"/>
        <item x="382"/>
        <item x="1233"/>
        <item x="1056"/>
        <item x="793"/>
        <item x="396"/>
        <item x="1069"/>
        <item x="1017"/>
        <item x="503"/>
        <item x="481"/>
        <item x="402"/>
        <item x="704"/>
        <item x="427"/>
        <item x="796"/>
        <item x="366"/>
        <item x="367"/>
        <item x="1015"/>
        <item x="663"/>
        <item x="1230"/>
        <item x="807"/>
        <item x="78"/>
        <item x="72"/>
        <item x="404"/>
        <item x="507"/>
        <item x="489"/>
        <item x="714"/>
        <item x="653"/>
        <item x="493"/>
        <item x="1003"/>
        <item x="655"/>
        <item x="509"/>
        <item x="954"/>
        <item x="710"/>
        <item x="506"/>
        <item x="609"/>
        <item x="970"/>
        <item x="640"/>
        <item x="398"/>
        <item x="1053"/>
        <item x="1296"/>
        <item x="103"/>
        <item x="756"/>
        <item x="401"/>
        <item x="638"/>
        <item x="741"/>
        <item x="8"/>
        <item x="1227"/>
        <item x="607"/>
        <item x="208"/>
        <item x="446"/>
        <item x="1319"/>
        <item x="1293"/>
        <item x="444"/>
        <item x="424"/>
        <item x="613"/>
        <item x="636"/>
        <item x="711"/>
        <item x="163"/>
        <item x="600"/>
        <item x="169"/>
        <item x="1182"/>
        <item x="641"/>
        <item x="1184"/>
        <item x="969"/>
        <item x="325"/>
        <item x="1181"/>
        <item x="999"/>
        <item x="595"/>
        <item x="975"/>
        <item x="118"/>
        <item x="429"/>
        <item x="423"/>
        <item x="527"/>
        <item x="388"/>
        <item x="1177"/>
        <item x="214"/>
        <item x="497"/>
        <item x="1180"/>
        <item x="1280"/>
        <item x="1285"/>
        <item x="295"/>
        <item x="717"/>
        <item x="1162"/>
        <item x="301"/>
        <item x="1121"/>
        <item x="605"/>
        <item x="324"/>
        <item x="1183"/>
        <item x="1176"/>
        <item x="146"/>
        <item x="745"/>
        <item x="168"/>
        <item x="558"/>
        <item x="236"/>
        <item x="1202"/>
        <item x="586"/>
        <item x="1294"/>
        <item x="561"/>
        <item x="1261"/>
        <item x="56"/>
        <item x="259"/>
        <item x="1284"/>
        <item x="530"/>
        <item x="383"/>
        <item x="191"/>
        <item x="559"/>
        <item x="696"/>
        <item x="18"/>
        <item x="910"/>
        <item x="1208"/>
        <item x="1295"/>
        <item x="968"/>
        <item x="713"/>
        <item x="498"/>
        <item x="971"/>
        <item x="1226"/>
        <item x="425"/>
        <item x="392"/>
        <item x="547"/>
        <item x="209"/>
        <item x="124"/>
        <item x="1222"/>
        <item x="1223"/>
        <item x="1206"/>
        <item x="533"/>
        <item x="1318"/>
        <item x="604"/>
        <item x="19"/>
        <item x="712"/>
        <item x="1316"/>
        <item x="217"/>
        <item x="306"/>
        <item x="582"/>
        <item x="584"/>
        <item x="589"/>
        <item x="965"/>
        <item x="1263"/>
        <item x="964"/>
        <item x="14"/>
        <item x="496"/>
        <item x="15"/>
        <item x="22"/>
        <item x="0"/>
        <item x="21"/>
        <item x="1315"/>
        <item x="83"/>
        <item x="1168"/>
        <item x="1281"/>
        <item x="996"/>
        <item x="531"/>
        <item x="950"/>
        <item x="960"/>
        <item x="73"/>
        <item x="100"/>
        <item x="1207"/>
        <item x="57"/>
        <item x="1213"/>
        <item x="715"/>
        <item x="1210"/>
        <item x="82"/>
        <item x="20"/>
        <item x="17"/>
        <item x="164"/>
        <item x="430"/>
        <item x="538"/>
        <item x="344"/>
        <item x="545"/>
        <item x="634"/>
        <item x="393"/>
        <item x="557"/>
        <item x="1264"/>
        <item x="587"/>
        <item x="119"/>
        <item x="585"/>
        <item x="16"/>
        <item x="539"/>
        <item x="1260"/>
        <item x="1209"/>
        <item x="697"/>
        <item x="1203"/>
        <item x="718"/>
        <item x="1178"/>
        <item x="583"/>
        <item x="588"/>
        <item x="1317"/>
        <item x="550"/>
        <item x="922"/>
        <item x="556"/>
        <item x="1163"/>
        <item x="305"/>
        <item x="560"/>
        <item x="365"/>
        <item x="554"/>
        <item x="280"/>
        <item x="129"/>
        <item x="555"/>
        <item x="1262"/>
        <item x="603"/>
        <item x="553"/>
        <item x="716"/>
        <item x="702"/>
        <item x="6"/>
        <item x="694"/>
        <item x="174"/>
        <item x="50"/>
        <item x="391"/>
        <item x="326"/>
        <item x="1172"/>
        <item x="1289"/>
        <item x="128"/>
        <item x="944"/>
        <item x="581"/>
        <item x="47"/>
        <item x="296"/>
        <item x="706"/>
        <item x="1221"/>
        <item x="924"/>
        <item x="947"/>
        <item x="173"/>
        <item x="218"/>
        <item x="740"/>
        <item x="544"/>
        <item x="1288"/>
        <item x="963"/>
        <item x="428"/>
        <item x="1290"/>
        <item x="53"/>
        <item x="743"/>
        <item x="1256"/>
        <item x="49"/>
        <item x="46"/>
        <item x="257"/>
        <item x="952"/>
        <item x="707"/>
        <item x="172"/>
        <item x="1204"/>
        <item x="916"/>
        <item x="349"/>
        <item x="48"/>
        <item x="219"/>
        <item x="239"/>
        <item x="1173"/>
        <item x="81"/>
        <item x="1"/>
        <item x="104"/>
        <item x="127"/>
        <item x="278"/>
        <item x="921"/>
        <item x="323"/>
        <item x="949"/>
        <item x="11"/>
        <item x="348"/>
        <item x="1171"/>
        <item x="945"/>
        <item x="262"/>
        <item x="58"/>
        <item x="902"/>
        <item x="549"/>
        <item x="368"/>
        <item x="51"/>
        <item x="858"/>
        <item x="746"/>
        <item x="55"/>
        <item x="903"/>
        <item x="149"/>
        <item x="1322"/>
        <item x="917"/>
        <item x="1257"/>
        <item x="951"/>
        <item x="10"/>
        <item x="54"/>
        <item x="261"/>
        <item x="347"/>
        <item x="923"/>
        <item x="1267"/>
        <item x="194"/>
        <item x="52"/>
        <item x="919"/>
        <item x="281"/>
        <item x="304"/>
        <item x="948"/>
        <item x="548"/>
        <item x="744"/>
        <item x="920"/>
        <item x="705"/>
        <item x="691"/>
        <item x="918"/>
        <item x="895"/>
        <item x="946"/>
        <item x="9"/>
        <item x="897"/>
        <item x="896"/>
        <item x="869"/>
        <item x="894"/>
        <item x="908"/>
        <item x="260"/>
        <item x="867"/>
        <item x="893"/>
        <item x="872"/>
        <item x="899"/>
        <item x="913"/>
        <item x="849"/>
        <item x="856"/>
        <item x="912"/>
        <item x="865"/>
        <item x="870"/>
        <item x="871"/>
        <item x="850"/>
        <item x="868"/>
        <item x="900"/>
        <item x="866"/>
        <item x="864"/>
        <item x="898"/>
        <item x="892"/>
        <item x="861"/>
        <item x="911"/>
        <item x="860"/>
        <item x="855"/>
        <item x="859"/>
        <item x="1061"/>
        <item x="1113"/>
        <item x="957"/>
        <item x="801"/>
        <item x="1009"/>
        <item x="750"/>
        <item x="597"/>
        <item x="341"/>
        <item x="438"/>
        <item x="121"/>
        <item x="211"/>
        <item x="852"/>
        <item x="905"/>
        <item x="647"/>
        <item x="75"/>
        <item x="699"/>
        <item x="490"/>
        <item x="165"/>
        <item x="1165"/>
        <item x="541"/>
        <item x="298"/>
        <item x="254"/>
        <item x="1282"/>
        <item x="385"/>
        <item x="1215"/>
        <item x="3"/>
        <item x="1065"/>
        <item x="651"/>
        <item x="1117"/>
        <item x="754"/>
        <item x="805"/>
        <item x="1013"/>
        <item x="442"/>
        <item x="494"/>
        <item x="601"/>
        <item x="1219"/>
        <item x="389"/>
        <item x="79"/>
        <item x="961"/>
        <item x="215"/>
        <item x="170"/>
        <item x="125"/>
        <item x="1286"/>
        <item x="302"/>
        <item x="1169"/>
        <item x="703"/>
        <item x="345"/>
        <item x="7"/>
        <item x="546"/>
        <item x="258"/>
        <item x="909"/>
        <item x="857"/>
        <item x="1239"/>
        <item x="1242"/>
        <item x="1092"/>
        <item x="667"/>
        <item x="1086"/>
        <item x="1139"/>
        <item x="673"/>
        <item x="1090"/>
        <item x="678"/>
        <item x="1141"/>
        <item x="779"/>
        <item x="672"/>
        <item x="778"/>
        <item x="109"/>
        <item x="675"/>
        <item x="1241"/>
        <item x="674"/>
        <item x="114"/>
        <item x="1140"/>
        <item x="1035"/>
        <item x="1038"/>
        <item x="1036"/>
        <item x="827"/>
        <item x="676"/>
        <item x="204"/>
        <item x="1091"/>
        <item x="1037"/>
        <item x="153"/>
        <item x="826"/>
        <item x="330"/>
        <item x="250"/>
        <item x="1133"/>
        <item x="1138"/>
        <item x="780"/>
        <item x="988"/>
        <item x="108"/>
        <item x="199"/>
        <item x="775"/>
        <item x="244"/>
        <item x="158"/>
        <item x="828"/>
        <item x="1144"/>
        <item x="198"/>
        <item x="335"/>
        <item x="1039"/>
        <item x="372"/>
        <item x="626"/>
        <item x="241"/>
        <item x="622"/>
        <item x="336"/>
        <item x="377"/>
        <item x="161"/>
        <item x="1081"/>
        <item x="160"/>
        <item x="196"/>
        <item x="248"/>
        <item x="242"/>
        <item x="115"/>
        <item x="1191"/>
        <item x="370"/>
        <item x="205"/>
        <item x="327"/>
        <item x="111"/>
        <item x="106"/>
        <item x="677"/>
        <item x="1029"/>
        <item x="240"/>
        <item x="1088"/>
        <item x="290"/>
        <item x="378"/>
        <item x="770"/>
        <item x="728"/>
        <item x="112"/>
        <item x="984"/>
        <item x="1087"/>
        <item x="152"/>
        <item x="1083"/>
        <item x="1240"/>
        <item x="621"/>
        <item x="292"/>
        <item x="1142"/>
        <item x="669"/>
        <item x="1089"/>
        <item x="105"/>
        <item x="725"/>
        <item x="983"/>
        <item x="821"/>
        <item x="1193"/>
        <item x="829"/>
        <item x="1192"/>
        <item x="338"/>
        <item x="371"/>
        <item x="151"/>
        <item x="671"/>
        <item x="777"/>
        <item x="283"/>
        <item x="776"/>
        <item x="243"/>
        <item x="1143"/>
        <item x="1135"/>
        <item x="830"/>
        <item x="286"/>
        <item x="195"/>
        <item x="289"/>
        <item x="247"/>
        <item x="831"/>
        <item x="982"/>
        <item x="727"/>
        <item x="1040"/>
        <item x="1085"/>
        <item x="113"/>
        <item x="726"/>
        <item x="772"/>
        <item x="154"/>
        <item x="1137"/>
        <item x="774"/>
        <item x="1033"/>
        <item x="1034"/>
        <item x="616"/>
        <item x="159"/>
        <item x="773"/>
        <item x="203"/>
        <item x="1189"/>
        <item x="977"/>
        <item x="624"/>
        <item x="380"/>
        <item x="333"/>
        <item x="625"/>
        <item x="197"/>
        <item x="1190"/>
        <item x="328"/>
        <item x="670"/>
        <item x="202"/>
        <item x="936"/>
        <item x="331"/>
        <item x="284"/>
        <item x="116"/>
        <item x="723"/>
        <item x="825"/>
        <item x="1185"/>
        <item x="293"/>
        <item x="249"/>
        <item x="986"/>
        <item x="824"/>
        <item x="987"/>
        <item x="1031"/>
        <item x="823"/>
        <item x="620"/>
        <item x="373"/>
        <item x="1032"/>
        <item x="334"/>
        <item x="724"/>
        <item x="623"/>
        <item x="1084"/>
        <item x="719"/>
        <item x="150"/>
        <item x="1194"/>
        <item x="981"/>
        <item x="935"/>
        <item x="251"/>
        <item x="379"/>
        <item x="1136"/>
        <item x="107"/>
        <item x="376"/>
        <item x="206"/>
        <item x="285"/>
        <item x="329"/>
        <item x="291"/>
        <item x="375"/>
        <item x="337"/>
        <item x="156"/>
        <item x="619"/>
        <item x="369"/>
        <item x="933"/>
        <item x="985"/>
        <item x="925"/>
        <item x="934"/>
        <item x="729"/>
        <item x="929"/>
        <item x="618"/>
        <item x="201"/>
        <item x="245"/>
        <item x="980"/>
        <item x="979"/>
        <item x="157"/>
        <item x="332"/>
        <item x="730"/>
        <item x="155"/>
        <item x="883"/>
        <item x="881"/>
        <item x="1094"/>
        <item x="374"/>
        <item x="1187"/>
        <item x="879"/>
        <item x="287"/>
        <item x="930"/>
        <item x="882"/>
        <item x="721"/>
        <item x="282"/>
        <item x="880"/>
        <item x="722"/>
        <item x="288"/>
        <item x="1188"/>
        <item x="246"/>
        <item x="873"/>
        <item x="931"/>
        <item x="877"/>
        <item x="782"/>
        <item x="1082"/>
        <item x="668"/>
        <item x="680"/>
        <item x="932"/>
        <item x="86"/>
        <item x="200"/>
        <item x="1134"/>
        <item x="1030"/>
        <item x="833"/>
        <item x="771"/>
        <item x="1276"/>
        <item x="110"/>
        <item x="822"/>
        <item x="628"/>
        <item x="132"/>
        <item x="1272"/>
        <item x="1146"/>
        <item x="884"/>
        <item x="1269"/>
        <item x="181"/>
        <item x="1042"/>
        <item x="878"/>
        <item x="928"/>
        <item x="927"/>
        <item x="268"/>
        <item x="355"/>
        <item x="222"/>
        <item x="90"/>
        <item x="177"/>
        <item x="990"/>
        <item x="309"/>
        <item x="351"/>
        <item x="313"/>
        <item x="136"/>
        <item x="226"/>
        <item x="876"/>
        <item x="1277"/>
        <item x="1271"/>
        <item x="1274"/>
        <item x="617"/>
        <item x="1196"/>
        <item x="264"/>
        <item x="978"/>
        <item x="312"/>
        <item x="875"/>
        <item x="89"/>
        <item x="938"/>
        <item x="88"/>
        <item x="1275"/>
        <item x="1268"/>
        <item x="1186"/>
        <item x="311"/>
        <item x="135"/>
        <item x="180"/>
        <item x="134"/>
        <item x="224"/>
        <item x="1270"/>
        <item x="179"/>
        <item x="720"/>
        <item x="464"/>
        <item x="354"/>
        <item x="225"/>
        <item x="463"/>
        <item x="467"/>
        <item x="465"/>
        <item x="466"/>
        <item x="353"/>
        <item x="1278"/>
        <item x="92"/>
        <item x="267"/>
        <item x="517"/>
        <item x="229"/>
        <item x="732"/>
        <item x="266"/>
        <item x="183"/>
        <item x="184"/>
        <item x="1245"/>
        <item x="138"/>
        <item x="93"/>
        <item x="139"/>
        <item x="468"/>
        <item x="228"/>
        <item x="414"/>
        <item x="413"/>
        <item x="415"/>
        <item x="411"/>
        <item x="516"/>
        <item x="410"/>
        <item x="358"/>
        <item x="315"/>
        <item x="405"/>
        <item x="314"/>
        <item x="515"/>
        <item x="91"/>
        <item x="227"/>
        <item x="357"/>
        <item x="519"/>
        <item x="137"/>
        <item x="458"/>
        <item x="462"/>
        <item x="412"/>
        <item x="182"/>
        <item x="270"/>
        <item x="316"/>
        <item x="926"/>
        <item x="572"/>
        <item x="409"/>
        <item x="514"/>
        <item x="886"/>
        <item x="356"/>
        <item x="573"/>
        <item x="518"/>
        <item x="271"/>
        <item x="510"/>
        <item x="460"/>
        <item x="223"/>
        <item x="1273"/>
        <item x="1234"/>
        <item x="571"/>
        <item x="874"/>
        <item x="570"/>
        <item x="568"/>
        <item x="269"/>
        <item x="569"/>
        <item x="317"/>
        <item x="461"/>
        <item x="94"/>
        <item x="679"/>
        <item x="512"/>
        <item x="407"/>
        <item x="567"/>
        <item x="87"/>
        <item x="133"/>
        <item x="1145"/>
        <item x="513"/>
        <item x="230"/>
        <item x="178"/>
        <item x="562"/>
        <item x="359"/>
        <item x="1326"/>
        <item x="408"/>
        <item x="140"/>
        <item x="272"/>
        <item x="352"/>
        <item x="1041"/>
        <item x="185"/>
        <item x="310"/>
        <item x="565"/>
        <item x="1093"/>
        <item x="781"/>
        <item x="566"/>
        <item x="832"/>
        <item x="1333"/>
        <item x="1327"/>
        <item x="1238"/>
        <item x="1324"/>
        <item x="1334"/>
        <item x="1331"/>
        <item x="1325"/>
        <item x="265"/>
        <item x="1323"/>
        <item x="564"/>
        <item x="1332"/>
        <item x="1236"/>
        <item x="1237"/>
        <item x="731"/>
        <item x="627"/>
        <item x="1248"/>
        <item x="989"/>
        <item x="657"/>
        <item x="1195"/>
        <item x="459"/>
        <item x="1330"/>
        <item x="470"/>
        <item x="1071"/>
        <item x="1123"/>
        <item x="417"/>
        <item x="760"/>
        <item x="1019"/>
        <item x="511"/>
        <item x="485"/>
        <item x="811"/>
        <item x="484"/>
        <item x="535"/>
        <item x="432"/>
        <item x="486"/>
        <item x="521"/>
        <item x="406"/>
        <item x="1249"/>
        <item x="575"/>
        <item x="536"/>
        <item x="592"/>
        <item x="1247"/>
        <item x="62"/>
        <item x="1329"/>
        <item x="431"/>
        <item x="67"/>
        <item x="60"/>
        <item x="433"/>
        <item x="967"/>
        <item x="937"/>
        <item x="1328"/>
        <item x="63"/>
        <item x="563"/>
        <item x="534"/>
        <item x="69"/>
        <item x="1175"/>
        <item x="68"/>
        <item x="885"/>
        <item x="709"/>
        <item x="1250"/>
        <item x="66"/>
        <item x="591"/>
        <item x="61"/>
        <item x="1235"/>
        <item x="70"/>
        <item x="59"/>
        <item x="65"/>
        <item x="1297"/>
        <item x="1301"/>
        <item x="915"/>
        <item x="590"/>
        <item x="64"/>
        <item x="863"/>
        <item x="1305"/>
        <item x="1244"/>
        <item x="1299"/>
        <item x="1303"/>
        <item x="1243"/>
        <item x="1300"/>
        <item x="85"/>
        <item x="1302"/>
        <item x="1304"/>
        <item x="221"/>
        <item x="131"/>
        <item x="308"/>
        <item x="176"/>
        <item x="1308"/>
        <item x="469"/>
        <item x="32"/>
        <item x="27"/>
        <item x="33"/>
        <item x="28"/>
        <item x="29"/>
        <item x="1306"/>
        <item x="34"/>
        <item x="31"/>
        <item x="1307"/>
        <item x="520"/>
        <item x="30"/>
        <item x="23"/>
        <item x="416"/>
        <item x="1298"/>
        <item x="574"/>
        <item x="26"/>
        <item x="448"/>
        <item x="25"/>
        <item x="1309"/>
        <item x="500"/>
        <item x="395"/>
        <item x="38"/>
        <item x="39"/>
        <item x="1246"/>
        <item x="37"/>
        <item x="552"/>
        <item x="1225"/>
        <item x="40"/>
        <item x="36"/>
        <item x="24"/>
        <item x="695"/>
        <item x="1109"/>
        <item x="1161"/>
        <item x="797"/>
        <item x="1057"/>
        <item x="848"/>
        <item x="643"/>
        <item x="1005"/>
        <item x="1211"/>
        <item x="747"/>
        <item x="953"/>
        <item x="1292"/>
        <item x="901"/>
        <item x="35"/>
        <item x="117"/>
        <item x="252"/>
        <item x="162"/>
        <item x="339"/>
        <item x="207"/>
        <item x="381"/>
        <item x="294"/>
        <item x="13"/>
        <item x="487"/>
        <item x="537"/>
        <item x="434"/>
        <item x="593"/>
        <item x="1279"/>
        <item x="1335"/>
        <item x="71"/>
        <item x="1336"/>
        <item t="default"/>
      </items>
    </pivotField>
    <pivotField dataField="1" showAll="0"/>
    <pivotField dataField="1" showAll="0"/>
  </pivotFields>
  <rowFields count="1">
    <field x="1"/>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2">
    <field x="0"/>
    <field x="-2"/>
  </colFields>
  <colItems count="8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x v="21"/>
      <x/>
    </i>
    <i r="1" i="1">
      <x v="1"/>
    </i>
    <i r="1" i="2">
      <x v="2"/>
    </i>
    <i>
      <x v="22"/>
      <x/>
    </i>
    <i r="1" i="1">
      <x v="1"/>
    </i>
    <i r="1" i="2">
      <x v="2"/>
    </i>
    <i>
      <x v="23"/>
      <x/>
    </i>
    <i r="1" i="1">
      <x v="1"/>
    </i>
    <i r="1" i="2">
      <x v="2"/>
    </i>
    <i>
      <x v="24"/>
      <x/>
    </i>
    <i r="1" i="1">
      <x v="1"/>
    </i>
    <i r="1" i="2">
      <x v="2"/>
    </i>
    <i>
      <x v="25"/>
      <x/>
    </i>
    <i r="1" i="1">
      <x v="1"/>
    </i>
    <i r="1" i="2">
      <x v="2"/>
    </i>
    <i>
      <x v="26"/>
      <x/>
    </i>
    <i r="1" i="1">
      <x v="1"/>
    </i>
    <i r="1" i="2">
      <x v="2"/>
    </i>
    <i t="grand">
      <x/>
    </i>
    <i t="grand" i="1">
      <x/>
    </i>
    <i t="grand" i="2">
      <x/>
    </i>
  </colItems>
  <dataFields count="3">
    <dataField name=" 0" fld="2" baseField="0" baseItem="0"/>
    <dataField name=" 1" fld="3" baseField="0" baseItem="0"/>
    <dataField name=" 2" fld="4" baseField="0" baseItem="0"/>
  </dataFields>
  <formats count="3">
    <format dxfId="98">
      <pivotArea dataOnly="0" labelOnly="1" fieldPosition="0">
        <references count="1">
          <reference field="0" count="26">
            <x v="1"/>
            <x v="2"/>
            <x v="3"/>
            <x v="4"/>
            <x v="5"/>
            <x v="6"/>
            <x v="7"/>
            <x v="8"/>
            <x v="9"/>
            <x v="10"/>
            <x v="11"/>
            <x v="12"/>
            <x v="13"/>
            <x v="14"/>
            <x v="15"/>
            <x v="16"/>
            <x v="17"/>
            <x v="18"/>
            <x v="19"/>
            <x v="20"/>
            <x v="21"/>
            <x v="22"/>
            <x v="23"/>
            <x v="24"/>
            <x v="25"/>
            <x v="26"/>
          </reference>
        </references>
      </pivotArea>
    </format>
    <format dxfId="97">
      <pivotArea dataOnly="0" labelOnly="1" grandCol="1" outline="0" fieldPosition="0"/>
    </format>
    <format dxfId="96">
      <pivotArea dataOnly="0" labelOnly="1" fieldPosition="0">
        <references count="1">
          <reference field="0" count="1">
            <x v="0"/>
          </reference>
        </references>
      </pivotArea>
    </format>
  </formats>
  <conditionalFormats count="12">
    <conditionalFormat priority="1">
      <pivotAreas count="1">
        <pivotArea type="data" collapsedLevelsAreSubtotals="1" fieldPosition="0">
          <references count="3">
            <reference field="4294967294" count="3" selected="0">
              <x v="0"/>
              <x v="1"/>
              <x v="2"/>
            </reference>
            <reference field="0" count="26" selected="0">
              <x v="0"/>
              <x v="1"/>
              <x v="2"/>
              <x v="3"/>
              <x v="4"/>
              <x v="5"/>
              <x v="6"/>
              <x v="7"/>
              <x v="8"/>
              <x v="9"/>
              <x v="10"/>
              <x v="11"/>
              <x v="12"/>
              <x v="13"/>
              <x v="14"/>
              <x v="15"/>
              <x v="16"/>
              <x v="17"/>
              <x v="18"/>
              <x v="19"/>
              <x v="20"/>
              <x v="21"/>
              <x v="22"/>
              <x v="23"/>
              <x v="24"/>
              <x v="25"/>
            </reference>
            <reference field="1" count="1">
              <x v="3"/>
            </reference>
          </references>
        </pivotArea>
      </pivotAreas>
    </conditionalFormat>
    <conditionalFormat priority="2">
      <pivotAreas count="1">
        <pivotArea type="data" collapsedLevelsAreSubtotals="1" fieldPosition="0">
          <references count="3">
            <reference field="4294967294" count="3" selected="0">
              <x v="0"/>
              <x v="1"/>
              <x v="2"/>
            </reference>
            <reference field="0" count="4" selected="0">
              <x v="1"/>
              <x v="2"/>
              <x v="3"/>
              <x v="4"/>
            </reference>
            <reference field="1" count="1">
              <x v="3"/>
            </reference>
          </references>
        </pivotArea>
      </pivotAreas>
    </conditionalFormat>
    <conditionalFormat priority="3">
      <pivotAreas count="1">
        <pivotArea type="data" collapsedLevelsAreSubtotals="1" fieldPosition="0">
          <references count="3">
            <reference field="4294967294" count="3" selected="0">
              <x v="0"/>
              <x v="1"/>
              <x v="2"/>
            </reference>
            <reference field="0" count="1" selected="0">
              <x v="0"/>
            </reference>
            <reference field="1" count="1">
              <x v="3"/>
            </reference>
          </references>
        </pivotArea>
      </pivotAreas>
    </conditionalFormat>
    <conditionalFormat priority="4">
      <pivotAreas count="1">
        <pivotArea type="data" collapsedLevelsAreSubtotals="1" fieldPosition="0">
          <references count="3">
            <reference field="4294967294" count="3" selected="0">
              <x v="0"/>
              <x v="1"/>
              <x v="2"/>
            </reference>
            <reference field="0" count="26" selected="0">
              <x v="0"/>
              <x v="1"/>
              <x v="2"/>
              <x v="3"/>
              <x v="4"/>
              <x v="5"/>
              <x v="6"/>
              <x v="7"/>
              <x v="8"/>
              <x v="9"/>
              <x v="10"/>
              <x v="11"/>
              <x v="12"/>
              <x v="13"/>
              <x v="14"/>
              <x v="15"/>
              <x v="16"/>
              <x v="17"/>
              <x v="18"/>
              <x v="19"/>
              <x v="20"/>
              <x v="21"/>
              <x v="22"/>
              <x v="23"/>
              <x v="24"/>
              <x v="25"/>
            </reference>
            <reference field="1" count="1">
              <x v="2"/>
            </reference>
          </references>
        </pivotArea>
      </pivotAreas>
    </conditionalFormat>
    <conditionalFormat priority="5">
      <pivotAreas count="1">
        <pivotArea type="data" collapsedLevelsAreSubtotals="1" fieldPosition="0">
          <references count="3">
            <reference field="4294967294" count="3" selected="0">
              <x v="0"/>
              <x v="1"/>
              <x v="2"/>
            </reference>
            <reference field="0" count="4" selected="0">
              <x v="1"/>
              <x v="2"/>
              <x v="3"/>
              <x v="4"/>
            </reference>
            <reference field="1" count="1">
              <x v="2"/>
            </reference>
          </references>
        </pivotArea>
      </pivotAreas>
    </conditionalFormat>
    <conditionalFormat priority="6">
      <pivotAreas count="1">
        <pivotArea type="data" collapsedLevelsAreSubtotals="1" fieldPosition="0">
          <references count="3">
            <reference field="4294967294" count="3" selected="0">
              <x v="0"/>
              <x v="1"/>
              <x v="2"/>
            </reference>
            <reference field="0" count="1" selected="0">
              <x v="0"/>
            </reference>
            <reference field="1" count="1">
              <x v="2"/>
            </reference>
          </references>
        </pivotArea>
      </pivotAreas>
    </conditionalFormat>
    <conditionalFormat priority="7">
      <pivotAreas count="1">
        <pivotArea type="data" collapsedLevelsAreSubtotals="1" fieldPosition="0">
          <references count="3">
            <reference field="4294967294" count="3" selected="0">
              <x v="0"/>
              <x v="1"/>
              <x v="2"/>
            </reference>
            <reference field="0" count="26" selected="0">
              <x v="0"/>
              <x v="1"/>
              <x v="2"/>
              <x v="3"/>
              <x v="4"/>
              <x v="5"/>
              <x v="6"/>
              <x v="7"/>
              <x v="8"/>
              <x v="9"/>
              <x v="10"/>
              <x v="11"/>
              <x v="12"/>
              <x v="13"/>
              <x v="14"/>
              <x v="15"/>
              <x v="16"/>
              <x v="17"/>
              <x v="18"/>
              <x v="19"/>
              <x v="20"/>
              <x v="21"/>
              <x v="22"/>
              <x v="23"/>
              <x v="24"/>
              <x v="25"/>
            </reference>
            <reference field="1" count="1">
              <x v="1"/>
            </reference>
          </references>
        </pivotArea>
      </pivotAreas>
    </conditionalFormat>
    <conditionalFormat priority="8">
      <pivotAreas count="1">
        <pivotArea type="data" collapsedLevelsAreSubtotals="1" fieldPosition="0">
          <references count="3">
            <reference field="4294967294" count="3" selected="0">
              <x v="0"/>
              <x v="1"/>
              <x v="2"/>
            </reference>
            <reference field="0" count="4" selected="0">
              <x v="1"/>
              <x v="2"/>
              <x v="3"/>
              <x v="4"/>
            </reference>
            <reference field="1" count="1">
              <x v="1"/>
            </reference>
          </references>
        </pivotArea>
      </pivotAreas>
    </conditionalFormat>
    <conditionalFormat priority="9">
      <pivotAreas count="1">
        <pivotArea type="data" collapsedLevelsAreSubtotals="1" fieldPosition="0">
          <references count="3">
            <reference field="4294967294" count="3" selected="0">
              <x v="0"/>
              <x v="1"/>
              <x v="2"/>
            </reference>
            <reference field="0" count="1" selected="0">
              <x v="0"/>
            </reference>
            <reference field="1" count="1">
              <x v="1"/>
            </reference>
          </references>
        </pivotArea>
      </pivotAreas>
    </conditionalFormat>
    <conditionalFormat priority="10">
      <pivotAreas count="1">
        <pivotArea type="data" collapsedLevelsAreSubtotals="1" fieldPosition="0">
          <references count="3">
            <reference field="4294967294" count="3" selected="0">
              <x v="0"/>
              <x v="1"/>
              <x v="2"/>
            </reference>
            <reference field="0" count="26" selected="0">
              <x v="0"/>
              <x v="1"/>
              <x v="2"/>
              <x v="3"/>
              <x v="4"/>
              <x v="5"/>
              <x v="6"/>
              <x v="7"/>
              <x v="8"/>
              <x v="9"/>
              <x v="10"/>
              <x v="11"/>
              <x v="12"/>
              <x v="13"/>
              <x v="14"/>
              <x v="15"/>
              <x v="16"/>
              <x v="17"/>
              <x v="18"/>
              <x v="19"/>
              <x v="20"/>
              <x v="21"/>
              <x v="22"/>
              <x v="23"/>
              <x v="24"/>
              <x v="25"/>
            </reference>
            <reference field="1" count="1">
              <x v="0"/>
            </reference>
          </references>
        </pivotArea>
      </pivotAreas>
    </conditionalFormat>
    <conditionalFormat priority="11">
      <pivotAreas count="1">
        <pivotArea type="data" collapsedLevelsAreSubtotals="1" fieldPosition="0">
          <references count="3">
            <reference field="4294967294" count="3" selected="0">
              <x v="0"/>
              <x v="1"/>
              <x v="2"/>
            </reference>
            <reference field="0" count="1" selected="0">
              <x v="1"/>
            </reference>
            <reference field="1" count="1">
              <x v="0"/>
            </reference>
          </references>
        </pivotArea>
      </pivotAreas>
    </conditionalFormat>
    <conditionalFormat priority="13">
      <pivotAreas count="1">
        <pivotArea type="data" collapsedLevelsAreSubtotals="1" fieldPosition="0">
          <references count="3">
            <reference field="4294967294" count="3" selected="0">
              <x v="0"/>
              <x v="1"/>
              <x v="2"/>
            </reference>
            <reference field="0" count="1" selected="0">
              <x v="0"/>
            </reference>
            <reference field="1" count="1">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29A6A4-04FB-4D1E-8626-DCD744AF050C}" name="TablaDinámica3"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2:CM79" firstHeaderRow="1" firstDataRow="3" firstDataCol="1"/>
  <pivotFields count="5">
    <pivotField axis="axisCol"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showAll="0">
      <items count="75">
        <item x="60"/>
        <item x="61"/>
        <item x="15"/>
        <item x="16"/>
        <item x="18"/>
        <item x="62"/>
        <item x="63"/>
        <item x="64"/>
        <item x="65"/>
        <item x="66"/>
        <item x="67"/>
        <item x="68"/>
        <item x="69"/>
        <item x="70"/>
        <item x="71"/>
        <item x="19"/>
        <item x="21"/>
        <item x="8"/>
        <item x="22"/>
        <item x="23"/>
        <item x="9"/>
        <item x="13"/>
        <item x="3"/>
        <item x="0"/>
        <item x="10"/>
        <item x="17"/>
        <item x="2"/>
        <item x="12"/>
        <item x="4"/>
        <item x="5"/>
        <item x="6"/>
        <item x="7"/>
        <item x="35"/>
        <item x="36"/>
        <item x="37"/>
        <item x="38"/>
        <item x="32"/>
        <item x="29"/>
        <item x="24"/>
        <item x="28"/>
        <item x="30"/>
        <item x="25"/>
        <item x="31"/>
        <item x="27"/>
        <item x="39"/>
        <item x="40"/>
        <item x="34"/>
        <item x="26"/>
        <item x="41"/>
        <item x="33"/>
        <item x="20"/>
        <item x="1"/>
        <item x="53"/>
        <item x="54"/>
        <item x="55"/>
        <item x="56"/>
        <item x="50"/>
        <item x="47"/>
        <item x="42"/>
        <item x="46"/>
        <item x="48"/>
        <item x="43"/>
        <item x="49"/>
        <item x="45"/>
        <item x="57"/>
        <item x="58"/>
        <item x="52"/>
        <item x="44"/>
        <item x="59"/>
        <item x="51"/>
        <item x="14"/>
        <item x="11"/>
        <item x="72"/>
        <item x="73"/>
        <item t="default"/>
      </items>
    </pivotField>
    <pivotField dataField="1" showAll="0">
      <items count="1338">
        <item x="2"/>
        <item x="475"/>
        <item x="1099"/>
        <item x="1151"/>
        <item x="685"/>
        <item x="190"/>
        <item x="99"/>
        <item x="838"/>
        <item x="45"/>
        <item x="684"/>
        <item x="145"/>
        <item x="1314"/>
        <item x="277"/>
        <item x="364"/>
        <item x="737"/>
        <item x="1255"/>
        <item x="1214"/>
        <item x="526"/>
        <item x="580"/>
        <item x="120"/>
        <item x="995"/>
        <item x="322"/>
        <item x="943"/>
        <item x="891"/>
        <item x="297"/>
        <item x="993"/>
        <item x="340"/>
        <item x="681"/>
        <item x="422"/>
        <item x="210"/>
        <item x="253"/>
        <item x="1047"/>
        <item x="578"/>
        <item x="473"/>
        <item x="474"/>
        <item x="1043"/>
        <item x="235"/>
        <item x="1097"/>
        <item x="1312"/>
        <item x="540"/>
        <item x="1201"/>
        <item x="787"/>
        <item x="437"/>
        <item x="43"/>
        <item x="646"/>
        <item x="420"/>
        <item x="579"/>
        <item x="74"/>
        <item x="233"/>
        <item x="1098"/>
        <item x="384"/>
        <item x="633"/>
        <item x="596"/>
        <item x="1149"/>
        <item x="471"/>
        <item x="360"/>
        <item x="1254"/>
        <item x="1112"/>
        <item x="1164"/>
        <item x="231"/>
        <item x="1251"/>
        <item x="991"/>
        <item x="800"/>
        <item x="834"/>
        <item x="1008"/>
        <item x="97"/>
        <item x="698"/>
        <item x="41"/>
        <item x="522"/>
        <item x="143"/>
        <item x="1046"/>
        <item x="362"/>
        <item x="956"/>
        <item x="1060"/>
        <item x="1253"/>
        <item x="1095"/>
        <item x="1199"/>
        <item x="1310"/>
        <item x="188"/>
        <item x="1045"/>
        <item x="524"/>
        <item x="318"/>
        <item x="683"/>
        <item x="785"/>
        <item x="576"/>
        <item x="1147"/>
        <item x="472"/>
        <item x="418"/>
        <item x="1313"/>
        <item x="783"/>
        <item x="904"/>
        <item x="42"/>
        <item x="994"/>
        <item x="1096"/>
        <item x="941"/>
        <item x="837"/>
        <item x="186"/>
        <item x="273"/>
        <item x="1311"/>
        <item x="144"/>
        <item x="189"/>
        <item x="98"/>
        <item x="942"/>
        <item x="1150"/>
        <item x="851"/>
        <item x="95"/>
        <item x="786"/>
        <item x="232"/>
        <item x="141"/>
        <item x="577"/>
        <item x="44"/>
        <item x="736"/>
        <item x="889"/>
        <item x="321"/>
        <item x="234"/>
        <item x="525"/>
        <item x="275"/>
        <item x="276"/>
        <item x="939"/>
        <item x="631"/>
        <item x="992"/>
        <item x="890"/>
        <item x="419"/>
        <item x="735"/>
        <item x="836"/>
        <item x="629"/>
        <item x="1197"/>
        <item x="187"/>
        <item x="648"/>
        <item x="361"/>
        <item x="751"/>
        <item x="320"/>
        <item x="630"/>
        <item x="1148"/>
        <item x="523"/>
        <item x="386"/>
        <item x="598"/>
        <item x="122"/>
        <item x="421"/>
        <item x="274"/>
        <item x="491"/>
        <item x="342"/>
        <item x="1166"/>
        <item x="1114"/>
        <item x="1010"/>
        <item x="299"/>
        <item x="700"/>
        <item x="1216"/>
        <item x="76"/>
        <item x="4"/>
        <item x="439"/>
        <item x="802"/>
        <item x="1252"/>
        <item x="1153"/>
        <item x="1062"/>
        <item x="682"/>
        <item x="212"/>
        <item x="733"/>
        <item x="255"/>
        <item x="166"/>
        <item x="887"/>
        <item x="142"/>
        <item x="958"/>
        <item x="940"/>
        <item x="888"/>
        <item x="96"/>
        <item x="1100"/>
        <item x="1198"/>
        <item x="687"/>
        <item x="835"/>
        <item x="1106"/>
        <item x="319"/>
        <item x="632"/>
        <item x="363"/>
        <item x="1155"/>
        <item x="542"/>
        <item x="1044"/>
        <item x="1102"/>
        <item x="906"/>
        <item x="734"/>
        <item x="1104"/>
        <item x="1154"/>
        <item x="1070"/>
        <item x="447"/>
        <item x="752"/>
        <item x="784"/>
        <item x="1200"/>
        <item x="1174"/>
        <item x="1122"/>
        <item x="759"/>
        <item x="656"/>
        <item x="175"/>
        <item x="1018"/>
        <item x="499"/>
        <item x="853"/>
        <item x="708"/>
        <item x="810"/>
        <item x="394"/>
        <item x="652"/>
        <item x="1011"/>
        <item x="1107"/>
        <item x="689"/>
        <item x="692"/>
        <item x="12"/>
        <item x="1063"/>
        <item x="263"/>
        <item x="606"/>
        <item x="350"/>
        <item x="492"/>
        <item x="84"/>
        <item x="803"/>
        <item x="649"/>
        <item x="440"/>
        <item x="307"/>
        <item x="1291"/>
        <item x="959"/>
        <item x="1224"/>
        <item x="1059"/>
        <item x="1115"/>
        <item x="693"/>
        <item x="1049"/>
        <item x="599"/>
        <item x="130"/>
        <item x="220"/>
        <item x="1217"/>
        <item x="840"/>
        <item x="300"/>
        <item x="77"/>
        <item x="387"/>
        <item x="1159"/>
        <item x="966"/>
        <item x="1103"/>
        <item x="1167"/>
        <item x="690"/>
        <item x="1101"/>
        <item x="842"/>
        <item x="343"/>
        <item x="1050"/>
        <item x="1108"/>
        <item x="1118"/>
        <item x="213"/>
        <item x="686"/>
        <item x="167"/>
        <item x="688"/>
        <item x="123"/>
        <item x="1283"/>
        <item x="5"/>
        <item x="1052"/>
        <item x="1078"/>
        <item x="792"/>
        <item x="1051"/>
        <item x="845"/>
        <item x="1066"/>
        <item x="477"/>
        <item x="1072"/>
        <item x="701"/>
        <item x="1125"/>
        <item x="1152"/>
        <item x="914"/>
        <item x="1002"/>
        <item x="839"/>
        <item x="478"/>
        <item x="543"/>
        <item x="659"/>
        <item x="1055"/>
        <item x="1111"/>
        <item x="791"/>
        <item x="1220"/>
        <item x="256"/>
        <item x="1076"/>
        <item x="664"/>
        <item x="1156"/>
        <item x="1080"/>
        <item x="1127"/>
        <item x="846"/>
        <item x="765"/>
        <item x="1229"/>
        <item x="1058"/>
        <item x="1079"/>
        <item x="658"/>
        <item x="482"/>
        <item x="1068"/>
        <item x="764"/>
        <item x="665"/>
        <item x="1014"/>
        <item x="818"/>
        <item x="479"/>
        <item x="661"/>
        <item x="476"/>
        <item x="847"/>
        <item x="799"/>
        <item x="1228"/>
        <item x="1074"/>
        <item x="660"/>
        <item x="1131"/>
        <item x="755"/>
        <item x="806"/>
        <item x="551"/>
        <item x="1126"/>
        <item x="1021"/>
        <item x="1073"/>
        <item x="480"/>
        <item x="907"/>
        <item x="1024"/>
        <item x="843"/>
        <item x="644"/>
        <item x="1022"/>
        <item x="1157"/>
        <item x="1128"/>
        <item x="1105"/>
        <item x="813"/>
        <item x="1075"/>
        <item x="662"/>
        <item x="1110"/>
        <item x="237"/>
        <item x="80"/>
        <item x="1077"/>
        <item x="1265"/>
        <item x="768"/>
        <item x="815"/>
        <item x="639"/>
        <item x="192"/>
        <item x="1023"/>
        <item x="1007"/>
        <item x="789"/>
        <item x="748"/>
        <item x="820"/>
        <item x="1027"/>
        <item x="436"/>
        <item x="763"/>
        <item x="844"/>
        <item x="812"/>
        <item x="798"/>
        <item x="450"/>
        <item x="1258"/>
        <item x="819"/>
        <item x="762"/>
        <item x="390"/>
        <item x="795"/>
        <item x="1004"/>
        <item x="1006"/>
        <item x="1129"/>
        <item x="790"/>
        <item x="449"/>
        <item x="238"/>
        <item x="1120"/>
        <item x="1320"/>
        <item x="816"/>
        <item x="443"/>
        <item x="1124"/>
        <item x="456"/>
        <item x="453"/>
        <item x="1000"/>
        <item x="1048"/>
        <item x="766"/>
        <item x="974"/>
        <item x="769"/>
        <item x="767"/>
        <item x="451"/>
        <item x="753"/>
        <item x="529"/>
        <item x="841"/>
        <item x="1259"/>
        <item x="645"/>
        <item x="452"/>
        <item x="435"/>
        <item x="817"/>
        <item x="1026"/>
        <item x="1132"/>
        <item x="654"/>
        <item x="666"/>
        <item x="147"/>
        <item x="761"/>
        <item x="1064"/>
        <item x="455"/>
        <item x="602"/>
        <item x="505"/>
        <item x="1028"/>
        <item x="502"/>
        <item x="814"/>
        <item x="1116"/>
        <item x="757"/>
        <item x="962"/>
        <item x="102"/>
        <item x="1067"/>
        <item x="126"/>
        <item x="635"/>
        <item x="1130"/>
        <item x="457"/>
        <item x="1160"/>
        <item x="650"/>
        <item x="148"/>
        <item x="997"/>
        <item x="501"/>
        <item x="1025"/>
        <item x="854"/>
        <item x="1321"/>
        <item x="193"/>
        <item x="1232"/>
        <item x="1001"/>
        <item x="749"/>
        <item x="528"/>
        <item x="1020"/>
        <item x="612"/>
        <item x="1266"/>
        <item x="804"/>
        <item x="1170"/>
        <item x="758"/>
        <item x="739"/>
        <item x="976"/>
        <item x="454"/>
        <item x="608"/>
        <item x="862"/>
        <item x="508"/>
        <item x="637"/>
        <item x="610"/>
        <item x="809"/>
        <item x="738"/>
        <item x="611"/>
        <item x="532"/>
        <item x="1158"/>
        <item x="400"/>
        <item x="171"/>
        <item x="399"/>
        <item x="495"/>
        <item x="1054"/>
        <item x="642"/>
        <item x="426"/>
        <item x="808"/>
        <item x="1012"/>
        <item x="788"/>
        <item x="1218"/>
        <item x="1205"/>
        <item x="397"/>
        <item x="488"/>
        <item x="216"/>
        <item x="483"/>
        <item x="504"/>
        <item x="441"/>
        <item x="445"/>
        <item x="303"/>
        <item x="1287"/>
        <item x="794"/>
        <item x="346"/>
        <item x="972"/>
        <item x="1231"/>
        <item x="1179"/>
        <item x="279"/>
        <item x="973"/>
        <item x="1119"/>
        <item x="403"/>
        <item x="614"/>
        <item x="594"/>
        <item x="998"/>
        <item x="1016"/>
        <item x="742"/>
        <item x="955"/>
        <item x="1212"/>
        <item x="615"/>
        <item x="101"/>
        <item x="382"/>
        <item x="1233"/>
        <item x="1056"/>
        <item x="793"/>
        <item x="396"/>
        <item x="1069"/>
        <item x="1017"/>
        <item x="503"/>
        <item x="481"/>
        <item x="402"/>
        <item x="704"/>
        <item x="427"/>
        <item x="796"/>
        <item x="366"/>
        <item x="367"/>
        <item x="1015"/>
        <item x="663"/>
        <item x="1230"/>
        <item x="807"/>
        <item x="78"/>
        <item x="72"/>
        <item x="404"/>
        <item x="507"/>
        <item x="489"/>
        <item x="714"/>
        <item x="653"/>
        <item x="493"/>
        <item x="1003"/>
        <item x="655"/>
        <item x="509"/>
        <item x="954"/>
        <item x="710"/>
        <item x="506"/>
        <item x="609"/>
        <item x="970"/>
        <item x="640"/>
        <item x="398"/>
        <item x="1053"/>
        <item x="1296"/>
        <item x="103"/>
        <item x="756"/>
        <item x="401"/>
        <item x="638"/>
        <item x="741"/>
        <item x="8"/>
        <item x="1227"/>
        <item x="607"/>
        <item x="208"/>
        <item x="446"/>
        <item x="1319"/>
        <item x="1293"/>
        <item x="444"/>
        <item x="424"/>
        <item x="613"/>
        <item x="636"/>
        <item x="711"/>
        <item x="163"/>
        <item x="600"/>
        <item x="169"/>
        <item x="1182"/>
        <item x="641"/>
        <item x="1184"/>
        <item x="969"/>
        <item x="325"/>
        <item x="1181"/>
        <item x="999"/>
        <item x="595"/>
        <item x="975"/>
        <item x="118"/>
        <item x="429"/>
        <item x="423"/>
        <item x="527"/>
        <item x="388"/>
        <item x="1177"/>
        <item x="214"/>
        <item x="497"/>
        <item x="1180"/>
        <item x="1280"/>
        <item x="1285"/>
        <item x="295"/>
        <item x="717"/>
        <item x="1162"/>
        <item x="301"/>
        <item x="1121"/>
        <item x="605"/>
        <item x="324"/>
        <item x="1183"/>
        <item x="1176"/>
        <item x="146"/>
        <item x="745"/>
        <item x="168"/>
        <item x="558"/>
        <item x="236"/>
        <item x="1202"/>
        <item x="586"/>
        <item x="1294"/>
        <item x="561"/>
        <item x="1261"/>
        <item x="56"/>
        <item x="259"/>
        <item x="1284"/>
        <item x="530"/>
        <item x="383"/>
        <item x="191"/>
        <item x="559"/>
        <item x="696"/>
        <item x="18"/>
        <item x="910"/>
        <item x="1208"/>
        <item x="1295"/>
        <item x="968"/>
        <item x="713"/>
        <item x="498"/>
        <item x="971"/>
        <item x="1226"/>
        <item x="425"/>
        <item x="392"/>
        <item x="547"/>
        <item x="209"/>
        <item x="124"/>
        <item x="1222"/>
        <item x="1223"/>
        <item x="1206"/>
        <item x="533"/>
        <item x="1318"/>
        <item x="604"/>
        <item x="19"/>
        <item x="712"/>
        <item x="1316"/>
        <item x="217"/>
        <item x="306"/>
        <item x="582"/>
        <item x="584"/>
        <item x="589"/>
        <item x="965"/>
        <item x="1263"/>
        <item x="964"/>
        <item x="14"/>
        <item x="496"/>
        <item x="15"/>
        <item x="22"/>
        <item x="0"/>
        <item x="21"/>
        <item x="1315"/>
        <item x="83"/>
        <item x="1168"/>
        <item x="1281"/>
        <item x="996"/>
        <item x="531"/>
        <item x="950"/>
        <item x="960"/>
        <item x="73"/>
        <item x="100"/>
        <item x="1207"/>
        <item x="57"/>
        <item x="1213"/>
        <item x="715"/>
        <item x="1210"/>
        <item x="82"/>
        <item x="20"/>
        <item x="17"/>
        <item x="164"/>
        <item x="430"/>
        <item x="538"/>
        <item x="344"/>
        <item x="545"/>
        <item x="634"/>
        <item x="393"/>
        <item x="557"/>
        <item x="1264"/>
        <item x="587"/>
        <item x="119"/>
        <item x="585"/>
        <item x="16"/>
        <item x="539"/>
        <item x="1260"/>
        <item x="1209"/>
        <item x="697"/>
        <item x="1203"/>
        <item x="718"/>
        <item x="1178"/>
        <item x="583"/>
        <item x="588"/>
        <item x="1317"/>
        <item x="550"/>
        <item x="922"/>
        <item x="556"/>
        <item x="1163"/>
        <item x="305"/>
        <item x="560"/>
        <item x="365"/>
        <item x="554"/>
        <item x="280"/>
        <item x="129"/>
        <item x="555"/>
        <item x="1262"/>
        <item x="603"/>
        <item x="553"/>
        <item x="716"/>
        <item x="702"/>
        <item x="6"/>
        <item x="694"/>
        <item x="174"/>
        <item x="50"/>
        <item x="391"/>
        <item x="326"/>
        <item x="1172"/>
        <item x="1289"/>
        <item x="128"/>
        <item x="944"/>
        <item x="581"/>
        <item x="47"/>
        <item x="296"/>
        <item x="706"/>
        <item x="1221"/>
        <item x="924"/>
        <item x="947"/>
        <item x="173"/>
        <item x="218"/>
        <item x="740"/>
        <item x="544"/>
        <item x="1288"/>
        <item x="963"/>
        <item x="428"/>
        <item x="1290"/>
        <item x="53"/>
        <item x="743"/>
        <item x="1256"/>
        <item x="49"/>
        <item x="46"/>
        <item x="257"/>
        <item x="952"/>
        <item x="707"/>
        <item x="172"/>
        <item x="1204"/>
        <item x="916"/>
        <item x="349"/>
        <item x="48"/>
        <item x="219"/>
        <item x="239"/>
        <item x="1173"/>
        <item x="81"/>
        <item x="1"/>
        <item x="104"/>
        <item x="127"/>
        <item x="278"/>
        <item x="921"/>
        <item x="323"/>
        <item x="949"/>
        <item x="11"/>
        <item x="348"/>
        <item x="1171"/>
        <item x="945"/>
        <item x="262"/>
        <item x="58"/>
        <item x="902"/>
        <item x="549"/>
        <item x="368"/>
        <item x="51"/>
        <item x="858"/>
        <item x="746"/>
        <item x="55"/>
        <item x="903"/>
        <item x="149"/>
        <item x="1322"/>
        <item x="917"/>
        <item x="1257"/>
        <item x="951"/>
        <item x="10"/>
        <item x="54"/>
        <item x="261"/>
        <item x="347"/>
        <item x="923"/>
        <item x="1267"/>
        <item x="194"/>
        <item x="52"/>
        <item x="919"/>
        <item x="281"/>
        <item x="304"/>
        <item x="948"/>
        <item x="548"/>
        <item x="744"/>
        <item x="920"/>
        <item x="705"/>
        <item x="691"/>
        <item x="918"/>
        <item x="895"/>
        <item x="946"/>
        <item x="9"/>
        <item x="897"/>
        <item x="896"/>
        <item x="869"/>
        <item x="894"/>
        <item x="908"/>
        <item x="260"/>
        <item x="867"/>
        <item x="893"/>
        <item x="872"/>
        <item x="899"/>
        <item x="913"/>
        <item x="849"/>
        <item x="856"/>
        <item x="912"/>
        <item x="865"/>
        <item x="870"/>
        <item x="871"/>
        <item x="850"/>
        <item x="868"/>
        <item x="900"/>
        <item x="866"/>
        <item x="864"/>
        <item x="898"/>
        <item x="892"/>
        <item x="861"/>
        <item x="911"/>
        <item x="860"/>
        <item x="855"/>
        <item x="859"/>
        <item x="1061"/>
        <item x="1113"/>
        <item x="957"/>
        <item x="801"/>
        <item x="1009"/>
        <item x="750"/>
        <item x="597"/>
        <item x="341"/>
        <item x="438"/>
        <item x="121"/>
        <item x="211"/>
        <item x="852"/>
        <item x="905"/>
        <item x="647"/>
        <item x="75"/>
        <item x="699"/>
        <item x="490"/>
        <item x="165"/>
        <item x="1165"/>
        <item x="541"/>
        <item x="298"/>
        <item x="254"/>
        <item x="1282"/>
        <item x="385"/>
        <item x="1215"/>
        <item x="3"/>
        <item x="1065"/>
        <item x="651"/>
        <item x="1117"/>
        <item x="754"/>
        <item x="805"/>
        <item x="1013"/>
        <item x="442"/>
        <item x="494"/>
        <item x="601"/>
        <item x="1219"/>
        <item x="389"/>
        <item x="79"/>
        <item x="961"/>
        <item x="215"/>
        <item x="170"/>
        <item x="125"/>
        <item x="1286"/>
        <item x="302"/>
        <item x="1169"/>
        <item x="703"/>
        <item x="345"/>
        <item x="7"/>
        <item x="546"/>
        <item x="258"/>
        <item x="909"/>
        <item x="857"/>
        <item x="1239"/>
        <item x="1242"/>
        <item x="1092"/>
        <item x="667"/>
        <item x="1086"/>
        <item x="1139"/>
        <item x="673"/>
        <item x="1090"/>
        <item x="678"/>
        <item x="1141"/>
        <item x="779"/>
        <item x="672"/>
        <item x="778"/>
        <item x="109"/>
        <item x="675"/>
        <item x="1241"/>
        <item x="674"/>
        <item x="114"/>
        <item x="1140"/>
        <item x="1035"/>
        <item x="1038"/>
        <item x="1036"/>
        <item x="827"/>
        <item x="676"/>
        <item x="204"/>
        <item x="1091"/>
        <item x="1037"/>
        <item x="153"/>
        <item x="826"/>
        <item x="330"/>
        <item x="250"/>
        <item x="1133"/>
        <item x="1138"/>
        <item x="780"/>
        <item x="988"/>
        <item x="108"/>
        <item x="199"/>
        <item x="775"/>
        <item x="244"/>
        <item x="158"/>
        <item x="828"/>
        <item x="1144"/>
        <item x="198"/>
        <item x="335"/>
        <item x="1039"/>
        <item x="372"/>
        <item x="626"/>
        <item x="241"/>
        <item x="622"/>
        <item x="336"/>
        <item x="377"/>
        <item x="161"/>
        <item x="1081"/>
        <item x="160"/>
        <item x="196"/>
        <item x="248"/>
        <item x="242"/>
        <item x="115"/>
        <item x="1191"/>
        <item x="370"/>
        <item x="205"/>
        <item x="327"/>
        <item x="111"/>
        <item x="106"/>
        <item x="677"/>
        <item x="1029"/>
        <item x="240"/>
        <item x="1088"/>
        <item x="290"/>
        <item x="378"/>
        <item x="770"/>
        <item x="728"/>
        <item x="112"/>
        <item x="984"/>
        <item x="1087"/>
        <item x="152"/>
        <item x="1083"/>
        <item x="1240"/>
        <item x="621"/>
        <item x="292"/>
        <item x="1142"/>
        <item x="669"/>
        <item x="1089"/>
        <item x="105"/>
        <item x="725"/>
        <item x="983"/>
        <item x="821"/>
        <item x="1193"/>
        <item x="829"/>
        <item x="1192"/>
        <item x="338"/>
        <item x="371"/>
        <item x="151"/>
        <item x="671"/>
        <item x="777"/>
        <item x="283"/>
        <item x="776"/>
        <item x="243"/>
        <item x="1143"/>
        <item x="1135"/>
        <item x="830"/>
        <item x="286"/>
        <item x="195"/>
        <item x="289"/>
        <item x="247"/>
        <item x="831"/>
        <item x="982"/>
        <item x="727"/>
        <item x="1040"/>
        <item x="1085"/>
        <item x="113"/>
        <item x="726"/>
        <item x="772"/>
        <item x="154"/>
        <item x="1137"/>
        <item x="774"/>
        <item x="1033"/>
        <item x="1034"/>
        <item x="616"/>
        <item x="159"/>
        <item x="773"/>
        <item x="203"/>
        <item x="1189"/>
        <item x="977"/>
        <item x="624"/>
        <item x="380"/>
        <item x="333"/>
        <item x="625"/>
        <item x="197"/>
        <item x="1190"/>
        <item x="328"/>
        <item x="670"/>
        <item x="202"/>
        <item x="936"/>
        <item x="331"/>
        <item x="284"/>
        <item x="116"/>
        <item x="723"/>
        <item x="825"/>
        <item x="1185"/>
        <item x="293"/>
        <item x="249"/>
        <item x="986"/>
        <item x="824"/>
        <item x="987"/>
        <item x="1031"/>
        <item x="823"/>
        <item x="620"/>
        <item x="373"/>
        <item x="1032"/>
        <item x="334"/>
        <item x="724"/>
        <item x="623"/>
        <item x="1084"/>
        <item x="719"/>
        <item x="150"/>
        <item x="1194"/>
        <item x="981"/>
        <item x="935"/>
        <item x="251"/>
        <item x="379"/>
        <item x="1136"/>
        <item x="107"/>
        <item x="376"/>
        <item x="206"/>
        <item x="285"/>
        <item x="329"/>
        <item x="291"/>
        <item x="375"/>
        <item x="337"/>
        <item x="156"/>
        <item x="619"/>
        <item x="369"/>
        <item x="933"/>
        <item x="985"/>
        <item x="925"/>
        <item x="934"/>
        <item x="729"/>
        <item x="929"/>
        <item x="618"/>
        <item x="201"/>
        <item x="245"/>
        <item x="980"/>
        <item x="979"/>
        <item x="157"/>
        <item x="332"/>
        <item x="730"/>
        <item x="155"/>
        <item x="883"/>
        <item x="881"/>
        <item x="1094"/>
        <item x="374"/>
        <item x="1187"/>
        <item x="879"/>
        <item x="287"/>
        <item x="930"/>
        <item x="882"/>
        <item x="721"/>
        <item x="282"/>
        <item x="880"/>
        <item x="722"/>
        <item x="288"/>
        <item x="1188"/>
        <item x="246"/>
        <item x="873"/>
        <item x="931"/>
        <item x="877"/>
        <item x="782"/>
        <item x="1082"/>
        <item x="668"/>
        <item x="680"/>
        <item x="932"/>
        <item x="86"/>
        <item x="200"/>
        <item x="1134"/>
        <item x="1030"/>
        <item x="833"/>
        <item x="771"/>
        <item x="1276"/>
        <item x="110"/>
        <item x="822"/>
        <item x="628"/>
        <item x="132"/>
        <item x="1272"/>
        <item x="1146"/>
        <item x="884"/>
        <item x="1269"/>
        <item x="181"/>
        <item x="1042"/>
        <item x="878"/>
        <item x="928"/>
        <item x="927"/>
        <item x="268"/>
        <item x="355"/>
        <item x="222"/>
        <item x="90"/>
        <item x="177"/>
        <item x="990"/>
        <item x="309"/>
        <item x="351"/>
        <item x="313"/>
        <item x="136"/>
        <item x="226"/>
        <item x="876"/>
        <item x="1277"/>
        <item x="1271"/>
        <item x="1274"/>
        <item x="617"/>
        <item x="1196"/>
        <item x="264"/>
        <item x="978"/>
        <item x="312"/>
        <item x="875"/>
        <item x="89"/>
        <item x="938"/>
        <item x="88"/>
        <item x="1275"/>
        <item x="1268"/>
        <item x="1186"/>
        <item x="311"/>
        <item x="135"/>
        <item x="180"/>
        <item x="134"/>
        <item x="224"/>
        <item x="1270"/>
        <item x="179"/>
        <item x="720"/>
        <item x="464"/>
        <item x="354"/>
        <item x="225"/>
        <item x="463"/>
        <item x="467"/>
        <item x="465"/>
        <item x="466"/>
        <item x="353"/>
        <item x="1278"/>
        <item x="92"/>
        <item x="267"/>
        <item x="517"/>
        <item x="229"/>
        <item x="732"/>
        <item x="266"/>
        <item x="183"/>
        <item x="184"/>
        <item x="1245"/>
        <item x="138"/>
        <item x="93"/>
        <item x="139"/>
        <item x="468"/>
        <item x="228"/>
        <item x="414"/>
        <item x="413"/>
        <item x="415"/>
        <item x="411"/>
        <item x="516"/>
        <item x="410"/>
        <item x="358"/>
        <item x="315"/>
        <item x="405"/>
        <item x="314"/>
        <item x="515"/>
        <item x="91"/>
        <item x="227"/>
        <item x="357"/>
        <item x="519"/>
        <item x="137"/>
        <item x="458"/>
        <item x="462"/>
        <item x="412"/>
        <item x="182"/>
        <item x="270"/>
        <item x="316"/>
        <item x="926"/>
        <item x="572"/>
        <item x="409"/>
        <item x="514"/>
        <item x="886"/>
        <item x="356"/>
        <item x="573"/>
        <item x="518"/>
        <item x="271"/>
        <item x="510"/>
        <item x="460"/>
        <item x="223"/>
        <item x="1273"/>
        <item x="1234"/>
        <item x="571"/>
        <item x="874"/>
        <item x="570"/>
        <item x="568"/>
        <item x="269"/>
        <item x="569"/>
        <item x="317"/>
        <item x="461"/>
        <item x="94"/>
        <item x="679"/>
        <item x="512"/>
        <item x="407"/>
        <item x="567"/>
        <item x="87"/>
        <item x="133"/>
        <item x="1145"/>
        <item x="513"/>
        <item x="230"/>
        <item x="178"/>
        <item x="562"/>
        <item x="359"/>
        <item x="1326"/>
        <item x="408"/>
        <item x="140"/>
        <item x="272"/>
        <item x="352"/>
        <item x="1041"/>
        <item x="185"/>
        <item x="310"/>
        <item x="565"/>
        <item x="1093"/>
        <item x="781"/>
        <item x="566"/>
        <item x="832"/>
        <item x="1333"/>
        <item x="1327"/>
        <item x="1238"/>
        <item x="1324"/>
        <item x="1334"/>
        <item x="1331"/>
        <item x="1325"/>
        <item x="265"/>
        <item x="1323"/>
        <item x="564"/>
        <item x="1332"/>
        <item x="1236"/>
        <item x="1237"/>
        <item x="731"/>
        <item x="627"/>
        <item x="1248"/>
        <item x="989"/>
        <item x="657"/>
        <item x="1195"/>
        <item x="459"/>
        <item x="1330"/>
        <item x="470"/>
        <item x="1071"/>
        <item x="1123"/>
        <item x="417"/>
        <item x="760"/>
        <item x="1019"/>
        <item x="511"/>
        <item x="485"/>
        <item x="811"/>
        <item x="484"/>
        <item x="535"/>
        <item x="432"/>
        <item x="486"/>
        <item x="521"/>
        <item x="406"/>
        <item x="1249"/>
        <item x="575"/>
        <item x="536"/>
        <item x="592"/>
        <item x="1247"/>
        <item x="62"/>
        <item x="1329"/>
        <item x="431"/>
        <item x="67"/>
        <item x="60"/>
        <item x="433"/>
        <item x="967"/>
        <item x="937"/>
        <item x="1328"/>
        <item x="63"/>
        <item x="563"/>
        <item x="534"/>
        <item x="69"/>
        <item x="1175"/>
        <item x="68"/>
        <item x="885"/>
        <item x="709"/>
        <item x="1250"/>
        <item x="66"/>
        <item x="591"/>
        <item x="61"/>
        <item x="1235"/>
        <item x="70"/>
        <item x="59"/>
        <item x="65"/>
        <item x="1297"/>
        <item x="1301"/>
        <item x="915"/>
        <item x="590"/>
        <item x="64"/>
        <item x="863"/>
        <item x="1305"/>
        <item x="1244"/>
        <item x="1299"/>
        <item x="1303"/>
        <item x="1243"/>
        <item x="1300"/>
        <item x="85"/>
        <item x="1302"/>
        <item x="1304"/>
        <item x="221"/>
        <item x="131"/>
        <item x="308"/>
        <item x="176"/>
        <item x="1308"/>
        <item x="469"/>
        <item x="32"/>
        <item x="27"/>
        <item x="33"/>
        <item x="28"/>
        <item x="29"/>
        <item x="1306"/>
        <item x="34"/>
        <item x="31"/>
        <item x="1307"/>
        <item x="520"/>
        <item x="30"/>
        <item x="23"/>
        <item x="416"/>
        <item x="1298"/>
        <item x="574"/>
        <item x="26"/>
        <item x="448"/>
        <item x="25"/>
        <item x="1309"/>
        <item x="500"/>
        <item x="395"/>
        <item x="38"/>
        <item x="39"/>
        <item x="1246"/>
        <item x="37"/>
        <item x="552"/>
        <item x="1225"/>
        <item x="40"/>
        <item x="36"/>
        <item x="24"/>
        <item x="695"/>
        <item x="1109"/>
        <item x="1161"/>
        <item x="797"/>
        <item x="1057"/>
        <item x="848"/>
        <item x="643"/>
        <item x="1005"/>
        <item x="1211"/>
        <item x="747"/>
        <item x="953"/>
        <item x="1292"/>
        <item x="901"/>
        <item x="35"/>
        <item x="117"/>
        <item x="252"/>
        <item x="162"/>
        <item x="339"/>
        <item x="207"/>
        <item x="381"/>
        <item x="294"/>
        <item x="13"/>
        <item x="487"/>
        <item x="537"/>
        <item x="434"/>
        <item x="593"/>
        <item x="1279"/>
        <item x="1335"/>
        <item x="71"/>
        <item x="1336"/>
        <item t="default"/>
      </items>
    </pivotField>
    <pivotField dataField="1" showAll="0"/>
    <pivotField dataField="1" showAll="0"/>
  </pivotFields>
  <rowFields count="1">
    <field x="1"/>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2">
    <field x="0"/>
    <field x="-2"/>
  </colFields>
  <colItems count="8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x v="21"/>
      <x/>
    </i>
    <i r="1" i="1">
      <x v="1"/>
    </i>
    <i r="1" i="2">
      <x v="2"/>
    </i>
    <i>
      <x v="22"/>
      <x/>
    </i>
    <i r="1" i="1">
      <x v="1"/>
    </i>
    <i r="1" i="2">
      <x v="2"/>
    </i>
    <i>
      <x v="23"/>
      <x/>
    </i>
    <i r="1" i="1">
      <x v="1"/>
    </i>
    <i r="1" i="2">
      <x v="2"/>
    </i>
    <i>
      <x v="24"/>
      <x/>
    </i>
    <i r="1" i="1">
      <x v="1"/>
    </i>
    <i r="1" i="2">
      <x v="2"/>
    </i>
    <i>
      <x v="25"/>
      <x/>
    </i>
    <i r="1" i="1">
      <x v="1"/>
    </i>
    <i r="1" i="2">
      <x v="2"/>
    </i>
    <i>
      <x v="26"/>
      <x/>
    </i>
    <i r="1" i="1">
      <x v="1"/>
    </i>
    <i r="1" i="2">
      <x v="2"/>
    </i>
    <i t="grand">
      <x/>
    </i>
    <i t="grand" i="1">
      <x/>
    </i>
    <i t="grand" i="2">
      <x/>
    </i>
  </colItems>
  <dataFields count="3">
    <dataField name="Suma de 0" fld="2" baseField="0" baseItem="0"/>
    <dataField name="Suma de 1" fld="3" baseField="0" baseItem="0"/>
    <dataField name="Suma de 2" fld="4" baseField="0" baseItem="0"/>
  </dataFields>
  <formats count="3">
    <format dxfId="101">
      <pivotArea dataOnly="0" labelOnly="1" fieldPosition="0">
        <references count="1">
          <reference field="0" count="26">
            <x v="1"/>
            <x v="2"/>
            <x v="3"/>
            <x v="4"/>
            <x v="5"/>
            <x v="6"/>
            <x v="7"/>
            <x v="8"/>
            <x v="9"/>
            <x v="10"/>
            <x v="11"/>
            <x v="12"/>
            <x v="13"/>
            <x v="14"/>
            <x v="15"/>
            <x v="16"/>
            <x v="17"/>
            <x v="18"/>
            <x v="19"/>
            <x v="20"/>
            <x v="21"/>
            <x v="22"/>
            <x v="23"/>
            <x v="24"/>
            <x v="25"/>
            <x v="26"/>
          </reference>
        </references>
      </pivotArea>
    </format>
    <format dxfId="100">
      <pivotArea dataOnly="0" labelOnly="1" grandCol="1" outline="0" fieldPosition="0"/>
    </format>
    <format dxfId="99">
      <pivotArea dataOnly="0" labelOnly="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E8A538-C50A-441C-AC8E-5F3FE99B6C54}" name="TablaDinámica10"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R44:U72" firstHeaderRow="0" firstDataRow="1" firstDataCol="1"/>
  <pivotFields count="6">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items count="5">
        <item x="1"/>
        <item x="2"/>
        <item x="0"/>
        <item x="3"/>
        <item t="default"/>
      </items>
    </pivotField>
    <pivotField showAll="0">
      <items count="6">
        <item x="0"/>
        <item x="1"/>
        <item x="2"/>
        <item x="3"/>
        <item x="4"/>
        <item t="default"/>
      </items>
    </pivotField>
    <pivotField dataField="1" showAll="0"/>
    <pivotField dataField="1" showAll="0"/>
    <pivotField dataField="1"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conditionalFormats count="3">
    <conditionalFormat priority="23">
      <pivotAreas count="1">
        <pivotArea type="data" collapsedLevelsAreSubtotals="1" fieldPosition="0">
          <references count="2">
            <reference field="4294967294" count="1" selected="0">
              <x v="0"/>
            </reference>
            <reference field="0" count="26">
              <x v="0"/>
              <x v="1"/>
              <x v="2"/>
              <x v="3"/>
              <x v="4"/>
              <x v="5"/>
              <x v="6"/>
              <x v="7"/>
              <x v="8"/>
              <x v="9"/>
              <x v="10"/>
              <x v="11"/>
              <x v="12"/>
              <x v="13"/>
              <x v="14"/>
              <x v="15"/>
              <x v="16"/>
              <x v="17"/>
              <x v="18"/>
              <x v="19"/>
              <x v="20"/>
              <x v="21"/>
              <x v="22"/>
              <x v="23"/>
              <x v="24"/>
              <x v="25"/>
            </reference>
          </references>
        </pivotArea>
      </pivotAreas>
    </conditionalFormat>
    <conditionalFormat priority="22">
      <pivotAreas count="1">
        <pivotArea type="data" collapsedLevelsAreSubtotals="1" fieldPosition="0">
          <references count="2">
            <reference field="4294967294" count="1" selected="0">
              <x v="1"/>
            </reference>
            <reference field="0" count="26">
              <x v="0"/>
              <x v="1"/>
              <x v="2"/>
              <x v="3"/>
              <x v="4"/>
              <x v="5"/>
              <x v="6"/>
              <x v="7"/>
              <x v="8"/>
              <x v="9"/>
              <x v="10"/>
              <x v="11"/>
              <x v="12"/>
              <x v="13"/>
              <x v="14"/>
              <x v="15"/>
              <x v="16"/>
              <x v="17"/>
              <x v="18"/>
              <x v="19"/>
              <x v="20"/>
              <x v="21"/>
              <x v="22"/>
              <x v="23"/>
              <x v="24"/>
              <x v="25"/>
            </reference>
          </references>
        </pivotArea>
      </pivotAreas>
    </conditionalFormat>
    <conditionalFormat priority="21">
      <pivotAreas count="1">
        <pivotArea type="data" collapsedLevelsAreSubtotals="1" fieldPosition="0">
          <references count="2">
            <reference field="4294967294" count="1" selected="0">
              <x v="2"/>
            </reference>
            <reference field="0" count="26">
              <x v="0"/>
              <x v="1"/>
              <x v="2"/>
              <x v="3"/>
              <x v="4"/>
              <x v="5"/>
              <x v="6"/>
              <x v="7"/>
              <x v="8"/>
              <x v="9"/>
              <x v="10"/>
              <x v="11"/>
              <x v="12"/>
              <x v="13"/>
              <x v="14"/>
              <x v="15"/>
              <x v="16"/>
              <x v="17"/>
              <x v="18"/>
              <x v="19"/>
              <x v="20"/>
              <x v="21"/>
              <x v="22"/>
              <x v="23"/>
              <x v="24"/>
              <x v="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BFF37C-02ED-4B0F-9E74-06531118F338}"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R13:U41" firstHeaderRow="0" firstDataRow="1" firstDataCol="1"/>
  <pivotFields count="6">
    <pivotField axis="axisRow" showAll="0" sortType="ascending">
      <items count="28">
        <item x="9"/>
        <item x="6"/>
        <item x="3"/>
        <item x="4"/>
        <item x="5"/>
        <item x="8"/>
        <item x="7"/>
        <item x="10"/>
        <item x="13"/>
        <item x="11"/>
        <item x="12"/>
        <item x="2"/>
        <item x="0"/>
        <item x="1"/>
        <item x="14"/>
        <item x="15"/>
        <item x="16"/>
        <item x="17"/>
        <item x="18"/>
        <item x="19"/>
        <item x="20"/>
        <item x="21"/>
        <item x="22"/>
        <item x="23"/>
        <item x="24"/>
        <item x="25"/>
        <item x="26"/>
        <item t="default"/>
      </items>
    </pivotField>
    <pivotField showAll="0">
      <items count="5">
        <item x="1"/>
        <item x="2"/>
        <item x="0"/>
        <item x="3"/>
        <item t="default"/>
      </items>
    </pivotField>
    <pivotField showAll="0">
      <items count="6">
        <item x="0"/>
        <item x="1"/>
        <item x="2"/>
        <item x="3"/>
        <item x="4"/>
        <item t="default"/>
      </items>
    </pivotField>
    <pivotField dataField="1" showAll="0"/>
    <pivotField dataField="1" showAll="0"/>
    <pivotField dataField="1"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conditionalFormats count="3">
    <conditionalFormat priority="26">
      <pivotAreas count="1">
        <pivotArea type="data" collapsedLevelsAreSubtotals="1" fieldPosition="0">
          <references count="2">
            <reference field="4294967294" count="1" selected="0">
              <x v="0"/>
            </reference>
            <reference field="0" count="26">
              <x v="0"/>
              <x v="1"/>
              <x v="2"/>
              <x v="3"/>
              <x v="4"/>
              <x v="5"/>
              <x v="6"/>
              <x v="7"/>
              <x v="8"/>
              <x v="9"/>
              <x v="10"/>
              <x v="11"/>
              <x v="12"/>
              <x v="13"/>
              <x v="14"/>
              <x v="15"/>
              <x v="16"/>
              <x v="17"/>
              <x v="18"/>
              <x v="19"/>
              <x v="20"/>
              <x v="21"/>
              <x v="22"/>
              <x v="23"/>
              <x v="24"/>
              <x v="25"/>
            </reference>
          </references>
        </pivotArea>
      </pivotAreas>
    </conditionalFormat>
    <conditionalFormat priority="25">
      <pivotAreas count="1">
        <pivotArea type="data" collapsedLevelsAreSubtotals="1" fieldPosition="0">
          <references count="2">
            <reference field="4294967294" count="1" selected="0">
              <x v="1"/>
            </reference>
            <reference field="0" count="26">
              <x v="0"/>
              <x v="1"/>
              <x v="2"/>
              <x v="3"/>
              <x v="4"/>
              <x v="5"/>
              <x v="6"/>
              <x v="7"/>
              <x v="8"/>
              <x v="9"/>
              <x v="10"/>
              <x v="11"/>
              <x v="12"/>
              <x v="13"/>
              <x v="14"/>
              <x v="15"/>
              <x v="16"/>
              <x v="17"/>
              <x v="18"/>
              <x v="19"/>
              <x v="20"/>
              <x v="21"/>
              <x v="22"/>
              <x v="23"/>
              <x v="24"/>
              <x v="25"/>
            </reference>
          </references>
        </pivotArea>
      </pivotAreas>
    </conditionalFormat>
    <conditionalFormat priority="24">
      <pivotAreas count="1">
        <pivotArea type="data" collapsedLevelsAreSubtotals="1" fieldPosition="0">
          <references count="2">
            <reference field="4294967294" count="1" selected="0">
              <x v="2"/>
            </reference>
            <reference field="0" count="26">
              <x v="0"/>
              <x v="1"/>
              <x v="2"/>
              <x v="3"/>
              <x v="4"/>
              <x v="5"/>
              <x v="6"/>
              <x v="7"/>
              <x v="8"/>
              <x v="9"/>
              <x v="10"/>
              <x v="11"/>
              <x v="12"/>
              <x v="13"/>
              <x v="14"/>
              <x v="15"/>
              <x v="16"/>
              <x v="17"/>
              <x v="18"/>
              <x v="19"/>
              <x v="20"/>
              <x v="21"/>
              <x v="22"/>
              <x v="23"/>
              <x v="24"/>
              <x v="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615C09-4CA0-4CE7-A5CE-C397D1A1088E}" name="TablaDinámica6"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nº clusters">
  <location ref="F37:I43" firstHeaderRow="0" firstDataRow="1" firstDataCol="1"/>
  <pivotFields count="6">
    <pivotField showAll="0"/>
    <pivotField showAll="0">
      <items count="5">
        <item x="1"/>
        <item x="2"/>
        <item x="0"/>
        <item x="3"/>
        <item t="default"/>
      </items>
    </pivotField>
    <pivotField axis="axisRow" showAll="0">
      <items count="6">
        <item x="0"/>
        <item x="1"/>
        <item x="2"/>
        <item x="3"/>
        <item x="4"/>
        <item t="default"/>
      </items>
    </pivotField>
    <pivotField dataField="1" showAll="0"/>
    <pivotField dataField="1" showAll="0"/>
    <pivotField dataField="1" showAll="0"/>
  </pivotFields>
  <rowFields count="1">
    <field x="2"/>
  </rowFields>
  <rowItems count="6">
    <i>
      <x/>
    </i>
    <i>
      <x v="1"/>
    </i>
    <i>
      <x v="2"/>
    </i>
    <i>
      <x v="3"/>
    </i>
    <i>
      <x v="4"/>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formats count="5">
    <format dxfId="79">
      <pivotArea outline="0" collapsedLevelsAreSubtotals="1" fieldPosition="0"/>
    </format>
    <format dxfId="78">
      <pivotArea collapsedLevelsAreSubtotals="1" fieldPosition="0">
        <references count="1">
          <reference field="2" count="4">
            <x v="0"/>
            <x v="1"/>
            <x v="2"/>
            <x v="3"/>
          </reference>
        </references>
      </pivotArea>
    </format>
    <format dxfId="77">
      <pivotArea field="2" type="button" dataOnly="0" labelOnly="1" outline="0" axis="axisRow" fieldPosition="0"/>
    </format>
    <format dxfId="76">
      <pivotArea dataOnly="0" labelOnly="1" fieldPosition="0">
        <references count="1">
          <reference field="2" count="4">
            <x v="0"/>
            <x v="1"/>
            <x v="2"/>
            <x v="3"/>
          </reference>
        </references>
      </pivotArea>
    </format>
    <format dxfId="75">
      <pivotArea dataOnly="0" labelOnly="1" outline="0" fieldPosition="0">
        <references count="1">
          <reference field="4294967294" count="3">
            <x v="0"/>
            <x v="1"/>
            <x v="2"/>
          </reference>
        </references>
      </pivotArea>
    </format>
  </formats>
  <conditionalFormats count="3">
    <conditionalFormat priority="7">
      <pivotAreas count="1">
        <pivotArea type="data" collapsedLevelsAreSubtotals="1" fieldPosition="0">
          <references count="2">
            <reference field="4294967294" count="1" selected="0">
              <x v="0"/>
            </reference>
            <reference field="2" count="4">
              <x v="0"/>
              <x v="1"/>
              <x v="2"/>
              <x v="3"/>
            </reference>
          </references>
        </pivotArea>
      </pivotAreas>
    </conditionalFormat>
    <conditionalFormat priority="5">
      <pivotAreas count="1">
        <pivotArea type="data" collapsedLevelsAreSubtotals="1" fieldPosition="0">
          <references count="2">
            <reference field="4294967294" count="1" selected="0">
              <x v="2"/>
            </reference>
            <reference field="2" count="4">
              <x v="0"/>
              <x v="1"/>
              <x v="2"/>
              <x v="3"/>
            </reference>
          </references>
        </pivotArea>
      </pivotAreas>
    </conditionalFormat>
    <conditionalFormat priority="1">
      <pivotAreas count="1">
        <pivotArea type="data" collapsedLevelsAreSubtotals="1" fieldPosition="0">
          <references count="2">
            <reference field="4294967294" count="1" selected="0">
              <x v="1"/>
            </reference>
            <reference field="2"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788C0D-1DD3-4308-93BA-DD327BA4F645}"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nº clusters">
  <location ref="F14:I20" firstHeaderRow="0" firstDataRow="1" firstDataCol="1"/>
  <pivotFields count="6">
    <pivotField showAll="0">
      <items count="28">
        <item x="9"/>
        <item x="6"/>
        <item x="3"/>
        <item x="4"/>
        <item x="5"/>
        <item x="8"/>
        <item x="7"/>
        <item x="10"/>
        <item x="13"/>
        <item x="11"/>
        <item x="12"/>
        <item x="2"/>
        <item x="0"/>
        <item x="1"/>
        <item x="14"/>
        <item x="15"/>
        <item x="16"/>
        <item x="17"/>
        <item x="18"/>
        <item x="19"/>
        <item x="20"/>
        <item x="21"/>
        <item x="22"/>
        <item x="23"/>
        <item x="24"/>
        <item x="25"/>
        <item x="26"/>
        <item t="default"/>
      </items>
    </pivotField>
    <pivotField showAll="0">
      <items count="5">
        <item x="1"/>
        <item x="2"/>
        <item x="0"/>
        <item x="3"/>
        <item t="default"/>
      </items>
    </pivotField>
    <pivotField axis="axisRow" showAll="0">
      <items count="6">
        <item x="0"/>
        <item x="1"/>
        <item x="2"/>
        <item x="3"/>
        <item x="4"/>
        <item t="default"/>
      </items>
    </pivotField>
    <pivotField dataField="1" showAll="0"/>
    <pivotField dataField="1" showAll="0"/>
    <pivotField dataField="1" showAll="0"/>
  </pivotFields>
  <rowFields count="1">
    <field x="2"/>
  </rowFields>
  <rowItems count="6">
    <i>
      <x/>
    </i>
    <i>
      <x v="1"/>
    </i>
    <i>
      <x v="2"/>
    </i>
    <i>
      <x v="3"/>
    </i>
    <i>
      <x v="4"/>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formats count="5">
    <format dxfId="84">
      <pivotArea outline="0" collapsedLevelsAreSubtotals="1" fieldPosition="0"/>
    </format>
    <format dxfId="83">
      <pivotArea collapsedLevelsAreSubtotals="1" fieldPosition="0">
        <references count="1">
          <reference field="2" count="4">
            <x v="0"/>
            <x v="1"/>
            <x v="2"/>
            <x v="3"/>
          </reference>
        </references>
      </pivotArea>
    </format>
    <format dxfId="82">
      <pivotArea field="2" type="button" dataOnly="0" labelOnly="1" outline="0" axis="axisRow" fieldPosition="0"/>
    </format>
    <format dxfId="81">
      <pivotArea dataOnly="0" labelOnly="1" fieldPosition="0">
        <references count="1">
          <reference field="2" count="4">
            <x v="0"/>
            <x v="1"/>
            <x v="2"/>
            <x v="3"/>
          </reference>
        </references>
      </pivotArea>
    </format>
    <format dxfId="80">
      <pivotArea dataOnly="0" labelOnly="1" outline="0" fieldPosition="0">
        <references count="1">
          <reference field="4294967294" count="3">
            <x v="0"/>
            <x v="1"/>
            <x v="2"/>
          </reference>
        </references>
      </pivotArea>
    </format>
  </formats>
  <conditionalFormats count="3">
    <conditionalFormat priority="13">
      <pivotAreas count="1">
        <pivotArea type="data" collapsedLevelsAreSubtotals="1" fieldPosition="0">
          <references count="2">
            <reference field="4294967294" count="1" selected="0">
              <x v="0"/>
            </reference>
            <reference field="2" count="4">
              <x v="0"/>
              <x v="1"/>
              <x v="2"/>
              <x v="3"/>
            </reference>
          </references>
        </pivotArea>
      </pivotAreas>
    </conditionalFormat>
    <conditionalFormat priority="2">
      <pivotAreas count="1">
        <pivotArea type="data" collapsedLevelsAreSubtotals="1" fieldPosition="0">
          <references count="2">
            <reference field="4294967294" count="1" selected="0">
              <x v="1"/>
            </reference>
            <reference field="2" count="4">
              <x v="0"/>
              <x v="1"/>
              <x v="2"/>
              <x v="3"/>
            </reference>
          </references>
        </pivotArea>
      </pivotAreas>
    </conditionalFormat>
    <conditionalFormat priority="11">
      <pivotAreas count="1">
        <pivotArea type="data" collapsedLevelsAreSubtotals="1" fieldPosition="0">
          <references count="2">
            <reference field="4294967294" count="1" selected="0">
              <x v="2"/>
            </reference>
            <reference field="2"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DD0CCA-F6A3-4FCA-B012-511EED093F44}"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lgoritmos">
  <location ref="A37:D42" firstHeaderRow="0" firstDataRow="1" firstDataCol="1"/>
  <pivotFields count="6">
    <pivotField showAll="0"/>
    <pivotField axis="axisRow" showAll="0">
      <items count="5">
        <item x="1"/>
        <item x="2"/>
        <item x="0"/>
        <item x="3"/>
        <item t="default"/>
      </items>
    </pivotField>
    <pivotField showAll="0">
      <items count="6">
        <item x="0"/>
        <item x="1"/>
        <item x="2"/>
        <item x="3"/>
        <item x="4"/>
        <item t="default"/>
      </items>
    </pivotField>
    <pivotField dataField="1" showAll="0"/>
    <pivotField dataField="1" showAll="0"/>
    <pivotField dataField="1" showAll="0"/>
  </pivotFields>
  <rowFields count="1">
    <field x="1"/>
  </rowFields>
  <rowItems count="5">
    <i>
      <x/>
    </i>
    <i>
      <x v="1"/>
    </i>
    <i>
      <x v="2"/>
    </i>
    <i>
      <x v="3"/>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formats count="5">
    <format dxfId="89">
      <pivotArea outline="0" collapsedLevelsAreSubtotals="1" fieldPosition="0"/>
    </format>
    <format dxfId="88">
      <pivotArea collapsedLevelsAreSubtotals="1" fieldPosition="0">
        <references count="1">
          <reference field="1" count="3">
            <x v="0"/>
            <x v="1"/>
            <x v="2"/>
          </reference>
        </references>
      </pivotArea>
    </format>
    <format dxfId="87">
      <pivotArea field="1" type="button" dataOnly="0" labelOnly="1" outline="0" axis="axisRow" fieldPosition="0"/>
    </format>
    <format dxfId="86">
      <pivotArea dataOnly="0" labelOnly="1" fieldPosition="0">
        <references count="1">
          <reference field="1" count="3">
            <x v="0"/>
            <x v="1"/>
            <x v="2"/>
          </reference>
        </references>
      </pivotArea>
    </format>
    <format dxfId="85">
      <pivotArea dataOnly="0" labelOnly="1" outline="0" fieldPosition="0">
        <references count="1">
          <reference field="4294967294" count="3">
            <x v="0"/>
            <x v="1"/>
            <x v="2"/>
          </reference>
        </references>
      </pivotArea>
    </format>
  </formats>
  <conditionalFormats count="3">
    <conditionalFormat priority="10">
      <pivotAreas count="1">
        <pivotArea type="data" collapsedLevelsAreSubtotals="1" fieldPosition="0">
          <references count="2">
            <reference field="4294967294" count="1" selected="0">
              <x v="0"/>
            </reference>
            <reference field="1" count="3">
              <x v="0"/>
              <x v="1"/>
              <x v="2"/>
            </reference>
          </references>
        </pivotArea>
      </pivotAreas>
    </conditionalFormat>
    <conditionalFormat priority="8">
      <pivotAreas count="1">
        <pivotArea type="data" collapsedLevelsAreSubtotals="1" fieldPosition="0">
          <references count="2">
            <reference field="4294967294" count="1" selected="0">
              <x v="2"/>
            </reference>
            <reference field="1" count="3">
              <x v="0"/>
              <x v="1"/>
              <x v="2"/>
            </reference>
          </references>
        </pivotArea>
      </pivotAreas>
    </conditionalFormat>
    <conditionalFormat priority="3">
      <pivotAreas count="1">
        <pivotArea type="data" collapsedLevelsAreSubtotals="1" fieldPosition="0">
          <references count="2">
            <reference field="4294967294" count="1" selected="0">
              <x v="1"/>
            </reference>
            <reference field="1"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F973E9-9BE6-4F8D-87DA-00A94403392D}"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lgoritmos">
  <location ref="A14:D19" firstHeaderRow="0" firstDataRow="1" firstDataCol="1"/>
  <pivotFields count="6">
    <pivotField showAll="0">
      <items count="28">
        <item x="9"/>
        <item x="6"/>
        <item x="3"/>
        <item x="4"/>
        <item x="5"/>
        <item x="8"/>
        <item x="7"/>
        <item x="10"/>
        <item x="13"/>
        <item x="11"/>
        <item x="12"/>
        <item x="2"/>
        <item x="0"/>
        <item x="1"/>
        <item x="14"/>
        <item x="15"/>
        <item x="16"/>
        <item x="17"/>
        <item x="18"/>
        <item x="19"/>
        <item x="20"/>
        <item x="21"/>
        <item x="22"/>
        <item x="23"/>
        <item x="24"/>
        <item x="25"/>
        <item x="26"/>
        <item t="default"/>
      </items>
    </pivotField>
    <pivotField axis="axisRow" showAll="0">
      <items count="5">
        <item x="1"/>
        <item x="2"/>
        <item x="0"/>
        <item x="3"/>
        <item t="default"/>
      </items>
    </pivotField>
    <pivotField showAll="0">
      <items count="6">
        <item x="0"/>
        <item x="1"/>
        <item x="2"/>
        <item x="3"/>
        <item x="4"/>
        <item t="default"/>
      </items>
    </pivotField>
    <pivotField dataField="1" showAll="0"/>
    <pivotField dataField="1" showAll="0"/>
    <pivotField dataField="1" showAll="0"/>
  </pivotFields>
  <rowFields count="1">
    <field x="1"/>
  </rowFields>
  <rowItems count="5">
    <i>
      <x/>
    </i>
    <i>
      <x v="1"/>
    </i>
    <i>
      <x v="2"/>
    </i>
    <i>
      <x v="3"/>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formats count="6">
    <format dxfId="95">
      <pivotArea collapsedLevelsAreSubtotals="1" fieldPosition="0">
        <references count="2">
          <reference field="4294967294" count="1" selected="0">
            <x v="2"/>
          </reference>
          <reference field="1" count="1">
            <x v="1"/>
          </reference>
        </references>
      </pivotArea>
    </format>
    <format dxfId="94">
      <pivotArea outline="0" collapsedLevelsAreSubtotals="1" fieldPosition="0"/>
    </format>
    <format dxfId="93">
      <pivotArea collapsedLevelsAreSubtotals="1" fieldPosition="0">
        <references count="1">
          <reference field="1" count="3">
            <x v="0"/>
            <x v="1"/>
            <x v="2"/>
          </reference>
        </references>
      </pivotArea>
    </format>
    <format dxfId="92">
      <pivotArea field="1" type="button" dataOnly="0" labelOnly="1" outline="0" axis="axisRow" fieldPosition="0"/>
    </format>
    <format dxfId="91">
      <pivotArea dataOnly="0" labelOnly="1" fieldPosition="0">
        <references count="1">
          <reference field="1" count="3">
            <x v="0"/>
            <x v="1"/>
            <x v="2"/>
          </reference>
        </references>
      </pivotArea>
    </format>
    <format dxfId="90">
      <pivotArea dataOnly="0" labelOnly="1" outline="0" fieldPosition="0">
        <references count="1">
          <reference field="4294967294" count="3">
            <x v="0"/>
            <x v="1"/>
            <x v="2"/>
          </reference>
        </references>
      </pivotArea>
    </format>
  </formats>
  <conditionalFormats count="3">
    <conditionalFormat priority="16">
      <pivotAreas count="1">
        <pivotArea type="data" collapsedLevelsAreSubtotals="1" fieldPosition="0">
          <references count="2">
            <reference field="4294967294" count="1" selected="0">
              <x v="0"/>
            </reference>
            <reference field="1" count="3">
              <x v="0"/>
              <x v="1"/>
              <x v="2"/>
            </reference>
          </references>
        </pivotArea>
      </pivotAreas>
    </conditionalFormat>
    <conditionalFormat priority="4">
      <pivotAreas count="1">
        <pivotArea type="data" collapsedLevelsAreSubtotals="1" fieldPosition="0">
          <references count="2">
            <reference field="4294967294" count="1" selected="0">
              <x v="1"/>
            </reference>
            <reference field="1" count="3">
              <x v="0"/>
              <x v="1"/>
              <x v="2"/>
            </reference>
          </references>
        </pivotArea>
      </pivotAreas>
    </conditionalFormat>
    <conditionalFormat priority="14">
      <pivotAreas count="1">
        <pivotArea type="data" collapsedLevelsAreSubtotals="1" fieldPosition="0">
          <references count="2">
            <reference field="4294967294" count="1" selected="0">
              <x v="2"/>
            </reference>
            <reference field="1"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2AF7296-37F5-4A05-AA2A-00A8B31E5880}"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7:P35" firstHeaderRow="1" firstDataRow="3" firstDataCol="1"/>
  <pivotFields count="6">
    <pivotField showAll="0"/>
    <pivotField axis="axisCol" showAll="0">
      <items count="5">
        <item x="1"/>
        <item x="2"/>
        <item x="0"/>
        <item x="3"/>
        <item t="default"/>
      </items>
    </pivotField>
    <pivotField axis="axisRow" showAll="0">
      <items count="6">
        <item x="0"/>
        <item x="1"/>
        <item x="2"/>
        <item x="3"/>
        <item x="4"/>
        <item t="default"/>
      </items>
    </pivotField>
    <pivotField dataField="1" showAll="0"/>
    <pivotField dataField="1" showAll="0"/>
    <pivotField dataField="1" showAll="0"/>
  </pivotFields>
  <rowFields count="1">
    <field x="2"/>
  </rowFields>
  <rowItems count="6">
    <i>
      <x/>
    </i>
    <i>
      <x v="1"/>
    </i>
    <i>
      <x v="2"/>
    </i>
    <i>
      <x v="3"/>
    </i>
    <i>
      <x v="4"/>
    </i>
    <i t="grand">
      <x/>
    </i>
  </rowItems>
  <colFields count="2">
    <field x="1"/>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38403B-AC78-484E-8E13-736C5C0A6FFD}"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P11" firstHeaderRow="1" firstDataRow="3" firstDataCol="1"/>
  <pivotFields count="6">
    <pivotField showAll="0">
      <items count="28">
        <item x="9"/>
        <item x="6"/>
        <item x="3"/>
        <item x="4"/>
        <item x="5"/>
        <item x="8"/>
        <item x="7"/>
        <item x="10"/>
        <item x="13"/>
        <item x="11"/>
        <item x="12"/>
        <item x="2"/>
        <item x="0"/>
        <item x="1"/>
        <item x="14"/>
        <item x="15"/>
        <item x="16"/>
        <item x="17"/>
        <item x="18"/>
        <item x="19"/>
        <item x="20"/>
        <item x="21"/>
        <item x="22"/>
        <item x="23"/>
        <item x="24"/>
        <item x="25"/>
        <item x="26"/>
        <item t="default"/>
      </items>
    </pivotField>
    <pivotField axis="axisCol" showAll="0">
      <items count="5">
        <item x="1"/>
        <item x="2"/>
        <item x="0"/>
        <item x="3"/>
        <item t="default"/>
      </items>
    </pivotField>
    <pivotField axis="axisRow" showAll="0">
      <items count="6">
        <item x="0"/>
        <item x="1"/>
        <item x="2"/>
        <item x="3"/>
        <item x="4"/>
        <item t="default"/>
      </items>
    </pivotField>
    <pivotField dataField="1" showAll="0"/>
    <pivotField dataField="1" showAll="0"/>
    <pivotField dataField="1" showAll="0"/>
  </pivotFields>
  <rowFields count="1">
    <field x="2"/>
  </rowFields>
  <rowItems count="6">
    <i>
      <x/>
    </i>
    <i>
      <x v="1"/>
    </i>
    <i>
      <x v="2"/>
    </i>
    <i>
      <x v="3"/>
    </i>
    <i>
      <x v="4"/>
    </i>
    <i t="grand">
      <x/>
    </i>
  </rowItems>
  <colFields count="2">
    <field x="1"/>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56FC214-7686-4BC0-8D13-88CB34251641}" name="TablaDinámica1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W13:Z41" firstHeaderRow="0" firstDataRow="1" firstDataCol="1"/>
  <pivotFields count="6">
    <pivotField axis="axisRow" showAll="0" sortType="ascending">
      <items count="28">
        <item n="dia_domingo" x="1"/>
        <item n="dia_jueves" x="2"/>
        <item n="dia_lunes" x="3"/>
        <item n="dia_martes" x="4"/>
        <item n="dia_miercoles" x="5"/>
        <item n="dia_sabado" x="6"/>
        <item n="dia_viernes" x="7"/>
        <item n="estacion_invierno" x="8"/>
        <item n="estacion_otoÃ±o" x="9"/>
        <item n="estacion_primavera" x="10"/>
        <item n="estacion_verano" x="11"/>
        <item n="festivo" x="24"/>
        <item n="global" x="0"/>
        <item n="laborable" x="25"/>
        <item n="mes_01_2025" x="12"/>
        <item n="mes_02_2025" x="13"/>
        <item n="mes_03_2025" x="14"/>
        <item n="mes_04_2025" x="15"/>
        <item n="mes_05_2025" x="16"/>
        <item n="mes_06_2025" x="17"/>
        <item n="mes_07_2024" x="18"/>
        <item n="mes_08_2024" x="19"/>
        <item n="mes_09_2024" x="20"/>
        <item n="mes_10_2024" x="21"/>
        <item n="mes_11_2024" x="22"/>
        <item n="mes_12_2024" x="23"/>
        <item x="26"/>
        <item t="default"/>
      </items>
    </pivotField>
    <pivotField showAll="0">
      <items count="5">
        <item x="1"/>
        <item x="2"/>
        <item x="0"/>
        <item x="3"/>
        <item t="default"/>
      </items>
    </pivotField>
    <pivotField showAll="0">
      <items count="6">
        <item x="0"/>
        <item x="1"/>
        <item x="2"/>
        <item x="3"/>
        <item x="4"/>
        <item t="default"/>
      </items>
    </pivotField>
    <pivotField dataField="1" showAll="0"/>
    <pivotField dataField="1" showAll="0"/>
    <pivotField dataField="1"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3">
    <i>
      <x/>
    </i>
    <i i="1">
      <x v="1"/>
    </i>
    <i i="2">
      <x v="2"/>
    </i>
  </colItems>
  <dataFields count="3">
    <dataField name="Promedio de silhouette" fld="3" subtotal="average" baseField="2" baseItem="0"/>
    <dataField name="Promedio de davies_bouldin" fld="4" subtotal="average" baseField="2" baseItem="0"/>
    <dataField name="Promedio de calinski_harabasz" fld="5" subtotal="average" baseField="2" baseItem="0"/>
  </dataFields>
  <conditionalFormats count="3">
    <conditionalFormat priority="20">
      <pivotAreas count="1">
        <pivotArea type="data" collapsedLevelsAreSubtotals="1" fieldPosition="0">
          <references count="2">
            <reference field="4294967294" count="1" selected="0">
              <x v="0"/>
            </reference>
            <reference field="0" count="26">
              <x v="0"/>
              <x v="1"/>
              <x v="2"/>
              <x v="3"/>
              <x v="4"/>
              <x v="5"/>
              <x v="6"/>
              <x v="7"/>
              <x v="8"/>
              <x v="9"/>
              <x v="10"/>
              <x v="11"/>
              <x v="12"/>
              <x v="13"/>
              <x v="14"/>
              <x v="15"/>
              <x v="16"/>
              <x v="17"/>
              <x v="18"/>
              <x v="19"/>
              <x v="20"/>
              <x v="21"/>
              <x v="22"/>
              <x v="23"/>
              <x v="24"/>
              <x v="25"/>
            </reference>
          </references>
        </pivotArea>
      </pivotAreas>
    </conditionalFormat>
    <conditionalFormat priority="19">
      <pivotAreas count="1">
        <pivotArea type="data" collapsedLevelsAreSubtotals="1" fieldPosition="0">
          <references count="2">
            <reference field="4294967294" count="1" selected="0">
              <x v="1"/>
            </reference>
            <reference field="0" count="26">
              <x v="0"/>
              <x v="1"/>
              <x v="2"/>
              <x v="3"/>
              <x v="4"/>
              <x v="5"/>
              <x v="6"/>
              <x v="7"/>
              <x v="8"/>
              <x v="9"/>
              <x v="10"/>
              <x v="11"/>
              <x v="12"/>
              <x v="13"/>
              <x v="14"/>
              <x v="15"/>
              <x v="16"/>
              <x v="17"/>
              <x v="18"/>
              <x v="19"/>
              <x v="20"/>
              <x v="21"/>
              <x v="22"/>
              <x v="23"/>
              <x v="24"/>
              <x v="25"/>
            </reference>
          </references>
        </pivotArea>
      </pivotAreas>
    </conditionalFormat>
    <conditionalFormat priority="18">
      <pivotAreas count="1">
        <pivotArea type="data" collapsedLevelsAreSubtotals="1" fieldPosition="0">
          <references count="2">
            <reference field="4294967294" count="1" selected="0">
              <x v="2"/>
            </reference>
            <reference field="0" count="26">
              <x v="0"/>
              <x v="1"/>
              <x v="2"/>
              <x v="3"/>
              <x v="4"/>
              <x v="5"/>
              <x v="6"/>
              <x v="7"/>
              <x v="8"/>
              <x v="9"/>
              <x v="10"/>
              <x v="11"/>
              <x v="12"/>
              <x v="13"/>
              <x v="14"/>
              <x v="15"/>
              <x v="16"/>
              <x v="17"/>
              <x v="18"/>
              <x v="19"/>
              <x v="20"/>
              <x v="21"/>
              <x v="22"/>
              <x v="23"/>
              <x v="24"/>
              <x v="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2B3F90C-24BD-4B78-B18B-620517568001}" name="TablaDinámica13"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F21" firstHeaderRow="0" firstDataRow="1" firstDataCol="1"/>
  <pivotFields count="25">
    <pivotField showAll="0"/>
    <pivotField axis="axisRow" showAll="0">
      <items count="5">
        <item x="0"/>
        <item x="1"/>
        <item x="2"/>
        <item x="3"/>
        <item t="default"/>
      </items>
    </pivotField>
    <pivotField axis="axisRow" showAll="0">
      <items count="6">
        <item x="0"/>
        <item x="1"/>
        <item x="2"/>
        <item x="3"/>
        <item sd="0"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7">
        <item x="14"/>
        <item x="11"/>
        <item x="12"/>
        <item x="1"/>
        <item x="5"/>
        <item x="4"/>
        <item x="3"/>
        <item x="8"/>
        <item x="7"/>
        <item x="0"/>
        <item x="6"/>
        <item x="2"/>
        <item x="9"/>
        <item x="10"/>
        <item x="13"/>
        <item x="15"/>
        <item t="default"/>
      </items>
    </pivotField>
    <pivotField dataField="1" showAll="0"/>
    <pivotField dataField="1" showAll="0"/>
    <pivotField dataField="1" showAll="0"/>
    <pivotField dataField="1" showAll="0"/>
  </pivotFields>
  <rowFields count="2">
    <field x="2"/>
    <field x="1"/>
  </rowFields>
  <rowItems count="18">
    <i>
      <x/>
    </i>
    <i r="1">
      <x/>
    </i>
    <i r="1">
      <x v="1"/>
    </i>
    <i r="1">
      <x v="2"/>
    </i>
    <i>
      <x v="1"/>
    </i>
    <i r="1">
      <x/>
    </i>
    <i r="1">
      <x v="1"/>
    </i>
    <i r="1">
      <x v="2"/>
    </i>
    <i>
      <x v="2"/>
    </i>
    <i r="1">
      <x/>
    </i>
    <i r="1">
      <x v="1"/>
    </i>
    <i r="1">
      <x v="2"/>
    </i>
    <i>
      <x v="3"/>
    </i>
    <i r="1">
      <x/>
    </i>
    <i r="1">
      <x v="1"/>
    </i>
    <i r="1">
      <x v="2"/>
    </i>
    <i>
      <x v="4"/>
    </i>
    <i t="grand">
      <x/>
    </i>
  </rowItems>
  <colFields count="1">
    <field x="-2"/>
  </colFields>
  <colItems count="5">
    <i>
      <x/>
    </i>
    <i i="1">
      <x v="1"/>
    </i>
    <i i="2">
      <x v="2"/>
    </i>
    <i i="3">
      <x v="3"/>
    </i>
    <i i="4">
      <x v="4"/>
    </i>
  </colItems>
  <dataFields count="5">
    <dataField name="Suma de 0" fld="20" baseField="1" baseItem="2"/>
    <dataField name="Suma de 1" fld="21" baseField="1" baseItem="2"/>
    <dataField name="Suma de 2" fld="22" baseField="1" baseItem="2"/>
    <dataField name="Suma de 3" fld="23" baseField="0" baseItem="0"/>
    <dataField name="Suma de 4" fld="24" baseField="0" baseItem="0"/>
  </dataFields>
  <formats count="16">
    <format dxfId="58">
      <pivotArea collapsedLevelsAreSubtotals="1" fieldPosition="0">
        <references count="1">
          <reference field="2" count="1">
            <x v="0"/>
          </reference>
        </references>
      </pivotArea>
    </format>
    <format dxfId="57">
      <pivotArea collapsedLevelsAreSubtotals="1" fieldPosition="0">
        <references count="2">
          <reference field="1" count="3">
            <x v="0"/>
            <x v="1"/>
            <x v="2"/>
          </reference>
          <reference field="2" count="1" selected="0">
            <x v="0"/>
          </reference>
        </references>
      </pivotArea>
    </format>
    <format dxfId="56">
      <pivotArea collapsedLevelsAreSubtotals="1" fieldPosition="0">
        <references count="1">
          <reference field="2" count="1">
            <x v="1"/>
          </reference>
        </references>
      </pivotArea>
    </format>
    <format dxfId="55">
      <pivotArea collapsedLevelsAreSubtotals="1" fieldPosition="0">
        <references count="2">
          <reference field="1" count="3">
            <x v="0"/>
            <x v="1"/>
            <x v="2"/>
          </reference>
          <reference field="2" count="1" selected="0">
            <x v="1"/>
          </reference>
        </references>
      </pivotArea>
    </format>
    <format dxfId="54">
      <pivotArea collapsedLevelsAreSubtotals="1" fieldPosition="0">
        <references count="1">
          <reference field="2" count="1">
            <x v="2"/>
          </reference>
        </references>
      </pivotArea>
    </format>
    <format dxfId="53">
      <pivotArea collapsedLevelsAreSubtotals="1" fieldPosition="0">
        <references count="2">
          <reference field="1" count="3">
            <x v="0"/>
            <x v="1"/>
            <x v="2"/>
          </reference>
          <reference field="2" count="1" selected="0">
            <x v="2"/>
          </reference>
        </references>
      </pivotArea>
    </format>
    <format dxfId="52">
      <pivotArea collapsedLevelsAreSubtotals="1" fieldPosition="0">
        <references count="1">
          <reference field="2" count="1">
            <x v="3"/>
          </reference>
        </references>
      </pivotArea>
    </format>
    <format dxfId="51">
      <pivotArea collapsedLevelsAreSubtotals="1" fieldPosition="0">
        <references count="2">
          <reference field="1" count="3">
            <x v="0"/>
            <x v="1"/>
            <x v="2"/>
          </reference>
          <reference field="2" count="1" selected="0">
            <x v="3"/>
          </reference>
        </references>
      </pivotArea>
    </format>
    <format dxfId="50">
      <pivotArea field="2" type="button" dataOnly="0" labelOnly="1" outline="0" axis="axisRow" fieldPosition="0"/>
    </format>
    <format dxfId="49">
      <pivotArea dataOnly="0" labelOnly="1" fieldPosition="0">
        <references count="1">
          <reference field="2" count="4">
            <x v="0"/>
            <x v="1"/>
            <x v="2"/>
            <x v="3"/>
          </reference>
        </references>
      </pivotArea>
    </format>
    <format dxfId="48">
      <pivotArea dataOnly="0" labelOnly="1" fieldPosition="0">
        <references count="2">
          <reference field="1" count="3">
            <x v="0"/>
            <x v="1"/>
            <x v="2"/>
          </reference>
          <reference field="2" count="1" selected="0">
            <x v="0"/>
          </reference>
        </references>
      </pivotArea>
    </format>
    <format dxfId="47">
      <pivotArea dataOnly="0" labelOnly="1" fieldPosition="0">
        <references count="2">
          <reference field="1" count="3">
            <x v="0"/>
            <x v="1"/>
            <x v="2"/>
          </reference>
          <reference field="2" count="1" selected="0">
            <x v="1"/>
          </reference>
        </references>
      </pivotArea>
    </format>
    <format dxfId="46">
      <pivotArea dataOnly="0" labelOnly="1" fieldPosition="0">
        <references count="2">
          <reference field="1" count="3">
            <x v="0"/>
            <x v="1"/>
            <x v="2"/>
          </reference>
          <reference field="2" count="1" selected="0">
            <x v="2"/>
          </reference>
        </references>
      </pivotArea>
    </format>
    <format dxfId="45">
      <pivotArea dataOnly="0" labelOnly="1" fieldPosition="0">
        <references count="2">
          <reference field="1" count="3">
            <x v="0"/>
            <x v="1"/>
            <x v="2"/>
          </reference>
          <reference field="2" count="1" selected="0">
            <x v="3"/>
          </reference>
        </references>
      </pivotArea>
    </format>
    <format dxfId="44">
      <pivotArea dataOnly="0" labelOnly="1" outline="0" fieldPosition="0">
        <references count="1">
          <reference field="4294967294" count="5">
            <x v="0"/>
            <x v="1"/>
            <x v="2"/>
            <x v="3"/>
            <x v="4"/>
          </reference>
        </references>
      </pivotArea>
    </format>
    <format dxfId="43">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1CA2338-4937-42AB-A446-C0267FF112F7}" name="TablaDinámica15"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6:F43" firstHeaderRow="0" firstDataRow="1" firstDataCol="1"/>
  <pivotFields count="25">
    <pivotField showAll="0"/>
    <pivotField axis="axisRow" showAll="0">
      <items count="4">
        <item x="0"/>
        <item x="1"/>
        <item x="2"/>
        <item t="default"/>
      </items>
    </pivotField>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s>
  <rowFields count="2">
    <field x="2"/>
    <field x="1"/>
  </rowFields>
  <rowItems count="17">
    <i>
      <x/>
    </i>
    <i r="1">
      <x/>
    </i>
    <i r="1">
      <x v="1"/>
    </i>
    <i r="1">
      <x v="2"/>
    </i>
    <i>
      <x v="1"/>
    </i>
    <i r="1">
      <x/>
    </i>
    <i r="1">
      <x v="1"/>
    </i>
    <i r="1">
      <x v="2"/>
    </i>
    <i>
      <x v="2"/>
    </i>
    <i r="1">
      <x/>
    </i>
    <i r="1">
      <x v="1"/>
    </i>
    <i r="1">
      <x v="2"/>
    </i>
    <i>
      <x v="3"/>
    </i>
    <i r="1">
      <x/>
    </i>
    <i r="1">
      <x v="1"/>
    </i>
    <i r="1">
      <x v="2"/>
    </i>
    <i t="grand">
      <x/>
    </i>
  </rowItems>
  <colFields count="1">
    <field x="-2"/>
  </colFields>
  <colItems count="5">
    <i>
      <x/>
    </i>
    <i i="1">
      <x v="1"/>
    </i>
    <i i="2">
      <x v="2"/>
    </i>
    <i i="3">
      <x v="3"/>
    </i>
    <i i="4">
      <x v="4"/>
    </i>
  </colItems>
  <dataFields count="5">
    <dataField name="Suma de 0" fld="20" baseField="0" baseItem="0"/>
    <dataField name="Suma de 1" fld="21" baseField="0" baseItem="0"/>
    <dataField name="Suma de 2" fld="22" baseField="0" baseItem="0"/>
    <dataField name="Suma de 3" fld="23" baseField="0" baseItem="0"/>
    <dataField name="Suma de 4" fld="24" baseField="0" baseItem="0"/>
  </dataFields>
  <formats count="16">
    <format dxfId="74">
      <pivotArea dataOnly="0" labelOnly="1" fieldPosition="0">
        <references count="1">
          <reference field="1" count="0"/>
        </references>
      </pivotArea>
    </format>
    <format dxfId="73">
      <pivotArea collapsedLevelsAreSubtotals="1" fieldPosition="0">
        <references count="1">
          <reference field="2" count="1">
            <x v="0"/>
          </reference>
        </references>
      </pivotArea>
    </format>
    <format dxfId="72">
      <pivotArea collapsedLevelsAreSubtotals="1" fieldPosition="0">
        <references count="2">
          <reference field="1" count="0"/>
          <reference field="2" count="1" selected="0">
            <x v="0"/>
          </reference>
        </references>
      </pivotArea>
    </format>
    <format dxfId="71">
      <pivotArea collapsedLevelsAreSubtotals="1" fieldPosition="0">
        <references count="1">
          <reference field="2" count="1">
            <x v="1"/>
          </reference>
        </references>
      </pivotArea>
    </format>
    <format dxfId="70">
      <pivotArea collapsedLevelsAreSubtotals="1" fieldPosition="0">
        <references count="2">
          <reference field="1" count="0"/>
          <reference field="2" count="1" selected="0">
            <x v="1"/>
          </reference>
        </references>
      </pivotArea>
    </format>
    <format dxfId="69">
      <pivotArea collapsedLevelsAreSubtotals="1" fieldPosition="0">
        <references count="1">
          <reference field="2" count="1">
            <x v="2"/>
          </reference>
        </references>
      </pivotArea>
    </format>
    <format dxfId="68">
      <pivotArea collapsedLevelsAreSubtotals="1" fieldPosition="0">
        <references count="2">
          <reference field="1" count="0"/>
          <reference field="2" count="1" selected="0">
            <x v="2"/>
          </reference>
        </references>
      </pivotArea>
    </format>
    <format dxfId="67">
      <pivotArea collapsedLevelsAreSubtotals="1" fieldPosition="0">
        <references count="1">
          <reference field="2" count="1">
            <x v="3"/>
          </reference>
        </references>
      </pivotArea>
    </format>
    <format dxfId="66">
      <pivotArea collapsedLevelsAreSubtotals="1" fieldPosition="0">
        <references count="2">
          <reference field="1" count="0"/>
          <reference field="2" count="1" selected="0">
            <x v="3"/>
          </reference>
        </references>
      </pivotArea>
    </format>
    <format dxfId="65">
      <pivotArea field="2" type="button" dataOnly="0" labelOnly="1" outline="0" axis="axisRow" fieldPosition="0"/>
    </format>
    <format dxfId="64">
      <pivotArea dataOnly="0" labelOnly="1" fieldPosition="0">
        <references count="1">
          <reference field="2" count="0"/>
        </references>
      </pivotArea>
    </format>
    <format dxfId="63">
      <pivotArea dataOnly="0" labelOnly="1" fieldPosition="0">
        <references count="2">
          <reference field="1" count="0"/>
          <reference field="2" count="1" selected="0">
            <x v="0"/>
          </reference>
        </references>
      </pivotArea>
    </format>
    <format dxfId="62">
      <pivotArea dataOnly="0" labelOnly="1" fieldPosition="0">
        <references count="2">
          <reference field="1" count="0"/>
          <reference field="2" count="1" selected="0">
            <x v="1"/>
          </reference>
        </references>
      </pivotArea>
    </format>
    <format dxfId="61">
      <pivotArea dataOnly="0" labelOnly="1" fieldPosition="0">
        <references count="2">
          <reference field="1" count="0"/>
          <reference field="2" count="1" selected="0">
            <x v="2"/>
          </reference>
        </references>
      </pivotArea>
    </format>
    <format dxfId="60">
      <pivotArea dataOnly="0" labelOnly="1" fieldPosition="0">
        <references count="2">
          <reference field="1" count="0"/>
          <reference field="2" count="1" selected="0">
            <x v="3"/>
          </reference>
        </references>
      </pivotArea>
    </format>
    <format dxfId="59">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5A250E5-E796-4478-BB26-2B2B63EDA3EF}" name="TablaDinámica2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H24:AH43" firstHeaderRow="1" firstDataRow="2" firstDataCol="1"/>
  <pivotFields count="5">
    <pivotField showAll="0"/>
    <pivotField axis="axisRow" showAll="0">
      <items count="5">
        <item x="1"/>
        <item x="2"/>
        <item x="0"/>
        <item x="3"/>
        <item t="default"/>
      </items>
    </pivotField>
    <pivotField axis="axisRow" showAll="0">
      <items count="6">
        <item x="0"/>
        <item x="1"/>
        <item x="2"/>
        <item x="3"/>
        <item x="4"/>
        <item t="default"/>
      </items>
    </pivotField>
    <pivotField axis="axisCol" showAll="0">
      <items count="26">
        <item x="16"/>
        <item x="17"/>
        <item x="18"/>
        <item x="19"/>
        <item x="12"/>
        <item x="14"/>
        <item x="23"/>
        <item x="22"/>
        <item x="9"/>
        <item x="21"/>
        <item x="6"/>
        <item x="5"/>
        <item x="7"/>
        <item x="3"/>
        <item x="20"/>
        <item x="15"/>
        <item x="13"/>
        <item x="11"/>
        <item x="10"/>
        <item x="8"/>
        <item x="4"/>
        <item x="0"/>
        <item x="1"/>
        <item x="2"/>
        <item x="24"/>
        <item t="default"/>
      </items>
    </pivotField>
    <pivotField dataField="1" showAll="0"/>
  </pivotFields>
  <rowFields count="2">
    <field x="1"/>
    <field x="2"/>
  </rowFields>
  <rowItems count="18">
    <i>
      <x/>
    </i>
    <i r="1">
      <x/>
    </i>
    <i r="1">
      <x v="1"/>
    </i>
    <i r="1">
      <x v="2"/>
    </i>
    <i r="1">
      <x v="3"/>
    </i>
    <i>
      <x v="1"/>
    </i>
    <i r="1">
      <x/>
    </i>
    <i r="1">
      <x v="1"/>
    </i>
    <i r="1">
      <x v="2"/>
    </i>
    <i r="1">
      <x v="3"/>
    </i>
    <i>
      <x v="2"/>
    </i>
    <i r="1">
      <x/>
    </i>
    <i r="1">
      <x v="1"/>
    </i>
    <i r="1">
      <x v="2"/>
    </i>
    <i r="1">
      <x v="3"/>
    </i>
    <i>
      <x v="3"/>
    </i>
    <i r="1">
      <x v="4"/>
    </i>
    <i t="grand">
      <x/>
    </i>
  </rowItems>
  <colFields count="1">
    <field x="3"/>
  </colFields>
  <colItems count="26">
    <i>
      <x/>
    </i>
    <i>
      <x v="1"/>
    </i>
    <i>
      <x v="2"/>
    </i>
    <i>
      <x v="3"/>
    </i>
    <i>
      <x v="4"/>
    </i>
    <i>
      <x v="5"/>
    </i>
    <i>
      <x v="6"/>
    </i>
    <i>
      <x v="7"/>
    </i>
    <i>
      <x v="8"/>
    </i>
    <i>
      <x v="9"/>
    </i>
    <i>
      <x v="10"/>
    </i>
    <i>
      <x v="11"/>
    </i>
    <i>
      <x v="12"/>
    </i>
    <i>
      <x v="13"/>
    </i>
    <i>
      <x v="14"/>
    </i>
    <i>
      <x v="15"/>
    </i>
    <i>
      <x v="16"/>
    </i>
    <i>
      <x v="17"/>
    </i>
    <i>
      <x v="18"/>
    </i>
    <i>
      <x v="19"/>
    </i>
    <i>
      <x v="20"/>
    </i>
    <i>
      <x v="21"/>
    </i>
    <i>
      <x v="22"/>
    </i>
    <i>
      <x v="23"/>
    </i>
    <i>
      <x v="24"/>
    </i>
    <i t="grand">
      <x/>
    </i>
  </colItems>
  <dataFields count="1">
    <dataField name="Suma de importance" fld="4" baseField="1" baseItem="0"/>
  </dataFields>
  <formats count="15">
    <format dxfId="15">
      <pivotArea collapsedLevelsAreSubtotals="1" fieldPosition="0">
        <references count="1">
          <reference field="1" count="1">
            <x v="0"/>
          </reference>
        </references>
      </pivotArea>
    </format>
    <format dxfId="14">
      <pivotArea collapsedLevelsAreSubtotals="1" fieldPosition="0">
        <references count="2">
          <reference field="1" count="1" selected="0">
            <x v="0"/>
          </reference>
          <reference field="2" count="4">
            <x v="0"/>
            <x v="1"/>
            <x v="2"/>
            <x v="3"/>
          </reference>
        </references>
      </pivotArea>
    </format>
    <format dxfId="13">
      <pivotArea collapsedLevelsAreSubtotals="1" fieldPosition="0">
        <references count="1">
          <reference field="1" count="1">
            <x v="1"/>
          </reference>
        </references>
      </pivotArea>
    </format>
    <format dxfId="12">
      <pivotArea collapsedLevelsAreSubtotals="1" fieldPosition="0">
        <references count="2">
          <reference field="1" count="1" selected="0">
            <x v="1"/>
          </reference>
          <reference field="2" count="4">
            <x v="0"/>
            <x v="1"/>
            <x v="2"/>
            <x v="3"/>
          </reference>
        </references>
      </pivotArea>
    </format>
    <format dxfId="11">
      <pivotArea collapsedLevelsAreSubtotals="1" fieldPosition="0">
        <references count="1">
          <reference field="1" count="1">
            <x v="2"/>
          </reference>
        </references>
      </pivotArea>
    </format>
    <format dxfId="10">
      <pivotArea collapsedLevelsAreSubtotals="1" fieldPosition="0">
        <references count="2">
          <reference field="1" count="1" selected="0">
            <x v="2"/>
          </reference>
          <reference field="2" count="4">
            <x v="0"/>
            <x v="1"/>
            <x v="2"/>
            <x v="3"/>
          </reference>
        </references>
      </pivotArea>
    </format>
    <format dxfId="9">
      <pivotArea dataOnly="0" labelOnly="1" fieldPosition="0">
        <references count="1">
          <reference field="1" count="3">
            <x v="0"/>
            <x v="1"/>
            <x v="2"/>
          </reference>
        </references>
      </pivotArea>
    </format>
    <format dxfId="8">
      <pivotArea field="3" grandRow="1" outline="0" collapsedLevelsAreSubtotals="1" axis="axisCol" fieldPosition="0">
        <references count="1">
          <reference field="3" count="1" selected="0">
            <x v="0"/>
          </reference>
        </references>
      </pivotArea>
    </format>
    <format dxfId="7">
      <pivotArea dataOnly="0" labelOnly="1" fieldPosition="0">
        <references count="1">
          <reference field="2" count="0"/>
        </references>
      </pivotArea>
    </format>
    <format dxfId="6">
      <pivotArea collapsedLevelsAreSubtotals="1" fieldPosition="0">
        <references count="2">
          <reference field="1" count="1">
            <x v="0"/>
          </reference>
          <reference field="3" count="24" selected="0">
            <x v="0"/>
            <x v="1"/>
            <x v="2"/>
            <x v="3"/>
            <x v="4"/>
            <x v="5"/>
            <x v="6"/>
            <x v="7"/>
            <x v="8"/>
            <x v="9"/>
            <x v="10"/>
            <x v="11"/>
            <x v="12"/>
            <x v="13"/>
            <x v="14"/>
            <x v="15"/>
            <x v="16"/>
            <x v="17"/>
            <x v="18"/>
            <x v="19"/>
            <x v="20"/>
            <x v="21"/>
            <x v="22"/>
            <x v="23"/>
          </reference>
        </references>
      </pivotArea>
    </format>
    <format dxfId="5">
      <pivotArea collapsedLevelsAreSubtotals="1" fieldPosition="0">
        <references count="3">
          <reference field="1" count="1" selected="0">
            <x v="0"/>
          </reference>
          <reference field="2" count="4">
            <x v="0"/>
            <x v="1"/>
            <x v="2"/>
            <x v="3"/>
          </reference>
          <reference field="3" count="24" selected="0">
            <x v="0"/>
            <x v="1"/>
            <x v="2"/>
            <x v="3"/>
            <x v="4"/>
            <x v="5"/>
            <x v="6"/>
            <x v="7"/>
            <x v="8"/>
            <x v="9"/>
            <x v="10"/>
            <x v="11"/>
            <x v="12"/>
            <x v="13"/>
            <x v="14"/>
            <x v="15"/>
            <x v="16"/>
            <x v="17"/>
            <x v="18"/>
            <x v="19"/>
            <x v="20"/>
            <x v="21"/>
            <x v="22"/>
            <x v="23"/>
          </reference>
        </references>
      </pivotArea>
    </format>
    <format dxfId="4">
      <pivotArea collapsedLevelsAreSubtotals="1" fieldPosition="0">
        <references count="2">
          <reference field="1" count="1">
            <x v="1"/>
          </reference>
          <reference field="3" count="24" selected="0">
            <x v="0"/>
            <x v="1"/>
            <x v="2"/>
            <x v="3"/>
            <x v="4"/>
            <x v="5"/>
            <x v="6"/>
            <x v="7"/>
            <x v="8"/>
            <x v="9"/>
            <x v="10"/>
            <x v="11"/>
            <x v="12"/>
            <x v="13"/>
            <x v="14"/>
            <x v="15"/>
            <x v="16"/>
            <x v="17"/>
            <x v="18"/>
            <x v="19"/>
            <x v="20"/>
            <x v="21"/>
            <x v="22"/>
            <x v="23"/>
          </reference>
        </references>
      </pivotArea>
    </format>
    <format dxfId="3">
      <pivotArea collapsedLevelsAreSubtotals="1" fieldPosition="0">
        <references count="3">
          <reference field="1" count="1" selected="0">
            <x v="1"/>
          </reference>
          <reference field="2" count="4">
            <x v="0"/>
            <x v="1"/>
            <x v="2"/>
            <x v="3"/>
          </reference>
          <reference field="3" count="24" selected="0">
            <x v="0"/>
            <x v="1"/>
            <x v="2"/>
            <x v="3"/>
            <x v="4"/>
            <x v="5"/>
            <x v="6"/>
            <x v="7"/>
            <x v="8"/>
            <x v="9"/>
            <x v="10"/>
            <x v="11"/>
            <x v="12"/>
            <x v="13"/>
            <x v="14"/>
            <x v="15"/>
            <x v="16"/>
            <x v="17"/>
            <x v="18"/>
            <x v="19"/>
            <x v="20"/>
            <x v="21"/>
            <x v="22"/>
            <x v="23"/>
          </reference>
        </references>
      </pivotArea>
    </format>
    <format dxfId="2">
      <pivotArea collapsedLevelsAreSubtotals="1" fieldPosition="0">
        <references count="2">
          <reference field="1" count="1">
            <x v="2"/>
          </reference>
          <reference field="3" count="24" selected="0">
            <x v="0"/>
            <x v="1"/>
            <x v="2"/>
            <x v="3"/>
            <x v="4"/>
            <x v="5"/>
            <x v="6"/>
            <x v="7"/>
            <x v="8"/>
            <x v="9"/>
            <x v="10"/>
            <x v="11"/>
            <x v="12"/>
            <x v="13"/>
            <x v="14"/>
            <x v="15"/>
            <x v="16"/>
            <x v="17"/>
            <x v="18"/>
            <x v="19"/>
            <x v="20"/>
            <x v="21"/>
            <x v="22"/>
            <x v="23"/>
          </reference>
        </references>
      </pivotArea>
    </format>
    <format dxfId="1">
      <pivotArea collapsedLevelsAreSubtotals="1" fieldPosition="0">
        <references count="3">
          <reference field="1" count="1" selected="0">
            <x v="2"/>
          </reference>
          <reference field="2" count="4">
            <x v="0"/>
            <x v="1"/>
            <x v="2"/>
            <x v="3"/>
          </reference>
          <reference field="3" count="24" selected="0">
            <x v="0"/>
            <x v="1"/>
            <x v="2"/>
            <x v="3"/>
            <x v="4"/>
            <x v="5"/>
            <x v="6"/>
            <x v="7"/>
            <x v="8"/>
            <x v="9"/>
            <x v="10"/>
            <x v="11"/>
            <x v="12"/>
            <x v="13"/>
            <x v="14"/>
            <x v="15"/>
            <x v="16"/>
            <x v="17"/>
            <x v="18"/>
            <x v="19"/>
            <x v="20"/>
            <x v="21"/>
            <x v="22"/>
            <x v="23"/>
          </reference>
        </references>
      </pivotArea>
    </format>
  </formats>
  <conditionalFormats count="32">
    <conditionalFormat priority="206">
      <pivotAreas count="1">
        <pivotArea type="data" collapsedLevelsAreSubtotals="1" fieldPosition="0">
          <references count="3">
            <reference field="4294967294" count="1" selected="0">
              <x v="0"/>
            </reference>
            <reference field="1" count="1">
              <x v="0"/>
            </reference>
            <reference field="3" count="24" selected="0">
              <x v="0"/>
              <x v="1"/>
              <x v="2"/>
              <x v="3"/>
              <x v="4"/>
              <x v="5"/>
              <x v="6"/>
              <x v="7"/>
              <x v="8"/>
              <x v="9"/>
              <x v="10"/>
              <x v="11"/>
              <x v="12"/>
              <x v="13"/>
              <x v="14"/>
              <x v="15"/>
              <x v="16"/>
              <x v="17"/>
              <x v="18"/>
              <x v="19"/>
              <x v="20"/>
              <x v="21"/>
              <x v="22"/>
              <x v="23"/>
            </reference>
          </references>
        </pivotArea>
      </pivotAreas>
    </conditionalFormat>
    <conditionalFormat priority="205">
      <pivotAreas count="1">
        <pivotArea type="data" collapsedLevelsAreSubtotals="1" fieldPosition="0">
          <references count="3">
            <reference field="4294967294" count="1" selected="0">
              <x v="0"/>
            </reference>
            <reference field="1" count="1">
              <x v="0"/>
            </reference>
            <reference field="3" count="24" selected="0">
              <x v="0"/>
              <x v="1"/>
              <x v="2"/>
              <x v="3"/>
              <x v="4"/>
              <x v="5"/>
              <x v="6"/>
              <x v="7"/>
              <x v="8"/>
              <x v="9"/>
              <x v="10"/>
              <x v="11"/>
              <x v="12"/>
              <x v="13"/>
              <x v="14"/>
              <x v="15"/>
              <x v="16"/>
              <x v="17"/>
              <x v="18"/>
              <x v="19"/>
              <x v="20"/>
              <x v="21"/>
              <x v="22"/>
              <x v="23"/>
            </reference>
          </references>
        </pivotArea>
      </pivotAreas>
    </conditionalFormat>
    <conditionalFormat priority="204">
      <pivotAreas count="1">
        <pivotArea type="data" collapsedLevelsAreSubtotals="1" fieldPosition="0">
          <references count="4">
            <reference field="4294967294" count="1" selected="0">
              <x v="0"/>
            </reference>
            <reference field="1" count="1" selected="0">
              <x v="0"/>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03">
      <pivotAreas count="1">
        <pivotArea type="data" collapsedLevelsAreSubtotals="1" fieldPosition="0">
          <references count="4">
            <reference field="4294967294" count="1" selected="0">
              <x v="0"/>
            </reference>
            <reference field="1" count="1" selected="0">
              <x v="0"/>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02">
      <pivotAreas count="1">
        <pivotArea type="data" collapsedLevelsAreSubtotals="1" fieldPosition="0">
          <references count="4">
            <reference field="4294967294" count="1" selected="0">
              <x v="0"/>
            </reference>
            <reference field="1" count="1" selected="0">
              <x v="0"/>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01">
      <pivotAreas count="1">
        <pivotArea type="data" collapsedLevelsAreSubtotals="1" fieldPosition="0">
          <references count="4">
            <reference field="4294967294" count="1" selected="0">
              <x v="0"/>
            </reference>
            <reference field="1" count="1" selected="0">
              <x v="0"/>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00">
      <pivotAreas count="1">
        <pivotArea type="data" collapsedLevelsAreSubtotals="1" fieldPosition="0">
          <references count="4">
            <reference field="4294967294" count="1" selected="0">
              <x v="0"/>
            </reference>
            <reference field="1" count="1" selected="0">
              <x v="0"/>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99">
      <pivotAreas count="1">
        <pivotArea type="data" collapsedLevelsAreSubtotals="1" fieldPosition="0">
          <references count="4">
            <reference field="4294967294" count="1" selected="0">
              <x v="0"/>
            </reference>
            <reference field="1" count="1" selected="0">
              <x v="0"/>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98">
      <pivotAreas count="1">
        <pivotArea type="data" collapsedLevelsAreSubtotals="1" fieldPosition="0">
          <references count="4">
            <reference field="4294967294" count="1" selected="0">
              <x v="0"/>
            </reference>
            <reference field="1" count="1" selected="0">
              <x v="0"/>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97">
      <pivotAreas count="1">
        <pivotArea type="data" collapsedLevelsAreSubtotals="1" fieldPosition="0">
          <references count="4">
            <reference field="4294967294" count="1" selected="0">
              <x v="0"/>
            </reference>
            <reference field="1" count="1" selected="0">
              <x v="0"/>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96">
      <pivotAreas count="1">
        <pivotArea type="data" collapsedLevelsAreSubtotals="1" fieldPosition="0">
          <references count="3">
            <reference field="4294967294" count="1" selected="0">
              <x v="0"/>
            </reference>
            <reference field="1" count="1">
              <x v="1"/>
            </reference>
            <reference field="3" count="24" selected="0">
              <x v="0"/>
              <x v="1"/>
              <x v="2"/>
              <x v="3"/>
              <x v="4"/>
              <x v="5"/>
              <x v="6"/>
              <x v="7"/>
              <x v="8"/>
              <x v="9"/>
              <x v="10"/>
              <x v="11"/>
              <x v="12"/>
              <x v="13"/>
              <x v="14"/>
              <x v="15"/>
              <x v="16"/>
              <x v="17"/>
              <x v="18"/>
              <x v="19"/>
              <x v="20"/>
              <x v="21"/>
              <x v="22"/>
              <x v="23"/>
            </reference>
          </references>
        </pivotArea>
      </pivotAreas>
    </conditionalFormat>
    <conditionalFormat priority="195">
      <pivotAreas count="1">
        <pivotArea type="data" collapsedLevelsAreSubtotals="1" fieldPosition="0">
          <references count="3">
            <reference field="4294967294" count="1" selected="0">
              <x v="0"/>
            </reference>
            <reference field="1" count="1">
              <x v="1"/>
            </reference>
            <reference field="3" count="24" selected="0">
              <x v="0"/>
              <x v="1"/>
              <x v="2"/>
              <x v="3"/>
              <x v="4"/>
              <x v="5"/>
              <x v="6"/>
              <x v="7"/>
              <x v="8"/>
              <x v="9"/>
              <x v="10"/>
              <x v="11"/>
              <x v="12"/>
              <x v="13"/>
              <x v="14"/>
              <x v="15"/>
              <x v="16"/>
              <x v="17"/>
              <x v="18"/>
              <x v="19"/>
              <x v="20"/>
              <x v="21"/>
              <x v="22"/>
              <x v="23"/>
            </reference>
          </references>
        </pivotArea>
      </pivotAreas>
    </conditionalFormat>
    <conditionalFormat priority="194">
      <pivotAreas count="1">
        <pivotArea type="data" collapsedLevelsAreSubtotals="1" fieldPosition="0">
          <references count="4">
            <reference field="4294967294" count="1" selected="0">
              <x v="0"/>
            </reference>
            <reference field="1" count="1" selected="0">
              <x v="1"/>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93">
      <pivotAreas count="1">
        <pivotArea type="data" collapsedLevelsAreSubtotals="1" fieldPosition="0">
          <references count="4">
            <reference field="4294967294" count="1" selected="0">
              <x v="0"/>
            </reference>
            <reference field="1" count="1" selected="0">
              <x v="1"/>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92">
      <pivotAreas count="1">
        <pivotArea type="data" collapsedLevelsAreSubtotals="1" fieldPosition="0">
          <references count="4">
            <reference field="4294967294" count="1" selected="0">
              <x v="0"/>
            </reference>
            <reference field="1" count="1" selected="0">
              <x v="1"/>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91">
      <pivotAreas count="1">
        <pivotArea type="data" collapsedLevelsAreSubtotals="1" fieldPosition="0">
          <references count="4">
            <reference field="4294967294" count="1" selected="0">
              <x v="0"/>
            </reference>
            <reference field="1" count="1" selected="0">
              <x v="1"/>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90">
      <pivotAreas count="1">
        <pivotArea type="data" collapsedLevelsAreSubtotals="1" fieldPosition="0">
          <references count="4">
            <reference field="4294967294" count="1" selected="0">
              <x v="0"/>
            </reference>
            <reference field="1" count="1" selected="0">
              <x v="1"/>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89">
      <pivotAreas count="1">
        <pivotArea type="data" collapsedLevelsAreSubtotals="1" fieldPosition="0">
          <references count="4">
            <reference field="4294967294" count="1" selected="0">
              <x v="0"/>
            </reference>
            <reference field="1" count="1" selected="0">
              <x v="1"/>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88">
      <pivotAreas count="1">
        <pivotArea type="data" collapsedLevelsAreSubtotals="1" fieldPosition="0">
          <references count="4">
            <reference field="4294967294" count="1" selected="0">
              <x v="0"/>
            </reference>
            <reference field="1" count="1" selected="0">
              <x v="1"/>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87">
      <pivotAreas count="1">
        <pivotArea type="data" collapsedLevelsAreSubtotals="1" fieldPosition="0">
          <references count="4">
            <reference field="4294967294" count="1" selected="0">
              <x v="0"/>
            </reference>
            <reference field="1" count="1" selected="0">
              <x v="1"/>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86">
      <pivotAreas count="1">
        <pivotArea type="data" collapsedLevelsAreSubtotals="1" fieldPosition="0">
          <references count="3">
            <reference field="4294967294" count="1" selected="0">
              <x v="0"/>
            </reference>
            <reference field="1" count="1">
              <x v="2"/>
            </reference>
            <reference field="3" count="24" selected="0">
              <x v="0"/>
              <x v="1"/>
              <x v="2"/>
              <x v="3"/>
              <x v="4"/>
              <x v="5"/>
              <x v="6"/>
              <x v="7"/>
              <x v="8"/>
              <x v="9"/>
              <x v="10"/>
              <x v="11"/>
              <x v="12"/>
              <x v="13"/>
              <x v="14"/>
              <x v="15"/>
              <x v="16"/>
              <x v="17"/>
              <x v="18"/>
              <x v="19"/>
              <x v="20"/>
              <x v="21"/>
              <x v="22"/>
              <x v="23"/>
            </reference>
          </references>
        </pivotArea>
      </pivotAreas>
    </conditionalFormat>
    <conditionalFormat priority="185">
      <pivotAreas count="1">
        <pivotArea type="data" collapsedLevelsAreSubtotals="1" fieldPosition="0">
          <references count="3">
            <reference field="4294967294" count="1" selected="0">
              <x v="0"/>
            </reference>
            <reference field="1" count="1">
              <x v="2"/>
            </reference>
            <reference field="3" count="24" selected="0">
              <x v="0"/>
              <x v="1"/>
              <x v="2"/>
              <x v="3"/>
              <x v="4"/>
              <x v="5"/>
              <x v="6"/>
              <x v="7"/>
              <x v="8"/>
              <x v="9"/>
              <x v="10"/>
              <x v="11"/>
              <x v="12"/>
              <x v="13"/>
              <x v="14"/>
              <x v="15"/>
              <x v="16"/>
              <x v="17"/>
              <x v="18"/>
              <x v="19"/>
              <x v="20"/>
              <x v="21"/>
              <x v="22"/>
              <x v="23"/>
            </reference>
          </references>
        </pivotArea>
      </pivotAreas>
    </conditionalFormat>
    <conditionalFormat priority="184">
      <pivotAreas count="1">
        <pivotArea type="data" collapsedLevelsAreSubtotals="1" fieldPosition="0">
          <references count="4">
            <reference field="4294967294" count="1" selected="0">
              <x v="0"/>
            </reference>
            <reference field="1" count="1" selected="0">
              <x v="2"/>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83">
      <pivotAreas count="1">
        <pivotArea type="data" collapsedLevelsAreSubtotals="1" fieldPosition="0">
          <references count="4">
            <reference field="4294967294" count="1" selected="0">
              <x v="0"/>
            </reference>
            <reference field="1" count="1" selected="0">
              <x v="2"/>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82">
      <pivotAreas count="1">
        <pivotArea type="data" collapsedLevelsAreSubtotals="1" fieldPosition="0">
          <references count="4">
            <reference field="4294967294" count="1" selected="0">
              <x v="0"/>
            </reference>
            <reference field="1" count="1" selected="0">
              <x v="2"/>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81">
      <pivotAreas count="1">
        <pivotArea type="data" collapsedLevelsAreSubtotals="1" fieldPosition="0">
          <references count="4">
            <reference field="4294967294" count="1" selected="0">
              <x v="0"/>
            </reference>
            <reference field="1" count="1" selected="0">
              <x v="2"/>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80">
      <pivotAreas count="1">
        <pivotArea type="data" collapsedLevelsAreSubtotals="1" fieldPosition="0">
          <references count="4">
            <reference field="4294967294" count="1" selected="0">
              <x v="0"/>
            </reference>
            <reference field="1" count="1" selected="0">
              <x v="2"/>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79">
      <pivotAreas count="1">
        <pivotArea type="data" collapsedLevelsAreSubtotals="1" fieldPosition="0">
          <references count="4">
            <reference field="4294967294" count="1" selected="0">
              <x v="0"/>
            </reference>
            <reference field="1" count="1" selected="0">
              <x v="2"/>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78">
      <pivotAreas count="1">
        <pivotArea type="data" collapsedLevelsAreSubtotals="1" fieldPosition="0">
          <references count="4">
            <reference field="4294967294" count="1" selected="0">
              <x v="0"/>
            </reference>
            <reference field="1" count="1" selected="0">
              <x v="2"/>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77">
      <pivotAreas count="1">
        <pivotArea type="data" collapsedLevelsAreSubtotals="1" fieldPosition="0">
          <references count="4">
            <reference field="4294967294" count="1" selected="0">
              <x v="0"/>
            </reference>
            <reference field="1" count="1" selected="0">
              <x v="2"/>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76">
      <pivotAreas count="1">
        <pivotArea type="data" grandRow="1" outline="0" collapsedLevelsAreSubtotals="1" fieldPosition="0">
          <references count="2">
            <reference field="4294967294" count="1" selected="0">
              <x v="0"/>
            </reference>
            <reference field="3" count="24" selected="0">
              <x v="0"/>
              <x v="1"/>
              <x v="2"/>
              <x v="3"/>
              <x v="4"/>
              <x v="5"/>
              <x v="6"/>
              <x v="7"/>
              <x v="8"/>
              <x v="9"/>
              <x v="10"/>
              <x v="11"/>
              <x v="12"/>
              <x v="13"/>
              <x v="14"/>
              <x v="15"/>
              <x v="16"/>
              <x v="17"/>
              <x v="18"/>
              <x v="19"/>
              <x v="20"/>
              <x v="21"/>
              <x v="22"/>
              <x v="23"/>
            </reference>
          </references>
        </pivotArea>
      </pivotAreas>
    </conditionalFormat>
    <conditionalFormat priority="175">
      <pivotAreas count="1">
        <pivotArea type="data" grandRow="1" outline="0" collapsedLevelsAreSubtotals="1" fieldPosition="0">
          <references count="2">
            <reference field="4294967294" count="1" selected="0">
              <x v="0"/>
            </reference>
            <reference field="3" count="24" selected="0">
              <x v="0"/>
              <x v="1"/>
              <x v="2"/>
              <x v="3"/>
              <x v="4"/>
              <x v="5"/>
              <x v="6"/>
              <x v="7"/>
              <x v="8"/>
              <x v="9"/>
              <x v="10"/>
              <x v="11"/>
              <x v="12"/>
              <x v="13"/>
              <x v="14"/>
              <x v="15"/>
              <x v="16"/>
              <x v="17"/>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9DB3A7-5BB0-4563-A020-55FE0EF3D8C3}" name="TablaDinámica20"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H2:AH21" firstHeaderRow="1" firstDataRow="2" firstDataCol="1"/>
  <pivotFields count="5">
    <pivotField showAll="0"/>
    <pivotField axis="axisRow" showAll="0">
      <items count="5">
        <item x="1"/>
        <item x="2"/>
        <item x="0"/>
        <item x="3"/>
        <item t="default"/>
      </items>
    </pivotField>
    <pivotField axis="axisRow" showAll="0">
      <items count="6">
        <item x="0"/>
        <item x="1"/>
        <item x="2"/>
        <item x="3"/>
        <item x="4"/>
        <item t="default"/>
      </items>
    </pivotField>
    <pivotField axis="axisCol" showAll="0">
      <items count="26">
        <item x="16"/>
        <item x="17"/>
        <item x="18"/>
        <item x="19"/>
        <item x="12"/>
        <item x="14"/>
        <item x="23"/>
        <item x="22"/>
        <item x="9"/>
        <item x="21"/>
        <item x="6"/>
        <item x="5"/>
        <item x="7"/>
        <item x="3"/>
        <item x="20"/>
        <item x="15"/>
        <item x="13"/>
        <item x="11"/>
        <item x="10"/>
        <item x="8"/>
        <item x="4"/>
        <item x="0"/>
        <item x="1"/>
        <item x="2"/>
        <item x="24"/>
        <item t="default"/>
      </items>
    </pivotField>
    <pivotField dataField="1" showAll="0"/>
  </pivotFields>
  <rowFields count="2">
    <field x="1"/>
    <field x="2"/>
  </rowFields>
  <rowItems count="18">
    <i>
      <x/>
    </i>
    <i r="1">
      <x/>
    </i>
    <i r="1">
      <x v="1"/>
    </i>
    <i r="1">
      <x v="2"/>
    </i>
    <i r="1">
      <x v="3"/>
    </i>
    <i>
      <x v="1"/>
    </i>
    <i r="1">
      <x/>
    </i>
    <i r="1">
      <x v="1"/>
    </i>
    <i r="1">
      <x v="2"/>
    </i>
    <i r="1">
      <x v="3"/>
    </i>
    <i>
      <x v="2"/>
    </i>
    <i r="1">
      <x/>
    </i>
    <i r="1">
      <x v="1"/>
    </i>
    <i r="1">
      <x v="2"/>
    </i>
    <i r="1">
      <x v="3"/>
    </i>
    <i>
      <x v="3"/>
    </i>
    <i r="1">
      <x v="4"/>
    </i>
    <i t="grand">
      <x/>
    </i>
  </rowItems>
  <colFields count="1">
    <field x="3"/>
  </colFields>
  <colItems count="26">
    <i>
      <x/>
    </i>
    <i>
      <x v="1"/>
    </i>
    <i>
      <x v="2"/>
    </i>
    <i>
      <x v="3"/>
    </i>
    <i>
      <x v="4"/>
    </i>
    <i>
      <x v="5"/>
    </i>
    <i>
      <x v="6"/>
    </i>
    <i>
      <x v="7"/>
    </i>
    <i>
      <x v="8"/>
    </i>
    <i>
      <x v="9"/>
    </i>
    <i>
      <x v="10"/>
    </i>
    <i>
      <x v="11"/>
    </i>
    <i>
      <x v="12"/>
    </i>
    <i>
      <x v="13"/>
    </i>
    <i>
      <x v="14"/>
    </i>
    <i>
      <x v="15"/>
    </i>
    <i>
      <x v="16"/>
    </i>
    <i>
      <x v="17"/>
    </i>
    <i>
      <x v="18"/>
    </i>
    <i>
      <x v="19"/>
    </i>
    <i>
      <x v="20"/>
    </i>
    <i>
      <x v="21"/>
    </i>
    <i>
      <x v="22"/>
    </i>
    <i>
      <x v="23"/>
    </i>
    <i>
      <x v="24"/>
    </i>
    <i t="grand">
      <x/>
    </i>
  </colItems>
  <dataFields count="1">
    <dataField name="Promedio de importance" fld="4" subtotal="average" baseField="2" baseItem="2"/>
  </dataFields>
  <formats count="9">
    <format dxfId="24">
      <pivotArea collapsedLevelsAreSubtotals="1" fieldPosition="0">
        <references count="1">
          <reference field="1" count="1">
            <x v="0"/>
          </reference>
        </references>
      </pivotArea>
    </format>
    <format dxfId="23">
      <pivotArea collapsedLevelsAreSubtotals="1" fieldPosition="0">
        <references count="2">
          <reference field="1" count="1" selected="0">
            <x v="0"/>
          </reference>
          <reference field="2" count="4">
            <x v="0"/>
            <x v="1"/>
            <x v="2"/>
            <x v="3"/>
          </reference>
        </references>
      </pivotArea>
    </format>
    <format dxfId="22">
      <pivotArea collapsedLevelsAreSubtotals="1" fieldPosition="0">
        <references count="1">
          <reference field="1" count="1">
            <x v="1"/>
          </reference>
        </references>
      </pivotArea>
    </format>
    <format dxfId="21">
      <pivotArea collapsedLevelsAreSubtotals="1" fieldPosition="0">
        <references count="2">
          <reference field="1" count="1" selected="0">
            <x v="1"/>
          </reference>
          <reference field="2" count="4">
            <x v="0"/>
            <x v="1"/>
            <x v="2"/>
            <x v="3"/>
          </reference>
        </references>
      </pivotArea>
    </format>
    <format dxfId="20">
      <pivotArea collapsedLevelsAreSubtotals="1" fieldPosition="0">
        <references count="1">
          <reference field="1" count="1">
            <x v="2"/>
          </reference>
        </references>
      </pivotArea>
    </format>
    <format dxfId="19">
      <pivotArea collapsedLevelsAreSubtotals="1" fieldPosition="0">
        <references count="2">
          <reference field="1" count="1" selected="0">
            <x v="2"/>
          </reference>
          <reference field="2" count="4">
            <x v="0"/>
            <x v="1"/>
            <x v="2"/>
            <x v="3"/>
          </reference>
        </references>
      </pivotArea>
    </format>
    <format dxfId="18">
      <pivotArea dataOnly="0" labelOnly="1" fieldPosition="0">
        <references count="1">
          <reference field="1" count="3">
            <x v="0"/>
            <x v="1"/>
            <x v="2"/>
          </reference>
        </references>
      </pivotArea>
    </format>
    <format dxfId="17">
      <pivotArea field="3" grandRow="1" outline="0" collapsedLevelsAreSubtotals="1" axis="axisCol" fieldPosition="0">
        <references count="1">
          <reference field="3" count="1" selected="0">
            <x v="0"/>
          </reference>
        </references>
      </pivotArea>
    </format>
    <format dxfId="16">
      <pivotArea dataOnly="0" labelOnly="1" fieldPosition="0">
        <references count="1">
          <reference field="2" count="0"/>
        </references>
      </pivotArea>
    </format>
  </formats>
  <conditionalFormats count="32">
    <conditionalFormat priority="287">
      <pivotAreas count="1">
        <pivotArea type="data" collapsedLevelsAreSubtotals="1" fieldPosition="0">
          <references count="3">
            <reference field="4294967294" count="1" selected="0">
              <x v="0"/>
            </reference>
            <reference field="1" count="1">
              <x v="0"/>
            </reference>
            <reference field="3" count="24" selected="0">
              <x v="0"/>
              <x v="1"/>
              <x v="2"/>
              <x v="3"/>
              <x v="4"/>
              <x v="5"/>
              <x v="6"/>
              <x v="7"/>
              <x v="8"/>
              <x v="9"/>
              <x v="10"/>
              <x v="11"/>
              <x v="12"/>
              <x v="13"/>
              <x v="14"/>
              <x v="15"/>
              <x v="16"/>
              <x v="17"/>
              <x v="18"/>
              <x v="19"/>
              <x v="20"/>
              <x v="21"/>
              <x v="22"/>
              <x v="23"/>
            </reference>
          </references>
        </pivotArea>
      </pivotAreas>
    </conditionalFormat>
    <conditionalFormat priority="237">
      <pivotAreas count="1">
        <pivotArea type="data" collapsedLevelsAreSubtotals="1" fieldPosition="0">
          <references count="3">
            <reference field="4294967294" count="1" selected="0">
              <x v="0"/>
            </reference>
            <reference field="1" count="1">
              <x v="0"/>
            </reference>
            <reference field="3" count="24" selected="0">
              <x v="0"/>
              <x v="1"/>
              <x v="2"/>
              <x v="3"/>
              <x v="4"/>
              <x v="5"/>
              <x v="6"/>
              <x v="7"/>
              <x v="8"/>
              <x v="9"/>
              <x v="10"/>
              <x v="11"/>
              <x v="12"/>
              <x v="13"/>
              <x v="14"/>
              <x v="15"/>
              <x v="16"/>
              <x v="17"/>
              <x v="18"/>
              <x v="19"/>
              <x v="20"/>
              <x v="21"/>
              <x v="22"/>
              <x v="23"/>
            </reference>
          </references>
        </pivotArea>
      </pivotAreas>
    </conditionalFormat>
    <conditionalFormat priority="236">
      <pivotAreas count="1">
        <pivotArea type="data" collapsedLevelsAreSubtotals="1" fieldPosition="0">
          <references count="4">
            <reference field="4294967294" count="1" selected="0">
              <x v="0"/>
            </reference>
            <reference field="1" count="1" selected="0">
              <x v="0"/>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35">
      <pivotAreas count="1">
        <pivotArea type="data" collapsedLevelsAreSubtotals="1" fieldPosition="0">
          <references count="4">
            <reference field="4294967294" count="1" selected="0">
              <x v="0"/>
            </reference>
            <reference field="1" count="1" selected="0">
              <x v="0"/>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34">
      <pivotAreas count="1">
        <pivotArea type="data" collapsedLevelsAreSubtotals="1" fieldPosition="0">
          <references count="4">
            <reference field="4294967294" count="1" selected="0">
              <x v="0"/>
            </reference>
            <reference field="1" count="1" selected="0">
              <x v="0"/>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33">
      <pivotAreas count="1">
        <pivotArea type="data" collapsedLevelsAreSubtotals="1" fieldPosition="0">
          <references count="4">
            <reference field="4294967294" count="1" selected="0">
              <x v="0"/>
            </reference>
            <reference field="1" count="1" selected="0">
              <x v="0"/>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32">
      <pivotAreas count="1">
        <pivotArea type="data" collapsedLevelsAreSubtotals="1" fieldPosition="0">
          <references count="4">
            <reference field="4294967294" count="1" selected="0">
              <x v="0"/>
            </reference>
            <reference field="1" count="1" selected="0">
              <x v="0"/>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231">
      <pivotAreas count="1">
        <pivotArea type="data" collapsedLevelsAreSubtotals="1" fieldPosition="0">
          <references count="4">
            <reference field="4294967294" count="1" selected="0">
              <x v="0"/>
            </reference>
            <reference field="1" count="1" selected="0">
              <x v="0"/>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230">
      <pivotAreas count="1">
        <pivotArea type="data" collapsedLevelsAreSubtotals="1" fieldPosition="0">
          <references count="4">
            <reference field="4294967294" count="1" selected="0">
              <x v="0"/>
            </reference>
            <reference field="1" count="1" selected="0">
              <x v="0"/>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229">
      <pivotAreas count="1">
        <pivotArea type="data" collapsedLevelsAreSubtotals="1" fieldPosition="0">
          <references count="4">
            <reference field="4294967294" count="1" selected="0">
              <x v="0"/>
            </reference>
            <reference field="1" count="1" selected="0">
              <x v="0"/>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228">
      <pivotAreas count="1">
        <pivotArea type="data" collapsedLevelsAreSubtotals="1" fieldPosition="0">
          <references count="3">
            <reference field="4294967294" count="1" selected="0">
              <x v="0"/>
            </reference>
            <reference field="1" count="1">
              <x v="1"/>
            </reference>
            <reference field="3" count="24" selected="0">
              <x v="0"/>
              <x v="1"/>
              <x v="2"/>
              <x v="3"/>
              <x v="4"/>
              <x v="5"/>
              <x v="6"/>
              <x v="7"/>
              <x v="8"/>
              <x v="9"/>
              <x v="10"/>
              <x v="11"/>
              <x v="12"/>
              <x v="13"/>
              <x v="14"/>
              <x v="15"/>
              <x v="16"/>
              <x v="17"/>
              <x v="18"/>
              <x v="19"/>
              <x v="20"/>
              <x v="21"/>
              <x v="22"/>
              <x v="23"/>
            </reference>
          </references>
        </pivotArea>
      </pivotAreas>
    </conditionalFormat>
    <conditionalFormat priority="227">
      <pivotAreas count="1">
        <pivotArea type="data" collapsedLevelsAreSubtotals="1" fieldPosition="0">
          <references count="3">
            <reference field="4294967294" count="1" selected="0">
              <x v="0"/>
            </reference>
            <reference field="1" count="1">
              <x v="1"/>
            </reference>
            <reference field="3" count="24" selected="0">
              <x v="0"/>
              <x v="1"/>
              <x v="2"/>
              <x v="3"/>
              <x v="4"/>
              <x v="5"/>
              <x v="6"/>
              <x v="7"/>
              <x v="8"/>
              <x v="9"/>
              <x v="10"/>
              <x v="11"/>
              <x v="12"/>
              <x v="13"/>
              <x v="14"/>
              <x v="15"/>
              <x v="16"/>
              <x v="17"/>
              <x v="18"/>
              <x v="19"/>
              <x v="20"/>
              <x v="21"/>
              <x v="22"/>
              <x v="23"/>
            </reference>
          </references>
        </pivotArea>
      </pivotAreas>
    </conditionalFormat>
    <conditionalFormat priority="226">
      <pivotAreas count="1">
        <pivotArea type="data" collapsedLevelsAreSubtotals="1" fieldPosition="0">
          <references count="4">
            <reference field="4294967294" count="1" selected="0">
              <x v="0"/>
            </reference>
            <reference field="1" count="1" selected="0">
              <x v="1"/>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25">
      <pivotAreas count="1">
        <pivotArea type="data" collapsedLevelsAreSubtotals="1" fieldPosition="0">
          <references count="4">
            <reference field="4294967294" count="1" selected="0">
              <x v="0"/>
            </reference>
            <reference field="1" count="1" selected="0">
              <x v="1"/>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24">
      <pivotAreas count="1">
        <pivotArea type="data" collapsedLevelsAreSubtotals="1" fieldPosition="0">
          <references count="4">
            <reference field="4294967294" count="1" selected="0">
              <x v="0"/>
            </reference>
            <reference field="1" count="1" selected="0">
              <x v="1"/>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23">
      <pivotAreas count="1">
        <pivotArea type="data" collapsedLevelsAreSubtotals="1" fieldPosition="0">
          <references count="4">
            <reference field="4294967294" count="1" selected="0">
              <x v="0"/>
            </reference>
            <reference field="1" count="1" selected="0">
              <x v="1"/>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22">
      <pivotAreas count="1">
        <pivotArea type="data" collapsedLevelsAreSubtotals="1" fieldPosition="0">
          <references count="4">
            <reference field="4294967294" count="1" selected="0">
              <x v="0"/>
            </reference>
            <reference field="1" count="1" selected="0">
              <x v="1"/>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221">
      <pivotAreas count="1">
        <pivotArea type="data" collapsedLevelsAreSubtotals="1" fieldPosition="0">
          <references count="4">
            <reference field="4294967294" count="1" selected="0">
              <x v="0"/>
            </reference>
            <reference field="1" count="1" selected="0">
              <x v="1"/>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220">
      <pivotAreas count="1">
        <pivotArea type="data" collapsedLevelsAreSubtotals="1" fieldPosition="0">
          <references count="4">
            <reference field="4294967294" count="1" selected="0">
              <x v="0"/>
            </reference>
            <reference field="1" count="1" selected="0">
              <x v="1"/>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219">
      <pivotAreas count="1">
        <pivotArea type="data" collapsedLevelsAreSubtotals="1" fieldPosition="0">
          <references count="4">
            <reference field="4294967294" count="1" selected="0">
              <x v="0"/>
            </reference>
            <reference field="1" count="1" selected="0">
              <x v="1"/>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218">
      <pivotAreas count="1">
        <pivotArea type="data" collapsedLevelsAreSubtotals="1" fieldPosition="0">
          <references count="3">
            <reference field="4294967294" count="1" selected="0">
              <x v="0"/>
            </reference>
            <reference field="1" count="1">
              <x v="2"/>
            </reference>
            <reference field="3" count="24" selected="0">
              <x v="0"/>
              <x v="1"/>
              <x v="2"/>
              <x v="3"/>
              <x v="4"/>
              <x v="5"/>
              <x v="6"/>
              <x v="7"/>
              <x v="8"/>
              <x v="9"/>
              <x v="10"/>
              <x v="11"/>
              <x v="12"/>
              <x v="13"/>
              <x v="14"/>
              <x v="15"/>
              <x v="16"/>
              <x v="17"/>
              <x v="18"/>
              <x v="19"/>
              <x v="20"/>
              <x v="21"/>
              <x v="22"/>
              <x v="23"/>
            </reference>
          </references>
        </pivotArea>
      </pivotAreas>
    </conditionalFormat>
    <conditionalFormat priority="217">
      <pivotAreas count="1">
        <pivotArea type="data" collapsedLevelsAreSubtotals="1" fieldPosition="0">
          <references count="3">
            <reference field="4294967294" count="1" selected="0">
              <x v="0"/>
            </reference>
            <reference field="1" count="1">
              <x v="2"/>
            </reference>
            <reference field="3" count="24" selected="0">
              <x v="0"/>
              <x v="1"/>
              <x v="2"/>
              <x v="3"/>
              <x v="4"/>
              <x v="5"/>
              <x v="6"/>
              <x v="7"/>
              <x v="8"/>
              <x v="9"/>
              <x v="10"/>
              <x v="11"/>
              <x v="12"/>
              <x v="13"/>
              <x v="14"/>
              <x v="15"/>
              <x v="16"/>
              <x v="17"/>
              <x v="18"/>
              <x v="19"/>
              <x v="20"/>
              <x v="21"/>
              <x v="22"/>
              <x v="23"/>
            </reference>
          </references>
        </pivotArea>
      </pivotAreas>
    </conditionalFormat>
    <conditionalFormat priority="216">
      <pivotAreas count="1">
        <pivotArea type="data" collapsedLevelsAreSubtotals="1" fieldPosition="0">
          <references count="4">
            <reference field="4294967294" count="1" selected="0">
              <x v="0"/>
            </reference>
            <reference field="1" count="1" selected="0">
              <x v="2"/>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15">
      <pivotAreas count="1">
        <pivotArea type="data" collapsedLevelsAreSubtotals="1" fieldPosition="0">
          <references count="4">
            <reference field="4294967294" count="1" selected="0">
              <x v="0"/>
            </reference>
            <reference field="1" count="1" selected="0">
              <x v="2"/>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214">
      <pivotAreas count="1">
        <pivotArea type="data" collapsedLevelsAreSubtotals="1" fieldPosition="0">
          <references count="4">
            <reference field="4294967294" count="1" selected="0">
              <x v="0"/>
            </reference>
            <reference field="1" count="1" selected="0">
              <x v="2"/>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13">
      <pivotAreas count="1">
        <pivotArea type="data" collapsedLevelsAreSubtotals="1" fieldPosition="0">
          <references count="4">
            <reference field="4294967294" count="1" selected="0">
              <x v="0"/>
            </reference>
            <reference field="1" count="1" selected="0">
              <x v="2"/>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212">
      <pivotAreas count="1">
        <pivotArea type="data" collapsedLevelsAreSubtotals="1" fieldPosition="0">
          <references count="4">
            <reference field="4294967294" count="1" selected="0">
              <x v="0"/>
            </reference>
            <reference field="1" count="1" selected="0">
              <x v="2"/>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211">
      <pivotAreas count="1">
        <pivotArea type="data" collapsedLevelsAreSubtotals="1" fieldPosition="0">
          <references count="4">
            <reference field="4294967294" count="1" selected="0">
              <x v="0"/>
            </reference>
            <reference field="1" count="1" selected="0">
              <x v="2"/>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210">
      <pivotAreas count="1">
        <pivotArea type="data" collapsedLevelsAreSubtotals="1" fieldPosition="0">
          <references count="4">
            <reference field="4294967294" count="1" selected="0">
              <x v="0"/>
            </reference>
            <reference field="1" count="1" selected="0">
              <x v="2"/>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209">
      <pivotAreas count="1">
        <pivotArea type="data" collapsedLevelsAreSubtotals="1" fieldPosition="0">
          <references count="4">
            <reference field="4294967294" count="1" selected="0">
              <x v="0"/>
            </reference>
            <reference field="1" count="1" selected="0">
              <x v="2"/>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208">
      <pivotAreas count="1">
        <pivotArea type="data" grandRow="1" outline="0" collapsedLevelsAreSubtotals="1" fieldPosition="0">
          <references count="2">
            <reference field="4294967294" count="1" selected="0">
              <x v="0"/>
            </reference>
            <reference field="3" count="24" selected="0">
              <x v="0"/>
              <x v="1"/>
              <x v="2"/>
              <x v="3"/>
              <x v="4"/>
              <x v="5"/>
              <x v="6"/>
              <x v="7"/>
              <x v="8"/>
              <x v="9"/>
              <x v="10"/>
              <x v="11"/>
              <x v="12"/>
              <x v="13"/>
              <x v="14"/>
              <x v="15"/>
              <x v="16"/>
              <x v="17"/>
              <x v="18"/>
              <x v="19"/>
              <x v="20"/>
              <x v="21"/>
              <x v="22"/>
              <x v="23"/>
            </reference>
          </references>
        </pivotArea>
      </pivotAreas>
    </conditionalFormat>
    <conditionalFormat priority="207">
      <pivotAreas count="1">
        <pivotArea type="data" grandRow="1" outline="0" collapsedLevelsAreSubtotals="1" fieldPosition="0">
          <references count="2">
            <reference field="4294967294" count="1" selected="0">
              <x v="0"/>
            </reference>
            <reference field="3" count="24" selected="0">
              <x v="0"/>
              <x v="1"/>
              <x v="2"/>
              <x v="3"/>
              <x v="4"/>
              <x v="5"/>
              <x v="6"/>
              <x v="7"/>
              <x v="8"/>
              <x v="9"/>
              <x v="10"/>
              <x v="11"/>
              <x v="12"/>
              <x v="13"/>
              <x v="14"/>
              <x v="15"/>
              <x v="16"/>
              <x v="17"/>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46843B7-5A9C-4D19-8747-FB4A86F635D2}" name="TablaDinámica22"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H45:AH64" firstHeaderRow="1" firstDataRow="2" firstDataCol="1"/>
  <pivotFields count="5">
    <pivotField showAll="0"/>
    <pivotField axis="axisRow" showAll="0">
      <items count="5">
        <item x="1"/>
        <item x="2"/>
        <item x="0"/>
        <item x="3"/>
        <item t="default"/>
      </items>
    </pivotField>
    <pivotField axis="axisRow" showAll="0">
      <items count="6">
        <item x="0"/>
        <item x="1"/>
        <item x="2"/>
        <item x="3"/>
        <item x="4"/>
        <item t="default"/>
      </items>
    </pivotField>
    <pivotField axis="axisCol" showAll="0">
      <items count="26">
        <item x="16"/>
        <item x="17"/>
        <item x="18"/>
        <item x="19"/>
        <item x="12"/>
        <item x="14"/>
        <item x="23"/>
        <item x="22"/>
        <item x="9"/>
        <item x="21"/>
        <item x="6"/>
        <item x="5"/>
        <item x="7"/>
        <item x="3"/>
        <item x="20"/>
        <item x="15"/>
        <item x="13"/>
        <item x="11"/>
        <item x="10"/>
        <item x="8"/>
        <item x="4"/>
        <item x="0"/>
        <item x="1"/>
        <item x="2"/>
        <item x="24"/>
        <item t="default"/>
      </items>
    </pivotField>
    <pivotField dataField="1" showAll="0"/>
  </pivotFields>
  <rowFields count="2">
    <field x="1"/>
    <field x="2"/>
  </rowFields>
  <rowItems count="18">
    <i>
      <x/>
    </i>
    <i r="1">
      <x/>
    </i>
    <i r="1">
      <x v="1"/>
    </i>
    <i r="1">
      <x v="2"/>
    </i>
    <i r="1">
      <x v="3"/>
    </i>
    <i>
      <x v="1"/>
    </i>
    <i r="1">
      <x/>
    </i>
    <i r="1">
      <x v="1"/>
    </i>
    <i r="1">
      <x v="2"/>
    </i>
    <i r="1">
      <x v="3"/>
    </i>
    <i>
      <x v="2"/>
    </i>
    <i r="1">
      <x/>
    </i>
    <i r="1">
      <x v="1"/>
    </i>
    <i r="1">
      <x v="2"/>
    </i>
    <i r="1">
      <x v="3"/>
    </i>
    <i>
      <x v="3"/>
    </i>
    <i r="1">
      <x v="4"/>
    </i>
    <i t="grand">
      <x/>
    </i>
  </rowItems>
  <colFields count="1">
    <field x="3"/>
  </colFields>
  <colItems count="26">
    <i>
      <x/>
    </i>
    <i>
      <x v="1"/>
    </i>
    <i>
      <x v="2"/>
    </i>
    <i>
      <x v="3"/>
    </i>
    <i>
      <x v="4"/>
    </i>
    <i>
      <x v="5"/>
    </i>
    <i>
      <x v="6"/>
    </i>
    <i>
      <x v="7"/>
    </i>
    <i>
      <x v="8"/>
    </i>
    <i>
      <x v="9"/>
    </i>
    <i>
      <x v="10"/>
    </i>
    <i>
      <x v="11"/>
    </i>
    <i>
      <x v="12"/>
    </i>
    <i>
      <x v="13"/>
    </i>
    <i>
      <x v="14"/>
    </i>
    <i>
      <x v="15"/>
    </i>
    <i>
      <x v="16"/>
    </i>
    <i>
      <x v="17"/>
    </i>
    <i>
      <x v="18"/>
    </i>
    <i>
      <x v="19"/>
    </i>
    <i>
      <x v="20"/>
    </i>
    <i>
      <x v="21"/>
    </i>
    <i>
      <x v="22"/>
    </i>
    <i>
      <x v="23"/>
    </i>
    <i>
      <x v="24"/>
    </i>
    <i t="grand">
      <x/>
    </i>
  </colItems>
  <dataFields count="1">
    <dataField name="Suma de importance" fld="4" baseField="1" baseItem="0"/>
  </dataFields>
  <formats count="18">
    <format dxfId="42">
      <pivotArea collapsedLevelsAreSubtotals="1" fieldPosition="0">
        <references count="2">
          <reference field="1" count="1">
            <x v="0"/>
          </reference>
          <reference field="3" count="24" selected="0">
            <x v="0"/>
            <x v="1"/>
            <x v="2"/>
            <x v="3"/>
            <x v="4"/>
            <x v="5"/>
            <x v="6"/>
            <x v="7"/>
            <x v="8"/>
            <x v="9"/>
            <x v="10"/>
            <x v="11"/>
            <x v="12"/>
            <x v="13"/>
            <x v="14"/>
            <x v="15"/>
            <x v="16"/>
            <x v="17"/>
            <x v="18"/>
            <x v="19"/>
            <x v="20"/>
            <x v="21"/>
            <x v="22"/>
            <x v="23"/>
          </reference>
        </references>
      </pivotArea>
    </format>
    <format dxfId="41">
      <pivotArea collapsedLevelsAreSubtotals="1" fieldPosition="0">
        <references count="3">
          <reference field="1" count="1" selected="0">
            <x v="0"/>
          </reference>
          <reference field="2" count="1">
            <x v="0"/>
          </reference>
          <reference field="3" count="1" selected="0">
            <x v="0"/>
          </reference>
        </references>
      </pivotArea>
    </format>
    <format dxfId="40">
      <pivotArea collapsedLevelsAreSubtotals="1" fieldPosition="0">
        <references count="3">
          <reference field="1" count="1" selected="0">
            <x v="0"/>
          </reference>
          <reference field="2" count="1">
            <x v="1"/>
          </reference>
          <reference field="3" count="1" selected="0">
            <x v="0"/>
          </reference>
        </references>
      </pivotArea>
    </format>
    <format dxfId="39">
      <pivotArea collapsedLevelsAreSubtotals="1" fieldPosition="0">
        <references count="3">
          <reference field="1" count="1" selected="0">
            <x v="0"/>
          </reference>
          <reference field="2" count="1">
            <x v="2"/>
          </reference>
          <reference field="3" count="1" selected="0">
            <x v="0"/>
          </reference>
        </references>
      </pivotArea>
    </format>
    <format dxfId="38">
      <pivotArea collapsedLevelsAreSubtotals="1" fieldPosition="0">
        <references count="3">
          <reference field="1" count="1" selected="0">
            <x v="0"/>
          </reference>
          <reference field="2" count="1">
            <x v="3"/>
          </reference>
          <reference field="3" count="1" selected="0">
            <x v="0"/>
          </reference>
        </references>
      </pivotArea>
    </format>
    <format dxfId="37">
      <pivotArea collapsedLevelsAreSubtotals="1" fieldPosition="0">
        <references count="2">
          <reference field="1" count="1">
            <x v="1"/>
          </reference>
          <reference field="3" count="1" selected="0">
            <x v="0"/>
          </reference>
        </references>
      </pivotArea>
    </format>
    <format dxfId="36">
      <pivotArea collapsedLevelsAreSubtotals="1" fieldPosition="0">
        <references count="3">
          <reference field="1" count="1" selected="0">
            <x v="1"/>
          </reference>
          <reference field="2" count="1">
            <x v="0"/>
          </reference>
          <reference field="3" count="1" selected="0">
            <x v="0"/>
          </reference>
        </references>
      </pivotArea>
    </format>
    <format dxfId="35">
      <pivotArea collapsedLevelsAreSubtotals="1" fieldPosition="0">
        <references count="3">
          <reference field="1" count="1" selected="0">
            <x v="1"/>
          </reference>
          <reference field="2" count="1">
            <x v="1"/>
          </reference>
          <reference field="3" count="1" selected="0">
            <x v="0"/>
          </reference>
        </references>
      </pivotArea>
    </format>
    <format dxfId="34">
      <pivotArea collapsedLevelsAreSubtotals="1" fieldPosition="0">
        <references count="3">
          <reference field="1" count="1" selected="0">
            <x v="1"/>
          </reference>
          <reference field="2" count="1">
            <x v="2"/>
          </reference>
          <reference field="3" count="1" selected="0">
            <x v="0"/>
          </reference>
        </references>
      </pivotArea>
    </format>
    <format dxfId="33">
      <pivotArea collapsedLevelsAreSubtotals="1" fieldPosition="0">
        <references count="3">
          <reference field="1" count="1" selected="0">
            <x v="1"/>
          </reference>
          <reference field="2" count="1">
            <x v="3"/>
          </reference>
          <reference field="3" count="1" selected="0">
            <x v="0"/>
          </reference>
        </references>
      </pivotArea>
    </format>
    <format dxfId="32">
      <pivotArea collapsedLevelsAreSubtotals="1" fieldPosition="0">
        <references count="2">
          <reference field="1" count="1">
            <x v="2"/>
          </reference>
          <reference field="3" count="1" selected="0">
            <x v="0"/>
          </reference>
        </references>
      </pivotArea>
    </format>
    <format dxfId="31">
      <pivotArea collapsedLevelsAreSubtotals="1" fieldPosition="0">
        <references count="3">
          <reference field="1" count="1" selected="0">
            <x v="2"/>
          </reference>
          <reference field="2" count="1">
            <x v="0"/>
          </reference>
          <reference field="3" count="1" selected="0">
            <x v="0"/>
          </reference>
        </references>
      </pivotArea>
    </format>
    <format dxfId="30">
      <pivotArea collapsedLevelsAreSubtotals="1" fieldPosition="0">
        <references count="3">
          <reference field="1" count="1" selected="0">
            <x v="2"/>
          </reference>
          <reference field="2" count="1">
            <x v="1"/>
          </reference>
          <reference field="3" count="1" selected="0">
            <x v="0"/>
          </reference>
        </references>
      </pivotArea>
    </format>
    <format dxfId="29">
      <pivotArea collapsedLevelsAreSubtotals="1" fieldPosition="0">
        <references count="3">
          <reference field="1" count="1" selected="0">
            <x v="2"/>
          </reference>
          <reference field="2" count="1">
            <x v="2"/>
          </reference>
          <reference field="3" count="1" selected="0">
            <x v="0"/>
          </reference>
        </references>
      </pivotArea>
    </format>
    <format dxfId="28">
      <pivotArea collapsedLevelsAreSubtotals="1" fieldPosition="0">
        <references count="3">
          <reference field="1" count="1" selected="0">
            <x v="2"/>
          </reference>
          <reference field="2" count="1">
            <x v="3"/>
          </reference>
          <reference field="3" count="1" selected="0">
            <x v="0"/>
          </reference>
        </references>
      </pivotArea>
    </format>
    <format dxfId="27">
      <pivotArea field="3" grandRow="1" outline="0" collapsedLevelsAreSubtotals="1" axis="axisCol" fieldPosition="0">
        <references count="1">
          <reference field="3" count="1" selected="0">
            <x v="0"/>
          </reference>
        </references>
      </pivotArea>
    </format>
    <format dxfId="26">
      <pivotArea collapsedLevelsAreSubtotals="1" fieldPosition="0">
        <references count="2">
          <reference field="1" count="1">
            <x v="0"/>
          </reference>
          <reference field="3" count="1" selected="0">
            <x v="0"/>
          </reference>
        </references>
      </pivotArea>
    </format>
    <format dxfId="25">
      <pivotArea outline="0" collapsedLevelsAreSubtotals="1" fieldPosition="0">
        <references count="1">
          <reference field="3" count="24" selected="0">
            <x v="0"/>
            <x v="1"/>
            <x v="2"/>
            <x v="3"/>
            <x v="4"/>
            <x v="5"/>
            <x v="6"/>
            <x v="7"/>
            <x v="8"/>
            <x v="9"/>
            <x v="10"/>
            <x v="11"/>
            <x v="12"/>
            <x v="13"/>
            <x v="14"/>
            <x v="15"/>
            <x v="16"/>
            <x v="17"/>
            <x v="18"/>
            <x v="19"/>
            <x v="20"/>
            <x v="21"/>
            <x v="22"/>
            <x v="23"/>
          </reference>
        </references>
      </pivotArea>
    </format>
  </formats>
  <conditionalFormats count="32">
    <conditionalFormat priority="174">
      <pivotAreas count="1">
        <pivotArea type="data" collapsedLevelsAreSubtotals="1" fieldPosition="0">
          <references count="3">
            <reference field="4294967294" count="1" selected="0">
              <x v="0"/>
            </reference>
            <reference field="1" count="1">
              <x v="0"/>
            </reference>
            <reference field="3" count="24" selected="0">
              <x v="0"/>
              <x v="1"/>
              <x v="2"/>
              <x v="3"/>
              <x v="4"/>
              <x v="5"/>
              <x v="6"/>
              <x v="7"/>
              <x v="8"/>
              <x v="9"/>
              <x v="10"/>
              <x v="11"/>
              <x v="12"/>
              <x v="13"/>
              <x v="14"/>
              <x v="15"/>
              <x v="16"/>
              <x v="17"/>
              <x v="18"/>
              <x v="19"/>
              <x v="20"/>
              <x v="21"/>
              <x v="22"/>
              <x v="23"/>
            </reference>
          </references>
        </pivotArea>
      </pivotAreas>
    </conditionalFormat>
    <conditionalFormat priority="173">
      <pivotAreas count="1">
        <pivotArea type="data" collapsedLevelsAreSubtotals="1" fieldPosition="0">
          <references count="3">
            <reference field="4294967294" count="1" selected="0">
              <x v="0"/>
            </reference>
            <reference field="1" count="1">
              <x v="0"/>
            </reference>
            <reference field="3" count="24" selected="0">
              <x v="0"/>
              <x v="1"/>
              <x v="2"/>
              <x v="3"/>
              <x v="4"/>
              <x v="5"/>
              <x v="6"/>
              <x v="7"/>
              <x v="8"/>
              <x v="9"/>
              <x v="10"/>
              <x v="11"/>
              <x v="12"/>
              <x v="13"/>
              <x v="14"/>
              <x v="15"/>
              <x v="16"/>
              <x v="17"/>
              <x v="18"/>
              <x v="19"/>
              <x v="20"/>
              <x v="21"/>
              <x v="22"/>
              <x v="23"/>
            </reference>
          </references>
        </pivotArea>
      </pivotAreas>
    </conditionalFormat>
    <conditionalFormat priority="172">
      <pivotAreas count="1">
        <pivotArea type="data" collapsedLevelsAreSubtotals="1" fieldPosition="0">
          <references count="4">
            <reference field="4294967294" count="1" selected="0">
              <x v="0"/>
            </reference>
            <reference field="1" count="1" selected="0">
              <x v="0"/>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71">
      <pivotAreas count="1">
        <pivotArea type="data" collapsedLevelsAreSubtotals="1" fieldPosition="0">
          <references count="4">
            <reference field="4294967294" count="1" selected="0">
              <x v="0"/>
            </reference>
            <reference field="1" count="1" selected="0">
              <x v="0"/>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70">
      <pivotAreas count="1">
        <pivotArea type="data" collapsedLevelsAreSubtotals="1" fieldPosition="0">
          <references count="4">
            <reference field="4294967294" count="1" selected="0">
              <x v="0"/>
            </reference>
            <reference field="1" count="1" selected="0">
              <x v="0"/>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69">
      <pivotAreas count="1">
        <pivotArea type="data" collapsedLevelsAreSubtotals="1" fieldPosition="0">
          <references count="4">
            <reference field="4294967294" count="1" selected="0">
              <x v="0"/>
            </reference>
            <reference field="1" count="1" selected="0">
              <x v="0"/>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68">
      <pivotAreas count="1">
        <pivotArea type="data" collapsedLevelsAreSubtotals="1" fieldPosition="0">
          <references count="4">
            <reference field="4294967294" count="1" selected="0">
              <x v="0"/>
            </reference>
            <reference field="1" count="1" selected="0">
              <x v="0"/>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67">
      <pivotAreas count="1">
        <pivotArea type="data" collapsedLevelsAreSubtotals="1" fieldPosition="0">
          <references count="4">
            <reference field="4294967294" count="1" selected="0">
              <x v="0"/>
            </reference>
            <reference field="1" count="1" selected="0">
              <x v="0"/>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66">
      <pivotAreas count="1">
        <pivotArea type="data" collapsedLevelsAreSubtotals="1" fieldPosition="0">
          <references count="4">
            <reference field="4294967294" count="1" selected="0">
              <x v="0"/>
            </reference>
            <reference field="1" count="1" selected="0">
              <x v="0"/>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65">
      <pivotAreas count="1">
        <pivotArea type="data" collapsedLevelsAreSubtotals="1" fieldPosition="0">
          <references count="4">
            <reference field="4294967294" count="1" selected="0">
              <x v="0"/>
            </reference>
            <reference field="1" count="1" selected="0">
              <x v="0"/>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64">
      <pivotAreas count="1">
        <pivotArea type="data" collapsedLevelsAreSubtotals="1" fieldPosition="0">
          <references count="3">
            <reference field="4294967294" count="1" selected="0">
              <x v="0"/>
            </reference>
            <reference field="1" count="1">
              <x v="1"/>
            </reference>
            <reference field="3" count="24" selected="0">
              <x v="0"/>
              <x v="1"/>
              <x v="2"/>
              <x v="3"/>
              <x v="4"/>
              <x v="5"/>
              <x v="6"/>
              <x v="7"/>
              <x v="8"/>
              <x v="9"/>
              <x v="10"/>
              <x v="11"/>
              <x v="12"/>
              <x v="13"/>
              <x v="14"/>
              <x v="15"/>
              <x v="16"/>
              <x v="17"/>
              <x v="18"/>
              <x v="19"/>
              <x v="20"/>
              <x v="21"/>
              <x v="22"/>
              <x v="23"/>
            </reference>
          </references>
        </pivotArea>
      </pivotAreas>
    </conditionalFormat>
    <conditionalFormat priority="163">
      <pivotAreas count="1">
        <pivotArea type="data" collapsedLevelsAreSubtotals="1" fieldPosition="0">
          <references count="3">
            <reference field="4294967294" count="1" selected="0">
              <x v="0"/>
            </reference>
            <reference field="1" count="1">
              <x v="1"/>
            </reference>
            <reference field="3" count="24" selected="0">
              <x v="0"/>
              <x v="1"/>
              <x v="2"/>
              <x v="3"/>
              <x v="4"/>
              <x v="5"/>
              <x v="6"/>
              <x v="7"/>
              <x v="8"/>
              <x v="9"/>
              <x v="10"/>
              <x v="11"/>
              <x v="12"/>
              <x v="13"/>
              <x v="14"/>
              <x v="15"/>
              <x v="16"/>
              <x v="17"/>
              <x v="18"/>
              <x v="19"/>
              <x v="20"/>
              <x v="21"/>
              <x v="22"/>
              <x v="23"/>
            </reference>
          </references>
        </pivotArea>
      </pivotAreas>
    </conditionalFormat>
    <conditionalFormat priority="162">
      <pivotAreas count="1">
        <pivotArea type="data" collapsedLevelsAreSubtotals="1" fieldPosition="0">
          <references count="4">
            <reference field="4294967294" count="1" selected="0">
              <x v="0"/>
            </reference>
            <reference field="1" count="1" selected="0">
              <x v="1"/>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61">
      <pivotAreas count="1">
        <pivotArea type="data" collapsedLevelsAreSubtotals="1" fieldPosition="0">
          <references count="4">
            <reference field="4294967294" count="1" selected="0">
              <x v="0"/>
            </reference>
            <reference field="1" count="1" selected="0">
              <x v="1"/>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60">
      <pivotAreas count="1">
        <pivotArea type="data" collapsedLevelsAreSubtotals="1" fieldPosition="0">
          <references count="4">
            <reference field="4294967294" count="1" selected="0">
              <x v="0"/>
            </reference>
            <reference field="1" count="1" selected="0">
              <x v="1"/>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59">
      <pivotAreas count="1">
        <pivotArea type="data" collapsedLevelsAreSubtotals="1" fieldPosition="0">
          <references count="4">
            <reference field="4294967294" count="1" selected="0">
              <x v="0"/>
            </reference>
            <reference field="1" count="1" selected="0">
              <x v="1"/>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58">
      <pivotAreas count="1">
        <pivotArea type="data" collapsedLevelsAreSubtotals="1" fieldPosition="0">
          <references count="4">
            <reference field="4294967294" count="1" selected="0">
              <x v="0"/>
            </reference>
            <reference field="1" count="1" selected="0">
              <x v="1"/>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57">
      <pivotAreas count="1">
        <pivotArea type="data" collapsedLevelsAreSubtotals="1" fieldPosition="0">
          <references count="4">
            <reference field="4294967294" count="1" selected="0">
              <x v="0"/>
            </reference>
            <reference field="1" count="1" selected="0">
              <x v="1"/>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56">
      <pivotAreas count="1">
        <pivotArea type="data" collapsedLevelsAreSubtotals="1" fieldPosition="0">
          <references count="4">
            <reference field="4294967294" count="1" selected="0">
              <x v="0"/>
            </reference>
            <reference field="1" count="1" selected="0">
              <x v="1"/>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55">
      <pivotAreas count="1">
        <pivotArea type="data" collapsedLevelsAreSubtotals="1" fieldPosition="0">
          <references count="4">
            <reference field="4294967294" count="1" selected="0">
              <x v="0"/>
            </reference>
            <reference field="1" count="1" selected="0">
              <x v="1"/>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54">
      <pivotAreas count="1">
        <pivotArea type="data" collapsedLevelsAreSubtotals="1" fieldPosition="0">
          <references count="3">
            <reference field="4294967294" count="1" selected="0">
              <x v="0"/>
            </reference>
            <reference field="1" count="1">
              <x v="2"/>
            </reference>
            <reference field="3" count="24" selected="0">
              <x v="0"/>
              <x v="1"/>
              <x v="2"/>
              <x v="3"/>
              <x v="4"/>
              <x v="5"/>
              <x v="6"/>
              <x v="7"/>
              <x v="8"/>
              <x v="9"/>
              <x v="10"/>
              <x v="11"/>
              <x v="12"/>
              <x v="13"/>
              <x v="14"/>
              <x v="15"/>
              <x v="16"/>
              <x v="17"/>
              <x v="18"/>
              <x v="19"/>
              <x v="20"/>
              <x v="21"/>
              <x v="22"/>
              <x v="23"/>
            </reference>
          </references>
        </pivotArea>
      </pivotAreas>
    </conditionalFormat>
    <conditionalFormat priority="153">
      <pivotAreas count="1">
        <pivotArea type="data" collapsedLevelsAreSubtotals="1" fieldPosition="0">
          <references count="3">
            <reference field="4294967294" count="1" selected="0">
              <x v="0"/>
            </reference>
            <reference field="1" count="1">
              <x v="2"/>
            </reference>
            <reference field="3" count="24" selected="0">
              <x v="0"/>
              <x v="1"/>
              <x v="2"/>
              <x v="3"/>
              <x v="4"/>
              <x v="5"/>
              <x v="6"/>
              <x v="7"/>
              <x v="8"/>
              <x v="9"/>
              <x v="10"/>
              <x v="11"/>
              <x v="12"/>
              <x v="13"/>
              <x v="14"/>
              <x v="15"/>
              <x v="16"/>
              <x v="17"/>
              <x v="18"/>
              <x v="19"/>
              <x v="20"/>
              <x v="21"/>
              <x v="22"/>
              <x v="23"/>
            </reference>
          </references>
        </pivotArea>
      </pivotAreas>
    </conditionalFormat>
    <conditionalFormat priority="152">
      <pivotAreas count="1">
        <pivotArea type="data" collapsedLevelsAreSubtotals="1" fieldPosition="0">
          <references count="4">
            <reference field="4294967294" count="1" selected="0">
              <x v="0"/>
            </reference>
            <reference field="1" count="1" selected="0">
              <x v="2"/>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51">
      <pivotAreas count="1">
        <pivotArea type="data" collapsedLevelsAreSubtotals="1" fieldPosition="0">
          <references count="4">
            <reference field="4294967294" count="1" selected="0">
              <x v="0"/>
            </reference>
            <reference field="1" count="1" selected="0">
              <x v="2"/>
            </reference>
            <reference field="2" count="1">
              <x v="0"/>
            </reference>
            <reference field="3" count="24" selected="0">
              <x v="0"/>
              <x v="1"/>
              <x v="2"/>
              <x v="3"/>
              <x v="4"/>
              <x v="5"/>
              <x v="6"/>
              <x v="7"/>
              <x v="8"/>
              <x v="9"/>
              <x v="10"/>
              <x v="11"/>
              <x v="12"/>
              <x v="13"/>
              <x v="14"/>
              <x v="15"/>
              <x v="16"/>
              <x v="17"/>
              <x v="18"/>
              <x v="19"/>
              <x v="20"/>
              <x v="21"/>
              <x v="22"/>
              <x v="23"/>
            </reference>
          </references>
        </pivotArea>
      </pivotAreas>
    </conditionalFormat>
    <conditionalFormat priority="150">
      <pivotAreas count="1">
        <pivotArea type="data" collapsedLevelsAreSubtotals="1" fieldPosition="0">
          <references count="4">
            <reference field="4294967294" count="1" selected="0">
              <x v="0"/>
            </reference>
            <reference field="1" count="1" selected="0">
              <x v="2"/>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49">
      <pivotAreas count="1">
        <pivotArea type="data" collapsedLevelsAreSubtotals="1" fieldPosition="0">
          <references count="4">
            <reference field="4294967294" count="1" selected="0">
              <x v="0"/>
            </reference>
            <reference field="1" count="1" selected="0">
              <x v="2"/>
            </reference>
            <reference field="2" count="1">
              <x v="1"/>
            </reference>
            <reference field="3" count="24" selected="0">
              <x v="0"/>
              <x v="1"/>
              <x v="2"/>
              <x v="3"/>
              <x v="4"/>
              <x v="5"/>
              <x v="6"/>
              <x v="7"/>
              <x v="8"/>
              <x v="9"/>
              <x v="10"/>
              <x v="11"/>
              <x v="12"/>
              <x v="13"/>
              <x v="14"/>
              <x v="15"/>
              <x v="16"/>
              <x v="17"/>
              <x v="18"/>
              <x v="19"/>
              <x v="20"/>
              <x v="21"/>
              <x v="22"/>
              <x v="23"/>
            </reference>
          </references>
        </pivotArea>
      </pivotAreas>
    </conditionalFormat>
    <conditionalFormat priority="148">
      <pivotAreas count="1">
        <pivotArea type="data" collapsedLevelsAreSubtotals="1" fieldPosition="0">
          <references count="4">
            <reference field="4294967294" count="1" selected="0">
              <x v="0"/>
            </reference>
            <reference field="1" count="1" selected="0">
              <x v="2"/>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47">
      <pivotAreas count="1">
        <pivotArea type="data" collapsedLevelsAreSubtotals="1" fieldPosition="0">
          <references count="4">
            <reference field="4294967294" count="1" selected="0">
              <x v="0"/>
            </reference>
            <reference field="1" count="1" selected="0">
              <x v="2"/>
            </reference>
            <reference field="2" count="1">
              <x v="2"/>
            </reference>
            <reference field="3" count="24" selected="0">
              <x v="0"/>
              <x v="1"/>
              <x v="2"/>
              <x v="3"/>
              <x v="4"/>
              <x v="5"/>
              <x v="6"/>
              <x v="7"/>
              <x v="8"/>
              <x v="9"/>
              <x v="10"/>
              <x v="11"/>
              <x v="12"/>
              <x v="13"/>
              <x v="14"/>
              <x v="15"/>
              <x v="16"/>
              <x v="17"/>
              <x v="18"/>
              <x v="19"/>
              <x v="20"/>
              <x v="21"/>
              <x v="22"/>
              <x v="23"/>
            </reference>
          </references>
        </pivotArea>
      </pivotAreas>
    </conditionalFormat>
    <conditionalFormat priority="146">
      <pivotAreas count="1">
        <pivotArea type="data" collapsedLevelsAreSubtotals="1" fieldPosition="0">
          <references count="4">
            <reference field="4294967294" count="1" selected="0">
              <x v="0"/>
            </reference>
            <reference field="1" count="1" selected="0">
              <x v="2"/>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45">
      <pivotAreas count="1">
        <pivotArea type="data" collapsedLevelsAreSubtotals="1" fieldPosition="0">
          <references count="4">
            <reference field="4294967294" count="1" selected="0">
              <x v="0"/>
            </reference>
            <reference field="1" count="1" selected="0">
              <x v="2"/>
            </reference>
            <reference field="2" count="1">
              <x v="3"/>
            </reference>
            <reference field="3" count="24" selected="0">
              <x v="0"/>
              <x v="1"/>
              <x v="2"/>
              <x v="3"/>
              <x v="4"/>
              <x v="5"/>
              <x v="6"/>
              <x v="7"/>
              <x v="8"/>
              <x v="9"/>
              <x v="10"/>
              <x v="11"/>
              <x v="12"/>
              <x v="13"/>
              <x v="14"/>
              <x v="15"/>
              <x v="16"/>
              <x v="17"/>
              <x v="18"/>
              <x v="19"/>
              <x v="20"/>
              <x v="21"/>
              <x v="22"/>
              <x v="23"/>
            </reference>
          </references>
        </pivotArea>
      </pivotAreas>
    </conditionalFormat>
    <conditionalFormat priority="144">
      <pivotAreas count="1">
        <pivotArea type="data" grandRow="1" outline="0" collapsedLevelsAreSubtotals="1" fieldPosition="0">
          <references count="2">
            <reference field="4294967294" count="1" selected="0">
              <x v="0"/>
            </reference>
            <reference field="3" count="24" selected="0">
              <x v="0"/>
              <x v="1"/>
              <x v="2"/>
              <x v="3"/>
              <x v="4"/>
              <x v="5"/>
              <x v="6"/>
              <x v="7"/>
              <x v="8"/>
              <x v="9"/>
              <x v="10"/>
              <x v="11"/>
              <x v="12"/>
              <x v="13"/>
              <x v="14"/>
              <x v="15"/>
              <x v="16"/>
              <x v="17"/>
              <x v="18"/>
              <x v="19"/>
              <x v="20"/>
              <x v="21"/>
              <x v="22"/>
              <x v="23"/>
            </reference>
          </references>
        </pivotArea>
      </pivotAreas>
    </conditionalFormat>
    <conditionalFormat priority="143">
      <pivotAreas count="1">
        <pivotArea type="data" grandRow="1" outline="0" collapsedLevelsAreSubtotals="1" fieldPosition="0">
          <references count="2">
            <reference field="4294967294" count="1" selected="0">
              <x v="0"/>
            </reference>
            <reference field="3" count="24" selected="0">
              <x v="0"/>
              <x v="1"/>
              <x v="2"/>
              <x v="3"/>
              <x v="4"/>
              <x v="5"/>
              <x v="6"/>
              <x v="7"/>
              <x v="8"/>
              <x v="9"/>
              <x v="10"/>
              <x v="11"/>
              <x v="12"/>
              <x v="13"/>
              <x v="14"/>
              <x v="15"/>
              <x v="16"/>
              <x v="17"/>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705C1F-05E2-4E80-A0B2-5CC9246F60CC}" name="TablaDinámica27" cacheId="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Y11" firstHeaderRow="0" firstDataRow="1" firstDataCol="1"/>
  <pivotFields count="50">
    <pivotField showAll="0"/>
    <pivotField axis="axisRow" showAll="0">
      <items count="8">
        <item x="0"/>
        <item x="1"/>
        <item x="2"/>
        <item x="3"/>
        <item x="4"/>
        <item x="5"/>
        <item x="6"/>
        <item t="default"/>
      </items>
    </pivotField>
    <pivotField showAll="0">
      <items count="128">
        <item x="67"/>
        <item x="5"/>
        <item x="26"/>
        <item x="20"/>
        <item x="78"/>
        <item x="36"/>
        <item x="10"/>
        <item x="60"/>
        <item x="53"/>
        <item x="68"/>
        <item x="11"/>
        <item x="65"/>
        <item x="71"/>
        <item x="22"/>
        <item x="8"/>
        <item x="73"/>
        <item x="12"/>
        <item x="92"/>
        <item x="2"/>
        <item x="125"/>
        <item x="66"/>
        <item x="86"/>
        <item x="77"/>
        <item x="98"/>
        <item x="83"/>
        <item x="109"/>
        <item x="102"/>
        <item x="118"/>
        <item x="81"/>
        <item x="3"/>
        <item x="120"/>
        <item x="18"/>
        <item x="121"/>
        <item x="93"/>
        <item x="21"/>
        <item x="39"/>
        <item x="40"/>
        <item x="41"/>
        <item x="44"/>
        <item x="95"/>
        <item x="50"/>
        <item x="63"/>
        <item x="97"/>
        <item x="100"/>
        <item x="49"/>
        <item x="114"/>
        <item x="57"/>
        <item x="108"/>
        <item x="124"/>
        <item x="31"/>
        <item x="82"/>
        <item x="76"/>
        <item x="23"/>
        <item x="35"/>
        <item x="113"/>
        <item x="72"/>
        <item x="17"/>
        <item x="107"/>
        <item x="110"/>
        <item x="103"/>
        <item x="87"/>
        <item x="106"/>
        <item x="54"/>
        <item x="88"/>
        <item x="37"/>
        <item x="32"/>
        <item x="14"/>
        <item x="122"/>
        <item x="104"/>
        <item x="13"/>
        <item x="33"/>
        <item x="116"/>
        <item x="69"/>
        <item x="59"/>
        <item x="47"/>
        <item x="74"/>
        <item x="4"/>
        <item x="55"/>
        <item x="112"/>
        <item x="64"/>
        <item x="28"/>
        <item x="99"/>
        <item x="42"/>
        <item x="24"/>
        <item x="84"/>
        <item x="119"/>
        <item x="94"/>
        <item x="9"/>
        <item x="6"/>
        <item x="46"/>
        <item x="19"/>
        <item x="51"/>
        <item x="89"/>
        <item x="15"/>
        <item x="29"/>
        <item x="0"/>
        <item x="79"/>
        <item x="115"/>
        <item x="58"/>
        <item x="7"/>
        <item x="27"/>
        <item x="62"/>
        <item x="45"/>
        <item x="91"/>
        <item x="90"/>
        <item x="25"/>
        <item x="1"/>
        <item x="52"/>
        <item x="80"/>
        <item x="61"/>
        <item x="70"/>
        <item x="34"/>
        <item x="117"/>
        <item x="85"/>
        <item x="123"/>
        <item x="75"/>
        <item x="30"/>
        <item x="43"/>
        <item x="56"/>
        <item x="111"/>
        <item x="48"/>
        <item x="38"/>
        <item x="16"/>
        <item x="105"/>
        <item x="96"/>
        <item x="101"/>
        <item x="126"/>
        <item t="default"/>
      </items>
    </pivotField>
    <pivotField showAll="0">
      <items count="128">
        <item x="67"/>
        <item x="20"/>
        <item x="83"/>
        <item x="66"/>
        <item x="10"/>
        <item x="5"/>
        <item x="65"/>
        <item x="77"/>
        <item x="2"/>
        <item x="11"/>
        <item x="8"/>
        <item x="36"/>
        <item x="115"/>
        <item x="60"/>
        <item x="71"/>
        <item x="22"/>
        <item x="100"/>
        <item x="95"/>
        <item x="26"/>
        <item x="53"/>
        <item x="21"/>
        <item x="102"/>
        <item x="50"/>
        <item x="63"/>
        <item x="114"/>
        <item x="120"/>
        <item x="81"/>
        <item x="109"/>
        <item x="86"/>
        <item x="93"/>
        <item x="92"/>
        <item x="125"/>
        <item x="88"/>
        <item x="44"/>
        <item x="7"/>
        <item x="12"/>
        <item x="40"/>
        <item x="23"/>
        <item x="18"/>
        <item x="97"/>
        <item x="78"/>
        <item x="39"/>
        <item x="98"/>
        <item x="82"/>
        <item x="73"/>
        <item x="3"/>
        <item x="49"/>
        <item x="121"/>
        <item x="17"/>
        <item x="118"/>
        <item x="32"/>
        <item x="113"/>
        <item x="57"/>
        <item x="106"/>
        <item x="41"/>
        <item x="76"/>
        <item x="87"/>
        <item x="62"/>
        <item x="119"/>
        <item x="31"/>
        <item x="68"/>
        <item x="58"/>
        <item x="124"/>
        <item x="122"/>
        <item x="116"/>
        <item x="91"/>
        <item x="35"/>
        <item x="33"/>
        <item x="112"/>
        <item x="13"/>
        <item x="69"/>
        <item x="64"/>
        <item x="14"/>
        <item x="24"/>
        <item x="37"/>
        <item x="89"/>
        <item x="110"/>
        <item x="51"/>
        <item x="0"/>
        <item x="55"/>
        <item x="46"/>
        <item x="28"/>
        <item x="107"/>
        <item x="99"/>
        <item x="59"/>
        <item x="74"/>
        <item x="19"/>
        <item x="6"/>
        <item x="94"/>
        <item x="4"/>
        <item x="42"/>
        <item x="104"/>
        <item x="79"/>
        <item x="9"/>
        <item x="84"/>
        <item x="72"/>
        <item x="45"/>
        <item x="85"/>
        <item x="15"/>
        <item x="103"/>
        <item x="108"/>
        <item x="29"/>
        <item x="54"/>
        <item x="80"/>
        <item x="43"/>
        <item x="47"/>
        <item x="48"/>
        <item x="75"/>
        <item x="25"/>
        <item x="61"/>
        <item x="96"/>
        <item x="105"/>
        <item x="1"/>
        <item x="52"/>
        <item x="70"/>
        <item x="30"/>
        <item x="90"/>
        <item x="34"/>
        <item x="111"/>
        <item x="117"/>
        <item x="16"/>
        <item x="38"/>
        <item x="123"/>
        <item x="56"/>
        <item x="101"/>
        <item x="27"/>
        <item x="1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8">
    <i>
      <x/>
    </i>
    <i>
      <x v="1"/>
    </i>
    <i>
      <x v="2"/>
    </i>
    <i>
      <x v="3"/>
    </i>
    <i>
      <x v="4"/>
    </i>
    <i>
      <x v="5"/>
    </i>
    <i>
      <x v="6"/>
    </i>
    <i t="grand">
      <x/>
    </i>
  </rowItems>
  <colFields count="1">
    <field x="-2"/>
  </colFields>
  <colItems count="2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colItems>
  <dataFields count="24">
    <dataField name="Suma de 0a" fld="26" baseField="0" baseItem="0"/>
    <dataField name="Suma de 1a" fld="27" baseField="0" baseItem="0"/>
    <dataField name="Suma de 2a" fld="28" baseField="0" baseItem="0"/>
    <dataField name="Suma de 3a" fld="29" baseField="0" baseItem="0"/>
    <dataField name="Suma de 4a" fld="30" baseField="0" baseItem="0"/>
    <dataField name="Suma de 5a" fld="31" baseField="0" baseItem="0"/>
    <dataField name="Suma de 6a" fld="32" baseField="0" baseItem="0"/>
    <dataField name="Suma de 7a" fld="33" baseField="0" baseItem="0"/>
    <dataField name="Suma de 8a" fld="34" baseField="0" baseItem="0"/>
    <dataField name="Suma de 9a" fld="35" baseField="0" baseItem="0"/>
    <dataField name="Suma de 10a" fld="36" baseField="0" baseItem="0"/>
    <dataField name="Suma de 11a" fld="37" baseField="0" baseItem="0"/>
    <dataField name="Suma de 12a" fld="38" baseField="0" baseItem="0"/>
    <dataField name="Suma de 13a" fld="39" baseField="0" baseItem="0"/>
    <dataField name="Suma de 14a" fld="40" baseField="0" baseItem="0"/>
    <dataField name="Suma de 15a" fld="41" baseField="0" baseItem="0"/>
    <dataField name="Suma de 16a" fld="42" baseField="0" baseItem="0"/>
    <dataField name="Suma de 17a" fld="43" baseField="0" baseItem="0"/>
    <dataField name="Suma de 18a" fld="44" baseField="0" baseItem="0"/>
    <dataField name="Suma de 19a" fld="45" baseField="0" baseItem="0"/>
    <dataField name="Suma de 20a" fld="46" baseField="0" baseItem="0"/>
    <dataField name="Suma de 21a" fld="47" baseField="0" baseItem="0"/>
    <dataField name="Suma de 22a" fld="48" baseField="0" baseItem="0"/>
    <dataField name="Suma de 23a" fld="49" baseField="0" baseItem="0"/>
  </dataFields>
  <formats count="1">
    <format dxfId="0">
      <pivotArea collapsedLevelsAreSubtotals="1" fieldPosition="0">
        <references count="1">
          <reference field="1" count="6">
            <x v="0"/>
            <x v="1"/>
            <x v="2"/>
            <x v="3"/>
            <x v="4"/>
            <x v="5"/>
          </reference>
        </references>
      </pivotArea>
    </format>
  </formats>
  <conditionalFormats count="6">
    <conditionalFormat priority="30">
      <pivotAreas count="1">
        <pivotArea type="data" collapsedLevelsAreSubtotals="1" fieldPosition="0">
          <references count="1">
            <reference field="1" count="1">
              <x v="0"/>
            </reference>
          </references>
        </pivotArea>
      </pivotAreas>
    </conditionalFormat>
    <conditionalFormat priority="29">
      <pivotAreas count="1">
        <pivotArea type="data" collapsedLevelsAreSubtotals="1" fieldPosition="0">
          <references count="1">
            <reference field="1" count="1">
              <x v="1"/>
            </reference>
          </references>
        </pivotArea>
      </pivotAreas>
    </conditionalFormat>
    <conditionalFormat priority="28">
      <pivotAreas count="1">
        <pivotArea type="data" collapsedLevelsAreSubtotals="1" fieldPosition="0">
          <references count="1">
            <reference field="1" count="1">
              <x v="2"/>
            </reference>
          </references>
        </pivotArea>
      </pivotAreas>
    </conditionalFormat>
    <conditionalFormat priority="27">
      <pivotAreas count="1">
        <pivotArea type="data" collapsedLevelsAreSubtotals="1" fieldPosition="0">
          <references count="1">
            <reference field="1" count="1">
              <x v="3"/>
            </reference>
          </references>
        </pivotArea>
      </pivotAreas>
    </conditionalFormat>
    <conditionalFormat priority="26">
      <pivotAreas count="1">
        <pivotArea type="data" collapsedLevelsAreSubtotals="1" fieldPosition="0">
          <references count="1">
            <reference field="1" count="1">
              <x v="4"/>
            </reference>
          </references>
        </pivotArea>
      </pivotAreas>
    </conditionalFormat>
    <conditionalFormat priority="25">
      <pivotAreas count="1">
        <pivotArea type="data" collapsedLevelsAreSubtotals="1" fieldPosition="0">
          <references count="1">
            <reference field="1" count="1">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6811901-019A-4E9C-8522-07A685FC8668}" name="TablaDinámica28" cacheId="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3:Y21" firstHeaderRow="0" firstDataRow="1" firstDataCol="1"/>
  <pivotFields count="50">
    <pivotField showAll="0"/>
    <pivotField axis="axisRow" showAll="0">
      <items count="8">
        <item x="0"/>
        <item x="1"/>
        <item x="2"/>
        <item x="3"/>
        <item x="4"/>
        <item x="5"/>
        <item x="6"/>
        <item t="default"/>
      </items>
    </pivotField>
    <pivotField showAll="0">
      <items count="128">
        <item x="67"/>
        <item x="5"/>
        <item x="26"/>
        <item x="20"/>
        <item x="78"/>
        <item x="36"/>
        <item x="10"/>
        <item x="60"/>
        <item x="53"/>
        <item x="68"/>
        <item x="11"/>
        <item x="65"/>
        <item x="71"/>
        <item x="22"/>
        <item x="8"/>
        <item x="73"/>
        <item x="12"/>
        <item x="92"/>
        <item x="2"/>
        <item x="125"/>
        <item x="66"/>
        <item x="86"/>
        <item x="77"/>
        <item x="98"/>
        <item x="83"/>
        <item x="109"/>
        <item x="102"/>
        <item x="118"/>
        <item x="81"/>
        <item x="3"/>
        <item x="120"/>
        <item x="18"/>
        <item x="121"/>
        <item x="93"/>
        <item x="21"/>
        <item x="39"/>
        <item x="40"/>
        <item x="41"/>
        <item x="44"/>
        <item x="95"/>
        <item x="50"/>
        <item x="63"/>
        <item x="97"/>
        <item x="100"/>
        <item x="49"/>
        <item x="114"/>
        <item x="57"/>
        <item x="108"/>
        <item x="124"/>
        <item x="31"/>
        <item x="82"/>
        <item x="76"/>
        <item x="23"/>
        <item x="35"/>
        <item x="113"/>
        <item x="72"/>
        <item x="17"/>
        <item x="107"/>
        <item x="110"/>
        <item x="103"/>
        <item x="87"/>
        <item x="106"/>
        <item x="54"/>
        <item x="88"/>
        <item x="37"/>
        <item x="32"/>
        <item x="14"/>
        <item x="122"/>
        <item x="104"/>
        <item x="13"/>
        <item x="33"/>
        <item x="116"/>
        <item x="69"/>
        <item x="59"/>
        <item x="47"/>
        <item x="74"/>
        <item x="4"/>
        <item x="55"/>
        <item x="112"/>
        <item x="64"/>
        <item x="28"/>
        <item x="99"/>
        <item x="42"/>
        <item x="24"/>
        <item x="84"/>
        <item x="119"/>
        <item x="94"/>
        <item x="9"/>
        <item x="6"/>
        <item x="46"/>
        <item x="19"/>
        <item x="51"/>
        <item x="89"/>
        <item x="15"/>
        <item x="29"/>
        <item x="0"/>
        <item x="79"/>
        <item x="115"/>
        <item x="58"/>
        <item x="7"/>
        <item x="27"/>
        <item x="62"/>
        <item x="45"/>
        <item x="91"/>
        <item x="90"/>
        <item x="25"/>
        <item x="1"/>
        <item x="52"/>
        <item x="80"/>
        <item x="61"/>
        <item x="70"/>
        <item x="34"/>
        <item x="117"/>
        <item x="85"/>
        <item x="123"/>
        <item x="75"/>
        <item x="30"/>
        <item x="43"/>
        <item x="56"/>
        <item x="111"/>
        <item x="48"/>
        <item x="38"/>
        <item x="16"/>
        <item x="105"/>
        <item x="96"/>
        <item x="101"/>
        <item x="126"/>
        <item t="default"/>
      </items>
    </pivotField>
    <pivotField showAll="0">
      <items count="128">
        <item x="67"/>
        <item x="20"/>
        <item x="83"/>
        <item x="66"/>
        <item x="10"/>
        <item x="5"/>
        <item x="65"/>
        <item x="77"/>
        <item x="2"/>
        <item x="11"/>
        <item x="8"/>
        <item x="36"/>
        <item x="115"/>
        <item x="60"/>
        <item x="71"/>
        <item x="22"/>
        <item x="100"/>
        <item x="95"/>
        <item x="26"/>
        <item x="53"/>
        <item x="21"/>
        <item x="102"/>
        <item x="50"/>
        <item x="63"/>
        <item x="114"/>
        <item x="120"/>
        <item x="81"/>
        <item x="109"/>
        <item x="86"/>
        <item x="93"/>
        <item x="92"/>
        <item x="125"/>
        <item x="88"/>
        <item x="44"/>
        <item x="7"/>
        <item x="12"/>
        <item x="40"/>
        <item x="23"/>
        <item x="18"/>
        <item x="97"/>
        <item x="78"/>
        <item x="39"/>
        <item x="98"/>
        <item x="82"/>
        <item x="73"/>
        <item x="3"/>
        <item x="49"/>
        <item x="121"/>
        <item x="17"/>
        <item x="118"/>
        <item x="32"/>
        <item x="113"/>
        <item x="57"/>
        <item x="106"/>
        <item x="41"/>
        <item x="76"/>
        <item x="87"/>
        <item x="62"/>
        <item x="119"/>
        <item x="31"/>
        <item x="68"/>
        <item x="58"/>
        <item x="124"/>
        <item x="122"/>
        <item x="116"/>
        <item x="91"/>
        <item x="35"/>
        <item x="33"/>
        <item x="112"/>
        <item x="13"/>
        <item x="69"/>
        <item x="64"/>
        <item x="14"/>
        <item x="24"/>
        <item x="37"/>
        <item x="89"/>
        <item x="110"/>
        <item x="51"/>
        <item x="0"/>
        <item x="55"/>
        <item x="46"/>
        <item x="28"/>
        <item x="107"/>
        <item x="99"/>
        <item x="59"/>
        <item x="74"/>
        <item x="19"/>
        <item x="6"/>
        <item x="94"/>
        <item x="4"/>
        <item x="42"/>
        <item x="104"/>
        <item x="79"/>
        <item x="9"/>
        <item x="84"/>
        <item x="72"/>
        <item x="45"/>
        <item x="85"/>
        <item x="15"/>
        <item x="103"/>
        <item x="108"/>
        <item x="29"/>
        <item x="54"/>
        <item x="80"/>
        <item x="43"/>
        <item x="47"/>
        <item x="48"/>
        <item x="75"/>
        <item x="25"/>
        <item x="61"/>
        <item x="96"/>
        <item x="105"/>
        <item x="1"/>
        <item x="52"/>
        <item x="70"/>
        <item x="30"/>
        <item x="90"/>
        <item x="34"/>
        <item x="111"/>
        <item x="117"/>
        <item x="16"/>
        <item x="38"/>
        <item x="123"/>
        <item x="56"/>
        <item x="101"/>
        <item x="27"/>
        <item x="1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8">
    <i>
      <x/>
    </i>
    <i>
      <x v="1"/>
    </i>
    <i>
      <x v="2"/>
    </i>
    <i>
      <x v="3"/>
    </i>
    <i>
      <x v="4"/>
    </i>
    <i>
      <x v="5"/>
    </i>
    <i>
      <x v="6"/>
    </i>
    <i t="grand">
      <x/>
    </i>
  </rowItems>
  <colFields count="1">
    <field x="-2"/>
  </colFields>
  <colItems count="2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colItems>
  <dataFields count="24">
    <dataField name="Promedio de 0a" fld="26" subtotal="average" baseField="1" baseItem="0"/>
    <dataField name="Promedio de 1a" fld="27" subtotal="average" baseField="1" baseItem="0"/>
    <dataField name="Promedio de 2a" fld="28" subtotal="average" baseField="1" baseItem="0"/>
    <dataField name="Promedio de 3a" fld="29" subtotal="average" baseField="1" baseItem="0"/>
    <dataField name="Promedio de 4a" fld="30" subtotal="average" baseField="1" baseItem="0"/>
    <dataField name="Promedio de 5a" fld="31" subtotal="average" baseField="1" baseItem="0"/>
    <dataField name="Promedio de 6a" fld="32" subtotal="average" baseField="1" baseItem="0"/>
    <dataField name="Promedio de 7a" fld="33" subtotal="average" baseField="1" baseItem="0"/>
    <dataField name="Promedio de 8a" fld="34" subtotal="average" baseField="1" baseItem="0"/>
    <dataField name="Promedio de 9a" fld="35" subtotal="average" baseField="1" baseItem="0"/>
    <dataField name="Promedio de 10a" fld="36" subtotal="average" baseField="1" baseItem="0"/>
    <dataField name="Promedio de 11a" fld="37" subtotal="average" baseField="1" baseItem="0"/>
    <dataField name="Promedio de 12a" fld="38" subtotal="average" baseField="1" baseItem="0"/>
    <dataField name="Promedio de 13a" fld="39" subtotal="average" baseField="1" baseItem="0"/>
    <dataField name="Promedio de 14a" fld="40" subtotal="average" baseField="1" baseItem="0"/>
    <dataField name="Promedio de 15a" fld="41" subtotal="average" baseField="1" baseItem="0"/>
    <dataField name="Promedio de 16a" fld="42" subtotal="average" baseField="1" baseItem="0"/>
    <dataField name="Promedio de 17a" fld="43" subtotal="average" baseField="1" baseItem="0"/>
    <dataField name="Promedio de 18a" fld="44" subtotal="average" baseField="1" baseItem="0"/>
    <dataField name="Promedio de 19a" fld="45" subtotal="average" baseField="1" baseItem="0"/>
    <dataField name="Promedio de 20a" fld="46" subtotal="average" baseField="1" baseItem="0"/>
    <dataField name="Promedio de 21a" fld="47" subtotal="average" baseField="1" baseItem="0"/>
    <dataField name="Promedio de 22a" fld="48" subtotal="average" baseField="1" baseItem="0"/>
    <dataField name="Promedio de 23a" fld="49" subtotal="average" baseField="1" baseItem="0"/>
  </dataFields>
  <conditionalFormats count="6">
    <conditionalFormat priority="24">
      <pivotAreas count="1">
        <pivotArea type="data" collapsedLevelsAreSubtotals="1" fieldPosition="0">
          <references count="1">
            <reference field="1" count="1">
              <x v="0"/>
            </reference>
          </references>
        </pivotArea>
      </pivotAreas>
    </conditionalFormat>
    <conditionalFormat priority="23">
      <pivotAreas count="1">
        <pivotArea type="data" collapsedLevelsAreSubtotals="1" fieldPosition="0">
          <references count="1">
            <reference field="1" count="1">
              <x v="1"/>
            </reference>
          </references>
        </pivotArea>
      </pivotAreas>
    </conditionalFormat>
    <conditionalFormat priority="22">
      <pivotAreas count="1">
        <pivotArea type="data" collapsedLevelsAreSubtotals="1" fieldPosition="0">
          <references count="1">
            <reference field="1" count="1">
              <x v="2"/>
            </reference>
          </references>
        </pivotArea>
      </pivotAreas>
    </conditionalFormat>
    <conditionalFormat priority="21">
      <pivotAreas count="1">
        <pivotArea type="data" collapsedLevelsAreSubtotals="1" fieldPosition="0">
          <references count="1">
            <reference field="1" count="1">
              <x v="3"/>
            </reference>
          </references>
        </pivotArea>
      </pivotAreas>
    </conditionalFormat>
    <conditionalFormat priority="20">
      <pivotAreas count="1">
        <pivotArea type="data" collapsedLevelsAreSubtotals="1" fieldPosition="0">
          <references count="1">
            <reference field="1" count="1">
              <x v="4"/>
            </reference>
          </references>
        </pivotArea>
      </pivotAreas>
    </conditionalFormat>
    <conditionalFormat priority="19">
      <pivotAreas count="1">
        <pivotArea type="data" collapsedLevelsAreSubtotals="1" fieldPosition="0">
          <references count="1">
            <reference field="1" count="1">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AE76A-8183-4128-87D6-A3278CEA149A}">
  <sheetPr>
    <tabColor rgb="FFFF0000"/>
  </sheetPr>
  <dimension ref="A1:KH3121"/>
  <sheetViews>
    <sheetView topLeftCell="GL1" zoomScale="71" zoomScaleNormal="70" workbookViewId="0">
      <selection activeCell="IW14" sqref="IW14"/>
    </sheetView>
  </sheetViews>
  <sheetFormatPr baseColWidth="10" defaultRowHeight="15" x14ac:dyDescent="0.25"/>
  <cols>
    <col min="7" max="7" width="25.85546875" bestFit="1" customWidth="1"/>
    <col min="8" max="8" width="31.5703125" bestFit="1" customWidth="1"/>
    <col min="9" max="9" width="11.5703125" bestFit="1" customWidth="1"/>
    <col min="10" max="10" width="8.7109375" bestFit="1" customWidth="1"/>
    <col min="11" max="11" width="10.5703125" bestFit="1" customWidth="1"/>
    <col min="12" max="12" width="10" bestFit="1" customWidth="1"/>
    <col min="13" max="13" width="11" bestFit="1" customWidth="1"/>
    <col min="14" max="15" width="9" bestFit="1" customWidth="1"/>
    <col min="16" max="16" width="8.42578125" bestFit="1" customWidth="1"/>
    <col min="17" max="17" width="9.28515625" bestFit="1" customWidth="1"/>
    <col min="18" max="18" width="11" bestFit="1" customWidth="1"/>
    <col min="19" max="19" width="15.42578125" bestFit="1" customWidth="1"/>
    <col min="20" max="20" width="11.5703125" bestFit="1" customWidth="1"/>
    <col min="21" max="21" width="12.5703125" bestFit="1" customWidth="1"/>
    <col min="22" max="22" width="14.7109375" bestFit="1" customWidth="1"/>
    <col min="23" max="23" width="30" bestFit="1" customWidth="1"/>
    <col min="24" max="24" width="17.5703125" bestFit="1" customWidth="1"/>
    <col min="25" max="25" width="18.5703125" bestFit="1" customWidth="1"/>
    <col min="26" max="26" width="12.5703125" bestFit="1" customWidth="1"/>
    <col min="27" max="27" width="15.42578125" bestFit="1" customWidth="1"/>
    <col min="28" max="28" width="18.28515625" bestFit="1" customWidth="1"/>
    <col min="29" max="29" width="20.7109375" bestFit="1" customWidth="1"/>
    <col min="30" max="30" width="13.42578125" bestFit="1" customWidth="1"/>
    <col min="31" max="31" width="16" bestFit="1" customWidth="1"/>
    <col min="32" max="32" width="17.85546875" bestFit="1" customWidth="1"/>
    <col min="33" max="33" width="9.42578125" bestFit="1" customWidth="1"/>
    <col min="34" max="35" width="29.28515625" bestFit="1" customWidth="1"/>
    <col min="36" max="36" width="29" bestFit="1" customWidth="1"/>
    <col min="37" max="37" width="24.5703125" bestFit="1" customWidth="1"/>
    <col min="38" max="38" width="15.42578125" bestFit="1" customWidth="1"/>
    <col min="39" max="39" width="20.42578125" bestFit="1" customWidth="1"/>
    <col min="40" max="40" width="21.7109375" bestFit="1" customWidth="1"/>
    <col min="41" max="41" width="14.42578125" bestFit="1" customWidth="1"/>
    <col min="42" max="42" width="12.85546875" bestFit="1" customWidth="1"/>
    <col min="43" max="43" width="11.5703125" bestFit="1" customWidth="1"/>
    <col min="44" max="44" width="15.42578125" bestFit="1" customWidth="1"/>
    <col min="45" max="45" width="18.28515625" bestFit="1" customWidth="1"/>
    <col min="46" max="46" width="13.42578125" bestFit="1" customWidth="1"/>
    <col min="47" max="47" width="16.28515625" bestFit="1" customWidth="1"/>
    <col min="48" max="48" width="18.85546875" bestFit="1" customWidth="1"/>
    <col min="49" max="49" width="12.28515625" bestFit="1" customWidth="1"/>
    <col min="50" max="50" width="13.7109375" bestFit="1" customWidth="1"/>
    <col min="51" max="51" width="16.5703125" bestFit="1" customWidth="1"/>
    <col min="52" max="52" width="15" bestFit="1" customWidth="1"/>
    <col min="53" max="53" width="11.85546875" bestFit="1" customWidth="1"/>
    <col min="54" max="54" width="12.85546875" bestFit="1" customWidth="1"/>
    <col min="55" max="55" width="13.85546875" bestFit="1" customWidth="1"/>
    <col min="56" max="56" width="12.140625" bestFit="1" customWidth="1"/>
    <col min="57" max="57" width="17.85546875" bestFit="1" customWidth="1"/>
    <col min="58" max="58" width="18" bestFit="1" customWidth="1"/>
    <col min="59" max="59" width="23.28515625" bestFit="1" customWidth="1"/>
    <col min="60" max="60" width="24.28515625" bestFit="1" customWidth="1"/>
    <col min="61" max="61" width="17" bestFit="1" customWidth="1"/>
    <col min="62" max="62" width="15.42578125" bestFit="1" customWidth="1"/>
    <col min="63" max="63" width="14.140625" bestFit="1" customWidth="1"/>
    <col min="64" max="64" width="18" bestFit="1" customWidth="1"/>
    <col min="65" max="65" width="20.85546875" bestFit="1" customWidth="1"/>
    <col min="66" max="66" width="16" bestFit="1" customWidth="1"/>
    <col min="67" max="67" width="18.85546875" bestFit="1" customWidth="1"/>
    <col min="68" max="68" width="21.7109375" bestFit="1" customWidth="1"/>
    <col min="69" max="69" width="15" bestFit="1" customWidth="1"/>
    <col min="70" max="70" width="16.28515625" bestFit="1" customWidth="1"/>
    <col min="71" max="71" width="17.5703125" bestFit="1" customWidth="1"/>
    <col min="72" max="72" width="14.42578125" bestFit="1" customWidth="1"/>
    <col min="73" max="73" width="15.42578125" bestFit="1" customWidth="1"/>
    <col min="74" max="74" width="16.5703125" bestFit="1" customWidth="1"/>
    <col min="75" max="75" width="18.28515625" bestFit="1" customWidth="1"/>
    <col min="76" max="76" width="9.28515625" bestFit="1" customWidth="1"/>
    <col min="77" max="77" width="19.42578125" bestFit="1" customWidth="1"/>
    <col min="78" max="78" width="9" bestFit="1" customWidth="1"/>
    <col min="79" max="79" width="19.42578125" bestFit="1" customWidth="1"/>
    <col min="80" max="80" width="15.42578125" bestFit="1" customWidth="1"/>
    <col min="81" max="81" width="19.42578125" bestFit="1" customWidth="1"/>
    <col min="87" max="87" width="24" bestFit="1" customWidth="1"/>
    <col min="88" max="103" width="5.7109375" customWidth="1"/>
    <col min="107" max="107" width="49" bestFit="1" customWidth="1"/>
    <col min="108" max="108" width="31.5703125" bestFit="1" customWidth="1"/>
    <col min="109" max="135" width="7.7109375" customWidth="1"/>
    <col min="136" max="136" width="29" bestFit="1" customWidth="1"/>
    <col min="137" max="137" width="24.5703125" bestFit="1" customWidth="1"/>
    <col min="138" max="138" width="15.42578125" bestFit="1" customWidth="1"/>
    <col min="139" max="139" width="20.42578125" bestFit="1" customWidth="1"/>
    <col min="140" max="140" width="21.7109375" bestFit="1" customWidth="1"/>
    <col min="141" max="141" width="14.42578125" bestFit="1" customWidth="1"/>
    <col min="142" max="142" width="12.85546875" bestFit="1" customWidth="1"/>
    <col min="143" max="143" width="11.5703125" bestFit="1" customWidth="1"/>
    <col min="144" max="144" width="15.42578125" bestFit="1" customWidth="1"/>
    <col min="145" max="145" width="18.28515625" bestFit="1" customWidth="1"/>
    <col min="146" max="146" width="13.42578125" bestFit="1" customWidth="1"/>
    <col min="147" max="147" width="16.28515625" bestFit="1" customWidth="1"/>
    <col min="148" max="148" width="18.85546875" bestFit="1" customWidth="1"/>
    <col min="149" max="149" width="12.28515625" bestFit="1" customWidth="1"/>
    <col min="150" max="150" width="13.7109375" bestFit="1" customWidth="1"/>
    <col min="151" max="151" width="16.5703125" bestFit="1" customWidth="1"/>
    <col min="152" max="152" width="15" bestFit="1" customWidth="1"/>
    <col min="153" max="153" width="11.85546875" bestFit="1" customWidth="1"/>
    <col min="154" max="154" width="12.85546875" bestFit="1" customWidth="1"/>
    <col min="155" max="155" width="13.85546875" bestFit="1" customWidth="1"/>
    <col min="156" max="156" width="12.140625" bestFit="1" customWidth="1"/>
    <col min="157" max="157" width="17.85546875" bestFit="1" customWidth="1"/>
    <col min="158" max="158" width="18" bestFit="1" customWidth="1"/>
    <col min="159" max="159" width="23.28515625" bestFit="1" customWidth="1"/>
    <col min="160" max="160" width="24.28515625" bestFit="1" customWidth="1"/>
    <col min="161" max="161" width="17" bestFit="1" customWidth="1"/>
    <col min="162" max="162" width="15.42578125" bestFit="1" customWidth="1"/>
    <col min="163" max="163" width="14.140625" bestFit="1" customWidth="1"/>
    <col min="164" max="164" width="18" bestFit="1" customWidth="1"/>
    <col min="165" max="165" width="20.85546875" bestFit="1" customWidth="1"/>
    <col min="166" max="166" width="16" bestFit="1" customWidth="1"/>
    <col min="167" max="167" width="18.85546875" bestFit="1" customWidth="1"/>
    <col min="168" max="168" width="21.7109375" bestFit="1" customWidth="1"/>
    <col min="169" max="169" width="15" bestFit="1" customWidth="1"/>
    <col min="170" max="170" width="16.28515625" bestFit="1" customWidth="1"/>
    <col min="171" max="171" width="17.5703125" bestFit="1" customWidth="1"/>
    <col min="172" max="172" width="14.42578125" bestFit="1" customWidth="1"/>
    <col min="173" max="173" width="15.42578125" bestFit="1" customWidth="1"/>
    <col min="174" max="174" width="16.5703125" bestFit="1" customWidth="1"/>
    <col min="175" max="175" width="18.28515625" bestFit="1" customWidth="1"/>
    <col min="176" max="176" width="9.28515625" bestFit="1" customWidth="1"/>
    <col min="177" max="177" width="19.42578125" bestFit="1" customWidth="1"/>
    <col min="178" max="178" width="43.7109375" bestFit="1" customWidth="1"/>
    <col min="179" max="179" width="22.7109375" bestFit="1" customWidth="1"/>
    <col min="180" max="180" width="27.7109375" customWidth="1"/>
    <col min="181" max="207" width="7.7109375" customWidth="1"/>
    <col min="208" max="208" width="43.7109375" bestFit="1" customWidth="1"/>
    <col min="209" max="209" width="27.85546875" bestFit="1" customWidth="1"/>
    <col min="210" max="236" width="4.7109375" customWidth="1"/>
    <col min="237" max="237" width="36.28515625" bestFit="1" customWidth="1"/>
    <col min="238" max="238" width="42.42578125" bestFit="1" customWidth="1"/>
    <col min="239" max="265" width="7.7109375" customWidth="1"/>
    <col min="266" max="266" width="43" bestFit="1" customWidth="1"/>
    <col min="267" max="267" width="27.85546875" bestFit="1" customWidth="1"/>
    <col min="268" max="294" width="4.7109375" customWidth="1"/>
    <col min="295" max="295" width="23.7109375" bestFit="1" customWidth="1"/>
    <col min="296" max="296" width="50.28515625" bestFit="1" customWidth="1"/>
    <col min="297" max="297" width="46.42578125" bestFit="1" customWidth="1"/>
    <col min="298" max="298" width="43.7109375" bestFit="1" customWidth="1"/>
    <col min="299" max="299" width="43.5703125" bestFit="1" customWidth="1"/>
    <col min="300" max="300" width="43.7109375" bestFit="1" customWidth="1"/>
    <col min="301" max="301" width="43.5703125" bestFit="1" customWidth="1"/>
    <col min="302" max="302" width="47.140625" bestFit="1" customWidth="1"/>
    <col min="303" max="303" width="22.28515625" bestFit="1" customWidth="1"/>
    <col min="304" max="304" width="60.140625" bestFit="1" customWidth="1"/>
    <col min="305" max="305" width="39.42578125" bestFit="1" customWidth="1"/>
    <col min="306" max="306" width="38" bestFit="1" customWidth="1"/>
    <col min="307" max="307" width="39.85546875" bestFit="1" customWidth="1"/>
    <col min="308" max="308" width="43.5703125" bestFit="1" customWidth="1"/>
    <col min="309" max="309" width="40.42578125" bestFit="1" customWidth="1"/>
    <col min="310" max="310" width="50.28515625" bestFit="1" customWidth="1"/>
    <col min="311" max="312" width="43.7109375" bestFit="1" customWidth="1"/>
    <col min="313" max="313" width="43.5703125" bestFit="1" customWidth="1"/>
    <col min="314" max="314" width="44" bestFit="1" customWidth="1"/>
    <col min="315" max="315" width="50.28515625" bestFit="1" customWidth="1"/>
    <col min="316" max="316" width="18.85546875" bestFit="1" customWidth="1"/>
    <col min="317" max="317" width="60.140625" bestFit="1" customWidth="1"/>
    <col min="318" max="318" width="39.42578125" bestFit="1" customWidth="1"/>
    <col min="319" max="319" width="43.5703125" bestFit="1" customWidth="1"/>
    <col min="320" max="320" width="40.42578125" bestFit="1" customWidth="1"/>
    <col min="321" max="321" width="46.42578125" bestFit="1" customWidth="1"/>
    <col min="322" max="322" width="50.28515625" bestFit="1" customWidth="1"/>
    <col min="323" max="323" width="19.85546875" bestFit="1" customWidth="1"/>
    <col min="324" max="324" width="60.140625" bestFit="1" customWidth="1"/>
    <col min="325" max="325" width="47.140625" bestFit="1" customWidth="1"/>
    <col min="326" max="326" width="43.7109375" bestFit="1" customWidth="1"/>
    <col min="327" max="327" width="50.28515625" bestFit="1" customWidth="1"/>
    <col min="328" max="328" width="20.85546875" bestFit="1" customWidth="1"/>
    <col min="329" max="329" width="50.28515625" bestFit="1" customWidth="1"/>
    <col min="330" max="330" width="46.42578125" bestFit="1" customWidth="1"/>
    <col min="331" max="331" width="43.7109375" bestFit="1" customWidth="1"/>
    <col min="332" max="332" width="43.5703125" bestFit="1" customWidth="1"/>
    <col min="333" max="334" width="43.7109375" bestFit="1" customWidth="1"/>
    <col min="335" max="335" width="43.5703125" bestFit="1" customWidth="1"/>
    <col min="336" max="336" width="47.140625" bestFit="1" customWidth="1"/>
    <col min="337" max="337" width="19.140625" bestFit="1" customWidth="1"/>
    <col min="338" max="338" width="39.42578125" bestFit="1" customWidth="1"/>
    <col min="339" max="339" width="40.7109375" bestFit="1" customWidth="1"/>
    <col min="340" max="340" width="40.42578125" bestFit="1" customWidth="1"/>
    <col min="341" max="341" width="43.7109375" bestFit="1" customWidth="1"/>
    <col min="342" max="343" width="43.5703125" bestFit="1" customWidth="1"/>
    <col min="344" max="344" width="25.140625" bestFit="1" customWidth="1"/>
    <col min="345" max="345" width="43.5703125" bestFit="1" customWidth="1"/>
    <col min="346" max="346" width="25.28515625" bestFit="1" customWidth="1"/>
    <col min="347" max="347" width="39.42578125" bestFit="1" customWidth="1"/>
    <col min="348" max="348" width="40.42578125" bestFit="1" customWidth="1"/>
    <col min="349" max="349" width="44" bestFit="1" customWidth="1"/>
    <col min="350" max="350" width="43.5703125" bestFit="1" customWidth="1"/>
    <col min="351" max="351" width="30.5703125" bestFit="1" customWidth="1"/>
    <col min="352" max="352" width="40.7109375" bestFit="1" customWidth="1"/>
    <col min="353" max="354" width="43.7109375" bestFit="1" customWidth="1"/>
    <col min="355" max="355" width="31.5703125" bestFit="1" customWidth="1"/>
    <col min="356" max="356" width="43.5703125" bestFit="1" customWidth="1"/>
    <col min="357" max="357" width="24.28515625" bestFit="1" customWidth="1"/>
    <col min="358" max="358" width="39.42578125" bestFit="1" customWidth="1"/>
    <col min="359" max="359" width="44" bestFit="1" customWidth="1"/>
    <col min="360" max="360" width="50.28515625" bestFit="1" customWidth="1"/>
    <col min="361" max="361" width="22.7109375" bestFit="1" customWidth="1"/>
    <col min="362" max="362" width="43.7109375" bestFit="1" customWidth="1"/>
    <col min="363" max="363" width="21.140625" bestFit="1" customWidth="1"/>
    <col min="364" max="364" width="38" bestFit="1" customWidth="1"/>
    <col min="365" max="365" width="39.85546875" bestFit="1" customWidth="1"/>
    <col min="366" max="366" width="43.5703125" bestFit="1" customWidth="1"/>
    <col min="367" max="367" width="47.140625" bestFit="1" customWidth="1"/>
    <col min="368" max="368" width="43.7109375" bestFit="1" customWidth="1"/>
    <col min="369" max="369" width="25.28515625" bestFit="1" customWidth="1"/>
    <col min="370" max="370" width="39.85546875" bestFit="1" customWidth="1"/>
    <col min="371" max="371" width="43.7109375" bestFit="1" customWidth="1"/>
    <col min="372" max="372" width="28.42578125" bestFit="1" customWidth="1"/>
    <col min="373" max="373" width="47.140625" bestFit="1" customWidth="1"/>
    <col min="374" max="374" width="43.7109375" bestFit="1" customWidth="1"/>
    <col min="375" max="375" width="44" bestFit="1" customWidth="1"/>
    <col min="376" max="376" width="23.28515625" bestFit="1" customWidth="1"/>
    <col min="377" max="377" width="39.42578125" bestFit="1" customWidth="1"/>
    <col min="378" max="378" width="39.85546875" bestFit="1" customWidth="1"/>
    <col min="379" max="379" width="40.42578125" bestFit="1" customWidth="1"/>
    <col min="380" max="380" width="43.7109375" bestFit="1" customWidth="1"/>
    <col min="381" max="381" width="26.140625" bestFit="1" customWidth="1"/>
    <col min="382" max="382" width="43.7109375" bestFit="1" customWidth="1"/>
    <col min="383" max="383" width="44" bestFit="1" customWidth="1"/>
    <col min="384" max="384" width="29" bestFit="1" customWidth="1"/>
    <col min="385" max="387" width="43.7109375" bestFit="1" customWidth="1"/>
    <col min="388" max="388" width="22.28515625" bestFit="1" customWidth="1"/>
    <col min="389" max="389" width="40.42578125" bestFit="1" customWidth="1"/>
    <col min="390" max="390" width="43.5703125" bestFit="1" customWidth="1"/>
    <col min="391" max="391" width="23.5703125" bestFit="1" customWidth="1"/>
    <col min="392" max="392" width="40.7109375" bestFit="1" customWidth="1"/>
    <col min="393" max="394" width="43.7109375" bestFit="1" customWidth="1"/>
    <col min="395" max="395" width="44" bestFit="1" customWidth="1"/>
    <col min="396" max="396" width="43.5703125" bestFit="1" customWidth="1"/>
    <col min="397" max="397" width="24.85546875" bestFit="1" customWidth="1"/>
    <col min="398" max="398" width="47.140625" bestFit="1" customWidth="1"/>
    <col min="399" max="399" width="43.7109375" bestFit="1" customWidth="1"/>
    <col min="400" max="400" width="21.7109375" bestFit="1" customWidth="1"/>
    <col min="401" max="401" width="39.42578125" bestFit="1" customWidth="1"/>
    <col min="402" max="402" width="39.85546875" bestFit="1" customWidth="1"/>
    <col min="403" max="403" width="40.42578125" bestFit="1" customWidth="1"/>
    <col min="404" max="404" width="43.7109375" bestFit="1" customWidth="1"/>
    <col min="405" max="405" width="50.28515625" bestFit="1" customWidth="1"/>
    <col min="406" max="406" width="22.7109375" bestFit="1" customWidth="1"/>
    <col min="407" max="407" width="60.140625" bestFit="1" customWidth="1"/>
    <col min="408" max="408" width="40.42578125" bestFit="1" customWidth="1"/>
    <col min="409" max="409" width="47.140625" bestFit="1" customWidth="1"/>
    <col min="410" max="410" width="43.7109375" bestFit="1" customWidth="1"/>
    <col min="411" max="411" width="50.28515625" bestFit="1" customWidth="1"/>
    <col min="412" max="412" width="23.7109375" bestFit="1" customWidth="1"/>
    <col min="413" max="413" width="42.42578125" bestFit="1" customWidth="1"/>
    <col min="414" max="414" width="48" bestFit="1" customWidth="1"/>
    <col min="415" max="415" width="46.42578125" bestFit="1" customWidth="1"/>
    <col min="416" max="416" width="43.28515625" bestFit="1" customWidth="1"/>
    <col min="417" max="417" width="43.7109375" bestFit="1" customWidth="1"/>
    <col min="418" max="418" width="44" bestFit="1" customWidth="1"/>
    <col min="419" max="419" width="43.5703125" bestFit="1" customWidth="1"/>
    <col min="420" max="420" width="43" bestFit="1" customWidth="1"/>
    <col min="421" max="421" width="47.140625" bestFit="1" customWidth="1"/>
    <col min="422" max="422" width="25.5703125" bestFit="1" customWidth="1"/>
    <col min="423" max="423" width="60.140625" bestFit="1" customWidth="1"/>
    <col min="424" max="424" width="39.42578125" bestFit="1" customWidth="1"/>
    <col min="425" max="425" width="38" bestFit="1" customWidth="1"/>
    <col min="426" max="426" width="39.85546875" bestFit="1" customWidth="1"/>
    <col min="427" max="427" width="43.5703125" bestFit="1" customWidth="1"/>
    <col min="428" max="428" width="40.42578125" bestFit="1" customWidth="1"/>
    <col min="429" max="429" width="47.140625" bestFit="1" customWidth="1"/>
    <col min="430" max="430" width="50.28515625" bestFit="1" customWidth="1"/>
    <col min="431" max="432" width="43.7109375" bestFit="1" customWidth="1"/>
    <col min="433" max="433" width="43.5703125" bestFit="1" customWidth="1"/>
    <col min="434" max="434" width="44" bestFit="1" customWidth="1"/>
    <col min="435" max="435" width="50.28515625" bestFit="1" customWidth="1"/>
    <col min="436" max="436" width="16" bestFit="1" customWidth="1"/>
    <col min="437" max="437" width="19.42578125" bestFit="1" customWidth="1"/>
  </cols>
  <sheetData>
    <row r="1" spans="1:294" x14ac:dyDescent="0.25">
      <c r="A1" t="s">
        <v>0</v>
      </c>
      <c r="B1" t="s">
        <v>1</v>
      </c>
      <c r="C1" t="s">
        <v>2</v>
      </c>
      <c r="D1" t="s">
        <v>840</v>
      </c>
      <c r="E1" t="s">
        <v>841</v>
      </c>
      <c r="G1" s="1" t="s">
        <v>2</v>
      </c>
      <c r="H1" s="2">
        <v>3</v>
      </c>
    </row>
    <row r="2" spans="1:294" x14ac:dyDescent="0.25">
      <c r="A2" t="s">
        <v>35</v>
      </c>
      <c r="B2" t="s">
        <v>7</v>
      </c>
      <c r="C2">
        <v>2</v>
      </c>
      <c r="D2" t="s">
        <v>159</v>
      </c>
      <c r="E2">
        <v>1.9952557816378301E-2</v>
      </c>
      <c r="G2" s="1" t="s">
        <v>1</v>
      </c>
      <c r="H2" t="s">
        <v>7</v>
      </c>
    </row>
    <row r="3" spans="1:294" x14ac:dyDescent="0.25">
      <c r="A3" t="s">
        <v>35</v>
      </c>
      <c r="B3" t="s">
        <v>7</v>
      </c>
      <c r="C3">
        <v>2</v>
      </c>
      <c r="D3" t="s">
        <v>144</v>
      </c>
      <c r="E3">
        <v>1.9952557816378301E-2</v>
      </c>
    </row>
    <row r="4" spans="1:294" ht="198.75" x14ac:dyDescent="0.25">
      <c r="A4" t="s">
        <v>35</v>
      </c>
      <c r="B4" t="s">
        <v>7</v>
      </c>
      <c r="C4">
        <v>2</v>
      </c>
      <c r="D4" t="s">
        <v>194</v>
      </c>
      <c r="E4">
        <v>1.8243285935629999E-2</v>
      </c>
      <c r="H4" s="1" t="s">
        <v>64</v>
      </c>
      <c r="FX4" s="4" t="s">
        <v>61</v>
      </c>
      <c r="FY4" s="95" t="s">
        <v>1114</v>
      </c>
      <c r="FZ4" s="95" t="s">
        <v>59</v>
      </c>
      <c r="GA4" s="95" t="s">
        <v>60</v>
      </c>
      <c r="GB4" s="95" t="s">
        <v>43</v>
      </c>
      <c r="GC4" s="95" t="s">
        <v>1113</v>
      </c>
      <c r="GD4" s="95" t="s">
        <v>45</v>
      </c>
      <c r="GE4" s="95" t="s">
        <v>46</v>
      </c>
      <c r="GF4" s="95" t="s">
        <v>38</v>
      </c>
      <c r="GG4" s="95" t="s">
        <v>39</v>
      </c>
      <c r="GH4" s="95" t="s">
        <v>40</v>
      </c>
      <c r="GI4" s="95" t="s">
        <v>37</v>
      </c>
      <c r="GJ4" s="95" t="s">
        <v>42</v>
      </c>
      <c r="GK4" s="95" t="s">
        <v>41</v>
      </c>
      <c r="GL4" s="95" t="s">
        <v>36</v>
      </c>
      <c r="GM4" s="95" t="s">
        <v>53</v>
      </c>
      <c r="GN4" s="95" t="s">
        <v>54</v>
      </c>
      <c r="GO4" s="95" t="s">
        <v>55</v>
      </c>
      <c r="GP4" s="95" t="s">
        <v>56</v>
      </c>
      <c r="GQ4" s="95" t="s">
        <v>57</v>
      </c>
      <c r="GR4" s="95" t="s">
        <v>58</v>
      </c>
      <c r="GS4" s="95" t="s">
        <v>47</v>
      </c>
      <c r="GT4" s="95" t="s">
        <v>48</v>
      </c>
      <c r="GU4" s="95" t="s">
        <v>49</v>
      </c>
      <c r="GV4" s="95" t="s">
        <v>50</v>
      </c>
      <c r="GW4" s="95" t="s">
        <v>51</v>
      </c>
      <c r="GX4" s="95" t="s">
        <v>52</v>
      </c>
      <c r="GY4" s="96" t="s">
        <v>63</v>
      </c>
      <c r="HA4" s="4" t="s">
        <v>61</v>
      </c>
      <c r="HB4" s="95" t="s">
        <v>1114</v>
      </c>
      <c r="HC4" s="95" t="s">
        <v>59</v>
      </c>
      <c r="HD4" s="95" t="s">
        <v>60</v>
      </c>
      <c r="HE4" s="95" t="s">
        <v>43</v>
      </c>
      <c r="HF4" s="95" t="s">
        <v>1113</v>
      </c>
      <c r="HG4" s="95" t="s">
        <v>45</v>
      </c>
      <c r="HH4" s="95" t="s">
        <v>46</v>
      </c>
      <c r="HI4" s="95" t="s">
        <v>38</v>
      </c>
      <c r="HJ4" s="95" t="s">
        <v>39</v>
      </c>
      <c r="HK4" s="95" t="s">
        <v>40</v>
      </c>
      <c r="HL4" s="95" t="s">
        <v>37</v>
      </c>
      <c r="HM4" s="95" t="s">
        <v>42</v>
      </c>
      <c r="HN4" s="95" t="s">
        <v>41</v>
      </c>
      <c r="HO4" s="95" t="s">
        <v>36</v>
      </c>
      <c r="HP4" s="95" t="s">
        <v>53</v>
      </c>
      <c r="HQ4" s="95" t="s">
        <v>54</v>
      </c>
      <c r="HR4" s="95" t="s">
        <v>55</v>
      </c>
      <c r="HS4" s="95" t="s">
        <v>56</v>
      </c>
      <c r="HT4" s="95" t="s">
        <v>57</v>
      </c>
      <c r="HU4" s="95" t="s">
        <v>58</v>
      </c>
      <c r="HV4" s="95" t="s">
        <v>47</v>
      </c>
      <c r="HW4" s="95" t="s">
        <v>48</v>
      </c>
      <c r="HX4" s="95" t="s">
        <v>49</v>
      </c>
      <c r="HY4" s="95" t="s">
        <v>50</v>
      </c>
      <c r="HZ4" s="95" t="s">
        <v>51</v>
      </c>
      <c r="IA4" s="95" t="s">
        <v>52</v>
      </c>
      <c r="IB4" s="96" t="s">
        <v>63</v>
      </c>
      <c r="ID4" s="4" t="s">
        <v>61</v>
      </c>
      <c r="IE4" s="95" t="s">
        <v>1114</v>
      </c>
      <c r="IF4" s="95" t="s">
        <v>59</v>
      </c>
      <c r="IG4" s="95" t="s">
        <v>60</v>
      </c>
      <c r="IH4" s="95" t="s">
        <v>43</v>
      </c>
      <c r="II4" s="95" t="s">
        <v>1113</v>
      </c>
      <c r="IJ4" s="95" t="s">
        <v>45</v>
      </c>
      <c r="IK4" s="95" t="s">
        <v>46</v>
      </c>
      <c r="IL4" s="95" t="s">
        <v>38</v>
      </c>
      <c r="IM4" s="95" t="s">
        <v>39</v>
      </c>
      <c r="IN4" s="95" t="s">
        <v>40</v>
      </c>
      <c r="IO4" s="95" t="s">
        <v>37</v>
      </c>
      <c r="IP4" s="95" t="s">
        <v>42</v>
      </c>
      <c r="IQ4" s="95" t="s">
        <v>41</v>
      </c>
      <c r="IR4" s="95" t="s">
        <v>36</v>
      </c>
      <c r="IS4" s="95" t="s">
        <v>53</v>
      </c>
      <c r="IT4" s="95" t="s">
        <v>54</v>
      </c>
      <c r="IU4" s="95" t="s">
        <v>55</v>
      </c>
      <c r="IV4" s="95" t="s">
        <v>56</v>
      </c>
      <c r="IW4" s="95" t="s">
        <v>57</v>
      </c>
      <c r="IX4" s="95" t="s">
        <v>58</v>
      </c>
      <c r="IY4" s="95" t="s">
        <v>47</v>
      </c>
      <c r="IZ4" s="95" t="s">
        <v>48</v>
      </c>
      <c r="JA4" s="95" t="s">
        <v>49</v>
      </c>
      <c r="JB4" s="95" t="s">
        <v>50</v>
      </c>
      <c r="JC4" s="95" t="s">
        <v>51</v>
      </c>
      <c r="JD4" s="95" t="s">
        <v>52</v>
      </c>
      <c r="JE4" s="96" t="s">
        <v>63</v>
      </c>
      <c r="JG4" s="4" t="s">
        <v>61</v>
      </c>
      <c r="JH4" s="95" t="s">
        <v>1114</v>
      </c>
      <c r="JI4" s="95" t="s">
        <v>59</v>
      </c>
      <c r="JJ4" s="95" t="s">
        <v>60</v>
      </c>
      <c r="JK4" s="95" t="s">
        <v>43</v>
      </c>
      <c r="JL4" s="95" t="s">
        <v>1113</v>
      </c>
      <c r="JM4" s="95" t="s">
        <v>45</v>
      </c>
      <c r="JN4" s="95" t="s">
        <v>46</v>
      </c>
      <c r="JO4" s="95" t="s">
        <v>38</v>
      </c>
      <c r="JP4" s="95" t="s">
        <v>39</v>
      </c>
      <c r="JQ4" s="95" t="s">
        <v>40</v>
      </c>
      <c r="JR4" s="95" t="s">
        <v>37</v>
      </c>
      <c r="JS4" s="95" t="s">
        <v>42</v>
      </c>
      <c r="JT4" s="95" t="s">
        <v>41</v>
      </c>
      <c r="JU4" s="95" t="s">
        <v>36</v>
      </c>
      <c r="JV4" s="95" t="s">
        <v>53</v>
      </c>
      <c r="JW4" s="95" t="s">
        <v>54</v>
      </c>
      <c r="JX4" s="95" t="s">
        <v>55</v>
      </c>
      <c r="JY4" s="95" t="s">
        <v>56</v>
      </c>
      <c r="JZ4" s="95" t="s">
        <v>57</v>
      </c>
      <c r="KA4" s="95" t="s">
        <v>58</v>
      </c>
      <c r="KB4" s="95" t="s">
        <v>47</v>
      </c>
      <c r="KC4" s="95" t="s">
        <v>48</v>
      </c>
      <c r="KD4" s="95" t="s">
        <v>49</v>
      </c>
      <c r="KE4" s="95" t="s">
        <v>50</v>
      </c>
      <c r="KF4" s="95" t="s">
        <v>51</v>
      </c>
      <c r="KG4" s="95" t="s">
        <v>52</v>
      </c>
      <c r="KH4" s="96" t="s">
        <v>63</v>
      </c>
    </row>
    <row r="5" spans="1:294" x14ac:dyDescent="0.25">
      <c r="A5" t="s">
        <v>35</v>
      </c>
      <c r="B5" t="s">
        <v>7</v>
      </c>
      <c r="C5">
        <v>2</v>
      </c>
      <c r="D5" t="s">
        <v>162</v>
      </c>
      <c r="E5">
        <v>1.80544950302459E-2</v>
      </c>
      <c r="H5" t="s">
        <v>192</v>
      </c>
      <c r="I5" t="s">
        <v>193</v>
      </c>
      <c r="J5" t="s">
        <v>147</v>
      </c>
      <c r="K5" t="s">
        <v>148</v>
      </c>
      <c r="L5" t="s">
        <v>150</v>
      </c>
      <c r="M5" t="s">
        <v>151</v>
      </c>
      <c r="N5" t="s">
        <v>195</v>
      </c>
      <c r="O5" t="s">
        <v>196</v>
      </c>
      <c r="P5" t="s">
        <v>197</v>
      </c>
      <c r="Q5" t="s">
        <v>198</v>
      </c>
      <c r="R5" t="s">
        <v>199</v>
      </c>
      <c r="S5" t="s">
        <v>200</v>
      </c>
      <c r="T5" t="s">
        <v>201</v>
      </c>
      <c r="U5" t="s">
        <v>153</v>
      </c>
      <c r="V5" t="s">
        <v>202</v>
      </c>
      <c r="W5" t="s">
        <v>140</v>
      </c>
      <c r="X5" t="s">
        <v>154</v>
      </c>
      <c r="Y5" t="s">
        <v>155</v>
      </c>
      <c r="Z5" t="s">
        <v>141</v>
      </c>
      <c r="AA5" t="s">
        <v>145</v>
      </c>
      <c r="AB5" t="s">
        <v>135</v>
      </c>
      <c r="AC5" t="s">
        <v>132</v>
      </c>
      <c r="AD5" t="s">
        <v>142</v>
      </c>
      <c r="AE5" t="s">
        <v>149</v>
      </c>
      <c r="AF5" t="s">
        <v>134</v>
      </c>
      <c r="AG5" t="s">
        <v>144</v>
      </c>
      <c r="AH5" t="s">
        <v>136</v>
      </c>
      <c r="AI5" t="s">
        <v>137</v>
      </c>
      <c r="AJ5" t="s">
        <v>138</v>
      </c>
      <c r="AK5" t="s">
        <v>139</v>
      </c>
      <c r="AL5" t="s">
        <v>167</v>
      </c>
      <c r="AM5" t="s">
        <v>168</v>
      </c>
      <c r="AN5" t="s">
        <v>169</v>
      </c>
      <c r="AO5" t="s">
        <v>170</v>
      </c>
      <c r="AP5" t="s">
        <v>164</v>
      </c>
      <c r="AQ5" t="s">
        <v>161</v>
      </c>
      <c r="AR5" t="s">
        <v>156</v>
      </c>
      <c r="AS5" t="s">
        <v>160</v>
      </c>
      <c r="AT5" t="s">
        <v>162</v>
      </c>
      <c r="AU5" t="s">
        <v>157</v>
      </c>
      <c r="AV5" t="s">
        <v>163</v>
      </c>
      <c r="AW5" t="s">
        <v>159</v>
      </c>
      <c r="AX5" t="s">
        <v>171</v>
      </c>
      <c r="AY5" t="s">
        <v>172</v>
      </c>
      <c r="AZ5" t="s">
        <v>166</v>
      </c>
      <c r="BA5" t="s">
        <v>158</v>
      </c>
      <c r="BB5" t="s">
        <v>173</v>
      </c>
      <c r="BC5" t="s">
        <v>165</v>
      </c>
      <c r="BD5" t="s">
        <v>152</v>
      </c>
      <c r="BE5" t="s">
        <v>133</v>
      </c>
      <c r="BF5" t="s">
        <v>185</v>
      </c>
      <c r="BG5" t="s">
        <v>186</v>
      </c>
      <c r="BH5" t="s">
        <v>187</v>
      </c>
      <c r="BI5" t="s">
        <v>188</v>
      </c>
      <c r="BJ5" t="s">
        <v>182</v>
      </c>
      <c r="BK5" t="s">
        <v>179</v>
      </c>
      <c r="BL5" t="s">
        <v>174</v>
      </c>
      <c r="BM5" t="s">
        <v>178</v>
      </c>
      <c r="BN5" t="s">
        <v>180</v>
      </c>
      <c r="BO5" t="s">
        <v>175</v>
      </c>
      <c r="BP5" t="s">
        <v>181</v>
      </c>
      <c r="BQ5" t="s">
        <v>177</v>
      </c>
      <c r="BR5" t="s">
        <v>189</v>
      </c>
      <c r="BS5" t="s">
        <v>184</v>
      </c>
      <c r="BT5" t="s">
        <v>176</v>
      </c>
      <c r="BU5" t="s">
        <v>191</v>
      </c>
      <c r="BV5" t="s">
        <v>183</v>
      </c>
      <c r="BW5" t="s">
        <v>146</v>
      </c>
      <c r="BX5" t="s">
        <v>143</v>
      </c>
      <c r="BY5" t="s">
        <v>63</v>
      </c>
      <c r="CI5" s="56" t="s">
        <v>1081</v>
      </c>
      <c r="CJ5" s="47" t="s">
        <v>8</v>
      </c>
      <c r="CK5" s="83">
        <v>2</v>
      </c>
      <c r="CL5" s="83">
        <v>3</v>
      </c>
      <c r="CM5" s="83">
        <v>4</v>
      </c>
      <c r="CN5" s="83">
        <v>5</v>
      </c>
      <c r="CO5" s="47" t="s">
        <v>9</v>
      </c>
      <c r="CP5" s="83">
        <v>2</v>
      </c>
      <c r="CQ5" s="83">
        <v>3</v>
      </c>
      <c r="CR5" s="83">
        <v>4</v>
      </c>
      <c r="CS5" s="83">
        <v>5</v>
      </c>
      <c r="CT5" s="47" t="s">
        <v>7</v>
      </c>
      <c r="CU5" s="83">
        <v>2</v>
      </c>
      <c r="CV5" s="83">
        <v>3</v>
      </c>
      <c r="CW5" s="83">
        <v>4</v>
      </c>
      <c r="CX5" s="83">
        <v>5</v>
      </c>
      <c r="CY5" s="82" t="s">
        <v>1079</v>
      </c>
      <c r="DC5" s="73" t="s">
        <v>1081</v>
      </c>
      <c r="DD5" s="52" t="s">
        <v>8</v>
      </c>
      <c r="DE5" s="74">
        <v>2</v>
      </c>
      <c r="DF5" s="75">
        <v>3</v>
      </c>
      <c r="DG5" s="75">
        <v>4</v>
      </c>
      <c r="DH5" s="76">
        <v>5</v>
      </c>
      <c r="DI5" s="52" t="s">
        <v>9</v>
      </c>
      <c r="DJ5" s="74">
        <v>2</v>
      </c>
      <c r="DK5" s="75">
        <v>3</v>
      </c>
      <c r="DL5" s="75">
        <v>4</v>
      </c>
      <c r="DM5" s="76">
        <v>5</v>
      </c>
      <c r="DN5" s="52" t="s">
        <v>7</v>
      </c>
      <c r="DO5" s="74">
        <v>2</v>
      </c>
      <c r="DP5" s="75">
        <v>3</v>
      </c>
      <c r="DQ5" s="75">
        <v>4</v>
      </c>
      <c r="DR5" s="76">
        <v>5</v>
      </c>
      <c r="DS5" s="52" t="s">
        <v>1079</v>
      </c>
      <c r="FX5" s="4" t="s">
        <v>143</v>
      </c>
      <c r="FY5" s="9">
        <v>2.4644877915982601E-2</v>
      </c>
      <c r="FZ5" s="9"/>
      <c r="GA5" s="9">
        <v>3.00374224135188E-2</v>
      </c>
      <c r="GB5" s="9"/>
      <c r="GC5" s="9">
        <v>2.2527837363650001E-2</v>
      </c>
      <c r="GD5" s="9">
        <v>2.6921839171914E-2</v>
      </c>
      <c r="GE5" s="9"/>
      <c r="GF5" s="9">
        <v>3.7902876354198797E-2</v>
      </c>
      <c r="GG5" s="9">
        <v>3.3877435471280498E-2</v>
      </c>
      <c r="GH5" s="9">
        <v>3.8519693395100002E-2</v>
      </c>
      <c r="GI5" s="9">
        <v>4.4940384227116999E-2</v>
      </c>
      <c r="GJ5" s="9">
        <v>3.48110522762205E-2</v>
      </c>
      <c r="GK5" s="9"/>
      <c r="GL5" s="9"/>
      <c r="GM5" s="9"/>
      <c r="GN5" s="9">
        <v>2.2128396037712598E-2</v>
      </c>
      <c r="GO5" s="9"/>
      <c r="GP5" s="9"/>
      <c r="GQ5" s="9"/>
      <c r="GR5" s="9"/>
      <c r="GS5" s="9"/>
      <c r="GT5" s="9">
        <v>2.3145994053936199E-2</v>
      </c>
      <c r="GU5" s="9">
        <v>3.6274887846996E-2</v>
      </c>
      <c r="GV5" s="9"/>
      <c r="GW5" s="9">
        <v>3.0330276262575801E-2</v>
      </c>
      <c r="GX5" s="9"/>
      <c r="GY5" s="45">
        <v>0.40606297279020281</v>
      </c>
      <c r="HA5" s="4" t="s">
        <v>143</v>
      </c>
      <c r="HB5" s="32">
        <v>2.4644877915982601E-2</v>
      </c>
      <c r="HC5" s="32"/>
      <c r="HD5" s="32">
        <v>3.00374224135188E-2</v>
      </c>
      <c r="HE5" s="32"/>
      <c r="HF5" s="32">
        <v>2.2527837363650001E-2</v>
      </c>
      <c r="HG5" s="32">
        <v>2.6921839171914E-2</v>
      </c>
      <c r="HH5" s="32"/>
      <c r="HI5" s="32">
        <v>3.7902876354198797E-2</v>
      </c>
      <c r="HJ5" s="32">
        <v>3.3877435471280498E-2</v>
      </c>
      <c r="HK5" s="32">
        <v>3.8519693395100002E-2</v>
      </c>
      <c r="HL5" s="32">
        <v>4.4940384227116999E-2</v>
      </c>
      <c r="HM5" s="32">
        <v>3.48110522762205E-2</v>
      </c>
      <c r="HN5" s="32"/>
      <c r="HO5" s="32"/>
      <c r="HP5" s="32"/>
      <c r="HQ5" s="32">
        <v>2.2128396037712598E-2</v>
      </c>
      <c r="HR5" s="32"/>
      <c r="HS5" s="32"/>
      <c r="HT5" s="32"/>
      <c r="HU5" s="32"/>
      <c r="HV5" s="32"/>
      <c r="HW5" s="32">
        <v>2.3145994053936199E-2</v>
      </c>
      <c r="HX5" s="32">
        <v>3.6274887846996E-2</v>
      </c>
      <c r="HY5" s="32"/>
      <c r="HZ5" s="32">
        <v>3.0330276262575801E-2</v>
      </c>
      <c r="IA5" s="32"/>
      <c r="IB5" s="97">
        <v>0.40606297279020281</v>
      </c>
      <c r="ID5" s="4" t="s">
        <v>143</v>
      </c>
      <c r="IE5" s="9">
        <v>2.4644877915982601E-2</v>
      </c>
      <c r="IF5" s="9"/>
      <c r="IG5" s="9">
        <v>3.00374224135188E-2</v>
      </c>
      <c r="IH5" s="9"/>
      <c r="II5" s="9">
        <v>2.2527837363650001E-2</v>
      </c>
      <c r="IJ5" s="9">
        <v>2.6921839171914E-2</v>
      </c>
      <c r="IK5" s="9"/>
      <c r="IL5" s="9">
        <v>3.7902876354198797E-2</v>
      </c>
      <c r="IM5" s="9">
        <v>3.3877435471280498E-2</v>
      </c>
      <c r="IN5" s="9">
        <v>3.8519693395100002E-2</v>
      </c>
      <c r="IO5" s="9">
        <v>4.4940384227116999E-2</v>
      </c>
      <c r="IP5" s="9">
        <v>3.48110522762205E-2</v>
      </c>
      <c r="IQ5" s="9"/>
      <c r="IR5" s="9"/>
      <c r="IS5" s="9"/>
      <c r="IT5" s="9">
        <v>2.2128396037712598E-2</v>
      </c>
      <c r="IU5" s="9"/>
      <c r="IV5" s="9"/>
      <c r="IW5" s="9"/>
      <c r="IX5" s="9"/>
      <c r="IY5" s="9"/>
      <c r="IZ5" s="9">
        <v>2.3145994053936199E-2</v>
      </c>
      <c r="JA5" s="9">
        <v>3.6274887846996E-2</v>
      </c>
      <c r="JB5" s="9"/>
      <c r="JC5" s="9">
        <v>3.0330276262575801E-2</v>
      </c>
      <c r="JD5" s="9"/>
      <c r="JE5" s="45">
        <v>0.40606297279020281</v>
      </c>
      <c r="JG5" s="4" t="s">
        <v>143</v>
      </c>
      <c r="JH5" s="32">
        <v>2.4644877915982601E-2</v>
      </c>
      <c r="JI5" s="32"/>
      <c r="JJ5" s="32">
        <v>3.00374224135188E-2</v>
      </c>
      <c r="JK5" s="32"/>
      <c r="JL5" s="32">
        <v>2.2527837363650001E-2</v>
      </c>
      <c r="JM5" s="32">
        <v>2.6921839171914E-2</v>
      </c>
      <c r="JN5" s="32"/>
      <c r="JO5" s="32">
        <v>3.7902876354198797E-2</v>
      </c>
      <c r="JP5" s="32">
        <v>3.3877435471280498E-2</v>
      </c>
      <c r="JQ5" s="32">
        <v>3.8519693395100002E-2</v>
      </c>
      <c r="JR5" s="32">
        <v>4.4940384227116999E-2</v>
      </c>
      <c r="JS5" s="32">
        <v>3.48110522762205E-2</v>
      </c>
      <c r="JT5" s="32"/>
      <c r="JU5" s="32"/>
      <c r="JV5" s="32"/>
      <c r="JW5" s="32">
        <v>2.2128396037712598E-2</v>
      </c>
      <c r="JX5" s="32"/>
      <c r="JY5" s="32"/>
      <c r="JZ5" s="32"/>
      <c r="KA5" s="32"/>
      <c r="KB5" s="32"/>
      <c r="KC5" s="32">
        <v>2.3145994053936199E-2</v>
      </c>
      <c r="KD5" s="32">
        <v>3.6274887846996E-2</v>
      </c>
      <c r="KE5" s="32"/>
      <c r="KF5" s="32">
        <v>3.0330276262575801E-2</v>
      </c>
      <c r="KG5" s="32"/>
      <c r="KH5" s="97">
        <v>0.40606297279020281</v>
      </c>
    </row>
    <row r="6" spans="1:294" x14ac:dyDescent="0.25">
      <c r="A6" t="s">
        <v>35</v>
      </c>
      <c r="B6" t="s">
        <v>7</v>
      </c>
      <c r="C6">
        <v>2</v>
      </c>
      <c r="D6" t="s">
        <v>148</v>
      </c>
      <c r="E6">
        <v>1.80544950302459E-2</v>
      </c>
      <c r="G6" t="s">
        <v>842</v>
      </c>
      <c r="H6" s="9">
        <v>4.7046356446441902E-2</v>
      </c>
      <c r="I6" s="9">
        <v>2.3494138012062502E-2</v>
      </c>
      <c r="J6" s="9">
        <v>2.12969916766736E-2</v>
      </c>
      <c r="K6" s="9">
        <v>4.7197441232700199E-2</v>
      </c>
      <c r="L6" s="9">
        <v>2.4516703704273401E-2</v>
      </c>
      <c r="M6" s="9">
        <v>0.10326279540676481</v>
      </c>
      <c r="N6" s="9">
        <v>7.2129680042448602E-2</v>
      </c>
      <c r="O6" s="9">
        <v>2.7121466540220199E-2</v>
      </c>
      <c r="P6" s="9">
        <v>0.11292032465611171</v>
      </c>
      <c r="Q6" s="9">
        <v>2.2615823886671899E-2</v>
      </c>
      <c r="R6" s="9">
        <v>3.6214012699879998E-2</v>
      </c>
      <c r="S6" s="9">
        <v>0.1047043586257345</v>
      </c>
      <c r="T6" s="9">
        <v>2.2115642374632299E-2</v>
      </c>
      <c r="U6" s="9">
        <v>8.3713624940194395E-2</v>
      </c>
      <c r="V6" s="9">
        <v>4.8564819518470206E-2</v>
      </c>
      <c r="W6" s="9">
        <v>0.20258626490328782</v>
      </c>
      <c r="X6" s="9">
        <v>9.3834897503460996E-2</v>
      </c>
      <c r="Y6" s="9">
        <v>0.1619194574969065</v>
      </c>
      <c r="Z6" s="9">
        <v>2.4363095157974201E-2</v>
      </c>
      <c r="AA6" s="9">
        <v>3.1429127691266899E-2</v>
      </c>
      <c r="AB6" s="9">
        <v>0.25095722427528649</v>
      </c>
      <c r="AC6" s="9">
        <v>0.20673229755694603</v>
      </c>
      <c r="AD6" s="9">
        <v>2.6045615391020498E-2</v>
      </c>
      <c r="AE6" s="9">
        <v>9.1214014583213501E-2</v>
      </c>
      <c r="AF6" s="9">
        <v>0.24182321055699968</v>
      </c>
      <c r="AG6" s="9">
        <v>7.9042487323636404E-2</v>
      </c>
      <c r="AH6" s="9">
        <v>0.24929934362433759</v>
      </c>
      <c r="AI6" s="9">
        <v>0.25577133906940197</v>
      </c>
      <c r="AJ6" s="9">
        <v>7.3875779248830903E-2</v>
      </c>
      <c r="AK6" s="9">
        <v>0.18587000819307853</v>
      </c>
      <c r="AL6" s="9">
        <v>5.5215897054137299E-2</v>
      </c>
      <c r="AM6" s="9">
        <v>6.7706583335389703E-2</v>
      </c>
      <c r="AN6" s="9">
        <v>0.15470070544778972</v>
      </c>
      <c r="AO6" s="9">
        <v>7.0087547969595501E-2</v>
      </c>
      <c r="AP6" s="9">
        <v>4.6100274780822903E-2</v>
      </c>
      <c r="AQ6" s="9">
        <v>4.5334120090452595E-2</v>
      </c>
      <c r="AR6" s="9">
        <v>2.4363095157974201E-2</v>
      </c>
      <c r="AS6" s="9">
        <v>3.1429127691266899E-2</v>
      </c>
      <c r="AT6" s="9">
        <v>4.7197441232700102E-2</v>
      </c>
      <c r="AU6" s="9">
        <v>2.6045615391020498E-2</v>
      </c>
      <c r="AV6" s="9">
        <v>9.1214014583213501E-2</v>
      </c>
      <c r="AW6" s="9">
        <v>7.9042487323636404E-2</v>
      </c>
      <c r="AX6" s="9">
        <v>9.1775870516861591E-2</v>
      </c>
      <c r="AY6" s="9">
        <v>2.4767269946635001E-2</v>
      </c>
      <c r="AZ6" s="9">
        <v>0.20058523038293569</v>
      </c>
      <c r="BA6" s="9">
        <v>0.38353513542655288</v>
      </c>
      <c r="BB6" s="9">
        <v>0.15009575455071159</v>
      </c>
      <c r="BC6" s="9">
        <v>0.10326279540676481</v>
      </c>
      <c r="BD6" s="9">
        <v>0.22141230020831751</v>
      </c>
      <c r="BE6" s="9">
        <v>0.15667660476075113</v>
      </c>
      <c r="BF6" s="9">
        <v>2.44028711132235E-2</v>
      </c>
      <c r="BG6" s="9">
        <v>0.1016818760061822</v>
      </c>
      <c r="BH6" s="9">
        <v>9.5920115841320597E-2</v>
      </c>
      <c r="BI6" s="9">
        <v>2.5854944680220201E-2</v>
      </c>
      <c r="BJ6" s="9">
        <v>7.3578650027836201E-2</v>
      </c>
      <c r="BK6" s="9">
        <v>2.9441720891439701E-2</v>
      </c>
      <c r="BL6" s="9">
        <v>0.2224096205222004</v>
      </c>
      <c r="BM6" s="9">
        <v>9.4821871698408999E-2</v>
      </c>
      <c r="BN6" s="9">
        <v>7.5994265078644208E-2</v>
      </c>
      <c r="BO6" s="9">
        <v>0.14967837192217409</v>
      </c>
      <c r="BP6" s="9">
        <v>5.3823897177695999E-2</v>
      </c>
      <c r="BQ6" s="9">
        <v>7.9056735979475989E-2</v>
      </c>
      <c r="BR6" s="9">
        <v>5.0647311940700802E-2</v>
      </c>
      <c r="BS6" s="9">
        <v>0.16595044128239758</v>
      </c>
      <c r="BT6" s="9">
        <v>6.4147358018053199E-2</v>
      </c>
      <c r="BU6" s="9">
        <v>0.13646976860822441</v>
      </c>
      <c r="BV6" s="9">
        <v>0.13243252262679212</v>
      </c>
      <c r="BW6" s="9">
        <v>0.20434743801735364</v>
      </c>
      <c r="BX6" s="9">
        <v>0.40606297279020281</v>
      </c>
      <c r="BY6">
        <v>7.2289489678190044</v>
      </c>
      <c r="CI6" s="50" t="s">
        <v>143</v>
      </c>
      <c r="CJ6" s="48">
        <v>1.2776785900699925</v>
      </c>
      <c r="CK6" s="37">
        <v>3.8532652625174399E-2</v>
      </c>
      <c r="CL6" s="32">
        <v>0.33331937118250227</v>
      </c>
      <c r="CM6" s="32">
        <v>0.41445842563049123</v>
      </c>
      <c r="CN6" s="38">
        <v>0.4913681406318246</v>
      </c>
      <c r="CO6" s="48">
        <v>1.3642225468613125</v>
      </c>
      <c r="CP6" s="37">
        <v>5.1852288821331E-2</v>
      </c>
      <c r="CQ6" s="32">
        <v>0.40668177508206249</v>
      </c>
      <c r="CR6" s="32">
        <v>0.43902561233566928</v>
      </c>
      <c r="CS6" s="38">
        <v>0.46666287062224981</v>
      </c>
      <c r="CT6" s="48">
        <v>1.3379401539052354</v>
      </c>
      <c r="CU6" s="37">
        <v>2.6575327413809201E-2</v>
      </c>
      <c r="CV6" s="32">
        <v>0.40606297279020281</v>
      </c>
      <c r="CW6" s="32">
        <v>0.43863898307897348</v>
      </c>
      <c r="CX6" s="38">
        <v>0.46666287062224981</v>
      </c>
      <c r="CY6" s="48">
        <v>3.9798412908365406</v>
      </c>
      <c r="DC6" s="77" t="s">
        <v>143</v>
      </c>
      <c r="DD6" s="65">
        <v>1.2776785900699925</v>
      </c>
      <c r="DE6" s="78">
        <v>3.8532652625174399E-2</v>
      </c>
      <c r="DF6" s="79">
        <v>0.33331937118250227</v>
      </c>
      <c r="DG6" s="79">
        <v>0.41445842563049123</v>
      </c>
      <c r="DH6" s="80">
        <v>0.4913681406318246</v>
      </c>
      <c r="DI6" s="65">
        <v>1.3642225468613125</v>
      </c>
      <c r="DJ6" s="78">
        <v>5.1852288821331E-2</v>
      </c>
      <c r="DK6" s="79">
        <v>0.40668177508206249</v>
      </c>
      <c r="DL6" s="79">
        <v>0.43902561233566928</v>
      </c>
      <c r="DM6" s="80">
        <v>0.46666287062224981</v>
      </c>
      <c r="DN6" s="65">
        <v>1.3379401539052354</v>
      </c>
      <c r="DO6" s="78">
        <v>2.6575327413809201E-2</v>
      </c>
      <c r="DP6" s="79">
        <v>0.40606297279020281</v>
      </c>
      <c r="DQ6" s="79">
        <v>0.43863898307897348</v>
      </c>
      <c r="DR6" s="80">
        <v>0.46666287062224981</v>
      </c>
      <c r="DS6" s="65">
        <v>3.9798412908365406</v>
      </c>
      <c r="FX6" s="4" t="s">
        <v>158</v>
      </c>
      <c r="FY6" s="9">
        <v>2.4644877915982601E-2</v>
      </c>
      <c r="FZ6" s="9"/>
      <c r="GA6" s="9">
        <v>3.00374224135188E-2</v>
      </c>
      <c r="GB6" s="9"/>
      <c r="GC6" s="9"/>
      <c r="GD6" s="9">
        <v>2.6921839171914E-2</v>
      </c>
      <c r="GE6" s="9"/>
      <c r="GF6" s="9">
        <v>3.7902876354198797E-2</v>
      </c>
      <c r="GG6" s="9">
        <v>3.3877435471280498E-2</v>
      </c>
      <c r="GH6" s="9">
        <v>3.8519693395100002E-2</v>
      </c>
      <c r="GI6" s="9">
        <v>4.4940384227116999E-2</v>
      </c>
      <c r="GJ6" s="9">
        <v>3.48110522762205E-2</v>
      </c>
      <c r="GK6" s="9"/>
      <c r="GL6" s="9"/>
      <c r="GM6" s="9"/>
      <c r="GN6" s="9">
        <v>2.2128396037712598E-2</v>
      </c>
      <c r="GO6" s="9"/>
      <c r="GP6" s="9"/>
      <c r="GQ6" s="9"/>
      <c r="GR6" s="9"/>
      <c r="GS6" s="9"/>
      <c r="GT6" s="9">
        <v>2.3145994053936199E-2</v>
      </c>
      <c r="GU6" s="9">
        <v>3.6274887846996097E-2</v>
      </c>
      <c r="GV6" s="9"/>
      <c r="GW6" s="9">
        <v>3.0330276262575801E-2</v>
      </c>
      <c r="GX6" s="9"/>
      <c r="GY6" s="45">
        <v>0.38353513542655293</v>
      </c>
      <c r="HA6" s="4" t="s">
        <v>158</v>
      </c>
      <c r="HB6" s="32">
        <v>2.4644877915982601E-2</v>
      </c>
      <c r="HC6" s="32"/>
      <c r="HD6" s="32">
        <v>3.00374224135188E-2</v>
      </c>
      <c r="HE6" s="32"/>
      <c r="HF6" s="32"/>
      <c r="HG6" s="32">
        <v>2.6921839171914E-2</v>
      </c>
      <c r="HH6" s="32"/>
      <c r="HI6" s="32">
        <v>3.7902876354198797E-2</v>
      </c>
      <c r="HJ6" s="32">
        <v>3.3877435471280498E-2</v>
      </c>
      <c r="HK6" s="32">
        <v>3.8519693395100002E-2</v>
      </c>
      <c r="HL6" s="32">
        <v>4.4940384227116999E-2</v>
      </c>
      <c r="HM6" s="32">
        <v>3.48110522762205E-2</v>
      </c>
      <c r="HN6" s="32"/>
      <c r="HO6" s="32"/>
      <c r="HP6" s="32"/>
      <c r="HQ6" s="32">
        <v>2.2128396037712598E-2</v>
      </c>
      <c r="HR6" s="32"/>
      <c r="HS6" s="32"/>
      <c r="HT6" s="32"/>
      <c r="HU6" s="32"/>
      <c r="HV6" s="32"/>
      <c r="HW6" s="32">
        <v>2.3145994053936199E-2</v>
      </c>
      <c r="HX6" s="32">
        <v>3.6274887846996097E-2</v>
      </c>
      <c r="HY6" s="32"/>
      <c r="HZ6" s="32">
        <v>3.0330276262575801E-2</v>
      </c>
      <c r="IA6" s="32"/>
      <c r="IB6" s="97">
        <v>0.38353513542655293</v>
      </c>
      <c r="ID6" s="4" t="s">
        <v>158</v>
      </c>
      <c r="IE6" s="9">
        <v>2.4644877915982601E-2</v>
      </c>
      <c r="IF6" s="9"/>
      <c r="IG6" s="9">
        <v>3.00374224135188E-2</v>
      </c>
      <c r="IH6" s="9"/>
      <c r="II6" s="9"/>
      <c r="IJ6" s="9">
        <v>2.6921839171914E-2</v>
      </c>
      <c r="IK6" s="9"/>
      <c r="IL6" s="9">
        <v>3.7902876354198797E-2</v>
      </c>
      <c r="IM6" s="9">
        <v>3.3877435471280498E-2</v>
      </c>
      <c r="IN6" s="9">
        <v>3.8519693395100002E-2</v>
      </c>
      <c r="IO6" s="9">
        <v>4.4940384227116999E-2</v>
      </c>
      <c r="IP6" s="9">
        <v>3.48110522762205E-2</v>
      </c>
      <c r="IQ6" s="9"/>
      <c r="IR6" s="9"/>
      <c r="IS6" s="9"/>
      <c r="IT6" s="9">
        <v>2.2128396037712598E-2</v>
      </c>
      <c r="IU6" s="9"/>
      <c r="IV6" s="9"/>
      <c r="IW6" s="9"/>
      <c r="IX6" s="9"/>
      <c r="IY6" s="9"/>
      <c r="IZ6" s="9">
        <v>2.3145994053936199E-2</v>
      </c>
      <c r="JA6" s="9">
        <v>3.6274887846996097E-2</v>
      </c>
      <c r="JB6" s="9"/>
      <c r="JC6" s="9">
        <v>3.0330276262575801E-2</v>
      </c>
      <c r="JD6" s="9"/>
      <c r="JE6" s="45">
        <v>0.38353513542655293</v>
      </c>
      <c r="JG6" s="4" t="s">
        <v>158</v>
      </c>
      <c r="JH6" s="32">
        <v>2.4644877915982601E-2</v>
      </c>
      <c r="JI6" s="32"/>
      <c r="JJ6" s="32">
        <v>3.00374224135188E-2</v>
      </c>
      <c r="JK6" s="32"/>
      <c r="JL6" s="32"/>
      <c r="JM6" s="32">
        <v>2.6921839171914E-2</v>
      </c>
      <c r="JN6" s="32"/>
      <c r="JO6" s="32">
        <v>3.7902876354198797E-2</v>
      </c>
      <c r="JP6" s="32">
        <v>3.3877435471280498E-2</v>
      </c>
      <c r="JQ6" s="32">
        <v>3.8519693395100002E-2</v>
      </c>
      <c r="JR6" s="32">
        <v>4.4940384227116999E-2</v>
      </c>
      <c r="JS6" s="32">
        <v>3.48110522762205E-2</v>
      </c>
      <c r="JT6" s="32"/>
      <c r="JU6" s="32"/>
      <c r="JV6" s="32"/>
      <c r="JW6" s="32">
        <v>2.2128396037712598E-2</v>
      </c>
      <c r="JX6" s="32"/>
      <c r="JY6" s="32"/>
      <c r="JZ6" s="32"/>
      <c r="KA6" s="32"/>
      <c r="KB6" s="32"/>
      <c r="KC6" s="32">
        <v>2.3145994053936199E-2</v>
      </c>
      <c r="KD6" s="32">
        <v>3.6274887846996097E-2</v>
      </c>
      <c r="KE6" s="32"/>
      <c r="KF6" s="32">
        <v>3.0330276262575801E-2</v>
      </c>
      <c r="KG6" s="32"/>
      <c r="KH6" s="97">
        <v>0.38353513542655293</v>
      </c>
    </row>
    <row r="7" spans="1:294" x14ac:dyDescent="0.25">
      <c r="A7" t="s">
        <v>35</v>
      </c>
      <c r="B7" t="s">
        <v>7</v>
      </c>
      <c r="C7">
        <v>2</v>
      </c>
      <c r="D7" t="s">
        <v>170</v>
      </c>
      <c r="E7">
        <v>1.7791073375402498E-2</v>
      </c>
      <c r="CI7" s="50" t="s">
        <v>158</v>
      </c>
      <c r="CJ7" s="48">
        <v>1.2776785900699925</v>
      </c>
      <c r="CK7" s="37">
        <v>3.8532652625174399E-2</v>
      </c>
      <c r="CL7" s="32">
        <v>0.33331937118250238</v>
      </c>
      <c r="CM7" s="32">
        <v>0.41445842563049112</v>
      </c>
      <c r="CN7" s="38">
        <v>0.4913681406318246</v>
      </c>
      <c r="CO7" s="48">
        <v>1.341694709497663</v>
      </c>
      <c r="CP7" s="37">
        <v>5.1852288821331E-2</v>
      </c>
      <c r="CQ7" s="32">
        <v>0.38415393771841261</v>
      </c>
      <c r="CR7" s="32">
        <v>0.43902561233566939</v>
      </c>
      <c r="CS7" s="38">
        <v>0.46666287062225004</v>
      </c>
      <c r="CT7" s="48">
        <v>1.3154123165415856</v>
      </c>
      <c r="CU7" s="37">
        <v>2.6575327413809201E-2</v>
      </c>
      <c r="CV7" s="32">
        <v>0.38353513542655293</v>
      </c>
      <c r="CW7" s="32">
        <v>0.43863898307897359</v>
      </c>
      <c r="CX7" s="38">
        <v>0.46666287062225004</v>
      </c>
      <c r="CY7" s="48">
        <v>3.9347856161092416</v>
      </c>
      <c r="DC7" s="77" t="s">
        <v>158</v>
      </c>
      <c r="DD7" s="65">
        <v>1.2776785900699925</v>
      </c>
      <c r="DE7" s="66">
        <v>3.8532652625174399E-2</v>
      </c>
      <c r="DF7" s="12">
        <v>0.33331937118250238</v>
      </c>
      <c r="DG7" s="12">
        <v>0.41445842563049112</v>
      </c>
      <c r="DH7" s="67">
        <v>0.4913681406318246</v>
      </c>
      <c r="DI7" s="65">
        <v>1.341694709497663</v>
      </c>
      <c r="DJ7" s="66">
        <v>5.1852288821331E-2</v>
      </c>
      <c r="DK7" s="12">
        <v>0.38415393771841261</v>
      </c>
      <c r="DL7" s="12">
        <v>0.43902561233566939</v>
      </c>
      <c r="DM7" s="67">
        <v>0.46666287062225004</v>
      </c>
      <c r="DN7" s="65">
        <v>1.3154123165415856</v>
      </c>
      <c r="DO7" s="66">
        <v>2.6575327413809201E-2</v>
      </c>
      <c r="DP7" s="12">
        <v>0.38353513542655293</v>
      </c>
      <c r="DQ7" s="12">
        <v>0.43863898307897359</v>
      </c>
      <c r="DR7" s="67">
        <v>0.46666287062225004</v>
      </c>
      <c r="DS7" s="65">
        <v>3.9347856161092416</v>
      </c>
      <c r="FX7" s="4" t="s">
        <v>137</v>
      </c>
      <c r="FY7" s="9"/>
      <c r="FZ7" s="9"/>
      <c r="GA7" s="9"/>
      <c r="GB7" s="9"/>
      <c r="GC7" s="9"/>
      <c r="GD7" s="9">
        <v>3.1362810540027798E-2</v>
      </c>
      <c r="GE7" s="9">
        <v>2.26205693237451E-2</v>
      </c>
      <c r="GF7" s="9">
        <v>2.7497763330030199E-2</v>
      </c>
      <c r="GG7" s="9">
        <v>2.6766893023278102E-2</v>
      </c>
      <c r="GH7" s="9">
        <v>3.2183913084953497E-2</v>
      </c>
      <c r="GI7" s="9"/>
      <c r="GJ7" s="9"/>
      <c r="GK7" s="9"/>
      <c r="GL7" s="9">
        <v>2.51765871437745E-2</v>
      </c>
      <c r="GM7" s="9"/>
      <c r="GN7" s="9"/>
      <c r="GO7" s="9"/>
      <c r="GP7" s="9"/>
      <c r="GQ7" s="9"/>
      <c r="GR7" s="9"/>
      <c r="GS7" s="9"/>
      <c r="GT7" s="9"/>
      <c r="GU7" s="9">
        <v>2.6541508527332999E-2</v>
      </c>
      <c r="GV7" s="9">
        <v>3.11013187536433E-2</v>
      </c>
      <c r="GW7" s="9">
        <v>3.2519975342616497E-2</v>
      </c>
      <c r="GX7" s="9"/>
      <c r="GY7" s="45">
        <v>0.25577133906940197</v>
      </c>
      <c r="HA7" s="4" t="s">
        <v>137</v>
      </c>
      <c r="HB7" s="32"/>
      <c r="HC7" s="32"/>
      <c r="HD7" s="32"/>
      <c r="HE7" s="32"/>
      <c r="HF7" s="32"/>
      <c r="HG7" s="32">
        <v>3.1362810540027798E-2</v>
      </c>
      <c r="HH7" s="32">
        <v>2.26205693237451E-2</v>
      </c>
      <c r="HI7" s="32">
        <v>2.7497763330030199E-2</v>
      </c>
      <c r="HJ7" s="32">
        <v>2.6766893023278102E-2</v>
      </c>
      <c r="HK7" s="32">
        <v>3.2183913084953497E-2</v>
      </c>
      <c r="HL7" s="32"/>
      <c r="HM7" s="32"/>
      <c r="HN7" s="32"/>
      <c r="HO7" s="32">
        <v>2.51765871437745E-2</v>
      </c>
      <c r="HP7" s="32"/>
      <c r="HQ7" s="32"/>
      <c r="HR7" s="32"/>
      <c r="HS7" s="32"/>
      <c r="HT7" s="32"/>
      <c r="HU7" s="32"/>
      <c r="HV7" s="32"/>
      <c r="HW7" s="32"/>
      <c r="HX7" s="32">
        <v>2.6541508527332999E-2</v>
      </c>
      <c r="HY7" s="32">
        <v>3.11013187536433E-2</v>
      </c>
      <c r="HZ7" s="32">
        <v>3.2519975342616497E-2</v>
      </c>
      <c r="IA7" s="32"/>
      <c r="IB7" s="97">
        <v>0.25577133906940197</v>
      </c>
      <c r="ID7" s="4" t="s">
        <v>137</v>
      </c>
      <c r="IE7" s="9"/>
      <c r="IF7" s="9"/>
      <c r="IG7" s="9"/>
      <c r="IH7" s="9"/>
      <c r="II7" s="9"/>
      <c r="IJ7" s="9">
        <v>3.1362810540027798E-2</v>
      </c>
      <c r="IK7" s="9">
        <v>2.26205693237451E-2</v>
      </c>
      <c r="IL7" s="9">
        <v>2.7497763330030199E-2</v>
      </c>
      <c r="IM7" s="9">
        <v>2.6766893023278102E-2</v>
      </c>
      <c r="IN7" s="9">
        <v>3.2183913084953497E-2</v>
      </c>
      <c r="IO7" s="9"/>
      <c r="IP7" s="9"/>
      <c r="IQ7" s="9"/>
      <c r="IR7" s="9">
        <v>2.51765871437745E-2</v>
      </c>
      <c r="IS7" s="9"/>
      <c r="IT7" s="9"/>
      <c r="IU7" s="9"/>
      <c r="IV7" s="9"/>
      <c r="IW7" s="9"/>
      <c r="IX7" s="9"/>
      <c r="IY7" s="9"/>
      <c r="IZ7" s="9"/>
      <c r="JA7" s="9">
        <v>2.6541508527332999E-2</v>
      </c>
      <c r="JB7" s="9">
        <v>3.11013187536433E-2</v>
      </c>
      <c r="JC7" s="9">
        <v>3.2519975342616497E-2</v>
      </c>
      <c r="JD7" s="9"/>
      <c r="JE7" s="45">
        <v>0.25577133906940197</v>
      </c>
      <c r="JG7" s="4" t="s">
        <v>137</v>
      </c>
      <c r="JH7" s="32"/>
      <c r="JI7" s="32"/>
      <c r="JJ7" s="32"/>
      <c r="JK7" s="32"/>
      <c r="JL7" s="32"/>
      <c r="JM7" s="32">
        <v>3.1362810540027798E-2</v>
      </c>
      <c r="JN7" s="32">
        <v>2.26205693237451E-2</v>
      </c>
      <c r="JO7" s="32">
        <v>2.7497763330030199E-2</v>
      </c>
      <c r="JP7" s="32">
        <v>2.6766893023278102E-2</v>
      </c>
      <c r="JQ7" s="32">
        <v>3.2183913084953497E-2</v>
      </c>
      <c r="JR7" s="32"/>
      <c r="JS7" s="32"/>
      <c r="JT7" s="32"/>
      <c r="JU7" s="32">
        <v>2.51765871437745E-2</v>
      </c>
      <c r="JV7" s="32"/>
      <c r="JW7" s="32"/>
      <c r="JX7" s="32"/>
      <c r="JY7" s="32"/>
      <c r="JZ7" s="32"/>
      <c r="KA7" s="32"/>
      <c r="KB7" s="32"/>
      <c r="KC7" s="32"/>
      <c r="KD7" s="32">
        <v>2.6541508527332999E-2</v>
      </c>
      <c r="KE7" s="32">
        <v>3.11013187536433E-2</v>
      </c>
      <c r="KF7" s="32">
        <v>3.2519975342616497E-2</v>
      </c>
      <c r="KG7" s="32"/>
      <c r="KH7" s="97">
        <v>0.25577133906940197</v>
      </c>
    </row>
    <row r="8" spans="1:294" x14ac:dyDescent="0.25">
      <c r="A8" t="s">
        <v>35</v>
      </c>
      <c r="B8" t="s">
        <v>7</v>
      </c>
      <c r="C8">
        <v>2</v>
      </c>
      <c r="D8" t="s">
        <v>139</v>
      </c>
      <c r="E8">
        <v>1.7693631025899399E-2</v>
      </c>
      <c r="CE8" s="4"/>
      <c r="CF8" s="5" t="s">
        <v>842</v>
      </c>
      <c r="CI8" s="50" t="s">
        <v>137</v>
      </c>
      <c r="CJ8" s="48">
        <v>1.0506983121520361</v>
      </c>
      <c r="CK8" s="37">
        <v>0.1865800110259058</v>
      </c>
      <c r="CL8" s="32">
        <v>0.18315358622291827</v>
      </c>
      <c r="CM8" s="32">
        <v>0.33110907372549531</v>
      </c>
      <c r="CN8" s="38">
        <v>0.34985564117771667</v>
      </c>
      <c r="CO8" s="48">
        <v>0.99374581795533978</v>
      </c>
      <c r="CP8" s="37">
        <v>0.15178947036978949</v>
      </c>
      <c r="CQ8" s="32">
        <v>0.2560924656230309</v>
      </c>
      <c r="CR8" s="32">
        <v>0.3447009490876265</v>
      </c>
      <c r="CS8" s="38">
        <v>0.24116293287489288</v>
      </c>
      <c r="CT8" s="48">
        <v>0.96565809069812492</v>
      </c>
      <c r="CU8" s="37">
        <v>0.12365793487503871</v>
      </c>
      <c r="CV8" s="32">
        <v>0.25577133906940197</v>
      </c>
      <c r="CW8" s="32">
        <v>0.34479274370118451</v>
      </c>
      <c r="CX8" s="38">
        <v>0.2414360730524997</v>
      </c>
      <c r="CY8" s="48">
        <v>3.0101022208055013</v>
      </c>
      <c r="DC8" s="77" t="s">
        <v>137</v>
      </c>
      <c r="DD8" s="65">
        <v>1.0506983121520361</v>
      </c>
      <c r="DE8" s="66">
        <v>0.1865800110259058</v>
      </c>
      <c r="DF8" s="12">
        <v>0.18315358622291827</v>
      </c>
      <c r="DG8" s="12">
        <v>0.33110907372549531</v>
      </c>
      <c r="DH8" s="67">
        <v>0.34985564117771667</v>
      </c>
      <c r="DI8" s="65">
        <v>0.99374581795533978</v>
      </c>
      <c r="DJ8" s="66">
        <v>0.15178947036978949</v>
      </c>
      <c r="DK8" s="12">
        <v>0.2560924656230309</v>
      </c>
      <c r="DL8" s="12">
        <v>0.3447009490876265</v>
      </c>
      <c r="DM8" s="67">
        <v>0.24116293287489288</v>
      </c>
      <c r="DN8" s="65">
        <v>0.96565809069812492</v>
      </c>
      <c r="DO8" s="66">
        <v>0.12365793487503871</v>
      </c>
      <c r="DP8" s="12">
        <v>0.25577133906940197</v>
      </c>
      <c r="DQ8" s="12">
        <v>0.34479274370118451</v>
      </c>
      <c r="DR8" s="67">
        <v>0.2414360730524997</v>
      </c>
      <c r="DS8" s="65">
        <v>3.0101022208055013</v>
      </c>
      <c r="FX8" s="4" t="s">
        <v>135</v>
      </c>
      <c r="FY8" s="9"/>
      <c r="FZ8" s="9"/>
      <c r="GA8" s="9"/>
      <c r="GB8" s="9"/>
      <c r="GC8" s="9">
        <v>3.5794603889982103E-2</v>
      </c>
      <c r="GD8" s="9">
        <v>2.6421254366760301E-2</v>
      </c>
      <c r="GE8" s="9"/>
      <c r="GF8" s="9"/>
      <c r="GG8" s="9">
        <v>2.9076364069373799E-2</v>
      </c>
      <c r="GH8" s="9"/>
      <c r="GI8" s="9">
        <v>3.72337679047091E-2</v>
      </c>
      <c r="GJ8" s="9"/>
      <c r="GK8" s="9"/>
      <c r="GL8" s="9"/>
      <c r="GM8" s="9">
        <v>3.5928027726087199E-2</v>
      </c>
      <c r="GN8" s="9"/>
      <c r="GO8" s="9"/>
      <c r="GP8" s="9"/>
      <c r="GQ8" s="9"/>
      <c r="GR8" s="9"/>
      <c r="GS8" s="9"/>
      <c r="GT8" s="9"/>
      <c r="GU8" s="9">
        <v>4.1071354088544003E-2</v>
      </c>
      <c r="GV8" s="9"/>
      <c r="GW8" s="9"/>
      <c r="GX8" s="9">
        <v>4.5431852229829997E-2</v>
      </c>
      <c r="GY8" s="45">
        <v>0.25095722427528649</v>
      </c>
      <c r="HA8" s="4" t="s">
        <v>135</v>
      </c>
      <c r="HB8" s="32"/>
      <c r="HC8" s="32"/>
      <c r="HD8" s="32"/>
      <c r="HE8" s="32"/>
      <c r="HF8" s="32">
        <v>3.5794603889982103E-2</v>
      </c>
      <c r="HG8" s="32">
        <v>2.6421254366760301E-2</v>
      </c>
      <c r="HH8" s="32"/>
      <c r="HI8" s="32"/>
      <c r="HJ8" s="32">
        <v>2.9076364069373799E-2</v>
      </c>
      <c r="HK8" s="32"/>
      <c r="HL8" s="32">
        <v>3.72337679047091E-2</v>
      </c>
      <c r="HM8" s="32"/>
      <c r="HN8" s="32"/>
      <c r="HO8" s="32"/>
      <c r="HP8" s="32">
        <v>3.5928027726087199E-2</v>
      </c>
      <c r="HQ8" s="32"/>
      <c r="HR8" s="32"/>
      <c r="HS8" s="32"/>
      <c r="HT8" s="32"/>
      <c r="HU8" s="32"/>
      <c r="HV8" s="32"/>
      <c r="HW8" s="32"/>
      <c r="HX8" s="32">
        <v>4.1071354088544003E-2</v>
      </c>
      <c r="HY8" s="32"/>
      <c r="HZ8" s="32"/>
      <c r="IA8" s="32">
        <v>4.5431852229829997E-2</v>
      </c>
      <c r="IB8" s="97">
        <v>0.25095722427528649</v>
      </c>
      <c r="ID8" s="4" t="s">
        <v>135</v>
      </c>
      <c r="IE8" s="9"/>
      <c r="IF8" s="9"/>
      <c r="IG8" s="9"/>
      <c r="IH8" s="9"/>
      <c r="II8" s="9">
        <v>3.5794603889982103E-2</v>
      </c>
      <c r="IJ8" s="9">
        <v>2.6421254366760301E-2</v>
      </c>
      <c r="IK8" s="9"/>
      <c r="IL8" s="9"/>
      <c r="IM8" s="9">
        <v>2.9076364069373799E-2</v>
      </c>
      <c r="IN8" s="9"/>
      <c r="IO8" s="9">
        <v>3.72337679047091E-2</v>
      </c>
      <c r="IP8" s="9"/>
      <c r="IQ8" s="9"/>
      <c r="IR8" s="9"/>
      <c r="IS8" s="9">
        <v>3.5928027726087199E-2</v>
      </c>
      <c r="IT8" s="9"/>
      <c r="IU8" s="9"/>
      <c r="IV8" s="9"/>
      <c r="IW8" s="9"/>
      <c r="IX8" s="9"/>
      <c r="IY8" s="9"/>
      <c r="IZ8" s="9"/>
      <c r="JA8" s="9">
        <v>4.1071354088544003E-2</v>
      </c>
      <c r="JB8" s="9"/>
      <c r="JC8" s="9"/>
      <c r="JD8" s="9">
        <v>4.5431852229829997E-2</v>
      </c>
      <c r="JE8" s="45">
        <v>0.25095722427528649</v>
      </c>
      <c r="JG8" s="4" t="s">
        <v>135</v>
      </c>
      <c r="JH8" s="32"/>
      <c r="JI8" s="32"/>
      <c r="JJ8" s="32"/>
      <c r="JK8" s="32"/>
      <c r="JL8" s="32">
        <v>3.5794603889982103E-2</v>
      </c>
      <c r="JM8" s="32">
        <v>2.6421254366760301E-2</v>
      </c>
      <c r="JN8" s="32"/>
      <c r="JO8" s="32"/>
      <c r="JP8" s="32">
        <v>2.9076364069373799E-2</v>
      </c>
      <c r="JQ8" s="32"/>
      <c r="JR8" s="32">
        <v>3.72337679047091E-2</v>
      </c>
      <c r="JS8" s="32"/>
      <c r="JT8" s="32"/>
      <c r="JU8" s="32"/>
      <c r="JV8" s="32">
        <v>3.5928027726087199E-2</v>
      </c>
      <c r="JW8" s="32"/>
      <c r="JX8" s="32"/>
      <c r="JY8" s="32"/>
      <c r="JZ8" s="32"/>
      <c r="KA8" s="32"/>
      <c r="KB8" s="32"/>
      <c r="KC8" s="32"/>
      <c r="KD8" s="32">
        <v>4.1071354088544003E-2</v>
      </c>
      <c r="KE8" s="32"/>
      <c r="KF8" s="32"/>
      <c r="KG8" s="32">
        <v>4.5431852229829997E-2</v>
      </c>
      <c r="KH8" s="97">
        <v>0.25095722427528649</v>
      </c>
    </row>
    <row r="9" spans="1:294" x14ac:dyDescent="0.25">
      <c r="A9" t="s">
        <v>35</v>
      </c>
      <c r="B9" t="s">
        <v>7</v>
      </c>
      <c r="C9">
        <v>2</v>
      </c>
      <c r="D9" t="s">
        <v>146</v>
      </c>
      <c r="E9">
        <v>1.7693631025899399E-2</v>
      </c>
      <c r="CE9" s="4" t="s">
        <v>143</v>
      </c>
      <c r="CF9" s="45">
        <v>0.40606297279020281</v>
      </c>
      <c r="CI9" s="50" t="s">
        <v>136</v>
      </c>
      <c r="CJ9" s="48">
        <v>1.020575734713818</v>
      </c>
      <c r="CK9" s="37"/>
      <c r="CL9" s="32">
        <v>0.23894546678408221</v>
      </c>
      <c r="CM9" s="32">
        <v>0.40121103617793524</v>
      </c>
      <c r="CN9" s="38">
        <v>0.38041923175180059</v>
      </c>
      <c r="CO9" s="48">
        <v>0.82714957019481417</v>
      </c>
      <c r="CP9" s="37"/>
      <c r="CQ9" s="32">
        <v>0.25233568763259689</v>
      </c>
      <c r="CR9" s="32">
        <v>0.31260869083499659</v>
      </c>
      <c r="CS9" s="38">
        <v>0.26220519172722062</v>
      </c>
      <c r="CT9" s="48">
        <v>0.82439551919333298</v>
      </c>
      <c r="CU9" s="37"/>
      <c r="CV9" s="32">
        <v>0.24929934362433759</v>
      </c>
      <c r="CW9" s="32">
        <v>0.31260869083499659</v>
      </c>
      <c r="CX9" s="38">
        <v>0.26248748473399891</v>
      </c>
      <c r="CY9" s="48">
        <v>2.6721208241019654</v>
      </c>
      <c r="DC9" s="77" t="s">
        <v>136</v>
      </c>
      <c r="DD9" s="65">
        <v>1.020575734713818</v>
      </c>
      <c r="DE9" s="66"/>
      <c r="DF9" s="12">
        <v>0.23894546678408221</v>
      </c>
      <c r="DG9" s="12">
        <v>0.40121103617793524</v>
      </c>
      <c r="DH9" s="67">
        <v>0.38041923175180059</v>
      </c>
      <c r="DI9" s="65">
        <v>0.82714957019481417</v>
      </c>
      <c r="DJ9" s="66"/>
      <c r="DK9" s="12">
        <v>0.25233568763259689</v>
      </c>
      <c r="DL9" s="12">
        <v>0.31260869083499659</v>
      </c>
      <c r="DM9" s="67">
        <v>0.26220519172722062</v>
      </c>
      <c r="DN9" s="65">
        <v>0.82439551919333298</v>
      </c>
      <c r="DO9" s="66"/>
      <c r="DP9" s="12">
        <v>0.24929934362433759</v>
      </c>
      <c r="DQ9" s="12">
        <v>0.31260869083499659</v>
      </c>
      <c r="DR9" s="67">
        <v>0.26248748473399891</v>
      </c>
      <c r="DS9" s="65">
        <v>2.6721208241019654</v>
      </c>
      <c r="FX9" s="4" t="s">
        <v>136</v>
      </c>
      <c r="FY9" s="9">
        <v>1.8660305228465599E-2</v>
      </c>
      <c r="FZ9" s="9"/>
      <c r="GA9" s="9"/>
      <c r="GB9" s="9"/>
      <c r="GC9" s="9">
        <v>2.91175466386796E-2</v>
      </c>
      <c r="GD9" s="9">
        <v>3.6700907567730999E-2</v>
      </c>
      <c r="GE9" s="9"/>
      <c r="GF9" s="9">
        <v>2.4649123748919401E-2</v>
      </c>
      <c r="GG9" s="9">
        <v>2.6300099902743599E-2</v>
      </c>
      <c r="GH9" s="9">
        <v>3.4208384998414797E-2</v>
      </c>
      <c r="GI9" s="9"/>
      <c r="GJ9" s="9"/>
      <c r="GK9" s="9"/>
      <c r="GL9" s="9"/>
      <c r="GM9" s="9"/>
      <c r="GN9" s="9"/>
      <c r="GO9" s="9"/>
      <c r="GP9" s="9"/>
      <c r="GQ9" s="9"/>
      <c r="GR9" s="9"/>
      <c r="GS9" s="9"/>
      <c r="GT9" s="9"/>
      <c r="GU9" s="9"/>
      <c r="GV9" s="9">
        <v>3.9403115543516699E-2</v>
      </c>
      <c r="GW9" s="9">
        <v>4.0259859995866898E-2</v>
      </c>
      <c r="GX9" s="9"/>
      <c r="GY9" s="45">
        <v>0.24929934362433759</v>
      </c>
      <c r="HA9" s="4" t="s">
        <v>136</v>
      </c>
      <c r="HB9" s="32">
        <v>1.8660305228465599E-2</v>
      </c>
      <c r="HC9" s="32"/>
      <c r="HD9" s="32"/>
      <c r="HE9" s="32"/>
      <c r="HF9" s="32">
        <v>2.91175466386796E-2</v>
      </c>
      <c r="HG9" s="32">
        <v>3.6700907567730999E-2</v>
      </c>
      <c r="HH9" s="32"/>
      <c r="HI9" s="32">
        <v>2.4649123748919401E-2</v>
      </c>
      <c r="HJ9" s="32">
        <v>2.6300099902743599E-2</v>
      </c>
      <c r="HK9" s="32">
        <v>3.4208384998414797E-2</v>
      </c>
      <c r="HL9" s="32"/>
      <c r="HM9" s="32"/>
      <c r="HN9" s="32"/>
      <c r="HO9" s="32"/>
      <c r="HP9" s="32"/>
      <c r="HQ9" s="32"/>
      <c r="HR9" s="32"/>
      <c r="HS9" s="32"/>
      <c r="HT9" s="32"/>
      <c r="HU9" s="32"/>
      <c r="HV9" s="32"/>
      <c r="HW9" s="32"/>
      <c r="HX9" s="32"/>
      <c r="HY9" s="32">
        <v>3.9403115543516699E-2</v>
      </c>
      <c r="HZ9" s="32">
        <v>4.0259859995866898E-2</v>
      </c>
      <c r="IA9" s="32"/>
      <c r="IB9" s="97">
        <v>0.24929934362433759</v>
      </c>
      <c r="ID9" s="4" t="s">
        <v>136</v>
      </c>
      <c r="IE9" s="9">
        <v>1.8660305228465599E-2</v>
      </c>
      <c r="IF9" s="9"/>
      <c r="IG9" s="9"/>
      <c r="IH9" s="9"/>
      <c r="II9" s="9">
        <v>2.91175466386796E-2</v>
      </c>
      <c r="IJ9" s="9">
        <v>3.6700907567730999E-2</v>
      </c>
      <c r="IK9" s="9"/>
      <c r="IL9" s="9">
        <v>2.4649123748919401E-2</v>
      </c>
      <c r="IM9" s="9">
        <v>2.6300099902743599E-2</v>
      </c>
      <c r="IN9" s="9">
        <v>3.4208384998414797E-2</v>
      </c>
      <c r="IO9" s="9"/>
      <c r="IP9" s="9"/>
      <c r="IQ9" s="9"/>
      <c r="IR9" s="9"/>
      <c r="IS9" s="9"/>
      <c r="IT9" s="9"/>
      <c r="IU9" s="9"/>
      <c r="IV9" s="9"/>
      <c r="IW9" s="9"/>
      <c r="IX9" s="9"/>
      <c r="IY9" s="9"/>
      <c r="IZ9" s="9"/>
      <c r="JA9" s="9"/>
      <c r="JB9" s="9">
        <v>3.9403115543516699E-2</v>
      </c>
      <c r="JC9" s="9">
        <v>4.0259859995866898E-2</v>
      </c>
      <c r="JD9" s="9"/>
      <c r="JE9" s="45">
        <v>0.24929934362433759</v>
      </c>
      <c r="JG9" s="4" t="s">
        <v>136</v>
      </c>
      <c r="JH9" s="32">
        <v>1.8660305228465599E-2</v>
      </c>
      <c r="JI9" s="32"/>
      <c r="JJ9" s="32"/>
      <c r="JK9" s="32"/>
      <c r="JL9" s="32">
        <v>2.91175466386796E-2</v>
      </c>
      <c r="JM9" s="32">
        <v>3.6700907567730999E-2</v>
      </c>
      <c r="JN9" s="32"/>
      <c r="JO9" s="32">
        <v>2.4649123748919401E-2</v>
      </c>
      <c r="JP9" s="32">
        <v>2.6300099902743599E-2</v>
      </c>
      <c r="JQ9" s="32">
        <v>3.4208384998414797E-2</v>
      </c>
      <c r="JR9" s="32"/>
      <c r="JS9" s="32"/>
      <c r="JT9" s="32"/>
      <c r="JU9" s="32"/>
      <c r="JV9" s="32"/>
      <c r="JW9" s="32"/>
      <c r="JX9" s="32"/>
      <c r="JY9" s="32"/>
      <c r="JZ9" s="32"/>
      <c r="KA9" s="32"/>
      <c r="KB9" s="32"/>
      <c r="KC9" s="32"/>
      <c r="KD9" s="32"/>
      <c r="KE9" s="32">
        <v>3.9403115543516699E-2</v>
      </c>
      <c r="KF9" s="32">
        <v>4.0259859995866898E-2</v>
      </c>
      <c r="KG9" s="32"/>
      <c r="KH9" s="97">
        <v>0.24929934362433759</v>
      </c>
    </row>
    <row r="10" spans="1:294" x14ac:dyDescent="0.25">
      <c r="A10" t="s">
        <v>35</v>
      </c>
      <c r="B10" t="s">
        <v>7</v>
      </c>
      <c r="C10">
        <v>2</v>
      </c>
      <c r="D10" t="s">
        <v>132</v>
      </c>
      <c r="E10">
        <v>1.7693631025899399E-2</v>
      </c>
      <c r="CE10" s="4" t="s">
        <v>158</v>
      </c>
      <c r="CF10" s="45">
        <v>0.38353513542655288</v>
      </c>
      <c r="CI10" s="50" t="s">
        <v>146</v>
      </c>
      <c r="CJ10" s="48">
        <v>0.81658757170977048</v>
      </c>
      <c r="CK10" s="37">
        <v>0.42158751345121082</v>
      </c>
      <c r="CL10" s="32">
        <v>0.26090198285626598</v>
      </c>
      <c r="CM10" s="32">
        <v>0.11312645455197881</v>
      </c>
      <c r="CN10" s="38">
        <v>2.0971620850314902E-2</v>
      </c>
      <c r="CO10" s="48">
        <v>0.83502555636494091</v>
      </c>
      <c r="CP10" s="37">
        <v>0.54077914870335753</v>
      </c>
      <c r="CQ10" s="32">
        <v>0.18260036730104121</v>
      </c>
      <c r="CR10" s="32">
        <v>4.5858941229590403E-2</v>
      </c>
      <c r="CS10" s="38">
        <v>6.5787099130951709E-2</v>
      </c>
      <c r="CT10" s="48">
        <v>0.80556371211247568</v>
      </c>
      <c r="CU10" s="37">
        <v>0.48957023373457997</v>
      </c>
      <c r="CV10" s="32">
        <v>0.20434743801735361</v>
      </c>
      <c r="CW10" s="32">
        <v>4.5858941229590403E-2</v>
      </c>
      <c r="CX10" s="38">
        <v>6.5787099130951709E-2</v>
      </c>
      <c r="CY10" s="48">
        <v>2.4571768401871874</v>
      </c>
      <c r="DC10" s="77" t="s">
        <v>146</v>
      </c>
      <c r="DD10" s="65">
        <v>0.81658757170977048</v>
      </c>
      <c r="DE10" s="66">
        <v>0.42158751345121082</v>
      </c>
      <c r="DF10" s="12">
        <v>0.26090198285626598</v>
      </c>
      <c r="DG10" s="12">
        <v>0.11312645455197881</v>
      </c>
      <c r="DH10" s="67">
        <v>2.0971620850314902E-2</v>
      </c>
      <c r="DI10" s="65">
        <v>0.83502555636494091</v>
      </c>
      <c r="DJ10" s="66">
        <v>0.54077914870335753</v>
      </c>
      <c r="DK10" s="12">
        <v>0.18260036730104121</v>
      </c>
      <c r="DL10" s="12">
        <v>4.5858941229590403E-2</v>
      </c>
      <c r="DM10" s="67">
        <v>6.5787099130951709E-2</v>
      </c>
      <c r="DN10" s="65">
        <v>0.80556371211247568</v>
      </c>
      <c r="DO10" s="66">
        <v>0.48957023373457997</v>
      </c>
      <c r="DP10" s="12">
        <v>0.20434743801735361</v>
      </c>
      <c r="DQ10" s="12">
        <v>4.5858941229590403E-2</v>
      </c>
      <c r="DR10" s="67">
        <v>6.5787099130951709E-2</v>
      </c>
      <c r="DS10" s="65">
        <v>2.4571768401871874</v>
      </c>
      <c r="FX10" s="4" t="s">
        <v>134</v>
      </c>
      <c r="FY10" s="9">
        <v>3.94402622271596E-2</v>
      </c>
      <c r="FZ10" s="9"/>
      <c r="GA10" s="9">
        <v>4.3375240143377299E-2</v>
      </c>
      <c r="GB10" s="9"/>
      <c r="GC10" s="9"/>
      <c r="GD10" s="9">
        <v>4.7464097162199098E-2</v>
      </c>
      <c r="GE10" s="9"/>
      <c r="GF10" s="9">
        <v>6.8098926282407199E-2</v>
      </c>
      <c r="GG10" s="9"/>
      <c r="GH10" s="9"/>
      <c r="GI10" s="9"/>
      <c r="GJ10" s="9"/>
      <c r="GK10" s="9"/>
      <c r="GL10" s="9"/>
      <c r="GM10" s="9"/>
      <c r="GN10" s="9"/>
      <c r="GO10" s="9"/>
      <c r="GP10" s="9"/>
      <c r="GQ10" s="9"/>
      <c r="GR10" s="9"/>
      <c r="GS10" s="9"/>
      <c r="GT10" s="9"/>
      <c r="GU10" s="9"/>
      <c r="GV10" s="9">
        <v>4.3444684741856497E-2</v>
      </c>
      <c r="GW10" s="9"/>
      <c r="GX10" s="9"/>
      <c r="GY10" s="45">
        <v>0.24182321055699971</v>
      </c>
      <c r="HA10" s="4" t="s">
        <v>134</v>
      </c>
      <c r="HB10" s="32">
        <v>3.94402622271596E-2</v>
      </c>
      <c r="HC10" s="32"/>
      <c r="HD10" s="32">
        <v>4.3375240143377299E-2</v>
      </c>
      <c r="HE10" s="32"/>
      <c r="HF10" s="32"/>
      <c r="HG10" s="32">
        <v>4.7464097162199098E-2</v>
      </c>
      <c r="HH10" s="32"/>
      <c r="HI10" s="32">
        <v>6.8098926282407199E-2</v>
      </c>
      <c r="HJ10" s="32"/>
      <c r="HK10" s="32"/>
      <c r="HL10" s="32"/>
      <c r="HM10" s="32"/>
      <c r="HN10" s="32"/>
      <c r="HO10" s="32"/>
      <c r="HP10" s="32"/>
      <c r="HQ10" s="32"/>
      <c r="HR10" s="32"/>
      <c r="HS10" s="32"/>
      <c r="HT10" s="32"/>
      <c r="HU10" s="32"/>
      <c r="HV10" s="32"/>
      <c r="HW10" s="32"/>
      <c r="HX10" s="32"/>
      <c r="HY10" s="32">
        <v>4.3444684741856497E-2</v>
      </c>
      <c r="HZ10" s="32"/>
      <c r="IA10" s="32"/>
      <c r="IB10" s="97">
        <v>0.24182321055699971</v>
      </c>
      <c r="ID10" s="4" t="s">
        <v>134</v>
      </c>
      <c r="IE10" s="9">
        <v>3.94402622271596E-2</v>
      </c>
      <c r="IF10" s="9"/>
      <c r="IG10" s="9">
        <v>4.3375240143377299E-2</v>
      </c>
      <c r="IH10" s="9"/>
      <c r="II10" s="9"/>
      <c r="IJ10" s="9">
        <v>4.7464097162199098E-2</v>
      </c>
      <c r="IK10" s="9"/>
      <c r="IL10" s="9">
        <v>6.8098926282407199E-2</v>
      </c>
      <c r="IM10" s="9"/>
      <c r="IN10" s="9"/>
      <c r="IO10" s="9"/>
      <c r="IP10" s="9"/>
      <c r="IQ10" s="9"/>
      <c r="IR10" s="9"/>
      <c r="IS10" s="9"/>
      <c r="IT10" s="9"/>
      <c r="IU10" s="9"/>
      <c r="IV10" s="9"/>
      <c r="IW10" s="9"/>
      <c r="IX10" s="9"/>
      <c r="IY10" s="9"/>
      <c r="IZ10" s="9"/>
      <c r="JA10" s="9"/>
      <c r="JB10" s="9">
        <v>4.3444684741856497E-2</v>
      </c>
      <c r="JC10" s="9"/>
      <c r="JD10" s="9"/>
      <c r="JE10" s="45">
        <v>0.24182321055699971</v>
      </c>
      <c r="JG10" s="4" t="s">
        <v>134</v>
      </c>
      <c r="JH10" s="32">
        <v>3.94402622271596E-2</v>
      </c>
      <c r="JI10" s="32"/>
      <c r="JJ10" s="32">
        <v>4.3375240143377299E-2</v>
      </c>
      <c r="JK10" s="32"/>
      <c r="JL10" s="32"/>
      <c r="JM10" s="32">
        <v>4.7464097162199098E-2</v>
      </c>
      <c r="JN10" s="32"/>
      <c r="JO10" s="32">
        <v>6.8098926282407199E-2</v>
      </c>
      <c r="JP10" s="32"/>
      <c r="JQ10" s="32"/>
      <c r="JR10" s="32"/>
      <c r="JS10" s="32"/>
      <c r="JT10" s="32"/>
      <c r="JU10" s="32"/>
      <c r="JV10" s="32"/>
      <c r="JW10" s="32"/>
      <c r="JX10" s="32"/>
      <c r="JY10" s="32"/>
      <c r="JZ10" s="32"/>
      <c r="KA10" s="32"/>
      <c r="KB10" s="32"/>
      <c r="KC10" s="32"/>
      <c r="KD10" s="32"/>
      <c r="KE10" s="32">
        <v>4.3444684741856497E-2</v>
      </c>
      <c r="KF10" s="32"/>
      <c r="KG10" s="32"/>
      <c r="KH10" s="97">
        <v>0.24182321055699971</v>
      </c>
    </row>
    <row r="11" spans="1:294" x14ac:dyDescent="0.25">
      <c r="A11" t="s">
        <v>35</v>
      </c>
      <c r="B11" t="s">
        <v>7</v>
      </c>
      <c r="C11">
        <v>2</v>
      </c>
      <c r="D11" t="s">
        <v>140</v>
      </c>
      <c r="E11">
        <v>1.7693631025899399E-2</v>
      </c>
      <c r="CE11" s="4" t="s">
        <v>137</v>
      </c>
      <c r="CF11" s="45">
        <v>0.25577133906940203</v>
      </c>
      <c r="CI11" s="50" t="s">
        <v>139</v>
      </c>
      <c r="CJ11" s="48">
        <v>0.81848940837321926</v>
      </c>
      <c r="CK11" s="37">
        <v>0.39724309509566907</v>
      </c>
      <c r="CL11" s="32">
        <v>0.3061749605229741</v>
      </c>
      <c r="CM11" s="32">
        <v>9.0322560692877404E-2</v>
      </c>
      <c r="CN11" s="38">
        <v>2.4748792061698801E-2</v>
      </c>
      <c r="CO11" s="48">
        <v>0.78108770451987097</v>
      </c>
      <c r="CP11" s="37">
        <v>0.49751883420309106</v>
      </c>
      <c r="CQ11" s="32">
        <v>0.1641229374767661</v>
      </c>
      <c r="CR11" s="32">
        <v>9.6960579517398199E-2</v>
      </c>
      <c r="CS11" s="38">
        <v>2.24853533226156E-2</v>
      </c>
      <c r="CT11" s="48">
        <v>0.82432534914487965</v>
      </c>
      <c r="CU11" s="37">
        <v>0.51900940811178731</v>
      </c>
      <c r="CV11" s="32">
        <v>0.1858700081930785</v>
      </c>
      <c r="CW11" s="32">
        <v>9.6960579517398199E-2</v>
      </c>
      <c r="CX11" s="38">
        <v>2.24853533226156E-2</v>
      </c>
      <c r="CY11" s="48">
        <v>2.4239024620379701</v>
      </c>
      <c r="DC11" s="77" t="s">
        <v>139</v>
      </c>
      <c r="DD11" s="65">
        <v>0.81848940837321926</v>
      </c>
      <c r="DE11" s="66">
        <v>0.39724309509566907</v>
      </c>
      <c r="DF11" s="12">
        <v>0.3061749605229741</v>
      </c>
      <c r="DG11" s="12">
        <v>9.0322560692877404E-2</v>
      </c>
      <c r="DH11" s="67">
        <v>2.4748792061698801E-2</v>
      </c>
      <c r="DI11" s="65">
        <v>0.78108770451987097</v>
      </c>
      <c r="DJ11" s="66">
        <v>0.49751883420309106</v>
      </c>
      <c r="DK11" s="12">
        <v>0.1641229374767661</v>
      </c>
      <c r="DL11" s="12">
        <v>9.6960579517398199E-2</v>
      </c>
      <c r="DM11" s="67">
        <v>2.24853533226156E-2</v>
      </c>
      <c r="DN11" s="65">
        <v>0.82432534914487965</v>
      </c>
      <c r="DO11" s="66">
        <v>0.51900940811178731</v>
      </c>
      <c r="DP11" s="12">
        <v>0.1858700081930785</v>
      </c>
      <c r="DQ11" s="12">
        <v>9.6960579517398199E-2</v>
      </c>
      <c r="DR11" s="67">
        <v>2.24853533226156E-2</v>
      </c>
      <c r="DS11" s="65">
        <v>2.4239024620379701</v>
      </c>
      <c r="FX11" s="4" t="s">
        <v>1082</v>
      </c>
      <c r="FY11" s="9"/>
      <c r="FZ11" s="9"/>
      <c r="GA11" s="9"/>
      <c r="GB11" s="9"/>
      <c r="GC11" s="9">
        <v>4.6068227295205398E-2</v>
      </c>
      <c r="GD11" s="9"/>
      <c r="GE11" s="9"/>
      <c r="GF11" s="9">
        <v>4.1502537919016702E-2</v>
      </c>
      <c r="GG11" s="9">
        <v>3.7681586342197503E-2</v>
      </c>
      <c r="GH11" s="9">
        <v>4.3902591412674399E-2</v>
      </c>
      <c r="GI11" s="9"/>
      <c r="GJ11" s="9"/>
      <c r="GK11" s="9"/>
      <c r="GL11" s="9"/>
      <c r="GM11" s="9"/>
      <c r="GN11" s="9"/>
      <c r="GO11" s="9"/>
      <c r="GP11" s="9"/>
      <c r="GQ11" s="9"/>
      <c r="GR11" s="9"/>
      <c r="GS11" s="9"/>
      <c r="GT11" s="9"/>
      <c r="GU11" s="9"/>
      <c r="GV11" s="9"/>
      <c r="GW11" s="9"/>
      <c r="GX11" s="9">
        <v>5.3254677553106401E-2</v>
      </c>
      <c r="GY11" s="45">
        <v>0.2224096205222004</v>
      </c>
      <c r="HA11" s="4" t="s">
        <v>1082</v>
      </c>
      <c r="HB11" s="32"/>
      <c r="HC11" s="32"/>
      <c r="HD11" s="32"/>
      <c r="HE11" s="32"/>
      <c r="HF11" s="32">
        <v>4.6068227295205398E-2</v>
      </c>
      <c r="HG11" s="32"/>
      <c r="HH11" s="32"/>
      <c r="HI11" s="32">
        <v>4.1502537919016702E-2</v>
      </c>
      <c r="HJ11" s="32">
        <v>3.7681586342197503E-2</v>
      </c>
      <c r="HK11" s="32">
        <v>4.3902591412674399E-2</v>
      </c>
      <c r="HL11" s="32"/>
      <c r="HM11" s="32"/>
      <c r="HN11" s="32"/>
      <c r="HO11" s="32"/>
      <c r="HP11" s="32"/>
      <c r="HQ11" s="32"/>
      <c r="HR11" s="32"/>
      <c r="HS11" s="32"/>
      <c r="HT11" s="32"/>
      <c r="HU11" s="32"/>
      <c r="HV11" s="32"/>
      <c r="HW11" s="32"/>
      <c r="HX11" s="32"/>
      <c r="HY11" s="32"/>
      <c r="HZ11" s="32"/>
      <c r="IA11" s="32">
        <v>5.3254677553106401E-2</v>
      </c>
      <c r="IB11" s="97">
        <v>0.2224096205222004</v>
      </c>
      <c r="ID11" s="4" t="s">
        <v>1082</v>
      </c>
      <c r="IE11" s="9"/>
      <c r="IF11" s="9"/>
      <c r="IG11" s="9"/>
      <c r="IH11" s="9"/>
      <c r="II11" s="9">
        <v>4.6068227295205398E-2</v>
      </c>
      <c r="IJ11" s="9"/>
      <c r="IK11" s="9"/>
      <c r="IL11" s="9">
        <v>4.1502537919016702E-2</v>
      </c>
      <c r="IM11" s="9">
        <v>3.7681586342197503E-2</v>
      </c>
      <c r="IN11" s="9">
        <v>4.3902591412674399E-2</v>
      </c>
      <c r="IO11" s="9"/>
      <c r="IP11" s="9"/>
      <c r="IQ11" s="9"/>
      <c r="IR11" s="9"/>
      <c r="IS11" s="9"/>
      <c r="IT11" s="9"/>
      <c r="IU11" s="9"/>
      <c r="IV11" s="9"/>
      <c r="IW11" s="9"/>
      <c r="IX11" s="9"/>
      <c r="IY11" s="9"/>
      <c r="IZ11" s="9"/>
      <c r="JA11" s="9"/>
      <c r="JB11" s="9"/>
      <c r="JC11" s="9"/>
      <c r="JD11" s="9">
        <v>5.3254677553106401E-2</v>
      </c>
      <c r="JE11" s="45">
        <v>0.2224096205222004</v>
      </c>
      <c r="JG11" s="4" t="s">
        <v>1082</v>
      </c>
      <c r="JH11" s="32"/>
      <c r="JI11" s="32"/>
      <c r="JJ11" s="32"/>
      <c r="JK11" s="32"/>
      <c r="JL11" s="32">
        <v>4.6068227295205398E-2</v>
      </c>
      <c r="JM11" s="32"/>
      <c r="JN11" s="32"/>
      <c r="JO11" s="32">
        <v>4.1502537919016702E-2</v>
      </c>
      <c r="JP11" s="32">
        <v>3.7681586342197503E-2</v>
      </c>
      <c r="JQ11" s="32">
        <v>4.3902591412674399E-2</v>
      </c>
      <c r="JR11" s="32"/>
      <c r="JS11" s="32"/>
      <c r="JT11" s="32"/>
      <c r="JU11" s="32"/>
      <c r="JV11" s="32"/>
      <c r="JW11" s="32"/>
      <c r="JX11" s="32"/>
      <c r="JY11" s="32"/>
      <c r="JZ11" s="32"/>
      <c r="KA11" s="32"/>
      <c r="KB11" s="32"/>
      <c r="KC11" s="32"/>
      <c r="KD11" s="32"/>
      <c r="KE11" s="32"/>
      <c r="KF11" s="32"/>
      <c r="KG11" s="32">
        <v>5.3254677553106401E-2</v>
      </c>
      <c r="KH11" s="97">
        <v>0.2224096205222004</v>
      </c>
    </row>
    <row r="12" spans="1:294" x14ac:dyDescent="0.25">
      <c r="A12" t="s">
        <v>35</v>
      </c>
      <c r="B12" t="s">
        <v>7</v>
      </c>
      <c r="C12">
        <v>3</v>
      </c>
      <c r="D12" t="s">
        <v>134</v>
      </c>
      <c r="E12">
        <v>3.94402622271596E-2</v>
      </c>
      <c r="CE12" s="4" t="s">
        <v>135</v>
      </c>
      <c r="CF12" s="45">
        <v>0.25095722427528649</v>
      </c>
      <c r="CI12" s="50" t="s">
        <v>1082</v>
      </c>
      <c r="CJ12" s="48">
        <v>0.6475153304674911</v>
      </c>
      <c r="CK12" s="37"/>
      <c r="CL12" s="32">
        <v>0.12724845684461569</v>
      </c>
      <c r="CM12" s="32">
        <v>0.15435629844716439</v>
      </c>
      <c r="CN12" s="38">
        <v>0.36591057517571102</v>
      </c>
      <c r="CO12" s="48">
        <v>0.86912311605756043</v>
      </c>
      <c r="CP12" s="37"/>
      <c r="CQ12" s="32">
        <v>0.224489341331229</v>
      </c>
      <c r="CR12" s="32">
        <v>0.25728035256172033</v>
      </c>
      <c r="CS12" s="38">
        <v>0.38735342216461111</v>
      </c>
      <c r="CT12" s="48">
        <v>0.86580536262852836</v>
      </c>
      <c r="CU12" s="37"/>
      <c r="CV12" s="32">
        <v>0.2224096205222004</v>
      </c>
      <c r="CW12" s="32">
        <v>0.25604231994171689</v>
      </c>
      <c r="CX12" s="38">
        <v>0.38735342216461111</v>
      </c>
      <c r="CY12" s="48">
        <v>2.38244380915358</v>
      </c>
      <c r="DC12" s="77" t="s">
        <v>1082</v>
      </c>
      <c r="DD12" s="65">
        <v>0.6475153304674911</v>
      </c>
      <c r="DE12" s="66"/>
      <c r="DF12" s="12">
        <v>0.12724845684461569</v>
      </c>
      <c r="DG12" s="12">
        <v>0.15435629844716439</v>
      </c>
      <c r="DH12" s="67">
        <v>0.36591057517571102</v>
      </c>
      <c r="DI12" s="65">
        <v>0.86912311605756043</v>
      </c>
      <c r="DJ12" s="66"/>
      <c r="DK12" s="12">
        <v>0.224489341331229</v>
      </c>
      <c r="DL12" s="12">
        <v>0.25728035256172033</v>
      </c>
      <c r="DM12" s="67">
        <v>0.38735342216461111</v>
      </c>
      <c r="DN12" s="65">
        <v>0.86580536262852836</v>
      </c>
      <c r="DO12" s="66"/>
      <c r="DP12" s="12">
        <v>0.2224096205222004</v>
      </c>
      <c r="DQ12" s="12">
        <v>0.25604231994171689</v>
      </c>
      <c r="DR12" s="67">
        <v>0.38735342216461111</v>
      </c>
      <c r="DS12" s="65">
        <v>2.38244380915358</v>
      </c>
      <c r="FX12" s="4" t="s">
        <v>1074</v>
      </c>
      <c r="FY12" s="9"/>
      <c r="FZ12" s="9">
        <v>1.8770031755121201E-2</v>
      </c>
      <c r="GA12" s="9"/>
      <c r="GB12" s="9"/>
      <c r="GC12" s="9"/>
      <c r="GD12" s="9">
        <v>2.7970677957851801E-2</v>
      </c>
      <c r="GE12" s="9">
        <v>2.0966866788431199E-2</v>
      </c>
      <c r="GF12" s="9"/>
      <c r="GG12" s="9"/>
      <c r="GH12" s="9"/>
      <c r="GI12" s="9"/>
      <c r="GJ12" s="9"/>
      <c r="GK12" s="9"/>
      <c r="GL12" s="9"/>
      <c r="GM12" s="9">
        <v>2.0827069825381801E-2</v>
      </c>
      <c r="GN12" s="9"/>
      <c r="GO12" s="9"/>
      <c r="GP12" s="9"/>
      <c r="GQ12" s="9"/>
      <c r="GR12" s="9">
        <v>2.5149416805200799E-2</v>
      </c>
      <c r="GS12" s="9"/>
      <c r="GT12" s="9"/>
      <c r="GU12" s="9"/>
      <c r="GV12" s="9">
        <v>3.0868763886461401E-2</v>
      </c>
      <c r="GW12" s="9">
        <v>3.5125097611105001E-2</v>
      </c>
      <c r="GX12" s="9">
        <v>4.1734375578764298E-2</v>
      </c>
      <c r="GY12" s="45">
        <v>0.22141230020831751</v>
      </c>
      <c r="HA12" s="4" t="s">
        <v>1074</v>
      </c>
      <c r="HB12" s="32"/>
      <c r="HC12" s="32">
        <v>1.8770031755121201E-2</v>
      </c>
      <c r="HD12" s="32"/>
      <c r="HE12" s="32"/>
      <c r="HF12" s="32"/>
      <c r="HG12" s="32">
        <v>2.7970677957851801E-2</v>
      </c>
      <c r="HH12" s="32">
        <v>2.0966866788431199E-2</v>
      </c>
      <c r="HI12" s="32"/>
      <c r="HJ12" s="32"/>
      <c r="HK12" s="32"/>
      <c r="HL12" s="32"/>
      <c r="HM12" s="32"/>
      <c r="HN12" s="32"/>
      <c r="HO12" s="32"/>
      <c r="HP12" s="32">
        <v>2.0827069825381801E-2</v>
      </c>
      <c r="HQ12" s="32"/>
      <c r="HR12" s="32"/>
      <c r="HS12" s="32"/>
      <c r="HT12" s="32"/>
      <c r="HU12" s="32">
        <v>2.5149416805200799E-2</v>
      </c>
      <c r="HV12" s="32"/>
      <c r="HW12" s="32"/>
      <c r="HX12" s="32"/>
      <c r="HY12" s="32">
        <v>3.0868763886461401E-2</v>
      </c>
      <c r="HZ12" s="32">
        <v>3.5125097611105001E-2</v>
      </c>
      <c r="IA12" s="32">
        <v>4.1734375578764298E-2</v>
      </c>
      <c r="IB12" s="97">
        <v>0.22141230020831751</v>
      </c>
      <c r="ID12" s="4" t="s">
        <v>1074</v>
      </c>
      <c r="IE12" s="9"/>
      <c r="IF12" s="9">
        <v>1.8770031755121201E-2</v>
      </c>
      <c r="IG12" s="9"/>
      <c r="IH12" s="9"/>
      <c r="II12" s="9"/>
      <c r="IJ12" s="9">
        <v>2.7970677957851801E-2</v>
      </c>
      <c r="IK12" s="9">
        <v>2.0966866788431199E-2</v>
      </c>
      <c r="IL12" s="9"/>
      <c r="IM12" s="9"/>
      <c r="IN12" s="9"/>
      <c r="IO12" s="9"/>
      <c r="IP12" s="9"/>
      <c r="IQ12" s="9"/>
      <c r="IR12" s="9"/>
      <c r="IS12" s="9">
        <v>2.0827069825381801E-2</v>
      </c>
      <c r="IT12" s="9"/>
      <c r="IU12" s="9"/>
      <c r="IV12" s="9"/>
      <c r="IW12" s="9"/>
      <c r="IX12" s="9">
        <v>2.5149416805200799E-2</v>
      </c>
      <c r="IY12" s="9"/>
      <c r="IZ12" s="9"/>
      <c r="JA12" s="9"/>
      <c r="JB12" s="9">
        <v>3.0868763886461401E-2</v>
      </c>
      <c r="JC12" s="9">
        <v>3.5125097611105001E-2</v>
      </c>
      <c r="JD12" s="9">
        <v>4.1734375578764298E-2</v>
      </c>
      <c r="JE12" s="45">
        <v>0.22141230020831751</v>
      </c>
      <c r="JG12" s="4" t="s">
        <v>1074</v>
      </c>
      <c r="JH12" s="32"/>
      <c r="JI12" s="32">
        <v>1.8770031755121201E-2</v>
      </c>
      <c r="JJ12" s="32"/>
      <c r="JK12" s="32"/>
      <c r="JL12" s="32"/>
      <c r="JM12" s="32">
        <v>2.7970677957851801E-2</v>
      </c>
      <c r="JN12" s="32">
        <v>2.0966866788431199E-2</v>
      </c>
      <c r="JO12" s="32"/>
      <c r="JP12" s="32"/>
      <c r="JQ12" s="32"/>
      <c r="JR12" s="32"/>
      <c r="JS12" s="32"/>
      <c r="JT12" s="32"/>
      <c r="JU12" s="32"/>
      <c r="JV12" s="32">
        <v>2.0827069825381801E-2</v>
      </c>
      <c r="JW12" s="32"/>
      <c r="JX12" s="32"/>
      <c r="JY12" s="32"/>
      <c r="JZ12" s="32"/>
      <c r="KA12" s="32">
        <v>2.5149416805200799E-2</v>
      </c>
      <c r="KB12" s="32"/>
      <c r="KC12" s="32"/>
      <c r="KD12" s="32"/>
      <c r="KE12" s="32">
        <v>3.0868763886461401E-2</v>
      </c>
      <c r="KF12" s="32">
        <v>3.5125097611105001E-2</v>
      </c>
      <c r="KG12" s="32">
        <v>4.1734375578764298E-2</v>
      </c>
      <c r="KH12" s="97">
        <v>0.22141230020831751</v>
      </c>
    </row>
    <row r="13" spans="1:294" x14ac:dyDescent="0.25">
      <c r="A13" t="s">
        <v>35</v>
      </c>
      <c r="B13" t="s">
        <v>7</v>
      </c>
      <c r="C13">
        <v>3</v>
      </c>
      <c r="D13" t="s">
        <v>158</v>
      </c>
      <c r="E13">
        <v>2.4644877915982601E-2</v>
      </c>
      <c r="CE13" s="4" t="s">
        <v>136</v>
      </c>
      <c r="CF13" s="45">
        <v>0.24929934362433759</v>
      </c>
      <c r="CI13" s="50" t="s">
        <v>132</v>
      </c>
      <c r="CJ13" s="48">
        <v>0.80184566699521476</v>
      </c>
      <c r="CK13" s="37">
        <v>0.40079829919762422</v>
      </c>
      <c r="CL13" s="32">
        <v>0.2859760150430144</v>
      </c>
      <c r="CM13" s="32">
        <v>9.0322560692877404E-2</v>
      </c>
      <c r="CN13" s="38">
        <v>2.4748792061698801E-2</v>
      </c>
      <c r="CO13" s="48">
        <v>0.70160206959520655</v>
      </c>
      <c r="CP13" s="37">
        <v>0.4231267491073204</v>
      </c>
      <c r="CQ13" s="32">
        <v>0.20642598397697229</v>
      </c>
      <c r="CR13" s="32">
        <v>7.2049336510913803E-2</v>
      </c>
      <c r="CS13" s="38"/>
      <c r="CT13" s="48">
        <v>0.67743677680822911</v>
      </c>
      <c r="CU13" s="37">
        <v>0.39865514274036928</v>
      </c>
      <c r="CV13" s="32">
        <v>0.20673229755694597</v>
      </c>
      <c r="CW13" s="32">
        <v>7.2049336510913803E-2</v>
      </c>
      <c r="CX13" s="38"/>
      <c r="CY13" s="48">
        <v>2.1808845133986501</v>
      </c>
      <c r="DC13" s="77" t="s">
        <v>132</v>
      </c>
      <c r="DD13" s="65">
        <v>0.80184566699521476</v>
      </c>
      <c r="DE13" s="66">
        <v>0.40079829919762422</v>
      </c>
      <c r="DF13" s="12">
        <v>0.2859760150430144</v>
      </c>
      <c r="DG13" s="12">
        <v>9.0322560692877404E-2</v>
      </c>
      <c r="DH13" s="67">
        <v>2.4748792061698801E-2</v>
      </c>
      <c r="DI13" s="65">
        <v>0.70160206959520655</v>
      </c>
      <c r="DJ13" s="66">
        <v>0.4231267491073204</v>
      </c>
      <c r="DK13" s="12">
        <v>0.20642598397697229</v>
      </c>
      <c r="DL13" s="12">
        <v>7.2049336510913803E-2</v>
      </c>
      <c r="DM13" s="67"/>
      <c r="DN13" s="65">
        <v>0.67743677680822911</v>
      </c>
      <c r="DO13" s="66">
        <v>0.39865514274036928</v>
      </c>
      <c r="DP13" s="12">
        <v>0.20673229755694597</v>
      </c>
      <c r="DQ13" s="12">
        <v>7.2049336510913803E-2</v>
      </c>
      <c r="DR13" s="67"/>
      <c r="DS13" s="65">
        <v>2.1808845133986501</v>
      </c>
      <c r="FX13" s="4" t="s">
        <v>132</v>
      </c>
      <c r="FY13" s="9"/>
      <c r="FZ13" s="9">
        <v>1.86395622552675E-2</v>
      </c>
      <c r="GA13" s="9"/>
      <c r="GB13" s="9">
        <v>2.1747070716312399E-2</v>
      </c>
      <c r="GC13" s="9"/>
      <c r="GD13" s="9"/>
      <c r="GE13" s="9">
        <v>2.0440481977602998E-2</v>
      </c>
      <c r="GF13" s="9"/>
      <c r="GG13" s="9"/>
      <c r="GH13" s="9">
        <v>2.61283141680713E-2</v>
      </c>
      <c r="GI13" s="9"/>
      <c r="GJ13" s="9"/>
      <c r="GK13" s="9"/>
      <c r="GL13" s="9">
        <v>2.4789120756624899E-2</v>
      </c>
      <c r="GM13" s="9"/>
      <c r="GN13" s="9"/>
      <c r="GO13" s="9">
        <v>2.4531628055151501E-2</v>
      </c>
      <c r="GP13" s="9">
        <v>2.2115642374632299E-2</v>
      </c>
      <c r="GQ13" s="9"/>
      <c r="GR13" s="9"/>
      <c r="GS13" s="9">
        <v>2.4846339241220601E-2</v>
      </c>
      <c r="GT13" s="9">
        <v>2.3494138012062502E-2</v>
      </c>
      <c r="GU13" s="9"/>
      <c r="GV13" s="9"/>
      <c r="GW13" s="9"/>
      <c r="GX13" s="9"/>
      <c r="GY13" s="45">
        <v>0.20673229755694597</v>
      </c>
      <c r="HA13" s="4" t="s">
        <v>132</v>
      </c>
      <c r="HB13" s="32"/>
      <c r="HC13" s="32">
        <v>1.86395622552675E-2</v>
      </c>
      <c r="HD13" s="32"/>
      <c r="HE13" s="32">
        <v>2.1747070716312399E-2</v>
      </c>
      <c r="HF13" s="32"/>
      <c r="HG13" s="32"/>
      <c r="HH13" s="32">
        <v>2.0440481977602998E-2</v>
      </c>
      <c r="HI13" s="32"/>
      <c r="HJ13" s="32"/>
      <c r="HK13" s="32">
        <v>2.61283141680713E-2</v>
      </c>
      <c r="HL13" s="32"/>
      <c r="HM13" s="32"/>
      <c r="HN13" s="32"/>
      <c r="HO13" s="32">
        <v>2.4789120756624899E-2</v>
      </c>
      <c r="HP13" s="32"/>
      <c r="HQ13" s="32"/>
      <c r="HR13" s="32">
        <v>2.4531628055151501E-2</v>
      </c>
      <c r="HS13" s="32">
        <v>2.2115642374632299E-2</v>
      </c>
      <c r="HT13" s="32"/>
      <c r="HU13" s="32"/>
      <c r="HV13" s="32">
        <v>2.4846339241220601E-2</v>
      </c>
      <c r="HW13" s="32">
        <v>2.3494138012062502E-2</v>
      </c>
      <c r="HX13" s="32"/>
      <c r="HY13" s="32"/>
      <c r="HZ13" s="32"/>
      <c r="IA13" s="32"/>
      <c r="IB13" s="97">
        <v>0.20673229755694597</v>
      </c>
      <c r="IC13" s="6"/>
      <c r="ID13" s="4" t="s">
        <v>132</v>
      </c>
      <c r="IE13" s="9"/>
      <c r="IF13" s="9">
        <v>1.86395622552675E-2</v>
      </c>
      <c r="IG13" s="9"/>
      <c r="IH13" s="9">
        <v>2.1747070716312399E-2</v>
      </c>
      <c r="II13" s="9"/>
      <c r="IJ13" s="9"/>
      <c r="IK13" s="9">
        <v>2.0440481977602998E-2</v>
      </c>
      <c r="IL13" s="9"/>
      <c r="IM13" s="9"/>
      <c r="IN13" s="9">
        <v>2.61283141680713E-2</v>
      </c>
      <c r="IO13" s="9"/>
      <c r="IP13" s="9"/>
      <c r="IQ13" s="9"/>
      <c r="IR13" s="9">
        <v>2.4789120756624899E-2</v>
      </c>
      <c r="IS13" s="9"/>
      <c r="IT13" s="9"/>
      <c r="IU13" s="9">
        <v>2.4531628055151501E-2</v>
      </c>
      <c r="IV13" s="9">
        <v>2.2115642374632299E-2</v>
      </c>
      <c r="IW13" s="9"/>
      <c r="IX13" s="9"/>
      <c r="IY13" s="9">
        <v>2.4846339241220601E-2</v>
      </c>
      <c r="IZ13" s="9">
        <v>2.3494138012062502E-2</v>
      </c>
      <c r="JA13" s="9"/>
      <c r="JB13" s="9"/>
      <c r="JC13" s="9"/>
      <c r="JD13" s="9"/>
      <c r="JE13" s="45">
        <v>0.20673229755694597</v>
      </c>
      <c r="JG13" s="4" t="s">
        <v>132</v>
      </c>
      <c r="JH13" s="32"/>
      <c r="JI13" s="32">
        <v>1.86395622552675E-2</v>
      </c>
      <c r="JJ13" s="32"/>
      <c r="JK13" s="32">
        <v>2.1747070716312399E-2</v>
      </c>
      <c r="JL13" s="32"/>
      <c r="JM13" s="32"/>
      <c r="JN13" s="32">
        <v>2.0440481977602998E-2</v>
      </c>
      <c r="JO13" s="32"/>
      <c r="JP13" s="32"/>
      <c r="JQ13" s="32">
        <v>2.61283141680713E-2</v>
      </c>
      <c r="JR13" s="32"/>
      <c r="JS13" s="32"/>
      <c r="JT13" s="32"/>
      <c r="JU13" s="32">
        <v>2.4789120756624899E-2</v>
      </c>
      <c r="JV13" s="32"/>
      <c r="JW13" s="32"/>
      <c r="JX13" s="32">
        <v>2.4531628055151501E-2</v>
      </c>
      <c r="JY13" s="32">
        <v>2.2115642374632299E-2</v>
      </c>
      <c r="JZ13" s="32"/>
      <c r="KA13" s="32"/>
      <c r="KB13" s="32">
        <v>2.4846339241220601E-2</v>
      </c>
      <c r="KC13" s="32">
        <v>2.3494138012062502E-2</v>
      </c>
      <c r="KD13" s="32"/>
      <c r="KE13" s="32"/>
      <c r="KF13" s="32"/>
      <c r="KG13" s="32"/>
      <c r="KH13" s="97">
        <v>0.20673229755694597</v>
      </c>
    </row>
    <row r="14" spans="1:294" x14ac:dyDescent="0.25">
      <c r="A14" t="s">
        <v>35</v>
      </c>
      <c r="B14" t="s">
        <v>7</v>
      </c>
      <c r="C14">
        <v>3</v>
      </c>
      <c r="D14" t="s">
        <v>143</v>
      </c>
      <c r="E14">
        <v>2.4644877915982601E-2</v>
      </c>
      <c r="CE14" s="4" t="s">
        <v>134</v>
      </c>
      <c r="CF14" s="45">
        <v>0.24182321055699968</v>
      </c>
      <c r="CI14" s="50" t="s">
        <v>135</v>
      </c>
      <c r="CJ14" s="48">
        <v>0.58473970405114506</v>
      </c>
      <c r="CK14" s="37">
        <v>2.6134588605629502E-2</v>
      </c>
      <c r="CL14" s="32">
        <v>0.12211913698055879</v>
      </c>
      <c r="CM14" s="32">
        <v>0.1904460931186632</v>
      </c>
      <c r="CN14" s="38">
        <v>0.24603988534629351</v>
      </c>
      <c r="CO14" s="48">
        <v>0.73861624184932839</v>
      </c>
      <c r="CP14" s="37">
        <v>3.1044326252079101E-2</v>
      </c>
      <c r="CQ14" s="32">
        <v>0.25277596033137872</v>
      </c>
      <c r="CR14" s="32">
        <v>0.25681055621802179</v>
      </c>
      <c r="CS14" s="38">
        <v>0.19798539904784876</v>
      </c>
      <c r="CT14" s="48">
        <v>0.7356763128920869</v>
      </c>
      <c r="CU14" s="37">
        <v>3.1044326252079101E-2</v>
      </c>
      <c r="CV14" s="32">
        <v>0.25095722427528649</v>
      </c>
      <c r="CW14" s="32">
        <v>0.25568936331687259</v>
      </c>
      <c r="CX14" s="38">
        <v>0.19798539904784876</v>
      </c>
      <c r="CY14" s="48">
        <v>2.0590322587925605</v>
      </c>
      <c r="DC14" s="77" t="s">
        <v>135</v>
      </c>
      <c r="DD14" s="65">
        <v>0.58473970405114506</v>
      </c>
      <c r="DE14" s="66">
        <v>2.6134588605629502E-2</v>
      </c>
      <c r="DF14" s="12">
        <v>0.12211913698055879</v>
      </c>
      <c r="DG14" s="12">
        <v>0.1904460931186632</v>
      </c>
      <c r="DH14" s="67">
        <v>0.24603988534629351</v>
      </c>
      <c r="DI14" s="65">
        <v>0.73861624184932839</v>
      </c>
      <c r="DJ14" s="66">
        <v>3.1044326252079101E-2</v>
      </c>
      <c r="DK14" s="12">
        <v>0.25277596033137872</v>
      </c>
      <c r="DL14" s="12">
        <v>0.25681055621802179</v>
      </c>
      <c r="DM14" s="67">
        <v>0.19798539904784876</v>
      </c>
      <c r="DN14" s="65">
        <v>0.7356763128920869</v>
      </c>
      <c r="DO14" s="66">
        <v>3.1044326252079101E-2</v>
      </c>
      <c r="DP14" s="12">
        <v>0.25095722427528649</v>
      </c>
      <c r="DQ14" s="12">
        <v>0.25568936331687259</v>
      </c>
      <c r="DR14" s="67">
        <v>0.19798539904784876</v>
      </c>
      <c r="DS14" s="65">
        <v>2.0590322587925605</v>
      </c>
      <c r="FX14" s="4" t="s">
        <v>146</v>
      </c>
      <c r="FY14" s="9"/>
      <c r="FZ14" s="9">
        <v>1.86395622552675E-2</v>
      </c>
      <c r="GA14" s="9"/>
      <c r="GB14" s="9">
        <v>2.1747070716312399E-2</v>
      </c>
      <c r="GC14" s="9"/>
      <c r="GD14" s="9"/>
      <c r="GE14" s="9">
        <v>2.0440481977602998E-2</v>
      </c>
      <c r="GF14" s="9"/>
      <c r="GG14" s="9"/>
      <c r="GH14" s="9"/>
      <c r="GI14" s="9"/>
      <c r="GJ14" s="9"/>
      <c r="GK14" s="9"/>
      <c r="GL14" s="9">
        <v>2.4789120756624899E-2</v>
      </c>
      <c r="GM14" s="9"/>
      <c r="GN14" s="9"/>
      <c r="GO14" s="9">
        <v>2.4531628055151501E-2</v>
      </c>
      <c r="GP14" s="9">
        <v>2.2115642374632299E-2</v>
      </c>
      <c r="GQ14" s="9">
        <v>2.3743454628478902E-2</v>
      </c>
      <c r="GR14" s="9"/>
      <c r="GS14" s="9">
        <v>2.4846339241220601E-2</v>
      </c>
      <c r="GT14" s="9">
        <v>2.3494138012062502E-2</v>
      </c>
      <c r="GU14" s="9"/>
      <c r="GV14" s="9"/>
      <c r="GW14" s="9"/>
      <c r="GX14" s="9"/>
      <c r="GY14" s="45">
        <v>0.20434743801735361</v>
      </c>
      <c r="HA14" s="4" t="s">
        <v>146</v>
      </c>
      <c r="HB14" s="32"/>
      <c r="HC14" s="32">
        <v>1.86395622552675E-2</v>
      </c>
      <c r="HD14" s="32"/>
      <c r="HE14" s="32">
        <v>2.1747070716312399E-2</v>
      </c>
      <c r="HF14" s="32"/>
      <c r="HG14" s="32"/>
      <c r="HH14" s="32">
        <v>2.0440481977602998E-2</v>
      </c>
      <c r="HI14" s="32"/>
      <c r="HJ14" s="32"/>
      <c r="HK14" s="32"/>
      <c r="HL14" s="32"/>
      <c r="HM14" s="32"/>
      <c r="HN14" s="32"/>
      <c r="HO14" s="32">
        <v>2.4789120756624899E-2</v>
      </c>
      <c r="HP14" s="32"/>
      <c r="HQ14" s="32"/>
      <c r="HR14" s="32">
        <v>2.4531628055151501E-2</v>
      </c>
      <c r="HS14" s="32">
        <v>2.2115642374632299E-2</v>
      </c>
      <c r="HT14" s="32">
        <v>2.3743454628478902E-2</v>
      </c>
      <c r="HU14" s="32"/>
      <c r="HV14" s="32">
        <v>2.4846339241220601E-2</v>
      </c>
      <c r="HW14" s="32">
        <v>2.3494138012062502E-2</v>
      </c>
      <c r="HX14" s="32"/>
      <c r="HY14" s="32"/>
      <c r="HZ14" s="32"/>
      <c r="IA14" s="32"/>
      <c r="IB14" s="97">
        <v>0.20434743801735361</v>
      </c>
      <c r="ID14" s="4" t="s">
        <v>146</v>
      </c>
      <c r="IE14" s="9"/>
      <c r="IF14" s="9">
        <v>1.86395622552675E-2</v>
      </c>
      <c r="IG14" s="9"/>
      <c r="IH14" s="9">
        <v>2.1747070716312399E-2</v>
      </c>
      <c r="II14" s="9"/>
      <c r="IJ14" s="9"/>
      <c r="IK14" s="9">
        <v>2.0440481977602998E-2</v>
      </c>
      <c r="IL14" s="9"/>
      <c r="IM14" s="9"/>
      <c r="IN14" s="9"/>
      <c r="IO14" s="9"/>
      <c r="IP14" s="9"/>
      <c r="IQ14" s="9"/>
      <c r="IR14" s="9">
        <v>2.4789120756624899E-2</v>
      </c>
      <c r="IS14" s="9"/>
      <c r="IT14" s="9"/>
      <c r="IU14" s="9">
        <v>2.4531628055151501E-2</v>
      </c>
      <c r="IV14" s="9">
        <v>2.2115642374632299E-2</v>
      </c>
      <c r="IW14" s="9">
        <v>2.3743454628478902E-2</v>
      </c>
      <c r="IX14" s="9"/>
      <c r="IY14" s="9">
        <v>2.4846339241220601E-2</v>
      </c>
      <c r="IZ14" s="9">
        <v>2.3494138012062502E-2</v>
      </c>
      <c r="JA14" s="9"/>
      <c r="JB14" s="9"/>
      <c r="JC14" s="9"/>
      <c r="JD14" s="9"/>
      <c r="JE14" s="45">
        <v>0.20434743801735361</v>
      </c>
      <c r="JG14" s="4" t="s">
        <v>146</v>
      </c>
      <c r="JH14" s="32"/>
      <c r="JI14" s="32">
        <v>1.86395622552675E-2</v>
      </c>
      <c r="JJ14" s="32"/>
      <c r="JK14" s="32">
        <v>2.1747070716312399E-2</v>
      </c>
      <c r="JL14" s="32"/>
      <c r="JM14" s="32"/>
      <c r="JN14" s="32">
        <v>2.0440481977602998E-2</v>
      </c>
      <c r="JO14" s="32"/>
      <c r="JP14" s="32"/>
      <c r="JQ14" s="32"/>
      <c r="JR14" s="32"/>
      <c r="JS14" s="32"/>
      <c r="JT14" s="32"/>
      <c r="JU14" s="32">
        <v>2.4789120756624899E-2</v>
      </c>
      <c r="JV14" s="32"/>
      <c r="JW14" s="32"/>
      <c r="JX14" s="32">
        <v>2.4531628055151501E-2</v>
      </c>
      <c r="JY14" s="32">
        <v>2.2115642374632299E-2</v>
      </c>
      <c r="JZ14" s="32">
        <v>2.3743454628478902E-2</v>
      </c>
      <c r="KA14" s="32"/>
      <c r="KB14" s="32">
        <v>2.4846339241220601E-2</v>
      </c>
      <c r="KC14" s="32">
        <v>2.3494138012062502E-2</v>
      </c>
      <c r="KD14" s="32"/>
      <c r="KE14" s="32"/>
      <c r="KF14" s="32"/>
      <c r="KG14" s="32"/>
      <c r="KH14" s="97">
        <v>0.20434743801735361</v>
      </c>
    </row>
    <row r="15" spans="1:294" x14ac:dyDescent="0.25">
      <c r="A15" t="s">
        <v>35</v>
      </c>
      <c r="B15" t="s">
        <v>7</v>
      </c>
      <c r="C15">
        <v>3</v>
      </c>
      <c r="D15" t="s">
        <v>183</v>
      </c>
      <c r="E15">
        <v>2.2700022888775501E-2</v>
      </c>
      <c r="CE15" s="4" t="s">
        <v>174</v>
      </c>
      <c r="CF15" s="45">
        <v>0.2224096205222004</v>
      </c>
      <c r="CI15" s="50" t="s">
        <v>140</v>
      </c>
      <c r="CJ15" s="48">
        <v>0.67284929666643656</v>
      </c>
      <c r="CK15" s="37">
        <v>0.32671422094215746</v>
      </c>
      <c r="CL15" s="32">
        <v>0.26090198285626598</v>
      </c>
      <c r="CM15" s="32">
        <v>6.4261472017698301E-2</v>
      </c>
      <c r="CN15" s="38">
        <v>2.0971620850314902E-2</v>
      </c>
      <c r="CO15" s="48">
        <v>0.62906515470960522</v>
      </c>
      <c r="CP15" s="37">
        <v>0.39724151950094722</v>
      </c>
      <c r="CQ15" s="32">
        <v>0.1597742986977442</v>
      </c>
      <c r="CR15" s="32">
        <v>7.2049336510913803E-2</v>
      </c>
      <c r="CS15" s="38"/>
      <c r="CT15" s="48">
        <v>0.64740551454819784</v>
      </c>
      <c r="CU15" s="37">
        <v>0.37276991313399621</v>
      </c>
      <c r="CV15" s="32">
        <v>0.20258626490328777</v>
      </c>
      <c r="CW15" s="32">
        <v>7.2049336510913803E-2</v>
      </c>
      <c r="CX15" s="38"/>
      <c r="CY15" s="48">
        <v>1.9493199659242397</v>
      </c>
      <c r="DC15" s="77" t="s">
        <v>140</v>
      </c>
      <c r="DD15" s="65">
        <v>0.67284929666643656</v>
      </c>
      <c r="DE15" s="66">
        <v>0.32671422094215746</v>
      </c>
      <c r="DF15" s="12">
        <v>0.26090198285626598</v>
      </c>
      <c r="DG15" s="12">
        <v>6.4261472017698301E-2</v>
      </c>
      <c r="DH15" s="67">
        <v>2.0971620850314902E-2</v>
      </c>
      <c r="DI15" s="65">
        <v>0.62906515470960522</v>
      </c>
      <c r="DJ15" s="66">
        <v>0.39724151950094722</v>
      </c>
      <c r="DK15" s="12">
        <v>0.1597742986977442</v>
      </c>
      <c r="DL15" s="12">
        <v>7.2049336510913803E-2</v>
      </c>
      <c r="DM15" s="67"/>
      <c r="DN15" s="65">
        <v>0.64740551454819784</v>
      </c>
      <c r="DO15" s="66">
        <v>0.37276991313399621</v>
      </c>
      <c r="DP15" s="12">
        <v>0.20258626490328777</v>
      </c>
      <c r="DQ15" s="12">
        <v>7.2049336510913803E-2</v>
      </c>
      <c r="DR15" s="67"/>
      <c r="DS15" s="65">
        <v>1.9493199659242397</v>
      </c>
      <c r="FX15" s="4" t="s">
        <v>140</v>
      </c>
      <c r="FY15" s="9"/>
      <c r="FZ15" s="9">
        <v>1.86395622552675E-2</v>
      </c>
      <c r="GA15" s="9"/>
      <c r="GB15" s="9">
        <v>2.1747070716312399E-2</v>
      </c>
      <c r="GC15" s="9"/>
      <c r="GD15" s="9"/>
      <c r="GE15" s="9">
        <v>2.0440481977602998E-2</v>
      </c>
      <c r="GF15" s="9"/>
      <c r="GG15" s="9"/>
      <c r="GH15" s="9"/>
      <c r="GI15" s="9"/>
      <c r="GJ15" s="9"/>
      <c r="GK15" s="9">
        <v>2.57065067818068E-2</v>
      </c>
      <c r="GL15" s="9"/>
      <c r="GM15" s="9"/>
      <c r="GN15" s="9">
        <v>2.1064895489231201E-2</v>
      </c>
      <c r="GO15" s="9">
        <v>2.4531628055151501E-2</v>
      </c>
      <c r="GP15" s="9">
        <v>2.2115642374632299E-2</v>
      </c>
      <c r="GQ15" s="9"/>
      <c r="GR15" s="9"/>
      <c r="GS15" s="9">
        <v>2.4846339241220601E-2</v>
      </c>
      <c r="GT15" s="9">
        <v>2.3494138012062502E-2</v>
      </c>
      <c r="GU15" s="9"/>
      <c r="GV15" s="9"/>
      <c r="GW15" s="9"/>
      <c r="GX15" s="9"/>
      <c r="GY15" s="45">
        <v>0.20258626490328777</v>
      </c>
      <c r="HA15" s="4" t="s">
        <v>140</v>
      </c>
      <c r="HB15" s="32"/>
      <c r="HC15" s="32">
        <v>1.86395622552675E-2</v>
      </c>
      <c r="HD15" s="32"/>
      <c r="HE15" s="32">
        <v>2.1747070716312399E-2</v>
      </c>
      <c r="HF15" s="32"/>
      <c r="HG15" s="32"/>
      <c r="HH15" s="32">
        <v>2.0440481977602998E-2</v>
      </c>
      <c r="HI15" s="32"/>
      <c r="HJ15" s="32"/>
      <c r="HK15" s="32"/>
      <c r="HL15" s="32"/>
      <c r="HM15" s="32"/>
      <c r="HN15" s="32">
        <v>2.57065067818068E-2</v>
      </c>
      <c r="HO15" s="32"/>
      <c r="HP15" s="32"/>
      <c r="HQ15" s="32">
        <v>2.1064895489231201E-2</v>
      </c>
      <c r="HR15" s="32">
        <v>2.4531628055151501E-2</v>
      </c>
      <c r="HS15" s="32">
        <v>2.2115642374632299E-2</v>
      </c>
      <c r="HT15" s="32"/>
      <c r="HU15" s="32"/>
      <c r="HV15" s="32">
        <v>2.4846339241220601E-2</v>
      </c>
      <c r="HW15" s="32">
        <v>2.3494138012062502E-2</v>
      </c>
      <c r="HX15" s="32"/>
      <c r="HY15" s="32"/>
      <c r="HZ15" s="32"/>
      <c r="IA15" s="32"/>
      <c r="IB15" s="97">
        <v>0.20258626490328777</v>
      </c>
      <c r="ID15" s="4" t="s">
        <v>140</v>
      </c>
      <c r="IE15" s="9"/>
      <c r="IF15" s="9">
        <v>1.86395622552675E-2</v>
      </c>
      <c r="IG15" s="9"/>
      <c r="IH15" s="9">
        <v>2.1747070716312399E-2</v>
      </c>
      <c r="II15" s="9"/>
      <c r="IJ15" s="9"/>
      <c r="IK15" s="9">
        <v>2.0440481977602998E-2</v>
      </c>
      <c r="IL15" s="9"/>
      <c r="IM15" s="9"/>
      <c r="IN15" s="9"/>
      <c r="IO15" s="9"/>
      <c r="IP15" s="9"/>
      <c r="IQ15" s="9">
        <v>2.57065067818068E-2</v>
      </c>
      <c r="IR15" s="9"/>
      <c r="IS15" s="9"/>
      <c r="IT15" s="9">
        <v>2.1064895489231201E-2</v>
      </c>
      <c r="IU15" s="9">
        <v>2.4531628055151501E-2</v>
      </c>
      <c r="IV15" s="9">
        <v>2.2115642374632299E-2</v>
      </c>
      <c r="IW15" s="9"/>
      <c r="IX15" s="9"/>
      <c r="IY15" s="9">
        <v>2.4846339241220601E-2</v>
      </c>
      <c r="IZ15" s="9">
        <v>2.3494138012062502E-2</v>
      </c>
      <c r="JA15" s="9"/>
      <c r="JB15" s="9"/>
      <c r="JC15" s="9"/>
      <c r="JD15" s="9"/>
      <c r="JE15" s="45">
        <v>0.20258626490328777</v>
      </c>
      <c r="JG15" s="4" t="s">
        <v>140</v>
      </c>
      <c r="JH15" s="32"/>
      <c r="JI15" s="32">
        <v>1.86395622552675E-2</v>
      </c>
      <c r="JJ15" s="32"/>
      <c r="JK15" s="32">
        <v>2.1747070716312399E-2</v>
      </c>
      <c r="JL15" s="32"/>
      <c r="JM15" s="32"/>
      <c r="JN15" s="32">
        <v>2.0440481977602998E-2</v>
      </c>
      <c r="JO15" s="32"/>
      <c r="JP15" s="32"/>
      <c r="JQ15" s="32"/>
      <c r="JR15" s="32"/>
      <c r="JS15" s="32"/>
      <c r="JT15" s="32">
        <v>2.57065067818068E-2</v>
      </c>
      <c r="JU15" s="32"/>
      <c r="JV15" s="32"/>
      <c r="JW15" s="32">
        <v>2.1064895489231201E-2</v>
      </c>
      <c r="JX15" s="32">
        <v>2.4531628055151501E-2</v>
      </c>
      <c r="JY15" s="32">
        <v>2.2115642374632299E-2</v>
      </c>
      <c r="JZ15" s="32"/>
      <c r="KA15" s="32"/>
      <c r="KB15" s="32">
        <v>2.4846339241220601E-2</v>
      </c>
      <c r="KC15" s="32">
        <v>2.3494138012062502E-2</v>
      </c>
      <c r="KD15" s="32"/>
      <c r="KE15" s="32"/>
      <c r="KF15" s="32"/>
      <c r="KG15" s="32"/>
      <c r="KH15" s="97">
        <v>0.20258626490328777</v>
      </c>
    </row>
    <row r="16" spans="1:294" x14ac:dyDescent="0.25">
      <c r="A16" t="s">
        <v>35</v>
      </c>
      <c r="B16" t="s">
        <v>7</v>
      </c>
      <c r="C16">
        <v>3</v>
      </c>
      <c r="D16" t="s">
        <v>197</v>
      </c>
      <c r="E16">
        <v>2.2339655906428599E-2</v>
      </c>
      <c r="CE16" s="4" t="s">
        <v>152</v>
      </c>
      <c r="CF16" s="45">
        <v>0.22141230020831751</v>
      </c>
      <c r="CI16" s="50" t="s">
        <v>134</v>
      </c>
      <c r="CJ16" s="48">
        <v>0.53411800026628375</v>
      </c>
      <c r="CK16" s="37"/>
      <c r="CL16" s="32">
        <v>0.1901180427191215</v>
      </c>
      <c r="CM16" s="32">
        <v>0.15436270896124049</v>
      </c>
      <c r="CN16" s="38">
        <v>0.18963724858592179</v>
      </c>
      <c r="CO16" s="48">
        <v>0.68629108187031518</v>
      </c>
      <c r="CP16" s="37"/>
      <c r="CQ16" s="32">
        <v>0.2481773915850348</v>
      </c>
      <c r="CR16" s="32">
        <v>0.23186184074126193</v>
      </c>
      <c r="CS16" s="38">
        <v>0.2062518495440184</v>
      </c>
      <c r="CT16" s="48">
        <v>0.67525005608137412</v>
      </c>
      <c r="CU16" s="37"/>
      <c r="CV16" s="32">
        <v>0.24182321055699971</v>
      </c>
      <c r="CW16" s="32">
        <v>0.22677595720907834</v>
      </c>
      <c r="CX16" s="38">
        <v>0.2066508883152961</v>
      </c>
      <c r="CY16" s="48">
        <v>1.8956591382179733</v>
      </c>
      <c r="DC16" s="77" t="s">
        <v>134</v>
      </c>
      <c r="DD16" s="65">
        <v>0.53411800026628375</v>
      </c>
      <c r="DE16" s="66"/>
      <c r="DF16" s="12">
        <v>0.1901180427191215</v>
      </c>
      <c r="DG16" s="12">
        <v>0.15436270896124049</v>
      </c>
      <c r="DH16" s="67">
        <v>0.18963724858592179</v>
      </c>
      <c r="DI16" s="65">
        <v>0.68629108187031518</v>
      </c>
      <c r="DJ16" s="66"/>
      <c r="DK16" s="12">
        <v>0.2481773915850348</v>
      </c>
      <c r="DL16" s="12">
        <v>0.23186184074126193</v>
      </c>
      <c r="DM16" s="67">
        <v>0.2062518495440184</v>
      </c>
      <c r="DN16" s="65">
        <v>0.67525005608137412</v>
      </c>
      <c r="DO16" s="66"/>
      <c r="DP16" s="12">
        <v>0.24182321055699971</v>
      </c>
      <c r="DQ16" s="12">
        <v>0.22677595720907834</v>
      </c>
      <c r="DR16" s="67">
        <v>0.2066508883152961</v>
      </c>
      <c r="DS16" s="65">
        <v>1.8956591382179733</v>
      </c>
      <c r="FX16" s="4" t="s">
        <v>1078</v>
      </c>
      <c r="FY16" s="9"/>
      <c r="FZ16" s="9">
        <v>1.8770031755121201E-2</v>
      </c>
      <c r="GA16" s="9"/>
      <c r="GB16" s="9"/>
      <c r="GC16" s="9"/>
      <c r="GD16" s="9">
        <v>2.7970677957851801E-2</v>
      </c>
      <c r="GE16" s="9">
        <v>2.0966866788431199E-2</v>
      </c>
      <c r="GF16" s="9"/>
      <c r="GG16" s="9"/>
      <c r="GH16" s="9"/>
      <c r="GI16" s="9"/>
      <c r="GJ16" s="9"/>
      <c r="GK16" s="9"/>
      <c r="GL16" s="9"/>
      <c r="GM16" s="9"/>
      <c r="GN16" s="9"/>
      <c r="GO16" s="9"/>
      <c r="GP16" s="9"/>
      <c r="GQ16" s="9"/>
      <c r="GR16" s="9">
        <v>2.5149416805200799E-2</v>
      </c>
      <c r="GS16" s="9"/>
      <c r="GT16" s="9"/>
      <c r="GU16" s="9"/>
      <c r="GV16" s="9">
        <v>3.0868763886461401E-2</v>
      </c>
      <c r="GW16" s="9">
        <v>3.5125097611105001E-2</v>
      </c>
      <c r="GX16" s="9">
        <v>4.1734375578764298E-2</v>
      </c>
      <c r="GY16" s="45">
        <v>0.20058523038293571</v>
      </c>
      <c r="HA16" s="4" t="s">
        <v>1078</v>
      </c>
      <c r="HB16" s="32"/>
      <c r="HC16" s="32">
        <v>1.8770031755121201E-2</v>
      </c>
      <c r="HD16" s="32"/>
      <c r="HE16" s="32"/>
      <c r="HF16" s="32"/>
      <c r="HG16" s="32">
        <v>2.7970677957851801E-2</v>
      </c>
      <c r="HH16" s="32">
        <v>2.0966866788431199E-2</v>
      </c>
      <c r="HI16" s="32"/>
      <c r="HJ16" s="32"/>
      <c r="HK16" s="32"/>
      <c r="HL16" s="32"/>
      <c r="HM16" s="32"/>
      <c r="HN16" s="32"/>
      <c r="HO16" s="32"/>
      <c r="HP16" s="32"/>
      <c r="HQ16" s="32"/>
      <c r="HR16" s="32"/>
      <c r="HS16" s="32"/>
      <c r="HT16" s="32"/>
      <c r="HU16" s="32">
        <v>2.5149416805200799E-2</v>
      </c>
      <c r="HV16" s="32"/>
      <c r="HW16" s="32"/>
      <c r="HX16" s="32"/>
      <c r="HY16" s="32">
        <v>3.0868763886461401E-2</v>
      </c>
      <c r="HZ16" s="32">
        <v>3.5125097611105001E-2</v>
      </c>
      <c r="IA16" s="32">
        <v>4.1734375578764298E-2</v>
      </c>
      <c r="IB16" s="97">
        <v>0.20058523038293571</v>
      </c>
      <c r="ID16" s="4" t="s">
        <v>1078</v>
      </c>
      <c r="IE16" s="9"/>
      <c r="IF16" s="9">
        <v>1.8770031755121201E-2</v>
      </c>
      <c r="IG16" s="9"/>
      <c r="IH16" s="9"/>
      <c r="II16" s="9"/>
      <c r="IJ16" s="9">
        <v>2.7970677957851801E-2</v>
      </c>
      <c r="IK16" s="9">
        <v>2.0966866788431199E-2</v>
      </c>
      <c r="IL16" s="9"/>
      <c r="IM16" s="9"/>
      <c r="IN16" s="9"/>
      <c r="IO16" s="9"/>
      <c r="IP16" s="9"/>
      <c r="IQ16" s="9"/>
      <c r="IR16" s="9"/>
      <c r="IS16" s="9"/>
      <c r="IT16" s="9"/>
      <c r="IU16" s="9"/>
      <c r="IV16" s="9"/>
      <c r="IW16" s="9"/>
      <c r="IX16" s="9">
        <v>2.5149416805200799E-2</v>
      </c>
      <c r="IY16" s="9"/>
      <c r="IZ16" s="9"/>
      <c r="JA16" s="9"/>
      <c r="JB16" s="9">
        <v>3.0868763886461401E-2</v>
      </c>
      <c r="JC16" s="9">
        <v>3.5125097611105001E-2</v>
      </c>
      <c r="JD16" s="9">
        <v>4.1734375578764298E-2</v>
      </c>
      <c r="JE16" s="45">
        <v>0.20058523038293571</v>
      </c>
      <c r="JG16" s="4" t="s">
        <v>1078</v>
      </c>
      <c r="JH16" s="32"/>
      <c r="JI16" s="32">
        <v>1.8770031755121201E-2</v>
      </c>
      <c r="JJ16" s="32"/>
      <c r="JK16" s="32"/>
      <c r="JL16" s="32"/>
      <c r="JM16" s="32">
        <v>2.7970677957851801E-2</v>
      </c>
      <c r="JN16" s="32">
        <v>2.0966866788431199E-2</v>
      </c>
      <c r="JO16" s="32"/>
      <c r="JP16" s="32"/>
      <c r="JQ16" s="32"/>
      <c r="JR16" s="32"/>
      <c r="JS16" s="32"/>
      <c r="JT16" s="32"/>
      <c r="JU16" s="32"/>
      <c r="JV16" s="32"/>
      <c r="JW16" s="32"/>
      <c r="JX16" s="32"/>
      <c r="JY16" s="32"/>
      <c r="JZ16" s="32"/>
      <c r="KA16" s="32">
        <v>2.5149416805200799E-2</v>
      </c>
      <c r="KB16" s="32"/>
      <c r="KC16" s="32"/>
      <c r="KD16" s="32"/>
      <c r="KE16" s="32">
        <v>3.0868763886461401E-2</v>
      </c>
      <c r="KF16" s="32">
        <v>3.5125097611105001E-2</v>
      </c>
      <c r="KG16" s="32">
        <v>4.1734375578764298E-2</v>
      </c>
      <c r="KH16" s="97">
        <v>0.20058523038293571</v>
      </c>
    </row>
    <row r="17" spans="1:294" x14ac:dyDescent="0.25">
      <c r="A17" t="s">
        <v>35</v>
      </c>
      <c r="B17" t="s">
        <v>7</v>
      </c>
      <c r="C17">
        <v>3</v>
      </c>
      <c r="D17" t="s">
        <v>165</v>
      </c>
      <c r="E17">
        <v>2.0298755747452501E-2</v>
      </c>
      <c r="CE17" s="4" t="s">
        <v>132</v>
      </c>
      <c r="CF17" s="45">
        <v>0.20673229755694603</v>
      </c>
      <c r="CI17" s="50" t="s">
        <v>165</v>
      </c>
      <c r="CJ17" s="48">
        <v>0.60164092385587187</v>
      </c>
      <c r="CK17" s="37">
        <v>9.0342378081952307E-2</v>
      </c>
      <c r="CL17" s="32">
        <v>0.1286576756210529</v>
      </c>
      <c r="CM17" s="32">
        <v>0.22407511082175441</v>
      </c>
      <c r="CN17" s="38">
        <v>0.1585657593311123</v>
      </c>
      <c r="CO17" s="48">
        <v>0.53665675392713685</v>
      </c>
      <c r="CP17" s="37">
        <v>5.5820402917934699E-2</v>
      </c>
      <c r="CQ17" s="32">
        <v>0.10369125441443749</v>
      </c>
      <c r="CR17" s="32">
        <v>0.19609931254658142</v>
      </c>
      <c r="CS17" s="38">
        <v>0.18104578404818331</v>
      </c>
      <c r="CT17" s="48">
        <v>0.56246280921340175</v>
      </c>
      <c r="CU17" s="37">
        <v>8.2861981843894997E-2</v>
      </c>
      <c r="CV17" s="32">
        <v>0.10326279540676481</v>
      </c>
      <c r="CW17" s="32">
        <v>0.19529224791455871</v>
      </c>
      <c r="CX17" s="38">
        <v>0.18104578404818331</v>
      </c>
      <c r="CY17" s="48">
        <v>1.7007604869964106</v>
      </c>
      <c r="DC17" s="77" t="s">
        <v>165</v>
      </c>
      <c r="DD17" s="65">
        <v>0.60164092385587187</v>
      </c>
      <c r="DE17" s="66">
        <v>9.0342378081952307E-2</v>
      </c>
      <c r="DF17" s="12">
        <v>0.1286576756210529</v>
      </c>
      <c r="DG17" s="12">
        <v>0.22407511082175441</v>
      </c>
      <c r="DH17" s="67">
        <v>0.1585657593311123</v>
      </c>
      <c r="DI17" s="65">
        <v>0.53665675392713685</v>
      </c>
      <c r="DJ17" s="66">
        <v>5.5820402917934699E-2</v>
      </c>
      <c r="DK17" s="12">
        <v>0.10369125441443749</v>
      </c>
      <c r="DL17" s="12">
        <v>0.19609931254658142</v>
      </c>
      <c r="DM17" s="67">
        <v>0.18104578404818331</v>
      </c>
      <c r="DN17" s="65">
        <v>0.56246280921340175</v>
      </c>
      <c r="DO17" s="66">
        <v>8.2861981843894997E-2</v>
      </c>
      <c r="DP17" s="12">
        <v>0.10326279540676481</v>
      </c>
      <c r="DQ17" s="12">
        <v>0.19529224791455871</v>
      </c>
      <c r="DR17" s="67">
        <v>0.18104578404818331</v>
      </c>
      <c r="DS17" s="65">
        <v>1.7007604869964106</v>
      </c>
      <c r="FX17" s="4" t="s">
        <v>139</v>
      </c>
      <c r="FY17" s="9"/>
      <c r="FZ17" s="9">
        <v>1.86395622552675E-2</v>
      </c>
      <c r="GA17" s="9"/>
      <c r="GB17" s="9">
        <v>2.1747070716312399E-2</v>
      </c>
      <c r="GC17" s="9"/>
      <c r="GD17" s="9"/>
      <c r="GE17" s="9"/>
      <c r="GF17" s="9"/>
      <c r="GG17" s="9"/>
      <c r="GH17" s="9"/>
      <c r="GI17" s="9"/>
      <c r="GJ17" s="9"/>
      <c r="GK17" s="9">
        <v>2.57065067818068E-2</v>
      </c>
      <c r="GL17" s="9">
        <v>2.4789120756624899E-2</v>
      </c>
      <c r="GM17" s="9"/>
      <c r="GN17" s="9"/>
      <c r="GO17" s="9">
        <v>2.4531628055151501E-2</v>
      </c>
      <c r="GP17" s="9">
        <v>2.2115642374632299E-2</v>
      </c>
      <c r="GQ17" s="9"/>
      <c r="GR17" s="9"/>
      <c r="GS17" s="9">
        <v>2.4846339241220601E-2</v>
      </c>
      <c r="GT17" s="9">
        <v>2.3494138012062502E-2</v>
      </c>
      <c r="GU17" s="9"/>
      <c r="GV17" s="9"/>
      <c r="GW17" s="9"/>
      <c r="GX17" s="9"/>
      <c r="GY17" s="45">
        <v>0.1858700081930785</v>
      </c>
      <c r="HA17" s="4" t="s">
        <v>139</v>
      </c>
      <c r="HB17" s="32"/>
      <c r="HC17" s="32">
        <v>1.86395622552675E-2</v>
      </c>
      <c r="HD17" s="32"/>
      <c r="HE17" s="32">
        <v>2.1747070716312399E-2</v>
      </c>
      <c r="HF17" s="32"/>
      <c r="HG17" s="32"/>
      <c r="HH17" s="32"/>
      <c r="HI17" s="32"/>
      <c r="HJ17" s="32"/>
      <c r="HK17" s="32"/>
      <c r="HL17" s="32"/>
      <c r="HM17" s="32"/>
      <c r="HN17" s="32">
        <v>2.57065067818068E-2</v>
      </c>
      <c r="HO17" s="32">
        <v>2.4789120756624899E-2</v>
      </c>
      <c r="HP17" s="32"/>
      <c r="HQ17" s="32"/>
      <c r="HR17" s="32">
        <v>2.4531628055151501E-2</v>
      </c>
      <c r="HS17" s="32">
        <v>2.2115642374632299E-2</v>
      </c>
      <c r="HT17" s="32"/>
      <c r="HU17" s="32"/>
      <c r="HV17" s="32">
        <v>2.4846339241220601E-2</v>
      </c>
      <c r="HW17" s="32">
        <v>2.3494138012062502E-2</v>
      </c>
      <c r="HX17" s="32"/>
      <c r="HY17" s="32"/>
      <c r="HZ17" s="32"/>
      <c r="IA17" s="32"/>
      <c r="IB17" s="97">
        <v>0.1858700081930785</v>
      </c>
      <c r="ID17" s="4" t="s">
        <v>139</v>
      </c>
      <c r="IE17" s="9"/>
      <c r="IF17" s="9">
        <v>1.86395622552675E-2</v>
      </c>
      <c r="IG17" s="9"/>
      <c r="IH17" s="9">
        <v>2.1747070716312399E-2</v>
      </c>
      <c r="II17" s="9"/>
      <c r="IJ17" s="9"/>
      <c r="IK17" s="9"/>
      <c r="IL17" s="9"/>
      <c r="IM17" s="9"/>
      <c r="IN17" s="9"/>
      <c r="IO17" s="9"/>
      <c r="IP17" s="9"/>
      <c r="IQ17" s="9">
        <v>2.57065067818068E-2</v>
      </c>
      <c r="IR17" s="9">
        <v>2.4789120756624899E-2</v>
      </c>
      <c r="IS17" s="9"/>
      <c r="IT17" s="9"/>
      <c r="IU17" s="9">
        <v>2.4531628055151501E-2</v>
      </c>
      <c r="IV17" s="9">
        <v>2.2115642374632299E-2</v>
      </c>
      <c r="IW17" s="9"/>
      <c r="IX17" s="9"/>
      <c r="IY17" s="9">
        <v>2.4846339241220601E-2</v>
      </c>
      <c r="IZ17" s="9">
        <v>2.3494138012062502E-2</v>
      </c>
      <c r="JA17" s="9"/>
      <c r="JB17" s="9"/>
      <c r="JC17" s="9"/>
      <c r="JD17" s="9"/>
      <c r="JE17" s="45">
        <v>0.1858700081930785</v>
      </c>
      <c r="JG17" s="4" t="s">
        <v>139</v>
      </c>
      <c r="JH17" s="32"/>
      <c r="JI17" s="32">
        <v>1.86395622552675E-2</v>
      </c>
      <c r="JJ17" s="32"/>
      <c r="JK17" s="32">
        <v>2.1747070716312399E-2</v>
      </c>
      <c r="JL17" s="32"/>
      <c r="JM17" s="32"/>
      <c r="JN17" s="32"/>
      <c r="JO17" s="32"/>
      <c r="JP17" s="32"/>
      <c r="JQ17" s="32"/>
      <c r="JR17" s="32"/>
      <c r="JS17" s="32"/>
      <c r="JT17" s="32">
        <v>2.57065067818068E-2</v>
      </c>
      <c r="JU17" s="32">
        <v>2.4789120756624899E-2</v>
      </c>
      <c r="JV17" s="32"/>
      <c r="JW17" s="32"/>
      <c r="JX17" s="32">
        <v>2.4531628055151501E-2</v>
      </c>
      <c r="JY17" s="32">
        <v>2.2115642374632299E-2</v>
      </c>
      <c r="JZ17" s="32"/>
      <c r="KA17" s="32"/>
      <c r="KB17" s="32">
        <v>2.4846339241220601E-2</v>
      </c>
      <c r="KC17" s="32">
        <v>2.3494138012062502E-2</v>
      </c>
      <c r="KD17" s="32"/>
      <c r="KE17" s="32"/>
      <c r="KF17" s="32"/>
      <c r="KG17" s="32"/>
      <c r="KH17" s="97">
        <v>0.1858700081930785</v>
      </c>
    </row>
    <row r="18" spans="1:294" x14ac:dyDescent="0.25">
      <c r="A18" t="s">
        <v>35</v>
      </c>
      <c r="B18" t="s">
        <v>7</v>
      </c>
      <c r="C18">
        <v>3</v>
      </c>
      <c r="D18" t="s">
        <v>151</v>
      </c>
      <c r="E18">
        <v>2.0298755747452501E-2</v>
      </c>
      <c r="CE18" s="4" t="s">
        <v>146</v>
      </c>
      <c r="CF18" s="45">
        <v>0.20434743801735364</v>
      </c>
      <c r="CI18" s="50" t="s">
        <v>183</v>
      </c>
      <c r="CJ18" s="48">
        <v>0.71220474961399116</v>
      </c>
      <c r="CK18" s="37">
        <v>0.10584713866603369</v>
      </c>
      <c r="CL18" s="32">
        <v>0.20431242161797389</v>
      </c>
      <c r="CM18" s="32">
        <v>0.2115700991925622</v>
      </c>
      <c r="CN18" s="38">
        <v>0.19047509013742142</v>
      </c>
      <c r="CO18" s="48">
        <v>0.49221189460539538</v>
      </c>
      <c r="CP18" s="37"/>
      <c r="CQ18" s="32">
        <v>0.13319863739026788</v>
      </c>
      <c r="CR18" s="32">
        <v>0.22288405827164198</v>
      </c>
      <c r="CS18" s="38">
        <v>0.13612919894348552</v>
      </c>
      <c r="CT18" s="48">
        <v>0.48992137241445988</v>
      </c>
      <c r="CU18" s="37"/>
      <c r="CV18" s="32">
        <v>0.13243252262679209</v>
      </c>
      <c r="CW18" s="32">
        <v>0.2213596508441823</v>
      </c>
      <c r="CX18" s="38">
        <v>0.13612919894348552</v>
      </c>
      <c r="CY18" s="48">
        <v>1.6943380166338464</v>
      </c>
      <c r="DC18" s="77" t="s">
        <v>183</v>
      </c>
      <c r="DD18" s="65">
        <v>0.71220474961399116</v>
      </c>
      <c r="DE18" s="66">
        <v>0.10584713866603369</v>
      </c>
      <c r="DF18" s="12">
        <v>0.20431242161797389</v>
      </c>
      <c r="DG18" s="12">
        <v>0.2115700991925622</v>
      </c>
      <c r="DH18" s="67">
        <v>0.19047509013742142</v>
      </c>
      <c r="DI18" s="65">
        <v>0.49221189460539538</v>
      </c>
      <c r="DJ18" s="66"/>
      <c r="DK18" s="12">
        <v>0.13319863739026788</v>
      </c>
      <c r="DL18" s="12">
        <v>0.22288405827164198</v>
      </c>
      <c r="DM18" s="67">
        <v>0.13612919894348552</v>
      </c>
      <c r="DN18" s="65">
        <v>0.48992137241445988</v>
      </c>
      <c r="DO18" s="66"/>
      <c r="DP18" s="12">
        <v>0.13243252262679209</v>
      </c>
      <c r="DQ18" s="12">
        <v>0.2213596508441823</v>
      </c>
      <c r="DR18" s="67">
        <v>0.13612919894348552</v>
      </c>
      <c r="DS18" s="65">
        <v>1.6943380166338464</v>
      </c>
      <c r="FX18" s="4" t="s">
        <v>1115</v>
      </c>
      <c r="FY18" s="9"/>
      <c r="FZ18" s="9"/>
      <c r="GA18" s="9"/>
      <c r="GB18" s="9"/>
      <c r="GC18" s="9"/>
      <c r="GD18" s="9"/>
      <c r="GE18" s="9"/>
      <c r="GF18" s="9"/>
      <c r="GG18" s="9"/>
      <c r="GH18" s="9"/>
      <c r="GI18" s="9"/>
      <c r="GJ18" s="9"/>
      <c r="GK18" s="9">
        <v>2.8016028079343301E-2</v>
      </c>
      <c r="GL18" s="9"/>
      <c r="GM18" s="9">
        <v>3.4066177703295598E-2</v>
      </c>
      <c r="GN18" s="9">
        <v>2.1502254778061801E-2</v>
      </c>
      <c r="GO18" s="9"/>
      <c r="GP18" s="9"/>
      <c r="GQ18" s="9"/>
      <c r="GR18" s="9">
        <v>2.6769247119990802E-2</v>
      </c>
      <c r="GS18" s="9"/>
      <c r="GT18" s="9"/>
      <c r="GU18" s="9"/>
      <c r="GV18" s="9"/>
      <c r="GW18" s="9"/>
      <c r="GX18" s="9">
        <v>5.5596733601706097E-2</v>
      </c>
      <c r="GY18" s="45">
        <v>0.16595044128239758</v>
      </c>
      <c r="HA18" s="4" t="s">
        <v>1115</v>
      </c>
      <c r="HB18" s="32"/>
      <c r="HC18" s="32"/>
      <c r="HD18" s="32"/>
      <c r="HE18" s="32"/>
      <c r="HF18" s="32"/>
      <c r="HG18" s="32"/>
      <c r="HH18" s="32"/>
      <c r="HI18" s="32"/>
      <c r="HJ18" s="32"/>
      <c r="HK18" s="32"/>
      <c r="HL18" s="32"/>
      <c r="HM18" s="32"/>
      <c r="HN18" s="32">
        <v>2.8016028079343301E-2</v>
      </c>
      <c r="HO18" s="32"/>
      <c r="HP18" s="32">
        <v>3.4066177703295598E-2</v>
      </c>
      <c r="HQ18" s="32">
        <v>2.1502254778061801E-2</v>
      </c>
      <c r="HR18" s="32"/>
      <c r="HS18" s="32"/>
      <c r="HT18" s="32"/>
      <c r="HU18" s="32">
        <v>2.6769247119990802E-2</v>
      </c>
      <c r="HV18" s="32"/>
      <c r="HW18" s="32"/>
      <c r="HX18" s="32"/>
      <c r="HY18" s="32"/>
      <c r="HZ18" s="32"/>
      <c r="IA18" s="32">
        <v>5.5596733601706097E-2</v>
      </c>
      <c r="IB18" s="97">
        <v>0.16595044128239758</v>
      </c>
      <c r="ID18" s="4" t="s">
        <v>1115</v>
      </c>
      <c r="IE18" s="9"/>
      <c r="IF18" s="9"/>
      <c r="IG18" s="9"/>
      <c r="IH18" s="9"/>
      <c r="II18" s="9"/>
      <c r="IJ18" s="9"/>
      <c r="IK18" s="9"/>
      <c r="IL18" s="9"/>
      <c r="IM18" s="9"/>
      <c r="IN18" s="9"/>
      <c r="IO18" s="9"/>
      <c r="IP18" s="9"/>
      <c r="IQ18" s="9">
        <v>2.8016028079343301E-2</v>
      </c>
      <c r="IR18" s="9"/>
      <c r="IS18" s="9">
        <v>3.4066177703295598E-2</v>
      </c>
      <c r="IT18" s="9">
        <v>2.1502254778061801E-2</v>
      </c>
      <c r="IU18" s="9"/>
      <c r="IV18" s="9"/>
      <c r="IW18" s="9"/>
      <c r="IX18" s="9">
        <v>2.6769247119990802E-2</v>
      </c>
      <c r="IY18" s="9"/>
      <c r="IZ18" s="9"/>
      <c r="JA18" s="9"/>
      <c r="JB18" s="9"/>
      <c r="JC18" s="9"/>
      <c r="JD18" s="9">
        <v>5.5596733601706097E-2</v>
      </c>
      <c r="JE18" s="45">
        <v>0.16595044128239758</v>
      </c>
      <c r="JG18" s="4" t="s">
        <v>1115</v>
      </c>
      <c r="JH18" s="32"/>
      <c r="JI18" s="32"/>
      <c r="JJ18" s="32"/>
      <c r="JK18" s="32"/>
      <c r="JL18" s="32"/>
      <c r="JM18" s="32"/>
      <c r="JN18" s="32"/>
      <c r="JO18" s="32"/>
      <c r="JP18" s="32"/>
      <c r="JQ18" s="32"/>
      <c r="JR18" s="32"/>
      <c r="JS18" s="32"/>
      <c r="JT18" s="32">
        <v>2.8016028079343301E-2</v>
      </c>
      <c r="JU18" s="32"/>
      <c r="JV18" s="32">
        <v>3.4066177703295598E-2</v>
      </c>
      <c r="JW18" s="32">
        <v>2.1502254778061801E-2</v>
      </c>
      <c r="JX18" s="32"/>
      <c r="JY18" s="32"/>
      <c r="JZ18" s="32"/>
      <c r="KA18" s="32">
        <v>2.6769247119990802E-2</v>
      </c>
      <c r="KB18" s="32"/>
      <c r="KC18" s="32"/>
      <c r="KD18" s="32"/>
      <c r="KE18" s="32"/>
      <c r="KF18" s="32"/>
      <c r="KG18" s="32">
        <v>5.5596733601706097E-2</v>
      </c>
      <c r="KH18" s="97">
        <v>0.16595044128239758</v>
      </c>
    </row>
    <row r="19" spans="1:294" x14ac:dyDescent="0.25">
      <c r="A19" t="s">
        <v>35</v>
      </c>
      <c r="B19" t="s">
        <v>7</v>
      </c>
      <c r="C19">
        <v>3</v>
      </c>
      <c r="D19" t="s">
        <v>173</v>
      </c>
      <c r="E19">
        <v>1.96452458713815E-2</v>
      </c>
      <c r="CE19" s="4" t="s">
        <v>140</v>
      </c>
      <c r="CF19" s="45">
        <v>0.20258626490328782</v>
      </c>
      <c r="CI19" s="50" t="s">
        <v>151</v>
      </c>
      <c r="CJ19" s="48">
        <v>0.62575585782715915</v>
      </c>
      <c r="CK19" s="37">
        <v>9.0342378081952307E-2</v>
      </c>
      <c r="CL19" s="32">
        <v>0.15277260959234001</v>
      </c>
      <c r="CM19" s="32">
        <v>0.22407511082175441</v>
      </c>
      <c r="CN19" s="38">
        <v>0.15856575933111242</v>
      </c>
      <c r="CO19" s="48">
        <v>0.518286536441668</v>
      </c>
      <c r="CP19" s="37">
        <v>5.5820402917934699E-2</v>
      </c>
      <c r="CQ19" s="32">
        <v>0.10369125441443749</v>
      </c>
      <c r="CR19" s="32">
        <v>0.19609931254658142</v>
      </c>
      <c r="CS19" s="38">
        <v>0.1626755665627144</v>
      </c>
      <c r="CT19" s="48">
        <v>0.54409259172793289</v>
      </c>
      <c r="CU19" s="37">
        <v>8.2861981843894997E-2</v>
      </c>
      <c r="CV19" s="32">
        <v>0.10326279540676481</v>
      </c>
      <c r="CW19" s="32">
        <v>0.19529224791455871</v>
      </c>
      <c r="CX19" s="38">
        <v>0.1626755665627144</v>
      </c>
      <c r="CY19" s="48">
        <v>1.68813498599676</v>
      </c>
      <c r="DC19" s="77" t="s">
        <v>151</v>
      </c>
      <c r="DD19" s="65">
        <v>0.62575585782715915</v>
      </c>
      <c r="DE19" s="66">
        <v>9.0342378081952307E-2</v>
      </c>
      <c r="DF19" s="12">
        <v>0.15277260959234001</v>
      </c>
      <c r="DG19" s="12">
        <v>0.22407511082175441</v>
      </c>
      <c r="DH19" s="67">
        <v>0.15856575933111242</v>
      </c>
      <c r="DI19" s="65">
        <v>0.518286536441668</v>
      </c>
      <c r="DJ19" s="66">
        <v>5.5820402917934699E-2</v>
      </c>
      <c r="DK19" s="12">
        <v>0.10369125441443749</v>
      </c>
      <c r="DL19" s="12">
        <v>0.19609931254658142</v>
      </c>
      <c r="DM19" s="67">
        <v>0.1626755665627144</v>
      </c>
      <c r="DN19" s="65">
        <v>0.54409259172793289</v>
      </c>
      <c r="DO19" s="66">
        <v>8.2861981843894997E-2</v>
      </c>
      <c r="DP19" s="12">
        <v>0.10326279540676481</v>
      </c>
      <c r="DQ19" s="12">
        <v>0.19529224791455871</v>
      </c>
      <c r="DR19" s="67">
        <v>0.1626755665627144</v>
      </c>
      <c r="DS19" s="65">
        <v>1.68813498599676</v>
      </c>
      <c r="FX19" s="4" t="s">
        <v>155</v>
      </c>
      <c r="FY19" s="9"/>
      <c r="FZ19" s="9"/>
      <c r="GA19" s="9"/>
      <c r="GB19" s="9"/>
      <c r="GC19" s="9"/>
      <c r="GD19" s="9">
        <v>2.5749389267578599E-2</v>
      </c>
      <c r="GE19" s="9"/>
      <c r="GF19" s="9"/>
      <c r="GG19" s="9"/>
      <c r="GH19" s="9"/>
      <c r="GI19" s="9"/>
      <c r="GJ19" s="9"/>
      <c r="GK19" s="9">
        <v>2.57065067818068E-2</v>
      </c>
      <c r="GL19" s="9">
        <v>2.4789120756624899E-2</v>
      </c>
      <c r="GM19" s="9"/>
      <c r="GN19" s="9"/>
      <c r="GO19" s="9"/>
      <c r="GP19" s="9"/>
      <c r="GQ19" s="9"/>
      <c r="GR19" s="9"/>
      <c r="GS19" s="9"/>
      <c r="GT19" s="9"/>
      <c r="GU19" s="9"/>
      <c r="GV19" s="9">
        <v>3.0230609995983201E-2</v>
      </c>
      <c r="GW19" s="9">
        <v>3.4056602210539202E-2</v>
      </c>
      <c r="GX19" s="9">
        <v>2.1387228484373799E-2</v>
      </c>
      <c r="GY19" s="45">
        <v>0.1619194574969065</v>
      </c>
      <c r="HA19" s="4" t="s">
        <v>155</v>
      </c>
      <c r="HB19" s="32"/>
      <c r="HC19" s="32"/>
      <c r="HD19" s="32"/>
      <c r="HE19" s="32"/>
      <c r="HF19" s="32"/>
      <c r="HG19" s="32">
        <v>2.5749389267578599E-2</v>
      </c>
      <c r="HH19" s="32"/>
      <c r="HI19" s="32"/>
      <c r="HJ19" s="32"/>
      <c r="HK19" s="32"/>
      <c r="HL19" s="32"/>
      <c r="HM19" s="32"/>
      <c r="HN19" s="32">
        <v>2.57065067818068E-2</v>
      </c>
      <c r="HO19" s="32">
        <v>2.4789120756624899E-2</v>
      </c>
      <c r="HP19" s="32"/>
      <c r="HQ19" s="32"/>
      <c r="HR19" s="32"/>
      <c r="HS19" s="32"/>
      <c r="HT19" s="32"/>
      <c r="HU19" s="32"/>
      <c r="HV19" s="32"/>
      <c r="HW19" s="32"/>
      <c r="HX19" s="32"/>
      <c r="HY19" s="32">
        <v>3.0230609995983201E-2</v>
      </c>
      <c r="HZ19" s="32">
        <v>3.4056602210539202E-2</v>
      </c>
      <c r="IA19" s="32">
        <v>2.1387228484373799E-2</v>
      </c>
      <c r="IB19" s="97">
        <v>0.1619194574969065</v>
      </c>
      <c r="ID19" s="4" t="s">
        <v>155</v>
      </c>
      <c r="IE19" s="9"/>
      <c r="IF19" s="9"/>
      <c r="IG19" s="9"/>
      <c r="IH19" s="9"/>
      <c r="II19" s="9"/>
      <c r="IJ19" s="9">
        <v>2.5749389267578599E-2</v>
      </c>
      <c r="IK19" s="9"/>
      <c r="IL19" s="9"/>
      <c r="IM19" s="9"/>
      <c r="IN19" s="9"/>
      <c r="IO19" s="9"/>
      <c r="IP19" s="9"/>
      <c r="IQ19" s="9">
        <v>2.57065067818068E-2</v>
      </c>
      <c r="IR19" s="9">
        <v>2.4789120756624899E-2</v>
      </c>
      <c r="IS19" s="9"/>
      <c r="IT19" s="9"/>
      <c r="IU19" s="9"/>
      <c r="IV19" s="9"/>
      <c r="IW19" s="9"/>
      <c r="IX19" s="9"/>
      <c r="IY19" s="9"/>
      <c r="IZ19" s="9"/>
      <c r="JA19" s="9"/>
      <c r="JB19" s="9">
        <v>3.0230609995983201E-2</v>
      </c>
      <c r="JC19" s="9">
        <v>3.4056602210539202E-2</v>
      </c>
      <c r="JD19" s="9">
        <v>2.1387228484373799E-2</v>
      </c>
      <c r="JE19" s="45">
        <v>0.1619194574969065</v>
      </c>
      <c r="JG19" s="4" t="s">
        <v>155</v>
      </c>
      <c r="JH19" s="32"/>
      <c r="JI19" s="32"/>
      <c r="JJ19" s="32"/>
      <c r="JK19" s="32"/>
      <c r="JL19" s="32"/>
      <c r="JM19" s="32">
        <v>2.5749389267578599E-2</v>
      </c>
      <c r="JN19" s="32"/>
      <c r="JO19" s="32"/>
      <c r="JP19" s="32"/>
      <c r="JQ19" s="32"/>
      <c r="JR19" s="32"/>
      <c r="JS19" s="32"/>
      <c r="JT19" s="32">
        <v>2.57065067818068E-2</v>
      </c>
      <c r="JU19" s="32">
        <v>2.4789120756624899E-2</v>
      </c>
      <c r="JV19" s="32"/>
      <c r="JW19" s="32"/>
      <c r="JX19" s="32"/>
      <c r="JY19" s="32"/>
      <c r="JZ19" s="32"/>
      <c r="KA19" s="32"/>
      <c r="KB19" s="32"/>
      <c r="KC19" s="32"/>
      <c r="KD19" s="32"/>
      <c r="KE19" s="32">
        <v>3.0230609995983201E-2</v>
      </c>
      <c r="KF19" s="32">
        <v>3.4056602210539202E-2</v>
      </c>
      <c r="KG19" s="32">
        <v>2.1387228484373799E-2</v>
      </c>
      <c r="KH19" s="97">
        <v>0.1619194574969065</v>
      </c>
    </row>
    <row r="20" spans="1:294" x14ac:dyDescent="0.25">
      <c r="A20" t="s">
        <v>35</v>
      </c>
      <c r="B20" t="s">
        <v>7</v>
      </c>
      <c r="C20">
        <v>3</v>
      </c>
      <c r="D20" t="s">
        <v>195</v>
      </c>
      <c r="E20">
        <v>1.90377095245952E-2</v>
      </c>
      <c r="CE20" s="4" t="s">
        <v>166</v>
      </c>
      <c r="CF20" s="45">
        <v>0.20058523038293569</v>
      </c>
      <c r="CI20" s="50" t="s">
        <v>1074</v>
      </c>
      <c r="CJ20" s="48">
        <v>0.47524844210769257</v>
      </c>
      <c r="CK20" s="37">
        <v>4.9421241316911703E-2</v>
      </c>
      <c r="CL20" s="32">
        <v>0.14924675137633739</v>
      </c>
      <c r="CM20" s="32">
        <v>0.12991409767045761</v>
      </c>
      <c r="CN20" s="38">
        <v>0.1466663517439859</v>
      </c>
      <c r="CO20" s="48">
        <v>0.60750666844175383</v>
      </c>
      <c r="CP20" s="37">
        <v>7.7078171868770598E-2</v>
      </c>
      <c r="CQ20" s="32">
        <v>0.22256095710214591</v>
      </c>
      <c r="CR20" s="32">
        <v>0.1580426002301254</v>
      </c>
      <c r="CS20" s="38">
        <v>0.149824939240712</v>
      </c>
      <c r="CT20" s="48">
        <v>0.60489243985798202</v>
      </c>
      <c r="CU20" s="37">
        <v>7.6082887811737096E-2</v>
      </c>
      <c r="CV20" s="32">
        <v>0.22141230020831751</v>
      </c>
      <c r="CW20" s="32">
        <v>0.1577227534460825</v>
      </c>
      <c r="CX20" s="38">
        <v>0.14967449839184488</v>
      </c>
      <c r="CY20" s="48">
        <v>1.6876475504074286</v>
      </c>
      <c r="DC20" s="77" t="s">
        <v>1074</v>
      </c>
      <c r="DD20" s="65">
        <v>0.47524844210769257</v>
      </c>
      <c r="DE20" s="66">
        <v>4.9421241316911703E-2</v>
      </c>
      <c r="DF20" s="12">
        <v>0.14924675137633739</v>
      </c>
      <c r="DG20" s="12">
        <v>0.12991409767045761</v>
      </c>
      <c r="DH20" s="67">
        <v>0.1466663517439859</v>
      </c>
      <c r="DI20" s="65">
        <v>0.60750666844175383</v>
      </c>
      <c r="DJ20" s="66">
        <v>7.7078171868770598E-2</v>
      </c>
      <c r="DK20" s="12">
        <v>0.22256095710214591</v>
      </c>
      <c r="DL20" s="12">
        <v>0.1580426002301254</v>
      </c>
      <c r="DM20" s="67">
        <v>0.149824939240712</v>
      </c>
      <c r="DN20" s="65">
        <v>0.60489243985798202</v>
      </c>
      <c r="DO20" s="66">
        <v>7.6082887811737096E-2</v>
      </c>
      <c r="DP20" s="12">
        <v>0.22141230020831751</v>
      </c>
      <c r="DQ20" s="12">
        <v>0.1577227534460825</v>
      </c>
      <c r="DR20" s="67">
        <v>0.14967449839184488</v>
      </c>
      <c r="DS20" s="65">
        <v>1.6876475504074286</v>
      </c>
      <c r="FX20" s="4" t="s">
        <v>133</v>
      </c>
      <c r="FY20" s="9"/>
      <c r="FZ20" s="9"/>
      <c r="GA20" s="9"/>
      <c r="GB20" s="9"/>
      <c r="GC20" s="9"/>
      <c r="GD20" s="9"/>
      <c r="GE20" s="9"/>
      <c r="GF20" s="9"/>
      <c r="GG20" s="9"/>
      <c r="GH20" s="9"/>
      <c r="GI20" s="9">
        <v>3.0046613975658901E-2</v>
      </c>
      <c r="GJ20" s="9">
        <v>2.7321070561406299E-2</v>
      </c>
      <c r="GK20" s="9">
        <v>2.8016028079343301E-2</v>
      </c>
      <c r="GL20" s="9"/>
      <c r="GM20" s="9">
        <v>2.1412478106462102E-2</v>
      </c>
      <c r="GN20" s="9"/>
      <c r="GO20" s="9"/>
      <c r="GP20" s="9">
        <v>2.4025469357660301E-2</v>
      </c>
      <c r="GQ20" s="9"/>
      <c r="GR20" s="9">
        <v>2.5854944680220201E-2</v>
      </c>
      <c r="GS20" s="9"/>
      <c r="GT20" s="9"/>
      <c r="GU20" s="9"/>
      <c r="GV20" s="9"/>
      <c r="GW20" s="9"/>
      <c r="GX20" s="9"/>
      <c r="GY20" s="45">
        <v>0.15667660476075113</v>
      </c>
      <c r="HA20" s="4" t="s">
        <v>133</v>
      </c>
      <c r="HB20" s="32"/>
      <c r="HC20" s="32"/>
      <c r="HD20" s="32"/>
      <c r="HE20" s="32"/>
      <c r="HF20" s="32"/>
      <c r="HG20" s="32"/>
      <c r="HH20" s="32"/>
      <c r="HI20" s="32"/>
      <c r="HJ20" s="32"/>
      <c r="HK20" s="32"/>
      <c r="HL20" s="32">
        <v>3.0046613975658901E-2</v>
      </c>
      <c r="HM20" s="32">
        <v>2.7321070561406299E-2</v>
      </c>
      <c r="HN20" s="32">
        <v>2.8016028079343301E-2</v>
      </c>
      <c r="HO20" s="32"/>
      <c r="HP20" s="32">
        <v>2.1412478106462102E-2</v>
      </c>
      <c r="HQ20" s="32"/>
      <c r="HR20" s="32"/>
      <c r="HS20" s="32">
        <v>2.4025469357660301E-2</v>
      </c>
      <c r="HT20" s="32"/>
      <c r="HU20" s="32">
        <v>2.5854944680220201E-2</v>
      </c>
      <c r="HV20" s="32"/>
      <c r="HW20" s="32"/>
      <c r="HX20" s="32"/>
      <c r="HY20" s="32"/>
      <c r="HZ20" s="32"/>
      <c r="IA20" s="32"/>
      <c r="IB20" s="97">
        <v>0.15667660476075113</v>
      </c>
      <c r="ID20" s="4" t="s">
        <v>133</v>
      </c>
      <c r="IE20" s="9"/>
      <c r="IF20" s="9"/>
      <c r="IG20" s="9"/>
      <c r="IH20" s="9"/>
      <c r="II20" s="9"/>
      <c r="IJ20" s="9"/>
      <c r="IK20" s="9"/>
      <c r="IL20" s="9"/>
      <c r="IM20" s="9"/>
      <c r="IN20" s="9"/>
      <c r="IO20" s="9">
        <v>3.0046613975658901E-2</v>
      </c>
      <c r="IP20" s="9">
        <v>2.7321070561406299E-2</v>
      </c>
      <c r="IQ20" s="9">
        <v>2.8016028079343301E-2</v>
      </c>
      <c r="IR20" s="9"/>
      <c r="IS20" s="9">
        <v>2.1412478106462102E-2</v>
      </c>
      <c r="IT20" s="9"/>
      <c r="IU20" s="9"/>
      <c r="IV20" s="9">
        <v>2.4025469357660301E-2</v>
      </c>
      <c r="IW20" s="9"/>
      <c r="IX20" s="9">
        <v>2.5854944680220201E-2</v>
      </c>
      <c r="IY20" s="9"/>
      <c r="IZ20" s="9"/>
      <c r="JA20" s="9"/>
      <c r="JB20" s="9"/>
      <c r="JC20" s="9"/>
      <c r="JD20" s="9"/>
      <c r="JE20" s="45">
        <v>0.15667660476075113</v>
      </c>
      <c r="JG20" s="4" t="s">
        <v>133</v>
      </c>
      <c r="JH20" s="32"/>
      <c r="JI20" s="32"/>
      <c r="JJ20" s="32"/>
      <c r="JK20" s="32"/>
      <c r="JL20" s="32"/>
      <c r="JM20" s="32"/>
      <c r="JN20" s="32"/>
      <c r="JO20" s="32"/>
      <c r="JP20" s="32"/>
      <c r="JQ20" s="32"/>
      <c r="JR20" s="32">
        <v>3.0046613975658901E-2</v>
      </c>
      <c r="JS20" s="32">
        <v>2.7321070561406299E-2</v>
      </c>
      <c r="JT20" s="32">
        <v>2.8016028079343301E-2</v>
      </c>
      <c r="JU20" s="32"/>
      <c r="JV20" s="32">
        <v>2.1412478106462102E-2</v>
      </c>
      <c r="JW20" s="32"/>
      <c r="JX20" s="32"/>
      <c r="JY20" s="32">
        <v>2.4025469357660301E-2</v>
      </c>
      <c r="JZ20" s="32"/>
      <c r="KA20" s="32">
        <v>2.5854944680220201E-2</v>
      </c>
      <c r="KB20" s="32"/>
      <c r="KC20" s="32"/>
      <c r="KD20" s="32"/>
      <c r="KE20" s="32"/>
      <c r="KF20" s="32"/>
      <c r="KG20" s="32"/>
      <c r="KH20" s="97">
        <v>0.15667660476075113</v>
      </c>
    </row>
    <row r="21" spans="1:294" x14ac:dyDescent="0.25">
      <c r="A21" t="s">
        <v>35</v>
      </c>
      <c r="B21" t="s">
        <v>7</v>
      </c>
      <c r="C21">
        <v>3</v>
      </c>
      <c r="D21" t="s">
        <v>136</v>
      </c>
      <c r="E21">
        <v>1.8660305228465599E-2</v>
      </c>
      <c r="CE21" s="4" t="s">
        <v>139</v>
      </c>
      <c r="CF21" s="45">
        <v>0.18587000819307853</v>
      </c>
      <c r="CI21" s="50" t="s">
        <v>169</v>
      </c>
      <c r="CJ21" s="48">
        <v>0.52160872457593022</v>
      </c>
      <c r="CK21" s="37">
        <v>7.8065999560298804E-2</v>
      </c>
      <c r="CL21" s="32">
        <v>0.18340249702652048</v>
      </c>
      <c r="CM21" s="32">
        <v>0.13657757907619381</v>
      </c>
      <c r="CN21" s="38">
        <v>0.1235626489129171</v>
      </c>
      <c r="CO21" s="48">
        <v>0.54746819546504732</v>
      </c>
      <c r="CP21" s="37">
        <v>0.1048997655388359</v>
      </c>
      <c r="CQ21" s="32">
        <v>0.15501821307907349</v>
      </c>
      <c r="CR21" s="32">
        <v>0.16304577689259758</v>
      </c>
      <c r="CS21" s="38">
        <v>0.1245044399545403</v>
      </c>
      <c r="CT21" s="48">
        <v>0.54618257409150806</v>
      </c>
      <c r="CU21" s="37">
        <v>0.1039044814818024</v>
      </c>
      <c r="CV21" s="32">
        <v>0.15470070544778969</v>
      </c>
      <c r="CW21" s="32">
        <v>0.16304577689259758</v>
      </c>
      <c r="CX21" s="38">
        <v>0.1245316102693183</v>
      </c>
      <c r="CY21" s="48">
        <v>1.6152594941324856</v>
      </c>
      <c r="DC21" s="77" t="s">
        <v>169</v>
      </c>
      <c r="DD21" s="65">
        <v>0.52160872457593022</v>
      </c>
      <c r="DE21" s="66">
        <v>7.8065999560298804E-2</v>
      </c>
      <c r="DF21" s="12">
        <v>0.18340249702652048</v>
      </c>
      <c r="DG21" s="12">
        <v>0.13657757907619381</v>
      </c>
      <c r="DH21" s="67">
        <v>0.1235626489129171</v>
      </c>
      <c r="DI21" s="65">
        <v>0.54746819546504732</v>
      </c>
      <c r="DJ21" s="66">
        <v>0.1048997655388359</v>
      </c>
      <c r="DK21" s="12">
        <v>0.15501821307907349</v>
      </c>
      <c r="DL21" s="12">
        <v>0.16304577689259758</v>
      </c>
      <c r="DM21" s="67">
        <v>0.1245044399545403</v>
      </c>
      <c r="DN21" s="65">
        <v>0.54618257409150806</v>
      </c>
      <c r="DO21" s="66">
        <v>0.1039044814818024</v>
      </c>
      <c r="DP21" s="12">
        <v>0.15470070544778969</v>
      </c>
      <c r="DQ21" s="12">
        <v>0.16304577689259758</v>
      </c>
      <c r="DR21" s="67">
        <v>0.1245316102693183</v>
      </c>
      <c r="DS21" s="65">
        <v>1.6152594941324856</v>
      </c>
      <c r="FX21" s="4" t="s">
        <v>169</v>
      </c>
      <c r="FY21" s="9"/>
      <c r="FZ21" s="9">
        <v>1.8487754732690001E-2</v>
      </c>
      <c r="GA21" s="9"/>
      <c r="GB21" s="9"/>
      <c r="GC21" s="9"/>
      <c r="GD21" s="9">
        <v>2.5749389267578599E-2</v>
      </c>
      <c r="GE21" s="9"/>
      <c r="GF21" s="9"/>
      <c r="GG21" s="9"/>
      <c r="GH21" s="9"/>
      <c r="GI21" s="9"/>
      <c r="GJ21" s="9"/>
      <c r="GK21" s="9"/>
      <c r="GL21" s="9">
        <v>2.4789120756624899E-2</v>
      </c>
      <c r="GM21" s="9"/>
      <c r="GN21" s="9"/>
      <c r="GO21" s="9"/>
      <c r="GP21" s="9"/>
      <c r="GQ21" s="9"/>
      <c r="GR21" s="9"/>
      <c r="GS21" s="9"/>
      <c r="GT21" s="9"/>
      <c r="GU21" s="9"/>
      <c r="GV21" s="9">
        <v>3.0230609995983201E-2</v>
      </c>
      <c r="GW21" s="9">
        <v>3.4056602210539202E-2</v>
      </c>
      <c r="GX21" s="9">
        <v>2.1387228484373799E-2</v>
      </c>
      <c r="GY21" s="45">
        <v>0.15470070544778969</v>
      </c>
      <c r="HA21" s="4" t="s">
        <v>169</v>
      </c>
      <c r="HB21" s="32"/>
      <c r="HC21" s="32">
        <v>1.8487754732690001E-2</v>
      </c>
      <c r="HD21" s="32"/>
      <c r="HE21" s="32"/>
      <c r="HF21" s="32"/>
      <c r="HG21" s="32">
        <v>2.5749389267578599E-2</v>
      </c>
      <c r="HH21" s="32"/>
      <c r="HI21" s="32"/>
      <c r="HJ21" s="32"/>
      <c r="HK21" s="32"/>
      <c r="HL21" s="32"/>
      <c r="HM21" s="32"/>
      <c r="HN21" s="32"/>
      <c r="HO21" s="32">
        <v>2.4789120756624899E-2</v>
      </c>
      <c r="HP21" s="32"/>
      <c r="HQ21" s="32"/>
      <c r="HR21" s="32"/>
      <c r="HS21" s="32"/>
      <c r="HT21" s="32"/>
      <c r="HU21" s="32"/>
      <c r="HV21" s="32"/>
      <c r="HW21" s="32"/>
      <c r="HX21" s="32"/>
      <c r="HY21" s="32">
        <v>3.0230609995983201E-2</v>
      </c>
      <c r="HZ21" s="32">
        <v>3.4056602210539202E-2</v>
      </c>
      <c r="IA21" s="32">
        <v>2.1387228484373799E-2</v>
      </c>
      <c r="IB21" s="97">
        <v>0.15470070544778969</v>
      </c>
      <c r="ID21" s="4" t="s">
        <v>169</v>
      </c>
      <c r="IE21" s="9"/>
      <c r="IF21" s="9">
        <v>1.8487754732690001E-2</v>
      </c>
      <c r="IG21" s="9"/>
      <c r="IH21" s="9"/>
      <c r="II21" s="9"/>
      <c r="IJ21" s="9">
        <v>2.5749389267578599E-2</v>
      </c>
      <c r="IK21" s="9"/>
      <c r="IL21" s="9"/>
      <c r="IM21" s="9"/>
      <c r="IN21" s="9"/>
      <c r="IO21" s="9"/>
      <c r="IP21" s="9"/>
      <c r="IQ21" s="9"/>
      <c r="IR21" s="9">
        <v>2.4789120756624899E-2</v>
      </c>
      <c r="IS21" s="9"/>
      <c r="IT21" s="9"/>
      <c r="IU21" s="9"/>
      <c r="IV21" s="9"/>
      <c r="IW21" s="9"/>
      <c r="IX21" s="9"/>
      <c r="IY21" s="9"/>
      <c r="IZ21" s="9"/>
      <c r="JA21" s="9"/>
      <c r="JB21" s="9">
        <v>3.0230609995983201E-2</v>
      </c>
      <c r="JC21" s="9">
        <v>3.4056602210539202E-2</v>
      </c>
      <c r="JD21" s="9">
        <v>2.1387228484373799E-2</v>
      </c>
      <c r="JE21" s="45">
        <v>0.15470070544778969</v>
      </c>
      <c r="JG21" s="4" t="s">
        <v>169</v>
      </c>
      <c r="JH21" s="32"/>
      <c r="JI21" s="32">
        <v>1.8487754732690001E-2</v>
      </c>
      <c r="JJ21" s="32"/>
      <c r="JK21" s="32"/>
      <c r="JL21" s="32"/>
      <c r="JM21" s="32">
        <v>2.5749389267578599E-2</v>
      </c>
      <c r="JN21" s="32"/>
      <c r="JO21" s="32"/>
      <c r="JP21" s="32"/>
      <c r="JQ21" s="32"/>
      <c r="JR21" s="32"/>
      <c r="JS21" s="32"/>
      <c r="JT21" s="32"/>
      <c r="JU21" s="32">
        <v>2.4789120756624899E-2</v>
      </c>
      <c r="JV21" s="32"/>
      <c r="JW21" s="32"/>
      <c r="JX21" s="32"/>
      <c r="JY21" s="32"/>
      <c r="JZ21" s="32"/>
      <c r="KA21" s="32"/>
      <c r="KB21" s="32"/>
      <c r="KC21" s="32"/>
      <c r="KD21" s="32"/>
      <c r="KE21" s="32">
        <v>3.0230609995983201E-2</v>
      </c>
      <c r="KF21" s="32">
        <v>3.4056602210539202E-2</v>
      </c>
      <c r="KG21" s="32">
        <v>2.1387228484373799E-2</v>
      </c>
      <c r="KH21" s="97">
        <v>0.15470070544778969</v>
      </c>
    </row>
    <row r="22" spans="1:294" x14ac:dyDescent="0.25">
      <c r="A22" t="s">
        <v>35</v>
      </c>
      <c r="B22" t="s">
        <v>7</v>
      </c>
      <c r="C22">
        <v>4</v>
      </c>
      <c r="D22" t="s">
        <v>134</v>
      </c>
      <c r="E22">
        <v>3.4585854064136203E-2</v>
      </c>
      <c r="CE22" s="4" t="s">
        <v>184</v>
      </c>
      <c r="CF22" s="45">
        <v>0.16595044128239758</v>
      </c>
      <c r="CI22" s="50" t="s">
        <v>155</v>
      </c>
      <c r="CJ22" s="48">
        <v>0.53467561507861672</v>
      </c>
      <c r="CK22" s="37">
        <v>5.0124427782635497E-2</v>
      </c>
      <c r="CL22" s="32">
        <v>0.18340249702652048</v>
      </c>
      <c r="CM22" s="32">
        <v>0.17758604135654371</v>
      </c>
      <c r="CN22" s="38">
        <v>0.123562648912917</v>
      </c>
      <c r="CO22" s="48">
        <v>0.53229637651925155</v>
      </c>
      <c r="CP22" s="37">
        <v>0.1048997655388359</v>
      </c>
      <c r="CQ22" s="32">
        <v>0.1622369651281903</v>
      </c>
      <c r="CR22" s="32">
        <v>0.16304577689259758</v>
      </c>
      <c r="CS22" s="38">
        <v>0.10211386895962779</v>
      </c>
      <c r="CT22" s="48">
        <v>0.53101075514571228</v>
      </c>
      <c r="CU22" s="37">
        <v>0.1039044814818024</v>
      </c>
      <c r="CV22" s="32">
        <v>0.1619194574969065</v>
      </c>
      <c r="CW22" s="32">
        <v>0.16304577689259758</v>
      </c>
      <c r="CX22" s="38">
        <v>0.10214103927440579</v>
      </c>
      <c r="CY22" s="48">
        <v>1.5979827467435805</v>
      </c>
      <c r="DC22" s="77" t="s">
        <v>155</v>
      </c>
      <c r="DD22" s="65">
        <v>0.53467561507861672</v>
      </c>
      <c r="DE22" s="66">
        <v>5.0124427782635497E-2</v>
      </c>
      <c r="DF22" s="12">
        <v>0.18340249702652048</v>
      </c>
      <c r="DG22" s="12">
        <v>0.17758604135654371</v>
      </c>
      <c r="DH22" s="67">
        <v>0.123562648912917</v>
      </c>
      <c r="DI22" s="65">
        <v>0.53229637651925155</v>
      </c>
      <c r="DJ22" s="66">
        <v>0.1048997655388359</v>
      </c>
      <c r="DK22" s="12">
        <v>0.1622369651281903</v>
      </c>
      <c r="DL22" s="12">
        <v>0.16304577689259758</v>
      </c>
      <c r="DM22" s="67">
        <v>0.10211386895962779</v>
      </c>
      <c r="DN22" s="65">
        <v>0.53101075514571228</v>
      </c>
      <c r="DO22" s="66">
        <v>0.1039044814818024</v>
      </c>
      <c r="DP22" s="12">
        <v>0.1619194574969065</v>
      </c>
      <c r="DQ22" s="12">
        <v>0.16304577689259758</v>
      </c>
      <c r="DR22" s="67">
        <v>0.10214103927440579</v>
      </c>
      <c r="DS22" s="65">
        <v>1.5979827467435805</v>
      </c>
      <c r="FX22" s="4" t="s">
        <v>173</v>
      </c>
      <c r="FY22" s="9">
        <v>1.96452458713815E-2</v>
      </c>
      <c r="FZ22" s="9"/>
      <c r="GA22" s="9">
        <v>2.0495871081709999E-2</v>
      </c>
      <c r="GB22" s="9"/>
      <c r="GC22" s="9"/>
      <c r="GD22" s="9"/>
      <c r="GE22" s="9">
        <v>2.0440481977602998E-2</v>
      </c>
      <c r="GF22" s="9"/>
      <c r="GG22" s="9"/>
      <c r="GH22" s="9">
        <v>2.7681476354298299E-2</v>
      </c>
      <c r="GI22" s="9">
        <v>3.2328002146175101E-2</v>
      </c>
      <c r="GJ22" s="9">
        <v>2.9504677119543701E-2</v>
      </c>
      <c r="GK22" s="9"/>
      <c r="GL22" s="9"/>
      <c r="GM22" s="9"/>
      <c r="GN22" s="9"/>
      <c r="GO22" s="9"/>
      <c r="GP22" s="9"/>
      <c r="GQ22" s="9"/>
      <c r="GR22" s="9"/>
      <c r="GS22" s="9"/>
      <c r="GT22" s="9"/>
      <c r="GU22" s="9"/>
      <c r="GV22" s="9"/>
      <c r="GW22" s="9"/>
      <c r="GX22" s="9"/>
      <c r="GY22" s="45">
        <v>0.15009575455071161</v>
      </c>
      <c r="HA22" s="4" t="s">
        <v>173</v>
      </c>
      <c r="HB22" s="32">
        <v>1.96452458713815E-2</v>
      </c>
      <c r="HC22" s="32"/>
      <c r="HD22" s="32">
        <v>2.0495871081709999E-2</v>
      </c>
      <c r="HE22" s="32"/>
      <c r="HF22" s="32"/>
      <c r="HG22" s="32"/>
      <c r="HH22" s="32">
        <v>2.0440481977602998E-2</v>
      </c>
      <c r="HI22" s="32"/>
      <c r="HJ22" s="32"/>
      <c r="HK22" s="32">
        <v>2.7681476354298299E-2</v>
      </c>
      <c r="HL22" s="32">
        <v>3.2328002146175101E-2</v>
      </c>
      <c r="HM22" s="32">
        <v>2.9504677119543701E-2</v>
      </c>
      <c r="HN22" s="32"/>
      <c r="HO22" s="32"/>
      <c r="HP22" s="32"/>
      <c r="HQ22" s="32"/>
      <c r="HR22" s="32"/>
      <c r="HS22" s="32"/>
      <c r="HT22" s="32"/>
      <c r="HU22" s="32"/>
      <c r="HV22" s="32"/>
      <c r="HW22" s="32"/>
      <c r="HX22" s="32"/>
      <c r="HY22" s="32"/>
      <c r="HZ22" s="32"/>
      <c r="IA22" s="32"/>
      <c r="IB22" s="97">
        <v>0.15009575455071161</v>
      </c>
      <c r="ID22" s="4" t="s">
        <v>173</v>
      </c>
      <c r="IE22" s="9">
        <v>1.96452458713815E-2</v>
      </c>
      <c r="IF22" s="9"/>
      <c r="IG22" s="9">
        <v>2.0495871081709999E-2</v>
      </c>
      <c r="IH22" s="9"/>
      <c r="II22" s="9"/>
      <c r="IJ22" s="9"/>
      <c r="IK22" s="9">
        <v>2.0440481977602998E-2</v>
      </c>
      <c r="IL22" s="9"/>
      <c r="IM22" s="9"/>
      <c r="IN22" s="9">
        <v>2.7681476354298299E-2</v>
      </c>
      <c r="IO22" s="9">
        <v>3.2328002146175101E-2</v>
      </c>
      <c r="IP22" s="9">
        <v>2.9504677119543701E-2</v>
      </c>
      <c r="IQ22" s="9"/>
      <c r="IR22" s="9"/>
      <c r="IS22" s="9"/>
      <c r="IT22" s="9"/>
      <c r="IU22" s="9"/>
      <c r="IV22" s="9"/>
      <c r="IW22" s="9"/>
      <c r="IX22" s="9"/>
      <c r="IY22" s="9"/>
      <c r="IZ22" s="9"/>
      <c r="JA22" s="9"/>
      <c r="JB22" s="9"/>
      <c r="JC22" s="9"/>
      <c r="JD22" s="9"/>
      <c r="JE22" s="45">
        <v>0.15009575455071161</v>
      </c>
      <c r="JG22" s="4" t="s">
        <v>173</v>
      </c>
      <c r="JH22" s="32">
        <v>1.96452458713815E-2</v>
      </c>
      <c r="JI22" s="32"/>
      <c r="JJ22" s="32">
        <v>2.0495871081709999E-2</v>
      </c>
      <c r="JK22" s="32"/>
      <c r="JL22" s="32"/>
      <c r="JM22" s="32"/>
      <c r="JN22" s="32">
        <v>2.0440481977602998E-2</v>
      </c>
      <c r="JO22" s="32"/>
      <c r="JP22" s="32"/>
      <c r="JQ22" s="32">
        <v>2.7681476354298299E-2</v>
      </c>
      <c r="JR22" s="32">
        <v>3.2328002146175101E-2</v>
      </c>
      <c r="JS22" s="32">
        <v>2.9504677119543701E-2</v>
      </c>
      <c r="JT22" s="32"/>
      <c r="JU22" s="32"/>
      <c r="JV22" s="32"/>
      <c r="JW22" s="32"/>
      <c r="JX22" s="32"/>
      <c r="JY22" s="32"/>
      <c r="JZ22" s="32"/>
      <c r="KA22" s="32"/>
      <c r="KB22" s="32"/>
      <c r="KC22" s="32"/>
      <c r="KD22" s="32"/>
      <c r="KE22" s="32"/>
      <c r="KF22" s="32"/>
      <c r="KG22" s="32"/>
      <c r="KH22" s="97">
        <v>0.15009575455071161</v>
      </c>
    </row>
    <row r="23" spans="1:294" x14ac:dyDescent="0.25">
      <c r="A23" t="s">
        <v>35</v>
      </c>
      <c r="B23" t="s">
        <v>7</v>
      </c>
      <c r="C23">
        <v>4</v>
      </c>
      <c r="D23" t="s">
        <v>158</v>
      </c>
      <c r="E23">
        <v>2.3250869750357599E-2</v>
      </c>
      <c r="CE23" s="4" t="s">
        <v>155</v>
      </c>
      <c r="CF23" s="45">
        <v>0.1619194574969065</v>
      </c>
      <c r="CI23" s="50" t="s">
        <v>154</v>
      </c>
      <c r="CJ23" s="48">
        <v>0.44834586426323392</v>
      </c>
      <c r="CK23" s="37">
        <v>0.28068775598084622</v>
      </c>
      <c r="CL23" s="32">
        <v>0.12541105081013332</v>
      </c>
      <c r="CM23" s="32">
        <v>4.22470574722544E-2</v>
      </c>
      <c r="CN23" s="38"/>
      <c r="CO23" s="48">
        <v>0.53661220925672137</v>
      </c>
      <c r="CP23" s="37">
        <v>0.32522760118844019</v>
      </c>
      <c r="CQ23" s="32">
        <v>9.3834897503460996E-2</v>
      </c>
      <c r="CR23" s="32">
        <v>7.0515727570818296E-2</v>
      </c>
      <c r="CS23" s="38">
        <v>4.7033982994001897E-2</v>
      </c>
      <c r="CT23" s="48">
        <v>0.5388298649185167</v>
      </c>
      <c r="CU23" s="37">
        <v>0.32744525685023546</v>
      </c>
      <c r="CV23" s="32">
        <v>9.3834897503460996E-2</v>
      </c>
      <c r="CW23" s="32">
        <v>7.0515727570818296E-2</v>
      </c>
      <c r="CX23" s="38">
        <v>4.7033982994001897E-2</v>
      </c>
      <c r="CY23" s="48">
        <v>1.523787938438472</v>
      </c>
      <c r="DC23" s="77" t="s">
        <v>154</v>
      </c>
      <c r="DD23" s="65">
        <v>0.44834586426323392</v>
      </c>
      <c r="DE23" s="66">
        <v>0.28068775598084622</v>
      </c>
      <c r="DF23" s="12">
        <v>0.12541105081013332</v>
      </c>
      <c r="DG23" s="12">
        <v>4.22470574722544E-2</v>
      </c>
      <c r="DH23" s="67"/>
      <c r="DI23" s="65">
        <v>0.53661220925672137</v>
      </c>
      <c r="DJ23" s="66">
        <v>0.32522760118844019</v>
      </c>
      <c r="DK23" s="12">
        <v>9.3834897503460996E-2</v>
      </c>
      <c r="DL23" s="12">
        <v>7.0515727570818296E-2</v>
      </c>
      <c r="DM23" s="67">
        <v>4.7033982994001897E-2</v>
      </c>
      <c r="DN23" s="65">
        <v>0.5388298649185167</v>
      </c>
      <c r="DO23" s="66">
        <v>0.32744525685023546</v>
      </c>
      <c r="DP23" s="12">
        <v>9.3834897503460996E-2</v>
      </c>
      <c r="DQ23" s="12">
        <v>7.0515727570818296E-2</v>
      </c>
      <c r="DR23" s="67">
        <v>4.7033982994001897E-2</v>
      </c>
      <c r="DS23" s="65">
        <v>1.523787938438472</v>
      </c>
      <c r="FX23" s="4" t="s">
        <v>175</v>
      </c>
      <c r="FY23" s="9"/>
      <c r="FZ23" s="9"/>
      <c r="GA23" s="9"/>
      <c r="GB23" s="9"/>
      <c r="GC23" s="9"/>
      <c r="GD23" s="9"/>
      <c r="GE23" s="9"/>
      <c r="GF23" s="9"/>
      <c r="GG23" s="9">
        <v>3.4170640229739098E-2</v>
      </c>
      <c r="GH23" s="9"/>
      <c r="GI23" s="9">
        <v>3.1964692646398403E-2</v>
      </c>
      <c r="GJ23" s="9">
        <v>3.2554771183359497E-2</v>
      </c>
      <c r="GK23" s="9"/>
      <c r="GL23" s="9"/>
      <c r="GM23" s="9">
        <v>5.09882678626771E-2</v>
      </c>
      <c r="GN23" s="9"/>
      <c r="GO23" s="9"/>
      <c r="GP23" s="9"/>
      <c r="GQ23" s="9"/>
      <c r="GR23" s="9"/>
      <c r="GS23" s="9"/>
      <c r="GT23" s="9"/>
      <c r="GU23" s="9"/>
      <c r="GV23" s="9"/>
      <c r="GW23" s="9"/>
      <c r="GX23" s="9"/>
      <c r="GY23" s="45">
        <v>0.14967837192217409</v>
      </c>
      <c r="HA23" s="4" t="s">
        <v>175</v>
      </c>
      <c r="HB23" s="32"/>
      <c r="HC23" s="32"/>
      <c r="HD23" s="32"/>
      <c r="HE23" s="32"/>
      <c r="HF23" s="32"/>
      <c r="HG23" s="32"/>
      <c r="HH23" s="32"/>
      <c r="HI23" s="32"/>
      <c r="HJ23" s="32">
        <v>3.4170640229739098E-2</v>
      </c>
      <c r="HK23" s="32"/>
      <c r="HL23" s="32">
        <v>3.1964692646398403E-2</v>
      </c>
      <c r="HM23" s="32">
        <v>3.2554771183359497E-2</v>
      </c>
      <c r="HN23" s="32"/>
      <c r="HO23" s="32"/>
      <c r="HP23" s="32">
        <v>5.09882678626771E-2</v>
      </c>
      <c r="HQ23" s="32"/>
      <c r="HR23" s="32"/>
      <c r="HS23" s="32"/>
      <c r="HT23" s="32"/>
      <c r="HU23" s="32"/>
      <c r="HV23" s="32"/>
      <c r="HW23" s="32"/>
      <c r="HX23" s="32"/>
      <c r="HY23" s="32"/>
      <c r="HZ23" s="32"/>
      <c r="IA23" s="32"/>
      <c r="IB23" s="97">
        <v>0.14967837192217409</v>
      </c>
      <c r="ID23" s="4" t="s">
        <v>175</v>
      </c>
      <c r="IE23" s="9"/>
      <c r="IF23" s="9"/>
      <c r="IG23" s="9"/>
      <c r="IH23" s="9"/>
      <c r="II23" s="9"/>
      <c r="IJ23" s="9"/>
      <c r="IK23" s="9"/>
      <c r="IL23" s="9"/>
      <c r="IM23" s="9">
        <v>3.4170640229739098E-2</v>
      </c>
      <c r="IN23" s="9"/>
      <c r="IO23" s="9">
        <v>3.1964692646398403E-2</v>
      </c>
      <c r="IP23" s="9">
        <v>3.2554771183359497E-2</v>
      </c>
      <c r="IQ23" s="9"/>
      <c r="IR23" s="9"/>
      <c r="IS23" s="9">
        <v>5.09882678626771E-2</v>
      </c>
      <c r="IT23" s="9"/>
      <c r="IU23" s="9"/>
      <c r="IV23" s="9"/>
      <c r="IW23" s="9"/>
      <c r="IX23" s="9"/>
      <c r="IY23" s="9"/>
      <c r="IZ23" s="9"/>
      <c r="JA23" s="9"/>
      <c r="JB23" s="9"/>
      <c r="JC23" s="9"/>
      <c r="JD23" s="9"/>
      <c r="JE23" s="45">
        <v>0.14967837192217409</v>
      </c>
      <c r="JG23" s="4" t="s">
        <v>175</v>
      </c>
      <c r="JH23" s="32"/>
      <c r="JI23" s="32"/>
      <c r="JJ23" s="32"/>
      <c r="JK23" s="32"/>
      <c r="JL23" s="32"/>
      <c r="JM23" s="32"/>
      <c r="JN23" s="32"/>
      <c r="JO23" s="32"/>
      <c r="JP23" s="32">
        <v>3.4170640229739098E-2</v>
      </c>
      <c r="JQ23" s="32"/>
      <c r="JR23" s="32">
        <v>3.1964692646398403E-2</v>
      </c>
      <c r="JS23" s="32">
        <v>3.2554771183359497E-2</v>
      </c>
      <c r="JT23" s="32"/>
      <c r="JU23" s="32"/>
      <c r="JV23" s="32">
        <v>5.09882678626771E-2</v>
      </c>
      <c r="JW23" s="32"/>
      <c r="JX23" s="32"/>
      <c r="JY23" s="32"/>
      <c r="JZ23" s="32"/>
      <c r="KA23" s="32"/>
      <c r="KB23" s="32"/>
      <c r="KC23" s="32"/>
      <c r="KD23" s="32"/>
      <c r="KE23" s="32"/>
      <c r="KF23" s="32"/>
      <c r="KG23" s="32"/>
      <c r="KH23" s="97">
        <v>0.14967837192217409</v>
      </c>
    </row>
    <row r="24" spans="1:294" x14ac:dyDescent="0.25">
      <c r="A24" t="s">
        <v>35</v>
      </c>
      <c r="B24" t="s">
        <v>7</v>
      </c>
      <c r="C24">
        <v>4</v>
      </c>
      <c r="D24" t="s">
        <v>143</v>
      </c>
      <c r="E24">
        <v>2.3250869750357599E-2</v>
      </c>
      <c r="CE24" s="4" t="s">
        <v>133</v>
      </c>
      <c r="CF24" s="45">
        <v>0.15667660476075113</v>
      </c>
      <c r="CI24" s="50" t="s">
        <v>1078</v>
      </c>
      <c r="CJ24" s="48">
        <v>0.40347372955703609</v>
      </c>
      <c r="CK24" s="37">
        <v>2.1688648658051701E-2</v>
      </c>
      <c r="CL24" s="32">
        <v>0.12372433702990271</v>
      </c>
      <c r="CM24" s="32">
        <v>8.8863180277980292E-2</v>
      </c>
      <c r="CN24" s="38">
        <v>0.16919756359110141</v>
      </c>
      <c r="CO24" s="48">
        <v>0.53711010013227112</v>
      </c>
      <c r="CP24" s="37">
        <v>4.93455792099107E-2</v>
      </c>
      <c r="CQ24" s="32">
        <v>0.20173388727676411</v>
      </c>
      <c r="CR24" s="32">
        <v>0.13620569440488439</v>
      </c>
      <c r="CS24" s="38">
        <v>0.149824939240712</v>
      </c>
      <c r="CT24" s="48">
        <v>0.56222846420735928</v>
      </c>
      <c r="CU24" s="37">
        <v>7.6082887811737193E-2</v>
      </c>
      <c r="CV24" s="32">
        <v>0.20058523038293571</v>
      </c>
      <c r="CW24" s="32">
        <v>0.13588584762084149</v>
      </c>
      <c r="CX24" s="38">
        <v>0.14967449839184488</v>
      </c>
      <c r="CY24" s="48">
        <v>1.5028122938966666</v>
      </c>
      <c r="DC24" s="77" t="s">
        <v>1078</v>
      </c>
      <c r="DD24" s="65">
        <v>0.40347372955703609</v>
      </c>
      <c r="DE24" s="66">
        <v>2.1688648658051701E-2</v>
      </c>
      <c r="DF24" s="12">
        <v>0.12372433702990271</v>
      </c>
      <c r="DG24" s="12">
        <v>8.8863180277980292E-2</v>
      </c>
      <c r="DH24" s="67">
        <v>0.16919756359110141</v>
      </c>
      <c r="DI24" s="65">
        <v>0.53711010013227112</v>
      </c>
      <c r="DJ24" s="66">
        <v>4.93455792099107E-2</v>
      </c>
      <c r="DK24" s="12">
        <v>0.20173388727676411</v>
      </c>
      <c r="DL24" s="12">
        <v>0.13620569440488439</v>
      </c>
      <c r="DM24" s="67">
        <v>0.149824939240712</v>
      </c>
      <c r="DN24" s="65">
        <v>0.56222846420735928</v>
      </c>
      <c r="DO24" s="66">
        <v>7.6082887811737193E-2</v>
      </c>
      <c r="DP24" s="12">
        <v>0.20058523038293571</v>
      </c>
      <c r="DQ24" s="12">
        <v>0.13588584762084149</v>
      </c>
      <c r="DR24" s="67">
        <v>0.14967449839184488</v>
      </c>
      <c r="DS24" s="65">
        <v>1.5028122938966666</v>
      </c>
      <c r="FX24" s="4" t="s">
        <v>191</v>
      </c>
      <c r="FY24" s="9"/>
      <c r="FZ24" s="9"/>
      <c r="GA24" s="9">
        <v>2.2470628595678901E-2</v>
      </c>
      <c r="GB24" s="9"/>
      <c r="GC24" s="9"/>
      <c r="GD24" s="9"/>
      <c r="GE24" s="9"/>
      <c r="GF24" s="9"/>
      <c r="GG24" s="9">
        <v>2.8639482866176898E-2</v>
      </c>
      <c r="GH24" s="9"/>
      <c r="GI24" s="9">
        <v>3.7410654441621401E-2</v>
      </c>
      <c r="GJ24" s="9">
        <v>2.6536524598285101E-2</v>
      </c>
      <c r="GK24" s="9"/>
      <c r="GL24" s="9"/>
      <c r="GM24" s="9">
        <v>2.1412478106462102E-2</v>
      </c>
      <c r="GN24" s="9"/>
      <c r="GO24" s="9"/>
      <c r="GP24" s="9"/>
      <c r="GQ24" s="9"/>
      <c r="GR24" s="9"/>
      <c r="GS24" s="9"/>
      <c r="GT24" s="9"/>
      <c r="GU24" s="9"/>
      <c r="GV24" s="9"/>
      <c r="GW24" s="9"/>
      <c r="GX24" s="9"/>
      <c r="GY24" s="45">
        <v>0.13646976860822441</v>
      </c>
      <c r="HA24" s="4" t="s">
        <v>191</v>
      </c>
      <c r="HB24" s="32"/>
      <c r="HC24" s="32"/>
      <c r="HD24" s="32">
        <v>2.2470628595678901E-2</v>
      </c>
      <c r="HE24" s="32"/>
      <c r="HF24" s="32"/>
      <c r="HG24" s="32"/>
      <c r="HH24" s="32"/>
      <c r="HI24" s="32"/>
      <c r="HJ24" s="32">
        <v>2.8639482866176898E-2</v>
      </c>
      <c r="HK24" s="32"/>
      <c r="HL24" s="32">
        <v>3.7410654441621401E-2</v>
      </c>
      <c r="HM24" s="32">
        <v>2.6536524598285101E-2</v>
      </c>
      <c r="HN24" s="32"/>
      <c r="HO24" s="32"/>
      <c r="HP24" s="32">
        <v>2.1412478106462102E-2</v>
      </c>
      <c r="HQ24" s="32"/>
      <c r="HR24" s="32"/>
      <c r="HS24" s="32"/>
      <c r="HT24" s="32"/>
      <c r="HU24" s="32"/>
      <c r="HV24" s="32"/>
      <c r="HW24" s="32"/>
      <c r="HX24" s="32"/>
      <c r="HY24" s="32"/>
      <c r="HZ24" s="32"/>
      <c r="IA24" s="32"/>
      <c r="IB24" s="97">
        <v>0.13646976860822441</v>
      </c>
      <c r="ID24" s="4" t="s">
        <v>191</v>
      </c>
      <c r="IE24" s="9"/>
      <c r="IF24" s="9"/>
      <c r="IG24" s="9">
        <v>2.2470628595678901E-2</v>
      </c>
      <c r="IH24" s="9"/>
      <c r="II24" s="9"/>
      <c r="IJ24" s="9"/>
      <c r="IK24" s="9"/>
      <c r="IL24" s="9"/>
      <c r="IM24" s="9">
        <v>2.8639482866176898E-2</v>
      </c>
      <c r="IN24" s="9"/>
      <c r="IO24" s="9">
        <v>3.7410654441621401E-2</v>
      </c>
      <c r="IP24" s="9">
        <v>2.6536524598285101E-2</v>
      </c>
      <c r="IQ24" s="9"/>
      <c r="IR24" s="9"/>
      <c r="IS24" s="9">
        <v>2.1412478106462102E-2</v>
      </c>
      <c r="IT24" s="9"/>
      <c r="IU24" s="9"/>
      <c r="IV24" s="9"/>
      <c r="IW24" s="9"/>
      <c r="IX24" s="9"/>
      <c r="IY24" s="9"/>
      <c r="IZ24" s="9"/>
      <c r="JA24" s="9"/>
      <c r="JB24" s="9"/>
      <c r="JC24" s="9"/>
      <c r="JD24" s="9"/>
      <c r="JE24" s="45">
        <v>0.13646976860822441</v>
      </c>
      <c r="JG24" s="4" t="s">
        <v>191</v>
      </c>
      <c r="JH24" s="32"/>
      <c r="JI24" s="32"/>
      <c r="JJ24" s="32">
        <v>2.2470628595678901E-2</v>
      </c>
      <c r="JK24" s="32"/>
      <c r="JL24" s="32"/>
      <c r="JM24" s="32"/>
      <c r="JN24" s="32"/>
      <c r="JO24" s="32"/>
      <c r="JP24" s="32">
        <v>2.8639482866176898E-2</v>
      </c>
      <c r="JQ24" s="32"/>
      <c r="JR24" s="32">
        <v>3.7410654441621401E-2</v>
      </c>
      <c r="JS24" s="32">
        <v>2.6536524598285101E-2</v>
      </c>
      <c r="JT24" s="32"/>
      <c r="JU24" s="32"/>
      <c r="JV24" s="32">
        <v>2.1412478106462102E-2</v>
      </c>
      <c r="JW24" s="32"/>
      <c r="JX24" s="32"/>
      <c r="JY24" s="32"/>
      <c r="JZ24" s="32"/>
      <c r="KA24" s="32"/>
      <c r="KB24" s="32"/>
      <c r="KC24" s="32"/>
      <c r="KD24" s="32"/>
      <c r="KE24" s="32"/>
      <c r="KF24" s="32"/>
      <c r="KG24" s="32"/>
      <c r="KH24" s="97">
        <v>0.13646976860822441</v>
      </c>
    </row>
    <row r="25" spans="1:294" x14ac:dyDescent="0.25">
      <c r="A25" t="s">
        <v>35</v>
      </c>
      <c r="B25" t="s">
        <v>7</v>
      </c>
      <c r="C25">
        <v>4</v>
      </c>
      <c r="D25" t="s">
        <v>197</v>
      </c>
      <c r="E25">
        <v>2.1685312098164499E-2</v>
      </c>
      <c r="G25" s="1" t="s">
        <v>842</v>
      </c>
      <c r="H25" s="1" t="s">
        <v>64</v>
      </c>
      <c r="CE25" s="4" t="s">
        <v>169</v>
      </c>
      <c r="CF25" s="45">
        <v>0.15470070544778972</v>
      </c>
      <c r="CI25" s="50" t="s">
        <v>168</v>
      </c>
      <c r="CJ25" s="48">
        <v>0.42430992476087998</v>
      </c>
      <c r="CK25" s="37">
        <v>0.25964261159951435</v>
      </c>
      <c r="CL25" s="32">
        <v>0.12242025568911122</v>
      </c>
      <c r="CM25" s="32">
        <v>4.22470574722544E-2</v>
      </c>
      <c r="CN25" s="38"/>
      <c r="CO25" s="48">
        <v>0.51758858515358108</v>
      </c>
      <c r="CP25" s="37">
        <v>0.33233229125337121</v>
      </c>
      <c r="CQ25" s="32">
        <v>6.7706583335389703E-2</v>
      </c>
      <c r="CR25" s="32">
        <v>7.0515727570818296E-2</v>
      </c>
      <c r="CS25" s="38">
        <v>4.7033982994001897E-2</v>
      </c>
      <c r="CT25" s="48">
        <v>0.51980624081537641</v>
      </c>
      <c r="CU25" s="37">
        <v>0.33454994691516649</v>
      </c>
      <c r="CV25" s="32">
        <v>6.7706583335389703E-2</v>
      </c>
      <c r="CW25" s="32">
        <v>7.0515727570818296E-2</v>
      </c>
      <c r="CX25" s="38">
        <v>4.7033982994001897E-2</v>
      </c>
      <c r="CY25" s="48">
        <v>1.4617047507298375</v>
      </c>
      <c r="DC25" s="77" t="s">
        <v>168</v>
      </c>
      <c r="DD25" s="65">
        <v>0.42430992476087998</v>
      </c>
      <c r="DE25" s="66">
        <v>0.25964261159951435</v>
      </c>
      <c r="DF25" s="12">
        <v>0.12242025568911122</v>
      </c>
      <c r="DG25" s="12">
        <v>4.22470574722544E-2</v>
      </c>
      <c r="DH25" s="67"/>
      <c r="DI25" s="65">
        <v>0.51758858515358108</v>
      </c>
      <c r="DJ25" s="66">
        <v>0.33233229125337121</v>
      </c>
      <c r="DK25" s="12">
        <v>6.7706583335389703E-2</v>
      </c>
      <c r="DL25" s="12">
        <v>7.0515727570818296E-2</v>
      </c>
      <c r="DM25" s="67">
        <v>4.7033982994001897E-2</v>
      </c>
      <c r="DN25" s="65">
        <v>0.51980624081537641</v>
      </c>
      <c r="DO25" s="66">
        <v>0.33454994691516649</v>
      </c>
      <c r="DP25" s="12">
        <v>6.7706583335389703E-2</v>
      </c>
      <c r="DQ25" s="12">
        <v>7.0515727570818296E-2</v>
      </c>
      <c r="DR25" s="67">
        <v>4.7033982994001897E-2</v>
      </c>
      <c r="DS25" s="65">
        <v>1.4617047507298375</v>
      </c>
      <c r="FX25" s="4" t="s">
        <v>183</v>
      </c>
      <c r="FY25" s="9">
        <v>2.2700022888775501E-2</v>
      </c>
      <c r="FZ25" s="9"/>
      <c r="GA25" s="9">
        <v>2.62933911231206E-2</v>
      </c>
      <c r="GB25" s="9"/>
      <c r="GC25" s="9">
        <v>3.4989926974222499E-2</v>
      </c>
      <c r="GD25" s="9"/>
      <c r="GE25" s="9"/>
      <c r="GF25" s="9"/>
      <c r="GG25" s="9"/>
      <c r="GH25" s="9"/>
      <c r="GI25" s="9"/>
      <c r="GJ25" s="9">
        <v>2.7321070561406299E-2</v>
      </c>
      <c r="GK25" s="9"/>
      <c r="GL25" s="9"/>
      <c r="GM25" s="9">
        <v>2.1128111079267198E-2</v>
      </c>
      <c r="GN25" s="9"/>
      <c r="GO25" s="9"/>
      <c r="GP25" s="9"/>
      <c r="GQ25" s="9"/>
      <c r="GR25" s="9"/>
      <c r="GS25" s="9"/>
      <c r="GT25" s="9"/>
      <c r="GU25" s="9"/>
      <c r="GV25" s="9"/>
      <c r="GW25" s="9"/>
      <c r="GX25" s="9"/>
      <c r="GY25" s="45">
        <v>0.13243252262679209</v>
      </c>
      <c r="HA25" s="4" t="s">
        <v>183</v>
      </c>
      <c r="HB25" s="32">
        <v>2.2700022888775501E-2</v>
      </c>
      <c r="HC25" s="32"/>
      <c r="HD25" s="32">
        <v>2.62933911231206E-2</v>
      </c>
      <c r="HE25" s="32"/>
      <c r="HF25" s="32">
        <v>3.4989926974222499E-2</v>
      </c>
      <c r="HG25" s="32"/>
      <c r="HH25" s="32"/>
      <c r="HI25" s="32"/>
      <c r="HJ25" s="32"/>
      <c r="HK25" s="32"/>
      <c r="HL25" s="32"/>
      <c r="HM25" s="32">
        <v>2.7321070561406299E-2</v>
      </c>
      <c r="HN25" s="32"/>
      <c r="HO25" s="32"/>
      <c r="HP25" s="32">
        <v>2.1128111079267198E-2</v>
      </c>
      <c r="HQ25" s="32"/>
      <c r="HR25" s="32"/>
      <c r="HS25" s="32"/>
      <c r="HT25" s="32"/>
      <c r="HU25" s="32"/>
      <c r="HV25" s="32"/>
      <c r="HW25" s="32"/>
      <c r="HX25" s="32"/>
      <c r="HY25" s="32"/>
      <c r="HZ25" s="32"/>
      <c r="IA25" s="32"/>
      <c r="IB25" s="97">
        <v>0.13243252262679209</v>
      </c>
      <c r="ID25" s="4" t="s">
        <v>183</v>
      </c>
      <c r="IE25" s="9">
        <v>2.2700022888775501E-2</v>
      </c>
      <c r="IF25" s="9"/>
      <c r="IG25" s="9">
        <v>2.62933911231206E-2</v>
      </c>
      <c r="IH25" s="9"/>
      <c r="II25" s="9">
        <v>3.4989926974222499E-2</v>
      </c>
      <c r="IJ25" s="9"/>
      <c r="IK25" s="9"/>
      <c r="IL25" s="9"/>
      <c r="IM25" s="9"/>
      <c r="IN25" s="9"/>
      <c r="IO25" s="9"/>
      <c r="IP25" s="9">
        <v>2.7321070561406299E-2</v>
      </c>
      <c r="IQ25" s="9"/>
      <c r="IR25" s="9"/>
      <c r="IS25" s="9">
        <v>2.1128111079267198E-2</v>
      </c>
      <c r="IT25" s="9"/>
      <c r="IU25" s="9"/>
      <c r="IV25" s="9"/>
      <c r="IW25" s="9"/>
      <c r="IX25" s="9"/>
      <c r="IY25" s="9"/>
      <c r="IZ25" s="9"/>
      <c r="JA25" s="9"/>
      <c r="JB25" s="9"/>
      <c r="JC25" s="9"/>
      <c r="JD25" s="9"/>
      <c r="JE25" s="45">
        <v>0.13243252262679209</v>
      </c>
      <c r="JG25" s="4" t="s">
        <v>183</v>
      </c>
      <c r="JH25" s="32">
        <v>2.2700022888775501E-2</v>
      </c>
      <c r="JI25" s="32"/>
      <c r="JJ25" s="32">
        <v>2.62933911231206E-2</v>
      </c>
      <c r="JK25" s="32"/>
      <c r="JL25" s="32">
        <v>3.4989926974222499E-2</v>
      </c>
      <c r="JM25" s="32"/>
      <c r="JN25" s="32"/>
      <c r="JO25" s="32"/>
      <c r="JP25" s="32"/>
      <c r="JQ25" s="32"/>
      <c r="JR25" s="32"/>
      <c r="JS25" s="32">
        <v>2.7321070561406299E-2</v>
      </c>
      <c r="JT25" s="32"/>
      <c r="JU25" s="32"/>
      <c r="JV25" s="32">
        <v>2.1128111079267198E-2</v>
      </c>
      <c r="JW25" s="32"/>
      <c r="JX25" s="32"/>
      <c r="JY25" s="32"/>
      <c r="JZ25" s="32"/>
      <c r="KA25" s="32"/>
      <c r="KB25" s="32"/>
      <c r="KC25" s="32"/>
      <c r="KD25" s="32"/>
      <c r="KE25" s="32"/>
      <c r="KF25" s="32"/>
      <c r="KG25" s="32"/>
      <c r="KH25" s="97">
        <v>0.13243252262679209</v>
      </c>
    </row>
    <row r="26" spans="1:294" x14ac:dyDescent="0.25">
      <c r="A26" t="s">
        <v>35</v>
      </c>
      <c r="B26" t="s">
        <v>7</v>
      </c>
      <c r="C26">
        <v>4</v>
      </c>
      <c r="D26" t="s">
        <v>183</v>
      </c>
      <c r="E26">
        <v>2.0763459658675199E-2</v>
      </c>
      <c r="G26" s="1" t="s">
        <v>61</v>
      </c>
      <c r="H26" t="s">
        <v>192</v>
      </c>
      <c r="I26" t="s">
        <v>193</v>
      </c>
      <c r="J26" t="s">
        <v>147</v>
      </c>
      <c r="K26" t="s">
        <v>194</v>
      </c>
      <c r="L26" t="s">
        <v>148</v>
      </c>
      <c r="M26" t="s">
        <v>150</v>
      </c>
      <c r="N26" t="s">
        <v>151</v>
      </c>
      <c r="O26" t="s">
        <v>195</v>
      </c>
      <c r="P26" t="s">
        <v>196</v>
      </c>
      <c r="Q26" t="s">
        <v>197</v>
      </c>
      <c r="R26" t="s">
        <v>198</v>
      </c>
      <c r="S26" t="s">
        <v>199</v>
      </c>
      <c r="T26" t="s">
        <v>200</v>
      </c>
      <c r="U26" t="s">
        <v>201</v>
      </c>
      <c r="V26" t="s">
        <v>153</v>
      </c>
      <c r="W26" t="s">
        <v>202</v>
      </c>
      <c r="X26" t="s">
        <v>203</v>
      </c>
      <c r="Y26" t="s">
        <v>140</v>
      </c>
      <c r="Z26" t="s">
        <v>154</v>
      </c>
      <c r="AA26" t="s">
        <v>155</v>
      </c>
      <c r="AB26" t="s">
        <v>141</v>
      </c>
      <c r="AC26" t="s">
        <v>145</v>
      </c>
      <c r="AD26" t="s">
        <v>135</v>
      </c>
      <c r="AE26" t="s">
        <v>132</v>
      </c>
      <c r="AF26" t="s">
        <v>142</v>
      </c>
      <c r="AG26" t="s">
        <v>149</v>
      </c>
      <c r="AH26" t="s">
        <v>134</v>
      </c>
      <c r="AI26" t="s">
        <v>144</v>
      </c>
      <c r="AJ26" t="s">
        <v>136</v>
      </c>
      <c r="AK26" t="s">
        <v>137</v>
      </c>
      <c r="AL26" t="s">
        <v>138</v>
      </c>
      <c r="AM26" t="s">
        <v>139</v>
      </c>
      <c r="AN26" t="s">
        <v>167</v>
      </c>
      <c r="AO26" t="s">
        <v>168</v>
      </c>
      <c r="AP26" t="s">
        <v>169</v>
      </c>
      <c r="AQ26" t="s">
        <v>170</v>
      </c>
      <c r="AR26" t="s">
        <v>164</v>
      </c>
      <c r="AS26" t="s">
        <v>161</v>
      </c>
      <c r="AT26" t="s">
        <v>156</v>
      </c>
      <c r="AU26" t="s">
        <v>160</v>
      </c>
      <c r="AV26" t="s">
        <v>162</v>
      </c>
      <c r="AW26" t="s">
        <v>157</v>
      </c>
      <c r="AX26" t="s">
        <v>163</v>
      </c>
      <c r="AY26" t="s">
        <v>159</v>
      </c>
      <c r="AZ26" t="s">
        <v>171</v>
      </c>
      <c r="BA26" t="s">
        <v>172</v>
      </c>
      <c r="BB26" t="s">
        <v>166</v>
      </c>
      <c r="BC26" t="s">
        <v>158</v>
      </c>
      <c r="BD26" t="s">
        <v>173</v>
      </c>
      <c r="BE26" t="s">
        <v>165</v>
      </c>
      <c r="BF26" t="s">
        <v>152</v>
      </c>
      <c r="BG26" t="s">
        <v>133</v>
      </c>
      <c r="BH26" t="s">
        <v>185</v>
      </c>
      <c r="BI26" t="s">
        <v>186</v>
      </c>
      <c r="BJ26" t="s">
        <v>187</v>
      </c>
      <c r="BK26" t="s">
        <v>188</v>
      </c>
      <c r="BL26" t="s">
        <v>182</v>
      </c>
      <c r="BM26" t="s">
        <v>179</v>
      </c>
      <c r="BN26" t="s">
        <v>174</v>
      </c>
      <c r="BO26" t="s">
        <v>178</v>
      </c>
      <c r="BP26" t="s">
        <v>180</v>
      </c>
      <c r="BQ26" t="s">
        <v>175</v>
      </c>
      <c r="BR26" t="s">
        <v>181</v>
      </c>
      <c r="BS26" t="s">
        <v>177</v>
      </c>
      <c r="BT26" t="s">
        <v>189</v>
      </c>
      <c r="BU26" t="s">
        <v>190</v>
      </c>
      <c r="BV26" t="s">
        <v>184</v>
      </c>
      <c r="BW26" t="s">
        <v>176</v>
      </c>
      <c r="BX26" t="s">
        <v>191</v>
      </c>
      <c r="BY26" t="s">
        <v>183</v>
      </c>
      <c r="BZ26" t="s">
        <v>146</v>
      </c>
      <c r="CA26" t="s">
        <v>143</v>
      </c>
      <c r="CB26" t="s">
        <v>62</v>
      </c>
      <c r="CC26" t="s">
        <v>63</v>
      </c>
      <c r="CE26" s="4" t="s">
        <v>173</v>
      </c>
      <c r="CF26" s="45">
        <v>0.15009575455071159</v>
      </c>
      <c r="CI26" s="50" t="s">
        <v>175</v>
      </c>
      <c r="CJ26" s="48">
        <v>0.34395561856839701</v>
      </c>
      <c r="CK26" s="37">
        <v>5.0936395661052195E-2</v>
      </c>
      <c r="CL26" s="32">
        <v>6.9459993520347499E-2</v>
      </c>
      <c r="CM26" s="32">
        <v>0.1160981907240949</v>
      </c>
      <c r="CN26" s="38">
        <v>0.10746103866290241</v>
      </c>
      <c r="CO26" s="48">
        <v>0.55677372911514</v>
      </c>
      <c r="CP26" s="37">
        <v>2.2013611060647299E-2</v>
      </c>
      <c r="CQ26" s="32">
        <v>0.15241295402942301</v>
      </c>
      <c r="CR26" s="32">
        <v>0.1709861241899325</v>
      </c>
      <c r="CS26" s="38">
        <v>0.21136103983513721</v>
      </c>
      <c r="CT26" s="48">
        <v>0.55403914700789114</v>
      </c>
      <c r="CU26" s="37">
        <v>2.2013611060647299E-2</v>
      </c>
      <c r="CV26" s="32">
        <v>0.14967837192217409</v>
      </c>
      <c r="CW26" s="32">
        <v>0.1709861241899325</v>
      </c>
      <c r="CX26" s="38">
        <v>0.21136103983513721</v>
      </c>
      <c r="CY26" s="48">
        <v>1.4547684946914279</v>
      </c>
      <c r="DC26" s="77" t="s">
        <v>175</v>
      </c>
      <c r="DD26" s="65">
        <v>0.34395561856839701</v>
      </c>
      <c r="DE26" s="66">
        <v>5.0936395661052195E-2</v>
      </c>
      <c r="DF26" s="12">
        <v>6.9459993520347499E-2</v>
      </c>
      <c r="DG26" s="12">
        <v>0.1160981907240949</v>
      </c>
      <c r="DH26" s="67">
        <v>0.10746103866290241</v>
      </c>
      <c r="DI26" s="65">
        <v>0.55677372911514</v>
      </c>
      <c r="DJ26" s="66">
        <v>2.2013611060647299E-2</v>
      </c>
      <c r="DK26" s="12">
        <v>0.15241295402942301</v>
      </c>
      <c r="DL26" s="12">
        <v>0.1709861241899325</v>
      </c>
      <c r="DM26" s="67">
        <v>0.21136103983513721</v>
      </c>
      <c r="DN26" s="65">
        <v>0.55403914700789114</v>
      </c>
      <c r="DO26" s="66">
        <v>2.2013611060647299E-2</v>
      </c>
      <c r="DP26" s="12">
        <v>0.14967837192217409</v>
      </c>
      <c r="DQ26" s="12">
        <v>0.1709861241899325</v>
      </c>
      <c r="DR26" s="67">
        <v>0.21136103983513721</v>
      </c>
      <c r="DS26" s="65">
        <v>1.4547684946914279</v>
      </c>
      <c r="FX26" s="4" t="s">
        <v>197</v>
      </c>
      <c r="FY26" s="9">
        <v>2.2339655906428599E-2</v>
      </c>
      <c r="FZ26" s="9"/>
      <c r="GA26" s="9">
        <v>2.2138420657794498E-2</v>
      </c>
      <c r="GB26" s="9"/>
      <c r="GC26" s="9"/>
      <c r="GD26" s="9"/>
      <c r="GE26" s="9"/>
      <c r="GF26" s="9"/>
      <c r="GG26" s="9"/>
      <c r="GH26" s="9">
        <v>3.6953589738119602E-2</v>
      </c>
      <c r="GI26" s="9"/>
      <c r="GJ26" s="9">
        <v>3.1488658353769003E-2</v>
      </c>
      <c r="GK26" s="9"/>
      <c r="GL26" s="9"/>
      <c r="GM26" s="9"/>
      <c r="GN26" s="9"/>
      <c r="GO26" s="9"/>
      <c r="GP26" s="9"/>
      <c r="GQ26" s="9"/>
      <c r="GR26" s="9"/>
      <c r="GS26" s="9"/>
      <c r="GT26" s="9"/>
      <c r="GU26" s="9"/>
      <c r="GV26" s="9"/>
      <c r="GW26" s="9"/>
      <c r="GX26" s="9"/>
      <c r="GY26" s="45">
        <v>0.11292032465611171</v>
      </c>
      <c r="HA26" s="4" t="s">
        <v>197</v>
      </c>
      <c r="HB26" s="32">
        <v>2.2339655906428599E-2</v>
      </c>
      <c r="HC26" s="32"/>
      <c r="HD26" s="32">
        <v>2.2138420657794498E-2</v>
      </c>
      <c r="HE26" s="32"/>
      <c r="HF26" s="32"/>
      <c r="HG26" s="32"/>
      <c r="HH26" s="32"/>
      <c r="HI26" s="32"/>
      <c r="HJ26" s="32"/>
      <c r="HK26" s="32">
        <v>3.6953589738119602E-2</v>
      </c>
      <c r="HL26" s="32"/>
      <c r="HM26" s="32">
        <v>3.1488658353769003E-2</v>
      </c>
      <c r="HN26" s="32"/>
      <c r="HO26" s="32"/>
      <c r="HP26" s="32"/>
      <c r="HQ26" s="32"/>
      <c r="HR26" s="32"/>
      <c r="HS26" s="32"/>
      <c r="HT26" s="32"/>
      <c r="HU26" s="32"/>
      <c r="HV26" s="32"/>
      <c r="HW26" s="32"/>
      <c r="HX26" s="32"/>
      <c r="HY26" s="32"/>
      <c r="HZ26" s="32"/>
      <c r="IA26" s="32"/>
      <c r="IB26" s="97">
        <v>0.11292032465611171</v>
      </c>
      <c r="ID26" s="4" t="s">
        <v>197</v>
      </c>
      <c r="IE26" s="9">
        <v>2.2339655906428599E-2</v>
      </c>
      <c r="IF26" s="9"/>
      <c r="IG26" s="9">
        <v>2.2138420657794498E-2</v>
      </c>
      <c r="IH26" s="9"/>
      <c r="II26" s="9"/>
      <c r="IJ26" s="9"/>
      <c r="IK26" s="9"/>
      <c r="IL26" s="9"/>
      <c r="IM26" s="9"/>
      <c r="IN26" s="9">
        <v>3.6953589738119602E-2</v>
      </c>
      <c r="IO26" s="9"/>
      <c r="IP26" s="9">
        <v>3.1488658353769003E-2</v>
      </c>
      <c r="IQ26" s="9"/>
      <c r="IR26" s="9"/>
      <c r="IS26" s="9"/>
      <c r="IT26" s="9"/>
      <c r="IU26" s="9"/>
      <c r="IV26" s="9"/>
      <c r="IW26" s="9"/>
      <c r="IX26" s="9"/>
      <c r="IY26" s="9"/>
      <c r="IZ26" s="9"/>
      <c r="JA26" s="9"/>
      <c r="JB26" s="9"/>
      <c r="JC26" s="9"/>
      <c r="JD26" s="9"/>
      <c r="JE26" s="45">
        <v>0.11292032465611171</v>
      </c>
      <c r="JG26" s="4" t="s">
        <v>197</v>
      </c>
      <c r="JH26" s="32">
        <v>2.2339655906428599E-2</v>
      </c>
      <c r="JI26" s="32"/>
      <c r="JJ26" s="32">
        <v>2.2138420657794498E-2</v>
      </c>
      <c r="JK26" s="32"/>
      <c r="JL26" s="32"/>
      <c r="JM26" s="32"/>
      <c r="JN26" s="32"/>
      <c r="JO26" s="32"/>
      <c r="JP26" s="32"/>
      <c r="JQ26" s="32">
        <v>3.6953589738119602E-2</v>
      </c>
      <c r="JR26" s="32"/>
      <c r="JS26" s="32">
        <v>3.1488658353769003E-2</v>
      </c>
      <c r="JT26" s="32"/>
      <c r="JU26" s="32"/>
      <c r="JV26" s="32"/>
      <c r="JW26" s="32"/>
      <c r="JX26" s="32"/>
      <c r="JY26" s="32"/>
      <c r="JZ26" s="32"/>
      <c r="KA26" s="32"/>
      <c r="KB26" s="32"/>
      <c r="KC26" s="32"/>
      <c r="KD26" s="32"/>
      <c r="KE26" s="32"/>
      <c r="KF26" s="32"/>
      <c r="KG26" s="32"/>
      <c r="KH26" s="97">
        <v>0.11292032465611171</v>
      </c>
    </row>
    <row r="27" spans="1:294" x14ac:dyDescent="0.25">
      <c r="A27" t="s">
        <v>35</v>
      </c>
      <c r="B27" t="s">
        <v>7</v>
      </c>
      <c r="C27">
        <v>4</v>
      </c>
      <c r="D27" t="s">
        <v>165</v>
      </c>
      <c r="E27">
        <v>2.0061025435874801E-2</v>
      </c>
      <c r="G27" s="2" t="s">
        <v>8</v>
      </c>
      <c r="H27" s="9">
        <v>9.5597961803152193E-2</v>
      </c>
      <c r="I27" s="9">
        <v>8.0798963142665201E-2</v>
      </c>
      <c r="J27" s="9">
        <v>0.1242735870741857</v>
      </c>
      <c r="K27" s="9">
        <v>9.3463616152916304E-2</v>
      </c>
      <c r="L27" s="9">
        <v>0.15992263553083738</v>
      </c>
      <c r="M27" s="9">
        <v>0.20365202134888202</v>
      </c>
      <c r="N27" s="9">
        <v>0.62575585782715915</v>
      </c>
      <c r="O27" s="9">
        <v>0.22890748038743458</v>
      </c>
      <c r="P27" s="9">
        <v>0.1120033512314961</v>
      </c>
      <c r="Q27" s="9">
        <v>0.46514484566044145</v>
      </c>
      <c r="R27" s="9">
        <v>0.14926025466782189</v>
      </c>
      <c r="S27" s="9">
        <v>0.29674062207336782</v>
      </c>
      <c r="T27" s="9">
        <v>0.17718790071183541</v>
      </c>
      <c r="U27" s="9">
        <v>0.1179783243485414</v>
      </c>
      <c r="V27" s="9">
        <v>0.5300171958827361</v>
      </c>
      <c r="W27" s="9">
        <v>0.17017617214250469</v>
      </c>
      <c r="X27" s="9">
        <v>0.10010008344523039</v>
      </c>
      <c r="Y27" s="9">
        <v>0.67284929666643656</v>
      </c>
      <c r="Z27" s="9">
        <v>0.44834586426323392</v>
      </c>
      <c r="AA27" s="9">
        <v>0.53467561507861672</v>
      </c>
      <c r="AB27" s="9">
        <v>0.31407575889473838</v>
      </c>
      <c r="AC27" s="9">
        <v>0.1900252279467228</v>
      </c>
      <c r="AD27" s="9">
        <v>0.58473970405114506</v>
      </c>
      <c r="AE27" s="9">
        <v>0.80184566699521476</v>
      </c>
      <c r="AF27" s="9">
        <v>0.21308370007347438</v>
      </c>
      <c r="AG27" s="9">
        <v>0.28924666503414714</v>
      </c>
      <c r="AH27" s="9">
        <v>0.53411800026628375</v>
      </c>
      <c r="AI27" s="9">
        <v>0.51019714416336648</v>
      </c>
      <c r="AJ27" s="9">
        <v>1.020575734713818</v>
      </c>
      <c r="AK27" s="9">
        <v>1.0506983121520361</v>
      </c>
      <c r="AL27" s="9">
        <v>0.50490222486240577</v>
      </c>
      <c r="AM27" s="9">
        <v>0.81848940837321926</v>
      </c>
      <c r="AN27" s="9">
        <v>0.55266979198196475</v>
      </c>
      <c r="AO27" s="9">
        <v>0.42430992476087998</v>
      </c>
      <c r="AP27" s="9">
        <v>0.52160872457593022</v>
      </c>
      <c r="AQ27" s="9">
        <v>0.16524106977144479</v>
      </c>
      <c r="AR27" s="9">
        <v>0.20365202134888202</v>
      </c>
      <c r="AS27" s="9">
        <v>0.1022389098370224</v>
      </c>
      <c r="AT27" s="9">
        <v>0.29001748864339982</v>
      </c>
      <c r="AU27" s="9">
        <v>0.19002522794672272</v>
      </c>
      <c r="AV27" s="9">
        <v>0.15992263553083738</v>
      </c>
      <c r="AW27" s="9">
        <v>0.23694359894171238</v>
      </c>
      <c r="AX27" s="9">
        <v>0.28924666503414709</v>
      </c>
      <c r="AY27" s="9">
        <v>0.5101929217907698</v>
      </c>
      <c r="AZ27" s="9">
        <v>0.170303233042328</v>
      </c>
      <c r="BA27" s="9">
        <v>0.22925338983797389</v>
      </c>
      <c r="BB27" s="9">
        <v>0.40347372955703609</v>
      </c>
      <c r="BC27" s="9">
        <v>1.2776785900699925</v>
      </c>
      <c r="BD27" s="9">
        <v>0.4724282731543083</v>
      </c>
      <c r="BE27" s="9">
        <v>0.60164092385587187</v>
      </c>
      <c r="BF27" s="9">
        <v>0.47524844210769257</v>
      </c>
      <c r="BG27" s="9">
        <v>0.40723429727738331</v>
      </c>
      <c r="BH27" s="9">
        <v>0.27733109475411682</v>
      </c>
      <c r="BI27" s="9">
        <v>0.39858676130063031</v>
      </c>
      <c r="BJ27" s="9">
        <v>0.1442787803277529</v>
      </c>
      <c r="BK27" s="9">
        <v>0.26130638052562921</v>
      </c>
      <c r="BL27" s="9">
        <v>0.29612551946710486</v>
      </c>
      <c r="BM27" s="9">
        <v>0.2769818569383814</v>
      </c>
      <c r="BN27" s="9">
        <v>0.6475153304674911</v>
      </c>
      <c r="BO27" s="9">
        <v>0.15056981753843349</v>
      </c>
      <c r="BP27" s="9">
        <v>0.32870462761045827</v>
      </c>
      <c r="BQ27" s="9">
        <v>0.34395561856839701</v>
      </c>
      <c r="BR27" s="9">
        <v>0.30897928253015461</v>
      </c>
      <c r="BS27" s="9">
        <v>0.13411128878196898</v>
      </c>
      <c r="BT27" s="9">
        <v>0.1275286267163383</v>
      </c>
      <c r="BU27" s="9">
        <v>4.8703368722498003E-2</v>
      </c>
      <c r="BV27" s="9">
        <v>9.7893232271362901E-2</v>
      </c>
      <c r="BW27" s="9">
        <v>0.54428061955159346</v>
      </c>
      <c r="BX27" s="9">
        <v>0.27464508423196476</v>
      </c>
      <c r="BY27" s="9">
        <v>0.71220474961399116</v>
      </c>
      <c r="BZ27" s="9">
        <v>0.81658757170977048</v>
      </c>
      <c r="CA27" s="9">
        <v>1.2776785900699925</v>
      </c>
      <c r="CC27">
        <v>27.370147257730395</v>
      </c>
      <c r="CE27" s="4" t="s">
        <v>175</v>
      </c>
      <c r="CF27" s="45">
        <v>0.14967837192217409</v>
      </c>
      <c r="CI27" s="50" t="s">
        <v>173</v>
      </c>
      <c r="CJ27" s="48">
        <v>0.4724282731543083</v>
      </c>
      <c r="CK27" s="37">
        <v>4.3472652952216202E-2</v>
      </c>
      <c r="CL27" s="32">
        <v>0.14213904099967009</v>
      </c>
      <c r="CM27" s="32">
        <v>0.13497214780568539</v>
      </c>
      <c r="CN27" s="38">
        <v>0.15184443139673659</v>
      </c>
      <c r="CO27" s="48">
        <v>0.46661665533963659</v>
      </c>
      <c r="CP27" s="37">
        <v>4.3472652952216202E-2</v>
      </c>
      <c r="CQ27" s="32">
        <v>0.1512219050242527</v>
      </c>
      <c r="CR27" s="32">
        <v>0.12708210794139652</v>
      </c>
      <c r="CS27" s="38">
        <v>0.1448399894217712</v>
      </c>
      <c r="CT27" s="48">
        <v>0.46549050486609556</v>
      </c>
      <c r="CU27" s="37">
        <v>4.3472652952216202E-2</v>
      </c>
      <c r="CV27" s="32">
        <v>0.15009575455071161</v>
      </c>
      <c r="CW27" s="32">
        <v>0.12708210794139652</v>
      </c>
      <c r="CX27" s="38">
        <v>0.1448399894217712</v>
      </c>
      <c r="CY27" s="48">
        <v>1.4045354333600406</v>
      </c>
      <c r="DC27" s="77" t="s">
        <v>173</v>
      </c>
      <c r="DD27" s="65">
        <v>0.4724282731543083</v>
      </c>
      <c r="DE27" s="66">
        <v>4.3472652952216202E-2</v>
      </c>
      <c r="DF27" s="12">
        <v>0.14213904099967009</v>
      </c>
      <c r="DG27" s="12">
        <v>0.13497214780568539</v>
      </c>
      <c r="DH27" s="67">
        <v>0.15184443139673659</v>
      </c>
      <c r="DI27" s="65">
        <v>0.46661665533963659</v>
      </c>
      <c r="DJ27" s="66">
        <v>4.3472652952216202E-2</v>
      </c>
      <c r="DK27" s="12">
        <v>0.1512219050242527</v>
      </c>
      <c r="DL27" s="12">
        <v>0.12708210794139652</v>
      </c>
      <c r="DM27" s="67">
        <v>0.1448399894217712</v>
      </c>
      <c r="DN27" s="65">
        <v>0.46549050486609556</v>
      </c>
      <c r="DO27" s="66">
        <v>4.3472652952216202E-2</v>
      </c>
      <c r="DP27" s="12">
        <v>0.15009575455071161</v>
      </c>
      <c r="DQ27" s="12">
        <v>0.12708210794139652</v>
      </c>
      <c r="DR27" s="67">
        <v>0.1448399894217712</v>
      </c>
      <c r="DS27" s="65">
        <v>1.4045354333600406</v>
      </c>
      <c r="FX27" s="4" t="s">
        <v>200</v>
      </c>
      <c r="FY27" s="9"/>
      <c r="FZ27" s="9"/>
      <c r="GA27" s="9"/>
      <c r="GB27" s="9"/>
      <c r="GC27" s="9">
        <v>2.4965442049831602E-2</v>
      </c>
      <c r="GD27" s="9"/>
      <c r="GE27" s="9"/>
      <c r="GF27" s="9">
        <v>2.7602398254875898E-2</v>
      </c>
      <c r="GG27" s="9">
        <v>2.7604890265875499E-2</v>
      </c>
      <c r="GH27" s="9"/>
      <c r="GI27" s="9"/>
      <c r="GJ27" s="9"/>
      <c r="GK27" s="9"/>
      <c r="GL27" s="9"/>
      <c r="GM27" s="9"/>
      <c r="GN27" s="9"/>
      <c r="GO27" s="9">
        <v>2.4531628055151501E-2</v>
      </c>
      <c r="GP27" s="9"/>
      <c r="GQ27" s="9"/>
      <c r="GR27" s="9"/>
      <c r="GS27" s="9"/>
      <c r="GT27" s="9"/>
      <c r="GU27" s="9"/>
      <c r="GV27" s="9"/>
      <c r="GW27" s="9"/>
      <c r="GX27" s="9"/>
      <c r="GY27" s="45">
        <v>0.10470435862573449</v>
      </c>
      <c r="HA27" s="4" t="s">
        <v>200</v>
      </c>
      <c r="HB27" s="32"/>
      <c r="HC27" s="32"/>
      <c r="HD27" s="32"/>
      <c r="HE27" s="32"/>
      <c r="HF27" s="32">
        <v>2.4965442049831602E-2</v>
      </c>
      <c r="HG27" s="32"/>
      <c r="HH27" s="32"/>
      <c r="HI27" s="32">
        <v>2.7602398254875898E-2</v>
      </c>
      <c r="HJ27" s="32">
        <v>2.7604890265875499E-2</v>
      </c>
      <c r="HK27" s="32"/>
      <c r="HL27" s="32"/>
      <c r="HM27" s="32"/>
      <c r="HN27" s="32"/>
      <c r="HO27" s="32"/>
      <c r="HP27" s="32"/>
      <c r="HQ27" s="32"/>
      <c r="HR27" s="32">
        <v>2.4531628055151501E-2</v>
      </c>
      <c r="HS27" s="32"/>
      <c r="HT27" s="32"/>
      <c r="HU27" s="32"/>
      <c r="HV27" s="32"/>
      <c r="HW27" s="32"/>
      <c r="HX27" s="32"/>
      <c r="HY27" s="32"/>
      <c r="HZ27" s="32"/>
      <c r="IA27" s="32"/>
      <c r="IB27" s="97">
        <v>0.10470435862573449</v>
      </c>
      <c r="ID27" s="4" t="s">
        <v>200</v>
      </c>
      <c r="IE27" s="9"/>
      <c r="IF27" s="9"/>
      <c r="IG27" s="9"/>
      <c r="IH27" s="9"/>
      <c r="II27" s="9">
        <v>2.4965442049831602E-2</v>
      </c>
      <c r="IJ27" s="9"/>
      <c r="IK27" s="9"/>
      <c r="IL27" s="9">
        <v>2.7602398254875898E-2</v>
      </c>
      <c r="IM27" s="9">
        <v>2.7604890265875499E-2</v>
      </c>
      <c r="IN27" s="9"/>
      <c r="IO27" s="9"/>
      <c r="IP27" s="9"/>
      <c r="IQ27" s="9"/>
      <c r="IR27" s="9"/>
      <c r="IS27" s="9"/>
      <c r="IT27" s="9"/>
      <c r="IU27" s="9">
        <v>2.4531628055151501E-2</v>
      </c>
      <c r="IV27" s="9"/>
      <c r="IW27" s="9"/>
      <c r="IX27" s="9"/>
      <c r="IY27" s="9"/>
      <c r="IZ27" s="9"/>
      <c r="JA27" s="9"/>
      <c r="JB27" s="9"/>
      <c r="JC27" s="9"/>
      <c r="JD27" s="9"/>
      <c r="JE27" s="45">
        <v>0.10470435862573449</v>
      </c>
      <c r="JG27" s="4" t="s">
        <v>200</v>
      </c>
      <c r="JH27" s="32"/>
      <c r="JI27" s="32"/>
      <c r="JJ27" s="32"/>
      <c r="JK27" s="32"/>
      <c r="JL27" s="32">
        <v>2.4965442049831602E-2</v>
      </c>
      <c r="JM27" s="32"/>
      <c r="JN27" s="32"/>
      <c r="JO27" s="32">
        <v>2.7602398254875898E-2</v>
      </c>
      <c r="JP27" s="32">
        <v>2.7604890265875499E-2</v>
      </c>
      <c r="JQ27" s="32"/>
      <c r="JR27" s="32"/>
      <c r="JS27" s="32"/>
      <c r="JT27" s="32"/>
      <c r="JU27" s="32"/>
      <c r="JV27" s="32"/>
      <c r="JW27" s="32"/>
      <c r="JX27" s="32">
        <v>2.4531628055151501E-2</v>
      </c>
      <c r="JY27" s="32"/>
      <c r="JZ27" s="32"/>
      <c r="KA27" s="32"/>
      <c r="KB27" s="32"/>
      <c r="KC27" s="32"/>
      <c r="KD27" s="32"/>
      <c r="KE27" s="32"/>
      <c r="KF27" s="32"/>
      <c r="KG27" s="32"/>
      <c r="KH27" s="97">
        <v>0.10470435862573449</v>
      </c>
    </row>
    <row r="28" spans="1:294" x14ac:dyDescent="0.25">
      <c r="A28" t="s">
        <v>35</v>
      </c>
      <c r="B28" t="s">
        <v>7</v>
      </c>
      <c r="C28">
        <v>4</v>
      </c>
      <c r="D28" t="s">
        <v>151</v>
      </c>
      <c r="E28">
        <v>2.0061025435874801E-2</v>
      </c>
      <c r="G28" s="3">
        <v>2</v>
      </c>
      <c r="H28" s="9">
        <v>2.7878341218382001E-2</v>
      </c>
      <c r="I28" s="9">
        <v>5.5543319582626496E-2</v>
      </c>
      <c r="J28" s="9">
        <v>7.4238848202237098E-2</v>
      </c>
      <c r="K28" s="9">
        <v>4.5549940685617601E-2</v>
      </c>
      <c r="L28" s="9">
        <v>9.2483736958179699E-2</v>
      </c>
      <c r="M28" s="9">
        <v>0.13487563303561131</v>
      </c>
      <c r="N28" s="9">
        <v>9.0342378081952307E-2</v>
      </c>
      <c r="O28" s="9">
        <v>2.51462254217662E-2</v>
      </c>
      <c r="P28" s="9"/>
      <c r="Q28" s="9"/>
      <c r="R28" s="9">
        <v>4.6126281908227304E-2</v>
      </c>
      <c r="S28" s="9">
        <v>2.8416594288211802E-2</v>
      </c>
      <c r="T28" s="9">
        <v>2.5374899109822598E-2</v>
      </c>
      <c r="U28" s="9">
        <v>7.4470234140869201E-2</v>
      </c>
      <c r="V28" s="9">
        <v>0.1040071340606582</v>
      </c>
      <c r="W28" s="9">
        <v>7.2106945848297493E-2</v>
      </c>
      <c r="X28" s="9">
        <v>5.1297855281633595E-2</v>
      </c>
      <c r="Y28" s="9">
        <v>0.32671422094215746</v>
      </c>
      <c r="Z28" s="9">
        <v>0.28068775598084622</v>
      </c>
      <c r="AA28" s="9">
        <v>5.0124427782635497E-2</v>
      </c>
      <c r="AB28" s="9">
        <v>0.12586434642378999</v>
      </c>
      <c r="AC28" s="9"/>
      <c r="AD28" s="9">
        <v>2.6134588605629502E-2</v>
      </c>
      <c r="AE28" s="9">
        <v>0.40079829919762422</v>
      </c>
      <c r="AF28" s="9">
        <v>8.2821569673401096E-2</v>
      </c>
      <c r="AG28" s="9">
        <v>0.12641400049549759</v>
      </c>
      <c r="AH28" s="9"/>
      <c r="AI28" s="9">
        <v>0.26793096247924986</v>
      </c>
      <c r="AJ28" s="9"/>
      <c r="AK28" s="9">
        <v>0.1865800110259058</v>
      </c>
      <c r="AL28" s="9">
        <v>0.18868348384007419</v>
      </c>
      <c r="AM28" s="9">
        <v>0.39724309509566907</v>
      </c>
      <c r="AN28" s="9">
        <v>0.1040071340606582</v>
      </c>
      <c r="AO28" s="9">
        <v>0.25964261159951435</v>
      </c>
      <c r="AP28" s="9">
        <v>7.8065999560298804E-2</v>
      </c>
      <c r="AQ28" s="9">
        <v>7.3536484936226387E-2</v>
      </c>
      <c r="AR28" s="9">
        <v>0.13487563303561131</v>
      </c>
      <c r="AS28" s="9">
        <v>7.4238848202237098E-2</v>
      </c>
      <c r="AT28" s="9">
        <v>0.1018060761724513</v>
      </c>
      <c r="AU28" s="9"/>
      <c r="AV28" s="9">
        <v>9.2483736958179699E-2</v>
      </c>
      <c r="AW28" s="9">
        <v>8.2821569673401096E-2</v>
      </c>
      <c r="AX28" s="9">
        <v>0.1264140004954975</v>
      </c>
      <c r="AY28" s="9">
        <v>0.26792674010665318</v>
      </c>
      <c r="AZ28" s="9">
        <v>7.2961997415709398E-2</v>
      </c>
      <c r="BA28" s="9">
        <v>7.6828224040091792E-2</v>
      </c>
      <c r="BB28" s="9">
        <v>2.1688648658051701E-2</v>
      </c>
      <c r="BC28" s="9">
        <v>3.8532652625174399E-2</v>
      </c>
      <c r="BD28" s="9">
        <v>4.3472652952216202E-2</v>
      </c>
      <c r="BE28" s="9">
        <v>9.0342378081952307E-2</v>
      </c>
      <c r="BF28" s="9">
        <v>4.9421241316911703E-2</v>
      </c>
      <c r="BG28" s="9">
        <v>0.1061969580285983</v>
      </c>
      <c r="BH28" s="9">
        <v>0.10443160228983571</v>
      </c>
      <c r="BI28" s="9">
        <v>0.15057247442984081</v>
      </c>
      <c r="BJ28" s="9">
        <v>7.3290332537431307E-2</v>
      </c>
      <c r="BK28" s="9">
        <v>4.9963648079930298E-2</v>
      </c>
      <c r="BL28" s="9">
        <v>5.5214777819452401E-2</v>
      </c>
      <c r="BM28" s="9">
        <v>2.7640452762330601E-2</v>
      </c>
      <c r="BN28" s="9"/>
      <c r="BO28" s="9"/>
      <c r="BP28" s="9">
        <v>7.40451906455738E-2</v>
      </c>
      <c r="BQ28" s="9">
        <v>5.0936395661052195E-2</v>
      </c>
      <c r="BR28" s="9">
        <v>0.14414711274630182</v>
      </c>
      <c r="BS28" s="9"/>
      <c r="BT28" s="9">
        <v>5.1393652887439897E-2</v>
      </c>
      <c r="BU28" s="9">
        <v>2.74459438778819E-2</v>
      </c>
      <c r="BV28" s="9"/>
      <c r="BW28" s="9"/>
      <c r="BX28" s="9"/>
      <c r="BY28" s="9">
        <v>0.10584713866603369</v>
      </c>
      <c r="BZ28" s="9">
        <v>0.42158751345121082</v>
      </c>
      <c r="CA28" s="9">
        <v>3.8532652625174399E-2</v>
      </c>
      <c r="CC28">
        <v>6.6781676057654984</v>
      </c>
      <c r="CE28" s="4" t="s">
        <v>191</v>
      </c>
      <c r="CF28" s="45">
        <v>0.13646976860822441</v>
      </c>
      <c r="CI28" s="50" t="s">
        <v>144</v>
      </c>
      <c r="CJ28" s="48">
        <v>0.51019714416336648</v>
      </c>
      <c r="CK28" s="37">
        <v>0.26793096247924986</v>
      </c>
      <c r="CL28" s="32">
        <v>5.5176681466298901E-2</v>
      </c>
      <c r="CM28" s="32">
        <v>7.9986568478513098E-2</v>
      </c>
      <c r="CN28" s="38">
        <v>0.1071029317393046</v>
      </c>
      <c r="CO28" s="48">
        <v>0.46085611942266125</v>
      </c>
      <c r="CP28" s="37">
        <v>0.29304876073384623</v>
      </c>
      <c r="CQ28" s="32">
        <v>7.8405026209975304E-2</v>
      </c>
      <c r="CR28" s="32">
        <v>3.2095210556874698E-2</v>
      </c>
      <c r="CS28" s="38">
        <v>5.7307121921965E-2</v>
      </c>
      <c r="CT28" s="48">
        <v>0.43078034392594117</v>
      </c>
      <c r="CU28" s="37">
        <v>0.26233552412346506</v>
      </c>
      <c r="CV28" s="32">
        <v>7.9042487323636404E-2</v>
      </c>
      <c r="CW28" s="32">
        <v>3.2095210556874698E-2</v>
      </c>
      <c r="CX28" s="38">
        <v>5.7307121921965E-2</v>
      </c>
      <c r="CY28" s="48">
        <v>1.4018336075119688</v>
      </c>
      <c r="DC28" s="77" t="s">
        <v>144</v>
      </c>
      <c r="DD28" s="65">
        <v>0.51019714416336648</v>
      </c>
      <c r="DE28" s="66">
        <v>0.26793096247924986</v>
      </c>
      <c r="DF28" s="12">
        <v>5.5176681466298901E-2</v>
      </c>
      <c r="DG28" s="12">
        <v>7.9986568478513098E-2</v>
      </c>
      <c r="DH28" s="67">
        <v>0.1071029317393046</v>
      </c>
      <c r="DI28" s="65">
        <v>0.46085611942266125</v>
      </c>
      <c r="DJ28" s="66">
        <v>0.29304876073384623</v>
      </c>
      <c r="DK28" s="12">
        <v>7.8405026209975304E-2</v>
      </c>
      <c r="DL28" s="12">
        <v>3.2095210556874698E-2</v>
      </c>
      <c r="DM28" s="67">
        <v>5.7307121921965E-2</v>
      </c>
      <c r="DN28" s="65">
        <v>0.43078034392594117</v>
      </c>
      <c r="DO28" s="66">
        <v>0.26233552412346506</v>
      </c>
      <c r="DP28" s="12">
        <v>7.9042487323636404E-2</v>
      </c>
      <c r="DQ28" s="12">
        <v>3.2095210556874698E-2</v>
      </c>
      <c r="DR28" s="67">
        <v>5.7307121921965E-2</v>
      </c>
      <c r="DS28" s="65">
        <v>1.4018336075119688</v>
      </c>
      <c r="FX28" s="4" t="s">
        <v>151</v>
      </c>
      <c r="FY28" s="9">
        <v>2.0298755747452501E-2</v>
      </c>
      <c r="FZ28" s="9"/>
      <c r="GA28" s="9">
        <v>2.3965078572472799E-2</v>
      </c>
      <c r="GB28" s="9"/>
      <c r="GC28" s="9">
        <v>2.7848692663824899E-2</v>
      </c>
      <c r="GD28" s="9"/>
      <c r="GE28" s="9"/>
      <c r="GF28" s="9"/>
      <c r="GG28" s="9"/>
      <c r="GH28" s="9"/>
      <c r="GI28" s="9"/>
      <c r="GJ28" s="9"/>
      <c r="GK28" s="9"/>
      <c r="GL28" s="9"/>
      <c r="GM28" s="9"/>
      <c r="GN28" s="9"/>
      <c r="GO28" s="9"/>
      <c r="GP28" s="9"/>
      <c r="GQ28" s="9"/>
      <c r="GR28" s="9"/>
      <c r="GS28" s="9"/>
      <c r="GT28" s="9"/>
      <c r="GU28" s="9">
        <v>3.1150268423014601E-2</v>
      </c>
      <c r="GV28" s="9"/>
      <c r="GW28" s="9"/>
      <c r="GX28" s="9"/>
      <c r="GY28" s="45">
        <v>0.10326279540676481</v>
      </c>
      <c r="HA28" s="4" t="s">
        <v>151</v>
      </c>
      <c r="HB28" s="32">
        <v>2.0298755747452501E-2</v>
      </c>
      <c r="HC28" s="32"/>
      <c r="HD28" s="32">
        <v>2.3965078572472799E-2</v>
      </c>
      <c r="HE28" s="32"/>
      <c r="HF28" s="32">
        <v>2.7848692663824899E-2</v>
      </c>
      <c r="HG28" s="32"/>
      <c r="HH28" s="32"/>
      <c r="HI28" s="32"/>
      <c r="HJ28" s="32"/>
      <c r="HK28" s="32"/>
      <c r="HL28" s="32"/>
      <c r="HM28" s="32"/>
      <c r="HN28" s="32"/>
      <c r="HO28" s="32"/>
      <c r="HP28" s="32"/>
      <c r="HQ28" s="32"/>
      <c r="HR28" s="32"/>
      <c r="HS28" s="32"/>
      <c r="HT28" s="32"/>
      <c r="HU28" s="32"/>
      <c r="HV28" s="32"/>
      <c r="HW28" s="32"/>
      <c r="HX28" s="32">
        <v>3.1150268423014601E-2</v>
      </c>
      <c r="HY28" s="32"/>
      <c r="HZ28" s="32"/>
      <c r="IA28" s="32"/>
      <c r="IB28" s="97">
        <v>0.10326279540676481</v>
      </c>
      <c r="ID28" s="4" t="s">
        <v>151</v>
      </c>
      <c r="IE28" s="9">
        <v>2.0298755747452501E-2</v>
      </c>
      <c r="IF28" s="9"/>
      <c r="IG28" s="9">
        <v>2.3965078572472799E-2</v>
      </c>
      <c r="IH28" s="9"/>
      <c r="II28" s="9">
        <v>2.7848692663824899E-2</v>
      </c>
      <c r="IJ28" s="9"/>
      <c r="IK28" s="9"/>
      <c r="IL28" s="9"/>
      <c r="IM28" s="9"/>
      <c r="IN28" s="9"/>
      <c r="IO28" s="9"/>
      <c r="IP28" s="9"/>
      <c r="IQ28" s="9"/>
      <c r="IR28" s="9"/>
      <c r="IS28" s="9"/>
      <c r="IT28" s="9"/>
      <c r="IU28" s="9"/>
      <c r="IV28" s="9"/>
      <c r="IW28" s="9"/>
      <c r="IX28" s="9"/>
      <c r="IY28" s="9"/>
      <c r="IZ28" s="9"/>
      <c r="JA28" s="9">
        <v>3.1150268423014601E-2</v>
      </c>
      <c r="JB28" s="9"/>
      <c r="JC28" s="9"/>
      <c r="JD28" s="9"/>
      <c r="JE28" s="45">
        <v>0.10326279540676481</v>
      </c>
      <c r="JG28" s="4" t="s">
        <v>151</v>
      </c>
      <c r="JH28" s="32">
        <v>2.0298755747452501E-2</v>
      </c>
      <c r="JI28" s="32"/>
      <c r="JJ28" s="32">
        <v>2.3965078572472799E-2</v>
      </c>
      <c r="JK28" s="32"/>
      <c r="JL28" s="32">
        <v>2.7848692663824899E-2</v>
      </c>
      <c r="JM28" s="32"/>
      <c r="JN28" s="32"/>
      <c r="JO28" s="32"/>
      <c r="JP28" s="32"/>
      <c r="JQ28" s="32"/>
      <c r="JR28" s="32"/>
      <c r="JS28" s="32"/>
      <c r="JT28" s="32"/>
      <c r="JU28" s="32"/>
      <c r="JV28" s="32"/>
      <c r="JW28" s="32"/>
      <c r="JX28" s="32"/>
      <c r="JY28" s="32"/>
      <c r="JZ28" s="32"/>
      <c r="KA28" s="32"/>
      <c r="KB28" s="32"/>
      <c r="KC28" s="32"/>
      <c r="KD28" s="32">
        <v>3.1150268423014601E-2</v>
      </c>
      <c r="KE28" s="32"/>
      <c r="KF28" s="32"/>
      <c r="KG28" s="32"/>
      <c r="KH28" s="97">
        <v>0.10326279540676481</v>
      </c>
    </row>
    <row r="29" spans="1:294" x14ac:dyDescent="0.25">
      <c r="A29" t="s">
        <v>35</v>
      </c>
      <c r="B29" t="s">
        <v>7</v>
      </c>
      <c r="C29">
        <v>4</v>
      </c>
      <c r="D29" t="s">
        <v>173</v>
      </c>
      <c r="E29">
        <v>1.9653792702183499E-2</v>
      </c>
      <c r="G29" s="3">
        <v>3</v>
      </c>
      <c r="H29" s="9">
        <v>4.6816853449669502E-2</v>
      </c>
      <c r="I29" s="9"/>
      <c r="J29" s="9">
        <v>2.80000616347853E-2</v>
      </c>
      <c r="K29" s="9">
        <v>2.3973208194310799E-2</v>
      </c>
      <c r="L29" s="9">
        <v>4.5096781276759201E-2</v>
      </c>
      <c r="M29" s="9">
        <v>4.8225625217072202E-2</v>
      </c>
      <c r="N29" s="9">
        <v>0.15277260959234001</v>
      </c>
      <c r="O29" s="9">
        <v>7.4475370051148307E-2</v>
      </c>
      <c r="P29" s="9"/>
      <c r="Q29" s="9">
        <v>0.1407029677890258</v>
      </c>
      <c r="R29" s="9">
        <v>2.25629232723468E-2</v>
      </c>
      <c r="S29" s="9">
        <v>2.11226968268487E-2</v>
      </c>
      <c r="T29" s="9">
        <v>2.81534248915585E-2</v>
      </c>
      <c r="U29" s="9">
        <v>4.3508090207672198E-2</v>
      </c>
      <c r="V29" s="9">
        <v>0.18212797955983981</v>
      </c>
      <c r="W29" s="9">
        <v>7.52653324351059E-2</v>
      </c>
      <c r="X29" s="9">
        <v>2.3869213042020498E-2</v>
      </c>
      <c r="Y29" s="9">
        <v>0.26090198285626598</v>
      </c>
      <c r="Z29" s="9">
        <v>0.12541105081013332</v>
      </c>
      <c r="AA29" s="9">
        <v>0.18340249702652048</v>
      </c>
      <c r="AB29" s="9">
        <v>5.2217920470484097E-2</v>
      </c>
      <c r="AC29" s="9">
        <v>6.0820601874241695E-2</v>
      </c>
      <c r="AD29" s="9">
        <v>0.12211913698055879</v>
      </c>
      <c r="AE29" s="9">
        <v>0.2859760150430144</v>
      </c>
      <c r="AF29" s="9">
        <v>1.9904627017374499E-2</v>
      </c>
      <c r="AG29" s="9">
        <v>9.6387504862798401E-2</v>
      </c>
      <c r="AH29" s="9">
        <v>0.1901180427191215</v>
      </c>
      <c r="AI29" s="9">
        <v>5.5176681466298901E-2</v>
      </c>
      <c r="AJ29" s="9">
        <v>0.23894546678408221</v>
      </c>
      <c r="AK29" s="9">
        <v>0.18315358622291827</v>
      </c>
      <c r="AL29" s="9">
        <v>0.10019432859798121</v>
      </c>
      <c r="AM29" s="9">
        <v>0.3061749605229741</v>
      </c>
      <c r="AN29" s="9">
        <v>0.15329897850224611</v>
      </c>
      <c r="AO29" s="9">
        <v>0.12242025568911122</v>
      </c>
      <c r="AP29" s="9">
        <v>0.18340249702652048</v>
      </c>
      <c r="AQ29" s="9">
        <v>7.04189066435158E-2</v>
      </c>
      <c r="AR29" s="9">
        <v>4.8225625217072202E-2</v>
      </c>
      <c r="AS29" s="9">
        <v>2.80000616347853E-2</v>
      </c>
      <c r="AT29" s="9">
        <v>5.2217920470484201E-2</v>
      </c>
      <c r="AU29" s="9">
        <v>6.0820601874241695E-2</v>
      </c>
      <c r="AV29" s="9">
        <v>4.5096781276759201E-2</v>
      </c>
      <c r="AW29" s="9">
        <v>1.9904627017374499E-2</v>
      </c>
      <c r="AX29" s="9">
        <v>9.6387504862798401E-2</v>
      </c>
      <c r="AY29" s="9">
        <v>5.5176681466298901E-2</v>
      </c>
      <c r="AZ29" s="9">
        <v>9.7341235626618602E-2</v>
      </c>
      <c r="BA29" s="9">
        <v>5.1814396842975702E-2</v>
      </c>
      <c r="BB29" s="9">
        <v>0.12372433702990271</v>
      </c>
      <c r="BC29" s="9">
        <v>0.33331937118250238</v>
      </c>
      <c r="BD29" s="9">
        <v>0.14213904099967009</v>
      </c>
      <c r="BE29" s="9">
        <v>0.1286576756210529</v>
      </c>
      <c r="BF29" s="9">
        <v>0.14924675137633739</v>
      </c>
      <c r="BG29" s="9">
        <v>0.1302080263162268</v>
      </c>
      <c r="BH29" s="9">
        <v>7.4482500907133209E-2</v>
      </c>
      <c r="BI29" s="9">
        <v>7.4980532896167296E-2</v>
      </c>
      <c r="BJ29" s="9">
        <v>4.9571526636055505E-2</v>
      </c>
      <c r="BK29" s="9">
        <v>2.7805713294108001E-2</v>
      </c>
      <c r="BL29" s="9">
        <v>9.4157087859992494E-2</v>
      </c>
      <c r="BM29" s="9">
        <v>6.3744155188423607E-2</v>
      </c>
      <c r="BN29" s="9">
        <v>0.12724845684461569</v>
      </c>
      <c r="BO29" s="9">
        <v>4.1972641014155702E-2</v>
      </c>
      <c r="BP29" s="9">
        <v>2.5195014033928698E-2</v>
      </c>
      <c r="BQ29" s="9">
        <v>6.9459993520347499E-2</v>
      </c>
      <c r="BR29" s="9"/>
      <c r="BS29" s="9"/>
      <c r="BT29" s="9">
        <v>7.6134973828898403E-2</v>
      </c>
      <c r="BU29" s="9"/>
      <c r="BV29" s="9">
        <v>2.75427606261184E-2</v>
      </c>
      <c r="BW29" s="9"/>
      <c r="BX29" s="9">
        <v>8.0878640987519207E-2</v>
      </c>
      <c r="BY29" s="9">
        <v>0.20431242161797389</v>
      </c>
      <c r="BZ29" s="9">
        <v>0.26090198285626598</v>
      </c>
      <c r="CA29" s="9">
        <v>0.33331937118250227</v>
      </c>
      <c r="CC29">
        <v>6.9611065906659713</v>
      </c>
      <c r="CE29" s="4" t="s">
        <v>183</v>
      </c>
      <c r="CF29" s="45">
        <v>0.13243252262679212</v>
      </c>
      <c r="CI29" s="50" t="s">
        <v>159</v>
      </c>
      <c r="CJ29" s="48">
        <v>0.5101929217907698</v>
      </c>
      <c r="CK29" s="37">
        <v>0.26792674010665318</v>
      </c>
      <c r="CL29" s="32">
        <v>5.5176681466298901E-2</v>
      </c>
      <c r="CM29" s="32">
        <v>7.9986568478513098E-2</v>
      </c>
      <c r="CN29" s="38">
        <v>0.1071029317393046</v>
      </c>
      <c r="CO29" s="48">
        <v>0.46085189705006463</v>
      </c>
      <c r="CP29" s="37">
        <v>0.2930445383612495</v>
      </c>
      <c r="CQ29" s="32">
        <v>7.8405026209975304E-2</v>
      </c>
      <c r="CR29" s="32">
        <v>3.2095210556874802E-2</v>
      </c>
      <c r="CS29" s="38">
        <v>5.7307121921965E-2</v>
      </c>
      <c r="CT29" s="48">
        <v>0.4307761215533446</v>
      </c>
      <c r="CU29" s="37">
        <v>0.26233130175086838</v>
      </c>
      <c r="CV29" s="32">
        <v>7.9042487323636404E-2</v>
      </c>
      <c r="CW29" s="32">
        <v>3.2095210556874802E-2</v>
      </c>
      <c r="CX29" s="38">
        <v>5.7307121921965E-2</v>
      </c>
      <c r="CY29" s="48">
        <v>1.401820940394179</v>
      </c>
      <c r="DC29" s="77" t="s">
        <v>159</v>
      </c>
      <c r="DD29" s="65">
        <v>0.5101929217907698</v>
      </c>
      <c r="DE29" s="66">
        <v>0.26792674010665318</v>
      </c>
      <c r="DF29" s="12">
        <v>5.5176681466298901E-2</v>
      </c>
      <c r="DG29" s="12">
        <v>7.9986568478513098E-2</v>
      </c>
      <c r="DH29" s="67">
        <v>0.1071029317393046</v>
      </c>
      <c r="DI29" s="65">
        <v>0.46085189705006463</v>
      </c>
      <c r="DJ29" s="66">
        <v>0.2930445383612495</v>
      </c>
      <c r="DK29" s="12">
        <v>7.8405026209975304E-2</v>
      </c>
      <c r="DL29" s="12">
        <v>3.2095210556874802E-2</v>
      </c>
      <c r="DM29" s="67">
        <v>5.7307121921965E-2</v>
      </c>
      <c r="DN29" s="65">
        <v>0.4307761215533446</v>
      </c>
      <c r="DO29" s="66">
        <v>0.26233130175086838</v>
      </c>
      <c r="DP29" s="12">
        <v>7.9042487323636404E-2</v>
      </c>
      <c r="DQ29" s="12">
        <v>3.2095210556874802E-2</v>
      </c>
      <c r="DR29" s="67">
        <v>5.7307121921965E-2</v>
      </c>
      <c r="DS29" s="65">
        <v>1.401820940394179</v>
      </c>
      <c r="FX29" s="4" t="s">
        <v>165</v>
      </c>
      <c r="FY29" s="9">
        <v>2.0298755747452501E-2</v>
      </c>
      <c r="FZ29" s="9"/>
      <c r="GA29" s="9">
        <v>2.3965078572472799E-2</v>
      </c>
      <c r="GB29" s="9"/>
      <c r="GC29" s="9">
        <v>2.7848692663824899E-2</v>
      </c>
      <c r="GD29" s="9"/>
      <c r="GE29" s="9"/>
      <c r="GF29" s="9"/>
      <c r="GG29" s="9"/>
      <c r="GH29" s="9"/>
      <c r="GI29" s="9"/>
      <c r="GJ29" s="9"/>
      <c r="GK29" s="9"/>
      <c r="GL29" s="9"/>
      <c r="GM29" s="9"/>
      <c r="GN29" s="9"/>
      <c r="GO29" s="9"/>
      <c r="GP29" s="9"/>
      <c r="GQ29" s="9"/>
      <c r="GR29" s="9"/>
      <c r="GS29" s="9"/>
      <c r="GT29" s="9"/>
      <c r="GU29" s="9">
        <v>3.1150268423014601E-2</v>
      </c>
      <c r="GV29" s="9"/>
      <c r="GW29" s="9"/>
      <c r="GX29" s="9"/>
      <c r="GY29" s="45">
        <v>0.10326279540676481</v>
      </c>
      <c r="HA29" s="4" t="s">
        <v>165</v>
      </c>
      <c r="HB29" s="32">
        <v>2.0298755747452501E-2</v>
      </c>
      <c r="HC29" s="32"/>
      <c r="HD29" s="32">
        <v>2.3965078572472799E-2</v>
      </c>
      <c r="HE29" s="32"/>
      <c r="HF29" s="32">
        <v>2.7848692663824899E-2</v>
      </c>
      <c r="HG29" s="32"/>
      <c r="HH29" s="32"/>
      <c r="HI29" s="32"/>
      <c r="HJ29" s="32"/>
      <c r="HK29" s="32"/>
      <c r="HL29" s="32"/>
      <c r="HM29" s="32"/>
      <c r="HN29" s="32"/>
      <c r="HO29" s="32"/>
      <c r="HP29" s="32"/>
      <c r="HQ29" s="32"/>
      <c r="HR29" s="32"/>
      <c r="HS29" s="32"/>
      <c r="HT29" s="32"/>
      <c r="HU29" s="32"/>
      <c r="HV29" s="32"/>
      <c r="HW29" s="32"/>
      <c r="HX29" s="32">
        <v>3.1150268423014601E-2</v>
      </c>
      <c r="HY29" s="32"/>
      <c r="HZ29" s="32"/>
      <c r="IA29" s="32"/>
      <c r="IB29" s="97">
        <v>0.10326279540676481</v>
      </c>
      <c r="ID29" s="4" t="s">
        <v>165</v>
      </c>
      <c r="IE29" s="9">
        <v>2.0298755747452501E-2</v>
      </c>
      <c r="IF29" s="9"/>
      <c r="IG29" s="9">
        <v>2.3965078572472799E-2</v>
      </c>
      <c r="IH29" s="9"/>
      <c r="II29" s="9">
        <v>2.7848692663824899E-2</v>
      </c>
      <c r="IJ29" s="9"/>
      <c r="IK29" s="9"/>
      <c r="IL29" s="9"/>
      <c r="IM29" s="9"/>
      <c r="IN29" s="9"/>
      <c r="IO29" s="9"/>
      <c r="IP29" s="9"/>
      <c r="IQ29" s="9"/>
      <c r="IR29" s="9"/>
      <c r="IS29" s="9"/>
      <c r="IT29" s="9"/>
      <c r="IU29" s="9"/>
      <c r="IV29" s="9"/>
      <c r="IW29" s="9"/>
      <c r="IX29" s="9"/>
      <c r="IY29" s="9"/>
      <c r="IZ29" s="9"/>
      <c r="JA29" s="9">
        <v>3.1150268423014601E-2</v>
      </c>
      <c r="JB29" s="9"/>
      <c r="JC29" s="9"/>
      <c r="JD29" s="9"/>
      <c r="JE29" s="45">
        <v>0.10326279540676481</v>
      </c>
      <c r="JG29" s="4" t="s">
        <v>165</v>
      </c>
      <c r="JH29" s="32">
        <v>2.0298755747452501E-2</v>
      </c>
      <c r="JI29" s="32"/>
      <c r="JJ29" s="32">
        <v>2.3965078572472799E-2</v>
      </c>
      <c r="JK29" s="32"/>
      <c r="JL29" s="32">
        <v>2.7848692663824899E-2</v>
      </c>
      <c r="JM29" s="32"/>
      <c r="JN29" s="32"/>
      <c r="JO29" s="32"/>
      <c r="JP29" s="32"/>
      <c r="JQ29" s="32"/>
      <c r="JR29" s="32"/>
      <c r="JS29" s="32"/>
      <c r="JT29" s="32"/>
      <c r="JU29" s="32"/>
      <c r="JV29" s="32"/>
      <c r="JW29" s="32"/>
      <c r="JX29" s="32"/>
      <c r="JY29" s="32"/>
      <c r="JZ29" s="32"/>
      <c r="KA29" s="32"/>
      <c r="KB29" s="32"/>
      <c r="KC29" s="32"/>
      <c r="KD29" s="32">
        <v>3.1150268423014601E-2</v>
      </c>
      <c r="KE29" s="32"/>
      <c r="KF29" s="32"/>
      <c r="KG29" s="32"/>
      <c r="KH29" s="97">
        <v>0.10326279540676481</v>
      </c>
    </row>
    <row r="30" spans="1:294" x14ac:dyDescent="0.25">
      <c r="A30" t="s">
        <v>35</v>
      </c>
      <c r="B30" t="s">
        <v>7</v>
      </c>
      <c r="C30">
        <v>4</v>
      </c>
      <c r="D30" t="s">
        <v>136</v>
      </c>
      <c r="E30">
        <v>1.9278520712483899E-2</v>
      </c>
      <c r="G30" s="3">
        <v>4</v>
      </c>
      <c r="H30" s="9">
        <v>2.0902767135100701E-2</v>
      </c>
      <c r="I30" s="9">
        <v>2.5255643560038701E-2</v>
      </c>
      <c r="J30" s="9">
        <v>2.2034677237163298E-2</v>
      </c>
      <c r="K30" s="9">
        <v>2.39404672729879E-2</v>
      </c>
      <c r="L30" s="9">
        <v>2.2342117295898498E-2</v>
      </c>
      <c r="M30" s="9"/>
      <c r="N30" s="9">
        <v>0.22407511082175441</v>
      </c>
      <c r="O30" s="9">
        <v>5.1564400897653899E-2</v>
      </c>
      <c r="P30" s="9">
        <v>3.4568433393755003E-2</v>
      </c>
      <c r="Q30" s="9">
        <v>0.1653606328692549</v>
      </c>
      <c r="R30" s="9">
        <v>2.8083154137388398E-2</v>
      </c>
      <c r="S30" s="9">
        <v>0.14282028059916191</v>
      </c>
      <c r="T30" s="9">
        <v>5.18822557158835E-2</v>
      </c>
      <c r="U30" s="9"/>
      <c r="V30" s="9">
        <v>0.17076053860390109</v>
      </c>
      <c r="W30" s="9">
        <v>2.2803893859101299E-2</v>
      </c>
      <c r="X30" s="9"/>
      <c r="Y30" s="9">
        <v>6.4261472017698301E-2</v>
      </c>
      <c r="Z30" s="9">
        <v>4.22470574722544E-2</v>
      </c>
      <c r="AA30" s="9">
        <v>0.17758604135654371</v>
      </c>
      <c r="AB30" s="9">
        <v>8.5223253995735992E-2</v>
      </c>
      <c r="AC30" s="9">
        <v>5.8489538065016805E-2</v>
      </c>
      <c r="AD30" s="9">
        <v>0.1904460931186632</v>
      </c>
      <c r="AE30" s="9">
        <v>9.0322560692877404E-2</v>
      </c>
      <c r="AF30" s="9">
        <v>8.487565110784609E-2</v>
      </c>
      <c r="AG30" s="9">
        <v>4.3278020592881099E-2</v>
      </c>
      <c r="AH30" s="9">
        <v>0.15436270896124049</v>
      </c>
      <c r="AI30" s="9">
        <v>7.9986568478513098E-2</v>
      </c>
      <c r="AJ30" s="9">
        <v>0.40121103617793524</v>
      </c>
      <c r="AK30" s="9">
        <v>0.33110907372549531</v>
      </c>
      <c r="AL30" s="9">
        <v>0.1447164258114258</v>
      </c>
      <c r="AM30" s="9">
        <v>9.0322560692877404E-2</v>
      </c>
      <c r="AN30" s="9">
        <v>0.22224213576072341</v>
      </c>
      <c r="AO30" s="9">
        <v>4.22470574722544E-2</v>
      </c>
      <c r="AP30" s="9">
        <v>0.13657757907619381</v>
      </c>
      <c r="AQ30" s="9">
        <v>2.1285678191702601E-2</v>
      </c>
      <c r="AR30" s="9"/>
      <c r="AS30" s="9"/>
      <c r="AT30" s="9">
        <v>8.5223253995735992E-2</v>
      </c>
      <c r="AU30" s="9">
        <v>5.8489538065016701E-2</v>
      </c>
      <c r="AV30" s="9">
        <v>2.2342117295898498E-2</v>
      </c>
      <c r="AW30" s="9">
        <v>8.487565110784609E-2</v>
      </c>
      <c r="AX30" s="9">
        <v>4.3278020592881099E-2</v>
      </c>
      <c r="AY30" s="9">
        <v>7.9986568478513098E-2</v>
      </c>
      <c r="AZ30" s="9"/>
      <c r="BA30" s="9">
        <v>5.2230264146460398E-2</v>
      </c>
      <c r="BB30" s="9">
        <v>8.8863180277980292E-2</v>
      </c>
      <c r="BC30" s="9">
        <v>0.41445842563049112</v>
      </c>
      <c r="BD30" s="9">
        <v>0.13497214780568539</v>
      </c>
      <c r="BE30" s="9">
        <v>0.22407511082175441</v>
      </c>
      <c r="BF30" s="9">
        <v>0.12991409767045761</v>
      </c>
      <c r="BG30" s="9">
        <v>7.5237203292974009E-2</v>
      </c>
      <c r="BH30" s="9">
        <v>5.2432014569066598E-2</v>
      </c>
      <c r="BI30" s="9">
        <v>9.6659613571356398E-2</v>
      </c>
      <c r="BJ30" s="9"/>
      <c r="BK30" s="9">
        <v>0.10844113552139981</v>
      </c>
      <c r="BL30" s="9">
        <v>7.5882248868421598E-2</v>
      </c>
      <c r="BM30" s="9">
        <v>8.3988606477292505E-2</v>
      </c>
      <c r="BN30" s="9">
        <v>0.15435629844716439</v>
      </c>
      <c r="BO30" s="9">
        <v>6.0380217519881998E-2</v>
      </c>
      <c r="BP30" s="9">
        <v>0.1034114761157487</v>
      </c>
      <c r="BQ30" s="9">
        <v>0.1160981907240949</v>
      </c>
      <c r="BR30" s="9">
        <v>7.1512749507786993E-2</v>
      </c>
      <c r="BS30" s="9">
        <v>8.74567923777268E-2</v>
      </c>
      <c r="BT30" s="9"/>
      <c r="BU30" s="9"/>
      <c r="BV30" s="9"/>
      <c r="BW30" s="9">
        <v>0.21371442459639139</v>
      </c>
      <c r="BX30" s="9">
        <v>0.11448759197532211</v>
      </c>
      <c r="BY30" s="9">
        <v>0.2115700991925622</v>
      </c>
      <c r="BZ30" s="9">
        <v>0.11312645455197881</v>
      </c>
      <c r="CA30" s="9">
        <v>0.41445842563049123</v>
      </c>
      <c r="CC30">
        <v>7.0391068049953045</v>
      </c>
      <c r="CE30" s="4" t="s">
        <v>197</v>
      </c>
      <c r="CF30" s="45">
        <v>0.11292032465611171</v>
      </c>
      <c r="CI30" s="51" t="s">
        <v>197</v>
      </c>
      <c r="CJ30" s="46">
        <v>0.46514484566044145</v>
      </c>
      <c r="CK30" s="39"/>
      <c r="CL30" s="40">
        <v>0.1407029677890258</v>
      </c>
      <c r="CM30" s="40">
        <v>0.1653606328692549</v>
      </c>
      <c r="CN30" s="41">
        <v>0.15908124500216078</v>
      </c>
      <c r="CO30" s="46">
        <v>0.42731395408882733</v>
      </c>
      <c r="CP30" s="39">
        <v>2.4579905686661699E-2</v>
      </c>
      <c r="CQ30" s="40">
        <v>0.11406207156503601</v>
      </c>
      <c r="CR30" s="40">
        <v>0.13501476055704689</v>
      </c>
      <c r="CS30" s="41">
        <v>0.15365721628008278</v>
      </c>
      <c r="CT30" s="46">
        <v>0.42458221250378381</v>
      </c>
      <c r="CU30" s="39">
        <v>2.4579905686661699E-2</v>
      </c>
      <c r="CV30" s="40">
        <v>0.11292032465611171</v>
      </c>
      <c r="CW30" s="40">
        <v>0.13342476588092758</v>
      </c>
      <c r="CX30" s="41">
        <v>0.15365721628008278</v>
      </c>
      <c r="CY30" s="46">
        <v>1.3170410122530525</v>
      </c>
      <c r="DC30" s="81" t="s">
        <v>197</v>
      </c>
      <c r="DD30" s="69">
        <v>0.46514484566044145</v>
      </c>
      <c r="DE30" s="70"/>
      <c r="DF30" s="71">
        <v>0.1407029677890258</v>
      </c>
      <c r="DG30" s="71">
        <v>0.1653606328692549</v>
      </c>
      <c r="DH30" s="72">
        <v>0.15908124500216078</v>
      </c>
      <c r="DI30" s="69">
        <v>0.42731395408882733</v>
      </c>
      <c r="DJ30" s="70">
        <v>2.4579905686661699E-2</v>
      </c>
      <c r="DK30" s="71">
        <v>0.11406207156503601</v>
      </c>
      <c r="DL30" s="71">
        <v>0.13501476055704689</v>
      </c>
      <c r="DM30" s="72">
        <v>0.15365721628008278</v>
      </c>
      <c r="DN30" s="69">
        <v>0.42458221250378381</v>
      </c>
      <c r="DO30" s="70">
        <v>2.4579905686661699E-2</v>
      </c>
      <c r="DP30" s="71">
        <v>0.11292032465611171</v>
      </c>
      <c r="DQ30" s="71">
        <v>0.13342476588092758</v>
      </c>
      <c r="DR30" s="72">
        <v>0.15365721628008278</v>
      </c>
      <c r="DS30" s="69">
        <v>1.3170410122530525</v>
      </c>
      <c r="FX30" s="4" t="s">
        <v>186</v>
      </c>
      <c r="FY30" s="9"/>
      <c r="FZ30" s="9"/>
      <c r="GA30" s="9"/>
      <c r="GB30" s="9"/>
      <c r="GC30" s="9"/>
      <c r="GD30" s="9"/>
      <c r="GE30" s="9"/>
      <c r="GF30" s="9"/>
      <c r="GG30" s="9"/>
      <c r="GH30" s="9"/>
      <c r="GI30" s="9">
        <v>3.0046613975659001E-2</v>
      </c>
      <c r="GJ30" s="9">
        <v>2.7321070561406299E-2</v>
      </c>
      <c r="GK30" s="9"/>
      <c r="GL30" s="9"/>
      <c r="GM30" s="9"/>
      <c r="GN30" s="9">
        <v>2.1384273939130199E-2</v>
      </c>
      <c r="GO30" s="9"/>
      <c r="GP30" s="9">
        <v>2.2929917529986701E-2</v>
      </c>
      <c r="GQ30" s="9"/>
      <c r="GR30" s="9"/>
      <c r="GS30" s="9"/>
      <c r="GT30" s="9"/>
      <c r="GU30" s="9"/>
      <c r="GV30" s="9"/>
      <c r="GW30" s="9"/>
      <c r="GX30" s="9"/>
      <c r="GY30" s="45">
        <v>0.1016818760061822</v>
      </c>
      <c r="HA30" s="4" t="s">
        <v>186</v>
      </c>
      <c r="HB30" s="32"/>
      <c r="HC30" s="32"/>
      <c r="HD30" s="32"/>
      <c r="HE30" s="32"/>
      <c r="HF30" s="32"/>
      <c r="HG30" s="32"/>
      <c r="HH30" s="32"/>
      <c r="HI30" s="32"/>
      <c r="HJ30" s="32"/>
      <c r="HK30" s="32"/>
      <c r="HL30" s="32">
        <v>3.0046613975659001E-2</v>
      </c>
      <c r="HM30" s="32">
        <v>2.7321070561406299E-2</v>
      </c>
      <c r="HN30" s="32"/>
      <c r="HO30" s="32"/>
      <c r="HP30" s="32"/>
      <c r="HQ30" s="32">
        <v>2.1384273939130199E-2</v>
      </c>
      <c r="HR30" s="32"/>
      <c r="HS30" s="32">
        <v>2.2929917529986701E-2</v>
      </c>
      <c r="HT30" s="32"/>
      <c r="HU30" s="32"/>
      <c r="HV30" s="32"/>
      <c r="HW30" s="32"/>
      <c r="HX30" s="32"/>
      <c r="HY30" s="32"/>
      <c r="HZ30" s="32"/>
      <c r="IA30" s="32"/>
      <c r="IB30" s="97">
        <v>0.1016818760061822</v>
      </c>
      <c r="ID30" s="4" t="s">
        <v>186</v>
      </c>
      <c r="IE30" s="9"/>
      <c r="IF30" s="9"/>
      <c r="IG30" s="9"/>
      <c r="IH30" s="9"/>
      <c r="II30" s="9"/>
      <c r="IJ30" s="9"/>
      <c r="IK30" s="9"/>
      <c r="IL30" s="9"/>
      <c r="IM30" s="9"/>
      <c r="IN30" s="9"/>
      <c r="IO30" s="9">
        <v>3.0046613975659001E-2</v>
      </c>
      <c r="IP30" s="9">
        <v>2.7321070561406299E-2</v>
      </c>
      <c r="IQ30" s="9"/>
      <c r="IR30" s="9"/>
      <c r="IS30" s="9"/>
      <c r="IT30" s="9">
        <v>2.1384273939130199E-2</v>
      </c>
      <c r="IU30" s="9"/>
      <c r="IV30" s="9">
        <v>2.2929917529986701E-2</v>
      </c>
      <c r="IW30" s="9"/>
      <c r="IX30" s="9"/>
      <c r="IY30" s="9"/>
      <c r="IZ30" s="9"/>
      <c r="JA30" s="9"/>
      <c r="JB30" s="9"/>
      <c r="JC30" s="9"/>
      <c r="JD30" s="9"/>
      <c r="JE30" s="45">
        <v>0.1016818760061822</v>
      </c>
      <c r="JG30" s="4" t="s">
        <v>186</v>
      </c>
      <c r="JH30" s="32"/>
      <c r="JI30" s="32"/>
      <c r="JJ30" s="32"/>
      <c r="JK30" s="32"/>
      <c r="JL30" s="32"/>
      <c r="JM30" s="32"/>
      <c r="JN30" s="32"/>
      <c r="JO30" s="32"/>
      <c r="JP30" s="32"/>
      <c r="JQ30" s="32"/>
      <c r="JR30" s="32">
        <v>3.0046613975659001E-2</v>
      </c>
      <c r="JS30" s="32">
        <v>2.7321070561406299E-2</v>
      </c>
      <c r="JT30" s="32"/>
      <c r="JU30" s="32"/>
      <c r="JV30" s="32"/>
      <c r="JW30" s="32">
        <v>2.1384273939130199E-2</v>
      </c>
      <c r="JX30" s="32"/>
      <c r="JY30" s="32">
        <v>2.2929917529986701E-2</v>
      </c>
      <c r="JZ30" s="32"/>
      <c r="KA30" s="32"/>
      <c r="KB30" s="32"/>
      <c r="KC30" s="32"/>
      <c r="KD30" s="32"/>
      <c r="KE30" s="32"/>
      <c r="KF30" s="32"/>
      <c r="KG30" s="32"/>
      <c r="KH30" s="97">
        <v>0.1016818760061822</v>
      </c>
    </row>
    <row r="31" spans="1:294" x14ac:dyDescent="0.25">
      <c r="A31" t="s">
        <v>35</v>
      </c>
      <c r="B31" t="s">
        <v>7</v>
      </c>
      <c r="C31">
        <v>4</v>
      </c>
      <c r="D31" t="s">
        <v>195</v>
      </c>
      <c r="E31">
        <v>1.8778757175253E-2</v>
      </c>
      <c r="G31" s="3">
        <v>5</v>
      </c>
      <c r="H31" s="9"/>
      <c r="I31" s="9"/>
      <c r="J31" s="9"/>
      <c r="K31" s="9"/>
      <c r="L31" s="9"/>
      <c r="M31" s="9">
        <v>2.05507630961985E-2</v>
      </c>
      <c r="N31" s="9">
        <v>0.15856575933111242</v>
      </c>
      <c r="O31" s="9">
        <v>7.7721484016866196E-2</v>
      </c>
      <c r="P31" s="9">
        <v>7.7434917837741091E-2</v>
      </c>
      <c r="Q31" s="9">
        <v>0.15908124500216078</v>
      </c>
      <c r="R31" s="9">
        <v>5.2487895349859398E-2</v>
      </c>
      <c r="S31" s="9">
        <v>0.1043810503591454</v>
      </c>
      <c r="T31" s="9">
        <v>7.1777320994570806E-2</v>
      </c>
      <c r="U31" s="9"/>
      <c r="V31" s="9">
        <v>7.3121543658337007E-2</v>
      </c>
      <c r="W31" s="9"/>
      <c r="X31" s="9">
        <v>2.49330151215763E-2</v>
      </c>
      <c r="Y31" s="9">
        <v>2.0971620850314902E-2</v>
      </c>
      <c r="Z31" s="9"/>
      <c r="AA31" s="9">
        <v>0.123562648912917</v>
      </c>
      <c r="AB31" s="9">
        <v>5.0770238004728296E-2</v>
      </c>
      <c r="AC31" s="9">
        <v>7.0715088007464302E-2</v>
      </c>
      <c r="AD31" s="9">
        <v>0.24603988534629351</v>
      </c>
      <c r="AE31" s="9">
        <v>2.4748792061698801E-2</v>
      </c>
      <c r="AF31" s="9">
        <v>2.5481852274852699E-2</v>
      </c>
      <c r="AG31" s="9">
        <v>2.3167139082970099E-2</v>
      </c>
      <c r="AH31" s="9">
        <v>0.18963724858592179</v>
      </c>
      <c r="AI31" s="9">
        <v>0.1071029317393046</v>
      </c>
      <c r="AJ31" s="9">
        <v>0.38041923175180059</v>
      </c>
      <c r="AK31" s="9">
        <v>0.34985564117771667</v>
      </c>
      <c r="AL31" s="9">
        <v>7.130798661292459E-2</v>
      </c>
      <c r="AM31" s="9">
        <v>2.4748792061698801E-2</v>
      </c>
      <c r="AN31" s="9">
        <v>7.3121543658337007E-2</v>
      </c>
      <c r="AO31" s="9"/>
      <c r="AP31" s="9">
        <v>0.1235626489129171</v>
      </c>
      <c r="AQ31" s="9"/>
      <c r="AR31" s="9">
        <v>2.05507630961985E-2</v>
      </c>
      <c r="AS31" s="9"/>
      <c r="AT31" s="9">
        <v>5.0770238004728296E-2</v>
      </c>
      <c r="AU31" s="9">
        <v>7.0715088007464302E-2</v>
      </c>
      <c r="AV31" s="9"/>
      <c r="AW31" s="9">
        <v>4.9341751143090695E-2</v>
      </c>
      <c r="AX31" s="9">
        <v>2.3167139082970099E-2</v>
      </c>
      <c r="AY31" s="9">
        <v>0.1071029317393046</v>
      </c>
      <c r="AZ31" s="9"/>
      <c r="BA31" s="9">
        <v>4.8380504808446002E-2</v>
      </c>
      <c r="BB31" s="9">
        <v>0.16919756359110141</v>
      </c>
      <c r="BC31" s="9">
        <v>0.4913681406318246</v>
      </c>
      <c r="BD31" s="9">
        <v>0.15184443139673659</v>
      </c>
      <c r="BE31" s="9">
        <v>0.1585657593311123</v>
      </c>
      <c r="BF31" s="9">
        <v>0.1466663517439859</v>
      </c>
      <c r="BG31" s="9">
        <v>9.55921096395842E-2</v>
      </c>
      <c r="BH31" s="9">
        <v>4.5984976988081301E-2</v>
      </c>
      <c r="BI31" s="9">
        <v>7.6374140403265803E-2</v>
      </c>
      <c r="BJ31" s="9">
        <v>2.1416921154266098E-2</v>
      </c>
      <c r="BK31" s="9">
        <v>7.5095883630191096E-2</v>
      </c>
      <c r="BL31" s="9">
        <v>7.0871404919238407E-2</v>
      </c>
      <c r="BM31" s="9">
        <v>0.10160864251033469</v>
      </c>
      <c r="BN31" s="9">
        <v>0.36591057517571102</v>
      </c>
      <c r="BO31" s="9">
        <v>4.82169590043958E-2</v>
      </c>
      <c r="BP31" s="9">
        <v>0.1260529468152071</v>
      </c>
      <c r="BQ31" s="9">
        <v>0.10746103866290241</v>
      </c>
      <c r="BR31" s="9">
        <v>9.3319420276065795E-2</v>
      </c>
      <c r="BS31" s="9">
        <v>4.6654496404242199E-2</v>
      </c>
      <c r="BT31" s="9"/>
      <c r="BU31" s="9">
        <v>2.12574248446161E-2</v>
      </c>
      <c r="BV31" s="9">
        <v>7.0350471645244494E-2</v>
      </c>
      <c r="BW31" s="9">
        <v>0.33056619495520201</v>
      </c>
      <c r="BX31" s="9">
        <v>7.9278851269123402E-2</v>
      </c>
      <c r="BY31" s="9">
        <v>0.19047509013742142</v>
      </c>
      <c r="BZ31" s="9">
        <v>2.0971620850314902E-2</v>
      </c>
      <c r="CA31" s="9">
        <v>0.4913681406318246</v>
      </c>
      <c r="CC31">
        <v>6.6917662563036222</v>
      </c>
      <c r="CE31" s="4" t="s">
        <v>200</v>
      </c>
      <c r="CF31" s="45">
        <v>0.1047043586257345</v>
      </c>
      <c r="CI31" s="49" t="s">
        <v>167</v>
      </c>
      <c r="CJ31" s="48">
        <v>0.55266979198196475</v>
      </c>
      <c r="CK31" s="37">
        <v>0.1040071340606582</v>
      </c>
      <c r="CL31" s="32">
        <v>0.15329897850224611</v>
      </c>
      <c r="CM31" s="32">
        <v>0.22224213576072341</v>
      </c>
      <c r="CN31" s="38">
        <v>7.3121543658337007E-2</v>
      </c>
      <c r="CO31" s="48">
        <v>0.36181803850456934</v>
      </c>
      <c r="CP31" s="37">
        <v>5.0178349745399101E-2</v>
      </c>
      <c r="CQ31" s="32">
        <v>5.5215897054137299E-2</v>
      </c>
      <c r="CR31" s="32">
        <v>0.17841497795445529</v>
      </c>
      <c r="CS31" s="38">
        <v>7.8008813750577596E-2</v>
      </c>
      <c r="CT31" s="48">
        <v>0.36181803850456934</v>
      </c>
      <c r="CU31" s="37">
        <v>5.0178349745399101E-2</v>
      </c>
      <c r="CV31" s="32">
        <v>5.5215897054137299E-2</v>
      </c>
      <c r="CW31" s="32">
        <v>0.17841497795445529</v>
      </c>
      <c r="CX31" s="38">
        <v>7.8008813750577596E-2</v>
      </c>
      <c r="CY31" s="48">
        <v>1.2763058689911033</v>
      </c>
      <c r="FX31" s="4" t="s">
        <v>187</v>
      </c>
      <c r="FY31" s="9"/>
      <c r="FZ31" s="9"/>
      <c r="GA31" s="9"/>
      <c r="GB31" s="9"/>
      <c r="GC31" s="9"/>
      <c r="GD31" s="9"/>
      <c r="GE31" s="9"/>
      <c r="GF31" s="9"/>
      <c r="GG31" s="9"/>
      <c r="GH31" s="9"/>
      <c r="GI31" s="9"/>
      <c r="GJ31" s="9"/>
      <c r="GK31" s="9">
        <v>2.8016028079343301E-2</v>
      </c>
      <c r="GL31" s="9"/>
      <c r="GM31" s="9">
        <v>2.5179889705154501E-2</v>
      </c>
      <c r="GN31" s="9"/>
      <c r="GO31" s="9"/>
      <c r="GP31" s="9"/>
      <c r="GQ31" s="9"/>
      <c r="GR31" s="9"/>
      <c r="GS31" s="9"/>
      <c r="GT31" s="9"/>
      <c r="GU31" s="9"/>
      <c r="GV31" s="9"/>
      <c r="GW31" s="9"/>
      <c r="GX31" s="9">
        <v>4.2724198056822801E-2</v>
      </c>
      <c r="GY31" s="45">
        <v>9.5920115841320597E-2</v>
      </c>
      <c r="HA31" s="4" t="s">
        <v>187</v>
      </c>
      <c r="HB31" s="32"/>
      <c r="HC31" s="32"/>
      <c r="HD31" s="32"/>
      <c r="HE31" s="32"/>
      <c r="HF31" s="32"/>
      <c r="HG31" s="32"/>
      <c r="HH31" s="32"/>
      <c r="HI31" s="32"/>
      <c r="HJ31" s="32"/>
      <c r="HK31" s="32"/>
      <c r="HL31" s="32"/>
      <c r="HM31" s="32"/>
      <c r="HN31" s="32">
        <v>2.8016028079343301E-2</v>
      </c>
      <c r="HO31" s="32"/>
      <c r="HP31" s="32">
        <v>2.5179889705154501E-2</v>
      </c>
      <c r="HQ31" s="32"/>
      <c r="HR31" s="32"/>
      <c r="HS31" s="32"/>
      <c r="HT31" s="32"/>
      <c r="HU31" s="32"/>
      <c r="HV31" s="32"/>
      <c r="HW31" s="32"/>
      <c r="HX31" s="32"/>
      <c r="HY31" s="32"/>
      <c r="HZ31" s="32"/>
      <c r="IA31" s="32">
        <v>4.2724198056822801E-2</v>
      </c>
      <c r="IB31" s="97">
        <v>9.5920115841320597E-2</v>
      </c>
      <c r="ID31" s="4" t="s">
        <v>187</v>
      </c>
      <c r="IE31" s="9"/>
      <c r="IF31" s="9"/>
      <c r="IG31" s="9"/>
      <c r="IH31" s="9"/>
      <c r="II31" s="9"/>
      <c r="IJ31" s="9"/>
      <c r="IK31" s="9"/>
      <c r="IL31" s="9"/>
      <c r="IM31" s="9"/>
      <c r="IN31" s="9"/>
      <c r="IO31" s="9"/>
      <c r="IP31" s="9"/>
      <c r="IQ31" s="9">
        <v>2.8016028079343301E-2</v>
      </c>
      <c r="IR31" s="9"/>
      <c r="IS31" s="9">
        <v>2.5179889705154501E-2</v>
      </c>
      <c r="IT31" s="9"/>
      <c r="IU31" s="9"/>
      <c r="IV31" s="9"/>
      <c r="IW31" s="9"/>
      <c r="IX31" s="9"/>
      <c r="IY31" s="9"/>
      <c r="IZ31" s="9"/>
      <c r="JA31" s="9"/>
      <c r="JB31" s="9"/>
      <c r="JC31" s="9"/>
      <c r="JD31" s="9">
        <v>4.2724198056822801E-2</v>
      </c>
      <c r="JE31" s="45">
        <v>9.5920115841320597E-2</v>
      </c>
      <c r="JG31" s="4" t="s">
        <v>187</v>
      </c>
      <c r="JH31" s="32"/>
      <c r="JI31" s="32"/>
      <c r="JJ31" s="32"/>
      <c r="JK31" s="32"/>
      <c r="JL31" s="32"/>
      <c r="JM31" s="32"/>
      <c r="JN31" s="32"/>
      <c r="JO31" s="32"/>
      <c r="JP31" s="32"/>
      <c r="JQ31" s="32"/>
      <c r="JR31" s="32"/>
      <c r="JS31" s="32"/>
      <c r="JT31" s="32">
        <v>2.8016028079343301E-2</v>
      </c>
      <c r="JU31" s="32"/>
      <c r="JV31" s="32">
        <v>2.5179889705154501E-2</v>
      </c>
      <c r="JW31" s="32"/>
      <c r="JX31" s="32"/>
      <c r="JY31" s="32"/>
      <c r="JZ31" s="32"/>
      <c r="KA31" s="32"/>
      <c r="KB31" s="32"/>
      <c r="KC31" s="32"/>
      <c r="KD31" s="32"/>
      <c r="KE31" s="32"/>
      <c r="KF31" s="32"/>
      <c r="KG31" s="32">
        <v>4.2724198056822801E-2</v>
      </c>
      <c r="KH31" s="97">
        <v>9.5920115841320597E-2</v>
      </c>
    </row>
    <row r="32" spans="1:294" x14ac:dyDescent="0.25">
      <c r="A32" t="s">
        <v>35</v>
      </c>
      <c r="B32" t="s">
        <v>7</v>
      </c>
      <c r="C32">
        <v>5</v>
      </c>
      <c r="D32" t="s">
        <v>134</v>
      </c>
      <c r="E32">
        <v>3.4917422261445903E-2</v>
      </c>
      <c r="G32" s="2" t="s">
        <v>9</v>
      </c>
      <c r="H32" s="9">
        <v>0.14953435255532582</v>
      </c>
      <c r="I32" s="9">
        <v>0.1227927526820897</v>
      </c>
      <c r="J32" s="9">
        <v>0.22299990568713568</v>
      </c>
      <c r="K32" s="9">
        <v>0.12333717455983739</v>
      </c>
      <c r="L32" s="9">
        <v>0.25889609984627793</v>
      </c>
      <c r="M32" s="9">
        <v>0.28322269170460657</v>
      </c>
      <c r="N32" s="9">
        <v>0.518286536441668</v>
      </c>
      <c r="O32" s="9">
        <v>0.46535587415242402</v>
      </c>
      <c r="P32" s="9">
        <v>0.18120349576753592</v>
      </c>
      <c r="Q32" s="9">
        <v>0.42731395408882733</v>
      </c>
      <c r="R32" s="9">
        <v>0.1900617387097524</v>
      </c>
      <c r="S32" s="9">
        <v>0.2824696137111008</v>
      </c>
      <c r="T32" s="9">
        <v>0.30629348262228429</v>
      </c>
      <c r="U32" s="9">
        <v>9.8880836688602106E-2</v>
      </c>
      <c r="V32" s="9">
        <v>0.34040957450589626</v>
      </c>
      <c r="W32" s="9">
        <v>0.17486858305311448</v>
      </c>
      <c r="X32" s="9">
        <v>0.12984188435437771</v>
      </c>
      <c r="Y32" s="9">
        <v>0.62906515470960522</v>
      </c>
      <c r="Z32" s="9">
        <v>0.53661220925672137</v>
      </c>
      <c r="AA32" s="9">
        <v>0.53229637651925155</v>
      </c>
      <c r="AB32" s="9">
        <v>0.11642156769710391</v>
      </c>
      <c r="AC32" s="9">
        <v>0.28005984312859322</v>
      </c>
      <c r="AD32" s="9">
        <v>0.73861624184932839</v>
      </c>
      <c r="AE32" s="9">
        <v>0.70160206959520655</v>
      </c>
      <c r="AF32" s="9">
        <v>0.20680317892954109</v>
      </c>
      <c r="AG32" s="9">
        <v>0.2434643945962528</v>
      </c>
      <c r="AH32" s="9">
        <v>0.68629108187031518</v>
      </c>
      <c r="AI32" s="9">
        <v>0.46085611942266125</v>
      </c>
      <c r="AJ32" s="9">
        <v>0.82714957019481417</v>
      </c>
      <c r="AK32" s="9">
        <v>0.99374581795533978</v>
      </c>
      <c r="AL32" s="9">
        <v>0.29168120789451868</v>
      </c>
      <c r="AM32" s="9">
        <v>0.78108770451987097</v>
      </c>
      <c r="AN32" s="9">
        <v>0.36181803850456934</v>
      </c>
      <c r="AO32" s="9">
        <v>0.51758858515358108</v>
      </c>
      <c r="AP32" s="9">
        <v>0.54746819546504732</v>
      </c>
      <c r="AQ32" s="9">
        <v>0.22153728964116881</v>
      </c>
      <c r="AR32" s="9">
        <v>0.29069663123005374</v>
      </c>
      <c r="AS32" s="9">
        <v>0.24703703410091468</v>
      </c>
      <c r="AT32" s="9">
        <v>0.1403498624985012</v>
      </c>
      <c r="AU32" s="9">
        <v>0.25734556224103977</v>
      </c>
      <c r="AV32" s="9">
        <v>0.23759373752718929</v>
      </c>
      <c r="AW32" s="9">
        <v>0.20680317892954109</v>
      </c>
      <c r="AX32" s="9">
        <v>0.2434643945962528</v>
      </c>
      <c r="AY32" s="9">
        <v>0.46085189705006463</v>
      </c>
      <c r="AZ32" s="9">
        <v>0.26267501181238861</v>
      </c>
      <c r="BA32" s="9">
        <v>0.15636034785295641</v>
      </c>
      <c r="BB32" s="9">
        <v>0.53711010013227112</v>
      </c>
      <c r="BC32" s="9">
        <v>1.341694709497663</v>
      </c>
      <c r="BD32" s="9">
        <v>0.46661665533963659</v>
      </c>
      <c r="BE32" s="9">
        <v>0.53665675392713685</v>
      </c>
      <c r="BF32" s="9">
        <v>0.60750666844175383</v>
      </c>
      <c r="BG32" s="9">
        <v>0.28002431585821663</v>
      </c>
      <c r="BH32" s="9">
        <v>0.17374175786197177</v>
      </c>
      <c r="BI32" s="9">
        <v>0.20329659854145909</v>
      </c>
      <c r="BJ32" s="9">
        <v>0.28926308006085721</v>
      </c>
      <c r="BK32" s="9">
        <v>7.692184777507341E-2</v>
      </c>
      <c r="BL32" s="9">
        <v>0.2084372101029045</v>
      </c>
      <c r="BM32" s="9">
        <v>0.16533797385292831</v>
      </c>
      <c r="BN32" s="9">
        <v>0.86912311605756043</v>
      </c>
      <c r="BO32" s="9">
        <v>0.30512478438952439</v>
      </c>
      <c r="BP32" s="9">
        <v>0.28636191844699449</v>
      </c>
      <c r="BQ32" s="9">
        <v>0.55677372911514</v>
      </c>
      <c r="BR32" s="9">
        <v>0.26815037401517938</v>
      </c>
      <c r="BS32" s="9">
        <v>0.24392064545335979</v>
      </c>
      <c r="BT32" s="9">
        <v>9.650185718473181E-2</v>
      </c>
      <c r="BU32" s="9"/>
      <c r="BV32" s="9">
        <v>0.27015545507900973</v>
      </c>
      <c r="BW32" s="9">
        <v>0.28187207948127357</v>
      </c>
      <c r="BX32" s="9">
        <v>0.45955153243499181</v>
      </c>
      <c r="BY32" s="9">
        <v>0.49221189460539538</v>
      </c>
      <c r="BZ32" s="9">
        <v>0.83502555636494091</v>
      </c>
      <c r="CA32" s="9">
        <v>1.3642225468613125</v>
      </c>
      <c r="CC32">
        <v>27.668714016754535</v>
      </c>
      <c r="CE32" s="4" t="s">
        <v>151</v>
      </c>
      <c r="CF32" s="45">
        <v>0.10326279540676481</v>
      </c>
      <c r="CI32" s="49" t="s">
        <v>153</v>
      </c>
      <c r="CJ32" s="48">
        <v>0.5300171958827361</v>
      </c>
      <c r="CK32" s="37">
        <v>0.1040071340606582</v>
      </c>
      <c r="CL32" s="32">
        <v>0.18212797955983981</v>
      </c>
      <c r="CM32" s="32">
        <v>0.17076053860390109</v>
      </c>
      <c r="CN32" s="38">
        <v>7.3121543658337007E-2</v>
      </c>
      <c r="CO32" s="48">
        <v>0.34040957450589626</v>
      </c>
      <c r="CP32" s="37">
        <v>5.0178349745399101E-2</v>
      </c>
      <c r="CQ32" s="32">
        <v>8.3257452321961495E-2</v>
      </c>
      <c r="CR32" s="32">
        <v>0.15135552968287053</v>
      </c>
      <c r="CS32" s="38">
        <v>5.5618242755665098E-2</v>
      </c>
      <c r="CT32" s="48">
        <v>0.34086574712412909</v>
      </c>
      <c r="CU32" s="37">
        <v>5.0178349745399101E-2</v>
      </c>
      <c r="CV32" s="32">
        <v>8.3713624940194409E-2</v>
      </c>
      <c r="CW32" s="32">
        <v>0.15135552968287053</v>
      </c>
      <c r="CX32" s="38">
        <v>5.5618242755665098E-2</v>
      </c>
      <c r="CY32" s="48">
        <v>1.2112925175127616</v>
      </c>
      <c r="FX32" s="4" t="s">
        <v>178</v>
      </c>
      <c r="FY32" s="9"/>
      <c r="FZ32" s="9"/>
      <c r="GA32" s="9"/>
      <c r="GB32" s="9"/>
      <c r="GC32" s="9"/>
      <c r="GD32" s="9"/>
      <c r="GE32" s="9"/>
      <c r="GF32" s="9"/>
      <c r="GG32" s="9">
        <v>3.8299605958615597E-2</v>
      </c>
      <c r="GH32" s="9"/>
      <c r="GI32" s="9"/>
      <c r="GJ32" s="9"/>
      <c r="GK32" s="9"/>
      <c r="GL32" s="9"/>
      <c r="GM32" s="9"/>
      <c r="GN32" s="9"/>
      <c r="GO32" s="9"/>
      <c r="GP32" s="9"/>
      <c r="GQ32" s="9"/>
      <c r="GR32" s="9"/>
      <c r="GS32" s="9"/>
      <c r="GT32" s="9"/>
      <c r="GU32" s="9">
        <v>5.6522265739793402E-2</v>
      </c>
      <c r="GV32" s="9"/>
      <c r="GW32" s="9"/>
      <c r="GX32" s="9"/>
      <c r="GY32" s="45">
        <v>9.4821871698408999E-2</v>
      </c>
      <c r="HA32" s="4" t="s">
        <v>178</v>
      </c>
      <c r="HB32" s="32"/>
      <c r="HC32" s="32"/>
      <c r="HD32" s="32"/>
      <c r="HE32" s="32"/>
      <c r="HF32" s="32"/>
      <c r="HG32" s="32"/>
      <c r="HH32" s="32"/>
      <c r="HI32" s="32"/>
      <c r="HJ32" s="32">
        <v>3.8299605958615597E-2</v>
      </c>
      <c r="HK32" s="32"/>
      <c r="HL32" s="32"/>
      <c r="HM32" s="32"/>
      <c r="HN32" s="32"/>
      <c r="HO32" s="32"/>
      <c r="HP32" s="32"/>
      <c r="HQ32" s="32"/>
      <c r="HR32" s="32"/>
      <c r="HS32" s="32"/>
      <c r="HT32" s="32"/>
      <c r="HU32" s="32"/>
      <c r="HV32" s="32"/>
      <c r="HW32" s="32"/>
      <c r="HX32" s="32">
        <v>5.6522265739793402E-2</v>
      </c>
      <c r="HY32" s="32"/>
      <c r="HZ32" s="32"/>
      <c r="IA32" s="32"/>
      <c r="IB32" s="97">
        <v>9.4821871698408999E-2</v>
      </c>
      <c r="ID32" s="4" t="s">
        <v>178</v>
      </c>
      <c r="IE32" s="9"/>
      <c r="IF32" s="9"/>
      <c r="IG32" s="9"/>
      <c r="IH32" s="9"/>
      <c r="II32" s="9"/>
      <c r="IJ32" s="9"/>
      <c r="IK32" s="9"/>
      <c r="IL32" s="9"/>
      <c r="IM32" s="9">
        <v>3.8299605958615597E-2</v>
      </c>
      <c r="IN32" s="9"/>
      <c r="IO32" s="9"/>
      <c r="IP32" s="9"/>
      <c r="IQ32" s="9"/>
      <c r="IR32" s="9"/>
      <c r="IS32" s="9"/>
      <c r="IT32" s="9"/>
      <c r="IU32" s="9"/>
      <c r="IV32" s="9"/>
      <c r="IW32" s="9"/>
      <c r="IX32" s="9"/>
      <c r="IY32" s="9"/>
      <c r="IZ32" s="9"/>
      <c r="JA32" s="9">
        <v>5.6522265739793402E-2</v>
      </c>
      <c r="JB32" s="9"/>
      <c r="JC32" s="9"/>
      <c r="JD32" s="9"/>
      <c r="JE32" s="45">
        <v>9.4821871698408999E-2</v>
      </c>
      <c r="JG32" s="4" t="s">
        <v>178</v>
      </c>
      <c r="JH32" s="32"/>
      <c r="JI32" s="32"/>
      <c r="JJ32" s="32"/>
      <c r="JK32" s="32"/>
      <c r="JL32" s="32"/>
      <c r="JM32" s="32"/>
      <c r="JN32" s="32"/>
      <c r="JO32" s="32"/>
      <c r="JP32" s="32">
        <v>3.8299605958615597E-2</v>
      </c>
      <c r="JQ32" s="32"/>
      <c r="JR32" s="32"/>
      <c r="JS32" s="32"/>
      <c r="JT32" s="32"/>
      <c r="JU32" s="32"/>
      <c r="JV32" s="32"/>
      <c r="JW32" s="32"/>
      <c r="JX32" s="32"/>
      <c r="JY32" s="32"/>
      <c r="JZ32" s="32"/>
      <c r="KA32" s="32"/>
      <c r="KB32" s="32"/>
      <c r="KC32" s="32"/>
      <c r="KD32" s="32">
        <v>5.6522265739793402E-2</v>
      </c>
      <c r="KE32" s="32"/>
      <c r="KF32" s="32"/>
      <c r="KG32" s="32"/>
      <c r="KH32" s="97">
        <v>9.4821871698408999E-2</v>
      </c>
    </row>
    <row r="33" spans="1:294" x14ac:dyDescent="0.25">
      <c r="A33" t="s">
        <v>35</v>
      </c>
      <c r="B33" t="s">
        <v>7</v>
      </c>
      <c r="C33">
        <v>5</v>
      </c>
      <c r="D33" t="s">
        <v>158</v>
      </c>
      <c r="E33">
        <v>2.2308562936046002E-2</v>
      </c>
      <c r="G33" s="3">
        <v>2</v>
      </c>
      <c r="H33" s="9">
        <v>7.9140950893493711E-2</v>
      </c>
      <c r="I33" s="9">
        <v>5.5604493901421095E-2</v>
      </c>
      <c r="J33" s="9">
        <v>0.20236379328703019</v>
      </c>
      <c r="K33" s="9">
        <v>9.9523024598740698E-2</v>
      </c>
      <c r="L33" s="9">
        <v>0.11893715955076831</v>
      </c>
      <c r="M33" s="9">
        <v>0.1034688192538224</v>
      </c>
      <c r="N33" s="9">
        <v>5.5820402917934699E-2</v>
      </c>
      <c r="O33" s="9">
        <v>4.9963732946629202E-2</v>
      </c>
      <c r="P33" s="9"/>
      <c r="Q33" s="9">
        <v>2.4579905686661699E-2</v>
      </c>
      <c r="R33" s="9">
        <v>4.6126281908227304E-2</v>
      </c>
      <c r="S33" s="9"/>
      <c r="T33" s="9">
        <v>2.5374899109822598E-2</v>
      </c>
      <c r="U33" s="9">
        <v>7.6765194313969803E-2</v>
      </c>
      <c r="V33" s="9">
        <v>5.0178349745399101E-2</v>
      </c>
      <c r="W33" s="9">
        <v>8.0742414937620799E-2</v>
      </c>
      <c r="X33" s="9">
        <v>0.12984188435437771</v>
      </c>
      <c r="Y33" s="9">
        <v>0.39724151950094722</v>
      </c>
      <c r="Z33" s="9">
        <v>0.32522760118844019</v>
      </c>
      <c r="AA33" s="9">
        <v>0.1048997655388359</v>
      </c>
      <c r="AB33" s="9">
        <v>2.6643538130726601E-2</v>
      </c>
      <c r="AC33" s="9"/>
      <c r="AD33" s="9">
        <v>3.1044326252079101E-2</v>
      </c>
      <c r="AE33" s="9">
        <v>0.4231267491073204</v>
      </c>
      <c r="AF33" s="9">
        <v>8.1355733622175394E-2</v>
      </c>
      <c r="AG33" s="9">
        <v>8.2905424688276802E-2</v>
      </c>
      <c r="AH33" s="9"/>
      <c r="AI33" s="9">
        <v>0.29304876073384623</v>
      </c>
      <c r="AJ33" s="9"/>
      <c r="AK33" s="9">
        <v>0.15178947036978949</v>
      </c>
      <c r="AL33" s="9">
        <v>7.6611091756596902E-2</v>
      </c>
      <c r="AM33" s="9">
        <v>0.49751883420309106</v>
      </c>
      <c r="AN33" s="9">
        <v>5.0178349745399101E-2</v>
      </c>
      <c r="AO33" s="9">
        <v>0.33233229125337121</v>
      </c>
      <c r="AP33" s="9">
        <v>0.1048997655388359</v>
      </c>
      <c r="AQ33" s="9">
        <v>0.15041386643270321</v>
      </c>
      <c r="AR33" s="9">
        <v>0.13161865370008541</v>
      </c>
      <c r="AS33" s="9">
        <v>0.20236379328703019</v>
      </c>
      <c r="AT33" s="9">
        <v>2.6643538130726601E-2</v>
      </c>
      <c r="AU33" s="9"/>
      <c r="AV33" s="9">
        <v>0.11893715955076831</v>
      </c>
      <c r="AW33" s="9">
        <v>8.1355733622175394E-2</v>
      </c>
      <c r="AX33" s="9">
        <v>8.2905424688276802E-2</v>
      </c>
      <c r="AY33" s="9">
        <v>0.2930445383612495</v>
      </c>
      <c r="AZ33" s="9">
        <v>0.12533779269850351</v>
      </c>
      <c r="BA33" s="9">
        <v>5.2528639618571002E-2</v>
      </c>
      <c r="BB33" s="9">
        <v>4.93455792099107E-2</v>
      </c>
      <c r="BC33" s="9">
        <v>5.1852288821331E-2</v>
      </c>
      <c r="BD33" s="9">
        <v>4.3472652952216202E-2</v>
      </c>
      <c r="BE33" s="9">
        <v>5.5820402917934699E-2</v>
      </c>
      <c r="BF33" s="9">
        <v>7.7078171868770598E-2</v>
      </c>
      <c r="BG33" s="9">
        <v>4.96256133371537E-2</v>
      </c>
      <c r="BH33" s="9">
        <v>4.7059691655283301E-2</v>
      </c>
      <c r="BI33" s="9"/>
      <c r="BJ33" s="9">
        <v>7.4757094219634099E-2</v>
      </c>
      <c r="BK33" s="9"/>
      <c r="BL33" s="9"/>
      <c r="BM33" s="9"/>
      <c r="BN33" s="9"/>
      <c r="BO33" s="9"/>
      <c r="BP33" s="9"/>
      <c r="BQ33" s="9">
        <v>2.2013611060647299E-2</v>
      </c>
      <c r="BR33" s="9">
        <v>2.0633909288046301E-2</v>
      </c>
      <c r="BS33" s="9"/>
      <c r="BT33" s="9">
        <v>4.5854545244031E-2</v>
      </c>
      <c r="BU33" s="9"/>
      <c r="BV33" s="9"/>
      <c r="BW33" s="9"/>
      <c r="BX33" s="9">
        <v>2.58062533356209E-2</v>
      </c>
      <c r="BY33" s="9"/>
      <c r="BZ33" s="9">
        <v>0.54077914870335753</v>
      </c>
      <c r="CA33" s="9">
        <v>5.1852288821331E-2</v>
      </c>
      <c r="CC33">
        <v>6.5983549205610075</v>
      </c>
      <c r="CE33" s="4" t="s">
        <v>165</v>
      </c>
      <c r="CF33" s="45">
        <v>0.10326279540676481</v>
      </c>
      <c r="CI33" s="49" t="s">
        <v>191</v>
      </c>
      <c r="CJ33" s="48">
        <v>0.27464508423196476</v>
      </c>
      <c r="CK33" s="37"/>
      <c r="CL33" s="32">
        <v>8.0878640987519207E-2</v>
      </c>
      <c r="CM33" s="32">
        <v>0.11448759197532211</v>
      </c>
      <c r="CN33" s="38">
        <v>7.9278851269123402E-2</v>
      </c>
      <c r="CO33" s="48">
        <v>0.45955153243499181</v>
      </c>
      <c r="CP33" s="37">
        <v>2.58062533356209E-2</v>
      </c>
      <c r="CQ33" s="32">
        <v>0.1397017735356027</v>
      </c>
      <c r="CR33" s="32">
        <v>0.16195563025437659</v>
      </c>
      <c r="CS33" s="38">
        <v>0.13208787530939162</v>
      </c>
      <c r="CT33" s="48">
        <v>0.45423845101574378</v>
      </c>
      <c r="CU33" s="37">
        <v>2.58062533356209E-2</v>
      </c>
      <c r="CV33" s="32">
        <v>0.13646976860822441</v>
      </c>
      <c r="CW33" s="32">
        <v>0.15987455376250689</v>
      </c>
      <c r="CX33" s="38">
        <v>0.13208787530939162</v>
      </c>
      <c r="CY33" s="48">
        <v>1.1884350676827005</v>
      </c>
      <c r="FX33" s="4" t="s">
        <v>154</v>
      </c>
      <c r="FY33" s="9"/>
      <c r="FZ33" s="9">
        <v>1.8547720855168301E-2</v>
      </c>
      <c r="GA33" s="9"/>
      <c r="GB33" s="9"/>
      <c r="GC33" s="9"/>
      <c r="GD33" s="9"/>
      <c r="GE33" s="9"/>
      <c r="GF33" s="9"/>
      <c r="GG33" s="9"/>
      <c r="GH33" s="9">
        <v>2.61283141680713E-2</v>
      </c>
      <c r="GI33" s="9"/>
      <c r="GJ33" s="9"/>
      <c r="GK33" s="9"/>
      <c r="GL33" s="9"/>
      <c r="GM33" s="9"/>
      <c r="GN33" s="9"/>
      <c r="GO33" s="9"/>
      <c r="GP33" s="9"/>
      <c r="GQ33" s="9">
        <v>2.4552275992265199E-2</v>
      </c>
      <c r="GR33" s="9"/>
      <c r="GS33" s="9">
        <v>2.4606586487956199E-2</v>
      </c>
      <c r="GT33" s="9"/>
      <c r="GU33" s="9"/>
      <c r="GV33" s="9"/>
      <c r="GW33" s="9"/>
      <c r="GX33" s="9"/>
      <c r="GY33" s="45">
        <v>9.3834897503460996E-2</v>
      </c>
      <c r="HA33" s="4" t="s">
        <v>154</v>
      </c>
      <c r="HB33" s="32"/>
      <c r="HC33" s="32">
        <v>1.8547720855168301E-2</v>
      </c>
      <c r="HD33" s="32"/>
      <c r="HE33" s="32"/>
      <c r="HF33" s="32"/>
      <c r="HG33" s="32"/>
      <c r="HH33" s="32"/>
      <c r="HI33" s="32"/>
      <c r="HJ33" s="32"/>
      <c r="HK33" s="32">
        <v>2.61283141680713E-2</v>
      </c>
      <c r="HL33" s="32"/>
      <c r="HM33" s="32"/>
      <c r="HN33" s="32"/>
      <c r="HO33" s="32"/>
      <c r="HP33" s="32"/>
      <c r="HQ33" s="32"/>
      <c r="HR33" s="32"/>
      <c r="HS33" s="32"/>
      <c r="HT33" s="32">
        <v>2.4552275992265199E-2</v>
      </c>
      <c r="HU33" s="32"/>
      <c r="HV33" s="32">
        <v>2.4606586487956199E-2</v>
      </c>
      <c r="HW33" s="32"/>
      <c r="HX33" s="32"/>
      <c r="HY33" s="32"/>
      <c r="HZ33" s="32"/>
      <c r="IA33" s="32"/>
      <c r="IB33" s="97">
        <v>9.3834897503460996E-2</v>
      </c>
      <c r="ID33" s="4" t="s">
        <v>154</v>
      </c>
      <c r="IE33" s="9"/>
      <c r="IF33" s="9">
        <v>1.8547720855168301E-2</v>
      </c>
      <c r="IG33" s="9"/>
      <c r="IH33" s="9"/>
      <c r="II33" s="9"/>
      <c r="IJ33" s="9"/>
      <c r="IK33" s="9"/>
      <c r="IL33" s="9"/>
      <c r="IM33" s="9"/>
      <c r="IN33" s="9">
        <v>2.61283141680713E-2</v>
      </c>
      <c r="IO33" s="9"/>
      <c r="IP33" s="9"/>
      <c r="IQ33" s="9"/>
      <c r="IR33" s="9"/>
      <c r="IS33" s="9"/>
      <c r="IT33" s="9"/>
      <c r="IU33" s="9"/>
      <c r="IV33" s="9"/>
      <c r="IW33" s="9">
        <v>2.4552275992265199E-2</v>
      </c>
      <c r="IX33" s="9"/>
      <c r="IY33" s="9">
        <v>2.4606586487956199E-2</v>
      </c>
      <c r="IZ33" s="9"/>
      <c r="JA33" s="9"/>
      <c r="JB33" s="9"/>
      <c r="JC33" s="9"/>
      <c r="JD33" s="9"/>
      <c r="JE33" s="45">
        <v>9.3834897503460996E-2</v>
      </c>
      <c r="JG33" s="4" t="s">
        <v>154</v>
      </c>
      <c r="JH33" s="32"/>
      <c r="JI33" s="32">
        <v>1.8547720855168301E-2</v>
      </c>
      <c r="JJ33" s="32"/>
      <c r="JK33" s="32"/>
      <c r="JL33" s="32"/>
      <c r="JM33" s="32"/>
      <c r="JN33" s="32"/>
      <c r="JO33" s="32"/>
      <c r="JP33" s="32"/>
      <c r="JQ33" s="32">
        <v>2.61283141680713E-2</v>
      </c>
      <c r="JR33" s="32"/>
      <c r="JS33" s="32"/>
      <c r="JT33" s="32"/>
      <c r="JU33" s="32"/>
      <c r="JV33" s="32"/>
      <c r="JW33" s="32"/>
      <c r="JX33" s="32"/>
      <c r="JY33" s="32"/>
      <c r="JZ33" s="32">
        <v>2.4552275992265199E-2</v>
      </c>
      <c r="KA33" s="32"/>
      <c r="KB33" s="32">
        <v>2.4606586487956199E-2</v>
      </c>
      <c r="KC33" s="32"/>
      <c r="KD33" s="32"/>
      <c r="KE33" s="32"/>
      <c r="KF33" s="32"/>
      <c r="KG33" s="32"/>
      <c r="KH33" s="97">
        <v>9.3834897503460996E-2</v>
      </c>
    </row>
    <row r="34" spans="1:294" x14ac:dyDescent="0.25">
      <c r="A34" t="s">
        <v>35</v>
      </c>
      <c r="B34" t="s">
        <v>7</v>
      </c>
      <c r="C34">
        <v>5</v>
      </c>
      <c r="D34" t="s">
        <v>143</v>
      </c>
      <c r="E34">
        <v>2.2308562936046002E-2</v>
      </c>
      <c r="G34" s="3">
        <v>3</v>
      </c>
      <c r="H34" s="9">
        <v>4.6526680873958601E-2</v>
      </c>
      <c r="I34" s="9">
        <v>2.3494138012062502E-2</v>
      </c>
      <c r="J34" s="9">
        <v>2.0636112400105499E-2</v>
      </c>
      <c r="K34" s="9"/>
      <c r="L34" s="9">
        <v>4.7197441232700199E-2</v>
      </c>
      <c r="M34" s="9">
        <v>6.6531258123479403E-2</v>
      </c>
      <c r="N34" s="9">
        <v>0.10369125441443749</v>
      </c>
      <c r="O34" s="9">
        <v>7.2129680042448602E-2</v>
      </c>
      <c r="P34" s="9">
        <v>2.7121466540220199E-2</v>
      </c>
      <c r="Q34" s="9">
        <v>0.11406207156503601</v>
      </c>
      <c r="R34" s="9">
        <v>2.2615823886671899E-2</v>
      </c>
      <c r="S34" s="9">
        <v>3.6214012699879998E-2</v>
      </c>
      <c r="T34" s="9">
        <v>0.10525289325141751</v>
      </c>
      <c r="U34" s="9">
        <v>2.2115642374632299E-2</v>
      </c>
      <c r="V34" s="9">
        <v>8.3257452321961495E-2</v>
      </c>
      <c r="W34" s="9">
        <v>4.8564819518470206E-2</v>
      </c>
      <c r="X34" s="9"/>
      <c r="Y34" s="9">
        <v>0.1597742986977442</v>
      </c>
      <c r="Z34" s="9">
        <v>9.3834897503460996E-2</v>
      </c>
      <c r="AA34" s="9">
        <v>0.1622369651281903</v>
      </c>
      <c r="AB34" s="9">
        <v>4.5977588751679101E-2</v>
      </c>
      <c r="AC34" s="9">
        <v>3.0774384981032198E-2</v>
      </c>
      <c r="AD34" s="9">
        <v>0.25277596033137872</v>
      </c>
      <c r="AE34" s="9">
        <v>0.20642598397697229</v>
      </c>
      <c r="AF34" s="9">
        <v>2.6045615391020498E-2</v>
      </c>
      <c r="AG34" s="9">
        <v>9.0972855091144708E-2</v>
      </c>
      <c r="AH34" s="9">
        <v>0.2481773915850348</v>
      </c>
      <c r="AI34" s="9">
        <v>7.8405026209975304E-2</v>
      </c>
      <c r="AJ34" s="9">
        <v>0.25233568763259689</v>
      </c>
      <c r="AK34" s="9">
        <v>0.2560924656230309</v>
      </c>
      <c r="AL34" s="9">
        <v>7.3743114566348703E-2</v>
      </c>
      <c r="AM34" s="9">
        <v>0.1641229374767661</v>
      </c>
      <c r="AN34" s="9">
        <v>5.5215897054137299E-2</v>
      </c>
      <c r="AO34" s="9">
        <v>6.7706583335389703E-2</v>
      </c>
      <c r="AP34" s="9">
        <v>0.15501821307907349</v>
      </c>
      <c r="AQ34" s="9">
        <v>4.8340477253283103E-2</v>
      </c>
      <c r="AR34" s="9">
        <v>4.6191350459955899E-2</v>
      </c>
      <c r="AS34" s="9">
        <v>4.4673240813884497E-2</v>
      </c>
      <c r="AT34" s="9">
        <v>4.5977588751678997E-2</v>
      </c>
      <c r="AU34" s="9">
        <v>3.0774384981032198E-2</v>
      </c>
      <c r="AV34" s="9">
        <v>4.7197441232700102E-2</v>
      </c>
      <c r="AW34" s="9">
        <v>2.6045615391020498E-2</v>
      </c>
      <c r="AX34" s="9">
        <v>9.0972855091144708E-2</v>
      </c>
      <c r="AY34" s="9">
        <v>7.8405026209975304E-2</v>
      </c>
      <c r="AZ34" s="9">
        <v>9.1775870516861591E-2</v>
      </c>
      <c r="BA34" s="9">
        <v>2.4767269946635001E-2</v>
      </c>
      <c r="BB34" s="9">
        <v>0.20173388727676411</v>
      </c>
      <c r="BC34" s="9">
        <v>0.38415393771841261</v>
      </c>
      <c r="BD34" s="9">
        <v>0.1512219050242527</v>
      </c>
      <c r="BE34" s="9">
        <v>0.10369125441443749</v>
      </c>
      <c r="BF34" s="9">
        <v>0.22256095710214591</v>
      </c>
      <c r="BG34" s="9">
        <v>0.15667448205840542</v>
      </c>
      <c r="BH34" s="9">
        <v>2.44028711132235E-2</v>
      </c>
      <c r="BI34" s="9">
        <v>0.1022068999900468</v>
      </c>
      <c r="BJ34" s="9">
        <v>9.5920115841320597E-2</v>
      </c>
      <c r="BK34" s="9">
        <v>2.5852821977874502E-2</v>
      </c>
      <c r="BL34" s="9">
        <v>9.6539726562000799E-2</v>
      </c>
      <c r="BM34" s="9">
        <v>2.9441720891439701E-2</v>
      </c>
      <c r="BN34" s="9">
        <v>0.224489341331229</v>
      </c>
      <c r="BO34" s="9">
        <v>9.8494906753949105E-2</v>
      </c>
      <c r="BP34" s="9">
        <v>7.7442422450332199E-2</v>
      </c>
      <c r="BQ34" s="9">
        <v>0.15241295402942301</v>
      </c>
      <c r="BR34" s="9">
        <v>5.6681335272065501E-2</v>
      </c>
      <c r="BS34" s="9">
        <v>7.9056735979476003E-2</v>
      </c>
      <c r="BT34" s="9">
        <v>5.0647311940700802E-2</v>
      </c>
      <c r="BU34" s="9"/>
      <c r="BV34" s="9">
        <v>0.1652650420301531</v>
      </c>
      <c r="BW34" s="9">
        <v>6.4147358018053199E-2</v>
      </c>
      <c r="BX34" s="9">
        <v>0.1397017735356027</v>
      </c>
      <c r="BY34" s="9">
        <v>0.13319863739026788</v>
      </c>
      <c r="BZ34" s="9">
        <v>0.18260036730104121</v>
      </c>
      <c r="CA34" s="9">
        <v>0.40668177508206249</v>
      </c>
      <c r="CC34">
        <v>7.2593882754053087</v>
      </c>
      <c r="CE34" s="4" t="s">
        <v>186</v>
      </c>
      <c r="CF34" s="45">
        <v>0.1016818760061822</v>
      </c>
      <c r="CI34" s="49" t="s">
        <v>195</v>
      </c>
      <c r="CJ34" s="48">
        <v>0.22890748038743458</v>
      </c>
      <c r="CK34" s="37">
        <v>2.51462254217662E-2</v>
      </c>
      <c r="CL34" s="32">
        <v>7.4475370051148307E-2</v>
      </c>
      <c r="CM34" s="32">
        <v>5.1564400897653899E-2</v>
      </c>
      <c r="CN34" s="38">
        <v>7.7721484016866196E-2</v>
      </c>
      <c r="CO34" s="48">
        <v>0.46535587415242402</v>
      </c>
      <c r="CP34" s="37">
        <v>4.9963732946629202E-2</v>
      </c>
      <c r="CQ34" s="32">
        <v>7.2129680042448602E-2</v>
      </c>
      <c r="CR34" s="32">
        <v>0.17237528385331091</v>
      </c>
      <c r="CS34" s="38">
        <v>0.17088717731003528</v>
      </c>
      <c r="CT34" s="48">
        <v>0.46642073237268017</v>
      </c>
      <c r="CU34" s="37">
        <v>5.09471484550598E-2</v>
      </c>
      <c r="CV34" s="32">
        <v>7.2129680042448602E-2</v>
      </c>
      <c r="CW34" s="32">
        <v>0.1724567265651365</v>
      </c>
      <c r="CX34" s="38">
        <v>0.17088717731003528</v>
      </c>
      <c r="CY34" s="48">
        <v>1.1606840869125388</v>
      </c>
      <c r="FX34" s="4" t="s">
        <v>1116</v>
      </c>
      <c r="FY34" s="9"/>
      <c r="FZ34" s="9">
        <v>1.9157256773765501E-2</v>
      </c>
      <c r="GA34" s="9"/>
      <c r="GB34" s="9"/>
      <c r="GC34" s="9"/>
      <c r="GD34" s="9"/>
      <c r="GE34" s="9"/>
      <c r="GF34" s="9"/>
      <c r="GG34" s="9"/>
      <c r="GH34" s="9"/>
      <c r="GI34" s="9"/>
      <c r="GJ34" s="9"/>
      <c r="GK34" s="9"/>
      <c r="GL34" s="9">
        <v>2.5971343313312301E-2</v>
      </c>
      <c r="GM34" s="9"/>
      <c r="GN34" s="9"/>
      <c r="GO34" s="9">
        <v>2.4531628055151501E-2</v>
      </c>
      <c r="GP34" s="9">
        <v>2.2115642374632299E-2</v>
      </c>
      <c r="GQ34" s="9"/>
      <c r="GR34" s="9"/>
      <c r="GS34" s="9"/>
      <c r="GT34" s="9"/>
      <c r="GU34" s="9"/>
      <c r="GV34" s="9"/>
      <c r="GW34" s="9"/>
      <c r="GX34" s="9"/>
      <c r="GY34" s="45">
        <v>9.1775870516861591E-2</v>
      </c>
      <c r="HA34" s="4" t="s">
        <v>1116</v>
      </c>
      <c r="HB34" s="32"/>
      <c r="HC34" s="32">
        <v>1.9157256773765501E-2</v>
      </c>
      <c r="HD34" s="32"/>
      <c r="HE34" s="32"/>
      <c r="HF34" s="32"/>
      <c r="HG34" s="32"/>
      <c r="HH34" s="32"/>
      <c r="HI34" s="32"/>
      <c r="HJ34" s="32"/>
      <c r="HK34" s="32"/>
      <c r="HL34" s="32"/>
      <c r="HM34" s="32"/>
      <c r="HN34" s="32"/>
      <c r="HO34" s="32">
        <v>2.5971343313312301E-2</v>
      </c>
      <c r="HP34" s="32"/>
      <c r="HQ34" s="32"/>
      <c r="HR34" s="32">
        <v>2.4531628055151501E-2</v>
      </c>
      <c r="HS34" s="32">
        <v>2.2115642374632299E-2</v>
      </c>
      <c r="HT34" s="32"/>
      <c r="HU34" s="32"/>
      <c r="HV34" s="32"/>
      <c r="HW34" s="32"/>
      <c r="HX34" s="32"/>
      <c r="HY34" s="32"/>
      <c r="HZ34" s="32"/>
      <c r="IA34" s="32"/>
      <c r="IB34" s="97">
        <v>9.1775870516861591E-2</v>
      </c>
      <c r="ID34" s="4" t="s">
        <v>1116</v>
      </c>
      <c r="IE34" s="9"/>
      <c r="IF34" s="9">
        <v>1.9157256773765501E-2</v>
      </c>
      <c r="IG34" s="9"/>
      <c r="IH34" s="9"/>
      <c r="II34" s="9"/>
      <c r="IJ34" s="9"/>
      <c r="IK34" s="9"/>
      <c r="IL34" s="9"/>
      <c r="IM34" s="9"/>
      <c r="IN34" s="9"/>
      <c r="IO34" s="9"/>
      <c r="IP34" s="9"/>
      <c r="IQ34" s="9"/>
      <c r="IR34" s="9">
        <v>2.5971343313312301E-2</v>
      </c>
      <c r="IS34" s="9"/>
      <c r="IT34" s="9"/>
      <c r="IU34" s="9">
        <v>2.4531628055151501E-2</v>
      </c>
      <c r="IV34" s="9">
        <v>2.2115642374632299E-2</v>
      </c>
      <c r="IW34" s="9"/>
      <c r="IX34" s="9"/>
      <c r="IY34" s="9"/>
      <c r="IZ34" s="9"/>
      <c r="JA34" s="9"/>
      <c r="JB34" s="9"/>
      <c r="JC34" s="9"/>
      <c r="JD34" s="9"/>
      <c r="JE34" s="45">
        <v>9.1775870516861591E-2</v>
      </c>
      <c r="JG34" s="4" t="s">
        <v>1116</v>
      </c>
      <c r="JH34" s="32"/>
      <c r="JI34" s="32">
        <v>1.9157256773765501E-2</v>
      </c>
      <c r="JJ34" s="32"/>
      <c r="JK34" s="32"/>
      <c r="JL34" s="32"/>
      <c r="JM34" s="32"/>
      <c r="JN34" s="32"/>
      <c r="JO34" s="32"/>
      <c r="JP34" s="32"/>
      <c r="JQ34" s="32"/>
      <c r="JR34" s="32"/>
      <c r="JS34" s="32"/>
      <c r="JT34" s="32"/>
      <c r="JU34" s="32">
        <v>2.5971343313312301E-2</v>
      </c>
      <c r="JV34" s="32"/>
      <c r="JW34" s="32"/>
      <c r="JX34" s="32">
        <v>2.4531628055151501E-2</v>
      </c>
      <c r="JY34" s="32">
        <v>2.2115642374632299E-2</v>
      </c>
      <c r="JZ34" s="32"/>
      <c r="KA34" s="32"/>
      <c r="KB34" s="32"/>
      <c r="KC34" s="32"/>
      <c r="KD34" s="32"/>
      <c r="KE34" s="32"/>
      <c r="KF34" s="32"/>
      <c r="KG34" s="32"/>
      <c r="KH34" s="97">
        <v>9.1775870516861591E-2</v>
      </c>
    </row>
    <row r="35" spans="1:294" x14ac:dyDescent="0.25">
      <c r="A35" t="s">
        <v>35</v>
      </c>
      <c r="B35" t="s">
        <v>7</v>
      </c>
      <c r="C35">
        <v>5</v>
      </c>
      <c r="D35" t="s">
        <v>197</v>
      </c>
      <c r="E35">
        <v>2.0547839517909401E-2</v>
      </c>
      <c r="G35" s="3">
        <v>4</v>
      </c>
      <c r="H35" s="9"/>
      <c r="I35" s="9">
        <v>2.2782945955182501E-2</v>
      </c>
      <c r="J35" s="9"/>
      <c r="K35" s="9"/>
      <c r="L35" s="9">
        <v>4.8526643738188394E-2</v>
      </c>
      <c r="M35" s="9">
        <v>2.5065769947875498E-2</v>
      </c>
      <c r="N35" s="9">
        <v>0.19609931254658142</v>
      </c>
      <c r="O35" s="9">
        <v>0.17237528385331091</v>
      </c>
      <c r="P35" s="9">
        <v>8.1953423159896802E-2</v>
      </c>
      <c r="Q35" s="9">
        <v>0.13501476055704689</v>
      </c>
      <c r="R35" s="9">
        <v>4.9890071620980497E-2</v>
      </c>
      <c r="S35" s="9">
        <v>0.13691801209590601</v>
      </c>
      <c r="T35" s="9">
        <v>0.1008640658713616</v>
      </c>
      <c r="U35" s="9"/>
      <c r="V35" s="9">
        <v>0.15135552968287053</v>
      </c>
      <c r="W35" s="9">
        <v>2.3075995274407901E-2</v>
      </c>
      <c r="X35" s="9"/>
      <c r="Y35" s="9">
        <v>7.2049336510913803E-2</v>
      </c>
      <c r="Z35" s="9">
        <v>7.0515727570818296E-2</v>
      </c>
      <c r="AA35" s="9">
        <v>0.16304577689259758</v>
      </c>
      <c r="AB35" s="9">
        <v>2.2538448452092699E-2</v>
      </c>
      <c r="AC35" s="9">
        <v>8.6068816631964903E-2</v>
      </c>
      <c r="AD35" s="9">
        <v>0.25681055621802179</v>
      </c>
      <c r="AE35" s="9">
        <v>7.2049336510913803E-2</v>
      </c>
      <c r="AF35" s="9">
        <v>2.7329592414446002E-2</v>
      </c>
      <c r="AG35" s="9">
        <v>2.7220521878274499E-2</v>
      </c>
      <c r="AH35" s="9">
        <v>0.23186184074126193</v>
      </c>
      <c r="AI35" s="9">
        <v>3.2095210556874698E-2</v>
      </c>
      <c r="AJ35" s="9">
        <v>0.31260869083499659</v>
      </c>
      <c r="AK35" s="9">
        <v>0.3447009490876265</v>
      </c>
      <c r="AL35" s="9">
        <v>7.2690504309423393E-2</v>
      </c>
      <c r="AM35" s="9">
        <v>9.6960579517398199E-2</v>
      </c>
      <c r="AN35" s="9">
        <v>0.17841497795445529</v>
      </c>
      <c r="AO35" s="9">
        <v>7.0515727570818296E-2</v>
      </c>
      <c r="AP35" s="9">
        <v>0.16304577689259758</v>
      </c>
      <c r="AQ35" s="9">
        <v>2.2782945955182501E-2</v>
      </c>
      <c r="AR35" s="9">
        <v>4.5272369355395595E-2</v>
      </c>
      <c r="AS35" s="9"/>
      <c r="AT35" s="9">
        <v>4.6466743253490095E-2</v>
      </c>
      <c r="AU35" s="9">
        <v>8.60889247134735E-2</v>
      </c>
      <c r="AV35" s="9">
        <v>4.8526643738188394E-2</v>
      </c>
      <c r="AW35" s="9">
        <v>2.7329592414446002E-2</v>
      </c>
      <c r="AX35" s="9">
        <v>2.7220521878274499E-2</v>
      </c>
      <c r="AY35" s="9">
        <v>3.2095210556874802E-2</v>
      </c>
      <c r="AZ35" s="9">
        <v>2.3075995274407901E-2</v>
      </c>
      <c r="BA35" s="9">
        <v>5.2115547267347101E-2</v>
      </c>
      <c r="BB35" s="9">
        <v>0.13620569440488439</v>
      </c>
      <c r="BC35" s="9">
        <v>0.43902561233566939</v>
      </c>
      <c r="BD35" s="9">
        <v>0.12708210794139652</v>
      </c>
      <c r="BE35" s="9">
        <v>0.19609931254658142</v>
      </c>
      <c r="BF35" s="9">
        <v>0.1580426002301254</v>
      </c>
      <c r="BG35" s="9">
        <v>4.8294686353205996E-2</v>
      </c>
      <c r="BH35" s="9">
        <v>7.7557433276433094E-2</v>
      </c>
      <c r="BI35" s="9">
        <v>5.1638778752956901E-2</v>
      </c>
      <c r="BJ35" s="9">
        <v>7.2610804796787692E-2</v>
      </c>
      <c r="BK35" s="9">
        <v>2.56394916877473E-2</v>
      </c>
      <c r="BL35" s="9">
        <v>4.4231219730365E-2</v>
      </c>
      <c r="BM35" s="9">
        <v>6.0251649405330399E-2</v>
      </c>
      <c r="BN35" s="9">
        <v>0.25728035256172033</v>
      </c>
      <c r="BO35" s="9">
        <v>0.1135165940650594</v>
      </c>
      <c r="BP35" s="9">
        <v>0.10725652199592681</v>
      </c>
      <c r="BQ35" s="9">
        <v>0.1709861241899325</v>
      </c>
      <c r="BR35" s="9">
        <v>0.12135667337671249</v>
      </c>
      <c r="BS35" s="9">
        <v>7.29604666936296E-2</v>
      </c>
      <c r="BT35" s="9"/>
      <c r="BU35" s="9"/>
      <c r="BV35" s="9">
        <v>3.4383373106298097E-2</v>
      </c>
      <c r="BW35" s="9">
        <v>9.5348411156918209E-2</v>
      </c>
      <c r="BX35" s="9">
        <v>0.16195563025437659</v>
      </c>
      <c r="BY35" s="9">
        <v>0.22288405827164198</v>
      </c>
      <c r="BZ35" s="9">
        <v>4.5858941229590403E-2</v>
      </c>
      <c r="CA35" s="9">
        <v>0.43902561233566928</v>
      </c>
      <c r="CC35">
        <v>7.1349108299551434</v>
      </c>
      <c r="CE35" s="4" t="s">
        <v>187</v>
      </c>
      <c r="CF35" s="45">
        <v>9.5920115841320597E-2</v>
      </c>
      <c r="CI35" s="49" t="s">
        <v>176</v>
      </c>
      <c r="CJ35" s="48">
        <v>0.54428061955159346</v>
      </c>
      <c r="CK35" s="37"/>
      <c r="CL35" s="32"/>
      <c r="CM35" s="32">
        <v>0.21371442459639139</v>
      </c>
      <c r="CN35" s="38">
        <v>0.33056619495520201</v>
      </c>
      <c r="CO35" s="48">
        <v>0.28187207948127357</v>
      </c>
      <c r="CP35" s="37"/>
      <c r="CQ35" s="32">
        <v>6.4147358018053199E-2</v>
      </c>
      <c r="CR35" s="32">
        <v>9.5348411156918209E-2</v>
      </c>
      <c r="CS35" s="38">
        <v>0.12237631030630219</v>
      </c>
      <c r="CT35" s="48">
        <v>0.2794552035346351</v>
      </c>
      <c r="CU35" s="37"/>
      <c r="CV35" s="32">
        <v>6.4147358018053199E-2</v>
      </c>
      <c r="CW35" s="32">
        <v>9.2931535210279706E-2</v>
      </c>
      <c r="CX35" s="38">
        <v>0.12237631030630219</v>
      </c>
      <c r="CY35" s="48">
        <v>1.1056079025675021</v>
      </c>
      <c r="FX35" s="4" t="s">
        <v>1076</v>
      </c>
      <c r="FY35" s="9"/>
      <c r="FZ35" s="9"/>
      <c r="GA35" s="9"/>
      <c r="GB35" s="9">
        <v>2.19104514135471E-2</v>
      </c>
      <c r="GC35" s="9"/>
      <c r="GD35" s="9"/>
      <c r="GE35" s="9">
        <v>2.0521291342156901E-2</v>
      </c>
      <c r="GF35" s="9"/>
      <c r="GG35" s="9"/>
      <c r="GH35" s="9"/>
      <c r="GI35" s="9"/>
      <c r="GJ35" s="9"/>
      <c r="GK35" s="9"/>
      <c r="GL35" s="9"/>
      <c r="GM35" s="9"/>
      <c r="GN35" s="9"/>
      <c r="GO35" s="9"/>
      <c r="GP35" s="9"/>
      <c r="GQ35" s="9">
        <v>2.43031409054273E-2</v>
      </c>
      <c r="GR35" s="9"/>
      <c r="GS35" s="9">
        <v>2.4479130922082201E-2</v>
      </c>
      <c r="GT35" s="9"/>
      <c r="GU35" s="9"/>
      <c r="GV35" s="9"/>
      <c r="GW35" s="9"/>
      <c r="GX35" s="9"/>
      <c r="GY35" s="45">
        <v>9.1214014583213501E-2</v>
      </c>
      <c r="HA35" s="4" t="s">
        <v>1076</v>
      </c>
      <c r="HB35" s="32"/>
      <c r="HC35" s="32"/>
      <c r="HD35" s="32"/>
      <c r="HE35" s="32">
        <v>2.19104514135471E-2</v>
      </c>
      <c r="HF35" s="32"/>
      <c r="HG35" s="32"/>
      <c r="HH35" s="32">
        <v>2.0521291342156901E-2</v>
      </c>
      <c r="HI35" s="32"/>
      <c r="HJ35" s="32"/>
      <c r="HK35" s="32"/>
      <c r="HL35" s="32"/>
      <c r="HM35" s="32"/>
      <c r="HN35" s="32"/>
      <c r="HO35" s="32"/>
      <c r="HP35" s="32"/>
      <c r="HQ35" s="32"/>
      <c r="HR35" s="32"/>
      <c r="HS35" s="32"/>
      <c r="HT35" s="32">
        <v>2.43031409054273E-2</v>
      </c>
      <c r="HU35" s="32"/>
      <c r="HV35" s="32">
        <v>2.4479130922082201E-2</v>
      </c>
      <c r="HW35" s="32"/>
      <c r="HX35" s="32"/>
      <c r="HY35" s="32"/>
      <c r="HZ35" s="32"/>
      <c r="IA35" s="32"/>
      <c r="IB35" s="97">
        <v>9.1214014583213501E-2</v>
      </c>
      <c r="ID35" s="4" t="s">
        <v>1076</v>
      </c>
      <c r="IE35" s="9"/>
      <c r="IF35" s="9"/>
      <c r="IG35" s="9"/>
      <c r="IH35" s="9">
        <v>2.19104514135471E-2</v>
      </c>
      <c r="II35" s="9"/>
      <c r="IJ35" s="9"/>
      <c r="IK35" s="9">
        <v>2.0521291342156901E-2</v>
      </c>
      <c r="IL35" s="9"/>
      <c r="IM35" s="9"/>
      <c r="IN35" s="9"/>
      <c r="IO35" s="9"/>
      <c r="IP35" s="9"/>
      <c r="IQ35" s="9"/>
      <c r="IR35" s="9"/>
      <c r="IS35" s="9"/>
      <c r="IT35" s="9"/>
      <c r="IU35" s="9"/>
      <c r="IV35" s="9"/>
      <c r="IW35" s="9">
        <v>2.43031409054273E-2</v>
      </c>
      <c r="IX35" s="9"/>
      <c r="IY35" s="9">
        <v>2.4479130922082201E-2</v>
      </c>
      <c r="IZ35" s="9"/>
      <c r="JA35" s="9"/>
      <c r="JB35" s="9"/>
      <c r="JC35" s="9"/>
      <c r="JD35" s="9"/>
      <c r="JE35" s="45">
        <v>9.1214014583213501E-2</v>
      </c>
      <c r="JG35" s="4" t="s">
        <v>1076</v>
      </c>
      <c r="JH35" s="32"/>
      <c r="JI35" s="32"/>
      <c r="JJ35" s="32"/>
      <c r="JK35" s="32">
        <v>2.19104514135471E-2</v>
      </c>
      <c r="JL35" s="32"/>
      <c r="JM35" s="32"/>
      <c r="JN35" s="32">
        <v>2.0521291342156901E-2</v>
      </c>
      <c r="JO35" s="32"/>
      <c r="JP35" s="32"/>
      <c r="JQ35" s="32"/>
      <c r="JR35" s="32"/>
      <c r="JS35" s="32"/>
      <c r="JT35" s="32"/>
      <c r="JU35" s="32"/>
      <c r="JV35" s="32"/>
      <c r="JW35" s="32"/>
      <c r="JX35" s="32"/>
      <c r="JY35" s="32"/>
      <c r="JZ35" s="32">
        <v>2.43031409054273E-2</v>
      </c>
      <c r="KA35" s="32"/>
      <c r="KB35" s="32">
        <v>2.4479130922082201E-2</v>
      </c>
      <c r="KC35" s="32"/>
      <c r="KD35" s="32"/>
      <c r="KE35" s="32"/>
      <c r="KF35" s="32"/>
      <c r="KG35" s="32"/>
      <c r="KH35" s="97">
        <v>9.1214014583213501E-2</v>
      </c>
    </row>
    <row r="36" spans="1:294" x14ac:dyDescent="0.25">
      <c r="A36" t="s">
        <v>35</v>
      </c>
      <c r="B36" t="s">
        <v>7</v>
      </c>
      <c r="C36">
        <v>5</v>
      </c>
      <c r="D36" t="s">
        <v>183</v>
      </c>
      <c r="E36">
        <v>1.9745605722990899E-2</v>
      </c>
      <c r="G36" s="3">
        <v>5</v>
      </c>
      <c r="H36" s="9">
        <v>2.38667207878735E-2</v>
      </c>
      <c r="I36" s="9">
        <v>2.09111748134236E-2</v>
      </c>
      <c r="J36" s="9"/>
      <c r="K36" s="9">
        <v>2.3814149961096698E-2</v>
      </c>
      <c r="L36" s="9">
        <v>4.4234855324621E-2</v>
      </c>
      <c r="M36" s="9">
        <v>8.8156844379429292E-2</v>
      </c>
      <c r="N36" s="9">
        <v>0.1626755665627144</v>
      </c>
      <c r="O36" s="9">
        <v>0.17088717731003528</v>
      </c>
      <c r="P36" s="9">
        <v>7.2128606067418902E-2</v>
      </c>
      <c r="Q36" s="9">
        <v>0.15365721628008278</v>
      </c>
      <c r="R36" s="9">
        <v>7.1429561293872706E-2</v>
      </c>
      <c r="S36" s="9">
        <v>0.1093375889153148</v>
      </c>
      <c r="T36" s="9">
        <v>7.4801624389682603E-2</v>
      </c>
      <c r="U36" s="9"/>
      <c r="V36" s="9">
        <v>5.5618242755665098E-2</v>
      </c>
      <c r="W36" s="9">
        <v>2.24853533226156E-2</v>
      </c>
      <c r="X36" s="9"/>
      <c r="Y36" s="9"/>
      <c r="Z36" s="9">
        <v>4.7033982994001897E-2</v>
      </c>
      <c r="AA36" s="9">
        <v>0.10211386895962779</v>
      </c>
      <c r="AB36" s="9">
        <v>2.1261992362605502E-2</v>
      </c>
      <c r="AC36" s="9">
        <v>0.16321664151559609</v>
      </c>
      <c r="AD36" s="9">
        <v>0.19798539904784876</v>
      </c>
      <c r="AE36" s="9"/>
      <c r="AF36" s="9">
        <v>7.20722375018992E-2</v>
      </c>
      <c r="AG36" s="9">
        <v>4.2365592938556795E-2</v>
      </c>
      <c r="AH36" s="9">
        <v>0.2062518495440184</v>
      </c>
      <c r="AI36" s="9">
        <v>5.7307121921965E-2</v>
      </c>
      <c r="AJ36" s="9">
        <v>0.26220519172722062</v>
      </c>
      <c r="AK36" s="9">
        <v>0.24116293287489288</v>
      </c>
      <c r="AL36" s="9">
        <v>6.8636497262149709E-2</v>
      </c>
      <c r="AM36" s="9">
        <v>2.24853533226156E-2</v>
      </c>
      <c r="AN36" s="9">
        <v>7.8008813750577596E-2</v>
      </c>
      <c r="AO36" s="9">
        <v>4.7033982994001897E-2</v>
      </c>
      <c r="AP36" s="9">
        <v>0.1245044399545403</v>
      </c>
      <c r="AQ36" s="9"/>
      <c r="AR36" s="9">
        <v>6.7614257714616793E-2</v>
      </c>
      <c r="AS36" s="9"/>
      <c r="AT36" s="9">
        <v>2.1261992362605502E-2</v>
      </c>
      <c r="AU36" s="9">
        <v>0.1404822525465341</v>
      </c>
      <c r="AV36" s="9">
        <v>2.29324930055325E-2</v>
      </c>
      <c r="AW36" s="9">
        <v>7.20722375018992E-2</v>
      </c>
      <c r="AX36" s="9">
        <v>4.2365592938556795E-2</v>
      </c>
      <c r="AY36" s="9">
        <v>5.7307121921965E-2</v>
      </c>
      <c r="AZ36" s="9">
        <v>2.24853533226156E-2</v>
      </c>
      <c r="BA36" s="9">
        <v>2.69488910204033E-2</v>
      </c>
      <c r="BB36" s="9">
        <v>0.149824939240712</v>
      </c>
      <c r="BC36" s="9">
        <v>0.46666287062225004</v>
      </c>
      <c r="BD36" s="9">
        <v>0.1448399894217712</v>
      </c>
      <c r="BE36" s="9">
        <v>0.18104578404818331</v>
      </c>
      <c r="BF36" s="9">
        <v>0.149824939240712</v>
      </c>
      <c r="BG36" s="9">
        <v>2.54295341094515E-2</v>
      </c>
      <c r="BH36" s="9">
        <v>2.4721761817031899E-2</v>
      </c>
      <c r="BI36" s="9">
        <v>4.9450919798455402E-2</v>
      </c>
      <c r="BJ36" s="9">
        <v>4.5975065203114798E-2</v>
      </c>
      <c r="BK36" s="9">
        <v>2.5429534109451601E-2</v>
      </c>
      <c r="BL36" s="9">
        <v>6.7666263810538696E-2</v>
      </c>
      <c r="BM36" s="9">
        <v>7.5644603556158208E-2</v>
      </c>
      <c r="BN36" s="9">
        <v>0.38735342216461111</v>
      </c>
      <c r="BO36" s="9">
        <v>9.3113283570515903E-2</v>
      </c>
      <c r="BP36" s="9">
        <v>0.1016629740007355</v>
      </c>
      <c r="BQ36" s="9">
        <v>0.21136103983513721</v>
      </c>
      <c r="BR36" s="9">
        <v>6.9478456078355094E-2</v>
      </c>
      <c r="BS36" s="9">
        <v>9.1903442780254196E-2</v>
      </c>
      <c r="BT36" s="9"/>
      <c r="BU36" s="9"/>
      <c r="BV36" s="9">
        <v>7.0507039942558497E-2</v>
      </c>
      <c r="BW36" s="9">
        <v>0.12237631030630219</v>
      </c>
      <c r="BX36" s="9">
        <v>0.13208787530939162</v>
      </c>
      <c r="BY36" s="9">
        <v>0.13612919894348552</v>
      </c>
      <c r="BZ36" s="9">
        <v>6.5787099130951709E-2</v>
      </c>
      <c r="CA36" s="9">
        <v>0.46666287062224981</v>
      </c>
      <c r="CC36">
        <v>6.6760599908330729</v>
      </c>
      <c r="CE36" s="4" t="s">
        <v>178</v>
      </c>
      <c r="CF36" s="45">
        <v>9.4821871698408999E-2</v>
      </c>
      <c r="CI36" s="49" t="s">
        <v>138</v>
      </c>
      <c r="CJ36" s="48">
        <v>0.50490222486240577</v>
      </c>
      <c r="CK36" s="37">
        <v>0.18868348384007419</v>
      </c>
      <c r="CL36" s="32">
        <v>0.10019432859798121</v>
      </c>
      <c r="CM36" s="32">
        <v>0.1447164258114258</v>
      </c>
      <c r="CN36" s="38">
        <v>7.130798661292459E-2</v>
      </c>
      <c r="CO36" s="48">
        <v>0.29168120789451868</v>
      </c>
      <c r="CP36" s="37">
        <v>7.6611091756596902E-2</v>
      </c>
      <c r="CQ36" s="32">
        <v>7.3743114566348703E-2</v>
      </c>
      <c r="CR36" s="32">
        <v>7.2690504309423393E-2</v>
      </c>
      <c r="CS36" s="38">
        <v>6.8636497262149709E-2</v>
      </c>
      <c r="CT36" s="48">
        <v>0.29340148268465643</v>
      </c>
      <c r="CU36" s="37">
        <v>7.8087713323176405E-2</v>
      </c>
      <c r="CV36" s="32">
        <v>7.3875779248830903E-2</v>
      </c>
      <c r="CW36" s="32">
        <v>7.2801492850499402E-2</v>
      </c>
      <c r="CX36" s="38">
        <v>6.8636497262149709E-2</v>
      </c>
      <c r="CY36" s="48">
        <v>1.089984915441581</v>
      </c>
      <c r="DC36" s="1" t="s">
        <v>2</v>
      </c>
      <c r="DD36" s="2">
        <v>3</v>
      </c>
      <c r="FX36" s="4" t="s">
        <v>1077</v>
      </c>
      <c r="FY36" s="9"/>
      <c r="FZ36" s="9"/>
      <c r="GA36" s="9"/>
      <c r="GB36" s="9">
        <v>2.19104514135471E-2</v>
      </c>
      <c r="GC36" s="9"/>
      <c r="GD36" s="9"/>
      <c r="GE36" s="9">
        <v>2.0521291342156901E-2</v>
      </c>
      <c r="GF36" s="9"/>
      <c r="GG36" s="9"/>
      <c r="GH36" s="9"/>
      <c r="GI36" s="9"/>
      <c r="GJ36" s="9"/>
      <c r="GK36" s="9"/>
      <c r="GL36" s="9"/>
      <c r="GM36" s="9"/>
      <c r="GN36" s="9"/>
      <c r="GO36" s="9"/>
      <c r="GP36" s="9"/>
      <c r="GQ36" s="9">
        <v>2.43031409054273E-2</v>
      </c>
      <c r="GR36" s="9"/>
      <c r="GS36" s="9">
        <v>2.4479130922082201E-2</v>
      </c>
      <c r="GT36" s="9"/>
      <c r="GU36" s="9"/>
      <c r="GV36" s="9"/>
      <c r="GW36" s="9"/>
      <c r="GX36" s="9"/>
      <c r="GY36" s="45">
        <v>9.1214014583213501E-2</v>
      </c>
      <c r="HA36" s="4" t="s">
        <v>1077</v>
      </c>
      <c r="HB36" s="32"/>
      <c r="HC36" s="32"/>
      <c r="HD36" s="32"/>
      <c r="HE36" s="32">
        <v>2.19104514135471E-2</v>
      </c>
      <c r="HF36" s="32"/>
      <c r="HG36" s="32"/>
      <c r="HH36" s="32">
        <v>2.0521291342156901E-2</v>
      </c>
      <c r="HI36" s="32"/>
      <c r="HJ36" s="32"/>
      <c r="HK36" s="32"/>
      <c r="HL36" s="32"/>
      <c r="HM36" s="32"/>
      <c r="HN36" s="32"/>
      <c r="HO36" s="32"/>
      <c r="HP36" s="32"/>
      <c r="HQ36" s="32"/>
      <c r="HR36" s="32"/>
      <c r="HS36" s="32"/>
      <c r="HT36" s="32">
        <v>2.43031409054273E-2</v>
      </c>
      <c r="HU36" s="32"/>
      <c r="HV36" s="32">
        <v>2.4479130922082201E-2</v>
      </c>
      <c r="HW36" s="32"/>
      <c r="HX36" s="32"/>
      <c r="HY36" s="32"/>
      <c r="HZ36" s="32"/>
      <c r="IA36" s="32"/>
      <c r="IB36" s="97">
        <v>9.1214014583213501E-2</v>
      </c>
      <c r="ID36" s="4" t="s">
        <v>1077</v>
      </c>
      <c r="IE36" s="9"/>
      <c r="IF36" s="9"/>
      <c r="IG36" s="9"/>
      <c r="IH36" s="9">
        <v>2.19104514135471E-2</v>
      </c>
      <c r="II36" s="9"/>
      <c r="IJ36" s="9"/>
      <c r="IK36" s="9">
        <v>2.0521291342156901E-2</v>
      </c>
      <c r="IL36" s="9"/>
      <c r="IM36" s="9"/>
      <c r="IN36" s="9"/>
      <c r="IO36" s="9"/>
      <c r="IP36" s="9"/>
      <c r="IQ36" s="9"/>
      <c r="IR36" s="9"/>
      <c r="IS36" s="9"/>
      <c r="IT36" s="9"/>
      <c r="IU36" s="9"/>
      <c r="IV36" s="9"/>
      <c r="IW36" s="9">
        <v>2.43031409054273E-2</v>
      </c>
      <c r="IX36" s="9"/>
      <c r="IY36" s="9">
        <v>2.4479130922082201E-2</v>
      </c>
      <c r="IZ36" s="9"/>
      <c r="JA36" s="9"/>
      <c r="JB36" s="9"/>
      <c r="JC36" s="9"/>
      <c r="JD36" s="9"/>
      <c r="JE36" s="45">
        <v>9.1214014583213501E-2</v>
      </c>
      <c r="JG36" s="4" t="s">
        <v>1077</v>
      </c>
      <c r="JH36" s="32"/>
      <c r="JI36" s="32"/>
      <c r="JJ36" s="32"/>
      <c r="JK36" s="32">
        <v>2.19104514135471E-2</v>
      </c>
      <c r="JL36" s="32"/>
      <c r="JM36" s="32"/>
      <c r="JN36" s="32">
        <v>2.0521291342156901E-2</v>
      </c>
      <c r="JO36" s="32"/>
      <c r="JP36" s="32"/>
      <c r="JQ36" s="32"/>
      <c r="JR36" s="32"/>
      <c r="JS36" s="32"/>
      <c r="JT36" s="32"/>
      <c r="JU36" s="32"/>
      <c r="JV36" s="32"/>
      <c r="JW36" s="32"/>
      <c r="JX36" s="32"/>
      <c r="JY36" s="32"/>
      <c r="JZ36" s="32">
        <v>2.43031409054273E-2</v>
      </c>
      <c r="KA36" s="32"/>
      <c r="KB36" s="32">
        <v>2.4479130922082201E-2</v>
      </c>
      <c r="KC36" s="32"/>
      <c r="KD36" s="32"/>
      <c r="KE36" s="32"/>
      <c r="KF36" s="32"/>
      <c r="KG36" s="32"/>
      <c r="KH36" s="97">
        <v>9.1214014583213501E-2</v>
      </c>
    </row>
    <row r="37" spans="1:294" x14ac:dyDescent="0.25">
      <c r="A37" t="s">
        <v>35</v>
      </c>
      <c r="B37" t="s">
        <v>7</v>
      </c>
      <c r="C37">
        <v>5</v>
      </c>
      <c r="D37" t="s">
        <v>165</v>
      </c>
      <c r="E37">
        <v>1.9381957322440399E-2</v>
      </c>
      <c r="G37" s="2" t="s">
        <v>7</v>
      </c>
      <c r="H37" s="9">
        <v>0.1496755255376348</v>
      </c>
      <c r="I37" s="9">
        <v>0.1227927526820897</v>
      </c>
      <c r="J37" s="9">
        <v>0.22326522522976569</v>
      </c>
      <c r="K37" s="9">
        <v>0.17756278257857533</v>
      </c>
      <c r="L37" s="9">
        <v>0.31213802969029392</v>
      </c>
      <c r="M37" s="9">
        <v>0.26150108567490649</v>
      </c>
      <c r="N37" s="9">
        <v>0.54409259172793289</v>
      </c>
      <c r="O37" s="9">
        <v>0.46642073237268017</v>
      </c>
      <c r="P37" s="9">
        <v>0.18120349576753592</v>
      </c>
      <c r="Q37" s="9">
        <v>0.42458221250378381</v>
      </c>
      <c r="R37" s="9">
        <v>0.1900617387097524</v>
      </c>
      <c r="S37" s="9">
        <v>0.26111487881384771</v>
      </c>
      <c r="T37" s="9">
        <v>0.30574494799660129</v>
      </c>
      <c r="U37" s="9">
        <v>9.8880836688602106E-2</v>
      </c>
      <c r="V37" s="9">
        <v>0.34086574712412909</v>
      </c>
      <c r="W37" s="9">
        <v>0.2035353120002597</v>
      </c>
      <c r="X37" s="9">
        <v>0.12984188435437771</v>
      </c>
      <c r="Y37" s="9">
        <v>0.64740551454819784</v>
      </c>
      <c r="Z37" s="9">
        <v>0.5388298649185167</v>
      </c>
      <c r="AA37" s="9">
        <v>0.53101075514571228</v>
      </c>
      <c r="AB37" s="9">
        <v>6.7436567903518596E-2</v>
      </c>
      <c r="AC37" s="9">
        <v>0.2808799464647298</v>
      </c>
      <c r="AD37" s="9">
        <v>0.7356763128920869</v>
      </c>
      <c r="AE37" s="9">
        <v>0.67743677680822911</v>
      </c>
      <c r="AF37" s="9">
        <v>0.17853602012658751</v>
      </c>
      <c r="AG37" s="9">
        <v>0.26368882980971442</v>
      </c>
      <c r="AH37" s="9">
        <v>0.67525005608137412</v>
      </c>
      <c r="AI37" s="9">
        <v>0.43078034392594117</v>
      </c>
      <c r="AJ37" s="9">
        <v>0.82439551919333298</v>
      </c>
      <c r="AK37" s="9">
        <v>0.96565809069812492</v>
      </c>
      <c r="AL37" s="9">
        <v>0.29340148268465643</v>
      </c>
      <c r="AM37" s="9">
        <v>0.82432534914487965</v>
      </c>
      <c r="AN37" s="9">
        <v>0.36181803850456934</v>
      </c>
      <c r="AO37" s="9">
        <v>0.51980624081537641</v>
      </c>
      <c r="AP37" s="9">
        <v>0.54618257409150806</v>
      </c>
      <c r="AQ37" s="9">
        <v>0.24290585776730689</v>
      </c>
      <c r="AR37" s="9">
        <v>0.2906919045329065</v>
      </c>
      <c r="AS37" s="9">
        <v>0.24730235364354469</v>
      </c>
      <c r="AT37" s="9">
        <v>9.1364862704916006E-2</v>
      </c>
      <c r="AU37" s="9">
        <v>0.25816566557717635</v>
      </c>
      <c r="AV37" s="9">
        <v>0.29083566737120531</v>
      </c>
      <c r="AW37" s="9">
        <v>0.17853602012658751</v>
      </c>
      <c r="AX37" s="9">
        <v>0.26368882980971442</v>
      </c>
      <c r="AY37" s="9">
        <v>0.4307761215533446</v>
      </c>
      <c r="AZ37" s="9">
        <v>0.26267501181238861</v>
      </c>
      <c r="BA37" s="9">
        <v>0.17594469695943069</v>
      </c>
      <c r="BB37" s="9">
        <v>0.56222846420735928</v>
      </c>
      <c r="BC37" s="9">
        <v>1.3154123165415856</v>
      </c>
      <c r="BD37" s="9">
        <v>0.46549050486609556</v>
      </c>
      <c r="BE37" s="9">
        <v>0.56246280921340175</v>
      </c>
      <c r="BF37" s="9">
        <v>0.60489243985798202</v>
      </c>
      <c r="BG37" s="9">
        <v>0.28002643856056231</v>
      </c>
      <c r="BH37" s="9">
        <v>0.17374175786197177</v>
      </c>
      <c r="BI37" s="9">
        <v>0.20277157455759448</v>
      </c>
      <c r="BJ37" s="9">
        <v>0.28926308006085721</v>
      </c>
      <c r="BK37" s="9">
        <v>7.6923970477419099E-2</v>
      </c>
      <c r="BL37" s="9">
        <v>0.18531265630685601</v>
      </c>
      <c r="BM37" s="9">
        <v>0.16563169463494659</v>
      </c>
      <c r="BN37" s="9">
        <v>0.86580536262852836</v>
      </c>
      <c r="BO37" s="9">
        <v>0.298978971890551</v>
      </c>
      <c r="BP37" s="9">
        <v>0.28496447582601458</v>
      </c>
      <c r="BQ37" s="9">
        <v>0.55403914700789114</v>
      </c>
      <c r="BR37" s="9">
        <v>0.24490757827999507</v>
      </c>
      <c r="BS37" s="9">
        <v>0.2426480092358034</v>
      </c>
      <c r="BT37" s="9">
        <v>9.650185718473181E-2</v>
      </c>
      <c r="BU37" s="9"/>
      <c r="BV37" s="9">
        <v>0.27084085433125415</v>
      </c>
      <c r="BW37" s="9">
        <v>0.2794552035346351</v>
      </c>
      <c r="BX37" s="9">
        <v>0.45423845101574378</v>
      </c>
      <c r="BY37" s="9">
        <v>0.48992137241445988</v>
      </c>
      <c r="BZ37" s="9">
        <v>0.80556371211247568</v>
      </c>
      <c r="CA37" s="9">
        <v>1.3379401539052354</v>
      </c>
      <c r="CC37">
        <v>27.598647911582297</v>
      </c>
      <c r="CE37" s="4" t="s">
        <v>154</v>
      </c>
      <c r="CF37" s="45">
        <v>9.3834897503460996E-2</v>
      </c>
      <c r="CI37" s="49" t="s">
        <v>133</v>
      </c>
      <c r="CJ37" s="48">
        <v>0.40723429727738331</v>
      </c>
      <c r="CK37" s="37">
        <v>0.1061969580285983</v>
      </c>
      <c r="CL37" s="32">
        <v>0.1302080263162268</v>
      </c>
      <c r="CM37" s="32">
        <v>7.5237203292974009E-2</v>
      </c>
      <c r="CN37" s="38">
        <v>9.55921096395842E-2</v>
      </c>
      <c r="CO37" s="48">
        <v>0.28002431585821663</v>
      </c>
      <c r="CP37" s="37">
        <v>4.96256133371537E-2</v>
      </c>
      <c r="CQ37" s="32">
        <v>0.15667448205840542</v>
      </c>
      <c r="CR37" s="32">
        <v>4.8294686353205996E-2</v>
      </c>
      <c r="CS37" s="38">
        <v>2.54295341094515E-2</v>
      </c>
      <c r="CT37" s="48">
        <v>0.28002643856056231</v>
      </c>
      <c r="CU37" s="37">
        <v>4.96256133371537E-2</v>
      </c>
      <c r="CV37" s="32">
        <v>0.15667660476075113</v>
      </c>
      <c r="CW37" s="32">
        <v>4.8294686353205996E-2</v>
      </c>
      <c r="CX37" s="38">
        <v>2.54295341094515E-2</v>
      </c>
      <c r="CY37" s="48">
        <v>0.96728505169616208</v>
      </c>
      <c r="DC37" s="1" t="s">
        <v>1</v>
      </c>
      <c r="DD37" t="s">
        <v>7</v>
      </c>
      <c r="FX37" s="4" t="s">
        <v>153</v>
      </c>
      <c r="FY37" s="9"/>
      <c r="FZ37" s="9"/>
      <c r="GA37" s="9"/>
      <c r="GB37" s="9"/>
      <c r="GC37" s="9"/>
      <c r="GD37" s="9"/>
      <c r="GE37" s="9"/>
      <c r="GF37" s="9"/>
      <c r="GG37" s="9"/>
      <c r="GH37" s="9"/>
      <c r="GI37" s="9"/>
      <c r="GJ37" s="9"/>
      <c r="GK37" s="9"/>
      <c r="GL37" s="9">
        <v>2.4789120756624899E-2</v>
      </c>
      <c r="GM37" s="9"/>
      <c r="GN37" s="9"/>
      <c r="GO37" s="9"/>
      <c r="GP37" s="9"/>
      <c r="GQ37" s="9"/>
      <c r="GR37" s="9"/>
      <c r="GS37" s="9"/>
      <c r="GT37" s="9"/>
      <c r="GU37" s="9"/>
      <c r="GV37" s="9">
        <v>2.84977278860571E-2</v>
      </c>
      <c r="GW37" s="9">
        <v>3.0426776297512399E-2</v>
      </c>
      <c r="GX37" s="9"/>
      <c r="GY37" s="45">
        <v>8.3713624940194409E-2</v>
      </c>
      <c r="HA37" s="4" t="s">
        <v>153</v>
      </c>
      <c r="HB37" s="32"/>
      <c r="HC37" s="32"/>
      <c r="HD37" s="32"/>
      <c r="HE37" s="32"/>
      <c r="HF37" s="32"/>
      <c r="HG37" s="32"/>
      <c r="HH37" s="32"/>
      <c r="HI37" s="32"/>
      <c r="HJ37" s="32"/>
      <c r="HK37" s="32"/>
      <c r="HL37" s="32"/>
      <c r="HM37" s="32"/>
      <c r="HN37" s="32"/>
      <c r="HO37" s="32">
        <v>2.4789120756624899E-2</v>
      </c>
      <c r="HP37" s="32"/>
      <c r="HQ37" s="32"/>
      <c r="HR37" s="32"/>
      <c r="HS37" s="32"/>
      <c r="HT37" s="32"/>
      <c r="HU37" s="32"/>
      <c r="HV37" s="32"/>
      <c r="HW37" s="32"/>
      <c r="HX37" s="32"/>
      <c r="HY37" s="32">
        <v>2.84977278860571E-2</v>
      </c>
      <c r="HZ37" s="32">
        <v>3.0426776297512399E-2</v>
      </c>
      <c r="IA37" s="32"/>
      <c r="IB37" s="97">
        <v>8.3713624940194409E-2</v>
      </c>
      <c r="ID37" s="4" t="s">
        <v>153</v>
      </c>
      <c r="IE37" s="9"/>
      <c r="IF37" s="9"/>
      <c r="IG37" s="9"/>
      <c r="IH37" s="9"/>
      <c r="II37" s="9"/>
      <c r="IJ37" s="9"/>
      <c r="IK37" s="9"/>
      <c r="IL37" s="9"/>
      <c r="IM37" s="9"/>
      <c r="IN37" s="9"/>
      <c r="IO37" s="9"/>
      <c r="IP37" s="9"/>
      <c r="IQ37" s="9"/>
      <c r="IR37" s="9">
        <v>2.4789120756624899E-2</v>
      </c>
      <c r="IS37" s="9"/>
      <c r="IT37" s="9"/>
      <c r="IU37" s="9"/>
      <c r="IV37" s="9"/>
      <c r="IW37" s="9"/>
      <c r="IX37" s="9"/>
      <c r="IY37" s="9"/>
      <c r="IZ37" s="9"/>
      <c r="JA37" s="9"/>
      <c r="JB37" s="9">
        <v>2.84977278860571E-2</v>
      </c>
      <c r="JC37" s="9">
        <v>3.0426776297512399E-2</v>
      </c>
      <c r="JD37" s="9"/>
      <c r="JE37" s="45">
        <v>8.3713624940194409E-2</v>
      </c>
      <c r="JG37" s="4" t="s">
        <v>153</v>
      </c>
      <c r="JH37" s="32"/>
      <c r="JI37" s="32"/>
      <c r="JJ37" s="32"/>
      <c r="JK37" s="32"/>
      <c r="JL37" s="32"/>
      <c r="JM37" s="32"/>
      <c r="JN37" s="32"/>
      <c r="JO37" s="32"/>
      <c r="JP37" s="32"/>
      <c r="JQ37" s="32"/>
      <c r="JR37" s="32"/>
      <c r="JS37" s="32"/>
      <c r="JT37" s="32"/>
      <c r="JU37" s="32">
        <v>2.4789120756624899E-2</v>
      </c>
      <c r="JV37" s="32"/>
      <c r="JW37" s="32"/>
      <c r="JX37" s="32"/>
      <c r="JY37" s="32"/>
      <c r="JZ37" s="32"/>
      <c r="KA37" s="32"/>
      <c r="KB37" s="32"/>
      <c r="KC37" s="32"/>
      <c r="KD37" s="32"/>
      <c r="KE37" s="32">
        <v>2.84977278860571E-2</v>
      </c>
      <c r="KF37" s="32">
        <v>3.0426776297512399E-2</v>
      </c>
      <c r="KG37" s="32"/>
      <c r="KH37" s="97">
        <v>8.3713624940194409E-2</v>
      </c>
    </row>
    <row r="38" spans="1:294" x14ac:dyDescent="0.25">
      <c r="A38" t="s">
        <v>35</v>
      </c>
      <c r="B38" t="s">
        <v>7</v>
      </c>
      <c r="C38">
        <v>5</v>
      </c>
      <c r="D38" t="s">
        <v>151</v>
      </c>
      <c r="E38">
        <v>1.9381957322440399E-2</v>
      </c>
      <c r="G38" s="3">
        <v>2</v>
      </c>
      <c r="H38" s="9">
        <v>7.876244830331941E-2</v>
      </c>
      <c r="I38" s="9">
        <v>5.5604493901421095E-2</v>
      </c>
      <c r="J38" s="9">
        <v>0.2019682335530921</v>
      </c>
      <c r="K38" s="9">
        <v>0.15374863261747862</v>
      </c>
      <c r="L38" s="9">
        <v>0.17217908939478432</v>
      </c>
      <c r="M38" s="9">
        <v>0.1034688192538224</v>
      </c>
      <c r="N38" s="9">
        <v>8.2861981843894997E-2</v>
      </c>
      <c r="O38" s="9">
        <v>5.09471484550598E-2</v>
      </c>
      <c r="P38" s="9"/>
      <c r="Q38" s="9">
        <v>2.4579905686661699E-2</v>
      </c>
      <c r="R38" s="9">
        <v>4.6126281908227304E-2</v>
      </c>
      <c r="S38" s="9"/>
      <c r="T38" s="9">
        <v>2.5374899109822598E-2</v>
      </c>
      <c r="U38" s="9">
        <v>7.6765194313969803E-2</v>
      </c>
      <c r="V38" s="9">
        <v>5.0178349745399101E-2</v>
      </c>
      <c r="W38" s="9">
        <v>0.109409143884766</v>
      </c>
      <c r="X38" s="9">
        <v>0.12984188435437771</v>
      </c>
      <c r="Y38" s="9">
        <v>0.37276991313399621</v>
      </c>
      <c r="Z38" s="9">
        <v>0.32744525685023546</v>
      </c>
      <c r="AA38" s="9">
        <v>0.1039044814818024</v>
      </c>
      <c r="AB38" s="9"/>
      <c r="AC38" s="9"/>
      <c r="AD38" s="9">
        <v>3.1044326252079101E-2</v>
      </c>
      <c r="AE38" s="9">
        <v>0.39865514274036928</v>
      </c>
      <c r="AF38" s="9">
        <v>5.3088574819221801E-2</v>
      </c>
      <c r="AG38" s="9">
        <v>0.10288870040966959</v>
      </c>
      <c r="AH38" s="9"/>
      <c r="AI38" s="9">
        <v>0.26233552412346506</v>
      </c>
      <c r="AJ38" s="9"/>
      <c r="AK38" s="9">
        <v>0.12365793487503871</v>
      </c>
      <c r="AL38" s="9">
        <v>7.8087713323176405E-2</v>
      </c>
      <c r="AM38" s="9">
        <v>0.51900940811178731</v>
      </c>
      <c r="AN38" s="9">
        <v>5.0178349745399101E-2</v>
      </c>
      <c r="AO38" s="9">
        <v>0.33454994691516649</v>
      </c>
      <c r="AP38" s="9">
        <v>0.1039044814818024</v>
      </c>
      <c r="AQ38" s="9">
        <v>0.15003536384252891</v>
      </c>
      <c r="AR38" s="9">
        <v>0.13161865370008541</v>
      </c>
      <c r="AS38" s="9">
        <v>0.2019682335530921</v>
      </c>
      <c r="AT38" s="9"/>
      <c r="AU38" s="9"/>
      <c r="AV38" s="9">
        <v>0.17217908939478432</v>
      </c>
      <c r="AW38" s="9">
        <v>5.3088574819221801E-2</v>
      </c>
      <c r="AX38" s="9">
        <v>0.10288870040966959</v>
      </c>
      <c r="AY38" s="9">
        <v>0.26233130175086838</v>
      </c>
      <c r="AZ38" s="9">
        <v>0.12533779269850351</v>
      </c>
      <c r="BA38" s="9">
        <v>5.2528639618571002E-2</v>
      </c>
      <c r="BB38" s="9">
        <v>7.6082887811737193E-2</v>
      </c>
      <c r="BC38" s="9">
        <v>2.6575327413809201E-2</v>
      </c>
      <c r="BD38" s="9">
        <v>4.3472652952216202E-2</v>
      </c>
      <c r="BE38" s="9">
        <v>8.2861981843894997E-2</v>
      </c>
      <c r="BF38" s="9">
        <v>7.6082887811737096E-2</v>
      </c>
      <c r="BG38" s="9">
        <v>4.96256133371537E-2</v>
      </c>
      <c r="BH38" s="9">
        <v>4.7059691655283301E-2</v>
      </c>
      <c r="BI38" s="9"/>
      <c r="BJ38" s="9">
        <v>7.4757094219634099E-2</v>
      </c>
      <c r="BK38" s="9"/>
      <c r="BL38" s="9"/>
      <c r="BM38" s="9"/>
      <c r="BN38" s="9"/>
      <c r="BO38" s="9"/>
      <c r="BP38" s="9"/>
      <c r="BQ38" s="9">
        <v>2.2013611060647299E-2</v>
      </c>
      <c r="BR38" s="9">
        <v>2.0633909288046301E-2</v>
      </c>
      <c r="BS38" s="9"/>
      <c r="BT38" s="9">
        <v>4.5854545244031E-2</v>
      </c>
      <c r="BU38" s="9"/>
      <c r="BV38" s="9"/>
      <c r="BW38" s="9"/>
      <c r="BX38" s="9">
        <v>2.58062533356209E-2</v>
      </c>
      <c r="BY38" s="9"/>
      <c r="BZ38" s="9">
        <v>0.48957023373457997</v>
      </c>
      <c r="CA38" s="9">
        <v>2.6575327413809201E-2</v>
      </c>
      <c r="CC38">
        <v>6.5822846274988329</v>
      </c>
      <c r="CE38" s="4" t="s">
        <v>171</v>
      </c>
      <c r="CF38" s="45">
        <v>9.1775870516861591E-2</v>
      </c>
      <c r="CI38" s="49" t="s">
        <v>180</v>
      </c>
      <c r="CJ38" s="48">
        <v>0.32870462761045827</v>
      </c>
      <c r="CK38" s="37">
        <v>7.40451906455738E-2</v>
      </c>
      <c r="CL38" s="32">
        <v>2.5195014033928698E-2</v>
      </c>
      <c r="CM38" s="32">
        <v>0.1034114761157487</v>
      </c>
      <c r="CN38" s="38">
        <v>0.1260529468152071</v>
      </c>
      <c r="CO38" s="48">
        <v>0.28636191844699449</v>
      </c>
      <c r="CP38" s="37"/>
      <c r="CQ38" s="32">
        <v>7.7442422450332199E-2</v>
      </c>
      <c r="CR38" s="32">
        <v>0.10725652199592681</v>
      </c>
      <c r="CS38" s="38">
        <v>0.1016629740007355</v>
      </c>
      <c r="CT38" s="48">
        <v>0.28496447582601458</v>
      </c>
      <c r="CU38" s="37"/>
      <c r="CV38" s="32">
        <v>7.5994265078644208E-2</v>
      </c>
      <c r="CW38" s="32">
        <v>0.10730723674663489</v>
      </c>
      <c r="CX38" s="38">
        <v>0.1016629740007355</v>
      </c>
      <c r="CY38" s="48">
        <v>0.9000310218834674</v>
      </c>
      <c r="FX38" s="4" t="s">
        <v>177</v>
      </c>
      <c r="FY38" s="9"/>
      <c r="FZ38" s="9"/>
      <c r="GA38" s="9"/>
      <c r="GB38" s="9"/>
      <c r="GC38" s="9"/>
      <c r="GD38" s="9"/>
      <c r="GE38" s="9"/>
      <c r="GF38" s="9"/>
      <c r="GG38" s="9"/>
      <c r="GH38" s="9"/>
      <c r="GI38" s="9"/>
      <c r="GJ38" s="9"/>
      <c r="GK38" s="9"/>
      <c r="GL38" s="9"/>
      <c r="GM38" s="9">
        <v>2.2850204769500299E-2</v>
      </c>
      <c r="GN38" s="9"/>
      <c r="GO38" s="9"/>
      <c r="GP38" s="9"/>
      <c r="GQ38" s="9"/>
      <c r="GR38" s="9"/>
      <c r="GS38" s="9"/>
      <c r="GT38" s="9"/>
      <c r="GU38" s="9">
        <v>2.5004945354703802E-2</v>
      </c>
      <c r="GV38" s="9"/>
      <c r="GW38" s="9"/>
      <c r="GX38" s="9">
        <v>3.1201585855271899E-2</v>
      </c>
      <c r="GY38" s="45">
        <v>7.9056735979476003E-2</v>
      </c>
      <c r="HA38" s="4" t="s">
        <v>177</v>
      </c>
      <c r="HB38" s="32"/>
      <c r="HC38" s="32"/>
      <c r="HD38" s="32"/>
      <c r="HE38" s="32"/>
      <c r="HF38" s="32"/>
      <c r="HG38" s="32"/>
      <c r="HH38" s="32"/>
      <c r="HI38" s="32"/>
      <c r="HJ38" s="32"/>
      <c r="HK38" s="32"/>
      <c r="HL38" s="32"/>
      <c r="HM38" s="32"/>
      <c r="HN38" s="32"/>
      <c r="HO38" s="32"/>
      <c r="HP38" s="32">
        <v>2.2850204769500299E-2</v>
      </c>
      <c r="HQ38" s="32"/>
      <c r="HR38" s="32"/>
      <c r="HS38" s="32"/>
      <c r="HT38" s="32"/>
      <c r="HU38" s="32"/>
      <c r="HV38" s="32"/>
      <c r="HW38" s="32"/>
      <c r="HX38" s="32">
        <v>2.5004945354703802E-2</v>
      </c>
      <c r="HY38" s="32"/>
      <c r="HZ38" s="32"/>
      <c r="IA38" s="32">
        <v>3.1201585855271899E-2</v>
      </c>
      <c r="IB38" s="97">
        <v>7.9056735979476003E-2</v>
      </c>
      <c r="ID38" s="4" t="s">
        <v>177</v>
      </c>
      <c r="IE38" s="9"/>
      <c r="IF38" s="9"/>
      <c r="IG38" s="9"/>
      <c r="IH38" s="9"/>
      <c r="II38" s="9"/>
      <c r="IJ38" s="9"/>
      <c r="IK38" s="9"/>
      <c r="IL38" s="9"/>
      <c r="IM38" s="9"/>
      <c r="IN38" s="9"/>
      <c r="IO38" s="9"/>
      <c r="IP38" s="9"/>
      <c r="IQ38" s="9"/>
      <c r="IR38" s="9"/>
      <c r="IS38" s="9">
        <v>2.2850204769500299E-2</v>
      </c>
      <c r="IT38" s="9"/>
      <c r="IU38" s="9"/>
      <c r="IV38" s="9"/>
      <c r="IW38" s="9"/>
      <c r="IX38" s="9"/>
      <c r="IY38" s="9"/>
      <c r="IZ38" s="9"/>
      <c r="JA38" s="9">
        <v>2.5004945354703802E-2</v>
      </c>
      <c r="JB38" s="9"/>
      <c r="JC38" s="9"/>
      <c r="JD38" s="9">
        <v>3.1201585855271899E-2</v>
      </c>
      <c r="JE38" s="45">
        <v>7.9056735979476003E-2</v>
      </c>
      <c r="JG38" s="4" t="s">
        <v>177</v>
      </c>
      <c r="JH38" s="32"/>
      <c r="JI38" s="32"/>
      <c r="JJ38" s="32"/>
      <c r="JK38" s="32"/>
      <c r="JL38" s="32"/>
      <c r="JM38" s="32"/>
      <c r="JN38" s="32"/>
      <c r="JO38" s="32"/>
      <c r="JP38" s="32"/>
      <c r="JQ38" s="32"/>
      <c r="JR38" s="32"/>
      <c r="JS38" s="32"/>
      <c r="JT38" s="32"/>
      <c r="JU38" s="32"/>
      <c r="JV38" s="32">
        <v>2.2850204769500299E-2</v>
      </c>
      <c r="JW38" s="32"/>
      <c r="JX38" s="32"/>
      <c r="JY38" s="32"/>
      <c r="JZ38" s="32"/>
      <c r="KA38" s="32"/>
      <c r="KB38" s="32"/>
      <c r="KC38" s="32"/>
      <c r="KD38" s="32">
        <v>2.5004945354703802E-2</v>
      </c>
      <c r="KE38" s="32"/>
      <c r="KF38" s="32"/>
      <c r="KG38" s="32">
        <v>3.1201585855271899E-2</v>
      </c>
      <c r="KH38" s="97">
        <v>7.9056735979476003E-2</v>
      </c>
    </row>
    <row r="39" spans="1:294" x14ac:dyDescent="0.25">
      <c r="A39" t="s">
        <v>35</v>
      </c>
      <c r="B39" t="s">
        <v>7</v>
      </c>
      <c r="C39">
        <v>5</v>
      </c>
      <c r="D39" t="s">
        <v>173</v>
      </c>
      <c r="E39">
        <v>1.8606334648068198E-2</v>
      </c>
      <c r="G39" s="3">
        <v>3</v>
      </c>
      <c r="H39" s="9">
        <v>4.7046356446441902E-2</v>
      </c>
      <c r="I39" s="9">
        <v>2.3494138012062502E-2</v>
      </c>
      <c r="J39" s="9">
        <v>2.12969916766736E-2</v>
      </c>
      <c r="K39" s="9"/>
      <c r="L39" s="9">
        <v>4.7197441232700199E-2</v>
      </c>
      <c r="M39" s="9">
        <v>2.4516703704273401E-2</v>
      </c>
      <c r="N39" s="9">
        <v>0.10326279540676481</v>
      </c>
      <c r="O39" s="9">
        <v>7.2129680042448602E-2</v>
      </c>
      <c r="P39" s="9">
        <v>2.7121466540220199E-2</v>
      </c>
      <c r="Q39" s="9">
        <v>0.11292032465611171</v>
      </c>
      <c r="R39" s="9">
        <v>2.2615823886671899E-2</v>
      </c>
      <c r="S39" s="9">
        <v>3.6214012699879998E-2</v>
      </c>
      <c r="T39" s="9">
        <v>0.10470435862573449</v>
      </c>
      <c r="U39" s="9">
        <v>2.2115642374632299E-2</v>
      </c>
      <c r="V39" s="9">
        <v>8.3713624940194409E-2</v>
      </c>
      <c r="W39" s="9">
        <v>4.8564819518470206E-2</v>
      </c>
      <c r="X39" s="9"/>
      <c r="Y39" s="9">
        <v>0.20258626490328777</v>
      </c>
      <c r="Z39" s="9">
        <v>9.3834897503460996E-2</v>
      </c>
      <c r="AA39" s="9">
        <v>0.1619194574969065</v>
      </c>
      <c r="AB39" s="9">
        <v>2.4363095157974201E-2</v>
      </c>
      <c r="AC39" s="9">
        <v>3.1429127691266899E-2</v>
      </c>
      <c r="AD39" s="9">
        <v>0.25095722427528649</v>
      </c>
      <c r="AE39" s="9">
        <v>0.20673229755694597</v>
      </c>
      <c r="AF39" s="9">
        <v>2.6045615391020498E-2</v>
      </c>
      <c r="AG39" s="9">
        <v>9.1214014583213501E-2</v>
      </c>
      <c r="AH39" s="9">
        <v>0.24182321055699971</v>
      </c>
      <c r="AI39" s="9">
        <v>7.9042487323636404E-2</v>
      </c>
      <c r="AJ39" s="9">
        <v>0.24929934362433759</v>
      </c>
      <c r="AK39" s="9">
        <v>0.25577133906940197</v>
      </c>
      <c r="AL39" s="9">
        <v>7.3875779248830903E-2</v>
      </c>
      <c r="AM39" s="9">
        <v>0.1858700081930785</v>
      </c>
      <c r="AN39" s="9">
        <v>5.5215897054137299E-2</v>
      </c>
      <c r="AO39" s="9">
        <v>6.7706583335389703E-2</v>
      </c>
      <c r="AP39" s="9">
        <v>0.15470070544778969</v>
      </c>
      <c r="AQ39" s="9">
        <v>7.0087547969595501E-2</v>
      </c>
      <c r="AR39" s="9">
        <v>4.6100274780822903E-2</v>
      </c>
      <c r="AS39" s="9">
        <v>4.5334120090452595E-2</v>
      </c>
      <c r="AT39" s="9">
        <v>2.4363095157974201E-2</v>
      </c>
      <c r="AU39" s="9">
        <v>3.1429127691266899E-2</v>
      </c>
      <c r="AV39" s="9">
        <v>4.7197441232700102E-2</v>
      </c>
      <c r="AW39" s="9">
        <v>2.6045615391020498E-2</v>
      </c>
      <c r="AX39" s="9">
        <v>9.1214014583213501E-2</v>
      </c>
      <c r="AY39" s="9">
        <v>7.9042487323636404E-2</v>
      </c>
      <c r="AZ39" s="9">
        <v>9.1775870516861591E-2</v>
      </c>
      <c r="BA39" s="9">
        <v>2.4767269946635001E-2</v>
      </c>
      <c r="BB39" s="9">
        <v>0.20058523038293571</v>
      </c>
      <c r="BC39" s="9">
        <v>0.38353513542655293</v>
      </c>
      <c r="BD39" s="9">
        <v>0.15009575455071161</v>
      </c>
      <c r="BE39" s="9">
        <v>0.10326279540676481</v>
      </c>
      <c r="BF39" s="9">
        <v>0.22141230020831751</v>
      </c>
      <c r="BG39" s="9">
        <v>0.15667660476075113</v>
      </c>
      <c r="BH39" s="9">
        <v>2.44028711132235E-2</v>
      </c>
      <c r="BI39" s="9">
        <v>0.1016818760061822</v>
      </c>
      <c r="BJ39" s="9">
        <v>9.5920115841320597E-2</v>
      </c>
      <c r="BK39" s="9">
        <v>2.5854944680220201E-2</v>
      </c>
      <c r="BL39" s="9">
        <v>7.3578650027836201E-2</v>
      </c>
      <c r="BM39" s="9">
        <v>2.9441720891439701E-2</v>
      </c>
      <c r="BN39" s="9">
        <v>0.2224096205222004</v>
      </c>
      <c r="BO39" s="9">
        <v>9.4821871698408999E-2</v>
      </c>
      <c r="BP39" s="9">
        <v>7.5994265078644208E-2</v>
      </c>
      <c r="BQ39" s="9">
        <v>0.14967837192217409</v>
      </c>
      <c r="BR39" s="9">
        <v>5.3823897177695999E-2</v>
      </c>
      <c r="BS39" s="9">
        <v>7.9056735979476003E-2</v>
      </c>
      <c r="BT39" s="9">
        <v>5.0647311940700802E-2</v>
      </c>
      <c r="BU39" s="9"/>
      <c r="BV39" s="9">
        <v>0.16595044128239758</v>
      </c>
      <c r="BW39" s="9">
        <v>6.4147358018053199E-2</v>
      </c>
      <c r="BX39" s="9">
        <v>0.13646976860822441</v>
      </c>
      <c r="BY39" s="9">
        <v>0.13243252262679209</v>
      </c>
      <c r="BZ39" s="9">
        <v>0.20434743801735361</v>
      </c>
      <c r="CA39" s="9">
        <v>0.40606297279020281</v>
      </c>
      <c r="CC39">
        <v>7.2289489678190044</v>
      </c>
      <c r="CE39" s="4" t="s">
        <v>149</v>
      </c>
      <c r="CF39" s="45">
        <v>9.1214014583213501E-2</v>
      </c>
      <c r="CI39" s="49" t="s">
        <v>199</v>
      </c>
      <c r="CJ39" s="48">
        <v>0.29674062207336782</v>
      </c>
      <c r="CK39" s="37">
        <v>2.8416594288211802E-2</v>
      </c>
      <c r="CL39" s="32">
        <v>2.11226968268487E-2</v>
      </c>
      <c r="CM39" s="32">
        <v>0.14282028059916191</v>
      </c>
      <c r="CN39" s="38">
        <v>0.1043810503591454</v>
      </c>
      <c r="CO39" s="48">
        <v>0.2824696137111008</v>
      </c>
      <c r="CP39" s="37"/>
      <c r="CQ39" s="32">
        <v>3.6214012699879998E-2</v>
      </c>
      <c r="CR39" s="32">
        <v>0.13691801209590601</v>
      </c>
      <c r="CS39" s="38">
        <v>0.1093375889153148</v>
      </c>
      <c r="CT39" s="48">
        <v>0.26111487881384771</v>
      </c>
      <c r="CU39" s="37"/>
      <c r="CV39" s="32">
        <v>3.6214012699879998E-2</v>
      </c>
      <c r="CW39" s="32">
        <v>0.11556327719865291</v>
      </c>
      <c r="CX39" s="38">
        <v>0.1093375889153148</v>
      </c>
      <c r="CY39" s="48">
        <v>0.84032511459831627</v>
      </c>
      <c r="DC39" s="1" t="s">
        <v>842</v>
      </c>
      <c r="DD39" s="1" t="s">
        <v>64</v>
      </c>
      <c r="FX39" s="4" t="s">
        <v>144</v>
      </c>
      <c r="FY39" s="9"/>
      <c r="FZ39" s="9"/>
      <c r="GA39" s="9"/>
      <c r="GB39" s="9"/>
      <c r="GC39" s="9"/>
      <c r="GD39" s="9"/>
      <c r="GE39" s="9"/>
      <c r="GF39" s="9"/>
      <c r="GG39" s="9"/>
      <c r="GH39" s="9"/>
      <c r="GI39" s="9"/>
      <c r="GJ39" s="9"/>
      <c r="GK39" s="9">
        <v>2.77496725068361E-2</v>
      </c>
      <c r="GL39" s="9"/>
      <c r="GM39" s="9"/>
      <c r="GN39" s="9"/>
      <c r="GO39" s="9">
        <v>2.4779778399479101E-2</v>
      </c>
      <c r="GP39" s="9"/>
      <c r="GQ39" s="9"/>
      <c r="GR39" s="9">
        <v>2.6513036417321199E-2</v>
      </c>
      <c r="GS39" s="9"/>
      <c r="GT39" s="9"/>
      <c r="GU39" s="9"/>
      <c r="GV39" s="9"/>
      <c r="GW39" s="9"/>
      <c r="GX39" s="9"/>
      <c r="GY39" s="45">
        <v>7.9042487323636404E-2</v>
      </c>
      <c r="HA39" s="4" t="s">
        <v>144</v>
      </c>
      <c r="HB39" s="32"/>
      <c r="HC39" s="32"/>
      <c r="HD39" s="32"/>
      <c r="HE39" s="32"/>
      <c r="HF39" s="32"/>
      <c r="HG39" s="32"/>
      <c r="HH39" s="32"/>
      <c r="HI39" s="32"/>
      <c r="HJ39" s="32"/>
      <c r="HK39" s="32"/>
      <c r="HL39" s="32"/>
      <c r="HM39" s="32"/>
      <c r="HN39" s="32">
        <v>2.77496725068361E-2</v>
      </c>
      <c r="HO39" s="32"/>
      <c r="HP39" s="32"/>
      <c r="HQ39" s="32"/>
      <c r="HR39" s="32">
        <v>2.4779778399479101E-2</v>
      </c>
      <c r="HS39" s="32"/>
      <c r="HT39" s="32"/>
      <c r="HU39" s="32">
        <v>2.6513036417321199E-2</v>
      </c>
      <c r="HV39" s="32"/>
      <c r="HW39" s="32"/>
      <c r="HX39" s="32"/>
      <c r="HY39" s="32"/>
      <c r="HZ39" s="32"/>
      <c r="IA39" s="32"/>
      <c r="IB39" s="97">
        <v>7.9042487323636404E-2</v>
      </c>
      <c r="ID39" s="4" t="s">
        <v>144</v>
      </c>
      <c r="IE39" s="9"/>
      <c r="IF39" s="9"/>
      <c r="IG39" s="9"/>
      <c r="IH39" s="9"/>
      <c r="II39" s="9"/>
      <c r="IJ39" s="9"/>
      <c r="IK39" s="9"/>
      <c r="IL39" s="9"/>
      <c r="IM39" s="9"/>
      <c r="IN39" s="9"/>
      <c r="IO39" s="9"/>
      <c r="IP39" s="9"/>
      <c r="IQ39" s="9">
        <v>2.77496725068361E-2</v>
      </c>
      <c r="IR39" s="9"/>
      <c r="IS39" s="9"/>
      <c r="IT39" s="9"/>
      <c r="IU39" s="9">
        <v>2.4779778399479101E-2</v>
      </c>
      <c r="IV39" s="9"/>
      <c r="IW39" s="9"/>
      <c r="IX39" s="9">
        <v>2.6513036417321199E-2</v>
      </c>
      <c r="IY39" s="9"/>
      <c r="IZ39" s="9"/>
      <c r="JA39" s="9"/>
      <c r="JB39" s="9"/>
      <c r="JC39" s="9"/>
      <c r="JD39" s="9"/>
      <c r="JE39" s="45">
        <v>7.9042487323636404E-2</v>
      </c>
      <c r="JG39" s="4" t="s">
        <v>144</v>
      </c>
      <c r="JH39" s="32"/>
      <c r="JI39" s="32"/>
      <c r="JJ39" s="32"/>
      <c r="JK39" s="32"/>
      <c r="JL39" s="32"/>
      <c r="JM39" s="32"/>
      <c r="JN39" s="32"/>
      <c r="JO39" s="32"/>
      <c r="JP39" s="32"/>
      <c r="JQ39" s="32"/>
      <c r="JR39" s="32"/>
      <c r="JS39" s="32"/>
      <c r="JT39" s="32">
        <v>2.77496725068361E-2</v>
      </c>
      <c r="JU39" s="32"/>
      <c r="JV39" s="32"/>
      <c r="JW39" s="32"/>
      <c r="JX39" s="32">
        <v>2.4779778399479101E-2</v>
      </c>
      <c r="JY39" s="32"/>
      <c r="JZ39" s="32"/>
      <c r="KA39" s="32">
        <v>2.6513036417321199E-2</v>
      </c>
      <c r="KB39" s="32"/>
      <c r="KC39" s="32"/>
      <c r="KD39" s="32"/>
      <c r="KE39" s="32"/>
      <c r="KF39" s="32"/>
      <c r="KG39" s="32"/>
      <c r="KH39" s="97">
        <v>7.9042487323636404E-2</v>
      </c>
    </row>
    <row r="40" spans="1:294" x14ac:dyDescent="0.25">
      <c r="A40" t="s">
        <v>35</v>
      </c>
      <c r="B40" t="s">
        <v>7</v>
      </c>
      <c r="C40">
        <v>5</v>
      </c>
      <c r="D40" t="s">
        <v>137</v>
      </c>
      <c r="E40">
        <v>1.8485556577650799E-2</v>
      </c>
      <c r="G40" s="3">
        <v>4</v>
      </c>
      <c r="H40" s="9"/>
      <c r="I40" s="9">
        <v>2.2782945955182501E-2</v>
      </c>
      <c r="J40" s="9"/>
      <c r="K40" s="9"/>
      <c r="L40" s="9">
        <v>4.8526643738188394E-2</v>
      </c>
      <c r="M40" s="9">
        <v>4.53587183373814E-2</v>
      </c>
      <c r="N40" s="9">
        <v>0.19529224791455871</v>
      </c>
      <c r="O40" s="9">
        <v>0.1724567265651365</v>
      </c>
      <c r="P40" s="9">
        <v>8.1953423159896802E-2</v>
      </c>
      <c r="Q40" s="9">
        <v>0.13342476588092758</v>
      </c>
      <c r="R40" s="9">
        <v>4.9890071620980497E-2</v>
      </c>
      <c r="S40" s="9">
        <v>0.11556327719865291</v>
      </c>
      <c r="T40" s="9">
        <v>0.1008640658713616</v>
      </c>
      <c r="U40" s="9"/>
      <c r="V40" s="9">
        <v>0.15135552968287053</v>
      </c>
      <c r="W40" s="9">
        <v>2.3075995274407901E-2</v>
      </c>
      <c r="X40" s="9"/>
      <c r="Y40" s="9">
        <v>7.2049336510913803E-2</v>
      </c>
      <c r="Z40" s="9">
        <v>7.0515727570818296E-2</v>
      </c>
      <c r="AA40" s="9">
        <v>0.16304577689259758</v>
      </c>
      <c r="AB40" s="9">
        <v>2.18114803829389E-2</v>
      </c>
      <c r="AC40" s="9">
        <v>8.6068816631964903E-2</v>
      </c>
      <c r="AD40" s="9">
        <v>0.25568936331687259</v>
      </c>
      <c r="AE40" s="9">
        <v>7.2049336510913803E-2</v>
      </c>
      <c r="AF40" s="9">
        <v>2.7329592414446002E-2</v>
      </c>
      <c r="AG40" s="9">
        <v>2.7220521878274499E-2</v>
      </c>
      <c r="AH40" s="9">
        <v>0.22677595720907834</v>
      </c>
      <c r="AI40" s="9">
        <v>3.2095210556874698E-2</v>
      </c>
      <c r="AJ40" s="9">
        <v>0.31260869083499659</v>
      </c>
      <c r="AK40" s="9">
        <v>0.34479274370118451</v>
      </c>
      <c r="AL40" s="9">
        <v>7.2801492850499402E-2</v>
      </c>
      <c r="AM40" s="9">
        <v>9.6960579517398199E-2</v>
      </c>
      <c r="AN40" s="9">
        <v>0.17841497795445529</v>
      </c>
      <c r="AO40" s="9">
        <v>7.0515727570818296E-2</v>
      </c>
      <c r="AP40" s="9">
        <v>0.16304577689259758</v>
      </c>
      <c r="AQ40" s="9">
        <v>2.2782945955182501E-2</v>
      </c>
      <c r="AR40" s="9">
        <v>4.53587183373814E-2</v>
      </c>
      <c r="AS40" s="9"/>
      <c r="AT40" s="9">
        <v>4.57397751843363E-2</v>
      </c>
      <c r="AU40" s="9">
        <v>8.60889247134735E-2</v>
      </c>
      <c r="AV40" s="9">
        <v>4.8526643738188394E-2</v>
      </c>
      <c r="AW40" s="9">
        <v>2.7329592414446002E-2</v>
      </c>
      <c r="AX40" s="9">
        <v>2.7220521878274499E-2</v>
      </c>
      <c r="AY40" s="9">
        <v>3.2095210556874802E-2</v>
      </c>
      <c r="AZ40" s="9">
        <v>2.3075995274407901E-2</v>
      </c>
      <c r="BA40" s="9">
        <v>7.1699896373821403E-2</v>
      </c>
      <c r="BB40" s="9">
        <v>0.13588584762084149</v>
      </c>
      <c r="BC40" s="9">
        <v>0.43863898307897359</v>
      </c>
      <c r="BD40" s="9">
        <v>0.12708210794139652</v>
      </c>
      <c r="BE40" s="9">
        <v>0.19529224791455871</v>
      </c>
      <c r="BF40" s="9">
        <v>0.1577227534460825</v>
      </c>
      <c r="BG40" s="9">
        <v>4.8294686353205996E-2</v>
      </c>
      <c r="BH40" s="9">
        <v>7.7557433276433094E-2</v>
      </c>
      <c r="BI40" s="9">
        <v>5.1638778752956901E-2</v>
      </c>
      <c r="BJ40" s="9">
        <v>7.2610804796787692E-2</v>
      </c>
      <c r="BK40" s="9">
        <v>2.56394916877473E-2</v>
      </c>
      <c r="BL40" s="9">
        <v>4.4067742468481094E-2</v>
      </c>
      <c r="BM40" s="9">
        <v>6.0251649405330399E-2</v>
      </c>
      <c r="BN40" s="9">
        <v>0.25604231994171689</v>
      </c>
      <c r="BO40" s="9">
        <v>0.1110438166216261</v>
      </c>
      <c r="BP40" s="9">
        <v>0.10730723674663489</v>
      </c>
      <c r="BQ40" s="9">
        <v>0.1709861241899325</v>
      </c>
      <c r="BR40" s="9">
        <v>0.1009713157358977</v>
      </c>
      <c r="BS40" s="9">
        <v>7.1687830476073203E-2</v>
      </c>
      <c r="BT40" s="9"/>
      <c r="BU40" s="9"/>
      <c r="BV40" s="9">
        <v>3.4383373106298097E-2</v>
      </c>
      <c r="BW40" s="9">
        <v>9.2931535210279706E-2</v>
      </c>
      <c r="BX40" s="9">
        <v>0.15987455376250689</v>
      </c>
      <c r="BY40" s="9">
        <v>0.2213596508441823</v>
      </c>
      <c r="BZ40" s="9">
        <v>4.5858941229590403E-2</v>
      </c>
      <c r="CA40" s="9">
        <v>0.43863898307897348</v>
      </c>
      <c r="CC40">
        <v>7.110021952510083</v>
      </c>
      <c r="CE40" s="4" t="s">
        <v>163</v>
      </c>
      <c r="CF40" s="45">
        <v>9.1214014583213501E-2</v>
      </c>
      <c r="CI40" s="49" t="s">
        <v>1075</v>
      </c>
      <c r="CJ40" s="48">
        <v>0.30897928253015461</v>
      </c>
      <c r="CK40" s="37">
        <v>0.14414711274630182</v>
      </c>
      <c r="CL40" s="32"/>
      <c r="CM40" s="32">
        <v>7.1512749507786993E-2</v>
      </c>
      <c r="CN40" s="38">
        <v>9.3319420276065795E-2</v>
      </c>
      <c r="CO40" s="48">
        <v>0.26815037401517938</v>
      </c>
      <c r="CP40" s="37">
        <v>2.0633909288046301E-2</v>
      </c>
      <c r="CQ40" s="32">
        <v>5.6681335272065501E-2</v>
      </c>
      <c r="CR40" s="32">
        <v>0.12135667337671249</v>
      </c>
      <c r="CS40" s="38">
        <v>6.9478456078355094E-2</v>
      </c>
      <c r="CT40" s="48">
        <v>0.24490757827999507</v>
      </c>
      <c r="CU40" s="37">
        <v>2.0633909288046301E-2</v>
      </c>
      <c r="CV40" s="32">
        <v>5.3823897177695999E-2</v>
      </c>
      <c r="CW40" s="32">
        <v>0.1009713157358977</v>
      </c>
      <c r="CX40" s="38">
        <v>6.9478456078355094E-2</v>
      </c>
      <c r="CY40" s="48">
        <v>0.82203723482532909</v>
      </c>
      <c r="DC40" s="1" t="s">
        <v>61</v>
      </c>
      <c r="DD40" t="s">
        <v>192</v>
      </c>
      <c r="DE40" t="s">
        <v>193</v>
      </c>
      <c r="DF40" t="s">
        <v>147</v>
      </c>
      <c r="DG40" t="s">
        <v>148</v>
      </c>
      <c r="DH40" t="s">
        <v>150</v>
      </c>
      <c r="DI40" t="s">
        <v>151</v>
      </c>
      <c r="DJ40" t="s">
        <v>195</v>
      </c>
      <c r="DK40" t="s">
        <v>196</v>
      </c>
      <c r="DL40" t="s">
        <v>197</v>
      </c>
      <c r="DM40" t="s">
        <v>198</v>
      </c>
      <c r="DN40" t="s">
        <v>199</v>
      </c>
      <c r="DO40" t="s">
        <v>200</v>
      </c>
      <c r="DP40" t="s">
        <v>201</v>
      </c>
      <c r="DQ40" t="s">
        <v>153</v>
      </c>
      <c r="DR40" t="s">
        <v>202</v>
      </c>
      <c r="DS40" t="s">
        <v>140</v>
      </c>
      <c r="DT40" t="s">
        <v>154</v>
      </c>
      <c r="DU40" t="s">
        <v>155</v>
      </c>
      <c r="DV40" t="s">
        <v>141</v>
      </c>
      <c r="DW40" t="s">
        <v>145</v>
      </c>
      <c r="DX40" t="s">
        <v>135</v>
      </c>
      <c r="DY40" t="s">
        <v>132</v>
      </c>
      <c r="DZ40" t="s">
        <v>142</v>
      </c>
      <c r="EA40" t="s">
        <v>149</v>
      </c>
      <c r="EB40" t="s">
        <v>134</v>
      </c>
      <c r="EC40" t="s">
        <v>144</v>
      </c>
      <c r="ED40" t="s">
        <v>136</v>
      </c>
      <c r="EE40" t="s">
        <v>137</v>
      </c>
      <c r="EF40" t="s">
        <v>138</v>
      </c>
      <c r="EG40" t="s">
        <v>139</v>
      </c>
      <c r="EH40" t="s">
        <v>167</v>
      </c>
      <c r="EI40" t="s">
        <v>168</v>
      </c>
      <c r="EJ40" t="s">
        <v>169</v>
      </c>
      <c r="EK40" t="s">
        <v>170</v>
      </c>
      <c r="EL40" t="s">
        <v>164</v>
      </c>
      <c r="EM40" t="s">
        <v>161</v>
      </c>
      <c r="EN40" t="s">
        <v>156</v>
      </c>
      <c r="EO40" t="s">
        <v>160</v>
      </c>
      <c r="EP40" t="s">
        <v>162</v>
      </c>
      <c r="EQ40" t="s">
        <v>157</v>
      </c>
      <c r="ER40" t="s">
        <v>163</v>
      </c>
      <c r="ES40" t="s">
        <v>159</v>
      </c>
      <c r="ET40" t="s">
        <v>171</v>
      </c>
      <c r="EU40" t="s">
        <v>172</v>
      </c>
      <c r="EV40" t="s">
        <v>166</v>
      </c>
      <c r="EW40" t="s">
        <v>158</v>
      </c>
      <c r="EX40" t="s">
        <v>173</v>
      </c>
      <c r="EY40" t="s">
        <v>165</v>
      </c>
      <c r="EZ40" t="s">
        <v>152</v>
      </c>
      <c r="FA40" t="s">
        <v>133</v>
      </c>
      <c r="FB40" t="s">
        <v>185</v>
      </c>
      <c r="FC40" t="s">
        <v>186</v>
      </c>
      <c r="FD40" t="s">
        <v>187</v>
      </c>
      <c r="FE40" t="s">
        <v>188</v>
      </c>
      <c r="FF40" t="s">
        <v>182</v>
      </c>
      <c r="FG40" t="s">
        <v>179</v>
      </c>
      <c r="FH40" t="s">
        <v>174</v>
      </c>
      <c r="FI40" t="s">
        <v>178</v>
      </c>
      <c r="FJ40" t="s">
        <v>180</v>
      </c>
      <c r="FK40" t="s">
        <v>175</v>
      </c>
      <c r="FL40" t="s">
        <v>181</v>
      </c>
      <c r="FM40" t="s">
        <v>177</v>
      </c>
      <c r="FN40" t="s">
        <v>189</v>
      </c>
      <c r="FO40" t="s">
        <v>184</v>
      </c>
      <c r="FP40" t="s">
        <v>176</v>
      </c>
      <c r="FQ40" t="s">
        <v>191</v>
      </c>
      <c r="FR40" t="s">
        <v>183</v>
      </c>
      <c r="FS40" t="s">
        <v>146</v>
      </c>
      <c r="FT40" t="s">
        <v>143</v>
      </c>
      <c r="FU40" t="s">
        <v>63</v>
      </c>
      <c r="FX40" s="4" t="s">
        <v>159</v>
      </c>
      <c r="FY40" s="9"/>
      <c r="FZ40" s="9"/>
      <c r="GA40" s="9"/>
      <c r="GB40" s="9"/>
      <c r="GC40" s="9"/>
      <c r="GD40" s="9"/>
      <c r="GE40" s="9"/>
      <c r="GF40" s="9"/>
      <c r="GG40" s="9"/>
      <c r="GH40" s="9"/>
      <c r="GI40" s="9"/>
      <c r="GJ40" s="9"/>
      <c r="GK40" s="9">
        <v>2.77496725068361E-2</v>
      </c>
      <c r="GL40" s="9"/>
      <c r="GM40" s="9"/>
      <c r="GN40" s="9"/>
      <c r="GO40" s="9">
        <v>2.4779778399479101E-2</v>
      </c>
      <c r="GP40" s="9"/>
      <c r="GQ40" s="9"/>
      <c r="GR40" s="9">
        <v>2.6513036417321199E-2</v>
      </c>
      <c r="GS40" s="9"/>
      <c r="GT40" s="9"/>
      <c r="GU40" s="9"/>
      <c r="GV40" s="9"/>
      <c r="GW40" s="9"/>
      <c r="GX40" s="9"/>
      <c r="GY40" s="45">
        <v>7.9042487323636404E-2</v>
      </c>
      <c r="HA40" s="4" t="s">
        <v>159</v>
      </c>
      <c r="HB40" s="32"/>
      <c r="HC40" s="32"/>
      <c r="HD40" s="32"/>
      <c r="HE40" s="32"/>
      <c r="HF40" s="32"/>
      <c r="HG40" s="32"/>
      <c r="HH40" s="32"/>
      <c r="HI40" s="32"/>
      <c r="HJ40" s="32"/>
      <c r="HK40" s="32"/>
      <c r="HL40" s="32"/>
      <c r="HM40" s="32"/>
      <c r="HN40" s="32">
        <v>2.77496725068361E-2</v>
      </c>
      <c r="HO40" s="32"/>
      <c r="HP40" s="32"/>
      <c r="HQ40" s="32"/>
      <c r="HR40" s="32">
        <v>2.4779778399479101E-2</v>
      </c>
      <c r="HS40" s="32"/>
      <c r="HT40" s="32"/>
      <c r="HU40" s="32">
        <v>2.6513036417321199E-2</v>
      </c>
      <c r="HV40" s="32"/>
      <c r="HW40" s="32"/>
      <c r="HX40" s="32"/>
      <c r="HY40" s="32"/>
      <c r="HZ40" s="32"/>
      <c r="IA40" s="32"/>
      <c r="IB40" s="97">
        <v>7.9042487323636404E-2</v>
      </c>
      <c r="ID40" s="4" t="s">
        <v>159</v>
      </c>
      <c r="IE40" s="9"/>
      <c r="IF40" s="9"/>
      <c r="IG40" s="9"/>
      <c r="IH40" s="9"/>
      <c r="II40" s="9"/>
      <c r="IJ40" s="9"/>
      <c r="IK40" s="9"/>
      <c r="IL40" s="9"/>
      <c r="IM40" s="9"/>
      <c r="IN40" s="9"/>
      <c r="IO40" s="9"/>
      <c r="IP40" s="9"/>
      <c r="IQ40" s="9">
        <v>2.77496725068361E-2</v>
      </c>
      <c r="IR40" s="9"/>
      <c r="IS40" s="9"/>
      <c r="IT40" s="9"/>
      <c r="IU40" s="9">
        <v>2.4779778399479101E-2</v>
      </c>
      <c r="IV40" s="9"/>
      <c r="IW40" s="9"/>
      <c r="IX40" s="9">
        <v>2.6513036417321199E-2</v>
      </c>
      <c r="IY40" s="9"/>
      <c r="IZ40" s="9"/>
      <c r="JA40" s="9"/>
      <c r="JB40" s="9"/>
      <c r="JC40" s="9"/>
      <c r="JD40" s="9"/>
      <c r="JE40" s="45">
        <v>7.9042487323636404E-2</v>
      </c>
      <c r="JG40" s="4" t="s">
        <v>159</v>
      </c>
      <c r="JH40" s="32"/>
      <c r="JI40" s="32"/>
      <c r="JJ40" s="32"/>
      <c r="JK40" s="32"/>
      <c r="JL40" s="32"/>
      <c r="JM40" s="32"/>
      <c r="JN40" s="32"/>
      <c r="JO40" s="32"/>
      <c r="JP40" s="32"/>
      <c r="JQ40" s="32"/>
      <c r="JR40" s="32"/>
      <c r="JS40" s="32"/>
      <c r="JT40" s="32">
        <v>2.77496725068361E-2</v>
      </c>
      <c r="JU40" s="32"/>
      <c r="JV40" s="32"/>
      <c r="JW40" s="32"/>
      <c r="JX40" s="32">
        <v>2.4779778399479101E-2</v>
      </c>
      <c r="JY40" s="32"/>
      <c r="JZ40" s="32"/>
      <c r="KA40" s="32">
        <v>2.6513036417321199E-2</v>
      </c>
      <c r="KB40" s="32"/>
      <c r="KC40" s="32"/>
      <c r="KD40" s="32"/>
      <c r="KE40" s="32"/>
      <c r="KF40" s="32"/>
      <c r="KG40" s="32"/>
      <c r="KH40" s="97">
        <v>7.9042487323636404E-2</v>
      </c>
    </row>
    <row r="41" spans="1:294" x14ac:dyDescent="0.25">
      <c r="A41" t="s">
        <v>35</v>
      </c>
      <c r="B41" t="s">
        <v>7</v>
      </c>
      <c r="C41">
        <v>5</v>
      </c>
      <c r="D41" t="s">
        <v>136</v>
      </c>
      <c r="E41">
        <v>1.8457918348649599E-2</v>
      </c>
      <c r="G41" s="3">
        <v>5</v>
      </c>
      <c r="H41" s="9">
        <v>2.38667207878735E-2</v>
      </c>
      <c r="I41" s="9">
        <v>2.09111748134236E-2</v>
      </c>
      <c r="J41" s="9"/>
      <c r="K41" s="9">
        <v>2.3814149961096698E-2</v>
      </c>
      <c r="L41" s="9">
        <v>4.4234855324621E-2</v>
      </c>
      <c r="M41" s="9">
        <v>8.8156844379429292E-2</v>
      </c>
      <c r="N41" s="9">
        <v>0.1626755665627144</v>
      </c>
      <c r="O41" s="9">
        <v>0.17088717731003528</v>
      </c>
      <c r="P41" s="9">
        <v>7.2128606067418902E-2</v>
      </c>
      <c r="Q41" s="9">
        <v>0.15365721628008278</v>
      </c>
      <c r="R41" s="9">
        <v>7.1429561293872706E-2</v>
      </c>
      <c r="S41" s="9">
        <v>0.1093375889153148</v>
      </c>
      <c r="T41" s="9">
        <v>7.4801624389682603E-2</v>
      </c>
      <c r="U41" s="9"/>
      <c r="V41" s="9">
        <v>5.5618242755665098E-2</v>
      </c>
      <c r="W41" s="9">
        <v>2.24853533226156E-2</v>
      </c>
      <c r="X41" s="9"/>
      <c r="Y41" s="9"/>
      <c r="Z41" s="9">
        <v>4.7033982994001897E-2</v>
      </c>
      <c r="AA41" s="9">
        <v>0.10214103927440579</v>
      </c>
      <c r="AB41" s="9">
        <v>2.1261992362605502E-2</v>
      </c>
      <c r="AC41" s="9">
        <v>0.16338200214149798</v>
      </c>
      <c r="AD41" s="9">
        <v>0.19798539904784876</v>
      </c>
      <c r="AE41" s="9"/>
      <c r="AF41" s="9">
        <v>7.20722375018992E-2</v>
      </c>
      <c r="AG41" s="9">
        <v>4.2365592938556795E-2</v>
      </c>
      <c r="AH41" s="9">
        <v>0.2066508883152961</v>
      </c>
      <c r="AI41" s="9">
        <v>5.7307121921965E-2</v>
      </c>
      <c r="AJ41" s="9">
        <v>0.26248748473399891</v>
      </c>
      <c r="AK41" s="9">
        <v>0.2414360730524997</v>
      </c>
      <c r="AL41" s="9">
        <v>6.8636497262149709E-2</v>
      </c>
      <c r="AM41" s="9">
        <v>2.24853533226156E-2</v>
      </c>
      <c r="AN41" s="9">
        <v>7.8008813750577596E-2</v>
      </c>
      <c r="AO41" s="9">
        <v>4.7033982994001897E-2</v>
      </c>
      <c r="AP41" s="9">
        <v>0.1245316102693183</v>
      </c>
      <c r="AQ41" s="9"/>
      <c r="AR41" s="9">
        <v>6.7614257714616793E-2</v>
      </c>
      <c r="AS41" s="9"/>
      <c r="AT41" s="9">
        <v>2.1261992362605502E-2</v>
      </c>
      <c r="AU41" s="9">
        <v>0.14064761317243599</v>
      </c>
      <c r="AV41" s="9">
        <v>2.29324930055325E-2</v>
      </c>
      <c r="AW41" s="9">
        <v>7.20722375018992E-2</v>
      </c>
      <c r="AX41" s="9">
        <v>4.2365592938556795E-2</v>
      </c>
      <c r="AY41" s="9">
        <v>5.7307121921965E-2</v>
      </c>
      <c r="AZ41" s="9">
        <v>2.24853533226156E-2</v>
      </c>
      <c r="BA41" s="9">
        <v>2.69488910204033E-2</v>
      </c>
      <c r="BB41" s="9">
        <v>0.14967449839184488</v>
      </c>
      <c r="BC41" s="9">
        <v>0.46666287062225004</v>
      </c>
      <c r="BD41" s="9">
        <v>0.1448399894217712</v>
      </c>
      <c r="BE41" s="9">
        <v>0.18104578404818331</v>
      </c>
      <c r="BF41" s="9">
        <v>0.14967449839184488</v>
      </c>
      <c r="BG41" s="9">
        <v>2.54295341094515E-2</v>
      </c>
      <c r="BH41" s="9">
        <v>2.4721761817031899E-2</v>
      </c>
      <c r="BI41" s="9">
        <v>4.9450919798455402E-2</v>
      </c>
      <c r="BJ41" s="9">
        <v>4.5975065203114798E-2</v>
      </c>
      <c r="BK41" s="9">
        <v>2.5429534109451601E-2</v>
      </c>
      <c r="BL41" s="9">
        <v>6.7666263810538696E-2</v>
      </c>
      <c r="BM41" s="9">
        <v>7.5938324338176502E-2</v>
      </c>
      <c r="BN41" s="9">
        <v>0.38735342216461111</v>
      </c>
      <c r="BO41" s="9">
        <v>9.3113283570515903E-2</v>
      </c>
      <c r="BP41" s="9">
        <v>0.1016629740007355</v>
      </c>
      <c r="BQ41" s="9">
        <v>0.21136103983513721</v>
      </c>
      <c r="BR41" s="9">
        <v>6.9478456078355094E-2</v>
      </c>
      <c r="BS41" s="9">
        <v>9.1903442780254196E-2</v>
      </c>
      <c r="BT41" s="9"/>
      <c r="BU41" s="9"/>
      <c r="BV41" s="9">
        <v>7.0507039942558497E-2</v>
      </c>
      <c r="BW41" s="9">
        <v>0.12237631030630219</v>
      </c>
      <c r="BX41" s="9">
        <v>0.13208787530939162</v>
      </c>
      <c r="BY41" s="9">
        <v>0.13612919894348552</v>
      </c>
      <c r="BZ41" s="9">
        <v>6.5787099130951709E-2</v>
      </c>
      <c r="CA41" s="9">
        <v>0.46666287062224981</v>
      </c>
      <c r="CC41">
        <v>6.6773923637543806</v>
      </c>
      <c r="CE41" s="4" t="s">
        <v>153</v>
      </c>
      <c r="CF41" s="45">
        <v>8.3713624940194395E-2</v>
      </c>
      <c r="CI41" s="49" t="s">
        <v>186</v>
      </c>
      <c r="CJ41" s="48">
        <v>0.39858676130063031</v>
      </c>
      <c r="CK41" s="37">
        <v>0.15057247442984081</v>
      </c>
      <c r="CL41" s="32">
        <v>7.4980532896167296E-2</v>
      </c>
      <c r="CM41" s="32">
        <v>9.6659613571356398E-2</v>
      </c>
      <c r="CN41" s="38">
        <v>7.6374140403265803E-2</v>
      </c>
      <c r="CO41" s="48">
        <v>0.20329659854145909</v>
      </c>
      <c r="CP41" s="37"/>
      <c r="CQ41" s="32">
        <v>0.1022068999900468</v>
      </c>
      <c r="CR41" s="32">
        <v>5.1638778752956901E-2</v>
      </c>
      <c r="CS41" s="38">
        <v>4.9450919798455402E-2</v>
      </c>
      <c r="CT41" s="48">
        <v>0.20277157455759448</v>
      </c>
      <c r="CU41" s="37"/>
      <c r="CV41" s="32">
        <v>0.1016818760061822</v>
      </c>
      <c r="CW41" s="32">
        <v>5.1638778752956901E-2</v>
      </c>
      <c r="CX41" s="38">
        <v>4.9450919798455402E-2</v>
      </c>
      <c r="CY41" s="48">
        <v>0.80465493439968383</v>
      </c>
      <c r="DC41" s="2" t="s">
        <v>35</v>
      </c>
      <c r="DD41" s="9"/>
      <c r="DE41" s="9"/>
      <c r="DF41" s="9"/>
      <c r="DG41" s="9"/>
      <c r="DH41" s="9"/>
      <c r="DI41" s="9">
        <v>2.0298755747452501E-2</v>
      </c>
      <c r="DJ41" s="9">
        <v>1.90377095245952E-2</v>
      </c>
      <c r="DK41" s="9"/>
      <c r="DL41" s="9">
        <v>2.2339655906428599E-2</v>
      </c>
      <c r="DM41" s="9"/>
      <c r="DN41" s="9"/>
      <c r="DO41" s="9"/>
      <c r="DP41" s="9"/>
      <c r="DQ41" s="9"/>
      <c r="DR41" s="9"/>
      <c r="DS41" s="9"/>
      <c r="DT41" s="9"/>
      <c r="DU41" s="9"/>
      <c r="DV41" s="9"/>
      <c r="DW41" s="9"/>
      <c r="DX41" s="9"/>
      <c r="DY41" s="9"/>
      <c r="DZ41" s="9"/>
      <c r="EA41" s="9"/>
      <c r="EB41" s="9">
        <v>3.94402622271596E-2</v>
      </c>
      <c r="EC41" s="9"/>
      <c r="ED41" s="9">
        <v>1.8660305228465599E-2</v>
      </c>
      <c r="EE41" s="9"/>
      <c r="EF41" s="9"/>
      <c r="EG41" s="9"/>
      <c r="EH41" s="9"/>
      <c r="EI41" s="9"/>
      <c r="EJ41" s="9"/>
      <c r="EK41" s="9"/>
      <c r="EL41" s="9"/>
      <c r="EM41" s="9"/>
      <c r="EN41" s="9"/>
      <c r="EO41" s="9"/>
      <c r="EP41" s="9"/>
      <c r="EQ41" s="9"/>
      <c r="ER41" s="9"/>
      <c r="ES41" s="9"/>
      <c r="ET41" s="9"/>
      <c r="EU41" s="9"/>
      <c r="EV41" s="9"/>
      <c r="EW41" s="9">
        <v>2.4644877915982601E-2</v>
      </c>
      <c r="EX41" s="9">
        <v>1.96452458713815E-2</v>
      </c>
      <c r="EY41" s="9">
        <v>2.0298755747452501E-2</v>
      </c>
      <c r="EZ41" s="9"/>
      <c r="FA41" s="9"/>
      <c r="FB41" s="9"/>
      <c r="FC41" s="9"/>
      <c r="FD41" s="9"/>
      <c r="FE41" s="9"/>
      <c r="FF41" s="9"/>
      <c r="FG41" s="9"/>
      <c r="FH41" s="9"/>
      <c r="FI41" s="9"/>
      <c r="FJ41" s="9"/>
      <c r="FK41" s="9"/>
      <c r="FL41" s="9"/>
      <c r="FM41" s="9"/>
      <c r="FN41" s="9"/>
      <c r="FO41" s="9"/>
      <c r="FP41" s="9"/>
      <c r="FQ41" s="9"/>
      <c r="FR41" s="9">
        <v>2.2700022888775501E-2</v>
      </c>
      <c r="FS41" s="9"/>
      <c r="FT41" s="9">
        <v>2.4644877915982601E-2</v>
      </c>
      <c r="FU41">
        <v>0.2317104689736762</v>
      </c>
      <c r="FX41" s="4" t="s">
        <v>180</v>
      </c>
      <c r="FY41" s="9"/>
      <c r="FZ41" s="9"/>
      <c r="GA41" s="9"/>
      <c r="GB41" s="9"/>
      <c r="GC41" s="9">
        <v>2.3056355942527001E-2</v>
      </c>
      <c r="GD41" s="9"/>
      <c r="GE41" s="9"/>
      <c r="GF41" s="9"/>
      <c r="GG41" s="9"/>
      <c r="GH41" s="9"/>
      <c r="GI41" s="9"/>
      <c r="GJ41" s="9"/>
      <c r="GK41" s="9"/>
      <c r="GL41" s="9"/>
      <c r="GM41" s="9"/>
      <c r="GN41" s="9">
        <v>2.3537759880815599E-2</v>
      </c>
      <c r="GO41" s="9"/>
      <c r="GP41" s="9"/>
      <c r="GQ41" s="9"/>
      <c r="GR41" s="9"/>
      <c r="GS41" s="9"/>
      <c r="GT41" s="9"/>
      <c r="GU41" s="9">
        <v>2.94001492553016E-2</v>
      </c>
      <c r="GV41" s="9"/>
      <c r="GW41" s="9"/>
      <c r="GX41" s="9"/>
      <c r="GY41" s="45">
        <v>7.5994265078644208E-2</v>
      </c>
      <c r="HA41" s="4" t="s">
        <v>180</v>
      </c>
      <c r="HB41" s="32"/>
      <c r="HC41" s="32"/>
      <c r="HD41" s="32"/>
      <c r="HE41" s="32"/>
      <c r="HF41" s="32">
        <v>2.3056355942527001E-2</v>
      </c>
      <c r="HG41" s="32"/>
      <c r="HH41" s="32"/>
      <c r="HI41" s="32"/>
      <c r="HJ41" s="32"/>
      <c r="HK41" s="32"/>
      <c r="HL41" s="32"/>
      <c r="HM41" s="32"/>
      <c r="HN41" s="32"/>
      <c r="HO41" s="32"/>
      <c r="HP41" s="32"/>
      <c r="HQ41" s="32">
        <v>2.3537759880815599E-2</v>
      </c>
      <c r="HR41" s="32"/>
      <c r="HS41" s="32"/>
      <c r="HT41" s="32"/>
      <c r="HU41" s="32"/>
      <c r="HV41" s="32"/>
      <c r="HW41" s="32"/>
      <c r="HX41" s="32">
        <v>2.94001492553016E-2</v>
      </c>
      <c r="HY41" s="32"/>
      <c r="HZ41" s="32"/>
      <c r="IA41" s="32"/>
      <c r="IB41" s="97">
        <v>7.5994265078644208E-2</v>
      </c>
      <c r="ID41" s="4" t="s">
        <v>180</v>
      </c>
      <c r="IE41" s="9"/>
      <c r="IF41" s="9"/>
      <c r="IG41" s="9"/>
      <c r="IH41" s="9"/>
      <c r="II41" s="9">
        <v>2.3056355942527001E-2</v>
      </c>
      <c r="IJ41" s="9"/>
      <c r="IK41" s="9"/>
      <c r="IL41" s="9"/>
      <c r="IM41" s="9"/>
      <c r="IN41" s="9"/>
      <c r="IO41" s="9"/>
      <c r="IP41" s="9"/>
      <c r="IQ41" s="9"/>
      <c r="IR41" s="9"/>
      <c r="IS41" s="9"/>
      <c r="IT41" s="9">
        <v>2.3537759880815599E-2</v>
      </c>
      <c r="IU41" s="9"/>
      <c r="IV41" s="9"/>
      <c r="IW41" s="9"/>
      <c r="IX41" s="9"/>
      <c r="IY41" s="9"/>
      <c r="IZ41" s="9"/>
      <c r="JA41" s="9">
        <v>2.94001492553016E-2</v>
      </c>
      <c r="JB41" s="9"/>
      <c r="JC41" s="9"/>
      <c r="JD41" s="9"/>
      <c r="JE41" s="45">
        <v>7.5994265078644208E-2</v>
      </c>
      <c r="JG41" s="4" t="s">
        <v>180</v>
      </c>
      <c r="JH41" s="32"/>
      <c r="JI41" s="32"/>
      <c r="JJ41" s="32"/>
      <c r="JK41" s="32"/>
      <c r="JL41" s="32">
        <v>2.3056355942527001E-2</v>
      </c>
      <c r="JM41" s="32"/>
      <c r="JN41" s="32"/>
      <c r="JO41" s="32"/>
      <c r="JP41" s="32"/>
      <c r="JQ41" s="32"/>
      <c r="JR41" s="32"/>
      <c r="JS41" s="32"/>
      <c r="JT41" s="32"/>
      <c r="JU41" s="32"/>
      <c r="JV41" s="32"/>
      <c r="JW41" s="32">
        <v>2.3537759880815599E-2</v>
      </c>
      <c r="JX41" s="32"/>
      <c r="JY41" s="32"/>
      <c r="JZ41" s="32"/>
      <c r="KA41" s="32"/>
      <c r="KB41" s="32"/>
      <c r="KC41" s="32"/>
      <c r="KD41" s="32">
        <v>2.94001492553016E-2</v>
      </c>
      <c r="KE41" s="32"/>
      <c r="KF41" s="32"/>
      <c r="KG41" s="32"/>
      <c r="KH41" s="97">
        <v>7.5994265078644208E-2</v>
      </c>
    </row>
    <row r="42" spans="1:294" x14ac:dyDescent="0.25">
      <c r="A42" t="s">
        <v>35</v>
      </c>
      <c r="B42" t="s">
        <v>8</v>
      </c>
      <c r="C42">
        <v>2</v>
      </c>
      <c r="D42" t="s">
        <v>159</v>
      </c>
      <c r="E42">
        <v>1.9952557816378301E-2</v>
      </c>
      <c r="G42" s="2" t="s">
        <v>62</v>
      </c>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E42" s="4" t="s">
        <v>177</v>
      </c>
      <c r="CF42" s="45">
        <v>7.9056735979475989E-2</v>
      </c>
      <c r="CI42" s="49" t="s">
        <v>1076</v>
      </c>
      <c r="CJ42" s="48">
        <v>0.28924666503414714</v>
      </c>
      <c r="CK42" s="37">
        <v>0.12641400049549759</v>
      </c>
      <c r="CL42" s="32">
        <v>9.6387504862798401E-2</v>
      </c>
      <c r="CM42" s="32">
        <v>4.3278020592881099E-2</v>
      </c>
      <c r="CN42" s="38">
        <v>2.3167139082970099E-2</v>
      </c>
      <c r="CO42" s="48">
        <v>0.2434643945962528</v>
      </c>
      <c r="CP42" s="37">
        <v>8.2905424688276802E-2</v>
      </c>
      <c r="CQ42" s="32">
        <v>9.0972855091144708E-2</v>
      </c>
      <c r="CR42" s="32">
        <v>2.7220521878274499E-2</v>
      </c>
      <c r="CS42" s="38">
        <v>4.2365592938556795E-2</v>
      </c>
      <c r="CT42" s="48">
        <v>0.26368882980971442</v>
      </c>
      <c r="CU42" s="37">
        <v>0.10288870040966959</v>
      </c>
      <c r="CV42" s="32">
        <v>9.1214014583213501E-2</v>
      </c>
      <c r="CW42" s="32">
        <v>2.7220521878274499E-2</v>
      </c>
      <c r="CX42" s="38">
        <v>4.2365592938556795E-2</v>
      </c>
      <c r="CY42" s="48">
        <v>0.79639988944011442</v>
      </c>
      <c r="DC42" s="2" t="s">
        <v>36</v>
      </c>
      <c r="DD42" s="9"/>
      <c r="DE42" s="9"/>
      <c r="DF42" s="9"/>
      <c r="DG42" s="9"/>
      <c r="DH42" s="9"/>
      <c r="DI42" s="9"/>
      <c r="DJ42" s="9"/>
      <c r="DK42" s="9"/>
      <c r="DL42" s="9"/>
      <c r="DM42" s="9"/>
      <c r="DN42" s="9"/>
      <c r="DO42" s="9"/>
      <c r="DP42" s="9"/>
      <c r="DQ42" s="9">
        <v>2.4789120756624899E-2</v>
      </c>
      <c r="DR42" s="9">
        <v>2.4821364889991301E-2</v>
      </c>
      <c r="DS42" s="9"/>
      <c r="DT42" s="9"/>
      <c r="DU42" s="9">
        <v>2.4789120756624899E-2</v>
      </c>
      <c r="DV42" s="9"/>
      <c r="DW42" s="9"/>
      <c r="DX42" s="9"/>
      <c r="DY42" s="9">
        <v>2.4789120756624899E-2</v>
      </c>
      <c r="DZ42" s="9"/>
      <c r="EA42" s="9"/>
      <c r="EB42" s="9"/>
      <c r="EC42" s="9"/>
      <c r="ED42" s="9"/>
      <c r="EE42" s="9">
        <v>2.51765871437745E-2</v>
      </c>
      <c r="EF42" s="9"/>
      <c r="EG42" s="9">
        <v>2.4789120756624899E-2</v>
      </c>
      <c r="EH42" s="9">
        <v>2.4789120756624899E-2</v>
      </c>
      <c r="EI42" s="9"/>
      <c r="EJ42" s="9">
        <v>2.4789120756624899E-2</v>
      </c>
      <c r="EK42" s="9"/>
      <c r="EL42" s="9"/>
      <c r="EM42" s="9"/>
      <c r="EN42" s="9"/>
      <c r="EO42" s="9"/>
      <c r="EP42" s="9"/>
      <c r="EQ42" s="9"/>
      <c r="ER42" s="9"/>
      <c r="ES42" s="9"/>
      <c r="ET42" s="9">
        <v>2.5971343313312301E-2</v>
      </c>
      <c r="EU42" s="9"/>
      <c r="EV42" s="9"/>
      <c r="EW42" s="9"/>
      <c r="EX42" s="9"/>
      <c r="EY42" s="9"/>
      <c r="EZ42" s="9"/>
      <c r="FA42" s="9"/>
      <c r="FB42" s="9"/>
      <c r="FC42" s="9"/>
      <c r="FD42" s="9"/>
      <c r="FE42" s="9"/>
      <c r="FF42" s="9"/>
      <c r="FG42" s="9"/>
      <c r="FH42" s="9"/>
      <c r="FI42" s="9"/>
      <c r="FJ42" s="9"/>
      <c r="FK42" s="9"/>
      <c r="FL42" s="9"/>
      <c r="FM42" s="9"/>
      <c r="FN42" s="9"/>
      <c r="FO42" s="9"/>
      <c r="FP42" s="9"/>
      <c r="FQ42" s="9"/>
      <c r="FR42" s="9"/>
      <c r="FS42" s="9">
        <v>2.4789120756624899E-2</v>
      </c>
      <c r="FT42" s="9"/>
      <c r="FU42">
        <v>0.2494931406434524</v>
      </c>
      <c r="FX42" s="4" t="s">
        <v>138</v>
      </c>
      <c r="FY42" s="9"/>
      <c r="FZ42" s="9"/>
      <c r="GA42" s="9"/>
      <c r="GB42" s="9">
        <v>2.1867784801424699E-2</v>
      </c>
      <c r="GC42" s="9"/>
      <c r="GD42" s="9"/>
      <c r="GE42" s="9"/>
      <c r="GF42" s="9"/>
      <c r="GG42" s="9"/>
      <c r="GH42" s="9"/>
      <c r="GI42" s="9"/>
      <c r="GJ42" s="9"/>
      <c r="GK42" s="9"/>
      <c r="GL42" s="9"/>
      <c r="GM42" s="9"/>
      <c r="GN42" s="9"/>
      <c r="GO42" s="9">
        <v>2.5634307103347999E-2</v>
      </c>
      <c r="GP42" s="9"/>
      <c r="GQ42" s="9"/>
      <c r="GR42" s="9">
        <v>2.6373687344058198E-2</v>
      </c>
      <c r="GS42" s="9"/>
      <c r="GT42" s="9"/>
      <c r="GU42" s="9"/>
      <c r="GV42" s="9"/>
      <c r="GW42" s="9"/>
      <c r="GX42" s="9"/>
      <c r="GY42" s="45">
        <v>7.3875779248830903E-2</v>
      </c>
      <c r="HA42" s="4" t="s">
        <v>138</v>
      </c>
      <c r="HB42" s="32"/>
      <c r="HC42" s="32"/>
      <c r="HD42" s="32"/>
      <c r="HE42" s="32">
        <v>2.1867784801424699E-2</v>
      </c>
      <c r="HF42" s="32"/>
      <c r="HG42" s="32"/>
      <c r="HH42" s="32"/>
      <c r="HI42" s="32"/>
      <c r="HJ42" s="32"/>
      <c r="HK42" s="32"/>
      <c r="HL42" s="32"/>
      <c r="HM42" s="32"/>
      <c r="HN42" s="32"/>
      <c r="HO42" s="32"/>
      <c r="HP42" s="32"/>
      <c r="HQ42" s="32"/>
      <c r="HR42" s="32">
        <v>2.5634307103347999E-2</v>
      </c>
      <c r="HS42" s="32"/>
      <c r="HT42" s="32"/>
      <c r="HU42" s="32">
        <v>2.6373687344058198E-2</v>
      </c>
      <c r="HV42" s="32"/>
      <c r="HW42" s="32"/>
      <c r="HX42" s="32"/>
      <c r="HY42" s="32"/>
      <c r="HZ42" s="32"/>
      <c r="IA42" s="32"/>
      <c r="IB42" s="97">
        <v>7.3875779248830903E-2</v>
      </c>
      <c r="ID42" s="4" t="s">
        <v>138</v>
      </c>
      <c r="IE42" s="9"/>
      <c r="IF42" s="9"/>
      <c r="IG42" s="9"/>
      <c r="IH42" s="9">
        <v>2.1867784801424699E-2</v>
      </c>
      <c r="II42" s="9"/>
      <c r="IJ42" s="9"/>
      <c r="IK42" s="9"/>
      <c r="IL42" s="9"/>
      <c r="IM42" s="9"/>
      <c r="IN42" s="9"/>
      <c r="IO42" s="9"/>
      <c r="IP42" s="9"/>
      <c r="IQ42" s="9"/>
      <c r="IR42" s="9"/>
      <c r="IS42" s="9"/>
      <c r="IT42" s="9"/>
      <c r="IU42" s="9">
        <v>2.5634307103347999E-2</v>
      </c>
      <c r="IV42" s="9"/>
      <c r="IW42" s="9"/>
      <c r="IX42" s="9">
        <v>2.6373687344058198E-2</v>
      </c>
      <c r="IY42" s="9"/>
      <c r="IZ42" s="9"/>
      <c r="JA42" s="9"/>
      <c r="JB42" s="9"/>
      <c r="JC42" s="9"/>
      <c r="JD42" s="9"/>
      <c r="JE42" s="45">
        <v>7.3875779248830903E-2</v>
      </c>
      <c r="JG42" s="4" t="s">
        <v>138</v>
      </c>
      <c r="JH42" s="32"/>
      <c r="JI42" s="32"/>
      <c r="JJ42" s="32"/>
      <c r="JK42" s="32">
        <v>2.1867784801424699E-2</v>
      </c>
      <c r="JL42" s="32"/>
      <c r="JM42" s="32"/>
      <c r="JN42" s="32"/>
      <c r="JO42" s="32"/>
      <c r="JP42" s="32"/>
      <c r="JQ42" s="32"/>
      <c r="JR42" s="32"/>
      <c r="JS42" s="32"/>
      <c r="JT42" s="32"/>
      <c r="JU42" s="32"/>
      <c r="JV42" s="32"/>
      <c r="JW42" s="32"/>
      <c r="JX42" s="32">
        <v>2.5634307103347999E-2</v>
      </c>
      <c r="JY42" s="32"/>
      <c r="JZ42" s="32"/>
      <c r="KA42" s="32">
        <v>2.6373687344058198E-2</v>
      </c>
      <c r="KB42" s="32"/>
      <c r="KC42" s="32"/>
      <c r="KD42" s="32"/>
      <c r="KE42" s="32"/>
      <c r="KF42" s="32"/>
      <c r="KG42" s="32"/>
      <c r="KH42" s="97">
        <v>7.3875779248830903E-2</v>
      </c>
    </row>
    <row r="43" spans="1:294" x14ac:dyDescent="0.25">
      <c r="A43" t="s">
        <v>35</v>
      </c>
      <c r="B43" t="s">
        <v>8</v>
      </c>
      <c r="C43">
        <v>2</v>
      </c>
      <c r="D43" t="s">
        <v>144</v>
      </c>
      <c r="E43">
        <v>1.9952557816378301E-2</v>
      </c>
      <c r="G43" s="3" t="s">
        <v>62</v>
      </c>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E43" s="4" t="s">
        <v>144</v>
      </c>
      <c r="CF43" s="45">
        <v>7.9042487323636404E-2</v>
      </c>
      <c r="CI43" s="49" t="s">
        <v>1077</v>
      </c>
      <c r="CJ43" s="48">
        <v>0.28924666503414709</v>
      </c>
      <c r="CK43" s="37">
        <v>0.1264140004954975</v>
      </c>
      <c r="CL43" s="32">
        <v>9.6387504862798401E-2</v>
      </c>
      <c r="CM43" s="32">
        <v>4.3278020592881099E-2</v>
      </c>
      <c r="CN43" s="38">
        <v>2.3167139082970099E-2</v>
      </c>
      <c r="CO43" s="48">
        <v>0.2434643945962528</v>
      </c>
      <c r="CP43" s="37">
        <v>8.2905424688276802E-2</v>
      </c>
      <c r="CQ43" s="32">
        <v>9.0972855091144708E-2</v>
      </c>
      <c r="CR43" s="32">
        <v>2.7220521878274499E-2</v>
      </c>
      <c r="CS43" s="38">
        <v>4.2365592938556795E-2</v>
      </c>
      <c r="CT43" s="48">
        <v>0.26368882980971442</v>
      </c>
      <c r="CU43" s="37">
        <v>0.10288870040966959</v>
      </c>
      <c r="CV43" s="32">
        <v>9.1214014583213501E-2</v>
      </c>
      <c r="CW43" s="32">
        <v>2.7220521878274499E-2</v>
      </c>
      <c r="CX43" s="38">
        <v>4.2365592938556795E-2</v>
      </c>
      <c r="CY43" s="48">
        <v>0.79639988944011431</v>
      </c>
      <c r="DC43" s="2" t="s">
        <v>37</v>
      </c>
      <c r="DD43" s="9"/>
      <c r="DE43" s="9"/>
      <c r="DF43" s="9"/>
      <c r="DG43" s="9"/>
      <c r="DH43" s="9"/>
      <c r="DI43" s="9"/>
      <c r="DJ43" s="9"/>
      <c r="DK43" s="9"/>
      <c r="DL43" s="9"/>
      <c r="DM43" s="9"/>
      <c r="DN43" s="9">
        <v>3.6214012699879998E-2</v>
      </c>
      <c r="DO43" s="9"/>
      <c r="DP43" s="9"/>
      <c r="DQ43" s="9"/>
      <c r="DR43" s="9"/>
      <c r="DS43" s="9"/>
      <c r="DT43" s="9"/>
      <c r="DU43" s="9"/>
      <c r="DV43" s="9"/>
      <c r="DW43" s="9"/>
      <c r="DX43" s="9">
        <v>3.72337679047091E-2</v>
      </c>
      <c r="DY43" s="9"/>
      <c r="DZ43" s="9"/>
      <c r="EA43" s="9"/>
      <c r="EB43" s="9"/>
      <c r="EC43" s="9"/>
      <c r="ED43" s="9"/>
      <c r="EE43" s="9"/>
      <c r="EF43" s="9"/>
      <c r="EG43" s="9"/>
      <c r="EH43" s="9"/>
      <c r="EI43" s="9"/>
      <c r="EJ43" s="9"/>
      <c r="EK43" s="9"/>
      <c r="EL43" s="9"/>
      <c r="EM43" s="9"/>
      <c r="EN43" s="9"/>
      <c r="EO43" s="9"/>
      <c r="EP43" s="9"/>
      <c r="EQ43" s="9"/>
      <c r="ER43" s="9"/>
      <c r="ES43" s="9"/>
      <c r="ET43" s="9"/>
      <c r="EU43" s="9"/>
      <c r="EV43" s="9"/>
      <c r="EW43" s="9">
        <v>4.4940384227116999E-2</v>
      </c>
      <c r="EX43" s="9">
        <v>3.2328002146175101E-2</v>
      </c>
      <c r="EY43" s="9"/>
      <c r="EZ43" s="9"/>
      <c r="FA43" s="9">
        <v>3.0046613975658901E-2</v>
      </c>
      <c r="FB43" s="9"/>
      <c r="FC43" s="9">
        <v>3.0046613975659001E-2</v>
      </c>
      <c r="FD43" s="9"/>
      <c r="FE43" s="9"/>
      <c r="FF43" s="9">
        <v>3.0046613975659001E-2</v>
      </c>
      <c r="FG43" s="9"/>
      <c r="FH43" s="9"/>
      <c r="FI43" s="9"/>
      <c r="FJ43" s="9"/>
      <c r="FK43" s="9">
        <v>3.1964692646398403E-2</v>
      </c>
      <c r="FL43" s="9"/>
      <c r="FM43" s="9"/>
      <c r="FN43" s="9"/>
      <c r="FO43" s="9"/>
      <c r="FP43" s="9"/>
      <c r="FQ43" s="9">
        <v>3.7410654441621401E-2</v>
      </c>
      <c r="FR43" s="9"/>
      <c r="FS43" s="9"/>
      <c r="FT43" s="9">
        <v>4.4940384227116999E-2</v>
      </c>
      <c r="FU43">
        <v>0.35517174021999487</v>
      </c>
      <c r="FX43" s="4" t="s">
        <v>182</v>
      </c>
      <c r="FY43" s="9"/>
      <c r="FZ43" s="9"/>
      <c r="GA43" s="9">
        <v>2.1687999364684799E-2</v>
      </c>
      <c r="GB43" s="9"/>
      <c r="GC43" s="9"/>
      <c r="GD43" s="9"/>
      <c r="GE43" s="9"/>
      <c r="GF43" s="9"/>
      <c r="GG43" s="9"/>
      <c r="GH43" s="9"/>
      <c r="GI43" s="9">
        <v>3.0046613975659001E-2</v>
      </c>
      <c r="GJ43" s="9"/>
      <c r="GK43" s="9"/>
      <c r="GL43" s="9"/>
      <c r="GM43" s="9"/>
      <c r="GN43" s="9">
        <v>2.1844036687492401E-2</v>
      </c>
      <c r="GO43" s="9"/>
      <c r="GP43" s="9"/>
      <c r="GQ43" s="9"/>
      <c r="GR43" s="9"/>
      <c r="GS43" s="9"/>
      <c r="GT43" s="9"/>
      <c r="GU43" s="9"/>
      <c r="GV43" s="9"/>
      <c r="GW43" s="9"/>
      <c r="GX43" s="9"/>
      <c r="GY43" s="45">
        <v>7.3578650027836201E-2</v>
      </c>
      <c r="HA43" s="4" t="s">
        <v>182</v>
      </c>
      <c r="HB43" s="32"/>
      <c r="HC43" s="32"/>
      <c r="HD43" s="32">
        <v>2.1687999364684799E-2</v>
      </c>
      <c r="HE43" s="32"/>
      <c r="HF43" s="32"/>
      <c r="HG43" s="32"/>
      <c r="HH43" s="32"/>
      <c r="HI43" s="32"/>
      <c r="HJ43" s="32"/>
      <c r="HK43" s="32"/>
      <c r="HL43" s="32">
        <v>3.0046613975659001E-2</v>
      </c>
      <c r="HM43" s="32"/>
      <c r="HN43" s="32"/>
      <c r="HO43" s="32"/>
      <c r="HP43" s="32"/>
      <c r="HQ43" s="32">
        <v>2.1844036687492401E-2</v>
      </c>
      <c r="HR43" s="32"/>
      <c r="HS43" s="32"/>
      <c r="HT43" s="32"/>
      <c r="HU43" s="32"/>
      <c r="HV43" s="32"/>
      <c r="HW43" s="32"/>
      <c r="HX43" s="32"/>
      <c r="HY43" s="32"/>
      <c r="HZ43" s="32"/>
      <c r="IA43" s="32"/>
      <c r="IB43" s="97">
        <v>7.3578650027836201E-2</v>
      </c>
      <c r="ID43" s="4" t="s">
        <v>182</v>
      </c>
      <c r="IE43" s="9"/>
      <c r="IF43" s="9"/>
      <c r="IG43" s="9">
        <v>2.1687999364684799E-2</v>
      </c>
      <c r="IH43" s="9"/>
      <c r="II43" s="9"/>
      <c r="IJ43" s="9"/>
      <c r="IK43" s="9"/>
      <c r="IL43" s="9"/>
      <c r="IM43" s="9"/>
      <c r="IN43" s="9"/>
      <c r="IO43" s="9">
        <v>3.0046613975659001E-2</v>
      </c>
      <c r="IP43" s="9"/>
      <c r="IQ43" s="9"/>
      <c r="IR43" s="9"/>
      <c r="IS43" s="9"/>
      <c r="IT43" s="9">
        <v>2.1844036687492401E-2</v>
      </c>
      <c r="IU43" s="9"/>
      <c r="IV43" s="9"/>
      <c r="IW43" s="9"/>
      <c r="IX43" s="9"/>
      <c r="IY43" s="9"/>
      <c r="IZ43" s="9"/>
      <c r="JA43" s="9"/>
      <c r="JB43" s="9"/>
      <c r="JC43" s="9"/>
      <c r="JD43" s="9"/>
      <c r="JE43" s="45">
        <v>7.3578650027836201E-2</v>
      </c>
      <c r="JG43" s="4" t="s">
        <v>182</v>
      </c>
      <c r="JH43" s="32"/>
      <c r="JI43" s="32"/>
      <c r="JJ43" s="32">
        <v>2.1687999364684799E-2</v>
      </c>
      <c r="JK43" s="32"/>
      <c r="JL43" s="32"/>
      <c r="JM43" s="32"/>
      <c r="JN43" s="32"/>
      <c r="JO43" s="32"/>
      <c r="JP43" s="32"/>
      <c r="JQ43" s="32"/>
      <c r="JR43" s="32">
        <v>3.0046613975659001E-2</v>
      </c>
      <c r="JS43" s="32"/>
      <c r="JT43" s="32"/>
      <c r="JU43" s="32"/>
      <c r="JV43" s="32"/>
      <c r="JW43" s="32">
        <v>2.1844036687492401E-2</v>
      </c>
      <c r="JX43" s="32"/>
      <c r="JY43" s="32"/>
      <c r="JZ43" s="32"/>
      <c r="KA43" s="32"/>
      <c r="KB43" s="32"/>
      <c r="KC43" s="32"/>
      <c r="KD43" s="32"/>
      <c r="KE43" s="32"/>
      <c r="KF43" s="32"/>
      <c r="KG43" s="32"/>
      <c r="KH43" s="97">
        <v>7.3578650027836201E-2</v>
      </c>
    </row>
    <row r="44" spans="1:294" x14ac:dyDescent="0.25">
      <c r="A44" t="s">
        <v>35</v>
      </c>
      <c r="B44" t="s">
        <v>8</v>
      </c>
      <c r="C44">
        <v>2</v>
      </c>
      <c r="D44" t="s">
        <v>194</v>
      </c>
      <c r="E44">
        <v>1.8243285935629999E-2</v>
      </c>
      <c r="G44" s="2" t="s">
        <v>63</v>
      </c>
      <c r="H44" s="9">
        <v>0.39480783989611279</v>
      </c>
      <c r="I44" s="9">
        <v>0.3263844685068446</v>
      </c>
      <c r="J44" s="9">
        <v>0.57053871799108713</v>
      </c>
      <c r="K44" s="9">
        <v>0.39436357329132904</v>
      </c>
      <c r="L44" s="9">
        <v>0.73095676506740925</v>
      </c>
      <c r="M44" s="9">
        <v>0.74837579872839499</v>
      </c>
      <c r="N44" s="9">
        <v>1.68813498599676</v>
      </c>
      <c r="O44" s="9">
        <v>1.1606840869125388</v>
      </c>
      <c r="P44" s="9">
        <v>0.47441034276656785</v>
      </c>
      <c r="Q44" s="9">
        <v>1.3170410122530525</v>
      </c>
      <c r="R44" s="9">
        <v>0.5293837320873267</v>
      </c>
      <c r="S44" s="9">
        <v>0.84032511459831627</v>
      </c>
      <c r="T44" s="9">
        <v>0.78922633133072095</v>
      </c>
      <c r="U44" s="9">
        <v>0.31573999772574562</v>
      </c>
      <c r="V44" s="9">
        <v>1.2112925175127616</v>
      </c>
      <c r="W44" s="9">
        <v>0.54858006719587882</v>
      </c>
      <c r="X44" s="9">
        <v>0.35978385215398578</v>
      </c>
      <c r="Y44" s="9">
        <v>1.9493199659242397</v>
      </c>
      <c r="Z44" s="9">
        <v>1.523787938438472</v>
      </c>
      <c r="AA44" s="9">
        <v>1.5979827467435805</v>
      </c>
      <c r="AB44" s="9">
        <v>0.49793389449536091</v>
      </c>
      <c r="AC44" s="9">
        <v>0.75096501754004574</v>
      </c>
      <c r="AD44" s="9">
        <v>2.0590322587925605</v>
      </c>
      <c r="AE44" s="9">
        <v>2.1808845133986501</v>
      </c>
      <c r="AF44" s="9">
        <v>0.598422899129603</v>
      </c>
      <c r="AG44" s="9">
        <v>0.79639988944011442</v>
      </c>
      <c r="AH44" s="9">
        <v>1.8956591382179733</v>
      </c>
      <c r="AI44" s="9">
        <v>1.4018336075119688</v>
      </c>
      <c r="AJ44" s="9">
        <v>2.6721208241019654</v>
      </c>
      <c r="AK44" s="9">
        <v>3.0101022208055013</v>
      </c>
      <c r="AL44" s="9">
        <v>1.089984915441581</v>
      </c>
      <c r="AM44" s="9">
        <v>2.4239024620379701</v>
      </c>
      <c r="AN44" s="9">
        <v>1.2763058689911033</v>
      </c>
      <c r="AO44" s="9">
        <v>1.4617047507298375</v>
      </c>
      <c r="AP44" s="9">
        <v>1.6152594941324856</v>
      </c>
      <c r="AQ44" s="9">
        <v>0.6296842171799204</v>
      </c>
      <c r="AR44" s="9">
        <v>0.78504055711184229</v>
      </c>
      <c r="AS44" s="9">
        <v>0.59657829758148173</v>
      </c>
      <c r="AT44" s="9">
        <v>0.52173221384681701</v>
      </c>
      <c r="AU44" s="9">
        <v>0.70553645576493884</v>
      </c>
      <c r="AV44" s="9">
        <v>0.68835204042923193</v>
      </c>
      <c r="AW44" s="9">
        <v>0.62228279799784092</v>
      </c>
      <c r="AX44" s="9">
        <v>0.79639988944011431</v>
      </c>
      <c r="AY44" s="9">
        <v>1.401820940394179</v>
      </c>
      <c r="AZ44" s="9">
        <v>0.69565325666710531</v>
      </c>
      <c r="BA44" s="9">
        <v>0.56155843465036115</v>
      </c>
      <c r="BB44" s="9">
        <v>1.5028122938966666</v>
      </c>
      <c r="BC44" s="9">
        <v>3.9347856161092416</v>
      </c>
      <c r="BD44" s="9">
        <v>1.4045354333600406</v>
      </c>
      <c r="BE44" s="9">
        <v>1.7007604869964106</v>
      </c>
      <c r="BF44" s="9">
        <v>1.6876475504074286</v>
      </c>
      <c r="BG44" s="9">
        <v>0.96728505169616208</v>
      </c>
      <c r="BH44" s="9">
        <v>0.62481461047806031</v>
      </c>
      <c r="BI44" s="9">
        <v>0.80465493439968383</v>
      </c>
      <c r="BJ44" s="9">
        <v>0.72280494044946719</v>
      </c>
      <c r="BK44" s="9">
        <v>0.41515219877812171</v>
      </c>
      <c r="BL44" s="9">
        <v>0.68987538587686537</v>
      </c>
      <c r="BM44" s="9">
        <v>0.6079515254262563</v>
      </c>
      <c r="BN44" s="9">
        <v>2.38244380915358</v>
      </c>
      <c r="BO44" s="9">
        <v>0.75467357381850886</v>
      </c>
      <c r="BP44" s="9">
        <v>0.9000310218834674</v>
      </c>
      <c r="BQ44" s="9">
        <v>1.4547684946914279</v>
      </c>
      <c r="BR44" s="9">
        <v>0.82203723482532909</v>
      </c>
      <c r="BS44" s="9">
        <v>0.6206799434711322</v>
      </c>
      <c r="BT44" s="9">
        <v>0.32053234108580192</v>
      </c>
      <c r="BU44" s="9">
        <v>4.8703368722498003E-2</v>
      </c>
      <c r="BV44" s="9">
        <v>0.6388895416816267</v>
      </c>
      <c r="BW44" s="9">
        <v>1.1056079025675021</v>
      </c>
      <c r="BX44" s="9">
        <v>1.1884350676827005</v>
      </c>
      <c r="BY44" s="9">
        <v>1.6943380166338464</v>
      </c>
      <c r="BZ44" s="9">
        <v>2.4571768401871874</v>
      </c>
      <c r="CA44" s="9">
        <v>3.9798412908365406</v>
      </c>
      <c r="CC44">
        <v>82.637509186067234</v>
      </c>
      <c r="CE44" s="4" t="s">
        <v>159</v>
      </c>
      <c r="CF44" s="45">
        <v>7.9042487323636404E-2</v>
      </c>
      <c r="CI44" s="49" t="s">
        <v>200</v>
      </c>
      <c r="CJ44" s="48">
        <v>0.17718790071183541</v>
      </c>
      <c r="CK44" s="37">
        <v>2.5374899109822598E-2</v>
      </c>
      <c r="CL44" s="32">
        <v>2.81534248915585E-2</v>
      </c>
      <c r="CM44" s="32">
        <v>5.18822557158835E-2</v>
      </c>
      <c r="CN44" s="38">
        <v>7.1777320994570806E-2</v>
      </c>
      <c r="CO44" s="48">
        <v>0.30629348262228429</v>
      </c>
      <c r="CP44" s="37">
        <v>2.5374899109822598E-2</v>
      </c>
      <c r="CQ44" s="32">
        <v>0.10525289325141751</v>
      </c>
      <c r="CR44" s="32">
        <v>0.1008640658713616</v>
      </c>
      <c r="CS44" s="38">
        <v>7.4801624389682603E-2</v>
      </c>
      <c r="CT44" s="48">
        <v>0.30574494799660129</v>
      </c>
      <c r="CU44" s="37">
        <v>2.5374899109822598E-2</v>
      </c>
      <c r="CV44" s="32">
        <v>0.10470435862573449</v>
      </c>
      <c r="CW44" s="32">
        <v>0.1008640658713616</v>
      </c>
      <c r="CX44" s="38">
        <v>7.4801624389682603E-2</v>
      </c>
      <c r="CY44" s="48">
        <v>0.78922633133072095</v>
      </c>
      <c r="DC44" s="2" t="s">
        <v>38</v>
      </c>
      <c r="DD44" s="9"/>
      <c r="DE44" s="9"/>
      <c r="DF44" s="9"/>
      <c r="DG44" s="9"/>
      <c r="DH44" s="9"/>
      <c r="DI44" s="9"/>
      <c r="DJ44" s="9">
        <v>2.6011901949719099E-2</v>
      </c>
      <c r="DK44" s="9">
        <v>2.7121466540220199E-2</v>
      </c>
      <c r="DL44" s="9"/>
      <c r="DM44" s="9"/>
      <c r="DN44" s="9"/>
      <c r="DO44" s="9">
        <v>2.7602398254875898E-2</v>
      </c>
      <c r="DP44" s="9"/>
      <c r="DQ44" s="9"/>
      <c r="DR44" s="9"/>
      <c r="DS44" s="9"/>
      <c r="DT44" s="9"/>
      <c r="DU44" s="9"/>
      <c r="DV44" s="9"/>
      <c r="DW44" s="9"/>
      <c r="DX44" s="9"/>
      <c r="DY44" s="9"/>
      <c r="DZ44" s="9"/>
      <c r="EA44" s="9"/>
      <c r="EB44" s="9">
        <v>6.8098926282407199E-2</v>
      </c>
      <c r="EC44" s="9"/>
      <c r="ED44" s="9">
        <v>2.4649123748919401E-2</v>
      </c>
      <c r="EE44" s="9">
        <v>2.7497763330030199E-2</v>
      </c>
      <c r="EF44" s="9"/>
      <c r="EG44" s="9"/>
      <c r="EH44" s="9"/>
      <c r="EI44" s="9"/>
      <c r="EJ44" s="9"/>
      <c r="EK44" s="9"/>
      <c r="EL44" s="9"/>
      <c r="EM44" s="9"/>
      <c r="EN44" s="9"/>
      <c r="EO44" s="9"/>
      <c r="EP44" s="9"/>
      <c r="EQ44" s="9"/>
      <c r="ER44" s="9"/>
      <c r="ES44" s="9"/>
      <c r="ET44" s="9"/>
      <c r="EU44" s="9">
        <v>2.4767269946635001E-2</v>
      </c>
      <c r="EV44" s="9"/>
      <c r="EW44" s="9">
        <v>3.7902876354198797E-2</v>
      </c>
      <c r="EX44" s="9"/>
      <c r="EY44" s="9"/>
      <c r="EZ44" s="9"/>
      <c r="FA44" s="9"/>
      <c r="FB44" s="9"/>
      <c r="FC44" s="9"/>
      <c r="FD44" s="9"/>
      <c r="FE44" s="9"/>
      <c r="FF44" s="9"/>
      <c r="FG44" s="9"/>
      <c r="FH44" s="9">
        <v>4.1502537919016702E-2</v>
      </c>
      <c r="FI44" s="9"/>
      <c r="FJ44" s="9"/>
      <c r="FK44" s="9"/>
      <c r="FL44" s="9"/>
      <c r="FM44" s="9"/>
      <c r="FN44" s="9"/>
      <c r="FO44" s="9"/>
      <c r="FP44" s="9"/>
      <c r="FQ44" s="9"/>
      <c r="FR44" s="9"/>
      <c r="FS44" s="9"/>
      <c r="FT44" s="9">
        <v>3.7902876354198797E-2</v>
      </c>
      <c r="FU44">
        <v>0.34305714068022131</v>
      </c>
      <c r="FX44" s="4" t="s">
        <v>195</v>
      </c>
      <c r="FY44" s="9">
        <v>1.90377095245952E-2</v>
      </c>
      <c r="FZ44" s="9"/>
      <c r="GA44" s="9"/>
      <c r="GB44" s="9"/>
      <c r="GC44" s="9"/>
      <c r="GD44" s="9"/>
      <c r="GE44" s="9"/>
      <c r="GF44" s="9">
        <v>2.6011901949719099E-2</v>
      </c>
      <c r="GG44" s="9"/>
      <c r="GH44" s="9">
        <v>2.7080068568134299E-2</v>
      </c>
      <c r="GI44" s="9"/>
      <c r="GJ44" s="9"/>
      <c r="GK44" s="9"/>
      <c r="GL44" s="9"/>
      <c r="GM44" s="9"/>
      <c r="GN44" s="9"/>
      <c r="GO44" s="9"/>
      <c r="GP44" s="9"/>
      <c r="GQ44" s="9"/>
      <c r="GR44" s="9"/>
      <c r="GS44" s="9"/>
      <c r="GT44" s="9"/>
      <c r="GU44" s="9"/>
      <c r="GV44" s="9"/>
      <c r="GW44" s="9"/>
      <c r="GX44" s="9"/>
      <c r="GY44" s="45">
        <v>7.2129680042448602E-2</v>
      </c>
      <c r="HA44" s="4" t="s">
        <v>195</v>
      </c>
      <c r="HB44" s="32">
        <v>1.90377095245952E-2</v>
      </c>
      <c r="HC44" s="32"/>
      <c r="HD44" s="32"/>
      <c r="HE44" s="32"/>
      <c r="HF44" s="32"/>
      <c r="HG44" s="32"/>
      <c r="HH44" s="32"/>
      <c r="HI44" s="32">
        <v>2.6011901949719099E-2</v>
      </c>
      <c r="HJ44" s="32"/>
      <c r="HK44" s="32">
        <v>2.7080068568134299E-2</v>
      </c>
      <c r="HL44" s="32"/>
      <c r="HM44" s="32"/>
      <c r="HN44" s="32"/>
      <c r="HO44" s="32"/>
      <c r="HP44" s="32"/>
      <c r="HQ44" s="32"/>
      <c r="HR44" s="32"/>
      <c r="HS44" s="32"/>
      <c r="HT44" s="32"/>
      <c r="HU44" s="32"/>
      <c r="HV44" s="32"/>
      <c r="HW44" s="32"/>
      <c r="HX44" s="32"/>
      <c r="HY44" s="32"/>
      <c r="HZ44" s="32"/>
      <c r="IA44" s="32"/>
      <c r="IB44" s="97">
        <v>7.2129680042448602E-2</v>
      </c>
      <c r="ID44" s="4" t="s">
        <v>195</v>
      </c>
      <c r="IE44" s="9">
        <v>1.90377095245952E-2</v>
      </c>
      <c r="IF44" s="9"/>
      <c r="IG44" s="9"/>
      <c r="IH44" s="9"/>
      <c r="II44" s="9"/>
      <c r="IJ44" s="9"/>
      <c r="IK44" s="9"/>
      <c r="IL44" s="9">
        <v>2.6011901949719099E-2</v>
      </c>
      <c r="IM44" s="9"/>
      <c r="IN44" s="9">
        <v>2.7080068568134299E-2</v>
      </c>
      <c r="IO44" s="9"/>
      <c r="IP44" s="9"/>
      <c r="IQ44" s="9"/>
      <c r="IR44" s="9"/>
      <c r="IS44" s="9"/>
      <c r="IT44" s="9"/>
      <c r="IU44" s="9"/>
      <c r="IV44" s="9"/>
      <c r="IW44" s="9"/>
      <c r="IX44" s="9"/>
      <c r="IY44" s="9"/>
      <c r="IZ44" s="9"/>
      <c r="JA44" s="9"/>
      <c r="JB44" s="9"/>
      <c r="JC44" s="9"/>
      <c r="JD44" s="9"/>
      <c r="JE44" s="45">
        <v>7.2129680042448602E-2</v>
      </c>
      <c r="JG44" s="4" t="s">
        <v>195</v>
      </c>
      <c r="JH44" s="32">
        <v>1.90377095245952E-2</v>
      </c>
      <c r="JI44" s="32"/>
      <c r="JJ44" s="32"/>
      <c r="JK44" s="32"/>
      <c r="JL44" s="32"/>
      <c r="JM44" s="32"/>
      <c r="JN44" s="32"/>
      <c r="JO44" s="32">
        <v>2.6011901949719099E-2</v>
      </c>
      <c r="JP44" s="32"/>
      <c r="JQ44" s="32">
        <v>2.7080068568134299E-2</v>
      </c>
      <c r="JR44" s="32"/>
      <c r="JS44" s="32"/>
      <c r="JT44" s="32"/>
      <c r="JU44" s="32"/>
      <c r="JV44" s="32"/>
      <c r="JW44" s="32"/>
      <c r="JX44" s="32"/>
      <c r="JY44" s="32"/>
      <c r="JZ44" s="32"/>
      <c r="KA44" s="32"/>
      <c r="KB44" s="32"/>
      <c r="KC44" s="32"/>
      <c r="KD44" s="32"/>
      <c r="KE44" s="32"/>
      <c r="KF44" s="32"/>
      <c r="KG44" s="32"/>
      <c r="KH44" s="97">
        <v>7.2129680042448602E-2</v>
      </c>
    </row>
    <row r="45" spans="1:294" x14ac:dyDescent="0.25">
      <c r="A45" t="s">
        <v>35</v>
      </c>
      <c r="B45" t="s">
        <v>8</v>
      </c>
      <c r="C45">
        <v>2</v>
      </c>
      <c r="D45" t="s">
        <v>162</v>
      </c>
      <c r="E45">
        <v>1.80544950302459E-2</v>
      </c>
      <c r="CE45" s="4" t="s">
        <v>180</v>
      </c>
      <c r="CF45" s="45">
        <v>7.5994265078644208E-2</v>
      </c>
      <c r="CI45" s="49" t="s">
        <v>164</v>
      </c>
      <c r="CJ45" s="48">
        <v>0.20365202134888202</v>
      </c>
      <c r="CK45" s="37">
        <v>0.13487563303561131</v>
      </c>
      <c r="CL45" s="32">
        <v>4.8225625217072202E-2</v>
      </c>
      <c r="CM45" s="32"/>
      <c r="CN45" s="38">
        <v>2.05507630961985E-2</v>
      </c>
      <c r="CO45" s="48">
        <v>0.29069663123005374</v>
      </c>
      <c r="CP45" s="37">
        <v>0.13161865370008541</v>
      </c>
      <c r="CQ45" s="32">
        <v>4.6191350459955899E-2</v>
      </c>
      <c r="CR45" s="32">
        <v>4.5272369355395595E-2</v>
      </c>
      <c r="CS45" s="38">
        <v>6.7614257714616793E-2</v>
      </c>
      <c r="CT45" s="48">
        <v>0.2906919045329065</v>
      </c>
      <c r="CU45" s="37">
        <v>0.13161865370008541</v>
      </c>
      <c r="CV45" s="32">
        <v>4.6100274780822903E-2</v>
      </c>
      <c r="CW45" s="32">
        <v>4.53587183373814E-2</v>
      </c>
      <c r="CX45" s="38">
        <v>6.7614257714616793E-2</v>
      </c>
      <c r="CY45" s="48">
        <v>0.78504055711184229</v>
      </c>
      <c r="DC45" s="2" t="s">
        <v>39</v>
      </c>
      <c r="DD45" s="9"/>
      <c r="DE45" s="9"/>
      <c r="DF45" s="9"/>
      <c r="DG45" s="9"/>
      <c r="DH45" s="9"/>
      <c r="DI45" s="9"/>
      <c r="DJ45" s="9"/>
      <c r="DK45" s="9"/>
      <c r="DL45" s="9"/>
      <c r="DM45" s="9"/>
      <c r="DN45" s="9"/>
      <c r="DO45" s="9">
        <v>2.7604890265875499E-2</v>
      </c>
      <c r="DP45" s="9"/>
      <c r="DQ45" s="9"/>
      <c r="DR45" s="9"/>
      <c r="DS45" s="9"/>
      <c r="DT45" s="9"/>
      <c r="DU45" s="9"/>
      <c r="DV45" s="9"/>
      <c r="DW45" s="9"/>
      <c r="DX45" s="9">
        <v>2.9076364069373799E-2</v>
      </c>
      <c r="DY45" s="9"/>
      <c r="DZ45" s="9"/>
      <c r="EA45" s="9"/>
      <c r="EB45" s="9"/>
      <c r="EC45" s="9"/>
      <c r="ED45" s="9">
        <v>2.6300099902743599E-2</v>
      </c>
      <c r="EE45" s="9">
        <v>2.6766893023278102E-2</v>
      </c>
      <c r="EF45" s="9"/>
      <c r="EG45" s="9"/>
      <c r="EH45" s="9"/>
      <c r="EI45" s="9"/>
      <c r="EJ45" s="9"/>
      <c r="EK45" s="9"/>
      <c r="EL45" s="9"/>
      <c r="EM45" s="9"/>
      <c r="EN45" s="9"/>
      <c r="EO45" s="9"/>
      <c r="EP45" s="9"/>
      <c r="EQ45" s="9"/>
      <c r="ER45" s="9"/>
      <c r="ES45" s="9"/>
      <c r="ET45" s="9"/>
      <c r="EU45" s="9"/>
      <c r="EV45" s="9"/>
      <c r="EW45" s="9">
        <v>3.3877435471280498E-2</v>
      </c>
      <c r="EX45" s="9"/>
      <c r="EY45" s="9"/>
      <c r="EZ45" s="9"/>
      <c r="FA45" s="9"/>
      <c r="FB45" s="9"/>
      <c r="FC45" s="9"/>
      <c r="FD45" s="9"/>
      <c r="FE45" s="9"/>
      <c r="FF45" s="9"/>
      <c r="FG45" s="9"/>
      <c r="FH45" s="9">
        <v>3.7681586342197503E-2</v>
      </c>
      <c r="FI45" s="9">
        <v>3.8299605958615597E-2</v>
      </c>
      <c r="FJ45" s="9"/>
      <c r="FK45" s="9">
        <v>3.4170640229739098E-2</v>
      </c>
      <c r="FL45" s="9"/>
      <c r="FM45" s="9"/>
      <c r="FN45" s="9"/>
      <c r="FO45" s="9"/>
      <c r="FP45" s="9"/>
      <c r="FQ45" s="9">
        <v>2.8639482866176898E-2</v>
      </c>
      <c r="FR45" s="9"/>
      <c r="FS45" s="9"/>
      <c r="FT45" s="9">
        <v>3.3877435471280498E-2</v>
      </c>
      <c r="FU45">
        <v>0.31629443360056109</v>
      </c>
      <c r="FX45" s="4" t="s">
        <v>170</v>
      </c>
      <c r="FY45" s="9"/>
      <c r="FZ45" s="9"/>
      <c r="GA45" s="9"/>
      <c r="GB45" s="9">
        <v>2.1747070716312399E-2</v>
      </c>
      <c r="GC45" s="9"/>
      <c r="GD45" s="9"/>
      <c r="GE45" s="9"/>
      <c r="GF45" s="9"/>
      <c r="GG45" s="9"/>
      <c r="GH45" s="9"/>
      <c r="GI45" s="9"/>
      <c r="GJ45" s="9"/>
      <c r="GK45" s="9"/>
      <c r="GL45" s="9"/>
      <c r="GM45" s="9"/>
      <c r="GN45" s="9"/>
      <c r="GO45" s="9"/>
      <c r="GP45" s="9"/>
      <c r="GQ45" s="9"/>
      <c r="GR45" s="9"/>
      <c r="GS45" s="9">
        <v>2.4846339241220601E-2</v>
      </c>
      <c r="GT45" s="9">
        <v>2.3494138012062502E-2</v>
      </c>
      <c r="GU45" s="9"/>
      <c r="GV45" s="9"/>
      <c r="GW45" s="9"/>
      <c r="GX45" s="9"/>
      <c r="GY45" s="45">
        <v>7.0087547969595501E-2</v>
      </c>
      <c r="HA45" s="4" t="s">
        <v>170</v>
      </c>
      <c r="HB45" s="32"/>
      <c r="HC45" s="32"/>
      <c r="HD45" s="32"/>
      <c r="HE45" s="32">
        <v>2.1747070716312399E-2</v>
      </c>
      <c r="HF45" s="32"/>
      <c r="HG45" s="32"/>
      <c r="HH45" s="32"/>
      <c r="HI45" s="32"/>
      <c r="HJ45" s="32"/>
      <c r="HK45" s="32"/>
      <c r="HL45" s="32"/>
      <c r="HM45" s="32"/>
      <c r="HN45" s="32"/>
      <c r="HO45" s="32"/>
      <c r="HP45" s="32"/>
      <c r="HQ45" s="32"/>
      <c r="HR45" s="32"/>
      <c r="HS45" s="32"/>
      <c r="HT45" s="32"/>
      <c r="HU45" s="32"/>
      <c r="HV45" s="32">
        <v>2.4846339241220601E-2</v>
      </c>
      <c r="HW45" s="32">
        <v>2.3494138012062502E-2</v>
      </c>
      <c r="HX45" s="32"/>
      <c r="HY45" s="32"/>
      <c r="HZ45" s="32"/>
      <c r="IA45" s="32"/>
      <c r="IB45" s="97">
        <v>7.0087547969595501E-2</v>
      </c>
      <c r="ID45" s="4" t="s">
        <v>170</v>
      </c>
      <c r="IE45" s="9"/>
      <c r="IF45" s="9"/>
      <c r="IG45" s="9"/>
      <c r="IH45" s="9">
        <v>2.1747070716312399E-2</v>
      </c>
      <c r="II45" s="9"/>
      <c r="IJ45" s="9"/>
      <c r="IK45" s="9"/>
      <c r="IL45" s="9"/>
      <c r="IM45" s="9"/>
      <c r="IN45" s="9"/>
      <c r="IO45" s="9"/>
      <c r="IP45" s="9"/>
      <c r="IQ45" s="9"/>
      <c r="IR45" s="9"/>
      <c r="IS45" s="9"/>
      <c r="IT45" s="9"/>
      <c r="IU45" s="9"/>
      <c r="IV45" s="9"/>
      <c r="IW45" s="9"/>
      <c r="IX45" s="9"/>
      <c r="IY45" s="9">
        <v>2.4846339241220601E-2</v>
      </c>
      <c r="IZ45" s="9">
        <v>2.3494138012062502E-2</v>
      </c>
      <c r="JA45" s="9"/>
      <c r="JB45" s="9"/>
      <c r="JC45" s="9"/>
      <c r="JD45" s="9"/>
      <c r="JE45" s="45">
        <v>7.0087547969595501E-2</v>
      </c>
      <c r="JG45" s="4" t="s">
        <v>170</v>
      </c>
      <c r="JH45" s="32"/>
      <c r="JI45" s="32"/>
      <c r="JJ45" s="32"/>
      <c r="JK45" s="32">
        <v>2.1747070716312399E-2</v>
      </c>
      <c r="JL45" s="32"/>
      <c r="JM45" s="32"/>
      <c r="JN45" s="32"/>
      <c r="JO45" s="32"/>
      <c r="JP45" s="32"/>
      <c r="JQ45" s="32"/>
      <c r="JR45" s="32"/>
      <c r="JS45" s="32"/>
      <c r="JT45" s="32"/>
      <c r="JU45" s="32"/>
      <c r="JV45" s="32"/>
      <c r="JW45" s="32"/>
      <c r="JX45" s="32"/>
      <c r="JY45" s="32"/>
      <c r="JZ45" s="32"/>
      <c r="KA45" s="32"/>
      <c r="KB45" s="32">
        <v>2.4846339241220601E-2</v>
      </c>
      <c r="KC45" s="32">
        <v>2.3494138012062502E-2</v>
      </c>
      <c r="KD45" s="32"/>
      <c r="KE45" s="32"/>
      <c r="KF45" s="32"/>
      <c r="KG45" s="32"/>
      <c r="KH45" s="97">
        <v>7.0087547969595501E-2</v>
      </c>
    </row>
    <row r="46" spans="1:294" x14ac:dyDescent="0.25">
      <c r="A46" t="s">
        <v>35</v>
      </c>
      <c r="B46" t="s">
        <v>8</v>
      </c>
      <c r="C46">
        <v>2</v>
      </c>
      <c r="D46" t="s">
        <v>148</v>
      </c>
      <c r="E46">
        <v>1.80544950302459E-2</v>
      </c>
      <c r="CE46" s="4" t="s">
        <v>138</v>
      </c>
      <c r="CF46" s="45">
        <v>7.3875779248830903E-2</v>
      </c>
      <c r="CI46" s="49" t="s">
        <v>178</v>
      </c>
      <c r="CJ46" s="48">
        <v>0.15056981753843349</v>
      </c>
      <c r="CK46" s="37"/>
      <c r="CL46" s="32">
        <v>4.1972641014155702E-2</v>
      </c>
      <c r="CM46" s="32">
        <v>6.0380217519881998E-2</v>
      </c>
      <c r="CN46" s="38">
        <v>4.82169590043958E-2</v>
      </c>
      <c r="CO46" s="48">
        <v>0.30512478438952439</v>
      </c>
      <c r="CP46" s="37"/>
      <c r="CQ46" s="32">
        <v>9.8494906753949105E-2</v>
      </c>
      <c r="CR46" s="32">
        <v>0.1135165940650594</v>
      </c>
      <c r="CS46" s="38">
        <v>9.3113283570515903E-2</v>
      </c>
      <c r="CT46" s="48">
        <v>0.298978971890551</v>
      </c>
      <c r="CU46" s="37"/>
      <c r="CV46" s="32">
        <v>9.4821871698408999E-2</v>
      </c>
      <c r="CW46" s="32">
        <v>0.1110438166216261</v>
      </c>
      <c r="CX46" s="38">
        <v>9.3113283570515903E-2</v>
      </c>
      <c r="CY46" s="48">
        <v>0.75467357381850886</v>
      </c>
      <c r="DC46" s="2" t="s">
        <v>40</v>
      </c>
      <c r="DD46" s="9"/>
      <c r="DE46" s="9"/>
      <c r="DF46" s="9"/>
      <c r="DG46" s="9"/>
      <c r="DH46" s="9"/>
      <c r="DI46" s="9"/>
      <c r="DJ46" s="9">
        <v>2.7080068568134299E-2</v>
      </c>
      <c r="DK46" s="9"/>
      <c r="DL46" s="9">
        <v>3.6953589738119602E-2</v>
      </c>
      <c r="DM46" s="9"/>
      <c r="DN46" s="9"/>
      <c r="DO46" s="9"/>
      <c r="DP46" s="9"/>
      <c r="DQ46" s="9"/>
      <c r="DR46" s="9"/>
      <c r="DS46" s="9"/>
      <c r="DT46" s="9">
        <v>2.61283141680713E-2</v>
      </c>
      <c r="DU46" s="9"/>
      <c r="DV46" s="9"/>
      <c r="DW46" s="9"/>
      <c r="DX46" s="9"/>
      <c r="DY46" s="9">
        <v>2.61283141680713E-2</v>
      </c>
      <c r="DZ46" s="9"/>
      <c r="EA46" s="9"/>
      <c r="EB46" s="9"/>
      <c r="EC46" s="9"/>
      <c r="ED46" s="9">
        <v>3.4208384998414797E-2</v>
      </c>
      <c r="EE46" s="9">
        <v>3.2183913084953497E-2</v>
      </c>
      <c r="EF46" s="9"/>
      <c r="EG46" s="9"/>
      <c r="EH46" s="9"/>
      <c r="EI46" s="9"/>
      <c r="EJ46" s="9"/>
      <c r="EK46" s="9"/>
      <c r="EL46" s="9"/>
      <c r="EM46" s="9"/>
      <c r="EN46" s="9"/>
      <c r="EO46" s="9"/>
      <c r="EP46" s="9"/>
      <c r="EQ46" s="9"/>
      <c r="ER46" s="9"/>
      <c r="ES46" s="9"/>
      <c r="ET46" s="9"/>
      <c r="EU46" s="9"/>
      <c r="EV46" s="9"/>
      <c r="EW46" s="9">
        <v>3.8519693395100002E-2</v>
      </c>
      <c r="EX46" s="9">
        <v>2.7681476354298299E-2</v>
      </c>
      <c r="EY46" s="9"/>
      <c r="EZ46" s="9"/>
      <c r="FA46" s="9"/>
      <c r="FB46" s="9"/>
      <c r="FC46" s="9"/>
      <c r="FD46" s="9"/>
      <c r="FE46" s="9"/>
      <c r="FF46" s="9"/>
      <c r="FG46" s="9"/>
      <c r="FH46" s="9">
        <v>4.3902591412674399E-2</v>
      </c>
      <c r="FI46" s="9"/>
      <c r="FJ46" s="9"/>
      <c r="FK46" s="9"/>
      <c r="FL46" s="9"/>
      <c r="FM46" s="9"/>
      <c r="FN46" s="9"/>
      <c r="FO46" s="9"/>
      <c r="FP46" s="9"/>
      <c r="FQ46" s="9"/>
      <c r="FR46" s="9"/>
      <c r="FS46" s="9"/>
      <c r="FT46" s="9">
        <v>3.8519693395100002E-2</v>
      </c>
      <c r="FU46">
        <v>0.33130603928293745</v>
      </c>
      <c r="FX46" s="4" t="s">
        <v>168</v>
      </c>
      <c r="FY46" s="9"/>
      <c r="FZ46" s="9">
        <v>1.8547720855168301E-2</v>
      </c>
      <c r="GA46" s="9"/>
      <c r="GB46" s="9"/>
      <c r="GC46" s="9"/>
      <c r="GD46" s="9"/>
      <c r="GE46" s="9"/>
      <c r="GF46" s="9"/>
      <c r="GG46" s="9"/>
      <c r="GH46" s="9"/>
      <c r="GI46" s="9"/>
      <c r="GJ46" s="9"/>
      <c r="GK46" s="9"/>
      <c r="GL46" s="9"/>
      <c r="GM46" s="9"/>
      <c r="GN46" s="9"/>
      <c r="GO46" s="9"/>
      <c r="GP46" s="9"/>
      <c r="GQ46" s="9">
        <v>2.4552275992265199E-2</v>
      </c>
      <c r="GR46" s="9"/>
      <c r="GS46" s="9">
        <v>2.4606586487956199E-2</v>
      </c>
      <c r="GT46" s="9"/>
      <c r="GU46" s="9"/>
      <c r="GV46" s="9"/>
      <c r="GW46" s="9"/>
      <c r="GX46" s="9"/>
      <c r="GY46" s="45">
        <v>6.7706583335389703E-2</v>
      </c>
      <c r="HA46" s="4" t="s">
        <v>168</v>
      </c>
      <c r="HB46" s="32"/>
      <c r="HC46" s="32">
        <v>1.8547720855168301E-2</v>
      </c>
      <c r="HD46" s="32"/>
      <c r="HE46" s="32"/>
      <c r="HF46" s="32"/>
      <c r="HG46" s="32"/>
      <c r="HH46" s="32"/>
      <c r="HI46" s="32"/>
      <c r="HJ46" s="32"/>
      <c r="HK46" s="32"/>
      <c r="HL46" s="32"/>
      <c r="HM46" s="32"/>
      <c r="HN46" s="32"/>
      <c r="HO46" s="32"/>
      <c r="HP46" s="32"/>
      <c r="HQ46" s="32"/>
      <c r="HR46" s="32"/>
      <c r="HS46" s="32"/>
      <c r="HT46" s="32">
        <v>2.4552275992265199E-2</v>
      </c>
      <c r="HU46" s="32"/>
      <c r="HV46" s="32">
        <v>2.4606586487956199E-2</v>
      </c>
      <c r="HW46" s="32"/>
      <c r="HX46" s="32"/>
      <c r="HY46" s="32"/>
      <c r="HZ46" s="32"/>
      <c r="IA46" s="32"/>
      <c r="IB46" s="97">
        <v>6.7706583335389703E-2</v>
      </c>
      <c r="ID46" s="4" t="s">
        <v>168</v>
      </c>
      <c r="IE46" s="9"/>
      <c r="IF46" s="9">
        <v>1.8547720855168301E-2</v>
      </c>
      <c r="IG46" s="9"/>
      <c r="IH46" s="9"/>
      <c r="II46" s="9"/>
      <c r="IJ46" s="9"/>
      <c r="IK46" s="9"/>
      <c r="IL46" s="9"/>
      <c r="IM46" s="9"/>
      <c r="IN46" s="9"/>
      <c r="IO46" s="9"/>
      <c r="IP46" s="9"/>
      <c r="IQ46" s="9"/>
      <c r="IR46" s="9"/>
      <c r="IS46" s="9"/>
      <c r="IT46" s="9"/>
      <c r="IU46" s="9"/>
      <c r="IV46" s="9"/>
      <c r="IW46" s="9">
        <v>2.4552275992265199E-2</v>
      </c>
      <c r="IX46" s="9"/>
      <c r="IY46" s="9">
        <v>2.4606586487956199E-2</v>
      </c>
      <c r="IZ46" s="9"/>
      <c r="JA46" s="9"/>
      <c r="JB46" s="9"/>
      <c r="JC46" s="9"/>
      <c r="JD46" s="9"/>
      <c r="JE46" s="45">
        <v>6.7706583335389703E-2</v>
      </c>
      <c r="JG46" s="4" t="s">
        <v>168</v>
      </c>
      <c r="JH46" s="32"/>
      <c r="JI46" s="32">
        <v>1.8547720855168301E-2</v>
      </c>
      <c r="JJ46" s="32"/>
      <c r="JK46" s="32"/>
      <c r="JL46" s="32"/>
      <c r="JM46" s="32"/>
      <c r="JN46" s="32"/>
      <c r="JO46" s="32"/>
      <c r="JP46" s="32"/>
      <c r="JQ46" s="32"/>
      <c r="JR46" s="32"/>
      <c r="JS46" s="32"/>
      <c r="JT46" s="32"/>
      <c r="JU46" s="32"/>
      <c r="JV46" s="32"/>
      <c r="JW46" s="32"/>
      <c r="JX46" s="32"/>
      <c r="JY46" s="32"/>
      <c r="JZ46" s="32">
        <v>2.4552275992265199E-2</v>
      </c>
      <c r="KA46" s="32"/>
      <c r="KB46" s="32">
        <v>2.4606586487956199E-2</v>
      </c>
      <c r="KC46" s="32"/>
      <c r="KD46" s="32"/>
      <c r="KE46" s="32"/>
      <c r="KF46" s="32"/>
      <c r="KG46" s="32"/>
      <c r="KH46" s="97">
        <v>6.7706583335389703E-2</v>
      </c>
    </row>
    <row r="47" spans="1:294" x14ac:dyDescent="0.25">
      <c r="A47" t="s">
        <v>35</v>
      </c>
      <c r="B47" t="s">
        <v>8</v>
      </c>
      <c r="C47">
        <v>2</v>
      </c>
      <c r="D47" t="s">
        <v>170</v>
      </c>
      <c r="E47">
        <v>1.7791073375402498E-2</v>
      </c>
      <c r="G47" s="1" t="s">
        <v>844</v>
      </c>
      <c r="H47" s="1" t="s">
        <v>64</v>
      </c>
      <c r="CE47" s="4" t="s">
        <v>182</v>
      </c>
      <c r="CF47" s="45">
        <v>7.3578650027836201E-2</v>
      </c>
      <c r="CI47" s="49" t="s">
        <v>145</v>
      </c>
      <c r="CJ47" s="48">
        <v>0.1900252279467228</v>
      </c>
      <c r="CK47" s="37"/>
      <c r="CL47" s="32">
        <v>6.0820601874241695E-2</v>
      </c>
      <c r="CM47" s="32">
        <v>5.8489538065016805E-2</v>
      </c>
      <c r="CN47" s="38">
        <v>7.0715088007464302E-2</v>
      </c>
      <c r="CO47" s="48">
        <v>0.28005984312859322</v>
      </c>
      <c r="CP47" s="37"/>
      <c r="CQ47" s="32">
        <v>3.0774384981032198E-2</v>
      </c>
      <c r="CR47" s="32">
        <v>8.6068816631964903E-2</v>
      </c>
      <c r="CS47" s="38">
        <v>0.16321664151559609</v>
      </c>
      <c r="CT47" s="48">
        <v>0.2808799464647298</v>
      </c>
      <c r="CU47" s="37"/>
      <c r="CV47" s="32">
        <v>3.1429127691266899E-2</v>
      </c>
      <c r="CW47" s="32">
        <v>8.6068816631964903E-2</v>
      </c>
      <c r="CX47" s="38">
        <v>0.16338200214149798</v>
      </c>
      <c r="CY47" s="48">
        <v>0.75096501754004574</v>
      </c>
      <c r="DC47" s="2" t="s">
        <v>41</v>
      </c>
      <c r="DD47" s="9"/>
      <c r="DE47" s="9"/>
      <c r="DF47" s="9"/>
      <c r="DG47" s="9"/>
      <c r="DH47" s="9"/>
      <c r="DI47" s="9"/>
      <c r="DJ47" s="9"/>
      <c r="DK47" s="9"/>
      <c r="DL47" s="9"/>
      <c r="DM47" s="9"/>
      <c r="DN47" s="9"/>
      <c r="DO47" s="9"/>
      <c r="DP47" s="9"/>
      <c r="DQ47" s="9"/>
      <c r="DR47" s="9"/>
      <c r="DS47" s="9">
        <v>2.57065067818068E-2</v>
      </c>
      <c r="DT47" s="9"/>
      <c r="DU47" s="9">
        <v>2.57065067818068E-2</v>
      </c>
      <c r="DV47" s="9"/>
      <c r="DW47" s="9"/>
      <c r="DX47" s="9"/>
      <c r="DY47" s="9"/>
      <c r="DZ47" s="9">
        <v>2.6045615391020498E-2</v>
      </c>
      <c r="EA47" s="9"/>
      <c r="EB47" s="9"/>
      <c r="EC47" s="9">
        <v>2.77496725068361E-2</v>
      </c>
      <c r="ED47" s="9"/>
      <c r="EE47" s="9"/>
      <c r="EF47" s="9"/>
      <c r="EG47" s="9">
        <v>2.57065067818068E-2</v>
      </c>
      <c r="EH47" s="9"/>
      <c r="EI47" s="9"/>
      <c r="EJ47" s="9"/>
      <c r="EK47" s="9"/>
      <c r="EL47" s="9"/>
      <c r="EM47" s="9"/>
      <c r="EN47" s="9"/>
      <c r="EO47" s="9"/>
      <c r="EP47" s="9"/>
      <c r="EQ47" s="9">
        <v>2.6045615391020498E-2</v>
      </c>
      <c r="ER47" s="9"/>
      <c r="ES47" s="9">
        <v>2.77496725068361E-2</v>
      </c>
      <c r="ET47" s="9"/>
      <c r="EU47" s="9"/>
      <c r="EV47" s="9"/>
      <c r="EW47" s="9"/>
      <c r="EX47" s="9"/>
      <c r="EY47" s="9"/>
      <c r="EZ47" s="9"/>
      <c r="FA47" s="9">
        <v>2.8016028079343301E-2</v>
      </c>
      <c r="FB47" s="9"/>
      <c r="FC47" s="9"/>
      <c r="FD47" s="9">
        <v>2.8016028079343301E-2</v>
      </c>
      <c r="FE47" s="9"/>
      <c r="FF47" s="9"/>
      <c r="FG47" s="9"/>
      <c r="FH47" s="9"/>
      <c r="FI47" s="9"/>
      <c r="FJ47" s="9"/>
      <c r="FK47" s="9"/>
      <c r="FL47" s="9"/>
      <c r="FM47" s="9"/>
      <c r="FN47" s="9"/>
      <c r="FO47" s="9">
        <v>2.8016028079343301E-2</v>
      </c>
      <c r="FP47" s="9"/>
      <c r="FQ47" s="9"/>
      <c r="FR47" s="9"/>
      <c r="FS47" s="9"/>
      <c r="FT47" s="9"/>
      <c r="FU47">
        <v>0.26875818037916349</v>
      </c>
      <c r="FX47" s="4" t="s">
        <v>176</v>
      </c>
      <c r="FY47" s="9"/>
      <c r="FZ47" s="9"/>
      <c r="GA47" s="9"/>
      <c r="GB47" s="9"/>
      <c r="GC47" s="9">
        <v>2.8920948562825701E-2</v>
      </c>
      <c r="GD47" s="9"/>
      <c r="GE47" s="9"/>
      <c r="GF47" s="9"/>
      <c r="GG47" s="9"/>
      <c r="GH47" s="9"/>
      <c r="GI47" s="9"/>
      <c r="GJ47" s="9"/>
      <c r="GK47" s="9"/>
      <c r="GL47" s="9"/>
      <c r="GM47" s="9"/>
      <c r="GN47" s="9"/>
      <c r="GO47" s="9"/>
      <c r="GP47" s="9"/>
      <c r="GQ47" s="9"/>
      <c r="GR47" s="9"/>
      <c r="GS47" s="9"/>
      <c r="GT47" s="9"/>
      <c r="GU47" s="9">
        <v>3.5226409455227502E-2</v>
      </c>
      <c r="GV47" s="9"/>
      <c r="GW47" s="9"/>
      <c r="GX47" s="9"/>
      <c r="GY47" s="45">
        <v>6.4147358018053199E-2</v>
      </c>
      <c r="HA47" s="4" t="s">
        <v>176</v>
      </c>
      <c r="HB47" s="32"/>
      <c r="HC47" s="32"/>
      <c r="HD47" s="32"/>
      <c r="HE47" s="32"/>
      <c r="HF47" s="32">
        <v>2.8920948562825701E-2</v>
      </c>
      <c r="HG47" s="32"/>
      <c r="HH47" s="32"/>
      <c r="HI47" s="32"/>
      <c r="HJ47" s="32"/>
      <c r="HK47" s="32"/>
      <c r="HL47" s="32"/>
      <c r="HM47" s="32"/>
      <c r="HN47" s="32"/>
      <c r="HO47" s="32"/>
      <c r="HP47" s="32"/>
      <c r="HQ47" s="32"/>
      <c r="HR47" s="32"/>
      <c r="HS47" s="32"/>
      <c r="HT47" s="32"/>
      <c r="HU47" s="32"/>
      <c r="HV47" s="32"/>
      <c r="HW47" s="32"/>
      <c r="HX47" s="32">
        <v>3.5226409455227502E-2</v>
      </c>
      <c r="HY47" s="32"/>
      <c r="HZ47" s="32"/>
      <c r="IA47" s="32"/>
      <c r="IB47" s="97">
        <v>6.4147358018053199E-2</v>
      </c>
      <c r="ID47" s="4" t="s">
        <v>176</v>
      </c>
      <c r="IE47" s="9"/>
      <c r="IF47" s="9"/>
      <c r="IG47" s="9"/>
      <c r="IH47" s="9"/>
      <c r="II47" s="9">
        <v>2.8920948562825701E-2</v>
      </c>
      <c r="IJ47" s="9"/>
      <c r="IK47" s="9"/>
      <c r="IL47" s="9"/>
      <c r="IM47" s="9"/>
      <c r="IN47" s="9"/>
      <c r="IO47" s="9"/>
      <c r="IP47" s="9"/>
      <c r="IQ47" s="9"/>
      <c r="IR47" s="9"/>
      <c r="IS47" s="9"/>
      <c r="IT47" s="9"/>
      <c r="IU47" s="9"/>
      <c r="IV47" s="9"/>
      <c r="IW47" s="9"/>
      <c r="IX47" s="9"/>
      <c r="IY47" s="9"/>
      <c r="IZ47" s="9"/>
      <c r="JA47" s="9">
        <v>3.5226409455227502E-2</v>
      </c>
      <c r="JB47" s="9"/>
      <c r="JC47" s="9"/>
      <c r="JD47" s="9"/>
      <c r="JE47" s="45">
        <v>6.4147358018053199E-2</v>
      </c>
      <c r="JG47" s="4" t="s">
        <v>176</v>
      </c>
      <c r="JH47" s="32"/>
      <c r="JI47" s="32"/>
      <c r="JJ47" s="32"/>
      <c r="JK47" s="32"/>
      <c r="JL47" s="32">
        <v>2.8920948562825701E-2</v>
      </c>
      <c r="JM47" s="32"/>
      <c r="JN47" s="32"/>
      <c r="JO47" s="32"/>
      <c r="JP47" s="32"/>
      <c r="JQ47" s="32"/>
      <c r="JR47" s="32"/>
      <c r="JS47" s="32"/>
      <c r="JT47" s="32"/>
      <c r="JU47" s="32"/>
      <c r="JV47" s="32"/>
      <c r="JW47" s="32"/>
      <c r="JX47" s="32"/>
      <c r="JY47" s="32"/>
      <c r="JZ47" s="32"/>
      <c r="KA47" s="32"/>
      <c r="KB47" s="32"/>
      <c r="KC47" s="32"/>
      <c r="KD47" s="32">
        <v>3.5226409455227502E-2</v>
      </c>
      <c r="KE47" s="32"/>
      <c r="KF47" s="32"/>
      <c r="KG47" s="32"/>
      <c r="KH47" s="97">
        <v>6.4147358018053199E-2</v>
      </c>
    </row>
    <row r="48" spans="1:294" x14ac:dyDescent="0.25">
      <c r="A48" t="s">
        <v>35</v>
      </c>
      <c r="B48" t="s">
        <v>8</v>
      </c>
      <c r="C48">
        <v>2</v>
      </c>
      <c r="D48" t="s">
        <v>139</v>
      </c>
      <c r="E48">
        <v>1.7693631025899399E-2</v>
      </c>
      <c r="G48" s="1" t="s">
        <v>61</v>
      </c>
      <c r="H48" t="s">
        <v>192</v>
      </c>
      <c r="I48" t="s">
        <v>193</v>
      </c>
      <c r="J48" t="s">
        <v>147</v>
      </c>
      <c r="K48" t="s">
        <v>194</v>
      </c>
      <c r="L48" t="s">
        <v>148</v>
      </c>
      <c r="M48" t="s">
        <v>150</v>
      </c>
      <c r="N48" t="s">
        <v>151</v>
      </c>
      <c r="O48" t="s">
        <v>195</v>
      </c>
      <c r="P48" t="s">
        <v>196</v>
      </c>
      <c r="Q48" t="s">
        <v>197</v>
      </c>
      <c r="R48" t="s">
        <v>198</v>
      </c>
      <c r="S48" t="s">
        <v>199</v>
      </c>
      <c r="T48" t="s">
        <v>200</v>
      </c>
      <c r="U48" t="s">
        <v>201</v>
      </c>
      <c r="V48" t="s">
        <v>153</v>
      </c>
      <c r="W48" t="s">
        <v>202</v>
      </c>
      <c r="X48" t="s">
        <v>203</v>
      </c>
      <c r="Y48" t="s">
        <v>140</v>
      </c>
      <c r="Z48" t="s">
        <v>154</v>
      </c>
      <c r="AA48" t="s">
        <v>155</v>
      </c>
      <c r="AB48" t="s">
        <v>141</v>
      </c>
      <c r="AC48" t="s">
        <v>145</v>
      </c>
      <c r="AD48" t="s">
        <v>135</v>
      </c>
      <c r="AE48" t="s">
        <v>132</v>
      </c>
      <c r="AF48" t="s">
        <v>142</v>
      </c>
      <c r="AG48" t="s">
        <v>149</v>
      </c>
      <c r="AH48" t="s">
        <v>134</v>
      </c>
      <c r="AI48" t="s">
        <v>144</v>
      </c>
      <c r="AJ48" t="s">
        <v>136</v>
      </c>
      <c r="AK48" t="s">
        <v>137</v>
      </c>
      <c r="AL48" t="s">
        <v>138</v>
      </c>
      <c r="AM48" t="s">
        <v>139</v>
      </c>
      <c r="AN48" t="s">
        <v>167</v>
      </c>
      <c r="AO48" t="s">
        <v>168</v>
      </c>
      <c r="AP48" t="s">
        <v>169</v>
      </c>
      <c r="AQ48" t="s">
        <v>170</v>
      </c>
      <c r="AR48" t="s">
        <v>164</v>
      </c>
      <c r="AS48" t="s">
        <v>161</v>
      </c>
      <c r="AT48" t="s">
        <v>156</v>
      </c>
      <c r="AU48" t="s">
        <v>160</v>
      </c>
      <c r="AV48" t="s">
        <v>162</v>
      </c>
      <c r="AW48" t="s">
        <v>157</v>
      </c>
      <c r="AX48" t="s">
        <v>163</v>
      </c>
      <c r="AY48" t="s">
        <v>159</v>
      </c>
      <c r="AZ48" t="s">
        <v>171</v>
      </c>
      <c r="BA48" t="s">
        <v>172</v>
      </c>
      <c r="BB48" t="s">
        <v>166</v>
      </c>
      <c r="BC48" t="s">
        <v>158</v>
      </c>
      <c r="BD48" t="s">
        <v>173</v>
      </c>
      <c r="BE48" t="s">
        <v>165</v>
      </c>
      <c r="BF48" t="s">
        <v>152</v>
      </c>
      <c r="BG48" t="s">
        <v>133</v>
      </c>
      <c r="BH48" t="s">
        <v>185</v>
      </c>
      <c r="BI48" t="s">
        <v>186</v>
      </c>
      <c r="BJ48" t="s">
        <v>187</v>
      </c>
      <c r="BK48" t="s">
        <v>188</v>
      </c>
      <c r="BL48" t="s">
        <v>182</v>
      </c>
      <c r="BM48" t="s">
        <v>179</v>
      </c>
      <c r="BN48" t="s">
        <v>174</v>
      </c>
      <c r="BO48" t="s">
        <v>178</v>
      </c>
      <c r="BP48" t="s">
        <v>180</v>
      </c>
      <c r="BQ48" t="s">
        <v>175</v>
      </c>
      <c r="BR48" t="s">
        <v>181</v>
      </c>
      <c r="BS48" t="s">
        <v>177</v>
      </c>
      <c r="BT48" t="s">
        <v>189</v>
      </c>
      <c r="BU48" t="s">
        <v>190</v>
      </c>
      <c r="BV48" t="s">
        <v>184</v>
      </c>
      <c r="BW48" t="s">
        <v>176</v>
      </c>
      <c r="BX48" t="s">
        <v>191</v>
      </c>
      <c r="BY48" t="s">
        <v>183</v>
      </c>
      <c r="BZ48" t="s">
        <v>146</v>
      </c>
      <c r="CA48" t="s">
        <v>143</v>
      </c>
      <c r="CB48" t="s">
        <v>62</v>
      </c>
      <c r="CC48" t="s">
        <v>63</v>
      </c>
      <c r="CE48" s="4" t="s">
        <v>195</v>
      </c>
      <c r="CF48" s="45">
        <v>7.2129680042448602E-2</v>
      </c>
      <c r="CI48" s="49" t="s">
        <v>150</v>
      </c>
      <c r="CJ48" s="48">
        <v>0.20365202134888202</v>
      </c>
      <c r="CK48" s="37">
        <v>0.13487563303561131</v>
      </c>
      <c r="CL48" s="32">
        <v>4.8225625217072202E-2</v>
      </c>
      <c r="CM48" s="32"/>
      <c r="CN48" s="38">
        <v>2.05507630961985E-2</v>
      </c>
      <c r="CO48" s="48">
        <v>0.28322269170460657</v>
      </c>
      <c r="CP48" s="37">
        <v>0.1034688192538224</v>
      </c>
      <c r="CQ48" s="32">
        <v>6.6531258123479403E-2</v>
      </c>
      <c r="CR48" s="32">
        <v>2.5065769947875498E-2</v>
      </c>
      <c r="CS48" s="38">
        <v>8.8156844379429292E-2</v>
      </c>
      <c r="CT48" s="48">
        <v>0.26150108567490649</v>
      </c>
      <c r="CU48" s="37">
        <v>0.1034688192538224</v>
      </c>
      <c r="CV48" s="32">
        <v>2.4516703704273401E-2</v>
      </c>
      <c r="CW48" s="32">
        <v>4.53587183373814E-2</v>
      </c>
      <c r="CX48" s="38">
        <v>8.8156844379429292E-2</v>
      </c>
      <c r="CY48" s="48">
        <v>0.74837579872839499</v>
      </c>
      <c r="DC48" s="2" t="s">
        <v>42</v>
      </c>
      <c r="DD48" s="9"/>
      <c r="DE48" s="9"/>
      <c r="DF48" s="9"/>
      <c r="DG48" s="9"/>
      <c r="DH48" s="9"/>
      <c r="DI48" s="9"/>
      <c r="DJ48" s="9"/>
      <c r="DK48" s="9"/>
      <c r="DL48" s="9">
        <v>3.1488658353769003E-2</v>
      </c>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v>3.48110522762205E-2</v>
      </c>
      <c r="EX48" s="9">
        <v>2.9504677119543701E-2</v>
      </c>
      <c r="EY48" s="9"/>
      <c r="EZ48" s="9"/>
      <c r="FA48" s="9">
        <v>2.7321070561406299E-2</v>
      </c>
      <c r="FB48" s="9"/>
      <c r="FC48" s="9">
        <v>2.7321070561406299E-2</v>
      </c>
      <c r="FD48" s="9"/>
      <c r="FE48" s="9"/>
      <c r="FF48" s="9"/>
      <c r="FG48" s="9"/>
      <c r="FH48" s="9"/>
      <c r="FI48" s="9"/>
      <c r="FJ48" s="9"/>
      <c r="FK48" s="9">
        <v>3.2554771183359497E-2</v>
      </c>
      <c r="FL48" s="9"/>
      <c r="FM48" s="9"/>
      <c r="FN48" s="9">
        <v>2.6621842583040602E-2</v>
      </c>
      <c r="FO48" s="9"/>
      <c r="FP48" s="9"/>
      <c r="FQ48" s="9">
        <v>2.6536524598285101E-2</v>
      </c>
      <c r="FR48" s="9">
        <v>2.7321070561406299E-2</v>
      </c>
      <c r="FS48" s="9"/>
      <c r="FT48" s="9">
        <v>3.48110522762205E-2</v>
      </c>
      <c r="FU48">
        <v>0.29829179007465778</v>
      </c>
      <c r="FX48" s="4" t="s">
        <v>167</v>
      </c>
      <c r="FY48" s="9"/>
      <c r="FZ48" s="9"/>
      <c r="GA48" s="9"/>
      <c r="GB48" s="9"/>
      <c r="GC48" s="9"/>
      <c r="GD48" s="9"/>
      <c r="GE48" s="9"/>
      <c r="GF48" s="9"/>
      <c r="GG48" s="9"/>
      <c r="GH48" s="9"/>
      <c r="GI48" s="9"/>
      <c r="GJ48" s="9"/>
      <c r="GK48" s="9"/>
      <c r="GL48" s="9">
        <v>2.4789120756624899E-2</v>
      </c>
      <c r="GM48" s="9"/>
      <c r="GN48" s="9"/>
      <c r="GO48" s="9"/>
      <c r="GP48" s="9"/>
      <c r="GQ48" s="9"/>
      <c r="GR48" s="9"/>
      <c r="GS48" s="9"/>
      <c r="GT48" s="9"/>
      <c r="GU48" s="9"/>
      <c r="GV48" s="9"/>
      <c r="GW48" s="9">
        <v>3.0426776297512399E-2</v>
      </c>
      <c r="GX48" s="9"/>
      <c r="GY48" s="45">
        <v>5.5215897054137299E-2</v>
      </c>
      <c r="HA48" s="4" t="s">
        <v>167</v>
      </c>
      <c r="HB48" s="32"/>
      <c r="HC48" s="32"/>
      <c r="HD48" s="32"/>
      <c r="HE48" s="32"/>
      <c r="HF48" s="32"/>
      <c r="HG48" s="32"/>
      <c r="HH48" s="32"/>
      <c r="HI48" s="32"/>
      <c r="HJ48" s="32"/>
      <c r="HK48" s="32"/>
      <c r="HL48" s="32"/>
      <c r="HM48" s="32"/>
      <c r="HN48" s="32"/>
      <c r="HO48" s="32">
        <v>2.4789120756624899E-2</v>
      </c>
      <c r="HP48" s="32"/>
      <c r="HQ48" s="32"/>
      <c r="HR48" s="32"/>
      <c r="HS48" s="32"/>
      <c r="HT48" s="32"/>
      <c r="HU48" s="32"/>
      <c r="HV48" s="32"/>
      <c r="HW48" s="32"/>
      <c r="HX48" s="32"/>
      <c r="HY48" s="32"/>
      <c r="HZ48" s="32">
        <v>3.0426776297512399E-2</v>
      </c>
      <c r="IA48" s="32"/>
      <c r="IB48" s="97">
        <v>5.5215897054137299E-2</v>
      </c>
      <c r="ID48" s="4" t="s">
        <v>167</v>
      </c>
      <c r="IE48" s="9"/>
      <c r="IF48" s="9"/>
      <c r="IG48" s="9"/>
      <c r="IH48" s="9"/>
      <c r="II48" s="9"/>
      <c r="IJ48" s="9"/>
      <c r="IK48" s="9"/>
      <c r="IL48" s="9"/>
      <c r="IM48" s="9"/>
      <c r="IN48" s="9"/>
      <c r="IO48" s="9"/>
      <c r="IP48" s="9"/>
      <c r="IQ48" s="9"/>
      <c r="IR48" s="9">
        <v>2.4789120756624899E-2</v>
      </c>
      <c r="IS48" s="9"/>
      <c r="IT48" s="9"/>
      <c r="IU48" s="9"/>
      <c r="IV48" s="9"/>
      <c r="IW48" s="9"/>
      <c r="IX48" s="9"/>
      <c r="IY48" s="9"/>
      <c r="IZ48" s="9"/>
      <c r="JA48" s="9"/>
      <c r="JB48" s="9"/>
      <c r="JC48" s="9">
        <v>3.0426776297512399E-2</v>
      </c>
      <c r="JD48" s="9"/>
      <c r="JE48" s="45">
        <v>5.5215897054137299E-2</v>
      </c>
      <c r="JG48" s="4" t="s">
        <v>167</v>
      </c>
      <c r="JH48" s="32"/>
      <c r="JI48" s="32"/>
      <c r="JJ48" s="32"/>
      <c r="JK48" s="32"/>
      <c r="JL48" s="32"/>
      <c r="JM48" s="32"/>
      <c r="JN48" s="32"/>
      <c r="JO48" s="32"/>
      <c r="JP48" s="32"/>
      <c r="JQ48" s="32"/>
      <c r="JR48" s="32"/>
      <c r="JS48" s="32"/>
      <c r="JT48" s="32"/>
      <c r="JU48" s="32">
        <v>2.4789120756624899E-2</v>
      </c>
      <c r="JV48" s="32"/>
      <c r="JW48" s="32"/>
      <c r="JX48" s="32"/>
      <c r="JY48" s="32"/>
      <c r="JZ48" s="32"/>
      <c r="KA48" s="32"/>
      <c r="KB48" s="32"/>
      <c r="KC48" s="32"/>
      <c r="KD48" s="32"/>
      <c r="KE48" s="32"/>
      <c r="KF48" s="32">
        <v>3.0426776297512399E-2</v>
      </c>
      <c r="KG48" s="32"/>
      <c r="KH48" s="97">
        <v>5.5215897054137299E-2</v>
      </c>
    </row>
    <row r="49" spans="1:294" x14ac:dyDescent="0.25">
      <c r="A49" t="s">
        <v>35</v>
      </c>
      <c r="B49" t="s">
        <v>8</v>
      </c>
      <c r="C49">
        <v>2</v>
      </c>
      <c r="D49" t="s">
        <v>146</v>
      </c>
      <c r="E49">
        <v>1.7693631025899399E-2</v>
      </c>
      <c r="G49" s="2" t="s">
        <v>8</v>
      </c>
      <c r="H49" s="13">
        <v>4</v>
      </c>
      <c r="I49" s="13">
        <v>3</v>
      </c>
      <c r="J49" s="13">
        <v>5</v>
      </c>
      <c r="K49" s="13">
        <v>4</v>
      </c>
      <c r="L49" s="13">
        <v>7</v>
      </c>
      <c r="M49" s="13">
        <v>8</v>
      </c>
      <c r="N49" s="13">
        <v>25</v>
      </c>
      <c r="O49" s="13">
        <v>9</v>
      </c>
      <c r="P49" s="13">
        <v>4</v>
      </c>
      <c r="Q49" s="13">
        <v>17</v>
      </c>
      <c r="R49" s="13">
        <v>6</v>
      </c>
      <c r="S49" s="13">
        <v>11</v>
      </c>
      <c r="T49" s="13">
        <v>7</v>
      </c>
      <c r="U49" s="13">
        <v>5</v>
      </c>
      <c r="V49" s="13">
        <v>21</v>
      </c>
      <c r="W49" s="13">
        <v>7</v>
      </c>
      <c r="X49" s="13">
        <v>4</v>
      </c>
      <c r="Y49" s="13">
        <v>28</v>
      </c>
      <c r="Z49" s="13">
        <v>18</v>
      </c>
      <c r="AA49" s="13">
        <v>21</v>
      </c>
      <c r="AB49" s="13">
        <v>12</v>
      </c>
      <c r="AC49" s="13">
        <v>7</v>
      </c>
      <c r="AD49" s="13">
        <v>20</v>
      </c>
      <c r="AE49" s="13">
        <v>33</v>
      </c>
      <c r="AF49" s="13">
        <v>8</v>
      </c>
      <c r="AG49" s="13">
        <v>12</v>
      </c>
      <c r="AH49" s="13">
        <v>13</v>
      </c>
      <c r="AI49" s="13">
        <v>19</v>
      </c>
      <c r="AJ49" s="13">
        <v>34</v>
      </c>
      <c r="AK49" s="13">
        <v>39</v>
      </c>
      <c r="AL49" s="13">
        <v>20</v>
      </c>
      <c r="AM49" s="13">
        <v>34</v>
      </c>
      <c r="AN49" s="13">
        <v>22</v>
      </c>
      <c r="AO49" s="13">
        <v>17</v>
      </c>
      <c r="AP49" s="13">
        <v>20</v>
      </c>
      <c r="AQ49" s="13">
        <v>7</v>
      </c>
      <c r="AR49" s="13">
        <v>8</v>
      </c>
      <c r="AS49" s="13">
        <v>4</v>
      </c>
      <c r="AT49" s="13">
        <v>11</v>
      </c>
      <c r="AU49" s="13">
        <v>7</v>
      </c>
      <c r="AV49" s="13">
        <v>7</v>
      </c>
      <c r="AW49" s="13">
        <v>9</v>
      </c>
      <c r="AX49" s="13">
        <v>12</v>
      </c>
      <c r="AY49" s="13">
        <v>19</v>
      </c>
      <c r="AZ49" s="13">
        <v>7</v>
      </c>
      <c r="BA49" s="13">
        <v>9</v>
      </c>
      <c r="BB49" s="13">
        <v>15</v>
      </c>
      <c r="BC49" s="13">
        <v>46</v>
      </c>
      <c r="BD49" s="13">
        <v>19</v>
      </c>
      <c r="BE49" s="13">
        <v>24</v>
      </c>
      <c r="BF49" s="13">
        <v>18</v>
      </c>
      <c r="BG49" s="13">
        <v>16</v>
      </c>
      <c r="BH49" s="13">
        <v>11</v>
      </c>
      <c r="BI49" s="13">
        <v>16</v>
      </c>
      <c r="BJ49" s="13">
        <v>6</v>
      </c>
      <c r="BK49" s="13">
        <v>10</v>
      </c>
      <c r="BL49" s="13">
        <v>12</v>
      </c>
      <c r="BM49" s="13">
        <v>10</v>
      </c>
      <c r="BN49" s="13">
        <v>19</v>
      </c>
      <c r="BO49" s="13">
        <v>5</v>
      </c>
      <c r="BP49" s="13">
        <v>13</v>
      </c>
      <c r="BQ49" s="13">
        <v>12</v>
      </c>
      <c r="BR49" s="13">
        <v>13</v>
      </c>
      <c r="BS49" s="13">
        <v>5</v>
      </c>
      <c r="BT49" s="13">
        <v>5</v>
      </c>
      <c r="BU49" s="13">
        <v>2</v>
      </c>
      <c r="BV49" s="13">
        <v>4</v>
      </c>
      <c r="BW49" s="13">
        <v>17</v>
      </c>
      <c r="BX49" s="13">
        <v>10</v>
      </c>
      <c r="BY49" s="13">
        <v>28</v>
      </c>
      <c r="BZ49" s="13">
        <v>34</v>
      </c>
      <c r="CA49" s="13">
        <v>46</v>
      </c>
      <c r="CC49">
        <v>1040</v>
      </c>
      <c r="CE49" s="4" t="s">
        <v>170</v>
      </c>
      <c r="CF49" s="45">
        <v>7.0087547969595501E-2</v>
      </c>
      <c r="CI49" s="49" t="s">
        <v>148</v>
      </c>
      <c r="CJ49" s="48">
        <v>0.15992263553083738</v>
      </c>
      <c r="CK49" s="37">
        <v>9.2483736958179699E-2</v>
      </c>
      <c r="CL49" s="32">
        <v>4.5096781276759201E-2</v>
      </c>
      <c r="CM49" s="32">
        <v>2.2342117295898498E-2</v>
      </c>
      <c r="CN49" s="38"/>
      <c r="CO49" s="48">
        <v>0.25889609984627793</v>
      </c>
      <c r="CP49" s="37">
        <v>0.11893715955076831</v>
      </c>
      <c r="CQ49" s="32">
        <v>4.7197441232700199E-2</v>
      </c>
      <c r="CR49" s="32">
        <v>4.8526643738188394E-2</v>
      </c>
      <c r="CS49" s="38">
        <v>4.4234855324621E-2</v>
      </c>
      <c r="CT49" s="48">
        <v>0.31213802969029392</v>
      </c>
      <c r="CU49" s="37">
        <v>0.17217908939478432</v>
      </c>
      <c r="CV49" s="32">
        <v>4.7197441232700199E-2</v>
      </c>
      <c r="CW49" s="32">
        <v>4.8526643738188394E-2</v>
      </c>
      <c r="CX49" s="38">
        <v>4.4234855324621E-2</v>
      </c>
      <c r="CY49" s="48">
        <v>0.73095676506740925</v>
      </c>
      <c r="DC49" s="2" t="s">
        <v>43</v>
      </c>
      <c r="DD49" s="9">
        <v>2.2200017205221301E-2</v>
      </c>
      <c r="DE49" s="9"/>
      <c r="DF49" s="9"/>
      <c r="DG49" s="9"/>
      <c r="DH49" s="9"/>
      <c r="DI49" s="9"/>
      <c r="DJ49" s="9"/>
      <c r="DK49" s="9"/>
      <c r="DL49" s="9"/>
      <c r="DM49" s="9"/>
      <c r="DN49" s="9"/>
      <c r="DO49" s="9"/>
      <c r="DP49" s="9"/>
      <c r="DQ49" s="9"/>
      <c r="DR49" s="9"/>
      <c r="DS49" s="9">
        <v>2.1747070716312399E-2</v>
      </c>
      <c r="DT49" s="9"/>
      <c r="DU49" s="9"/>
      <c r="DV49" s="9"/>
      <c r="DW49" s="9"/>
      <c r="DX49" s="9"/>
      <c r="DY49" s="9">
        <v>2.1747070716312399E-2</v>
      </c>
      <c r="DZ49" s="9"/>
      <c r="EA49" s="9">
        <v>2.19104514135471E-2</v>
      </c>
      <c r="EB49" s="9"/>
      <c r="EC49" s="9"/>
      <c r="ED49" s="9"/>
      <c r="EE49" s="9"/>
      <c r="EF49" s="9">
        <v>2.1867784801424699E-2</v>
      </c>
      <c r="EG49" s="9">
        <v>2.1747070716312399E-2</v>
      </c>
      <c r="EH49" s="9"/>
      <c r="EI49" s="9"/>
      <c r="EJ49" s="9"/>
      <c r="EK49" s="9">
        <v>2.1747070716312399E-2</v>
      </c>
      <c r="EL49" s="9">
        <v>2.1583571076549499E-2</v>
      </c>
      <c r="EM49" s="9"/>
      <c r="EN49" s="9"/>
      <c r="EO49" s="9"/>
      <c r="EP49" s="9"/>
      <c r="EQ49" s="9"/>
      <c r="ER49" s="9">
        <v>2.19104514135471E-2</v>
      </c>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v>2.1747070716312399E-2</v>
      </c>
      <c r="FT49" s="9"/>
      <c r="FU49">
        <v>0.21820762949185174</v>
      </c>
      <c r="FX49" s="4" t="s">
        <v>1075</v>
      </c>
      <c r="FY49" s="9"/>
      <c r="FZ49" s="9"/>
      <c r="GA49" s="9"/>
      <c r="GB49" s="9"/>
      <c r="GC49" s="9"/>
      <c r="GD49" s="9"/>
      <c r="GE49" s="9"/>
      <c r="GF49" s="9"/>
      <c r="GG49" s="9"/>
      <c r="GH49" s="9"/>
      <c r="GI49" s="9"/>
      <c r="GJ49" s="9"/>
      <c r="GK49" s="9"/>
      <c r="GL49" s="9"/>
      <c r="GM49" s="9">
        <v>3.0433938536180101E-2</v>
      </c>
      <c r="GN49" s="9">
        <v>2.3389958641515898E-2</v>
      </c>
      <c r="GO49" s="9"/>
      <c r="GP49" s="9"/>
      <c r="GQ49" s="9"/>
      <c r="GR49" s="9"/>
      <c r="GS49" s="9"/>
      <c r="GT49" s="9"/>
      <c r="GU49" s="9"/>
      <c r="GV49" s="9"/>
      <c r="GW49" s="9"/>
      <c r="GX49" s="9"/>
      <c r="GY49" s="45">
        <v>5.3823897177695999E-2</v>
      </c>
      <c r="HA49" s="4" t="s">
        <v>1075</v>
      </c>
      <c r="HB49" s="32"/>
      <c r="HC49" s="32"/>
      <c r="HD49" s="32"/>
      <c r="HE49" s="32"/>
      <c r="HF49" s="32"/>
      <c r="HG49" s="32"/>
      <c r="HH49" s="32"/>
      <c r="HI49" s="32"/>
      <c r="HJ49" s="32"/>
      <c r="HK49" s="32"/>
      <c r="HL49" s="32"/>
      <c r="HM49" s="32"/>
      <c r="HN49" s="32"/>
      <c r="HO49" s="32"/>
      <c r="HP49" s="32">
        <v>3.0433938536180101E-2</v>
      </c>
      <c r="HQ49" s="32">
        <v>2.3389958641515898E-2</v>
      </c>
      <c r="HR49" s="32"/>
      <c r="HS49" s="32"/>
      <c r="HT49" s="32"/>
      <c r="HU49" s="32"/>
      <c r="HV49" s="32"/>
      <c r="HW49" s="32"/>
      <c r="HX49" s="32"/>
      <c r="HY49" s="32"/>
      <c r="HZ49" s="32"/>
      <c r="IA49" s="32"/>
      <c r="IB49" s="97">
        <v>5.3823897177695999E-2</v>
      </c>
      <c r="ID49" s="4" t="s">
        <v>1075</v>
      </c>
      <c r="IE49" s="9"/>
      <c r="IF49" s="9"/>
      <c r="IG49" s="9"/>
      <c r="IH49" s="9"/>
      <c r="II49" s="9"/>
      <c r="IJ49" s="9"/>
      <c r="IK49" s="9"/>
      <c r="IL49" s="9"/>
      <c r="IM49" s="9"/>
      <c r="IN49" s="9"/>
      <c r="IO49" s="9"/>
      <c r="IP49" s="9"/>
      <c r="IQ49" s="9"/>
      <c r="IR49" s="9"/>
      <c r="IS49" s="9">
        <v>3.0433938536180101E-2</v>
      </c>
      <c r="IT49" s="9">
        <v>2.3389958641515898E-2</v>
      </c>
      <c r="IU49" s="9"/>
      <c r="IV49" s="9"/>
      <c r="IW49" s="9"/>
      <c r="IX49" s="9"/>
      <c r="IY49" s="9"/>
      <c r="IZ49" s="9"/>
      <c r="JA49" s="9"/>
      <c r="JB49" s="9"/>
      <c r="JC49" s="9"/>
      <c r="JD49" s="9"/>
      <c r="JE49" s="45">
        <v>5.3823897177695999E-2</v>
      </c>
      <c r="JG49" s="4" t="s">
        <v>1075</v>
      </c>
      <c r="JH49" s="32"/>
      <c r="JI49" s="32"/>
      <c r="JJ49" s="32"/>
      <c r="JK49" s="32"/>
      <c r="JL49" s="32"/>
      <c r="JM49" s="32"/>
      <c r="JN49" s="32"/>
      <c r="JO49" s="32"/>
      <c r="JP49" s="32"/>
      <c r="JQ49" s="32"/>
      <c r="JR49" s="32"/>
      <c r="JS49" s="32"/>
      <c r="JT49" s="32"/>
      <c r="JU49" s="32"/>
      <c r="JV49" s="32">
        <v>3.0433938536180101E-2</v>
      </c>
      <c r="JW49" s="32">
        <v>2.3389958641515898E-2</v>
      </c>
      <c r="JX49" s="32"/>
      <c r="JY49" s="32"/>
      <c r="JZ49" s="32"/>
      <c r="KA49" s="32"/>
      <c r="KB49" s="32"/>
      <c r="KC49" s="32"/>
      <c r="KD49" s="32"/>
      <c r="KE49" s="32"/>
      <c r="KF49" s="32"/>
      <c r="KG49" s="32"/>
      <c r="KH49" s="97">
        <v>5.3823897177695999E-2</v>
      </c>
    </row>
    <row r="50" spans="1:294" x14ac:dyDescent="0.25">
      <c r="A50" t="s">
        <v>35</v>
      </c>
      <c r="B50" t="s">
        <v>8</v>
      </c>
      <c r="C50">
        <v>2</v>
      </c>
      <c r="D50" t="s">
        <v>132</v>
      </c>
      <c r="E50">
        <v>1.7693631025899399E-2</v>
      </c>
      <c r="G50" s="3">
        <v>2</v>
      </c>
      <c r="H50" s="13">
        <v>1</v>
      </c>
      <c r="I50" s="13">
        <v>2</v>
      </c>
      <c r="J50" s="13">
        <v>3</v>
      </c>
      <c r="K50" s="13">
        <v>2</v>
      </c>
      <c r="L50" s="13">
        <v>4</v>
      </c>
      <c r="M50" s="13">
        <v>5</v>
      </c>
      <c r="N50" s="13">
        <v>3</v>
      </c>
      <c r="O50" s="13">
        <v>1</v>
      </c>
      <c r="P50" s="13"/>
      <c r="Q50" s="13"/>
      <c r="R50" s="13">
        <v>2</v>
      </c>
      <c r="S50" s="13">
        <v>1</v>
      </c>
      <c r="T50" s="13">
        <v>1</v>
      </c>
      <c r="U50" s="13">
        <v>3</v>
      </c>
      <c r="V50" s="13">
        <v>4</v>
      </c>
      <c r="W50" s="13">
        <v>3</v>
      </c>
      <c r="X50" s="13">
        <v>2</v>
      </c>
      <c r="Y50" s="13">
        <v>13</v>
      </c>
      <c r="Z50" s="13">
        <v>11</v>
      </c>
      <c r="AA50" s="13">
        <v>2</v>
      </c>
      <c r="AB50" s="13">
        <v>5</v>
      </c>
      <c r="AC50" s="13"/>
      <c r="AD50" s="13">
        <v>1</v>
      </c>
      <c r="AE50" s="13">
        <v>16</v>
      </c>
      <c r="AF50" s="13">
        <v>3</v>
      </c>
      <c r="AG50" s="13">
        <v>5</v>
      </c>
      <c r="AH50" s="13"/>
      <c r="AI50" s="13">
        <v>10</v>
      </c>
      <c r="AJ50" s="13"/>
      <c r="AK50" s="13">
        <v>7</v>
      </c>
      <c r="AL50" s="13">
        <v>7</v>
      </c>
      <c r="AM50" s="13">
        <v>16</v>
      </c>
      <c r="AN50" s="13">
        <v>4</v>
      </c>
      <c r="AO50" s="13">
        <v>10</v>
      </c>
      <c r="AP50" s="13">
        <v>3</v>
      </c>
      <c r="AQ50" s="13">
        <v>3</v>
      </c>
      <c r="AR50" s="13">
        <v>5</v>
      </c>
      <c r="AS50" s="13">
        <v>3</v>
      </c>
      <c r="AT50" s="13">
        <v>4</v>
      </c>
      <c r="AU50" s="13"/>
      <c r="AV50" s="13">
        <v>4</v>
      </c>
      <c r="AW50" s="13">
        <v>3</v>
      </c>
      <c r="AX50" s="13">
        <v>5</v>
      </c>
      <c r="AY50" s="13">
        <v>10</v>
      </c>
      <c r="AZ50" s="13">
        <v>3</v>
      </c>
      <c r="BA50" s="13">
        <v>3</v>
      </c>
      <c r="BB50" s="13">
        <v>1</v>
      </c>
      <c r="BC50" s="13">
        <v>1</v>
      </c>
      <c r="BD50" s="13">
        <v>2</v>
      </c>
      <c r="BE50" s="13">
        <v>3</v>
      </c>
      <c r="BF50" s="13">
        <v>2</v>
      </c>
      <c r="BG50" s="13">
        <v>4</v>
      </c>
      <c r="BH50" s="13">
        <v>4</v>
      </c>
      <c r="BI50" s="13">
        <v>6</v>
      </c>
      <c r="BJ50" s="13">
        <v>3</v>
      </c>
      <c r="BK50" s="13">
        <v>2</v>
      </c>
      <c r="BL50" s="13">
        <v>2</v>
      </c>
      <c r="BM50" s="13">
        <v>1</v>
      </c>
      <c r="BN50" s="13"/>
      <c r="BO50" s="13"/>
      <c r="BP50" s="13">
        <v>3</v>
      </c>
      <c r="BQ50" s="13">
        <v>2</v>
      </c>
      <c r="BR50" s="13">
        <v>6</v>
      </c>
      <c r="BS50" s="13"/>
      <c r="BT50" s="13">
        <v>2</v>
      </c>
      <c r="BU50" s="13">
        <v>1</v>
      </c>
      <c r="BV50" s="13"/>
      <c r="BW50" s="13"/>
      <c r="BX50" s="13"/>
      <c r="BY50" s="13">
        <v>4</v>
      </c>
      <c r="BZ50" s="13">
        <v>17</v>
      </c>
      <c r="CA50" s="13">
        <v>1</v>
      </c>
      <c r="CC50">
        <v>260</v>
      </c>
      <c r="CE50" s="4" t="s">
        <v>168</v>
      </c>
      <c r="CF50" s="45">
        <v>6.7706583335389703E-2</v>
      </c>
      <c r="CI50" s="49" t="s">
        <v>187</v>
      </c>
      <c r="CJ50" s="48">
        <v>0.1442787803277529</v>
      </c>
      <c r="CK50" s="37">
        <v>7.3290332537431307E-2</v>
      </c>
      <c r="CL50" s="32">
        <v>4.9571526636055505E-2</v>
      </c>
      <c r="CM50" s="32"/>
      <c r="CN50" s="38">
        <v>2.1416921154266098E-2</v>
      </c>
      <c r="CO50" s="48">
        <v>0.28926308006085721</v>
      </c>
      <c r="CP50" s="37">
        <v>7.4757094219634099E-2</v>
      </c>
      <c r="CQ50" s="32">
        <v>9.5920115841320597E-2</v>
      </c>
      <c r="CR50" s="32">
        <v>7.2610804796787692E-2</v>
      </c>
      <c r="CS50" s="38">
        <v>4.5975065203114798E-2</v>
      </c>
      <c r="CT50" s="48">
        <v>0.28926308006085721</v>
      </c>
      <c r="CU50" s="37">
        <v>7.4757094219634099E-2</v>
      </c>
      <c r="CV50" s="32">
        <v>9.5920115841320597E-2</v>
      </c>
      <c r="CW50" s="32">
        <v>7.2610804796787692E-2</v>
      </c>
      <c r="CX50" s="38">
        <v>4.5975065203114798E-2</v>
      </c>
      <c r="CY50" s="48">
        <v>0.72280494044946719</v>
      </c>
      <c r="DC50" s="2" t="s">
        <v>44</v>
      </c>
      <c r="DD50" s="9"/>
      <c r="DE50" s="9"/>
      <c r="DF50" s="9"/>
      <c r="DG50" s="9"/>
      <c r="DH50" s="9"/>
      <c r="DI50" s="9">
        <v>2.7848692663824899E-2</v>
      </c>
      <c r="DJ50" s="9"/>
      <c r="DK50" s="9"/>
      <c r="DL50" s="9"/>
      <c r="DM50" s="9"/>
      <c r="DN50" s="9"/>
      <c r="DO50" s="9">
        <v>2.4965442049831602E-2</v>
      </c>
      <c r="DP50" s="9"/>
      <c r="DQ50" s="9"/>
      <c r="DR50" s="9"/>
      <c r="DS50" s="9"/>
      <c r="DT50" s="9"/>
      <c r="DU50" s="9"/>
      <c r="DV50" s="9"/>
      <c r="DW50" s="9"/>
      <c r="DX50" s="9">
        <v>3.5794603889982103E-2</v>
      </c>
      <c r="DY50" s="9"/>
      <c r="DZ50" s="9"/>
      <c r="EA50" s="9"/>
      <c r="EB50" s="9"/>
      <c r="EC50" s="9"/>
      <c r="ED50" s="9">
        <v>2.91175466386796E-2</v>
      </c>
      <c r="EE50" s="9"/>
      <c r="EF50" s="9"/>
      <c r="EG50" s="9"/>
      <c r="EH50" s="9"/>
      <c r="EI50" s="9"/>
      <c r="EJ50" s="9"/>
      <c r="EK50" s="9"/>
      <c r="EL50" s="9"/>
      <c r="EM50" s="9"/>
      <c r="EN50" s="9"/>
      <c r="EO50" s="9"/>
      <c r="EP50" s="9"/>
      <c r="EQ50" s="9"/>
      <c r="ER50" s="9"/>
      <c r="ES50" s="9"/>
      <c r="ET50" s="9"/>
      <c r="EU50" s="9"/>
      <c r="EV50" s="9"/>
      <c r="EW50" s="9"/>
      <c r="EX50" s="9"/>
      <c r="EY50" s="9">
        <v>2.7848692663824899E-2</v>
      </c>
      <c r="EZ50" s="9"/>
      <c r="FA50" s="9"/>
      <c r="FB50" s="9"/>
      <c r="FC50" s="9"/>
      <c r="FD50" s="9"/>
      <c r="FE50" s="9"/>
      <c r="FF50" s="9"/>
      <c r="FG50" s="9"/>
      <c r="FH50" s="9">
        <v>4.6068227295205398E-2</v>
      </c>
      <c r="FI50" s="9"/>
      <c r="FJ50" s="9">
        <v>2.3056355942527001E-2</v>
      </c>
      <c r="FK50" s="9"/>
      <c r="FL50" s="9"/>
      <c r="FM50" s="9"/>
      <c r="FN50" s="9"/>
      <c r="FO50" s="9"/>
      <c r="FP50" s="9">
        <v>2.8920948562825701E-2</v>
      </c>
      <c r="FQ50" s="9"/>
      <c r="FR50" s="9">
        <v>3.4989926974222499E-2</v>
      </c>
      <c r="FS50" s="9"/>
      <c r="FT50" s="9">
        <v>2.2527837363650001E-2</v>
      </c>
      <c r="FU50">
        <v>0.30113827404457372</v>
      </c>
      <c r="FX50" s="4" t="s">
        <v>1117</v>
      </c>
      <c r="FY50" s="9"/>
      <c r="FZ50" s="9"/>
      <c r="GA50" s="9"/>
      <c r="GB50" s="9"/>
      <c r="GC50" s="9"/>
      <c r="GD50" s="9"/>
      <c r="GE50" s="9"/>
      <c r="GF50" s="9"/>
      <c r="GG50" s="9"/>
      <c r="GH50" s="9"/>
      <c r="GI50" s="9"/>
      <c r="GJ50" s="9">
        <v>2.6621842583040602E-2</v>
      </c>
      <c r="GK50" s="9"/>
      <c r="GL50" s="9"/>
      <c r="GM50" s="9"/>
      <c r="GN50" s="9"/>
      <c r="GO50" s="9"/>
      <c r="GP50" s="9">
        <v>2.4025469357660201E-2</v>
      </c>
      <c r="GQ50" s="9"/>
      <c r="GR50" s="9"/>
      <c r="GS50" s="9"/>
      <c r="GT50" s="9"/>
      <c r="GU50" s="9"/>
      <c r="GV50" s="9"/>
      <c r="GW50" s="9"/>
      <c r="GX50" s="9"/>
      <c r="GY50" s="45">
        <v>5.0647311940700802E-2</v>
      </c>
      <c r="HA50" s="4" t="s">
        <v>1117</v>
      </c>
      <c r="HB50" s="32"/>
      <c r="HC50" s="32"/>
      <c r="HD50" s="32"/>
      <c r="HE50" s="32"/>
      <c r="HF50" s="32"/>
      <c r="HG50" s="32"/>
      <c r="HH50" s="32"/>
      <c r="HI50" s="32"/>
      <c r="HJ50" s="32"/>
      <c r="HK50" s="32"/>
      <c r="HL50" s="32"/>
      <c r="HM50" s="32">
        <v>2.6621842583040602E-2</v>
      </c>
      <c r="HN50" s="32"/>
      <c r="HO50" s="32"/>
      <c r="HP50" s="32"/>
      <c r="HQ50" s="32"/>
      <c r="HR50" s="32"/>
      <c r="HS50" s="32">
        <v>2.4025469357660201E-2</v>
      </c>
      <c r="HT50" s="32"/>
      <c r="HU50" s="32"/>
      <c r="HV50" s="32"/>
      <c r="HW50" s="32"/>
      <c r="HX50" s="32"/>
      <c r="HY50" s="32"/>
      <c r="HZ50" s="32"/>
      <c r="IA50" s="32"/>
      <c r="IB50" s="97">
        <v>5.0647311940700802E-2</v>
      </c>
      <c r="ID50" s="4" t="s">
        <v>1117</v>
      </c>
      <c r="IE50" s="9"/>
      <c r="IF50" s="9"/>
      <c r="IG50" s="9"/>
      <c r="IH50" s="9"/>
      <c r="II50" s="9"/>
      <c r="IJ50" s="9"/>
      <c r="IK50" s="9"/>
      <c r="IL50" s="9"/>
      <c r="IM50" s="9"/>
      <c r="IN50" s="9"/>
      <c r="IO50" s="9"/>
      <c r="IP50" s="9">
        <v>2.6621842583040602E-2</v>
      </c>
      <c r="IQ50" s="9"/>
      <c r="IR50" s="9"/>
      <c r="IS50" s="9"/>
      <c r="IT50" s="9"/>
      <c r="IU50" s="9"/>
      <c r="IV50" s="9">
        <v>2.4025469357660201E-2</v>
      </c>
      <c r="IW50" s="9"/>
      <c r="IX50" s="9"/>
      <c r="IY50" s="9"/>
      <c r="IZ50" s="9"/>
      <c r="JA50" s="9"/>
      <c r="JB50" s="9"/>
      <c r="JC50" s="9"/>
      <c r="JD50" s="9"/>
      <c r="JE50" s="45">
        <v>5.0647311940700802E-2</v>
      </c>
      <c r="JG50" s="4" t="s">
        <v>1117</v>
      </c>
      <c r="JH50" s="32"/>
      <c r="JI50" s="32"/>
      <c r="JJ50" s="32"/>
      <c r="JK50" s="32"/>
      <c r="JL50" s="32"/>
      <c r="JM50" s="32"/>
      <c r="JN50" s="32"/>
      <c r="JO50" s="32"/>
      <c r="JP50" s="32"/>
      <c r="JQ50" s="32"/>
      <c r="JR50" s="32"/>
      <c r="JS50" s="32">
        <v>2.6621842583040602E-2</v>
      </c>
      <c r="JT50" s="32"/>
      <c r="JU50" s="32"/>
      <c r="JV50" s="32"/>
      <c r="JW50" s="32"/>
      <c r="JX50" s="32"/>
      <c r="JY50" s="32">
        <v>2.4025469357660201E-2</v>
      </c>
      <c r="JZ50" s="32"/>
      <c r="KA50" s="32"/>
      <c r="KB50" s="32"/>
      <c r="KC50" s="32"/>
      <c r="KD50" s="32"/>
      <c r="KE50" s="32"/>
      <c r="KF50" s="32"/>
      <c r="KG50" s="32"/>
      <c r="KH50" s="97">
        <v>5.0647311940700802E-2</v>
      </c>
    </row>
    <row r="51" spans="1:294" x14ac:dyDescent="0.25">
      <c r="A51" t="s">
        <v>35</v>
      </c>
      <c r="B51" t="s">
        <v>8</v>
      </c>
      <c r="C51">
        <v>2</v>
      </c>
      <c r="D51" t="s">
        <v>140</v>
      </c>
      <c r="E51">
        <v>1.7693631025899399E-2</v>
      </c>
      <c r="G51" s="3">
        <v>3</v>
      </c>
      <c r="H51" s="13">
        <v>2</v>
      </c>
      <c r="I51" s="13"/>
      <c r="J51" s="13">
        <v>1</v>
      </c>
      <c r="K51" s="13">
        <v>1</v>
      </c>
      <c r="L51" s="13">
        <v>2</v>
      </c>
      <c r="M51" s="13">
        <v>2</v>
      </c>
      <c r="N51" s="13">
        <v>6</v>
      </c>
      <c r="O51" s="13">
        <v>3</v>
      </c>
      <c r="P51" s="13"/>
      <c r="Q51" s="13">
        <v>5</v>
      </c>
      <c r="R51" s="13">
        <v>1</v>
      </c>
      <c r="S51" s="13">
        <v>1</v>
      </c>
      <c r="T51" s="13">
        <v>1</v>
      </c>
      <c r="U51" s="13">
        <v>2</v>
      </c>
      <c r="V51" s="13">
        <v>7</v>
      </c>
      <c r="W51" s="13">
        <v>3</v>
      </c>
      <c r="X51" s="13">
        <v>1</v>
      </c>
      <c r="Y51" s="13">
        <v>11</v>
      </c>
      <c r="Z51" s="13">
        <v>5</v>
      </c>
      <c r="AA51" s="13">
        <v>7</v>
      </c>
      <c r="AB51" s="13">
        <v>2</v>
      </c>
      <c r="AC51" s="13">
        <v>2</v>
      </c>
      <c r="AD51" s="13">
        <v>4</v>
      </c>
      <c r="AE51" s="13">
        <v>12</v>
      </c>
      <c r="AF51" s="13">
        <v>1</v>
      </c>
      <c r="AG51" s="13">
        <v>4</v>
      </c>
      <c r="AH51" s="13">
        <v>4</v>
      </c>
      <c r="AI51" s="13">
        <v>2</v>
      </c>
      <c r="AJ51" s="13">
        <v>7</v>
      </c>
      <c r="AK51" s="13">
        <v>6</v>
      </c>
      <c r="AL51" s="13">
        <v>4</v>
      </c>
      <c r="AM51" s="13">
        <v>13</v>
      </c>
      <c r="AN51" s="13">
        <v>6</v>
      </c>
      <c r="AO51" s="13">
        <v>5</v>
      </c>
      <c r="AP51" s="13">
        <v>7</v>
      </c>
      <c r="AQ51" s="13">
        <v>3</v>
      </c>
      <c r="AR51" s="13">
        <v>2</v>
      </c>
      <c r="AS51" s="13">
        <v>1</v>
      </c>
      <c r="AT51" s="13">
        <v>2</v>
      </c>
      <c r="AU51" s="13">
        <v>2</v>
      </c>
      <c r="AV51" s="13">
        <v>2</v>
      </c>
      <c r="AW51" s="13">
        <v>1</v>
      </c>
      <c r="AX51" s="13">
        <v>4</v>
      </c>
      <c r="AY51" s="13">
        <v>2</v>
      </c>
      <c r="AZ51" s="13">
        <v>4</v>
      </c>
      <c r="BA51" s="13">
        <v>2</v>
      </c>
      <c r="BB51" s="13">
        <v>4</v>
      </c>
      <c r="BC51" s="13">
        <v>11</v>
      </c>
      <c r="BD51" s="13">
        <v>6</v>
      </c>
      <c r="BE51" s="13">
        <v>5</v>
      </c>
      <c r="BF51" s="13">
        <v>5</v>
      </c>
      <c r="BG51" s="13">
        <v>5</v>
      </c>
      <c r="BH51" s="13">
        <v>3</v>
      </c>
      <c r="BI51" s="13">
        <v>3</v>
      </c>
      <c r="BJ51" s="13">
        <v>2</v>
      </c>
      <c r="BK51" s="13">
        <v>1</v>
      </c>
      <c r="BL51" s="13">
        <v>4</v>
      </c>
      <c r="BM51" s="13">
        <v>2</v>
      </c>
      <c r="BN51" s="13">
        <v>3</v>
      </c>
      <c r="BO51" s="13">
        <v>1</v>
      </c>
      <c r="BP51" s="13">
        <v>1</v>
      </c>
      <c r="BQ51" s="13">
        <v>2</v>
      </c>
      <c r="BR51" s="13"/>
      <c r="BS51" s="13"/>
      <c r="BT51" s="13">
        <v>3</v>
      </c>
      <c r="BU51" s="13"/>
      <c r="BV51" s="13">
        <v>1</v>
      </c>
      <c r="BW51" s="13"/>
      <c r="BX51" s="13">
        <v>3</v>
      </c>
      <c r="BY51" s="13">
        <v>8</v>
      </c>
      <c r="BZ51" s="13">
        <v>11</v>
      </c>
      <c r="CA51" s="13">
        <v>11</v>
      </c>
      <c r="CC51">
        <v>260</v>
      </c>
      <c r="CE51" s="4" t="s">
        <v>176</v>
      </c>
      <c r="CF51" s="45">
        <v>6.4147358018053199E-2</v>
      </c>
      <c r="CI51" s="49" t="s">
        <v>160</v>
      </c>
      <c r="CJ51" s="48">
        <v>0.19002522794672272</v>
      </c>
      <c r="CK51" s="37"/>
      <c r="CL51" s="32">
        <v>6.0820601874241695E-2</v>
      </c>
      <c r="CM51" s="32">
        <v>5.8489538065016701E-2</v>
      </c>
      <c r="CN51" s="38">
        <v>7.0715088007464302E-2</v>
      </c>
      <c r="CO51" s="48">
        <v>0.25734556224103977</v>
      </c>
      <c r="CP51" s="37"/>
      <c r="CQ51" s="32">
        <v>3.0774384981032198E-2</v>
      </c>
      <c r="CR51" s="32">
        <v>8.60889247134735E-2</v>
      </c>
      <c r="CS51" s="38">
        <v>0.1404822525465341</v>
      </c>
      <c r="CT51" s="48">
        <v>0.25816566557717635</v>
      </c>
      <c r="CU51" s="37"/>
      <c r="CV51" s="32">
        <v>3.1429127691266899E-2</v>
      </c>
      <c r="CW51" s="32">
        <v>8.60889247134735E-2</v>
      </c>
      <c r="CX51" s="38">
        <v>0.14064761317243599</v>
      </c>
      <c r="CY51" s="48">
        <v>0.70553645576493884</v>
      </c>
      <c r="DC51" s="2" t="s">
        <v>45</v>
      </c>
      <c r="DD51" s="9"/>
      <c r="DE51" s="9"/>
      <c r="DF51" s="9"/>
      <c r="DG51" s="9"/>
      <c r="DH51" s="9"/>
      <c r="DI51" s="9"/>
      <c r="DJ51" s="9"/>
      <c r="DK51" s="9"/>
      <c r="DL51" s="9"/>
      <c r="DM51" s="9"/>
      <c r="DN51" s="9"/>
      <c r="DO51" s="9"/>
      <c r="DP51" s="9"/>
      <c r="DQ51" s="9"/>
      <c r="DR51" s="9"/>
      <c r="DS51" s="9"/>
      <c r="DT51" s="9"/>
      <c r="DU51" s="9">
        <v>2.5749389267578599E-2</v>
      </c>
      <c r="DV51" s="9"/>
      <c r="DW51" s="9"/>
      <c r="DX51" s="9">
        <v>2.6421254366760301E-2</v>
      </c>
      <c r="DY51" s="9"/>
      <c r="DZ51" s="9"/>
      <c r="EA51" s="9"/>
      <c r="EB51" s="9">
        <v>4.7464097162199098E-2</v>
      </c>
      <c r="EC51" s="9"/>
      <c r="ED51" s="9">
        <v>3.6700907567730999E-2</v>
      </c>
      <c r="EE51" s="9">
        <v>3.1362810540027798E-2</v>
      </c>
      <c r="EF51" s="9"/>
      <c r="EG51" s="9"/>
      <c r="EH51" s="9"/>
      <c r="EI51" s="9"/>
      <c r="EJ51" s="9">
        <v>2.5749389267578599E-2</v>
      </c>
      <c r="EK51" s="9"/>
      <c r="EL51" s="9"/>
      <c r="EM51" s="9"/>
      <c r="EN51" s="9"/>
      <c r="EO51" s="9"/>
      <c r="EP51" s="9"/>
      <c r="EQ51" s="9"/>
      <c r="ER51" s="9"/>
      <c r="ES51" s="9"/>
      <c r="ET51" s="9"/>
      <c r="EU51" s="9"/>
      <c r="EV51" s="9">
        <v>2.7970677957851801E-2</v>
      </c>
      <c r="EW51" s="9">
        <v>2.6921839171914E-2</v>
      </c>
      <c r="EX51" s="9"/>
      <c r="EY51" s="9"/>
      <c r="EZ51" s="9">
        <v>2.7970677957851801E-2</v>
      </c>
      <c r="FA51" s="9"/>
      <c r="FB51" s="9"/>
      <c r="FC51" s="9"/>
      <c r="FD51" s="9"/>
      <c r="FE51" s="9"/>
      <c r="FF51" s="9"/>
      <c r="FG51" s="9"/>
      <c r="FH51" s="9"/>
      <c r="FI51" s="9"/>
      <c r="FJ51" s="9"/>
      <c r="FK51" s="9"/>
      <c r="FL51" s="9"/>
      <c r="FM51" s="9"/>
      <c r="FN51" s="9"/>
      <c r="FO51" s="9"/>
      <c r="FP51" s="9"/>
      <c r="FQ51" s="9"/>
      <c r="FR51" s="9"/>
      <c r="FS51" s="9"/>
      <c r="FT51" s="9">
        <v>2.6921839171914E-2</v>
      </c>
      <c r="FU51">
        <v>0.303232882431407</v>
      </c>
      <c r="FX51" s="4" t="s">
        <v>202</v>
      </c>
      <c r="FY51" s="9"/>
      <c r="FZ51" s="9"/>
      <c r="GA51" s="9"/>
      <c r="GB51" s="9"/>
      <c r="GC51" s="9"/>
      <c r="GD51" s="9"/>
      <c r="GE51" s="9"/>
      <c r="GF51" s="9"/>
      <c r="GG51" s="9"/>
      <c r="GH51" s="9"/>
      <c r="GI51" s="9"/>
      <c r="GJ51" s="9"/>
      <c r="GK51" s="9"/>
      <c r="GL51" s="9">
        <v>2.4821364889991301E-2</v>
      </c>
      <c r="GM51" s="9"/>
      <c r="GN51" s="9"/>
      <c r="GO51" s="9"/>
      <c r="GP51" s="9"/>
      <c r="GQ51" s="9">
        <v>2.3743454628478902E-2</v>
      </c>
      <c r="GR51" s="9"/>
      <c r="GS51" s="9"/>
      <c r="GT51" s="9"/>
      <c r="GU51" s="9"/>
      <c r="GV51" s="9"/>
      <c r="GW51" s="9"/>
      <c r="GX51" s="9"/>
      <c r="GY51" s="45">
        <v>4.8564819518470206E-2</v>
      </c>
      <c r="HA51" s="4" t="s">
        <v>202</v>
      </c>
      <c r="HB51" s="32"/>
      <c r="HC51" s="32"/>
      <c r="HD51" s="32"/>
      <c r="HE51" s="32"/>
      <c r="HF51" s="32"/>
      <c r="HG51" s="32"/>
      <c r="HH51" s="32"/>
      <c r="HI51" s="32"/>
      <c r="HJ51" s="32"/>
      <c r="HK51" s="32"/>
      <c r="HL51" s="32"/>
      <c r="HM51" s="32"/>
      <c r="HN51" s="32"/>
      <c r="HO51" s="32">
        <v>2.4821364889991301E-2</v>
      </c>
      <c r="HP51" s="32"/>
      <c r="HQ51" s="32"/>
      <c r="HR51" s="32"/>
      <c r="HS51" s="32"/>
      <c r="HT51" s="32">
        <v>2.3743454628478902E-2</v>
      </c>
      <c r="HU51" s="32"/>
      <c r="HV51" s="32"/>
      <c r="HW51" s="32"/>
      <c r="HX51" s="32"/>
      <c r="HY51" s="32"/>
      <c r="HZ51" s="32"/>
      <c r="IA51" s="32"/>
      <c r="IB51" s="97">
        <v>4.8564819518470206E-2</v>
      </c>
      <c r="ID51" s="4" t="s">
        <v>202</v>
      </c>
      <c r="IE51" s="9"/>
      <c r="IF51" s="9"/>
      <c r="IG51" s="9"/>
      <c r="IH51" s="9"/>
      <c r="II51" s="9"/>
      <c r="IJ51" s="9"/>
      <c r="IK51" s="9"/>
      <c r="IL51" s="9"/>
      <c r="IM51" s="9"/>
      <c r="IN51" s="9"/>
      <c r="IO51" s="9"/>
      <c r="IP51" s="9"/>
      <c r="IQ51" s="9"/>
      <c r="IR51" s="9">
        <v>2.4821364889991301E-2</v>
      </c>
      <c r="IS51" s="9"/>
      <c r="IT51" s="9"/>
      <c r="IU51" s="9"/>
      <c r="IV51" s="9"/>
      <c r="IW51" s="9">
        <v>2.3743454628478902E-2</v>
      </c>
      <c r="IX51" s="9"/>
      <c r="IY51" s="9"/>
      <c r="IZ51" s="9"/>
      <c r="JA51" s="9"/>
      <c r="JB51" s="9"/>
      <c r="JC51" s="9"/>
      <c r="JD51" s="9"/>
      <c r="JE51" s="45">
        <v>4.8564819518470206E-2</v>
      </c>
      <c r="JG51" s="4" t="s">
        <v>202</v>
      </c>
      <c r="JH51" s="32"/>
      <c r="JI51" s="32"/>
      <c r="JJ51" s="32"/>
      <c r="JK51" s="32"/>
      <c r="JL51" s="32"/>
      <c r="JM51" s="32"/>
      <c r="JN51" s="32"/>
      <c r="JO51" s="32"/>
      <c r="JP51" s="32"/>
      <c r="JQ51" s="32"/>
      <c r="JR51" s="32"/>
      <c r="JS51" s="32"/>
      <c r="JT51" s="32"/>
      <c r="JU51" s="32">
        <v>2.4821364889991301E-2</v>
      </c>
      <c r="JV51" s="32"/>
      <c r="JW51" s="32"/>
      <c r="JX51" s="32"/>
      <c r="JY51" s="32"/>
      <c r="JZ51" s="32">
        <v>2.3743454628478902E-2</v>
      </c>
      <c r="KA51" s="32"/>
      <c r="KB51" s="32"/>
      <c r="KC51" s="32"/>
      <c r="KD51" s="32"/>
      <c r="KE51" s="32"/>
      <c r="KF51" s="32"/>
      <c r="KG51" s="32"/>
      <c r="KH51" s="97">
        <v>4.8564819518470206E-2</v>
      </c>
    </row>
    <row r="52" spans="1:294" x14ac:dyDescent="0.25">
      <c r="A52" t="s">
        <v>35</v>
      </c>
      <c r="B52" t="s">
        <v>8</v>
      </c>
      <c r="C52">
        <v>3</v>
      </c>
      <c r="D52" t="s">
        <v>134</v>
      </c>
      <c r="E52">
        <v>3.94402622271596E-2</v>
      </c>
      <c r="G52" s="3">
        <v>4</v>
      </c>
      <c r="H52" s="13">
        <v>1</v>
      </c>
      <c r="I52" s="13">
        <v>1</v>
      </c>
      <c r="J52" s="13">
        <v>1</v>
      </c>
      <c r="K52" s="13">
        <v>1</v>
      </c>
      <c r="L52" s="13">
        <v>1</v>
      </c>
      <c r="M52" s="13"/>
      <c r="N52" s="13">
        <v>9</v>
      </c>
      <c r="O52" s="13">
        <v>2</v>
      </c>
      <c r="P52" s="13">
        <v>1</v>
      </c>
      <c r="Q52" s="13">
        <v>6</v>
      </c>
      <c r="R52" s="13">
        <v>1</v>
      </c>
      <c r="S52" s="13">
        <v>5</v>
      </c>
      <c r="T52" s="13">
        <v>2</v>
      </c>
      <c r="U52" s="13"/>
      <c r="V52" s="13">
        <v>7</v>
      </c>
      <c r="W52" s="13">
        <v>1</v>
      </c>
      <c r="X52" s="13"/>
      <c r="Y52" s="13">
        <v>3</v>
      </c>
      <c r="Z52" s="13">
        <v>2</v>
      </c>
      <c r="AA52" s="13">
        <v>7</v>
      </c>
      <c r="AB52" s="13">
        <v>3</v>
      </c>
      <c r="AC52" s="13">
        <v>2</v>
      </c>
      <c r="AD52" s="13">
        <v>6</v>
      </c>
      <c r="AE52" s="13">
        <v>4</v>
      </c>
      <c r="AF52" s="13">
        <v>3</v>
      </c>
      <c r="AG52" s="13">
        <v>2</v>
      </c>
      <c r="AH52" s="13">
        <v>4</v>
      </c>
      <c r="AI52" s="13">
        <v>3</v>
      </c>
      <c r="AJ52" s="13">
        <v>13</v>
      </c>
      <c r="AK52" s="13">
        <v>12</v>
      </c>
      <c r="AL52" s="13">
        <v>6</v>
      </c>
      <c r="AM52" s="13">
        <v>4</v>
      </c>
      <c r="AN52" s="13">
        <v>9</v>
      </c>
      <c r="AO52" s="13">
        <v>2</v>
      </c>
      <c r="AP52" s="13">
        <v>5</v>
      </c>
      <c r="AQ52" s="13">
        <v>1</v>
      </c>
      <c r="AR52" s="13"/>
      <c r="AS52" s="13"/>
      <c r="AT52" s="13">
        <v>3</v>
      </c>
      <c r="AU52" s="13">
        <v>2</v>
      </c>
      <c r="AV52" s="13">
        <v>1</v>
      </c>
      <c r="AW52" s="13">
        <v>3</v>
      </c>
      <c r="AX52" s="13">
        <v>2</v>
      </c>
      <c r="AY52" s="13">
        <v>3</v>
      </c>
      <c r="AZ52" s="13"/>
      <c r="BA52" s="13">
        <v>2</v>
      </c>
      <c r="BB52" s="13">
        <v>3</v>
      </c>
      <c r="BC52" s="13">
        <v>15</v>
      </c>
      <c r="BD52" s="13">
        <v>5</v>
      </c>
      <c r="BE52" s="13">
        <v>9</v>
      </c>
      <c r="BF52" s="13">
        <v>5</v>
      </c>
      <c r="BG52" s="13">
        <v>3</v>
      </c>
      <c r="BH52" s="13">
        <v>2</v>
      </c>
      <c r="BI52" s="13">
        <v>4</v>
      </c>
      <c r="BJ52" s="13"/>
      <c r="BK52" s="13">
        <v>4</v>
      </c>
      <c r="BL52" s="13">
        <v>3</v>
      </c>
      <c r="BM52" s="13">
        <v>3</v>
      </c>
      <c r="BN52" s="13">
        <v>4</v>
      </c>
      <c r="BO52" s="13">
        <v>2</v>
      </c>
      <c r="BP52" s="13">
        <v>4</v>
      </c>
      <c r="BQ52" s="13">
        <v>4</v>
      </c>
      <c r="BR52" s="13">
        <v>3</v>
      </c>
      <c r="BS52" s="13">
        <v>3</v>
      </c>
      <c r="BT52" s="13"/>
      <c r="BU52" s="13"/>
      <c r="BV52" s="13"/>
      <c r="BW52" s="13">
        <v>6</v>
      </c>
      <c r="BX52" s="13">
        <v>4</v>
      </c>
      <c r="BY52" s="13">
        <v>8</v>
      </c>
      <c r="BZ52" s="13">
        <v>5</v>
      </c>
      <c r="CA52" s="13">
        <v>15</v>
      </c>
      <c r="CC52">
        <v>260</v>
      </c>
      <c r="CE52" s="4" t="s">
        <v>167</v>
      </c>
      <c r="CF52" s="45">
        <v>5.5215897054137299E-2</v>
      </c>
      <c r="CI52" s="49" t="s">
        <v>171</v>
      </c>
      <c r="CJ52" s="48">
        <v>0.170303233042328</v>
      </c>
      <c r="CK52" s="37">
        <v>7.2961997415709398E-2</v>
      </c>
      <c r="CL52" s="32">
        <v>9.7341235626618602E-2</v>
      </c>
      <c r="CM52" s="32"/>
      <c r="CN52" s="38"/>
      <c r="CO52" s="48">
        <v>0.26267501181238861</v>
      </c>
      <c r="CP52" s="37">
        <v>0.12533779269850351</v>
      </c>
      <c r="CQ52" s="32">
        <v>9.1775870516861591E-2</v>
      </c>
      <c r="CR52" s="32">
        <v>2.3075995274407901E-2</v>
      </c>
      <c r="CS52" s="38">
        <v>2.24853533226156E-2</v>
      </c>
      <c r="CT52" s="48">
        <v>0.26267501181238861</v>
      </c>
      <c r="CU52" s="37">
        <v>0.12533779269850351</v>
      </c>
      <c r="CV52" s="32">
        <v>9.1775870516861591E-2</v>
      </c>
      <c r="CW52" s="32">
        <v>2.3075995274407901E-2</v>
      </c>
      <c r="CX52" s="38">
        <v>2.24853533226156E-2</v>
      </c>
      <c r="CY52" s="48">
        <v>0.69565325666710531</v>
      </c>
      <c r="DC52" s="2" t="s">
        <v>46</v>
      </c>
      <c r="DD52" s="9"/>
      <c r="DE52" s="9"/>
      <c r="DF52" s="9"/>
      <c r="DG52" s="9"/>
      <c r="DH52" s="9"/>
      <c r="DI52" s="9"/>
      <c r="DJ52" s="9"/>
      <c r="DK52" s="9"/>
      <c r="DL52" s="9"/>
      <c r="DM52" s="9">
        <v>2.2615823886671899E-2</v>
      </c>
      <c r="DN52" s="9"/>
      <c r="DO52" s="9"/>
      <c r="DP52" s="9"/>
      <c r="DQ52" s="9"/>
      <c r="DR52" s="9"/>
      <c r="DS52" s="9">
        <v>2.0440481977602998E-2</v>
      </c>
      <c r="DT52" s="9"/>
      <c r="DU52" s="9"/>
      <c r="DV52" s="9"/>
      <c r="DW52" s="9"/>
      <c r="DX52" s="9"/>
      <c r="DY52" s="9">
        <v>2.0440481977602998E-2</v>
      </c>
      <c r="DZ52" s="9"/>
      <c r="EA52" s="9">
        <v>2.0521291342156901E-2</v>
      </c>
      <c r="EB52" s="9"/>
      <c r="EC52" s="9"/>
      <c r="ED52" s="9"/>
      <c r="EE52" s="9">
        <v>2.26205693237451E-2</v>
      </c>
      <c r="EF52" s="9"/>
      <c r="EG52" s="9"/>
      <c r="EH52" s="9"/>
      <c r="EI52" s="9"/>
      <c r="EJ52" s="9"/>
      <c r="EK52" s="9"/>
      <c r="EL52" s="9"/>
      <c r="EM52" s="9"/>
      <c r="EN52" s="9"/>
      <c r="EO52" s="9"/>
      <c r="EP52" s="9"/>
      <c r="EQ52" s="9"/>
      <c r="ER52" s="9">
        <v>2.0521291342156901E-2</v>
      </c>
      <c r="ES52" s="9"/>
      <c r="ET52" s="9"/>
      <c r="EU52" s="9"/>
      <c r="EV52" s="9">
        <v>2.0966866788431199E-2</v>
      </c>
      <c r="EW52" s="9"/>
      <c r="EX52" s="9">
        <v>2.0440481977602998E-2</v>
      </c>
      <c r="EY52" s="9"/>
      <c r="EZ52" s="9">
        <v>2.0966866788431199E-2</v>
      </c>
      <c r="FA52" s="9"/>
      <c r="FB52" s="9"/>
      <c r="FC52" s="9"/>
      <c r="FD52" s="9"/>
      <c r="FE52" s="9"/>
      <c r="FF52" s="9"/>
      <c r="FG52" s="9"/>
      <c r="FH52" s="9"/>
      <c r="FI52" s="9"/>
      <c r="FJ52" s="9"/>
      <c r="FK52" s="9"/>
      <c r="FL52" s="9"/>
      <c r="FM52" s="9"/>
      <c r="FN52" s="9"/>
      <c r="FO52" s="9"/>
      <c r="FP52" s="9"/>
      <c r="FQ52" s="9"/>
      <c r="FR52" s="9"/>
      <c r="FS52" s="9">
        <v>2.0440481977602998E-2</v>
      </c>
      <c r="FT52" s="9"/>
      <c r="FU52">
        <v>0.20997463738200525</v>
      </c>
      <c r="FX52" s="4" t="s">
        <v>148</v>
      </c>
      <c r="FY52" s="9"/>
      <c r="FZ52" s="9"/>
      <c r="GA52" s="9"/>
      <c r="GB52" s="9"/>
      <c r="GC52" s="9"/>
      <c r="GD52" s="9"/>
      <c r="GE52" s="9"/>
      <c r="GF52" s="9"/>
      <c r="GG52" s="9"/>
      <c r="GH52" s="9"/>
      <c r="GI52" s="9"/>
      <c r="GJ52" s="9"/>
      <c r="GK52" s="9"/>
      <c r="GL52" s="9"/>
      <c r="GM52" s="9"/>
      <c r="GN52" s="9"/>
      <c r="GO52" s="9"/>
      <c r="GP52" s="9"/>
      <c r="GQ52" s="9">
        <v>2.4017674331956299E-2</v>
      </c>
      <c r="GR52" s="9"/>
      <c r="GS52" s="9"/>
      <c r="GT52" s="9">
        <v>2.3179766900743901E-2</v>
      </c>
      <c r="GU52" s="9"/>
      <c r="GV52" s="9"/>
      <c r="GW52" s="9"/>
      <c r="GX52" s="9"/>
      <c r="GY52" s="45">
        <v>4.7197441232700199E-2</v>
      </c>
      <c r="HA52" s="4" t="s">
        <v>148</v>
      </c>
      <c r="HB52" s="32"/>
      <c r="HC52" s="32"/>
      <c r="HD52" s="32"/>
      <c r="HE52" s="32"/>
      <c r="HF52" s="32"/>
      <c r="HG52" s="32"/>
      <c r="HH52" s="32"/>
      <c r="HI52" s="32"/>
      <c r="HJ52" s="32"/>
      <c r="HK52" s="32"/>
      <c r="HL52" s="32"/>
      <c r="HM52" s="32"/>
      <c r="HN52" s="32"/>
      <c r="HO52" s="32"/>
      <c r="HP52" s="32"/>
      <c r="HQ52" s="32"/>
      <c r="HR52" s="32"/>
      <c r="HS52" s="32"/>
      <c r="HT52" s="32">
        <v>2.4017674331956299E-2</v>
      </c>
      <c r="HU52" s="32"/>
      <c r="HV52" s="32"/>
      <c r="HW52" s="32">
        <v>2.3179766900743901E-2</v>
      </c>
      <c r="HX52" s="32"/>
      <c r="HY52" s="32"/>
      <c r="HZ52" s="32"/>
      <c r="IA52" s="32"/>
      <c r="IB52" s="97">
        <v>4.7197441232700199E-2</v>
      </c>
      <c r="ID52" s="4" t="s">
        <v>148</v>
      </c>
      <c r="IE52" s="9"/>
      <c r="IF52" s="9"/>
      <c r="IG52" s="9"/>
      <c r="IH52" s="9"/>
      <c r="II52" s="9"/>
      <c r="IJ52" s="9"/>
      <c r="IK52" s="9"/>
      <c r="IL52" s="9"/>
      <c r="IM52" s="9"/>
      <c r="IN52" s="9"/>
      <c r="IO52" s="9"/>
      <c r="IP52" s="9"/>
      <c r="IQ52" s="9"/>
      <c r="IR52" s="9"/>
      <c r="IS52" s="9"/>
      <c r="IT52" s="9"/>
      <c r="IU52" s="9"/>
      <c r="IV52" s="9"/>
      <c r="IW52" s="9">
        <v>2.4017674331956299E-2</v>
      </c>
      <c r="IX52" s="9"/>
      <c r="IY52" s="9"/>
      <c r="IZ52" s="9">
        <v>2.3179766900743901E-2</v>
      </c>
      <c r="JA52" s="9"/>
      <c r="JB52" s="9"/>
      <c r="JC52" s="9"/>
      <c r="JD52" s="9"/>
      <c r="JE52" s="45">
        <v>4.7197441232700199E-2</v>
      </c>
      <c r="JG52" s="4" t="s">
        <v>148</v>
      </c>
      <c r="JH52" s="32"/>
      <c r="JI52" s="32"/>
      <c r="JJ52" s="32"/>
      <c r="JK52" s="32"/>
      <c r="JL52" s="32"/>
      <c r="JM52" s="32"/>
      <c r="JN52" s="32"/>
      <c r="JO52" s="32"/>
      <c r="JP52" s="32"/>
      <c r="JQ52" s="32"/>
      <c r="JR52" s="32"/>
      <c r="JS52" s="32"/>
      <c r="JT52" s="32"/>
      <c r="JU52" s="32"/>
      <c r="JV52" s="32"/>
      <c r="JW52" s="32"/>
      <c r="JX52" s="32"/>
      <c r="JY52" s="32"/>
      <c r="JZ52" s="32">
        <v>2.4017674331956299E-2</v>
      </c>
      <c r="KA52" s="32"/>
      <c r="KB52" s="32"/>
      <c r="KC52" s="32">
        <v>2.3179766900743901E-2</v>
      </c>
      <c r="KD52" s="32"/>
      <c r="KE52" s="32"/>
      <c r="KF52" s="32"/>
      <c r="KG52" s="32"/>
      <c r="KH52" s="97">
        <v>4.7197441232700199E-2</v>
      </c>
    </row>
    <row r="53" spans="1:294" x14ac:dyDescent="0.25">
      <c r="A53" t="s">
        <v>35</v>
      </c>
      <c r="B53" t="s">
        <v>8</v>
      </c>
      <c r="C53">
        <v>3</v>
      </c>
      <c r="D53" t="s">
        <v>158</v>
      </c>
      <c r="E53">
        <v>2.4644877915982601E-2</v>
      </c>
      <c r="G53" s="3">
        <v>5</v>
      </c>
      <c r="H53" s="13"/>
      <c r="I53" s="13"/>
      <c r="J53" s="13"/>
      <c r="K53" s="13"/>
      <c r="L53" s="13"/>
      <c r="M53" s="13">
        <v>1</v>
      </c>
      <c r="N53" s="13">
        <v>7</v>
      </c>
      <c r="O53" s="13">
        <v>3</v>
      </c>
      <c r="P53" s="13">
        <v>3</v>
      </c>
      <c r="Q53" s="13">
        <v>6</v>
      </c>
      <c r="R53" s="13">
        <v>2</v>
      </c>
      <c r="S53" s="13">
        <v>4</v>
      </c>
      <c r="T53" s="13">
        <v>3</v>
      </c>
      <c r="U53" s="13"/>
      <c r="V53" s="13">
        <v>3</v>
      </c>
      <c r="W53" s="13"/>
      <c r="X53" s="13">
        <v>1</v>
      </c>
      <c r="Y53" s="13">
        <v>1</v>
      </c>
      <c r="Z53" s="13"/>
      <c r="AA53" s="13">
        <v>5</v>
      </c>
      <c r="AB53" s="13">
        <v>2</v>
      </c>
      <c r="AC53" s="13">
        <v>3</v>
      </c>
      <c r="AD53" s="13">
        <v>9</v>
      </c>
      <c r="AE53" s="13">
        <v>1</v>
      </c>
      <c r="AF53" s="13">
        <v>1</v>
      </c>
      <c r="AG53" s="13">
        <v>1</v>
      </c>
      <c r="AH53" s="13">
        <v>5</v>
      </c>
      <c r="AI53" s="13">
        <v>4</v>
      </c>
      <c r="AJ53" s="13">
        <v>14</v>
      </c>
      <c r="AK53" s="13">
        <v>14</v>
      </c>
      <c r="AL53" s="13">
        <v>3</v>
      </c>
      <c r="AM53" s="13">
        <v>1</v>
      </c>
      <c r="AN53" s="13">
        <v>3</v>
      </c>
      <c r="AO53" s="13"/>
      <c r="AP53" s="13">
        <v>5</v>
      </c>
      <c r="AQ53" s="13"/>
      <c r="AR53" s="13">
        <v>1</v>
      </c>
      <c r="AS53" s="13"/>
      <c r="AT53" s="13">
        <v>2</v>
      </c>
      <c r="AU53" s="13">
        <v>3</v>
      </c>
      <c r="AV53" s="13"/>
      <c r="AW53" s="13">
        <v>2</v>
      </c>
      <c r="AX53" s="13">
        <v>1</v>
      </c>
      <c r="AY53" s="13">
        <v>4</v>
      </c>
      <c r="AZ53" s="13"/>
      <c r="BA53" s="13">
        <v>2</v>
      </c>
      <c r="BB53" s="13">
        <v>7</v>
      </c>
      <c r="BC53" s="13">
        <v>19</v>
      </c>
      <c r="BD53" s="13">
        <v>6</v>
      </c>
      <c r="BE53" s="13">
        <v>7</v>
      </c>
      <c r="BF53" s="13">
        <v>6</v>
      </c>
      <c r="BG53" s="13">
        <v>4</v>
      </c>
      <c r="BH53" s="13">
        <v>2</v>
      </c>
      <c r="BI53" s="13">
        <v>3</v>
      </c>
      <c r="BJ53" s="13">
        <v>1</v>
      </c>
      <c r="BK53" s="13">
        <v>3</v>
      </c>
      <c r="BL53" s="13">
        <v>3</v>
      </c>
      <c r="BM53" s="13">
        <v>4</v>
      </c>
      <c r="BN53" s="13">
        <v>12</v>
      </c>
      <c r="BO53" s="13">
        <v>2</v>
      </c>
      <c r="BP53" s="13">
        <v>5</v>
      </c>
      <c r="BQ53" s="13">
        <v>4</v>
      </c>
      <c r="BR53" s="13">
        <v>4</v>
      </c>
      <c r="BS53" s="13">
        <v>2</v>
      </c>
      <c r="BT53" s="13"/>
      <c r="BU53" s="13">
        <v>1</v>
      </c>
      <c r="BV53" s="13">
        <v>3</v>
      </c>
      <c r="BW53" s="13">
        <v>11</v>
      </c>
      <c r="BX53" s="13">
        <v>3</v>
      </c>
      <c r="BY53" s="13">
        <v>8</v>
      </c>
      <c r="BZ53" s="13">
        <v>1</v>
      </c>
      <c r="CA53" s="13">
        <v>19</v>
      </c>
      <c r="CC53">
        <v>260</v>
      </c>
      <c r="CE53" s="4" t="s">
        <v>181</v>
      </c>
      <c r="CF53" s="45">
        <v>5.3823897177695999E-2</v>
      </c>
      <c r="CI53" s="49" t="s">
        <v>182</v>
      </c>
      <c r="CJ53" s="48">
        <v>0.29612551946710486</v>
      </c>
      <c r="CK53" s="37">
        <v>5.5214777819452401E-2</v>
      </c>
      <c r="CL53" s="32">
        <v>9.4157087859992494E-2</v>
      </c>
      <c r="CM53" s="32">
        <v>7.5882248868421598E-2</v>
      </c>
      <c r="CN53" s="38">
        <v>7.0871404919238407E-2</v>
      </c>
      <c r="CO53" s="48">
        <v>0.2084372101029045</v>
      </c>
      <c r="CP53" s="37"/>
      <c r="CQ53" s="32">
        <v>9.6539726562000799E-2</v>
      </c>
      <c r="CR53" s="32">
        <v>4.4231219730365E-2</v>
      </c>
      <c r="CS53" s="38">
        <v>6.7666263810538696E-2</v>
      </c>
      <c r="CT53" s="48">
        <v>0.18531265630685601</v>
      </c>
      <c r="CU53" s="37"/>
      <c r="CV53" s="32">
        <v>7.3578650027836201E-2</v>
      </c>
      <c r="CW53" s="32">
        <v>4.4067742468481094E-2</v>
      </c>
      <c r="CX53" s="38">
        <v>6.7666263810538696E-2</v>
      </c>
      <c r="CY53" s="48">
        <v>0.68987538587686537</v>
      </c>
      <c r="DC53" s="2" t="s">
        <v>47</v>
      </c>
      <c r="DD53" s="9">
        <v>2.4846339241220601E-2</v>
      </c>
      <c r="DE53" s="9"/>
      <c r="DF53" s="9"/>
      <c r="DG53" s="9"/>
      <c r="DH53" s="9"/>
      <c r="DI53" s="9"/>
      <c r="DJ53" s="9"/>
      <c r="DK53" s="9"/>
      <c r="DL53" s="9"/>
      <c r="DM53" s="9"/>
      <c r="DN53" s="9"/>
      <c r="DO53" s="9"/>
      <c r="DP53" s="9"/>
      <c r="DQ53" s="9"/>
      <c r="DR53" s="9"/>
      <c r="DS53" s="9">
        <v>2.4846339241220601E-2</v>
      </c>
      <c r="DT53" s="9">
        <v>2.4606586487956199E-2</v>
      </c>
      <c r="DU53" s="9"/>
      <c r="DV53" s="9"/>
      <c r="DW53" s="9"/>
      <c r="DX53" s="9"/>
      <c r="DY53" s="9">
        <v>2.4846339241220601E-2</v>
      </c>
      <c r="DZ53" s="9"/>
      <c r="EA53" s="9">
        <v>2.4479130922082201E-2</v>
      </c>
      <c r="EB53" s="9"/>
      <c r="EC53" s="9"/>
      <c r="ED53" s="9"/>
      <c r="EE53" s="9"/>
      <c r="EF53" s="9"/>
      <c r="EG53" s="9">
        <v>2.4846339241220601E-2</v>
      </c>
      <c r="EH53" s="9"/>
      <c r="EI53" s="9">
        <v>2.4606586487956199E-2</v>
      </c>
      <c r="EJ53" s="9"/>
      <c r="EK53" s="9">
        <v>2.4846339241220601E-2</v>
      </c>
      <c r="EL53" s="9"/>
      <c r="EM53" s="9"/>
      <c r="EN53" s="9"/>
      <c r="EO53" s="9"/>
      <c r="EP53" s="9"/>
      <c r="EQ53" s="9"/>
      <c r="ER53" s="9">
        <v>2.4479130922082201E-2</v>
      </c>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v>2.4846339241220601E-2</v>
      </c>
      <c r="FT53" s="9"/>
      <c r="FU53">
        <v>0.24724947026740038</v>
      </c>
      <c r="FX53" s="4" t="s">
        <v>162</v>
      </c>
      <c r="FY53" s="9"/>
      <c r="FZ53" s="9"/>
      <c r="GA53" s="9"/>
      <c r="GB53" s="9"/>
      <c r="GC53" s="9"/>
      <c r="GD53" s="9"/>
      <c r="GE53" s="9"/>
      <c r="GF53" s="9"/>
      <c r="GG53" s="9"/>
      <c r="GH53" s="9"/>
      <c r="GI53" s="9"/>
      <c r="GJ53" s="9"/>
      <c r="GK53" s="9"/>
      <c r="GL53" s="9"/>
      <c r="GM53" s="9"/>
      <c r="GN53" s="9"/>
      <c r="GO53" s="9"/>
      <c r="GP53" s="9"/>
      <c r="GQ53" s="9">
        <v>2.4017674331956201E-2</v>
      </c>
      <c r="GR53" s="9"/>
      <c r="GS53" s="9"/>
      <c r="GT53" s="9">
        <v>2.3179766900743901E-2</v>
      </c>
      <c r="GU53" s="9"/>
      <c r="GV53" s="9"/>
      <c r="GW53" s="9"/>
      <c r="GX53" s="9"/>
      <c r="GY53" s="45">
        <v>4.7197441232700102E-2</v>
      </c>
      <c r="HA53" s="4" t="s">
        <v>162</v>
      </c>
      <c r="HB53" s="32"/>
      <c r="HC53" s="32"/>
      <c r="HD53" s="32"/>
      <c r="HE53" s="32"/>
      <c r="HF53" s="32"/>
      <c r="HG53" s="32"/>
      <c r="HH53" s="32"/>
      <c r="HI53" s="32"/>
      <c r="HJ53" s="32"/>
      <c r="HK53" s="32"/>
      <c r="HL53" s="32"/>
      <c r="HM53" s="32"/>
      <c r="HN53" s="32"/>
      <c r="HO53" s="32"/>
      <c r="HP53" s="32"/>
      <c r="HQ53" s="32"/>
      <c r="HR53" s="32"/>
      <c r="HS53" s="32"/>
      <c r="HT53" s="32">
        <v>2.4017674331956201E-2</v>
      </c>
      <c r="HU53" s="32"/>
      <c r="HV53" s="32"/>
      <c r="HW53" s="32">
        <v>2.3179766900743901E-2</v>
      </c>
      <c r="HX53" s="32"/>
      <c r="HY53" s="32"/>
      <c r="HZ53" s="32"/>
      <c r="IA53" s="32"/>
      <c r="IB53" s="97">
        <v>4.7197441232700102E-2</v>
      </c>
      <c r="ID53" s="4" t="s">
        <v>162</v>
      </c>
      <c r="IE53" s="9"/>
      <c r="IF53" s="9"/>
      <c r="IG53" s="9"/>
      <c r="IH53" s="9"/>
      <c r="II53" s="9"/>
      <c r="IJ53" s="9"/>
      <c r="IK53" s="9"/>
      <c r="IL53" s="9"/>
      <c r="IM53" s="9"/>
      <c r="IN53" s="9"/>
      <c r="IO53" s="9"/>
      <c r="IP53" s="9"/>
      <c r="IQ53" s="9"/>
      <c r="IR53" s="9"/>
      <c r="IS53" s="9"/>
      <c r="IT53" s="9"/>
      <c r="IU53" s="9"/>
      <c r="IV53" s="9"/>
      <c r="IW53" s="9">
        <v>2.4017674331956201E-2</v>
      </c>
      <c r="IX53" s="9"/>
      <c r="IY53" s="9"/>
      <c r="IZ53" s="9">
        <v>2.3179766900743901E-2</v>
      </c>
      <c r="JA53" s="9"/>
      <c r="JB53" s="9"/>
      <c r="JC53" s="9"/>
      <c r="JD53" s="9"/>
      <c r="JE53" s="45">
        <v>4.7197441232700102E-2</v>
      </c>
      <c r="JG53" s="4" t="s">
        <v>162</v>
      </c>
      <c r="JH53" s="32"/>
      <c r="JI53" s="32"/>
      <c r="JJ53" s="32"/>
      <c r="JK53" s="32"/>
      <c r="JL53" s="32"/>
      <c r="JM53" s="32"/>
      <c r="JN53" s="32"/>
      <c r="JO53" s="32"/>
      <c r="JP53" s="32"/>
      <c r="JQ53" s="32"/>
      <c r="JR53" s="32"/>
      <c r="JS53" s="32"/>
      <c r="JT53" s="32"/>
      <c r="JU53" s="32"/>
      <c r="JV53" s="32"/>
      <c r="JW53" s="32"/>
      <c r="JX53" s="32"/>
      <c r="JY53" s="32"/>
      <c r="JZ53" s="32">
        <v>2.4017674331956201E-2</v>
      </c>
      <c r="KA53" s="32"/>
      <c r="KB53" s="32"/>
      <c r="KC53" s="32">
        <v>2.3179766900743901E-2</v>
      </c>
      <c r="KD53" s="32"/>
      <c r="KE53" s="32"/>
      <c r="KF53" s="32"/>
      <c r="KG53" s="32"/>
      <c r="KH53" s="97">
        <v>4.7197441232700102E-2</v>
      </c>
    </row>
    <row r="54" spans="1:294" x14ac:dyDescent="0.25">
      <c r="A54" t="s">
        <v>35</v>
      </c>
      <c r="B54" t="s">
        <v>8</v>
      </c>
      <c r="C54">
        <v>3</v>
      </c>
      <c r="D54" t="s">
        <v>143</v>
      </c>
      <c r="E54">
        <v>2.4644877915982601E-2</v>
      </c>
      <c r="G54" s="2" t="s">
        <v>9</v>
      </c>
      <c r="H54" s="13">
        <v>6</v>
      </c>
      <c r="I54" s="13">
        <v>5</v>
      </c>
      <c r="J54" s="13">
        <v>9</v>
      </c>
      <c r="K54" s="13">
        <v>5</v>
      </c>
      <c r="L54" s="13">
        <v>11</v>
      </c>
      <c r="M54" s="13">
        <v>12</v>
      </c>
      <c r="N54" s="13">
        <v>21</v>
      </c>
      <c r="O54" s="13">
        <v>19</v>
      </c>
      <c r="P54" s="13">
        <v>7</v>
      </c>
      <c r="Q54" s="13">
        <v>16</v>
      </c>
      <c r="R54" s="13">
        <v>8</v>
      </c>
      <c r="S54" s="13">
        <v>10</v>
      </c>
      <c r="T54" s="13">
        <v>12</v>
      </c>
      <c r="U54" s="13">
        <v>4</v>
      </c>
      <c r="V54" s="13">
        <v>13</v>
      </c>
      <c r="W54" s="13">
        <v>7</v>
      </c>
      <c r="X54" s="13">
        <v>5</v>
      </c>
      <c r="Y54" s="13">
        <v>26</v>
      </c>
      <c r="Z54" s="13">
        <v>22</v>
      </c>
      <c r="AA54" s="13">
        <v>20</v>
      </c>
      <c r="AB54" s="13">
        <v>5</v>
      </c>
      <c r="AC54" s="13">
        <v>10</v>
      </c>
      <c r="AD54" s="13">
        <v>23</v>
      </c>
      <c r="AE54" s="13">
        <v>29</v>
      </c>
      <c r="AF54" s="13">
        <v>8</v>
      </c>
      <c r="AG54" s="13">
        <v>10</v>
      </c>
      <c r="AH54" s="13">
        <v>15</v>
      </c>
      <c r="AI54" s="13">
        <v>17</v>
      </c>
      <c r="AJ54" s="13">
        <v>29</v>
      </c>
      <c r="AK54" s="13">
        <v>38</v>
      </c>
      <c r="AL54" s="13">
        <v>12</v>
      </c>
      <c r="AM54" s="13">
        <v>32</v>
      </c>
      <c r="AN54" s="13">
        <v>14</v>
      </c>
      <c r="AO54" s="13">
        <v>21</v>
      </c>
      <c r="AP54" s="13">
        <v>21</v>
      </c>
      <c r="AQ54" s="13">
        <v>9</v>
      </c>
      <c r="AR54" s="13">
        <v>12</v>
      </c>
      <c r="AS54" s="13">
        <v>10</v>
      </c>
      <c r="AT54" s="13">
        <v>6</v>
      </c>
      <c r="AU54" s="13">
        <v>9</v>
      </c>
      <c r="AV54" s="13">
        <v>10</v>
      </c>
      <c r="AW54" s="13">
        <v>8</v>
      </c>
      <c r="AX54" s="13">
        <v>10</v>
      </c>
      <c r="AY54" s="13">
        <v>17</v>
      </c>
      <c r="AZ54" s="13">
        <v>11</v>
      </c>
      <c r="BA54" s="13">
        <v>6</v>
      </c>
      <c r="BB54" s="13">
        <v>20</v>
      </c>
      <c r="BC54" s="13">
        <v>47</v>
      </c>
      <c r="BD54" s="13">
        <v>19</v>
      </c>
      <c r="BE54" s="13">
        <v>22</v>
      </c>
      <c r="BF54" s="13">
        <v>23</v>
      </c>
      <c r="BG54" s="13">
        <v>11</v>
      </c>
      <c r="BH54" s="13">
        <v>7</v>
      </c>
      <c r="BI54" s="13">
        <v>8</v>
      </c>
      <c r="BJ54" s="13">
        <v>11</v>
      </c>
      <c r="BK54" s="13">
        <v>3</v>
      </c>
      <c r="BL54" s="13">
        <v>9</v>
      </c>
      <c r="BM54" s="13">
        <v>6</v>
      </c>
      <c r="BN54" s="13">
        <v>25</v>
      </c>
      <c r="BO54" s="13">
        <v>8</v>
      </c>
      <c r="BP54" s="13">
        <v>11</v>
      </c>
      <c r="BQ54" s="13">
        <v>17</v>
      </c>
      <c r="BR54" s="13">
        <v>11</v>
      </c>
      <c r="BS54" s="13">
        <v>10</v>
      </c>
      <c r="BT54" s="13">
        <v>4</v>
      </c>
      <c r="BU54" s="13"/>
      <c r="BV54" s="13">
        <v>9</v>
      </c>
      <c r="BW54" s="13">
        <v>9</v>
      </c>
      <c r="BX54" s="13">
        <v>17</v>
      </c>
      <c r="BY54" s="13">
        <v>20</v>
      </c>
      <c r="BZ54" s="13">
        <v>35</v>
      </c>
      <c r="CA54" s="13">
        <v>48</v>
      </c>
      <c r="CC54">
        <v>1040</v>
      </c>
      <c r="CE54" s="4" t="s">
        <v>189</v>
      </c>
      <c r="CF54" s="45">
        <v>5.0647311940700802E-2</v>
      </c>
      <c r="CI54" s="49" t="s">
        <v>162</v>
      </c>
      <c r="CJ54" s="48">
        <v>0.15992263553083738</v>
      </c>
      <c r="CK54" s="37">
        <v>9.2483736958179699E-2</v>
      </c>
      <c r="CL54" s="32">
        <v>4.5096781276759201E-2</v>
      </c>
      <c r="CM54" s="32">
        <v>2.2342117295898498E-2</v>
      </c>
      <c r="CN54" s="38"/>
      <c r="CO54" s="48">
        <v>0.23759373752718929</v>
      </c>
      <c r="CP54" s="37">
        <v>0.11893715955076831</v>
      </c>
      <c r="CQ54" s="32">
        <v>4.7197441232700102E-2</v>
      </c>
      <c r="CR54" s="32">
        <v>4.8526643738188394E-2</v>
      </c>
      <c r="CS54" s="38">
        <v>2.29324930055325E-2</v>
      </c>
      <c r="CT54" s="48">
        <v>0.29083566737120531</v>
      </c>
      <c r="CU54" s="37">
        <v>0.17217908939478432</v>
      </c>
      <c r="CV54" s="32">
        <v>4.7197441232700102E-2</v>
      </c>
      <c r="CW54" s="32">
        <v>4.8526643738188394E-2</v>
      </c>
      <c r="CX54" s="38">
        <v>2.29324930055325E-2</v>
      </c>
      <c r="CY54" s="48">
        <v>0.68835204042923193</v>
      </c>
      <c r="DC54" s="2" t="s">
        <v>48</v>
      </c>
      <c r="DD54" s="9"/>
      <c r="DE54" s="9">
        <v>2.3494138012062502E-2</v>
      </c>
      <c r="DF54" s="9"/>
      <c r="DG54" s="9">
        <v>2.3179766900743901E-2</v>
      </c>
      <c r="DH54" s="9"/>
      <c r="DI54" s="9"/>
      <c r="DJ54" s="9"/>
      <c r="DK54" s="9"/>
      <c r="DL54" s="9"/>
      <c r="DM54" s="9"/>
      <c r="DN54" s="9"/>
      <c r="DO54" s="9"/>
      <c r="DP54" s="9"/>
      <c r="DQ54" s="9"/>
      <c r="DR54" s="9"/>
      <c r="DS54" s="9">
        <v>2.3494138012062502E-2</v>
      </c>
      <c r="DT54" s="9"/>
      <c r="DU54" s="9"/>
      <c r="DV54" s="9"/>
      <c r="DW54" s="9"/>
      <c r="DX54" s="9"/>
      <c r="DY54" s="9">
        <v>2.3494138012062502E-2</v>
      </c>
      <c r="DZ54" s="9"/>
      <c r="EA54" s="9"/>
      <c r="EB54" s="9"/>
      <c r="EC54" s="9"/>
      <c r="ED54" s="9"/>
      <c r="EE54" s="9"/>
      <c r="EF54" s="9"/>
      <c r="EG54" s="9">
        <v>2.3494138012062502E-2</v>
      </c>
      <c r="EH54" s="9"/>
      <c r="EI54" s="9"/>
      <c r="EJ54" s="9"/>
      <c r="EK54" s="9">
        <v>2.3494138012062502E-2</v>
      </c>
      <c r="EL54" s="9"/>
      <c r="EM54" s="9"/>
      <c r="EN54" s="9"/>
      <c r="EO54" s="9"/>
      <c r="EP54" s="9">
        <v>2.3179766900743901E-2</v>
      </c>
      <c r="EQ54" s="9"/>
      <c r="ER54" s="9"/>
      <c r="ES54" s="9"/>
      <c r="ET54" s="9"/>
      <c r="EU54" s="9"/>
      <c r="EV54" s="9"/>
      <c r="EW54" s="9">
        <v>2.3145994053936199E-2</v>
      </c>
      <c r="EX54" s="9"/>
      <c r="EY54" s="9"/>
      <c r="EZ54" s="9"/>
      <c r="FA54" s="9"/>
      <c r="FB54" s="9"/>
      <c r="FC54" s="9"/>
      <c r="FD54" s="9"/>
      <c r="FE54" s="9"/>
      <c r="FF54" s="9"/>
      <c r="FG54" s="9"/>
      <c r="FH54" s="9"/>
      <c r="FI54" s="9"/>
      <c r="FJ54" s="9"/>
      <c r="FK54" s="9"/>
      <c r="FL54" s="9"/>
      <c r="FM54" s="9"/>
      <c r="FN54" s="9"/>
      <c r="FO54" s="9"/>
      <c r="FP54" s="9"/>
      <c r="FQ54" s="9"/>
      <c r="FR54" s="9"/>
      <c r="FS54" s="9">
        <v>2.3494138012062502E-2</v>
      </c>
      <c r="FT54" s="9">
        <v>2.3145994053936199E-2</v>
      </c>
      <c r="FU54">
        <v>0.23361634998173519</v>
      </c>
      <c r="FX54" s="4" t="s">
        <v>192</v>
      </c>
      <c r="FY54" s="9"/>
      <c r="FZ54" s="9"/>
      <c r="GA54" s="9"/>
      <c r="GB54" s="9">
        <v>2.2200017205221301E-2</v>
      </c>
      <c r="GC54" s="9"/>
      <c r="GD54" s="9"/>
      <c r="GE54" s="9"/>
      <c r="GF54" s="9"/>
      <c r="GG54" s="9"/>
      <c r="GH54" s="9"/>
      <c r="GI54" s="9"/>
      <c r="GJ54" s="9"/>
      <c r="GK54" s="9"/>
      <c r="GL54" s="9"/>
      <c r="GM54" s="9"/>
      <c r="GN54" s="9"/>
      <c r="GO54" s="9"/>
      <c r="GP54" s="9"/>
      <c r="GQ54" s="9"/>
      <c r="GR54" s="9"/>
      <c r="GS54" s="9">
        <v>2.4846339241220601E-2</v>
      </c>
      <c r="GT54" s="9"/>
      <c r="GU54" s="9"/>
      <c r="GV54" s="9"/>
      <c r="GW54" s="9"/>
      <c r="GX54" s="9"/>
      <c r="GY54" s="45">
        <v>4.7046356446441902E-2</v>
      </c>
      <c r="HA54" s="4" t="s">
        <v>192</v>
      </c>
      <c r="HB54" s="32"/>
      <c r="HC54" s="32"/>
      <c r="HD54" s="32"/>
      <c r="HE54" s="32">
        <v>2.2200017205221301E-2</v>
      </c>
      <c r="HF54" s="32"/>
      <c r="HG54" s="32"/>
      <c r="HH54" s="32"/>
      <c r="HI54" s="32"/>
      <c r="HJ54" s="32"/>
      <c r="HK54" s="32"/>
      <c r="HL54" s="32"/>
      <c r="HM54" s="32"/>
      <c r="HN54" s="32"/>
      <c r="HO54" s="32"/>
      <c r="HP54" s="32"/>
      <c r="HQ54" s="32"/>
      <c r="HR54" s="32"/>
      <c r="HS54" s="32"/>
      <c r="HT54" s="32"/>
      <c r="HU54" s="32"/>
      <c r="HV54" s="32">
        <v>2.4846339241220601E-2</v>
      </c>
      <c r="HW54" s="32"/>
      <c r="HX54" s="32"/>
      <c r="HY54" s="32"/>
      <c r="HZ54" s="32"/>
      <c r="IA54" s="32"/>
      <c r="IB54" s="97">
        <v>4.7046356446441902E-2</v>
      </c>
      <c r="ID54" s="4" t="s">
        <v>192</v>
      </c>
      <c r="IE54" s="9"/>
      <c r="IF54" s="9"/>
      <c r="IG54" s="9"/>
      <c r="IH54" s="9">
        <v>2.2200017205221301E-2</v>
      </c>
      <c r="II54" s="9"/>
      <c r="IJ54" s="9"/>
      <c r="IK54" s="9"/>
      <c r="IL54" s="9"/>
      <c r="IM54" s="9"/>
      <c r="IN54" s="9"/>
      <c r="IO54" s="9"/>
      <c r="IP54" s="9"/>
      <c r="IQ54" s="9"/>
      <c r="IR54" s="9"/>
      <c r="IS54" s="9"/>
      <c r="IT54" s="9"/>
      <c r="IU54" s="9"/>
      <c r="IV54" s="9"/>
      <c r="IW54" s="9"/>
      <c r="IX54" s="9"/>
      <c r="IY54" s="9">
        <v>2.4846339241220601E-2</v>
      </c>
      <c r="IZ54" s="9"/>
      <c r="JA54" s="9"/>
      <c r="JB54" s="9"/>
      <c r="JC54" s="9"/>
      <c r="JD54" s="9"/>
      <c r="JE54" s="45">
        <v>4.7046356446441902E-2</v>
      </c>
      <c r="JG54" s="4" t="s">
        <v>192</v>
      </c>
      <c r="JH54" s="32"/>
      <c r="JI54" s="32"/>
      <c r="JJ54" s="32"/>
      <c r="JK54" s="32">
        <v>2.2200017205221301E-2</v>
      </c>
      <c r="JL54" s="32"/>
      <c r="JM54" s="32"/>
      <c r="JN54" s="32"/>
      <c r="JO54" s="32"/>
      <c r="JP54" s="32"/>
      <c r="JQ54" s="32"/>
      <c r="JR54" s="32"/>
      <c r="JS54" s="32"/>
      <c r="JT54" s="32"/>
      <c r="JU54" s="32"/>
      <c r="JV54" s="32"/>
      <c r="JW54" s="32"/>
      <c r="JX54" s="32"/>
      <c r="JY54" s="32"/>
      <c r="JZ54" s="32"/>
      <c r="KA54" s="32"/>
      <c r="KB54" s="32">
        <v>2.4846339241220601E-2</v>
      </c>
      <c r="KC54" s="32"/>
      <c r="KD54" s="32"/>
      <c r="KE54" s="32"/>
      <c r="KF54" s="32"/>
      <c r="KG54" s="32"/>
      <c r="KH54" s="97">
        <v>4.7046356446441902E-2</v>
      </c>
    </row>
    <row r="55" spans="1:294" x14ac:dyDescent="0.25">
      <c r="A55" t="s">
        <v>35</v>
      </c>
      <c r="B55" t="s">
        <v>8</v>
      </c>
      <c r="C55">
        <v>3</v>
      </c>
      <c r="D55" t="s">
        <v>183</v>
      </c>
      <c r="E55">
        <v>2.2700022888775501E-2</v>
      </c>
      <c r="G55" s="3">
        <v>2</v>
      </c>
      <c r="H55" s="13">
        <v>3</v>
      </c>
      <c r="I55" s="13">
        <v>2</v>
      </c>
      <c r="J55" s="13">
        <v>8</v>
      </c>
      <c r="K55" s="13">
        <v>4</v>
      </c>
      <c r="L55" s="13">
        <v>5</v>
      </c>
      <c r="M55" s="13">
        <v>4</v>
      </c>
      <c r="N55" s="13">
        <v>2</v>
      </c>
      <c r="O55" s="13">
        <v>2</v>
      </c>
      <c r="P55" s="13"/>
      <c r="Q55" s="13">
        <v>1</v>
      </c>
      <c r="R55" s="13">
        <v>2</v>
      </c>
      <c r="S55" s="13"/>
      <c r="T55" s="13">
        <v>1</v>
      </c>
      <c r="U55" s="13">
        <v>3</v>
      </c>
      <c r="V55" s="13">
        <v>2</v>
      </c>
      <c r="W55" s="13">
        <v>3</v>
      </c>
      <c r="X55" s="13">
        <v>5</v>
      </c>
      <c r="Y55" s="13">
        <v>16</v>
      </c>
      <c r="Z55" s="13">
        <v>13</v>
      </c>
      <c r="AA55" s="13">
        <v>4</v>
      </c>
      <c r="AB55" s="13">
        <v>1</v>
      </c>
      <c r="AC55" s="13"/>
      <c r="AD55" s="13">
        <v>1</v>
      </c>
      <c r="AE55" s="13">
        <v>17</v>
      </c>
      <c r="AF55" s="13">
        <v>3</v>
      </c>
      <c r="AG55" s="13">
        <v>3</v>
      </c>
      <c r="AH55" s="13"/>
      <c r="AI55" s="13">
        <v>11</v>
      </c>
      <c r="AJ55" s="13"/>
      <c r="AK55" s="13">
        <v>6</v>
      </c>
      <c r="AL55" s="13">
        <v>3</v>
      </c>
      <c r="AM55" s="13">
        <v>20</v>
      </c>
      <c r="AN55" s="13">
        <v>2</v>
      </c>
      <c r="AO55" s="13">
        <v>13</v>
      </c>
      <c r="AP55" s="13">
        <v>4</v>
      </c>
      <c r="AQ55" s="13">
        <v>6</v>
      </c>
      <c r="AR55" s="13">
        <v>5</v>
      </c>
      <c r="AS55" s="13">
        <v>8</v>
      </c>
      <c r="AT55" s="13">
        <v>1</v>
      </c>
      <c r="AU55" s="13"/>
      <c r="AV55" s="13">
        <v>5</v>
      </c>
      <c r="AW55" s="13">
        <v>3</v>
      </c>
      <c r="AX55" s="13">
        <v>3</v>
      </c>
      <c r="AY55" s="13">
        <v>11</v>
      </c>
      <c r="AZ55" s="13">
        <v>5</v>
      </c>
      <c r="BA55" s="13">
        <v>2</v>
      </c>
      <c r="BB55" s="13">
        <v>2</v>
      </c>
      <c r="BC55" s="13">
        <v>2</v>
      </c>
      <c r="BD55" s="13">
        <v>2</v>
      </c>
      <c r="BE55" s="13">
        <v>2</v>
      </c>
      <c r="BF55" s="13">
        <v>3</v>
      </c>
      <c r="BG55" s="13">
        <v>2</v>
      </c>
      <c r="BH55" s="13">
        <v>2</v>
      </c>
      <c r="BI55" s="13"/>
      <c r="BJ55" s="13">
        <v>3</v>
      </c>
      <c r="BK55" s="13"/>
      <c r="BL55" s="13"/>
      <c r="BM55" s="13"/>
      <c r="BN55" s="13"/>
      <c r="BO55" s="13"/>
      <c r="BP55" s="13"/>
      <c r="BQ55" s="13">
        <v>1</v>
      </c>
      <c r="BR55" s="13">
        <v>1</v>
      </c>
      <c r="BS55" s="13"/>
      <c r="BT55" s="13">
        <v>2</v>
      </c>
      <c r="BU55" s="13"/>
      <c r="BV55" s="13"/>
      <c r="BW55" s="13"/>
      <c r="BX55" s="13">
        <v>1</v>
      </c>
      <c r="BY55" s="13"/>
      <c r="BZ55" s="13">
        <v>22</v>
      </c>
      <c r="CA55" s="13">
        <v>2</v>
      </c>
      <c r="CC55">
        <v>260</v>
      </c>
      <c r="CE55" s="4" t="s">
        <v>202</v>
      </c>
      <c r="CF55" s="45">
        <v>4.8564819518470206E-2</v>
      </c>
      <c r="CI55" s="49" t="s">
        <v>184</v>
      </c>
      <c r="CJ55" s="48">
        <v>9.7893232271362901E-2</v>
      </c>
      <c r="CK55" s="37"/>
      <c r="CL55" s="32">
        <v>2.75427606261184E-2</v>
      </c>
      <c r="CM55" s="32"/>
      <c r="CN55" s="38">
        <v>7.0350471645244494E-2</v>
      </c>
      <c r="CO55" s="48">
        <v>0.27015545507900973</v>
      </c>
      <c r="CP55" s="37"/>
      <c r="CQ55" s="32">
        <v>0.1652650420301531</v>
      </c>
      <c r="CR55" s="32">
        <v>3.4383373106298097E-2</v>
      </c>
      <c r="CS55" s="38">
        <v>7.0507039942558497E-2</v>
      </c>
      <c r="CT55" s="48">
        <v>0.27084085433125415</v>
      </c>
      <c r="CU55" s="37"/>
      <c r="CV55" s="32">
        <v>0.16595044128239758</v>
      </c>
      <c r="CW55" s="32">
        <v>3.4383373106298097E-2</v>
      </c>
      <c r="CX55" s="38">
        <v>7.0507039942558497E-2</v>
      </c>
      <c r="CY55" s="48">
        <v>0.6388895416816267</v>
      </c>
      <c r="DC55" s="2" t="s">
        <v>49</v>
      </c>
      <c r="DD55" s="9"/>
      <c r="DE55" s="9"/>
      <c r="DF55" s="9"/>
      <c r="DG55" s="9"/>
      <c r="DH55" s="9"/>
      <c r="DI55" s="9">
        <v>3.1150268423014601E-2</v>
      </c>
      <c r="DJ55" s="9"/>
      <c r="DK55" s="9"/>
      <c r="DL55" s="9"/>
      <c r="DM55" s="9"/>
      <c r="DN55" s="9"/>
      <c r="DO55" s="9"/>
      <c r="DP55" s="9"/>
      <c r="DQ55" s="9"/>
      <c r="DR55" s="9"/>
      <c r="DS55" s="9"/>
      <c r="DT55" s="9"/>
      <c r="DU55" s="9"/>
      <c r="DV55" s="9"/>
      <c r="DW55" s="9"/>
      <c r="DX55" s="9">
        <v>4.1071354088544003E-2</v>
      </c>
      <c r="DY55" s="9"/>
      <c r="DZ55" s="9"/>
      <c r="EA55" s="9"/>
      <c r="EB55" s="9"/>
      <c r="EC55" s="9"/>
      <c r="ED55" s="9"/>
      <c r="EE55" s="9">
        <v>2.6541508527332999E-2</v>
      </c>
      <c r="EF55" s="9"/>
      <c r="EG55" s="9"/>
      <c r="EH55" s="9"/>
      <c r="EI55" s="9"/>
      <c r="EJ55" s="9"/>
      <c r="EK55" s="9"/>
      <c r="EL55" s="9"/>
      <c r="EM55" s="9"/>
      <c r="EN55" s="9"/>
      <c r="EO55" s="9"/>
      <c r="EP55" s="9"/>
      <c r="EQ55" s="9"/>
      <c r="ER55" s="9"/>
      <c r="ES55" s="9"/>
      <c r="ET55" s="9"/>
      <c r="EU55" s="9"/>
      <c r="EV55" s="9"/>
      <c r="EW55" s="9">
        <v>3.6274887846996097E-2</v>
      </c>
      <c r="EX55" s="9"/>
      <c r="EY55" s="9">
        <v>3.1150268423014601E-2</v>
      </c>
      <c r="EZ55" s="9"/>
      <c r="FA55" s="9"/>
      <c r="FB55" s="9"/>
      <c r="FC55" s="9"/>
      <c r="FD55" s="9"/>
      <c r="FE55" s="9"/>
      <c r="FF55" s="9"/>
      <c r="FG55" s="9"/>
      <c r="FH55" s="9"/>
      <c r="FI55" s="9">
        <v>5.6522265739793402E-2</v>
      </c>
      <c r="FJ55" s="9">
        <v>2.94001492553016E-2</v>
      </c>
      <c r="FK55" s="9"/>
      <c r="FL55" s="9"/>
      <c r="FM55" s="9">
        <v>2.5004945354703802E-2</v>
      </c>
      <c r="FN55" s="9"/>
      <c r="FO55" s="9"/>
      <c r="FP55" s="9">
        <v>3.5226409455227502E-2</v>
      </c>
      <c r="FQ55" s="9"/>
      <c r="FR55" s="9"/>
      <c r="FS55" s="9"/>
      <c r="FT55" s="9">
        <v>3.6274887846996E-2</v>
      </c>
      <c r="FU55">
        <v>0.34861694496092466</v>
      </c>
      <c r="FX55" s="4" t="s">
        <v>164</v>
      </c>
      <c r="FY55" s="9"/>
      <c r="FZ55" s="9"/>
      <c r="GA55" s="9"/>
      <c r="GB55" s="9">
        <v>2.1583571076549499E-2</v>
      </c>
      <c r="GC55" s="9"/>
      <c r="GD55" s="9"/>
      <c r="GE55" s="9"/>
      <c r="GF55" s="9"/>
      <c r="GG55" s="9"/>
      <c r="GH55" s="9"/>
      <c r="GI55" s="9"/>
      <c r="GJ55" s="9"/>
      <c r="GK55" s="9"/>
      <c r="GL55" s="9"/>
      <c r="GM55" s="9"/>
      <c r="GN55" s="9"/>
      <c r="GO55" s="9"/>
      <c r="GP55" s="9"/>
      <c r="GQ55" s="9">
        <v>2.4516703704273401E-2</v>
      </c>
      <c r="GR55" s="9"/>
      <c r="GS55" s="9"/>
      <c r="GT55" s="9"/>
      <c r="GU55" s="9"/>
      <c r="GV55" s="9"/>
      <c r="GW55" s="9"/>
      <c r="GX55" s="9"/>
      <c r="GY55" s="45">
        <v>4.6100274780822903E-2</v>
      </c>
      <c r="HA55" s="4" t="s">
        <v>164</v>
      </c>
      <c r="HB55" s="32"/>
      <c r="HC55" s="32"/>
      <c r="HD55" s="32"/>
      <c r="HE55" s="32">
        <v>2.1583571076549499E-2</v>
      </c>
      <c r="HF55" s="32"/>
      <c r="HG55" s="32"/>
      <c r="HH55" s="32"/>
      <c r="HI55" s="32"/>
      <c r="HJ55" s="32"/>
      <c r="HK55" s="32"/>
      <c r="HL55" s="32"/>
      <c r="HM55" s="32"/>
      <c r="HN55" s="32"/>
      <c r="HO55" s="32"/>
      <c r="HP55" s="32"/>
      <c r="HQ55" s="32"/>
      <c r="HR55" s="32"/>
      <c r="HS55" s="32"/>
      <c r="HT55" s="32">
        <v>2.4516703704273401E-2</v>
      </c>
      <c r="HU55" s="32"/>
      <c r="HV55" s="32"/>
      <c r="HW55" s="32"/>
      <c r="HX55" s="32"/>
      <c r="HY55" s="32"/>
      <c r="HZ55" s="32"/>
      <c r="IA55" s="32"/>
      <c r="IB55" s="97">
        <v>4.6100274780822903E-2</v>
      </c>
      <c r="ID55" s="4" t="s">
        <v>164</v>
      </c>
      <c r="IE55" s="9"/>
      <c r="IF55" s="9"/>
      <c r="IG55" s="9"/>
      <c r="IH55" s="9">
        <v>2.1583571076549499E-2</v>
      </c>
      <c r="II55" s="9"/>
      <c r="IJ55" s="9"/>
      <c r="IK55" s="9"/>
      <c r="IL55" s="9"/>
      <c r="IM55" s="9"/>
      <c r="IN55" s="9"/>
      <c r="IO55" s="9"/>
      <c r="IP55" s="9"/>
      <c r="IQ55" s="9"/>
      <c r="IR55" s="9"/>
      <c r="IS55" s="9"/>
      <c r="IT55" s="9"/>
      <c r="IU55" s="9"/>
      <c r="IV55" s="9"/>
      <c r="IW55" s="9">
        <v>2.4516703704273401E-2</v>
      </c>
      <c r="IX55" s="9"/>
      <c r="IY55" s="9"/>
      <c r="IZ55" s="9"/>
      <c r="JA55" s="9"/>
      <c r="JB55" s="9"/>
      <c r="JC55" s="9"/>
      <c r="JD55" s="9"/>
      <c r="JE55" s="45">
        <v>4.6100274780822903E-2</v>
      </c>
      <c r="JG55" s="4" t="s">
        <v>164</v>
      </c>
      <c r="JH55" s="32"/>
      <c r="JI55" s="32"/>
      <c r="JJ55" s="32"/>
      <c r="JK55" s="32">
        <v>2.1583571076549499E-2</v>
      </c>
      <c r="JL55" s="32"/>
      <c r="JM55" s="32"/>
      <c r="JN55" s="32"/>
      <c r="JO55" s="32"/>
      <c r="JP55" s="32"/>
      <c r="JQ55" s="32"/>
      <c r="JR55" s="32"/>
      <c r="JS55" s="32"/>
      <c r="JT55" s="32"/>
      <c r="JU55" s="32"/>
      <c r="JV55" s="32"/>
      <c r="JW55" s="32"/>
      <c r="JX55" s="32"/>
      <c r="JY55" s="32"/>
      <c r="JZ55" s="32">
        <v>2.4516703704273401E-2</v>
      </c>
      <c r="KA55" s="32"/>
      <c r="KB55" s="32"/>
      <c r="KC55" s="32"/>
      <c r="KD55" s="32"/>
      <c r="KE55" s="32"/>
      <c r="KF55" s="32"/>
      <c r="KG55" s="32"/>
      <c r="KH55" s="97">
        <v>4.6100274780822903E-2</v>
      </c>
    </row>
    <row r="56" spans="1:294" x14ac:dyDescent="0.25">
      <c r="A56" t="s">
        <v>35</v>
      </c>
      <c r="B56" t="s">
        <v>8</v>
      </c>
      <c r="C56">
        <v>3</v>
      </c>
      <c r="D56" t="s">
        <v>197</v>
      </c>
      <c r="E56">
        <v>2.2339655906428599E-2</v>
      </c>
      <c r="G56" s="3">
        <v>3</v>
      </c>
      <c r="H56" s="13">
        <v>2</v>
      </c>
      <c r="I56" s="13">
        <v>1</v>
      </c>
      <c r="J56" s="13">
        <v>1</v>
      </c>
      <c r="K56" s="13"/>
      <c r="L56" s="13">
        <v>2</v>
      </c>
      <c r="M56" s="13">
        <v>3</v>
      </c>
      <c r="N56" s="13">
        <v>4</v>
      </c>
      <c r="O56" s="13">
        <v>3</v>
      </c>
      <c r="P56" s="13">
        <v>1</v>
      </c>
      <c r="Q56" s="13">
        <v>4</v>
      </c>
      <c r="R56" s="13">
        <v>1</v>
      </c>
      <c r="S56" s="13">
        <v>1</v>
      </c>
      <c r="T56" s="13">
        <v>4</v>
      </c>
      <c r="U56" s="13">
        <v>1</v>
      </c>
      <c r="V56" s="13">
        <v>3</v>
      </c>
      <c r="W56" s="13">
        <v>2</v>
      </c>
      <c r="X56" s="13"/>
      <c r="Y56" s="13">
        <v>7</v>
      </c>
      <c r="Z56" s="13">
        <v>4</v>
      </c>
      <c r="AA56" s="13">
        <v>6</v>
      </c>
      <c r="AB56" s="13">
        <v>2</v>
      </c>
      <c r="AC56" s="13">
        <v>1</v>
      </c>
      <c r="AD56" s="13">
        <v>7</v>
      </c>
      <c r="AE56" s="13">
        <v>9</v>
      </c>
      <c r="AF56" s="13">
        <v>1</v>
      </c>
      <c r="AG56" s="13">
        <v>4</v>
      </c>
      <c r="AH56" s="13">
        <v>5</v>
      </c>
      <c r="AI56" s="13">
        <v>3</v>
      </c>
      <c r="AJ56" s="13">
        <v>8</v>
      </c>
      <c r="AK56" s="13">
        <v>9</v>
      </c>
      <c r="AL56" s="13">
        <v>3</v>
      </c>
      <c r="AM56" s="13">
        <v>7</v>
      </c>
      <c r="AN56" s="13">
        <v>2</v>
      </c>
      <c r="AO56" s="13">
        <v>3</v>
      </c>
      <c r="AP56" s="13">
        <v>6</v>
      </c>
      <c r="AQ56" s="13">
        <v>2</v>
      </c>
      <c r="AR56" s="13">
        <v>2</v>
      </c>
      <c r="AS56" s="13">
        <v>2</v>
      </c>
      <c r="AT56" s="13">
        <v>2</v>
      </c>
      <c r="AU56" s="13">
        <v>1</v>
      </c>
      <c r="AV56" s="13">
        <v>2</v>
      </c>
      <c r="AW56" s="13">
        <v>1</v>
      </c>
      <c r="AX56" s="13">
        <v>4</v>
      </c>
      <c r="AY56" s="13">
        <v>3</v>
      </c>
      <c r="AZ56" s="13">
        <v>4</v>
      </c>
      <c r="BA56" s="13">
        <v>1</v>
      </c>
      <c r="BB56" s="13">
        <v>7</v>
      </c>
      <c r="BC56" s="13">
        <v>12</v>
      </c>
      <c r="BD56" s="13">
        <v>6</v>
      </c>
      <c r="BE56" s="13">
        <v>4</v>
      </c>
      <c r="BF56" s="13">
        <v>8</v>
      </c>
      <c r="BG56" s="13">
        <v>6</v>
      </c>
      <c r="BH56" s="13">
        <v>1</v>
      </c>
      <c r="BI56" s="13">
        <v>4</v>
      </c>
      <c r="BJ56" s="13">
        <v>3</v>
      </c>
      <c r="BK56" s="13">
        <v>1</v>
      </c>
      <c r="BL56" s="13">
        <v>4</v>
      </c>
      <c r="BM56" s="13">
        <v>1</v>
      </c>
      <c r="BN56" s="13">
        <v>5</v>
      </c>
      <c r="BO56" s="13">
        <v>2</v>
      </c>
      <c r="BP56" s="13">
        <v>3</v>
      </c>
      <c r="BQ56" s="13">
        <v>4</v>
      </c>
      <c r="BR56" s="13">
        <v>2</v>
      </c>
      <c r="BS56" s="13">
        <v>3</v>
      </c>
      <c r="BT56" s="13">
        <v>2</v>
      </c>
      <c r="BU56" s="13"/>
      <c r="BV56" s="13">
        <v>5</v>
      </c>
      <c r="BW56" s="13">
        <v>2</v>
      </c>
      <c r="BX56" s="13">
        <v>5</v>
      </c>
      <c r="BY56" s="13">
        <v>5</v>
      </c>
      <c r="BZ56" s="13">
        <v>8</v>
      </c>
      <c r="CA56" s="13">
        <v>13</v>
      </c>
      <c r="CC56">
        <v>260</v>
      </c>
      <c r="CE56" s="4" t="s">
        <v>148</v>
      </c>
      <c r="CF56" s="45">
        <v>4.7197441232700199E-2</v>
      </c>
      <c r="CI56" s="49" t="s">
        <v>170</v>
      </c>
      <c r="CJ56" s="48">
        <v>0.16524106977144479</v>
      </c>
      <c r="CK56" s="37">
        <v>7.3536484936226387E-2</v>
      </c>
      <c r="CL56" s="32">
        <v>7.04189066435158E-2</v>
      </c>
      <c r="CM56" s="32">
        <v>2.1285678191702601E-2</v>
      </c>
      <c r="CN56" s="38"/>
      <c r="CO56" s="48">
        <v>0.22153728964116881</v>
      </c>
      <c r="CP56" s="37">
        <v>0.15041386643270321</v>
      </c>
      <c r="CQ56" s="32">
        <v>4.8340477253283103E-2</v>
      </c>
      <c r="CR56" s="32">
        <v>2.2782945955182501E-2</v>
      </c>
      <c r="CS56" s="38"/>
      <c r="CT56" s="48">
        <v>0.24290585776730689</v>
      </c>
      <c r="CU56" s="37">
        <v>0.15003536384252891</v>
      </c>
      <c r="CV56" s="32">
        <v>7.0087547969595501E-2</v>
      </c>
      <c r="CW56" s="32">
        <v>2.2782945955182501E-2</v>
      </c>
      <c r="CX56" s="38"/>
      <c r="CY56" s="48">
        <v>0.6296842171799204</v>
      </c>
      <c r="DC56" s="2" t="s">
        <v>50</v>
      </c>
      <c r="DD56" s="9"/>
      <c r="DE56" s="9"/>
      <c r="DF56" s="9"/>
      <c r="DG56" s="9"/>
      <c r="DH56" s="9"/>
      <c r="DI56" s="9"/>
      <c r="DJ56" s="9"/>
      <c r="DK56" s="9"/>
      <c r="DL56" s="9"/>
      <c r="DM56" s="9"/>
      <c r="DN56" s="9"/>
      <c r="DO56" s="9"/>
      <c r="DP56" s="9"/>
      <c r="DQ56" s="9">
        <v>2.84977278860571E-2</v>
      </c>
      <c r="DR56" s="9"/>
      <c r="DS56" s="9"/>
      <c r="DT56" s="9"/>
      <c r="DU56" s="9">
        <v>3.0230609995983201E-2</v>
      </c>
      <c r="DV56" s="9"/>
      <c r="DW56" s="9">
        <v>3.1429127691266899E-2</v>
      </c>
      <c r="DX56" s="9"/>
      <c r="DY56" s="9"/>
      <c r="DZ56" s="9"/>
      <c r="EA56" s="9"/>
      <c r="EB56" s="9">
        <v>4.3444684741856497E-2</v>
      </c>
      <c r="EC56" s="9"/>
      <c r="ED56" s="9">
        <v>3.9403115543516699E-2</v>
      </c>
      <c r="EE56" s="9">
        <v>3.11013187536433E-2</v>
      </c>
      <c r="EF56" s="9"/>
      <c r="EG56" s="9"/>
      <c r="EH56" s="9"/>
      <c r="EI56" s="9"/>
      <c r="EJ56" s="9">
        <v>3.0230609995983201E-2</v>
      </c>
      <c r="EK56" s="9"/>
      <c r="EL56" s="9"/>
      <c r="EM56" s="9"/>
      <c r="EN56" s="9"/>
      <c r="EO56" s="9">
        <v>3.1429127691266899E-2</v>
      </c>
      <c r="EP56" s="9"/>
      <c r="EQ56" s="9"/>
      <c r="ER56" s="9"/>
      <c r="ES56" s="9"/>
      <c r="ET56" s="9"/>
      <c r="EU56" s="9"/>
      <c r="EV56" s="9">
        <v>3.0868763886461401E-2</v>
      </c>
      <c r="EW56" s="9"/>
      <c r="EX56" s="9"/>
      <c r="EY56" s="9"/>
      <c r="EZ56" s="9">
        <v>3.0868763886461401E-2</v>
      </c>
      <c r="FA56" s="9"/>
      <c r="FB56" s="9"/>
      <c r="FC56" s="9"/>
      <c r="FD56" s="9"/>
      <c r="FE56" s="9"/>
      <c r="FF56" s="9"/>
      <c r="FG56" s="9"/>
      <c r="FH56" s="9"/>
      <c r="FI56" s="9"/>
      <c r="FJ56" s="9"/>
      <c r="FK56" s="9"/>
      <c r="FL56" s="9"/>
      <c r="FM56" s="9"/>
      <c r="FN56" s="9"/>
      <c r="FO56" s="9"/>
      <c r="FP56" s="9"/>
      <c r="FQ56" s="9"/>
      <c r="FR56" s="9"/>
      <c r="FS56" s="9"/>
      <c r="FT56" s="9"/>
      <c r="FU56">
        <v>0.32750385007249666</v>
      </c>
      <c r="FX56" s="4" t="s">
        <v>161</v>
      </c>
      <c r="FY56" s="9"/>
      <c r="FZ56" s="9"/>
      <c r="GA56" s="9"/>
      <c r="GB56" s="9"/>
      <c r="GC56" s="9"/>
      <c r="GD56" s="9"/>
      <c r="GE56" s="9"/>
      <c r="GF56" s="9"/>
      <c r="GG56" s="9"/>
      <c r="GH56" s="9"/>
      <c r="GI56" s="9"/>
      <c r="GJ56" s="9"/>
      <c r="GK56" s="9"/>
      <c r="GL56" s="9"/>
      <c r="GM56" s="9"/>
      <c r="GN56" s="9">
        <v>2.12969916766736E-2</v>
      </c>
      <c r="GO56" s="9">
        <v>2.4037128413778999E-2</v>
      </c>
      <c r="GP56" s="9"/>
      <c r="GQ56" s="9"/>
      <c r="GR56" s="9"/>
      <c r="GS56" s="9"/>
      <c r="GT56" s="9"/>
      <c r="GU56" s="9"/>
      <c r="GV56" s="9"/>
      <c r="GW56" s="9"/>
      <c r="GX56" s="9"/>
      <c r="GY56" s="45">
        <v>4.5334120090452595E-2</v>
      </c>
      <c r="HA56" s="4" t="s">
        <v>161</v>
      </c>
      <c r="HB56" s="32"/>
      <c r="HC56" s="32"/>
      <c r="HD56" s="32"/>
      <c r="HE56" s="32"/>
      <c r="HF56" s="32"/>
      <c r="HG56" s="32"/>
      <c r="HH56" s="32"/>
      <c r="HI56" s="32"/>
      <c r="HJ56" s="32"/>
      <c r="HK56" s="32"/>
      <c r="HL56" s="32"/>
      <c r="HM56" s="32"/>
      <c r="HN56" s="32"/>
      <c r="HO56" s="32"/>
      <c r="HP56" s="32"/>
      <c r="HQ56" s="32">
        <v>2.12969916766736E-2</v>
      </c>
      <c r="HR56" s="32">
        <v>2.4037128413778999E-2</v>
      </c>
      <c r="HS56" s="32"/>
      <c r="HT56" s="32"/>
      <c r="HU56" s="32"/>
      <c r="HV56" s="32"/>
      <c r="HW56" s="32"/>
      <c r="HX56" s="32"/>
      <c r="HY56" s="32"/>
      <c r="HZ56" s="32"/>
      <c r="IA56" s="32"/>
      <c r="IB56" s="97">
        <v>4.5334120090452595E-2</v>
      </c>
      <c r="ID56" s="4" t="s">
        <v>161</v>
      </c>
      <c r="IE56" s="9"/>
      <c r="IF56" s="9"/>
      <c r="IG56" s="9"/>
      <c r="IH56" s="9"/>
      <c r="II56" s="9"/>
      <c r="IJ56" s="9"/>
      <c r="IK56" s="9"/>
      <c r="IL56" s="9"/>
      <c r="IM56" s="9"/>
      <c r="IN56" s="9"/>
      <c r="IO56" s="9"/>
      <c r="IP56" s="9"/>
      <c r="IQ56" s="9"/>
      <c r="IR56" s="9"/>
      <c r="IS56" s="9"/>
      <c r="IT56" s="9">
        <v>2.12969916766736E-2</v>
      </c>
      <c r="IU56" s="9">
        <v>2.4037128413778999E-2</v>
      </c>
      <c r="IV56" s="9"/>
      <c r="IW56" s="9"/>
      <c r="IX56" s="9"/>
      <c r="IY56" s="9"/>
      <c r="IZ56" s="9"/>
      <c r="JA56" s="9"/>
      <c r="JB56" s="9"/>
      <c r="JC56" s="9"/>
      <c r="JD56" s="9"/>
      <c r="JE56" s="45">
        <v>4.5334120090452595E-2</v>
      </c>
      <c r="JG56" s="4" t="s">
        <v>161</v>
      </c>
      <c r="JH56" s="32"/>
      <c r="JI56" s="32"/>
      <c r="JJ56" s="32"/>
      <c r="JK56" s="32"/>
      <c r="JL56" s="32"/>
      <c r="JM56" s="32"/>
      <c r="JN56" s="32"/>
      <c r="JO56" s="32"/>
      <c r="JP56" s="32"/>
      <c r="JQ56" s="32"/>
      <c r="JR56" s="32"/>
      <c r="JS56" s="32"/>
      <c r="JT56" s="32"/>
      <c r="JU56" s="32"/>
      <c r="JV56" s="32"/>
      <c r="JW56" s="32">
        <v>2.12969916766736E-2</v>
      </c>
      <c r="JX56" s="32">
        <v>2.4037128413778999E-2</v>
      </c>
      <c r="JY56" s="32"/>
      <c r="JZ56" s="32"/>
      <c r="KA56" s="32"/>
      <c r="KB56" s="32"/>
      <c r="KC56" s="32"/>
      <c r="KD56" s="32"/>
      <c r="KE56" s="32"/>
      <c r="KF56" s="32"/>
      <c r="KG56" s="32"/>
      <c r="KH56" s="97">
        <v>4.5334120090452595E-2</v>
      </c>
    </row>
    <row r="57" spans="1:294" x14ac:dyDescent="0.25">
      <c r="A57" t="s">
        <v>35</v>
      </c>
      <c r="B57" t="s">
        <v>8</v>
      </c>
      <c r="C57">
        <v>3</v>
      </c>
      <c r="D57" t="s">
        <v>165</v>
      </c>
      <c r="E57">
        <v>2.0298755747452501E-2</v>
      </c>
      <c r="G57" s="3">
        <v>4</v>
      </c>
      <c r="H57" s="13"/>
      <c r="I57" s="13">
        <v>1</v>
      </c>
      <c r="J57" s="13"/>
      <c r="K57" s="13"/>
      <c r="L57" s="13">
        <v>2</v>
      </c>
      <c r="M57" s="13">
        <v>1</v>
      </c>
      <c r="N57" s="13">
        <v>8</v>
      </c>
      <c r="O57" s="13">
        <v>7</v>
      </c>
      <c r="P57" s="13">
        <v>3</v>
      </c>
      <c r="Q57" s="13">
        <v>5</v>
      </c>
      <c r="R57" s="13">
        <v>2</v>
      </c>
      <c r="S57" s="13">
        <v>5</v>
      </c>
      <c r="T57" s="13">
        <v>4</v>
      </c>
      <c r="U57" s="13"/>
      <c r="V57" s="13">
        <v>6</v>
      </c>
      <c r="W57" s="13">
        <v>1</v>
      </c>
      <c r="X57" s="13"/>
      <c r="Y57" s="13">
        <v>3</v>
      </c>
      <c r="Z57" s="13">
        <v>3</v>
      </c>
      <c r="AA57" s="13">
        <v>6</v>
      </c>
      <c r="AB57" s="13">
        <v>1</v>
      </c>
      <c r="AC57" s="13">
        <v>3</v>
      </c>
      <c r="AD57" s="13">
        <v>8</v>
      </c>
      <c r="AE57" s="13">
        <v>3</v>
      </c>
      <c r="AF57" s="13">
        <v>1</v>
      </c>
      <c r="AG57" s="13">
        <v>1</v>
      </c>
      <c r="AH57" s="13">
        <v>5</v>
      </c>
      <c r="AI57" s="13">
        <v>1</v>
      </c>
      <c r="AJ57" s="13">
        <v>11</v>
      </c>
      <c r="AK57" s="13">
        <v>13</v>
      </c>
      <c r="AL57" s="13">
        <v>3</v>
      </c>
      <c r="AM57" s="13">
        <v>4</v>
      </c>
      <c r="AN57" s="13">
        <v>7</v>
      </c>
      <c r="AO57" s="13">
        <v>3</v>
      </c>
      <c r="AP57" s="13">
        <v>6</v>
      </c>
      <c r="AQ57" s="13">
        <v>1</v>
      </c>
      <c r="AR57" s="13">
        <v>2</v>
      </c>
      <c r="AS57" s="13"/>
      <c r="AT57" s="13">
        <v>2</v>
      </c>
      <c r="AU57" s="13">
        <v>3</v>
      </c>
      <c r="AV57" s="13">
        <v>2</v>
      </c>
      <c r="AW57" s="13">
        <v>1</v>
      </c>
      <c r="AX57" s="13">
        <v>1</v>
      </c>
      <c r="AY57" s="13">
        <v>1</v>
      </c>
      <c r="AZ57" s="13">
        <v>1</v>
      </c>
      <c r="BA57" s="13">
        <v>2</v>
      </c>
      <c r="BB57" s="13">
        <v>5</v>
      </c>
      <c r="BC57" s="13">
        <v>15</v>
      </c>
      <c r="BD57" s="13">
        <v>5</v>
      </c>
      <c r="BE57" s="13">
        <v>8</v>
      </c>
      <c r="BF57" s="13">
        <v>6</v>
      </c>
      <c r="BG57" s="13">
        <v>2</v>
      </c>
      <c r="BH57" s="13">
        <v>3</v>
      </c>
      <c r="BI57" s="13">
        <v>2</v>
      </c>
      <c r="BJ57" s="13">
        <v>3</v>
      </c>
      <c r="BK57" s="13">
        <v>1</v>
      </c>
      <c r="BL57" s="13">
        <v>2</v>
      </c>
      <c r="BM57" s="13">
        <v>2</v>
      </c>
      <c r="BN57" s="13">
        <v>7</v>
      </c>
      <c r="BO57" s="13">
        <v>3</v>
      </c>
      <c r="BP57" s="13">
        <v>4</v>
      </c>
      <c r="BQ57" s="13">
        <v>5</v>
      </c>
      <c r="BR57" s="13">
        <v>5</v>
      </c>
      <c r="BS57" s="13">
        <v>3</v>
      </c>
      <c r="BT57" s="13"/>
      <c r="BU57" s="13"/>
      <c r="BV57" s="13">
        <v>1</v>
      </c>
      <c r="BW57" s="13">
        <v>3</v>
      </c>
      <c r="BX57" s="13">
        <v>6</v>
      </c>
      <c r="BY57" s="13">
        <v>9</v>
      </c>
      <c r="BZ57" s="13">
        <v>2</v>
      </c>
      <c r="CA57" s="13">
        <v>15</v>
      </c>
      <c r="CC57">
        <v>260</v>
      </c>
      <c r="CE57" s="4" t="s">
        <v>162</v>
      </c>
      <c r="CF57" s="45">
        <v>4.7197441232700102E-2</v>
      </c>
      <c r="CI57" s="49" t="s">
        <v>185</v>
      </c>
      <c r="CJ57" s="48">
        <v>0.27733109475411682</v>
      </c>
      <c r="CK57" s="37">
        <v>0.10443160228983571</v>
      </c>
      <c r="CL57" s="32">
        <v>7.4482500907133209E-2</v>
      </c>
      <c r="CM57" s="32">
        <v>5.2432014569066598E-2</v>
      </c>
      <c r="CN57" s="38">
        <v>4.5984976988081301E-2</v>
      </c>
      <c r="CO57" s="48">
        <v>0.17374175786197177</v>
      </c>
      <c r="CP57" s="37">
        <v>4.7059691655283301E-2</v>
      </c>
      <c r="CQ57" s="32">
        <v>2.44028711132235E-2</v>
      </c>
      <c r="CR57" s="32">
        <v>7.7557433276433094E-2</v>
      </c>
      <c r="CS57" s="38">
        <v>2.4721761817031899E-2</v>
      </c>
      <c r="CT57" s="48">
        <v>0.17374175786197177</v>
      </c>
      <c r="CU57" s="37">
        <v>4.7059691655283301E-2</v>
      </c>
      <c r="CV57" s="32">
        <v>2.44028711132235E-2</v>
      </c>
      <c r="CW57" s="32">
        <v>7.7557433276433094E-2</v>
      </c>
      <c r="CX57" s="38">
        <v>2.4721761817031899E-2</v>
      </c>
      <c r="CY57" s="48">
        <v>0.62481461047806031</v>
      </c>
      <c r="DC57" s="2" t="s">
        <v>51</v>
      </c>
      <c r="DD57" s="9"/>
      <c r="DE57" s="9"/>
      <c r="DF57" s="9"/>
      <c r="DG57" s="9"/>
      <c r="DH57" s="9"/>
      <c r="DI57" s="9"/>
      <c r="DJ57" s="9"/>
      <c r="DK57" s="9"/>
      <c r="DL57" s="9"/>
      <c r="DM57" s="9"/>
      <c r="DN57" s="9"/>
      <c r="DO57" s="9"/>
      <c r="DP57" s="9"/>
      <c r="DQ57" s="9">
        <v>3.0426776297512399E-2</v>
      </c>
      <c r="DR57" s="9"/>
      <c r="DS57" s="9"/>
      <c r="DT57" s="9"/>
      <c r="DU57" s="9">
        <v>3.4056602210539202E-2</v>
      </c>
      <c r="DV57" s="9"/>
      <c r="DW57" s="9"/>
      <c r="DX57" s="9"/>
      <c r="DY57" s="9"/>
      <c r="DZ57" s="9"/>
      <c r="EA57" s="9"/>
      <c r="EB57" s="9"/>
      <c r="EC57" s="9"/>
      <c r="ED57" s="9">
        <v>4.0259859995866898E-2</v>
      </c>
      <c r="EE57" s="9">
        <v>3.2519975342616497E-2</v>
      </c>
      <c r="EF57" s="9"/>
      <c r="EG57" s="9"/>
      <c r="EH57" s="9">
        <v>3.0426776297512399E-2</v>
      </c>
      <c r="EI57" s="9"/>
      <c r="EJ57" s="9">
        <v>3.4056602210539202E-2</v>
      </c>
      <c r="EK57" s="9"/>
      <c r="EL57" s="9"/>
      <c r="EM57" s="9"/>
      <c r="EN57" s="9"/>
      <c r="EO57" s="9"/>
      <c r="EP57" s="9"/>
      <c r="EQ57" s="9"/>
      <c r="ER57" s="9"/>
      <c r="ES57" s="9"/>
      <c r="ET57" s="9"/>
      <c r="EU57" s="9"/>
      <c r="EV57" s="9">
        <v>3.5125097611105001E-2</v>
      </c>
      <c r="EW57" s="9">
        <v>3.0330276262575801E-2</v>
      </c>
      <c r="EX57" s="9"/>
      <c r="EY57" s="9"/>
      <c r="EZ57" s="9">
        <v>3.5125097611105001E-2</v>
      </c>
      <c r="FA57" s="9"/>
      <c r="FB57" s="9"/>
      <c r="FC57" s="9"/>
      <c r="FD57" s="9"/>
      <c r="FE57" s="9"/>
      <c r="FF57" s="9"/>
      <c r="FG57" s="9"/>
      <c r="FH57" s="9"/>
      <c r="FI57" s="9"/>
      <c r="FJ57" s="9"/>
      <c r="FK57" s="9"/>
      <c r="FL57" s="9"/>
      <c r="FM57" s="9"/>
      <c r="FN57" s="9"/>
      <c r="FO57" s="9"/>
      <c r="FP57" s="9"/>
      <c r="FQ57" s="9"/>
      <c r="FR57" s="9"/>
      <c r="FS57" s="9"/>
      <c r="FT57" s="9">
        <v>3.0330276262575801E-2</v>
      </c>
      <c r="FU57">
        <v>0.33265734010194814</v>
      </c>
      <c r="FX57" s="4" t="s">
        <v>199</v>
      </c>
      <c r="FY57" s="9"/>
      <c r="FZ57" s="9"/>
      <c r="GA57" s="9"/>
      <c r="GB57" s="9"/>
      <c r="GC57" s="9"/>
      <c r="GD57" s="9"/>
      <c r="GE57" s="9"/>
      <c r="GF57" s="9"/>
      <c r="GG57" s="9"/>
      <c r="GH57" s="9"/>
      <c r="GI57" s="9">
        <v>3.6214012699879998E-2</v>
      </c>
      <c r="GJ57" s="9"/>
      <c r="GK57" s="9"/>
      <c r="GL57" s="9"/>
      <c r="GM57" s="9"/>
      <c r="GN57" s="9"/>
      <c r="GO57" s="9"/>
      <c r="GP57" s="9"/>
      <c r="GQ57" s="9"/>
      <c r="GR57" s="9"/>
      <c r="GS57" s="9"/>
      <c r="GT57" s="9"/>
      <c r="GU57" s="9"/>
      <c r="GV57" s="9"/>
      <c r="GW57" s="9"/>
      <c r="GX57" s="9"/>
      <c r="GY57" s="45">
        <v>3.6214012699879998E-2</v>
      </c>
      <c r="HA57" s="4" t="s">
        <v>199</v>
      </c>
      <c r="HB57" s="32"/>
      <c r="HC57" s="32"/>
      <c r="HD57" s="32"/>
      <c r="HE57" s="32"/>
      <c r="HF57" s="32"/>
      <c r="HG57" s="32"/>
      <c r="HH57" s="32"/>
      <c r="HI57" s="32"/>
      <c r="HJ57" s="32"/>
      <c r="HK57" s="32"/>
      <c r="HL57" s="32">
        <v>3.6214012699879998E-2</v>
      </c>
      <c r="HM57" s="32"/>
      <c r="HN57" s="32"/>
      <c r="HO57" s="32"/>
      <c r="HP57" s="32"/>
      <c r="HQ57" s="32"/>
      <c r="HR57" s="32"/>
      <c r="HS57" s="32"/>
      <c r="HT57" s="32"/>
      <c r="HU57" s="32"/>
      <c r="HV57" s="32"/>
      <c r="HW57" s="32"/>
      <c r="HX57" s="32"/>
      <c r="HY57" s="32"/>
      <c r="HZ57" s="32"/>
      <c r="IA57" s="32"/>
      <c r="IB57" s="97">
        <v>3.6214012699879998E-2</v>
      </c>
      <c r="ID57" s="4" t="s">
        <v>199</v>
      </c>
      <c r="IE57" s="9"/>
      <c r="IF57" s="9"/>
      <c r="IG57" s="9"/>
      <c r="IH57" s="9"/>
      <c r="II57" s="9"/>
      <c r="IJ57" s="9"/>
      <c r="IK57" s="9"/>
      <c r="IL57" s="9"/>
      <c r="IM57" s="9"/>
      <c r="IN57" s="9"/>
      <c r="IO57" s="9">
        <v>3.6214012699879998E-2</v>
      </c>
      <c r="IP57" s="9"/>
      <c r="IQ57" s="9"/>
      <c r="IR57" s="9"/>
      <c r="IS57" s="9"/>
      <c r="IT57" s="9"/>
      <c r="IU57" s="9"/>
      <c r="IV57" s="9"/>
      <c r="IW57" s="9"/>
      <c r="IX57" s="9"/>
      <c r="IY57" s="9"/>
      <c r="IZ57" s="9"/>
      <c r="JA57" s="9"/>
      <c r="JB57" s="9"/>
      <c r="JC57" s="9"/>
      <c r="JD57" s="9"/>
      <c r="JE57" s="45">
        <v>3.6214012699879998E-2</v>
      </c>
      <c r="JG57" s="4" t="s">
        <v>199</v>
      </c>
      <c r="JH57" s="32"/>
      <c r="JI57" s="32"/>
      <c r="JJ57" s="32"/>
      <c r="JK57" s="32"/>
      <c r="JL57" s="32"/>
      <c r="JM57" s="32"/>
      <c r="JN57" s="32"/>
      <c r="JO57" s="32"/>
      <c r="JP57" s="32"/>
      <c r="JQ57" s="32"/>
      <c r="JR57" s="32">
        <v>3.6214012699879998E-2</v>
      </c>
      <c r="JS57" s="32"/>
      <c r="JT57" s="32"/>
      <c r="JU57" s="32"/>
      <c r="JV57" s="32"/>
      <c r="JW57" s="32"/>
      <c r="JX57" s="32"/>
      <c r="JY57" s="32"/>
      <c r="JZ57" s="32"/>
      <c r="KA57" s="32"/>
      <c r="KB57" s="32"/>
      <c r="KC57" s="32"/>
      <c r="KD57" s="32"/>
      <c r="KE57" s="32"/>
      <c r="KF57" s="32"/>
      <c r="KG57" s="32"/>
      <c r="KH57" s="97">
        <v>3.6214012699879998E-2</v>
      </c>
    </row>
    <row r="58" spans="1:294" x14ac:dyDescent="0.25">
      <c r="A58" t="s">
        <v>35</v>
      </c>
      <c r="B58" t="s">
        <v>8</v>
      </c>
      <c r="C58">
        <v>3</v>
      </c>
      <c r="D58" t="s">
        <v>151</v>
      </c>
      <c r="E58">
        <v>2.0298755747452501E-2</v>
      </c>
      <c r="G58" s="3">
        <v>5</v>
      </c>
      <c r="H58" s="13">
        <v>1</v>
      </c>
      <c r="I58" s="13">
        <v>1</v>
      </c>
      <c r="J58" s="13"/>
      <c r="K58" s="13">
        <v>1</v>
      </c>
      <c r="L58" s="13">
        <v>2</v>
      </c>
      <c r="M58" s="13">
        <v>4</v>
      </c>
      <c r="N58" s="13">
        <v>7</v>
      </c>
      <c r="O58" s="13">
        <v>7</v>
      </c>
      <c r="P58" s="13">
        <v>3</v>
      </c>
      <c r="Q58" s="13">
        <v>6</v>
      </c>
      <c r="R58" s="13">
        <v>3</v>
      </c>
      <c r="S58" s="13">
        <v>4</v>
      </c>
      <c r="T58" s="13">
        <v>3</v>
      </c>
      <c r="U58" s="13"/>
      <c r="V58" s="13">
        <v>2</v>
      </c>
      <c r="W58" s="13">
        <v>1</v>
      </c>
      <c r="X58" s="13"/>
      <c r="Y58" s="13"/>
      <c r="Z58" s="13">
        <v>2</v>
      </c>
      <c r="AA58" s="13">
        <v>4</v>
      </c>
      <c r="AB58" s="13">
        <v>1</v>
      </c>
      <c r="AC58" s="13">
        <v>6</v>
      </c>
      <c r="AD58" s="13">
        <v>7</v>
      </c>
      <c r="AE58" s="13"/>
      <c r="AF58" s="13">
        <v>3</v>
      </c>
      <c r="AG58" s="13">
        <v>2</v>
      </c>
      <c r="AH58" s="13">
        <v>5</v>
      </c>
      <c r="AI58" s="13">
        <v>2</v>
      </c>
      <c r="AJ58" s="13">
        <v>10</v>
      </c>
      <c r="AK58" s="13">
        <v>10</v>
      </c>
      <c r="AL58" s="13">
        <v>3</v>
      </c>
      <c r="AM58" s="13">
        <v>1</v>
      </c>
      <c r="AN58" s="13">
        <v>3</v>
      </c>
      <c r="AO58" s="13">
        <v>2</v>
      </c>
      <c r="AP58" s="13">
        <v>5</v>
      </c>
      <c r="AQ58" s="13"/>
      <c r="AR58" s="13">
        <v>3</v>
      </c>
      <c r="AS58" s="13"/>
      <c r="AT58" s="13">
        <v>1</v>
      </c>
      <c r="AU58" s="13">
        <v>5</v>
      </c>
      <c r="AV58" s="13">
        <v>1</v>
      </c>
      <c r="AW58" s="13">
        <v>3</v>
      </c>
      <c r="AX58" s="13">
        <v>2</v>
      </c>
      <c r="AY58" s="13">
        <v>2</v>
      </c>
      <c r="AZ58" s="13">
        <v>1</v>
      </c>
      <c r="BA58" s="13">
        <v>1</v>
      </c>
      <c r="BB58" s="13">
        <v>6</v>
      </c>
      <c r="BC58" s="13">
        <v>18</v>
      </c>
      <c r="BD58" s="13">
        <v>6</v>
      </c>
      <c r="BE58" s="13">
        <v>8</v>
      </c>
      <c r="BF58" s="13">
        <v>6</v>
      </c>
      <c r="BG58" s="13">
        <v>1</v>
      </c>
      <c r="BH58" s="13">
        <v>1</v>
      </c>
      <c r="BI58" s="13">
        <v>2</v>
      </c>
      <c r="BJ58" s="13">
        <v>2</v>
      </c>
      <c r="BK58" s="13">
        <v>1</v>
      </c>
      <c r="BL58" s="13">
        <v>3</v>
      </c>
      <c r="BM58" s="13">
        <v>3</v>
      </c>
      <c r="BN58" s="13">
        <v>13</v>
      </c>
      <c r="BO58" s="13">
        <v>3</v>
      </c>
      <c r="BP58" s="13">
        <v>4</v>
      </c>
      <c r="BQ58" s="13">
        <v>7</v>
      </c>
      <c r="BR58" s="13">
        <v>3</v>
      </c>
      <c r="BS58" s="13">
        <v>4</v>
      </c>
      <c r="BT58" s="13"/>
      <c r="BU58" s="13"/>
      <c r="BV58" s="13">
        <v>3</v>
      </c>
      <c r="BW58" s="13">
        <v>4</v>
      </c>
      <c r="BX58" s="13">
        <v>5</v>
      </c>
      <c r="BY58" s="13">
        <v>6</v>
      </c>
      <c r="BZ58" s="13">
        <v>3</v>
      </c>
      <c r="CA58" s="13">
        <v>18</v>
      </c>
      <c r="CC58">
        <v>260</v>
      </c>
      <c r="CE58" s="4" t="s">
        <v>192</v>
      </c>
      <c r="CF58" s="45">
        <v>4.7046356446441902E-2</v>
      </c>
      <c r="CI58" s="49" t="s">
        <v>157</v>
      </c>
      <c r="CJ58" s="48">
        <v>0.23694359894171238</v>
      </c>
      <c r="CK58" s="37">
        <v>8.2821569673401096E-2</v>
      </c>
      <c r="CL58" s="32">
        <v>1.9904627017374499E-2</v>
      </c>
      <c r="CM58" s="32">
        <v>8.487565110784609E-2</v>
      </c>
      <c r="CN58" s="38">
        <v>4.9341751143090695E-2</v>
      </c>
      <c r="CO58" s="48">
        <v>0.20680317892954109</v>
      </c>
      <c r="CP58" s="37">
        <v>8.1355733622175394E-2</v>
      </c>
      <c r="CQ58" s="32">
        <v>2.6045615391020498E-2</v>
      </c>
      <c r="CR58" s="32">
        <v>2.7329592414446002E-2</v>
      </c>
      <c r="CS58" s="38">
        <v>7.20722375018992E-2</v>
      </c>
      <c r="CT58" s="48">
        <v>0.17853602012658751</v>
      </c>
      <c r="CU58" s="37">
        <v>5.3088574819221801E-2</v>
      </c>
      <c r="CV58" s="32">
        <v>2.6045615391020498E-2</v>
      </c>
      <c r="CW58" s="32">
        <v>2.7329592414446002E-2</v>
      </c>
      <c r="CX58" s="38">
        <v>7.20722375018992E-2</v>
      </c>
      <c r="CY58" s="48">
        <v>0.62228279799784092</v>
      </c>
      <c r="DC58" s="2" t="s">
        <v>52</v>
      </c>
      <c r="DD58" s="9"/>
      <c r="DE58" s="9"/>
      <c r="DF58" s="9"/>
      <c r="DG58" s="9"/>
      <c r="DH58" s="9"/>
      <c r="DI58" s="9"/>
      <c r="DJ58" s="9"/>
      <c r="DK58" s="9"/>
      <c r="DL58" s="9"/>
      <c r="DM58" s="9"/>
      <c r="DN58" s="9"/>
      <c r="DO58" s="9"/>
      <c r="DP58" s="9"/>
      <c r="DQ58" s="9"/>
      <c r="DR58" s="9"/>
      <c r="DS58" s="9"/>
      <c r="DT58" s="9"/>
      <c r="DU58" s="9">
        <v>2.1387228484373799E-2</v>
      </c>
      <c r="DV58" s="9"/>
      <c r="DW58" s="9"/>
      <c r="DX58" s="9">
        <v>4.5431852229829997E-2</v>
      </c>
      <c r="DY58" s="9"/>
      <c r="DZ58" s="9"/>
      <c r="EA58" s="9"/>
      <c r="EB58" s="9"/>
      <c r="EC58" s="9"/>
      <c r="ED58" s="9"/>
      <c r="EE58" s="9"/>
      <c r="EF58" s="9"/>
      <c r="EG58" s="9"/>
      <c r="EH58" s="9"/>
      <c r="EI58" s="9"/>
      <c r="EJ58" s="9">
        <v>2.1387228484373799E-2</v>
      </c>
      <c r="EK58" s="9"/>
      <c r="EL58" s="9"/>
      <c r="EM58" s="9"/>
      <c r="EN58" s="9"/>
      <c r="EO58" s="9"/>
      <c r="EP58" s="9"/>
      <c r="EQ58" s="9"/>
      <c r="ER58" s="9"/>
      <c r="ES58" s="9"/>
      <c r="ET58" s="9"/>
      <c r="EU58" s="9"/>
      <c r="EV58" s="9">
        <v>4.1734375578764298E-2</v>
      </c>
      <c r="EW58" s="9"/>
      <c r="EX58" s="9"/>
      <c r="EY58" s="9"/>
      <c r="EZ58" s="9">
        <v>4.1734375578764298E-2</v>
      </c>
      <c r="FA58" s="9"/>
      <c r="FB58" s="9"/>
      <c r="FC58" s="9"/>
      <c r="FD58" s="9">
        <v>4.2724198056822801E-2</v>
      </c>
      <c r="FE58" s="9"/>
      <c r="FF58" s="9"/>
      <c r="FG58" s="9">
        <v>2.9441720891439701E-2</v>
      </c>
      <c r="FH58" s="9">
        <v>5.3254677553106401E-2</v>
      </c>
      <c r="FI58" s="9"/>
      <c r="FJ58" s="9"/>
      <c r="FK58" s="9"/>
      <c r="FL58" s="9"/>
      <c r="FM58" s="9">
        <v>3.1201585855271899E-2</v>
      </c>
      <c r="FN58" s="9"/>
      <c r="FO58" s="9">
        <v>5.5596733601706097E-2</v>
      </c>
      <c r="FP58" s="9"/>
      <c r="FQ58" s="9"/>
      <c r="FR58" s="9"/>
      <c r="FS58" s="9"/>
      <c r="FT58" s="9"/>
      <c r="FU58">
        <v>0.3838939763144531</v>
      </c>
      <c r="FX58" s="4" t="s">
        <v>145</v>
      </c>
      <c r="FY58" s="9"/>
      <c r="FZ58" s="9"/>
      <c r="GA58" s="9"/>
      <c r="GB58" s="9"/>
      <c r="GC58" s="9"/>
      <c r="GD58" s="9"/>
      <c r="GE58" s="9"/>
      <c r="GF58" s="9"/>
      <c r="GG58" s="9"/>
      <c r="GH58" s="9"/>
      <c r="GI58" s="9"/>
      <c r="GJ58" s="9"/>
      <c r="GK58" s="9"/>
      <c r="GL58" s="9"/>
      <c r="GM58" s="9"/>
      <c r="GN58" s="9"/>
      <c r="GO58" s="9"/>
      <c r="GP58" s="9"/>
      <c r="GQ58" s="9"/>
      <c r="GR58" s="9"/>
      <c r="GS58" s="9"/>
      <c r="GT58" s="9"/>
      <c r="GU58" s="9"/>
      <c r="GV58" s="9">
        <v>3.1429127691266899E-2</v>
      </c>
      <c r="GW58" s="9"/>
      <c r="GX58" s="9"/>
      <c r="GY58" s="45">
        <v>3.1429127691266899E-2</v>
      </c>
      <c r="HA58" s="4" t="s">
        <v>145</v>
      </c>
      <c r="HB58" s="32"/>
      <c r="HC58" s="32"/>
      <c r="HD58" s="32"/>
      <c r="HE58" s="32"/>
      <c r="HF58" s="32"/>
      <c r="HG58" s="32"/>
      <c r="HH58" s="32"/>
      <c r="HI58" s="32"/>
      <c r="HJ58" s="32"/>
      <c r="HK58" s="32"/>
      <c r="HL58" s="32"/>
      <c r="HM58" s="32"/>
      <c r="HN58" s="32"/>
      <c r="HO58" s="32"/>
      <c r="HP58" s="32"/>
      <c r="HQ58" s="32"/>
      <c r="HR58" s="32"/>
      <c r="HS58" s="32"/>
      <c r="HT58" s="32"/>
      <c r="HU58" s="32"/>
      <c r="HV58" s="32"/>
      <c r="HW58" s="32"/>
      <c r="HX58" s="32"/>
      <c r="HY58" s="32">
        <v>3.1429127691266899E-2</v>
      </c>
      <c r="HZ58" s="32"/>
      <c r="IA58" s="32"/>
      <c r="IB58" s="97">
        <v>3.1429127691266899E-2</v>
      </c>
      <c r="ID58" s="4" t="s">
        <v>145</v>
      </c>
      <c r="IE58" s="9"/>
      <c r="IF58" s="9"/>
      <c r="IG58" s="9"/>
      <c r="IH58" s="9"/>
      <c r="II58" s="9"/>
      <c r="IJ58" s="9"/>
      <c r="IK58" s="9"/>
      <c r="IL58" s="9"/>
      <c r="IM58" s="9"/>
      <c r="IN58" s="9"/>
      <c r="IO58" s="9"/>
      <c r="IP58" s="9"/>
      <c r="IQ58" s="9"/>
      <c r="IR58" s="9"/>
      <c r="IS58" s="9"/>
      <c r="IT58" s="9"/>
      <c r="IU58" s="9"/>
      <c r="IV58" s="9"/>
      <c r="IW58" s="9"/>
      <c r="IX58" s="9"/>
      <c r="IY58" s="9"/>
      <c r="IZ58" s="9"/>
      <c r="JA58" s="9"/>
      <c r="JB58" s="9">
        <v>3.1429127691266899E-2</v>
      </c>
      <c r="JC58" s="9"/>
      <c r="JD58" s="9"/>
      <c r="JE58" s="45">
        <v>3.1429127691266899E-2</v>
      </c>
      <c r="JG58" s="4" t="s">
        <v>145</v>
      </c>
      <c r="JH58" s="32"/>
      <c r="JI58" s="32"/>
      <c r="JJ58" s="32"/>
      <c r="JK58" s="32"/>
      <c r="JL58" s="32"/>
      <c r="JM58" s="32"/>
      <c r="JN58" s="32"/>
      <c r="JO58" s="32"/>
      <c r="JP58" s="32"/>
      <c r="JQ58" s="32"/>
      <c r="JR58" s="32"/>
      <c r="JS58" s="32"/>
      <c r="JT58" s="32"/>
      <c r="JU58" s="32"/>
      <c r="JV58" s="32"/>
      <c r="JW58" s="32"/>
      <c r="JX58" s="32"/>
      <c r="JY58" s="32"/>
      <c r="JZ58" s="32"/>
      <c r="KA58" s="32"/>
      <c r="KB58" s="32"/>
      <c r="KC58" s="32"/>
      <c r="KD58" s="32"/>
      <c r="KE58" s="32">
        <v>3.1429127691266899E-2</v>
      </c>
      <c r="KF58" s="32"/>
      <c r="KG58" s="32"/>
      <c r="KH58" s="97">
        <v>3.1429127691266899E-2</v>
      </c>
    </row>
    <row r="59" spans="1:294" x14ac:dyDescent="0.25">
      <c r="A59" t="s">
        <v>35</v>
      </c>
      <c r="B59" t="s">
        <v>8</v>
      </c>
      <c r="C59">
        <v>3</v>
      </c>
      <c r="D59" t="s">
        <v>173</v>
      </c>
      <c r="E59">
        <v>1.96452458713815E-2</v>
      </c>
      <c r="G59" s="2" t="s">
        <v>7</v>
      </c>
      <c r="H59" s="13">
        <v>6</v>
      </c>
      <c r="I59" s="13">
        <v>5</v>
      </c>
      <c r="J59" s="13">
        <v>9</v>
      </c>
      <c r="K59" s="13">
        <v>7</v>
      </c>
      <c r="L59" s="13">
        <v>13</v>
      </c>
      <c r="M59" s="13">
        <v>11</v>
      </c>
      <c r="N59" s="13">
        <v>22</v>
      </c>
      <c r="O59" s="13">
        <v>19</v>
      </c>
      <c r="P59" s="13">
        <v>7</v>
      </c>
      <c r="Q59" s="13">
        <v>16</v>
      </c>
      <c r="R59" s="13">
        <v>8</v>
      </c>
      <c r="S59" s="13">
        <v>9</v>
      </c>
      <c r="T59" s="13">
        <v>12</v>
      </c>
      <c r="U59" s="13">
        <v>4</v>
      </c>
      <c r="V59" s="13">
        <v>13</v>
      </c>
      <c r="W59" s="13">
        <v>8</v>
      </c>
      <c r="X59" s="13">
        <v>5</v>
      </c>
      <c r="Y59" s="13">
        <v>27</v>
      </c>
      <c r="Z59" s="13">
        <v>22</v>
      </c>
      <c r="AA59" s="13">
        <v>20</v>
      </c>
      <c r="AB59" s="13">
        <v>3</v>
      </c>
      <c r="AC59" s="13">
        <v>10</v>
      </c>
      <c r="AD59" s="13">
        <v>23</v>
      </c>
      <c r="AE59" s="13">
        <v>28</v>
      </c>
      <c r="AF59" s="13">
        <v>7</v>
      </c>
      <c r="AG59" s="13">
        <v>11</v>
      </c>
      <c r="AH59" s="13">
        <v>15</v>
      </c>
      <c r="AI59" s="13">
        <v>16</v>
      </c>
      <c r="AJ59" s="13">
        <v>29</v>
      </c>
      <c r="AK59" s="13">
        <v>37</v>
      </c>
      <c r="AL59" s="13">
        <v>12</v>
      </c>
      <c r="AM59" s="13">
        <v>34</v>
      </c>
      <c r="AN59" s="13">
        <v>14</v>
      </c>
      <c r="AO59" s="13">
        <v>21</v>
      </c>
      <c r="AP59" s="13">
        <v>21</v>
      </c>
      <c r="AQ59" s="13">
        <v>10</v>
      </c>
      <c r="AR59" s="13">
        <v>12</v>
      </c>
      <c r="AS59" s="13">
        <v>10</v>
      </c>
      <c r="AT59" s="13">
        <v>4</v>
      </c>
      <c r="AU59" s="13">
        <v>9</v>
      </c>
      <c r="AV59" s="13">
        <v>12</v>
      </c>
      <c r="AW59" s="13">
        <v>7</v>
      </c>
      <c r="AX59" s="13">
        <v>11</v>
      </c>
      <c r="AY59" s="13">
        <v>16</v>
      </c>
      <c r="AZ59" s="13">
        <v>11</v>
      </c>
      <c r="BA59" s="13">
        <v>7</v>
      </c>
      <c r="BB59" s="13">
        <v>21</v>
      </c>
      <c r="BC59" s="13">
        <v>46</v>
      </c>
      <c r="BD59" s="13">
        <v>19</v>
      </c>
      <c r="BE59" s="13">
        <v>23</v>
      </c>
      <c r="BF59" s="13">
        <v>23</v>
      </c>
      <c r="BG59" s="13">
        <v>11</v>
      </c>
      <c r="BH59" s="13">
        <v>7</v>
      </c>
      <c r="BI59" s="13">
        <v>8</v>
      </c>
      <c r="BJ59" s="13">
        <v>11</v>
      </c>
      <c r="BK59" s="13">
        <v>3</v>
      </c>
      <c r="BL59" s="13">
        <v>8</v>
      </c>
      <c r="BM59" s="13">
        <v>6</v>
      </c>
      <c r="BN59" s="13">
        <v>25</v>
      </c>
      <c r="BO59" s="13">
        <v>8</v>
      </c>
      <c r="BP59" s="13">
        <v>11</v>
      </c>
      <c r="BQ59" s="13">
        <v>17</v>
      </c>
      <c r="BR59" s="13">
        <v>10</v>
      </c>
      <c r="BS59" s="13">
        <v>10</v>
      </c>
      <c r="BT59" s="13">
        <v>4</v>
      </c>
      <c r="BU59" s="13"/>
      <c r="BV59" s="13">
        <v>9</v>
      </c>
      <c r="BW59" s="13">
        <v>9</v>
      </c>
      <c r="BX59" s="13">
        <v>17</v>
      </c>
      <c r="BY59" s="13">
        <v>20</v>
      </c>
      <c r="BZ59" s="13">
        <v>34</v>
      </c>
      <c r="CA59" s="13">
        <v>47</v>
      </c>
      <c r="CC59">
        <v>1040</v>
      </c>
      <c r="CE59" s="4" t="s">
        <v>164</v>
      </c>
      <c r="CF59" s="45">
        <v>4.6100274780822903E-2</v>
      </c>
      <c r="CI59" s="49" t="s">
        <v>177</v>
      </c>
      <c r="CJ59" s="48">
        <v>0.13411128878196898</v>
      </c>
      <c r="CK59" s="37"/>
      <c r="CL59" s="32"/>
      <c r="CM59" s="32">
        <v>8.74567923777268E-2</v>
      </c>
      <c r="CN59" s="38">
        <v>4.6654496404242199E-2</v>
      </c>
      <c r="CO59" s="48">
        <v>0.24392064545335979</v>
      </c>
      <c r="CP59" s="37"/>
      <c r="CQ59" s="32">
        <v>7.9056735979476003E-2</v>
      </c>
      <c r="CR59" s="32">
        <v>7.29604666936296E-2</v>
      </c>
      <c r="CS59" s="38">
        <v>9.1903442780254196E-2</v>
      </c>
      <c r="CT59" s="48">
        <v>0.2426480092358034</v>
      </c>
      <c r="CU59" s="37"/>
      <c r="CV59" s="32">
        <v>7.9056735979476003E-2</v>
      </c>
      <c r="CW59" s="32">
        <v>7.1687830476073203E-2</v>
      </c>
      <c r="CX59" s="38">
        <v>9.1903442780254196E-2</v>
      </c>
      <c r="CY59" s="48">
        <v>0.6206799434711322</v>
      </c>
      <c r="DC59" s="2" t="s">
        <v>53</v>
      </c>
      <c r="DD59" s="9"/>
      <c r="DE59" s="9"/>
      <c r="DF59" s="9"/>
      <c r="DG59" s="9"/>
      <c r="DH59" s="9"/>
      <c r="DI59" s="9"/>
      <c r="DJ59" s="9"/>
      <c r="DK59" s="9"/>
      <c r="DL59" s="9"/>
      <c r="DM59" s="9"/>
      <c r="DN59" s="9"/>
      <c r="DO59" s="9"/>
      <c r="DP59" s="9"/>
      <c r="DQ59" s="9"/>
      <c r="DR59" s="9"/>
      <c r="DS59" s="9"/>
      <c r="DT59" s="9"/>
      <c r="DU59" s="9"/>
      <c r="DV59" s="9"/>
      <c r="DW59" s="9"/>
      <c r="DX59" s="9">
        <v>3.5928027726087199E-2</v>
      </c>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v>2.0827069825381801E-2</v>
      </c>
      <c r="FA59" s="9">
        <v>2.1412478106462102E-2</v>
      </c>
      <c r="FB59" s="9"/>
      <c r="FC59" s="9"/>
      <c r="FD59" s="9">
        <v>2.5179889705154501E-2</v>
      </c>
      <c r="FE59" s="9"/>
      <c r="FF59" s="9"/>
      <c r="FG59" s="9"/>
      <c r="FH59" s="9"/>
      <c r="FI59" s="9"/>
      <c r="FJ59" s="9"/>
      <c r="FK59" s="9">
        <v>5.09882678626771E-2</v>
      </c>
      <c r="FL59" s="9">
        <v>3.0433938536180101E-2</v>
      </c>
      <c r="FM59" s="9">
        <v>2.2850204769500299E-2</v>
      </c>
      <c r="FN59" s="9"/>
      <c r="FO59" s="9">
        <v>3.4066177703295598E-2</v>
      </c>
      <c r="FP59" s="9"/>
      <c r="FQ59" s="9">
        <v>2.1412478106462102E-2</v>
      </c>
      <c r="FR59" s="9">
        <v>2.1128111079267198E-2</v>
      </c>
      <c r="FS59" s="9"/>
      <c r="FT59" s="9"/>
      <c r="FU59">
        <v>0.28422664342046805</v>
      </c>
      <c r="FX59" s="4" t="s">
        <v>160</v>
      </c>
      <c r="FY59" s="9"/>
      <c r="FZ59" s="9"/>
      <c r="GA59" s="9"/>
      <c r="GB59" s="9"/>
      <c r="GC59" s="9"/>
      <c r="GD59" s="9"/>
      <c r="GE59" s="9"/>
      <c r="GF59" s="9"/>
      <c r="GG59" s="9"/>
      <c r="GH59" s="9"/>
      <c r="GI59" s="9"/>
      <c r="GJ59" s="9"/>
      <c r="GK59" s="9"/>
      <c r="GL59" s="9"/>
      <c r="GM59" s="9"/>
      <c r="GN59" s="9"/>
      <c r="GO59" s="9"/>
      <c r="GP59" s="9"/>
      <c r="GQ59" s="9"/>
      <c r="GR59" s="9"/>
      <c r="GS59" s="9"/>
      <c r="GT59" s="9"/>
      <c r="GU59" s="9"/>
      <c r="GV59" s="9">
        <v>3.1429127691266899E-2</v>
      </c>
      <c r="GW59" s="9"/>
      <c r="GX59" s="9"/>
      <c r="GY59" s="45">
        <v>3.1429127691266899E-2</v>
      </c>
      <c r="HA59" s="4" t="s">
        <v>160</v>
      </c>
      <c r="HB59" s="32"/>
      <c r="HC59" s="32"/>
      <c r="HD59" s="32"/>
      <c r="HE59" s="32"/>
      <c r="HF59" s="32"/>
      <c r="HG59" s="32"/>
      <c r="HH59" s="32"/>
      <c r="HI59" s="32"/>
      <c r="HJ59" s="32"/>
      <c r="HK59" s="32"/>
      <c r="HL59" s="32"/>
      <c r="HM59" s="32"/>
      <c r="HN59" s="32"/>
      <c r="HO59" s="32"/>
      <c r="HP59" s="32"/>
      <c r="HQ59" s="32"/>
      <c r="HR59" s="32"/>
      <c r="HS59" s="32"/>
      <c r="HT59" s="32"/>
      <c r="HU59" s="32"/>
      <c r="HV59" s="32"/>
      <c r="HW59" s="32"/>
      <c r="HX59" s="32"/>
      <c r="HY59" s="32">
        <v>3.1429127691266899E-2</v>
      </c>
      <c r="HZ59" s="32"/>
      <c r="IA59" s="32"/>
      <c r="IB59" s="97">
        <v>3.1429127691266899E-2</v>
      </c>
      <c r="ID59" s="4" t="s">
        <v>160</v>
      </c>
      <c r="IE59" s="9"/>
      <c r="IF59" s="9"/>
      <c r="IG59" s="9"/>
      <c r="IH59" s="9"/>
      <c r="II59" s="9"/>
      <c r="IJ59" s="9"/>
      <c r="IK59" s="9"/>
      <c r="IL59" s="9"/>
      <c r="IM59" s="9"/>
      <c r="IN59" s="9"/>
      <c r="IO59" s="9"/>
      <c r="IP59" s="9"/>
      <c r="IQ59" s="9"/>
      <c r="IR59" s="9"/>
      <c r="IS59" s="9"/>
      <c r="IT59" s="9"/>
      <c r="IU59" s="9"/>
      <c r="IV59" s="9"/>
      <c r="IW59" s="9"/>
      <c r="IX59" s="9"/>
      <c r="IY59" s="9"/>
      <c r="IZ59" s="9"/>
      <c r="JA59" s="9"/>
      <c r="JB59" s="9">
        <v>3.1429127691266899E-2</v>
      </c>
      <c r="JC59" s="9"/>
      <c r="JD59" s="9"/>
      <c r="JE59" s="45">
        <v>3.1429127691266899E-2</v>
      </c>
      <c r="JG59" s="4" t="s">
        <v>160</v>
      </c>
      <c r="JH59" s="32"/>
      <c r="JI59" s="32"/>
      <c r="JJ59" s="32"/>
      <c r="JK59" s="32"/>
      <c r="JL59" s="32"/>
      <c r="JM59" s="32"/>
      <c r="JN59" s="32"/>
      <c r="JO59" s="32"/>
      <c r="JP59" s="32"/>
      <c r="JQ59" s="32"/>
      <c r="JR59" s="32"/>
      <c r="JS59" s="32"/>
      <c r="JT59" s="32"/>
      <c r="JU59" s="32"/>
      <c r="JV59" s="32"/>
      <c r="JW59" s="32"/>
      <c r="JX59" s="32"/>
      <c r="JY59" s="32"/>
      <c r="JZ59" s="32"/>
      <c r="KA59" s="32"/>
      <c r="KB59" s="32"/>
      <c r="KC59" s="32"/>
      <c r="KD59" s="32"/>
      <c r="KE59" s="32">
        <v>3.1429127691266899E-2</v>
      </c>
      <c r="KF59" s="32"/>
      <c r="KG59" s="32"/>
      <c r="KH59" s="97">
        <v>3.1429127691266899E-2</v>
      </c>
    </row>
    <row r="60" spans="1:294" x14ac:dyDescent="0.25">
      <c r="A60" t="s">
        <v>35</v>
      </c>
      <c r="B60" t="s">
        <v>8</v>
      </c>
      <c r="C60">
        <v>3</v>
      </c>
      <c r="D60" t="s">
        <v>195</v>
      </c>
      <c r="E60">
        <v>1.90377095245952E-2</v>
      </c>
      <c r="G60" s="3">
        <v>2</v>
      </c>
      <c r="H60" s="13">
        <v>3</v>
      </c>
      <c r="I60" s="13">
        <v>2</v>
      </c>
      <c r="J60" s="13">
        <v>8</v>
      </c>
      <c r="K60" s="13">
        <v>6</v>
      </c>
      <c r="L60" s="13">
        <v>7</v>
      </c>
      <c r="M60" s="13">
        <v>4</v>
      </c>
      <c r="N60" s="13">
        <v>3</v>
      </c>
      <c r="O60" s="13">
        <v>2</v>
      </c>
      <c r="P60" s="13"/>
      <c r="Q60" s="13">
        <v>1</v>
      </c>
      <c r="R60" s="13">
        <v>2</v>
      </c>
      <c r="S60" s="13"/>
      <c r="T60" s="13">
        <v>1</v>
      </c>
      <c r="U60" s="13">
        <v>3</v>
      </c>
      <c r="V60" s="13">
        <v>2</v>
      </c>
      <c r="W60" s="13">
        <v>4</v>
      </c>
      <c r="X60" s="13">
        <v>5</v>
      </c>
      <c r="Y60" s="13">
        <v>15</v>
      </c>
      <c r="Z60" s="13">
        <v>13</v>
      </c>
      <c r="AA60" s="13">
        <v>4</v>
      </c>
      <c r="AB60" s="13"/>
      <c r="AC60" s="13"/>
      <c r="AD60" s="13">
        <v>1</v>
      </c>
      <c r="AE60" s="13">
        <v>16</v>
      </c>
      <c r="AF60" s="13">
        <v>2</v>
      </c>
      <c r="AG60" s="13">
        <v>4</v>
      </c>
      <c r="AH60" s="13"/>
      <c r="AI60" s="13">
        <v>10</v>
      </c>
      <c r="AJ60" s="13"/>
      <c r="AK60" s="13">
        <v>5</v>
      </c>
      <c r="AL60" s="13">
        <v>3</v>
      </c>
      <c r="AM60" s="13">
        <v>21</v>
      </c>
      <c r="AN60" s="13">
        <v>2</v>
      </c>
      <c r="AO60" s="13">
        <v>13</v>
      </c>
      <c r="AP60" s="13">
        <v>4</v>
      </c>
      <c r="AQ60" s="13">
        <v>6</v>
      </c>
      <c r="AR60" s="13">
        <v>5</v>
      </c>
      <c r="AS60" s="13">
        <v>8</v>
      </c>
      <c r="AT60" s="13"/>
      <c r="AU60" s="13"/>
      <c r="AV60" s="13">
        <v>7</v>
      </c>
      <c r="AW60" s="13">
        <v>2</v>
      </c>
      <c r="AX60" s="13">
        <v>4</v>
      </c>
      <c r="AY60" s="13">
        <v>10</v>
      </c>
      <c r="AZ60" s="13">
        <v>5</v>
      </c>
      <c r="BA60" s="13">
        <v>2</v>
      </c>
      <c r="BB60" s="13">
        <v>3</v>
      </c>
      <c r="BC60" s="13">
        <v>1</v>
      </c>
      <c r="BD60" s="13">
        <v>2</v>
      </c>
      <c r="BE60" s="13">
        <v>3</v>
      </c>
      <c r="BF60" s="13">
        <v>3</v>
      </c>
      <c r="BG60" s="13">
        <v>2</v>
      </c>
      <c r="BH60" s="13">
        <v>2</v>
      </c>
      <c r="BI60" s="13"/>
      <c r="BJ60" s="13">
        <v>3</v>
      </c>
      <c r="BK60" s="13"/>
      <c r="BL60" s="13"/>
      <c r="BM60" s="13"/>
      <c r="BN60" s="13"/>
      <c r="BO60" s="13"/>
      <c r="BP60" s="13"/>
      <c r="BQ60" s="13">
        <v>1</v>
      </c>
      <c r="BR60" s="13">
        <v>1</v>
      </c>
      <c r="BS60" s="13"/>
      <c r="BT60" s="13">
        <v>2</v>
      </c>
      <c r="BU60" s="13"/>
      <c r="BV60" s="13"/>
      <c r="BW60" s="13"/>
      <c r="BX60" s="13">
        <v>1</v>
      </c>
      <c r="BY60" s="13"/>
      <c r="BZ60" s="13">
        <v>20</v>
      </c>
      <c r="CA60" s="13">
        <v>1</v>
      </c>
      <c r="CC60">
        <v>260</v>
      </c>
      <c r="CE60" s="4" t="s">
        <v>161</v>
      </c>
      <c r="CF60" s="45">
        <v>4.5334120090452595E-2</v>
      </c>
      <c r="CI60" s="49" t="s">
        <v>179</v>
      </c>
      <c r="CJ60" s="48">
        <v>0.2769818569383814</v>
      </c>
      <c r="CK60" s="37">
        <v>2.7640452762330601E-2</v>
      </c>
      <c r="CL60" s="32">
        <v>6.3744155188423607E-2</v>
      </c>
      <c r="CM60" s="32">
        <v>8.3988606477292505E-2</v>
      </c>
      <c r="CN60" s="38">
        <v>0.10160864251033469</v>
      </c>
      <c r="CO60" s="48">
        <v>0.16533797385292831</v>
      </c>
      <c r="CP60" s="37"/>
      <c r="CQ60" s="32">
        <v>2.9441720891439701E-2</v>
      </c>
      <c r="CR60" s="32">
        <v>6.0251649405330399E-2</v>
      </c>
      <c r="CS60" s="38">
        <v>7.5644603556158208E-2</v>
      </c>
      <c r="CT60" s="48">
        <v>0.16563169463494659</v>
      </c>
      <c r="CU60" s="37"/>
      <c r="CV60" s="32">
        <v>2.9441720891439701E-2</v>
      </c>
      <c r="CW60" s="32">
        <v>6.0251649405330399E-2</v>
      </c>
      <c r="CX60" s="38">
        <v>7.5938324338176502E-2</v>
      </c>
      <c r="CY60" s="48">
        <v>0.6079515254262563</v>
      </c>
      <c r="DC60" s="2" t="s">
        <v>54</v>
      </c>
      <c r="DD60" s="9"/>
      <c r="DE60" s="9"/>
      <c r="DF60" s="9">
        <v>2.12969916766736E-2</v>
      </c>
      <c r="DG60" s="9"/>
      <c r="DH60" s="9"/>
      <c r="DI60" s="9"/>
      <c r="DJ60" s="9"/>
      <c r="DK60" s="9"/>
      <c r="DL60" s="9"/>
      <c r="DM60" s="9"/>
      <c r="DN60" s="9"/>
      <c r="DO60" s="9"/>
      <c r="DP60" s="9"/>
      <c r="DQ60" s="9"/>
      <c r="DR60" s="9"/>
      <c r="DS60" s="9">
        <v>2.1064895489231201E-2</v>
      </c>
      <c r="DT60" s="9"/>
      <c r="DU60" s="9"/>
      <c r="DV60" s="9"/>
      <c r="DW60" s="9"/>
      <c r="DX60" s="9"/>
      <c r="DY60" s="9"/>
      <c r="DZ60" s="9"/>
      <c r="EA60" s="9"/>
      <c r="EB60" s="9"/>
      <c r="EC60" s="9"/>
      <c r="ED60" s="9"/>
      <c r="EE60" s="9"/>
      <c r="EF60" s="9"/>
      <c r="EG60" s="9"/>
      <c r="EH60" s="9"/>
      <c r="EI60" s="9"/>
      <c r="EJ60" s="9"/>
      <c r="EK60" s="9"/>
      <c r="EL60" s="9"/>
      <c r="EM60" s="9">
        <v>2.12969916766736E-2</v>
      </c>
      <c r="EN60" s="9"/>
      <c r="EO60" s="9"/>
      <c r="EP60" s="9"/>
      <c r="EQ60" s="9"/>
      <c r="ER60" s="9"/>
      <c r="ES60" s="9"/>
      <c r="ET60" s="9"/>
      <c r="EU60" s="9"/>
      <c r="EV60" s="9"/>
      <c r="EW60" s="9">
        <v>2.2128396037712598E-2</v>
      </c>
      <c r="EX60" s="9"/>
      <c r="EY60" s="9"/>
      <c r="EZ60" s="9"/>
      <c r="FA60" s="9"/>
      <c r="FB60" s="9"/>
      <c r="FC60" s="9">
        <v>2.1384273939130199E-2</v>
      </c>
      <c r="FD60" s="9"/>
      <c r="FE60" s="9"/>
      <c r="FF60" s="9">
        <v>2.1844036687492401E-2</v>
      </c>
      <c r="FG60" s="9"/>
      <c r="FH60" s="9"/>
      <c r="FI60" s="9"/>
      <c r="FJ60" s="9">
        <v>2.3537759880815599E-2</v>
      </c>
      <c r="FK60" s="9"/>
      <c r="FL60" s="9">
        <v>2.3389958641515898E-2</v>
      </c>
      <c r="FM60" s="9"/>
      <c r="FN60" s="9"/>
      <c r="FO60" s="9">
        <v>2.1502254778061801E-2</v>
      </c>
      <c r="FP60" s="9"/>
      <c r="FQ60" s="9"/>
      <c r="FR60" s="9"/>
      <c r="FS60" s="9"/>
      <c r="FT60" s="9">
        <v>2.2128396037712598E-2</v>
      </c>
      <c r="FU60">
        <v>0.21957395484501954</v>
      </c>
      <c r="FX60" s="4" t="s">
        <v>179</v>
      </c>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v>2.9441720891439701E-2</v>
      </c>
      <c r="GY60" s="45">
        <v>2.9441720891439701E-2</v>
      </c>
      <c r="HA60" s="4" t="s">
        <v>179</v>
      </c>
      <c r="HB60" s="32"/>
      <c r="HC60" s="32"/>
      <c r="HD60" s="32"/>
      <c r="HE60" s="32"/>
      <c r="HF60" s="32"/>
      <c r="HG60" s="32"/>
      <c r="HH60" s="32"/>
      <c r="HI60" s="32"/>
      <c r="HJ60" s="32"/>
      <c r="HK60" s="32"/>
      <c r="HL60" s="32"/>
      <c r="HM60" s="32"/>
      <c r="HN60" s="32"/>
      <c r="HO60" s="32"/>
      <c r="HP60" s="32"/>
      <c r="HQ60" s="32"/>
      <c r="HR60" s="32"/>
      <c r="HS60" s="32"/>
      <c r="HT60" s="32"/>
      <c r="HU60" s="32"/>
      <c r="HV60" s="32"/>
      <c r="HW60" s="32"/>
      <c r="HX60" s="32"/>
      <c r="HY60" s="32"/>
      <c r="HZ60" s="32"/>
      <c r="IA60" s="32">
        <v>2.9441720891439701E-2</v>
      </c>
      <c r="IB60" s="97">
        <v>2.9441720891439701E-2</v>
      </c>
      <c r="ID60" s="4" t="s">
        <v>179</v>
      </c>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v>2.9441720891439701E-2</v>
      </c>
      <c r="JE60" s="45">
        <v>2.9441720891439701E-2</v>
      </c>
      <c r="JG60" s="4" t="s">
        <v>179</v>
      </c>
      <c r="JH60" s="32"/>
      <c r="JI60" s="32"/>
      <c r="JJ60" s="32"/>
      <c r="JK60" s="32"/>
      <c r="JL60" s="32"/>
      <c r="JM60" s="32"/>
      <c r="JN60" s="32"/>
      <c r="JO60" s="32"/>
      <c r="JP60" s="32"/>
      <c r="JQ60" s="32"/>
      <c r="JR60" s="32"/>
      <c r="JS60" s="32"/>
      <c r="JT60" s="32"/>
      <c r="JU60" s="32"/>
      <c r="JV60" s="32"/>
      <c r="JW60" s="32"/>
      <c r="JX60" s="32"/>
      <c r="JY60" s="32"/>
      <c r="JZ60" s="32"/>
      <c r="KA60" s="32"/>
      <c r="KB60" s="32"/>
      <c r="KC60" s="32"/>
      <c r="KD60" s="32"/>
      <c r="KE60" s="32"/>
      <c r="KF60" s="32"/>
      <c r="KG60" s="32">
        <v>2.9441720891439701E-2</v>
      </c>
      <c r="KH60" s="97">
        <v>2.9441720891439701E-2</v>
      </c>
    </row>
    <row r="61" spans="1:294" x14ac:dyDescent="0.25">
      <c r="A61" t="s">
        <v>35</v>
      </c>
      <c r="B61" t="s">
        <v>8</v>
      </c>
      <c r="C61">
        <v>3</v>
      </c>
      <c r="D61" t="s">
        <v>136</v>
      </c>
      <c r="E61">
        <v>1.8660305228465599E-2</v>
      </c>
      <c r="G61" s="3">
        <v>3</v>
      </c>
      <c r="H61" s="13">
        <v>2</v>
      </c>
      <c r="I61" s="13">
        <v>1</v>
      </c>
      <c r="J61" s="13">
        <v>1</v>
      </c>
      <c r="K61" s="13"/>
      <c r="L61" s="13">
        <v>2</v>
      </c>
      <c r="M61" s="13">
        <v>1</v>
      </c>
      <c r="N61" s="13">
        <v>4</v>
      </c>
      <c r="O61" s="13">
        <v>3</v>
      </c>
      <c r="P61" s="13">
        <v>1</v>
      </c>
      <c r="Q61" s="13">
        <v>4</v>
      </c>
      <c r="R61" s="13">
        <v>1</v>
      </c>
      <c r="S61" s="13">
        <v>1</v>
      </c>
      <c r="T61" s="13">
        <v>4</v>
      </c>
      <c r="U61" s="13">
        <v>1</v>
      </c>
      <c r="V61" s="13">
        <v>3</v>
      </c>
      <c r="W61" s="13">
        <v>2</v>
      </c>
      <c r="X61" s="13"/>
      <c r="Y61" s="13">
        <v>9</v>
      </c>
      <c r="Z61" s="13">
        <v>4</v>
      </c>
      <c r="AA61" s="13">
        <v>6</v>
      </c>
      <c r="AB61" s="13">
        <v>1</v>
      </c>
      <c r="AC61" s="13">
        <v>1</v>
      </c>
      <c r="AD61" s="13">
        <v>7</v>
      </c>
      <c r="AE61" s="13">
        <v>9</v>
      </c>
      <c r="AF61" s="13">
        <v>1</v>
      </c>
      <c r="AG61" s="13">
        <v>4</v>
      </c>
      <c r="AH61" s="13">
        <v>5</v>
      </c>
      <c r="AI61" s="13">
        <v>3</v>
      </c>
      <c r="AJ61" s="13">
        <v>8</v>
      </c>
      <c r="AK61" s="13">
        <v>9</v>
      </c>
      <c r="AL61" s="13">
        <v>3</v>
      </c>
      <c r="AM61" s="13">
        <v>8</v>
      </c>
      <c r="AN61" s="13">
        <v>2</v>
      </c>
      <c r="AO61" s="13">
        <v>3</v>
      </c>
      <c r="AP61" s="13">
        <v>6</v>
      </c>
      <c r="AQ61" s="13">
        <v>3</v>
      </c>
      <c r="AR61" s="13">
        <v>2</v>
      </c>
      <c r="AS61" s="13">
        <v>2</v>
      </c>
      <c r="AT61" s="13">
        <v>1</v>
      </c>
      <c r="AU61" s="13">
        <v>1</v>
      </c>
      <c r="AV61" s="13">
        <v>2</v>
      </c>
      <c r="AW61" s="13">
        <v>1</v>
      </c>
      <c r="AX61" s="13">
        <v>4</v>
      </c>
      <c r="AY61" s="13">
        <v>3</v>
      </c>
      <c r="AZ61" s="13">
        <v>4</v>
      </c>
      <c r="BA61" s="13">
        <v>1</v>
      </c>
      <c r="BB61" s="13">
        <v>7</v>
      </c>
      <c r="BC61" s="13">
        <v>12</v>
      </c>
      <c r="BD61" s="13">
        <v>6</v>
      </c>
      <c r="BE61" s="13">
        <v>4</v>
      </c>
      <c r="BF61" s="13">
        <v>8</v>
      </c>
      <c r="BG61" s="13">
        <v>6</v>
      </c>
      <c r="BH61" s="13">
        <v>1</v>
      </c>
      <c r="BI61" s="13">
        <v>4</v>
      </c>
      <c r="BJ61" s="13">
        <v>3</v>
      </c>
      <c r="BK61" s="13">
        <v>1</v>
      </c>
      <c r="BL61" s="13">
        <v>3</v>
      </c>
      <c r="BM61" s="13">
        <v>1</v>
      </c>
      <c r="BN61" s="13">
        <v>5</v>
      </c>
      <c r="BO61" s="13">
        <v>2</v>
      </c>
      <c r="BP61" s="13">
        <v>3</v>
      </c>
      <c r="BQ61" s="13">
        <v>4</v>
      </c>
      <c r="BR61" s="13">
        <v>2</v>
      </c>
      <c r="BS61" s="13">
        <v>3</v>
      </c>
      <c r="BT61" s="13">
        <v>2</v>
      </c>
      <c r="BU61" s="13"/>
      <c r="BV61" s="13">
        <v>5</v>
      </c>
      <c r="BW61" s="13">
        <v>2</v>
      </c>
      <c r="BX61" s="13">
        <v>5</v>
      </c>
      <c r="BY61" s="13">
        <v>5</v>
      </c>
      <c r="BZ61" s="13">
        <v>9</v>
      </c>
      <c r="CA61" s="13">
        <v>13</v>
      </c>
      <c r="CC61">
        <v>260</v>
      </c>
      <c r="CE61" s="4" t="s">
        <v>199</v>
      </c>
      <c r="CF61" s="45">
        <v>3.6214012699879998E-2</v>
      </c>
      <c r="CI61" s="49" t="s">
        <v>142</v>
      </c>
      <c r="CJ61" s="48">
        <v>0.21308370007347438</v>
      </c>
      <c r="CK61" s="37">
        <v>8.2821569673401096E-2</v>
      </c>
      <c r="CL61" s="32">
        <v>1.9904627017374499E-2</v>
      </c>
      <c r="CM61" s="32">
        <v>8.487565110784609E-2</v>
      </c>
      <c r="CN61" s="38">
        <v>2.5481852274852699E-2</v>
      </c>
      <c r="CO61" s="48">
        <v>0.20680317892954109</v>
      </c>
      <c r="CP61" s="37">
        <v>8.1355733622175394E-2</v>
      </c>
      <c r="CQ61" s="32">
        <v>2.6045615391020498E-2</v>
      </c>
      <c r="CR61" s="32">
        <v>2.7329592414446002E-2</v>
      </c>
      <c r="CS61" s="38">
        <v>7.20722375018992E-2</v>
      </c>
      <c r="CT61" s="48">
        <v>0.17853602012658751</v>
      </c>
      <c r="CU61" s="37">
        <v>5.3088574819221801E-2</v>
      </c>
      <c r="CV61" s="32">
        <v>2.6045615391020498E-2</v>
      </c>
      <c r="CW61" s="32">
        <v>2.7329592414446002E-2</v>
      </c>
      <c r="CX61" s="38">
        <v>7.20722375018992E-2</v>
      </c>
      <c r="CY61" s="48">
        <v>0.598422899129603</v>
      </c>
      <c r="DC61" s="2" t="s">
        <v>55</v>
      </c>
      <c r="DD61" s="9"/>
      <c r="DE61" s="9"/>
      <c r="DF61" s="9"/>
      <c r="DG61" s="9"/>
      <c r="DH61" s="9"/>
      <c r="DI61" s="9"/>
      <c r="DJ61" s="9"/>
      <c r="DK61" s="9"/>
      <c r="DL61" s="9"/>
      <c r="DM61" s="9"/>
      <c r="DN61" s="9"/>
      <c r="DO61" s="9">
        <v>2.4531628055151501E-2</v>
      </c>
      <c r="DP61" s="9"/>
      <c r="DQ61" s="9"/>
      <c r="DR61" s="9"/>
      <c r="DS61" s="9">
        <v>2.4531628055151501E-2</v>
      </c>
      <c r="DT61" s="9"/>
      <c r="DU61" s="9"/>
      <c r="DV61" s="9"/>
      <c r="DW61" s="9"/>
      <c r="DX61" s="9"/>
      <c r="DY61" s="9">
        <v>2.4531628055151501E-2</v>
      </c>
      <c r="DZ61" s="9"/>
      <c r="EA61" s="9"/>
      <c r="EB61" s="9"/>
      <c r="EC61" s="9">
        <v>2.4779778399479101E-2</v>
      </c>
      <c r="ED61" s="9"/>
      <c r="EE61" s="9"/>
      <c r="EF61" s="9">
        <v>2.5634307103347999E-2</v>
      </c>
      <c r="EG61" s="9">
        <v>2.4531628055151501E-2</v>
      </c>
      <c r="EH61" s="9"/>
      <c r="EI61" s="9"/>
      <c r="EJ61" s="9"/>
      <c r="EK61" s="9"/>
      <c r="EL61" s="9"/>
      <c r="EM61" s="9">
        <v>2.4037128413778999E-2</v>
      </c>
      <c r="EN61" s="9"/>
      <c r="EO61" s="9"/>
      <c r="EP61" s="9"/>
      <c r="EQ61" s="9"/>
      <c r="ER61" s="9"/>
      <c r="ES61" s="9">
        <v>2.4779778399479101E-2</v>
      </c>
      <c r="ET61" s="9">
        <v>2.4531628055151501E-2</v>
      </c>
      <c r="EU61" s="9"/>
      <c r="EV61" s="9"/>
      <c r="EW61" s="9"/>
      <c r="EX61" s="9"/>
      <c r="EY61" s="9"/>
      <c r="EZ61" s="9"/>
      <c r="FA61" s="9"/>
      <c r="FB61" s="9"/>
      <c r="FC61" s="9"/>
      <c r="FD61" s="9"/>
      <c r="FE61" s="9"/>
      <c r="FF61" s="9"/>
      <c r="FG61" s="9"/>
      <c r="FH61" s="9"/>
      <c r="FI61" s="9"/>
      <c r="FJ61" s="9"/>
      <c r="FK61" s="9"/>
      <c r="FL61" s="9"/>
      <c r="FM61" s="9"/>
      <c r="FN61" s="9"/>
      <c r="FO61" s="9"/>
      <c r="FP61" s="9"/>
      <c r="FQ61" s="9"/>
      <c r="FR61" s="9"/>
      <c r="FS61" s="9">
        <v>2.4531628055151501E-2</v>
      </c>
      <c r="FT61" s="9"/>
      <c r="FU61">
        <v>0.2464207606469942</v>
      </c>
      <c r="FX61" s="4" t="s">
        <v>196</v>
      </c>
      <c r="FY61" s="9"/>
      <c r="FZ61" s="9"/>
      <c r="GA61" s="9"/>
      <c r="GB61" s="9"/>
      <c r="GC61" s="9"/>
      <c r="GD61" s="9"/>
      <c r="GE61" s="9"/>
      <c r="GF61" s="9">
        <v>2.7121466540220199E-2</v>
      </c>
      <c r="GG61" s="9"/>
      <c r="GH61" s="9"/>
      <c r="GI61" s="9"/>
      <c r="GJ61" s="9"/>
      <c r="GK61" s="9"/>
      <c r="GL61" s="9"/>
      <c r="GM61" s="9"/>
      <c r="GN61" s="9"/>
      <c r="GO61" s="9"/>
      <c r="GP61" s="9"/>
      <c r="GQ61" s="9"/>
      <c r="GR61" s="9"/>
      <c r="GS61" s="9"/>
      <c r="GT61" s="9"/>
      <c r="GU61" s="9"/>
      <c r="GV61" s="9"/>
      <c r="GW61" s="9"/>
      <c r="GX61" s="9"/>
      <c r="GY61" s="45">
        <v>2.7121466540220199E-2</v>
      </c>
      <c r="HA61" s="4" t="s">
        <v>196</v>
      </c>
      <c r="HB61" s="32"/>
      <c r="HC61" s="32"/>
      <c r="HD61" s="32"/>
      <c r="HE61" s="32"/>
      <c r="HF61" s="32"/>
      <c r="HG61" s="32"/>
      <c r="HH61" s="32"/>
      <c r="HI61" s="32">
        <v>2.7121466540220199E-2</v>
      </c>
      <c r="HJ61" s="32"/>
      <c r="HK61" s="32"/>
      <c r="HL61" s="32"/>
      <c r="HM61" s="32"/>
      <c r="HN61" s="32"/>
      <c r="HO61" s="32"/>
      <c r="HP61" s="32"/>
      <c r="HQ61" s="32"/>
      <c r="HR61" s="32"/>
      <c r="HS61" s="32"/>
      <c r="HT61" s="32"/>
      <c r="HU61" s="32"/>
      <c r="HV61" s="32"/>
      <c r="HW61" s="32"/>
      <c r="HX61" s="32"/>
      <c r="HY61" s="32"/>
      <c r="HZ61" s="32"/>
      <c r="IA61" s="32"/>
      <c r="IB61" s="97">
        <v>2.7121466540220199E-2</v>
      </c>
      <c r="ID61" s="4" t="s">
        <v>196</v>
      </c>
      <c r="IE61" s="9"/>
      <c r="IF61" s="9"/>
      <c r="IG61" s="9"/>
      <c r="IH61" s="9"/>
      <c r="II61" s="9"/>
      <c r="IJ61" s="9"/>
      <c r="IK61" s="9"/>
      <c r="IL61" s="9">
        <v>2.7121466540220199E-2</v>
      </c>
      <c r="IM61" s="9"/>
      <c r="IN61" s="9"/>
      <c r="IO61" s="9"/>
      <c r="IP61" s="9"/>
      <c r="IQ61" s="9"/>
      <c r="IR61" s="9"/>
      <c r="IS61" s="9"/>
      <c r="IT61" s="9"/>
      <c r="IU61" s="9"/>
      <c r="IV61" s="9"/>
      <c r="IW61" s="9"/>
      <c r="IX61" s="9"/>
      <c r="IY61" s="9"/>
      <c r="IZ61" s="9"/>
      <c r="JA61" s="9"/>
      <c r="JB61" s="9"/>
      <c r="JC61" s="9"/>
      <c r="JD61" s="9"/>
      <c r="JE61" s="45">
        <v>2.7121466540220199E-2</v>
      </c>
      <c r="JG61" s="4" t="s">
        <v>196</v>
      </c>
      <c r="JH61" s="32"/>
      <c r="JI61" s="32"/>
      <c r="JJ61" s="32"/>
      <c r="JK61" s="32"/>
      <c r="JL61" s="32"/>
      <c r="JM61" s="32"/>
      <c r="JN61" s="32"/>
      <c r="JO61" s="32">
        <v>2.7121466540220199E-2</v>
      </c>
      <c r="JP61" s="32"/>
      <c r="JQ61" s="32"/>
      <c r="JR61" s="32"/>
      <c r="JS61" s="32"/>
      <c r="JT61" s="32"/>
      <c r="JU61" s="32"/>
      <c r="JV61" s="32"/>
      <c r="JW61" s="32"/>
      <c r="JX61" s="32"/>
      <c r="JY61" s="32"/>
      <c r="JZ61" s="32"/>
      <c r="KA61" s="32"/>
      <c r="KB61" s="32"/>
      <c r="KC61" s="32"/>
      <c r="KD61" s="32"/>
      <c r="KE61" s="32"/>
      <c r="KF61" s="32"/>
      <c r="KG61" s="32"/>
      <c r="KH61" s="97">
        <v>2.7121466540220199E-2</v>
      </c>
    </row>
    <row r="62" spans="1:294" x14ac:dyDescent="0.25">
      <c r="A62" t="s">
        <v>35</v>
      </c>
      <c r="B62" t="s">
        <v>8</v>
      </c>
      <c r="C62">
        <v>4</v>
      </c>
      <c r="D62" t="s">
        <v>134</v>
      </c>
      <c r="E62">
        <v>3.2348657706954997E-2</v>
      </c>
      <c r="G62" s="3">
        <v>4</v>
      </c>
      <c r="H62" s="13"/>
      <c r="I62" s="13">
        <v>1</v>
      </c>
      <c r="J62" s="13"/>
      <c r="K62" s="13"/>
      <c r="L62" s="13">
        <v>2</v>
      </c>
      <c r="M62" s="13">
        <v>2</v>
      </c>
      <c r="N62" s="13">
        <v>8</v>
      </c>
      <c r="O62" s="13">
        <v>7</v>
      </c>
      <c r="P62" s="13">
        <v>3</v>
      </c>
      <c r="Q62" s="13">
        <v>5</v>
      </c>
      <c r="R62" s="13">
        <v>2</v>
      </c>
      <c r="S62" s="13">
        <v>4</v>
      </c>
      <c r="T62" s="13">
        <v>4</v>
      </c>
      <c r="U62" s="13"/>
      <c r="V62" s="13">
        <v>6</v>
      </c>
      <c r="W62" s="13">
        <v>1</v>
      </c>
      <c r="X62" s="13"/>
      <c r="Y62" s="13">
        <v>3</v>
      </c>
      <c r="Z62" s="13">
        <v>3</v>
      </c>
      <c r="AA62" s="13">
        <v>6</v>
      </c>
      <c r="AB62" s="13">
        <v>1</v>
      </c>
      <c r="AC62" s="13">
        <v>3</v>
      </c>
      <c r="AD62" s="13">
        <v>8</v>
      </c>
      <c r="AE62" s="13">
        <v>3</v>
      </c>
      <c r="AF62" s="13">
        <v>1</v>
      </c>
      <c r="AG62" s="13">
        <v>1</v>
      </c>
      <c r="AH62" s="13">
        <v>5</v>
      </c>
      <c r="AI62" s="13">
        <v>1</v>
      </c>
      <c r="AJ62" s="13">
        <v>11</v>
      </c>
      <c r="AK62" s="13">
        <v>13</v>
      </c>
      <c r="AL62" s="13">
        <v>3</v>
      </c>
      <c r="AM62" s="13">
        <v>4</v>
      </c>
      <c r="AN62" s="13">
        <v>7</v>
      </c>
      <c r="AO62" s="13">
        <v>3</v>
      </c>
      <c r="AP62" s="13">
        <v>6</v>
      </c>
      <c r="AQ62" s="13">
        <v>1</v>
      </c>
      <c r="AR62" s="13">
        <v>2</v>
      </c>
      <c r="AS62" s="13"/>
      <c r="AT62" s="13">
        <v>2</v>
      </c>
      <c r="AU62" s="13">
        <v>3</v>
      </c>
      <c r="AV62" s="13">
        <v>2</v>
      </c>
      <c r="AW62" s="13">
        <v>1</v>
      </c>
      <c r="AX62" s="13">
        <v>1</v>
      </c>
      <c r="AY62" s="13">
        <v>1</v>
      </c>
      <c r="AZ62" s="13">
        <v>1</v>
      </c>
      <c r="BA62" s="13">
        <v>3</v>
      </c>
      <c r="BB62" s="13">
        <v>5</v>
      </c>
      <c r="BC62" s="13">
        <v>15</v>
      </c>
      <c r="BD62" s="13">
        <v>5</v>
      </c>
      <c r="BE62" s="13">
        <v>8</v>
      </c>
      <c r="BF62" s="13">
        <v>6</v>
      </c>
      <c r="BG62" s="13">
        <v>2</v>
      </c>
      <c r="BH62" s="13">
        <v>3</v>
      </c>
      <c r="BI62" s="13">
        <v>2</v>
      </c>
      <c r="BJ62" s="13">
        <v>3</v>
      </c>
      <c r="BK62" s="13">
        <v>1</v>
      </c>
      <c r="BL62" s="13">
        <v>2</v>
      </c>
      <c r="BM62" s="13">
        <v>2</v>
      </c>
      <c r="BN62" s="13">
        <v>7</v>
      </c>
      <c r="BO62" s="13">
        <v>3</v>
      </c>
      <c r="BP62" s="13">
        <v>4</v>
      </c>
      <c r="BQ62" s="13">
        <v>5</v>
      </c>
      <c r="BR62" s="13">
        <v>4</v>
      </c>
      <c r="BS62" s="13">
        <v>3</v>
      </c>
      <c r="BT62" s="13"/>
      <c r="BU62" s="13"/>
      <c r="BV62" s="13">
        <v>1</v>
      </c>
      <c r="BW62" s="13">
        <v>3</v>
      </c>
      <c r="BX62" s="13">
        <v>6</v>
      </c>
      <c r="BY62" s="13">
        <v>9</v>
      </c>
      <c r="BZ62" s="13">
        <v>2</v>
      </c>
      <c r="CA62" s="13">
        <v>15</v>
      </c>
      <c r="CC62">
        <v>260</v>
      </c>
      <c r="CE62" s="4" t="s">
        <v>145</v>
      </c>
      <c r="CF62" s="45">
        <v>3.1429127691266899E-2</v>
      </c>
      <c r="CI62" s="49" t="s">
        <v>161</v>
      </c>
      <c r="CJ62" s="48">
        <v>0.1022389098370224</v>
      </c>
      <c r="CK62" s="37">
        <v>7.4238848202237098E-2</v>
      </c>
      <c r="CL62" s="32">
        <v>2.80000616347853E-2</v>
      </c>
      <c r="CM62" s="32"/>
      <c r="CN62" s="38"/>
      <c r="CO62" s="48">
        <v>0.24703703410091468</v>
      </c>
      <c r="CP62" s="37">
        <v>0.20236379328703019</v>
      </c>
      <c r="CQ62" s="32">
        <v>4.4673240813884497E-2</v>
      </c>
      <c r="CR62" s="32"/>
      <c r="CS62" s="38"/>
      <c r="CT62" s="48">
        <v>0.24730235364354469</v>
      </c>
      <c r="CU62" s="37">
        <v>0.2019682335530921</v>
      </c>
      <c r="CV62" s="32">
        <v>4.5334120090452595E-2</v>
      </c>
      <c r="CW62" s="32"/>
      <c r="CX62" s="38"/>
      <c r="CY62" s="48">
        <v>0.59657829758148173</v>
      </c>
      <c r="DC62" s="2" t="s">
        <v>56</v>
      </c>
      <c r="DD62" s="9"/>
      <c r="DE62" s="9"/>
      <c r="DF62" s="9"/>
      <c r="DG62" s="9"/>
      <c r="DH62" s="9"/>
      <c r="DI62" s="9"/>
      <c r="DJ62" s="9"/>
      <c r="DK62" s="9"/>
      <c r="DL62" s="9"/>
      <c r="DM62" s="9"/>
      <c r="DN62" s="9"/>
      <c r="DO62" s="9"/>
      <c r="DP62" s="9">
        <v>2.2115642374632299E-2</v>
      </c>
      <c r="DQ62" s="9"/>
      <c r="DR62" s="9"/>
      <c r="DS62" s="9">
        <v>2.2115642374632299E-2</v>
      </c>
      <c r="DT62" s="9"/>
      <c r="DU62" s="9"/>
      <c r="DV62" s="9"/>
      <c r="DW62" s="9"/>
      <c r="DX62" s="9"/>
      <c r="DY62" s="9">
        <v>2.2115642374632299E-2</v>
      </c>
      <c r="DZ62" s="9"/>
      <c r="EA62" s="9"/>
      <c r="EB62" s="9"/>
      <c r="EC62" s="9"/>
      <c r="ED62" s="9"/>
      <c r="EE62" s="9"/>
      <c r="EF62" s="9"/>
      <c r="EG62" s="9">
        <v>2.2115642374632299E-2</v>
      </c>
      <c r="EH62" s="9"/>
      <c r="EI62" s="9"/>
      <c r="EJ62" s="9"/>
      <c r="EK62" s="9"/>
      <c r="EL62" s="9"/>
      <c r="EM62" s="9"/>
      <c r="EN62" s="9"/>
      <c r="EO62" s="9"/>
      <c r="EP62" s="9"/>
      <c r="EQ62" s="9"/>
      <c r="ER62" s="9"/>
      <c r="ES62" s="9"/>
      <c r="ET62" s="9">
        <v>2.2115642374632299E-2</v>
      </c>
      <c r="EU62" s="9"/>
      <c r="EV62" s="9"/>
      <c r="EW62" s="9"/>
      <c r="EX62" s="9"/>
      <c r="EY62" s="9"/>
      <c r="EZ62" s="9"/>
      <c r="FA62" s="9">
        <v>2.4025469357660301E-2</v>
      </c>
      <c r="FB62" s="9">
        <v>2.44028711132235E-2</v>
      </c>
      <c r="FC62" s="9">
        <v>2.2929917529986701E-2</v>
      </c>
      <c r="FD62" s="9"/>
      <c r="FE62" s="9"/>
      <c r="FF62" s="9"/>
      <c r="FG62" s="9"/>
      <c r="FH62" s="9"/>
      <c r="FI62" s="9"/>
      <c r="FJ62" s="9"/>
      <c r="FK62" s="9"/>
      <c r="FL62" s="9"/>
      <c r="FM62" s="9"/>
      <c r="FN62" s="9">
        <v>2.4025469357660201E-2</v>
      </c>
      <c r="FO62" s="9"/>
      <c r="FP62" s="9"/>
      <c r="FQ62" s="9"/>
      <c r="FR62" s="9"/>
      <c r="FS62" s="9">
        <v>2.2115642374632299E-2</v>
      </c>
      <c r="FT62" s="9"/>
      <c r="FU62">
        <v>0.22807758160632449</v>
      </c>
      <c r="FX62" s="4" t="s">
        <v>142</v>
      </c>
      <c r="FY62" s="9"/>
      <c r="FZ62" s="9"/>
      <c r="GA62" s="9"/>
      <c r="GB62" s="9"/>
      <c r="GC62" s="9"/>
      <c r="GD62" s="9"/>
      <c r="GE62" s="9"/>
      <c r="GF62" s="9"/>
      <c r="GG62" s="9"/>
      <c r="GH62" s="9"/>
      <c r="GI62" s="9"/>
      <c r="GJ62" s="9"/>
      <c r="GK62" s="9">
        <v>2.6045615391020498E-2</v>
      </c>
      <c r="GL62" s="9"/>
      <c r="GM62" s="9"/>
      <c r="GN62" s="9"/>
      <c r="GO62" s="9"/>
      <c r="GP62" s="9"/>
      <c r="GQ62" s="9"/>
      <c r="GR62" s="9"/>
      <c r="GS62" s="9"/>
      <c r="GT62" s="9"/>
      <c r="GU62" s="9"/>
      <c r="GV62" s="9"/>
      <c r="GW62" s="9"/>
      <c r="GX62" s="9"/>
      <c r="GY62" s="45">
        <v>2.6045615391020498E-2</v>
      </c>
      <c r="HA62" s="4" t="s">
        <v>142</v>
      </c>
      <c r="HB62" s="32"/>
      <c r="HC62" s="32"/>
      <c r="HD62" s="32"/>
      <c r="HE62" s="32"/>
      <c r="HF62" s="32"/>
      <c r="HG62" s="32"/>
      <c r="HH62" s="32"/>
      <c r="HI62" s="32"/>
      <c r="HJ62" s="32"/>
      <c r="HK62" s="32"/>
      <c r="HL62" s="32"/>
      <c r="HM62" s="32"/>
      <c r="HN62" s="32">
        <v>2.6045615391020498E-2</v>
      </c>
      <c r="HO62" s="32"/>
      <c r="HP62" s="32"/>
      <c r="HQ62" s="32"/>
      <c r="HR62" s="32"/>
      <c r="HS62" s="32"/>
      <c r="HT62" s="32"/>
      <c r="HU62" s="32"/>
      <c r="HV62" s="32"/>
      <c r="HW62" s="32"/>
      <c r="HX62" s="32"/>
      <c r="HY62" s="32"/>
      <c r="HZ62" s="32"/>
      <c r="IA62" s="32"/>
      <c r="IB62" s="97">
        <v>2.6045615391020498E-2</v>
      </c>
      <c r="ID62" s="4" t="s">
        <v>142</v>
      </c>
      <c r="IE62" s="9"/>
      <c r="IF62" s="9"/>
      <c r="IG62" s="9"/>
      <c r="IH62" s="9"/>
      <c r="II62" s="9"/>
      <c r="IJ62" s="9"/>
      <c r="IK62" s="9"/>
      <c r="IL62" s="9"/>
      <c r="IM62" s="9"/>
      <c r="IN62" s="9"/>
      <c r="IO62" s="9"/>
      <c r="IP62" s="9"/>
      <c r="IQ62" s="9">
        <v>2.6045615391020498E-2</v>
      </c>
      <c r="IR62" s="9"/>
      <c r="IS62" s="9"/>
      <c r="IT62" s="9"/>
      <c r="IU62" s="9"/>
      <c r="IV62" s="9"/>
      <c r="IW62" s="9"/>
      <c r="IX62" s="9"/>
      <c r="IY62" s="9"/>
      <c r="IZ62" s="9"/>
      <c r="JA62" s="9"/>
      <c r="JB62" s="9"/>
      <c r="JC62" s="9"/>
      <c r="JD62" s="9"/>
      <c r="JE62" s="45">
        <v>2.6045615391020498E-2</v>
      </c>
      <c r="JG62" s="4" t="s">
        <v>142</v>
      </c>
      <c r="JH62" s="32"/>
      <c r="JI62" s="32"/>
      <c r="JJ62" s="32"/>
      <c r="JK62" s="32"/>
      <c r="JL62" s="32"/>
      <c r="JM62" s="32"/>
      <c r="JN62" s="32"/>
      <c r="JO62" s="32"/>
      <c r="JP62" s="32"/>
      <c r="JQ62" s="32"/>
      <c r="JR62" s="32"/>
      <c r="JS62" s="32"/>
      <c r="JT62" s="32">
        <v>2.6045615391020498E-2</v>
      </c>
      <c r="JU62" s="32"/>
      <c r="JV62" s="32"/>
      <c r="JW62" s="32"/>
      <c r="JX62" s="32"/>
      <c r="JY62" s="32"/>
      <c r="JZ62" s="32"/>
      <c r="KA62" s="32"/>
      <c r="KB62" s="32"/>
      <c r="KC62" s="32"/>
      <c r="KD62" s="32"/>
      <c r="KE62" s="32"/>
      <c r="KF62" s="32"/>
      <c r="KG62" s="32"/>
      <c r="KH62" s="97">
        <v>2.6045615391020498E-2</v>
      </c>
    </row>
    <row r="63" spans="1:294" x14ac:dyDescent="0.25">
      <c r="A63" t="s">
        <v>35</v>
      </c>
      <c r="B63" t="s">
        <v>8</v>
      </c>
      <c r="C63">
        <v>4</v>
      </c>
      <c r="D63" t="s">
        <v>143</v>
      </c>
      <c r="E63">
        <v>2.2683940894805299E-2</v>
      </c>
      <c r="G63" s="3">
        <v>5</v>
      </c>
      <c r="H63" s="13">
        <v>1</v>
      </c>
      <c r="I63" s="13">
        <v>1</v>
      </c>
      <c r="J63" s="13"/>
      <c r="K63" s="13">
        <v>1</v>
      </c>
      <c r="L63" s="13">
        <v>2</v>
      </c>
      <c r="M63" s="13">
        <v>4</v>
      </c>
      <c r="N63" s="13">
        <v>7</v>
      </c>
      <c r="O63" s="13">
        <v>7</v>
      </c>
      <c r="P63" s="13">
        <v>3</v>
      </c>
      <c r="Q63" s="13">
        <v>6</v>
      </c>
      <c r="R63" s="13">
        <v>3</v>
      </c>
      <c r="S63" s="13">
        <v>4</v>
      </c>
      <c r="T63" s="13">
        <v>3</v>
      </c>
      <c r="U63" s="13"/>
      <c r="V63" s="13">
        <v>2</v>
      </c>
      <c r="W63" s="13">
        <v>1</v>
      </c>
      <c r="X63" s="13"/>
      <c r="Y63" s="13"/>
      <c r="Z63" s="13">
        <v>2</v>
      </c>
      <c r="AA63" s="13">
        <v>4</v>
      </c>
      <c r="AB63" s="13">
        <v>1</v>
      </c>
      <c r="AC63" s="13">
        <v>6</v>
      </c>
      <c r="AD63" s="13">
        <v>7</v>
      </c>
      <c r="AE63" s="13"/>
      <c r="AF63" s="13">
        <v>3</v>
      </c>
      <c r="AG63" s="13">
        <v>2</v>
      </c>
      <c r="AH63" s="13">
        <v>5</v>
      </c>
      <c r="AI63" s="13">
        <v>2</v>
      </c>
      <c r="AJ63" s="13">
        <v>10</v>
      </c>
      <c r="AK63" s="13">
        <v>10</v>
      </c>
      <c r="AL63" s="13">
        <v>3</v>
      </c>
      <c r="AM63" s="13">
        <v>1</v>
      </c>
      <c r="AN63" s="13">
        <v>3</v>
      </c>
      <c r="AO63" s="13">
        <v>2</v>
      </c>
      <c r="AP63" s="13">
        <v>5</v>
      </c>
      <c r="AQ63" s="13"/>
      <c r="AR63" s="13">
        <v>3</v>
      </c>
      <c r="AS63" s="13"/>
      <c r="AT63" s="13">
        <v>1</v>
      </c>
      <c r="AU63" s="13">
        <v>5</v>
      </c>
      <c r="AV63" s="13">
        <v>1</v>
      </c>
      <c r="AW63" s="13">
        <v>3</v>
      </c>
      <c r="AX63" s="13">
        <v>2</v>
      </c>
      <c r="AY63" s="13">
        <v>2</v>
      </c>
      <c r="AZ63" s="13">
        <v>1</v>
      </c>
      <c r="BA63" s="13">
        <v>1</v>
      </c>
      <c r="BB63" s="13">
        <v>6</v>
      </c>
      <c r="BC63" s="13">
        <v>18</v>
      </c>
      <c r="BD63" s="13">
        <v>6</v>
      </c>
      <c r="BE63" s="13">
        <v>8</v>
      </c>
      <c r="BF63" s="13">
        <v>6</v>
      </c>
      <c r="BG63" s="13">
        <v>1</v>
      </c>
      <c r="BH63" s="13">
        <v>1</v>
      </c>
      <c r="BI63" s="13">
        <v>2</v>
      </c>
      <c r="BJ63" s="13">
        <v>2</v>
      </c>
      <c r="BK63" s="13">
        <v>1</v>
      </c>
      <c r="BL63" s="13">
        <v>3</v>
      </c>
      <c r="BM63" s="13">
        <v>3</v>
      </c>
      <c r="BN63" s="13">
        <v>13</v>
      </c>
      <c r="BO63" s="13">
        <v>3</v>
      </c>
      <c r="BP63" s="13">
        <v>4</v>
      </c>
      <c r="BQ63" s="13">
        <v>7</v>
      </c>
      <c r="BR63" s="13">
        <v>3</v>
      </c>
      <c r="BS63" s="13">
        <v>4</v>
      </c>
      <c r="BT63" s="13"/>
      <c r="BU63" s="13"/>
      <c r="BV63" s="13">
        <v>3</v>
      </c>
      <c r="BW63" s="13">
        <v>4</v>
      </c>
      <c r="BX63" s="13">
        <v>5</v>
      </c>
      <c r="BY63" s="13">
        <v>6</v>
      </c>
      <c r="BZ63" s="13">
        <v>3</v>
      </c>
      <c r="CA63" s="13">
        <v>18</v>
      </c>
      <c r="CC63">
        <v>260</v>
      </c>
      <c r="CE63" s="4" t="s">
        <v>160</v>
      </c>
      <c r="CF63" s="45">
        <v>3.1429127691266899E-2</v>
      </c>
      <c r="CI63" s="49" t="s">
        <v>147</v>
      </c>
      <c r="CJ63" s="48">
        <v>0.1242735870741857</v>
      </c>
      <c r="CK63" s="37">
        <v>7.4238848202237098E-2</v>
      </c>
      <c r="CL63" s="32">
        <v>2.80000616347853E-2</v>
      </c>
      <c r="CM63" s="32">
        <v>2.2034677237163298E-2</v>
      </c>
      <c r="CN63" s="38"/>
      <c r="CO63" s="48">
        <v>0.22299990568713568</v>
      </c>
      <c r="CP63" s="37">
        <v>0.20236379328703019</v>
      </c>
      <c r="CQ63" s="32">
        <v>2.0636112400105499E-2</v>
      </c>
      <c r="CR63" s="32"/>
      <c r="CS63" s="38"/>
      <c r="CT63" s="48">
        <v>0.22326522522976569</v>
      </c>
      <c r="CU63" s="37">
        <v>0.2019682335530921</v>
      </c>
      <c r="CV63" s="32">
        <v>2.12969916766736E-2</v>
      </c>
      <c r="CW63" s="32"/>
      <c r="CX63" s="38"/>
      <c r="CY63" s="48">
        <v>0.57053871799108713</v>
      </c>
      <c r="DC63" s="2" t="s">
        <v>57</v>
      </c>
      <c r="DD63" s="9"/>
      <c r="DE63" s="9"/>
      <c r="DF63" s="9"/>
      <c r="DG63" s="9">
        <v>2.4017674331956299E-2</v>
      </c>
      <c r="DH63" s="9">
        <v>2.4516703704273401E-2</v>
      </c>
      <c r="DI63" s="9"/>
      <c r="DJ63" s="9"/>
      <c r="DK63" s="9"/>
      <c r="DL63" s="9"/>
      <c r="DM63" s="9"/>
      <c r="DN63" s="9"/>
      <c r="DO63" s="9"/>
      <c r="DP63" s="9"/>
      <c r="DQ63" s="9"/>
      <c r="DR63" s="9">
        <v>2.3743454628478902E-2</v>
      </c>
      <c r="DS63" s="9"/>
      <c r="DT63" s="9">
        <v>2.4552275992265199E-2</v>
      </c>
      <c r="DU63" s="9"/>
      <c r="DV63" s="9"/>
      <c r="DW63" s="9"/>
      <c r="DX63" s="9"/>
      <c r="DY63" s="9"/>
      <c r="DZ63" s="9"/>
      <c r="EA63" s="9">
        <v>2.43031409054273E-2</v>
      </c>
      <c r="EB63" s="9"/>
      <c r="EC63" s="9"/>
      <c r="ED63" s="9"/>
      <c r="EE63" s="9"/>
      <c r="EF63" s="9"/>
      <c r="EG63" s="9"/>
      <c r="EH63" s="9"/>
      <c r="EI63" s="9">
        <v>2.4552275992265199E-2</v>
      </c>
      <c r="EJ63" s="9"/>
      <c r="EK63" s="9"/>
      <c r="EL63" s="9">
        <v>2.4516703704273401E-2</v>
      </c>
      <c r="EM63" s="9"/>
      <c r="EN63" s="9"/>
      <c r="EO63" s="9"/>
      <c r="EP63" s="9">
        <v>2.4017674331956201E-2</v>
      </c>
      <c r="EQ63" s="9"/>
      <c r="ER63" s="9">
        <v>2.43031409054273E-2</v>
      </c>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v>2.3743454628478902E-2</v>
      </c>
      <c r="FT63" s="9"/>
      <c r="FU63">
        <v>0.24226649912480208</v>
      </c>
      <c r="FX63" s="4" t="s">
        <v>157</v>
      </c>
      <c r="FY63" s="9"/>
      <c r="FZ63" s="9"/>
      <c r="GA63" s="9"/>
      <c r="GB63" s="9"/>
      <c r="GC63" s="9"/>
      <c r="GD63" s="9"/>
      <c r="GE63" s="9"/>
      <c r="GF63" s="9"/>
      <c r="GG63" s="9"/>
      <c r="GH63" s="9"/>
      <c r="GI63" s="9"/>
      <c r="GJ63" s="9"/>
      <c r="GK63" s="9">
        <v>2.6045615391020498E-2</v>
      </c>
      <c r="GL63" s="9"/>
      <c r="GM63" s="9"/>
      <c r="GN63" s="9"/>
      <c r="GO63" s="9"/>
      <c r="GP63" s="9"/>
      <c r="GQ63" s="9"/>
      <c r="GR63" s="9"/>
      <c r="GS63" s="9"/>
      <c r="GT63" s="9"/>
      <c r="GU63" s="9"/>
      <c r="GV63" s="9"/>
      <c r="GW63" s="9"/>
      <c r="GX63" s="9"/>
      <c r="GY63" s="45">
        <v>2.6045615391020498E-2</v>
      </c>
      <c r="HA63" s="4" t="s">
        <v>157</v>
      </c>
      <c r="HB63" s="32"/>
      <c r="HC63" s="32"/>
      <c r="HD63" s="32"/>
      <c r="HE63" s="32"/>
      <c r="HF63" s="32"/>
      <c r="HG63" s="32"/>
      <c r="HH63" s="32"/>
      <c r="HI63" s="32"/>
      <c r="HJ63" s="32"/>
      <c r="HK63" s="32"/>
      <c r="HL63" s="32"/>
      <c r="HM63" s="32"/>
      <c r="HN63" s="32">
        <v>2.6045615391020498E-2</v>
      </c>
      <c r="HO63" s="32"/>
      <c r="HP63" s="32"/>
      <c r="HQ63" s="32"/>
      <c r="HR63" s="32"/>
      <c r="HS63" s="32"/>
      <c r="HT63" s="32"/>
      <c r="HU63" s="32"/>
      <c r="HV63" s="32"/>
      <c r="HW63" s="32"/>
      <c r="HX63" s="32"/>
      <c r="HY63" s="32"/>
      <c r="HZ63" s="32"/>
      <c r="IA63" s="32"/>
      <c r="IB63" s="97">
        <v>2.6045615391020498E-2</v>
      </c>
      <c r="ID63" s="4" t="s">
        <v>157</v>
      </c>
      <c r="IE63" s="9"/>
      <c r="IF63" s="9"/>
      <c r="IG63" s="9"/>
      <c r="IH63" s="9"/>
      <c r="II63" s="9"/>
      <c r="IJ63" s="9"/>
      <c r="IK63" s="9"/>
      <c r="IL63" s="9"/>
      <c r="IM63" s="9"/>
      <c r="IN63" s="9"/>
      <c r="IO63" s="9"/>
      <c r="IP63" s="9"/>
      <c r="IQ63" s="9">
        <v>2.6045615391020498E-2</v>
      </c>
      <c r="IR63" s="9"/>
      <c r="IS63" s="9"/>
      <c r="IT63" s="9"/>
      <c r="IU63" s="9"/>
      <c r="IV63" s="9"/>
      <c r="IW63" s="9"/>
      <c r="IX63" s="9"/>
      <c r="IY63" s="9"/>
      <c r="IZ63" s="9"/>
      <c r="JA63" s="9"/>
      <c r="JB63" s="9"/>
      <c r="JC63" s="9"/>
      <c r="JD63" s="9"/>
      <c r="JE63" s="45">
        <v>2.6045615391020498E-2</v>
      </c>
      <c r="JG63" s="4" t="s">
        <v>157</v>
      </c>
      <c r="JH63" s="32"/>
      <c r="JI63" s="32"/>
      <c r="JJ63" s="32"/>
      <c r="JK63" s="32"/>
      <c r="JL63" s="32"/>
      <c r="JM63" s="32"/>
      <c r="JN63" s="32"/>
      <c r="JO63" s="32"/>
      <c r="JP63" s="32"/>
      <c r="JQ63" s="32"/>
      <c r="JR63" s="32"/>
      <c r="JS63" s="32"/>
      <c r="JT63" s="32">
        <v>2.6045615391020498E-2</v>
      </c>
      <c r="JU63" s="32"/>
      <c r="JV63" s="32"/>
      <c r="JW63" s="32"/>
      <c r="JX63" s="32"/>
      <c r="JY63" s="32"/>
      <c r="JZ63" s="32"/>
      <c r="KA63" s="32"/>
      <c r="KB63" s="32"/>
      <c r="KC63" s="32"/>
      <c r="KD63" s="32"/>
      <c r="KE63" s="32"/>
      <c r="KF63" s="32"/>
      <c r="KG63" s="32"/>
      <c r="KH63" s="97">
        <v>2.6045615391020498E-2</v>
      </c>
    </row>
    <row r="64" spans="1:294" x14ac:dyDescent="0.25">
      <c r="A64" t="s">
        <v>35</v>
      </c>
      <c r="B64" t="s">
        <v>8</v>
      </c>
      <c r="C64">
        <v>4</v>
      </c>
      <c r="D64" t="s">
        <v>158</v>
      </c>
      <c r="E64">
        <v>2.2683940894805299E-2</v>
      </c>
      <c r="G64" s="2" t="s">
        <v>62</v>
      </c>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E64" s="4" t="s">
        <v>179</v>
      </c>
      <c r="CF64" s="45">
        <v>2.9441720891439701E-2</v>
      </c>
      <c r="CI64" s="49" t="s">
        <v>172</v>
      </c>
      <c r="CJ64" s="48">
        <v>0.22925338983797389</v>
      </c>
      <c r="CK64" s="37">
        <v>7.6828224040091792E-2</v>
      </c>
      <c r="CL64" s="32">
        <v>5.1814396842975702E-2</v>
      </c>
      <c r="CM64" s="32">
        <v>5.2230264146460398E-2</v>
      </c>
      <c r="CN64" s="38">
        <v>4.8380504808446002E-2</v>
      </c>
      <c r="CO64" s="48">
        <v>0.15636034785295641</v>
      </c>
      <c r="CP64" s="37">
        <v>5.2528639618571002E-2</v>
      </c>
      <c r="CQ64" s="32">
        <v>2.4767269946635001E-2</v>
      </c>
      <c r="CR64" s="32">
        <v>5.2115547267347101E-2</v>
      </c>
      <c r="CS64" s="38">
        <v>2.69488910204033E-2</v>
      </c>
      <c r="CT64" s="48">
        <v>0.17594469695943069</v>
      </c>
      <c r="CU64" s="37">
        <v>5.2528639618571002E-2</v>
      </c>
      <c r="CV64" s="32">
        <v>2.4767269946635001E-2</v>
      </c>
      <c r="CW64" s="32">
        <v>7.1699896373821403E-2</v>
      </c>
      <c r="CX64" s="38">
        <v>2.69488910204033E-2</v>
      </c>
      <c r="CY64" s="48">
        <v>0.56155843465036115</v>
      </c>
      <c r="DC64" s="2" t="s">
        <v>58</v>
      </c>
      <c r="DD64" s="9"/>
      <c r="DE64" s="9"/>
      <c r="DF64" s="9"/>
      <c r="DG64" s="9"/>
      <c r="DH64" s="9"/>
      <c r="DI64" s="9"/>
      <c r="DJ64" s="9"/>
      <c r="DK64" s="9"/>
      <c r="DL64" s="9"/>
      <c r="DM64" s="9"/>
      <c r="DN64" s="9"/>
      <c r="DO64" s="9"/>
      <c r="DP64" s="9"/>
      <c r="DQ64" s="9"/>
      <c r="DR64" s="9"/>
      <c r="DS64" s="9"/>
      <c r="DT64" s="9"/>
      <c r="DU64" s="9"/>
      <c r="DV64" s="9">
        <v>2.4363095157974201E-2</v>
      </c>
      <c r="DW64" s="9"/>
      <c r="DX64" s="9"/>
      <c r="DY64" s="9"/>
      <c r="DZ64" s="9"/>
      <c r="EA64" s="9"/>
      <c r="EB64" s="9"/>
      <c r="EC64" s="9">
        <v>2.6513036417321199E-2</v>
      </c>
      <c r="ED64" s="9"/>
      <c r="EE64" s="9"/>
      <c r="EF64" s="9">
        <v>2.6373687344058198E-2</v>
      </c>
      <c r="EG64" s="9"/>
      <c r="EH64" s="9"/>
      <c r="EI64" s="9"/>
      <c r="EJ64" s="9"/>
      <c r="EK64" s="9"/>
      <c r="EL64" s="9"/>
      <c r="EM64" s="9"/>
      <c r="EN64" s="9">
        <v>2.4363095157974201E-2</v>
      </c>
      <c r="EO64" s="9"/>
      <c r="EP64" s="9"/>
      <c r="EQ64" s="9"/>
      <c r="ER64" s="9"/>
      <c r="ES64" s="9">
        <v>2.6513036417321199E-2</v>
      </c>
      <c r="ET64" s="9"/>
      <c r="EU64" s="9"/>
      <c r="EV64" s="9">
        <v>2.5149416805200799E-2</v>
      </c>
      <c r="EW64" s="9"/>
      <c r="EX64" s="9"/>
      <c r="EY64" s="9"/>
      <c r="EZ64" s="9">
        <v>2.5149416805200799E-2</v>
      </c>
      <c r="FA64" s="9">
        <v>2.5854944680220201E-2</v>
      </c>
      <c r="FB64" s="9"/>
      <c r="FC64" s="9"/>
      <c r="FD64" s="9"/>
      <c r="FE64" s="9">
        <v>2.5854944680220201E-2</v>
      </c>
      <c r="FF64" s="9"/>
      <c r="FG64" s="9"/>
      <c r="FH64" s="9"/>
      <c r="FI64" s="9"/>
      <c r="FJ64" s="9"/>
      <c r="FK64" s="9"/>
      <c r="FL64" s="9"/>
      <c r="FM64" s="9"/>
      <c r="FN64" s="9"/>
      <c r="FO64" s="9">
        <v>2.6769247119990802E-2</v>
      </c>
      <c r="FP64" s="9"/>
      <c r="FQ64" s="9"/>
      <c r="FR64" s="9"/>
      <c r="FS64" s="9"/>
      <c r="FT64" s="9"/>
      <c r="FU64">
        <v>0.25690392058548184</v>
      </c>
      <c r="FX64" s="4" t="s">
        <v>188</v>
      </c>
      <c r="FY64" s="9"/>
      <c r="FZ64" s="9"/>
      <c r="GA64" s="9"/>
      <c r="GB64" s="9"/>
      <c r="GC64" s="9"/>
      <c r="GD64" s="9"/>
      <c r="GE64" s="9"/>
      <c r="GF64" s="9"/>
      <c r="GG64" s="9"/>
      <c r="GH64" s="9"/>
      <c r="GI64" s="9"/>
      <c r="GJ64" s="9"/>
      <c r="GK64" s="9"/>
      <c r="GL64" s="9"/>
      <c r="GM64" s="9"/>
      <c r="GN64" s="9"/>
      <c r="GO64" s="9"/>
      <c r="GP64" s="9"/>
      <c r="GQ64" s="9"/>
      <c r="GR64" s="9">
        <v>2.5854944680220201E-2</v>
      </c>
      <c r="GS64" s="9"/>
      <c r="GT64" s="9"/>
      <c r="GU64" s="9"/>
      <c r="GV64" s="9"/>
      <c r="GW64" s="9"/>
      <c r="GX64" s="9"/>
      <c r="GY64" s="45">
        <v>2.5854944680220201E-2</v>
      </c>
      <c r="HA64" s="4" t="s">
        <v>188</v>
      </c>
      <c r="HB64" s="32"/>
      <c r="HC64" s="32"/>
      <c r="HD64" s="32"/>
      <c r="HE64" s="32"/>
      <c r="HF64" s="32"/>
      <c r="HG64" s="32"/>
      <c r="HH64" s="32"/>
      <c r="HI64" s="32"/>
      <c r="HJ64" s="32"/>
      <c r="HK64" s="32"/>
      <c r="HL64" s="32"/>
      <c r="HM64" s="32"/>
      <c r="HN64" s="32"/>
      <c r="HO64" s="32"/>
      <c r="HP64" s="32"/>
      <c r="HQ64" s="32"/>
      <c r="HR64" s="32"/>
      <c r="HS64" s="32"/>
      <c r="HT64" s="32"/>
      <c r="HU64" s="32">
        <v>2.5854944680220201E-2</v>
      </c>
      <c r="HV64" s="32"/>
      <c r="HW64" s="32"/>
      <c r="HX64" s="32"/>
      <c r="HY64" s="32"/>
      <c r="HZ64" s="32"/>
      <c r="IA64" s="32"/>
      <c r="IB64" s="97">
        <v>2.5854944680220201E-2</v>
      </c>
      <c r="ID64" s="4" t="s">
        <v>188</v>
      </c>
      <c r="IE64" s="9"/>
      <c r="IF64" s="9"/>
      <c r="IG64" s="9"/>
      <c r="IH64" s="9"/>
      <c r="II64" s="9"/>
      <c r="IJ64" s="9"/>
      <c r="IK64" s="9"/>
      <c r="IL64" s="9"/>
      <c r="IM64" s="9"/>
      <c r="IN64" s="9"/>
      <c r="IO64" s="9"/>
      <c r="IP64" s="9"/>
      <c r="IQ64" s="9"/>
      <c r="IR64" s="9"/>
      <c r="IS64" s="9"/>
      <c r="IT64" s="9"/>
      <c r="IU64" s="9"/>
      <c r="IV64" s="9"/>
      <c r="IW64" s="9"/>
      <c r="IX64" s="9">
        <v>2.5854944680220201E-2</v>
      </c>
      <c r="IY64" s="9"/>
      <c r="IZ64" s="9"/>
      <c r="JA64" s="9"/>
      <c r="JB64" s="9"/>
      <c r="JC64" s="9"/>
      <c r="JD64" s="9"/>
      <c r="JE64" s="45">
        <v>2.5854944680220201E-2</v>
      </c>
      <c r="JG64" s="4" t="s">
        <v>188</v>
      </c>
      <c r="JH64" s="32"/>
      <c r="JI64" s="32"/>
      <c r="JJ64" s="32"/>
      <c r="JK64" s="32"/>
      <c r="JL64" s="32"/>
      <c r="JM64" s="32"/>
      <c r="JN64" s="32"/>
      <c r="JO64" s="32"/>
      <c r="JP64" s="32"/>
      <c r="JQ64" s="32"/>
      <c r="JR64" s="32"/>
      <c r="JS64" s="32"/>
      <c r="JT64" s="32"/>
      <c r="JU64" s="32"/>
      <c r="JV64" s="32"/>
      <c r="JW64" s="32"/>
      <c r="JX64" s="32"/>
      <c r="JY64" s="32"/>
      <c r="JZ64" s="32"/>
      <c r="KA64" s="32">
        <v>2.5854944680220201E-2</v>
      </c>
      <c r="KB64" s="32"/>
      <c r="KC64" s="32"/>
      <c r="KD64" s="32"/>
      <c r="KE64" s="32"/>
      <c r="KF64" s="32"/>
      <c r="KG64" s="32"/>
      <c r="KH64" s="97">
        <v>2.5854944680220201E-2</v>
      </c>
    </row>
    <row r="65" spans="1:294" x14ac:dyDescent="0.25">
      <c r="A65" t="s">
        <v>35</v>
      </c>
      <c r="B65" t="s">
        <v>8</v>
      </c>
      <c r="C65">
        <v>4</v>
      </c>
      <c r="D65" t="s">
        <v>183</v>
      </c>
      <c r="E65">
        <v>2.11695452346072E-2</v>
      </c>
      <c r="G65" s="3" t="s">
        <v>62</v>
      </c>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E65" s="4" t="s">
        <v>196</v>
      </c>
      <c r="CF65" s="45">
        <v>2.7121466540220199E-2</v>
      </c>
      <c r="CI65" s="49" t="s">
        <v>202</v>
      </c>
      <c r="CJ65" s="48">
        <v>0.17017617214250469</v>
      </c>
      <c r="CK65" s="37">
        <v>7.2106945848297493E-2</v>
      </c>
      <c r="CL65" s="32">
        <v>7.52653324351059E-2</v>
      </c>
      <c r="CM65" s="32">
        <v>2.2803893859101299E-2</v>
      </c>
      <c r="CN65" s="38"/>
      <c r="CO65" s="48">
        <v>0.17486858305311448</v>
      </c>
      <c r="CP65" s="37">
        <v>8.0742414937620799E-2</v>
      </c>
      <c r="CQ65" s="32">
        <v>4.8564819518470206E-2</v>
      </c>
      <c r="CR65" s="32">
        <v>2.3075995274407901E-2</v>
      </c>
      <c r="CS65" s="38">
        <v>2.24853533226156E-2</v>
      </c>
      <c r="CT65" s="48">
        <v>0.2035353120002597</v>
      </c>
      <c r="CU65" s="37">
        <v>0.109409143884766</v>
      </c>
      <c r="CV65" s="32">
        <v>4.8564819518470206E-2</v>
      </c>
      <c r="CW65" s="32">
        <v>2.3075995274407901E-2</v>
      </c>
      <c r="CX65" s="38">
        <v>2.24853533226156E-2</v>
      </c>
      <c r="CY65" s="48">
        <v>0.54858006719587882</v>
      </c>
      <c r="DC65" s="2" t="s">
        <v>59</v>
      </c>
      <c r="DD65" s="9"/>
      <c r="DE65" s="9"/>
      <c r="DF65" s="9"/>
      <c r="DG65" s="9"/>
      <c r="DH65" s="9"/>
      <c r="DI65" s="9"/>
      <c r="DJ65" s="9"/>
      <c r="DK65" s="9"/>
      <c r="DL65" s="9"/>
      <c r="DM65" s="9"/>
      <c r="DN65" s="9"/>
      <c r="DO65" s="9"/>
      <c r="DP65" s="9"/>
      <c r="DQ65" s="9"/>
      <c r="DR65" s="9"/>
      <c r="DS65" s="9">
        <v>1.86395622552675E-2</v>
      </c>
      <c r="DT65" s="9">
        <v>1.8547720855168301E-2</v>
      </c>
      <c r="DU65" s="9"/>
      <c r="DV65" s="9"/>
      <c r="DW65" s="9"/>
      <c r="DX65" s="9"/>
      <c r="DY65" s="9">
        <v>1.86395622552675E-2</v>
      </c>
      <c r="DZ65" s="9"/>
      <c r="EA65" s="9"/>
      <c r="EB65" s="9"/>
      <c r="EC65" s="9"/>
      <c r="ED65" s="9"/>
      <c r="EE65" s="9"/>
      <c r="EF65" s="9"/>
      <c r="EG65" s="9">
        <v>1.86395622552675E-2</v>
      </c>
      <c r="EH65" s="9"/>
      <c r="EI65" s="9">
        <v>1.8547720855168301E-2</v>
      </c>
      <c r="EJ65" s="9">
        <v>1.8487754732690001E-2</v>
      </c>
      <c r="EK65" s="9"/>
      <c r="EL65" s="9"/>
      <c r="EM65" s="9"/>
      <c r="EN65" s="9"/>
      <c r="EO65" s="9"/>
      <c r="EP65" s="9"/>
      <c r="EQ65" s="9"/>
      <c r="ER65" s="9"/>
      <c r="ES65" s="9"/>
      <c r="ET65" s="9">
        <v>1.9157256773765501E-2</v>
      </c>
      <c r="EU65" s="9"/>
      <c r="EV65" s="9">
        <v>1.8770031755121201E-2</v>
      </c>
      <c r="EW65" s="9"/>
      <c r="EX65" s="9"/>
      <c r="EY65" s="9"/>
      <c r="EZ65" s="9">
        <v>1.8770031755121201E-2</v>
      </c>
      <c r="FA65" s="9"/>
      <c r="FB65" s="9"/>
      <c r="FC65" s="9"/>
      <c r="FD65" s="9"/>
      <c r="FE65" s="9"/>
      <c r="FF65" s="9"/>
      <c r="FG65" s="9"/>
      <c r="FH65" s="9"/>
      <c r="FI65" s="9"/>
      <c r="FJ65" s="9"/>
      <c r="FK65" s="9"/>
      <c r="FL65" s="9"/>
      <c r="FM65" s="9"/>
      <c r="FN65" s="9"/>
      <c r="FO65" s="9"/>
      <c r="FP65" s="9"/>
      <c r="FQ65" s="9"/>
      <c r="FR65" s="9"/>
      <c r="FS65" s="9">
        <v>1.86395622552675E-2</v>
      </c>
      <c r="FT65" s="9"/>
      <c r="FU65">
        <v>0.18683876574810451</v>
      </c>
      <c r="FX65" s="4" t="s">
        <v>172</v>
      </c>
      <c r="FY65" s="9"/>
      <c r="FZ65" s="9"/>
      <c r="GA65" s="9"/>
      <c r="GB65" s="9"/>
      <c r="GC65" s="9"/>
      <c r="GD65" s="9"/>
      <c r="GE65" s="9"/>
      <c r="GF65" s="9">
        <v>2.4767269946635001E-2</v>
      </c>
      <c r="GG65" s="9"/>
      <c r="GH65" s="9"/>
      <c r="GI65" s="9"/>
      <c r="GJ65" s="9"/>
      <c r="GK65" s="9"/>
      <c r="GL65" s="9"/>
      <c r="GM65" s="9"/>
      <c r="GN65" s="9"/>
      <c r="GO65" s="9"/>
      <c r="GP65" s="9"/>
      <c r="GQ65" s="9"/>
      <c r="GR65" s="9"/>
      <c r="GS65" s="9"/>
      <c r="GT65" s="9"/>
      <c r="GU65" s="9"/>
      <c r="GV65" s="9"/>
      <c r="GW65" s="9"/>
      <c r="GX65" s="9"/>
      <c r="GY65" s="45">
        <v>2.4767269946635001E-2</v>
      </c>
      <c r="HA65" s="4" t="s">
        <v>172</v>
      </c>
      <c r="HB65" s="32"/>
      <c r="HC65" s="32"/>
      <c r="HD65" s="32"/>
      <c r="HE65" s="32"/>
      <c r="HF65" s="32"/>
      <c r="HG65" s="32"/>
      <c r="HH65" s="32"/>
      <c r="HI65" s="32">
        <v>2.4767269946635001E-2</v>
      </c>
      <c r="HJ65" s="32"/>
      <c r="HK65" s="32"/>
      <c r="HL65" s="32"/>
      <c r="HM65" s="32"/>
      <c r="HN65" s="32"/>
      <c r="HO65" s="32"/>
      <c r="HP65" s="32"/>
      <c r="HQ65" s="32"/>
      <c r="HR65" s="32"/>
      <c r="HS65" s="32"/>
      <c r="HT65" s="32"/>
      <c r="HU65" s="32"/>
      <c r="HV65" s="32"/>
      <c r="HW65" s="32"/>
      <c r="HX65" s="32"/>
      <c r="HY65" s="32"/>
      <c r="HZ65" s="32"/>
      <c r="IA65" s="32"/>
      <c r="IB65" s="97">
        <v>2.4767269946635001E-2</v>
      </c>
      <c r="ID65" s="4" t="s">
        <v>172</v>
      </c>
      <c r="IE65" s="9"/>
      <c r="IF65" s="9"/>
      <c r="IG65" s="9"/>
      <c r="IH65" s="9"/>
      <c r="II65" s="9"/>
      <c r="IJ65" s="9"/>
      <c r="IK65" s="9"/>
      <c r="IL65" s="9">
        <v>2.4767269946635001E-2</v>
      </c>
      <c r="IM65" s="9"/>
      <c r="IN65" s="9"/>
      <c r="IO65" s="9"/>
      <c r="IP65" s="9"/>
      <c r="IQ65" s="9"/>
      <c r="IR65" s="9"/>
      <c r="IS65" s="9"/>
      <c r="IT65" s="9"/>
      <c r="IU65" s="9"/>
      <c r="IV65" s="9"/>
      <c r="IW65" s="9"/>
      <c r="IX65" s="9"/>
      <c r="IY65" s="9"/>
      <c r="IZ65" s="9"/>
      <c r="JA65" s="9"/>
      <c r="JB65" s="9"/>
      <c r="JC65" s="9"/>
      <c r="JD65" s="9"/>
      <c r="JE65" s="45">
        <v>2.4767269946635001E-2</v>
      </c>
      <c r="JG65" s="4" t="s">
        <v>172</v>
      </c>
      <c r="JH65" s="32"/>
      <c r="JI65" s="32"/>
      <c r="JJ65" s="32"/>
      <c r="JK65" s="32"/>
      <c r="JL65" s="32"/>
      <c r="JM65" s="32"/>
      <c r="JN65" s="32"/>
      <c r="JO65" s="32">
        <v>2.4767269946635001E-2</v>
      </c>
      <c r="JP65" s="32"/>
      <c r="JQ65" s="32"/>
      <c r="JR65" s="32"/>
      <c r="JS65" s="32"/>
      <c r="JT65" s="32"/>
      <c r="JU65" s="32"/>
      <c r="JV65" s="32"/>
      <c r="JW65" s="32"/>
      <c r="JX65" s="32"/>
      <c r="JY65" s="32"/>
      <c r="JZ65" s="32"/>
      <c r="KA65" s="32"/>
      <c r="KB65" s="32"/>
      <c r="KC65" s="32"/>
      <c r="KD65" s="32"/>
      <c r="KE65" s="32"/>
      <c r="KF65" s="32"/>
      <c r="KG65" s="32"/>
      <c r="KH65" s="97">
        <v>2.4767269946635001E-2</v>
      </c>
    </row>
    <row r="66" spans="1:294" x14ac:dyDescent="0.25">
      <c r="A66" t="s">
        <v>35</v>
      </c>
      <c r="B66" t="s">
        <v>8</v>
      </c>
      <c r="C66">
        <v>4</v>
      </c>
      <c r="D66" t="s">
        <v>197</v>
      </c>
      <c r="E66">
        <v>2.0302691390599099E-2</v>
      </c>
      <c r="G66" s="2" t="s">
        <v>63</v>
      </c>
      <c r="H66" s="13">
        <v>16</v>
      </c>
      <c r="I66" s="13">
        <v>13</v>
      </c>
      <c r="J66" s="13">
        <v>23</v>
      </c>
      <c r="K66" s="13">
        <v>16</v>
      </c>
      <c r="L66" s="13">
        <v>31</v>
      </c>
      <c r="M66" s="13">
        <v>31</v>
      </c>
      <c r="N66" s="13">
        <v>68</v>
      </c>
      <c r="O66" s="13">
        <v>47</v>
      </c>
      <c r="P66" s="13">
        <v>18</v>
      </c>
      <c r="Q66" s="13">
        <v>49</v>
      </c>
      <c r="R66" s="13">
        <v>22</v>
      </c>
      <c r="S66" s="13">
        <v>30</v>
      </c>
      <c r="T66" s="13">
        <v>31</v>
      </c>
      <c r="U66" s="13">
        <v>13</v>
      </c>
      <c r="V66" s="13">
        <v>47</v>
      </c>
      <c r="W66" s="13">
        <v>22</v>
      </c>
      <c r="X66" s="13">
        <v>14</v>
      </c>
      <c r="Y66" s="13">
        <v>81</v>
      </c>
      <c r="Z66" s="13">
        <v>62</v>
      </c>
      <c r="AA66" s="13">
        <v>61</v>
      </c>
      <c r="AB66" s="13">
        <v>20</v>
      </c>
      <c r="AC66" s="13">
        <v>27</v>
      </c>
      <c r="AD66" s="13">
        <v>66</v>
      </c>
      <c r="AE66" s="13">
        <v>90</v>
      </c>
      <c r="AF66" s="13">
        <v>23</v>
      </c>
      <c r="AG66" s="13">
        <v>33</v>
      </c>
      <c r="AH66" s="13">
        <v>43</v>
      </c>
      <c r="AI66" s="13">
        <v>52</v>
      </c>
      <c r="AJ66" s="13">
        <v>92</v>
      </c>
      <c r="AK66" s="13">
        <v>114</v>
      </c>
      <c r="AL66" s="13">
        <v>44</v>
      </c>
      <c r="AM66" s="13">
        <v>100</v>
      </c>
      <c r="AN66" s="13">
        <v>50</v>
      </c>
      <c r="AO66" s="13">
        <v>59</v>
      </c>
      <c r="AP66" s="13">
        <v>62</v>
      </c>
      <c r="AQ66" s="13">
        <v>26</v>
      </c>
      <c r="AR66" s="13">
        <v>32</v>
      </c>
      <c r="AS66" s="13">
        <v>24</v>
      </c>
      <c r="AT66" s="13">
        <v>21</v>
      </c>
      <c r="AU66" s="13">
        <v>25</v>
      </c>
      <c r="AV66" s="13">
        <v>29</v>
      </c>
      <c r="AW66" s="13">
        <v>24</v>
      </c>
      <c r="AX66" s="13">
        <v>33</v>
      </c>
      <c r="AY66" s="13">
        <v>52</v>
      </c>
      <c r="AZ66" s="13">
        <v>29</v>
      </c>
      <c r="BA66" s="13">
        <v>22</v>
      </c>
      <c r="BB66" s="13">
        <v>56</v>
      </c>
      <c r="BC66" s="13">
        <v>139</v>
      </c>
      <c r="BD66" s="13">
        <v>57</v>
      </c>
      <c r="BE66" s="13">
        <v>69</v>
      </c>
      <c r="BF66" s="13">
        <v>64</v>
      </c>
      <c r="BG66" s="13">
        <v>38</v>
      </c>
      <c r="BH66" s="13">
        <v>25</v>
      </c>
      <c r="BI66" s="13">
        <v>32</v>
      </c>
      <c r="BJ66" s="13">
        <v>28</v>
      </c>
      <c r="BK66" s="13">
        <v>16</v>
      </c>
      <c r="BL66" s="13">
        <v>29</v>
      </c>
      <c r="BM66" s="13">
        <v>22</v>
      </c>
      <c r="BN66" s="13">
        <v>69</v>
      </c>
      <c r="BO66" s="13">
        <v>21</v>
      </c>
      <c r="BP66" s="13">
        <v>35</v>
      </c>
      <c r="BQ66" s="13">
        <v>46</v>
      </c>
      <c r="BR66" s="13">
        <v>34</v>
      </c>
      <c r="BS66" s="13">
        <v>25</v>
      </c>
      <c r="BT66" s="13">
        <v>13</v>
      </c>
      <c r="BU66" s="13">
        <v>2</v>
      </c>
      <c r="BV66" s="13">
        <v>22</v>
      </c>
      <c r="BW66" s="13">
        <v>35</v>
      </c>
      <c r="BX66" s="13">
        <v>44</v>
      </c>
      <c r="BY66" s="13">
        <v>68</v>
      </c>
      <c r="BZ66" s="13">
        <v>103</v>
      </c>
      <c r="CA66" s="13">
        <v>141</v>
      </c>
      <c r="CC66">
        <v>3120</v>
      </c>
      <c r="CE66" s="4" t="s">
        <v>142</v>
      </c>
      <c r="CF66" s="45">
        <v>2.6045615391020498E-2</v>
      </c>
      <c r="CI66" s="49" t="s">
        <v>198</v>
      </c>
      <c r="CJ66" s="48">
        <v>0.14926025466782189</v>
      </c>
      <c r="CK66" s="37">
        <v>4.6126281908227304E-2</v>
      </c>
      <c r="CL66" s="32">
        <v>2.25629232723468E-2</v>
      </c>
      <c r="CM66" s="32">
        <v>2.8083154137388398E-2</v>
      </c>
      <c r="CN66" s="38">
        <v>5.2487895349859398E-2</v>
      </c>
      <c r="CO66" s="48">
        <v>0.1900617387097524</v>
      </c>
      <c r="CP66" s="37">
        <v>4.6126281908227304E-2</v>
      </c>
      <c r="CQ66" s="32">
        <v>2.2615823886671899E-2</v>
      </c>
      <c r="CR66" s="32">
        <v>4.9890071620980497E-2</v>
      </c>
      <c r="CS66" s="38">
        <v>7.1429561293872706E-2</v>
      </c>
      <c r="CT66" s="48">
        <v>0.1900617387097524</v>
      </c>
      <c r="CU66" s="37">
        <v>4.6126281908227304E-2</v>
      </c>
      <c r="CV66" s="32">
        <v>2.2615823886671899E-2</v>
      </c>
      <c r="CW66" s="32">
        <v>4.9890071620980497E-2</v>
      </c>
      <c r="CX66" s="38">
        <v>7.1429561293872706E-2</v>
      </c>
      <c r="CY66" s="48">
        <v>0.5293837320873267</v>
      </c>
      <c r="DC66" s="2" t="s">
        <v>60</v>
      </c>
      <c r="DD66" s="9"/>
      <c r="DE66" s="9"/>
      <c r="DF66" s="9"/>
      <c r="DG66" s="9"/>
      <c r="DH66" s="9"/>
      <c r="DI66" s="9">
        <v>2.3965078572472799E-2</v>
      </c>
      <c r="DJ66" s="9"/>
      <c r="DK66" s="9"/>
      <c r="DL66" s="9">
        <v>2.2138420657794498E-2</v>
      </c>
      <c r="DM66" s="9"/>
      <c r="DN66" s="9"/>
      <c r="DO66" s="9"/>
      <c r="DP66" s="9"/>
      <c r="DQ66" s="9"/>
      <c r="DR66" s="9"/>
      <c r="DS66" s="9"/>
      <c r="DT66" s="9"/>
      <c r="DU66" s="9"/>
      <c r="DV66" s="9"/>
      <c r="DW66" s="9"/>
      <c r="DX66" s="9"/>
      <c r="DY66" s="9"/>
      <c r="DZ66" s="9"/>
      <c r="EA66" s="9"/>
      <c r="EB66" s="9">
        <v>4.3375240143377299E-2</v>
      </c>
      <c r="EC66" s="9"/>
      <c r="ED66" s="9"/>
      <c r="EE66" s="9"/>
      <c r="EF66" s="9"/>
      <c r="EG66" s="9"/>
      <c r="EH66" s="9"/>
      <c r="EI66" s="9"/>
      <c r="EJ66" s="9"/>
      <c r="EK66" s="9"/>
      <c r="EL66" s="9"/>
      <c r="EM66" s="9"/>
      <c r="EN66" s="9"/>
      <c r="EO66" s="9"/>
      <c r="EP66" s="9"/>
      <c r="EQ66" s="9"/>
      <c r="ER66" s="9"/>
      <c r="ES66" s="9"/>
      <c r="ET66" s="9"/>
      <c r="EU66" s="9"/>
      <c r="EV66" s="9"/>
      <c r="EW66" s="9">
        <v>3.00374224135188E-2</v>
      </c>
      <c r="EX66" s="9">
        <v>2.0495871081709999E-2</v>
      </c>
      <c r="EY66" s="9">
        <v>2.3965078572472799E-2</v>
      </c>
      <c r="EZ66" s="9"/>
      <c r="FA66" s="9"/>
      <c r="FB66" s="9"/>
      <c r="FC66" s="9"/>
      <c r="FD66" s="9"/>
      <c r="FE66" s="9"/>
      <c r="FF66" s="9">
        <v>2.1687999364684799E-2</v>
      </c>
      <c r="FG66" s="9"/>
      <c r="FH66" s="9"/>
      <c r="FI66" s="9"/>
      <c r="FJ66" s="9"/>
      <c r="FK66" s="9"/>
      <c r="FL66" s="9"/>
      <c r="FM66" s="9"/>
      <c r="FN66" s="9"/>
      <c r="FO66" s="9"/>
      <c r="FP66" s="9"/>
      <c r="FQ66" s="9">
        <v>2.2470628595678901E-2</v>
      </c>
      <c r="FR66" s="9">
        <v>2.62933911231206E-2</v>
      </c>
      <c r="FS66" s="9"/>
      <c r="FT66" s="9">
        <v>3.00374224135188E-2</v>
      </c>
      <c r="FU66">
        <v>0.26446655293834925</v>
      </c>
      <c r="FX66" s="4" t="s">
        <v>150</v>
      </c>
      <c r="FY66" s="9"/>
      <c r="FZ66" s="9"/>
      <c r="GA66" s="9"/>
      <c r="GB66" s="9"/>
      <c r="GC66" s="9"/>
      <c r="GD66" s="9"/>
      <c r="GE66" s="9"/>
      <c r="GF66" s="9"/>
      <c r="GG66" s="9"/>
      <c r="GH66" s="9"/>
      <c r="GI66" s="9"/>
      <c r="GJ66" s="9"/>
      <c r="GK66" s="9"/>
      <c r="GL66" s="9"/>
      <c r="GM66" s="9"/>
      <c r="GN66" s="9"/>
      <c r="GO66" s="9"/>
      <c r="GP66" s="9"/>
      <c r="GQ66" s="9">
        <v>2.4516703704273401E-2</v>
      </c>
      <c r="GR66" s="9"/>
      <c r="GS66" s="9"/>
      <c r="GT66" s="9"/>
      <c r="GU66" s="9"/>
      <c r="GV66" s="9"/>
      <c r="GW66" s="9"/>
      <c r="GX66" s="9"/>
      <c r="GY66" s="45">
        <v>2.4516703704273401E-2</v>
      </c>
      <c r="HA66" s="4" t="s">
        <v>150</v>
      </c>
      <c r="HB66" s="32"/>
      <c r="HC66" s="32"/>
      <c r="HD66" s="32"/>
      <c r="HE66" s="32"/>
      <c r="HF66" s="32"/>
      <c r="HG66" s="32"/>
      <c r="HH66" s="32"/>
      <c r="HI66" s="32"/>
      <c r="HJ66" s="32"/>
      <c r="HK66" s="32"/>
      <c r="HL66" s="32"/>
      <c r="HM66" s="32"/>
      <c r="HN66" s="32"/>
      <c r="HO66" s="32"/>
      <c r="HP66" s="32"/>
      <c r="HQ66" s="32"/>
      <c r="HR66" s="32"/>
      <c r="HS66" s="32"/>
      <c r="HT66" s="32">
        <v>2.4516703704273401E-2</v>
      </c>
      <c r="HU66" s="32"/>
      <c r="HV66" s="32"/>
      <c r="HW66" s="32"/>
      <c r="HX66" s="32"/>
      <c r="HY66" s="32"/>
      <c r="HZ66" s="32"/>
      <c r="IA66" s="32"/>
      <c r="IB66" s="97">
        <v>2.4516703704273401E-2</v>
      </c>
      <c r="ID66" s="4" t="s">
        <v>150</v>
      </c>
      <c r="IE66" s="9"/>
      <c r="IF66" s="9"/>
      <c r="IG66" s="9"/>
      <c r="IH66" s="9"/>
      <c r="II66" s="9"/>
      <c r="IJ66" s="9"/>
      <c r="IK66" s="9"/>
      <c r="IL66" s="9"/>
      <c r="IM66" s="9"/>
      <c r="IN66" s="9"/>
      <c r="IO66" s="9"/>
      <c r="IP66" s="9"/>
      <c r="IQ66" s="9"/>
      <c r="IR66" s="9"/>
      <c r="IS66" s="9"/>
      <c r="IT66" s="9"/>
      <c r="IU66" s="9"/>
      <c r="IV66" s="9"/>
      <c r="IW66" s="9">
        <v>2.4516703704273401E-2</v>
      </c>
      <c r="IX66" s="9"/>
      <c r="IY66" s="9"/>
      <c r="IZ66" s="9"/>
      <c r="JA66" s="9"/>
      <c r="JB66" s="9"/>
      <c r="JC66" s="9"/>
      <c r="JD66" s="9"/>
      <c r="JE66" s="45">
        <v>2.4516703704273401E-2</v>
      </c>
      <c r="JG66" s="4" t="s">
        <v>150</v>
      </c>
      <c r="JH66" s="32"/>
      <c r="JI66" s="32"/>
      <c r="JJ66" s="32"/>
      <c r="JK66" s="32"/>
      <c r="JL66" s="32"/>
      <c r="JM66" s="32"/>
      <c r="JN66" s="32"/>
      <c r="JO66" s="32"/>
      <c r="JP66" s="32"/>
      <c r="JQ66" s="32"/>
      <c r="JR66" s="32"/>
      <c r="JS66" s="32"/>
      <c r="JT66" s="32"/>
      <c r="JU66" s="32"/>
      <c r="JV66" s="32"/>
      <c r="JW66" s="32"/>
      <c r="JX66" s="32"/>
      <c r="JY66" s="32"/>
      <c r="JZ66" s="32">
        <v>2.4516703704273401E-2</v>
      </c>
      <c r="KA66" s="32"/>
      <c r="KB66" s="32"/>
      <c r="KC66" s="32"/>
      <c r="KD66" s="32"/>
      <c r="KE66" s="32"/>
      <c r="KF66" s="32"/>
      <c r="KG66" s="32"/>
      <c r="KH66" s="97">
        <v>2.4516703704273401E-2</v>
      </c>
    </row>
    <row r="67" spans="1:294" x14ac:dyDescent="0.25">
      <c r="A67" t="s">
        <v>35</v>
      </c>
      <c r="B67" t="s">
        <v>8</v>
      </c>
      <c r="C67">
        <v>4</v>
      </c>
      <c r="D67" t="s">
        <v>165</v>
      </c>
      <c r="E67">
        <v>1.9361992414397702E-2</v>
      </c>
      <c r="CE67" s="4" t="s">
        <v>157</v>
      </c>
      <c r="CF67" s="45">
        <v>2.6045615391020498E-2</v>
      </c>
      <c r="CI67" s="49" t="s">
        <v>156</v>
      </c>
      <c r="CJ67" s="48">
        <v>0.29001748864339982</v>
      </c>
      <c r="CK67" s="37">
        <v>0.1018060761724513</v>
      </c>
      <c r="CL67" s="32">
        <v>5.2217920470484201E-2</v>
      </c>
      <c r="CM67" s="32">
        <v>8.5223253995735992E-2</v>
      </c>
      <c r="CN67" s="38">
        <v>5.0770238004728296E-2</v>
      </c>
      <c r="CO67" s="48">
        <v>0.1403498624985012</v>
      </c>
      <c r="CP67" s="37">
        <v>2.6643538130726601E-2</v>
      </c>
      <c r="CQ67" s="32">
        <v>4.5977588751678997E-2</v>
      </c>
      <c r="CR67" s="32">
        <v>4.6466743253490095E-2</v>
      </c>
      <c r="CS67" s="38">
        <v>2.1261992362605502E-2</v>
      </c>
      <c r="CT67" s="48">
        <v>9.1364862704916006E-2</v>
      </c>
      <c r="CU67" s="37"/>
      <c r="CV67" s="32">
        <v>2.4363095157974201E-2</v>
      </c>
      <c r="CW67" s="32">
        <v>4.57397751843363E-2</v>
      </c>
      <c r="CX67" s="38">
        <v>2.1261992362605502E-2</v>
      </c>
      <c r="CY67" s="48">
        <v>0.52173221384681701</v>
      </c>
      <c r="DC67" s="2" t="s">
        <v>63</v>
      </c>
      <c r="DD67" s="9">
        <v>4.7046356446441902E-2</v>
      </c>
      <c r="DE67" s="9">
        <v>2.3494138012062502E-2</v>
      </c>
      <c r="DF67" s="9">
        <v>2.12969916766736E-2</v>
      </c>
      <c r="DG67" s="9">
        <v>4.7197441232700199E-2</v>
      </c>
      <c r="DH67" s="9">
        <v>2.4516703704273401E-2</v>
      </c>
      <c r="DI67" s="9">
        <v>0.10326279540676481</v>
      </c>
      <c r="DJ67" s="9">
        <v>7.2129680042448602E-2</v>
      </c>
      <c r="DK67" s="9">
        <v>2.7121466540220199E-2</v>
      </c>
      <c r="DL67" s="9">
        <v>0.11292032465611171</v>
      </c>
      <c r="DM67" s="9">
        <v>2.2615823886671899E-2</v>
      </c>
      <c r="DN67" s="9">
        <v>3.6214012699879998E-2</v>
      </c>
      <c r="DO67" s="9">
        <v>0.10470435862573449</v>
      </c>
      <c r="DP67" s="9">
        <v>2.2115642374632299E-2</v>
      </c>
      <c r="DQ67" s="9">
        <v>8.3713624940194409E-2</v>
      </c>
      <c r="DR67" s="9">
        <v>4.8564819518470206E-2</v>
      </c>
      <c r="DS67" s="9">
        <v>0.20258626490328777</v>
      </c>
      <c r="DT67" s="9">
        <v>9.3834897503460996E-2</v>
      </c>
      <c r="DU67" s="9">
        <v>0.1619194574969065</v>
      </c>
      <c r="DV67" s="9">
        <v>2.4363095157974201E-2</v>
      </c>
      <c r="DW67" s="9">
        <v>3.1429127691266899E-2</v>
      </c>
      <c r="DX67" s="9">
        <v>0.25095722427528649</v>
      </c>
      <c r="DY67" s="9">
        <v>0.20673229755694597</v>
      </c>
      <c r="DZ67" s="9">
        <v>2.6045615391020498E-2</v>
      </c>
      <c r="EA67" s="9">
        <v>9.1214014583213501E-2</v>
      </c>
      <c r="EB67" s="9">
        <v>0.24182321055699971</v>
      </c>
      <c r="EC67" s="9">
        <v>7.9042487323636404E-2</v>
      </c>
      <c r="ED67" s="9">
        <v>0.24929934362433759</v>
      </c>
      <c r="EE67" s="9">
        <v>0.25577133906940197</v>
      </c>
      <c r="EF67" s="9">
        <v>7.3875779248830903E-2</v>
      </c>
      <c r="EG67" s="9">
        <v>0.1858700081930785</v>
      </c>
      <c r="EH67" s="9">
        <v>5.5215897054137299E-2</v>
      </c>
      <c r="EI67" s="9">
        <v>6.7706583335389703E-2</v>
      </c>
      <c r="EJ67" s="9">
        <v>0.15470070544778969</v>
      </c>
      <c r="EK67" s="9">
        <v>7.0087547969595501E-2</v>
      </c>
      <c r="EL67" s="9">
        <v>4.6100274780822903E-2</v>
      </c>
      <c r="EM67" s="9">
        <v>4.5334120090452595E-2</v>
      </c>
      <c r="EN67" s="9">
        <v>2.4363095157974201E-2</v>
      </c>
      <c r="EO67" s="9">
        <v>3.1429127691266899E-2</v>
      </c>
      <c r="EP67" s="9">
        <v>4.7197441232700102E-2</v>
      </c>
      <c r="EQ67" s="9">
        <v>2.6045615391020498E-2</v>
      </c>
      <c r="ER67" s="9">
        <v>9.1214014583213501E-2</v>
      </c>
      <c r="ES67" s="9">
        <v>7.9042487323636404E-2</v>
      </c>
      <c r="ET67" s="9">
        <v>9.1775870516861591E-2</v>
      </c>
      <c r="EU67" s="9">
        <v>2.4767269946635001E-2</v>
      </c>
      <c r="EV67" s="9">
        <v>0.20058523038293571</v>
      </c>
      <c r="EW67" s="9">
        <v>0.38353513542655293</v>
      </c>
      <c r="EX67" s="9">
        <v>0.15009575455071161</v>
      </c>
      <c r="EY67" s="9">
        <v>0.10326279540676481</v>
      </c>
      <c r="EZ67" s="9">
        <v>0.22141230020831751</v>
      </c>
      <c r="FA67" s="9">
        <v>0.15667660476075113</v>
      </c>
      <c r="FB67" s="9">
        <v>2.44028711132235E-2</v>
      </c>
      <c r="FC67" s="9">
        <v>0.1016818760061822</v>
      </c>
      <c r="FD67" s="9">
        <v>9.5920115841320597E-2</v>
      </c>
      <c r="FE67" s="9">
        <v>2.5854944680220201E-2</v>
      </c>
      <c r="FF67" s="9">
        <v>7.3578650027836201E-2</v>
      </c>
      <c r="FG67" s="9">
        <v>2.9441720891439701E-2</v>
      </c>
      <c r="FH67" s="9">
        <v>0.2224096205222004</v>
      </c>
      <c r="FI67" s="9">
        <v>9.4821871698408999E-2</v>
      </c>
      <c r="FJ67" s="9">
        <v>7.5994265078644208E-2</v>
      </c>
      <c r="FK67" s="9">
        <v>0.14967837192217409</v>
      </c>
      <c r="FL67" s="9">
        <v>5.3823897177695999E-2</v>
      </c>
      <c r="FM67" s="9">
        <v>7.9056735979476003E-2</v>
      </c>
      <c r="FN67" s="9">
        <v>5.0647311940700802E-2</v>
      </c>
      <c r="FO67" s="9">
        <v>0.16595044128239758</v>
      </c>
      <c r="FP67" s="9">
        <v>6.4147358018053199E-2</v>
      </c>
      <c r="FQ67" s="9">
        <v>0.13646976860822441</v>
      </c>
      <c r="FR67" s="9">
        <v>0.13243252262679209</v>
      </c>
      <c r="FS67" s="9">
        <v>0.20434743801735361</v>
      </c>
      <c r="FT67" s="9">
        <v>0.40606297279020281</v>
      </c>
      <c r="FU67">
        <v>7.2289489678190044</v>
      </c>
      <c r="FX67" s="4" t="s">
        <v>185</v>
      </c>
      <c r="FY67" s="9"/>
      <c r="FZ67" s="9"/>
      <c r="GA67" s="9"/>
      <c r="GB67" s="9"/>
      <c r="GC67" s="9"/>
      <c r="GD67" s="9"/>
      <c r="GE67" s="9"/>
      <c r="GF67" s="9"/>
      <c r="GG67" s="9"/>
      <c r="GH67" s="9"/>
      <c r="GI67" s="9"/>
      <c r="GJ67" s="9"/>
      <c r="GK67" s="9"/>
      <c r="GL67" s="9"/>
      <c r="GM67" s="9"/>
      <c r="GN67" s="9"/>
      <c r="GO67" s="9"/>
      <c r="GP67" s="9">
        <v>2.44028711132235E-2</v>
      </c>
      <c r="GQ67" s="9"/>
      <c r="GR67" s="9"/>
      <c r="GS67" s="9"/>
      <c r="GT67" s="9"/>
      <c r="GU67" s="9"/>
      <c r="GV67" s="9"/>
      <c r="GW67" s="9"/>
      <c r="GX67" s="9"/>
      <c r="GY67" s="45">
        <v>2.44028711132235E-2</v>
      </c>
      <c r="HA67" s="4" t="s">
        <v>185</v>
      </c>
      <c r="HB67" s="32"/>
      <c r="HC67" s="32"/>
      <c r="HD67" s="32"/>
      <c r="HE67" s="32"/>
      <c r="HF67" s="32"/>
      <c r="HG67" s="32"/>
      <c r="HH67" s="32"/>
      <c r="HI67" s="32"/>
      <c r="HJ67" s="32"/>
      <c r="HK67" s="32"/>
      <c r="HL67" s="32"/>
      <c r="HM67" s="32"/>
      <c r="HN67" s="32"/>
      <c r="HO67" s="32"/>
      <c r="HP67" s="32"/>
      <c r="HQ67" s="32"/>
      <c r="HR67" s="32"/>
      <c r="HS67" s="32">
        <v>2.44028711132235E-2</v>
      </c>
      <c r="HT67" s="32"/>
      <c r="HU67" s="32"/>
      <c r="HV67" s="32"/>
      <c r="HW67" s="32"/>
      <c r="HX67" s="32"/>
      <c r="HY67" s="32"/>
      <c r="HZ67" s="32"/>
      <c r="IA67" s="32"/>
      <c r="IB67" s="97">
        <v>2.44028711132235E-2</v>
      </c>
      <c r="ID67" s="4" t="s">
        <v>185</v>
      </c>
      <c r="IE67" s="9"/>
      <c r="IF67" s="9"/>
      <c r="IG67" s="9"/>
      <c r="IH67" s="9"/>
      <c r="II67" s="9"/>
      <c r="IJ67" s="9"/>
      <c r="IK67" s="9"/>
      <c r="IL67" s="9"/>
      <c r="IM67" s="9"/>
      <c r="IN67" s="9"/>
      <c r="IO67" s="9"/>
      <c r="IP67" s="9"/>
      <c r="IQ67" s="9"/>
      <c r="IR67" s="9"/>
      <c r="IS67" s="9"/>
      <c r="IT67" s="9"/>
      <c r="IU67" s="9"/>
      <c r="IV67" s="9">
        <v>2.44028711132235E-2</v>
      </c>
      <c r="IW67" s="9"/>
      <c r="IX67" s="9"/>
      <c r="IY67" s="9"/>
      <c r="IZ67" s="9"/>
      <c r="JA67" s="9"/>
      <c r="JB67" s="9"/>
      <c r="JC67" s="9"/>
      <c r="JD67" s="9"/>
      <c r="JE67" s="45">
        <v>2.44028711132235E-2</v>
      </c>
      <c r="JG67" s="4" t="s">
        <v>185</v>
      </c>
      <c r="JH67" s="32"/>
      <c r="JI67" s="32"/>
      <c r="JJ67" s="32"/>
      <c r="JK67" s="32"/>
      <c r="JL67" s="32"/>
      <c r="JM67" s="32"/>
      <c r="JN67" s="32"/>
      <c r="JO67" s="32"/>
      <c r="JP67" s="32"/>
      <c r="JQ67" s="32"/>
      <c r="JR67" s="32"/>
      <c r="JS67" s="32"/>
      <c r="JT67" s="32"/>
      <c r="JU67" s="32"/>
      <c r="JV67" s="32"/>
      <c r="JW67" s="32"/>
      <c r="JX67" s="32"/>
      <c r="JY67" s="32">
        <v>2.44028711132235E-2</v>
      </c>
      <c r="JZ67" s="32"/>
      <c r="KA67" s="32"/>
      <c r="KB67" s="32"/>
      <c r="KC67" s="32"/>
      <c r="KD67" s="32"/>
      <c r="KE67" s="32"/>
      <c r="KF67" s="32"/>
      <c r="KG67" s="32"/>
      <c r="KH67" s="97">
        <v>2.44028711132235E-2</v>
      </c>
    </row>
    <row r="68" spans="1:294" x14ac:dyDescent="0.25">
      <c r="A68" t="s">
        <v>35</v>
      </c>
      <c r="B68" t="s">
        <v>8</v>
      </c>
      <c r="C68">
        <v>4</v>
      </c>
      <c r="D68" t="s">
        <v>151</v>
      </c>
      <c r="E68">
        <v>1.9361992414397702E-2</v>
      </c>
      <c r="CE68" s="4" t="s">
        <v>188</v>
      </c>
      <c r="CF68" s="45">
        <v>2.5854944680220201E-2</v>
      </c>
      <c r="CI68" s="49" t="s">
        <v>141</v>
      </c>
      <c r="CJ68" s="48">
        <v>0.31407575889473838</v>
      </c>
      <c r="CK68" s="37">
        <v>0.12586434642378999</v>
      </c>
      <c r="CL68" s="32">
        <v>5.2217920470484097E-2</v>
      </c>
      <c r="CM68" s="32">
        <v>8.5223253995735992E-2</v>
      </c>
      <c r="CN68" s="38">
        <v>5.0770238004728296E-2</v>
      </c>
      <c r="CO68" s="48">
        <v>0.11642156769710391</v>
      </c>
      <c r="CP68" s="37">
        <v>2.6643538130726601E-2</v>
      </c>
      <c r="CQ68" s="32">
        <v>4.5977588751679101E-2</v>
      </c>
      <c r="CR68" s="32">
        <v>2.2538448452092699E-2</v>
      </c>
      <c r="CS68" s="38">
        <v>2.1261992362605502E-2</v>
      </c>
      <c r="CT68" s="48">
        <v>6.7436567903518596E-2</v>
      </c>
      <c r="CU68" s="37"/>
      <c r="CV68" s="32">
        <v>2.4363095157974201E-2</v>
      </c>
      <c r="CW68" s="32">
        <v>2.18114803829389E-2</v>
      </c>
      <c r="CX68" s="38">
        <v>2.1261992362605502E-2</v>
      </c>
      <c r="CY68" s="48">
        <v>0.49793389449536091</v>
      </c>
      <c r="FX68" s="4" t="s">
        <v>141</v>
      </c>
      <c r="FY68" s="9"/>
      <c r="FZ68" s="9"/>
      <c r="GA68" s="9"/>
      <c r="GB68" s="9"/>
      <c r="GC68" s="9"/>
      <c r="GD68" s="9"/>
      <c r="GE68" s="9"/>
      <c r="GF68" s="9"/>
      <c r="GG68" s="9"/>
      <c r="GH68" s="9"/>
      <c r="GI68" s="9"/>
      <c r="GJ68" s="9"/>
      <c r="GK68" s="9"/>
      <c r="GL68" s="9"/>
      <c r="GM68" s="9"/>
      <c r="GN68" s="9"/>
      <c r="GO68" s="9"/>
      <c r="GP68" s="9"/>
      <c r="GQ68" s="9"/>
      <c r="GR68" s="9">
        <v>2.4363095157974201E-2</v>
      </c>
      <c r="GS68" s="9"/>
      <c r="GT68" s="9"/>
      <c r="GU68" s="9"/>
      <c r="GV68" s="9"/>
      <c r="GW68" s="9"/>
      <c r="GX68" s="9"/>
      <c r="GY68" s="45">
        <v>2.4363095157974201E-2</v>
      </c>
      <c r="HA68" s="4" t="s">
        <v>141</v>
      </c>
      <c r="HB68" s="32"/>
      <c r="HC68" s="32"/>
      <c r="HD68" s="32"/>
      <c r="HE68" s="32"/>
      <c r="HF68" s="32"/>
      <c r="HG68" s="32"/>
      <c r="HH68" s="32"/>
      <c r="HI68" s="32"/>
      <c r="HJ68" s="32"/>
      <c r="HK68" s="32"/>
      <c r="HL68" s="32"/>
      <c r="HM68" s="32"/>
      <c r="HN68" s="32"/>
      <c r="HO68" s="32"/>
      <c r="HP68" s="32"/>
      <c r="HQ68" s="32"/>
      <c r="HR68" s="32"/>
      <c r="HS68" s="32"/>
      <c r="HT68" s="32"/>
      <c r="HU68" s="32">
        <v>2.4363095157974201E-2</v>
      </c>
      <c r="HV68" s="32"/>
      <c r="HW68" s="32"/>
      <c r="HX68" s="32"/>
      <c r="HY68" s="32"/>
      <c r="HZ68" s="32"/>
      <c r="IA68" s="32"/>
      <c r="IB68" s="97">
        <v>2.4363095157974201E-2</v>
      </c>
      <c r="ID68" s="4" t="s">
        <v>141</v>
      </c>
      <c r="IE68" s="9"/>
      <c r="IF68" s="9"/>
      <c r="IG68" s="9"/>
      <c r="IH68" s="9"/>
      <c r="II68" s="9"/>
      <c r="IJ68" s="9"/>
      <c r="IK68" s="9"/>
      <c r="IL68" s="9"/>
      <c r="IM68" s="9"/>
      <c r="IN68" s="9"/>
      <c r="IO68" s="9"/>
      <c r="IP68" s="9"/>
      <c r="IQ68" s="9"/>
      <c r="IR68" s="9"/>
      <c r="IS68" s="9"/>
      <c r="IT68" s="9"/>
      <c r="IU68" s="9"/>
      <c r="IV68" s="9"/>
      <c r="IW68" s="9"/>
      <c r="IX68" s="9">
        <v>2.4363095157974201E-2</v>
      </c>
      <c r="IY68" s="9"/>
      <c r="IZ68" s="9"/>
      <c r="JA68" s="9"/>
      <c r="JB68" s="9"/>
      <c r="JC68" s="9"/>
      <c r="JD68" s="9"/>
      <c r="JE68" s="45">
        <v>2.4363095157974201E-2</v>
      </c>
      <c r="JG68" s="4" t="s">
        <v>141</v>
      </c>
      <c r="JH68" s="32"/>
      <c r="JI68" s="32"/>
      <c r="JJ68" s="32"/>
      <c r="JK68" s="32"/>
      <c r="JL68" s="32"/>
      <c r="JM68" s="32"/>
      <c r="JN68" s="32"/>
      <c r="JO68" s="32"/>
      <c r="JP68" s="32"/>
      <c r="JQ68" s="32"/>
      <c r="JR68" s="32"/>
      <c r="JS68" s="32"/>
      <c r="JT68" s="32"/>
      <c r="JU68" s="32"/>
      <c r="JV68" s="32"/>
      <c r="JW68" s="32"/>
      <c r="JX68" s="32"/>
      <c r="JY68" s="32"/>
      <c r="JZ68" s="32"/>
      <c r="KA68" s="32">
        <v>2.4363095157974201E-2</v>
      </c>
      <c r="KB68" s="32"/>
      <c r="KC68" s="32"/>
      <c r="KD68" s="32"/>
      <c r="KE68" s="32"/>
      <c r="KF68" s="32"/>
      <c r="KG68" s="32"/>
      <c r="KH68" s="97">
        <v>2.4363095157974201E-2</v>
      </c>
    </row>
    <row r="69" spans="1:294" x14ac:dyDescent="0.25">
      <c r="A69" t="s">
        <v>35</v>
      </c>
      <c r="B69" t="s">
        <v>8</v>
      </c>
      <c r="C69">
        <v>4</v>
      </c>
      <c r="D69" t="s">
        <v>195</v>
      </c>
      <c r="E69">
        <v>1.82668712972998E-2</v>
      </c>
      <c r="CE69" s="4" t="s">
        <v>172</v>
      </c>
      <c r="CF69" s="45">
        <v>2.4767269946635001E-2</v>
      </c>
      <c r="CI69" s="49" t="s">
        <v>196</v>
      </c>
      <c r="CJ69" s="48">
        <v>0.1120033512314961</v>
      </c>
      <c r="CK69" s="37"/>
      <c r="CL69" s="32"/>
      <c r="CM69" s="32">
        <v>3.4568433393755003E-2</v>
      </c>
      <c r="CN69" s="38">
        <v>7.7434917837741091E-2</v>
      </c>
      <c r="CO69" s="48">
        <v>0.18120349576753592</v>
      </c>
      <c r="CP69" s="37"/>
      <c r="CQ69" s="32">
        <v>2.7121466540220199E-2</v>
      </c>
      <c r="CR69" s="32">
        <v>8.1953423159896802E-2</v>
      </c>
      <c r="CS69" s="38">
        <v>7.2128606067418902E-2</v>
      </c>
      <c r="CT69" s="48">
        <v>0.18120349576753592</v>
      </c>
      <c r="CU69" s="37"/>
      <c r="CV69" s="32">
        <v>2.7121466540220199E-2</v>
      </c>
      <c r="CW69" s="32">
        <v>8.1953423159896802E-2</v>
      </c>
      <c r="CX69" s="38">
        <v>7.2128606067418902E-2</v>
      </c>
      <c r="CY69" s="48">
        <v>0.47441034276656785</v>
      </c>
      <c r="FX69" s="4" t="s">
        <v>1118</v>
      </c>
      <c r="FY69" s="9"/>
      <c r="FZ69" s="9"/>
      <c r="GA69" s="9"/>
      <c r="GB69" s="9"/>
      <c r="GC69" s="9"/>
      <c r="GD69" s="9"/>
      <c r="GE69" s="9"/>
      <c r="GF69" s="9"/>
      <c r="GG69" s="9"/>
      <c r="GH69" s="9"/>
      <c r="GI69" s="9"/>
      <c r="GJ69" s="9"/>
      <c r="GK69" s="9"/>
      <c r="GL69" s="9"/>
      <c r="GM69" s="9"/>
      <c r="GN69" s="9"/>
      <c r="GO69" s="9"/>
      <c r="GP69" s="9"/>
      <c r="GQ69" s="9"/>
      <c r="GR69" s="9">
        <v>2.4363095157974201E-2</v>
      </c>
      <c r="GS69" s="9"/>
      <c r="GT69" s="9"/>
      <c r="GU69" s="9"/>
      <c r="GV69" s="9"/>
      <c r="GW69" s="9"/>
      <c r="GX69" s="9"/>
      <c r="GY69" s="45">
        <v>2.4363095157974201E-2</v>
      </c>
      <c r="HA69" s="4" t="s">
        <v>1118</v>
      </c>
      <c r="HB69" s="32"/>
      <c r="HC69" s="32"/>
      <c r="HD69" s="32"/>
      <c r="HE69" s="32"/>
      <c r="HF69" s="32"/>
      <c r="HG69" s="32"/>
      <c r="HH69" s="32"/>
      <c r="HI69" s="32"/>
      <c r="HJ69" s="32"/>
      <c r="HK69" s="32"/>
      <c r="HL69" s="32"/>
      <c r="HM69" s="32"/>
      <c r="HN69" s="32"/>
      <c r="HO69" s="32"/>
      <c r="HP69" s="32"/>
      <c r="HQ69" s="32"/>
      <c r="HR69" s="32"/>
      <c r="HS69" s="32"/>
      <c r="HT69" s="32"/>
      <c r="HU69" s="32">
        <v>2.4363095157974201E-2</v>
      </c>
      <c r="HV69" s="32"/>
      <c r="HW69" s="32"/>
      <c r="HX69" s="32"/>
      <c r="HY69" s="32"/>
      <c r="HZ69" s="32"/>
      <c r="IA69" s="32"/>
      <c r="IB69" s="97">
        <v>2.4363095157974201E-2</v>
      </c>
      <c r="ID69" s="4" t="s">
        <v>1118</v>
      </c>
      <c r="IE69" s="9"/>
      <c r="IF69" s="9"/>
      <c r="IG69" s="9"/>
      <c r="IH69" s="9"/>
      <c r="II69" s="9"/>
      <c r="IJ69" s="9"/>
      <c r="IK69" s="9"/>
      <c r="IL69" s="9"/>
      <c r="IM69" s="9"/>
      <c r="IN69" s="9"/>
      <c r="IO69" s="9"/>
      <c r="IP69" s="9"/>
      <c r="IQ69" s="9"/>
      <c r="IR69" s="9"/>
      <c r="IS69" s="9"/>
      <c r="IT69" s="9"/>
      <c r="IU69" s="9"/>
      <c r="IV69" s="9"/>
      <c r="IW69" s="9"/>
      <c r="IX69" s="9">
        <v>2.4363095157974201E-2</v>
      </c>
      <c r="IY69" s="9"/>
      <c r="IZ69" s="9"/>
      <c r="JA69" s="9"/>
      <c r="JB69" s="9"/>
      <c r="JC69" s="9"/>
      <c r="JD69" s="9"/>
      <c r="JE69" s="45">
        <v>2.4363095157974201E-2</v>
      </c>
      <c r="JG69" s="4" t="s">
        <v>1118</v>
      </c>
      <c r="JH69" s="32"/>
      <c r="JI69" s="32"/>
      <c r="JJ69" s="32"/>
      <c r="JK69" s="32"/>
      <c r="JL69" s="32"/>
      <c r="JM69" s="32"/>
      <c r="JN69" s="32"/>
      <c r="JO69" s="32"/>
      <c r="JP69" s="32"/>
      <c r="JQ69" s="32"/>
      <c r="JR69" s="32"/>
      <c r="JS69" s="32"/>
      <c r="JT69" s="32"/>
      <c r="JU69" s="32"/>
      <c r="JV69" s="32"/>
      <c r="JW69" s="32"/>
      <c r="JX69" s="32"/>
      <c r="JY69" s="32"/>
      <c r="JZ69" s="32"/>
      <c r="KA69" s="32">
        <v>2.4363095157974201E-2</v>
      </c>
      <c r="KB69" s="32"/>
      <c r="KC69" s="32"/>
      <c r="KD69" s="32"/>
      <c r="KE69" s="32"/>
      <c r="KF69" s="32"/>
      <c r="KG69" s="32"/>
      <c r="KH69" s="97">
        <v>2.4363095157974201E-2</v>
      </c>
    </row>
    <row r="70" spans="1:294" x14ac:dyDescent="0.25">
      <c r="A70" t="s">
        <v>35</v>
      </c>
      <c r="B70" t="s">
        <v>8</v>
      </c>
      <c r="C70">
        <v>4</v>
      </c>
      <c r="D70" t="s">
        <v>173</v>
      </c>
      <c r="E70">
        <v>1.81080671372034E-2</v>
      </c>
      <c r="CE70" s="4" t="s">
        <v>150</v>
      </c>
      <c r="CF70" s="45">
        <v>2.4516703704273401E-2</v>
      </c>
      <c r="CI70" s="49" t="s">
        <v>188</v>
      </c>
      <c r="CJ70" s="48">
        <v>0.26130638052562921</v>
      </c>
      <c r="CK70" s="37">
        <v>4.9963648079930298E-2</v>
      </c>
      <c r="CL70" s="32">
        <v>2.7805713294108001E-2</v>
      </c>
      <c r="CM70" s="32">
        <v>0.10844113552139981</v>
      </c>
      <c r="CN70" s="38">
        <v>7.5095883630191096E-2</v>
      </c>
      <c r="CO70" s="48">
        <v>7.692184777507341E-2</v>
      </c>
      <c r="CP70" s="37"/>
      <c r="CQ70" s="32">
        <v>2.5852821977874502E-2</v>
      </c>
      <c r="CR70" s="32">
        <v>2.56394916877473E-2</v>
      </c>
      <c r="CS70" s="38">
        <v>2.5429534109451601E-2</v>
      </c>
      <c r="CT70" s="48">
        <v>7.6923970477419099E-2</v>
      </c>
      <c r="CU70" s="37"/>
      <c r="CV70" s="32">
        <v>2.5854944680220201E-2</v>
      </c>
      <c r="CW70" s="32">
        <v>2.56394916877473E-2</v>
      </c>
      <c r="CX70" s="38">
        <v>2.5429534109451601E-2</v>
      </c>
      <c r="CY70" s="48">
        <v>0.41515219877812171</v>
      </c>
      <c r="FX70" s="4" t="s">
        <v>193</v>
      </c>
      <c r="FY70" s="9"/>
      <c r="FZ70" s="9"/>
      <c r="GA70" s="9"/>
      <c r="GB70" s="9"/>
      <c r="GC70" s="9"/>
      <c r="GD70" s="9"/>
      <c r="GE70" s="9"/>
      <c r="GF70" s="9"/>
      <c r="GG70" s="9"/>
      <c r="GH70" s="9"/>
      <c r="GI70" s="9"/>
      <c r="GJ70" s="9"/>
      <c r="GK70" s="9"/>
      <c r="GL70" s="9"/>
      <c r="GM70" s="9"/>
      <c r="GN70" s="9"/>
      <c r="GO70" s="9"/>
      <c r="GP70" s="9"/>
      <c r="GQ70" s="9"/>
      <c r="GR70" s="9"/>
      <c r="GS70" s="9"/>
      <c r="GT70" s="9">
        <v>2.3494138012062502E-2</v>
      </c>
      <c r="GU70" s="9"/>
      <c r="GV70" s="9"/>
      <c r="GW70" s="9"/>
      <c r="GX70" s="9"/>
      <c r="GY70" s="45">
        <v>2.3494138012062502E-2</v>
      </c>
      <c r="HA70" s="4" t="s">
        <v>193</v>
      </c>
      <c r="HB70" s="32"/>
      <c r="HC70" s="32"/>
      <c r="HD70" s="32"/>
      <c r="HE70" s="32"/>
      <c r="HF70" s="32"/>
      <c r="HG70" s="32"/>
      <c r="HH70" s="32"/>
      <c r="HI70" s="32"/>
      <c r="HJ70" s="32"/>
      <c r="HK70" s="32"/>
      <c r="HL70" s="32"/>
      <c r="HM70" s="32"/>
      <c r="HN70" s="32"/>
      <c r="HO70" s="32"/>
      <c r="HP70" s="32"/>
      <c r="HQ70" s="32"/>
      <c r="HR70" s="32"/>
      <c r="HS70" s="32"/>
      <c r="HT70" s="32"/>
      <c r="HU70" s="32"/>
      <c r="HV70" s="32"/>
      <c r="HW70" s="32">
        <v>2.3494138012062502E-2</v>
      </c>
      <c r="HX70" s="32"/>
      <c r="HY70" s="32"/>
      <c r="HZ70" s="32"/>
      <c r="IA70" s="32"/>
      <c r="IB70" s="97">
        <v>2.3494138012062502E-2</v>
      </c>
      <c r="ID70" s="4" t="s">
        <v>193</v>
      </c>
      <c r="IE70" s="9"/>
      <c r="IF70" s="9"/>
      <c r="IG70" s="9"/>
      <c r="IH70" s="9"/>
      <c r="II70" s="9"/>
      <c r="IJ70" s="9"/>
      <c r="IK70" s="9"/>
      <c r="IL70" s="9"/>
      <c r="IM70" s="9"/>
      <c r="IN70" s="9"/>
      <c r="IO70" s="9"/>
      <c r="IP70" s="9"/>
      <c r="IQ70" s="9"/>
      <c r="IR70" s="9"/>
      <c r="IS70" s="9"/>
      <c r="IT70" s="9"/>
      <c r="IU70" s="9"/>
      <c r="IV70" s="9"/>
      <c r="IW70" s="9"/>
      <c r="IX70" s="9"/>
      <c r="IY70" s="9"/>
      <c r="IZ70" s="9">
        <v>2.3494138012062502E-2</v>
      </c>
      <c r="JA70" s="9"/>
      <c r="JB70" s="9"/>
      <c r="JC70" s="9"/>
      <c r="JD70" s="9"/>
      <c r="JE70" s="45">
        <v>2.3494138012062502E-2</v>
      </c>
      <c r="JG70" s="4" t="s">
        <v>193</v>
      </c>
      <c r="JH70" s="32"/>
      <c r="JI70" s="32"/>
      <c r="JJ70" s="32"/>
      <c r="JK70" s="32"/>
      <c r="JL70" s="32"/>
      <c r="JM70" s="32"/>
      <c r="JN70" s="32"/>
      <c r="JO70" s="32"/>
      <c r="JP70" s="32"/>
      <c r="JQ70" s="32"/>
      <c r="JR70" s="32"/>
      <c r="JS70" s="32"/>
      <c r="JT70" s="32"/>
      <c r="JU70" s="32"/>
      <c r="JV70" s="32"/>
      <c r="JW70" s="32"/>
      <c r="JX70" s="32"/>
      <c r="JY70" s="32"/>
      <c r="JZ70" s="32"/>
      <c r="KA70" s="32"/>
      <c r="KB70" s="32"/>
      <c r="KC70" s="32">
        <v>2.3494138012062502E-2</v>
      </c>
      <c r="KD70" s="32"/>
      <c r="KE70" s="32"/>
      <c r="KF70" s="32"/>
      <c r="KG70" s="32"/>
      <c r="KH70" s="97">
        <v>2.3494138012062502E-2</v>
      </c>
    </row>
    <row r="71" spans="1:294" x14ac:dyDescent="0.25">
      <c r="A71" t="s">
        <v>35</v>
      </c>
      <c r="B71" t="s">
        <v>8</v>
      </c>
      <c r="C71">
        <v>4</v>
      </c>
      <c r="D71" t="s">
        <v>152</v>
      </c>
      <c r="E71">
        <v>1.8106977140815401E-2</v>
      </c>
      <c r="CE71" s="4" t="s">
        <v>185</v>
      </c>
      <c r="CF71" s="45">
        <v>2.44028711132235E-2</v>
      </c>
      <c r="CI71" s="49" t="s">
        <v>192</v>
      </c>
      <c r="CJ71" s="48">
        <v>9.5597961803152193E-2</v>
      </c>
      <c r="CK71" s="37">
        <v>2.7878341218382001E-2</v>
      </c>
      <c r="CL71" s="32">
        <v>4.6816853449669502E-2</v>
      </c>
      <c r="CM71" s="32">
        <v>2.0902767135100701E-2</v>
      </c>
      <c r="CN71" s="38"/>
      <c r="CO71" s="48">
        <v>0.14953435255532582</v>
      </c>
      <c r="CP71" s="37">
        <v>7.9140950893493711E-2</v>
      </c>
      <c r="CQ71" s="32">
        <v>4.6526680873958601E-2</v>
      </c>
      <c r="CR71" s="32"/>
      <c r="CS71" s="38">
        <v>2.38667207878735E-2</v>
      </c>
      <c r="CT71" s="48">
        <v>0.1496755255376348</v>
      </c>
      <c r="CU71" s="37">
        <v>7.876244830331941E-2</v>
      </c>
      <c r="CV71" s="32">
        <v>4.7046356446441902E-2</v>
      </c>
      <c r="CW71" s="32"/>
      <c r="CX71" s="38">
        <v>2.38667207878735E-2</v>
      </c>
      <c r="CY71" s="48">
        <v>0.39480783989611279</v>
      </c>
      <c r="FX71" s="4" t="s">
        <v>198</v>
      </c>
      <c r="FY71" s="9"/>
      <c r="FZ71" s="9"/>
      <c r="GA71" s="9"/>
      <c r="GB71" s="9"/>
      <c r="GC71" s="9"/>
      <c r="GD71" s="9"/>
      <c r="GE71" s="9">
        <v>2.2615823886671899E-2</v>
      </c>
      <c r="GF71" s="9"/>
      <c r="GG71" s="9"/>
      <c r="GH71" s="9"/>
      <c r="GI71" s="9"/>
      <c r="GJ71" s="9"/>
      <c r="GK71" s="9"/>
      <c r="GL71" s="9"/>
      <c r="GM71" s="9"/>
      <c r="GN71" s="9"/>
      <c r="GO71" s="9"/>
      <c r="GP71" s="9"/>
      <c r="GQ71" s="9"/>
      <c r="GR71" s="9"/>
      <c r="GS71" s="9"/>
      <c r="GT71" s="9"/>
      <c r="GU71" s="9"/>
      <c r="GV71" s="9"/>
      <c r="GW71" s="9"/>
      <c r="GX71" s="9"/>
      <c r="GY71" s="45">
        <v>2.2615823886671899E-2</v>
      </c>
      <c r="HA71" s="4" t="s">
        <v>198</v>
      </c>
      <c r="HB71" s="32"/>
      <c r="HC71" s="32"/>
      <c r="HD71" s="32"/>
      <c r="HE71" s="32"/>
      <c r="HF71" s="32"/>
      <c r="HG71" s="32"/>
      <c r="HH71" s="32">
        <v>2.2615823886671899E-2</v>
      </c>
      <c r="HI71" s="32"/>
      <c r="HJ71" s="32"/>
      <c r="HK71" s="32"/>
      <c r="HL71" s="32"/>
      <c r="HM71" s="32"/>
      <c r="HN71" s="32"/>
      <c r="HO71" s="32"/>
      <c r="HP71" s="32"/>
      <c r="HQ71" s="32"/>
      <c r="HR71" s="32"/>
      <c r="HS71" s="32"/>
      <c r="HT71" s="32"/>
      <c r="HU71" s="32"/>
      <c r="HV71" s="32"/>
      <c r="HW71" s="32"/>
      <c r="HX71" s="32"/>
      <c r="HY71" s="32"/>
      <c r="HZ71" s="32"/>
      <c r="IA71" s="32"/>
      <c r="IB71" s="97">
        <v>2.2615823886671899E-2</v>
      </c>
      <c r="ID71" s="4" t="s">
        <v>198</v>
      </c>
      <c r="IE71" s="9"/>
      <c r="IF71" s="9"/>
      <c r="IG71" s="9"/>
      <c r="IH71" s="9"/>
      <c r="II71" s="9"/>
      <c r="IJ71" s="9"/>
      <c r="IK71" s="9">
        <v>2.2615823886671899E-2</v>
      </c>
      <c r="IL71" s="9"/>
      <c r="IM71" s="9"/>
      <c r="IN71" s="9"/>
      <c r="IO71" s="9"/>
      <c r="IP71" s="9"/>
      <c r="IQ71" s="9"/>
      <c r="IR71" s="9"/>
      <c r="IS71" s="9"/>
      <c r="IT71" s="9"/>
      <c r="IU71" s="9"/>
      <c r="IV71" s="9"/>
      <c r="IW71" s="9"/>
      <c r="IX71" s="9"/>
      <c r="IY71" s="9"/>
      <c r="IZ71" s="9"/>
      <c r="JA71" s="9"/>
      <c r="JB71" s="9"/>
      <c r="JC71" s="9"/>
      <c r="JD71" s="9"/>
      <c r="JE71" s="45">
        <v>2.2615823886671899E-2</v>
      </c>
      <c r="JG71" s="4" t="s">
        <v>198</v>
      </c>
      <c r="JH71" s="32"/>
      <c r="JI71" s="32"/>
      <c r="JJ71" s="32"/>
      <c r="JK71" s="32"/>
      <c r="JL71" s="32"/>
      <c r="JM71" s="32"/>
      <c r="JN71" s="32">
        <v>2.2615823886671899E-2</v>
      </c>
      <c r="JO71" s="32"/>
      <c r="JP71" s="32"/>
      <c r="JQ71" s="32"/>
      <c r="JR71" s="32"/>
      <c r="JS71" s="32"/>
      <c r="JT71" s="32"/>
      <c r="JU71" s="32"/>
      <c r="JV71" s="32"/>
      <c r="JW71" s="32"/>
      <c r="JX71" s="32"/>
      <c r="JY71" s="32"/>
      <c r="JZ71" s="32"/>
      <c r="KA71" s="32"/>
      <c r="KB71" s="32"/>
      <c r="KC71" s="32"/>
      <c r="KD71" s="32"/>
      <c r="KE71" s="32"/>
      <c r="KF71" s="32"/>
      <c r="KG71" s="32"/>
      <c r="KH71" s="97">
        <v>2.2615823886671899E-2</v>
      </c>
    </row>
    <row r="72" spans="1:294" x14ac:dyDescent="0.25">
      <c r="A72" t="s">
        <v>35</v>
      </c>
      <c r="B72" t="s">
        <v>8</v>
      </c>
      <c r="C72">
        <v>5</v>
      </c>
      <c r="D72" t="s">
        <v>134</v>
      </c>
      <c r="E72">
        <v>2.9891078786324798E-2</v>
      </c>
      <c r="CE72" s="4" t="s">
        <v>141</v>
      </c>
      <c r="CF72" s="45">
        <v>2.4363095157974201E-2</v>
      </c>
      <c r="CI72" s="49" t="s">
        <v>194</v>
      </c>
      <c r="CJ72" s="48">
        <v>9.3463616152916304E-2</v>
      </c>
      <c r="CK72" s="37">
        <v>4.5549940685617601E-2</v>
      </c>
      <c r="CL72" s="32">
        <v>2.3973208194310799E-2</v>
      </c>
      <c r="CM72" s="32">
        <v>2.39404672729879E-2</v>
      </c>
      <c r="CN72" s="38"/>
      <c r="CO72" s="48">
        <v>0.12333717455983739</v>
      </c>
      <c r="CP72" s="37">
        <v>9.9523024598740698E-2</v>
      </c>
      <c r="CQ72" s="32"/>
      <c r="CR72" s="32"/>
      <c r="CS72" s="38">
        <v>2.3814149961096698E-2</v>
      </c>
      <c r="CT72" s="48">
        <v>0.17756278257857533</v>
      </c>
      <c r="CU72" s="37">
        <v>0.15374863261747862</v>
      </c>
      <c r="CV72" s="32"/>
      <c r="CW72" s="32"/>
      <c r="CX72" s="38">
        <v>2.3814149961096698E-2</v>
      </c>
      <c r="CY72" s="48">
        <v>0.39436357329132904</v>
      </c>
      <c r="FX72" s="4" t="s">
        <v>201</v>
      </c>
      <c r="FY72" s="9"/>
      <c r="FZ72" s="9"/>
      <c r="GA72" s="9"/>
      <c r="GB72" s="9"/>
      <c r="GC72" s="9"/>
      <c r="GD72" s="9"/>
      <c r="GE72" s="9"/>
      <c r="GF72" s="9"/>
      <c r="GG72" s="9"/>
      <c r="GH72" s="9"/>
      <c r="GI72" s="9"/>
      <c r="GJ72" s="9"/>
      <c r="GK72" s="9"/>
      <c r="GL72" s="9"/>
      <c r="GM72" s="9"/>
      <c r="GN72" s="9"/>
      <c r="GO72" s="9"/>
      <c r="GP72" s="9">
        <v>2.2115642374632299E-2</v>
      </c>
      <c r="GQ72" s="9"/>
      <c r="GR72" s="9"/>
      <c r="GS72" s="9"/>
      <c r="GT72" s="9"/>
      <c r="GU72" s="9"/>
      <c r="GV72" s="9"/>
      <c r="GW72" s="9"/>
      <c r="GX72" s="9"/>
      <c r="GY72" s="45">
        <v>2.2115642374632299E-2</v>
      </c>
      <c r="HA72" s="4" t="s">
        <v>201</v>
      </c>
      <c r="HB72" s="32"/>
      <c r="HC72" s="32"/>
      <c r="HD72" s="32"/>
      <c r="HE72" s="32"/>
      <c r="HF72" s="32"/>
      <c r="HG72" s="32"/>
      <c r="HH72" s="32"/>
      <c r="HI72" s="32"/>
      <c r="HJ72" s="32"/>
      <c r="HK72" s="32"/>
      <c r="HL72" s="32"/>
      <c r="HM72" s="32"/>
      <c r="HN72" s="32"/>
      <c r="HO72" s="32"/>
      <c r="HP72" s="32"/>
      <c r="HQ72" s="32"/>
      <c r="HR72" s="32"/>
      <c r="HS72" s="32">
        <v>2.2115642374632299E-2</v>
      </c>
      <c r="HT72" s="32"/>
      <c r="HU72" s="32"/>
      <c r="HV72" s="32"/>
      <c r="HW72" s="32"/>
      <c r="HX72" s="32"/>
      <c r="HY72" s="32"/>
      <c r="HZ72" s="32"/>
      <c r="IA72" s="32"/>
      <c r="IB72" s="97">
        <v>2.2115642374632299E-2</v>
      </c>
      <c r="ID72" s="4" t="s">
        <v>201</v>
      </c>
      <c r="IE72" s="9"/>
      <c r="IF72" s="9"/>
      <c r="IG72" s="9"/>
      <c r="IH72" s="9"/>
      <c r="II72" s="9"/>
      <c r="IJ72" s="9"/>
      <c r="IK72" s="9"/>
      <c r="IL72" s="9"/>
      <c r="IM72" s="9"/>
      <c r="IN72" s="9"/>
      <c r="IO72" s="9"/>
      <c r="IP72" s="9"/>
      <c r="IQ72" s="9"/>
      <c r="IR72" s="9"/>
      <c r="IS72" s="9"/>
      <c r="IT72" s="9"/>
      <c r="IU72" s="9"/>
      <c r="IV72" s="9">
        <v>2.2115642374632299E-2</v>
      </c>
      <c r="IW72" s="9"/>
      <c r="IX72" s="9"/>
      <c r="IY72" s="9"/>
      <c r="IZ72" s="9"/>
      <c r="JA72" s="9"/>
      <c r="JB72" s="9"/>
      <c r="JC72" s="9"/>
      <c r="JD72" s="9"/>
      <c r="JE72" s="45">
        <v>2.2115642374632299E-2</v>
      </c>
      <c r="JG72" s="4" t="s">
        <v>201</v>
      </c>
      <c r="JH72" s="32"/>
      <c r="JI72" s="32"/>
      <c r="JJ72" s="32"/>
      <c r="JK72" s="32"/>
      <c r="JL72" s="32"/>
      <c r="JM72" s="32"/>
      <c r="JN72" s="32"/>
      <c r="JO72" s="32"/>
      <c r="JP72" s="32"/>
      <c r="JQ72" s="32"/>
      <c r="JR72" s="32"/>
      <c r="JS72" s="32"/>
      <c r="JT72" s="32"/>
      <c r="JU72" s="32"/>
      <c r="JV72" s="32"/>
      <c r="JW72" s="32"/>
      <c r="JX72" s="32"/>
      <c r="JY72" s="32">
        <v>2.2115642374632299E-2</v>
      </c>
      <c r="JZ72" s="32"/>
      <c r="KA72" s="32"/>
      <c r="KB72" s="32"/>
      <c r="KC72" s="32"/>
      <c r="KD72" s="32"/>
      <c r="KE72" s="32"/>
      <c r="KF72" s="32"/>
      <c r="KG72" s="32"/>
      <c r="KH72" s="97">
        <v>2.2115642374632299E-2</v>
      </c>
    </row>
    <row r="73" spans="1:294" ht="18" customHeight="1" x14ac:dyDescent="0.25">
      <c r="A73" t="s">
        <v>35</v>
      </c>
      <c r="B73" t="s">
        <v>8</v>
      </c>
      <c r="C73">
        <v>5</v>
      </c>
      <c r="D73" t="s">
        <v>176</v>
      </c>
      <c r="E73">
        <v>2.1718277880514399E-2</v>
      </c>
      <c r="CE73" s="4" t="s">
        <v>156</v>
      </c>
      <c r="CF73" s="45">
        <v>2.4363095157974201E-2</v>
      </c>
      <c r="CI73" s="49" t="s">
        <v>203</v>
      </c>
      <c r="CJ73" s="48">
        <v>0.10010008344523039</v>
      </c>
      <c r="CK73" s="37">
        <v>5.1297855281633595E-2</v>
      </c>
      <c r="CL73" s="32">
        <v>2.3869213042020498E-2</v>
      </c>
      <c r="CM73" s="32"/>
      <c r="CN73" s="38">
        <v>2.49330151215763E-2</v>
      </c>
      <c r="CO73" s="48">
        <v>0.12984188435437771</v>
      </c>
      <c r="CP73" s="37">
        <v>0.12984188435437771</v>
      </c>
      <c r="CQ73" s="32"/>
      <c r="CR73" s="32"/>
      <c r="CS73" s="38"/>
      <c r="CT73" s="48">
        <v>0.12984188435437771</v>
      </c>
      <c r="CU73" s="37">
        <v>0.12984188435437771</v>
      </c>
      <c r="CV73" s="32"/>
      <c r="CW73" s="32"/>
      <c r="CX73" s="38"/>
      <c r="CY73" s="48">
        <v>0.35978385215398578</v>
      </c>
      <c r="DC73" s="7" t="s">
        <v>842</v>
      </c>
      <c r="DD73" s="4" t="s">
        <v>61</v>
      </c>
      <c r="DE73" s="95" t="s">
        <v>35</v>
      </c>
      <c r="DF73" s="95" t="s">
        <v>36</v>
      </c>
      <c r="DG73" s="95" t="s">
        <v>37</v>
      </c>
      <c r="DH73" s="95" t="s">
        <v>38</v>
      </c>
      <c r="DI73" s="95" t="s">
        <v>39</v>
      </c>
      <c r="DJ73" s="95" t="s">
        <v>40</v>
      </c>
      <c r="DK73" s="95" t="s">
        <v>41</v>
      </c>
      <c r="DL73" s="95" t="s">
        <v>42</v>
      </c>
      <c r="DM73" s="95" t="s">
        <v>43</v>
      </c>
      <c r="DN73" s="95" t="s">
        <v>44</v>
      </c>
      <c r="DO73" s="95" t="s">
        <v>45</v>
      </c>
      <c r="DP73" s="95" t="s">
        <v>46</v>
      </c>
      <c r="DQ73" s="95" t="s">
        <v>47</v>
      </c>
      <c r="DR73" s="95" t="s">
        <v>48</v>
      </c>
      <c r="DS73" s="95" t="s">
        <v>49</v>
      </c>
      <c r="DT73" s="95" t="s">
        <v>50</v>
      </c>
      <c r="DU73" s="95" t="s">
        <v>51</v>
      </c>
      <c r="DV73" s="95" t="s">
        <v>52</v>
      </c>
      <c r="DW73" s="95" t="s">
        <v>53</v>
      </c>
      <c r="DX73" s="95" t="s">
        <v>54</v>
      </c>
      <c r="DY73" s="95" t="s">
        <v>55</v>
      </c>
      <c r="DZ73" s="95" t="s">
        <v>56</v>
      </c>
      <c r="EA73" s="95" t="s">
        <v>57</v>
      </c>
      <c r="EB73" s="95" t="s">
        <v>58</v>
      </c>
      <c r="EC73" s="95" t="s">
        <v>59</v>
      </c>
      <c r="ED73" s="95" t="s">
        <v>60</v>
      </c>
      <c r="EE73" s="96" t="s">
        <v>63</v>
      </c>
      <c r="FX73" s="4" t="s">
        <v>147</v>
      </c>
      <c r="FY73" s="9"/>
      <c r="FZ73" s="9"/>
      <c r="GA73" s="9"/>
      <c r="GB73" s="9"/>
      <c r="GC73" s="9"/>
      <c r="GD73" s="9"/>
      <c r="GE73" s="9"/>
      <c r="GF73" s="9"/>
      <c r="GG73" s="9"/>
      <c r="GH73" s="9"/>
      <c r="GI73" s="9"/>
      <c r="GJ73" s="9"/>
      <c r="GK73" s="9"/>
      <c r="GL73" s="9"/>
      <c r="GM73" s="9"/>
      <c r="GN73" s="9">
        <v>2.12969916766736E-2</v>
      </c>
      <c r="GO73" s="9"/>
      <c r="GP73" s="9"/>
      <c r="GQ73" s="9"/>
      <c r="GR73" s="9"/>
      <c r="GS73" s="9"/>
      <c r="GT73" s="9"/>
      <c r="GU73" s="9"/>
      <c r="GV73" s="9"/>
      <c r="GW73" s="9"/>
      <c r="GX73" s="9"/>
      <c r="GY73" s="45">
        <v>2.12969916766736E-2</v>
      </c>
      <c r="HA73" s="4" t="s">
        <v>147</v>
      </c>
      <c r="HB73" s="32"/>
      <c r="HC73" s="32"/>
      <c r="HD73" s="32"/>
      <c r="HE73" s="32"/>
      <c r="HF73" s="32"/>
      <c r="HG73" s="32"/>
      <c r="HH73" s="32"/>
      <c r="HI73" s="32"/>
      <c r="HJ73" s="32"/>
      <c r="HK73" s="32"/>
      <c r="HL73" s="32"/>
      <c r="HM73" s="32"/>
      <c r="HN73" s="32"/>
      <c r="HO73" s="32"/>
      <c r="HP73" s="32"/>
      <c r="HQ73" s="32">
        <v>2.12969916766736E-2</v>
      </c>
      <c r="HR73" s="32"/>
      <c r="HS73" s="32"/>
      <c r="HT73" s="32"/>
      <c r="HU73" s="32"/>
      <c r="HV73" s="32"/>
      <c r="HW73" s="32"/>
      <c r="HX73" s="32"/>
      <c r="HY73" s="32"/>
      <c r="HZ73" s="32"/>
      <c r="IA73" s="32"/>
      <c r="IB73" s="97">
        <v>2.12969916766736E-2</v>
      </c>
      <c r="ID73" s="4" t="s">
        <v>147</v>
      </c>
      <c r="IE73" s="9"/>
      <c r="IF73" s="9"/>
      <c r="IG73" s="9"/>
      <c r="IH73" s="9"/>
      <c r="II73" s="9"/>
      <c r="IJ73" s="9"/>
      <c r="IK73" s="9"/>
      <c r="IL73" s="9"/>
      <c r="IM73" s="9"/>
      <c r="IN73" s="9"/>
      <c r="IO73" s="9"/>
      <c r="IP73" s="9"/>
      <c r="IQ73" s="9"/>
      <c r="IR73" s="9"/>
      <c r="IS73" s="9"/>
      <c r="IT73" s="9">
        <v>2.12969916766736E-2</v>
      </c>
      <c r="IU73" s="9"/>
      <c r="IV73" s="9"/>
      <c r="IW73" s="9"/>
      <c r="IX73" s="9"/>
      <c r="IY73" s="9"/>
      <c r="IZ73" s="9"/>
      <c r="JA73" s="9"/>
      <c r="JB73" s="9"/>
      <c r="JC73" s="9"/>
      <c r="JD73" s="9"/>
      <c r="JE73" s="45">
        <v>2.12969916766736E-2</v>
      </c>
      <c r="JG73" s="4" t="s">
        <v>147</v>
      </c>
      <c r="JH73" s="32"/>
      <c r="JI73" s="32"/>
      <c r="JJ73" s="32"/>
      <c r="JK73" s="32"/>
      <c r="JL73" s="32"/>
      <c r="JM73" s="32"/>
      <c r="JN73" s="32"/>
      <c r="JO73" s="32"/>
      <c r="JP73" s="32"/>
      <c r="JQ73" s="32"/>
      <c r="JR73" s="32"/>
      <c r="JS73" s="32"/>
      <c r="JT73" s="32"/>
      <c r="JU73" s="32"/>
      <c r="JV73" s="32"/>
      <c r="JW73" s="32">
        <v>2.12969916766736E-2</v>
      </c>
      <c r="JX73" s="32"/>
      <c r="JY73" s="32"/>
      <c r="JZ73" s="32"/>
      <c r="KA73" s="32"/>
      <c r="KB73" s="32"/>
      <c r="KC73" s="32"/>
      <c r="KD73" s="32"/>
      <c r="KE73" s="32"/>
      <c r="KF73" s="32"/>
      <c r="KG73" s="32"/>
      <c r="KH73" s="97">
        <v>2.12969916766736E-2</v>
      </c>
    </row>
    <row r="74" spans="1:294" x14ac:dyDescent="0.25">
      <c r="A74" t="s">
        <v>35</v>
      </c>
      <c r="B74" t="s">
        <v>8</v>
      </c>
      <c r="C74">
        <v>5</v>
      </c>
      <c r="D74" t="s">
        <v>197</v>
      </c>
      <c r="E74">
        <v>2.0702621493842301E-2</v>
      </c>
      <c r="CE74" s="4" t="s">
        <v>193</v>
      </c>
      <c r="CF74" s="45">
        <v>2.3494138012062502E-2</v>
      </c>
      <c r="CI74" s="49" t="s">
        <v>193</v>
      </c>
      <c r="CJ74" s="48">
        <v>8.0798963142665201E-2</v>
      </c>
      <c r="CK74" s="37">
        <v>5.5543319582626496E-2</v>
      </c>
      <c r="CL74" s="32"/>
      <c r="CM74" s="32">
        <v>2.5255643560038701E-2</v>
      </c>
      <c r="CN74" s="38"/>
      <c r="CO74" s="48">
        <v>0.1227927526820897</v>
      </c>
      <c r="CP74" s="37">
        <v>5.5604493901421095E-2</v>
      </c>
      <c r="CQ74" s="32">
        <v>2.3494138012062502E-2</v>
      </c>
      <c r="CR74" s="32">
        <v>2.2782945955182501E-2</v>
      </c>
      <c r="CS74" s="38">
        <v>2.09111748134236E-2</v>
      </c>
      <c r="CT74" s="48">
        <v>0.1227927526820897</v>
      </c>
      <c r="CU74" s="37">
        <v>5.5604493901421095E-2</v>
      </c>
      <c r="CV74" s="32">
        <v>2.3494138012062502E-2</v>
      </c>
      <c r="CW74" s="32">
        <v>2.2782945955182501E-2</v>
      </c>
      <c r="CX74" s="38">
        <v>2.09111748134236E-2</v>
      </c>
      <c r="CY74" s="48">
        <v>0.3263844685068446</v>
      </c>
      <c r="DC74" s="7" t="s">
        <v>64</v>
      </c>
      <c r="DD74" s="4" t="s">
        <v>143</v>
      </c>
      <c r="DE74" s="9">
        <v>2.4644877915982601E-2</v>
      </c>
      <c r="DF74" s="9"/>
      <c r="DG74" s="9">
        <v>4.4940384227116999E-2</v>
      </c>
      <c r="DH74" s="9">
        <v>3.7902876354198797E-2</v>
      </c>
      <c r="DI74" s="9">
        <v>3.3877435471280498E-2</v>
      </c>
      <c r="DJ74" s="9">
        <v>3.8519693395100002E-2</v>
      </c>
      <c r="DK74" s="9"/>
      <c r="DL74" s="9">
        <v>3.48110522762205E-2</v>
      </c>
      <c r="DM74" s="9"/>
      <c r="DN74" s="9">
        <v>2.2527837363650001E-2</v>
      </c>
      <c r="DO74" s="9">
        <v>2.6921839171914E-2</v>
      </c>
      <c r="DP74" s="9"/>
      <c r="DQ74" s="9"/>
      <c r="DR74" s="9">
        <v>2.3145994053936199E-2</v>
      </c>
      <c r="DS74" s="9">
        <v>3.6274887846996E-2</v>
      </c>
      <c r="DT74" s="9"/>
      <c r="DU74" s="9">
        <v>3.0330276262575801E-2</v>
      </c>
      <c r="DV74" s="9"/>
      <c r="DW74" s="9"/>
      <c r="DX74" s="9">
        <v>2.2128396037712598E-2</v>
      </c>
      <c r="DY74" s="9"/>
      <c r="DZ74" s="9"/>
      <c r="EA74" s="9"/>
      <c r="EB74" s="9"/>
      <c r="EC74" s="9"/>
      <c r="ED74" s="9">
        <v>3.00374224135188E-2</v>
      </c>
      <c r="EE74" s="45">
        <v>0.40606297279020281</v>
      </c>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row>
    <row r="75" spans="1:294" x14ac:dyDescent="0.25">
      <c r="A75" t="s">
        <v>35</v>
      </c>
      <c r="B75" t="s">
        <v>8</v>
      </c>
      <c r="C75">
        <v>5</v>
      </c>
      <c r="D75" t="s">
        <v>143</v>
      </c>
      <c r="E75">
        <v>2.04188416481902E-2</v>
      </c>
      <c r="CE75" s="4" t="s">
        <v>198</v>
      </c>
      <c r="CF75" s="45">
        <v>2.2615823886671899E-2</v>
      </c>
      <c r="CI75" s="49" t="s">
        <v>189</v>
      </c>
      <c r="CJ75" s="48">
        <v>0.1275286267163383</v>
      </c>
      <c r="CK75" s="37">
        <v>5.1393652887439897E-2</v>
      </c>
      <c r="CL75" s="32">
        <v>7.6134973828898403E-2</v>
      </c>
      <c r="CM75" s="32"/>
      <c r="CN75" s="38"/>
      <c r="CO75" s="48">
        <v>9.650185718473181E-2</v>
      </c>
      <c r="CP75" s="37">
        <v>4.5854545244031E-2</v>
      </c>
      <c r="CQ75" s="32">
        <v>5.0647311940700802E-2</v>
      </c>
      <c r="CR75" s="32"/>
      <c r="CS75" s="38"/>
      <c r="CT75" s="48">
        <v>9.650185718473181E-2</v>
      </c>
      <c r="CU75" s="37">
        <v>4.5854545244031E-2</v>
      </c>
      <c r="CV75" s="32">
        <v>5.0647311940700802E-2</v>
      </c>
      <c r="CW75" s="32"/>
      <c r="CX75" s="38"/>
      <c r="CY75" s="48">
        <v>0.32053234108580192</v>
      </c>
      <c r="DC75" s="7"/>
      <c r="DD75" s="4" t="s">
        <v>158</v>
      </c>
      <c r="DE75" s="9">
        <v>2.4644877915982601E-2</v>
      </c>
      <c r="DF75" s="9"/>
      <c r="DG75" s="9">
        <v>4.4940384227116999E-2</v>
      </c>
      <c r="DH75" s="9">
        <v>3.7902876354198797E-2</v>
      </c>
      <c r="DI75" s="9">
        <v>3.3877435471280498E-2</v>
      </c>
      <c r="DJ75" s="9">
        <v>3.8519693395100002E-2</v>
      </c>
      <c r="DK75" s="9"/>
      <c r="DL75" s="9">
        <v>3.48110522762205E-2</v>
      </c>
      <c r="DM75" s="9"/>
      <c r="DN75" s="9"/>
      <c r="DO75" s="9">
        <v>2.6921839171914E-2</v>
      </c>
      <c r="DP75" s="9"/>
      <c r="DQ75" s="9"/>
      <c r="DR75" s="9">
        <v>2.3145994053936199E-2</v>
      </c>
      <c r="DS75" s="9">
        <v>3.6274887846996097E-2</v>
      </c>
      <c r="DT75" s="9"/>
      <c r="DU75" s="9">
        <v>3.0330276262575801E-2</v>
      </c>
      <c r="DV75" s="9"/>
      <c r="DW75" s="9"/>
      <c r="DX75" s="9">
        <v>2.2128396037712598E-2</v>
      </c>
      <c r="DY75" s="9"/>
      <c r="DZ75" s="9"/>
      <c r="EA75" s="9"/>
      <c r="EB75" s="9"/>
      <c r="EC75" s="9"/>
      <c r="ED75" s="9">
        <v>3.00374224135188E-2</v>
      </c>
      <c r="EE75" s="45">
        <v>0.38353513542655293</v>
      </c>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row>
    <row r="76" spans="1:294" x14ac:dyDescent="0.25">
      <c r="A76" t="s">
        <v>35</v>
      </c>
      <c r="B76" t="s">
        <v>8</v>
      </c>
      <c r="C76">
        <v>5</v>
      </c>
      <c r="D76" t="s">
        <v>158</v>
      </c>
      <c r="E76">
        <v>2.04188416481902E-2</v>
      </c>
      <c r="CE76" s="4" t="s">
        <v>201</v>
      </c>
      <c r="CF76" s="45">
        <v>2.2115642374632299E-2</v>
      </c>
      <c r="CI76" s="49" t="s">
        <v>201</v>
      </c>
      <c r="CJ76" s="48">
        <v>0.1179783243485414</v>
      </c>
      <c r="CK76" s="37">
        <v>7.4470234140869201E-2</v>
      </c>
      <c r="CL76" s="32">
        <v>4.3508090207672198E-2</v>
      </c>
      <c r="CM76" s="32"/>
      <c r="CN76" s="38"/>
      <c r="CO76" s="48">
        <v>9.8880836688602106E-2</v>
      </c>
      <c r="CP76" s="37">
        <v>7.6765194313969803E-2</v>
      </c>
      <c r="CQ76" s="32">
        <v>2.2115642374632299E-2</v>
      </c>
      <c r="CR76" s="32"/>
      <c r="CS76" s="38"/>
      <c r="CT76" s="48">
        <v>9.8880836688602106E-2</v>
      </c>
      <c r="CU76" s="37">
        <v>7.6765194313969803E-2</v>
      </c>
      <c r="CV76" s="32">
        <v>2.2115642374632299E-2</v>
      </c>
      <c r="CW76" s="32"/>
      <c r="CX76" s="38"/>
      <c r="CY76" s="48">
        <v>0.31573999772574562</v>
      </c>
      <c r="DC76" s="7"/>
      <c r="DD76" s="4" t="s">
        <v>137</v>
      </c>
      <c r="DE76" s="9"/>
      <c r="DF76" s="9">
        <v>2.51765871437745E-2</v>
      </c>
      <c r="DG76" s="9"/>
      <c r="DH76" s="9">
        <v>2.7497763330030199E-2</v>
      </c>
      <c r="DI76" s="9">
        <v>2.6766893023278102E-2</v>
      </c>
      <c r="DJ76" s="9">
        <v>3.2183913084953497E-2</v>
      </c>
      <c r="DK76" s="9"/>
      <c r="DL76" s="9"/>
      <c r="DM76" s="9"/>
      <c r="DN76" s="9"/>
      <c r="DO76" s="9">
        <v>3.1362810540027798E-2</v>
      </c>
      <c r="DP76" s="9">
        <v>2.26205693237451E-2</v>
      </c>
      <c r="DQ76" s="9"/>
      <c r="DR76" s="9"/>
      <c r="DS76" s="9">
        <v>2.6541508527332999E-2</v>
      </c>
      <c r="DT76" s="9">
        <v>3.11013187536433E-2</v>
      </c>
      <c r="DU76" s="9">
        <v>3.2519975342616497E-2</v>
      </c>
      <c r="DV76" s="9"/>
      <c r="DW76" s="9"/>
      <c r="DX76" s="9"/>
      <c r="DY76" s="9"/>
      <c r="DZ76" s="9"/>
      <c r="EA76" s="9"/>
      <c r="EB76" s="9"/>
      <c r="EC76" s="9"/>
      <c r="ED76" s="9"/>
      <c r="EE76" s="45">
        <v>0.25577133906940197</v>
      </c>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row>
    <row r="77" spans="1:294" x14ac:dyDescent="0.25">
      <c r="A77" t="s">
        <v>35</v>
      </c>
      <c r="B77" t="s">
        <v>8</v>
      </c>
      <c r="C77">
        <v>5</v>
      </c>
      <c r="D77" t="s">
        <v>136</v>
      </c>
      <c r="E77">
        <v>1.92219515533898E-2</v>
      </c>
      <c r="CE77" s="4" t="s">
        <v>147</v>
      </c>
      <c r="CF77" s="45">
        <v>2.12969916766736E-2</v>
      </c>
      <c r="CI77" s="49" t="s">
        <v>190</v>
      </c>
      <c r="CJ77" s="46">
        <v>4.8703368722498003E-2</v>
      </c>
      <c r="CK77" s="39">
        <v>2.74459438778819E-2</v>
      </c>
      <c r="CL77" s="40"/>
      <c r="CM77" s="40"/>
      <c r="CN77" s="41">
        <v>2.12574248446161E-2</v>
      </c>
      <c r="CO77" s="46"/>
      <c r="CP77" s="39"/>
      <c r="CQ77" s="40"/>
      <c r="CR77" s="40"/>
      <c r="CS77" s="41"/>
      <c r="CT77" s="46"/>
      <c r="CU77" s="39"/>
      <c r="CV77" s="40"/>
      <c r="CW77" s="40"/>
      <c r="CX77" s="41"/>
      <c r="CY77" s="46">
        <v>4.8703368722498003E-2</v>
      </c>
      <c r="DC77" s="7"/>
      <c r="DD77" s="4" t="s">
        <v>135</v>
      </c>
      <c r="DE77" s="9"/>
      <c r="DF77" s="9"/>
      <c r="DG77" s="9">
        <v>3.72337679047091E-2</v>
      </c>
      <c r="DH77" s="9"/>
      <c r="DI77" s="9">
        <v>2.9076364069373799E-2</v>
      </c>
      <c r="DJ77" s="9"/>
      <c r="DK77" s="9"/>
      <c r="DL77" s="9"/>
      <c r="DM77" s="9"/>
      <c r="DN77" s="9">
        <v>3.5794603889982103E-2</v>
      </c>
      <c r="DO77" s="9">
        <v>2.6421254366760301E-2</v>
      </c>
      <c r="DP77" s="9"/>
      <c r="DQ77" s="9"/>
      <c r="DR77" s="9"/>
      <c r="DS77" s="9">
        <v>4.1071354088544003E-2</v>
      </c>
      <c r="DT77" s="9"/>
      <c r="DU77" s="9"/>
      <c r="DV77" s="9">
        <v>4.5431852229829997E-2</v>
      </c>
      <c r="DW77" s="9">
        <v>3.5928027726087199E-2</v>
      </c>
      <c r="DX77" s="9"/>
      <c r="DY77" s="9"/>
      <c r="DZ77" s="9"/>
      <c r="EA77" s="9"/>
      <c r="EB77" s="9"/>
      <c r="EC77" s="9"/>
      <c r="ED77" s="9"/>
      <c r="EE77" s="45">
        <v>0.25095722427528649</v>
      </c>
    </row>
    <row r="78" spans="1:294" x14ac:dyDescent="0.25">
      <c r="A78" t="s">
        <v>35</v>
      </c>
      <c r="B78" t="s">
        <v>8</v>
      </c>
      <c r="C78">
        <v>5</v>
      </c>
      <c r="D78" t="s">
        <v>173</v>
      </c>
      <c r="E78">
        <v>1.9172758739827801E-2</v>
      </c>
      <c r="CE78" s="4"/>
      <c r="CF78" s="5"/>
      <c r="CI78" s="49" t="s">
        <v>62</v>
      </c>
      <c r="CJ78" s="44"/>
      <c r="CO78" s="44"/>
      <c r="CT78" s="44"/>
      <c r="DC78" s="7"/>
      <c r="DD78" s="4" t="s">
        <v>136</v>
      </c>
      <c r="DE78" s="9">
        <v>1.8660305228465599E-2</v>
      </c>
      <c r="DF78" s="9"/>
      <c r="DG78" s="9"/>
      <c r="DH78" s="9">
        <v>2.4649123748919401E-2</v>
      </c>
      <c r="DI78" s="9">
        <v>2.6300099902743599E-2</v>
      </c>
      <c r="DJ78" s="9">
        <v>3.4208384998414797E-2</v>
      </c>
      <c r="DK78" s="9"/>
      <c r="DL78" s="9"/>
      <c r="DM78" s="9"/>
      <c r="DN78" s="9">
        <v>2.91175466386796E-2</v>
      </c>
      <c r="DO78" s="9">
        <v>3.6700907567730999E-2</v>
      </c>
      <c r="DP78" s="9"/>
      <c r="DQ78" s="9"/>
      <c r="DR78" s="9"/>
      <c r="DS78" s="9"/>
      <c r="DT78" s="9">
        <v>3.9403115543516699E-2</v>
      </c>
      <c r="DU78" s="9">
        <v>4.0259859995866898E-2</v>
      </c>
      <c r="DV78" s="9"/>
      <c r="DW78" s="9"/>
      <c r="DX78" s="9"/>
      <c r="DY78" s="9"/>
      <c r="DZ78" s="9"/>
      <c r="EA78" s="9"/>
      <c r="EB78" s="9"/>
      <c r="EC78" s="9"/>
      <c r="ED78" s="9"/>
      <c r="EE78" s="45">
        <v>0.24929934362433759</v>
      </c>
    </row>
    <row r="79" spans="1:294" x14ac:dyDescent="0.25">
      <c r="A79" t="s">
        <v>35</v>
      </c>
      <c r="B79" t="s">
        <v>8</v>
      </c>
      <c r="C79">
        <v>5</v>
      </c>
      <c r="D79" t="s">
        <v>137</v>
      </c>
      <c r="E79">
        <v>1.8879885132672001E-2</v>
      </c>
      <c r="CI79" s="49" t="s">
        <v>63</v>
      </c>
      <c r="CJ79" s="44">
        <v>27.370147257730395</v>
      </c>
      <c r="CK79">
        <v>6.6781676057654984</v>
      </c>
      <c r="CL79">
        <v>6.9611065906659713</v>
      </c>
      <c r="CM79">
        <v>7.0391068049953045</v>
      </c>
      <c r="CN79">
        <v>6.6917662563036222</v>
      </c>
      <c r="CO79" s="44">
        <v>27.668714016754535</v>
      </c>
      <c r="CP79">
        <v>6.5983549205610075</v>
      </c>
      <c r="CQ79">
        <v>7.2593882754053087</v>
      </c>
      <c r="CR79">
        <v>7.1349108299551434</v>
      </c>
      <c r="CS79">
        <v>6.6760599908330729</v>
      </c>
      <c r="CT79" s="44">
        <v>27.598647911582297</v>
      </c>
      <c r="CU79">
        <v>6.5822846274988329</v>
      </c>
      <c r="CV79">
        <v>7.2289489678190044</v>
      </c>
      <c r="CW79">
        <v>7.110021952510083</v>
      </c>
      <c r="CX79">
        <v>6.6773923637543806</v>
      </c>
      <c r="DC79" s="7"/>
      <c r="DD79" s="4" t="s">
        <v>134</v>
      </c>
      <c r="DE79" s="9">
        <v>3.94402622271596E-2</v>
      </c>
      <c r="DF79" s="9"/>
      <c r="DG79" s="9"/>
      <c r="DH79" s="9">
        <v>6.8098926282407199E-2</v>
      </c>
      <c r="DI79" s="9"/>
      <c r="DJ79" s="9"/>
      <c r="DK79" s="9"/>
      <c r="DL79" s="9"/>
      <c r="DM79" s="9"/>
      <c r="DN79" s="9"/>
      <c r="DO79" s="9">
        <v>4.7464097162199098E-2</v>
      </c>
      <c r="DP79" s="9"/>
      <c r="DQ79" s="9"/>
      <c r="DR79" s="9"/>
      <c r="DS79" s="9"/>
      <c r="DT79" s="9">
        <v>4.3444684741856497E-2</v>
      </c>
      <c r="DU79" s="9"/>
      <c r="DV79" s="9"/>
      <c r="DW79" s="9"/>
      <c r="DX79" s="9"/>
      <c r="DY79" s="9"/>
      <c r="DZ79" s="9"/>
      <c r="EA79" s="9"/>
      <c r="EB79" s="9"/>
      <c r="EC79" s="9"/>
      <c r="ED79" s="9">
        <v>4.3375240143377299E-2</v>
      </c>
      <c r="EE79" s="45">
        <v>0.24182321055699971</v>
      </c>
    </row>
    <row r="80" spans="1:294" x14ac:dyDescent="0.25">
      <c r="A80" t="s">
        <v>35</v>
      </c>
      <c r="B80" t="s">
        <v>8</v>
      </c>
      <c r="C80">
        <v>5</v>
      </c>
      <c r="D80" t="s">
        <v>183</v>
      </c>
      <c r="E80">
        <v>1.84549312193335E-2</v>
      </c>
      <c r="DC80" s="7"/>
      <c r="DD80" s="4" t="s">
        <v>174</v>
      </c>
      <c r="DE80" s="9"/>
      <c r="DF80" s="9"/>
      <c r="DG80" s="9"/>
      <c r="DH80" s="9">
        <v>4.1502537919016702E-2</v>
      </c>
      <c r="DI80" s="9">
        <v>3.7681586342197503E-2</v>
      </c>
      <c r="DJ80" s="9">
        <v>4.3902591412674399E-2</v>
      </c>
      <c r="DK80" s="9"/>
      <c r="DL80" s="9"/>
      <c r="DM80" s="9"/>
      <c r="DN80" s="9">
        <v>4.6068227295205398E-2</v>
      </c>
      <c r="DO80" s="9"/>
      <c r="DP80" s="9"/>
      <c r="DQ80" s="9"/>
      <c r="DR80" s="9"/>
      <c r="DS80" s="9"/>
      <c r="DT80" s="9"/>
      <c r="DU80" s="9"/>
      <c r="DV80" s="9">
        <v>5.3254677553106401E-2</v>
      </c>
      <c r="DW80" s="9"/>
      <c r="DX80" s="9"/>
      <c r="DY80" s="9"/>
      <c r="DZ80" s="9"/>
      <c r="EA80" s="9"/>
      <c r="EB80" s="9"/>
      <c r="EC80" s="9"/>
      <c r="ED80" s="9"/>
      <c r="EE80" s="45">
        <v>0.2224096205222004</v>
      </c>
    </row>
    <row r="81" spans="1:135" x14ac:dyDescent="0.25">
      <c r="A81" t="s">
        <v>35</v>
      </c>
      <c r="B81" t="s">
        <v>8</v>
      </c>
      <c r="C81">
        <v>5</v>
      </c>
      <c r="D81" t="s">
        <v>199</v>
      </c>
      <c r="E81">
        <v>1.8126892251920899E-2</v>
      </c>
      <c r="DC81" s="7"/>
      <c r="DD81" s="4" t="s">
        <v>152</v>
      </c>
      <c r="DE81" s="9"/>
      <c r="DF81" s="9"/>
      <c r="DG81" s="9"/>
      <c r="DH81" s="9"/>
      <c r="DI81" s="9"/>
      <c r="DJ81" s="9"/>
      <c r="DK81" s="9"/>
      <c r="DL81" s="9"/>
      <c r="DM81" s="9"/>
      <c r="DN81" s="9"/>
      <c r="DO81" s="9">
        <v>2.7970677957851801E-2</v>
      </c>
      <c r="DP81" s="9">
        <v>2.0966866788431199E-2</v>
      </c>
      <c r="DQ81" s="9"/>
      <c r="DR81" s="9"/>
      <c r="DS81" s="9"/>
      <c r="DT81" s="9">
        <v>3.0868763886461401E-2</v>
      </c>
      <c r="DU81" s="9">
        <v>3.5125097611105001E-2</v>
      </c>
      <c r="DV81" s="9">
        <v>4.1734375578764298E-2</v>
      </c>
      <c r="DW81" s="9">
        <v>2.0827069825381801E-2</v>
      </c>
      <c r="DX81" s="9"/>
      <c r="DY81" s="9"/>
      <c r="DZ81" s="9"/>
      <c r="EA81" s="9"/>
      <c r="EB81" s="9">
        <v>2.5149416805200799E-2</v>
      </c>
      <c r="EC81" s="9">
        <v>1.8770031755121201E-2</v>
      </c>
      <c r="ED81" s="9"/>
      <c r="EE81" s="45">
        <v>0.22141230020831751</v>
      </c>
    </row>
    <row r="82" spans="1:135" x14ac:dyDescent="0.25">
      <c r="A82" t="s">
        <v>35</v>
      </c>
      <c r="B82" t="s">
        <v>9</v>
      </c>
      <c r="C82">
        <v>2</v>
      </c>
      <c r="D82" t="s">
        <v>159</v>
      </c>
      <c r="E82">
        <v>1.9952557816378301E-2</v>
      </c>
      <c r="DC82" s="7"/>
      <c r="DD82" s="4" t="s">
        <v>132</v>
      </c>
      <c r="DE82" s="9"/>
      <c r="DF82" s="9">
        <v>2.4789120756624899E-2</v>
      </c>
      <c r="DG82" s="9"/>
      <c r="DH82" s="9"/>
      <c r="DI82" s="9"/>
      <c r="DJ82" s="9">
        <v>2.61283141680713E-2</v>
      </c>
      <c r="DK82" s="9"/>
      <c r="DL82" s="9"/>
      <c r="DM82" s="9">
        <v>2.1747070716312399E-2</v>
      </c>
      <c r="DN82" s="9"/>
      <c r="DO82" s="9"/>
      <c r="DP82" s="9">
        <v>2.0440481977602998E-2</v>
      </c>
      <c r="DQ82" s="9">
        <v>2.4846339241220601E-2</v>
      </c>
      <c r="DR82" s="9">
        <v>2.3494138012062502E-2</v>
      </c>
      <c r="DS82" s="9"/>
      <c r="DT82" s="9"/>
      <c r="DU82" s="9"/>
      <c r="DV82" s="9"/>
      <c r="DW82" s="9"/>
      <c r="DX82" s="9"/>
      <c r="DY82" s="9">
        <v>2.4531628055151501E-2</v>
      </c>
      <c r="DZ82" s="9">
        <v>2.2115642374632299E-2</v>
      </c>
      <c r="EA82" s="9"/>
      <c r="EB82" s="9"/>
      <c r="EC82" s="9">
        <v>1.86395622552675E-2</v>
      </c>
      <c r="ED82" s="9"/>
      <c r="EE82" s="45">
        <v>0.20673229755694597</v>
      </c>
    </row>
    <row r="83" spans="1:135" x14ac:dyDescent="0.25">
      <c r="A83" t="s">
        <v>35</v>
      </c>
      <c r="B83" t="s">
        <v>9</v>
      </c>
      <c r="C83">
        <v>2</v>
      </c>
      <c r="D83" t="s">
        <v>144</v>
      </c>
      <c r="E83">
        <v>1.9952557816378301E-2</v>
      </c>
      <c r="DC83" s="7"/>
      <c r="DD83" s="4" t="s">
        <v>146</v>
      </c>
      <c r="DE83" s="9"/>
      <c r="DF83" s="9">
        <v>2.4789120756624899E-2</v>
      </c>
      <c r="DG83" s="9"/>
      <c r="DH83" s="9"/>
      <c r="DI83" s="9"/>
      <c r="DJ83" s="9"/>
      <c r="DK83" s="9"/>
      <c r="DL83" s="9"/>
      <c r="DM83" s="9">
        <v>2.1747070716312399E-2</v>
      </c>
      <c r="DN83" s="9"/>
      <c r="DO83" s="9"/>
      <c r="DP83" s="9">
        <v>2.0440481977602998E-2</v>
      </c>
      <c r="DQ83" s="9">
        <v>2.4846339241220601E-2</v>
      </c>
      <c r="DR83" s="9">
        <v>2.3494138012062502E-2</v>
      </c>
      <c r="DS83" s="9"/>
      <c r="DT83" s="9"/>
      <c r="DU83" s="9"/>
      <c r="DV83" s="9"/>
      <c r="DW83" s="9"/>
      <c r="DX83" s="9"/>
      <c r="DY83" s="9">
        <v>2.4531628055151501E-2</v>
      </c>
      <c r="DZ83" s="9">
        <v>2.2115642374632299E-2</v>
      </c>
      <c r="EA83" s="9">
        <v>2.3743454628478902E-2</v>
      </c>
      <c r="EB83" s="9"/>
      <c r="EC83" s="9">
        <v>1.86395622552675E-2</v>
      </c>
      <c r="ED83" s="9"/>
      <c r="EE83" s="45">
        <v>0.20434743801735361</v>
      </c>
    </row>
    <row r="84" spans="1:135" x14ac:dyDescent="0.25">
      <c r="A84" t="s">
        <v>35</v>
      </c>
      <c r="B84" t="s">
        <v>9</v>
      </c>
      <c r="C84">
        <v>2</v>
      </c>
      <c r="D84" t="s">
        <v>194</v>
      </c>
      <c r="E84">
        <v>1.8243285935629999E-2</v>
      </c>
      <c r="DC84" s="7"/>
      <c r="DD84" s="4" t="s">
        <v>140</v>
      </c>
      <c r="DE84" s="9"/>
      <c r="DF84" s="9"/>
      <c r="DG84" s="9"/>
      <c r="DH84" s="9"/>
      <c r="DI84" s="9"/>
      <c r="DJ84" s="9"/>
      <c r="DK84" s="9">
        <v>2.57065067818068E-2</v>
      </c>
      <c r="DL84" s="9"/>
      <c r="DM84" s="9">
        <v>2.1747070716312399E-2</v>
      </c>
      <c r="DN84" s="9"/>
      <c r="DO84" s="9"/>
      <c r="DP84" s="9">
        <v>2.0440481977602998E-2</v>
      </c>
      <c r="DQ84" s="9">
        <v>2.4846339241220601E-2</v>
      </c>
      <c r="DR84" s="9">
        <v>2.3494138012062502E-2</v>
      </c>
      <c r="DS84" s="9"/>
      <c r="DT84" s="9"/>
      <c r="DU84" s="9"/>
      <c r="DV84" s="9"/>
      <c r="DW84" s="9"/>
      <c r="DX84" s="9">
        <v>2.1064895489231201E-2</v>
      </c>
      <c r="DY84" s="9">
        <v>2.4531628055151501E-2</v>
      </c>
      <c r="DZ84" s="9">
        <v>2.2115642374632299E-2</v>
      </c>
      <c r="EA84" s="9"/>
      <c r="EB84" s="9"/>
      <c r="EC84" s="9">
        <v>1.86395622552675E-2</v>
      </c>
      <c r="ED84" s="9"/>
      <c r="EE84" s="45">
        <v>0.20258626490328777</v>
      </c>
    </row>
    <row r="85" spans="1:135" x14ac:dyDescent="0.25">
      <c r="A85" t="s">
        <v>35</v>
      </c>
      <c r="B85" t="s">
        <v>9</v>
      </c>
      <c r="C85">
        <v>2</v>
      </c>
      <c r="D85" t="s">
        <v>162</v>
      </c>
      <c r="E85">
        <v>1.80544950302459E-2</v>
      </c>
      <c r="DC85" s="7"/>
      <c r="DD85" s="4" t="s">
        <v>166</v>
      </c>
      <c r="DE85" s="9"/>
      <c r="DF85" s="9"/>
      <c r="DG85" s="9"/>
      <c r="DH85" s="9"/>
      <c r="DI85" s="9"/>
      <c r="DJ85" s="9"/>
      <c r="DK85" s="9"/>
      <c r="DL85" s="9"/>
      <c r="DM85" s="9"/>
      <c r="DN85" s="9"/>
      <c r="DO85" s="9">
        <v>2.7970677957851801E-2</v>
      </c>
      <c r="DP85" s="9">
        <v>2.0966866788431199E-2</v>
      </c>
      <c r="DQ85" s="9"/>
      <c r="DR85" s="9"/>
      <c r="DS85" s="9"/>
      <c r="DT85" s="9">
        <v>3.0868763886461401E-2</v>
      </c>
      <c r="DU85" s="9">
        <v>3.5125097611105001E-2</v>
      </c>
      <c r="DV85" s="9">
        <v>4.1734375578764298E-2</v>
      </c>
      <c r="DW85" s="9"/>
      <c r="DX85" s="9"/>
      <c r="DY85" s="9"/>
      <c r="DZ85" s="9"/>
      <c r="EA85" s="9"/>
      <c r="EB85" s="9">
        <v>2.5149416805200799E-2</v>
      </c>
      <c r="EC85" s="9">
        <v>1.8770031755121201E-2</v>
      </c>
      <c r="ED85" s="9"/>
      <c r="EE85" s="45">
        <v>0.20058523038293571</v>
      </c>
    </row>
    <row r="86" spans="1:135" x14ac:dyDescent="0.25">
      <c r="A86" t="s">
        <v>35</v>
      </c>
      <c r="B86" t="s">
        <v>9</v>
      </c>
      <c r="C86">
        <v>2</v>
      </c>
      <c r="D86" t="s">
        <v>148</v>
      </c>
      <c r="E86">
        <v>1.80544950302459E-2</v>
      </c>
      <c r="DC86" s="7"/>
      <c r="DD86" s="4" t="s">
        <v>139</v>
      </c>
      <c r="DE86" s="9"/>
      <c r="DF86" s="9">
        <v>2.4789120756624899E-2</v>
      </c>
      <c r="DG86" s="9"/>
      <c r="DH86" s="9"/>
      <c r="DI86" s="9"/>
      <c r="DJ86" s="9"/>
      <c r="DK86" s="9">
        <v>2.57065067818068E-2</v>
      </c>
      <c r="DL86" s="9"/>
      <c r="DM86" s="9">
        <v>2.1747070716312399E-2</v>
      </c>
      <c r="DN86" s="9"/>
      <c r="DO86" s="9"/>
      <c r="DP86" s="9"/>
      <c r="DQ86" s="9">
        <v>2.4846339241220601E-2</v>
      </c>
      <c r="DR86" s="9">
        <v>2.3494138012062502E-2</v>
      </c>
      <c r="DS86" s="9"/>
      <c r="DT86" s="9"/>
      <c r="DU86" s="9"/>
      <c r="DV86" s="9"/>
      <c r="DW86" s="9"/>
      <c r="DX86" s="9"/>
      <c r="DY86" s="9">
        <v>2.4531628055151501E-2</v>
      </c>
      <c r="DZ86" s="9">
        <v>2.2115642374632299E-2</v>
      </c>
      <c r="EA86" s="9"/>
      <c r="EB86" s="9"/>
      <c r="EC86" s="9">
        <v>1.86395622552675E-2</v>
      </c>
      <c r="ED86" s="9"/>
      <c r="EE86" s="45">
        <v>0.1858700081930785</v>
      </c>
    </row>
    <row r="87" spans="1:135" x14ac:dyDescent="0.25">
      <c r="A87" t="s">
        <v>35</v>
      </c>
      <c r="B87" t="s">
        <v>9</v>
      </c>
      <c r="C87">
        <v>2</v>
      </c>
      <c r="D87" t="s">
        <v>170</v>
      </c>
      <c r="E87">
        <v>1.7791073375402498E-2</v>
      </c>
      <c r="DC87" s="7"/>
      <c r="DD87" s="4" t="s">
        <v>184</v>
      </c>
      <c r="DE87" s="9"/>
      <c r="DF87" s="9"/>
      <c r="DG87" s="9"/>
      <c r="DH87" s="9"/>
      <c r="DI87" s="9"/>
      <c r="DJ87" s="9"/>
      <c r="DK87" s="9">
        <v>2.8016028079343301E-2</v>
      </c>
      <c r="DL87" s="9"/>
      <c r="DM87" s="9"/>
      <c r="DN87" s="9"/>
      <c r="DO87" s="9"/>
      <c r="DP87" s="9"/>
      <c r="DQ87" s="9"/>
      <c r="DR87" s="9"/>
      <c r="DS87" s="9"/>
      <c r="DT87" s="9"/>
      <c r="DU87" s="9"/>
      <c r="DV87" s="9">
        <v>5.5596733601706097E-2</v>
      </c>
      <c r="DW87" s="9">
        <v>3.4066177703295598E-2</v>
      </c>
      <c r="DX87" s="9">
        <v>2.1502254778061801E-2</v>
      </c>
      <c r="DY87" s="9"/>
      <c r="DZ87" s="9"/>
      <c r="EA87" s="9"/>
      <c r="EB87" s="9">
        <v>2.6769247119990802E-2</v>
      </c>
      <c r="EC87" s="9"/>
      <c r="ED87" s="9"/>
      <c r="EE87" s="45">
        <v>0.16595044128239758</v>
      </c>
    </row>
    <row r="88" spans="1:135" x14ac:dyDescent="0.25">
      <c r="A88" t="s">
        <v>35</v>
      </c>
      <c r="B88" t="s">
        <v>9</v>
      </c>
      <c r="C88">
        <v>2</v>
      </c>
      <c r="D88" t="s">
        <v>139</v>
      </c>
      <c r="E88">
        <v>1.7693631025899399E-2</v>
      </c>
      <c r="DC88" s="7"/>
      <c r="DD88" s="4" t="s">
        <v>155</v>
      </c>
      <c r="DE88" s="9"/>
      <c r="DF88" s="9">
        <v>2.4789120756624899E-2</v>
      </c>
      <c r="DG88" s="9"/>
      <c r="DH88" s="9"/>
      <c r="DI88" s="9"/>
      <c r="DJ88" s="9"/>
      <c r="DK88" s="9">
        <v>2.57065067818068E-2</v>
      </c>
      <c r="DL88" s="9"/>
      <c r="DM88" s="9"/>
      <c r="DN88" s="9"/>
      <c r="DO88" s="9">
        <v>2.5749389267578599E-2</v>
      </c>
      <c r="DP88" s="9"/>
      <c r="DQ88" s="9"/>
      <c r="DR88" s="9"/>
      <c r="DS88" s="9"/>
      <c r="DT88" s="9">
        <v>3.0230609995983201E-2</v>
      </c>
      <c r="DU88" s="9">
        <v>3.4056602210539202E-2</v>
      </c>
      <c r="DV88" s="9">
        <v>2.1387228484373799E-2</v>
      </c>
      <c r="DW88" s="9"/>
      <c r="DX88" s="9"/>
      <c r="DY88" s="9"/>
      <c r="DZ88" s="9"/>
      <c r="EA88" s="9"/>
      <c r="EB88" s="9"/>
      <c r="EC88" s="9"/>
      <c r="ED88" s="9"/>
      <c r="EE88" s="45">
        <v>0.1619194574969065</v>
      </c>
    </row>
    <row r="89" spans="1:135" x14ac:dyDescent="0.25">
      <c r="A89" t="s">
        <v>35</v>
      </c>
      <c r="B89" t="s">
        <v>9</v>
      </c>
      <c r="C89">
        <v>2</v>
      </c>
      <c r="D89" t="s">
        <v>146</v>
      </c>
      <c r="E89">
        <v>1.7693631025899399E-2</v>
      </c>
      <c r="DC89" s="7"/>
      <c r="DD89" s="4" t="s">
        <v>133</v>
      </c>
      <c r="DE89" s="9"/>
      <c r="DF89" s="9"/>
      <c r="DG89" s="9">
        <v>3.0046613975658901E-2</v>
      </c>
      <c r="DH89" s="9"/>
      <c r="DI89" s="9"/>
      <c r="DJ89" s="9"/>
      <c r="DK89" s="9">
        <v>2.8016028079343301E-2</v>
      </c>
      <c r="DL89" s="9">
        <v>2.7321070561406299E-2</v>
      </c>
      <c r="DM89" s="9"/>
      <c r="DN89" s="9"/>
      <c r="DO89" s="9"/>
      <c r="DP89" s="9"/>
      <c r="DQ89" s="9"/>
      <c r="DR89" s="9"/>
      <c r="DS89" s="9"/>
      <c r="DT89" s="9"/>
      <c r="DU89" s="9"/>
      <c r="DV89" s="9"/>
      <c r="DW89" s="9">
        <v>2.1412478106462102E-2</v>
      </c>
      <c r="DX89" s="9"/>
      <c r="DY89" s="9"/>
      <c r="DZ89" s="9">
        <v>2.4025469357660301E-2</v>
      </c>
      <c r="EA89" s="9"/>
      <c r="EB89" s="9">
        <v>2.5854944680220201E-2</v>
      </c>
      <c r="EC89" s="9"/>
      <c r="ED89" s="9"/>
      <c r="EE89" s="45">
        <v>0.15667660476075113</v>
      </c>
    </row>
    <row r="90" spans="1:135" x14ac:dyDescent="0.25">
      <c r="A90" t="s">
        <v>35</v>
      </c>
      <c r="B90" t="s">
        <v>9</v>
      </c>
      <c r="C90">
        <v>2</v>
      </c>
      <c r="D90" t="s">
        <v>132</v>
      </c>
      <c r="E90">
        <v>1.7693631025899399E-2</v>
      </c>
      <c r="DC90" s="7"/>
      <c r="DD90" s="4" t="s">
        <v>169</v>
      </c>
      <c r="DE90" s="9"/>
      <c r="DF90" s="9">
        <v>2.4789120756624899E-2</v>
      </c>
      <c r="DG90" s="9"/>
      <c r="DH90" s="9"/>
      <c r="DI90" s="9"/>
      <c r="DJ90" s="9"/>
      <c r="DK90" s="9"/>
      <c r="DL90" s="9"/>
      <c r="DM90" s="9"/>
      <c r="DN90" s="9"/>
      <c r="DO90" s="9">
        <v>2.5749389267578599E-2</v>
      </c>
      <c r="DP90" s="9"/>
      <c r="DQ90" s="9"/>
      <c r="DR90" s="9"/>
      <c r="DS90" s="9"/>
      <c r="DT90" s="9">
        <v>3.0230609995983201E-2</v>
      </c>
      <c r="DU90" s="9">
        <v>3.4056602210539202E-2</v>
      </c>
      <c r="DV90" s="9">
        <v>2.1387228484373799E-2</v>
      </c>
      <c r="DW90" s="9"/>
      <c r="DX90" s="9"/>
      <c r="DY90" s="9"/>
      <c r="DZ90" s="9"/>
      <c r="EA90" s="9"/>
      <c r="EB90" s="9"/>
      <c r="EC90" s="9">
        <v>1.8487754732690001E-2</v>
      </c>
      <c r="ED90" s="9"/>
      <c r="EE90" s="45">
        <v>0.15470070544778969</v>
      </c>
    </row>
    <row r="91" spans="1:135" x14ac:dyDescent="0.25">
      <c r="A91" t="s">
        <v>35</v>
      </c>
      <c r="B91" t="s">
        <v>9</v>
      </c>
      <c r="C91">
        <v>2</v>
      </c>
      <c r="D91" t="s">
        <v>140</v>
      </c>
      <c r="E91">
        <v>1.7693631025899399E-2</v>
      </c>
      <c r="DC91" s="7"/>
      <c r="DD91" s="4" t="s">
        <v>173</v>
      </c>
      <c r="DE91" s="9">
        <v>1.96452458713815E-2</v>
      </c>
      <c r="DF91" s="9"/>
      <c r="DG91" s="9">
        <v>3.2328002146175101E-2</v>
      </c>
      <c r="DH91" s="9"/>
      <c r="DI91" s="9"/>
      <c r="DJ91" s="9">
        <v>2.7681476354298299E-2</v>
      </c>
      <c r="DK91" s="9"/>
      <c r="DL91" s="9">
        <v>2.9504677119543701E-2</v>
      </c>
      <c r="DM91" s="9"/>
      <c r="DN91" s="9"/>
      <c r="DO91" s="9"/>
      <c r="DP91" s="9">
        <v>2.0440481977602998E-2</v>
      </c>
      <c r="DQ91" s="9"/>
      <c r="DR91" s="9"/>
      <c r="DS91" s="9"/>
      <c r="DT91" s="9"/>
      <c r="DU91" s="9"/>
      <c r="DV91" s="9"/>
      <c r="DW91" s="9"/>
      <c r="DX91" s="9"/>
      <c r="DY91" s="9"/>
      <c r="DZ91" s="9"/>
      <c r="EA91" s="9"/>
      <c r="EB91" s="9"/>
      <c r="EC91" s="9"/>
      <c r="ED91" s="9">
        <v>2.0495871081709999E-2</v>
      </c>
      <c r="EE91" s="45">
        <v>0.15009575455071161</v>
      </c>
    </row>
    <row r="92" spans="1:135" x14ac:dyDescent="0.25">
      <c r="A92" t="s">
        <v>35</v>
      </c>
      <c r="B92" t="s">
        <v>9</v>
      </c>
      <c r="C92">
        <v>3</v>
      </c>
      <c r="D92" t="s">
        <v>134</v>
      </c>
      <c r="E92">
        <v>3.94402622271596E-2</v>
      </c>
      <c r="DC92" s="7"/>
      <c r="DD92" s="4" t="s">
        <v>175</v>
      </c>
      <c r="DE92" s="9"/>
      <c r="DF92" s="9"/>
      <c r="DG92" s="9">
        <v>3.1964692646398403E-2</v>
      </c>
      <c r="DH92" s="9"/>
      <c r="DI92" s="9">
        <v>3.4170640229739098E-2</v>
      </c>
      <c r="DJ92" s="9"/>
      <c r="DK92" s="9"/>
      <c r="DL92" s="9">
        <v>3.2554771183359497E-2</v>
      </c>
      <c r="DM92" s="9"/>
      <c r="DN92" s="9"/>
      <c r="DO92" s="9"/>
      <c r="DP92" s="9"/>
      <c r="DQ92" s="9"/>
      <c r="DR92" s="9"/>
      <c r="DS92" s="9"/>
      <c r="DT92" s="9"/>
      <c r="DU92" s="9"/>
      <c r="DV92" s="9"/>
      <c r="DW92" s="9">
        <v>5.09882678626771E-2</v>
      </c>
      <c r="DX92" s="9"/>
      <c r="DY92" s="9"/>
      <c r="DZ92" s="9"/>
      <c r="EA92" s="9"/>
      <c r="EB92" s="9"/>
      <c r="EC92" s="9"/>
      <c r="ED92" s="9"/>
      <c r="EE92" s="45">
        <v>0.14967837192217409</v>
      </c>
    </row>
    <row r="93" spans="1:135" x14ac:dyDescent="0.25">
      <c r="A93" t="s">
        <v>35</v>
      </c>
      <c r="B93" t="s">
        <v>9</v>
      </c>
      <c r="C93">
        <v>3</v>
      </c>
      <c r="D93" t="s">
        <v>158</v>
      </c>
      <c r="E93">
        <v>2.4644877915982601E-2</v>
      </c>
      <c r="DC93" s="7"/>
      <c r="DD93" s="4" t="s">
        <v>191</v>
      </c>
      <c r="DE93" s="9"/>
      <c r="DF93" s="9"/>
      <c r="DG93" s="9">
        <v>3.7410654441621401E-2</v>
      </c>
      <c r="DH93" s="9"/>
      <c r="DI93" s="9">
        <v>2.8639482866176898E-2</v>
      </c>
      <c r="DJ93" s="9"/>
      <c r="DK93" s="9"/>
      <c r="DL93" s="9">
        <v>2.6536524598285101E-2</v>
      </c>
      <c r="DM93" s="9"/>
      <c r="DN93" s="9"/>
      <c r="DO93" s="9"/>
      <c r="DP93" s="9"/>
      <c r="DQ93" s="9"/>
      <c r="DR93" s="9"/>
      <c r="DS93" s="9"/>
      <c r="DT93" s="9"/>
      <c r="DU93" s="9"/>
      <c r="DV93" s="9"/>
      <c r="DW93" s="9">
        <v>2.1412478106462102E-2</v>
      </c>
      <c r="DX93" s="9"/>
      <c r="DY93" s="9"/>
      <c r="DZ93" s="9"/>
      <c r="EA93" s="9"/>
      <c r="EB93" s="9"/>
      <c r="EC93" s="9"/>
      <c r="ED93" s="9">
        <v>2.2470628595678901E-2</v>
      </c>
      <c r="EE93" s="45">
        <v>0.13646976860822441</v>
      </c>
    </row>
    <row r="94" spans="1:135" x14ac:dyDescent="0.25">
      <c r="A94" t="s">
        <v>35</v>
      </c>
      <c r="B94" t="s">
        <v>9</v>
      </c>
      <c r="C94">
        <v>3</v>
      </c>
      <c r="D94" t="s">
        <v>143</v>
      </c>
      <c r="E94">
        <v>2.4644877915982601E-2</v>
      </c>
      <c r="DC94" s="7"/>
      <c r="DD94" s="4" t="s">
        <v>183</v>
      </c>
      <c r="DE94" s="9">
        <v>2.2700022888775501E-2</v>
      </c>
      <c r="DF94" s="9"/>
      <c r="DG94" s="9"/>
      <c r="DH94" s="9"/>
      <c r="DI94" s="9"/>
      <c r="DJ94" s="9"/>
      <c r="DK94" s="9"/>
      <c r="DL94" s="9">
        <v>2.7321070561406299E-2</v>
      </c>
      <c r="DM94" s="9"/>
      <c r="DN94" s="9">
        <v>3.4989926974222499E-2</v>
      </c>
      <c r="DO94" s="9"/>
      <c r="DP94" s="9"/>
      <c r="DQ94" s="9"/>
      <c r="DR94" s="9"/>
      <c r="DS94" s="9"/>
      <c r="DT94" s="9"/>
      <c r="DU94" s="9"/>
      <c r="DV94" s="9"/>
      <c r="DW94" s="9">
        <v>2.1128111079267198E-2</v>
      </c>
      <c r="DX94" s="9"/>
      <c r="DY94" s="9"/>
      <c r="DZ94" s="9"/>
      <c r="EA94" s="9"/>
      <c r="EB94" s="9"/>
      <c r="EC94" s="9"/>
      <c r="ED94" s="9">
        <v>2.62933911231206E-2</v>
      </c>
      <c r="EE94" s="45">
        <v>0.13243252262679209</v>
      </c>
    </row>
    <row r="95" spans="1:135" x14ac:dyDescent="0.25">
      <c r="A95" t="s">
        <v>35</v>
      </c>
      <c r="B95" t="s">
        <v>9</v>
      </c>
      <c r="C95">
        <v>3</v>
      </c>
      <c r="D95" t="s">
        <v>183</v>
      </c>
      <c r="E95">
        <v>2.2700022888775501E-2</v>
      </c>
      <c r="DC95" s="7"/>
      <c r="DD95" s="4" t="s">
        <v>197</v>
      </c>
      <c r="DE95" s="9">
        <v>2.2339655906428599E-2</v>
      </c>
      <c r="DF95" s="9"/>
      <c r="DG95" s="9"/>
      <c r="DH95" s="9"/>
      <c r="DI95" s="9"/>
      <c r="DJ95" s="9">
        <v>3.6953589738119602E-2</v>
      </c>
      <c r="DK95" s="9"/>
      <c r="DL95" s="9">
        <v>3.1488658353769003E-2</v>
      </c>
      <c r="DM95" s="9"/>
      <c r="DN95" s="9"/>
      <c r="DO95" s="9"/>
      <c r="DP95" s="9"/>
      <c r="DQ95" s="9"/>
      <c r="DR95" s="9"/>
      <c r="DS95" s="9"/>
      <c r="DT95" s="9"/>
      <c r="DU95" s="9"/>
      <c r="DV95" s="9"/>
      <c r="DW95" s="9"/>
      <c r="DX95" s="9"/>
      <c r="DY95" s="9"/>
      <c r="DZ95" s="9"/>
      <c r="EA95" s="9"/>
      <c r="EB95" s="9"/>
      <c r="EC95" s="9"/>
      <c r="ED95" s="9">
        <v>2.2138420657794498E-2</v>
      </c>
      <c r="EE95" s="45">
        <v>0.11292032465611171</v>
      </c>
    </row>
    <row r="96" spans="1:135" x14ac:dyDescent="0.25">
      <c r="A96" t="s">
        <v>35</v>
      </c>
      <c r="B96" t="s">
        <v>9</v>
      </c>
      <c r="C96">
        <v>3</v>
      </c>
      <c r="D96" t="s">
        <v>197</v>
      </c>
      <c r="E96">
        <v>2.2339655906428599E-2</v>
      </c>
      <c r="DC96" s="7"/>
      <c r="DD96" s="4" t="s">
        <v>200</v>
      </c>
      <c r="DE96" s="9"/>
      <c r="DF96" s="9"/>
      <c r="DG96" s="9"/>
      <c r="DH96" s="9">
        <v>2.7602398254875898E-2</v>
      </c>
      <c r="DI96" s="9">
        <v>2.7604890265875499E-2</v>
      </c>
      <c r="DJ96" s="9"/>
      <c r="DK96" s="9"/>
      <c r="DL96" s="9"/>
      <c r="DM96" s="9"/>
      <c r="DN96" s="9">
        <v>2.4965442049831602E-2</v>
      </c>
      <c r="DO96" s="9"/>
      <c r="DP96" s="9"/>
      <c r="DQ96" s="9"/>
      <c r="DR96" s="9"/>
      <c r="DS96" s="9"/>
      <c r="DT96" s="9"/>
      <c r="DU96" s="9"/>
      <c r="DV96" s="9"/>
      <c r="DW96" s="9"/>
      <c r="DX96" s="9"/>
      <c r="DY96" s="9">
        <v>2.4531628055151501E-2</v>
      </c>
      <c r="DZ96" s="9"/>
      <c r="EA96" s="9"/>
      <c r="EB96" s="9"/>
      <c r="EC96" s="9"/>
      <c r="ED96" s="9"/>
      <c r="EE96" s="45">
        <v>0.10470435862573449</v>
      </c>
    </row>
    <row r="97" spans="1:135" x14ac:dyDescent="0.25">
      <c r="A97" t="s">
        <v>35</v>
      </c>
      <c r="B97" t="s">
        <v>9</v>
      </c>
      <c r="C97">
        <v>3</v>
      </c>
      <c r="D97" t="s">
        <v>165</v>
      </c>
      <c r="E97">
        <v>2.0298755747452501E-2</v>
      </c>
      <c r="DC97" s="7"/>
      <c r="DD97" s="4" t="s">
        <v>151</v>
      </c>
      <c r="DE97" s="9">
        <v>2.0298755747452501E-2</v>
      </c>
      <c r="DF97" s="9"/>
      <c r="DG97" s="9"/>
      <c r="DH97" s="9"/>
      <c r="DI97" s="9"/>
      <c r="DJ97" s="9"/>
      <c r="DK97" s="9"/>
      <c r="DL97" s="9"/>
      <c r="DM97" s="9"/>
      <c r="DN97" s="9">
        <v>2.7848692663824899E-2</v>
      </c>
      <c r="DO97" s="9"/>
      <c r="DP97" s="9"/>
      <c r="DQ97" s="9"/>
      <c r="DR97" s="9"/>
      <c r="DS97" s="9">
        <v>3.1150268423014601E-2</v>
      </c>
      <c r="DT97" s="9"/>
      <c r="DU97" s="9"/>
      <c r="DV97" s="9"/>
      <c r="DW97" s="9"/>
      <c r="DX97" s="9"/>
      <c r="DY97" s="9"/>
      <c r="DZ97" s="9"/>
      <c r="EA97" s="9"/>
      <c r="EB97" s="9"/>
      <c r="EC97" s="9"/>
      <c r="ED97" s="9">
        <v>2.3965078572472799E-2</v>
      </c>
      <c r="EE97" s="45">
        <v>0.10326279540676481</v>
      </c>
    </row>
    <row r="98" spans="1:135" x14ac:dyDescent="0.25">
      <c r="A98" t="s">
        <v>35</v>
      </c>
      <c r="B98" t="s">
        <v>9</v>
      </c>
      <c r="C98">
        <v>3</v>
      </c>
      <c r="D98" t="s">
        <v>151</v>
      </c>
      <c r="E98">
        <v>2.0298755747452501E-2</v>
      </c>
      <c r="DC98" s="7"/>
      <c r="DD98" s="4" t="s">
        <v>165</v>
      </c>
      <c r="DE98" s="9">
        <v>2.0298755747452501E-2</v>
      </c>
      <c r="DF98" s="9"/>
      <c r="DG98" s="9"/>
      <c r="DH98" s="9"/>
      <c r="DI98" s="9"/>
      <c r="DJ98" s="9"/>
      <c r="DK98" s="9"/>
      <c r="DL98" s="9"/>
      <c r="DM98" s="9"/>
      <c r="DN98" s="9">
        <v>2.7848692663824899E-2</v>
      </c>
      <c r="DO98" s="9"/>
      <c r="DP98" s="9"/>
      <c r="DQ98" s="9"/>
      <c r="DR98" s="9"/>
      <c r="DS98" s="9">
        <v>3.1150268423014601E-2</v>
      </c>
      <c r="DT98" s="9"/>
      <c r="DU98" s="9"/>
      <c r="DV98" s="9"/>
      <c r="DW98" s="9"/>
      <c r="DX98" s="9"/>
      <c r="DY98" s="9"/>
      <c r="DZ98" s="9"/>
      <c r="EA98" s="9"/>
      <c r="EB98" s="9"/>
      <c r="EC98" s="9"/>
      <c r="ED98" s="9">
        <v>2.3965078572472799E-2</v>
      </c>
      <c r="EE98" s="45">
        <v>0.10326279540676481</v>
      </c>
    </row>
    <row r="99" spans="1:135" x14ac:dyDescent="0.25">
      <c r="A99" t="s">
        <v>35</v>
      </c>
      <c r="B99" t="s">
        <v>9</v>
      </c>
      <c r="C99">
        <v>3</v>
      </c>
      <c r="D99" t="s">
        <v>173</v>
      </c>
      <c r="E99">
        <v>1.96452458713815E-2</v>
      </c>
      <c r="DC99" s="7"/>
      <c r="DD99" s="4" t="s">
        <v>186</v>
      </c>
      <c r="DE99" s="9"/>
      <c r="DF99" s="9"/>
      <c r="DG99" s="9">
        <v>3.0046613975659001E-2</v>
      </c>
      <c r="DH99" s="9"/>
      <c r="DI99" s="9"/>
      <c r="DJ99" s="9"/>
      <c r="DK99" s="9"/>
      <c r="DL99" s="9">
        <v>2.7321070561406299E-2</v>
      </c>
      <c r="DM99" s="9"/>
      <c r="DN99" s="9"/>
      <c r="DO99" s="9"/>
      <c r="DP99" s="9"/>
      <c r="DQ99" s="9"/>
      <c r="DR99" s="9"/>
      <c r="DS99" s="9"/>
      <c r="DT99" s="9"/>
      <c r="DU99" s="9"/>
      <c r="DV99" s="9"/>
      <c r="DW99" s="9"/>
      <c r="DX99" s="9">
        <v>2.1384273939130199E-2</v>
      </c>
      <c r="DY99" s="9"/>
      <c r="DZ99" s="9">
        <v>2.2929917529986701E-2</v>
      </c>
      <c r="EA99" s="9"/>
      <c r="EB99" s="9"/>
      <c r="EC99" s="9"/>
      <c r="ED99" s="9"/>
      <c r="EE99" s="45">
        <v>0.1016818760061822</v>
      </c>
    </row>
    <row r="100" spans="1:135" x14ac:dyDescent="0.25">
      <c r="A100" t="s">
        <v>35</v>
      </c>
      <c r="B100" t="s">
        <v>9</v>
      </c>
      <c r="C100">
        <v>3</v>
      </c>
      <c r="D100" t="s">
        <v>195</v>
      </c>
      <c r="E100">
        <v>1.90377095245952E-2</v>
      </c>
      <c r="DC100" s="7"/>
      <c r="DD100" s="4" t="s">
        <v>187</v>
      </c>
      <c r="DE100" s="9"/>
      <c r="DF100" s="9"/>
      <c r="DG100" s="9"/>
      <c r="DH100" s="9"/>
      <c r="DI100" s="9"/>
      <c r="DJ100" s="9"/>
      <c r="DK100" s="9">
        <v>2.8016028079343301E-2</v>
      </c>
      <c r="DL100" s="9"/>
      <c r="DM100" s="9"/>
      <c r="DN100" s="9"/>
      <c r="DO100" s="9"/>
      <c r="DP100" s="9"/>
      <c r="DQ100" s="9"/>
      <c r="DR100" s="9"/>
      <c r="DS100" s="9"/>
      <c r="DT100" s="9"/>
      <c r="DU100" s="9"/>
      <c r="DV100" s="9">
        <v>4.2724198056822801E-2</v>
      </c>
      <c r="DW100" s="9">
        <v>2.5179889705154501E-2</v>
      </c>
      <c r="DX100" s="9"/>
      <c r="DY100" s="9"/>
      <c r="DZ100" s="9"/>
      <c r="EA100" s="9"/>
      <c r="EB100" s="9"/>
      <c r="EC100" s="9"/>
      <c r="ED100" s="9"/>
      <c r="EE100" s="45">
        <v>9.5920115841320597E-2</v>
      </c>
    </row>
    <row r="101" spans="1:135" x14ac:dyDescent="0.25">
      <c r="A101" t="s">
        <v>35</v>
      </c>
      <c r="B101" t="s">
        <v>9</v>
      </c>
      <c r="C101">
        <v>3</v>
      </c>
      <c r="D101" t="s">
        <v>136</v>
      </c>
      <c r="E101">
        <v>1.8660305228465599E-2</v>
      </c>
      <c r="DC101" s="7"/>
      <c r="DD101" s="4" t="s">
        <v>178</v>
      </c>
      <c r="DE101" s="9"/>
      <c r="DF101" s="9"/>
      <c r="DG101" s="9"/>
      <c r="DH101" s="9"/>
      <c r="DI101" s="9">
        <v>3.8299605958615597E-2</v>
      </c>
      <c r="DJ101" s="9"/>
      <c r="DK101" s="9"/>
      <c r="DL101" s="9"/>
      <c r="DM101" s="9"/>
      <c r="DN101" s="9"/>
      <c r="DO101" s="9"/>
      <c r="DP101" s="9"/>
      <c r="DQ101" s="9"/>
      <c r="DR101" s="9"/>
      <c r="DS101" s="9">
        <v>5.6522265739793402E-2</v>
      </c>
      <c r="DT101" s="9"/>
      <c r="DU101" s="9"/>
      <c r="DV101" s="9"/>
      <c r="DW101" s="9"/>
      <c r="DX101" s="9"/>
      <c r="DY101" s="9"/>
      <c r="DZ101" s="9"/>
      <c r="EA101" s="9"/>
      <c r="EB101" s="9"/>
      <c r="EC101" s="9"/>
      <c r="ED101" s="9"/>
      <c r="EE101" s="45">
        <v>9.4821871698408999E-2</v>
      </c>
    </row>
    <row r="102" spans="1:135" x14ac:dyDescent="0.25">
      <c r="A102" t="s">
        <v>35</v>
      </c>
      <c r="B102" t="s">
        <v>9</v>
      </c>
      <c r="C102">
        <v>4</v>
      </c>
      <c r="D102" t="s">
        <v>134</v>
      </c>
      <c r="E102">
        <v>3.4585854064136203E-2</v>
      </c>
      <c r="DC102" s="7"/>
      <c r="DD102" s="4" t="s">
        <v>154</v>
      </c>
      <c r="DE102" s="9"/>
      <c r="DF102" s="9"/>
      <c r="DG102" s="9"/>
      <c r="DH102" s="9"/>
      <c r="DI102" s="9"/>
      <c r="DJ102" s="9">
        <v>2.61283141680713E-2</v>
      </c>
      <c r="DK102" s="9"/>
      <c r="DL102" s="9"/>
      <c r="DM102" s="9"/>
      <c r="DN102" s="9"/>
      <c r="DO102" s="9"/>
      <c r="DP102" s="9"/>
      <c r="DQ102" s="9">
        <v>2.4606586487956199E-2</v>
      </c>
      <c r="DR102" s="9"/>
      <c r="DS102" s="9"/>
      <c r="DT102" s="9"/>
      <c r="DU102" s="9"/>
      <c r="DV102" s="9"/>
      <c r="DW102" s="9"/>
      <c r="DX102" s="9"/>
      <c r="DY102" s="9"/>
      <c r="DZ102" s="9"/>
      <c r="EA102" s="9">
        <v>2.4552275992265199E-2</v>
      </c>
      <c r="EB102" s="9"/>
      <c r="EC102" s="9">
        <v>1.8547720855168301E-2</v>
      </c>
      <c r="ED102" s="9"/>
      <c r="EE102" s="45">
        <v>9.3834897503460996E-2</v>
      </c>
    </row>
    <row r="103" spans="1:135" x14ac:dyDescent="0.25">
      <c r="A103" t="s">
        <v>35</v>
      </c>
      <c r="B103" t="s">
        <v>9</v>
      </c>
      <c r="C103">
        <v>4</v>
      </c>
      <c r="D103" t="s">
        <v>158</v>
      </c>
      <c r="E103">
        <v>2.3250869750357599E-2</v>
      </c>
      <c r="DC103" s="7"/>
      <c r="DD103" s="4" t="s">
        <v>171</v>
      </c>
      <c r="DE103" s="9"/>
      <c r="DF103" s="9">
        <v>2.5971343313312301E-2</v>
      </c>
      <c r="DG103" s="9"/>
      <c r="DH103" s="9"/>
      <c r="DI103" s="9"/>
      <c r="DJ103" s="9"/>
      <c r="DK103" s="9"/>
      <c r="DL103" s="9"/>
      <c r="DM103" s="9"/>
      <c r="DN103" s="9"/>
      <c r="DO103" s="9"/>
      <c r="DP103" s="9"/>
      <c r="DQ103" s="9"/>
      <c r="DR103" s="9"/>
      <c r="DS103" s="9"/>
      <c r="DT103" s="9"/>
      <c r="DU103" s="9"/>
      <c r="DV103" s="9"/>
      <c r="DW103" s="9"/>
      <c r="DX103" s="9"/>
      <c r="DY103" s="9">
        <v>2.4531628055151501E-2</v>
      </c>
      <c r="DZ103" s="9">
        <v>2.2115642374632299E-2</v>
      </c>
      <c r="EA103" s="9"/>
      <c r="EB103" s="9"/>
      <c r="EC103" s="9">
        <v>1.9157256773765501E-2</v>
      </c>
      <c r="ED103" s="9"/>
      <c r="EE103" s="45">
        <v>9.1775870516861591E-2</v>
      </c>
    </row>
    <row r="104" spans="1:135" x14ac:dyDescent="0.25">
      <c r="A104" t="s">
        <v>35</v>
      </c>
      <c r="B104" t="s">
        <v>9</v>
      </c>
      <c r="C104">
        <v>4</v>
      </c>
      <c r="D104" t="s">
        <v>143</v>
      </c>
      <c r="E104">
        <v>2.3250869750357599E-2</v>
      </c>
      <c r="DC104" s="7"/>
      <c r="DD104" s="4" t="s">
        <v>149</v>
      </c>
      <c r="DE104" s="9"/>
      <c r="DF104" s="9"/>
      <c r="DG104" s="9"/>
      <c r="DH104" s="9"/>
      <c r="DI104" s="9"/>
      <c r="DJ104" s="9"/>
      <c r="DK104" s="9"/>
      <c r="DL104" s="9"/>
      <c r="DM104" s="9">
        <v>2.19104514135471E-2</v>
      </c>
      <c r="DN104" s="9"/>
      <c r="DO104" s="9"/>
      <c r="DP104" s="9">
        <v>2.0521291342156901E-2</v>
      </c>
      <c r="DQ104" s="9">
        <v>2.4479130922082201E-2</v>
      </c>
      <c r="DR104" s="9"/>
      <c r="DS104" s="9"/>
      <c r="DT104" s="9"/>
      <c r="DU104" s="9"/>
      <c r="DV104" s="9"/>
      <c r="DW104" s="9"/>
      <c r="DX104" s="9"/>
      <c r="DY104" s="9"/>
      <c r="DZ104" s="9"/>
      <c r="EA104" s="9">
        <v>2.43031409054273E-2</v>
      </c>
      <c r="EB104" s="9"/>
      <c r="EC104" s="9"/>
      <c r="ED104" s="9"/>
      <c r="EE104" s="45">
        <v>9.1214014583213501E-2</v>
      </c>
    </row>
    <row r="105" spans="1:135" x14ac:dyDescent="0.25">
      <c r="A105" t="s">
        <v>35</v>
      </c>
      <c r="B105" t="s">
        <v>9</v>
      </c>
      <c r="C105">
        <v>4</v>
      </c>
      <c r="D105" t="s">
        <v>197</v>
      </c>
      <c r="E105">
        <v>2.1685312098164499E-2</v>
      </c>
      <c r="DC105" s="7"/>
      <c r="DD105" s="4" t="s">
        <v>163</v>
      </c>
      <c r="DE105" s="9"/>
      <c r="DF105" s="9"/>
      <c r="DG105" s="9"/>
      <c r="DH105" s="9"/>
      <c r="DI105" s="9"/>
      <c r="DJ105" s="9"/>
      <c r="DK105" s="9"/>
      <c r="DL105" s="9"/>
      <c r="DM105" s="9">
        <v>2.19104514135471E-2</v>
      </c>
      <c r="DN105" s="9"/>
      <c r="DO105" s="9"/>
      <c r="DP105" s="9">
        <v>2.0521291342156901E-2</v>
      </c>
      <c r="DQ105" s="9">
        <v>2.4479130922082201E-2</v>
      </c>
      <c r="DR105" s="9"/>
      <c r="DS105" s="9"/>
      <c r="DT105" s="9"/>
      <c r="DU105" s="9"/>
      <c r="DV105" s="9"/>
      <c r="DW105" s="9"/>
      <c r="DX105" s="9"/>
      <c r="DY105" s="9"/>
      <c r="DZ105" s="9"/>
      <c r="EA105" s="9">
        <v>2.43031409054273E-2</v>
      </c>
      <c r="EB105" s="9"/>
      <c r="EC105" s="9"/>
      <c r="ED105" s="9"/>
      <c r="EE105" s="45">
        <v>9.1214014583213501E-2</v>
      </c>
    </row>
    <row r="106" spans="1:135" x14ac:dyDescent="0.25">
      <c r="A106" t="s">
        <v>35</v>
      </c>
      <c r="B106" t="s">
        <v>9</v>
      </c>
      <c r="C106">
        <v>4</v>
      </c>
      <c r="D106" t="s">
        <v>183</v>
      </c>
      <c r="E106">
        <v>2.0763459658675199E-2</v>
      </c>
      <c r="DC106" s="7"/>
      <c r="DD106" s="4" t="s">
        <v>153</v>
      </c>
      <c r="DE106" s="9"/>
      <c r="DF106" s="9">
        <v>2.4789120756624899E-2</v>
      </c>
      <c r="DG106" s="9"/>
      <c r="DH106" s="9"/>
      <c r="DI106" s="9"/>
      <c r="DJ106" s="9"/>
      <c r="DK106" s="9"/>
      <c r="DL106" s="9"/>
      <c r="DM106" s="9"/>
      <c r="DN106" s="9"/>
      <c r="DO106" s="9"/>
      <c r="DP106" s="9"/>
      <c r="DQ106" s="9"/>
      <c r="DR106" s="9"/>
      <c r="DS106" s="9"/>
      <c r="DT106" s="9">
        <v>2.84977278860571E-2</v>
      </c>
      <c r="DU106" s="9">
        <v>3.0426776297512399E-2</v>
      </c>
      <c r="DV106" s="9"/>
      <c r="DW106" s="9"/>
      <c r="DX106" s="9"/>
      <c r="DY106" s="9"/>
      <c r="DZ106" s="9"/>
      <c r="EA106" s="9"/>
      <c r="EB106" s="9"/>
      <c r="EC106" s="9"/>
      <c r="ED106" s="9"/>
      <c r="EE106" s="45">
        <v>8.3713624940194409E-2</v>
      </c>
    </row>
    <row r="107" spans="1:135" x14ac:dyDescent="0.25">
      <c r="A107" t="s">
        <v>35</v>
      </c>
      <c r="B107" t="s">
        <v>9</v>
      </c>
      <c r="C107">
        <v>4</v>
      </c>
      <c r="D107" t="s">
        <v>165</v>
      </c>
      <c r="E107">
        <v>2.0061025435874801E-2</v>
      </c>
      <c r="DC107" s="7"/>
      <c r="DD107" s="4" t="s">
        <v>177</v>
      </c>
      <c r="DE107" s="9"/>
      <c r="DF107" s="9"/>
      <c r="DG107" s="9"/>
      <c r="DH107" s="9"/>
      <c r="DI107" s="9"/>
      <c r="DJ107" s="9"/>
      <c r="DK107" s="9"/>
      <c r="DL107" s="9"/>
      <c r="DM107" s="9"/>
      <c r="DN107" s="9"/>
      <c r="DO107" s="9"/>
      <c r="DP107" s="9"/>
      <c r="DQ107" s="9"/>
      <c r="DR107" s="9"/>
      <c r="DS107" s="9">
        <v>2.5004945354703802E-2</v>
      </c>
      <c r="DT107" s="9"/>
      <c r="DU107" s="9"/>
      <c r="DV107" s="9">
        <v>3.1201585855271899E-2</v>
      </c>
      <c r="DW107" s="9">
        <v>2.2850204769500299E-2</v>
      </c>
      <c r="DX107" s="9"/>
      <c r="DY107" s="9"/>
      <c r="DZ107" s="9"/>
      <c r="EA107" s="9"/>
      <c r="EB107" s="9"/>
      <c r="EC107" s="9"/>
      <c r="ED107" s="9"/>
      <c r="EE107" s="45">
        <v>7.9056735979476003E-2</v>
      </c>
    </row>
    <row r="108" spans="1:135" x14ac:dyDescent="0.25">
      <c r="A108" t="s">
        <v>35</v>
      </c>
      <c r="B108" t="s">
        <v>9</v>
      </c>
      <c r="C108">
        <v>4</v>
      </c>
      <c r="D108" t="s">
        <v>151</v>
      </c>
      <c r="E108">
        <v>2.0061025435874801E-2</v>
      </c>
      <c r="DC108" s="7"/>
      <c r="DD108" s="4" t="s">
        <v>144</v>
      </c>
      <c r="DE108" s="9"/>
      <c r="DF108" s="9"/>
      <c r="DG108" s="9"/>
      <c r="DH108" s="9"/>
      <c r="DI108" s="9"/>
      <c r="DJ108" s="9"/>
      <c r="DK108" s="9">
        <v>2.77496725068361E-2</v>
      </c>
      <c r="DL108" s="9"/>
      <c r="DM108" s="9"/>
      <c r="DN108" s="9"/>
      <c r="DO108" s="9"/>
      <c r="DP108" s="9"/>
      <c r="DQ108" s="9"/>
      <c r="DR108" s="9"/>
      <c r="DS108" s="9"/>
      <c r="DT108" s="9"/>
      <c r="DU108" s="9"/>
      <c r="DV108" s="9"/>
      <c r="DW108" s="9"/>
      <c r="DX108" s="9"/>
      <c r="DY108" s="9">
        <v>2.4779778399479101E-2</v>
      </c>
      <c r="DZ108" s="9"/>
      <c r="EA108" s="9"/>
      <c r="EB108" s="9">
        <v>2.6513036417321199E-2</v>
      </c>
      <c r="EC108" s="9"/>
      <c r="ED108" s="9"/>
      <c r="EE108" s="45">
        <v>7.9042487323636404E-2</v>
      </c>
    </row>
    <row r="109" spans="1:135" x14ac:dyDescent="0.25">
      <c r="A109" t="s">
        <v>35</v>
      </c>
      <c r="B109" t="s">
        <v>9</v>
      </c>
      <c r="C109">
        <v>4</v>
      </c>
      <c r="D109" t="s">
        <v>173</v>
      </c>
      <c r="E109">
        <v>1.9653792702183499E-2</v>
      </c>
      <c r="DC109" s="7"/>
      <c r="DD109" s="4" t="s">
        <v>159</v>
      </c>
      <c r="DE109" s="9"/>
      <c r="DF109" s="9"/>
      <c r="DG109" s="9"/>
      <c r="DH109" s="9"/>
      <c r="DI109" s="9"/>
      <c r="DJ109" s="9"/>
      <c r="DK109" s="9">
        <v>2.77496725068361E-2</v>
      </c>
      <c r="DL109" s="9"/>
      <c r="DM109" s="9"/>
      <c r="DN109" s="9"/>
      <c r="DO109" s="9"/>
      <c r="DP109" s="9"/>
      <c r="DQ109" s="9"/>
      <c r="DR109" s="9"/>
      <c r="DS109" s="9"/>
      <c r="DT109" s="9"/>
      <c r="DU109" s="9"/>
      <c r="DV109" s="9"/>
      <c r="DW109" s="9"/>
      <c r="DX109" s="9"/>
      <c r="DY109" s="9">
        <v>2.4779778399479101E-2</v>
      </c>
      <c r="DZ109" s="9"/>
      <c r="EA109" s="9"/>
      <c r="EB109" s="9">
        <v>2.6513036417321199E-2</v>
      </c>
      <c r="EC109" s="9"/>
      <c r="ED109" s="9"/>
      <c r="EE109" s="45">
        <v>7.9042487323636404E-2</v>
      </c>
    </row>
    <row r="110" spans="1:135" x14ac:dyDescent="0.25">
      <c r="A110" t="s">
        <v>35</v>
      </c>
      <c r="B110" t="s">
        <v>9</v>
      </c>
      <c r="C110">
        <v>4</v>
      </c>
      <c r="D110" t="s">
        <v>136</v>
      </c>
      <c r="E110">
        <v>1.9278520712483899E-2</v>
      </c>
      <c r="DC110" s="7"/>
      <c r="DD110" s="4" t="s">
        <v>180</v>
      </c>
      <c r="DE110" s="9"/>
      <c r="DF110" s="9"/>
      <c r="DG110" s="9"/>
      <c r="DH110" s="9"/>
      <c r="DI110" s="9"/>
      <c r="DJ110" s="9"/>
      <c r="DK110" s="9"/>
      <c r="DL110" s="9"/>
      <c r="DM110" s="9"/>
      <c r="DN110" s="9">
        <v>2.3056355942527001E-2</v>
      </c>
      <c r="DO110" s="9"/>
      <c r="DP110" s="9"/>
      <c r="DQ110" s="9"/>
      <c r="DR110" s="9"/>
      <c r="DS110" s="9">
        <v>2.94001492553016E-2</v>
      </c>
      <c r="DT110" s="9"/>
      <c r="DU110" s="9"/>
      <c r="DV110" s="9"/>
      <c r="DW110" s="9"/>
      <c r="DX110" s="9">
        <v>2.3537759880815599E-2</v>
      </c>
      <c r="DY110" s="9"/>
      <c r="DZ110" s="9"/>
      <c r="EA110" s="9"/>
      <c r="EB110" s="9"/>
      <c r="EC110" s="9"/>
      <c r="ED110" s="9"/>
      <c r="EE110" s="45">
        <v>7.5994265078644208E-2</v>
      </c>
    </row>
    <row r="111" spans="1:135" x14ac:dyDescent="0.25">
      <c r="A111" t="s">
        <v>35</v>
      </c>
      <c r="B111" t="s">
        <v>9</v>
      </c>
      <c r="C111">
        <v>4</v>
      </c>
      <c r="D111" t="s">
        <v>195</v>
      </c>
      <c r="E111">
        <v>1.8778757175253E-2</v>
      </c>
      <c r="DC111" s="7"/>
      <c r="DD111" s="4" t="s">
        <v>138</v>
      </c>
      <c r="DE111" s="9"/>
      <c r="DF111" s="9"/>
      <c r="DG111" s="9"/>
      <c r="DH111" s="9"/>
      <c r="DI111" s="9"/>
      <c r="DJ111" s="9"/>
      <c r="DK111" s="9"/>
      <c r="DL111" s="9"/>
      <c r="DM111" s="9">
        <v>2.1867784801424699E-2</v>
      </c>
      <c r="DN111" s="9"/>
      <c r="DO111" s="9"/>
      <c r="DP111" s="9"/>
      <c r="DQ111" s="9"/>
      <c r="DR111" s="9"/>
      <c r="DS111" s="9"/>
      <c r="DT111" s="9"/>
      <c r="DU111" s="9"/>
      <c r="DV111" s="9"/>
      <c r="DW111" s="9"/>
      <c r="DX111" s="9"/>
      <c r="DY111" s="9">
        <v>2.5634307103347999E-2</v>
      </c>
      <c r="DZ111" s="9"/>
      <c r="EA111" s="9"/>
      <c r="EB111" s="9">
        <v>2.6373687344058198E-2</v>
      </c>
      <c r="EC111" s="9"/>
      <c r="ED111" s="9"/>
      <c r="EE111" s="45">
        <v>7.3875779248830903E-2</v>
      </c>
    </row>
    <row r="112" spans="1:135" x14ac:dyDescent="0.25">
      <c r="A112" t="s">
        <v>35</v>
      </c>
      <c r="B112" t="s">
        <v>9</v>
      </c>
      <c r="C112">
        <v>5</v>
      </c>
      <c r="D112" t="s">
        <v>134</v>
      </c>
      <c r="E112">
        <v>3.4917422261445903E-2</v>
      </c>
      <c r="DC112" s="7"/>
      <c r="DD112" s="4" t="s">
        <v>182</v>
      </c>
      <c r="DE112" s="9"/>
      <c r="DF112" s="9"/>
      <c r="DG112" s="9">
        <v>3.0046613975659001E-2</v>
      </c>
      <c r="DH112" s="9"/>
      <c r="DI112" s="9"/>
      <c r="DJ112" s="9"/>
      <c r="DK112" s="9"/>
      <c r="DL112" s="9"/>
      <c r="DM112" s="9"/>
      <c r="DN112" s="9"/>
      <c r="DO112" s="9"/>
      <c r="DP112" s="9"/>
      <c r="DQ112" s="9"/>
      <c r="DR112" s="9"/>
      <c r="DS112" s="9"/>
      <c r="DT112" s="9"/>
      <c r="DU112" s="9"/>
      <c r="DV112" s="9"/>
      <c r="DW112" s="9"/>
      <c r="DX112" s="9">
        <v>2.1844036687492401E-2</v>
      </c>
      <c r="DY112" s="9"/>
      <c r="DZ112" s="9"/>
      <c r="EA112" s="9"/>
      <c r="EB112" s="9"/>
      <c r="EC112" s="9"/>
      <c r="ED112" s="9">
        <v>2.1687999364684799E-2</v>
      </c>
      <c r="EE112" s="45">
        <v>7.3578650027836201E-2</v>
      </c>
    </row>
    <row r="113" spans="1:135" x14ac:dyDescent="0.25">
      <c r="A113" t="s">
        <v>35</v>
      </c>
      <c r="B113" t="s">
        <v>9</v>
      </c>
      <c r="C113">
        <v>5</v>
      </c>
      <c r="D113" t="s">
        <v>158</v>
      </c>
      <c r="E113">
        <v>2.2308562936046002E-2</v>
      </c>
      <c r="DC113" s="7"/>
      <c r="DD113" s="4" t="s">
        <v>195</v>
      </c>
      <c r="DE113" s="9">
        <v>1.90377095245952E-2</v>
      </c>
      <c r="DF113" s="9"/>
      <c r="DG113" s="9"/>
      <c r="DH113" s="9">
        <v>2.6011901949719099E-2</v>
      </c>
      <c r="DI113" s="9"/>
      <c r="DJ113" s="9">
        <v>2.7080068568134299E-2</v>
      </c>
      <c r="DK113" s="9"/>
      <c r="DL113" s="9"/>
      <c r="DM113" s="9"/>
      <c r="DN113" s="9"/>
      <c r="DO113" s="9"/>
      <c r="DP113" s="9"/>
      <c r="DQ113" s="9"/>
      <c r="DR113" s="9"/>
      <c r="DS113" s="9"/>
      <c r="DT113" s="9"/>
      <c r="DU113" s="9"/>
      <c r="DV113" s="9"/>
      <c r="DW113" s="9"/>
      <c r="DX113" s="9"/>
      <c r="DY113" s="9"/>
      <c r="DZ113" s="9"/>
      <c r="EA113" s="9"/>
      <c r="EB113" s="9"/>
      <c r="EC113" s="9"/>
      <c r="ED113" s="9"/>
      <c r="EE113" s="45">
        <v>7.2129680042448602E-2</v>
      </c>
    </row>
    <row r="114" spans="1:135" x14ac:dyDescent="0.25">
      <c r="A114" t="s">
        <v>35</v>
      </c>
      <c r="B114" t="s">
        <v>9</v>
      </c>
      <c r="C114">
        <v>5</v>
      </c>
      <c r="D114" t="s">
        <v>143</v>
      </c>
      <c r="E114">
        <v>2.2308562936046002E-2</v>
      </c>
      <c r="DC114" s="7"/>
      <c r="DD114" s="4" t="s">
        <v>170</v>
      </c>
      <c r="DE114" s="9"/>
      <c r="DF114" s="9"/>
      <c r="DG114" s="9"/>
      <c r="DH114" s="9"/>
      <c r="DI114" s="9"/>
      <c r="DJ114" s="9"/>
      <c r="DK114" s="9"/>
      <c r="DL114" s="9"/>
      <c r="DM114" s="9">
        <v>2.1747070716312399E-2</v>
      </c>
      <c r="DN114" s="9"/>
      <c r="DO114" s="9"/>
      <c r="DP114" s="9"/>
      <c r="DQ114" s="9">
        <v>2.4846339241220601E-2</v>
      </c>
      <c r="DR114" s="9">
        <v>2.3494138012062502E-2</v>
      </c>
      <c r="DS114" s="9"/>
      <c r="DT114" s="9"/>
      <c r="DU114" s="9"/>
      <c r="DV114" s="9"/>
      <c r="DW114" s="9"/>
      <c r="DX114" s="9"/>
      <c r="DY114" s="9"/>
      <c r="DZ114" s="9"/>
      <c r="EA114" s="9"/>
      <c r="EB114" s="9"/>
      <c r="EC114" s="9"/>
      <c r="ED114" s="9"/>
      <c r="EE114" s="45">
        <v>7.0087547969595501E-2</v>
      </c>
    </row>
    <row r="115" spans="1:135" x14ac:dyDescent="0.25">
      <c r="A115" t="s">
        <v>35</v>
      </c>
      <c r="B115" t="s">
        <v>9</v>
      </c>
      <c r="C115">
        <v>5</v>
      </c>
      <c r="D115" t="s">
        <v>197</v>
      </c>
      <c r="E115">
        <v>2.0547839517909401E-2</v>
      </c>
      <c r="DC115" s="7"/>
      <c r="DD115" s="4" t="s">
        <v>168</v>
      </c>
      <c r="DE115" s="9"/>
      <c r="DF115" s="9"/>
      <c r="DG115" s="9"/>
      <c r="DH115" s="9"/>
      <c r="DI115" s="9"/>
      <c r="DJ115" s="9"/>
      <c r="DK115" s="9"/>
      <c r="DL115" s="9"/>
      <c r="DM115" s="9"/>
      <c r="DN115" s="9"/>
      <c r="DO115" s="9"/>
      <c r="DP115" s="9"/>
      <c r="DQ115" s="9">
        <v>2.4606586487956199E-2</v>
      </c>
      <c r="DR115" s="9"/>
      <c r="DS115" s="9"/>
      <c r="DT115" s="9"/>
      <c r="DU115" s="9"/>
      <c r="DV115" s="9"/>
      <c r="DW115" s="9"/>
      <c r="DX115" s="9"/>
      <c r="DY115" s="9"/>
      <c r="DZ115" s="9"/>
      <c r="EA115" s="9">
        <v>2.4552275992265199E-2</v>
      </c>
      <c r="EB115" s="9"/>
      <c r="EC115" s="9">
        <v>1.8547720855168301E-2</v>
      </c>
      <c r="ED115" s="9"/>
      <c r="EE115" s="45">
        <v>6.7706583335389703E-2</v>
      </c>
    </row>
    <row r="116" spans="1:135" x14ac:dyDescent="0.25">
      <c r="A116" t="s">
        <v>35</v>
      </c>
      <c r="B116" t="s">
        <v>9</v>
      </c>
      <c r="C116">
        <v>5</v>
      </c>
      <c r="D116" t="s">
        <v>183</v>
      </c>
      <c r="E116">
        <v>1.9745605722990899E-2</v>
      </c>
      <c r="DC116" s="7"/>
      <c r="DD116" s="4" t="s">
        <v>176</v>
      </c>
      <c r="DE116" s="9"/>
      <c r="DF116" s="9"/>
      <c r="DG116" s="9"/>
      <c r="DH116" s="9"/>
      <c r="DI116" s="9"/>
      <c r="DJ116" s="9"/>
      <c r="DK116" s="9"/>
      <c r="DL116" s="9"/>
      <c r="DM116" s="9"/>
      <c r="DN116" s="9">
        <v>2.8920948562825701E-2</v>
      </c>
      <c r="DO116" s="9"/>
      <c r="DP116" s="9"/>
      <c r="DQ116" s="9"/>
      <c r="DR116" s="9"/>
      <c r="DS116" s="9">
        <v>3.5226409455227502E-2</v>
      </c>
      <c r="DT116" s="9"/>
      <c r="DU116" s="9"/>
      <c r="DV116" s="9"/>
      <c r="DW116" s="9"/>
      <c r="DX116" s="9"/>
      <c r="DY116" s="9"/>
      <c r="DZ116" s="9"/>
      <c r="EA116" s="9"/>
      <c r="EB116" s="9"/>
      <c r="EC116" s="9"/>
      <c r="ED116" s="9"/>
      <c r="EE116" s="45">
        <v>6.4147358018053199E-2</v>
      </c>
    </row>
    <row r="117" spans="1:135" x14ac:dyDescent="0.25">
      <c r="A117" t="s">
        <v>35</v>
      </c>
      <c r="B117" t="s">
        <v>9</v>
      </c>
      <c r="C117">
        <v>5</v>
      </c>
      <c r="D117" t="s">
        <v>165</v>
      </c>
      <c r="E117">
        <v>1.9381957322440399E-2</v>
      </c>
      <c r="DC117" s="7"/>
      <c r="DD117" s="4" t="s">
        <v>167</v>
      </c>
      <c r="DE117" s="9"/>
      <c r="DF117" s="9">
        <v>2.4789120756624899E-2</v>
      </c>
      <c r="DG117" s="9"/>
      <c r="DH117" s="9"/>
      <c r="DI117" s="9"/>
      <c r="DJ117" s="9"/>
      <c r="DK117" s="9"/>
      <c r="DL117" s="9"/>
      <c r="DM117" s="9"/>
      <c r="DN117" s="9"/>
      <c r="DO117" s="9"/>
      <c r="DP117" s="9"/>
      <c r="DQ117" s="9"/>
      <c r="DR117" s="9"/>
      <c r="DS117" s="9"/>
      <c r="DT117" s="9"/>
      <c r="DU117" s="9">
        <v>3.0426776297512399E-2</v>
      </c>
      <c r="DV117" s="9"/>
      <c r="DW117" s="9"/>
      <c r="DX117" s="9"/>
      <c r="DY117" s="9"/>
      <c r="DZ117" s="9"/>
      <c r="EA117" s="9"/>
      <c r="EB117" s="9"/>
      <c r="EC117" s="9"/>
      <c r="ED117" s="9"/>
      <c r="EE117" s="45">
        <v>5.5215897054137299E-2</v>
      </c>
    </row>
    <row r="118" spans="1:135" x14ac:dyDescent="0.25">
      <c r="A118" t="s">
        <v>35</v>
      </c>
      <c r="B118" t="s">
        <v>9</v>
      </c>
      <c r="C118">
        <v>5</v>
      </c>
      <c r="D118" t="s">
        <v>151</v>
      </c>
      <c r="E118">
        <v>1.9381957322440399E-2</v>
      </c>
      <c r="DC118" s="7"/>
      <c r="DD118" s="4" t="s">
        <v>181</v>
      </c>
      <c r="DE118" s="9"/>
      <c r="DF118" s="9"/>
      <c r="DG118" s="9"/>
      <c r="DH118" s="9"/>
      <c r="DI118" s="9"/>
      <c r="DJ118" s="9"/>
      <c r="DK118" s="9"/>
      <c r="DL118" s="9"/>
      <c r="DM118" s="9"/>
      <c r="DN118" s="9"/>
      <c r="DO118" s="9"/>
      <c r="DP118" s="9"/>
      <c r="DQ118" s="9"/>
      <c r="DR118" s="9"/>
      <c r="DS118" s="9"/>
      <c r="DT118" s="9"/>
      <c r="DU118" s="9"/>
      <c r="DV118" s="9"/>
      <c r="DW118" s="9">
        <v>3.0433938536180101E-2</v>
      </c>
      <c r="DX118" s="9">
        <v>2.3389958641515898E-2</v>
      </c>
      <c r="DY118" s="9"/>
      <c r="DZ118" s="9"/>
      <c r="EA118" s="9"/>
      <c r="EB118" s="9"/>
      <c r="EC118" s="9"/>
      <c r="ED118" s="9"/>
      <c r="EE118" s="45">
        <v>5.3823897177695999E-2</v>
      </c>
    </row>
    <row r="119" spans="1:135" x14ac:dyDescent="0.25">
      <c r="A119" t="s">
        <v>35</v>
      </c>
      <c r="B119" t="s">
        <v>9</v>
      </c>
      <c r="C119">
        <v>5</v>
      </c>
      <c r="D119" t="s">
        <v>173</v>
      </c>
      <c r="E119">
        <v>1.8606334648068198E-2</v>
      </c>
      <c r="DC119" s="7"/>
      <c r="DD119" s="4" t="s">
        <v>189</v>
      </c>
      <c r="DE119" s="9"/>
      <c r="DF119" s="9"/>
      <c r="DG119" s="9"/>
      <c r="DH119" s="9"/>
      <c r="DI119" s="9"/>
      <c r="DJ119" s="9"/>
      <c r="DK119" s="9"/>
      <c r="DL119" s="9">
        <v>2.6621842583040602E-2</v>
      </c>
      <c r="DM119" s="9"/>
      <c r="DN119" s="9"/>
      <c r="DO119" s="9"/>
      <c r="DP119" s="9"/>
      <c r="DQ119" s="9"/>
      <c r="DR119" s="9"/>
      <c r="DS119" s="9"/>
      <c r="DT119" s="9"/>
      <c r="DU119" s="9"/>
      <c r="DV119" s="9"/>
      <c r="DW119" s="9"/>
      <c r="DX119" s="9"/>
      <c r="DY119" s="9"/>
      <c r="DZ119" s="9">
        <v>2.4025469357660201E-2</v>
      </c>
      <c r="EA119" s="9"/>
      <c r="EB119" s="9"/>
      <c r="EC119" s="9"/>
      <c r="ED119" s="9"/>
      <c r="EE119" s="45">
        <v>5.0647311940700802E-2</v>
      </c>
    </row>
    <row r="120" spans="1:135" x14ac:dyDescent="0.25">
      <c r="A120" t="s">
        <v>35</v>
      </c>
      <c r="B120" t="s">
        <v>9</v>
      </c>
      <c r="C120">
        <v>5</v>
      </c>
      <c r="D120" t="s">
        <v>137</v>
      </c>
      <c r="E120">
        <v>1.8485556577650799E-2</v>
      </c>
      <c r="DC120" s="7"/>
      <c r="DD120" s="4" t="s">
        <v>202</v>
      </c>
      <c r="DE120" s="9"/>
      <c r="DF120" s="9">
        <v>2.4821364889991301E-2</v>
      </c>
      <c r="DG120" s="9"/>
      <c r="DH120" s="9"/>
      <c r="DI120" s="9"/>
      <c r="DJ120" s="9"/>
      <c r="DK120" s="9"/>
      <c r="DL120" s="9"/>
      <c r="DM120" s="9"/>
      <c r="DN120" s="9"/>
      <c r="DO120" s="9"/>
      <c r="DP120" s="9"/>
      <c r="DQ120" s="9"/>
      <c r="DR120" s="9"/>
      <c r="DS120" s="9"/>
      <c r="DT120" s="9"/>
      <c r="DU120" s="9"/>
      <c r="DV120" s="9"/>
      <c r="DW120" s="9"/>
      <c r="DX120" s="9"/>
      <c r="DY120" s="9"/>
      <c r="DZ120" s="9"/>
      <c r="EA120" s="9">
        <v>2.3743454628478902E-2</v>
      </c>
      <c r="EB120" s="9"/>
      <c r="EC120" s="9"/>
      <c r="ED120" s="9"/>
      <c r="EE120" s="45">
        <v>4.8564819518470206E-2</v>
      </c>
    </row>
    <row r="121" spans="1:135" x14ac:dyDescent="0.25">
      <c r="A121" t="s">
        <v>35</v>
      </c>
      <c r="B121" t="s">
        <v>9</v>
      </c>
      <c r="C121">
        <v>5</v>
      </c>
      <c r="D121" t="s">
        <v>136</v>
      </c>
      <c r="E121">
        <v>1.8457918348649599E-2</v>
      </c>
      <c r="DC121" s="7"/>
      <c r="DD121" s="4" t="s">
        <v>148</v>
      </c>
      <c r="DE121" s="9"/>
      <c r="DF121" s="9"/>
      <c r="DG121" s="9"/>
      <c r="DH121" s="9"/>
      <c r="DI121" s="9"/>
      <c r="DJ121" s="9"/>
      <c r="DK121" s="9"/>
      <c r="DL121" s="9"/>
      <c r="DM121" s="9"/>
      <c r="DN121" s="9"/>
      <c r="DO121" s="9"/>
      <c r="DP121" s="9"/>
      <c r="DQ121" s="9"/>
      <c r="DR121" s="9">
        <v>2.3179766900743901E-2</v>
      </c>
      <c r="DS121" s="9"/>
      <c r="DT121" s="9"/>
      <c r="DU121" s="9"/>
      <c r="DV121" s="9"/>
      <c r="DW121" s="9"/>
      <c r="DX121" s="9"/>
      <c r="DY121" s="9"/>
      <c r="DZ121" s="9"/>
      <c r="EA121" s="9">
        <v>2.4017674331956299E-2</v>
      </c>
      <c r="EB121" s="9"/>
      <c r="EC121" s="9"/>
      <c r="ED121" s="9"/>
      <c r="EE121" s="45">
        <v>4.7197441232700199E-2</v>
      </c>
    </row>
    <row r="122" spans="1:135" x14ac:dyDescent="0.25">
      <c r="A122" t="s">
        <v>36</v>
      </c>
      <c r="B122" t="s">
        <v>7</v>
      </c>
      <c r="C122">
        <v>2</v>
      </c>
      <c r="D122" t="s">
        <v>159</v>
      </c>
      <c r="E122">
        <v>2.903459825979E-2</v>
      </c>
      <c r="DC122" s="7"/>
      <c r="DD122" s="4" t="s">
        <v>162</v>
      </c>
      <c r="DE122" s="9"/>
      <c r="DF122" s="9"/>
      <c r="DG122" s="9"/>
      <c r="DH122" s="9"/>
      <c r="DI122" s="9"/>
      <c r="DJ122" s="9"/>
      <c r="DK122" s="9"/>
      <c r="DL122" s="9"/>
      <c r="DM122" s="9"/>
      <c r="DN122" s="9"/>
      <c r="DO122" s="9"/>
      <c r="DP122" s="9"/>
      <c r="DQ122" s="9"/>
      <c r="DR122" s="9">
        <v>2.3179766900743901E-2</v>
      </c>
      <c r="DS122" s="9"/>
      <c r="DT122" s="9"/>
      <c r="DU122" s="9"/>
      <c r="DV122" s="9"/>
      <c r="DW122" s="9"/>
      <c r="DX122" s="9"/>
      <c r="DY122" s="9"/>
      <c r="DZ122" s="9"/>
      <c r="EA122" s="9">
        <v>2.4017674331956201E-2</v>
      </c>
      <c r="EB122" s="9"/>
      <c r="EC122" s="9"/>
      <c r="ED122" s="9"/>
      <c r="EE122" s="45">
        <v>4.7197441232700102E-2</v>
      </c>
    </row>
    <row r="123" spans="1:135" x14ac:dyDescent="0.25">
      <c r="A123" t="s">
        <v>36</v>
      </c>
      <c r="B123" t="s">
        <v>7</v>
      </c>
      <c r="C123">
        <v>2</v>
      </c>
      <c r="D123" t="s">
        <v>144</v>
      </c>
      <c r="E123">
        <v>2.903459825979E-2</v>
      </c>
      <c r="DC123" s="7"/>
      <c r="DD123" s="4" t="s">
        <v>192</v>
      </c>
      <c r="DE123" s="9"/>
      <c r="DF123" s="9"/>
      <c r="DG123" s="9"/>
      <c r="DH123" s="9"/>
      <c r="DI123" s="9"/>
      <c r="DJ123" s="9"/>
      <c r="DK123" s="9"/>
      <c r="DL123" s="9"/>
      <c r="DM123" s="9">
        <v>2.2200017205221301E-2</v>
      </c>
      <c r="DN123" s="9"/>
      <c r="DO123" s="9"/>
      <c r="DP123" s="9"/>
      <c r="DQ123" s="9">
        <v>2.4846339241220601E-2</v>
      </c>
      <c r="DR123" s="9"/>
      <c r="DS123" s="9"/>
      <c r="DT123" s="9"/>
      <c r="DU123" s="9"/>
      <c r="DV123" s="9"/>
      <c r="DW123" s="9"/>
      <c r="DX123" s="9"/>
      <c r="DY123" s="9"/>
      <c r="DZ123" s="9"/>
      <c r="EA123" s="9"/>
      <c r="EB123" s="9"/>
      <c r="EC123" s="9"/>
      <c r="ED123" s="9"/>
      <c r="EE123" s="45">
        <v>4.7046356446441902E-2</v>
      </c>
    </row>
    <row r="124" spans="1:135" x14ac:dyDescent="0.25">
      <c r="A124" t="s">
        <v>36</v>
      </c>
      <c r="B124" t="s">
        <v>7</v>
      </c>
      <c r="C124">
        <v>2</v>
      </c>
      <c r="D124" t="s">
        <v>194</v>
      </c>
      <c r="E124">
        <v>2.7380515133895299E-2</v>
      </c>
      <c r="DC124" s="7"/>
      <c r="DD124" s="4" t="s">
        <v>164</v>
      </c>
      <c r="DE124" s="9"/>
      <c r="DF124" s="9"/>
      <c r="DG124" s="9"/>
      <c r="DH124" s="9"/>
      <c r="DI124" s="9"/>
      <c r="DJ124" s="9"/>
      <c r="DK124" s="9"/>
      <c r="DL124" s="9"/>
      <c r="DM124" s="9">
        <v>2.1583571076549499E-2</v>
      </c>
      <c r="DN124" s="9"/>
      <c r="DO124" s="9"/>
      <c r="DP124" s="9"/>
      <c r="DQ124" s="9"/>
      <c r="DR124" s="9"/>
      <c r="DS124" s="9"/>
      <c r="DT124" s="9"/>
      <c r="DU124" s="9"/>
      <c r="DV124" s="9"/>
      <c r="DW124" s="9"/>
      <c r="DX124" s="9"/>
      <c r="DY124" s="9"/>
      <c r="DZ124" s="9"/>
      <c r="EA124" s="9">
        <v>2.4516703704273401E-2</v>
      </c>
      <c r="EB124" s="9"/>
      <c r="EC124" s="9"/>
      <c r="ED124" s="9"/>
      <c r="EE124" s="45">
        <v>4.6100274780822903E-2</v>
      </c>
    </row>
    <row r="125" spans="1:135" x14ac:dyDescent="0.25">
      <c r="A125" t="s">
        <v>36</v>
      </c>
      <c r="B125" t="s">
        <v>7</v>
      </c>
      <c r="C125">
        <v>2</v>
      </c>
      <c r="D125" t="s">
        <v>153</v>
      </c>
      <c r="E125">
        <v>2.7001993078357499E-2</v>
      </c>
      <c r="DC125" s="7"/>
      <c r="DD125" s="4" t="s">
        <v>161</v>
      </c>
      <c r="DE125" s="9"/>
      <c r="DF125" s="9"/>
      <c r="DG125" s="9"/>
      <c r="DH125" s="9"/>
      <c r="DI125" s="9"/>
      <c r="DJ125" s="9"/>
      <c r="DK125" s="9"/>
      <c r="DL125" s="9"/>
      <c r="DM125" s="9"/>
      <c r="DN125" s="9"/>
      <c r="DO125" s="9"/>
      <c r="DP125" s="9"/>
      <c r="DQ125" s="9"/>
      <c r="DR125" s="9"/>
      <c r="DS125" s="9"/>
      <c r="DT125" s="9"/>
      <c r="DU125" s="9"/>
      <c r="DV125" s="9"/>
      <c r="DW125" s="9"/>
      <c r="DX125" s="9">
        <v>2.12969916766736E-2</v>
      </c>
      <c r="DY125" s="9">
        <v>2.4037128413778999E-2</v>
      </c>
      <c r="DZ125" s="9"/>
      <c r="EA125" s="9"/>
      <c r="EB125" s="9"/>
      <c r="EC125" s="9"/>
      <c r="ED125" s="9"/>
      <c r="EE125" s="45">
        <v>4.5334120090452595E-2</v>
      </c>
    </row>
    <row r="126" spans="1:135" x14ac:dyDescent="0.25">
      <c r="A126" t="s">
        <v>36</v>
      </c>
      <c r="B126" t="s">
        <v>7</v>
      </c>
      <c r="C126">
        <v>2</v>
      </c>
      <c r="D126" t="s">
        <v>155</v>
      </c>
      <c r="E126">
        <v>2.7001993078357499E-2</v>
      </c>
      <c r="DC126" s="7"/>
      <c r="DD126" s="4" t="s">
        <v>199</v>
      </c>
      <c r="DE126" s="9"/>
      <c r="DF126" s="9"/>
      <c r="DG126" s="9">
        <v>3.6214012699879998E-2</v>
      </c>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45">
        <v>3.6214012699879998E-2</v>
      </c>
    </row>
    <row r="127" spans="1:135" x14ac:dyDescent="0.25">
      <c r="A127" t="s">
        <v>36</v>
      </c>
      <c r="B127" t="s">
        <v>7</v>
      </c>
      <c r="C127">
        <v>2</v>
      </c>
      <c r="D127" t="s">
        <v>146</v>
      </c>
      <c r="E127">
        <v>2.7001993078357499E-2</v>
      </c>
      <c r="DC127" s="7"/>
      <c r="DD127" s="4" t="s">
        <v>145</v>
      </c>
      <c r="DE127" s="9"/>
      <c r="DF127" s="9"/>
      <c r="DG127" s="9"/>
      <c r="DH127" s="9"/>
      <c r="DI127" s="9"/>
      <c r="DJ127" s="9"/>
      <c r="DK127" s="9"/>
      <c r="DL127" s="9"/>
      <c r="DM127" s="9"/>
      <c r="DN127" s="9"/>
      <c r="DO127" s="9"/>
      <c r="DP127" s="9"/>
      <c r="DQ127" s="9"/>
      <c r="DR127" s="9"/>
      <c r="DS127" s="9"/>
      <c r="DT127" s="9">
        <v>3.1429127691266899E-2</v>
      </c>
      <c r="DU127" s="9"/>
      <c r="DV127" s="9"/>
      <c r="DW127" s="9"/>
      <c r="DX127" s="9"/>
      <c r="DY127" s="9"/>
      <c r="DZ127" s="9"/>
      <c r="EA127" s="9"/>
      <c r="EB127" s="9"/>
      <c r="EC127" s="9"/>
      <c r="ED127" s="9"/>
      <c r="EE127" s="45">
        <v>3.1429127691266899E-2</v>
      </c>
    </row>
    <row r="128" spans="1:135" x14ac:dyDescent="0.25">
      <c r="A128" t="s">
        <v>36</v>
      </c>
      <c r="B128" t="s">
        <v>7</v>
      </c>
      <c r="C128">
        <v>2</v>
      </c>
      <c r="D128" t="s">
        <v>139</v>
      </c>
      <c r="E128">
        <v>2.7001993078357499E-2</v>
      </c>
      <c r="DC128" s="7"/>
      <c r="DD128" s="4" t="s">
        <v>160</v>
      </c>
      <c r="DE128" s="9"/>
      <c r="DF128" s="9"/>
      <c r="DG128" s="9"/>
      <c r="DH128" s="9"/>
      <c r="DI128" s="9"/>
      <c r="DJ128" s="9"/>
      <c r="DK128" s="9"/>
      <c r="DL128" s="9"/>
      <c r="DM128" s="9"/>
      <c r="DN128" s="9"/>
      <c r="DO128" s="9"/>
      <c r="DP128" s="9"/>
      <c r="DQ128" s="9"/>
      <c r="DR128" s="9"/>
      <c r="DS128" s="9"/>
      <c r="DT128" s="9">
        <v>3.1429127691266899E-2</v>
      </c>
      <c r="DU128" s="9"/>
      <c r="DV128" s="9"/>
      <c r="DW128" s="9"/>
      <c r="DX128" s="9"/>
      <c r="DY128" s="9"/>
      <c r="DZ128" s="9"/>
      <c r="EA128" s="9"/>
      <c r="EB128" s="9"/>
      <c r="EC128" s="9"/>
      <c r="ED128" s="9"/>
      <c r="EE128" s="45">
        <v>3.1429127691266899E-2</v>
      </c>
    </row>
    <row r="129" spans="1:135" x14ac:dyDescent="0.25">
      <c r="A129" t="s">
        <v>36</v>
      </c>
      <c r="B129" t="s">
        <v>7</v>
      </c>
      <c r="C129">
        <v>2</v>
      </c>
      <c r="D129" t="s">
        <v>167</v>
      </c>
      <c r="E129">
        <v>2.7001993078357499E-2</v>
      </c>
      <c r="DC129" s="7"/>
      <c r="DD129" s="4" t="s">
        <v>179</v>
      </c>
      <c r="DE129" s="9"/>
      <c r="DF129" s="9"/>
      <c r="DG129" s="9"/>
      <c r="DH129" s="9"/>
      <c r="DI129" s="9"/>
      <c r="DJ129" s="9"/>
      <c r="DK129" s="9"/>
      <c r="DL129" s="9"/>
      <c r="DM129" s="9"/>
      <c r="DN129" s="9"/>
      <c r="DO129" s="9"/>
      <c r="DP129" s="9"/>
      <c r="DQ129" s="9"/>
      <c r="DR129" s="9"/>
      <c r="DS129" s="9"/>
      <c r="DT129" s="9"/>
      <c r="DU129" s="9"/>
      <c r="DV129" s="9">
        <v>2.9441720891439701E-2</v>
      </c>
      <c r="DW129" s="9"/>
      <c r="DX129" s="9"/>
      <c r="DY129" s="9"/>
      <c r="DZ129" s="9"/>
      <c r="EA129" s="9"/>
      <c r="EB129" s="9"/>
      <c r="EC129" s="9"/>
      <c r="ED129" s="9"/>
      <c r="EE129" s="45">
        <v>2.9441720891439701E-2</v>
      </c>
    </row>
    <row r="130" spans="1:135" x14ac:dyDescent="0.25">
      <c r="A130" t="s">
        <v>36</v>
      </c>
      <c r="B130" t="s">
        <v>7</v>
      </c>
      <c r="C130">
        <v>2</v>
      </c>
      <c r="D130" t="s">
        <v>169</v>
      </c>
      <c r="E130">
        <v>2.7001993078357499E-2</v>
      </c>
      <c r="DC130" s="7"/>
      <c r="DD130" s="4" t="s">
        <v>196</v>
      </c>
      <c r="DE130" s="9"/>
      <c r="DF130" s="9"/>
      <c r="DG130" s="9"/>
      <c r="DH130" s="9">
        <v>2.7121466540220199E-2</v>
      </c>
      <c r="DI130" s="9"/>
      <c r="DJ130" s="9"/>
      <c r="DK130" s="9"/>
      <c r="DL130" s="9"/>
      <c r="DM130" s="9"/>
      <c r="DN130" s="9"/>
      <c r="DO130" s="9"/>
      <c r="DP130" s="9"/>
      <c r="DQ130" s="9"/>
      <c r="DR130" s="9"/>
      <c r="DS130" s="9"/>
      <c r="DT130" s="9"/>
      <c r="DU130" s="9"/>
      <c r="DV130" s="9"/>
      <c r="DW130" s="9"/>
      <c r="DX130" s="9"/>
      <c r="DY130" s="9"/>
      <c r="DZ130" s="9"/>
      <c r="EA130" s="9"/>
      <c r="EB130" s="9"/>
      <c r="EC130" s="9"/>
      <c r="ED130" s="9"/>
      <c r="EE130" s="45">
        <v>2.7121466540220199E-2</v>
      </c>
    </row>
    <row r="131" spans="1:135" x14ac:dyDescent="0.25">
      <c r="A131" t="s">
        <v>36</v>
      </c>
      <c r="B131" t="s">
        <v>7</v>
      </c>
      <c r="C131">
        <v>2</v>
      </c>
      <c r="D131" t="s">
        <v>140</v>
      </c>
      <c r="E131">
        <v>2.7001993078357499E-2</v>
      </c>
      <c r="DC131" s="7"/>
      <c r="DD131" s="4" t="s">
        <v>142</v>
      </c>
      <c r="DE131" s="9"/>
      <c r="DF131" s="9"/>
      <c r="DG131" s="9"/>
      <c r="DH131" s="9"/>
      <c r="DI131" s="9"/>
      <c r="DJ131" s="9"/>
      <c r="DK131" s="9">
        <v>2.6045615391020498E-2</v>
      </c>
      <c r="DL131" s="9"/>
      <c r="DM131" s="9"/>
      <c r="DN131" s="9"/>
      <c r="DO131" s="9"/>
      <c r="DP131" s="9"/>
      <c r="DQ131" s="9"/>
      <c r="DR131" s="9"/>
      <c r="DS131" s="9"/>
      <c r="DT131" s="9"/>
      <c r="DU131" s="9"/>
      <c r="DV131" s="9"/>
      <c r="DW131" s="9"/>
      <c r="DX131" s="9"/>
      <c r="DY131" s="9"/>
      <c r="DZ131" s="9"/>
      <c r="EA131" s="9"/>
      <c r="EB131" s="9"/>
      <c r="EC131" s="9"/>
      <c r="ED131" s="9"/>
      <c r="EE131" s="45">
        <v>2.6045615391020498E-2</v>
      </c>
    </row>
    <row r="132" spans="1:135" x14ac:dyDescent="0.25">
      <c r="A132" t="s">
        <v>36</v>
      </c>
      <c r="B132" t="s">
        <v>7</v>
      </c>
      <c r="C132">
        <v>3</v>
      </c>
      <c r="D132" t="s">
        <v>171</v>
      </c>
      <c r="E132">
        <v>2.5971343313312301E-2</v>
      </c>
      <c r="DC132" s="7"/>
      <c r="DD132" s="4" t="s">
        <v>157</v>
      </c>
      <c r="DE132" s="9"/>
      <c r="DF132" s="9"/>
      <c r="DG132" s="9"/>
      <c r="DH132" s="9"/>
      <c r="DI132" s="9"/>
      <c r="DJ132" s="9"/>
      <c r="DK132" s="9">
        <v>2.6045615391020498E-2</v>
      </c>
      <c r="DL132" s="9"/>
      <c r="DM132" s="9"/>
      <c r="DN132" s="9"/>
      <c r="DO132" s="9"/>
      <c r="DP132" s="9"/>
      <c r="DQ132" s="9"/>
      <c r="DR132" s="9"/>
      <c r="DS132" s="9"/>
      <c r="DT132" s="9"/>
      <c r="DU132" s="9"/>
      <c r="DV132" s="9"/>
      <c r="DW132" s="9"/>
      <c r="DX132" s="9"/>
      <c r="DY132" s="9"/>
      <c r="DZ132" s="9"/>
      <c r="EA132" s="9"/>
      <c r="EB132" s="9"/>
      <c r="EC132" s="9"/>
      <c r="ED132" s="9"/>
      <c r="EE132" s="45">
        <v>2.6045615391020498E-2</v>
      </c>
    </row>
    <row r="133" spans="1:135" x14ac:dyDescent="0.25">
      <c r="A133" t="s">
        <v>36</v>
      </c>
      <c r="B133" t="s">
        <v>7</v>
      </c>
      <c r="C133">
        <v>3</v>
      </c>
      <c r="D133" t="s">
        <v>137</v>
      </c>
      <c r="E133">
        <v>2.51765871437745E-2</v>
      </c>
      <c r="DC133" s="7"/>
      <c r="DD133" s="4" t="s">
        <v>188</v>
      </c>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v>2.5854944680220201E-2</v>
      </c>
      <c r="EC133" s="9"/>
      <c r="ED133" s="9"/>
      <c r="EE133" s="45">
        <v>2.5854944680220201E-2</v>
      </c>
    </row>
    <row r="134" spans="1:135" x14ac:dyDescent="0.25">
      <c r="A134" t="s">
        <v>36</v>
      </c>
      <c r="B134" t="s">
        <v>7</v>
      </c>
      <c r="C134">
        <v>3</v>
      </c>
      <c r="D134" t="s">
        <v>202</v>
      </c>
      <c r="E134">
        <v>2.4821364889991301E-2</v>
      </c>
      <c r="DC134" s="7"/>
      <c r="DD134" s="4" t="s">
        <v>172</v>
      </c>
      <c r="DE134" s="9"/>
      <c r="DF134" s="9"/>
      <c r="DG134" s="9"/>
      <c r="DH134" s="9">
        <v>2.4767269946635001E-2</v>
      </c>
      <c r="DI134" s="9"/>
      <c r="DJ134" s="9"/>
      <c r="DK134" s="9"/>
      <c r="DL134" s="9"/>
      <c r="DM134" s="9"/>
      <c r="DN134" s="9"/>
      <c r="DO134" s="9"/>
      <c r="DP134" s="9"/>
      <c r="DQ134" s="9"/>
      <c r="DR134" s="9"/>
      <c r="DS134" s="9"/>
      <c r="DT134" s="9"/>
      <c r="DU134" s="9"/>
      <c r="DV134" s="9"/>
      <c r="DW134" s="9"/>
      <c r="DX134" s="9"/>
      <c r="DY134" s="9"/>
      <c r="DZ134" s="9"/>
      <c r="EA134" s="9"/>
      <c r="EB134" s="9"/>
      <c r="EC134" s="9"/>
      <c r="ED134" s="9"/>
      <c r="EE134" s="45">
        <v>2.4767269946635001E-2</v>
      </c>
    </row>
    <row r="135" spans="1:135" x14ac:dyDescent="0.25">
      <c r="A135" t="s">
        <v>36</v>
      </c>
      <c r="B135" t="s">
        <v>7</v>
      </c>
      <c r="C135">
        <v>3</v>
      </c>
      <c r="D135" t="s">
        <v>167</v>
      </c>
      <c r="E135">
        <v>2.4789120756624899E-2</v>
      </c>
      <c r="DC135" s="7"/>
      <c r="DD135" s="4" t="s">
        <v>150</v>
      </c>
      <c r="DE135" s="9"/>
      <c r="DF135" s="9"/>
      <c r="DG135" s="9"/>
      <c r="DH135" s="9"/>
      <c r="DI135" s="9"/>
      <c r="DJ135" s="9"/>
      <c r="DK135" s="9"/>
      <c r="DL135" s="9"/>
      <c r="DM135" s="9"/>
      <c r="DN135" s="9"/>
      <c r="DO135" s="9"/>
      <c r="DP135" s="9"/>
      <c r="DQ135" s="9"/>
      <c r="DR135" s="9"/>
      <c r="DS135" s="9"/>
      <c r="DT135" s="9"/>
      <c r="DU135" s="9"/>
      <c r="DV135" s="9"/>
      <c r="DW135" s="9"/>
      <c r="DX135" s="9"/>
      <c r="DY135" s="9"/>
      <c r="DZ135" s="9"/>
      <c r="EA135" s="9">
        <v>2.4516703704273401E-2</v>
      </c>
      <c r="EB135" s="9"/>
      <c r="EC135" s="9"/>
      <c r="ED135" s="9"/>
      <c r="EE135" s="45">
        <v>2.4516703704273401E-2</v>
      </c>
    </row>
    <row r="136" spans="1:135" x14ac:dyDescent="0.25">
      <c r="A136" t="s">
        <v>36</v>
      </c>
      <c r="B136" t="s">
        <v>7</v>
      </c>
      <c r="C136">
        <v>3</v>
      </c>
      <c r="D136" t="s">
        <v>169</v>
      </c>
      <c r="E136">
        <v>2.4789120756624899E-2</v>
      </c>
      <c r="DC136" s="7"/>
      <c r="DD136" s="4" t="s">
        <v>185</v>
      </c>
      <c r="DE136" s="9"/>
      <c r="DF136" s="9"/>
      <c r="DG136" s="9"/>
      <c r="DH136" s="9"/>
      <c r="DI136" s="9"/>
      <c r="DJ136" s="9"/>
      <c r="DK136" s="9"/>
      <c r="DL136" s="9"/>
      <c r="DM136" s="9"/>
      <c r="DN136" s="9"/>
      <c r="DO136" s="9"/>
      <c r="DP136" s="9"/>
      <c r="DQ136" s="9"/>
      <c r="DR136" s="9"/>
      <c r="DS136" s="9"/>
      <c r="DT136" s="9"/>
      <c r="DU136" s="9"/>
      <c r="DV136" s="9"/>
      <c r="DW136" s="9"/>
      <c r="DX136" s="9"/>
      <c r="DY136" s="9"/>
      <c r="DZ136" s="9">
        <v>2.44028711132235E-2</v>
      </c>
      <c r="EA136" s="9"/>
      <c r="EB136" s="9"/>
      <c r="EC136" s="9"/>
      <c r="ED136" s="9"/>
      <c r="EE136" s="45">
        <v>2.44028711132235E-2</v>
      </c>
    </row>
    <row r="137" spans="1:135" x14ac:dyDescent="0.25">
      <c r="A137" t="s">
        <v>36</v>
      </c>
      <c r="B137" t="s">
        <v>7</v>
      </c>
      <c r="C137">
        <v>3</v>
      </c>
      <c r="D137" t="s">
        <v>139</v>
      </c>
      <c r="E137">
        <v>2.4789120756624899E-2</v>
      </c>
      <c r="DC137" s="7"/>
      <c r="DD137" s="4" t="s">
        <v>141</v>
      </c>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v>2.4363095157974201E-2</v>
      </c>
      <c r="EC137" s="9"/>
      <c r="ED137" s="9"/>
      <c r="EE137" s="45">
        <v>2.4363095157974201E-2</v>
      </c>
    </row>
    <row r="138" spans="1:135" x14ac:dyDescent="0.25">
      <c r="A138" t="s">
        <v>36</v>
      </c>
      <c r="B138" t="s">
        <v>7</v>
      </c>
      <c r="C138">
        <v>3</v>
      </c>
      <c r="D138" t="s">
        <v>146</v>
      </c>
      <c r="E138">
        <v>2.4789120756624899E-2</v>
      </c>
      <c r="DC138" s="7"/>
      <c r="DD138" s="4" t="s">
        <v>156</v>
      </c>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v>2.4363095157974201E-2</v>
      </c>
      <c r="EC138" s="9"/>
      <c r="ED138" s="9"/>
      <c r="EE138" s="45">
        <v>2.4363095157974201E-2</v>
      </c>
    </row>
    <row r="139" spans="1:135" x14ac:dyDescent="0.25">
      <c r="A139" t="s">
        <v>36</v>
      </c>
      <c r="B139" t="s">
        <v>7</v>
      </c>
      <c r="C139">
        <v>3</v>
      </c>
      <c r="D139" t="s">
        <v>153</v>
      </c>
      <c r="E139">
        <v>2.4789120756624899E-2</v>
      </c>
      <c r="DC139" s="7"/>
      <c r="DD139" s="4" t="s">
        <v>193</v>
      </c>
      <c r="DE139" s="9"/>
      <c r="DF139" s="9"/>
      <c r="DG139" s="9"/>
      <c r="DH139" s="9"/>
      <c r="DI139" s="9"/>
      <c r="DJ139" s="9"/>
      <c r="DK139" s="9"/>
      <c r="DL139" s="9"/>
      <c r="DM139" s="9"/>
      <c r="DN139" s="9"/>
      <c r="DO139" s="9"/>
      <c r="DP139" s="9"/>
      <c r="DQ139" s="9"/>
      <c r="DR139" s="9">
        <v>2.3494138012062502E-2</v>
      </c>
      <c r="DS139" s="9"/>
      <c r="DT139" s="9"/>
      <c r="DU139" s="9"/>
      <c r="DV139" s="9"/>
      <c r="DW139" s="9"/>
      <c r="DX139" s="9"/>
      <c r="DY139" s="9"/>
      <c r="DZ139" s="9"/>
      <c r="EA139" s="9"/>
      <c r="EB139" s="9"/>
      <c r="EC139" s="9"/>
      <c r="ED139" s="9"/>
      <c r="EE139" s="45">
        <v>2.3494138012062502E-2</v>
      </c>
    </row>
    <row r="140" spans="1:135" x14ac:dyDescent="0.25">
      <c r="A140" t="s">
        <v>36</v>
      </c>
      <c r="B140" t="s">
        <v>7</v>
      </c>
      <c r="C140">
        <v>3</v>
      </c>
      <c r="D140" t="s">
        <v>155</v>
      </c>
      <c r="E140">
        <v>2.4789120756624899E-2</v>
      </c>
      <c r="DC140" s="7"/>
      <c r="DD140" s="4" t="s">
        <v>198</v>
      </c>
      <c r="DE140" s="9"/>
      <c r="DF140" s="9"/>
      <c r="DG140" s="9"/>
      <c r="DH140" s="9"/>
      <c r="DI140" s="9"/>
      <c r="DJ140" s="9"/>
      <c r="DK140" s="9"/>
      <c r="DL140" s="9"/>
      <c r="DM140" s="9"/>
      <c r="DN140" s="9"/>
      <c r="DO140" s="9"/>
      <c r="DP140" s="9">
        <v>2.2615823886671899E-2</v>
      </c>
      <c r="DQ140" s="9"/>
      <c r="DR140" s="9"/>
      <c r="DS140" s="9"/>
      <c r="DT140" s="9"/>
      <c r="DU140" s="9"/>
      <c r="DV140" s="9"/>
      <c r="DW140" s="9"/>
      <c r="DX140" s="9"/>
      <c r="DY140" s="9"/>
      <c r="DZ140" s="9"/>
      <c r="EA140" s="9"/>
      <c r="EB140" s="9"/>
      <c r="EC140" s="9"/>
      <c r="ED140" s="9"/>
      <c r="EE140" s="45">
        <v>2.2615823886671899E-2</v>
      </c>
    </row>
    <row r="141" spans="1:135" x14ac:dyDescent="0.25">
      <c r="A141" t="s">
        <v>36</v>
      </c>
      <c r="B141" t="s">
        <v>7</v>
      </c>
      <c r="C141">
        <v>3</v>
      </c>
      <c r="D141" t="s">
        <v>132</v>
      </c>
      <c r="E141">
        <v>2.4789120756624899E-2</v>
      </c>
      <c r="DC141" s="7"/>
      <c r="DD141" s="4" t="s">
        <v>201</v>
      </c>
      <c r="DE141" s="9"/>
      <c r="DF141" s="9"/>
      <c r="DG141" s="9"/>
      <c r="DH141" s="9"/>
      <c r="DI141" s="9"/>
      <c r="DJ141" s="9"/>
      <c r="DK141" s="9"/>
      <c r="DL141" s="9"/>
      <c r="DM141" s="9"/>
      <c r="DN141" s="9"/>
      <c r="DO141" s="9"/>
      <c r="DP141" s="9"/>
      <c r="DQ141" s="9"/>
      <c r="DR141" s="9"/>
      <c r="DS141" s="9"/>
      <c r="DT141" s="9"/>
      <c r="DU141" s="9"/>
      <c r="DV141" s="9"/>
      <c r="DW141" s="9"/>
      <c r="DX141" s="9"/>
      <c r="DY141" s="9"/>
      <c r="DZ141" s="9">
        <v>2.2115642374632299E-2</v>
      </c>
      <c r="EA141" s="9"/>
      <c r="EB141" s="9"/>
      <c r="EC141" s="9"/>
      <c r="ED141" s="9"/>
      <c r="EE141" s="45">
        <v>2.2115642374632299E-2</v>
      </c>
    </row>
    <row r="142" spans="1:135" x14ac:dyDescent="0.25">
      <c r="A142" t="s">
        <v>36</v>
      </c>
      <c r="B142" t="s">
        <v>7</v>
      </c>
      <c r="C142">
        <v>4</v>
      </c>
      <c r="D142" t="s">
        <v>142</v>
      </c>
      <c r="E142">
        <v>2.7329592414446002E-2</v>
      </c>
      <c r="DC142" s="7"/>
      <c r="DD142" s="4" t="s">
        <v>147</v>
      </c>
      <c r="DE142" s="9"/>
      <c r="DF142" s="9"/>
      <c r="DG142" s="9"/>
      <c r="DH142" s="9"/>
      <c r="DI142" s="9"/>
      <c r="DJ142" s="9"/>
      <c r="DK142" s="9"/>
      <c r="DL142" s="9"/>
      <c r="DM142" s="9"/>
      <c r="DN142" s="9"/>
      <c r="DO142" s="9"/>
      <c r="DP142" s="9"/>
      <c r="DQ142" s="9"/>
      <c r="DR142" s="9"/>
      <c r="DS142" s="9"/>
      <c r="DT142" s="9"/>
      <c r="DU142" s="9"/>
      <c r="DV142" s="9"/>
      <c r="DW142" s="9"/>
      <c r="DX142" s="9">
        <v>2.12969916766736E-2</v>
      </c>
      <c r="DY142" s="9"/>
      <c r="DZ142" s="9"/>
      <c r="EA142" s="9"/>
      <c r="EB142" s="9"/>
      <c r="EC142" s="9"/>
      <c r="ED142" s="9"/>
      <c r="EE142" s="45">
        <v>2.12969916766736E-2</v>
      </c>
    </row>
    <row r="143" spans="1:135" x14ac:dyDescent="0.25">
      <c r="A143" t="s">
        <v>36</v>
      </c>
      <c r="B143" t="s">
        <v>7</v>
      </c>
      <c r="C143">
        <v>4</v>
      </c>
      <c r="D143" t="s">
        <v>157</v>
      </c>
      <c r="E143">
        <v>2.7329592414446002E-2</v>
      </c>
      <c r="DC143" s="7"/>
      <c r="DD143" s="4"/>
      <c r="EE143" s="5"/>
    </row>
    <row r="144" spans="1:135" x14ac:dyDescent="0.25">
      <c r="A144" t="s">
        <v>36</v>
      </c>
      <c r="B144" t="s">
        <v>7</v>
      </c>
      <c r="C144">
        <v>4</v>
      </c>
      <c r="D144" t="s">
        <v>138</v>
      </c>
      <c r="E144">
        <v>2.7040346272800098E-2</v>
      </c>
    </row>
    <row r="145" spans="1:5" x14ac:dyDescent="0.25">
      <c r="A145" t="s">
        <v>36</v>
      </c>
      <c r="B145" t="s">
        <v>7</v>
      </c>
      <c r="C145">
        <v>4</v>
      </c>
      <c r="D145" t="s">
        <v>155</v>
      </c>
      <c r="E145">
        <v>2.61903952813234E-2</v>
      </c>
    </row>
    <row r="146" spans="1:5" x14ac:dyDescent="0.25">
      <c r="A146" t="s">
        <v>36</v>
      </c>
      <c r="B146" t="s">
        <v>7</v>
      </c>
      <c r="C146">
        <v>4</v>
      </c>
      <c r="D146" t="s">
        <v>153</v>
      </c>
      <c r="E146">
        <v>2.61903952813234E-2</v>
      </c>
    </row>
    <row r="147" spans="1:5" x14ac:dyDescent="0.25">
      <c r="A147" t="s">
        <v>36</v>
      </c>
      <c r="B147" t="s">
        <v>7</v>
      </c>
      <c r="C147">
        <v>4</v>
      </c>
      <c r="D147" t="s">
        <v>169</v>
      </c>
      <c r="E147">
        <v>2.61903952813234E-2</v>
      </c>
    </row>
    <row r="148" spans="1:5" x14ac:dyDescent="0.25">
      <c r="A148" t="s">
        <v>36</v>
      </c>
      <c r="B148" t="s">
        <v>7</v>
      </c>
      <c r="C148">
        <v>4</v>
      </c>
      <c r="D148" t="s">
        <v>167</v>
      </c>
      <c r="E148">
        <v>2.61903952813234E-2</v>
      </c>
    </row>
    <row r="149" spans="1:5" x14ac:dyDescent="0.25">
      <c r="A149" t="s">
        <v>36</v>
      </c>
      <c r="B149" t="s">
        <v>7</v>
      </c>
      <c r="C149">
        <v>4</v>
      </c>
      <c r="D149" t="s">
        <v>139</v>
      </c>
      <c r="E149">
        <v>2.61903952813234E-2</v>
      </c>
    </row>
    <row r="150" spans="1:5" x14ac:dyDescent="0.25">
      <c r="A150" t="s">
        <v>36</v>
      </c>
      <c r="B150" t="s">
        <v>7</v>
      </c>
      <c r="C150">
        <v>4</v>
      </c>
      <c r="D150" t="s">
        <v>140</v>
      </c>
      <c r="E150">
        <v>2.61903952813234E-2</v>
      </c>
    </row>
    <row r="151" spans="1:5" x14ac:dyDescent="0.25">
      <c r="A151" t="s">
        <v>36</v>
      </c>
      <c r="B151" t="s">
        <v>7</v>
      </c>
      <c r="C151">
        <v>4</v>
      </c>
      <c r="D151" t="s">
        <v>132</v>
      </c>
      <c r="E151">
        <v>2.61903952813234E-2</v>
      </c>
    </row>
    <row r="152" spans="1:5" x14ac:dyDescent="0.25">
      <c r="A152" t="s">
        <v>36</v>
      </c>
      <c r="B152" t="s">
        <v>7</v>
      </c>
      <c r="C152">
        <v>5</v>
      </c>
      <c r="D152" t="s">
        <v>175</v>
      </c>
      <c r="E152">
        <v>4.1111127700849598E-2</v>
      </c>
    </row>
    <row r="153" spans="1:5" x14ac:dyDescent="0.25">
      <c r="A153" t="s">
        <v>36</v>
      </c>
      <c r="B153" t="s">
        <v>7</v>
      </c>
      <c r="C153">
        <v>5</v>
      </c>
      <c r="D153" t="s">
        <v>135</v>
      </c>
      <c r="E153">
        <v>3.3845357045410203E-2</v>
      </c>
    </row>
    <row r="154" spans="1:5" x14ac:dyDescent="0.25">
      <c r="A154" t="s">
        <v>36</v>
      </c>
      <c r="B154" t="s">
        <v>7</v>
      </c>
      <c r="C154">
        <v>5</v>
      </c>
      <c r="D154" t="s">
        <v>142</v>
      </c>
      <c r="E154">
        <v>2.4678235046324801E-2</v>
      </c>
    </row>
    <row r="155" spans="1:5" x14ac:dyDescent="0.25">
      <c r="A155" t="s">
        <v>36</v>
      </c>
      <c r="B155" t="s">
        <v>7</v>
      </c>
      <c r="C155">
        <v>5</v>
      </c>
      <c r="D155" t="s">
        <v>157</v>
      </c>
      <c r="E155">
        <v>2.4678235046324801E-2</v>
      </c>
    </row>
    <row r="156" spans="1:5" x14ac:dyDescent="0.25">
      <c r="A156" t="s">
        <v>36</v>
      </c>
      <c r="B156" t="s">
        <v>7</v>
      </c>
      <c r="C156">
        <v>5</v>
      </c>
      <c r="D156" t="s">
        <v>138</v>
      </c>
      <c r="E156">
        <v>2.3082488928083501E-2</v>
      </c>
    </row>
    <row r="157" spans="1:5" x14ac:dyDescent="0.25">
      <c r="A157" t="s">
        <v>36</v>
      </c>
      <c r="B157" t="s">
        <v>7</v>
      </c>
      <c r="C157">
        <v>5</v>
      </c>
      <c r="D157" t="s">
        <v>158</v>
      </c>
      <c r="E157">
        <v>2.2572283886467301E-2</v>
      </c>
    </row>
    <row r="158" spans="1:5" x14ac:dyDescent="0.25">
      <c r="A158" t="s">
        <v>36</v>
      </c>
      <c r="B158" t="s">
        <v>7</v>
      </c>
      <c r="C158">
        <v>5</v>
      </c>
      <c r="D158" t="s">
        <v>143</v>
      </c>
      <c r="E158">
        <v>2.2572283886467301E-2</v>
      </c>
    </row>
    <row r="159" spans="1:5" x14ac:dyDescent="0.25">
      <c r="A159" t="s">
        <v>36</v>
      </c>
      <c r="B159" t="s">
        <v>7</v>
      </c>
      <c r="C159">
        <v>5</v>
      </c>
      <c r="D159" t="s">
        <v>167</v>
      </c>
      <c r="E159">
        <v>2.2390570994912502E-2</v>
      </c>
    </row>
    <row r="160" spans="1:5" x14ac:dyDescent="0.25">
      <c r="A160" t="s">
        <v>36</v>
      </c>
      <c r="B160" t="s">
        <v>7</v>
      </c>
      <c r="C160">
        <v>5</v>
      </c>
      <c r="D160" t="s">
        <v>169</v>
      </c>
      <c r="E160">
        <v>2.2390570994912502E-2</v>
      </c>
    </row>
    <row r="161" spans="1:5" x14ac:dyDescent="0.25">
      <c r="A161" t="s">
        <v>36</v>
      </c>
      <c r="B161" t="s">
        <v>7</v>
      </c>
      <c r="C161">
        <v>5</v>
      </c>
      <c r="D161" t="s">
        <v>146</v>
      </c>
      <c r="E161">
        <v>2.2390570994912502E-2</v>
      </c>
    </row>
    <row r="162" spans="1:5" x14ac:dyDescent="0.25">
      <c r="A162" t="s">
        <v>36</v>
      </c>
      <c r="B162" t="s">
        <v>8</v>
      </c>
      <c r="C162">
        <v>2</v>
      </c>
      <c r="D162" t="s">
        <v>137</v>
      </c>
      <c r="E162">
        <v>3.2498142562782398E-2</v>
      </c>
    </row>
    <row r="163" spans="1:5" x14ac:dyDescent="0.25">
      <c r="A163" t="s">
        <v>36</v>
      </c>
      <c r="B163" t="s">
        <v>8</v>
      </c>
      <c r="C163">
        <v>2</v>
      </c>
      <c r="D163" t="s">
        <v>199</v>
      </c>
      <c r="E163">
        <v>2.8416594288211802E-2</v>
      </c>
    </row>
    <row r="164" spans="1:5" x14ac:dyDescent="0.25">
      <c r="A164" t="s">
        <v>36</v>
      </c>
      <c r="B164" t="s">
        <v>8</v>
      </c>
      <c r="C164">
        <v>2</v>
      </c>
      <c r="D164" t="s">
        <v>138</v>
      </c>
      <c r="E164">
        <v>2.8308886702018199E-2</v>
      </c>
    </row>
    <row r="165" spans="1:5" x14ac:dyDescent="0.25">
      <c r="A165" t="s">
        <v>36</v>
      </c>
      <c r="B165" t="s">
        <v>8</v>
      </c>
      <c r="C165">
        <v>2</v>
      </c>
      <c r="D165" t="s">
        <v>146</v>
      </c>
      <c r="E165">
        <v>2.79415717776633E-2</v>
      </c>
    </row>
    <row r="166" spans="1:5" x14ac:dyDescent="0.25">
      <c r="A166" t="s">
        <v>36</v>
      </c>
      <c r="B166" t="s">
        <v>8</v>
      </c>
      <c r="C166">
        <v>2</v>
      </c>
      <c r="D166" t="s">
        <v>169</v>
      </c>
      <c r="E166">
        <v>2.79415717776633E-2</v>
      </c>
    </row>
    <row r="167" spans="1:5" x14ac:dyDescent="0.25">
      <c r="A167" t="s">
        <v>36</v>
      </c>
      <c r="B167" t="s">
        <v>8</v>
      </c>
      <c r="C167">
        <v>2</v>
      </c>
      <c r="D167" t="s">
        <v>167</v>
      </c>
      <c r="E167">
        <v>2.79415717776633E-2</v>
      </c>
    </row>
    <row r="168" spans="1:5" x14ac:dyDescent="0.25">
      <c r="A168" t="s">
        <v>36</v>
      </c>
      <c r="B168" t="s">
        <v>8</v>
      </c>
      <c r="C168">
        <v>2</v>
      </c>
      <c r="D168" t="s">
        <v>139</v>
      </c>
      <c r="E168">
        <v>2.79415717776633E-2</v>
      </c>
    </row>
    <row r="169" spans="1:5" x14ac:dyDescent="0.25">
      <c r="A169" t="s">
        <v>36</v>
      </c>
      <c r="B169" t="s">
        <v>8</v>
      </c>
      <c r="C169">
        <v>2</v>
      </c>
      <c r="D169" t="s">
        <v>140</v>
      </c>
      <c r="E169">
        <v>2.79415717776633E-2</v>
      </c>
    </row>
    <row r="170" spans="1:5" x14ac:dyDescent="0.25">
      <c r="A170" t="s">
        <v>36</v>
      </c>
      <c r="B170" t="s">
        <v>8</v>
      </c>
      <c r="C170">
        <v>2</v>
      </c>
      <c r="D170" t="s">
        <v>153</v>
      </c>
      <c r="E170">
        <v>2.79415717776633E-2</v>
      </c>
    </row>
    <row r="171" spans="1:5" x14ac:dyDescent="0.25">
      <c r="A171" t="s">
        <v>36</v>
      </c>
      <c r="B171" t="s">
        <v>8</v>
      </c>
      <c r="C171">
        <v>2</v>
      </c>
      <c r="D171" t="s">
        <v>132</v>
      </c>
      <c r="E171">
        <v>2.79415717776633E-2</v>
      </c>
    </row>
    <row r="172" spans="1:5" x14ac:dyDescent="0.25">
      <c r="A172" t="s">
        <v>36</v>
      </c>
      <c r="B172" t="s">
        <v>8</v>
      </c>
      <c r="C172">
        <v>3</v>
      </c>
      <c r="D172" t="s">
        <v>171</v>
      </c>
      <c r="E172">
        <v>2.69304144660121E-2</v>
      </c>
    </row>
    <row r="173" spans="1:5" x14ac:dyDescent="0.25">
      <c r="A173" t="s">
        <v>36</v>
      </c>
      <c r="B173" t="s">
        <v>8</v>
      </c>
      <c r="C173">
        <v>3</v>
      </c>
      <c r="D173" t="s">
        <v>189</v>
      </c>
      <c r="E173">
        <v>2.5487661888197601E-2</v>
      </c>
    </row>
    <row r="174" spans="1:5" x14ac:dyDescent="0.25">
      <c r="A174" t="s">
        <v>36</v>
      </c>
      <c r="B174" t="s">
        <v>8</v>
      </c>
      <c r="C174">
        <v>3</v>
      </c>
      <c r="D174" t="s">
        <v>202</v>
      </c>
      <c r="E174">
        <v>2.5110787871622998E-2</v>
      </c>
    </row>
    <row r="175" spans="1:5" x14ac:dyDescent="0.25">
      <c r="A175" t="s">
        <v>36</v>
      </c>
      <c r="B175" t="s">
        <v>8</v>
      </c>
      <c r="C175">
        <v>3</v>
      </c>
      <c r="D175" t="s">
        <v>139</v>
      </c>
      <c r="E175">
        <v>2.45956209751916E-2</v>
      </c>
    </row>
    <row r="176" spans="1:5" x14ac:dyDescent="0.25">
      <c r="A176" t="s">
        <v>36</v>
      </c>
      <c r="B176" t="s">
        <v>8</v>
      </c>
      <c r="C176">
        <v>3</v>
      </c>
      <c r="D176" t="s">
        <v>167</v>
      </c>
      <c r="E176">
        <v>2.45956209751916E-2</v>
      </c>
    </row>
    <row r="177" spans="1:5" x14ac:dyDescent="0.25">
      <c r="A177" t="s">
        <v>36</v>
      </c>
      <c r="B177" t="s">
        <v>8</v>
      </c>
      <c r="C177">
        <v>3</v>
      </c>
      <c r="D177" t="s">
        <v>146</v>
      </c>
      <c r="E177">
        <v>2.45956209751916E-2</v>
      </c>
    </row>
    <row r="178" spans="1:5" x14ac:dyDescent="0.25">
      <c r="A178" t="s">
        <v>36</v>
      </c>
      <c r="B178" t="s">
        <v>8</v>
      </c>
      <c r="C178">
        <v>3</v>
      </c>
      <c r="D178" t="s">
        <v>169</v>
      </c>
      <c r="E178">
        <v>2.45956209751916E-2</v>
      </c>
    </row>
    <row r="179" spans="1:5" x14ac:dyDescent="0.25">
      <c r="A179" t="s">
        <v>36</v>
      </c>
      <c r="B179" t="s">
        <v>8</v>
      </c>
      <c r="C179">
        <v>3</v>
      </c>
      <c r="D179" t="s">
        <v>155</v>
      </c>
      <c r="E179">
        <v>2.45956209751916E-2</v>
      </c>
    </row>
    <row r="180" spans="1:5" x14ac:dyDescent="0.25">
      <c r="A180" t="s">
        <v>36</v>
      </c>
      <c r="B180" t="s">
        <v>8</v>
      </c>
      <c r="C180">
        <v>3</v>
      </c>
      <c r="D180" t="s">
        <v>140</v>
      </c>
      <c r="E180">
        <v>2.45956209751916E-2</v>
      </c>
    </row>
    <row r="181" spans="1:5" x14ac:dyDescent="0.25">
      <c r="A181" t="s">
        <v>36</v>
      </c>
      <c r="B181" t="s">
        <v>8</v>
      </c>
      <c r="C181">
        <v>3</v>
      </c>
      <c r="D181" t="s">
        <v>153</v>
      </c>
      <c r="E181">
        <v>2.45956209751916E-2</v>
      </c>
    </row>
    <row r="182" spans="1:5" x14ac:dyDescent="0.25">
      <c r="A182" t="s">
        <v>36</v>
      </c>
      <c r="B182" t="s">
        <v>8</v>
      </c>
      <c r="C182">
        <v>4</v>
      </c>
      <c r="D182" t="s">
        <v>142</v>
      </c>
      <c r="E182">
        <v>2.7057784388124801E-2</v>
      </c>
    </row>
    <row r="183" spans="1:5" x14ac:dyDescent="0.25">
      <c r="A183" t="s">
        <v>36</v>
      </c>
      <c r="B183" t="s">
        <v>8</v>
      </c>
      <c r="C183">
        <v>4</v>
      </c>
      <c r="D183" t="s">
        <v>157</v>
      </c>
      <c r="E183">
        <v>2.7057784388124801E-2</v>
      </c>
    </row>
    <row r="184" spans="1:5" x14ac:dyDescent="0.25">
      <c r="A184" t="s">
        <v>36</v>
      </c>
      <c r="B184" t="s">
        <v>8</v>
      </c>
      <c r="C184">
        <v>4</v>
      </c>
      <c r="D184" t="s">
        <v>138</v>
      </c>
      <c r="E184">
        <v>2.67076760199178E-2</v>
      </c>
    </row>
    <row r="185" spans="1:5" x14ac:dyDescent="0.25">
      <c r="A185" t="s">
        <v>36</v>
      </c>
      <c r="B185" t="s">
        <v>8</v>
      </c>
      <c r="C185">
        <v>4</v>
      </c>
      <c r="D185" t="s">
        <v>155</v>
      </c>
      <c r="E185">
        <v>2.60610886751791E-2</v>
      </c>
    </row>
    <row r="186" spans="1:5" x14ac:dyDescent="0.25">
      <c r="A186" t="s">
        <v>36</v>
      </c>
      <c r="B186" t="s">
        <v>8</v>
      </c>
      <c r="C186">
        <v>4</v>
      </c>
      <c r="D186" t="s">
        <v>153</v>
      </c>
      <c r="E186">
        <v>2.60610886751791E-2</v>
      </c>
    </row>
    <row r="187" spans="1:5" x14ac:dyDescent="0.25">
      <c r="A187" t="s">
        <v>36</v>
      </c>
      <c r="B187" t="s">
        <v>8</v>
      </c>
      <c r="C187">
        <v>4</v>
      </c>
      <c r="D187" t="s">
        <v>146</v>
      </c>
      <c r="E187">
        <v>2.60610886751791E-2</v>
      </c>
    </row>
    <row r="188" spans="1:5" x14ac:dyDescent="0.25">
      <c r="A188" t="s">
        <v>36</v>
      </c>
      <c r="B188" t="s">
        <v>8</v>
      </c>
      <c r="C188">
        <v>4</v>
      </c>
      <c r="D188" t="s">
        <v>139</v>
      </c>
      <c r="E188">
        <v>2.60610886751791E-2</v>
      </c>
    </row>
    <row r="189" spans="1:5" x14ac:dyDescent="0.25">
      <c r="A189" t="s">
        <v>36</v>
      </c>
      <c r="B189" t="s">
        <v>8</v>
      </c>
      <c r="C189">
        <v>4</v>
      </c>
      <c r="D189" t="s">
        <v>169</v>
      </c>
      <c r="E189">
        <v>2.60610886751791E-2</v>
      </c>
    </row>
    <row r="190" spans="1:5" x14ac:dyDescent="0.25">
      <c r="A190" t="s">
        <v>36</v>
      </c>
      <c r="B190" t="s">
        <v>8</v>
      </c>
      <c r="C190">
        <v>4</v>
      </c>
      <c r="D190" t="s">
        <v>167</v>
      </c>
      <c r="E190">
        <v>2.60610886751791E-2</v>
      </c>
    </row>
    <row r="191" spans="1:5" x14ac:dyDescent="0.25">
      <c r="A191" t="s">
        <v>36</v>
      </c>
      <c r="B191" t="s">
        <v>8</v>
      </c>
      <c r="C191">
        <v>4</v>
      </c>
      <c r="D191" t="s">
        <v>132</v>
      </c>
      <c r="E191">
        <v>2.60610886751791E-2</v>
      </c>
    </row>
    <row r="192" spans="1:5" x14ac:dyDescent="0.25">
      <c r="A192" t="s">
        <v>36</v>
      </c>
      <c r="B192" t="s">
        <v>8</v>
      </c>
      <c r="C192">
        <v>5</v>
      </c>
      <c r="D192" t="s">
        <v>174</v>
      </c>
      <c r="E192">
        <v>3.0140935011224501E-2</v>
      </c>
    </row>
    <row r="193" spans="1:5" x14ac:dyDescent="0.25">
      <c r="A193" t="s">
        <v>36</v>
      </c>
      <c r="B193" t="s">
        <v>8</v>
      </c>
      <c r="C193">
        <v>5</v>
      </c>
      <c r="D193" t="s">
        <v>197</v>
      </c>
      <c r="E193">
        <v>2.76523760329721E-2</v>
      </c>
    </row>
    <row r="194" spans="1:5" x14ac:dyDescent="0.25">
      <c r="A194" t="s">
        <v>36</v>
      </c>
      <c r="B194" t="s">
        <v>8</v>
      </c>
      <c r="C194">
        <v>5</v>
      </c>
      <c r="D194" t="s">
        <v>195</v>
      </c>
      <c r="E194">
        <v>2.7097195002794099E-2</v>
      </c>
    </row>
    <row r="195" spans="1:5" x14ac:dyDescent="0.25">
      <c r="A195" t="s">
        <v>36</v>
      </c>
      <c r="B195" t="s">
        <v>8</v>
      </c>
      <c r="C195">
        <v>5</v>
      </c>
      <c r="D195" t="s">
        <v>196</v>
      </c>
      <c r="E195">
        <v>2.6039396411023898E-2</v>
      </c>
    </row>
    <row r="196" spans="1:5" x14ac:dyDescent="0.25">
      <c r="A196" t="s">
        <v>36</v>
      </c>
      <c r="B196" t="s">
        <v>8</v>
      </c>
      <c r="C196">
        <v>5</v>
      </c>
      <c r="D196" t="s">
        <v>198</v>
      </c>
      <c r="E196">
        <v>2.6000097078525498E-2</v>
      </c>
    </row>
    <row r="197" spans="1:5" x14ac:dyDescent="0.25">
      <c r="A197" t="s">
        <v>36</v>
      </c>
      <c r="B197" t="s">
        <v>8</v>
      </c>
      <c r="C197">
        <v>5</v>
      </c>
      <c r="D197" t="s">
        <v>173</v>
      </c>
      <c r="E197">
        <v>2.5996049423055799E-2</v>
      </c>
    </row>
    <row r="198" spans="1:5" x14ac:dyDescent="0.25">
      <c r="A198" t="s">
        <v>36</v>
      </c>
      <c r="B198" t="s">
        <v>8</v>
      </c>
      <c r="C198">
        <v>5</v>
      </c>
      <c r="D198" t="s">
        <v>158</v>
      </c>
      <c r="E198">
        <v>2.5781370584094399E-2</v>
      </c>
    </row>
    <row r="199" spans="1:5" x14ac:dyDescent="0.25">
      <c r="A199" t="s">
        <v>36</v>
      </c>
      <c r="B199" t="s">
        <v>8</v>
      </c>
      <c r="C199">
        <v>5</v>
      </c>
      <c r="D199" t="s">
        <v>143</v>
      </c>
      <c r="E199">
        <v>2.5781370584094399E-2</v>
      </c>
    </row>
    <row r="200" spans="1:5" x14ac:dyDescent="0.25">
      <c r="A200" t="s">
        <v>36</v>
      </c>
      <c r="B200" t="s">
        <v>8</v>
      </c>
      <c r="C200">
        <v>5</v>
      </c>
      <c r="D200" t="s">
        <v>136</v>
      </c>
      <c r="E200">
        <v>2.5289631570659499E-2</v>
      </c>
    </row>
    <row r="201" spans="1:5" x14ac:dyDescent="0.25">
      <c r="A201" t="s">
        <v>36</v>
      </c>
      <c r="B201" t="s">
        <v>8</v>
      </c>
      <c r="C201">
        <v>5</v>
      </c>
      <c r="D201" t="s">
        <v>203</v>
      </c>
      <c r="E201">
        <v>2.49330151215763E-2</v>
      </c>
    </row>
    <row r="202" spans="1:5" x14ac:dyDescent="0.25">
      <c r="A202" t="s">
        <v>36</v>
      </c>
      <c r="B202" t="s">
        <v>9</v>
      </c>
      <c r="C202">
        <v>2</v>
      </c>
      <c r="D202" t="s">
        <v>159</v>
      </c>
      <c r="E202">
        <v>2.903459825979E-2</v>
      </c>
    </row>
    <row r="203" spans="1:5" x14ac:dyDescent="0.25">
      <c r="A203" t="s">
        <v>36</v>
      </c>
      <c r="B203" t="s">
        <v>9</v>
      </c>
      <c r="C203">
        <v>2</v>
      </c>
      <c r="D203" t="s">
        <v>144</v>
      </c>
      <c r="E203">
        <v>2.903459825979E-2</v>
      </c>
    </row>
    <row r="204" spans="1:5" x14ac:dyDescent="0.25">
      <c r="A204" t="s">
        <v>36</v>
      </c>
      <c r="B204" t="s">
        <v>9</v>
      </c>
      <c r="C204">
        <v>2</v>
      </c>
      <c r="D204" t="s">
        <v>194</v>
      </c>
      <c r="E204">
        <v>2.7380515133895299E-2</v>
      </c>
    </row>
    <row r="205" spans="1:5" x14ac:dyDescent="0.25">
      <c r="A205" t="s">
        <v>36</v>
      </c>
      <c r="B205" t="s">
        <v>9</v>
      </c>
      <c r="C205">
        <v>2</v>
      </c>
      <c r="D205" t="s">
        <v>153</v>
      </c>
      <c r="E205">
        <v>2.7001993078357499E-2</v>
      </c>
    </row>
    <row r="206" spans="1:5" x14ac:dyDescent="0.25">
      <c r="A206" t="s">
        <v>36</v>
      </c>
      <c r="B206" t="s">
        <v>9</v>
      </c>
      <c r="C206">
        <v>2</v>
      </c>
      <c r="D206" t="s">
        <v>155</v>
      </c>
      <c r="E206">
        <v>2.7001993078357499E-2</v>
      </c>
    </row>
    <row r="207" spans="1:5" x14ac:dyDescent="0.25">
      <c r="A207" t="s">
        <v>36</v>
      </c>
      <c r="B207" t="s">
        <v>9</v>
      </c>
      <c r="C207">
        <v>2</v>
      </c>
      <c r="D207" t="s">
        <v>146</v>
      </c>
      <c r="E207">
        <v>2.7001993078357499E-2</v>
      </c>
    </row>
    <row r="208" spans="1:5" x14ac:dyDescent="0.25">
      <c r="A208" t="s">
        <v>36</v>
      </c>
      <c r="B208" t="s">
        <v>9</v>
      </c>
      <c r="C208">
        <v>2</v>
      </c>
      <c r="D208" t="s">
        <v>139</v>
      </c>
      <c r="E208">
        <v>2.7001993078357499E-2</v>
      </c>
    </row>
    <row r="209" spans="1:5" x14ac:dyDescent="0.25">
      <c r="A209" t="s">
        <v>36</v>
      </c>
      <c r="B209" t="s">
        <v>9</v>
      </c>
      <c r="C209">
        <v>2</v>
      </c>
      <c r="D209" t="s">
        <v>167</v>
      </c>
      <c r="E209">
        <v>2.7001993078357499E-2</v>
      </c>
    </row>
    <row r="210" spans="1:5" x14ac:dyDescent="0.25">
      <c r="A210" t="s">
        <v>36</v>
      </c>
      <c r="B210" t="s">
        <v>9</v>
      </c>
      <c r="C210">
        <v>2</v>
      </c>
      <c r="D210" t="s">
        <v>169</v>
      </c>
      <c r="E210">
        <v>2.7001993078357499E-2</v>
      </c>
    </row>
    <row r="211" spans="1:5" x14ac:dyDescent="0.25">
      <c r="A211" t="s">
        <v>36</v>
      </c>
      <c r="B211" t="s">
        <v>9</v>
      </c>
      <c r="C211">
        <v>2</v>
      </c>
      <c r="D211" t="s">
        <v>140</v>
      </c>
      <c r="E211">
        <v>2.7001993078357499E-2</v>
      </c>
    </row>
    <row r="212" spans="1:5" x14ac:dyDescent="0.25">
      <c r="A212" t="s">
        <v>36</v>
      </c>
      <c r="B212" t="s">
        <v>9</v>
      </c>
      <c r="C212">
        <v>3</v>
      </c>
      <c r="D212" t="s">
        <v>171</v>
      </c>
      <c r="E212">
        <v>2.5971343313312301E-2</v>
      </c>
    </row>
    <row r="213" spans="1:5" x14ac:dyDescent="0.25">
      <c r="A213" t="s">
        <v>36</v>
      </c>
      <c r="B213" t="s">
        <v>9</v>
      </c>
      <c r="C213">
        <v>3</v>
      </c>
      <c r="D213" t="s">
        <v>137</v>
      </c>
      <c r="E213">
        <v>2.51765871437745E-2</v>
      </c>
    </row>
    <row r="214" spans="1:5" x14ac:dyDescent="0.25">
      <c r="A214" t="s">
        <v>36</v>
      </c>
      <c r="B214" t="s">
        <v>9</v>
      </c>
      <c r="C214">
        <v>3</v>
      </c>
      <c r="D214" t="s">
        <v>202</v>
      </c>
      <c r="E214">
        <v>2.4821364889991301E-2</v>
      </c>
    </row>
    <row r="215" spans="1:5" x14ac:dyDescent="0.25">
      <c r="A215" t="s">
        <v>36</v>
      </c>
      <c r="B215" t="s">
        <v>9</v>
      </c>
      <c r="C215">
        <v>3</v>
      </c>
      <c r="D215" t="s">
        <v>167</v>
      </c>
      <c r="E215">
        <v>2.4789120756624899E-2</v>
      </c>
    </row>
    <row r="216" spans="1:5" x14ac:dyDescent="0.25">
      <c r="A216" t="s">
        <v>36</v>
      </c>
      <c r="B216" t="s">
        <v>9</v>
      </c>
      <c r="C216">
        <v>3</v>
      </c>
      <c r="D216" t="s">
        <v>169</v>
      </c>
      <c r="E216">
        <v>2.4789120756624899E-2</v>
      </c>
    </row>
    <row r="217" spans="1:5" x14ac:dyDescent="0.25">
      <c r="A217" t="s">
        <v>36</v>
      </c>
      <c r="B217" t="s">
        <v>9</v>
      </c>
      <c r="C217">
        <v>3</v>
      </c>
      <c r="D217" t="s">
        <v>139</v>
      </c>
      <c r="E217">
        <v>2.4789120756624899E-2</v>
      </c>
    </row>
    <row r="218" spans="1:5" x14ac:dyDescent="0.25">
      <c r="A218" t="s">
        <v>36</v>
      </c>
      <c r="B218" t="s">
        <v>9</v>
      </c>
      <c r="C218">
        <v>3</v>
      </c>
      <c r="D218" t="s">
        <v>146</v>
      </c>
      <c r="E218">
        <v>2.4789120756624899E-2</v>
      </c>
    </row>
    <row r="219" spans="1:5" x14ac:dyDescent="0.25">
      <c r="A219" t="s">
        <v>36</v>
      </c>
      <c r="B219" t="s">
        <v>9</v>
      </c>
      <c r="C219">
        <v>3</v>
      </c>
      <c r="D219" t="s">
        <v>153</v>
      </c>
      <c r="E219">
        <v>2.4789120756624899E-2</v>
      </c>
    </row>
    <row r="220" spans="1:5" x14ac:dyDescent="0.25">
      <c r="A220" t="s">
        <v>36</v>
      </c>
      <c r="B220" t="s">
        <v>9</v>
      </c>
      <c r="C220">
        <v>3</v>
      </c>
      <c r="D220" t="s">
        <v>155</v>
      </c>
      <c r="E220">
        <v>2.4789120756624899E-2</v>
      </c>
    </row>
    <row r="221" spans="1:5" x14ac:dyDescent="0.25">
      <c r="A221" t="s">
        <v>36</v>
      </c>
      <c r="B221" t="s">
        <v>9</v>
      </c>
      <c r="C221">
        <v>3</v>
      </c>
      <c r="D221" t="s">
        <v>132</v>
      </c>
      <c r="E221">
        <v>2.4789120756624899E-2</v>
      </c>
    </row>
    <row r="222" spans="1:5" x14ac:dyDescent="0.25">
      <c r="A222" t="s">
        <v>36</v>
      </c>
      <c r="B222" t="s">
        <v>9</v>
      </c>
      <c r="C222">
        <v>4</v>
      </c>
      <c r="D222" t="s">
        <v>142</v>
      </c>
      <c r="E222">
        <v>2.7329592414446002E-2</v>
      </c>
    </row>
    <row r="223" spans="1:5" x14ac:dyDescent="0.25">
      <c r="A223" t="s">
        <v>36</v>
      </c>
      <c r="B223" t="s">
        <v>9</v>
      </c>
      <c r="C223">
        <v>4</v>
      </c>
      <c r="D223" t="s">
        <v>157</v>
      </c>
      <c r="E223">
        <v>2.7329592414446002E-2</v>
      </c>
    </row>
    <row r="224" spans="1:5" x14ac:dyDescent="0.25">
      <c r="A224" t="s">
        <v>36</v>
      </c>
      <c r="B224" t="s">
        <v>9</v>
      </c>
      <c r="C224">
        <v>4</v>
      </c>
      <c r="D224" t="s">
        <v>138</v>
      </c>
      <c r="E224">
        <v>2.7040346272800098E-2</v>
      </c>
    </row>
    <row r="225" spans="1:5" x14ac:dyDescent="0.25">
      <c r="A225" t="s">
        <v>36</v>
      </c>
      <c r="B225" t="s">
        <v>9</v>
      </c>
      <c r="C225">
        <v>4</v>
      </c>
      <c r="D225" t="s">
        <v>155</v>
      </c>
      <c r="E225">
        <v>2.61903952813234E-2</v>
      </c>
    </row>
    <row r="226" spans="1:5" x14ac:dyDescent="0.25">
      <c r="A226" t="s">
        <v>36</v>
      </c>
      <c r="B226" t="s">
        <v>9</v>
      </c>
      <c r="C226">
        <v>4</v>
      </c>
      <c r="D226" t="s">
        <v>153</v>
      </c>
      <c r="E226">
        <v>2.61903952813234E-2</v>
      </c>
    </row>
    <row r="227" spans="1:5" x14ac:dyDescent="0.25">
      <c r="A227" t="s">
        <v>36</v>
      </c>
      <c r="B227" t="s">
        <v>9</v>
      </c>
      <c r="C227">
        <v>4</v>
      </c>
      <c r="D227" t="s">
        <v>169</v>
      </c>
      <c r="E227">
        <v>2.61903952813234E-2</v>
      </c>
    </row>
    <row r="228" spans="1:5" x14ac:dyDescent="0.25">
      <c r="A228" t="s">
        <v>36</v>
      </c>
      <c r="B228" t="s">
        <v>9</v>
      </c>
      <c r="C228">
        <v>4</v>
      </c>
      <c r="D228" t="s">
        <v>167</v>
      </c>
      <c r="E228">
        <v>2.61903952813234E-2</v>
      </c>
    </row>
    <row r="229" spans="1:5" x14ac:dyDescent="0.25">
      <c r="A229" t="s">
        <v>36</v>
      </c>
      <c r="B229" t="s">
        <v>9</v>
      </c>
      <c r="C229">
        <v>4</v>
      </c>
      <c r="D229" t="s">
        <v>139</v>
      </c>
      <c r="E229">
        <v>2.61903952813234E-2</v>
      </c>
    </row>
    <row r="230" spans="1:5" x14ac:dyDescent="0.25">
      <c r="A230" t="s">
        <v>36</v>
      </c>
      <c r="B230" t="s">
        <v>9</v>
      </c>
      <c r="C230">
        <v>4</v>
      </c>
      <c r="D230" t="s">
        <v>140</v>
      </c>
      <c r="E230">
        <v>2.61903952813234E-2</v>
      </c>
    </row>
    <row r="231" spans="1:5" x14ac:dyDescent="0.25">
      <c r="A231" t="s">
        <v>36</v>
      </c>
      <c r="B231" t="s">
        <v>9</v>
      </c>
      <c r="C231">
        <v>4</v>
      </c>
      <c r="D231" t="s">
        <v>132</v>
      </c>
      <c r="E231">
        <v>2.61903952813234E-2</v>
      </c>
    </row>
    <row r="232" spans="1:5" x14ac:dyDescent="0.25">
      <c r="A232" t="s">
        <v>36</v>
      </c>
      <c r="B232" t="s">
        <v>9</v>
      </c>
      <c r="C232">
        <v>5</v>
      </c>
      <c r="D232" t="s">
        <v>175</v>
      </c>
      <c r="E232">
        <v>4.1111127700849598E-2</v>
      </c>
    </row>
    <row r="233" spans="1:5" x14ac:dyDescent="0.25">
      <c r="A233" t="s">
        <v>36</v>
      </c>
      <c r="B233" t="s">
        <v>9</v>
      </c>
      <c r="C233">
        <v>5</v>
      </c>
      <c r="D233" t="s">
        <v>135</v>
      </c>
      <c r="E233">
        <v>3.3845357045410203E-2</v>
      </c>
    </row>
    <row r="234" spans="1:5" x14ac:dyDescent="0.25">
      <c r="A234" t="s">
        <v>36</v>
      </c>
      <c r="B234" t="s">
        <v>9</v>
      </c>
      <c r="C234">
        <v>5</v>
      </c>
      <c r="D234" t="s">
        <v>142</v>
      </c>
      <c r="E234">
        <v>2.4678235046324801E-2</v>
      </c>
    </row>
    <row r="235" spans="1:5" x14ac:dyDescent="0.25">
      <c r="A235" t="s">
        <v>36</v>
      </c>
      <c r="B235" t="s">
        <v>9</v>
      </c>
      <c r="C235">
        <v>5</v>
      </c>
      <c r="D235" t="s">
        <v>157</v>
      </c>
      <c r="E235">
        <v>2.4678235046324801E-2</v>
      </c>
    </row>
    <row r="236" spans="1:5" x14ac:dyDescent="0.25">
      <c r="A236" t="s">
        <v>36</v>
      </c>
      <c r="B236" t="s">
        <v>9</v>
      </c>
      <c r="C236">
        <v>5</v>
      </c>
      <c r="D236" t="s">
        <v>138</v>
      </c>
      <c r="E236">
        <v>2.3082488928083501E-2</v>
      </c>
    </row>
    <row r="237" spans="1:5" x14ac:dyDescent="0.25">
      <c r="A237" t="s">
        <v>36</v>
      </c>
      <c r="B237" t="s">
        <v>9</v>
      </c>
      <c r="C237">
        <v>5</v>
      </c>
      <c r="D237" t="s">
        <v>158</v>
      </c>
      <c r="E237">
        <v>2.2572283886467301E-2</v>
      </c>
    </row>
    <row r="238" spans="1:5" x14ac:dyDescent="0.25">
      <c r="A238" t="s">
        <v>36</v>
      </c>
      <c r="B238" t="s">
        <v>9</v>
      </c>
      <c r="C238">
        <v>5</v>
      </c>
      <c r="D238" t="s">
        <v>143</v>
      </c>
      <c r="E238">
        <v>2.2572283886467301E-2</v>
      </c>
    </row>
    <row r="239" spans="1:5" x14ac:dyDescent="0.25">
      <c r="A239" t="s">
        <v>36</v>
      </c>
      <c r="B239" t="s">
        <v>9</v>
      </c>
      <c r="C239">
        <v>5</v>
      </c>
      <c r="D239" t="s">
        <v>167</v>
      </c>
      <c r="E239">
        <v>2.2390570994912502E-2</v>
      </c>
    </row>
    <row r="240" spans="1:5" x14ac:dyDescent="0.25">
      <c r="A240" t="s">
        <v>36</v>
      </c>
      <c r="B240" t="s">
        <v>9</v>
      </c>
      <c r="C240">
        <v>5</v>
      </c>
      <c r="D240" t="s">
        <v>169</v>
      </c>
      <c r="E240">
        <v>2.2390570994912502E-2</v>
      </c>
    </row>
    <row r="241" spans="1:5" x14ac:dyDescent="0.25">
      <c r="A241" t="s">
        <v>36</v>
      </c>
      <c r="B241" t="s">
        <v>9</v>
      </c>
      <c r="C241">
        <v>5</v>
      </c>
      <c r="D241" t="s">
        <v>146</v>
      </c>
      <c r="E241">
        <v>2.2390570994912502E-2</v>
      </c>
    </row>
    <row r="242" spans="1:5" x14ac:dyDescent="0.25">
      <c r="A242" t="s">
        <v>37</v>
      </c>
      <c r="B242" t="s">
        <v>7</v>
      </c>
      <c r="C242">
        <v>2</v>
      </c>
      <c r="D242" t="s">
        <v>202</v>
      </c>
      <c r="E242">
        <v>3.0118262489589299E-2</v>
      </c>
    </row>
    <row r="243" spans="1:5" x14ac:dyDescent="0.25">
      <c r="A243" t="s">
        <v>37</v>
      </c>
      <c r="B243" t="s">
        <v>7</v>
      </c>
      <c r="C243">
        <v>2</v>
      </c>
      <c r="D243" t="s">
        <v>159</v>
      </c>
      <c r="E243">
        <v>2.9593516940131601E-2</v>
      </c>
    </row>
    <row r="244" spans="1:5" x14ac:dyDescent="0.25">
      <c r="A244" t="s">
        <v>37</v>
      </c>
      <c r="B244" t="s">
        <v>7</v>
      </c>
      <c r="C244">
        <v>2</v>
      </c>
      <c r="D244" t="s">
        <v>144</v>
      </c>
      <c r="E244">
        <v>2.9593516940131601E-2</v>
      </c>
    </row>
    <row r="245" spans="1:5" x14ac:dyDescent="0.25">
      <c r="A245" t="s">
        <v>37</v>
      </c>
      <c r="B245" t="s">
        <v>7</v>
      </c>
      <c r="C245">
        <v>2</v>
      </c>
      <c r="D245" t="s">
        <v>203</v>
      </c>
      <c r="E245">
        <v>2.91492741045878E-2</v>
      </c>
    </row>
    <row r="246" spans="1:5" x14ac:dyDescent="0.25">
      <c r="A246" t="s">
        <v>37</v>
      </c>
      <c r="B246" t="s">
        <v>7</v>
      </c>
      <c r="C246">
        <v>2</v>
      </c>
      <c r="D246" t="s">
        <v>171</v>
      </c>
      <c r="E246">
        <v>2.88162851790069E-2</v>
      </c>
    </row>
    <row r="247" spans="1:5" x14ac:dyDescent="0.25">
      <c r="A247" t="s">
        <v>37</v>
      </c>
      <c r="B247" t="s">
        <v>7</v>
      </c>
      <c r="C247">
        <v>2</v>
      </c>
      <c r="D247" t="s">
        <v>164</v>
      </c>
      <c r="E247">
        <v>2.8149834446263001E-2</v>
      </c>
    </row>
    <row r="248" spans="1:5" x14ac:dyDescent="0.25">
      <c r="A248" t="s">
        <v>37</v>
      </c>
      <c r="B248" t="s">
        <v>7</v>
      </c>
      <c r="C248">
        <v>2</v>
      </c>
      <c r="D248" t="s">
        <v>168</v>
      </c>
      <c r="E248">
        <v>2.8149834446263001E-2</v>
      </c>
    </row>
    <row r="249" spans="1:5" x14ac:dyDescent="0.25">
      <c r="A249" t="s">
        <v>37</v>
      </c>
      <c r="B249" t="s">
        <v>7</v>
      </c>
      <c r="C249">
        <v>2</v>
      </c>
      <c r="D249" t="s">
        <v>139</v>
      </c>
      <c r="E249">
        <v>2.8149834446263001E-2</v>
      </c>
    </row>
    <row r="250" spans="1:5" x14ac:dyDescent="0.25">
      <c r="A250" t="s">
        <v>37</v>
      </c>
      <c r="B250" t="s">
        <v>7</v>
      </c>
      <c r="C250">
        <v>2</v>
      </c>
      <c r="D250" t="s">
        <v>146</v>
      </c>
      <c r="E250">
        <v>2.8149834446263001E-2</v>
      </c>
    </row>
    <row r="251" spans="1:5" x14ac:dyDescent="0.25">
      <c r="A251" t="s">
        <v>37</v>
      </c>
      <c r="B251" t="s">
        <v>7</v>
      </c>
      <c r="C251">
        <v>2</v>
      </c>
      <c r="D251" t="s">
        <v>132</v>
      </c>
      <c r="E251">
        <v>2.8149834446263001E-2</v>
      </c>
    </row>
    <row r="252" spans="1:5" x14ac:dyDescent="0.25">
      <c r="A252" t="s">
        <v>37</v>
      </c>
      <c r="B252" t="s">
        <v>7</v>
      </c>
      <c r="C252">
        <v>3</v>
      </c>
      <c r="D252" t="s">
        <v>143</v>
      </c>
      <c r="E252">
        <v>4.4940384227116999E-2</v>
      </c>
    </row>
    <row r="253" spans="1:5" x14ac:dyDescent="0.25">
      <c r="A253" t="s">
        <v>37</v>
      </c>
      <c r="B253" t="s">
        <v>7</v>
      </c>
      <c r="C253">
        <v>3</v>
      </c>
      <c r="D253" t="s">
        <v>158</v>
      </c>
      <c r="E253">
        <v>4.4940384227116999E-2</v>
      </c>
    </row>
    <row r="254" spans="1:5" x14ac:dyDescent="0.25">
      <c r="A254" t="s">
        <v>37</v>
      </c>
      <c r="B254" t="s">
        <v>7</v>
      </c>
      <c r="C254">
        <v>3</v>
      </c>
      <c r="D254" t="s">
        <v>191</v>
      </c>
      <c r="E254">
        <v>3.7410654441621401E-2</v>
      </c>
    </row>
    <row r="255" spans="1:5" x14ac:dyDescent="0.25">
      <c r="A255" t="s">
        <v>37</v>
      </c>
      <c r="B255" t="s">
        <v>7</v>
      </c>
      <c r="C255">
        <v>3</v>
      </c>
      <c r="D255" t="s">
        <v>135</v>
      </c>
      <c r="E255">
        <v>3.72337679047091E-2</v>
      </c>
    </row>
    <row r="256" spans="1:5" x14ac:dyDescent="0.25">
      <c r="A256" t="s">
        <v>37</v>
      </c>
      <c r="B256" t="s">
        <v>7</v>
      </c>
      <c r="C256">
        <v>3</v>
      </c>
      <c r="D256" t="s">
        <v>199</v>
      </c>
      <c r="E256">
        <v>3.6214012699879998E-2</v>
      </c>
    </row>
    <row r="257" spans="1:5" x14ac:dyDescent="0.25">
      <c r="A257" t="s">
        <v>37</v>
      </c>
      <c r="B257" t="s">
        <v>7</v>
      </c>
      <c r="C257">
        <v>3</v>
      </c>
      <c r="D257" t="s">
        <v>173</v>
      </c>
      <c r="E257">
        <v>3.2328002146175101E-2</v>
      </c>
    </row>
    <row r="258" spans="1:5" x14ac:dyDescent="0.25">
      <c r="A258" t="s">
        <v>37</v>
      </c>
      <c r="B258" t="s">
        <v>7</v>
      </c>
      <c r="C258">
        <v>3</v>
      </c>
      <c r="D258" t="s">
        <v>175</v>
      </c>
      <c r="E258">
        <v>3.1964692646398403E-2</v>
      </c>
    </row>
    <row r="259" spans="1:5" x14ac:dyDescent="0.25">
      <c r="A259" t="s">
        <v>37</v>
      </c>
      <c r="B259" t="s">
        <v>7</v>
      </c>
      <c r="C259">
        <v>3</v>
      </c>
      <c r="D259" t="s">
        <v>182</v>
      </c>
      <c r="E259">
        <v>3.0046613975659001E-2</v>
      </c>
    </row>
    <row r="260" spans="1:5" x14ac:dyDescent="0.25">
      <c r="A260" t="s">
        <v>37</v>
      </c>
      <c r="B260" t="s">
        <v>7</v>
      </c>
      <c r="C260">
        <v>3</v>
      </c>
      <c r="D260" t="s">
        <v>186</v>
      </c>
      <c r="E260">
        <v>3.0046613975659001E-2</v>
      </c>
    </row>
    <row r="261" spans="1:5" x14ac:dyDescent="0.25">
      <c r="A261" t="s">
        <v>37</v>
      </c>
      <c r="B261" t="s">
        <v>7</v>
      </c>
      <c r="C261">
        <v>3</v>
      </c>
      <c r="D261" t="s">
        <v>133</v>
      </c>
      <c r="E261">
        <v>3.0046613975658901E-2</v>
      </c>
    </row>
    <row r="262" spans="1:5" x14ac:dyDescent="0.25">
      <c r="A262" t="s">
        <v>37</v>
      </c>
      <c r="B262" t="s">
        <v>7</v>
      </c>
      <c r="C262">
        <v>4</v>
      </c>
      <c r="D262" t="s">
        <v>143</v>
      </c>
      <c r="E262">
        <v>3.4996259806908202E-2</v>
      </c>
    </row>
    <row r="263" spans="1:5" x14ac:dyDescent="0.25">
      <c r="A263" t="s">
        <v>37</v>
      </c>
      <c r="B263" t="s">
        <v>7</v>
      </c>
      <c r="C263">
        <v>4</v>
      </c>
      <c r="D263" t="s">
        <v>158</v>
      </c>
      <c r="E263">
        <v>3.4996259806908202E-2</v>
      </c>
    </row>
    <row r="264" spans="1:5" x14ac:dyDescent="0.25">
      <c r="A264" t="s">
        <v>37</v>
      </c>
      <c r="B264" t="s">
        <v>7</v>
      </c>
      <c r="C264">
        <v>4</v>
      </c>
      <c r="D264" t="s">
        <v>191</v>
      </c>
      <c r="E264">
        <v>3.3257955441940601E-2</v>
      </c>
    </row>
    <row r="265" spans="1:5" x14ac:dyDescent="0.25">
      <c r="A265" t="s">
        <v>37</v>
      </c>
      <c r="B265" t="s">
        <v>7</v>
      </c>
      <c r="C265">
        <v>4</v>
      </c>
      <c r="D265" t="s">
        <v>199</v>
      </c>
      <c r="E265">
        <v>3.2899594299003902E-2</v>
      </c>
    </row>
    <row r="266" spans="1:5" x14ac:dyDescent="0.25">
      <c r="A266" t="s">
        <v>37</v>
      </c>
      <c r="B266" t="s">
        <v>7</v>
      </c>
      <c r="C266">
        <v>4</v>
      </c>
      <c r="D266" t="s">
        <v>135</v>
      </c>
      <c r="E266">
        <v>2.9590482149943899E-2</v>
      </c>
    </row>
    <row r="267" spans="1:5" x14ac:dyDescent="0.25">
      <c r="A267" t="s">
        <v>37</v>
      </c>
      <c r="B267" t="s">
        <v>7</v>
      </c>
      <c r="C267">
        <v>4</v>
      </c>
      <c r="D267" t="s">
        <v>173</v>
      </c>
      <c r="E267">
        <v>2.7773592181283901E-2</v>
      </c>
    </row>
    <row r="268" spans="1:5" x14ac:dyDescent="0.25">
      <c r="A268" t="s">
        <v>37</v>
      </c>
      <c r="B268" t="s">
        <v>7</v>
      </c>
      <c r="C268">
        <v>4</v>
      </c>
      <c r="D268" t="s">
        <v>175</v>
      </c>
      <c r="E268">
        <v>2.5567158581032399E-2</v>
      </c>
    </row>
    <row r="269" spans="1:5" x14ac:dyDescent="0.25">
      <c r="A269" t="s">
        <v>37</v>
      </c>
      <c r="B269" t="s">
        <v>7</v>
      </c>
      <c r="C269">
        <v>4</v>
      </c>
      <c r="D269" t="s">
        <v>195</v>
      </c>
      <c r="E269">
        <v>2.5529126830419802E-2</v>
      </c>
    </row>
    <row r="270" spans="1:5" x14ac:dyDescent="0.25">
      <c r="A270" t="s">
        <v>37</v>
      </c>
      <c r="B270" t="s">
        <v>7</v>
      </c>
      <c r="C270">
        <v>4</v>
      </c>
      <c r="D270" t="s">
        <v>197</v>
      </c>
      <c r="E270">
        <v>2.5476082069688301E-2</v>
      </c>
    </row>
    <row r="271" spans="1:5" x14ac:dyDescent="0.25">
      <c r="A271" t="s">
        <v>37</v>
      </c>
      <c r="B271" t="s">
        <v>7</v>
      </c>
      <c r="C271">
        <v>4</v>
      </c>
      <c r="D271" t="s">
        <v>200</v>
      </c>
      <c r="E271">
        <v>2.48298447116201E-2</v>
      </c>
    </row>
    <row r="272" spans="1:5" x14ac:dyDescent="0.25">
      <c r="A272" t="s">
        <v>37</v>
      </c>
      <c r="B272" t="s">
        <v>7</v>
      </c>
      <c r="C272">
        <v>5</v>
      </c>
      <c r="D272" t="s">
        <v>143</v>
      </c>
      <c r="E272">
        <v>3.2211852401575897E-2</v>
      </c>
    </row>
    <row r="273" spans="1:5" x14ac:dyDescent="0.25">
      <c r="A273" t="s">
        <v>37</v>
      </c>
      <c r="B273" t="s">
        <v>7</v>
      </c>
      <c r="C273">
        <v>5</v>
      </c>
      <c r="D273" t="s">
        <v>158</v>
      </c>
      <c r="E273">
        <v>3.2211852401575897E-2</v>
      </c>
    </row>
    <row r="274" spans="1:5" x14ac:dyDescent="0.25">
      <c r="A274" t="s">
        <v>37</v>
      </c>
      <c r="B274" t="s">
        <v>7</v>
      </c>
      <c r="C274">
        <v>5</v>
      </c>
      <c r="D274" t="s">
        <v>191</v>
      </c>
      <c r="E274">
        <v>2.9782842863305101E-2</v>
      </c>
    </row>
    <row r="275" spans="1:5" x14ac:dyDescent="0.25">
      <c r="A275" t="s">
        <v>37</v>
      </c>
      <c r="B275" t="s">
        <v>7</v>
      </c>
      <c r="C275">
        <v>5</v>
      </c>
      <c r="D275" t="s">
        <v>199</v>
      </c>
      <c r="E275">
        <v>2.9666818401219999E-2</v>
      </c>
    </row>
    <row r="276" spans="1:5" x14ac:dyDescent="0.25">
      <c r="A276" t="s">
        <v>37</v>
      </c>
      <c r="B276" t="s">
        <v>7</v>
      </c>
      <c r="C276">
        <v>5</v>
      </c>
      <c r="D276" t="s">
        <v>173</v>
      </c>
      <c r="E276">
        <v>2.6335885642922399E-2</v>
      </c>
    </row>
    <row r="277" spans="1:5" x14ac:dyDescent="0.25">
      <c r="A277" t="s">
        <v>37</v>
      </c>
      <c r="B277" t="s">
        <v>7</v>
      </c>
      <c r="C277">
        <v>5</v>
      </c>
      <c r="D277" t="s">
        <v>200</v>
      </c>
      <c r="E277">
        <v>2.6312605531375301E-2</v>
      </c>
    </row>
    <row r="278" spans="1:5" x14ac:dyDescent="0.25">
      <c r="A278" t="s">
        <v>37</v>
      </c>
      <c r="B278" t="s">
        <v>7</v>
      </c>
      <c r="C278">
        <v>5</v>
      </c>
      <c r="D278" t="s">
        <v>195</v>
      </c>
      <c r="E278">
        <v>2.6068608067780798E-2</v>
      </c>
    </row>
    <row r="279" spans="1:5" x14ac:dyDescent="0.25">
      <c r="A279" t="s">
        <v>37</v>
      </c>
      <c r="B279" t="s">
        <v>7</v>
      </c>
      <c r="C279">
        <v>5</v>
      </c>
      <c r="D279" t="s">
        <v>135</v>
      </c>
      <c r="E279">
        <v>2.5780766020491199E-2</v>
      </c>
    </row>
    <row r="280" spans="1:5" x14ac:dyDescent="0.25">
      <c r="A280" t="s">
        <v>37</v>
      </c>
      <c r="B280" t="s">
        <v>7</v>
      </c>
      <c r="C280">
        <v>5</v>
      </c>
      <c r="D280" t="s">
        <v>197</v>
      </c>
      <c r="E280">
        <v>2.47678017533128E-2</v>
      </c>
    </row>
    <row r="281" spans="1:5" x14ac:dyDescent="0.25">
      <c r="A281" t="s">
        <v>37</v>
      </c>
      <c r="B281" t="s">
        <v>7</v>
      </c>
      <c r="C281">
        <v>5</v>
      </c>
      <c r="D281" t="s">
        <v>194</v>
      </c>
      <c r="E281">
        <v>2.3814149961096698E-2</v>
      </c>
    </row>
    <row r="282" spans="1:5" x14ac:dyDescent="0.25">
      <c r="A282" t="s">
        <v>37</v>
      </c>
      <c r="B282" t="s">
        <v>8</v>
      </c>
      <c r="C282">
        <v>2</v>
      </c>
      <c r="D282" t="s">
        <v>138</v>
      </c>
      <c r="E282">
        <v>3.1293425195285503E-2</v>
      </c>
    </row>
    <row r="283" spans="1:5" x14ac:dyDescent="0.25">
      <c r="A283" t="s">
        <v>37</v>
      </c>
      <c r="B283" t="s">
        <v>8</v>
      </c>
      <c r="C283">
        <v>2</v>
      </c>
      <c r="D283" t="s">
        <v>137</v>
      </c>
      <c r="E283">
        <v>3.1250132801089299E-2</v>
      </c>
    </row>
    <row r="284" spans="1:5" x14ac:dyDescent="0.25">
      <c r="A284" t="s">
        <v>37</v>
      </c>
      <c r="B284" t="s">
        <v>8</v>
      </c>
      <c r="C284">
        <v>2</v>
      </c>
      <c r="D284" t="s">
        <v>132</v>
      </c>
      <c r="E284">
        <v>3.06787728786336E-2</v>
      </c>
    </row>
    <row r="285" spans="1:5" x14ac:dyDescent="0.25">
      <c r="A285" t="s">
        <v>37</v>
      </c>
      <c r="B285" t="s">
        <v>8</v>
      </c>
      <c r="C285">
        <v>2</v>
      </c>
      <c r="D285" t="s">
        <v>139</v>
      </c>
      <c r="E285">
        <v>3.06787728786336E-2</v>
      </c>
    </row>
    <row r="286" spans="1:5" x14ac:dyDescent="0.25">
      <c r="A286" t="s">
        <v>37</v>
      </c>
      <c r="B286" t="s">
        <v>8</v>
      </c>
      <c r="C286">
        <v>2</v>
      </c>
      <c r="D286" t="s">
        <v>146</v>
      </c>
      <c r="E286">
        <v>3.06787728786336E-2</v>
      </c>
    </row>
    <row r="287" spans="1:5" x14ac:dyDescent="0.25">
      <c r="A287" t="s">
        <v>37</v>
      </c>
      <c r="B287" t="s">
        <v>8</v>
      </c>
      <c r="C287">
        <v>2</v>
      </c>
      <c r="D287" t="s">
        <v>168</v>
      </c>
      <c r="E287">
        <v>3.06787728786336E-2</v>
      </c>
    </row>
    <row r="288" spans="1:5" x14ac:dyDescent="0.25">
      <c r="A288" t="s">
        <v>37</v>
      </c>
      <c r="B288" t="s">
        <v>8</v>
      </c>
      <c r="C288">
        <v>2</v>
      </c>
      <c r="D288" t="s">
        <v>164</v>
      </c>
      <c r="E288">
        <v>3.06787728786336E-2</v>
      </c>
    </row>
    <row r="289" spans="1:5" x14ac:dyDescent="0.25">
      <c r="A289" t="s">
        <v>37</v>
      </c>
      <c r="B289" t="s">
        <v>8</v>
      </c>
      <c r="C289">
        <v>2</v>
      </c>
      <c r="D289" t="s">
        <v>140</v>
      </c>
      <c r="E289">
        <v>3.06787728786336E-2</v>
      </c>
    </row>
    <row r="290" spans="1:5" x14ac:dyDescent="0.25">
      <c r="A290" t="s">
        <v>37</v>
      </c>
      <c r="B290" t="s">
        <v>8</v>
      </c>
      <c r="C290">
        <v>2</v>
      </c>
      <c r="D290" t="s">
        <v>150</v>
      </c>
      <c r="E290">
        <v>3.06787728786336E-2</v>
      </c>
    </row>
    <row r="291" spans="1:5" x14ac:dyDescent="0.25">
      <c r="A291" t="s">
        <v>37</v>
      </c>
      <c r="B291" t="s">
        <v>8</v>
      </c>
      <c r="C291">
        <v>2</v>
      </c>
      <c r="D291" t="s">
        <v>154</v>
      </c>
      <c r="E291">
        <v>3.06787728786336E-2</v>
      </c>
    </row>
    <row r="292" spans="1:5" x14ac:dyDescent="0.25">
      <c r="A292" t="s">
        <v>37</v>
      </c>
      <c r="B292" t="s">
        <v>8</v>
      </c>
      <c r="C292">
        <v>3</v>
      </c>
      <c r="D292" t="s">
        <v>202</v>
      </c>
      <c r="E292">
        <v>2.8917514026543901E-2</v>
      </c>
    </row>
    <row r="293" spans="1:5" x14ac:dyDescent="0.25">
      <c r="A293" t="s">
        <v>37</v>
      </c>
      <c r="B293" t="s">
        <v>8</v>
      </c>
      <c r="C293">
        <v>3</v>
      </c>
      <c r="D293" t="s">
        <v>138</v>
      </c>
      <c r="E293">
        <v>2.72402349267769E-2</v>
      </c>
    </row>
    <row r="294" spans="1:5" x14ac:dyDescent="0.25">
      <c r="A294" t="s">
        <v>37</v>
      </c>
      <c r="B294" t="s">
        <v>8</v>
      </c>
      <c r="C294">
        <v>3</v>
      </c>
      <c r="D294" t="s">
        <v>171</v>
      </c>
      <c r="E294">
        <v>2.6578083990891201E-2</v>
      </c>
    </row>
    <row r="295" spans="1:5" x14ac:dyDescent="0.25">
      <c r="A295" t="s">
        <v>37</v>
      </c>
      <c r="B295" t="s">
        <v>8</v>
      </c>
      <c r="C295">
        <v>3</v>
      </c>
      <c r="D295" t="s">
        <v>146</v>
      </c>
      <c r="E295">
        <v>2.6395828139551599E-2</v>
      </c>
    </row>
    <row r="296" spans="1:5" x14ac:dyDescent="0.25">
      <c r="A296" t="s">
        <v>37</v>
      </c>
      <c r="B296" t="s">
        <v>8</v>
      </c>
      <c r="C296">
        <v>3</v>
      </c>
      <c r="D296" t="s">
        <v>168</v>
      </c>
      <c r="E296">
        <v>2.6395828139551599E-2</v>
      </c>
    </row>
    <row r="297" spans="1:5" x14ac:dyDescent="0.25">
      <c r="A297" t="s">
        <v>37</v>
      </c>
      <c r="B297" t="s">
        <v>8</v>
      </c>
      <c r="C297">
        <v>3</v>
      </c>
      <c r="D297" t="s">
        <v>139</v>
      </c>
      <c r="E297">
        <v>2.6395828139551599E-2</v>
      </c>
    </row>
    <row r="298" spans="1:5" x14ac:dyDescent="0.25">
      <c r="A298" t="s">
        <v>37</v>
      </c>
      <c r="B298" t="s">
        <v>8</v>
      </c>
      <c r="C298">
        <v>3</v>
      </c>
      <c r="D298" t="s">
        <v>140</v>
      </c>
      <c r="E298">
        <v>2.6395828139551599E-2</v>
      </c>
    </row>
    <row r="299" spans="1:5" x14ac:dyDescent="0.25">
      <c r="A299" t="s">
        <v>37</v>
      </c>
      <c r="B299" t="s">
        <v>8</v>
      </c>
      <c r="C299">
        <v>3</v>
      </c>
      <c r="D299" t="s">
        <v>164</v>
      </c>
      <c r="E299">
        <v>2.6395828139551599E-2</v>
      </c>
    </row>
    <row r="300" spans="1:5" x14ac:dyDescent="0.25">
      <c r="A300" t="s">
        <v>37</v>
      </c>
      <c r="B300" t="s">
        <v>8</v>
      </c>
      <c r="C300">
        <v>3</v>
      </c>
      <c r="D300" t="s">
        <v>150</v>
      </c>
      <c r="E300">
        <v>2.6395828139551599E-2</v>
      </c>
    </row>
    <row r="301" spans="1:5" x14ac:dyDescent="0.25">
      <c r="A301" t="s">
        <v>37</v>
      </c>
      <c r="B301" t="s">
        <v>8</v>
      </c>
      <c r="C301">
        <v>3</v>
      </c>
      <c r="D301" t="s">
        <v>132</v>
      </c>
      <c r="E301">
        <v>2.6395828139551599E-2</v>
      </c>
    </row>
    <row r="302" spans="1:5" x14ac:dyDescent="0.25">
      <c r="A302" t="s">
        <v>37</v>
      </c>
      <c r="B302" t="s">
        <v>8</v>
      </c>
      <c r="C302">
        <v>4</v>
      </c>
      <c r="D302" t="s">
        <v>143</v>
      </c>
      <c r="E302">
        <v>4.1695637793688102E-2</v>
      </c>
    </row>
    <row r="303" spans="1:5" x14ac:dyDescent="0.25">
      <c r="A303" t="s">
        <v>37</v>
      </c>
      <c r="B303" t="s">
        <v>8</v>
      </c>
      <c r="C303">
        <v>4</v>
      </c>
      <c r="D303" t="s">
        <v>158</v>
      </c>
      <c r="E303">
        <v>4.1695637793688102E-2</v>
      </c>
    </row>
    <row r="304" spans="1:5" x14ac:dyDescent="0.25">
      <c r="A304" t="s">
        <v>37</v>
      </c>
      <c r="B304" t="s">
        <v>8</v>
      </c>
      <c r="C304">
        <v>4</v>
      </c>
      <c r="D304" t="s">
        <v>191</v>
      </c>
      <c r="E304">
        <v>3.4994697982963403E-2</v>
      </c>
    </row>
    <row r="305" spans="1:5" x14ac:dyDescent="0.25">
      <c r="A305" t="s">
        <v>37</v>
      </c>
      <c r="B305" t="s">
        <v>8</v>
      </c>
      <c r="C305">
        <v>4</v>
      </c>
      <c r="D305" t="s">
        <v>135</v>
      </c>
      <c r="E305">
        <v>3.3907422977179302E-2</v>
      </c>
    </row>
    <row r="306" spans="1:5" x14ac:dyDescent="0.25">
      <c r="A306" t="s">
        <v>37</v>
      </c>
      <c r="B306" t="s">
        <v>8</v>
      </c>
      <c r="C306">
        <v>4</v>
      </c>
      <c r="D306" t="s">
        <v>199</v>
      </c>
      <c r="E306">
        <v>3.3792047232679097E-2</v>
      </c>
    </row>
    <row r="307" spans="1:5" x14ac:dyDescent="0.25">
      <c r="A307" t="s">
        <v>37</v>
      </c>
      <c r="B307" t="s">
        <v>8</v>
      </c>
      <c r="C307">
        <v>4</v>
      </c>
      <c r="D307" t="s">
        <v>173</v>
      </c>
      <c r="E307">
        <v>3.1481256894582303E-2</v>
      </c>
    </row>
    <row r="308" spans="1:5" x14ac:dyDescent="0.25">
      <c r="A308" t="s">
        <v>37</v>
      </c>
      <c r="B308" t="s">
        <v>8</v>
      </c>
      <c r="C308">
        <v>4</v>
      </c>
      <c r="D308" t="s">
        <v>175</v>
      </c>
      <c r="E308">
        <v>2.9019150167045499E-2</v>
      </c>
    </row>
    <row r="309" spans="1:5" x14ac:dyDescent="0.25">
      <c r="A309" t="s">
        <v>37</v>
      </c>
      <c r="B309" t="s">
        <v>8</v>
      </c>
      <c r="C309">
        <v>4</v>
      </c>
      <c r="D309" t="s">
        <v>197</v>
      </c>
      <c r="E309">
        <v>2.8553801683632599E-2</v>
      </c>
    </row>
    <row r="310" spans="1:5" x14ac:dyDescent="0.25">
      <c r="A310" t="s">
        <v>37</v>
      </c>
      <c r="B310" t="s">
        <v>8</v>
      </c>
      <c r="C310">
        <v>4</v>
      </c>
      <c r="D310" t="s">
        <v>136</v>
      </c>
      <c r="E310">
        <v>2.84897628253044E-2</v>
      </c>
    </row>
    <row r="311" spans="1:5" x14ac:dyDescent="0.25">
      <c r="A311" t="s">
        <v>37</v>
      </c>
      <c r="B311" t="s">
        <v>8</v>
      </c>
      <c r="C311">
        <v>4</v>
      </c>
      <c r="D311" t="s">
        <v>182</v>
      </c>
      <c r="E311">
        <v>2.7534228405472299E-2</v>
      </c>
    </row>
    <row r="312" spans="1:5" x14ac:dyDescent="0.25">
      <c r="A312" t="s">
        <v>37</v>
      </c>
      <c r="B312" t="s">
        <v>8</v>
      </c>
      <c r="C312">
        <v>5</v>
      </c>
      <c r="D312" t="s">
        <v>143</v>
      </c>
      <c r="E312">
        <v>3.5279940957270897E-2</v>
      </c>
    </row>
    <row r="313" spans="1:5" x14ac:dyDescent="0.25">
      <c r="A313" t="s">
        <v>37</v>
      </c>
      <c r="B313" t="s">
        <v>8</v>
      </c>
      <c r="C313">
        <v>5</v>
      </c>
      <c r="D313" t="s">
        <v>158</v>
      </c>
      <c r="E313">
        <v>3.5279940957270897E-2</v>
      </c>
    </row>
    <row r="314" spans="1:5" x14ac:dyDescent="0.25">
      <c r="A314" t="s">
        <v>37</v>
      </c>
      <c r="B314" t="s">
        <v>8</v>
      </c>
      <c r="C314">
        <v>5</v>
      </c>
      <c r="D314" t="s">
        <v>191</v>
      </c>
      <c r="E314">
        <v>3.26970712667497E-2</v>
      </c>
    </row>
    <row r="315" spans="1:5" x14ac:dyDescent="0.25">
      <c r="A315" t="s">
        <v>37</v>
      </c>
      <c r="B315" t="s">
        <v>8</v>
      </c>
      <c r="C315">
        <v>5</v>
      </c>
      <c r="D315" t="s">
        <v>174</v>
      </c>
      <c r="E315">
        <v>3.2521490860461397E-2</v>
      </c>
    </row>
    <row r="316" spans="1:5" x14ac:dyDescent="0.25">
      <c r="A316" t="s">
        <v>37</v>
      </c>
      <c r="B316" t="s">
        <v>8</v>
      </c>
      <c r="C316">
        <v>5</v>
      </c>
      <c r="D316" t="s">
        <v>199</v>
      </c>
      <c r="E316">
        <v>3.2247352097059798E-2</v>
      </c>
    </row>
    <row r="317" spans="1:5" x14ac:dyDescent="0.25">
      <c r="A317" t="s">
        <v>37</v>
      </c>
      <c r="B317" t="s">
        <v>8</v>
      </c>
      <c r="C317">
        <v>5</v>
      </c>
      <c r="D317" t="s">
        <v>173</v>
      </c>
      <c r="E317">
        <v>3.09042402480132E-2</v>
      </c>
    </row>
    <row r="318" spans="1:5" x14ac:dyDescent="0.25">
      <c r="A318" t="s">
        <v>37</v>
      </c>
      <c r="B318" t="s">
        <v>8</v>
      </c>
      <c r="C318">
        <v>5</v>
      </c>
      <c r="D318" t="s">
        <v>197</v>
      </c>
      <c r="E318">
        <v>2.8713816822571601E-2</v>
      </c>
    </row>
    <row r="319" spans="1:5" x14ac:dyDescent="0.25">
      <c r="A319" t="s">
        <v>37</v>
      </c>
      <c r="B319" t="s">
        <v>8</v>
      </c>
      <c r="C319">
        <v>5</v>
      </c>
      <c r="D319" t="s">
        <v>136</v>
      </c>
      <c r="E319">
        <v>2.8632862847848901E-2</v>
      </c>
    </row>
    <row r="320" spans="1:5" x14ac:dyDescent="0.25">
      <c r="A320" t="s">
        <v>37</v>
      </c>
      <c r="B320" t="s">
        <v>8</v>
      </c>
      <c r="C320">
        <v>5</v>
      </c>
      <c r="D320" t="s">
        <v>135</v>
      </c>
      <c r="E320">
        <v>2.8301330862402999E-2</v>
      </c>
    </row>
    <row r="321" spans="1:5" x14ac:dyDescent="0.25">
      <c r="A321" t="s">
        <v>37</v>
      </c>
      <c r="B321" t="s">
        <v>8</v>
      </c>
      <c r="C321">
        <v>5</v>
      </c>
      <c r="D321" t="s">
        <v>137</v>
      </c>
      <c r="E321">
        <v>2.65999176332786E-2</v>
      </c>
    </row>
    <row r="322" spans="1:5" x14ac:dyDescent="0.25">
      <c r="A322" t="s">
        <v>37</v>
      </c>
      <c r="B322" t="s">
        <v>9</v>
      </c>
      <c r="C322">
        <v>2</v>
      </c>
      <c r="D322" t="s">
        <v>202</v>
      </c>
      <c r="E322">
        <v>3.0118262489589299E-2</v>
      </c>
    </row>
    <row r="323" spans="1:5" x14ac:dyDescent="0.25">
      <c r="A323" t="s">
        <v>37</v>
      </c>
      <c r="B323" t="s">
        <v>9</v>
      </c>
      <c r="C323">
        <v>2</v>
      </c>
      <c r="D323" t="s">
        <v>159</v>
      </c>
      <c r="E323">
        <v>2.9593516940131601E-2</v>
      </c>
    </row>
    <row r="324" spans="1:5" x14ac:dyDescent="0.25">
      <c r="A324" t="s">
        <v>37</v>
      </c>
      <c r="B324" t="s">
        <v>9</v>
      </c>
      <c r="C324">
        <v>2</v>
      </c>
      <c r="D324" t="s">
        <v>144</v>
      </c>
      <c r="E324">
        <v>2.9593516940131601E-2</v>
      </c>
    </row>
    <row r="325" spans="1:5" x14ac:dyDescent="0.25">
      <c r="A325" t="s">
        <v>37</v>
      </c>
      <c r="B325" t="s">
        <v>9</v>
      </c>
      <c r="C325">
        <v>2</v>
      </c>
      <c r="D325" t="s">
        <v>203</v>
      </c>
      <c r="E325">
        <v>2.91492741045878E-2</v>
      </c>
    </row>
    <row r="326" spans="1:5" x14ac:dyDescent="0.25">
      <c r="A326" t="s">
        <v>37</v>
      </c>
      <c r="B326" t="s">
        <v>9</v>
      </c>
      <c r="C326">
        <v>2</v>
      </c>
      <c r="D326" t="s">
        <v>171</v>
      </c>
      <c r="E326">
        <v>2.88162851790069E-2</v>
      </c>
    </row>
    <row r="327" spans="1:5" x14ac:dyDescent="0.25">
      <c r="A327" t="s">
        <v>37</v>
      </c>
      <c r="B327" t="s">
        <v>9</v>
      </c>
      <c r="C327">
        <v>2</v>
      </c>
      <c r="D327" t="s">
        <v>164</v>
      </c>
      <c r="E327">
        <v>2.8149834446263001E-2</v>
      </c>
    </row>
    <row r="328" spans="1:5" x14ac:dyDescent="0.25">
      <c r="A328" t="s">
        <v>37</v>
      </c>
      <c r="B328" t="s">
        <v>9</v>
      </c>
      <c r="C328">
        <v>2</v>
      </c>
      <c r="D328" t="s">
        <v>168</v>
      </c>
      <c r="E328">
        <v>2.8149834446263001E-2</v>
      </c>
    </row>
    <row r="329" spans="1:5" x14ac:dyDescent="0.25">
      <c r="A329" t="s">
        <v>37</v>
      </c>
      <c r="B329" t="s">
        <v>9</v>
      </c>
      <c r="C329">
        <v>2</v>
      </c>
      <c r="D329" t="s">
        <v>139</v>
      </c>
      <c r="E329">
        <v>2.8149834446263001E-2</v>
      </c>
    </row>
    <row r="330" spans="1:5" x14ac:dyDescent="0.25">
      <c r="A330" t="s">
        <v>37</v>
      </c>
      <c r="B330" t="s">
        <v>9</v>
      </c>
      <c r="C330">
        <v>2</v>
      </c>
      <c r="D330" t="s">
        <v>146</v>
      </c>
      <c r="E330">
        <v>2.8149834446263001E-2</v>
      </c>
    </row>
    <row r="331" spans="1:5" x14ac:dyDescent="0.25">
      <c r="A331" t="s">
        <v>37</v>
      </c>
      <c r="B331" t="s">
        <v>9</v>
      </c>
      <c r="C331">
        <v>2</v>
      </c>
      <c r="D331" t="s">
        <v>132</v>
      </c>
      <c r="E331">
        <v>2.8149834446263001E-2</v>
      </c>
    </row>
    <row r="332" spans="1:5" x14ac:dyDescent="0.25">
      <c r="A332" t="s">
        <v>37</v>
      </c>
      <c r="B332" t="s">
        <v>9</v>
      </c>
      <c r="C332">
        <v>3</v>
      </c>
      <c r="D332" t="s">
        <v>143</v>
      </c>
      <c r="E332">
        <v>4.4940384227116999E-2</v>
      </c>
    </row>
    <row r="333" spans="1:5" x14ac:dyDescent="0.25">
      <c r="A333" t="s">
        <v>37</v>
      </c>
      <c r="B333" t="s">
        <v>9</v>
      </c>
      <c r="C333">
        <v>3</v>
      </c>
      <c r="D333" t="s">
        <v>158</v>
      </c>
      <c r="E333">
        <v>4.4940384227116999E-2</v>
      </c>
    </row>
    <row r="334" spans="1:5" x14ac:dyDescent="0.25">
      <c r="A334" t="s">
        <v>37</v>
      </c>
      <c r="B334" t="s">
        <v>9</v>
      </c>
      <c r="C334">
        <v>3</v>
      </c>
      <c r="D334" t="s">
        <v>191</v>
      </c>
      <c r="E334">
        <v>3.7410654441621401E-2</v>
      </c>
    </row>
    <row r="335" spans="1:5" x14ac:dyDescent="0.25">
      <c r="A335" t="s">
        <v>37</v>
      </c>
      <c r="B335" t="s">
        <v>9</v>
      </c>
      <c r="C335">
        <v>3</v>
      </c>
      <c r="D335" t="s">
        <v>135</v>
      </c>
      <c r="E335">
        <v>3.72337679047091E-2</v>
      </c>
    </row>
    <row r="336" spans="1:5" x14ac:dyDescent="0.25">
      <c r="A336" t="s">
        <v>37</v>
      </c>
      <c r="B336" t="s">
        <v>9</v>
      </c>
      <c r="C336">
        <v>3</v>
      </c>
      <c r="D336" t="s">
        <v>199</v>
      </c>
      <c r="E336">
        <v>3.6214012699879998E-2</v>
      </c>
    </row>
    <row r="337" spans="1:5" x14ac:dyDescent="0.25">
      <c r="A337" t="s">
        <v>37</v>
      </c>
      <c r="B337" t="s">
        <v>9</v>
      </c>
      <c r="C337">
        <v>3</v>
      </c>
      <c r="D337" t="s">
        <v>173</v>
      </c>
      <c r="E337">
        <v>3.2328002146175101E-2</v>
      </c>
    </row>
    <row r="338" spans="1:5" x14ac:dyDescent="0.25">
      <c r="A338" t="s">
        <v>37</v>
      </c>
      <c r="B338" t="s">
        <v>9</v>
      </c>
      <c r="C338">
        <v>3</v>
      </c>
      <c r="D338" t="s">
        <v>175</v>
      </c>
      <c r="E338">
        <v>3.1964692646398403E-2</v>
      </c>
    </row>
    <row r="339" spans="1:5" x14ac:dyDescent="0.25">
      <c r="A339" t="s">
        <v>37</v>
      </c>
      <c r="B339" t="s">
        <v>9</v>
      </c>
      <c r="C339">
        <v>3</v>
      </c>
      <c r="D339" t="s">
        <v>182</v>
      </c>
      <c r="E339">
        <v>3.0046613975659001E-2</v>
      </c>
    </row>
    <row r="340" spans="1:5" x14ac:dyDescent="0.25">
      <c r="A340" t="s">
        <v>37</v>
      </c>
      <c r="B340" t="s">
        <v>9</v>
      </c>
      <c r="C340">
        <v>3</v>
      </c>
      <c r="D340" t="s">
        <v>186</v>
      </c>
      <c r="E340">
        <v>3.0046613975659001E-2</v>
      </c>
    </row>
    <row r="341" spans="1:5" x14ac:dyDescent="0.25">
      <c r="A341" t="s">
        <v>37</v>
      </c>
      <c r="B341" t="s">
        <v>9</v>
      </c>
      <c r="C341">
        <v>3</v>
      </c>
      <c r="D341" t="s">
        <v>133</v>
      </c>
      <c r="E341">
        <v>3.0046613975658901E-2</v>
      </c>
    </row>
    <row r="342" spans="1:5" x14ac:dyDescent="0.25">
      <c r="A342" t="s">
        <v>37</v>
      </c>
      <c r="B342" t="s">
        <v>9</v>
      </c>
      <c r="C342">
        <v>4</v>
      </c>
      <c r="D342" t="s">
        <v>143</v>
      </c>
      <c r="E342">
        <v>3.4996259806908202E-2</v>
      </c>
    </row>
    <row r="343" spans="1:5" x14ac:dyDescent="0.25">
      <c r="A343" t="s">
        <v>37</v>
      </c>
      <c r="B343" t="s">
        <v>9</v>
      </c>
      <c r="C343">
        <v>4</v>
      </c>
      <c r="D343" t="s">
        <v>158</v>
      </c>
      <c r="E343">
        <v>3.4996259806908202E-2</v>
      </c>
    </row>
    <row r="344" spans="1:5" x14ac:dyDescent="0.25">
      <c r="A344" t="s">
        <v>37</v>
      </c>
      <c r="B344" t="s">
        <v>9</v>
      </c>
      <c r="C344">
        <v>4</v>
      </c>
      <c r="D344" t="s">
        <v>191</v>
      </c>
      <c r="E344">
        <v>3.3257955441940601E-2</v>
      </c>
    </row>
    <row r="345" spans="1:5" x14ac:dyDescent="0.25">
      <c r="A345" t="s">
        <v>37</v>
      </c>
      <c r="B345" t="s">
        <v>9</v>
      </c>
      <c r="C345">
        <v>4</v>
      </c>
      <c r="D345" t="s">
        <v>199</v>
      </c>
      <c r="E345">
        <v>3.2899594299003902E-2</v>
      </c>
    </row>
    <row r="346" spans="1:5" x14ac:dyDescent="0.25">
      <c r="A346" t="s">
        <v>37</v>
      </c>
      <c r="B346" t="s">
        <v>9</v>
      </c>
      <c r="C346">
        <v>4</v>
      </c>
      <c r="D346" t="s">
        <v>135</v>
      </c>
      <c r="E346">
        <v>2.9590482149943899E-2</v>
      </c>
    </row>
    <row r="347" spans="1:5" x14ac:dyDescent="0.25">
      <c r="A347" t="s">
        <v>37</v>
      </c>
      <c r="B347" t="s">
        <v>9</v>
      </c>
      <c r="C347">
        <v>4</v>
      </c>
      <c r="D347" t="s">
        <v>173</v>
      </c>
      <c r="E347">
        <v>2.7773592181283901E-2</v>
      </c>
    </row>
    <row r="348" spans="1:5" x14ac:dyDescent="0.25">
      <c r="A348" t="s">
        <v>37</v>
      </c>
      <c r="B348" t="s">
        <v>9</v>
      </c>
      <c r="C348">
        <v>4</v>
      </c>
      <c r="D348" t="s">
        <v>175</v>
      </c>
      <c r="E348">
        <v>2.5567158581032399E-2</v>
      </c>
    </row>
    <row r="349" spans="1:5" x14ac:dyDescent="0.25">
      <c r="A349" t="s">
        <v>37</v>
      </c>
      <c r="B349" t="s">
        <v>9</v>
      </c>
      <c r="C349">
        <v>4</v>
      </c>
      <c r="D349" t="s">
        <v>195</v>
      </c>
      <c r="E349">
        <v>2.5529126830419802E-2</v>
      </c>
    </row>
    <row r="350" spans="1:5" x14ac:dyDescent="0.25">
      <c r="A350" t="s">
        <v>37</v>
      </c>
      <c r="B350" t="s">
        <v>9</v>
      </c>
      <c r="C350">
        <v>4</v>
      </c>
      <c r="D350" t="s">
        <v>197</v>
      </c>
      <c r="E350">
        <v>2.5476082069688301E-2</v>
      </c>
    </row>
    <row r="351" spans="1:5" x14ac:dyDescent="0.25">
      <c r="A351" t="s">
        <v>37</v>
      </c>
      <c r="B351" t="s">
        <v>9</v>
      </c>
      <c r="C351">
        <v>4</v>
      </c>
      <c r="D351" t="s">
        <v>200</v>
      </c>
      <c r="E351">
        <v>2.48298447116201E-2</v>
      </c>
    </row>
    <row r="352" spans="1:5" x14ac:dyDescent="0.25">
      <c r="A352" t="s">
        <v>37</v>
      </c>
      <c r="B352" t="s">
        <v>9</v>
      </c>
      <c r="C352">
        <v>5</v>
      </c>
      <c r="D352" t="s">
        <v>143</v>
      </c>
      <c r="E352">
        <v>3.2211852401575897E-2</v>
      </c>
    </row>
    <row r="353" spans="1:5" x14ac:dyDescent="0.25">
      <c r="A353" t="s">
        <v>37</v>
      </c>
      <c r="B353" t="s">
        <v>9</v>
      </c>
      <c r="C353">
        <v>5</v>
      </c>
      <c r="D353" t="s">
        <v>158</v>
      </c>
      <c r="E353">
        <v>3.2211852401575897E-2</v>
      </c>
    </row>
    <row r="354" spans="1:5" x14ac:dyDescent="0.25">
      <c r="A354" t="s">
        <v>37</v>
      </c>
      <c r="B354" t="s">
        <v>9</v>
      </c>
      <c r="C354">
        <v>5</v>
      </c>
      <c r="D354" t="s">
        <v>191</v>
      </c>
      <c r="E354">
        <v>2.9782842863305101E-2</v>
      </c>
    </row>
    <row r="355" spans="1:5" x14ac:dyDescent="0.25">
      <c r="A355" t="s">
        <v>37</v>
      </c>
      <c r="B355" t="s">
        <v>9</v>
      </c>
      <c r="C355">
        <v>5</v>
      </c>
      <c r="D355" t="s">
        <v>199</v>
      </c>
      <c r="E355">
        <v>2.9666818401219999E-2</v>
      </c>
    </row>
    <row r="356" spans="1:5" x14ac:dyDescent="0.25">
      <c r="A356" t="s">
        <v>37</v>
      </c>
      <c r="B356" t="s">
        <v>9</v>
      </c>
      <c r="C356">
        <v>5</v>
      </c>
      <c r="D356" t="s">
        <v>173</v>
      </c>
      <c r="E356">
        <v>2.6335885642922399E-2</v>
      </c>
    </row>
    <row r="357" spans="1:5" x14ac:dyDescent="0.25">
      <c r="A357" t="s">
        <v>37</v>
      </c>
      <c r="B357" t="s">
        <v>9</v>
      </c>
      <c r="C357">
        <v>5</v>
      </c>
      <c r="D357" t="s">
        <v>200</v>
      </c>
      <c r="E357">
        <v>2.6312605531375301E-2</v>
      </c>
    </row>
    <row r="358" spans="1:5" x14ac:dyDescent="0.25">
      <c r="A358" t="s">
        <v>37</v>
      </c>
      <c r="B358" t="s">
        <v>9</v>
      </c>
      <c r="C358">
        <v>5</v>
      </c>
      <c r="D358" t="s">
        <v>195</v>
      </c>
      <c r="E358">
        <v>2.6068608067780798E-2</v>
      </c>
    </row>
    <row r="359" spans="1:5" x14ac:dyDescent="0.25">
      <c r="A359" t="s">
        <v>37</v>
      </c>
      <c r="B359" t="s">
        <v>9</v>
      </c>
      <c r="C359">
        <v>5</v>
      </c>
      <c r="D359" t="s">
        <v>135</v>
      </c>
      <c r="E359">
        <v>2.5780766020491199E-2</v>
      </c>
    </row>
    <row r="360" spans="1:5" x14ac:dyDescent="0.25">
      <c r="A360" t="s">
        <v>37</v>
      </c>
      <c r="B360" t="s">
        <v>9</v>
      </c>
      <c r="C360">
        <v>5</v>
      </c>
      <c r="D360" t="s">
        <v>197</v>
      </c>
      <c r="E360">
        <v>2.47678017533128E-2</v>
      </c>
    </row>
    <row r="361" spans="1:5" x14ac:dyDescent="0.25">
      <c r="A361" t="s">
        <v>37</v>
      </c>
      <c r="B361" t="s">
        <v>9</v>
      </c>
      <c r="C361">
        <v>5</v>
      </c>
      <c r="D361" t="s">
        <v>194</v>
      </c>
      <c r="E361">
        <v>2.3814149961096698E-2</v>
      </c>
    </row>
    <row r="362" spans="1:5" x14ac:dyDescent="0.25">
      <c r="A362" t="s">
        <v>38</v>
      </c>
      <c r="B362" t="s">
        <v>7</v>
      </c>
      <c r="C362">
        <v>2</v>
      </c>
      <c r="D362" t="s">
        <v>203</v>
      </c>
      <c r="E362">
        <v>2.99924125178321E-2</v>
      </c>
    </row>
    <row r="363" spans="1:5" x14ac:dyDescent="0.25">
      <c r="A363" t="s">
        <v>38</v>
      </c>
      <c r="B363" t="s">
        <v>7</v>
      </c>
      <c r="C363">
        <v>2</v>
      </c>
      <c r="D363" t="s">
        <v>201</v>
      </c>
      <c r="E363">
        <v>2.8809255921286001E-2</v>
      </c>
    </row>
    <row r="364" spans="1:5" x14ac:dyDescent="0.25">
      <c r="A364" t="s">
        <v>38</v>
      </c>
      <c r="B364" t="s">
        <v>7</v>
      </c>
      <c r="C364">
        <v>2</v>
      </c>
      <c r="D364" t="s">
        <v>140</v>
      </c>
      <c r="E364">
        <v>2.8498974454134698E-2</v>
      </c>
    </row>
    <row r="365" spans="1:5" x14ac:dyDescent="0.25">
      <c r="A365" t="s">
        <v>38</v>
      </c>
      <c r="B365" t="s">
        <v>7</v>
      </c>
      <c r="C365">
        <v>2</v>
      </c>
      <c r="D365" t="s">
        <v>168</v>
      </c>
      <c r="E365">
        <v>2.8498974454134698E-2</v>
      </c>
    </row>
    <row r="366" spans="1:5" x14ac:dyDescent="0.25">
      <c r="A366" t="s">
        <v>38</v>
      </c>
      <c r="B366" t="s">
        <v>7</v>
      </c>
      <c r="C366">
        <v>2</v>
      </c>
      <c r="D366" t="s">
        <v>161</v>
      </c>
      <c r="E366">
        <v>2.8498974454134698E-2</v>
      </c>
    </row>
    <row r="367" spans="1:5" x14ac:dyDescent="0.25">
      <c r="A367" t="s">
        <v>38</v>
      </c>
      <c r="B367" t="s">
        <v>7</v>
      </c>
      <c r="C367">
        <v>2</v>
      </c>
      <c r="D367" t="s">
        <v>146</v>
      </c>
      <c r="E367">
        <v>2.8498974454134698E-2</v>
      </c>
    </row>
    <row r="368" spans="1:5" x14ac:dyDescent="0.25">
      <c r="A368" t="s">
        <v>38</v>
      </c>
      <c r="B368" t="s">
        <v>7</v>
      </c>
      <c r="C368">
        <v>2</v>
      </c>
      <c r="D368" t="s">
        <v>132</v>
      </c>
      <c r="E368">
        <v>2.8498974454134698E-2</v>
      </c>
    </row>
    <row r="369" spans="1:5" x14ac:dyDescent="0.25">
      <c r="A369" t="s">
        <v>38</v>
      </c>
      <c r="B369" t="s">
        <v>7</v>
      </c>
      <c r="C369">
        <v>2</v>
      </c>
      <c r="D369" t="s">
        <v>147</v>
      </c>
      <c r="E369">
        <v>2.8498974454134698E-2</v>
      </c>
    </row>
    <row r="370" spans="1:5" x14ac:dyDescent="0.25">
      <c r="A370" t="s">
        <v>38</v>
      </c>
      <c r="B370" t="s">
        <v>7</v>
      </c>
      <c r="C370">
        <v>2</v>
      </c>
      <c r="D370" t="s">
        <v>154</v>
      </c>
      <c r="E370">
        <v>2.8498974454134698E-2</v>
      </c>
    </row>
    <row r="371" spans="1:5" x14ac:dyDescent="0.25">
      <c r="A371" t="s">
        <v>38</v>
      </c>
      <c r="B371" t="s">
        <v>7</v>
      </c>
      <c r="C371">
        <v>2</v>
      </c>
      <c r="D371" t="s">
        <v>139</v>
      </c>
      <c r="E371">
        <v>2.8488016127314199E-2</v>
      </c>
    </row>
    <row r="372" spans="1:5" x14ac:dyDescent="0.25">
      <c r="A372" t="s">
        <v>38</v>
      </c>
      <c r="B372" t="s">
        <v>7</v>
      </c>
      <c r="C372">
        <v>3</v>
      </c>
      <c r="D372" t="s">
        <v>134</v>
      </c>
      <c r="E372">
        <v>6.8098926282407199E-2</v>
      </c>
    </row>
    <row r="373" spans="1:5" x14ac:dyDescent="0.25">
      <c r="A373" t="s">
        <v>38</v>
      </c>
      <c r="B373" t="s">
        <v>7</v>
      </c>
      <c r="C373">
        <v>3</v>
      </c>
      <c r="D373" t="s">
        <v>174</v>
      </c>
      <c r="E373">
        <v>4.1502537919016702E-2</v>
      </c>
    </row>
    <row r="374" spans="1:5" x14ac:dyDescent="0.25">
      <c r="A374" t="s">
        <v>38</v>
      </c>
      <c r="B374" t="s">
        <v>7</v>
      </c>
      <c r="C374">
        <v>3</v>
      </c>
      <c r="D374" t="s">
        <v>143</v>
      </c>
      <c r="E374">
        <v>3.7902876354198797E-2</v>
      </c>
    </row>
    <row r="375" spans="1:5" x14ac:dyDescent="0.25">
      <c r="A375" t="s">
        <v>38</v>
      </c>
      <c r="B375" t="s">
        <v>7</v>
      </c>
      <c r="C375">
        <v>3</v>
      </c>
      <c r="D375" t="s">
        <v>158</v>
      </c>
      <c r="E375">
        <v>3.7902876354198797E-2</v>
      </c>
    </row>
    <row r="376" spans="1:5" x14ac:dyDescent="0.25">
      <c r="A376" t="s">
        <v>38</v>
      </c>
      <c r="B376" t="s">
        <v>7</v>
      </c>
      <c r="C376">
        <v>3</v>
      </c>
      <c r="D376" t="s">
        <v>200</v>
      </c>
      <c r="E376">
        <v>2.7602398254875898E-2</v>
      </c>
    </row>
    <row r="377" spans="1:5" x14ac:dyDescent="0.25">
      <c r="A377" t="s">
        <v>38</v>
      </c>
      <c r="B377" t="s">
        <v>7</v>
      </c>
      <c r="C377">
        <v>3</v>
      </c>
      <c r="D377" t="s">
        <v>137</v>
      </c>
      <c r="E377">
        <v>2.7497763330030199E-2</v>
      </c>
    </row>
    <row r="378" spans="1:5" x14ac:dyDescent="0.25">
      <c r="A378" t="s">
        <v>38</v>
      </c>
      <c r="B378" t="s">
        <v>7</v>
      </c>
      <c r="C378">
        <v>3</v>
      </c>
      <c r="D378" t="s">
        <v>196</v>
      </c>
      <c r="E378">
        <v>2.7121466540220199E-2</v>
      </c>
    </row>
    <row r="379" spans="1:5" x14ac:dyDescent="0.25">
      <c r="A379" t="s">
        <v>38</v>
      </c>
      <c r="B379" t="s">
        <v>7</v>
      </c>
      <c r="C379">
        <v>3</v>
      </c>
      <c r="D379" t="s">
        <v>195</v>
      </c>
      <c r="E379">
        <v>2.6011901949719099E-2</v>
      </c>
    </row>
    <row r="380" spans="1:5" x14ac:dyDescent="0.25">
      <c r="A380" t="s">
        <v>38</v>
      </c>
      <c r="B380" t="s">
        <v>7</v>
      </c>
      <c r="C380">
        <v>3</v>
      </c>
      <c r="D380" t="s">
        <v>172</v>
      </c>
      <c r="E380">
        <v>2.4767269946635001E-2</v>
      </c>
    </row>
    <row r="381" spans="1:5" x14ac:dyDescent="0.25">
      <c r="A381" t="s">
        <v>38</v>
      </c>
      <c r="B381" t="s">
        <v>7</v>
      </c>
      <c r="C381">
        <v>3</v>
      </c>
      <c r="D381" t="s">
        <v>136</v>
      </c>
      <c r="E381">
        <v>2.4649123748919401E-2</v>
      </c>
    </row>
    <row r="382" spans="1:5" x14ac:dyDescent="0.25">
      <c r="A382" t="s">
        <v>38</v>
      </c>
      <c r="B382" t="s">
        <v>7</v>
      </c>
      <c r="C382">
        <v>4</v>
      </c>
      <c r="D382" t="s">
        <v>134</v>
      </c>
      <c r="E382">
        <v>6.7294302741982795E-2</v>
      </c>
    </row>
    <row r="383" spans="1:5" x14ac:dyDescent="0.25">
      <c r="A383" t="s">
        <v>38</v>
      </c>
      <c r="B383" t="s">
        <v>7</v>
      </c>
      <c r="C383">
        <v>4</v>
      </c>
      <c r="D383" t="s">
        <v>174</v>
      </c>
      <c r="E383">
        <v>3.8311101672508001E-2</v>
      </c>
    </row>
    <row r="384" spans="1:5" x14ac:dyDescent="0.25">
      <c r="A384" t="s">
        <v>38</v>
      </c>
      <c r="B384" t="s">
        <v>7</v>
      </c>
      <c r="C384">
        <v>4</v>
      </c>
      <c r="D384" t="s">
        <v>143</v>
      </c>
      <c r="E384">
        <v>3.3734100184829002E-2</v>
      </c>
    </row>
    <row r="385" spans="1:5" x14ac:dyDescent="0.25">
      <c r="A385" t="s">
        <v>38</v>
      </c>
      <c r="B385" t="s">
        <v>7</v>
      </c>
      <c r="C385">
        <v>4</v>
      </c>
      <c r="D385" t="s">
        <v>158</v>
      </c>
      <c r="E385">
        <v>3.3734100184829002E-2</v>
      </c>
    </row>
    <row r="386" spans="1:5" x14ac:dyDescent="0.25">
      <c r="A386" t="s">
        <v>38</v>
      </c>
      <c r="B386" t="s">
        <v>7</v>
      </c>
      <c r="C386">
        <v>4</v>
      </c>
      <c r="D386" t="s">
        <v>200</v>
      </c>
      <c r="E386">
        <v>2.6345320208076301E-2</v>
      </c>
    </row>
    <row r="387" spans="1:5" x14ac:dyDescent="0.25">
      <c r="A387" t="s">
        <v>38</v>
      </c>
      <c r="B387" t="s">
        <v>7</v>
      </c>
      <c r="C387">
        <v>4</v>
      </c>
      <c r="D387" t="s">
        <v>195</v>
      </c>
      <c r="E387">
        <v>2.5624513616440501E-2</v>
      </c>
    </row>
    <row r="388" spans="1:5" x14ac:dyDescent="0.25">
      <c r="A388" t="s">
        <v>38</v>
      </c>
      <c r="B388" t="s">
        <v>7</v>
      </c>
      <c r="C388">
        <v>4</v>
      </c>
      <c r="D388" t="s">
        <v>137</v>
      </c>
      <c r="E388">
        <v>2.4357497624711101E-2</v>
      </c>
    </row>
    <row r="389" spans="1:5" x14ac:dyDescent="0.25">
      <c r="A389" t="s">
        <v>38</v>
      </c>
      <c r="B389" t="s">
        <v>7</v>
      </c>
      <c r="C389">
        <v>4</v>
      </c>
      <c r="D389" t="s">
        <v>196</v>
      </c>
      <c r="E389">
        <v>2.4203620541039101E-2</v>
      </c>
    </row>
    <row r="390" spans="1:5" x14ac:dyDescent="0.25">
      <c r="A390" t="s">
        <v>38</v>
      </c>
      <c r="B390" t="s">
        <v>7</v>
      </c>
      <c r="C390">
        <v>4</v>
      </c>
      <c r="D390" t="s">
        <v>172</v>
      </c>
      <c r="E390">
        <v>2.4144924676640599E-2</v>
      </c>
    </row>
    <row r="391" spans="1:5" x14ac:dyDescent="0.25">
      <c r="A391" t="s">
        <v>38</v>
      </c>
      <c r="B391" t="s">
        <v>7</v>
      </c>
      <c r="C391">
        <v>4</v>
      </c>
      <c r="D391" t="s">
        <v>136</v>
      </c>
      <c r="E391">
        <v>2.3155789044256199E-2</v>
      </c>
    </row>
    <row r="392" spans="1:5" x14ac:dyDescent="0.25">
      <c r="A392" t="s">
        <v>38</v>
      </c>
      <c r="B392" t="s">
        <v>7</v>
      </c>
      <c r="C392">
        <v>5</v>
      </c>
      <c r="D392" t="s">
        <v>134</v>
      </c>
      <c r="E392">
        <v>5.9775472425464E-2</v>
      </c>
    </row>
    <row r="393" spans="1:5" x14ac:dyDescent="0.25">
      <c r="A393" t="s">
        <v>38</v>
      </c>
      <c r="B393" t="s">
        <v>7</v>
      </c>
      <c r="C393">
        <v>5</v>
      </c>
      <c r="D393" t="s">
        <v>174</v>
      </c>
      <c r="E393">
        <v>3.55884080814187E-2</v>
      </c>
    </row>
    <row r="394" spans="1:5" x14ac:dyDescent="0.25">
      <c r="A394" t="s">
        <v>38</v>
      </c>
      <c r="B394" t="s">
        <v>7</v>
      </c>
      <c r="C394">
        <v>5</v>
      </c>
      <c r="D394" t="s">
        <v>195</v>
      </c>
      <c r="E394">
        <v>3.3029039896739401E-2</v>
      </c>
    </row>
    <row r="395" spans="1:5" x14ac:dyDescent="0.25">
      <c r="A395" t="s">
        <v>38</v>
      </c>
      <c r="B395" t="s">
        <v>7</v>
      </c>
      <c r="C395">
        <v>5</v>
      </c>
      <c r="D395" t="s">
        <v>143</v>
      </c>
      <c r="E395">
        <v>2.8494219670790299E-2</v>
      </c>
    </row>
    <row r="396" spans="1:5" x14ac:dyDescent="0.25">
      <c r="A396" t="s">
        <v>38</v>
      </c>
      <c r="B396" t="s">
        <v>7</v>
      </c>
      <c r="C396">
        <v>5</v>
      </c>
      <c r="D396" t="s">
        <v>158</v>
      </c>
      <c r="E396">
        <v>2.8494219670790299E-2</v>
      </c>
    </row>
    <row r="397" spans="1:5" x14ac:dyDescent="0.25">
      <c r="A397" t="s">
        <v>38</v>
      </c>
      <c r="B397" t="s">
        <v>7</v>
      </c>
      <c r="C397">
        <v>5</v>
      </c>
      <c r="D397" t="s">
        <v>172</v>
      </c>
      <c r="E397">
        <v>2.69488910204033E-2</v>
      </c>
    </row>
    <row r="398" spans="1:5" x14ac:dyDescent="0.25">
      <c r="A398" t="s">
        <v>38</v>
      </c>
      <c r="B398" t="s">
        <v>7</v>
      </c>
      <c r="C398">
        <v>5</v>
      </c>
      <c r="D398" t="s">
        <v>200</v>
      </c>
      <c r="E398">
        <v>2.6174882899895301E-2</v>
      </c>
    </row>
    <row r="399" spans="1:5" x14ac:dyDescent="0.25">
      <c r="A399" t="s">
        <v>38</v>
      </c>
      <c r="B399" t="s">
        <v>7</v>
      </c>
      <c r="C399">
        <v>5</v>
      </c>
      <c r="D399" t="s">
        <v>196</v>
      </c>
      <c r="E399">
        <v>2.43036931253276E-2</v>
      </c>
    </row>
    <row r="400" spans="1:5" x14ac:dyDescent="0.25">
      <c r="A400" t="s">
        <v>38</v>
      </c>
      <c r="B400" t="s">
        <v>7</v>
      </c>
      <c r="C400">
        <v>5</v>
      </c>
      <c r="D400" t="s">
        <v>192</v>
      </c>
      <c r="E400">
        <v>2.38667207878735E-2</v>
      </c>
    </row>
    <row r="401" spans="1:5" x14ac:dyDescent="0.25">
      <c r="A401" t="s">
        <v>38</v>
      </c>
      <c r="B401" t="s">
        <v>7</v>
      </c>
      <c r="C401">
        <v>5</v>
      </c>
      <c r="D401" t="s">
        <v>137</v>
      </c>
      <c r="E401">
        <v>2.3801325180125298E-2</v>
      </c>
    </row>
    <row r="402" spans="1:5" x14ac:dyDescent="0.25">
      <c r="A402" t="s">
        <v>38</v>
      </c>
      <c r="B402" t="s">
        <v>8</v>
      </c>
      <c r="C402">
        <v>2</v>
      </c>
      <c r="D402" t="s">
        <v>203</v>
      </c>
      <c r="E402">
        <v>2.99924125178321E-2</v>
      </c>
    </row>
    <row r="403" spans="1:5" x14ac:dyDescent="0.25">
      <c r="A403" t="s">
        <v>38</v>
      </c>
      <c r="B403" t="s">
        <v>8</v>
      </c>
      <c r="C403">
        <v>2</v>
      </c>
      <c r="D403" t="s">
        <v>201</v>
      </c>
      <c r="E403">
        <v>2.8809255921286001E-2</v>
      </c>
    </row>
    <row r="404" spans="1:5" x14ac:dyDescent="0.25">
      <c r="A404" t="s">
        <v>38</v>
      </c>
      <c r="B404" t="s">
        <v>8</v>
      </c>
      <c r="C404">
        <v>2</v>
      </c>
      <c r="D404" t="s">
        <v>140</v>
      </c>
      <c r="E404">
        <v>2.8498974454134698E-2</v>
      </c>
    </row>
    <row r="405" spans="1:5" x14ac:dyDescent="0.25">
      <c r="A405" t="s">
        <v>38</v>
      </c>
      <c r="B405" t="s">
        <v>8</v>
      </c>
      <c r="C405">
        <v>2</v>
      </c>
      <c r="D405" t="s">
        <v>168</v>
      </c>
      <c r="E405">
        <v>2.8498974454134698E-2</v>
      </c>
    </row>
    <row r="406" spans="1:5" x14ac:dyDescent="0.25">
      <c r="A406" t="s">
        <v>38</v>
      </c>
      <c r="B406" t="s">
        <v>8</v>
      </c>
      <c r="C406">
        <v>2</v>
      </c>
      <c r="D406" t="s">
        <v>161</v>
      </c>
      <c r="E406">
        <v>2.8498974454134698E-2</v>
      </c>
    </row>
    <row r="407" spans="1:5" x14ac:dyDescent="0.25">
      <c r="A407" t="s">
        <v>38</v>
      </c>
      <c r="B407" t="s">
        <v>8</v>
      </c>
      <c r="C407">
        <v>2</v>
      </c>
      <c r="D407" t="s">
        <v>146</v>
      </c>
      <c r="E407">
        <v>2.8498974454134698E-2</v>
      </c>
    </row>
    <row r="408" spans="1:5" x14ac:dyDescent="0.25">
      <c r="A408" t="s">
        <v>38</v>
      </c>
      <c r="B408" t="s">
        <v>8</v>
      </c>
      <c r="C408">
        <v>2</v>
      </c>
      <c r="D408" t="s">
        <v>132</v>
      </c>
      <c r="E408">
        <v>2.8498974454134698E-2</v>
      </c>
    </row>
    <row r="409" spans="1:5" x14ac:dyDescent="0.25">
      <c r="A409" t="s">
        <v>38</v>
      </c>
      <c r="B409" t="s">
        <v>8</v>
      </c>
      <c r="C409">
        <v>2</v>
      </c>
      <c r="D409" t="s">
        <v>147</v>
      </c>
      <c r="E409">
        <v>2.8498974454134698E-2</v>
      </c>
    </row>
    <row r="410" spans="1:5" x14ac:dyDescent="0.25">
      <c r="A410" t="s">
        <v>38</v>
      </c>
      <c r="B410" t="s">
        <v>8</v>
      </c>
      <c r="C410">
        <v>2</v>
      </c>
      <c r="D410" t="s">
        <v>154</v>
      </c>
      <c r="E410">
        <v>2.8498974454134698E-2</v>
      </c>
    </row>
    <row r="411" spans="1:5" x14ac:dyDescent="0.25">
      <c r="A411" t="s">
        <v>38</v>
      </c>
      <c r="B411" t="s">
        <v>8</v>
      </c>
      <c r="C411">
        <v>2</v>
      </c>
      <c r="D411" t="s">
        <v>139</v>
      </c>
      <c r="E411">
        <v>2.8488016127314199E-2</v>
      </c>
    </row>
    <row r="412" spans="1:5" x14ac:dyDescent="0.25">
      <c r="A412" t="s">
        <v>38</v>
      </c>
      <c r="B412" t="s">
        <v>8</v>
      </c>
      <c r="C412">
        <v>3</v>
      </c>
      <c r="D412" t="s">
        <v>195</v>
      </c>
      <c r="E412">
        <v>2.8357591958418801E-2</v>
      </c>
    </row>
    <row r="413" spans="1:5" x14ac:dyDescent="0.25">
      <c r="A413" t="s">
        <v>38</v>
      </c>
      <c r="B413" t="s">
        <v>8</v>
      </c>
      <c r="C413">
        <v>3</v>
      </c>
      <c r="D413" t="s">
        <v>146</v>
      </c>
      <c r="E413">
        <v>2.80000616347853E-2</v>
      </c>
    </row>
    <row r="414" spans="1:5" x14ac:dyDescent="0.25">
      <c r="A414" t="s">
        <v>38</v>
      </c>
      <c r="B414" t="s">
        <v>8</v>
      </c>
      <c r="C414">
        <v>3</v>
      </c>
      <c r="D414" t="s">
        <v>140</v>
      </c>
      <c r="E414">
        <v>2.80000616347853E-2</v>
      </c>
    </row>
    <row r="415" spans="1:5" x14ac:dyDescent="0.25">
      <c r="A415" t="s">
        <v>38</v>
      </c>
      <c r="B415" t="s">
        <v>8</v>
      </c>
      <c r="C415">
        <v>3</v>
      </c>
      <c r="D415" t="s">
        <v>161</v>
      </c>
      <c r="E415">
        <v>2.80000616347853E-2</v>
      </c>
    </row>
    <row r="416" spans="1:5" x14ac:dyDescent="0.25">
      <c r="A416" t="s">
        <v>38</v>
      </c>
      <c r="B416" t="s">
        <v>8</v>
      </c>
      <c r="C416">
        <v>3</v>
      </c>
      <c r="D416" t="s">
        <v>168</v>
      </c>
      <c r="E416">
        <v>2.80000616347853E-2</v>
      </c>
    </row>
    <row r="417" spans="1:5" x14ac:dyDescent="0.25">
      <c r="A417" t="s">
        <v>38</v>
      </c>
      <c r="B417" t="s">
        <v>8</v>
      </c>
      <c r="C417">
        <v>3</v>
      </c>
      <c r="D417" t="s">
        <v>147</v>
      </c>
      <c r="E417">
        <v>2.80000616347853E-2</v>
      </c>
    </row>
    <row r="418" spans="1:5" x14ac:dyDescent="0.25">
      <c r="A418" t="s">
        <v>38</v>
      </c>
      <c r="B418" t="s">
        <v>8</v>
      </c>
      <c r="C418">
        <v>3</v>
      </c>
      <c r="D418" t="s">
        <v>132</v>
      </c>
      <c r="E418">
        <v>2.80000616347853E-2</v>
      </c>
    </row>
    <row r="419" spans="1:5" x14ac:dyDescent="0.25">
      <c r="A419" t="s">
        <v>38</v>
      </c>
      <c r="B419" t="s">
        <v>8</v>
      </c>
      <c r="C419">
        <v>3</v>
      </c>
      <c r="D419" t="s">
        <v>154</v>
      </c>
      <c r="E419">
        <v>2.80000616347853E-2</v>
      </c>
    </row>
    <row r="420" spans="1:5" x14ac:dyDescent="0.25">
      <c r="A420" t="s">
        <v>38</v>
      </c>
      <c r="B420" t="s">
        <v>8</v>
      </c>
      <c r="C420">
        <v>3</v>
      </c>
      <c r="D420" t="s">
        <v>139</v>
      </c>
      <c r="E420">
        <v>2.7990808781776799E-2</v>
      </c>
    </row>
    <row r="421" spans="1:5" x14ac:dyDescent="0.25">
      <c r="A421" t="s">
        <v>38</v>
      </c>
      <c r="B421" t="s">
        <v>8</v>
      </c>
      <c r="C421">
        <v>3</v>
      </c>
      <c r="D421" t="s">
        <v>172</v>
      </c>
      <c r="E421">
        <v>2.7841188648664899E-2</v>
      </c>
    </row>
    <row r="422" spans="1:5" x14ac:dyDescent="0.25">
      <c r="A422" t="s">
        <v>38</v>
      </c>
      <c r="B422" t="s">
        <v>8</v>
      </c>
      <c r="C422">
        <v>4</v>
      </c>
      <c r="D422" t="s">
        <v>176</v>
      </c>
      <c r="E422">
        <v>3.5865875972606903E-2</v>
      </c>
    </row>
    <row r="423" spans="1:5" x14ac:dyDescent="0.25">
      <c r="A423" t="s">
        <v>38</v>
      </c>
      <c r="B423" t="s">
        <v>8</v>
      </c>
      <c r="C423">
        <v>4</v>
      </c>
      <c r="D423" t="s">
        <v>141</v>
      </c>
      <c r="E423">
        <v>3.4095955844423702E-2</v>
      </c>
    </row>
    <row r="424" spans="1:5" x14ac:dyDescent="0.25">
      <c r="A424" t="s">
        <v>38</v>
      </c>
      <c r="B424" t="s">
        <v>8</v>
      </c>
      <c r="C424">
        <v>4</v>
      </c>
      <c r="D424" t="s">
        <v>156</v>
      </c>
      <c r="E424">
        <v>3.4095955844423702E-2</v>
      </c>
    </row>
    <row r="425" spans="1:5" x14ac:dyDescent="0.25">
      <c r="A425" t="s">
        <v>38</v>
      </c>
      <c r="B425" t="s">
        <v>8</v>
      </c>
      <c r="C425">
        <v>4</v>
      </c>
      <c r="D425" t="s">
        <v>177</v>
      </c>
      <c r="E425">
        <v>3.3297518412227597E-2</v>
      </c>
    </row>
    <row r="426" spans="1:5" x14ac:dyDescent="0.25">
      <c r="A426" t="s">
        <v>38</v>
      </c>
      <c r="B426" t="s">
        <v>8</v>
      </c>
      <c r="C426">
        <v>4</v>
      </c>
      <c r="D426" t="s">
        <v>188</v>
      </c>
      <c r="E426">
        <v>3.3203932228425798E-2</v>
      </c>
    </row>
    <row r="427" spans="1:5" x14ac:dyDescent="0.25">
      <c r="A427" t="s">
        <v>38</v>
      </c>
      <c r="B427" t="s">
        <v>8</v>
      </c>
      <c r="C427">
        <v>4</v>
      </c>
      <c r="D427" t="s">
        <v>157</v>
      </c>
      <c r="E427">
        <v>2.9934296033930399E-2</v>
      </c>
    </row>
    <row r="428" spans="1:5" x14ac:dyDescent="0.25">
      <c r="A428" t="s">
        <v>38</v>
      </c>
      <c r="B428" t="s">
        <v>8</v>
      </c>
      <c r="C428">
        <v>4</v>
      </c>
      <c r="D428" t="s">
        <v>142</v>
      </c>
      <c r="E428">
        <v>2.9934296033930399E-2</v>
      </c>
    </row>
    <row r="429" spans="1:5" x14ac:dyDescent="0.25">
      <c r="A429" t="s">
        <v>38</v>
      </c>
      <c r="B429" t="s">
        <v>8</v>
      </c>
      <c r="C429">
        <v>4</v>
      </c>
      <c r="D429" t="s">
        <v>137</v>
      </c>
      <c r="E429">
        <v>2.69139180326269E-2</v>
      </c>
    </row>
    <row r="430" spans="1:5" x14ac:dyDescent="0.25">
      <c r="A430" t="s">
        <v>38</v>
      </c>
      <c r="B430" t="s">
        <v>8</v>
      </c>
      <c r="C430">
        <v>4</v>
      </c>
      <c r="D430" t="s">
        <v>193</v>
      </c>
      <c r="E430">
        <v>2.5255643560038701E-2</v>
      </c>
    </row>
    <row r="431" spans="1:5" x14ac:dyDescent="0.25">
      <c r="A431" t="s">
        <v>38</v>
      </c>
      <c r="B431" t="s">
        <v>8</v>
      </c>
      <c r="C431">
        <v>4</v>
      </c>
      <c r="D431" t="s">
        <v>136</v>
      </c>
      <c r="E431">
        <v>2.3253352484251099E-2</v>
      </c>
    </row>
    <row r="432" spans="1:5" x14ac:dyDescent="0.25">
      <c r="A432" t="s">
        <v>38</v>
      </c>
      <c r="B432" t="s">
        <v>8</v>
      </c>
      <c r="C432">
        <v>5</v>
      </c>
      <c r="D432" t="s">
        <v>134</v>
      </c>
      <c r="E432">
        <v>5.2557437863996102E-2</v>
      </c>
    </row>
    <row r="433" spans="1:5" x14ac:dyDescent="0.25">
      <c r="A433" t="s">
        <v>38</v>
      </c>
      <c r="B433" t="s">
        <v>8</v>
      </c>
      <c r="C433">
        <v>5</v>
      </c>
      <c r="D433" t="s">
        <v>174</v>
      </c>
      <c r="E433">
        <v>3.0658187696391101E-2</v>
      </c>
    </row>
    <row r="434" spans="1:5" x14ac:dyDescent="0.25">
      <c r="A434" t="s">
        <v>38</v>
      </c>
      <c r="B434" t="s">
        <v>8</v>
      </c>
      <c r="C434">
        <v>5</v>
      </c>
      <c r="D434" t="s">
        <v>137</v>
      </c>
      <c r="E434">
        <v>2.99751717147324E-2</v>
      </c>
    </row>
    <row r="435" spans="1:5" x14ac:dyDescent="0.25">
      <c r="A435" t="s">
        <v>38</v>
      </c>
      <c r="B435" t="s">
        <v>8</v>
      </c>
      <c r="C435">
        <v>5</v>
      </c>
      <c r="D435" t="s">
        <v>136</v>
      </c>
      <c r="E435">
        <v>2.7542614514431699E-2</v>
      </c>
    </row>
    <row r="436" spans="1:5" x14ac:dyDescent="0.25">
      <c r="A436" t="s">
        <v>38</v>
      </c>
      <c r="B436" t="s">
        <v>8</v>
      </c>
      <c r="C436">
        <v>5</v>
      </c>
      <c r="D436" t="s">
        <v>143</v>
      </c>
      <c r="E436">
        <v>2.5850561222426599E-2</v>
      </c>
    </row>
    <row r="437" spans="1:5" x14ac:dyDescent="0.25">
      <c r="A437" t="s">
        <v>38</v>
      </c>
      <c r="B437" t="s">
        <v>8</v>
      </c>
      <c r="C437">
        <v>5</v>
      </c>
      <c r="D437" t="s">
        <v>158</v>
      </c>
      <c r="E437">
        <v>2.5850561222426599E-2</v>
      </c>
    </row>
    <row r="438" spans="1:5" x14ac:dyDescent="0.25">
      <c r="A438" t="s">
        <v>38</v>
      </c>
      <c r="B438" t="s">
        <v>8</v>
      </c>
      <c r="C438">
        <v>5</v>
      </c>
      <c r="D438" t="s">
        <v>157</v>
      </c>
      <c r="E438">
        <v>2.5481852274852699E-2</v>
      </c>
    </row>
    <row r="439" spans="1:5" x14ac:dyDescent="0.25">
      <c r="A439" t="s">
        <v>38</v>
      </c>
      <c r="B439" t="s">
        <v>8</v>
      </c>
      <c r="C439">
        <v>5</v>
      </c>
      <c r="D439" t="s">
        <v>142</v>
      </c>
      <c r="E439">
        <v>2.5481852274852699E-2</v>
      </c>
    </row>
    <row r="440" spans="1:5" x14ac:dyDescent="0.25">
      <c r="A440" t="s">
        <v>38</v>
      </c>
      <c r="B440" t="s">
        <v>8</v>
      </c>
      <c r="C440">
        <v>5</v>
      </c>
      <c r="D440" t="s">
        <v>200</v>
      </c>
      <c r="E440">
        <v>2.43831654769909E-2</v>
      </c>
    </row>
    <row r="441" spans="1:5" x14ac:dyDescent="0.25">
      <c r="A441" t="s">
        <v>38</v>
      </c>
      <c r="B441" t="s">
        <v>8</v>
      </c>
      <c r="C441">
        <v>5</v>
      </c>
      <c r="D441" t="s">
        <v>176</v>
      </c>
      <c r="E441">
        <v>2.35520266703294E-2</v>
      </c>
    </row>
    <row r="442" spans="1:5" x14ac:dyDescent="0.25">
      <c r="A442" t="s">
        <v>38</v>
      </c>
      <c r="B442" t="s">
        <v>9</v>
      </c>
      <c r="C442">
        <v>2</v>
      </c>
      <c r="D442" t="s">
        <v>203</v>
      </c>
      <c r="E442">
        <v>2.99924125178321E-2</v>
      </c>
    </row>
    <row r="443" spans="1:5" x14ac:dyDescent="0.25">
      <c r="A443" t="s">
        <v>38</v>
      </c>
      <c r="B443" t="s">
        <v>9</v>
      </c>
      <c r="C443">
        <v>2</v>
      </c>
      <c r="D443" t="s">
        <v>201</v>
      </c>
      <c r="E443">
        <v>2.8809255921286001E-2</v>
      </c>
    </row>
    <row r="444" spans="1:5" x14ac:dyDescent="0.25">
      <c r="A444" t="s">
        <v>38</v>
      </c>
      <c r="B444" t="s">
        <v>9</v>
      </c>
      <c r="C444">
        <v>2</v>
      </c>
      <c r="D444" t="s">
        <v>140</v>
      </c>
      <c r="E444">
        <v>2.8498974454134698E-2</v>
      </c>
    </row>
    <row r="445" spans="1:5" x14ac:dyDescent="0.25">
      <c r="A445" t="s">
        <v>38</v>
      </c>
      <c r="B445" t="s">
        <v>9</v>
      </c>
      <c r="C445">
        <v>2</v>
      </c>
      <c r="D445" t="s">
        <v>168</v>
      </c>
      <c r="E445">
        <v>2.8498974454134698E-2</v>
      </c>
    </row>
    <row r="446" spans="1:5" x14ac:dyDescent="0.25">
      <c r="A446" t="s">
        <v>38</v>
      </c>
      <c r="B446" t="s">
        <v>9</v>
      </c>
      <c r="C446">
        <v>2</v>
      </c>
      <c r="D446" t="s">
        <v>161</v>
      </c>
      <c r="E446">
        <v>2.8498974454134698E-2</v>
      </c>
    </row>
    <row r="447" spans="1:5" x14ac:dyDescent="0.25">
      <c r="A447" t="s">
        <v>38</v>
      </c>
      <c r="B447" t="s">
        <v>9</v>
      </c>
      <c r="C447">
        <v>2</v>
      </c>
      <c r="D447" t="s">
        <v>146</v>
      </c>
      <c r="E447">
        <v>2.8498974454134698E-2</v>
      </c>
    </row>
    <row r="448" spans="1:5" x14ac:dyDescent="0.25">
      <c r="A448" t="s">
        <v>38</v>
      </c>
      <c r="B448" t="s">
        <v>9</v>
      </c>
      <c r="C448">
        <v>2</v>
      </c>
      <c r="D448" t="s">
        <v>132</v>
      </c>
      <c r="E448">
        <v>2.8498974454134698E-2</v>
      </c>
    </row>
    <row r="449" spans="1:5" x14ac:dyDescent="0.25">
      <c r="A449" t="s">
        <v>38</v>
      </c>
      <c r="B449" t="s">
        <v>9</v>
      </c>
      <c r="C449">
        <v>2</v>
      </c>
      <c r="D449" t="s">
        <v>147</v>
      </c>
      <c r="E449">
        <v>2.8498974454134698E-2</v>
      </c>
    </row>
    <row r="450" spans="1:5" x14ac:dyDescent="0.25">
      <c r="A450" t="s">
        <v>38</v>
      </c>
      <c r="B450" t="s">
        <v>9</v>
      </c>
      <c r="C450">
        <v>2</v>
      </c>
      <c r="D450" t="s">
        <v>154</v>
      </c>
      <c r="E450">
        <v>2.8498974454134698E-2</v>
      </c>
    </row>
    <row r="451" spans="1:5" x14ac:dyDescent="0.25">
      <c r="A451" t="s">
        <v>38</v>
      </c>
      <c r="B451" t="s">
        <v>9</v>
      </c>
      <c r="C451">
        <v>2</v>
      </c>
      <c r="D451" t="s">
        <v>139</v>
      </c>
      <c r="E451">
        <v>2.8488016127314199E-2</v>
      </c>
    </row>
    <row r="452" spans="1:5" x14ac:dyDescent="0.25">
      <c r="A452" t="s">
        <v>38</v>
      </c>
      <c r="B452" t="s">
        <v>9</v>
      </c>
      <c r="C452">
        <v>3</v>
      </c>
      <c r="D452" t="s">
        <v>134</v>
      </c>
      <c r="E452">
        <v>6.8098926282407199E-2</v>
      </c>
    </row>
    <row r="453" spans="1:5" x14ac:dyDescent="0.25">
      <c r="A453" t="s">
        <v>38</v>
      </c>
      <c r="B453" t="s">
        <v>9</v>
      </c>
      <c r="C453">
        <v>3</v>
      </c>
      <c r="D453" t="s">
        <v>174</v>
      </c>
      <c r="E453">
        <v>4.1502537919016702E-2</v>
      </c>
    </row>
    <row r="454" spans="1:5" x14ac:dyDescent="0.25">
      <c r="A454" t="s">
        <v>38</v>
      </c>
      <c r="B454" t="s">
        <v>9</v>
      </c>
      <c r="C454">
        <v>3</v>
      </c>
      <c r="D454" t="s">
        <v>143</v>
      </c>
      <c r="E454">
        <v>3.7902876354198797E-2</v>
      </c>
    </row>
    <row r="455" spans="1:5" x14ac:dyDescent="0.25">
      <c r="A455" t="s">
        <v>38</v>
      </c>
      <c r="B455" t="s">
        <v>9</v>
      </c>
      <c r="C455">
        <v>3</v>
      </c>
      <c r="D455" t="s">
        <v>158</v>
      </c>
      <c r="E455">
        <v>3.7902876354198797E-2</v>
      </c>
    </row>
    <row r="456" spans="1:5" x14ac:dyDescent="0.25">
      <c r="A456" t="s">
        <v>38</v>
      </c>
      <c r="B456" t="s">
        <v>9</v>
      </c>
      <c r="C456">
        <v>3</v>
      </c>
      <c r="D456" t="s">
        <v>200</v>
      </c>
      <c r="E456">
        <v>2.7602398254875898E-2</v>
      </c>
    </row>
    <row r="457" spans="1:5" x14ac:dyDescent="0.25">
      <c r="A457" t="s">
        <v>38</v>
      </c>
      <c r="B457" t="s">
        <v>9</v>
      </c>
      <c r="C457">
        <v>3</v>
      </c>
      <c r="D457" t="s">
        <v>137</v>
      </c>
      <c r="E457">
        <v>2.7497763330030199E-2</v>
      </c>
    </row>
    <row r="458" spans="1:5" x14ac:dyDescent="0.25">
      <c r="A458" t="s">
        <v>38</v>
      </c>
      <c r="B458" t="s">
        <v>9</v>
      </c>
      <c r="C458">
        <v>3</v>
      </c>
      <c r="D458" t="s">
        <v>196</v>
      </c>
      <c r="E458">
        <v>2.7121466540220199E-2</v>
      </c>
    </row>
    <row r="459" spans="1:5" x14ac:dyDescent="0.25">
      <c r="A459" t="s">
        <v>38</v>
      </c>
      <c r="B459" t="s">
        <v>9</v>
      </c>
      <c r="C459">
        <v>3</v>
      </c>
      <c r="D459" t="s">
        <v>195</v>
      </c>
      <c r="E459">
        <v>2.6011901949719099E-2</v>
      </c>
    </row>
    <row r="460" spans="1:5" x14ac:dyDescent="0.25">
      <c r="A460" t="s">
        <v>38</v>
      </c>
      <c r="B460" t="s">
        <v>9</v>
      </c>
      <c r="C460">
        <v>3</v>
      </c>
      <c r="D460" t="s">
        <v>172</v>
      </c>
      <c r="E460">
        <v>2.4767269946635001E-2</v>
      </c>
    </row>
    <row r="461" spans="1:5" x14ac:dyDescent="0.25">
      <c r="A461" t="s">
        <v>38</v>
      </c>
      <c r="B461" t="s">
        <v>9</v>
      </c>
      <c r="C461">
        <v>3</v>
      </c>
      <c r="D461" t="s">
        <v>136</v>
      </c>
      <c r="E461">
        <v>2.4649123748919401E-2</v>
      </c>
    </row>
    <row r="462" spans="1:5" x14ac:dyDescent="0.25">
      <c r="A462" t="s">
        <v>38</v>
      </c>
      <c r="B462" t="s">
        <v>9</v>
      </c>
      <c r="C462">
        <v>4</v>
      </c>
      <c r="D462" t="s">
        <v>134</v>
      </c>
      <c r="E462">
        <v>6.7294302741982795E-2</v>
      </c>
    </row>
    <row r="463" spans="1:5" x14ac:dyDescent="0.25">
      <c r="A463" t="s">
        <v>38</v>
      </c>
      <c r="B463" t="s">
        <v>9</v>
      </c>
      <c r="C463">
        <v>4</v>
      </c>
      <c r="D463" t="s">
        <v>174</v>
      </c>
      <c r="E463">
        <v>3.8311101672508001E-2</v>
      </c>
    </row>
    <row r="464" spans="1:5" x14ac:dyDescent="0.25">
      <c r="A464" t="s">
        <v>38</v>
      </c>
      <c r="B464" t="s">
        <v>9</v>
      </c>
      <c r="C464">
        <v>4</v>
      </c>
      <c r="D464" t="s">
        <v>143</v>
      </c>
      <c r="E464">
        <v>3.3734100184829002E-2</v>
      </c>
    </row>
    <row r="465" spans="1:5" x14ac:dyDescent="0.25">
      <c r="A465" t="s">
        <v>38</v>
      </c>
      <c r="B465" t="s">
        <v>9</v>
      </c>
      <c r="C465">
        <v>4</v>
      </c>
      <c r="D465" t="s">
        <v>158</v>
      </c>
      <c r="E465">
        <v>3.3734100184829002E-2</v>
      </c>
    </row>
    <row r="466" spans="1:5" x14ac:dyDescent="0.25">
      <c r="A466" t="s">
        <v>38</v>
      </c>
      <c r="B466" t="s">
        <v>9</v>
      </c>
      <c r="C466">
        <v>4</v>
      </c>
      <c r="D466" t="s">
        <v>200</v>
      </c>
      <c r="E466">
        <v>2.6345320208076301E-2</v>
      </c>
    </row>
    <row r="467" spans="1:5" x14ac:dyDescent="0.25">
      <c r="A467" t="s">
        <v>38</v>
      </c>
      <c r="B467" t="s">
        <v>9</v>
      </c>
      <c r="C467">
        <v>4</v>
      </c>
      <c r="D467" t="s">
        <v>195</v>
      </c>
      <c r="E467">
        <v>2.5624513616440501E-2</v>
      </c>
    </row>
    <row r="468" spans="1:5" x14ac:dyDescent="0.25">
      <c r="A468" t="s">
        <v>38</v>
      </c>
      <c r="B468" t="s">
        <v>9</v>
      </c>
      <c r="C468">
        <v>4</v>
      </c>
      <c r="D468" t="s">
        <v>137</v>
      </c>
      <c r="E468">
        <v>2.4357497624711101E-2</v>
      </c>
    </row>
    <row r="469" spans="1:5" x14ac:dyDescent="0.25">
      <c r="A469" t="s">
        <v>38</v>
      </c>
      <c r="B469" t="s">
        <v>9</v>
      </c>
      <c r="C469">
        <v>4</v>
      </c>
      <c r="D469" t="s">
        <v>196</v>
      </c>
      <c r="E469">
        <v>2.4203620541039101E-2</v>
      </c>
    </row>
    <row r="470" spans="1:5" x14ac:dyDescent="0.25">
      <c r="A470" t="s">
        <v>38</v>
      </c>
      <c r="B470" t="s">
        <v>9</v>
      </c>
      <c r="C470">
        <v>4</v>
      </c>
      <c r="D470" t="s">
        <v>172</v>
      </c>
      <c r="E470">
        <v>2.4144924676640599E-2</v>
      </c>
    </row>
    <row r="471" spans="1:5" x14ac:dyDescent="0.25">
      <c r="A471" t="s">
        <v>38</v>
      </c>
      <c r="B471" t="s">
        <v>9</v>
      </c>
      <c r="C471">
        <v>4</v>
      </c>
      <c r="D471" t="s">
        <v>136</v>
      </c>
      <c r="E471">
        <v>2.3155789044256199E-2</v>
      </c>
    </row>
    <row r="472" spans="1:5" x14ac:dyDescent="0.25">
      <c r="A472" t="s">
        <v>38</v>
      </c>
      <c r="B472" t="s">
        <v>9</v>
      </c>
      <c r="C472">
        <v>5</v>
      </c>
      <c r="D472" t="s">
        <v>134</v>
      </c>
      <c r="E472">
        <v>5.9775472425464E-2</v>
      </c>
    </row>
    <row r="473" spans="1:5" x14ac:dyDescent="0.25">
      <c r="A473" t="s">
        <v>38</v>
      </c>
      <c r="B473" t="s">
        <v>9</v>
      </c>
      <c r="C473">
        <v>5</v>
      </c>
      <c r="D473" t="s">
        <v>174</v>
      </c>
      <c r="E473">
        <v>3.55884080814187E-2</v>
      </c>
    </row>
    <row r="474" spans="1:5" x14ac:dyDescent="0.25">
      <c r="A474" t="s">
        <v>38</v>
      </c>
      <c r="B474" t="s">
        <v>9</v>
      </c>
      <c r="C474">
        <v>5</v>
      </c>
      <c r="D474" t="s">
        <v>195</v>
      </c>
      <c r="E474">
        <v>3.3029039896739401E-2</v>
      </c>
    </row>
    <row r="475" spans="1:5" x14ac:dyDescent="0.25">
      <c r="A475" t="s">
        <v>38</v>
      </c>
      <c r="B475" t="s">
        <v>9</v>
      </c>
      <c r="C475">
        <v>5</v>
      </c>
      <c r="D475" t="s">
        <v>143</v>
      </c>
      <c r="E475">
        <v>2.8494219670790299E-2</v>
      </c>
    </row>
    <row r="476" spans="1:5" x14ac:dyDescent="0.25">
      <c r="A476" t="s">
        <v>38</v>
      </c>
      <c r="B476" t="s">
        <v>9</v>
      </c>
      <c r="C476">
        <v>5</v>
      </c>
      <c r="D476" t="s">
        <v>158</v>
      </c>
      <c r="E476">
        <v>2.8494219670790299E-2</v>
      </c>
    </row>
    <row r="477" spans="1:5" x14ac:dyDescent="0.25">
      <c r="A477" t="s">
        <v>38</v>
      </c>
      <c r="B477" t="s">
        <v>9</v>
      </c>
      <c r="C477">
        <v>5</v>
      </c>
      <c r="D477" t="s">
        <v>172</v>
      </c>
      <c r="E477">
        <v>2.69488910204033E-2</v>
      </c>
    </row>
    <row r="478" spans="1:5" x14ac:dyDescent="0.25">
      <c r="A478" t="s">
        <v>38</v>
      </c>
      <c r="B478" t="s">
        <v>9</v>
      </c>
      <c r="C478">
        <v>5</v>
      </c>
      <c r="D478" t="s">
        <v>200</v>
      </c>
      <c r="E478">
        <v>2.6174882899895301E-2</v>
      </c>
    </row>
    <row r="479" spans="1:5" x14ac:dyDescent="0.25">
      <c r="A479" t="s">
        <v>38</v>
      </c>
      <c r="B479" t="s">
        <v>9</v>
      </c>
      <c r="C479">
        <v>5</v>
      </c>
      <c r="D479" t="s">
        <v>196</v>
      </c>
      <c r="E479">
        <v>2.43036931253276E-2</v>
      </c>
    </row>
    <row r="480" spans="1:5" x14ac:dyDescent="0.25">
      <c r="A480" t="s">
        <v>38</v>
      </c>
      <c r="B480" t="s">
        <v>9</v>
      </c>
      <c r="C480">
        <v>5</v>
      </c>
      <c r="D480" t="s">
        <v>192</v>
      </c>
      <c r="E480">
        <v>2.38667207878735E-2</v>
      </c>
    </row>
    <row r="481" spans="1:5" x14ac:dyDescent="0.25">
      <c r="A481" t="s">
        <v>38</v>
      </c>
      <c r="B481" t="s">
        <v>9</v>
      </c>
      <c r="C481">
        <v>5</v>
      </c>
      <c r="D481" t="s">
        <v>137</v>
      </c>
      <c r="E481">
        <v>2.3801325180125298E-2</v>
      </c>
    </row>
    <row r="482" spans="1:5" x14ac:dyDescent="0.25">
      <c r="A482" t="s">
        <v>39</v>
      </c>
      <c r="B482" t="s">
        <v>7</v>
      </c>
      <c r="C482">
        <v>2</v>
      </c>
      <c r="D482" t="s">
        <v>202</v>
      </c>
      <c r="E482">
        <v>2.8666728947145202E-2</v>
      </c>
    </row>
    <row r="483" spans="1:5" x14ac:dyDescent="0.25">
      <c r="A483" t="s">
        <v>39</v>
      </c>
      <c r="B483" t="s">
        <v>7</v>
      </c>
      <c r="C483">
        <v>2</v>
      </c>
      <c r="D483" t="s">
        <v>194</v>
      </c>
      <c r="E483">
        <v>2.86345803333427E-2</v>
      </c>
    </row>
    <row r="484" spans="1:5" x14ac:dyDescent="0.25">
      <c r="A484" t="s">
        <v>39</v>
      </c>
      <c r="B484" t="s">
        <v>7</v>
      </c>
      <c r="C484">
        <v>2</v>
      </c>
      <c r="D484" t="s">
        <v>139</v>
      </c>
      <c r="E484">
        <v>2.83122767732072E-2</v>
      </c>
    </row>
    <row r="485" spans="1:5" x14ac:dyDescent="0.25">
      <c r="A485" t="s">
        <v>39</v>
      </c>
      <c r="B485" t="s">
        <v>7</v>
      </c>
      <c r="C485">
        <v>2</v>
      </c>
      <c r="D485" t="s">
        <v>148</v>
      </c>
      <c r="E485">
        <v>2.83122767732072E-2</v>
      </c>
    </row>
    <row r="486" spans="1:5" x14ac:dyDescent="0.25">
      <c r="A486" t="s">
        <v>39</v>
      </c>
      <c r="B486" t="s">
        <v>7</v>
      </c>
      <c r="C486">
        <v>2</v>
      </c>
      <c r="D486" t="s">
        <v>146</v>
      </c>
      <c r="E486">
        <v>2.83122767732072E-2</v>
      </c>
    </row>
    <row r="487" spans="1:5" x14ac:dyDescent="0.25">
      <c r="A487" t="s">
        <v>39</v>
      </c>
      <c r="B487" t="s">
        <v>7</v>
      </c>
      <c r="C487">
        <v>2</v>
      </c>
      <c r="D487" t="s">
        <v>154</v>
      </c>
      <c r="E487">
        <v>2.83122767732072E-2</v>
      </c>
    </row>
    <row r="488" spans="1:5" x14ac:dyDescent="0.25">
      <c r="A488" t="s">
        <v>39</v>
      </c>
      <c r="B488" t="s">
        <v>7</v>
      </c>
      <c r="C488">
        <v>2</v>
      </c>
      <c r="D488" t="s">
        <v>132</v>
      </c>
      <c r="E488">
        <v>2.83122767732072E-2</v>
      </c>
    </row>
    <row r="489" spans="1:5" x14ac:dyDescent="0.25">
      <c r="A489" t="s">
        <v>39</v>
      </c>
      <c r="B489" t="s">
        <v>7</v>
      </c>
      <c r="C489">
        <v>2</v>
      </c>
      <c r="D489" t="s">
        <v>168</v>
      </c>
      <c r="E489">
        <v>2.83122767732072E-2</v>
      </c>
    </row>
    <row r="490" spans="1:5" x14ac:dyDescent="0.25">
      <c r="A490" t="s">
        <v>39</v>
      </c>
      <c r="B490" t="s">
        <v>7</v>
      </c>
      <c r="C490">
        <v>2</v>
      </c>
      <c r="D490" t="s">
        <v>162</v>
      </c>
      <c r="E490">
        <v>2.83122767732072E-2</v>
      </c>
    </row>
    <row r="491" spans="1:5" x14ac:dyDescent="0.25">
      <c r="A491" t="s">
        <v>39</v>
      </c>
      <c r="B491" t="s">
        <v>7</v>
      </c>
      <c r="C491">
        <v>2</v>
      </c>
      <c r="D491" t="s">
        <v>140</v>
      </c>
      <c r="E491">
        <v>2.83122767732072E-2</v>
      </c>
    </row>
    <row r="492" spans="1:5" x14ac:dyDescent="0.25">
      <c r="A492" t="s">
        <v>39</v>
      </c>
      <c r="B492" t="s">
        <v>7</v>
      </c>
      <c r="C492">
        <v>3</v>
      </c>
      <c r="D492" t="s">
        <v>178</v>
      </c>
      <c r="E492">
        <v>3.8299605958615597E-2</v>
      </c>
    </row>
    <row r="493" spans="1:5" x14ac:dyDescent="0.25">
      <c r="A493" t="s">
        <v>39</v>
      </c>
      <c r="B493" t="s">
        <v>7</v>
      </c>
      <c r="C493">
        <v>3</v>
      </c>
      <c r="D493" t="s">
        <v>174</v>
      </c>
      <c r="E493">
        <v>3.7681586342197503E-2</v>
      </c>
    </row>
    <row r="494" spans="1:5" x14ac:dyDescent="0.25">
      <c r="A494" t="s">
        <v>39</v>
      </c>
      <c r="B494" t="s">
        <v>7</v>
      </c>
      <c r="C494">
        <v>3</v>
      </c>
      <c r="D494" t="s">
        <v>175</v>
      </c>
      <c r="E494">
        <v>3.4170640229739098E-2</v>
      </c>
    </row>
    <row r="495" spans="1:5" x14ac:dyDescent="0.25">
      <c r="A495" t="s">
        <v>39</v>
      </c>
      <c r="B495" t="s">
        <v>7</v>
      </c>
      <c r="C495">
        <v>3</v>
      </c>
      <c r="D495" t="s">
        <v>158</v>
      </c>
      <c r="E495">
        <v>3.3877435471280498E-2</v>
      </c>
    </row>
    <row r="496" spans="1:5" x14ac:dyDescent="0.25">
      <c r="A496" t="s">
        <v>39</v>
      </c>
      <c r="B496" t="s">
        <v>7</v>
      </c>
      <c r="C496">
        <v>3</v>
      </c>
      <c r="D496" t="s">
        <v>143</v>
      </c>
      <c r="E496">
        <v>3.3877435471280498E-2</v>
      </c>
    </row>
    <row r="497" spans="1:5" x14ac:dyDescent="0.25">
      <c r="A497" t="s">
        <v>39</v>
      </c>
      <c r="B497" t="s">
        <v>7</v>
      </c>
      <c r="C497">
        <v>3</v>
      </c>
      <c r="D497" t="s">
        <v>135</v>
      </c>
      <c r="E497">
        <v>2.9076364069373799E-2</v>
      </c>
    </row>
    <row r="498" spans="1:5" x14ac:dyDescent="0.25">
      <c r="A498" t="s">
        <v>39</v>
      </c>
      <c r="B498" t="s">
        <v>7</v>
      </c>
      <c r="C498">
        <v>3</v>
      </c>
      <c r="D498" t="s">
        <v>191</v>
      </c>
      <c r="E498">
        <v>2.8639482866176898E-2</v>
      </c>
    </row>
    <row r="499" spans="1:5" x14ac:dyDescent="0.25">
      <c r="A499" t="s">
        <v>39</v>
      </c>
      <c r="B499" t="s">
        <v>7</v>
      </c>
      <c r="C499">
        <v>3</v>
      </c>
      <c r="D499" t="s">
        <v>200</v>
      </c>
      <c r="E499">
        <v>2.7604890265875499E-2</v>
      </c>
    </row>
    <row r="500" spans="1:5" x14ac:dyDescent="0.25">
      <c r="A500" t="s">
        <v>39</v>
      </c>
      <c r="B500" t="s">
        <v>7</v>
      </c>
      <c r="C500">
        <v>3</v>
      </c>
      <c r="D500" t="s">
        <v>137</v>
      </c>
      <c r="E500">
        <v>2.6766893023278102E-2</v>
      </c>
    </row>
    <row r="501" spans="1:5" x14ac:dyDescent="0.25">
      <c r="A501" t="s">
        <v>39</v>
      </c>
      <c r="B501" t="s">
        <v>7</v>
      </c>
      <c r="C501">
        <v>3</v>
      </c>
      <c r="D501" t="s">
        <v>136</v>
      </c>
      <c r="E501">
        <v>2.6300099902743599E-2</v>
      </c>
    </row>
    <row r="502" spans="1:5" x14ac:dyDescent="0.25">
      <c r="A502" t="s">
        <v>39</v>
      </c>
      <c r="B502" t="s">
        <v>7</v>
      </c>
      <c r="C502">
        <v>4</v>
      </c>
      <c r="D502" t="s">
        <v>178</v>
      </c>
      <c r="E502">
        <v>3.7552032011517598E-2</v>
      </c>
    </row>
    <row r="503" spans="1:5" x14ac:dyDescent="0.25">
      <c r="A503" t="s">
        <v>39</v>
      </c>
      <c r="B503" t="s">
        <v>7</v>
      </c>
      <c r="C503">
        <v>4</v>
      </c>
      <c r="D503" t="s">
        <v>174</v>
      </c>
      <c r="E503">
        <v>3.5278072039937498E-2</v>
      </c>
    </row>
    <row r="504" spans="1:5" x14ac:dyDescent="0.25">
      <c r="A504" t="s">
        <v>39</v>
      </c>
      <c r="B504" t="s">
        <v>7</v>
      </c>
      <c r="C504">
        <v>4</v>
      </c>
      <c r="D504" t="s">
        <v>175</v>
      </c>
      <c r="E504">
        <v>3.3299326811106797E-2</v>
      </c>
    </row>
    <row r="505" spans="1:5" x14ac:dyDescent="0.25">
      <c r="A505" t="s">
        <v>39</v>
      </c>
      <c r="B505" t="s">
        <v>7</v>
      </c>
      <c r="C505">
        <v>4</v>
      </c>
      <c r="D505" t="s">
        <v>158</v>
      </c>
      <c r="E505">
        <v>3.0565739268450399E-2</v>
      </c>
    </row>
    <row r="506" spans="1:5" x14ac:dyDescent="0.25">
      <c r="A506" t="s">
        <v>39</v>
      </c>
      <c r="B506" t="s">
        <v>7</v>
      </c>
      <c r="C506">
        <v>4</v>
      </c>
      <c r="D506" t="s">
        <v>143</v>
      </c>
      <c r="E506">
        <v>3.0565739268450399E-2</v>
      </c>
    </row>
    <row r="507" spans="1:5" x14ac:dyDescent="0.25">
      <c r="A507" t="s">
        <v>39</v>
      </c>
      <c r="B507" t="s">
        <v>7</v>
      </c>
      <c r="C507">
        <v>4</v>
      </c>
      <c r="D507" t="s">
        <v>135</v>
      </c>
      <c r="E507">
        <v>2.7647941721615998E-2</v>
      </c>
    </row>
    <row r="508" spans="1:5" x14ac:dyDescent="0.25">
      <c r="A508" t="s">
        <v>39</v>
      </c>
      <c r="B508" t="s">
        <v>7</v>
      </c>
      <c r="C508">
        <v>4</v>
      </c>
      <c r="D508" t="s">
        <v>191</v>
      </c>
      <c r="E508">
        <v>2.69139320170656E-2</v>
      </c>
    </row>
    <row r="509" spans="1:5" x14ac:dyDescent="0.25">
      <c r="A509" t="s">
        <v>39</v>
      </c>
      <c r="B509" t="s">
        <v>7</v>
      </c>
      <c r="C509">
        <v>4</v>
      </c>
      <c r="D509" t="s">
        <v>200</v>
      </c>
      <c r="E509">
        <v>2.5103423286227399E-2</v>
      </c>
    </row>
    <row r="510" spans="1:5" x14ac:dyDescent="0.25">
      <c r="A510" t="s">
        <v>39</v>
      </c>
      <c r="B510" t="s">
        <v>7</v>
      </c>
      <c r="C510">
        <v>4</v>
      </c>
      <c r="D510" t="s">
        <v>136</v>
      </c>
      <c r="E510">
        <v>2.4382063356432601E-2</v>
      </c>
    </row>
    <row r="511" spans="1:5" x14ac:dyDescent="0.25">
      <c r="A511" t="s">
        <v>39</v>
      </c>
      <c r="B511" t="s">
        <v>7</v>
      </c>
      <c r="C511">
        <v>4</v>
      </c>
      <c r="D511" t="s">
        <v>137</v>
      </c>
      <c r="E511">
        <v>2.4185745844049401E-2</v>
      </c>
    </row>
    <row r="512" spans="1:5" x14ac:dyDescent="0.25">
      <c r="A512" t="s">
        <v>39</v>
      </c>
      <c r="B512" t="s">
        <v>7</v>
      </c>
      <c r="C512">
        <v>5</v>
      </c>
      <c r="D512" t="s">
        <v>175</v>
      </c>
      <c r="E512">
        <v>3.3737940769418599E-2</v>
      </c>
    </row>
    <row r="513" spans="1:5" x14ac:dyDescent="0.25">
      <c r="A513" t="s">
        <v>39</v>
      </c>
      <c r="B513" t="s">
        <v>7</v>
      </c>
      <c r="C513">
        <v>5</v>
      </c>
      <c r="D513" t="s">
        <v>160</v>
      </c>
      <c r="E513">
        <v>3.3682559635259797E-2</v>
      </c>
    </row>
    <row r="514" spans="1:5" x14ac:dyDescent="0.25">
      <c r="A514" t="s">
        <v>39</v>
      </c>
      <c r="B514" t="s">
        <v>7</v>
      </c>
      <c r="C514">
        <v>5</v>
      </c>
      <c r="D514" t="s">
        <v>145</v>
      </c>
      <c r="E514">
        <v>3.3682559635259797E-2</v>
      </c>
    </row>
    <row r="515" spans="1:5" x14ac:dyDescent="0.25">
      <c r="A515" t="s">
        <v>39</v>
      </c>
      <c r="B515" t="s">
        <v>7</v>
      </c>
      <c r="C515">
        <v>5</v>
      </c>
      <c r="D515" t="s">
        <v>178</v>
      </c>
      <c r="E515">
        <v>3.13499912872909E-2</v>
      </c>
    </row>
    <row r="516" spans="1:5" x14ac:dyDescent="0.25">
      <c r="A516" t="s">
        <v>39</v>
      </c>
      <c r="B516" t="s">
        <v>7</v>
      </c>
      <c r="C516">
        <v>5</v>
      </c>
      <c r="D516" t="s">
        <v>174</v>
      </c>
      <c r="E516">
        <v>3.04339814858667E-2</v>
      </c>
    </row>
    <row r="517" spans="1:5" x14ac:dyDescent="0.25">
      <c r="A517" t="s">
        <v>39</v>
      </c>
      <c r="B517" t="s">
        <v>7</v>
      </c>
      <c r="C517">
        <v>5</v>
      </c>
      <c r="D517" t="s">
        <v>136</v>
      </c>
      <c r="E517">
        <v>2.61408556297501E-2</v>
      </c>
    </row>
    <row r="518" spans="1:5" x14ac:dyDescent="0.25">
      <c r="A518" t="s">
        <v>39</v>
      </c>
      <c r="B518" t="s">
        <v>7</v>
      </c>
      <c r="C518">
        <v>5</v>
      </c>
      <c r="D518" t="s">
        <v>158</v>
      </c>
      <c r="E518">
        <v>2.5401423433379401E-2</v>
      </c>
    </row>
    <row r="519" spans="1:5" x14ac:dyDescent="0.25">
      <c r="A519" t="s">
        <v>39</v>
      </c>
      <c r="B519" t="s">
        <v>7</v>
      </c>
      <c r="C519">
        <v>5</v>
      </c>
      <c r="D519" t="s">
        <v>143</v>
      </c>
      <c r="E519">
        <v>2.5401423433379401E-2</v>
      </c>
    </row>
    <row r="520" spans="1:5" x14ac:dyDescent="0.25">
      <c r="A520" t="s">
        <v>39</v>
      </c>
      <c r="B520" t="s">
        <v>7</v>
      </c>
      <c r="C520">
        <v>5</v>
      </c>
      <c r="D520" t="s">
        <v>191</v>
      </c>
      <c r="E520">
        <v>2.4984837142227E-2</v>
      </c>
    </row>
    <row r="521" spans="1:5" x14ac:dyDescent="0.25">
      <c r="A521" t="s">
        <v>39</v>
      </c>
      <c r="B521" t="s">
        <v>7</v>
      </c>
      <c r="C521">
        <v>5</v>
      </c>
      <c r="D521" t="s">
        <v>137</v>
      </c>
      <c r="E521">
        <v>2.4498197029597098E-2</v>
      </c>
    </row>
    <row r="522" spans="1:5" x14ac:dyDescent="0.25">
      <c r="A522" t="s">
        <v>39</v>
      </c>
      <c r="B522" t="s">
        <v>8</v>
      </c>
      <c r="C522">
        <v>2</v>
      </c>
      <c r="D522" t="s">
        <v>144</v>
      </c>
      <c r="E522">
        <v>2.9837974965223901E-2</v>
      </c>
    </row>
    <row r="523" spans="1:5" x14ac:dyDescent="0.25">
      <c r="A523" t="s">
        <v>39</v>
      </c>
      <c r="B523" t="s">
        <v>8</v>
      </c>
      <c r="C523">
        <v>2</v>
      </c>
      <c r="D523" t="s">
        <v>159</v>
      </c>
      <c r="E523">
        <v>2.9837974965223901E-2</v>
      </c>
    </row>
    <row r="524" spans="1:5" x14ac:dyDescent="0.25">
      <c r="A524" t="s">
        <v>39</v>
      </c>
      <c r="B524" t="s">
        <v>8</v>
      </c>
      <c r="C524">
        <v>2</v>
      </c>
      <c r="D524" t="s">
        <v>139</v>
      </c>
      <c r="E524">
        <v>2.8159417816844501E-2</v>
      </c>
    </row>
    <row r="525" spans="1:5" x14ac:dyDescent="0.25">
      <c r="A525" t="s">
        <v>39</v>
      </c>
      <c r="B525" t="s">
        <v>8</v>
      </c>
      <c r="C525">
        <v>2</v>
      </c>
      <c r="D525" t="s">
        <v>132</v>
      </c>
      <c r="E525">
        <v>2.8159417816844501E-2</v>
      </c>
    </row>
    <row r="526" spans="1:5" x14ac:dyDescent="0.25">
      <c r="A526" t="s">
        <v>39</v>
      </c>
      <c r="B526" t="s">
        <v>8</v>
      </c>
      <c r="C526">
        <v>2</v>
      </c>
      <c r="D526" t="s">
        <v>148</v>
      </c>
      <c r="E526">
        <v>2.8159417816844501E-2</v>
      </c>
    </row>
    <row r="527" spans="1:5" x14ac:dyDescent="0.25">
      <c r="A527" t="s">
        <v>39</v>
      </c>
      <c r="B527" t="s">
        <v>8</v>
      </c>
      <c r="C527">
        <v>2</v>
      </c>
      <c r="D527" t="s">
        <v>146</v>
      </c>
      <c r="E527">
        <v>2.8159417816844501E-2</v>
      </c>
    </row>
    <row r="528" spans="1:5" x14ac:dyDescent="0.25">
      <c r="A528" t="s">
        <v>39</v>
      </c>
      <c r="B528" t="s">
        <v>8</v>
      </c>
      <c r="C528">
        <v>2</v>
      </c>
      <c r="D528" t="s">
        <v>154</v>
      </c>
      <c r="E528">
        <v>2.8159417816844501E-2</v>
      </c>
    </row>
    <row r="529" spans="1:5" x14ac:dyDescent="0.25">
      <c r="A529" t="s">
        <v>39</v>
      </c>
      <c r="B529" t="s">
        <v>8</v>
      </c>
      <c r="C529">
        <v>2</v>
      </c>
      <c r="D529" t="s">
        <v>162</v>
      </c>
      <c r="E529">
        <v>2.8159417816844501E-2</v>
      </c>
    </row>
    <row r="530" spans="1:5" x14ac:dyDescent="0.25">
      <c r="A530" t="s">
        <v>39</v>
      </c>
      <c r="B530" t="s">
        <v>8</v>
      </c>
      <c r="C530">
        <v>2</v>
      </c>
      <c r="D530" t="s">
        <v>168</v>
      </c>
      <c r="E530">
        <v>2.8159417816844501E-2</v>
      </c>
    </row>
    <row r="531" spans="1:5" x14ac:dyDescent="0.25">
      <c r="A531" t="s">
        <v>39</v>
      </c>
      <c r="B531" t="s">
        <v>8</v>
      </c>
      <c r="C531">
        <v>2</v>
      </c>
      <c r="D531" t="s">
        <v>140</v>
      </c>
      <c r="E531">
        <v>2.8159417816844501E-2</v>
      </c>
    </row>
    <row r="532" spans="1:5" x14ac:dyDescent="0.25">
      <c r="A532" t="s">
        <v>39</v>
      </c>
      <c r="B532" t="s">
        <v>8</v>
      </c>
      <c r="C532">
        <v>3</v>
      </c>
      <c r="D532" t="s">
        <v>178</v>
      </c>
      <c r="E532">
        <v>4.1972641014155702E-2</v>
      </c>
    </row>
    <row r="533" spans="1:5" x14ac:dyDescent="0.25">
      <c r="A533" t="s">
        <v>39</v>
      </c>
      <c r="B533" t="s">
        <v>8</v>
      </c>
      <c r="C533">
        <v>3</v>
      </c>
      <c r="D533" t="s">
        <v>174</v>
      </c>
      <c r="E533">
        <v>3.9761307151226097E-2</v>
      </c>
    </row>
    <row r="534" spans="1:5" x14ac:dyDescent="0.25">
      <c r="A534" t="s">
        <v>39</v>
      </c>
      <c r="B534" t="s">
        <v>8</v>
      </c>
      <c r="C534">
        <v>3</v>
      </c>
      <c r="D534" t="s">
        <v>175</v>
      </c>
      <c r="E534">
        <v>3.6905222336988001E-2</v>
      </c>
    </row>
    <row r="535" spans="1:5" x14ac:dyDescent="0.25">
      <c r="A535" t="s">
        <v>39</v>
      </c>
      <c r="B535" t="s">
        <v>8</v>
      </c>
      <c r="C535">
        <v>3</v>
      </c>
      <c r="D535" t="s">
        <v>158</v>
      </c>
      <c r="E535">
        <v>3.3888501723773702E-2</v>
      </c>
    </row>
    <row r="536" spans="1:5" x14ac:dyDescent="0.25">
      <c r="A536" t="s">
        <v>39</v>
      </c>
      <c r="B536" t="s">
        <v>8</v>
      </c>
      <c r="C536">
        <v>3</v>
      </c>
      <c r="D536" t="s">
        <v>143</v>
      </c>
      <c r="E536">
        <v>3.3888501723773702E-2</v>
      </c>
    </row>
    <row r="537" spans="1:5" x14ac:dyDescent="0.25">
      <c r="A537" t="s">
        <v>39</v>
      </c>
      <c r="B537" t="s">
        <v>8</v>
      </c>
      <c r="C537">
        <v>3</v>
      </c>
      <c r="D537" t="s">
        <v>135</v>
      </c>
      <c r="E537">
        <v>3.0496947130724199E-2</v>
      </c>
    </row>
    <row r="538" spans="1:5" x14ac:dyDescent="0.25">
      <c r="A538" t="s">
        <v>39</v>
      </c>
      <c r="B538" t="s">
        <v>8</v>
      </c>
      <c r="C538">
        <v>3</v>
      </c>
      <c r="D538" t="s">
        <v>191</v>
      </c>
      <c r="E538">
        <v>3.0443167704269899E-2</v>
      </c>
    </row>
    <row r="539" spans="1:5" x14ac:dyDescent="0.25">
      <c r="A539" t="s">
        <v>39</v>
      </c>
      <c r="B539" t="s">
        <v>8</v>
      </c>
      <c r="C539">
        <v>3</v>
      </c>
      <c r="D539" t="s">
        <v>136</v>
      </c>
      <c r="E539">
        <v>2.8545325623142801E-2</v>
      </c>
    </row>
    <row r="540" spans="1:5" x14ac:dyDescent="0.25">
      <c r="A540" t="s">
        <v>39</v>
      </c>
      <c r="B540" t="s">
        <v>8</v>
      </c>
      <c r="C540">
        <v>3</v>
      </c>
      <c r="D540" t="s">
        <v>200</v>
      </c>
      <c r="E540">
        <v>2.81534248915585E-2</v>
      </c>
    </row>
    <row r="541" spans="1:5" x14ac:dyDescent="0.25">
      <c r="A541" t="s">
        <v>39</v>
      </c>
      <c r="B541" t="s">
        <v>8</v>
      </c>
      <c r="C541">
        <v>3</v>
      </c>
      <c r="D541" t="s">
        <v>137</v>
      </c>
      <c r="E541">
        <v>2.7000878677658199E-2</v>
      </c>
    </row>
    <row r="542" spans="1:5" x14ac:dyDescent="0.25">
      <c r="A542" t="s">
        <v>39</v>
      </c>
      <c r="B542" t="s">
        <v>8</v>
      </c>
      <c r="C542">
        <v>4</v>
      </c>
      <c r="D542" t="s">
        <v>176</v>
      </c>
      <c r="E542">
        <v>3.8139137109971397E-2</v>
      </c>
    </row>
    <row r="543" spans="1:5" x14ac:dyDescent="0.25">
      <c r="A543" t="s">
        <v>39</v>
      </c>
      <c r="B543" t="s">
        <v>8</v>
      </c>
      <c r="C543">
        <v>4</v>
      </c>
      <c r="D543" t="s">
        <v>178</v>
      </c>
      <c r="E543">
        <v>3.1655928998256602E-2</v>
      </c>
    </row>
    <row r="544" spans="1:5" x14ac:dyDescent="0.25">
      <c r="A544" t="s">
        <v>39</v>
      </c>
      <c r="B544" t="s">
        <v>8</v>
      </c>
      <c r="C544">
        <v>4</v>
      </c>
      <c r="D544" t="s">
        <v>136</v>
      </c>
      <c r="E544">
        <v>3.1273783778583697E-2</v>
      </c>
    </row>
    <row r="545" spans="1:5" x14ac:dyDescent="0.25">
      <c r="A545" t="s">
        <v>39</v>
      </c>
      <c r="B545" t="s">
        <v>8</v>
      </c>
      <c r="C545">
        <v>4</v>
      </c>
      <c r="D545" t="s">
        <v>174</v>
      </c>
      <c r="E545">
        <v>3.1251616301051603E-2</v>
      </c>
    </row>
    <row r="546" spans="1:5" x14ac:dyDescent="0.25">
      <c r="A546" t="s">
        <v>39</v>
      </c>
      <c r="B546" t="s">
        <v>8</v>
      </c>
      <c r="C546">
        <v>4</v>
      </c>
      <c r="D546" t="s">
        <v>137</v>
      </c>
      <c r="E546">
        <v>3.0110587223694401E-2</v>
      </c>
    </row>
    <row r="547" spans="1:5" x14ac:dyDescent="0.25">
      <c r="A547" t="s">
        <v>39</v>
      </c>
      <c r="B547" t="s">
        <v>8</v>
      </c>
      <c r="C547">
        <v>4</v>
      </c>
      <c r="D547" t="s">
        <v>177</v>
      </c>
      <c r="E547">
        <v>2.93808837378388E-2</v>
      </c>
    </row>
    <row r="548" spans="1:5" x14ac:dyDescent="0.25">
      <c r="A548" t="s">
        <v>39</v>
      </c>
      <c r="B548" t="s">
        <v>8</v>
      </c>
      <c r="C548">
        <v>4</v>
      </c>
      <c r="D548" t="s">
        <v>191</v>
      </c>
      <c r="E548">
        <v>2.9058574176493199E-2</v>
      </c>
    </row>
    <row r="549" spans="1:5" x14ac:dyDescent="0.25">
      <c r="A549" t="s">
        <v>39</v>
      </c>
      <c r="B549" t="s">
        <v>8</v>
      </c>
      <c r="C549">
        <v>4</v>
      </c>
      <c r="D549" t="s">
        <v>175</v>
      </c>
      <c r="E549">
        <v>2.84883604458687E-2</v>
      </c>
    </row>
    <row r="550" spans="1:5" x14ac:dyDescent="0.25">
      <c r="A550" t="s">
        <v>39</v>
      </c>
      <c r="B550" t="s">
        <v>8</v>
      </c>
      <c r="C550">
        <v>4</v>
      </c>
      <c r="D550" t="s">
        <v>200</v>
      </c>
      <c r="E550">
        <v>2.72967780504457E-2</v>
      </c>
    </row>
    <row r="551" spans="1:5" x14ac:dyDescent="0.25">
      <c r="A551" t="s">
        <v>39</v>
      </c>
      <c r="B551" t="s">
        <v>8</v>
      </c>
      <c r="C551">
        <v>4</v>
      </c>
      <c r="D551" t="s">
        <v>135</v>
      </c>
      <c r="E551">
        <v>2.6836158082457699E-2</v>
      </c>
    </row>
    <row r="552" spans="1:5" x14ac:dyDescent="0.25">
      <c r="A552" t="s">
        <v>39</v>
      </c>
      <c r="B552" t="s">
        <v>8</v>
      </c>
      <c r="C552">
        <v>5</v>
      </c>
      <c r="D552" t="s">
        <v>176</v>
      </c>
      <c r="E552">
        <v>3.3840264933707599E-2</v>
      </c>
    </row>
    <row r="553" spans="1:5" x14ac:dyDescent="0.25">
      <c r="A553" t="s">
        <v>39</v>
      </c>
      <c r="B553" t="s">
        <v>8</v>
      </c>
      <c r="C553">
        <v>5</v>
      </c>
      <c r="D553" t="s">
        <v>174</v>
      </c>
      <c r="E553">
        <v>2.97014348267917E-2</v>
      </c>
    </row>
    <row r="554" spans="1:5" x14ac:dyDescent="0.25">
      <c r="A554" t="s">
        <v>39</v>
      </c>
      <c r="B554" t="s">
        <v>8</v>
      </c>
      <c r="C554">
        <v>5</v>
      </c>
      <c r="D554" t="s">
        <v>178</v>
      </c>
      <c r="E554">
        <v>2.78839156395864E-2</v>
      </c>
    </row>
    <row r="555" spans="1:5" x14ac:dyDescent="0.25">
      <c r="A555" t="s">
        <v>39</v>
      </c>
      <c r="B555" t="s">
        <v>8</v>
      </c>
      <c r="C555">
        <v>5</v>
      </c>
      <c r="D555" t="s">
        <v>135</v>
      </c>
      <c r="E555">
        <v>2.6843624931462199E-2</v>
      </c>
    </row>
    <row r="556" spans="1:5" x14ac:dyDescent="0.25">
      <c r="A556" t="s">
        <v>39</v>
      </c>
      <c r="B556" t="s">
        <v>8</v>
      </c>
      <c r="C556">
        <v>5</v>
      </c>
      <c r="D556" t="s">
        <v>136</v>
      </c>
      <c r="E556">
        <v>2.6572483797708601E-2</v>
      </c>
    </row>
    <row r="557" spans="1:5" x14ac:dyDescent="0.25">
      <c r="A557" t="s">
        <v>39</v>
      </c>
      <c r="B557" t="s">
        <v>8</v>
      </c>
      <c r="C557">
        <v>5</v>
      </c>
      <c r="D557" t="s">
        <v>175</v>
      </c>
      <c r="E557">
        <v>2.6158257063443099E-2</v>
      </c>
    </row>
    <row r="558" spans="1:5" x14ac:dyDescent="0.25">
      <c r="A558" t="s">
        <v>39</v>
      </c>
      <c r="B558" t="s">
        <v>8</v>
      </c>
      <c r="C558">
        <v>5</v>
      </c>
      <c r="D558" t="s">
        <v>137</v>
      </c>
      <c r="E558">
        <v>2.5845419240254401E-2</v>
      </c>
    </row>
    <row r="559" spans="1:5" x14ac:dyDescent="0.25">
      <c r="A559" t="s">
        <v>39</v>
      </c>
      <c r="B559" t="s">
        <v>8</v>
      </c>
      <c r="C559">
        <v>5</v>
      </c>
      <c r="D559" t="s">
        <v>143</v>
      </c>
      <c r="E559">
        <v>2.5465412169097899E-2</v>
      </c>
    </row>
    <row r="560" spans="1:5" x14ac:dyDescent="0.25">
      <c r="A560" t="s">
        <v>39</v>
      </c>
      <c r="B560" t="s">
        <v>8</v>
      </c>
      <c r="C560">
        <v>5</v>
      </c>
      <c r="D560" t="s">
        <v>158</v>
      </c>
      <c r="E560">
        <v>2.5465412169097899E-2</v>
      </c>
    </row>
    <row r="561" spans="1:5" x14ac:dyDescent="0.25">
      <c r="A561" t="s">
        <v>39</v>
      </c>
      <c r="B561" t="s">
        <v>8</v>
      </c>
      <c r="C561">
        <v>5</v>
      </c>
      <c r="D561" t="s">
        <v>200</v>
      </c>
      <c r="E561">
        <v>2.5080019559167901E-2</v>
      </c>
    </row>
    <row r="562" spans="1:5" x14ac:dyDescent="0.25">
      <c r="A562" t="s">
        <v>39</v>
      </c>
      <c r="B562" t="s">
        <v>9</v>
      </c>
      <c r="C562">
        <v>2</v>
      </c>
      <c r="D562" t="s">
        <v>144</v>
      </c>
      <c r="E562">
        <v>2.9837974965223901E-2</v>
      </c>
    </row>
    <row r="563" spans="1:5" x14ac:dyDescent="0.25">
      <c r="A563" t="s">
        <v>39</v>
      </c>
      <c r="B563" t="s">
        <v>9</v>
      </c>
      <c r="C563">
        <v>2</v>
      </c>
      <c r="D563" t="s">
        <v>159</v>
      </c>
      <c r="E563">
        <v>2.9837974965223901E-2</v>
      </c>
    </row>
    <row r="564" spans="1:5" x14ac:dyDescent="0.25">
      <c r="A564" t="s">
        <v>39</v>
      </c>
      <c r="B564" t="s">
        <v>9</v>
      </c>
      <c r="C564">
        <v>2</v>
      </c>
      <c r="D564" t="s">
        <v>139</v>
      </c>
      <c r="E564">
        <v>2.8159417816844501E-2</v>
      </c>
    </row>
    <row r="565" spans="1:5" x14ac:dyDescent="0.25">
      <c r="A565" t="s">
        <v>39</v>
      </c>
      <c r="B565" t="s">
        <v>9</v>
      </c>
      <c r="C565">
        <v>2</v>
      </c>
      <c r="D565" t="s">
        <v>132</v>
      </c>
      <c r="E565">
        <v>2.8159417816844501E-2</v>
      </c>
    </row>
    <row r="566" spans="1:5" x14ac:dyDescent="0.25">
      <c r="A566" t="s">
        <v>39</v>
      </c>
      <c r="B566" t="s">
        <v>9</v>
      </c>
      <c r="C566">
        <v>2</v>
      </c>
      <c r="D566" t="s">
        <v>148</v>
      </c>
      <c r="E566">
        <v>2.8159417816844501E-2</v>
      </c>
    </row>
    <row r="567" spans="1:5" x14ac:dyDescent="0.25">
      <c r="A567" t="s">
        <v>39</v>
      </c>
      <c r="B567" t="s">
        <v>9</v>
      </c>
      <c r="C567">
        <v>2</v>
      </c>
      <c r="D567" t="s">
        <v>146</v>
      </c>
      <c r="E567">
        <v>2.8159417816844501E-2</v>
      </c>
    </row>
    <row r="568" spans="1:5" x14ac:dyDescent="0.25">
      <c r="A568" t="s">
        <v>39</v>
      </c>
      <c r="B568" t="s">
        <v>9</v>
      </c>
      <c r="C568">
        <v>2</v>
      </c>
      <c r="D568" t="s">
        <v>154</v>
      </c>
      <c r="E568">
        <v>2.8159417816844501E-2</v>
      </c>
    </row>
    <row r="569" spans="1:5" x14ac:dyDescent="0.25">
      <c r="A569" t="s">
        <v>39</v>
      </c>
      <c r="B569" t="s">
        <v>9</v>
      </c>
      <c r="C569">
        <v>2</v>
      </c>
      <c r="D569" t="s">
        <v>162</v>
      </c>
      <c r="E569">
        <v>2.8159417816844501E-2</v>
      </c>
    </row>
    <row r="570" spans="1:5" x14ac:dyDescent="0.25">
      <c r="A570" t="s">
        <v>39</v>
      </c>
      <c r="B570" t="s">
        <v>9</v>
      </c>
      <c r="C570">
        <v>2</v>
      </c>
      <c r="D570" t="s">
        <v>168</v>
      </c>
      <c r="E570">
        <v>2.8159417816844501E-2</v>
      </c>
    </row>
    <row r="571" spans="1:5" x14ac:dyDescent="0.25">
      <c r="A571" t="s">
        <v>39</v>
      </c>
      <c r="B571" t="s">
        <v>9</v>
      </c>
      <c r="C571">
        <v>2</v>
      </c>
      <c r="D571" t="s">
        <v>140</v>
      </c>
      <c r="E571">
        <v>2.8159417816844501E-2</v>
      </c>
    </row>
    <row r="572" spans="1:5" x14ac:dyDescent="0.25">
      <c r="A572" t="s">
        <v>39</v>
      </c>
      <c r="B572" t="s">
        <v>9</v>
      </c>
      <c r="C572">
        <v>3</v>
      </c>
      <c r="D572" t="s">
        <v>178</v>
      </c>
      <c r="E572">
        <v>4.1972641014155702E-2</v>
      </c>
    </row>
    <row r="573" spans="1:5" x14ac:dyDescent="0.25">
      <c r="A573" t="s">
        <v>39</v>
      </c>
      <c r="B573" t="s">
        <v>9</v>
      </c>
      <c r="C573">
        <v>3</v>
      </c>
      <c r="D573" t="s">
        <v>174</v>
      </c>
      <c r="E573">
        <v>3.9761307151226097E-2</v>
      </c>
    </row>
    <row r="574" spans="1:5" x14ac:dyDescent="0.25">
      <c r="A574" t="s">
        <v>39</v>
      </c>
      <c r="B574" t="s">
        <v>9</v>
      </c>
      <c r="C574">
        <v>3</v>
      </c>
      <c r="D574" t="s">
        <v>175</v>
      </c>
      <c r="E574">
        <v>3.6905222336988001E-2</v>
      </c>
    </row>
    <row r="575" spans="1:5" x14ac:dyDescent="0.25">
      <c r="A575" t="s">
        <v>39</v>
      </c>
      <c r="B575" t="s">
        <v>9</v>
      </c>
      <c r="C575">
        <v>3</v>
      </c>
      <c r="D575" t="s">
        <v>158</v>
      </c>
      <c r="E575">
        <v>3.3888501723773702E-2</v>
      </c>
    </row>
    <row r="576" spans="1:5" x14ac:dyDescent="0.25">
      <c r="A576" t="s">
        <v>39</v>
      </c>
      <c r="B576" t="s">
        <v>9</v>
      </c>
      <c r="C576">
        <v>3</v>
      </c>
      <c r="D576" t="s">
        <v>143</v>
      </c>
      <c r="E576">
        <v>3.3888501723773702E-2</v>
      </c>
    </row>
    <row r="577" spans="1:5" x14ac:dyDescent="0.25">
      <c r="A577" t="s">
        <v>39</v>
      </c>
      <c r="B577" t="s">
        <v>9</v>
      </c>
      <c r="C577">
        <v>3</v>
      </c>
      <c r="D577" t="s">
        <v>135</v>
      </c>
      <c r="E577">
        <v>3.0496947130724199E-2</v>
      </c>
    </row>
    <row r="578" spans="1:5" x14ac:dyDescent="0.25">
      <c r="A578" t="s">
        <v>39</v>
      </c>
      <c r="B578" t="s">
        <v>9</v>
      </c>
      <c r="C578">
        <v>3</v>
      </c>
      <c r="D578" t="s">
        <v>191</v>
      </c>
      <c r="E578">
        <v>3.0443167704269899E-2</v>
      </c>
    </row>
    <row r="579" spans="1:5" x14ac:dyDescent="0.25">
      <c r="A579" t="s">
        <v>39</v>
      </c>
      <c r="B579" t="s">
        <v>9</v>
      </c>
      <c r="C579">
        <v>3</v>
      </c>
      <c r="D579" t="s">
        <v>136</v>
      </c>
      <c r="E579">
        <v>2.8545325623142801E-2</v>
      </c>
    </row>
    <row r="580" spans="1:5" x14ac:dyDescent="0.25">
      <c r="A580" t="s">
        <v>39</v>
      </c>
      <c r="B580" t="s">
        <v>9</v>
      </c>
      <c r="C580">
        <v>3</v>
      </c>
      <c r="D580" t="s">
        <v>200</v>
      </c>
      <c r="E580">
        <v>2.81534248915585E-2</v>
      </c>
    </row>
    <row r="581" spans="1:5" x14ac:dyDescent="0.25">
      <c r="A581" t="s">
        <v>39</v>
      </c>
      <c r="B581" t="s">
        <v>9</v>
      </c>
      <c r="C581">
        <v>3</v>
      </c>
      <c r="D581" t="s">
        <v>137</v>
      </c>
      <c r="E581">
        <v>2.7000878677658199E-2</v>
      </c>
    </row>
    <row r="582" spans="1:5" x14ac:dyDescent="0.25">
      <c r="A582" t="s">
        <v>39</v>
      </c>
      <c r="B582" t="s">
        <v>9</v>
      </c>
      <c r="C582">
        <v>4</v>
      </c>
      <c r="D582" t="s">
        <v>178</v>
      </c>
      <c r="E582">
        <v>3.7552032011517598E-2</v>
      </c>
    </row>
    <row r="583" spans="1:5" x14ac:dyDescent="0.25">
      <c r="A583" t="s">
        <v>39</v>
      </c>
      <c r="B583" t="s">
        <v>9</v>
      </c>
      <c r="C583">
        <v>4</v>
      </c>
      <c r="D583" t="s">
        <v>174</v>
      </c>
      <c r="E583">
        <v>3.5278072039937498E-2</v>
      </c>
    </row>
    <row r="584" spans="1:5" x14ac:dyDescent="0.25">
      <c r="A584" t="s">
        <v>39</v>
      </c>
      <c r="B584" t="s">
        <v>9</v>
      </c>
      <c r="C584">
        <v>4</v>
      </c>
      <c r="D584" t="s">
        <v>175</v>
      </c>
      <c r="E584">
        <v>3.3299326811106797E-2</v>
      </c>
    </row>
    <row r="585" spans="1:5" x14ac:dyDescent="0.25">
      <c r="A585" t="s">
        <v>39</v>
      </c>
      <c r="B585" t="s">
        <v>9</v>
      </c>
      <c r="C585">
        <v>4</v>
      </c>
      <c r="D585" t="s">
        <v>158</v>
      </c>
      <c r="E585">
        <v>3.0565739268450399E-2</v>
      </c>
    </row>
    <row r="586" spans="1:5" x14ac:dyDescent="0.25">
      <c r="A586" t="s">
        <v>39</v>
      </c>
      <c r="B586" t="s">
        <v>9</v>
      </c>
      <c r="C586">
        <v>4</v>
      </c>
      <c r="D586" t="s">
        <v>143</v>
      </c>
      <c r="E586">
        <v>3.0565739268450399E-2</v>
      </c>
    </row>
    <row r="587" spans="1:5" x14ac:dyDescent="0.25">
      <c r="A587" t="s">
        <v>39</v>
      </c>
      <c r="B587" t="s">
        <v>9</v>
      </c>
      <c r="C587">
        <v>4</v>
      </c>
      <c r="D587" t="s">
        <v>135</v>
      </c>
      <c r="E587">
        <v>2.7647941721615998E-2</v>
      </c>
    </row>
    <row r="588" spans="1:5" x14ac:dyDescent="0.25">
      <c r="A588" t="s">
        <v>39</v>
      </c>
      <c r="B588" t="s">
        <v>9</v>
      </c>
      <c r="C588">
        <v>4</v>
      </c>
      <c r="D588" t="s">
        <v>191</v>
      </c>
      <c r="E588">
        <v>2.69139320170656E-2</v>
      </c>
    </row>
    <row r="589" spans="1:5" x14ac:dyDescent="0.25">
      <c r="A589" t="s">
        <v>39</v>
      </c>
      <c r="B589" t="s">
        <v>9</v>
      </c>
      <c r="C589">
        <v>4</v>
      </c>
      <c r="D589" t="s">
        <v>200</v>
      </c>
      <c r="E589">
        <v>2.5103423286227399E-2</v>
      </c>
    </row>
    <row r="590" spans="1:5" x14ac:dyDescent="0.25">
      <c r="A590" t="s">
        <v>39</v>
      </c>
      <c r="B590" t="s">
        <v>9</v>
      </c>
      <c r="C590">
        <v>4</v>
      </c>
      <c r="D590" t="s">
        <v>136</v>
      </c>
      <c r="E590">
        <v>2.4382063356432601E-2</v>
      </c>
    </row>
    <row r="591" spans="1:5" x14ac:dyDescent="0.25">
      <c r="A591" t="s">
        <v>39</v>
      </c>
      <c r="B591" t="s">
        <v>9</v>
      </c>
      <c r="C591">
        <v>4</v>
      </c>
      <c r="D591" t="s">
        <v>137</v>
      </c>
      <c r="E591">
        <v>2.4185745844049401E-2</v>
      </c>
    </row>
    <row r="592" spans="1:5" x14ac:dyDescent="0.25">
      <c r="A592" t="s">
        <v>39</v>
      </c>
      <c r="B592" t="s">
        <v>9</v>
      </c>
      <c r="C592">
        <v>5</v>
      </c>
      <c r="D592" t="s">
        <v>175</v>
      </c>
      <c r="E592">
        <v>3.3737940769418599E-2</v>
      </c>
    </row>
    <row r="593" spans="1:5" x14ac:dyDescent="0.25">
      <c r="A593" t="s">
        <v>39</v>
      </c>
      <c r="B593" t="s">
        <v>9</v>
      </c>
      <c r="C593">
        <v>5</v>
      </c>
      <c r="D593" t="s">
        <v>160</v>
      </c>
      <c r="E593">
        <v>3.3682559635259797E-2</v>
      </c>
    </row>
    <row r="594" spans="1:5" x14ac:dyDescent="0.25">
      <c r="A594" t="s">
        <v>39</v>
      </c>
      <c r="B594" t="s">
        <v>9</v>
      </c>
      <c r="C594">
        <v>5</v>
      </c>
      <c r="D594" t="s">
        <v>145</v>
      </c>
      <c r="E594">
        <v>3.3682559635259797E-2</v>
      </c>
    </row>
    <row r="595" spans="1:5" x14ac:dyDescent="0.25">
      <c r="A595" t="s">
        <v>39</v>
      </c>
      <c r="B595" t="s">
        <v>9</v>
      </c>
      <c r="C595">
        <v>5</v>
      </c>
      <c r="D595" t="s">
        <v>178</v>
      </c>
      <c r="E595">
        <v>3.13499912872909E-2</v>
      </c>
    </row>
    <row r="596" spans="1:5" x14ac:dyDescent="0.25">
      <c r="A596" t="s">
        <v>39</v>
      </c>
      <c r="B596" t="s">
        <v>9</v>
      </c>
      <c r="C596">
        <v>5</v>
      </c>
      <c r="D596" t="s">
        <v>174</v>
      </c>
      <c r="E596">
        <v>3.04339814858667E-2</v>
      </c>
    </row>
    <row r="597" spans="1:5" x14ac:dyDescent="0.25">
      <c r="A597" t="s">
        <v>39</v>
      </c>
      <c r="B597" t="s">
        <v>9</v>
      </c>
      <c r="C597">
        <v>5</v>
      </c>
      <c r="D597" t="s">
        <v>136</v>
      </c>
      <c r="E597">
        <v>2.61408556297501E-2</v>
      </c>
    </row>
    <row r="598" spans="1:5" x14ac:dyDescent="0.25">
      <c r="A598" t="s">
        <v>39</v>
      </c>
      <c r="B598" t="s">
        <v>9</v>
      </c>
      <c r="C598">
        <v>5</v>
      </c>
      <c r="D598" t="s">
        <v>158</v>
      </c>
      <c r="E598">
        <v>2.5401423433379401E-2</v>
      </c>
    </row>
    <row r="599" spans="1:5" x14ac:dyDescent="0.25">
      <c r="A599" t="s">
        <v>39</v>
      </c>
      <c r="B599" t="s">
        <v>9</v>
      </c>
      <c r="C599">
        <v>5</v>
      </c>
      <c r="D599" t="s">
        <v>143</v>
      </c>
      <c r="E599">
        <v>2.5401423433379401E-2</v>
      </c>
    </row>
    <row r="600" spans="1:5" x14ac:dyDescent="0.25">
      <c r="A600" t="s">
        <v>39</v>
      </c>
      <c r="B600" t="s">
        <v>9</v>
      </c>
      <c r="C600">
        <v>5</v>
      </c>
      <c r="D600" t="s">
        <v>191</v>
      </c>
      <c r="E600">
        <v>2.4984837142227E-2</v>
      </c>
    </row>
    <row r="601" spans="1:5" x14ac:dyDescent="0.25">
      <c r="A601" t="s">
        <v>39</v>
      </c>
      <c r="B601" t="s">
        <v>9</v>
      </c>
      <c r="C601">
        <v>5</v>
      </c>
      <c r="D601" t="s">
        <v>137</v>
      </c>
      <c r="E601">
        <v>2.4498197029597098E-2</v>
      </c>
    </row>
    <row r="602" spans="1:5" x14ac:dyDescent="0.25">
      <c r="A602" t="s">
        <v>40</v>
      </c>
      <c r="B602" t="s">
        <v>7</v>
      </c>
      <c r="C602">
        <v>2</v>
      </c>
      <c r="D602" t="s">
        <v>144</v>
      </c>
      <c r="E602">
        <v>2.9455120385361199E-2</v>
      </c>
    </row>
    <row r="603" spans="1:5" x14ac:dyDescent="0.25">
      <c r="A603" t="s">
        <v>40</v>
      </c>
      <c r="B603" t="s">
        <v>7</v>
      </c>
      <c r="C603">
        <v>2</v>
      </c>
      <c r="D603" t="s">
        <v>159</v>
      </c>
      <c r="E603">
        <v>2.9455120385361199E-2</v>
      </c>
    </row>
    <row r="604" spans="1:5" x14ac:dyDescent="0.25">
      <c r="A604" t="s">
        <v>40</v>
      </c>
      <c r="B604" t="s">
        <v>7</v>
      </c>
      <c r="C604">
        <v>2</v>
      </c>
      <c r="D604" t="s">
        <v>149</v>
      </c>
      <c r="E604">
        <v>2.8113416667512901E-2</v>
      </c>
    </row>
    <row r="605" spans="1:5" x14ac:dyDescent="0.25">
      <c r="A605" t="s">
        <v>40</v>
      </c>
      <c r="B605" t="s">
        <v>7</v>
      </c>
      <c r="C605">
        <v>2</v>
      </c>
      <c r="D605" t="s">
        <v>154</v>
      </c>
      <c r="E605">
        <v>2.8113416667512901E-2</v>
      </c>
    </row>
    <row r="606" spans="1:5" x14ac:dyDescent="0.25">
      <c r="A606" t="s">
        <v>40</v>
      </c>
      <c r="B606" t="s">
        <v>7</v>
      </c>
      <c r="C606">
        <v>2</v>
      </c>
      <c r="D606" t="s">
        <v>132</v>
      </c>
      <c r="E606">
        <v>2.8113416667512901E-2</v>
      </c>
    </row>
    <row r="607" spans="1:5" x14ac:dyDescent="0.25">
      <c r="A607" t="s">
        <v>40</v>
      </c>
      <c r="B607" t="s">
        <v>7</v>
      </c>
      <c r="C607">
        <v>2</v>
      </c>
      <c r="D607" t="s">
        <v>146</v>
      </c>
      <c r="E607">
        <v>2.8113416667512901E-2</v>
      </c>
    </row>
    <row r="608" spans="1:5" x14ac:dyDescent="0.25">
      <c r="A608" t="s">
        <v>40</v>
      </c>
      <c r="B608" t="s">
        <v>7</v>
      </c>
      <c r="C608">
        <v>2</v>
      </c>
      <c r="D608" t="s">
        <v>139</v>
      </c>
      <c r="E608">
        <v>2.8113416667512901E-2</v>
      </c>
    </row>
    <row r="609" spans="1:5" x14ac:dyDescent="0.25">
      <c r="A609" t="s">
        <v>40</v>
      </c>
      <c r="B609" t="s">
        <v>7</v>
      </c>
      <c r="C609">
        <v>2</v>
      </c>
      <c r="D609" t="s">
        <v>163</v>
      </c>
      <c r="E609">
        <v>2.8113416667512901E-2</v>
      </c>
    </row>
    <row r="610" spans="1:5" x14ac:dyDescent="0.25">
      <c r="A610" t="s">
        <v>40</v>
      </c>
      <c r="B610" t="s">
        <v>7</v>
      </c>
      <c r="C610">
        <v>2</v>
      </c>
      <c r="D610" t="s">
        <v>168</v>
      </c>
      <c r="E610">
        <v>2.8113416667512901E-2</v>
      </c>
    </row>
    <row r="611" spans="1:5" x14ac:dyDescent="0.25">
      <c r="A611" t="s">
        <v>40</v>
      </c>
      <c r="B611" t="s">
        <v>7</v>
      </c>
      <c r="C611">
        <v>2</v>
      </c>
      <c r="D611" t="s">
        <v>140</v>
      </c>
      <c r="E611">
        <v>2.8113416667512901E-2</v>
      </c>
    </row>
    <row r="612" spans="1:5" x14ac:dyDescent="0.25">
      <c r="A612" t="s">
        <v>40</v>
      </c>
      <c r="B612" t="s">
        <v>7</v>
      </c>
      <c r="C612">
        <v>3</v>
      </c>
      <c r="D612" t="s">
        <v>174</v>
      </c>
      <c r="E612">
        <v>4.3902591412674399E-2</v>
      </c>
    </row>
    <row r="613" spans="1:5" x14ac:dyDescent="0.25">
      <c r="A613" t="s">
        <v>40</v>
      </c>
      <c r="B613" t="s">
        <v>7</v>
      </c>
      <c r="C613">
        <v>3</v>
      </c>
      <c r="D613" t="s">
        <v>143</v>
      </c>
      <c r="E613">
        <v>3.8519693395100002E-2</v>
      </c>
    </row>
    <row r="614" spans="1:5" x14ac:dyDescent="0.25">
      <c r="A614" t="s">
        <v>40</v>
      </c>
      <c r="B614" t="s">
        <v>7</v>
      </c>
      <c r="C614">
        <v>3</v>
      </c>
      <c r="D614" t="s">
        <v>158</v>
      </c>
      <c r="E614">
        <v>3.8519693395100002E-2</v>
      </c>
    </row>
    <row r="615" spans="1:5" x14ac:dyDescent="0.25">
      <c r="A615" t="s">
        <v>40</v>
      </c>
      <c r="B615" t="s">
        <v>7</v>
      </c>
      <c r="C615">
        <v>3</v>
      </c>
      <c r="D615" t="s">
        <v>197</v>
      </c>
      <c r="E615">
        <v>3.6953589738119602E-2</v>
      </c>
    </row>
    <row r="616" spans="1:5" x14ac:dyDescent="0.25">
      <c r="A616" t="s">
        <v>40</v>
      </c>
      <c r="B616" t="s">
        <v>7</v>
      </c>
      <c r="C616">
        <v>3</v>
      </c>
      <c r="D616" t="s">
        <v>136</v>
      </c>
      <c r="E616">
        <v>3.4208384998414797E-2</v>
      </c>
    </row>
    <row r="617" spans="1:5" x14ac:dyDescent="0.25">
      <c r="A617" t="s">
        <v>40</v>
      </c>
      <c r="B617" t="s">
        <v>7</v>
      </c>
      <c r="C617">
        <v>3</v>
      </c>
      <c r="D617" t="s">
        <v>137</v>
      </c>
      <c r="E617">
        <v>3.2183913084953497E-2</v>
      </c>
    </row>
    <row r="618" spans="1:5" x14ac:dyDescent="0.25">
      <c r="A618" t="s">
        <v>40</v>
      </c>
      <c r="B618" t="s">
        <v>7</v>
      </c>
      <c r="C618">
        <v>3</v>
      </c>
      <c r="D618" t="s">
        <v>173</v>
      </c>
      <c r="E618">
        <v>2.7681476354298299E-2</v>
      </c>
    </row>
    <row r="619" spans="1:5" x14ac:dyDescent="0.25">
      <c r="A619" t="s">
        <v>40</v>
      </c>
      <c r="B619" t="s">
        <v>7</v>
      </c>
      <c r="C619">
        <v>3</v>
      </c>
      <c r="D619" t="s">
        <v>195</v>
      </c>
      <c r="E619">
        <v>2.7080068568134299E-2</v>
      </c>
    </row>
    <row r="620" spans="1:5" x14ac:dyDescent="0.25">
      <c r="A620" t="s">
        <v>40</v>
      </c>
      <c r="B620" t="s">
        <v>7</v>
      </c>
      <c r="C620">
        <v>3</v>
      </c>
      <c r="D620" t="s">
        <v>154</v>
      </c>
      <c r="E620">
        <v>2.61283141680713E-2</v>
      </c>
    </row>
    <row r="621" spans="1:5" x14ac:dyDescent="0.25">
      <c r="A621" t="s">
        <v>40</v>
      </c>
      <c r="B621" t="s">
        <v>7</v>
      </c>
      <c r="C621">
        <v>3</v>
      </c>
      <c r="D621" t="s">
        <v>132</v>
      </c>
      <c r="E621">
        <v>2.61283141680713E-2</v>
      </c>
    </row>
    <row r="622" spans="1:5" x14ac:dyDescent="0.25">
      <c r="A622" t="s">
        <v>40</v>
      </c>
      <c r="B622" t="s">
        <v>7</v>
      </c>
      <c r="C622">
        <v>4</v>
      </c>
      <c r="D622" t="s">
        <v>174</v>
      </c>
      <c r="E622">
        <v>4.5680374675779303E-2</v>
      </c>
    </row>
    <row r="623" spans="1:5" x14ac:dyDescent="0.25">
      <c r="A623" t="s">
        <v>40</v>
      </c>
      <c r="B623" t="s">
        <v>7</v>
      </c>
      <c r="C623">
        <v>4</v>
      </c>
      <c r="D623" t="s">
        <v>143</v>
      </c>
      <c r="E623">
        <v>3.6164677443037398E-2</v>
      </c>
    </row>
    <row r="624" spans="1:5" x14ac:dyDescent="0.25">
      <c r="A624" t="s">
        <v>40</v>
      </c>
      <c r="B624" t="s">
        <v>7</v>
      </c>
      <c r="C624">
        <v>4</v>
      </c>
      <c r="D624" t="s">
        <v>158</v>
      </c>
      <c r="E624">
        <v>3.6164677443037398E-2</v>
      </c>
    </row>
    <row r="625" spans="1:5" x14ac:dyDescent="0.25">
      <c r="A625" t="s">
        <v>40</v>
      </c>
      <c r="B625" t="s">
        <v>7</v>
      </c>
      <c r="C625">
        <v>4</v>
      </c>
      <c r="D625" t="s">
        <v>197</v>
      </c>
      <c r="E625">
        <v>3.5722380891480998E-2</v>
      </c>
    </row>
    <row r="626" spans="1:5" x14ac:dyDescent="0.25">
      <c r="A626" t="s">
        <v>40</v>
      </c>
      <c r="B626" t="s">
        <v>7</v>
      </c>
      <c r="C626">
        <v>4</v>
      </c>
      <c r="D626" t="s">
        <v>136</v>
      </c>
      <c r="E626">
        <v>3.17289487160572E-2</v>
      </c>
    </row>
    <row r="627" spans="1:5" x14ac:dyDescent="0.25">
      <c r="A627" t="s">
        <v>40</v>
      </c>
      <c r="B627" t="s">
        <v>7</v>
      </c>
      <c r="C627">
        <v>4</v>
      </c>
      <c r="D627" t="s">
        <v>137</v>
      </c>
      <c r="E627">
        <v>2.9293463162594E-2</v>
      </c>
    </row>
    <row r="628" spans="1:5" x14ac:dyDescent="0.25">
      <c r="A628" t="s">
        <v>40</v>
      </c>
      <c r="B628" t="s">
        <v>7</v>
      </c>
      <c r="C628">
        <v>4</v>
      </c>
      <c r="D628" t="s">
        <v>191</v>
      </c>
      <c r="E628">
        <v>2.9085819588415902E-2</v>
      </c>
    </row>
    <row r="629" spans="1:5" x14ac:dyDescent="0.25">
      <c r="A629" t="s">
        <v>40</v>
      </c>
      <c r="B629" t="s">
        <v>7</v>
      </c>
      <c r="C629">
        <v>4</v>
      </c>
      <c r="D629" t="s">
        <v>173</v>
      </c>
      <c r="E629">
        <v>2.7100186553390599E-2</v>
      </c>
    </row>
    <row r="630" spans="1:5" x14ac:dyDescent="0.25">
      <c r="A630" t="s">
        <v>40</v>
      </c>
      <c r="B630" t="s">
        <v>7</v>
      </c>
      <c r="C630">
        <v>4</v>
      </c>
      <c r="D630" t="s">
        <v>199</v>
      </c>
      <c r="E630">
        <v>2.6475270992519201E-2</v>
      </c>
    </row>
    <row r="631" spans="1:5" x14ac:dyDescent="0.25">
      <c r="A631" t="s">
        <v>40</v>
      </c>
      <c r="B631" t="s">
        <v>7</v>
      </c>
      <c r="C631">
        <v>4</v>
      </c>
      <c r="D631" t="s">
        <v>195</v>
      </c>
      <c r="E631">
        <v>2.4597034601200898E-2</v>
      </c>
    </row>
    <row r="632" spans="1:5" x14ac:dyDescent="0.25">
      <c r="A632" t="s">
        <v>40</v>
      </c>
      <c r="B632" t="s">
        <v>7</v>
      </c>
      <c r="C632">
        <v>5</v>
      </c>
      <c r="D632" t="s">
        <v>174</v>
      </c>
      <c r="E632">
        <v>4.1207369661972602E-2</v>
      </c>
    </row>
    <row r="633" spans="1:5" x14ac:dyDescent="0.25">
      <c r="A633" t="s">
        <v>40</v>
      </c>
      <c r="B633" t="s">
        <v>7</v>
      </c>
      <c r="C633">
        <v>5</v>
      </c>
      <c r="D633" t="s">
        <v>197</v>
      </c>
      <c r="E633">
        <v>3.4001220165756497E-2</v>
      </c>
    </row>
    <row r="634" spans="1:5" x14ac:dyDescent="0.25">
      <c r="A634" t="s">
        <v>40</v>
      </c>
      <c r="B634" t="s">
        <v>7</v>
      </c>
      <c r="C634">
        <v>5</v>
      </c>
      <c r="D634" t="s">
        <v>143</v>
      </c>
      <c r="E634">
        <v>3.2266488368139001E-2</v>
      </c>
    </row>
    <row r="635" spans="1:5" x14ac:dyDescent="0.25">
      <c r="A635" t="s">
        <v>40</v>
      </c>
      <c r="B635" t="s">
        <v>7</v>
      </c>
      <c r="C635">
        <v>5</v>
      </c>
      <c r="D635" t="s">
        <v>158</v>
      </c>
      <c r="E635">
        <v>3.2266488368139001E-2</v>
      </c>
    </row>
    <row r="636" spans="1:5" x14ac:dyDescent="0.25">
      <c r="A636" t="s">
        <v>40</v>
      </c>
      <c r="B636" t="s">
        <v>7</v>
      </c>
      <c r="C636">
        <v>5</v>
      </c>
      <c r="D636" t="s">
        <v>136</v>
      </c>
      <c r="E636">
        <v>3.0702686657531699E-2</v>
      </c>
    </row>
    <row r="637" spans="1:5" x14ac:dyDescent="0.25">
      <c r="A637" t="s">
        <v>40</v>
      </c>
      <c r="B637" t="s">
        <v>7</v>
      </c>
      <c r="C637">
        <v>5</v>
      </c>
      <c r="D637" t="s">
        <v>191</v>
      </c>
      <c r="E637">
        <v>3.0227036318538798E-2</v>
      </c>
    </row>
    <row r="638" spans="1:5" x14ac:dyDescent="0.25">
      <c r="A638" t="s">
        <v>40</v>
      </c>
      <c r="B638" t="s">
        <v>7</v>
      </c>
      <c r="C638">
        <v>5</v>
      </c>
      <c r="D638" t="s">
        <v>199</v>
      </c>
      <c r="E638">
        <v>2.82648408944026E-2</v>
      </c>
    </row>
    <row r="639" spans="1:5" x14ac:dyDescent="0.25">
      <c r="A639" t="s">
        <v>40</v>
      </c>
      <c r="B639" t="s">
        <v>7</v>
      </c>
      <c r="C639">
        <v>5</v>
      </c>
      <c r="D639" t="s">
        <v>137</v>
      </c>
      <c r="E639">
        <v>2.77982420637659E-2</v>
      </c>
    </row>
    <row r="640" spans="1:5" x14ac:dyDescent="0.25">
      <c r="A640" t="s">
        <v>40</v>
      </c>
      <c r="B640" t="s">
        <v>7</v>
      </c>
      <c r="C640">
        <v>5</v>
      </c>
      <c r="D640" t="s">
        <v>173</v>
      </c>
      <c r="E640">
        <v>2.7723371369019E-2</v>
      </c>
    </row>
    <row r="641" spans="1:5" x14ac:dyDescent="0.25">
      <c r="A641" t="s">
        <v>40</v>
      </c>
      <c r="B641" t="s">
        <v>7</v>
      </c>
      <c r="C641">
        <v>5</v>
      </c>
      <c r="D641" t="s">
        <v>195</v>
      </c>
      <c r="E641">
        <v>2.1834610398432999E-2</v>
      </c>
    </row>
    <row r="642" spans="1:5" x14ac:dyDescent="0.25">
      <c r="A642" t="s">
        <v>40</v>
      </c>
      <c r="B642" t="s">
        <v>8</v>
      </c>
      <c r="C642">
        <v>2</v>
      </c>
      <c r="D642" t="s">
        <v>144</v>
      </c>
      <c r="E642">
        <v>2.9455120385361199E-2</v>
      </c>
    </row>
    <row r="643" spans="1:5" x14ac:dyDescent="0.25">
      <c r="A643" t="s">
        <v>40</v>
      </c>
      <c r="B643" t="s">
        <v>8</v>
      </c>
      <c r="C643">
        <v>2</v>
      </c>
      <c r="D643" t="s">
        <v>159</v>
      </c>
      <c r="E643">
        <v>2.9455120385361199E-2</v>
      </c>
    </row>
    <row r="644" spans="1:5" x14ac:dyDescent="0.25">
      <c r="A644" t="s">
        <v>40</v>
      </c>
      <c r="B644" t="s">
        <v>8</v>
      </c>
      <c r="C644">
        <v>2</v>
      </c>
      <c r="D644" t="s">
        <v>149</v>
      </c>
      <c r="E644">
        <v>2.8113416667512901E-2</v>
      </c>
    </row>
    <row r="645" spans="1:5" x14ac:dyDescent="0.25">
      <c r="A645" t="s">
        <v>40</v>
      </c>
      <c r="B645" t="s">
        <v>8</v>
      </c>
      <c r="C645">
        <v>2</v>
      </c>
      <c r="D645" t="s">
        <v>154</v>
      </c>
      <c r="E645">
        <v>2.8113416667512901E-2</v>
      </c>
    </row>
    <row r="646" spans="1:5" x14ac:dyDescent="0.25">
      <c r="A646" t="s">
        <v>40</v>
      </c>
      <c r="B646" t="s">
        <v>8</v>
      </c>
      <c r="C646">
        <v>2</v>
      </c>
      <c r="D646" t="s">
        <v>132</v>
      </c>
      <c r="E646">
        <v>2.8113416667512901E-2</v>
      </c>
    </row>
    <row r="647" spans="1:5" x14ac:dyDescent="0.25">
      <c r="A647" t="s">
        <v>40</v>
      </c>
      <c r="B647" t="s">
        <v>8</v>
      </c>
      <c r="C647">
        <v>2</v>
      </c>
      <c r="D647" t="s">
        <v>146</v>
      </c>
      <c r="E647">
        <v>2.8113416667512901E-2</v>
      </c>
    </row>
    <row r="648" spans="1:5" x14ac:dyDescent="0.25">
      <c r="A648" t="s">
        <v>40</v>
      </c>
      <c r="B648" t="s">
        <v>8</v>
      </c>
      <c r="C648">
        <v>2</v>
      </c>
      <c r="D648" t="s">
        <v>139</v>
      </c>
      <c r="E648">
        <v>2.8113416667512901E-2</v>
      </c>
    </row>
    <row r="649" spans="1:5" x14ac:dyDescent="0.25">
      <c r="A649" t="s">
        <v>40</v>
      </c>
      <c r="B649" t="s">
        <v>8</v>
      </c>
      <c r="C649">
        <v>2</v>
      </c>
      <c r="D649" t="s">
        <v>163</v>
      </c>
      <c r="E649">
        <v>2.8113416667512901E-2</v>
      </c>
    </row>
    <row r="650" spans="1:5" x14ac:dyDescent="0.25">
      <c r="A650" t="s">
        <v>40</v>
      </c>
      <c r="B650" t="s">
        <v>8</v>
      </c>
      <c r="C650">
        <v>2</v>
      </c>
      <c r="D650" t="s">
        <v>168</v>
      </c>
      <c r="E650">
        <v>2.8113416667512901E-2</v>
      </c>
    </row>
    <row r="651" spans="1:5" x14ac:dyDescent="0.25">
      <c r="A651" t="s">
        <v>40</v>
      </c>
      <c r="B651" t="s">
        <v>8</v>
      </c>
      <c r="C651">
        <v>2</v>
      </c>
      <c r="D651" t="s">
        <v>140</v>
      </c>
      <c r="E651">
        <v>2.8113416667512901E-2</v>
      </c>
    </row>
    <row r="652" spans="1:5" x14ac:dyDescent="0.25">
      <c r="A652" t="s">
        <v>40</v>
      </c>
      <c r="B652" t="s">
        <v>8</v>
      </c>
      <c r="C652">
        <v>3</v>
      </c>
      <c r="D652" t="s">
        <v>174</v>
      </c>
      <c r="E652">
        <v>4.3902591412674399E-2</v>
      </c>
    </row>
    <row r="653" spans="1:5" x14ac:dyDescent="0.25">
      <c r="A653" t="s">
        <v>40</v>
      </c>
      <c r="B653" t="s">
        <v>8</v>
      </c>
      <c r="C653">
        <v>3</v>
      </c>
      <c r="D653" t="s">
        <v>143</v>
      </c>
      <c r="E653">
        <v>3.8519693395100002E-2</v>
      </c>
    </row>
    <row r="654" spans="1:5" x14ac:dyDescent="0.25">
      <c r="A654" t="s">
        <v>40</v>
      </c>
      <c r="B654" t="s">
        <v>8</v>
      </c>
      <c r="C654">
        <v>3</v>
      </c>
      <c r="D654" t="s">
        <v>158</v>
      </c>
      <c r="E654">
        <v>3.8519693395100002E-2</v>
      </c>
    </row>
    <row r="655" spans="1:5" x14ac:dyDescent="0.25">
      <c r="A655" t="s">
        <v>40</v>
      </c>
      <c r="B655" t="s">
        <v>8</v>
      </c>
      <c r="C655">
        <v>3</v>
      </c>
      <c r="D655" t="s">
        <v>197</v>
      </c>
      <c r="E655">
        <v>3.6953589738119602E-2</v>
      </c>
    </row>
    <row r="656" spans="1:5" x14ac:dyDescent="0.25">
      <c r="A656" t="s">
        <v>40</v>
      </c>
      <c r="B656" t="s">
        <v>8</v>
      </c>
      <c r="C656">
        <v>3</v>
      </c>
      <c r="D656" t="s">
        <v>136</v>
      </c>
      <c r="E656">
        <v>3.4208384998414797E-2</v>
      </c>
    </row>
    <row r="657" spans="1:5" x14ac:dyDescent="0.25">
      <c r="A657" t="s">
        <v>40</v>
      </c>
      <c r="B657" t="s">
        <v>8</v>
      </c>
      <c r="C657">
        <v>3</v>
      </c>
      <c r="D657" t="s">
        <v>137</v>
      </c>
      <c r="E657">
        <v>3.2183913084953497E-2</v>
      </c>
    </row>
    <row r="658" spans="1:5" x14ac:dyDescent="0.25">
      <c r="A658" t="s">
        <v>40</v>
      </c>
      <c r="B658" t="s">
        <v>8</v>
      </c>
      <c r="C658">
        <v>3</v>
      </c>
      <c r="D658" t="s">
        <v>173</v>
      </c>
      <c r="E658">
        <v>2.7681476354298299E-2</v>
      </c>
    </row>
    <row r="659" spans="1:5" x14ac:dyDescent="0.25">
      <c r="A659" t="s">
        <v>40</v>
      </c>
      <c r="B659" t="s">
        <v>8</v>
      </c>
      <c r="C659">
        <v>3</v>
      </c>
      <c r="D659" t="s">
        <v>195</v>
      </c>
      <c r="E659">
        <v>2.7080068568134299E-2</v>
      </c>
    </row>
    <row r="660" spans="1:5" x14ac:dyDescent="0.25">
      <c r="A660" t="s">
        <v>40</v>
      </c>
      <c r="B660" t="s">
        <v>8</v>
      </c>
      <c r="C660">
        <v>3</v>
      </c>
      <c r="D660" t="s">
        <v>154</v>
      </c>
      <c r="E660">
        <v>2.61283141680713E-2</v>
      </c>
    </row>
    <row r="661" spans="1:5" x14ac:dyDescent="0.25">
      <c r="A661" t="s">
        <v>40</v>
      </c>
      <c r="B661" t="s">
        <v>8</v>
      </c>
      <c r="C661">
        <v>3</v>
      </c>
      <c r="D661" t="s">
        <v>132</v>
      </c>
      <c r="E661">
        <v>2.61283141680713E-2</v>
      </c>
    </row>
    <row r="662" spans="1:5" x14ac:dyDescent="0.25">
      <c r="A662" t="s">
        <v>40</v>
      </c>
      <c r="B662" t="s">
        <v>8</v>
      </c>
      <c r="C662">
        <v>4</v>
      </c>
      <c r="D662" t="s">
        <v>197</v>
      </c>
      <c r="E662">
        <v>3.9368095381965798E-2</v>
      </c>
    </row>
    <row r="663" spans="1:5" x14ac:dyDescent="0.25">
      <c r="A663" t="s">
        <v>40</v>
      </c>
      <c r="B663" t="s">
        <v>8</v>
      </c>
      <c r="C663">
        <v>4</v>
      </c>
      <c r="D663" t="s">
        <v>136</v>
      </c>
      <c r="E663">
        <v>3.6921129574528803E-2</v>
      </c>
    </row>
    <row r="664" spans="1:5" x14ac:dyDescent="0.25">
      <c r="A664" t="s">
        <v>40</v>
      </c>
      <c r="B664" t="s">
        <v>8</v>
      </c>
      <c r="C664">
        <v>4</v>
      </c>
      <c r="D664" t="s">
        <v>137</v>
      </c>
      <c r="E664">
        <v>3.5757892476119699E-2</v>
      </c>
    </row>
    <row r="665" spans="1:5" x14ac:dyDescent="0.25">
      <c r="A665" t="s">
        <v>40</v>
      </c>
      <c r="B665" t="s">
        <v>8</v>
      </c>
      <c r="C665">
        <v>4</v>
      </c>
      <c r="D665" t="s">
        <v>174</v>
      </c>
      <c r="E665">
        <v>3.4970799503296797E-2</v>
      </c>
    </row>
    <row r="666" spans="1:5" x14ac:dyDescent="0.25">
      <c r="A666" t="s">
        <v>40</v>
      </c>
      <c r="B666" t="s">
        <v>8</v>
      </c>
      <c r="C666">
        <v>4</v>
      </c>
      <c r="D666" t="s">
        <v>173</v>
      </c>
      <c r="E666">
        <v>3.0977656988182199E-2</v>
      </c>
    </row>
    <row r="667" spans="1:5" x14ac:dyDescent="0.25">
      <c r="A667" t="s">
        <v>40</v>
      </c>
      <c r="B667" t="s">
        <v>8</v>
      </c>
      <c r="C667">
        <v>4</v>
      </c>
      <c r="D667" t="s">
        <v>158</v>
      </c>
      <c r="E667">
        <v>2.9422705302333201E-2</v>
      </c>
    </row>
    <row r="668" spans="1:5" x14ac:dyDescent="0.25">
      <c r="A668" t="s">
        <v>40</v>
      </c>
      <c r="B668" t="s">
        <v>8</v>
      </c>
      <c r="C668">
        <v>4</v>
      </c>
      <c r="D668" t="s">
        <v>143</v>
      </c>
      <c r="E668">
        <v>2.9422705302333201E-2</v>
      </c>
    </row>
    <row r="669" spans="1:5" x14ac:dyDescent="0.25">
      <c r="A669" t="s">
        <v>40</v>
      </c>
      <c r="B669" t="s">
        <v>8</v>
      </c>
      <c r="C669">
        <v>4</v>
      </c>
      <c r="D669" t="s">
        <v>157</v>
      </c>
      <c r="E669">
        <v>2.78835706857909E-2</v>
      </c>
    </row>
    <row r="670" spans="1:5" x14ac:dyDescent="0.25">
      <c r="A670" t="s">
        <v>40</v>
      </c>
      <c r="B670" t="s">
        <v>8</v>
      </c>
      <c r="C670">
        <v>4</v>
      </c>
      <c r="D670" t="s">
        <v>142</v>
      </c>
      <c r="E670">
        <v>2.78835706857909E-2</v>
      </c>
    </row>
    <row r="671" spans="1:5" x14ac:dyDescent="0.25">
      <c r="A671" t="s">
        <v>40</v>
      </c>
      <c r="B671" t="s">
        <v>8</v>
      </c>
      <c r="C671">
        <v>4</v>
      </c>
      <c r="D671" t="s">
        <v>199</v>
      </c>
      <c r="E671">
        <v>2.75590731706278E-2</v>
      </c>
    </row>
    <row r="672" spans="1:5" x14ac:dyDescent="0.25">
      <c r="A672" t="s">
        <v>40</v>
      </c>
      <c r="B672" t="s">
        <v>8</v>
      </c>
      <c r="C672">
        <v>5</v>
      </c>
      <c r="D672" t="s">
        <v>197</v>
      </c>
      <c r="E672">
        <v>3.2423988548279797E-2</v>
      </c>
    </row>
    <row r="673" spans="1:5" x14ac:dyDescent="0.25">
      <c r="A673" t="s">
        <v>40</v>
      </c>
      <c r="B673" t="s">
        <v>8</v>
      </c>
      <c r="C673">
        <v>5</v>
      </c>
      <c r="D673" t="s">
        <v>174</v>
      </c>
      <c r="E673">
        <v>3.2383242430351601E-2</v>
      </c>
    </row>
    <row r="674" spans="1:5" x14ac:dyDescent="0.25">
      <c r="A674" t="s">
        <v>40</v>
      </c>
      <c r="B674" t="s">
        <v>8</v>
      </c>
      <c r="C674">
        <v>5</v>
      </c>
      <c r="D674" t="s">
        <v>136</v>
      </c>
      <c r="E674">
        <v>3.1158680846577001E-2</v>
      </c>
    </row>
    <row r="675" spans="1:5" x14ac:dyDescent="0.25">
      <c r="A675" t="s">
        <v>40</v>
      </c>
      <c r="B675" t="s">
        <v>8</v>
      </c>
      <c r="C675">
        <v>5</v>
      </c>
      <c r="D675" t="s">
        <v>137</v>
      </c>
      <c r="E675">
        <v>3.0383448459059902E-2</v>
      </c>
    </row>
    <row r="676" spans="1:5" x14ac:dyDescent="0.25">
      <c r="A676" t="s">
        <v>40</v>
      </c>
      <c r="B676" t="s">
        <v>8</v>
      </c>
      <c r="C676">
        <v>5</v>
      </c>
      <c r="D676" t="s">
        <v>143</v>
      </c>
      <c r="E676">
        <v>2.80883532221032E-2</v>
      </c>
    </row>
    <row r="677" spans="1:5" x14ac:dyDescent="0.25">
      <c r="A677" t="s">
        <v>40</v>
      </c>
      <c r="B677" t="s">
        <v>8</v>
      </c>
      <c r="C677">
        <v>5</v>
      </c>
      <c r="D677" t="s">
        <v>158</v>
      </c>
      <c r="E677">
        <v>2.80883532221032E-2</v>
      </c>
    </row>
    <row r="678" spans="1:5" x14ac:dyDescent="0.25">
      <c r="A678" t="s">
        <v>40</v>
      </c>
      <c r="B678" t="s">
        <v>8</v>
      </c>
      <c r="C678">
        <v>5</v>
      </c>
      <c r="D678" t="s">
        <v>173</v>
      </c>
      <c r="E678">
        <v>2.63191619855517E-2</v>
      </c>
    </row>
    <row r="679" spans="1:5" x14ac:dyDescent="0.25">
      <c r="A679" t="s">
        <v>40</v>
      </c>
      <c r="B679" t="s">
        <v>8</v>
      </c>
      <c r="C679">
        <v>5</v>
      </c>
      <c r="D679" t="s">
        <v>176</v>
      </c>
      <c r="E679">
        <v>2.459620113157E-2</v>
      </c>
    </row>
    <row r="680" spans="1:5" x14ac:dyDescent="0.25">
      <c r="A680" t="s">
        <v>40</v>
      </c>
      <c r="B680" t="s">
        <v>8</v>
      </c>
      <c r="C680">
        <v>5</v>
      </c>
      <c r="D680" t="s">
        <v>188</v>
      </c>
      <c r="E680">
        <v>2.4160509996778198E-2</v>
      </c>
    </row>
    <row r="681" spans="1:5" x14ac:dyDescent="0.25">
      <c r="A681" t="s">
        <v>40</v>
      </c>
      <c r="B681" t="s">
        <v>8</v>
      </c>
      <c r="C681">
        <v>5</v>
      </c>
      <c r="D681" t="s">
        <v>157</v>
      </c>
      <c r="E681">
        <v>2.3859898868238E-2</v>
      </c>
    </row>
    <row r="682" spans="1:5" x14ac:dyDescent="0.25">
      <c r="A682" t="s">
        <v>40</v>
      </c>
      <c r="B682" t="s">
        <v>9</v>
      </c>
      <c r="C682">
        <v>2</v>
      </c>
      <c r="D682" t="s">
        <v>144</v>
      </c>
      <c r="E682">
        <v>2.9455120385361199E-2</v>
      </c>
    </row>
    <row r="683" spans="1:5" x14ac:dyDescent="0.25">
      <c r="A683" t="s">
        <v>40</v>
      </c>
      <c r="B683" t="s">
        <v>9</v>
      </c>
      <c r="C683">
        <v>2</v>
      </c>
      <c r="D683" t="s">
        <v>159</v>
      </c>
      <c r="E683">
        <v>2.9455120385361199E-2</v>
      </c>
    </row>
    <row r="684" spans="1:5" x14ac:dyDescent="0.25">
      <c r="A684" t="s">
        <v>40</v>
      </c>
      <c r="B684" t="s">
        <v>9</v>
      </c>
      <c r="C684">
        <v>2</v>
      </c>
      <c r="D684" t="s">
        <v>149</v>
      </c>
      <c r="E684">
        <v>2.8113416667512901E-2</v>
      </c>
    </row>
    <row r="685" spans="1:5" x14ac:dyDescent="0.25">
      <c r="A685" t="s">
        <v>40</v>
      </c>
      <c r="B685" t="s">
        <v>9</v>
      </c>
      <c r="C685">
        <v>2</v>
      </c>
      <c r="D685" t="s">
        <v>154</v>
      </c>
      <c r="E685">
        <v>2.8113416667512901E-2</v>
      </c>
    </row>
    <row r="686" spans="1:5" x14ac:dyDescent="0.25">
      <c r="A686" t="s">
        <v>40</v>
      </c>
      <c r="B686" t="s">
        <v>9</v>
      </c>
      <c r="C686">
        <v>2</v>
      </c>
      <c r="D686" t="s">
        <v>132</v>
      </c>
      <c r="E686">
        <v>2.8113416667512901E-2</v>
      </c>
    </row>
    <row r="687" spans="1:5" x14ac:dyDescent="0.25">
      <c r="A687" t="s">
        <v>40</v>
      </c>
      <c r="B687" t="s">
        <v>9</v>
      </c>
      <c r="C687">
        <v>2</v>
      </c>
      <c r="D687" t="s">
        <v>146</v>
      </c>
      <c r="E687">
        <v>2.8113416667512901E-2</v>
      </c>
    </row>
    <row r="688" spans="1:5" x14ac:dyDescent="0.25">
      <c r="A688" t="s">
        <v>40</v>
      </c>
      <c r="B688" t="s">
        <v>9</v>
      </c>
      <c r="C688">
        <v>2</v>
      </c>
      <c r="D688" t="s">
        <v>139</v>
      </c>
      <c r="E688">
        <v>2.8113416667512901E-2</v>
      </c>
    </row>
    <row r="689" spans="1:5" x14ac:dyDescent="0.25">
      <c r="A689" t="s">
        <v>40</v>
      </c>
      <c r="B689" t="s">
        <v>9</v>
      </c>
      <c r="C689">
        <v>2</v>
      </c>
      <c r="D689" t="s">
        <v>163</v>
      </c>
      <c r="E689">
        <v>2.8113416667512901E-2</v>
      </c>
    </row>
    <row r="690" spans="1:5" x14ac:dyDescent="0.25">
      <c r="A690" t="s">
        <v>40</v>
      </c>
      <c r="B690" t="s">
        <v>9</v>
      </c>
      <c r="C690">
        <v>2</v>
      </c>
      <c r="D690" t="s">
        <v>168</v>
      </c>
      <c r="E690">
        <v>2.8113416667512901E-2</v>
      </c>
    </row>
    <row r="691" spans="1:5" x14ac:dyDescent="0.25">
      <c r="A691" t="s">
        <v>40</v>
      </c>
      <c r="B691" t="s">
        <v>9</v>
      </c>
      <c r="C691">
        <v>2</v>
      </c>
      <c r="D691" t="s">
        <v>140</v>
      </c>
      <c r="E691">
        <v>2.8113416667512901E-2</v>
      </c>
    </row>
    <row r="692" spans="1:5" x14ac:dyDescent="0.25">
      <c r="A692" t="s">
        <v>40</v>
      </c>
      <c r="B692" t="s">
        <v>9</v>
      </c>
      <c r="C692">
        <v>3</v>
      </c>
      <c r="D692" t="s">
        <v>174</v>
      </c>
      <c r="E692">
        <v>4.3902591412674399E-2</v>
      </c>
    </row>
    <row r="693" spans="1:5" x14ac:dyDescent="0.25">
      <c r="A693" t="s">
        <v>40</v>
      </c>
      <c r="B693" t="s">
        <v>9</v>
      </c>
      <c r="C693">
        <v>3</v>
      </c>
      <c r="D693" t="s">
        <v>143</v>
      </c>
      <c r="E693">
        <v>3.8519693395100002E-2</v>
      </c>
    </row>
    <row r="694" spans="1:5" x14ac:dyDescent="0.25">
      <c r="A694" t="s">
        <v>40</v>
      </c>
      <c r="B694" t="s">
        <v>9</v>
      </c>
      <c r="C694">
        <v>3</v>
      </c>
      <c r="D694" t="s">
        <v>158</v>
      </c>
      <c r="E694">
        <v>3.8519693395100002E-2</v>
      </c>
    </row>
    <row r="695" spans="1:5" x14ac:dyDescent="0.25">
      <c r="A695" t="s">
        <v>40</v>
      </c>
      <c r="B695" t="s">
        <v>9</v>
      </c>
      <c r="C695">
        <v>3</v>
      </c>
      <c r="D695" t="s">
        <v>197</v>
      </c>
      <c r="E695">
        <v>3.6953589738119602E-2</v>
      </c>
    </row>
    <row r="696" spans="1:5" x14ac:dyDescent="0.25">
      <c r="A696" t="s">
        <v>40</v>
      </c>
      <c r="B696" t="s">
        <v>9</v>
      </c>
      <c r="C696">
        <v>3</v>
      </c>
      <c r="D696" t="s">
        <v>136</v>
      </c>
      <c r="E696">
        <v>3.4208384998414797E-2</v>
      </c>
    </row>
    <row r="697" spans="1:5" x14ac:dyDescent="0.25">
      <c r="A697" t="s">
        <v>40</v>
      </c>
      <c r="B697" t="s">
        <v>9</v>
      </c>
      <c r="C697">
        <v>3</v>
      </c>
      <c r="D697" t="s">
        <v>137</v>
      </c>
      <c r="E697">
        <v>3.2183913084953497E-2</v>
      </c>
    </row>
    <row r="698" spans="1:5" x14ac:dyDescent="0.25">
      <c r="A698" t="s">
        <v>40</v>
      </c>
      <c r="B698" t="s">
        <v>9</v>
      </c>
      <c r="C698">
        <v>3</v>
      </c>
      <c r="D698" t="s">
        <v>173</v>
      </c>
      <c r="E698">
        <v>2.7681476354298299E-2</v>
      </c>
    </row>
    <row r="699" spans="1:5" x14ac:dyDescent="0.25">
      <c r="A699" t="s">
        <v>40</v>
      </c>
      <c r="B699" t="s">
        <v>9</v>
      </c>
      <c r="C699">
        <v>3</v>
      </c>
      <c r="D699" t="s">
        <v>195</v>
      </c>
      <c r="E699">
        <v>2.7080068568134299E-2</v>
      </c>
    </row>
    <row r="700" spans="1:5" x14ac:dyDescent="0.25">
      <c r="A700" t="s">
        <v>40</v>
      </c>
      <c r="B700" t="s">
        <v>9</v>
      </c>
      <c r="C700">
        <v>3</v>
      </c>
      <c r="D700" t="s">
        <v>154</v>
      </c>
      <c r="E700">
        <v>2.61283141680713E-2</v>
      </c>
    </row>
    <row r="701" spans="1:5" x14ac:dyDescent="0.25">
      <c r="A701" t="s">
        <v>40</v>
      </c>
      <c r="B701" t="s">
        <v>9</v>
      </c>
      <c r="C701">
        <v>3</v>
      </c>
      <c r="D701" t="s">
        <v>132</v>
      </c>
      <c r="E701">
        <v>2.61283141680713E-2</v>
      </c>
    </row>
    <row r="702" spans="1:5" x14ac:dyDescent="0.25">
      <c r="A702" t="s">
        <v>40</v>
      </c>
      <c r="B702" t="s">
        <v>9</v>
      </c>
      <c r="C702">
        <v>4</v>
      </c>
      <c r="D702" t="s">
        <v>174</v>
      </c>
      <c r="E702">
        <v>4.5680374675779303E-2</v>
      </c>
    </row>
    <row r="703" spans="1:5" x14ac:dyDescent="0.25">
      <c r="A703" t="s">
        <v>40</v>
      </c>
      <c r="B703" t="s">
        <v>9</v>
      </c>
      <c r="C703">
        <v>4</v>
      </c>
      <c r="D703" t="s">
        <v>143</v>
      </c>
      <c r="E703">
        <v>3.6164677443037398E-2</v>
      </c>
    </row>
    <row r="704" spans="1:5" x14ac:dyDescent="0.25">
      <c r="A704" t="s">
        <v>40</v>
      </c>
      <c r="B704" t="s">
        <v>9</v>
      </c>
      <c r="C704">
        <v>4</v>
      </c>
      <c r="D704" t="s">
        <v>158</v>
      </c>
      <c r="E704">
        <v>3.6164677443037398E-2</v>
      </c>
    </row>
    <row r="705" spans="1:5" x14ac:dyDescent="0.25">
      <c r="A705" t="s">
        <v>40</v>
      </c>
      <c r="B705" t="s">
        <v>9</v>
      </c>
      <c r="C705">
        <v>4</v>
      </c>
      <c r="D705" t="s">
        <v>197</v>
      </c>
      <c r="E705">
        <v>3.5722380891480998E-2</v>
      </c>
    </row>
    <row r="706" spans="1:5" x14ac:dyDescent="0.25">
      <c r="A706" t="s">
        <v>40</v>
      </c>
      <c r="B706" t="s">
        <v>9</v>
      </c>
      <c r="C706">
        <v>4</v>
      </c>
      <c r="D706" t="s">
        <v>136</v>
      </c>
      <c r="E706">
        <v>3.17289487160572E-2</v>
      </c>
    </row>
    <row r="707" spans="1:5" x14ac:dyDescent="0.25">
      <c r="A707" t="s">
        <v>40</v>
      </c>
      <c r="B707" t="s">
        <v>9</v>
      </c>
      <c r="C707">
        <v>4</v>
      </c>
      <c r="D707" t="s">
        <v>137</v>
      </c>
      <c r="E707">
        <v>2.9293463162594E-2</v>
      </c>
    </row>
    <row r="708" spans="1:5" x14ac:dyDescent="0.25">
      <c r="A708" t="s">
        <v>40</v>
      </c>
      <c r="B708" t="s">
        <v>9</v>
      </c>
      <c r="C708">
        <v>4</v>
      </c>
      <c r="D708" t="s">
        <v>191</v>
      </c>
      <c r="E708">
        <v>2.9085819588415902E-2</v>
      </c>
    </row>
    <row r="709" spans="1:5" x14ac:dyDescent="0.25">
      <c r="A709" t="s">
        <v>40</v>
      </c>
      <c r="B709" t="s">
        <v>9</v>
      </c>
      <c r="C709">
        <v>4</v>
      </c>
      <c r="D709" t="s">
        <v>173</v>
      </c>
      <c r="E709">
        <v>2.7100186553390599E-2</v>
      </c>
    </row>
    <row r="710" spans="1:5" x14ac:dyDescent="0.25">
      <c r="A710" t="s">
        <v>40</v>
      </c>
      <c r="B710" t="s">
        <v>9</v>
      </c>
      <c r="C710">
        <v>4</v>
      </c>
      <c r="D710" t="s">
        <v>199</v>
      </c>
      <c r="E710">
        <v>2.6475270992519201E-2</v>
      </c>
    </row>
    <row r="711" spans="1:5" x14ac:dyDescent="0.25">
      <c r="A711" t="s">
        <v>40</v>
      </c>
      <c r="B711" t="s">
        <v>9</v>
      </c>
      <c r="C711">
        <v>4</v>
      </c>
      <c r="D711" t="s">
        <v>195</v>
      </c>
      <c r="E711">
        <v>2.4597034601200898E-2</v>
      </c>
    </row>
    <row r="712" spans="1:5" x14ac:dyDescent="0.25">
      <c r="A712" t="s">
        <v>40</v>
      </c>
      <c r="B712" t="s">
        <v>9</v>
      </c>
      <c r="C712">
        <v>5</v>
      </c>
      <c r="D712" t="s">
        <v>174</v>
      </c>
      <c r="E712">
        <v>4.1207369661972602E-2</v>
      </c>
    </row>
    <row r="713" spans="1:5" x14ac:dyDescent="0.25">
      <c r="A713" t="s">
        <v>40</v>
      </c>
      <c r="B713" t="s">
        <v>9</v>
      </c>
      <c r="C713">
        <v>5</v>
      </c>
      <c r="D713" t="s">
        <v>197</v>
      </c>
      <c r="E713">
        <v>3.4001220165756497E-2</v>
      </c>
    </row>
    <row r="714" spans="1:5" x14ac:dyDescent="0.25">
      <c r="A714" t="s">
        <v>40</v>
      </c>
      <c r="B714" t="s">
        <v>9</v>
      </c>
      <c r="C714">
        <v>5</v>
      </c>
      <c r="D714" t="s">
        <v>143</v>
      </c>
      <c r="E714">
        <v>3.2266488368139001E-2</v>
      </c>
    </row>
    <row r="715" spans="1:5" x14ac:dyDescent="0.25">
      <c r="A715" t="s">
        <v>40</v>
      </c>
      <c r="B715" t="s">
        <v>9</v>
      </c>
      <c r="C715">
        <v>5</v>
      </c>
      <c r="D715" t="s">
        <v>158</v>
      </c>
      <c r="E715">
        <v>3.2266488368139001E-2</v>
      </c>
    </row>
    <row r="716" spans="1:5" x14ac:dyDescent="0.25">
      <c r="A716" t="s">
        <v>40</v>
      </c>
      <c r="B716" t="s">
        <v>9</v>
      </c>
      <c r="C716">
        <v>5</v>
      </c>
      <c r="D716" t="s">
        <v>136</v>
      </c>
      <c r="E716">
        <v>3.0702686657531699E-2</v>
      </c>
    </row>
    <row r="717" spans="1:5" x14ac:dyDescent="0.25">
      <c r="A717" t="s">
        <v>40</v>
      </c>
      <c r="B717" t="s">
        <v>9</v>
      </c>
      <c r="C717">
        <v>5</v>
      </c>
      <c r="D717" t="s">
        <v>191</v>
      </c>
      <c r="E717">
        <v>3.0227036318538798E-2</v>
      </c>
    </row>
    <row r="718" spans="1:5" x14ac:dyDescent="0.25">
      <c r="A718" t="s">
        <v>40</v>
      </c>
      <c r="B718" t="s">
        <v>9</v>
      </c>
      <c r="C718">
        <v>5</v>
      </c>
      <c r="D718" t="s">
        <v>199</v>
      </c>
      <c r="E718">
        <v>2.82648408944026E-2</v>
      </c>
    </row>
    <row r="719" spans="1:5" x14ac:dyDescent="0.25">
      <c r="A719" t="s">
        <v>40</v>
      </c>
      <c r="B719" t="s">
        <v>9</v>
      </c>
      <c r="C719">
        <v>5</v>
      </c>
      <c r="D719" t="s">
        <v>137</v>
      </c>
      <c r="E719">
        <v>2.77982420637659E-2</v>
      </c>
    </row>
    <row r="720" spans="1:5" x14ac:dyDescent="0.25">
      <c r="A720" t="s">
        <v>40</v>
      </c>
      <c r="B720" t="s">
        <v>9</v>
      </c>
      <c r="C720">
        <v>5</v>
      </c>
      <c r="D720" t="s">
        <v>173</v>
      </c>
      <c r="E720">
        <v>2.7723371369019E-2</v>
      </c>
    </row>
    <row r="721" spans="1:5" x14ac:dyDescent="0.25">
      <c r="A721" t="s">
        <v>40</v>
      </c>
      <c r="B721" t="s">
        <v>9</v>
      </c>
      <c r="C721">
        <v>5</v>
      </c>
      <c r="D721" t="s">
        <v>195</v>
      </c>
      <c r="E721">
        <v>2.1834610398432999E-2</v>
      </c>
    </row>
    <row r="722" spans="1:5" x14ac:dyDescent="0.25">
      <c r="A722" t="s">
        <v>41</v>
      </c>
      <c r="B722" t="s">
        <v>7</v>
      </c>
      <c r="C722">
        <v>2</v>
      </c>
      <c r="D722" t="s">
        <v>159</v>
      </c>
      <c r="E722">
        <v>2.7332558888082899E-2</v>
      </c>
    </row>
    <row r="723" spans="1:5" x14ac:dyDescent="0.25">
      <c r="A723" t="s">
        <v>41</v>
      </c>
      <c r="B723" t="s">
        <v>7</v>
      </c>
      <c r="C723">
        <v>2</v>
      </c>
      <c r="D723" t="s">
        <v>144</v>
      </c>
      <c r="E723">
        <v>2.7332558888082899E-2</v>
      </c>
    </row>
    <row r="724" spans="1:5" x14ac:dyDescent="0.25">
      <c r="A724" t="s">
        <v>41</v>
      </c>
      <c r="B724" t="s">
        <v>7</v>
      </c>
      <c r="C724">
        <v>2</v>
      </c>
      <c r="D724" t="s">
        <v>194</v>
      </c>
      <c r="E724">
        <v>2.6985645827965799E-2</v>
      </c>
    </row>
    <row r="725" spans="1:5" x14ac:dyDescent="0.25">
      <c r="A725" t="s">
        <v>41</v>
      </c>
      <c r="B725" t="s">
        <v>7</v>
      </c>
      <c r="C725">
        <v>2</v>
      </c>
      <c r="D725" t="s">
        <v>139</v>
      </c>
      <c r="E725">
        <v>2.67373086018265E-2</v>
      </c>
    </row>
    <row r="726" spans="1:5" x14ac:dyDescent="0.25">
      <c r="A726" t="s">
        <v>41</v>
      </c>
      <c r="B726" t="s">
        <v>7</v>
      </c>
      <c r="C726">
        <v>2</v>
      </c>
      <c r="D726" t="s">
        <v>140</v>
      </c>
      <c r="E726">
        <v>2.67373086018265E-2</v>
      </c>
    </row>
    <row r="727" spans="1:5" x14ac:dyDescent="0.25">
      <c r="A727" t="s">
        <v>41</v>
      </c>
      <c r="B727" t="s">
        <v>7</v>
      </c>
      <c r="C727">
        <v>2</v>
      </c>
      <c r="D727" t="s">
        <v>155</v>
      </c>
      <c r="E727">
        <v>2.67373086018265E-2</v>
      </c>
    </row>
    <row r="728" spans="1:5" x14ac:dyDescent="0.25">
      <c r="A728" t="s">
        <v>41</v>
      </c>
      <c r="B728" t="s">
        <v>7</v>
      </c>
      <c r="C728">
        <v>2</v>
      </c>
      <c r="D728" t="s">
        <v>132</v>
      </c>
      <c r="E728">
        <v>2.67373086018265E-2</v>
      </c>
    </row>
    <row r="729" spans="1:5" x14ac:dyDescent="0.25">
      <c r="A729" t="s">
        <v>41</v>
      </c>
      <c r="B729" t="s">
        <v>7</v>
      </c>
      <c r="C729">
        <v>2</v>
      </c>
      <c r="D729" t="s">
        <v>152</v>
      </c>
      <c r="E729">
        <v>2.67373086018265E-2</v>
      </c>
    </row>
    <row r="730" spans="1:5" x14ac:dyDescent="0.25">
      <c r="A730" t="s">
        <v>41</v>
      </c>
      <c r="B730" t="s">
        <v>7</v>
      </c>
      <c r="C730">
        <v>2</v>
      </c>
      <c r="D730" t="s">
        <v>169</v>
      </c>
      <c r="E730">
        <v>2.67373086018265E-2</v>
      </c>
    </row>
    <row r="731" spans="1:5" x14ac:dyDescent="0.25">
      <c r="A731" t="s">
        <v>41</v>
      </c>
      <c r="B731" t="s">
        <v>7</v>
      </c>
      <c r="C731">
        <v>2</v>
      </c>
      <c r="D731" t="s">
        <v>166</v>
      </c>
      <c r="E731">
        <v>2.67373086018265E-2</v>
      </c>
    </row>
    <row r="732" spans="1:5" x14ac:dyDescent="0.25">
      <c r="A732" t="s">
        <v>41</v>
      </c>
      <c r="B732" t="s">
        <v>7</v>
      </c>
      <c r="C732">
        <v>3</v>
      </c>
      <c r="D732" t="s">
        <v>187</v>
      </c>
      <c r="E732">
        <v>2.8016028079343301E-2</v>
      </c>
    </row>
    <row r="733" spans="1:5" x14ac:dyDescent="0.25">
      <c r="A733" t="s">
        <v>41</v>
      </c>
      <c r="B733" t="s">
        <v>7</v>
      </c>
      <c r="C733">
        <v>3</v>
      </c>
      <c r="D733" t="s">
        <v>184</v>
      </c>
      <c r="E733">
        <v>2.8016028079343301E-2</v>
      </c>
    </row>
    <row r="734" spans="1:5" x14ac:dyDescent="0.25">
      <c r="A734" t="s">
        <v>41</v>
      </c>
      <c r="B734" t="s">
        <v>7</v>
      </c>
      <c r="C734">
        <v>3</v>
      </c>
      <c r="D734" t="s">
        <v>133</v>
      </c>
      <c r="E734">
        <v>2.8016028079343301E-2</v>
      </c>
    </row>
    <row r="735" spans="1:5" x14ac:dyDescent="0.25">
      <c r="A735" t="s">
        <v>41</v>
      </c>
      <c r="B735" t="s">
        <v>7</v>
      </c>
      <c r="C735">
        <v>3</v>
      </c>
      <c r="D735" t="s">
        <v>159</v>
      </c>
      <c r="E735">
        <v>2.77496725068361E-2</v>
      </c>
    </row>
    <row r="736" spans="1:5" x14ac:dyDescent="0.25">
      <c r="A736" t="s">
        <v>41</v>
      </c>
      <c r="B736" t="s">
        <v>7</v>
      </c>
      <c r="C736">
        <v>3</v>
      </c>
      <c r="D736" t="s">
        <v>144</v>
      </c>
      <c r="E736">
        <v>2.77496725068361E-2</v>
      </c>
    </row>
    <row r="737" spans="1:5" x14ac:dyDescent="0.25">
      <c r="A737" t="s">
        <v>41</v>
      </c>
      <c r="B737" t="s">
        <v>7</v>
      </c>
      <c r="C737">
        <v>3</v>
      </c>
      <c r="D737" t="s">
        <v>157</v>
      </c>
      <c r="E737">
        <v>2.6045615391020498E-2</v>
      </c>
    </row>
    <row r="738" spans="1:5" x14ac:dyDescent="0.25">
      <c r="A738" t="s">
        <v>41</v>
      </c>
      <c r="B738" t="s">
        <v>7</v>
      </c>
      <c r="C738">
        <v>3</v>
      </c>
      <c r="D738" t="s">
        <v>142</v>
      </c>
      <c r="E738">
        <v>2.6045615391020498E-2</v>
      </c>
    </row>
    <row r="739" spans="1:5" x14ac:dyDescent="0.25">
      <c r="A739" t="s">
        <v>41</v>
      </c>
      <c r="B739" t="s">
        <v>7</v>
      </c>
      <c r="C739">
        <v>3</v>
      </c>
      <c r="D739" t="s">
        <v>139</v>
      </c>
      <c r="E739">
        <v>2.57065067818068E-2</v>
      </c>
    </row>
    <row r="740" spans="1:5" x14ac:dyDescent="0.25">
      <c r="A740" t="s">
        <v>41</v>
      </c>
      <c r="B740" t="s">
        <v>7</v>
      </c>
      <c r="C740">
        <v>3</v>
      </c>
      <c r="D740" t="s">
        <v>140</v>
      </c>
      <c r="E740">
        <v>2.57065067818068E-2</v>
      </c>
    </row>
    <row r="741" spans="1:5" x14ac:dyDescent="0.25">
      <c r="A741" t="s">
        <v>41</v>
      </c>
      <c r="B741" t="s">
        <v>7</v>
      </c>
      <c r="C741">
        <v>3</v>
      </c>
      <c r="D741" t="s">
        <v>155</v>
      </c>
      <c r="E741">
        <v>2.57065067818068E-2</v>
      </c>
    </row>
    <row r="742" spans="1:5" x14ac:dyDescent="0.25">
      <c r="A742" t="s">
        <v>41</v>
      </c>
      <c r="B742" t="s">
        <v>7</v>
      </c>
      <c r="C742">
        <v>4</v>
      </c>
      <c r="D742" t="s">
        <v>196</v>
      </c>
      <c r="E742">
        <v>3.25580002219613E-2</v>
      </c>
    </row>
    <row r="743" spans="1:5" x14ac:dyDescent="0.25">
      <c r="A743" t="s">
        <v>41</v>
      </c>
      <c r="B743" t="s">
        <v>7</v>
      </c>
      <c r="C743">
        <v>4</v>
      </c>
      <c r="D743" t="s">
        <v>195</v>
      </c>
      <c r="E743">
        <v>3.2449138837020101E-2</v>
      </c>
    </row>
    <row r="744" spans="1:5" x14ac:dyDescent="0.25">
      <c r="A744" t="s">
        <v>41</v>
      </c>
      <c r="B744" t="s">
        <v>7</v>
      </c>
      <c r="C744">
        <v>4</v>
      </c>
      <c r="D744" t="s">
        <v>143</v>
      </c>
      <c r="E744">
        <v>3.0659868419252001E-2</v>
      </c>
    </row>
    <row r="745" spans="1:5" x14ac:dyDescent="0.25">
      <c r="A745" t="s">
        <v>41</v>
      </c>
      <c r="B745" t="s">
        <v>7</v>
      </c>
      <c r="C745">
        <v>4</v>
      </c>
      <c r="D745" t="s">
        <v>158</v>
      </c>
      <c r="E745">
        <v>3.0659868419252001E-2</v>
      </c>
    </row>
    <row r="746" spans="1:5" x14ac:dyDescent="0.25">
      <c r="A746" t="s">
        <v>41</v>
      </c>
      <c r="B746" t="s">
        <v>7</v>
      </c>
      <c r="C746">
        <v>4</v>
      </c>
      <c r="D746" t="s">
        <v>199</v>
      </c>
      <c r="E746">
        <v>2.8720909623650499E-2</v>
      </c>
    </row>
    <row r="747" spans="1:5" x14ac:dyDescent="0.25">
      <c r="A747" t="s">
        <v>41</v>
      </c>
      <c r="B747" t="s">
        <v>7</v>
      </c>
      <c r="C747">
        <v>4</v>
      </c>
      <c r="D747" t="s">
        <v>172</v>
      </c>
      <c r="E747">
        <v>2.7970622590706502E-2</v>
      </c>
    </row>
    <row r="748" spans="1:5" x14ac:dyDescent="0.25">
      <c r="A748" t="s">
        <v>41</v>
      </c>
      <c r="B748" t="s">
        <v>7</v>
      </c>
      <c r="C748">
        <v>4</v>
      </c>
      <c r="D748" t="s">
        <v>137</v>
      </c>
      <c r="E748">
        <v>2.7381657263503102E-2</v>
      </c>
    </row>
    <row r="749" spans="1:5" x14ac:dyDescent="0.25">
      <c r="A749" t="s">
        <v>41</v>
      </c>
      <c r="B749" t="s">
        <v>7</v>
      </c>
      <c r="C749">
        <v>4</v>
      </c>
      <c r="D749" t="s">
        <v>178</v>
      </c>
      <c r="E749">
        <v>2.69728388844243E-2</v>
      </c>
    </row>
    <row r="750" spans="1:5" x14ac:dyDescent="0.25">
      <c r="A750" t="s">
        <v>41</v>
      </c>
      <c r="B750" t="s">
        <v>7</v>
      </c>
      <c r="C750">
        <v>4</v>
      </c>
      <c r="D750" t="s">
        <v>138</v>
      </c>
      <c r="E750">
        <v>2.5054286882590201E-2</v>
      </c>
    </row>
    <row r="751" spans="1:5" x14ac:dyDescent="0.25">
      <c r="A751" t="s">
        <v>41</v>
      </c>
      <c r="B751" t="s">
        <v>7</v>
      </c>
      <c r="C751">
        <v>4</v>
      </c>
      <c r="D751" t="s">
        <v>139</v>
      </c>
      <c r="E751">
        <v>2.4911243006484399E-2</v>
      </c>
    </row>
    <row r="752" spans="1:5" x14ac:dyDescent="0.25">
      <c r="A752" t="s">
        <v>41</v>
      </c>
      <c r="B752" t="s">
        <v>7</v>
      </c>
      <c r="C752">
        <v>5</v>
      </c>
      <c r="D752" t="s">
        <v>196</v>
      </c>
      <c r="E752">
        <v>2.7333174808955502E-2</v>
      </c>
    </row>
    <row r="753" spans="1:5" x14ac:dyDescent="0.25">
      <c r="A753" t="s">
        <v>41</v>
      </c>
      <c r="B753" t="s">
        <v>7</v>
      </c>
      <c r="C753">
        <v>5</v>
      </c>
      <c r="D753" t="s">
        <v>195</v>
      </c>
      <c r="E753">
        <v>2.6739494854382501E-2</v>
      </c>
    </row>
    <row r="754" spans="1:5" x14ac:dyDescent="0.25">
      <c r="A754" t="s">
        <v>41</v>
      </c>
      <c r="B754" t="s">
        <v>7</v>
      </c>
      <c r="C754">
        <v>5</v>
      </c>
      <c r="D754" t="s">
        <v>174</v>
      </c>
      <c r="E754">
        <v>2.62031615982753E-2</v>
      </c>
    </row>
    <row r="755" spans="1:5" x14ac:dyDescent="0.25">
      <c r="A755" t="s">
        <v>41</v>
      </c>
      <c r="B755" t="s">
        <v>7</v>
      </c>
      <c r="C755">
        <v>5</v>
      </c>
      <c r="D755" t="s">
        <v>136</v>
      </c>
      <c r="E755">
        <v>2.5571211971569099E-2</v>
      </c>
    </row>
    <row r="756" spans="1:5" x14ac:dyDescent="0.25">
      <c r="A756" t="s">
        <v>41</v>
      </c>
      <c r="B756" t="s">
        <v>7</v>
      </c>
      <c r="C756">
        <v>5</v>
      </c>
      <c r="D756" t="s">
        <v>143</v>
      </c>
      <c r="E756">
        <v>2.5485440986807099E-2</v>
      </c>
    </row>
    <row r="757" spans="1:5" x14ac:dyDescent="0.25">
      <c r="A757" t="s">
        <v>41</v>
      </c>
      <c r="B757" t="s">
        <v>7</v>
      </c>
      <c r="C757">
        <v>5</v>
      </c>
      <c r="D757" t="s">
        <v>158</v>
      </c>
      <c r="E757">
        <v>2.5485440986807099E-2</v>
      </c>
    </row>
    <row r="758" spans="1:5" x14ac:dyDescent="0.25">
      <c r="A758" t="s">
        <v>41</v>
      </c>
      <c r="B758" t="s">
        <v>7</v>
      </c>
      <c r="C758">
        <v>5</v>
      </c>
      <c r="D758" t="s">
        <v>198</v>
      </c>
      <c r="E758">
        <v>2.5338427233490501E-2</v>
      </c>
    </row>
    <row r="759" spans="1:5" x14ac:dyDescent="0.25">
      <c r="A759" t="s">
        <v>41</v>
      </c>
      <c r="B759" t="s">
        <v>7</v>
      </c>
      <c r="C759">
        <v>5</v>
      </c>
      <c r="D759" t="s">
        <v>199</v>
      </c>
      <c r="E759">
        <v>2.4347045040275801E-2</v>
      </c>
    </row>
    <row r="760" spans="1:5" x14ac:dyDescent="0.25">
      <c r="A760" t="s">
        <v>41</v>
      </c>
      <c r="B760" t="s">
        <v>7</v>
      </c>
      <c r="C760">
        <v>5</v>
      </c>
      <c r="D760" t="s">
        <v>173</v>
      </c>
      <c r="E760">
        <v>2.4184636982628599E-2</v>
      </c>
    </row>
    <row r="761" spans="1:5" x14ac:dyDescent="0.25">
      <c r="A761" t="s">
        <v>41</v>
      </c>
      <c r="B761" t="s">
        <v>7</v>
      </c>
      <c r="C761">
        <v>5</v>
      </c>
      <c r="D761" t="s">
        <v>197</v>
      </c>
      <c r="E761">
        <v>2.3888498556621601E-2</v>
      </c>
    </row>
    <row r="762" spans="1:5" x14ac:dyDescent="0.25">
      <c r="A762" t="s">
        <v>41</v>
      </c>
      <c r="B762" t="s">
        <v>8</v>
      </c>
      <c r="C762">
        <v>2</v>
      </c>
      <c r="D762" t="s">
        <v>157</v>
      </c>
      <c r="E762">
        <v>2.82671588029536E-2</v>
      </c>
    </row>
    <row r="763" spans="1:5" x14ac:dyDescent="0.25">
      <c r="A763" t="s">
        <v>41</v>
      </c>
      <c r="B763" t="s">
        <v>8</v>
      </c>
      <c r="C763">
        <v>2</v>
      </c>
      <c r="D763" t="s">
        <v>142</v>
      </c>
      <c r="E763">
        <v>2.82671588029536E-2</v>
      </c>
    </row>
    <row r="764" spans="1:5" x14ac:dyDescent="0.25">
      <c r="A764" t="s">
        <v>41</v>
      </c>
      <c r="B764" t="s">
        <v>8</v>
      </c>
      <c r="C764">
        <v>2</v>
      </c>
      <c r="D764" t="s">
        <v>137</v>
      </c>
      <c r="E764">
        <v>2.8131535494750799E-2</v>
      </c>
    </row>
    <row r="765" spans="1:5" x14ac:dyDescent="0.25">
      <c r="A765" t="s">
        <v>41</v>
      </c>
      <c r="B765" t="s">
        <v>8</v>
      </c>
      <c r="C765">
        <v>2</v>
      </c>
      <c r="D765" t="s">
        <v>139</v>
      </c>
      <c r="E765">
        <v>2.7732592658860002E-2</v>
      </c>
    </row>
    <row r="766" spans="1:5" x14ac:dyDescent="0.25">
      <c r="A766" t="s">
        <v>41</v>
      </c>
      <c r="B766" t="s">
        <v>8</v>
      </c>
      <c r="C766">
        <v>2</v>
      </c>
      <c r="D766" t="s">
        <v>140</v>
      </c>
      <c r="E766">
        <v>2.7732592658860002E-2</v>
      </c>
    </row>
    <row r="767" spans="1:5" x14ac:dyDescent="0.25">
      <c r="A767" t="s">
        <v>41</v>
      </c>
      <c r="B767" t="s">
        <v>8</v>
      </c>
      <c r="C767">
        <v>2</v>
      </c>
      <c r="D767" t="s">
        <v>132</v>
      </c>
      <c r="E767">
        <v>2.7732592658860002E-2</v>
      </c>
    </row>
    <row r="768" spans="1:5" x14ac:dyDescent="0.25">
      <c r="A768" t="s">
        <v>41</v>
      </c>
      <c r="B768" t="s">
        <v>8</v>
      </c>
      <c r="C768">
        <v>2</v>
      </c>
      <c r="D768" t="s">
        <v>155</v>
      </c>
      <c r="E768">
        <v>2.7732592658860002E-2</v>
      </c>
    </row>
    <row r="769" spans="1:5" x14ac:dyDescent="0.25">
      <c r="A769" t="s">
        <v>41</v>
      </c>
      <c r="B769" t="s">
        <v>8</v>
      </c>
      <c r="C769">
        <v>2</v>
      </c>
      <c r="D769" t="s">
        <v>146</v>
      </c>
      <c r="E769">
        <v>2.7732592658860002E-2</v>
      </c>
    </row>
    <row r="770" spans="1:5" x14ac:dyDescent="0.25">
      <c r="A770" t="s">
        <v>41</v>
      </c>
      <c r="B770" t="s">
        <v>8</v>
      </c>
      <c r="C770">
        <v>2</v>
      </c>
      <c r="D770" t="s">
        <v>152</v>
      </c>
      <c r="E770">
        <v>2.7732592658860002E-2</v>
      </c>
    </row>
    <row r="771" spans="1:5" x14ac:dyDescent="0.25">
      <c r="A771" t="s">
        <v>41</v>
      </c>
      <c r="B771" t="s">
        <v>8</v>
      </c>
      <c r="C771">
        <v>2</v>
      </c>
      <c r="D771" t="s">
        <v>169</v>
      </c>
      <c r="E771">
        <v>2.7732592658860002E-2</v>
      </c>
    </row>
    <row r="772" spans="1:5" x14ac:dyDescent="0.25">
      <c r="A772" t="s">
        <v>41</v>
      </c>
      <c r="B772" t="s">
        <v>8</v>
      </c>
      <c r="C772">
        <v>3</v>
      </c>
      <c r="D772" t="s">
        <v>144</v>
      </c>
      <c r="E772">
        <v>2.7924519715446499E-2</v>
      </c>
    </row>
    <row r="773" spans="1:5" x14ac:dyDescent="0.25">
      <c r="A773" t="s">
        <v>41</v>
      </c>
      <c r="B773" t="s">
        <v>8</v>
      </c>
      <c r="C773">
        <v>3</v>
      </c>
      <c r="D773" t="s">
        <v>159</v>
      </c>
      <c r="E773">
        <v>2.7924519715446499E-2</v>
      </c>
    </row>
    <row r="774" spans="1:5" x14ac:dyDescent="0.25">
      <c r="A774" t="s">
        <v>41</v>
      </c>
      <c r="B774" t="s">
        <v>8</v>
      </c>
      <c r="C774">
        <v>3</v>
      </c>
      <c r="D774" t="s">
        <v>184</v>
      </c>
      <c r="E774">
        <v>2.75427606261184E-2</v>
      </c>
    </row>
    <row r="775" spans="1:5" x14ac:dyDescent="0.25">
      <c r="A775" t="s">
        <v>41</v>
      </c>
      <c r="B775" t="s">
        <v>8</v>
      </c>
      <c r="C775">
        <v>3</v>
      </c>
      <c r="D775" t="s">
        <v>187</v>
      </c>
      <c r="E775">
        <v>2.75427606261184E-2</v>
      </c>
    </row>
    <row r="776" spans="1:5" x14ac:dyDescent="0.25">
      <c r="A776" t="s">
        <v>41</v>
      </c>
      <c r="B776" t="s">
        <v>8</v>
      </c>
      <c r="C776">
        <v>3</v>
      </c>
      <c r="D776" t="s">
        <v>133</v>
      </c>
      <c r="E776">
        <v>2.75427606261184E-2</v>
      </c>
    </row>
    <row r="777" spans="1:5" x14ac:dyDescent="0.25">
      <c r="A777" t="s">
        <v>41</v>
      </c>
      <c r="B777" t="s">
        <v>8</v>
      </c>
      <c r="C777">
        <v>3</v>
      </c>
      <c r="D777" t="s">
        <v>197</v>
      </c>
      <c r="E777">
        <v>2.66408962239898E-2</v>
      </c>
    </row>
    <row r="778" spans="1:5" x14ac:dyDescent="0.25">
      <c r="A778" t="s">
        <v>41</v>
      </c>
      <c r="B778" t="s">
        <v>8</v>
      </c>
      <c r="C778">
        <v>3</v>
      </c>
      <c r="D778" t="s">
        <v>135</v>
      </c>
      <c r="E778">
        <v>2.6610617106796599E-2</v>
      </c>
    </row>
    <row r="779" spans="1:5" x14ac:dyDescent="0.25">
      <c r="A779" t="s">
        <v>41</v>
      </c>
      <c r="B779" t="s">
        <v>8</v>
      </c>
      <c r="C779">
        <v>3</v>
      </c>
      <c r="D779" t="s">
        <v>139</v>
      </c>
      <c r="E779">
        <v>2.5522414346434898E-2</v>
      </c>
    </row>
    <row r="780" spans="1:5" x14ac:dyDescent="0.25">
      <c r="A780" t="s">
        <v>41</v>
      </c>
      <c r="B780" t="s">
        <v>8</v>
      </c>
      <c r="C780">
        <v>3</v>
      </c>
      <c r="D780" t="s">
        <v>132</v>
      </c>
      <c r="E780">
        <v>2.5522414346434801E-2</v>
      </c>
    </row>
    <row r="781" spans="1:5" x14ac:dyDescent="0.25">
      <c r="A781" t="s">
        <v>41</v>
      </c>
      <c r="B781" t="s">
        <v>8</v>
      </c>
      <c r="C781">
        <v>3</v>
      </c>
      <c r="D781" t="s">
        <v>152</v>
      </c>
      <c r="E781">
        <v>2.5522414346434801E-2</v>
      </c>
    </row>
    <row r="782" spans="1:5" x14ac:dyDescent="0.25">
      <c r="A782" t="s">
        <v>41</v>
      </c>
      <c r="B782" t="s">
        <v>8</v>
      </c>
      <c r="C782">
        <v>4</v>
      </c>
      <c r="D782" t="s">
        <v>196</v>
      </c>
      <c r="E782">
        <v>3.4568433393755003E-2</v>
      </c>
    </row>
    <row r="783" spans="1:5" x14ac:dyDescent="0.25">
      <c r="A783" t="s">
        <v>41</v>
      </c>
      <c r="B783" t="s">
        <v>8</v>
      </c>
      <c r="C783">
        <v>4</v>
      </c>
      <c r="D783" t="s">
        <v>195</v>
      </c>
      <c r="E783">
        <v>3.3297529600354099E-2</v>
      </c>
    </row>
    <row r="784" spans="1:5" x14ac:dyDescent="0.25">
      <c r="A784" t="s">
        <v>41</v>
      </c>
      <c r="B784" t="s">
        <v>8</v>
      </c>
      <c r="C784">
        <v>4</v>
      </c>
      <c r="D784" t="s">
        <v>143</v>
      </c>
      <c r="E784">
        <v>3.1830717612148701E-2</v>
      </c>
    </row>
    <row r="785" spans="1:5" x14ac:dyDescent="0.25">
      <c r="A785" t="s">
        <v>41</v>
      </c>
      <c r="B785" t="s">
        <v>8</v>
      </c>
      <c r="C785">
        <v>4</v>
      </c>
      <c r="D785" t="s">
        <v>158</v>
      </c>
      <c r="E785">
        <v>3.1830717612148701E-2</v>
      </c>
    </row>
    <row r="786" spans="1:5" x14ac:dyDescent="0.25">
      <c r="A786" t="s">
        <v>41</v>
      </c>
      <c r="B786" t="s">
        <v>8</v>
      </c>
      <c r="C786">
        <v>4</v>
      </c>
      <c r="D786" t="s">
        <v>199</v>
      </c>
      <c r="E786">
        <v>3.0771807395949199E-2</v>
      </c>
    </row>
    <row r="787" spans="1:5" x14ac:dyDescent="0.25">
      <c r="A787" t="s">
        <v>41</v>
      </c>
      <c r="B787" t="s">
        <v>8</v>
      </c>
      <c r="C787">
        <v>4</v>
      </c>
      <c r="D787" t="s">
        <v>137</v>
      </c>
      <c r="E787">
        <v>2.9160571113265001E-2</v>
      </c>
    </row>
    <row r="788" spans="1:5" x14ac:dyDescent="0.25">
      <c r="A788" t="s">
        <v>41</v>
      </c>
      <c r="B788" t="s">
        <v>8</v>
      </c>
      <c r="C788">
        <v>4</v>
      </c>
      <c r="D788" t="s">
        <v>178</v>
      </c>
      <c r="E788">
        <v>2.87242885216254E-2</v>
      </c>
    </row>
    <row r="789" spans="1:5" x14ac:dyDescent="0.25">
      <c r="A789" t="s">
        <v>41</v>
      </c>
      <c r="B789" t="s">
        <v>8</v>
      </c>
      <c r="C789">
        <v>4</v>
      </c>
      <c r="D789" t="s">
        <v>172</v>
      </c>
      <c r="E789">
        <v>2.8289796873472502E-2</v>
      </c>
    </row>
    <row r="790" spans="1:5" x14ac:dyDescent="0.25">
      <c r="A790" t="s">
        <v>41</v>
      </c>
      <c r="B790" t="s">
        <v>8</v>
      </c>
      <c r="C790">
        <v>4</v>
      </c>
      <c r="D790" t="s">
        <v>136</v>
      </c>
      <c r="E790">
        <v>2.6804573898394999E-2</v>
      </c>
    </row>
    <row r="791" spans="1:5" x14ac:dyDescent="0.25">
      <c r="A791" t="s">
        <v>41</v>
      </c>
      <c r="B791" t="s">
        <v>8</v>
      </c>
      <c r="C791">
        <v>4</v>
      </c>
      <c r="D791" t="s">
        <v>138</v>
      </c>
      <c r="E791">
        <v>2.5076336222251E-2</v>
      </c>
    </row>
    <row r="792" spans="1:5" x14ac:dyDescent="0.25">
      <c r="A792" t="s">
        <v>41</v>
      </c>
      <c r="B792" t="s">
        <v>8</v>
      </c>
      <c r="C792">
        <v>5</v>
      </c>
      <c r="D792" t="s">
        <v>196</v>
      </c>
      <c r="E792">
        <v>3.0802356280049299E-2</v>
      </c>
    </row>
    <row r="793" spans="1:5" x14ac:dyDescent="0.25">
      <c r="A793" t="s">
        <v>41</v>
      </c>
      <c r="B793" t="s">
        <v>8</v>
      </c>
      <c r="C793">
        <v>5</v>
      </c>
      <c r="D793" t="s">
        <v>195</v>
      </c>
      <c r="E793">
        <v>3.0662091360832502E-2</v>
      </c>
    </row>
    <row r="794" spans="1:5" x14ac:dyDescent="0.25">
      <c r="A794" t="s">
        <v>41</v>
      </c>
      <c r="B794" t="s">
        <v>8</v>
      </c>
      <c r="C794">
        <v>5</v>
      </c>
      <c r="D794" t="s">
        <v>143</v>
      </c>
      <c r="E794">
        <v>2.9415901674434398E-2</v>
      </c>
    </row>
    <row r="795" spans="1:5" x14ac:dyDescent="0.25">
      <c r="A795" t="s">
        <v>41</v>
      </c>
      <c r="B795" t="s">
        <v>8</v>
      </c>
      <c r="C795">
        <v>5</v>
      </c>
      <c r="D795" t="s">
        <v>158</v>
      </c>
      <c r="E795">
        <v>2.9415901674434398E-2</v>
      </c>
    </row>
    <row r="796" spans="1:5" x14ac:dyDescent="0.25">
      <c r="A796" t="s">
        <v>41</v>
      </c>
      <c r="B796" t="s">
        <v>8</v>
      </c>
      <c r="C796">
        <v>5</v>
      </c>
      <c r="D796" t="s">
        <v>137</v>
      </c>
      <c r="E796">
        <v>2.7763863343254699E-2</v>
      </c>
    </row>
    <row r="797" spans="1:5" x14ac:dyDescent="0.25">
      <c r="A797" t="s">
        <v>41</v>
      </c>
      <c r="B797" t="s">
        <v>8</v>
      </c>
      <c r="C797">
        <v>5</v>
      </c>
      <c r="D797" t="s">
        <v>199</v>
      </c>
      <c r="E797">
        <v>2.7563235141810302E-2</v>
      </c>
    </row>
    <row r="798" spans="1:5" x14ac:dyDescent="0.25">
      <c r="A798" t="s">
        <v>41</v>
      </c>
      <c r="B798" t="s">
        <v>8</v>
      </c>
      <c r="C798">
        <v>5</v>
      </c>
      <c r="D798" t="s">
        <v>172</v>
      </c>
      <c r="E798">
        <v>2.7408883958131101E-2</v>
      </c>
    </row>
    <row r="799" spans="1:5" x14ac:dyDescent="0.25">
      <c r="A799" t="s">
        <v>41</v>
      </c>
      <c r="B799" t="s">
        <v>8</v>
      </c>
      <c r="C799">
        <v>5</v>
      </c>
      <c r="D799" t="s">
        <v>138</v>
      </c>
      <c r="E799">
        <v>2.48864619071077E-2</v>
      </c>
    </row>
    <row r="800" spans="1:5" x14ac:dyDescent="0.25">
      <c r="A800" t="s">
        <v>41</v>
      </c>
      <c r="B800" t="s">
        <v>8</v>
      </c>
      <c r="C800">
        <v>5</v>
      </c>
      <c r="D800" t="s">
        <v>139</v>
      </c>
      <c r="E800">
        <v>2.4748792061698801E-2</v>
      </c>
    </row>
    <row r="801" spans="1:5" x14ac:dyDescent="0.25">
      <c r="A801" t="s">
        <v>41</v>
      </c>
      <c r="B801" t="s">
        <v>8</v>
      </c>
      <c r="C801">
        <v>5</v>
      </c>
      <c r="D801" t="s">
        <v>132</v>
      </c>
      <c r="E801">
        <v>2.4748792061698801E-2</v>
      </c>
    </row>
    <row r="802" spans="1:5" x14ac:dyDescent="0.25">
      <c r="A802" t="s">
        <v>41</v>
      </c>
      <c r="B802" t="s">
        <v>9</v>
      </c>
      <c r="C802">
        <v>2</v>
      </c>
      <c r="D802" t="s">
        <v>157</v>
      </c>
      <c r="E802">
        <v>2.82671588029536E-2</v>
      </c>
    </row>
    <row r="803" spans="1:5" x14ac:dyDescent="0.25">
      <c r="A803" t="s">
        <v>41</v>
      </c>
      <c r="B803" t="s">
        <v>9</v>
      </c>
      <c r="C803">
        <v>2</v>
      </c>
      <c r="D803" t="s">
        <v>142</v>
      </c>
      <c r="E803">
        <v>2.82671588029536E-2</v>
      </c>
    </row>
    <row r="804" spans="1:5" x14ac:dyDescent="0.25">
      <c r="A804" t="s">
        <v>41</v>
      </c>
      <c r="B804" t="s">
        <v>9</v>
      </c>
      <c r="C804">
        <v>2</v>
      </c>
      <c r="D804" t="s">
        <v>137</v>
      </c>
      <c r="E804">
        <v>2.8131535494750799E-2</v>
      </c>
    </row>
    <row r="805" spans="1:5" x14ac:dyDescent="0.25">
      <c r="A805" t="s">
        <v>41</v>
      </c>
      <c r="B805" t="s">
        <v>9</v>
      </c>
      <c r="C805">
        <v>2</v>
      </c>
      <c r="D805" t="s">
        <v>139</v>
      </c>
      <c r="E805">
        <v>2.7732592658860002E-2</v>
      </c>
    </row>
    <row r="806" spans="1:5" x14ac:dyDescent="0.25">
      <c r="A806" t="s">
        <v>41</v>
      </c>
      <c r="B806" t="s">
        <v>9</v>
      </c>
      <c r="C806">
        <v>2</v>
      </c>
      <c r="D806" t="s">
        <v>140</v>
      </c>
      <c r="E806">
        <v>2.7732592658860002E-2</v>
      </c>
    </row>
    <row r="807" spans="1:5" x14ac:dyDescent="0.25">
      <c r="A807" t="s">
        <v>41</v>
      </c>
      <c r="B807" t="s">
        <v>9</v>
      </c>
      <c r="C807">
        <v>2</v>
      </c>
      <c r="D807" t="s">
        <v>132</v>
      </c>
      <c r="E807">
        <v>2.7732592658860002E-2</v>
      </c>
    </row>
    <row r="808" spans="1:5" x14ac:dyDescent="0.25">
      <c r="A808" t="s">
        <v>41</v>
      </c>
      <c r="B808" t="s">
        <v>9</v>
      </c>
      <c r="C808">
        <v>2</v>
      </c>
      <c r="D808" t="s">
        <v>155</v>
      </c>
      <c r="E808">
        <v>2.7732592658860002E-2</v>
      </c>
    </row>
    <row r="809" spans="1:5" x14ac:dyDescent="0.25">
      <c r="A809" t="s">
        <v>41</v>
      </c>
      <c r="B809" t="s">
        <v>9</v>
      </c>
      <c r="C809">
        <v>2</v>
      </c>
      <c r="D809" t="s">
        <v>146</v>
      </c>
      <c r="E809">
        <v>2.7732592658860002E-2</v>
      </c>
    </row>
    <row r="810" spans="1:5" x14ac:dyDescent="0.25">
      <c r="A810" t="s">
        <v>41</v>
      </c>
      <c r="B810" t="s">
        <v>9</v>
      </c>
      <c r="C810">
        <v>2</v>
      </c>
      <c r="D810" t="s">
        <v>152</v>
      </c>
      <c r="E810">
        <v>2.7732592658860002E-2</v>
      </c>
    </row>
    <row r="811" spans="1:5" x14ac:dyDescent="0.25">
      <c r="A811" t="s">
        <v>41</v>
      </c>
      <c r="B811" t="s">
        <v>9</v>
      </c>
      <c r="C811">
        <v>2</v>
      </c>
      <c r="D811" t="s">
        <v>169</v>
      </c>
      <c r="E811">
        <v>2.7732592658860002E-2</v>
      </c>
    </row>
    <row r="812" spans="1:5" x14ac:dyDescent="0.25">
      <c r="A812" t="s">
        <v>41</v>
      </c>
      <c r="B812" t="s">
        <v>9</v>
      </c>
      <c r="C812">
        <v>3</v>
      </c>
      <c r="D812" t="s">
        <v>187</v>
      </c>
      <c r="E812">
        <v>2.8016028079343301E-2</v>
      </c>
    </row>
    <row r="813" spans="1:5" x14ac:dyDescent="0.25">
      <c r="A813" t="s">
        <v>41</v>
      </c>
      <c r="B813" t="s">
        <v>9</v>
      </c>
      <c r="C813">
        <v>3</v>
      </c>
      <c r="D813" t="s">
        <v>184</v>
      </c>
      <c r="E813">
        <v>2.8016028079343301E-2</v>
      </c>
    </row>
    <row r="814" spans="1:5" x14ac:dyDescent="0.25">
      <c r="A814" t="s">
        <v>41</v>
      </c>
      <c r="B814" t="s">
        <v>9</v>
      </c>
      <c r="C814">
        <v>3</v>
      </c>
      <c r="D814" t="s">
        <v>133</v>
      </c>
      <c r="E814">
        <v>2.8016028079343301E-2</v>
      </c>
    </row>
    <row r="815" spans="1:5" x14ac:dyDescent="0.25">
      <c r="A815" t="s">
        <v>41</v>
      </c>
      <c r="B815" t="s">
        <v>9</v>
      </c>
      <c r="C815">
        <v>3</v>
      </c>
      <c r="D815" t="s">
        <v>159</v>
      </c>
      <c r="E815">
        <v>2.77496725068361E-2</v>
      </c>
    </row>
    <row r="816" spans="1:5" x14ac:dyDescent="0.25">
      <c r="A816" t="s">
        <v>41</v>
      </c>
      <c r="B816" t="s">
        <v>9</v>
      </c>
      <c r="C816">
        <v>3</v>
      </c>
      <c r="D816" t="s">
        <v>144</v>
      </c>
      <c r="E816">
        <v>2.77496725068361E-2</v>
      </c>
    </row>
    <row r="817" spans="1:5" x14ac:dyDescent="0.25">
      <c r="A817" t="s">
        <v>41</v>
      </c>
      <c r="B817" t="s">
        <v>9</v>
      </c>
      <c r="C817">
        <v>3</v>
      </c>
      <c r="D817" t="s">
        <v>157</v>
      </c>
      <c r="E817">
        <v>2.6045615391020498E-2</v>
      </c>
    </row>
    <row r="818" spans="1:5" x14ac:dyDescent="0.25">
      <c r="A818" t="s">
        <v>41</v>
      </c>
      <c r="B818" t="s">
        <v>9</v>
      </c>
      <c r="C818">
        <v>3</v>
      </c>
      <c r="D818" t="s">
        <v>142</v>
      </c>
      <c r="E818">
        <v>2.6045615391020498E-2</v>
      </c>
    </row>
    <row r="819" spans="1:5" x14ac:dyDescent="0.25">
      <c r="A819" t="s">
        <v>41</v>
      </c>
      <c r="B819" t="s">
        <v>9</v>
      </c>
      <c r="C819">
        <v>3</v>
      </c>
      <c r="D819" t="s">
        <v>139</v>
      </c>
      <c r="E819">
        <v>2.57065067818068E-2</v>
      </c>
    </row>
    <row r="820" spans="1:5" x14ac:dyDescent="0.25">
      <c r="A820" t="s">
        <v>41</v>
      </c>
      <c r="B820" t="s">
        <v>9</v>
      </c>
      <c r="C820">
        <v>3</v>
      </c>
      <c r="D820" t="s">
        <v>140</v>
      </c>
      <c r="E820">
        <v>2.57065067818068E-2</v>
      </c>
    </row>
    <row r="821" spans="1:5" x14ac:dyDescent="0.25">
      <c r="A821" t="s">
        <v>41</v>
      </c>
      <c r="B821" t="s">
        <v>9</v>
      </c>
      <c r="C821">
        <v>3</v>
      </c>
      <c r="D821" t="s">
        <v>155</v>
      </c>
      <c r="E821">
        <v>2.57065067818068E-2</v>
      </c>
    </row>
    <row r="822" spans="1:5" x14ac:dyDescent="0.25">
      <c r="A822" t="s">
        <v>41</v>
      </c>
      <c r="B822" t="s">
        <v>9</v>
      </c>
      <c r="C822">
        <v>4</v>
      </c>
      <c r="D822" t="s">
        <v>196</v>
      </c>
      <c r="E822">
        <v>3.25580002219613E-2</v>
      </c>
    </row>
    <row r="823" spans="1:5" x14ac:dyDescent="0.25">
      <c r="A823" t="s">
        <v>41</v>
      </c>
      <c r="B823" t="s">
        <v>9</v>
      </c>
      <c r="C823">
        <v>4</v>
      </c>
      <c r="D823" t="s">
        <v>195</v>
      </c>
      <c r="E823">
        <v>3.2449138837020101E-2</v>
      </c>
    </row>
    <row r="824" spans="1:5" x14ac:dyDescent="0.25">
      <c r="A824" t="s">
        <v>41</v>
      </c>
      <c r="B824" t="s">
        <v>9</v>
      </c>
      <c r="C824">
        <v>4</v>
      </c>
      <c r="D824" t="s">
        <v>143</v>
      </c>
      <c r="E824">
        <v>3.0659868419252001E-2</v>
      </c>
    </row>
    <row r="825" spans="1:5" x14ac:dyDescent="0.25">
      <c r="A825" t="s">
        <v>41</v>
      </c>
      <c r="B825" t="s">
        <v>9</v>
      </c>
      <c r="C825">
        <v>4</v>
      </c>
      <c r="D825" t="s">
        <v>158</v>
      </c>
      <c r="E825">
        <v>3.0659868419252001E-2</v>
      </c>
    </row>
    <row r="826" spans="1:5" x14ac:dyDescent="0.25">
      <c r="A826" t="s">
        <v>41</v>
      </c>
      <c r="B826" t="s">
        <v>9</v>
      </c>
      <c r="C826">
        <v>4</v>
      </c>
      <c r="D826" t="s">
        <v>199</v>
      </c>
      <c r="E826">
        <v>2.8720909623650499E-2</v>
      </c>
    </row>
    <row r="827" spans="1:5" x14ac:dyDescent="0.25">
      <c r="A827" t="s">
        <v>41</v>
      </c>
      <c r="B827" t="s">
        <v>9</v>
      </c>
      <c r="C827">
        <v>4</v>
      </c>
      <c r="D827" t="s">
        <v>172</v>
      </c>
      <c r="E827">
        <v>2.7970622590706502E-2</v>
      </c>
    </row>
    <row r="828" spans="1:5" x14ac:dyDescent="0.25">
      <c r="A828" t="s">
        <v>41</v>
      </c>
      <c r="B828" t="s">
        <v>9</v>
      </c>
      <c r="C828">
        <v>4</v>
      </c>
      <c r="D828" t="s">
        <v>137</v>
      </c>
      <c r="E828">
        <v>2.7381657263503102E-2</v>
      </c>
    </row>
    <row r="829" spans="1:5" x14ac:dyDescent="0.25">
      <c r="A829" t="s">
        <v>41</v>
      </c>
      <c r="B829" t="s">
        <v>9</v>
      </c>
      <c r="C829">
        <v>4</v>
      </c>
      <c r="D829" t="s">
        <v>178</v>
      </c>
      <c r="E829">
        <v>2.69728388844243E-2</v>
      </c>
    </row>
    <row r="830" spans="1:5" x14ac:dyDescent="0.25">
      <c r="A830" t="s">
        <v>41</v>
      </c>
      <c r="B830" t="s">
        <v>9</v>
      </c>
      <c r="C830">
        <v>4</v>
      </c>
      <c r="D830" t="s">
        <v>138</v>
      </c>
      <c r="E830">
        <v>2.5054286882590201E-2</v>
      </c>
    </row>
    <row r="831" spans="1:5" x14ac:dyDescent="0.25">
      <c r="A831" t="s">
        <v>41</v>
      </c>
      <c r="B831" t="s">
        <v>9</v>
      </c>
      <c r="C831">
        <v>4</v>
      </c>
      <c r="D831" t="s">
        <v>139</v>
      </c>
      <c r="E831">
        <v>2.4911243006484399E-2</v>
      </c>
    </row>
    <row r="832" spans="1:5" x14ac:dyDescent="0.25">
      <c r="A832" t="s">
        <v>41</v>
      </c>
      <c r="B832" t="s">
        <v>9</v>
      </c>
      <c r="C832">
        <v>5</v>
      </c>
      <c r="D832" t="s">
        <v>196</v>
      </c>
      <c r="E832">
        <v>2.7333174808955502E-2</v>
      </c>
    </row>
    <row r="833" spans="1:5" x14ac:dyDescent="0.25">
      <c r="A833" t="s">
        <v>41</v>
      </c>
      <c r="B833" t="s">
        <v>9</v>
      </c>
      <c r="C833">
        <v>5</v>
      </c>
      <c r="D833" t="s">
        <v>195</v>
      </c>
      <c r="E833">
        <v>2.6739494854382501E-2</v>
      </c>
    </row>
    <row r="834" spans="1:5" x14ac:dyDescent="0.25">
      <c r="A834" t="s">
        <v>41</v>
      </c>
      <c r="B834" t="s">
        <v>9</v>
      </c>
      <c r="C834">
        <v>5</v>
      </c>
      <c r="D834" t="s">
        <v>174</v>
      </c>
      <c r="E834">
        <v>2.62031615982753E-2</v>
      </c>
    </row>
    <row r="835" spans="1:5" x14ac:dyDescent="0.25">
      <c r="A835" t="s">
        <v>41</v>
      </c>
      <c r="B835" t="s">
        <v>9</v>
      </c>
      <c r="C835">
        <v>5</v>
      </c>
      <c r="D835" t="s">
        <v>136</v>
      </c>
      <c r="E835">
        <v>2.5571211971569099E-2</v>
      </c>
    </row>
    <row r="836" spans="1:5" x14ac:dyDescent="0.25">
      <c r="A836" t="s">
        <v>41</v>
      </c>
      <c r="B836" t="s">
        <v>9</v>
      </c>
      <c r="C836">
        <v>5</v>
      </c>
      <c r="D836" t="s">
        <v>143</v>
      </c>
      <c r="E836">
        <v>2.5485440986807099E-2</v>
      </c>
    </row>
    <row r="837" spans="1:5" x14ac:dyDescent="0.25">
      <c r="A837" t="s">
        <v>41</v>
      </c>
      <c r="B837" t="s">
        <v>9</v>
      </c>
      <c r="C837">
        <v>5</v>
      </c>
      <c r="D837" t="s">
        <v>158</v>
      </c>
      <c r="E837">
        <v>2.5485440986807099E-2</v>
      </c>
    </row>
    <row r="838" spans="1:5" x14ac:dyDescent="0.25">
      <c r="A838" t="s">
        <v>41</v>
      </c>
      <c r="B838" t="s">
        <v>9</v>
      </c>
      <c r="C838">
        <v>5</v>
      </c>
      <c r="D838" t="s">
        <v>198</v>
      </c>
      <c r="E838">
        <v>2.5338427233490501E-2</v>
      </c>
    </row>
    <row r="839" spans="1:5" x14ac:dyDescent="0.25">
      <c r="A839" t="s">
        <v>41</v>
      </c>
      <c r="B839" t="s">
        <v>9</v>
      </c>
      <c r="C839">
        <v>5</v>
      </c>
      <c r="D839" t="s">
        <v>199</v>
      </c>
      <c r="E839">
        <v>2.4347045040275801E-2</v>
      </c>
    </row>
    <row r="840" spans="1:5" x14ac:dyDescent="0.25">
      <c r="A840" t="s">
        <v>41</v>
      </c>
      <c r="B840" t="s">
        <v>9</v>
      </c>
      <c r="C840">
        <v>5</v>
      </c>
      <c r="D840" t="s">
        <v>173</v>
      </c>
      <c r="E840">
        <v>2.4184636982628599E-2</v>
      </c>
    </row>
    <row r="841" spans="1:5" x14ac:dyDescent="0.25">
      <c r="A841" t="s">
        <v>41</v>
      </c>
      <c r="B841" t="s">
        <v>9</v>
      </c>
      <c r="C841">
        <v>5</v>
      </c>
      <c r="D841" t="s">
        <v>197</v>
      </c>
      <c r="E841">
        <v>2.3888498556621601E-2</v>
      </c>
    </row>
    <row r="842" spans="1:5" x14ac:dyDescent="0.25">
      <c r="A842" t="s">
        <v>42</v>
      </c>
      <c r="B842" t="s">
        <v>7</v>
      </c>
      <c r="C842">
        <v>2</v>
      </c>
      <c r="D842" t="s">
        <v>170</v>
      </c>
      <c r="E842">
        <v>3.0021988574514099E-2</v>
      </c>
    </row>
    <row r="843" spans="1:5" x14ac:dyDescent="0.25">
      <c r="A843" t="s">
        <v>42</v>
      </c>
      <c r="B843" t="s">
        <v>7</v>
      </c>
      <c r="C843">
        <v>2</v>
      </c>
      <c r="D843" t="s">
        <v>193</v>
      </c>
      <c r="E843">
        <v>2.9819896596316699E-2</v>
      </c>
    </row>
    <row r="844" spans="1:5" x14ac:dyDescent="0.25">
      <c r="A844" t="s">
        <v>42</v>
      </c>
      <c r="B844" t="s">
        <v>7</v>
      </c>
      <c r="C844">
        <v>2</v>
      </c>
      <c r="D844" t="s">
        <v>159</v>
      </c>
      <c r="E844">
        <v>2.82327448692874E-2</v>
      </c>
    </row>
    <row r="845" spans="1:5" x14ac:dyDescent="0.25">
      <c r="A845" t="s">
        <v>42</v>
      </c>
      <c r="B845" t="s">
        <v>7</v>
      </c>
      <c r="C845">
        <v>2</v>
      </c>
      <c r="D845" t="s">
        <v>144</v>
      </c>
      <c r="E845">
        <v>2.82327448692874E-2</v>
      </c>
    </row>
    <row r="846" spans="1:5" x14ac:dyDescent="0.25">
      <c r="A846" t="s">
        <v>42</v>
      </c>
      <c r="B846" t="s">
        <v>7</v>
      </c>
      <c r="C846">
        <v>2</v>
      </c>
      <c r="D846" t="s">
        <v>192</v>
      </c>
      <c r="E846">
        <v>2.7878341218382001E-2</v>
      </c>
    </row>
    <row r="847" spans="1:5" x14ac:dyDescent="0.25">
      <c r="A847" t="s">
        <v>42</v>
      </c>
      <c r="B847" t="s">
        <v>7</v>
      </c>
      <c r="C847">
        <v>2</v>
      </c>
      <c r="D847" t="s">
        <v>202</v>
      </c>
      <c r="E847">
        <v>2.5836041988351099E-2</v>
      </c>
    </row>
    <row r="848" spans="1:5" x14ac:dyDescent="0.25">
      <c r="A848" t="s">
        <v>42</v>
      </c>
      <c r="B848" t="s">
        <v>7</v>
      </c>
      <c r="C848">
        <v>2</v>
      </c>
      <c r="D848" t="s">
        <v>138</v>
      </c>
      <c r="E848">
        <v>2.5493847200719701E-2</v>
      </c>
    </row>
    <row r="849" spans="1:5" x14ac:dyDescent="0.25">
      <c r="A849" t="s">
        <v>42</v>
      </c>
      <c r="B849" t="s">
        <v>7</v>
      </c>
      <c r="C849">
        <v>2</v>
      </c>
      <c r="D849" t="s">
        <v>195</v>
      </c>
      <c r="E849">
        <v>2.51462254217662E-2</v>
      </c>
    </row>
    <row r="850" spans="1:5" x14ac:dyDescent="0.25">
      <c r="A850" t="s">
        <v>42</v>
      </c>
      <c r="B850" t="s">
        <v>7</v>
      </c>
      <c r="C850">
        <v>2</v>
      </c>
      <c r="D850" t="s">
        <v>172</v>
      </c>
      <c r="E850">
        <v>2.5145591946688299E-2</v>
      </c>
    </row>
    <row r="851" spans="1:5" x14ac:dyDescent="0.25">
      <c r="A851" t="s">
        <v>42</v>
      </c>
      <c r="B851" t="s">
        <v>7</v>
      </c>
      <c r="C851">
        <v>2</v>
      </c>
      <c r="D851" t="s">
        <v>139</v>
      </c>
      <c r="E851">
        <v>2.4820344601519499E-2</v>
      </c>
    </row>
    <row r="852" spans="1:5" x14ac:dyDescent="0.25">
      <c r="A852" t="s">
        <v>42</v>
      </c>
      <c r="B852" t="s">
        <v>7</v>
      </c>
      <c r="C852">
        <v>3</v>
      </c>
      <c r="D852" t="s">
        <v>143</v>
      </c>
      <c r="E852">
        <v>3.48110522762205E-2</v>
      </c>
    </row>
    <row r="853" spans="1:5" x14ac:dyDescent="0.25">
      <c r="A853" t="s">
        <v>42</v>
      </c>
      <c r="B853" t="s">
        <v>7</v>
      </c>
      <c r="C853">
        <v>3</v>
      </c>
      <c r="D853" t="s">
        <v>158</v>
      </c>
      <c r="E853">
        <v>3.48110522762205E-2</v>
      </c>
    </row>
    <row r="854" spans="1:5" x14ac:dyDescent="0.25">
      <c r="A854" t="s">
        <v>42</v>
      </c>
      <c r="B854" t="s">
        <v>7</v>
      </c>
      <c r="C854">
        <v>3</v>
      </c>
      <c r="D854" t="s">
        <v>175</v>
      </c>
      <c r="E854">
        <v>3.2554771183359497E-2</v>
      </c>
    </row>
    <row r="855" spans="1:5" x14ac:dyDescent="0.25">
      <c r="A855" t="s">
        <v>42</v>
      </c>
      <c r="B855" t="s">
        <v>7</v>
      </c>
      <c r="C855">
        <v>3</v>
      </c>
      <c r="D855" t="s">
        <v>197</v>
      </c>
      <c r="E855">
        <v>3.1488658353769003E-2</v>
      </c>
    </row>
    <row r="856" spans="1:5" x14ac:dyDescent="0.25">
      <c r="A856" t="s">
        <v>42</v>
      </c>
      <c r="B856" t="s">
        <v>7</v>
      </c>
      <c r="C856">
        <v>3</v>
      </c>
      <c r="D856" t="s">
        <v>173</v>
      </c>
      <c r="E856">
        <v>2.9504677119543701E-2</v>
      </c>
    </row>
    <row r="857" spans="1:5" x14ac:dyDescent="0.25">
      <c r="A857" t="s">
        <v>42</v>
      </c>
      <c r="B857" t="s">
        <v>7</v>
      </c>
      <c r="C857">
        <v>3</v>
      </c>
      <c r="D857" t="s">
        <v>133</v>
      </c>
      <c r="E857">
        <v>2.7321070561406299E-2</v>
      </c>
    </row>
    <row r="858" spans="1:5" x14ac:dyDescent="0.25">
      <c r="A858" t="s">
        <v>42</v>
      </c>
      <c r="B858" t="s">
        <v>7</v>
      </c>
      <c r="C858">
        <v>3</v>
      </c>
      <c r="D858" t="s">
        <v>186</v>
      </c>
      <c r="E858">
        <v>2.7321070561406299E-2</v>
      </c>
    </row>
    <row r="859" spans="1:5" x14ac:dyDescent="0.25">
      <c r="A859" t="s">
        <v>42</v>
      </c>
      <c r="B859" t="s">
        <v>7</v>
      </c>
      <c r="C859">
        <v>3</v>
      </c>
      <c r="D859" t="s">
        <v>183</v>
      </c>
      <c r="E859">
        <v>2.7321070561406299E-2</v>
      </c>
    </row>
    <row r="860" spans="1:5" x14ac:dyDescent="0.25">
      <c r="A860" t="s">
        <v>42</v>
      </c>
      <c r="B860" t="s">
        <v>7</v>
      </c>
      <c r="C860">
        <v>3</v>
      </c>
      <c r="D860" t="s">
        <v>189</v>
      </c>
      <c r="E860">
        <v>2.6621842583040602E-2</v>
      </c>
    </row>
    <row r="861" spans="1:5" x14ac:dyDescent="0.25">
      <c r="A861" t="s">
        <v>42</v>
      </c>
      <c r="B861" t="s">
        <v>7</v>
      </c>
      <c r="C861">
        <v>3</v>
      </c>
      <c r="D861" t="s">
        <v>191</v>
      </c>
      <c r="E861">
        <v>2.6536524598285101E-2</v>
      </c>
    </row>
    <row r="862" spans="1:5" x14ac:dyDescent="0.25">
      <c r="A862" t="s">
        <v>42</v>
      </c>
      <c r="B862" t="s">
        <v>7</v>
      </c>
      <c r="C862">
        <v>4</v>
      </c>
      <c r="D862" t="s">
        <v>175</v>
      </c>
      <c r="E862">
        <v>3.4079847305198703E-2</v>
      </c>
    </row>
    <row r="863" spans="1:5" x14ac:dyDescent="0.25">
      <c r="A863" t="s">
        <v>42</v>
      </c>
      <c r="B863" t="s">
        <v>7</v>
      </c>
      <c r="C863">
        <v>4</v>
      </c>
      <c r="D863" t="s">
        <v>143</v>
      </c>
      <c r="E863">
        <v>3.37145912962733E-2</v>
      </c>
    </row>
    <row r="864" spans="1:5" x14ac:dyDescent="0.25">
      <c r="A864" t="s">
        <v>42</v>
      </c>
      <c r="B864" t="s">
        <v>7</v>
      </c>
      <c r="C864">
        <v>4</v>
      </c>
      <c r="D864" t="s">
        <v>158</v>
      </c>
      <c r="E864">
        <v>3.37145912962733E-2</v>
      </c>
    </row>
    <row r="865" spans="1:5" x14ac:dyDescent="0.25">
      <c r="A865" t="s">
        <v>42</v>
      </c>
      <c r="B865" t="s">
        <v>7</v>
      </c>
      <c r="C865">
        <v>4</v>
      </c>
      <c r="D865" t="s">
        <v>173</v>
      </c>
      <c r="E865">
        <v>3.04120436230099E-2</v>
      </c>
    </row>
    <row r="866" spans="1:5" x14ac:dyDescent="0.25">
      <c r="A866" t="s">
        <v>42</v>
      </c>
      <c r="B866" t="s">
        <v>7</v>
      </c>
      <c r="C866">
        <v>4</v>
      </c>
      <c r="D866" t="s">
        <v>197</v>
      </c>
      <c r="E866">
        <v>2.9794170642285199E-2</v>
      </c>
    </row>
    <row r="867" spans="1:5" x14ac:dyDescent="0.25">
      <c r="A867" t="s">
        <v>42</v>
      </c>
      <c r="B867" t="s">
        <v>7</v>
      </c>
      <c r="C867">
        <v>4</v>
      </c>
      <c r="D867" t="s">
        <v>198</v>
      </c>
      <c r="E867">
        <v>2.8083154137388398E-2</v>
      </c>
    </row>
    <row r="868" spans="1:5" x14ac:dyDescent="0.25">
      <c r="A868" t="s">
        <v>42</v>
      </c>
      <c r="B868" t="s">
        <v>7</v>
      </c>
      <c r="C868">
        <v>4</v>
      </c>
      <c r="D868" t="s">
        <v>199</v>
      </c>
      <c r="E868">
        <v>2.74675022834793E-2</v>
      </c>
    </row>
    <row r="869" spans="1:5" x14ac:dyDescent="0.25">
      <c r="A869" t="s">
        <v>42</v>
      </c>
      <c r="B869" t="s">
        <v>7</v>
      </c>
      <c r="C869">
        <v>4</v>
      </c>
      <c r="D869" t="s">
        <v>137</v>
      </c>
      <c r="E869">
        <v>2.6341533020985901E-2</v>
      </c>
    </row>
    <row r="870" spans="1:5" x14ac:dyDescent="0.25">
      <c r="A870" t="s">
        <v>42</v>
      </c>
      <c r="B870" t="s">
        <v>7</v>
      </c>
      <c r="C870">
        <v>4</v>
      </c>
      <c r="D870" t="s">
        <v>191</v>
      </c>
      <c r="E870">
        <v>2.6068110659998998E-2</v>
      </c>
    </row>
    <row r="871" spans="1:5" x14ac:dyDescent="0.25">
      <c r="A871" t="s">
        <v>42</v>
      </c>
      <c r="B871" t="s">
        <v>7</v>
      </c>
      <c r="C871">
        <v>4</v>
      </c>
      <c r="D871" t="s">
        <v>136</v>
      </c>
      <c r="E871">
        <v>2.5883703306828699E-2</v>
      </c>
    </row>
    <row r="872" spans="1:5" x14ac:dyDescent="0.25">
      <c r="A872" t="s">
        <v>42</v>
      </c>
      <c r="B872" t="s">
        <v>7</v>
      </c>
      <c r="C872">
        <v>5</v>
      </c>
      <c r="D872" t="s">
        <v>175</v>
      </c>
      <c r="E872">
        <v>3.2906769286438001E-2</v>
      </c>
    </row>
    <row r="873" spans="1:5" x14ac:dyDescent="0.25">
      <c r="A873" t="s">
        <v>42</v>
      </c>
      <c r="B873" t="s">
        <v>7</v>
      </c>
      <c r="C873">
        <v>5</v>
      </c>
      <c r="D873" t="s">
        <v>143</v>
      </c>
      <c r="E873">
        <v>3.2570863338947403E-2</v>
      </c>
    </row>
    <row r="874" spans="1:5" x14ac:dyDescent="0.25">
      <c r="A874" t="s">
        <v>42</v>
      </c>
      <c r="B874" t="s">
        <v>7</v>
      </c>
      <c r="C874">
        <v>5</v>
      </c>
      <c r="D874" t="s">
        <v>158</v>
      </c>
      <c r="E874">
        <v>3.2570863338947403E-2</v>
      </c>
    </row>
    <row r="875" spans="1:5" x14ac:dyDescent="0.25">
      <c r="A875" t="s">
        <v>42</v>
      </c>
      <c r="B875" t="s">
        <v>7</v>
      </c>
      <c r="C875">
        <v>5</v>
      </c>
      <c r="D875" t="s">
        <v>173</v>
      </c>
      <c r="E875">
        <v>2.9528460821708801E-2</v>
      </c>
    </row>
    <row r="876" spans="1:5" x14ac:dyDescent="0.25">
      <c r="A876" t="s">
        <v>42</v>
      </c>
      <c r="B876" t="s">
        <v>7</v>
      </c>
      <c r="C876">
        <v>5</v>
      </c>
      <c r="D876" t="s">
        <v>197</v>
      </c>
      <c r="E876">
        <v>2.9002096677924E-2</v>
      </c>
    </row>
    <row r="877" spans="1:5" x14ac:dyDescent="0.25">
      <c r="A877" t="s">
        <v>42</v>
      </c>
      <c r="B877" t="s">
        <v>7</v>
      </c>
      <c r="C877">
        <v>5</v>
      </c>
      <c r="D877" t="s">
        <v>198</v>
      </c>
      <c r="E877">
        <v>2.71565125108751E-2</v>
      </c>
    </row>
    <row r="878" spans="1:5" x14ac:dyDescent="0.25">
      <c r="A878" t="s">
        <v>42</v>
      </c>
      <c r="B878" t="s">
        <v>7</v>
      </c>
      <c r="C878">
        <v>5</v>
      </c>
      <c r="D878" t="s">
        <v>199</v>
      </c>
      <c r="E878">
        <v>2.7058884579416399E-2</v>
      </c>
    </row>
    <row r="879" spans="1:5" x14ac:dyDescent="0.25">
      <c r="A879" t="s">
        <v>42</v>
      </c>
      <c r="B879" t="s">
        <v>7</v>
      </c>
      <c r="C879">
        <v>5</v>
      </c>
      <c r="D879" t="s">
        <v>174</v>
      </c>
      <c r="E879">
        <v>2.6873562605153101E-2</v>
      </c>
    </row>
    <row r="880" spans="1:5" x14ac:dyDescent="0.25">
      <c r="A880" t="s">
        <v>42</v>
      </c>
      <c r="B880" t="s">
        <v>7</v>
      </c>
      <c r="C880">
        <v>5</v>
      </c>
      <c r="D880" t="s">
        <v>191</v>
      </c>
      <c r="E880">
        <v>2.6846775980987801E-2</v>
      </c>
    </row>
    <row r="881" spans="1:5" x14ac:dyDescent="0.25">
      <c r="A881" t="s">
        <v>42</v>
      </c>
      <c r="B881" t="s">
        <v>7</v>
      </c>
      <c r="C881">
        <v>5</v>
      </c>
      <c r="D881" t="s">
        <v>137</v>
      </c>
      <c r="E881">
        <v>2.6078917245536199E-2</v>
      </c>
    </row>
    <row r="882" spans="1:5" x14ac:dyDescent="0.25">
      <c r="A882" t="s">
        <v>42</v>
      </c>
      <c r="B882" t="s">
        <v>8</v>
      </c>
      <c r="C882">
        <v>2</v>
      </c>
      <c r="D882" t="s">
        <v>170</v>
      </c>
      <c r="E882">
        <v>3.0021988574514099E-2</v>
      </c>
    </row>
    <row r="883" spans="1:5" x14ac:dyDescent="0.25">
      <c r="A883" t="s">
        <v>42</v>
      </c>
      <c r="B883" t="s">
        <v>8</v>
      </c>
      <c r="C883">
        <v>2</v>
      </c>
      <c r="D883" t="s">
        <v>193</v>
      </c>
      <c r="E883">
        <v>2.9819896596316699E-2</v>
      </c>
    </row>
    <row r="884" spans="1:5" x14ac:dyDescent="0.25">
      <c r="A884" t="s">
        <v>42</v>
      </c>
      <c r="B884" t="s">
        <v>8</v>
      </c>
      <c r="C884">
        <v>2</v>
      </c>
      <c r="D884" t="s">
        <v>159</v>
      </c>
      <c r="E884">
        <v>2.82327448692874E-2</v>
      </c>
    </row>
    <row r="885" spans="1:5" x14ac:dyDescent="0.25">
      <c r="A885" t="s">
        <v>42</v>
      </c>
      <c r="B885" t="s">
        <v>8</v>
      </c>
      <c r="C885">
        <v>2</v>
      </c>
      <c r="D885" t="s">
        <v>144</v>
      </c>
      <c r="E885">
        <v>2.82327448692874E-2</v>
      </c>
    </row>
    <row r="886" spans="1:5" x14ac:dyDescent="0.25">
      <c r="A886" t="s">
        <v>42</v>
      </c>
      <c r="B886" t="s">
        <v>8</v>
      </c>
      <c r="C886">
        <v>2</v>
      </c>
      <c r="D886" t="s">
        <v>192</v>
      </c>
      <c r="E886">
        <v>2.7878341218382001E-2</v>
      </c>
    </row>
    <row r="887" spans="1:5" x14ac:dyDescent="0.25">
      <c r="A887" t="s">
        <v>42</v>
      </c>
      <c r="B887" t="s">
        <v>8</v>
      </c>
      <c r="C887">
        <v>2</v>
      </c>
      <c r="D887" t="s">
        <v>202</v>
      </c>
      <c r="E887">
        <v>2.5836041988351099E-2</v>
      </c>
    </row>
    <row r="888" spans="1:5" x14ac:dyDescent="0.25">
      <c r="A888" t="s">
        <v>42</v>
      </c>
      <c r="B888" t="s">
        <v>8</v>
      </c>
      <c r="C888">
        <v>2</v>
      </c>
      <c r="D888" t="s">
        <v>138</v>
      </c>
      <c r="E888">
        <v>2.5493847200719701E-2</v>
      </c>
    </row>
    <row r="889" spans="1:5" x14ac:dyDescent="0.25">
      <c r="A889" t="s">
        <v>42</v>
      </c>
      <c r="B889" t="s">
        <v>8</v>
      </c>
      <c r="C889">
        <v>2</v>
      </c>
      <c r="D889" t="s">
        <v>195</v>
      </c>
      <c r="E889">
        <v>2.51462254217662E-2</v>
      </c>
    </row>
    <row r="890" spans="1:5" x14ac:dyDescent="0.25">
      <c r="A890" t="s">
        <v>42</v>
      </c>
      <c r="B890" t="s">
        <v>8</v>
      </c>
      <c r="C890">
        <v>2</v>
      </c>
      <c r="D890" t="s">
        <v>172</v>
      </c>
      <c r="E890">
        <v>2.5145591946688299E-2</v>
      </c>
    </row>
    <row r="891" spans="1:5" x14ac:dyDescent="0.25">
      <c r="A891" t="s">
        <v>42</v>
      </c>
      <c r="B891" t="s">
        <v>8</v>
      </c>
      <c r="C891">
        <v>2</v>
      </c>
      <c r="D891" t="s">
        <v>139</v>
      </c>
      <c r="E891">
        <v>2.4820344601519499E-2</v>
      </c>
    </row>
    <row r="892" spans="1:5" x14ac:dyDescent="0.25">
      <c r="A892" t="s">
        <v>42</v>
      </c>
      <c r="B892" t="s">
        <v>8</v>
      </c>
      <c r="C892">
        <v>3</v>
      </c>
      <c r="D892" t="s">
        <v>143</v>
      </c>
      <c r="E892">
        <v>3.48110522762205E-2</v>
      </c>
    </row>
    <row r="893" spans="1:5" x14ac:dyDescent="0.25">
      <c r="A893" t="s">
        <v>42</v>
      </c>
      <c r="B893" t="s">
        <v>8</v>
      </c>
      <c r="C893">
        <v>3</v>
      </c>
      <c r="D893" t="s">
        <v>158</v>
      </c>
      <c r="E893">
        <v>3.48110522762205E-2</v>
      </c>
    </row>
    <row r="894" spans="1:5" x14ac:dyDescent="0.25">
      <c r="A894" t="s">
        <v>42</v>
      </c>
      <c r="B894" t="s">
        <v>8</v>
      </c>
      <c r="C894">
        <v>3</v>
      </c>
      <c r="D894" t="s">
        <v>175</v>
      </c>
      <c r="E894">
        <v>3.2554771183359497E-2</v>
      </c>
    </row>
    <row r="895" spans="1:5" x14ac:dyDescent="0.25">
      <c r="A895" t="s">
        <v>42</v>
      </c>
      <c r="B895" t="s">
        <v>8</v>
      </c>
      <c r="C895">
        <v>3</v>
      </c>
      <c r="D895" t="s">
        <v>197</v>
      </c>
      <c r="E895">
        <v>3.1488658353769003E-2</v>
      </c>
    </row>
    <row r="896" spans="1:5" x14ac:dyDescent="0.25">
      <c r="A896" t="s">
        <v>42</v>
      </c>
      <c r="B896" t="s">
        <v>8</v>
      </c>
      <c r="C896">
        <v>3</v>
      </c>
      <c r="D896" t="s">
        <v>173</v>
      </c>
      <c r="E896">
        <v>2.9504677119543701E-2</v>
      </c>
    </row>
    <row r="897" spans="1:5" x14ac:dyDescent="0.25">
      <c r="A897" t="s">
        <v>42</v>
      </c>
      <c r="B897" t="s">
        <v>8</v>
      </c>
      <c r="C897">
        <v>3</v>
      </c>
      <c r="D897" t="s">
        <v>133</v>
      </c>
      <c r="E897">
        <v>2.7321070561406299E-2</v>
      </c>
    </row>
    <row r="898" spans="1:5" x14ac:dyDescent="0.25">
      <c r="A898" t="s">
        <v>42</v>
      </c>
      <c r="B898" t="s">
        <v>8</v>
      </c>
      <c r="C898">
        <v>3</v>
      </c>
      <c r="D898" t="s">
        <v>186</v>
      </c>
      <c r="E898">
        <v>2.7321070561406299E-2</v>
      </c>
    </row>
    <row r="899" spans="1:5" x14ac:dyDescent="0.25">
      <c r="A899" t="s">
        <v>42</v>
      </c>
      <c r="B899" t="s">
        <v>8</v>
      </c>
      <c r="C899">
        <v>3</v>
      </c>
      <c r="D899" t="s">
        <v>183</v>
      </c>
      <c r="E899">
        <v>2.7321070561406299E-2</v>
      </c>
    </row>
    <row r="900" spans="1:5" x14ac:dyDescent="0.25">
      <c r="A900" t="s">
        <v>42</v>
      </c>
      <c r="B900" t="s">
        <v>8</v>
      </c>
      <c r="C900">
        <v>3</v>
      </c>
      <c r="D900" t="s">
        <v>189</v>
      </c>
      <c r="E900">
        <v>2.6621842583040602E-2</v>
      </c>
    </row>
    <row r="901" spans="1:5" x14ac:dyDescent="0.25">
      <c r="A901" t="s">
        <v>42</v>
      </c>
      <c r="B901" t="s">
        <v>8</v>
      </c>
      <c r="C901">
        <v>3</v>
      </c>
      <c r="D901" t="s">
        <v>191</v>
      </c>
      <c r="E901">
        <v>2.6536524598285101E-2</v>
      </c>
    </row>
    <row r="902" spans="1:5" x14ac:dyDescent="0.25">
      <c r="A902" t="s">
        <v>42</v>
      </c>
      <c r="B902" t="s">
        <v>8</v>
      </c>
      <c r="C902">
        <v>4</v>
      </c>
      <c r="D902" t="s">
        <v>175</v>
      </c>
      <c r="E902">
        <v>3.4079847305198703E-2</v>
      </c>
    </row>
    <row r="903" spans="1:5" x14ac:dyDescent="0.25">
      <c r="A903" t="s">
        <v>42</v>
      </c>
      <c r="B903" t="s">
        <v>8</v>
      </c>
      <c r="C903">
        <v>4</v>
      </c>
      <c r="D903" t="s">
        <v>143</v>
      </c>
      <c r="E903">
        <v>3.37145912962733E-2</v>
      </c>
    </row>
    <row r="904" spans="1:5" x14ac:dyDescent="0.25">
      <c r="A904" t="s">
        <v>42</v>
      </c>
      <c r="B904" t="s">
        <v>8</v>
      </c>
      <c r="C904">
        <v>4</v>
      </c>
      <c r="D904" t="s">
        <v>158</v>
      </c>
      <c r="E904">
        <v>3.37145912962733E-2</v>
      </c>
    </row>
    <row r="905" spans="1:5" x14ac:dyDescent="0.25">
      <c r="A905" t="s">
        <v>42</v>
      </c>
      <c r="B905" t="s">
        <v>8</v>
      </c>
      <c r="C905">
        <v>4</v>
      </c>
      <c r="D905" t="s">
        <v>173</v>
      </c>
      <c r="E905">
        <v>3.04120436230099E-2</v>
      </c>
    </row>
    <row r="906" spans="1:5" x14ac:dyDescent="0.25">
      <c r="A906" t="s">
        <v>42</v>
      </c>
      <c r="B906" t="s">
        <v>8</v>
      </c>
      <c r="C906">
        <v>4</v>
      </c>
      <c r="D906" t="s">
        <v>197</v>
      </c>
      <c r="E906">
        <v>2.9794170642285199E-2</v>
      </c>
    </row>
    <row r="907" spans="1:5" x14ac:dyDescent="0.25">
      <c r="A907" t="s">
        <v>42</v>
      </c>
      <c r="B907" t="s">
        <v>8</v>
      </c>
      <c r="C907">
        <v>4</v>
      </c>
      <c r="D907" t="s">
        <v>198</v>
      </c>
      <c r="E907">
        <v>2.8083154137388398E-2</v>
      </c>
    </row>
    <row r="908" spans="1:5" x14ac:dyDescent="0.25">
      <c r="A908" t="s">
        <v>42</v>
      </c>
      <c r="B908" t="s">
        <v>8</v>
      </c>
      <c r="C908">
        <v>4</v>
      </c>
      <c r="D908" t="s">
        <v>199</v>
      </c>
      <c r="E908">
        <v>2.74675022834793E-2</v>
      </c>
    </row>
    <row r="909" spans="1:5" x14ac:dyDescent="0.25">
      <c r="A909" t="s">
        <v>42</v>
      </c>
      <c r="B909" t="s">
        <v>8</v>
      </c>
      <c r="C909">
        <v>4</v>
      </c>
      <c r="D909" t="s">
        <v>137</v>
      </c>
      <c r="E909">
        <v>2.6341533020985901E-2</v>
      </c>
    </row>
    <row r="910" spans="1:5" x14ac:dyDescent="0.25">
      <c r="A910" t="s">
        <v>42</v>
      </c>
      <c r="B910" t="s">
        <v>8</v>
      </c>
      <c r="C910">
        <v>4</v>
      </c>
      <c r="D910" t="s">
        <v>191</v>
      </c>
      <c r="E910">
        <v>2.6068110659998998E-2</v>
      </c>
    </row>
    <row r="911" spans="1:5" x14ac:dyDescent="0.25">
      <c r="A911" t="s">
        <v>42</v>
      </c>
      <c r="B911" t="s">
        <v>8</v>
      </c>
      <c r="C911">
        <v>4</v>
      </c>
      <c r="D911" t="s">
        <v>136</v>
      </c>
      <c r="E911">
        <v>2.5883703306828699E-2</v>
      </c>
    </row>
    <row r="912" spans="1:5" x14ac:dyDescent="0.25">
      <c r="A912" t="s">
        <v>42</v>
      </c>
      <c r="B912" t="s">
        <v>8</v>
      </c>
      <c r="C912">
        <v>5</v>
      </c>
      <c r="D912" t="s">
        <v>175</v>
      </c>
      <c r="E912">
        <v>3.2654228156080198E-2</v>
      </c>
    </row>
    <row r="913" spans="1:5" x14ac:dyDescent="0.25">
      <c r="A913" t="s">
        <v>42</v>
      </c>
      <c r="B913" t="s">
        <v>8</v>
      </c>
      <c r="C913">
        <v>5</v>
      </c>
      <c r="D913" t="s">
        <v>158</v>
      </c>
      <c r="E913">
        <v>3.2212605375875503E-2</v>
      </c>
    </row>
    <row r="914" spans="1:5" x14ac:dyDescent="0.25">
      <c r="A914" t="s">
        <v>42</v>
      </c>
      <c r="B914" t="s">
        <v>8</v>
      </c>
      <c r="C914">
        <v>5</v>
      </c>
      <c r="D914" t="s">
        <v>143</v>
      </c>
      <c r="E914">
        <v>3.2212605375875503E-2</v>
      </c>
    </row>
    <row r="915" spans="1:5" x14ac:dyDescent="0.25">
      <c r="A915" t="s">
        <v>42</v>
      </c>
      <c r="B915" t="s">
        <v>8</v>
      </c>
      <c r="C915">
        <v>5</v>
      </c>
      <c r="D915" t="s">
        <v>173</v>
      </c>
      <c r="E915">
        <v>2.8809314907110702E-2</v>
      </c>
    </row>
    <row r="916" spans="1:5" x14ac:dyDescent="0.25">
      <c r="A916" t="s">
        <v>42</v>
      </c>
      <c r="B916" t="s">
        <v>8</v>
      </c>
      <c r="C916">
        <v>5</v>
      </c>
      <c r="D916" t="s">
        <v>197</v>
      </c>
      <c r="E916">
        <v>2.83687904816451E-2</v>
      </c>
    </row>
    <row r="917" spans="1:5" x14ac:dyDescent="0.25">
      <c r="A917" t="s">
        <v>42</v>
      </c>
      <c r="B917" t="s">
        <v>8</v>
      </c>
      <c r="C917">
        <v>5</v>
      </c>
      <c r="D917" t="s">
        <v>174</v>
      </c>
      <c r="E917">
        <v>2.7281329903147199E-2</v>
      </c>
    </row>
    <row r="918" spans="1:5" x14ac:dyDescent="0.25">
      <c r="A918" t="s">
        <v>42</v>
      </c>
      <c r="B918" t="s">
        <v>8</v>
      </c>
      <c r="C918">
        <v>5</v>
      </c>
      <c r="D918" t="s">
        <v>198</v>
      </c>
      <c r="E918">
        <v>2.64877982713339E-2</v>
      </c>
    </row>
    <row r="919" spans="1:5" x14ac:dyDescent="0.25">
      <c r="A919" t="s">
        <v>42</v>
      </c>
      <c r="B919" t="s">
        <v>8</v>
      </c>
      <c r="C919">
        <v>5</v>
      </c>
      <c r="D919" t="s">
        <v>199</v>
      </c>
      <c r="E919">
        <v>2.6443570868354398E-2</v>
      </c>
    </row>
    <row r="920" spans="1:5" x14ac:dyDescent="0.25">
      <c r="A920" t="s">
        <v>42</v>
      </c>
      <c r="B920" t="s">
        <v>8</v>
      </c>
      <c r="C920">
        <v>5</v>
      </c>
      <c r="D920" t="s">
        <v>137</v>
      </c>
      <c r="E920">
        <v>2.6283450614741001E-2</v>
      </c>
    </row>
    <row r="921" spans="1:5" x14ac:dyDescent="0.25">
      <c r="A921" t="s">
        <v>42</v>
      </c>
      <c r="B921" t="s">
        <v>8</v>
      </c>
      <c r="C921">
        <v>5</v>
      </c>
      <c r="D921" t="s">
        <v>191</v>
      </c>
      <c r="E921">
        <v>2.5383716299322501E-2</v>
      </c>
    </row>
    <row r="922" spans="1:5" x14ac:dyDescent="0.25">
      <c r="A922" t="s">
        <v>42</v>
      </c>
      <c r="B922" t="s">
        <v>9</v>
      </c>
      <c r="C922">
        <v>2</v>
      </c>
      <c r="D922" t="s">
        <v>170</v>
      </c>
      <c r="E922">
        <v>3.0021988574514099E-2</v>
      </c>
    </row>
    <row r="923" spans="1:5" x14ac:dyDescent="0.25">
      <c r="A923" t="s">
        <v>42</v>
      </c>
      <c r="B923" t="s">
        <v>9</v>
      </c>
      <c r="C923">
        <v>2</v>
      </c>
      <c r="D923" t="s">
        <v>193</v>
      </c>
      <c r="E923">
        <v>2.9819896596316699E-2</v>
      </c>
    </row>
    <row r="924" spans="1:5" x14ac:dyDescent="0.25">
      <c r="A924" t="s">
        <v>42</v>
      </c>
      <c r="B924" t="s">
        <v>9</v>
      </c>
      <c r="C924">
        <v>2</v>
      </c>
      <c r="D924" t="s">
        <v>159</v>
      </c>
      <c r="E924">
        <v>2.82327448692874E-2</v>
      </c>
    </row>
    <row r="925" spans="1:5" x14ac:dyDescent="0.25">
      <c r="A925" t="s">
        <v>42</v>
      </c>
      <c r="B925" t="s">
        <v>9</v>
      </c>
      <c r="C925">
        <v>2</v>
      </c>
      <c r="D925" t="s">
        <v>144</v>
      </c>
      <c r="E925">
        <v>2.82327448692874E-2</v>
      </c>
    </row>
    <row r="926" spans="1:5" x14ac:dyDescent="0.25">
      <c r="A926" t="s">
        <v>42</v>
      </c>
      <c r="B926" t="s">
        <v>9</v>
      </c>
      <c r="C926">
        <v>2</v>
      </c>
      <c r="D926" t="s">
        <v>192</v>
      </c>
      <c r="E926">
        <v>2.7878341218382001E-2</v>
      </c>
    </row>
    <row r="927" spans="1:5" x14ac:dyDescent="0.25">
      <c r="A927" t="s">
        <v>42</v>
      </c>
      <c r="B927" t="s">
        <v>9</v>
      </c>
      <c r="C927">
        <v>2</v>
      </c>
      <c r="D927" t="s">
        <v>202</v>
      </c>
      <c r="E927">
        <v>2.5836041988351099E-2</v>
      </c>
    </row>
    <row r="928" spans="1:5" x14ac:dyDescent="0.25">
      <c r="A928" t="s">
        <v>42</v>
      </c>
      <c r="B928" t="s">
        <v>9</v>
      </c>
      <c r="C928">
        <v>2</v>
      </c>
      <c r="D928" t="s">
        <v>138</v>
      </c>
      <c r="E928">
        <v>2.5493847200719701E-2</v>
      </c>
    </row>
    <row r="929" spans="1:5" x14ac:dyDescent="0.25">
      <c r="A929" t="s">
        <v>42</v>
      </c>
      <c r="B929" t="s">
        <v>9</v>
      </c>
      <c r="C929">
        <v>2</v>
      </c>
      <c r="D929" t="s">
        <v>195</v>
      </c>
      <c r="E929">
        <v>2.51462254217662E-2</v>
      </c>
    </row>
    <row r="930" spans="1:5" x14ac:dyDescent="0.25">
      <c r="A930" t="s">
        <v>42</v>
      </c>
      <c r="B930" t="s">
        <v>9</v>
      </c>
      <c r="C930">
        <v>2</v>
      </c>
      <c r="D930" t="s">
        <v>172</v>
      </c>
      <c r="E930">
        <v>2.5145591946688299E-2</v>
      </c>
    </row>
    <row r="931" spans="1:5" x14ac:dyDescent="0.25">
      <c r="A931" t="s">
        <v>42</v>
      </c>
      <c r="B931" t="s">
        <v>9</v>
      </c>
      <c r="C931">
        <v>2</v>
      </c>
      <c r="D931" t="s">
        <v>139</v>
      </c>
      <c r="E931">
        <v>2.4820344601519499E-2</v>
      </c>
    </row>
    <row r="932" spans="1:5" x14ac:dyDescent="0.25">
      <c r="A932" t="s">
        <v>42</v>
      </c>
      <c r="B932" t="s">
        <v>9</v>
      </c>
      <c r="C932">
        <v>3</v>
      </c>
      <c r="D932" t="s">
        <v>143</v>
      </c>
      <c r="E932">
        <v>3.48110522762205E-2</v>
      </c>
    </row>
    <row r="933" spans="1:5" x14ac:dyDescent="0.25">
      <c r="A933" t="s">
        <v>42</v>
      </c>
      <c r="B933" t="s">
        <v>9</v>
      </c>
      <c r="C933">
        <v>3</v>
      </c>
      <c r="D933" t="s">
        <v>158</v>
      </c>
      <c r="E933">
        <v>3.48110522762205E-2</v>
      </c>
    </row>
    <row r="934" spans="1:5" x14ac:dyDescent="0.25">
      <c r="A934" t="s">
        <v>42</v>
      </c>
      <c r="B934" t="s">
        <v>9</v>
      </c>
      <c r="C934">
        <v>3</v>
      </c>
      <c r="D934" t="s">
        <v>175</v>
      </c>
      <c r="E934">
        <v>3.2554771183359497E-2</v>
      </c>
    </row>
    <row r="935" spans="1:5" x14ac:dyDescent="0.25">
      <c r="A935" t="s">
        <v>42</v>
      </c>
      <c r="B935" t="s">
        <v>9</v>
      </c>
      <c r="C935">
        <v>3</v>
      </c>
      <c r="D935" t="s">
        <v>197</v>
      </c>
      <c r="E935">
        <v>3.1488658353769003E-2</v>
      </c>
    </row>
    <row r="936" spans="1:5" x14ac:dyDescent="0.25">
      <c r="A936" t="s">
        <v>42</v>
      </c>
      <c r="B936" t="s">
        <v>9</v>
      </c>
      <c r="C936">
        <v>3</v>
      </c>
      <c r="D936" t="s">
        <v>173</v>
      </c>
      <c r="E936">
        <v>2.9504677119543701E-2</v>
      </c>
    </row>
    <row r="937" spans="1:5" x14ac:dyDescent="0.25">
      <c r="A937" t="s">
        <v>42</v>
      </c>
      <c r="B937" t="s">
        <v>9</v>
      </c>
      <c r="C937">
        <v>3</v>
      </c>
      <c r="D937" t="s">
        <v>133</v>
      </c>
      <c r="E937">
        <v>2.7321070561406299E-2</v>
      </c>
    </row>
    <row r="938" spans="1:5" x14ac:dyDescent="0.25">
      <c r="A938" t="s">
        <v>42</v>
      </c>
      <c r="B938" t="s">
        <v>9</v>
      </c>
      <c r="C938">
        <v>3</v>
      </c>
      <c r="D938" t="s">
        <v>186</v>
      </c>
      <c r="E938">
        <v>2.7321070561406299E-2</v>
      </c>
    </row>
    <row r="939" spans="1:5" x14ac:dyDescent="0.25">
      <c r="A939" t="s">
        <v>42</v>
      </c>
      <c r="B939" t="s">
        <v>9</v>
      </c>
      <c r="C939">
        <v>3</v>
      </c>
      <c r="D939" t="s">
        <v>183</v>
      </c>
      <c r="E939">
        <v>2.7321070561406299E-2</v>
      </c>
    </row>
    <row r="940" spans="1:5" x14ac:dyDescent="0.25">
      <c r="A940" t="s">
        <v>42</v>
      </c>
      <c r="B940" t="s">
        <v>9</v>
      </c>
      <c r="C940">
        <v>3</v>
      </c>
      <c r="D940" t="s">
        <v>189</v>
      </c>
      <c r="E940">
        <v>2.6621842583040602E-2</v>
      </c>
    </row>
    <row r="941" spans="1:5" x14ac:dyDescent="0.25">
      <c r="A941" t="s">
        <v>42</v>
      </c>
      <c r="B941" t="s">
        <v>9</v>
      </c>
      <c r="C941">
        <v>3</v>
      </c>
      <c r="D941" t="s">
        <v>191</v>
      </c>
      <c r="E941">
        <v>2.6536524598285101E-2</v>
      </c>
    </row>
    <row r="942" spans="1:5" x14ac:dyDescent="0.25">
      <c r="A942" t="s">
        <v>42</v>
      </c>
      <c r="B942" t="s">
        <v>9</v>
      </c>
      <c r="C942">
        <v>4</v>
      </c>
      <c r="D942" t="s">
        <v>175</v>
      </c>
      <c r="E942">
        <v>3.4079847305198703E-2</v>
      </c>
    </row>
    <row r="943" spans="1:5" x14ac:dyDescent="0.25">
      <c r="A943" t="s">
        <v>42</v>
      </c>
      <c r="B943" t="s">
        <v>9</v>
      </c>
      <c r="C943">
        <v>4</v>
      </c>
      <c r="D943" t="s">
        <v>143</v>
      </c>
      <c r="E943">
        <v>3.37145912962733E-2</v>
      </c>
    </row>
    <row r="944" spans="1:5" x14ac:dyDescent="0.25">
      <c r="A944" t="s">
        <v>42</v>
      </c>
      <c r="B944" t="s">
        <v>9</v>
      </c>
      <c r="C944">
        <v>4</v>
      </c>
      <c r="D944" t="s">
        <v>158</v>
      </c>
      <c r="E944">
        <v>3.37145912962733E-2</v>
      </c>
    </row>
    <row r="945" spans="1:5" x14ac:dyDescent="0.25">
      <c r="A945" t="s">
        <v>42</v>
      </c>
      <c r="B945" t="s">
        <v>9</v>
      </c>
      <c r="C945">
        <v>4</v>
      </c>
      <c r="D945" t="s">
        <v>173</v>
      </c>
      <c r="E945">
        <v>3.04120436230099E-2</v>
      </c>
    </row>
    <row r="946" spans="1:5" x14ac:dyDescent="0.25">
      <c r="A946" t="s">
        <v>42</v>
      </c>
      <c r="B946" t="s">
        <v>9</v>
      </c>
      <c r="C946">
        <v>4</v>
      </c>
      <c r="D946" t="s">
        <v>197</v>
      </c>
      <c r="E946">
        <v>2.9794170642285199E-2</v>
      </c>
    </row>
    <row r="947" spans="1:5" x14ac:dyDescent="0.25">
      <c r="A947" t="s">
        <v>42</v>
      </c>
      <c r="B947" t="s">
        <v>9</v>
      </c>
      <c r="C947">
        <v>4</v>
      </c>
      <c r="D947" t="s">
        <v>198</v>
      </c>
      <c r="E947">
        <v>2.8083154137388398E-2</v>
      </c>
    </row>
    <row r="948" spans="1:5" x14ac:dyDescent="0.25">
      <c r="A948" t="s">
        <v>42</v>
      </c>
      <c r="B948" t="s">
        <v>9</v>
      </c>
      <c r="C948">
        <v>4</v>
      </c>
      <c r="D948" t="s">
        <v>199</v>
      </c>
      <c r="E948">
        <v>2.74675022834793E-2</v>
      </c>
    </row>
    <row r="949" spans="1:5" x14ac:dyDescent="0.25">
      <c r="A949" t="s">
        <v>42</v>
      </c>
      <c r="B949" t="s">
        <v>9</v>
      </c>
      <c r="C949">
        <v>4</v>
      </c>
      <c r="D949" t="s">
        <v>137</v>
      </c>
      <c r="E949">
        <v>2.6341533020985901E-2</v>
      </c>
    </row>
    <row r="950" spans="1:5" x14ac:dyDescent="0.25">
      <c r="A950" t="s">
        <v>42</v>
      </c>
      <c r="B950" t="s">
        <v>9</v>
      </c>
      <c r="C950">
        <v>4</v>
      </c>
      <c r="D950" t="s">
        <v>191</v>
      </c>
      <c r="E950">
        <v>2.6068110659998998E-2</v>
      </c>
    </row>
    <row r="951" spans="1:5" x14ac:dyDescent="0.25">
      <c r="A951" t="s">
        <v>42</v>
      </c>
      <c r="B951" t="s">
        <v>9</v>
      </c>
      <c r="C951">
        <v>4</v>
      </c>
      <c r="D951" t="s">
        <v>136</v>
      </c>
      <c r="E951">
        <v>2.5883703306828699E-2</v>
      </c>
    </row>
    <row r="952" spans="1:5" x14ac:dyDescent="0.25">
      <c r="A952" t="s">
        <v>42</v>
      </c>
      <c r="B952" t="s">
        <v>9</v>
      </c>
      <c r="C952">
        <v>5</v>
      </c>
      <c r="D952" t="s">
        <v>175</v>
      </c>
      <c r="E952">
        <v>3.2906769286438001E-2</v>
      </c>
    </row>
    <row r="953" spans="1:5" x14ac:dyDescent="0.25">
      <c r="A953" t="s">
        <v>42</v>
      </c>
      <c r="B953" t="s">
        <v>9</v>
      </c>
      <c r="C953">
        <v>5</v>
      </c>
      <c r="D953" t="s">
        <v>143</v>
      </c>
      <c r="E953">
        <v>3.2570863338947403E-2</v>
      </c>
    </row>
    <row r="954" spans="1:5" x14ac:dyDescent="0.25">
      <c r="A954" t="s">
        <v>42</v>
      </c>
      <c r="B954" t="s">
        <v>9</v>
      </c>
      <c r="C954">
        <v>5</v>
      </c>
      <c r="D954" t="s">
        <v>158</v>
      </c>
      <c r="E954">
        <v>3.2570863338947403E-2</v>
      </c>
    </row>
    <row r="955" spans="1:5" x14ac:dyDescent="0.25">
      <c r="A955" t="s">
        <v>42</v>
      </c>
      <c r="B955" t="s">
        <v>9</v>
      </c>
      <c r="C955">
        <v>5</v>
      </c>
      <c r="D955" t="s">
        <v>173</v>
      </c>
      <c r="E955">
        <v>2.9528460821708801E-2</v>
      </c>
    </row>
    <row r="956" spans="1:5" x14ac:dyDescent="0.25">
      <c r="A956" t="s">
        <v>42</v>
      </c>
      <c r="B956" t="s">
        <v>9</v>
      </c>
      <c r="C956">
        <v>5</v>
      </c>
      <c r="D956" t="s">
        <v>197</v>
      </c>
      <c r="E956">
        <v>2.9002096677924E-2</v>
      </c>
    </row>
    <row r="957" spans="1:5" x14ac:dyDescent="0.25">
      <c r="A957" t="s">
        <v>42</v>
      </c>
      <c r="B957" t="s">
        <v>9</v>
      </c>
      <c r="C957">
        <v>5</v>
      </c>
      <c r="D957" t="s">
        <v>198</v>
      </c>
      <c r="E957">
        <v>2.71565125108751E-2</v>
      </c>
    </row>
    <row r="958" spans="1:5" x14ac:dyDescent="0.25">
      <c r="A958" t="s">
        <v>42</v>
      </c>
      <c r="B958" t="s">
        <v>9</v>
      </c>
      <c r="C958">
        <v>5</v>
      </c>
      <c r="D958" t="s">
        <v>199</v>
      </c>
      <c r="E958">
        <v>2.7058884579416399E-2</v>
      </c>
    </row>
    <row r="959" spans="1:5" x14ac:dyDescent="0.25">
      <c r="A959" t="s">
        <v>42</v>
      </c>
      <c r="B959" t="s">
        <v>9</v>
      </c>
      <c r="C959">
        <v>5</v>
      </c>
      <c r="D959" t="s">
        <v>174</v>
      </c>
      <c r="E959">
        <v>2.6873562605153101E-2</v>
      </c>
    </row>
    <row r="960" spans="1:5" x14ac:dyDescent="0.25">
      <c r="A960" t="s">
        <v>42</v>
      </c>
      <c r="B960" t="s">
        <v>9</v>
      </c>
      <c r="C960">
        <v>5</v>
      </c>
      <c r="D960" t="s">
        <v>191</v>
      </c>
      <c r="E960">
        <v>2.6846775980987801E-2</v>
      </c>
    </row>
    <row r="961" spans="1:5" x14ac:dyDescent="0.25">
      <c r="A961" t="s">
        <v>42</v>
      </c>
      <c r="B961" t="s">
        <v>9</v>
      </c>
      <c r="C961">
        <v>5</v>
      </c>
      <c r="D961" t="s">
        <v>137</v>
      </c>
      <c r="E961">
        <v>2.6078917245536199E-2</v>
      </c>
    </row>
    <row r="962" spans="1:5" x14ac:dyDescent="0.25">
      <c r="A962" t="s">
        <v>43</v>
      </c>
      <c r="B962" t="s">
        <v>7</v>
      </c>
      <c r="C962">
        <v>2</v>
      </c>
      <c r="D962" t="s">
        <v>161</v>
      </c>
      <c r="E962">
        <v>2.5338018517502201E-2</v>
      </c>
    </row>
    <row r="963" spans="1:5" x14ac:dyDescent="0.25">
      <c r="A963" t="s">
        <v>43</v>
      </c>
      <c r="B963" t="s">
        <v>7</v>
      </c>
      <c r="C963">
        <v>2</v>
      </c>
      <c r="D963" t="s">
        <v>147</v>
      </c>
      <c r="E963">
        <v>2.5338018517502201E-2</v>
      </c>
    </row>
    <row r="964" spans="1:5" x14ac:dyDescent="0.25">
      <c r="A964" t="s">
        <v>43</v>
      </c>
      <c r="B964" t="s">
        <v>7</v>
      </c>
      <c r="C964">
        <v>2</v>
      </c>
      <c r="D964" t="s">
        <v>168</v>
      </c>
      <c r="E964">
        <v>2.3956906989247899E-2</v>
      </c>
    </row>
    <row r="965" spans="1:5" x14ac:dyDescent="0.25">
      <c r="A965" t="s">
        <v>43</v>
      </c>
      <c r="B965" t="s">
        <v>7</v>
      </c>
      <c r="C965">
        <v>2</v>
      </c>
      <c r="D965" t="s">
        <v>154</v>
      </c>
      <c r="E965">
        <v>2.3956906989247899E-2</v>
      </c>
    </row>
    <row r="966" spans="1:5" x14ac:dyDescent="0.25">
      <c r="A966" t="s">
        <v>43</v>
      </c>
      <c r="B966" t="s">
        <v>7</v>
      </c>
      <c r="C966">
        <v>2</v>
      </c>
      <c r="D966" t="s">
        <v>192</v>
      </c>
      <c r="E966">
        <v>2.3790622476006901E-2</v>
      </c>
    </row>
    <row r="967" spans="1:5" x14ac:dyDescent="0.25">
      <c r="A967" t="s">
        <v>43</v>
      </c>
      <c r="B967" t="s">
        <v>7</v>
      </c>
      <c r="C967">
        <v>2</v>
      </c>
      <c r="D967" t="s">
        <v>203</v>
      </c>
      <c r="E967">
        <v>2.3766355697094999E-2</v>
      </c>
    </row>
    <row r="968" spans="1:5" x14ac:dyDescent="0.25">
      <c r="A968" t="s">
        <v>43</v>
      </c>
      <c r="B968" t="s">
        <v>7</v>
      </c>
      <c r="C968">
        <v>2</v>
      </c>
      <c r="D968" t="s">
        <v>148</v>
      </c>
      <c r="E968">
        <v>2.37351004379266E-2</v>
      </c>
    </row>
    <row r="969" spans="1:5" x14ac:dyDescent="0.25">
      <c r="A969" t="s">
        <v>43</v>
      </c>
      <c r="B969" t="s">
        <v>7</v>
      </c>
      <c r="C969">
        <v>2</v>
      </c>
      <c r="D969" t="s">
        <v>162</v>
      </c>
      <c r="E969">
        <v>2.37351004379266E-2</v>
      </c>
    </row>
    <row r="970" spans="1:5" x14ac:dyDescent="0.25">
      <c r="A970" t="s">
        <v>43</v>
      </c>
      <c r="B970" t="s">
        <v>7</v>
      </c>
      <c r="C970">
        <v>2</v>
      </c>
      <c r="D970" t="s">
        <v>170</v>
      </c>
      <c r="E970">
        <v>2.37158207075161E-2</v>
      </c>
    </row>
    <row r="971" spans="1:5" x14ac:dyDescent="0.25">
      <c r="A971" t="s">
        <v>43</v>
      </c>
      <c r="B971" t="s">
        <v>7</v>
      </c>
      <c r="C971">
        <v>2</v>
      </c>
      <c r="D971" t="s">
        <v>146</v>
      </c>
      <c r="E971">
        <v>2.37158207075161E-2</v>
      </c>
    </row>
    <row r="972" spans="1:5" x14ac:dyDescent="0.25">
      <c r="A972" t="s">
        <v>43</v>
      </c>
      <c r="B972" t="s">
        <v>7</v>
      </c>
      <c r="C972">
        <v>3</v>
      </c>
      <c r="D972" t="s">
        <v>192</v>
      </c>
      <c r="E972">
        <v>2.2200017205221301E-2</v>
      </c>
    </row>
    <row r="973" spans="1:5" x14ac:dyDescent="0.25">
      <c r="A973" t="s">
        <v>43</v>
      </c>
      <c r="B973" t="s">
        <v>7</v>
      </c>
      <c r="C973">
        <v>3</v>
      </c>
      <c r="D973" t="s">
        <v>163</v>
      </c>
      <c r="E973">
        <v>2.19104514135471E-2</v>
      </c>
    </row>
    <row r="974" spans="1:5" x14ac:dyDescent="0.25">
      <c r="A974" t="s">
        <v>43</v>
      </c>
      <c r="B974" t="s">
        <v>7</v>
      </c>
      <c r="C974">
        <v>3</v>
      </c>
      <c r="D974" t="s">
        <v>149</v>
      </c>
      <c r="E974">
        <v>2.19104514135471E-2</v>
      </c>
    </row>
    <row r="975" spans="1:5" x14ac:dyDescent="0.25">
      <c r="A975" t="s">
        <v>43</v>
      </c>
      <c r="B975" t="s">
        <v>7</v>
      </c>
      <c r="C975">
        <v>3</v>
      </c>
      <c r="D975" t="s">
        <v>138</v>
      </c>
      <c r="E975">
        <v>2.1867784801424699E-2</v>
      </c>
    </row>
    <row r="976" spans="1:5" x14ac:dyDescent="0.25">
      <c r="A976" t="s">
        <v>43</v>
      </c>
      <c r="B976" t="s">
        <v>7</v>
      </c>
      <c r="C976">
        <v>3</v>
      </c>
      <c r="D976" t="s">
        <v>170</v>
      </c>
      <c r="E976">
        <v>2.1747070716312399E-2</v>
      </c>
    </row>
    <row r="977" spans="1:5" x14ac:dyDescent="0.25">
      <c r="A977" t="s">
        <v>43</v>
      </c>
      <c r="B977" t="s">
        <v>7</v>
      </c>
      <c r="C977">
        <v>3</v>
      </c>
      <c r="D977" t="s">
        <v>146</v>
      </c>
      <c r="E977">
        <v>2.1747070716312399E-2</v>
      </c>
    </row>
    <row r="978" spans="1:5" x14ac:dyDescent="0.25">
      <c r="A978" t="s">
        <v>43</v>
      </c>
      <c r="B978" t="s">
        <v>7</v>
      </c>
      <c r="C978">
        <v>3</v>
      </c>
      <c r="D978" t="s">
        <v>132</v>
      </c>
      <c r="E978">
        <v>2.1747070716312399E-2</v>
      </c>
    </row>
    <row r="979" spans="1:5" x14ac:dyDescent="0.25">
      <c r="A979" t="s">
        <v>43</v>
      </c>
      <c r="B979" t="s">
        <v>7</v>
      </c>
      <c r="C979">
        <v>3</v>
      </c>
      <c r="D979" t="s">
        <v>140</v>
      </c>
      <c r="E979">
        <v>2.1747070716312399E-2</v>
      </c>
    </row>
    <row r="980" spans="1:5" x14ac:dyDescent="0.25">
      <c r="A980" t="s">
        <v>43</v>
      </c>
      <c r="B980" t="s">
        <v>7</v>
      </c>
      <c r="C980">
        <v>3</v>
      </c>
      <c r="D980" t="s">
        <v>139</v>
      </c>
      <c r="E980">
        <v>2.1747070716312399E-2</v>
      </c>
    </row>
    <row r="981" spans="1:5" x14ac:dyDescent="0.25">
      <c r="A981" t="s">
        <v>43</v>
      </c>
      <c r="B981" t="s">
        <v>7</v>
      </c>
      <c r="C981">
        <v>3</v>
      </c>
      <c r="D981" t="s">
        <v>164</v>
      </c>
      <c r="E981">
        <v>2.1583571076549499E-2</v>
      </c>
    </row>
    <row r="982" spans="1:5" x14ac:dyDescent="0.25">
      <c r="A982" t="s">
        <v>43</v>
      </c>
      <c r="B982" t="s">
        <v>7</v>
      </c>
      <c r="C982">
        <v>4</v>
      </c>
      <c r="D982" t="s">
        <v>177</v>
      </c>
      <c r="E982">
        <v>2.2304591422825801E-2</v>
      </c>
    </row>
    <row r="983" spans="1:5" x14ac:dyDescent="0.25">
      <c r="A983" t="s">
        <v>43</v>
      </c>
      <c r="B983" t="s">
        <v>7</v>
      </c>
      <c r="C983">
        <v>4</v>
      </c>
      <c r="D983" t="s">
        <v>156</v>
      </c>
      <c r="E983">
        <v>2.18114803829389E-2</v>
      </c>
    </row>
    <row r="984" spans="1:5" x14ac:dyDescent="0.25">
      <c r="A984" t="s">
        <v>43</v>
      </c>
      <c r="B984" t="s">
        <v>7</v>
      </c>
      <c r="C984">
        <v>4</v>
      </c>
      <c r="D984" t="s">
        <v>141</v>
      </c>
      <c r="E984">
        <v>2.18114803829389E-2</v>
      </c>
    </row>
    <row r="985" spans="1:5" x14ac:dyDescent="0.25">
      <c r="A985" t="s">
        <v>43</v>
      </c>
      <c r="B985" t="s">
        <v>7</v>
      </c>
      <c r="C985">
        <v>4</v>
      </c>
      <c r="D985" t="s">
        <v>174</v>
      </c>
      <c r="E985">
        <v>2.1768902659239302E-2</v>
      </c>
    </row>
    <row r="986" spans="1:5" x14ac:dyDescent="0.25">
      <c r="A986" t="s">
        <v>43</v>
      </c>
      <c r="B986" t="s">
        <v>7</v>
      </c>
      <c r="C986">
        <v>4</v>
      </c>
      <c r="D986" t="s">
        <v>138</v>
      </c>
      <c r="E986">
        <v>2.07068596951091E-2</v>
      </c>
    </row>
    <row r="987" spans="1:5" x14ac:dyDescent="0.25">
      <c r="A987" t="s">
        <v>43</v>
      </c>
      <c r="B987" t="s">
        <v>7</v>
      </c>
      <c r="C987">
        <v>4</v>
      </c>
      <c r="D987" t="s">
        <v>182</v>
      </c>
      <c r="E987">
        <v>2.0638715147299098E-2</v>
      </c>
    </row>
    <row r="988" spans="1:5" x14ac:dyDescent="0.25">
      <c r="A988" t="s">
        <v>43</v>
      </c>
      <c r="B988" t="s">
        <v>7</v>
      </c>
      <c r="C988">
        <v>4</v>
      </c>
      <c r="D988" t="s">
        <v>164</v>
      </c>
      <c r="E988">
        <v>2.0292948389505901E-2</v>
      </c>
    </row>
    <row r="989" spans="1:5" x14ac:dyDescent="0.25">
      <c r="A989" t="s">
        <v>43</v>
      </c>
      <c r="B989" t="s">
        <v>7</v>
      </c>
      <c r="C989">
        <v>4</v>
      </c>
      <c r="D989" t="s">
        <v>150</v>
      </c>
      <c r="E989">
        <v>2.0292948389505901E-2</v>
      </c>
    </row>
    <row r="990" spans="1:5" x14ac:dyDescent="0.25">
      <c r="A990" t="s">
        <v>43</v>
      </c>
      <c r="B990" t="s">
        <v>7</v>
      </c>
      <c r="C990">
        <v>4</v>
      </c>
      <c r="D990" t="s">
        <v>152</v>
      </c>
      <c r="E990">
        <v>2.0217018137258701E-2</v>
      </c>
    </row>
    <row r="991" spans="1:5" x14ac:dyDescent="0.25">
      <c r="A991" t="s">
        <v>43</v>
      </c>
      <c r="B991" t="s">
        <v>7</v>
      </c>
      <c r="C991">
        <v>4</v>
      </c>
      <c r="D991" t="s">
        <v>166</v>
      </c>
      <c r="E991">
        <v>2.0217018137258701E-2</v>
      </c>
    </row>
    <row r="992" spans="1:5" x14ac:dyDescent="0.25">
      <c r="A992" t="s">
        <v>43</v>
      </c>
      <c r="B992" t="s">
        <v>7</v>
      </c>
      <c r="C992">
        <v>5</v>
      </c>
      <c r="D992" t="s">
        <v>141</v>
      </c>
      <c r="E992">
        <v>2.1261992362605502E-2</v>
      </c>
    </row>
    <row r="993" spans="1:5" x14ac:dyDescent="0.25">
      <c r="A993" t="s">
        <v>43</v>
      </c>
      <c r="B993" t="s">
        <v>7</v>
      </c>
      <c r="C993">
        <v>5</v>
      </c>
      <c r="D993" t="s">
        <v>156</v>
      </c>
      <c r="E993">
        <v>2.1261992362605502E-2</v>
      </c>
    </row>
    <row r="994" spans="1:5" x14ac:dyDescent="0.25">
      <c r="A994" t="s">
        <v>43</v>
      </c>
      <c r="B994" t="s">
        <v>7</v>
      </c>
      <c r="C994">
        <v>5</v>
      </c>
      <c r="D994" t="s">
        <v>182</v>
      </c>
      <c r="E994">
        <v>2.0633796092404101E-2</v>
      </c>
    </row>
    <row r="995" spans="1:5" x14ac:dyDescent="0.25">
      <c r="A995" t="s">
        <v>43</v>
      </c>
      <c r="B995" t="s">
        <v>7</v>
      </c>
      <c r="C995">
        <v>5</v>
      </c>
      <c r="D995" t="s">
        <v>174</v>
      </c>
      <c r="E995">
        <v>2.03409331195646E-2</v>
      </c>
    </row>
    <row r="996" spans="1:5" x14ac:dyDescent="0.25">
      <c r="A996" t="s">
        <v>43</v>
      </c>
      <c r="B996" t="s">
        <v>7</v>
      </c>
      <c r="C996">
        <v>5</v>
      </c>
      <c r="D996" t="s">
        <v>138</v>
      </c>
      <c r="E996">
        <v>2.03211077007804E-2</v>
      </c>
    </row>
    <row r="997" spans="1:5" x14ac:dyDescent="0.25">
      <c r="A997" t="s">
        <v>43</v>
      </c>
      <c r="B997" t="s">
        <v>7</v>
      </c>
      <c r="C997">
        <v>5</v>
      </c>
      <c r="D997" t="s">
        <v>149</v>
      </c>
      <c r="E997">
        <v>1.9999942264348598E-2</v>
      </c>
    </row>
    <row r="998" spans="1:5" x14ac:dyDescent="0.25">
      <c r="A998" t="s">
        <v>43</v>
      </c>
      <c r="B998" t="s">
        <v>7</v>
      </c>
      <c r="C998">
        <v>5</v>
      </c>
      <c r="D998" t="s">
        <v>163</v>
      </c>
      <c r="E998">
        <v>1.9999942264348598E-2</v>
      </c>
    </row>
    <row r="999" spans="1:5" x14ac:dyDescent="0.25">
      <c r="A999" t="s">
        <v>43</v>
      </c>
      <c r="B999" t="s">
        <v>7</v>
      </c>
      <c r="C999">
        <v>5</v>
      </c>
      <c r="D999" t="s">
        <v>177</v>
      </c>
      <c r="E999">
        <v>1.9989262336945101E-2</v>
      </c>
    </row>
    <row r="1000" spans="1:5" x14ac:dyDescent="0.25">
      <c r="A1000" t="s">
        <v>43</v>
      </c>
      <c r="B1000" t="s">
        <v>7</v>
      </c>
      <c r="C1000">
        <v>5</v>
      </c>
      <c r="D1000" t="s">
        <v>150</v>
      </c>
      <c r="E1000">
        <v>1.9949106548756E-2</v>
      </c>
    </row>
    <row r="1001" spans="1:5" x14ac:dyDescent="0.25">
      <c r="A1001" t="s">
        <v>43</v>
      </c>
      <c r="B1001" t="s">
        <v>7</v>
      </c>
      <c r="C1001">
        <v>5</v>
      </c>
      <c r="D1001" t="s">
        <v>164</v>
      </c>
      <c r="E1001">
        <v>1.9949106548756E-2</v>
      </c>
    </row>
    <row r="1002" spans="1:5" x14ac:dyDescent="0.25">
      <c r="A1002" t="s">
        <v>43</v>
      </c>
      <c r="B1002" t="s">
        <v>8</v>
      </c>
      <c r="C1002">
        <v>2</v>
      </c>
      <c r="D1002" t="s">
        <v>182</v>
      </c>
      <c r="E1002">
        <v>2.5083102263575199E-2</v>
      </c>
    </row>
    <row r="1003" spans="1:5" x14ac:dyDescent="0.25">
      <c r="A1003" t="s">
        <v>43</v>
      </c>
      <c r="B1003" t="s">
        <v>8</v>
      </c>
      <c r="C1003">
        <v>2</v>
      </c>
      <c r="D1003" t="s">
        <v>156</v>
      </c>
      <c r="E1003">
        <v>2.48471543574731E-2</v>
      </c>
    </row>
    <row r="1004" spans="1:5" x14ac:dyDescent="0.25">
      <c r="A1004" t="s">
        <v>43</v>
      </c>
      <c r="B1004" t="s">
        <v>8</v>
      </c>
      <c r="C1004">
        <v>2</v>
      </c>
      <c r="D1004" t="s">
        <v>141</v>
      </c>
      <c r="E1004">
        <v>2.48471543574731E-2</v>
      </c>
    </row>
    <row r="1005" spans="1:5" x14ac:dyDescent="0.25">
      <c r="A1005" t="s">
        <v>43</v>
      </c>
      <c r="B1005" t="s">
        <v>8</v>
      </c>
      <c r="C1005">
        <v>2</v>
      </c>
      <c r="D1005" t="s">
        <v>181</v>
      </c>
      <c r="E1005">
        <v>2.4726175597448601E-2</v>
      </c>
    </row>
    <row r="1006" spans="1:5" x14ac:dyDescent="0.25">
      <c r="A1006" t="s">
        <v>43</v>
      </c>
      <c r="B1006" t="s">
        <v>8</v>
      </c>
      <c r="C1006">
        <v>2</v>
      </c>
      <c r="D1006" t="s">
        <v>138</v>
      </c>
      <c r="E1006">
        <v>2.2999030074487399E-2</v>
      </c>
    </row>
    <row r="1007" spans="1:5" x14ac:dyDescent="0.25">
      <c r="A1007" t="s">
        <v>43</v>
      </c>
      <c r="B1007" t="s">
        <v>8</v>
      </c>
      <c r="C1007">
        <v>2</v>
      </c>
      <c r="D1007" t="s">
        <v>186</v>
      </c>
      <c r="E1007">
        <v>2.2991834727986299E-2</v>
      </c>
    </row>
    <row r="1008" spans="1:5" x14ac:dyDescent="0.25">
      <c r="A1008" t="s">
        <v>43</v>
      </c>
      <c r="B1008" t="s">
        <v>8</v>
      </c>
      <c r="C1008">
        <v>2</v>
      </c>
      <c r="D1008" t="s">
        <v>149</v>
      </c>
      <c r="E1008">
        <v>2.2778062729460799E-2</v>
      </c>
    </row>
    <row r="1009" spans="1:5" x14ac:dyDescent="0.25">
      <c r="A1009" t="s">
        <v>43</v>
      </c>
      <c r="B1009" t="s">
        <v>8</v>
      </c>
      <c r="C1009">
        <v>2</v>
      </c>
      <c r="D1009" t="s">
        <v>163</v>
      </c>
      <c r="E1009">
        <v>2.2778062729460698E-2</v>
      </c>
    </row>
    <row r="1010" spans="1:5" x14ac:dyDescent="0.25">
      <c r="A1010" t="s">
        <v>43</v>
      </c>
      <c r="B1010" t="s">
        <v>8</v>
      </c>
      <c r="C1010">
        <v>2</v>
      </c>
      <c r="D1010" t="s">
        <v>183</v>
      </c>
      <c r="E1010">
        <v>2.2773897665361399E-2</v>
      </c>
    </row>
    <row r="1011" spans="1:5" x14ac:dyDescent="0.25">
      <c r="A1011" t="s">
        <v>43</v>
      </c>
      <c r="B1011" t="s">
        <v>8</v>
      </c>
      <c r="C1011">
        <v>2</v>
      </c>
      <c r="D1011" t="s">
        <v>188</v>
      </c>
      <c r="E1011">
        <v>2.2606286816653699E-2</v>
      </c>
    </row>
    <row r="1012" spans="1:5" x14ac:dyDescent="0.25">
      <c r="A1012" t="s">
        <v>43</v>
      </c>
      <c r="B1012" t="s">
        <v>8</v>
      </c>
      <c r="C1012">
        <v>3</v>
      </c>
      <c r="D1012" t="s">
        <v>182</v>
      </c>
      <c r="E1012">
        <v>2.2511011584759901E-2</v>
      </c>
    </row>
    <row r="1013" spans="1:5" x14ac:dyDescent="0.25">
      <c r="A1013" t="s">
        <v>43</v>
      </c>
      <c r="B1013" t="s">
        <v>8</v>
      </c>
      <c r="C1013">
        <v>3</v>
      </c>
      <c r="D1013" t="s">
        <v>149</v>
      </c>
      <c r="E1013">
        <v>2.21105384273944E-2</v>
      </c>
    </row>
    <row r="1014" spans="1:5" x14ac:dyDescent="0.25">
      <c r="A1014" t="s">
        <v>43</v>
      </c>
      <c r="B1014" t="s">
        <v>8</v>
      </c>
      <c r="C1014">
        <v>3</v>
      </c>
      <c r="D1014" t="s">
        <v>163</v>
      </c>
      <c r="E1014">
        <v>2.21105384273944E-2</v>
      </c>
    </row>
    <row r="1015" spans="1:5" x14ac:dyDescent="0.25">
      <c r="A1015" t="s">
        <v>43</v>
      </c>
      <c r="B1015" t="s">
        <v>8</v>
      </c>
      <c r="C1015">
        <v>3</v>
      </c>
      <c r="D1015" t="s">
        <v>192</v>
      </c>
      <c r="E1015">
        <v>2.2008051374022099E-2</v>
      </c>
    </row>
    <row r="1016" spans="1:5" x14ac:dyDescent="0.25">
      <c r="A1016" t="s">
        <v>43</v>
      </c>
      <c r="B1016" t="s">
        <v>8</v>
      </c>
      <c r="C1016">
        <v>3</v>
      </c>
      <c r="D1016" t="s">
        <v>150</v>
      </c>
      <c r="E1016">
        <v>2.1829797077520599E-2</v>
      </c>
    </row>
    <row r="1017" spans="1:5" x14ac:dyDescent="0.25">
      <c r="A1017" t="s">
        <v>43</v>
      </c>
      <c r="B1017" t="s">
        <v>8</v>
      </c>
      <c r="C1017">
        <v>3</v>
      </c>
      <c r="D1017" t="s">
        <v>164</v>
      </c>
      <c r="E1017">
        <v>2.1829797077520599E-2</v>
      </c>
    </row>
    <row r="1018" spans="1:5" x14ac:dyDescent="0.25">
      <c r="A1018" t="s">
        <v>43</v>
      </c>
      <c r="B1018" t="s">
        <v>8</v>
      </c>
      <c r="C1018">
        <v>3</v>
      </c>
      <c r="D1018" t="s">
        <v>170</v>
      </c>
      <c r="E1018">
        <v>2.1740891525847902E-2</v>
      </c>
    </row>
    <row r="1019" spans="1:5" x14ac:dyDescent="0.25">
      <c r="A1019" t="s">
        <v>43</v>
      </c>
      <c r="B1019" t="s">
        <v>8</v>
      </c>
      <c r="C1019">
        <v>3</v>
      </c>
      <c r="D1019" t="s">
        <v>139</v>
      </c>
      <c r="E1019">
        <v>2.1740891525847902E-2</v>
      </c>
    </row>
    <row r="1020" spans="1:5" x14ac:dyDescent="0.25">
      <c r="A1020" t="s">
        <v>43</v>
      </c>
      <c r="B1020" t="s">
        <v>8</v>
      </c>
      <c r="C1020">
        <v>3</v>
      </c>
      <c r="D1020" t="s">
        <v>140</v>
      </c>
      <c r="E1020">
        <v>2.1740891525847902E-2</v>
      </c>
    </row>
    <row r="1021" spans="1:5" x14ac:dyDescent="0.25">
      <c r="A1021" t="s">
        <v>43</v>
      </c>
      <c r="B1021" t="s">
        <v>8</v>
      </c>
      <c r="C1021">
        <v>3</v>
      </c>
      <c r="D1021" t="s">
        <v>146</v>
      </c>
      <c r="E1021">
        <v>2.1740891525847902E-2</v>
      </c>
    </row>
    <row r="1022" spans="1:5" x14ac:dyDescent="0.25">
      <c r="A1022" t="s">
        <v>43</v>
      </c>
      <c r="B1022" t="s">
        <v>8</v>
      </c>
      <c r="C1022">
        <v>4</v>
      </c>
      <c r="D1022" t="s">
        <v>132</v>
      </c>
      <c r="E1022">
        <v>2.1285678191702601E-2</v>
      </c>
    </row>
    <row r="1023" spans="1:5" x14ac:dyDescent="0.25">
      <c r="A1023" t="s">
        <v>43</v>
      </c>
      <c r="B1023" t="s">
        <v>8</v>
      </c>
      <c r="C1023">
        <v>4</v>
      </c>
      <c r="D1023" t="s">
        <v>146</v>
      </c>
      <c r="E1023">
        <v>2.1285678191702601E-2</v>
      </c>
    </row>
    <row r="1024" spans="1:5" x14ac:dyDescent="0.25">
      <c r="A1024" t="s">
        <v>43</v>
      </c>
      <c r="B1024" t="s">
        <v>8</v>
      </c>
      <c r="C1024">
        <v>4</v>
      </c>
      <c r="D1024" t="s">
        <v>170</v>
      </c>
      <c r="E1024">
        <v>2.1285678191702601E-2</v>
      </c>
    </row>
    <row r="1025" spans="1:5" x14ac:dyDescent="0.25">
      <c r="A1025" t="s">
        <v>43</v>
      </c>
      <c r="B1025" t="s">
        <v>8</v>
      </c>
      <c r="C1025">
        <v>4</v>
      </c>
      <c r="D1025" t="s">
        <v>140</v>
      </c>
      <c r="E1025">
        <v>2.1285678191702601E-2</v>
      </c>
    </row>
    <row r="1026" spans="1:5" x14ac:dyDescent="0.25">
      <c r="A1026" t="s">
        <v>43</v>
      </c>
      <c r="B1026" t="s">
        <v>8</v>
      </c>
      <c r="C1026">
        <v>4</v>
      </c>
      <c r="D1026" t="s">
        <v>139</v>
      </c>
      <c r="E1026">
        <v>2.1285678191702601E-2</v>
      </c>
    </row>
    <row r="1027" spans="1:5" x14ac:dyDescent="0.25">
      <c r="A1027" t="s">
        <v>43</v>
      </c>
      <c r="B1027" t="s">
        <v>8</v>
      </c>
      <c r="C1027">
        <v>4</v>
      </c>
      <c r="D1027" t="s">
        <v>149</v>
      </c>
      <c r="E1027">
        <v>2.1140915256993398E-2</v>
      </c>
    </row>
    <row r="1028" spans="1:5" x14ac:dyDescent="0.25">
      <c r="A1028" t="s">
        <v>43</v>
      </c>
      <c r="B1028" t="s">
        <v>8</v>
      </c>
      <c r="C1028">
        <v>4</v>
      </c>
      <c r="D1028" t="s">
        <v>163</v>
      </c>
      <c r="E1028">
        <v>2.1140915256993398E-2</v>
      </c>
    </row>
    <row r="1029" spans="1:5" x14ac:dyDescent="0.25">
      <c r="A1029" t="s">
        <v>43</v>
      </c>
      <c r="B1029" t="s">
        <v>8</v>
      </c>
      <c r="C1029">
        <v>4</v>
      </c>
      <c r="D1029" t="s">
        <v>168</v>
      </c>
      <c r="E1029">
        <v>2.0912582614817699E-2</v>
      </c>
    </row>
    <row r="1030" spans="1:5" x14ac:dyDescent="0.25">
      <c r="A1030" t="s">
        <v>43</v>
      </c>
      <c r="B1030" t="s">
        <v>8</v>
      </c>
      <c r="C1030">
        <v>4</v>
      </c>
      <c r="D1030" t="s">
        <v>154</v>
      </c>
      <c r="E1030">
        <v>2.0912582614817699E-2</v>
      </c>
    </row>
    <row r="1031" spans="1:5" x14ac:dyDescent="0.25">
      <c r="A1031" t="s">
        <v>43</v>
      </c>
      <c r="B1031" t="s">
        <v>8</v>
      </c>
      <c r="C1031">
        <v>4</v>
      </c>
      <c r="D1031" t="s">
        <v>192</v>
      </c>
      <c r="E1031">
        <v>2.0902767135100701E-2</v>
      </c>
    </row>
    <row r="1032" spans="1:5" x14ac:dyDescent="0.25">
      <c r="A1032" t="s">
        <v>43</v>
      </c>
      <c r="B1032" t="s">
        <v>8</v>
      </c>
      <c r="C1032">
        <v>5</v>
      </c>
      <c r="D1032" t="s">
        <v>176</v>
      </c>
      <c r="E1032">
        <v>3.51105338073169E-2</v>
      </c>
    </row>
    <row r="1033" spans="1:5" x14ac:dyDescent="0.25">
      <c r="A1033" t="s">
        <v>43</v>
      </c>
      <c r="B1033" t="s">
        <v>8</v>
      </c>
      <c r="C1033">
        <v>5</v>
      </c>
      <c r="D1033" t="s">
        <v>159</v>
      </c>
      <c r="E1033">
        <v>2.76441336304864E-2</v>
      </c>
    </row>
    <row r="1034" spans="1:5" x14ac:dyDescent="0.25">
      <c r="A1034" t="s">
        <v>43</v>
      </c>
      <c r="B1034" t="s">
        <v>8</v>
      </c>
      <c r="C1034">
        <v>5</v>
      </c>
      <c r="D1034" t="s">
        <v>144</v>
      </c>
      <c r="E1034">
        <v>2.76441336304864E-2</v>
      </c>
    </row>
    <row r="1035" spans="1:5" x14ac:dyDescent="0.25">
      <c r="A1035" t="s">
        <v>43</v>
      </c>
      <c r="B1035" t="s">
        <v>8</v>
      </c>
      <c r="C1035">
        <v>5</v>
      </c>
      <c r="D1035" t="s">
        <v>180</v>
      </c>
      <c r="E1035">
        <v>2.6219025290380001E-2</v>
      </c>
    </row>
    <row r="1036" spans="1:5" x14ac:dyDescent="0.25">
      <c r="A1036" t="s">
        <v>43</v>
      </c>
      <c r="B1036" t="s">
        <v>8</v>
      </c>
      <c r="C1036">
        <v>5</v>
      </c>
      <c r="D1036" t="s">
        <v>181</v>
      </c>
      <c r="E1036">
        <v>2.5390943720251601E-2</v>
      </c>
    </row>
    <row r="1037" spans="1:5" x14ac:dyDescent="0.25">
      <c r="A1037" t="s">
        <v>43</v>
      </c>
      <c r="B1037" t="s">
        <v>8</v>
      </c>
      <c r="C1037">
        <v>5</v>
      </c>
      <c r="D1037" t="s">
        <v>186</v>
      </c>
      <c r="E1037">
        <v>2.4721521273115998E-2</v>
      </c>
    </row>
    <row r="1038" spans="1:5" x14ac:dyDescent="0.25">
      <c r="A1038" t="s">
        <v>43</v>
      </c>
      <c r="B1038" t="s">
        <v>8</v>
      </c>
      <c r="C1038">
        <v>5</v>
      </c>
      <c r="D1038" t="s">
        <v>141</v>
      </c>
      <c r="E1038">
        <v>2.3664026180398898E-2</v>
      </c>
    </row>
    <row r="1039" spans="1:5" x14ac:dyDescent="0.25">
      <c r="A1039" t="s">
        <v>43</v>
      </c>
      <c r="B1039" t="s">
        <v>8</v>
      </c>
      <c r="C1039">
        <v>5</v>
      </c>
      <c r="D1039" t="s">
        <v>156</v>
      </c>
      <c r="E1039">
        <v>2.3664026180398898E-2</v>
      </c>
    </row>
    <row r="1040" spans="1:5" x14ac:dyDescent="0.25">
      <c r="A1040" t="s">
        <v>43</v>
      </c>
      <c r="B1040" t="s">
        <v>8</v>
      </c>
      <c r="C1040">
        <v>5</v>
      </c>
      <c r="D1040" t="s">
        <v>182</v>
      </c>
      <c r="E1040">
        <v>2.3480533313955498E-2</v>
      </c>
    </row>
    <row r="1041" spans="1:5" x14ac:dyDescent="0.25">
      <c r="A1041" t="s">
        <v>43</v>
      </c>
      <c r="B1041" t="s">
        <v>8</v>
      </c>
      <c r="C1041">
        <v>5</v>
      </c>
      <c r="D1041" t="s">
        <v>133</v>
      </c>
      <c r="E1041">
        <v>2.3399311161555299E-2</v>
      </c>
    </row>
    <row r="1042" spans="1:5" x14ac:dyDescent="0.25">
      <c r="A1042" t="s">
        <v>43</v>
      </c>
      <c r="B1042" t="s">
        <v>9</v>
      </c>
      <c r="C1042">
        <v>2</v>
      </c>
      <c r="D1042" t="s">
        <v>161</v>
      </c>
      <c r="E1042">
        <v>2.5338018517502201E-2</v>
      </c>
    </row>
    <row r="1043" spans="1:5" x14ac:dyDescent="0.25">
      <c r="A1043" t="s">
        <v>43</v>
      </c>
      <c r="B1043" t="s">
        <v>9</v>
      </c>
      <c r="C1043">
        <v>2</v>
      </c>
      <c r="D1043" t="s">
        <v>147</v>
      </c>
      <c r="E1043">
        <v>2.5338018517502201E-2</v>
      </c>
    </row>
    <row r="1044" spans="1:5" x14ac:dyDescent="0.25">
      <c r="A1044" t="s">
        <v>43</v>
      </c>
      <c r="B1044" t="s">
        <v>9</v>
      </c>
      <c r="C1044">
        <v>2</v>
      </c>
      <c r="D1044" t="s">
        <v>168</v>
      </c>
      <c r="E1044">
        <v>2.3956906989247899E-2</v>
      </c>
    </row>
    <row r="1045" spans="1:5" x14ac:dyDescent="0.25">
      <c r="A1045" t="s">
        <v>43</v>
      </c>
      <c r="B1045" t="s">
        <v>9</v>
      </c>
      <c r="C1045">
        <v>2</v>
      </c>
      <c r="D1045" t="s">
        <v>154</v>
      </c>
      <c r="E1045">
        <v>2.3956906989247899E-2</v>
      </c>
    </row>
    <row r="1046" spans="1:5" x14ac:dyDescent="0.25">
      <c r="A1046" t="s">
        <v>43</v>
      </c>
      <c r="B1046" t="s">
        <v>9</v>
      </c>
      <c r="C1046">
        <v>2</v>
      </c>
      <c r="D1046" t="s">
        <v>192</v>
      </c>
      <c r="E1046">
        <v>2.3790622476006901E-2</v>
      </c>
    </row>
    <row r="1047" spans="1:5" x14ac:dyDescent="0.25">
      <c r="A1047" t="s">
        <v>43</v>
      </c>
      <c r="B1047" t="s">
        <v>9</v>
      </c>
      <c r="C1047">
        <v>2</v>
      </c>
      <c r="D1047" t="s">
        <v>203</v>
      </c>
      <c r="E1047">
        <v>2.3766355697094999E-2</v>
      </c>
    </row>
    <row r="1048" spans="1:5" x14ac:dyDescent="0.25">
      <c r="A1048" t="s">
        <v>43</v>
      </c>
      <c r="B1048" t="s">
        <v>9</v>
      </c>
      <c r="C1048">
        <v>2</v>
      </c>
      <c r="D1048" t="s">
        <v>148</v>
      </c>
      <c r="E1048">
        <v>2.37351004379266E-2</v>
      </c>
    </row>
    <row r="1049" spans="1:5" x14ac:dyDescent="0.25">
      <c r="A1049" t="s">
        <v>43</v>
      </c>
      <c r="B1049" t="s">
        <v>9</v>
      </c>
      <c r="C1049">
        <v>2</v>
      </c>
      <c r="D1049" t="s">
        <v>162</v>
      </c>
      <c r="E1049">
        <v>2.37351004379266E-2</v>
      </c>
    </row>
    <row r="1050" spans="1:5" x14ac:dyDescent="0.25">
      <c r="A1050" t="s">
        <v>43</v>
      </c>
      <c r="B1050" t="s">
        <v>9</v>
      </c>
      <c r="C1050">
        <v>2</v>
      </c>
      <c r="D1050" t="s">
        <v>170</v>
      </c>
      <c r="E1050">
        <v>2.37158207075161E-2</v>
      </c>
    </row>
    <row r="1051" spans="1:5" x14ac:dyDescent="0.25">
      <c r="A1051" t="s">
        <v>43</v>
      </c>
      <c r="B1051" t="s">
        <v>9</v>
      </c>
      <c r="C1051">
        <v>2</v>
      </c>
      <c r="D1051" t="s">
        <v>146</v>
      </c>
      <c r="E1051">
        <v>2.37158207075161E-2</v>
      </c>
    </row>
    <row r="1052" spans="1:5" x14ac:dyDescent="0.25">
      <c r="A1052" t="s">
        <v>43</v>
      </c>
      <c r="B1052" t="s">
        <v>9</v>
      </c>
      <c r="C1052">
        <v>3</v>
      </c>
      <c r="D1052" t="s">
        <v>138</v>
      </c>
      <c r="E1052">
        <v>2.18360068332423E-2</v>
      </c>
    </row>
    <row r="1053" spans="1:5" x14ac:dyDescent="0.25">
      <c r="A1053" t="s">
        <v>43</v>
      </c>
      <c r="B1053" t="s">
        <v>9</v>
      </c>
      <c r="C1053">
        <v>3</v>
      </c>
      <c r="D1053" t="s">
        <v>192</v>
      </c>
      <c r="E1053">
        <v>2.1680341632738E-2</v>
      </c>
    </row>
    <row r="1054" spans="1:5" x14ac:dyDescent="0.25">
      <c r="A1054" t="s">
        <v>43</v>
      </c>
      <c r="B1054" t="s">
        <v>9</v>
      </c>
      <c r="C1054">
        <v>3</v>
      </c>
      <c r="D1054" t="s">
        <v>150</v>
      </c>
      <c r="E1054">
        <v>2.1674646755682501E-2</v>
      </c>
    </row>
    <row r="1055" spans="1:5" x14ac:dyDescent="0.25">
      <c r="A1055" t="s">
        <v>43</v>
      </c>
      <c r="B1055" t="s">
        <v>9</v>
      </c>
      <c r="C1055">
        <v>3</v>
      </c>
      <c r="D1055" t="s">
        <v>164</v>
      </c>
      <c r="E1055">
        <v>2.1674646755682501E-2</v>
      </c>
    </row>
    <row r="1056" spans="1:5" x14ac:dyDescent="0.25">
      <c r="A1056" t="s">
        <v>43</v>
      </c>
      <c r="B1056" t="s">
        <v>9</v>
      </c>
      <c r="C1056">
        <v>3</v>
      </c>
      <c r="D1056" t="s">
        <v>149</v>
      </c>
      <c r="E1056">
        <v>2.16692919214783E-2</v>
      </c>
    </row>
    <row r="1057" spans="1:5" x14ac:dyDescent="0.25">
      <c r="A1057" t="s">
        <v>43</v>
      </c>
      <c r="B1057" t="s">
        <v>9</v>
      </c>
      <c r="C1057">
        <v>3</v>
      </c>
      <c r="D1057" t="s">
        <v>163</v>
      </c>
      <c r="E1057">
        <v>2.16692919214783E-2</v>
      </c>
    </row>
    <row r="1058" spans="1:5" x14ac:dyDescent="0.25">
      <c r="A1058" t="s">
        <v>43</v>
      </c>
      <c r="B1058" t="s">
        <v>9</v>
      </c>
      <c r="C1058">
        <v>3</v>
      </c>
      <c r="D1058" t="s">
        <v>141</v>
      </c>
      <c r="E1058">
        <v>2.15916044555036E-2</v>
      </c>
    </row>
    <row r="1059" spans="1:5" x14ac:dyDescent="0.25">
      <c r="A1059" t="s">
        <v>43</v>
      </c>
      <c r="B1059" t="s">
        <v>9</v>
      </c>
      <c r="C1059">
        <v>3</v>
      </c>
      <c r="D1059" t="s">
        <v>156</v>
      </c>
      <c r="E1059">
        <v>2.15916044555035E-2</v>
      </c>
    </row>
    <row r="1060" spans="1:5" x14ac:dyDescent="0.25">
      <c r="A1060" t="s">
        <v>43</v>
      </c>
      <c r="B1060" t="s">
        <v>9</v>
      </c>
      <c r="C1060">
        <v>3</v>
      </c>
      <c r="D1060" t="s">
        <v>182</v>
      </c>
      <c r="E1060">
        <v>2.15192464292067E-2</v>
      </c>
    </row>
    <row r="1061" spans="1:5" x14ac:dyDescent="0.25">
      <c r="A1061" t="s">
        <v>43</v>
      </c>
      <c r="B1061" t="s">
        <v>9</v>
      </c>
      <c r="C1061">
        <v>3</v>
      </c>
      <c r="D1061" t="s">
        <v>132</v>
      </c>
      <c r="E1061">
        <v>2.1440757136338699E-2</v>
      </c>
    </row>
    <row r="1062" spans="1:5" x14ac:dyDescent="0.25">
      <c r="A1062" t="s">
        <v>43</v>
      </c>
      <c r="B1062" t="s">
        <v>9</v>
      </c>
      <c r="C1062">
        <v>4</v>
      </c>
      <c r="D1062" t="s">
        <v>177</v>
      </c>
      <c r="E1062">
        <v>2.3577227640382201E-2</v>
      </c>
    </row>
    <row r="1063" spans="1:5" x14ac:dyDescent="0.25">
      <c r="A1063" t="s">
        <v>43</v>
      </c>
      <c r="B1063" t="s">
        <v>9</v>
      </c>
      <c r="C1063">
        <v>4</v>
      </c>
      <c r="D1063" t="s">
        <v>174</v>
      </c>
      <c r="E1063">
        <v>2.3006935279242701E-2</v>
      </c>
    </row>
    <row r="1064" spans="1:5" x14ac:dyDescent="0.25">
      <c r="A1064" t="s">
        <v>43</v>
      </c>
      <c r="B1064" t="s">
        <v>9</v>
      </c>
      <c r="C1064">
        <v>4</v>
      </c>
      <c r="D1064" t="s">
        <v>141</v>
      </c>
      <c r="E1064">
        <v>2.2538448452092699E-2</v>
      </c>
    </row>
    <row r="1065" spans="1:5" x14ac:dyDescent="0.25">
      <c r="A1065" t="s">
        <v>43</v>
      </c>
      <c r="B1065" t="s">
        <v>9</v>
      </c>
      <c r="C1065">
        <v>4</v>
      </c>
      <c r="D1065" t="s">
        <v>156</v>
      </c>
      <c r="E1065">
        <v>2.2538448452092699E-2</v>
      </c>
    </row>
    <row r="1066" spans="1:5" x14ac:dyDescent="0.25">
      <c r="A1066" t="s">
        <v>43</v>
      </c>
      <c r="B1066" t="s">
        <v>9</v>
      </c>
      <c r="C1066">
        <v>4</v>
      </c>
      <c r="D1066" t="s">
        <v>182</v>
      </c>
      <c r="E1066">
        <v>2.0802192409183001E-2</v>
      </c>
    </row>
    <row r="1067" spans="1:5" x14ac:dyDescent="0.25">
      <c r="A1067" t="s">
        <v>43</v>
      </c>
      <c r="B1067" t="s">
        <v>9</v>
      </c>
      <c r="C1067">
        <v>4</v>
      </c>
      <c r="D1067" t="s">
        <v>138</v>
      </c>
      <c r="E1067">
        <v>2.05958711540331E-2</v>
      </c>
    </row>
    <row r="1068" spans="1:5" x14ac:dyDescent="0.25">
      <c r="A1068" t="s">
        <v>43</v>
      </c>
      <c r="B1068" t="s">
        <v>9</v>
      </c>
      <c r="C1068">
        <v>4</v>
      </c>
      <c r="D1068" t="s">
        <v>166</v>
      </c>
      <c r="E1068">
        <v>2.0536864921301599E-2</v>
      </c>
    </row>
    <row r="1069" spans="1:5" x14ac:dyDescent="0.25">
      <c r="A1069" t="s">
        <v>43</v>
      </c>
      <c r="B1069" t="s">
        <v>9</v>
      </c>
      <c r="C1069">
        <v>4</v>
      </c>
      <c r="D1069" t="s">
        <v>152</v>
      </c>
      <c r="E1069">
        <v>2.0536864921301599E-2</v>
      </c>
    </row>
    <row r="1070" spans="1:5" x14ac:dyDescent="0.25">
      <c r="A1070" t="s">
        <v>43</v>
      </c>
      <c r="B1070" t="s">
        <v>9</v>
      </c>
      <c r="C1070">
        <v>4</v>
      </c>
      <c r="D1070" t="s">
        <v>181</v>
      </c>
      <c r="E1070">
        <v>2.03853576408148E-2</v>
      </c>
    </row>
    <row r="1071" spans="1:5" x14ac:dyDescent="0.25">
      <c r="A1071" t="s">
        <v>43</v>
      </c>
      <c r="B1071" t="s">
        <v>9</v>
      </c>
      <c r="C1071">
        <v>4</v>
      </c>
      <c r="D1071" t="s">
        <v>164</v>
      </c>
      <c r="E1071">
        <v>2.02065994075201E-2</v>
      </c>
    </row>
    <row r="1072" spans="1:5" x14ac:dyDescent="0.25">
      <c r="A1072" t="s">
        <v>43</v>
      </c>
      <c r="B1072" t="s">
        <v>9</v>
      </c>
      <c r="C1072">
        <v>5</v>
      </c>
      <c r="D1072" t="s">
        <v>141</v>
      </c>
      <c r="E1072">
        <v>2.1261992362605502E-2</v>
      </c>
    </row>
    <row r="1073" spans="1:5" x14ac:dyDescent="0.25">
      <c r="A1073" t="s">
        <v>43</v>
      </c>
      <c r="B1073" t="s">
        <v>9</v>
      </c>
      <c r="C1073">
        <v>5</v>
      </c>
      <c r="D1073" t="s">
        <v>156</v>
      </c>
      <c r="E1073">
        <v>2.1261992362605502E-2</v>
      </c>
    </row>
    <row r="1074" spans="1:5" x14ac:dyDescent="0.25">
      <c r="A1074" t="s">
        <v>43</v>
      </c>
      <c r="B1074" t="s">
        <v>9</v>
      </c>
      <c r="C1074">
        <v>5</v>
      </c>
      <c r="D1074" t="s">
        <v>182</v>
      </c>
      <c r="E1074">
        <v>2.0633796092404101E-2</v>
      </c>
    </row>
    <row r="1075" spans="1:5" x14ac:dyDescent="0.25">
      <c r="A1075" t="s">
        <v>43</v>
      </c>
      <c r="B1075" t="s">
        <v>9</v>
      </c>
      <c r="C1075">
        <v>5</v>
      </c>
      <c r="D1075" t="s">
        <v>174</v>
      </c>
      <c r="E1075">
        <v>2.03409331195646E-2</v>
      </c>
    </row>
    <row r="1076" spans="1:5" x14ac:dyDescent="0.25">
      <c r="A1076" t="s">
        <v>43</v>
      </c>
      <c r="B1076" t="s">
        <v>9</v>
      </c>
      <c r="C1076">
        <v>5</v>
      </c>
      <c r="D1076" t="s">
        <v>138</v>
      </c>
      <c r="E1076">
        <v>2.03211077007804E-2</v>
      </c>
    </row>
    <row r="1077" spans="1:5" x14ac:dyDescent="0.25">
      <c r="A1077" t="s">
        <v>43</v>
      </c>
      <c r="B1077" t="s">
        <v>9</v>
      </c>
      <c r="C1077">
        <v>5</v>
      </c>
      <c r="D1077" t="s">
        <v>149</v>
      </c>
      <c r="E1077">
        <v>1.9999942264348598E-2</v>
      </c>
    </row>
    <row r="1078" spans="1:5" x14ac:dyDescent="0.25">
      <c r="A1078" t="s">
        <v>43</v>
      </c>
      <c r="B1078" t="s">
        <v>9</v>
      </c>
      <c r="C1078">
        <v>5</v>
      </c>
      <c r="D1078" t="s">
        <v>163</v>
      </c>
      <c r="E1078">
        <v>1.9999942264348598E-2</v>
      </c>
    </row>
    <row r="1079" spans="1:5" x14ac:dyDescent="0.25">
      <c r="A1079" t="s">
        <v>43</v>
      </c>
      <c r="B1079" t="s">
        <v>9</v>
      </c>
      <c r="C1079">
        <v>5</v>
      </c>
      <c r="D1079" t="s">
        <v>177</v>
      </c>
      <c r="E1079">
        <v>1.9989262336945101E-2</v>
      </c>
    </row>
    <row r="1080" spans="1:5" x14ac:dyDescent="0.25">
      <c r="A1080" t="s">
        <v>43</v>
      </c>
      <c r="B1080" t="s">
        <v>9</v>
      </c>
      <c r="C1080">
        <v>5</v>
      </c>
      <c r="D1080" t="s">
        <v>150</v>
      </c>
      <c r="E1080">
        <v>1.9949106548756E-2</v>
      </c>
    </row>
    <row r="1081" spans="1:5" x14ac:dyDescent="0.25">
      <c r="A1081" t="s">
        <v>43</v>
      </c>
      <c r="B1081" t="s">
        <v>9</v>
      </c>
      <c r="C1081">
        <v>5</v>
      </c>
      <c r="D1081" t="s">
        <v>164</v>
      </c>
      <c r="E1081">
        <v>1.9949106548756E-2</v>
      </c>
    </row>
    <row r="1082" spans="1:5" x14ac:dyDescent="0.25">
      <c r="A1082" t="s">
        <v>44</v>
      </c>
      <c r="B1082" t="s">
        <v>7</v>
      </c>
      <c r="C1082">
        <v>2</v>
      </c>
      <c r="D1082" t="s">
        <v>185</v>
      </c>
      <c r="E1082">
        <v>2.4011162092465399E-2</v>
      </c>
    </row>
    <row r="1083" spans="1:5" x14ac:dyDescent="0.25">
      <c r="A1083" t="s">
        <v>44</v>
      </c>
      <c r="B1083" t="s">
        <v>7</v>
      </c>
      <c r="C1083">
        <v>2</v>
      </c>
      <c r="D1083" t="s">
        <v>201</v>
      </c>
      <c r="E1083">
        <v>2.3658102077534202E-2</v>
      </c>
    </row>
    <row r="1084" spans="1:5" x14ac:dyDescent="0.25">
      <c r="A1084" t="s">
        <v>44</v>
      </c>
      <c r="B1084" t="s">
        <v>7</v>
      </c>
      <c r="C1084">
        <v>2</v>
      </c>
      <c r="D1084" t="s">
        <v>161</v>
      </c>
      <c r="E1084">
        <v>2.2158759172150599E-2</v>
      </c>
    </row>
    <row r="1085" spans="1:5" x14ac:dyDescent="0.25">
      <c r="A1085" t="s">
        <v>44</v>
      </c>
      <c r="B1085" t="s">
        <v>7</v>
      </c>
      <c r="C1085">
        <v>2</v>
      </c>
      <c r="D1085" t="s">
        <v>147</v>
      </c>
      <c r="E1085">
        <v>2.2158759172150599E-2</v>
      </c>
    </row>
    <row r="1086" spans="1:5" x14ac:dyDescent="0.25">
      <c r="A1086" t="s">
        <v>44</v>
      </c>
      <c r="B1086" t="s">
        <v>7</v>
      </c>
      <c r="C1086">
        <v>2</v>
      </c>
      <c r="D1086" t="s">
        <v>132</v>
      </c>
      <c r="E1086">
        <v>2.2060661634843999E-2</v>
      </c>
    </row>
    <row r="1087" spans="1:5" x14ac:dyDescent="0.25">
      <c r="A1087" t="s">
        <v>44</v>
      </c>
      <c r="B1087" t="s">
        <v>7</v>
      </c>
      <c r="C1087">
        <v>2</v>
      </c>
      <c r="D1087" t="s">
        <v>171</v>
      </c>
      <c r="E1087">
        <v>2.2060661634843999E-2</v>
      </c>
    </row>
    <row r="1088" spans="1:5" x14ac:dyDescent="0.25">
      <c r="A1088" t="s">
        <v>44</v>
      </c>
      <c r="B1088" t="s">
        <v>7</v>
      </c>
      <c r="C1088">
        <v>2</v>
      </c>
      <c r="D1088" t="s">
        <v>146</v>
      </c>
      <c r="E1088">
        <v>2.2060661634843999E-2</v>
      </c>
    </row>
    <row r="1089" spans="1:5" x14ac:dyDescent="0.25">
      <c r="A1089" t="s">
        <v>44</v>
      </c>
      <c r="B1089" t="s">
        <v>7</v>
      </c>
      <c r="C1089">
        <v>2</v>
      </c>
      <c r="D1089" t="s">
        <v>139</v>
      </c>
      <c r="E1089">
        <v>2.2060661634843999E-2</v>
      </c>
    </row>
    <row r="1090" spans="1:5" x14ac:dyDescent="0.25">
      <c r="A1090" t="s">
        <v>44</v>
      </c>
      <c r="B1090" t="s">
        <v>7</v>
      </c>
      <c r="C1090">
        <v>2</v>
      </c>
      <c r="D1090" t="s">
        <v>140</v>
      </c>
      <c r="E1090">
        <v>2.2060661634843999E-2</v>
      </c>
    </row>
    <row r="1091" spans="1:5" x14ac:dyDescent="0.25">
      <c r="A1091" t="s">
        <v>44</v>
      </c>
      <c r="B1091" t="s">
        <v>7</v>
      </c>
      <c r="C1091">
        <v>2</v>
      </c>
      <c r="D1091" t="s">
        <v>189</v>
      </c>
      <c r="E1091">
        <v>2.2035185242498201E-2</v>
      </c>
    </row>
    <row r="1092" spans="1:5" x14ac:dyDescent="0.25">
      <c r="A1092" t="s">
        <v>44</v>
      </c>
      <c r="B1092" t="s">
        <v>7</v>
      </c>
      <c r="C1092">
        <v>3</v>
      </c>
      <c r="D1092" t="s">
        <v>174</v>
      </c>
      <c r="E1092">
        <v>4.6068227295205398E-2</v>
      </c>
    </row>
    <row r="1093" spans="1:5" x14ac:dyDescent="0.25">
      <c r="A1093" t="s">
        <v>44</v>
      </c>
      <c r="B1093" t="s">
        <v>7</v>
      </c>
      <c r="C1093">
        <v>3</v>
      </c>
      <c r="D1093" t="s">
        <v>135</v>
      </c>
      <c r="E1093">
        <v>3.5794603889982103E-2</v>
      </c>
    </row>
    <row r="1094" spans="1:5" x14ac:dyDescent="0.25">
      <c r="A1094" t="s">
        <v>44</v>
      </c>
      <c r="B1094" t="s">
        <v>7</v>
      </c>
      <c r="C1094">
        <v>3</v>
      </c>
      <c r="D1094" t="s">
        <v>183</v>
      </c>
      <c r="E1094">
        <v>3.4989926974222499E-2</v>
      </c>
    </row>
    <row r="1095" spans="1:5" x14ac:dyDescent="0.25">
      <c r="A1095" t="s">
        <v>44</v>
      </c>
      <c r="B1095" t="s">
        <v>7</v>
      </c>
      <c r="C1095">
        <v>3</v>
      </c>
      <c r="D1095" t="s">
        <v>136</v>
      </c>
      <c r="E1095">
        <v>2.91175466386796E-2</v>
      </c>
    </row>
    <row r="1096" spans="1:5" x14ac:dyDescent="0.25">
      <c r="A1096" t="s">
        <v>44</v>
      </c>
      <c r="B1096" t="s">
        <v>7</v>
      </c>
      <c r="C1096">
        <v>3</v>
      </c>
      <c r="D1096" t="s">
        <v>176</v>
      </c>
      <c r="E1096">
        <v>2.8920948562825701E-2</v>
      </c>
    </row>
    <row r="1097" spans="1:5" x14ac:dyDescent="0.25">
      <c r="A1097" t="s">
        <v>44</v>
      </c>
      <c r="B1097" t="s">
        <v>7</v>
      </c>
      <c r="C1097">
        <v>3</v>
      </c>
      <c r="D1097" t="s">
        <v>165</v>
      </c>
      <c r="E1097">
        <v>2.7848692663824899E-2</v>
      </c>
    </row>
    <row r="1098" spans="1:5" x14ac:dyDescent="0.25">
      <c r="A1098" t="s">
        <v>44</v>
      </c>
      <c r="B1098" t="s">
        <v>7</v>
      </c>
      <c r="C1098">
        <v>3</v>
      </c>
      <c r="D1098" t="s">
        <v>151</v>
      </c>
      <c r="E1098">
        <v>2.7848692663824899E-2</v>
      </c>
    </row>
    <row r="1099" spans="1:5" x14ac:dyDescent="0.25">
      <c r="A1099" t="s">
        <v>44</v>
      </c>
      <c r="B1099" t="s">
        <v>7</v>
      </c>
      <c r="C1099">
        <v>3</v>
      </c>
      <c r="D1099" t="s">
        <v>200</v>
      </c>
      <c r="E1099">
        <v>2.4965442049831602E-2</v>
      </c>
    </row>
    <row r="1100" spans="1:5" x14ac:dyDescent="0.25">
      <c r="A1100" t="s">
        <v>44</v>
      </c>
      <c r="B1100" t="s">
        <v>7</v>
      </c>
      <c r="C1100">
        <v>3</v>
      </c>
      <c r="D1100" t="s">
        <v>180</v>
      </c>
      <c r="E1100">
        <v>2.3056355942527001E-2</v>
      </c>
    </row>
    <row r="1101" spans="1:5" x14ac:dyDescent="0.25">
      <c r="A1101" t="s">
        <v>44</v>
      </c>
      <c r="B1101" t="s">
        <v>7</v>
      </c>
      <c r="C1101">
        <v>3</v>
      </c>
      <c r="D1101" t="s">
        <v>143</v>
      </c>
      <c r="E1101">
        <v>2.2527837363650001E-2</v>
      </c>
    </row>
    <row r="1102" spans="1:5" x14ac:dyDescent="0.25">
      <c r="A1102" t="s">
        <v>44</v>
      </c>
      <c r="B1102" t="s">
        <v>7</v>
      </c>
      <c r="C1102">
        <v>4</v>
      </c>
      <c r="D1102" t="s">
        <v>174</v>
      </c>
      <c r="E1102">
        <v>4.2216546274186202E-2</v>
      </c>
    </row>
    <row r="1103" spans="1:5" x14ac:dyDescent="0.25">
      <c r="A1103" t="s">
        <v>44</v>
      </c>
      <c r="B1103" t="s">
        <v>7</v>
      </c>
      <c r="C1103">
        <v>4</v>
      </c>
      <c r="D1103" t="s">
        <v>183</v>
      </c>
      <c r="E1103">
        <v>3.21693404913602E-2</v>
      </c>
    </row>
    <row r="1104" spans="1:5" x14ac:dyDescent="0.25">
      <c r="A1104" t="s">
        <v>44</v>
      </c>
      <c r="B1104" t="s">
        <v>7</v>
      </c>
      <c r="C1104">
        <v>4</v>
      </c>
      <c r="D1104" t="s">
        <v>135</v>
      </c>
      <c r="E1104">
        <v>3.1893635700893201E-2</v>
      </c>
    </row>
    <row r="1105" spans="1:5" x14ac:dyDescent="0.25">
      <c r="A1105" t="s">
        <v>44</v>
      </c>
      <c r="B1105" t="s">
        <v>7</v>
      </c>
      <c r="C1105">
        <v>4</v>
      </c>
      <c r="D1105" t="s">
        <v>136</v>
      </c>
      <c r="E1105">
        <v>2.9760518907055999E-2</v>
      </c>
    </row>
    <row r="1106" spans="1:5" x14ac:dyDescent="0.25">
      <c r="A1106" t="s">
        <v>44</v>
      </c>
      <c r="B1106" t="s">
        <v>7</v>
      </c>
      <c r="C1106">
        <v>4</v>
      </c>
      <c r="D1106" t="s">
        <v>176</v>
      </c>
      <c r="E1106">
        <v>2.7251940641699099E-2</v>
      </c>
    </row>
    <row r="1107" spans="1:5" x14ac:dyDescent="0.25">
      <c r="A1107" t="s">
        <v>44</v>
      </c>
      <c r="B1107" t="s">
        <v>7</v>
      </c>
      <c r="C1107">
        <v>4</v>
      </c>
      <c r="D1107" t="s">
        <v>165</v>
      </c>
      <c r="E1107">
        <v>2.7094028510462699E-2</v>
      </c>
    </row>
    <row r="1108" spans="1:5" x14ac:dyDescent="0.25">
      <c r="A1108" t="s">
        <v>44</v>
      </c>
      <c r="B1108" t="s">
        <v>7</v>
      </c>
      <c r="C1108">
        <v>4</v>
      </c>
      <c r="D1108" t="s">
        <v>151</v>
      </c>
      <c r="E1108">
        <v>2.7094028510462699E-2</v>
      </c>
    </row>
    <row r="1109" spans="1:5" x14ac:dyDescent="0.25">
      <c r="A1109" t="s">
        <v>44</v>
      </c>
      <c r="B1109" t="s">
        <v>7</v>
      </c>
      <c r="C1109">
        <v>4</v>
      </c>
      <c r="D1109" t="s">
        <v>200</v>
      </c>
      <c r="E1109">
        <v>2.45854776654378E-2</v>
      </c>
    </row>
    <row r="1110" spans="1:5" x14ac:dyDescent="0.25">
      <c r="A1110" t="s">
        <v>44</v>
      </c>
      <c r="B1110" t="s">
        <v>7</v>
      </c>
      <c r="C1110">
        <v>4</v>
      </c>
      <c r="D1110" t="s">
        <v>180</v>
      </c>
      <c r="E1110">
        <v>2.1881124627514899E-2</v>
      </c>
    </row>
    <row r="1111" spans="1:5" x14ac:dyDescent="0.25">
      <c r="A1111" t="s">
        <v>44</v>
      </c>
      <c r="B1111" t="s">
        <v>7</v>
      </c>
      <c r="C1111">
        <v>4</v>
      </c>
      <c r="D1111" t="s">
        <v>137</v>
      </c>
      <c r="E1111">
        <v>2.16960920455911E-2</v>
      </c>
    </row>
    <row r="1112" spans="1:5" x14ac:dyDescent="0.25">
      <c r="A1112" t="s">
        <v>44</v>
      </c>
      <c r="B1112" t="s">
        <v>7</v>
      </c>
      <c r="C1112">
        <v>5</v>
      </c>
      <c r="D1112" t="s">
        <v>174</v>
      </c>
      <c r="E1112">
        <v>3.8967540406865397E-2</v>
      </c>
    </row>
    <row r="1113" spans="1:5" x14ac:dyDescent="0.25">
      <c r="A1113" t="s">
        <v>44</v>
      </c>
      <c r="B1113" t="s">
        <v>7</v>
      </c>
      <c r="C1113">
        <v>5</v>
      </c>
      <c r="D1113" t="s">
        <v>183</v>
      </c>
      <c r="E1113">
        <v>2.8758295971008901E-2</v>
      </c>
    </row>
    <row r="1114" spans="1:5" x14ac:dyDescent="0.25">
      <c r="A1114" t="s">
        <v>44</v>
      </c>
      <c r="B1114" t="s">
        <v>7</v>
      </c>
      <c r="C1114">
        <v>5</v>
      </c>
      <c r="D1114" t="s">
        <v>135</v>
      </c>
      <c r="E1114">
        <v>2.85832856049557E-2</v>
      </c>
    </row>
    <row r="1115" spans="1:5" x14ac:dyDescent="0.25">
      <c r="A1115" t="s">
        <v>44</v>
      </c>
      <c r="B1115" t="s">
        <v>7</v>
      </c>
      <c r="C1115">
        <v>5</v>
      </c>
      <c r="D1115" t="s">
        <v>136</v>
      </c>
      <c r="E1115">
        <v>2.6713404659126E-2</v>
      </c>
    </row>
    <row r="1116" spans="1:5" x14ac:dyDescent="0.25">
      <c r="A1116" t="s">
        <v>44</v>
      </c>
      <c r="B1116" t="s">
        <v>7</v>
      </c>
      <c r="C1116">
        <v>5</v>
      </c>
      <c r="D1116" t="s">
        <v>165</v>
      </c>
      <c r="E1116">
        <v>2.44160937184798E-2</v>
      </c>
    </row>
    <row r="1117" spans="1:5" x14ac:dyDescent="0.25">
      <c r="A1117" t="s">
        <v>44</v>
      </c>
      <c r="B1117" t="s">
        <v>7</v>
      </c>
      <c r="C1117">
        <v>5</v>
      </c>
      <c r="D1117" t="s">
        <v>151</v>
      </c>
      <c r="E1117">
        <v>2.44160937184798E-2</v>
      </c>
    </row>
    <row r="1118" spans="1:5" x14ac:dyDescent="0.25">
      <c r="A1118" t="s">
        <v>44</v>
      </c>
      <c r="B1118" t="s">
        <v>7</v>
      </c>
      <c r="C1118">
        <v>5</v>
      </c>
      <c r="D1118" t="s">
        <v>176</v>
      </c>
      <c r="E1118">
        <v>2.4323687553277899E-2</v>
      </c>
    </row>
    <row r="1119" spans="1:5" x14ac:dyDescent="0.25">
      <c r="A1119" t="s">
        <v>44</v>
      </c>
      <c r="B1119" t="s">
        <v>7</v>
      </c>
      <c r="C1119">
        <v>5</v>
      </c>
      <c r="D1119" t="s">
        <v>200</v>
      </c>
      <c r="E1119">
        <v>2.2314135958412001E-2</v>
      </c>
    </row>
    <row r="1120" spans="1:5" x14ac:dyDescent="0.25">
      <c r="A1120" t="s">
        <v>44</v>
      </c>
      <c r="B1120" t="s">
        <v>7</v>
      </c>
      <c r="C1120">
        <v>5</v>
      </c>
      <c r="D1120" t="s">
        <v>143</v>
      </c>
      <c r="E1120">
        <v>2.1150936100390198E-2</v>
      </c>
    </row>
    <row r="1121" spans="1:5" x14ac:dyDescent="0.25">
      <c r="A1121" t="s">
        <v>44</v>
      </c>
      <c r="B1121" t="s">
        <v>7</v>
      </c>
      <c r="C1121">
        <v>5</v>
      </c>
      <c r="D1121" t="s">
        <v>158</v>
      </c>
      <c r="E1121">
        <v>2.1150936100390198E-2</v>
      </c>
    </row>
    <row r="1122" spans="1:5" x14ac:dyDescent="0.25">
      <c r="A1122" t="s">
        <v>44</v>
      </c>
      <c r="B1122" t="s">
        <v>8</v>
      </c>
      <c r="C1122">
        <v>2</v>
      </c>
      <c r="D1122" t="s">
        <v>185</v>
      </c>
      <c r="E1122">
        <v>2.4459265896496801E-2</v>
      </c>
    </row>
    <row r="1123" spans="1:5" x14ac:dyDescent="0.25">
      <c r="A1123" t="s">
        <v>44</v>
      </c>
      <c r="B1123" t="s">
        <v>8</v>
      </c>
      <c r="C1123">
        <v>2</v>
      </c>
      <c r="D1123" t="s">
        <v>189</v>
      </c>
      <c r="E1123">
        <v>2.43671280153053E-2</v>
      </c>
    </row>
    <row r="1124" spans="1:5" x14ac:dyDescent="0.25">
      <c r="A1124" t="s">
        <v>44</v>
      </c>
      <c r="B1124" t="s">
        <v>8</v>
      </c>
      <c r="C1124">
        <v>2</v>
      </c>
      <c r="D1124" t="s">
        <v>133</v>
      </c>
      <c r="E1124">
        <v>2.43671280153053E-2</v>
      </c>
    </row>
    <row r="1125" spans="1:5" x14ac:dyDescent="0.25">
      <c r="A1125" t="s">
        <v>44</v>
      </c>
      <c r="B1125" t="s">
        <v>8</v>
      </c>
      <c r="C1125">
        <v>2</v>
      </c>
      <c r="D1125" t="s">
        <v>187</v>
      </c>
      <c r="E1125">
        <v>2.3793061131559601E-2</v>
      </c>
    </row>
    <row r="1126" spans="1:5" x14ac:dyDescent="0.25">
      <c r="A1126" t="s">
        <v>44</v>
      </c>
      <c r="B1126" t="s">
        <v>8</v>
      </c>
      <c r="C1126">
        <v>2</v>
      </c>
      <c r="D1126" t="s">
        <v>181</v>
      </c>
      <c r="E1126">
        <v>2.3673941859269399E-2</v>
      </c>
    </row>
    <row r="1127" spans="1:5" x14ac:dyDescent="0.25">
      <c r="A1127" t="s">
        <v>44</v>
      </c>
      <c r="B1127" t="s">
        <v>8</v>
      </c>
      <c r="C1127">
        <v>2</v>
      </c>
      <c r="D1127" t="s">
        <v>180</v>
      </c>
      <c r="E1127">
        <v>2.2521778215121298E-2</v>
      </c>
    </row>
    <row r="1128" spans="1:5" x14ac:dyDescent="0.25">
      <c r="A1128" t="s">
        <v>44</v>
      </c>
      <c r="B1128" t="s">
        <v>8</v>
      </c>
      <c r="C1128">
        <v>2</v>
      </c>
      <c r="D1128" t="s">
        <v>186</v>
      </c>
      <c r="E1128">
        <v>2.2462551280588001E-2</v>
      </c>
    </row>
    <row r="1129" spans="1:5" x14ac:dyDescent="0.25">
      <c r="A1129" t="s">
        <v>44</v>
      </c>
      <c r="B1129" t="s">
        <v>8</v>
      </c>
      <c r="C1129">
        <v>2</v>
      </c>
      <c r="D1129" t="s">
        <v>201</v>
      </c>
      <c r="E1129">
        <v>2.23888116906092E-2</v>
      </c>
    </row>
    <row r="1130" spans="1:5" x14ac:dyDescent="0.25">
      <c r="A1130" t="s">
        <v>44</v>
      </c>
      <c r="B1130" t="s">
        <v>8</v>
      </c>
      <c r="C1130">
        <v>2</v>
      </c>
      <c r="D1130" t="s">
        <v>202</v>
      </c>
      <c r="E1130">
        <v>2.1955972083033602E-2</v>
      </c>
    </row>
    <row r="1131" spans="1:5" x14ac:dyDescent="0.25">
      <c r="A1131" t="s">
        <v>44</v>
      </c>
      <c r="B1131" t="s">
        <v>8</v>
      </c>
      <c r="C1131">
        <v>2</v>
      </c>
      <c r="D1131" t="s">
        <v>132</v>
      </c>
      <c r="E1131">
        <v>2.1357261096896601E-2</v>
      </c>
    </row>
    <row r="1132" spans="1:5" x14ac:dyDescent="0.25">
      <c r="A1132" t="s">
        <v>44</v>
      </c>
      <c r="B1132" t="s">
        <v>8</v>
      </c>
      <c r="C1132">
        <v>3</v>
      </c>
      <c r="D1132" t="s">
        <v>132</v>
      </c>
      <c r="E1132">
        <v>2.1717094795082999E-2</v>
      </c>
    </row>
    <row r="1133" spans="1:5" x14ac:dyDescent="0.25">
      <c r="A1133" t="s">
        <v>44</v>
      </c>
      <c r="B1133" t="s">
        <v>8</v>
      </c>
      <c r="C1133">
        <v>3</v>
      </c>
      <c r="D1133" t="s">
        <v>139</v>
      </c>
      <c r="E1133">
        <v>2.1717094795082999E-2</v>
      </c>
    </row>
    <row r="1134" spans="1:5" x14ac:dyDescent="0.25">
      <c r="A1134" t="s">
        <v>44</v>
      </c>
      <c r="B1134" t="s">
        <v>8</v>
      </c>
      <c r="C1134">
        <v>3</v>
      </c>
      <c r="D1134" t="s">
        <v>140</v>
      </c>
      <c r="E1134">
        <v>2.1717094795082999E-2</v>
      </c>
    </row>
    <row r="1135" spans="1:5" x14ac:dyDescent="0.25">
      <c r="A1135" t="s">
        <v>44</v>
      </c>
      <c r="B1135" t="s">
        <v>8</v>
      </c>
      <c r="C1135">
        <v>3</v>
      </c>
      <c r="D1135" t="s">
        <v>146</v>
      </c>
      <c r="E1135">
        <v>2.1717094795082999E-2</v>
      </c>
    </row>
    <row r="1136" spans="1:5" x14ac:dyDescent="0.25">
      <c r="A1136" t="s">
        <v>44</v>
      </c>
      <c r="B1136" t="s">
        <v>8</v>
      </c>
      <c r="C1136">
        <v>3</v>
      </c>
      <c r="D1136" t="s">
        <v>171</v>
      </c>
      <c r="E1136">
        <v>2.1717094795082999E-2</v>
      </c>
    </row>
    <row r="1137" spans="1:5" x14ac:dyDescent="0.25">
      <c r="A1137" t="s">
        <v>44</v>
      </c>
      <c r="B1137" t="s">
        <v>8</v>
      </c>
      <c r="C1137">
        <v>3</v>
      </c>
      <c r="D1137" t="s">
        <v>162</v>
      </c>
      <c r="E1137">
        <v>2.14833762788578E-2</v>
      </c>
    </row>
    <row r="1138" spans="1:5" x14ac:dyDescent="0.25">
      <c r="A1138" t="s">
        <v>44</v>
      </c>
      <c r="B1138" t="s">
        <v>8</v>
      </c>
      <c r="C1138">
        <v>3</v>
      </c>
      <c r="D1138" t="s">
        <v>148</v>
      </c>
      <c r="E1138">
        <v>2.14833762788578E-2</v>
      </c>
    </row>
    <row r="1139" spans="1:5" x14ac:dyDescent="0.25">
      <c r="A1139" t="s">
        <v>44</v>
      </c>
      <c r="B1139" t="s">
        <v>8</v>
      </c>
      <c r="C1139">
        <v>3</v>
      </c>
      <c r="D1139" t="s">
        <v>201</v>
      </c>
      <c r="E1139">
        <v>2.1392447833039899E-2</v>
      </c>
    </row>
    <row r="1140" spans="1:5" x14ac:dyDescent="0.25">
      <c r="A1140" t="s">
        <v>44</v>
      </c>
      <c r="B1140" t="s">
        <v>8</v>
      </c>
      <c r="C1140">
        <v>3</v>
      </c>
      <c r="D1140" t="s">
        <v>202</v>
      </c>
      <c r="E1140">
        <v>2.1237030536939001E-2</v>
      </c>
    </row>
    <row r="1141" spans="1:5" x14ac:dyDescent="0.25">
      <c r="A1141" t="s">
        <v>44</v>
      </c>
      <c r="B1141" t="s">
        <v>8</v>
      </c>
      <c r="C1141">
        <v>3</v>
      </c>
      <c r="D1141" t="s">
        <v>168</v>
      </c>
      <c r="E1141">
        <v>2.1079292328436899E-2</v>
      </c>
    </row>
    <row r="1142" spans="1:5" x14ac:dyDescent="0.25">
      <c r="A1142" t="s">
        <v>44</v>
      </c>
      <c r="B1142" t="s">
        <v>8</v>
      </c>
      <c r="C1142">
        <v>4</v>
      </c>
      <c r="D1142" t="s">
        <v>174</v>
      </c>
      <c r="E1142">
        <v>4.2216546274186202E-2</v>
      </c>
    </row>
    <row r="1143" spans="1:5" x14ac:dyDescent="0.25">
      <c r="A1143" t="s">
        <v>44</v>
      </c>
      <c r="B1143" t="s">
        <v>8</v>
      </c>
      <c r="C1143">
        <v>4</v>
      </c>
      <c r="D1143" t="s">
        <v>183</v>
      </c>
      <c r="E1143">
        <v>3.21693404913602E-2</v>
      </c>
    </row>
    <row r="1144" spans="1:5" x14ac:dyDescent="0.25">
      <c r="A1144" t="s">
        <v>44</v>
      </c>
      <c r="B1144" t="s">
        <v>8</v>
      </c>
      <c r="C1144">
        <v>4</v>
      </c>
      <c r="D1144" t="s">
        <v>135</v>
      </c>
      <c r="E1144">
        <v>3.1893635700893201E-2</v>
      </c>
    </row>
    <row r="1145" spans="1:5" x14ac:dyDescent="0.25">
      <c r="A1145" t="s">
        <v>44</v>
      </c>
      <c r="B1145" t="s">
        <v>8</v>
      </c>
      <c r="C1145">
        <v>4</v>
      </c>
      <c r="D1145" t="s">
        <v>136</v>
      </c>
      <c r="E1145">
        <v>2.9760518907055999E-2</v>
      </c>
    </row>
    <row r="1146" spans="1:5" x14ac:dyDescent="0.25">
      <c r="A1146" t="s">
        <v>44</v>
      </c>
      <c r="B1146" t="s">
        <v>8</v>
      </c>
      <c r="C1146">
        <v>4</v>
      </c>
      <c r="D1146" t="s">
        <v>176</v>
      </c>
      <c r="E1146">
        <v>2.7251940641699099E-2</v>
      </c>
    </row>
    <row r="1147" spans="1:5" x14ac:dyDescent="0.25">
      <c r="A1147" t="s">
        <v>44</v>
      </c>
      <c r="B1147" t="s">
        <v>8</v>
      </c>
      <c r="C1147">
        <v>4</v>
      </c>
      <c r="D1147" t="s">
        <v>165</v>
      </c>
      <c r="E1147">
        <v>2.7094028510462699E-2</v>
      </c>
    </row>
    <row r="1148" spans="1:5" x14ac:dyDescent="0.25">
      <c r="A1148" t="s">
        <v>44</v>
      </c>
      <c r="B1148" t="s">
        <v>8</v>
      </c>
      <c r="C1148">
        <v>4</v>
      </c>
      <c r="D1148" t="s">
        <v>151</v>
      </c>
      <c r="E1148">
        <v>2.7094028510462699E-2</v>
      </c>
    </row>
    <row r="1149" spans="1:5" x14ac:dyDescent="0.25">
      <c r="A1149" t="s">
        <v>44</v>
      </c>
      <c r="B1149" t="s">
        <v>8</v>
      </c>
      <c r="C1149">
        <v>4</v>
      </c>
      <c r="D1149" t="s">
        <v>200</v>
      </c>
      <c r="E1149">
        <v>2.45854776654378E-2</v>
      </c>
    </row>
    <row r="1150" spans="1:5" x14ac:dyDescent="0.25">
      <c r="A1150" t="s">
        <v>44</v>
      </c>
      <c r="B1150" t="s">
        <v>8</v>
      </c>
      <c r="C1150">
        <v>4</v>
      </c>
      <c r="D1150" t="s">
        <v>180</v>
      </c>
      <c r="E1150">
        <v>2.1881124627514899E-2</v>
      </c>
    </row>
    <row r="1151" spans="1:5" x14ac:dyDescent="0.25">
      <c r="A1151" t="s">
        <v>44</v>
      </c>
      <c r="B1151" t="s">
        <v>8</v>
      </c>
      <c r="C1151">
        <v>4</v>
      </c>
      <c r="D1151" t="s">
        <v>137</v>
      </c>
      <c r="E1151">
        <v>2.16960920455911E-2</v>
      </c>
    </row>
    <row r="1152" spans="1:5" x14ac:dyDescent="0.25">
      <c r="A1152" t="s">
        <v>44</v>
      </c>
      <c r="B1152" t="s">
        <v>8</v>
      </c>
      <c r="C1152">
        <v>5</v>
      </c>
      <c r="D1152" t="s">
        <v>174</v>
      </c>
      <c r="E1152">
        <v>3.8967540406865397E-2</v>
      </c>
    </row>
    <row r="1153" spans="1:5" x14ac:dyDescent="0.25">
      <c r="A1153" t="s">
        <v>44</v>
      </c>
      <c r="B1153" t="s">
        <v>8</v>
      </c>
      <c r="C1153">
        <v>5</v>
      </c>
      <c r="D1153" t="s">
        <v>183</v>
      </c>
      <c r="E1153">
        <v>2.8758295971008901E-2</v>
      </c>
    </row>
    <row r="1154" spans="1:5" x14ac:dyDescent="0.25">
      <c r="A1154" t="s">
        <v>44</v>
      </c>
      <c r="B1154" t="s">
        <v>8</v>
      </c>
      <c r="C1154">
        <v>5</v>
      </c>
      <c r="D1154" t="s">
        <v>135</v>
      </c>
      <c r="E1154">
        <v>2.85832856049557E-2</v>
      </c>
    </row>
    <row r="1155" spans="1:5" x14ac:dyDescent="0.25">
      <c r="A1155" t="s">
        <v>44</v>
      </c>
      <c r="B1155" t="s">
        <v>8</v>
      </c>
      <c r="C1155">
        <v>5</v>
      </c>
      <c r="D1155" t="s">
        <v>136</v>
      </c>
      <c r="E1155">
        <v>2.6713404659126E-2</v>
      </c>
    </row>
    <row r="1156" spans="1:5" x14ac:dyDescent="0.25">
      <c r="A1156" t="s">
        <v>44</v>
      </c>
      <c r="B1156" t="s">
        <v>8</v>
      </c>
      <c r="C1156">
        <v>5</v>
      </c>
      <c r="D1156" t="s">
        <v>165</v>
      </c>
      <c r="E1156">
        <v>2.44160937184798E-2</v>
      </c>
    </row>
    <row r="1157" spans="1:5" x14ac:dyDescent="0.25">
      <c r="A1157" t="s">
        <v>44</v>
      </c>
      <c r="B1157" t="s">
        <v>8</v>
      </c>
      <c r="C1157">
        <v>5</v>
      </c>
      <c r="D1157" t="s">
        <v>151</v>
      </c>
      <c r="E1157">
        <v>2.44160937184798E-2</v>
      </c>
    </row>
    <row r="1158" spans="1:5" x14ac:dyDescent="0.25">
      <c r="A1158" t="s">
        <v>44</v>
      </c>
      <c r="B1158" t="s">
        <v>8</v>
      </c>
      <c r="C1158">
        <v>5</v>
      </c>
      <c r="D1158" t="s">
        <v>176</v>
      </c>
      <c r="E1158">
        <v>2.4323687553277899E-2</v>
      </c>
    </row>
    <row r="1159" spans="1:5" x14ac:dyDescent="0.25">
      <c r="A1159" t="s">
        <v>44</v>
      </c>
      <c r="B1159" t="s">
        <v>8</v>
      </c>
      <c r="C1159">
        <v>5</v>
      </c>
      <c r="D1159" t="s">
        <v>200</v>
      </c>
      <c r="E1159">
        <v>2.2314135958412001E-2</v>
      </c>
    </row>
    <row r="1160" spans="1:5" x14ac:dyDescent="0.25">
      <c r="A1160" t="s">
        <v>44</v>
      </c>
      <c r="B1160" t="s">
        <v>8</v>
      </c>
      <c r="C1160">
        <v>5</v>
      </c>
      <c r="D1160" t="s">
        <v>143</v>
      </c>
      <c r="E1160">
        <v>2.1150936100390198E-2</v>
      </c>
    </row>
    <row r="1161" spans="1:5" x14ac:dyDescent="0.25">
      <c r="A1161" t="s">
        <v>44</v>
      </c>
      <c r="B1161" t="s">
        <v>8</v>
      </c>
      <c r="C1161">
        <v>5</v>
      </c>
      <c r="D1161" t="s">
        <v>158</v>
      </c>
      <c r="E1161">
        <v>2.1150936100390198E-2</v>
      </c>
    </row>
    <row r="1162" spans="1:5" x14ac:dyDescent="0.25">
      <c r="A1162" t="s">
        <v>44</v>
      </c>
      <c r="B1162" t="s">
        <v>9</v>
      </c>
      <c r="C1162">
        <v>2</v>
      </c>
      <c r="D1162" t="s">
        <v>185</v>
      </c>
      <c r="E1162">
        <v>2.4011162092465399E-2</v>
      </c>
    </row>
    <row r="1163" spans="1:5" x14ac:dyDescent="0.25">
      <c r="A1163" t="s">
        <v>44</v>
      </c>
      <c r="B1163" t="s">
        <v>9</v>
      </c>
      <c r="C1163">
        <v>2</v>
      </c>
      <c r="D1163" t="s">
        <v>201</v>
      </c>
      <c r="E1163">
        <v>2.3658102077534202E-2</v>
      </c>
    </row>
    <row r="1164" spans="1:5" x14ac:dyDescent="0.25">
      <c r="A1164" t="s">
        <v>44</v>
      </c>
      <c r="B1164" t="s">
        <v>9</v>
      </c>
      <c r="C1164">
        <v>2</v>
      </c>
      <c r="D1164" t="s">
        <v>161</v>
      </c>
      <c r="E1164">
        <v>2.2158759172150599E-2</v>
      </c>
    </row>
    <row r="1165" spans="1:5" x14ac:dyDescent="0.25">
      <c r="A1165" t="s">
        <v>44</v>
      </c>
      <c r="B1165" t="s">
        <v>9</v>
      </c>
      <c r="C1165">
        <v>2</v>
      </c>
      <c r="D1165" t="s">
        <v>147</v>
      </c>
      <c r="E1165">
        <v>2.2158759172150599E-2</v>
      </c>
    </row>
    <row r="1166" spans="1:5" x14ac:dyDescent="0.25">
      <c r="A1166" t="s">
        <v>44</v>
      </c>
      <c r="B1166" t="s">
        <v>9</v>
      </c>
      <c r="C1166">
        <v>2</v>
      </c>
      <c r="D1166" t="s">
        <v>132</v>
      </c>
      <c r="E1166">
        <v>2.2060661634843999E-2</v>
      </c>
    </row>
    <row r="1167" spans="1:5" x14ac:dyDescent="0.25">
      <c r="A1167" t="s">
        <v>44</v>
      </c>
      <c r="B1167" t="s">
        <v>9</v>
      </c>
      <c r="C1167">
        <v>2</v>
      </c>
      <c r="D1167" t="s">
        <v>171</v>
      </c>
      <c r="E1167">
        <v>2.2060661634843999E-2</v>
      </c>
    </row>
    <row r="1168" spans="1:5" x14ac:dyDescent="0.25">
      <c r="A1168" t="s">
        <v>44</v>
      </c>
      <c r="B1168" t="s">
        <v>9</v>
      </c>
      <c r="C1168">
        <v>2</v>
      </c>
      <c r="D1168" t="s">
        <v>146</v>
      </c>
      <c r="E1168">
        <v>2.2060661634843999E-2</v>
      </c>
    </row>
    <row r="1169" spans="1:5" x14ac:dyDescent="0.25">
      <c r="A1169" t="s">
        <v>44</v>
      </c>
      <c r="B1169" t="s">
        <v>9</v>
      </c>
      <c r="C1169">
        <v>2</v>
      </c>
      <c r="D1169" t="s">
        <v>139</v>
      </c>
      <c r="E1169">
        <v>2.2060661634843999E-2</v>
      </c>
    </row>
    <row r="1170" spans="1:5" x14ac:dyDescent="0.25">
      <c r="A1170" t="s">
        <v>44</v>
      </c>
      <c r="B1170" t="s">
        <v>9</v>
      </c>
      <c r="C1170">
        <v>2</v>
      </c>
      <c r="D1170" t="s">
        <v>140</v>
      </c>
      <c r="E1170">
        <v>2.2060661634843999E-2</v>
      </c>
    </row>
    <row r="1171" spans="1:5" x14ac:dyDescent="0.25">
      <c r="A1171" t="s">
        <v>44</v>
      </c>
      <c r="B1171" t="s">
        <v>9</v>
      </c>
      <c r="C1171">
        <v>2</v>
      </c>
      <c r="D1171" t="s">
        <v>189</v>
      </c>
      <c r="E1171">
        <v>2.2035185242498201E-2</v>
      </c>
    </row>
    <row r="1172" spans="1:5" x14ac:dyDescent="0.25">
      <c r="A1172" t="s">
        <v>44</v>
      </c>
      <c r="B1172" t="s">
        <v>9</v>
      </c>
      <c r="C1172">
        <v>3</v>
      </c>
      <c r="D1172" t="s">
        <v>174</v>
      </c>
      <c r="E1172">
        <v>4.6068227295205398E-2</v>
      </c>
    </row>
    <row r="1173" spans="1:5" x14ac:dyDescent="0.25">
      <c r="A1173" t="s">
        <v>44</v>
      </c>
      <c r="B1173" t="s">
        <v>9</v>
      </c>
      <c r="C1173">
        <v>3</v>
      </c>
      <c r="D1173" t="s">
        <v>135</v>
      </c>
      <c r="E1173">
        <v>3.5794603889982103E-2</v>
      </c>
    </row>
    <row r="1174" spans="1:5" x14ac:dyDescent="0.25">
      <c r="A1174" t="s">
        <v>44</v>
      </c>
      <c r="B1174" t="s">
        <v>9</v>
      </c>
      <c r="C1174">
        <v>3</v>
      </c>
      <c r="D1174" t="s">
        <v>183</v>
      </c>
      <c r="E1174">
        <v>3.4989926974222499E-2</v>
      </c>
    </row>
    <row r="1175" spans="1:5" x14ac:dyDescent="0.25">
      <c r="A1175" t="s">
        <v>44</v>
      </c>
      <c r="B1175" t="s">
        <v>9</v>
      </c>
      <c r="C1175">
        <v>3</v>
      </c>
      <c r="D1175" t="s">
        <v>136</v>
      </c>
      <c r="E1175">
        <v>2.91175466386796E-2</v>
      </c>
    </row>
    <row r="1176" spans="1:5" x14ac:dyDescent="0.25">
      <c r="A1176" t="s">
        <v>44</v>
      </c>
      <c r="B1176" t="s">
        <v>9</v>
      </c>
      <c r="C1176">
        <v>3</v>
      </c>
      <c r="D1176" t="s">
        <v>176</v>
      </c>
      <c r="E1176">
        <v>2.8920948562825701E-2</v>
      </c>
    </row>
    <row r="1177" spans="1:5" x14ac:dyDescent="0.25">
      <c r="A1177" t="s">
        <v>44</v>
      </c>
      <c r="B1177" t="s">
        <v>9</v>
      </c>
      <c r="C1177">
        <v>3</v>
      </c>
      <c r="D1177" t="s">
        <v>165</v>
      </c>
      <c r="E1177">
        <v>2.7848692663824899E-2</v>
      </c>
    </row>
    <row r="1178" spans="1:5" x14ac:dyDescent="0.25">
      <c r="A1178" t="s">
        <v>44</v>
      </c>
      <c r="B1178" t="s">
        <v>9</v>
      </c>
      <c r="C1178">
        <v>3</v>
      </c>
      <c r="D1178" t="s">
        <v>151</v>
      </c>
      <c r="E1178">
        <v>2.7848692663824899E-2</v>
      </c>
    </row>
    <row r="1179" spans="1:5" x14ac:dyDescent="0.25">
      <c r="A1179" t="s">
        <v>44</v>
      </c>
      <c r="B1179" t="s">
        <v>9</v>
      </c>
      <c r="C1179">
        <v>3</v>
      </c>
      <c r="D1179" t="s">
        <v>200</v>
      </c>
      <c r="E1179">
        <v>2.4965442049831602E-2</v>
      </c>
    </row>
    <row r="1180" spans="1:5" x14ac:dyDescent="0.25">
      <c r="A1180" t="s">
        <v>44</v>
      </c>
      <c r="B1180" t="s">
        <v>9</v>
      </c>
      <c r="C1180">
        <v>3</v>
      </c>
      <c r="D1180" t="s">
        <v>180</v>
      </c>
      <c r="E1180">
        <v>2.3056355942527001E-2</v>
      </c>
    </row>
    <row r="1181" spans="1:5" x14ac:dyDescent="0.25">
      <c r="A1181" t="s">
        <v>44</v>
      </c>
      <c r="B1181" t="s">
        <v>9</v>
      </c>
      <c r="C1181">
        <v>3</v>
      </c>
      <c r="D1181" t="s">
        <v>143</v>
      </c>
      <c r="E1181">
        <v>2.2527837363650001E-2</v>
      </c>
    </row>
    <row r="1182" spans="1:5" x14ac:dyDescent="0.25">
      <c r="A1182" t="s">
        <v>44</v>
      </c>
      <c r="B1182" t="s">
        <v>9</v>
      </c>
      <c r="C1182">
        <v>4</v>
      </c>
      <c r="D1182" t="s">
        <v>174</v>
      </c>
      <c r="E1182">
        <v>4.2216546274186202E-2</v>
      </c>
    </row>
    <row r="1183" spans="1:5" x14ac:dyDescent="0.25">
      <c r="A1183" t="s">
        <v>44</v>
      </c>
      <c r="B1183" t="s">
        <v>9</v>
      </c>
      <c r="C1183">
        <v>4</v>
      </c>
      <c r="D1183" t="s">
        <v>183</v>
      </c>
      <c r="E1183">
        <v>3.21693404913602E-2</v>
      </c>
    </row>
    <row r="1184" spans="1:5" x14ac:dyDescent="0.25">
      <c r="A1184" t="s">
        <v>44</v>
      </c>
      <c r="B1184" t="s">
        <v>9</v>
      </c>
      <c r="C1184">
        <v>4</v>
      </c>
      <c r="D1184" t="s">
        <v>135</v>
      </c>
      <c r="E1184">
        <v>3.1893635700893201E-2</v>
      </c>
    </row>
    <row r="1185" spans="1:5" x14ac:dyDescent="0.25">
      <c r="A1185" t="s">
        <v>44</v>
      </c>
      <c r="B1185" t="s">
        <v>9</v>
      </c>
      <c r="C1185">
        <v>4</v>
      </c>
      <c r="D1185" t="s">
        <v>136</v>
      </c>
      <c r="E1185">
        <v>2.9760518907055999E-2</v>
      </c>
    </row>
    <row r="1186" spans="1:5" x14ac:dyDescent="0.25">
      <c r="A1186" t="s">
        <v>44</v>
      </c>
      <c r="B1186" t="s">
        <v>9</v>
      </c>
      <c r="C1186">
        <v>4</v>
      </c>
      <c r="D1186" t="s">
        <v>176</v>
      </c>
      <c r="E1186">
        <v>2.7251940641699099E-2</v>
      </c>
    </row>
    <row r="1187" spans="1:5" x14ac:dyDescent="0.25">
      <c r="A1187" t="s">
        <v>44</v>
      </c>
      <c r="B1187" t="s">
        <v>9</v>
      </c>
      <c r="C1187">
        <v>4</v>
      </c>
      <c r="D1187" t="s">
        <v>165</v>
      </c>
      <c r="E1187">
        <v>2.7094028510462699E-2</v>
      </c>
    </row>
    <row r="1188" spans="1:5" x14ac:dyDescent="0.25">
      <c r="A1188" t="s">
        <v>44</v>
      </c>
      <c r="B1188" t="s">
        <v>9</v>
      </c>
      <c r="C1188">
        <v>4</v>
      </c>
      <c r="D1188" t="s">
        <v>151</v>
      </c>
      <c r="E1188">
        <v>2.7094028510462699E-2</v>
      </c>
    </row>
    <row r="1189" spans="1:5" x14ac:dyDescent="0.25">
      <c r="A1189" t="s">
        <v>44</v>
      </c>
      <c r="B1189" t="s">
        <v>9</v>
      </c>
      <c r="C1189">
        <v>4</v>
      </c>
      <c r="D1189" t="s">
        <v>200</v>
      </c>
      <c r="E1189">
        <v>2.45854776654378E-2</v>
      </c>
    </row>
    <row r="1190" spans="1:5" x14ac:dyDescent="0.25">
      <c r="A1190" t="s">
        <v>44</v>
      </c>
      <c r="B1190" t="s">
        <v>9</v>
      </c>
      <c r="C1190">
        <v>4</v>
      </c>
      <c r="D1190" t="s">
        <v>180</v>
      </c>
      <c r="E1190">
        <v>2.1881124627514899E-2</v>
      </c>
    </row>
    <row r="1191" spans="1:5" x14ac:dyDescent="0.25">
      <c r="A1191" t="s">
        <v>44</v>
      </c>
      <c r="B1191" t="s">
        <v>9</v>
      </c>
      <c r="C1191">
        <v>4</v>
      </c>
      <c r="D1191" t="s">
        <v>137</v>
      </c>
      <c r="E1191">
        <v>2.16960920455911E-2</v>
      </c>
    </row>
    <row r="1192" spans="1:5" x14ac:dyDescent="0.25">
      <c r="A1192" t="s">
        <v>44</v>
      </c>
      <c r="B1192" t="s">
        <v>9</v>
      </c>
      <c r="C1192">
        <v>5</v>
      </c>
      <c r="D1192" t="s">
        <v>174</v>
      </c>
      <c r="E1192">
        <v>3.8967540406865397E-2</v>
      </c>
    </row>
    <row r="1193" spans="1:5" x14ac:dyDescent="0.25">
      <c r="A1193" t="s">
        <v>44</v>
      </c>
      <c r="B1193" t="s">
        <v>9</v>
      </c>
      <c r="C1193">
        <v>5</v>
      </c>
      <c r="D1193" t="s">
        <v>183</v>
      </c>
      <c r="E1193">
        <v>2.8758295971008901E-2</v>
      </c>
    </row>
    <row r="1194" spans="1:5" x14ac:dyDescent="0.25">
      <c r="A1194" t="s">
        <v>44</v>
      </c>
      <c r="B1194" t="s">
        <v>9</v>
      </c>
      <c r="C1194">
        <v>5</v>
      </c>
      <c r="D1194" t="s">
        <v>135</v>
      </c>
      <c r="E1194">
        <v>2.85832856049557E-2</v>
      </c>
    </row>
    <row r="1195" spans="1:5" x14ac:dyDescent="0.25">
      <c r="A1195" t="s">
        <v>44</v>
      </c>
      <c r="B1195" t="s">
        <v>9</v>
      </c>
      <c r="C1195">
        <v>5</v>
      </c>
      <c r="D1195" t="s">
        <v>136</v>
      </c>
      <c r="E1195">
        <v>2.6713404659126E-2</v>
      </c>
    </row>
    <row r="1196" spans="1:5" x14ac:dyDescent="0.25">
      <c r="A1196" t="s">
        <v>44</v>
      </c>
      <c r="B1196" t="s">
        <v>9</v>
      </c>
      <c r="C1196">
        <v>5</v>
      </c>
      <c r="D1196" t="s">
        <v>165</v>
      </c>
      <c r="E1196">
        <v>2.44160937184798E-2</v>
      </c>
    </row>
    <row r="1197" spans="1:5" x14ac:dyDescent="0.25">
      <c r="A1197" t="s">
        <v>44</v>
      </c>
      <c r="B1197" t="s">
        <v>9</v>
      </c>
      <c r="C1197">
        <v>5</v>
      </c>
      <c r="D1197" t="s">
        <v>151</v>
      </c>
      <c r="E1197">
        <v>2.44160937184798E-2</v>
      </c>
    </row>
    <row r="1198" spans="1:5" x14ac:dyDescent="0.25">
      <c r="A1198" t="s">
        <v>44</v>
      </c>
      <c r="B1198" t="s">
        <v>9</v>
      </c>
      <c r="C1198">
        <v>5</v>
      </c>
      <c r="D1198" t="s">
        <v>176</v>
      </c>
      <c r="E1198">
        <v>2.4323687553277899E-2</v>
      </c>
    </row>
    <row r="1199" spans="1:5" x14ac:dyDescent="0.25">
      <c r="A1199" t="s">
        <v>44</v>
      </c>
      <c r="B1199" t="s">
        <v>9</v>
      </c>
      <c r="C1199">
        <v>5</v>
      </c>
      <c r="D1199" t="s">
        <v>200</v>
      </c>
      <c r="E1199">
        <v>2.2314135958412001E-2</v>
      </c>
    </row>
    <row r="1200" spans="1:5" x14ac:dyDescent="0.25">
      <c r="A1200" t="s">
        <v>44</v>
      </c>
      <c r="B1200" t="s">
        <v>9</v>
      </c>
      <c r="C1200">
        <v>5</v>
      </c>
      <c r="D1200" t="s">
        <v>143</v>
      </c>
      <c r="E1200">
        <v>2.1150936100390198E-2</v>
      </c>
    </row>
    <row r="1201" spans="1:5" x14ac:dyDescent="0.25">
      <c r="A1201" t="s">
        <v>44</v>
      </c>
      <c r="B1201" t="s">
        <v>9</v>
      </c>
      <c r="C1201">
        <v>5</v>
      </c>
      <c r="D1201" t="s">
        <v>158</v>
      </c>
      <c r="E1201">
        <v>2.1150936100390198E-2</v>
      </c>
    </row>
    <row r="1202" spans="1:5" x14ac:dyDescent="0.25">
      <c r="A1202" t="s">
        <v>45</v>
      </c>
      <c r="B1202" t="s">
        <v>7</v>
      </c>
      <c r="C1202">
        <v>2</v>
      </c>
      <c r="D1202" t="s">
        <v>162</v>
      </c>
      <c r="E1202">
        <v>2.5286394575788101E-2</v>
      </c>
    </row>
    <row r="1203" spans="1:5" x14ac:dyDescent="0.25">
      <c r="A1203" t="s">
        <v>45</v>
      </c>
      <c r="B1203" t="s">
        <v>7</v>
      </c>
      <c r="C1203">
        <v>2</v>
      </c>
      <c r="D1203" t="s">
        <v>148</v>
      </c>
      <c r="E1203">
        <v>2.5286394575788101E-2</v>
      </c>
    </row>
    <row r="1204" spans="1:5" x14ac:dyDescent="0.25">
      <c r="A1204" t="s">
        <v>45</v>
      </c>
      <c r="B1204" t="s">
        <v>7</v>
      </c>
      <c r="C1204">
        <v>2</v>
      </c>
      <c r="D1204" t="s">
        <v>194</v>
      </c>
      <c r="E1204">
        <v>2.5121557714762099E-2</v>
      </c>
    </row>
    <row r="1205" spans="1:5" x14ac:dyDescent="0.25">
      <c r="A1205" t="s">
        <v>45</v>
      </c>
      <c r="B1205" t="s">
        <v>7</v>
      </c>
      <c r="C1205">
        <v>2</v>
      </c>
      <c r="D1205" t="s">
        <v>161</v>
      </c>
      <c r="E1205">
        <v>2.3527891990907501E-2</v>
      </c>
    </row>
    <row r="1206" spans="1:5" x14ac:dyDescent="0.25">
      <c r="A1206" t="s">
        <v>45</v>
      </c>
      <c r="B1206" t="s">
        <v>7</v>
      </c>
      <c r="C1206">
        <v>2</v>
      </c>
      <c r="D1206" t="s">
        <v>147</v>
      </c>
      <c r="E1206">
        <v>2.3527891990907501E-2</v>
      </c>
    </row>
    <row r="1207" spans="1:5" x14ac:dyDescent="0.25">
      <c r="A1207" t="s">
        <v>45</v>
      </c>
      <c r="B1207" t="s">
        <v>7</v>
      </c>
      <c r="C1207">
        <v>2</v>
      </c>
      <c r="D1207" t="s">
        <v>168</v>
      </c>
      <c r="E1207">
        <v>2.3443936248639399E-2</v>
      </c>
    </row>
    <row r="1208" spans="1:5" x14ac:dyDescent="0.25">
      <c r="A1208" t="s">
        <v>45</v>
      </c>
      <c r="B1208" t="s">
        <v>7</v>
      </c>
      <c r="C1208">
        <v>2</v>
      </c>
      <c r="D1208" t="s">
        <v>154</v>
      </c>
      <c r="E1208">
        <v>2.3443936248639399E-2</v>
      </c>
    </row>
    <row r="1209" spans="1:5" x14ac:dyDescent="0.25">
      <c r="A1209" t="s">
        <v>45</v>
      </c>
      <c r="B1209" t="s">
        <v>7</v>
      </c>
      <c r="C1209">
        <v>2</v>
      </c>
      <c r="D1209" t="s">
        <v>163</v>
      </c>
      <c r="E1209">
        <v>2.2744415755244201E-2</v>
      </c>
    </row>
    <row r="1210" spans="1:5" x14ac:dyDescent="0.25">
      <c r="A1210" t="s">
        <v>45</v>
      </c>
      <c r="B1210" t="s">
        <v>7</v>
      </c>
      <c r="C1210">
        <v>2</v>
      </c>
      <c r="D1210" t="s">
        <v>149</v>
      </c>
      <c r="E1210">
        <v>2.2744415755244201E-2</v>
      </c>
    </row>
    <row r="1211" spans="1:5" x14ac:dyDescent="0.25">
      <c r="A1211" t="s">
        <v>45</v>
      </c>
      <c r="B1211" t="s">
        <v>7</v>
      </c>
      <c r="C1211">
        <v>2</v>
      </c>
      <c r="D1211" t="s">
        <v>139</v>
      </c>
      <c r="E1211">
        <v>2.2711501599541401E-2</v>
      </c>
    </row>
    <row r="1212" spans="1:5" x14ac:dyDescent="0.25">
      <c r="A1212" t="s">
        <v>45</v>
      </c>
      <c r="B1212" t="s">
        <v>7</v>
      </c>
      <c r="C1212">
        <v>3</v>
      </c>
      <c r="D1212" t="s">
        <v>134</v>
      </c>
      <c r="E1212">
        <v>4.7464097162199098E-2</v>
      </c>
    </row>
    <row r="1213" spans="1:5" x14ac:dyDescent="0.25">
      <c r="A1213" t="s">
        <v>45</v>
      </c>
      <c r="B1213" t="s">
        <v>7</v>
      </c>
      <c r="C1213">
        <v>3</v>
      </c>
      <c r="D1213" t="s">
        <v>136</v>
      </c>
      <c r="E1213">
        <v>3.6700907567730999E-2</v>
      </c>
    </row>
    <row r="1214" spans="1:5" x14ac:dyDescent="0.25">
      <c r="A1214" t="s">
        <v>45</v>
      </c>
      <c r="B1214" t="s">
        <v>7</v>
      </c>
      <c r="C1214">
        <v>3</v>
      </c>
      <c r="D1214" t="s">
        <v>137</v>
      </c>
      <c r="E1214">
        <v>3.1362810540027798E-2</v>
      </c>
    </row>
    <row r="1215" spans="1:5" x14ac:dyDescent="0.25">
      <c r="A1215" t="s">
        <v>45</v>
      </c>
      <c r="B1215" t="s">
        <v>7</v>
      </c>
      <c r="C1215">
        <v>3</v>
      </c>
      <c r="D1215" t="s">
        <v>152</v>
      </c>
      <c r="E1215">
        <v>2.7970677957851801E-2</v>
      </c>
    </row>
    <row r="1216" spans="1:5" x14ac:dyDescent="0.25">
      <c r="A1216" t="s">
        <v>45</v>
      </c>
      <c r="B1216" t="s">
        <v>7</v>
      </c>
      <c r="C1216">
        <v>3</v>
      </c>
      <c r="D1216" t="s">
        <v>166</v>
      </c>
      <c r="E1216">
        <v>2.7970677957851801E-2</v>
      </c>
    </row>
    <row r="1217" spans="1:5" x14ac:dyDescent="0.25">
      <c r="A1217" t="s">
        <v>45</v>
      </c>
      <c r="B1217" t="s">
        <v>7</v>
      </c>
      <c r="C1217">
        <v>3</v>
      </c>
      <c r="D1217" t="s">
        <v>158</v>
      </c>
      <c r="E1217">
        <v>2.6921839171914E-2</v>
      </c>
    </row>
    <row r="1218" spans="1:5" x14ac:dyDescent="0.25">
      <c r="A1218" t="s">
        <v>45</v>
      </c>
      <c r="B1218" t="s">
        <v>7</v>
      </c>
      <c r="C1218">
        <v>3</v>
      </c>
      <c r="D1218" t="s">
        <v>143</v>
      </c>
      <c r="E1218">
        <v>2.6921839171914E-2</v>
      </c>
    </row>
    <row r="1219" spans="1:5" x14ac:dyDescent="0.25">
      <c r="A1219" t="s">
        <v>45</v>
      </c>
      <c r="B1219" t="s">
        <v>7</v>
      </c>
      <c r="C1219">
        <v>3</v>
      </c>
      <c r="D1219" t="s">
        <v>135</v>
      </c>
      <c r="E1219">
        <v>2.6421254366760301E-2</v>
      </c>
    </row>
    <row r="1220" spans="1:5" x14ac:dyDescent="0.25">
      <c r="A1220" t="s">
        <v>45</v>
      </c>
      <c r="B1220" t="s">
        <v>7</v>
      </c>
      <c r="C1220">
        <v>3</v>
      </c>
      <c r="D1220" t="s">
        <v>155</v>
      </c>
      <c r="E1220">
        <v>2.5749389267578599E-2</v>
      </c>
    </row>
    <row r="1221" spans="1:5" x14ac:dyDescent="0.25">
      <c r="A1221" t="s">
        <v>45</v>
      </c>
      <c r="B1221" t="s">
        <v>7</v>
      </c>
      <c r="C1221">
        <v>3</v>
      </c>
      <c r="D1221" t="s">
        <v>169</v>
      </c>
      <c r="E1221">
        <v>2.5749389267578599E-2</v>
      </c>
    </row>
    <row r="1222" spans="1:5" x14ac:dyDescent="0.25">
      <c r="A1222" t="s">
        <v>45</v>
      </c>
      <c r="B1222" t="s">
        <v>7</v>
      </c>
      <c r="C1222">
        <v>4</v>
      </c>
      <c r="D1222" t="s">
        <v>134</v>
      </c>
      <c r="E1222">
        <v>4.3164425787832403E-2</v>
      </c>
    </row>
    <row r="1223" spans="1:5" x14ac:dyDescent="0.25">
      <c r="A1223" t="s">
        <v>45</v>
      </c>
      <c r="B1223" t="s">
        <v>7</v>
      </c>
      <c r="C1223">
        <v>4</v>
      </c>
      <c r="D1223" t="s">
        <v>136</v>
      </c>
      <c r="E1223">
        <v>3.4746742206798499E-2</v>
      </c>
    </row>
    <row r="1224" spans="1:5" x14ac:dyDescent="0.25">
      <c r="A1224" t="s">
        <v>45</v>
      </c>
      <c r="B1224" t="s">
        <v>7</v>
      </c>
      <c r="C1224">
        <v>4</v>
      </c>
      <c r="D1224" t="s">
        <v>137</v>
      </c>
      <c r="E1224">
        <v>2.9652296432081001E-2</v>
      </c>
    </row>
    <row r="1225" spans="1:5" x14ac:dyDescent="0.25">
      <c r="A1225" t="s">
        <v>45</v>
      </c>
      <c r="B1225" t="s">
        <v>7</v>
      </c>
      <c r="C1225">
        <v>4</v>
      </c>
      <c r="D1225" t="s">
        <v>152</v>
      </c>
      <c r="E1225">
        <v>2.7427872365845402E-2</v>
      </c>
    </row>
    <row r="1226" spans="1:5" x14ac:dyDescent="0.25">
      <c r="A1226" t="s">
        <v>45</v>
      </c>
      <c r="B1226" t="s">
        <v>7</v>
      </c>
      <c r="C1226">
        <v>4</v>
      </c>
      <c r="D1226" t="s">
        <v>166</v>
      </c>
      <c r="E1226">
        <v>2.7427872365845402E-2</v>
      </c>
    </row>
    <row r="1227" spans="1:5" x14ac:dyDescent="0.25">
      <c r="A1227" t="s">
        <v>45</v>
      </c>
      <c r="B1227" t="s">
        <v>7</v>
      </c>
      <c r="C1227">
        <v>4</v>
      </c>
      <c r="D1227" t="s">
        <v>169</v>
      </c>
      <c r="E1227">
        <v>2.5535128877086501E-2</v>
      </c>
    </row>
    <row r="1228" spans="1:5" x14ac:dyDescent="0.25">
      <c r="A1228" t="s">
        <v>45</v>
      </c>
      <c r="B1228" t="s">
        <v>7</v>
      </c>
      <c r="C1228">
        <v>4</v>
      </c>
      <c r="D1228" t="s">
        <v>155</v>
      </c>
      <c r="E1228">
        <v>2.5535128877086501E-2</v>
      </c>
    </row>
    <row r="1229" spans="1:5" x14ac:dyDescent="0.25">
      <c r="A1229" t="s">
        <v>45</v>
      </c>
      <c r="B1229" t="s">
        <v>7</v>
      </c>
      <c r="C1229">
        <v>4</v>
      </c>
      <c r="D1229" t="s">
        <v>158</v>
      </c>
      <c r="E1229">
        <v>2.5494527453521099E-2</v>
      </c>
    </row>
    <row r="1230" spans="1:5" x14ac:dyDescent="0.25">
      <c r="A1230" t="s">
        <v>45</v>
      </c>
      <c r="B1230" t="s">
        <v>7</v>
      </c>
      <c r="C1230">
        <v>4</v>
      </c>
      <c r="D1230" t="s">
        <v>143</v>
      </c>
      <c r="E1230">
        <v>2.5494527453521099E-2</v>
      </c>
    </row>
    <row r="1231" spans="1:5" x14ac:dyDescent="0.25">
      <c r="A1231" t="s">
        <v>45</v>
      </c>
      <c r="B1231" t="s">
        <v>7</v>
      </c>
      <c r="C1231">
        <v>4</v>
      </c>
      <c r="D1231" t="s">
        <v>135</v>
      </c>
      <c r="E1231">
        <v>2.5030054564059601E-2</v>
      </c>
    </row>
    <row r="1232" spans="1:5" x14ac:dyDescent="0.25">
      <c r="A1232" t="s">
        <v>45</v>
      </c>
      <c r="B1232" t="s">
        <v>7</v>
      </c>
      <c r="C1232">
        <v>5</v>
      </c>
      <c r="D1232" t="s">
        <v>134</v>
      </c>
      <c r="E1232">
        <v>3.8415712082101199E-2</v>
      </c>
    </row>
    <row r="1233" spans="1:5" x14ac:dyDescent="0.25">
      <c r="A1233" t="s">
        <v>45</v>
      </c>
      <c r="B1233" t="s">
        <v>7</v>
      </c>
      <c r="C1233">
        <v>5</v>
      </c>
      <c r="D1233" t="s">
        <v>136</v>
      </c>
      <c r="E1233">
        <v>2.9377921962085201E-2</v>
      </c>
    </row>
    <row r="1234" spans="1:5" x14ac:dyDescent="0.25">
      <c r="A1234" t="s">
        <v>45</v>
      </c>
      <c r="B1234" t="s">
        <v>7</v>
      </c>
      <c r="C1234">
        <v>5</v>
      </c>
      <c r="D1234" t="s">
        <v>137</v>
      </c>
      <c r="E1234">
        <v>2.5117069324216701E-2</v>
      </c>
    </row>
    <row r="1235" spans="1:5" x14ac:dyDescent="0.25">
      <c r="A1235" t="s">
        <v>45</v>
      </c>
      <c r="B1235" t="s">
        <v>7</v>
      </c>
      <c r="C1235">
        <v>5</v>
      </c>
      <c r="D1235" t="s">
        <v>195</v>
      </c>
      <c r="E1235">
        <v>2.3235595326968998E-2</v>
      </c>
    </row>
    <row r="1236" spans="1:5" x14ac:dyDescent="0.25">
      <c r="A1236" t="s">
        <v>45</v>
      </c>
      <c r="B1236" t="s">
        <v>7</v>
      </c>
      <c r="C1236">
        <v>5</v>
      </c>
      <c r="D1236" t="s">
        <v>152</v>
      </c>
      <c r="E1236">
        <v>2.2951800444006399E-2</v>
      </c>
    </row>
    <row r="1237" spans="1:5" x14ac:dyDescent="0.25">
      <c r="A1237" t="s">
        <v>45</v>
      </c>
      <c r="B1237" t="s">
        <v>7</v>
      </c>
      <c r="C1237">
        <v>5</v>
      </c>
      <c r="D1237" t="s">
        <v>166</v>
      </c>
      <c r="E1237">
        <v>2.2951800444006399E-2</v>
      </c>
    </row>
    <row r="1238" spans="1:5" x14ac:dyDescent="0.25">
      <c r="A1238" t="s">
        <v>45</v>
      </c>
      <c r="B1238" t="s">
        <v>7</v>
      </c>
      <c r="C1238">
        <v>5</v>
      </c>
      <c r="D1238" t="s">
        <v>158</v>
      </c>
      <c r="E1238">
        <v>2.1773919787541701E-2</v>
      </c>
    </row>
    <row r="1239" spans="1:5" x14ac:dyDescent="0.25">
      <c r="A1239" t="s">
        <v>45</v>
      </c>
      <c r="B1239" t="s">
        <v>7</v>
      </c>
      <c r="C1239">
        <v>5</v>
      </c>
      <c r="D1239" t="s">
        <v>143</v>
      </c>
      <c r="E1239">
        <v>2.1773919787541701E-2</v>
      </c>
    </row>
    <row r="1240" spans="1:5" x14ac:dyDescent="0.25">
      <c r="A1240" t="s">
        <v>45</v>
      </c>
      <c r="B1240" t="s">
        <v>7</v>
      </c>
      <c r="C1240">
        <v>5</v>
      </c>
      <c r="D1240" t="s">
        <v>169</v>
      </c>
      <c r="E1240">
        <v>2.13140843706748E-2</v>
      </c>
    </row>
    <row r="1241" spans="1:5" x14ac:dyDescent="0.25">
      <c r="A1241" t="s">
        <v>45</v>
      </c>
      <c r="B1241" t="s">
        <v>7</v>
      </c>
      <c r="C1241">
        <v>5</v>
      </c>
      <c r="D1241" t="s">
        <v>155</v>
      </c>
      <c r="E1241">
        <v>2.13140843706748E-2</v>
      </c>
    </row>
    <row r="1242" spans="1:5" x14ac:dyDescent="0.25">
      <c r="A1242" t="s">
        <v>45</v>
      </c>
      <c r="B1242" t="s">
        <v>8</v>
      </c>
      <c r="C1242">
        <v>2</v>
      </c>
      <c r="D1242" t="s">
        <v>144</v>
      </c>
      <c r="E1242">
        <v>2.8270855151848601E-2</v>
      </c>
    </row>
    <row r="1243" spans="1:5" x14ac:dyDescent="0.25">
      <c r="A1243" t="s">
        <v>45</v>
      </c>
      <c r="B1243" t="s">
        <v>8</v>
      </c>
      <c r="C1243">
        <v>2</v>
      </c>
      <c r="D1243" t="s">
        <v>159</v>
      </c>
      <c r="E1243">
        <v>2.8270855151848601E-2</v>
      </c>
    </row>
    <row r="1244" spans="1:5" x14ac:dyDescent="0.25">
      <c r="A1244" t="s">
        <v>45</v>
      </c>
      <c r="B1244" t="s">
        <v>8</v>
      </c>
      <c r="C1244">
        <v>2</v>
      </c>
      <c r="D1244" t="s">
        <v>194</v>
      </c>
      <c r="E1244">
        <v>2.7306654749987599E-2</v>
      </c>
    </row>
    <row r="1245" spans="1:5" x14ac:dyDescent="0.25">
      <c r="A1245" t="s">
        <v>45</v>
      </c>
      <c r="B1245" t="s">
        <v>8</v>
      </c>
      <c r="C1245">
        <v>2</v>
      </c>
      <c r="D1245" t="s">
        <v>139</v>
      </c>
      <c r="E1245">
        <v>2.3632028854506298E-2</v>
      </c>
    </row>
    <row r="1246" spans="1:5" x14ac:dyDescent="0.25">
      <c r="A1246" t="s">
        <v>45</v>
      </c>
      <c r="B1246" t="s">
        <v>8</v>
      </c>
      <c r="C1246">
        <v>2</v>
      </c>
      <c r="D1246" t="s">
        <v>140</v>
      </c>
      <c r="E1246">
        <v>2.3632028854506298E-2</v>
      </c>
    </row>
    <row r="1247" spans="1:5" x14ac:dyDescent="0.25">
      <c r="A1247" t="s">
        <v>45</v>
      </c>
      <c r="B1247" t="s">
        <v>8</v>
      </c>
      <c r="C1247">
        <v>2</v>
      </c>
      <c r="D1247" t="s">
        <v>132</v>
      </c>
      <c r="E1247">
        <v>2.3632028854506298E-2</v>
      </c>
    </row>
    <row r="1248" spans="1:5" x14ac:dyDescent="0.25">
      <c r="A1248" t="s">
        <v>45</v>
      </c>
      <c r="B1248" t="s">
        <v>8</v>
      </c>
      <c r="C1248">
        <v>2</v>
      </c>
      <c r="D1248" t="s">
        <v>172</v>
      </c>
      <c r="E1248">
        <v>2.3632028854506298E-2</v>
      </c>
    </row>
    <row r="1249" spans="1:5" x14ac:dyDescent="0.25">
      <c r="A1249" t="s">
        <v>45</v>
      </c>
      <c r="B1249" t="s">
        <v>8</v>
      </c>
      <c r="C1249">
        <v>2</v>
      </c>
      <c r="D1249" t="s">
        <v>146</v>
      </c>
      <c r="E1249">
        <v>2.3632028854506298E-2</v>
      </c>
    </row>
    <row r="1250" spans="1:5" x14ac:dyDescent="0.25">
      <c r="A1250" t="s">
        <v>45</v>
      </c>
      <c r="B1250" t="s">
        <v>8</v>
      </c>
      <c r="C1250">
        <v>2</v>
      </c>
      <c r="D1250" t="s">
        <v>153</v>
      </c>
      <c r="E1250">
        <v>2.3583814301854002E-2</v>
      </c>
    </row>
    <row r="1251" spans="1:5" x14ac:dyDescent="0.25">
      <c r="A1251" t="s">
        <v>45</v>
      </c>
      <c r="B1251" t="s">
        <v>8</v>
      </c>
      <c r="C1251">
        <v>2</v>
      </c>
      <c r="D1251" t="s">
        <v>167</v>
      </c>
      <c r="E1251">
        <v>2.3583814301854002E-2</v>
      </c>
    </row>
    <row r="1252" spans="1:5" x14ac:dyDescent="0.25">
      <c r="A1252" t="s">
        <v>45</v>
      </c>
      <c r="B1252" t="s">
        <v>8</v>
      </c>
      <c r="C1252">
        <v>3</v>
      </c>
      <c r="D1252" t="s">
        <v>134</v>
      </c>
      <c r="E1252">
        <v>5.28024742139519E-2</v>
      </c>
    </row>
    <row r="1253" spans="1:5" x14ac:dyDescent="0.25">
      <c r="A1253" t="s">
        <v>45</v>
      </c>
      <c r="B1253" t="s">
        <v>8</v>
      </c>
      <c r="C1253">
        <v>3</v>
      </c>
      <c r="D1253" t="s">
        <v>136</v>
      </c>
      <c r="E1253">
        <v>3.9808899834548599E-2</v>
      </c>
    </row>
    <row r="1254" spans="1:5" x14ac:dyDescent="0.25">
      <c r="A1254" t="s">
        <v>45</v>
      </c>
      <c r="B1254" t="s">
        <v>8</v>
      </c>
      <c r="C1254">
        <v>3</v>
      </c>
      <c r="D1254" t="s">
        <v>137</v>
      </c>
      <c r="E1254">
        <v>3.2902024388529801E-2</v>
      </c>
    </row>
    <row r="1255" spans="1:5" x14ac:dyDescent="0.25">
      <c r="A1255" t="s">
        <v>45</v>
      </c>
      <c r="B1255" t="s">
        <v>8</v>
      </c>
      <c r="C1255">
        <v>3</v>
      </c>
      <c r="D1255" t="s">
        <v>152</v>
      </c>
      <c r="E1255">
        <v>2.9270512237002302E-2</v>
      </c>
    </row>
    <row r="1256" spans="1:5" x14ac:dyDescent="0.25">
      <c r="A1256" t="s">
        <v>45</v>
      </c>
      <c r="B1256" t="s">
        <v>8</v>
      </c>
      <c r="C1256">
        <v>3</v>
      </c>
      <c r="D1256" t="s">
        <v>166</v>
      </c>
      <c r="E1256">
        <v>2.9270512237002302E-2</v>
      </c>
    </row>
    <row r="1257" spans="1:5" x14ac:dyDescent="0.25">
      <c r="A1257" t="s">
        <v>45</v>
      </c>
      <c r="B1257" t="s">
        <v>8</v>
      </c>
      <c r="C1257">
        <v>3</v>
      </c>
      <c r="D1257" t="s">
        <v>135</v>
      </c>
      <c r="E1257">
        <v>2.7568934441567099E-2</v>
      </c>
    </row>
    <row r="1258" spans="1:5" x14ac:dyDescent="0.25">
      <c r="A1258" t="s">
        <v>45</v>
      </c>
      <c r="B1258" t="s">
        <v>8</v>
      </c>
      <c r="C1258">
        <v>3</v>
      </c>
      <c r="D1258" t="s">
        <v>145</v>
      </c>
      <c r="E1258">
        <v>2.6776523141342001E-2</v>
      </c>
    </row>
    <row r="1259" spans="1:5" x14ac:dyDescent="0.25">
      <c r="A1259" t="s">
        <v>45</v>
      </c>
      <c r="B1259" t="s">
        <v>8</v>
      </c>
      <c r="C1259">
        <v>3</v>
      </c>
      <c r="D1259" t="s">
        <v>160</v>
      </c>
      <c r="E1259">
        <v>2.6776523141342001E-2</v>
      </c>
    </row>
    <row r="1260" spans="1:5" x14ac:dyDescent="0.25">
      <c r="A1260" t="s">
        <v>45</v>
      </c>
      <c r="B1260" t="s">
        <v>8</v>
      </c>
      <c r="C1260">
        <v>3</v>
      </c>
      <c r="D1260" t="s">
        <v>155</v>
      </c>
      <c r="E1260">
        <v>2.66662549801766E-2</v>
      </c>
    </row>
    <row r="1261" spans="1:5" x14ac:dyDescent="0.25">
      <c r="A1261" t="s">
        <v>45</v>
      </c>
      <c r="B1261" t="s">
        <v>8</v>
      </c>
      <c r="C1261">
        <v>3</v>
      </c>
      <c r="D1261" t="s">
        <v>169</v>
      </c>
      <c r="E1261">
        <v>2.66662549801766E-2</v>
      </c>
    </row>
    <row r="1262" spans="1:5" x14ac:dyDescent="0.25">
      <c r="A1262" t="s">
        <v>45</v>
      </c>
      <c r="B1262" t="s">
        <v>8</v>
      </c>
      <c r="C1262">
        <v>4</v>
      </c>
      <c r="D1262" t="s">
        <v>134</v>
      </c>
      <c r="E1262">
        <v>4.0938419018170198E-2</v>
      </c>
    </row>
    <row r="1263" spans="1:5" x14ac:dyDescent="0.25">
      <c r="A1263" t="s">
        <v>45</v>
      </c>
      <c r="B1263" t="s">
        <v>8</v>
      </c>
      <c r="C1263">
        <v>4</v>
      </c>
      <c r="D1263" t="s">
        <v>136</v>
      </c>
      <c r="E1263">
        <v>3.2888327720414202E-2</v>
      </c>
    </row>
    <row r="1264" spans="1:5" x14ac:dyDescent="0.25">
      <c r="A1264" t="s">
        <v>45</v>
      </c>
      <c r="B1264" t="s">
        <v>8</v>
      </c>
      <c r="C1264">
        <v>4</v>
      </c>
      <c r="D1264" t="s">
        <v>137</v>
      </c>
      <c r="E1264">
        <v>2.8464463672044998E-2</v>
      </c>
    </row>
    <row r="1265" spans="1:5" x14ac:dyDescent="0.25">
      <c r="A1265" t="s">
        <v>45</v>
      </c>
      <c r="B1265" t="s">
        <v>8</v>
      </c>
      <c r="C1265">
        <v>4</v>
      </c>
      <c r="D1265" t="s">
        <v>152</v>
      </c>
      <c r="E1265">
        <v>2.6741208131368301E-2</v>
      </c>
    </row>
    <row r="1266" spans="1:5" x14ac:dyDescent="0.25">
      <c r="A1266" t="s">
        <v>45</v>
      </c>
      <c r="B1266" t="s">
        <v>8</v>
      </c>
      <c r="C1266">
        <v>4</v>
      </c>
      <c r="D1266" t="s">
        <v>166</v>
      </c>
      <c r="E1266">
        <v>2.6741208131368301E-2</v>
      </c>
    </row>
    <row r="1267" spans="1:5" x14ac:dyDescent="0.25">
      <c r="A1267" t="s">
        <v>45</v>
      </c>
      <c r="B1267" t="s">
        <v>8</v>
      </c>
      <c r="C1267">
        <v>4</v>
      </c>
      <c r="D1267" t="s">
        <v>158</v>
      </c>
      <c r="E1267">
        <v>2.5560334110683199E-2</v>
      </c>
    </row>
    <row r="1268" spans="1:5" x14ac:dyDescent="0.25">
      <c r="A1268" t="s">
        <v>45</v>
      </c>
      <c r="B1268" t="s">
        <v>8</v>
      </c>
      <c r="C1268">
        <v>4</v>
      </c>
      <c r="D1268" t="s">
        <v>143</v>
      </c>
      <c r="E1268">
        <v>2.5560334110683199E-2</v>
      </c>
    </row>
    <row r="1269" spans="1:5" x14ac:dyDescent="0.25">
      <c r="A1269" t="s">
        <v>45</v>
      </c>
      <c r="B1269" t="s">
        <v>8</v>
      </c>
      <c r="C1269">
        <v>4</v>
      </c>
      <c r="D1269" t="s">
        <v>169</v>
      </c>
      <c r="E1269">
        <v>2.5006122707271601E-2</v>
      </c>
    </row>
    <row r="1270" spans="1:5" x14ac:dyDescent="0.25">
      <c r="A1270" t="s">
        <v>45</v>
      </c>
      <c r="B1270" t="s">
        <v>8</v>
      </c>
      <c r="C1270">
        <v>4</v>
      </c>
      <c r="D1270" t="s">
        <v>155</v>
      </c>
      <c r="E1270">
        <v>2.5006122707271601E-2</v>
      </c>
    </row>
    <row r="1271" spans="1:5" x14ac:dyDescent="0.25">
      <c r="A1271" t="s">
        <v>45</v>
      </c>
      <c r="B1271" t="s">
        <v>8</v>
      </c>
      <c r="C1271">
        <v>4</v>
      </c>
      <c r="D1271" t="s">
        <v>135</v>
      </c>
      <c r="E1271">
        <v>2.4921412213775199E-2</v>
      </c>
    </row>
    <row r="1272" spans="1:5" x14ac:dyDescent="0.25">
      <c r="A1272" t="s">
        <v>45</v>
      </c>
      <c r="B1272" t="s">
        <v>8</v>
      </c>
      <c r="C1272">
        <v>5</v>
      </c>
      <c r="D1272" t="s">
        <v>134</v>
      </c>
      <c r="E1272">
        <v>3.95237825431684E-2</v>
      </c>
    </row>
    <row r="1273" spans="1:5" x14ac:dyDescent="0.25">
      <c r="A1273" t="s">
        <v>45</v>
      </c>
      <c r="B1273" t="s">
        <v>8</v>
      </c>
      <c r="C1273">
        <v>5</v>
      </c>
      <c r="D1273" t="s">
        <v>136</v>
      </c>
      <c r="E1273">
        <v>3.3133783256092501E-2</v>
      </c>
    </row>
    <row r="1274" spans="1:5" x14ac:dyDescent="0.25">
      <c r="A1274" t="s">
        <v>45</v>
      </c>
      <c r="B1274" t="s">
        <v>8</v>
      </c>
      <c r="C1274">
        <v>5</v>
      </c>
      <c r="D1274" t="s">
        <v>137</v>
      </c>
      <c r="E1274">
        <v>2.8260364917538101E-2</v>
      </c>
    </row>
    <row r="1275" spans="1:5" x14ac:dyDescent="0.25">
      <c r="A1275" t="s">
        <v>45</v>
      </c>
      <c r="B1275" t="s">
        <v>8</v>
      </c>
      <c r="C1275">
        <v>5</v>
      </c>
      <c r="D1275" t="s">
        <v>135</v>
      </c>
      <c r="E1275">
        <v>2.5691116566570801E-2</v>
      </c>
    </row>
    <row r="1276" spans="1:5" x14ac:dyDescent="0.25">
      <c r="A1276" t="s">
        <v>45</v>
      </c>
      <c r="B1276" t="s">
        <v>8</v>
      </c>
      <c r="C1276">
        <v>5</v>
      </c>
      <c r="D1276" t="s">
        <v>152</v>
      </c>
      <c r="E1276">
        <v>2.4266613200030901E-2</v>
      </c>
    </row>
    <row r="1277" spans="1:5" x14ac:dyDescent="0.25">
      <c r="A1277" t="s">
        <v>45</v>
      </c>
      <c r="B1277" t="s">
        <v>8</v>
      </c>
      <c r="C1277">
        <v>5</v>
      </c>
      <c r="D1277" t="s">
        <v>166</v>
      </c>
      <c r="E1277">
        <v>2.42666132000308E-2</v>
      </c>
    </row>
    <row r="1278" spans="1:5" x14ac:dyDescent="0.25">
      <c r="A1278" t="s">
        <v>45</v>
      </c>
      <c r="B1278" t="s">
        <v>8</v>
      </c>
      <c r="C1278">
        <v>5</v>
      </c>
      <c r="D1278" t="s">
        <v>143</v>
      </c>
      <c r="E1278">
        <v>2.3150438431800702E-2</v>
      </c>
    </row>
    <row r="1279" spans="1:5" x14ac:dyDescent="0.25">
      <c r="A1279" t="s">
        <v>45</v>
      </c>
      <c r="B1279" t="s">
        <v>8</v>
      </c>
      <c r="C1279">
        <v>5</v>
      </c>
      <c r="D1279" t="s">
        <v>158</v>
      </c>
      <c r="E1279">
        <v>2.3150438431800702E-2</v>
      </c>
    </row>
    <row r="1280" spans="1:5" x14ac:dyDescent="0.25">
      <c r="A1280" t="s">
        <v>45</v>
      </c>
      <c r="B1280" t="s">
        <v>8</v>
      </c>
      <c r="C1280">
        <v>5</v>
      </c>
      <c r="D1280" t="s">
        <v>145</v>
      </c>
      <c r="E1280">
        <v>2.2962303920219699E-2</v>
      </c>
    </row>
    <row r="1281" spans="1:5" x14ac:dyDescent="0.25">
      <c r="A1281" t="s">
        <v>45</v>
      </c>
      <c r="B1281" t="s">
        <v>8</v>
      </c>
      <c r="C1281">
        <v>5</v>
      </c>
      <c r="D1281" t="s">
        <v>160</v>
      </c>
      <c r="E1281">
        <v>2.2962303920219699E-2</v>
      </c>
    </row>
    <row r="1282" spans="1:5" x14ac:dyDescent="0.25">
      <c r="A1282" t="s">
        <v>45</v>
      </c>
      <c r="B1282" t="s">
        <v>9</v>
      </c>
      <c r="C1282">
        <v>2</v>
      </c>
      <c r="D1282" t="s">
        <v>144</v>
      </c>
      <c r="E1282">
        <v>2.8207820533240099E-2</v>
      </c>
    </row>
    <row r="1283" spans="1:5" x14ac:dyDescent="0.25">
      <c r="A1283" t="s">
        <v>45</v>
      </c>
      <c r="B1283" t="s">
        <v>9</v>
      </c>
      <c r="C1283">
        <v>2</v>
      </c>
      <c r="D1283" t="s">
        <v>159</v>
      </c>
      <c r="E1283">
        <v>2.8207820533240099E-2</v>
      </c>
    </row>
    <row r="1284" spans="1:5" x14ac:dyDescent="0.25">
      <c r="A1284" t="s">
        <v>45</v>
      </c>
      <c r="B1284" t="s">
        <v>9</v>
      </c>
      <c r="C1284">
        <v>2</v>
      </c>
      <c r="D1284" t="s">
        <v>194</v>
      </c>
      <c r="E1284">
        <v>2.6516175857332701E-2</v>
      </c>
    </row>
    <row r="1285" spans="1:5" x14ac:dyDescent="0.25">
      <c r="A1285" t="s">
        <v>45</v>
      </c>
      <c r="B1285" t="s">
        <v>9</v>
      </c>
      <c r="C1285">
        <v>2</v>
      </c>
      <c r="D1285" t="s">
        <v>147</v>
      </c>
      <c r="E1285">
        <v>2.3923451724845599E-2</v>
      </c>
    </row>
    <row r="1286" spans="1:5" x14ac:dyDescent="0.25">
      <c r="A1286" t="s">
        <v>45</v>
      </c>
      <c r="B1286" t="s">
        <v>9</v>
      </c>
      <c r="C1286">
        <v>2</v>
      </c>
      <c r="D1286" t="s">
        <v>161</v>
      </c>
      <c r="E1286">
        <v>2.3923451724845599E-2</v>
      </c>
    </row>
    <row r="1287" spans="1:5" x14ac:dyDescent="0.25">
      <c r="A1287" t="s">
        <v>45</v>
      </c>
      <c r="B1287" t="s">
        <v>9</v>
      </c>
      <c r="C1287">
        <v>2</v>
      </c>
      <c r="D1287" t="s">
        <v>168</v>
      </c>
      <c r="E1287">
        <v>2.33597224187739E-2</v>
      </c>
    </row>
    <row r="1288" spans="1:5" x14ac:dyDescent="0.25">
      <c r="A1288" t="s">
        <v>45</v>
      </c>
      <c r="B1288" t="s">
        <v>9</v>
      </c>
      <c r="C1288">
        <v>2</v>
      </c>
      <c r="D1288" t="s">
        <v>154</v>
      </c>
      <c r="E1288">
        <v>2.33597224187739E-2</v>
      </c>
    </row>
    <row r="1289" spans="1:5" x14ac:dyDescent="0.25">
      <c r="A1289" t="s">
        <v>45</v>
      </c>
      <c r="B1289" t="s">
        <v>9</v>
      </c>
      <c r="C1289">
        <v>2</v>
      </c>
      <c r="D1289" t="s">
        <v>140</v>
      </c>
      <c r="E1289">
        <v>2.3250678676105901E-2</v>
      </c>
    </row>
    <row r="1290" spans="1:5" x14ac:dyDescent="0.25">
      <c r="A1290" t="s">
        <v>45</v>
      </c>
      <c r="B1290" t="s">
        <v>9</v>
      </c>
      <c r="C1290">
        <v>2</v>
      </c>
      <c r="D1290" t="s">
        <v>132</v>
      </c>
      <c r="E1290">
        <v>2.3250678676105901E-2</v>
      </c>
    </row>
    <row r="1291" spans="1:5" x14ac:dyDescent="0.25">
      <c r="A1291" t="s">
        <v>45</v>
      </c>
      <c r="B1291" t="s">
        <v>9</v>
      </c>
      <c r="C1291">
        <v>2</v>
      </c>
      <c r="D1291" t="s">
        <v>146</v>
      </c>
      <c r="E1291">
        <v>2.3250678676105901E-2</v>
      </c>
    </row>
    <row r="1292" spans="1:5" x14ac:dyDescent="0.25">
      <c r="A1292" t="s">
        <v>45</v>
      </c>
      <c r="B1292" t="s">
        <v>9</v>
      </c>
      <c r="C1292">
        <v>3</v>
      </c>
      <c r="D1292" t="s">
        <v>134</v>
      </c>
      <c r="E1292">
        <v>5.0130173275208197E-2</v>
      </c>
    </row>
    <row r="1293" spans="1:5" x14ac:dyDescent="0.25">
      <c r="A1293" t="s">
        <v>45</v>
      </c>
      <c r="B1293" t="s">
        <v>9</v>
      </c>
      <c r="C1293">
        <v>3</v>
      </c>
      <c r="D1293" t="s">
        <v>136</v>
      </c>
      <c r="E1293">
        <v>3.8428399605822901E-2</v>
      </c>
    </row>
    <row r="1294" spans="1:5" x14ac:dyDescent="0.25">
      <c r="A1294" t="s">
        <v>45</v>
      </c>
      <c r="B1294" t="s">
        <v>9</v>
      </c>
      <c r="C1294">
        <v>3</v>
      </c>
      <c r="D1294" t="s">
        <v>137</v>
      </c>
      <c r="E1294">
        <v>3.2009590002890997E-2</v>
      </c>
    </row>
    <row r="1295" spans="1:5" x14ac:dyDescent="0.25">
      <c r="A1295" t="s">
        <v>45</v>
      </c>
      <c r="B1295" t="s">
        <v>9</v>
      </c>
      <c r="C1295">
        <v>3</v>
      </c>
      <c r="D1295" t="s">
        <v>152</v>
      </c>
      <c r="E1295">
        <v>2.8521436389475199E-2</v>
      </c>
    </row>
    <row r="1296" spans="1:5" x14ac:dyDescent="0.25">
      <c r="A1296" t="s">
        <v>45</v>
      </c>
      <c r="B1296" t="s">
        <v>9</v>
      </c>
      <c r="C1296">
        <v>3</v>
      </c>
      <c r="D1296" t="s">
        <v>166</v>
      </c>
      <c r="E1296">
        <v>2.8521436389475199E-2</v>
      </c>
    </row>
    <row r="1297" spans="1:5" x14ac:dyDescent="0.25">
      <c r="A1297" t="s">
        <v>45</v>
      </c>
      <c r="B1297" t="s">
        <v>9</v>
      </c>
      <c r="C1297">
        <v>3</v>
      </c>
      <c r="D1297" t="s">
        <v>135</v>
      </c>
      <c r="E1297">
        <v>2.6819407361502099E-2</v>
      </c>
    </row>
    <row r="1298" spans="1:5" x14ac:dyDescent="0.25">
      <c r="A1298" t="s">
        <v>45</v>
      </c>
      <c r="B1298" t="s">
        <v>9</v>
      </c>
      <c r="C1298">
        <v>3</v>
      </c>
      <c r="D1298" t="s">
        <v>158</v>
      </c>
      <c r="E1298">
        <v>2.6215815743662999E-2</v>
      </c>
    </row>
    <row r="1299" spans="1:5" x14ac:dyDescent="0.25">
      <c r="A1299" t="s">
        <v>45</v>
      </c>
      <c r="B1299" t="s">
        <v>9</v>
      </c>
      <c r="C1299">
        <v>3</v>
      </c>
      <c r="D1299" t="s">
        <v>143</v>
      </c>
      <c r="E1299">
        <v>2.6215815743662999E-2</v>
      </c>
    </row>
    <row r="1300" spans="1:5" x14ac:dyDescent="0.25">
      <c r="A1300" t="s">
        <v>45</v>
      </c>
      <c r="B1300" t="s">
        <v>9</v>
      </c>
      <c r="C1300">
        <v>3</v>
      </c>
      <c r="D1300" t="s">
        <v>169</v>
      </c>
      <c r="E1300">
        <v>2.6130019752729602E-2</v>
      </c>
    </row>
    <row r="1301" spans="1:5" x14ac:dyDescent="0.25">
      <c r="A1301" t="s">
        <v>45</v>
      </c>
      <c r="B1301" t="s">
        <v>9</v>
      </c>
      <c r="C1301">
        <v>3</v>
      </c>
      <c r="D1301" t="s">
        <v>155</v>
      </c>
      <c r="E1301">
        <v>2.6130019752729602E-2</v>
      </c>
    </row>
    <row r="1302" spans="1:5" x14ac:dyDescent="0.25">
      <c r="A1302" t="s">
        <v>45</v>
      </c>
      <c r="B1302" t="s">
        <v>9</v>
      </c>
      <c r="C1302">
        <v>4</v>
      </c>
      <c r="D1302" t="s">
        <v>134</v>
      </c>
      <c r="E1302">
        <v>4.3164425787832403E-2</v>
      </c>
    </row>
    <row r="1303" spans="1:5" x14ac:dyDescent="0.25">
      <c r="A1303" t="s">
        <v>45</v>
      </c>
      <c r="B1303" t="s">
        <v>9</v>
      </c>
      <c r="C1303">
        <v>4</v>
      </c>
      <c r="D1303" t="s">
        <v>136</v>
      </c>
      <c r="E1303">
        <v>3.4746742206798499E-2</v>
      </c>
    </row>
    <row r="1304" spans="1:5" x14ac:dyDescent="0.25">
      <c r="A1304" t="s">
        <v>45</v>
      </c>
      <c r="B1304" t="s">
        <v>9</v>
      </c>
      <c r="C1304">
        <v>4</v>
      </c>
      <c r="D1304" t="s">
        <v>137</v>
      </c>
      <c r="E1304">
        <v>2.9652296432081001E-2</v>
      </c>
    </row>
    <row r="1305" spans="1:5" x14ac:dyDescent="0.25">
      <c r="A1305" t="s">
        <v>45</v>
      </c>
      <c r="B1305" t="s">
        <v>9</v>
      </c>
      <c r="C1305">
        <v>4</v>
      </c>
      <c r="D1305" t="s">
        <v>152</v>
      </c>
      <c r="E1305">
        <v>2.7427872365845402E-2</v>
      </c>
    </row>
    <row r="1306" spans="1:5" x14ac:dyDescent="0.25">
      <c r="A1306" t="s">
        <v>45</v>
      </c>
      <c r="B1306" t="s">
        <v>9</v>
      </c>
      <c r="C1306">
        <v>4</v>
      </c>
      <c r="D1306" t="s">
        <v>166</v>
      </c>
      <c r="E1306">
        <v>2.7427872365845402E-2</v>
      </c>
    </row>
    <row r="1307" spans="1:5" x14ac:dyDescent="0.25">
      <c r="A1307" t="s">
        <v>45</v>
      </c>
      <c r="B1307" t="s">
        <v>9</v>
      </c>
      <c r="C1307">
        <v>4</v>
      </c>
      <c r="D1307" t="s">
        <v>169</v>
      </c>
      <c r="E1307">
        <v>2.5535128877086501E-2</v>
      </c>
    </row>
    <row r="1308" spans="1:5" x14ac:dyDescent="0.25">
      <c r="A1308" t="s">
        <v>45</v>
      </c>
      <c r="B1308" t="s">
        <v>9</v>
      </c>
      <c r="C1308">
        <v>4</v>
      </c>
      <c r="D1308" t="s">
        <v>155</v>
      </c>
      <c r="E1308">
        <v>2.5535128877086501E-2</v>
      </c>
    </row>
    <row r="1309" spans="1:5" x14ac:dyDescent="0.25">
      <c r="A1309" t="s">
        <v>45</v>
      </c>
      <c r="B1309" t="s">
        <v>9</v>
      </c>
      <c r="C1309">
        <v>4</v>
      </c>
      <c r="D1309" t="s">
        <v>158</v>
      </c>
      <c r="E1309">
        <v>2.5494527453521099E-2</v>
      </c>
    </row>
    <row r="1310" spans="1:5" x14ac:dyDescent="0.25">
      <c r="A1310" t="s">
        <v>45</v>
      </c>
      <c r="B1310" t="s">
        <v>9</v>
      </c>
      <c r="C1310">
        <v>4</v>
      </c>
      <c r="D1310" t="s">
        <v>143</v>
      </c>
      <c r="E1310">
        <v>2.5494527453521099E-2</v>
      </c>
    </row>
    <row r="1311" spans="1:5" x14ac:dyDescent="0.25">
      <c r="A1311" t="s">
        <v>45</v>
      </c>
      <c r="B1311" t="s">
        <v>9</v>
      </c>
      <c r="C1311">
        <v>4</v>
      </c>
      <c r="D1311" t="s">
        <v>135</v>
      </c>
      <c r="E1311">
        <v>2.5030054564059601E-2</v>
      </c>
    </row>
    <row r="1312" spans="1:5" x14ac:dyDescent="0.25">
      <c r="A1312" t="s">
        <v>45</v>
      </c>
      <c r="B1312" t="s">
        <v>9</v>
      </c>
      <c r="C1312">
        <v>5</v>
      </c>
      <c r="D1312" t="s">
        <v>134</v>
      </c>
      <c r="E1312">
        <v>3.8415712082101199E-2</v>
      </c>
    </row>
    <row r="1313" spans="1:5" x14ac:dyDescent="0.25">
      <c r="A1313" t="s">
        <v>45</v>
      </c>
      <c r="B1313" t="s">
        <v>9</v>
      </c>
      <c r="C1313">
        <v>5</v>
      </c>
      <c r="D1313" t="s">
        <v>136</v>
      </c>
      <c r="E1313">
        <v>2.9377921962085201E-2</v>
      </c>
    </row>
    <row r="1314" spans="1:5" x14ac:dyDescent="0.25">
      <c r="A1314" t="s">
        <v>45</v>
      </c>
      <c r="B1314" t="s">
        <v>9</v>
      </c>
      <c r="C1314">
        <v>5</v>
      </c>
      <c r="D1314" t="s">
        <v>137</v>
      </c>
      <c r="E1314">
        <v>2.5117069324216701E-2</v>
      </c>
    </row>
    <row r="1315" spans="1:5" x14ac:dyDescent="0.25">
      <c r="A1315" t="s">
        <v>45</v>
      </c>
      <c r="B1315" t="s">
        <v>9</v>
      </c>
      <c r="C1315">
        <v>5</v>
      </c>
      <c r="D1315" t="s">
        <v>195</v>
      </c>
      <c r="E1315">
        <v>2.3235595326968998E-2</v>
      </c>
    </row>
    <row r="1316" spans="1:5" x14ac:dyDescent="0.25">
      <c r="A1316" t="s">
        <v>45</v>
      </c>
      <c r="B1316" t="s">
        <v>9</v>
      </c>
      <c r="C1316">
        <v>5</v>
      </c>
      <c r="D1316" t="s">
        <v>152</v>
      </c>
      <c r="E1316">
        <v>2.2951800444006399E-2</v>
      </c>
    </row>
    <row r="1317" spans="1:5" x14ac:dyDescent="0.25">
      <c r="A1317" t="s">
        <v>45</v>
      </c>
      <c r="B1317" t="s">
        <v>9</v>
      </c>
      <c r="C1317">
        <v>5</v>
      </c>
      <c r="D1317" t="s">
        <v>166</v>
      </c>
      <c r="E1317">
        <v>2.2951800444006399E-2</v>
      </c>
    </row>
    <row r="1318" spans="1:5" x14ac:dyDescent="0.25">
      <c r="A1318" t="s">
        <v>45</v>
      </c>
      <c r="B1318" t="s">
        <v>9</v>
      </c>
      <c r="C1318">
        <v>5</v>
      </c>
      <c r="D1318" t="s">
        <v>158</v>
      </c>
      <c r="E1318">
        <v>2.1773919787541701E-2</v>
      </c>
    </row>
    <row r="1319" spans="1:5" x14ac:dyDescent="0.25">
      <c r="A1319" t="s">
        <v>45</v>
      </c>
      <c r="B1319" t="s">
        <v>9</v>
      </c>
      <c r="C1319">
        <v>5</v>
      </c>
      <c r="D1319" t="s">
        <v>143</v>
      </c>
      <c r="E1319">
        <v>2.1773919787541701E-2</v>
      </c>
    </row>
    <row r="1320" spans="1:5" x14ac:dyDescent="0.25">
      <c r="A1320" t="s">
        <v>45</v>
      </c>
      <c r="B1320" t="s">
        <v>9</v>
      </c>
      <c r="C1320">
        <v>5</v>
      </c>
      <c r="D1320" t="s">
        <v>169</v>
      </c>
      <c r="E1320">
        <v>2.13140843706748E-2</v>
      </c>
    </row>
    <row r="1321" spans="1:5" x14ac:dyDescent="0.25">
      <c r="A1321" t="s">
        <v>45</v>
      </c>
      <c r="B1321" t="s">
        <v>9</v>
      </c>
      <c r="C1321">
        <v>5</v>
      </c>
      <c r="D1321" t="s">
        <v>155</v>
      </c>
      <c r="E1321">
        <v>2.13140843706748E-2</v>
      </c>
    </row>
    <row r="1322" spans="1:5" x14ac:dyDescent="0.25">
      <c r="A1322" t="s">
        <v>46</v>
      </c>
      <c r="B1322" t="s">
        <v>7</v>
      </c>
      <c r="C1322">
        <v>2</v>
      </c>
      <c r="D1322" t="s">
        <v>137</v>
      </c>
      <c r="E1322">
        <v>2.3866942689664099E-2</v>
      </c>
    </row>
    <row r="1323" spans="1:5" x14ac:dyDescent="0.25">
      <c r="A1323" t="s">
        <v>46</v>
      </c>
      <c r="B1323" t="s">
        <v>7</v>
      </c>
      <c r="C1323">
        <v>2</v>
      </c>
      <c r="D1323" t="s">
        <v>198</v>
      </c>
      <c r="E1323">
        <v>2.3356884940880899E-2</v>
      </c>
    </row>
    <row r="1324" spans="1:5" x14ac:dyDescent="0.25">
      <c r="A1324" t="s">
        <v>46</v>
      </c>
      <c r="B1324" t="s">
        <v>7</v>
      </c>
      <c r="C1324">
        <v>2</v>
      </c>
      <c r="D1324" t="s">
        <v>152</v>
      </c>
      <c r="E1324">
        <v>2.1688648658051701E-2</v>
      </c>
    </row>
    <row r="1325" spans="1:5" x14ac:dyDescent="0.25">
      <c r="A1325" t="s">
        <v>46</v>
      </c>
      <c r="B1325" t="s">
        <v>7</v>
      </c>
      <c r="C1325">
        <v>2</v>
      </c>
      <c r="D1325" t="s">
        <v>166</v>
      </c>
      <c r="E1325">
        <v>2.1688648658051701E-2</v>
      </c>
    </row>
    <row r="1326" spans="1:5" x14ac:dyDescent="0.25">
      <c r="A1326" t="s">
        <v>46</v>
      </c>
      <c r="B1326" t="s">
        <v>7</v>
      </c>
      <c r="C1326">
        <v>2</v>
      </c>
      <c r="D1326" t="s">
        <v>132</v>
      </c>
      <c r="E1326">
        <v>2.0703255984869801E-2</v>
      </c>
    </row>
    <row r="1327" spans="1:5" x14ac:dyDescent="0.25">
      <c r="A1327" t="s">
        <v>46</v>
      </c>
      <c r="B1327" t="s">
        <v>7</v>
      </c>
      <c r="C1327">
        <v>2</v>
      </c>
      <c r="D1327" t="s">
        <v>146</v>
      </c>
      <c r="E1327">
        <v>2.0703255984869801E-2</v>
      </c>
    </row>
    <row r="1328" spans="1:5" x14ac:dyDescent="0.25">
      <c r="A1328" t="s">
        <v>46</v>
      </c>
      <c r="B1328" t="s">
        <v>7</v>
      </c>
      <c r="C1328">
        <v>2</v>
      </c>
      <c r="D1328" t="s">
        <v>173</v>
      </c>
      <c r="E1328">
        <v>2.0703255984869801E-2</v>
      </c>
    </row>
    <row r="1329" spans="1:5" x14ac:dyDescent="0.25">
      <c r="A1329" t="s">
        <v>46</v>
      </c>
      <c r="B1329" t="s">
        <v>7</v>
      </c>
      <c r="C1329">
        <v>2</v>
      </c>
      <c r="D1329" t="s">
        <v>140</v>
      </c>
      <c r="E1329">
        <v>2.0703255984869801E-2</v>
      </c>
    </row>
    <row r="1330" spans="1:5" x14ac:dyDescent="0.25">
      <c r="A1330" t="s">
        <v>46</v>
      </c>
      <c r="B1330" t="s">
        <v>7</v>
      </c>
      <c r="C1330">
        <v>2</v>
      </c>
      <c r="D1330" t="s">
        <v>139</v>
      </c>
      <c r="E1330">
        <v>2.0699341961096501E-2</v>
      </c>
    </row>
    <row r="1331" spans="1:5" x14ac:dyDescent="0.25">
      <c r="A1331" t="s">
        <v>46</v>
      </c>
      <c r="B1331" t="s">
        <v>7</v>
      </c>
      <c r="C1331">
        <v>2</v>
      </c>
      <c r="D1331" t="s">
        <v>181</v>
      </c>
      <c r="E1331">
        <v>2.0633909288046301E-2</v>
      </c>
    </row>
    <row r="1332" spans="1:5" x14ac:dyDescent="0.25">
      <c r="A1332" t="s">
        <v>46</v>
      </c>
      <c r="B1332" t="s">
        <v>7</v>
      </c>
      <c r="C1332">
        <v>3</v>
      </c>
      <c r="D1332" t="s">
        <v>137</v>
      </c>
      <c r="E1332">
        <v>2.26205693237451E-2</v>
      </c>
    </row>
    <row r="1333" spans="1:5" x14ac:dyDescent="0.25">
      <c r="A1333" t="s">
        <v>46</v>
      </c>
      <c r="B1333" t="s">
        <v>7</v>
      </c>
      <c r="C1333">
        <v>3</v>
      </c>
      <c r="D1333" t="s">
        <v>198</v>
      </c>
      <c r="E1333">
        <v>2.2615823886671899E-2</v>
      </c>
    </row>
    <row r="1334" spans="1:5" x14ac:dyDescent="0.25">
      <c r="A1334" t="s">
        <v>46</v>
      </c>
      <c r="B1334" t="s">
        <v>7</v>
      </c>
      <c r="C1334">
        <v>3</v>
      </c>
      <c r="D1334" t="s">
        <v>152</v>
      </c>
      <c r="E1334">
        <v>2.0966866788431199E-2</v>
      </c>
    </row>
    <row r="1335" spans="1:5" x14ac:dyDescent="0.25">
      <c r="A1335" t="s">
        <v>46</v>
      </c>
      <c r="B1335" t="s">
        <v>7</v>
      </c>
      <c r="C1335">
        <v>3</v>
      </c>
      <c r="D1335" t="s">
        <v>166</v>
      </c>
      <c r="E1335">
        <v>2.0966866788431199E-2</v>
      </c>
    </row>
    <row r="1336" spans="1:5" x14ac:dyDescent="0.25">
      <c r="A1336" t="s">
        <v>46</v>
      </c>
      <c r="B1336" t="s">
        <v>7</v>
      </c>
      <c r="C1336">
        <v>3</v>
      </c>
      <c r="D1336" t="s">
        <v>149</v>
      </c>
      <c r="E1336">
        <v>2.0521291342156901E-2</v>
      </c>
    </row>
    <row r="1337" spans="1:5" x14ac:dyDescent="0.25">
      <c r="A1337" t="s">
        <v>46</v>
      </c>
      <c r="B1337" t="s">
        <v>7</v>
      </c>
      <c r="C1337">
        <v>3</v>
      </c>
      <c r="D1337" t="s">
        <v>163</v>
      </c>
      <c r="E1337">
        <v>2.0521291342156901E-2</v>
      </c>
    </row>
    <row r="1338" spans="1:5" x14ac:dyDescent="0.25">
      <c r="A1338" t="s">
        <v>46</v>
      </c>
      <c r="B1338" t="s">
        <v>7</v>
      </c>
      <c r="C1338">
        <v>3</v>
      </c>
      <c r="D1338" t="s">
        <v>146</v>
      </c>
      <c r="E1338">
        <v>2.0440481977602998E-2</v>
      </c>
    </row>
    <row r="1339" spans="1:5" x14ac:dyDescent="0.25">
      <c r="A1339" t="s">
        <v>46</v>
      </c>
      <c r="B1339" t="s">
        <v>7</v>
      </c>
      <c r="C1339">
        <v>3</v>
      </c>
      <c r="D1339" t="s">
        <v>173</v>
      </c>
      <c r="E1339">
        <v>2.0440481977602998E-2</v>
      </c>
    </row>
    <row r="1340" spans="1:5" x14ac:dyDescent="0.25">
      <c r="A1340" t="s">
        <v>46</v>
      </c>
      <c r="B1340" t="s">
        <v>7</v>
      </c>
      <c r="C1340">
        <v>3</v>
      </c>
      <c r="D1340" t="s">
        <v>132</v>
      </c>
      <c r="E1340">
        <v>2.0440481977602998E-2</v>
      </c>
    </row>
    <row r="1341" spans="1:5" x14ac:dyDescent="0.25">
      <c r="A1341" t="s">
        <v>46</v>
      </c>
      <c r="B1341" t="s">
        <v>7</v>
      </c>
      <c r="C1341">
        <v>3</v>
      </c>
      <c r="D1341" t="s">
        <v>140</v>
      </c>
      <c r="E1341">
        <v>2.0440481977602998E-2</v>
      </c>
    </row>
    <row r="1342" spans="1:5" x14ac:dyDescent="0.25">
      <c r="A1342" t="s">
        <v>46</v>
      </c>
      <c r="B1342" t="s">
        <v>7</v>
      </c>
      <c r="C1342">
        <v>4</v>
      </c>
      <c r="D1342" t="s">
        <v>158</v>
      </c>
      <c r="E1342">
        <v>2.7437073028773701E-2</v>
      </c>
    </row>
    <row r="1343" spans="1:5" x14ac:dyDescent="0.25">
      <c r="A1343" t="s">
        <v>46</v>
      </c>
      <c r="B1343" t="s">
        <v>7</v>
      </c>
      <c r="C1343">
        <v>4</v>
      </c>
      <c r="D1343" t="s">
        <v>143</v>
      </c>
      <c r="E1343">
        <v>2.7437073028773601E-2</v>
      </c>
    </row>
    <row r="1344" spans="1:5" x14ac:dyDescent="0.25">
      <c r="A1344" t="s">
        <v>46</v>
      </c>
      <c r="B1344" t="s">
        <v>7</v>
      </c>
      <c r="C1344">
        <v>4</v>
      </c>
      <c r="D1344" t="s">
        <v>151</v>
      </c>
      <c r="E1344">
        <v>2.54379644537692E-2</v>
      </c>
    </row>
    <row r="1345" spans="1:5" x14ac:dyDescent="0.25">
      <c r="A1345" t="s">
        <v>46</v>
      </c>
      <c r="B1345" t="s">
        <v>7</v>
      </c>
      <c r="C1345">
        <v>4</v>
      </c>
      <c r="D1345" t="s">
        <v>165</v>
      </c>
      <c r="E1345">
        <v>2.54379644537692E-2</v>
      </c>
    </row>
    <row r="1346" spans="1:5" x14ac:dyDescent="0.25">
      <c r="A1346" t="s">
        <v>46</v>
      </c>
      <c r="B1346" t="s">
        <v>7</v>
      </c>
      <c r="C1346">
        <v>4</v>
      </c>
      <c r="D1346" t="s">
        <v>182</v>
      </c>
      <c r="E1346">
        <v>2.3429027321181999E-2</v>
      </c>
    </row>
    <row r="1347" spans="1:5" x14ac:dyDescent="0.25">
      <c r="A1347" t="s">
        <v>46</v>
      </c>
      <c r="B1347" t="s">
        <v>7</v>
      </c>
      <c r="C1347">
        <v>4</v>
      </c>
      <c r="D1347" t="s">
        <v>183</v>
      </c>
      <c r="E1347">
        <v>2.29958100802207E-2</v>
      </c>
    </row>
    <row r="1348" spans="1:5" x14ac:dyDescent="0.25">
      <c r="A1348" t="s">
        <v>46</v>
      </c>
      <c r="B1348" t="s">
        <v>7</v>
      </c>
      <c r="C1348">
        <v>4</v>
      </c>
      <c r="D1348" t="s">
        <v>153</v>
      </c>
      <c r="E1348">
        <v>2.2710523285641201E-2</v>
      </c>
    </row>
    <row r="1349" spans="1:5" x14ac:dyDescent="0.25">
      <c r="A1349" t="s">
        <v>46</v>
      </c>
      <c r="B1349" t="s">
        <v>7</v>
      </c>
      <c r="C1349">
        <v>4</v>
      </c>
      <c r="D1349" t="s">
        <v>167</v>
      </c>
      <c r="E1349">
        <v>2.2710523285641201E-2</v>
      </c>
    </row>
    <row r="1350" spans="1:5" x14ac:dyDescent="0.25">
      <c r="A1350" t="s">
        <v>46</v>
      </c>
      <c r="B1350" t="s">
        <v>7</v>
      </c>
      <c r="C1350">
        <v>4</v>
      </c>
      <c r="D1350" t="s">
        <v>155</v>
      </c>
      <c r="E1350">
        <v>2.22579725359206E-2</v>
      </c>
    </row>
    <row r="1351" spans="1:5" x14ac:dyDescent="0.25">
      <c r="A1351" t="s">
        <v>46</v>
      </c>
      <c r="B1351" t="s">
        <v>7</v>
      </c>
      <c r="C1351">
        <v>4</v>
      </c>
      <c r="D1351" t="s">
        <v>169</v>
      </c>
      <c r="E1351">
        <v>2.22579725359206E-2</v>
      </c>
    </row>
    <row r="1352" spans="1:5" x14ac:dyDescent="0.25">
      <c r="A1352" t="s">
        <v>46</v>
      </c>
      <c r="B1352" t="s">
        <v>7</v>
      </c>
      <c r="C1352">
        <v>5</v>
      </c>
      <c r="D1352" t="s">
        <v>158</v>
      </c>
      <c r="E1352">
        <v>2.4969525343141102E-2</v>
      </c>
    </row>
    <row r="1353" spans="1:5" x14ac:dyDescent="0.25">
      <c r="A1353" t="s">
        <v>46</v>
      </c>
      <c r="B1353" t="s">
        <v>7</v>
      </c>
      <c r="C1353">
        <v>5</v>
      </c>
      <c r="D1353" t="s">
        <v>143</v>
      </c>
      <c r="E1353">
        <v>2.4969525343141102E-2</v>
      </c>
    </row>
    <row r="1354" spans="1:5" x14ac:dyDescent="0.25">
      <c r="A1354" t="s">
        <v>46</v>
      </c>
      <c r="B1354" t="s">
        <v>7</v>
      </c>
      <c r="C1354">
        <v>5</v>
      </c>
      <c r="D1354" t="s">
        <v>182</v>
      </c>
      <c r="E1354">
        <v>2.37440313780162E-2</v>
      </c>
    </row>
    <row r="1355" spans="1:5" x14ac:dyDescent="0.25">
      <c r="A1355" t="s">
        <v>46</v>
      </c>
      <c r="B1355" t="s">
        <v>7</v>
      </c>
      <c r="C1355">
        <v>5</v>
      </c>
      <c r="D1355" t="s">
        <v>165</v>
      </c>
      <c r="E1355">
        <v>2.2727400366245001E-2</v>
      </c>
    </row>
    <row r="1356" spans="1:5" x14ac:dyDescent="0.25">
      <c r="A1356" t="s">
        <v>46</v>
      </c>
      <c r="B1356" t="s">
        <v>7</v>
      </c>
      <c r="C1356">
        <v>5</v>
      </c>
      <c r="D1356" t="s">
        <v>151</v>
      </c>
      <c r="E1356">
        <v>2.2727400366245001E-2</v>
      </c>
    </row>
    <row r="1357" spans="1:5" x14ac:dyDescent="0.25">
      <c r="A1357" t="s">
        <v>46</v>
      </c>
      <c r="B1357" t="s">
        <v>7</v>
      </c>
      <c r="C1357">
        <v>5</v>
      </c>
      <c r="D1357" t="s">
        <v>180</v>
      </c>
      <c r="E1357">
        <v>2.0658215200096801E-2</v>
      </c>
    </row>
    <row r="1358" spans="1:5" x14ac:dyDescent="0.25">
      <c r="A1358" t="s">
        <v>46</v>
      </c>
      <c r="B1358" t="s">
        <v>7</v>
      </c>
      <c r="C1358">
        <v>5</v>
      </c>
      <c r="D1358" t="s">
        <v>152</v>
      </c>
      <c r="E1358">
        <v>2.0653743005011702E-2</v>
      </c>
    </row>
    <row r="1359" spans="1:5" x14ac:dyDescent="0.25">
      <c r="A1359" t="s">
        <v>46</v>
      </c>
      <c r="B1359" t="s">
        <v>7</v>
      </c>
      <c r="C1359">
        <v>5</v>
      </c>
      <c r="D1359" t="s">
        <v>166</v>
      </c>
      <c r="E1359">
        <v>2.0653743005011702E-2</v>
      </c>
    </row>
    <row r="1360" spans="1:5" x14ac:dyDescent="0.25">
      <c r="A1360" t="s">
        <v>46</v>
      </c>
      <c r="B1360" t="s">
        <v>7</v>
      </c>
      <c r="C1360">
        <v>5</v>
      </c>
      <c r="D1360" t="s">
        <v>184</v>
      </c>
      <c r="E1360">
        <v>2.06513974185491E-2</v>
      </c>
    </row>
    <row r="1361" spans="1:5" x14ac:dyDescent="0.25">
      <c r="A1361" t="s">
        <v>46</v>
      </c>
      <c r="B1361" t="s">
        <v>7</v>
      </c>
      <c r="C1361">
        <v>5</v>
      </c>
      <c r="D1361" t="s">
        <v>150</v>
      </c>
      <c r="E1361">
        <v>2.0542586664812498E-2</v>
      </c>
    </row>
    <row r="1362" spans="1:5" x14ac:dyDescent="0.25">
      <c r="A1362" t="s">
        <v>46</v>
      </c>
      <c r="B1362" t="s">
        <v>8</v>
      </c>
      <c r="C1362">
        <v>2</v>
      </c>
      <c r="D1362" t="s">
        <v>137</v>
      </c>
      <c r="E1362">
        <v>2.3866942689664099E-2</v>
      </c>
    </row>
    <row r="1363" spans="1:5" x14ac:dyDescent="0.25">
      <c r="A1363" t="s">
        <v>46</v>
      </c>
      <c r="B1363" t="s">
        <v>8</v>
      </c>
      <c r="C1363">
        <v>2</v>
      </c>
      <c r="D1363" t="s">
        <v>198</v>
      </c>
      <c r="E1363">
        <v>2.3356884940880899E-2</v>
      </c>
    </row>
    <row r="1364" spans="1:5" x14ac:dyDescent="0.25">
      <c r="A1364" t="s">
        <v>46</v>
      </c>
      <c r="B1364" t="s">
        <v>8</v>
      </c>
      <c r="C1364">
        <v>2</v>
      </c>
      <c r="D1364" t="s">
        <v>152</v>
      </c>
      <c r="E1364">
        <v>2.1688648658051701E-2</v>
      </c>
    </row>
    <row r="1365" spans="1:5" x14ac:dyDescent="0.25">
      <c r="A1365" t="s">
        <v>46</v>
      </c>
      <c r="B1365" t="s">
        <v>8</v>
      </c>
      <c r="C1365">
        <v>2</v>
      </c>
      <c r="D1365" t="s">
        <v>166</v>
      </c>
      <c r="E1365">
        <v>2.1688648658051701E-2</v>
      </c>
    </row>
    <row r="1366" spans="1:5" x14ac:dyDescent="0.25">
      <c r="A1366" t="s">
        <v>46</v>
      </c>
      <c r="B1366" t="s">
        <v>8</v>
      </c>
      <c r="C1366">
        <v>2</v>
      </c>
      <c r="D1366" t="s">
        <v>132</v>
      </c>
      <c r="E1366">
        <v>2.0703255984869801E-2</v>
      </c>
    </row>
    <row r="1367" spans="1:5" x14ac:dyDescent="0.25">
      <c r="A1367" t="s">
        <v>46</v>
      </c>
      <c r="B1367" t="s">
        <v>8</v>
      </c>
      <c r="C1367">
        <v>2</v>
      </c>
      <c r="D1367" t="s">
        <v>146</v>
      </c>
      <c r="E1367">
        <v>2.0703255984869801E-2</v>
      </c>
    </row>
    <row r="1368" spans="1:5" x14ac:dyDescent="0.25">
      <c r="A1368" t="s">
        <v>46</v>
      </c>
      <c r="B1368" t="s">
        <v>8</v>
      </c>
      <c r="C1368">
        <v>2</v>
      </c>
      <c r="D1368" t="s">
        <v>173</v>
      </c>
      <c r="E1368">
        <v>2.0703255984869801E-2</v>
      </c>
    </row>
    <row r="1369" spans="1:5" x14ac:dyDescent="0.25">
      <c r="A1369" t="s">
        <v>46</v>
      </c>
      <c r="B1369" t="s">
        <v>8</v>
      </c>
      <c r="C1369">
        <v>2</v>
      </c>
      <c r="D1369" t="s">
        <v>140</v>
      </c>
      <c r="E1369">
        <v>2.0703255984869801E-2</v>
      </c>
    </row>
    <row r="1370" spans="1:5" x14ac:dyDescent="0.25">
      <c r="A1370" t="s">
        <v>46</v>
      </c>
      <c r="B1370" t="s">
        <v>8</v>
      </c>
      <c r="C1370">
        <v>2</v>
      </c>
      <c r="D1370" t="s">
        <v>139</v>
      </c>
      <c r="E1370">
        <v>2.0699341961096501E-2</v>
      </c>
    </row>
    <row r="1371" spans="1:5" x14ac:dyDescent="0.25">
      <c r="A1371" t="s">
        <v>46</v>
      </c>
      <c r="B1371" t="s">
        <v>8</v>
      </c>
      <c r="C1371">
        <v>2</v>
      </c>
      <c r="D1371" t="s">
        <v>181</v>
      </c>
      <c r="E1371">
        <v>2.0633909288046301E-2</v>
      </c>
    </row>
    <row r="1372" spans="1:5" x14ac:dyDescent="0.25">
      <c r="A1372" t="s">
        <v>46</v>
      </c>
      <c r="B1372" t="s">
        <v>8</v>
      </c>
      <c r="C1372">
        <v>3</v>
      </c>
      <c r="D1372" t="s">
        <v>158</v>
      </c>
      <c r="E1372">
        <v>2.9537589008443801E-2</v>
      </c>
    </row>
    <row r="1373" spans="1:5" x14ac:dyDescent="0.25">
      <c r="A1373" t="s">
        <v>46</v>
      </c>
      <c r="B1373" t="s">
        <v>8</v>
      </c>
      <c r="C1373">
        <v>3</v>
      </c>
      <c r="D1373" t="s">
        <v>143</v>
      </c>
      <c r="E1373">
        <v>2.9537589008443801E-2</v>
      </c>
    </row>
    <row r="1374" spans="1:5" x14ac:dyDescent="0.25">
      <c r="A1374" t="s">
        <v>46</v>
      </c>
      <c r="B1374" t="s">
        <v>8</v>
      </c>
      <c r="C1374">
        <v>3</v>
      </c>
      <c r="D1374" t="s">
        <v>151</v>
      </c>
      <c r="E1374">
        <v>2.6779563187072399E-2</v>
      </c>
    </row>
    <row r="1375" spans="1:5" x14ac:dyDescent="0.25">
      <c r="A1375" t="s">
        <v>46</v>
      </c>
      <c r="B1375" t="s">
        <v>8</v>
      </c>
      <c r="C1375">
        <v>3</v>
      </c>
      <c r="D1375" t="s">
        <v>165</v>
      </c>
      <c r="E1375">
        <v>2.6779563187072399E-2</v>
      </c>
    </row>
    <row r="1376" spans="1:5" x14ac:dyDescent="0.25">
      <c r="A1376" t="s">
        <v>46</v>
      </c>
      <c r="B1376" t="s">
        <v>8</v>
      </c>
      <c r="C1376">
        <v>3</v>
      </c>
      <c r="D1376" t="s">
        <v>182</v>
      </c>
      <c r="E1376">
        <v>2.5233270181567999E-2</v>
      </c>
    </row>
    <row r="1377" spans="1:5" x14ac:dyDescent="0.25">
      <c r="A1377" t="s">
        <v>46</v>
      </c>
      <c r="B1377" t="s">
        <v>8</v>
      </c>
      <c r="C1377">
        <v>3</v>
      </c>
      <c r="D1377" t="s">
        <v>183</v>
      </c>
      <c r="E1377">
        <v>2.4000226394744001E-2</v>
      </c>
    </row>
    <row r="1378" spans="1:5" x14ac:dyDescent="0.25">
      <c r="A1378" t="s">
        <v>46</v>
      </c>
      <c r="B1378" t="s">
        <v>8</v>
      </c>
      <c r="C1378">
        <v>3</v>
      </c>
      <c r="D1378" t="s">
        <v>153</v>
      </c>
      <c r="E1378">
        <v>2.37163363328897E-2</v>
      </c>
    </row>
    <row r="1379" spans="1:5" x14ac:dyDescent="0.25">
      <c r="A1379" t="s">
        <v>46</v>
      </c>
      <c r="B1379" t="s">
        <v>8</v>
      </c>
      <c r="C1379">
        <v>3</v>
      </c>
      <c r="D1379" t="s">
        <v>167</v>
      </c>
      <c r="E1379">
        <v>2.37163363328897E-2</v>
      </c>
    </row>
    <row r="1380" spans="1:5" x14ac:dyDescent="0.25">
      <c r="A1380" t="s">
        <v>46</v>
      </c>
      <c r="B1380" t="s">
        <v>8</v>
      </c>
      <c r="C1380">
        <v>3</v>
      </c>
      <c r="D1380" t="s">
        <v>155</v>
      </c>
      <c r="E1380">
        <v>2.2614371113436699E-2</v>
      </c>
    </row>
    <row r="1381" spans="1:5" x14ac:dyDescent="0.25">
      <c r="A1381" t="s">
        <v>46</v>
      </c>
      <c r="B1381" t="s">
        <v>8</v>
      </c>
      <c r="C1381">
        <v>3</v>
      </c>
      <c r="D1381" t="s">
        <v>169</v>
      </c>
      <c r="E1381">
        <v>2.2614371113436699E-2</v>
      </c>
    </row>
    <row r="1382" spans="1:5" x14ac:dyDescent="0.25">
      <c r="A1382" t="s">
        <v>46</v>
      </c>
      <c r="B1382" t="s">
        <v>8</v>
      </c>
      <c r="C1382">
        <v>4</v>
      </c>
      <c r="D1382" t="s">
        <v>158</v>
      </c>
      <c r="E1382">
        <v>2.6450193503284699E-2</v>
      </c>
    </row>
    <row r="1383" spans="1:5" x14ac:dyDescent="0.25">
      <c r="A1383" t="s">
        <v>46</v>
      </c>
      <c r="B1383" t="s">
        <v>8</v>
      </c>
      <c r="C1383">
        <v>4</v>
      </c>
      <c r="D1383" t="s">
        <v>143</v>
      </c>
      <c r="E1383">
        <v>2.6450193503284699E-2</v>
      </c>
    </row>
    <row r="1384" spans="1:5" x14ac:dyDescent="0.25">
      <c r="A1384" t="s">
        <v>46</v>
      </c>
      <c r="B1384" t="s">
        <v>8</v>
      </c>
      <c r="C1384">
        <v>4</v>
      </c>
      <c r="D1384" t="s">
        <v>151</v>
      </c>
      <c r="E1384">
        <v>2.5172300118461999E-2</v>
      </c>
    </row>
    <row r="1385" spans="1:5" x14ac:dyDescent="0.25">
      <c r="A1385" t="s">
        <v>46</v>
      </c>
      <c r="B1385" t="s">
        <v>8</v>
      </c>
      <c r="C1385">
        <v>4</v>
      </c>
      <c r="D1385" t="s">
        <v>165</v>
      </c>
      <c r="E1385">
        <v>2.5172300118461999E-2</v>
      </c>
    </row>
    <row r="1386" spans="1:5" x14ac:dyDescent="0.25">
      <c r="A1386" t="s">
        <v>46</v>
      </c>
      <c r="B1386" t="s">
        <v>8</v>
      </c>
      <c r="C1386">
        <v>4</v>
      </c>
      <c r="D1386" t="s">
        <v>182</v>
      </c>
      <c r="E1386">
        <v>2.3063835588258599E-2</v>
      </c>
    </row>
    <row r="1387" spans="1:5" x14ac:dyDescent="0.25">
      <c r="A1387" t="s">
        <v>46</v>
      </c>
      <c r="B1387" t="s">
        <v>8</v>
      </c>
      <c r="C1387">
        <v>4</v>
      </c>
      <c r="D1387" t="s">
        <v>183</v>
      </c>
      <c r="E1387">
        <v>2.2738243651446499E-2</v>
      </c>
    </row>
    <row r="1388" spans="1:5" x14ac:dyDescent="0.25">
      <c r="A1388" t="s">
        <v>46</v>
      </c>
      <c r="B1388" t="s">
        <v>8</v>
      </c>
      <c r="C1388">
        <v>4</v>
      </c>
      <c r="D1388" t="s">
        <v>197</v>
      </c>
      <c r="E1388">
        <v>2.2465853409033499E-2</v>
      </c>
    </row>
    <row r="1389" spans="1:5" x14ac:dyDescent="0.25">
      <c r="A1389" t="s">
        <v>46</v>
      </c>
      <c r="B1389" t="s">
        <v>8</v>
      </c>
      <c r="C1389">
        <v>4</v>
      </c>
      <c r="D1389" t="s">
        <v>153</v>
      </c>
      <c r="E1389">
        <v>2.2288931388552799E-2</v>
      </c>
    </row>
    <row r="1390" spans="1:5" x14ac:dyDescent="0.25">
      <c r="A1390" t="s">
        <v>46</v>
      </c>
      <c r="B1390" t="s">
        <v>8</v>
      </c>
      <c r="C1390">
        <v>4</v>
      </c>
      <c r="D1390" t="s">
        <v>167</v>
      </c>
      <c r="E1390">
        <v>2.2288931388552799E-2</v>
      </c>
    </row>
    <row r="1391" spans="1:5" x14ac:dyDescent="0.25">
      <c r="A1391" t="s">
        <v>46</v>
      </c>
      <c r="B1391" t="s">
        <v>8</v>
      </c>
      <c r="C1391">
        <v>4</v>
      </c>
      <c r="D1391" t="s">
        <v>155</v>
      </c>
      <c r="E1391">
        <v>2.1991916589939601E-2</v>
      </c>
    </row>
    <row r="1392" spans="1:5" x14ac:dyDescent="0.25">
      <c r="A1392" t="s">
        <v>46</v>
      </c>
      <c r="B1392" t="s">
        <v>8</v>
      </c>
      <c r="C1392">
        <v>5</v>
      </c>
      <c r="D1392" t="s">
        <v>158</v>
      </c>
      <c r="E1392">
        <v>2.4118827673974198E-2</v>
      </c>
    </row>
    <row r="1393" spans="1:5" x14ac:dyDescent="0.25">
      <c r="A1393" t="s">
        <v>46</v>
      </c>
      <c r="B1393" t="s">
        <v>8</v>
      </c>
      <c r="C1393">
        <v>5</v>
      </c>
      <c r="D1393" t="s">
        <v>143</v>
      </c>
      <c r="E1393">
        <v>2.4118827673974198E-2</v>
      </c>
    </row>
    <row r="1394" spans="1:5" x14ac:dyDescent="0.25">
      <c r="A1394" t="s">
        <v>46</v>
      </c>
      <c r="B1394" t="s">
        <v>8</v>
      </c>
      <c r="C1394">
        <v>5</v>
      </c>
      <c r="D1394" t="s">
        <v>182</v>
      </c>
      <c r="E1394">
        <v>2.3127657286781601E-2</v>
      </c>
    </row>
    <row r="1395" spans="1:5" x14ac:dyDescent="0.25">
      <c r="A1395" t="s">
        <v>46</v>
      </c>
      <c r="B1395" t="s">
        <v>8</v>
      </c>
      <c r="C1395">
        <v>5</v>
      </c>
      <c r="D1395" t="s">
        <v>151</v>
      </c>
      <c r="E1395">
        <v>2.2606764236656099E-2</v>
      </c>
    </row>
    <row r="1396" spans="1:5" x14ac:dyDescent="0.25">
      <c r="A1396" t="s">
        <v>46</v>
      </c>
      <c r="B1396" t="s">
        <v>8</v>
      </c>
      <c r="C1396">
        <v>5</v>
      </c>
      <c r="D1396" t="s">
        <v>165</v>
      </c>
      <c r="E1396">
        <v>2.2606764236656099E-2</v>
      </c>
    </row>
    <row r="1397" spans="1:5" x14ac:dyDescent="0.25">
      <c r="A1397" t="s">
        <v>46</v>
      </c>
      <c r="B1397" t="s">
        <v>8</v>
      </c>
      <c r="C1397">
        <v>5</v>
      </c>
      <c r="D1397" t="s">
        <v>166</v>
      </c>
      <c r="E1397">
        <v>2.06173189940532E-2</v>
      </c>
    </row>
    <row r="1398" spans="1:5" x14ac:dyDescent="0.25">
      <c r="A1398" t="s">
        <v>46</v>
      </c>
      <c r="B1398" t="s">
        <v>8</v>
      </c>
      <c r="C1398">
        <v>5</v>
      </c>
      <c r="D1398" t="s">
        <v>152</v>
      </c>
      <c r="E1398">
        <v>2.06173189940532E-2</v>
      </c>
    </row>
    <row r="1399" spans="1:5" x14ac:dyDescent="0.25">
      <c r="A1399" t="s">
        <v>46</v>
      </c>
      <c r="B1399" t="s">
        <v>8</v>
      </c>
      <c r="C1399">
        <v>5</v>
      </c>
      <c r="D1399" t="s">
        <v>180</v>
      </c>
      <c r="E1399">
        <v>2.06168077033097E-2</v>
      </c>
    </row>
    <row r="1400" spans="1:5" x14ac:dyDescent="0.25">
      <c r="A1400" t="s">
        <v>46</v>
      </c>
      <c r="B1400" t="s">
        <v>8</v>
      </c>
      <c r="C1400">
        <v>5</v>
      </c>
      <c r="D1400" t="s">
        <v>150</v>
      </c>
      <c r="E1400">
        <v>2.05507630961985E-2</v>
      </c>
    </row>
    <row r="1401" spans="1:5" x14ac:dyDescent="0.25">
      <c r="A1401" t="s">
        <v>46</v>
      </c>
      <c r="B1401" t="s">
        <v>8</v>
      </c>
      <c r="C1401">
        <v>5</v>
      </c>
      <c r="D1401" t="s">
        <v>164</v>
      </c>
      <c r="E1401">
        <v>2.05507630961985E-2</v>
      </c>
    </row>
    <row r="1402" spans="1:5" x14ac:dyDescent="0.25">
      <c r="A1402" t="s">
        <v>46</v>
      </c>
      <c r="B1402" t="s">
        <v>9</v>
      </c>
      <c r="C1402">
        <v>2</v>
      </c>
      <c r="D1402" t="s">
        <v>137</v>
      </c>
      <c r="E1402">
        <v>2.3866942689664099E-2</v>
      </c>
    </row>
    <row r="1403" spans="1:5" x14ac:dyDescent="0.25">
      <c r="A1403" t="s">
        <v>46</v>
      </c>
      <c r="B1403" t="s">
        <v>9</v>
      </c>
      <c r="C1403">
        <v>2</v>
      </c>
      <c r="D1403" t="s">
        <v>198</v>
      </c>
      <c r="E1403">
        <v>2.3356884940880899E-2</v>
      </c>
    </row>
    <row r="1404" spans="1:5" x14ac:dyDescent="0.25">
      <c r="A1404" t="s">
        <v>46</v>
      </c>
      <c r="B1404" t="s">
        <v>9</v>
      </c>
      <c r="C1404">
        <v>2</v>
      </c>
      <c r="D1404" t="s">
        <v>152</v>
      </c>
      <c r="E1404">
        <v>2.1688648658051701E-2</v>
      </c>
    </row>
    <row r="1405" spans="1:5" x14ac:dyDescent="0.25">
      <c r="A1405" t="s">
        <v>46</v>
      </c>
      <c r="B1405" t="s">
        <v>9</v>
      </c>
      <c r="C1405">
        <v>2</v>
      </c>
      <c r="D1405" t="s">
        <v>166</v>
      </c>
      <c r="E1405">
        <v>2.1688648658051701E-2</v>
      </c>
    </row>
    <row r="1406" spans="1:5" x14ac:dyDescent="0.25">
      <c r="A1406" t="s">
        <v>46</v>
      </c>
      <c r="B1406" t="s">
        <v>9</v>
      </c>
      <c r="C1406">
        <v>2</v>
      </c>
      <c r="D1406" t="s">
        <v>132</v>
      </c>
      <c r="E1406">
        <v>2.0703255984869801E-2</v>
      </c>
    </row>
    <row r="1407" spans="1:5" x14ac:dyDescent="0.25">
      <c r="A1407" t="s">
        <v>46</v>
      </c>
      <c r="B1407" t="s">
        <v>9</v>
      </c>
      <c r="C1407">
        <v>2</v>
      </c>
      <c r="D1407" t="s">
        <v>146</v>
      </c>
      <c r="E1407">
        <v>2.0703255984869801E-2</v>
      </c>
    </row>
    <row r="1408" spans="1:5" x14ac:dyDescent="0.25">
      <c r="A1408" t="s">
        <v>46</v>
      </c>
      <c r="B1408" t="s">
        <v>9</v>
      </c>
      <c r="C1408">
        <v>2</v>
      </c>
      <c r="D1408" t="s">
        <v>173</v>
      </c>
      <c r="E1408">
        <v>2.0703255984869801E-2</v>
      </c>
    </row>
    <row r="1409" spans="1:5" x14ac:dyDescent="0.25">
      <c r="A1409" t="s">
        <v>46</v>
      </c>
      <c r="B1409" t="s">
        <v>9</v>
      </c>
      <c r="C1409">
        <v>2</v>
      </c>
      <c r="D1409" t="s">
        <v>140</v>
      </c>
      <c r="E1409">
        <v>2.0703255984869801E-2</v>
      </c>
    </row>
    <row r="1410" spans="1:5" x14ac:dyDescent="0.25">
      <c r="A1410" t="s">
        <v>46</v>
      </c>
      <c r="B1410" t="s">
        <v>9</v>
      </c>
      <c r="C1410">
        <v>2</v>
      </c>
      <c r="D1410" t="s">
        <v>139</v>
      </c>
      <c r="E1410">
        <v>2.0699341961096501E-2</v>
      </c>
    </row>
    <row r="1411" spans="1:5" x14ac:dyDescent="0.25">
      <c r="A1411" t="s">
        <v>46</v>
      </c>
      <c r="B1411" t="s">
        <v>9</v>
      </c>
      <c r="C1411">
        <v>2</v>
      </c>
      <c r="D1411" t="s">
        <v>181</v>
      </c>
      <c r="E1411">
        <v>2.0633909288046301E-2</v>
      </c>
    </row>
    <row r="1412" spans="1:5" x14ac:dyDescent="0.25">
      <c r="A1412" t="s">
        <v>46</v>
      </c>
      <c r="B1412" t="s">
        <v>9</v>
      </c>
      <c r="C1412">
        <v>3</v>
      </c>
      <c r="D1412" t="s">
        <v>137</v>
      </c>
      <c r="E1412">
        <v>2.26205693237451E-2</v>
      </c>
    </row>
    <row r="1413" spans="1:5" x14ac:dyDescent="0.25">
      <c r="A1413" t="s">
        <v>46</v>
      </c>
      <c r="B1413" t="s">
        <v>9</v>
      </c>
      <c r="C1413">
        <v>3</v>
      </c>
      <c r="D1413" t="s">
        <v>198</v>
      </c>
      <c r="E1413">
        <v>2.2615823886671899E-2</v>
      </c>
    </row>
    <row r="1414" spans="1:5" x14ac:dyDescent="0.25">
      <c r="A1414" t="s">
        <v>46</v>
      </c>
      <c r="B1414" t="s">
        <v>9</v>
      </c>
      <c r="C1414">
        <v>3</v>
      </c>
      <c r="D1414" t="s">
        <v>152</v>
      </c>
      <c r="E1414">
        <v>2.0966866788431199E-2</v>
      </c>
    </row>
    <row r="1415" spans="1:5" x14ac:dyDescent="0.25">
      <c r="A1415" t="s">
        <v>46</v>
      </c>
      <c r="B1415" t="s">
        <v>9</v>
      </c>
      <c r="C1415">
        <v>3</v>
      </c>
      <c r="D1415" t="s">
        <v>166</v>
      </c>
      <c r="E1415">
        <v>2.0966866788431199E-2</v>
      </c>
    </row>
    <row r="1416" spans="1:5" x14ac:dyDescent="0.25">
      <c r="A1416" t="s">
        <v>46</v>
      </c>
      <c r="B1416" t="s">
        <v>9</v>
      </c>
      <c r="C1416">
        <v>3</v>
      </c>
      <c r="D1416" t="s">
        <v>149</v>
      </c>
      <c r="E1416">
        <v>2.0521291342156901E-2</v>
      </c>
    </row>
    <row r="1417" spans="1:5" x14ac:dyDescent="0.25">
      <c r="A1417" t="s">
        <v>46</v>
      </c>
      <c r="B1417" t="s">
        <v>9</v>
      </c>
      <c r="C1417">
        <v>3</v>
      </c>
      <c r="D1417" t="s">
        <v>163</v>
      </c>
      <c r="E1417">
        <v>2.0521291342156901E-2</v>
      </c>
    </row>
    <row r="1418" spans="1:5" x14ac:dyDescent="0.25">
      <c r="A1418" t="s">
        <v>46</v>
      </c>
      <c r="B1418" t="s">
        <v>9</v>
      </c>
      <c r="C1418">
        <v>3</v>
      </c>
      <c r="D1418" t="s">
        <v>146</v>
      </c>
      <c r="E1418">
        <v>2.0440481977602998E-2</v>
      </c>
    </row>
    <row r="1419" spans="1:5" x14ac:dyDescent="0.25">
      <c r="A1419" t="s">
        <v>46</v>
      </c>
      <c r="B1419" t="s">
        <v>9</v>
      </c>
      <c r="C1419">
        <v>3</v>
      </c>
      <c r="D1419" t="s">
        <v>173</v>
      </c>
      <c r="E1419">
        <v>2.0440481977602998E-2</v>
      </c>
    </row>
    <row r="1420" spans="1:5" x14ac:dyDescent="0.25">
      <c r="A1420" t="s">
        <v>46</v>
      </c>
      <c r="B1420" t="s">
        <v>9</v>
      </c>
      <c r="C1420">
        <v>3</v>
      </c>
      <c r="D1420" t="s">
        <v>132</v>
      </c>
      <c r="E1420">
        <v>2.0440481977602998E-2</v>
      </c>
    </row>
    <row r="1421" spans="1:5" x14ac:dyDescent="0.25">
      <c r="A1421" t="s">
        <v>46</v>
      </c>
      <c r="B1421" t="s">
        <v>9</v>
      </c>
      <c r="C1421">
        <v>3</v>
      </c>
      <c r="D1421" t="s">
        <v>140</v>
      </c>
      <c r="E1421">
        <v>2.0440481977602998E-2</v>
      </c>
    </row>
    <row r="1422" spans="1:5" x14ac:dyDescent="0.25">
      <c r="A1422" t="s">
        <v>46</v>
      </c>
      <c r="B1422" t="s">
        <v>9</v>
      </c>
      <c r="C1422">
        <v>4</v>
      </c>
      <c r="D1422" t="s">
        <v>158</v>
      </c>
      <c r="E1422">
        <v>2.7437073028773701E-2</v>
      </c>
    </row>
    <row r="1423" spans="1:5" x14ac:dyDescent="0.25">
      <c r="A1423" t="s">
        <v>46</v>
      </c>
      <c r="B1423" t="s">
        <v>9</v>
      </c>
      <c r="C1423">
        <v>4</v>
      </c>
      <c r="D1423" t="s">
        <v>143</v>
      </c>
      <c r="E1423">
        <v>2.7437073028773601E-2</v>
      </c>
    </row>
    <row r="1424" spans="1:5" x14ac:dyDescent="0.25">
      <c r="A1424" t="s">
        <v>46</v>
      </c>
      <c r="B1424" t="s">
        <v>9</v>
      </c>
      <c r="C1424">
        <v>4</v>
      </c>
      <c r="D1424" t="s">
        <v>151</v>
      </c>
      <c r="E1424">
        <v>2.54379644537692E-2</v>
      </c>
    </row>
    <row r="1425" spans="1:5" x14ac:dyDescent="0.25">
      <c r="A1425" t="s">
        <v>46</v>
      </c>
      <c r="B1425" t="s">
        <v>9</v>
      </c>
      <c r="C1425">
        <v>4</v>
      </c>
      <c r="D1425" t="s">
        <v>165</v>
      </c>
      <c r="E1425">
        <v>2.54379644537692E-2</v>
      </c>
    </row>
    <row r="1426" spans="1:5" x14ac:dyDescent="0.25">
      <c r="A1426" t="s">
        <v>46</v>
      </c>
      <c r="B1426" t="s">
        <v>9</v>
      </c>
      <c r="C1426">
        <v>4</v>
      </c>
      <c r="D1426" t="s">
        <v>182</v>
      </c>
      <c r="E1426">
        <v>2.3429027321181999E-2</v>
      </c>
    </row>
    <row r="1427" spans="1:5" x14ac:dyDescent="0.25">
      <c r="A1427" t="s">
        <v>46</v>
      </c>
      <c r="B1427" t="s">
        <v>9</v>
      </c>
      <c r="C1427">
        <v>4</v>
      </c>
      <c r="D1427" t="s">
        <v>183</v>
      </c>
      <c r="E1427">
        <v>2.29958100802207E-2</v>
      </c>
    </row>
    <row r="1428" spans="1:5" x14ac:dyDescent="0.25">
      <c r="A1428" t="s">
        <v>46</v>
      </c>
      <c r="B1428" t="s">
        <v>9</v>
      </c>
      <c r="C1428">
        <v>4</v>
      </c>
      <c r="D1428" t="s">
        <v>153</v>
      </c>
      <c r="E1428">
        <v>2.2710523285641201E-2</v>
      </c>
    </row>
    <row r="1429" spans="1:5" x14ac:dyDescent="0.25">
      <c r="A1429" t="s">
        <v>46</v>
      </c>
      <c r="B1429" t="s">
        <v>9</v>
      </c>
      <c r="C1429">
        <v>4</v>
      </c>
      <c r="D1429" t="s">
        <v>167</v>
      </c>
      <c r="E1429">
        <v>2.2710523285641201E-2</v>
      </c>
    </row>
    <row r="1430" spans="1:5" x14ac:dyDescent="0.25">
      <c r="A1430" t="s">
        <v>46</v>
      </c>
      <c r="B1430" t="s">
        <v>9</v>
      </c>
      <c r="C1430">
        <v>4</v>
      </c>
      <c r="D1430" t="s">
        <v>155</v>
      </c>
      <c r="E1430">
        <v>2.22579725359206E-2</v>
      </c>
    </row>
    <row r="1431" spans="1:5" x14ac:dyDescent="0.25">
      <c r="A1431" t="s">
        <v>46</v>
      </c>
      <c r="B1431" t="s">
        <v>9</v>
      </c>
      <c r="C1431">
        <v>4</v>
      </c>
      <c r="D1431" t="s">
        <v>169</v>
      </c>
      <c r="E1431">
        <v>2.22579725359206E-2</v>
      </c>
    </row>
    <row r="1432" spans="1:5" x14ac:dyDescent="0.25">
      <c r="A1432" t="s">
        <v>46</v>
      </c>
      <c r="B1432" t="s">
        <v>9</v>
      </c>
      <c r="C1432">
        <v>5</v>
      </c>
      <c r="D1432" t="s">
        <v>158</v>
      </c>
      <c r="E1432">
        <v>2.4969525343141102E-2</v>
      </c>
    </row>
    <row r="1433" spans="1:5" x14ac:dyDescent="0.25">
      <c r="A1433" t="s">
        <v>46</v>
      </c>
      <c r="B1433" t="s">
        <v>9</v>
      </c>
      <c r="C1433">
        <v>5</v>
      </c>
      <c r="D1433" t="s">
        <v>143</v>
      </c>
      <c r="E1433">
        <v>2.4969525343141102E-2</v>
      </c>
    </row>
    <row r="1434" spans="1:5" x14ac:dyDescent="0.25">
      <c r="A1434" t="s">
        <v>46</v>
      </c>
      <c r="B1434" t="s">
        <v>9</v>
      </c>
      <c r="C1434">
        <v>5</v>
      </c>
      <c r="D1434" t="s">
        <v>182</v>
      </c>
      <c r="E1434">
        <v>2.37440313780162E-2</v>
      </c>
    </row>
    <row r="1435" spans="1:5" x14ac:dyDescent="0.25">
      <c r="A1435" t="s">
        <v>46</v>
      </c>
      <c r="B1435" t="s">
        <v>9</v>
      </c>
      <c r="C1435">
        <v>5</v>
      </c>
      <c r="D1435" t="s">
        <v>165</v>
      </c>
      <c r="E1435">
        <v>2.2727400366245001E-2</v>
      </c>
    </row>
    <row r="1436" spans="1:5" x14ac:dyDescent="0.25">
      <c r="A1436" t="s">
        <v>46</v>
      </c>
      <c r="B1436" t="s">
        <v>9</v>
      </c>
      <c r="C1436">
        <v>5</v>
      </c>
      <c r="D1436" t="s">
        <v>151</v>
      </c>
      <c r="E1436">
        <v>2.2727400366245001E-2</v>
      </c>
    </row>
    <row r="1437" spans="1:5" x14ac:dyDescent="0.25">
      <c r="A1437" t="s">
        <v>46</v>
      </c>
      <c r="B1437" t="s">
        <v>9</v>
      </c>
      <c r="C1437">
        <v>5</v>
      </c>
      <c r="D1437" t="s">
        <v>180</v>
      </c>
      <c r="E1437">
        <v>2.0658215200096801E-2</v>
      </c>
    </row>
    <row r="1438" spans="1:5" x14ac:dyDescent="0.25">
      <c r="A1438" t="s">
        <v>46</v>
      </c>
      <c r="B1438" t="s">
        <v>9</v>
      </c>
      <c r="C1438">
        <v>5</v>
      </c>
      <c r="D1438" t="s">
        <v>152</v>
      </c>
      <c r="E1438">
        <v>2.0653743005011702E-2</v>
      </c>
    </row>
    <row r="1439" spans="1:5" x14ac:dyDescent="0.25">
      <c r="A1439" t="s">
        <v>46</v>
      </c>
      <c r="B1439" t="s">
        <v>9</v>
      </c>
      <c r="C1439">
        <v>5</v>
      </c>
      <c r="D1439" t="s">
        <v>166</v>
      </c>
      <c r="E1439">
        <v>2.0653743005011702E-2</v>
      </c>
    </row>
    <row r="1440" spans="1:5" x14ac:dyDescent="0.25">
      <c r="A1440" t="s">
        <v>46</v>
      </c>
      <c r="B1440" t="s">
        <v>9</v>
      </c>
      <c r="C1440">
        <v>5</v>
      </c>
      <c r="D1440" t="s">
        <v>184</v>
      </c>
      <c r="E1440">
        <v>2.06513974185491E-2</v>
      </c>
    </row>
    <row r="1441" spans="1:5" x14ac:dyDescent="0.25">
      <c r="A1441" t="s">
        <v>46</v>
      </c>
      <c r="B1441" t="s">
        <v>9</v>
      </c>
      <c r="C1441">
        <v>5</v>
      </c>
      <c r="D1441" t="s">
        <v>150</v>
      </c>
      <c r="E1441">
        <v>2.0542586664812498E-2</v>
      </c>
    </row>
    <row r="1442" spans="1:5" x14ac:dyDescent="0.25">
      <c r="A1442" t="s">
        <v>47</v>
      </c>
      <c r="B1442" t="s">
        <v>7</v>
      </c>
      <c r="C1442">
        <v>2</v>
      </c>
      <c r="D1442" t="s">
        <v>165</v>
      </c>
      <c r="E1442">
        <v>2.95568479297546E-2</v>
      </c>
    </row>
    <row r="1443" spans="1:5" x14ac:dyDescent="0.25">
      <c r="A1443" t="s">
        <v>47</v>
      </c>
      <c r="B1443" t="s">
        <v>7</v>
      </c>
      <c r="C1443">
        <v>2</v>
      </c>
      <c r="D1443" t="s">
        <v>151</v>
      </c>
      <c r="E1443">
        <v>2.95568479297546E-2</v>
      </c>
    </row>
    <row r="1444" spans="1:5" x14ac:dyDescent="0.25">
      <c r="A1444" t="s">
        <v>47</v>
      </c>
      <c r="B1444" t="s">
        <v>7</v>
      </c>
      <c r="C1444">
        <v>2</v>
      </c>
      <c r="D1444" t="s">
        <v>132</v>
      </c>
      <c r="E1444">
        <v>2.7093484608930501E-2</v>
      </c>
    </row>
    <row r="1445" spans="1:5" x14ac:dyDescent="0.25">
      <c r="A1445" t="s">
        <v>47</v>
      </c>
      <c r="B1445" t="s">
        <v>7</v>
      </c>
      <c r="C1445">
        <v>2</v>
      </c>
      <c r="D1445" t="s">
        <v>140</v>
      </c>
      <c r="E1445">
        <v>2.7093484608930501E-2</v>
      </c>
    </row>
    <row r="1446" spans="1:5" x14ac:dyDescent="0.25">
      <c r="A1446" t="s">
        <v>47</v>
      </c>
      <c r="B1446" t="s">
        <v>7</v>
      </c>
      <c r="C1446">
        <v>2</v>
      </c>
      <c r="D1446" t="s">
        <v>139</v>
      </c>
      <c r="E1446">
        <v>2.7093484608930501E-2</v>
      </c>
    </row>
    <row r="1447" spans="1:5" x14ac:dyDescent="0.25">
      <c r="A1447" t="s">
        <v>47</v>
      </c>
      <c r="B1447" t="s">
        <v>7</v>
      </c>
      <c r="C1447">
        <v>2</v>
      </c>
      <c r="D1447" t="s">
        <v>170</v>
      </c>
      <c r="E1447">
        <v>2.7093484608930501E-2</v>
      </c>
    </row>
    <row r="1448" spans="1:5" x14ac:dyDescent="0.25">
      <c r="A1448" t="s">
        <v>47</v>
      </c>
      <c r="B1448" t="s">
        <v>7</v>
      </c>
      <c r="C1448">
        <v>2</v>
      </c>
      <c r="D1448" t="s">
        <v>146</v>
      </c>
      <c r="E1448">
        <v>2.7093484608930501E-2</v>
      </c>
    </row>
    <row r="1449" spans="1:5" x14ac:dyDescent="0.25">
      <c r="A1449" t="s">
        <v>47</v>
      </c>
      <c r="B1449" t="s">
        <v>7</v>
      </c>
      <c r="C1449">
        <v>2</v>
      </c>
      <c r="D1449" t="s">
        <v>192</v>
      </c>
      <c r="E1449">
        <v>2.7093484608930501E-2</v>
      </c>
    </row>
    <row r="1450" spans="1:5" x14ac:dyDescent="0.25">
      <c r="A1450" t="s">
        <v>47</v>
      </c>
      <c r="B1450" t="s">
        <v>7</v>
      </c>
      <c r="C1450">
        <v>2</v>
      </c>
      <c r="D1450" t="s">
        <v>154</v>
      </c>
      <c r="E1450">
        <v>2.6979704616176398E-2</v>
      </c>
    </row>
    <row r="1451" spans="1:5" x14ac:dyDescent="0.25">
      <c r="A1451" t="s">
        <v>47</v>
      </c>
      <c r="B1451" t="s">
        <v>7</v>
      </c>
      <c r="C1451">
        <v>2</v>
      </c>
      <c r="D1451" t="s">
        <v>168</v>
      </c>
      <c r="E1451">
        <v>2.6979704616176398E-2</v>
      </c>
    </row>
    <row r="1452" spans="1:5" x14ac:dyDescent="0.25">
      <c r="A1452" t="s">
        <v>47</v>
      </c>
      <c r="B1452" t="s">
        <v>7</v>
      </c>
      <c r="C1452">
        <v>3</v>
      </c>
      <c r="D1452" t="s">
        <v>140</v>
      </c>
      <c r="E1452">
        <v>2.4846339241220601E-2</v>
      </c>
    </row>
    <row r="1453" spans="1:5" x14ac:dyDescent="0.25">
      <c r="A1453" t="s">
        <v>47</v>
      </c>
      <c r="B1453" t="s">
        <v>7</v>
      </c>
      <c r="C1453">
        <v>3</v>
      </c>
      <c r="D1453" t="s">
        <v>132</v>
      </c>
      <c r="E1453">
        <v>2.4846339241220601E-2</v>
      </c>
    </row>
    <row r="1454" spans="1:5" x14ac:dyDescent="0.25">
      <c r="A1454" t="s">
        <v>47</v>
      </c>
      <c r="B1454" t="s">
        <v>7</v>
      </c>
      <c r="C1454">
        <v>3</v>
      </c>
      <c r="D1454" t="s">
        <v>139</v>
      </c>
      <c r="E1454">
        <v>2.4846339241220601E-2</v>
      </c>
    </row>
    <row r="1455" spans="1:5" x14ac:dyDescent="0.25">
      <c r="A1455" t="s">
        <v>47</v>
      </c>
      <c r="B1455" t="s">
        <v>7</v>
      </c>
      <c r="C1455">
        <v>3</v>
      </c>
      <c r="D1455" t="s">
        <v>146</v>
      </c>
      <c r="E1455">
        <v>2.4846339241220601E-2</v>
      </c>
    </row>
    <row r="1456" spans="1:5" x14ac:dyDescent="0.25">
      <c r="A1456" t="s">
        <v>47</v>
      </c>
      <c r="B1456" t="s">
        <v>7</v>
      </c>
      <c r="C1456">
        <v>3</v>
      </c>
      <c r="D1456" t="s">
        <v>170</v>
      </c>
      <c r="E1456">
        <v>2.4846339241220601E-2</v>
      </c>
    </row>
    <row r="1457" spans="1:5" x14ac:dyDescent="0.25">
      <c r="A1457" t="s">
        <v>47</v>
      </c>
      <c r="B1457" t="s">
        <v>7</v>
      </c>
      <c r="C1457">
        <v>3</v>
      </c>
      <c r="D1457" t="s">
        <v>192</v>
      </c>
      <c r="E1457">
        <v>2.4846339241220601E-2</v>
      </c>
    </row>
    <row r="1458" spans="1:5" x14ac:dyDescent="0.25">
      <c r="A1458" t="s">
        <v>47</v>
      </c>
      <c r="B1458" t="s">
        <v>7</v>
      </c>
      <c r="C1458">
        <v>3</v>
      </c>
      <c r="D1458" t="s">
        <v>154</v>
      </c>
      <c r="E1458">
        <v>2.4606586487956199E-2</v>
      </c>
    </row>
    <row r="1459" spans="1:5" x14ac:dyDescent="0.25">
      <c r="A1459" t="s">
        <v>47</v>
      </c>
      <c r="B1459" t="s">
        <v>7</v>
      </c>
      <c r="C1459">
        <v>3</v>
      </c>
      <c r="D1459" t="s">
        <v>168</v>
      </c>
      <c r="E1459">
        <v>2.4606586487956199E-2</v>
      </c>
    </row>
    <row r="1460" spans="1:5" x14ac:dyDescent="0.25">
      <c r="A1460" t="s">
        <v>47</v>
      </c>
      <c r="B1460" t="s">
        <v>7</v>
      </c>
      <c r="C1460">
        <v>3</v>
      </c>
      <c r="D1460" t="s">
        <v>163</v>
      </c>
      <c r="E1460">
        <v>2.4479130922082201E-2</v>
      </c>
    </row>
    <row r="1461" spans="1:5" x14ac:dyDescent="0.25">
      <c r="A1461" t="s">
        <v>47</v>
      </c>
      <c r="B1461" t="s">
        <v>7</v>
      </c>
      <c r="C1461">
        <v>3</v>
      </c>
      <c r="D1461" t="s">
        <v>149</v>
      </c>
      <c r="E1461">
        <v>2.4479130922082201E-2</v>
      </c>
    </row>
    <row r="1462" spans="1:5" x14ac:dyDescent="0.25">
      <c r="A1462" t="s">
        <v>47</v>
      </c>
      <c r="B1462" t="s">
        <v>7</v>
      </c>
      <c r="C1462">
        <v>4</v>
      </c>
      <c r="D1462" t="s">
        <v>180</v>
      </c>
      <c r="E1462">
        <v>3.7240922317421203E-2</v>
      </c>
    </row>
    <row r="1463" spans="1:5" x14ac:dyDescent="0.25">
      <c r="A1463" t="s">
        <v>47</v>
      </c>
      <c r="B1463" t="s">
        <v>7</v>
      </c>
      <c r="C1463">
        <v>4</v>
      </c>
      <c r="D1463" t="s">
        <v>176</v>
      </c>
      <c r="E1463">
        <v>3.64964422902758E-2</v>
      </c>
    </row>
    <row r="1464" spans="1:5" x14ac:dyDescent="0.25">
      <c r="A1464" t="s">
        <v>47</v>
      </c>
      <c r="B1464" t="s">
        <v>7</v>
      </c>
      <c r="C1464">
        <v>4</v>
      </c>
      <c r="D1464" t="s">
        <v>159</v>
      </c>
      <c r="E1464">
        <v>3.2095210556874802E-2</v>
      </c>
    </row>
    <row r="1465" spans="1:5" x14ac:dyDescent="0.25">
      <c r="A1465" t="s">
        <v>47</v>
      </c>
      <c r="B1465" t="s">
        <v>7</v>
      </c>
      <c r="C1465">
        <v>4</v>
      </c>
      <c r="D1465" t="s">
        <v>144</v>
      </c>
      <c r="E1465">
        <v>3.2095210556874698E-2</v>
      </c>
    </row>
    <row r="1466" spans="1:5" x14ac:dyDescent="0.25">
      <c r="A1466" t="s">
        <v>47</v>
      </c>
      <c r="B1466" t="s">
        <v>7</v>
      </c>
      <c r="C1466">
        <v>4</v>
      </c>
      <c r="D1466" t="s">
        <v>186</v>
      </c>
      <c r="E1466">
        <v>2.7173217021516899E-2</v>
      </c>
    </row>
    <row r="1467" spans="1:5" x14ac:dyDescent="0.25">
      <c r="A1467" t="s">
        <v>47</v>
      </c>
      <c r="B1467" t="s">
        <v>7</v>
      </c>
      <c r="C1467">
        <v>4</v>
      </c>
      <c r="D1467" t="s">
        <v>179</v>
      </c>
      <c r="E1467">
        <v>2.6392528650149599E-2</v>
      </c>
    </row>
    <row r="1468" spans="1:5" x14ac:dyDescent="0.25">
      <c r="A1468" t="s">
        <v>47</v>
      </c>
      <c r="B1468" t="s">
        <v>7</v>
      </c>
      <c r="C1468">
        <v>4</v>
      </c>
      <c r="D1468" t="s">
        <v>188</v>
      </c>
      <c r="E1468">
        <v>2.56394916877473E-2</v>
      </c>
    </row>
    <row r="1469" spans="1:5" x14ac:dyDescent="0.25">
      <c r="A1469" t="s">
        <v>47</v>
      </c>
      <c r="B1469" t="s">
        <v>7</v>
      </c>
      <c r="C1469">
        <v>4</v>
      </c>
      <c r="D1469" t="s">
        <v>133</v>
      </c>
      <c r="E1469">
        <v>2.56394916877473E-2</v>
      </c>
    </row>
    <row r="1470" spans="1:5" x14ac:dyDescent="0.25">
      <c r="A1470" t="s">
        <v>47</v>
      </c>
      <c r="B1470" t="s">
        <v>7</v>
      </c>
      <c r="C1470">
        <v>4</v>
      </c>
      <c r="D1470" t="s">
        <v>177</v>
      </c>
      <c r="E1470">
        <v>2.5580691534554001E-2</v>
      </c>
    </row>
    <row r="1471" spans="1:5" x14ac:dyDescent="0.25">
      <c r="A1471" t="s">
        <v>47</v>
      </c>
      <c r="B1471" t="s">
        <v>7</v>
      </c>
      <c r="C1471">
        <v>4</v>
      </c>
      <c r="D1471" t="s">
        <v>181</v>
      </c>
      <c r="E1471">
        <v>2.4378803428891399E-2</v>
      </c>
    </row>
    <row r="1472" spans="1:5" x14ac:dyDescent="0.25">
      <c r="A1472" t="s">
        <v>47</v>
      </c>
      <c r="B1472" t="s">
        <v>7</v>
      </c>
      <c r="C1472">
        <v>5</v>
      </c>
      <c r="D1472" t="s">
        <v>180</v>
      </c>
      <c r="E1472">
        <v>3.5046812831139001E-2</v>
      </c>
    </row>
    <row r="1473" spans="1:5" x14ac:dyDescent="0.25">
      <c r="A1473" t="s">
        <v>47</v>
      </c>
      <c r="B1473" t="s">
        <v>7</v>
      </c>
      <c r="C1473">
        <v>5</v>
      </c>
      <c r="D1473" t="s">
        <v>176</v>
      </c>
      <c r="E1473">
        <v>3.4594409158601E-2</v>
      </c>
    </row>
    <row r="1474" spans="1:5" x14ac:dyDescent="0.25">
      <c r="A1474" t="s">
        <v>47</v>
      </c>
      <c r="B1474" t="s">
        <v>7</v>
      </c>
      <c r="C1474">
        <v>5</v>
      </c>
      <c r="D1474" t="s">
        <v>144</v>
      </c>
      <c r="E1474">
        <v>3.0588446950174202E-2</v>
      </c>
    </row>
    <row r="1475" spans="1:5" x14ac:dyDescent="0.25">
      <c r="A1475" t="s">
        <v>47</v>
      </c>
      <c r="B1475" t="s">
        <v>7</v>
      </c>
      <c r="C1475">
        <v>5</v>
      </c>
      <c r="D1475" t="s">
        <v>159</v>
      </c>
      <c r="E1475">
        <v>3.0588446950174202E-2</v>
      </c>
    </row>
    <row r="1476" spans="1:5" x14ac:dyDescent="0.25">
      <c r="A1476" t="s">
        <v>47</v>
      </c>
      <c r="B1476" t="s">
        <v>7</v>
      </c>
      <c r="C1476">
        <v>5</v>
      </c>
      <c r="D1476" t="s">
        <v>186</v>
      </c>
      <c r="E1476">
        <v>2.6814501839719101E-2</v>
      </c>
    </row>
    <row r="1477" spans="1:5" x14ac:dyDescent="0.25">
      <c r="A1477" t="s">
        <v>47</v>
      </c>
      <c r="B1477" t="s">
        <v>7</v>
      </c>
      <c r="C1477">
        <v>5</v>
      </c>
      <c r="D1477" t="s">
        <v>179</v>
      </c>
      <c r="E1477">
        <v>2.5511016547426699E-2</v>
      </c>
    </row>
    <row r="1478" spans="1:5" x14ac:dyDescent="0.25">
      <c r="A1478" t="s">
        <v>47</v>
      </c>
      <c r="B1478" t="s">
        <v>7</v>
      </c>
      <c r="C1478">
        <v>5</v>
      </c>
      <c r="D1478" t="s">
        <v>188</v>
      </c>
      <c r="E1478">
        <v>2.5429534109451601E-2</v>
      </c>
    </row>
    <row r="1479" spans="1:5" x14ac:dyDescent="0.25">
      <c r="A1479" t="s">
        <v>47</v>
      </c>
      <c r="B1479" t="s">
        <v>7</v>
      </c>
      <c r="C1479">
        <v>5</v>
      </c>
      <c r="D1479" t="s">
        <v>133</v>
      </c>
      <c r="E1479">
        <v>2.54295341094515E-2</v>
      </c>
    </row>
    <row r="1480" spans="1:5" x14ac:dyDescent="0.25">
      <c r="A1480" t="s">
        <v>47</v>
      </c>
      <c r="B1480" t="s">
        <v>7</v>
      </c>
      <c r="C1480">
        <v>5</v>
      </c>
      <c r="D1480" t="s">
        <v>181</v>
      </c>
      <c r="E1480">
        <v>2.4396636829448998E-2</v>
      </c>
    </row>
    <row r="1481" spans="1:5" x14ac:dyDescent="0.25">
      <c r="A1481" t="s">
        <v>47</v>
      </c>
      <c r="B1481" t="s">
        <v>7</v>
      </c>
      <c r="C1481">
        <v>5</v>
      </c>
      <c r="D1481" t="s">
        <v>177</v>
      </c>
      <c r="E1481">
        <v>2.3981663077453499E-2</v>
      </c>
    </row>
    <row r="1482" spans="1:5" x14ac:dyDescent="0.25">
      <c r="A1482" t="s">
        <v>47</v>
      </c>
      <c r="B1482" t="s">
        <v>8</v>
      </c>
      <c r="C1482">
        <v>2</v>
      </c>
      <c r="D1482" t="s">
        <v>182</v>
      </c>
      <c r="E1482">
        <v>3.0131675555877199E-2</v>
      </c>
    </row>
    <row r="1483" spans="1:5" x14ac:dyDescent="0.25">
      <c r="A1483" t="s">
        <v>47</v>
      </c>
      <c r="B1483" t="s">
        <v>8</v>
      </c>
      <c r="C1483">
        <v>2</v>
      </c>
      <c r="D1483" t="s">
        <v>183</v>
      </c>
      <c r="E1483">
        <v>2.8436409318049301E-2</v>
      </c>
    </row>
    <row r="1484" spans="1:5" x14ac:dyDescent="0.25">
      <c r="A1484" t="s">
        <v>47</v>
      </c>
      <c r="B1484" t="s">
        <v>8</v>
      </c>
      <c r="C1484">
        <v>2</v>
      </c>
      <c r="D1484" t="s">
        <v>188</v>
      </c>
      <c r="E1484">
        <v>2.7357361263276599E-2</v>
      </c>
    </row>
    <row r="1485" spans="1:5" x14ac:dyDescent="0.25">
      <c r="A1485" t="s">
        <v>47</v>
      </c>
      <c r="B1485" t="s">
        <v>8</v>
      </c>
      <c r="C1485">
        <v>2</v>
      </c>
      <c r="D1485" t="s">
        <v>133</v>
      </c>
      <c r="E1485">
        <v>2.7357361263276501E-2</v>
      </c>
    </row>
    <row r="1486" spans="1:5" x14ac:dyDescent="0.25">
      <c r="A1486" t="s">
        <v>47</v>
      </c>
      <c r="B1486" t="s">
        <v>8</v>
      </c>
      <c r="C1486">
        <v>2</v>
      </c>
      <c r="D1486" t="s">
        <v>141</v>
      </c>
      <c r="E1486">
        <v>2.7082553797588001E-2</v>
      </c>
    </row>
    <row r="1487" spans="1:5" x14ac:dyDescent="0.25">
      <c r="A1487" t="s">
        <v>47</v>
      </c>
      <c r="B1487" t="s">
        <v>8</v>
      </c>
      <c r="C1487">
        <v>2</v>
      </c>
      <c r="D1487" t="s">
        <v>156</v>
      </c>
      <c r="E1487">
        <v>2.7082553797588001E-2</v>
      </c>
    </row>
    <row r="1488" spans="1:5" x14ac:dyDescent="0.25">
      <c r="A1488" t="s">
        <v>47</v>
      </c>
      <c r="B1488" t="s">
        <v>8</v>
      </c>
      <c r="C1488">
        <v>2</v>
      </c>
      <c r="D1488" t="s">
        <v>186</v>
      </c>
      <c r="E1488">
        <v>2.6789916775732898E-2</v>
      </c>
    </row>
    <row r="1489" spans="1:5" x14ac:dyDescent="0.25">
      <c r="A1489" t="s">
        <v>47</v>
      </c>
      <c r="B1489" t="s">
        <v>8</v>
      </c>
      <c r="C1489">
        <v>2</v>
      </c>
      <c r="D1489" t="s">
        <v>135</v>
      </c>
      <c r="E1489">
        <v>2.6134588605629502E-2</v>
      </c>
    </row>
    <row r="1490" spans="1:5" x14ac:dyDescent="0.25">
      <c r="A1490" t="s">
        <v>47</v>
      </c>
      <c r="B1490" t="s">
        <v>8</v>
      </c>
      <c r="C1490">
        <v>2</v>
      </c>
      <c r="D1490" t="s">
        <v>149</v>
      </c>
      <c r="E1490">
        <v>2.5464674653724401E-2</v>
      </c>
    </row>
    <row r="1491" spans="1:5" x14ac:dyDescent="0.25">
      <c r="A1491" t="s">
        <v>47</v>
      </c>
      <c r="B1491" t="s">
        <v>8</v>
      </c>
      <c r="C1491">
        <v>2</v>
      </c>
      <c r="D1491" t="s">
        <v>163</v>
      </c>
      <c r="E1491">
        <v>2.5464674653724401E-2</v>
      </c>
    </row>
    <row r="1492" spans="1:5" x14ac:dyDescent="0.25">
      <c r="A1492" t="s">
        <v>47</v>
      </c>
      <c r="B1492" t="s">
        <v>8</v>
      </c>
      <c r="C1492">
        <v>3</v>
      </c>
      <c r="D1492" t="s">
        <v>149</v>
      </c>
      <c r="E1492">
        <v>2.5022275161623499E-2</v>
      </c>
    </row>
    <row r="1493" spans="1:5" x14ac:dyDescent="0.25">
      <c r="A1493" t="s">
        <v>47</v>
      </c>
      <c r="B1493" t="s">
        <v>8</v>
      </c>
      <c r="C1493">
        <v>3</v>
      </c>
      <c r="D1493" t="s">
        <v>163</v>
      </c>
      <c r="E1493">
        <v>2.5022275161623499E-2</v>
      </c>
    </row>
    <row r="1494" spans="1:5" x14ac:dyDescent="0.25">
      <c r="A1494" t="s">
        <v>47</v>
      </c>
      <c r="B1494" t="s">
        <v>8</v>
      </c>
      <c r="C1494">
        <v>3</v>
      </c>
      <c r="D1494" t="s">
        <v>140</v>
      </c>
      <c r="E1494">
        <v>2.4808802075647399E-2</v>
      </c>
    </row>
    <row r="1495" spans="1:5" x14ac:dyDescent="0.25">
      <c r="A1495" t="s">
        <v>47</v>
      </c>
      <c r="B1495" t="s">
        <v>8</v>
      </c>
      <c r="C1495">
        <v>3</v>
      </c>
      <c r="D1495" t="s">
        <v>132</v>
      </c>
      <c r="E1495">
        <v>2.4808802075647399E-2</v>
      </c>
    </row>
    <row r="1496" spans="1:5" x14ac:dyDescent="0.25">
      <c r="A1496" t="s">
        <v>47</v>
      </c>
      <c r="B1496" t="s">
        <v>8</v>
      </c>
      <c r="C1496">
        <v>3</v>
      </c>
      <c r="D1496" t="s">
        <v>139</v>
      </c>
      <c r="E1496">
        <v>2.4808802075647399E-2</v>
      </c>
    </row>
    <row r="1497" spans="1:5" x14ac:dyDescent="0.25">
      <c r="A1497" t="s">
        <v>47</v>
      </c>
      <c r="B1497" t="s">
        <v>8</v>
      </c>
      <c r="C1497">
        <v>3</v>
      </c>
      <c r="D1497" t="s">
        <v>170</v>
      </c>
      <c r="E1497">
        <v>2.4808802075647399E-2</v>
      </c>
    </row>
    <row r="1498" spans="1:5" x14ac:dyDescent="0.25">
      <c r="A1498" t="s">
        <v>47</v>
      </c>
      <c r="B1498" t="s">
        <v>8</v>
      </c>
      <c r="C1498">
        <v>3</v>
      </c>
      <c r="D1498" t="s">
        <v>146</v>
      </c>
      <c r="E1498">
        <v>2.4808802075647399E-2</v>
      </c>
    </row>
    <row r="1499" spans="1:5" x14ac:dyDescent="0.25">
      <c r="A1499" t="s">
        <v>47</v>
      </c>
      <c r="B1499" t="s">
        <v>8</v>
      </c>
      <c r="C1499">
        <v>3</v>
      </c>
      <c r="D1499" t="s">
        <v>192</v>
      </c>
      <c r="E1499">
        <v>2.4808802075647399E-2</v>
      </c>
    </row>
    <row r="1500" spans="1:5" x14ac:dyDescent="0.25">
      <c r="A1500" t="s">
        <v>47</v>
      </c>
      <c r="B1500" t="s">
        <v>8</v>
      </c>
      <c r="C1500">
        <v>3</v>
      </c>
      <c r="D1500" t="s">
        <v>182</v>
      </c>
      <c r="E1500">
        <v>2.4463291700478999E-2</v>
      </c>
    </row>
    <row r="1501" spans="1:5" x14ac:dyDescent="0.25">
      <c r="A1501" t="s">
        <v>47</v>
      </c>
      <c r="B1501" t="s">
        <v>8</v>
      </c>
      <c r="C1501">
        <v>3</v>
      </c>
      <c r="D1501" t="s">
        <v>154</v>
      </c>
      <c r="E1501">
        <v>2.4337601420939301E-2</v>
      </c>
    </row>
    <row r="1502" spans="1:5" x14ac:dyDescent="0.25">
      <c r="A1502" t="s">
        <v>47</v>
      </c>
      <c r="B1502" t="s">
        <v>8</v>
      </c>
      <c r="C1502">
        <v>4</v>
      </c>
      <c r="D1502" t="s">
        <v>180</v>
      </c>
      <c r="E1502">
        <v>3.6367650219267397E-2</v>
      </c>
    </row>
    <row r="1503" spans="1:5" x14ac:dyDescent="0.25">
      <c r="A1503" t="s">
        <v>47</v>
      </c>
      <c r="B1503" t="s">
        <v>8</v>
      </c>
      <c r="C1503">
        <v>4</v>
      </c>
      <c r="D1503" t="s">
        <v>176</v>
      </c>
      <c r="E1503">
        <v>3.5208024329917299E-2</v>
      </c>
    </row>
    <row r="1504" spans="1:5" x14ac:dyDescent="0.25">
      <c r="A1504" t="s">
        <v>47</v>
      </c>
      <c r="B1504" t="s">
        <v>8</v>
      </c>
      <c r="C1504">
        <v>4</v>
      </c>
      <c r="D1504" t="s">
        <v>159</v>
      </c>
      <c r="E1504">
        <v>3.1191992792228802E-2</v>
      </c>
    </row>
    <row r="1505" spans="1:5" x14ac:dyDescent="0.25">
      <c r="A1505" t="s">
        <v>47</v>
      </c>
      <c r="B1505" t="s">
        <v>8</v>
      </c>
      <c r="C1505">
        <v>4</v>
      </c>
      <c r="D1505" t="s">
        <v>144</v>
      </c>
      <c r="E1505">
        <v>3.1191992792228802E-2</v>
      </c>
    </row>
    <row r="1506" spans="1:5" x14ac:dyDescent="0.25">
      <c r="A1506" t="s">
        <v>47</v>
      </c>
      <c r="B1506" t="s">
        <v>8</v>
      </c>
      <c r="C1506">
        <v>4</v>
      </c>
      <c r="D1506" t="s">
        <v>186</v>
      </c>
      <c r="E1506">
        <v>2.6981754788022599E-2</v>
      </c>
    </row>
    <row r="1507" spans="1:5" x14ac:dyDescent="0.25">
      <c r="A1507" t="s">
        <v>47</v>
      </c>
      <c r="B1507" t="s">
        <v>8</v>
      </c>
      <c r="C1507">
        <v>4</v>
      </c>
      <c r="D1507" t="s">
        <v>188</v>
      </c>
      <c r="E1507">
        <v>2.5829967363500201E-2</v>
      </c>
    </row>
    <row r="1508" spans="1:5" x14ac:dyDescent="0.25">
      <c r="A1508" t="s">
        <v>47</v>
      </c>
      <c r="B1508" t="s">
        <v>8</v>
      </c>
      <c r="C1508">
        <v>4</v>
      </c>
      <c r="D1508" t="s">
        <v>133</v>
      </c>
      <c r="E1508">
        <v>2.5829967363500201E-2</v>
      </c>
    </row>
    <row r="1509" spans="1:5" x14ac:dyDescent="0.25">
      <c r="A1509" t="s">
        <v>47</v>
      </c>
      <c r="B1509" t="s">
        <v>8</v>
      </c>
      <c r="C1509">
        <v>4</v>
      </c>
      <c r="D1509" t="s">
        <v>179</v>
      </c>
      <c r="E1509">
        <v>2.5693909566213799E-2</v>
      </c>
    </row>
    <row r="1510" spans="1:5" x14ac:dyDescent="0.25">
      <c r="A1510" t="s">
        <v>47</v>
      </c>
      <c r="B1510" t="s">
        <v>8</v>
      </c>
      <c r="C1510">
        <v>4</v>
      </c>
      <c r="D1510" t="s">
        <v>177</v>
      </c>
      <c r="E1510">
        <v>2.4778390227660398E-2</v>
      </c>
    </row>
    <row r="1511" spans="1:5" x14ac:dyDescent="0.25">
      <c r="A1511" t="s">
        <v>47</v>
      </c>
      <c r="B1511" t="s">
        <v>8</v>
      </c>
      <c r="C1511">
        <v>4</v>
      </c>
      <c r="D1511" t="s">
        <v>181</v>
      </c>
      <c r="E1511">
        <v>2.4508591780057699E-2</v>
      </c>
    </row>
    <row r="1512" spans="1:5" x14ac:dyDescent="0.25">
      <c r="A1512" t="s">
        <v>47</v>
      </c>
      <c r="B1512" t="s">
        <v>8</v>
      </c>
      <c r="C1512">
        <v>5</v>
      </c>
      <c r="D1512" t="s">
        <v>180</v>
      </c>
      <c r="E1512">
        <v>3.5046812831139001E-2</v>
      </c>
    </row>
    <row r="1513" spans="1:5" x14ac:dyDescent="0.25">
      <c r="A1513" t="s">
        <v>47</v>
      </c>
      <c r="B1513" t="s">
        <v>8</v>
      </c>
      <c r="C1513">
        <v>5</v>
      </c>
      <c r="D1513" t="s">
        <v>176</v>
      </c>
      <c r="E1513">
        <v>3.4594409158601E-2</v>
      </c>
    </row>
    <row r="1514" spans="1:5" x14ac:dyDescent="0.25">
      <c r="A1514" t="s">
        <v>47</v>
      </c>
      <c r="B1514" t="s">
        <v>8</v>
      </c>
      <c r="C1514">
        <v>5</v>
      </c>
      <c r="D1514" t="s">
        <v>144</v>
      </c>
      <c r="E1514">
        <v>3.0588446950174202E-2</v>
      </c>
    </row>
    <row r="1515" spans="1:5" x14ac:dyDescent="0.25">
      <c r="A1515" t="s">
        <v>47</v>
      </c>
      <c r="B1515" t="s">
        <v>8</v>
      </c>
      <c r="C1515">
        <v>5</v>
      </c>
      <c r="D1515" t="s">
        <v>159</v>
      </c>
      <c r="E1515">
        <v>3.0588446950174202E-2</v>
      </c>
    </row>
    <row r="1516" spans="1:5" x14ac:dyDescent="0.25">
      <c r="A1516" t="s">
        <v>47</v>
      </c>
      <c r="B1516" t="s">
        <v>8</v>
      </c>
      <c r="C1516">
        <v>5</v>
      </c>
      <c r="D1516" t="s">
        <v>186</v>
      </c>
      <c r="E1516">
        <v>2.6814501839719101E-2</v>
      </c>
    </row>
    <row r="1517" spans="1:5" x14ac:dyDescent="0.25">
      <c r="A1517" t="s">
        <v>47</v>
      </c>
      <c r="B1517" t="s">
        <v>8</v>
      </c>
      <c r="C1517">
        <v>5</v>
      </c>
      <c r="D1517" t="s">
        <v>179</v>
      </c>
      <c r="E1517">
        <v>2.5511016547426699E-2</v>
      </c>
    </row>
    <row r="1518" spans="1:5" x14ac:dyDescent="0.25">
      <c r="A1518" t="s">
        <v>47</v>
      </c>
      <c r="B1518" t="s">
        <v>8</v>
      </c>
      <c r="C1518">
        <v>5</v>
      </c>
      <c r="D1518" t="s">
        <v>188</v>
      </c>
      <c r="E1518">
        <v>2.5429534109451601E-2</v>
      </c>
    </row>
    <row r="1519" spans="1:5" x14ac:dyDescent="0.25">
      <c r="A1519" t="s">
        <v>47</v>
      </c>
      <c r="B1519" t="s">
        <v>8</v>
      </c>
      <c r="C1519">
        <v>5</v>
      </c>
      <c r="D1519" t="s">
        <v>133</v>
      </c>
      <c r="E1519">
        <v>2.54295341094515E-2</v>
      </c>
    </row>
    <row r="1520" spans="1:5" x14ac:dyDescent="0.25">
      <c r="A1520" t="s">
        <v>47</v>
      </c>
      <c r="B1520" t="s">
        <v>8</v>
      </c>
      <c r="C1520">
        <v>5</v>
      </c>
      <c r="D1520" t="s">
        <v>181</v>
      </c>
      <c r="E1520">
        <v>2.4396636829448998E-2</v>
      </c>
    </row>
    <row r="1521" spans="1:5" x14ac:dyDescent="0.25">
      <c r="A1521" t="s">
        <v>47</v>
      </c>
      <c r="B1521" t="s">
        <v>8</v>
      </c>
      <c r="C1521">
        <v>5</v>
      </c>
      <c r="D1521" t="s">
        <v>177</v>
      </c>
      <c r="E1521">
        <v>2.3981663077453499E-2</v>
      </c>
    </row>
    <row r="1522" spans="1:5" x14ac:dyDescent="0.25">
      <c r="A1522" t="s">
        <v>47</v>
      </c>
      <c r="B1522" t="s">
        <v>9</v>
      </c>
      <c r="C1522">
        <v>2</v>
      </c>
      <c r="D1522" t="s">
        <v>165</v>
      </c>
      <c r="E1522">
        <v>2.85558869103948E-2</v>
      </c>
    </row>
    <row r="1523" spans="1:5" x14ac:dyDescent="0.25">
      <c r="A1523" t="s">
        <v>47</v>
      </c>
      <c r="B1523" t="s">
        <v>9</v>
      </c>
      <c r="C1523">
        <v>2</v>
      </c>
      <c r="D1523" t="s">
        <v>151</v>
      </c>
      <c r="E1523">
        <v>2.85558869103948E-2</v>
      </c>
    </row>
    <row r="1524" spans="1:5" x14ac:dyDescent="0.25">
      <c r="A1524" t="s">
        <v>47</v>
      </c>
      <c r="B1524" t="s">
        <v>9</v>
      </c>
      <c r="C1524">
        <v>2</v>
      </c>
      <c r="D1524" t="s">
        <v>139</v>
      </c>
      <c r="E1524">
        <v>2.7471987199104899E-2</v>
      </c>
    </row>
    <row r="1525" spans="1:5" x14ac:dyDescent="0.25">
      <c r="A1525" t="s">
        <v>47</v>
      </c>
      <c r="B1525" t="s">
        <v>9</v>
      </c>
      <c r="C1525">
        <v>2</v>
      </c>
      <c r="D1525" t="s">
        <v>132</v>
      </c>
      <c r="E1525">
        <v>2.7471987199104899E-2</v>
      </c>
    </row>
    <row r="1526" spans="1:5" x14ac:dyDescent="0.25">
      <c r="A1526" t="s">
        <v>47</v>
      </c>
      <c r="B1526" t="s">
        <v>9</v>
      </c>
      <c r="C1526">
        <v>2</v>
      </c>
      <c r="D1526" t="s">
        <v>140</v>
      </c>
      <c r="E1526">
        <v>2.7471987199104798E-2</v>
      </c>
    </row>
    <row r="1527" spans="1:5" x14ac:dyDescent="0.25">
      <c r="A1527" t="s">
        <v>47</v>
      </c>
      <c r="B1527" t="s">
        <v>9</v>
      </c>
      <c r="C1527">
        <v>2</v>
      </c>
      <c r="D1527" t="s">
        <v>170</v>
      </c>
      <c r="E1527">
        <v>2.7471987199104798E-2</v>
      </c>
    </row>
    <row r="1528" spans="1:5" x14ac:dyDescent="0.25">
      <c r="A1528" t="s">
        <v>47</v>
      </c>
      <c r="B1528" t="s">
        <v>9</v>
      </c>
      <c r="C1528">
        <v>2</v>
      </c>
      <c r="D1528" t="s">
        <v>146</v>
      </c>
      <c r="E1528">
        <v>2.7471987199104798E-2</v>
      </c>
    </row>
    <row r="1529" spans="1:5" x14ac:dyDescent="0.25">
      <c r="A1529" t="s">
        <v>47</v>
      </c>
      <c r="B1529" t="s">
        <v>9</v>
      </c>
      <c r="C1529">
        <v>2</v>
      </c>
      <c r="D1529" t="s">
        <v>192</v>
      </c>
      <c r="E1529">
        <v>2.7471987199104798E-2</v>
      </c>
    </row>
    <row r="1530" spans="1:5" x14ac:dyDescent="0.25">
      <c r="A1530" t="s">
        <v>47</v>
      </c>
      <c r="B1530" t="s">
        <v>9</v>
      </c>
      <c r="C1530">
        <v>2</v>
      </c>
      <c r="D1530" t="s">
        <v>168</v>
      </c>
      <c r="E1530">
        <v>2.6196667138338601E-2</v>
      </c>
    </row>
    <row r="1531" spans="1:5" x14ac:dyDescent="0.25">
      <c r="A1531" t="s">
        <v>47</v>
      </c>
      <c r="B1531" t="s">
        <v>9</v>
      </c>
      <c r="C1531">
        <v>2</v>
      </c>
      <c r="D1531" t="s">
        <v>154</v>
      </c>
      <c r="E1531">
        <v>2.6196667138338601E-2</v>
      </c>
    </row>
    <row r="1532" spans="1:5" x14ac:dyDescent="0.25">
      <c r="A1532" t="s">
        <v>47</v>
      </c>
      <c r="B1532" t="s">
        <v>9</v>
      </c>
      <c r="C1532">
        <v>3</v>
      </c>
      <c r="D1532" t="s">
        <v>140</v>
      </c>
      <c r="E1532">
        <v>2.4846339241220601E-2</v>
      </c>
    </row>
    <row r="1533" spans="1:5" x14ac:dyDescent="0.25">
      <c r="A1533" t="s">
        <v>47</v>
      </c>
      <c r="B1533" t="s">
        <v>9</v>
      </c>
      <c r="C1533">
        <v>3</v>
      </c>
      <c r="D1533" t="s">
        <v>132</v>
      </c>
      <c r="E1533">
        <v>2.4846339241220601E-2</v>
      </c>
    </row>
    <row r="1534" spans="1:5" x14ac:dyDescent="0.25">
      <c r="A1534" t="s">
        <v>47</v>
      </c>
      <c r="B1534" t="s">
        <v>9</v>
      </c>
      <c r="C1534">
        <v>3</v>
      </c>
      <c r="D1534" t="s">
        <v>139</v>
      </c>
      <c r="E1534">
        <v>2.4846339241220601E-2</v>
      </c>
    </row>
    <row r="1535" spans="1:5" x14ac:dyDescent="0.25">
      <c r="A1535" t="s">
        <v>47</v>
      </c>
      <c r="B1535" t="s">
        <v>9</v>
      </c>
      <c r="C1535">
        <v>3</v>
      </c>
      <c r="D1535" t="s">
        <v>146</v>
      </c>
      <c r="E1535">
        <v>2.4846339241220601E-2</v>
      </c>
    </row>
    <row r="1536" spans="1:5" x14ac:dyDescent="0.25">
      <c r="A1536" t="s">
        <v>47</v>
      </c>
      <c r="B1536" t="s">
        <v>9</v>
      </c>
      <c r="C1536">
        <v>3</v>
      </c>
      <c r="D1536" t="s">
        <v>170</v>
      </c>
      <c r="E1536">
        <v>2.4846339241220601E-2</v>
      </c>
    </row>
    <row r="1537" spans="1:5" x14ac:dyDescent="0.25">
      <c r="A1537" t="s">
        <v>47</v>
      </c>
      <c r="B1537" t="s">
        <v>9</v>
      </c>
      <c r="C1537">
        <v>3</v>
      </c>
      <c r="D1537" t="s">
        <v>192</v>
      </c>
      <c r="E1537">
        <v>2.4846339241220601E-2</v>
      </c>
    </row>
    <row r="1538" spans="1:5" x14ac:dyDescent="0.25">
      <c r="A1538" t="s">
        <v>47</v>
      </c>
      <c r="B1538" t="s">
        <v>9</v>
      </c>
      <c r="C1538">
        <v>3</v>
      </c>
      <c r="D1538" t="s">
        <v>154</v>
      </c>
      <c r="E1538">
        <v>2.4606586487956199E-2</v>
      </c>
    </row>
    <row r="1539" spans="1:5" x14ac:dyDescent="0.25">
      <c r="A1539" t="s">
        <v>47</v>
      </c>
      <c r="B1539" t="s">
        <v>9</v>
      </c>
      <c r="C1539">
        <v>3</v>
      </c>
      <c r="D1539" t="s">
        <v>168</v>
      </c>
      <c r="E1539">
        <v>2.4606586487956199E-2</v>
      </c>
    </row>
    <row r="1540" spans="1:5" x14ac:dyDescent="0.25">
      <c r="A1540" t="s">
        <v>47</v>
      </c>
      <c r="B1540" t="s">
        <v>9</v>
      </c>
      <c r="C1540">
        <v>3</v>
      </c>
      <c r="D1540" t="s">
        <v>163</v>
      </c>
      <c r="E1540">
        <v>2.4479130922082201E-2</v>
      </c>
    </row>
    <row r="1541" spans="1:5" x14ac:dyDescent="0.25">
      <c r="A1541" t="s">
        <v>47</v>
      </c>
      <c r="B1541" t="s">
        <v>9</v>
      </c>
      <c r="C1541">
        <v>3</v>
      </c>
      <c r="D1541" t="s">
        <v>149</v>
      </c>
      <c r="E1541">
        <v>2.4479130922082201E-2</v>
      </c>
    </row>
    <row r="1542" spans="1:5" x14ac:dyDescent="0.25">
      <c r="A1542" t="s">
        <v>47</v>
      </c>
      <c r="B1542" t="s">
        <v>9</v>
      </c>
      <c r="C1542">
        <v>4</v>
      </c>
      <c r="D1542" t="s">
        <v>180</v>
      </c>
      <c r="E1542">
        <v>3.7240922317421203E-2</v>
      </c>
    </row>
    <row r="1543" spans="1:5" x14ac:dyDescent="0.25">
      <c r="A1543" t="s">
        <v>47</v>
      </c>
      <c r="B1543" t="s">
        <v>9</v>
      </c>
      <c r="C1543">
        <v>4</v>
      </c>
      <c r="D1543" t="s">
        <v>176</v>
      </c>
      <c r="E1543">
        <v>3.64964422902758E-2</v>
      </c>
    </row>
    <row r="1544" spans="1:5" x14ac:dyDescent="0.25">
      <c r="A1544" t="s">
        <v>47</v>
      </c>
      <c r="B1544" t="s">
        <v>9</v>
      </c>
      <c r="C1544">
        <v>4</v>
      </c>
      <c r="D1544" t="s">
        <v>159</v>
      </c>
      <c r="E1544">
        <v>3.2095210556874802E-2</v>
      </c>
    </row>
    <row r="1545" spans="1:5" x14ac:dyDescent="0.25">
      <c r="A1545" t="s">
        <v>47</v>
      </c>
      <c r="B1545" t="s">
        <v>9</v>
      </c>
      <c r="C1545">
        <v>4</v>
      </c>
      <c r="D1545" t="s">
        <v>144</v>
      </c>
      <c r="E1545">
        <v>3.2095210556874698E-2</v>
      </c>
    </row>
    <row r="1546" spans="1:5" x14ac:dyDescent="0.25">
      <c r="A1546" t="s">
        <v>47</v>
      </c>
      <c r="B1546" t="s">
        <v>9</v>
      </c>
      <c r="C1546">
        <v>4</v>
      </c>
      <c r="D1546" t="s">
        <v>186</v>
      </c>
      <c r="E1546">
        <v>2.7173217021516899E-2</v>
      </c>
    </row>
    <row r="1547" spans="1:5" x14ac:dyDescent="0.25">
      <c r="A1547" t="s">
        <v>47</v>
      </c>
      <c r="B1547" t="s">
        <v>9</v>
      </c>
      <c r="C1547">
        <v>4</v>
      </c>
      <c r="D1547" t="s">
        <v>179</v>
      </c>
      <c r="E1547">
        <v>2.6392528650149599E-2</v>
      </c>
    </row>
    <row r="1548" spans="1:5" x14ac:dyDescent="0.25">
      <c r="A1548" t="s">
        <v>47</v>
      </c>
      <c r="B1548" t="s">
        <v>9</v>
      </c>
      <c r="C1548">
        <v>4</v>
      </c>
      <c r="D1548" t="s">
        <v>188</v>
      </c>
      <c r="E1548">
        <v>2.56394916877473E-2</v>
      </c>
    </row>
    <row r="1549" spans="1:5" x14ac:dyDescent="0.25">
      <c r="A1549" t="s">
        <v>47</v>
      </c>
      <c r="B1549" t="s">
        <v>9</v>
      </c>
      <c r="C1549">
        <v>4</v>
      </c>
      <c r="D1549" t="s">
        <v>133</v>
      </c>
      <c r="E1549">
        <v>2.56394916877473E-2</v>
      </c>
    </row>
    <row r="1550" spans="1:5" x14ac:dyDescent="0.25">
      <c r="A1550" t="s">
        <v>47</v>
      </c>
      <c r="B1550" t="s">
        <v>9</v>
      </c>
      <c r="C1550">
        <v>4</v>
      </c>
      <c r="D1550" t="s">
        <v>177</v>
      </c>
      <c r="E1550">
        <v>2.5580691534554001E-2</v>
      </c>
    </row>
    <row r="1551" spans="1:5" x14ac:dyDescent="0.25">
      <c r="A1551" t="s">
        <v>47</v>
      </c>
      <c r="B1551" t="s">
        <v>9</v>
      </c>
      <c r="C1551">
        <v>4</v>
      </c>
      <c r="D1551" t="s">
        <v>181</v>
      </c>
      <c r="E1551">
        <v>2.4378803428891399E-2</v>
      </c>
    </row>
    <row r="1552" spans="1:5" x14ac:dyDescent="0.25">
      <c r="A1552" t="s">
        <v>47</v>
      </c>
      <c r="B1552" t="s">
        <v>9</v>
      </c>
      <c r="C1552">
        <v>5</v>
      </c>
      <c r="D1552" t="s">
        <v>180</v>
      </c>
      <c r="E1552">
        <v>3.5046812831139001E-2</v>
      </c>
    </row>
    <row r="1553" spans="1:5" x14ac:dyDescent="0.25">
      <c r="A1553" t="s">
        <v>47</v>
      </c>
      <c r="B1553" t="s">
        <v>9</v>
      </c>
      <c r="C1553">
        <v>5</v>
      </c>
      <c r="D1553" t="s">
        <v>176</v>
      </c>
      <c r="E1553">
        <v>3.4594409158601E-2</v>
      </c>
    </row>
    <row r="1554" spans="1:5" x14ac:dyDescent="0.25">
      <c r="A1554" t="s">
        <v>47</v>
      </c>
      <c r="B1554" t="s">
        <v>9</v>
      </c>
      <c r="C1554">
        <v>5</v>
      </c>
      <c r="D1554" t="s">
        <v>144</v>
      </c>
      <c r="E1554">
        <v>3.0588446950174202E-2</v>
      </c>
    </row>
    <row r="1555" spans="1:5" x14ac:dyDescent="0.25">
      <c r="A1555" t="s">
        <v>47</v>
      </c>
      <c r="B1555" t="s">
        <v>9</v>
      </c>
      <c r="C1555">
        <v>5</v>
      </c>
      <c r="D1555" t="s">
        <v>159</v>
      </c>
      <c r="E1555">
        <v>3.0588446950174202E-2</v>
      </c>
    </row>
    <row r="1556" spans="1:5" x14ac:dyDescent="0.25">
      <c r="A1556" t="s">
        <v>47</v>
      </c>
      <c r="B1556" t="s">
        <v>9</v>
      </c>
      <c r="C1556">
        <v>5</v>
      </c>
      <c r="D1556" t="s">
        <v>186</v>
      </c>
      <c r="E1556">
        <v>2.6814501839719101E-2</v>
      </c>
    </row>
    <row r="1557" spans="1:5" x14ac:dyDescent="0.25">
      <c r="A1557" t="s">
        <v>47</v>
      </c>
      <c r="B1557" t="s">
        <v>9</v>
      </c>
      <c r="C1557">
        <v>5</v>
      </c>
      <c r="D1557" t="s">
        <v>179</v>
      </c>
      <c r="E1557">
        <v>2.5511016547426699E-2</v>
      </c>
    </row>
    <row r="1558" spans="1:5" x14ac:dyDescent="0.25">
      <c r="A1558" t="s">
        <v>47</v>
      </c>
      <c r="B1558" t="s">
        <v>9</v>
      </c>
      <c r="C1558">
        <v>5</v>
      </c>
      <c r="D1558" t="s">
        <v>188</v>
      </c>
      <c r="E1558">
        <v>2.5429534109451601E-2</v>
      </c>
    </row>
    <row r="1559" spans="1:5" x14ac:dyDescent="0.25">
      <c r="A1559" t="s">
        <v>47</v>
      </c>
      <c r="B1559" t="s">
        <v>9</v>
      </c>
      <c r="C1559">
        <v>5</v>
      </c>
      <c r="D1559" t="s">
        <v>133</v>
      </c>
      <c r="E1559">
        <v>2.54295341094515E-2</v>
      </c>
    </row>
    <row r="1560" spans="1:5" x14ac:dyDescent="0.25">
      <c r="A1560" t="s">
        <v>47</v>
      </c>
      <c r="B1560" t="s">
        <v>9</v>
      </c>
      <c r="C1560">
        <v>5</v>
      </c>
      <c r="D1560" t="s">
        <v>181</v>
      </c>
      <c r="E1560">
        <v>2.4396636829448998E-2</v>
      </c>
    </row>
    <row r="1561" spans="1:5" x14ac:dyDescent="0.25">
      <c r="A1561" t="s">
        <v>47</v>
      </c>
      <c r="B1561" t="s">
        <v>9</v>
      </c>
      <c r="C1561">
        <v>5</v>
      </c>
      <c r="D1561" t="s">
        <v>177</v>
      </c>
      <c r="E1561">
        <v>2.3981663077453499E-2</v>
      </c>
    </row>
    <row r="1562" spans="1:5" x14ac:dyDescent="0.25">
      <c r="A1562" t="s">
        <v>48</v>
      </c>
      <c r="B1562" t="s">
        <v>7</v>
      </c>
      <c r="C1562">
        <v>2</v>
      </c>
      <c r="D1562" t="s">
        <v>137</v>
      </c>
      <c r="E1562">
        <v>3.1716814190103797E-2</v>
      </c>
    </row>
    <row r="1563" spans="1:5" x14ac:dyDescent="0.25">
      <c r="A1563" t="s">
        <v>48</v>
      </c>
      <c r="B1563" t="s">
        <v>7</v>
      </c>
      <c r="C1563">
        <v>2</v>
      </c>
      <c r="D1563" t="s">
        <v>151</v>
      </c>
      <c r="E1563">
        <v>2.7264516007539898E-2</v>
      </c>
    </row>
    <row r="1564" spans="1:5" x14ac:dyDescent="0.25">
      <c r="A1564" t="s">
        <v>48</v>
      </c>
      <c r="B1564" t="s">
        <v>7</v>
      </c>
      <c r="C1564">
        <v>2</v>
      </c>
      <c r="D1564" t="s">
        <v>165</v>
      </c>
      <c r="E1564">
        <v>2.7264516007539898E-2</v>
      </c>
    </row>
    <row r="1565" spans="1:5" x14ac:dyDescent="0.25">
      <c r="A1565" t="s">
        <v>48</v>
      </c>
      <c r="B1565" t="s">
        <v>7</v>
      </c>
      <c r="C1565">
        <v>2</v>
      </c>
      <c r="D1565" t="s">
        <v>142</v>
      </c>
      <c r="E1565">
        <v>2.7106594749644299E-2</v>
      </c>
    </row>
    <row r="1566" spans="1:5" x14ac:dyDescent="0.25">
      <c r="A1566" t="s">
        <v>48</v>
      </c>
      <c r="B1566" t="s">
        <v>7</v>
      </c>
      <c r="C1566">
        <v>2</v>
      </c>
      <c r="D1566" t="s">
        <v>157</v>
      </c>
      <c r="E1566">
        <v>2.7106594749644299E-2</v>
      </c>
    </row>
    <row r="1567" spans="1:5" x14ac:dyDescent="0.25">
      <c r="A1567" t="s">
        <v>48</v>
      </c>
      <c r="B1567" t="s">
        <v>7</v>
      </c>
      <c r="C1567">
        <v>2</v>
      </c>
      <c r="D1567" t="s">
        <v>139</v>
      </c>
      <c r="E1567">
        <v>2.5784597305104399E-2</v>
      </c>
    </row>
    <row r="1568" spans="1:5" x14ac:dyDescent="0.25">
      <c r="A1568" t="s">
        <v>48</v>
      </c>
      <c r="B1568" t="s">
        <v>7</v>
      </c>
      <c r="C1568">
        <v>2</v>
      </c>
      <c r="D1568" t="s">
        <v>146</v>
      </c>
      <c r="E1568">
        <v>2.5784597305104399E-2</v>
      </c>
    </row>
    <row r="1569" spans="1:5" x14ac:dyDescent="0.25">
      <c r="A1569" t="s">
        <v>48</v>
      </c>
      <c r="B1569" t="s">
        <v>7</v>
      </c>
      <c r="C1569">
        <v>2</v>
      </c>
      <c r="D1569" t="s">
        <v>193</v>
      </c>
      <c r="E1569">
        <v>2.5784597305104399E-2</v>
      </c>
    </row>
    <row r="1570" spans="1:5" x14ac:dyDescent="0.25">
      <c r="A1570" t="s">
        <v>48</v>
      </c>
      <c r="B1570" t="s">
        <v>7</v>
      </c>
      <c r="C1570">
        <v>2</v>
      </c>
      <c r="D1570" t="s">
        <v>170</v>
      </c>
      <c r="E1570">
        <v>2.5784597305104399E-2</v>
      </c>
    </row>
    <row r="1571" spans="1:5" x14ac:dyDescent="0.25">
      <c r="A1571" t="s">
        <v>48</v>
      </c>
      <c r="B1571" t="s">
        <v>7</v>
      </c>
      <c r="C1571">
        <v>2</v>
      </c>
      <c r="D1571" t="s">
        <v>132</v>
      </c>
      <c r="E1571">
        <v>2.5784597305104399E-2</v>
      </c>
    </row>
    <row r="1572" spans="1:5" x14ac:dyDescent="0.25">
      <c r="A1572" t="s">
        <v>48</v>
      </c>
      <c r="B1572" t="s">
        <v>7</v>
      </c>
      <c r="C1572">
        <v>3</v>
      </c>
      <c r="D1572" t="s">
        <v>170</v>
      </c>
      <c r="E1572">
        <v>2.3494138012062502E-2</v>
      </c>
    </row>
    <row r="1573" spans="1:5" x14ac:dyDescent="0.25">
      <c r="A1573" t="s">
        <v>48</v>
      </c>
      <c r="B1573" t="s">
        <v>7</v>
      </c>
      <c r="C1573">
        <v>3</v>
      </c>
      <c r="D1573" t="s">
        <v>193</v>
      </c>
      <c r="E1573">
        <v>2.3494138012062502E-2</v>
      </c>
    </row>
    <row r="1574" spans="1:5" x14ac:dyDescent="0.25">
      <c r="A1574" t="s">
        <v>48</v>
      </c>
      <c r="B1574" t="s">
        <v>7</v>
      </c>
      <c r="C1574">
        <v>3</v>
      </c>
      <c r="D1574" t="s">
        <v>132</v>
      </c>
      <c r="E1574">
        <v>2.3494138012062502E-2</v>
      </c>
    </row>
    <row r="1575" spans="1:5" x14ac:dyDescent="0.25">
      <c r="A1575" t="s">
        <v>48</v>
      </c>
      <c r="B1575" t="s">
        <v>7</v>
      </c>
      <c r="C1575">
        <v>3</v>
      </c>
      <c r="D1575" t="s">
        <v>146</v>
      </c>
      <c r="E1575">
        <v>2.3494138012062502E-2</v>
      </c>
    </row>
    <row r="1576" spans="1:5" x14ac:dyDescent="0.25">
      <c r="A1576" t="s">
        <v>48</v>
      </c>
      <c r="B1576" t="s">
        <v>7</v>
      </c>
      <c r="C1576">
        <v>3</v>
      </c>
      <c r="D1576" t="s">
        <v>139</v>
      </c>
      <c r="E1576">
        <v>2.3494138012062502E-2</v>
      </c>
    </row>
    <row r="1577" spans="1:5" x14ac:dyDescent="0.25">
      <c r="A1577" t="s">
        <v>48</v>
      </c>
      <c r="B1577" t="s">
        <v>7</v>
      </c>
      <c r="C1577">
        <v>3</v>
      </c>
      <c r="D1577" t="s">
        <v>140</v>
      </c>
      <c r="E1577">
        <v>2.3494138012062502E-2</v>
      </c>
    </row>
    <row r="1578" spans="1:5" x14ac:dyDescent="0.25">
      <c r="A1578" t="s">
        <v>48</v>
      </c>
      <c r="B1578" t="s">
        <v>7</v>
      </c>
      <c r="C1578">
        <v>3</v>
      </c>
      <c r="D1578" t="s">
        <v>162</v>
      </c>
      <c r="E1578">
        <v>2.3179766900743901E-2</v>
      </c>
    </row>
    <row r="1579" spans="1:5" x14ac:dyDescent="0.25">
      <c r="A1579" t="s">
        <v>48</v>
      </c>
      <c r="B1579" t="s">
        <v>7</v>
      </c>
      <c r="C1579">
        <v>3</v>
      </c>
      <c r="D1579" t="s">
        <v>148</v>
      </c>
      <c r="E1579">
        <v>2.3179766900743901E-2</v>
      </c>
    </row>
    <row r="1580" spans="1:5" x14ac:dyDescent="0.25">
      <c r="A1580" t="s">
        <v>48</v>
      </c>
      <c r="B1580" t="s">
        <v>7</v>
      </c>
      <c r="C1580">
        <v>3</v>
      </c>
      <c r="D1580" t="s">
        <v>143</v>
      </c>
      <c r="E1580">
        <v>2.3145994053936199E-2</v>
      </c>
    </row>
    <row r="1581" spans="1:5" x14ac:dyDescent="0.25">
      <c r="A1581" t="s">
        <v>48</v>
      </c>
      <c r="B1581" t="s">
        <v>7</v>
      </c>
      <c r="C1581">
        <v>3</v>
      </c>
      <c r="D1581" t="s">
        <v>158</v>
      </c>
      <c r="E1581">
        <v>2.3145994053936199E-2</v>
      </c>
    </row>
    <row r="1582" spans="1:5" x14ac:dyDescent="0.25">
      <c r="A1582" t="s">
        <v>48</v>
      </c>
      <c r="B1582" t="s">
        <v>7</v>
      </c>
      <c r="C1582">
        <v>4</v>
      </c>
      <c r="D1582" t="s">
        <v>170</v>
      </c>
      <c r="E1582">
        <v>2.2782945955182501E-2</v>
      </c>
    </row>
    <row r="1583" spans="1:5" x14ac:dyDescent="0.25">
      <c r="A1583" t="s">
        <v>48</v>
      </c>
      <c r="B1583" t="s">
        <v>7</v>
      </c>
      <c r="C1583">
        <v>4</v>
      </c>
      <c r="D1583" t="s">
        <v>193</v>
      </c>
      <c r="E1583">
        <v>2.2782945955182501E-2</v>
      </c>
    </row>
    <row r="1584" spans="1:5" x14ac:dyDescent="0.25">
      <c r="A1584" t="s">
        <v>48</v>
      </c>
      <c r="B1584" t="s">
        <v>7</v>
      </c>
      <c r="C1584">
        <v>4</v>
      </c>
      <c r="D1584" t="s">
        <v>139</v>
      </c>
      <c r="E1584">
        <v>2.2782945955182501E-2</v>
      </c>
    </row>
    <row r="1585" spans="1:5" x14ac:dyDescent="0.25">
      <c r="A1585" t="s">
        <v>48</v>
      </c>
      <c r="B1585" t="s">
        <v>7</v>
      </c>
      <c r="C1585">
        <v>4</v>
      </c>
      <c r="D1585" t="s">
        <v>140</v>
      </c>
      <c r="E1585">
        <v>2.2782945955182501E-2</v>
      </c>
    </row>
    <row r="1586" spans="1:5" x14ac:dyDescent="0.25">
      <c r="A1586" t="s">
        <v>48</v>
      </c>
      <c r="B1586" t="s">
        <v>7</v>
      </c>
      <c r="C1586">
        <v>4</v>
      </c>
      <c r="D1586" t="s">
        <v>132</v>
      </c>
      <c r="E1586">
        <v>2.2782945955182501E-2</v>
      </c>
    </row>
    <row r="1587" spans="1:5" x14ac:dyDescent="0.25">
      <c r="A1587" t="s">
        <v>48</v>
      </c>
      <c r="B1587" t="s">
        <v>7</v>
      </c>
      <c r="C1587">
        <v>4</v>
      </c>
      <c r="D1587" t="s">
        <v>146</v>
      </c>
      <c r="E1587">
        <v>2.2782945955182501E-2</v>
      </c>
    </row>
    <row r="1588" spans="1:5" x14ac:dyDescent="0.25">
      <c r="A1588" t="s">
        <v>48</v>
      </c>
      <c r="B1588" t="s">
        <v>7</v>
      </c>
      <c r="C1588">
        <v>4</v>
      </c>
      <c r="D1588" t="s">
        <v>168</v>
      </c>
      <c r="E1588">
        <v>2.17710402166729E-2</v>
      </c>
    </row>
    <row r="1589" spans="1:5" x14ac:dyDescent="0.25">
      <c r="A1589" t="s">
        <v>48</v>
      </c>
      <c r="B1589" t="s">
        <v>7</v>
      </c>
      <c r="C1589">
        <v>4</v>
      </c>
      <c r="D1589" t="s">
        <v>154</v>
      </c>
      <c r="E1589">
        <v>2.17710402166729E-2</v>
      </c>
    </row>
    <row r="1590" spans="1:5" x14ac:dyDescent="0.25">
      <c r="A1590" t="s">
        <v>48</v>
      </c>
      <c r="B1590" t="s">
        <v>7</v>
      </c>
      <c r="C1590">
        <v>4</v>
      </c>
      <c r="D1590" t="s">
        <v>143</v>
      </c>
      <c r="E1590">
        <v>2.1758848837169501E-2</v>
      </c>
    </row>
    <row r="1591" spans="1:5" x14ac:dyDescent="0.25">
      <c r="A1591" t="s">
        <v>48</v>
      </c>
      <c r="B1591" t="s">
        <v>7</v>
      </c>
      <c r="C1591">
        <v>4</v>
      </c>
      <c r="D1591" t="s">
        <v>158</v>
      </c>
      <c r="E1591">
        <v>2.1758848837169501E-2</v>
      </c>
    </row>
    <row r="1592" spans="1:5" x14ac:dyDescent="0.25">
      <c r="A1592" t="s">
        <v>48</v>
      </c>
      <c r="B1592" t="s">
        <v>7</v>
      </c>
      <c r="C1592">
        <v>5</v>
      </c>
      <c r="D1592" t="s">
        <v>165</v>
      </c>
      <c r="E1592">
        <v>2.4846464312531499E-2</v>
      </c>
    </row>
    <row r="1593" spans="1:5" x14ac:dyDescent="0.25">
      <c r="A1593" t="s">
        <v>48</v>
      </c>
      <c r="B1593" t="s">
        <v>7</v>
      </c>
      <c r="C1593">
        <v>5</v>
      </c>
      <c r="D1593" t="s">
        <v>151</v>
      </c>
      <c r="E1593">
        <v>2.4846464312531499E-2</v>
      </c>
    </row>
    <row r="1594" spans="1:5" x14ac:dyDescent="0.25">
      <c r="A1594" t="s">
        <v>48</v>
      </c>
      <c r="B1594" t="s">
        <v>7</v>
      </c>
      <c r="C1594">
        <v>5</v>
      </c>
      <c r="D1594" t="s">
        <v>164</v>
      </c>
      <c r="E1594">
        <v>2.4491576496929401E-2</v>
      </c>
    </row>
    <row r="1595" spans="1:5" x14ac:dyDescent="0.25">
      <c r="A1595" t="s">
        <v>48</v>
      </c>
      <c r="B1595" t="s">
        <v>7</v>
      </c>
      <c r="C1595">
        <v>5</v>
      </c>
      <c r="D1595" t="s">
        <v>150</v>
      </c>
      <c r="E1595">
        <v>2.4491576496929401E-2</v>
      </c>
    </row>
    <row r="1596" spans="1:5" x14ac:dyDescent="0.25">
      <c r="A1596" t="s">
        <v>48</v>
      </c>
      <c r="B1596" t="s">
        <v>7</v>
      </c>
      <c r="C1596">
        <v>5</v>
      </c>
      <c r="D1596" t="s">
        <v>168</v>
      </c>
      <c r="E1596">
        <v>2.4223753734083298E-2</v>
      </c>
    </row>
    <row r="1597" spans="1:5" x14ac:dyDescent="0.25">
      <c r="A1597" t="s">
        <v>48</v>
      </c>
      <c r="B1597" t="s">
        <v>7</v>
      </c>
      <c r="C1597">
        <v>5</v>
      </c>
      <c r="D1597" t="s">
        <v>154</v>
      </c>
      <c r="E1597">
        <v>2.4223753734083298E-2</v>
      </c>
    </row>
    <row r="1598" spans="1:5" x14ac:dyDescent="0.25">
      <c r="A1598" t="s">
        <v>48</v>
      </c>
      <c r="B1598" t="s">
        <v>7</v>
      </c>
      <c r="C1598">
        <v>5</v>
      </c>
      <c r="D1598" t="s">
        <v>163</v>
      </c>
      <c r="E1598">
        <v>2.23656506742082E-2</v>
      </c>
    </row>
    <row r="1599" spans="1:5" x14ac:dyDescent="0.25">
      <c r="A1599" t="s">
        <v>48</v>
      </c>
      <c r="B1599" t="s">
        <v>7</v>
      </c>
      <c r="C1599">
        <v>5</v>
      </c>
      <c r="D1599" t="s">
        <v>149</v>
      </c>
      <c r="E1599">
        <v>2.23656506742082E-2</v>
      </c>
    </row>
    <row r="1600" spans="1:5" x14ac:dyDescent="0.25">
      <c r="A1600" t="s">
        <v>48</v>
      </c>
      <c r="B1600" t="s">
        <v>7</v>
      </c>
      <c r="C1600">
        <v>5</v>
      </c>
      <c r="D1600" t="s">
        <v>146</v>
      </c>
      <c r="E1600">
        <v>2.09111748134236E-2</v>
      </c>
    </row>
    <row r="1601" spans="1:5" x14ac:dyDescent="0.25">
      <c r="A1601" t="s">
        <v>48</v>
      </c>
      <c r="B1601" t="s">
        <v>7</v>
      </c>
      <c r="C1601">
        <v>5</v>
      </c>
      <c r="D1601" t="s">
        <v>193</v>
      </c>
      <c r="E1601">
        <v>2.09111748134236E-2</v>
      </c>
    </row>
    <row r="1602" spans="1:5" x14ac:dyDescent="0.25">
      <c r="A1602" t="s">
        <v>48</v>
      </c>
      <c r="B1602" t="s">
        <v>8</v>
      </c>
      <c r="C1602">
        <v>2</v>
      </c>
      <c r="D1602" t="s">
        <v>137</v>
      </c>
      <c r="E1602">
        <v>2.7501783277196001E-2</v>
      </c>
    </row>
    <row r="1603" spans="1:5" x14ac:dyDescent="0.25">
      <c r="A1603" t="s">
        <v>48</v>
      </c>
      <c r="B1603" t="s">
        <v>8</v>
      </c>
      <c r="C1603">
        <v>2</v>
      </c>
      <c r="D1603" t="s">
        <v>151</v>
      </c>
      <c r="E1603">
        <v>2.6483781388389398E-2</v>
      </c>
    </row>
    <row r="1604" spans="1:5" x14ac:dyDescent="0.25">
      <c r="A1604" t="s">
        <v>48</v>
      </c>
      <c r="B1604" t="s">
        <v>8</v>
      </c>
      <c r="C1604">
        <v>2</v>
      </c>
      <c r="D1604" t="s">
        <v>165</v>
      </c>
      <c r="E1604">
        <v>2.6483781388389398E-2</v>
      </c>
    </row>
    <row r="1605" spans="1:5" x14ac:dyDescent="0.25">
      <c r="A1605" t="s">
        <v>48</v>
      </c>
      <c r="B1605" t="s">
        <v>8</v>
      </c>
      <c r="C1605">
        <v>2</v>
      </c>
      <c r="D1605" t="s">
        <v>168</v>
      </c>
      <c r="E1605">
        <v>2.63923364555835E-2</v>
      </c>
    </row>
    <row r="1606" spans="1:5" x14ac:dyDescent="0.25">
      <c r="A1606" t="s">
        <v>48</v>
      </c>
      <c r="B1606" t="s">
        <v>8</v>
      </c>
      <c r="C1606">
        <v>2</v>
      </c>
      <c r="D1606" t="s">
        <v>154</v>
      </c>
      <c r="E1606">
        <v>2.63923364555834E-2</v>
      </c>
    </row>
    <row r="1607" spans="1:5" x14ac:dyDescent="0.25">
      <c r="A1607" t="s">
        <v>48</v>
      </c>
      <c r="B1607" t="s">
        <v>8</v>
      </c>
      <c r="C1607">
        <v>2</v>
      </c>
      <c r="D1607" t="s">
        <v>193</v>
      </c>
      <c r="E1607">
        <v>2.57234229863098E-2</v>
      </c>
    </row>
    <row r="1608" spans="1:5" x14ac:dyDescent="0.25">
      <c r="A1608" t="s">
        <v>48</v>
      </c>
      <c r="B1608" t="s">
        <v>8</v>
      </c>
      <c r="C1608">
        <v>2</v>
      </c>
      <c r="D1608" t="s">
        <v>170</v>
      </c>
      <c r="E1608">
        <v>2.57234229863098E-2</v>
      </c>
    </row>
    <row r="1609" spans="1:5" x14ac:dyDescent="0.25">
      <c r="A1609" t="s">
        <v>48</v>
      </c>
      <c r="B1609" t="s">
        <v>8</v>
      </c>
      <c r="C1609">
        <v>2</v>
      </c>
      <c r="D1609" t="s">
        <v>146</v>
      </c>
      <c r="E1609">
        <v>2.57234229863098E-2</v>
      </c>
    </row>
    <row r="1610" spans="1:5" x14ac:dyDescent="0.25">
      <c r="A1610" t="s">
        <v>48</v>
      </c>
      <c r="B1610" t="s">
        <v>8</v>
      </c>
      <c r="C1610">
        <v>2</v>
      </c>
      <c r="D1610" t="s">
        <v>139</v>
      </c>
      <c r="E1610">
        <v>2.57234229863098E-2</v>
      </c>
    </row>
    <row r="1611" spans="1:5" x14ac:dyDescent="0.25">
      <c r="A1611" t="s">
        <v>48</v>
      </c>
      <c r="B1611" t="s">
        <v>8</v>
      </c>
      <c r="C1611">
        <v>2</v>
      </c>
      <c r="D1611" t="s">
        <v>132</v>
      </c>
      <c r="E1611">
        <v>2.57234229863098E-2</v>
      </c>
    </row>
    <row r="1612" spans="1:5" x14ac:dyDescent="0.25">
      <c r="A1612" t="s">
        <v>48</v>
      </c>
      <c r="B1612" t="s">
        <v>8</v>
      </c>
      <c r="C1612">
        <v>3</v>
      </c>
      <c r="D1612" t="s">
        <v>156</v>
      </c>
      <c r="E1612">
        <v>2.92478283703713E-2</v>
      </c>
    </row>
    <row r="1613" spans="1:5" x14ac:dyDescent="0.25">
      <c r="A1613" t="s">
        <v>48</v>
      </c>
      <c r="B1613" t="s">
        <v>8</v>
      </c>
      <c r="C1613">
        <v>3</v>
      </c>
      <c r="D1613" t="s">
        <v>141</v>
      </c>
      <c r="E1613">
        <v>2.9247828370371199E-2</v>
      </c>
    </row>
    <row r="1614" spans="1:5" x14ac:dyDescent="0.25">
      <c r="A1614" t="s">
        <v>48</v>
      </c>
      <c r="B1614" t="s">
        <v>8</v>
      </c>
      <c r="C1614">
        <v>3</v>
      </c>
      <c r="D1614" t="s">
        <v>179</v>
      </c>
      <c r="E1614">
        <v>2.7900877127939001E-2</v>
      </c>
    </row>
    <row r="1615" spans="1:5" x14ac:dyDescent="0.25">
      <c r="A1615" t="s">
        <v>48</v>
      </c>
      <c r="B1615" t="s">
        <v>8</v>
      </c>
      <c r="C1615">
        <v>3</v>
      </c>
      <c r="D1615" t="s">
        <v>133</v>
      </c>
      <c r="E1615">
        <v>2.7805713294108001E-2</v>
      </c>
    </row>
    <row r="1616" spans="1:5" x14ac:dyDescent="0.25">
      <c r="A1616" t="s">
        <v>48</v>
      </c>
      <c r="B1616" t="s">
        <v>8</v>
      </c>
      <c r="C1616">
        <v>3</v>
      </c>
      <c r="D1616" t="s">
        <v>188</v>
      </c>
      <c r="E1616">
        <v>2.7805713294108001E-2</v>
      </c>
    </row>
    <row r="1617" spans="1:5" x14ac:dyDescent="0.25">
      <c r="A1617" t="s">
        <v>48</v>
      </c>
      <c r="B1617" t="s">
        <v>8</v>
      </c>
      <c r="C1617">
        <v>3</v>
      </c>
      <c r="D1617" t="s">
        <v>138</v>
      </c>
      <c r="E1617">
        <v>2.7582650116945599E-2</v>
      </c>
    </row>
    <row r="1618" spans="1:5" x14ac:dyDescent="0.25">
      <c r="A1618" t="s">
        <v>48</v>
      </c>
      <c r="B1618" t="s">
        <v>8</v>
      </c>
      <c r="C1618">
        <v>3</v>
      </c>
      <c r="D1618" t="s">
        <v>144</v>
      </c>
      <c r="E1618">
        <v>2.7252161750852402E-2</v>
      </c>
    </row>
    <row r="1619" spans="1:5" x14ac:dyDescent="0.25">
      <c r="A1619" t="s">
        <v>48</v>
      </c>
      <c r="B1619" t="s">
        <v>8</v>
      </c>
      <c r="C1619">
        <v>3</v>
      </c>
      <c r="D1619" t="s">
        <v>159</v>
      </c>
      <c r="E1619">
        <v>2.7252161750852402E-2</v>
      </c>
    </row>
    <row r="1620" spans="1:5" x14ac:dyDescent="0.25">
      <c r="A1620" t="s">
        <v>48</v>
      </c>
      <c r="B1620" t="s">
        <v>8</v>
      </c>
      <c r="C1620">
        <v>3</v>
      </c>
      <c r="D1620" t="s">
        <v>166</v>
      </c>
      <c r="E1620">
        <v>2.71140071951766E-2</v>
      </c>
    </row>
    <row r="1621" spans="1:5" x14ac:dyDescent="0.25">
      <c r="A1621" t="s">
        <v>48</v>
      </c>
      <c r="B1621" t="s">
        <v>8</v>
      </c>
      <c r="C1621">
        <v>3</v>
      </c>
      <c r="D1621" t="s">
        <v>152</v>
      </c>
      <c r="E1621">
        <v>2.71140071951766E-2</v>
      </c>
    </row>
    <row r="1622" spans="1:5" x14ac:dyDescent="0.25">
      <c r="A1622" t="s">
        <v>48</v>
      </c>
      <c r="B1622" t="s">
        <v>8</v>
      </c>
      <c r="C1622">
        <v>4</v>
      </c>
      <c r="D1622" t="s">
        <v>156</v>
      </c>
      <c r="E1622">
        <v>2.7049048406011699E-2</v>
      </c>
    </row>
    <row r="1623" spans="1:5" x14ac:dyDescent="0.25">
      <c r="A1623" t="s">
        <v>48</v>
      </c>
      <c r="B1623" t="s">
        <v>8</v>
      </c>
      <c r="C1623">
        <v>4</v>
      </c>
      <c r="D1623" t="s">
        <v>141</v>
      </c>
      <c r="E1623">
        <v>2.7049048406011699E-2</v>
      </c>
    </row>
    <row r="1624" spans="1:5" x14ac:dyDescent="0.25">
      <c r="A1624" t="s">
        <v>48</v>
      </c>
      <c r="B1624" t="s">
        <v>8</v>
      </c>
      <c r="C1624">
        <v>4</v>
      </c>
      <c r="D1624" t="s">
        <v>133</v>
      </c>
      <c r="E1624">
        <v>2.61838711410315E-2</v>
      </c>
    </row>
    <row r="1625" spans="1:5" x14ac:dyDescent="0.25">
      <c r="A1625" t="s">
        <v>48</v>
      </c>
      <c r="B1625" t="s">
        <v>8</v>
      </c>
      <c r="C1625">
        <v>4</v>
      </c>
      <c r="D1625" t="s">
        <v>188</v>
      </c>
      <c r="E1625">
        <v>2.61838711410315E-2</v>
      </c>
    </row>
    <row r="1626" spans="1:5" x14ac:dyDescent="0.25">
      <c r="A1626" t="s">
        <v>48</v>
      </c>
      <c r="B1626" t="s">
        <v>8</v>
      </c>
      <c r="C1626">
        <v>4</v>
      </c>
      <c r="D1626" t="s">
        <v>138</v>
      </c>
      <c r="E1626">
        <v>2.5854025827976499E-2</v>
      </c>
    </row>
    <row r="1627" spans="1:5" x14ac:dyDescent="0.25">
      <c r="A1627" t="s">
        <v>48</v>
      </c>
      <c r="B1627" t="s">
        <v>8</v>
      </c>
      <c r="C1627">
        <v>4</v>
      </c>
      <c r="D1627" t="s">
        <v>159</v>
      </c>
      <c r="E1627">
        <v>2.5809282617039402E-2</v>
      </c>
    </row>
    <row r="1628" spans="1:5" x14ac:dyDescent="0.25">
      <c r="A1628" t="s">
        <v>48</v>
      </c>
      <c r="B1628" t="s">
        <v>8</v>
      </c>
      <c r="C1628">
        <v>4</v>
      </c>
      <c r="D1628" t="s">
        <v>144</v>
      </c>
      <c r="E1628">
        <v>2.5809282617039402E-2</v>
      </c>
    </row>
    <row r="1629" spans="1:5" x14ac:dyDescent="0.25">
      <c r="A1629" t="s">
        <v>48</v>
      </c>
      <c r="B1629" t="s">
        <v>8</v>
      </c>
      <c r="C1629">
        <v>4</v>
      </c>
      <c r="D1629" t="s">
        <v>186</v>
      </c>
      <c r="E1629">
        <v>2.5783250769262099E-2</v>
      </c>
    </row>
    <row r="1630" spans="1:5" x14ac:dyDescent="0.25">
      <c r="A1630" t="s">
        <v>48</v>
      </c>
      <c r="B1630" t="s">
        <v>8</v>
      </c>
      <c r="C1630">
        <v>4</v>
      </c>
      <c r="D1630" t="s">
        <v>179</v>
      </c>
      <c r="E1630">
        <v>2.5364698005148099E-2</v>
      </c>
    </row>
    <row r="1631" spans="1:5" x14ac:dyDescent="0.25">
      <c r="A1631" t="s">
        <v>48</v>
      </c>
      <c r="B1631" t="s">
        <v>8</v>
      </c>
      <c r="C1631">
        <v>4</v>
      </c>
      <c r="D1631" t="s">
        <v>182</v>
      </c>
      <c r="E1631">
        <v>2.52841848746907E-2</v>
      </c>
    </row>
    <row r="1632" spans="1:5" x14ac:dyDescent="0.25">
      <c r="A1632" t="s">
        <v>48</v>
      </c>
      <c r="B1632" t="s">
        <v>8</v>
      </c>
      <c r="C1632">
        <v>5</v>
      </c>
      <c r="D1632" t="s">
        <v>141</v>
      </c>
      <c r="E1632">
        <v>2.7106211824329401E-2</v>
      </c>
    </row>
    <row r="1633" spans="1:5" x14ac:dyDescent="0.25">
      <c r="A1633" t="s">
        <v>48</v>
      </c>
      <c r="B1633" t="s">
        <v>8</v>
      </c>
      <c r="C1633">
        <v>5</v>
      </c>
      <c r="D1633" t="s">
        <v>156</v>
      </c>
      <c r="E1633">
        <v>2.7106211824329401E-2</v>
      </c>
    </row>
    <row r="1634" spans="1:5" x14ac:dyDescent="0.25">
      <c r="A1634" t="s">
        <v>48</v>
      </c>
      <c r="B1634" t="s">
        <v>8</v>
      </c>
      <c r="C1634">
        <v>5</v>
      </c>
      <c r="D1634" t="s">
        <v>133</v>
      </c>
      <c r="E1634">
        <v>2.55058395239613E-2</v>
      </c>
    </row>
    <row r="1635" spans="1:5" x14ac:dyDescent="0.25">
      <c r="A1635" t="s">
        <v>48</v>
      </c>
      <c r="B1635" t="s">
        <v>8</v>
      </c>
      <c r="C1635">
        <v>5</v>
      </c>
      <c r="D1635" t="s">
        <v>188</v>
      </c>
      <c r="E1635">
        <v>2.55058395239613E-2</v>
      </c>
    </row>
    <row r="1636" spans="1:5" x14ac:dyDescent="0.25">
      <c r="A1636" t="s">
        <v>48</v>
      </c>
      <c r="B1636" t="s">
        <v>8</v>
      </c>
      <c r="C1636">
        <v>5</v>
      </c>
      <c r="D1636" t="s">
        <v>186</v>
      </c>
      <c r="E1636">
        <v>2.48381172904307E-2</v>
      </c>
    </row>
    <row r="1637" spans="1:5" x14ac:dyDescent="0.25">
      <c r="A1637" t="s">
        <v>48</v>
      </c>
      <c r="B1637" t="s">
        <v>8</v>
      </c>
      <c r="C1637">
        <v>5</v>
      </c>
      <c r="D1637" t="s">
        <v>179</v>
      </c>
      <c r="E1637">
        <v>2.47844634052907E-2</v>
      </c>
    </row>
    <row r="1638" spans="1:5" x14ac:dyDescent="0.25">
      <c r="A1638" t="s">
        <v>48</v>
      </c>
      <c r="B1638" t="s">
        <v>8</v>
      </c>
      <c r="C1638">
        <v>5</v>
      </c>
      <c r="D1638" t="s">
        <v>138</v>
      </c>
      <c r="E1638">
        <v>2.4483134712229401E-2</v>
      </c>
    </row>
    <row r="1639" spans="1:5" x14ac:dyDescent="0.25">
      <c r="A1639" t="s">
        <v>48</v>
      </c>
      <c r="B1639" t="s">
        <v>8</v>
      </c>
      <c r="C1639">
        <v>5</v>
      </c>
      <c r="D1639" t="s">
        <v>182</v>
      </c>
      <c r="E1639">
        <v>2.42632143185013E-2</v>
      </c>
    </row>
    <row r="1640" spans="1:5" x14ac:dyDescent="0.25">
      <c r="A1640" t="s">
        <v>48</v>
      </c>
      <c r="B1640" t="s">
        <v>8</v>
      </c>
      <c r="C1640">
        <v>5</v>
      </c>
      <c r="D1640" t="s">
        <v>159</v>
      </c>
      <c r="E1640">
        <v>2.3854698945275199E-2</v>
      </c>
    </row>
    <row r="1641" spans="1:5" x14ac:dyDescent="0.25">
      <c r="A1641" t="s">
        <v>48</v>
      </c>
      <c r="B1641" t="s">
        <v>8</v>
      </c>
      <c r="C1641">
        <v>5</v>
      </c>
      <c r="D1641" t="s">
        <v>144</v>
      </c>
      <c r="E1641">
        <v>2.3854698945275199E-2</v>
      </c>
    </row>
    <row r="1642" spans="1:5" x14ac:dyDescent="0.25">
      <c r="A1642" t="s">
        <v>48</v>
      </c>
      <c r="B1642" t="s">
        <v>9</v>
      </c>
      <c r="C1642">
        <v>2</v>
      </c>
      <c r="D1642" t="s">
        <v>137</v>
      </c>
      <c r="E1642">
        <v>3.1716814190103797E-2</v>
      </c>
    </row>
    <row r="1643" spans="1:5" x14ac:dyDescent="0.25">
      <c r="A1643" t="s">
        <v>48</v>
      </c>
      <c r="B1643" t="s">
        <v>9</v>
      </c>
      <c r="C1643">
        <v>2</v>
      </c>
      <c r="D1643" t="s">
        <v>151</v>
      </c>
      <c r="E1643">
        <v>2.7264516007539898E-2</v>
      </c>
    </row>
    <row r="1644" spans="1:5" x14ac:dyDescent="0.25">
      <c r="A1644" t="s">
        <v>48</v>
      </c>
      <c r="B1644" t="s">
        <v>9</v>
      </c>
      <c r="C1644">
        <v>2</v>
      </c>
      <c r="D1644" t="s">
        <v>165</v>
      </c>
      <c r="E1644">
        <v>2.7264516007539898E-2</v>
      </c>
    </row>
    <row r="1645" spans="1:5" x14ac:dyDescent="0.25">
      <c r="A1645" t="s">
        <v>48</v>
      </c>
      <c r="B1645" t="s">
        <v>9</v>
      </c>
      <c r="C1645">
        <v>2</v>
      </c>
      <c r="D1645" t="s">
        <v>142</v>
      </c>
      <c r="E1645">
        <v>2.7106594749644299E-2</v>
      </c>
    </row>
    <row r="1646" spans="1:5" x14ac:dyDescent="0.25">
      <c r="A1646" t="s">
        <v>48</v>
      </c>
      <c r="B1646" t="s">
        <v>9</v>
      </c>
      <c r="C1646">
        <v>2</v>
      </c>
      <c r="D1646" t="s">
        <v>157</v>
      </c>
      <c r="E1646">
        <v>2.7106594749644299E-2</v>
      </c>
    </row>
    <row r="1647" spans="1:5" x14ac:dyDescent="0.25">
      <c r="A1647" t="s">
        <v>48</v>
      </c>
      <c r="B1647" t="s">
        <v>9</v>
      </c>
      <c r="C1647">
        <v>2</v>
      </c>
      <c r="D1647" t="s">
        <v>139</v>
      </c>
      <c r="E1647">
        <v>2.5784597305104399E-2</v>
      </c>
    </row>
    <row r="1648" spans="1:5" x14ac:dyDescent="0.25">
      <c r="A1648" t="s">
        <v>48</v>
      </c>
      <c r="B1648" t="s">
        <v>9</v>
      </c>
      <c r="C1648">
        <v>2</v>
      </c>
      <c r="D1648" t="s">
        <v>146</v>
      </c>
      <c r="E1648">
        <v>2.5784597305104399E-2</v>
      </c>
    </row>
    <row r="1649" spans="1:5" x14ac:dyDescent="0.25">
      <c r="A1649" t="s">
        <v>48</v>
      </c>
      <c r="B1649" t="s">
        <v>9</v>
      </c>
      <c r="C1649">
        <v>2</v>
      </c>
      <c r="D1649" t="s">
        <v>193</v>
      </c>
      <c r="E1649">
        <v>2.5784597305104399E-2</v>
      </c>
    </row>
    <row r="1650" spans="1:5" x14ac:dyDescent="0.25">
      <c r="A1650" t="s">
        <v>48</v>
      </c>
      <c r="B1650" t="s">
        <v>9</v>
      </c>
      <c r="C1650">
        <v>2</v>
      </c>
      <c r="D1650" t="s">
        <v>170</v>
      </c>
      <c r="E1650">
        <v>2.5784597305104399E-2</v>
      </c>
    </row>
    <row r="1651" spans="1:5" x14ac:dyDescent="0.25">
      <c r="A1651" t="s">
        <v>48</v>
      </c>
      <c r="B1651" t="s">
        <v>9</v>
      </c>
      <c r="C1651">
        <v>2</v>
      </c>
      <c r="D1651" t="s">
        <v>132</v>
      </c>
      <c r="E1651">
        <v>2.5784597305104399E-2</v>
      </c>
    </row>
    <row r="1652" spans="1:5" x14ac:dyDescent="0.25">
      <c r="A1652" t="s">
        <v>48</v>
      </c>
      <c r="B1652" t="s">
        <v>9</v>
      </c>
      <c r="C1652">
        <v>3</v>
      </c>
      <c r="D1652" t="s">
        <v>170</v>
      </c>
      <c r="E1652">
        <v>2.3494138012062502E-2</v>
      </c>
    </row>
    <row r="1653" spans="1:5" x14ac:dyDescent="0.25">
      <c r="A1653" t="s">
        <v>48</v>
      </c>
      <c r="B1653" t="s">
        <v>9</v>
      </c>
      <c r="C1653">
        <v>3</v>
      </c>
      <c r="D1653" t="s">
        <v>193</v>
      </c>
      <c r="E1653">
        <v>2.3494138012062502E-2</v>
      </c>
    </row>
    <row r="1654" spans="1:5" x14ac:dyDescent="0.25">
      <c r="A1654" t="s">
        <v>48</v>
      </c>
      <c r="B1654" t="s">
        <v>9</v>
      </c>
      <c r="C1654">
        <v>3</v>
      </c>
      <c r="D1654" t="s">
        <v>132</v>
      </c>
      <c r="E1654">
        <v>2.3494138012062502E-2</v>
      </c>
    </row>
    <row r="1655" spans="1:5" x14ac:dyDescent="0.25">
      <c r="A1655" t="s">
        <v>48</v>
      </c>
      <c r="B1655" t="s">
        <v>9</v>
      </c>
      <c r="C1655">
        <v>3</v>
      </c>
      <c r="D1655" t="s">
        <v>146</v>
      </c>
      <c r="E1655">
        <v>2.3494138012062502E-2</v>
      </c>
    </row>
    <row r="1656" spans="1:5" x14ac:dyDescent="0.25">
      <c r="A1656" t="s">
        <v>48</v>
      </c>
      <c r="B1656" t="s">
        <v>9</v>
      </c>
      <c r="C1656">
        <v>3</v>
      </c>
      <c r="D1656" t="s">
        <v>139</v>
      </c>
      <c r="E1656">
        <v>2.3494138012062502E-2</v>
      </c>
    </row>
    <row r="1657" spans="1:5" x14ac:dyDescent="0.25">
      <c r="A1657" t="s">
        <v>48</v>
      </c>
      <c r="B1657" t="s">
        <v>9</v>
      </c>
      <c r="C1657">
        <v>3</v>
      </c>
      <c r="D1657" t="s">
        <v>140</v>
      </c>
      <c r="E1657">
        <v>2.3494138012062502E-2</v>
      </c>
    </row>
    <row r="1658" spans="1:5" x14ac:dyDescent="0.25">
      <c r="A1658" t="s">
        <v>48</v>
      </c>
      <c r="B1658" t="s">
        <v>9</v>
      </c>
      <c r="C1658">
        <v>3</v>
      </c>
      <c r="D1658" t="s">
        <v>162</v>
      </c>
      <c r="E1658">
        <v>2.3179766900743901E-2</v>
      </c>
    </row>
    <row r="1659" spans="1:5" x14ac:dyDescent="0.25">
      <c r="A1659" t="s">
        <v>48</v>
      </c>
      <c r="B1659" t="s">
        <v>9</v>
      </c>
      <c r="C1659">
        <v>3</v>
      </c>
      <c r="D1659" t="s">
        <v>148</v>
      </c>
      <c r="E1659">
        <v>2.3179766900743901E-2</v>
      </c>
    </row>
    <row r="1660" spans="1:5" x14ac:dyDescent="0.25">
      <c r="A1660" t="s">
        <v>48</v>
      </c>
      <c r="B1660" t="s">
        <v>9</v>
      </c>
      <c r="C1660">
        <v>3</v>
      </c>
      <c r="D1660" t="s">
        <v>143</v>
      </c>
      <c r="E1660">
        <v>2.3145994053936199E-2</v>
      </c>
    </row>
    <row r="1661" spans="1:5" x14ac:dyDescent="0.25">
      <c r="A1661" t="s">
        <v>48</v>
      </c>
      <c r="B1661" t="s">
        <v>9</v>
      </c>
      <c r="C1661">
        <v>3</v>
      </c>
      <c r="D1661" t="s">
        <v>158</v>
      </c>
      <c r="E1661">
        <v>2.3145994053936199E-2</v>
      </c>
    </row>
    <row r="1662" spans="1:5" x14ac:dyDescent="0.25">
      <c r="A1662" t="s">
        <v>48</v>
      </c>
      <c r="B1662" t="s">
        <v>9</v>
      </c>
      <c r="C1662">
        <v>4</v>
      </c>
      <c r="D1662" t="s">
        <v>170</v>
      </c>
      <c r="E1662">
        <v>2.2782945955182501E-2</v>
      </c>
    </row>
    <row r="1663" spans="1:5" x14ac:dyDescent="0.25">
      <c r="A1663" t="s">
        <v>48</v>
      </c>
      <c r="B1663" t="s">
        <v>9</v>
      </c>
      <c r="C1663">
        <v>4</v>
      </c>
      <c r="D1663" t="s">
        <v>193</v>
      </c>
      <c r="E1663">
        <v>2.2782945955182501E-2</v>
      </c>
    </row>
    <row r="1664" spans="1:5" x14ac:dyDescent="0.25">
      <c r="A1664" t="s">
        <v>48</v>
      </c>
      <c r="B1664" t="s">
        <v>9</v>
      </c>
      <c r="C1664">
        <v>4</v>
      </c>
      <c r="D1664" t="s">
        <v>139</v>
      </c>
      <c r="E1664">
        <v>2.2782945955182501E-2</v>
      </c>
    </row>
    <row r="1665" spans="1:5" x14ac:dyDescent="0.25">
      <c r="A1665" t="s">
        <v>48</v>
      </c>
      <c r="B1665" t="s">
        <v>9</v>
      </c>
      <c r="C1665">
        <v>4</v>
      </c>
      <c r="D1665" t="s">
        <v>140</v>
      </c>
      <c r="E1665">
        <v>2.2782945955182501E-2</v>
      </c>
    </row>
    <row r="1666" spans="1:5" x14ac:dyDescent="0.25">
      <c r="A1666" t="s">
        <v>48</v>
      </c>
      <c r="B1666" t="s">
        <v>9</v>
      </c>
      <c r="C1666">
        <v>4</v>
      </c>
      <c r="D1666" t="s">
        <v>132</v>
      </c>
      <c r="E1666">
        <v>2.2782945955182501E-2</v>
      </c>
    </row>
    <row r="1667" spans="1:5" x14ac:dyDescent="0.25">
      <c r="A1667" t="s">
        <v>48</v>
      </c>
      <c r="B1667" t="s">
        <v>9</v>
      </c>
      <c r="C1667">
        <v>4</v>
      </c>
      <c r="D1667" t="s">
        <v>146</v>
      </c>
      <c r="E1667">
        <v>2.2782945955182501E-2</v>
      </c>
    </row>
    <row r="1668" spans="1:5" x14ac:dyDescent="0.25">
      <c r="A1668" t="s">
        <v>48</v>
      </c>
      <c r="B1668" t="s">
        <v>9</v>
      </c>
      <c r="C1668">
        <v>4</v>
      </c>
      <c r="D1668" t="s">
        <v>168</v>
      </c>
      <c r="E1668">
        <v>2.17710402166729E-2</v>
      </c>
    </row>
    <row r="1669" spans="1:5" x14ac:dyDescent="0.25">
      <c r="A1669" t="s">
        <v>48</v>
      </c>
      <c r="B1669" t="s">
        <v>9</v>
      </c>
      <c r="C1669">
        <v>4</v>
      </c>
      <c r="D1669" t="s">
        <v>154</v>
      </c>
      <c r="E1669">
        <v>2.17710402166729E-2</v>
      </c>
    </row>
    <row r="1670" spans="1:5" x14ac:dyDescent="0.25">
      <c r="A1670" t="s">
        <v>48</v>
      </c>
      <c r="B1670" t="s">
        <v>9</v>
      </c>
      <c r="C1670">
        <v>4</v>
      </c>
      <c r="D1670" t="s">
        <v>143</v>
      </c>
      <c r="E1670">
        <v>2.1758848837169501E-2</v>
      </c>
    </row>
    <row r="1671" spans="1:5" x14ac:dyDescent="0.25">
      <c r="A1671" t="s">
        <v>48</v>
      </c>
      <c r="B1671" t="s">
        <v>9</v>
      </c>
      <c r="C1671">
        <v>4</v>
      </c>
      <c r="D1671" t="s">
        <v>158</v>
      </c>
      <c r="E1671">
        <v>2.1758848837169501E-2</v>
      </c>
    </row>
    <row r="1672" spans="1:5" x14ac:dyDescent="0.25">
      <c r="A1672" t="s">
        <v>48</v>
      </c>
      <c r="B1672" t="s">
        <v>9</v>
      </c>
      <c r="C1672">
        <v>5</v>
      </c>
      <c r="D1672" t="s">
        <v>165</v>
      </c>
      <c r="E1672">
        <v>2.4846464312531499E-2</v>
      </c>
    </row>
    <row r="1673" spans="1:5" x14ac:dyDescent="0.25">
      <c r="A1673" t="s">
        <v>48</v>
      </c>
      <c r="B1673" t="s">
        <v>9</v>
      </c>
      <c r="C1673">
        <v>5</v>
      </c>
      <c r="D1673" t="s">
        <v>151</v>
      </c>
      <c r="E1673">
        <v>2.4846464312531499E-2</v>
      </c>
    </row>
    <row r="1674" spans="1:5" x14ac:dyDescent="0.25">
      <c r="A1674" t="s">
        <v>48</v>
      </c>
      <c r="B1674" t="s">
        <v>9</v>
      </c>
      <c r="C1674">
        <v>5</v>
      </c>
      <c r="D1674" t="s">
        <v>164</v>
      </c>
      <c r="E1674">
        <v>2.4491576496929401E-2</v>
      </c>
    </row>
    <row r="1675" spans="1:5" x14ac:dyDescent="0.25">
      <c r="A1675" t="s">
        <v>48</v>
      </c>
      <c r="B1675" t="s">
        <v>9</v>
      </c>
      <c r="C1675">
        <v>5</v>
      </c>
      <c r="D1675" t="s">
        <v>150</v>
      </c>
      <c r="E1675">
        <v>2.4491576496929401E-2</v>
      </c>
    </row>
    <row r="1676" spans="1:5" x14ac:dyDescent="0.25">
      <c r="A1676" t="s">
        <v>48</v>
      </c>
      <c r="B1676" t="s">
        <v>9</v>
      </c>
      <c r="C1676">
        <v>5</v>
      </c>
      <c r="D1676" t="s">
        <v>168</v>
      </c>
      <c r="E1676">
        <v>2.4223753734083298E-2</v>
      </c>
    </row>
    <row r="1677" spans="1:5" x14ac:dyDescent="0.25">
      <c r="A1677" t="s">
        <v>48</v>
      </c>
      <c r="B1677" t="s">
        <v>9</v>
      </c>
      <c r="C1677">
        <v>5</v>
      </c>
      <c r="D1677" t="s">
        <v>154</v>
      </c>
      <c r="E1677">
        <v>2.4223753734083298E-2</v>
      </c>
    </row>
    <row r="1678" spans="1:5" x14ac:dyDescent="0.25">
      <c r="A1678" t="s">
        <v>48</v>
      </c>
      <c r="B1678" t="s">
        <v>9</v>
      </c>
      <c r="C1678">
        <v>5</v>
      </c>
      <c r="D1678" t="s">
        <v>163</v>
      </c>
      <c r="E1678">
        <v>2.23656506742082E-2</v>
      </c>
    </row>
    <row r="1679" spans="1:5" x14ac:dyDescent="0.25">
      <c r="A1679" t="s">
        <v>48</v>
      </c>
      <c r="B1679" t="s">
        <v>9</v>
      </c>
      <c r="C1679">
        <v>5</v>
      </c>
      <c r="D1679" t="s">
        <v>149</v>
      </c>
      <c r="E1679">
        <v>2.23656506742082E-2</v>
      </c>
    </row>
    <row r="1680" spans="1:5" x14ac:dyDescent="0.25">
      <c r="A1680" t="s">
        <v>48</v>
      </c>
      <c r="B1680" t="s">
        <v>9</v>
      </c>
      <c r="C1680">
        <v>5</v>
      </c>
      <c r="D1680" t="s">
        <v>146</v>
      </c>
      <c r="E1680">
        <v>2.09111748134236E-2</v>
      </c>
    </row>
    <row r="1681" spans="1:5" x14ac:dyDescent="0.25">
      <c r="A1681" t="s">
        <v>48</v>
      </c>
      <c r="B1681" t="s">
        <v>9</v>
      </c>
      <c r="C1681">
        <v>5</v>
      </c>
      <c r="D1681" t="s">
        <v>193</v>
      </c>
      <c r="E1681">
        <v>2.09111748134236E-2</v>
      </c>
    </row>
    <row r="1682" spans="1:5" x14ac:dyDescent="0.25">
      <c r="A1682" t="s">
        <v>49</v>
      </c>
      <c r="B1682" t="s">
        <v>7</v>
      </c>
      <c r="C1682">
        <v>2</v>
      </c>
      <c r="D1682" t="s">
        <v>147</v>
      </c>
      <c r="E1682">
        <v>2.8488282290775001E-2</v>
      </c>
    </row>
    <row r="1683" spans="1:5" x14ac:dyDescent="0.25">
      <c r="A1683" t="s">
        <v>49</v>
      </c>
      <c r="B1683" t="s">
        <v>7</v>
      </c>
      <c r="C1683">
        <v>2</v>
      </c>
      <c r="D1683" t="s">
        <v>161</v>
      </c>
      <c r="E1683">
        <v>2.8488282290775001E-2</v>
      </c>
    </row>
    <row r="1684" spans="1:5" x14ac:dyDescent="0.25">
      <c r="A1684" t="s">
        <v>49</v>
      </c>
      <c r="B1684" t="s">
        <v>7</v>
      </c>
      <c r="C1684">
        <v>2</v>
      </c>
      <c r="D1684" t="s">
        <v>139</v>
      </c>
      <c r="E1684">
        <v>2.7383047671882699E-2</v>
      </c>
    </row>
    <row r="1685" spans="1:5" x14ac:dyDescent="0.25">
      <c r="A1685" t="s">
        <v>49</v>
      </c>
      <c r="B1685" t="s">
        <v>7</v>
      </c>
      <c r="C1685">
        <v>2</v>
      </c>
      <c r="D1685" t="s">
        <v>140</v>
      </c>
      <c r="E1685">
        <v>2.7383047671882699E-2</v>
      </c>
    </row>
    <row r="1686" spans="1:5" x14ac:dyDescent="0.25">
      <c r="A1686" t="s">
        <v>49</v>
      </c>
      <c r="B1686" t="s">
        <v>7</v>
      </c>
      <c r="C1686">
        <v>2</v>
      </c>
      <c r="D1686" t="s">
        <v>146</v>
      </c>
      <c r="E1686">
        <v>2.7383047671882699E-2</v>
      </c>
    </row>
    <row r="1687" spans="1:5" x14ac:dyDescent="0.25">
      <c r="A1687" t="s">
        <v>49</v>
      </c>
      <c r="B1687" t="s">
        <v>7</v>
      </c>
      <c r="C1687">
        <v>2</v>
      </c>
      <c r="D1687" t="s">
        <v>172</v>
      </c>
      <c r="E1687">
        <v>2.7383047671882699E-2</v>
      </c>
    </row>
    <row r="1688" spans="1:5" x14ac:dyDescent="0.25">
      <c r="A1688" t="s">
        <v>49</v>
      </c>
      <c r="B1688" t="s">
        <v>7</v>
      </c>
      <c r="C1688">
        <v>2</v>
      </c>
      <c r="D1688" t="s">
        <v>132</v>
      </c>
      <c r="E1688">
        <v>2.7383047671882699E-2</v>
      </c>
    </row>
    <row r="1689" spans="1:5" x14ac:dyDescent="0.25">
      <c r="A1689" t="s">
        <v>49</v>
      </c>
      <c r="B1689" t="s">
        <v>7</v>
      </c>
      <c r="C1689">
        <v>2</v>
      </c>
      <c r="D1689" t="s">
        <v>194</v>
      </c>
      <c r="E1689">
        <v>2.7383047671882699E-2</v>
      </c>
    </row>
    <row r="1690" spans="1:5" x14ac:dyDescent="0.25">
      <c r="A1690" t="s">
        <v>49</v>
      </c>
      <c r="B1690" t="s">
        <v>7</v>
      </c>
      <c r="C1690">
        <v>2</v>
      </c>
      <c r="D1690" t="s">
        <v>168</v>
      </c>
      <c r="E1690">
        <v>2.65000918463674E-2</v>
      </c>
    </row>
    <row r="1691" spans="1:5" x14ac:dyDescent="0.25">
      <c r="A1691" t="s">
        <v>49</v>
      </c>
      <c r="B1691" t="s">
        <v>7</v>
      </c>
      <c r="C1691">
        <v>2</v>
      </c>
      <c r="D1691" t="s">
        <v>154</v>
      </c>
      <c r="E1691">
        <v>2.65000918463674E-2</v>
      </c>
    </row>
    <row r="1692" spans="1:5" x14ac:dyDescent="0.25">
      <c r="A1692" t="s">
        <v>49</v>
      </c>
      <c r="B1692" t="s">
        <v>7</v>
      </c>
      <c r="C1692">
        <v>3</v>
      </c>
      <c r="D1692" t="s">
        <v>178</v>
      </c>
      <c r="E1692">
        <v>5.6522265739793402E-2</v>
      </c>
    </row>
    <row r="1693" spans="1:5" x14ac:dyDescent="0.25">
      <c r="A1693" t="s">
        <v>49</v>
      </c>
      <c r="B1693" t="s">
        <v>7</v>
      </c>
      <c r="C1693">
        <v>3</v>
      </c>
      <c r="D1693" t="s">
        <v>135</v>
      </c>
      <c r="E1693">
        <v>4.1071354088544003E-2</v>
      </c>
    </row>
    <row r="1694" spans="1:5" x14ac:dyDescent="0.25">
      <c r="A1694" t="s">
        <v>49</v>
      </c>
      <c r="B1694" t="s">
        <v>7</v>
      </c>
      <c r="C1694">
        <v>3</v>
      </c>
      <c r="D1694" t="s">
        <v>158</v>
      </c>
      <c r="E1694">
        <v>3.6274887846996097E-2</v>
      </c>
    </row>
    <row r="1695" spans="1:5" x14ac:dyDescent="0.25">
      <c r="A1695" t="s">
        <v>49</v>
      </c>
      <c r="B1695" t="s">
        <v>7</v>
      </c>
      <c r="C1695">
        <v>3</v>
      </c>
      <c r="D1695" t="s">
        <v>143</v>
      </c>
      <c r="E1695">
        <v>3.6274887846996E-2</v>
      </c>
    </row>
    <row r="1696" spans="1:5" x14ac:dyDescent="0.25">
      <c r="A1696" t="s">
        <v>49</v>
      </c>
      <c r="B1696" t="s">
        <v>7</v>
      </c>
      <c r="C1696">
        <v>3</v>
      </c>
      <c r="D1696" t="s">
        <v>176</v>
      </c>
      <c r="E1696">
        <v>3.5226409455227502E-2</v>
      </c>
    </row>
    <row r="1697" spans="1:5" x14ac:dyDescent="0.25">
      <c r="A1697" t="s">
        <v>49</v>
      </c>
      <c r="B1697" t="s">
        <v>7</v>
      </c>
      <c r="C1697">
        <v>3</v>
      </c>
      <c r="D1697" t="s">
        <v>165</v>
      </c>
      <c r="E1697">
        <v>3.1150268423014601E-2</v>
      </c>
    </row>
    <row r="1698" spans="1:5" x14ac:dyDescent="0.25">
      <c r="A1698" t="s">
        <v>49</v>
      </c>
      <c r="B1698" t="s">
        <v>7</v>
      </c>
      <c r="C1698">
        <v>3</v>
      </c>
      <c r="D1698" t="s">
        <v>151</v>
      </c>
      <c r="E1698">
        <v>3.1150268423014601E-2</v>
      </c>
    </row>
    <row r="1699" spans="1:5" x14ac:dyDescent="0.25">
      <c r="A1699" t="s">
        <v>49</v>
      </c>
      <c r="B1699" t="s">
        <v>7</v>
      </c>
      <c r="C1699">
        <v>3</v>
      </c>
      <c r="D1699" t="s">
        <v>180</v>
      </c>
      <c r="E1699">
        <v>2.94001492553016E-2</v>
      </c>
    </row>
    <row r="1700" spans="1:5" x14ac:dyDescent="0.25">
      <c r="A1700" t="s">
        <v>49</v>
      </c>
      <c r="B1700" t="s">
        <v>7</v>
      </c>
      <c r="C1700">
        <v>3</v>
      </c>
      <c r="D1700" t="s">
        <v>137</v>
      </c>
      <c r="E1700">
        <v>2.6541508527332999E-2</v>
      </c>
    </row>
    <row r="1701" spans="1:5" x14ac:dyDescent="0.25">
      <c r="A1701" t="s">
        <v>49</v>
      </c>
      <c r="B1701" t="s">
        <v>7</v>
      </c>
      <c r="C1701">
        <v>3</v>
      </c>
      <c r="D1701" t="s">
        <v>177</v>
      </c>
      <c r="E1701">
        <v>2.5004945354703802E-2</v>
      </c>
    </row>
    <row r="1702" spans="1:5" x14ac:dyDescent="0.25">
      <c r="A1702" t="s">
        <v>49</v>
      </c>
      <c r="B1702" t="s">
        <v>7</v>
      </c>
      <c r="C1702">
        <v>4</v>
      </c>
      <c r="D1702" t="s">
        <v>178</v>
      </c>
      <c r="E1702">
        <v>4.6518945725684199E-2</v>
      </c>
    </row>
    <row r="1703" spans="1:5" x14ac:dyDescent="0.25">
      <c r="A1703" t="s">
        <v>49</v>
      </c>
      <c r="B1703" t="s">
        <v>7</v>
      </c>
      <c r="C1703">
        <v>4</v>
      </c>
      <c r="D1703" t="s">
        <v>135</v>
      </c>
      <c r="E1703">
        <v>3.4398278259125802E-2</v>
      </c>
    </row>
    <row r="1704" spans="1:5" x14ac:dyDescent="0.25">
      <c r="A1704" t="s">
        <v>49</v>
      </c>
      <c r="B1704" t="s">
        <v>7</v>
      </c>
      <c r="C1704">
        <v>4</v>
      </c>
      <c r="D1704" t="s">
        <v>158</v>
      </c>
      <c r="E1704">
        <v>3.0664632217852299E-2</v>
      </c>
    </row>
    <row r="1705" spans="1:5" x14ac:dyDescent="0.25">
      <c r="A1705" t="s">
        <v>49</v>
      </c>
      <c r="B1705" t="s">
        <v>7</v>
      </c>
      <c r="C1705">
        <v>4</v>
      </c>
      <c r="D1705" t="s">
        <v>143</v>
      </c>
      <c r="E1705">
        <v>3.0664632217852299E-2</v>
      </c>
    </row>
    <row r="1706" spans="1:5" x14ac:dyDescent="0.25">
      <c r="A1706" t="s">
        <v>49</v>
      </c>
      <c r="B1706" t="s">
        <v>7</v>
      </c>
      <c r="C1706">
        <v>4</v>
      </c>
      <c r="D1706" t="s">
        <v>176</v>
      </c>
      <c r="E1706">
        <v>2.91831522783048E-2</v>
      </c>
    </row>
    <row r="1707" spans="1:5" x14ac:dyDescent="0.25">
      <c r="A1707" t="s">
        <v>49</v>
      </c>
      <c r="B1707" t="s">
        <v>7</v>
      </c>
      <c r="C1707">
        <v>4</v>
      </c>
      <c r="D1707" t="s">
        <v>180</v>
      </c>
      <c r="E1707">
        <v>2.7952545620250201E-2</v>
      </c>
    </row>
    <row r="1708" spans="1:5" x14ac:dyDescent="0.25">
      <c r="A1708" t="s">
        <v>49</v>
      </c>
      <c r="B1708" t="s">
        <v>7</v>
      </c>
      <c r="C1708">
        <v>4</v>
      </c>
      <c r="D1708" t="s">
        <v>151</v>
      </c>
      <c r="E1708">
        <v>2.6786608064421302E-2</v>
      </c>
    </row>
    <row r="1709" spans="1:5" x14ac:dyDescent="0.25">
      <c r="A1709" t="s">
        <v>49</v>
      </c>
      <c r="B1709" t="s">
        <v>7</v>
      </c>
      <c r="C1709">
        <v>4</v>
      </c>
      <c r="D1709" t="s">
        <v>165</v>
      </c>
      <c r="E1709">
        <v>2.6786608064421302E-2</v>
      </c>
    </row>
    <row r="1710" spans="1:5" x14ac:dyDescent="0.25">
      <c r="A1710" t="s">
        <v>49</v>
      </c>
      <c r="B1710" t="s">
        <v>7</v>
      </c>
      <c r="C1710">
        <v>4</v>
      </c>
      <c r="D1710" t="s">
        <v>183</v>
      </c>
      <c r="E1710">
        <v>2.3626923138663599E-2</v>
      </c>
    </row>
    <row r="1711" spans="1:5" x14ac:dyDescent="0.25">
      <c r="A1711" t="s">
        <v>49</v>
      </c>
      <c r="B1711" t="s">
        <v>7</v>
      </c>
      <c r="C1711">
        <v>4</v>
      </c>
      <c r="D1711" t="s">
        <v>137</v>
      </c>
      <c r="E1711">
        <v>2.2589602848439201E-2</v>
      </c>
    </row>
    <row r="1712" spans="1:5" x14ac:dyDescent="0.25">
      <c r="A1712" t="s">
        <v>49</v>
      </c>
      <c r="B1712" t="s">
        <v>7</v>
      </c>
      <c r="C1712">
        <v>5</v>
      </c>
      <c r="D1712" t="s">
        <v>178</v>
      </c>
      <c r="E1712">
        <v>3.7777244762295603E-2</v>
      </c>
    </row>
    <row r="1713" spans="1:5" x14ac:dyDescent="0.25">
      <c r="A1713" t="s">
        <v>49</v>
      </c>
      <c r="B1713" t="s">
        <v>7</v>
      </c>
      <c r="C1713">
        <v>5</v>
      </c>
      <c r="D1713" t="s">
        <v>135</v>
      </c>
      <c r="E1713">
        <v>3.0148408896994699E-2</v>
      </c>
    </row>
    <row r="1714" spans="1:5" x14ac:dyDescent="0.25">
      <c r="A1714" t="s">
        <v>49</v>
      </c>
      <c r="B1714" t="s">
        <v>7</v>
      </c>
      <c r="C1714">
        <v>5</v>
      </c>
      <c r="D1714" t="s">
        <v>158</v>
      </c>
      <c r="E1714">
        <v>2.75084851939475E-2</v>
      </c>
    </row>
    <row r="1715" spans="1:5" x14ac:dyDescent="0.25">
      <c r="A1715" t="s">
        <v>49</v>
      </c>
      <c r="B1715" t="s">
        <v>7</v>
      </c>
      <c r="C1715">
        <v>5</v>
      </c>
      <c r="D1715" t="s">
        <v>143</v>
      </c>
      <c r="E1715">
        <v>2.7508485193947399E-2</v>
      </c>
    </row>
    <row r="1716" spans="1:5" x14ac:dyDescent="0.25">
      <c r="A1716" t="s">
        <v>49</v>
      </c>
      <c r="B1716" t="s">
        <v>7</v>
      </c>
      <c r="C1716">
        <v>5</v>
      </c>
      <c r="D1716" t="s">
        <v>180</v>
      </c>
      <c r="E1716">
        <v>2.59085119281026E-2</v>
      </c>
    </row>
    <row r="1717" spans="1:5" x14ac:dyDescent="0.25">
      <c r="A1717" t="s">
        <v>49</v>
      </c>
      <c r="B1717" t="s">
        <v>7</v>
      </c>
      <c r="C1717">
        <v>5</v>
      </c>
      <c r="D1717" t="s">
        <v>165</v>
      </c>
      <c r="E1717">
        <v>2.4498309593775001E-2</v>
      </c>
    </row>
    <row r="1718" spans="1:5" x14ac:dyDescent="0.25">
      <c r="A1718" t="s">
        <v>49</v>
      </c>
      <c r="B1718" t="s">
        <v>7</v>
      </c>
      <c r="C1718">
        <v>5</v>
      </c>
      <c r="D1718" t="s">
        <v>151</v>
      </c>
      <c r="E1718">
        <v>2.4498309593775001E-2</v>
      </c>
    </row>
    <row r="1719" spans="1:5" x14ac:dyDescent="0.25">
      <c r="A1719" t="s">
        <v>49</v>
      </c>
      <c r="B1719" t="s">
        <v>7</v>
      </c>
      <c r="C1719">
        <v>5</v>
      </c>
      <c r="D1719" t="s">
        <v>176</v>
      </c>
      <c r="E1719">
        <v>2.39228915634393E-2</v>
      </c>
    </row>
    <row r="1720" spans="1:5" x14ac:dyDescent="0.25">
      <c r="A1720" t="s">
        <v>49</v>
      </c>
      <c r="B1720" t="s">
        <v>7</v>
      </c>
      <c r="C1720">
        <v>5</v>
      </c>
      <c r="D1720" t="s">
        <v>177</v>
      </c>
      <c r="E1720">
        <v>2.1822136801947702E-2</v>
      </c>
    </row>
    <row r="1721" spans="1:5" x14ac:dyDescent="0.25">
      <c r="A1721" t="s">
        <v>49</v>
      </c>
      <c r="B1721" t="s">
        <v>7</v>
      </c>
      <c r="C1721">
        <v>5</v>
      </c>
      <c r="D1721" t="s">
        <v>148</v>
      </c>
      <c r="E1721">
        <v>2.13023623190885E-2</v>
      </c>
    </row>
    <row r="1722" spans="1:5" x14ac:dyDescent="0.25">
      <c r="A1722" t="s">
        <v>49</v>
      </c>
      <c r="B1722" t="s">
        <v>8</v>
      </c>
      <c r="C1722">
        <v>2</v>
      </c>
      <c r="D1722" t="s">
        <v>179</v>
      </c>
      <c r="E1722">
        <v>2.7640452762330601E-2</v>
      </c>
    </row>
    <row r="1723" spans="1:5" x14ac:dyDescent="0.25">
      <c r="A1723" t="s">
        <v>49</v>
      </c>
      <c r="B1723" t="s">
        <v>8</v>
      </c>
      <c r="C1723">
        <v>2</v>
      </c>
      <c r="D1723" t="s">
        <v>186</v>
      </c>
      <c r="E1723">
        <v>2.7600987041034999E-2</v>
      </c>
    </row>
    <row r="1724" spans="1:5" x14ac:dyDescent="0.25">
      <c r="A1724" t="s">
        <v>49</v>
      </c>
      <c r="B1724" t="s">
        <v>8</v>
      </c>
      <c r="C1724">
        <v>2</v>
      </c>
      <c r="D1724" t="s">
        <v>133</v>
      </c>
      <c r="E1724">
        <v>2.74459438778819E-2</v>
      </c>
    </row>
    <row r="1725" spans="1:5" x14ac:dyDescent="0.25">
      <c r="A1725" t="s">
        <v>49</v>
      </c>
      <c r="B1725" t="s">
        <v>8</v>
      </c>
      <c r="C1725">
        <v>2</v>
      </c>
      <c r="D1725" t="s">
        <v>190</v>
      </c>
      <c r="E1725">
        <v>2.74459438778819E-2</v>
      </c>
    </row>
    <row r="1726" spans="1:5" x14ac:dyDescent="0.25">
      <c r="A1726" t="s">
        <v>49</v>
      </c>
      <c r="B1726" t="s">
        <v>8</v>
      </c>
      <c r="C1726">
        <v>2</v>
      </c>
      <c r="D1726" t="s">
        <v>138</v>
      </c>
      <c r="E1726">
        <v>2.69647163047971E-2</v>
      </c>
    </row>
    <row r="1727" spans="1:5" x14ac:dyDescent="0.25">
      <c r="A1727" t="s">
        <v>49</v>
      </c>
      <c r="B1727" t="s">
        <v>8</v>
      </c>
      <c r="C1727">
        <v>2</v>
      </c>
      <c r="D1727" t="s">
        <v>180</v>
      </c>
      <c r="E1727">
        <v>2.6584687297386399E-2</v>
      </c>
    </row>
    <row r="1728" spans="1:5" x14ac:dyDescent="0.25">
      <c r="A1728" t="s">
        <v>49</v>
      </c>
      <c r="B1728" t="s">
        <v>8</v>
      </c>
      <c r="C1728">
        <v>2</v>
      </c>
      <c r="D1728" t="s">
        <v>161</v>
      </c>
      <c r="E1728">
        <v>2.45331997353305E-2</v>
      </c>
    </row>
    <row r="1729" spans="1:5" x14ac:dyDescent="0.25">
      <c r="A1729" t="s">
        <v>49</v>
      </c>
      <c r="B1729" t="s">
        <v>8</v>
      </c>
      <c r="C1729">
        <v>2</v>
      </c>
      <c r="D1729" t="s">
        <v>147</v>
      </c>
      <c r="E1729">
        <v>2.45331997353305E-2</v>
      </c>
    </row>
    <row r="1730" spans="1:5" x14ac:dyDescent="0.25">
      <c r="A1730" t="s">
        <v>49</v>
      </c>
      <c r="B1730" t="s">
        <v>8</v>
      </c>
      <c r="C1730">
        <v>2</v>
      </c>
      <c r="D1730" t="s">
        <v>183</v>
      </c>
      <c r="E1730">
        <v>2.4518180341320701E-2</v>
      </c>
    </row>
    <row r="1731" spans="1:5" x14ac:dyDescent="0.25">
      <c r="A1731" t="s">
        <v>49</v>
      </c>
      <c r="B1731" t="s">
        <v>8</v>
      </c>
      <c r="C1731">
        <v>2</v>
      </c>
      <c r="D1731" t="s">
        <v>141</v>
      </c>
      <c r="E1731">
        <v>2.40582702513387E-2</v>
      </c>
    </row>
    <row r="1732" spans="1:5" x14ac:dyDescent="0.25">
      <c r="A1732" t="s">
        <v>49</v>
      </c>
      <c r="B1732" t="s">
        <v>8</v>
      </c>
      <c r="C1732">
        <v>3</v>
      </c>
      <c r="D1732" t="s">
        <v>138</v>
      </c>
      <c r="E1732">
        <v>2.4025853396624702E-2</v>
      </c>
    </row>
    <row r="1733" spans="1:5" x14ac:dyDescent="0.25">
      <c r="A1733" t="s">
        <v>49</v>
      </c>
      <c r="B1733" t="s">
        <v>8</v>
      </c>
      <c r="C1733">
        <v>3</v>
      </c>
      <c r="D1733" t="s">
        <v>146</v>
      </c>
      <c r="E1733">
        <v>2.3973208194310799E-2</v>
      </c>
    </row>
    <row r="1734" spans="1:5" x14ac:dyDescent="0.25">
      <c r="A1734" t="s">
        <v>49</v>
      </c>
      <c r="B1734" t="s">
        <v>8</v>
      </c>
      <c r="C1734">
        <v>3</v>
      </c>
      <c r="D1734" t="s">
        <v>140</v>
      </c>
      <c r="E1734">
        <v>2.3973208194310799E-2</v>
      </c>
    </row>
    <row r="1735" spans="1:5" x14ac:dyDescent="0.25">
      <c r="A1735" t="s">
        <v>49</v>
      </c>
      <c r="B1735" t="s">
        <v>8</v>
      </c>
      <c r="C1735">
        <v>3</v>
      </c>
      <c r="D1735" t="s">
        <v>132</v>
      </c>
      <c r="E1735">
        <v>2.3973208194310799E-2</v>
      </c>
    </row>
    <row r="1736" spans="1:5" x14ac:dyDescent="0.25">
      <c r="A1736" t="s">
        <v>49</v>
      </c>
      <c r="B1736" t="s">
        <v>8</v>
      </c>
      <c r="C1736">
        <v>3</v>
      </c>
      <c r="D1736" t="s">
        <v>172</v>
      </c>
      <c r="E1736">
        <v>2.3973208194310799E-2</v>
      </c>
    </row>
    <row r="1737" spans="1:5" x14ac:dyDescent="0.25">
      <c r="A1737" t="s">
        <v>49</v>
      </c>
      <c r="B1737" t="s">
        <v>8</v>
      </c>
      <c r="C1737">
        <v>3</v>
      </c>
      <c r="D1737" t="s">
        <v>194</v>
      </c>
      <c r="E1737">
        <v>2.3973208194310799E-2</v>
      </c>
    </row>
    <row r="1738" spans="1:5" x14ac:dyDescent="0.25">
      <c r="A1738" t="s">
        <v>49</v>
      </c>
      <c r="B1738" t="s">
        <v>8</v>
      </c>
      <c r="C1738">
        <v>3</v>
      </c>
      <c r="D1738" t="s">
        <v>139</v>
      </c>
      <c r="E1738">
        <v>2.3973208194310799E-2</v>
      </c>
    </row>
    <row r="1739" spans="1:5" x14ac:dyDescent="0.25">
      <c r="A1739" t="s">
        <v>49</v>
      </c>
      <c r="B1739" t="s">
        <v>8</v>
      </c>
      <c r="C1739">
        <v>3</v>
      </c>
      <c r="D1739" t="s">
        <v>148</v>
      </c>
      <c r="E1739">
        <v>2.3613404997901401E-2</v>
      </c>
    </row>
    <row r="1740" spans="1:5" x14ac:dyDescent="0.25">
      <c r="A1740" t="s">
        <v>49</v>
      </c>
      <c r="B1740" t="s">
        <v>8</v>
      </c>
      <c r="C1740">
        <v>3</v>
      </c>
      <c r="D1740" t="s">
        <v>162</v>
      </c>
      <c r="E1740">
        <v>2.3613404997901401E-2</v>
      </c>
    </row>
    <row r="1741" spans="1:5" x14ac:dyDescent="0.25">
      <c r="A1741" t="s">
        <v>49</v>
      </c>
      <c r="B1741" t="s">
        <v>8</v>
      </c>
      <c r="C1741">
        <v>3</v>
      </c>
      <c r="D1741" t="s">
        <v>133</v>
      </c>
      <c r="E1741">
        <v>2.3513012476933801E-2</v>
      </c>
    </row>
    <row r="1742" spans="1:5" x14ac:dyDescent="0.25">
      <c r="A1742" t="s">
        <v>49</v>
      </c>
      <c r="B1742" t="s">
        <v>8</v>
      </c>
      <c r="C1742">
        <v>4</v>
      </c>
      <c r="D1742" t="s">
        <v>140</v>
      </c>
      <c r="E1742">
        <v>2.39404672729879E-2</v>
      </c>
    </row>
    <row r="1743" spans="1:5" x14ac:dyDescent="0.25">
      <c r="A1743" t="s">
        <v>49</v>
      </c>
      <c r="B1743" t="s">
        <v>8</v>
      </c>
      <c r="C1743">
        <v>4</v>
      </c>
      <c r="D1743" t="s">
        <v>132</v>
      </c>
      <c r="E1743">
        <v>2.39404672729879E-2</v>
      </c>
    </row>
    <row r="1744" spans="1:5" x14ac:dyDescent="0.25">
      <c r="A1744" t="s">
        <v>49</v>
      </c>
      <c r="B1744" t="s">
        <v>8</v>
      </c>
      <c r="C1744">
        <v>4</v>
      </c>
      <c r="D1744" t="s">
        <v>139</v>
      </c>
      <c r="E1744">
        <v>2.39404672729879E-2</v>
      </c>
    </row>
    <row r="1745" spans="1:5" x14ac:dyDescent="0.25">
      <c r="A1745" t="s">
        <v>49</v>
      </c>
      <c r="B1745" t="s">
        <v>8</v>
      </c>
      <c r="C1745">
        <v>4</v>
      </c>
      <c r="D1745" t="s">
        <v>146</v>
      </c>
      <c r="E1745">
        <v>2.39404672729879E-2</v>
      </c>
    </row>
    <row r="1746" spans="1:5" x14ac:dyDescent="0.25">
      <c r="A1746" t="s">
        <v>49</v>
      </c>
      <c r="B1746" t="s">
        <v>8</v>
      </c>
      <c r="C1746">
        <v>4</v>
      </c>
      <c r="D1746" t="s">
        <v>172</v>
      </c>
      <c r="E1746">
        <v>2.39404672729879E-2</v>
      </c>
    </row>
    <row r="1747" spans="1:5" x14ac:dyDescent="0.25">
      <c r="A1747" t="s">
        <v>49</v>
      </c>
      <c r="B1747" t="s">
        <v>8</v>
      </c>
      <c r="C1747">
        <v>4</v>
      </c>
      <c r="D1747" t="s">
        <v>194</v>
      </c>
      <c r="E1747">
        <v>2.39404672729879E-2</v>
      </c>
    </row>
    <row r="1748" spans="1:5" x14ac:dyDescent="0.25">
      <c r="A1748" t="s">
        <v>49</v>
      </c>
      <c r="B1748" t="s">
        <v>8</v>
      </c>
      <c r="C1748">
        <v>4</v>
      </c>
      <c r="D1748" t="s">
        <v>138</v>
      </c>
      <c r="E1748">
        <v>2.3564734578502999E-2</v>
      </c>
    </row>
    <row r="1749" spans="1:5" x14ac:dyDescent="0.25">
      <c r="A1749" t="s">
        <v>49</v>
      </c>
      <c r="B1749" t="s">
        <v>8</v>
      </c>
      <c r="C1749">
        <v>4</v>
      </c>
      <c r="D1749" t="s">
        <v>148</v>
      </c>
      <c r="E1749">
        <v>2.2342117295898498E-2</v>
      </c>
    </row>
    <row r="1750" spans="1:5" x14ac:dyDescent="0.25">
      <c r="A1750" t="s">
        <v>49</v>
      </c>
      <c r="B1750" t="s">
        <v>8</v>
      </c>
      <c r="C1750">
        <v>4</v>
      </c>
      <c r="D1750" t="s">
        <v>162</v>
      </c>
      <c r="E1750">
        <v>2.2342117295898498E-2</v>
      </c>
    </row>
    <row r="1751" spans="1:5" x14ac:dyDescent="0.25">
      <c r="A1751" t="s">
        <v>49</v>
      </c>
      <c r="B1751" t="s">
        <v>8</v>
      </c>
      <c r="C1751">
        <v>4</v>
      </c>
      <c r="D1751" t="s">
        <v>147</v>
      </c>
      <c r="E1751">
        <v>2.2034677237163298E-2</v>
      </c>
    </row>
    <row r="1752" spans="1:5" x14ac:dyDescent="0.25">
      <c r="A1752" t="s">
        <v>49</v>
      </c>
      <c r="B1752" t="s">
        <v>8</v>
      </c>
      <c r="C1752">
        <v>5</v>
      </c>
      <c r="D1752" t="s">
        <v>138</v>
      </c>
      <c r="E1752">
        <v>2.19383899935875E-2</v>
      </c>
    </row>
    <row r="1753" spans="1:5" x14ac:dyDescent="0.25">
      <c r="A1753" t="s">
        <v>49</v>
      </c>
      <c r="B1753" t="s">
        <v>8</v>
      </c>
      <c r="C1753">
        <v>5</v>
      </c>
      <c r="D1753" t="s">
        <v>165</v>
      </c>
      <c r="E1753">
        <v>2.1533673751794099E-2</v>
      </c>
    </row>
    <row r="1754" spans="1:5" x14ac:dyDescent="0.25">
      <c r="A1754" t="s">
        <v>49</v>
      </c>
      <c r="B1754" t="s">
        <v>8</v>
      </c>
      <c r="C1754">
        <v>5</v>
      </c>
      <c r="D1754" t="s">
        <v>151</v>
      </c>
      <c r="E1754">
        <v>2.1533673751794099E-2</v>
      </c>
    </row>
    <row r="1755" spans="1:5" x14ac:dyDescent="0.25">
      <c r="A1755" t="s">
        <v>49</v>
      </c>
      <c r="B1755" t="s">
        <v>8</v>
      </c>
      <c r="C1755">
        <v>5</v>
      </c>
      <c r="D1755" t="s">
        <v>187</v>
      </c>
      <c r="E1755">
        <v>2.1416921154266098E-2</v>
      </c>
    </row>
    <row r="1756" spans="1:5" x14ac:dyDescent="0.25">
      <c r="A1756" t="s">
        <v>49</v>
      </c>
      <c r="B1756" t="s">
        <v>8</v>
      </c>
      <c r="C1756">
        <v>5</v>
      </c>
      <c r="D1756" t="s">
        <v>190</v>
      </c>
      <c r="E1756">
        <v>2.12574248446161E-2</v>
      </c>
    </row>
    <row r="1757" spans="1:5" x14ac:dyDescent="0.25">
      <c r="A1757" t="s">
        <v>49</v>
      </c>
      <c r="B1757" t="s">
        <v>8</v>
      </c>
      <c r="C1757">
        <v>5</v>
      </c>
      <c r="D1757" t="s">
        <v>133</v>
      </c>
      <c r="E1757">
        <v>2.12574248446161E-2</v>
      </c>
    </row>
    <row r="1758" spans="1:5" x14ac:dyDescent="0.25">
      <c r="A1758" t="s">
        <v>49</v>
      </c>
      <c r="B1758" t="s">
        <v>8</v>
      </c>
      <c r="C1758">
        <v>5</v>
      </c>
      <c r="D1758" t="s">
        <v>185</v>
      </c>
      <c r="E1758">
        <v>2.10972548337333E-2</v>
      </c>
    </row>
    <row r="1759" spans="1:5" x14ac:dyDescent="0.25">
      <c r="A1759" t="s">
        <v>49</v>
      </c>
      <c r="B1759" t="s">
        <v>8</v>
      </c>
      <c r="C1759">
        <v>5</v>
      </c>
      <c r="D1759" t="s">
        <v>140</v>
      </c>
      <c r="E1759">
        <v>2.0971620850314902E-2</v>
      </c>
    </row>
    <row r="1760" spans="1:5" x14ac:dyDescent="0.25">
      <c r="A1760" t="s">
        <v>49</v>
      </c>
      <c r="B1760" t="s">
        <v>8</v>
      </c>
      <c r="C1760">
        <v>5</v>
      </c>
      <c r="D1760" t="s">
        <v>146</v>
      </c>
      <c r="E1760">
        <v>2.0971620850314902E-2</v>
      </c>
    </row>
    <row r="1761" spans="1:5" x14ac:dyDescent="0.25">
      <c r="A1761" t="s">
        <v>49</v>
      </c>
      <c r="B1761" t="s">
        <v>8</v>
      </c>
      <c r="C1761">
        <v>5</v>
      </c>
      <c r="D1761" t="s">
        <v>172</v>
      </c>
      <c r="E1761">
        <v>2.0971620850314902E-2</v>
      </c>
    </row>
    <row r="1762" spans="1:5" x14ac:dyDescent="0.25">
      <c r="A1762" t="s">
        <v>49</v>
      </c>
      <c r="B1762" t="s">
        <v>9</v>
      </c>
      <c r="C1762">
        <v>2</v>
      </c>
      <c r="D1762" t="s">
        <v>147</v>
      </c>
      <c r="E1762">
        <v>2.8488282290775001E-2</v>
      </c>
    </row>
    <row r="1763" spans="1:5" x14ac:dyDescent="0.25">
      <c r="A1763" t="s">
        <v>49</v>
      </c>
      <c r="B1763" t="s">
        <v>9</v>
      </c>
      <c r="C1763">
        <v>2</v>
      </c>
      <c r="D1763" t="s">
        <v>161</v>
      </c>
      <c r="E1763">
        <v>2.8488282290775001E-2</v>
      </c>
    </row>
    <row r="1764" spans="1:5" x14ac:dyDescent="0.25">
      <c r="A1764" t="s">
        <v>49</v>
      </c>
      <c r="B1764" t="s">
        <v>9</v>
      </c>
      <c r="C1764">
        <v>2</v>
      </c>
      <c r="D1764" t="s">
        <v>139</v>
      </c>
      <c r="E1764">
        <v>2.7383047671882699E-2</v>
      </c>
    </row>
    <row r="1765" spans="1:5" x14ac:dyDescent="0.25">
      <c r="A1765" t="s">
        <v>49</v>
      </c>
      <c r="B1765" t="s">
        <v>9</v>
      </c>
      <c r="C1765">
        <v>2</v>
      </c>
      <c r="D1765" t="s">
        <v>140</v>
      </c>
      <c r="E1765">
        <v>2.7383047671882699E-2</v>
      </c>
    </row>
    <row r="1766" spans="1:5" x14ac:dyDescent="0.25">
      <c r="A1766" t="s">
        <v>49</v>
      </c>
      <c r="B1766" t="s">
        <v>9</v>
      </c>
      <c r="C1766">
        <v>2</v>
      </c>
      <c r="D1766" t="s">
        <v>146</v>
      </c>
      <c r="E1766">
        <v>2.7383047671882699E-2</v>
      </c>
    </row>
    <row r="1767" spans="1:5" x14ac:dyDescent="0.25">
      <c r="A1767" t="s">
        <v>49</v>
      </c>
      <c r="B1767" t="s">
        <v>9</v>
      </c>
      <c r="C1767">
        <v>2</v>
      </c>
      <c r="D1767" t="s">
        <v>172</v>
      </c>
      <c r="E1767">
        <v>2.7383047671882699E-2</v>
      </c>
    </row>
    <row r="1768" spans="1:5" x14ac:dyDescent="0.25">
      <c r="A1768" t="s">
        <v>49</v>
      </c>
      <c r="B1768" t="s">
        <v>9</v>
      </c>
      <c r="C1768">
        <v>2</v>
      </c>
      <c r="D1768" t="s">
        <v>132</v>
      </c>
      <c r="E1768">
        <v>2.7383047671882699E-2</v>
      </c>
    </row>
    <row r="1769" spans="1:5" x14ac:dyDescent="0.25">
      <c r="A1769" t="s">
        <v>49</v>
      </c>
      <c r="B1769" t="s">
        <v>9</v>
      </c>
      <c r="C1769">
        <v>2</v>
      </c>
      <c r="D1769" t="s">
        <v>194</v>
      </c>
      <c r="E1769">
        <v>2.7383047671882699E-2</v>
      </c>
    </row>
    <row r="1770" spans="1:5" x14ac:dyDescent="0.25">
      <c r="A1770" t="s">
        <v>49</v>
      </c>
      <c r="B1770" t="s">
        <v>9</v>
      </c>
      <c r="C1770">
        <v>2</v>
      </c>
      <c r="D1770" t="s">
        <v>168</v>
      </c>
      <c r="E1770">
        <v>2.65000918463674E-2</v>
      </c>
    </row>
    <row r="1771" spans="1:5" x14ac:dyDescent="0.25">
      <c r="A1771" t="s">
        <v>49</v>
      </c>
      <c r="B1771" t="s">
        <v>9</v>
      </c>
      <c r="C1771">
        <v>2</v>
      </c>
      <c r="D1771" t="s">
        <v>154</v>
      </c>
      <c r="E1771">
        <v>2.65000918463674E-2</v>
      </c>
    </row>
    <row r="1772" spans="1:5" x14ac:dyDescent="0.25">
      <c r="A1772" t="s">
        <v>49</v>
      </c>
      <c r="B1772" t="s">
        <v>9</v>
      </c>
      <c r="C1772">
        <v>3</v>
      </c>
      <c r="D1772" t="s">
        <v>178</v>
      </c>
      <c r="E1772">
        <v>5.6522265739793402E-2</v>
      </c>
    </row>
    <row r="1773" spans="1:5" x14ac:dyDescent="0.25">
      <c r="A1773" t="s">
        <v>49</v>
      </c>
      <c r="B1773" t="s">
        <v>9</v>
      </c>
      <c r="C1773">
        <v>3</v>
      </c>
      <c r="D1773" t="s">
        <v>135</v>
      </c>
      <c r="E1773">
        <v>4.1071354088544003E-2</v>
      </c>
    </row>
    <row r="1774" spans="1:5" x14ac:dyDescent="0.25">
      <c r="A1774" t="s">
        <v>49</v>
      </c>
      <c r="B1774" t="s">
        <v>9</v>
      </c>
      <c r="C1774">
        <v>3</v>
      </c>
      <c r="D1774" t="s">
        <v>158</v>
      </c>
      <c r="E1774">
        <v>3.6274887846996097E-2</v>
      </c>
    </row>
    <row r="1775" spans="1:5" x14ac:dyDescent="0.25">
      <c r="A1775" t="s">
        <v>49</v>
      </c>
      <c r="B1775" t="s">
        <v>9</v>
      </c>
      <c r="C1775">
        <v>3</v>
      </c>
      <c r="D1775" t="s">
        <v>143</v>
      </c>
      <c r="E1775">
        <v>3.6274887846996E-2</v>
      </c>
    </row>
    <row r="1776" spans="1:5" x14ac:dyDescent="0.25">
      <c r="A1776" t="s">
        <v>49</v>
      </c>
      <c r="B1776" t="s">
        <v>9</v>
      </c>
      <c r="C1776">
        <v>3</v>
      </c>
      <c r="D1776" t="s">
        <v>176</v>
      </c>
      <c r="E1776">
        <v>3.5226409455227502E-2</v>
      </c>
    </row>
    <row r="1777" spans="1:5" x14ac:dyDescent="0.25">
      <c r="A1777" t="s">
        <v>49</v>
      </c>
      <c r="B1777" t="s">
        <v>9</v>
      </c>
      <c r="C1777">
        <v>3</v>
      </c>
      <c r="D1777" t="s">
        <v>165</v>
      </c>
      <c r="E1777">
        <v>3.1150268423014601E-2</v>
      </c>
    </row>
    <row r="1778" spans="1:5" x14ac:dyDescent="0.25">
      <c r="A1778" t="s">
        <v>49</v>
      </c>
      <c r="B1778" t="s">
        <v>9</v>
      </c>
      <c r="C1778">
        <v>3</v>
      </c>
      <c r="D1778" t="s">
        <v>151</v>
      </c>
      <c r="E1778">
        <v>3.1150268423014601E-2</v>
      </c>
    </row>
    <row r="1779" spans="1:5" x14ac:dyDescent="0.25">
      <c r="A1779" t="s">
        <v>49</v>
      </c>
      <c r="B1779" t="s">
        <v>9</v>
      </c>
      <c r="C1779">
        <v>3</v>
      </c>
      <c r="D1779" t="s">
        <v>180</v>
      </c>
      <c r="E1779">
        <v>2.94001492553016E-2</v>
      </c>
    </row>
    <row r="1780" spans="1:5" x14ac:dyDescent="0.25">
      <c r="A1780" t="s">
        <v>49</v>
      </c>
      <c r="B1780" t="s">
        <v>9</v>
      </c>
      <c r="C1780">
        <v>3</v>
      </c>
      <c r="D1780" t="s">
        <v>137</v>
      </c>
      <c r="E1780">
        <v>2.6541508527332999E-2</v>
      </c>
    </row>
    <row r="1781" spans="1:5" x14ac:dyDescent="0.25">
      <c r="A1781" t="s">
        <v>49</v>
      </c>
      <c r="B1781" t="s">
        <v>9</v>
      </c>
      <c r="C1781">
        <v>3</v>
      </c>
      <c r="D1781" t="s">
        <v>177</v>
      </c>
      <c r="E1781">
        <v>2.5004945354703802E-2</v>
      </c>
    </row>
    <row r="1782" spans="1:5" x14ac:dyDescent="0.25">
      <c r="A1782" t="s">
        <v>49</v>
      </c>
      <c r="B1782" t="s">
        <v>9</v>
      </c>
      <c r="C1782">
        <v>4</v>
      </c>
      <c r="D1782" t="s">
        <v>178</v>
      </c>
      <c r="E1782">
        <v>4.8991723169117499E-2</v>
      </c>
    </row>
    <row r="1783" spans="1:5" x14ac:dyDescent="0.25">
      <c r="A1783" t="s">
        <v>49</v>
      </c>
      <c r="B1783" t="s">
        <v>9</v>
      </c>
      <c r="C1783">
        <v>4</v>
      </c>
      <c r="D1783" t="s">
        <v>135</v>
      </c>
      <c r="E1783">
        <v>3.5519471160274999E-2</v>
      </c>
    </row>
    <row r="1784" spans="1:5" x14ac:dyDescent="0.25">
      <c r="A1784" t="s">
        <v>49</v>
      </c>
      <c r="B1784" t="s">
        <v>9</v>
      </c>
      <c r="C1784">
        <v>4</v>
      </c>
      <c r="D1784" t="s">
        <v>176</v>
      </c>
      <c r="E1784">
        <v>3.1600028224943302E-2</v>
      </c>
    </row>
    <row r="1785" spans="1:5" x14ac:dyDescent="0.25">
      <c r="A1785" t="s">
        <v>49</v>
      </c>
      <c r="B1785" t="s">
        <v>9</v>
      </c>
      <c r="C1785">
        <v>4</v>
      </c>
      <c r="D1785" t="s">
        <v>158</v>
      </c>
      <c r="E1785">
        <v>3.0076010392449899E-2</v>
      </c>
    </row>
    <row r="1786" spans="1:5" x14ac:dyDescent="0.25">
      <c r="A1786" t="s">
        <v>49</v>
      </c>
      <c r="B1786" t="s">
        <v>9</v>
      </c>
      <c r="C1786">
        <v>4</v>
      </c>
      <c r="D1786" t="s">
        <v>143</v>
      </c>
      <c r="E1786">
        <v>3.0076010392449899E-2</v>
      </c>
    </row>
    <row r="1787" spans="1:5" x14ac:dyDescent="0.25">
      <c r="A1787" t="s">
        <v>49</v>
      </c>
      <c r="B1787" t="s">
        <v>9</v>
      </c>
      <c r="C1787">
        <v>4</v>
      </c>
      <c r="D1787" t="s">
        <v>180</v>
      </c>
      <c r="E1787">
        <v>2.7901830869542101E-2</v>
      </c>
    </row>
    <row r="1788" spans="1:5" x14ac:dyDescent="0.25">
      <c r="A1788" t="s">
        <v>49</v>
      </c>
      <c r="B1788" t="s">
        <v>9</v>
      </c>
      <c r="C1788">
        <v>4</v>
      </c>
      <c r="D1788" t="s">
        <v>151</v>
      </c>
      <c r="E1788">
        <v>2.7204877576592498E-2</v>
      </c>
    </row>
    <row r="1789" spans="1:5" x14ac:dyDescent="0.25">
      <c r="A1789" t="s">
        <v>49</v>
      </c>
      <c r="B1789" t="s">
        <v>9</v>
      </c>
      <c r="C1789">
        <v>4</v>
      </c>
      <c r="D1789" t="s">
        <v>165</v>
      </c>
      <c r="E1789">
        <v>2.7204877576592498E-2</v>
      </c>
    </row>
    <row r="1790" spans="1:5" x14ac:dyDescent="0.25">
      <c r="A1790" t="s">
        <v>49</v>
      </c>
      <c r="B1790" t="s">
        <v>9</v>
      </c>
      <c r="C1790">
        <v>4</v>
      </c>
      <c r="D1790" t="s">
        <v>183</v>
      </c>
      <c r="E1790">
        <v>2.4125028827466501E-2</v>
      </c>
    </row>
    <row r="1791" spans="1:5" x14ac:dyDescent="0.25">
      <c r="A1791" t="s">
        <v>49</v>
      </c>
      <c r="B1791" t="s">
        <v>9</v>
      </c>
      <c r="C1791">
        <v>4</v>
      </c>
      <c r="D1791" t="s">
        <v>137</v>
      </c>
      <c r="E1791">
        <v>2.2497808234881199E-2</v>
      </c>
    </row>
    <row r="1792" spans="1:5" x14ac:dyDescent="0.25">
      <c r="A1792" t="s">
        <v>49</v>
      </c>
      <c r="B1792" t="s">
        <v>9</v>
      </c>
      <c r="C1792">
        <v>5</v>
      </c>
      <c r="D1792" t="s">
        <v>178</v>
      </c>
      <c r="E1792">
        <v>3.7777244762295603E-2</v>
      </c>
    </row>
    <row r="1793" spans="1:5" x14ac:dyDescent="0.25">
      <c r="A1793" t="s">
        <v>49</v>
      </c>
      <c r="B1793" t="s">
        <v>9</v>
      </c>
      <c r="C1793">
        <v>5</v>
      </c>
      <c r="D1793" t="s">
        <v>135</v>
      </c>
      <c r="E1793">
        <v>3.0148408896994699E-2</v>
      </c>
    </row>
    <row r="1794" spans="1:5" x14ac:dyDescent="0.25">
      <c r="A1794" t="s">
        <v>49</v>
      </c>
      <c r="B1794" t="s">
        <v>9</v>
      </c>
      <c r="C1794">
        <v>5</v>
      </c>
      <c r="D1794" t="s">
        <v>158</v>
      </c>
      <c r="E1794">
        <v>2.75084851939475E-2</v>
      </c>
    </row>
    <row r="1795" spans="1:5" x14ac:dyDescent="0.25">
      <c r="A1795" t="s">
        <v>49</v>
      </c>
      <c r="B1795" t="s">
        <v>9</v>
      </c>
      <c r="C1795">
        <v>5</v>
      </c>
      <c r="D1795" t="s">
        <v>143</v>
      </c>
      <c r="E1795">
        <v>2.7508485193947399E-2</v>
      </c>
    </row>
    <row r="1796" spans="1:5" x14ac:dyDescent="0.25">
      <c r="A1796" t="s">
        <v>49</v>
      </c>
      <c r="B1796" t="s">
        <v>9</v>
      </c>
      <c r="C1796">
        <v>5</v>
      </c>
      <c r="D1796" t="s">
        <v>180</v>
      </c>
      <c r="E1796">
        <v>2.59085119281026E-2</v>
      </c>
    </row>
    <row r="1797" spans="1:5" x14ac:dyDescent="0.25">
      <c r="A1797" t="s">
        <v>49</v>
      </c>
      <c r="B1797" t="s">
        <v>9</v>
      </c>
      <c r="C1797">
        <v>5</v>
      </c>
      <c r="D1797" t="s">
        <v>165</v>
      </c>
      <c r="E1797">
        <v>2.4498309593775001E-2</v>
      </c>
    </row>
    <row r="1798" spans="1:5" x14ac:dyDescent="0.25">
      <c r="A1798" t="s">
        <v>49</v>
      </c>
      <c r="B1798" t="s">
        <v>9</v>
      </c>
      <c r="C1798">
        <v>5</v>
      </c>
      <c r="D1798" t="s">
        <v>151</v>
      </c>
      <c r="E1798">
        <v>2.4498309593775001E-2</v>
      </c>
    </row>
    <row r="1799" spans="1:5" x14ac:dyDescent="0.25">
      <c r="A1799" t="s">
        <v>49</v>
      </c>
      <c r="B1799" t="s">
        <v>9</v>
      </c>
      <c r="C1799">
        <v>5</v>
      </c>
      <c r="D1799" t="s">
        <v>176</v>
      </c>
      <c r="E1799">
        <v>2.39228915634393E-2</v>
      </c>
    </row>
    <row r="1800" spans="1:5" x14ac:dyDescent="0.25">
      <c r="A1800" t="s">
        <v>49</v>
      </c>
      <c r="B1800" t="s">
        <v>9</v>
      </c>
      <c r="C1800">
        <v>5</v>
      </c>
      <c r="D1800" t="s">
        <v>177</v>
      </c>
      <c r="E1800">
        <v>2.1822136801947702E-2</v>
      </c>
    </row>
    <row r="1801" spans="1:5" x14ac:dyDescent="0.25">
      <c r="A1801" t="s">
        <v>49</v>
      </c>
      <c r="B1801" t="s">
        <v>9</v>
      </c>
      <c r="C1801">
        <v>5</v>
      </c>
      <c r="D1801" t="s">
        <v>148</v>
      </c>
      <c r="E1801">
        <v>2.13023623190885E-2</v>
      </c>
    </row>
    <row r="1802" spans="1:5" x14ac:dyDescent="0.25">
      <c r="A1802" t="s">
        <v>50</v>
      </c>
      <c r="B1802" t="s">
        <v>7</v>
      </c>
      <c r="C1802">
        <v>2</v>
      </c>
      <c r="D1802" t="s">
        <v>149</v>
      </c>
      <c r="E1802">
        <v>2.8535488853336101E-2</v>
      </c>
    </row>
    <row r="1803" spans="1:5" x14ac:dyDescent="0.25">
      <c r="A1803" t="s">
        <v>50</v>
      </c>
      <c r="B1803" t="s">
        <v>7</v>
      </c>
      <c r="C1803">
        <v>2</v>
      </c>
      <c r="D1803" t="s">
        <v>163</v>
      </c>
      <c r="E1803">
        <v>2.8535488853336101E-2</v>
      </c>
    </row>
    <row r="1804" spans="1:5" x14ac:dyDescent="0.25">
      <c r="A1804" t="s">
        <v>50</v>
      </c>
      <c r="B1804" t="s">
        <v>7</v>
      </c>
      <c r="C1804">
        <v>2</v>
      </c>
      <c r="D1804" t="s">
        <v>148</v>
      </c>
      <c r="E1804">
        <v>2.7802676311865199E-2</v>
      </c>
    </row>
    <row r="1805" spans="1:5" x14ac:dyDescent="0.25">
      <c r="A1805" t="s">
        <v>50</v>
      </c>
      <c r="B1805" t="s">
        <v>7</v>
      </c>
      <c r="C1805">
        <v>2</v>
      </c>
      <c r="D1805" t="s">
        <v>162</v>
      </c>
      <c r="E1805">
        <v>2.7802676311865199E-2</v>
      </c>
    </row>
    <row r="1806" spans="1:5" x14ac:dyDescent="0.25">
      <c r="A1806" t="s">
        <v>50</v>
      </c>
      <c r="B1806" t="s">
        <v>7</v>
      </c>
      <c r="C1806">
        <v>2</v>
      </c>
      <c r="D1806" t="s">
        <v>138</v>
      </c>
      <c r="E1806">
        <v>2.75639308760969E-2</v>
      </c>
    </row>
    <row r="1807" spans="1:5" x14ac:dyDescent="0.25">
      <c r="A1807" t="s">
        <v>50</v>
      </c>
      <c r="B1807" t="s">
        <v>7</v>
      </c>
      <c r="C1807">
        <v>2</v>
      </c>
      <c r="D1807" t="s">
        <v>154</v>
      </c>
      <c r="E1807">
        <v>2.6300730626908998E-2</v>
      </c>
    </row>
    <row r="1808" spans="1:5" x14ac:dyDescent="0.25">
      <c r="A1808" t="s">
        <v>50</v>
      </c>
      <c r="B1808" t="s">
        <v>7</v>
      </c>
      <c r="C1808">
        <v>2</v>
      </c>
      <c r="D1808" t="s">
        <v>168</v>
      </c>
      <c r="E1808">
        <v>2.6300730626908998E-2</v>
      </c>
    </row>
    <row r="1809" spans="1:5" x14ac:dyDescent="0.25">
      <c r="A1809" t="s">
        <v>50</v>
      </c>
      <c r="B1809" t="s">
        <v>7</v>
      </c>
      <c r="C1809">
        <v>2</v>
      </c>
      <c r="D1809" t="s">
        <v>165</v>
      </c>
      <c r="E1809">
        <v>2.6040617906600502E-2</v>
      </c>
    </row>
    <row r="1810" spans="1:5" x14ac:dyDescent="0.25">
      <c r="A1810" t="s">
        <v>50</v>
      </c>
      <c r="B1810" t="s">
        <v>7</v>
      </c>
      <c r="C1810">
        <v>2</v>
      </c>
      <c r="D1810" t="s">
        <v>151</v>
      </c>
      <c r="E1810">
        <v>2.6040617906600502E-2</v>
      </c>
    </row>
    <row r="1811" spans="1:5" x14ac:dyDescent="0.25">
      <c r="A1811" t="s">
        <v>50</v>
      </c>
      <c r="B1811" t="s">
        <v>7</v>
      </c>
      <c r="C1811">
        <v>2</v>
      </c>
      <c r="D1811" t="s">
        <v>195</v>
      </c>
      <c r="E1811">
        <v>2.58009230332936E-2</v>
      </c>
    </row>
    <row r="1812" spans="1:5" x14ac:dyDescent="0.25">
      <c r="A1812" t="s">
        <v>50</v>
      </c>
      <c r="B1812" t="s">
        <v>7</v>
      </c>
      <c r="C1812">
        <v>3</v>
      </c>
      <c r="D1812" t="s">
        <v>134</v>
      </c>
      <c r="E1812">
        <v>4.3444684741856497E-2</v>
      </c>
    </row>
    <row r="1813" spans="1:5" x14ac:dyDescent="0.25">
      <c r="A1813" t="s">
        <v>50</v>
      </c>
      <c r="B1813" t="s">
        <v>7</v>
      </c>
      <c r="C1813">
        <v>3</v>
      </c>
      <c r="D1813" t="s">
        <v>136</v>
      </c>
      <c r="E1813">
        <v>3.9403115543516699E-2</v>
      </c>
    </row>
    <row r="1814" spans="1:5" x14ac:dyDescent="0.25">
      <c r="A1814" t="s">
        <v>50</v>
      </c>
      <c r="B1814" t="s">
        <v>7</v>
      </c>
      <c r="C1814">
        <v>3</v>
      </c>
      <c r="D1814" t="s">
        <v>145</v>
      </c>
      <c r="E1814">
        <v>3.1429127691266899E-2</v>
      </c>
    </row>
    <row r="1815" spans="1:5" x14ac:dyDescent="0.25">
      <c r="A1815" t="s">
        <v>50</v>
      </c>
      <c r="B1815" t="s">
        <v>7</v>
      </c>
      <c r="C1815">
        <v>3</v>
      </c>
      <c r="D1815" t="s">
        <v>160</v>
      </c>
      <c r="E1815">
        <v>3.1429127691266899E-2</v>
      </c>
    </row>
    <row r="1816" spans="1:5" x14ac:dyDescent="0.25">
      <c r="A1816" t="s">
        <v>50</v>
      </c>
      <c r="B1816" t="s">
        <v>7</v>
      </c>
      <c r="C1816">
        <v>3</v>
      </c>
      <c r="D1816" t="s">
        <v>137</v>
      </c>
      <c r="E1816">
        <v>3.11013187536433E-2</v>
      </c>
    </row>
    <row r="1817" spans="1:5" x14ac:dyDescent="0.25">
      <c r="A1817" t="s">
        <v>50</v>
      </c>
      <c r="B1817" t="s">
        <v>7</v>
      </c>
      <c r="C1817">
        <v>3</v>
      </c>
      <c r="D1817" t="s">
        <v>166</v>
      </c>
      <c r="E1817">
        <v>3.0868763886461401E-2</v>
      </c>
    </row>
    <row r="1818" spans="1:5" x14ac:dyDescent="0.25">
      <c r="A1818" t="s">
        <v>50</v>
      </c>
      <c r="B1818" t="s">
        <v>7</v>
      </c>
      <c r="C1818">
        <v>3</v>
      </c>
      <c r="D1818" t="s">
        <v>152</v>
      </c>
      <c r="E1818">
        <v>3.0868763886461401E-2</v>
      </c>
    </row>
    <row r="1819" spans="1:5" x14ac:dyDescent="0.25">
      <c r="A1819" t="s">
        <v>50</v>
      </c>
      <c r="B1819" t="s">
        <v>7</v>
      </c>
      <c r="C1819">
        <v>3</v>
      </c>
      <c r="D1819" t="s">
        <v>155</v>
      </c>
      <c r="E1819">
        <v>3.0230609995983201E-2</v>
      </c>
    </row>
    <row r="1820" spans="1:5" x14ac:dyDescent="0.25">
      <c r="A1820" t="s">
        <v>50</v>
      </c>
      <c r="B1820" t="s">
        <v>7</v>
      </c>
      <c r="C1820">
        <v>3</v>
      </c>
      <c r="D1820" t="s">
        <v>169</v>
      </c>
      <c r="E1820">
        <v>3.0230609995983201E-2</v>
      </c>
    </row>
    <row r="1821" spans="1:5" x14ac:dyDescent="0.25">
      <c r="A1821" t="s">
        <v>50</v>
      </c>
      <c r="B1821" t="s">
        <v>7</v>
      </c>
      <c r="C1821">
        <v>3</v>
      </c>
      <c r="D1821" t="s">
        <v>153</v>
      </c>
      <c r="E1821">
        <v>2.84977278860571E-2</v>
      </c>
    </row>
    <row r="1822" spans="1:5" x14ac:dyDescent="0.25">
      <c r="A1822" t="s">
        <v>50</v>
      </c>
      <c r="B1822" t="s">
        <v>7</v>
      </c>
      <c r="C1822">
        <v>4</v>
      </c>
      <c r="D1822" t="s">
        <v>134</v>
      </c>
      <c r="E1822">
        <v>3.95905072178162E-2</v>
      </c>
    </row>
    <row r="1823" spans="1:5" x14ac:dyDescent="0.25">
      <c r="A1823" t="s">
        <v>50</v>
      </c>
      <c r="B1823" t="s">
        <v>7</v>
      </c>
      <c r="C1823">
        <v>4</v>
      </c>
      <c r="D1823" t="s">
        <v>136</v>
      </c>
      <c r="E1823">
        <v>3.6098902067207499E-2</v>
      </c>
    </row>
    <row r="1824" spans="1:5" x14ac:dyDescent="0.25">
      <c r="A1824" t="s">
        <v>50</v>
      </c>
      <c r="B1824" t="s">
        <v>7</v>
      </c>
      <c r="C1824">
        <v>4</v>
      </c>
      <c r="D1824" t="s">
        <v>137</v>
      </c>
      <c r="E1824">
        <v>2.95265734362033E-2</v>
      </c>
    </row>
    <row r="1825" spans="1:5" x14ac:dyDescent="0.25">
      <c r="A1825" t="s">
        <v>50</v>
      </c>
      <c r="B1825" t="s">
        <v>7</v>
      </c>
      <c r="C1825">
        <v>4</v>
      </c>
      <c r="D1825" t="s">
        <v>145</v>
      </c>
      <c r="E1825">
        <v>2.9415793273957502E-2</v>
      </c>
    </row>
    <row r="1826" spans="1:5" x14ac:dyDescent="0.25">
      <c r="A1826" t="s">
        <v>50</v>
      </c>
      <c r="B1826" t="s">
        <v>7</v>
      </c>
      <c r="C1826">
        <v>4</v>
      </c>
      <c r="D1826" t="s">
        <v>160</v>
      </c>
      <c r="E1826">
        <v>2.9415793273957401E-2</v>
      </c>
    </row>
    <row r="1827" spans="1:5" x14ac:dyDescent="0.25">
      <c r="A1827" t="s">
        <v>50</v>
      </c>
      <c r="B1827" t="s">
        <v>7</v>
      </c>
      <c r="C1827">
        <v>4</v>
      </c>
      <c r="D1827" t="s">
        <v>166</v>
      </c>
      <c r="E1827">
        <v>2.9129747723301701E-2</v>
      </c>
    </row>
    <row r="1828" spans="1:5" x14ac:dyDescent="0.25">
      <c r="A1828" t="s">
        <v>50</v>
      </c>
      <c r="B1828" t="s">
        <v>7</v>
      </c>
      <c r="C1828">
        <v>4</v>
      </c>
      <c r="D1828" t="s">
        <v>152</v>
      </c>
      <c r="E1828">
        <v>2.9129747723301701E-2</v>
      </c>
    </row>
    <row r="1829" spans="1:5" x14ac:dyDescent="0.25">
      <c r="A1829" t="s">
        <v>50</v>
      </c>
      <c r="B1829" t="s">
        <v>7</v>
      </c>
      <c r="C1829">
        <v>4</v>
      </c>
      <c r="D1829" t="s">
        <v>169</v>
      </c>
      <c r="E1829">
        <v>2.8597401486977599E-2</v>
      </c>
    </row>
    <row r="1830" spans="1:5" x14ac:dyDescent="0.25">
      <c r="A1830" t="s">
        <v>50</v>
      </c>
      <c r="B1830" t="s">
        <v>7</v>
      </c>
      <c r="C1830">
        <v>4</v>
      </c>
      <c r="D1830" t="s">
        <v>155</v>
      </c>
      <c r="E1830">
        <v>2.8597401486977599E-2</v>
      </c>
    </row>
    <row r="1831" spans="1:5" x14ac:dyDescent="0.25">
      <c r="A1831" t="s">
        <v>50</v>
      </c>
      <c r="B1831" t="s">
        <v>7</v>
      </c>
      <c r="C1831">
        <v>4</v>
      </c>
      <c r="D1831" t="s">
        <v>167</v>
      </c>
      <c r="E1831">
        <v>2.70594482715848E-2</v>
      </c>
    </row>
    <row r="1832" spans="1:5" x14ac:dyDescent="0.25">
      <c r="A1832" t="s">
        <v>50</v>
      </c>
      <c r="B1832" t="s">
        <v>7</v>
      </c>
      <c r="C1832">
        <v>5</v>
      </c>
      <c r="D1832" t="s">
        <v>134</v>
      </c>
      <c r="E1832">
        <v>3.2693901971136197E-2</v>
      </c>
    </row>
    <row r="1833" spans="1:5" x14ac:dyDescent="0.25">
      <c r="A1833" t="s">
        <v>50</v>
      </c>
      <c r="B1833" t="s">
        <v>7</v>
      </c>
      <c r="C1833">
        <v>5</v>
      </c>
      <c r="D1833" t="s">
        <v>136</v>
      </c>
      <c r="E1833">
        <v>2.89400545744345E-2</v>
      </c>
    </row>
    <row r="1834" spans="1:5" x14ac:dyDescent="0.25">
      <c r="A1834" t="s">
        <v>50</v>
      </c>
      <c r="B1834" t="s">
        <v>7</v>
      </c>
      <c r="C1834">
        <v>5</v>
      </c>
      <c r="D1834" t="s">
        <v>137</v>
      </c>
      <c r="E1834">
        <v>2.3662197147953999E-2</v>
      </c>
    </row>
    <row r="1835" spans="1:5" x14ac:dyDescent="0.25">
      <c r="A1835" t="s">
        <v>50</v>
      </c>
      <c r="B1835" t="s">
        <v>7</v>
      </c>
      <c r="C1835">
        <v>5</v>
      </c>
      <c r="D1835" t="s">
        <v>145</v>
      </c>
      <c r="E1835">
        <v>2.3068385401483701E-2</v>
      </c>
    </row>
    <row r="1836" spans="1:5" x14ac:dyDescent="0.25">
      <c r="A1836" t="s">
        <v>50</v>
      </c>
      <c r="B1836" t="s">
        <v>7</v>
      </c>
      <c r="C1836">
        <v>5</v>
      </c>
      <c r="D1836" t="s">
        <v>160</v>
      </c>
      <c r="E1836">
        <v>2.3068385401483701E-2</v>
      </c>
    </row>
    <row r="1837" spans="1:5" x14ac:dyDescent="0.25">
      <c r="A1837" t="s">
        <v>50</v>
      </c>
      <c r="B1837" t="s">
        <v>7</v>
      </c>
      <c r="C1837">
        <v>5</v>
      </c>
      <c r="D1837" t="s">
        <v>166</v>
      </c>
      <c r="E1837">
        <v>2.2972133002941899E-2</v>
      </c>
    </row>
    <row r="1838" spans="1:5" x14ac:dyDescent="0.25">
      <c r="A1838" t="s">
        <v>50</v>
      </c>
      <c r="B1838" t="s">
        <v>7</v>
      </c>
      <c r="C1838">
        <v>5</v>
      </c>
      <c r="D1838" t="s">
        <v>152</v>
      </c>
      <c r="E1838">
        <v>2.2972133002941899E-2</v>
      </c>
    </row>
    <row r="1839" spans="1:5" x14ac:dyDescent="0.25">
      <c r="A1839" t="s">
        <v>50</v>
      </c>
      <c r="B1839" t="s">
        <v>7</v>
      </c>
      <c r="C1839">
        <v>5</v>
      </c>
      <c r="D1839" t="s">
        <v>169</v>
      </c>
      <c r="E1839">
        <v>2.2571084412572801E-2</v>
      </c>
    </row>
    <row r="1840" spans="1:5" x14ac:dyDescent="0.25">
      <c r="A1840" t="s">
        <v>50</v>
      </c>
      <c r="B1840" t="s">
        <v>7</v>
      </c>
      <c r="C1840">
        <v>5</v>
      </c>
      <c r="D1840" t="s">
        <v>155</v>
      </c>
      <c r="E1840">
        <v>2.2571084412572801E-2</v>
      </c>
    </row>
    <row r="1841" spans="1:5" x14ac:dyDescent="0.25">
      <c r="A1841" t="s">
        <v>50</v>
      </c>
      <c r="B1841" t="s">
        <v>7</v>
      </c>
      <c r="C1841">
        <v>5</v>
      </c>
      <c r="D1841" t="s">
        <v>179</v>
      </c>
      <c r="E1841">
        <v>2.2185483342498199E-2</v>
      </c>
    </row>
    <row r="1842" spans="1:5" x14ac:dyDescent="0.25">
      <c r="A1842" t="s">
        <v>50</v>
      </c>
      <c r="B1842" t="s">
        <v>8</v>
      </c>
      <c r="C1842">
        <v>2</v>
      </c>
      <c r="D1842" t="s">
        <v>144</v>
      </c>
      <c r="E1842">
        <v>3.3447282326716801E-2</v>
      </c>
    </row>
    <row r="1843" spans="1:5" x14ac:dyDescent="0.25">
      <c r="A1843" t="s">
        <v>50</v>
      </c>
      <c r="B1843" t="s">
        <v>8</v>
      </c>
      <c r="C1843">
        <v>2</v>
      </c>
      <c r="D1843" t="s">
        <v>159</v>
      </c>
      <c r="E1843">
        <v>3.3447282326716801E-2</v>
      </c>
    </row>
    <row r="1844" spans="1:5" x14ac:dyDescent="0.25">
      <c r="A1844" t="s">
        <v>50</v>
      </c>
      <c r="B1844" t="s">
        <v>8</v>
      </c>
      <c r="C1844">
        <v>2</v>
      </c>
      <c r="D1844" t="s">
        <v>151</v>
      </c>
      <c r="E1844">
        <v>3.1599379172972897E-2</v>
      </c>
    </row>
    <row r="1845" spans="1:5" x14ac:dyDescent="0.25">
      <c r="A1845" t="s">
        <v>50</v>
      </c>
      <c r="B1845" t="s">
        <v>8</v>
      </c>
      <c r="C1845">
        <v>2</v>
      </c>
      <c r="D1845" t="s">
        <v>165</v>
      </c>
      <c r="E1845">
        <v>3.1599379172972897E-2</v>
      </c>
    </row>
    <row r="1846" spans="1:5" x14ac:dyDescent="0.25">
      <c r="A1846" t="s">
        <v>50</v>
      </c>
      <c r="B1846" t="s">
        <v>8</v>
      </c>
      <c r="C1846">
        <v>2</v>
      </c>
      <c r="D1846" t="s">
        <v>138</v>
      </c>
      <c r="E1846">
        <v>2.8593643116406501E-2</v>
      </c>
    </row>
    <row r="1847" spans="1:5" x14ac:dyDescent="0.25">
      <c r="A1847" t="s">
        <v>50</v>
      </c>
      <c r="B1847" t="s">
        <v>8</v>
      </c>
      <c r="C1847">
        <v>2</v>
      </c>
      <c r="D1847" t="s">
        <v>157</v>
      </c>
      <c r="E1847">
        <v>2.8572430800870002E-2</v>
      </c>
    </row>
    <row r="1848" spans="1:5" x14ac:dyDescent="0.25">
      <c r="A1848" t="s">
        <v>50</v>
      </c>
      <c r="B1848" t="s">
        <v>8</v>
      </c>
      <c r="C1848">
        <v>2</v>
      </c>
      <c r="D1848" t="s">
        <v>142</v>
      </c>
      <c r="E1848">
        <v>2.8572430800870002E-2</v>
      </c>
    </row>
    <row r="1849" spans="1:5" x14ac:dyDescent="0.25">
      <c r="A1849" t="s">
        <v>50</v>
      </c>
      <c r="B1849" t="s">
        <v>8</v>
      </c>
      <c r="C1849">
        <v>2</v>
      </c>
      <c r="D1849" t="s">
        <v>172</v>
      </c>
      <c r="E1849">
        <v>2.8050603238897201E-2</v>
      </c>
    </row>
    <row r="1850" spans="1:5" x14ac:dyDescent="0.25">
      <c r="A1850" t="s">
        <v>50</v>
      </c>
      <c r="B1850" t="s">
        <v>8</v>
      </c>
      <c r="C1850">
        <v>2</v>
      </c>
      <c r="D1850" t="s">
        <v>146</v>
      </c>
      <c r="E1850">
        <v>2.8050603238897201E-2</v>
      </c>
    </row>
    <row r="1851" spans="1:5" x14ac:dyDescent="0.25">
      <c r="A1851" t="s">
        <v>50</v>
      </c>
      <c r="B1851" t="s">
        <v>8</v>
      </c>
      <c r="C1851">
        <v>2</v>
      </c>
      <c r="D1851" t="s">
        <v>132</v>
      </c>
      <c r="E1851">
        <v>2.8050603238897201E-2</v>
      </c>
    </row>
    <row r="1852" spans="1:5" x14ac:dyDescent="0.25">
      <c r="A1852" t="s">
        <v>50</v>
      </c>
      <c r="B1852" t="s">
        <v>8</v>
      </c>
      <c r="C1852">
        <v>3</v>
      </c>
      <c r="D1852" t="s">
        <v>134</v>
      </c>
      <c r="E1852">
        <v>4.9728208039374999E-2</v>
      </c>
    </row>
    <row r="1853" spans="1:5" x14ac:dyDescent="0.25">
      <c r="A1853" t="s">
        <v>50</v>
      </c>
      <c r="B1853" t="s">
        <v>8</v>
      </c>
      <c r="C1853">
        <v>3</v>
      </c>
      <c r="D1853" t="s">
        <v>136</v>
      </c>
      <c r="E1853">
        <v>4.3208513784301697E-2</v>
      </c>
    </row>
    <row r="1854" spans="1:5" x14ac:dyDescent="0.25">
      <c r="A1854" t="s">
        <v>50</v>
      </c>
      <c r="B1854" t="s">
        <v>8</v>
      </c>
      <c r="C1854">
        <v>3</v>
      </c>
      <c r="D1854" t="s">
        <v>145</v>
      </c>
      <c r="E1854">
        <v>3.4044078732899698E-2</v>
      </c>
    </row>
    <row r="1855" spans="1:5" x14ac:dyDescent="0.25">
      <c r="A1855" t="s">
        <v>50</v>
      </c>
      <c r="B1855" t="s">
        <v>8</v>
      </c>
      <c r="C1855">
        <v>3</v>
      </c>
      <c r="D1855" t="s">
        <v>160</v>
      </c>
      <c r="E1855">
        <v>3.4044078732899698E-2</v>
      </c>
    </row>
    <row r="1856" spans="1:5" x14ac:dyDescent="0.25">
      <c r="A1856" t="s">
        <v>50</v>
      </c>
      <c r="B1856" t="s">
        <v>8</v>
      </c>
      <c r="C1856">
        <v>3</v>
      </c>
      <c r="D1856" t="s">
        <v>137</v>
      </c>
      <c r="E1856">
        <v>3.3037481062973897E-2</v>
      </c>
    </row>
    <row r="1857" spans="1:5" x14ac:dyDescent="0.25">
      <c r="A1857" t="s">
        <v>50</v>
      </c>
      <c r="B1857" t="s">
        <v>8</v>
      </c>
      <c r="C1857">
        <v>3</v>
      </c>
      <c r="D1857" t="s">
        <v>166</v>
      </c>
      <c r="E1857">
        <v>3.1234846182046298E-2</v>
      </c>
    </row>
    <row r="1858" spans="1:5" x14ac:dyDescent="0.25">
      <c r="A1858" t="s">
        <v>50</v>
      </c>
      <c r="B1858" t="s">
        <v>8</v>
      </c>
      <c r="C1858">
        <v>3</v>
      </c>
      <c r="D1858" t="s">
        <v>152</v>
      </c>
      <c r="E1858">
        <v>3.1234846182046298E-2</v>
      </c>
    </row>
    <row r="1859" spans="1:5" x14ac:dyDescent="0.25">
      <c r="A1859" t="s">
        <v>50</v>
      </c>
      <c r="B1859" t="s">
        <v>8</v>
      </c>
      <c r="C1859">
        <v>3</v>
      </c>
      <c r="D1859" t="s">
        <v>169</v>
      </c>
      <c r="E1859">
        <v>3.0570618862634201E-2</v>
      </c>
    </row>
    <row r="1860" spans="1:5" x14ac:dyDescent="0.25">
      <c r="A1860" t="s">
        <v>50</v>
      </c>
      <c r="B1860" t="s">
        <v>8</v>
      </c>
      <c r="C1860">
        <v>3</v>
      </c>
      <c r="D1860" t="s">
        <v>155</v>
      </c>
      <c r="E1860">
        <v>3.0570618862634201E-2</v>
      </c>
    </row>
    <row r="1861" spans="1:5" x14ac:dyDescent="0.25">
      <c r="A1861" t="s">
        <v>50</v>
      </c>
      <c r="B1861" t="s">
        <v>8</v>
      </c>
      <c r="C1861">
        <v>3</v>
      </c>
      <c r="D1861" t="s">
        <v>153</v>
      </c>
      <c r="E1861">
        <v>2.8829001057593701E-2</v>
      </c>
    </row>
    <row r="1862" spans="1:5" x14ac:dyDescent="0.25">
      <c r="A1862" t="s">
        <v>50</v>
      </c>
      <c r="B1862" t="s">
        <v>8</v>
      </c>
      <c r="C1862">
        <v>4</v>
      </c>
      <c r="D1862" t="s">
        <v>134</v>
      </c>
      <c r="E1862">
        <v>3.95905072178162E-2</v>
      </c>
    </row>
    <row r="1863" spans="1:5" x14ac:dyDescent="0.25">
      <c r="A1863" t="s">
        <v>50</v>
      </c>
      <c r="B1863" t="s">
        <v>8</v>
      </c>
      <c r="C1863">
        <v>4</v>
      </c>
      <c r="D1863" t="s">
        <v>136</v>
      </c>
      <c r="E1863">
        <v>3.6098902067207499E-2</v>
      </c>
    </row>
    <row r="1864" spans="1:5" x14ac:dyDescent="0.25">
      <c r="A1864" t="s">
        <v>50</v>
      </c>
      <c r="B1864" t="s">
        <v>8</v>
      </c>
      <c r="C1864">
        <v>4</v>
      </c>
      <c r="D1864" t="s">
        <v>137</v>
      </c>
      <c r="E1864">
        <v>2.95265734362033E-2</v>
      </c>
    </row>
    <row r="1865" spans="1:5" x14ac:dyDescent="0.25">
      <c r="A1865" t="s">
        <v>50</v>
      </c>
      <c r="B1865" t="s">
        <v>8</v>
      </c>
      <c r="C1865">
        <v>4</v>
      </c>
      <c r="D1865" t="s">
        <v>145</v>
      </c>
      <c r="E1865">
        <v>2.9415793273957502E-2</v>
      </c>
    </row>
    <row r="1866" spans="1:5" x14ac:dyDescent="0.25">
      <c r="A1866" t="s">
        <v>50</v>
      </c>
      <c r="B1866" t="s">
        <v>8</v>
      </c>
      <c r="C1866">
        <v>4</v>
      </c>
      <c r="D1866" t="s">
        <v>160</v>
      </c>
      <c r="E1866">
        <v>2.9415793273957401E-2</v>
      </c>
    </row>
    <row r="1867" spans="1:5" x14ac:dyDescent="0.25">
      <c r="A1867" t="s">
        <v>50</v>
      </c>
      <c r="B1867" t="s">
        <v>8</v>
      </c>
      <c r="C1867">
        <v>4</v>
      </c>
      <c r="D1867" t="s">
        <v>166</v>
      </c>
      <c r="E1867">
        <v>2.9129747723301701E-2</v>
      </c>
    </row>
    <row r="1868" spans="1:5" x14ac:dyDescent="0.25">
      <c r="A1868" t="s">
        <v>50</v>
      </c>
      <c r="B1868" t="s">
        <v>8</v>
      </c>
      <c r="C1868">
        <v>4</v>
      </c>
      <c r="D1868" t="s">
        <v>152</v>
      </c>
      <c r="E1868">
        <v>2.9129747723301701E-2</v>
      </c>
    </row>
    <row r="1869" spans="1:5" x14ac:dyDescent="0.25">
      <c r="A1869" t="s">
        <v>50</v>
      </c>
      <c r="B1869" t="s">
        <v>8</v>
      </c>
      <c r="C1869">
        <v>4</v>
      </c>
      <c r="D1869" t="s">
        <v>169</v>
      </c>
      <c r="E1869">
        <v>2.8597401486977599E-2</v>
      </c>
    </row>
    <row r="1870" spans="1:5" x14ac:dyDescent="0.25">
      <c r="A1870" t="s">
        <v>50</v>
      </c>
      <c r="B1870" t="s">
        <v>8</v>
      </c>
      <c r="C1870">
        <v>4</v>
      </c>
      <c r="D1870" t="s">
        <v>155</v>
      </c>
      <c r="E1870">
        <v>2.8597401486977599E-2</v>
      </c>
    </row>
    <row r="1871" spans="1:5" x14ac:dyDescent="0.25">
      <c r="A1871" t="s">
        <v>50</v>
      </c>
      <c r="B1871" t="s">
        <v>8</v>
      </c>
      <c r="C1871">
        <v>4</v>
      </c>
      <c r="D1871" t="s">
        <v>167</v>
      </c>
      <c r="E1871">
        <v>2.70594482715848E-2</v>
      </c>
    </row>
    <row r="1872" spans="1:5" x14ac:dyDescent="0.25">
      <c r="A1872" t="s">
        <v>50</v>
      </c>
      <c r="B1872" t="s">
        <v>8</v>
      </c>
      <c r="C1872">
        <v>5</v>
      </c>
      <c r="D1872" t="s">
        <v>134</v>
      </c>
      <c r="E1872">
        <v>3.3107219328963301E-2</v>
      </c>
    </row>
    <row r="1873" spans="1:5" x14ac:dyDescent="0.25">
      <c r="A1873" t="s">
        <v>50</v>
      </c>
      <c r="B1873" t="s">
        <v>8</v>
      </c>
      <c r="C1873">
        <v>5</v>
      </c>
      <c r="D1873" t="s">
        <v>136</v>
      </c>
      <c r="E1873">
        <v>2.9123217793080601E-2</v>
      </c>
    </row>
    <row r="1874" spans="1:5" x14ac:dyDescent="0.25">
      <c r="A1874" t="s">
        <v>50</v>
      </c>
      <c r="B1874" t="s">
        <v>8</v>
      </c>
      <c r="C1874">
        <v>5</v>
      </c>
      <c r="D1874" t="s">
        <v>137</v>
      </c>
      <c r="E1874">
        <v>2.33327615704071E-2</v>
      </c>
    </row>
    <row r="1875" spans="1:5" x14ac:dyDescent="0.25">
      <c r="A1875" t="s">
        <v>50</v>
      </c>
      <c r="B1875" t="s">
        <v>8</v>
      </c>
      <c r="C1875">
        <v>5</v>
      </c>
      <c r="D1875" t="s">
        <v>145</v>
      </c>
      <c r="E1875">
        <v>2.31996350542155E-2</v>
      </c>
    </row>
    <row r="1876" spans="1:5" x14ac:dyDescent="0.25">
      <c r="A1876" t="s">
        <v>50</v>
      </c>
      <c r="B1876" t="s">
        <v>8</v>
      </c>
      <c r="C1876">
        <v>5</v>
      </c>
      <c r="D1876" t="s">
        <v>160</v>
      </c>
      <c r="E1876">
        <v>2.31996350542155E-2</v>
      </c>
    </row>
    <row r="1877" spans="1:5" x14ac:dyDescent="0.25">
      <c r="A1877" t="s">
        <v>50</v>
      </c>
      <c r="B1877" t="s">
        <v>8</v>
      </c>
      <c r="C1877">
        <v>5</v>
      </c>
      <c r="D1877" t="s">
        <v>166</v>
      </c>
      <c r="E1877">
        <v>2.2849596651294699E-2</v>
      </c>
    </row>
    <row r="1878" spans="1:5" x14ac:dyDescent="0.25">
      <c r="A1878" t="s">
        <v>50</v>
      </c>
      <c r="B1878" t="s">
        <v>8</v>
      </c>
      <c r="C1878">
        <v>5</v>
      </c>
      <c r="D1878" t="s">
        <v>152</v>
      </c>
      <c r="E1878">
        <v>2.2849596651294699E-2</v>
      </c>
    </row>
    <row r="1879" spans="1:5" x14ac:dyDescent="0.25">
      <c r="A1879" t="s">
        <v>50</v>
      </c>
      <c r="B1879" t="s">
        <v>8</v>
      </c>
      <c r="C1879">
        <v>5</v>
      </c>
      <c r="D1879" t="s">
        <v>169</v>
      </c>
      <c r="E1879">
        <v>2.24854345192461E-2</v>
      </c>
    </row>
    <row r="1880" spans="1:5" x14ac:dyDescent="0.25">
      <c r="A1880" t="s">
        <v>50</v>
      </c>
      <c r="B1880" t="s">
        <v>8</v>
      </c>
      <c r="C1880">
        <v>5</v>
      </c>
      <c r="D1880" t="s">
        <v>155</v>
      </c>
      <c r="E1880">
        <v>2.24854345192461E-2</v>
      </c>
    </row>
    <row r="1881" spans="1:5" x14ac:dyDescent="0.25">
      <c r="A1881" t="s">
        <v>50</v>
      </c>
      <c r="B1881" t="s">
        <v>8</v>
      </c>
      <c r="C1881">
        <v>5</v>
      </c>
      <c r="D1881" t="s">
        <v>179</v>
      </c>
      <c r="E1881">
        <v>2.2455606701638198E-2</v>
      </c>
    </row>
    <row r="1882" spans="1:5" x14ac:dyDescent="0.25">
      <c r="A1882" t="s">
        <v>50</v>
      </c>
      <c r="B1882" t="s">
        <v>9</v>
      </c>
      <c r="C1882">
        <v>2</v>
      </c>
      <c r="D1882" t="s">
        <v>149</v>
      </c>
      <c r="E1882">
        <v>3.1296628887187497E-2</v>
      </c>
    </row>
    <row r="1883" spans="1:5" x14ac:dyDescent="0.25">
      <c r="A1883" t="s">
        <v>50</v>
      </c>
      <c r="B1883" t="s">
        <v>9</v>
      </c>
      <c r="C1883">
        <v>2</v>
      </c>
      <c r="D1883" t="s">
        <v>163</v>
      </c>
      <c r="E1883">
        <v>3.1296628887187497E-2</v>
      </c>
    </row>
    <row r="1884" spans="1:5" x14ac:dyDescent="0.25">
      <c r="A1884" t="s">
        <v>50</v>
      </c>
      <c r="B1884" t="s">
        <v>9</v>
      </c>
      <c r="C1884">
        <v>2</v>
      </c>
      <c r="D1884" t="s">
        <v>141</v>
      </c>
      <c r="E1884">
        <v>2.6643538130726601E-2</v>
      </c>
    </row>
    <row r="1885" spans="1:5" x14ac:dyDescent="0.25">
      <c r="A1885" t="s">
        <v>50</v>
      </c>
      <c r="B1885" t="s">
        <v>9</v>
      </c>
      <c r="C1885">
        <v>2</v>
      </c>
      <c r="D1885" t="s">
        <v>156</v>
      </c>
      <c r="E1885">
        <v>2.6643538130726601E-2</v>
      </c>
    </row>
    <row r="1886" spans="1:5" x14ac:dyDescent="0.25">
      <c r="A1886" t="s">
        <v>50</v>
      </c>
      <c r="B1886" t="s">
        <v>9</v>
      </c>
      <c r="C1886">
        <v>2</v>
      </c>
      <c r="D1886" t="s">
        <v>138</v>
      </c>
      <c r="E1886">
        <v>2.6087309309517401E-2</v>
      </c>
    </row>
    <row r="1887" spans="1:5" x14ac:dyDescent="0.25">
      <c r="A1887" t="s">
        <v>50</v>
      </c>
      <c r="B1887" t="s">
        <v>9</v>
      </c>
      <c r="C1887">
        <v>2</v>
      </c>
      <c r="D1887" t="s">
        <v>143</v>
      </c>
      <c r="E1887">
        <v>2.5276961407521802E-2</v>
      </c>
    </row>
    <row r="1888" spans="1:5" x14ac:dyDescent="0.25">
      <c r="A1888" t="s">
        <v>50</v>
      </c>
      <c r="B1888" t="s">
        <v>9</v>
      </c>
      <c r="C1888">
        <v>2</v>
      </c>
      <c r="D1888" t="s">
        <v>158</v>
      </c>
      <c r="E1888">
        <v>2.5276961407521802E-2</v>
      </c>
    </row>
    <row r="1889" spans="1:5" x14ac:dyDescent="0.25">
      <c r="A1889" t="s">
        <v>50</v>
      </c>
      <c r="B1889" t="s">
        <v>9</v>
      </c>
      <c r="C1889">
        <v>2</v>
      </c>
      <c r="D1889" t="s">
        <v>168</v>
      </c>
      <c r="E1889">
        <v>2.51031852291797E-2</v>
      </c>
    </row>
    <row r="1890" spans="1:5" x14ac:dyDescent="0.25">
      <c r="A1890" t="s">
        <v>50</v>
      </c>
      <c r="B1890" t="s">
        <v>9</v>
      </c>
      <c r="C1890">
        <v>2</v>
      </c>
      <c r="D1890" t="s">
        <v>154</v>
      </c>
      <c r="E1890">
        <v>2.51031852291797E-2</v>
      </c>
    </row>
    <row r="1891" spans="1:5" x14ac:dyDescent="0.25">
      <c r="A1891" t="s">
        <v>50</v>
      </c>
      <c r="B1891" t="s">
        <v>9</v>
      </c>
      <c r="C1891">
        <v>2</v>
      </c>
      <c r="D1891" t="s">
        <v>195</v>
      </c>
      <c r="E1891">
        <v>2.4817507524862999E-2</v>
      </c>
    </row>
    <row r="1892" spans="1:5" x14ac:dyDescent="0.25">
      <c r="A1892" t="s">
        <v>50</v>
      </c>
      <c r="B1892" t="s">
        <v>9</v>
      </c>
      <c r="C1892">
        <v>3</v>
      </c>
      <c r="D1892" t="s">
        <v>134</v>
      </c>
      <c r="E1892">
        <v>4.23609315616248E-2</v>
      </c>
    </row>
    <row r="1893" spans="1:5" x14ac:dyDescent="0.25">
      <c r="A1893" t="s">
        <v>50</v>
      </c>
      <c r="B1893" t="s">
        <v>9</v>
      </c>
      <c r="C1893">
        <v>3</v>
      </c>
      <c r="D1893" t="s">
        <v>136</v>
      </c>
      <c r="E1893">
        <v>3.8466741793284902E-2</v>
      </c>
    </row>
    <row r="1894" spans="1:5" x14ac:dyDescent="0.25">
      <c r="A1894" t="s">
        <v>50</v>
      </c>
      <c r="B1894" t="s">
        <v>9</v>
      </c>
      <c r="C1894">
        <v>3</v>
      </c>
      <c r="D1894" t="s">
        <v>166</v>
      </c>
      <c r="E1894">
        <v>3.1219266911779502E-2</v>
      </c>
    </row>
    <row r="1895" spans="1:5" x14ac:dyDescent="0.25">
      <c r="A1895" t="s">
        <v>50</v>
      </c>
      <c r="B1895" t="s">
        <v>9</v>
      </c>
      <c r="C1895">
        <v>3</v>
      </c>
      <c r="D1895" t="s">
        <v>152</v>
      </c>
      <c r="E1895">
        <v>3.1219266911779502E-2</v>
      </c>
    </row>
    <row r="1896" spans="1:5" x14ac:dyDescent="0.25">
      <c r="A1896" t="s">
        <v>50</v>
      </c>
      <c r="B1896" t="s">
        <v>9</v>
      </c>
      <c r="C1896">
        <v>3</v>
      </c>
      <c r="D1896" t="s">
        <v>145</v>
      </c>
      <c r="E1896">
        <v>3.0774384981032198E-2</v>
      </c>
    </row>
    <row r="1897" spans="1:5" x14ac:dyDescent="0.25">
      <c r="A1897" t="s">
        <v>50</v>
      </c>
      <c r="B1897" t="s">
        <v>9</v>
      </c>
      <c r="C1897">
        <v>3</v>
      </c>
      <c r="D1897" t="s">
        <v>160</v>
      </c>
      <c r="E1897">
        <v>3.0774384981032198E-2</v>
      </c>
    </row>
    <row r="1898" spans="1:5" x14ac:dyDescent="0.25">
      <c r="A1898" t="s">
        <v>50</v>
      </c>
      <c r="B1898" t="s">
        <v>9</v>
      </c>
      <c r="C1898">
        <v>3</v>
      </c>
      <c r="D1898" t="s">
        <v>137</v>
      </c>
      <c r="E1898">
        <v>3.05416801900289E-2</v>
      </c>
    </row>
    <row r="1899" spans="1:5" x14ac:dyDescent="0.25">
      <c r="A1899" t="s">
        <v>50</v>
      </c>
      <c r="B1899" t="s">
        <v>9</v>
      </c>
      <c r="C1899">
        <v>3</v>
      </c>
      <c r="D1899" t="s">
        <v>169</v>
      </c>
      <c r="E1899">
        <v>3.0167487142115999E-2</v>
      </c>
    </row>
    <row r="1900" spans="1:5" x14ac:dyDescent="0.25">
      <c r="A1900" t="s">
        <v>50</v>
      </c>
      <c r="B1900" t="s">
        <v>9</v>
      </c>
      <c r="C1900">
        <v>3</v>
      </c>
      <c r="D1900" t="s">
        <v>155</v>
      </c>
      <c r="E1900">
        <v>3.0167487142115999E-2</v>
      </c>
    </row>
    <row r="1901" spans="1:5" x14ac:dyDescent="0.25">
      <c r="A1901" t="s">
        <v>50</v>
      </c>
      <c r="B1901" t="s">
        <v>9</v>
      </c>
      <c r="C1901">
        <v>3</v>
      </c>
      <c r="D1901" t="s">
        <v>153</v>
      </c>
      <c r="E1901">
        <v>2.80415552678242E-2</v>
      </c>
    </row>
    <row r="1902" spans="1:5" x14ac:dyDescent="0.25">
      <c r="A1902" t="s">
        <v>50</v>
      </c>
      <c r="B1902" t="s">
        <v>9</v>
      </c>
      <c r="C1902">
        <v>4</v>
      </c>
      <c r="D1902" t="s">
        <v>134</v>
      </c>
      <c r="E1902">
        <v>3.95905072178162E-2</v>
      </c>
    </row>
    <row r="1903" spans="1:5" x14ac:dyDescent="0.25">
      <c r="A1903" t="s">
        <v>50</v>
      </c>
      <c r="B1903" t="s">
        <v>9</v>
      </c>
      <c r="C1903">
        <v>4</v>
      </c>
      <c r="D1903" t="s">
        <v>136</v>
      </c>
      <c r="E1903">
        <v>3.6098902067207499E-2</v>
      </c>
    </row>
    <row r="1904" spans="1:5" x14ac:dyDescent="0.25">
      <c r="A1904" t="s">
        <v>50</v>
      </c>
      <c r="B1904" t="s">
        <v>9</v>
      </c>
      <c r="C1904">
        <v>4</v>
      </c>
      <c r="D1904" t="s">
        <v>137</v>
      </c>
      <c r="E1904">
        <v>2.95265734362033E-2</v>
      </c>
    </row>
    <row r="1905" spans="1:5" x14ac:dyDescent="0.25">
      <c r="A1905" t="s">
        <v>50</v>
      </c>
      <c r="B1905" t="s">
        <v>9</v>
      </c>
      <c r="C1905">
        <v>4</v>
      </c>
      <c r="D1905" t="s">
        <v>145</v>
      </c>
      <c r="E1905">
        <v>2.9415793273957502E-2</v>
      </c>
    </row>
    <row r="1906" spans="1:5" x14ac:dyDescent="0.25">
      <c r="A1906" t="s">
        <v>50</v>
      </c>
      <c r="B1906" t="s">
        <v>9</v>
      </c>
      <c r="C1906">
        <v>4</v>
      </c>
      <c r="D1906" t="s">
        <v>160</v>
      </c>
      <c r="E1906">
        <v>2.9415793273957401E-2</v>
      </c>
    </row>
    <row r="1907" spans="1:5" x14ac:dyDescent="0.25">
      <c r="A1907" t="s">
        <v>50</v>
      </c>
      <c r="B1907" t="s">
        <v>9</v>
      </c>
      <c r="C1907">
        <v>4</v>
      </c>
      <c r="D1907" t="s">
        <v>166</v>
      </c>
      <c r="E1907">
        <v>2.9129747723301701E-2</v>
      </c>
    </row>
    <row r="1908" spans="1:5" x14ac:dyDescent="0.25">
      <c r="A1908" t="s">
        <v>50</v>
      </c>
      <c r="B1908" t="s">
        <v>9</v>
      </c>
      <c r="C1908">
        <v>4</v>
      </c>
      <c r="D1908" t="s">
        <v>152</v>
      </c>
      <c r="E1908">
        <v>2.9129747723301701E-2</v>
      </c>
    </row>
    <row r="1909" spans="1:5" x14ac:dyDescent="0.25">
      <c r="A1909" t="s">
        <v>50</v>
      </c>
      <c r="B1909" t="s">
        <v>9</v>
      </c>
      <c r="C1909">
        <v>4</v>
      </c>
      <c r="D1909" t="s">
        <v>169</v>
      </c>
      <c r="E1909">
        <v>2.8597401486977599E-2</v>
      </c>
    </row>
    <row r="1910" spans="1:5" x14ac:dyDescent="0.25">
      <c r="A1910" t="s">
        <v>50</v>
      </c>
      <c r="B1910" t="s">
        <v>9</v>
      </c>
      <c r="C1910">
        <v>4</v>
      </c>
      <c r="D1910" t="s">
        <v>155</v>
      </c>
      <c r="E1910">
        <v>2.8597401486977599E-2</v>
      </c>
    </row>
    <row r="1911" spans="1:5" x14ac:dyDescent="0.25">
      <c r="A1911" t="s">
        <v>50</v>
      </c>
      <c r="B1911" t="s">
        <v>9</v>
      </c>
      <c r="C1911">
        <v>4</v>
      </c>
      <c r="D1911" t="s">
        <v>167</v>
      </c>
      <c r="E1911">
        <v>2.70594482715848E-2</v>
      </c>
    </row>
    <row r="1912" spans="1:5" x14ac:dyDescent="0.25">
      <c r="A1912" t="s">
        <v>50</v>
      </c>
      <c r="B1912" t="s">
        <v>9</v>
      </c>
      <c r="C1912">
        <v>5</v>
      </c>
      <c r="D1912" t="s">
        <v>134</v>
      </c>
      <c r="E1912">
        <v>3.2294863199858498E-2</v>
      </c>
    </row>
    <row r="1913" spans="1:5" x14ac:dyDescent="0.25">
      <c r="A1913" t="s">
        <v>50</v>
      </c>
      <c r="B1913" t="s">
        <v>9</v>
      </c>
      <c r="C1913">
        <v>5</v>
      </c>
      <c r="D1913" t="s">
        <v>136</v>
      </c>
      <c r="E1913">
        <v>2.86577615676562E-2</v>
      </c>
    </row>
    <row r="1914" spans="1:5" x14ac:dyDescent="0.25">
      <c r="A1914" t="s">
        <v>50</v>
      </c>
      <c r="B1914" t="s">
        <v>9</v>
      </c>
      <c r="C1914">
        <v>5</v>
      </c>
      <c r="D1914" t="s">
        <v>137</v>
      </c>
      <c r="E1914">
        <v>2.33890569703472E-2</v>
      </c>
    </row>
    <row r="1915" spans="1:5" x14ac:dyDescent="0.25">
      <c r="A1915" t="s">
        <v>50</v>
      </c>
      <c r="B1915" t="s">
        <v>9</v>
      </c>
      <c r="C1915">
        <v>5</v>
      </c>
      <c r="D1915" t="s">
        <v>166</v>
      </c>
      <c r="E1915">
        <v>2.3122573851808999E-2</v>
      </c>
    </row>
    <row r="1916" spans="1:5" x14ac:dyDescent="0.25">
      <c r="A1916" t="s">
        <v>50</v>
      </c>
      <c r="B1916" t="s">
        <v>9</v>
      </c>
      <c r="C1916">
        <v>5</v>
      </c>
      <c r="D1916" t="s">
        <v>152</v>
      </c>
      <c r="E1916">
        <v>2.3122573851808999E-2</v>
      </c>
    </row>
    <row r="1917" spans="1:5" x14ac:dyDescent="0.25">
      <c r="A1917" t="s">
        <v>50</v>
      </c>
      <c r="B1917" t="s">
        <v>9</v>
      </c>
      <c r="C1917">
        <v>5</v>
      </c>
      <c r="D1917" t="s">
        <v>160</v>
      </c>
      <c r="E1917">
        <v>2.2903024775581801E-2</v>
      </c>
    </row>
    <row r="1918" spans="1:5" x14ac:dyDescent="0.25">
      <c r="A1918" t="s">
        <v>50</v>
      </c>
      <c r="B1918" t="s">
        <v>9</v>
      </c>
      <c r="C1918">
        <v>5</v>
      </c>
      <c r="D1918" t="s">
        <v>145</v>
      </c>
      <c r="E1918">
        <v>2.2903024775581801E-2</v>
      </c>
    </row>
    <row r="1919" spans="1:5" x14ac:dyDescent="0.25">
      <c r="A1919" t="s">
        <v>50</v>
      </c>
      <c r="B1919" t="s">
        <v>9</v>
      </c>
      <c r="C1919">
        <v>5</v>
      </c>
      <c r="D1919" t="s">
        <v>155</v>
      </c>
      <c r="E1919">
        <v>2.2543914097794798E-2</v>
      </c>
    </row>
    <row r="1920" spans="1:5" x14ac:dyDescent="0.25">
      <c r="A1920" t="s">
        <v>50</v>
      </c>
      <c r="B1920" t="s">
        <v>9</v>
      </c>
      <c r="C1920">
        <v>5</v>
      </c>
      <c r="D1920" t="s">
        <v>169</v>
      </c>
      <c r="E1920">
        <v>2.2543914097794798E-2</v>
      </c>
    </row>
    <row r="1921" spans="1:5" x14ac:dyDescent="0.25">
      <c r="A1921" t="s">
        <v>50</v>
      </c>
      <c r="B1921" t="s">
        <v>9</v>
      </c>
      <c r="C1921">
        <v>5</v>
      </c>
      <c r="D1921" t="s">
        <v>179</v>
      </c>
      <c r="E1921">
        <v>2.1891762560479901E-2</v>
      </c>
    </row>
    <row r="1922" spans="1:5" x14ac:dyDescent="0.25">
      <c r="A1922" t="s">
        <v>51</v>
      </c>
      <c r="B1922" t="s">
        <v>7</v>
      </c>
      <c r="C1922">
        <v>2</v>
      </c>
      <c r="D1922" t="s">
        <v>150</v>
      </c>
      <c r="E1922">
        <v>2.8066879483288499E-2</v>
      </c>
    </row>
    <row r="1923" spans="1:5" x14ac:dyDescent="0.25">
      <c r="A1923" t="s">
        <v>51</v>
      </c>
      <c r="B1923" t="s">
        <v>7</v>
      </c>
      <c r="C1923">
        <v>2</v>
      </c>
      <c r="D1923" t="s">
        <v>164</v>
      </c>
      <c r="E1923">
        <v>2.8066879483288499E-2</v>
      </c>
    </row>
    <row r="1924" spans="1:5" x14ac:dyDescent="0.25">
      <c r="A1924" t="s">
        <v>51</v>
      </c>
      <c r="B1924" t="s">
        <v>7</v>
      </c>
      <c r="C1924">
        <v>2</v>
      </c>
      <c r="D1924" t="s">
        <v>187</v>
      </c>
      <c r="E1924">
        <v>2.6796136824939601E-2</v>
      </c>
    </row>
    <row r="1925" spans="1:5" x14ac:dyDescent="0.25">
      <c r="A1925" t="s">
        <v>51</v>
      </c>
      <c r="B1925" t="s">
        <v>7</v>
      </c>
      <c r="C1925">
        <v>2</v>
      </c>
      <c r="D1925" t="s">
        <v>157</v>
      </c>
      <c r="E1925">
        <v>2.5981980069577498E-2</v>
      </c>
    </row>
    <row r="1926" spans="1:5" x14ac:dyDescent="0.25">
      <c r="A1926" t="s">
        <v>51</v>
      </c>
      <c r="B1926" t="s">
        <v>7</v>
      </c>
      <c r="C1926">
        <v>2</v>
      </c>
      <c r="D1926" t="s">
        <v>142</v>
      </c>
      <c r="E1926">
        <v>2.5981980069577498E-2</v>
      </c>
    </row>
    <row r="1927" spans="1:5" x14ac:dyDescent="0.25">
      <c r="A1927" t="s">
        <v>51</v>
      </c>
      <c r="B1927" t="s">
        <v>7</v>
      </c>
      <c r="C1927">
        <v>2</v>
      </c>
      <c r="D1927" t="s">
        <v>138</v>
      </c>
      <c r="E1927">
        <v>2.50299352463598E-2</v>
      </c>
    </row>
    <row r="1928" spans="1:5" x14ac:dyDescent="0.25">
      <c r="A1928" t="s">
        <v>51</v>
      </c>
      <c r="B1928" t="s">
        <v>7</v>
      </c>
      <c r="C1928">
        <v>2</v>
      </c>
      <c r="D1928" t="s">
        <v>144</v>
      </c>
      <c r="E1928">
        <v>2.5018563389582901E-2</v>
      </c>
    </row>
    <row r="1929" spans="1:5" x14ac:dyDescent="0.25">
      <c r="A1929" t="s">
        <v>51</v>
      </c>
      <c r="B1929" t="s">
        <v>7</v>
      </c>
      <c r="C1929">
        <v>2</v>
      </c>
      <c r="D1929" t="s">
        <v>159</v>
      </c>
      <c r="E1929">
        <v>2.5018563389582901E-2</v>
      </c>
    </row>
    <row r="1930" spans="1:5" x14ac:dyDescent="0.25">
      <c r="A1930" t="s">
        <v>51</v>
      </c>
      <c r="B1930" t="s">
        <v>7</v>
      </c>
      <c r="C1930">
        <v>2</v>
      </c>
      <c r="D1930" t="s">
        <v>154</v>
      </c>
      <c r="E1930">
        <v>2.4374678032313499E-2</v>
      </c>
    </row>
    <row r="1931" spans="1:5" x14ac:dyDescent="0.25">
      <c r="A1931" t="s">
        <v>51</v>
      </c>
      <c r="B1931" t="s">
        <v>7</v>
      </c>
      <c r="C1931">
        <v>2</v>
      </c>
      <c r="D1931" t="s">
        <v>168</v>
      </c>
      <c r="E1931">
        <v>2.4374678032313499E-2</v>
      </c>
    </row>
    <row r="1932" spans="1:5" x14ac:dyDescent="0.25">
      <c r="A1932" t="s">
        <v>51</v>
      </c>
      <c r="B1932" t="s">
        <v>7</v>
      </c>
      <c r="C1932">
        <v>3</v>
      </c>
      <c r="D1932" t="s">
        <v>136</v>
      </c>
      <c r="E1932">
        <v>4.0259859995866898E-2</v>
      </c>
    </row>
    <row r="1933" spans="1:5" x14ac:dyDescent="0.25">
      <c r="A1933" t="s">
        <v>51</v>
      </c>
      <c r="B1933" t="s">
        <v>7</v>
      </c>
      <c r="C1933">
        <v>3</v>
      </c>
      <c r="D1933" t="s">
        <v>152</v>
      </c>
      <c r="E1933">
        <v>3.5125097611105001E-2</v>
      </c>
    </row>
    <row r="1934" spans="1:5" x14ac:dyDescent="0.25">
      <c r="A1934" t="s">
        <v>51</v>
      </c>
      <c r="B1934" t="s">
        <v>7</v>
      </c>
      <c r="C1934">
        <v>3</v>
      </c>
      <c r="D1934" t="s">
        <v>166</v>
      </c>
      <c r="E1934">
        <v>3.5125097611105001E-2</v>
      </c>
    </row>
    <row r="1935" spans="1:5" x14ac:dyDescent="0.25">
      <c r="A1935" t="s">
        <v>51</v>
      </c>
      <c r="B1935" t="s">
        <v>7</v>
      </c>
      <c r="C1935">
        <v>3</v>
      </c>
      <c r="D1935" t="s">
        <v>169</v>
      </c>
      <c r="E1935">
        <v>3.4056602210539202E-2</v>
      </c>
    </row>
    <row r="1936" spans="1:5" x14ac:dyDescent="0.25">
      <c r="A1936" t="s">
        <v>51</v>
      </c>
      <c r="B1936" t="s">
        <v>7</v>
      </c>
      <c r="C1936">
        <v>3</v>
      </c>
      <c r="D1936" t="s">
        <v>155</v>
      </c>
      <c r="E1936">
        <v>3.4056602210539202E-2</v>
      </c>
    </row>
    <row r="1937" spans="1:5" x14ac:dyDescent="0.25">
      <c r="A1937" t="s">
        <v>51</v>
      </c>
      <c r="B1937" t="s">
        <v>7</v>
      </c>
      <c r="C1937">
        <v>3</v>
      </c>
      <c r="D1937" t="s">
        <v>137</v>
      </c>
      <c r="E1937">
        <v>3.2519975342616497E-2</v>
      </c>
    </row>
    <row r="1938" spans="1:5" x14ac:dyDescent="0.25">
      <c r="A1938" t="s">
        <v>51</v>
      </c>
      <c r="B1938" t="s">
        <v>7</v>
      </c>
      <c r="C1938">
        <v>3</v>
      </c>
      <c r="D1938" t="s">
        <v>153</v>
      </c>
      <c r="E1938">
        <v>3.0426776297512399E-2</v>
      </c>
    </row>
    <row r="1939" spans="1:5" x14ac:dyDescent="0.25">
      <c r="A1939" t="s">
        <v>51</v>
      </c>
      <c r="B1939" t="s">
        <v>7</v>
      </c>
      <c r="C1939">
        <v>3</v>
      </c>
      <c r="D1939" t="s">
        <v>167</v>
      </c>
      <c r="E1939">
        <v>3.0426776297512399E-2</v>
      </c>
    </row>
    <row r="1940" spans="1:5" x14ac:dyDescent="0.25">
      <c r="A1940" t="s">
        <v>51</v>
      </c>
      <c r="B1940" t="s">
        <v>7</v>
      </c>
      <c r="C1940">
        <v>3</v>
      </c>
      <c r="D1940" t="s">
        <v>158</v>
      </c>
      <c r="E1940">
        <v>3.0330276262575801E-2</v>
      </c>
    </row>
    <row r="1941" spans="1:5" x14ac:dyDescent="0.25">
      <c r="A1941" t="s">
        <v>51</v>
      </c>
      <c r="B1941" t="s">
        <v>7</v>
      </c>
      <c r="C1941">
        <v>3</v>
      </c>
      <c r="D1941" t="s">
        <v>143</v>
      </c>
      <c r="E1941">
        <v>3.0330276262575801E-2</v>
      </c>
    </row>
    <row r="1942" spans="1:5" x14ac:dyDescent="0.25">
      <c r="A1942" t="s">
        <v>51</v>
      </c>
      <c r="B1942" t="s">
        <v>7</v>
      </c>
      <c r="C1942">
        <v>4</v>
      </c>
      <c r="D1942" t="s">
        <v>136</v>
      </c>
      <c r="E1942">
        <v>3.7633938215397303E-2</v>
      </c>
    </row>
    <row r="1943" spans="1:5" x14ac:dyDescent="0.25">
      <c r="A1943" t="s">
        <v>51</v>
      </c>
      <c r="B1943" t="s">
        <v>7</v>
      </c>
      <c r="C1943">
        <v>4</v>
      </c>
      <c r="D1943" t="s">
        <v>152</v>
      </c>
      <c r="E1943">
        <v>3.1918349869517103E-2</v>
      </c>
    </row>
    <row r="1944" spans="1:5" x14ac:dyDescent="0.25">
      <c r="A1944" t="s">
        <v>51</v>
      </c>
      <c r="B1944" t="s">
        <v>7</v>
      </c>
      <c r="C1944">
        <v>4</v>
      </c>
      <c r="D1944" t="s">
        <v>166</v>
      </c>
      <c r="E1944">
        <v>3.1918349869517103E-2</v>
      </c>
    </row>
    <row r="1945" spans="1:5" x14ac:dyDescent="0.25">
      <c r="A1945" t="s">
        <v>51</v>
      </c>
      <c r="B1945" t="s">
        <v>7</v>
      </c>
      <c r="C1945">
        <v>4</v>
      </c>
      <c r="D1945" t="s">
        <v>155</v>
      </c>
      <c r="E1945">
        <v>3.06319627114119E-2</v>
      </c>
    </row>
    <row r="1946" spans="1:5" x14ac:dyDescent="0.25">
      <c r="A1946" t="s">
        <v>51</v>
      </c>
      <c r="B1946" t="s">
        <v>7</v>
      </c>
      <c r="C1946">
        <v>4</v>
      </c>
      <c r="D1946" t="s">
        <v>169</v>
      </c>
      <c r="E1946">
        <v>3.06319627114119E-2</v>
      </c>
    </row>
    <row r="1947" spans="1:5" x14ac:dyDescent="0.25">
      <c r="A1947" t="s">
        <v>51</v>
      </c>
      <c r="B1947" t="s">
        <v>7</v>
      </c>
      <c r="C1947">
        <v>4</v>
      </c>
      <c r="D1947" t="s">
        <v>137</v>
      </c>
      <c r="E1947">
        <v>3.05806718355091E-2</v>
      </c>
    </row>
    <row r="1948" spans="1:5" x14ac:dyDescent="0.25">
      <c r="A1948" t="s">
        <v>51</v>
      </c>
      <c r="B1948" t="s">
        <v>7</v>
      </c>
      <c r="C1948">
        <v>4</v>
      </c>
      <c r="D1948" t="s">
        <v>145</v>
      </c>
      <c r="E1948">
        <v>2.7616565172096302E-2</v>
      </c>
    </row>
    <row r="1949" spans="1:5" x14ac:dyDescent="0.25">
      <c r="A1949" t="s">
        <v>51</v>
      </c>
      <c r="B1949" t="s">
        <v>7</v>
      </c>
      <c r="C1949">
        <v>4</v>
      </c>
      <c r="D1949" t="s">
        <v>160</v>
      </c>
      <c r="E1949">
        <v>2.7616565172096302E-2</v>
      </c>
    </row>
    <row r="1950" spans="1:5" x14ac:dyDescent="0.25">
      <c r="A1950" t="s">
        <v>51</v>
      </c>
      <c r="B1950" t="s">
        <v>7</v>
      </c>
      <c r="C1950">
        <v>4</v>
      </c>
      <c r="D1950" t="s">
        <v>153</v>
      </c>
      <c r="E1950">
        <v>2.7049772089773098E-2</v>
      </c>
    </row>
    <row r="1951" spans="1:5" x14ac:dyDescent="0.25">
      <c r="A1951" t="s">
        <v>51</v>
      </c>
      <c r="B1951" t="s">
        <v>7</v>
      </c>
      <c r="C1951">
        <v>4</v>
      </c>
      <c r="D1951" t="s">
        <v>167</v>
      </c>
      <c r="E1951">
        <v>2.7049772089773098E-2</v>
      </c>
    </row>
    <row r="1952" spans="1:5" x14ac:dyDescent="0.25">
      <c r="A1952" t="s">
        <v>51</v>
      </c>
      <c r="B1952" t="s">
        <v>7</v>
      </c>
      <c r="C1952">
        <v>5</v>
      </c>
      <c r="D1952" t="s">
        <v>136</v>
      </c>
      <c r="E1952">
        <v>3.3658465854982299E-2</v>
      </c>
    </row>
    <row r="1953" spans="1:5" x14ac:dyDescent="0.25">
      <c r="A1953" t="s">
        <v>51</v>
      </c>
      <c r="B1953" t="s">
        <v>7</v>
      </c>
      <c r="C1953">
        <v>5</v>
      </c>
      <c r="D1953" t="s">
        <v>166</v>
      </c>
      <c r="E1953">
        <v>2.9847132418573698E-2</v>
      </c>
    </row>
    <row r="1954" spans="1:5" x14ac:dyDescent="0.25">
      <c r="A1954" t="s">
        <v>51</v>
      </c>
      <c r="B1954" t="s">
        <v>7</v>
      </c>
      <c r="C1954">
        <v>5</v>
      </c>
      <c r="D1954" t="s">
        <v>152</v>
      </c>
      <c r="E1954">
        <v>2.9847132418573698E-2</v>
      </c>
    </row>
    <row r="1955" spans="1:5" x14ac:dyDescent="0.25">
      <c r="A1955" t="s">
        <v>51</v>
      </c>
      <c r="B1955" t="s">
        <v>7</v>
      </c>
      <c r="C1955">
        <v>5</v>
      </c>
      <c r="D1955" t="s">
        <v>155</v>
      </c>
      <c r="E1955">
        <v>2.8904353884095301E-2</v>
      </c>
    </row>
    <row r="1956" spans="1:5" x14ac:dyDescent="0.25">
      <c r="A1956" t="s">
        <v>51</v>
      </c>
      <c r="B1956" t="s">
        <v>7</v>
      </c>
      <c r="C1956">
        <v>5</v>
      </c>
      <c r="D1956" t="s">
        <v>169</v>
      </c>
      <c r="E1956">
        <v>2.8904353884095301E-2</v>
      </c>
    </row>
    <row r="1957" spans="1:5" x14ac:dyDescent="0.25">
      <c r="A1957" t="s">
        <v>51</v>
      </c>
      <c r="B1957" t="s">
        <v>7</v>
      </c>
      <c r="C1957">
        <v>5</v>
      </c>
      <c r="D1957" t="s">
        <v>137</v>
      </c>
      <c r="E1957">
        <v>2.8769287878798702E-2</v>
      </c>
    </row>
    <row r="1958" spans="1:5" x14ac:dyDescent="0.25">
      <c r="A1958" t="s">
        <v>51</v>
      </c>
      <c r="B1958" t="s">
        <v>7</v>
      </c>
      <c r="C1958">
        <v>5</v>
      </c>
      <c r="D1958" t="s">
        <v>158</v>
      </c>
      <c r="E1958">
        <v>2.59717630476115E-2</v>
      </c>
    </row>
    <row r="1959" spans="1:5" x14ac:dyDescent="0.25">
      <c r="A1959" t="s">
        <v>51</v>
      </c>
      <c r="B1959" t="s">
        <v>7</v>
      </c>
      <c r="C1959">
        <v>5</v>
      </c>
      <c r="D1959" t="s">
        <v>143</v>
      </c>
      <c r="E1959">
        <v>2.59717630476115E-2</v>
      </c>
    </row>
    <row r="1960" spans="1:5" x14ac:dyDescent="0.25">
      <c r="A1960" t="s">
        <v>51</v>
      </c>
      <c r="B1960" t="s">
        <v>7</v>
      </c>
      <c r="C1960">
        <v>5</v>
      </c>
      <c r="D1960" t="s">
        <v>153</v>
      </c>
      <c r="E1960">
        <v>2.5821065482067598E-2</v>
      </c>
    </row>
    <row r="1961" spans="1:5" x14ac:dyDescent="0.25">
      <c r="A1961" t="s">
        <v>51</v>
      </c>
      <c r="B1961" t="s">
        <v>7</v>
      </c>
      <c r="C1961">
        <v>5</v>
      </c>
      <c r="D1961" t="s">
        <v>167</v>
      </c>
      <c r="E1961">
        <v>2.5821065482067598E-2</v>
      </c>
    </row>
    <row r="1962" spans="1:5" x14ac:dyDescent="0.25">
      <c r="A1962" t="s">
        <v>51</v>
      </c>
      <c r="B1962" t="s">
        <v>8</v>
      </c>
      <c r="C1962">
        <v>2</v>
      </c>
      <c r="D1962" t="s">
        <v>150</v>
      </c>
      <c r="E1962">
        <v>2.8066879483288499E-2</v>
      </c>
    </row>
    <row r="1963" spans="1:5" x14ac:dyDescent="0.25">
      <c r="A1963" t="s">
        <v>51</v>
      </c>
      <c r="B1963" t="s">
        <v>8</v>
      </c>
      <c r="C1963">
        <v>2</v>
      </c>
      <c r="D1963" t="s">
        <v>164</v>
      </c>
      <c r="E1963">
        <v>2.8066879483288499E-2</v>
      </c>
    </row>
    <row r="1964" spans="1:5" x14ac:dyDescent="0.25">
      <c r="A1964" t="s">
        <v>51</v>
      </c>
      <c r="B1964" t="s">
        <v>8</v>
      </c>
      <c r="C1964">
        <v>2</v>
      </c>
      <c r="D1964" t="s">
        <v>187</v>
      </c>
      <c r="E1964">
        <v>2.6796136824939601E-2</v>
      </c>
    </row>
    <row r="1965" spans="1:5" x14ac:dyDescent="0.25">
      <c r="A1965" t="s">
        <v>51</v>
      </c>
      <c r="B1965" t="s">
        <v>8</v>
      </c>
      <c r="C1965">
        <v>2</v>
      </c>
      <c r="D1965" t="s">
        <v>157</v>
      </c>
      <c r="E1965">
        <v>2.5981980069577498E-2</v>
      </c>
    </row>
    <row r="1966" spans="1:5" x14ac:dyDescent="0.25">
      <c r="A1966" t="s">
        <v>51</v>
      </c>
      <c r="B1966" t="s">
        <v>8</v>
      </c>
      <c r="C1966">
        <v>2</v>
      </c>
      <c r="D1966" t="s">
        <v>142</v>
      </c>
      <c r="E1966">
        <v>2.5981980069577498E-2</v>
      </c>
    </row>
    <row r="1967" spans="1:5" x14ac:dyDescent="0.25">
      <c r="A1967" t="s">
        <v>51</v>
      </c>
      <c r="B1967" t="s">
        <v>8</v>
      </c>
      <c r="C1967">
        <v>2</v>
      </c>
      <c r="D1967" t="s">
        <v>138</v>
      </c>
      <c r="E1967">
        <v>2.50299352463598E-2</v>
      </c>
    </row>
    <row r="1968" spans="1:5" x14ac:dyDescent="0.25">
      <c r="A1968" t="s">
        <v>51</v>
      </c>
      <c r="B1968" t="s">
        <v>8</v>
      </c>
      <c r="C1968">
        <v>2</v>
      </c>
      <c r="D1968" t="s">
        <v>144</v>
      </c>
      <c r="E1968">
        <v>2.5018563389582901E-2</v>
      </c>
    </row>
    <row r="1969" spans="1:5" x14ac:dyDescent="0.25">
      <c r="A1969" t="s">
        <v>51</v>
      </c>
      <c r="B1969" t="s">
        <v>8</v>
      </c>
      <c r="C1969">
        <v>2</v>
      </c>
      <c r="D1969" t="s">
        <v>159</v>
      </c>
      <c r="E1969">
        <v>2.5018563389582901E-2</v>
      </c>
    </row>
    <row r="1970" spans="1:5" x14ac:dyDescent="0.25">
      <c r="A1970" t="s">
        <v>51</v>
      </c>
      <c r="B1970" t="s">
        <v>8</v>
      </c>
      <c r="C1970">
        <v>2</v>
      </c>
      <c r="D1970" t="s">
        <v>154</v>
      </c>
      <c r="E1970">
        <v>2.4374678032313499E-2</v>
      </c>
    </row>
    <row r="1971" spans="1:5" x14ac:dyDescent="0.25">
      <c r="A1971" t="s">
        <v>51</v>
      </c>
      <c r="B1971" t="s">
        <v>8</v>
      </c>
      <c r="C1971">
        <v>2</v>
      </c>
      <c r="D1971" t="s">
        <v>168</v>
      </c>
      <c r="E1971">
        <v>2.4374678032313499E-2</v>
      </c>
    </row>
    <row r="1972" spans="1:5" x14ac:dyDescent="0.25">
      <c r="A1972" t="s">
        <v>51</v>
      </c>
      <c r="B1972" t="s">
        <v>8</v>
      </c>
      <c r="C1972">
        <v>3</v>
      </c>
      <c r="D1972" t="s">
        <v>136</v>
      </c>
      <c r="E1972">
        <v>4.2074072966228199E-2</v>
      </c>
    </row>
    <row r="1973" spans="1:5" x14ac:dyDescent="0.25">
      <c r="A1973" t="s">
        <v>51</v>
      </c>
      <c r="B1973" t="s">
        <v>8</v>
      </c>
      <c r="C1973">
        <v>3</v>
      </c>
      <c r="D1973" t="s">
        <v>166</v>
      </c>
      <c r="E1973">
        <v>3.6104971415677499E-2</v>
      </c>
    </row>
    <row r="1974" spans="1:5" x14ac:dyDescent="0.25">
      <c r="A1974" t="s">
        <v>51</v>
      </c>
      <c r="B1974" t="s">
        <v>8</v>
      </c>
      <c r="C1974">
        <v>3</v>
      </c>
      <c r="D1974" t="s">
        <v>152</v>
      </c>
      <c r="E1974">
        <v>3.6104971415677402E-2</v>
      </c>
    </row>
    <row r="1975" spans="1:5" x14ac:dyDescent="0.25">
      <c r="A1975" t="s">
        <v>51</v>
      </c>
      <c r="B1975" t="s">
        <v>8</v>
      </c>
      <c r="C1975">
        <v>3</v>
      </c>
      <c r="D1975" t="s">
        <v>169</v>
      </c>
      <c r="E1975">
        <v>3.4759020484978601E-2</v>
      </c>
    </row>
    <row r="1976" spans="1:5" x14ac:dyDescent="0.25">
      <c r="A1976" t="s">
        <v>51</v>
      </c>
      <c r="B1976" t="s">
        <v>8</v>
      </c>
      <c r="C1976">
        <v>3</v>
      </c>
      <c r="D1976" t="s">
        <v>155</v>
      </c>
      <c r="E1976">
        <v>3.4759020484978601E-2</v>
      </c>
    </row>
    <row r="1977" spans="1:5" x14ac:dyDescent="0.25">
      <c r="A1977" t="s">
        <v>51</v>
      </c>
      <c r="B1977" t="s">
        <v>8</v>
      </c>
      <c r="C1977">
        <v>3</v>
      </c>
      <c r="D1977" t="s">
        <v>137</v>
      </c>
      <c r="E1977">
        <v>3.37805616338442E-2</v>
      </c>
    </row>
    <row r="1978" spans="1:5" x14ac:dyDescent="0.25">
      <c r="A1978" t="s">
        <v>51</v>
      </c>
      <c r="B1978" t="s">
        <v>8</v>
      </c>
      <c r="C1978">
        <v>3</v>
      </c>
      <c r="D1978" t="s">
        <v>153</v>
      </c>
      <c r="E1978">
        <v>3.0732856746028301E-2</v>
      </c>
    </row>
    <row r="1979" spans="1:5" x14ac:dyDescent="0.25">
      <c r="A1979" t="s">
        <v>51</v>
      </c>
      <c r="B1979" t="s">
        <v>8</v>
      </c>
      <c r="C1979">
        <v>3</v>
      </c>
      <c r="D1979" t="s">
        <v>167</v>
      </c>
      <c r="E1979">
        <v>3.0732856746028301E-2</v>
      </c>
    </row>
    <row r="1980" spans="1:5" x14ac:dyDescent="0.25">
      <c r="A1980" t="s">
        <v>51</v>
      </c>
      <c r="B1980" t="s">
        <v>8</v>
      </c>
      <c r="C1980">
        <v>3</v>
      </c>
      <c r="D1980" t="s">
        <v>143</v>
      </c>
      <c r="E1980">
        <v>3.0324737195951201E-2</v>
      </c>
    </row>
    <row r="1981" spans="1:5" x14ac:dyDescent="0.25">
      <c r="A1981" t="s">
        <v>51</v>
      </c>
      <c r="B1981" t="s">
        <v>8</v>
      </c>
      <c r="C1981">
        <v>3</v>
      </c>
      <c r="D1981" t="s">
        <v>158</v>
      </c>
      <c r="E1981">
        <v>3.0324737195951201E-2</v>
      </c>
    </row>
    <row r="1982" spans="1:5" x14ac:dyDescent="0.25">
      <c r="A1982" t="s">
        <v>51</v>
      </c>
      <c r="B1982" t="s">
        <v>8</v>
      </c>
      <c r="C1982">
        <v>4</v>
      </c>
      <c r="D1982" t="s">
        <v>136</v>
      </c>
      <c r="E1982">
        <v>3.9638337457946697E-2</v>
      </c>
    </row>
    <row r="1983" spans="1:5" x14ac:dyDescent="0.25">
      <c r="A1983" t="s">
        <v>51</v>
      </c>
      <c r="B1983" t="s">
        <v>8</v>
      </c>
      <c r="C1983">
        <v>4</v>
      </c>
      <c r="D1983" t="s">
        <v>152</v>
      </c>
      <c r="E1983">
        <v>3.2992224423310297E-2</v>
      </c>
    </row>
    <row r="1984" spans="1:5" x14ac:dyDescent="0.25">
      <c r="A1984" t="s">
        <v>51</v>
      </c>
      <c r="B1984" t="s">
        <v>8</v>
      </c>
      <c r="C1984">
        <v>4</v>
      </c>
      <c r="D1984" t="s">
        <v>166</v>
      </c>
      <c r="E1984">
        <v>3.2992224423310297E-2</v>
      </c>
    </row>
    <row r="1985" spans="1:5" x14ac:dyDescent="0.25">
      <c r="A1985" t="s">
        <v>51</v>
      </c>
      <c r="B1985" t="s">
        <v>8</v>
      </c>
      <c r="C1985">
        <v>4</v>
      </c>
      <c r="D1985" t="s">
        <v>137</v>
      </c>
      <c r="E1985">
        <v>3.1860810661463498E-2</v>
      </c>
    </row>
    <row r="1986" spans="1:5" x14ac:dyDescent="0.25">
      <c r="A1986" t="s">
        <v>51</v>
      </c>
      <c r="B1986" t="s">
        <v>8</v>
      </c>
      <c r="C1986">
        <v>4</v>
      </c>
      <c r="D1986" t="s">
        <v>155</v>
      </c>
      <c r="E1986">
        <v>3.1445139061465198E-2</v>
      </c>
    </row>
    <row r="1987" spans="1:5" x14ac:dyDescent="0.25">
      <c r="A1987" t="s">
        <v>51</v>
      </c>
      <c r="B1987" t="s">
        <v>8</v>
      </c>
      <c r="C1987">
        <v>4</v>
      </c>
      <c r="D1987" t="s">
        <v>169</v>
      </c>
      <c r="E1987">
        <v>3.1445139061465198E-2</v>
      </c>
    </row>
    <row r="1988" spans="1:5" x14ac:dyDescent="0.25">
      <c r="A1988" t="s">
        <v>51</v>
      </c>
      <c r="B1988" t="s">
        <v>8</v>
      </c>
      <c r="C1988">
        <v>4</v>
      </c>
      <c r="D1988" t="s">
        <v>145</v>
      </c>
      <c r="E1988">
        <v>2.90737447910593E-2</v>
      </c>
    </row>
    <row r="1989" spans="1:5" x14ac:dyDescent="0.25">
      <c r="A1989" t="s">
        <v>51</v>
      </c>
      <c r="B1989" t="s">
        <v>8</v>
      </c>
      <c r="C1989">
        <v>4</v>
      </c>
      <c r="D1989" t="s">
        <v>160</v>
      </c>
      <c r="E1989">
        <v>2.90737447910593E-2</v>
      </c>
    </row>
    <row r="1990" spans="1:5" x14ac:dyDescent="0.25">
      <c r="A1990" t="s">
        <v>51</v>
      </c>
      <c r="B1990" t="s">
        <v>8</v>
      </c>
      <c r="C1990">
        <v>4</v>
      </c>
      <c r="D1990" t="s">
        <v>153</v>
      </c>
      <c r="E1990">
        <v>2.7493372542325301E-2</v>
      </c>
    </row>
    <row r="1991" spans="1:5" x14ac:dyDescent="0.25">
      <c r="A1991" t="s">
        <v>51</v>
      </c>
      <c r="B1991" t="s">
        <v>8</v>
      </c>
      <c r="C1991">
        <v>4</v>
      </c>
      <c r="D1991" t="s">
        <v>167</v>
      </c>
      <c r="E1991">
        <v>2.7493372542325301E-2</v>
      </c>
    </row>
    <row r="1992" spans="1:5" x14ac:dyDescent="0.25">
      <c r="A1992" t="s">
        <v>51</v>
      </c>
      <c r="B1992" t="s">
        <v>8</v>
      </c>
      <c r="C1992">
        <v>5</v>
      </c>
      <c r="D1992" t="s">
        <v>136</v>
      </c>
      <c r="E1992">
        <v>3.3658465854982299E-2</v>
      </c>
    </row>
    <row r="1993" spans="1:5" x14ac:dyDescent="0.25">
      <c r="A1993" t="s">
        <v>51</v>
      </c>
      <c r="B1993" t="s">
        <v>8</v>
      </c>
      <c r="C1993">
        <v>5</v>
      </c>
      <c r="D1993" t="s">
        <v>166</v>
      </c>
      <c r="E1993">
        <v>2.9847132418573698E-2</v>
      </c>
    </row>
    <row r="1994" spans="1:5" x14ac:dyDescent="0.25">
      <c r="A1994" t="s">
        <v>51</v>
      </c>
      <c r="B1994" t="s">
        <v>8</v>
      </c>
      <c r="C1994">
        <v>5</v>
      </c>
      <c r="D1994" t="s">
        <v>152</v>
      </c>
      <c r="E1994">
        <v>2.9847132418573698E-2</v>
      </c>
    </row>
    <row r="1995" spans="1:5" x14ac:dyDescent="0.25">
      <c r="A1995" t="s">
        <v>51</v>
      </c>
      <c r="B1995" t="s">
        <v>8</v>
      </c>
      <c r="C1995">
        <v>5</v>
      </c>
      <c r="D1995" t="s">
        <v>155</v>
      </c>
      <c r="E1995">
        <v>2.8904353884095301E-2</v>
      </c>
    </row>
    <row r="1996" spans="1:5" x14ac:dyDescent="0.25">
      <c r="A1996" t="s">
        <v>51</v>
      </c>
      <c r="B1996" t="s">
        <v>8</v>
      </c>
      <c r="C1996">
        <v>5</v>
      </c>
      <c r="D1996" t="s">
        <v>169</v>
      </c>
      <c r="E1996">
        <v>2.8904353884095301E-2</v>
      </c>
    </row>
    <row r="1997" spans="1:5" x14ac:dyDescent="0.25">
      <c r="A1997" t="s">
        <v>51</v>
      </c>
      <c r="B1997" t="s">
        <v>8</v>
      </c>
      <c r="C1997">
        <v>5</v>
      </c>
      <c r="D1997" t="s">
        <v>137</v>
      </c>
      <c r="E1997">
        <v>2.8769287878798702E-2</v>
      </c>
    </row>
    <row r="1998" spans="1:5" x14ac:dyDescent="0.25">
      <c r="A1998" t="s">
        <v>51</v>
      </c>
      <c r="B1998" t="s">
        <v>8</v>
      </c>
      <c r="C1998">
        <v>5</v>
      </c>
      <c r="D1998" t="s">
        <v>158</v>
      </c>
      <c r="E1998">
        <v>2.59717630476115E-2</v>
      </c>
    </row>
    <row r="1999" spans="1:5" x14ac:dyDescent="0.25">
      <c r="A1999" t="s">
        <v>51</v>
      </c>
      <c r="B1999" t="s">
        <v>8</v>
      </c>
      <c r="C1999">
        <v>5</v>
      </c>
      <c r="D1999" t="s">
        <v>143</v>
      </c>
      <c r="E1999">
        <v>2.59717630476115E-2</v>
      </c>
    </row>
    <row r="2000" spans="1:5" x14ac:dyDescent="0.25">
      <c r="A2000" t="s">
        <v>51</v>
      </c>
      <c r="B2000" t="s">
        <v>8</v>
      </c>
      <c r="C2000">
        <v>5</v>
      </c>
      <c r="D2000" t="s">
        <v>153</v>
      </c>
      <c r="E2000">
        <v>2.5821065482067598E-2</v>
      </c>
    </row>
    <row r="2001" spans="1:5" x14ac:dyDescent="0.25">
      <c r="A2001" t="s">
        <v>51</v>
      </c>
      <c r="B2001" t="s">
        <v>8</v>
      </c>
      <c r="C2001">
        <v>5</v>
      </c>
      <c r="D2001" t="s">
        <v>167</v>
      </c>
      <c r="E2001">
        <v>2.5821065482067598E-2</v>
      </c>
    </row>
    <row r="2002" spans="1:5" x14ac:dyDescent="0.25">
      <c r="A2002" t="s">
        <v>51</v>
      </c>
      <c r="B2002" t="s">
        <v>9</v>
      </c>
      <c r="C2002">
        <v>2</v>
      </c>
      <c r="D2002" t="s">
        <v>150</v>
      </c>
      <c r="E2002">
        <v>2.8066879483288499E-2</v>
      </c>
    </row>
    <row r="2003" spans="1:5" x14ac:dyDescent="0.25">
      <c r="A2003" t="s">
        <v>51</v>
      </c>
      <c r="B2003" t="s">
        <v>9</v>
      </c>
      <c r="C2003">
        <v>2</v>
      </c>
      <c r="D2003" t="s">
        <v>164</v>
      </c>
      <c r="E2003">
        <v>2.8066879483288499E-2</v>
      </c>
    </row>
    <row r="2004" spans="1:5" x14ac:dyDescent="0.25">
      <c r="A2004" t="s">
        <v>51</v>
      </c>
      <c r="B2004" t="s">
        <v>9</v>
      </c>
      <c r="C2004">
        <v>2</v>
      </c>
      <c r="D2004" t="s">
        <v>187</v>
      </c>
      <c r="E2004">
        <v>2.6796136824939601E-2</v>
      </c>
    </row>
    <row r="2005" spans="1:5" x14ac:dyDescent="0.25">
      <c r="A2005" t="s">
        <v>51</v>
      </c>
      <c r="B2005" t="s">
        <v>9</v>
      </c>
      <c r="C2005">
        <v>2</v>
      </c>
      <c r="D2005" t="s">
        <v>157</v>
      </c>
      <c r="E2005">
        <v>2.5981980069577498E-2</v>
      </c>
    </row>
    <row r="2006" spans="1:5" x14ac:dyDescent="0.25">
      <c r="A2006" t="s">
        <v>51</v>
      </c>
      <c r="B2006" t="s">
        <v>9</v>
      </c>
      <c r="C2006">
        <v>2</v>
      </c>
      <c r="D2006" t="s">
        <v>142</v>
      </c>
      <c r="E2006">
        <v>2.5981980069577498E-2</v>
      </c>
    </row>
    <row r="2007" spans="1:5" x14ac:dyDescent="0.25">
      <c r="A2007" t="s">
        <v>51</v>
      </c>
      <c r="B2007" t="s">
        <v>9</v>
      </c>
      <c r="C2007">
        <v>2</v>
      </c>
      <c r="D2007" t="s">
        <v>138</v>
      </c>
      <c r="E2007">
        <v>2.50299352463598E-2</v>
      </c>
    </row>
    <row r="2008" spans="1:5" x14ac:dyDescent="0.25">
      <c r="A2008" t="s">
        <v>51</v>
      </c>
      <c r="B2008" t="s">
        <v>9</v>
      </c>
      <c r="C2008">
        <v>2</v>
      </c>
      <c r="D2008" t="s">
        <v>144</v>
      </c>
      <c r="E2008">
        <v>2.5018563389582901E-2</v>
      </c>
    </row>
    <row r="2009" spans="1:5" x14ac:dyDescent="0.25">
      <c r="A2009" t="s">
        <v>51</v>
      </c>
      <c r="B2009" t="s">
        <v>9</v>
      </c>
      <c r="C2009">
        <v>2</v>
      </c>
      <c r="D2009" t="s">
        <v>159</v>
      </c>
      <c r="E2009">
        <v>2.5018563389582901E-2</v>
      </c>
    </row>
    <row r="2010" spans="1:5" x14ac:dyDescent="0.25">
      <c r="A2010" t="s">
        <v>51</v>
      </c>
      <c r="B2010" t="s">
        <v>9</v>
      </c>
      <c r="C2010">
        <v>2</v>
      </c>
      <c r="D2010" t="s">
        <v>154</v>
      </c>
      <c r="E2010">
        <v>2.4374678032313499E-2</v>
      </c>
    </row>
    <row r="2011" spans="1:5" x14ac:dyDescent="0.25">
      <c r="A2011" t="s">
        <v>51</v>
      </c>
      <c r="B2011" t="s">
        <v>9</v>
      </c>
      <c r="C2011">
        <v>2</v>
      </c>
      <c r="D2011" t="s">
        <v>168</v>
      </c>
      <c r="E2011">
        <v>2.4374678032313499E-2</v>
      </c>
    </row>
    <row r="2012" spans="1:5" x14ac:dyDescent="0.25">
      <c r="A2012" t="s">
        <v>51</v>
      </c>
      <c r="B2012" t="s">
        <v>9</v>
      </c>
      <c r="C2012">
        <v>3</v>
      </c>
      <c r="D2012" t="s">
        <v>136</v>
      </c>
      <c r="E2012">
        <v>4.0259859995866898E-2</v>
      </c>
    </row>
    <row r="2013" spans="1:5" x14ac:dyDescent="0.25">
      <c r="A2013" t="s">
        <v>51</v>
      </c>
      <c r="B2013" t="s">
        <v>9</v>
      </c>
      <c r="C2013">
        <v>3</v>
      </c>
      <c r="D2013" t="s">
        <v>152</v>
      </c>
      <c r="E2013">
        <v>3.5125097611105001E-2</v>
      </c>
    </row>
    <row r="2014" spans="1:5" x14ac:dyDescent="0.25">
      <c r="A2014" t="s">
        <v>51</v>
      </c>
      <c r="B2014" t="s">
        <v>9</v>
      </c>
      <c r="C2014">
        <v>3</v>
      </c>
      <c r="D2014" t="s">
        <v>166</v>
      </c>
      <c r="E2014">
        <v>3.5125097611105001E-2</v>
      </c>
    </row>
    <row r="2015" spans="1:5" x14ac:dyDescent="0.25">
      <c r="A2015" t="s">
        <v>51</v>
      </c>
      <c r="B2015" t="s">
        <v>9</v>
      </c>
      <c r="C2015">
        <v>3</v>
      </c>
      <c r="D2015" t="s">
        <v>169</v>
      </c>
      <c r="E2015">
        <v>3.4056602210539202E-2</v>
      </c>
    </row>
    <row r="2016" spans="1:5" x14ac:dyDescent="0.25">
      <c r="A2016" t="s">
        <v>51</v>
      </c>
      <c r="B2016" t="s">
        <v>9</v>
      </c>
      <c r="C2016">
        <v>3</v>
      </c>
      <c r="D2016" t="s">
        <v>155</v>
      </c>
      <c r="E2016">
        <v>3.4056602210539202E-2</v>
      </c>
    </row>
    <row r="2017" spans="1:5" x14ac:dyDescent="0.25">
      <c r="A2017" t="s">
        <v>51</v>
      </c>
      <c r="B2017" t="s">
        <v>9</v>
      </c>
      <c r="C2017">
        <v>3</v>
      </c>
      <c r="D2017" t="s">
        <v>137</v>
      </c>
      <c r="E2017">
        <v>3.2519975342616497E-2</v>
      </c>
    </row>
    <row r="2018" spans="1:5" x14ac:dyDescent="0.25">
      <c r="A2018" t="s">
        <v>51</v>
      </c>
      <c r="B2018" t="s">
        <v>9</v>
      </c>
      <c r="C2018">
        <v>3</v>
      </c>
      <c r="D2018" t="s">
        <v>153</v>
      </c>
      <c r="E2018">
        <v>3.0426776297512399E-2</v>
      </c>
    </row>
    <row r="2019" spans="1:5" x14ac:dyDescent="0.25">
      <c r="A2019" t="s">
        <v>51</v>
      </c>
      <c r="B2019" t="s">
        <v>9</v>
      </c>
      <c r="C2019">
        <v>3</v>
      </c>
      <c r="D2019" t="s">
        <v>167</v>
      </c>
      <c r="E2019">
        <v>3.0426776297512399E-2</v>
      </c>
    </row>
    <row r="2020" spans="1:5" x14ac:dyDescent="0.25">
      <c r="A2020" t="s">
        <v>51</v>
      </c>
      <c r="B2020" t="s">
        <v>9</v>
      </c>
      <c r="C2020">
        <v>3</v>
      </c>
      <c r="D2020" t="s">
        <v>158</v>
      </c>
      <c r="E2020">
        <v>3.0330276262575801E-2</v>
      </c>
    </row>
    <row r="2021" spans="1:5" x14ac:dyDescent="0.25">
      <c r="A2021" t="s">
        <v>51</v>
      </c>
      <c r="B2021" t="s">
        <v>9</v>
      </c>
      <c r="C2021">
        <v>3</v>
      </c>
      <c r="D2021" t="s">
        <v>143</v>
      </c>
      <c r="E2021">
        <v>3.0330276262575801E-2</v>
      </c>
    </row>
    <row r="2022" spans="1:5" x14ac:dyDescent="0.25">
      <c r="A2022" t="s">
        <v>51</v>
      </c>
      <c r="B2022" t="s">
        <v>9</v>
      </c>
      <c r="C2022">
        <v>4</v>
      </c>
      <c r="D2022" t="s">
        <v>136</v>
      </c>
      <c r="E2022">
        <v>3.7633938215397303E-2</v>
      </c>
    </row>
    <row r="2023" spans="1:5" x14ac:dyDescent="0.25">
      <c r="A2023" t="s">
        <v>51</v>
      </c>
      <c r="B2023" t="s">
        <v>9</v>
      </c>
      <c r="C2023">
        <v>4</v>
      </c>
      <c r="D2023" t="s">
        <v>152</v>
      </c>
      <c r="E2023">
        <v>3.1918349869517103E-2</v>
      </c>
    </row>
    <row r="2024" spans="1:5" x14ac:dyDescent="0.25">
      <c r="A2024" t="s">
        <v>51</v>
      </c>
      <c r="B2024" t="s">
        <v>9</v>
      </c>
      <c r="C2024">
        <v>4</v>
      </c>
      <c r="D2024" t="s">
        <v>166</v>
      </c>
      <c r="E2024">
        <v>3.1918349869517103E-2</v>
      </c>
    </row>
    <row r="2025" spans="1:5" x14ac:dyDescent="0.25">
      <c r="A2025" t="s">
        <v>51</v>
      </c>
      <c r="B2025" t="s">
        <v>9</v>
      </c>
      <c r="C2025">
        <v>4</v>
      </c>
      <c r="D2025" t="s">
        <v>155</v>
      </c>
      <c r="E2025">
        <v>3.06319627114119E-2</v>
      </c>
    </row>
    <row r="2026" spans="1:5" x14ac:dyDescent="0.25">
      <c r="A2026" t="s">
        <v>51</v>
      </c>
      <c r="B2026" t="s">
        <v>9</v>
      </c>
      <c r="C2026">
        <v>4</v>
      </c>
      <c r="D2026" t="s">
        <v>169</v>
      </c>
      <c r="E2026">
        <v>3.06319627114119E-2</v>
      </c>
    </row>
    <row r="2027" spans="1:5" x14ac:dyDescent="0.25">
      <c r="A2027" t="s">
        <v>51</v>
      </c>
      <c r="B2027" t="s">
        <v>9</v>
      </c>
      <c r="C2027">
        <v>4</v>
      </c>
      <c r="D2027" t="s">
        <v>137</v>
      </c>
      <c r="E2027">
        <v>3.05806718355091E-2</v>
      </c>
    </row>
    <row r="2028" spans="1:5" x14ac:dyDescent="0.25">
      <c r="A2028" t="s">
        <v>51</v>
      </c>
      <c r="B2028" t="s">
        <v>9</v>
      </c>
      <c r="C2028">
        <v>4</v>
      </c>
      <c r="D2028" t="s">
        <v>145</v>
      </c>
      <c r="E2028">
        <v>2.7616565172096302E-2</v>
      </c>
    </row>
    <row r="2029" spans="1:5" x14ac:dyDescent="0.25">
      <c r="A2029" t="s">
        <v>51</v>
      </c>
      <c r="B2029" t="s">
        <v>9</v>
      </c>
      <c r="C2029">
        <v>4</v>
      </c>
      <c r="D2029" t="s">
        <v>160</v>
      </c>
      <c r="E2029">
        <v>2.7616565172096302E-2</v>
      </c>
    </row>
    <row r="2030" spans="1:5" x14ac:dyDescent="0.25">
      <c r="A2030" t="s">
        <v>51</v>
      </c>
      <c r="B2030" t="s">
        <v>9</v>
      </c>
      <c r="C2030">
        <v>4</v>
      </c>
      <c r="D2030" t="s">
        <v>153</v>
      </c>
      <c r="E2030">
        <v>2.7049772089773098E-2</v>
      </c>
    </row>
    <row r="2031" spans="1:5" x14ac:dyDescent="0.25">
      <c r="A2031" t="s">
        <v>51</v>
      </c>
      <c r="B2031" t="s">
        <v>9</v>
      </c>
      <c r="C2031">
        <v>4</v>
      </c>
      <c r="D2031" t="s">
        <v>167</v>
      </c>
      <c r="E2031">
        <v>2.7049772089773098E-2</v>
      </c>
    </row>
    <row r="2032" spans="1:5" x14ac:dyDescent="0.25">
      <c r="A2032" t="s">
        <v>51</v>
      </c>
      <c r="B2032" t="s">
        <v>9</v>
      </c>
      <c r="C2032">
        <v>5</v>
      </c>
      <c r="D2032" t="s">
        <v>136</v>
      </c>
      <c r="E2032">
        <v>3.3658465854982299E-2</v>
      </c>
    </row>
    <row r="2033" spans="1:5" x14ac:dyDescent="0.25">
      <c r="A2033" t="s">
        <v>51</v>
      </c>
      <c r="B2033" t="s">
        <v>9</v>
      </c>
      <c r="C2033">
        <v>5</v>
      </c>
      <c r="D2033" t="s">
        <v>166</v>
      </c>
      <c r="E2033">
        <v>2.9847132418573698E-2</v>
      </c>
    </row>
    <row r="2034" spans="1:5" x14ac:dyDescent="0.25">
      <c r="A2034" t="s">
        <v>51</v>
      </c>
      <c r="B2034" t="s">
        <v>9</v>
      </c>
      <c r="C2034">
        <v>5</v>
      </c>
      <c r="D2034" t="s">
        <v>152</v>
      </c>
      <c r="E2034">
        <v>2.9847132418573698E-2</v>
      </c>
    </row>
    <row r="2035" spans="1:5" x14ac:dyDescent="0.25">
      <c r="A2035" t="s">
        <v>51</v>
      </c>
      <c r="B2035" t="s">
        <v>9</v>
      </c>
      <c r="C2035">
        <v>5</v>
      </c>
      <c r="D2035" t="s">
        <v>155</v>
      </c>
      <c r="E2035">
        <v>2.8904353884095301E-2</v>
      </c>
    </row>
    <row r="2036" spans="1:5" x14ac:dyDescent="0.25">
      <c r="A2036" t="s">
        <v>51</v>
      </c>
      <c r="B2036" t="s">
        <v>9</v>
      </c>
      <c r="C2036">
        <v>5</v>
      </c>
      <c r="D2036" t="s">
        <v>169</v>
      </c>
      <c r="E2036">
        <v>2.8904353884095301E-2</v>
      </c>
    </row>
    <row r="2037" spans="1:5" x14ac:dyDescent="0.25">
      <c r="A2037" t="s">
        <v>51</v>
      </c>
      <c r="B2037" t="s">
        <v>9</v>
      </c>
      <c r="C2037">
        <v>5</v>
      </c>
      <c r="D2037" t="s">
        <v>137</v>
      </c>
      <c r="E2037">
        <v>2.8769287878798702E-2</v>
      </c>
    </row>
    <row r="2038" spans="1:5" x14ac:dyDescent="0.25">
      <c r="A2038" t="s">
        <v>51</v>
      </c>
      <c r="B2038" t="s">
        <v>9</v>
      </c>
      <c r="C2038">
        <v>5</v>
      </c>
      <c r="D2038" t="s">
        <v>158</v>
      </c>
      <c r="E2038">
        <v>2.59717630476115E-2</v>
      </c>
    </row>
    <row r="2039" spans="1:5" x14ac:dyDescent="0.25">
      <c r="A2039" t="s">
        <v>51</v>
      </c>
      <c r="B2039" t="s">
        <v>9</v>
      </c>
      <c r="C2039">
        <v>5</v>
      </c>
      <c r="D2039" t="s">
        <v>143</v>
      </c>
      <c r="E2039">
        <v>2.59717630476115E-2</v>
      </c>
    </row>
    <row r="2040" spans="1:5" x14ac:dyDescent="0.25">
      <c r="A2040" t="s">
        <v>51</v>
      </c>
      <c r="B2040" t="s">
        <v>9</v>
      </c>
      <c r="C2040">
        <v>5</v>
      </c>
      <c r="D2040" t="s">
        <v>153</v>
      </c>
      <c r="E2040">
        <v>2.5821065482067598E-2</v>
      </c>
    </row>
    <row r="2041" spans="1:5" x14ac:dyDescent="0.25">
      <c r="A2041" t="s">
        <v>51</v>
      </c>
      <c r="B2041" t="s">
        <v>9</v>
      </c>
      <c r="C2041">
        <v>5</v>
      </c>
      <c r="D2041" t="s">
        <v>167</v>
      </c>
      <c r="E2041">
        <v>2.5821065482067598E-2</v>
      </c>
    </row>
    <row r="2042" spans="1:5" x14ac:dyDescent="0.25">
      <c r="A2042" t="s">
        <v>52</v>
      </c>
      <c r="B2042" t="s">
        <v>7</v>
      </c>
      <c r="C2042">
        <v>2</v>
      </c>
      <c r="D2042" t="s">
        <v>135</v>
      </c>
      <c r="E2042">
        <v>3.1044326252079101E-2</v>
      </c>
    </row>
    <row r="2043" spans="1:5" x14ac:dyDescent="0.25">
      <c r="A2043" t="s">
        <v>52</v>
      </c>
      <c r="B2043" t="s">
        <v>7</v>
      </c>
      <c r="C2043">
        <v>2</v>
      </c>
      <c r="D2043" t="s">
        <v>169</v>
      </c>
      <c r="E2043">
        <v>2.7773344677842898E-2</v>
      </c>
    </row>
    <row r="2044" spans="1:5" x14ac:dyDescent="0.25">
      <c r="A2044" t="s">
        <v>52</v>
      </c>
      <c r="B2044" t="s">
        <v>7</v>
      </c>
      <c r="C2044">
        <v>2</v>
      </c>
      <c r="D2044" t="s">
        <v>155</v>
      </c>
      <c r="E2044">
        <v>2.7773344677842898E-2</v>
      </c>
    </row>
    <row r="2045" spans="1:5" x14ac:dyDescent="0.25">
      <c r="A2045" t="s">
        <v>52</v>
      </c>
      <c r="B2045" t="s">
        <v>7</v>
      </c>
      <c r="C2045">
        <v>2</v>
      </c>
      <c r="D2045" t="s">
        <v>166</v>
      </c>
      <c r="E2045">
        <v>2.7656930551858999E-2</v>
      </c>
    </row>
    <row r="2046" spans="1:5" x14ac:dyDescent="0.25">
      <c r="A2046" t="s">
        <v>52</v>
      </c>
      <c r="B2046" t="s">
        <v>7</v>
      </c>
      <c r="C2046">
        <v>2</v>
      </c>
      <c r="D2046" t="s">
        <v>152</v>
      </c>
      <c r="E2046">
        <v>2.7656930551858899E-2</v>
      </c>
    </row>
    <row r="2047" spans="1:5" x14ac:dyDescent="0.25">
      <c r="A2047" t="s">
        <v>52</v>
      </c>
      <c r="B2047" t="s">
        <v>7</v>
      </c>
      <c r="C2047">
        <v>2</v>
      </c>
      <c r="D2047" t="s">
        <v>191</v>
      </c>
      <c r="E2047">
        <v>2.58062533356209E-2</v>
      </c>
    </row>
    <row r="2048" spans="1:5" x14ac:dyDescent="0.25">
      <c r="A2048" t="s">
        <v>52</v>
      </c>
      <c r="B2048" t="s">
        <v>7</v>
      </c>
      <c r="C2048">
        <v>2</v>
      </c>
      <c r="D2048" t="s">
        <v>133</v>
      </c>
      <c r="E2048">
        <v>2.58062533356209E-2</v>
      </c>
    </row>
    <row r="2049" spans="1:5" x14ac:dyDescent="0.25">
      <c r="A2049" t="s">
        <v>52</v>
      </c>
      <c r="B2049" t="s">
        <v>7</v>
      </c>
      <c r="C2049">
        <v>2</v>
      </c>
      <c r="D2049" t="s">
        <v>187</v>
      </c>
      <c r="E2049">
        <v>2.5259822813762399E-2</v>
      </c>
    </row>
    <row r="2050" spans="1:5" x14ac:dyDescent="0.25">
      <c r="A2050" t="s">
        <v>52</v>
      </c>
      <c r="B2050" t="s">
        <v>7</v>
      </c>
      <c r="C2050">
        <v>2</v>
      </c>
      <c r="D2050" t="s">
        <v>137</v>
      </c>
      <c r="E2050">
        <v>2.4742703794847599E-2</v>
      </c>
    </row>
    <row r="2051" spans="1:5" x14ac:dyDescent="0.25">
      <c r="A2051" t="s">
        <v>52</v>
      </c>
      <c r="B2051" t="s">
        <v>7</v>
      </c>
      <c r="C2051">
        <v>2</v>
      </c>
      <c r="D2051" t="s">
        <v>197</v>
      </c>
      <c r="E2051">
        <v>2.4579905686661699E-2</v>
      </c>
    </row>
    <row r="2052" spans="1:5" x14ac:dyDescent="0.25">
      <c r="A2052" t="s">
        <v>52</v>
      </c>
      <c r="B2052" t="s">
        <v>7</v>
      </c>
      <c r="C2052">
        <v>3</v>
      </c>
      <c r="D2052" t="s">
        <v>184</v>
      </c>
      <c r="E2052">
        <v>5.5596733601706097E-2</v>
      </c>
    </row>
    <row r="2053" spans="1:5" x14ac:dyDescent="0.25">
      <c r="A2053" t="s">
        <v>52</v>
      </c>
      <c r="B2053" t="s">
        <v>7</v>
      </c>
      <c r="C2053">
        <v>3</v>
      </c>
      <c r="D2053" t="s">
        <v>174</v>
      </c>
      <c r="E2053">
        <v>5.3254677553106401E-2</v>
      </c>
    </row>
    <row r="2054" spans="1:5" x14ac:dyDescent="0.25">
      <c r="A2054" t="s">
        <v>52</v>
      </c>
      <c r="B2054" t="s">
        <v>7</v>
      </c>
      <c r="C2054">
        <v>3</v>
      </c>
      <c r="D2054" t="s">
        <v>135</v>
      </c>
      <c r="E2054">
        <v>4.5431852229829997E-2</v>
      </c>
    </row>
    <row r="2055" spans="1:5" x14ac:dyDescent="0.25">
      <c r="A2055" t="s">
        <v>52</v>
      </c>
      <c r="B2055" t="s">
        <v>7</v>
      </c>
      <c r="C2055">
        <v>3</v>
      </c>
      <c r="D2055" t="s">
        <v>187</v>
      </c>
      <c r="E2055">
        <v>4.2724198056822801E-2</v>
      </c>
    </row>
    <row r="2056" spans="1:5" x14ac:dyDescent="0.25">
      <c r="A2056" t="s">
        <v>52</v>
      </c>
      <c r="B2056" t="s">
        <v>7</v>
      </c>
      <c r="C2056">
        <v>3</v>
      </c>
      <c r="D2056" t="s">
        <v>166</v>
      </c>
      <c r="E2056">
        <v>4.1734375578764298E-2</v>
      </c>
    </row>
    <row r="2057" spans="1:5" x14ac:dyDescent="0.25">
      <c r="A2057" t="s">
        <v>52</v>
      </c>
      <c r="B2057" t="s">
        <v>7</v>
      </c>
      <c r="C2057">
        <v>3</v>
      </c>
      <c r="D2057" t="s">
        <v>152</v>
      </c>
      <c r="E2057">
        <v>4.1734375578764298E-2</v>
      </c>
    </row>
    <row r="2058" spans="1:5" x14ac:dyDescent="0.25">
      <c r="A2058" t="s">
        <v>52</v>
      </c>
      <c r="B2058" t="s">
        <v>7</v>
      </c>
      <c r="C2058">
        <v>3</v>
      </c>
      <c r="D2058" t="s">
        <v>177</v>
      </c>
      <c r="E2058">
        <v>3.1201585855271899E-2</v>
      </c>
    </row>
    <row r="2059" spans="1:5" x14ac:dyDescent="0.25">
      <c r="A2059" t="s">
        <v>52</v>
      </c>
      <c r="B2059" t="s">
        <v>7</v>
      </c>
      <c r="C2059">
        <v>3</v>
      </c>
      <c r="D2059" t="s">
        <v>179</v>
      </c>
      <c r="E2059">
        <v>2.9441720891439701E-2</v>
      </c>
    </row>
    <row r="2060" spans="1:5" x14ac:dyDescent="0.25">
      <c r="A2060" t="s">
        <v>52</v>
      </c>
      <c r="B2060" t="s">
        <v>7</v>
      </c>
      <c r="C2060">
        <v>3</v>
      </c>
      <c r="D2060" t="s">
        <v>155</v>
      </c>
      <c r="E2060">
        <v>2.1387228484373799E-2</v>
      </c>
    </row>
    <row r="2061" spans="1:5" x14ac:dyDescent="0.25">
      <c r="A2061" t="s">
        <v>52</v>
      </c>
      <c r="B2061" t="s">
        <v>7</v>
      </c>
      <c r="C2061">
        <v>3</v>
      </c>
      <c r="D2061" t="s">
        <v>169</v>
      </c>
      <c r="E2061">
        <v>2.1387228484373799E-2</v>
      </c>
    </row>
    <row r="2062" spans="1:5" x14ac:dyDescent="0.25">
      <c r="A2062" t="s">
        <v>52</v>
      </c>
      <c r="B2062" t="s">
        <v>7</v>
      </c>
      <c r="C2062">
        <v>4</v>
      </c>
      <c r="D2062" t="s">
        <v>158</v>
      </c>
      <c r="E2062">
        <v>3.11669516604757E-2</v>
      </c>
    </row>
    <row r="2063" spans="1:5" x14ac:dyDescent="0.25">
      <c r="A2063" t="s">
        <v>52</v>
      </c>
      <c r="B2063" t="s">
        <v>7</v>
      </c>
      <c r="C2063">
        <v>4</v>
      </c>
      <c r="D2063" t="s">
        <v>143</v>
      </c>
      <c r="E2063">
        <v>3.11669516604757E-2</v>
      </c>
    </row>
    <row r="2064" spans="1:5" x14ac:dyDescent="0.25">
      <c r="A2064" t="s">
        <v>52</v>
      </c>
      <c r="B2064" t="s">
        <v>7</v>
      </c>
      <c r="C2064">
        <v>4</v>
      </c>
      <c r="D2064" t="s">
        <v>185</v>
      </c>
      <c r="E2064">
        <v>2.7742287557055399E-2</v>
      </c>
    </row>
    <row r="2065" spans="1:5" x14ac:dyDescent="0.25">
      <c r="A2065" t="s">
        <v>52</v>
      </c>
      <c r="B2065" t="s">
        <v>7</v>
      </c>
      <c r="C2065">
        <v>4</v>
      </c>
      <c r="D2065" t="s">
        <v>165</v>
      </c>
      <c r="E2065">
        <v>2.6617826314251601E-2</v>
      </c>
    </row>
    <row r="2066" spans="1:5" x14ac:dyDescent="0.25">
      <c r="A2066" t="s">
        <v>52</v>
      </c>
      <c r="B2066" t="s">
        <v>7</v>
      </c>
      <c r="C2066">
        <v>4</v>
      </c>
      <c r="D2066" t="s">
        <v>151</v>
      </c>
      <c r="E2066">
        <v>2.6617826314251601E-2</v>
      </c>
    </row>
    <row r="2067" spans="1:5" x14ac:dyDescent="0.25">
      <c r="A2067" t="s">
        <v>52</v>
      </c>
      <c r="B2067" t="s">
        <v>7</v>
      </c>
      <c r="C2067">
        <v>4</v>
      </c>
      <c r="D2067" t="s">
        <v>183</v>
      </c>
      <c r="E2067">
        <v>2.5779798313385401E-2</v>
      </c>
    </row>
    <row r="2068" spans="1:5" x14ac:dyDescent="0.25">
      <c r="A2068" t="s">
        <v>52</v>
      </c>
      <c r="B2068" t="s">
        <v>7</v>
      </c>
      <c r="C2068">
        <v>4</v>
      </c>
      <c r="D2068" t="s">
        <v>181</v>
      </c>
      <c r="E2068">
        <v>2.5015686962503201E-2</v>
      </c>
    </row>
    <row r="2069" spans="1:5" x14ac:dyDescent="0.25">
      <c r="A2069" t="s">
        <v>52</v>
      </c>
      <c r="B2069" t="s">
        <v>7</v>
      </c>
      <c r="C2069">
        <v>4</v>
      </c>
      <c r="D2069" t="s">
        <v>186</v>
      </c>
      <c r="E2069">
        <v>2.4465561731439999E-2</v>
      </c>
    </row>
    <row r="2070" spans="1:5" x14ac:dyDescent="0.25">
      <c r="A2070" t="s">
        <v>52</v>
      </c>
      <c r="B2070" t="s">
        <v>7</v>
      </c>
      <c r="C2070">
        <v>4</v>
      </c>
      <c r="D2070" t="s">
        <v>167</v>
      </c>
      <c r="E2070">
        <v>2.44001049436911E-2</v>
      </c>
    </row>
    <row r="2071" spans="1:5" x14ac:dyDescent="0.25">
      <c r="A2071" t="s">
        <v>52</v>
      </c>
      <c r="B2071" t="s">
        <v>7</v>
      </c>
      <c r="C2071">
        <v>4</v>
      </c>
      <c r="D2071" t="s">
        <v>153</v>
      </c>
      <c r="E2071">
        <v>2.44001049436911E-2</v>
      </c>
    </row>
    <row r="2072" spans="1:5" x14ac:dyDescent="0.25">
      <c r="A2072" t="s">
        <v>52</v>
      </c>
      <c r="B2072" t="s">
        <v>7</v>
      </c>
      <c r="C2072">
        <v>5</v>
      </c>
      <c r="D2072" t="s">
        <v>174</v>
      </c>
      <c r="E2072">
        <v>2.9577184528976799E-2</v>
      </c>
    </row>
    <row r="2073" spans="1:5" x14ac:dyDescent="0.25">
      <c r="A2073" t="s">
        <v>52</v>
      </c>
      <c r="B2073" t="s">
        <v>7</v>
      </c>
      <c r="C2073">
        <v>5</v>
      </c>
      <c r="D2073" t="s">
        <v>158</v>
      </c>
      <c r="E2073">
        <v>2.9409067651634702E-2</v>
      </c>
    </row>
    <row r="2074" spans="1:5" x14ac:dyDescent="0.25">
      <c r="A2074" t="s">
        <v>52</v>
      </c>
      <c r="B2074" t="s">
        <v>7</v>
      </c>
      <c r="C2074">
        <v>5</v>
      </c>
      <c r="D2074" t="s">
        <v>143</v>
      </c>
      <c r="E2074">
        <v>2.9409067651634601E-2</v>
      </c>
    </row>
    <row r="2075" spans="1:5" x14ac:dyDescent="0.25">
      <c r="A2075" t="s">
        <v>52</v>
      </c>
      <c r="B2075" t="s">
        <v>7</v>
      </c>
      <c r="C2075">
        <v>5</v>
      </c>
      <c r="D2075" t="s">
        <v>177</v>
      </c>
      <c r="E2075">
        <v>2.6110380563907899E-2</v>
      </c>
    </row>
    <row r="2076" spans="1:5" x14ac:dyDescent="0.25">
      <c r="A2076" t="s">
        <v>52</v>
      </c>
      <c r="B2076" t="s">
        <v>7</v>
      </c>
      <c r="C2076">
        <v>5</v>
      </c>
      <c r="D2076" t="s">
        <v>185</v>
      </c>
      <c r="E2076">
        <v>2.4721761817031899E-2</v>
      </c>
    </row>
    <row r="2077" spans="1:5" x14ac:dyDescent="0.25">
      <c r="A2077" t="s">
        <v>52</v>
      </c>
      <c r="B2077" t="s">
        <v>7</v>
      </c>
      <c r="C2077">
        <v>5</v>
      </c>
      <c r="D2077" t="s">
        <v>184</v>
      </c>
      <c r="E2077">
        <v>2.40444436181898E-2</v>
      </c>
    </row>
    <row r="2078" spans="1:5" x14ac:dyDescent="0.25">
      <c r="A2078" t="s">
        <v>52</v>
      </c>
      <c r="B2078" t="s">
        <v>7</v>
      </c>
      <c r="C2078">
        <v>5</v>
      </c>
      <c r="D2078" t="s">
        <v>175</v>
      </c>
      <c r="E2078">
        <v>2.34271166724229E-2</v>
      </c>
    </row>
    <row r="2079" spans="1:5" x14ac:dyDescent="0.25">
      <c r="A2079" t="s">
        <v>52</v>
      </c>
      <c r="B2079" t="s">
        <v>7</v>
      </c>
      <c r="C2079">
        <v>5</v>
      </c>
      <c r="D2079" t="s">
        <v>151</v>
      </c>
      <c r="E2079">
        <v>2.3332028346091899E-2</v>
      </c>
    </row>
    <row r="2080" spans="1:5" x14ac:dyDescent="0.25">
      <c r="A2080" t="s">
        <v>52</v>
      </c>
      <c r="B2080" t="s">
        <v>7</v>
      </c>
      <c r="C2080">
        <v>5</v>
      </c>
      <c r="D2080" t="s">
        <v>165</v>
      </c>
      <c r="E2080">
        <v>2.3332028346091899E-2</v>
      </c>
    </row>
    <row r="2081" spans="1:5" x14ac:dyDescent="0.25">
      <c r="A2081" t="s">
        <v>52</v>
      </c>
      <c r="B2081" t="s">
        <v>7</v>
      </c>
      <c r="C2081">
        <v>5</v>
      </c>
      <c r="D2081" t="s">
        <v>145</v>
      </c>
      <c r="E2081">
        <v>2.2734388969061999E-2</v>
      </c>
    </row>
    <row r="2082" spans="1:5" x14ac:dyDescent="0.25">
      <c r="A2082" t="s">
        <v>52</v>
      </c>
      <c r="B2082" t="s">
        <v>8</v>
      </c>
      <c r="C2082">
        <v>2</v>
      </c>
      <c r="D2082" t="s">
        <v>158</v>
      </c>
      <c r="E2082">
        <v>3.8532652625174399E-2</v>
      </c>
    </row>
    <row r="2083" spans="1:5" x14ac:dyDescent="0.25">
      <c r="A2083" t="s">
        <v>52</v>
      </c>
      <c r="B2083" t="s">
        <v>8</v>
      </c>
      <c r="C2083">
        <v>2</v>
      </c>
      <c r="D2083" t="s">
        <v>143</v>
      </c>
      <c r="E2083">
        <v>3.8532652625174399E-2</v>
      </c>
    </row>
    <row r="2084" spans="1:5" x14ac:dyDescent="0.25">
      <c r="A2084" t="s">
        <v>52</v>
      </c>
      <c r="B2084" t="s">
        <v>8</v>
      </c>
      <c r="C2084">
        <v>2</v>
      </c>
      <c r="D2084" t="s">
        <v>151</v>
      </c>
      <c r="E2084">
        <v>3.2259217520590001E-2</v>
      </c>
    </row>
    <row r="2085" spans="1:5" x14ac:dyDescent="0.25">
      <c r="A2085" t="s">
        <v>52</v>
      </c>
      <c r="B2085" t="s">
        <v>8</v>
      </c>
      <c r="C2085">
        <v>2</v>
      </c>
      <c r="D2085" t="s">
        <v>165</v>
      </c>
      <c r="E2085">
        <v>3.2259217520590001E-2</v>
      </c>
    </row>
    <row r="2086" spans="1:5" x14ac:dyDescent="0.25">
      <c r="A2086" t="s">
        <v>52</v>
      </c>
      <c r="B2086" t="s">
        <v>8</v>
      </c>
      <c r="C2086">
        <v>2</v>
      </c>
      <c r="D2086" t="s">
        <v>185</v>
      </c>
      <c r="E2086">
        <v>3.1145813040009001E-2</v>
      </c>
    </row>
    <row r="2087" spans="1:5" x14ac:dyDescent="0.25">
      <c r="A2087" t="s">
        <v>52</v>
      </c>
      <c r="B2087" t="s">
        <v>8</v>
      </c>
      <c r="C2087">
        <v>2</v>
      </c>
      <c r="D2087" t="s">
        <v>183</v>
      </c>
      <c r="E2087">
        <v>3.0118651341302299E-2</v>
      </c>
    </row>
    <row r="2088" spans="1:5" x14ac:dyDescent="0.25">
      <c r="A2088" t="s">
        <v>52</v>
      </c>
      <c r="B2088" t="s">
        <v>8</v>
      </c>
      <c r="C2088">
        <v>2</v>
      </c>
      <c r="D2088" t="s">
        <v>167</v>
      </c>
      <c r="E2088">
        <v>2.9305391314099299E-2</v>
      </c>
    </row>
    <row r="2089" spans="1:5" x14ac:dyDescent="0.25">
      <c r="A2089" t="s">
        <v>52</v>
      </c>
      <c r="B2089" t="s">
        <v>8</v>
      </c>
      <c r="C2089">
        <v>2</v>
      </c>
      <c r="D2089" t="s">
        <v>153</v>
      </c>
      <c r="E2089">
        <v>2.9305391314099299E-2</v>
      </c>
    </row>
    <row r="2090" spans="1:5" x14ac:dyDescent="0.25">
      <c r="A2090" t="s">
        <v>52</v>
      </c>
      <c r="B2090" t="s">
        <v>8</v>
      </c>
      <c r="C2090">
        <v>2</v>
      </c>
      <c r="D2090" t="s">
        <v>175</v>
      </c>
      <c r="E2090">
        <v>2.8922784600404899E-2</v>
      </c>
    </row>
    <row r="2091" spans="1:5" x14ac:dyDescent="0.25">
      <c r="A2091" t="s">
        <v>52</v>
      </c>
      <c r="B2091" t="s">
        <v>8</v>
      </c>
      <c r="C2091">
        <v>2</v>
      </c>
      <c r="D2091" t="s">
        <v>181</v>
      </c>
      <c r="E2091">
        <v>2.66492566796101E-2</v>
      </c>
    </row>
    <row r="2092" spans="1:5" x14ac:dyDescent="0.25">
      <c r="A2092" t="s">
        <v>52</v>
      </c>
      <c r="B2092" t="s">
        <v>8</v>
      </c>
      <c r="C2092">
        <v>3</v>
      </c>
      <c r="D2092" t="s">
        <v>143</v>
      </c>
      <c r="E2092">
        <v>3.4191327112044999E-2</v>
      </c>
    </row>
    <row r="2093" spans="1:5" x14ac:dyDescent="0.25">
      <c r="A2093" t="s">
        <v>52</v>
      </c>
      <c r="B2093" t="s">
        <v>8</v>
      </c>
      <c r="C2093">
        <v>3</v>
      </c>
      <c r="D2093" t="s">
        <v>158</v>
      </c>
      <c r="E2093">
        <v>3.4191327112044999E-2</v>
      </c>
    </row>
    <row r="2094" spans="1:5" x14ac:dyDescent="0.25">
      <c r="A2094" t="s">
        <v>52</v>
      </c>
      <c r="B2094" t="s">
        <v>8</v>
      </c>
      <c r="C2094">
        <v>3</v>
      </c>
      <c r="D2094" t="s">
        <v>151</v>
      </c>
      <c r="E2094">
        <v>2.9770468963030702E-2</v>
      </c>
    </row>
    <row r="2095" spans="1:5" x14ac:dyDescent="0.25">
      <c r="A2095" t="s">
        <v>52</v>
      </c>
      <c r="B2095" t="s">
        <v>8</v>
      </c>
      <c r="C2095">
        <v>3</v>
      </c>
      <c r="D2095" t="s">
        <v>165</v>
      </c>
      <c r="E2095">
        <v>2.9770468963030702E-2</v>
      </c>
    </row>
    <row r="2096" spans="1:5" x14ac:dyDescent="0.25">
      <c r="A2096" t="s">
        <v>52</v>
      </c>
      <c r="B2096" t="s">
        <v>8</v>
      </c>
      <c r="C2096">
        <v>3</v>
      </c>
      <c r="D2096" t="s">
        <v>185</v>
      </c>
      <c r="E2096">
        <v>2.8479237232984799E-2</v>
      </c>
    </row>
    <row r="2097" spans="1:5" x14ac:dyDescent="0.25">
      <c r="A2097" t="s">
        <v>52</v>
      </c>
      <c r="B2097" t="s">
        <v>8</v>
      </c>
      <c r="C2097">
        <v>3</v>
      </c>
      <c r="D2097" t="s">
        <v>167</v>
      </c>
      <c r="E2097">
        <v>2.8082165717977701E-2</v>
      </c>
    </row>
    <row r="2098" spans="1:5" x14ac:dyDescent="0.25">
      <c r="A2098" t="s">
        <v>52</v>
      </c>
      <c r="B2098" t="s">
        <v>8</v>
      </c>
      <c r="C2098">
        <v>3</v>
      </c>
      <c r="D2098" t="s">
        <v>153</v>
      </c>
      <c r="E2098">
        <v>2.8082165717977701E-2</v>
      </c>
    </row>
    <row r="2099" spans="1:5" x14ac:dyDescent="0.25">
      <c r="A2099" t="s">
        <v>52</v>
      </c>
      <c r="B2099" t="s">
        <v>8</v>
      </c>
      <c r="C2099">
        <v>3</v>
      </c>
      <c r="D2099" t="s">
        <v>183</v>
      </c>
      <c r="E2099">
        <v>2.7478377033386899E-2</v>
      </c>
    </row>
    <row r="2100" spans="1:5" x14ac:dyDescent="0.25">
      <c r="A2100" t="s">
        <v>52</v>
      </c>
      <c r="B2100" t="s">
        <v>8</v>
      </c>
      <c r="C2100">
        <v>3</v>
      </c>
      <c r="D2100" t="s">
        <v>149</v>
      </c>
      <c r="E2100">
        <v>2.5821877708210102E-2</v>
      </c>
    </row>
    <row r="2101" spans="1:5" x14ac:dyDescent="0.25">
      <c r="A2101" t="s">
        <v>52</v>
      </c>
      <c r="B2101" t="s">
        <v>8</v>
      </c>
      <c r="C2101">
        <v>3</v>
      </c>
      <c r="D2101" t="s">
        <v>163</v>
      </c>
      <c r="E2101">
        <v>2.5821877708210102E-2</v>
      </c>
    </row>
    <row r="2102" spans="1:5" x14ac:dyDescent="0.25">
      <c r="A2102" t="s">
        <v>52</v>
      </c>
      <c r="B2102" t="s">
        <v>8</v>
      </c>
      <c r="C2102">
        <v>4</v>
      </c>
      <c r="D2102" t="s">
        <v>158</v>
      </c>
      <c r="E2102">
        <v>3.3274929066993697E-2</v>
      </c>
    </row>
    <row r="2103" spans="1:5" x14ac:dyDescent="0.25">
      <c r="A2103" t="s">
        <v>52</v>
      </c>
      <c r="B2103" t="s">
        <v>8</v>
      </c>
      <c r="C2103">
        <v>4</v>
      </c>
      <c r="D2103" t="s">
        <v>143</v>
      </c>
      <c r="E2103">
        <v>3.3274929066993697E-2</v>
      </c>
    </row>
    <row r="2104" spans="1:5" x14ac:dyDescent="0.25">
      <c r="A2104" t="s">
        <v>52</v>
      </c>
      <c r="B2104" t="s">
        <v>8</v>
      </c>
      <c r="C2104">
        <v>4</v>
      </c>
      <c r="D2104" t="s">
        <v>151</v>
      </c>
      <c r="E2104">
        <v>2.86254227255812E-2</v>
      </c>
    </row>
    <row r="2105" spans="1:5" x14ac:dyDescent="0.25">
      <c r="A2105" t="s">
        <v>52</v>
      </c>
      <c r="B2105" t="s">
        <v>8</v>
      </c>
      <c r="C2105">
        <v>4</v>
      </c>
      <c r="D2105" t="s">
        <v>165</v>
      </c>
      <c r="E2105">
        <v>2.86254227255812E-2</v>
      </c>
    </row>
    <row r="2106" spans="1:5" x14ac:dyDescent="0.25">
      <c r="A2106" t="s">
        <v>52</v>
      </c>
      <c r="B2106" t="s">
        <v>8</v>
      </c>
      <c r="C2106">
        <v>4</v>
      </c>
      <c r="D2106" t="s">
        <v>185</v>
      </c>
      <c r="E2106">
        <v>2.7906207354302201E-2</v>
      </c>
    </row>
    <row r="2107" spans="1:5" x14ac:dyDescent="0.25">
      <c r="A2107" t="s">
        <v>52</v>
      </c>
      <c r="B2107" t="s">
        <v>8</v>
      </c>
      <c r="C2107">
        <v>4</v>
      </c>
      <c r="D2107" t="s">
        <v>167</v>
      </c>
      <c r="E2107">
        <v>2.6647149834406501E-2</v>
      </c>
    </row>
    <row r="2108" spans="1:5" x14ac:dyDescent="0.25">
      <c r="A2108" t="s">
        <v>52</v>
      </c>
      <c r="B2108" t="s">
        <v>8</v>
      </c>
      <c r="C2108">
        <v>4</v>
      </c>
      <c r="D2108" t="s">
        <v>153</v>
      </c>
      <c r="E2108">
        <v>2.6647149834406501E-2</v>
      </c>
    </row>
    <row r="2109" spans="1:5" x14ac:dyDescent="0.25">
      <c r="A2109" t="s">
        <v>52</v>
      </c>
      <c r="B2109" t="s">
        <v>8</v>
      </c>
      <c r="C2109">
        <v>4</v>
      </c>
      <c r="D2109" t="s">
        <v>183</v>
      </c>
      <c r="E2109">
        <v>2.64163446671568E-2</v>
      </c>
    </row>
    <row r="2110" spans="1:5" x14ac:dyDescent="0.25">
      <c r="A2110" t="s">
        <v>52</v>
      </c>
      <c r="B2110" t="s">
        <v>8</v>
      </c>
      <c r="C2110">
        <v>4</v>
      </c>
      <c r="D2110" t="s">
        <v>181</v>
      </c>
      <c r="E2110">
        <v>2.5040778247308802E-2</v>
      </c>
    </row>
    <row r="2111" spans="1:5" x14ac:dyDescent="0.25">
      <c r="A2111" t="s">
        <v>52</v>
      </c>
      <c r="B2111" t="s">
        <v>8</v>
      </c>
      <c r="C2111">
        <v>4</v>
      </c>
      <c r="D2111" t="s">
        <v>175</v>
      </c>
      <c r="E2111">
        <v>2.4510832805982E-2</v>
      </c>
    </row>
    <row r="2112" spans="1:5" x14ac:dyDescent="0.25">
      <c r="A2112" t="s">
        <v>52</v>
      </c>
      <c r="B2112" t="s">
        <v>8</v>
      </c>
      <c r="C2112">
        <v>5</v>
      </c>
      <c r="D2112" t="s">
        <v>158</v>
      </c>
      <c r="E2112">
        <v>2.83493162196282E-2</v>
      </c>
    </row>
    <row r="2113" spans="1:5" x14ac:dyDescent="0.25">
      <c r="A2113" t="s">
        <v>52</v>
      </c>
      <c r="B2113" t="s">
        <v>8</v>
      </c>
      <c r="C2113">
        <v>5</v>
      </c>
      <c r="D2113" t="s">
        <v>143</v>
      </c>
      <c r="E2113">
        <v>2.83493162196282E-2</v>
      </c>
    </row>
    <row r="2114" spans="1:5" x14ac:dyDescent="0.25">
      <c r="A2114" t="s">
        <v>52</v>
      </c>
      <c r="B2114" t="s">
        <v>8</v>
      </c>
      <c r="C2114">
        <v>5</v>
      </c>
      <c r="D2114" t="s">
        <v>185</v>
      </c>
      <c r="E2114">
        <v>2.4887722154348001E-2</v>
      </c>
    </row>
    <row r="2115" spans="1:5" x14ac:dyDescent="0.25">
      <c r="A2115" t="s">
        <v>52</v>
      </c>
      <c r="B2115" t="s">
        <v>8</v>
      </c>
      <c r="C2115">
        <v>5</v>
      </c>
      <c r="D2115" t="s">
        <v>151</v>
      </c>
      <c r="E2115">
        <v>2.4774382284728499E-2</v>
      </c>
    </row>
    <row r="2116" spans="1:5" x14ac:dyDescent="0.25">
      <c r="A2116" t="s">
        <v>52</v>
      </c>
      <c r="B2116" t="s">
        <v>8</v>
      </c>
      <c r="C2116">
        <v>5</v>
      </c>
      <c r="D2116" t="s">
        <v>165</v>
      </c>
      <c r="E2116">
        <v>2.4774382284728499E-2</v>
      </c>
    </row>
    <row r="2117" spans="1:5" x14ac:dyDescent="0.25">
      <c r="A2117" t="s">
        <v>52</v>
      </c>
      <c r="B2117" t="s">
        <v>8</v>
      </c>
      <c r="C2117">
        <v>5</v>
      </c>
      <c r="D2117" t="s">
        <v>184</v>
      </c>
      <c r="E2117">
        <v>2.3632838516034801E-2</v>
      </c>
    </row>
    <row r="2118" spans="1:5" x14ac:dyDescent="0.25">
      <c r="A2118" t="s">
        <v>52</v>
      </c>
      <c r="B2118" t="s">
        <v>8</v>
      </c>
      <c r="C2118">
        <v>5</v>
      </c>
      <c r="D2118" t="s">
        <v>183</v>
      </c>
      <c r="E2118">
        <v>2.35477691824264E-2</v>
      </c>
    </row>
    <row r="2119" spans="1:5" x14ac:dyDescent="0.25">
      <c r="A2119" t="s">
        <v>52</v>
      </c>
      <c r="B2119" t="s">
        <v>8</v>
      </c>
      <c r="C2119">
        <v>5</v>
      </c>
      <c r="D2119" t="s">
        <v>181</v>
      </c>
      <c r="E2119">
        <v>2.3170335672507002E-2</v>
      </c>
    </row>
    <row r="2120" spans="1:5" x14ac:dyDescent="0.25">
      <c r="A2120" t="s">
        <v>52</v>
      </c>
      <c r="B2120" t="s">
        <v>8</v>
      </c>
      <c r="C2120">
        <v>5</v>
      </c>
      <c r="D2120" t="s">
        <v>149</v>
      </c>
      <c r="E2120">
        <v>2.3167139082970099E-2</v>
      </c>
    </row>
    <row r="2121" spans="1:5" x14ac:dyDescent="0.25">
      <c r="A2121" t="s">
        <v>52</v>
      </c>
      <c r="B2121" t="s">
        <v>8</v>
      </c>
      <c r="C2121">
        <v>5</v>
      </c>
      <c r="D2121" t="s">
        <v>163</v>
      </c>
      <c r="E2121">
        <v>2.3167139082970099E-2</v>
      </c>
    </row>
    <row r="2122" spans="1:5" x14ac:dyDescent="0.25">
      <c r="A2122" t="s">
        <v>52</v>
      </c>
      <c r="B2122" t="s">
        <v>9</v>
      </c>
      <c r="C2122">
        <v>2</v>
      </c>
      <c r="D2122" t="s">
        <v>135</v>
      </c>
      <c r="E2122">
        <v>3.1044326252079101E-2</v>
      </c>
    </row>
    <row r="2123" spans="1:5" x14ac:dyDescent="0.25">
      <c r="A2123" t="s">
        <v>52</v>
      </c>
      <c r="B2123" t="s">
        <v>9</v>
      </c>
      <c r="C2123">
        <v>2</v>
      </c>
      <c r="D2123" t="s">
        <v>169</v>
      </c>
      <c r="E2123">
        <v>2.7773344677842898E-2</v>
      </c>
    </row>
    <row r="2124" spans="1:5" x14ac:dyDescent="0.25">
      <c r="A2124" t="s">
        <v>52</v>
      </c>
      <c r="B2124" t="s">
        <v>9</v>
      </c>
      <c r="C2124">
        <v>2</v>
      </c>
      <c r="D2124" t="s">
        <v>155</v>
      </c>
      <c r="E2124">
        <v>2.7773344677842898E-2</v>
      </c>
    </row>
    <row r="2125" spans="1:5" x14ac:dyDescent="0.25">
      <c r="A2125" t="s">
        <v>52</v>
      </c>
      <c r="B2125" t="s">
        <v>9</v>
      </c>
      <c r="C2125">
        <v>2</v>
      </c>
      <c r="D2125" t="s">
        <v>166</v>
      </c>
      <c r="E2125">
        <v>2.7656930551858999E-2</v>
      </c>
    </row>
    <row r="2126" spans="1:5" x14ac:dyDescent="0.25">
      <c r="A2126" t="s">
        <v>52</v>
      </c>
      <c r="B2126" t="s">
        <v>9</v>
      </c>
      <c r="C2126">
        <v>2</v>
      </c>
      <c r="D2126" t="s">
        <v>152</v>
      </c>
      <c r="E2126">
        <v>2.7656930551858899E-2</v>
      </c>
    </row>
    <row r="2127" spans="1:5" x14ac:dyDescent="0.25">
      <c r="A2127" t="s">
        <v>52</v>
      </c>
      <c r="B2127" t="s">
        <v>9</v>
      </c>
      <c r="C2127">
        <v>2</v>
      </c>
      <c r="D2127" t="s">
        <v>191</v>
      </c>
      <c r="E2127">
        <v>2.58062533356209E-2</v>
      </c>
    </row>
    <row r="2128" spans="1:5" x14ac:dyDescent="0.25">
      <c r="A2128" t="s">
        <v>52</v>
      </c>
      <c r="B2128" t="s">
        <v>9</v>
      </c>
      <c r="C2128">
        <v>2</v>
      </c>
      <c r="D2128" t="s">
        <v>133</v>
      </c>
      <c r="E2128">
        <v>2.58062533356209E-2</v>
      </c>
    </row>
    <row r="2129" spans="1:5" x14ac:dyDescent="0.25">
      <c r="A2129" t="s">
        <v>52</v>
      </c>
      <c r="B2129" t="s">
        <v>9</v>
      </c>
      <c r="C2129">
        <v>2</v>
      </c>
      <c r="D2129" t="s">
        <v>187</v>
      </c>
      <c r="E2129">
        <v>2.5259822813762399E-2</v>
      </c>
    </row>
    <row r="2130" spans="1:5" x14ac:dyDescent="0.25">
      <c r="A2130" t="s">
        <v>52</v>
      </c>
      <c r="B2130" t="s">
        <v>9</v>
      </c>
      <c r="C2130">
        <v>2</v>
      </c>
      <c r="D2130" t="s">
        <v>137</v>
      </c>
      <c r="E2130">
        <v>2.4742703794847599E-2</v>
      </c>
    </row>
    <row r="2131" spans="1:5" x14ac:dyDescent="0.25">
      <c r="A2131" t="s">
        <v>52</v>
      </c>
      <c r="B2131" t="s">
        <v>9</v>
      </c>
      <c r="C2131">
        <v>2</v>
      </c>
      <c r="D2131" t="s">
        <v>197</v>
      </c>
      <c r="E2131">
        <v>2.4579905686661699E-2</v>
      </c>
    </row>
    <row r="2132" spans="1:5" x14ac:dyDescent="0.25">
      <c r="A2132" t="s">
        <v>52</v>
      </c>
      <c r="B2132" t="s">
        <v>9</v>
      </c>
      <c r="C2132">
        <v>3</v>
      </c>
      <c r="D2132" t="s">
        <v>184</v>
      </c>
      <c r="E2132">
        <v>5.5596733601706097E-2</v>
      </c>
    </row>
    <row r="2133" spans="1:5" x14ac:dyDescent="0.25">
      <c r="A2133" t="s">
        <v>52</v>
      </c>
      <c r="B2133" t="s">
        <v>9</v>
      </c>
      <c r="C2133">
        <v>3</v>
      </c>
      <c r="D2133" t="s">
        <v>174</v>
      </c>
      <c r="E2133">
        <v>5.3254677553106401E-2</v>
      </c>
    </row>
    <row r="2134" spans="1:5" x14ac:dyDescent="0.25">
      <c r="A2134" t="s">
        <v>52</v>
      </c>
      <c r="B2134" t="s">
        <v>9</v>
      </c>
      <c r="C2134">
        <v>3</v>
      </c>
      <c r="D2134" t="s">
        <v>135</v>
      </c>
      <c r="E2134">
        <v>4.5431852229829997E-2</v>
      </c>
    </row>
    <row r="2135" spans="1:5" x14ac:dyDescent="0.25">
      <c r="A2135" t="s">
        <v>52</v>
      </c>
      <c r="B2135" t="s">
        <v>9</v>
      </c>
      <c r="C2135">
        <v>3</v>
      </c>
      <c r="D2135" t="s">
        <v>187</v>
      </c>
      <c r="E2135">
        <v>4.2724198056822801E-2</v>
      </c>
    </row>
    <row r="2136" spans="1:5" x14ac:dyDescent="0.25">
      <c r="A2136" t="s">
        <v>52</v>
      </c>
      <c r="B2136" t="s">
        <v>9</v>
      </c>
      <c r="C2136">
        <v>3</v>
      </c>
      <c r="D2136" t="s">
        <v>166</v>
      </c>
      <c r="E2136">
        <v>4.1734375578764298E-2</v>
      </c>
    </row>
    <row r="2137" spans="1:5" x14ac:dyDescent="0.25">
      <c r="A2137" t="s">
        <v>52</v>
      </c>
      <c r="B2137" t="s">
        <v>9</v>
      </c>
      <c r="C2137">
        <v>3</v>
      </c>
      <c r="D2137" t="s">
        <v>152</v>
      </c>
      <c r="E2137">
        <v>4.1734375578764298E-2</v>
      </c>
    </row>
    <row r="2138" spans="1:5" x14ac:dyDescent="0.25">
      <c r="A2138" t="s">
        <v>52</v>
      </c>
      <c r="B2138" t="s">
        <v>9</v>
      </c>
      <c r="C2138">
        <v>3</v>
      </c>
      <c r="D2138" t="s">
        <v>177</v>
      </c>
      <c r="E2138">
        <v>3.1201585855271899E-2</v>
      </c>
    </row>
    <row r="2139" spans="1:5" x14ac:dyDescent="0.25">
      <c r="A2139" t="s">
        <v>52</v>
      </c>
      <c r="B2139" t="s">
        <v>9</v>
      </c>
      <c r="C2139">
        <v>3</v>
      </c>
      <c r="D2139" t="s">
        <v>179</v>
      </c>
      <c r="E2139">
        <v>2.9441720891439701E-2</v>
      </c>
    </row>
    <row r="2140" spans="1:5" x14ac:dyDescent="0.25">
      <c r="A2140" t="s">
        <v>52</v>
      </c>
      <c r="B2140" t="s">
        <v>9</v>
      </c>
      <c r="C2140">
        <v>3</v>
      </c>
      <c r="D2140" t="s">
        <v>155</v>
      </c>
      <c r="E2140">
        <v>2.1387228484373799E-2</v>
      </c>
    </row>
    <row r="2141" spans="1:5" x14ac:dyDescent="0.25">
      <c r="A2141" t="s">
        <v>52</v>
      </c>
      <c r="B2141" t="s">
        <v>9</v>
      </c>
      <c r="C2141">
        <v>3</v>
      </c>
      <c r="D2141" t="s">
        <v>169</v>
      </c>
      <c r="E2141">
        <v>2.1387228484373799E-2</v>
      </c>
    </row>
    <row r="2142" spans="1:5" x14ac:dyDescent="0.25">
      <c r="A2142" t="s">
        <v>52</v>
      </c>
      <c r="B2142" t="s">
        <v>9</v>
      </c>
      <c r="C2142">
        <v>4</v>
      </c>
      <c r="D2142" t="s">
        <v>158</v>
      </c>
      <c r="E2142">
        <v>3.11669516604757E-2</v>
      </c>
    </row>
    <row r="2143" spans="1:5" x14ac:dyDescent="0.25">
      <c r="A2143" t="s">
        <v>52</v>
      </c>
      <c r="B2143" t="s">
        <v>9</v>
      </c>
      <c r="C2143">
        <v>4</v>
      </c>
      <c r="D2143" t="s">
        <v>143</v>
      </c>
      <c r="E2143">
        <v>3.11669516604757E-2</v>
      </c>
    </row>
    <row r="2144" spans="1:5" x14ac:dyDescent="0.25">
      <c r="A2144" t="s">
        <v>52</v>
      </c>
      <c r="B2144" t="s">
        <v>9</v>
      </c>
      <c r="C2144">
        <v>4</v>
      </c>
      <c r="D2144" t="s">
        <v>185</v>
      </c>
      <c r="E2144">
        <v>2.7742287557055399E-2</v>
      </c>
    </row>
    <row r="2145" spans="1:5" x14ac:dyDescent="0.25">
      <c r="A2145" t="s">
        <v>52</v>
      </c>
      <c r="B2145" t="s">
        <v>9</v>
      </c>
      <c r="C2145">
        <v>4</v>
      </c>
      <c r="D2145" t="s">
        <v>165</v>
      </c>
      <c r="E2145">
        <v>2.6617826314251601E-2</v>
      </c>
    </row>
    <row r="2146" spans="1:5" x14ac:dyDescent="0.25">
      <c r="A2146" t="s">
        <v>52</v>
      </c>
      <c r="B2146" t="s">
        <v>9</v>
      </c>
      <c r="C2146">
        <v>4</v>
      </c>
      <c r="D2146" t="s">
        <v>151</v>
      </c>
      <c r="E2146">
        <v>2.6617826314251601E-2</v>
      </c>
    </row>
    <row r="2147" spans="1:5" x14ac:dyDescent="0.25">
      <c r="A2147" t="s">
        <v>52</v>
      </c>
      <c r="B2147" t="s">
        <v>9</v>
      </c>
      <c r="C2147">
        <v>4</v>
      </c>
      <c r="D2147" t="s">
        <v>183</v>
      </c>
      <c r="E2147">
        <v>2.5779798313385401E-2</v>
      </c>
    </row>
    <row r="2148" spans="1:5" x14ac:dyDescent="0.25">
      <c r="A2148" t="s">
        <v>52</v>
      </c>
      <c r="B2148" t="s">
        <v>9</v>
      </c>
      <c r="C2148">
        <v>4</v>
      </c>
      <c r="D2148" t="s">
        <v>181</v>
      </c>
      <c r="E2148">
        <v>2.5015686962503201E-2</v>
      </c>
    </row>
    <row r="2149" spans="1:5" x14ac:dyDescent="0.25">
      <c r="A2149" t="s">
        <v>52</v>
      </c>
      <c r="B2149" t="s">
        <v>9</v>
      </c>
      <c r="C2149">
        <v>4</v>
      </c>
      <c r="D2149" t="s">
        <v>186</v>
      </c>
      <c r="E2149">
        <v>2.4465561731439999E-2</v>
      </c>
    </row>
    <row r="2150" spans="1:5" x14ac:dyDescent="0.25">
      <c r="A2150" t="s">
        <v>52</v>
      </c>
      <c r="B2150" t="s">
        <v>9</v>
      </c>
      <c r="C2150">
        <v>4</v>
      </c>
      <c r="D2150" t="s">
        <v>167</v>
      </c>
      <c r="E2150">
        <v>2.44001049436911E-2</v>
      </c>
    </row>
    <row r="2151" spans="1:5" x14ac:dyDescent="0.25">
      <c r="A2151" t="s">
        <v>52</v>
      </c>
      <c r="B2151" t="s">
        <v>9</v>
      </c>
      <c r="C2151">
        <v>4</v>
      </c>
      <c r="D2151" t="s">
        <v>153</v>
      </c>
      <c r="E2151">
        <v>2.44001049436911E-2</v>
      </c>
    </row>
    <row r="2152" spans="1:5" x14ac:dyDescent="0.25">
      <c r="A2152" t="s">
        <v>52</v>
      </c>
      <c r="B2152" t="s">
        <v>9</v>
      </c>
      <c r="C2152">
        <v>5</v>
      </c>
      <c r="D2152" t="s">
        <v>174</v>
      </c>
      <c r="E2152">
        <v>2.9577184528976799E-2</v>
      </c>
    </row>
    <row r="2153" spans="1:5" x14ac:dyDescent="0.25">
      <c r="A2153" t="s">
        <v>52</v>
      </c>
      <c r="B2153" t="s">
        <v>9</v>
      </c>
      <c r="C2153">
        <v>5</v>
      </c>
      <c r="D2153" t="s">
        <v>158</v>
      </c>
      <c r="E2153">
        <v>2.9409067651634702E-2</v>
      </c>
    </row>
    <row r="2154" spans="1:5" x14ac:dyDescent="0.25">
      <c r="A2154" t="s">
        <v>52</v>
      </c>
      <c r="B2154" t="s">
        <v>9</v>
      </c>
      <c r="C2154">
        <v>5</v>
      </c>
      <c r="D2154" t="s">
        <v>143</v>
      </c>
      <c r="E2154">
        <v>2.9409067651634601E-2</v>
      </c>
    </row>
    <row r="2155" spans="1:5" x14ac:dyDescent="0.25">
      <c r="A2155" t="s">
        <v>52</v>
      </c>
      <c r="B2155" t="s">
        <v>9</v>
      </c>
      <c r="C2155">
        <v>5</v>
      </c>
      <c r="D2155" t="s">
        <v>177</v>
      </c>
      <c r="E2155">
        <v>2.6110380563907899E-2</v>
      </c>
    </row>
    <row r="2156" spans="1:5" x14ac:dyDescent="0.25">
      <c r="A2156" t="s">
        <v>52</v>
      </c>
      <c r="B2156" t="s">
        <v>9</v>
      </c>
      <c r="C2156">
        <v>5</v>
      </c>
      <c r="D2156" t="s">
        <v>185</v>
      </c>
      <c r="E2156">
        <v>2.4721761817031899E-2</v>
      </c>
    </row>
    <row r="2157" spans="1:5" x14ac:dyDescent="0.25">
      <c r="A2157" t="s">
        <v>52</v>
      </c>
      <c r="B2157" t="s">
        <v>9</v>
      </c>
      <c r="C2157">
        <v>5</v>
      </c>
      <c r="D2157" t="s">
        <v>184</v>
      </c>
      <c r="E2157">
        <v>2.40444436181898E-2</v>
      </c>
    </row>
    <row r="2158" spans="1:5" x14ac:dyDescent="0.25">
      <c r="A2158" t="s">
        <v>52</v>
      </c>
      <c r="B2158" t="s">
        <v>9</v>
      </c>
      <c r="C2158">
        <v>5</v>
      </c>
      <c r="D2158" t="s">
        <v>175</v>
      </c>
      <c r="E2158">
        <v>2.34271166724229E-2</v>
      </c>
    </row>
    <row r="2159" spans="1:5" x14ac:dyDescent="0.25">
      <c r="A2159" t="s">
        <v>52</v>
      </c>
      <c r="B2159" t="s">
        <v>9</v>
      </c>
      <c r="C2159">
        <v>5</v>
      </c>
      <c r="D2159" t="s">
        <v>151</v>
      </c>
      <c r="E2159">
        <v>2.3332028346091899E-2</v>
      </c>
    </row>
    <row r="2160" spans="1:5" x14ac:dyDescent="0.25">
      <c r="A2160" t="s">
        <v>52</v>
      </c>
      <c r="B2160" t="s">
        <v>9</v>
      </c>
      <c r="C2160">
        <v>5</v>
      </c>
      <c r="D2160" t="s">
        <v>165</v>
      </c>
      <c r="E2160">
        <v>2.3332028346091899E-2</v>
      </c>
    </row>
    <row r="2161" spans="1:5" x14ac:dyDescent="0.25">
      <c r="A2161" t="s">
        <v>52</v>
      </c>
      <c r="B2161" t="s">
        <v>9</v>
      </c>
      <c r="C2161">
        <v>5</v>
      </c>
      <c r="D2161" t="s">
        <v>145</v>
      </c>
      <c r="E2161">
        <v>2.2734388969061999E-2</v>
      </c>
    </row>
    <row r="2162" spans="1:5" x14ac:dyDescent="0.25">
      <c r="A2162" t="s">
        <v>53</v>
      </c>
      <c r="B2162" t="s">
        <v>7</v>
      </c>
      <c r="C2162">
        <v>2</v>
      </c>
      <c r="D2162" t="s">
        <v>149</v>
      </c>
      <c r="E2162">
        <v>2.34953791335764E-2</v>
      </c>
    </row>
    <row r="2163" spans="1:5" x14ac:dyDescent="0.25">
      <c r="A2163" t="s">
        <v>53</v>
      </c>
      <c r="B2163" t="s">
        <v>7</v>
      </c>
      <c r="C2163">
        <v>2</v>
      </c>
      <c r="D2163" t="s">
        <v>163</v>
      </c>
      <c r="E2163">
        <v>2.34953791335764E-2</v>
      </c>
    </row>
    <row r="2164" spans="1:5" x14ac:dyDescent="0.25">
      <c r="A2164" t="s">
        <v>53</v>
      </c>
      <c r="B2164" t="s">
        <v>7</v>
      </c>
      <c r="C2164">
        <v>2</v>
      </c>
      <c r="D2164" t="s">
        <v>139</v>
      </c>
      <c r="E2164">
        <v>2.2769396967346402E-2</v>
      </c>
    </row>
    <row r="2165" spans="1:5" x14ac:dyDescent="0.25">
      <c r="A2165" t="s">
        <v>53</v>
      </c>
      <c r="B2165" t="s">
        <v>7</v>
      </c>
      <c r="C2165">
        <v>2</v>
      </c>
      <c r="D2165" t="s">
        <v>140</v>
      </c>
      <c r="E2165">
        <v>2.2769396967346402E-2</v>
      </c>
    </row>
    <row r="2166" spans="1:5" x14ac:dyDescent="0.25">
      <c r="A2166" t="s">
        <v>53</v>
      </c>
      <c r="B2166" t="s">
        <v>7</v>
      </c>
      <c r="C2166">
        <v>2</v>
      </c>
      <c r="D2166" t="s">
        <v>146</v>
      </c>
      <c r="E2166">
        <v>2.2769396967346402E-2</v>
      </c>
    </row>
    <row r="2167" spans="1:5" x14ac:dyDescent="0.25">
      <c r="A2167" t="s">
        <v>53</v>
      </c>
      <c r="B2167" t="s">
        <v>7</v>
      </c>
      <c r="C2167">
        <v>2</v>
      </c>
      <c r="D2167" t="s">
        <v>173</v>
      </c>
      <c r="E2167">
        <v>2.2769396967346402E-2</v>
      </c>
    </row>
    <row r="2168" spans="1:5" x14ac:dyDescent="0.25">
      <c r="A2168" t="s">
        <v>53</v>
      </c>
      <c r="B2168" t="s">
        <v>7</v>
      </c>
      <c r="C2168">
        <v>2</v>
      </c>
      <c r="D2168" t="s">
        <v>132</v>
      </c>
      <c r="E2168">
        <v>2.2769396967346402E-2</v>
      </c>
    </row>
    <row r="2169" spans="1:5" x14ac:dyDescent="0.25">
      <c r="A2169" t="s">
        <v>53</v>
      </c>
      <c r="B2169" t="s">
        <v>7</v>
      </c>
      <c r="C2169">
        <v>2</v>
      </c>
      <c r="D2169" t="s">
        <v>198</v>
      </c>
      <c r="E2169">
        <v>2.2769396967346402E-2</v>
      </c>
    </row>
    <row r="2170" spans="1:5" x14ac:dyDescent="0.25">
      <c r="A2170" t="s">
        <v>53</v>
      </c>
      <c r="B2170" t="s">
        <v>7</v>
      </c>
      <c r="C2170">
        <v>2</v>
      </c>
      <c r="D2170" t="s">
        <v>168</v>
      </c>
      <c r="E2170">
        <v>2.2549023944855699E-2</v>
      </c>
    </row>
    <row r="2171" spans="1:5" x14ac:dyDescent="0.25">
      <c r="A2171" t="s">
        <v>53</v>
      </c>
      <c r="B2171" t="s">
        <v>7</v>
      </c>
      <c r="C2171">
        <v>2</v>
      </c>
      <c r="D2171" t="s">
        <v>154</v>
      </c>
      <c r="E2171">
        <v>2.2549023944855699E-2</v>
      </c>
    </row>
    <row r="2172" spans="1:5" x14ac:dyDescent="0.25">
      <c r="A2172" t="s">
        <v>53</v>
      </c>
      <c r="B2172" t="s">
        <v>7</v>
      </c>
      <c r="C2172">
        <v>3</v>
      </c>
      <c r="D2172" t="s">
        <v>175</v>
      </c>
      <c r="E2172">
        <v>5.09882678626771E-2</v>
      </c>
    </row>
    <row r="2173" spans="1:5" x14ac:dyDescent="0.25">
      <c r="A2173" t="s">
        <v>53</v>
      </c>
      <c r="B2173" t="s">
        <v>7</v>
      </c>
      <c r="C2173">
        <v>3</v>
      </c>
      <c r="D2173" t="s">
        <v>135</v>
      </c>
      <c r="E2173">
        <v>3.5928027726087199E-2</v>
      </c>
    </row>
    <row r="2174" spans="1:5" x14ac:dyDescent="0.25">
      <c r="A2174" t="s">
        <v>53</v>
      </c>
      <c r="B2174" t="s">
        <v>7</v>
      </c>
      <c r="C2174">
        <v>3</v>
      </c>
      <c r="D2174" t="s">
        <v>184</v>
      </c>
      <c r="E2174">
        <v>3.4066177703295598E-2</v>
      </c>
    </row>
    <row r="2175" spans="1:5" x14ac:dyDescent="0.25">
      <c r="A2175" t="s">
        <v>53</v>
      </c>
      <c r="B2175" t="s">
        <v>7</v>
      </c>
      <c r="C2175">
        <v>3</v>
      </c>
      <c r="D2175" t="s">
        <v>181</v>
      </c>
      <c r="E2175">
        <v>3.0433938536180101E-2</v>
      </c>
    </row>
    <row r="2176" spans="1:5" x14ac:dyDescent="0.25">
      <c r="A2176" t="s">
        <v>53</v>
      </c>
      <c r="B2176" t="s">
        <v>7</v>
      </c>
      <c r="C2176">
        <v>3</v>
      </c>
      <c r="D2176" t="s">
        <v>187</v>
      </c>
      <c r="E2176">
        <v>2.5179889705154501E-2</v>
      </c>
    </row>
    <row r="2177" spans="1:5" x14ac:dyDescent="0.25">
      <c r="A2177" t="s">
        <v>53</v>
      </c>
      <c r="B2177" t="s">
        <v>7</v>
      </c>
      <c r="C2177">
        <v>3</v>
      </c>
      <c r="D2177" t="s">
        <v>177</v>
      </c>
      <c r="E2177">
        <v>2.2850204769500299E-2</v>
      </c>
    </row>
    <row r="2178" spans="1:5" x14ac:dyDescent="0.25">
      <c r="A2178" t="s">
        <v>53</v>
      </c>
      <c r="B2178" t="s">
        <v>7</v>
      </c>
      <c r="C2178">
        <v>3</v>
      </c>
      <c r="D2178" t="s">
        <v>133</v>
      </c>
      <c r="E2178">
        <v>2.1412478106462102E-2</v>
      </c>
    </row>
    <row r="2179" spans="1:5" x14ac:dyDescent="0.25">
      <c r="A2179" t="s">
        <v>53</v>
      </c>
      <c r="B2179" t="s">
        <v>7</v>
      </c>
      <c r="C2179">
        <v>3</v>
      </c>
      <c r="D2179" t="s">
        <v>191</v>
      </c>
      <c r="E2179">
        <v>2.1412478106462102E-2</v>
      </c>
    </row>
    <row r="2180" spans="1:5" x14ac:dyDescent="0.25">
      <c r="A2180" t="s">
        <v>53</v>
      </c>
      <c r="B2180" t="s">
        <v>7</v>
      </c>
      <c r="C2180">
        <v>3</v>
      </c>
      <c r="D2180" t="s">
        <v>183</v>
      </c>
      <c r="E2180">
        <v>2.1128111079267198E-2</v>
      </c>
    </row>
    <row r="2181" spans="1:5" x14ac:dyDescent="0.25">
      <c r="A2181" t="s">
        <v>53</v>
      </c>
      <c r="B2181" t="s">
        <v>7</v>
      </c>
      <c r="C2181">
        <v>3</v>
      </c>
      <c r="D2181" t="s">
        <v>152</v>
      </c>
      <c r="E2181">
        <v>2.0827069825381801E-2</v>
      </c>
    </row>
    <row r="2182" spans="1:5" x14ac:dyDescent="0.25">
      <c r="A2182" t="s">
        <v>53</v>
      </c>
      <c r="B2182" t="s">
        <v>7</v>
      </c>
      <c r="C2182">
        <v>4</v>
      </c>
      <c r="D2182" t="s">
        <v>175</v>
      </c>
      <c r="E2182">
        <v>4.8202108485084397E-2</v>
      </c>
    </row>
    <row r="2183" spans="1:5" x14ac:dyDescent="0.25">
      <c r="A2183" t="s">
        <v>53</v>
      </c>
      <c r="B2183" t="s">
        <v>7</v>
      </c>
      <c r="C2183">
        <v>4</v>
      </c>
      <c r="D2183" t="s">
        <v>135</v>
      </c>
      <c r="E2183">
        <v>3.7075079520850998E-2</v>
      </c>
    </row>
    <row r="2184" spans="1:5" x14ac:dyDescent="0.25">
      <c r="A2184" t="s">
        <v>53</v>
      </c>
      <c r="B2184" t="s">
        <v>7</v>
      </c>
      <c r="C2184">
        <v>4</v>
      </c>
      <c r="D2184" t="s">
        <v>184</v>
      </c>
      <c r="E2184">
        <v>3.4383373106298097E-2</v>
      </c>
    </row>
    <row r="2185" spans="1:5" x14ac:dyDescent="0.25">
      <c r="A2185" t="s">
        <v>53</v>
      </c>
      <c r="B2185" t="s">
        <v>7</v>
      </c>
      <c r="C2185">
        <v>4</v>
      </c>
      <c r="D2185" t="s">
        <v>181</v>
      </c>
      <c r="E2185">
        <v>3.0923899551585199E-2</v>
      </c>
    </row>
    <row r="2186" spans="1:5" x14ac:dyDescent="0.25">
      <c r="A2186" t="s">
        <v>53</v>
      </c>
      <c r="B2186" t="s">
        <v>7</v>
      </c>
      <c r="C2186">
        <v>4</v>
      </c>
      <c r="D2186" t="s">
        <v>187</v>
      </c>
      <c r="E2186">
        <v>2.6349874802163501E-2</v>
      </c>
    </row>
    <row r="2187" spans="1:5" x14ac:dyDescent="0.25">
      <c r="A2187" t="s">
        <v>53</v>
      </c>
      <c r="B2187" t="s">
        <v>7</v>
      </c>
      <c r="C2187">
        <v>4</v>
      </c>
      <c r="D2187" t="s">
        <v>177</v>
      </c>
      <c r="E2187">
        <v>2.3802547518693401E-2</v>
      </c>
    </row>
    <row r="2188" spans="1:5" x14ac:dyDescent="0.25">
      <c r="A2188" t="s">
        <v>53</v>
      </c>
      <c r="B2188" t="s">
        <v>7</v>
      </c>
      <c r="C2188">
        <v>4</v>
      </c>
      <c r="D2188" t="s">
        <v>183</v>
      </c>
      <c r="E2188">
        <v>2.3143791295131E-2</v>
      </c>
    </row>
    <row r="2189" spans="1:5" x14ac:dyDescent="0.25">
      <c r="A2189" t="s">
        <v>53</v>
      </c>
      <c r="B2189" t="s">
        <v>7</v>
      </c>
      <c r="C2189">
        <v>4</v>
      </c>
      <c r="D2189" t="s">
        <v>133</v>
      </c>
      <c r="E2189">
        <v>2.2655194665458699E-2</v>
      </c>
    </row>
    <row r="2190" spans="1:5" x14ac:dyDescent="0.25">
      <c r="A2190" t="s">
        <v>53</v>
      </c>
      <c r="B2190" t="s">
        <v>7</v>
      </c>
      <c r="C2190">
        <v>4</v>
      </c>
      <c r="D2190" t="s">
        <v>191</v>
      </c>
      <c r="E2190">
        <v>2.2655194665458699E-2</v>
      </c>
    </row>
    <row r="2191" spans="1:5" x14ac:dyDescent="0.25">
      <c r="A2191" t="s">
        <v>53</v>
      </c>
      <c r="B2191" t="s">
        <v>7</v>
      </c>
      <c r="C2191">
        <v>4</v>
      </c>
      <c r="D2191" t="s">
        <v>152</v>
      </c>
      <c r="E2191">
        <v>2.1836905825241001E-2</v>
      </c>
    </row>
    <row r="2192" spans="1:5" x14ac:dyDescent="0.25">
      <c r="A2192" t="s">
        <v>53</v>
      </c>
      <c r="B2192" t="s">
        <v>7</v>
      </c>
      <c r="C2192">
        <v>5</v>
      </c>
      <c r="D2192" t="s">
        <v>175</v>
      </c>
      <c r="E2192">
        <v>3.7021413295648599E-2</v>
      </c>
    </row>
    <row r="2193" spans="1:5" x14ac:dyDescent="0.25">
      <c r="A2193" t="s">
        <v>53</v>
      </c>
      <c r="B2193" t="s">
        <v>7</v>
      </c>
      <c r="C2193">
        <v>5</v>
      </c>
      <c r="D2193" t="s">
        <v>145</v>
      </c>
      <c r="E2193">
        <v>3.12428472826227E-2</v>
      </c>
    </row>
    <row r="2194" spans="1:5" x14ac:dyDescent="0.25">
      <c r="A2194" t="s">
        <v>53</v>
      </c>
      <c r="B2194" t="s">
        <v>7</v>
      </c>
      <c r="C2194">
        <v>5</v>
      </c>
      <c r="D2194" t="s">
        <v>160</v>
      </c>
      <c r="E2194">
        <v>3.12428472826227E-2</v>
      </c>
    </row>
    <row r="2195" spans="1:5" x14ac:dyDescent="0.25">
      <c r="A2195" t="s">
        <v>53</v>
      </c>
      <c r="B2195" t="s">
        <v>7</v>
      </c>
      <c r="C2195">
        <v>5</v>
      </c>
      <c r="D2195" t="s">
        <v>135</v>
      </c>
      <c r="E2195">
        <v>2.6712925252292699E-2</v>
      </c>
    </row>
    <row r="2196" spans="1:5" x14ac:dyDescent="0.25">
      <c r="A2196" t="s">
        <v>53</v>
      </c>
      <c r="B2196" t="s">
        <v>7</v>
      </c>
      <c r="C2196">
        <v>5</v>
      </c>
      <c r="D2196" t="s">
        <v>184</v>
      </c>
      <c r="E2196">
        <v>2.58111989058196E-2</v>
      </c>
    </row>
    <row r="2197" spans="1:5" x14ac:dyDescent="0.25">
      <c r="A2197" t="s">
        <v>53</v>
      </c>
      <c r="B2197" t="s">
        <v>7</v>
      </c>
      <c r="C2197">
        <v>5</v>
      </c>
      <c r="D2197" t="s">
        <v>138</v>
      </c>
      <c r="E2197">
        <v>2.5232900633285801E-2</v>
      </c>
    </row>
    <row r="2198" spans="1:5" x14ac:dyDescent="0.25">
      <c r="A2198" t="s">
        <v>53</v>
      </c>
      <c r="B2198" t="s">
        <v>7</v>
      </c>
      <c r="C2198">
        <v>5</v>
      </c>
      <c r="D2198" t="s">
        <v>181</v>
      </c>
      <c r="E2198">
        <v>2.4167277382797399E-2</v>
      </c>
    </row>
    <row r="2199" spans="1:5" x14ac:dyDescent="0.25">
      <c r="A2199" t="s">
        <v>53</v>
      </c>
      <c r="B2199" t="s">
        <v>7</v>
      </c>
      <c r="C2199">
        <v>5</v>
      </c>
      <c r="D2199" t="s">
        <v>183</v>
      </c>
      <c r="E2199">
        <v>2.1720904078856299E-2</v>
      </c>
    </row>
    <row r="2200" spans="1:5" x14ac:dyDescent="0.25">
      <c r="A2200" t="s">
        <v>53</v>
      </c>
      <c r="B2200" t="s">
        <v>7</v>
      </c>
      <c r="C2200">
        <v>5</v>
      </c>
      <c r="D2200" t="s">
        <v>187</v>
      </c>
      <c r="E2200">
        <v>2.13656762350528E-2</v>
      </c>
    </row>
    <row r="2201" spans="1:5" x14ac:dyDescent="0.25">
      <c r="A2201" t="s">
        <v>53</v>
      </c>
      <c r="B2201" t="s">
        <v>7</v>
      </c>
      <c r="C2201">
        <v>5</v>
      </c>
      <c r="D2201" t="s">
        <v>137</v>
      </c>
      <c r="E2201">
        <v>2.0127970833403799E-2</v>
      </c>
    </row>
    <row r="2202" spans="1:5" x14ac:dyDescent="0.25">
      <c r="A2202" t="s">
        <v>53</v>
      </c>
      <c r="B2202" t="s">
        <v>8</v>
      </c>
      <c r="C2202">
        <v>2</v>
      </c>
      <c r="D2202" t="s">
        <v>149</v>
      </c>
      <c r="E2202">
        <v>2.34953791335764E-2</v>
      </c>
    </row>
    <row r="2203" spans="1:5" x14ac:dyDescent="0.25">
      <c r="A2203" t="s">
        <v>53</v>
      </c>
      <c r="B2203" t="s">
        <v>8</v>
      </c>
      <c r="C2203">
        <v>2</v>
      </c>
      <c r="D2203" t="s">
        <v>163</v>
      </c>
      <c r="E2203">
        <v>2.34953791335764E-2</v>
      </c>
    </row>
    <row r="2204" spans="1:5" x14ac:dyDescent="0.25">
      <c r="A2204" t="s">
        <v>53</v>
      </c>
      <c r="B2204" t="s">
        <v>8</v>
      </c>
      <c r="C2204">
        <v>2</v>
      </c>
      <c r="D2204" t="s">
        <v>139</v>
      </c>
      <c r="E2204">
        <v>2.2769396967346402E-2</v>
      </c>
    </row>
    <row r="2205" spans="1:5" x14ac:dyDescent="0.25">
      <c r="A2205" t="s">
        <v>53</v>
      </c>
      <c r="B2205" t="s">
        <v>8</v>
      </c>
      <c r="C2205">
        <v>2</v>
      </c>
      <c r="D2205" t="s">
        <v>140</v>
      </c>
      <c r="E2205">
        <v>2.2769396967346402E-2</v>
      </c>
    </row>
    <row r="2206" spans="1:5" x14ac:dyDescent="0.25">
      <c r="A2206" t="s">
        <v>53</v>
      </c>
      <c r="B2206" t="s">
        <v>8</v>
      </c>
      <c r="C2206">
        <v>2</v>
      </c>
      <c r="D2206" t="s">
        <v>146</v>
      </c>
      <c r="E2206">
        <v>2.2769396967346402E-2</v>
      </c>
    </row>
    <row r="2207" spans="1:5" x14ac:dyDescent="0.25">
      <c r="A2207" t="s">
        <v>53</v>
      </c>
      <c r="B2207" t="s">
        <v>8</v>
      </c>
      <c r="C2207">
        <v>2</v>
      </c>
      <c r="D2207" t="s">
        <v>173</v>
      </c>
      <c r="E2207">
        <v>2.2769396967346402E-2</v>
      </c>
    </row>
    <row r="2208" spans="1:5" x14ac:dyDescent="0.25">
      <c r="A2208" t="s">
        <v>53</v>
      </c>
      <c r="B2208" t="s">
        <v>8</v>
      </c>
      <c r="C2208">
        <v>2</v>
      </c>
      <c r="D2208" t="s">
        <v>132</v>
      </c>
      <c r="E2208">
        <v>2.2769396967346402E-2</v>
      </c>
    </row>
    <row r="2209" spans="1:5" x14ac:dyDescent="0.25">
      <c r="A2209" t="s">
        <v>53</v>
      </c>
      <c r="B2209" t="s">
        <v>8</v>
      </c>
      <c r="C2209">
        <v>2</v>
      </c>
      <c r="D2209" t="s">
        <v>198</v>
      </c>
      <c r="E2209">
        <v>2.2769396967346402E-2</v>
      </c>
    </row>
    <row r="2210" spans="1:5" x14ac:dyDescent="0.25">
      <c r="A2210" t="s">
        <v>53</v>
      </c>
      <c r="B2210" t="s">
        <v>8</v>
      </c>
      <c r="C2210">
        <v>2</v>
      </c>
      <c r="D2210" t="s">
        <v>168</v>
      </c>
      <c r="E2210">
        <v>2.2549023944855699E-2</v>
      </c>
    </row>
    <row r="2211" spans="1:5" x14ac:dyDescent="0.25">
      <c r="A2211" t="s">
        <v>53</v>
      </c>
      <c r="B2211" t="s">
        <v>8</v>
      </c>
      <c r="C2211">
        <v>2</v>
      </c>
      <c r="D2211" t="s">
        <v>154</v>
      </c>
      <c r="E2211">
        <v>2.2549023944855699E-2</v>
      </c>
    </row>
    <row r="2212" spans="1:5" x14ac:dyDescent="0.25">
      <c r="A2212" t="s">
        <v>53</v>
      </c>
      <c r="B2212" t="s">
        <v>8</v>
      </c>
      <c r="C2212">
        <v>3</v>
      </c>
      <c r="D2212" t="s">
        <v>149</v>
      </c>
      <c r="E2212">
        <v>2.34328135655704E-2</v>
      </c>
    </row>
    <row r="2213" spans="1:5" x14ac:dyDescent="0.25">
      <c r="A2213" t="s">
        <v>53</v>
      </c>
      <c r="B2213" t="s">
        <v>8</v>
      </c>
      <c r="C2213">
        <v>3</v>
      </c>
      <c r="D2213" t="s">
        <v>163</v>
      </c>
      <c r="E2213">
        <v>2.34328135655704E-2</v>
      </c>
    </row>
    <row r="2214" spans="1:5" x14ac:dyDescent="0.25">
      <c r="A2214" t="s">
        <v>53</v>
      </c>
      <c r="B2214" t="s">
        <v>8</v>
      </c>
      <c r="C2214">
        <v>3</v>
      </c>
      <c r="D2214" t="s">
        <v>139</v>
      </c>
      <c r="E2214">
        <v>2.25629232723468E-2</v>
      </c>
    </row>
    <row r="2215" spans="1:5" x14ac:dyDescent="0.25">
      <c r="A2215" t="s">
        <v>53</v>
      </c>
      <c r="B2215" t="s">
        <v>8</v>
      </c>
      <c r="C2215">
        <v>3</v>
      </c>
      <c r="D2215" t="s">
        <v>140</v>
      </c>
      <c r="E2215">
        <v>2.25629232723468E-2</v>
      </c>
    </row>
    <row r="2216" spans="1:5" x14ac:dyDescent="0.25">
      <c r="A2216" t="s">
        <v>53</v>
      </c>
      <c r="B2216" t="s">
        <v>8</v>
      </c>
      <c r="C2216">
        <v>3</v>
      </c>
      <c r="D2216" t="s">
        <v>146</v>
      </c>
      <c r="E2216">
        <v>2.25629232723468E-2</v>
      </c>
    </row>
    <row r="2217" spans="1:5" x14ac:dyDescent="0.25">
      <c r="A2217" t="s">
        <v>53</v>
      </c>
      <c r="B2217" t="s">
        <v>8</v>
      </c>
      <c r="C2217">
        <v>3</v>
      </c>
      <c r="D2217" t="s">
        <v>173</v>
      </c>
      <c r="E2217">
        <v>2.25629232723468E-2</v>
      </c>
    </row>
    <row r="2218" spans="1:5" x14ac:dyDescent="0.25">
      <c r="A2218" t="s">
        <v>53</v>
      </c>
      <c r="B2218" t="s">
        <v>8</v>
      </c>
      <c r="C2218">
        <v>3</v>
      </c>
      <c r="D2218" t="s">
        <v>132</v>
      </c>
      <c r="E2218">
        <v>2.25629232723468E-2</v>
      </c>
    </row>
    <row r="2219" spans="1:5" x14ac:dyDescent="0.25">
      <c r="A2219" t="s">
        <v>53</v>
      </c>
      <c r="B2219" t="s">
        <v>8</v>
      </c>
      <c r="C2219">
        <v>3</v>
      </c>
      <c r="D2219" t="s">
        <v>198</v>
      </c>
      <c r="E2219">
        <v>2.25629232723468E-2</v>
      </c>
    </row>
    <row r="2220" spans="1:5" x14ac:dyDescent="0.25">
      <c r="A2220" t="s">
        <v>53</v>
      </c>
      <c r="B2220" t="s">
        <v>8</v>
      </c>
      <c r="C2220">
        <v>3</v>
      </c>
      <c r="D2220" t="s">
        <v>168</v>
      </c>
      <c r="E2220">
        <v>2.2355455063405801E-2</v>
      </c>
    </row>
    <row r="2221" spans="1:5" x14ac:dyDescent="0.25">
      <c r="A2221" t="s">
        <v>53</v>
      </c>
      <c r="B2221" t="s">
        <v>8</v>
      </c>
      <c r="C2221">
        <v>3</v>
      </c>
      <c r="D2221" t="s">
        <v>154</v>
      </c>
      <c r="E2221">
        <v>2.2355455063405801E-2</v>
      </c>
    </row>
    <row r="2222" spans="1:5" x14ac:dyDescent="0.25">
      <c r="A2222" t="s">
        <v>53</v>
      </c>
      <c r="B2222" t="s">
        <v>8</v>
      </c>
      <c r="C2222">
        <v>4</v>
      </c>
      <c r="D2222" t="s">
        <v>143</v>
      </c>
      <c r="E2222">
        <v>2.8444074643857599E-2</v>
      </c>
    </row>
    <row r="2223" spans="1:5" x14ac:dyDescent="0.25">
      <c r="A2223" t="s">
        <v>53</v>
      </c>
      <c r="B2223" t="s">
        <v>8</v>
      </c>
      <c r="C2223">
        <v>4</v>
      </c>
      <c r="D2223" t="s">
        <v>158</v>
      </c>
      <c r="E2223">
        <v>2.8444074643857498E-2</v>
      </c>
    </row>
    <row r="2224" spans="1:5" x14ac:dyDescent="0.25">
      <c r="A2224" t="s">
        <v>53</v>
      </c>
      <c r="B2224" t="s">
        <v>8</v>
      </c>
      <c r="C2224">
        <v>4</v>
      </c>
      <c r="D2224" t="s">
        <v>151</v>
      </c>
      <c r="E2224">
        <v>2.64594270597984E-2</v>
      </c>
    </row>
    <row r="2225" spans="1:5" x14ac:dyDescent="0.25">
      <c r="A2225" t="s">
        <v>53</v>
      </c>
      <c r="B2225" t="s">
        <v>8</v>
      </c>
      <c r="C2225">
        <v>4</v>
      </c>
      <c r="D2225" t="s">
        <v>165</v>
      </c>
      <c r="E2225">
        <v>2.64594270597984E-2</v>
      </c>
    </row>
    <row r="2226" spans="1:5" x14ac:dyDescent="0.25">
      <c r="A2226" t="s">
        <v>53</v>
      </c>
      <c r="B2226" t="s">
        <v>8</v>
      </c>
      <c r="C2226">
        <v>4</v>
      </c>
      <c r="D2226" t="s">
        <v>167</v>
      </c>
      <c r="E2226">
        <v>2.5854937030437699E-2</v>
      </c>
    </row>
    <row r="2227" spans="1:5" x14ac:dyDescent="0.25">
      <c r="A2227" t="s">
        <v>53</v>
      </c>
      <c r="B2227" t="s">
        <v>8</v>
      </c>
      <c r="C2227">
        <v>4</v>
      </c>
      <c r="D2227" t="s">
        <v>153</v>
      </c>
      <c r="E2227">
        <v>2.5854937030437699E-2</v>
      </c>
    </row>
    <row r="2228" spans="1:5" x14ac:dyDescent="0.25">
      <c r="A2228" t="s">
        <v>53</v>
      </c>
      <c r="B2228" t="s">
        <v>8</v>
      </c>
      <c r="C2228">
        <v>4</v>
      </c>
      <c r="D2228" t="s">
        <v>169</v>
      </c>
      <c r="E2228">
        <v>2.5467827145300301E-2</v>
      </c>
    </row>
    <row r="2229" spans="1:5" x14ac:dyDescent="0.25">
      <c r="A2229" t="s">
        <v>53</v>
      </c>
      <c r="B2229" t="s">
        <v>8</v>
      </c>
      <c r="C2229">
        <v>4</v>
      </c>
      <c r="D2229" t="s">
        <v>155</v>
      </c>
      <c r="E2229">
        <v>2.5467827145300301E-2</v>
      </c>
    </row>
    <row r="2230" spans="1:5" x14ac:dyDescent="0.25">
      <c r="A2230" t="s">
        <v>53</v>
      </c>
      <c r="B2230" t="s">
        <v>8</v>
      </c>
      <c r="C2230">
        <v>4</v>
      </c>
      <c r="D2230" t="s">
        <v>185</v>
      </c>
      <c r="E2230">
        <v>2.4525807214764401E-2</v>
      </c>
    </row>
    <row r="2231" spans="1:5" x14ac:dyDescent="0.25">
      <c r="A2231" t="s">
        <v>53</v>
      </c>
      <c r="B2231" t="s">
        <v>8</v>
      </c>
      <c r="C2231">
        <v>4</v>
      </c>
      <c r="D2231" t="s">
        <v>152</v>
      </c>
      <c r="E2231">
        <v>2.2943940251661899E-2</v>
      </c>
    </row>
    <row r="2232" spans="1:5" x14ac:dyDescent="0.25">
      <c r="A2232" t="s">
        <v>53</v>
      </c>
      <c r="B2232" t="s">
        <v>8</v>
      </c>
      <c r="C2232">
        <v>5</v>
      </c>
      <c r="D2232" t="s">
        <v>175</v>
      </c>
      <c r="E2232">
        <v>2.8546831449905299E-2</v>
      </c>
    </row>
    <row r="2233" spans="1:5" x14ac:dyDescent="0.25">
      <c r="A2233" t="s">
        <v>53</v>
      </c>
      <c r="B2233" t="s">
        <v>8</v>
      </c>
      <c r="C2233">
        <v>5</v>
      </c>
      <c r="D2233" t="s">
        <v>135</v>
      </c>
      <c r="E2233">
        <v>2.47173729417191E-2</v>
      </c>
    </row>
    <row r="2234" spans="1:5" x14ac:dyDescent="0.25">
      <c r="A2234" t="s">
        <v>53</v>
      </c>
      <c r="B2234" t="s">
        <v>8</v>
      </c>
      <c r="C2234">
        <v>5</v>
      </c>
      <c r="D2234" t="s">
        <v>143</v>
      </c>
      <c r="E2234">
        <v>2.42991156613507E-2</v>
      </c>
    </row>
    <row r="2235" spans="1:5" x14ac:dyDescent="0.25">
      <c r="A2235" t="s">
        <v>53</v>
      </c>
      <c r="B2235" t="s">
        <v>8</v>
      </c>
      <c r="C2235">
        <v>5</v>
      </c>
      <c r="D2235" t="s">
        <v>158</v>
      </c>
      <c r="E2235">
        <v>2.42991156613507E-2</v>
      </c>
    </row>
    <row r="2236" spans="1:5" x14ac:dyDescent="0.25">
      <c r="A2236" t="s">
        <v>53</v>
      </c>
      <c r="B2236" t="s">
        <v>8</v>
      </c>
      <c r="C2236">
        <v>5</v>
      </c>
      <c r="D2236" t="s">
        <v>184</v>
      </c>
      <c r="E2236">
        <v>2.33242486735947E-2</v>
      </c>
    </row>
    <row r="2237" spans="1:5" x14ac:dyDescent="0.25">
      <c r="A2237" t="s">
        <v>53</v>
      </c>
      <c r="B2237" t="s">
        <v>8</v>
      </c>
      <c r="C2237">
        <v>5</v>
      </c>
      <c r="D2237" t="s">
        <v>167</v>
      </c>
      <c r="E2237">
        <v>2.2928866978473E-2</v>
      </c>
    </row>
    <row r="2238" spans="1:5" x14ac:dyDescent="0.25">
      <c r="A2238" t="s">
        <v>53</v>
      </c>
      <c r="B2238" t="s">
        <v>8</v>
      </c>
      <c r="C2238">
        <v>5</v>
      </c>
      <c r="D2238" t="s">
        <v>153</v>
      </c>
      <c r="E2238">
        <v>2.2928866978473E-2</v>
      </c>
    </row>
    <row r="2239" spans="1:5" x14ac:dyDescent="0.25">
      <c r="A2239" t="s">
        <v>53</v>
      </c>
      <c r="B2239" t="s">
        <v>8</v>
      </c>
      <c r="C2239">
        <v>5</v>
      </c>
      <c r="D2239" t="s">
        <v>177</v>
      </c>
      <c r="E2239">
        <v>2.26728333267887E-2</v>
      </c>
    </row>
    <row r="2240" spans="1:5" x14ac:dyDescent="0.25">
      <c r="A2240" t="s">
        <v>53</v>
      </c>
      <c r="B2240" t="s">
        <v>8</v>
      </c>
      <c r="C2240">
        <v>5</v>
      </c>
      <c r="D2240" t="s">
        <v>151</v>
      </c>
      <c r="E2240">
        <v>2.2525677490898701E-2</v>
      </c>
    </row>
    <row r="2241" spans="1:5" x14ac:dyDescent="0.25">
      <c r="A2241" t="s">
        <v>53</v>
      </c>
      <c r="B2241" t="s">
        <v>8</v>
      </c>
      <c r="C2241">
        <v>5</v>
      </c>
      <c r="D2241" t="s">
        <v>165</v>
      </c>
      <c r="E2241">
        <v>2.25256774908986E-2</v>
      </c>
    </row>
    <row r="2242" spans="1:5" x14ac:dyDescent="0.25">
      <c r="A2242" t="s">
        <v>53</v>
      </c>
      <c r="B2242" t="s">
        <v>9</v>
      </c>
      <c r="C2242">
        <v>2</v>
      </c>
      <c r="D2242" t="s">
        <v>149</v>
      </c>
      <c r="E2242">
        <v>2.34953791335764E-2</v>
      </c>
    </row>
    <row r="2243" spans="1:5" x14ac:dyDescent="0.25">
      <c r="A2243" t="s">
        <v>53</v>
      </c>
      <c r="B2243" t="s">
        <v>9</v>
      </c>
      <c r="C2243">
        <v>2</v>
      </c>
      <c r="D2243" t="s">
        <v>163</v>
      </c>
      <c r="E2243">
        <v>2.34953791335764E-2</v>
      </c>
    </row>
    <row r="2244" spans="1:5" x14ac:dyDescent="0.25">
      <c r="A2244" t="s">
        <v>53</v>
      </c>
      <c r="B2244" t="s">
        <v>9</v>
      </c>
      <c r="C2244">
        <v>2</v>
      </c>
      <c r="D2244" t="s">
        <v>139</v>
      </c>
      <c r="E2244">
        <v>2.2769396967346402E-2</v>
      </c>
    </row>
    <row r="2245" spans="1:5" x14ac:dyDescent="0.25">
      <c r="A2245" t="s">
        <v>53</v>
      </c>
      <c r="B2245" t="s">
        <v>9</v>
      </c>
      <c r="C2245">
        <v>2</v>
      </c>
      <c r="D2245" t="s">
        <v>140</v>
      </c>
      <c r="E2245">
        <v>2.2769396967346402E-2</v>
      </c>
    </row>
    <row r="2246" spans="1:5" x14ac:dyDescent="0.25">
      <c r="A2246" t="s">
        <v>53</v>
      </c>
      <c r="B2246" t="s">
        <v>9</v>
      </c>
      <c r="C2246">
        <v>2</v>
      </c>
      <c r="D2246" t="s">
        <v>146</v>
      </c>
      <c r="E2246">
        <v>2.2769396967346402E-2</v>
      </c>
    </row>
    <row r="2247" spans="1:5" x14ac:dyDescent="0.25">
      <c r="A2247" t="s">
        <v>53</v>
      </c>
      <c r="B2247" t="s">
        <v>9</v>
      </c>
      <c r="C2247">
        <v>2</v>
      </c>
      <c r="D2247" t="s">
        <v>173</v>
      </c>
      <c r="E2247">
        <v>2.2769396967346402E-2</v>
      </c>
    </row>
    <row r="2248" spans="1:5" x14ac:dyDescent="0.25">
      <c r="A2248" t="s">
        <v>53</v>
      </c>
      <c r="B2248" t="s">
        <v>9</v>
      </c>
      <c r="C2248">
        <v>2</v>
      </c>
      <c r="D2248" t="s">
        <v>132</v>
      </c>
      <c r="E2248">
        <v>2.2769396967346402E-2</v>
      </c>
    </row>
    <row r="2249" spans="1:5" x14ac:dyDescent="0.25">
      <c r="A2249" t="s">
        <v>53</v>
      </c>
      <c r="B2249" t="s">
        <v>9</v>
      </c>
      <c r="C2249">
        <v>2</v>
      </c>
      <c r="D2249" t="s">
        <v>198</v>
      </c>
      <c r="E2249">
        <v>2.2769396967346402E-2</v>
      </c>
    </row>
    <row r="2250" spans="1:5" x14ac:dyDescent="0.25">
      <c r="A2250" t="s">
        <v>53</v>
      </c>
      <c r="B2250" t="s">
        <v>9</v>
      </c>
      <c r="C2250">
        <v>2</v>
      </c>
      <c r="D2250" t="s">
        <v>168</v>
      </c>
      <c r="E2250">
        <v>2.2549023944855699E-2</v>
      </c>
    </row>
    <row r="2251" spans="1:5" x14ac:dyDescent="0.25">
      <c r="A2251" t="s">
        <v>53</v>
      </c>
      <c r="B2251" t="s">
        <v>9</v>
      </c>
      <c r="C2251">
        <v>2</v>
      </c>
      <c r="D2251" t="s">
        <v>154</v>
      </c>
      <c r="E2251">
        <v>2.2549023944855699E-2</v>
      </c>
    </row>
    <row r="2252" spans="1:5" x14ac:dyDescent="0.25">
      <c r="A2252" t="s">
        <v>53</v>
      </c>
      <c r="B2252" t="s">
        <v>9</v>
      </c>
      <c r="C2252">
        <v>3</v>
      </c>
      <c r="D2252" t="s">
        <v>175</v>
      </c>
      <c r="E2252">
        <v>5.09882678626771E-2</v>
      </c>
    </row>
    <row r="2253" spans="1:5" x14ac:dyDescent="0.25">
      <c r="A2253" t="s">
        <v>53</v>
      </c>
      <c r="B2253" t="s">
        <v>9</v>
      </c>
      <c r="C2253">
        <v>3</v>
      </c>
      <c r="D2253" t="s">
        <v>135</v>
      </c>
      <c r="E2253">
        <v>3.5928027726087199E-2</v>
      </c>
    </row>
    <row r="2254" spans="1:5" x14ac:dyDescent="0.25">
      <c r="A2254" t="s">
        <v>53</v>
      </c>
      <c r="B2254" t="s">
        <v>9</v>
      </c>
      <c r="C2254">
        <v>3</v>
      </c>
      <c r="D2254" t="s">
        <v>184</v>
      </c>
      <c r="E2254">
        <v>3.4066177703295598E-2</v>
      </c>
    </row>
    <row r="2255" spans="1:5" x14ac:dyDescent="0.25">
      <c r="A2255" t="s">
        <v>53</v>
      </c>
      <c r="B2255" t="s">
        <v>9</v>
      </c>
      <c r="C2255">
        <v>3</v>
      </c>
      <c r="D2255" t="s">
        <v>181</v>
      </c>
      <c r="E2255">
        <v>3.0433938536180101E-2</v>
      </c>
    </row>
    <row r="2256" spans="1:5" x14ac:dyDescent="0.25">
      <c r="A2256" t="s">
        <v>53</v>
      </c>
      <c r="B2256" t="s">
        <v>9</v>
      </c>
      <c r="C2256">
        <v>3</v>
      </c>
      <c r="D2256" t="s">
        <v>187</v>
      </c>
      <c r="E2256">
        <v>2.5179889705154501E-2</v>
      </c>
    </row>
    <row r="2257" spans="1:5" x14ac:dyDescent="0.25">
      <c r="A2257" t="s">
        <v>53</v>
      </c>
      <c r="B2257" t="s">
        <v>9</v>
      </c>
      <c r="C2257">
        <v>3</v>
      </c>
      <c r="D2257" t="s">
        <v>177</v>
      </c>
      <c r="E2257">
        <v>2.2850204769500299E-2</v>
      </c>
    </row>
    <row r="2258" spans="1:5" x14ac:dyDescent="0.25">
      <c r="A2258" t="s">
        <v>53</v>
      </c>
      <c r="B2258" t="s">
        <v>9</v>
      </c>
      <c r="C2258">
        <v>3</v>
      </c>
      <c r="D2258" t="s">
        <v>133</v>
      </c>
      <c r="E2258">
        <v>2.1412478106462102E-2</v>
      </c>
    </row>
    <row r="2259" spans="1:5" x14ac:dyDescent="0.25">
      <c r="A2259" t="s">
        <v>53</v>
      </c>
      <c r="B2259" t="s">
        <v>9</v>
      </c>
      <c r="C2259">
        <v>3</v>
      </c>
      <c r="D2259" t="s">
        <v>191</v>
      </c>
      <c r="E2259">
        <v>2.1412478106462102E-2</v>
      </c>
    </row>
    <row r="2260" spans="1:5" x14ac:dyDescent="0.25">
      <c r="A2260" t="s">
        <v>53</v>
      </c>
      <c r="B2260" t="s">
        <v>9</v>
      </c>
      <c r="C2260">
        <v>3</v>
      </c>
      <c r="D2260" t="s">
        <v>183</v>
      </c>
      <c r="E2260">
        <v>2.1128111079267198E-2</v>
      </c>
    </row>
    <row r="2261" spans="1:5" x14ac:dyDescent="0.25">
      <c r="A2261" t="s">
        <v>53</v>
      </c>
      <c r="B2261" t="s">
        <v>9</v>
      </c>
      <c r="C2261">
        <v>3</v>
      </c>
      <c r="D2261" t="s">
        <v>152</v>
      </c>
      <c r="E2261">
        <v>2.0827069825381801E-2</v>
      </c>
    </row>
    <row r="2262" spans="1:5" x14ac:dyDescent="0.25">
      <c r="A2262" t="s">
        <v>53</v>
      </c>
      <c r="B2262" t="s">
        <v>9</v>
      </c>
      <c r="C2262">
        <v>4</v>
      </c>
      <c r="D2262" t="s">
        <v>175</v>
      </c>
      <c r="E2262">
        <v>4.8202108485084397E-2</v>
      </c>
    </row>
    <row r="2263" spans="1:5" x14ac:dyDescent="0.25">
      <c r="A2263" t="s">
        <v>53</v>
      </c>
      <c r="B2263" t="s">
        <v>9</v>
      </c>
      <c r="C2263">
        <v>4</v>
      </c>
      <c r="D2263" t="s">
        <v>135</v>
      </c>
      <c r="E2263">
        <v>3.7075079520850998E-2</v>
      </c>
    </row>
    <row r="2264" spans="1:5" x14ac:dyDescent="0.25">
      <c r="A2264" t="s">
        <v>53</v>
      </c>
      <c r="B2264" t="s">
        <v>9</v>
      </c>
      <c r="C2264">
        <v>4</v>
      </c>
      <c r="D2264" t="s">
        <v>184</v>
      </c>
      <c r="E2264">
        <v>3.4383373106298097E-2</v>
      </c>
    </row>
    <row r="2265" spans="1:5" x14ac:dyDescent="0.25">
      <c r="A2265" t="s">
        <v>53</v>
      </c>
      <c r="B2265" t="s">
        <v>9</v>
      </c>
      <c r="C2265">
        <v>4</v>
      </c>
      <c r="D2265" t="s">
        <v>181</v>
      </c>
      <c r="E2265">
        <v>3.0923899551585199E-2</v>
      </c>
    </row>
    <row r="2266" spans="1:5" x14ac:dyDescent="0.25">
      <c r="A2266" t="s">
        <v>53</v>
      </c>
      <c r="B2266" t="s">
        <v>9</v>
      </c>
      <c r="C2266">
        <v>4</v>
      </c>
      <c r="D2266" t="s">
        <v>187</v>
      </c>
      <c r="E2266">
        <v>2.6349874802163501E-2</v>
      </c>
    </row>
    <row r="2267" spans="1:5" x14ac:dyDescent="0.25">
      <c r="A2267" t="s">
        <v>53</v>
      </c>
      <c r="B2267" t="s">
        <v>9</v>
      </c>
      <c r="C2267">
        <v>4</v>
      </c>
      <c r="D2267" t="s">
        <v>177</v>
      </c>
      <c r="E2267">
        <v>2.3802547518693401E-2</v>
      </c>
    </row>
    <row r="2268" spans="1:5" x14ac:dyDescent="0.25">
      <c r="A2268" t="s">
        <v>53</v>
      </c>
      <c r="B2268" t="s">
        <v>9</v>
      </c>
      <c r="C2268">
        <v>4</v>
      </c>
      <c r="D2268" t="s">
        <v>183</v>
      </c>
      <c r="E2268">
        <v>2.3143791295131E-2</v>
      </c>
    </row>
    <row r="2269" spans="1:5" x14ac:dyDescent="0.25">
      <c r="A2269" t="s">
        <v>53</v>
      </c>
      <c r="B2269" t="s">
        <v>9</v>
      </c>
      <c r="C2269">
        <v>4</v>
      </c>
      <c r="D2269" t="s">
        <v>133</v>
      </c>
      <c r="E2269">
        <v>2.2655194665458699E-2</v>
      </c>
    </row>
    <row r="2270" spans="1:5" x14ac:dyDescent="0.25">
      <c r="A2270" t="s">
        <v>53</v>
      </c>
      <c r="B2270" t="s">
        <v>9</v>
      </c>
      <c r="C2270">
        <v>4</v>
      </c>
      <c r="D2270" t="s">
        <v>191</v>
      </c>
      <c r="E2270">
        <v>2.2655194665458699E-2</v>
      </c>
    </row>
    <row r="2271" spans="1:5" x14ac:dyDescent="0.25">
      <c r="A2271" t="s">
        <v>53</v>
      </c>
      <c r="B2271" t="s">
        <v>9</v>
      </c>
      <c r="C2271">
        <v>4</v>
      </c>
      <c r="D2271" t="s">
        <v>152</v>
      </c>
      <c r="E2271">
        <v>2.1836905825241001E-2</v>
      </c>
    </row>
    <row r="2272" spans="1:5" x14ac:dyDescent="0.25">
      <c r="A2272" t="s">
        <v>53</v>
      </c>
      <c r="B2272" t="s">
        <v>9</v>
      </c>
      <c r="C2272">
        <v>5</v>
      </c>
      <c r="D2272" t="s">
        <v>175</v>
      </c>
      <c r="E2272">
        <v>3.7021413295648599E-2</v>
      </c>
    </row>
    <row r="2273" spans="1:5" x14ac:dyDescent="0.25">
      <c r="A2273" t="s">
        <v>53</v>
      </c>
      <c r="B2273" t="s">
        <v>9</v>
      </c>
      <c r="C2273">
        <v>5</v>
      </c>
      <c r="D2273" t="s">
        <v>145</v>
      </c>
      <c r="E2273">
        <v>3.12428472826227E-2</v>
      </c>
    </row>
    <row r="2274" spans="1:5" x14ac:dyDescent="0.25">
      <c r="A2274" t="s">
        <v>53</v>
      </c>
      <c r="B2274" t="s">
        <v>9</v>
      </c>
      <c r="C2274">
        <v>5</v>
      </c>
      <c r="D2274" t="s">
        <v>160</v>
      </c>
      <c r="E2274">
        <v>3.12428472826227E-2</v>
      </c>
    </row>
    <row r="2275" spans="1:5" x14ac:dyDescent="0.25">
      <c r="A2275" t="s">
        <v>53</v>
      </c>
      <c r="B2275" t="s">
        <v>9</v>
      </c>
      <c r="C2275">
        <v>5</v>
      </c>
      <c r="D2275" t="s">
        <v>135</v>
      </c>
      <c r="E2275">
        <v>2.6712925252292699E-2</v>
      </c>
    </row>
    <row r="2276" spans="1:5" x14ac:dyDescent="0.25">
      <c r="A2276" t="s">
        <v>53</v>
      </c>
      <c r="B2276" t="s">
        <v>9</v>
      </c>
      <c r="C2276">
        <v>5</v>
      </c>
      <c r="D2276" t="s">
        <v>184</v>
      </c>
      <c r="E2276">
        <v>2.58111989058196E-2</v>
      </c>
    </row>
    <row r="2277" spans="1:5" x14ac:dyDescent="0.25">
      <c r="A2277" t="s">
        <v>53</v>
      </c>
      <c r="B2277" t="s">
        <v>9</v>
      </c>
      <c r="C2277">
        <v>5</v>
      </c>
      <c r="D2277" t="s">
        <v>138</v>
      </c>
      <c r="E2277">
        <v>2.5232900633285801E-2</v>
      </c>
    </row>
    <row r="2278" spans="1:5" x14ac:dyDescent="0.25">
      <c r="A2278" t="s">
        <v>53</v>
      </c>
      <c r="B2278" t="s">
        <v>9</v>
      </c>
      <c r="C2278">
        <v>5</v>
      </c>
      <c r="D2278" t="s">
        <v>181</v>
      </c>
      <c r="E2278">
        <v>2.4167277382797399E-2</v>
      </c>
    </row>
    <row r="2279" spans="1:5" x14ac:dyDescent="0.25">
      <c r="A2279" t="s">
        <v>53</v>
      </c>
      <c r="B2279" t="s">
        <v>9</v>
      </c>
      <c r="C2279">
        <v>5</v>
      </c>
      <c r="D2279" t="s">
        <v>183</v>
      </c>
      <c r="E2279">
        <v>2.1720904078856299E-2</v>
      </c>
    </row>
    <row r="2280" spans="1:5" x14ac:dyDescent="0.25">
      <c r="A2280" t="s">
        <v>53</v>
      </c>
      <c r="B2280" t="s">
        <v>9</v>
      </c>
      <c r="C2280">
        <v>5</v>
      </c>
      <c r="D2280" t="s">
        <v>187</v>
      </c>
      <c r="E2280">
        <v>2.13656762350528E-2</v>
      </c>
    </row>
    <row r="2281" spans="1:5" x14ac:dyDescent="0.25">
      <c r="A2281" t="s">
        <v>53</v>
      </c>
      <c r="B2281" t="s">
        <v>9</v>
      </c>
      <c r="C2281">
        <v>5</v>
      </c>
      <c r="D2281" t="s">
        <v>137</v>
      </c>
      <c r="E2281">
        <v>2.0127970833403799E-2</v>
      </c>
    </row>
    <row r="2282" spans="1:5" x14ac:dyDescent="0.25">
      <c r="A2282" t="s">
        <v>54</v>
      </c>
      <c r="B2282" t="s">
        <v>7</v>
      </c>
      <c r="C2282">
        <v>2</v>
      </c>
      <c r="D2282" t="s">
        <v>167</v>
      </c>
      <c r="E2282">
        <v>2.3176356667041601E-2</v>
      </c>
    </row>
    <row r="2283" spans="1:5" x14ac:dyDescent="0.25">
      <c r="A2283" t="s">
        <v>54</v>
      </c>
      <c r="B2283" t="s">
        <v>7</v>
      </c>
      <c r="C2283">
        <v>2</v>
      </c>
      <c r="D2283" t="s">
        <v>153</v>
      </c>
      <c r="E2283">
        <v>2.3176356667041601E-2</v>
      </c>
    </row>
    <row r="2284" spans="1:5" x14ac:dyDescent="0.25">
      <c r="A2284" t="s">
        <v>54</v>
      </c>
      <c r="B2284" t="s">
        <v>7</v>
      </c>
      <c r="C2284">
        <v>2</v>
      </c>
      <c r="D2284" t="s">
        <v>185</v>
      </c>
      <c r="E2284">
        <v>2.3048529562817902E-2</v>
      </c>
    </row>
    <row r="2285" spans="1:5" x14ac:dyDescent="0.25">
      <c r="A2285" t="s">
        <v>54</v>
      </c>
      <c r="B2285" t="s">
        <v>7</v>
      </c>
      <c r="C2285">
        <v>2</v>
      </c>
      <c r="D2285" t="s">
        <v>187</v>
      </c>
      <c r="E2285">
        <v>2.2701134580932099E-2</v>
      </c>
    </row>
    <row r="2286" spans="1:5" x14ac:dyDescent="0.25">
      <c r="A2286" t="s">
        <v>54</v>
      </c>
      <c r="B2286" t="s">
        <v>7</v>
      </c>
      <c r="C2286">
        <v>2</v>
      </c>
      <c r="D2286" t="s">
        <v>155</v>
      </c>
      <c r="E2286">
        <v>2.2391835123775499E-2</v>
      </c>
    </row>
    <row r="2287" spans="1:5" x14ac:dyDescent="0.25">
      <c r="A2287" t="s">
        <v>54</v>
      </c>
      <c r="B2287" t="s">
        <v>7</v>
      </c>
      <c r="C2287">
        <v>2</v>
      </c>
      <c r="D2287" t="s">
        <v>169</v>
      </c>
      <c r="E2287">
        <v>2.2391835123775499E-2</v>
      </c>
    </row>
    <row r="2288" spans="1:5" x14ac:dyDescent="0.25">
      <c r="A2288" t="s">
        <v>54</v>
      </c>
      <c r="B2288" t="s">
        <v>7</v>
      </c>
      <c r="C2288">
        <v>2</v>
      </c>
      <c r="D2288" t="s">
        <v>137</v>
      </c>
      <c r="E2288">
        <v>2.2199187869107399E-2</v>
      </c>
    </row>
    <row r="2289" spans="1:5" x14ac:dyDescent="0.25">
      <c r="A2289" t="s">
        <v>54</v>
      </c>
      <c r="B2289" t="s">
        <v>7</v>
      </c>
      <c r="C2289">
        <v>2</v>
      </c>
      <c r="D2289" t="s">
        <v>175</v>
      </c>
      <c r="E2289">
        <v>2.2013611060647299E-2</v>
      </c>
    </row>
    <row r="2290" spans="1:5" x14ac:dyDescent="0.25">
      <c r="A2290" t="s">
        <v>54</v>
      </c>
      <c r="B2290" t="s">
        <v>7</v>
      </c>
      <c r="C2290">
        <v>2</v>
      </c>
      <c r="D2290" t="s">
        <v>146</v>
      </c>
      <c r="E2290">
        <v>2.1101330969151101E-2</v>
      </c>
    </row>
    <row r="2291" spans="1:5" x14ac:dyDescent="0.25">
      <c r="A2291" t="s">
        <v>54</v>
      </c>
      <c r="B2291" t="s">
        <v>7</v>
      </c>
      <c r="C2291">
        <v>2</v>
      </c>
      <c r="D2291" t="s">
        <v>140</v>
      </c>
      <c r="E2291">
        <v>2.1101330969151101E-2</v>
      </c>
    </row>
    <row r="2292" spans="1:5" x14ac:dyDescent="0.25">
      <c r="A2292" t="s">
        <v>54</v>
      </c>
      <c r="B2292" t="s">
        <v>7</v>
      </c>
      <c r="C2292">
        <v>3</v>
      </c>
      <c r="D2292" t="s">
        <v>180</v>
      </c>
      <c r="E2292">
        <v>2.3537759880815599E-2</v>
      </c>
    </row>
    <row r="2293" spans="1:5" x14ac:dyDescent="0.25">
      <c r="A2293" t="s">
        <v>54</v>
      </c>
      <c r="B2293" t="s">
        <v>7</v>
      </c>
      <c r="C2293">
        <v>3</v>
      </c>
      <c r="D2293" t="s">
        <v>181</v>
      </c>
      <c r="E2293">
        <v>2.3389958641515898E-2</v>
      </c>
    </row>
    <row r="2294" spans="1:5" x14ac:dyDescent="0.25">
      <c r="A2294" t="s">
        <v>54</v>
      </c>
      <c r="B2294" t="s">
        <v>7</v>
      </c>
      <c r="C2294">
        <v>3</v>
      </c>
      <c r="D2294" t="s">
        <v>158</v>
      </c>
      <c r="E2294">
        <v>2.2128396037712598E-2</v>
      </c>
    </row>
    <row r="2295" spans="1:5" x14ac:dyDescent="0.25">
      <c r="A2295" t="s">
        <v>54</v>
      </c>
      <c r="B2295" t="s">
        <v>7</v>
      </c>
      <c r="C2295">
        <v>3</v>
      </c>
      <c r="D2295" t="s">
        <v>143</v>
      </c>
      <c r="E2295">
        <v>2.2128396037712598E-2</v>
      </c>
    </row>
    <row r="2296" spans="1:5" x14ac:dyDescent="0.25">
      <c r="A2296" t="s">
        <v>54</v>
      </c>
      <c r="B2296" t="s">
        <v>7</v>
      </c>
      <c r="C2296">
        <v>3</v>
      </c>
      <c r="D2296" t="s">
        <v>182</v>
      </c>
      <c r="E2296">
        <v>2.1844036687492401E-2</v>
      </c>
    </row>
    <row r="2297" spans="1:5" x14ac:dyDescent="0.25">
      <c r="A2297" t="s">
        <v>54</v>
      </c>
      <c r="B2297" t="s">
        <v>7</v>
      </c>
      <c r="C2297">
        <v>3</v>
      </c>
      <c r="D2297" t="s">
        <v>184</v>
      </c>
      <c r="E2297">
        <v>2.1502254778061801E-2</v>
      </c>
    </row>
    <row r="2298" spans="1:5" x14ac:dyDescent="0.25">
      <c r="A2298" t="s">
        <v>54</v>
      </c>
      <c r="B2298" t="s">
        <v>7</v>
      </c>
      <c r="C2298">
        <v>3</v>
      </c>
      <c r="D2298" t="s">
        <v>186</v>
      </c>
      <c r="E2298">
        <v>2.1384273939130199E-2</v>
      </c>
    </row>
    <row r="2299" spans="1:5" x14ac:dyDescent="0.25">
      <c r="A2299" t="s">
        <v>54</v>
      </c>
      <c r="B2299" t="s">
        <v>7</v>
      </c>
      <c r="C2299">
        <v>3</v>
      </c>
      <c r="D2299" t="s">
        <v>147</v>
      </c>
      <c r="E2299">
        <v>2.12969916766736E-2</v>
      </c>
    </row>
    <row r="2300" spans="1:5" x14ac:dyDescent="0.25">
      <c r="A2300" t="s">
        <v>54</v>
      </c>
      <c r="B2300" t="s">
        <v>7</v>
      </c>
      <c r="C2300">
        <v>3</v>
      </c>
      <c r="D2300" t="s">
        <v>161</v>
      </c>
      <c r="E2300">
        <v>2.12969916766736E-2</v>
      </c>
    </row>
    <row r="2301" spans="1:5" x14ac:dyDescent="0.25">
      <c r="A2301" t="s">
        <v>54</v>
      </c>
      <c r="B2301" t="s">
        <v>7</v>
      </c>
      <c r="C2301">
        <v>3</v>
      </c>
      <c r="D2301" t="s">
        <v>140</v>
      </c>
      <c r="E2301">
        <v>2.1064895489231201E-2</v>
      </c>
    </row>
    <row r="2302" spans="1:5" x14ac:dyDescent="0.25">
      <c r="A2302" t="s">
        <v>54</v>
      </c>
      <c r="B2302" t="s">
        <v>7</v>
      </c>
      <c r="C2302">
        <v>4</v>
      </c>
      <c r="D2302" t="s">
        <v>135</v>
      </c>
      <c r="E2302">
        <v>3.5083921734024699E-2</v>
      </c>
    </row>
    <row r="2303" spans="1:5" x14ac:dyDescent="0.25">
      <c r="A2303" t="s">
        <v>54</v>
      </c>
      <c r="B2303" t="s">
        <v>7</v>
      </c>
      <c r="C2303">
        <v>4</v>
      </c>
      <c r="D2303" t="s">
        <v>137</v>
      </c>
      <c r="E2303">
        <v>3.3924711673492799E-2</v>
      </c>
    </row>
    <row r="2304" spans="1:5" x14ac:dyDescent="0.25">
      <c r="A2304" t="s">
        <v>54</v>
      </c>
      <c r="B2304" t="s">
        <v>7</v>
      </c>
      <c r="C2304">
        <v>4</v>
      </c>
      <c r="D2304" t="s">
        <v>175</v>
      </c>
      <c r="E2304">
        <v>2.9837683007510201E-2</v>
      </c>
    </row>
    <row r="2305" spans="1:5" x14ac:dyDescent="0.25">
      <c r="A2305" t="s">
        <v>54</v>
      </c>
      <c r="B2305" t="s">
        <v>7</v>
      </c>
      <c r="C2305">
        <v>4</v>
      </c>
      <c r="D2305" t="s">
        <v>185</v>
      </c>
      <c r="E2305">
        <v>2.4920585695049E-2</v>
      </c>
    </row>
    <row r="2306" spans="1:5" x14ac:dyDescent="0.25">
      <c r="A2306" t="s">
        <v>54</v>
      </c>
      <c r="B2306" t="s">
        <v>7</v>
      </c>
      <c r="C2306">
        <v>4</v>
      </c>
      <c r="D2306" t="s">
        <v>181</v>
      </c>
      <c r="E2306">
        <v>2.0652925792917901E-2</v>
      </c>
    </row>
    <row r="2307" spans="1:5" x14ac:dyDescent="0.25">
      <c r="A2307" t="s">
        <v>54</v>
      </c>
      <c r="B2307" t="s">
        <v>7</v>
      </c>
      <c r="C2307">
        <v>4</v>
      </c>
      <c r="D2307" t="s">
        <v>187</v>
      </c>
      <c r="E2307">
        <v>2.0521908830493998E-2</v>
      </c>
    </row>
    <row r="2308" spans="1:5" x14ac:dyDescent="0.25">
      <c r="A2308" t="s">
        <v>54</v>
      </c>
      <c r="B2308" t="s">
        <v>7</v>
      </c>
      <c r="C2308">
        <v>4</v>
      </c>
      <c r="D2308" t="s">
        <v>136</v>
      </c>
      <c r="E2308">
        <v>2.0394891879264101E-2</v>
      </c>
    </row>
    <row r="2309" spans="1:5" x14ac:dyDescent="0.25">
      <c r="A2309" t="s">
        <v>54</v>
      </c>
      <c r="B2309" t="s">
        <v>7</v>
      </c>
      <c r="C2309">
        <v>4</v>
      </c>
      <c r="D2309" t="s">
        <v>167</v>
      </c>
      <c r="E2309">
        <v>2.0376413858956902E-2</v>
      </c>
    </row>
    <row r="2310" spans="1:5" x14ac:dyDescent="0.25">
      <c r="A2310" t="s">
        <v>54</v>
      </c>
      <c r="B2310" t="s">
        <v>7</v>
      </c>
      <c r="C2310">
        <v>4</v>
      </c>
      <c r="D2310" t="s">
        <v>153</v>
      </c>
      <c r="E2310">
        <v>2.0376413858956902E-2</v>
      </c>
    </row>
    <row r="2311" spans="1:5" x14ac:dyDescent="0.25">
      <c r="A2311" t="s">
        <v>54</v>
      </c>
      <c r="B2311" t="s">
        <v>7</v>
      </c>
      <c r="C2311">
        <v>4</v>
      </c>
      <c r="D2311" t="s">
        <v>180</v>
      </c>
      <c r="E2311">
        <v>2.02326441814486E-2</v>
      </c>
    </row>
    <row r="2312" spans="1:5" x14ac:dyDescent="0.25">
      <c r="A2312" t="s">
        <v>54</v>
      </c>
      <c r="B2312" t="s">
        <v>7</v>
      </c>
      <c r="C2312">
        <v>5</v>
      </c>
      <c r="D2312" t="s">
        <v>176</v>
      </c>
      <c r="E2312">
        <v>3.9535322030983998E-2</v>
      </c>
    </row>
    <row r="2313" spans="1:5" x14ac:dyDescent="0.25">
      <c r="A2313" t="s">
        <v>54</v>
      </c>
      <c r="B2313" t="s">
        <v>7</v>
      </c>
      <c r="C2313">
        <v>5</v>
      </c>
      <c r="D2313" t="s">
        <v>160</v>
      </c>
      <c r="E2313">
        <v>2.8682880367737799E-2</v>
      </c>
    </row>
    <row r="2314" spans="1:5" x14ac:dyDescent="0.25">
      <c r="A2314" t="s">
        <v>54</v>
      </c>
      <c r="B2314" t="s">
        <v>7</v>
      </c>
      <c r="C2314">
        <v>5</v>
      </c>
      <c r="D2314" t="s">
        <v>145</v>
      </c>
      <c r="E2314">
        <v>2.8682880367737799E-2</v>
      </c>
    </row>
    <row r="2315" spans="1:5" x14ac:dyDescent="0.25">
      <c r="A2315" t="s">
        <v>54</v>
      </c>
      <c r="B2315" t="s">
        <v>7</v>
      </c>
      <c r="C2315">
        <v>5</v>
      </c>
      <c r="D2315" t="s">
        <v>178</v>
      </c>
      <c r="E2315">
        <v>2.39860475209294E-2</v>
      </c>
    </row>
    <row r="2316" spans="1:5" x14ac:dyDescent="0.25">
      <c r="A2316" t="s">
        <v>54</v>
      </c>
      <c r="B2316" t="s">
        <v>7</v>
      </c>
      <c r="C2316">
        <v>5</v>
      </c>
      <c r="D2316" t="s">
        <v>135</v>
      </c>
      <c r="E2316">
        <v>2.3674494026050999E-2</v>
      </c>
    </row>
    <row r="2317" spans="1:5" x14ac:dyDescent="0.25">
      <c r="A2317" t="s">
        <v>54</v>
      </c>
      <c r="B2317" t="s">
        <v>7</v>
      </c>
      <c r="C2317">
        <v>5</v>
      </c>
      <c r="D2317" t="s">
        <v>137</v>
      </c>
      <c r="E2317">
        <v>2.3097309771451201E-2</v>
      </c>
    </row>
    <row r="2318" spans="1:5" x14ac:dyDescent="0.25">
      <c r="A2318" t="s">
        <v>54</v>
      </c>
      <c r="B2318" t="s">
        <v>7</v>
      </c>
      <c r="C2318">
        <v>5</v>
      </c>
      <c r="D2318" t="s">
        <v>174</v>
      </c>
      <c r="E2318">
        <v>2.2748409118258199E-2</v>
      </c>
    </row>
    <row r="2319" spans="1:5" x14ac:dyDescent="0.25">
      <c r="A2319" t="s">
        <v>54</v>
      </c>
      <c r="B2319" t="s">
        <v>7</v>
      </c>
      <c r="C2319">
        <v>5</v>
      </c>
      <c r="D2319" t="s">
        <v>175</v>
      </c>
      <c r="E2319">
        <v>2.1944091170200901E-2</v>
      </c>
    </row>
    <row r="2320" spans="1:5" x14ac:dyDescent="0.25">
      <c r="A2320" t="s">
        <v>54</v>
      </c>
      <c r="B2320" t="s">
        <v>7</v>
      </c>
      <c r="C2320">
        <v>5</v>
      </c>
      <c r="D2320" t="s">
        <v>181</v>
      </c>
      <c r="E2320">
        <v>2.09145418661087E-2</v>
      </c>
    </row>
    <row r="2321" spans="1:5" x14ac:dyDescent="0.25">
      <c r="A2321" t="s">
        <v>54</v>
      </c>
      <c r="B2321" t="s">
        <v>7</v>
      </c>
      <c r="C2321">
        <v>5</v>
      </c>
      <c r="D2321" t="s">
        <v>180</v>
      </c>
      <c r="E2321">
        <v>2.0049434041397099E-2</v>
      </c>
    </row>
    <row r="2322" spans="1:5" x14ac:dyDescent="0.25">
      <c r="A2322" t="s">
        <v>54</v>
      </c>
      <c r="B2322" t="s">
        <v>8</v>
      </c>
      <c r="C2322">
        <v>2</v>
      </c>
      <c r="D2322" t="s">
        <v>167</v>
      </c>
      <c r="E2322">
        <v>2.3176356667041601E-2</v>
      </c>
    </row>
    <row r="2323" spans="1:5" x14ac:dyDescent="0.25">
      <c r="A2323" t="s">
        <v>54</v>
      </c>
      <c r="B2323" t="s">
        <v>8</v>
      </c>
      <c r="C2323">
        <v>2</v>
      </c>
      <c r="D2323" t="s">
        <v>153</v>
      </c>
      <c r="E2323">
        <v>2.3176356667041601E-2</v>
      </c>
    </row>
    <row r="2324" spans="1:5" x14ac:dyDescent="0.25">
      <c r="A2324" t="s">
        <v>54</v>
      </c>
      <c r="B2324" t="s">
        <v>8</v>
      </c>
      <c r="C2324">
        <v>2</v>
      </c>
      <c r="D2324" t="s">
        <v>185</v>
      </c>
      <c r="E2324">
        <v>2.3048529562817902E-2</v>
      </c>
    </row>
    <row r="2325" spans="1:5" x14ac:dyDescent="0.25">
      <c r="A2325" t="s">
        <v>54</v>
      </c>
      <c r="B2325" t="s">
        <v>8</v>
      </c>
      <c r="C2325">
        <v>2</v>
      </c>
      <c r="D2325" t="s">
        <v>187</v>
      </c>
      <c r="E2325">
        <v>2.2701134580932099E-2</v>
      </c>
    </row>
    <row r="2326" spans="1:5" x14ac:dyDescent="0.25">
      <c r="A2326" t="s">
        <v>54</v>
      </c>
      <c r="B2326" t="s">
        <v>8</v>
      </c>
      <c r="C2326">
        <v>2</v>
      </c>
      <c r="D2326" t="s">
        <v>155</v>
      </c>
      <c r="E2326">
        <v>2.2391835123775499E-2</v>
      </c>
    </row>
    <row r="2327" spans="1:5" x14ac:dyDescent="0.25">
      <c r="A2327" t="s">
        <v>54</v>
      </c>
      <c r="B2327" t="s">
        <v>8</v>
      </c>
      <c r="C2327">
        <v>2</v>
      </c>
      <c r="D2327" t="s">
        <v>169</v>
      </c>
      <c r="E2327">
        <v>2.2391835123775499E-2</v>
      </c>
    </row>
    <row r="2328" spans="1:5" x14ac:dyDescent="0.25">
      <c r="A2328" t="s">
        <v>54</v>
      </c>
      <c r="B2328" t="s">
        <v>8</v>
      </c>
      <c r="C2328">
        <v>2</v>
      </c>
      <c r="D2328" t="s">
        <v>137</v>
      </c>
      <c r="E2328">
        <v>2.2199187869107399E-2</v>
      </c>
    </row>
    <row r="2329" spans="1:5" x14ac:dyDescent="0.25">
      <c r="A2329" t="s">
        <v>54</v>
      </c>
      <c r="B2329" t="s">
        <v>8</v>
      </c>
      <c r="C2329">
        <v>2</v>
      </c>
      <c r="D2329" t="s">
        <v>175</v>
      </c>
      <c r="E2329">
        <v>2.2013611060647299E-2</v>
      </c>
    </row>
    <row r="2330" spans="1:5" x14ac:dyDescent="0.25">
      <c r="A2330" t="s">
        <v>54</v>
      </c>
      <c r="B2330" t="s">
        <v>8</v>
      </c>
      <c r="C2330">
        <v>2</v>
      </c>
      <c r="D2330" t="s">
        <v>146</v>
      </c>
      <c r="E2330">
        <v>2.1101330969151101E-2</v>
      </c>
    </row>
    <row r="2331" spans="1:5" x14ac:dyDescent="0.25">
      <c r="A2331" t="s">
        <v>54</v>
      </c>
      <c r="B2331" t="s">
        <v>8</v>
      </c>
      <c r="C2331">
        <v>2</v>
      </c>
      <c r="D2331" t="s">
        <v>140</v>
      </c>
      <c r="E2331">
        <v>2.1101330969151101E-2</v>
      </c>
    </row>
    <row r="2332" spans="1:5" x14ac:dyDescent="0.25">
      <c r="A2332" t="s">
        <v>54</v>
      </c>
      <c r="B2332" t="s">
        <v>8</v>
      </c>
      <c r="C2332">
        <v>3</v>
      </c>
      <c r="D2332" t="s">
        <v>187</v>
      </c>
      <c r="E2332">
        <v>2.2028766009937101E-2</v>
      </c>
    </row>
    <row r="2333" spans="1:5" x14ac:dyDescent="0.25">
      <c r="A2333" t="s">
        <v>54</v>
      </c>
      <c r="B2333" t="s">
        <v>8</v>
      </c>
      <c r="C2333">
        <v>3</v>
      </c>
      <c r="D2333" t="s">
        <v>185</v>
      </c>
      <c r="E2333">
        <v>2.16003925609249E-2</v>
      </c>
    </row>
    <row r="2334" spans="1:5" x14ac:dyDescent="0.25">
      <c r="A2334" t="s">
        <v>54</v>
      </c>
      <c r="B2334" t="s">
        <v>8</v>
      </c>
      <c r="C2334">
        <v>3</v>
      </c>
      <c r="D2334" t="s">
        <v>167</v>
      </c>
      <c r="E2334">
        <v>2.14325148790293E-2</v>
      </c>
    </row>
    <row r="2335" spans="1:5" x14ac:dyDescent="0.25">
      <c r="A2335" t="s">
        <v>54</v>
      </c>
      <c r="B2335" t="s">
        <v>8</v>
      </c>
      <c r="C2335">
        <v>3</v>
      </c>
      <c r="D2335" t="s">
        <v>153</v>
      </c>
      <c r="E2335">
        <v>2.14325148790293E-2</v>
      </c>
    </row>
    <row r="2336" spans="1:5" x14ac:dyDescent="0.25">
      <c r="A2336" t="s">
        <v>54</v>
      </c>
      <c r="B2336" t="s">
        <v>8</v>
      </c>
      <c r="C2336">
        <v>3</v>
      </c>
      <c r="D2336" t="s">
        <v>140</v>
      </c>
      <c r="E2336">
        <v>2.11226968268487E-2</v>
      </c>
    </row>
    <row r="2337" spans="1:5" x14ac:dyDescent="0.25">
      <c r="A2337" t="s">
        <v>54</v>
      </c>
      <c r="B2337" t="s">
        <v>8</v>
      </c>
      <c r="C2337">
        <v>3</v>
      </c>
      <c r="D2337" t="s">
        <v>146</v>
      </c>
      <c r="E2337">
        <v>2.11226968268487E-2</v>
      </c>
    </row>
    <row r="2338" spans="1:5" x14ac:dyDescent="0.25">
      <c r="A2338" t="s">
        <v>54</v>
      </c>
      <c r="B2338" t="s">
        <v>8</v>
      </c>
      <c r="C2338">
        <v>3</v>
      </c>
      <c r="D2338" t="s">
        <v>139</v>
      </c>
      <c r="E2338">
        <v>2.11226968268487E-2</v>
      </c>
    </row>
    <row r="2339" spans="1:5" x14ac:dyDescent="0.25">
      <c r="A2339" t="s">
        <v>54</v>
      </c>
      <c r="B2339" t="s">
        <v>8</v>
      </c>
      <c r="C2339">
        <v>3</v>
      </c>
      <c r="D2339" t="s">
        <v>173</v>
      </c>
      <c r="E2339">
        <v>2.11226968268487E-2</v>
      </c>
    </row>
    <row r="2340" spans="1:5" x14ac:dyDescent="0.25">
      <c r="A2340" t="s">
        <v>54</v>
      </c>
      <c r="B2340" t="s">
        <v>8</v>
      </c>
      <c r="C2340">
        <v>3</v>
      </c>
      <c r="D2340" t="s">
        <v>132</v>
      </c>
      <c r="E2340">
        <v>2.11226968268487E-2</v>
      </c>
    </row>
    <row r="2341" spans="1:5" x14ac:dyDescent="0.25">
      <c r="A2341" t="s">
        <v>54</v>
      </c>
      <c r="B2341" t="s">
        <v>8</v>
      </c>
      <c r="C2341">
        <v>3</v>
      </c>
      <c r="D2341" t="s">
        <v>199</v>
      </c>
      <c r="E2341">
        <v>2.11226968268487E-2</v>
      </c>
    </row>
    <row r="2342" spans="1:5" x14ac:dyDescent="0.25">
      <c r="A2342" t="s">
        <v>54</v>
      </c>
      <c r="B2342" t="s">
        <v>8</v>
      </c>
      <c r="C2342">
        <v>4</v>
      </c>
      <c r="D2342" t="s">
        <v>183</v>
      </c>
      <c r="E2342">
        <v>2.2333372090111998E-2</v>
      </c>
    </row>
    <row r="2343" spans="1:5" x14ac:dyDescent="0.25">
      <c r="A2343" t="s">
        <v>54</v>
      </c>
      <c r="B2343" t="s">
        <v>8</v>
      </c>
      <c r="C2343">
        <v>4</v>
      </c>
      <c r="D2343" t="s">
        <v>180</v>
      </c>
      <c r="E2343">
        <v>2.2064640591846402E-2</v>
      </c>
    </row>
    <row r="2344" spans="1:5" x14ac:dyDescent="0.25">
      <c r="A2344" t="s">
        <v>54</v>
      </c>
      <c r="B2344" t="s">
        <v>8</v>
      </c>
      <c r="C2344">
        <v>4</v>
      </c>
      <c r="D2344" t="s">
        <v>181</v>
      </c>
      <c r="E2344">
        <v>2.19633794804205E-2</v>
      </c>
    </row>
    <row r="2345" spans="1:5" x14ac:dyDescent="0.25">
      <c r="A2345" t="s">
        <v>54</v>
      </c>
      <c r="B2345" t="s">
        <v>8</v>
      </c>
      <c r="C2345">
        <v>4</v>
      </c>
      <c r="D2345" t="s">
        <v>151</v>
      </c>
      <c r="E2345">
        <v>2.16862751944536E-2</v>
      </c>
    </row>
    <row r="2346" spans="1:5" x14ac:dyDescent="0.25">
      <c r="A2346" t="s">
        <v>54</v>
      </c>
      <c r="B2346" t="s">
        <v>8</v>
      </c>
      <c r="C2346">
        <v>4</v>
      </c>
      <c r="D2346" t="s">
        <v>165</v>
      </c>
      <c r="E2346">
        <v>2.16862751944536E-2</v>
      </c>
    </row>
    <row r="2347" spans="1:5" x14ac:dyDescent="0.25">
      <c r="A2347" t="s">
        <v>54</v>
      </c>
      <c r="B2347" t="s">
        <v>8</v>
      </c>
      <c r="C2347">
        <v>4</v>
      </c>
      <c r="D2347" t="s">
        <v>143</v>
      </c>
      <c r="E2347">
        <v>2.13387323331709E-2</v>
      </c>
    </row>
    <row r="2348" spans="1:5" x14ac:dyDescent="0.25">
      <c r="A2348" t="s">
        <v>54</v>
      </c>
      <c r="B2348" t="s">
        <v>8</v>
      </c>
      <c r="C2348">
        <v>4</v>
      </c>
      <c r="D2348" t="s">
        <v>158</v>
      </c>
      <c r="E2348">
        <v>2.13387323331709E-2</v>
      </c>
    </row>
    <row r="2349" spans="1:5" x14ac:dyDescent="0.25">
      <c r="A2349" t="s">
        <v>54</v>
      </c>
      <c r="B2349" t="s">
        <v>8</v>
      </c>
      <c r="C2349">
        <v>4</v>
      </c>
      <c r="D2349" t="s">
        <v>168</v>
      </c>
      <c r="E2349">
        <v>2.1334474857436701E-2</v>
      </c>
    </row>
    <row r="2350" spans="1:5" x14ac:dyDescent="0.25">
      <c r="A2350" t="s">
        <v>54</v>
      </c>
      <c r="B2350" t="s">
        <v>8</v>
      </c>
      <c r="C2350">
        <v>4</v>
      </c>
      <c r="D2350" t="s">
        <v>154</v>
      </c>
      <c r="E2350">
        <v>2.1334474857436701E-2</v>
      </c>
    </row>
    <row r="2351" spans="1:5" x14ac:dyDescent="0.25">
      <c r="A2351" t="s">
        <v>54</v>
      </c>
      <c r="B2351" t="s">
        <v>8</v>
      </c>
      <c r="C2351">
        <v>4</v>
      </c>
      <c r="D2351" t="s">
        <v>186</v>
      </c>
      <c r="E2351">
        <v>2.1298743316174901E-2</v>
      </c>
    </row>
    <row r="2352" spans="1:5" x14ac:dyDescent="0.25">
      <c r="A2352" t="s">
        <v>54</v>
      </c>
      <c r="B2352" t="s">
        <v>8</v>
      </c>
      <c r="C2352">
        <v>5</v>
      </c>
      <c r="D2352" t="s">
        <v>176</v>
      </c>
      <c r="E2352">
        <v>3.5343558705309398E-2</v>
      </c>
    </row>
    <row r="2353" spans="1:5" x14ac:dyDescent="0.25">
      <c r="A2353" t="s">
        <v>54</v>
      </c>
      <c r="B2353" t="s">
        <v>8</v>
      </c>
      <c r="C2353">
        <v>5</v>
      </c>
      <c r="D2353" t="s">
        <v>160</v>
      </c>
      <c r="E2353">
        <v>2.45531490330291E-2</v>
      </c>
    </row>
    <row r="2354" spans="1:5" x14ac:dyDescent="0.25">
      <c r="A2354" t="s">
        <v>54</v>
      </c>
      <c r="B2354" t="s">
        <v>8</v>
      </c>
      <c r="C2354">
        <v>5</v>
      </c>
      <c r="D2354" t="s">
        <v>145</v>
      </c>
      <c r="E2354">
        <v>2.45531490330291E-2</v>
      </c>
    </row>
    <row r="2355" spans="1:5" x14ac:dyDescent="0.25">
      <c r="A2355" t="s">
        <v>54</v>
      </c>
      <c r="B2355" t="s">
        <v>8</v>
      </c>
      <c r="C2355">
        <v>5</v>
      </c>
      <c r="D2355" t="s">
        <v>135</v>
      </c>
      <c r="E2355">
        <v>2.2309196758933499E-2</v>
      </c>
    </row>
    <row r="2356" spans="1:5" x14ac:dyDescent="0.25">
      <c r="A2356" t="s">
        <v>54</v>
      </c>
      <c r="B2356" t="s">
        <v>8</v>
      </c>
      <c r="C2356">
        <v>5</v>
      </c>
      <c r="D2356" t="s">
        <v>174</v>
      </c>
      <c r="E2356">
        <v>2.2132963093838699E-2</v>
      </c>
    </row>
    <row r="2357" spans="1:5" x14ac:dyDescent="0.25">
      <c r="A2357" t="s">
        <v>54</v>
      </c>
      <c r="B2357" t="s">
        <v>8</v>
      </c>
      <c r="C2357">
        <v>5</v>
      </c>
      <c r="D2357" t="s">
        <v>137</v>
      </c>
      <c r="E2357">
        <v>2.1962004858611699E-2</v>
      </c>
    </row>
    <row r="2358" spans="1:5" x14ac:dyDescent="0.25">
      <c r="A2358" t="s">
        <v>54</v>
      </c>
      <c r="B2358" t="s">
        <v>8</v>
      </c>
      <c r="C2358">
        <v>5</v>
      </c>
      <c r="D2358" t="s">
        <v>181</v>
      </c>
      <c r="E2358">
        <v>2.0361504053858202E-2</v>
      </c>
    </row>
    <row r="2359" spans="1:5" x14ac:dyDescent="0.25">
      <c r="A2359" t="s">
        <v>54</v>
      </c>
      <c r="B2359" t="s">
        <v>8</v>
      </c>
      <c r="C2359">
        <v>5</v>
      </c>
      <c r="D2359" t="s">
        <v>178</v>
      </c>
      <c r="E2359">
        <v>2.03330433648094E-2</v>
      </c>
    </row>
    <row r="2360" spans="1:5" x14ac:dyDescent="0.25">
      <c r="A2360" t="s">
        <v>54</v>
      </c>
      <c r="B2360" t="s">
        <v>8</v>
      </c>
      <c r="C2360">
        <v>5</v>
      </c>
      <c r="D2360" t="s">
        <v>175</v>
      </c>
      <c r="E2360">
        <v>2.0101721993473799E-2</v>
      </c>
    </row>
    <row r="2361" spans="1:5" x14ac:dyDescent="0.25">
      <c r="A2361" t="s">
        <v>54</v>
      </c>
      <c r="B2361" t="s">
        <v>8</v>
      </c>
      <c r="C2361">
        <v>5</v>
      </c>
      <c r="D2361" t="s">
        <v>180</v>
      </c>
      <c r="E2361">
        <v>1.9667480928823401E-2</v>
      </c>
    </row>
    <row r="2362" spans="1:5" x14ac:dyDescent="0.25">
      <c r="A2362" t="s">
        <v>54</v>
      </c>
      <c r="B2362" t="s">
        <v>9</v>
      </c>
      <c r="C2362">
        <v>2</v>
      </c>
      <c r="D2362" t="s">
        <v>167</v>
      </c>
      <c r="E2362">
        <v>2.3176356667041601E-2</v>
      </c>
    </row>
    <row r="2363" spans="1:5" x14ac:dyDescent="0.25">
      <c r="A2363" t="s">
        <v>54</v>
      </c>
      <c r="B2363" t="s">
        <v>9</v>
      </c>
      <c r="C2363">
        <v>2</v>
      </c>
      <c r="D2363" t="s">
        <v>153</v>
      </c>
      <c r="E2363">
        <v>2.3176356667041601E-2</v>
      </c>
    </row>
    <row r="2364" spans="1:5" x14ac:dyDescent="0.25">
      <c r="A2364" t="s">
        <v>54</v>
      </c>
      <c r="B2364" t="s">
        <v>9</v>
      </c>
      <c r="C2364">
        <v>2</v>
      </c>
      <c r="D2364" t="s">
        <v>185</v>
      </c>
      <c r="E2364">
        <v>2.3048529562817902E-2</v>
      </c>
    </row>
    <row r="2365" spans="1:5" x14ac:dyDescent="0.25">
      <c r="A2365" t="s">
        <v>54</v>
      </c>
      <c r="B2365" t="s">
        <v>9</v>
      </c>
      <c r="C2365">
        <v>2</v>
      </c>
      <c r="D2365" t="s">
        <v>187</v>
      </c>
      <c r="E2365">
        <v>2.2701134580932099E-2</v>
      </c>
    </row>
    <row r="2366" spans="1:5" x14ac:dyDescent="0.25">
      <c r="A2366" t="s">
        <v>54</v>
      </c>
      <c r="B2366" t="s">
        <v>9</v>
      </c>
      <c r="C2366">
        <v>2</v>
      </c>
      <c r="D2366" t="s">
        <v>155</v>
      </c>
      <c r="E2366">
        <v>2.2391835123775499E-2</v>
      </c>
    </row>
    <row r="2367" spans="1:5" x14ac:dyDescent="0.25">
      <c r="A2367" t="s">
        <v>54</v>
      </c>
      <c r="B2367" t="s">
        <v>9</v>
      </c>
      <c r="C2367">
        <v>2</v>
      </c>
      <c r="D2367" t="s">
        <v>169</v>
      </c>
      <c r="E2367">
        <v>2.2391835123775499E-2</v>
      </c>
    </row>
    <row r="2368" spans="1:5" x14ac:dyDescent="0.25">
      <c r="A2368" t="s">
        <v>54</v>
      </c>
      <c r="B2368" t="s">
        <v>9</v>
      </c>
      <c r="C2368">
        <v>2</v>
      </c>
      <c r="D2368" t="s">
        <v>137</v>
      </c>
      <c r="E2368">
        <v>2.2199187869107399E-2</v>
      </c>
    </row>
    <row r="2369" spans="1:5" x14ac:dyDescent="0.25">
      <c r="A2369" t="s">
        <v>54</v>
      </c>
      <c r="B2369" t="s">
        <v>9</v>
      </c>
      <c r="C2369">
        <v>2</v>
      </c>
      <c r="D2369" t="s">
        <v>175</v>
      </c>
      <c r="E2369">
        <v>2.2013611060647299E-2</v>
      </c>
    </row>
    <row r="2370" spans="1:5" x14ac:dyDescent="0.25">
      <c r="A2370" t="s">
        <v>54</v>
      </c>
      <c r="B2370" t="s">
        <v>9</v>
      </c>
      <c r="C2370">
        <v>2</v>
      </c>
      <c r="D2370" t="s">
        <v>146</v>
      </c>
      <c r="E2370">
        <v>2.1101330969151101E-2</v>
      </c>
    </row>
    <row r="2371" spans="1:5" x14ac:dyDescent="0.25">
      <c r="A2371" t="s">
        <v>54</v>
      </c>
      <c r="B2371" t="s">
        <v>9</v>
      </c>
      <c r="C2371">
        <v>2</v>
      </c>
      <c r="D2371" t="s">
        <v>140</v>
      </c>
      <c r="E2371">
        <v>2.1101330969151101E-2</v>
      </c>
    </row>
    <row r="2372" spans="1:5" x14ac:dyDescent="0.25">
      <c r="A2372" t="s">
        <v>54</v>
      </c>
      <c r="B2372" t="s">
        <v>9</v>
      </c>
      <c r="C2372">
        <v>3</v>
      </c>
      <c r="D2372" t="s">
        <v>181</v>
      </c>
      <c r="E2372">
        <v>2.62473967358854E-2</v>
      </c>
    </row>
    <row r="2373" spans="1:5" x14ac:dyDescent="0.25">
      <c r="A2373" t="s">
        <v>54</v>
      </c>
      <c r="B2373" t="s">
        <v>9</v>
      </c>
      <c r="C2373">
        <v>3</v>
      </c>
      <c r="D2373" t="s">
        <v>180</v>
      </c>
      <c r="E2373">
        <v>2.4985917252503601E-2</v>
      </c>
    </row>
    <row r="2374" spans="1:5" x14ac:dyDescent="0.25">
      <c r="A2374" t="s">
        <v>54</v>
      </c>
      <c r="B2374" t="s">
        <v>9</v>
      </c>
      <c r="C2374">
        <v>3</v>
      </c>
      <c r="D2374" t="s">
        <v>182</v>
      </c>
      <c r="E2374">
        <v>2.3024351763949499E-2</v>
      </c>
    </row>
    <row r="2375" spans="1:5" x14ac:dyDescent="0.25">
      <c r="A2375" t="s">
        <v>54</v>
      </c>
      <c r="B2375" t="s">
        <v>9</v>
      </c>
      <c r="C2375">
        <v>3</v>
      </c>
      <c r="D2375" t="s">
        <v>158</v>
      </c>
      <c r="E2375">
        <v>2.2919814430780502E-2</v>
      </c>
    </row>
    <row r="2376" spans="1:5" x14ac:dyDescent="0.25">
      <c r="A2376" t="s">
        <v>54</v>
      </c>
      <c r="B2376" t="s">
        <v>9</v>
      </c>
      <c r="C2376">
        <v>3</v>
      </c>
      <c r="D2376" t="s">
        <v>143</v>
      </c>
      <c r="E2376">
        <v>2.2919814430780502E-2</v>
      </c>
    </row>
    <row r="2377" spans="1:5" x14ac:dyDescent="0.25">
      <c r="A2377" t="s">
        <v>54</v>
      </c>
      <c r="B2377" t="s">
        <v>9</v>
      </c>
      <c r="C2377">
        <v>3</v>
      </c>
      <c r="D2377" t="s">
        <v>186</v>
      </c>
      <c r="E2377">
        <v>2.19092979229948E-2</v>
      </c>
    </row>
    <row r="2378" spans="1:5" x14ac:dyDescent="0.25">
      <c r="A2378" t="s">
        <v>54</v>
      </c>
      <c r="B2378" t="s">
        <v>9</v>
      </c>
      <c r="C2378">
        <v>3</v>
      </c>
      <c r="D2378" t="s">
        <v>161</v>
      </c>
      <c r="E2378">
        <v>2.0636112400105499E-2</v>
      </c>
    </row>
    <row r="2379" spans="1:5" x14ac:dyDescent="0.25">
      <c r="A2379" t="s">
        <v>54</v>
      </c>
      <c r="B2379" t="s">
        <v>9</v>
      </c>
      <c r="C2379">
        <v>3</v>
      </c>
      <c r="D2379" t="s">
        <v>147</v>
      </c>
      <c r="E2379">
        <v>2.0636112400105499E-2</v>
      </c>
    </row>
    <row r="2380" spans="1:5" x14ac:dyDescent="0.25">
      <c r="A2380" t="s">
        <v>54</v>
      </c>
      <c r="B2380" t="s">
        <v>9</v>
      </c>
      <c r="C2380">
        <v>3</v>
      </c>
      <c r="D2380" t="s">
        <v>184</v>
      </c>
      <c r="E2380">
        <v>2.0378734840080698E-2</v>
      </c>
    </row>
    <row r="2381" spans="1:5" x14ac:dyDescent="0.25">
      <c r="A2381" t="s">
        <v>54</v>
      </c>
      <c r="B2381" t="s">
        <v>9</v>
      </c>
      <c r="C2381">
        <v>3</v>
      </c>
      <c r="D2381" t="s">
        <v>150</v>
      </c>
      <c r="E2381">
        <v>2.0339907663523501E-2</v>
      </c>
    </row>
    <row r="2382" spans="1:5" x14ac:dyDescent="0.25">
      <c r="A2382" t="s">
        <v>54</v>
      </c>
      <c r="B2382" t="s">
        <v>9</v>
      </c>
      <c r="C2382">
        <v>4</v>
      </c>
      <c r="D2382" t="s">
        <v>135</v>
      </c>
      <c r="E2382">
        <v>3.5083921734024699E-2</v>
      </c>
    </row>
    <row r="2383" spans="1:5" x14ac:dyDescent="0.25">
      <c r="A2383" t="s">
        <v>54</v>
      </c>
      <c r="B2383" t="s">
        <v>9</v>
      </c>
      <c r="C2383">
        <v>4</v>
      </c>
      <c r="D2383" t="s">
        <v>137</v>
      </c>
      <c r="E2383">
        <v>3.3924711673492799E-2</v>
      </c>
    </row>
    <row r="2384" spans="1:5" x14ac:dyDescent="0.25">
      <c r="A2384" t="s">
        <v>54</v>
      </c>
      <c r="B2384" t="s">
        <v>9</v>
      </c>
      <c r="C2384">
        <v>4</v>
      </c>
      <c r="D2384" t="s">
        <v>175</v>
      </c>
      <c r="E2384">
        <v>2.9837683007510201E-2</v>
      </c>
    </row>
    <row r="2385" spans="1:5" x14ac:dyDescent="0.25">
      <c r="A2385" t="s">
        <v>54</v>
      </c>
      <c r="B2385" t="s">
        <v>9</v>
      </c>
      <c r="C2385">
        <v>4</v>
      </c>
      <c r="D2385" t="s">
        <v>185</v>
      </c>
      <c r="E2385">
        <v>2.4920585695049E-2</v>
      </c>
    </row>
    <row r="2386" spans="1:5" x14ac:dyDescent="0.25">
      <c r="A2386" t="s">
        <v>54</v>
      </c>
      <c r="B2386" t="s">
        <v>9</v>
      </c>
      <c r="C2386">
        <v>4</v>
      </c>
      <c r="D2386" t="s">
        <v>181</v>
      </c>
      <c r="E2386">
        <v>2.0652925792917901E-2</v>
      </c>
    </row>
    <row r="2387" spans="1:5" x14ac:dyDescent="0.25">
      <c r="A2387" t="s">
        <v>54</v>
      </c>
      <c r="B2387" t="s">
        <v>9</v>
      </c>
      <c r="C2387">
        <v>4</v>
      </c>
      <c r="D2387" t="s">
        <v>187</v>
      </c>
      <c r="E2387">
        <v>2.0521908830493998E-2</v>
      </c>
    </row>
    <row r="2388" spans="1:5" x14ac:dyDescent="0.25">
      <c r="A2388" t="s">
        <v>54</v>
      </c>
      <c r="B2388" t="s">
        <v>9</v>
      </c>
      <c r="C2388">
        <v>4</v>
      </c>
      <c r="D2388" t="s">
        <v>136</v>
      </c>
      <c r="E2388">
        <v>2.0394891879264101E-2</v>
      </c>
    </row>
    <row r="2389" spans="1:5" x14ac:dyDescent="0.25">
      <c r="A2389" t="s">
        <v>54</v>
      </c>
      <c r="B2389" t="s">
        <v>9</v>
      </c>
      <c r="C2389">
        <v>4</v>
      </c>
      <c r="D2389" t="s">
        <v>167</v>
      </c>
      <c r="E2389">
        <v>2.0376413858956902E-2</v>
      </c>
    </row>
    <row r="2390" spans="1:5" x14ac:dyDescent="0.25">
      <c r="A2390" t="s">
        <v>54</v>
      </c>
      <c r="B2390" t="s">
        <v>9</v>
      </c>
      <c r="C2390">
        <v>4</v>
      </c>
      <c r="D2390" t="s">
        <v>153</v>
      </c>
      <c r="E2390">
        <v>2.0376413858956902E-2</v>
      </c>
    </row>
    <row r="2391" spans="1:5" x14ac:dyDescent="0.25">
      <c r="A2391" t="s">
        <v>54</v>
      </c>
      <c r="B2391" t="s">
        <v>9</v>
      </c>
      <c r="C2391">
        <v>4</v>
      </c>
      <c r="D2391" t="s">
        <v>180</v>
      </c>
      <c r="E2391">
        <v>2.02326441814486E-2</v>
      </c>
    </row>
    <row r="2392" spans="1:5" x14ac:dyDescent="0.25">
      <c r="A2392" t="s">
        <v>54</v>
      </c>
      <c r="B2392" t="s">
        <v>9</v>
      </c>
      <c r="C2392">
        <v>5</v>
      </c>
      <c r="D2392" t="s">
        <v>176</v>
      </c>
      <c r="E2392">
        <v>3.9535322030983998E-2</v>
      </c>
    </row>
    <row r="2393" spans="1:5" x14ac:dyDescent="0.25">
      <c r="A2393" t="s">
        <v>54</v>
      </c>
      <c r="B2393" t="s">
        <v>9</v>
      </c>
      <c r="C2393">
        <v>5</v>
      </c>
      <c r="D2393" t="s">
        <v>160</v>
      </c>
      <c r="E2393">
        <v>2.8682880367737799E-2</v>
      </c>
    </row>
    <row r="2394" spans="1:5" x14ac:dyDescent="0.25">
      <c r="A2394" t="s">
        <v>54</v>
      </c>
      <c r="B2394" t="s">
        <v>9</v>
      </c>
      <c r="C2394">
        <v>5</v>
      </c>
      <c r="D2394" t="s">
        <v>145</v>
      </c>
      <c r="E2394">
        <v>2.8682880367737799E-2</v>
      </c>
    </row>
    <row r="2395" spans="1:5" x14ac:dyDescent="0.25">
      <c r="A2395" t="s">
        <v>54</v>
      </c>
      <c r="B2395" t="s">
        <v>9</v>
      </c>
      <c r="C2395">
        <v>5</v>
      </c>
      <c r="D2395" t="s">
        <v>178</v>
      </c>
      <c r="E2395">
        <v>2.39860475209294E-2</v>
      </c>
    </row>
    <row r="2396" spans="1:5" x14ac:dyDescent="0.25">
      <c r="A2396" t="s">
        <v>54</v>
      </c>
      <c r="B2396" t="s">
        <v>9</v>
      </c>
      <c r="C2396">
        <v>5</v>
      </c>
      <c r="D2396" t="s">
        <v>135</v>
      </c>
      <c r="E2396">
        <v>2.3674494026050999E-2</v>
      </c>
    </row>
    <row r="2397" spans="1:5" x14ac:dyDescent="0.25">
      <c r="A2397" t="s">
        <v>54</v>
      </c>
      <c r="B2397" t="s">
        <v>9</v>
      </c>
      <c r="C2397">
        <v>5</v>
      </c>
      <c r="D2397" t="s">
        <v>137</v>
      </c>
      <c r="E2397">
        <v>2.3097309771451201E-2</v>
      </c>
    </row>
    <row r="2398" spans="1:5" x14ac:dyDescent="0.25">
      <c r="A2398" t="s">
        <v>54</v>
      </c>
      <c r="B2398" t="s">
        <v>9</v>
      </c>
      <c r="C2398">
        <v>5</v>
      </c>
      <c r="D2398" t="s">
        <v>174</v>
      </c>
      <c r="E2398">
        <v>2.2748409118258199E-2</v>
      </c>
    </row>
    <row r="2399" spans="1:5" x14ac:dyDescent="0.25">
      <c r="A2399" t="s">
        <v>54</v>
      </c>
      <c r="B2399" t="s">
        <v>9</v>
      </c>
      <c r="C2399">
        <v>5</v>
      </c>
      <c r="D2399" t="s">
        <v>175</v>
      </c>
      <c r="E2399">
        <v>2.1944091170200901E-2</v>
      </c>
    </row>
    <row r="2400" spans="1:5" x14ac:dyDescent="0.25">
      <c r="A2400" t="s">
        <v>54</v>
      </c>
      <c r="B2400" t="s">
        <v>9</v>
      </c>
      <c r="C2400">
        <v>5</v>
      </c>
      <c r="D2400" t="s">
        <v>181</v>
      </c>
      <c r="E2400">
        <v>2.09145418661087E-2</v>
      </c>
    </row>
    <row r="2401" spans="1:5" x14ac:dyDescent="0.25">
      <c r="A2401" t="s">
        <v>54</v>
      </c>
      <c r="B2401" t="s">
        <v>9</v>
      </c>
      <c r="C2401">
        <v>5</v>
      </c>
      <c r="D2401" t="s">
        <v>180</v>
      </c>
      <c r="E2401">
        <v>2.0049434041397099E-2</v>
      </c>
    </row>
    <row r="2402" spans="1:5" x14ac:dyDescent="0.25">
      <c r="A2402" t="s">
        <v>55</v>
      </c>
      <c r="B2402" t="s">
        <v>7</v>
      </c>
      <c r="C2402">
        <v>2</v>
      </c>
      <c r="D2402" t="s">
        <v>159</v>
      </c>
      <c r="E2402">
        <v>2.95792478161108E-2</v>
      </c>
    </row>
    <row r="2403" spans="1:5" x14ac:dyDescent="0.25">
      <c r="A2403" t="s">
        <v>55</v>
      </c>
      <c r="B2403" t="s">
        <v>7</v>
      </c>
      <c r="C2403">
        <v>2</v>
      </c>
      <c r="D2403" t="s">
        <v>144</v>
      </c>
      <c r="E2403">
        <v>2.95792478161108E-2</v>
      </c>
    </row>
    <row r="2404" spans="1:5" x14ac:dyDescent="0.25">
      <c r="A2404" t="s">
        <v>55</v>
      </c>
      <c r="B2404" t="s">
        <v>7</v>
      </c>
      <c r="C2404">
        <v>2</v>
      </c>
      <c r="D2404" t="s">
        <v>164</v>
      </c>
      <c r="E2404">
        <v>2.72045678900408E-2</v>
      </c>
    </row>
    <row r="2405" spans="1:5" x14ac:dyDescent="0.25">
      <c r="A2405" t="s">
        <v>55</v>
      </c>
      <c r="B2405" t="s">
        <v>7</v>
      </c>
      <c r="C2405">
        <v>2</v>
      </c>
      <c r="D2405" t="s">
        <v>150</v>
      </c>
      <c r="E2405">
        <v>2.72045678900408E-2</v>
      </c>
    </row>
    <row r="2406" spans="1:5" x14ac:dyDescent="0.25">
      <c r="A2406" t="s">
        <v>55</v>
      </c>
      <c r="B2406" t="s">
        <v>7</v>
      </c>
      <c r="C2406">
        <v>2</v>
      </c>
      <c r="D2406" t="s">
        <v>171</v>
      </c>
      <c r="E2406">
        <v>2.5374899109822598E-2</v>
      </c>
    </row>
    <row r="2407" spans="1:5" x14ac:dyDescent="0.25">
      <c r="A2407" t="s">
        <v>55</v>
      </c>
      <c r="B2407" t="s">
        <v>7</v>
      </c>
      <c r="C2407">
        <v>2</v>
      </c>
      <c r="D2407" t="s">
        <v>139</v>
      </c>
      <c r="E2407">
        <v>2.5374899109822598E-2</v>
      </c>
    </row>
    <row r="2408" spans="1:5" x14ac:dyDescent="0.25">
      <c r="A2408" t="s">
        <v>55</v>
      </c>
      <c r="B2408" t="s">
        <v>7</v>
      </c>
      <c r="C2408">
        <v>2</v>
      </c>
      <c r="D2408" t="s">
        <v>140</v>
      </c>
      <c r="E2408">
        <v>2.5374899109822598E-2</v>
      </c>
    </row>
    <row r="2409" spans="1:5" x14ac:dyDescent="0.25">
      <c r="A2409" t="s">
        <v>55</v>
      </c>
      <c r="B2409" t="s">
        <v>7</v>
      </c>
      <c r="C2409">
        <v>2</v>
      </c>
      <c r="D2409" t="s">
        <v>200</v>
      </c>
      <c r="E2409">
        <v>2.5374899109822598E-2</v>
      </c>
    </row>
    <row r="2410" spans="1:5" x14ac:dyDescent="0.25">
      <c r="A2410" t="s">
        <v>55</v>
      </c>
      <c r="B2410" t="s">
        <v>7</v>
      </c>
      <c r="C2410">
        <v>2</v>
      </c>
      <c r="D2410" t="s">
        <v>146</v>
      </c>
      <c r="E2410">
        <v>2.5374899109822598E-2</v>
      </c>
    </row>
    <row r="2411" spans="1:5" x14ac:dyDescent="0.25">
      <c r="A2411" t="s">
        <v>55</v>
      </c>
      <c r="B2411" t="s">
        <v>7</v>
      </c>
      <c r="C2411">
        <v>2</v>
      </c>
      <c r="D2411" t="s">
        <v>132</v>
      </c>
      <c r="E2411">
        <v>2.5374899109822501E-2</v>
      </c>
    </row>
    <row r="2412" spans="1:5" x14ac:dyDescent="0.25">
      <c r="A2412" t="s">
        <v>55</v>
      </c>
      <c r="B2412" t="s">
        <v>7</v>
      </c>
      <c r="C2412">
        <v>3</v>
      </c>
      <c r="D2412" t="s">
        <v>138</v>
      </c>
      <c r="E2412">
        <v>2.5634307103347999E-2</v>
      </c>
    </row>
    <row r="2413" spans="1:5" x14ac:dyDescent="0.25">
      <c r="A2413" t="s">
        <v>55</v>
      </c>
      <c r="B2413" t="s">
        <v>7</v>
      </c>
      <c r="C2413">
        <v>3</v>
      </c>
      <c r="D2413" t="s">
        <v>159</v>
      </c>
      <c r="E2413">
        <v>2.4779778399479101E-2</v>
      </c>
    </row>
    <row r="2414" spans="1:5" x14ac:dyDescent="0.25">
      <c r="A2414" t="s">
        <v>55</v>
      </c>
      <c r="B2414" t="s">
        <v>7</v>
      </c>
      <c r="C2414">
        <v>3</v>
      </c>
      <c r="D2414" t="s">
        <v>144</v>
      </c>
      <c r="E2414">
        <v>2.4779778399479101E-2</v>
      </c>
    </row>
    <row r="2415" spans="1:5" x14ac:dyDescent="0.25">
      <c r="A2415" t="s">
        <v>55</v>
      </c>
      <c r="B2415" t="s">
        <v>7</v>
      </c>
      <c r="C2415">
        <v>3</v>
      </c>
      <c r="D2415" t="s">
        <v>140</v>
      </c>
      <c r="E2415">
        <v>2.4531628055151501E-2</v>
      </c>
    </row>
    <row r="2416" spans="1:5" x14ac:dyDescent="0.25">
      <c r="A2416" t="s">
        <v>55</v>
      </c>
      <c r="B2416" t="s">
        <v>7</v>
      </c>
      <c r="C2416">
        <v>3</v>
      </c>
      <c r="D2416" t="s">
        <v>139</v>
      </c>
      <c r="E2416">
        <v>2.4531628055151501E-2</v>
      </c>
    </row>
    <row r="2417" spans="1:5" x14ac:dyDescent="0.25">
      <c r="A2417" t="s">
        <v>55</v>
      </c>
      <c r="B2417" t="s">
        <v>7</v>
      </c>
      <c r="C2417">
        <v>3</v>
      </c>
      <c r="D2417" t="s">
        <v>171</v>
      </c>
      <c r="E2417">
        <v>2.4531628055151501E-2</v>
      </c>
    </row>
    <row r="2418" spans="1:5" x14ac:dyDescent="0.25">
      <c r="A2418" t="s">
        <v>55</v>
      </c>
      <c r="B2418" t="s">
        <v>7</v>
      </c>
      <c r="C2418">
        <v>3</v>
      </c>
      <c r="D2418" t="s">
        <v>146</v>
      </c>
      <c r="E2418">
        <v>2.4531628055151501E-2</v>
      </c>
    </row>
    <row r="2419" spans="1:5" x14ac:dyDescent="0.25">
      <c r="A2419" t="s">
        <v>55</v>
      </c>
      <c r="B2419" t="s">
        <v>7</v>
      </c>
      <c r="C2419">
        <v>3</v>
      </c>
      <c r="D2419" t="s">
        <v>200</v>
      </c>
      <c r="E2419">
        <v>2.4531628055151501E-2</v>
      </c>
    </row>
    <row r="2420" spans="1:5" x14ac:dyDescent="0.25">
      <c r="A2420" t="s">
        <v>55</v>
      </c>
      <c r="B2420" t="s">
        <v>7</v>
      </c>
      <c r="C2420">
        <v>3</v>
      </c>
      <c r="D2420" t="s">
        <v>132</v>
      </c>
      <c r="E2420">
        <v>2.4531628055151501E-2</v>
      </c>
    </row>
    <row r="2421" spans="1:5" x14ac:dyDescent="0.25">
      <c r="A2421" t="s">
        <v>55</v>
      </c>
      <c r="B2421" t="s">
        <v>7</v>
      </c>
      <c r="C2421">
        <v>3</v>
      </c>
      <c r="D2421" t="s">
        <v>161</v>
      </c>
      <c r="E2421">
        <v>2.4037128413778999E-2</v>
      </c>
    </row>
    <row r="2422" spans="1:5" x14ac:dyDescent="0.25">
      <c r="A2422" t="s">
        <v>55</v>
      </c>
      <c r="B2422" t="s">
        <v>7</v>
      </c>
      <c r="C2422">
        <v>4</v>
      </c>
      <c r="D2422" t="s">
        <v>174</v>
      </c>
      <c r="E2422">
        <v>4.0397091515658602E-2</v>
      </c>
    </row>
    <row r="2423" spans="1:5" x14ac:dyDescent="0.25">
      <c r="A2423" t="s">
        <v>55</v>
      </c>
      <c r="B2423" t="s">
        <v>7</v>
      </c>
      <c r="C2423">
        <v>4</v>
      </c>
      <c r="D2423" t="s">
        <v>135</v>
      </c>
      <c r="E2423">
        <v>3.4969969666358403E-2</v>
      </c>
    </row>
    <row r="2424" spans="1:5" x14ac:dyDescent="0.25">
      <c r="A2424" t="s">
        <v>55</v>
      </c>
      <c r="B2424" t="s">
        <v>7</v>
      </c>
      <c r="C2424">
        <v>4</v>
      </c>
      <c r="D2424" t="s">
        <v>179</v>
      </c>
      <c r="E2424">
        <v>3.3859120755180799E-2</v>
      </c>
    </row>
    <row r="2425" spans="1:5" x14ac:dyDescent="0.25">
      <c r="A2425" t="s">
        <v>55</v>
      </c>
      <c r="B2425" t="s">
        <v>7</v>
      </c>
      <c r="C2425">
        <v>4</v>
      </c>
      <c r="D2425" t="s">
        <v>136</v>
      </c>
      <c r="E2425">
        <v>2.95446724232146E-2</v>
      </c>
    </row>
    <row r="2426" spans="1:5" x14ac:dyDescent="0.25">
      <c r="A2426" t="s">
        <v>55</v>
      </c>
      <c r="B2426" t="s">
        <v>7</v>
      </c>
      <c r="C2426">
        <v>4</v>
      </c>
      <c r="D2426" t="s">
        <v>143</v>
      </c>
      <c r="E2426">
        <v>2.8446721712499901E-2</v>
      </c>
    </row>
    <row r="2427" spans="1:5" x14ac:dyDescent="0.25">
      <c r="A2427" t="s">
        <v>55</v>
      </c>
      <c r="B2427" t="s">
        <v>7</v>
      </c>
      <c r="C2427">
        <v>4</v>
      </c>
      <c r="D2427" t="s">
        <v>158</v>
      </c>
      <c r="E2427">
        <v>2.8446721712499901E-2</v>
      </c>
    </row>
    <row r="2428" spans="1:5" x14ac:dyDescent="0.25">
      <c r="A2428" t="s">
        <v>55</v>
      </c>
      <c r="B2428" t="s">
        <v>7</v>
      </c>
      <c r="C2428">
        <v>4</v>
      </c>
      <c r="D2428" t="s">
        <v>183</v>
      </c>
      <c r="E2428">
        <v>2.71132063318196E-2</v>
      </c>
    </row>
    <row r="2429" spans="1:5" x14ac:dyDescent="0.25">
      <c r="A2429" t="s">
        <v>55</v>
      </c>
      <c r="B2429" t="s">
        <v>7</v>
      </c>
      <c r="C2429">
        <v>4</v>
      </c>
      <c r="D2429" t="s">
        <v>151</v>
      </c>
      <c r="E2429">
        <v>2.6410678333146701E-2</v>
      </c>
    </row>
    <row r="2430" spans="1:5" x14ac:dyDescent="0.25">
      <c r="A2430" t="s">
        <v>55</v>
      </c>
      <c r="B2430" t="s">
        <v>7</v>
      </c>
      <c r="C2430">
        <v>4</v>
      </c>
      <c r="D2430" t="s">
        <v>165</v>
      </c>
      <c r="E2430">
        <v>2.6410678333146701E-2</v>
      </c>
    </row>
    <row r="2431" spans="1:5" x14ac:dyDescent="0.25">
      <c r="A2431" t="s">
        <v>55</v>
      </c>
      <c r="B2431" t="s">
        <v>7</v>
      </c>
      <c r="C2431">
        <v>4</v>
      </c>
      <c r="D2431" t="s">
        <v>137</v>
      </c>
      <c r="E2431">
        <v>2.34126105351289E-2</v>
      </c>
    </row>
    <row r="2432" spans="1:5" x14ac:dyDescent="0.25">
      <c r="A2432" t="s">
        <v>55</v>
      </c>
      <c r="B2432" t="s">
        <v>7</v>
      </c>
      <c r="C2432">
        <v>5</v>
      </c>
      <c r="D2432" t="s">
        <v>174</v>
      </c>
      <c r="E2432">
        <v>3.6619164667154203E-2</v>
      </c>
    </row>
    <row r="2433" spans="1:5" x14ac:dyDescent="0.25">
      <c r="A2433" t="s">
        <v>55</v>
      </c>
      <c r="B2433" t="s">
        <v>7</v>
      </c>
      <c r="C2433">
        <v>5</v>
      </c>
      <c r="D2433" t="s">
        <v>135</v>
      </c>
      <c r="E2433">
        <v>2.9240162201653298E-2</v>
      </c>
    </row>
    <row r="2434" spans="1:5" x14ac:dyDescent="0.25">
      <c r="A2434" t="s">
        <v>55</v>
      </c>
      <c r="B2434" t="s">
        <v>7</v>
      </c>
      <c r="C2434">
        <v>5</v>
      </c>
      <c r="D2434" t="s">
        <v>179</v>
      </c>
      <c r="E2434">
        <v>2.8241824448251601E-2</v>
      </c>
    </row>
    <row r="2435" spans="1:5" x14ac:dyDescent="0.25">
      <c r="A2435" t="s">
        <v>55</v>
      </c>
      <c r="B2435" t="s">
        <v>7</v>
      </c>
      <c r="C2435">
        <v>5</v>
      </c>
      <c r="D2435" t="s">
        <v>183</v>
      </c>
      <c r="E2435">
        <v>2.5001097327117201E-2</v>
      </c>
    </row>
    <row r="2436" spans="1:5" x14ac:dyDescent="0.25">
      <c r="A2436" t="s">
        <v>55</v>
      </c>
      <c r="B2436" t="s">
        <v>7</v>
      </c>
      <c r="C2436">
        <v>5</v>
      </c>
      <c r="D2436" t="s">
        <v>136</v>
      </c>
      <c r="E2436">
        <v>2.4543443550776999E-2</v>
      </c>
    </row>
    <row r="2437" spans="1:5" x14ac:dyDescent="0.25">
      <c r="A2437" t="s">
        <v>55</v>
      </c>
      <c r="B2437" t="s">
        <v>7</v>
      </c>
      <c r="C2437">
        <v>5</v>
      </c>
      <c r="D2437" t="s">
        <v>158</v>
      </c>
      <c r="E2437">
        <v>2.4119450118759999E-2</v>
      </c>
    </row>
    <row r="2438" spans="1:5" x14ac:dyDescent="0.25">
      <c r="A2438" t="s">
        <v>55</v>
      </c>
      <c r="B2438" t="s">
        <v>7</v>
      </c>
      <c r="C2438">
        <v>5</v>
      </c>
      <c r="D2438" t="s">
        <v>143</v>
      </c>
      <c r="E2438">
        <v>2.4119450118759999E-2</v>
      </c>
    </row>
    <row r="2439" spans="1:5" x14ac:dyDescent="0.25">
      <c r="A2439" t="s">
        <v>55</v>
      </c>
      <c r="B2439" t="s">
        <v>7</v>
      </c>
      <c r="C2439">
        <v>5</v>
      </c>
      <c r="D2439" t="s">
        <v>151</v>
      </c>
      <c r="E2439">
        <v>2.34733129031508E-2</v>
      </c>
    </row>
    <row r="2440" spans="1:5" x14ac:dyDescent="0.25">
      <c r="A2440" t="s">
        <v>55</v>
      </c>
      <c r="B2440" t="s">
        <v>7</v>
      </c>
      <c r="C2440">
        <v>5</v>
      </c>
      <c r="D2440" t="s">
        <v>165</v>
      </c>
      <c r="E2440">
        <v>2.34733129031508E-2</v>
      </c>
    </row>
    <row r="2441" spans="1:5" x14ac:dyDescent="0.25">
      <c r="A2441" t="s">
        <v>55</v>
      </c>
      <c r="B2441" t="s">
        <v>7</v>
      </c>
      <c r="C2441">
        <v>5</v>
      </c>
      <c r="D2441" t="s">
        <v>186</v>
      </c>
      <c r="E2441">
        <v>2.2636417958736301E-2</v>
      </c>
    </row>
    <row r="2442" spans="1:5" x14ac:dyDescent="0.25">
      <c r="A2442" t="s">
        <v>55</v>
      </c>
      <c r="B2442" t="s">
        <v>8</v>
      </c>
      <c r="C2442">
        <v>2</v>
      </c>
      <c r="D2442" t="s">
        <v>159</v>
      </c>
      <c r="E2442">
        <v>2.95792478161108E-2</v>
      </c>
    </row>
    <row r="2443" spans="1:5" x14ac:dyDescent="0.25">
      <c r="A2443" t="s">
        <v>55</v>
      </c>
      <c r="B2443" t="s">
        <v>8</v>
      </c>
      <c r="C2443">
        <v>2</v>
      </c>
      <c r="D2443" t="s">
        <v>144</v>
      </c>
      <c r="E2443">
        <v>2.95792478161108E-2</v>
      </c>
    </row>
    <row r="2444" spans="1:5" x14ac:dyDescent="0.25">
      <c r="A2444" t="s">
        <v>55</v>
      </c>
      <c r="B2444" t="s">
        <v>8</v>
      </c>
      <c r="C2444">
        <v>2</v>
      </c>
      <c r="D2444" t="s">
        <v>164</v>
      </c>
      <c r="E2444">
        <v>2.72045678900408E-2</v>
      </c>
    </row>
    <row r="2445" spans="1:5" x14ac:dyDescent="0.25">
      <c r="A2445" t="s">
        <v>55</v>
      </c>
      <c r="B2445" t="s">
        <v>8</v>
      </c>
      <c r="C2445">
        <v>2</v>
      </c>
      <c r="D2445" t="s">
        <v>150</v>
      </c>
      <c r="E2445">
        <v>2.72045678900408E-2</v>
      </c>
    </row>
    <row r="2446" spans="1:5" x14ac:dyDescent="0.25">
      <c r="A2446" t="s">
        <v>55</v>
      </c>
      <c r="B2446" t="s">
        <v>8</v>
      </c>
      <c r="C2446">
        <v>2</v>
      </c>
      <c r="D2446" t="s">
        <v>171</v>
      </c>
      <c r="E2446">
        <v>2.5374899109822598E-2</v>
      </c>
    </row>
    <row r="2447" spans="1:5" x14ac:dyDescent="0.25">
      <c r="A2447" t="s">
        <v>55</v>
      </c>
      <c r="B2447" t="s">
        <v>8</v>
      </c>
      <c r="C2447">
        <v>2</v>
      </c>
      <c r="D2447" t="s">
        <v>139</v>
      </c>
      <c r="E2447">
        <v>2.5374899109822598E-2</v>
      </c>
    </row>
    <row r="2448" spans="1:5" x14ac:dyDescent="0.25">
      <c r="A2448" t="s">
        <v>55</v>
      </c>
      <c r="B2448" t="s">
        <v>8</v>
      </c>
      <c r="C2448">
        <v>2</v>
      </c>
      <c r="D2448" t="s">
        <v>140</v>
      </c>
      <c r="E2448">
        <v>2.5374899109822598E-2</v>
      </c>
    </row>
    <row r="2449" spans="1:5" x14ac:dyDescent="0.25">
      <c r="A2449" t="s">
        <v>55</v>
      </c>
      <c r="B2449" t="s">
        <v>8</v>
      </c>
      <c r="C2449">
        <v>2</v>
      </c>
      <c r="D2449" t="s">
        <v>200</v>
      </c>
      <c r="E2449">
        <v>2.5374899109822598E-2</v>
      </c>
    </row>
    <row r="2450" spans="1:5" x14ac:dyDescent="0.25">
      <c r="A2450" t="s">
        <v>55</v>
      </c>
      <c r="B2450" t="s">
        <v>8</v>
      </c>
      <c r="C2450">
        <v>2</v>
      </c>
      <c r="D2450" t="s">
        <v>146</v>
      </c>
      <c r="E2450">
        <v>2.5374899109822598E-2</v>
      </c>
    </row>
    <row r="2451" spans="1:5" x14ac:dyDescent="0.25">
      <c r="A2451" t="s">
        <v>55</v>
      </c>
      <c r="B2451" t="s">
        <v>8</v>
      </c>
      <c r="C2451">
        <v>2</v>
      </c>
      <c r="D2451" t="s">
        <v>132</v>
      </c>
      <c r="E2451">
        <v>2.5374899109822501E-2</v>
      </c>
    </row>
    <row r="2452" spans="1:5" x14ac:dyDescent="0.25">
      <c r="A2452" t="s">
        <v>55</v>
      </c>
      <c r="B2452" t="s">
        <v>8</v>
      </c>
      <c r="C2452">
        <v>3</v>
      </c>
      <c r="D2452" t="s">
        <v>174</v>
      </c>
      <c r="E2452">
        <v>4.3584558280715197E-2</v>
      </c>
    </row>
    <row r="2453" spans="1:5" x14ac:dyDescent="0.25">
      <c r="A2453" t="s">
        <v>55</v>
      </c>
      <c r="B2453" t="s">
        <v>8</v>
      </c>
      <c r="C2453">
        <v>3</v>
      </c>
      <c r="D2453" t="s">
        <v>135</v>
      </c>
      <c r="E2453">
        <v>3.7442638301470897E-2</v>
      </c>
    </row>
    <row r="2454" spans="1:5" x14ac:dyDescent="0.25">
      <c r="A2454" t="s">
        <v>55</v>
      </c>
      <c r="B2454" t="s">
        <v>8</v>
      </c>
      <c r="C2454">
        <v>3</v>
      </c>
      <c r="D2454" t="s">
        <v>179</v>
      </c>
      <c r="E2454">
        <v>3.5843278060484603E-2</v>
      </c>
    </row>
    <row r="2455" spans="1:5" x14ac:dyDescent="0.25">
      <c r="A2455" t="s">
        <v>55</v>
      </c>
      <c r="B2455" t="s">
        <v>8</v>
      </c>
      <c r="C2455">
        <v>3</v>
      </c>
      <c r="D2455" t="s">
        <v>136</v>
      </c>
      <c r="E2455">
        <v>3.2439964348980499E-2</v>
      </c>
    </row>
    <row r="2456" spans="1:5" x14ac:dyDescent="0.25">
      <c r="A2456" t="s">
        <v>55</v>
      </c>
      <c r="B2456" t="s">
        <v>8</v>
      </c>
      <c r="C2456">
        <v>3</v>
      </c>
      <c r="D2456" t="s">
        <v>158</v>
      </c>
      <c r="E2456">
        <v>2.95991691390237E-2</v>
      </c>
    </row>
    <row r="2457" spans="1:5" x14ac:dyDescent="0.25">
      <c r="A2457" t="s">
        <v>55</v>
      </c>
      <c r="B2457" t="s">
        <v>8</v>
      </c>
      <c r="C2457">
        <v>3</v>
      </c>
      <c r="D2457" t="s">
        <v>143</v>
      </c>
      <c r="E2457">
        <v>2.95991691390237E-2</v>
      </c>
    </row>
    <row r="2458" spans="1:5" x14ac:dyDescent="0.25">
      <c r="A2458" t="s">
        <v>55</v>
      </c>
      <c r="B2458" t="s">
        <v>8</v>
      </c>
      <c r="C2458">
        <v>3</v>
      </c>
      <c r="D2458" t="s">
        <v>183</v>
      </c>
      <c r="E2458">
        <v>2.8230916323273299E-2</v>
      </c>
    </row>
    <row r="2459" spans="1:5" x14ac:dyDescent="0.25">
      <c r="A2459" t="s">
        <v>55</v>
      </c>
      <c r="B2459" t="s">
        <v>8</v>
      </c>
      <c r="C2459">
        <v>3</v>
      </c>
      <c r="D2459" t="s">
        <v>151</v>
      </c>
      <c r="E2459">
        <v>2.7415350143351901E-2</v>
      </c>
    </row>
    <row r="2460" spans="1:5" x14ac:dyDescent="0.25">
      <c r="A2460" t="s">
        <v>55</v>
      </c>
      <c r="B2460" t="s">
        <v>8</v>
      </c>
      <c r="C2460">
        <v>3</v>
      </c>
      <c r="D2460" t="s">
        <v>165</v>
      </c>
      <c r="E2460">
        <v>2.7415350143351801E-2</v>
      </c>
    </row>
    <row r="2461" spans="1:5" x14ac:dyDescent="0.25">
      <c r="A2461" t="s">
        <v>55</v>
      </c>
      <c r="B2461" t="s">
        <v>8</v>
      </c>
      <c r="C2461">
        <v>3</v>
      </c>
      <c r="D2461" t="s">
        <v>137</v>
      </c>
      <c r="E2461">
        <v>2.4248727374958701E-2</v>
      </c>
    </row>
    <row r="2462" spans="1:5" x14ac:dyDescent="0.25">
      <c r="A2462" t="s">
        <v>55</v>
      </c>
      <c r="B2462" t="s">
        <v>8</v>
      </c>
      <c r="C2462">
        <v>4</v>
      </c>
      <c r="D2462" t="s">
        <v>174</v>
      </c>
      <c r="E2462">
        <v>4.5917336368629803E-2</v>
      </c>
    </row>
    <row r="2463" spans="1:5" x14ac:dyDescent="0.25">
      <c r="A2463" t="s">
        <v>55</v>
      </c>
      <c r="B2463" t="s">
        <v>8</v>
      </c>
      <c r="C2463">
        <v>4</v>
      </c>
      <c r="D2463" t="s">
        <v>135</v>
      </c>
      <c r="E2463">
        <v>3.4805796690960802E-2</v>
      </c>
    </row>
    <row r="2464" spans="1:5" x14ac:dyDescent="0.25">
      <c r="A2464" t="s">
        <v>55</v>
      </c>
      <c r="B2464" t="s">
        <v>8</v>
      </c>
      <c r="C2464">
        <v>4</v>
      </c>
      <c r="D2464" t="s">
        <v>179</v>
      </c>
      <c r="E2464">
        <v>3.2929998905930603E-2</v>
      </c>
    </row>
    <row r="2465" spans="1:5" x14ac:dyDescent="0.25">
      <c r="A2465" t="s">
        <v>55</v>
      </c>
      <c r="B2465" t="s">
        <v>8</v>
      </c>
      <c r="C2465">
        <v>4</v>
      </c>
      <c r="D2465" t="s">
        <v>136</v>
      </c>
      <c r="E2465">
        <v>2.9402459473480001E-2</v>
      </c>
    </row>
    <row r="2466" spans="1:5" x14ac:dyDescent="0.25">
      <c r="A2466" t="s">
        <v>55</v>
      </c>
      <c r="B2466" t="s">
        <v>8</v>
      </c>
      <c r="C2466">
        <v>4</v>
      </c>
      <c r="D2466" t="s">
        <v>158</v>
      </c>
      <c r="E2466">
        <v>2.68321651862772E-2</v>
      </c>
    </row>
    <row r="2467" spans="1:5" x14ac:dyDescent="0.25">
      <c r="A2467" t="s">
        <v>55</v>
      </c>
      <c r="B2467" t="s">
        <v>8</v>
      </c>
      <c r="C2467">
        <v>4</v>
      </c>
      <c r="D2467" t="s">
        <v>143</v>
      </c>
      <c r="E2467">
        <v>2.68321651862772E-2</v>
      </c>
    </row>
    <row r="2468" spans="1:5" x14ac:dyDescent="0.25">
      <c r="A2468" t="s">
        <v>55</v>
      </c>
      <c r="B2468" t="s">
        <v>8</v>
      </c>
      <c r="C2468">
        <v>4</v>
      </c>
      <c r="D2468" t="s">
        <v>183</v>
      </c>
      <c r="E2468">
        <v>2.5657542381204799E-2</v>
      </c>
    </row>
    <row r="2469" spans="1:5" x14ac:dyDescent="0.25">
      <c r="A2469" t="s">
        <v>55</v>
      </c>
      <c r="B2469" t="s">
        <v>8</v>
      </c>
      <c r="C2469">
        <v>4</v>
      </c>
      <c r="D2469" t="s">
        <v>151</v>
      </c>
      <c r="E2469">
        <v>2.4756691794161199E-2</v>
      </c>
    </row>
    <row r="2470" spans="1:5" x14ac:dyDescent="0.25">
      <c r="A2470" t="s">
        <v>55</v>
      </c>
      <c r="B2470" t="s">
        <v>8</v>
      </c>
      <c r="C2470">
        <v>4</v>
      </c>
      <c r="D2470" t="s">
        <v>165</v>
      </c>
      <c r="E2470">
        <v>2.4756691794161199E-2</v>
      </c>
    </row>
    <row r="2471" spans="1:5" x14ac:dyDescent="0.25">
      <c r="A2471" t="s">
        <v>55</v>
      </c>
      <c r="B2471" t="s">
        <v>8</v>
      </c>
      <c r="C2471">
        <v>4</v>
      </c>
      <c r="D2471" t="s">
        <v>137</v>
      </c>
      <c r="E2471">
        <v>2.2399484002205899E-2</v>
      </c>
    </row>
    <row r="2472" spans="1:5" x14ac:dyDescent="0.25">
      <c r="A2472" t="s">
        <v>55</v>
      </c>
      <c r="B2472" t="s">
        <v>8</v>
      </c>
      <c r="C2472">
        <v>5</v>
      </c>
      <c r="D2472" t="s">
        <v>174</v>
      </c>
      <c r="E2472">
        <v>3.6796948001791598E-2</v>
      </c>
    </row>
    <row r="2473" spans="1:5" x14ac:dyDescent="0.25">
      <c r="A2473" t="s">
        <v>55</v>
      </c>
      <c r="B2473" t="s">
        <v>8</v>
      </c>
      <c r="C2473">
        <v>5</v>
      </c>
      <c r="D2473" t="s">
        <v>135</v>
      </c>
      <c r="E2473">
        <v>3.0032864233110301E-2</v>
      </c>
    </row>
    <row r="2474" spans="1:5" x14ac:dyDescent="0.25">
      <c r="A2474" t="s">
        <v>55</v>
      </c>
      <c r="B2474" t="s">
        <v>8</v>
      </c>
      <c r="C2474">
        <v>5</v>
      </c>
      <c r="D2474" t="s">
        <v>179</v>
      </c>
      <c r="E2474">
        <v>2.88575558559791E-2</v>
      </c>
    </row>
    <row r="2475" spans="1:5" x14ac:dyDescent="0.25">
      <c r="A2475" t="s">
        <v>55</v>
      </c>
      <c r="B2475" t="s">
        <v>8</v>
      </c>
      <c r="C2475">
        <v>5</v>
      </c>
      <c r="D2475" t="s">
        <v>136</v>
      </c>
      <c r="E2475">
        <v>2.7769917089875199E-2</v>
      </c>
    </row>
    <row r="2476" spans="1:5" x14ac:dyDescent="0.25">
      <c r="A2476" t="s">
        <v>55</v>
      </c>
      <c r="B2476" t="s">
        <v>8</v>
      </c>
      <c r="C2476">
        <v>5</v>
      </c>
      <c r="D2476" t="s">
        <v>143</v>
      </c>
      <c r="E2476">
        <v>2.4795161550239701E-2</v>
      </c>
    </row>
    <row r="2477" spans="1:5" x14ac:dyDescent="0.25">
      <c r="A2477" t="s">
        <v>55</v>
      </c>
      <c r="B2477" t="s">
        <v>8</v>
      </c>
      <c r="C2477">
        <v>5</v>
      </c>
      <c r="D2477" t="s">
        <v>158</v>
      </c>
      <c r="E2477">
        <v>2.4795161550239701E-2</v>
      </c>
    </row>
    <row r="2478" spans="1:5" x14ac:dyDescent="0.25">
      <c r="A2478" t="s">
        <v>55</v>
      </c>
      <c r="B2478" t="s">
        <v>8</v>
      </c>
      <c r="C2478">
        <v>5</v>
      </c>
      <c r="D2478" t="s">
        <v>151</v>
      </c>
      <c r="E2478">
        <v>2.3776316243700499E-2</v>
      </c>
    </row>
    <row r="2479" spans="1:5" x14ac:dyDescent="0.25">
      <c r="A2479" t="s">
        <v>55</v>
      </c>
      <c r="B2479" t="s">
        <v>8</v>
      </c>
      <c r="C2479">
        <v>5</v>
      </c>
      <c r="D2479" t="s">
        <v>165</v>
      </c>
      <c r="E2479">
        <v>2.3776316243700499E-2</v>
      </c>
    </row>
    <row r="2480" spans="1:5" x14ac:dyDescent="0.25">
      <c r="A2480" t="s">
        <v>55</v>
      </c>
      <c r="B2480" t="s">
        <v>8</v>
      </c>
      <c r="C2480">
        <v>5</v>
      </c>
      <c r="D2480" t="s">
        <v>183</v>
      </c>
      <c r="E2480">
        <v>2.341324491641E-2</v>
      </c>
    </row>
    <row r="2481" spans="1:5" x14ac:dyDescent="0.25">
      <c r="A2481" t="s">
        <v>55</v>
      </c>
      <c r="B2481" t="s">
        <v>8</v>
      </c>
      <c r="C2481">
        <v>5</v>
      </c>
      <c r="D2481" t="s">
        <v>137</v>
      </c>
      <c r="E2481">
        <v>2.2432490810142799E-2</v>
      </c>
    </row>
    <row r="2482" spans="1:5" x14ac:dyDescent="0.25">
      <c r="A2482" t="s">
        <v>55</v>
      </c>
      <c r="B2482" t="s">
        <v>9</v>
      </c>
      <c r="C2482">
        <v>2</v>
      </c>
      <c r="D2482" t="s">
        <v>159</v>
      </c>
      <c r="E2482">
        <v>2.95792478161108E-2</v>
      </c>
    </row>
    <row r="2483" spans="1:5" x14ac:dyDescent="0.25">
      <c r="A2483" t="s">
        <v>55</v>
      </c>
      <c r="B2483" t="s">
        <v>9</v>
      </c>
      <c r="C2483">
        <v>2</v>
      </c>
      <c r="D2483" t="s">
        <v>144</v>
      </c>
      <c r="E2483">
        <v>2.95792478161108E-2</v>
      </c>
    </row>
    <row r="2484" spans="1:5" x14ac:dyDescent="0.25">
      <c r="A2484" t="s">
        <v>55</v>
      </c>
      <c r="B2484" t="s">
        <v>9</v>
      </c>
      <c r="C2484">
        <v>2</v>
      </c>
      <c r="D2484" t="s">
        <v>164</v>
      </c>
      <c r="E2484">
        <v>2.72045678900408E-2</v>
      </c>
    </row>
    <row r="2485" spans="1:5" x14ac:dyDescent="0.25">
      <c r="A2485" t="s">
        <v>55</v>
      </c>
      <c r="B2485" t="s">
        <v>9</v>
      </c>
      <c r="C2485">
        <v>2</v>
      </c>
      <c r="D2485" t="s">
        <v>150</v>
      </c>
      <c r="E2485">
        <v>2.72045678900408E-2</v>
      </c>
    </row>
    <row r="2486" spans="1:5" x14ac:dyDescent="0.25">
      <c r="A2486" t="s">
        <v>55</v>
      </c>
      <c r="B2486" t="s">
        <v>9</v>
      </c>
      <c r="C2486">
        <v>2</v>
      </c>
      <c r="D2486" t="s">
        <v>171</v>
      </c>
      <c r="E2486">
        <v>2.5374899109822598E-2</v>
      </c>
    </row>
    <row r="2487" spans="1:5" x14ac:dyDescent="0.25">
      <c r="A2487" t="s">
        <v>55</v>
      </c>
      <c r="B2487" t="s">
        <v>9</v>
      </c>
      <c r="C2487">
        <v>2</v>
      </c>
      <c r="D2487" t="s">
        <v>139</v>
      </c>
      <c r="E2487">
        <v>2.5374899109822598E-2</v>
      </c>
    </row>
    <row r="2488" spans="1:5" x14ac:dyDescent="0.25">
      <c r="A2488" t="s">
        <v>55</v>
      </c>
      <c r="B2488" t="s">
        <v>9</v>
      </c>
      <c r="C2488">
        <v>2</v>
      </c>
      <c r="D2488" t="s">
        <v>140</v>
      </c>
      <c r="E2488">
        <v>2.5374899109822598E-2</v>
      </c>
    </row>
    <row r="2489" spans="1:5" x14ac:dyDescent="0.25">
      <c r="A2489" t="s">
        <v>55</v>
      </c>
      <c r="B2489" t="s">
        <v>9</v>
      </c>
      <c r="C2489">
        <v>2</v>
      </c>
      <c r="D2489" t="s">
        <v>200</v>
      </c>
      <c r="E2489">
        <v>2.5374899109822598E-2</v>
      </c>
    </row>
    <row r="2490" spans="1:5" x14ac:dyDescent="0.25">
      <c r="A2490" t="s">
        <v>55</v>
      </c>
      <c r="B2490" t="s">
        <v>9</v>
      </c>
      <c r="C2490">
        <v>2</v>
      </c>
      <c r="D2490" t="s">
        <v>146</v>
      </c>
      <c r="E2490">
        <v>2.5374899109822598E-2</v>
      </c>
    </row>
    <row r="2491" spans="1:5" x14ac:dyDescent="0.25">
      <c r="A2491" t="s">
        <v>55</v>
      </c>
      <c r="B2491" t="s">
        <v>9</v>
      </c>
      <c r="C2491">
        <v>2</v>
      </c>
      <c r="D2491" t="s">
        <v>132</v>
      </c>
      <c r="E2491">
        <v>2.5374899109822501E-2</v>
      </c>
    </row>
    <row r="2492" spans="1:5" x14ac:dyDescent="0.25">
      <c r="A2492" t="s">
        <v>55</v>
      </c>
      <c r="B2492" t="s">
        <v>9</v>
      </c>
      <c r="C2492">
        <v>3</v>
      </c>
      <c r="D2492" t="s">
        <v>138</v>
      </c>
      <c r="E2492">
        <v>2.5634307103347999E-2</v>
      </c>
    </row>
    <row r="2493" spans="1:5" x14ac:dyDescent="0.25">
      <c r="A2493" t="s">
        <v>55</v>
      </c>
      <c r="B2493" t="s">
        <v>9</v>
      </c>
      <c r="C2493">
        <v>3</v>
      </c>
      <c r="D2493" t="s">
        <v>159</v>
      </c>
      <c r="E2493">
        <v>2.4779778399479101E-2</v>
      </c>
    </row>
    <row r="2494" spans="1:5" x14ac:dyDescent="0.25">
      <c r="A2494" t="s">
        <v>55</v>
      </c>
      <c r="B2494" t="s">
        <v>9</v>
      </c>
      <c r="C2494">
        <v>3</v>
      </c>
      <c r="D2494" t="s">
        <v>144</v>
      </c>
      <c r="E2494">
        <v>2.4779778399479101E-2</v>
      </c>
    </row>
    <row r="2495" spans="1:5" x14ac:dyDescent="0.25">
      <c r="A2495" t="s">
        <v>55</v>
      </c>
      <c r="B2495" t="s">
        <v>9</v>
      </c>
      <c r="C2495">
        <v>3</v>
      </c>
      <c r="D2495" t="s">
        <v>140</v>
      </c>
      <c r="E2495">
        <v>2.4531628055151501E-2</v>
      </c>
    </row>
    <row r="2496" spans="1:5" x14ac:dyDescent="0.25">
      <c r="A2496" t="s">
        <v>55</v>
      </c>
      <c r="B2496" t="s">
        <v>9</v>
      </c>
      <c r="C2496">
        <v>3</v>
      </c>
      <c r="D2496" t="s">
        <v>139</v>
      </c>
      <c r="E2496">
        <v>2.4531628055151501E-2</v>
      </c>
    </row>
    <row r="2497" spans="1:5" x14ac:dyDescent="0.25">
      <c r="A2497" t="s">
        <v>55</v>
      </c>
      <c r="B2497" t="s">
        <v>9</v>
      </c>
      <c r="C2497">
        <v>3</v>
      </c>
      <c r="D2497" t="s">
        <v>171</v>
      </c>
      <c r="E2497">
        <v>2.4531628055151501E-2</v>
      </c>
    </row>
    <row r="2498" spans="1:5" x14ac:dyDescent="0.25">
      <c r="A2498" t="s">
        <v>55</v>
      </c>
      <c r="B2498" t="s">
        <v>9</v>
      </c>
      <c r="C2498">
        <v>3</v>
      </c>
      <c r="D2498" t="s">
        <v>146</v>
      </c>
      <c r="E2498">
        <v>2.4531628055151501E-2</v>
      </c>
    </row>
    <row r="2499" spans="1:5" x14ac:dyDescent="0.25">
      <c r="A2499" t="s">
        <v>55</v>
      </c>
      <c r="B2499" t="s">
        <v>9</v>
      </c>
      <c r="C2499">
        <v>3</v>
      </c>
      <c r="D2499" t="s">
        <v>200</v>
      </c>
      <c r="E2499">
        <v>2.4531628055151501E-2</v>
      </c>
    </row>
    <row r="2500" spans="1:5" x14ac:dyDescent="0.25">
      <c r="A2500" t="s">
        <v>55</v>
      </c>
      <c r="B2500" t="s">
        <v>9</v>
      </c>
      <c r="C2500">
        <v>3</v>
      </c>
      <c r="D2500" t="s">
        <v>132</v>
      </c>
      <c r="E2500">
        <v>2.4531628055151501E-2</v>
      </c>
    </row>
    <row r="2501" spans="1:5" x14ac:dyDescent="0.25">
      <c r="A2501" t="s">
        <v>55</v>
      </c>
      <c r="B2501" t="s">
        <v>9</v>
      </c>
      <c r="C2501">
        <v>3</v>
      </c>
      <c r="D2501" t="s">
        <v>161</v>
      </c>
      <c r="E2501">
        <v>2.4037128413778999E-2</v>
      </c>
    </row>
    <row r="2502" spans="1:5" x14ac:dyDescent="0.25">
      <c r="A2502" t="s">
        <v>55</v>
      </c>
      <c r="B2502" t="s">
        <v>9</v>
      </c>
      <c r="C2502">
        <v>4</v>
      </c>
      <c r="D2502" t="s">
        <v>174</v>
      </c>
      <c r="E2502">
        <v>4.0397091515658602E-2</v>
      </c>
    </row>
    <row r="2503" spans="1:5" x14ac:dyDescent="0.25">
      <c r="A2503" t="s">
        <v>55</v>
      </c>
      <c r="B2503" t="s">
        <v>9</v>
      </c>
      <c r="C2503">
        <v>4</v>
      </c>
      <c r="D2503" t="s">
        <v>135</v>
      </c>
      <c r="E2503">
        <v>3.4969969666358403E-2</v>
      </c>
    </row>
    <row r="2504" spans="1:5" x14ac:dyDescent="0.25">
      <c r="A2504" t="s">
        <v>55</v>
      </c>
      <c r="B2504" t="s">
        <v>9</v>
      </c>
      <c r="C2504">
        <v>4</v>
      </c>
      <c r="D2504" t="s">
        <v>179</v>
      </c>
      <c r="E2504">
        <v>3.3859120755180799E-2</v>
      </c>
    </row>
    <row r="2505" spans="1:5" x14ac:dyDescent="0.25">
      <c r="A2505" t="s">
        <v>55</v>
      </c>
      <c r="B2505" t="s">
        <v>9</v>
      </c>
      <c r="C2505">
        <v>4</v>
      </c>
      <c r="D2505" t="s">
        <v>136</v>
      </c>
      <c r="E2505">
        <v>2.95446724232146E-2</v>
      </c>
    </row>
    <row r="2506" spans="1:5" x14ac:dyDescent="0.25">
      <c r="A2506" t="s">
        <v>55</v>
      </c>
      <c r="B2506" t="s">
        <v>9</v>
      </c>
      <c r="C2506">
        <v>4</v>
      </c>
      <c r="D2506" t="s">
        <v>143</v>
      </c>
      <c r="E2506">
        <v>2.8446721712499901E-2</v>
      </c>
    </row>
    <row r="2507" spans="1:5" x14ac:dyDescent="0.25">
      <c r="A2507" t="s">
        <v>55</v>
      </c>
      <c r="B2507" t="s">
        <v>9</v>
      </c>
      <c r="C2507">
        <v>4</v>
      </c>
      <c r="D2507" t="s">
        <v>158</v>
      </c>
      <c r="E2507">
        <v>2.8446721712499901E-2</v>
      </c>
    </row>
    <row r="2508" spans="1:5" x14ac:dyDescent="0.25">
      <c r="A2508" t="s">
        <v>55</v>
      </c>
      <c r="B2508" t="s">
        <v>9</v>
      </c>
      <c r="C2508">
        <v>4</v>
      </c>
      <c r="D2508" t="s">
        <v>183</v>
      </c>
      <c r="E2508">
        <v>2.71132063318196E-2</v>
      </c>
    </row>
    <row r="2509" spans="1:5" x14ac:dyDescent="0.25">
      <c r="A2509" t="s">
        <v>55</v>
      </c>
      <c r="B2509" t="s">
        <v>9</v>
      </c>
      <c r="C2509">
        <v>4</v>
      </c>
      <c r="D2509" t="s">
        <v>151</v>
      </c>
      <c r="E2509">
        <v>2.6410678333146701E-2</v>
      </c>
    </row>
    <row r="2510" spans="1:5" x14ac:dyDescent="0.25">
      <c r="A2510" t="s">
        <v>55</v>
      </c>
      <c r="B2510" t="s">
        <v>9</v>
      </c>
      <c r="C2510">
        <v>4</v>
      </c>
      <c r="D2510" t="s">
        <v>165</v>
      </c>
      <c r="E2510">
        <v>2.6410678333146701E-2</v>
      </c>
    </row>
    <row r="2511" spans="1:5" x14ac:dyDescent="0.25">
      <c r="A2511" t="s">
        <v>55</v>
      </c>
      <c r="B2511" t="s">
        <v>9</v>
      </c>
      <c r="C2511">
        <v>4</v>
      </c>
      <c r="D2511" t="s">
        <v>137</v>
      </c>
      <c r="E2511">
        <v>2.34126105351289E-2</v>
      </c>
    </row>
    <row r="2512" spans="1:5" x14ac:dyDescent="0.25">
      <c r="A2512" t="s">
        <v>55</v>
      </c>
      <c r="B2512" t="s">
        <v>9</v>
      </c>
      <c r="C2512">
        <v>5</v>
      </c>
      <c r="D2512" t="s">
        <v>174</v>
      </c>
      <c r="E2512">
        <v>3.6619164667154203E-2</v>
      </c>
    </row>
    <row r="2513" spans="1:5" x14ac:dyDescent="0.25">
      <c r="A2513" t="s">
        <v>55</v>
      </c>
      <c r="B2513" t="s">
        <v>9</v>
      </c>
      <c r="C2513">
        <v>5</v>
      </c>
      <c r="D2513" t="s">
        <v>135</v>
      </c>
      <c r="E2513">
        <v>2.9240162201653298E-2</v>
      </c>
    </row>
    <row r="2514" spans="1:5" x14ac:dyDescent="0.25">
      <c r="A2514" t="s">
        <v>55</v>
      </c>
      <c r="B2514" t="s">
        <v>9</v>
      </c>
      <c r="C2514">
        <v>5</v>
      </c>
      <c r="D2514" t="s">
        <v>179</v>
      </c>
      <c r="E2514">
        <v>2.8241824448251601E-2</v>
      </c>
    </row>
    <row r="2515" spans="1:5" x14ac:dyDescent="0.25">
      <c r="A2515" t="s">
        <v>55</v>
      </c>
      <c r="B2515" t="s">
        <v>9</v>
      </c>
      <c r="C2515">
        <v>5</v>
      </c>
      <c r="D2515" t="s">
        <v>183</v>
      </c>
      <c r="E2515">
        <v>2.5001097327117201E-2</v>
      </c>
    </row>
    <row r="2516" spans="1:5" x14ac:dyDescent="0.25">
      <c r="A2516" t="s">
        <v>55</v>
      </c>
      <c r="B2516" t="s">
        <v>9</v>
      </c>
      <c r="C2516">
        <v>5</v>
      </c>
      <c r="D2516" t="s">
        <v>136</v>
      </c>
      <c r="E2516">
        <v>2.4543443550776999E-2</v>
      </c>
    </row>
    <row r="2517" spans="1:5" x14ac:dyDescent="0.25">
      <c r="A2517" t="s">
        <v>55</v>
      </c>
      <c r="B2517" t="s">
        <v>9</v>
      </c>
      <c r="C2517">
        <v>5</v>
      </c>
      <c r="D2517" t="s">
        <v>158</v>
      </c>
      <c r="E2517">
        <v>2.4119450118759999E-2</v>
      </c>
    </row>
    <row r="2518" spans="1:5" x14ac:dyDescent="0.25">
      <c r="A2518" t="s">
        <v>55</v>
      </c>
      <c r="B2518" t="s">
        <v>9</v>
      </c>
      <c r="C2518">
        <v>5</v>
      </c>
      <c r="D2518" t="s">
        <v>143</v>
      </c>
      <c r="E2518">
        <v>2.4119450118759999E-2</v>
      </c>
    </row>
    <row r="2519" spans="1:5" x14ac:dyDescent="0.25">
      <c r="A2519" t="s">
        <v>55</v>
      </c>
      <c r="B2519" t="s">
        <v>9</v>
      </c>
      <c r="C2519">
        <v>5</v>
      </c>
      <c r="D2519" t="s">
        <v>151</v>
      </c>
      <c r="E2519">
        <v>2.34733129031508E-2</v>
      </c>
    </row>
    <row r="2520" spans="1:5" x14ac:dyDescent="0.25">
      <c r="A2520" t="s">
        <v>55</v>
      </c>
      <c r="B2520" t="s">
        <v>9</v>
      </c>
      <c r="C2520">
        <v>5</v>
      </c>
      <c r="D2520" t="s">
        <v>165</v>
      </c>
      <c r="E2520">
        <v>2.34733129031508E-2</v>
      </c>
    </row>
    <row r="2521" spans="1:5" x14ac:dyDescent="0.25">
      <c r="A2521" t="s">
        <v>55</v>
      </c>
      <c r="B2521" t="s">
        <v>9</v>
      </c>
      <c r="C2521">
        <v>5</v>
      </c>
      <c r="D2521" t="s">
        <v>186</v>
      </c>
      <c r="E2521">
        <v>2.2636417958736301E-2</v>
      </c>
    </row>
    <row r="2522" spans="1:5" x14ac:dyDescent="0.25">
      <c r="A2522" t="s">
        <v>56</v>
      </c>
      <c r="B2522" t="s">
        <v>7</v>
      </c>
      <c r="C2522">
        <v>2</v>
      </c>
      <c r="D2522" t="s">
        <v>147</v>
      </c>
      <c r="E2522">
        <v>2.5296932611555901E-2</v>
      </c>
    </row>
    <row r="2523" spans="1:5" x14ac:dyDescent="0.25">
      <c r="A2523" t="s">
        <v>56</v>
      </c>
      <c r="B2523" t="s">
        <v>7</v>
      </c>
      <c r="C2523">
        <v>2</v>
      </c>
      <c r="D2523" t="s">
        <v>161</v>
      </c>
      <c r="E2523">
        <v>2.5296932611555901E-2</v>
      </c>
    </row>
    <row r="2524" spans="1:5" x14ac:dyDescent="0.25">
      <c r="A2524" t="s">
        <v>56</v>
      </c>
      <c r="B2524" t="s">
        <v>7</v>
      </c>
      <c r="C2524">
        <v>2</v>
      </c>
      <c r="D2524" t="s">
        <v>140</v>
      </c>
      <c r="E2524">
        <v>2.4297836315149601E-2</v>
      </c>
    </row>
    <row r="2525" spans="1:5" x14ac:dyDescent="0.25">
      <c r="A2525" t="s">
        <v>56</v>
      </c>
      <c r="B2525" t="s">
        <v>7</v>
      </c>
      <c r="C2525">
        <v>2</v>
      </c>
      <c r="D2525" t="s">
        <v>171</v>
      </c>
      <c r="E2525">
        <v>2.4297836315149601E-2</v>
      </c>
    </row>
    <row r="2526" spans="1:5" x14ac:dyDescent="0.25">
      <c r="A2526" t="s">
        <v>56</v>
      </c>
      <c r="B2526" t="s">
        <v>7</v>
      </c>
      <c r="C2526">
        <v>2</v>
      </c>
      <c r="D2526" t="s">
        <v>201</v>
      </c>
      <c r="E2526">
        <v>2.4297836315149601E-2</v>
      </c>
    </row>
    <row r="2527" spans="1:5" x14ac:dyDescent="0.25">
      <c r="A2527" t="s">
        <v>56</v>
      </c>
      <c r="B2527" t="s">
        <v>7</v>
      </c>
      <c r="C2527">
        <v>2</v>
      </c>
      <c r="D2527" t="s">
        <v>146</v>
      </c>
      <c r="E2527">
        <v>2.4297836315149601E-2</v>
      </c>
    </row>
    <row r="2528" spans="1:5" x14ac:dyDescent="0.25">
      <c r="A2528" t="s">
        <v>56</v>
      </c>
      <c r="B2528" t="s">
        <v>7</v>
      </c>
      <c r="C2528">
        <v>2</v>
      </c>
      <c r="D2528" t="s">
        <v>139</v>
      </c>
      <c r="E2528">
        <v>2.4297836315149601E-2</v>
      </c>
    </row>
    <row r="2529" spans="1:5" x14ac:dyDescent="0.25">
      <c r="A2529" t="s">
        <v>56</v>
      </c>
      <c r="B2529" t="s">
        <v>7</v>
      </c>
      <c r="C2529">
        <v>2</v>
      </c>
      <c r="D2529" t="s">
        <v>132</v>
      </c>
      <c r="E2529">
        <v>2.4297836315149601E-2</v>
      </c>
    </row>
    <row r="2530" spans="1:5" x14ac:dyDescent="0.25">
      <c r="A2530" t="s">
        <v>56</v>
      </c>
      <c r="B2530" t="s">
        <v>7</v>
      </c>
      <c r="C2530">
        <v>2</v>
      </c>
      <c r="D2530" t="s">
        <v>189</v>
      </c>
      <c r="E2530">
        <v>2.3819360001532799E-2</v>
      </c>
    </row>
    <row r="2531" spans="1:5" x14ac:dyDescent="0.25">
      <c r="A2531" t="s">
        <v>56</v>
      </c>
      <c r="B2531" t="s">
        <v>7</v>
      </c>
      <c r="C2531">
        <v>2</v>
      </c>
      <c r="D2531" t="s">
        <v>133</v>
      </c>
      <c r="E2531">
        <v>2.3819360001532799E-2</v>
      </c>
    </row>
    <row r="2532" spans="1:5" x14ac:dyDescent="0.25">
      <c r="A2532" t="s">
        <v>56</v>
      </c>
      <c r="B2532" t="s">
        <v>7</v>
      </c>
      <c r="C2532">
        <v>3</v>
      </c>
      <c r="D2532" t="s">
        <v>185</v>
      </c>
      <c r="E2532">
        <v>2.44028711132235E-2</v>
      </c>
    </row>
    <row r="2533" spans="1:5" x14ac:dyDescent="0.25">
      <c r="A2533" t="s">
        <v>56</v>
      </c>
      <c r="B2533" t="s">
        <v>7</v>
      </c>
      <c r="C2533">
        <v>3</v>
      </c>
      <c r="D2533" t="s">
        <v>133</v>
      </c>
      <c r="E2533">
        <v>2.4025469357660301E-2</v>
      </c>
    </row>
    <row r="2534" spans="1:5" x14ac:dyDescent="0.25">
      <c r="A2534" t="s">
        <v>56</v>
      </c>
      <c r="B2534" t="s">
        <v>7</v>
      </c>
      <c r="C2534">
        <v>3</v>
      </c>
      <c r="D2534" t="s">
        <v>189</v>
      </c>
      <c r="E2534">
        <v>2.4025469357660201E-2</v>
      </c>
    </row>
    <row r="2535" spans="1:5" x14ac:dyDescent="0.25">
      <c r="A2535" t="s">
        <v>56</v>
      </c>
      <c r="B2535" t="s">
        <v>7</v>
      </c>
      <c r="C2535">
        <v>3</v>
      </c>
      <c r="D2535" t="s">
        <v>186</v>
      </c>
      <c r="E2535">
        <v>2.2929917529986701E-2</v>
      </c>
    </row>
    <row r="2536" spans="1:5" x14ac:dyDescent="0.25">
      <c r="A2536" t="s">
        <v>56</v>
      </c>
      <c r="B2536" t="s">
        <v>7</v>
      </c>
      <c r="C2536">
        <v>3</v>
      </c>
      <c r="D2536" t="s">
        <v>132</v>
      </c>
      <c r="E2536">
        <v>2.2115642374632299E-2</v>
      </c>
    </row>
    <row r="2537" spans="1:5" x14ac:dyDescent="0.25">
      <c r="A2537" t="s">
        <v>56</v>
      </c>
      <c r="B2537" t="s">
        <v>7</v>
      </c>
      <c r="C2537">
        <v>3</v>
      </c>
      <c r="D2537" t="s">
        <v>140</v>
      </c>
      <c r="E2537">
        <v>2.2115642374632299E-2</v>
      </c>
    </row>
    <row r="2538" spans="1:5" x14ac:dyDescent="0.25">
      <c r="A2538" t="s">
        <v>56</v>
      </c>
      <c r="B2538" t="s">
        <v>7</v>
      </c>
      <c r="C2538">
        <v>3</v>
      </c>
      <c r="D2538" t="s">
        <v>139</v>
      </c>
      <c r="E2538">
        <v>2.2115642374632299E-2</v>
      </c>
    </row>
    <row r="2539" spans="1:5" x14ac:dyDescent="0.25">
      <c r="A2539" t="s">
        <v>56</v>
      </c>
      <c r="B2539" t="s">
        <v>7</v>
      </c>
      <c r="C2539">
        <v>3</v>
      </c>
      <c r="D2539" t="s">
        <v>171</v>
      </c>
      <c r="E2539">
        <v>2.2115642374632299E-2</v>
      </c>
    </row>
    <row r="2540" spans="1:5" x14ac:dyDescent="0.25">
      <c r="A2540" t="s">
        <v>56</v>
      </c>
      <c r="B2540" t="s">
        <v>7</v>
      </c>
      <c r="C2540">
        <v>3</v>
      </c>
      <c r="D2540" t="s">
        <v>146</v>
      </c>
      <c r="E2540">
        <v>2.2115642374632299E-2</v>
      </c>
    </row>
    <row r="2541" spans="1:5" x14ac:dyDescent="0.25">
      <c r="A2541" t="s">
        <v>56</v>
      </c>
      <c r="B2541" t="s">
        <v>7</v>
      </c>
      <c r="C2541">
        <v>3</v>
      </c>
      <c r="D2541" t="s">
        <v>201</v>
      </c>
      <c r="E2541">
        <v>2.2115642374632299E-2</v>
      </c>
    </row>
    <row r="2542" spans="1:5" x14ac:dyDescent="0.25">
      <c r="A2542" t="s">
        <v>56</v>
      </c>
      <c r="B2542" t="s">
        <v>7</v>
      </c>
      <c r="C2542">
        <v>4</v>
      </c>
      <c r="D2542" t="s">
        <v>160</v>
      </c>
      <c r="E2542">
        <v>2.9056566267419801E-2</v>
      </c>
    </row>
    <row r="2543" spans="1:5" x14ac:dyDescent="0.25">
      <c r="A2543" t="s">
        <v>56</v>
      </c>
      <c r="B2543" t="s">
        <v>7</v>
      </c>
      <c r="C2543">
        <v>4</v>
      </c>
      <c r="D2543" t="s">
        <v>145</v>
      </c>
      <c r="E2543">
        <v>2.90364581859111E-2</v>
      </c>
    </row>
    <row r="2544" spans="1:5" x14ac:dyDescent="0.25">
      <c r="A2544" t="s">
        <v>56</v>
      </c>
      <c r="B2544" t="s">
        <v>7</v>
      </c>
      <c r="C2544">
        <v>4</v>
      </c>
      <c r="D2544" t="s">
        <v>149</v>
      </c>
      <c r="E2544">
        <v>2.7220521878274499E-2</v>
      </c>
    </row>
    <row r="2545" spans="1:5" x14ac:dyDescent="0.25">
      <c r="A2545" t="s">
        <v>56</v>
      </c>
      <c r="B2545" t="s">
        <v>7</v>
      </c>
      <c r="C2545">
        <v>4</v>
      </c>
      <c r="D2545" t="s">
        <v>163</v>
      </c>
      <c r="E2545">
        <v>2.7220521878274499E-2</v>
      </c>
    </row>
    <row r="2546" spans="1:5" x14ac:dyDescent="0.25">
      <c r="A2546" t="s">
        <v>56</v>
      </c>
      <c r="B2546" t="s">
        <v>7</v>
      </c>
      <c r="C2546">
        <v>4</v>
      </c>
      <c r="D2546" t="s">
        <v>162</v>
      </c>
      <c r="E2546">
        <v>2.5604179764491999E-2</v>
      </c>
    </row>
    <row r="2547" spans="1:5" x14ac:dyDescent="0.25">
      <c r="A2547" t="s">
        <v>56</v>
      </c>
      <c r="B2547" t="s">
        <v>7</v>
      </c>
      <c r="C2547">
        <v>4</v>
      </c>
      <c r="D2547" t="s">
        <v>148</v>
      </c>
      <c r="E2547">
        <v>2.5604179764491999E-2</v>
      </c>
    </row>
    <row r="2548" spans="1:5" x14ac:dyDescent="0.25">
      <c r="A2548" t="s">
        <v>56</v>
      </c>
      <c r="B2548" t="s">
        <v>7</v>
      </c>
      <c r="C2548">
        <v>4</v>
      </c>
      <c r="D2548" t="s">
        <v>154</v>
      </c>
      <c r="E2548">
        <v>2.52241672247226E-2</v>
      </c>
    </row>
    <row r="2549" spans="1:5" x14ac:dyDescent="0.25">
      <c r="A2549" t="s">
        <v>56</v>
      </c>
      <c r="B2549" t="s">
        <v>7</v>
      </c>
      <c r="C2549">
        <v>4</v>
      </c>
      <c r="D2549" t="s">
        <v>168</v>
      </c>
      <c r="E2549">
        <v>2.52241672247226E-2</v>
      </c>
    </row>
    <row r="2550" spans="1:5" x14ac:dyDescent="0.25">
      <c r="A2550" t="s">
        <v>56</v>
      </c>
      <c r="B2550" t="s">
        <v>7</v>
      </c>
      <c r="C2550">
        <v>4</v>
      </c>
      <c r="D2550" t="s">
        <v>164</v>
      </c>
      <c r="E2550">
        <v>2.5065769947875498E-2</v>
      </c>
    </row>
    <row r="2551" spans="1:5" x14ac:dyDescent="0.25">
      <c r="A2551" t="s">
        <v>56</v>
      </c>
      <c r="B2551" t="s">
        <v>7</v>
      </c>
      <c r="C2551">
        <v>4</v>
      </c>
      <c r="D2551" t="s">
        <v>150</v>
      </c>
      <c r="E2551">
        <v>2.5065769947875498E-2</v>
      </c>
    </row>
    <row r="2552" spans="1:5" x14ac:dyDescent="0.25">
      <c r="A2552" t="s">
        <v>56</v>
      </c>
      <c r="B2552" t="s">
        <v>7</v>
      </c>
      <c r="C2552">
        <v>5</v>
      </c>
      <c r="D2552" t="s">
        <v>159</v>
      </c>
      <c r="E2552">
        <v>2.6718674971790798E-2</v>
      </c>
    </row>
    <row r="2553" spans="1:5" x14ac:dyDescent="0.25">
      <c r="A2553" t="s">
        <v>56</v>
      </c>
      <c r="B2553" t="s">
        <v>7</v>
      </c>
      <c r="C2553">
        <v>5</v>
      </c>
      <c r="D2553" t="s">
        <v>144</v>
      </c>
      <c r="E2553">
        <v>2.6718674971790798E-2</v>
      </c>
    </row>
    <row r="2554" spans="1:5" x14ac:dyDescent="0.25">
      <c r="A2554" t="s">
        <v>56</v>
      </c>
      <c r="B2554" t="s">
        <v>7</v>
      </c>
      <c r="C2554">
        <v>5</v>
      </c>
      <c r="D2554" t="s">
        <v>152</v>
      </c>
      <c r="E2554">
        <v>2.59073148561852E-2</v>
      </c>
    </row>
    <row r="2555" spans="1:5" x14ac:dyDescent="0.25">
      <c r="A2555" t="s">
        <v>56</v>
      </c>
      <c r="B2555" t="s">
        <v>7</v>
      </c>
      <c r="C2555">
        <v>5</v>
      </c>
      <c r="D2555" t="s">
        <v>166</v>
      </c>
      <c r="E2555">
        <v>2.59073148561852E-2</v>
      </c>
    </row>
    <row r="2556" spans="1:5" x14ac:dyDescent="0.25">
      <c r="A2556" t="s">
        <v>56</v>
      </c>
      <c r="B2556" t="s">
        <v>7</v>
      </c>
      <c r="C2556">
        <v>5</v>
      </c>
      <c r="D2556" t="s">
        <v>174</v>
      </c>
      <c r="E2556">
        <v>2.5381687106076498E-2</v>
      </c>
    </row>
    <row r="2557" spans="1:5" x14ac:dyDescent="0.25">
      <c r="A2557" t="s">
        <v>56</v>
      </c>
      <c r="B2557" t="s">
        <v>7</v>
      </c>
      <c r="C2557">
        <v>5</v>
      </c>
      <c r="D2557" t="s">
        <v>143</v>
      </c>
      <c r="E2557">
        <v>2.5330138365266E-2</v>
      </c>
    </row>
    <row r="2558" spans="1:5" x14ac:dyDescent="0.25">
      <c r="A2558" t="s">
        <v>56</v>
      </c>
      <c r="B2558" t="s">
        <v>7</v>
      </c>
      <c r="C2558">
        <v>5</v>
      </c>
      <c r="D2558" t="s">
        <v>158</v>
      </c>
      <c r="E2558">
        <v>2.5330138365266E-2</v>
      </c>
    </row>
    <row r="2559" spans="1:5" x14ac:dyDescent="0.25">
      <c r="A2559" t="s">
        <v>56</v>
      </c>
      <c r="B2559" t="s">
        <v>7</v>
      </c>
      <c r="C2559">
        <v>5</v>
      </c>
      <c r="D2559" t="s">
        <v>182</v>
      </c>
      <c r="E2559">
        <v>2.3288436340118401E-2</v>
      </c>
    </row>
    <row r="2560" spans="1:5" x14ac:dyDescent="0.25">
      <c r="A2560" t="s">
        <v>56</v>
      </c>
      <c r="B2560" t="s">
        <v>7</v>
      </c>
      <c r="C2560">
        <v>5</v>
      </c>
      <c r="D2560" t="s">
        <v>150</v>
      </c>
      <c r="E2560">
        <v>2.3173574668931399E-2</v>
      </c>
    </row>
    <row r="2561" spans="1:5" x14ac:dyDescent="0.25">
      <c r="A2561" t="s">
        <v>56</v>
      </c>
      <c r="B2561" t="s">
        <v>7</v>
      </c>
      <c r="C2561">
        <v>5</v>
      </c>
      <c r="D2561" t="s">
        <v>164</v>
      </c>
      <c r="E2561">
        <v>2.3173574668931399E-2</v>
      </c>
    </row>
    <row r="2562" spans="1:5" x14ac:dyDescent="0.25">
      <c r="A2562" t="s">
        <v>56</v>
      </c>
      <c r="B2562" t="s">
        <v>8</v>
      </c>
      <c r="C2562">
        <v>2</v>
      </c>
      <c r="D2562" t="s">
        <v>133</v>
      </c>
      <c r="E2562">
        <v>2.70265248721346E-2</v>
      </c>
    </row>
    <row r="2563" spans="1:5" x14ac:dyDescent="0.25">
      <c r="A2563" t="s">
        <v>56</v>
      </c>
      <c r="B2563" t="s">
        <v>8</v>
      </c>
      <c r="C2563">
        <v>2</v>
      </c>
      <c r="D2563" t="s">
        <v>189</v>
      </c>
      <c r="E2563">
        <v>2.70265248721346E-2</v>
      </c>
    </row>
    <row r="2564" spans="1:5" x14ac:dyDescent="0.25">
      <c r="A2564" t="s">
        <v>56</v>
      </c>
      <c r="B2564" t="s">
        <v>8</v>
      </c>
      <c r="C2564">
        <v>2</v>
      </c>
      <c r="D2564" t="s">
        <v>186</v>
      </c>
      <c r="E2564">
        <v>2.5905133858256001E-2</v>
      </c>
    </row>
    <row r="2565" spans="1:5" x14ac:dyDescent="0.25">
      <c r="A2565" t="s">
        <v>56</v>
      </c>
      <c r="B2565" t="s">
        <v>8</v>
      </c>
      <c r="C2565">
        <v>2</v>
      </c>
      <c r="D2565" t="s">
        <v>185</v>
      </c>
      <c r="E2565">
        <v>2.5777993790511999E-2</v>
      </c>
    </row>
    <row r="2566" spans="1:5" x14ac:dyDescent="0.25">
      <c r="A2566" t="s">
        <v>56</v>
      </c>
      <c r="B2566" t="s">
        <v>8</v>
      </c>
      <c r="C2566">
        <v>2</v>
      </c>
      <c r="D2566" t="s">
        <v>180</v>
      </c>
      <c r="E2566">
        <v>2.4938725133066102E-2</v>
      </c>
    </row>
    <row r="2567" spans="1:5" x14ac:dyDescent="0.25">
      <c r="A2567" t="s">
        <v>56</v>
      </c>
      <c r="B2567" t="s">
        <v>8</v>
      </c>
      <c r="C2567">
        <v>2</v>
      </c>
      <c r="D2567" t="s">
        <v>141</v>
      </c>
      <c r="E2567">
        <v>2.3519134379767399E-2</v>
      </c>
    </row>
    <row r="2568" spans="1:5" x14ac:dyDescent="0.25">
      <c r="A2568" t="s">
        <v>56</v>
      </c>
      <c r="B2568" t="s">
        <v>8</v>
      </c>
      <c r="C2568">
        <v>2</v>
      </c>
      <c r="D2568" t="s">
        <v>156</v>
      </c>
      <c r="E2568">
        <v>2.3519134379767399E-2</v>
      </c>
    </row>
    <row r="2569" spans="1:5" x14ac:dyDescent="0.25">
      <c r="A2569" t="s">
        <v>56</v>
      </c>
      <c r="B2569" t="s">
        <v>8</v>
      </c>
      <c r="C2569">
        <v>2</v>
      </c>
      <c r="D2569" t="s">
        <v>181</v>
      </c>
      <c r="E2569">
        <v>2.3493813689966499E-2</v>
      </c>
    </row>
    <row r="2570" spans="1:5" x14ac:dyDescent="0.25">
      <c r="A2570" t="s">
        <v>56</v>
      </c>
      <c r="B2570" t="s">
        <v>8</v>
      </c>
      <c r="C2570">
        <v>2</v>
      </c>
      <c r="D2570" t="s">
        <v>201</v>
      </c>
      <c r="E2570">
        <v>2.3272166528974E-2</v>
      </c>
    </row>
    <row r="2571" spans="1:5" x14ac:dyDescent="0.25">
      <c r="A2571" t="s">
        <v>56</v>
      </c>
      <c r="B2571" t="s">
        <v>8</v>
      </c>
      <c r="C2571">
        <v>2</v>
      </c>
      <c r="D2571" t="s">
        <v>171</v>
      </c>
      <c r="E2571">
        <v>2.3272166528974E-2</v>
      </c>
    </row>
    <row r="2572" spans="1:5" x14ac:dyDescent="0.25">
      <c r="A2572" t="s">
        <v>56</v>
      </c>
      <c r="B2572" t="s">
        <v>8</v>
      </c>
      <c r="C2572">
        <v>3</v>
      </c>
      <c r="D2572" t="s">
        <v>185</v>
      </c>
      <c r="E2572">
        <v>2.44028711132235E-2</v>
      </c>
    </row>
    <row r="2573" spans="1:5" x14ac:dyDescent="0.25">
      <c r="A2573" t="s">
        <v>56</v>
      </c>
      <c r="B2573" t="s">
        <v>8</v>
      </c>
      <c r="C2573">
        <v>3</v>
      </c>
      <c r="D2573" t="s">
        <v>133</v>
      </c>
      <c r="E2573">
        <v>2.4025469357660301E-2</v>
      </c>
    </row>
    <row r="2574" spans="1:5" x14ac:dyDescent="0.25">
      <c r="A2574" t="s">
        <v>56</v>
      </c>
      <c r="B2574" t="s">
        <v>8</v>
      </c>
      <c r="C2574">
        <v>3</v>
      </c>
      <c r="D2574" t="s">
        <v>189</v>
      </c>
      <c r="E2574">
        <v>2.4025469357660201E-2</v>
      </c>
    </row>
    <row r="2575" spans="1:5" x14ac:dyDescent="0.25">
      <c r="A2575" t="s">
        <v>56</v>
      </c>
      <c r="B2575" t="s">
        <v>8</v>
      </c>
      <c r="C2575">
        <v>3</v>
      </c>
      <c r="D2575" t="s">
        <v>186</v>
      </c>
      <c r="E2575">
        <v>2.2929917529986701E-2</v>
      </c>
    </row>
    <row r="2576" spans="1:5" x14ac:dyDescent="0.25">
      <c r="A2576" t="s">
        <v>56</v>
      </c>
      <c r="B2576" t="s">
        <v>8</v>
      </c>
      <c r="C2576">
        <v>3</v>
      </c>
      <c r="D2576" t="s">
        <v>132</v>
      </c>
      <c r="E2576">
        <v>2.2115642374632299E-2</v>
      </c>
    </row>
    <row r="2577" spans="1:5" x14ac:dyDescent="0.25">
      <c r="A2577" t="s">
        <v>56</v>
      </c>
      <c r="B2577" t="s">
        <v>8</v>
      </c>
      <c r="C2577">
        <v>3</v>
      </c>
      <c r="D2577" t="s">
        <v>140</v>
      </c>
      <c r="E2577">
        <v>2.2115642374632299E-2</v>
      </c>
    </row>
    <row r="2578" spans="1:5" x14ac:dyDescent="0.25">
      <c r="A2578" t="s">
        <v>56</v>
      </c>
      <c r="B2578" t="s">
        <v>8</v>
      </c>
      <c r="C2578">
        <v>3</v>
      </c>
      <c r="D2578" t="s">
        <v>139</v>
      </c>
      <c r="E2578">
        <v>2.2115642374632299E-2</v>
      </c>
    </row>
    <row r="2579" spans="1:5" x14ac:dyDescent="0.25">
      <c r="A2579" t="s">
        <v>56</v>
      </c>
      <c r="B2579" t="s">
        <v>8</v>
      </c>
      <c r="C2579">
        <v>3</v>
      </c>
      <c r="D2579" t="s">
        <v>171</v>
      </c>
      <c r="E2579">
        <v>2.2115642374632299E-2</v>
      </c>
    </row>
    <row r="2580" spans="1:5" x14ac:dyDescent="0.25">
      <c r="A2580" t="s">
        <v>56</v>
      </c>
      <c r="B2580" t="s">
        <v>8</v>
      </c>
      <c r="C2580">
        <v>3</v>
      </c>
      <c r="D2580" t="s">
        <v>146</v>
      </c>
      <c r="E2580">
        <v>2.2115642374632299E-2</v>
      </c>
    </row>
    <row r="2581" spans="1:5" x14ac:dyDescent="0.25">
      <c r="A2581" t="s">
        <v>56</v>
      </c>
      <c r="B2581" t="s">
        <v>8</v>
      </c>
      <c r="C2581">
        <v>3</v>
      </c>
      <c r="D2581" t="s">
        <v>201</v>
      </c>
      <c r="E2581">
        <v>2.2115642374632299E-2</v>
      </c>
    </row>
    <row r="2582" spans="1:5" x14ac:dyDescent="0.25">
      <c r="A2582" t="s">
        <v>56</v>
      </c>
      <c r="B2582" t="s">
        <v>8</v>
      </c>
      <c r="C2582">
        <v>4</v>
      </c>
      <c r="D2582" t="s">
        <v>176</v>
      </c>
      <c r="E2582">
        <v>4.3560411553395198E-2</v>
      </c>
    </row>
    <row r="2583" spans="1:5" x14ac:dyDescent="0.25">
      <c r="A2583" t="s">
        <v>56</v>
      </c>
      <c r="B2583" t="s">
        <v>8</v>
      </c>
      <c r="C2583">
        <v>4</v>
      </c>
      <c r="D2583" t="s">
        <v>135</v>
      </c>
      <c r="E2583">
        <v>3.8081667453397E-2</v>
      </c>
    </row>
    <row r="2584" spans="1:5" x14ac:dyDescent="0.25">
      <c r="A2584" t="s">
        <v>56</v>
      </c>
      <c r="B2584" t="s">
        <v>8</v>
      </c>
      <c r="C2584">
        <v>4</v>
      </c>
      <c r="D2584" t="s">
        <v>136</v>
      </c>
      <c r="E2584">
        <v>3.6124299289084803E-2</v>
      </c>
    </row>
    <row r="2585" spans="1:5" x14ac:dyDescent="0.25">
      <c r="A2585" t="s">
        <v>56</v>
      </c>
      <c r="B2585" t="s">
        <v>8</v>
      </c>
      <c r="C2585">
        <v>4</v>
      </c>
      <c r="D2585" t="s">
        <v>183</v>
      </c>
      <c r="E2585">
        <v>3.54033890781058E-2</v>
      </c>
    </row>
    <row r="2586" spans="1:5" x14ac:dyDescent="0.25">
      <c r="A2586" t="s">
        <v>56</v>
      </c>
      <c r="B2586" t="s">
        <v>8</v>
      </c>
      <c r="C2586">
        <v>4</v>
      </c>
      <c r="D2586" t="s">
        <v>165</v>
      </c>
      <c r="E2586">
        <v>2.7103028519084599E-2</v>
      </c>
    </row>
    <row r="2587" spans="1:5" x14ac:dyDescent="0.25">
      <c r="A2587" t="s">
        <v>56</v>
      </c>
      <c r="B2587" t="s">
        <v>8</v>
      </c>
      <c r="C2587">
        <v>4</v>
      </c>
      <c r="D2587" t="s">
        <v>151</v>
      </c>
      <c r="E2587">
        <v>2.7103028519084599E-2</v>
      </c>
    </row>
    <row r="2588" spans="1:5" x14ac:dyDescent="0.25">
      <c r="A2588" t="s">
        <v>56</v>
      </c>
      <c r="B2588" t="s">
        <v>8</v>
      </c>
      <c r="C2588">
        <v>4</v>
      </c>
      <c r="D2588" t="s">
        <v>137</v>
      </c>
      <c r="E2588">
        <v>2.52176481565843E-2</v>
      </c>
    </row>
    <row r="2589" spans="1:5" x14ac:dyDescent="0.25">
      <c r="A2589" t="s">
        <v>56</v>
      </c>
      <c r="B2589" t="s">
        <v>8</v>
      </c>
      <c r="C2589">
        <v>4</v>
      </c>
      <c r="D2589" t="s">
        <v>158</v>
      </c>
      <c r="E2589">
        <v>2.4644585991688499E-2</v>
      </c>
    </row>
    <row r="2590" spans="1:5" x14ac:dyDescent="0.25">
      <c r="A2590" t="s">
        <v>56</v>
      </c>
      <c r="B2590" t="s">
        <v>8</v>
      </c>
      <c r="C2590">
        <v>4</v>
      </c>
      <c r="D2590" t="s">
        <v>143</v>
      </c>
      <c r="E2590">
        <v>2.4644585991688499E-2</v>
      </c>
    </row>
    <row r="2591" spans="1:5" x14ac:dyDescent="0.25">
      <c r="A2591" t="s">
        <v>56</v>
      </c>
      <c r="B2591" t="s">
        <v>8</v>
      </c>
      <c r="C2591">
        <v>4</v>
      </c>
      <c r="D2591" t="s">
        <v>167</v>
      </c>
      <c r="E2591">
        <v>2.4422148885237499E-2</v>
      </c>
    </row>
    <row r="2592" spans="1:5" x14ac:dyDescent="0.25">
      <c r="A2592" t="s">
        <v>56</v>
      </c>
      <c r="B2592" t="s">
        <v>8</v>
      </c>
      <c r="C2592">
        <v>5</v>
      </c>
      <c r="D2592" t="s">
        <v>176</v>
      </c>
      <c r="E2592">
        <v>3.5710580226158799E-2</v>
      </c>
    </row>
    <row r="2593" spans="1:5" x14ac:dyDescent="0.25">
      <c r="A2593" t="s">
        <v>56</v>
      </c>
      <c r="B2593" t="s">
        <v>8</v>
      </c>
      <c r="C2593">
        <v>5</v>
      </c>
      <c r="D2593" t="s">
        <v>135</v>
      </c>
      <c r="E2593">
        <v>3.1113909633675201E-2</v>
      </c>
    </row>
    <row r="2594" spans="1:5" x14ac:dyDescent="0.25">
      <c r="A2594" t="s">
        <v>56</v>
      </c>
      <c r="B2594" t="s">
        <v>8</v>
      </c>
      <c r="C2594">
        <v>5</v>
      </c>
      <c r="D2594" t="s">
        <v>136</v>
      </c>
      <c r="E2594">
        <v>3.0997168782445999E-2</v>
      </c>
    </row>
    <row r="2595" spans="1:5" x14ac:dyDescent="0.25">
      <c r="A2595" t="s">
        <v>56</v>
      </c>
      <c r="B2595" t="s">
        <v>8</v>
      </c>
      <c r="C2595">
        <v>5</v>
      </c>
      <c r="D2595" t="s">
        <v>143</v>
      </c>
      <c r="E2595">
        <v>2.87330627719776E-2</v>
      </c>
    </row>
    <row r="2596" spans="1:5" x14ac:dyDescent="0.25">
      <c r="A2596" t="s">
        <v>56</v>
      </c>
      <c r="B2596" t="s">
        <v>8</v>
      </c>
      <c r="C2596">
        <v>5</v>
      </c>
      <c r="D2596" t="s">
        <v>158</v>
      </c>
      <c r="E2596">
        <v>2.87330627719776E-2</v>
      </c>
    </row>
    <row r="2597" spans="1:5" x14ac:dyDescent="0.25">
      <c r="A2597" t="s">
        <v>56</v>
      </c>
      <c r="B2597" t="s">
        <v>8</v>
      </c>
      <c r="C2597">
        <v>5</v>
      </c>
      <c r="D2597" t="s">
        <v>183</v>
      </c>
      <c r="E2597">
        <v>2.8690096242362299E-2</v>
      </c>
    </row>
    <row r="2598" spans="1:5" x14ac:dyDescent="0.25">
      <c r="A2598" t="s">
        <v>56</v>
      </c>
      <c r="B2598" t="s">
        <v>8</v>
      </c>
      <c r="C2598">
        <v>5</v>
      </c>
      <c r="D2598" t="s">
        <v>166</v>
      </c>
      <c r="E2598">
        <v>2.6343040503575599E-2</v>
      </c>
    </row>
    <row r="2599" spans="1:5" x14ac:dyDescent="0.25">
      <c r="A2599" t="s">
        <v>56</v>
      </c>
      <c r="B2599" t="s">
        <v>8</v>
      </c>
      <c r="C2599">
        <v>5</v>
      </c>
      <c r="D2599" t="s">
        <v>152</v>
      </c>
      <c r="E2599">
        <v>2.6343040503575599E-2</v>
      </c>
    </row>
    <row r="2600" spans="1:5" x14ac:dyDescent="0.25">
      <c r="A2600" t="s">
        <v>56</v>
      </c>
      <c r="B2600" t="s">
        <v>8</v>
      </c>
      <c r="C2600">
        <v>5</v>
      </c>
      <c r="D2600" t="s">
        <v>155</v>
      </c>
      <c r="E2600">
        <v>2.5027966374012701E-2</v>
      </c>
    </row>
    <row r="2601" spans="1:5" x14ac:dyDescent="0.25">
      <c r="A2601" t="s">
        <v>56</v>
      </c>
      <c r="B2601" t="s">
        <v>8</v>
      </c>
      <c r="C2601">
        <v>5</v>
      </c>
      <c r="D2601" t="s">
        <v>169</v>
      </c>
      <c r="E2601">
        <v>2.5027966374012701E-2</v>
      </c>
    </row>
    <row r="2602" spans="1:5" x14ac:dyDescent="0.25">
      <c r="A2602" t="s">
        <v>56</v>
      </c>
      <c r="B2602" t="s">
        <v>9</v>
      </c>
      <c r="C2602">
        <v>2</v>
      </c>
      <c r="D2602" t="s">
        <v>147</v>
      </c>
      <c r="E2602">
        <v>2.5296932611555901E-2</v>
      </c>
    </row>
    <row r="2603" spans="1:5" x14ac:dyDescent="0.25">
      <c r="A2603" t="s">
        <v>56</v>
      </c>
      <c r="B2603" t="s">
        <v>9</v>
      </c>
      <c r="C2603">
        <v>2</v>
      </c>
      <c r="D2603" t="s">
        <v>161</v>
      </c>
      <c r="E2603">
        <v>2.5296932611555901E-2</v>
      </c>
    </row>
    <row r="2604" spans="1:5" x14ac:dyDescent="0.25">
      <c r="A2604" t="s">
        <v>56</v>
      </c>
      <c r="B2604" t="s">
        <v>9</v>
      </c>
      <c r="C2604">
        <v>2</v>
      </c>
      <c r="D2604" t="s">
        <v>140</v>
      </c>
      <c r="E2604">
        <v>2.4297836315149601E-2</v>
      </c>
    </row>
    <row r="2605" spans="1:5" x14ac:dyDescent="0.25">
      <c r="A2605" t="s">
        <v>56</v>
      </c>
      <c r="B2605" t="s">
        <v>9</v>
      </c>
      <c r="C2605">
        <v>2</v>
      </c>
      <c r="D2605" t="s">
        <v>171</v>
      </c>
      <c r="E2605">
        <v>2.4297836315149601E-2</v>
      </c>
    </row>
    <row r="2606" spans="1:5" x14ac:dyDescent="0.25">
      <c r="A2606" t="s">
        <v>56</v>
      </c>
      <c r="B2606" t="s">
        <v>9</v>
      </c>
      <c r="C2606">
        <v>2</v>
      </c>
      <c r="D2606" t="s">
        <v>201</v>
      </c>
      <c r="E2606">
        <v>2.4297836315149601E-2</v>
      </c>
    </row>
    <row r="2607" spans="1:5" x14ac:dyDescent="0.25">
      <c r="A2607" t="s">
        <v>56</v>
      </c>
      <c r="B2607" t="s">
        <v>9</v>
      </c>
      <c r="C2607">
        <v>2</v>
      </c>
      <c r="D2607" t="s">
        <v>146</v>
      </c>
      <c r="E2607">
        <v>2.4297836315149601E-2</v>
      </c>
    </row>
    <row r="2608" spans="1:5" x14ac:dyDescent="0.25">
      <c r="A2608" t="s">
        <v>56</v>
      </c>
      <c r="B2608" t="s">
        <v>9</v>
      </c>
      <c r="C2608">
        <v>2</v>
      </c>
      <c r="D2608" t="s">
        <v>139</v>
      </c>
      <c r="E2608">
        <v>2.4297836315149601E-2</v>
      </c>
    </row>
    <row r="2609" spans="1:5" x14ac:dyDescent="0.25">
      <c r="A2609" t="s">
        <v>56</v>
      </c>
      <c r="B2609" t="s">
        <v>9</v>
      </c>
      <c r="C2609">
        <v>2</v>
      </c>
      <c r="D2609" t="s">
        <v>132</v>
      </c>
      <c r="E2609">
        <v>2.4297836315149601E-2</v>
      </c>
    </row>
    <row r="2610" spans="1:5" x14ac:dyDescent="0.25">
      <c r="A2610" t="s">
        <v>56</v>
      </c>
      <c r="B2610" t="s">
        <v>9</v>
      </c>
      <c r="C2610">
        <v>2</v>
      </c>
      <c r="D2610" t="s">
        <v>189</v>
      </c>
      <c r="E2610">
        <v>2.3819360001532799E-2</v>
      </c>
    </row>
    <row r="2611" spans="1:5" x14ac:dyDescent="0.25">
      <c r="A2611" t="s">
        <v>56</v>
      </c>
      <c r="B2611" t="s">
        <v>9</v>
      </c>
      <c r="C2611">
        <v>2</v>
      </c>
      <c r="D2611" t="s">
        <v>133</v>
      </c>
      <c r="E2611">
        <v>2.3819360001532799E-2</v>
      </c>
    </row>
    <row r="2612" spans="1:5" x14ac:dyDescent="0.25">
      <c r="A2612" t="s">
        <v>56</v>
      </c>
      <c r="B2612" t="s">
        <v>9</v>
      </c>
      <c r="C2612">
        <v>3</v>
      </c>
      <c r="D2612" t="s">
        <v>185</v>
      </c>
      <c r="E2612">
        <v>2.44028711132235E-2</v>
      </c>
    </row>
    <row r="2613" spans="1:5" x14ac:dyDescent="0.25">
      <c r="A2613" t="s">
        <v>56</v>
      </c>
      <c r="B2613" t="s">
        <v>9</v>
      </c>
      <c r="C2613">
        <v>3</v>
      </c>
      <c r="D2613" t="s">
        <v>133</v>
      </c>
      <c r="E2613">
        <v>2.4025469357660301E-2</v>
      </c>
    </row>
    <row r="2614" spans="1:5" x14ac:dyDescent="0.25">
      <c r="A2614" t="s">
        <v>56</v>
      </c>
      <c r="B2614" t="s">
        <v>9</v>
      </c>
      <c r="C2614">
        <v>3</v>
      </c>
      <c r="D2614" t="s">
        <v>189</v>
      </c>
      <c r="E2614">
        <v>2.4025469357660201E-2</v>
      </c>
    </row>
    <row r="2615" spans="1:5" x14ac:dyDescent="0.25">
      <c r="A2615" t="s">
        <v>56</v>
      </c>
      <c r="B2615" t="s">
        <v>9</v>
      </c>
      <c r="C2615">
        <v>3</v>
      </c>
      <c r="D2615" t="s">
        <v>186</v>
      </c>
      <c r="E2615">
        <v>2.2929917529986701E-2</v>
      </c>
    </row>
    <row r="2616" spans="1:5" x14ac:dyDescent="0.25">
      <c r="A2616" t="s">
        <v>56</v>
      </c>
      <c r="B2616" t="s">
        <v>9</v>
      </c>
      <c r="C2616">
        <v>3</v>
      </c>
      <c r="D2616" t="s">
        <v>132</v>
      </c>
      <c r="E2616">
        <v>2.2115642374632299E-2</v>
      </c>
    </row>
    <row r="2617" spans="1:5" x14ac:dyDescent="0.25">
      <c r="A2617" t="s">
        <v>56</v>
      </c>
      <c r="B2617" t="s">
        <v>9</v>
      </c>
      <c r="C2617">
        <v>3</v>
      </c>
      <c r="D2617" t="s">
        <v>140</v>
      </c>
      <c r="E2617">
        <v>2.2115642374632299E-2</v>
      </c>
    </row>
    <row r="2618" spans="1:5" x14ac:dyDescent="0.25">
      <c r="A2618" t="s">
        <v>56</v>
      </c>
      <c r="B2618" t="s">
        <v>9</v>
      </c>
      <c r="C2618">
        <v>3</v>
      </c>
      <c r="D2618" t="s">
        <v>139</v>
      </c>
      <c r="E2618">
        <v>2.2115642374632299E-2</v>
      </c>
    </row>
    <row r="2619" spans="1:5" x14ac:dyDescent="0.25">
      <c r="A2619" t="s">
        <v>56</v>
      </c>
      <c r="B2619" t="s">
        <v>9</v>
      </c>
      <c r="C2619">
        <v>3</v>
      </c>
      <c r="D2619" t="s">
        <v>171</v>
      </c>
      <c r="E2619">
        <v>2.2115642374632299E-2</v>
      </c>
    </row>
    <row r="2620" spans="1:5" x14ac:dyDescent="0.25">
      <c r="A2620" t="s">
        <v>56</v>
      </c>
      <c r="B2620" t="s">
        <v>9</v>
      </c>
      <c r="C2620">
        <v>3</v>
      </c>
      <c r="D2620" t="s">
        <v>146</v>
      </c>
      <c r="E2620">
        <v>2.2115642374632299E-2</v>
      </c>
    </row>
    <row r="2621" spans="1:5" x14ac:dyDescent="0.25">
      <c r="A2621" t="s">
        <v>56</v>
      </c>
      <c r="B2621" t="s">
        <v>9</v>
      </c>
      <c r="C2621">
        <v>3</v>
      </c>
      <c r="D2621" t="s">
        <v>201</v>
      </c>
      <c r="E2621">
        <v>2.2115642374632299E-2</v>
      </c>
    </row>
    <row r="2622" spans="1:5" x14ac:dyDescent="0.25">
      <c r="A2622" t="s">
        <v>56</v>
      </c>
      <c r="B2622" t="s">
        <v>9</v>
      </c>
      <c r="C2622">
        <v>4</v>
      </c>
      <c r="D2622" t="s">
        <v>160</v>
      </c>
      <c r="E2622">
        <v>2.9056566267419801E-2</v>
      </c>
    </row>
    <row r="2623" spans="1:5" x14ac:dyDescent="0.25">
      <c r="A2623" t="s">
        <v>56</v>
      </c>
      <c r="B2623" t="s">
        <v>9</v>
      </c>
      <c r="C2623">
        <v>4</v>
      </c>
      <c r="D2623" t="s">
        <v>145</v>
      </c>
      <c r="E2623">
        <v>2.90364581859111E-2</v>
      </c>
    </row>
    <row r="2624" spans="1:5" x14ac:dyDescent="0.25">
      <c r="A2624" t="s">
        <v>56</v>
      </c>
      <c r="B2624" t="s">
        <v>9</v>
      </c>
      <c r="C2624">
        <v>4</v>
      </c>
      <c r="D2624" t="s">
        <v>149</v>
      </c>
      <c r="E2624">
        <v>2.7220521878274499E-2</v>
      </c>
    </row>
    <row r="2625" spans="1:5" x14ac:dyDescent="0.25">
      <c r="A2625" t="s">
        <v>56</v>
      </c>
      <c r="B2625" t="s">
        <v>9</v>
      </c>
      <c r="C2625">
        <v>4</v>
      </c>
      <c r="D2625" t="s">
        <v>163</v>
      </c>
      <c r="E2625">
        <v>2.7220521878274499E-2</v>
      </c>
    </row>
    <row r="2626" spans="1:5" x14ac:dyDescent="0.25">
      <c r="A2626" t="s">
        <v>56</v>
      </c>
      <c r="B2626" t="s">
        <v>9</v>
      </c>
      <c r="C2626">
        <v>4</v>
      </c>
      <c r="D2626" t="s">
        <v>162</v>
      </c>
      <c r="E2626">
        <v>2.5604179764491999E-2</v>
      </c>
    </row>
    <row r="2627" spans="1:5" x14ac:dyDescent="0.25">
      <c r="A2627" t="s">
        <v>56</v>
      </c>
      <c r="B2627" t="s">
        <v>9</v>
      </c>
      <c r="C2627">
        <v>4</v>
      </c>
      <c r="D2627" t="s">
        <v>148</v>
      </c>
      <c r="E2627">
        <v>2.5604179764491999E-2</v>
      </c>
    </row>
    <row r="2628" spans="1:5" x14ac:dyDescent="0.25">
      <c r="A2628" t="s">
        <v>56</v>
      </c>
      <c r="B2628" t="s">
        <v>9</v>
      </c>
      <c r="C2628">
        <v>4</v>
      </c>
      <c r="D2628" t="s">
        <v>154</v>
      </c>
      <c r="E2628">
        <v>2.52241672247226E-2</v>
      </c>
    </row>
    <row r="2629" spans="1:5" x14ac:dyDescent="0.25">
      <c r="A2629" t="s">
        <v>56</v>
      </c>
      <c r="B2629" t="s">
        <v>9</v>
      </c>
      <c r="C2629">
        <v>4</v>
      </c>
      <c r="D2629" t="s">
        <v>168</v>
      </c>
      <c r="E2629">
        <v>2.52241672247226E-2</v>
      </c>
    </row>
    <row r="2630" spans="1:5" x14ac:dyDescent="0.25">
      <c r="A2630" t="s">
        <v>56</v>
      </c>
      <c r="B2630" t="s">
        <v>9</v>
      </c>
      <c r="C2630">
        <v>4</v>
      </c>
      <c r="D2630" t="s">
        <v>164</v>
      </c>
      <c r="E2630">
        <v>2.5065769947875498E-2</v>
      </c>
    </row>
    <row r="2631" spans="1:5" x14ac:dyDescent="0.25">
      <c r="A2631" t="s">
        <v>56</v>
      </c>
      <c r="B2631" t="s">
        <v>9</v>
      </c>
      <c r="C2631">
        <v>4</v>
      </c>
      <c r="D2631" t="s">
        <v>150</v>
      </c>
      <c r="E2631">
        <v>2.5065769947875498E-2</v>
      </c>
    </row>
    <row r="2632" spans="1:5" x14ac:dyDescent="0.25">
      <c r="A2632" t="s">
        <v>56</v>
      </c>
      <c r="B2632" t="s">
        <v>9</v>
      </c>
      <c r="C2632">
        <v>5</v>
      </c>
      <c r="D2632" t="s">
        <v>159</v>
      </c>
      <c r="E2632">
        <v>2.6718674971790798E-2</v>
      </c>
    </row>
    <row r="2633" spans="1:5" x14ac:dyDescent="0.25">
      <c r="A2633" t="s">
        <v>56</v>
      </c>
      <c r="B2633" t="s">
        <v>9</v>
      </c>
      <c r="C2633">
        <v>5</v>
      </c>
      <c r="D2633" t="s">
        <v>144</v>
      </c>
      <c r="E2633">
        <v>2.6718674971790798E-2</v>
      </c>
    </row>
    <row r="2634" spans="1:5" x14ac:dyDescent="0.25">
      <c r="A2634" t="s">
        <v>56</v>
      </c>
      <c r="B2634" t="s">
        <v>9</v>
      </c>
      <c r="C2634">
        <v>5</v>
      </c>
      <c r="D2634" t="s">
        <v>152</v>
      </c>
      <c r="E2634">
        <v>2.59073148561852E-2</v>
      </c>
    </row>
    <row r="2635" spans="1:5" x14ac:dyDescent="0.25">
      <c r="A2635" t="s">
        <v>56</v>
      </c>
      <c r="B2635" t="s">
        <v>9</v>
      </c>
      <c r="C2635">
        <v>5</v>
      </c>
      <c r="D2635" t="s">
        <v>166</v>
      </c>
      <c r="E2635">
        <v>2.59073148561852E-2</v>
      </c>
    </row>
    <row r="2636" spans="1:5" x14ac:dyDescent="0.25">
      <c r="A2636" t="s">
        <v>56</v>
      </c>
      <c r="B2636" t="s">
        <v>9</v>
      </c>
      <c r="C2636">
        <v>5</v>
      </c>
      <c r="D2636" t="s">
        <v>174</v>
      </c>
      <c r="E2636">
        <v>2.5381687106076498E-2</v>
      </c>
    </row>
    <row r="2637" spans="1:5" x14ac:dyDescent="0.25">
      <c r="A2637" t="s">
        <v>56</v>
      </c>
      <c r="B2637" t="s">
        <v>9</v>
      </c>
      <c r="C2637">
        <v>5</v>
      </c>
      <c r="D2637" t="s">
        <v>143</v>
      </c>
      <c r="E2637">
        <v>2.5330138365266E-2</v>
      </c>
    </row>
    <row r="2638" spans="1:5" x14ac:dyDescent="0.25">
      <c r="A2638" t="s">
        <v>56</v>
      </c>
      <c r="B2638" t="s">
        <v>9</v>
      </c>
      <c r="C2638">
        <v>5</v>
      </c>
      <c r="D2638" t="s">
        <v>158</v>
      </c>
      <c r="E2638">
        <v>2.5330138365266E-2</v>
      </c>
    </row>
    <row r="2639" spans="1:5" x14ac:dyDescent="0.25">
      <c r="A2639" t="s">
        <v>56</v>
      </c>
      <c r="B2639" t="s">
        <v>9</v>
      </c>
      <c r="C2639">
        <v>5</v>
      </c>
      <c r="D2639" t="s">
        <v>182</v>
      </c>
      <c r="E2639">
        <v>2.3288436340118401E-2</v>
      </c>
    </row>
    <row r="2640" spans="1:5" x14ac:dyDescent="0.25">
      <c r="A2640" t="s">
        <v>56</v>
      </c>
      <c r="B2640" t="s">
        <v>9</v>
      </c>
      <c r="C2640">
        <v>5</v>
      </c>
      <c r="D2640" t="s">
        <v>150</v>
      </c>
      <c r="E2640">
        <v>2.3173574668931399E-2</v>
      </c>
    </row>
    <row r="2641" spans="1:5" x14ac:dyDescent="0.25">
      <c r="A2641" t="s">
        <v>56</v>
      </c>
      <c r="B2641" t="s">
        <v>9</v>
      </c>
      <c r="C2641">
        <v>5</v>
      </c>
      <c r="D2641" t="s">
        <v>164</v>
      </c>
      <c r="E2641">
        <v>2.3173574668931399E-2</v>
      </c>
    </row>
    <row r="2642" spans="1:5" x14ac:dyDescent="0.25">
      <c r="A2642" t="s">
        <v>57</v>
      </c>
      <c r="B2642" t="s">
        <v>7</v>
      </c>
      <c r="C2642">
        <v>2</v>
      </c>
      <c r="D2642" t="s">
        <v>162</v>
      </c>
      <c r="E2642">
        <v>2.6997969600145801E-2</v>
      </c>
    </row>
    <row r="2643" spans="1:5" x14ac:dyDescent="0.25">
      <c r="A2643" t="s">
        <v>57</v>
      </c>
      <c r="B2643" t="s">
        <v>7</v>
      </c>
      <c r="C2643">
        <v>2</v>
      </c>
      <c r="D2643" t="s">
        <v>148</v>
      </c>
      <c r="E2643">
        <v>2.6997969600145801E-2</v>
      </c>
    </row>
    <row r="2644" spans="1:5" x14ac:dyDescent="0.25">
      <c r="A2644" t="s">
        <v>57</v>
      </c>
      <c r="B2644" t="s">
        <v>7</v>
      </c>
      <c r="C2644">
        <v>2</v>
      </c>
      <c r="D2644" t="s">
        <v>164</v>
      </c>
      <c r="E2644">
        <v>2.5934828179848001E-2</v>
      </c>
    </row>
    <row r="2645" spans="1:5" x14ac:dyDescent="0.25">
      <c r="A2645" t="s">
        <v>57</v>
      </c>
      <c r="B2645" t="s">
        <v>7</v>
      </c>
      <c r="C2645">
        <v>2</v>
      </c>
      <c r="D2645" t="s">
        <v>150</v>
      </c>
      <c r="E2645">
        <v>2.5934828179848001E-2</v>
      </c>
    </row>
    <row r="2646" spans="1:5" x14ac:dyDescent="0.25">
      <c r="A2646" t="s">
        <v>57</v>
      </c>
      <c r="B2646" t="s">
        <v>7</v>
      </c>
      <c r="C2646">
        <v>2</v>
      </c>
      <c r="D2646" t="s">
        <v>168</v>
      </c>
      <c r="E2646">
        <v>2.5409120247989601E-2</v>
      </c>
    </row>
    <row r="2647" spans="1:5" x14ac:dyDescent="0.25">
      <c r="A2647" t="s">
        <v>57</v>
      </c>
      <c r="B2647" t="s">
        <v>7</v>
      </c>
      <c r="C2647">
        <v>2</v>
      </c>
      <c r="D2647" t="s">
        <v>154</v>
      </c>
      <c r="E2647">
        <v>2.5409120247989601E-2</v>
      </c>
    </row>
    <row r="2648" spans="1:5" x14ac:dyDescent="0.25">
      <c r="A2648" t="s">
        <v>57</v>
      </c>
      <c r="B2648" t="s">
        <v>7</v>
      </c>
      <c r="C2648">
        <v>2</v>
      </c>
      <c r="D2648" t="s">
        <v>146</v>
      </c>
      <c r="E2648">
        <v>2.47881104596804E-2</v>
      </c>
    </row>
    <row r="2649" spans="1:5" x14ac:dyDescent="0.25">
      <c r="A2649" t="s">
        <v>57</v>
      </c>
      <c r="B2649" t="s">
        <v>7</v>
      </c>
      <c r="C2649">
        <v>2</v>
      </c>
      <c r="D2649" t="s">
        <v>171</v>
      </c>
      <c r="E2649">
        <v>2.47881104596804E-2</v>
      </c>
    </row>
    <row r="2650" spans="1:5" x14ac:dyDescent="0.25">
      <c r="A2650" t="s">
        <v>57</v>
      </c>
      <c r="B2650" t="s">
        <v>7</v>
      </c>
      <c r="C2650">
        <v>2</v>
      </c>
      <c r="D2650" t="s">
        <v>202</v>
      </c>
      <c r="E2650">
        <v>2.47881104596804E-2</v>
      </c>
    </row>
    <row r="2651" spans="1:5" x14ac:dyDescent="0.25">
      <c r="A2651" t="s">
        <v>57</v>
      </c>
      <c r="B2651" t="s">
        <v>7</v>
      </c>
      <c r="C2651">
        <v>2</v>
      </c>
      <c r="D2651" t="s">
        <v>139</v>
      </c>
      <c r="E2651">
        <v>2.47881104596804E-2</v>
      </c>
    </row>
    <row r="2652" spans="1:5" x14ac:dyDescent="0.25">
      <c r="A2652" t="s">
        <v>57</v>
      </c>
      <c r="B2652" t="s">
        <v>7</v>
      </c>
      <c r="C2652">
        <v>3</v>
      </c>
      <c r="D2652" t="s">
        <v>168</v>
      </c>
      <c r="E2652">
        <v>2.4552275992265199E-2</v>
      </c>
    </row>
    <row r="2653" spans="1:5" x14ac:dyDescent="0.25">
      <c r="A2653" t="s">
        <v>57</v>
      </c>
      <c r="B2653" t="s">
        <v>7</v>
      </c>
      <c r="C2653">
        <v>3</v>
      </c>
      <c r="D2653" t="s">
        <v>154</v>
      </c>
      <c r="E2653">
        <v>2.4552275992265199E-2</v>
      </c>
    </row>
    <row r="2654" spans="1:5" x14ac:dyDescent="0.25">
      <c r="A2654" t="s">
        <v>57</v>
      </c>
      <c r="B2654" t="s">
        <v>7</v>
      </c>
      <c r="C2654">
        <v>3</v>
      </c>
      <c r="D2654" t="s">
        <v>150</v>
      </c>
      <c r="E2654">
        <v>2.4516703704273401E-2</v>
      </c>
    </row>
    <row r="2655" spans="1:5" x14ac:dyDescent="0.25">
      <c r="A2655" t="s">
        <v>57</v>
      </c>
      <c r="B2655" t="s">
        <v>7</v>
      </c>
      <c r="C2655">
        <v>3</v>
      </c>
      <c r="D2655" t="s">
        <v>164</v>
      </c>
      <c r="E2655">
        <v>2.4516703704273401E-2</v>
      </c>
    </row>
    <row r="2656" spans="1:5" x14ac:dyDescent="0.25">
      <c r="A2656" t="s">
        <v>57</v>
      </c>
      <c r="B2656" t="s">
        <v>7</v>
      </c>
      <c r="C2656">
        <v>3</v>
      </c>
      <c r="D2656" t="s">
        <v>163</v>
      </c>
      <c r="E2656">
        <v>2.43031409054273E-2</v>
      </c>
    </row>
    <row r="2657" spans="1:5" x14ac:dyDescent="0.25">
      <c r="A2657" t="s">
        <v>57</v>
      </c>
      <c r="B2657" t="s">
        <v>7</v>
      </c>
      <c r="C2657">
        <v>3</v>
      </c>
      <c r="D2657" t="s">
        <v>149</v>
      </c>
      <c r="E2657">
        <v>2.43031409054273E-2</v>
      </c>
    </row>
    <row r="2658" spans="1:5" x14ac:dyDescent="0.25">
      <c r="A2658" t="s">
        <v>57</v>
      </c>
      <c r="B2658" t="s">
        <v>7</v>
      </c>
      <c r="C2658">
        <v>3</v>
      </c>
      <c r="D2658" t="s">
        <v>148</v>
      </c>
      <c r="E2658">
        <v>2.4017674331956299E-2</v>
      </c>
    </row>
    <row r="2659" spans="1:5" x14ac:dyDescent="0.25">
      <c r="A2659" t="s">
        <v>57</v>
      </c>
      <c r="B2659" t="s">
        <v>7</v>
      </c>
      <c r="C2659">
        <v>3</v>
      </c>
      <c r="D2659" t="s">
        <v>162</v>
      </c>
      <c r="E2659">
        <v>2.4017674331956201E-2</v>
      </c>
    </row>
    <row r="2660" spans="1:5" x14ac:dyDescent="0.25">
      <c r="A2660" t="s">
        <v>57</v>
      </c>
      <c r="B2660" t="s">
        <v>7</v>
      </c>
      <c r="C2660">
        <v>3</v>
      </c>
      <c r="D2660" t="s">
        <v>146</v>
      </c>
      <c r="E2660">
        <v>2.3743454628478902E-2</v>
      </c>
    </row>
    <row r="2661" spans="1:5" x14ac:dyDescent="0.25">
      <c r="A2661" t="s">
        <v>57</v>
      </c>
      <c r="B2661" t="s">
        <v>7</v>
      </c>
      <c r="C2661">
        <v>3</v>
      </c>
      <c r="D2661" t="s">
        <v>202</v>
      </c>
      <c r="E2661">
        <v>2.3743454628478902E-2</v>
      </c>
    </row>
    <row r="2662" spans="1:5" x14ac:dyDescent="0.25">
      <c r="A2662" t="s">
        <v>57</v>
      </c>
      <c r="B2662" t="s">
        <v>7</v>
      </c>
      <c r="C2662">
        <v>4</v>
      </c>
      <c r="D2662" t="s">
        <v>168</v>
      </c>
      <c r="E2662">
        <v>2.3520520129422798E-2</v>
      </c>
    </row>
    <row r="2663" spans="1:5" x14ac:dyDescent="0.25">
      <c r="A2663" t="s">
        <v>57</v>
      </c>
      <c r="B2663" t="s">
        <v>7</v>
      </c>
      <c r="C2663">
        <v>4</v>
      </c>
      <c r="D2663" t="s">
        <v>154</v>
      </c>
      <c r="E2663">
        <v>2.3520520129422798E-2</v>
      </c>
    </row>
    <row r="2664" spans="1:5" x14ac:dyDescent="0.25">
      <c r="A2664" t="s">
        <v>57</v>
      </c>
      <c r="B2664" t="s">
        <v>7</v>
      </c>
      <c r="C2664">
        <v>4</v>
      </c>
      <c r="D2664" t="s">
        <v>146</v>
      </c>
      <c r="E2664">
        <v>2.3075995274407901E-2</v>
      </c>
    </row>
    <row r="2665" spans="1:5" x14ac:dyDescent="0.25">
      <c r="A2665" t="s">
        <v>57</v>
      </c>
      <c r="B2665" t="s">
        <v>7</v>
      </c>
      <c r="C2665">
        <v>4</v>
      </c>
      <c r="D2665" t="s">
        <v>171</v>
      </c>
      <c r="E2665">
        <v>2.3075995274407901E-2</v>
      </c>
    </row>
    <row r="2666" spans="1:5" x14ac:dyDescent="0.25">
      <c r="A2666" t="s">
        <v>57</v>
      </c>
      <c r="B2666" t="s">
        <v>7</v>
      </c>
      <c r="C2666">
        <v>4</v>
      </c>
      <c r="D2666" t="s">
        <v>202</v>
      </c>
      <c r="E2666">
        <v>2.3075995274407901E-2</v>
      </c>
    </row>
    <row r="2667" spans="1:5" x14ac:dyDescent="0.25">
      <c r="A2667" t="s">
        <v>57</v>
      </c>
      <c r="B2667" t="s">
        <v>7</v>
      </c>
      <c r="C2667">
        <v>4</v>
      </c>
      <c r="D2667" t="s">
        <v>139</v>
      </c>
      <c r="E2667">
        <v>2.3075995274407901E-2</v>
      </c>
    </row>
    <row r="2668" spans="1:5" x14ac:dyDescent="0.25">
      <c r="A2668" t="s">
        <v>57</v>
      </c>
      <c r="B2668" t="s">
        <v>7</v>
      </c>
      <c r="C2668">
        <v>4</v>
      </c>
      <c r="D2668" t="s">
        <v>140</v>
      </c>
      <c r="E2668">
        <v>2.3075995274407901E-2</v>
      </c>
    </row>
    <row r="2669" spans="1:5" x14ac:dyDescent="0.25">
      <c r="A2669" t="s">
        <v>57</v>
      </c>
      <c r="B2669" t="s">
        <v>7</v>
      </c>
      <c r="C2669">
        <v>4</v>
      </c>
      <c r="D2669" t="s">
        <v>132</v>
      </c>
      <c r="E2669">
        <v>2.3075995274407901E-2</v>
      </c>
    </row>
    <row r="2670" spans="1:5" x14ac:dyDescent="0.25">
      <c r="A2670" t="s">
        <v>57</v>
      </c>
      <c r="B2670" t="s">
        <v>7</v>
      </c>
      <c r="C2670">
        <v>4</v>
      </c>
      <c r="D2670" t="s">
        <v>148</v>
      </c>
      <c r="E2670">
        <v>2.2922463973696398E-2</v>
      </c>
    </row>
    <row r="2671" spans="1:5" x14ac:dyDescent="0.25">
      <c r="A2671" t="s">
        <v>57</v>
      </c>
      <c r="B2671" t="s">
        <v>7</v>
      </c>
      <c r="C2671">
        <v>4</v>
      </c>
      <c r="D2671" t="s">
        <v>162</v>
      </c>
      <c r="E2671">
        <v>2.2922463973696398E-2</v>
      </c>
    </row>
    <row r="2672" spans="1:5" x14ac:dyDescent="0.25">
      <c r="A2672" t="s">
        <v>57</v>
      </c>
      <c r="B2672" t="s">
        <v>7</v>
      </c>
      <c r="C2672">
        <v>5</v>
      </c>
      <c r="D2672" t="s">
        <v>157</v>
      </c>
      <c r="E2672">
        <v>2.34090275929533E-2</v>
      </c>
    </row>
    <row r="2673" spans="1:5" x14ac:dyDescent="0.25">
      <c r="A2673" t="s">
        <v>57</v>
      </c>
      <c r="B2673" t="s">
        <v>7</v>
      </c>
      <c r="C2673">
        <v>5</v>
      </c>
      <c r="D2673" t="s">
        <v>142</v>
      </c>
      <c r="E2673">
        <v>2.34090275929533E-2</v>
      </c>
    </row>
    <row r="2674" spans="1:5" x14ac:dyDescent="0.25">
      <c r="A2674" t="s">
        <v>57</v>
      </c>
      <c r="B2674" t="s">
        <v>7</v>
      </c>
      <c r="C2674">
        <v>5</v>
      </c>
      <c r="D2674" t="s">
        <v>148</v>
      </c>
      <c r="E2674">
        <v>2.29324930055325E-2</v>
      </c>
    </row>
    <row r="2675" spans="1:5" x14ac:dyDescent="0.25">
      <c r="A2675" t="s">
        <v>57</v>
      </c>
      <c r="B2675" t="s">
        <v>7</v>
      </c>
      <c r="C2675">
        <v>5</v>
      </c>
      <c r="D2675" t="s">
        <v>162</v>
      </c>
      <c r="E2675">
        <v>2.29324930055325E-2</v>
      </c>
    </row>
    <row r="2676" spans="1:5" x14ac:dyDescent="0.25">
      <c r="A2676" t="s">
        <v>57</v>
      </c>
      <c r="B2676" t="s">
        <v>7</v>
      </c>
      <c r="C2676">
        <v>5</v>
      </c>
      <c r="D2676" t="s">
        <v>168</v>
      </c>
      <c r="E2676">
        <v>2.2810229259918598E-2</v>
      </c>
    </row>
    <row r="2677" spans="1:5" x14ac:dyDescent="0.25">
      <c r="A2677" t="s">
        <v>57</v>
      </c>
      <c r="B2677" t="s">
        <v>7</v>
      </c>
      <c r="C2677">
        <v>5</v>
      </c>
      <c r="D2677" t="s">
        <v>154</v>
      </c>
      <c r="E2677">
        <v>2.2810229259918598E-2</v>
      </c>
    </row>
    <row r="2678" spans="1:5" x14ac:dyDescent="0.25">
      <c r="A2678" t="s">
        <v>57</v>
      </c>
      <c r="B2678" t="s">
        <v>7</v>
      </c>
      <c r="C2678">
        <v>5</v>
      </c>
      <c r="D2678" t="s">
        <v>146</v>
      </c>
      <c r="E2678">
        <v>2.24853533226156E-2</v>
      </c>
    </row>
    <row r="2679" spans="1:5" x14ac:dyDescent="0.25">
      <c r="A2679" t="s">
        <v>57</v>
      </c>
      <c r="B2679" t="s">
        <v>7</v>
      </c>
      <c r="C2679">
        <v>5</v>
      </c>
      <c r="D2679" t="s">
        <v>171</v>
      </c>
      <c r="E2679">
        <v>2.24853533226156E-2</v>
      </c>
    </row>
    <row r="2680" spans="1:5" x14ac:dyDescent="0.25">
      <c r="A2680" t="s">
        <v>57</v>
      </c>
      <c r="B2680" t="s">
        <v>7</v>
      </c>
      <c r="C2680">
        <v>5</v>
      </c>
      <c r="D2680" t="s">
        <v>202</v>
      </c>
      <c r="E2680">
        <v>2.24853533226156E-2</v>
      </c>
    </row>
    <row r="2681" spans="1:5" x14ac:dyDescent="0.25">
      <c r="A2681" t="s">
        <v>57</v>
      </c>
      <c r="B2681" t="s">
        <v>7</v>
      </c>
      <c r="C2681">
        <v>5</v>
      </c>
      <c r="D2681" t="s">
        <v>139</v>
      </c>
      <c r="E2681">
        <v>2.24853533226156E-2</v>
      </c>
    </row>
    <row r="2682" spans="1:5" x14ac:dyDescent="0.25">
      <c r="A2682" t="s">
        <v>57</v>
      </c>
      <c r="B2682" t="s">
        <v>8</v>
      </c>
      <c r="C2682">
        <v>2</v>
      </c>
      <c r="D2682" t="s">
        <v>150</v>
      </c>
      <c r="E2682">
        <v>2.6662869083003301E-2</v>
      </c>
    </row>
    <row r="2683" spans="1:5" x14ac:dyDescent="0.25">
      <c r="A2683" t="s">
        <v>57</v>
      </c>
      <c r="B2683" t="s">
        <v>8</v>
      </c>
      <c r="C2683">
        <v>2</v>
      </c>
      <c r="D2683" t="s">
        <v>164</v>
      </c>
      <c r="E2683">
        <v>2.6662869083003301E-2</v>
      </c>
    </row>
    <row r="2684" spans="1:5" x14ac:dyDescent="0.25">
      <c r="A2684" t="s">
        <v>57</v>
      </c>
      <c r="B2684" t="s">
        <v>8</v>
      </c>
      <c r="C2684">
        <v>2</v>
      </c>
      <c r="D2684" t="s">
        <v>168</v>
      </c>
      <c r="E2684">
        <v>2.43674068225181E-2</v>
      </c>
    </row>
    <row r="2685" spans="1:5" x14ac:dyDescent="0.25">
      <c r="A2685" t="s">
        <v>57</v>
      </c>
      <c r="B2685" t="s">
        <v>8</v>
      </c>
      <c r="C2685">
        <v>2</v>
      </c>
      <c r="D2685" t="s">
        <v>154</v>
      </c>
      <c r="E2685">
        <v>2.43674068225181E-2</v>
      </c>
    </row>
    <row r="2686" spans="1:5" x14ac:dyDescent="0.25">
      <c r="A2686" t="s">
        <v>57</v>
      </c>
      <c r="B2686" t="s">
        <v>8</v>
      </c>
      <c r="C2686">
        <v>2</v>
      </c>
      <c r="D2686" t="s">
        <v>139</v>
      </c>
      <c r="E2686">
        <v>2.4314931776912799E-2</v>
      </c>
    </row>
    <row r="2687" spans="1:5" x14ac:dyDescent="0.25">
      <c r="A2687" t="s">
        <v>57</v>
      </c>
      <c r="B2687" t="s">
        <v>8</v>
      </c>
      <c r="C2687">
        <v>2</v>
      </c>
      <c r="D2687" t="s">
        <v>140</v>
      </c>
      <c r="E2687">
        <v>2.4314931776912799E-2</v>
      </c>
    </row>
    <row r="2688" spans="1:5" x14ac:dyDescent="0.25">
      <c r="A2688" t="s">
        <v>57</v>
      </c>
      <c r="B2688" t="s">
        <v>8</v>
      </c>
      <c r="C2688">
        <v>2</v>
      </c>
      <c r="D2688" t="s">
        <v>132</v>
      </c>
      <c r="E2688">
        <v>2.4314931776912799E-2</v>
      </c>
    </row>
    <row r="2689" spans="1:5" x14ac:dyDescent="0.25">
      <c r="A2689" t="s">
        <v>57</v>
      </c>
      <c r="B2689" t="s">
        <v>8</v>
      </c>
      <c r="C2689">
        <v>2</v>
      </c>
      <c r="D2689" t="s">
        <v>202</v>
      </c>
      <c r="E2689">
        <v>2.4314931776912799E-2</v>
      </c>
    </row>
    <row r="2690" spans="1:5" x14ac:dyDescent="0.25">
      <c r="A2690" t="s">
        <v>57</v>
      </c>
      <c r="B2690" t="s">
        <v>8</v>
      </c>
      <c r="C2690">
        <v>2</v>
      </c>
      <c r="D2690" t="s">
        <v>171</v>
      </c>
      <c r="E2690">
        <v>2.4314931776912799E-2</v>
      </c>
    </row>
    <row r="2691" spans="1:5" x14ac:dyDescent="0.25">
      <c r="A2691" t="s">
        <v>57</v>
      </c>
      <c r="B2691" t="s">
        <v>8</v>
      </c>
      <c r="C2691">
        <v>2</v>
      </c>
      <c r="D2691" t="s">
        <v>146</v>
      </c>
      <c r="E2691">
        <v>2.4314931776912799E-2</v>
      </c>
    </row>
    <row r="2692" spans="1:5" x14ac:dyDescent="0.25">
      <c r="A2692" t="s">
        <v>57</v>
      </c>
      <c r="B2692" t="s">
        <v>8</v>
      </c>
      <c r="C2692">
        <v>3</v>
      </c>
      <c r="D2692" t="s">
        <v>183</v>
      </c>
      <c r="E2692">
        <v>2.7665105766482002E-2</v>
      </c>
    </row>
    <row r="2693" spans="1:5" x14ac:dyDescent="0.25">
      <c r="A2693" t="s">
        <v>57</v>
      </c>
      <c r="B2693" t="s">
        <v>8</v>
      </c>
      <c r="C2693">
        <v>3</v>
      </c>
      <c r="D2693" t="s">
        <v>158</v>
      </c>
      <c r="E2693">
        <v>2.5561461476616101E-2</v>
      </c>
    </row>
    <row r="2694" spans="1:5" x14ac:dyDescent="0.25">
      <c r="A2694" t="s">
        <v>57</v>
      </c>
      <c r="B2694" t="s">
        <v>8</v>
      </c>
      <c r="C2694">
        <v>3</v>
      </c>
      <c r="D2694" t="s">
        <v>143</v>
      </c>
      <c r="E2694">
        <v>2.5561461476616001E-2</v>
      </c>
    </row>
    <row r="2695" spans="1:5" x14ac:dyDescent="0.25">
      <c r="A2695" t="s">
        <v>57</v>
      </c>
      <c r="B2695" t="s">
        <v>8</v>
      </c>
      <c r="C2695">
        <v>3</v>
      </c>
      <c r="D2695" t="s">
        <v>180</v>
      </c>
      <c r="E2695">
        <v>2.5195014033928698E-2</v>
      </c>
    </row>
    <row r="2696" spans="1:5" x14ac:dyDescent="0.25">
      <c r="A2696" t="s">
        <v>57</v>
      </c>
      <c r="B2696" t="s">
        <v>8</v>
      </c>
      <c r="C2696">
        <v>3</v>
      </c>
      <c r="D2696" t="s">
        <v>167</v>
      </c>
      <c r="E2696">
        <v>2.47394838511295E-2</v>
      </c>
    </row>
    <row r="2697" spans="1:5" x14ac:dyDescent="0.25">
      <c r="A2697" t="s">
        <v>57</v>
      </c>
      <c r="B2697" t="s">
        <v>8</v>
      </c>
      <c r="C2697">
        <v>3</v>
      </c>
      <c r="D2697" t="s">
        <v>153</v>
      </c>
      <c r="E2697">
        <v>2.47394838511295E-2</v>
      </c>
    </row>
    <row r="2698" spans="1:5" x14ac:dyDescent="0.25">
      <c r="A2698" t="s">
        <v>57</v>
      </c>
      <c r="B2698" t="s">
        <v>8</v>
      </c>
      <c r="C2698">
        <v>3</v>
      </c>
      <c r="D2698" t="s">
        <v>186</v>
      </c>
      <c r="E2698">
        <v>2.4729544804774298E-2</v>
      </c>
    </row>
    <row r="2699" spans="1:5" x14ac:dyDescent="0.25">
      <c r="A2699" t="s">
        <v>57</v>
      </c>
      <c r="B2699" t="s">
        <v>8</v>
      </c>
      <c r="C2699">
        <v>3</v>
      </c>
      <c r="D2699" t="s">
        <v>155</v>
      </c>
      <c r="E2699">
        <v>2.4340526452098301E-2</v>
      </c>
    </row>
    <row r="2700" spans="1:5" x14ac:dyDescent="0.25">
      <c r="A2700" t="s">
        <v>57</v>
      </c>
      <c r="B2700" t="s">
        <v>8</v>
      </c>
      <c r="C2700">
        <v>3</v>
      </c>
      <c r="D2700" t="s">
        <v>169</v>
      </c>
      <c r="E2700">
        <v>2.4340526452098301E-2</v>
      </c>
    </row>
    <row r="2701" spans="1:5" x14ac:dyDescent="0.25">
      <c r="A2701" t="s">
        <v>57</v>
      </c>
      <c r="B2701" t="s">
        <v>8</v>
      </c>
      <c r="C2701">
        <v>3</v>
      </c>
      <c r="D2701" t="s">
        <v>151</v>
      </c>
      <c r="E2701">
        <v>2.4114933971287E-2</v>
      </c>
    </row>
    <row r="2702" spans="1:5" x14ac:dyDescent="0.25">
      <c r="A2702" t="s">
        <v>57</v>
      </c>
      <c r="B2702" t="s">
        <v>8</v>
      </c>
      <c r="C2702">
        <v>4</v>
      </c>
      <c r="D2702" t="s">
        <v>183</v>
      </c>
      <c r="E2702">
        <v>2.56823215985689E-2</v>
      </c>
    </row>
    <row r="2703" spans="1:5" x14ac:dyDescent="0.25">
      <c r="A2703" t="s">
        <v>57</v>
      </c>
      <c r="B2703" t="s">
        <v>8</v>
      </c>
      <c r="C2703">
        <v>4</v>
      </c>
      <c r="D2703" t="s">
        <v>151</v>
      </c>
      <c r="E2703">
        <v>2.3815944485352999E-2</v>
      </c>
    </row>
    <row r="2704" spans="1:5" x14ac:dyDescent="0.25">
      <c r="A2704" t="s">
        <v>57</v>
      </c>
      <c r="B2704" t="s">
        <v>8</v>
      </c>
      <c r="C2704">
        <v>4</v>
      </c>
      <c r="D2704" t="s">
        <v>165</v>
      </c>
      <c r="E2704">
        <v>2.3815944485352999E-2</v>
      </c>
    </row>
    <row r="2705" spans="1:5" x14ac:dyDescent="0.25">
      <c r="A2705" t="s">
        <v>57</v>
      </c>
      <c r="B2705" t="s">
        <v>8</v>
      </c>
      <c r="C2705">
        <v>4</v>
      </c>
      <c r="D2705" t="s">
        <v>158</v>
      </c>
      <c r="E2705">
        <v>2.3444458166174499E-2</v>
      </c>
    </row>
    <row r="2706" spans="1:5" x14ac:dyDescent="0.25">
      <c r="A2706" t="s">
        <v>57</v>
      </c>
      <c r="B2706" t="s">
        <v>8</v>
      </c>
      <c r="C2706">
        <v>4</v>
      </c>
      <c r="D2706" t="s">
        <v>143</v>
      </c>
      <c r="E2706">
        <v>2.3444458166174499E-2</v>
      </c>
    </row>
    <row r="2707" spans="1:5" x14ac:dyDescent="0.25">
      <c r="A2707" t="s">
        <v>57</v>
      </c>
      <c r="B2707" t="s">
        <v>8</v>
      </c>
      <c r="C2707">
        <v>4</v>
      </c>
      <c r="D2707" t="s">
        <v>167</v>
      </c>
      <c r="E2707">
        <v>2.3353260153355399E-2</v>
      </c>
    </row>
    <row r="2708" spans="1:5" x14ac:dyDescent="0.25">
      <c r="A2708" t="s">
        <v>57</v>
      </c>
      <c r="B2708" t="s">
        <v>8</v>
      </c>
      <c r="C2708">
        <v>4</v>
      </c>
      <c r="D2708" t="s">
        <v>153</v>
      </c>
      <c r="E2708">
        <v>2.3353260153355399E-2</v>
      </c>
    </row>
    <row r="2709" spans="1:5" x14ac:dyDescent="0.25">
      <c r="A2709" t="s">
        <v>57</v>
      </c>
      <c r="B2709" t="s">
        <v>8</v>
      </c>
      <c r="C2709">
        <v>4</v>
      </c>
      <c r="D2709" t="s">
        <v>180</v>
      </c>
      <c r="E2709">
        <v>2.3098060677119999E-2</v>
      </c>
    </row>
    <row r="2710" spans="1:5" x14ac:dyDescent="0.25">
      <c r="A2710" t="s">
        <v>57</v>
      </c>
      <c r="B2710" t="s">
        <v>8</v>
      </c>
      <c r="C2710">
        <v>4</v>
      </c>
      <c r="D2710" t="s">
        <v>146</v>
      </c>
      <c r="E2710">
        <v>2.28038938591014E-2</v>
      </c>
    </row>
    <row r="2711" spans="1:5" x14ac:dyDescent="0.25">
      <c r="A2711" t="s">
        <v>57</v>
      </c>
      <c r="B2711" t="s">
        <v>8</v>
      </c>
      <c r="C2711">
        <v>4</v>
      </c>
      <c r="D2711" t="s">
        <v>202</v>
      </c>
      <c r="E2711">
        <v>2.2803893859101299E-2</v>
      </c>
    </row>
    <row r="2712" spans="1:5" x14ac:dyDescent="0.25">
      <c r="A2712" t="s">
        <v>57</v>
      </c>
      <c r="B2712" t="s">
        <v>8</v>
      </c>
      <c r="C2712">
        <v>5</v>
      </c>
      <c r="D2712" t="s">
        <v>174</v>
      </c>
      <c r="E2712">
        <v>3.8528800691775597E-2</v>
      </c>
    </row>
    <row r="2713" spans="1:5" x14ac:dyDescent="0.25">
      <c r="A2713" t="s">
        <v>57</v>
      </c>
      <c r="B2713" t="s">
        <v>8</v>
      </c>
      <c r="C2713">
        <v>5</v>
      </c>
      <c r="D2713" t="s">
        <v>176</v>
      </c>
      <c r="E2713">
        <v>3.27228987965206E-2</v>
      </c>
    </row>
    <row r="2714" spans="1:5" x14ac:dyDescent="0.25">
      <c r="A2714" t="s">
        <v>57</v>
      </c>
      <c r="B2714" t="s">
        <v>8</v>
      </c>
      <c r="C2714">
        <v>5</v>
      </c>
      <c r="D2714" t="s">
        <v>135</v>
      </c>
      <c r="E2714">
        <v>2.84471838134637E-2</v>
      </c>
    </row>
    <row r="2715" spans="1:5" x14ac:dyDescent="0.25">
      <c r="A2715" t="s">
        <v>57</v>
      </c>
      <c r="B2715" t="s">
        <v>8</v>
      </c>
      <c r="C2715">
        <v>5</v>
      </c>
      <c r="D2715" t="s">
        <v>183</v>
      </c>
      <c r="E2715">
        <v>2.7184497964663899E-2</v>
      </c>
    </row>
    <row r="2716" spans="1:5" x14ac:dyDescent="0.25">
      <c r="A2716" t="s">
        <v>57</v>
      </c>
      <c r="B2716" t="s">
        <v>8</v>
      </c>
      <c r="C2716">
        <v>5</v>
      </c>
      <c r="D2716" t="s">
        <v>180</v>
      </c>
      <c r="E2716">
        <v>2.4502820061554999E-2</v>
      </c>
    </row>
    <row r="2717" spans="1:5" x14ac:dyDescent="0.25">
      <c r="A2717" t="s">
        <v>57</v>
      </c>
      <c r="B2717" t="s">
        <v>8</v>
      </c>
      <c r="C2717">
        <v>5</v>
      </c>
      <c r="D2717" t="s">
        <v>143</v>
      </c>
      <c r="E2717">
        <v>2.3670368855688999E-2</v>
      </c>
    </row>
    <row r="2718" spans="1:5" x14ac:dyDescent="0.25">
      <c r="A2718" t="s">
        <v>57</v>
      </c>
      <c r="B2718" t="s">
        <v>8</v>
      </c>
      <c r="C2718">
        <v>5</v>
      </c>
      <c r="D2718" t="s">
        <v>158</v>
      </c>
      <c r="E2718">
        <v>2.3670368855688999E-2</v>
      </c>
    </row>
    <row r="2719" spans="1:5" x14ac:dyDescent="0.25">
      <c r="A2719" t="s">
        <v>57</v>
      </c>
      <c r="B2719" t="s">
        <v>8</v>
      </c>
      <c r="C2719">
        <v>5</v>
      </c>
      <c r="D2719" t="s">
        <v>155</v>
      </c>
      <c r="E2719">
        <v>2.3376424300526499E-2</v>
      </c>
    </row>
    <row r="2720" spans="1:5" x14ac:dyDescent="0.25">
      <c r="A2720" t="s">
        <v>57</v>
      </c>
      <c r="B2720" t="s">
        <v>8</v>
      </c>
      <c r="C2720">
        <v>5</v>
      </c>
      <c r="D2720" t="s">
        <v>169</v>
      </c>
      <c r="E2720">
        <v>2.3376424300526499E-2</v>
      </c>
    </row>
    <row r="2721" spans="1:5" x14ac:dyDescent="0.25">
      <c r="A2721" t="s">
        <v>57</v>
      </c>
      <c r="B2721" t="s">
        <v>8</v>
      </c>
      <c r="C2721">
        <v>5</v>
      </c>
      <c r="D2721" t="s">
        <v>166</v>
      </c>
      <c r="E2721">
        <v>2.2531211847115599E-2</v>
      </c>
    </row>
    <row r="2722" spans="1:5" x14ac:dyDescent="0.25">
      <c r="A2722" t="s">
        <v>57</v>
      </c>
      <c r="B2722" t="s">
        <v>9</v>
      </c>
      <c r="C2722">
        <v>2</v>
      </c>
      <c r="D2722" t="s">
        <v>162</v>
      </c>
      <c r="E2722">
        <v>2.6997969600145801E-2</v>
      </c>
    </row>
    <row r="2723" spans="1:5" x14ac:dyDescent="0.25">
      <c r="A2723" t="s">
        <v>57</v>
      </c>
      <c r="B2723" t="s">
        <v>9</v>
      </c>
      <c r="C2723">
        <v>2</v>
      </c>
      <c r="D2723" t="s">
        <v>148</v>
      </c>
      <c r="E2723">
        <v>2.6997969600145801E-2</v>
      </c>
    </row>
    <row r="2724" spans="1:5" x14ac:dyDescent="0.25">
      <c r="A2724" t="s">
        <v>57</v>
      </c>
      <c r="B2724" t="s">
        <v>9</v>
      </c>
      <c r="C2724">
        <v>2</v>
      </c>
      <c r="D2724" t="s">
        <v>164</v>
      </c>
      <c r="E2724">
        <v>2.5934828179848001E-2</v>
      </c>
    </row>
    <row r="2725" spans="1:5" x14ac:dyDescent="0.25">
      <c r="A2725" t="s">
        <v>57</v>
      </c>
      <c r="B2725" t="s">
        <v>9</v>
      </c>
      <c r="C2725">
        <v>2</v>
      </c>
      <c r="D2725" t="s">
        <v>150</v>
      </c>
      <c r="E2725">
        <v>2.5934828179848001E-2</v>
      </c>
    </row>
    <row r="2726" spans="1:5" x14ac:dyDescent="0.25">
      <c r="A2726" t="s">
        <v>57</v>
      </c>
      <c r="B2726" t="s">
        <v>9</v>
      </c>
      <c r="C2726">
        <v>2</v>
      </c>
      <c r="D2726" t="s">
        <v>168</v>
      </c>
      <c r="E2726">
        <v>2.5409120247989601E-2</v>
      </c>
    </row>
    <row r="2727" spans="1:5" x14ac:dyDescent="0.25">
      <c r="A2727" t="s">
        <v>57</v>
      </c>
      <c r="B2727" t="s">
        <v>9</v>
      </c>
      <c r="C2727">
        <v>2</v>
      </c>
      <c r="D2727" t="s">
        <v>154</v>
      </c>
      <c r="E2727">
        <v>2.5409120247989601E-2</v>
      </c>
    </row>
    <row r="2728" spans="1:5" x14ac:dyDescent="0.25">
      <c r="A2728" t="s">
        <v>57</v>
      </c>
      <c r="B2728" t="s">
        <v>9</v>
      </c>
      <c r="C2728">
        <v>2</v>
      </c>
      <c r="D2728" t="s">
        <v>146</v>
      </c>
      <c r="E2728">
        <v>2.47881104596804E-2</v>
      </c>
    </row>
    <row r="2729" spans="1:5" x14ac:dyDescent="0.25">
      <c r="A2729" t="s">
        <v>57</v>
      </c>
      <c r="B2729" t="s">
        <v>9</v>
      </c>
      <c r="C2729">
        <v>2</v>
      </c>
      <c r="D2729" t="s">
        <v>171</v>
      </c>
      <c r="E2729">
        <v>2.47881104596804E-2</v>
      </c>
    </row>
    <row r="2730" spans="1:5" x14ac:dyDescent="0.25">
      <c r="A2730" t="s">
        <v>57</v>
      </c>
      <c r="B2730" t="s">
        <v>9</v>
      </c>
      <c r="C2730">
        <v>2</v>
      </c>
      <c r="D2730" t="s">
        <v>202</v>
      </c>
      <c r="E2730">
        <v>2.47881104596804E-2</v>
      </c>
    </row>
    <row r="2731" spans="1:5" x14ac:dyDescent="0.25">
      <c r="A2731" t="s">
        <v>57</v>
      </c>
      <c r="B2731" t="s">
        <v>9</v>
      </c>
      <c r="C2731">
        <v>2</v>
      </c>
      <c r="D2731" t="s">
        <v>139</v>
      </c>
      <c r="E2731">
        <v>2.47881104596804E-2</v>
      </c>
    </row>
    <row r="2732" spans="1:5" x14ac:dyDescent="0.25">
      <c r="A2732" t="s">
        <v>57</v>
      </c>
      <c r="B2732" t="s">
        <v>9</v>
      </c>
      <c r="C2732">
        <v>3</v>
      </c>
      <c r="D2732" t="s">
        <v>168</v>
      </c>
      <c r="E2732">
        <v>2.4552275992265199E-2</v>
      </c>
    </row>
    <row r="2733" spans="1:5" x14ac:dyDescent="0.25">
      <c r="A2733" t="s">
        <v>57</v>
      </c>
      <c r="B2733" t="s">
        <v>9</v>
      </c>
      <c r="C2733">
        <v>3</v>
      </c>
      <c r="D2733" t="s">
        <v>154</v>
      </c>
      <c r="E2733">
        <v>2.4552275992265199E-2</v>
      </c>
    </row>
    <row r="2734" spans="1:5" x14ac:dyDescent="0.25">
      <c r="A2734" t="s">
        <v>57</v>
      </c>
      <c r="B2734" t="s">
        <v>9</v>
      </c>
      <c r="C2734">
        <v>3</v>
      </c>
      <c r="D2734" t="s">
        <v>150</v>
      </c>
      <c r="E2734">
        <v>2.4516703704273401E-2</v>
      </c>
    </row>
    <row r="2735" spans="1:5" x14ac:dyDescent="0.25">
      <c r="A2735" t="s">
        <v>57</v>
      </c>
      <c r="B2735" t="s">
        <v>9</v>
      </c>
      <c r="C2735">
        <v>3</v>
      </c>
      <c r="D2735" t="s">
        <v>164</v>
      </c>
      <c r="E2735">
        <v>2.4516703704273401E-2</v>
      </c>
    </row>
    <row r="2736" spans="1:5" x14ac:dyDescent="0.25">
      <c r="A2736" t="s">
        <v>57</v>
      </c>
      <c r="B2736" t="s">
        <v>9</v>
      </c>
      <c r="C2736">
        <v>3</v>
      </c>
      <c r="D2736" t="s">
        <v>163</v>
      </c>
      <c r="E2736">
        <v>2.43031409054273E-2</v>
      </c>
    </row>
    <row r="2737" spans="1:5" x14ac:dyDescent="0.25">
      <c r="A2737" t="s">
        <v>57</v>
      </c>
      <c r="B2737" t="s">
        <v>9</v>
      </c>
      <c r="C2737">
        <v>3</v>
      </c>
      <c r="D2737" t="s">
        <v>149</v>
      </c>
      <c r="E2737">
        <v>2.43031409054273E-2</v>
      </c>
    </row>
    <row r="2738" spans="1:5" x14ac:dyDescent="0.25">
      <c r="A2738" t="s">
        <v>57</v>
      </c>
      <c r="B2738" t="s">
        <v>9</v>
      </c>
      <c r="C2738">
        <v>3</v>
      </c>
      <c r="D2738" t="s">
        <v>148</v>
      </c>
      <c r="E2738">
        <v>2.4017674331956299E-2</v>
      </c>
    </row>
    <row r="2739" spans="1:5" x14ac:dyDescent="0.25">
      <c r="A2739" t="s">
        <v>57</v>
      </c>
      <c r="B2739" t="s">
        <v>9</v>
      </c>
      <c r="C2739">
        <v>3</v>
      </c>
      <c r="D2739" t="s">
        <v>162</v>
      </c>
      <c r="E2739">
        <v>2.4017674331956201E-2</v>
      </c>
    </row>
    <row r="2740" spans="1:5" x14ac:dyDescent="0.25">
      <c r="A2740" t="s">
        <v>57</v>
      </c>
      <c r="B2740" t="s">
        <v>9</v>
      </c>
      <c r="C2740">
        <v>3</v>
      </c>
      <c r="D2740" t="s">
        <v>146</v>
      </c>
      <c r="E2740">
        <v>2.3743454628478902E-2</v>
      </c>
    </row>
    <row r="2741" spans="1:5" x14ac:dyDescent="0.25">
      <c r="A2741" t="s">
        <v>57</v>
      </c>
      <c r="B2741" t="s">
        <v>9</v>
      </c>
      <c r="C2741">
        <v>3</v>
      </c>
      <c r="D2741" t="s">
        <v>202</v>
      </c>
      <c r="E2741">
        <v>2.3743454628478902E-2</v>
      </c>
    </row>
    <row r="2742" spans="1:5" x14ac:dyDescent="0.25">
      <c r="A2742" t="s">
        <v>57</v>
      </c>
      <c r="B2742" t="s">
        <v>9</v>
      </c>
      <c r="C2742">
        <v>4</v>
      </c>
      <c r="D2742" t="s">
        <v>168</v>
      </c>
      <c r="E2742">
        <v>2.3520520129422798E-2</v>
      </c>
    </row>
    <row r="2743" spans="1:5" x14ac:dyDescent="0.25">
      <c r="A2743" t="s">
        <v>57</v>
      </c>
      <c r="B2743" t="s">
        <v>9</v>
      </c>
      <c r="C2743">
        <v>4</v>
      </c>
      <c r="D2743" t="s">
        <v>154</v>
      </c>
      <c r="E2743">
        <v>2.3520520129422798E-2</v>
      </c>
    </row>
    <row r="2744" spans="1:5" x14ac:dyDescent="0.25">
      <c r="A2744" t="s">
        <v>57</v>
      </c>
      <c r="B2744" t="s">
        <v>9</v>
      </c>
      <c r="C2744">
        <v>4</v>
      </c>
      <c r="D2744" t="s">
        <v>146</v>
      </c>
      <c r="E2744">
        <v>2.3075995274407901E-2</v>
      </c>
    </row>
    <row r="2745" spans="1:5" x14ac:dyDescent="0.25">
      <c r="A2745" t="s">
        <v>57</v>
      </c>
      <c r="B2745" t="s">
        <v>9</v>
      </c>
      <c r="C2745">
        <v>4</v>
      </c>
      <c r="D2745" t="s">
        <v>171</v>
      </c>
      <c r="E2745">
        <v>2.3075995274407901E-2</v>
      </c>
    </row>
    <row r="2746" spans="1:5" x14ac:dyDescent="0.25">
      <c r="A2746" t="s">
        <v>57</v>
      </c>
      <c r="B2746" t="s">
        <v>9</v>
      </c>
      <c r="C2746">
        <v>4</v>
      </c>
      <c r="D2746" t="s">
        <v>202</v>
      </c>
      <c r="E2746">
        <v>2.3075995274407901E-2</v>
      </c>
    </row>
    <row r="2747" spans="1:5" x14ac:dyDescent="0.25">
      <c r="A2747" t="s">
        <v>57</v>
      </c>
      <c r="B2747" t="s">
        <v>9</v>
      </c>
      <c r="C2747">
        <v>4</v>
      </c>
      <c r="D2747" t="s">
        <v>139</v>
      </c>
      <c r="E2747">
        <v>2.3075995274407901E-2</v>
      </c>
    </row>
    <row r="2748" spans="1:5" x14ac:dyDescent="0.25">
      <c r="A2748" t="s">
        <v>57</v>
      </c>
      <c r="B2748" t="s">
        <v>9</v>
      </c>
      <c r="C2748">
        <v>4</v>
      </c>
      <c r="D2748" t="s">
        <v>140</v>
      </c>
      <c r="E2748">
        <v>2.3075995274407901E-2</v>
      </c>
    </row>
    <row r="2749" spans="1:5" x14ac:dyDescent="0.25">
      <c r="A2749" t="s">
        <v>57</v>
      </c>
      <c r="B2749" t="s">
        <v>9</v>
      </c>
      <c r="C2749">
        <v>4</v>
      </c>
      <c r="D2749" t="s">
        <v>132</v>
      </c>
      <c r="E2749">
        <v>2.3075995274407901E-2</v>
      </c>
    </row>
    <row r="2750" spans="1:5" x14ac:dyDescent="0.25">
      <c r="A2750" t="s">
        <v>57</v>
      </c>
      <c r="B2750" t="s">
        <v>9</v>
      </c>
      <c r="C2750">
        <v>4</v>
      </c>
      <c r="D2750" t="s">
        <v>148</v>
      </c>
      <c r="E2750">
        <v>2.2922463973696398E-2</v>
      </c>
    </row>
    <row r="2751" spans="1:5" x14ac:dyDescent="0.25">
      <c r="A2751" t="s">
        <v>57</v>
      </c>
      <c r="B2751" t="s">
        <v>9</v>
      </c>
      <c r="C2751">
        <v>4</v>
      </c>
      <c r="D2751" t="s">
        <v>162</v>
      </c>
      <c r="E2751">
        <v>2.2922463973696398E-2</v>
      </c>
    </row>
    <row r="2752" spans="1:5" x14ac:dyDescent="0.25">
      <c r="A2752" t="s">
        <v>57</v>
      </c>
      <c r="B2752" t="s">
        <v>9</v>
      </c>
      <c r="C2752">
        <v>5</v>
      </c>
      <c r="D2752" t="s">
        <v>157</v>
      </c>
      <c r="E2752">
        <v>2.34090275929533E-2</v>
      </c>
    </row>
    <row r="2753" spans="1:5" x14ac:dyDescent="0.25">
      <c r="A2753" t="s">
        <v>57</v>
      </c>
      <c r="B2753" t="s">
        <v>9</v>
      </c>
      <c r="C2753">
        <v>5</v>
      </c>
      <c r="D2753" t="s">
        <v>142</v>
      </c>
      <c r="E2753">
        <v>2.34090275929533E-2</v>
      </c>
    </row>
    <row r="2754" spans="1:5" x14ac:dyDescent="0.25">
      <c r="A2754" t="s">
        <v>57</v>
      </c>
      <c r="B2754" t="s">
        <v>9</v>
      </c>
      <c r="C2754">
        <v>5</v>
      </c>
      <c r="D2754" t="s">
        <v>148</v>
      </c>
      <c r="E2754">
        <v>2.29324930055325E-2</v>
      </c>
    </row>
    <row r="2755" spans="1:5" x14ac:dyDescent="0.25">
      <c r="A2755" t="s">
        <v>57</v>
      </c>
      <c r="B2755" t="s">
        <v>9</v>
      </c>
      <c r="C2755">
        <v>5</v>
      </c>
      <c r="D2755" t="s">
        <v>162</v>
      </c>
      <c r="E2755">
        <v>2.29324930055325E-2</v>
      </c>
    </row>
    <row r="2756" spans="1:5" x14ac:dyDescent="0.25">
      <c r="A2756" t="s">
        <v>57</v>
      </c>
      <c r="B2756" t="s">
        <v>9</v>
      </c>
      <c r="C2756">
        <v>5</v>
      </c>
      <c r="D2756" t="s">
        <v>168</v>
      </c>
      <c r="E2756">
        <v>2.2810229259918598E-2</v>
      </c>
    </row>
    <row r="2757" spans="1:5" x14ac:dyDescent="0.25">
      <c r="A2757" t="s">
        <v>57</v>
      </c>
      <c r="B2757" t="s">
        <v>9</v>
      </c>
      <c r="C2757">
        <v>5</v>
      </c>
      <c r="D2757" t="s">
        <v>154</v>
      </c>
      <c r="E2757">
        <v>2.2810229259918598E-2</v>
      </c>
    </row>
    <row r="2758" spans="1:5" x14ac:dyDescent="0.25">
      <c r="A2758" t="s">
        <v>57</v>
      </c>
      <c r="B2758" t="s">
        <v>9</v>
      </c>
      <c r="C2758">
        <v>5</v>
      </c>
      <c r="D2758" t="s">
        <v>146</v>
      </c>
      <c r="E2758">
        <v>2.24853533226156E-2</v>
      </c>
    </row>
    <row r="2759" spans="1:5" x14ac:dyDescent="0.25">
      <c r="A2759" t="s">
        <v>57</v>
      </c>
      <c r="B2759" t="s">
        <v>9</v>
      </c>
      <c r="C2759">
        <v>5</v>
      </c>
      <c r="D2759" t="s">
        <v>171</v>
      </c>
      <c r="E2759">
        <v>2.24853533226156E-2</v>
      </c>
    </row>
    <row r="2760" spans="1:5" x14ac:dyDescent="0.25">
      <c r="A2760" t="s">
        <v>57</v>
      </c>
      <c r="B2760" t="s">
        <v>9</v>
      </c>
      <c r="C2760">
        <v>5</v>
      </c>
      <c r="D2760" t="s">
        <v>202</v>
      </c>
      <c r="E2760">
        <v>2.24853533226156E-2</v>
      </c>
    </row>
    <row r="2761" spans="1:5" x14ac:dyDescent="0.25">
      <c r="A2761" t="s">
        <v>57</v>
      </c>
      <c r="B2761" t="s">
        <v>9</v>
      </c>
      <c r="C2761">
        <v>5</v>
      </c>
      <c r="D2761" t="s">
        <v>139</v>
      </c>
      <c r="E2761">
        <v>2.24853533226156E-2</v>
      </c>
    </row>
    <row r="2762" spans="1:5" x14ac:dyDescent="0.25">
      <c r="A2762" t="s">
        <v>58</v>
      </c>
      <c r="B2762" t="s">
        <v>7</v>
      </c>
      <c r="C2762">
        <v>2</v>
      </c>
      <c r="D2762" t="s">
        <v>161</v>
      </c>
      <c r="E2762">
        <v>2.7452700503294299E-2</v>
      </c>
    </row>
    <row r="2763" spans="1:5" x14ac:dyDescent="0.25">
      <c r="A2763" t="s">
        <v>58</v>
      </c>
      <c r="B2763" t="s">
        <v>7</v>
      </c>
      <c r="C2763">
        <v>2</v>
      </c>
      <c r="D2763" t="s">
        <v>147</v>
      </c>
      <c r="E2763">
        <v>2.7452700503294299E-2</v>
      </c>
    </row>
    <row r="2764" spans="1:5" x14ac:dyDescent="0.25">
      <c r="A2764" t="s">
        <v>58</v>
      </c>
      <c r="B2764" t="s">
        <v>7</v>
      </c>
      <c r="C2764">
        <v>2</v>
      </c>
      <c r="D2764" t="s">
        <v>158</v>
      </c>
      <c r="E2764">
        <v>2.6575327413809201E-2</v>
      </c>
    </row>
    <row r="2765" spans="1:5" x14ac:dyDescent="0.25">
      <c r="A2765" t="s">
        <v>58</v>
      </c>
      <c r="B2765" t="s">
        <v>7</v>
      </c>
      <c r="C2765">
        <v>2</v>
      </c>
      <c r="D2765" t="s">
        <v>143</v>
      </c>
      <c r="E2765">
        <v>2.6575327413809201E-2</v>
      </c>
    </row>
    <row r="2766" spans="1:5" x14ac:dyDescent="0.25">
      <c r="A2766" t="s">
        <v>58</v>
      </c>
      <c r="B2766" t="s">
        <v>7</v>
      </c>
      <c r="C2766">
        <v>2</v>
      </c>
      <c r="D2766" t="s">
        <v>140</v>
      </c>
      <c r="E2766">
        <v>2.5628399271061302E-2</v>
      </c>
    </row>
    <row r="2767" spans="1:5" x14ac:dyDescent="0.25">
      <c r="A2767" t="s">
        <v>58</v>
      </c>
      <c r="B2767" t="s">
        <v>7</v>
      </c>
      <c r="C2767">
        <v>2</v>
      </c>
      <c r="D2767" t="s">
        <v>132</v>
      </c>
      <c r="E2767">
        <v>2.5628399271061302E-2</v>
      </c>
    </row>
    <row r="2768" spans="1:5" x14ac:dyDescent="0.25">
      <c r="A2768" t="s">
        <v>58</v>
      </c>
      <c r="B2768" t="s">
        <v>7</v>
      </c>
      <c r="C2768">
        <v>2</v>
      </c>
      <c r="D2768" t="s">
        <v>146</v>
      </c>
      <c r="E2768">
        <v>2.5628399271061302E-2</v>
      </c>
    </row>
    <row r="2769" spans="1:5" x14ac:dyDescent="0.25">
      <c r="A2769" t="s">
        <v>58</v>
      </c>
      <c r="B2769" t="s">
        <v>7</v>
      </c>
      <c r="C2769">
        <v>2</v>
      </c>
      <c r="D2769" t="s">
        <v>203</v>
      </c>
      <c r="E2769">
        <v>2.5628399271061302E-2</v>
      </c>
    </row>
    <row r="2770" spans="1:5" x14ac:dyDescent="0.25">
      <c r="A2770" t="s">
        <v>58</v>
      </c>
      <c r="B2770" t="s">
        <v>7</v>
      </c>
      <c r="C2770">
        <v>2</v>
      </c>
      <c r="D2770" t="s">
        <v>170</v>
      </c>
      <c r="E2770">
        <v>2.5628399271061302E-2</v>
      </c>
    </row>
    <row r="2771" spans="1:5" x14ac:dyDescent="0.25">
      <c r="A2771" t="s">
        <v>58</v>
      </c>
      <c r="B2771" t="s">
        <v>7</v>
      </c>
      <c r="C2771">
        <v>2</v>
      </c>
      <c r="D2771" t="s">
        <v>139</v>
      </c>
      <c r="E2771">
        <v>2.5628399271061302E-2</v>
      </c>
    </row>
    <row r="2772" spans="1:5" x14ac:dyDescent="0.25">
      <c r="A2772" t="s">
        <v>58</v>
      </c>
      <c r="B2772" t="s">
        <v>7</v>
      </c>
      <c r="C2772">
        <v>3</v>
      </c>
      <c r="D2772" t="s">
        <v>184</v>
      </c>
      <c r="E2772">
        <v>2.6769247119990802E-2</v>
      </c>
    </row>
    <row r="2773" spans="1:5" x14ac:dyDescent="0.25">
      <c r="A2773" t="s">
        <v>58</v>
      </c>
      <c r="B2773" t="s">
        <v>7</v>
      </c>
      <c r="C2773">
        <v>3</v>
      </c>
      <c r="D2773" t="s">
        <v>144</v>
      </c>
      <c r="E2773">
        <v>2.6513036417321199E-2</v>
      </c>
    </row>
    <row r="2774" spans="1:5" x14ac:dyDescent="0.25">
      <c r="A2774" t="s">
        <v>58</v>
      </c>
      <c r="B2774" t="s">
        <v>7</v>
      </c>
      <c r="C2774">
        <v>3</v>
      </c>
      <c r="D2774" t="s">
        <v>159</v>
      </c>
      <c r="E2774">
        <v>2.6513036417321199E-2</v>
      </c>
    </row>
    <row r="2775" spans="1:5" x14ac:dyDescent="0.25">
      <c r="A2775" t="s">
        <v>58</v>
      </c>
      <c r="B2775" t="s">
        <v>7</v>
      </c>
      <c r="C2775">
        <v>3</v>
      </c>
      <c r="D2775" t="s">
        <v>138</v>
      </c>
      <c r="E2775">
        <v>2.6373687344058198E-2</v>
      </c>
    </row>
    <row r="2776" spans="1:5" x14ac:dyDescent="0.25">
      <c r="A2776" t="s">
        <v>58</v>
      </c>
      <c r="B2776" t="s">
        <v>7</v>
      </c>
      <c r="C2776">
        <v>3</v>
      </c>
      <c r="D2776" t="s">
        <v>188</v>
      </c>
      <c r="E2776">
        <v>2.5854944680220201E-2</v>
      </c>
    </row>
    <row r="2777" spans="1:5" x14ac:dyDescent="0.25">
      <c r="A2777" t="s">
        <v>58</v>
      </c>
      <c r="B2777" t="s">
        <v>7</v>
      </c>
      <c r="C2777">
        <v>3</v>
      </c>
      <c r="D2777" t="s">
        <v>133</v>
      </c>
      <c r="E2777">
        <v>2.5854944680220201E-2</v>
      </c>
    </row>
    <row r="2778" spans="1:5" x14ac:dyDescent="0.25">
      <c r="A2778" t="s">
        <v>58</v>
      </c>
      <c r="B2778" t="s">
        <v>7</v>
      </c>
      <c r="C2778">
        <v>3</v>
      </c>
      <c r="D2778" t="s">
        <v>152</v>
      </c>
      <c r="E2778">
        <v>2.5149416805200799E-2</v>
      </c>
    </row>
    <row r="2779" spans="1:5" x14ac:dyDescent="0.25">
      <c r="A2779" t="s">
        <v>58</v>
      </c>
      <c r="B2779" t="s">
        <v>7</v>
      </c>
      <c r="C2779">
        <v>3</v>
      </c>
      <c r="D2779" t="s">
        <v>166</v>
      </c>
      <c r="E2779">
        <v>2.5149416805200799E-2</v>
      </c>
    </row>
    <row r="2780" spans="1:5" x14ac:dyDescent="0.25">
      <c r="A2780" t="s">
        <v>58</v>
      </c>
      <c r="B2780" t="s">
        <v>7</v>
      </c>
      <c r="C2780">
        <v>3</v>
      </c>
      <c r="D2780" t="s">
        <v>156</v>
      </c>
      <c r="E2780">
        <v>2.4363095157974201E-2</v>
      </c>
    </row>
    <row r="2781" spans="1:5" x14ac:dyDescent="0.25">
      <c r="A2781" t="s">
        <v>58</v>
      </c>
      <c r="B2781" t="s">
        <v>7</v>
      </c>
      <c r="C2781">
        <v>3</v>
      </c>
      <c r="D2781" t="s">
        <v>141</v>
      </c>
      <c r="E2781">
        <v>2.4363095157974201E-2</v>
      </c>
    </row>
    <row r="2782" spans="1:5" x14ac:dyDescent="0.25">
      <c r="A2782" t="s">
        <v>58</v>
      </c>
      <c r="B2782" t="s">
        <v>7</v>
      </c>
      <c r="C2782">
        <v>4</v>
      </c>
      <c r="D2782" t="s">
        <v>174</v>
      </c>
      <c r="E2782">
        <v>3.2390231104408002E-2</v>
      </c>
    </row>
    <row r="2783" spans="1:5" x14ac:dyDescent="0.25">
      <c r="A2783" t="s">
        <v>58</v>
      </c>
      <c r="B2783" t="s">
        <v>7</v>
      </c>
      <c r="C2783">
        <v>4</v>
      </c>
      <c r="D2783" t="s">
        <v>153</v>
      </c>
      <c r="E2783">
        <v>3.0628320223484801E-2</v>
      </c>
    </row>
    <row r="2784" spans="1:5" x14ac:dyDescent="0.25">
      <c r="A2784" t="s">
        <v>58</v>
      </c>
      <c r="B2784" t="s">
        <v>7</v>
      </c>
      <c r="C2784">
        <v>4</v>
      </c>
      <c r="D2784" t="s">
        <v>167</v>
      </c>
      <c r="E2784">
        <v>3.0628320223484801E-2</v>
      </c>
    </row>
    <row r="2785" spans="1:5" x14ac:dyDescent="0.25">
      <c r="A2785" t="s">
        <v>58</v>
      </c>
      <c r="B2785" t="s">
        <v>7</v>
      </c>
      <c r="C2785">
        <v>4</v>
      </c>
      <c r="D2785" t="s">
        <v>155</v>
      </c>
      <c r="E2785">
        <v>2.9832915999877599E-2</v>
      </c>
    </row>
    <row r="2786" spans="1:5" x14ac:dyDescent="0.25">
      <c r="A2786" t="s">
        <v>58</v>
      </c>
      <c r="B2786" t="s">
        <v>7</v>
      </c>
      <c r="C2786">
        <v>4</v>
      </c>
      <c r="D2786" t="s">
        <v>169</v>
      </c>
      <c r="E2786">
        <v>2.9832915999877599E-2</v>
      </c>
    </row>
    <row r="2787" spans="1:5" x14ac:dyDescent="0.25">
      <c r="A2787" t="s">
        <v>58</v>
      </c>
      <c r="B2787" t="s">
        <v>7</v>
      </c>
      <c r="C2787">
        <v>4</v>
      </c>
      <c r="D2787" t="s">
        <v>166</v>
      </c>
      <c r="E2787">
        <v>2.7192859524918601E-2</v>
      </c>
    </row>
    <row r="2788" spans="1:5" x14ac:dyDescent="0.25">
      <c r="A2788" t="s">
        <v>58</v>
      </c>
      <c r="B2788" t="s">
        <v>7</v>
      </c>
      <c r="C2788">
        <v>4</v>
      </c>
      <c r="D2788" t="s">
        <v>152</v>
      </c>
      <c r="E2788">
        <v>2.7192859524918601E-2</v>
      </c>
    </row>
    <row r="2789" spans="1:5" x14ac:dyDescent="0.25">
      <c r="A2789" t="s">
        <v>58</v>
      </c>
      <c r="B2789" t="s">
        <v>7</v>
      </c>
      <c r="C2789">
        <v>4</v>
      </c>
      <c r="D2789" t="s">
        <v>187</v>
      </c>
      <c r="E2789">
        <v>2.57390211641302E-2</v>
      </c>
    </row>
    <row r="2790" spans="1:5" x14ac:dyDescent="0.25">
      <c r="A2790" t="s">
        <v>58</v>
      </c>
      <c r="B2790" t="s">
        <v>7</v>
      </c>
      <c r="C2790">
        <v>4</v>
      </c>
      <c r="D2790" t="s">
        <v>185</v>
      </c>
      <c r="E2790">
        <v>2.4894560024328698E-2</v>
      </c>
    </row>
    <row r="2791" spans="1:5" x14ac:dyDescent="0.25">
      <c r="A2791" t="s">
        <v>58</v>
      </c>
      <c r="B2791" t="s">
        <v>7</v>
      </c>
      <c r="C2791">
        <v>4</v>
      </c>
      <c r="D2791" t="s">
        <v>156</v>
      </c>
      <c r="E2791">
        <v>2.3928294801397399E-2</v>
      </c>
    </row>
    <row r="2792" spans="1:5" x14ac:dyDescent="0.25">
      <c r="A2792" t="s">
        <v>58</v>
      </c>
      <c r="B2792" t="s">
        <v>7</v>
      </c>
      <c r="C2792">
        <v>5</v>
      </c>
      <c r="D2792" t="s">
        <v>174</v>
      </c>
      <c r="E2792">
        <v>3.1875348974524001E-2</v>
      </c>
    </row>
    <row r="2793" spans="1:5" x14ac:dyDescent="0.25">
      <c r="A2793" t="s">
        <v>58</v>
      </c>
      <c r="B2793" t="s">
        <v>7</v>
      </c>
      <c r="C2793">
        <v>5</v>
      </c>
      <c r="D2793" t="s">
        <v>153</v>
      </c>
      <c r="E2793">
        <v>2.97971772735975E-2</v>
      </c>
    </row>
    <row r="2794" spans="1:5" x14ac:dyDescent="0.25">
      <c r="A2794" t="s">
        <v>58</v>
      </c>
      <c r="B2794" t="s">
        <v>7</v>
      </c>
      <c r="C2794">
        <v>5</v>
      </c>
      <c r="D2794" t="s">
        <v>167</v>
      </c>
      <c r="E2794">
        <v>2.97971772735975E-2</v>
      </c>
    </row>
    <row r="2795" spans="1:5" x14ac:dyDescent="0.25">
      <c r="A2795" t="s">
        <v>58</v>
      </c>
      <c r="B2795" t="s">
        <v>7</v>
      </c>
      <c r="C2795">
        <v>5</v>
      </c>
      <c r="D2795" t="s">
        <v>155</v>
      </c>
      <c r="E2795">
        <v>2.9351516607062901E-2</v>
      </c>
    </row>
    <row r="2796" spans="1:5" x14ac:dyDescent="0.25">
      <c r="A2796" t="s">
        <v>58</v>
      </c>
      <c r="B2796" t="s">
        <v>7</v>
      </c>
      <c r="C2796">
        <v>5</v>
      </c>
      <c r="D2796" t="s">
        <v>169</v>
      </c>
      <c r="E2796">
        <v>2.9351516607062901E-2</v>
      </c>
    </row>
    <row r="2797" spans="1:5" x14ac:dyDescent="0.25">
      <c r="A2797" t="s">
        <v>58</v>
      </c>
      <c r="B2797" t="s">
        <v>7</v>
      </c>
      <c r="C2797">
        <v>5</v>
      </c>
      <c r="D2797" t="s">
        <v>166</v>
      </c>
      <c r="E2797">
        <v>2.7342374665125999E-2</v>
      </c>
    </row>
    <row r="2798" spans="1:5" x14ac:dyDescent="0.25">
      <c r="A2798" t="s">
        <v>58</v>
      </c>
      <c r="B2798" t="s">
        <v>7</v>
      </c>
      <c r="C2798">
        <v>5</v>
      </c>
      <c r="D2798" t="s">
        <v>152</v>
      </c>
      <c r="E2798">
        <v>2.7342374665125999E-2</v>
      </c>
    </row>
    <row r="2799" spans="1:5" x14ac:dyDescent="0.25">
      <c r="A2799" t="s">
        <v>58</v>
      </c>
      <c r="B2799" t="s">
        <v>7</v>
      </c>
      <c r="C2799">
        <v>5</v>
      </c>
      <c r="D2799" t="s">
        <v>187</v>
      </c>
      <c r="E2799">
        <v>2.4609388968062001E-2</v>
      </c>
    </row>
    <row r="2800" spans="1:5" x14ac:dyDescent="0.25">
      <c r="A2800" t="s">
        <v>58</v>
      </c>
      <c r="B2800" t="s">
        <v>7</v>
      </c>
      <c r="C2800">
        <v>5</v>
      </c>
      <c r="D2800" t="s">
        <v>142</v>
      </c>
      <c r="E2800">
        <v>2.3984974862621099E-2</v>
      </c>
    </row>
    <row r="2801" spans="1:5" x14ac:dyDescent="0.25">
      <c r="A2801" t="s">
        <v>58</v>
      </c>
      <c r="B2801" t="s">
        <v>7</v>
      </c>
      <c r="C2801">
        <v>5</v>
      </c>
      <c r="D2801" t="s">
        <v>157</v>
      </c>
      <c r="E2801">
        <v>2.3984974862621099E-2</v>
      </c>
    </row>
    <row r="2802" spans="1:5" x14ac:dyDescent="0.25">
      <c r="A2802" t="s">
        <v>58</v>
      </c>
      <c r="B2802" t="s">
        <v>8</v>
      </c>
      <c r="C2802">
        <v>2</v>
      </c>
      <c r="D2802" t="s">
        <v>149</v>
      </c>
      <c r="E2802">
        <v>2.6562467311223099E-2</v>
      </c>
    </row>
    <row r="2803" spans="1:5" x14ac:dyDescent="0.25">
      <c r="A2803" t="s">
        <v>58</v>
      </c>
      <c r="B2803" t="s">
        <v>8</v>
      </c>
      <c r="C2803">
        <v>2</v>
      </c>
      <c r="D2803" t="s">
        <v>163</v>
      </c>
      <c r="E2803">
        <v>2.6562467311223099E-2</v>
      </c>
    </row>
    <row r="2804" spans="1:5" x14ac:dyDescent="0.25">
      <c r="A2804" t="s">
        <v>58</v>
      </c>
      <c r="B2804" t="s">
        <v>8</v>
      </c>
      <c r="C2804">
        <v>2</v>
      </c>
      <c r="D2804" t="s">
        <v>141</v>
      </c>
      <c r="E2804">
        <v>2.6357233637622799E-2</v>
      </c>
    </row>
    <row r="2805" spans="1:5" x14ac:dyDescent="0.25">
      <c r="A2805" t="s">
        <v>58</v>
      </c>
      <c r="B2805" t="s">
        <v>8</v>
      </c>
      <c r="C2805">
        <v>2</v>
      </c>
      <c r="D2805" t="s">
        <v>156</v>
      </c>
      <c r="E2805">
        <v>2.6357233637622799E-2</v>
      </c>
    </row>
    <row r="2806" spans="1:5" x14ac:dyDescent="0.25">
      <c r="A2806" t="s">
        <v>58</v>
      </c>
      <c r="B2806" t="s">
        <v>8</v>
      </c>
      <c r="C2806">
        <v>2</v>
      </c>
      <c r="D2806" t="s">
        <v>181</v>
      </c>
      <c r="E2806">
        <v>2.4970015631960898E-2</v>
      </c>
    </row>
    <row r="2807" spans="1:5" x14ac:dyDescent="0.25">
      <c r="A2807" t="s">
        <v>58</v>
      </c>
      <c r="B2807" t="s">
        <v>8</v>
      </c>
      <c r="C2807">
        <v>2</v>
      </c>
      <c r="D2807" t="s">
        <v>186</v>
      </c>
      <c r="E2807">
        <v>2.4822050746242601E-2</v>
      </c>
    </row>
    <row r="2808" spans="1:5" x14ac:dyDescent="0.25">
      <c r="A2808" t="s">
        <v>58</v>
      </c>
      <c r="B2808" t="s">
        <v>8</v>
      </c>
      <c r="C2808">
        <v>2</v>
      </c>
      <c r="D2808" t="s">
        <v>154</v>
      </c>
      <c r="E2808">
        <v>2.4547332505568099E-2</v>
      </c>
    </row>
    <row r="2809" spans="1:5" x14ac:dyDescent="0.25">
      <c r="A2809" t="s">
        <v>58</v>
      </c>
      <c r="B2809" t="s">
        <v>8</v>
      </c>
      <c r="C2809">
        <v>2</v>
      </c>
      <c r="D2809" t="s">
        <v>168</v>
      </c>
      <c r="E2809">
        <v>2.4547332505568099E-2</v>
      </c>
    </row>
    <row r="2810" spans="1:5" x14ac:dyDescent="0.25">
      <c r="A2810" t="s">
        <v>58</v>
      </c>
      <c r="B2810" t="s">
        <v>8</v>
      </c>
      <c r="C2810">
        <v>2</v>
      </c>
      <c r="D2810" t="s">
        <v>148</v>
      </c>
      <c r="E2810">
        <v>2.4279647445483801E-2</v>
      </c>
    </row>
    <row r="2811" spans="1:5" x14ac:dyDescent="0.25">
      <c r="A2811" t="s">
        <v>58</v>
      </c>
      <c r="B2811" t="s">
        <v>8</v>
      </c>
      <c r="C2811">
        <v>2</v>
      </c>
      <c r="D2811" t="s">
        <v>162</v>
      </c>
      <c r="E2811">
        <v>2.4279647445483801E-2</v>
      </c>
    </row>
    <row r="2812" spans="1:5" x14ac:dyDescent="0.25">
      <c r="A2812" t="s">
        <v>58</v>
      </c>
      <c r="B2812" t="s">
        <v>8</v>
      </c>
      <c r="C2812">
        <v>3</v>
      </c>
      <c r="D2812" t="s">
        <v>154</v>
      </c>
      <c r="E2812">
        <v>2.4589618522931601E-2</v>
      </c>
    </row>
    <row r="2813" spans="1:5" x14ac:dyDescent="0.25">
      <c r="A2813" t="s">
        <v>58</v>
      </c>
      <c r="B2813" t="s">
        <v>8</v>
      </c>
      <c r="C2813">
        <v>3</v>
      </c>
      <c r="D2813" t="s">
        <v>168</v>
      </c>
      <c r="E2813">
        <v>2.4589618522931601E-2</v>
      </c>
    </row>
    <row r="2814" spans="1:5" x14ac:dyDescent="0.25">
      <c r="A2814" t="s">
        <v>58</v>
      </c>
      <c r="B2814" t="s">
        <v>8</v>
      </c>
      <c r="C2814">
        <v>3</v>
      </c>
      <c r="D2814" t="s">
        <v>140</v>
      </c>
      <c r="E2814">
        <v>2.3869213042020599E-2</v>
      </c>
    </row>
    <row r="2815" spans="1:5" x14ac:dyDescent="0.25">
      <c r="A2815" t="s">
        <v>58</v>
      </c>
      <c r="B2815" t="s">
        <v>8</v>
      </c>
      <c r="C2815">
        <v>3</v>
      </c>
      <c r="D2815" t="s">
        <v>146</v>
      </c>
      <c r="E2815">
        <v>2.3869213042020599E-2</v>
      </c>
    </row>
    <row r="2816" spans="1:5" x14ac:dyDescent="0.25">
      <c r="A2816" t="s">
        <v>58</v>
      </c>
      <c r="B2816" t="s">
        <v>8</v>
      </c>
      <c r="C2816">
        <v>3</v>
      </c>
      <c r="D2816" t="s">
        <v>132</v>
      </c>
      <c r="E2816">
        <v>2.3869213042020599E-2</v>
      </c>
    </row>
    <row r="2817" spans="1:5" x14ac:dyDescent="0.25">
      <c r="A2817" t="s">
        <v>58</v>
      </c>
      <c r="B2817" t="s">
        <v>8</v>
      </c>
      <c r="C2817">
        <v>3</v>
      </c>
      <c r="D2817" t="s">
        <v>139</v>
      </c>
      <c r="E2817">
        <v>2.3869213042020498E-2</v>
      </c>
    </row>
    <row r="2818" spans="1:5" x14ac:dyDescent="0.25">
      <c r="A2818" t="s">
        <v>58</v>
      </c>
      <c r="B2818" t="s">
        <v>8</v>
      </c>
      <c r="C2818">
        <v>3</v>
      </c>
      <c r="D2818" t="s">
        <v>170</v>
      </c>
      <c r="E2818">
        <v>2.3869213042020498E-2</v>
      </c>
    </row>
    <row r="2819" spans="1:5" x14ac:dyDescent="0.25">
      <c r="A2819" t="s">
        <v>58</v>
      </c>
      <c r="B2819" t="s">
        <v>8</v>
      </c>
      <c r="C2819">
        <v>3</v>
      </c>
      <c r="D2819" t="s">
        <v>203</v>
      </c>
      <c r="E2819">
        <v>2.3869213042020498E-2</v>
      </c>
    </row>
    <row r="2820" spans="1:5" x14ac:dyDescent="0.25">
      <c r="A2820" t="s">
        <v>58</v>
      </c>
      <c r="B2820" t="s">
        <v>8</v>
      </c>
      <c r="C2820">
        <v>3</v>
      </c>
      <c r="D2820" t="s">
        <v>156</v>
      </c>
      <c r="E2820">
        <v>2.2970092100112902E-2</v>
      </c>
    </row>
    <row r="2821" spans="1:5" x14ac:dyDescent="0.25">
      <c r="A2821" t="s">
        <v>58</v>
      </c>
      <c r="B2821" t="s">
        <v>8</v>
      </c>
      <c r="C2821">
        <v>3</v>
      </c>
      <c r="D2821" t="s">
        <v>141</v>
      </c>
      <c r="E2821">
        <v>2.2970092100112902E-2</v>
      </c>
    </row>
    <row r="2822" spans="1:5" x14ac:dyDescent="0.25">
      <c r="A2822" t="s">
        <v>58</v>
      </c>
      <c r="B2822" t="s">
        <v>8</v>
      </c>
      <c r="C2822">
        <v>4</v>
      </c>
      <c r="D2822" t="s">
        <v>141</v>
      </c>
      <c r="E2822">
        <v>2.4078249745300598E-2</v>
      </c>
    </row>
    <row r="2823" spans="1:5" x14ac:dyDescent="0.25">
      <c r="A2823" t="s">
        <v>58</v>
      </c>
      <c r="B2823" t="s">
        <v>8</v>
      </c>
      <c r="C2823">
        <v>4</v>
      </c>
      <c r="D2823" t="s">
        <v>156</v>
      </c>
      <c r="E2823">
        <v>2.4078249745300598E-2</v>
      </c>
    </row>
    <row r="2824" spans="1:5" x14ac:dyDescent="0.25">
      <c r="A2824" t="s">
        <v>58</v>
      </c>
      <c r="B2824" t="s">
        <v>8</v>
      </c>
      <c r="C2824">
        <v>4</v>
      </c>
      <c r="D2824" t="s">
        <v>138</v>
      </c>
      <c r="E2824">
        <v>2.3506989805707E-2</v>
      </c>
    </row>
    <row r="2825" spans="1:5" x14ac:dyDescent="0.25">
      <c r="A2825" t="s">
        <v>58</v>
      </c>
      <c r="B2825" t="s">
        <v>8</v>
      </c>
      <c r="C2825">
        <v>4</v>
      </c>
      <c r="D2825" t="s">
        <v>188</v>
      </c>
      <c r="E2825">
        <v>2.3223364788442301E-2</v>
      </c>
    </row>
    <row r="2826" spans="1:5" x14ac:dyDescent="0.25">
      <c r="A2826" t="s">
        <v>58</v>
      </c>
      <c r="B2826" t="s">
        <v>8</v>
      </c>
      <c r="C2826">
        <v>4</v>
      </c>
      <c r="D2826" t="s">
        <v>133</v>
      </c>
      <c r="E2826">
        <v>2.3223364788442301E-2</v>
      </c>
    </row>
    <row r="2827" spans="1:5" x14ac:dyDescent="0.25">
      <c r="A2827" t="s">
        <v>58</v>
      </c>
      <c r="B2827" t="s">
        <v>8</v>
      </c>
      <c r="C2827">
        <v>4</v>
      </c>
      <c r="D2827" t="s">
        <v>144</v>
      </c>
      <c r="E2827">
        <v>2.2985293069244898E-2</v>
      </c>
    </row>
    <row r="2828" spans="1:5" x14ac:dyDescent="0.25">
      <c r="A2828" t="s">
        <v>58</v>
      </c>
      <c r="B2828" t="s">
        <v>8</v>
      </c>
      <c r="C2828">
        <v>4</v>
      </c>
      <c r="D2828" t="s">
        <v>159</v>
      </c>
      <c r="E2828">
        <v>2.2985293069244898E-2</v>
      </c>
    </row>
    <row r="2829" spans="1:5" x14ac:dyDescent="0.25">
      <c r="A2829" t="s">
        <v>58</v>
      </c>
      <c r="B2829" t="s">
        <v>8</v>
      </c>
      <c r="C2829">
        <v>4</v>
      </c>
      <c r="D2829" t="s">
        <v>186</v>
      </c>
      <c r="E2829">
        <v>2.25958646978968E-2</v>
      </c>
    </row>
    <row r="2830" spans="1:5" x14ac:dyDescent="0.25">
      <c r="A2830" t="s">
        <v>58</v>
      </c>
      <c r="B2830" t="s">
        <v>8</v>
      </c>
      <c r="C2830">
        <v>4</v>
      </c>
      <c r="D2830" t="s">
        <v>163</v>
      </c>
      <c r="E2830">
        <v>2.21371053358877E-2</v>
      </c>
    </row>
    <row r="2831" spans="1:5" x14ac:dyDescent="0.25">
      <c r="A2831" t="s">
        <v>58</v>
      </c>
      <c r="B2831" t="s">
        <v>8</v>
      </c>
      <c r="C2831">
        <v>4</v>
      </c>
      <c r="D2831" t="s">
        <v>149</v>
      </c>
      <c r="E2831">
        <v>2.21371053358877E-2</v>
      </c>
    </row>
    <row r="2832" spans="1:5" x14ac:dyDescent="0.25">
      <c r="A2832" t="s">
        <v>58</v>
      </c>
      <c r="B2832" t="s">
        <v>8</v>
      </c>
      <c r="C2832">
        <v>5</v>
      </c>
      <c r="D2832" t="s">
        <v>174</v>
      </c>
      <c r="E2832">
        <v>2.58577784067716E-2</v>
      </c>
    </row>
    <row r="2833" spans="1:5" x14ac:dyDescent="0.25">
      <c r="A2833" t="s">
        <v>58</v>
      </c>
      <c r="B2833" t="s">
        <v>8</v>
      </c>
      <c r="C2833">
        <v>5</v>
      </c>
      <c r="D2833" t="s">
        <v>144</v>
      </c>
      <c r="E2833">
        <v>2.5015652213368801E-2</v>
      </c>
    </row>
    <row r="2834" spans="1:5" x14ac:dyDescent="0.25">
      <c r="A2834" t="s">
        <v>58</v>
      </c>
      <c r="B2834" t="s">
        <v>8</v>
      </c>
      <c r="C2834">
        <v>5</v>
      </c>
      <c r="D2834" t="s">
        <v>159</v>
      </c>
      <c r="E2834">
        <v>2.5015652213368801E-2</v>
      </c>
    </row>
    <row r="2835" spans="1:5" x14ac:dyDescent="0.25">
      <c r="A2835" t="s">
        <v>58</v>
      </c>
      <c r="B2835" t="s">
        <v>8</v>
      </c>
      <c r="C2835">
        <v>5</v>
      </c>
      <c r="D2835" t="s">
        <v>153</v>
      </c>
      <c r="E2835">
        <v>2.4371611197796399E-2</v>
      </c>
    </row>
    <row r="2836" spans="1:5" x14ac:dyDescent="0.25">
      <c r="A2836" t="s">
        <v>58</v>
      </c>
      <c r="B2836" t="s">
        <v>8</v>
      </c>
      <c r="C2836">
        <v>5</v>
      </c>
      <c r="D2836" t="s">
        <v>167</v>
      </c>
      <c r="E2836">
        <v>2.4371611197796399E-2</v>
      </c>
    </row>
    <row r="2837" spans="1:5" x14ac:dyDescent="0.25">
      <c r="A2837" t="s">
        <v>58</v>
      </c>
      <c r="B2837" t="s">
        <v>8</v>
      </c>
      <c r="C2837">
        <v>5</v>
      </c>
      <c r="D2837" t="s">
        <v>169</v>
      </c>
      <c r="E2837">
        <v>2.3768469835036499E-2</v>
      </c>
    </row>
    <row r="2838" spans="1:5" x14ac:dyDescent="0.25">
      <c r="A2838" t="s">
        <v>58</v>
      </c>
      <c r="B2838" t="s">
        <v>8</v>
      </c>
      <c r="C2838">
        <v>5</v>
      </c>
      <c r="D2838" t="s">
        <v>155</v>
      </c>
      <c r="E2838">
        <v>2.3768469835036402E-2</v>
      </c>
    </row>
    <row r="2839" spans="1:5" x14ac:dyDescent="0.25">
      <c r="A2839" t="s">
        <v>58</v>
      </c>
      <c r="B2839" t="s">
        <v>8</v>
      </c>
      <c r="C2839">
        <v>5</v>
      </c>
      <c r="D2839" t="s">
        <v>184</v>
      </c>
      <c r="E2839">
        <v>2.3393384455615E-2</v>
      </c>
    </row>
    <row r="2840" spans="1:5" x14ac:dyDescent="0.25">
      <c r="A2840" t="s">
        <v>58</v>
      </c>
      <c r="B2840" t="s">
        <v>8</v>
      </c>
      <c r="C2840">
        <v>5</v>
      </c>
      <c r="D2840" t="s">
        <v>166</v>
      </c>
      <c r="E2840">
        <v>2.27426499764578E-2</v>
      </c>
    </row>
    <row r="2841" spans="1:5" x14ac:dyDescent="0.25">
      <c r="A2841" t="s">
        <v>58</v>
      </c>
      <c r="B2841" t="s">
        <v>8</v>
      </c>
      <c r="C2841">
        <v>5</v>
      </c>
      <c r="D2841" t="s">
        <v>152</v>
      </c>
      <c r="E2841">
        <v>2.27426499764578E-2</v>
      </c>
    </row>
    <row r="2842" spans="1:5" x14ac:dyDescent="0.25">
      <c r="A2842" t="s">
        <v>58</v>
      </c>
      <c r="B2842" t="s">
        <v>9</v>
      </c>
      <c r="C2842">
        <v>2</v>
      </c>
      <c r="D2842" t="s">
        <v>161</v>
      </c>
      <c r="E2842">
        <v>2.7452700503294299E-2</v>
      </c>
    </row>
    <row r="2843" spans="1:5" x14ac:dyDescent="0.25">
      <c r="A2843" t="s">
        <v>58</v>
      </c>
      <c r="B2843" t="s">
        <v>9</v>
      </c>
      <c r="C2843">
        <v>2</v>
      </c>
      <c r="D2843" t="s">
        <v>147</v>
      </c>
      <c r="E2843">
        <v>2.7452700503294299E-2</v>
      </c>
    </row>
    <row r="2844" spans="1:5" x14ac:dyDescent="0.25">
      <c r="A2844" t="s">
        <v>58</v>
      </c>
      <c r="B2844" t="s">
        <v>9</v>
      </c>
      <c r="C2844">
        <v>2</v>
      </c>
      <c r="D2844" t="s">
        <v>158</v>
      </c>
      <c r="E2844">
        <v>2.6575327413809201E-2</v>
      </c>
    </row>
    <row r="2845" spans="1:5" x14ac:dyDescent="0.25">
      <c r="A2845" t="s">
        <v>58</v>
      </c>
      <c r="B2845" t="s">
        <v>9</v>
      </c>
      <c r="C2845">
        <v>2</v>
      </c>
      <c r="D2845" t="s">
        <v>143</v>
      </c>
      <c r="E2845">
        <v>2.6575327413809201E-2</v>
      </c>
    </row>
    <row r="2846" spans="1:5" x14ac:dyDescent="0.25">
      <c r="A2846" t="s">
        <v>58</v>
      </c>
      <c r="B2846" t="s">
        <v>9</v>
      </c>
      <c r="C2846">
        <v>2</v>
      </c>
      <c r="D2846" t="s">
        <v>140</v>
      </c>
      <c r="E2846">
        <v>2.5628399271061302E-2</v>
      </c>
    </row>
    <row r="2847" spans="1:5" x14ac:dyDescent="0.25">
      <c r="A2847" t="s">
        <v>58</v>
      </c>
      <c r="B2847" t="s">
        <v>9</v>
      </c>
      <c r="C2847">
        <v>2</v>
      </c>
      <c r="D2847" t="s">
        <v>132</v>
      </c>
      <c r="E2847">
        <v>2.5628399271061302E-2</v>
      </c>
    </row>
    <row r="2848" spans="1:5" x14ac:dyDescent="0.25">
      <c r="A2848" t="s">
        <v>58</v>
      </c>
      <c r="B2848" t="s">
        <v>9</v>
      </c>
      <c r="C2848">
        <v>2</v>
      </c>
      <c r="D2848" t="s">
        <v>146</v>
      </c>
      <c r="E2848">
        <v>2.5628399271061302E-2</v>
      </c>
    </row>
    <row r="2849" spans="1:5" x14ac:dyDescent="0.25">
      <c r="A2849" t="s">
        <v>58</v>
      </c>
      <c r="B2849" t="s">
        <v>9</v>
      </c>
      <c r="C2849">
        <v>2</v>
      </c>
      <c r="D2849" t="s">
        <v>203</v>
      </c>
      <c r="E2849">
        <v>2.5628399271061302E-2</v>
      </c>
    </row>
    <row r="2850" spans="1:5" x14ac:dyDescent="0.25">
      <c r="A2850" t="s">
        <v>58</v>
      </c>
      <c r="B2850" t="s">
        <v>9</v>
      </c>
      <c r="C2850">
        <v>2</v>
      </c>
      <c r="D2850" t="s">
        <v>170</v>
      </c>
      <c r="E2850">
        <v>2.5628399271061302E-2</v>
      </c>
    </row>
    <row r="2851" spans="1:5" x14ac:dyDescent="0.25">
      <c r="A2851" t="s">
        <v>58</v>
      </c>
      <c r="B2851" t="s">
        <v>9</v>
      </c>
      <c r="C2851">
        <v>2</v>
      </c>
      <c r="D2851" t="s">
        <v>139</v>
      </c>
      <c r="E2851">
        <v>2.5628399271061302E-2</v>
      </c>
    </row>
    <row r="2852" spans="1:5" x14ac:dyDescent="0.25">
      <c r="A2852" t="s">
        <v>58</v>
      </c>
      <c r="B2852" t="s">
        <v>9</v>
      </c>
      <c r="C2852">
        <v>3</v>
      </c>
      <c r="D2852" t="s">
        <v>184</v>
      </c>
      <c r="E2852">
        <v>2.7207367805727401E-2</v>
      </c>
    </row>
    <row r="2853" spans="1:5" x14ac:dyDescent="0.25">
      <c r="A2853" t="s">
        <v>58</v>
      </c>
      <c r="B2853" t="s">
        <v>9</v>
      </c>
      <c r="C2853">
        <v>3</v>
      </c>
      <c r="D2853" t="s">
        <v>138</v>
      </c>
      <c r="E2853">
        <v>2.6272800629758401E-2</v>
      </c>
    </row>
    <row r="2854" spans="1:5" x14ac:dyDescent="0.25">
      <c r="A2854" t="s">
        <v>58</v>
      </c>
      <c r="B2854" t="s">
        <v>9</v>
      </c>
      <c r="C2854">
        <v>3</v>
      </c>
      <c r="D2854" t="s">
        <v>144</v>
      </c>
      <c r="E2854">
        <v>2.5875575303660098E-2</v>
      </c>
    </row>
    <row r="2855" spans="1:5" x14ac:dyDescent="0.25">
      <c r="A2855" t="s">
        <v>58</v>
      </c>
      <c r="B2855" t="s">
        <v>9</v>
      </c>
      <c r="C2855">
        <v>3</v>
      </c>
      <c r="D2855" t="s">
        <v>159</v>
      </c>
      <c r="E2855">
        <v>2.5875575303660098E-2</v>
      </c>
    </row>
    <row r="2856" spans="1:5" x14ac:dyDescent="0.25">
      <c r="A2856" t="s">
        <v>58</v>
      </c>
      <c r="B2856" t="s">
        <v>9</v>
      </c>
      <c r="C2856">
        <v>3</v>
      </c>
      <c r="D2856" t="s">
        <v>188</v>
      </c>
      <c r="E2856">
        <v>2.5852821977874502E-2</v>
      </c>
    </row>
    <row r="2857" spans="1:5" x14ac:dyDescent="0.25">
      <c r="A2857" t="s">
        <v>58</v>
      </c>
      <c r="B2857" t="s">
        <v>9</v>
      </c>
      <c r="C2857">
        <v>3</v>
      </c>
      <c r="D2857" t="s">
        <v>133</v>
      </c>
      <c r="E2857">
        <v>2.5852821977874502E-2</v>
      </c>
    </row>
    <row r="2858" spans="1:5" x14ac:dyDescent="0.25">
      <c r="A2858" t="s">
        <v>58</v>
      </c>
      <c r="B2858" t="s">
        <v>9</v>
      </c>
      <c r="C2858">
        <v>3</v>
      </c>
      <c r="D2858" t="s">
        <v>152</v>
      </c>
      <c r="E2858">
        <v>2.5396812242087698E-2</v>
      </c>
    </row>
    <row r="2859" spans="1:5" x14ac:dyDescent="0.25">
      <c r="A2859" t="s">
        <v>58</v>
      </c>
      <c r="B2859" t="s">
        <v>9</v>
      </c>
      <c r="C2859">
        <v>3</v>
      </c>
      <c r="D2859" t="s">
        <v>166</v>
      </c>
      <c r="E2859">
        <v>2.5396812242087698E-2</v>
      </c>
    </row>
    <row r="2860" spans="1:5" x14ac:dyDescent="0.25">
      <c r="A2860" t="s">
        <v>58</v>
      </c>
      <c r="B2860" t="s">
        <v>9</v>
      </c>
      <c r="C2860">
        <v>3</v>
      </c>
      <c r="D2860" t="s">
        <v>141</v>
      </c>
      <c r="E2860">
        <v>2.43859842961755E-2</v>
      </c>
    </row>
    <row r="2861" spans="1:5" x14ac:dyDescent="0.25">
      <c r="A2861" t="s">
        <v>58</v>
      </c>
      <c r="B2861" t="s">
        <v>9</v>
      </c>
      <c r="C2861">
        <v>3</v>
      </c>
      <c r="D2861" t="s">
        <v>156</v>
      </c>
      <c r="E2861">
        <v>2.43859842961755E-2</v>
      </c>
    </row>
    <row r="2862" spans="1:5" x14ac:dyDescent="0.25">
      <c r="A2862" t="s">
        <v>58</v>
      </c>
      <c r="B2862" t="s">
        <v>9</v>
      </c>
      <c r="C2862">
        <v>4</v>
      </c>
      <c r="D2862" t="s">
        <v>174</v>
      </c>
      <c r="E2862">
        <v>3.2390231104408002E-2</v>
      </c>
    </row>
    <row r="2863" spans="1:5" x14ac:dyDescent="0.25">
      <c r="A2863" t="s">
        <v>58</v>
      </c>
      <c r="B2863" t="s">
        <v>9</v>
      </c>
      <c r="C2863">
        <v>4</v>
      </c>
      <c r="D2863" t="s">
        <v>153</v>
      </c>
      <c r="E2863">
        <v>3.0628320223484801E-2</v>
      </c>
    </row>
    <row r="2864" spans="1:5" x14ac:dyDescent="0.25">
      <c r="A2864" t="s">
        <v>58</v>
      </c>
      <c r="B2864" t="s">
        <v>9</v>
      </c>
      <c r="C2864">
        <v>4</v>
      </c>
      <c r="D2864" t="s">
        <v>167</v>
      </c>
      <c r="E2864">
        <v>3.0628320223484801E-2</v>
      </c>
    </row>
    <row r="2865" spans="1:5" x14ac:dyDescent="0.25">
      <c r="A2865" t="s">
        <v>58</v>
      </c>
      <c r="B2865" t="s">
        <v>9</v>
      </c>
      <c r="C2865">
        <v>4</v>
      </c>
      <c r="D2865" t="s">
        <v>155</v>
      </c>
      <c r="E2865">
        <v>2.9832915999877599E-2</v>
      </c>
    </row>
    <row r="2866" spans="1:5" x14ac:dyDescent="0.25">
      <c r="A2866" t="s">
        <v>58</v>
      </c>
      <c r="B2866" t="s">
        <v>9</v>
      </c>
      <c r="C2866">
        <v>4</v>
      </c>
      <c r="D2866" t="s">
        <v>169</v>
      </c>
      <c r="E2866">
        <v>2.9832915999877599E-2</v>
      </c>
    </row>
    <row r="2867" spans="1:5" x14ac:dyDescent="0.25">
      <c r="A2867" t="s">
        <v>58</v>
      </c>
      <c r="B2867" t="s">
        <v>9</v>
      </c>
      <c r="C2867">
        <v>4</v>
      </c>
      <c r="D2867" t="s">
        <v>166</v>
      </c>
      <c r="E2867">
        <v>2.7192859524918601E-2</v>
      </c>
    </row>
    <row r="2868" spans="1:5" x14ac:dyDescent="0.25">
      <c r="A2868" t="s">
        <v>58</v>
      </c>
      <c r="B2868" t="s">
        <v>9</v>
      </c>
      <c r="C2868">
        <v>4</v>
      </c>
      <c r="D2868" t="s">
        <v>152</v>
      </c>
      <c r="E2868">
        <v>2.7192859524918601E-2</v>
      </c>
    </row>
    <row r="2869" spans="1:5" x14ac:dyDescent="0.25">
      <c r="A2869" t="s">
        <v>58</v>
      </c>
      <c r="B2869" t="s">
        <v>9</v>
      </c>
      <c r="C2869">
        <v>4</v>
      </c>
      <c r="D2869" t="s">
        <v>187</v>
      </c>
      <c r="E2869">
        <v>2.57390211641302E-2</v>
      </c>
    </row>
    <row r="2870" spans="1:5" x14ac:dyDescent="0.25">
      <c r="A2870" t="s">
        <v>58</v>
      </c>
      <c r="B2870" t="s">
        <v>9</v>
      </c>
      <c r="C2870">
        <v>4</v>
      </c>
      <c r="D2870" t="s">
        <v>185</v>
      </c>
      <c r="E2870">
        <v>2.4894560024328698E-2</v>
      </c>
    </row>
    <row r="2871" spans="1:5" x14ac:dyDescent="0.25">
      <c r="A2871" t="s">
        <v>58</v>
      </c>
      <c r="B2871" t="s">
        <v>9</v>
      </c>
      <c r="C2871">
        <v>4</v>
      </c>
      <c r="D2871" t="s">
        <v>156</v>
      </c>
      <c r="E2871">
        <v>2.3928294801397399E-2</v>
      </c>
    </row>
    <row r="2872" spans="1:5" x14ac:dyDescent="0.25">
      <c r="A2872" t="s">
        <v>58</v>
      </c>
      <c r="B2872" t="s">
        <v>9</v>
      </c>
      <c r="C2872">
        <v>5</v>
      </c>
      <c r="D2872" t="s">
        <v>174</v>
      </c>
      <c r="E2872">
        <v>3.1875348974524001E-2</v>
      </c>
    </row>
    <row r="2873" spans="1:5" x14ac:dyDescent="0.25">
      <c r="A2873" t="s">
        <v>58</v>
      </c>
      <c r="B2873" t="s">
        <v>9</v>
      </c>
      <c r="C2873">
        <v>5</v>
      </c>
      <c r="D2873" t="s">
        <v>153</v>
      </c>
      <c r="E2873">
        <v>2.97971772735975E-2</v>
      </c>
    </row>
    <row r="2874" spans="1:5" x14ac:dyDescent="0.25">
      <c r="A2874" t="s">
        <v>58</v>
      </c>
      <c r="B2874" t="s">
        <v>9</v>
      </c>
      <c r="C2874">
        <v>5</v>
      </c>
      <c r="D2874" t="s">
        <v>167</v>
      </c>
      <c r="E2874">
        <v>2.97971772735975E-2</v>
      </c>
    </row>
    <row r="2875" spans="1:5" x14ac:dyDescent="0.25">
      <c r="A2875" t="s">
        <v>58</v>
      </c>
      <c r="B2875" t="s">
        <v>9</v>
      </c>
      <c r="C2875">
        <v>5</v>
      </c>
      <c r="D2875" t="s">
        <v>155</v>
      </c>
      <c r="E2875">
        <v>2.9351516607062901E-2</v>
      </c>
    </row>
    <row r="2876" spans="1:5" x14ac:dyDescent="0.25">
      <c r="A2876" t="s">
        <v>58</v>
      </c>
      <c r="B2876" t="s">
        <v>9</v>
      </c>
      <c r="C2876">
        <v>5</v>
      </c>
      <c r="D2876" t="s">
        <v>169</v>
      </c>
      <c r="E2876">
        <v>2.9351516607062901E-2</v>
      </c>
    </row>
    <row r="2877" spans="1:5" x14ac:dyDescent="0.25">
      <c r="A2877" t="s">
        <v>58</v>
      </c>
      <c r="B2877" t="s">
        <v>9</v>
      </c>
      <c r="C2877">
        <v>5</v>
      </c>
      <c r="D2877" t="s">
        <v>166</v>
      </c>
      <c r="E2877">
        <v>2.7342374665125999E-2</v>
      </c>
    </row>
    <row r="2878" spans="1:5" x14ac:dyDescent="0.25">
      <c r="A2878" t="s">
        <v>58</v>
      </c>
      <c r="B2878" t="s">
        <v>9</v>
      </c>
      <c r="C2878">
        <v>5</v>
      </c>
      <c r="D2878" t="s">
        <v>152</v>
      </c>
      <c r="E2878">
        <v>2.7342374665125999E-2</v>
      </c>
    </row>
    <row r="2879" spans="1:5" x14ac:dyDescent="0.25">
      <c r="A2879" t="s">
        <v>58</v>
      </c>
      <c r="B2879" t="s">
        <v>9</v>
      </c>
      <c r="C2879">
        <v>5</v>
      </c>
      <c r="D2879" t="s">
        <v>187</v>
      </c>
      <c r="E2879">
        <v>2.4609388968062001E-2</v>
      </c>
    </row>
    <row r="2880" spans="1:5" x14ac:dyDescent="0.25">
      <c r="A2880" t="s">
        <v>58</v>
      </c>
      <c r="B2880" t="s">
        <v>9</v>
      </c>
      <c r="C2880">
        <v>5</v>
      </c>
      <c r="D2880" t="s">
        <v>142</v>
      </c>
      <c r="E2880">
        <v>2.3984974862621099E-2</v>
      </c>
    </row>
    <row r="2881" spans="1:5" x14ac:dyDescent="0.25">
      <c r="A2881" t="s">
        <v>58</v>
      </c>
      <c r="B2881" t="s">
        <v>9</v>
      </c>
      <c r="C2881">
        <v>5</v>
      </c>
      <c r="D2881" t="s">
        <v>157</v>
      </c>
      <c r="E2881">
        <v>2.3984974862621099E-2</v>
      </c>
    </row>
    <row r="2882" spans="1:5" x14ac:dyDescent="0.25">
      <c r="A2882" t="s">
        <v>59</v>
      </c>
      <c r="B2882" t="s">
        <v>7</v>
      </c>
      <c r="C2882">
        <v>2</v>
      </c>
      <c r="D2882" t="s">
        <v>150</v>
      </c>
      <c r="E2882">
        <v>2.22625437006451E-2</v>
      </c>
    </row>
    <row r="2883" spans="1:5" x14ac:dyDescent="0.25">
      <c r="A2883" t="s">
        <v>59</v>
      </c>
      <c r="B2883" t="s">
        <v>7</v>
      </c>
      <c r="C2883">
        <v>2</v>
      </c>
      <c r="D2883" t="s">
        <v>164</v>
      </c>
      <c r="E2883">
        <v>2.22625437006451E-2</v>
      </c>
    </row>
    <row r="2884" spans="1:5" x14ac:dyDescent="0.25">
      <c r="A2884" t="s">
        <v>59</v>
      </c>
      <c r="B2884" t="s">
        <v>7</v>
      </c>
      <c r="C2884">
        <v>2</v>
      </c>
      <c r="D2884" t="s">
        <v>154</v>
      </c>
      <c r="E2884">
        <v>2.1961252021549801E-2</v>
      </c>
    </row>
    <row r="2885" spans="1:5" x14ac:dyDescent="0.25">
      <c r="A2885" t="s">
        <v>59</v>
      </c>
      <c r="B2885" t="s">
        <v>7</v>
      </c>
      <c r="C2885">
        <v>2</v>
      </c>
      <c r="D2885" t="s">
        <v>168</v>
      </c>
      <c r="E2885">
        <v>2.1961252021549801E-2</v>
      </c>
    </row>
    <row r="2886" spans="1:5" x14ac:dyDescent="0.25">
      <c r="A2886" t="s">
        <v>59</v>
      </c>
      <c r="B2886" t="s">
        <v>7</v>
      </c>
      <c r="C2886">
        <v>2</v>
      </c>
      <c r="D2886" t="s">
        <v>159</v>
      </c>
      <c r="E2886">
        <v>2.1350133844495401E-2</v>
      </c>
    </row>
    <row r="2887" spans="1:5" x14ac:dyDescent="0.25">
      <c r="A2887" t="s">
        <v>59</v>
      </c>
      <c r="B2887" t="s">
        <v>7</v>
      </c>
      <c r="C2887">
        <v>2</v>
      </c>
      <c r="D2887" t="s">
        <v>144</v>
      </c>
      <c r="E2887">
        <v>2.13501338444953E-2</v>
      </c>
    </row>
    <row r="2888" spans="1:5" x14ac:dyDescent="0.25">
      <c r="A2888" t="s">
        <v>59</v>
      </c>
      <c r="B2888" t="s">
        <v>7</v>
      </c>
      <c r="C2888">
        <v>2</v>
      </c>
      <c r="D2888" t="s">
        <v>137</v>
      </c>
      <c r="E2888">
        <v>2.1132286331315801E-2</v>
      </c>
    </row>
    <row r="2889" spans="1:5" x14ac:dyDescent="0.25">
      <c r="A2889" t="s">
        <v>59</v>
      </c>
      <c r="B2889" t="s">
        <v>7</v>
      </c>
      <c r="C2889">
        <v>2</v>
      </c>
      <c r="D2889" t="s">
        <v>132</v>
      </c>
      <c r="E2889">
        <v>2.0054121902514401E-2</v>
      </c>
    </row>
    <row r="2890" spans="1:5" x14ac:dyDescent="0.25">
      <c r="A2890" t="s">
        <v>59</v>
      </c>
      <c r="B2890" t="s">
        <v>7</v>
      </c>
      <c r="C2890">
        <v>2</v>
      </c>
      <c r="D2890" t="s">
        <v>139</v>
      </c>
      <c r="E2890">
        <v>2.0054121902514401E-2</v>
      </c>
    </row>
    <row r="2891" spans="1:5" x14ac:dyDescent="0.25">
      <c r="A2891" t="s">
        <v>59</v>
      </c>
      <c r="B2891" t="s">
        <v>7</v>
      </c>
      <c r="C2891">
        <v>2</v>
      </c>
      <c r="D2891" t="s">
        <v>146</v>
      </c>
      <c r="E2891">
        <v>2.0054121902514401E-2</v>
      </c>
    </row>
    <row r="2892" spans="1:5" x14ac:dyDescent="0.25">
      <c r="A2892" t="s">
        <v>59</v>
      </c>
      <c r="B2892" t="s">
        <v>7</v>
      </c>
      <c r="C2892">
        <v>3</v>
      </c>
      <c r="D2892" t="s">
        <v>171</v>
      </c>
      <c r="E2892">
        <v>1.9157256773765501E-2</v>
      </c>
    </row>
    <row r="2893" spans="1:5" x14ac:dyDescent="0.25">
      <c r="A2893" t="s">
        <v>59</v>
      </c>
      <c r="B2893" t="s">
        <v>7</v>
      </c>
      <c r="C2893">
        <v>3</v>
      </c>
      <c r="D2893" t="s">
        <v>152</v>
      </c>
      <c r="E2893">
        <v>1.8770031755121201E-2</v>
      </c>
    </row>
    <row r="2894" spans="1:5" x14ac:dyDescent="0.25">
      <c r="A2894" t="s">
        <v>59</v>
      </c>
      <c r="B2894" t="s">
        <v>7</v>
      </c>
      <c r="C2894">
        <v>3</v>
      </c>
      <c r="D2894" t="s">
        <v>166</v>
      </c>
      <c r="E2894">
        <v>1.8770031755121201E-2</v>
      </c>
    </row>
    <row r="2895" spans="1:5" x14ac:dyDescent="0.25">
      <c r="A2895" t="s">
        <v>59</v>
      </c>
      <c r="B2895" t="s">
        <v>7</v>
      </c>
      <c r="C2895">
        <v>3</v>
      </c>
      <c r="D2895" t="s">
        <v>132</v>
      </c>
      <c r="E2895">
        <v>1.86395622552675E-2</v>
      </c>
    </row>
    <row r="2896" spans="1:5" x14ac:dyDescent="0.25">
      <c r="A2896" t="s">
        <v>59</v>
      </c>
      <c r="B2896" t="s">
        <v>7</v>
      </c>
      <c r="C2896">
        <v>3</v>
      </c>
      <c r="D2896" t="s">
        <v>146</v>
      </c>
      <c r="E2896">
        <v>1.86395622552675E-2</v>
      </c>
    </row>
    <row r="2897" spans="1:5" x14ac:dyDescent="0.25">
      <c r="A2897" t="s">
        <v>59</v>
      </c>
      <c r="B2897" t="s">
        <v>7</v>
      </c>
      <c r="C2897">
        <v>3</v>
      </c>
      <c r="D2897" t="s">
        <v>139</v>
      </c>
      <c r="E2897">
        <v>1.86395622552675E-2</v>
      </c>
    </row>
    <row r="2898" spans="1:5" x14ac:dyDescent="0.25">
      <c r="A2898" t="s">
        <v>59</v>
      </c>
      <c r="B2898" t="s">
        <v>7</v>
      </c>
      <c r="C2898">
        <v>3</v>
      </c>
      <c r="D2898" t="s">
        <v>140</v>
      </c>
      <c r="E2898">
        <v>1.86395622552675E-2</v>
      </c>
    </row>
    <row r="2899" spans="1:5" x14ac:dyDescent="0.25">
      <c r="A2899" t="s">
        <v>59</v>
      </c>
      <c r="B2899" t="s">
        <v>7</v>
      </c>
      <c r="C2899">
        <v>3</v>
      </c>
      <c r="D2899" t="s">
        <v>168</v>
      </c>
      <c r="E2899">
        <v>1.8547720855168301E-2</v>
      </c>
    </row>
    <row r="2900" spans="1:5" x14ac:dyDescent="0.25">
      <c r="A2900" t="s">
        <v>59</v>
      </c>
      <c r="B2900" t="s">
        <v>7</v>
      </c>
      <c r="C2900">
        <v>3</v>
      </c>
      <c r="D2900" t="s">
        <v>154</v>
      </c>
      <c r="E2900">
        <v>1.8547720855168301E-2</v>
      </c>
    </row>
    <row r="2901" spans="1:5" x14ac:dyDescent="0.25">
      <c r="A2901" t="s">
        <v>59</v>
      </c>
      <c r="B2901" t="s">
        <v>7</v>
      </c>
      <c r="C2901">
        <v>3</v>
      </c>
      <c r="D2901" t="s">
        <v>169</v>
      </c>
      <c r="E2901">
        <v>1.8487754732690001E-2</v>
      </c>
    </row>
    <row r="2902" spans="1:5" x14ac:dyDescent="0.25">
      <c r="A2902" t="s">
        <v>59</v>
      </c>
      <c r="B2902" t="s">
        <v>7</v>
      </c>
      <c r="C2902">
        <v>4</v>
      </c>
      <c r="D2902" t="s">
        <v>196</v>
      </c>
      <c r="E2902">
        <v>2.51918023968964E-2</v>
      </c>
    </row>
    <row r="2903" spans="1:5" x14ac:dyDescent="0.25">
      <c r="A2903" t="s">
        <v>59</v>
      </c>
      <c r="B2903" t="s">
        <v>7</v>
      </c>
      <c r="C2903">
        <v>4</v>
      </c>
      <c r="D2903" t="s">
        <v>143</v>
      </c>
      <c r="E2903">
        <v>2.41080573621009E-2</v>
      </c>
    </row>
    <row r="2904" spans="1:5" x14ac:dyDescent="0.25">
      <c r="A2904" t="s">
        <v>59</v>
      </c>
      <c r="B2904" t="s">
        <v>7</v>
      </c>
      <c r="C2904">
        <v>4</v>
      </c>
      <c r="D2904" t="s">
        <v>158</v>
      </c>
      <c r="E2904">
        <v>2.41080573621009E-2</v>
      </c>
    </row>
    <row r="2905" spans="1:5" x14ac:dyDescent="0.25">
      <c r="A2905" t="s">
        <v>59</v>
      </c>
      <c r="B2905" t="s">
        <v>7</v>
      </c>
      <c r="C2905">
        <v>4</v>
      </c>
      <c r="D2905" t="s">
        <v>195</v>
      </c>
      <c r="E2905">
        <v>2.3232893547901898E-2</v>
      </c>
    </row>
    <row r="2906" spans="1:5" x14ac:dyDescent="0.25">
      <c r="A2906" t="s">
        <v>59</v>
      </c>
      <c r="B2906" t="s">
        <v>7</v>
      </c>
      <c r="C2906">
        <v>4</v>
      </c>
      <c r="D2906" t="s">
        <v>183</v>
      </c>
      <c r="E2906">
        <v>2.2813245269728E-2</v>
      </c>
    </row>
    <row r="2907" spans="1:5" x14ac:dyDescent="0.25">
      <c r="A2907" t="s">
        <v>59</v>
      </c>
      <c r="B2907" t="s">
        <v>7</v>
      </c>
      <c r="C2907">
        <v>4</v>
      </c>
      <c r="D2907" t="s">
        <v>173</v>
      </c>
      <c r="E2907">
        <v>2.21424928815286E-2</v>
      </c>
    </row>
    <row r="2908" spans="1:5" x14ac:dyDescent="0.25">
      <c r="A2908" t="s">
        <v>59</v>
      </c>
      <c r="B2908" t="s">
        <v>7</v>
      </c>
      <c r="C2908">
        <v>4</v>
      </c>
      <c r="D2908" t="s">
        <v>137</v>
      </c>
      <c r="E2908">
        <v>2.1850287978895599E-2</v>
      </c>
    </row>
    <row r="2909" spans="1:5" x14ac:dyDescent="0.25">
      <c r="A2909" t="s">
        <v>59</v>
      </c>
      <c r="B2909" t="s">
        <v>7</v>
      </c>
      <c r="C2909">
        <v>4</v>
      </c>
      <c r="D2909" t="s">
        <v>198</v>
      </c>
      <c r="E2909">
        <v>2.1806917483592099E-2</v>
      </c>
    </row>
    <row r="2910" spans="1:5" x14ac:dyDescent="0.25">
      <c r="A2910" t="s">
        <v>59</v>
      </c>
      <c r="B2910" t="s">
        <v>7</v>
      </c>
      <c r="C2910">
        <v>4</v>
      </c>
      <c r="D2910" t="s">
        <v>165</v>
      </c>
      <c r="E2910">
        <v>2.1669835142665201E-2</v>
      </c>
    </row>
    <row r="2911" spans="1:5" x14ac:dyDescent="0.25">
      <c r="A2911" t="s">
        <v>59</v>
      </c>
      <c r="B2911" t="s">
        <v>7</v>
      </c>
      <c r="C2911">
        <v>4</v>
      </c>
      <c r="D2911" t="s">
        <v>151</v>
      </c>
      <c r="E2911">
        <v>2.1669835142665201E-2</v>
      </c>
    </row>
    <row r="2912" spans="1:5" x14ac:dyDescent="0.25">
      <c r="A2912" t="s">
        <v>59</v>
      </c>
      <c r="B2912" t="s">
        <v>7</v>
      </c>
      <c r="C2912">
        <v>5</v>
      </c>
      <c r="D2912" t="s">
        <v>174</v>
      </c>
      <c r="E2912">
        <v>2.1536670810505001E-2</v>
      </c>
    </row>
    <row r="2913" spans="1:5" x14ac:dyDescent="0.25">
      <c r="A2913" t="s">
        <v>59</v>
      </c>
      <c r="B2913" t="s">
        <v>7</v>
      </c>
      <c r="C2913">
        <v>5</v>
      </c>
      <c r="D2913" t="s">
        <v>143</v>
      </c>
      <c r="E2913">
        <v>2.0628028762970201E-2</v>
      </c>
    </row>
    <row r="2914" spans="1:5" x14ac:dyDescent="0.25">
      <c r="A2914" t="s">
        <v>59</v>
      </c>
      <c r="B2914" t="s">
        <v>7</v>
      </c>
      <c r="C2914">
        <v>5</v>
      </c>
      <c r="D2914" t="s">
        <v>158</v>
      </c>
      <c r="E2914">
        <v>2.0628028762970201E-2</v>
      </c>
    </row>
    <row r="2915" spans="1:5" x14ac:dyDescent="0.25">
      <c r="A2915" t="s">
        <v>59</v>
      </c>
      <c r="B2915" t="s">
        <v>7</v>
      </c>
      <c r="C2915">
        <v>5</v>
      </c>
      <c r="D2915" t="s">
        <v>196</v>
      </c>
      <c r="E2915">
        <v>2.04917381331358E-2</v>
      </c>
    </row>
    <row r="2916" spans="1:5" x14ac:dyDescent="0.25">
      <c r="A2916" t="s">
        <v>59</v>
      </c>
      <c r="B2916" t="s">
        <v>7</v>
      </c>
      <c r="C2916">
        <v>5</v>
      </c>
      <c r="D2916" t="s">
        <v>183</v>
      </c>
      <c r="E2916">
        <v>1.9643851716406601E-2</v>
      </c>
    </row>
    <row r="2917" spans="1:5" x14ac:dyDescent="0.25">
      <c r="A2917" t="s">
        <v>59</v>
      </c>
      <c r="B2917" t="s">
        <v>7</v>
      </c>
      <c r="C2917">
        <v>5</v>
      </c>
      <c r="D2917" t="s">
        <v>195</v>
      </c>
      <c r="E2917">
        <v>1.91193444902087E-2</v>
      </c>
    </row>
    <row r="2918" spans="1:5" x14ac:dyDescent="0.25">
      <c r="A2918" t="s">
        <v>59</v>
      </c>
      <c r="B2918" t="s">
        <v>7</v>
      </c>
      <c r="C2918">
        <v>5</v>
      </c>
      <c r="D2918" t="s">
        <v>198</v>
      </c>
      <c r="E2918">
        <v>1.8934621549507102E-2</v>
      </c>
    </row>
    <row r="2919" spans="1:5" x14ac:dyDescent="0.25">
      <c r="A2919" t="s">
        <v>59</v>
      </c>
      <c r="B2919" t="s">
        <v>7</v>
      </c>
      <c r="C2919">
        <v>5</v>
      </c>
      <c r="D2919" t="s">
        <v>173</v>
      </c>
      <c r="E2919">
        <v>1.8461299957424199E-2</v>
      </c>
    </row>
    <row r="2920" spans="1:5" x14ac:dyDescent="0.25">
      <c r="A2920" t="s">
        <v>59</v>
      </c>
      <c r="B2920" t="s">
        <v>7</v>
      </c>
      <c r="C2920">
        <v>5</v>
      </c>
      <c r="D2920" t="s">
        <v>136</v>
      </c>
      <c r="E2920">
        <v>1.8381521525093401E-2</v>
      </c>
    </row>
    <row r="2921" spans="1:5" x14ac:dyDescent="0.25">
      <c r="A2921" t="s">
        <v>59</v>
      </c>
      <c r="B2921" t="s">
        <v>7</v>
      </c>
      <c r="C2921">
        <v>5</v>
      </c>
      <c r="D2921" t="s">
        <v>165</v>
      </c>
      <c r="E2921">
        <v>1.8370217485468899E-2</v>
      </c>
    </row>
    <row r="2922" spans="1:5" x14ac:dyDescent="0.25">
      <c r="A2922" t="s">
        <v>59</v>
      </c>
      <c r="B2922" t="s">
        <v>8</v>
      </c>
      <c r="C2922">
        <v>2</v>
      </c>
      <c r="D2922" t="s">
        <v>150</v>
      </c>
      <c r="E2922">
        <v>2.22625437006451E-2</v>
      </c>
    </row>
    <row r="2923" spans="1:5" x14ac:dyDescent="0.25">
      <c r="A2923" t="s">
        <v>59</v>
      </c>
      <c r="B2923" t="s">
        <v>8</v>
      </c>
      <c r="C2923">
        <v>2</v>
      </c>
      <c r="D2923" t="s">
        <v>164</v>
      </c>
      <c r="E2923">
        <v>2.22625437006451E-2</v>
      </c>
    </row>
    <row r="2924" spans="1:5" x14ac:dyDescent="0.25">
      <c r="A2924" t="s">
        <v>59</v>
      </c>
      <c r="B2924" t="s">
        <v>8</v>
      </c>
      <c r="C2924">
        <v>2</v>
      </c>
      <c r="D2924" t="s">
        <v>154</v>
      </c>
      <c r="E2924">
        <v>2.1961252021549801E-2</v>
      </c>
    </row>
    <row r="2925" spans="1:5" x14ac:dyDescent="0.25">
      <c r="A2925" t="s">
        <v>59</v>
      </c>
      <c r="B2925" t="s">
        <v>8</v>
      </c>
      <c r="C2925">
        <v>2</v>
      </c>
      <c r="D2925" t="s">
        <v>168</v>
      </c>
      <c r="E2925">
        <v>2.1961252021549801E-2</v>
      </c>
    </row>
    <row r="2926" spans="1:5" x14ac:dyDescent="0.25">
      <c r="A2926" t="s">
        <v>59</v>
      </c>
      <c r="B2926" t="s">
        <v>8</v>
      </c>
      <c r="C2926">
        <v>2</v>
      </c>
      <c r="D2926" t="s">
        <v>159</v>
      </c>
      <c r="E2926">
        <v>2.1350133844495401E-2</v>
      </c>
    </row>
    <row r="2927" spans="1:5" x14ac:dyDescent="0.25">
      <c r="A2927" t="s">
        <v>59</v>
      </c>
      <c r="B2927" t="s">
        <v>8</v>
      </c>
      <c r="C2927">
        <v>2</v>
      </c>
      <c r="D2927" t="s">
        <v>144</v>
      </c>
      <c r="E2927">
        <v>2.13501338444953E-2</v>
      </c>
    </row>
    <row r="2928" spans="1:5" x14ac:dyDescent="0.25">
      <c r="A2928" t="s">
        <v>59</v>
      </c>
      <c r="B2928" t="s">
        <v>8</v>
      </c>
      <c r="C2928">
        <v>2</v>
      </c>
      <c r="D2928" t="s">
        <v>137</v>
      </c>
      <c r="E2928">
        <v>2.1132286331315801E-2</v>
      </c>
    </row>
    <row r="2929" spans="1:5" x14ac:dyDescent="0.25">
      <c r="A2929" t="s">
        <v>59</v>
      </c>
      <c r="B2929" t="s">
        <v>8</v>
      </c>
      <c r="C2929">
        <v>2</v>
      </c>
      <c r="D2929" t="s">
        <v>132</v>
      </c>
      <c r="E2929">
        <v>2.0054121902514401E-2</v>
      </c>
    </row>
    <row r="2930" spans="1:5" x14ac:dyDescent="0.25">
      <c r="A2930" t="s">
        <v>59</v>
      </c>
      <c r="B2930" t="s">
        <v>8</v>
      </c>
      <c r="C2930">
        <v>2</v>
      </c>
      <c r="D2930" t="s">
        <v>139</v>
      </c>
      <c r="E2930">
        <v>2.0054121902514401E-2</v>
      </c>
    </row>
    <row r="2931" spans="1:5" x14ac:dyDescent="0.25">
      <c r="A2931" t="s">
        <v>59</v>
      </c>
      <c r="B2931" t="s">
        <v>8</v>
      </c>
      <c r="C2931">
        <v>2</v>
      </c>
      <c r="D2931" t="s">
        <v>146</v>
      </c>
      <c r="E2931">
        <v>2.0054121902514401E-2</v>
      </c>
    </row>
    <row r="2932" spans="1:5" x14ac:dyDescent="0.25">
      <c r="A2932" t="s">
        <v>59</v>
      </c>
      <c r="B2932" t="s">
        <v>8</v>
      </c>
      <c r="C2932">
        <v>3</v>
      </c>
      <c r="D2932" t="s">
        <v>143</v>
      </c>
      <c r="E2932">
        <v>2.16811984512774E-2</v>
      </c>
    </row>
    <row r="2933" spans="1:5" x14ac:dyDescent="0.25">
      <c r="A2933" t="s">
        <v>59</v>
      </c>
      <c r="B2933" t="s">
        <v>8</v>
      </c>
      <c r="C2933">
        <v>3</v>
      </c>
      <c r="D2933" t="s">
        <v>158</v>
      </c>
      <c r="E2933">
        <v>2.16811984512774E-2</v>
      </c>
    </row>
    <row r="2934" spans="1:5" x14ac:dyDescent="0.25">
      <c r="A2934" t="s">
        <v>59</v>
      </c>
      <c r="B2934" t="s">
        <v>8</v>
      </c>
      <c r="C2934">
        <v>3</v>
      </c>
      <c r="D2934" t="s">
        <v>138</v>
      </c>
      <c r="E2934">
        <v>2.1345590157634001E-2</v>
      </c>
    </row>
    <row r="2935" spans="1:5" x14ac:dyDescent="0.25">
      <c r="A2935" t="s">
        <v>59</v>
      </c>
      <c r="B2935" t="s">
        <v>8</v>
      </c>
      <c r="C2935">
        <v>3</v>
      </c>
      <c r="D2935" t="s">
        <v>142</v>
      </c>
      <c r="E2935">
        <v>1.9904627017374499E-2</v>
      </c>
    </row>
    <row r="2936" spans="1:5" x14ac:dyDescent="0.25">
      <c r="A2936" t="s">
        <v>59</v>
      </c>
      <c r="B2936" t="s">
        <v>8</v>
      </c>
      <c r="C2936">
        <v>3</v>
      </c>
      <c r="D2936" t="s">
        <v>157</v>
      </c>
      <c r="E2936">
        <v>1.9904627017374499E-2</v>
      </c>
    </row>
    <row r="2937" spans="1:5" x14ac:dyDescent="0.25">
      <c r="A2937" t="s">
        <v>59</v>
      </c>
      <c r="B2937" t="s">
        <v>8</v>
      </c>
      <c r="C2937">
        <v>3</v>
      </c>
      <c r="D2937" t="s">
        <v>183</v>
      </c>
      <c r="E2937">
        <v>1.98571967633095E-2</v>
      </c>
    </row>
    <row r="2938" spans="1:5" x14ac:dyDescent="0.25">
      <c r="A2938" t="s">
        <v>59</v>
      </c>
      <c r="B2938" t="s">
        <v>8</v>
      </c>
      <c r="C2938">
        <v>3</v>
      </c>
      <c r="D2938" t="s">
        <v>169</v>
      </c>
      <c r="E2938">
        <v>1.9856084158004501E-2</v>
      </c>
    </row>
    <row r="2939" spans="1:5" x14ac:dyDescent="0.25">
      <c r="A2939" t="s">
        <v>59</v>
      </c>
      <c r="B2939" t="s">
        <v>8</v>
      </c>
      <c r="C2939">
        <v>3</v>
      </c>
      <c r="D2939" t="s">
        <v>155</v>
      </c>
      <c r="E2939">
        <v>1.9856084158004501E-2</v>
      </c>
    </row>
    <row r="2940" spans="1:5" x14ac:dyDescent="0.25">
      <c r="A2940" t="s">
        <v>59</v>
      </c>
      <c r="B2940" t="s">
        <v>8</v>
      </c>
      <c r="C2940">
        <v>3</v>
      </c>
      <c r="D2940" t="s">
        <v>139</v>
      </c>
      <c r="E2940">
        <v>1.9759816173281802E-2</v>
      </c>
    </row>
    <row r="2941" spans="1:5" x14ac:dyDescent="0.25">
      <c r="A2941" t="s">
        <v>59</v>
      </c>
      <c r="B2941" t="s">
        <v>8</v>
      </c>
      <c r="C2941">
        <v>3</v>
      </c>
      <c r="D2941" t="s">
        <v>132</v>
      </c>
      <c r="E2941">
        <v>1.9759816173281802E-2</v>
      </c>
    </row>
    <row r="2942" spans="1:5" x14ac:dyDescent="0.25">
      <c r="A2942" t="s">
        <v>59</v>
      </c>
      <c r="B2942" t="s">
        <v>8</v>
      </c>
      <c r="C2942">
        <v>4</v>
      </c>
      <c r="D2942" t="s">
        <v>138</v>
      </c>
      <c r="E2942">
        <v>2.0006663357070499E-2</v>
      </c>
    </row>
    <row r="2943" spans="1:5" x14ac:dyDescent="0.25">
      <c r="A2943" t="s">
        <v>59</v>
      </c>
      <c r="B2943" t="s">
        <v>8</v>
      </c>
      <c r="C2943">
        <v>4</v>
      </c>
      <c r="D2943" t="s">
        <v>158</v>
      </c>
      <c r="E2943">
        <v>1.9336242954729101E-2</v>
      </c>
    </row>
    <row r="2944" spans="1:5" x14ac:dyDescent="0.25">
      <c r="A2944" t="s">
        <v>59</v>
      </c>
      <c r="B2944" t="s">
        <v>8</v>
      </c>
      <c r="C2944">
        <v>4</v>
      </c>
      <c r="D2944" t="s">
        <v>143</v>
      </c>
      <c r="E2944">
        <v>1.9336242954729101E-2</v>
      </c>
    </row>
    <row r="2945" spans="1:5" x14ac:dyDescent="0.25">
      <c r="A2945" t="s">
        <v>59</v>
      </c>
      <c r="B2945" t="s">
        <v>8</v>
      </c>
      <c r="C2945">
        <v>4</v>
      </c>
      <c r="D2945" t="s">
        <v>167</v>
      </c>
      <c r="E2945">
        <v>1.9061798979644301E-2</v>
      </c>
    </row>
    <row r="2946" spans="1:5" x14ac:dyDescent="0.25">
      <c r="A2946" t="s">
        <v>59</v>
      </c>
      <c r="B2946" t="s">
        <v>8</v>
      </c>
      <c r="C2946">
        <v>4</v>
      </c>
      <c r="D2946" t="s">
        <v>153</v>
      </c>
      <c r="E2946">
        <v>1.9061798979644301E-2</v>
      </c>
    </row>
    <row r="2947" spans="1:5" x14ac:dyDescent="0.25">
      <c r="A2947" t="s">
        <v>59</v>
      </c>
      <c r="B2947" t="s">
        <v>8</v>
      </c>
      <c r="C2947">
        <v>4</v>
      </c>
      <c r="D2947" t="s">
        <v>132</v>
      </c>
      <c r="E2947">
        <v>1.9035326553007801E-2</v>
      </c>
    </row>
    <row r="2948" spans="1:5" x14ac:dyDescent="0.25">
      <c r="A2948" t="s">
        <v>59</v>
      </c>
      <c r="B2948" t="s">
        <v>8</v>
      </c>
      <c r="C2948">
        <v>4</v>
      </c>
      <c r="D2948" t="s">
        <v>139</v>
      </c>
      <c r="E2948">
        <v>1.9035326553007801E-2</v>
      </c>
    </row>
    <row r="2949" spans="1:5" x14ac:dyDescent="0.25">
      <c r="A2949" t="s">
        <v>59</v>
      </c>
      <c r="B2949" t="s">
        <v>8</v>
      </c>
      <c r="C2949">
        <v>4</v>
      </c>
      <c r="D2949" t="s">
        <v>146</v>
      </c>
      <c r="E2949">
        <v>1.9035326553007801E-2</v>
      </c>
    </row>
    <row r="2950" spans="1:5" x14ac:dyDescent="0.25">
      <c r="A2950" t="s">
        <v>59</v>
      </c>
      <c r="B2950" t="s">
        <v>8</v>
      </c>
      <c r="C2950">
        <v>4</v>
      </c>
      <c r="D2950" t="s">
        <v>140</v>
      </c>
      <c r="E2950">
        <v>1.9035326553007801E-2</v>
      </c>
    </row>
    <row r="2951" spans="1:5" x14ac:dyDescent="0.25">
      <c r="A2951" t="s">
        <v>59</v>
      </c>
      <c r="B2951" t="s">
        <v>8</v>
      </c>
      <c r="C2951">
        <v>4</v>
      </c>
      <c r="D2951" t="s">
        <v>155</v>
      </c>
      <c r="E2951">
        <v>1.9016545690410301E-2</v>
      </c>
    </row>
    <row r="2952" spans="1:5" x14ac:dyDescent="0.25">
      <c r="A2952" t="s">
        <v>59</v>
      </c>
      <c r="B2952" t="s">
        <v>8</v>
      </c>
      <c r="C2952">
        <v>5</v>
      </c>
      <c r="D2952" t="s">
        <v>174</v>
      </c>
      <c r="E2952">
        <v>2.0939923846300602E-2</v>
      </c>
    </row>
    <row r="2953" spans="1:5" x14ac:dyDescent="0.25">
      <c r="A2953" t="s">
        <v>59</v>
      </c>
      <c r="B2953" t="s">
        <v>8</v>
      </c>
      <c r="C2953">
        <v>5</v>
      </c>
      <c r="D2953" t="s">
        <v>143</v>
      </c>
      <c r="E2953">
        <v>2.06960319077036E-2</v>
      </c>
    </row>
    <row r="2954" spans="1:5" x14ac:dyDescent="0.25">
      <c r="A2954" t="s">
        <v>59</v>
      </c>
      <c r="B2954" t="s">
        <v>8</v>
      </c>
      <c r="C2954">
        <v>5</v>
      </c>
      <c r="D2954" t="s">
        <v>158</v>
      </c>
      <c r="E2954">
        <v>2.06960319077036E-2</v>
      </c>
    </row>
    <row r="2955" spans="1:5" x14ac:dyDescent="0.25">
      <c r="A2955" t="s">
        <v>59</v>
      </c>
      <c r="B2955" t="s">
        <v>8</v>
      </c>
      <c r="C2955">
        <v>5</v>
      </c>
      <c r="D2955" t="s">
        <v>196</v>
      </c>
      <c r="E2955">
        <v>2.05931651466679E-2</v>
      </c>
    </row>
    <row r="2956" spans="1:5" x14ac:dyDescent="0.25">
      <c r="A2956" t="s">
        <v>59</v>
      </c>
      <c r="B2956" t="s">
        <v>8</v>
      </c>
      <c r="C2956">
        <v>5</v>
      </c>
      <c r="D2956" t="s">
        <v>195</v>
      </c>
      <c r="E2956">
        <v>1.9962197653239599E-2</v>
      </c>
    </row>
    <row r="2957" spans="1:5" x14ac:dyDescent="0.25">
      <c r="A2957" t="s">
        <v>59</v>
      </c>
      <c r="B2957" t="s">
        <v>8</v>
      </c>
      <c r="C2957">
        <v>5</v>
      </c>
      <c r="D2957" t="s">
        <v>136</v>
      </c>
      <c r="E2957">
        <v>1.9410223747259401E-2</v>
      </c>
    </row>
    <row r="2958" spans="1:5" x14ac:dyDescent="0.25">
      <c r="A2958" t="s">
        <v>59</v>
      </c>
      <c r="B2958" t="s">
        <v>8</v>
      </c>
      <c r="C2958">
        <v>5</v>
      </c>
      <c r="D2958" t="s">
        <v>183</v>
      </c>
      <c r="E2958">
        <v>1.93875367972157E-2</v>
      </c>
    </row>
    <row r="2959" spans="1:5" x14ac:dyDescent="0.25">
      <c r="A2959" t="s">
        <v>59</v>
      </c>
      <c r="B2959" t="s">
        <v>8</v>
      </c>
      <c r="C2959">
        <v>5</v>
      </c>
      <c r="D2959" t="s">
        <v>137</v>
      </c>
      <c r="E2959">
        <v>1.8968019899210199E-2</v>
      </c>
    </row>
    <row r="2960" spans="1:5" x14ac:dyDescent="0.25">
      <c r="A2960" t="s">
        <v>59</v>
      </c>
      <c r="B2960" t="s">
        <v>8</v>
      </c>
      <c r="C2960">
        <v>5</v>
      </c>
      <c r="D2960" t="s">
        <v>151</v>
      </c>
      <c r="E2960">
        <v>1.8932851604854702E-2</v>
      </c>
    </row>
    <row r="2961" spans="1:5" x14ac:dyDescent="0.25">
      <c r="A2961" t="s">
        <v>59</v>
      </c>
      <c r="B2961" t="s">
        <v>8</v>
      </c>
      <c r="C2961">
        <v>5</v>
      </c>
      <c r="D2961" t="s">
        <v>165</v>
      </c>
      <c r="E2961">
        <v>1.8932851604854702E-2</v>
      </c>
    </row>
    <row r="2962" spans="1:5" x14ac:dyDescent="0.25">
      <c r="A2962" t="s">
        <v>59</v>
      </c>
      <c r="B2962" t="s">
        <v>9</v>
      </c>
      <c r="C2962">
        <v>2</v>
      </c>
      <c r="D2962" t="s">
        <v>150</v>
      </c>
      <c r="E2962">
        <v>2.22625437006451E-2</v>
      </c>
    </row>
    <row r="2963" spans="1:5" x14ac:dyDescent="0.25">
      <c r="A2963" t="s">
        <v>59</v>
      </c>
      <c r="B2963" t="s">
        <v>9</v>
      </c>
      <c r="C2963">
        <v>2</v>
      </c>
      <c r="D2963" t="s">
        <v>164</v>
      </c>
      <c r="E2963">
        <v>2.22625437006451E-2</v>
      </c>
    </row>
    <row r="2964" spans="1:5" x14ac:dyDescent="0.25">
      <c r="A2964" t="s">
        <v>59</v>
      </c>
      <c r="B2964" t="s">
        <v>9</v>
      </c>
      <c r="C2964">
        <v>2</v>
      </c>
      <c r="D2964" t="s">
        <v>154</v>
      </c>
      <c r="E2964">
        <v>2.1961252021549801E-2</v>
      </c>
    </row>
    <row r="2965" spans="1:5" x14ac:dyDescent="0.25">
      <c r="A2965" t="s">
        <v>59</v>
      </c>
      <c r="B2965" t="s">
        <v>9</v>
      </c>
      <c r="C2965">
        <v>2</v>
      </c>
      <c r="D2965" t="s">
        <v>168</v>
      </c>
      <c r="E2965">
        <v>2.1961252021549801E-2</v>
      </c>
    </row>
    <row r="2966" spans="1:5" x14ac:dyDescent="0.25">
      <c r="A2966" t="s">
        <v>59</v>
      </c>
      <c r="B2966" t="s">
        <v>9</v>
      </c>
      <c r="C2966">
        <v>2</v>
      </c>
      <c r="D2966" t="s">
        <v>159</v>
      </c>
      <c r="E2966">
        <v>2.1350133844495401E-2</v>
      </c>
    </row>
    <row r="2967" spans="1:5" x14ac:dyDescent="0.25">
      <c r="A2967" t="s">
        <v>59</v>
      </c>
      <c r="B2967" t="s">
        <v>9</v>
      </c>
      <c r="C2967">
        <v>2</v>
      </c>
      <c r="D2967" t="s">
        <v>144</v>
      </c>
      <c r="E2967">
        <v>2.13501338444953E-2</v>
      </c>
    </row>
    <row r="2968" spans="1:5" x14ac:dyDescent="0.25">
      <c r="A2968" t="s">
        <v>59</v>
      </c>
      <c r="B2968" t="s">
        <v>9</v>
      </c>
      <c r="C2968">
        <v>2</v>
      </c>
      <c r="D2968" t="s">
        <v>137</v>
      </c>
      <c r="E2968">
        <v>2.1132286331315801E-2</v>
      </c>
    </row>
    <row r="2969" spans="1:5" x14ac:dyDescent="0.25">
      <c r="A2969" t="s">
        <v>59</v>
      </c>
      <c r="B2969" t="s">
        <v>9</v>
      </c>
      <c r="C2969">
        <v>2</v>
      </c>
      <c r="D2969" t="s">
        <v>132</v>
      </c>
      <c r="E2969">
        <v>2.0054121902514401E-2</v>
      </c>
    </row>
    <row r="2970" spans="1:5" x14ac:dyDescent="0.25">
      <c r="A2970" t="s">
        <v>59</v>
      </c>
      <c r="B2970" t="s">
        <v>9</v>
      </c>
      <c r="C2970">
        <v>2</v>
      </c>
      <c r="D2970" t="s">
        <v>139</v>
      </c>
      <c r="E2970">
        <v>2.0054121902514401E-2</v>
      </c>
    </row>
    <row r="2971" spans="1:5" x14ac:dyDescent="0.25">
      <c r="A2971" t="s">
        <v>59</v>
      </c>
      <c r="B2971" t="s">
        <v>9</v>
      </c>
      <c r="C2971">
        <v>2</v>
      </c>
      <c r="D2971" t="s">
        <v>146</v>
      </c>
      <c r="E2971">
        <v>2.0054121902514401E-2</v>
      </c>
    </row>
    <row r="2972" spans="1:5" x14ac:dyDescent="0.25">
      <c r="A2972" t="s">
        <v>59</v>
      </c>
      <c r="B2972" t="s">
        <v>9</v>
      </c>
      <c r="C2972">
        <v>3</v>
      </c>
      <c r="D2972" t="s">
        <v>171</v>
      </c>
      <c r="E2972">
        <v>1.9157256773765501E-2</v>
      </c>
    </row>
    <row r="2973" spans="1:5" x14ac:dyDescent="0.25">
      <c r="A2973" t="s">
        <v>59</v>
      </c>
      <c r="B2973" t="s">
        <v>9</v>
      </c>
      <c r="C2973">
        <v>3</v>
      </c>
      <c r="D2973" t="s">
        <v>152</v>
      </c>
      <c r="E2973">
        <v>1.8770031755121201E-2</v>
      </c>
    </row>
    <row r="2974" spans="1:5" x14ac:dyDescent="0.25">
      <c r="A2974" t="s">
        <v>59</v>
      </c>
      <c r="B2974" t="s">
        <v>9</v>
      </c>
      <c r="C2974">
        <v>3</v>
      </c>
      <c r="D2974" t="s">
        <v>166</v>
      </c>
      <c r="E2974">
        <v>1.8770031755121201E-2</v>
      </c>
    </row>
    <row r="2975" spans="1:5" x14ac:dyDescent="0.25">
      <c r="A2975" t="s">
        <v>59</v>
      </c>
      <c r="B2975" t="s">
        <v>9</v>
      </c>
      <c r="C2975">
        <v>3</v>
      </c>
      <c r="D2975" t="s">
        <v>132</v>
      </c>
      <c r="E2975">
        <v>1.86395622552675E-2</v>
      </c>
    </row>
    <row r="2976" spans="1:5" x14ac:dyDescent="0.25">
      <c r="A2976" t="s">
        <v>59</v>
      </c>
      <c r="B2976" t="s">
        <v>9</v>
      </c>
      <c r="C2976">
        <v>3</v>
      </c>
      <c r="D2976" t="s">
        <v>146</v>
      </c>
      <c r="E2976">
        <v>1.86395622552675E-2</v>
      </c>
    </row>
    <row r="2977" spans="1:5" x14ac:dyDescent="0.25">
      <c r="A2977" t="s">
        <v>59</v>
      </c>
      <c r="B2977" t="s">
        <v>9</v>
      </c>
      <c r="C2977">
        <v>3</v>
      </c>
      <c r="D2977" t="s">
        <v>139</v>
      </c>
      <c r="E2977">
        <v>1.86395622552675E-2</v>
      </c>
    </row>
    <row r="2978" spans="1:5" x14ac:dyDescent="0.25">
      <c r="A2978" t="s">
        <v>59</v>
      </c>
      <c r="B2978" t="s">
        <v>9</v>
      </c>
      <c r="C2978">
        <v>3</v>
      </c>
      <c r="D2978" t="s">
        <v>140</v>
      </c>
      <c r="E2978">
        <v>1.86395622552675E-2</v>
      </c>
    </row>
    <row r="2979" spans="1:5" x14ac:dyDescent="0.25">
      <c r="A2979" t="s">
        <v>59</v>
      </c>
      <c r="B2979" t="s">
        <v>9</v>
      </c>
      <c r="C2979">
        <v>3</v>
      </c>
      <c r="D2979" t="s">
        <v>168</v>
      </c>
      <c r="E2979">
        <v>1.8547720855168301E-2</v>
      </c>
    </row>
    <row r="2980" spans="1:5" x14ac:dyDescent="0.25">
      <c r="A2980" t="s">
        <v>59</v>
      </c>
      <c r="B2980" t="s">
        <v>9</v>
      </c>
      <c r="C2980">
        <v>3</v>
      </c>
      <c r="D2980" t="s">
        <v>154</v>
      </c>
      <c r="E2980">
        <v>1.8547720855168301E-2</v>
      </c>
    </row>
    <row r="2981" spans="1:5" x14ac:dyDescent="0.25">
      <c r="A2981" t="s">
        <v>59</v>
      </c>
      <c r="B2981" t="s">
        <v>9</v>
      </c>
      <c r="C2981">
        <v>3</v>
      </c>
      <c r="D2981" t="s">
        <v>169</v>
      </c>
      <c r="E2981">
        <v>1.8487754732690001E-2</v>
      </c>
    </row>
    <row r="2982" spans="1:5" x14ac:dyDescent="0.25">
      <c r="A2982" t="s">
        <v>59</v>
      </c>
      <c r="B2982" t="s">
        <v>9</v>
      </c>
      <c r="C2982">
        <v>4</v>
      </c>
      <c r="D2982" t="s">
        <v>196</v>
      </c>
      <c r="E2982">
        <v>2.51918023968964E-2</v>
      </c>
    </row>
    <row r="2983" spans="1:5" x14ac:dyDescent="0.25">
      <c r="A2983" t="s">
        <v>59</v>
      </c>
      <c r="B2983" t="s">
        <v>9</v>
      </c>
      <c r="C2983">
        <v>4</v>
      </c>
      <c r="D2983" t="s">
        <v>143</v>
      </c>
      <c r="E2983">
        <v>2.41080573621009E-2</v>
      </c>
    </row>
    <row r="2984" spans="1:5" x14ac:dyDescent="0.25">
      <c r="A2984" t="s">
        <v>59</v>
      </c>
      <c r="B2984" t="s">
        <v>9</v>
      </c>
      <c r="C2984">
        <v>4</v>
      </c>
      <c r="D2984" t="s">
        <v>158</v>
      </c>
      <c r="E2984">
        <v>2.41080573621009E-2</v>
      </c>
    </row>
    <row r="2985" spans="1:5" x14ac:dyDescent="0.25">
      <c r="A2985" t="s">
        <v>59</v>
      </c>
      <c r="B2985" t="s">
        <v>9</v>
      </c>
      <c r="C2985">
        <v>4</v>
      </c>
      <c r="D2985" t="s">
        <v>195</v>
      </c>
      <c r="E2985">
        <v>2.3232893547901898E-2</v>
      </c>
    </row>
    <row r="2986" spans="1:5" x14ac:dyDescent="0.25">
      <c r="A2986" t="s">
        <v>59</v>
      </c>
      <c r="B2986" t="s">
        <v>9</v>
      </c>
      <c r="C2986">
        <v>4</v>
      </c>
      <c r="D2986" t="s">
        <v>183</v>
      </c>
      <c r="E2986">
        <v>2.2813245269728E-2</v>
      </c>
    </row>
    <row r="2987" spans="1:5" x14ac:dyDescent="0.25">
      <c r="A2987" t="s">
        <v>59</v>
      </c>
      <c r="B2987" t="s">
        <v>9</v>
      </c>
      <c r="C2987">
        <v>4</v>
      </c>
      <c r="D2987" t="s">
        <v>173</v>
      </c>
      <c r="E2987">
        <v>2.21424928815286E-2</v>
      </c>
    </row>
    <row r="2988" spans="1:5" x14ac:dyDescent="0.25">
      <c r="A2988" t="s">
        <v>59</v>
      </c>
      <c r="B2988" t="s">
        <v>9</v>
      </c>
      <c r="C2988">
        <v>4</v>
      </c>
      <c r="D2988" t="s">
        <v>137</v>
      </c>
      <c r="E2988">
        <v>2.1850287978895599E-2</v>
      </c>
    </row>
    <row r="2989" spans="1:5" x14ac:dyDescent="0.25">
      <c r="A2989" t="s">
        <v>59</v>
      </c>
      <c r="B2989" t="s">
        <v>9</v>
      </c>
      <c r="C2989">
        <v>4</v>
      </c>
      <c r="D2989" t="s">
        <v>198</v>
      </c>
      <c r="E2989">
        <v>2.1806917483592099E-2</v>
      </c>
    </row>
    <row r="2990" spans="1:5" x14ac:dyDescent="0.25">
      <c r="A2990" t="s">
        <v>59</v>
      </c>
      <c r="B2990" t="s">
        <v>9</v>
      </c>
      <c r="C2990">
        <v>4</v>
      </c>
      <c r="D2990" t="s">
        <v>165</v>
      </c>
      <c r="E2990">
        <v>2.1669835142665201E-2</v>
      </c>
    </row>
    <row r="2991" spans="1:5" x14ac:dyDescent="0.25">
      <c r="A2991" t="s">
        <v>59</v>
      </c>
      <c r="B2991" t="s">
        <v>9</v>
      </c>
      <c r="C2991">
        <v>4</v>
      </c>
      <c r="D2991" t="s">
        <v>151</v>
      </c>
      <c r="E2991">
        <v>2.1669835142665201E-2</v>
      </c>
    </row>
    <row r="2992" spans="1:5" x14ac:dyDescent="0.25">
      <c r="A2992" t="s">
        <v>59</v>
      </c>
      <c r="B2992" t="s">
        <v>9</v>
      </c>
      <c r="C2992">
        <v>5</v>
      </c>
      <c r="D2992" t="s">
        <v>174</v>
      </c>
      <c r="E2992">
        <v>2.1536670810505001E-2</v>
      </c>
    </row>
    <row r="2993" spans="1:5" x14ac:dyDescent="0.25">
      <c r="A2993" t="s">
        <v>59</v>
      </c>
      <c r="B2993" t="s">
        <v>9</v>
      </c>
      <c r="C2993">
        <v>5</v>
      </c>
      <c r="D2993" t="s">
        <v>143</v>
      </c>
      <c r="E2993">
        <v>2.0628028762970201E-2</v>
      </c>
    </row>
    <row r="2994" spans="1:5" x14ac:dyDescent="0.25">
      <c r="A2994" t="s">
        <v>59</v>
      </c>
      <c r="B2994" t="s">
        <v>9</v>
      </c>
      <c r="C2994">
        <v>5</v>
      </c>
      <c r="D2994" t="s">
        <v>158</v>
      </c>
      <c r="E2994">
        <v>2.0628028762970201E-2</v>
      </c>
    </row>
    <row r="2995" spans="1:5" x14ac:dyDescent="0.25">
      <c r="A2995" t="s">
        <v>59</v>
      </c>
      <c r="B2995" t="s">
        <v>9</v>
      </c>
      <c r="C2995">
        <v>5</v>
      </c>
      <c r="D2995" t="s">
        <v>196</v>
      </c>
      <c r="E2995">
        <v>2.04917381331358E-2</v>
      </c>
    </row>
    <row r="2996" spans="1:5" x14ac:dyDescent="0.25">
      <c r="A2996" t="s">
        <v>59</v>
      </c>
      <c r="B2996" t="s">
        <v>9</v>
      </c>
      <c r="C2996">
        <v>5</v>
      </c>
      <c r="D2996" t="s">
        <v>183</v>
      </c>
      <c r="E2996">
        <v>1.9643851716406601E-2</v>
      </c>
    </row>
    <row r="2997" spans="1:5" x14ac:dyDescent="0.25">
      <c r="A2997" t="s">
        <v>59</v>
      </c>
      <c r="B2997" t="s">
        <v>9</v>
      </c>
      <c r="C2997">
        <v>5</v>
      </c>
      <c r="D2997" t="s">
        <v>195</v>
      </c>
      <c r="E2997">
        <v>1.91193444902087E-2</v>
      </c>
    </row>
    <row r="2998" spans="1:5" x14ac:dyDescent="0.25">
      <c r="A2998" t="s">
        <v>59</v>
      </c>
      <c r="B2998" t="s">
        <v>9</v>
      </c>
      <c r="C2998">
        <v>5</v>
      </c>
      <c r="D2998" t="s">
        <v>198</v>
      </c>
      <c r="E2998">
        <v>1.8934621549507102E-2</v>
      </c>
    </row>
    <row r="2999" spans="1:5" x14ac:dyDescent="0.25">
      <c r="A2999" t="s">
        <v>59</v>
      </c>
      <c r="B2999" t="s">
        <v>9</v>
      </c>
      <c r="C2999">
        <v>5</v>
      </c>
      <c r="D2999" t="s">
        <v>173</v>
      </c>
      <c r="E2999">
        <v>1.8461299957424199E-2</v>
      </c>
    </row>
    <row r="3000" spans="1:5" x14ac:dyDescent="0.25">
      <c r="A3000" t="s">
        <v>59</v>
      </c>
      <c r="B3000" t="s">
        <v>9</v>
      </c>
      <c r="C3000">
        <v>5</v>
      </c>
      <c r="D3000" t="s">
        <v>136</v>
      </c>
      <c r="E3000">
        <v>1.8381521525093401E-2</v>
      </c>
    </row>
    <row r="3001" spans="1:5" x14ac:dyDescent="0.25">
      <c r="A3001" t="s">
        <v>59</v>
      </c>
      <c r="B3001" t="s">
        <v>9</v>
      </c>
      <c r="C3001">
        <v>5</v>
      </c>
      <c r="D3001" t="s">
        <v>165</v>
      </c>
      <c r="E3001">
        <v>1.8370217485468899E-2</v>
      </c>
    </row>
    <row r="3002" spans="1:5" x14ac:dyDescent="0.25">
      <c r="A3002" t="s">
        <v>60</v>
      </c>
      <c r="B3002" t="s">
        <v>7</v>
      </c>
      <c r="C3002">
        <v>2</v>
      </c>
      <c r="D3002" t="s">
        <v>144</v>
      </c>
      <c r="E3002">
        <v>2.2786481914244702E-2</v>
      </c>
    </row>
    <row r="3003" spans="1:5" x14ac:dyDescent="0.25">
      <c r="A3003" t="s">
        <v>60</v>
      </c>
      <c r="B3003" t="s">
        <v>7</v>
      </c>
      <c r="C3003">
        <v>2</v>
      </c>
      <c r="D3003" t="s">
        <v>159</v>
      </c>
      <c r="E3003">
        <v>2.2782259541647899E-2</v>
      </c>
    </row>
    <row r="3004" spans="1:5" x14ac:dyDescent="0.25">
      <c r="A3004" t="s">
        <v>60</v>
      </c>
      <c r="B3004" t="s">
        <v>7</v>
      </c>
      <c r="C3004">
        <v>2</v>
      </c>
      <c r="D3004" t="s">
        <v>148</v>
      </c>
      <c r="E3004">
        <v>2.1990176665605501E-2</v>
      </c>
    </row>
    <row r="3005" spans="1:5" x14ac:dyDescent="0.25">
      <c r="A3005" t="s">
        <v>60</v>
      </c>
      <c r="B3005" t="s">
        <v>7</v>
      </c>
      <c r="C3005">
        <v>2</v>
      </c>
      <c r="D3005" t="s">
        <v>162</v>
      </c>
      <c r="E3005">
        <v>2.1990176665605501E-2</v>
      </c>
    </row>
    <row r="3006" spans="1:5" x14ac:dyDescent="0.25">
      <c r="A3006" t="s">
        <v>60</v>
      </c>
      <c r="B3006" t="s">
        <v>7</v>
      </c>
      <c r="C3006">
        <v>2</v>
      </c>
      <c r="D3006" t="s">
        <v>203</v>
      </c>
      <c r="E3006">
        <v>2.1305442763801499E-2</v>
      </c>
    </row>
    <row r="3007" spans="1:5" x14ac:dyDescent="0.25">
      <c r="A3007" t="s">
        <v>60</v>
      </c>
      <c r="B3007" t="s">
        <v>7</v>
      </c>
      <c r="C3007">
        <v>2</v>
      </c>
      <c r="D3007" t="s">
        <v>161</v>
      </c>
      <c r="E3007">
        <v>2.12066740127719E-2</v>
      </c>
    </row>
    <row r="3008" spans="1:5" x14ac:dyDescent="0.25">
      <c r="A3008" t="s">
        <v>60</v>
      </c>
      <c r="B3008" t="s">
        <v>7</v>
      </c>
      <c r="C3008">
        <v>2</v>
      </c>
      <c r="D3008" t="s">
        <v>147</v>
      </c>
      <c r="E3008">
        <v>2.12066740127719E-2</v>
      </c>
    </row>
    <row r="3009" spans="1:5" x14ac:dyDescent="0.25">
      <c r="A3009" t="s">
        <v>60</v>
      </c>
      <c r="B3009" t="s">
        <v>7</v>
      </c>
      <c r="C3009">
        <v>2</v>
      </c>
      <c r="D3009" t="s">
        <v>139</v>
      </c>
      <c r="E3009">
        <v>2.1047187982912899E-2</v>
      </c>
    </row>
    <row r="3010" spans="1:5" x14ac:dyDescent="0.25">
      <c r="A3010" t="s">
        <v>60</v>
      </c>
      <c r="B3010" t="s">
        <v>7</v>
      </c>
      <c r="C3010">
        <v>2</v>
      </c>
      <c r="D3010" t="s">
        <v>146</v>
      </c>
      <c r="E3010">
        <v>2.1045144381331999E-2</v>
      </c>
    </row>
    <row r="3011" spans="1:5" x14ac:dyDescent="0.25">
      <c r="A3011" t="s">
        <v>60</v>
      </c>
      <c r="B3011" t="s">
        <v>7</v>
      </c>
      <c r="C3011">
        <v>2</v>
      </c>
      <c r="D3011" t="s">
        <v>154</v>
      </c>
      <c r="E3011">
        <v>2.1045144381331999E-2</v>
      </c>
    </row>
    <row r="3012" spans="1:5" x14ac:dyDescent="0.25">
      <c r="A3012" t="s">
        <v>60</v>
      </c>
      <c r="B3012" t="s">
        <v>7</v>
      </c>
      <c r="C3012">
        <v>3</v>
      </c>
      <c r="D3012" t="s">
        <v>134</v>
      </c>
      <c r="E3012">
        <v>4.3375240143377299E-2</v>
      </c>
    </row>
    <row r="3013" spans="1:5" x14ac:dyDescent="0.25">
      <c r="A3013" t="s">
        <v>60</v>
      </c>
      <c r="B3013" t="s">
        <v>7</v>
      </c>
      <c r="C3013">
        <v>3</v>
      </c>
      <c r="D3013" t="s">
        <v>158</v>
      </c>
      <c r="E3013">
        <v>3.00374224135188E-2</v>
      </c>
    </row>
    <row r="3014" spans="1:5" x14ac:dyDescent="0.25">
      <c r="A3014" t="s">
        <v>60</v>
      </c>
      <c r="B3014" t="s">
        <v>7</v>
      </c>
      <c r="C3014">
        <v>3</v>
      </c>
      <c r="D3014" t="s">
        <v>143</v>
      </c>
      <c r="E3014">
        <v>3.00374224135188E-2</v>
      </c>
    </row>
    <row r="3015" spans="1:5" x14ac:dyDescent="0.25">
      <c r="A3015" t="s">
        <v>60</v>
      </c>
      <c r="B3015" t="s">
        <v>7</v>
      </c>
      <c r="C3015">
        <v>3</v>
      </c>
      <c r="D3015" t="s">
        <v>183</v>
      </c>
      <c r="E3015">
        <v>2.62933911231206E-2</v>
      </c>
    </row>
    <row r="3016" spans="1:5" x14ac:dyDescent="0.25">
      <c r="A3016" t="s">
        <v>60</v>
      </c>
      <c r="B3016" t="s">
        <v>7</v>
      </c>
      <c r="C3016">
        <v>3</v>
      </c>
      <c r="D3016" t="s">
        <v>151</v>
      </c>
      <c r="E3016">
        <v>2.3965078572472799E-2</v>
      </c>
    </row>
    <row r="3017" spans="1:5" x14ac:dyDescent="0.25">
      <c r="A3017" t="s">
        <v>60</v>
      </c>
      <c r="B3017" t="s">
        <v>7</v>
      </c>
      <c r="C3017">
        <v>3</v>
      </c>
      <c r="D3017" t="s">
        <v>165</v>
      </c>
      <c r="E3017">
        <v>2.3965078572472799E-2</v>
      </c>
    </row>
    <row r="3018" spans="1:5" x14ac:dyDescent="0.25">
      <c r="A3018" t="s">
        <v>60</v>
      </c>
      <c r="B3018" t="s">
        <v>7</v>
      </c>
      <c r="C3018">
        <v>3</v>
      </c>
      <c r="D3018" t="s">
        <v>191</v>
      </c>
      <c r="E3018">
        <v>2.2470628595678901E-2</v>
      </c>
    </row>
    <row r="3019" spans="1:5" x14ac:dyDescent="0.25">
      <c r="A3019" t="s">
        <v>60</v>
      </c>
      <c r="B3019" t="s">
        <v>7</v>
      </c>
      <c r="C3019">
        <v>3</v>
      </c>
      <c r="D3019" t="s">
        <v>197</v>
      </c>
      <c r="E3019">
        <v>2.2138420657794498E-2</v>
      </c>
    </row>
    <row r="3020" spans="1:5" x14ac:dyDescent="0.25">
      <c r="A3020" t="s">
        <v>60</v>
      </c>
      <c r="B3020" t="s">
        <v>7</v>
      </c>
      <c r="C3020">
        <v>3</v>
      </c>
      <c r="D3020" t="s">
        <v>182</v>
      </c>
      <c r="E3020">
        <v>2.1687999364684799E-2</v>
      </c>
    </row>
    <row r="3021" spans="1:5" x14ac:dyDescent="0.25">
      <c r="A3021" t="s">
        <v>60</v>
      </c>
      <c r="B3021" t="s">
        <v>7</v>
      </c>
      <c r="C3021">
        <v>3</v>
      </c>
      <c r="D3021" t="s">
        <v>173</v>
      </c>
      <c r="E3021">
        <v>2.0495871081709999E-2</v>
      </c>
    </row>
    <row r="3022" spans="1:5" x14ac:dyDescent="0.25">
      <c r="A3022" t="s">
        <v>60</v>
      </c>
      <c r="B3022" t="s">
        <v>7</v>
      </c>
      <c r="C3022">
        <v>4</v>
      </c>
      <c r="D3022" t="s">
        <v>134</v>
      </c>
      <c r="E3022">
        <v>4.2140867397310697E-2</v>
      </c>
    </row>
    <row r="3023" spans="1:5" x14ac:dyDescent="0.25">
      <c r="A3023" t="s">
        <v>60</v>
      </c>
      <c r="B3023" t="s">
        <v>7</v>
      </c>
      <c r="C3023">
        <v>4</v>
      </c>
      <c r="D3023" t="s">
        <v>158</v>
      </c>
      <c r="E3023">
        <v>2.64760646374726E-2</v>
      </c>
    </row>
    <row r="3024" spans="1:5" x14ac:dyDescent="0.25">
      <c r="A3024" t="s">
        <v>60</v>
      </c>
      <c r="B3024" t="s">
        <v>7</v>
      </c>
      <c r="C3024">
        <v>4</v>
      </c>
      <c r="D3024" t="s">
        <v>143</v>
      </c>
      <c r="E3024">
        <v>2.64760646374726E-2</v>
      </c>
    </row>
    <row r="3025" spans="1:5" x14ac:dyDescent="0.25">
      <c r="A3025" t="s">
        <v>60</v>
      </c>
      <c r="B3025" t="s">
        <v>7</v>
      </c>
      <c r="C3025">
        <v>4</v>
      </c>
      <c r="D3025" t="s">
        <v>183</v>
      </c>
      <c r="E3025">
        <v>2.29540762651986E-2</v>
      </c>
    </row>
    <row r="3026" spans="1:5" x14ac:dyDescent="0.25">
      <c r="A3026" t="s">
        <v>60</v>
      </c>
      <c r="B3026" t="s">
        <v>7</v>
      </c>
      <c r="C3026">
        <v>4</v>
      </c>
      <c r="D3026" t="s">
        <v>195</v>
      </c>
      <c r="E3026">
        <v>2.2245261956900301E-2</v>
      </c>
    </row>
    <row r="3027" spans="1:5" x14ac:dyDescent="0.25">
      <c r="A3027" t="s">
        <v>60</v>
      </c>
      <c r="B3027" t="s">
        <v>7</v>
      </c>
      <c r="C3027">
        <v>4</v>
      </c>
      <c r="D3027" t="s">
        <v>191</v>
      </c>
      <c r="E3027">
        <v>2.18935413896271E-2</v>
      </c>
    </row>
    <row r="3028" spans="1:5" x14ac:dyDescent="0.25">
      <c r="A3028" t="s">
        <v>60</v>
      </c>
      <c r="B3028" t="s">
        <v>7</v>
      </c>
      <c r="C3028">
        <v>4</v>
      </c>
      <c r="D3028" t="s">
        <v>151</v>
      </c>
      <c r="E3028">
        <v>2.12142816599672E-2</v>
      </c>
    </row>
    <row r="3029" spans="1:5" x14ac:dyDescent="0.25">
      <c r="A3029" t="s">
        <v>60</v>
      </c>
      <c r="B3029" t="s">
        <v>7</v>
      </c>
      <c r="C3029">
        <v>4</v>
      </c>
      <c r="D3029" t="s">
        <v>165</v>
      </c>
      <c r="E3029">
        <v>2.12142816599672E-2</v>
      </c>
    </row>
    <row r="3030" spans="1:5" x14ac:dyDescent="0.25">
      <c r="A3030" t="s">
        <v>60</v>
      </c>
      <c r="B3030" t="s">
        <v>7</v>
      </c>
      <c r="C3030">
        <v>4</v>
      </c>
      <c r="D3030" t="s">
        <v>197</v>
      </c>
      <c r="E3030">
        <v>2.0746820179308598E-2</v>
      </c>
    </row>
    <row r="3031" spans="1:5" x14ac:dyDescent="0.25">
      <c r="A3031" t="s">
        <v>60</v>
      </c>
      <c r="B3031" t="s">
        <v>7</v>
      </c>
      <c r="C3031">
        <v>4</v>
      </c>
      <c r="D3031" t="s">
        <v>172</v>
      </c>
      <c r="E3031">
        <v>1.9584349106474299E-2</v>
      </c>
    </row>
    <row r="3032" spans="1:5" x14ac:dyDescent="0.25">
      <c r="A3032" t="s">
        <v>60</v>
      </c>
      <c r="B3032" t="s">
        <v>7</v>
      </c>
      <c r="C3032">
        <v>5</v>
      </c>
      <c r="D3032" t="s">
        <v>134</v>
      </c>
      <c r="E3032">
        <v>4.0848379575148801E-2</v>
      </c>
    </row>
    <row r="3033" spans="1:5" x14ac:dyDescent="0.25">
      <c r="A3033" t="s">
        <v>60</v>
      </c>
      <c r="B3033" t="s">
        <v>7</v>
      </c>
      <c r="C3033">
        <v>5</v>
      </c>
      <c r="D3033" t="s">
        <v>158</v>
      </c>
      <c r="E3033">
        <v>2.44904212288347E-2</v>
      </c>
    </row>
    <row r="3034" spans="1:5" x14ac:dyDescent="0.25">
      <c r="A3034" t="s">
        <v>60</v>
      </c>
      <c r="B3034" t="s">
        <v>7</v>
      </c>
      <c r="C3034">
        <v>5</v>
      </c>
      <c r="D3034" t="s">
        <v>143</v>
      </c>
      <c r="E3034">
        <v>2.44904212288347E-2</v>
      </c>
    </row>
    <row r="3035" spans="1:5" x14ac:dyDescent="0.25">
      <c r="A3035" t="s">
        <v>60</v>
      </c>
      <c r="B3035" t="s">
        <v>7</v>
      </c>
      <c r="C3035">
        <v>5</v>
      </c>
      <c r="D3035" t="s">
        <v>160</v>
      </c>
      <c r="E3035">
        <v>2.3970940485332E-2</v>
      </c>
    </row>
    <row r="3036" spans="1:5" x14ac:dyDescent="0.25">
      <c r="A3036" t="s">
        <v>60</v>
      </c>
      <c r="B3036" t="s">
        <v>7</v>
      </c>
      <c r="C3036">
        <v>5</v>
      </c>
      <c r="D3036" t="s">
        <v>145</v>
      </c>
      <c r="E3036">
        <v>2.3970940485332E-2</v>
      </c>
    </row>
    <row r="3037" spans="1:5" x14ac:dyDescent="0.25">
      <c r="A3037" t="s">
        <v>60</v>
      </c>
      <c r="B3037" t="s">
        <v>7</v>
      </c>
      <c r="C3037">
        <v>5</v>
      </c>
      <c r="D3037" t="s">
        <v>197</v>
      </c>
      <c r="E3037">
        <v>2.1449759608558501E-2</v>
      </c>
    </row>
    <row r="3038" spans="1:5" x14ac:dyDescent="0.25">
      <c r="A3038" t="s">
        <v>60</v>
      </c>
      <c r="B3038" t="s">
        <v>7</v>
      </c>
      <c r="C3038">
        <v>5</v>
      </c>
      <c r="D3038" t="s">
        <v>183</v>
      </c>
      <c r="E3038">
        <v>2.1259444127105599E-2</v>
      </c>
    </row>
    <row r="3039" spans="1:5" x14ac:dyDescent="0.25">
      <c r="A3039" t="s">
        <v>60</v>
      </c>
      <c r="B3039" t="s">
        <v>7</v>
      </c>
      <c r="C3039">
        <v>5</v>
      </c>
      <c r="D3039" t="s">
        <v>175</v>
      </c>
      <c r="E3039">
        <v>2.1212580940158599E-2</v>
      </c>
    </row>
    <row r="3040" spans="1:5" x14ac:dyDescent="0.25">
      <c r="A3040" t="s">
        <v>60</v>
      </c>
      <c r="B3040" t="s">
        <v>7</v>
      </c>
      <c r="C3040">
        <v>5</v>
      </c>
      <c r="D3040" t="s">
        <v>195</v>
      </c>
      <c r="E3040">
        <v>2.0860484275521899E-2</v>
      </c>
    </row>
    <row r="3041" spans="1:5" x14ac:dyDescent="0.25">
      <c r="A3041" t="s">
        <v>60</v>
      </c>
      <c r="B3041" t="s">
        <v>7</v>
      </c>
      <c r="C3041">
        <v>5</v>
      </c>
      <c r="D3041" t="s">
        <v>191</v>
      </c>
      <c r="E3041">
        <v>2.0246383004332898E-2</v>
      </c>
    </row>
    <row r="3042" spans="1:5" x14ac:dyDescent="0.25">
      <c r="A3042" t="s">
        <v>60</v>
      </c>
      <c r="B3042" t="s">
        <v>8</v>
      </c>
      <c r="C3042">
        <v>2</v>
      </c>
      <c r="D3042" t="s">
        <v>144</v>
      </c>
      <c r="E3042">
        <v>2.2786481914244702E-2</v>
      </c>
    </row>
    <row r="3043" spans="1:5" x14ac:dyDescent="0.25">
      <c r="A3043" t="s">
        <v>60</v>
      </c>
      <c r="B3043" t="s">
        <v>8</v>
      </c>
      <c r="C3043">
        <v>2</v>
      </c>
      <c r="D3043" t="s">
        <v>159</v>
      </c>
      <c r="E3043">
        <v>2.2782259541647899E-2</v>
      </c>
    </row>
    <row r="3044" spans="1:5" x14ac:dyDescent="0.25">
      <c r="A3044" t="s">
        <v>60</v>
      </c>
      <c r="B3044" t="s">
        <v>8</v>
      </c>
      <c r="C3044">
        <v>2</v>
      </c>
      <c r="D3044" t="s">
        <v>148</v>
      </c>
      <c r="E3044">
        <v>2.1990176665605501E-2</v>
      </c>
    </row>
    <row r="3045" spans="1:5" x14ac:dyDescent="0.25">
      <c r="A3045" t="s">
        <v>60</v>
      </c>
      <c r="B3045" t="s">
        <v>8</v>
      </c>
      <c r="C3045">
        <v>2</v>
      </c>
      <c r="D3045" t="s">
        <v>162</v>
      </c>
      <c r="E3045">
        <v>2.1990176665605501E-2</v>
      </c>
    </row>
    <row r="3046" spans="1:5" x14ac:dyDescent="0.25">
      <c r="A3046" t="s">
        <v>60</v>
      </c>
      <c r="B3046" t="s">
        <v>8</v>
      </c>
      <c r="C3046">
        <v>2</v>
      </c>
      <c r="D3046" t="s">
        <v>203</v>
      </c>
      <c r="E3046">
        <v>2.1305442763801499E-2</v>
      </c>
    </row>
    <row r="3047" spans="1:5" x14ac:dyDescent="0.25">
      <c r="A3047" t="s">
        <v>60</v>
      </c>
      <c r="B3047" t="s">
        <v>8</v>
      </c>
      <c r="C3047">
        <v>2</v>
      </c>
      <c r="D3047" t="s">
        <v>161</v>
      </c>
      <c r="E3047">
        <v>2.12066740127719E-2</v>
      </c>
    </row>
    <row r="3048" spans="1:5" x14ac:dyDescent="0.25">
      <c r="A3048" t="s">
        <v>60</v>
      </c>
      <c r="B3048" t="s">
        <v>8</v>
      </c>
      <c r="C3048">
        <v>2</v>
      </c>
      <c r="D3048" t="s">
        <v>147</v>
      </c>
      <c r="E3048">
        <v>2.12066740127719E-2</v>
      </c>
    </row>
    <row r="3049" spans="1:5" x14ac:dyDescent="0.25">
      <c r="A3049" t="s">
        <v>60</v>
      </c>
      <c r="B3049" t="s">
        <v>8</v>
      </c>
      <c r="C3049">
        <v>2</v>
      </c>
      <c r="D3049" t="s">
        <v>139</v>
      </c>
      <c r="E3049">
        <v>2.1047187982912899E-2</v>
      </c>
    </row>
    <row r="3050" spans="1:5" x14ac:dyDescent="0.25">
      <c r="A3050" t="s">
        <v>60</v>
      </c>
      <c r="B3050" t="s">
        <v>8</v>
      </c>
      <c r="C3050">
        <v>2</v>
      </c>
      <c r="D3050" t="s">
        <v>146</v>
      </c>
      <c r="E3050">
        <v>2.1045144381331999E-2</v>
      </c>
    </row>
    <row r="3051" spans="1:5" x14ac:dyDescent="0.25">
      <c r="A3051" t="s">
        <v>60</v>
      </c>
      <c r="B3051" t="s">
        <v>8</v>
      </c>
      <c r="C3051">
        <v>2</v>
      </c>
      <c r="D3051" t="s">
        <v>154</v>
      </c>
      <c r="E3051">
        <v>2.1045144381331999E-2</v>
      </c>
    </row>
    <row r="3052" spans="1:5" x14ac:dyDescent="0.25">
      <c r="A3052" t="s">
        <v>60</v>
      </c>
      <c r="B3052" t="s">
        <v>8</v>
      </c>
      <c r="C3052">
        <v>3</v>
      </c>
      <c r="D3052" t="s">
        <v>134</v>
      </c>
      <c r="E3052">
        <v>4.8147098238635E-2</v>
      </c>
    </row>
    <row r="3053" spans="1:5" x14ac:dyDescent="0.25">
      <c r="A3053" t="s">
        <v>60</v>
      </c>
      <c r="B3053" t="s">
        <v>8</v>
      </c>
      <c r="C3053">
        <v>3</v>
      </c>
      <c r="D3053" t="s">
        <v>158</v>
      </c>
      <c r="E3053">
        <v>3.0559763488068398E-2</v>
      </c>
    </row>
    <row r="3054" spans="1:5" x14ac:dyDescent="0.25">
      <c r="A3054" t="s">
        <v>60</v>
      </c>
      <c r="B3054" t="s">
        <v>8</v>
      </c>
      <c r="C3054">
        <v>3</v>
      </c>
      <c r="D3054" t="s">
        <v>143</v>
      </c>
      <c r="E3054">
        <v>3.0559763488068398E-2</v>
      </c>
    </row>
    <row r="3055" spans="1:5" x14ac:dyDescent="0.25">
      <c r="A3055" t="s">
        <v>60</v>
      </c>
      <c r="B3055" t="s">
        <v>8</v>
      </c>
      <c r="C3055">
        <v>3</v>
      </c>
      <c r="D3055" t="s">
        <v>183</v>
      </c>
      <c r="E3055">
        <v>2.7059505886596402E-2</v>
      </c>
    </row>
    <row r="3056" spans="1:5" x14ac:dyDescent="0.25">
      <c r="A3056" t="s">
        <v>60</v>
      </c>
      <c r="B3056" t="s">
        <v>8</v>
      </c>
      <c r="C3056">
        <v>3</v>
      </c>
      <c r="D3056" t="s">
        <v>151</v>
      </c>
      <c r="E3056">
        <v>2.4393537580145501E-2</v>
      </c>
    </row>
    <row r="3057" spans="1:5" x14ac:dyDescent="0.25">
      <c r="A3057" t="s">
        <v>60</v>
      </c>
      <c r="B3057" t="s">
        <v>8</v>
      </c>
      <c r="C3057">
        <v>3</v>
      </c>
      <c r="D3057" t="s">
        <v>165</v>
      </c>
      <c r="E3057">
        <v>2.4393537580145501E-2</v>
      </c>
    </row>
    <row r="3058" spans="1:5" x14ac:dyDescent="0.25">
      <c r="A3058" t="s">
        <v>60</v>
      </c>
      <c r="B3058" t="s">
        <v>8</v>
      </c>
      <c r="C3058">
        <v>3</v>
      </c>
      <c r="D3058" t="s">
        <v>191</v>
      </c>
      <c r="E3058">
        <v>2.38989486849642E-2</v>
      </c>
    </row>
    <row r="3059" spans="1:5" x14ac:dyDescent="0.25">
      <c r="A3059" t="s">
        <v>60</v>
      </c>
      <c r="B3059" t="s">
        <v>8</v>
      </c>
      <c r="C3059">
        <v>3</v>
      </c>
      <c r="D3059" t="s">
        <v>197</v>
      </c>
      <c r="E3059">
        <v>2.3280167566718801E-2</v>
      </c>
    </row>
    <row r="3060" spans="1:5" x14ac:dyDescent="0.25">
      <c r="A3060" t="s">
        <v>60</v>
      </c>
      <c r="B3060" t="s">
        <v>8</v>
      </c>
      <c r="C3060">
        <v>3</v>
      </c>
      <c r="D3060" t="s">
        <v>182</v>
      </c>
      <c r="E3060">
        <v>2.1949514393185598E-2</v>
      </c>
    </row>
    <row r="3061" spans="1:5" x14ac:dyDescent="0.25">
      <c r="A3061" t="s">
        <v>60</v>
      </c>
      <c r="B3061" t="s">
        <v>8</v>
      </c>
      <c r="C3061">
        <v>3</v>
      </c>
      <c r="D3061" t="s">
        <v>173</v>
      </c>
      <c r="E3061">
        <v>2.16220215552511E-2</v>
      </c>
    </row>
    <row r="3062" spans="1:5" x14ac:dyDescent="0.25">
      <c r="A3062" t="s">
        <v>60</v>
      </c>
      <c r="B3062" t="s">
        <v>8</v>
      </c>
      <c r="C3062">
        <v>4</v>
      </c>
      <c r="D3062" t="s">
        <v>134</v>
      </c>
      <c r="E3062">
        <v>4.1485125018299103E-2</v>
      </c>
    </row>
    <row r="3063" spans="1:5" x14ac:dyDescent="0.25">
      <c r="A3063" t="s">
        <v>60</v>
      </c>
      <c r="B3063" t="s">
        <v>8</v>
      </c>
      <c r="C3063">
        <v>4</v>
      </c>
      <c r="D3063" t="s">
        <v>176</v>
      </c>
      <c r="E3063">
        <v>3.3689034988801499E-2</v>
      </c>
    </row>
    <row r="3064" spans="1:5" x14ac:dyDescent="0.25">
      <c r="A3064" t="s">
        <v>60</v>
      </c>
      <c r="B3064" t="s">
        <v>8</v>
      </c>
      <c r="C3064">
        <v>4</v>
      </c>
      <c r="D3064" t="s">
        <v>158</v>
      </c>
      <c r="E3064">
        <v>2.57851167743832E-2</v>
      </c>
    </row>
    <row r="3065" spans="1:5" x14ac:dyDescent="0.25">
      <c r="A3065" t="s">
        <v>60</v>
      </c>
      <c r="B3065" t="s">
        <v>8</v>
      </c>
      <c r="C3065">
        <v>4</v>
      </c>
      <c r="D3065" t="s">
        <v>143</v>
      </c>
      <c r="E3065">
        <v>2.57851167743832E-2</v>
      </c>
    </row>
    <row r="3066" spans="1:5" x14ac:dyDescent="0.25">
      <c r="A3066" t="s">
        <v>60</v>
      </c>
      <c r="B3066" t="s">
        <v>8</v>
      </c>
      <c r="C3066">
        <v>4</v>
      </c>
      <c r="D3066" t="s">
        <v>197</v>
      </c>
      <c r="E3066">
        <v>2.48760203617387E-2</v>
      </c>
    </row>
    <row r="3067" spans="1:5" x14ac:dyDescent="0.25">
      <c r="A3067" t="s">
        <v>60</v>
      </c>
      <c r="B3067" t="s">
        <v>8</v>
      </c>
      <c r="C3067">
        <v>4</v>
      </c>
      <c r="D3067" t="s">
        <v>136</v>
      </c>
      <c r="E3067">
        <v>2.46718853948543E-2</v>
      </c>
    </row>
    <row r="3068" spans="1:5" x14ac:dyDescent="0.25">
      <c r="A3068" t="s">
        <v>60</v>
      </c>
      <c r="B3068" t="s">
        <v>8</v>
      </c>
      <c r="C3068">
        <v>4</v>
      </c>
      <c r="D3068" t="s">
        <v>191</v>
      </c>
      <c r="E3068">
        <v>2.43662091558665E-2</v>
      </c>
    </row>
    <row r="3069" spans="1:5" x14ac:dyDescent="0.25">
      <c r="A3069" t="s">
        <v>60</v>
      </c>
      <c r="B3069" t="s">
        <v>8</v>
      </c>
      <c r="C3069">
        <v>4</v>
      </c>
      <c r="D3069" t="s">
        <v>173</v>
      </c>
      <c r="E3069">
        <v>2.3993123162707599E-2</v>
      </c>
    </row>
    <row r="3070" spans="1:5" x14ac:dyDescent="0.25">
      <c r="A3070" t="s">
        <v>60</v>
      </c>
      <c r="B3070" t="s">
        <v>8</v>
      </c>
      <c r="C3070">
        <v>4</v>
      </c>
      <c r="D3070" t="s">
        <v>137</v>
      </c>
      <c r="E3070">
        <v>2.3659499884710399E-2</v>
      </c>
    </row>
    <row r="3071" spans="1:5" x14ac:dyDescent="0.25">
      <c r="A3071" t="s">
        <v>60</v>
      </c>
      <c r="B3071" t="s">
        <v>8</v>
      </c>
      <c r="C3071">
        <v>4</v>
      </c>
      <c r="D3071" t="s">
        <v>199</v>
      </c>
      <c r="E3071">
        <v>2.3229850516426499E-2</v>
      </c>
    </row>
    <row r="3072" spans="1:5" x14ac:dyDescent="0.25">
      <c r="A3072" t="s">
        <v>60</v>
      </c>
      <c r="B3072" t="s">
        <v>8</v>
      </c>
      <c r="C3072">
        <v>5</v>
      </c>
      <c r="D3072" t="s">
        <v>134</v>
      </c>
      <c r="E3072">
        <v>3.4557730063469197E-2</v>
      </c>
    </row>
    <row r="3073" spans="1:5" x14ac:dyDescent="0.25">
      <c r="A3073" t="s">
        <v>60</v>
      </c>
      <c r="B3073" t="s">
        <v>8</v>
      </c>
      <c r="C3073">
        <v>5</v>
      </c>
      <c r="D3073" t="s">
        <v>176</v>
      </c>
      <c r="E3073">
        <v>2.9053756091896098E-2</v>
      </c>
    </row>
    <row r="3074" spans="1:5" x14ac:dyDescent="0.25">
      <c r="A3074" t="s">
        <v>60</v>
      </c>
      <c r="B3074" t="s">
        <v>8</v>
      </c>
      <c r="C3074">
        <v>5</v>
      </c>
      <c r="D3074" t="s">
        <v>158</v>
      </c>
      <c r="E3074">
        <v>2.3920131557966001E-2</v>
      </c>
    </row>
    <row r="3075" spans="1:5" x14ac:dyDescent="0.25">
      <c r="A3075" t="s">
        <v>60</v>
      </c>
      <c r="B3075" t="s">
        <v>8</v>
      </c>
      <c r="C3075">
        <v>5</v>
      </c>
      <c r="D3075" t="s">
        <v>143</v>
      </c>
      <c r="E3075">
        <v>2.3920131557966001E-2</v>
      </c>
    </row>
    <row r="3076" spans="1:5" x14ac:dyDescent="0.25">
      <c r="A3076" t="s">
        <v>60</v>
      </c>
      <c r="B3076" t="s">
        <v>8</v>
      </c>
      <c r="C3076">
        <v>5</v>
      </c>
      <c r="D3076" t="s">
        <v>197</v>
      </c>
      <c r="E3076">
        <v>2.1219651622849899E-2</v>
      </c>
    </row>
    <row r="3077" spans="1:5" x14ac:dyDescent="0.25">
      <c r="A3077" t="s">
        <v>60</v>
      </c>
      <c r="B3077" t="s">
        <v>8</v>
      </c>
      <c r="C3077">
        <v>5</v>
      </c>
      <c r="D3077" t="s">
        <v>191</v>
      </c>
      <c r="E3077">
        <v>2.11980637030512E-2</v>
      </c>
    </row>
    <row r="3078" spans="1:5" x14ac:dyDescent="0.25">
      <c r="A3078" t="s">
        <v>60</v>
      </c>
      <c r="B3078" t="s">
        <v>8</v>
      </c>
      <c r="C3078">
        <v>5</v>
      </c>
      <c r="D3078" t="s">
        <v>136</v>
      </c>
      <c r="E3078">
        <v>2.1194825438323E-2</v>
      </c>
    </row>
    <row r="3079" spans="1:5" x14ac:dyDescent="0.25">
      <c r="A3079" t="s">
        <v>60</v>
      </c>
      <c r="B3079" t="s">
        <v>8</v>
      </c>
      <c r="C3079">
        <v>5</v>
      </c>
      <c r="D3079" t="s">
        <v>183</v>
      </c>
      <c r="E3079">
        <v>2.1038717844000701E-2</v>
      </c>
    </row>
    <row r="3080" spans="1:5" x14ac:dyDescent="0.25">
      <c r="A3080" t="s">
        <v>60</v>
      </c>
      <c r="B3080" t="s">
        <v>8</v>
      </c>
      <c r="C3080">
        <v>5</v>
      </c>
      <c r="D3080" t="s">
        <v>173</v>
      </c>
      <c r="E3080">
        <v>2.0642906093177399E-2</v>
      </c>
    </row>
    <row r="3081" spans="1:5" x14ac:dyDescent="0.25">
      <c r="A3081" t="s">
        <v>60</v>
      </c>
      <c r="B3081" t="s">
        <v>8</v>
      </c>
      <c r="C3081">
        <v>5</v>
      </c>
      <c r="D3081" t="s">
        <v>137</v>
      </c>
      <c r="E3081">
        <v>2.0399555105015E-2</v>
      </c>
    </row>
    <row r="3082" spans="1:5" x14ac:dyDescent="0.25">
      <c r="A3082" t="s">
        <v>60</v>
      </c>
      <c r="B3082" t="s">
        <v>9</v>
      </c>
      <c r="C3082">
        <v>2</v>
      </c>
      <c r="D3082" t="s">
        <v>144</v>
      </c>
      <c r="E3082">
        <v>2.2786481914244702E-2</v>
      </c>
    </row>
    <row r="3083" spans="1:5" x14ac:dyDescent="0.25">
      <c r="A3083" t="s">
        <v>60</v>
      </c>
      <c r="B3083" t="s">
        <v>9</v>
      </c>
      <c r="C3083">
        <v>2</v>
      </c>
      <c r="D3083" t="s">
        <v>159</v>
      </c>
      <c r="E3083">
        <v>2.2782259541647899E-2</v>
      </c>
    </row>
    <row r="3084" spans="1:5" x14ac:dyDescent="0.25">
      <c r="A3084" t="s">
        <v>60</v>
      </c>
      <c r="B3084" t="s">
        <v>9</v>
      </c>
      <c r="C3084">
        <v>2</v>
      </c>
      <c r="D3084" t="s">
        <v>148</v>
      </c>
      <c r="E3084">
        <v>2.1990176665605501E-2</v>
      </c>
    </row>
    <row r="3085" spans="1:5" x14ac:dyDescent="0.25">
      <c r="A3085" t="s">
        <v>60</v>
      </c>
      <c r="B3085" t="s">
        <v>9</v>
      </c>
      <c r="C3085">
        <v>2</v>
      </c>
      <c r="D3085" t="s">
        <v>162</v>
      </c>
      <c r="E3085">
        <v>2.1990176665605501E-2</v>
      </c>
    </row>
    <row r="3086" spans="1:5" x14ac:dyDescent="0.25">
      <c r="A3086" t="s">
        <v>60</v>
      </c>
      <c r="B3086" t="s">
        <v>9</v>
      </c>
      <c r="C3086">
        <v>2</v>
      </c>
      <c r="D3086" t="s">
        <v>203</v>
      </c>
      <c r="E3086">
        <v>2.1305442763801499E-2</v>
      </c>
    </row>
    <row r="3087" spans="1:5" x14ac:dyDescent="0.25">
      <c r="A3087" t="s">
        <v>60</v>
      </c>
      <c r="B3087" t="s">
        <v>9</v>
      </c>
      <c r="C3087">
        <v>2</v>
      </c>
      <c r="D3087" t="s">
        <v>161</v>
      </c>
      <c r="E3087">
        <v>2.12066740127719E-2</v>
      </c>
    </row>
    <row r="3088" spans="1:5" x14ac:dyDescent="0.25">
      <c r="A3088" t="s">
        <v>60</v>
      </c>
      <c r="B3088" t="s">
        <v>9</v>
      </c>
      <c r="C3088">
        <v>2</v>
      </c>
      <c r="D3088" t="s">
        <v>147</v>
      </c>
      <c r="E3088">
        <v>2.12066740127719E-2</v>
      </c>
    </row>
    <row r="3089" spans="1:5" x14ac:dyDescent="0.25">
      <c r="A3089" t="s">
        <v>60</v>
      </c>
      <c r="B3089" t="s">
        <v>9</v>
      </c>
      <c r="C3089">
        <v>2</v>
      </c>
      <c r="D3089" t="s">
        <v>139</v>
      </c>
      <c r="E3089">
        <v>2.1047187982912899E-2</v>
      </c>
    </row>
    <row r="3090" spans="1:5" x14ac:dyDescent="0.25">
      <c r="A3090" t="s">
        <v>60</v>
      </c>
      <c r="B3090" t="s">
        <v>9</v>
      </c>
      <c r="C3090">
        <v>2</v>
      </c>
      <c r="D3090" t="s">
        <v>146</v>
      </c>
      <c r="E3090">
        <v>2.1045144381331999E-2</v>
      </c>
    </row>
    <row r="3091" spans="1:5" x14ac:dyDescent="0.25">
      <c r="A3091" t="s">
        <v>60</v>
      </c>
      <c r="B3091" t="s">
        <v>9</v>
      </c>
      <c r="C3091">
        <v>2</v>
      </c>
      <c r="D3091" t="s">
        <v>154</v>
      </c>
      <c r="E3091">
        <v>2.1045144381331999E-2</v>
      </c>
    </row>
    <row r="3092" spans="1:5" x14ac:dyDescent="0.25">
      <c r="A3092" t="s">
        <v>60</v>
      </c>
      <c r="B3092" t="s">
        <v>9</v>
      </c>
      <c r="C3092">
        <v>3</v>
      </c>
      <c r="D3092" t="s">
        <v>134</v>
      </c>
      <c r="E3092">
        <v>4.8147098238635E-2</v>
      </c>
    </row>
    <row r="3093" spans="1:5" x14ac:dyDescent="0.25">
      <c r="A3093" t="s">
        <v>60</v>
      </c>
      <c r="B3093" t="s">
        <v>9</v>
      </c>
      <c r="C3093">
        <v>3</v>
      </c>
      <c r="D3093" t="s">
        <v>158</v>
      </c>
      <c r="E3093">
        <v>3.0559763488068398E-2</v>
      </c>
    </row>
    <row r="3094" spans="1:5" x14ac:dyDescent="0.25">
      <c r="A3094" t="s">
        <v>60</v>
      </c>
      <c r="B3094" t="s">
        <v>9</v>
      </c>
      <c r="C3094">
        <v>3</v>
      </c>
      <c r="D3094" t="s">
        <v>143</v>
      </c>
      <c r="E3094">
        <v>3.0559763488068398E-2</v>
      </c>
    </row>
    <row r="3095" spans="1:5" x14ac:dyDescent="0.25">
      <c r="A3095" t="s">
        <v>60</v>
      </c>
      <c r="B3095" t="s">
        <v>9</v>
      </c>
      <c r="C3095">
        <v>3</v>
      </c>
      <c r="D3095" t="s">
        <v>183</v>
      </c>
      <c r="E3095">
        <v>2.7059505886596402E-2</v>
      </c>
    </row>
    <row r="3096" spans="1:5" x14ac:dyDescent="0.25">
      <c r="A3096" t="s">
        <v>60</v>
      </c>
      <c r="B3096" t="s">
        <v>9</v>
      </c>
      <c r="C3096">
        <v>3</v>
      </c>
      <c r="D3096" t="s">
        <v>151</v>
      </c>
      <c r="E3096">
        <v>2.4393537580145501E-2</v>
      </c>
    </row>
    <row r="3097" spans="1:5" x14ac:dyDescent="0.25">
      <c r="A3097" t="s">
        <v>60</v>
      </c>
      <c r="B3097" t="s">
        <v>9</v>
      </c>
      <c r="C3097">
        <v>3</v>
      </c>
      <c r="D3097" t="s">
        <v>165</v>
      </c>
      <c r="E3097">
        <v>2.4393537580145501E-2</v>
      </c>
    </row>
    <row r="3098" spans="1:5" x14ac:dyDescent="0.25">
      <c r="A3098" t="s">
        <v>60</v>
      </c>
      <c r="B3098" t="s">
        <v>9</v>
      </c>
      <c r="C3098">
        <v>3</v>
      </c>
      <c r="D3098" t="s">
        <v>191</v>
      </c>
      <c r="E3098">
        <v>2.38989486849642E-2</v>
      </c>
    </row>
    <row r="3099" spans="1:5" x14ac:dyDescent="0.25">
      <c r="A3099" t="s">
        <v>60</v>
      </c>
      <c r="B3099" t="s">
        <v>9</v>
      </c>
      <c r="C3099">
        <v>3</v>
      </c>
      <c r="D3099" t="s">
        <v>197</v>
      </c>
      <c r="E3099">
        <v>2.3280167566718801E-2</v>
      </c>
    </row>
    <row r="3100" spans="1:5" x14ac:dyDescent="0.25">
      <c r="A3100" t="s">
        <v>60</v>
      </c>
      <c r="B3100" t="s">
        <v>9</v>
      </c>
      <c r="C3100">
        <v>3</v>
      </c>
      <c r="D3100" t="s">
        <v>182</v>
      </c>
      <c r="E3100">
        <v>2.1949514393185598E-2</v>
      </c>
    </row>
    <row r="3101" spans="1:5" x14ac:dyDescent="0.25">
      <c r="A3101" t="s">
        <v>60</v>
      </c>
      <c r="B3101" t="s">
        <v>9</v>
      </c>
      <c r="C3101">
        <v>3</v>
      </c>
      <c r="D3101" t="s">
        <v>173</v>
      </c>
      <c r="E3101">
        <v>2.16220215552511E-2</v>
      </c>
    </row>
    <row r="3102" spans="1:5" x14ac:dyDescent="0.25">
      <c r="A3102" t="s">
        <v>60</v>
      </c>
      <c r="B3102" t="s">
        <v>9</v>
      </c>
      <c r="C3102">
        <v>4</v>
      </c>
      <c r="D3102" t="s">
        <v>134</v>
      </c>
      <c r="E3102">
        <v>4.7226750929494299E-2</v>
      </c>
    </row>
    <row r="3103" spans="1:5" x14ac:dyDescent="0.25">
      <c r="A3103" t="s">
        <v>60</v>
      </c>
      <c r="B3103" t="s">
        <v>9</v>
      </c>
      <c r="C3103">
        <v>4</v>
      </c>
      <c r="D3103" t="s">
        <v>158</v>
      </c>
      <c r="E3103">
        <v>2.7451315719570799E-2</v>
      </c>
    </row>
    <row r="3104" spans="1:5" x14ac:dyDescent="0.25">
      <c r="A3104" t="s">
        <v>60</v>
      </c>
      <c r="B3104" t="s">
        <v>9</v>
      </c>
      <c r="C3104">
        <v>4</v>
      </c>
      <c r="D3104" t="s">
        <v>143</v>
      </c>
      <c r="E3104">
        <v>2.7451315719570799E-2</v>
      </c>
    </row>
    <row r="3105" spans="1:5" x14ac:dyDescent="0.25">
      <c r="A3105" t="s">
        <v>60</v>
      </c>
      <c r="B3105" t="s">
        <v>9</v>
      </c>
      <c r="C3105">
        <v>4</v>
      </c>
      <c r="D3105" t="s">
        <v>183</v>
      </c>
      <c r="E3105">
        <v>2.3980378003855399E-2</v>
      </c>
    </row>
    <row r="3106" spans="1:5" x14ac:dyDescent="0.25">
      <c r="A3106" t="s">
        <v>60</v>
      </c>
      <c r="B3106" t="s">
        <v>9</v>
      </c>
      <c r="C3106">
        <v>4</v>
      </c>
      <c r="D3106" t="s">
        <v>191</v>
      </c>
      <c r="E3106">
        <v>2.3974617881496799E-2</v>
      </c>
    </row>
    <row r="3107" spans="1:5" x14ac:dyDescent="0.25">
      <c r="A3107" t="s">
        <v>60</v>
      </c>
      <c r="B3107" t="s">
        <v>9</v>
      </c>
      <c r="C3107">
        <v>4</v>
      </c>
      <c r="D3107" t="s">
        <v>197</v>
      </c>
      <c r="E3107">
        <v>2.2336814855427899E-2</v>
      </c>
    </row>
    <row r="3108" spans="1:5" x14ac:dyDescent="0.25">
      <c r="A3108" t="s">
        <v>60</v>
      </c>
      <c r="B3108" t="s">
        <v>9</v>
      </c>
      <c r="C3108">
        <v>4</v>
      </c>
      <c r="D3108" t="s">
        <v>195</v>
      </c>
      <c r="E3108">
        <v>2.2163819245074701E-2</v>
      </c>
    </row>
    <row r="3109" spans="1:5" x14ac:dyDescent="0.25">
      <c r="A3109" t="s">
        <v>60</v>
      </c>
      <c r="B3109" t="s">
        <v>9</v>
      </c>
      <c r="C3109">
        <v>4</v>
      </c>
      <c r="D3109" t="s">
        <v>151</v>
      </c>
      <c r="E3109">
        <v>2.1603076779818702E-2</v>
      </c>
    </row>
    <row r="3110" spans="1:5" x14ac:dyDescent="0.25">
      <c r="A3110" t="s">
        <v>60</v>
      </c>
      <c r="B3110" t="s">
        <v>9</v>
      </c>
      <c r="C3110">
        <v>4</v>
      </c>
      <c r="D3110" t="s">
        <v>165</v>
      </c>
      <c r="E3110">
        <v>2.1603076779818702E-2</v>
      </c>
    </row>
    <row r="3111" spans="1:5" x14ac:dyDescent="0.25">
      <c r="A3111" t="s">
        <v>60</v>
      </c>
      <c r="B3111" t="s">
        <v>9</v>
      </c>
      <c r="C3111">
        <v>4</v>
      </c>
      <c r="D3111" t="s">
        <v>199</v>
      </c>
      <c r="E3111">
        <v>2.1354734897253098E-2</v>
      </c>
    </row>
    <row r="3112" spans="1:5" x14ac:dyDescent="0.25">
      <c r="A3112" t="s">
        <v>60</v>
      </c>
      <c r="B3112" t="s">
        <v>9</v>
      </c>
      <c r="C3112">
        <v>5</v>
      </c>
      <c r="D3112" t="s">
        <v>134</v>
      </c>
      <c r="E3112">
        <v>4.0848379575148801E-2</v>
      </c>
    </row>
    <row r="3113" spans="1:5" x14ac:dyDescent="0.25">
      <c r="A3113" t="s">
        <v>60</v>
      </c>
      <c r="B3113" t="s">
        <v>9</v>
      </c>
      <c r="C3113">
        <v>5</v>
      </c>
      <c r="D3113" t="s">
        <v>158</v>
      </c>
      <c r="E3113">
        <v>2.44904212288347E-2</v>
      </c>
    </row>
    <row r="3114" spans="1:5" x14ac:dyDescent="0.25">
      <c r="A3114" t="s">
        <v>60</v>
      </c>
      <c r="B3114" t="s">
        <v>9</v>
      </c>
      <c r="C3114">
        <v>5</v>
      </c>
      <c r="D3114" t="s">
        <v>143</v>
      </c>
      <c r="E3114">
        <v>2.44904212288347E-2</v>
      </c>
    </row>
    <row r="3115" spans="1:5" x14ac:dyDescent="0.25">
      <c r="A3115" t="s">
        <v>60</v>
      </c>
      <c r="B3115" t="s">
        <v>9</v>
      </c>
      <c r="C3115">
        <v>5</v>
      </c>
      <c r="D3115" t="s">
        <v>160</v>
      </c>
      <c r="E3115">
        <v>2.3970940485332E-2</v>
      </c>
    </row>
    <row r="3116" spans="1:5" x14ac:dyDescent="0.25">
      <c r="A3116" t="s">
        <v>60</v>
      </c>
      <c r="B3116" t="s">
        <v>9</v>
      </c>
      <c r="C3116">
        <v>5</v>
      </c>
      <c r="D3116" t="s">
        <v>145</v>
      </c>
      <c r="E3116">
        <v>2.3970940485332E-2</v>
      </c>
    </row>
    <row r="3117" spans="1:5" x14ac:dyDescent="0.25">
      <c r="A3117" t="s">
        <v>60</v>
      </c>
      <c r="B3117" t="s">
        <v>9</v>
      </c>
      <c r="C3117">
        <v>5</v>
      </c>
      <c r="D3117" t="s">
        <v>197</v>
      </c>
      <c r="E3117">
        <v>2.1449759608558501E-2</v>
      </c>
    </row>
    <row r="3118" spans="1:5" x14ac:dyDescent="0.25">
      <c r="A3118" t="s">
        <v>60</v>
      </c>
      <c r="B3118" t="s">
        <v>9</v>
      </c>
      <c r="C3118">
        <v>5</v>
      </c>
      <c r="D3118" t="s">
        <v>183</v>
      </c>
      <c r="E3118">
        <v>2.1259444127105599E-2</v>
      </c>
    </row>
    <row r="3119" spans="1:5" x14ac:dyDescent="0.25">
      <c r="A3119" t="s">
        <v>60</v>
      </c>
      <c r="B3119" t="s">
        <v>9</v>
      </c>
      <c r="C3119">
        <v>5</v>
      </c>
      <c r="D3119" t="s">
        <v>175</v>
      </c>
      <c r="E3119">
        <v>2.1212580940158599E-2</v>
      </c>
    </row>
    <row r="3120" spans="1:5" x14ac:dyDescent="0.25">
      <c r="A3120" t="s">
        <v>60</v>
      </c>
      <c r="B3120" t="s">
        <v>9</v>
      </c>
      <c r="C3120">
        <v>5</v>
      </c>
      <c r="D3120" t="s">
        <v>195</v>
      </c>
      <c r="E3120">
        <v>2.0860484275521899E-2</v>
      </c>
    </row>
    <row r="3121" spans="1:5" x14ac:dyDescent="0.25">
      <c r="A3121" t="s">
        <v>60</v>
      </c>
      <c r="B3121" t="s">
        <v>9</v>
      </c>
      <c r="C3121">
        <v>5</v>
      </c>
      <c r="D3121" t="s">
        <v>191</v>
      </c>
      <c r="E3121">
        <v>2.0246383004332898E-2</v>
      </c>
    </row>
  </sheetData>
  <autoFilter ref="DD73:EE73" xr:uid="{32CAE76A-8183-4128-87D6-A3278CEA149A}">
    <sortState xmlns:xlrd2="http://schemas.microsoft.com/office/spreadsheetml/2017/richdata2" ref="DD74:EE142">
      <sortCondition descending="1" ref="EE73"/>
    </sortState>
  </autoFilter>
  <conditionalFormatting pivot="1">
    <cfRule type="colorScale" priority="614">
      <colorScale>
        <cfvo type="min"/>
        <cfvo type="percentile" val="50"/>
        <cfvo type="max"/>
        <color rgb="FF63BE7B"/>
        <color rgb="FFFCFCFF"/>
        <color rgb="FFF8696B"/>
      </colorScale>
    </cfRule>
  </conditionalFormatting>
  <conditionalFormatting pivot="1">
    <cfRule type="colorScale" priority="566">
      <colorScale>
        <cfvo type="min"/>
        <cfvo type="max"/>
        <color rgb="FFFCFCFF"/>
        <color rgb="FFF8696B"/>
      </colorScale>
    </cfRule>
  </conditionalFormatting>
  <conditionalFormatting pivot="1">
    <cfRule type="colorScale" priority="565">
      <colorScale>
        <cfvo type="min"/>
        <cfvo type="percentile" val="50"/>
        <cfvo type="max"/>
        <color rgb="FF63BE7B"/>
        <color rgb="FFFCFCFF"/>
        <color rgb="FFF8696B"/>
      </colorScale>
    </cfRule>
  </conditionalFormatting>
  <conditionalFormatting pivot="1">
    <cfRule type="colorScale" priority="564">
      <colorScale>
        <cfvo type="min"/>
        <cfvo type="max"/>
        <color rgb="FFFCFCFF"/>
        <color rgb="FFF8696B"/>
      </colorScale>
    </cfRule>
  </conditionalFormatting>
  <conditionalFormatting pivot="1">
    <cfRule type="colorScale" priority="563">
      <colorScale>
        <cfvo type="min"/>
        <cfvo type="percentile" val="50"/>
        <cfvo type="max"/>
        <color rgb="FF63BE7B"/>
        <color rgb="FFFCFCFF"/>
        <color rgb="FFF8696B"/>
      </colorScale>
    </cfRule>
  </conditionalFormatting>
  <conditionalFormatting pivot="1">
    <cfRule type="colorScale" priority="562">
      <colorScale>
        <cfvo type="min"/>
        <cfvo type="max"/>
        <color rgb="FFFCFCFF"/>
        <color rgb="FFF8696B"/>
      </colorScale>
    </cfRule>
  </conditionalFormatting>
  <conditionalFormatting pivot="1">
    <cfRule type="colorScale" priority="561">
      <colorScale>
        <cfvo type="min"/>
        <cfvo type="percentile" val="50"/>
        <cfvo type="max"/>
        <color rgb="FF63BE7B"/>
        <color rgb="FFFCFCFF"/>
        <color rgb="FFF8696B"/>
      </colorScale>
    </cfRule>
  </conditionalFormatting>
  <conditionalFormatting pivot="1">
    <cfRule type="colorScale" priority="560">
      <colorScale>
        <cfvo type="min"/>
        <cfvo type="max"/>
        <color rgb="FFFCFCFF"/>
        <color rgb="FFF8696B"/>
      </colorScale>
    </cfRule>
  </conditionalFormatting>
  <conditionalFormatting pivot="1">
    <cfRule type="colorScale" priority="557">
      <colorScale>
        <cfvo type="min"/>
        <cfvo type="percentile" val="50"/>
        <cfvo type="max"/>
        <color rgb="FF63BE7B"/>
        <color rgb="FFFCFCFF"/>
        <color rgb="FFF8696B"/>
      </colorScale>
    </cfRule>
  </conditionalFormatting>
  <conditionalFormatting pivot="1">
    <cfRule type="colorScale" priority="556">
      <colorScale>
        <cfvo type="min"/>
        <cfvo type="max"/>
        <color rgb="FFFCFCFF"/>
        <color rgb="FFF8696B"/>
      </colorScale>
    </cfRule>
  </conditionalFormatting>
  <conditionalFormatting pivot="1">
    <cfRule type="colorScale" priority="555">
      <colorScale>
        <cfvo type="min"/>
        <cfvo type="percentile" val="50"/>
        <cfvo type="max"/>
        <color rgb="FF63BE7B"/>
        <color rgb="FFFCFCFF"/>
        <color rgb="FFF8696B"/>
      </colorScale>
    </cfRule>
  </conditionalFormatting>
  <conditionalFormatting pivot="1">
    <cfRule type="colorScale" priority="554">
      <colorScale>
        <cfvo type="min"/>
        <cfvo type="max"/>
        <color rgb="FFFCFCFF"/>
        <color rgb="FFF8696B"/>
      </colorScale>
    </cfRule>
  </conditionalFormatting>
  <conditionalFormatting pivot="1">
    <cfRule type="colorScale" priority="553">
      <colorScale>
        <cfvo type="min"/>
        <cfvo type="percentile" val="50"/>
        <cfvo type="max"/>
        <color rgb="FF63BE7B"/>
        <color rgb="FFFCFCFF"/>
        <color rgb="FFF8696B"/>
      </colorScale>
    </cfRule>
  </conditionalFormatting>
  <conditionalFormatting pivot="1">
    <cfRule type="colorScale" priority="552">
      <colorScale>
        <cfvo type="min"/>
        <cfvo type="max"/>
        <color rgb="FFFCFCFF"/>
        <color rgb="FFF8696B"/>
      </colorScale>
    </cfRule>
  </conditionalFormatting>
  <conditionalFormatting pivot="1">
    <cfRule type="colorScale" priority="551">
      <colorScale>
        <cfvo type="min"/>
        <cfvo type="percentile" val="50"/>
        <cfvo type="max"/>
        <color rgb="FF63BE7B"/>
        <color rgb="FFFCFCFF"/>
        <color rgb="FFF8696B"/>
      </colorScale>
    </cfRule>
  </conditionalFormatting>
  <conditionalFormatting pivot="1">
    <cfRule type="colorScale" priority="550">
      <colorScale>
        <cfvo type="min"/>
        <cfvo type="max"/>
        <color rgb="FFFCFCFF"/>
        <color rgb="FFF8696B"/>
      </colorScale>
    </cfRule>
  </conditionalFormatting>
  <conditionalFormatting pivot="1">
    <cfRule type="colorScale" priority="549">
      <colorScale>
        <cfvo type="min"/>
        <cfvo type="percentile" val="50"/>
        <cfvo type="max"/>
        <color rgb="FF63BE7B"/>
        <color rgb="FFFCFCFF"/>
        <color rgb="FFF8696B"/>
      </colorScale>
    </cfRule>
  </conditionalFormatting>
  <conditionalFormatting pivot="1">
    <cfRule type="colorScale" priority="548">
      <colorScale>
        <cfvo type="min"/>
        <cfvo type="max"/>
        <color rgb="FFFCFCFF"/>
        <color rgb="FFF8696B"/>
      </colorScale>
    </cfRule>
  </conditionalFormatting>
  <conditionalFormatting pivot="1">
    <cfRule type="colorScale" priority="547">
      <colorScale>
        <cfvo type="min"/>
        <cfvo type="percentile" val="50"/>
        <cfvo type="max"/>
        <color rgb="FF63BE7B"/>
        <color rgb="FFFCFCFF"/>
        <color rgb="FFF8696B"/>
      </colorScale>
    </cfRule>
  </conditionalFormatting>
  <conditionalFormatting pivot="1">
    <cfRule type="colorScale" priority="546">
      <colorScale>
        <cfvo type="min"/>
        <cfvo type="max"/>
        <color rgb="FFFCFCFF"/>
        <color rgb="FFF8696B"/>
      </colorScale>
    </cfRule>
  </conditionalFormatting>
  <conditionalFormatting pivot="1" sqref="H6:BX6">
    <cfRule type="colorScale" priority="545">
      <colorScale>
        <cfvo type="min"/>
        <cfvo type="percentile" val="50"/>
        <cfvo type="max"/>
        <color rgb="FF63BE7B"/>
        <color rgb="FFFCFCFF"/>
        <color rgb="FFF8696B"/>
      </colorScale>
    </cfRule>
  </conditionalFormatting>
  <conditionalFormatting pivot="1" sqref="H6:BX6">
    <cfRule type="colorScale" priority="544">
      <colorScale>
        <cfvo type="min"/>
        <cfvo type="max"/>
        <color rgb="FFFCFCFF"/>
        <color rgb="FFF8696B"/>
      </colorScale>
    </cfRule>
  </conditionalFormatting>
  <conditionalFormatting pivot="1">
    <cfRule type="colorScale" priority="543">
      <colorScale>
        <cfvo type="min"/>
        <cfvo type="percentile" val="50"/>
        <cfvo type="max"/>
        <color rgb="FF63BE7B"/>
        <color rgb="FFFCFCFF"/>
        <color rgb="FFF8696B"/>
      </colorScale>
    </cfRule>
  </conditionalFormatting>
  <conditionalFormatting pivot="1">
    <cfRule type="colorScale" priority="542">
      <colorScale>
        <cfvo type="min"/>
        <cfvo type="max"/>
        <color rgb="FFFCFCFF"/>
        <color rgb="FFF8696B"/>
      </colorScale>
    </cfRule>
  </conditionalFormatting>
  <conditionalFormatting pivot="1" sqref="H6:BX6">
    <cfRule type="colorScale" priority="541">
      <colorScale>
        <cfvo type="min"/>
        <cfvo type="percentile" val="50"/>
        <cfvo type="max"/>
        <color rgb="FF63BE7B"/>
        <color rgb="FFFCFCFF"/>
        <color rgb="FFF8696B"/>
      </colorScale>
    </cfRule>
  </conditionalFormatting>
  <conditionalFormatting pivot="1" sqref="H6:BX6">
    <cfRule type="colorScale" priority="540">
      <colorScale>
        <cfvo type="min"/>
        <cfvo type="max"/>
        <color rgb="FFFCFCFF"/>
        <color rgb="FFF8696B"/>
      </colorScale>
    </cfRule>
  </conditionalFormatting>
  <conditionalFormatting pivot="1">
    <cfRule type="colorScale" priority="539">
      <colorScale>
        <cfvo type="min"/>
        <cfvo type="percentile" val="50"/>
        <cfvo type="max"/>
        <color rgb="FF63BE7B"/>
        <color rgb="FFFCFCFF"/>
        <color rgb="FFF8696B"/>
      </colorScale>
    </cfRule>
  </conditionalFormatting>
  <conditionalFormatting pivot="1">
    <cfRule type="colorScale" priority="538">
      <colorScale>
        <cfvo type="min"/>
        <cfvo type="max"/>
        <color rgb="FFFCFCFF"/>
        <color rgb="FFF8696B"/>
      </colorScale>
    </cfRule>
  </conditionalFormatting>
  <conditionalFormatting pivot="1">
    <cfRule type="colorScale" priority="537">
      <colorScale>
        <cfvo type="min"/>
        <cfvo type="percentile" val="50"/>
        <cfvo type="max"/>
        <color rgb="FF63BE7B"/>
        <color rgb="FFFCFCFF"/>
        <color rgb="FFF8696B"/>
      </colorScale>
    </cfRule>
  </conditionalFormatting>
  <conditionalFormatting pivot="1">
    <cfRule type="colorScale" priority="536">
      <colorScale>
        <cfvo type="min"/>
        <cfvo type="max"/>
        <color rgb="FFFCFCFF"/>
        <color rgb="FFF8696B"/>
      </colorScale>
    </cfRule>
  </conditionalFormatting>
  <conditionalFormatting pivot="1" sqref="H6:BX6">
    <cfRule type="colorScale" priority="535">
      <colorScale>
        <cfvo type="min"/>
        <cfvo type="percentile" val="50"/>
        <cfvo type="max"/>
        <color rgb="FF63BE7B"/>
        <color rgb="FFFCFCFF"/>
        <color rgb="FFF8696B"/>
      </colorScale>
    </cfRule>
  </conditionalFormatting>
  <conditionalFormatting pivot="1" sqref="H6:BX6">
    <cfRule type="colorScale" priority="534">
      <colorScale>
        <cfvo type="min"/>
        <cfvo type="max"/>
        <color rgb="FFFCFCFF"/>
        <color rgb="FFF8696B"/>
      </colorScale>
    </cfRule>
  </conditionalFormatting>
  <conditionalFormatting pivot="1" sqref="H27:CA27">
    <cfRule type="colorScale" priority="533">
      <colorScale>
        <cfvo type="min"/>
        <cfvo type="percentile" val="50"/>
        <cfvo type="max"/>
        <color rgb="FF63BE7B"/>
        <color rgb="FFFCFCFF"/>
        <color rgb="FFF8696B"/>
      </colorScale>
    </cfRule>
  </conditionalFormatting>
  <conditionalFormatting pivot="1" sqref="H27:CA27">
    <cfRule type="colorScale" priority="532">
      <colorScale>
        <cfvo type="min"/>
        <cfvo type="max"/>
        <color rgb="FFFCFCFF"/>
        <color rgb="FFF8696B"/>
      </colorScale>
    </cfRule>
  </conditionalFormatting>
  <conditionalFormatting pivot="1" sqref="H28:CA28">
    <cfRule type="colorScale" priority="531">
      <colorScale>
        <cfvo type="min"/>
        <cfvo type="percentile" val="50"/>
        <cfvo type="max"/>
        <color rgb="FF63BE7B"/>
        <color rgb="FFFCFCFF"/>
        <color rgb="FFF8696B"/>
      </colorScale>
    </cfRule>
  </conditionalFormatting>
  <conditionalFormatting pivot="1" sqref="H28:CA28">
    <cfRule type="colorScale" priority="530">
      <colorScale>
        <cfvo type="min"/>
        <cfvo type="max"/>
        <color rgb="FFFCFCFF"/>
        <color rgb="FFF8696B"/>
      </colorScale>
    </cfRule>
  </conditionalFormatting>
  <conditionalFormatting pivot="1" sqref="H29:CA29">
    <cfRule type="colorScale" priority="529">
      <colorScale>
        <cfvo type="min"/>
        <cfvo type="percentile" val="50"/>
        <cfvo type="max"/>
        <color rgb="FF63BE7B"/>
        <color rgb="FFFCFCFF"/>
        <color rgb="FFF8696B"/>
      </colorScale>
    </cfRule>
  </conditionalFormatting>
  <conditionalFormatting pivot="1" sqref="H29:CA29">
    <cfRule type="colorScale" priority="528">
      <colorScale>
        <cfvo type="min"/>
        <cfvo type="max"/>
        <color rgb="FFFCFCFF"/>
        <color rgb="FFF8696B"/>
      </colorScale>
    </cfRule>
  </conditionalFormatting>
  <conditionalFormatting pivot="1" sqref="H30:CA30">
    <cfRule type="colorScale" priority="527">
      <colorScale>
        <cfvo type="min"/>
        <cfvo type="percentile" val="50"/>
        <cfvo type="max"/>
        <color rgb="FF63BE7B"/>
        <color rgb="FFFCFCFF"/>
        <color rgb="FFF8696B"/>
      </colorScale>
    </cfRule>
  </conditionalFormatting>
  <conditionalFormatting pivot="1" sqref="H30:CA30">
    <cfRule type="colorScale" priority="526">
      <colorScale>
        <cfvo type="min"/>
        <cfvo type="max"/>
        <color rgb="FFFCFCFF"/>
        <color rgb="FFF8696B"/>
      </colorScale>
    </cfRule>
  </conditionalFormatting>
  <conditionalFormatting pivot="1" sqref="H31:CA31">
    <cfRule type="colorScale" priority="525">
      <colorScale>
        <cfvo type="min"/>
        <cfvo type="percentile" val="50"/>
        <cfvo type="max"/>
        <color rgb="FF63BE7B"/>
        <color rgb="FFFCFCFF"/>
        <color rgb="FFF8696B"/>
      </colorScale>
    </cfRule>
  </conditionalFormatting>
  <conditionalFormatting pivot="1" sqref="H31:CA31">
    <cfRule type="colorScale" priority="524">
      <colorScale>
        <cfvo type="min"/>
        <cfvo type="max"/>
        <color rgb="FFFCFCFF"/>
        <color rgb="FFF8696B"/>
      </colorScale>
    </cfRule>
  </conditionalFormatting>
  <conditionalFormatting pivot="1" sqref="H32:CA32">
    <cfRule type="colorScale" priority="523">
      <colorScale>
        <cfvo type="min"/>
        <cfvo type="percentile" val="50"/>
        <cfvo type="max"/>
        <color rgb="FF63BE7B"/>
        <color rgb="FFFCFCFF"/>
        <color rgb="FFF8696B"/>
      </colorScale>
    </cfRule>
  </conditionalFormatting>
  <conditionalFormatting pivot="1" sqref="H32:CA32">
    <cfRule type="colorScale" priority="522">
      <colorScale>
        <cfvo type="min"/>
        <cfvo type="max"/>
        <color rgb="FFFCFCFF"/>
        <color rgb="FFF8696B"/>
      </colorScale>
    </cfRule>
  </conditionalFormatting>
  <conditionalFormatting pivot="1" sqref="H33:CA33">
    <cfRule type="colorScale" priority="521">
      <colorScale>
        <cfvo type="min"/>
        <cfvo type="percentile" val="50"/>
        <cfvo type="max"/>
        <color rgb="FF63BE7B"/>
        <color rgb="FFFCFCFF"/>
        <color rgb="FFF8696B"/>
      </colorScale>
    </cfRule>
  </conditionalFormatting>
  <conditionalFormatting pivot="1" sqref="H33:CA33">
    <cfRule type="colorScale" priority="520">
      <colorScale>
        <cfvo type="min"/>
        <cfvo type="max"/>
        <color rgb="FFFCFCFF"/>
        <color rgb="FFF8696B"/>
      </colorScale>
    </cfRule>
  </conditionalFormatting>
  <conditionalFormatting pivot="1" sqref="H34:CA34">
    <cfRule type="colorScale" priority="519">
      <colorScale>
        <cfvo type="min"/>
        <cfvo type="percentile" val="50"/>
        <cfvo type="max"/>
        <color rgb="FF63BE7B"/>
        <color rgb="FFFCFCFF"/>
        <color rgb="FFF8696B"/>
      </colorScale>
    </cfRule>
  </conditionalFormatting>
  <conditionalFormatting pivot="1" sqref="H34:CA34">
    <cfRule type="colorScale" priority="518">
      <colorScale>
        <cfvo type="min"/>
        <cfvo type="max"/>
        <color rgb="FFFCFCFF"/>
        <color rgb="FFF8696B"/>
      </colorScale>
    </cfRule>
  </conditionalFormatting>
  <conditionalFormatting pivot="1" sqref="H35:CA35">
    <cfRule type="colorScale" priority="517">
      <colorScale>
        <cfvo type="min"/>
        <cfvo type="percentile" val="50"/>
        <cfvo type="max"/>
        <color rgb="FF63BE7B"/>
        <color rgb="FFFCFCFF"/>
        <color rgb="FFF8696B"/>
      </colorScale>
    </cfRule>
  </conditionalFormatting>
  <conditionalFormatting pivot="1" sqref="H35:CA35">
    <cfRule type="colorScale" priority="516">
      <colorScale>
        <cfvo type="min"/>
        <cfvo type="max"/>
        <color rgb="FFFCFCFF"/>
        <color rgb="FFF8696B"/>
      </colorScale>
    </cfRule>
  </conditionalFormatting>
  <conditionalFormatting pivot="1" sqref="H36:CA36">
    <cfRule type="colorScale" priority="515">
      <colorScale>
        <cfvo type="min"/>
        <cfvo type="percentile" val="50"/>
        <cfvo type="max"/>
        <color rgb="FF63BE7B"/>
        <color rgb="FFFCFCFF"/>
        <color rgb="FFF8696B"/>
      </colorScale>
    </cfRule>
  </conditionalFormatting>
  <conditionalFormatting pivot="1" sqref="H36:CA36">
    <cfRule type="colorScale" priority="514">
      <colorScale>
        <cfvo type="min"/>
        <cfvo type="max"/>
        <color rgb="FFFCFCFF"/>
        <color rgb="FFF8696B"/>
      </colorScale>
    </cfRule>
  </conditionalFormatting>
  <conditionalFormatting pivot="1" sqref="H37:CA37">
    <cfRule type="colorScale" priority="513">
      <colorScale>
        <cfvo type="min"/>
        <cfvo type="percentile" val="50"/>
        <cfvo type="max"/>
        <color rgb="FF63BE7B"/>
        <color rgb="FFFCFCFF"/>
        <color rgb="FFF8696B"/>
      </colorScale>
    </cfRule>
  </conditionalFormatting>
  <conditionalFormatting pivot="1" sqref="H37:CA37">
    <cfRule type="colorScale" priority="512">
      <colorScale>
        <cfvo type="min"/>
        <cfvo type="max"/>
        <color rgb="FFFCFCFF"/>
        <color rgb="FFF8696B"/>
      </colorScale>
    </cfRule>
  </conditionalFormatting>
  <conditionalFormatting pivot="1" sqref="H38:CA38">
    <cfRule type="colorScale" priority="511">
      <colorScale>
        <cfvo type="min"/>
        <cfvo type="percentile" val="50"/>
        <cfvo type="max"/>
        <color rgb="FF63BE7B"/>
        <color rgb="FFFCFCFF"/>
        <color rgb="FFF8696B"/>
      </colorScale>
    </cfRule>
  </conditionalFormatting>
  <conditionalFormatting pivot="1" sqref="H38:CA38">
    <cfRule type="colorScale" priority="510">
      <colorScale>
        <cfvo type="min"/>
        <cfvo type="max"/>
        <color rgb="FFFCFCFF"/>
        <color rgb="FFF8696B"/>
      </colorScale>
    </cfRule>
  </conditionalFormatting>
  <conditionalFormatting pivot="1" sqref="H39:CA39">
    <cfRule type="colorScale" priority="509">
      <colorScale>
        <cfvo type="min"/>
        <cfvo type="percentile" val="50"/>
        <cfvo type="max"/>
        <color rgb="FF63BE7B"/>
        <color rgb="FFFCFCFF"/>
        <color rgb="FFF8696B"/>
      </colorScale>
    </cfRule>
  </conditionalFormatting>
  <conditionalFormatting pivot="1" sqref="H39:CA39">
    <cfRule type="colorScale" priority="508">
      <colorScale>
        <cfvo type="min"/>
        <cfvo type="max"/>
        <color rgb="FFFCFCFF"/>
        <color rgb="FFF8696B"/>
      </colorScale>
    </cfRule>
  </conditionalFormatting>
  <conditionalFormatting pivot="1" sqref="H40:CA40">
    <cfRule type="colorScale" priority="507">
      <colorScale>
        <cfvo type="min"/>
        <cfvo type="percentile" val="50"/>
        <cfvo type="max"/>
        <color rgb="FF63BE7B"/>
        <color rgb="FFFCFCFF"/>
        <color rgb="FFF8696B"/>
      </colorScale>
    </cfRule>
  </conditionalFormatting>
  <conditionalFormatting pivot="1" sqref="H40:CA40">
    <cfRule type="colorScale" priority="506">
      <colorScale>
        <cfvo type="min"/>
        <cfvo type="max"/>
        <color rgb="FFFCFCFF"/>
        <color rgb="FFF8696B"/>
      </colorScale>
    </cfRule>
  </conditionalFormatting>
  <conditionalFormatting pivot="1" sqref="H41:CA41">
    <cfRule type="colorScale" priority="505">
      <colorScale>
        <cfvo type="min"/>
        <cfvo type="percentile" val="50"/>
        <cfvo type="max"/>
        <color rgb="FF63BE7B"/>
        <color rgb="FFFCFCFF"/>
        <color rgb="FFF8696B"/>
      </colorScale>
    </cfRule>
  </conditionalFormatting>
  <conditionalFormatting pivot="1" sqref="H41:CA41">
    <cfRule type="colorScale" priority="504">
      <colorScale>
        <cfvo type="min"/>
        <cfvo type="max"/>
        <color rgb="FFFCFCFF"/>
        <color rgb="FFF8696B"/>
      </colorScale>
    </cfRule>
  </conditionalFormatting>
  <conditionalFormatting pivot="1" sqref="H44:CA44">
    <cfRule type="colorScale" priority="503">
      <colorScale>
        <cfvo type="min"/>
        <cfvo type="percentile" val="50"/>
        <cfvo type="max"/>
        <color rgb="FF63BE7B"/>
        <color rgb="FFFCFCFF"/>
        <color rgb="FFF8696B"/>
      </colorScale>
    </cfRule>
  </conditionalFormatting>
  <conditionalFormatting pivot="1" sqref="H44:CA44">
    <cfRule type="colorScale" priority="502">
      <colorScale>
        <cfvo type="min"/>
        <cfvo type="max"/>
        <color rgb="FFFCFCFF"/>
        <color rgb="FFF8696B"/>
      </colorScale>
    </cfRule>
  </conditionalFormatting>
  <conditionalFormatting pivot="1" sqref="H49:CA49">
    <cfRule type="colorScale" priority="501">
      <colorScale>
        <cfvo type="min"/>
        <cfvo type="percentile" val="50"/>
        <cfvo type="max"/>
        <color rgb="FF63BE7B"/>
        <color rgb="FFFCFCFF"/>
        <color rgb="FFF8696B"/>
      </colorScale>
    </cfRule>
  </conditionalFormatting>
  <conditionalFormatting pivot="1" sqref="H49:CA49">
    <cfRule type="colorScale" priority="500">
      <colorScale>
        <cfvo type="min"/>
        <cfvo type="max"/>
        <color rgb="FFFCFCFF"/>
        <color rgb="FFF8696B"/>
      </colorScale>
    </cfRule>
  </conditionalFormatting>
  <conditionalFormatting pivot="1" sqref="H50:CA50">
    <cfRule type="colorScale" priority="499">
      <colorScale>
        <cfvo type="min"/>
        <cfvo type="percentile" val="50"/>
        <cfvo type="max"/>
        <color rgb="FF63BE7B"/>
        <color rgb="FFFCFCFF"/>
        <color rgb="FFF8696B"/>
      </colorScale>
    </cfRule>
  </conditionalFormatting>
  <conditionalFormatting pivot="1" sqref="H50:CA50">
    <cfRule type="colorScale" priority="498">
      <colorScale>
        <cfvo type="min"/>
        <cfvo type="max"/>
        <color rgb="FFFCFCFF"/>
        <color rgb="FFF8696B"/>
      </colorScale>
    </cfRule>
  </conditionalFormatting>
  <conditionalFormatting pivot="1" sqref="H51:CA51">
    <cfRule type="colorScale" priority="497">
      <colorScale>
        <cfvo type="min"/>
        <cfvo type="percentile" val="50"/>
        <cfvo type="max"/>
        <color rgb="FF63BE7B"/>
        <color rgb="FFFCFCFF"/>
        <color rgb="FFF8696B"/>
      </colorScale>
    </cfRule>
  </conditionalFormatting>
  <conditionalFormatting pivot="1" sqref="H51:CA51">
    <cfRule type="colorScale" priority="496">
      <colorScale>
        <cfvo type="min"/>
        <cfvo type="max"/>
        <color rgb="FFFCFCFF"/>
        <color rgb="FFF8696B"/>
      </colorScale>
    </cfRule>
  </conditionalFormatting>
  <conditionalFormatting pivot="1" sqref="H52:CA52">
    <cfRule type="colorScale" priority="495">
      <colorScale>
        <cfvo type="min"/>
        <cfvo type="percentile" val="50"/>
        <cfvo type="max"/>
        <color rgb="FF63BE7B"/>
        <color rgb="FFFCFCFF"/>
        <color rgb="FFF8696B"/>
      </colorScale>
    </cfRule>
  </conditionalFormatting>
  <conditionalFormatting pivot="1" sqref="H52:CA52">
    <cfRule type="colorScale" priority="494">
      <colorScale>
        <cfvo type="min"/>
        <cfvo type="max"/>
        <color rgb="FFFCFCFF"/>
        <color rgb="FFF8696B"/>
      </colorScale>
    </cfRule>
  </conditionalFormatting>
  <conditionalFormatting pivot="1" sqref="H53:CA53">
    <cfRule type="colorScale" priority="493">
      <colorScale>
        <cfvo type="min"/>
        <cfvo type="percentile" val="50"/>
        <cfvo type="max"/>
        <color rgb="FF63BE7B"/>
        <color rgb="FFFCFCFF"/>
        <color rgb="FFF8696B"/>
      </colorScale>
    </cfRule>
  </conditionalFormatting>
  <conditionalFormatting pivot="1" sqref="H53:CA53">
    <cfRule type="colorScale" priority="492">
      <colorScale>
        <cfvo type="min"/>
        <cfvo type="max"/>
        <color rgb="FFFCFCFF"/>
        <color rgb="FFF8696B"/>
      </colorScale>
    </cfRule>
  </conditionalFormatting>
  <conditionalFormatting pivot="1" sqref="H54:CA54">
    <cfRule type="colorScale" priority="491">
      <colorScale>
        <cfvo type="min"/>
        <cfvo type="percentile" val="50"/>
        <cfvo type="max"/>
        <color rgb="FF63BE7B"/>
        <color rgb="FFFCFCFF"/>
        <color rgb="FFF8696B"/>
      </colorScale>
    </cfRule>
  </conditionalFormatting>
  <conditionalFormatting pivot="1" sqref="H54:CA54">
    <cfRule type="colorScale" priority="490">
      <colorScale>
        <cfvo type="min"/>
        <cfvo type="max"/>
        <color rgb="FFFCFCFF"/>
        <color rgb="FFF8696B"/>
      </colorScale>
    </cfRule>
  </conditionalFormatting>
  <conditionalFormatting pivot="1" sqref="H55:CA55">
    <cfRule type="colorScale" priority="489">
      <colorScale>
        <cfvo type="min"/>
        <cfvo type="percentile" val="50"/>
        <cfvo type="max"/>
        <color rgb="FF63BE7B"/>
        <color rgb="FFFCFCFF"/>
        <color rgb="FFF8696B"/>
      </colorScale>
    </cfRule>
  </conditionalFormatting>
  <conditionalFormatting pivot="1" sqref="H55:CA55">
    <cfRule type="colorScale" priority="488">
      <colorScale>
        <cfvo type="min"/>
        <cfvo type="max"/>
        <color rgb="FFFCFCFF"/>
        <color rgb="FFF8696B"/>
      </colorScale>
    </cfRule>
  </conditionalFormatting>
  <conditionalFormatting pivot="1" sqref="H56:CA56">
    <cfRule type="colorScale" priority="487">
      <colorScale>
        <cfvo type="min"/>
        <cfvo type="percentile" val="50"/>
        <cfvo type="max"/>
        <color rgb="FF63BE7B"/>
        <color rgb="FFFCFCFF"/>
        <color rgb="FFF8696B"/>
      </colorScale>
    </cfRule>
  </conditionalFormatting>
  <conditionalFormatting pivot="1" sqref="H56:CA56">
    <cfRule type="colorScale" priority="486">
      <colorScale>
        <cfvo type="min"/>
        <cfvo type="max"/>
        <color rgb="FFFCFCFF"/>
        <color rgb="FFF8696B"/>
      </colorScale>
    </cfRule>
  </conditionalFormatting>
  <conditionalFormatting pivot="1" sqref="H57:CA57">
    <cfRule type="colorScale" priority="485">
      <colorScale>
        <cfvo type="min"/>
        <cfvo type="percentile" val="50"/>
        <cfvo type="max"/>
        <color rgb="FF63BE7B"/>
        <color rgb="FFFCFCFF"/>
        <color rgb="FFF8696B"/>
      </colorScale>
    </cfRule>
  </conditionalFormatting>
  <conditionalFormatting pivot="1" sqref="H57:CA57">
    <cfRule type="colorScale" priority="484">
      <colorScale>
        <cfvo type="min"/>
        <cfvo type="max"/>
        <color rgb="FFFCFCFF"/>
        <color rgb="FFF8696B"/>
      </colorScale>
    </cfRule>
  </conditionalFormatting>
  <conditionalFormatting pivot="1" sqref="H58:CA58">
    <cfRule type="colorScale" priority="483">
      <colorScale>
        <cfvo type="min"/>
        <cfvo type="percentile" val="50"/>
        <cfvo type="max"/>
        <color rgb="FF63BE7B"/>
        <color rgb="FFFCFCFF"/>
        <color rgb="FFF8696B"/>
      </colorScale>
    </cfRule>
  </conditionalFormatting>
  <conditionalFormatting pivot="1" sqref="H58:CA58">
    <cfRule type="colorScale" priority="482">
      <colorScale>
        <cfvo type="min"/>
        <cfvo type="max"/>
        <color rgb="FFFCFCFF"/>
        <color rgb="FFF8696B"/>
      </colorScale>
    </cfRule>
  </conditionalFormatting>
  <conditionalFormatting pivot="1" sqref="H59:CA59">
    <cfRule type="colorScale" priority="481">
      <colorScale>
        <cfvo type="min"/>
        <cfvo type="percentile" val="50"/>
        <cfvo type="max"/>
        <color rgb="FF63BE7B"/>
        <color rgb="FFFCFCFF"/>
        <color rgb="FFF8696B"/>
      </colorScale>
    </cfRule>
  </conditionalFormatting>
  <conditionalFormatting pivot="1" sqref="H59:CA59">
    <cfRule type="colorScale" priority="480">
      <colorScale>
        <cfvo type="min"/>
        <cfvo type="max"/>
        <color rgb="FFFCFCFF"/>
        <color rgb="FFF8696B"/>
      </colorScale>
    </cfRule>
  </conditionalFormatting>
  <conditionalFormatting pivot="1" sqref="H60:CA60">
    <cfRule type="colorScale" priority="479">
      <colorScale>
        <cfvo type="min"/>
        <cfvo type="percentile" val="50"/>
        <cfvo type="max"/>
        <color rgb="FF63BE7B"/>
        <color rgb="FFFCFCFF"/>
        <color rgb="FFF8696B"/>
      </colorScale>
    </cfRule>
  </conditionalFormatting>
  <conditionalFormatting pivot="1" sqref="H60:CA60">
    <cfRule type="colorScale" priority="478">
      <colorScale>
        <cfvo type="min"/>
        <cfvo type="max"/>
        <color rgb="FFFCFCFF"/>
        <color rgb="FFF8696B"/>
      </colorScale>
    </cfRule>
  </conditionalFormatting>
  <conditionalFormatting pivot="1" sqref="H61:CA61">
    <cfRule type="colorScale" priority="477">
      <colorScale>
        <cfvo type="min"/>
        <cfvo type="percentile" val="50"/>
        <cfvo type="max"/>
        <color rgb="FF63BE7B"/>
        <color rgb="FFFCFCFF"/>
        <color rgb="FFF8696B"/>
      </colorScale>
    </cfRule>
  </conditionalFormatting>
  <conditionalFormatting pivot="1" sqref="H61:CA61">
    <cfRule type="colorScale" priority="476">
      <colorScale>
        <cfvo type="min"/>
        <cfvo type="max"/>
        <color rgb="FFFCFCFF"/>
        <color rgb="FFF8696B"/>
      </colorScale>
    </cfRule>
  </conditionalFormatting>
  <conditionalFormatting pivot="1" sqref="H62:CA62">
    <cfRule type="colorScale" priority="475">
      <colorScale>
        <cfvo type="min"/>
        <cfvo type="percentile" val="50"/>
        <cfvo type="max"/>
        <color rgb="FF63BE7B"/>
        <color rgb="FFFCFCFF"/>
        <color rgb="FFF8696B"/>
      </colorScale>
    </cfRule>
  </conditionalFormatting>
  <conditionalFormatting pivot="1" sqref="H62:CA62">
    <cfRule type="colorScale" priority="474">
      <colorScale>
        <cfvo type="min"/>
        <cfvo type="max"/>
        <color rgb="FFFCFCFF"/>
        <color rgb="FFF8696B"/>
      </colorScale>
    </cfRule>
  </conditionalFormatting>
  <conditionalFormatting pivot="1" sqref="H63:CA63">
    <cfRule type="colorScale" priority="473">
      <colorScale>
        <cfvo type="min"/>
        <cfvo type="percentile" val="50"/>
        <cfvo type="max"/>
        <color rgb="FF63BE7B"/>
        <color rgb="FFFCFCFF"/>
        <color rgb="FFF8696B"/>
      </colorScale>
    </cfRule>
  </conditionalFormatting>
  <conditionalFormatting pivot="1" sqref="H63:CA63">
    <cfRule type="colorScale" priority="472">
      <colorScale>
        <cfvo type="min"/>
        <cfvo type="max"/>
        <color rgb="FFFCFCFF"/>
        <color rgb="FFF8696B"/>
      </colorScale>
    </cfRule>
  </conditionalFormatting>
  <conditionalFormatting pivot="1" sqref="H66:CA66">
    <cfRule type="colorScale" priority="471">
      <colorScale>
        <cfvo type="min"/>
        <cfvo type="percentile" val="50"/>
        <cfvo type="max"/>
        <color rgb="FF63BE7B"/>
        <color rgb="FFFCFCFF"/>
        <color rgb="FFF8696B"/>
      </colorScale>
    </cfRule>
  </conditionalFormatting>
  <conditionalFormatting pivot="1" sqref="H66:CA66">
    <cfRule type="colorScale" priority="470">
      <colorScale>
        <cfvo type="min"/>
        <cfvo type="max"/>
        <color rgb="FFFCFCFF"/>
        <color rgb="FFF8696B"/>
      </colorScale>
    </cfRule>
  </conditionalFormatting>
  <conditionalFormatting sqref="CJ6:CJ77">
    <cfRule type="colorScale" priority="469">
      <colorScale>
        <cfvo type="min"/>
        <cfvo type="percentile" val="50"/>
        <cfvo type="max"/>
        <color rgb="FF63BE7B"/>
        <color rgb="FFFCFCFF"/>
        <color rgb="FFF8696B"/>
      </colorScale>
    </cfRule>
  </conditionalFormatting>
  <conditionalFormatting sqref="CJ6:CJ77">
    <cfRule type="colorScale" priority="468">
      <colorScale>
        <cfvo type="min"/>
        <cfvo type="max"/>
        <color rgb="FFFCFCFF"/>
        <color rgb="FFF8696B"/>
      </colorScale>
    </cfRule>
  </conditionalFormatting>
  <conditionalFormatting sqref="CK6:CK77">
    <cfRule type="colorScale" priority="467">
      <colorScale>
        <cfvo type="min"/>
        <cfvo type="percentile" val="50"/>
        <cfvo type="max"/>
        <color rgb="FF63BE7B"/>
        <color rgb="FFFCFCFF"/>
        <color rgb="FFF8696B"/>
      </colorScale>
    </cfRule>
  </conditionalFormatting>
  <conditionalFormatting sqref="CK6:CK77">
    <cfRule type="colorScale" priority="466">
      <colorScale>
        <cfvo type="min"/>
        <cfvo type="max"/>
        <color rgb="FFFCFCFF"/>
        <color rgb="FFF8696B"/>
      </colorScale>
    </cfRule>
  </conditionalFormatting>
  <conditionalFormatting sqref="CL6:CL77">
    <cfRule type="colorScale" priority="465">
      <colorScale>
        <cfvo type="min"/>
        <cfvo type="percentile" val="50"/>
        <cfvo type="max"/>
        <color rgb="FF63BE7B"/>
        <color rgb="FFFCFCFF"/>
        <color rgb="FFF8696B"/>
      </colorScale>
    </cfRule>
  </conditionalFormatting>
  <conditionalFormatting sqref="CL6:CL77">
    <cfRule type="colorScale" priority="464">
      <colorScale>
        <cfvo type="min"/>
        <cfvo type="max"/>
        <color rgb="FFFCFCFF"/>
        <color rgb="FFF8696B"/>
      </colorScale>
    </cfRule>
  </conditionalFormatting>
  <conditionalFormatting sqref="CM6:CM77">
    <cfRule type="colorScale" priority="463">
      <colorScale>
        <cfvo type="min"/>
        <cfvo type="percentile" val="50"/>
        <cfvo type="max"/>
        <color rgb="FF63BE7B"/>
        <color rgb="FFFCFCFF"/>
        <color rgb="FFF8696B"/>
      </colorScale>
    </cfRule>
  </conditionalFormatting>
  <conditionalFormatting sqref="CM6:CM77">
    <cfRule type="colorScale" priority="462">
      <colorScale>
        <cfvo type="min"/>
        <cfvo type="max"/>
        <color rgb="FFFCFCFF"/>
        <color rgb="FFF8696B"/>
      </colorScale>
    </cfRule>
  </conditionalFormatting>
  <conditionalFormatting sqref="CN6:CN77">
    <cfRule type="colorScale" priority="461">
      <colorScale>
        <cfvo type="min"/>
        <cfvo type="percentile" val="50"/>
        <cfvo type="max"/>
        <color rgb="FF63BE7B"/>
        <color rgb="FFFCFCFF"/>
        <color rgb="FFF8696B"/>
      </colorScale>
    </cfRule>
  </conditionalFormatting>
  <conditionalFormatting sqref="CN6:CN77">
    <cfRule type="colorScale" priority="460">
      <colorScale>
        <cfvo type="min"/>
        <cfvo type="max"/>
        <color rgb="FFFCFCFF"/>
        <color rgb="FFF8696B"/>
      </colorScale>
    </cfRule>
  </conditionalFormatting>
  <conditionalFormatting sqref="CO6:CO77">
    <cfRule type="colorScale" priority="433">
      <colorScale>
        <cfvo type="min"/>
        <cfvo type="percentile" val="50"/>
        <cfvo type="max"/>
        <color rgb="FF63BE7B"/>
        <color rgb="FFFCFCFF"/>
        <color rgb="FFF8696B"/>
      </colorScale>
    </cfRule>
  </conditionalFormatting>
  <conditionalFormatting sqref="CO6:CO77">
    <cfRule type="colorScale" priority="432">
      <colorScale>
        <cfvo type="min"/>
        <cfvo type="max"/>
        <color rgb="FFFCFCFF"/>
        <color rgb="FFF8696B"/>
      </colorScale>
    </cfRule>
  </conditionalFormatting>
  <conditionalFormatting sqref="CT6:CT77">
    <cfRule type="colorScale" priority="431">
      <colorScale>
        <cfvo type="min"/>
        <cfvo type="percentile" val="50"/>
        <cfvo type="max"/>
        <color rgb="FF63BE7B"/>
        <color rgb="FFFCFCFF"/>
        <color rgb="FFF8696B"/>
      </colorScale>
    </cfRule>
  </conditionalFormatting>
  <conditionalFormatting sqref="CT6:CT77">
    <cfRule type="colorScale" priority="430">
      <colorScale>
        <cfvo type="min"/>
        <cfvo type="max"/>
        <color rgb="FFFCFCFF"/>
        <color rgb="FFF8696B"/>
      </colorScale>
    </cfRule>
  </conditionalFormatting>
  <conditionalFormatting sqref="CY6:CY77">
    <cfRule type="colorScale" priority="429">
      <colorScale>
        <cfvo type="min"/>
        <cfvo type="percentile" val="50"/>
        <cfvo type="max"/>
        <color rgb="FF63BE7B"/>
        <color rgb="FFFCFCFF"/>
        <color rgb="FFF8696B"/>
      </colorScale>
    </cfRule>
  </conditionalFormatting>
  <conditionalFormatting sqref="CY6:CY77">
    <cfRule type="colorScale" priority="428">
      <colorScale>
        <cfvo type="min"/>
        <cfvo type="max"/>
        <color rgb="FFFCFCFF"/>
        <color rgb="FFF8696B"/>
      </colorScale>
    </cfRule>
  </conditionalFormatting>
  <conditionalFormatting sqref="CP6:CP77">
    <cfRule type="colorScale" priority="427">
      <colorScale>
        <cfvo type="min"/>
        <cfvo type="percentile" val="50"/>
        <cfvo type="max"/>
        <color rgb="FF63BE7B"/>
        <color rgb="FFFCFCFF"/>
        <color rgb="FFF8696B"/>
      </colorScale>
    </cfRule>
  </conditionalFormatting>
  <conditionalFormatting sqref="CP6:CP77">
    <cfRule type="colorScale" priority="426">
      <colorScale>
        <cfvo type="min"/>
        <cfvo type="max"/>
        <color rgb="FFFCFCFF"/>
        <color rgb="FFF8696B"/>
      </colorScale>
    </cfRule>
  </conditionalFormatting>
  <conditionalFormatting sqref="CQ6:CQ77">
    <cfRule type="colorScale" priority="425">
      <colorScale>
        <cfvo type="min"/>
        <cfvo type="percentile" val="50"/>
        <cfvo type="max"/>
        <color rgb="FF63BE7B"/>
        <color rgb="FFFCFCFF"/>
        <color rgb="FFF8696B"/>
      </colorScale>
    </cfRule>
  </conditionalFormatting>
  <conditionalFormatting sqref="CQ6:CQ77">
    <cfRule type="colorScale" priority="424">
      <colorScale>
        <cfvo type="min"/>
        <cfvo type="max"/>
        <color rgb="FFFCFCFF"/>
        <color rgb="FFF8696B"/>
      </colorScale>
    </cfRule>
  </conditionalFormatting>
  <conditionalFormatting sqref="CR6:CR77">
    <cfRule type="colorScale" priority="423">
      <colorScale>
        <cfvo type="min"/>
        <cfvo type="percentile" val="50"/>
        <cfvo type="max"/>
        <color rgb="FF63BE7B"/>
        <color rgb="FFFCFCFF"/>
        <color rgb="FFF8696B"/>
      </colorScale>
    </cfRule>
  </conditionalFormatting>
  <conditionalFormatting sqref="CR6:CR77">
    <cfRule type="colorScale" priority="422">
      <colorScale>
        <cfvo type="min"/>
        <cfvo type="max"/>
        <color rgb="FFFCFCFF"/>
        <color rgb="FFF8696B"/>
      </colorScale>
    </cfRule>
  </conditionalFormatting>
  <conditionalFormatting sqref="CS6:CS77">
    <cfRule type="colorScale" priority="421">
      <colorScale>
        <cfvo type="min"/>
        <cfvo type="percentile" val="50"/>
        <cfvo type="max"/>
        <color rgb="FF63BE7B"/>
        <color rgb="FFFCFCFF"/>
        <color rgb="FFF8696B"/>
      </colorScale>
    </cfRule>
  </conditionalFormatting>
  <conditionalFormatting sqref="CS6:CS77">
    <cfRule type="colorScale" priority="420">
      <colorScale>
        <cfvo type="min"/>
        <cfvo type="max"/>
        <color rgb="FFFCFCFF"/>
        <color rgb="FFF8696B"/>
      </colorScale>
    </cfRule>
  </conditionalFormatting>
  <conditionalFormatting sqref="CU6:CU77">
    <cfRule type="colorScale" priority="419">
      <colorScale>
        <cfvo type="min"/>
        <cfvo type="percentile" val="50"/>
        <cfvo type="max"/>
        <color rgb="FF63BE7B"/>
        <color rgb="FFFCFCFF"/>
        <color rgb="FFF8696B"/>
      </colorScale>
    </cfRule>
  </conditionalFormatting>
  <conditionalFormatting sqref="CU6:CU77">
    <cfRule type="colorScale" priority="418">
      <colorScale>
        <cfvo type="min"/>
        <cfvo type="max"/>
        <color rgb="FFFCFCFF"/>
        <color rgb="FFF8696B"/>
      </colorScale>
    </cfRule>
  </conditionalFormatting>
  <conditionalFormatting sqref="CV6:CV77">
    <cfRule type="colorScale" priority="417">
      <colorScale>
        <cfvo type="min"/>
        <cfvo type="percentile" val="50"/>
        <cfvo type="max"/>
        <color rgb="FF63BE7B"/>
        <color rgb="FFFCFCFF"/>
        <color rgb="FFF8696B"/>
      </colorScale>
    </cfRule>
  </conditionalFormatting>
  <conditionalFormatting sqref="CV6:CV77">
    <cfRule type="colorScale" priority="416">
      <colorScale>
        <cfvo type="min"/>
        <cfvo type="max"/>
        <color rgb="FFFCFCFF"/>
        <color rgb="FFF8696B"/>
      </colorScale>
    </cfRule>
  </conditionalFormatting>
  <conditionalFormatting sqref="CW6:CW77">
    <cfRule type="colorScale" priority="415">
      <colorScale>
        <cfvo type="min"/>
        <cfvo type="percentile" val="50"/>
        <cfvo type="max"/>
        <color rgb="FF63BE7B"/>
        <color rgb="FFFCFCFF"/>
        <color rgb="FFF8696B"/>
      </colorScale>
    </cfRule>
  </conditionalFormatting>
  <conditionalFormatting sqref="CW6:CW77">
    <cfRule type="colorScale" priority="414">
      <colorScale>
        <cfvo type="min"/>
        <cfvo type="max"/>
        <color rgb="FFFCFCFF"/>
        <color rgb="FFF8696B"/>
      </colorScale>
    </cfRule>
  </conditionalFormatting>
  <conditionalFormatting sqref="CX6:CX77">
    <cfRule type="colorScale" priority="413">
      <colorScale>
        <cfvo type="min"/>
        <cfvo type="percentile" val="50"/>
        <cfvo type="max"/>
        <color rgb="FF63BE7B"/>
        <color rgb="FFFCFCFF"/>
        <color rgb="FFF8696B"/>
      </colorScale>
    </cfRule>
  </conditionalFormatting>
  <conditionalFormatting sqref="CX6:CX77">
    <cfRule type="colorScale" priority="412">
      <colorScale>
        <cfvo type="min"/>
        <cfvo type="max"/>
        <color rgb="FFFCFCFF"/>
        <color rgb="FFF8696B"/>
      </colorScale>
    </cfRule>
  </conditionalFormatting>
  <conditionalFormatting sqref="DD6:DD30">
    <cfRule type="colorScale" priority="411">
      <colorScale>
        <cfvo type="min"/>
        <cfvo type="percentile" val="50"/>
        <cfvo type="max"/>
        <color rgb="FF63BE7B"/>
        <color rgb="FFFCFCFF"/>
        <color rgb="FFF8696B"/>
      </colorScale>
    </cfRule>
  </conditionalFormatting>
  <conditionalFormatting sqref="DD6:DD30">
    <cfRule type="colorScale" priority="410">
      <colorScale>
        <cfvo type="min"/>
        <cfvo type="max"/>
        <color rgb="FFFCFCFF"/>
        <color rgb="FFF8696B"/>
      </colorScale>
    </cfRule>
  </conditionalFormatting>
  <conditionalFormatting sqref="DE6:DE30">
    <cfRule type="colorScale" priority="409">
      <colorScale>
        <cfvo type="min"/>
        <cfvo type="percentile" val="50"/>
        <cfvo type="max"/>
        <color rgb="FF63BE7B"/>
        <color rgb="FFFCFCFF"/>
        <color rgb="FFF8696B"/>
      </colorScale>
    </cfRule>
  </conditionalFormatting>
  <conditionalFormatting sqref="DE6:DE30">
    <cfRule type="colorScale" priority="408">
      <colorScale>
        <cfvo type="min"/>
        <cfvo type="max"/>
        <color rgb="FFFCFCFF"/>
        <color rgb="FFF8696B"/>
      </colorScale>
    </cfRule>
  </conditionalFormatting>
  <conditionalFormatting sqref="DF6:DF30">
    <cfRule type="colorScale" priority="407">
      <colorScale>
        <cfvo type="min"/>
        <cfvo type="percentile" val="50"/>
        <cfvo type="max"/>
        <color rgb="FF63BE7B"/>
        <color rgb="FFFCFCFF"/>
        <color rgb="FFF8696B"/>
      </colorScale>
    </cfRule>
  </conditionalFormatting>
  <conditionalFormatting sqref="DF6:DF30">
    <cfRule type="colorScale" priority="406">
      <colorScale>
        <cfvo type="min"/>
        <cfvo type="max"/>
        <color rgb="FFFCFCFF"/>
        <color rgb="FFF8696B"/>
      </colorScale>
    </cfRule>
  </conditionalFormatting>
  <conditionalFormatting sqref="DG6:DG30">
    <cfRule type="colorScale" priority="405">
      <colorScale>
        <cfvo type="min"/>
        <cfvo type="percentile" val="50"/>
        <cfvo type="max"/>
        <color rgb="FF63BE7B"/>
        <color rgb="FFFCFCFF"/>
        <color rgb="FFF8696B"/>
      </colorScale>
    </cfRule>
  </conditionalFormatting>
  <conditionalFormatting sqref="DG6:DG30">
    <cfRule type="colorScale" priority="404">
      <colorScale>
        <cfvo type="min"/>
        <cfvo type="max"/>
        <color rgb="FFFCFCFF"/>
        <color rgb="FFF8696B"/>
      </colorScale>
    </cfRule>
  </conditionalFormatting>
  <conditionalFormatting sqref="DH6:DH30">
    <cfRule type="colorScale" priority="403">
      <colorScale>
        <cfvo type="min"/>
        <cfvo type="percentile" val="50"/>
        <cfvo type="max"/>
        <color rgb="FF63BE7B"/>
        <color rgb="FFFCFCFF"/>
        <color rgb="FFF8696B"/>
      </colorScale>
    </cfRule>
  </conditionalFormatting>
  <conditionalFormatting sqref="DH6:DH30">
    <cfRule type="colorScale" priority="402">
      <colorScale>
        <cfvo type="min"/>
        <cfvo type="max"/>
        <color rgb="FFFCFCFF"/>
        <color rgb="FFF8696B"/>
      </colorScale>
    </cfRule>
  </conditionalFormatting>
  <conditionalFormatting sqref="DI6:DI30">
    <cfRule type="colorScale" priority="401">
      <colorScale>
        <cfvo type="min"/>
        <cfvo type="percentile" val="50"/>
        <cfvo type="max"/>
        <color rgb="FF63BE7B"/>
        <color rgb="FFFCFCFF"/>
        <color rgb="FFF8696B"/>
      </colorScale>
    </cfRule>
  </conditionalFormatting>
  <conditionalFormatting sqref="DI6:DI30">
    <cfRule type="colorScale" priority="400">
      <colorScale>
        <cfvo type="min"/>
        <cfvo type="max"/>
        <color rgb="FFFCFCFF"/>
        <color rgb="FFF8696B"/>
      </colorScale>
    </cfRule>
  </conditionalFormatting>
  <conditionalFormatting sqref="DN6:DN30">
    <cfRule type="colorScale" priority="399">
      <colorScale>
        <cfvo type="min"/>
        <cfvo type="percentile" val="50"/>
        <cfvo type="max"/>
        <color rgb="FF63BE7B"/>
        <color rgb="FFFCFCFF"/>
        <color rgb="FFF8696B"/>
      </colorScale>
    </cfRule>
  </conditionalFormatting>
  <conditionalFormatting sqref="DN6:DN30">
    <cfRule type="colorScale" priority="398">
      <colorScale>
        <cfvo type="min"/>
        <cfvo type="max"/>
        <color rgb="FFFCFCFF"/>
        <color rgb="FFF8696B"/>
      </colorScale>
    </cfRule>
  </conditionalFormatting>
  <conditionalFormatting sqref="DS6:DS30">
    <cfRule type="colorScale" priority="397">
      <colorScale>
        <cfvo type="min"/>
        <cfvo type="percentile" val="50"/>
        <cfvo type="max"/>
        <color rgb="FF63BE7B"/>
        <color rgb="FFFCFCFF"/>
        <color rgb="FFF8696B"/>
      </colorScale>
    </cfRule>
  </conditionalFormatting>
  <conditionalFormatting sqref="DS6:DS30">
    <cfRule type="colorScale" priority="396">
      <colorScale>
        <cfvo type="min"/>
        <cfvo type="max"/>
        <color rgb="FFFCFCFF"/>
        <color rgb="FFF8696B"/>
      </colorScale>
    </cfRule>
  </conditionalFormatting>
  <conditionalFormatting sqref="DJ6:DJ30">
    <cfRule type="colorScale" priority="395">
      <colorScale>
        <cfvo type="min"/>
        <cfvo type="percentile" val="50"/>
        <cfvo type="max"/>
        <color rgb="FF63BE7B"/>
        <color rgb="FFFCFCFF"/>
        <color rgb="FFF8696B"/>
      </colorScale>
    </cfRule>
  </conditionalFormatting>
  <conditionalFormatting sqref="DJ6:DJ30">
    <cfRule type="colorScale" priority="394">
      <colorScale>
        <cfvo type="min"/>
        <cfvo type="max"/>
        <color rgb="FFFCFCFF"/>
        <color rgb="FFF8696B"/>
      </colorScale>
    </cfRule>
  </conditionalFormatting>
  <conditionalFormatting sqref="DK6:DK30">
    <cfRule type="colorScale" priority="393">
      <colorScale>
        <cfvo type="min"/>
        <cfvo type="percentile" val="50"/>
        <cfvo type="max"/>
        <color rgb="FF63BE7B"/>
        <color rgb="FFFCFCFF"/>
        <color rgb="FFF8696B"/>
      </colorScale>
    </cfRule>
  </conditionalFormatting>
  <conditionalFormatting sqref="DK6:DK30">
    <cfRule type="colorScale" priority="392">
      <colorScale>
        <cfvo type="min"/>
        <cfvo type="max"/>
        <color rgb="FFFCFCFF"/>
        <color rgb="FFF8696B"/>
      </colorScale>
    </cfRule>
  </conditionalFormatting>
  <conditionalFormatting sqref="DL6:DL30">
    <cfRule type="colorScale" priority="391">
      <colorScale>
        <cfvo type="min"/>
        <cfvo type="percentile" val="50"/>
        <cfvo type="max"/>
        <color rgb="FF63BE7B"/>
        <color rgb="FFFCFCFF"/>
        <color rgb="FFF8696B"/>
      </colorScale>
    </cfRule>
  </conditionalFormatting>
  <conditionalFormatting sqref="DL6:DL30">
    <cfRule type="colorScale" priority="390">
      <colorScale>
        <cfvo type="min"/>
        <cfvo type="max"/>
        <color rgb="FFFCFCFF"/>
        <color rgb="FFF8696B"/>
      </colorScale>
    </cfRule>
  </conditionalFormatting>
  <conditionalFormatting sqref="DM6:DM30">
    <cfRule type="colorScale" priority="389">
      <colorScale>
        <cfvo type="min"/>
        <cfvo type="percentile" val="50"/>
        <cfvo type="max"/>
        <color rgb="FF63BE7B"/>
        <color rgb="FFFCFCFF"/>
        <color rgb="FFF8696B"/>
      </colorScale>
    </cfRule>
  </conditionalFormatting>
  <conditionalFormatting sqref="DM6:DM30">
    <cfRule type="colorScale" priority="388">
      <colorScale>
        <cfvo type="min"/>
        <cfvo type="max"/>
        <color rgb="FFFCFCFF"/>
        <color rgb="FFF8696B"/>
      </colorScale>
    </cfRule>
  </conditionalFormatting>
  <conditionalFormatting sqref="DO6:DO30">
    <cfRule type="colorScale" priority="387">
      <colorScale>
        <cfvo type="min"/>
        <cfvo type="percentile" val="50"/>
        <cfvo type="max"/>
        <color rgb="FF63BE7B"/>
        <color rgb="FFFCFCFF"/>
        <color rgb="FFF8696B"/>
      </colorScale>
    </cfRule>
  </conditionalFormatting>
  <conditionalFormatting sqref="DO6:DO30">
    <cfRule type="colorScale" priority="386">
      <colorScale>
        <cfvo type="min"/>
        <cfvo type="max"/>
        <color rgb="FFFCFCFF"/>
        <color rgb="FFF8696B"/>
      </colorScale>
    </cfRule>
  </conditionalFormatting>
  <conditionalFormatting sqref="DP6:DP30">
    <cfRule type="colorScale" priority="385">
      <colorScale>
        <cfvo type="min"/>
        <cfvo type="percentile" val="50"/>
        <cfvo type="max"/>
        <color rgb="FF63BE7B"/>
        <color rgb="FFFCFCFF"/>
        <color rgb="FFF8696B"/>
      </colorScale>
    </cfRule>
  </conditionalFormatting>
  <conditionalFormatting sqref="DP6:DP30">
    <cfRule type="colorScale" priority="384">
      <colorScale>
        <cfvo type="min"/>
        <cfvo type="max"/>
        <color rgb="FFFCFCFF"/>
        <color rgb="FFF8696B"/>
      </colorScale>
    </cfRule>
  </conditionalFormatting>
  <conditionalFormatting sqref="DQ6:DQ30">
    <cfRule type="colorScale" priority="383">
      <colorScale>
        <cfvo type="min"/>
        <cfvo type="percentile" val="50"/>
        <cfvo type="max"/>
        <color rgb="FF63BE7B"/>
        <color rgb="FFFCFCFF"/>
        <color rgb="FFF8696B"/>
      </colorScale>
    </cfRule>
  </conditionalFormatting>
  <conditionalFormatting sqref="DQ6:DQ30">
    <cfRule type="colorScale" priority="382">
      <colorScale>
        <cfvo type="min"/>
        <cfvo type="max"/>
        <color rgb="FFFCFCFF"/>
        <color rgb="FFF8696B"/>
      </colorScale>
    </cfRule>
  </conditionalFormatting>
  <conditionalFormatting sqref="DR6:DR30">
    <cfRule type="colorScale" priority="381">
      <colorScale>
        <cfvo type="min"/>
        <cfvo type="percentile" val="50"/>
        <cfvo type="max"/>
        <color rgb="FF63BE7B"/>
        <color rgb="FFFCFCFF"/>
        <color rgb="FFF8696B"/>
      </colorScale>
    </cfRule>
  </conditionalFormatting>
  <conditionalFormatting sqref="DR6:DR30">
    <cfRule type="colorScale" priority="380">
      <colorScale>
        <cfvo type="min"/>
        <cfvo type="max"/>
        <color rgb="FFFCFCFF"/>
        <color rgb="FFF8696B"/>
      </colorScale>
    </cfRule>
  </conditionalFormatting>
  <conditionalFormatting sqref="CF9:CF77">
    <cfRule type="colorScale" priority="379">
      <colorScale>
        <cfvo type="min"/>
        <cfvo type="percentile" val="50"/>
        <cfvo type="max"/>
        <color rgb="FF63BE7B"/>
        <color rgb="FFFCFCFF"/>
        <color rgb="FFF8696B"/>
      </colorScale>
    </cfRule>
  </conditionalFormatting>
  <conditionalFormatting sqref="CF9:CF77">
    <cfRule type="colorScale" priority="378">
      <colorScale>
        <cfvo type="min"/>
        <cfvo type="max"/>
        <color rgb="FFFCFCFF"/>
        <color rgb="FFF8696B"/>
      </colorScale>
    </cfRule>
  </conditionalFormatting>
  <conditionalFormatting sqref="CF9:CF77">
    <cfRule type="colorScale" priority="377">
      <colorScale>
        <cfvo type="min"/>
        <cfvo type="percentile" val="50"/>
        <cfvo type="max"/>
        <color rgb="FF63BE7B"/>
        <color rgb="FFFCFCFF"/>
        <color rgb="FFF8696B"/>
      </colorScale>
    </cfRule>
  </conditionalFormatting>
  <conditionalFormatting sqref="CF9:CF77">
    <cfRule type="colorScale" priority="376">
      <colorScale>
        <cfvo type="min"/>
        <cfvo type="max"/>
        <color rgb="FFFCFCFF"/>
        <color rgb="FFF8696B"/>
      </colorScale>
    </cfRule>
  </conditionalFormatting>
  <conditionalFormatting sqref="CF9:CF77">
    <cfRule type="colorScale" priority="375">
      <colorScale>
        <cfvo type="min"/>
        <cfvo type="percentile" val="50"/>
        <cfvo type="max"/>
        <color rgb="FF63BE7B"/>
        <color rgb="FFFCFCFF"/>
        <color rgb="FFF8696B"/>
      </colorScale>
    </cfRule>
  </conditionalFormatting>
  <conditionalFormatting sqref="CF9:CF77">
    <cfRule type="colorScale" priority="373">
      <colorScale>
        <cfvo type="min"/>
        <cfvo type="max"/>
        <color rgb="FFFCFCFF"/>
        <color rgb="FFF8696B"/>
      </colorScale>
    </cfRule>
  </conditionalFormatting>
  <conditionalFormatting pivot="1" sqref="DD41:FT67">
    <cfRule type="colorScale" priority="372">
      <colorScale>
        <cfvo type="min"/>
        <cfvo type="percentile" val="50"/>
        <cfvo type="max"/>
        <color rgb="FF63BE7B"/>
        <color rgb="FFFCFCFF"/>
        <color rgb="FFF8696B"/>
      </colorScale>
    </cfRule>
  </conditionalFormatting>
  <conditionalFormatting pivot="1" sqref="DD41:FT67">
    <cfRule type="colorScale" priority="371">
      <colorScale>
        <cfvo type="min"/>
        <cfvo type="max"/>
        <color rgb="FFFCFCFF"/>
        <color rgb="FFF8696B"/>
      </colorScale>
    </cfRule>
  </conditionalFormatting>
  <conditionalFormatting pivot="1" sqref="DD41:FT67">
    <cfRule type="colorScale" priority="370">
      <colorScale>
        <cfvo type="min"/>
        <cfvo type="percentile" val="50"/>
        <cfvo type="max"/>
        <color rgb="FF63BE7B"/>
        <color rgb="FFFCFCFF"/>
        <color rgb="FFF8696B"/>
      </colorScale>
    </cfRule>
  </conditionalFormatting>
  <conditionalFormatting pivot="1" sqref="DD41:FT67">
    <cfRule type="colorScale" priority="369">
      <colorScale>
        <cfvo type="min"/>
        <cfvo type="max"/>
        <color rgb="FFFCFCFF"/>
        <color rgb="FFF8696B"/>
      </colorScale>
    </cfRule>
  </conditionalFormatting>
  <conditionalFormatting pivot="1" sqref="DD67:FT67">
    <cfRule type="colorScale" priority="368">
      <colorScale>
        <cfvo type="min"/>
        <cfvo type="percentile" val="50"/>
        <cfvo type="max"/>
        <color rgb="FF63BE7B"/>
        <color rgb="FFFCFCFF"/>
        <color rgb="FFF8696B"/>
      </colorScale>
    </cfRule>
  </conditionalFormatting>
  <conditionalFormatting pivot="1" sqref="DD67:FT67">
    <cfRule type="colorScale" priority="367">
      <colorScale>
        <cfvo type="min"/>
        <cfvo type="max"/>
        <color rgb="FFFCFCFF"/>
        <color rgb="FFF8696B"/>
      </colorScale>
    </cfRule>
  </conditionalFormatting>
  <conditionalFormatting pivot="1" sqref="DD41:FT41">
    <cfRule type="colorScale" priority="366">
      <colorScale>
        <cfvo type="min"/>
        <cfvo type="max"/>
        <color rgb="FFFCFCFF"/>
        <color rgb="FFF8696B"/>
      </colorScale>
    </cfRule>
  </conditionalFormatting>
  <conditionalFormatting pivot="1" sqref="DD42:FT42">
    <cfRule type="colorScale" priority="365">
      <colorScale>
        <cfvo type="min"/>
        <cfvo type="max"/>
        <color rgb="FFFCFCFF"/>
        <color rgb="FFF8696B"/>
      </colorScale>
    </cfRule>
  </conditionalFormatting>
  <conditionalFormatting pivot="1" sqref="DD43:FT43">
    <cfRule type="colorScale" priority="364">
      <colorScale>
        <cfvo type="min"/>
        <cfvo type="max"/>
        <color rgb="FFFCFCFF"/>
        <color rgb="FFF8696B"/>
      </colorScale>
    </cfRule>
  </conditionalFormatting>
  <conditionalFormatting pivot="1" sqref="DD44:FT44">
    <cfRule type="colorScale" priority="363">
      <colorScale>
        <cfvo type="min"/>
        <cfvo type="max"/>
        <color rgb="FFFCFCFF"/>
        <color rgb="FFF8696B"/>
      </colorScale>
    </cfRule>
  </conditionalFormatting>
  <conditionalFormatting pivot="1" sqref="DD44:FT44">
    <cfRule type="colorScale" priority="362">
      <colorScale>
        <cfvo type="min"/>
        <cfvo type="max"/>
        <color rgb="FFFCFCFF"/>
        <color rgb="FFF8696B"/>
      </colorScale>
    </cfRule>
  </conditionalFormatting>
  <conditionalFormatting pivot="1" sqref="DD45:FT45">
    <cfRule type="colorScale" priority="361">
      <colorScale>
        <cfvo type="min"/>
        <cfvo type="max"/>
        <color rgb="FFFCFCFF"/>
        <color rgb="FFF8696B"/>
      </colorScale>
    </cfRule>
  </conditionalFormatting>
  <conditionalFormatting pivot="1" sqref="DD46:FT46">
    <cfRule type="colorScale" priority="360">
      <colorScale>
        <cfvo type="min"/>
        <cfvo type="max"/>
        <color rgb="FFFCFCFF"/>
        <color rgb="FFF8696B"/>
      </colorScale>
    </cfRule>
  </conditionalFormatting>
  <conditionalFormatting pivot="1" sqref="DD47:FT47">
    <cfRule type="colorScale" priority="359">
      <colorScale>
        <cfvo type="min"/>
        <cfvo type="max"/>
        <color rgb="FFFCFCFF"/>
        <color rgb="FFF8696B"/>
      </colorScale>
    </cfRule>
  </conditionalFormatting>
  <conditionalFormatting pivot="1" sqref="DD47:FT47">
    <cfRule type="colorScale" priority="358">
      <colorScale>
        <cfvo type="min"/>
        <cfvo type="max"/>
        <color rgb="FFFCFCFF"/>
        <color rgb="FFF8696B"/>
      </colorScale>
    </cfRule>
  </conditionalFormatting>
  <conditionalFormatting pivot="1" sqref="DD48:FT48">
    <cfRule type="colorScale" priority="357">
      <colorScale>
        <cfvo type="min"/>
        <cfvo type="max"/>
        <color rgb="FFFCFCFF"/>
        <color rgb="FFF8696B"/>
      </colorScale>
    </cfRule>
  </conditionalFormatting>
  <conditionalFormatting pivot="1" sqref="DD49:FT49">
    <cfRule type="colorScale" priority="356">
      <colorScale>
        <cfvo type="min"/>
        <cfvo type="max"/>
        <color rgb="FFFCFCFF"/>
        <color rgb="FFF8696B"/>
      </colorScale>
    </cfRule>
  </conditionalFormatting>
  <conditionalFormatting pivot="1" sqref="DD50:FT50">
    <cfRule type="colorScale" priority="355">
      <colorScale>
        <cfvo type="min"/>
        <cfvo type="max"/>
        <color rgb="FFFCFCFF"/>
        <color rgb="FFF8696B"/>
      </colorScale>
    </cfRule>
  </conditionalFormatting>
  <conditionalFormatting pivot="1" sqref="DD50:FT50">
    <cfRule type="colorScale" priority="354">
      <colorScale>
        <cfvo type="min"/>
        <cfvo type="max"/>
        <color rgb="FFFCFCFF"/>
        <color rgb="FFF8696B"/>
      </colorScale>
    </cfRule>
  </conditionalFormatting>
  <conditionalFormatting pivot="1" sqref="DD51:FT51">
    <cfRule type="colorScale" priority="353">
      <colorScale>
        <cfvo type="min"/>
        <cfvo type="max"/>
        <color rgb="FFFCFCFF"/>
        <color rgb="FFF8696B"/>
      </colorScale>
    </cfRule>
  </conditionalFormatting>
  <conditionalFormatting pivot="1" sqref="DD52:FT52">
    <cfRule type="colorScale" priority="352">
      <colorScale>
        <cfvo type="min"/>
        <cfvo type="max"/>
        <color rgb="FFFCFCFF"/>
        <color rgb="FFF8696B"/>
      </colorScale>
    </cfRule>
  </conditionalFormatting>
  <conditionalFormatting pivot="1" sqref="DD53:FT53">
    <cfRule type="colorScale" priority="351">
      <colorScale>
        <cfvo type="min"/>
        <cfvo type="max"/>
        <color rgb="FFFCFCFF"/>
        <color rgb="FFF8696B"/>
      </colorScale>
    </cfRule>
  </conditionalFormatting>
  <conditionalFormatting pivot="1" sqref="DD53:FT53">
    <cfRule type="colorScale" priority="350">
      <colorScale>
        <cfvo type="min"/>
        <cfvo type="max"/>
        <color rgb="FFFCFCFF"/>
        <color rgb="FFF8696B"/>
      </colorScale>
    </cfRule>
  </conditionalFormatting>
  <conditionalFormatting pivot="1" sqref="DD54:FT54">
    <cfRule type="colorScale" priority="349">
      <colorScale>
        <cfvo type="min"/>
        <cfvo type="max"/>
        <color rgb="FFFCFCFF"/>
        <color rgb="FFF8696B"/>
      </colorScale>
    </cfRule>
  </conditionalFormatting>
  <conditionalFormatting pivot="1" sqref="DD55:FT55">
    <cfRule type="colorScale" priority="348">
      <colorScale>
        <cfvo type="min"/>
        <cfvo type="max"/>
        <color rgb="FFFCFCFF"/>
        <color rgb="FFF8696B"/>
      </colorScale>
    </cfRule>
  </conditionalFormatting>
  <conditionalFormatting pivot="1" sqref="DD56:FT56">
    <cfRule type="colorScale" priority="347">
      <colorScale>
        <cfvo type="min"/>
        <cfvo type="max"/>
        <color rgb="FFFCFCFF"/>
        <color rgb="FFF8696B"/>
      </colorScale>
    </cfRule>
  </conditionalFormatting>
  <conditionalFormatting pivot="1" sqref="DD56:FT56">
    <cfRule type="colorScale" priority="346">
      <colorScale>
        <cfvo type="min"/>
        <cfvo type="max"/>
        <color rgb="FFFCFCFF"/>
        <color rgb="FFF8696B"/>
      </colorScale>
    </cfRule>
  </conditionalFormatting>
  <conditionalFormatting pivot="1" sqref="DD57:FT57">
    <cfRule type="colorScale" priority="345">
      <colorScale>
        <cfvo type="min"/>
        <cfvo type="max"/>
        <color rgb="FFFCFCFF"/>
        <color rgb="FFF8696B"/>
      </colorScale>
    </cfRule>
  </conditionalFormatting>
  <conditionalFormatting pivot="1" sqref="DD58:FT58">
    <cfRule type="colorScale" priority="344">
      <colorScale>
        <cfvo type="min"/>
        <cfvo type="max"/>
        <color rgb="FFFCFCFF"/>
        <color rgb="FFF8696B"/>
      </colorScale>
    </cfRule>
  </conditionalFormatting>
  <conditionalFormatting pivot="1" sqref="DD59:FT59">
    <cfRule type="colorScale" priority="343">
      <colorScale>
        <cfvo type="min"/>
        <cfvo type="max"/>
        <color rgb="FFFCFCFF"/>
        <color rgb="FFF8696B"/>
      </colorScale>
    </cfRule>
  </conditionalFormatting>
  <conditionalFormatting pivot="1" sqref="DD59:FT59">
    <cfRule type="colorScale" priority="342">
      <colorScale>
        <cfvo type="min"/>
        <cfvo type="max"/>
        <color rgb="FFFCFCFF"/>
        <color rgb="FFF8696B"/>
      </colorScale>
    </cfRule>
  </conditionalFormatting>
  <conditionalFormatting pivot="1" sqref="DD60:FT60">
    <cfRule type="colorScale" priority="341">
      <colorScale>
        <cfvo type="min"/>
        <cfvo type="max"/>
        <color rgb="FFFCFCFF"/>
        <color rgb="FFF8696B"/>
      </colorScale>
    </cfRule>
  </conditionalFormatting>
  <conditionalFormatting pivot="1" sqref="DD61:FT61">
    <cfRule type="colorScale" priority="340">
      <colorScale>
        <cfvo type="min"/>
        <cfvo type="max"/>
        <color rgb="FFFCFCFF"/>
        <color rgb="FFF8696B"/>
      </colorScale>
    </cfRule>
  </conditionalFormatting>
  <conditionalFormatting pivot="1" sqref="DD63:FT63">
    <cfRule type="colorScale" priority="339">
      <colorScale>
        <cfvo type="min"/>
        <cfvo type="max"/>
        <color rgb="FFFCFCFF"/>
        <color rgb="FFF8696B"/>
      </colorScale>
    </cfRule>
  </conditionalFormatting>
  <conditionalFormatting pivot="1" sqref="DD63:FT63">
    <cfRule type="colorScale" priority="338">
      <colorScale>
        <cfvo type="min"/>
        <cfvo type="max"/>
        <color rgb="FFFCFCFF"/>
        <color rgb="FFF8696B"/>
      </colorScale>
    </cfRule>
  </conditionalFormatting>
  <conditionalFormatting pivot="1" sqref="DD64:FT64">
    <cfRule type="colorScale" priority="337">
      <colorScale>
        <cfvo type="min"/>
        <cfvo type="max"/>
        <color rgb="FFFCFCFF"/>
        <color rgb="FFF8696B"/>
      </colorScale>
    </cfRule>
  </conditionalFormatting>
  <conditionalFormatting pivot="1" sqref="DD65:FT65">
    <cfRule type="colorScale" priority="336">
      <colorScale>
        <cfvo type="min"/>
        <cfvo type="max"/>
        <color rgb="FFFCFCFF"/>
        <color rgb="FFF8696B"/>
      </colorScale>
    </cfRule>
  </conditionalFormatting>
  <conditionalFormatting pivot="1" sqref="DD61:FT61">
    <cfRule type="colorScale" priority="335">
      <colorScale>
        <cfvo type="min"/>
        <cfvo type="max"/>
        <color rgb="FFFCFCFF"/>
        <color rgb="FFF8696B"/>
      </colorScale>
    </cfRule>
  </conditionalFormatting>
  <conditionalFormatting pivot="1" sqref="DD66:FT66">
    <cfRule type="colorScale" priority="334">
      <colorScale>
        <cfvo type="min"/>
        <cfvo type="max"/>
        <color rgb="FFFCFCFF"/>
        <color rgb="FFF8696B"/>
      </colorScale>
    </cfRule>
  </conditionalFormatting>
  <conditionalFormatting pivot="1" sqref="DD66:FT66">
    <cfRule type="colorScale" priority="333">
      <colorScale>
        <cfvo type="min"/>
        <cfvo type="max"/>
        <color rgb="FFFCFCFF"/>
        <color rgb="FFF8696B"/>
      </colorScale>
    </cfRule>
  </conditionalFormatting>
  <conditionalFormatting sqref="DE74:EE142">
    <cfRule type="colorScale" priority="332">
      <colorScale>
        <cfvo type="min"/>
        <cfvo type="percentile" val="50"/>
        <cfvo type="max"/>
        <color rgb="FF63BE7B"/>
        <color rgb="FFFCFCFF"/>
        <color rgb="FFF8696B"/>
      </colorScale>
    </cfRule>
  </conditionalFormatting>
  <conditionalFormatting sqref="DE74:EE142">
    <cfRule type="colorScale" priority="331">
      <colorScale>
        <cfvo type="min"/>
        <cfvo type="max"/>
        <color rgb="FFFCFCFF"/>
        <color rgb="FFF8696B"/>
      </colorScale>
    </cfRule>
  </conditionalFormatting>
  <conditionalFormatting sqref="DE74:EE142">
    <cfRule type="colorScale" priority="330">
      <colorScale>
        <cfvo type="min"/>
        <cfvo type="percentile" val="50"/>
        <cfvo type="max"/>
        <color rgb="FF63BE7B"/>
        <color rgb="FFFCFCFF"/>
        <color rgb="FFF8696B"/>
      </colorScale>
    </cfRule>
  </conditionalFormatting>
  <conditionalFormatting sqref="DE74:EE142">
    <cfRule type="colorScale" priority="329">
      <colorScale>
        <cfvo type="min"/>
        <cfvo type="max"/>
        <color rgb="FFFCFCFF"/>
        <color rgb="FFF8696B"/>
      </colorScale>
    </cfRule>
  </conditionalFormatting>
  <conditionalFormatting sqref="EE74:EE142">
    <cfRule type="colorScale" priority="328">
      <colorScale>
        <cfvo type="min"/>
        <cfvo type="percentile" val="50"/>
        <cfvo type="max"/>
        <color rgb="FF63BE7B"/>
        <color rgb="FFFCFCFF"/>
        <color rgb="FFF8696B"/>
      </colorScale>
    </cfRule>
  </conditionalFormatting>
  <conditionalFormatting sqref="EE74:EE142">
    <cfRule type="colorScale" priority="327">
      <colorScale>
        <cfvo type="min"/>
        <cfvo type="max"/>
        <color rgb="FFFCFCFF"/>
        <color rgb="FFF8696B"/>
      </colorScale>
    </cfRule>
  </conditionalFormatting>
  <conditionalFormatting sqref="DE74:DE142">
    <cfRule type="colorScale" priority="326">
      <colorScale>
        <cfvo type="min"/>
        <cfvo type="max"/>
        <color rgb="FFFCFCFF"/>
        <color rgb="FFF8696B"/>
      </colorScale>
    </cfRule>
  </conditionalFormatting>
  <conditionalFormatting sqref="DF74:DF142">
    <cfRule type="colorScale" priority="325">
      <colorScale>
        <cfvo type="min"/>
        <cfvo type="max"/>
        <color rgb="FFFCFCFF"/>
        <color rgb="FFF8696B"/>
      </colorScale>
    </cfRule>
  </conditionalFormatting>
  <conditionalFormatting sqref="DG74:DG142">
    <cfRule type="colorScale" priority="324">
      <colorScale>
        <cfvo type="min"/>
        <cfvo type="max"/>
        <color rgb="FFFCFCFF"/>
        <color rgb="FFF8696B"/>
      </colorScale>
    </cfRule>
  </conditionalFormatting>
  <conditionalFormatting sqref="DH74:DH142">
    <cfRule type="colorScale" priority="323">
      <colorScale>
        <cfvo type="min"/>
        <cfvo type="max"/>
        <color rgb="FFFCFCFF"/>
        <color rgb="FFF8696B"/>
      </colorScale>
    </cfRule>
  </conditionalFormatting>
  <conditionalFormatting sqref="DH74:DH142">
    <cfRule type="colorScale" priority="322">
      <colorScale>
        <cfvo type="min"/>
        <cfvo type="max"/>
        <color rgb="FFFCFCFF"/>
        <color rgb="FFF8696B"/>
      </colorScale>
    </cfRule>
  </conditionalFormatting>
  <conditionalFormatting sqref="DI74:DI142">
    <cfRule type="colorScale" priority="321">
      <colorScale>
        <cfvo type="min"/>
        <cfvo type="max"/>
        <color rgb="FFFCFCFF"/>
        <color rgb="FFF8696B"/>
      </colorScale>
    </cfRule>
  </conditionalFormatting>
  <conditionalFormatting sqref="DJ74:DJ142">
    <cfRule type="colorScale" priority="320">
      <colorScale>
        <cfvo type="min"/>
        <cfvo type="max"/>
        <color rgb="FFFCFCFF"/>
        <color rgb="FFF8696B"/>
      </colorScale>
    </cfRule>
  </conditionalFormatting>
  <conditionalFormatting sqref="DK74:DK142">
    <cfRule type="colorScale" priority="319">
      <colorScale>
        <cfvo type="min"/>
        <cfvo type="max"/>
        <color rgb="FFFCFCFF"/>
        <color rgb="FFF8696B"/>
      </colorScale>
    </cfRule>
  </conditionalFormatting>
  <conditionalFormatting sqref="DK74:DK142">
    <cfRule type="colorScale" priority="318">
      <colorScale>
        <cfvo type="min"/>
        <cfvo type="max"/>
        <color rgb="FFFCFCFF"/>
        <color rgb="FFF8696B"/>
      </colorScale>
    </cfRule>
  </conditionalFormatting>
  <conditionalFormatting sqref="DL74:DL142">
    <cfRule type="colorScale" priority="317">
      <colorScale>
        <cfvo type="min"/>
        <cfvo type="max"/>
        <color rgb="FFFCFCFF"/>
        <color rgb="FFF8696B"/>
      </colorScale>
    </cfRule>
  </conditionalFormatting>
  <conditionalFormatting sqref="DM74:DM142">
    <cfRule type="colorScale" priority="316">
      <colorScale>
        <cfvo type="min"/>
        <cfvo type="max"/>
        <color rgb="FFFCFCFF"/>
        <color rgb="FFF8696B"/>
      </colorScale>
    </cfRule>
  </conditionalFormatting>
  <conditionalFormatting sqref="DN74:DN142">
    <cfRule type="colorScale" priority="315">
      <colorScale>
        <cfvo type="min"/>
        <cfvo type="max"/>
        <color rgb="FFFCFCFF"/>
        <color rgb="FFF8696B"/>
      </colorScale>
    </cfRule>
  </conditionalFormatting>
  <conditionalFormatting sqref="DN74:DN142">
    <cfRule type="colorScale" priority="314">
      <colorScale>
        <cfvo type="min"/>
        <cfvo type="max"/>
        <color rgb="FFFCFCFF"/>
        <color rgb="FFF8696B"/>
      </colorScale>
    </cfRule>
  </conditionalFormatting>
  <conditionalFormatting sqref="DO74:DO142">
    <cfRule type="colorScale" priority="313">
      <colorScale>
        <cfvo type="min"/>
        <cfvo type="max"/>
        <color rgb="FFFCFCFF"/>
        <color rgb="FFF8696B"/>
      </colorScale>
    </cfRule>
  </conditionalFormatting>
  <conditionalFormatting sqref="DP74:DP142">
    <cfRule type="colorScale" priority="312">
      <colorScale>
        <cfvo type="min"/>
        <cfvo type="max"/>
        <color rgb="FFFCFCFF"/>
        <color rgb="FFF8696B"/>
      </colorScale>
    </cfRule>
  </conditionalFormatting>
  <conditionalFormatting sqref="DQ74:DQ142">
    <cfRule type="colorScale" priority="311">
      <colorScale>
        <cfvo type="min"/>
        <cfvo type="max"/>
        <color rgb="FFFCFCFF"/>
        <color rgb="FFF8696B"/>
      </colorScale>
    </cfRule>
  </conditionalFormatting>
  <conditionalFormatting sqref="DQ74:DQ142">
    <cfRule type="colorScale" priority="310">
      <colorScale>
        <cfvo type="min"/>
        <cfvo type="max"/>
        <color rgb="FFFCFCFF"/>
        <color rgb="FFF8696B"/>
      </colorScale>
    </cfRule>
  </conditionalFormatting>
  <conditionalFormatting sqref="DR74:DR142">
    <cfRule type="colorScale" priority="309">
      <colorScale>
        <cfvo type="min"/>
        <cfvo type="max"/>
        <color rgb="FFFCFCFF"/>
        <color rgb="FFF8696B"/>
      </colorScale>
    </cfRule>
  </conditionalFormatting>
  <conditionalFormatting sqref="DS74:DS142">
    <cfRule type="colorScale" priority="308">
      <colorScale>
        <cfvo type="min"/>
        <cfvo type="max"/>
        <color rgb="FFFCFCFF"/>
        <color rgb="FFF8696B"/>
      </colorScale>
    </cfRule>
  </conditionalFormatting>
  <conditionalFormatting sqref="DT74:DT142">
    <cfRule type="colorScale" priority="307">
      <colorScale>
        <cfvo type="min"/>
        <cfvo type="max"/>
        <color rgb="FFFCFCFF"/>
        <color rgb="FFF8696B"/>
      </colorScale>
    </cfRule>
  </conditionalFormatting>
  <conditionalFormatting sqref="DT74:DT142">
    <cfRule type="colorScale" priority="306">
      <colorScale>
        <cfvo type="min"/>
        <cfvo type="max"/>
        <color rgb="FFFCFCFF"/>
        <color rgb="FFF8696B"/>
      </colorScale>
    </cfRule>
  </conditionalFormatting>
  <conditionalFormatting sqref="DU74:DU142">
    <cfRule type="colorScale" priority="305">
      <colorScale>
        <cfvo type="min"/>
        <cfvo type="max"/>
        <color rgb="FFFCFCFF"/>
        <color rgb="FFF8696B"/>
      </colorScale>
    </cfRule>
  </conditionalFormatting>
  <conditionalFormatting sqref="DV74:DV142">
    <cfRule type="colorScale" priority="304">
      <colorScale>
        <cfvo type="min"/>
        <cfvo type="max"/>
        <color rgb="FFFCFCFF"/>
        <color rgb="FFF8696B"/>
      </colorScale>
    </cfRule>
  </conditionalFormatting>
  <conditionalFormatting sqref="DW74:DW142">
    <cfRule type="colorScale" priority="303">
      <colorScale>
        <cfvo type="min"/>
        <cfvo type="max"/>
        <color rgb="FFFCFCFF"/>
        <color rgb="FFF8696B"/>
      </colorScale>
    </cfRule>
  </conditionalFormatting>
  <conditionalFormatting sqref="DW74:DW142">
    <cfRule type="colorScale" priority="302">
      <colorScale>
        <cfvo type="min"/>
        <cfvo type="max"/>
        <color rgb="FFFCFCFF"/>
        <color rgb="FFF8696B"/>
      </colorScale>
    </cfRule>
  </conditionalFormatting>
  <conditionalFormatting sqref="DX74:DX142">
    <cfRule type="colorScale" priority="301">
      <colorScale>
        <cfvo type="min"/>
        <cfvo type="max"/>
        <color rgb="FFFCFCFF"/>
        <color rgb="FFF8696B"/>
      </colorScale>
    </cfRule>
  </conditionalFormatting>
  <conditionalFormatting sqref="DY74:DY142">
    <cfRule type="colorScale" priority="300">
      <colorScale>
        <cfvo type="min"/>
        <cfvo type="max"/>
        <color rgb="FFFCFCFF"/>
        <color rgb="FFF8696B"/>
      </colorScale>
    </cfRule>
  </conditionalFormatting>
  <conditionalFormatting sqref="EA74:EA142">
    <cfRule type="colorScale" priority="299">
      <colorScale>
        <cfvo type="min"/>
        <cfvo type="max"/>
        <color rgb="FFFCFCFF"/>
        <color rgb="FFF8696B"/>
      </colorScale>
    </cfRule>
  </conditionalFormatting>
  <conditionalFormatting sqref="EA74:EA142">
    <cfRule type="colorScale" priority="298">
      <colorScale>
        <cfvo type="min"/>
        <cfvo type="max"/>
        <color rgb="FFFCFCFF"/>
        <color rgb="FFF8696B"/>
      </colorScale>
    </cfRule>
  </conditionalFormatting>
  <conditionalFormatting sqref="EB74:EB142">
    <cfRule type="colorScale" priority="297">
      <colorScale>
        <cfvo type="min"/>
        <cfvo type="max"/>
        <color rgb="FFFCFCFF"/>
        <color rgb="FFF8696B"/>
      </colorScale>
    </cfRule>
  </conditionalFormatting>
  <conditionalFormatting sqref="EC74:EC142">
    <cfRule type="colorScale" priority="296">
      <colorScale>
        <cfvo type="min"/>
        <cfvo type="max"/>
        <color rgb="FFFCFCFF"/>
        <color rgb="FFF8696B"/>
      </colorScale>
    </cfRule>
  </conditionalFormatting>
  <conditionalFormatting sqref="DY74:DY142">
    <cfRule type="colorScale" priority="295">
      <colorScale>
        <cfvo type="min"/>
        <cfvo type="max"/>
        <color rgb="FFFCFCFF"/>
        <color rgb="FFF8696B"/>
      </colorScale>
    </cfRule>
  </conditionalFormatting>
  <conditionalFormatting sqref="ED74:ED142">
    <cfRule type="colorScale" priority="294">
      <colorScale>
        <cfvo type="min"/>
        <cfvo type="max"/>
        <color rgb="FFFCFCFF"/>
        <color rgb="FFF8696B"/>
      </colorScale>
    </cfRule>
  </conditionalFormatting>
  <conditionalFormatting sqref="ED74:ED142">
    <cfRule type="colorScale" priority="293">
      <colorScale>
        <cfvo type="min"/>
        <cfvo type="max"/>
        <color rgb="FFFCFCFF"/>
        <color rgb="FFF8696B"/>
      </colorScale>
    </cfRule>
  </conditionalFormatting>
  <conditionalFormatting sqref="FY5:GY73">
    <cfRule type="colorScale" priority="292">
      <colorScale>
        <cfvo type="min"/>
        <cfvo type="percentile" val="50"/>
        <cfvo type="max"/>
        <color rgb="FF63BE7B"/>
        <color rgb="FFFCFCFF"/>
        <color rgb="FFF8696B"/>
      </colorScale>
    </cfRule>
  </conditionalFormatting>
  <conditionalFormatting sqref="FY5:GY73">
    <cfRule type="colorScale" priority="291">
      <colorScale>
        <cfvo type="min"/>
        <cfvo type="max"/>
        <color rgb="FFFCFCFF"/>
        <color rgb="FFF8696B"/>
      </colorScale>
    </cfRule>
  </conditionalFormatting>
  <conditionalFormatting sqref="GY5:GY73">
    <cfRule type="colorScale" priority="288">
      <colorScale>
        <cfvo type="min"/>
        <cfvo type="percentile" val="50"/>
        <cfvo type="max"/>
        <color rgb="FF63BE7B"/>
        <color rgb="FFFCFCFF"/>
        <color rgb="FFF8696B"/>
      </colorScale>
    </cfRule>
  </conditionalFormatting>
  <conditionalFormatting sqref="GY5:GY73">
    <cfRule type="colorScale" priority="287">
      <colorScale>
        <cfvo type="min"/>
        <cfvo type="max"/>
        <color rgb="FFFCFCFF"/>
        <color rgb="FFF8696B"/>
      </colorScale>
    </cfRule>
  </conditionalFormatting>
  <conditionalFormatting sqref="FY5:FY73">
    <cfRule type="colorScale" priority="286">
      <colorScale>
        <cfvo type="min"/>
        <cfvo type="max"/>
        <color rgb="FFFCFCFF"/>
        <color rgb="FFF8696B"/>
      </colorScale>
    </cfRule>
  </conditionalFormatting>
  <conditionalFormatting sqref="GL5:GL73">
    <cfRule type="colorScale" priority="285">
      <colorScale>
        <cfvo type="min"/>
        <cfvo type="max"/>
        <color rgb="FFFCFCFF"/>
        <color rgb="FFF8696B"/>
      </colorScale>
    </cfRule>
  </conditionalFormatting>
  <conditionalFormatting sqref="GI5:GI73">
    <cfRule type="colorScale" priority="284">
      <colorScale>
        <cfvo type="min"/>
        <cfvo type="max"/>
        <color rgb="FFFCFCFF"/>
        <color rgb="FFF8696B"/>
      </colorScale>
    </cfRule>
  </conditionalFormatting>
  <conditionalFormatting sqref="GF5:GF73">
    <cfRule type="colorScale" priority="283">
      <colorScale>
        <cfvo type="min"/>
        <cfvo type="max"/>
        <color rgb="FFFCFCFF"/>
        <color rgb="FFF8696B"/>
      </colorScale>
    </cfRule>
  </conditionalFormatting>
  <conditionalFormatting sqref="GF5:GF73">
    <cfRule type="colorScale" priority="282">
      <colorScale>
        <cfvo type="min"/>
        <cfvo type="max"/>
        <color rgb="FFFCFCFF"/>
        <color rgb="FFF8696B"/>
      </colorScale>
    </cfRule>
  </conditionalFormatting>
  <conditionalFormatting sqref="GG5:GG73">
    <cfRule type="colorScale" priority="281">
      <colorScale>
        <cfvo type="min"/>
        <cfvo type="max"/>
        <color rgb="FFFCFCFF"/>
        <color rgb="FFF8696B"/>
      </colorScale>
    </cfRule>
  </conditionalFormatting>
  <conditionalFormatting sqref="GH5:GH73">
    <cfRule type="colorScale" priority="280">
      <colorScale>
        <cfvo type="min"/>
        <cfvo type="max"/>
        <color rgb="FFFCFCFF"/>
        <color rgb="FFF8696B"/>
      </colorScale>
    </cfRule>
  </conditionalFormatting>
  <conditionalFormatting sqref="GK5:GK73">
    <cfRule type="colorScale" priority="279">
      <colorScale>
        <cfvo type="min"/>
        <cfvo type="max"/>
        <color rgb="FFFCFCFF"/>
        <color rgb="FFF8696B"/>
      </colorScale>
    </cfRule>
  </conditionalFormatting>
  <conditionalFormatting sqref="GJ5:GJ73">
    <cfRule type="colorScale" priority="277">
      <colorScale>
        <cfvo type="min"/>
        <cfvo type="max"/>
        <color rgb="FFFCFCFF"/>
        <color rgb="FFF8696B"/>
      </colorScale>
    </cfRule>
  </conditionalFormatting>
  <conditionalFormatting sqref="GB5:GB73">
    <cfRule type="colorScale" priority="276">
      <colorScale>
        <cfvo type="min"/>
        <cfvo type="max"/>
        <color rgb="FFFCFCFF"/>
        <color rgb="FFF8696B"/>
      </colorScale>
    </cfRule>
  </conditionalFormatting>
  <conditionalFormatting sqref="GC5:GC73">
    <cfRule type="colorScale" priority="275">
      <colorScale>
        <cfvo type="min"/>
        <cfvo type="max"/>
        <color rgb="FFFCFCFF"/>
        <color rgb="FFF8696B"/>
      </colorScale>
    </cfRule>
  </conditionalFormatting>
  <conditionalFormatting sqref="GC5:GC73">
    <cfRule type="colorScale" priority="274">
      <colorScale>
        <cfvo type="min"/>
        <cfvo type="max"/>
        <color rgb="FFFCFCFF"/>
        <color rgb="FFF8696B"/>
      </colorScale>
    </cfRule>
  </conditionalFormatting>
  <conditionalFormatting sqref="GD5:GD73">
    <cfRule type="colorScale" priority="273">
      <colorScale>
        <cfvo type="min"/>
        <cfvo type="max"/>
        <color rgb="FFFCFCFF"/>
        <color rgb="FFF8696B"/>
      </colorScale>
    </cfRule>
  </conditionalFormatting>
  <conditionalFormatting sqref="GE5:GE73">
    <cfRule type="colorScale" priority="272">
      <colorScale>
        <cfvo type="min"/>
        <cfvo type="max"/>
        <color rgb="FFFCFCFF"/>
        <color rgb="FFF8696B"/>
      </colorScale>
    </cfRule>
  </conditionalFormatting>
  <conditionalFormatting sqref="GS5:GS73">
    <cfRule type="colorScale" priority="271">
      <colorScale>
        <cfvo type="min"/>
        <cfvo type="max"/>
        <color rgb="FFFCFCFF"/>
        <color rgb="FFF8696B"/>
      </colorScale>
    </cfRule>
  </conditionalFormatting>
  <conditionalFormatting sqref="GS5:GS73">
    <cfRule type="colorScale" priority="270">
      <colorScale>
        <cfvo type="min"/>
        <cfvo type="max"/>
        <color rgb="FFFCFCFF"/>
        <color rgb="FFF8696B"/>
      </colorScale>
    </cfRule>
  </conditionalFormatting>
  <conditionalFormatting sqref="GT5:GT73">
    <cfRule type="colorScale" priority="269">
      <colorScale>
        <cfvo type="min"/>
        <cfvo type="max"/>
        <color rgb="FFFCFCFF"/>
        <color rgb="FFF8696B"/>
      </colorScale>
    </cfRule>
  </conditionalFormatting>
  <conditionalFormatting sqref="GU5:GU73">
    <cfRule type="colorScale" priority="268">
      <colorScale>
        <cfvo type="min"/>
        <cfvo type="max"/>
        <color rgb="FFFCFCFF"/>
        <color rgb="FFF8696B"/>
      </colorScale>
    </cfRule>
  </conditionalFormatting>
  <conditionalFormatting sqref="GV5:GV73">
    <cfRule type="colorScale" priority="267">
      <colorScale>
        <cfvo type="min"/>
        <cfvo type="max"/>
        <color rgb="FFFCFCFF"/>
        <color rgb="FFF8696B"/>
      </colorScale>
    </cfRule>
  </conditionalFormatting>
  <conditionalFormatting sqref="GV5:GV73">
    <cfRule type="colorScale" priority="266">
      <colorScale>
        <cfvo type="min"/>
        <cfvo type="max"/>
        <color rgb="FFFCFCFF"/>
        <color rgb="FFF8696B"/>
      </colorScale>
    </cfRule>
  </conditionalFormatting>
  <conditionalFormatting sqref="GW5:GW73">
    <cfRule type="colorScale" priority="265">
      <colorScale>
        <cfvo type="min"/>
        <cfvo type="max"/>
        <color rgb="FFFCFCFF"/>
        <color rgb="FFF8696B"/>
      </colorScale>
    </cfRule>
  </conditionalFormatting>
  <conditionalFormatting sqref="GX5:GX73">
    <cfRule type="colorScale" priority="264">
      <colorScale>
        <cfvo type="min"/>
        <cfvo type="max"/>
        <color rgb="FFFCFCFF"/>
        <color rgb="FFF8696B"/>
      </colorScale>
    </cfRule>
  </conditionalFormatting>
  <conditionalFormatting sqref="GM5:GM73">
    <cfRule type="colorScale" priority="263">
      <colorScale>
        <cfvo type="min"/>
        <cfvo type="max"/>
        <color rgb="FFFCFCFF"/>
        <color rgb="FFF8696B"/>
      </colorScale>
    </cfRule>
  </conditionalFormatting>
  <conditionalFormatting sqref="GM5:GM73">
    <cfRule type="colorScale" priority="262">
      <colorScale>
        <cfvo type="min"/>
        <cfvo type="max"/>
        <color rgb="FFFCFCFF"/>
        <color rgb="FFF8696B"/>
      </colorScale>
    </cfRule>
  </conditionalFormatting>
  <conditionalFormatting sqref="GN5:GN73">
    <cfRule type="colorScale" priority="261">
      <colorScale>
        <cfvo type="min"/>
        <cfvo type="max"/>
        <color rgb="FFFCFCFF"/>
        <color rgb="FFF8696B"/>
      </colorScale>
    </cfRule>
  </conditionalFormatting>
  <conditionalFormatting sqref="GO5:GO73">
    <cfRule type="colorScale" priority="260">
      <colorScale>
        <cfvo type="min"/>
        <cfvo type="max"/>
        <color rgb="FFFCFCFF"/>
        <color rgb="FFF8696B"/>
      </colorScale>
    </cfRule>
  </conditionalFormatting>
  <conditionalFormatting sqref="GQ5:GQ73">
    <cfRule type="colorScale" priority="259">
      <colorScale>
        <cfvo type="min"/>
        <cfvo type="max"/>
        <color rgb="FFFCFCFF"/>
        <color rgb="FFF8696B"/>
      </colorScale>
    </cfRule>
  </conditionalFormatting>
  <conditionalFormatting sqref="GQ5:GQ73">
    <cfRule type="colorScale" priority="258">
      <colorScale>
        <cfvo type="min"/>
        <cfvo type="max"/>
        <color rgb="FFFCFCFF"/>
        <color rgb="FFF8696B"/>
      </colorScale>
    </cfRule>
  </conditionalFormatting>
  <conditionalFormatting sqref="GR5:GR73">
    <cfRule type="colorScale" priority="257">
      <colorScale>
        <cfvo type="min"/>
        <cfvo type="max"/>
        <color rgb="FFFCFCFF"/>
        <color rgb="FFF8696B"/>
      </colorScale>
    </cfRule>
  </conditionalFormatting>
  <conditionalFormatting sqref="FZ5:FZ73">
    <cfRule type="colorScale" priority="256">
      <colorScale>
        <cfvo type="min"/>
        <cfvo type="max"/>
        <color rgb="FFFCFCFF"/>
        <color rgb="FFF8696B"/>
      </colorScale>
    </cfRule>
  </conditionalFormatting>
  <conditionalFormatting sqref="GO5:GO73">
    <cfRule type="colorScale" priority="255">
      <colorScale>
        <cfvo type="min"/>
        <cfvo type="max"/>
        <color rgb="FFFCFCFF"/>
        <color rgb="FFF8696B"/>
      </colorScale>
    </cfRule>
  </conditionalFormatting>
  <conditionalFormatting sqref="GA5:GA73">
    <cfRule type="colorScale" priority="254">
      <colorScale>
        <cfvo type="min"/>
        <cfvo type="max"/>
        <color rgb="FFFCFCFF"/>
        <color rgb="FFF8696B"/>
      </colorScale>
    </cfRule>
  </conditionalFormatting>
  <conditionalFormatting sqref="GA5:GA73">
    <cfRule type="colorScale" priority="253">
      <colorScale>
        <cfvo type="min"/>
        <cfvo type="max"/>
        <color rgb="FFFCFCFF"/>
        <color rgb="FFF8696B"/>
      </colorScale>
    </cfRule>
  </conditionalFormatting>
  <conditionalFormatting sqref="HB5:IB73">
    <cfRule type="colorScale" priority="252">
      <colorScale>
        <cfvo type="min"/>
        <cfvo type="percentile" val="50"/>
        <cfvo type="max"/>
        <color rgb="FF63BE7B"/>
        <color rgb="FFFCFCFF"/>
        <color rgb="FFF8696B"/>
      </colorScale>
    </cfRule>
  </conditionalFormatting>
  <conditionalFormatting sqref="HB5:IB73">
    <cfRule type="colorScale" priority="251">
      <colorScale>
        <cfvo type="min"/>
        <cfvo type="max"/>
        <color rgb="FFFCFCFF"/>
        <color rgb="FFF8696B"/>
      </colorScale>
    </cfRule>
  </conditionalFormatting>
  <conditionalFormatting sqref="IB5:IB73">
    <cfRule type="colorScale" priority="250">
      <colorScale>
        <cfvo type="min"/>
        <cfvo type="percentile" val="50"/>
        <cfvo type="max"/>
        <color rgb="FF63BE7B"/>
        <color rgb="FFFCFCFF"/>
        <color rgb="FFF8696B"/>
      </colorScale>
    </cfRule>
  </conditionalFormatting>
  <conditionalFormatting sqref="IB5:IB73">
    <cfRule type="colorScale" priority="249">
      <colorScale>
        <cfvo type="min"/>
        <cfvo type="max"/>
        <color rgb="FFFCFCFF"/>
        <color rgb="FFF8696B"/>
      </colorScale>
    </cfRule>
  </conditionalFormatting>
  <conditionalFormatting sqref="HB5:HB73">
    <cfRule type="colorScale" priority="248">
      <colorScale>
        <cfvo type="min"/>
        <cfvo type="max"/>
        <color rgb="FFFCFCFF"/>
        <color rgb="FFF8696B"/>
      </colorScale>
    </cfRule>
  </conditionalFormatting>
  <conditionalFormatting sqref="HO5:HO73">
    <cfRule type="colorScale" priority="247">
      <colorScale>
        <cfvo type="min"/>
        <cfvo type="max"/>
        <color rgb="FFFCFCFF"/>
        <color rgb="FFF8696B"/>
      </colorScale>
    </cfRule>
  </conditionalFormatting>
  <conditionalFormatting sqref="HL5:HL73">
    <cfRule type="colorScale" priority="246">
      <colorScale>
        <cfvo type="min"/>
        <cfvo type="max"/>
        <color rgb="FFFCFCFF"/>
        <color rgb="FFF8696B"/>
      </colorScale>
    </cfRule>
  </conditionalFormatting>
  <conditionalFormatting sqref="HI5:HI73">
    <cfRule type="colorScale" priority="245">
      <colorScale>
        <cfvo type="min"/>
        <cfvo type="max"/>
        <color rgb="FFFCFCFF"/>
        <color rgb="FFF8696B"/>
      </colorScale>
    </cfRule>
  </conditionalFormatting>
  <conditionalFormatting sqref="HI5:HI73">
    <cfRule type="colorScale" priority="244">
      <colorScale>
        <cfvo type="min"/>
        <cfvo type="max"/>
        <color rgb="FFFCFCFF"/>
        <color rgb="FFF8696B"/>
      </colorScale>
    </cfRule>
  </conditionalFormatting>
  <conditionalFormatting sqref="HJ5:HJ73">
    <cfRule type="colorScale" priority="243">
      <colorScale>
        <cfvo type="min"/>
        <cfvo type="max"/>
        <color rgb="FFFCFCFF"/>
        <color rgb="FFF8696B"/>
      </colorScale>
    </cfRule>
  </conditionalFormatting>
  <conditionalFormatting sqref="HK5:HK73">
    <cfRule type="colorScale" priority="242">
      <colorScale>
        <cfvo type="min"/>
        <cfvo type="max"/>
        <color rgb="FFFCFCFF"/>
        <color rgb="FFF8696B"/>
      </colorScale>
    </cfRule>
  </conditionalFormatting>
  <conditionalFormatting sqref="HN5:HN73">
    <cfRule type="colorScale" priority="241">
      <colorScale>
        <cfvo type="min"/>
        <cfvo type="max"/>
        <color rgb="FFFCFCFF"/>
        <color rgb="FFF8696B"/>
      </colorScale>
    </cfRule>
  </conditionalFormatting>
  <conditionalFormatting sqref="HM5:HM73">
    <cfRule type="colorScale" priority="240">
      <colorScale>
        <cfvo type="min"/>
        <cfvo type="max"/>
        <color rgb="FFFCFCFF"/>
        <color rgb="FFF8696B"/>
      </colorScale>
    </cfRule>
  </conditionalFormatting>
  <conditionalFormatting sqref="HE5:HE73">
    <cfRule type="colorScale" priority="239">
      <colorScale>
        <cfvo type="min"/>
        <cfvo type="max"/>
        <color rgb="FFFCFCFF"/>
        <color rgb="FFF8696B"/>
      </colorScale>
    </cfRule>
  </conditionalFormatting>
  <conditionalFormatting sqref="HF5:HF73">
    <cfRule type="colorScale" priority="238">
      <colorScale>
        <cfvo type="min"/>
        <cfvo type="max"/>
        <color rgb="FFFCFCFF"/>
        <color rgb="FFF8696B"/>
      </colorScale>
    </cfRule>
  </conditionalFormatting>
  <conditionalFormatting sqref="HF5:HF73">
    <cfRule type="colorScale" priority="237">
      <colorScale>
        <cfvo type="min"/>
        <cfvo type="max"/>
        <color rgb="FFFCFCFF"/>
        <color rgb="FFF8696B"/>
      </colorScale>
    </cfRule>
  </conditionalFormatting>
  <conditionalFormatting sqref="HG5:HG73">
    <cfRule type="colorScale" priority="236">
      <colorScale>
        <cfvo type="min"/>
        <cfvo type="max"/>
        <color rgb="FFFCFCFF"/>
        <color rgb="FFF8696B"/>
      </colorScale>
    </cfRule>
  </conditionalFormatting>
  <conditionalFormatting sqref="HH5:HH73">
    <cfRule type="colorScale" priority="235">
      <colorScale>
        <cfvo type="min"/>
        <cfvo type="max"/>
        <color rgb="FFFCFCFF"/>
        <color rgb="FFF8696B"/>
      </colorScale>
    </cfRule>
  </conditionalFormatting>
  <conditionalFormatting sqref="HV5:HV73">
    <cfRule type="colorScale" priority="234">
      <colorScale>
        <cfvo type="min"/>
        <cfvo type="max"/>
        <color rgb="FFFCFCFF"/>
        <color rgb="FFF8696B"/>
      </colorScale>
    </cfRule>
  </conditionalFormatting>
  <conditionalFormatting sqref="HV5:HV73">
    <cfRule type="colorScale" priority="233">
      <colorScale>
        <cfvo type="min"/>
        <cfvo type="max"/>
        <color rgb="FFFCFCFF"/>
        <color rgb="FFF8696B"/>
      </colorScale>
    </cfRule>
  </conditionalFormatting>
  <conditionalFormatting sqref="HW5:HW73">
    <cfRule type="colorScale" priority="232">
      <colorScale>
        <cfvo type="min"/>
        <cfvo type="max"/>
        <color rgb="FFFCFCFF"/>
        <color rgb="FFF8696B"/>
      </colorScale>
    </cfRule>
  </conditionalFormatting>
  <conditionalFormatting sqref="HX5:HX73">
    <cfRule type="colorScale" priority="231">
      <colorScale>
        <cfvo type="min"/>
        <cfvo type="max"/>
        <color rgb="FFFCFCFF"/>
        <color rgb="FFF8696B"/>
      </colorScale>
    </cfRule>
  </conditionalFormatting>
  <conditionalFormatting sqref="HY5:HY73">
    <cfRule type="colorScale" priority="230">
      <colorScale>
        <cfvo type="min"/>
        <cfvo type="max"/>
        <color rgb="FFFCFCFF"/>
        <color rgb="FFF8696B"/>
      </colorScale>
    </cfRule>
  </conditionalFormatting>
  <conditionalFormatting sqref="HY5:HY73">
    <cfRule type="colorScale" priority="229">
      <colorScale>
        <cfvo type="min"/>
        <cfvo type="max"/>
        <color rgb="FFFCFCFF"/>
        <color rgb="FFF8696B"/>
      </colorScale>
    </cfRule>
  </conditionalFormatting>
  <conditionalFormatting sqref="HZ5:HZ73">
    <cfRule type="colorScale" priority="228">
      <colorScale>
        <cfvo type="min"/>
        <cfvo type="max"/>
        <color rgb="FFFCFCFF"/>
        <color rgb="FFF8696B"/>
      </colorScale>
    </cfRule>
  </conditionalFormatting>
  <conditionalFormatting sqref="IA5:IA73">
    <cfRule type="colorScale" priority="227">
      <colorScale>
        <cfvo type="min"/>
        <cfvo type="max"/>
        <color rgb="FFFCFCFF"/>
        <color rgb="FFF8696B"/>
      </colorScale>
    </cfRule>
  </conditionalFormatting>
  <conditionalFormatting sqref="HP5:HP73">
    <cfRule type="colorScale" priority="226">
      <colorScale>
        <cfvo type="min"/>
        <cfvo type="max"/>
        <color rgb="FFFCFCFF"/>
        <color rgb="FFF8696B"/>
      </colorScale>
    </cfRule>
  </conditionalFormatting>
  <conditionalFormatting sqref="HP5:HP73">
    <cfRule type="colorScale" priority="225">
      <colorScale>
        <cfvo type="min"/>
        <cfvo type="max"/>
        <color rgb="FFFCFCFF"/>
        <color rgb="FFF8696B"/>
      </colorScale>
    </cfRule>
  </conditionalFormatting>
  <conditionalFormatting sqref="HQ5:HQ73">
    <cfRule type="colorScale" priority="224">
      <colorScale>
        <cfvo type="min"/>
        <cfvo type="max"/>
        <color rgb="FFFCFCFF"/>
        <color rgb="FFF8696B"/>
      </colorScale>
    </cfRule>
  </conditionalFormatting>
  <conditionalFormatting sqref="HR5:HR73">
    <cfRule type="colorScale" priority="223">
      <colorScale>
        <cfvo type="min"/>
        <cfvo type="max"/>
        <color rgb="FFFCFCFF"/>
        <color rgb="FFF8696B"/>
      </colorScale>
    </cfRule>
  </conditionalFormatting>
  <conditionalFormatting sqref="HT5:HT73">
    <cfRule type="colorScale" priority="222">
      <colorScale>
        <cfvo type="min"/>
        <cfvo type="max"/>
        <color rgb="FFFCFCFF"/>
        <color rgb="FFF8696B"/>
      </colorScale>
    </cfRule>
  </conditionalFormatting>
  <conditionalFormatting sqref="HT5:HT73">
    <cfRule type="colorScale" priority="221">
      <colorScale>
        <cfvo type="min"/>
        <cfvo type="max"/>
        <color rgb="FFFCFCFF"/>
        <color rgb="FFF8696B"/>
      </colorScale>
    </cfRule>
  </conditionalFormatting>
  <conditionalFormatting sqref="HU5:HU73">
    <cfRule type="colorScale" priority="220">
      <colorScale>
        <cfvo type="min"/>
        <cfvo type="max"/>
        <color rgb="FFFCFCFF"/>
        <color rgb="FFF8696B"/>
      </colorScale>
    </cfRule>
  </conditionalFormatting>
  <conditionalFormatting sqref="HC5:HC73">
    <cfRule type="colorScale" priority="219">
      <colorScale>
        <cfvo type="min"/>
        <cfvo type="max"/>
        <color rgb="FFFCFCFF"/>
        <color rgb="FFF8696B"/>
      </colorScale>
    </cfRule>
  </conditionalFormatting>
  <conditionalFormatting sqref="HR5:HR73">
    <cfRule type="colorScale" priority="218">
      <colorScale>
        <cfvo type="min"/>
        <cfvo type="max"/>
        <color rgb="FFFCFCFF"/>
        <color rgb="FFF8696B"/>
      </colorScale>
    </cfRule>
  </conditionalFormatting>
  <conditionalFormatting sqref="HD5:HD73">
    <cfRule type="colorScale" priority="217">
      <colorScale>
        <cfvo type="min"/>
        <cfvo type="max"/>
        <color rgb="FFFCFCFF"/>
        <color rgb="FFF8696B"/>
      </colorScale>
    </cfRule>
  </conditionalFormatting>
  <conditionalFormatting sqref="HD5:HD73">
    <cfRule type="colorScale" priority="216">
      <colorScale>
        <cfvo type="min"/>
        <cfvo type="max"/>
        <color rgb="FFFCFCFF"/>
        <color rgb="FFF8696B"/>
      </colorScale>
    </cfRule>
  </conditionalFormatting>
  <conditionalFormatting sqref="IE5:JE40 JE41:JE73 IE41:JD76">
    <cfRule type="colorScale" priority="215">
      <colorScale>
        <cfvo type="min"/>
        <cfvo type="percentile" val="50"/>
        <cfvo type="max"/>
        <color rgb="FF63BE7B"/>
        <color rgb="FFFCFCFF"/>
        <color rgb="FFF8696B"/>
      </colorScale>
    </cfRule>
  </conditionalFormatting>
  <conditionalFormatting sqref="IE5:JE40 JE41:JE73 IE41:JD76">
    <cfRule type="colorScale" priority="214">
      <colorScale>
        <cfvo type="min"/>
        <cfvo type="max"/>
        <color rgb="FFFCFCFF"/>
        <color rgb="FFF8696B"/>
      </colorScale>
    </cfRule>
  </conditionalFormatting>
  <conditionalFormatting sqref="JE5:JE73">
    <cfRule type="colorScale" priority="213">
      <colorScale>
        <cfvo type="min"/>
        <cfvo type="percentile" val="50"/>
        <cfvo type="max"/>
        <color rgb="FF63BE7B"/>
        <color rgb="FFFCFCFF"/>
        <color rgb="FFF8696B"/>
      </colorScale>
    </cfRule>
  </conditionalFormatting>
  <conditionalFormatting sqref="JE5:JE73">
    <cfRule type="colorScale" priority="212">
      <colorScale>
        <cfvo type="min"/>
        <cfvo type="max"/>
        <color rgb="FFFCFCFF"/>
        <color rgb="FFF8696B"/>
      </colorScale>
    </cfRule>
  </conditionalFormatting>
  <conditionalFormatting sqref="IE5:IE76">
    <cfRule type="colorScale" priority="211">
      <colorScale>
        <cfvo type="min"/>
        <cfvo type="max"/>
        <color rgb="FFFCFCFF"/>
        <color rgb="FFF8696B"/>
      </colorScale>
    </cfRule>
  </conditionalFormatting>
  <conditionalFormatting sqref="IR5:IR76">
    <cfRule type="colorScale" priority="210">
      <colorScale>
        <cfvo type="min"/>
        <cfvo type="max"/>
        <color rgb="FFFCFCFF"/>
        <color rgb="FFF8696B"/>
      </colorScale>
    </cfRule>
  </conditionalFormatting>
  <conditionalFormatting sqref="IO5:IO76">
    <cfRule type="colorScale" priority="209">
      <colorScale>
        <cfvo type="min"/>
        <cfvo type="max"/>
        <color rgb="FFFCFCFF"/>
        <color rgb="FFF8696B"/>
      </colorScale>
    </cfRule>
  </conditionalFormatting>
  <conditionalFormatting sqref="IL5:IL76">
    <cfRule type="colorScale" priority="208">
      <colorScale>
        <cfvo type="min"/>
        <cfvo type="max"/>
        <color rgb="FFFCFCFF"/>
        <color rgb="FFF8696B"/>
      </colorScale>
    </cfRule>
  </conditionalFormatting>
  <conditionalFormatting sqref="IL5:IL76">
    <cfRule type="colorScale" priority="207">
      <colorScale>
        <cfvo type="min"/>
        <cfvo type="max"/>
        <color rgb="FFFCFCFF"/>
        <color rgb="FFF8696B"/>
      </colorScale>
    </cfRule>
  </conditionalFormatting>
  <conditionalFormatting sqref="IM5:IM76">
    <cfRule type="colorScale" priority="206">
      <colorScale>
        <cfvo type="min"/>
        <cfvo type="max"/>
        <color rgb="FFFCFCFF"/>
        <color rgb="FFF8696B"/>
      </colorScale>
    </cfRule>
  </conditionalFormatting>
  <conditionalFormatting sqref="IN5:IN76">
    <cfRule type="colorScale" priority="205">
      <colorScale>
        <cfvo type="min"/>
        <cfvo type="max"/>
        <color rgb="FFFCFCFF"/>
        <color rgb="FFF8696B"/>
      </colorScale>
    </cfRule>
  </conditionalFormatting>
  <conditionalFormatting sqref="IQ5:IQ76">
    <cfRule type="colorScale" priority="204">
      <colorScale>
        <cfvo type="min"/>
        <cfvo type="max"/>
        <color rgb="FFFCFCFF"/>
        <color rgb="FFF8696B"/>
      </colorScale>
    </cfRule>
  </conditionalFormatting>
  <conditionalFormatting sqref="IP5:IP76">
    <cfRule type="colorScale" priority="203">
      <colorScale>
        <cfvo type="min"/>
        <cfvo type="max"/>
        <color rgb="FFFCFCFF"/>
        <color rgb="FFF8696B"/>
      </colorScale>
    </cfRule>
  </conditionalFormatting>
  <conditionalFormatting sqref="IH5:IH76">
    <cfRule type="colorScale" priority="202">
      <colorScale>
        <cfvo type="min"/>
        <cfvo type="max"/>
        <color rgb="FFFCFCFF"/>
        <color rgb="FFF8696B"/>
      </colorScale>
    </cfRule>
  </conditionalFormatting>
  <conditionalFormatting sqref="II5:II76">
    <cfRule type="colorScale" priority="201">
      <colorScale>
        <cfvo type="min"/>
        <cfvo type="max"/>
        <color rgb="FFFCFCFF"/>
        <color rgb="FFF8696B"/>
      </colorScale>
    </cfRule>
  </conditionalFormatting>
  <conditionalFormatting sqref="II5:II76">
    <cfRule type="colorScale" priority="200">
      <colorScale>
        <cfvo type="min"/>
        <cfvo type="max"/>
        <color rgb="FFFCFCFF"/>
        <color rgb="FFF8696B"/>
      </colorScale>
    </cfRule>
  </conditionalFormatting>
  <conditionalFormatting sqref="IJ5:IJ76">
    <cfRule type="colorScale" priority="199">
      <colorScale>
        <cfvo type="min"/>
        <cfvo type="max"/>
        <color rgb="FFFCFCFF"/>
        <color rgb="FFF8696B"/>
      </colorScale>
    </cfRule>
  </conditionalFormatting>
  <conditionalFormatting sqref="IK5:IK76">
    <cfRule type="colorScale" priority="198">
      <colorScale>
        <cfvo type="min"/>
        <cfvo type="max"/>
        <color rgb="FFFCFCFF"/>
        <color rgb="FFF8696B"/>
      </colorScale>
    </cfRule>
  </conditionalFormatting>
  <conditionalFormatting sqref="IY5:IY76">
    <cfRule type="colorScale" priority="197">
      <colorScale>
        <cfvo type="min"/>
        <cfvo type="max"/>
        <color rgb="FFFCFCFF"/>
        <color rgb="FFF8696B"/>
      </colorScale>
    </cfRule>
  </conditionalFormatting>
  <conditionalFormatting sqref="IY5:IY76">
    <cfRule type="colorScale" priority="196">
      <colorScale>
        <cfvo type="min"/>
        <cfvo type="max"/>
        <color rgb="FFFCFCFF"/>
        <color rgb="FFF8696B"/>
      </colorScale>
    </cfRule>
  </conditionalFormatting>
  <conditionalFormatting sqref="IZ5:IZ76">
    <cfRule type="colorScale" priority="195">
      <colorScale>
        <cfvo type="min"/>
        <cfvo type="max"/>
        <color rgb="FFFCFCFF"/>
        <color rgb="FFF8696B"/>
      </colorScale>
    </cfRule>
  </conditionalFormatting>
  <conditionalFormatting sqref="JA5:JA76">
    <cfRule type="colorScale" priority="194">
      <colorScale>
        <cfvo type="min"/>
        <cfvo type="max"/>
        <color rgb="FFFCFCFF"/>
        <color rgb="FFF8696B"/>
      </colorScale>
    </cfRule>
  </conditionalFormatting>
  <conditionalFormatting sqref="JB5:JB76">
    <cfRule type="colorScale" priority="193">
      <colorScale>
        <cfvo type="min"/>
        <cfvo type="max"/>
        <color rgb="FFFCFCFF"/>
        <color rgb="FFF8696B"/>
      </colorScale>
    </cfRule>
  </conditionalFormatting>
  <conditionalFormatting sqref="JB5:JB76">
    <cfRule type="colorScale" priority="192">
      <colorScale>
        <cfvo type="min"/>
        <cfvo type="max"/>
        <color rgb="FFFCFCFF"/>
        <color rgb="FFF8696B"/>
      </colorScale>
    </cfRule>
  </conditionalFormatting>
  <conditionalFormatting sqref="JC5:JC76">
    <cfRule type="colorScale" priority="191">
      <colorScale>
        <cfvo type="min"/>
        <cfvo type="max"/>
        <color rgb="FFFCFCFF"/>
        <color rgb="FFF8696B"/>
      </colorScale>
    </cfRule>
  </conditionalFormatting>
  <conditionalFormatting sqref="JD5:JD76">
    <cfRule type="colorScale" priority="190">
      <colorScale>
        <cfvo type="min"/>
        <cfvo type="max"/>
        <color rgb="FFFCFCFF"/>
        <color rgb="FFF8696B"/>
      </colorScale>
    </cfRule>
  </conditionalFormatting>
  <conditionalFormatting sqref="IS5:IS76">
    <cfRule type="colorScale" priority="189">
      <colorScale>
        <cfvo type="min"/>
        <cfvo type="max"/>
        <color rgb="FFFCFCFF"/>
        <color rgb="FFF8696B"/>
      </colorScale>
    </cfRule>
  </conditionalFormatting>
  <conditionalFormatting sqref="IS5:IS76">
    <cfRule type="colorScale" priority="188">
      <colorScale>
        <cfvo type="min"/>
        <cfvo type="max"/>
        <color rgb="FFFCFCFF"/>
        <color rgb="FFF8696B"/>
      </colorScale>
    </cfRule>
  </conditionalFormatting>
  <conditionalFormatting sqref="IT5:IT76">
    <cfRule type="colorScale" priority="187">
      <colorScale>
        <cfvo type="min"/>
        <cfvo type="max"/>
        <color rgb="FFFCFCFF"/>
        <color rgb="FFF8696B"/>
      </colorScale>
    </cfRule>
  </conditionalFormatting>
  <conditionalFormatting sqref="IU5:IU76">
    <cfRule type="colorScale" priority="186">
      <colorScale>
        <cfvo type="min"/>
        <cfvo type="max"/>
        <color rgb="FFFCFCFF"/>
        <color rgb="FFF8696B"/>
      </colorScale>
    </cfRule>
  </conditionalFormatting>
  <conditionalFormatting sqref="IW5:IW76">
    <cfRule type="colorScale" priority="185">
      <colorScale>
        <cfvo type="min"/>
        <cfvo type="max"/>
        <color rgb="FFFCFCFF"/>
        <color rgb="FFF8696B"/>
      </colorScale>
    </cfRule>
  </conditionalFormatting>
  <conditionalFormatting sqref="IW5:IW76">
    <cfRule type="colorScale" priority="184">
      <colorScale>
        <cfvo type="min"/>
        <cfvo type="max"/>
        <color rgb="FFFCFCFF"/>
        <color rgb="FFF8696B"/>
      </colorScale>
    </cfRule>
  </conditionalFormatting>
  <conditionalFormatting sqref="IX5:IX76">
    <cfRule type="colorScale" priority="183">
      <colorScale>
        <cfvo type="min"/>
        <cfvo type="max"/>
        <color rgb="FFFCFCFF"/>
        <color rgb="FFF8696B"/>
      </colorScale>
    </cfRule>
  </conditionalFormatting>
  <conditionalFormatting sqref="IF5:IF76">
    <cfRule type="colorScale" priority="182">
      <colorScale>
        <cfvo type="min"/>
        <cfvo type="max"/>
        <color rgb="FFFCFCFF"/>
        <color rgb="FFF8696B"/>
      </colorScale>
    </cfRule>
  </conditionalFormatting>
  <conditionalFormatting sqref="IU5:IU76">
    <cfRule type="colorScale" priority="181">
      <colorScale>
        <cfvo type="min"/>
        <cfvo type="max"/>
        <color rgb="FFFCFCFF"/>
        <color rgb="FFF8696B"/>
      </colorScale>
    </cfRule>
  </conditionalFormatting>
  <conditionalFormatting sqref="IG5:IG76">
    <cfRule type="colorScale" priority="180">
      <colorScale>
        <cfvo type="min"/>
        <cfvo type="max"/>
        <color rgb="FFFCFCFF"/>
        <color rgb="FFF8696B"/>
      </colorScale>
    </cfRule>
  </conditionalFormatting>
  <conditionalFormatting sqref="IG5:IG76">
    <cfRule type="colorScale" priority="179">
      <colorScale>
        <cfvo type="min"/>
        <cfvo type="max"/>
        <color rgb="FFFCFCFF"/>
        <color rgb="FFF8696B"/>
      </colorScale>
    </cfRule>
  </conditionalFormatting>
  <conditionalFormatting sqref="IE5:JD5">
    <cfRule type="colorScale" priority="178">
      <colorScale>
        <cfvo type="min"/>
        <cfvo type="max"/>
        <color rgb="FFFCFCFF"/>
        <color rgb="FFF8696B"/>
      </colorScale>
    </cfRule>
  </conditionalFormatting>
  <conditionalFormatting sqref="IE6:JD6">
    <cfRule type="colorScale" priority="177">
      <colorScale>
        <cfvo type="min"/>
        <cfvo type="max"/>
        <color rgb="FFFCFCFF"/>
        <color rgb="FFF8696B"/>
      </colorScale>
    </cfRule>
  </conditionalFormatting>
  <conditionalFormatting sqref="IE7:JD7">
    <cfRule type="colorScale" priority="176">
      <colorScale>
        <cfvo type="min"/>
        <cfvo type="max"/>
        <color rgb="FFFCFCFF"/>
        <color rgb="FFF8696B"/>
      </colorScale>
    </cfRule>
  </conditionalFormatting>
  <conditionalFormatting sqref="IE8:JD8">
    <cfRule type="colorScale" priority="175">
      <colorScale>
        <cfvo type="min"/>
        <cfvo type="max"/>
        <color rgb="FFFCFCFF"/>
        <color rgb="FFF8696B"/>
      </colorScale>
    </cfRule>
  </conditionalFormatting>
  <conditionalFormatting sqref="IE9:JD9">
    <cfRule type="colorScale" priority="174">
      <colorScale>
        <cfvo type="min"/>
        <cfvo type="max"/>
        <color rgb="FFFCFCFF"/>
        <color rgb="FFF8696B"/>
      </colorScale>
    </cfRule>
  </conditionalFormatting>
  <conditionalFormatting sqref="IE10:JD10">
    <cfRule type="colorScale" priority="173">
      <colorScale>
        <cfvo type="min"/>
        <cfvo type="max"/>
        <color rgb="FFFCFCFF"/>
        <color rgb="FFF8696B"/>
      </colorScale>
    </cfRule>
  </conditionalFormatting>
  <conditionalFormatting sqref="IE11:JD11">
    <cfRule type="colorScale" priority="172">
      <colorScale>
        <cfvo type="min"/>
        <cfvo type="max"/>
        <color rgb="FFFCFCFF"/>
        <color rgb="FFF8696B"/>
      </colorScale>
    </cfRule>
  </conditionalFormatting>
  <conditionalFormatting sqref="IE12:JD12">
    <cfRule type="colorScale" priority="171">
      <colorScale>
        <cfvo type="min"/>
        <cfvo type="max"/>
        <color rgb="FFFCFCFF"/>
        <color rgb="FFF8696B"/>
      </colorScale>
    </cfRule>
  </conditionalFormatting>
  <conditionalFormatting sqref="IE13:JD13">
    <cfRule type="colorScale" priority="170">
      <colorScale>
        <cfvo type="min"/>
        <cfvo type="max"/>
        <color rgb="FFFCFCFF"/>
        <color rgb="FFF8696B"/>
      </colorScale>
    </cfRule>
  </conditionalFormatting>
  <conditionalFormatting sqref="IE14:JD14">
    <cfRule type="colorScale" priority="169">
      <colorScale>
        <cfvo type="min"/>
        <cfvo type="max"/>
        <color rgb="FFFCFCFF"/>
        <color rgb="FFF8696B"/>
      </colorScale>
    </cfRule>
  </conditionalFormatting>
  <conditionalFormatting sqref="IE15:JD15">
    <cfRule type="colorScale" priority="168">
      <colorScale>
        <cfvo type="min"/>
        <cfvo type="max"/>
        <color rgb="FFFCFCFF"/>
        <color rgb="FFF8696B"/>
      </colorScale>
    </cfRule>
  </conditionalFormatting>
  <conditionalFormatting sqref="IE16:JD16">
    <cfRule type="colorScale" priority="167">
      <colorScale>
        <cfvo type="min"/>
        <cfvo type="max"/>
        <color rgb="FFFCFCFF"/>
        <color rgb="FFF8696B"/>
      </colorScale>
    </cfRule>
  </conditionalFormatting>
  <conditionalFormatting sqref="IE17:JD17">
    <cfRule type="colorScale" priority="166">
      <colorScale>
        <cfvo type="min"/>
        <cfvo type="max"/>
        <color rgb="FFFCFCFF"/>
        <color rgb="FFF8696B"/>
      </colorScale>
    </cfRule>
  </conditionalFormatting>
  <conditionalFormatting sqref="IE18:JD18">
    <cfRule type="colorScale" priority="165">
      <colorScale>
        <cfvo type="min"/>
        <cfvo type="max"/>
        <color rgb="FFFCFCFF"/>
        <color rgb="FFF8696B"/>
      </colorScale>
    </cfRule>
  </conditionalFormatting>
  <conditionalFormatting sqref="IE19:JD19">
    <cfRule type="colorScale" priority="164">
      <colorScale>
        <cfvo type="min"/>
        <cfvo type="max"/>
        <color rgb="FFFCFCFF"/>
        <color rgb="FFF8696B"/>
      </colorScale>
    </cfRule>
  </conditionalFormatting>
  <conditionalFormatting sqref="IE20:JD20">
    <cfRule type="colorScale" priority="163">
      <colorScale>
        <cfvo type="min"/>
        <cfvo type="max"/>
        <color rgb="FFFCFCFF"/>
        <color rgb="FFF8696B"/>
      </colorScale>
    </cfRule>
  </conditionalFormatting>
  <conditionalFormatting sqref="IE21:JD21">
    <cfRule type="colorScale" priority="162">
      <colorScale>
        <cfvo type="min"/>
        <cfvo type="max"/>
        <color rgb="FFFCFCFF"/>
        <color rgb="FFF8696B"/>
      </colorScale>
    </cfRule>
  </conditionalFormatting>
  <conditionalFormatting sqref="IE22:JD22">
    <cfRule type="colorScale" priority="161">
      <colorScale>
        <cfvo type="min"/>
        <cfvo type="max"/>
        <color rgb="FFFCFCFF"/>
        <color rgb="FFF8696B"/>
      </colorScale>
    </cfRule>
  </conditionalFormatting>
  <conditionalFormatting sqref="IE23:JD23">
    <cfRule type="colorScale" priority="160">
      <colorScale>
        <cfvo type="min"/>
        <cfvo type="max"/>
        <color rgb="FFFCFCFF"/>
        <color rgb="FFF8696B"/>
      </colorScale>
    </cfRule>
  </conditionalFormatting>
  <conditionalFormatting sqref="IE24:JD24">
    <cfRule type="colorScale" priority="159">
      <colorScale>
        <cfvo type="min"/>
        <cfvo type="max"/>
        <color rgb="FFFCFCFF"/>
        <color rgb="FFF8696B"/>
      </colorScale>
    </cfRule>
  </conditionalFormatting>
  <conditionalFormatting sqref="IE25:JD25">
    <cfRule type="colorScale" priority="158">
      <colorScale>
        <cfvo type="min"/>
        <cfvo type="max"/>
        <color rgb="FFFCFCFF"/>
        <color rgb="FFF8696B"/>
      </colorScale>
    </cfRule>
  </conditionalFormatting>
  <conditionalFormatting sqref="IE26:JD26">
    <cfRule type="colorScale" priority="157">
      <colorScale>
        <cfvo type="min"/>
        <cfvo type="max"/>
        <color rgb="FFFCFCFF"/>
        <color rgb="FFF8696B"/>
      </colorScale>
    </cfRule>
  </conditionalFormatting>
  <conditionalFormatting sqref="IE27:JD27">
    <cfRule type="colorScale" priority="156">
      <colorScale>
        <cfvo type="min"/>
        <cfvo type="max"/>
        <color rgb="FFFCFCFF"/>
        <color rgb="FFF8696B"/>
      </colorScale>
    </cfRule>
  </conditionalFormatting>
  <conditionalFormatting sqref="IE28:JD28">
    <cfRule type="colorScale" priority="155">
      <colorScale>
        <cfvo type="min"/>
        <cfvo type="max"/>
        <color rgb="FFFCFCFF"/>
        <color rgb="FFF8696B"/>
      </colorScale>
    </cfRule>
  </conditionalFormatting>
  <conditionalFormatting sqref="IE29:JD29">
    <cfRule type="colorScale" priority="154">
      <colorScale>
        <cfvo type="min"/>
        <cfvo type="max"/>
        <color rgb="FFFCFCFF"/>
        <color rgb="FFF8696B"/>
      </colorScale>
    </cfRule>
  </conditionalFormatting>
  <conditionalFormatting sqref="IE30:JD30">
    <cfRule type="colorScale" priority="153">
      <colorScale>
        <cfvo type="min"/>
        <cfvo type="max"/>
        <color rgb="FFFCFCFF"/>
        <color rgb="FFF8696B"/>
      </colorScale>
    </cfRule>
  </conditionalFormatting>
  <conditionalFormatting sqref="IE31:JD31">
    <cfRule type="colorScale" priority="152">
      <colorScale>
        <cfvo type="min"/>
        <cfvo type="max"/>
        <color rgb="FFFCFCFF"/>
        <color rgb="FFF8696B"/>
      </colorScale>
    </cfRule>
  </conditionalFormatting>
  <conditionalFormatting sqref="IE32:JD32">
    <cfRule type="colorScale" priority="151">
      <colorScale>
        <cfvo type="min"/>
        <cfvo type="max"/>
        <color rgb="FFFCFCFF"/>
        <color rgb="FFF8696B"/>
      </colorScale>
    </cfRule>
  </conditionalFormatting>
  <conditionalFormatting sqref="IE33:JD33">
    <cfRule type="colorScale" priority="150">
      <colorScale>
        <cfvo type="min"/>
        <cfvo type="max"/>
        <color rgb="FFFCFCFF"/>
        <color rgb="FFF8696B"/>
      </colorScale>
    </cfRule>
  </conditionalFormatting>
  <conditionalFormatting sqref="IE34:JD34">
    <cfRule type="colorScale" priority="149">
      <colorScale>
        <cfvo type="min"/>
        <cfvo type="max"/>
        <color rgb="FFFCFCFF"/>
        <color rgb="FFF8696B"/>
      </colorScale>
    </cfRule>
  </conditionalFormatting>
  <conditionalFormatting sqref="IE35:JD35">
    <cfRule type="colorScale" priority="148">
      <colorScale>
        <cfvo type="min"/>
        <cfvo type="max"/>
        <color rgb="FFFCFCFF"/>
        <color rgb="FFF8696B"/>
      </colorScale>
    </cfRule>
  </conditionalFormatting>
  <conditionalFormatting sqref="IE36:JD36">
    <cfRule type="colorScale" priority="147">
      <colorScale>
        <cfvo type="min"/>
        <cfvo type="max"/>
        <color rgb="FFFCFCFF"/>
        <color rgb="FFF8696B"/>
      </colorScale>
    </cfRule>
  </conditionalFormatting>
  <conditionalFormatting sqref="IE37:JD37">
    <cfRule type="colorScale" priority="146">
      <colorScale>
        <cfvo type="min"/>
        <cfvo type="max"/>
        <color rgb="FFFCFCFF"/>
        <color rgb="FFF8696B"/>
      </colorScale>
    </cfRule>
  </conditionalFormatting>
  <conditionalFormatting sqref="IE38:JD38">
    <cfRule type="colorScale" priority="145">
      <colorScale>
        <cfvo type="min"/>
        <cfvo type="max"/>
        <color rgb="FFFCFCFF"/>
        <color rgb="FFF8696B"/>
      </colorScale>
    </cfRule>
  </conditionalFormatting>
  <conditionalFormatting sqref="IE39:JD39">
    <cfRule type="colorScale" priority="144">
      <colorScale>
        <cfvo type="min"/>
        <cfvo type="max"/>
        <color rgb="FFFCFCFF"/>
        <color rgb="FFF8696B"/>
      </colorScale>
    </cfRule>
  </conditionalFormatting>
  <conditionalFormatting sqref="IE40:JD40">
    <cfRule type="colorScale" priority="143">
      <colorScale>
        <cfvo type="min"/>
        <cfvo type="max"/>
        <color rgb="FFFCFCFF"/>
        <color rgb="FFF8696B"/>
      </colorScale>
    </cfRule>
  </conditionalFormatting>
  <conditionalFormatting sqref="IE41:JD41">
    <cfRule type="colorScale" priority="142">
      <colorScale>
        <cfvo type="min"/>
        <cfvo type="max"/>
        <color rgb="FFFCFCFF"/>
        <color rgb="FFF8696B"/>
      </colorScale>
    </cfRule>
  </conditionalFormatting>
  <conditionalFormatting sqref="IE42:JD42">
    <cfRule type="colorScale" priority="141">
      <colorScale>
        <cfvo type="min"/>
        <cfvo type="max"/>
        <color rgb="FFFCFCFF"/>
        <color rgb="FFF8696B"/>
      </colorScale>
    </cfRule>
  </conditionalFormatting>
  <conditionalFormatting sqref="IE43:JD43">
    <cfRule type="colorScale" priority="140">
      <colorScale>
        <cfvo type="min"/>
        <cfvo type="max"/>
        <color rgb="FFFCFCFF"/>
        <color rgb="FFF8696B"/>
      </colorScale>
    </cfRule>
  </conditionalFormatting>
  <conditionalFormatting sqref="IE44:JD44">
    <cfRule type="colorScale" priority="139">
      <colorScale>
        <cfvo type="min"/>
        <cfvo type="max"/>
        <color rgb="FFFCFCFF"/>
        <color rgb="FFF8696B"/>
      </colorScale>
    </cfRule>
  </conditionalFormatting>
  <conditionalFormatting sqref="IE45:JD45">
    <cfRule type="colorScale" priority="138">
      <colorScale>
        <cfvo type="min"/>
        <cfvo type="max"/>
        <color rgb="FFFCFCFF"/>
        <color rgb="FFF8696B"/>
      </colorScale>
    </cfRule>
  </conditionalFormatting>
  <conditionalFormatting sqref="IE46:JD46">
    <cfRule type="colorScale" priority="137">
      <colorScale>
        <cfvo type="min"/>
        <cfvo type="max"/>
        <color rgb="FFFCFCFF"/>
        <color rgb="FFF8696B"/>
      </colorScale>
    </cfRule>
  </conditionalFormatting>
  <conditionalFormatting sqref="IE47:JD47">
    <cfRule type="colorScale" priority="136">
      <colorScale>
        <cfvo type="min"/>
        <cfvo type="max"/>
        <color rgb="FFFCFCFF"/>
        <color rgb="FFF8696B"/>
      </colorScale>
    </cfRule>
  </conditionalFormatting>
  <conditionalFormatting sqref="IE48:JD48">
    <cfRule type="colorScale" priority="135">
      <colorScale>
        <cfvo type="min"/>
        <cfvo type="max"/>
        <color rgb="FFFCFCFF"/>
        <color rgb="FFF8696B"/>
      </colorScale>
    </cfRule>
  </conditionalFormatting>
  <conditionalFormatting sqref="IE49:JD49">
    <cfRule type="colorScale" priority="134">
      <colorScale>
        <cfvo type="min"/>
        <cfvo type="max"/>
        <color rgb="FFFCFCFF"/>
        <color rgb="FFF8696B"/>
      </colorScale>
    </cfRule>
  </conditionalFormatting>
  <conditionalFormatting sqref="IE50:JD50">
    <cfRule type="colorScale" priority="133">
      <colorScale>
        <cfvo type="min"/>
        <cfvo type="max"/>
        <color rgb="FFFCFCFF"/>
        <color rgb="FFF8696B"/>
      </colorScale>
    </cfRule>
  </conditionalFormatting>
  <conditionalFormatting sqref="IE51:JD51">
    <cfRule type="colorScale" priority="132">
      <colorScale>
        <cfvo type="min"/>
        <cfvo type="max"/>
        <color rgb="FFFCFCFF"/>
        <color rgb="FFF8696B"/>
      </colorScale>
    </cfRule>
  </conditionalFormatting>
  <conditionalFormatting sqref="IE52:JD52">
    <cfRule type="colorScale" priority="131">
      <colorScale>
        <cfvo type="min"/>
        <cfvo type="max"/>
        <color rgb="FFFCFCFF"/>
        <color rgb="FFF8696B"/>
      </colorScale>
    </cfRule>
  </conditionalFormatting>
  <conditionalFormatting sqref="IE53:JD53">
    <cfRule type="colorScale" priority="130">
      <colorScale>
        <cfvo type="min"/>
        <cfvo type="max"/>
        <color rgb="FFFCFCFF"/>
        <color rgb="FFF8696B"/>
      </colorScale>
    </cfRule>
  </conditionalFormatting>
  <conditionalFormatting sqref="IE54:JD54">
    <cfRule type="colorScale" priority="129">
      <colorScale>
        <cfvo type="min"/>
        <cfvo type="max"/>
        <color rgb="FFFCFCFF"/>
        <color rgb="FFF8696B"/>
      </colorScale>
    </cfRule>
  </conditionalFormatting>
  <conditionalFormatting sqref="IE55:JD55">
    <cfRule type="colorScale" priority="128">
      <colorScale>
        <cfvo type="min"/>
        <cfvo type="max"/>
        <color rgb="FFFCFCFF"/>
        <color rgb="FFF8696B"/>
      </colorScale>
    </cfRule>
  </conditionalFormatting>
  <conditionalFormatting sqref="IE56:JD56">
    <cfRule type="colorScale" priority="127">
      <colorScale>
        <cfvo type="min"/>
        <cfvo type="max"/>
        <color rgb="FFFCFCFF"/>
        <color rgb="FFF8696B"/>
      </colorScale>
    </cfRule>
  </conditionalFormatting>
  <conditionalFormatting sqref="IE57:JD57">
    <cfRule type="colorScale" priority="126">
      <colorScale>
        <cfvo type="min"/>
        <cfvo type="max"/>
        <color rgb="FFFCFCFF"/>
        <color rgb="FFF8696B"/>
      </colorScale>
    </cfRule>
  </conditionalFormatting>
  <conditionalFormatting sqref="IE58:JD58">
    <cfRule type="colorScale" priority="125">
      <colorScale>
        <cfvo type="min"/>
        <cfvo type="max"/>
        <color rgb="FFFCFCFF"/>
        <color rgb="FFF8696B"/>
      </colorScale>
    </cfRule>
  </conditionalFormatting>
  <conditionalFormatting sqref="IE59:JD59">
    <cfRule type="colorScale" priority="124">
      <colorScale>
        <cfvo type="min"/>
        <cfvo type="max"/>
        <color rgb="FFFCFCFF"/>
        <color rgb="FFF8696B"/>
      </colorScale>
    </cfRule>
  </conditionalFormatting>
  <conditionalFormatting sqref="IE60:JD60">
    <cfRule type="colorScale" priority="123">
      <colorScale>
        <cfvo type="min"/>
        <cfvo type="max"/>
        <color rgb="FFFCFCFF"/>
        <color rgb="FFF8696B"/>
      </colorScale>
    </cfRule>
  </conditionalFormatting>
  <conditionalFormatting sqref="IE61:JD61">
    <cfRule type="colorScale" priority="122">
      <colorScale>
        <cfvo type="min"/>
        <cfvo type="max"/>
        <color rgb="FFFCFCFF"/>
        <color rgb="FFF8696B"/>
      </colorScale>
    </cfRule>
  </conditionalFormatting>
  <conditionalFormatting sqref="IE62:JD62">
    <cfRule type="colorScale" priority="121">
      <colorScale>
        <cfvo type="min"/>
        <cfvo type="max"/>
        <color rgb="FFFCFCFF"/>
        <color rgb="FFF8696B"/>
      </colorScale>
    </cfRule>
  </conditionalFormatting>
  <conditionalFormatting sqref="IE63:JD63">
    <cfRule type="colorScale" priority="120">
      <colorScale>
        <cfvo type="min"/>
        <cfvo type="max"/>
        <color rgb="FFFCFCFF"/>
        <color rgb="FFF8696B"/>
      </colorScale>
    </cfRule>
  </conditionalFormatting>
  <conditionalFormatting sqref="IE64:JD64">
    <cfRule type="colorScale" priority="119">
      <colorScale>
        <cfvo type="min"/>
        <cfvo type="max"/>
        <color rgb="FFFCFCFF"/>
        <color rgb="FFF8696B"/>
      </colorScale>
    </cfRule>
  </conditionalFormatting>
  <conditionalFormatting sqref="IE65:JD65">
    <cfRule type="colorScale" priority="118">
      <colorScale>
        <cfvo type="min"/>
        <cfvo type="max"/>
        <color rgb="FFFCFCFF"/>
        <color rgb="FFF8696B"/>
      </colorScale>
    </cfRule>
  </conditionalFormatting>
  <conditionalFormatting sqref="IE66:JD66">
    <cfRule type="colorScale" priority="117">
      <colorScale>
        <cfvo type="min"/>
        <cfvo type="max"/>
        <color rgb="FFFCFCFF"/>
        <color rgb="FFF8696B"/>
      </colorScale>
    </cfRule>
  </conditionalFormatting>
  <conditionalFormatting sqref="IE67:JD67">
    <cfRule type="colorScale" priority="116">
      <colorScale>
        <cfvo type="min"/>
        <cfvo type="max"/>
        <color rgb="FFFCFCFF"/>
        <color rgb="FFF8696B"/>
      </colorScale>
    </cfRule>
  </conditionalFormatting>
  <conditionalFormatting sqref="IE68:JD68">
    <cfRule type="colorScale" priority="115">
      <colorScale>
        <cfvo type="min"/>
        <cfvo type="max"/>
        <color rgb="FFFCFCFF"/>
        <color rgb="FFF8696B"/>
      </colorScale>
    </cfRule>
  </conditionalFormatting>
  <conditionalFormatting sqref="IE69:JD69">
    <cfRule type="colorScale" priority="114">
      <colorScale>
        <cfvo type="min"/>
        <cfvo type="max"/>
        <color rgb="FFFCFCFF"/>
        <color rgb="FFF8696B"/>
      </colorScale>
    </cfRule>
  </conditionalFormatting>
  <conditionalFormatting sqref="IE70:JD70">
    <cfRule type="colorScale" priority="113">
      <colorScale>
        <cfvo type="min"/>
        <cfvo type="max"/>
        <color rgb="FFFCFCFF"/>
        <color rgb="FFF8696B"/>
      </colorScale>
    </cfRule>
  </conditionalFormatting>
  <conditionalFormatting sqref="IE71:JD71">
    <cfRule type="colorScale" priority="112">
      <colorScale>
        <cfvo type="min"/>
        <cfvo type="max"/>
        <color rgb="FFFCFCFF"/>
        <color rgb="FFF8696B"/>
      </colorScale>
    </cfRule>
  </conditionalFormatting>
  <conditionalFormatting sqref="IE72:JD72">
    <cfRule type="colorScale" priority="111">
      <colorScale>
        <cfvo type="min"/>
        <cfvo type="max"/>
        <color rgb="FFFCFCFF"/>
        <color rgb="FFF8696B"/>
      </colorScale>
    </cfRule>
  </conditionalFormatting>
  <conditionalFormatting sqref="IE73:JD73">
    <cfRule type="colorScale" priority="110">
      <colorScale>
        <cfvo type="min"/>
        <cfvo type="max"/>
        <color rgb="FFFCFCFF"/>
        <color rgb="FFF8696B"/>
      </colorScale>
    </cfRule>
  </conditionalFormatting>
  <conditionalFormatting sqref="IE74:JD74">
    <cfRule type="colorScale" priority="109">
      <colorScale>
        <cfvo type="min"/>
        <cfvo type="max"/>
        <color rgb="FFFCFCFF"/>
        <color rgb="FFF8696B"/>
      </colorScale>
    </cfRule>
  </conditionalFormatting>
  <conditionalFormatting sqref="IE75:JD75">
    <cfRule type="colorScale" priority="108">
      <colorScale>
        <cfvo type="min"/>
        <cfvo type="max"/>
        <color rgb="FFFCFCFF"/>
        <color rgb="FFF8696B"/>
      </colorScale>
    </cfRule>
  </conditionalFormatting>
  <conditionalFormatting sqref="IE76:JD76">
    <cfRule type="colorScale" priority="107">
      <colorScale>
        <cfvo type="min"/>
        <cfvo type="max"/>
        <color rgb="FFFCFCFF"/>
        <color rgb="FFF8696B"/>
      </colorScale>
    </cfRule>
  </conditionalFormatting>
  <conditionalFormatting sqref="JH5:KH73">
    <cfRule type="colorScale" priority="106">
      <colorScale>
        <cfvo type="min"/>
        <cfvo type="percentile" val="50"/>
        <cfvo type="max"/>
        <color rgb="FF63BE7B"/>
        <color rgb="FFFCFCFF"/>
        <color rgb="FFF8696B"/>
      </colorScale>
    </cfRule>
  </conditionalFormatting>
  <conditionalFormatting sqref="JH5:KH73">
    <cfRule type="colorScale" priority="105">
      <colorScale>
        <cfvo type="min"/>
        <cfvo type="max"/>
        <color rgb="FFFCFCFF"/>
        <color rgb="FFF8696B"/>
      </colorScale>
    </cfRule>
  </conditionalFormatting>
  <conditionalFormatting sqref="KH5:KH73">
    <cfRule type="colorScale" priority="104">
      <colorScale>
        <cfvo type="min"/>
        <cfvo type="percentile" val="50"/>
        <cfvo type="max"/>
        <color rgb="FF63BE7B"/>
        <color rgb="FFFCFCFF"/>
        <color rgb="FFF8696B"/>
      </colorScale>
    </cfRule>
  </conditionalFormatting>
  <conditionalFormatting sqref="KH5:KH73">
    <cfRule type="colorScale" priority="103">
      <colorScale>
        <cfvo type="min"/>
        <cfvo type="max"/>
        <color rgb="FFFCFCFF"/>
        <color rgb="FFF8696B"/>
      </colorScale>
    </cfRule>
  </conditionalFormatting>
  <conditionalFormatting sqref="JH5:JH73">
    <cfRule type="colorScale" priority="102">
      <colorScale>
        <cfvo type="min"/>
        <cfvo type="max"/>
        <color rgb="FFFCFCFF"/>
        <color rgb="FFF8696B"/>
      </colorScale>
    </cfRule>
  </conditionalFormatting>
  <conditionalFormatting sqref="JU5:JU73">
    <cfRule type="colorScale" priority="101">
      <colorScale>
        <cfvo type="min"/>
        <cfvo type="max"/>
        <color rgb="FFFCFCFF"/>
        <color rgb="FFF8696B"/>
      </colorScale>
    </cfRule>
  </conditionalFormatting>
  <conditionalFormatting sqref="JR5:JR73">
    <cfRule type="colorScale" priority="100">
      <colorScale>
        <cfvo type="min"/>
        <cfvo type="max"/>
        <color rgb="FFFCFCFF"/>
        <color rgb="FFF8696B"/>
      </colorScale>
    </cfRule>
  </conditionalFormatting>
  <conditionalFormatting sqref="JO5:JO73">
    <cfRule type="colorScale" priority="99">
      <colorScale>
        <cfvo type="min"/>
        <cfvo type="max"/>
        <color rgb="FFFCFCFF"/>
        <color rgb="FFF8696B"/>
      </colorScale>
    </cfRule>
  </conditionalFormatting>
  <conditionalFormatting sqref="JO5:JO73">
    <cfRule type="colorScale" priority="98">
      <colorScale>
        <cfvo type="min"/>
        <cfvo type="max"/>
        <color rgb="FFFCFCFF"/>
        <color rgb="FFF8696B"/>
      </colorScale>
    </cfRule>
  </conditionalFormatting>
  <conditionalFormatting sqref="JP5:JP73">
    <cfRule type="colorScale" priority="97">
      <colorScale>
        <cfvo type="min"/>
        <cfvo type="max"/>
        <color rgb="FFFCFCFF"/>
        <color rgb="FFF8696B"/>
      </colorScale>
    </cfRule>
  </conditionalFormatting>
  <conditionalFormatting sqref="JQ5:JQ73">
    <cfRule type="colorScale" priority="96">
      <colorScale>
        <cfvo type="min"/>
        <cfvo type="max"/>
        <color rgb="FFFCFCFF"/>
        <color rgb="FFF8696B"/>
      </colorScale>
    </cfRule>
  </conditionalFormatting>
  <conditionalFormatting sqref="JT5:JT73">
    <cfRule type="colorScale" priority="95">
      <colorScale>
        <cfvo type="min"/>
        <cfvo type="max"/>
        <color rgb="FFFCFCFF"/>
        <color rgb="FFF8696B"/>
      </colorScale>
    </cfRule>
  </conditionalFormatting>
  <conditionalFormatting sqref="JS5:JS73">
    <cfRule type="colorScale" priority="94">
      <colorScale>
        <cfvo type="min"/>
        <cfvo type="max"/>
        <color rgb="FFFCFCFF"/>
        <color rgb="FFF8696B"/>
      </colorScale>
    </cfRule>
  </conditionalFormatting>
  <conditionalFormatting sqref="JK5:JK73">
    <cfRule type="colorScale" priority="93">
      <colorScale>
        <cfvo type="min"/>
        <cfvo type="max"/>
        <color rgb="FFFCFCFF"/>
        <color rgb="FFF8696B"/>
      </colorScale>
    </cfRule>
  </conditionalFormatting>
  <conditionalFormatting sqref="JL5:JL73">
    <cfRule type="colorScale" priority="92">
      <colorScale>
        <cfvo type="min"/>
        <cfvo type="max"/>
        <color rgb="FFFCFCFF"/>
        <color rgb="FFF8696B"/>
      </colorScale>
    </cfRule>
  </conditionalFormatting>
  <conditionalFormatting sqref="JL5:JL73">
    <cfRule type="colorScale" priority="91">
      <colorScale>
        <cfvo type="min"/>
        <cfvo type="max"/>
        <color rgb="FFFCFCFF"/>
        <color rgb="FFF8696B"/>
      </colorScale>
    </cfRule>
  </conditionalFormatting>
  <conditionalFormatting sqref="JM5:JM73">
    <cfRule type="colorScale" priority="90">
      <colorScale>
        <cfvo type="min"/>
        <cfvo type="max"/>
        <color rgb="FFFCFCFF"/>
        <color rgb="FFF8696B"/>
      </colorScale>
    </cfRule>
  </conditionalFormatting>
  <conditionalFormatting sqref="JN5:JN73">
    <cfRule type="colorScale" priority="89">
      <colorScale>
        <cfvo type="min"/>
        <cfvo type="max"/>
        <color rgb="FFFCFCFF"/>
        <color rgb="FFF8696B"/>
      </colorScale>
    </cfRule>
  </conditionalFormatting>
  <conditionalFormatting sqref="KB5:KB73">
    <cfRule type="colorScale" priority="88">
      <colorScale>
        <cfvo type="min"/>
        <cfvo type="max"/>
        <color rgb="FFFCFCFF"/>
        <color rgb="FFF8696B"/>
      </colorScale>
    </cfRule>
  </conditionalFormatting>
  <conditionalFormatting sqref="KB5:KB73">
    <cfRule type="colorScale" priority="87">
      <colorScale>
        <cfvo type="min"/>
        <cfvo type="max"/>
        <color rgb="FFFCFCFF"/>
        <color rgb="FFF8696B"/>
      </colorScale>
    </cfRule>
  </conditionalFormatting>
  <conditionalFormatting sqref="KC5:KC73">
    <cfRule type="colorScale" priority="86">
      <colorScale>
        <cfvo type="min"/>
        <cfvo type="max"/>
        <color rgb="FFFCFCFF"/>
        <color rgb="FFF8696B"/>
      </colorScale>
    </cfRule>
  </conditionalFormatting>
  <conditionalFormatting sqref="KD5:KD73">
    <cfRule type="colorScale" priority="85">
      <colorScale>
        <cfvo type="min"/>
        <cfvo type="max"/>
        <color rgb="FFFCFCFF"/>
        <color rgb="FFF8696B"/>
      </colorScale>
    </cfRule>
  </conditionalFormatting>
  <conditionalFormatting sqref="KE5:KE73">
    <cfRule type="colorScale" priority="84">
      <colorScale>
        <cfvo type="min"/>
        <cfvo type="max"/>
        <color rgb="FFFCFCFF"/>
        <color rgb="FFF8696B"/>
      </colorScale>
    </cfRule>
  </conditionalFormatting>
  <conditionalFormatting sqref="KE5:KE73">
    <cfRule type="colorScale" priority="83">
      <colorScale>
        <cfvo type="min"/>
        <cfvo type="max"/>
        <color rgb="FFFCFCFF"/>
        <color rgb="FFF8696B"/>
      </colorScale>
    </cfRule>
  </conditionalFormatting>
  <conditionalFormatting sqref="KF5:KF73">
    <cfRule type="colorScale" priority="82">
      <colorScale>
        <cfvo type="min"/>
        <cfvo type="max"/>
        <color rgb="FFFCFCFF"/>
        <color rgb="FFF8696B"/>
      </colorScale>
    </cfRule>
  </conditionalFormatting>
  <conditionalFormatting sqref="KG5:KG73">
    <cfRule type="colorScale" priority="81">
      <colorScale>
        <cfvo type="min"/>
        <cfvo type="max"/>
        <color rgb="FFFCFCFF"/>
        <color rgb="FFF8696B"/>
      </colorScale>
    </cfRule>
  </conditionalFormatting>
  <conditionalFormatting sqref="JV5:JV73">
    <cfRule type="colorScale" priority="80">
      <colorScale>
        <cfvo type="min"/>
        <cfvo type="max"/>
        <color rgb="FFFCFCFF"/>
        <color rgb="FFF8696B"/>
      </colorScale>
    </cfRule>
  </conditionalFormatting>
  <conditionalFormatting sqref="JV5:JV73">
    <cfRule type="colorScale" priority="79">
      <colorScale>
        <cfvo type="min"/>
        <cfvo type="max"/>
        <color rgb="FFFCFCFF"/>
        <color rgb="FFF8696B"/>
      </colorScale>
    </cfRule>
  </conditionalFormatting>
  <conditionalFormatting sqref="JW5:JW73">
    <cfRule type="colorScale" priority="78">
      <colorScale>
        <cfvo type="min"/>
        <cfvo type="max"/>
        <color rgb="FFFCFCFF"/>
        <color rgb="FFF8696B"/>
      </colorScale>
    </cfRule>
  </conditionalFormatting>
  <conditionalFormatting sqref="JX5:JX73">
    <cfRule type="colorScale" priority="77">
      <colorScale>
        <cfvo type="min"/>
        <cfvo type="max"/>
        <color rgb="FFFCFCFF"/>
        <color rgb="FFF8696B"/>
      </colorScale>
    </cfRule>
  </conditionalFormatting>
  <conditionalFormatting sqref="JZ5:JZ73">
    <cfRule type="colorScale" priority="76">
      <colorScale>
        <cfvo type="min"/>
        <cfvo type="max"/>
        <color rgb="FFFCFCFF"/>
        <color rgb="FFF8696B"/>
      </colorScale>
    </cfRule>
  </conditionalFormatting>
  <conditionalFormatting sqref="JZ5:JZ73">
    <cfRule type="colorScale" priority="75">
      <colorScale>
        <cfvo type="min"/>
        <cfvo type="max"/>
        <color rgb="FFFCFCFF"/>
        <color rgb="FFF8696B"/>
      </colorScale>
    </cfRule>
  </conditionalFormatting>
  <conditionalFormatting sqref="KA5:KA73">
    <cfRule type="colorScale" priority="74">
      <colorScale>
        <cfvo type="min"/>
        <cfvo type="max"/>
        <color rgb="FFFCFCFF"/>
        <color rgb="FFF8696B"/>
      </colorScale>
    </cfRule>
  </conditionalFormatting>
  <conditionalFormatting sqref="JI5:JI73">
    <cfRule type="colorScale" priority="73">
      <colorScale>
        <cfvo type="min"/>
        <cfvo type="max"/>
        <color rgb="FFFCFCFF"/>
        <color rgb="FFF8696B"/>
      </colorScale>
    </cfRule>
  </conditionalFormatting>
  <conditionalFormatting sqref="JX5:JX73">
    <cfRule type="colorScale" priority="72">
      <colorScale>
        <cfvo type="min"/>
        <cfvo type="max"/>
        <color rgb="FFFCFCFF"/>
        <color rgb="FFF8696B"/>
      </colorScale>
    </cfRule>
  </conditionalFormatting>
  <conditionalFormatting sqref="JJ5:JJ73">
    <cfRule type="colorScale" priority="71">
      <colorScale>
        <cfvo type="min"/>
        <cfvo type="max"/>
        <color rgb="FFFCFCFF"/>
        <color rgb="FFF8696B"/>
      </colorScale>
    </cfRule>
  </conditionalFormatting>
  <conditionalFormatting sqref="JJ5:JJ73">
    <cfRule type="colorScale" priority="70">
      <colorScale>
        <cfvo type="min"/>
        <cfvo type="max"/>
        <color rgb="FFFCFCFF"/>
        <color rgb="FFF8696B"/>
      </colorScale>
    </cfRule>
  </conditionalFormatting>
  <conditionalFormatting sqref="JH5:KG5">
    <cfRule type="colorScale" priority="69">
      <colorScale>
        <cfvo type="min"/>
        <cfvo type="max"/>
        <color rgb="FFFCFCFF"/>
        <color rgb="FFF8696B"/>
      </colorScale>
    </cfRule>
  </conditionalFormatting>
  <conditionalFormatting sqref="JH6:KG6">
    <cfRule type="colorScale" priority="68">
      <colorScale>
        <cfvo type="min"/>
        <cfvo type="max"/>
        <color rgb="FFFCFCFF"/>
        <color rgb="FFF8696B"/>
      </colorScale>
    </cfRule>
  </conditionalFormatting>
  <conditionalFormatting sqref="JH7:KG7">
    <cfRule type="colorScale" priority="67">
      <colorScale>
        <cfvo type="min"/>
        <cfvo type="max"/>
        <color rgb="FFFCFCFF"/>
        <color rgb="FFF8696B"/>
      </colorScale>
    </cfRule>
  </conditionalFormatting>
  <conditionalFormatting sqref="JH8:KG8">
    <cfRule type="colorScale" priority="66">
      <colorScale>
        <cfvo type="min"/>
        <cfvo type="max"/>
        <color rgb="FFFCFCFF"/>
        <color rgb="FFF8696B"/>
      </colorScale>
    </cfRule>
  </conditionalFormatting>
  <conditionalFormatting sqref="JH9:KG9">
    <cfRule type="colorScale" priority="65">
      <colorScale>
        <cfvo type="min"/>
        <cfvo type="max"/>
        <color rgb="FFFCFCFF"/>
        <color rgb="FFF8696B"/>
      </colorScale>
    </cfRule>
  </conditionalFormatting>
  <conditionalFormatting sqref="JH10:KG10">
    <cfRule type="colorScale" priority="64">
      <colorScale>
        <cfvo type="min"/>
        <cfvo type="max"/>
        <color rgb="FFFCFCFF"/>
        <color rgb="FFF8696B"/>
      </colorScale>
    </cfRule>
  </conditionalFormatting>
  <conditionalFormatting sqref="JH11:KG11">
    <cfRule type="colorScale" priority="63">
      <colorScale>
        <cfvo type="min"/>
        <cfvo type="max"/>
        <color rgb="FFFCFCFF"/>
        <color rgb="FFF8696B"/>
      </colorScale>
    </cfRule>
  </conditionalFormatting>
  <conditionalFormatting sqref="JH12:KG12">
    <cfRule type="colorScale" priority="62">
      <colorScale>
        <cfvo type="min"/>
        <cfvo type="max"/>
        <color rgb="FFFCFCFF"/>
        <color rgb="FFF8696B"/>
      </colorScale>
    </cfRule>
  </conditionalFormatting>
  <conditionalFormatting sqref="JH13:KG13">
    <cfRule type="colorScale" priority="61">
      <colorScale>
        <cfvo type="min"/>
        <cfvo type="max"/>
        <color rgb="FFFCFCFF"/>
        <color rgb="FFF8696B"/>
      </colorScale>
    </cfRule>
  </conditionalFormatting>
  <conditionalFormatting sqref="JH14:KG14">
    <cfRule type="colorScale" priority="60">
      <colorScale>
        <cfvo type="min"/>
        <cfvo type="max"/>
        <color rgb="FFFCFCFF"/>
        <color rgb="FFF8696B"/>
      </colorScale>
    </cfRule>
  </conditionalFormatting>
  <conditionalFormatting sqref="JH15:KG15">
    <cfRule type="colorScale" priority="59">
      <colorScale>
        <cfvo type="min"/>
        <cfvo type="max"/>
        <color rgb="FFFCFCFF"/>
        <color rgb="FFF8696B"/>
      </colorScale>
    </cfRule>
  </conditionalFormatting>
  <conditionalFormatting sqref="JH16:KG16">
    <cfRule type="colorScale" priority="58">
      <colorScale>
        <cfvo type="min"/>
        <cfvo type="max"/>
        <color rgb="FFFCFCFF"/>
        <color rgb="FFF8696B"/>
      </colorScale>
    </cfRule>
  </conditionalFormatting>
  <conditionalFormatting sqref="JH17:KG17">
    <cfRule type="colorScale" priority="57">
      <colorScale>
        <cfvo type="min"/>
        <cfvo type="max"/>
        <color rgb="FFFCFCFF"/>
        <color rgb="FFF8696B"/>
      </colorScale>
    </cfRule>
  </conditionalFormatting>
  <conditionalFormatting sqref="JH18:KG18">
    <cfRule type="colorScale" priority="56">
      <colorScale>
        <cfvo type="min"/>
        <cfvo type="max"/>
        <color rgb="FFFCFCFF"/>
        <color rgb="FFF8696B"/>
      </colorScale>
    </cfRule>
  </conditionalFormatting>
  <conditionalFormatting sqref="JH19:KG19">
    <cfRule type="colorScale" priority="55">
      <colorScale>
        <cfvo type="min"/>
        <cfvo type="max"/>
        <color rgb="FFFCFCFF"/>
        <color rgb="FFF8696B"/>
      </colorScale>
    </cfRule>
  </conditionalFormatting>
  <conditionalFormatting sqref="JH20:KG20">
    <cfRule type="colorScale" priority="54">
      <colorScale>
        <cfvo type="min"/>
        <cfvo type="max"/>
        <color rgb="FFFCFCFF"/>
        <color rgb="FFF8696B"/>
      </colorScale>
    </cfRule>
  </conditionalFormatting>
  <conditionalFormatting sqref="JH21:KG21">
    <cfRule type="colorScale" priority="53">
      <colorScale>
        <cfvo type="min"/>
        <cfvo type="max"/>
        <color rgb="FFFCFCFF"/>
        <color rgb="FFF8696B"/>
      </colorScale>
    </cfRule>
  </conditionalFormatting>
  <conditionalFormatting sqref="JH22:KG22">
    <cfRule type="colorScale" priority="52">
      <colorScale>
        <cfvo type="min"/>
        <cfvo type="max"/>
        <color rgb="FFFCFCFF"/>
        <color rgb="FFF8696B"/>
      </colorScale>
    </cfRule>
  </conditionalFormatting>
  <conditionalFormatting sqref="JH23:KG23">
    <cfRule type="colorScale" priority="51">
      <colorScale>
        <cfvo type="min"/>
        <cfvo type="max"/>
        <color rgb="FFFCFCFF"/>
        <color rgb="FFF8696B"/>
      </colorScale>
    </cfRule>
  </conditionalFormatting>
  <conditionalFormatting sqref="JH24:KG24">
    <cfRule type="colorScale" priority="50">
      <colorScale>
        <cfvo type="min"/>
        <cfvo type="max"/>
        <color rgb="FFFCFCFF"/>
        <color rgb="FFF8696B"/>
      </colorScale>
    </cfRule>
  </conditionalFormatting>
  <conditionalFormatting sqref="JH25:KG25">
    <cfRule type="colorScale" priority="49">
      <colorScale>
        <cfvo type="min"/>
        <cfvo type="max"/>
        <color rgb="FFFCFCFF"/>
        <color rgb="FFF8696B"/>
      </colorScale>
    </cfRule>
  </conditionalFormatting>
  <conditionalFormatting sqref="JH26:KG26">
    <cfRule type="colorScale" priority="48">
      <colorScale>
        <cfvo type="min"/>
        <cfvo type="max"/>
        <color rgb="FFFCFCFF"/>
        <color rgb="FFF8696B"/>
      </colorScale>
    </cfRule>
  </conditionalFormatting>
  <conditionalFormatting sqref="JH27:KG27">
    <cfRule type="colorScale" priority="47">
      <colorScale>
        <cfvo type="min"/>
        <cfvo type="max"/>
        <color rgb="FFFCFCFF"/>
        <color rgb="FFF8696B"/>
      </colorScale>
    </cfRule>
  </conditionalFormatting>
  <conditionalFormatting sqref="JH28:KG28">
    <cfRule type="colorScale" priority="46">
      <colorScale>
        <cfvo type="min"/>
        <cfvo type="max"/>
        <color rgb="FFFCFCFF"/>
        <color rgb="FFF8696B"/>
      </colorScale>
    </cfRule>
  </conditionalFormatting>
  <conditionalFormatting sqref="JH29:KG29">
    <cfRule type="colorScale" priority="45">
      <colorScale>
        <cfvo type="min"/>
        <cfvo type="max"/>
        <color rgb="FFFCFCFF"/>
        <color rgb="FFF8696B"/>
      </colorScale>
    </cfRule>
  </conditionalFormatting>
  <conditionalFormatting sqref="JH30:KG30">
    <cfRule type="colorScale" priority="44">
      <colorScale>
        <cfvo type="min"/>
        <cfvo type="max"/>
        <color rgb="FFFCFCFF"/>
        <color rgb="FFF8696B"/>
      </colorScale>
    </cfRule>
  </conditionalFormatting>
  <conditionalFormatting sqref="JH31:KG31">
    <cfRule type="colorScale" priority="43">
      <colorScale>
        <cfvo type="min"/>
        <cfvo type="max"/>
        <color rgb="FFFCFCFF"/>
        <color rgb="FFF8696B"/>
      </colorScale>
    </cfRule>
  </conditionalFormatting>
  <conditionalFormatting sqref="JH32:KG32">
    <cfRule type="colorScale" priority="42">
      <colorScale>
        <cfvo type="min"/>
        <cfvo type="max"/>
        <color rgb="FFFCFCFF"/>
        <color rgb="FFF8696B"/>
      </colorScale>
    </cfRule>
  </conditionalFormatting>
  <conditionalFormatting sqref="JH33:KG33">
    <cfRule type="colorScale" priority="41">
      <colorScale>
        <cfvo type="min"/>
        <cfvo type="max"/>
        <color rgb="FFFCFCFF"/>
        <color rgb="FFF8696B"/>
      </colorScale>
    </cfRule>
  </conditionalFormatting>
  <conditionalFormatting sqref="JH34:KG34">
    <cfRule type="colorScale" priority="40">
      <colorScale>
        <cfvo type="min"/>
        <cfvo type="max"/>
        <color rgb="FFFCFCFF"/>
        <color rgb="FFF8696B"/>
      </colorScale>
    </cfRule>
  </conditionalFormatting>
  <conditionalFormatting sqref="JH35:KG35">
    <cfRule type="colorScale" priority="39">
      <colorScale>
        <cfvo type="min"/>
        <cfvo type="max"/>
        <color rgb="FFFCFCFF"/>
        <color rgb="FFF8696B"/>
      </colorScale>
    </cfRule>
  </conditionalFormatting>
  <conditionalFormatting sqref="JH36:KG36">
    <cfRule type="colorScale" priority="38">
      <colorScale>
        <cfvo type="min"/>
        <cfvo type="max"/>
        <color rgb="FFFCFCFF"/>
        <color rgb="FFF8696B"/>
      </colorScale>
    </cfRule>
  </conditionalFormatting>
  <conditionalFormatting sqref="JH37:KG37">
    <cfRule type="colorScale" priority="37">
      <colorScale>
        <cfvo type="min"/>
        <cfvo type="max"/>
        <color rgb="FFFCFCFF"/>
        <color rgb="FFF8696B"/>
      </colorScale>
    </cfRule>
  </conditionalFormatting>
  <conditionalFormatting sqref="JH38:KG38">
    <cfRule type="colorScale" priority="36">
      <colorScale>
        <cfvo type="min"/>
        <cfvo type="max"/>
        <color rgb="FFFCFCFF"/>
        <color rgb="FFF8696B"/>
      </colorScale>
    </cfRule>
  </conditionalFormatting>
  <conditionalFormatting sqref="JH39:KG39">
    <cfRule type="colorScale" priority="35">
      <colorScale>
        <cfvo type="min"/>
        <cfvo type="max"/>
        <color rgb="FFFCFCFF"/>
        <color rgb="FFF8696B"/>
      </colorScale>
    </cfRule>
  </conditionalFormatting>
  <conditionalFormatting sqref="JH40:KG40">
    <cfRule type="colorScale" priority="34">
      <colorScale>
        <cfvo type="min"/>
        <cfvo type="max"/>
        <color rgb="FFFCFCFF"/>
        <color rgb="FFF8696B"/>
      </colorScale>
    </cfRule>
  </conditionalFormatting>
  <conditionalFormatting sqref="JH41:KG41">
    <cfRule type="colorScale" priority="33">
      <colorScale>
        <cfvo type="min"/>
        <cfvo type="max"/>
        <color rgb="FFFCFCFF"/>
        <color rgb="FFF8696B"/>
      </colorScale>
    </cfRule>
  </conditionalFormatting>
  <conditionalFormatting sqref="JH42:KG42">
    <cfRule type="colorScale" priority="32">
      <colorScale>
        <cfvo type="min"/>
        <cfvo type="max"/>
        <color rgb="FFFCFCFF"/>
        <color rgb="FFF8696B"/>
      </colorScale>
    </cfRule>
  </conditionalFormatting>
  <conditionalFormatting sqref="JH43:KG43">
    <cfRule type="colorScale" priority="31">
      <colorScale>
        <cfvo type="min"/>
        <cfvo type="max"/>
        <color rgb="FFFCFCFF"/>
        <color rgb="FFF8696B"/>
      </colorScale>
    </cfRule>
  </conditionalFormatting>
  <conditionalFormatting sqref="JH44:KG44">
    <cfRule type="colorScale" priority="30">
      <colorScale>
        <cfvo type="min"/>
        <cfvo type="max"/>
        <color rgb="FFFCFCFF"/>
        <color rgb="FFF8696B"/>
      </colorScale>
    </cfRule>
  </conditionalFormatting>
  <conditionalFormatting sqref="JH45:KG45">
    <cfRule type="colorScale" priority="29">
      <colorScale>
        <cfvo type="min"/>
        <cfvo type="max"/>
        <color rgb="FFFCFCFF"/>
        <color rgb="FFF8696B"/>
      </colorScale>
    </cfRule>
  </conditionalFormatting>
  <conditionalFormatting sqref="JH46:KG46">
    <cfRule type="colorScale" priority="28">
      <colorScale>
        <cfvo type="min"/>
        <cfvo type="max"/>
        <color rgb="FFFCFCFF"/>
        <color rgb="FFF8696B"/>
      </colorScale>
    </cfRule>
  </conditionalFormatting>
  <conditionalFormatting sqref="JH47:KG47">
    <cfRule type="colorScale" priority="27">
      <colorScale>
        <cfvo type="min"/>
        <cfvo type="max"/>
        <color rgb="FFFCFCFF"/>
        <color rgb="FFF8696B"/>
      </colorScale>
    </cfRule>
  </conditionalFormatting>
  <conditionalFormatting sqref="JH48:KG48">
    <cfRule type="colorScale" priority="26">
      <colorScale>
        <cfvo type="min"/>
        <cfvo type="max"/>
        <color rgb="FFFCFCFF"/>
        <color rgb="FFF8696B"/>
      </colorScale>
    </cfRule>
  </conditionalFormatting>
  <conditionalFormatting sqref="JH49:KG49">
    <cfRule type="colorScale" priority="25">
      <colorScale>
        <cfvo type="min"/>
        <cfvo type="max"/>
        <color rgb="FFFCFCFF"/>
        <color rgb="FFF8696B"/>
      </colorScale>
    </cfRule>
  </conditionalFormatting>
  <conditionalFormatting sqref="JH50:KG50">
    <cfRule type="colorScale" priority="24">
      <colorScale>
        <cfvo type="min"/>
        <cfvo type="max"/>
        <color rgb="FFFCFCFF"/>
        <color rgb="FFF8696B"/>
      </colorScale>
    </cfRule>
  </conditionalFormatting>
  <conditionalFormatting sqref="JH51:KG51">
    <cfRule type="colorScale" priority="23">
      <colorScale>
        <cfvo type="min"/>
        <cfvo type="max"/>
        <color rgb="FFFCFCFF"/>
        <color rgb="FFF8696B"/>
      </colorScale>
    </cfRule>
  </conditionalFormatting>
  <conditionalFormatting sqref="JH52:KG52">
    <cfRule type="colorScale" priority="22">
      <colorScale>
        <cfvo type="min"/>
        <cfvo type="max"/>
        <color rgb="FFFCFCFF"/>
        <color rgb="FFF8696B"/>
      </colorScale>
    </cfRule>
  </conditionalFormatting>
  <conditionalFormatting sqref="JH53:KG53">
    <cfRule type="colorScale" priority="21">
      <colorScale>
        <cfvo type="min"/>
        <cfvo type="max"/>
        <color rgb="FFFCFCFF"/>
        <color rgb="FFF8696B"/>
      </colorScale>
    </cfRule>
  </conditionalFormatting>
  <conditionalFormatting sqref="JH54:KG54">
    <cfRule type="colorScale" priority="20">
      <colorScale>
        <cfvo type="min"/>
        <cfvo type="max"/>
        <color rgb="FFFCFCFF"/>
        <color rgb="FFF8696B"/>
      </colorScale>
    </cfRule>
  </conditionalFormatting>
  <conditionalFormatting sqref="JH55:KG55">
    <cfRule type="colorScale" priority="19">
      <colorScale>
        <cfvo type="min"/>
        <cfvo type="max"/>
        <color rgb="FFFCFCFF"/>
        <color rgb="FFF8696B"/>
      </colorScale>
    </cfRule>
  </conditionalFormatting>
  <conditionalFormatting sqref="JH56:KG56">
    <cfRule type="colorScale" priority="18">
      <colorScale>
        <cfvo type="min"/>
        <cfvo type="max"/>
        <color rgb="FFFCFCFF"/>
        <color rgb="FFF8696B"/>
      </colorScale>
    </cfRule>
  </conditionalFormatting>
  <conditionalFormatting sqref="JH57:KG57">
    <cfRule type="colorScale" priority="17">
      <colorScale>
        <cfvo type="min"/>
        <cfvo type="max"/>
        <color rgb="FFFCFCFF"/>
        <color rgb="FFF8696B"/>
      </colorScale>
    </cfRule>
  </conditionalFormatting>
  <conditionalFormatting sqref="JH58:KG58">
    <cfRule type="colorScale" priority="16">
      <colorScale>
        <cfvo type="min"/>
        <cfvo type="max"/>
        <color rgb="FFFCFCFF"/>
        <color rgb="FFF8696B"/>
      </colorScale>
    </cfRule>
  </conditionalFormatting>
  <conditionalFormatting sqref="JH59:KG59">
    <cfRule type="colorScale" priority="15">
      <colorScale>
        <cfvo type="min"/>
        <cfvo type="max"/>
        <color rgb="FFFCFCFF"/>
        <color rgb="FFF8696B"/>
      </colorScale>
    </cfRule>
  </conditionalFormatting>
  <conditionalFormatting sqref="JH60:KG60">
    <cfRule type="colorScale" priority="14">
      <colorScale>
        <cfvo type="min"/>
        <cfvo type="max"/>
        <color rgb="FFFCFCFF"/>
        <color rgb="FFF8696B"/>
      </colorScale>
    </cfRule>
  </conditionalFormatting>
  <conditionalFormatting sqref="JH61:KG61">
    <cfRule type="colorScale" priority="13">
      <colorScale>
        <cfvo type="min"/>
        <cfvo type="max"/>
        <color rgb="FFFCFCFF"/>
        <color rgb="FFF8696B"/>
      </colorScale>
    </cfRule>
  </conditionalFormatting>
  <conditionalFormatting sqref="JH62:KG62">
    <cfRule type="colorScale" priority="12">
      <colorScale>
        <cfvo type="min"/>
        <cfvo type="max"/>
        <color rgb="FFFCFCFF"/>
        <color rgb="FFF8696B"/>
      </colorScale>
    </cfRule>
  </conditionalFormatting>
  <conditionalFormatting sqref="JH63:KG63">
    <cfRule type="colorScale" priority="11">
      <colorScale>
        <cfvo type="min"/>
        <cfvo type="max"/>
        <color rgb="FFFCFCFF"/>
        <color rgb="FFF8696B"/>
      </colorScale>
    </cfRule>
  </conditionalFormatting>
  <conditionalFormatting sqref="JH64:KG64">
    <cfRule type="colorScale" priority="10">
      <colorScale>
        <cfvo type="min"/>
        <cfvo type="max"/>
        <color rgb="FFFCFCFF"/>
        <color rgb="FFF8696B"/>
      </colorScale>
    </cfRule>
  </conditionalFormatting>
  <conditionalFormatting sqref="JH65:KG65">
    <cfRule type="colorScale" priority="9">
      <colorScale>
        <cfvo type="min"/>
        <cfvo type="max"/>
        <color rgb="FFFCFCFF"/>
        <color rgb="FFF8696B"/>
      </colorScale>
    </cfRule>
  </conditionalFormatting>
  <conditionalFormatting sqref="JH66:KG66">
    <cfRule type="colorScale" priority="8">
      <colorScale>
        <cfvo type="min"/>
        <cfvo type="max"/>
        <color rgb="FFFCFCFF"/>
        <color rgb="FFF8696B"/>
      </colorScale>
    </cfRule>
  </conditionalFormatting>
  <conditionalFormatting sqref="JH67:KG67">
    <cfRule type="colorScale" priority="7">
      <colorScale>
        <cfvo type="min"/>
        <cfvo type="max"/>
        <color rgb="FFFCFCFF"/>
        <color rgb="FFF8696B"/>
      </colorScale>
    </cfRule>
  </conditionalFormatting>
  <conditionalFormatting sqref="JH68:KG68">
    <cfRule type="colorScale" priority="6">
      <colorScale>
        <cfvo type="min"/>
        <cfvo type="max"/>
        <color rgb="FFFCFCFF"/>
        <color rgb="FFF8696B"/>
      </colorScale>
    </cfRule>
  </conditionalFormatting>
  <conditionalFormatting sqref="JH69:KG69">
    <cfRule type="colorScale" priority="5">
      <colorScale>
        <cfvo type="min"/>
        <cfvo type="max"/>
        <color rgb="FFFCFCFF"/>
        <color rgb="FFF8696B"/>
      </colorScale>
    </cfRule>
  </conditionalFormatting>
  <conditionalFormatting sqref="JH70:KG70">
    <cfRule type="colorScale" priority="4">
      <colorScale>
        <cfvo type="min"/>
        <cfvo type="max"/>
        <color rgb="FFFCFCFF"/>
        <color rgb="FFF8696B"/>
      </colorScale>
    </cfRule>
  </conditionalFormatting>
  <conditionalFormatting sqref="JH71:KG71">
    <cfRule type="colorScale" priority="3">
      <colorScale>
        <cfvo type="min"/>
        <cfvo type="max"/>
        <color rgb="FFFCFCFF"/>
        <color rgb="FFF8696B"/>
      </colorScale>
    </cfRule>
  </conditionalFormatting>
  <conditionalFormatting sqref="JH72:KG72">
    <cfRule type="colorScale" priority="2">
      <colorScale>
        <cfvo type="min"/>
        <cfvo type="max"/>
        <color rgb="FFFCFCFF"/>
        <color rgb="FFF8696B"/>
      </colorScale>
    </cfRule>
  </conditionalFormatting>
  <conditionalFormatting sqref="JH73:KG73">
    <cfRule type="colorScale" priority="1">
      <colorScale>
        <cfvo type="min"/>
        <cfvo type="max"/>
        <color rgb="FFFCFCFF"/>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EA1FA-A66C-4F7D-B673-ECA5D4711C47}">
  <sheetPr>
    <tabColor rgb="FFFF0000"/>
  </sheetPr>
  <dimension ref="A1:BM1448"/>
  <sheetViews>
    <sheetView topLeftCell="AH1" zoomScaleNormal="100" workbookViewId="0">
      <selection activeCell="IW14" sqref="IW14"/>
    </sheetView>
  </sheetViews>
  <sheetFormatPr baseColWidth="10" defaultRowHeight="15" x14ac:dyDescent="0.25"/>
  <cols>
    <col min="7" max="7" width="22.140625" bestFit="1" customWidth="1"/>
    <col min="8" max="8" width="42.42578125" bestFit="1" customWidth="1"/>
    <col min="9" max="9" width="31.85546875" bestFit="1" customWidth="1"/>
    <col min="10" max="10" width="29.7109375" bestFit="1" customWidth="1"/>
    <col min="11" max="11" width="28.7109375" bestFit="1" customWidth="1"/>
    <col min="12" max="12" width="30" bestFit="1" customWidth="1"/>
    <col min="13" max="13" width="32.7109375" bestFit="1" customWidth="1"/>
    <col min="14" max="14" width="30.140625" bestFit="1" customWidth="1"/>
    <col min="15" max="15" width="30.42578125" bestFit="1" customWidth="1"/>
    <col min="16" max="16" width="36.140625" bestFit="1" customWidth="1"/>
    <col min="17" max="17" width="35.140625" bestFit="1" customWidth="1"/>
    <col min="18" max="18" width="37.85546875" bestFit="1" customWidth="1"/>
    <col min="19" max="19" width="34.85546875" bestFit="1" customWidth="1"/>
    <col min="20" max="31" width="32" bestFit="1" customWidth="1"/>
    <col min="32" max="32" width="34.7109375" bestFit="1" customWidth="1"/>
    <col min="33" max="33" width="37.140625" bestFit="1" customWidth="1"/>
    <col min="34" max="34" width="11" bestFit="1" customWidth="1"/>
    <col min="35" max="35" width="12.5703125" bestFit="1" customWidth="1"/>
    <col min="38" max="38" width="22.140625" bestFit="1" customWidth="1"/>
    <col min="39" max="65" width="4.7109375" customWidth="1"/>
  </cols>
  <sheetData>
    <row r="1" spans="1:65" x14ac:dyDescent="0.25">
      <c r="A1" t="s">
        <v>0</v>
      </c>
      <c r="B1" t="s">
        <v>1</v>
      </c>
      <c r="C1" t="s">
        <v>2</v>
      </c>
      <c r="D1" t="s">
        <v>840</v>
      </c>
      <c r="E1" t="s">
        <v>841</v>
      </c>
    </row>
    <row r="2" spans="1:65" x14ac:dyDescent="0.25">
      <c r="A2" t="s">
        <v>35</v>
      </c>
      <c r="B2" t="s">
        <v>7</v>
      </c>
      <c r="C2">
        <v>3</v>
      </c>
      <c r="D2" t="s">
        <v>134</v>
      </c>
      <c r="E2">
        <v>3.94402622271596E-2</v>
      </c>
    </row>
    <row r="3" spans="1:65" x14ac:dyDescent="0.25">
      <c r="A3" t="s">
        <v>35</v>
      </c>
      <c r="B3" t="s">
        <v>7</v>
      </c>
      <c r="C3">
        <v>3</v>
      </c>
      <c r="D3" t="s">
        <v>158</v>
      </c>
      <c r="E3">
        <v>2.4644877915982601E-2</v>
      </c>
      <c r="G3" s="1" t="s">
        <v>842</v>
      </c>
      <c r="H3" s="1" t="s">
        <v>64</v>
      </c>
    </row>
    <row r="4" spans="1:65" ht="198.75" x14ac:dyDescent="0.25">
      <c r="A4" t="s">
        <v>35</v>
      </c>
      <c r="B4" t="s">
        <v>7</v>
      </c>
      <c r="C4">
        <v>3</v>
      </c>
      <c r="D4" t="s">
        <v>143</v>
      </c>
      <c r="E4">
        <v>2.4644877915982601E-2</v>
      </c>
      <c r="G4" s="1" t="s">
        <v>61</v>
      </c>
      <c r="H4" t="s">
        <v>35</v>
      </c>
      <c r="I4" t="s">
        <v>36</v>
      </c>
      <c r="J4" t="s">
        <v>37</v>
      </c>
      <c r="K4" t="s">
        <v>38</v>
      </c>
      <c r="L4" t="s">
        <v>39</v>
      </c>
      <c r="M4" t="s">
        <v>40</v>
      </c>
      <c r="N4" t="s">
        <v>41</v>
      </c>
      <c r="O4" t="s">
        <v>42</v>
      </c>
      <c r="P4" t="s">
        <v>43</v>
      </c>
      <c r="Q4" t="s">
        <v>44</v>
      </c>
      <c r="R4" t="s">
        <v>45</v>
      </c>
      <c r="S4" t="s">
        <v>46</v>
      </c>
      <c r="T4" t="s">
        <v>47</v>
      </c>
      <c r="U4" t="s">
        <v>48</v>
      </c>
      <c r="V4" t="s">
        <v>49</v>
      </c>
      <c r="W4" t="s">
        <v>50</v>
      </c>
      <c r="X4" t="s">
        <v>51</v>
      </c>
      <c r="Y4" t="s">
        <v>52</v>
      </c>
      <c r="Z4" t="s">
        <v>53</v>
      </c>
      <c r="AA4" t="s">
        <v>54</v>
      </c>
      <c r="AB4" t="s">
        <v>55</v>
      </c>
      <c r="AC4" t="s">
        <v>56</v>
      </c>
      <c r="AD4" t="s">
        <v>57</v>
      </c>
      <c r="AE4" t="s">
        <v>58</v>
      </c>
      <c r="AF4" t="s">
        <v>59</v>
      </c>
      <c r="AG4" t="s">
        <v>60</v>
      </c>
      <c r="AH4" t="s">
        <v>62</v>
      </c>
      <c r="AI4" t="s">
        <v>63</v>
      </c>
      <c r="AL4" s="4" t="s">
        <v>61</v>
      </c>
      <c r="AM4" s="99" t="s">
        <v>1114</v>
      </c>
      <c r="AN4" s="99" t="s">
        <v>43</v>
      </c>
      <c r="AO4" s="99" t="s">
        <v>1113</v>
      </c>
      <c r="AP4" s="99" t="s">
        <v>45</v>
      </c>
      <c r="AQ4" s="99" t="s">
        <v>46</v>
      </c>
      <c r="AR4" s="99" t="s">
        <v>38</v>
      </c>
      <c r="AS4" s="99" t="s">
        <v>39</v>
      </c>
      <c r="AT4" s="99" t="s">
        <v>40</v>
      </c>
      <c r="AU4" s="99" t="s">
        <v>37</v>
      </c>
      <c r="AV4" s="99" t="s">
        <v>42</v>
      </c>
      <c r="AW4" s="99" t="s">
        <v>41</v>
      </c>
      <c r="AX4" s="99" t="s">
        <v>36</v>
      </c>
      <c r="AY4" s="99" t="s">
        <v>47</v>
      </c>
      <c r="AZ4" s="99" t="s">
        <v>48</v>
      </c>
      <c r="BA4" s="99" t="s">
        <v>49</v>
      </c>
      <c r="BB4" s="99" t="s">
        <v>50</v>
      </c>
      <c r="BC4" s="99" t="s">
        <v>51</v>
      </c>
      <c r="BD4" s="99" t="s">
        <v>52</v>
      </c>
      <c r="BE4" s="99" t="s">
        <v>53</v>
      </c>
      <c r="BF4" s="99" t="s">
        <v>54</v>
      </c>
      <c r="BG4" s="99" t="s">
        <v>55</v>
      </c>
      <c r="BH4" s="99" t="s">
        <v>56</v>
      </c>
      <c r="BI4" s="99" t="s">
        <v>57</v>
      </c>
      <c r="BJ4" s="99" t="s">
        <v>58</v>
      </c>
      <c r="BK4" s="99" t="s">
        <v>59</v>
      </c>
      <c r="BL4" s="99" t="s">
        <v>60</v>
      </c>
      <c r="BM4" s="99" t="s">
        <v>63</v>
      </c>
    </row>
    <row r="5" spans="1:65" x14ac:dyDescent="0.25">
      <c r="A5" t="s">
        <v>35</v>
      </c>
      <c r="B5" t="s">
        <v>7</v>
      </c>
      <c r="C5">
        <v>3</v>
      </c>
      <c r="D5" t="s">
        <v>183</v>
      </c>
      <c r="E5">
        <v>2.2700022888775501E-2</v>
      </c>
      <c r="G5" s="2" t="s">
        <v>192</v>
      </c>
      <c r="H5">
        <v>8.3752726528586903E-3</v>
      </c>
      <c r="I5">
        <v>2.0959018322232199E-2</v>
      </c>
      <c r="J5">
        <v>1.50308963526083E-2</v>
      </c>
      <c r="K5">
        <v>8.39031383322697E-3</v>
      </c>
      <c r="L5">
        <v>8.8243337218540194E-3</v>
      </c>
      <c r="M5">
        <v>1.51853979216666E-2</v>
      </c>
      <c r="N5">
        <v>2.2635036581754201E-2</v>
      </c>
      <c r="O5">
        <v>1.14992913332081E-2</v>
      </c>
      <c r="P5">
        <v>2.2200017205221301E-2</v>
      </c>
      <c r="T5">
        <v>2.4846339241220601E-2</v>
      </c>
      <c r="AF5">
        <v>1.7340948177089099E-2</v>
      </c>
      <c r="AG5">
        <v>1.0418851718611E-2</v>
      </c>
      <c r="AI5">
        <v>0.18570571706155106</v>
      </c>
      <c r="AL5" s="2" t="s">
        <v>158</v>
      </c>
      <c r="AM5" s="32">
        <v>2.4644877915982601E-2</v>
      </c>
      <c r="AN5" s="32">
        <v>2.0347908246913401E-2</v>
      </c>
      <c r="AO5" s="32">
        <v>2.2527837363650001E-2</v>
      </c>
      <c r="AP5" s="32">
        <v>2.6921839171914E-2</v>
      </c>
      <c r="AQ5" s="32">
        <v>1.6498602662114999E-2</v>
      </c>
      <c r="AR5" s="32">
        <v>3.7902876354198797E-2</v>
      </c>
      <c r="AS5" s="32">
        <v>3.3877435471280498E-2</v>
      </c>
      <c r="AT5" s="32">
        <v>3.8519693395100002E-2</v>
      </c>
      <c r="AU5" s="32">
        <v>4.4940384227116999E-2</v>
      </c>
      <c r="AV5" s="32">
        <v>3.48110522762205E-2</v>
      </c>
      <c r="AW5" s="32">
        <v>2.3851085905097099E-2</v>
      </c>
      <c r="AX5" s="32">
        <v>1.8723887123671401E-2</v>
      </c>
      <c r="AY5" s="32">
        <v>2.0301784228610599E-2</v>
      </c>
      <c r="AZ5" s="32">
        <v>2.3145994053936199E-2</v>
      </c>
      <c r="BA5" s="32">
        <v>3.6274887846996097E-2</v>
      </c>
      <c r="BB5" s="32">
        <v>2.4119642270236798E-2</v>
      </c>
      <c r="BC5" s="32">
        <v>3.0330276262575801E-2</v>
      </c>
      <c r="BD5" s="32">
        <v>1.2714702606830599E-2</v>
      </c>
      <c r="BE5" s="32">
        <v>1.72069148251121E-2</v>
      </c>
      <c r="BF5" s="32">
        <v>2.2128396037712598E-2</v>
      </c>
      <c r="BG5" s="32">
        <v>2.0183841881851801E-2</v>
      </c>
      <c r="BH5" s="32">
        <v>1.62971530769059E-2</v>
      </c>
      <c r="BI5" s="32">
        <v>1.3984345010883E-2</v>
      </c>
      <c r="BJ5" s="32">
        <v>1.8375332609293901E-2</v>
      </c>
      <c r="BK5" s="32">
        <v>1.37556124376684E-2</v>
      </c>
      <c r="BL5" s="32">
        <v>3.00374224135188E-2</v>
      </c>
      <c r="BM5" s="32">
        <v>0.64242378567539293</v>
      </c>
    </row>
    <row r="6" spans="1:65" x14ac:dyDescent="0.25">
      <c r="A6" t="s">
        <v>35</v>
      </c>
      <c r="B6" t="s">
        <v>7</v>
      </c>
      <c r="C6">
        <v>3</v>
      </c>
      <c r="D6" t="s">
        <v>197</v>
      </c>
      <c r="E6">
        <v>2.2339655906428599E-2</v>
      </c>
      <c r="G6" s="2" t="s">
        <v>147</v>
      </c>
      <c r="H6">
        <v>1.14664670554631E-2</v>
      </c>
      <c r="K6">
        <v>2.3095865343797799E-2</v>
      </c>
      <c r="P6">
        <v>1.9098252237049099E-2</v>
      </c>
      <c r="Q6">
        <v>1.7254797604189898E-2</v>
      </c>
      <c r="R6">
        <v>1.7262476390808999E-2</v>
      </c>
      <c r="S6">
        <v>1.95872410309854E-2</v>
      </c>
      <c r="T6">
        <v>1.8213653307828499E-2</v>
      </c>
      <c r="U6">
        <v>2.19278329738225E-2</v>
      </c>
      <c r="V6">
        <v>1.7024884403532399E-2</v>
      </c>
      <c r="W6">
        <v>1.71410454454511E-2</v>
      </c>
      <c r="X6">
        <v>2.0034262783681998E-2</v>
      </c>
      <c r="Y6">
        <v>2.08374299624259E-2</v>
      </c>
      <c r="Z6">
        <v>1.82015956672105E-2</v>
      </c>
      <c r="AA6">
        <v>2.12969916766736E-2</v>
      </c>
      <c r="AB6">
        <v>2.4037128413778999E-2</v>
      </c>
      <c r="AC6">
        <v>1.9561542502123001E-2</v>
      </c>
      <c r="AD6">
        <v>2.09926645831084E-2</v>
      </c>
      <c r="AE6">
        <v>2.0607669892139E-2</v>
      </c>
      <c r="AF6">
        <v>1.11346385723202E-2</v>
      </c>
      <c r="AG6">
        <v>1.5252348643480801E-2</v>
      </c>
      <c r="AI6">
        <v>0.3740287884898712</v>
      </c>
      <c r="AL6" s="2" t="s">
        <v>143</v>
      </c>
      <c r="AM6" s="32">
        <v>2.4644877915982601E-2</v>
      </c>
      <c r="AN6" s="32">
        <v>2.0347908246913401E-2</v>
      </c>
      <c r="AO6" s="32">
        <v>2.2527837363650001E-2</v>
      </c>
      <c r="AP6" s="32">
        <v>2.6921839171914E-2</v>
      </c>
      <c r="AQ6" s="32">
        <v>1.6498602662114999E-2</v>
      </c>
      <c r="AR6" s="32">
        <v>3.7902876354198797E-2</v>
      </c>
      <c r="AS6" s="32">
        <v>3.3877435471280498E-2</v>
      </c>
      <c r="AT6" s="32">
        <v>3.8519693395100002E-2</v>
      </c>
      <c r="AU6" s="32">
        <v>4.4940384227116999E-2</v>
      </c>
      <c r="AV6" s="32">
        <v>3.48110522762205E-2</v>
      </c>
      <c r="AW6" s="32">
        <v>2.3851085905097099E-2</v>
      </c>
      <c r="AX6" s="32">
        <v>1.8723887123671401E-2</v>
      </c>
      <c r="AY6" s="32">
        <v>2.0301784228610599E-2</v>
      </c>
      <c r="AZ6" s="32">
        <v>2.3145994053936199E-2</v>
      </c>
      <c r="BA6" s="32">
        <v>3.6274887846996E-2</v>
      </c>
      <c r="BB6" s="32">
        <v>2.4119642270236798E-2</v>
      </c>
      <c r="BC6" s="32">
        <v>3.0330276262575801E-2</v>
      </c>
      <c r="BD6" s="32">
        <v>1.2714702606830599E-2</v>
      </c>
      <c r="BE6" s="32">
        <v>1.72069148251121E-2</v>
      </c>
      <c r="BF6" s="32">
        <v>2.2128396037712598E-2</v>
      </c>
      <c r="BG6" s="32">
        <v>2.0183841881851801E-2</v>
      </c>
      <c r="BH6" s="32">
        <v>1.62971530769059E-2</v>
      </c>
      <c r="BI6" s="32">
        <v>1.3984345010883E-2</v>
      </c>
      <c r="BJ6" s="32">
        <v>1.8375332609293901E-2</v>
      </c>
      <c r="BK6" s="32">
        <v>1.37556124376684E-2</v>
      </c>
      <c r="BL6" s="32">
        <v>3.00374224135188E-2</v>
      </c>
      <c r="BM6" s="32">
        <v>0.64242378567539282</v>
      </c>
    </row>
    <row r="7" spans="1:65" x14ac:dyDescent="0.25">
      <c r="A7" t="s">
        <v>35</v>
      </c>
      <c r="B7" t="s">
        <v>7</v>
      </c>
      <c r="C7">
        <v>3</v>
      </c>
      <c r="D7" t="s">
        <v>165</v>
      </c>
      <c r="E7">
        <v>2.0298755747452501E-2</v>
      </c>
      <c r="G7" s="2" t="s">
        <v>148</v>
      </c>
      <c r="H7">
        <v>1.3057140672088E-2</v>
      </c>
      <c r="L7">
        <v>2.2907125871358701E-2</v>
      </c>
      <c r="P7">
        <v>2.0652955245387301E-2</v>
      </c>
      <c r="Q7">
        <v>2.01493379200921E-2</v>
      </c>
      <c r="R7">
        <v>1.8530395834287099E-2</v>
      </c>
      <c r="S7">
        <v>1.9121016505448001E-2</v>
      </c>
      <c r="T7">
        <v>2.07269204729424E-2</v>
      </c>
      <c r="U7">
        <v>2.3179766900743901E-2</v>
      </c>
      <c r="V7">
        <v>1.9773300065798902E-2</v>
      </c>
      <c r="W7">
        <v>1.8958281221077299E-2</v>
      </c>
      <c r="X7">
        <v>1.7001854996333901E-2</v>
      </c>
      <c r="Y7">
        <v>1.33080283409308E-2</v>
      </c>
      <c r="Z7">
        <v>1.8445694351563201E-2</v>
      </c>
      <c r="AA7">
        <v>2.05226790401336E-2</v>
      </c>
      <c r="AB7">
        <v>2.0982835825169299E-2</v>
      </c>
      <c r="AC7">
        <v>2.0139898685918301E-2</v>
      </c>
      <c r="AD7">
        <v>2.4017674331956299E-2</v>
      </c>
      <c r="AE7">
        <v>2.0600182373954799E-2</v>
      </c>
      <c r="AG7">
        <v>1.6443880749244098E-2</v>
      </c>
      <c r="AI7">
        <v>0.36851896940442791</v>
      </c>
      <c r="AL7" s="2" t="s">
        <v>132</v>
      </c>
      <c r="AM7" s="32">
        <v>1.6623610270164901E-2</v>
      </c>
      <c r="AN7" s="32">
        <v>2.1747070716312399E-2</v>
      </c>
      <c r="AO7" s="32">
        <v>2.00214589717247E-2</v>
      </c>
      <c r="AP7" s="32">
        <v>2.20352294729479E-2</v>
      </c>
      <c r="AQ7" s="32">
        <v>2.0440481977602998E-2</v>
      </c>
      <c r="AR7" s="32">
        <v>2.3095865343797799E-2</v>
      </c>
      <c r="AS7" s="32">
        <v>2.2907125871358701E-2</v>
      </c>
      <c r="AT7" s="32">
        <v>2.61283141680713E-2</v>
      </c>
      <c r="AU7" s="32">
        <v>2.5971263447986101E-2</v>
      </c>
      <c r="AV7" s="32">
        <v>2.44309770436014E-2</v>
      </c>
      <c r="AW7" s="32">
        <v>2.57065067818068E-2</v>
      </c>
      <c r="AX7" s="32">
        <v>2.4789120756624899E-2</v>
      </c>
      <c r="AY7" s="32">
        <v>2.4846339241220601E-2</v>
      </c>
      <c r="AZ7" s="32">
        <v>2.3494138012062502E-2</v>
      </c>
      <c r="BA7" s="32">
        <v>2.1578163164906201E-2</v>
      </c>
      <c r="BB7" s="32">
        <v>2.4236718516751101E-2</v>
      </c>
      <c r="BC7" s="32">
        <v>2.4470422364277301E-2</v>
      </c>
      <c r="BD7" s="32">
        <v>1.4776742079490601E-2</v>
      </c>
      <c r="BE7" s="32">
        <v>1.80893222290971E-2</v>
      </c>
      <c r="BF7" s="32">
        <v>2.1064895489231201E-2</v>
      </c>
      <c r="BG7" s="32">
        <v>2.4531628055151501E-2</v>
      </c>
      <c r="BH7" s="32">
        <v>2.2115642374632299E-2</v>
      </c>
      <c r="BI7" s="32">
        <v>2.3743454628478902E-2</v>
      </c>
      <c r="BJ7" s="32">
        <v>2.1499322004375699E-2</v>
      </c>
      <c r="BK7" s="32">
        <v>1.86395622552675E-2</v>
      </c>
      <c r="BL7" s="32">
        <v>1.8689436160553002E-2</v>
      </c>
      <c r="BM7" s="32">
        <v>0.57567281139749538</v>
      </c>
    </row>
    <row r="8" spans="1:65" x14ac:dyDescent="0.25">
      <c r="A8" t="s">
        <v>35</v>
      </c>
      <c r="B8" t="s">
        <v>7</v>
      </c>
      <c r="C8">
        <v>3</v>
      </c>
      <c r="D8" t="s">
        <v>151</v>
      </c>
      <c r="E8">
        <v>2.0298755747452501E-2</v>
      </c>
      <c r="G8" s="2" t="s">
        <v>150</v>
      </c>
      <c r="H8">
        <v>1.42891087324198E-2</v>
      </c>
      <c r="J8">
        <v>2.5971263447986101E-2</v>
      </c>
      <c r="P8">
        <v>2.1583571076549402E-2</v>
      </c>
      <c r="Q8">
        <v>1.2227085735684999E-2</v>
      </c>
      <c r="R8">
        <v>1.5730496307725599E-2</v>
      </c>
      <c r="S8">
        <v>1.8815011886444799E-2</v>
      </c>
      <c r="T8">
        <v>2.33450467647737E-2</v>
      </c>
      <c r="U8">
        <v>2.1593871568225301E-2</v>
      </c>
      <c r="V8">
        <v>1.13465974377422E-2</v>
      </c>
      <c r="W8">
        <v>2.0987764019518899E-2</v>
      </c>
      <c r="X8">
        <v>1.7454284302122699E-2</v>
      </c>
      <c r="Y8">
        <v>1.79119461708683E-2</v>
      </c>
      <c r="Z8">
        <v>1.8214456167397301E-2</v>
      </c>
      <c r="AA8">
        <v>2.0717578278132701E-2</v>
      </c>
      <c r="AB8">
        <v>1.9760442413250302E-2</v>
      </c>
      <c r="AC8">
        <v>1.98062544854181E-2</v>
      </c>
      <c r="AD8">
        <v>2.4516703704273401E-2</v>
      </c>
      <c r="AE8">
        <v>1.52968889096817E-2</v>
      </c>
      <c r="AF8">
        <v>1.6519409218446302E-2</v>
      </c>
      <c r="AG8">
        <v>1.7074519490213901E-2</v>
      </c>
      <c r="AI8">
        <v>0.37316230011687557</v>
      </c>
      <c r="AL8" s="2" t="s">
        <v>146</v>
      </c>
      <c r="AM8" s="32">
        <v>1.6623610270164901E-2</v>
      </c>
      <c r="AN8" s="32">
        <v>2.1747070716312399E-2</v>
      </c>
      <c r="AO8" s="32">
        <v>2.0021458971724599E-2</v>
      </c>
      <c r="AP8" s="32">
        <v>2.2035229472948E-2</v>
      </c>
      <c r="AQ8" s="32">
        <v>2.0440481977602998E-2</v>
      </c>
      <c r="AR8" s="32">
        <v>2.3095865343797799E-2</v>
      </c>
      <c r="AS8" s="32">
        <v>2.2907125871358701E-2</v>
      </c>
      <c r="AT8" s="32">
        <v>2.61283141680713E-2</v>
      </c>
      <c r="AU8" s="32">
        <v>2.5971263447986101E-2</v>
      </c>
      <c r="AV8" s="32">
        <v>2.44309770436014E-2</v>
      </c>
      <c r="AW8" s="32">
        <v>2.57065067818068E-2</v>
      </c>
      <c r="AX8" s="32">
        <v>2.4789120756624899E-2</v>
      </c>
      <c r="AY8" s="32">
        <v>2.4846339241220601E-2</v>
      </c>
      <c r="AZ8" s="32">
        <v>2.3494138012062502E-2</v>
      </c>
      <c r="BA8" s="32">
        <v>2.1578163164906301E-2</v>
      </c>
      <c r="BB8" s="32">
        <v>2.4236718516751101E-2</v>
      </c>
      <c r="BC8" s="32">
        <v>2.4470422364277201E-2</v>
      </c>
      <c r="BD8" s="32">
        <v>1.4776742079490601E-2</v>
      </c>
      <c r="BE8" s="32">
        <v>1.80893222290971E-2</v>
      </c>
      <c r="BF8" s="32">
        <v>2.1064895489231201E-2</v>
      </c>
      <c r="BG8" s="32">
        <v>2.4531628055151501E-2</v>
      </c>
      <c r="BH8" s="32">
        <v>2.2115642374632299E-2</v>
      </c>
      <c r="BI8" s="32">
        <v>2.3743454628478902E-2</v>
      </c>
      <c r="BJ8" s="32">
        <v>2.1499322004375699E-2</v>
      </c>
      <c r="BK8" s="32">
        <v>1.86395622552675E-2</v>
      </c>
      <c r="BL8" s="32">
        <v>1.8689436160553002E-2</v>
      </c>
      <c r="BM8" s="32">
        <v>0.57567281139749538</v>
      </c>
    </row>
    <row r="9" spans="1:65" x14ac:dyDescent="0.25">
      <c r="A9" t="s">
        <v>35</v>
      </c>
      <c r="B9" t="s">
        <v>7</v>
      </c>
      <c r="C9">
        <v>3</v>
      </c>
      <c r="D9" t="s">
        <v>173</v>
      </c>
      <c r="E9">
        <v>1.96452458713815E-2</v>
      </c>
      <c r="G9" s="2" t="s">
        <v>151</v>
      </c>
      <c r="H9">
        <v>2.0298755747452501E-2</v>
      </c>
      <c r="O9">
        <v>2.44309770436014E-2</v>
      </c>
      <c r="P9">
        <v>1.8345395724312E-2</v>
      </c>
      <c r="Q9">
        <v>2.7848692663824899E-2</v>
      </c>
      <c r="R9">
        <v>1.8483152228823501E-2</v>
      </c>
      <c r="S9">
        <v>1.8078079216868902E-2</v>
      </c>
      <c r="T9">
        <v>2.2241508088393001E-2</v>
      </c>
      <c r="U9">
        <v>1.47008573388139E-2</v>
      </c>
      <c r="V9">
        <v>3.1150268423014601E-2</v>
      </c>
      <c r="W9">
        <v>1.7669040955421701E-2</v>
      </c>
      <c r="X9">
        <v>1.3954927372347501E-2</v>
      </c>
      <c r="Y9">
        <v>1.3585748674882899E-2</v>
      </c>
      <c r="Z9">
        <v>1.6236724198124001E-2</v>
      </c>
      <c r="AA9">
        <v>1.8101762169329599E-2</v>
      </c>
      <c r="AB9">
        <v>1.99935451710197E-2</v>
      </c>
      <c r="AC9">
        <v>1.83415967112045E-2</v>
      </c>
      <c r="AD9">
        <v>2.1562730780280599E-2</v>
      </c>
      <c r="AE9">
        <v>1.0091815627372E-2</v>
      </c>
      <c r="AF9">
        <v>1.54065086245526E-2</v>
      </c>
      <c r="AG9">
        <v>2.3965078572472799E-2</v>
      </c>
      <c r="AI9">
        <v>0.38448716533211269</v>
      </c>
      <c r="AL9" s="2" t="s">
        <v>140</v>
      </c>
      <c r="AM9" s="32">
        <v>1.6623610270164901E-2</v>
      </c>
      <c r="AN9" s="32">
        <v>2.1747070716312399E-2</v>
      </c>
      <c r="AO9" s="32">
        <v>2.0021458971724599E-2</v>
      </c>
      <c r="AP9" s="32">
        <v>2.20352294729479E-2</v>
      </c>
      <c r="AQ9" s="32">
        <v>2.0440481977602998E-2</v>
      </c>
      <c r="AR9" s="32">
        <v>2.3095865343797799E-2</v>
      </c>
      <c r="AS9" s="32">
        <v>2.2907125871358701E-2</v>
      </c>
      <c r="AT9" s="32">
        <v>2.61283141680713E-2</v>
      </c>
      <c r="AU9" s="32">
        <v>2.5971263447986E-2</v>
      </c>
      <c r="AV9" s="32">
        <v>2.44309770436014E-2</v>
      </c>
      <c r="AW9" s="32">
        <v>2.57065067818068E-2</v>
      </c>
      <c r="AX9" s="32">
        <v>2.4789120756624899E-2</v>
      </c>
      <c r="AY9" s="32">
        <v>2.4846339241220601E-2</v>
      </c>
      <c r="AZ9" s="32">
        <v>2.3494138012062502E-2</v>
      </c>
      <c r="BA9" s="32">
        <v>2.1578163164906201E-2</v>
      </c>
      <c r="BB9" s="32">
        <v>2.4236718516751101E-2</v>
      </c>
      <c r="BC9" s="32">
        <v>2.4470422364277201E-2</v>
      </c>
      <c r="BD9" s="32">
        <v>1.4776742079490601E-2</v>
      </c>
      <c r="BE9" s="32">
        <v>1.80893222290971E-2</v>
      </c>
      <c r="BF9" s="32">
        <v>2.1064895489231201E-2</v>
      </c>
      <c r="BG9" s="32">
        <v>2.4531628055151501E-2</v>
      </c>
      <c r="BH9" s="32">
        <v>2.2115642374632299E-2</v>
      </c>
      <c r="BI9" s="32">
        <v>2.3743454628478902E-2</v>
      </c>
      <c r="BJ9" s="32">
        <v>2.1499322004375699E-2</v>
      </c>
      <c r="BK9" s="32">
        <v>1.86395622552675E-2</v>
      </c>
      <c r="BL9" s="32">
        <v>1.8689436160553002E-2</v>
      </c>
      <c r="BM9" s="32">
        <v>0.57567281139749504</v>
      </c>
    </row>
    <row r="10" spans="1:65" x14ac:dyDescent="0.25">
      <c r="A10" t="s">
        <v>35</v>
      </c>
      <c r="B10" t="s">
        <v>7</v>
      </c>
      <c r="C10">
        <v>3</v>
      </c>
      <c r="D10" t="s">
        <v>195</v>
      </c>
      <c r="E10">
        <v>1.90377095245952E-2</v>
      </c>
      <c r="G10" s="2" t="s">
        <v>153</v>
      </c>
      <c r="H10">
        <v>1.6290574260397699E-2</v>
      </c>
      <c r="I10">
        <v>2.4789120756624899E-2</v>
      </c>
      <c r="P10">
        <v>1.78082720568155E-2</v>
      </c>
      <c r="Q10">
        <v>2.2058836511547001E-2</v>
      </c>
      <c r="R10">
        <v>2.2634810004036401E-2</v>
      </c>
      <c r="S10">
        <v>1.71186057562344E-2</v>
      </c>
      <c r="T10">
        <v>1.7351972357362799E-2</v>
      </c>
      <c r="U10">
        <v>1.9843646239245599E-2</v>
      </c>
      <c r="V10">
        <v>1.30714880361892E-2</v>
      </c>
      <c r="W10">
        <v>2.84977278860571E-2</v>
      </c>
      <c r="X10">
        <v>3.0426776297512399E-2</v>
      </c>
      <c r="Y10">
        <v>1.35067882842795E-2</v>
      </c>
      <c r="Z10">
        <v>1.6134270403756399E-2</v>
      </c>
      <c r="AA10">
        <v>2.0343819957957501E-2</v>
      </c>
      <c r="AB10">
        <v>2.22930919710022E-2</v>
      </c>
      <c r="AC10">
        <v>1.9722622027925001E-2</v>
      </c>
      <c r="AD10">
        <v>2.1169287809914301E-2</v>
      </c>
      <c r="AE10">
        <v>1.92542534752266E-2</v>
      </c>
      <c r="AF10">
        <v>1.76170149653436E-2</v>
      </c>
      <c r="AI10">
        <v>0.37993297905742807</v>
      </c>
      <c r="AL10" s="2" t="s">
        <v>139</v>
      </c>
      <c r="AM10" s="32">
        <v>1.6623610270164901E-2</v>
      </c>
      <c r="AN10" s="32">
        <v>2.1747070716312399E-2</v>
      </c>
      <c r="AO10" s="32">
        <v>2.0021458971724599E-2</v>
      </c>
      <c r="AP10" s="32">
        <v>2.2035229472948E-2</v>
      </c>
      <c r="AQ10" s="32">
        <v>2.0438520564982E-2</v>
      </c>
      <c r="AR10" s="32">
        <v>2.3067371505899801E-2</v>
      </c>
      <c r="AS10" s="32">
        <v>2.2907125871358701E-2</v>
      </c>
      <c r="AT10" s="32">
        <v>2.61283141680713E-2</v>
      </c>
      <c r="AU10" s="32">
        <v>2.5971263447986101E-2</v>
      </c>
      <c r="AV10" s="32">
        <v>2.44309770436014E-2</v>
      </c>
      <c r="AW10" s="32">
        <v>2.57065067818068E-2</v>
      </c>
      <c r="AX10" s="32">
        <v>2.4789120756624899E-2</v>
      </c>
      <c r="AY10" s="32">
        <v>2.4846339241220601E-2</v>
      </c>
      <c r="AZ10" s="32">
        <v>2.3494138012062502E-2</v>
      </c>
      <c r="BA10" s="32">
        <v>2.1578163164906201E-2</v>
      </c>
      <c r="BB10" s="32">
        <v>2.4236718516751101E-2</v>
      </c>
      <c r="BC10" s="32">
        <v>2.4470422364277201E-2</v>
      </c>
      <c r="BD10" s="32">
        <v>1.4784439435758899E-2</v>
      </c>
      <c r="BE10" s="32">
        <v>1.80893222290971E-2</v>
      </c>
      <c r="BF10" s="32">
        <v>2.1064895489231201E-2</v>
      </c>
      <c r="BG10" s="32">
        <v>2.4531628055151501E-2</v>
      </c>
      <c r="BH10" s="32">
        <v>2.2115642374632299E-2</v>
      </c>
      <c r="BI10" s="32">
        <v>2.3743454628478902E-2</v>
      </c>
      <c r="BJ10" s="32">
        <v>2.1499322004375699E-2</v>
      </c>
      <c r="BK10" s="32">
        <v>1.86395622552675E-2</v>
      </c>
      <c r="BL10" s="32">
        <v>1.8685799297483902E-2</v>
      </c>
      <c r="BM10" s="32">
        <v>0.57564641664017557</v>
      </c>
    </row>
    <row r="11" spans="1:65" x14ac:dyDescent="0.25">
      <c r="A11" t="s">
        <v>35</v>
      </c>
      <c r="B11" t="s">
        <v>7</v>
      </c>
      <c r="C11">
        <v>3</v>
      </c>
      <c r="D11" t="s">
        <v>136</v>
      </c>
      <c r="E11">
        <v>1.8660305228465599E-2</v>
      </c>
      <c r="G11" s="2" t="s">
        <v>193</v>
      </c>
      <c r="H11">
        <v>7.6333779083435898E-3</v>
      </c>
      <c r="I11">
        <v>1.50260026203409E-2</v>
      </c>
      <c r="J11">
        <v>6.4251343235815998E-3</v>
      </c>
      <c r="K11">
        <v>1.05893510443415E-2</v>
      </c>
      <c r="L11">
        <v>1.6479008579492801E-2</v>
      </c>
      <c r="M11">
        <v>1.38533573890098E-2</v>
      </c>
      <c r="N11">
        <v>1.2293458385448E-2</v>
      </c>
      <c r="O11">
        <v>8.5167204222935996E-3</v>
      </c>
      <c r="P11">
        <v>2.0195349916182301E-2</v>
      </c>
      <c r="U11">
        <v>2.3494138012062502E-2</v>
      </c>
      <c r="AF11">
        <v>9.4743986739503194E-3</v>
      </c>
      <c r="AG11">
        <v>8.3873476894011298E-3</v>
      </c>
      <c r="AI11">
        <v>0.15236764496444802</v>
      </c>
      <c r="AL11" s="2" t="s">
        <v>137</v>
      </c>
      <c r="AM11" s="32">
        <v>1.7947079025672601E-2</v>
      </c>
      <c r="AN11" s="32">
        <v>9.1770263891675103E-3</v>
      </c>
      <c r="AO11" s="32">
        <v>1.97616343434397E-2</v>
      </c>
      <c r="AP11" s="32">
        <v>3.1362810540027798E-2</v>
      </c>
      <c r="AQ11" s="32">
        <v>2.26205693237451E-2</v>
      </c>
      <c r="AR11" s="32">
        <v>2.7497763330030199E-2</v>
      </c>
      <c r="AS11" s="32">
        <v>2.6766893023278102E-2</v>
      </c>
      <c r="AT11" s="32">
        <v>3.2183913084953497E-2</v>
      </c>
      <c r="AU11" s="32">
        <v>2.3738465491437401E-2</v>
      </c>
      <c r="AV11" s="32">
        <v>2.1361918010828099E-2</v>
      </c>
      <c r="AW11" s="32">
        <v>1.8473006114881799E-2</v>
      </c>
      <c r="AX11" s="32">
        <v>2.51765871437745E-2</v>
      </c>
      <c r="AY11" s="32">
        <v>9.8530166046361702E-3</v>
      </c>
      <c r="AZ11" s="32">
        <v>1.47391256256202E-2</v>
      </c>
      <c r="BA11" s="32">
        <v>2.6541508527332999E-2</v>
      </c>
      <c r="BB11" s="32">
        <v>3.11013187536433E-2</v>
      </c>
      <c r="BC11" s="32">
        <v>3.2519975342616497E-2</v>
      </c>
      <c r="BD11" s="32">
        <v>1.4284119432506201E-2</v>
      </c>
      <c r="BE11" s="32">
        <v>1.51532962386306E-2</v>
      </c>
      <c r="BF11" s="32">
        <v>1.3116723548947599E-2</v>
      </c>
      <c r="BG11" s="32">
        <v>1.8635805729473799E-2</v>
      </c>
      <c r="BH11" s="32">
        <v>1.8181610687897101E-2</v>
      </c>
      <c r="BI11" s="32">
        <v>2.3707720100830301E-2</v>
      </c>
      <c r="BJ11" s="32">
        <v>8.0777016568064908E-3</v>
      </c>
      <c r="BK11" s="32">
        <v>1.4835375717168E-2</v>
      </c>
      <c r="BL11" s="32">
        <v>1.8979186746973201E-2</v>
      </c>
      <c r="BM11" s="32">
        <v>0.53579415053431878</v>
      </c>
    </row>
    <row r="12" spans="1:65" x14ac:dyDescent="0.25">
      <c r="A12" t="s">
        <v>35</v>
      </c>
      <c r="B12" t="s">
        <v>7</v>
      </c>
      <c r="C12">
        <v>3</v>
      </c>
      <c r="D12" t="s">
        <v>152</v>
      </c>
      <c r="E12">
        <v>1.8649434657164898E-2</v>
      </c>
      <c r="G12" s="2" t="s">
        <v>194</v>
      </c>
      <c r="H12">
        <v>1.10358571209599E-2</v>
      </c>
      <c r="I12">
        <v>1.9870490490942999E-2</v>
      </c>
      <c r="J12">
        <v>1.12777233666198E-2</v>
      </c>
      <c r="K12">
        <v>1.7211059585628099E-2</v>
      </c>
      <c r="L12">
        <v>1.82080551593462E-2</v>
      </c>
      <c r="M12">
        <v>1.8588580321003599E-2</v>
      </c>
      <c r="N12">
        <v>2.3422378929661598E-2</v>
      </c>
      <c r="O12">
        <v>1.9432888159552599E-2</v>
      </c>
      <c r="R12">
        <v>1.4978247552470099E-2</v>
      </c>
      <c r="V12">
        <v>2.1578163164906301E-2</v>
      </c>
      <c r="AF12">
        <v>1.6659696016177301E-2</v>
      </c>
      <c r="AG12">
        <v>1.32502319024586E-2</v>
      </c>
      <c r="AI12">
        <v>0.20551337176972712</v>
      </c>
      <c r="AL12" s="2" t="s">
        <v>135</v>
      </c>
      <c r="AM12" s="32">
        <v>8.6473232446467908E-3</v>
      </c>
      <c r="AN12" s="32">
        <v>1.57065892418847E-2</v>
      </c>
      <c r="AO12" s="32">
        <v>3.5794603889982103E-2</v>
      </c>
      <c r="AP12" s="32">
        <v>2.6421254366760301E-2</v>
      </c>
      <c r="AQ12" s="32">
        <v>1.5262213106409401E-2</v>
      </c>
      <c r="AR12" s="32">
        <v>2.2883162628293902E-2</v>
      </c>
      <c r="AS12" s="32">
        <v>2.9076364069373799E-2</v>
      </c>
      <c r="AT12" s="32">
        <v>1.5112999236296901E-2</v>
      </c>
      <c r="AU12" s="32">
        <v>3.72337679047091E-2</v>
      </c>
      <c r="AV12" s="32">
        <v>1.82728831604923E-2</v>
      </c>
      <c r="AW12" s="32">
        <v>2.5277184038272001E-2</v>
      </c>
      <c r="AX12" s="32">
        <v>1.6555738240905098E-2</v>
      </c>
      <c r="AY12" s="32">
        <v>2.1502421116685801E-2</v>
      </c>
      <c r="AZ12" s="32">
        <v>1.4523155944724701E-2</v>
      </c>
      <c r="BA12" s="32">
        <v>4.1071354088544003E-2</v>
      </c>
      <c r="BB12" s="32">
        <v>5.9520414342275696E-3</v>
      </c>
      <c r="BC12" s="32">
        <v>1.6245354285372798E-2</v>
      </c>
      <c r="BD12" s="32">
        <v>4.5431852229829997E-2</v>
      </c>
      <c r="BE12" s="32">
        <v>3.5928027726087199E-2</v>
      </c>
      <c r="BF12" s="32">
        <v>1.02241673462166E-2</v>
      </c>
      <c r="BG12" s="32">
        <v>1.00198300854082E-2</v>
      </c>
      <c r="BH12" s="32">
        <v>8.9712839505835702E-3</v>
      </c>
      <c r="BI12" s="32">
        <v>9.5285665969701595E-3</v>
      </c>
      <c r="BJ12" s="32">
        <v>1.0591961863850001E-2</v>
      </c>
      <c r="BK12" s="32">
        <v>1.67836148688911E-2</v>
      </c>
      <c r="BL12" s="32">
        <v>1.21386167870377E-2</v>
      </c>
      <c r="BM12" s="32">
        <v>0.52515633145245566</v>
      </c>
    </row>
    <row r="13" spans="1:65" x14ac:dyDescent="0.25">
      <c r="A13" t="s">
        <v>35</v>
      </c>
      <c r="B13" t="s">
        <v>7</v>
      </c>
      <c r="C13">
        <v>3</v>
      </c>
      <c r="D13" t="s">
        <v>166</v>
      </c>
      <c r="E13">
        <v>1.8649434657164898E-2</v>
      </c>
      <c r="G13" s="2" t="s">
        <v>195</v>
      </c>
      <c r="H13">
        <v>1.90377095245952E-2</v>
      </c>
      <c r="I13">
        <v>1.7961119591373E-2</v>
      </c>
      <c r="J13">
        <v>2.84678333739854E-2</v>
      </c>
      <c r="K13">
        <v>2.6011901949719099E-2</v>
      </c>
      <c r="L13">
        <v>2.6084485086809099E-2</v>
      </c>
      <c r="M13">
        <v>2.7080068568134299E-2</v>
      </c>
      <c r="N13">
        <v>2.1509417366494199E-2</v>
      </c>
      <c r="O13">
        <v>1.66112310379063E-2</v>
      </c>
      <c r="R13">
        <v>2.5183458295873502E-2</v>
      </c>
      <c r="W13">
        <v>2.4236718516751101E-2</v>
      </c>
      <c r="AF13">
        <v>1.5422367764892E-2</v>
      </c>
      <c r="AG13">
        <v>1.9126350397758E-2</v>
      </c>
      <c r="AI13">
        <v>0.2667326614742912</v>
      </c>
      <c r="AL13" s="2" t="s">
        <v>133</v>
      </c>
      <c r="AM13" s="32">
        <v>1.4993177878857801E-2</v>
      </c>
      <c r="AN13" s="32">
        <v>2.0288380358901702E-2</v>
      </c>
      <c r="AO13" s="32">
        <v>1.68501797205158E-2</v>
      </c>
      <c r="AP13" s="32">
        <v>5.9927816198337902E-3</v>
      </c>
      <c r="AQ13" s="32">
        <v>1.9652272339114801E-2</v>
      </c>
      <c r="AR13" s="32">
        <v>2.1798866307635799E-2</v>
      </c>
      <c r="AS13" s="32">
        <v>2.2236888383127301E-2</v>
      </c>
      <c r="AT13" s="32">
        <v>2.0693694652275999E-2</v>
      </c>
      <c r="AU13" s="32">
        <v>3.0046613975658901E-2</v>
      </c>
      <c r="AV13" s="32">
        <v>2.7321070561406299E-2</v>
      </c>
      <c r="AW13" s="32">
        <v>2.8016028079343301E-2</v>
      </c>
      <c r="AX13" s="32">
        <v>2.0830392571582299E-2</v>
      </c>
      <c r="AY13" s="32">
        <v>2.3288494006684798E-2</v>
      </c>
      <c r="AZ13" s="32">
        <v>2.2158488375857099E-2</v>
      </c>
      <c r="BA13" s="32">
        <v>1.2361102871196799E-2</v>
      </c>
      <c r="BB13" s="32">
        <v>6.4065808415880703E-3</v>
      </c>
      <c r="BC13" s="32">
        <v>7.3616565941521696E-3</v>
      </c>
      <c r="BD13" s="32">
        <v>1.8602856883948901E-2</v>
      </c>
      <c r="BE13" s="32">
        <v>2.1412478106462102E-2</v>
      </c>
      <c r="BF13" s="32">
        <v>2.0948491766567601E-2</v>
      </c>
      <c r="BG13" s="32">
        <v>2.11866806523494E-2</v>
      </c>
      <c r="BH13" s="32">
        <v>2.4025469357660301E-2</v>
      </c>
      <c r="BI13" s="32">
        <v>1.88546092944979E-2</v>
      </c>
      <c r="BJ13" s="32">
        <v>2.5854944680220201E-2</v>
      </c>
      <c r="BK13" s="32">
        <v>1.8330669006270301E-2</v>
      </c>
      <c r="BL13" s="32">
        <v>1.98562298619425E-2</v>
      </c>
      <c r="BM13" s="32">
        <v>0.50936909874765202</v>
      </c>
    </row>
    <row r="14" spans="1:65" x14ac:dyDescent="0.25">
      <c r="A14" t="s">
        <v>35</v>
      </c>
      <c r="B14" t="s">
        <v>7</v>
      </c>
      <c r="C14">
        <v>3</v>
      </c>
      <c r="D14" t="s">
        <v>199</v>
      </c>
      <c r="E14">
        <v>1.8403523182781299E-2</v>
      </c>
      <c r="G14" s="2" t="s">
        <v>196</v>
      </c>
      <c r="H14">
        <v>1.6287700763985499E-2</v>
      </c>
      <c r="I14">
        <v>2.0390306838164299E-2</v>
      </c>
      <c r="J14">
        <v>2.0747499623483601E-2</v>
      </c>
      <c r="K14">
        <v>2.7121466540220199E-2</v>
      </c>
      <c r="L14">
        <v>1.9474533002056399E-2</v>
      </c>
      <c r="M14">
        <v>2.38146304732826E-2</v>
      </c>
      <c r="N14">
        <v>1.4264575619608999E-2</v>
      </c>
      <c r="O14">
        <v>1.15422157637466E-2</v>
      </c>
      <c r="R14">
        <v>2.23226318276014E-2</v>
      </c>
      <c r="X14">
        <v>2.4470422364277201E-2</v>
      </c>
      <c r="AF14">
        <v>1.3369705834351001E-2</v>
      </c>
      <c r="AG14">
        <v>1.52154371103113E-2</v>
      </c>
      <c r="AI14">
        <v>0.22902112576108913</v>
      </c>
      <c r="AL14" s="2" t="s">
        <v>154</v>
      </c>
      <c r="AM14" s="32">
        <v>1.51783525384129E-2</v>
      </c>
      <c r="AN14" s="32">
        <v>2.14595999809893E-2</v>
      </c>
      <c r="AO14" s="32">
        <v>1.89317257936512E-2</v>
      </c>
      <c r="AP14" s="32">
        <v>1.8691996134471998E-2</v>
      </c>
      <c r="AQ14" s="32">
        <v>1.98311963098191E-2</v>
      </c>
      <c r="AR14" s="32">
        <v>2.3095865343797799E-2</v>
      </c>
      <c r="AS14" s="32">
        <v>2.2907125871358701E-2</v>
      </c>
      <c r="AT14" s="32">
        <v>2.61283141680713E-2</v>
      </c>
      <c r="AU14" s="32">
        <v>2.5971263447986101E-2</v>
      </c>
      <c r="AV14" s="32">
        <v>2.44309770436014E-2</v>
      </c>
      <c r="AW14" s="32"/>
      <c r="AX14" s="32"/>
      <c r="AY14" s="32">
        <v>2.4606586487956199E-2</v>
      </c>
      <c r="AZ14" s="32">
        <v>2.2377293635761301E-2</v>
      </c>
      <c r="BA14" s="32">
        <v>2.0819802722242702E-2</v>
      </c>
      <c r="BB14" s="32">
        <v>2.0472390366853999E-2</v>
      </c>
      <c r="BC14" s="32">
        <v>1.8758984866912101E-2</v>
      </c>
      <c r="BD14" s="32">
        <v>1.7644771207507799E-2</v>
      </c>
      <c r="BE14" s="32">
        <v>1.8163233802219601E-2</v>
      </c>
      <c r="BF14" s="32">
        <v>2.0840784422886598E-2</v>
      </c>
      <c r="BG14" s="32">
        <v>2.2546261680487199E-2</v>
      </c>
      <c r="BH14" s="32">
        <v>2.1484393118333701E-2</v>
      </c>
      <c r="BI14" s="32">
        <v>2.4552275992265199E-2</v>
      </c>
      <c r="BJ14" s="32">
        <v>2.0226304238322501E-2</v>
      </c>
      <c r="BK14" s="32">
        <v>1.8547720855168301E-2</v>
      </c>
      <c r="BL14" s="32">
        <v>1.8689436160553002E-2</v>
      </c>
      <c r="BM14" s="32">
        <v>0.50635665618962999</v>
      </c>
    </row>
    <row r="15" spans="1:65" x14ac:dyDescent="0.25">
      <c r="A15" t="s">
        <v>35</v>
      </c>
      <c r="B15" t="s">
        <v>7</v>
      </c>
      <c r="C15">
        <v>3</v>
      </c>
      <c r="D15" t="s">
        <v>137</v>
      </c>
      <c r="E15">
        <v>1.7947079025672601E-2</v>
      </c>
      <c r="G15" s="2" t="s">
        <v>197</v>
      </c>
      <c r="H15">
        <v>2.2339655906428599E-2</v>
      </c>
      <c r="I15">
        <v>1.5918491174219299E-2</v>
      </c>
      <c r="J15">
        <v>2.9397666549054902E-2</v>
      </c>
      <c r="K15">
        <v>1.45717371939997E-2</v>
      </c>
      <c r="L15">
        <v>2.1685979025396901E-2</v>
      </c>
      <c r="M15">
        <v>3.6953589738119602E-2</v>
      </c>
      <c r="N15">
        <v>2.4418504706492698E-2</v>
      </c>
      <c r="O15">
        <v>3.1488658353769003E-2</v>
      </c>
      <c r="S15">
        <v>1.5675479496433099E-2</v>
      </c>
      <c r="Y15">
        <v>1.4776742079490601E-2</v>
      </c>
      <c r="AF15">
        <v>1.5691744502336898E-2</v>
      </c>
      <c r="AG15">
        <v>2.2138420657794498E-2</v>
      </c>
      <c r="AI15">
        <v>0.26505666938353578</v>
      </c>
      <c r="AL15" s="2" t="s">
        <v>168</v>
      </c>
      <c r="AM15" s="32">
        <v>1.51783525384129E-2</v>
      </c>
      <c r="AN15" s="32">
        <v>2.14595999809893E-2</v>
      </c>
      <c r="AO15" s="32">
        <v>1.89317257936512E-2</v>
      </c>
      <c r="AP15" s="32">
        <v>1.8691996134471998E-2</v>
      </c>
      <c r="AQ15" s="32">
        <v>1.98311963098191E-2</v>
      </c>
      <c r="AR15" s="32">
        <v>2.3095865343797799E-2</v>
      </c>
      <c r="AS15" s="32">
        <v>2.2907125871358701E-2</v>
      </c>
      <c r="AT15" s="32">
        <v>2.61283141680713E-2</v>
      </c>
      <c r="AU15" s="32">
        <v>2.5971263447986101E-2</v>
      </c>
      <c r="AV15" s="32">
        <v>2.44309770436014E-2</v>
      </c>
      <c r="AW15" s="32"/>
      <c r="AX15" s="32"/>
      <c r="AY15" s="32">
        <v>2.4606586487956199E-2</v>
      </c>
      <c r="AZ15" s="32">
        <v>2.2377293635761301E-2</v>
      </c>
      <c r="BA15" s="32">
        <v>2.0819802722242702E-2</v>
      </c>
      <c r="BB15" s="32">
        <v>2.0472390366853999E-2</v>
      </c>
      <c r="BC15" s="32">
        <v>1.8758984866912101E-2</v>
      </c>
      <c r="BD15" s="32">
        <v>1.7644771207507799E-2</v>
      </c>
      <c r="BE15" s="32">
        <v>1.8163233802219601E-2</v>
      </c>
      <c r="BF15" s="32">
        <v>2.0840784422886598E-2</v>
      </c>
      <c r="BG15" s="32">
        <v>2.2546261680487199E-2</v>
      </c>
      <c r="BH15" s="32">
        <v>2.1484393118333701E-2</v>
      </c>
      <c r="BI15" s="32">
        <v>2.4552275992265199E-2</v>
      </c>
      <c r="BJ15" s="32">
        <v>2.0226304238322501E-2</v>
      </c>
      <c r="BK15" s="32">
        <v>1.8547720855168301E-2</v>
      </c>
      <c r="BL15" s="32">
        <v>1.8689436160553002E-2</v>
      </c>
      <c r="BM15" s="32">
        <v>0.50635665618962999</v>
      </c>
    </row>
    <row r="16" spans="1:65" x14ac:dyDescent="0.25">
      <c r="A16" t="s">
        <v>35</v>
      </c>
      <c r="B16" t="s">
        <v>7</v>
      </c>
      <c r="C16">
        <v>3</v>
      </c>
      <c r="D16" t="s">
        <v>191</v>
      </c>
      <c r="E16">
        <v>1.79309170613061E-2</v>
      </c>
      <c r="G16" s="2" t="s">
        <v>198</v>
      </c>
      <c r="H16">
        <v>1.61081492112943E-2</v>
      </c>
      <c r="I16">
        <v>2.1074758759043698E-2</v>
      </c>
      <c r="J16">
        <v>2.26283620804268E-2</v>
      </c>
      <c r="K16">
        <v>2.2473823702954102E-2</v>
      </c>
      <c r="L16">
        <v>1.26758438110855E-2</v>
      </c>
      <c r="M16">
        <v>1.5632359970661001E-2</v>
      </c>
      <c r="N16">
        <v>1.5052187649199E-2</v>
      </c>
      <c r="O16">
        <v>2.58310654098401E-2</v>
      </c>
      <c r="S16">
        <v>2.2615823886671899E-2</v>
      </c>
      <c r="Z16">
        <v>1.80893222290971E-2</v>
      </c>
      <c r="AF16">
        <v>1.2247825001677299E-2</v>
      </c>
      <c r="AG16">
        <v>1.5428207659790199E-2</v>
      </c>
      <c r="AI16">
        <v>0.21985772937174097</v>
      </c>
      <c r="AL16" s="2" t="s">
        <v>138</v>
      </c>
      <c r="AM16" s="32">
        <v>1.22174788037146E-2</v>
      </c>
      <c r="AN16" s="32">
        <v>2.1867784801424699E-2</v>
      </c>
      <c r="AO16" s="32">
        <v>1.5076893102580501E-2</v>
      </c>
      <c r="AP16" s="32">
        <v>1.9385960392939699E-2</v>
      </c>
      <c r="AQ16" s="32">
        <v>1.7757005851265498E-2</v>
      </c>
      <c r="AR16" s="32">
        <v>1.77640035334291E-2</v>
      </c>
      <c r="AS16" s="32">
        <v>1.6509479824266898E-2</v>
      </c>
      <c r="AT16" s="32">
        <v>1.7074124601469599E-2</v>
      </c>
      <c r="AU16" s="32">
        <v>1.60858840017215E-2</v>
      </c>
      <c r="AV16" s="32">
        <v>1.6135774193908801E-2</v>
      </c>
      <c r="AW16" s="32">
        <v>2.21551586630757E-2</v>
      </c>
      <c r="AX16" s="32">
        <v>2.3972842124632701E-2</v>
      </c>
      <c r="AY16" s="32">
        <v>2.0863731778869E-2</v>
      </c>
      <c r="AZ16" s="32">
        <v>2.1985751569603602E-2</v>
      </c>
      <c r="BA16" s="32">
        <v>2.0552748753626799E-2</v>
      </c>
      <c r="BB16" s="32">
        <v>1.9367514421275898E-2</v>
      </c>
      <c r="BC16" s="32">
        <v>2.0920856184021099E-2</v>
      </c>
      <c r="BD16" s="32">
        <v>1.09396634625118E-2</v>
      </c>
      <c r="BE16" s="32">
        <v>1.5965299890460999E-2</v>
      </c>
      <c r="BF16" s="32">
        <v>1.61567063573839E-2</v>
      </c>
      <c r="BG16" s="32">
        <v>2.5634307103347999E-2</v>
      </c>
      <c r="BH16" s="32">
        <v>2.0866983345636799E-2</v>
      </c>
      <c r="BI16" s="32">
        <v>2.1884004189984901E-2</v>
      </c>
      <c r="BJ16" s="32">
        <v>2.6373687344058198E-2</v>
      </c>
      <c r="BK16" s="32">
        <v>1.7705073485088301E-2</v>
      </c>
      <c r="BL16" s="32">
        <v>1.2657184058091299E-2</v>
      </c>
      <c r="BM16" s="32">
        <v>0.48787590183838997</v>
      </c>
    </row>
    <row r="17" spans="1:65" x14ac:dyDescent="0.25">
      <c r="A17" t="s">
        <v>35</v>
      </c>
      <c r="B17" t="s">
        <v>7</v>
      </c>
      <c r="C17">
        <v>3</v>
      </c>
      <c r="D17" t="s">
        <v>169</v>
      </c>
      <c r="E17">
        <v>1.7778160410708201E-2</v>
      </c>
      <c r="G17" s="2" t="s">
        <v>199</v>
      </c>
      <c r="H17">
        <v>1.8403523182781299E-2</v>
      </c>
      <c r="I17">
        <v>2.2296804076291001E-2</v>
      </c>
      <c r="J17">
        <v>3.6214012699879998E-2</v>
      </c>
      <c r="K17">
        <v>1.9882527398133801E-2</v>
      </c>
      <c r="L17">
        <v>2.06669240004589E-2</v>
      </c>
      <c r="M17">
        <v>2.5447531540803401E-2</v>
      </c>
      <c r="N17">
        <v>1.45769701933411E-2</v>
      </c>
      <c r="O17">
        <v>2.4984515927929499E-2</v>
      </c>
      <c r="S17">
        <v>1.9640310471917801E-2</v>
      </c>
      <c r="AA17">
        <v>2.1064895489231201E-2</v>
      </c>
      <c r="AF17">
        <v>1.21769307038916E-2</v>
      </c>
      <c r="AG17">
        <v>1.9694539990702399E-2</v>
      </c>
      <c r="AI17">
        <v>0.25504948567536201</v>
      </c>
      <c r="AL17" s="2" t="s">
        <v>136</v>
      </c>
      <c r="AM17" s="32">
        <v>1.8660305228465599E-2</v>
      </c>
      <c r="AN17" s="32">
        <v>3.62514481348644E-3</v>
      </c>
      <c r="AO17" s="32">
        <v>2.91175466386796E-2</v>
      </c>
      <c r="AP17" s="32">
        <v>3.6700907567730999E-2</v>
      </c>
      <c r="AQ17" s="32">
        <v>1.8033661644996899E-2</v>
      </c>
      <c r="AR17" s="32">
        <v>2.4649123748919401E-2</v>
      </c>
      <c r="AS17" s="32">
        <v>2.6300099902743599E-2</v>
      </c>
      <c r="AT17" s="32">
        <v>3.4208384998414797E-2</v>
      </c>
      <c r="AU17" s="32">
        <v>2.8392424489902399E-2</v>
      </c>
      <c r="AV17" s="32">
        <v>2.1668962644719202E-2</v>
      </c>
      <c r="AW17" s="32">
        <v>1.15329234769171E-2</v>
      </c>
      <c r="AX17" s="32">
        <v>1.83992273815425E-2</v>
      </c>
      <c r="AY17" s="32">
        <v>4.14620089353089E-3</v>
      </c>
      <c r="AZ17" s="32">
        <v>3.3301709531456799E-3</v>
      </c>
      <c r="BA17" s="32">
        <v>1.35912748262925E-2</v>
      </c>
      <c r="BB17" s="32">
        <v>3.9403115543516699E-2</v>
      </c>
      <c r="BC17" s="32">
        <v>4.0259859995866898E-2</v>
      </c>
      <c r="BD17" s="32">
        <v>1.2950762719098599E-2</v>
      </c>
      <c r="BE17" s="32">
        <v>1.2322762894479099E-2</v>
      </c>
      <c r="BF17" s="32">
        <v>8.5531818376985199E-3</v>
      </c>
      <c r="BG17" s="32">
        <v>1.02488063908635E-2</v>
      </c>
      <c r="BH17" s="32">
        <v>1.31466127827788E-2</v>
      </c>
      <c r="BI17" s="32">
        <v>1.8303868737240599E-2</v>
      </c>
      <c r="BJ17" s="32">
        <v>8.5849344799135002E-3</v>
      </c>
      <c r="BK17" s="32">
        <v>9.1167260690574702E-3</v>
      </c>
      <c r="BL17" s="32">
        <v>1.96129597674339E-2</v>
      </c>
      <c r="BM17" s="32">
        <v>0.48485995042743524</v>
      </c>
    </row>
    <row r="18" spans="1:65" x14ac:dyDescent="0.25">
      <c r="A18" t="s">
        <v>35</v>
      </c>
      <c r="B18" t="s">
        <v>7</v>
      </c>
      <c r="C18">
        <v>3</v>
      </c>
      <c r="D18" t="s">
        <v>155</v>
      </c>
      <c r="E18">
        <v>1.7778160410708201E-2</v>
      </c>
      <c r="G18" s="2" t="s">
        <v>200</v>
      </c>
      <c r="H18">
        <v>1.5253778647104E-2</v>
      </c>
      <c r="I18">
        <v>2.33952152596071E-2</v>
      </c>
      <c r="J18">
        <v>1.4840328054924599E-2</v>
      </c>
      <c r="K18">
        <v>2.7602398254875898E-2</v>
      </c>
      <c r="L18">
        <v>2.7604890265875499E-2</v>
      </c>
      <c r="M18">
        <v>1.9242669500904901E-2</v>
      </c>
      <c r="N18">
        <v>1.20892095598987E-2</v>
      </c>
      <c r="O18">
        <v>2.4015082799315201E-2</v>
      </c>
      <c r="Q18">
        <v>2.4965442049831602E-2</v>
      </c>
      <c r="AB18">
        <v>2.4531628055151501E-2</v>
      </c>
      <c r="AF18">
        <v>1.4932154112675299E-2</v>
      </c>
      <c r="AG18">
        <v>1.7231556831341199E-2</v>
      </c>
      <c r="AI18">
        <v>0.24570435339150545</v>
      </c>
      <c r="AL18" s="2" t="s">
        <v>186</v>
      </c>
      <c r="AM18" s="32">
        <v>1.5934383487234902E-2</v>
      </c>
      <c r="AN18" s="32">
        <v>2.0192720044446898E-2</v>
      </c>
      <c r="AO18" s="32">
        <v>1.9691393168824099E-2</v>
      </c>
      <c r="AP18" s="32">
        <v>5.9118980903026001E-3</v>
      </c>
      <c r="AQ18" s="32">
        <v>1.8207339851738301E-2</v>
      </c>
      <c r="AR18" s="32">
        <v>2.1798866307635899E-2</v>
      </c>
      <c r="AS18" s="32">
        <v>2.2236888383127301E-2</v>
      </c>
      <c r="AT18" s="32">
        <v>2.0693694652275999E-2</v>
      </c>
      <c r="AU18" s="32">
        <v>3.0046613975659001E-2</v>
      </c>
      <c r="AV18" s="32">
        <v>2.7321070561406299E-2</v>
      </c>
      <c r="AW18" s="32"/>
      <c r="AX18" s="32"/>
      <c r="AY18" s="32">
        <v>2.2129599056386499E-2</v>
      </c>
      <c r="AZ18" s="32">
        <v>2.2901431243824599E-2</v>
      </c>
      <c r="BA18" s="32">
        <v>1.7862421853039701E-2</v>
      </c>
      <c r="BB18" s="32">
        <v>7.6839280098653998E-3</v>
      </c>
      <c r="BC18" s="32">
        <v>6.6827766205927704E-3</v>
      </c>
      <c r="BD18" s="32">
        <v>1.8913482121948599E-2</v>
      </c>
      <c r="BE18" s="32">
        <v>1.9130215124068099E-2</v>
      </c>
      <c r="BF18" s="32">
        <v>2.1384273939130199E-2</v>
      </c>
      <c r="BG18" s="32">
        <v>1.6970617720354599E-2</v>
      </c>
      <c r="BH18" s="32">
        <v>2.2929917529986701E-2</v>
      </c>
      <c r="BI18" s="32">
        <v>1.8990818835325898E-2</v>
      </c>
      <c r="BJ18" s="32">
        <v>2.4253581115133899E-2</v>
      </c>
      <c r="BK18" s="32">
        <v>1.48270770266174E-2</v>
      </c>
      <c r="BL18" s="32">
        <v>1.98562298619425E-2</v>
      </c>
      <c r="BM18" s="32">
        <v>0.4565512385808681</v>
      </c>
    </row>
    <row r="19" spans="1:65" x14ac:dyDescent="0.25">
      <c r="A19" t="s">
        <v>35</v>
      </c>
      <c r="B19" t="s">
        <v>7</v>
      </c>
      <c r="C19">
        <v>3</v>
      </c>
      <c r="D19" t="s">
        <v>182</v>
      </c>
      <c r="E19">
        <v>1.7091369027360599E-2</v>
      </c>
      <c r="G19" s="2" t="s">
        <v>201</v>
      </c>
      <c r="H19">
        <v>9.1155886378490106E-3</v>
      </c>
      <c r="I19">
        <v>2.19180254572417E-2</v>
      </c>
      <c r="J19">
        <v>1.1462986533257599E-2</v>
      </c>
      <c r="K19">
        <v>1.4739581196076299E-2</v>
      </c>
      <c r="L19">
        <v>1.4279881726822E-2</v>
      </c>
      <c r="M19">
        <v>9.8833338261521599E-3</v>
      </c>
      <c r="N19">
        <v>2.3559866248895101E-2</v>
      </c>
      <c r="O19">
        <v>1.55650639043523E-2</v>
      </c>
      <c r="Q19">
        <v>1.8041977904458401E-2</v>
      </c>
      <c r="AC19">
        <v>2.2115642374632299E-2</v>
      </c>
      <c r="AF19">
        <v>1.6827643193163301E-2</v>
      </c>
      <c r="AG19">
        <v>1.0505198043627499E-2</v>
      </c>
      <c r="AI19">
        <v>0.18801478904652766</v>
      </c>
      <c r="AL19" s="2" t="s">
        <v>142</v>
      </c>
      <c r="AM19" s="32">
        <v>1.4101897097931601E-2</v>
      </c>
      <c r="AN19" s="32">
        <v>1.7688971064013001E-2</v>
      </c>
      <c r="AO19" s="32">
        <v>1.88419667716846E-2</v>
      </c>
      <c r="AP19" s="32">
        <v>1.2304982935814401E-2</v>
      </c>
      <c r="AQ19" s="32">
        <v>1.9653071984461298E-2</v>
      </c>
      <c r="AR19" s="32">
        <v>1.4188638714606201E-2</v>
      </c>
      <c r="AS19" s="32">
        <v>1.8846332703511499E-2</v>
      </c>
      <c r="AT19" s="32">
        <v>2.12598365804035E-2</v>
      </c>
      <c r="AU19" s="32">
        <v>1.83982110455717E-2</v>
      </c>
      <c r="AV19" s="32">
        <v>1.6885786827527002E-2</v>
      </c>
      <c r="AW19" s="32">
        <v>2.6045615391020498E-2</v>
      </c>
      <c r="AX19" s="32">
        <v>2.07974884203002E-2</v>
      </c>
      <c r="AY19" s="32">
        <v>1.4456902920429201E-2</v>
      </c>
      <c r="AZ19" s="32">
        <v>2.2756029724377801E-2</v>
      </c>
      <c r="BA19" s="32">
        <v>1.18954377150576E-2</v>
      </c>
      <c r="BB19" s="32">
        <v>1.00168460046017E-2</v>
      </c>
      <c r="BC19" s="32">
        <v>1.65021204047862E-2</v>
      </c>
      <c r="BD19" s="32">
        <v>1.3293526249822E-2</v>
      </c>
      <c r="BE19" s="32">
        <v>1.62408355741284E-2</v>
      </c>
      <c r="BF19" s="32">
        <v>1.6588834459960899E-2</v>
      </c>
      <c r="BG19" s="32">
        <v>2.1329393290476499E-2</v>
      </c>
      <c r="BH19" s="32">
        <v>1.8858554259863401E-2</v>
      </c>
      <c r="BI19" s="32">
        <v>2.26683391004022E-2</v>
      </c>
      <c r="BJ19" s="32">
        <v>1.53934209362603E-2</v>
      </c>
      <c r="BK19" s="32">
        <v>1.76690848760712E-2</v>
      </c>
      <c r="BL19" s="32">
        <v>1.4172161453776999E-2</v>
      </c>
      <c r="BM19" s="32">
        <v>0.45085428650685988</v>
      </c>
    </row>
    <row r="20" spans="1:65" x14ac:dyDescent="0.25">
      <c r="A20" t="s">
        <v>35</v>
      </c>
      <c r="B20" t="s">
        <v>7</v>
      </c>
      <c r="C20">
        <v>3</v>
      </c>
      <c r="D20" t="s">
        <v>140</v>
      </c>
      <c r="E20">
        <v>1.6623610270164901E-2</v>
      </c>
      <c r="G20" s="2" t="s">
        <v>202</v>
      </c>
      <c r="H20">
        <v>8.7827485703428805E-3</v>
      </c>
      <c r="I20">
        <v>2.4821364889991301E-2</v>
      </c>
      <c r="J20">
        <v>1.180351917761E-2</v>
      </c>
      <c r="K20">
        <v>1.3662384977027001E-2</v>
      </c>
      <c r="L20">
        <v>1.90438644125424E-2</v>
      </c>
      <c r="M20">
        <v>1.24384871968611E-2</v>
      </c>
      <c r="N20">
        <v>1.5941477147471399E-2</v>
      </c>
      <c r="O20">
        <v>1.90088615499866E-2</v>
      </c>
      <c r="Q20">
        <v>1.53575659297269E-2</v>
      </c>
      <c r="AD20">
        <v>2.3743454628478902E-2</v>
      </c>
      <c r="AF20">
        <v>1.7209770861022301E-2</v>
      </c>
      <c r="AG20">
        <v>1.13322375464924E-2</v>
      </c>
      <c r="AI20">
        <v>0.19314573688755318</v>
      </c>
      <c r="AL20" s="2" t="s">
        <v>157</v>
      </c>
      <c r="AM20" s="32">
        <v>1.4101897097931601E-2</v>
      </c>
      <c r="AN20" s="32">
        <v>1.7688971064013001E-2</v>
      </c>
      <c r="AO20" s="32">
        <v>1.8841966771684499E-2</v>
      </c>
      <c r="AP20" s="32">
        <v>1.2304982935814401E-2</v>
      </c>
      <c r="AQ20" s="32">
        <v>1.9653071984461298E-2</v>
      </c>
      <c r="AR20" s="32">
        <v>1.4188638714606201E-2</v>
      </c>
      <c r="AS20" s="32">
        <v>1.8846332703511499E-2</v>
      </c>
      <c r="AT20" s="32">
        <v>2.12598365804035E-2</v>
      </c>
      <c r="AU20" s="32">
        <v>1.83982110455717E-2</v>
      </c>
      <c r="AV20" s="32">
        <v>1.6885786827527002E-2</v>
      </c>
      <c r="AW20" s="32">
        <v>2.6045615391020498E-2</v>
      </c>
      <c r="AX20" s="32">
        <v>2.07974884203002E-2</v>
      </c>
      <c r="AY20" s="32">
        <v>1.4456902920429201E-2</v>
      </c>
      <c r="AZ20" s="32">
        <v>2.2756029724377801E-2</v>
      </c>
      <c r="BA20" s="32">
        <v>1.18954377150576E-2</v>
      </c>
      <c r="BB20" s="32">
        <v>1.00168460046017E-2</v>
      </c>
      <c r="BC20" s="32">
        <v>1.65021204047863E-2</v>
      </c>
      <c r="BD20" s="32">
        <v>1.3293526249822E-2</v>
      </c>
      <c r="BE20" s="32">
        <v>1.62408355741284E-2</v>
      </c>
      <c r="BF20" s="32">
        <v>1.6588834459960899E-2</v>
      </c>
      <c r="BG20" s="32">
        <v>2.1329393290476499E-2</v>
      </c>
      <c r="BH20" s="32">
        <v>1.8858554259863401E-2</v>
      </c>
      <c r="BI20" s="32">
        <v>2.26683391004022E-2</v>
      </c>
      <c r="BJ20" s="32">
        <v>1.53934209362603E-2</v>
      </c>
      <c r="BK20" s="32">
        <v>1.76690848760712E-2</v>
      </c>
      <c r="BL20" s="32">
        <v>1.4172161453776999E-2</v>
      </c>
      <c r="BM20" s="32">
        <v>0.45085428650685988</v>
      </c>
    </row>
    <row r="21" spans="1:65" x14ac:dyDescent="0.25">
      <c r="A21" t="s">
        <v>35</v>
      </c>
      <c r="B21" t="s">
        <v>7</v>
      </c>
      <c r="C21">
        <v>3</v>
      </c>
      <c r="D21" t="s">
        <v>132</v>
      </c>
      <c r="E21">
        <v>1.6623610270164901E-2</v>
      </c>
      <c r="G21" s="2" t="s">
        <v>203</v>
      </c>
      <c r="H21">
        <v>6.8064535985621396E-3</v>
      </c>
      <c r="I21">
        <v>1.9021361716097598E-2</v>
      </c>
      <c r="J21">
        <v>1.0981654979378501E-2</v>
      </c>
      <c r="K21">
        <v>1.1320461271132599E-2</v>
      </c>
      <c r="L21">
        <v>9.2966084419062994E-3</v>
      </c>
      <c r="M21">
        <v>1.1818891080748699E-2</v>
      </c>
      <c r="N21">
        <v>1.7350653034708102E-2</v>
      </c>
      <c r="O21">
        <v>1.8599652335046499E-2</v>
      </c>
      <c r="P21">
        <v>2.0265663154704999E-2</v>
      </c>
      <c r="AE21">
        <v>2.1499322004375598E-2</v>
      </c>
      <c r="AF21">
        <v>1.6728061408519099E-2</v>
      </c>
      <c r="AG21">
        <v>8.0262174475971299E-3</v>
      </c>
      <c r="AI21">
        <v>0.17171500047277727</v>
      </c>
      <c r="AL21" s="2" t="s">
        <v>155</v>
      </c>
      <c r="AM21" s="32">
        <v>1.7778160410708201E-2</v>
      </c>
      <c r="AN21" s="32">
        <v>1.9248066740228099E-2</v>
      </c>
      <c r="AO21" s="32">
        <v>1.9893989339613699E-2</v>
      </c>
      <c r="AP21" s="32">
        <v>2.5749389267578599E-2</v>
      </c>
      <c r="AQ21" s="32">
        <v>1.9950449753531899E-2</v>
      </c>
      <c r="AR21" s="32"/>
      <c r="AS21" s="32"/>
      <c r="AT21" s="32"/>
      <c r="AU21" s="32"/>
      <c r="AV21" s="32"/>
      <c r="AW21" s="32">
        <v>2.57065067818068E-2</v>
      </c>
      <c r="AX21" s="32">
        <v>2.4789120756624899E-2</v>
      </c>
      <c r="AY21" s="32">
        <v>1.7902466417674699E-2</v>
      </c>
      <c r="AZ21" s="32">
        <v>2.0356448286927599E-2</v>
      </c>
      <c r="BA21" s="32">
        <v>1.7335013260654401E-2</v>
      </c>
      <c r="BB21" s="32">
        <v>3.0230609995983201E-2</v>
      </c>
      <c r="BC21" s="32">
        <v>3.4056602210539202E-2</v>
      </c>
      <c r="BD21" s="32">
        <v>2.1387228484373799E-2</v>
      </c>
      <c r="BE21" s="32">
        <v>1.6954792801565099E-2</v>
      </c>
      <c r="BF21" s="32">
        <v>2.02955030454447E-2</v>
      </c>
      <c r="BG21" s="32">
        <v>2.3229234325826201E-2</v>
      </c>
      <c r="BH21" s="32">
        <v>1.83867570359828E-2</v>
      </c>
      <c r="BI21" s="32">
        <v>1.8845077020181501E-2</v>
      </c>
      <c r="BJ21" s="32">
        <v>2.18145147456183E-2</v>
      </c>
      <c r="BK21" s="32">
        <v>1.8487754732690001E-2</v>
      </c>
      <c r="BL21" s="32"/>
      <c r="BM21" s="32">
        <v>0.43239768541355367</v>
      </c>
    </row>
    <row r="22" spans="1:65" x14ac:dyDescent="0.25">
      <c r="A22" t="s">
        <v>35</v>
      </c>
      <c r="B22" t="s">
        <v>7</v>
      </c>
      <c r="C22">
        <v>3</v>
      </c>
      <c r="D22" t="s">
        <v>146</v>
      </c>
      <c r="E22">
        <v>1.6623610270164901E-2</v>
      </c>
      <c r="G22" s="2" t="s">
        <v>140</v>
      </c>
      <c r="H22">
        <v>1.6623610270164901E-2</v>
      </c>
      <c r="I22">
        <v>2.4789120756624899E-2</v>
      </c>
      <c r="J22">
        <v>2.5971263447986E-2</v>
      </c>
      <c r="K22">
        <v>2.3095865343797799E-2</v>
      </c>
      <c r="L22">
        <v>2.2907125871358701E-2</v>
      </c>
      <c r="M22">
        <v>2.61283141680713E-2</v>
      </c>
      <c r="N22">
        <v>2.57065067818068E-2</v>
      </c>
      <c r="O22">
        <v>2.44309770436014E-2</v>
      </c>
      <c r="P22">
        <v>2.1747070716312399E-2</v>
      </c>
      <c r="Q22">
        <v>2.0021458971724599E-2</v>
      </c>
      <c r="R22">
        <v>2.20352294729479E-2</v>
      </c>
      <c r="S22">
        <v>2.0440481977602998E-2</v>
      </c>
      <c r="T22">
        <v>2.4846339241220601E-2</v>
      </c>
      <c r="U22">
        <v>2.3494138012062502E-2</v>
      </c>
      <c r="V22">
        <v>2.1578163164906201E-2</v>
      </c>
      <c r="W22">
        <v>2.4236718516751101E-2</v>
      </c>
      <c r="X22">
        <v>2.4470422364277201E-2</v>
      </c>
      <c r="Y22">
        <v>1.4776742079490601E-2</v>
      </c>
      <c r="Z22">
        <v>1.80893222290971E-2</v>
      </c>
      <c r="AA22">
        <v>2.1064895489231201E-2</v>
      </c>
      <c r="AB22">
        <v>2.4531628055151501E-2</v>
      </c>
      <c r="AC22">
        <v>2.2115642374632299E-2</v>
      </c>
      <c r="AD22">
        <v>2.3743454628478902E-2</v>
      </c>
      <c r="AE22">
        <v>2.1499322004375699E-2</v>
      </c>
      <c r="AF22">
        <v>1.86395622552675E-2</v>
      </c>
      <c r="AG22">
        <v>1.8689436160553002E-2</v>
      </c>
      <c r="AI22">
        <v>0.57567281139749504</v>
      </c>
      <c r="AL22" s="2" t="s">
        <v>169</v>
      </c>
      <c r="AM22" s="32">
        <v>1.7778160410708201E-2</v>
      </c>
      <c r="AN22" s="32">
        <v>1.9248066740228099E-2</v>
      </c>
      <c r="AO22" s="32">
        <v>1.9893989339613699E-2</v>
      </c>
      <c r="AP22" s="32">
        <v>2.5749389267578599E-2</v>
      </c>
      <c r="AQ22" s="32">
        <v>1.9950449753531899E-2</v>
      </c>
      <c r="AR22" s="32"/>
      <c r="AS22" s="32"/>
      <c r="AT22" s="32"/>
      <c r="AU22" s="32"/>
      <c r="AV22" s="32"/>
      <c r="AW22" s="32">
        <v>2.57065067818068E-2</v>
      </c>
      <c r="AX22" s="32">
        <v>2.4789120756624899E-2</v>
      </c>
      <c r="AY22" s="32">
        <v>1.7902466417674699E-2</v>
      </c>
      <c r="AZ22" s="32">
        <v>2.0356448286927599E-2</v>
      </c>
      <c r="BA22" s="32">
        <v>1.7335013260654401E-2</v>
      </c>
      <c r="BB22" s="32">
        <v>3.0230609995983201E-2</v>
      </c>
      <c r="BC22" s="32">
        <v>3.4056602210539202E-2</v>
      </c>
      <c r="BD22" s="32">
        <v>2.1387228484373799E-2</v>
      </c>
      <c r="BE22" s="32">
        <v>1.6954792801565099E-2</v>
      </c>
      <c r="BF22" s="32">
        <v>2.02955030454447E-2</v>
      </c>
      <c r="BG22" s="32">
        <v>2.3229234325826201E-2</v>
      </c>
      <c r="BH22" s="32">
        <v>1.83867570359828E-2</v>
      </c>
      <c r="BI22" s="32">
        <v>1.88450770201814E-2</v>
      </c>
      <c r="BJ22" s="32">
        <v>2.18145147456183E-2</v>
      </c>
      <c r="BK22" s="32">
        <v>1.8487754732690001E-2</v>
      </c>
      <c r="BL22" s="32"/>
      <c r="BM22" s="32">
        <v>0.43239768541355356</v>
      </c>
    </row>
    <row r="23" spans="1:65" x14ac:dyDescent="0.25">
      <c r="A23" t="s">
        <v>35</v>
      </c>
      <c r="B23" t="s">
        <v>7</v>
      </c>
      <c r="C23">
        <v>3</v>
      </c>
      <c r="D23" t="s">
        <v>139</v>
      </c>
      <c r="E23">
        <v>1.6623610270164901E-2</v>
      </c>
      <c r="G23" s="2" t="s">
        <v>154</v>
      </c>
      <c r="H23">
        <v>1.51783525384129E-2</v>
      </c>
      <c r="J23">
        <v>2.5971263447986101E-2</v>
      </c>
      <c r="K23">
        <v>2.3095865343797799E-2</v>
      </c>
      <c r="L23">
        <v>2.2907125871358701E-2</v>
      </c>
      <c r="M23">
        <v>2.61283141680713E-2</v>
      </c>
      <c r="O23">
        <v>2.44309770436014E-2</v>
      </c>
      <c r="P23">
        <v>2.14595999809893E-2</v>
      </c>
      <c r="Q23">
        <v>1.89317257936512E-2</v>
      </c>
      <c r="R23">
        <v>1.8691996134471998E-2</v>
      </c>
      <c r="S23">
        <v>1.98311963098191E-2</v>
      </c>
      <c r="T23">
        <v>2.4606586487956199E-2</v>
      </c>
      <c r="U23">
        <v>2.2377293635761301E-2</v>
      </c>
      <c r="V23">
        <v>2.0819802722242702E-2</v>
      </c>
      <c r="W23">
        <v>2.0472390366853999E-2</v>
      </c>
      <c r="X23">
        <v>1.8758984866912101E-2</v>
      </c>
      <c r="Y23">
        <v>1.7644771207507799E-2</v>
      </c>
      <c r="Z23">
        <v>1.8163233802219601E-2</v>
      </c>
      <c r="AA23">
        <v>2.0840784422886598E-2</v>
      </c>
      <c r="AB23">
        <v>2.2546261680487199E-2</v>
      </c>
      <c r="AC23">
        <v>2.1484393118333701E-2</v>
      </c>
      <c r="AD23">
        <v>2.4552275992265199E-2</v>
      </c>
      <c r="AE23">
        <v>2.0226304238322501E-2</v>
      </c>
      <c r="AF23">
        <v>1.8547720855168301E-2</v>
      </c>
      <c r="AG23">
        <v>1.8689436160553002E-2</v>
      </c>
      <c r="AI23">
        <v>0.50635665618962999</v>
      </c>
      <c r="AL23" s="2" t="s">
        <v>1078</v>
      </c>
      <c r="AM23" s="32">
        <v>1.8649434657164898E-2</v>
      </c>
      <c r="AN23" s="32">
        <v>2.0393336352806501E-2</v>
      </c>
      <c r="AO23" s="32">
        <v>1.6051000564429398E-2</v>
      </c>
      <c r="AP23" s="32">
        <v>2.7970677957851801E-2</v>
      </c>
      <c r="AQ23" s="32">
        <v>2.0966866788431199E-2</v>
      </c>
      <c r="AR23" s="32"/>
      <c r="AS23" s="32"/>
      <c r="AT23" s="32"/>
      <c r="AU23" s="32"/>
      <c r="AV23" s="32"/>
      <c r="AW23" s="32">
        <v>2.57065067818068E-2</v>
      </c>
      <c r="AX23" s="32"/>
      <c r="AY23" s="32">
        <v>1.66842032064809E-2</v>
      </c>
      <c r="AZ23" s="32">
        <v>1.91234788082295E-2</v>
      </c>
      <c r="BA23" s="32">
        <v>2.0317187816054402E-2</v>
      </c>
      <c r="BB23" s="32">
        <v>3.0868763886461401E-2</v>
      </c>
      <c r="BC23" s="32">
        <v>3.5125097611105001E-2</v>
      </c>
      <c r="BD23" s="32">
        <v>4.1734375578764298E-2</v>
      </c>
      <c r="BE23" s="32">
        <v>2.0827069825381801E-2</v>
      </c>
      <c r="BF23" s="32">
        <v>1.9564396425787601E-2</v>
      </c>
      <c r="BG23" s="32">
        <v>2.01373959779171E-2</v>
      </c>
      <c r="BH23" s="32">
        <v>1.60640683948234E-2</v>
      </c>
      <c r="BI23" s="32">
        <v>1.5712237416925501E-2</v>
      </c>
      <c r="BJ23" s="32">
        <v>2.5149416805200799E-2</v>
      </c>
      <c r="BK23" s="32">
        <v>1.8770031755121201E-2</v>
      </c>
      <c r="BL23" s="32"/>
      <c r="BM23" s="32">
        <v>0.4298155466107435</v>
      </c>
    </row>
    <row r="24" spans="1:65" x14ac:dyDescent="0.25">
      <c r="A24" t="s">
        <v>35</v>
      </c>
      <c r="B24" t="s">
        <v>7</v>
      </c>
      <c r="C24">
        <v>3</v>
      </c>
      <c r="D24" t="s">
        <v>167</v>
      </c>
      <c r="E24">
        <v>1.6290574260397699E-2</v>
      </c>
      <c r="G24" s="2" t="s">
        <v>155</v>
      </c>
      <c r="H24">
        <v>1.7778160410708201E-2</v>
      </c>
      <c r="I24">
        <v>2.4789120756624899E-2</v>
      </c>
      <c r="N24">
        <v>2.57065067818068E-2</v>
      </c>
      <c r="P24">
        <v>1.9248066740228099E-2</v>
      </c>
      <c r="Q24">
        <v>1.9893989339613699E-2</v>
      </c>
      <c r="R24">
        <v>2.5749389267578599E-2</v>
      </c>
      <c r="S24">
        <v>1.9950449753531899E-2</v>
      </c>
      <c r="T24">
        <v>1.7902466417674699E-2</v>
      </c>
      <c r="U24">
        <v>2.0356448286927599E-2</v>
      </c>
      <c r="V24">
        <v>1.7335013260654401E-2</v>
      </c>
      <c r="W24">
        <v>3.0230609995983201E-2</v>
      </c>
      <c r="X24">
        <v>3.4056602210539202E-2</v>
      </c>
      <c r="Y24">
        <v>2.1387228484373799E-2</v>
      </c>
      <c r="Z24">
        <v>1.6954792801565099E-2</v>
      </c>
      <c r="AA24">
        <v>2.02955030454447E-2</v>
      </c>
      <c r="AB24">
        <v>2.3229234325826201E-2</v>
      </c>
      <c r="AC24">
        <v>1.83867570359828E-2</v>
      </c>
      <c r="AD24">
        <v>1.8845077020181501E-2</v>
      </c>
      <c r="AE24">
        <v>2.18145147456183E-2</v>
      </c>
      <c r="AF24">
        <v>1.8487754732690001E-2</v>
      </c>
      <c r="AI24">
        <v>0.43239768541355367</v>
      </c>
      <c r="AL24" s="2" t="s">
        <v>1074</v>
      </c>
      <c r="AM24" s="32">
        <v>1.8649434657164898E-2</v>
      </c>
      <c r="AN24" s="32">
        <v>2.0393336352806501E-2</v>
      </c>
      <c r="AO24" s="32">
        <v>1.6051000564429398E-2</v>
      </c>
      <c r="AP24" s="32">
        <v>2.7970677957851801E-2</v>
      </c>
      <c r="AQ24" s="32">
        <v>2.0966866788431199E-2</v>
      </c>
      <c r="AR24" s="32"/>
      <c r="AS24" s="32"/>
      <c r="AT24" s="32"/>
      <c r="AU24" s="32"/>
      <c r="AV24" s="32"/>
      <c r="AW24" s="32">
        <v>2.57065067818068E-2</v>
      </c>
      <c r="AX24" s="32"/>
      <c r="AY24" s="32">
        <v>1.66842032064809E-2</v>
      </c>
      <c r="AZ24" s="32">
        <v>1.91234788082295E-2</v>
      </c>
      <c r="BA24" s="32">
        <v>2.0317187816054402E-2</v>
      </c>
      <c r="BB24" s="32">
        <v>3.0868763886461401E-2</v>
      </c>
      <c r="BC24" s="32">
        <v>3.5125097611105001E-2</v>
      </c>
      <c r="BD24" s="32">
        <v>4.1734375578764298E-2</v>
      </c>
      <c r="BE24" s="32">
        <v>2.0827069825381801E-2</v>
      </c>
      <c r="BF24" s="32">
        <v>1.9564396425787601E-2</v>
      </c>
      <c r="BG24" s="32">
        <v>2.01373959779171E-2</v>
      </c>
      <c r="BH24" s="32">
        <v>1.60640683948234E-2</v>
      </c>
      <c r="BI24" s="32">
        <v>1.5712237416925501E-2</v>
      </c>
      <c r="BJ24" s="32">
        <v>2.5149416805200799E-2</v>
      </c>
      <c r="BK24" s="32">
        <v>1.8770031755121201E-2</v>
      </c>
      <c r="BL24" s="32"/>
      <c r="BM24" s="32">
        <v>0.4298155466107435</v>
      </c>
    </row>
    <row r="25" spans="1:65" x14ac:dyDescent="0.25">
      <c r="A25" t="s">
        <v>35</v>
      </c>
      <c r="B25" t="s">
        <v>7</v>
      </c>
      <c r="C25">
        <v>3</v>
      </c>
      <c r="D25" t="s">
        <v>153</v>
      </c>
      <c r="E25">
        <v>1.6290574260397699E-2</v>
      </c>
      <c r="G25" s="2" t="s">
        <v>141</v>
      </c>
      <c r="H25">
        <v>8.1773460771336296E-3</v>
      </c>
      <c r="I25">
        <v>1.54938355421648E-2</v>
      </c>
      <c r="J25">
        <v>1.02635823993113E-2</v>
      </c>
      <c r="K25">
        <v>9.9619393756013499E-3</v>
      </c>
      <c r="L25">
        <v>1.00728270792828E-2</v>
      </c>
      <c r="M25">
        <v>1.21532469678758E-2</v>
      </c>
      <c r="N25">
        <v>1.8277980261452598E-2</v>
      </c>
      <c r="O25">
        <v>1.1617840114557999E-2</v>
      </c>
      <c r="P25">
        <v>2.07987457704591E-2</v>
      </c>
      <c r="Q25">
        <v>1.49225308682681E-2</v>
      </c>
      <c r="R25">
        <v>1.2522237757915699E-2</v>
      </c>
      <c r="S25">
        <v>1.1821440821806899E-2</v>
      </c>
      <c r="T25">
        <v>2.16159313938513E-2</v>
      </c>
      <c r="U25">
        <v>2.1685911517270399E-2</v>
      </c>
      <c r="V25">
        <v>7.3091602066539798E-3</v>
      </c>
      <c r="W25">
        <v>1.86610561635468E-2</v>
      </c>
      <c r="X25">
        <v>1.4425465524694399E-2</v>
      </c>
      <c r="Y25">
        <v>5.9664268437529802E-3</v>
      </c>
      <c r="Z25">
        <v>8.99447496738498E-3</v>
      </c>
      <c r="AA25">
        <v>1.4993485697364599E-2</v>
      </c>
      <c r="AB25">
        <v>1.3115778349974599E-2</v>
      </c>
      <c r="AC25">
        <v>2.0819094467145301E-2</v>
      </c>
      <c r="AD25">
        <v>1.670914666046E-2</v>
      </c>
      <c r="AE25">
        <v>2.4363095157974201E-2</v>
      </c>
      <c r="AF25">
        <v>1.63558095666946E-2</v>
      </c>
      <c r="AG25">
        <v>7.4913423856108599E-3</v>
      </c>
      <c r="AI25">
        <v>0.36858973193820893</v>
      </c>
      <c r="AL25" s="2" t="s">
        <v>144</v>
      </c>
      <c r="AM25" s="32">
        <v>8.5633845227933592E-3</v>
      </c>
      <c r="AN25" s="32">
        <v>1.77307013819939E-2</v>
      </c>
      <c r="AO25" s="32">
        <v>1.0029849631476399E-2</v>
      </c>
      <c r="AP25" s="32">
        <v>1.5923197264024799E-2</v>
      </c>
      <c r="AQ25" s="32">
        <v>1.89855206741502E-2</v>
      </c>
      <c r="AR25" s="32">
        <v>1.04821376016427E-2</v>
      </c>
      <c r="AS25" s="32">
        <v>9.8149717290638497E-3</v>
      </c>
      <c r="AT25" s="32">
        <v>1.0646807410777099E-2</v>
      </c>
      <c r="AU25" s="32">
        <v>1.1524560072475799E-2</v>
      </c>
      <c r="AV25" s="32">
        <v>1.50721599131127E-2</v>
      </c>
      <c r="AW25" s="32">
        <v>2.77496725068361E-2</v>
      </c>
      <c r="AX25" s="32">
        <v>2.4754253840664701E-2</v>
      </c>
      <c r="AY25" s="32">
        <v>1.8290540870578201E-2</v>
      </c>
      <c r="AZ25" s="32">
        <v>1.94551916364522E-2</v>
      </c>
      <c r="BA25" s="32">
        <v>1.18569944240615E-2</v>
      </c>
      <c r="BB25" s="32">
        <v>2.16468640814007E-2</v>
      </c>
      <c r="BC25" s="32">
        <v>1.5936971588495798E-2</v>
      </c>
      <c r="BD25" s="32">
        <v>1.05819026450358E-2</v>
      </c>
      <c r="BE25" s="32">
        <v>1.55296136412596E-2</v>
      </c>
      <c r="BF25" s="32">
        <v>1.5732721665100102E-2</v>
      </c>
      <c r="BG25" s="32">
        <v>2.4779778399479101E-2</v>
      </c>
      <c r="BH25" s="32">
        <v>2.0816004550649501E-2</v>
      </c>
      <c r="BI25" s="32">
        <v>1.9167266532985502E-2</v>
      </c>
      <c r="BJ25" s="32">
        <v>2.6513036417321199E-2</v>
      </c>
      <c r="BK25" s="32">
        <v>1.74356304564703E-2</v>
      </c>
      <c r="BL25" s="32">
        <v>7.7179105144326698E-3</v>
      </c>
      <c r="BM25" s="32">
        <v>0.42673764397273373</v>
      </c>
    </row>
    <row r="26" spans="1:65" x14ac:dyDescent="0.25">
      <c r="A26" t="s">
        <v>35</v>
      </c>
      <c r="B26" t="s">
        <v>7</v>
      </c>
      <c r="C26">
        <v>3</v>
      </c>
      <c r="D26" t="s">
        <v>196</v>
      </c>
      <c r="E26">
        <v>1.6287700763985499E-2</v>
      </c>
      <c r="G26" s="2" t="s">
        <v>145</v>
      </c>
      <c r="H26">
        <v>7.9685396033683503E-3</v>
      </c>
      <c r="I26">
        <v>1.39555013511339E-2</v>
      </c>
      <c r="J26">
        <v>9.6666797255497202E-3</v>
      </c>
      <c r="K26">
        <v>1.22052350109133E-2</v>
      </c>
      <c r="L26">
        <v>1.0453050394653199E-2</v>
      </c>
      <c r="M26">
        <v>1.3202421998444701E-2</v>
      </c>
      <c r="N26">
        <v>5.8494175788175798E-3</v>
      </c>
      <c r="O26">
        <v>9.5264078425825703E-3</v>
      </c>
      <c r="P26">
        <v>2.7568807017279702E-3</v>
      </c>
      <c r="Q26">
        <v>4.6189855430988002E-3</v>
      </c>
      <c r="R26">
        <v>2.4820937661328001E-2</v>
      </c>
      <c r="S26">
        <v>1.2841337314675599E-2</v>
      </c>
      <c r="T26">
        <v>2.8121852098169798E-3</v>
      </c>
      <c r="U26">
        <v>3.2696060066082899E-3</v>
      </c>
      <c r="V26">
        <v>1.50660863009109E-2</v>
      </c>
      <c r="W26">
        <v>3.1429127691266899E-2</v>
      </c>
      <c r="X26">
        <v>2.8626300125877999E-2</v>
      </c>
      <c r="Y26">
        <v>2.1744049612051198E-3</v>
      </c>
      <c r="Z26">
        <v>1.3273327313628101E-2</v>
      </c>
      <c r="AA26">
        <v>1.9985658819959201E-2</v>
      </c>
      <c r="AB26">
        <v>9.6737117520938193E-3</v>
      </c>
      <c r="AC26">
        <v>4.2674316810940097E-3</v>
      </c>
      <c r="AD26">
        <v>1.03242905837509E-2</v>
      </c>
      <c r="AE26">
        <v>3.2271918988227601E-3</v>
      </c>
      <c r="AF26">
        <v>9.7810662355531704E-3</v>
      </c>
      <c r="AG26">
        <v>7.7262789675341401E-3</v>
      </c>
      <c r="AI26">
        <v>0.28950206227441599</v>
      </c>
      <c r="AL26" s="2" t="s">
        <v>159</v>
      </c>
      <c r="AM26" s="32">
        <v>8.5633845227933592E-3</v>
      </c>
      <c r="AN26" s="32">
        <v>1.77307013819939E-2</v>
      </c>
      <c r="AO26" s="32">
        <v>1.0029849631476399E-2</v>
      </c>
      <c r="AP26" s="32">
        <v>1.5923197264024799E-2</v>
      </c>
      <c r="AQ26" s="32">
        <v>1.8986723274285699E-2</v>
      </c>
      <c r="AR26" s="32">
        <v>1.0475559146947399E-2</v>
      </c>
      <c r="AS26" s="32">
        <v>9.8149717290638601E-3</v>
      </c>
      <c r="AT26" s="32">
        <v>1.0646807410777099E-2</v>
      </c>
      <c r="AU26" s="32">
        <v>1.1524560072475799E-2</v>
      </c>
      <c r="AV26" s="32">
        <v>1.50721599131127E-2</v>
      </c>
      <c r="AW26" s="32">
        <v>2.77496725068361E-2</v>
      </c>
      <c r="AX26" s="32">
        <v>2.4754253840664701E-2</v>
      </c>
      <c r="AY26" s="32">
        <v>1.8290540870578201E-2</v>
      </c>
      <c r="AZ26" s="32">
        <v>1.9455191636452301E-2</v>
      </c>
      <c r="BA26" s="32">
        <v>1.18569944240615E-2</v>
      </c>
      <c r="BB26" s="32">
        <v>2.16468640814007E-2</v>
      </c>
      <c r="BC26" s="32">
        <v>1.5936971588495798E-2</v>
      </c>
      <c r="BD26" s="32">
        <v>1.05490432392089E-2</v>
      </c>
      <c r="BE26" s="32">
        <v>1.55296136412596E-2</v>
      </c>
      <c r="BF26" s="32">
        <v>1.5732721665100102E-2</v>
      </c>
      <c r="BG26" s="32">
        <v>2.4779778399479101E-2</v>
      </c>
      <c r="BH26" s="32">
        <v>2.0816004550649501E-2</v>
      </c>
      <c r="BI26" s="32">
        <v>1.9167266532985502E-2</v>
      </c>
      <c r="BJ26" s="32">
        <v>2.6513036417321199E-2</v>
      </c>
      <c r="BK26" s="32">
        <v>1.74356304564703E-2</v>
      </c>
      <c r="BL26" s="32">
        <v>7.7160246761823603E-3</v>
      </c>
      <c r="BM26" s="32">
        <v>0.4266975228740969</v>
      </c>
    </row>
    <row r="27" spans="1:65" x14ac:dyDescent="0.25">
      <c r="A27" t="s">
        <v>35</v>
      </c>
      <c r="B27" t="s">
        <v>7</v>
      </c>
      <c r="C27">
        <v>3</v>
      </c>
      <c r="D27" t="s">
        <v>172</v>
      </c>
      <c r="E27">
        <v>1.6237389150909502E-2</v>
      </c>
      <c r="G27" s="2" t="s">
        <v>135</v>
      </c>
      <c r="H27">
        <v>8.6473232446467908E-3</v>
      </c>
      <c r="I27">
        <v>1.6555738240905098E-2</v>
      </c>
      <c r="J27">
        <v>3.72337679047091E-2</v>
      </c>
      <c r="K27">
        <v>2.2883162628293902E-2</v>
      </c>
      <c r="L27">
        <v>2.9076364069373799E-2</v>
      </c>
      <c r="M27">
        <v>1.5112999236296901E-2</v>
      </c>
      <c r="N27">
        <v>2.5277184038272001E-2</v>
      </c>
      <c r="O27">
        <v>1.82728831604923E-2</v>
      </c>
      <c r="P27">
        <v>1.57065892418847E-2</v>
      </c>
      <c r="Q27">
        <v>3.5794603889982103E-2</v>
      </c>
      <c r="R27">
        <v>2.6421254366760301E-2</v>
      </c>
      <c r="S27">
        <v>1.5262213106409401E-2</v>
      </c>
      <c r="T27">
        <v>2.1502421116685801E-2</v>
      </c>
      <c r="U27">
        <v>1.4523155944724701E-2</v>
      </c>
      <c r="V27">
        <v>4.1071354088544003E-2</v>
      </c>
      <c r="W27">
        <v>5.9520414342275696E-3</v>
      </c>
      <c r="X27">
        <v>1.6245354285372798E-2</v>
      </c>
      <c r="Y27">
        <v>4.5431852229829997E-2</v>
      </c>
      <c r="Z27">
        <v>3.5928027726087199E-2</v>
      </c>
      <c r="AA27">
        <v>1.02241673462166E-2</v>
      </c>
      <c r="AB27">
        <v>1.00198300854082E-2</v>
      </c>
      <c r="AC27">
        <v>8.9712839505835702E-3</v>
      </c>
      <c r="AD27">
        <v>9.5285665969701595E-3</v>
      </c>
      <c r="AE27">
        <v>1.0591961863850001E-2</v>
      </c>
      <c r="AF27">
        <v>1.67836148688911E-2</v>
      </c>
      <c r="AG27">
        <v>1.21386167870377E-2</v>
      </c>
      <c r="AI27">
        <v>0.52515633145245566</v>
      </c>
      <c r="AL27" s="2" t="s">
        <v>1082</v>
      </c>
      <c r="AM27" s="32">
        <v>1.17864322131165E-2</v>
      </c>
      <c r="AN27" s="32">
        <v>1.3902927304863101E-2</v>
      </c>
      <c r="AO27" s="32">
        <v>4.6068227295205398E-2</v>
      </c>
      <c r="AP27" s="32">
        <v>2.32169301036404E-3</v>
      </c>
      <c r="AQ27" s="32">
        <v>1.45747326110948E-2</v>
      </c>
      <c r="AR27" s="32">
        <v>4.1502537919016702E-2</v>
      </c>
      <c r="AS27" s="32">
        <v>3.7681586342197503E-2</v>
      </c>
      <c r="AT27" s="32">
        <v>4.3902591412674399E-2</v>
      </c>
      <c r="AU27" s="32">
        <v>6.8863504461988596E-4</v>
      </c>
      <c r="AV27" s="32">
        <v>1.7580703384832998E-2</v>
      </c>
      <c r="AW27" s="32">
        <v>2.0766488379568002E-2</v>
      </c>
      <c r="AX27" s="32">
        <v>5.1593820512115E-3</v>
      </c>
      <c r="AY27" s="32">
        <v>8.4553287817903198E-3</v>
      </c>
      <c r="AZ27" s="32">
        <v>1.1939355480063699E-2</v>
      </c>
      <c r="BA27" s="32">
        <v>2.12840920841589E-3</v>
      </c>
      <c r="BB27" s="32">
        <v>4.4748571638391901E-3</v>
      </c>
      <c r="BC27" s="32">
        <v>2.2756261927676601E-3</v>
      </c>
      <c r="BD27" s="32">
        <v>5.3254677553106401E-2</v>
      </c>
      <c r="BE27" s="32">
        <v>7.3414541514998603E-3</v>
      </c>
      <c r="BF27" s="32">
        <v>1.4878770531099201E-2</v>
      </c>
      <c r="BG27" s="32">
        <v>4.2542714377470101E-3</v>
      </c>
      <c r="BH27" s="32">
        <v>8.74237728040223E-3</v>
      </c>
      <c r="BI27" s="32">
        <v>3.4815066871595598E-3</v>
      </c>
      <c r="BJ27" s="32">
        <v>1.7507382621857599E-2</v>
      </c>
      <c r="BK27" s="32">
        <v>9.3005414981528808E-3</v>
      </c>
      <c r="BL27" s="32">
        <v>1.97297482557698E-2</v>
      </c>
      <c r="BM27" s="32">
        <v>0.42370024381243615</v>
      </c>
    </row>
    <row r="28" spans="1:65" x14ac:dyDescent="0.25">
      <c r="A28" t="s">
        <v>35</v>
      </c>
      <c r="B28" t="s">
        <v>7</v>
      </c>
      <c r="C28">
        <v>3</v>
      </c>
      <c r="D28" t="s">
        <v>198</v>
      </c>
      <c r="E28">
        <v>1.61081492112943E-2</v>
      </c>
      <c r="G28" s="2" t="s">
        <v>132</v>
      </c>
      <c r="H28">
        <v>1.6623610270164901E-2</v>
      </c>
      <c r="I28">
        <v>2.4789120756624899E-2</v>
      </c>
      <c r="J28">
        <v>2.5971263447986101E-2</v>
      </c>
      <c r="K28">
        <v>2.3095865343797799E-2</v>
      </c>
      <c r="L28">
        <v>2.2907125871358701E-2</v>
      </c>
      <c r="M28">
        <v>2.61283141680713E-2</v>
      </c>
      <c r="N28">
        <v>2.57065067818068E-2</v>
      </c>
      <c r="O28">
        <v>2.44309770436014E-2</v>
      </c>
      <c r="P28">
        <v>2.1747070716312399E-2</v>
      </c>
      <c r="Q28">
        <v>2.00214589717247E-2</v>
      </c>
      <c r="R28">
        <v>2.20352294729479E-2</v>
      </c>
      <c r="S28">
        <v>2.0440481977602998E-2</v>
      </c>
      <c r="T28">
        <v>2.4846339241220601E-2</v>
      </c>
      <c r="U28">
        <v>2.3494138012062502E-2</v>
      </c>
      <c r="V28">
        <v>2.1578163164906201E-2</v>
      </c>
      <c r="W28">
        <v>2.4236718516751101E-2</v>
      </c>
      <c r="X28">
        <v>2.4470422364277301E-2</v>
      </c>
      <c r="Y28">
        <v>1.4776742079490601E-2</v>
      </c>
      <c r="Z28">
        <v>1.80893222290971E-2</v>
      </c>
      <c r="AA28">
        <v>2.1064895489231201E-2</v>
      </c>
      <c r="AB28">
        <v>2.4531628055151501E-2</v>
      </c>
      <c r="AC28">
        <v>2.2115642374632299E-2</v>
      </c>
      <c r="AD28">
        <v>2.3743454628478902E-2</v>
      </c>
      <c r="AE28">
        <v>2.1499322004375699E-2</v>
      </c>
      <c r="AF28">
        <v>1.86395622552675E-2</v>
      </c>
      <c r="AG28">
        <v>1.8689436160553002E-2</v>
      </c>
      <c r="AI28">
        <v>0.57567281139749538</v>
      </c>
      <c r="AL28" s="2" t="s">
        <v>1076</v>
      </c>
      <c r="AM28" s="32">
        <v>1.52927713262876E-2</v>
      </c>
      <c r="AN28" s="32">
        <v>2.19104514135471E-2</v>
      </c>
      <c r="AO28" s="32">
        <v>1.51972999462848E-2</v>
      </c>
      <c r="AP28" s="32">
        <v>2.0203260917148601E-2</v>
      </c>
      <c r="AQ28" s="32">
        <v>2.0521291342156901E-2</v>
      </c>
      <c r="AR28" s="32"/>
      <c r="AS28" s="32"/>
      <c r="AT28" s="32">
        <v>2.61283141680713E-2</v>
      </c>
      <c r="AU28" s="32"/>
      <c r="AV28" s="32"/>
      <c r="AW28" s="32"/>
      <c r="AX28" s="32"/>
      <c r="AY28" s="32">
        <v>2.4479130922082201E-2</v>
      </c>
      <c r="AZ28" s="32">
        <v>1.9922633254756902E-2</v>
      </c>
      <c r="BA28" s="32">
        <v>2.1640361380142598E-2</v>
      </c>
      <c r="BB28" s="32">
        <v>2.1909367445950002E-2</v>
      </c>
      <c r="BC28" s="32">
        <v>2.15507798210843E-2</v>
      </c>
      <c r="BD28" s="32">
        <v>1.68562336658276E-2</v>
      </c>
      <c r="BE28" s="32">
        <v>1.94605117276066E-2</v>
      </c>
      <c r="BF28" s="32">
        <v>1.7973316093712499E-2</v>
      </c>
      <c r="BG28" s="32">
        <v>2.2343796585905198E-2</v>
      </c>
      <c r="BH28" s="32">
        <v>2.1468441340971901E-2</v>
      </c>
      <c r="BI28" s="32">
        <v>2.43031409054273E-2</v>
      </c>
      <c r="BJ28" s="32">
        <v>2.26072285670103E-2</v>
      </c>
      <c r="BK28" s="32">
        <v>1.3937155912151901E-2</v>
      </c>
      <c r="BL28" s="32">
        <v>1.9092713935027299E-2</v>
      </c>
      <c r="BM28" s="32">
        <v>0.40679820067115291</v>
      </c>
    </row>
    <row r="29" spans="1:65" x14ac:dyDescent="0.25">
      <c r="A29" t="s">
        <v>35</v>
      </c>
      <c r="B29" t="s">
        <v>7</v>
      </c>
      <c r="C29">
        <v>3</v>
      </c>
      <c r="D29" t="s">
        <v>186</v>
      </c>
      <c r="E29">
        <v>1.5934383487234902E-2</v>
      </c>
      <c r="G29" s="2" t="s">
        <v>142</v>
      </c>
      <c r="H29">
        <v>1.4101897097931601E-2</v>
      </c>
      <c r="I29">
        <v>2.07974884203002E-2</v>
      </c>
      <c r="J29">
        <v>1.83982110455717E-2</v>
      </c>
      <c r="K29">
        <v>1.4188638714606201E-2</v>
      </c>
      <c r="L29">
        <v>1.8846332703511499E-2</v>
      </c>
      <c r="M29">
        <v>2.12598365804035E-2</v>
      </c>
      <c r="N29">
        <v>2.6045615391020498E-2</v>
      </c>
      <c r="O29">
        <v>1.6885786827527002E-2</v>
      </c>
      <c r="P29">
        <v>1.7688971064013001E-2</v>
      </c>
      <c r="Q29">
        <v>1.88419667716846E-2</v>
      </c>
      <c r="R29">
        <v>1.2304982935814401E-2</v>
      </c>
      <c r="S29">
        <v>1.9653071984461298E-2</v>
      </c>
      <c r="T29">
        <v>1.4456902920429201E-2</v>
      </c>
      <c r="U29">
        <v>2.2756029724377801E-2</v>
      </c>
      <c r="V29">
        <v>1.18954377150576E-2</v>
      </c>
      <c r="W29">
        <v>1.00168460046017E-2</v>
      </c>
      <c r="X29">
        <v>1.65021204047862E-2</v>
      </c>
      <c r="Y29">
        <v>1.3293526249822E-2</v>
      </c>
      <c r="Z29">
        <v>1.62408355741284E-2</v>
      </c>
      <c r="AA29">
        <v>1.6588834459960899E-2</v>
      </c>
      <c r="AB29">
        <v>2.1329393290476499E-2</v>
      </c>
      <c r="AC29">
        <v>1.8858554259863401E-2</v>
      </c>
      <c r="AD29">
        <v>2.26683391004022E-2</v>
      </c>
      <c r="AE29">
        <v>1.53934209362603E-2</v>
      </c>
      <c r="AF29">
        <v>1.76690848760712E-2</v>
      </c>
      <c r="AG29">
        <v>1.4172161453776999E-2</v>
      </c>
      <c r="AI29">
        <v>0.45085428650685988</v>
      </c>
      <c r="AL29" s="2" t="s">
        <v>1077</v>
      </c>
      <c r="AM29" s="32">
        <v>1.5292771326287501E-2</v>
      </c>
      <c r="AN29" s="32">
        <v>2.19104514135471E-2</v>
      </c>
      <c r="AO29" s="32">
        <v>1.51972999462848E-2</v>
      </c>
      <c r="AP29" s="32">
        <v>2.0203260917148601E-2</v>
      </c>
      <c r="AQ29" s="32">
        <v>2.0521291342156901E-2</v>
      </c>
      <c r="AR29" s="32"/>
      <c r="AS29" s="32"/>
      <c r="AT29" s="32">
        <v>2.61283141680713E-2</v>
      </c>
      <c r="AU29" s="32"/>
      <c r="AV29" s="32"/>
      <c r="AW29" s="32"/>
      <c r="AX29" s="32"/>
      <c r="AY29" s="32">
        <v>2.4479130922082201E-2</v>
      </c>
      <c r="AZ29" s="32">
        <v>1.9922633254756902E-2</v>
      </c>
      <c r="BA29" s="32">
        <v>2.1640361380142699E-2</v>
      </c>
      <c r="BB29" s="32">
        <v>2.1909367445950002E-2</v>
      </c>
      <c r="BC29" s="32">
        <v>2.15507798210843E-2</v>
      </c>
      <c r="BD29" s="32">
        <v>1.68562336658276E-2</v>
      </c>
      <c r="BE29" s="32">
        <v>1.94605117276066E-2</v>
      </c>
      <c r="BF29" s="32">
        <v>1.7973316093712499E-2</v>
      </c>
      <c r="BG29" s="32">
        <v>2.2343796585905198E-2</v>
      </c>
      <c r="BH29" s="32">
        <v>2.1468441340971901E-2</v>
      </c>
      <c r="BI29" s="32">
        <v>2.43031409054273E-2</v>
      </c>
      <c r="BJ29" s="32">
        <v>2.26072285670103E-2</v>
      </c>
      <c r="BK29" s="32">
        <v>1.3937155912151901E-2</v>
      </c>
      <c r="BL29" s="32">
        <v>1.9092713935027299E-2</v>
      </c>
      <c r="BM29" s="32">
        <v>0.40679820067115291</v>
      </c>
    </row>
    <row r="30" spans="1:65" x14ac:dyDescent="0.25">
      <c r="A30" t="s">
        <v>35</v>
      </c>
      <c r="B30" t="s">
        <v>7</v>
      </c>
      <c r="C30">
        <v>3</v>
      </c>
      <c r="D30" t="s">
        <v>149</v>
      </c>
      <c r="E30">
        <v>1.52927713262876E-2</v>
      </c>
      <c r="G30" s="2" t="s">
        <v>149</v>
      </c>
      <c r="H30">
        <v>1.52927713262876E-2</v>
      </c>
      <c r="M30">
        <v>2.61283141680713E-2</v>
      </c>
      <c r="P30">
        <v>2.19104514135471E-2</v>
      </c>
      <c r="Q30">
        <v>1.51972999462848E-2</v>
      </c>
      <c r="R30">
        <v>2.0203260917148601E-2</v>
      </c>
      <c r="S30">
        <v>2.0521291342156901E-2</v>
      </c>
      <c r="T30">
        <v>2.4479130922082201E-2</v>
      </c>
      <c r="U30">
        <v>1.9922633254756902E-2</v>
      </c>
      <c r="V30">
        <v>2.1640361380142598E-2</v>
      </c>
      <c r="W30">
        <v>2.1909367445950002E-2</v>
      </c>
      <c r="X30">
        <v>2.15507798210843E-2</v>
      </c>
      <c r="Y30">
        <v>1.68562336658276E-2</v>
      </c>
      <c r="Z30">
        <v>1.94605117276066E-2</v>
      </c>
      <c r="AA30">
        <v>1.7973316093712499E-2</v>
      </c>
      <c r="AB30">
        <v>2.2343796585905198E-2</v>
      </c>
      <c r="AC30">
        <v>2.1468441340971901E-2</v>
      </c>
      <c r="AD30">
        <v>2.43031409054273E-2</v>
      </c>
      <c r="AE30">
        <v>2.26072285670103E-2</v>
      </c>
      <c r="AF30">
        <v>1.3937155912151901E-2</v>
      </c>
      <c r="AG30">
        <v>1.9092713935027299E-2</v>
      </c>
      <c r="AI30">
        <v>0.40679820067115291</v>
      </c>
      <c r="AL30" s="2" t="s">
        <v>151</v>
      </c>
      <c r="AM30" s="32">
        <v>2.0298755747452501E-2</v>
      </c>
      <c r="AN30" s="32">
        <v>1.8345395724312E-2</v>
      </c>
      <c r="AO30" s="32">
        <v>2.7848692663824899E-2</v>
      </c>
      <c r="AP30" s="32">
        <v>1.8483152228823501E-2</v>
      </c>
      <c r="AQ30" s="32">
        <v>1.8078079216868902E-2</v>
      </c>
      <c r="AR30" s="32"/>
      <c r="AS30" s="32"/>
      <c r="AT30" s="32"/>
      <c r="AU30" s="32"/>
      <c r="AV30" s="32">
        <v>2.44309770436014E-2</v>
      </c>
      <c r="AW30" s="32"/>
      <c r="AX30" s="32"/>
      <c r="AY30" s="32">
        <v>2.2241508088393001E-2</v>
      </c>
      <c r="AZ30" s="32">
        <v>1.47008573388139E-2</v>
      </c>
      <c r="BA30" s="32">
        <v>3.1150268423014601E-2</v>
      </c>
      <c r="BB30" s="32">
        <v>1.7669040955421701E-2</v>
      </c>
      <c r="BC30" s="32">
        <v>1.3954927372347501E-2</v>
      </c>
      <c r="BD30" s="32">
        <v>1.3585748674882899E-2</v>
      </c>
      <c r="BE30" s="32">
        <v>1.6236724198124001E-2</v>
      </c>
      <c r="BF30" s="32">
        <v>1.8101762169329599E-2</v>
      </c>
      <c r="BG30" s="32">
        <v>1.99935451710197E-2</v>
      </c>
      <c r="BH30" s="32">
        <v>1.83415967112045E-2</v>
      </c>
      <c r="BI30" s="32">
        <v>2.1562730780280599E-2</v>
      </c>
      <c r="BJ30" s="32">
        <v>1.0091815627372E-2</v>
      </c>
      <c r="BK30" s="32">
        <v>1.54065086245526E-2</v>
      </c>
      <c r="BL30" s="32">
        <v>2.3965078572472799E-2</v>
      </c>
      <c r="BM30" s="32">
        <v>0.38448716533211269</v>
      </c>
    </row>
    <row r="31" spans="1:65" x14ac:dyDescent="0.25">
      <c r="A31" t="s">
        <v>35</v>
      </c>
      <c r="B31" t="s">
        <v>7</v>
      </c>
      <c r="C31">
        <v>3</v>
      </c>
      <c r="D31" t="s">
        <v>163</v>
      </c>
      <c r="E31">
        <v>1.5292771326287501E-2</v>
      </c>
      <c r="G31" s="2" t="s">
        <v>134</v>
      </c>
      <c r="H31">
        <v>3.94402622271596E-2</v>
      </c>
      <c r="I31">
        <v>1.60886748455791E-4</v>
      </c>
      <c r="J31">
        <v>6.5906211632642897E-3</v>
      </c>
      <c r="K31">
        <v>6.8098926282407199E-2</v>
      </c>
      <c r="L31">
        <v>3.4774385101467098E-3</v>
      </c>
      <c r="M31">
        <v>1.4068595755240301E-2</v>
      </c>
      <c r="N31">
        <v>4.5716429823841999E-3</v>
      </c>
      <c r="O31">
        <v>1.0696861716151199E-2</v>
      </c>
      <c r="P31">
        <v>1.8460148947589401E-3</v>
      </c>
      <c r="Q31">
        <v>2.7699269272129599E-3</v>
      </c>
      <c r="R31">
        <v>4.7464097162199098E-2</v>
      </c>
      <c r="S31">
        <v>3.5868501988363102E-3</v>
      </c>
      <c r="T31">
        <v>3.7808766380038801E-3</v>
      </c>
      <c r="U31">
        <v>3.13545813510788E-3</v>
      </c>
      <c r="V31">
        <v>2.46345125318432E-3</v>
      </c>
      <c r="W31">
        <v>4.3444684741856497E-2</v>
      </c>
      <c r="X31">
        <v>5.3375184042948002E-3</v>
      </c>
      <c r="Y31">
        <v>1.81916738863186E-2</v>
      </c>
      <c r="Z31">
        <v>4.52236555745725E-3</v>
      </c>
      <c r="AA31">
        <v>4.9876104504599297E-3</v>
      </c>
      <c r="AB31">
        <v>4.6836047622922901E-3</v>
      </c>
      <c r="AC31">
        <v>1.5562025092332499E-2</v>
      </c>
      <c r="AD31">
        <v>1.28617717061767E-2</v>
      </c>
      <c r="AE31">
        <v>3.2788272363798898E-3</v>
      </c>
      <c r="AF31">
        <v>1.5455830175956601E-3</v>
      </c>
      <c r="AG31">
        <v>4.3375240143377299E-2</v>
      </c>
      <c r="AI31">
        <v>0.36994281559305409</v>
      </c>
      <c r="AL31" s="2" t="s">
        <v>165</v>
      </c>
      <c r="AM31" s="32">
        <v>2.0298755747452501E-2</v>
      </c>
      <c r="AN31" s="32">
        <v>1.8345395724312E-2</v>
      </c>
      <c r="AO31" s="32">
        <v>2.7848692663824899E-2</v>
      </c>
      <c r="AP31" s="32">
        <v>1.8483152228823501E-2</v>
      </c>
      <c r="AQ31" s="32">
        <v>1.8078079216868902E-2</v>
      </c>
      <c r="AR31" s="32"/>
      <c r="AS31" s="32"/>
      <c r="AT31" s="32"/>
      <c r="AU31" s="32"/>
      <c r="AV31" s="32">
        <v>2.44309770436014E-2</v>
      </c>
      <c r="AW31" s="32"/>
      <c r="AX31" s="32"/>
      <c r="AY31" s="32">
        <v>2.2241508088393001E-2</v>
      </c>
      <c r="AZ31" s="32">
        <v>1.47008573388139E-2</v>
      </c>
      <c r="BA31" s="32">
        <v>3.1150268423014601E-2</v>
      </c>
      <c r="BB31" s="32">
        <v>1.7669040955421701E-2</v>
      </c>
      <c r="BC31" s="32">
        <v>1.3954927372347501E-2</v>
      </c>
      <c r="BD31" s="32">
        <v>1.3585748674882899E-2</v>
      </c>
      <c r="BE31" s="32">
        <v>1.6236724198124001E-2</v>
      </c>
      <c r="BF31" s="32">
        <v>1.8101762169329599E-2</v>
      </c>
      <c r="BG31" s="32">
        <v>1.99935451710197E-2</v>
      </c>
      <c r="BH31" s="32">
        <v>1.83415967112045E-2</v>
      </c>
      <c r="BI31" s="32">
        <v>2.1562730780280599E-2</v>
      </c>
      <c r="BJ31" s="32">
        <v>1.0091815627372E-2</v>
      </c>
      <c r="BK31" s="32">
        <v>1.54065086245526E-2</v>
      </c>
      <c r="BL31" s="32">
        <v>2.3965078572472799E-2</v>
      </c>
      <c r="BM31" s="32">
        <v>0.38448716533211269</v>
      </c>
    </row>
    <row r="32" spans="1:65" x14ac:dyDescent="0.25">
      <c r="A32" t="s">
        <v>35</v>
      </c>
      <c r="B32" t="s">
        <v>7</v>
      </c>
      <c r="C32">
        <v>3</v>
      </c>
      <c r="D32" t="s">
        <v>200</v>
      </c>
      <c r="E32">
        <v>1.5253778647104E-2</v>
      </c>
      <c r="G32" s="2" t="s">
        <v>144</v>
      </c>
      <c r="H32">
        <v>8.5633845227933592E-3</v>
      </c>
      <c r="I32">
        <v>2.4754253840664701E-2</v>
      </c>
      <c r="J32">
        <v>1.1524560072475799E-2</v>
      </c>
      <c r="K32">
        <v>1.04821376016427E-2</v>
      </c>
      <c r="L32">
        <v>9.8149717290638497E-3</v>
      </c>
      <c r="M32">
        <v>1.0646807410777099E-2</v>
      </c>
      <c r="N32">
        <v>2.77496725068361E-2</v>
      </c>
      <c r="O32">
        <v>1.50721599131127E-2</v>
      </c>
      <c r="P32">
        <v>1.77307013819939E-2</v>
      </c>
      <c r="Q32">
        <v>1.0029849631476399E-2</v>
      </c>
      <c r="R32">
        <v>1.5923197264024799E-2</v>
      </c>
      <c r="S32">
        <v>1.89855206741502E-2</v>
      </c>
      <c r="T32">
        <v>1.8290540870578201E-2</v>
      </c>
      <c r="U32">
        <v>1.94551916364522E-2</v>
      </c>
      <c r="V32">
        <v>1.18569944240615E-2</v>
      </c>
      <c r="W32">
        <v>2.16468640814007E-2</v>
      </c>
      <c r="X32">
        <v>1.5936971588495798E-2</v>
      </c>
      <c r="Y32">
        <v>1.05819026450358E-2</v>
      </c>
      <c r="Z32">
        <v>1.55296136412596E-2</v>
      </c>
      <c r="AA32">
        <v>1.5732721665100102E-2</v>
      </c>
      <c r="AB32">
        <v>2.4779778399479101E-2</v>
      </c>
      <c r="AC32">
        <v>2.0816004550649501E-2</v>
      </c>
      <c r="AD32">
        <v>1.9167266532985502E-2</v>
      </c>
      <c r="AE32">
        <v>2.6513036417321199E-2</v>
      </c>
      <c r="AF32">
        <v>1.74356304564703E-2</v>
      </c>
      <c r="AG32">
        <v>7.7179105144326698E-3</v>
      </c>
      <c r="AI32">
        <v>0.42673764397273373</v>
      </c>
      <c r="AL32" s="2" t="s">
        <v>153</v>
      </c>
      <c r="AM32" s="32">
        <v>1.6290574260397699E-2</v>
      </c>
      <c r="AN32" s="32">
        <v>1.78082720568155E-2</v>
      </c>
      <c r="AO32" s="32">
        <v>2.2058836511547001E-2</v>
      </c>
      <c r="AP32" s="32">
        <v>2.2634810004036401E-2</v>
      </c>
      <c r="AQ32" s="32">
        <v>1.71186057562344E-2</v>
      </c>
      <c r="AR32" s="32"/>
      <c r="AS32" s="32"/>
      <c r="AT32" s="32"/>
      <c r="AU32" s="32"/>
      <c r="AV32" s="32"/>
      <c r="AW32" s="32"/>
      <c r="AX32" s="32">
        <v>2.4789120756624899E-2</v>
      </c>
      <c r="AY32" s="32">
        <v>1.7351972357362799E-2</v>
      </c>
      <c r="AZ32" s="32">
        <v>1.9843646239245599E-2</v>
      </c>
      <c r="BA32" s="32">
        <v>1.30714880361892E-2</v>
      </c>
      <c r="BB32" s="32">
        <v>2.84977278860571E-2</v>
      </c>
      <c r="BC32" s="32">
        <v>3.0426776297512399E-2</v>
      </c>
      <c r="BD32" s="32">
        <v>1.35067882842795E-2</v>
      </c>
      <c r="BE32" s="32">
        <v>1.6134270403756399E-2</v>
      </c>
      <c r="BF32" s="32">
        <v>2.0343819957957501E-2</v>
      </c>
      <c r="BG32" s="32">
        <v>2.22930919710022E-2</v>
      </c>
      <c r="BH32" s="32">
        <v>1.9722622027925001E-2</v>
      </c>
      <c r="BI32" s="32">
        <v>2.1169287809914301E-2</v>
      </c>
      <c r="BJ32" s="32">
        <v>1.92542534752266E-2</v>
      </c>
      <c r="BK32" s="32">
        <v>1.76170149653436E-2</v>
      </c>
      <c r="BL32" s="32"/>
      <c r="BM32" s="32">
        <v>0.37993297905742807</v>
      </c>
    </row>
    <row r="33" spans="1:65" x14ac:dyDescent="0.25">
      <c r="A33" t="s">
        <v>35</v>
      </c>
      <c r="B33" t="s">
        <v>7</v>
      </c>
      <c r="C33">
        <v>3</v>
      </c>
      <c r="D33" t="s">
        <v>154</v>
      </c>
      <c r="E33">
        <v>1.51783525384129E-2</v>
      </c>
      <c r="G33" s="2" t="s">
        <v>136</v>
      </c>
      <c r="H33">
        <v>1.8660305228465599E-2</v>
      </c>
      <c r="I33">
        <v>1.83992273815425E-2</v>
      </c>
      <c r="J33">
        <v>2.8392424489902399E-2</v>
      </c>
      <c r="K33">
        <v>2.4649123748919401E-2</v>
      </c>
      <c r="L33">
        <v>2.6300099902743599E-2</v>
      </c>
      <c r="M33">
        <v>3.4208384998414797E-2</v>
      </c>
      <c r="N33">
        <v>1.15329234769171E-2</v>
      </c>
      <c r="O33">
        <v>2.1668962644719202E-2</v>
      </c>
      <c r="P33">
        <v>3.62514481348644E-3</v>
      </c>
      <c r="Q33">
        <v>2.91175466386796E-2</v>
      </c>
      <c r="R33">
        <v>3.6700907567730999E-2</v>
      </c>
      <c r="S33">
        <v>1.8033661644996899E-2</v>
      </c>
      <c r="T33">
        <v>4.14620089353089E-3</v>
      </c>
      <c r="U33">
        <v>3.3301709531456799E-3</v>
      </c>
      <c r="V33">
        <v>1.35912748262925E-2</v>
      </c>
      <c r="W33">
        <v>3.9403115543516699E-2</v>
      </c>
      <c r="X33">
        <v>4.0259859995866898E-2</v>
      </c>
      <c r="Y33">
        <v>1.2950762719098599E-2</v>
      </c>
      <c r="Z33">
        <v>1.2322762894479099E-2</v>
      </c>
      <c r="AA33">
        <v>8.5531818376985199E-3</v>
      </c>
      <c r="AB33">
        <v>1.02488063908635E-2</v>
      </c>
      <c r="AC33">
        <v>1.31466127827788E-2</v>
      </c>
      <c r="AD33">
        <v>1.8303868737240599E-2</v>
      </c>
      <c r="AE33">
        <v>8.5849344799135002E-3</v>
      </c>
      <c r="AF33">
        <v>9.1167260690574702E-3</v>
      </c>
      <c r="AG33">
        <v>1.96129597674339E-2</v>
      </c>
      <c r="AI33">
        <v>0.48485995042743524</v>
      </c>
      <c r="AL33" s="2" t="s">
        <v>167</v>
      </c>
      <c r="AM33" s="32">
        <v>1.6290574260397699E-2</v>
      </c>
      <c r="AN33" s="32">
        <v>1.78082720568155E-2</v>
      </c>
      <c r="AO33" s="32">
        <v>2.2058836511547001E-2</v>
      </c>
      <c r="AP33" s="32">
        <v>2.2634810004036401E-2</v>
      </c>
      <c r="AQ33" s="32">
        <v>1.71186057562344E-2</v>
      </c>
      <c r="AR33" s="32"/>
      <c r="AS33" s="32"/>
      <c r="AT33" s="32"/>
      <c r="AU33" s="32"/>
      <c r="AV33" s="32"/>
      <c r="AW33" s="32"/>
      <c r="AX33" s="32">
        <v>2.4789120756624899E-2</v>
      </c>
      <c r="AY33" s="32">
        <v>1.7351972357362799E-2</v>
      </c>
      <c r="AZ33" s="32">
        <v>1.9843646239245599E-2</v>
      </c>
      <c r="BA33" s="32">
        <v>1.30714880361892E-2</v>
      </c>
      <c r="BB33" s="32">
        <v>2.84977278860571E-2</v>
      </c>
      <c r="BC33" s="32">
        <v>3.0426776297512399E-2</v>
      </c>
      <c r="BD33" s="32">
        <v>1.35067882842795E-2</v>
      </c>
      <c r="BE33" s="32">
        <v>1.6134270403756399E-2</v>
      </c>
      <c r="BF33" s="32">
        <v>2.0343819957957501E-2</v>
      </c>
      <c r="BG33" s="32">
        <v>2.22930919710022E-2</v>
      </c>
      <c r="BH33" s="32">
        <v>1.9722622027925001E-2</v>
      </c>
      <c r="BI33" s="32">
        <v>2.1169287809914301E-2</v>
      </c>
      <c r="BJ33" s="32">
        <v>1.9254253475226499E-2</v>
      </c>
      <c r="BK33" s="32">
        <v>1.7617014965343701E-2</v>
      </c>
      <c r="BL33" s="32"/>
      <c r="BM33" s="32">
        <v>0.37993297905742807</v>
      </c>
    </row>
    <row r="34" spans="1:65" x14ac:dyDescent="0.25">
      <c r="A34" t="s">
        <v>35</v>
      </c>
      <c r="B34" t="s">
        <v>7</v>
      </c>
      <c r="C34">
        <v>3</v>
      </c>
      <c r="D34" t="s">
        <v>168</v>
      </c>
      <c r="E34">
        <v>1.51783525384129E-2</v>
      </c>
      <c r="G34" s="2" t="s">
        <v>137</v>
      </c>
      <c r="H34">
        <v>1.7947079025672601E-2</v>
      </c>
      <c r="I34">
        <v>2.51765871437745E-2</v>
      </c>
      <c r="J34">
        <v>2.3738465491437401E-2</v>
      </c>
      <c r="K34">
        <v>2.7497763330030199E-2</v>
      </c>
      <c r="L34">
        <v>2.6766893023278102E-2</v>
      </c>
      <c r="M34">
        <v>3.2183913084953497E-2</v>
      </c>
      <c r="N34">
        <v>1.8473006114881799E-2</v>
      </c>
      <c r="O34">
        <v>2.1361918010828099E-2</v>
      </c>
      <c r="P34">
        <v>9.1770263891675103E-3</v>
      </c>
      <c r="Q34">
        <v>1.97616343434397E-2</v>
      </c>
      <c r="R34">
        <v>3.1362810540027798E-2</v>
      </c>
      <c r="S34">
        <v>2.26205693237451E-2</v>
      </c>
      <c r="T34">
        <v>9.8530166046361702E-3</v>
      </c>
      <c r="U34">
        <v>1.47391256256202E-2</v>
      </c>
      <c r="V34">
        <v>2.6541508527332999E-2</v>
      </c>
      <c r="W34">
        <v>3.11013187536433E-2</v>
      </c>
      <c r="X34">
        <v>3.2519975342616497E-2</v>
      </c>
      <c r="Y34">
        <v>1.4284119432506201E-2</v>
      </c>
      <c r="Z34">
        <v>1.51532962386306E-2</v>
      </c>
      <c r="AA34">
        <v>1.3116723548947599E-2</v>
      </c>
      <c r="AB34">
        <v>1.8635805729473799E-2</v>
      </c>
      <c r="AC34">
        <v>1.8181610687897101E-2</v>
      </c>
      <c r="AD34">
        <v>2.3707720100830301E-2</v>
      </c>
      <c r="AE34">
        <v>8.0777016568064908E-3</v>
      </c>
      <c r="AF34">
        <v>1.4835375717168E-2</v>
      </c>
      <c r="AG34">
        <v>1.8979186746973201E-2</v>
      </c>
      <c r="AI34">
        <v>0.53579415053431878</v>
      </c>
      <c r="AL34" s="2" t="s">
        <v>147</v>
      </c>
      <c r="AM34" s="32">
        <v>1.14664670554631E-2</v>
      </c>
      <c r="AN34" s="32">
        <v>1.9098252237049099E-2</v>
      </c>
      <c r="AO34" s="32">
        <v>1.7254797604189898E-2</v>
      </c>
      <c r="AP34" s="32">
        <v>1.7262476390808999E-2</v>
      </c>
      <c r="AQ34" s="32">
        <v>1.95872410309854E-2</v>
      </c>
      <c r="AR34" s="32">
        <v>2.3095865343797799E-2</v>
      </c>
      <c r="AS34" s="32"/>
      <c r="AT34" s="32"/>
      <c r="AU34" s="32"/>
      <c r="AV34" s="32"/>
      <c r="AW34" s="32"/>
      <c r="AX34" s="32"/>
      <c r="AY34" s="32">
        <v>1.8213653307828499E-2</v>
      </c>
      <c r="AZ34" s="32">
        <v>2.19278329738225E-2</v>
      </c>
      <c r="BA34" s="32">
        <v>1.7024884403532399E-2</v>
      </c>
      <c r="BB34" s="32">
        <v>1.71410454454511E-2</v>
      </c>
      <c r="BC34" s="32">
        <v>2.0034262783681998E-2</v>
      </c>
      <c r="BD34" s="32">
        <v>2.08374299624259E-2</v>
      </c>
      <c r="BE34" s="32">
        <v>1.82015956672105E-2</v>
      </c>
      <c r="BF34" s="32">
        <v>2.12969916766736E-2</v>
      </c>
      <c r="BG34" s="32">
        <v>2.4037128413778999E-2</v>
      </c>
      <c r="BH34" s="32">
        <v>1.9561542502123001E-2</v>
      </c>
      <c r="BI34" s="32">
        <v>2.09926645831084E-2</v>
      </c>
      <c r="BJ34" s="32">
        <v>2.0607669892139E-2</v>
      </c>
      <c r="BK34" s="32">
        <v>1.11346385723202E-2</v>
      </c>
      <c r="BL34" s="32">
        <v>1.5252348643480801E-2</v>
      </c>
      <c r="BM34" s="32">
        <v>0.3740287884898712</v>
      </c>
    </row>
    <row r="35" spans="1:65" x14ac:dyDescent="0.25">
      <c r="A35" t="s">
        <v>35</v>
      </c>
      <c r="B35" t="s">
        <v>7</v>
      </c>
      <c r="C35">
        <v>3</v>
      </c>
      <c r="D35" t="s">
        <v>133</v>
      </c>
      <c r="E35">
        <v>1.4993177878857801E-2</v>
      </c>
      <c r="G35" s="2" t="s">
        <v>138</v>
      </c>
      <c r="H35">
        <v>1.22174788037146E-2</v>
      </c>
      <c r="I35">
        <v>2.3972842124632701E-2</v>
      </c>
      <c r="J35">
        <v>1.60858840017215E-2</v>
      </c>
      <c r="K35">
        <v>1.77640035334291E-2</v>
      </c>
      <c r="L35">
        <v>1.6509479824266898E-2</v>
      </c>
      <c r="M35">
        <v>1.7074124601469599E-2</v>
      </c>
      <c r="N35">
        <v>2.21551586630757E-2</v>
      </c>
      <c r="O35">
        <v>1.6135774193908801E-2</v>
      </c>
      <c r="P35">
        <v>2.1867784801424699E-2</v>
      </c>
      <c r="Q35">
        <v>1.5076893102580501E-2</v>
      </c>
      <c r="R35">
        <v>1.9385960392939699E-2</v>
      </c>
      <c r="S35">
        <v>1.7757005851265498E-2</v>
      </c>
      <c r="T35">
        <v>2.0863731778869E-2</v>
      </c>
      <c r="U35">
        <v>2.1985751569603602E-2</v>
      </c>
      <c r="V35">
        <v>2.0552748753626799E-2</v>
      </c>
      <c r="W35">
        <v>1.9367514421275898E-2</v>
      </c>
      <c r="X35">
        <v>2.0920856184021099E-2</v>
      </c>
      <c r="Y35">
        <v>1.09396634625118E-2</v>
      </c>
      <c r="Z35">
        <v>1.5965299890460999E-2</v>
      </c>
      <c r="AA35">
        <v>1.61567063573839E-2</v>
      </c>
      <c r="AB35">
        <v>2.5634307103347999E-2</v>
      </c>
      <c r="AC35">
        <v>2.0866983345636799E-2</v>
      </c>
      <c r="AD35">
        <v>2.1884004189984901E-2</v>
      </c>
      <c r="AE35">
        <v>2.6373687344058198E-2</v>
      </c>
      <c r="AF35">
        <v>1.7705073485088301E-2</v>
      </c>
      <c r="AG35">
        <v>1.2657184058091299E-2</v>
      </c>
      <c r="AI35">
        <v>0.48787590183838997</v>
      </c>
      <c r="AL35" s="2" t="s">
        <v>161</v>
      </c>
      <c r="AM35" s="32">
        <v>1.14664670554631E-2</v>
      </c>
      <c r="AN35" s="32">
        <v>1.9098252237049099E-2</v>
      </c>
      <c r="AO35" s="32">
        <v>1.7254797604189898E-2</v>
      </c>
      <c r="AP35" s="32">
        <v>1.7262476390808999E-2</v>
      </c>
      <c r="AQ35" s="32">
        <v>1.95872410309854E-2</v>
      </c>
      <c r="AR35" s="32">
        <v>2.3095865343797799E-2</v>
      </c>
      <c r="AS35" s="32"/>
      <c r="AT35" s="32"/>
      <c r="AU35" s="32"/>
      <c r="AV35" s="32"/>
      <c r="AW35" s="32"/>
      <c r="AX35" s="32"/>
      <c r="AY35" s="32">
        <v>1.8213653307828499E-2</v>
      </c>
      <c r="AZ35" s="32">
        <v>2.19278329738225E-2</v>
      </c>
      <c r="BA35" s="32">
        <v>1.7024884403532399E-2</v>
      </c>
      <c r="BB35" s="32">
        <v>1.71410454454511E-2</v>
      </c>
      <c r="BC35" s="32">
        <v>2.0034262783681998E-2</v>
      </c>
      <c r="BD35" s="32">
        <v>2.08374299624258E-2</v>
      </c>
      <c r="BE35" s="32">
        <v>1.82015956672105E-2</v>
      </c>
      <c r="BF35" s="32">
        <v>2.12969916766736E-2</v>
      </c>
      <c r="BG35" s="32">
        <v>2.4037128413778999E-2</v>
      </c>
      <c r="BH35" s="32">
        <v>1.9561542502123001E-2</v>
      </c>
      <c r="BI35" s="32">
        <v>2.09926645831084E-2</v>
      </c>
      <c r="BJ35" s="32">
        <v>2.0607669892139E-2</v>
      </c>
      <c r="BK35" s="32">
        <v>1.11346385723202E-2</v>
      </c>
      <c r="BL35" s="32">
        <v>1.5252348643480801E-2</v>
      </c>
      <c r="BM35" s="32">
        <v>0.37402878848987109</v>
      </c>
    </row>
    <row r="36" spans="1:65" x14ac:dyDescent="0.25">
      <c r="A36" t="s">
        <v>35</v>
      </c>
      <c r="B36" t="s">
        <v>7</v>
      </c>
      <c r="C36">
        <v>3</v>
      </c>
      <c r="D36" t="s">
        <v>164</v>
      </c>
      <c r="E36">
        <v>1.42891087324198E-2</v>
      </c>
      <c r="G36" s="2" t="s">
        <v>139</v>
      </c>
      <c r="H36">
        <v>1.6623610270164901E-2</v>
      </c>
      <c r="I36">
        <v>2.4789120756624899E-2</v>
      </c>
      <c r="J36">
        <v>2.5971263447986101E-2</v>
      </c>
      <c r="K36">
        <v>2.3067371505899801E-2</v>
      </c>
      <c r="L36">
        <v>2.2907125871358701E-2</v>
      </c>
      <c r="M36">
        <v>2.61283141680713E-2</v>
      </c>
      <c r="N36">
        <v>2.57065067818068E-2</v>
      </c>
      <c r="O36">
        <v>2.44309770436014E-2</v>
      </c>
      <c r="P36">
        <v>2.1747070716312399E-2</v>
      </c>
      <c r="Q36">
        <v>2.0021458971724599E-2</v>
      </c>
      <c r="R36">
        <v>2.2035229472948E-2</v>
      </c>
      <c r="S36">
        <v>2.0438520564982E-2</v>
      </c>
      <c r="T36">
        <v>2.4846339241220601E-2</v>
      </c>
      <c r="U36">
        <v>2.3494138012062502E-2</v>
      </c>
      <c r="V36">
        <v>2.1578163164906201E-2</v>
      </c>
      <c r="W36">
        <v>2.4236718516751101E-2</v>
      </c>
      <c r="X36">
        <v>2.4470422364277201E-2</v>
      </c>
      <c r="Y36">
        <v>1.4784439435758899E-2</v>
      </c>
      <c r="Z36">
        <v>1.80893222290971E-2</v>
      </c>
      <c r="AA36">
        <v>2.1064895489231201E-2</v>
      </c>
      <c r="AB36">
        <v>2.4531628055151501E-2</v>
      </c>
      <c r="AC36">
        <v>2.2115642374632299E-2</v>
      </c>
      <c r="AD36">
        <v>2.3743454628478902E-2</v>
      </c>
      <c r="AE36">
        <v>2.1499322004375699E-2</v>
      </c>
      <c r="AF36">
        <v>1.86395622552675E-2</v>
      </c>
      <c r="AG36">
        <v>1.8685799297483902E-2</v>
      </c>
      <c r="AI36">
        <v>0.57564641664017557</v>
      </c>
      <c r="AL36" s="2" t="s">
        <v>164</v>
      </c>
      <c r="AM36" s="32">
        <v>1.42891087324198E-2</v>
      </c>
      <c r="AN36" s="32">
        <v>2.1583571076549499E-2</v>
      </c>
      <c r="AO36" s="32">
        <v>1.2227085735684999E-2</v>
      </c>
      <c r="AP36" s="32">
        <v>1.5730496307725599E-2</v>
      </c>
      <c r="AQ36" s="32">
        <v>1.8815011886444799E-2</v>
      </c>
      <c r="AR36" s="32"/>
      <c r="AS36" s="32"/>
      <c r="AT36" s="32"/>
      <c r="AU36" s="32">
        <v>2.5971263447986101E-2</v>
      </c>
      <c r="AV36" s="32"/>
      <c r="AW36" s="32"/>
      <c r="AX36" s="32"/>
      <c r="AY36" s="32">
        <v>2.33450467647737E-2</v>
      </c>
      <c r="AZ36" s="32">
        <v>2.1593871568225301E-2</v>
      </c>
      <c r="BA36" s="32">
        <v>1.13465974377422E-2</v>
      </c>
      <c r="BB36" s="32">
        <v>2.0987764019518899E-2</v>
      </c>
      <c r="BC36" s="32">
        <v>1.7454284302122699E-2</v>
      </c>
      <c r="BD36" s="32">
        <v>1.79119461708683E-2</v>
      </c>
      <c r="BE36" s="32">
        <v>1.8214456167397301E-2</v>
      </c>
      <c r="BF36" s="32">
        <v>2.0717578278132701E-2</v>
      </c>
      <c r="BG36" s="32">
        <v>1.9760442413250302E-2</v>
      </c>
      <c r="BH36" s="32">
        <v>1.98062544854181E-2</v>
      </c>
      <c r="BI36" s="32">
        <v>2.4516703704273401E-2</v>
      </c>
      <c r="BJ36" s="32">
        <v>1.52968889096817E-2</v>
      </c>
      <c r="BK36" s="32">
        <v>1.6519409218446302E-2</v>
      </c>
      <c r="BL36" s="32">
        <v>1.7074519490213901E-2</v>
      </c>
      <c r="BM36" s="32">
        <v>0.37316230011687568</v>
      </c>
    </row>
    <row r="37" spans="1:65" x14ac:dyDescent="0.25">
      <c r="A37" t="s">
        <v>35</v>
      </c>
      <c r="B37" t="s">
        <v>7</v>
      </c>
      <c r="C37">
        <v>3</v>
      </c>
      <c r="D37" t="s">
        <v>150</v>
      </c>
      <c r="E37">
        <v>1.42891087324198E-2</v>
      </c>
      <c r="G37" s="2" t="s">
        <v>167</v>
      </c>
      <c r="H37">
        <v>1.6290574260397699E-2</v>
      </c>
      <c r="I37">
        <v>2.4789120756624899E-2</v>
      </c>
      <c r="P37">
        <v>1.78082720568155E-2</v>
      </c>
      <c r="Q37">
        <v>2.2058836511547001E-2</v>
      </c>
      <c r="R37">
        <v>2.2634810004036401E-2</v>
      </c>
      <c r="S37">
        <v>1.71186057562344E-2</v>
      </c>
      <c r="T37">
        <v>1.7351972357362799E-2</v>
      </c>
      <c r="U37">
        <v>1.9843646239245599E-2</v>
      </c>
      <c r="V37">
        <v>1.30714880361892E-2</v>
      </c>
      <c r="W37">
        <v>2.84977278860571E-2</v>
      </c>
      <c r="X37">
        <v>3.0426776297512399E-2</v>
      </c>
      <c r="Y37">
        <v>1.35067882842795E-2</v>
      </c>
      <c r="Z37">
        <v>1.6134270403756399E-2</v>
      </c>
      <c r="AA37">
        <v>2.0343819957957501E-2</v>
      </c>
      <c r="AB37">
        <v>2.22930919710022E-2</v>
      </c>
      <c r="AC37">
        <v>1.9722622027925001E-2</v>
      </c>
      <c r="AD37">
        <v>2.1169287809914301E-2</v>
      </c>
      <c r="AE37">
        <v>1.9254253475226499E-2</v>
      </c>
      <c r="AF37">
        <v>1.7617014965343701E-2</v>
      </c>
      <c r="AI37">
        <v>0.37993297905742807</v>
      </c>
      <c r="AL37" s="2" t="s">
        <v>150</v>
      </c>
      <c r="AM37" s="32">
        <v>1.42891087324198E-2</v>
      </c>
      <c r="AN37" s="32">
        <v>2.1583571076549402E-2</v>
      </c>
      <c r="AO37" s="32">
        <v>1.2227085735684999E-2</v>
      </c>
      <c r="AP37" s="32">
        <v>1.5730496307725599E-2</v>
      </c>
      <c r="AQ37" s="32">
        <v>1.8815011886444799E-2</v>
      </c>
      <c r="AR37" s="32"/>
      <c r="AS37" s="32"/>
      <c r="AT37" s="32"/>
      <c r="AU37" s="32">
        <v>2.5971263447986101E-2</v>
      </c>
      <c r="AV37" s="32"/>
      <c r="AW37" s="32"/>
      <c r="AX37" s="32"/>
      <c r="AY37" s="32">
        <v>2.33450467647737E-2</v>
      </c>
      <c r="AZ37" s="32">
        <v>2.1593871568225301E-2</v>
      </c>
      <c r="BA37" s="32">
        <v>1.13465974377422E-2</v>
      </c>
      <c r="BB37" s="32">
        <v>2.0987764019518899E-2</v>
      </c>
      <c r="BC37" s="32">
        <v>1.7454284302122699E-2</v>
      </c>
      <c r="BD37" s="32">
        <v>1.79119461708683E-2</v>
      </c>
      <c r="BE37" s="32">
        <v>1.8214456167397301E-2</v>
      </c>
      <c r="BF37" s="32">
        <v>2.0717578278132701E-2</v>
      </c>
      <c r="BG37" s="32">
        <v>1.9760442413250302E-2</v>
      </c>
      <c r="BH37" s="32">
        <v>1.98062544854181E-2</v>
      </c>
      <c r="BI37" s="32">
        <v>2.4516703704273401E-2</v>
      </c>
      <c r="BJ37" s="32">
        <v>1.52968889096817E-2</v>
      </c>
      <c r="BK37" s="32">
        <v>1.6519409218446302E-2</v>
      </c>
      <c r="BL37" s="32">
        <v>1.7074519490213901E-2</v>
      </c>
      <c r="BM37" s="32">
        <v>0.37316230011687557</v>
      </c>
    </row>
    <row r="38" spans="1:65" x14ac:dyDescent="0.25">
      <c r="A38" t="s">
        <v>35</v>
      </c>
      <c r="B38" t="s">
        <v>7</v>
      </c>
      <c r="C38">
        <v>3</v>
      </c>
      <c r="D38" t="s">
        <v>142</v>
      </c>
      <c r="E38">
        <v>1.4101897097931601E-2</v>
      </c>
      <c r="G38" s="2" t="s">
        <v>168</v>
      </c>
      <c r="H38">
        <v>1.51783525384129E-2</v>
      </c>
      <c r="J38">
        <v>2.5971263447986101E-2</v>
      </c>
      <c r="K38">
        <v>2.3095865343797799E-2</v>
      </c>
      <c r="L38">
        <v>2.2907125871358701E-2</v>
      </c>
      <c r="M38">
        <v>2.61283141680713E-2</v>
      </c>
      <c r="O38">
        <v>2.44309770436014E-2</v>
      </c>
      <c r="P38">
        <v>2.14595999809893E-2</v>
      </c>
      <c r="Q38">
        <v>1.89317257936512E-2</v>
      </c>
      <c r="R38">
        <v>1.8691996134471998E-2</v>
      </c>
      <c r="S38">
        <v>1.98311963098191E-2</v>
      </c>
      <c r="T38">
        <v>2.4606586487956199E-2</v>
      </c>
      <c r="U38">
        <v>2.2377293635761301E-2</v>
      </c>
      <c r="V38">
        <v>2.0819802722242702E-2</v>
      </c>
      <c r="W38">
        <v>2.0472390366853999E-2</v>
      </c>
      <c r="X38">
        <v>1.8758984866912101E-2</v>
      </c>
      <c r="Y38">
        <v>1.7644771207507799E-2</v>
      </c>
      <c r="Z38">
        <v>1.8163233802219601E-2</v>
      </c>
      <c r="AA38">
        <v>2.0840784422886598E-2</v>
      </c>
      <c r="AB38">
        <v>2.2546261680487199E-2</v>
      </c>
      <c r="AC38">
        <v>2.1484393118333701E-2</v>
      </c>
      <c r="AD38">
        <v>2.4552275992265199E-2</v>
      </c>
      <c r="AE38">
        <v>2.0226304238322501E-2</v>
      </c>
      <c r="AF38">
        <v>1.8547720855168301E-2</v>
      </c>
      <c r="AG38">
        <v>1.8689436160553002E-2</v>
      </c>
      <c r="AI38">
        <v>0.50635665618962999</v>
      </c>
      <c r="AL38" s="2" t="s">
        <v>134</v>
      </c>
      <c r="AM38" s="32">
        <v>3.94402622271596E-2</v>
      </c>
      <c r="AN38" s="32">
        <v>1.8460148947589401E-3</v>
      </c>
      <c r="AO38" s="32">
        <v>2.7699269272129599E-3</v>
      </c>
      <c r="AP38" s="32">
        <v>4.7464097162199098E-2</v>
      </c>
      <c r="AQ38" s="32">
        <v>3.5868501988363102E-3</v>
      </c>
      <c r="AR38" s="32">
        <v>6.8098926282407199E-2</v>
      </c>
      <c r="AS38" s="32">
        <v>3.4774385101467098E-3</v>
      </c>
      <c r="AT38" s="32">
        <v>1.4068595755240301E-2</v>
      </c>
      <c r="AU38" s="32">
        <v>6.5906211632642897E-3</v>
      </c>
      <c r="AV38" s="32">
        <v>1.0696861716151199E-2</v>
      </c>
      <c r="AW38" s="32">
        <v>4.5716429823841999E-3</v>
      </c>
      <c r="AX38" s="32">
        <v>1.60886748455791E-4</v>
      </c>
      <c r="AY38" s="32">
        <v>3.7808766380038801E-3</v>
      </c>
      <c r="AZ38" s="32">
        <v>3.13545813510788E-3</v>
      </c>
      <c r="BA38" s="32">
        <v>2.46345125318432E-3</v>
      </c>
      <c r="BB38" s="32">
        <v>4.3444684741856497E-2</v>
      </c>
      <c r="BC38" s="32">
        <v>5.3375184042948002E-3</v>
      </c>
      <c r="BD38" s="32">
        <v>1.81916738863186E-2</v>
      </c>
      <c r="BE38" s="32">
        <v>4.52236555745725E-3</v>
      </c>
      <c r="BF38" s="32">
        <v>4.9876104504599297E-3</v>
      </c>
      <c r="BG38" s="32">
        <v>4.6836047622922901E-3</v>
      </c>
      <c r="BH38" s="32">
        <v>1.5562025092332499E-2</v>
      </c>
      <c r="BI38" s="32">
        <v>1.28617717061767E-2</v>
      </c>
      <c r="BJ38" s="32">
        <v>3.2788272363798898E-3</v>
      </c>
      <c r="BK38" s="32">
        <v>1.5455830175956601E-3</v>
      </c>
      <c r="BL38" s="32">
        <v>4.3375240143377299E-2</v>
      </c>
      <c r="BM38" s="32">
        <v>0.36994281559305409</v>
      </c>
    </row>
    <row r="39" spans="1:65" x14ac:dyDescent="0.25">
      <c r="A39" t="s">
        <v>35</v>
      </c>
      <c r="B39" t="s">
        <v>7</v>
      </c>
      <c r="C39">
        <v>3</v>
      </c>
      <c r="D39" t="s">
        <v>157</v>
      </c>
      <c r="E39">
        <v>1.4101897097931601E-2</v>
      </c>
      <c r="G39" s="2" t="s">
        <v>169</v>
      </c>
      <c r="H39">
        <v>1.7778160410708201E-2</v>
      </c>
      <c r="I39">
        <v>2.4789120756624899E-2</v>
      </c>
      <c r="N39">
        <v>2.57065067818068E-2</v>
      </c>
      <c r="P39">
        <v>1.9248066740228099E-2</v>
      </c>
      <c r="Q39">
        <v>1.9893989339613699E-2</v>
      </c>
      <c r="R39">
        <v>2.5749389267578599E-2</v>
      </c>
      <c r="S39">
        <v>1.9950449753531899E-2</v>
      </c>
      <c r="T39">
        <v>1.7902466417674699E-2</v>
      </c>
      <c r="U39">
        <v>2.0356448286927599E-2</v>
      </c>
      <c r="V39">
        <v>1.7335013260654401E-2</v>
      </c>
      <c r="W39">
        <v>3.0230609995983201E-2</v>
      </c>
      <c r="X39">
        <v>3.4056602210539202E-2</v>
      </c>
      <c r="Y39">
        <v>2.1387228484373799E-2</v>
      </c>
      <c r="Z39">
        <v>1.6954792801565099E-2</v>
      </c>
      <c r="AA39">
        <v>2.02955030454447E-2</v>
      </c>
      <c r="AB39">
        <v>2.3229234325826201E-2</v>
      </c>
      <c r="AC39">
        <v>1.83867570359828E-2</v>
      </c>
      <c r="AD39">
        <v>1.88450770201814E-2</v>
      </c>
      <c r="AE39">
        <v>2.18145147456183E-2</v>
      </c>
      <c r="AF39">
        <v>1.8487754732690001E-2</v>
      </c>
      <c r="AI39">
        <v>0.43239768541355356</v>
      </c>
      <c r="AL39" s="2" t="s">
        <v>1118</v>
      </c>
      <c r="AM39" s="32">
        <v>8.1773460771336296E-3</v>
      </c>
      <c r="AN39" s="32">
        <v>2.07987457704591E-2</v>
      </c>
      <c r="AO39" s="32">
        <v>1.49225308682681E-2</v>
      </c>
      <c r="AP39" s="32">
        <v>1.2522237757915699E-2</v>
      </c>
      <c r="AQ39" s="32">
        <v>1.1821440821806899E-2</v>
      </c>
      <c r="AR39" s="32">
        <v>9.9619393756013499E-3</v>
      </c>
      <c r="AS39" s="32">
        <v>1.00728270792828E-2</v>
      </c>
      <c r="AT39" s="32">
        <v>1.21532469678758E-2</v>
      </c>
      <c r="AU39" s="32">
        <v>1.02635823993114E-2</v>
      </c>
      <c r="AV39" s="32">
        <v>1.1617840114557999E-2</v>
      </c>
      <c r="AW39" s="32">
        <v>1.8277980261452598E-2</v>
      </c>
      <c r="AX39" s="32">
        <v>1.54938355421648E-2</v>
      </c>
      <c r="AY39" s="32">
        <v>2.16159313938513E-2</v>
      </c>
      <c r="AZ39" s="32">
        <v>2.1685911517270399E-2</v>
      </c>
      <c r="BA39" s="32">
        <v>7.3091602066539798E-3</v>
      </c>
      <c r="BB39" s="32">
        <v>1.86610561635468E-2</v>
      </c>
      <c r="BC39" s="32">
        <v>1.4425465524694399E-2</v>
      </c>
      <c r="BD39" s="32">
        <v>5.9664268437529698E-3</v>
      </c>
      <c r="BE39" s="32">
        <v>8.9944749673849904E-3</v>
      </c>
      <c r="BF39" s="32">
        <v>1.4993485697364599E-2</v>
      </c>
      <c r="BG39" s="32">
        <v>1.3115778349974599E-2</v>
      </c>
      <c r="BH39" s="32">
        <v>2.0819094467145301E-2</v>
      </c>
      <c r="BI39" s="32">
        <v>1.670914666046E-2</v>
      </c>
      <c r="BJ39" s="32">
        <v>2.4363095157974201E-2</v>
      </c>
      <c r="BK39" s="32">
        <v>1.63558095666946E-2</v>
      </c>
      <c r="BL39" s="32">
        <v>7.4913423856108599E-3</v>
      </c>
      <c r="BM39" s="32">
        <v>0.36858973193820915</v>
      </c>
    </row>
    <row r="40" spans="1:65" x14ac:dyDescent="0.25">
      <c r="A40" t="s">
        <v>35</v>
      </c>
      <c r="B40" t="s">
        <v>7</v>
      </c>
      <c r="C40">
        <v>3</v>
      </c>
      <c r="D40" t="s">
        <v>162</v>
      </c>
      <c r="E40">
        <v>1.3057140672088E-2</v>
      </c>
      <c r="G40" s="2" t="s">
        <v>170</v>
      </c>
      <c r="H40">
        <v>7.84963636584937E-3</v>
      </c>
      <c r="I40">
        <v>2.0747153882288299E-2</v>
      </c>
      <c r="J40">
        <v>1.16251794529577E-2</v>
      </c>
      <c r="K40">
        <v>1.1145682045728401E-2</v>
      </c>
      <c r="L40">
        <v>1.14971845067203E-2</v>
      </c>
      <c r="M40">
        <v>1.5108726984312501E-2</v>
      </c>
      <c r="N40">
        <v>2.0022266620516899E-2</v>
      </c>
      <c r="O40">
        <v>1.3582807090333601E-2</v>
      </c>
      <c r="P40">
        <v>2.1747070716312399E-2</v>
      </c>
      <c r="T40">
        <v>2.4846339241220601E-2</v>
      </c>
      <c r="U40">
        <v>2.3494138012062502E-2</v>
      </c>
      <c r="AE40">
        <v>2.1499322004375598E-2</v>
      </c>
      <c r="AF40">
        <v>1.63105733109369E-2</v>
      </c>
      <c r="AG40">
        <v>9.1894400666550496E-3</v>
      </c>
      <c r="AI40">
        <v>0.2286655203002701</v>
      </c>
      <c r="AL40" s="2" t="s">
        <v>1119</v>
      </c>
      <c r="AM40" s="32">
        <v>8.1773460771336296E-3</v>
      </c>
      <c r="AN40" s="32">
        <v>2.07987457704591E-2</v>
      </c>
      <c r="AO40" s="32">
        <v>1.49225308682681E-2</v>
      </c>
      <c r="AP40" s="32">
        <v>1.2522237757915699E-2</v>
      </c>
      <c r="AQ40" s="32">
        <v>1.1821440821806899E-2</v>
      </c>
      <c r="AR40" s="32">
        <v>9.9619393756013499E-3</v>
      </c>
      <c r="AS40" s="32">
        <v>1.00728270792828E-2</v>
      </c>
      <c r="AT40" s="32">
        <v>1.21532469678758E-2</v>
      </c>
      <c r="AU40" s="32">
        <v>1.02635823993113E-2</v>
      </c>
      <c r="AV40" s="32">
        <v>1.1617840114557999E-2</v>
      </c>
      <c r="AW40" s="32">
        <v>1.8277980261452598E-2</v>
      </c>
      <c r="AX40" s="32">
        <v>1.54938355421648E-2</v>
      </c>
      <c r="AY40" s="32">
        <v>2.16159313938513E-2</v>
      </c>
      <c r="AZ40" s="32">
        <v>2.1685911517270399E-2</v>
      </c>
      <c r="BA40" s="32">
        <v>7.3091602066539798E-3</v>
      </c>
      <c r="BB40" s="32">
        <v>1.86610561635468E-2</v>
      </c>
      <c r="BC40" s="32">
        <v>1.4425465524694399E-2</v>
      </c>
      <c r="BD40" s="32">
        <v>5.9664268437529802E-3</v>
      </c>
      <c r="BE40" s="32">
        <v>8.99447496738498E-3</v>
      </c>
      <c r="BF40" s="32">
        <v>1.4993485697364599E-2</v>
      </c>
      <c r="BG40" s="32">
        <v>1.3115778349974599E-2</v>
      </c>
      <c r="BH40" s="32">
        <v>2.0819094467145301E-2</v>
      </c>
      <c r="BI40" s="32">
        <v>1.670914666046E-2</v>
      </c>
      <c r="BJ40" s="32">
        <v>2.4363095157974201E-2</v>
      </c>
      <c r="BK40" s="32">
        <v>1.63558095666946E-2</v>
      </c>
      <c r="BL40" s="32">
        <v>7.4913423856108599E-3</v>
      </c>
      <c r="BM40" s="32">
        <v>0.36858973193820893</v>
      </c>
    </row>
    <row r="41" spans="1:65" x14ac:dyDescent="0.25">
      <c r="A41" t="s">
        <v>35</v>
      </c>
      <c r="B41" t="s">
        <v>7</v>
      </c>
      <c r="C41">
        <v>3</v>
      </c>
      <c r="D41" t="s">
        <v>148</v>
      </c>
      <c r="E41">
        <v>1.3057140672088E-2</v>
      </c>
      <c r="G41" s="2" t="s">
        <v>164</v>
      </c>
      <c r="H41">
        <v>1.42891087324198E-2</v>
      </c>
      <c r="J41">
        <v>2.5971263447986101E-2</v>
      </c>
      <c r="P41">
        <v>2.1583571076549499E-2</v>
      </c>
      <c r="Q41">
        <v>1.2227085735684999E-2</v>
      </c>
      <c r="R41">
        <v>1.5730496307725599E-2</v>
      </c>
      <c r="S41">
        <v>1.8815011886444799E-2</v>
      </c>
      <c r="T41">
        <v>2.33450467647737E-2</v>
      </c>
      <c r="U41">
        <v>2.1593871568225301E-2</v>
      </c>
      <c r="V41">
        <v>1.13465974377422E-2</v>
      </c>
      <c r="W41">
        <v>2.0987764019518899E-2</v>
      </c>
      <c r="X41">
        <v>1.7454284302122699E-2</v>
      </c>
      <c r="Y41">
        <v>1.79119461708683E-2</v>
      </c>
      <c r="Z41">
        <v>1.8214456167397301E-2</v>
      </c>
      <c r="AA41">
        <v>2.0717578278132701E-2</v>
      </c>
      <c r="AB41">
        <v>1.9760442413250302E-2</v>
      </c>
      <c r="AC41">
        <v>1.98062544854181E-2</v>
      </c>
      <c r="AD41">
        <v>2.4516703704273401E-2</v>
      </c>
      <c r="AE41">
        <v>1.52968889096817E-2</v>
      </c>
      <c r="AF41">
        <v>1.6519409218446302E-2</v>
      </c>
      <c r="AG41">
        <v>1.7074519490213901E-2</v>
      </c>
      <c r="AI41">
        <v>0.37316230011687568</v>
      </c>
      <c r="AL41" s="2" t="s">
        <v>148</v>
      </c>
      <c r="AM41" s="32">
        <v>1.3057140672088E-2</v>
      </c>
      <c r="AN41" s="32">
        <v>2.0652955245387301E-2</v>
      </c>
      <c r="AO41" s="32">
        <v>2.01493379200921E-2</v>
      </c>
      <c r="AP41" s="32">
        <v>1.8530395834287099E-2</v>
      </c>
      <c r="AQ41" s="32">
        <v>1.9121016505448001E-2</v>
      </c>
      <c r="AR41" s="32"/>
      <c r="AS41" s="32">
        <v>2.2907125871358701E-2</v>
      </c>
      <c r="AT41" s="32"/>
      <c r="AU41" s="32"/>
      <c r="AV41" s="32"/>
      <c r="AW41" s="32"/>
      <c r="AX41" s="32"/>
      <c r="AY41" s="32">
        <v>2.07269204729424E-2</v>
      </c>
      <c r="AZ41" s="32">
        <v>2.3179766900743901E-2</v>
      </c>
      <c r="BA41" s="32">
        <v>1.9773300065798902E-2</v>
      </c>
      <c r="BB41" s="32">
        <v>1.8958281221077299E-2</v>
      </c>
      <c r="BC41" s="32">
        <v>1.7001854996333901E-2</v>
      </c>
      <c r="BD41" s="32">
        <v>1.33080283409308E-2</v>
      </c>
      <c r="BE41" s="32">
        <v>1.8445694351563201E-2</v>
      </c>
      <c r="BF41" s="32">
        <v>2.05226790401336E-2</v>
      </c>
      <c r="BG41" s="32">
        <v>2.0982835825169299E-2</v>
      </c>
      <c r="BH41" s="32">
        <v>2.0139898685918301E-2</v>
      </c>
      <c r="BI41" s="32">
        <v>2.4017674331956299E-2</v>
      </c>
      <c r="BJ41" s="32">
        <v>2.0600182373954799E-2</v>
      </c>
      <c r="BK41" s="32"/>
      <c r="BL41" s="32">
        <v>1.6443880749244098E-2</v>
      </c>
      <c r="BM41" s="32">
        <v>0.36851896940442791</v>
      </c>
    </row>
    <row r="42" spans="1:65" x14ac:dyDescent="0.25">
      <c r="A42" t="s">
        <v>35</v>
      </c>
      <c r="B42" t="s">
        <v>7</v>
      </c>
      <c r="C42">
        <v>3</v>
      </c>
      <c r="D42" t="s">
        <v>180</v>
      </c>
      <c r="E42">
        <v>1.2548254208011001E-2</v>
      </c>
      <c r="G42" s="2" t="s">
        <v>161</v>
      </c>
      <c r="H42">
        <v>1.14664670554631E-2</v>
      </c>
      <c r="K42">
        <v>2.3095865343797799E-2</v>
      </c>
      <c r="P42">
        <v>1.9098252237049099E-2</v>
      </c>
      <c r="Q42">
        <v>1.7254797604189898E-2</v>
      </c>
      <c r="R42">
        <v>1.7262476390808999E-2</v>
      </c>
      <c r="S42">
        <v>1.95872410309854E-2</v>
      </c>
      <c r="T42">
        <v>1.8213653307828499E-2</v>
      </c>
      <c r="U42">
        <v>2.19278329738225E-2</v>
      </c>
      <c r="V42">
        <v>1.7024884403532399E-2</v>
      </c>
      <c r="W42">
        <v>1.71410454454511E-2</v>
      </c>
      <c r="X42">
        <v>2.0034262783681998E-2</v>
      </c>
      <c r="Y42">
        <v>2.08374299624258E-2</v>
      </c>
      <c r="Z42">
        <v>1.82015956672105E-2</v>
      </c>
      <c r="AA42">
        <v>2.12969916766736E-2</v>
      </c>
      <c r="AB42">
        <v>2.4037128413778999E-2</v>
      </c>
      <c r="AC42">
        <v>1.9561542502123001E-2</v>
      </c>
      <c r="AD42">
        <v>2.09926645831084E-2</v>
      </c>
      <c r="AE42">
        <v>2.0607669892139E-2</v>
      </c>
      <c r="AF42">
        <v>1.11346385723202E-2</v>
      </c>
      <c r="AG42">
        <v>1.5252348643480801E-2</v>
      </c>
      <c r="AI42">
        <v>0.37402878848987109</v>
      </c>
      <c r="AL42" s="2" t="s">
        <v>162</v>
      </c>
      <c r="AM42" s="32">
        <v>1.3057140672088E-2</v>
      </c>
      <c r="AN42" s="32">
        <v>2.0652955245387301E-2</v>
      </c>
      <c r="AO42" s="32">
        <v>2.01493379200921E-2</v>
      </c>
      <c r="AP42" s="32">
        <v>1.8530395834287099E-2</v>
      </c>
      <c r="AQ42" s="32">
        <v>1.9121016505448001E-2</v>
      </c>
      <c r="AR42" s="32"/>
      <c r="AS42" s="32">
        <v>2.2907125871358701E-2</v>
      </c>
      <c r="AT42" s="32"/>
      <c r="AU42" s="32"/>
      <c r="AV42" s="32"/>
      <c r="AW42" s="32"/>
      <c r="AX42" s="32"/>
      <c r="AY42" s="32">
        <v>2.07269204729424E-2</v>
      </c>
      <c r="AZ42" s="32">
        <v>2.3179766900743901E-2</v>
      </c>
      <c r="BA42" s="32">
        <v>1.9773300065798902E-2</v>
      </c>
      <c r="BB42" s="32">
        <v>1.8958281221077299E-2</v>
      </c>
      <c r="BC42" s="32">
        <v>1.7001854996333901E-2</v>
      </c>
      <c r="BD42" s="32">
        <v>1.33080283409308E-2</v>
      </c>
      <c r="BE42" s="32">
        <v>1.8445694351563201E-2</v>
      </c>
      <c r="BF42" s="32">
        <v>2.05226790401336E-2</v>
      </c>
      <c r="BG42" s="32">
        <v>2.0982835825169299E-2</v>
      </c>
      <c r="BH42" s="32">
        <v>2.0139898685918301E-2</v>
      </c>
      <c r="BI42" s="32">
        <v>2.4017674331956201E-2</v>
      </c>
      <c r="BJ42" s="32">
        <v>2.0600182373954799E-2</v>
      </c>
      <c r="BK42" s="32"/>
      <c r="BL42" s="32">
        <v>1.6443880749244098E-2</v>
      </c>
      <c r="BM42" s="32">
        <v>0.36851896940442785</v>
      </c>
    </row>
    <row r="43" spans="1:65" x14ac:dyDescent="0.25">
      <c r="A43" t="s">
        <v>35</v>
      </c>
      <c r="B43" t="s">
        <v>7</v>
      </c>
      <c r="C43">
        <v>3</v>
      </c>
      <c r="D43" t="s">
        <v>175</v>
      </c>
      <c r="E43">
        <v>1.24034574844095E-2</v>
      </c>
      <c r="G43" s="2" t="s">
        <v>156</v>
      </c>
      <c r="H43">
        <v>8.1773460771336296E-3</v>
      </c>
      <c r="I43">
        <v>1.54938355421648E-2</v>
      </c>
      <c r="J43">
        <v>1.02635823993114E-2</v>
      </c>
      <c r="K43">
        <v>9.9619393756013499E-3</v>
      </c>
      <c r="L43">
        <v>1.00728270792828E-2</v>
      </c>
      <c r="M43">
        <v>1.21532469678758E-2</v>
      </c>
      <c r="N43">
        <v>1.8277980261452598E-2</v>
      </c>
      <c r="O43">
        <v>1.1617840114557999E-2</v>
      </c>
      <c r="P43">
        <v>2.07987457704591E-2</v>
      </c>
      <c r="Q43">
        <v>1.49225308682681E-2</v>
      </c>
      <c r="R43">
        <v>1.2522237757915699E-2</v>
      </c>
      <c r="S43">
        <v>1.1821440821806899E-2</v>
      </c>
      <c r="T43">
        <v>2.16159313938513E-2</v>
      </c>
      <c r="U43">
        <v>2.1685911517270399E-2</v>
      </c>
      <c r="V43">
        <v>7.3091602066539798E-3</v>
      </c>
      <c r="W43">
        <v>1.86610561635468E-2</v>
      </c>
      <c r="X43">
        <v>1.4425465524694399E-2</v>
      </c>
      <c r="Y43">
        <v>5.9664268437529698E-3</v>
      </c>
      <c r="Z43">
        <v>8.9944749673849904E-3</v>
      </c>
      <c r="AA43">
        <v>1.4993485697364599E-2</v>
      </c>
      <c r="AB43">
        <v>1.3115778349974599E-2</v>
      </c>
      <c r="AC43">
        <v>2.0819094467145301E-2</v>
      </c>
      <c r="AD43">
        <v>1.670914666046E-2</v>
      </c>
      <c r="AE43">
        <v>2.4363095157974201E-2</v>
      </c>
      <c r="AF43">
        <v>1.63558095666946E-2</v>
      </c>
      <c r="AG43">
        <v>7.4913423856108599E-3</v>
      </c>
      <c r="AI43">
        <v>0.36858973193820915</v>
      </c>
      <c r="AL43" s="2" t="s">
        <v>183</v>
      </c>
      <c r="AM43" s="32">
        <v>2.2700022888775501E-2</v>
      </c>
      <c r="AN43" s="32">
        <v>2.0158899920770398E-2</v>
      </c>
      <c r="AO43" s="32">
        <v>3.4989926974222499E-2</v>
      </c>
      <c r="AP43" s="32">
        <v>7.3314682292988202E-3</v>
      </c>
      <c r="AQ43" s="32">
        <v>1.7320196364196901E-2</v>
      </c>
      <c r="AR43" s="32"/>
      <c r="AS43" s="32"/>
      <c r="AT43" s="32"/>
      <c r="AU43" s="32"/>
      <c r="AV43" s="32">
        <v>2.7321070561406299E-2</v>
      </c>
      <c r="AW43" s="32"/>
      <c r="AX43" s="32"/>
      <c r="AY43" s="32">
        <v>2.3300833399980299E-2</v>
      </c>
      <c r="AZ43" s="32">
        <v>1.61143444380593E-2</v>
      </c>
      <c r="BA43" s="32">
        <v>2.1471987094103102E-2</v>
      </c>
      <c r="BB43" s="32">
        <v>8.1085447778755492E-3</v>
      </c>
      <c r="BC43" s="32">
        <v>7.4530356258146E-3</v>
      </c>
      <c r="BD43" s="32">
        <v>1.6971858418536701E-2</v>
      </c>
      <c r="BE43" s="32">
        <v>2.1128111079267198E-2</v>
      </c>
      <c r="BF43" s="32">
        <v>1.9880444539182401E-2</v>
      </c>
      <c r="BG43" s="32">
        <v>1.4980767100569999E-2</v>
      </c>
      <c r="BH43" s="32">
        <v>1.6138492167412199E-2</v>
      </c>
      <c r="BI43" s="32">
        <v>1.30110586493048E-2</v>
      </c>
      <c r="BJ43" s="32">
        <v>1.1006433670034199E-2</v>
      </c>
      <c r="BK43" s="32">
        <v>1.14447355145818E-2</v>
      </c>
      <c r="BL43" s="32">
        <v>2.62933911231206E-2</v>
      </c>
      <c r="BM43" s="32">
        <v>0.3571256225365132</v>
      </c>
    </row>
    <row r="44" spans="1:65" x14ac:dyDescent="0.25">
      <c r="A44" t="s">
        <v>35</v>
      </c>
      <c r="B44" t="s">
        <v>7</v>
      </c>
      <c r="C44">
        <v>3</v>
      </c>
      <c r="D44" t="s">
        <v>138</v>
      </c>
      <c r="E44">
        <v>1.22174788037146E-2</v>
      </c>
      <c r="G44" s="2" t="s">
        <v>160</v>
      </c>
      <c r="H44">
        <v>7.9704913608508003E-3</v>
      </c>
      <c r="I44">
        <v>1.3926228371817799E-2</v>
      </c>
      <c r="J44">
        <v>9.6666797255497098E-3</v>
      </c>
      <c r="K44">
        <v>1.22052350109133E-2</v>
      </c>
      <c r="L44">
        <v>1.0453050394653199E-2</v>
      </c>
      <c r="M44">
        <v>1.3202421998444701E-2</v>
      </c>
      <c r="N44">
        <v>5.8494175788175902E-3</v>
      </c>
      <c r="O44">
        <v>9.5264078425825807E-3</v>
      </c>
      <c r="P44">
        <v>2.7568807017279702E-3</v>
      </c>
      <c r="Q44">
        <v>4.6308081369560803E-3</v>
      </c>
      <c r="R44">
        <v>2.4820937661328001E-2</v>
      </c>
      <c r="S44">
        <v>1.2841337314675599E-2</v>
      </c>
      <c r="T44">
        <v>2.8121852098169698E-3</v>
      </c>
      <c r="U44">
        <v>3.2696060066082899E-3</v>
      </c>
      <c r="V44">
        <v>1.50660863009109E-2</v>
      </c>
      <c r="W44">
        <v>3.1429127691266899E-2</v>
      </c>
      <c r="X44">
        <v>2.8626300125877999E-2</v>
      </c>
      <c r="Y44">
        <v>2.1744049612051198E-3</v>
      </c>
      <c r="Z44">
        <v>1.3273327313628101E-2</v>
      </c>
      <c r="AA44">
        <v>1.9985658819959201E-2</v>
      </c>
      <c r="AB44">
        <v>9.6737117520938193E-3</v>
      </c>
      <c r="AC44">
        <v>4.2751260778250899E-3</v>
      </c>
      <c r="AD44">
        <v>1.03242905837509E-2</v>
      </c>
      <c r="AE44">
        <v>3.2271918988227601E-3</v>
      </c>
      <c r="AF44">
        <v>9.78013345304528E-3</v>
      </c>
      <c r="AG44">
        <v>7.7262789675341496E-3</v>
      </c>
      <c r="AI44">
        <v>0.28949332526066279</v>
      </c>
      <c r="AL44" s="2" t="s">
        <v>187</v>
      </c>
      <c r="AM44" s="32">
        <v>1.13813236829953E-2</v>
      </c>
      <c r="AN44" s="32">
        <v>1.6935499482448602E-2</v>
      </c>
      <c r="AO44" s="32">
        <v>9.90841968763124E-3</v>
      </c>
      <c r="AP44" s="32">
        <v>4.7096022940751698E-3</v>
      </c>
      <c r="AQ44" s="32">
        <v>1.9071550500586499E-2</v>
      </c>
      <c r="AR44" s="32"/>
      <c r="AS44" s="32"/>
      <c r="AT44" s="32"/>
      <c r="AU44" s="32"/>
      <c r="AV44" s="32"/>
      <c r="AW44" s="32">
        <v>2.8016028079343301E-2</v>
      </c>
      <c r="AX44" s="32">
        <v>2.0830392571582299E-2</v>
      </c>
      <c r="AY44" s="32">
        <v>2.07350057640544E-2</v>
      </c>
      <c r="AZ44" s="32">
        <v>1.55283279000038E-2</v>
      </c>
      <c r="BA44" s="32">
        <v>4.6990308971171001E-3</v>
      </c>
      <c r="BB44" s="32">
        <v>5.9823413727914804E-3</v>
      </c>
      <c r="BC44" s="32">
        <v>1.3937356314191299E-2</v>
      </c>
      <c r="BD44" s="32">
        <v>4.2724198056822801E-2</v>
      </c>
      <c r="BE44" s="32">
        <v>2.5179889705154501E-2</v>
      </c>
      <c r="BF44" s="32">
        <v>1.93006080510922E-2</v>
      </c>
      <c r="BG44" s="32">
        <v>1.9388140794794301E-2</v>
      </c>
      <c r="BH44" s="32">
        <v>2.1030554067520201E-2</v>
      </c>
      <c r="BI44" s="32">
        <v>1.6754623143846299E-2</v>
      </c>
      <c r="BJ44" s="32">
        <v>2.2017506377767899E-2</v>
      </c>
      <c r="BK44" s="32">
        <v>1.8066499198609001E-2</v>
      </c>
      <c r="BL44" s="32"/>
      <c r="BM44" s="32">
        <v>0.35619689794242759</v>
      </c>
    </row>
    <row r="45" spans="1:65" x14ac:dyDescent="0.25">
      <c r="A45" t="s">
        <v>35</v>
      </c>
      <c r="B45" t="s">
        <v>7</v>
      </c>
      <c r="C45">
        <v>3</v>
      </c>
      <c r="D45" t="s">
        <v>181</v>
      </c>
      <c r="E45">
        <v>1.2111915762249801E-2</v>
      </c>
      <c r="G45" s="2" t="s">
        <v>162</v>
      </c>
      <c r="H45">
        <v>1.3057140672088E-2</v>
      </c>
      <c r="L45">
        <v>2.2907125871358701E-2</v>
      </c>
      <c r="P45">
        <v>2.0652955245387301E-2</v>
      </c>
      <c r="Q45">
        <v>2.01493379200921E-2</v>
      </c>
      <c r="R45">
        <v>1.8530395834287099E-2</v>
      </c>
      <c r="S45">
        <v>1.9121016505448001E-2</v>
      </c>
      <c r="T45">
        <v>2.07269204729424E-2</v>
      </c>
      <c r="U45">
        <v>2.3179766900743901E-2</v>
      </c>
      <c r="V45">
        <v>1.9773300065798902E-2</v>
      </c>
      <c r="W45">
        <v>1.8958281221077299E-2</v>
      </c>
      <c r="X45">
        <v>1.7001854996333901E-2</v>
      </c>
      <c r="Y45">
        <v>1.33080283409308E-2</v>
      </c>
      <c r="Z45">
        <v>1.8445694351563201E-2</v>
      </c>
      <c r="AA45">
        <v>2.05226790401336E-2</v>
      </c>
      <c r="AB45">
        <v>2.0982835825169299E-2</v>
      </c>
      <c r="AC45">
        <v>2.0139898685918301E-2</v>
      </c>
      <c r="AD45">
        <v>2.4017674331956201E-2</v>
      </c>
      <c r="AE45">
        <v>2.0600182373954799E-2</v>
      </c>
      <c r="AG45">
        <v>1.6443880749244098E-2</v>
      </c>
      <c r="AI45">
        <v>0.36851896940442785</v>
      </c>
      <c r="AL45" s="2" t="s">
        <v>1115</v>
      </c>
      <c r="AM45" s="32">
        <v>1.0322940260649499E-2</v>
      </c>
      <c r="AN45" s="32">
        <v>1.60770630143292E-2</v>
      </c>
      <c r="AO45" s="32">
        <v>7.68200083678287E-3</v>
      </c>
      <c r="AP45" s="32">
        <v>6.5405365245894496E-3</v>
      </c>
      <c r="AQ45" s="32">
        <v>1.9016166595935399E-2</v>
      </c>
      <c r="AR45" s="32"/>
      <c r="AS45" s="32"/>
      <c r="AT45" s="32"/>
      <c r="AU45" s="32"/>
      <c r="AV45" s="32"/>
      <c r="AW45" s="32">
        <v>2.8016028079343301E-2</v>
      </c>
      <c r="AX45" s="32"/>
      <c r="AY45" s="32">
        <v>1.9008621126379702E-2</v>
      </c>
      <c r="AZ45" s="32">
        <v>1.15270055509914E-2</v>
      </c>
      <c r="BA45" s="32">
        <v>6.7499463267953804E-3</v>
      </c>
      <c r="BB45" s="32">
        <v>4.2468558879806603E-3</v>
      </c>
      <c r="BC45" s="32">
        <v>1.9684961713550199E-2</v>
      </c>
      <c r="BD45" s="32">
        <v>5.5596733601706097E-2</v>
      </c>
      <c r="BE45" s="32">
        <v>3.4066177703295598E-2</v>
      </c>
      <c r="BF45" s="32">
        <v>2.1502254778061801E-2</v>
      </c>
      <c r="BG45" s="32">
        <v>1.52930840770847E-2</v>
      </c>
      <c r="BH45" s="32">
        <v>1.51288097771403E-2</v>
      </c>
      <c r="BI45" s="32">
        <v>1.4540777787809199E-2</v>
      </c>
      <c r="BJ45" s="32">
        <v>2.6769247119990802E-2</v>
      </c>
      <c r="BK45" s="32">
        <v>1.74786870282518E-2</v>
      </c>
      <c r="BL45" s="32"/>
      <c r="BM45" s="32">
        <v>0.34924789779066734</v>
      </c>
    </row>
    <row r="46" spans="1:65" x14ac:dyDescent="0.25">
      <c r="A46" t="s">
        <v>35</v>
      </c>
      <c r="B46" t="s">
        <v>7</v>
      </c>
      <c r="C46">
        <v>3</v>
      </c>
      <c r="D46" t="s">
        <v>174</v>
      </c>
      <c r="E46">
        <v>1.17864322131165E-2</v>
      </c>
      <c r="G46" s="2" t="s">
        <v>157</v>
      </c>
      <c r="H46">
        <v>1.4101897097931601E-2</v>
      </c>
      <c r="I46">
        <v>2.07974884203002E-2</v>
      </c>
      <c r="J46">
        <v>1.83982110455717E-2</v>
      </c>
      <c r="K46">
        <v>1.4188638714606201E-2</v>
      </c>
      <c r="L46">
        <v>1.8846332703511499E-2</v>
      </c>
      <c r="M46">
        <v>2.12598365804035E-2</v>
      </c>
      <c r="N46">
        <v>2.6045615391020498E-2</v>
      </c>
      <c r="O46">
        <v>1.6885786827527002E-2</v>
      </c>
      <c r="P46">
        <v>1.7688971064013001E-2</v>
      </c>
      <c r="Q46">
        <v>1.8841966771684499E-2</v>
      </c>
      <c r="R46">
        <v>1.2304982935814401E-2</v>
      </c>
      <c r="S46">
        <v>1.9653071984461298E-2</v>
      </c>
      <c r="T46">
        <v>1.4456902920429201E-2</v>
      </c>
      <c r="U46">
        <v>2.2756029724377801E-2</v>
      </c>
      <c r="V46">
        <v>1.18954377150576E-2</v>
      </c>
      <c r="W46">
        <v>1.00168460046017E-2</v>
      </c>
      <c r="X46">
        <v>1.65021204047863E-2</v>
      </c>
      <c r="Y46">
        <v>1.3293526249822E-2</v>
      </c>
      <c r="Z46">
        <v>1.62408355741284E-2</v>
      </c>
      <c r="AA46">
        <v>1.6588834459960899E-2</v>
      </c>
      <c r="AB46">
        <v>2.1329393290476499E-2</v>
      </c>
      <c r="AC46">
        <v>1.8858554259863401E-2</v>
      </c>
      <c r="AD46">
        <v>2.26683391004022E-2</v>
      </c>
      <c r="AE46">
        <v>1.53934209362603E-2</v>
      </c>
      <c r="AF46">
        <v>1.76690848760712E-2</v>
      </c>
      <c r="AG46">
        <v>1.4172161453776999E-2</v>
      </c>
      <c r="AI46">
        <v>0.45085428650685988</v>
      </c>
      <c r="AL46" s="2" t="s">
        <v>175</v>
      </c>
      <c r="AM46" s="32">
        <v>1.24034574844095E-2</v>
      </c>
      <c r="AN46" s="32">
        <v>1.19317769515777E-2</v>
      </c>
      <c r="AO46" s="32">
        <v>3.0141951157182101E-3</v>
      </c>
      <c r="AP46" s="32">
        <v>5.6315331571371195E-4</v>
      </c>
      <c r="AQ46" s="32">
        <v>1.4584005485259101E-2</v>
      </c>
      <c r="AR46" s="32">
        <v>1.37379767713994E-2</v>
      </c>
      <c r="AS46" s="32">
        <v>3.4170640229739098E-2</v>
      </c>
      <c r="AT46" s="32">
        <v>6.2635681183708797E-3</v>
      </c>
      <c r="AU46" s="32">
        <v>3.1964692646398403E-2</v>
      </c>
      <c r="AV46" s="32">
        <v>3.2554771183359497E-2</v>
      </c>
      <c r="AW46" s="32">
        <v>9.5704152728694099E-3</v>
      </c>
      <c r="AX46" s="32">
        <v>6.59299565381272E-3</v>
      </c>
      <c r="AY46" s="32">
        <v>1.49509328890431E-2</v>
      </c>
      <c r="AZ46" s="32">
        <v>1.1211461296312E-2</v>
      </c>
      <c r="BA46" s="32">
        <v>3.68297877190205E-3</v>
      </c>
      <c r="BB46" s="32">
        <v>7.3859794890125396E-3</v>
      </c>
      <c r="BC46" s="32">
        <v>2.7913691328566902E-3</v>
      </c>
      <c r="BD46" s="32">
        <v>1.2765765009396701E-2</v>
      </c>
      <c r="BE46" s="32">
        <v>5.09882678626771E-2</v>
      </c>
      <c r="BF46" s="32">
        <v>1.18289603033796E-2</v>
      </c>
      <c r="BG46" s="32">
        <v>8.5033122982817598E-4</v>
      </c>
      <c r="BH46" s="32">
        <v>1.5596337509601E-2</v>
      </c>
      <c r="BI46" s="32">
        <v>9.9809363051381605E-3</v>
      </c>
      <c r="BJ46" s="32">
        <v>3.9111781768701604E-3</v>
      </c>
      <c r="BK46" s="32">
        <v>8.4998645302706601E-3</v>
      </c>
      <c r="BL46" s="32">
        <v>1.67601883991359E-2</v>
      </c>
      <c r="BM46" s="32">
        <v>0.34855619913405145</v>
      </c>
    </row>
    <row r="47" spans="1:65" x14ac:dyDescent="0.25">
      <c r="A47" t="s">
        <v>35</v>
      </c>
      <c r="B47" t="s">
        <v>7</v>
      </c>
      <c r="C47">
        <v>3</v>
      </c>
      <c r="D47" t="s">
        <v>185</v>
      </c>
      <c r="E47">
        <v>1.16752935056707E-2</v>
      </c>
      <c r="G47" s="2" t="s">
        <v>163</v>
      </c>
      <c r="H47">
        <v>1.5292771326287501E-2</v>
      </c>
      <c r="M47">
        <v>2.61283141680713E-2</v>
      </c>
      <c r="P47">
        <v>2.19104514135471E-2</v>
      </c>
      <c r="Q47">
        <v>1.51972999462848E-2</v>
      </c>
      <c r="R47">
        <v>2.0203260917148601E-2</v>
      </c>
      <c r="S47">
        <v>2.0521291342156901E-2</v>
      </c>
      <c r="T47">
        <v>2.4479130922082201E-2</v>
      </c>
      <c r="U47">
        <v>1.9922633254756902E-2</v>
      </c>
      <c r="V47">
        <v>2.1640361380142699E-2</v>
      </c>
      <c r="W47">
        <v>2.1909367445950002E-2</v>
      </c>
      <c r="X47">
        <v>2.15507798210843E-2</v>
      </c>
      <c r="Y47">
        <v>1.68562336658276E-2</v>
      </c>
      <c r="Z47">
        <v>1.94605117276066E-2</v>
      </c>
      <c r="AA47">
        <v>1.7973316093712499E-2</v>
      </c>
      <c r="AB47">
        <v>2.2343796585905198E-2</v>
      </c>
      <c r="AC47">
        <v>2.1468441340971901E-2</v>
      </c>
      <c r="AD47">
        <v>2.43031409054273E-2</v>
      </c>
      <c r="AE47">
        <v>2.26072285670103E-2</v>
      </c>
      <c r="AF47">
        <v>1.3937155912151901E-2</v>
      </c>
      <c r="AG47">
        <v>1.9092713935027299E-2</v>
      </c>
      <c r="AI47">
        <v>0.40679820067115291</v>
      </c>
      <c r="AL47" s="2" t="s">
        <v>180</v>
      </c>
      <c r="AM47" s="32">
        <v>1.2548254208011001E-2</v>
      </c>
      <c r="AN47" s="32">
        <v>1.7505539831111999E-2</v>
      </c>
      <c r="AO47" s="32">
        <v>2.3056355942527001E-2</v>
      </c>
      <c r="AP47" s="32">
        <v>1.1103186993455499E-2</v>
      </c>
      <c r="AQ47" s="32">
        <v>1.46372183623761E-2</v>
      </c>
      <c r="AR47" s="32"/>
      <c r="AS47" s="32">
        <v>2.2236888383127301E-2</v>
      </c>
      <c r="AT47" s="32"/>
      <c r="AU47" s="32"/>
      <c r="AV47" s="32"/>
      <c r="AW47" s="32"/>
      <c r="AX47" s="32"/>
      <c r="AY47" s="32">
        <v>1.2694920980365501E-2</v>
      </c>
      <c r="AZ47" s="32">
        <v>2.2704888069470599E-2</v>
      </c>
      <c r="BA47" s="32">
        <v>2.94001492553016E-2</v>
      </c>
      <c r="BB47" s="32">
        <v>5.9755030631175E-3</v>
      </c>
      <c r="BC47" s="32">
        <v>7.1658090608266601E-3</v>
      </c>
      <c r="BD47" s="32">
        <v>9.2884531565648101E-3</v>
      </c>
      <c r="BE47" s="32">
        <v>2.00999531329677E-2</v>
      </c>
      <c r="BF47" s="32">
        <v>2.3537759880815599E-2</v>
      </c>
      <c r="BG47" s="32">
        <v>1.7388563868111401E-2</v>
      </c>
      <c r="BH47" s="32">
        <v>2.20971403271739E-2</v>
      </c>
      <c r="BI47" s="32">
        <v>1.76468664361938E-2</v>
      </c>
      <c r="BJ47" s="32">
        <v>2.3946701407621999E-2</v>
      </c>
      <c r="BK47" s="32"/>
      <c r="BL47" s="32">
        <v>1.5962750755370399E-2</v>
      </c>
      <c r="BM47" s="32">
        <v>0.32899690311451041</v>
      </c>
    </row>
    <row r="48" spans="1:65" x14ac:dyDescent="0.25">
      <c r="A48" t="s">
        <v>35</v>
      </c>
      <c r="B48" t="s">
        <v>7</v>
      </c>
      <c r="C48">
        <v>3</v>
      </c>
      <c r="D48" t="s">
        <v>147</v>
      </c>
      <c r="E48">
        <v>1.14664670554631E-2</v>
      </c>
      <c r="G48" s="2" t="s">
        <v>159</v>
      </c>
      <c r="H48">
        <v>8.5633845227933592E-3</v>
      </c>
      <c r="I48">
        <v>2.4754253840664701E-2</v>
      </c>
      <c r="J48">
        <v>1.1524560072475799E-2</v>
      </c>
      <c r="K48">
        <v>1.0475559146947399E-2</v>
      </c>
      <c r="L48">
        <v>9.8149717290638601E-3</v>
      </c>
      <c r="M48">
        <v>1.0646807410777099E-2</v>
      </c>
      <c r="N48">
        <v>2.77496725068361E-2</v>
      </c>
      <c r="O48">
        <v>1.50721599131127E-2</v>
      </c>
      <c r="P48">
        <v>1.77307013819939E-2</v>
      </c>
      <c r="Q48">
        <v>1.0029849631476399E-2</v>
      </c>
      <c r="R48">
        <v>1.5923197264024799E-2</v>
      </c>
      <c r="S48">
        <v>1.8986723274285699E-2</v>
      </c>
      <c r="T48">
        <v>1.8290540870578201E-2</v>
      </c>
      <c r="U48">
        <v>1.9455191636452301E-2</v>
      </c>
      <c r="V48">
        <v>1.18569944240615E-2</v>
      </c>
      <c r="W48">
        <v>2.16468640814007E-2</v>
      </c>
      <c r="X48">
        <v>1.5936971588495798E-2</v>
      </c>
      <c r="Y48">
        <v>1.05490432392089E-2</v>
      </c>
      <c r="Z48">
        <v>1.55296136412596E-2</v>
      </c>
      <c r="AA48">
        <v>1.5732721665100102E-2</v>
      </c>
      <c r="AB48">
        <v>2.4779778399479101E-2</v>
      </c>
      <c r="AC48">
        <v>2.0816004550649501E-2</v>
      </c>
      <c r="AD48">
        <v>1.9167266532985502E-2</v>
      </c>
      <c r="AE48">
        <v>2.6513036417321199E-2</v>
      </c>
      <c r="AF48">
        <v>1.74356304564703E-2</v>
      </c>
      <c r="AG48">
        <v>7.7160246761823603E-3</v>
      </c>
      <c r="AI48">
        <v>0.4266975228740969</v>
      </c>
      <c r="AL48" s="2" t="s">
        <v>191</v>
      </c>
      <c r="AM48" s="32">
        <v>1.79309170613061E-2</v>
      </c>
      <c r="AN48" s="32"/>
      <c r="AO48" s="32"/>
      <c r="AP48" s="32"/>
      <c r="AQ48" s="32">
        <v>1.9652272339114801E-2</v>
      </c>
      <c r="AR48" s="32">
        <v>2.4636519441062699E-2</v>
      </c>
      <c r="AS48" s="32">
        <v>2.8639482866176898E-2</v>
      </c>
      <c r="AT48" s="32">
        <v>2.5708834765456798E-2</v>
      </c>
      <c r="AU48" s="32">
        <v>3.7410654441621401E-2</v>
      </c>
      <c r="AV48" s="32">
        <v>2.6536524598285101E-2</v>
      </c>
      <c r="AW48" s="32">
        <v>2.3598040252402301E-2</v>
      </c>
      <c r="AX48" s="32">
        <v>1.9320011532940998E-2</v>
      </c>
      <c r="AY48" s="32"/>
      <c r="AZ48" s="32"/>
      <c r="BA48" s="32"/>
      <c r="BB48" s="32"/>
      <c r="BC48" s="32"/>
      <c r="BD48" s="32">
        <v>1.8602856883948998E-2</v>
      </c>
      <c r="BE48" s="32">
        <v>2.1412478106462102E-2</v>
      </c>
      <c r="BF48" s="32">
        <v>2.0948491766567601E-2</v>
      </c>
      <c r="BG48" s="32"/>
      <c r="BH48" s="32"/>
      <c r="BI48" s="32"/>
      <c r="BJ48" s="32"/>
      <c r="BK48" s="32">
        <v>1.4814747633099999E-2</v>
      </c>
      <c r="BL48" s="32">
        <v>2.2470628595678901E-2</v>
      </c>
      <c r="BM48" s="32">
        <v>0.32168246028412462</v>
      </c>
    </row>
    <row r="49" spans="1:65" x14ac:dyDescent="0.25">
      <c r="A49" t="s">
        <v>35</v>
      </c>
      <c r="B49" t="s">
        <v>7</v>
      </c>
      <c r="C49">
        <v>3</v>
      </c>
      <c r="D49" t="s">
        <v>161</v>
      </c>
      <c r="E49">
        <v>1.14664670554631E-2</v>
      </c>
      <c r="G49" s="2" t="s">
        <v>171</v>
      </c>
      <c r="H49">
        <v>1.1232390558116E-2</v>
      </c>
      <c r="I49">
        <v>2.5971343313312301E-2</v>
      </c>
      <c r="J49">
        <v>1.3382867947385701E-2</v>
      </c>
      <c r="K49">
        <v>1.9953702049805001E-2</v>
      </c>
      <c r="L49">
        <v>2.0218084481363099E-2</v>
      </c>
      <c r="M49">
        <v>1.388997262954E-2</v>
      </c>
      <c r="N49">
        <v>2.09253899417591E-2</v>
      </c>
      <c r="O49">
        <v>2.0732261544715198E-2</v>
      </c>
      <c r="Q49">
        <v>2.0021458971724599E-2</v>
      </c>
      <c r="AB49">
        <v>2.4531628055151501E-2</v>
      </c>
      <c r="AC49">
        <v>2.2115642374632299E-2</v>
      </c>
      <c r="AD49">
        <v>2.3743454628478902E-2</v>
      </c>
      <c r="AF49">
        <v>1.9157256773765501E-2</v>
      </c>
      <c r="AG49">
        <v>1.3195110698927299E-2</v>
      </c>
      <c r="AI49">
        <v>0.26907056396867651</v>
      </c>
      <c r="AL49" s="2" t="s">
        <v>182</v>
      </c>
      <c r="AM49" s="32">
        <v>1.7091369027360599E-2</v>
      </c>
      <c r="AN49" s="32">
        <v>2.13858345217765E-2</v>
      </c>
      <c r="AO49" s="32">
        <v>5.5717514763374797E-3</v>
      </c>
      <c r="AP49" s="32">
        <v>4.6179801574602903E-3</v>
      </c>
      <c r="AQ49" s="32">
        <v>1.42699892995685E-2</v>
      </c>
      <c r="AR49" s="32"/>
      <c r="AS49" s="32"/>
      <c r="AT49" s="32"/>
      <c r="AU49" s="32">
        <v>3.0046613975659001E-2</v>
      </c>
      <c r="AV49" s="32"/>
      <c r="AW49" s="32"/>
      <c r="AX49" s="32"/>
      <c r="AY49" s="32">
        <v>2.4003466031592001E-2</v>
      </c>
      <c r="AZ49" s="32">
        <v>1.6580413916209701E-2</v>
      </c>
      <c r="BA49" s="32">
        <v>5.3944719770361296E-3</v>
      </c>
      <c r="BB49" s="32">
        <v>6.4807748131645504E-3</v>
      </c>
      <c r="BC49" s="32">
        <v>6.6924246724367996E-3</v>
      </c>
      <c r="BD49" s="32">
        <v>1.7480204913735E-2</v>
      </c>
      <c r="BE49" s="32">
        <v>1.8572301611978499E-2</v>
      </c>
      <c r="BF49" s="32">
        <v>2.1844036687492401E-2</v>
      </c>
      <c r="BG49" s="32">
        <v>1.5674969588305498E-2</v>
      </c>
      <c r="BH49" s="32">
        <v>1.50018380814777E-2</v>
      </c>
      <c r="BI49" s="32">
        <v>1.92957237271121E-2</v>
      </c>
      <c r="BJ49" s="32">
        <v>1.9548809815615902E-2</v>
      </c>
      <c r="BK49" s="32">
        <v>1.0550349519451101E-2</v>
      </c>
      <c r="BL49" s="32">
        <v>2.1687999364684799E-2</v>
      </c>
      <c r="BM49" s="32">
        <v>0.31179132317845459</v>
      </c>
    </row>
    <row r="50" spans="1:65" x14ac:dyDescent="0.25">
      <c r="A50" t="s">
        <v>35</v>
      </c>
      <c r="B50" t="s">
        <v>7</v>
      </c>
      <c r="C50">
        <v>3</v>
      </c>
      <c r="D50" t="s">
        <v>187</v>
      </c>
      <c r="E50">
        <v>1.13813236829953E-2</v>
      </c>
      <c r="G50" s="2" t="s">
        <v>172</v>
      </c>
      <c r="H50">
        <v>1.6237389150909502E-2</v>
      </c>
      <c r="I50">
        <v>2.2890250382654499E-2</v>
      </c>
      <c r="J50">
        <v>2.1619817156407699E-2</v>
      </c>
      <c r="K50">
        <v>2.4767269946635001E-2</v>
      </c>
      <c r="L50">
        <v>2.3589984091589598E-2</v>
      </c>
      <c r="M50">
        <v>2.4782701112248801E-2</v>
      </c>
      <c r="N50">
        <v>2.2059353782243E-2</v>
      </c>
      <c r="O50">
        <v>1.6563348920484101E-2</v>
      </c>
      <c r="R50">
        <v>2.20352294729479E-2</v>
      </c>
      <c r="V50">
        <v>2.1578163164906301E-2</v>
      </c>
      <c r="W50">
        <v>2.4236718516751101E-2</v>
      </c>
      <c r="X50">
        <v>2.4470422364277201E-2</v>
      </c>
      <c r="AF50">
        <v>1.6913650851754499E-2</v>
      </c>
      <c r="AG50">
        <v>1.6724637557598902E-2</v>
      </c>
      <c r="AI50">
        <v>0.2984689364714081</v>
      </c>
      <c r="AL50" s="2" t="s">
        <v>1075</v>
      </c>
      <c r="AM50" s="32">
        <v>1.2111915762249801E-2</v>
      </c>
      <c r="AN50" s="32">
        <v>2.0374373989771401E-2</v>
      </c>
      <c r="AO50" s="32">
        <v>6.7386886121834997E-3</v>
      </c>
      <c r="AP50" s="32">
        <v>4.1590716350979103E-3</v>
      </c>
      <c r="AQ50" s="32">
        <v>2.02280324381304E-2</v>
      </c>
      <c r="AR50" s="32"/>
      <c r="AS50" s="32"/>
      <c r="AT50" s="32">
        <v>2.0693694652275999E-2</v>
      </c>
      <c r="AU50" s="32"/>
      <c r="AV50" s="32"/>
      <c r="AW50" s="32"/>
      <c r="AX50" s="32"/>
      <c r="AY50" s="32">
        <v>2.0520429764509299E-2</v>
      </c>
      <c r="AZ50" s="32">
        <v>1.9376304327499701E-2</v>
      </c>
      <c r="BA50" s="32">
        <v>7.9146740103220505E-3</v>
      </c>
      <c r="BB50" s="32">
        <v>8.6885433816256599E-3</v>
      </c>
      <c r="BC50" s="32">
        <v>3.4777753863156099E-3</v>
      </c>
      <c r="BD50" s="32">
        <v>1.3052719682225799E-2</v>
      </c>
      <c r="BE50" s="32">
        <v>3.0433938536180101E-2</v>
      </c>
      <c r="BF50" s="32">
        <v>2.3389958641515898E-2</v>
      </c>
      <c r="BG50" s="32">
        <v>1.5824294601307201E-2</v>
      </c>
      <c r="BH50" s="32">
        <v>2.0379796794814699E-2</v>
      </c>
      <c r="BI50" s="32">
        <v>1.84570600819077E-2</v>
      </c>
      <c r="BJ50" s="32">
        <v>2.22601347187572E-2</v>
      </c>
      <c r="BK50" s="32">
        <v>4.4700636156989803E-3</v>
      </c>
      <c r="BL50" s="32">
        <v>1.5795728221752799E-2</v>
      </c>
      <c r="BM50" s="32">
        <v>0.30834719885414169</v>
      </c>
    </row>
    <row r="51" spans="1:65" x14ac:dyDescent="0.25">
      <c r="A51" t="s">
        <v>35</v>
      </c>
      <c r="B51" t="s">
        <v>7</v>
      </c>
      <c r="C51">
        <v>3</v>
      </c>
      <c r="D51" t="s">
        <v>171</v>
      </c>
      <c r="E51">
        <v>1.1232390558116E-2</v>
      </c>
      <c r="G51" s="2" t="s">
        <v>166</v>
      </c>
      <c r="H51">
        <v>1.8649434657164898E-2</v>
      </c>
      <c r="N51">
        <v>2.57065067818068E-2</v>
      </c>
      <c r="P51">
        <v>2.0393336352806501E-2</v>
      </c>
      <c r="Q51">
        <v>1.6051000564429398E-2</v>
      </c>
      <c r="R51">
        <v>2.7970677957851801E-2</v>
      </c>
      <c r="S51">
        <v>2.0966866788431199E-2</v>
      </c>
      <c r="T51">
        <v>1.66842032064809E-2</v>
      </c>
      <c r="U51">
        <v>1.91234788082295E-2</v>
      </c>
      <c r="V51">
        <v>2.0317187816054402E-2</v>
      </c>
      <c r="W51">
        <v>3.0868763886461401E-2</v>
      </c>
      <c r="X51">
        <v>3.5125097611105001E-2</v>
      </c>
      <c r="Y51">
        <v>4.1734375578764298E-2</v>
      </c>
      <c r="Z51">
        <v>2.0827069825381801E-2</v>
      </c>
      <c r="AA51">
        <v>1.9564396425787601E-2</v>
      </c>
      <c r="AB51">
        <v>2.01373959779171E-2</v>
      </c>
      <c r="AC51">
        <v>1.60640683948234E-2</v>
      </c>
      <c r="AD51">
        <v>1.5712237416925501E-2</v>
      </c>
      <c r="AE51">
        <v>2.5149416805200799E-2</v>
      </c>
      <c r="AF51">
        <v>1.8770031755121201E-2</v>
      </c>
      <c r="AI51">
        <v>0.4298155466107435</v>
      </c>
      <c r="AL51" s="2" t="s">
        <v>173</v>
      </c>
      <c r="AM51" s="32">
        <v>1.96452458713815E-2</v>
      </c>
      <c r="AN51" s="32"/>
      <c r="AO51" s="32"/>
      <c r="AP51" s="32"/>
      <c r="AQ51" s="32">
        <v>2.0440481977602998E-2</v>
      </c>
      <c r="AR51" s="32">
        <v>2.1513491109655399E-2</v>
      </c>
      <c r="AS51" s="32">
        <v>2.12021004382505E-2</v>
      </c>
      <c r="AT51" s="32">
        <v>2.7681476354298299E-2</v>
      </c>
      <c r="AU51" s="32">
        <v>3.2328002146175101E-2</v>
      </c>
      <c r="AV51" s="32">
        <v>2.9504677119543701E-2</v>
      </c>
      <c r="AW51" s="32">
        <v>1.9334286081344101E-2</v>
      </c>
      <c r="AX51" s="32">
        <v>2.10784930053209E-2</v>
      </c>
      <c r="AY51" s="32"/>
      <c r="AZ51" s="32"/>
      <c r="BA51" s="32"/>
      <c r="BB51" s="32"/>
      <c r="BC51" s="32"/>
      <c r="BD51" s="32">
        <v>1.4776742079490601E-2</v>
      </c>
      <c r="BE51" s="32">
        <v>1.80893222290971E-2</v>
      </c>
      <c r="BF51" s="32">
        <v>2.1064895489231201E-2</v>
      </c>
      <c r="BG51" s="32"/>
      <c r="BH51" s="32"/>
      <c r="BI51" s="32"/>
      <c r="BJ51" s="32"/>
      <c r="BK51" s="32">
        <v>1.3921437048125099E-2</v>
      </c>
      <c r="BL51" s="32">
        <v>2.0495871081709999E-2</v>
      </c>
      <c r="BM51" s="32">
        <v>0.30107652203122648</v>
      </c>
    </row>
    <row r="52" spans="1:65" x14ac:dyDescent="0.25">
      <c r="A52" t="s">
        <v>35</v>
      </c>
      <c r="B52" t="s">
        <v>7</v>
      </c>
      <c r="C52">
        <v>3</v>
      </c>
      <c r="D52" t="s">
        <v>194</v>
      </c>
      <c r="E52">
        <v>1.10358571209599E-2</v>
      </c>
      <c r="G52" s="2" t="s">
        <v>158</v>
      </c>
      <c r="H52">
        <v>2.4644877915982601E-2</v>
      </c>
      <c r="I52">
        <v>1.8723887123671401E-2</v>
      </c>
      <c r="J52">
        <v>4.4940384227116999E-2</v>
      </c>
      <c r="K52">
        <v>3.7902876354198797E-2</v>
      </c>
      <c r="L52">
        <v>3.3877435471280498E-2</v>
      </c>
      <c r="M52">
        <v>3.8519693395100002E-2</v>
      </c>
      <c r="N52">
        <v>2.3851085905097099E-2</v>
      </c>
      <c r="O52">
        <v>3.48110522762205E-2</v>
      </c>
      <c r="P52">
        <v>2.0347908246913401E-2</v>
      </c>
      <c r="Q52">
        <v>2.2527837363650001E-2</v>
      </c>
      <c r="R52">
        <v>2.6921839171914E-2</v>
      </c>
      <c r="S52">
        <v>1.6498602662114999E-2</v>
      </c>
      <c r="T52">
        <v>2.0301784228610599E-2</v>
      </c>
      <c r="U52">
        <v>2.3145994053936199E-2</v>
      </c>
      <c r="V52">
        <v>3.6274887846996097E-2</v>
      </c>
      <c r="W52">
        <v>2.4119642270236798E-2</v>
      </c>
      <c r="X52">
        <v>3.0330276262575801E-2</v>
      </c>
      <c r="Y52">
        <v>1.2714702606830599E-2</v>
      </c>
      <c r="Z52">
        <v>1.72069148251121E-2</v>
      </c>
      <c r="AA52">
        <v>2.2128396037712598E-2</v>
      </c>
      <c r="AB52">
        <v>2.0183841881851801E-2</v>
      </c>
      <c r="AC52">
        <v>1.62971530769059E-2</v>
      </c>
      <c r="AD52">
        <v>1.3984345010883E-2</v>
      </c>
      <c r="AE52">
        <v>1.8375332609293901E-2</v>
      </c>
      <c r="AF52">
        <v>1.37556124376684E-2</v>
      </c>
      <c r="AG52">
        <v>3.00374224135188E-2</v>
      </c>
      <c r="AI52">
        <v>0.64242378567539293</v>
      </c>
      <c r="AL52" s="2" t="s">
        <v>172</v>
      </c>
      <c r="AM52" s="32">
        <v>1.6237389150909502E-2</v>
      </c>
      <c r="AN52" s="32"/>
      <c r="AO52" s="32"/>
      <c r="AP52" s="32">
        <v>2.20352294729479E-2</v>
      </c>
      <c r="AQ52" s="32"/>
      <c r="AR52" s="32">
        <v>2.4767269946635001E-2</v>
      </c>
      <c r="AS52" s="32">
        <v>2.3589984091589598E-2</v>
      </c>
      <c r="AT52" s="32">
        <v>2.4782701112248801E-2</v>
      </c>
      <c r="AU52" s="32">
        <v>2.1619817156407699E-2</v>
      </c>
      <c r="AV52" s="32">
        <v>1.6563348920484101E-2</v>
      </c>
      <c r="AW52" s="32">
        <v>2.2059353782243E-2</v>
      </c>
      <c r="AX52" s="32">
        <v>2.2890250382654499E-2</v>
      </c>
      <c r="AY52" s="32"/>
      <c r="AZ52" s="32"/>
      <c r="BA52" s="32">
        <v>2.1578163164906301E-2</v>
      </c>
      <c r="BB52" s="32">
        <v>2.4236718516751101E-2</v>
      </c>
      <c r="BC52" s="32">
        <v>2.4470422364277201E-2</v>
      </c>
      <c r="BD52" s="32"/>
      <c r="BE52" s="32"/>
      <c r="BF52" s="32"/>
      <c r="BG52" s="32"/>
      <c r="BH52" s="32"/>
      <c r="BI52" s="32"/>
      <c r="BJ52" s="32"/>
      <c r="BK52" s="32">
        <v>1.6913650851754499E-2</v>
      </c>
      <c r="BL52" s="32">
        <v>1.6724637557598902E-2</v>
      </c>
      <c r="BM52" s="32">
        <v>0.2984689364714081</v>
      </c>
    </row>
    <row r="53" spans="1:65" x14ac:dyDescent="0.25">
      <c r="A53" t="s">
        <v>35</v>
      </c>
      <c r="B53" t="s">
        <v>7</v>
      </c>
      <c r="C53">
        <v>3</v>
      </c>
      <c r="D53" t="s">
        <v>179</v>
      </c>
      <c r="E53">
        <v>1.07177920871797E-2</v>
      </c>
      <c r="G53" s="2" t="s">
        <v>173</v>
      </c>
      <c r="H53">
        <v>1.96452458713815E-2</v>
      </c>
      <c r="I53">
        <v>2.10784930053209E-2</v>
      </c>
      <c r="J53">
        <v>3.2328002146175101E-2</v>
      </c>
      <c r="K53">
        <v>2.1513491109655399E-2</v>
      </c>
      <c r="L53">
        <v>2.12021004382505E-2</v>
      </c>
      <c r="M53">
        <v>2.7681476354298299E-2</v>
      </c>
      <c r="N53">
        <v>1.9334286081344101E-2</v>
      </c>
      <c r="O53">
        <v>2.9504677119543701E-2</v>
      </c>
      <c r="S53">
        <v>2.0440481977602998E-2</v>
      </c>
      <c r="Y53">
        <v>1.4776742079490601E-2</v>
      </c>
      <c r="Z53">
        <v>1.80893222290971E-2</v>
      </c>
      <c r="AA53">
        <v>2.1064895489231201E-2</v>
      </c>
      <c r="AF53">
        <v>1.3921437048125099E-2</v>
      </c>
      <c r="AG53">
        <v>2.0495871081709999E-2</v>
      </c>
      <c r="AI53">
        <v>0.30107652203122648</v>
      </c>
      <c r="AL53" s="2" t="s">
        <v>179</v>
      </c>
      <c r="AM53" s="32">
        <v>1.07177920871797E-2</v>
      </c>
      <c r="AN53" s="32">
        <v>1.59765325785577E-2</v>
      </c>
      <c r="AO53" s="32">
        <v>1.9118972882601299E-2</v>
      </c>
      <c r="AP53" s="32">
        <v>4.8678034995496902E-3</v>
      </c>
      <c r="AQ53" s="32">
        <v>1.8088576047889798E-2</v>
      </c>
      <c r="AR53" s="32">
        <v>2.1798866307635899E-2</v>
      </c>
      <c r="AS53" s="32"/>
      <c r="AT53" s="32"/>
      <c r="AU53" s="32"/>
      <c r="AV53" s="32"/>
      <c r="AW53" s="32"/>
      <c r="AX53" s="32"/>
      <c r="AY53" s="32">
        <v>1.24425465276403E-2</v>
      </c>
      <c r="AZ53" s="32">
        <v>1.6009459784733799E-2</v>
      </c>
      <c r="BA53" s="32">
        <v>1.23477163889022E-2</v>
      </c>
      <c r="BB53" s="32">
        <v>4.9013090801105297E-3</v>
      </c>
      <c r="BC53" s="32">
        <v>3.9217694618903301E-3</v>
      </c>
      <c r="BD53" s="32">
        <v>2.9441720891439701E-2</v>
      </c>
      <c r="BE53" s="32">
        <v>1.7774099378686601E-2</v>
      </c>
      <c r="BF53" s="32">
        <v>1.72169760165705E-2</v>
      </c>
      <c r="BG53" s="32">
        <v>1.35050512918692E-2</v>
      </c>
      <c r="BH53" s="32">
        <v>1.8998316285205898E-2</v>
      </c>
      <c r="BI53" s="32">
        <v>1.39076298971642E-2</v>
      </c>
      <c r="BJ53" s="32">
        <v>2.4140483603702301E-2</v>
      </c>
      <c r="BK53" s="32">
        <v>5.3454614232306399E-3</v>
      </c>
      <c r="BL53" s="32">
        <v>1.4625195867465499E-2</v>
      </c>
      <c r="BM53" s="32">
        <v>0.29514627930202575</v>
      </c>
    </row>
    <row r="54" spans="1:65" x14ac:dyDescent="0.25">
      <c r="A54" t="s">
        <v>35</v>
      </c>
      <c r="B54" t="s">
        <v>7</v>
      </c>
      <c r="C54">
        <v>3</v>
      </c>
      <c r="D54" t="s">
        <v>184</v>
      </c>
      <c r="E54">
        <v>1.0322940260649499E-2</v>
      </c>
      <c r="G54" s="2" t="s">
        <v>165</v>
      </c>
      <c r="H54">
        <v>2.0298755747452501E-2</v>
      </c>
      <c r="O54">
        <v>2.44309770436014E-2</v>
      </c>
      <c r="P54">
        <v>1.8345395724312E-2</v>
      </c>
      <c r="Q54">
        <v>2.7848692663824899E-2</v>
      </c>
      <c r="R54">
        <v>1.8483152228823501E-2</v>
      </c>
      <c r="S54">
        <v>1.8078079216868902E-2</v>
      </c>
      <c r="T54">
        <v>2.2241508088393001E-2</v>
      </c>
      <c r="U54">
        <v>1.47008573388139E-2</v>
      </c>
      <c r="V54">
        <v>3.1150268423014601E-2</v>
      </c>
      <c r="W54">
        <v>1.7669040955421701E-2</v>
      </c>
      <c r="X54">
        <v>1.3954927372347501E-2</v>
      </c>
      <c r="Y54">
        <v>1.3585748674882899E-2</v>
      </c>
      <c r="Z54">
        <v>1.6236724198124001E-2</v>
      </c>
      <c r="AA54">
        <v>1.8101762169329599E-2</v>
      </c>
      <c r="AB54">
        <v>1.99935451710197E-2</v>
      </c>
      <c r="AC54">
        <v>1.83415967112045E-2</v>
      </c>
      <c r="AD54">
        <v>2.1562730780280599E-2</v>
      </c>
      <c r="AE54">
        <v>1.0091815627372E-2</v>
      </c>
      <c r="AF54">
        <v>1.54065086245526E-2</v>
      </c>
      <c r="AG54">
        <v>2.3965078572472799E-2</v>
      </c>
      <c r="AI54">
        <v>0.38448716533211269</v>
      </c>
      <c r="AL54" s="2" t="s">
        <v>145</v>
      </c>
      <c r="AM54" s="32">
        <v>7.9685396033683503E-3</v>
      </c>
      <c r="AN54" s="32">
        <v>2.7568807017279702E-3</v>
      </c>
      <c r="AO54" s="32">
        <v>4.6189855430988002E-3</v>
      </c>
      <c r="AP54" s="32">
        <v>2.4820937661328001E-2</v>
      </c>
      <c r="AQ54" s="32">
        <v>1.2841337314675599E-2</v>
      </c>
      <c r="AR54" s="32">
        <v>1.22052350109133E-2</v>
      </c>
      <c r="AS54" s="32">
        <v>1.0453050394653199E-2</v>
      </c>
      <c r="AT54" s="32">
        <v>1.3202421998444701E-2</v>
      </c>
      <c r="AU54" s="32">
        <v>9.6666797255497202E-3</v>
      </c>
      <c r="AV54" s="32">
        <v>9.5264078425825703E-3</v>
      </c>
      <c r="AW54" s="32">
        <v>5.8494175788175798E-3</v>
      </c>
      <c r="AX54" s="32">
        <v>1.39555013511339E-2</v>
      </c>
      <c r="AY54" s="32">
        <v>2.8121852098169798E-3</v>
      </c>
      <c r="AZ54" s="32">
        <v>3.2696060066082899E-3</v>
      </c>
      <c r="BA54" s="32">
        <v>1.50660863009109E-2</v>
      </c>
      <c r="BB54" s="32">
        <v>3.1429127691266899E-2</v>
      </c>
      <c r="BC54" s="32">
        <v>2.8626300125877999E-2</v>
      </c>
      <c r="BD54" s="32">
        <v>2.1744049612051198E-3</v>
      </c>
      <c r="BE54" s="32">
        <v>1.3273327313628101E-2</v>
      </c>
      <c r="BF54" s="32">
        <v>1.9985658819959201E-2</v>
      </c>
      <c r="BG54" s="32">
        <v>9.6737117520938193E-3</v>
      </c>
      <c r="BH54" s="32">
        <v>4.2674316810940097E-3</v>
      </c>
      <c r="BI54" s="32">
        <v>1.03242905837509E-2</v>
      </c>
      <c r="BJ54" s="32">
        <v>3.2271918988227601E-3</v>
      </c>
      <c r="BK54" s="32">
        <v>9.7810662355531704E-3</v>
      </c>
      <c r="BL54" s="32">
        <v>7.7262789675341401E-3</v>
      </c>
      <c r="BM54" s="32">
        <v>0.28950206227441599</v>
      </c>
    </row>
    <row r="55" spans="1:65" x14ac:dyDescent="0.25">
      <c r="A55" t="s">
        <v>35</v>
      </c>
      <c r="B55" t="s">
        <v>7</v>
      </c>
      <c r="C55">
        <v>3</v>
      </c>
      <c r="D55" t="s">
        <v>201</v>
      </c>
      <c r="E55">
        <v>9.1155886378490106E-3</v>
      </c>
      <c r="G55" s="2" t="s">
        <v>152</v>
      </c>
      <c r="H55">
        <v>1.8649434657164898E-2</v>
      </c>
      <c r="N55">
        <v>2.57065067818068E-2</v>
      </c>
      <c r="P55">
        <v>2.0393336352806501E-2</v>
      </c>
      <c r="Q55">
        <v>1.6051000564429398E-2</v>
      </c>
      <c r="R55">
        <v>2.7970677957851801E-2</v>
      </c>
      <c r="S55">
        <v>2.0966866788431199E-2</v>
      </c>
      <c r="T55">
        <v>1.66842032064809E-2</v>
      </c>
      <c r="U55">
        <v>1.91234788082295E-2</v>
      </c>
      <c r="V55">
        <v>2.0317187816054402E-2</v>
      </c>
      <c r="W55">
        <v>3.0868763886461401E-2</v>
      </c>
      <c r="X55">
        <v>3.5125097611105001E-2</v>
      </c>
      <c r="Y55">
        <v>4.1734375578764298E-2</v>
      </c>
      <c r="Z55">
        <v>2.0827069825381801E-2</v>
      </c>
      <c r="AA55">
        <v>1.9564396425787601E-2</v>
      </c>
      <c r="AB55">
        <v>2.01373959779171E-2</v>
      </c>
      <c r="AC55">
        <v>1.60640683948234E-2</v>
      </c>
      <c r="AD55">
        <v>1.5712237416925501E-2</v>
      </c>
      <c r="AE55">
        <v>2.5149416805200799E-2</v>
      </c>
      <c r="AF55">
        <v>1.8770031755121201E-2</v>
      </c>
      <c r="AI55">
        <v>0.4298155466107435</v>
      </c>
      <c r="AL55" s="2" t="s">
        <v>160</v>
      </c>
      <c r="AM55" s="32">
        <v>7.9704913608508003E-3</v>
      </c>
      <c r="AN55" s="32">
        <v>2.7568807017279702E-3</v>
      </c>
      <c r="AO55" s="32">
        <v>4.6308081369560803E-3</v>
      </c>
      <c r="AP55" s="32">
        <v>2.4820937661328001E-2</v>
      </c>
      <c r="AQ55" s="32">
        <v>1.2841337314675599E-2</v>
      </c>
      <c r="AR55" s="32">
        <v>1.22052350109133E-2</v>
      </c>
      <c r="AS55" s="32">
        <v>1.0453050394653199E-2</v>
      </c>
      <c r="AT55" s="32">
        <v>1.3202421998444701E-2</v>
      </c>
      <c r="AU55" s="32">
        <v>9.6666797255497098E-3</v>
      </c>
      <c r="AV55" s="32">
        <v>9.5264078425825807E-3</v>
      </c>
      <c r="AW55" s="32">
        <v>5.8494175788175902E-3</v>
      </c>
      <c r="AX55" s="32">
        <v>1.3926228371817799E-2</v>
      </c>
      <c r="AY55" s="32">
        <v>2.8121852098169698E-3</v>
      </c>
      <c r="AZ55" s="32">
        <v>3.2696060066082899E-3</v>
      </c>
      <c r="BA55" s="32">
        <v>1.50660863009109E-2</v>
      </c>
      <c r="BB55" s="32">
        <v>3.1429127691266899E-2</v>
      </c>
      <c r="BC55" s="32">
        <v>2.8626300125877999E-2</v>
      </c>
      <c r="BD55" s="32">
        <v>2.1744049612051198E-3</v>
      </c>
      <c r="BE55" s="32">
        <v>1.3273327313628101E-2</v>
      </c>
      <c r="BF55" s="32">
        <v>1.9985658819959201E-2</v>
      </c>
      <c r="BG55" s="32">
        <v>9.6737117520938193E-3</v>
      </c>
      <c r="BH55" s="32">
        <v>4.2751260778250899E-3</v>
      </c>
      <c r="BI55" s="32">
        <v>1.03242905837509E-2</v>
      </c>
      <c r="BJ55" s="32">
        <v>3.2271918988227601E-3</v>
      </c>
      <c r="BK55" s="32">
        <v>9.78013345304528E-3</v>
      </c>
      <c r="BL55" s="32">
        <v>7.7262789675341496E-3</v>
      </c>
      <c r="BM55" s="32">
        <v>0.28949332526066279</v>
      </c>
    </row>
    <row r="56" spans="1:65" x14ac:dyDescent="0.25">
      <c r="A56" t="s">
        <v>35</v>
      </c>
      <c r="B56" t="s">
        <v>7</v>
      </c>
      <c r="C56">
        <v>3</v>
      </c>
      <c r="D56" t="s">
        <v>202</v>
      </c>
      <c r="E56">
        <v>8.7827485703428805E-3</v>
      </c>
      <c r="G56" s="2" t="s">
        <v>133</v>
      </c>
      <c r="H56">
        <v>1.4993177878857801E-2</v>
      </c>
      <c r="I56">
        <v>2.0830392571582299E-2</v>
      </c>
      <c r="J56">
        <v>3.0046613975658901E-2</v>
      </c>
      <c r="K56">
        <v>2.1798866307635799E-2</v>
      </c>
      <c r="L56">
        <v>2.2236888383127301E-2</v>
      </c>
      <c r="M56">
        <v>2.0693694652275999E-2</v>
      </c>
      <c r="N56">
        <v>2.8016028079343301E-2</v>
      </c>
      <c r="O56">
        <v>2.7321070561406299E-2</v>
      </c>
      <c r="P56">
        <v>2.0288380358901702E-2</v>
      </c>
      <c r="Q56">
        <v>1.68501797205158E-2</v>
      </c>
      <c r="R56">
        <v>5.9927816198337902E-3</v>
      </c>
      <c r="S56">
        <v>1.9652272339114801E-2</v>
      </c>
      <c r="T56">
        <v>2.3288494006684798E-2</v>
      </c>
      <c r="U56">
        <v>2.2158488375857099E-2</v>
      </c>
      <c r="V56">
        <v>1.2361102871196799E-2</v>
      </c>
      <c r="W56">
        <v>6.4065808415880703E-3</v>
      </c>
      <c r="X56">
        <v>7.3616565941521696E-3</v>
      </c>
      <c r="Y56">
        <v>1.8602856883948901E-2</v>
      </c>
      <c r="Z56">
        <v>2.1412478106462102E-2</v>
      </c>
      <c r="AA56">
        <v>2.0948491766567601E-2</v>
      </c>
      <c r="AB56">
        <v>2.11866806523494E-2</v>
      </c>
      <c r="AC56">
        <v>2.4025469357660301E-2</v>
      </c>
      <c r="AD56">
        <v>1.88546092944979E-2</v>
      </c>
      <c r="AE56">
        <v>2.5854944680220201E-2</v>
      </c>
      <c r="AF56">
        <v>1.8330669006270301E-2</v>
      </c>
      <c r="AG56">
        <v>1.98562298619425E-2</v>
      </c>
      <c r="AI56">
        <v>0.50936909874765202</v>
      </c>
      <c r="AL56" s="2" t="s">
        <v>185</v>
      </c>
      <c r="AM56" s="32">
        <v>1.16752935056707E-2</v>
      </c>
      <c r="AN56" s="32">
        <v>1.6427813913623999E-2</v>
      </c>
      <c r="AO56" s="32">
        <v>1.11524876218465E-2</v>
      </c>
      <c r="AP56" s="32">
        <v>3.9322829187926301E-3</v>
      </c>
      <c r="AQ56" s="32">
        <v>1.6062971907471399E-2</v>
      </c>
      <c r="AR56" s="32"/>
      <c r="AS56" s="32"/>
      <c r="AT56" s="32"/>
      <c r="AU56" s="32"/>
      <c r="AV56" s="32"/>
      <c r="AW56" s="32"/>
      <c r="AX56" s="32">
        <v>2.0830392571582299E-2</v>
      </c>
      <c r="AY56" s="32">
        <v>2.00839974551873E-2</v>
      </c>
      <c r="AZ56" s="32">
        <v>1.8130303619684301E-2</v>
      </c>
      <c r="BA56" s="32">
        <v>3.4201314084234399E-3</v>
      </c>
      <c r="BB56" s="32">
        <v>5.6563308284739702E-3</v>
      </c>
      <c r="BC56" s="32">
        <v>6.9325713421092396E-3</v>
      </c>
      <c r="BD56" s="32">
        <v>1.4157637968688E-2</v>
      </c>
      <c r="BE56" s="32">
        <v>1.30942986104161E-2</v>
      </c>
      <c r="BF56" s="32">
        <v>1.7025760510581502E-2</v>
      </c>
      <c r="BG56" s="32">
        <v>1.6511878012480701E-2</v>
      </c>
      <c r="BH56" s="32">
        <v>2.44028711132235E-2</v>
      </c>
      <c r="BI56" s="32">
        <v>1.6459582462071499E-2</v>
      </c>
      <c r="BJ56" s="32">
        <v>1.7977170917948301E-2</v>
      </c>
      <c r="BK56" s="32">
        <v>1.6559921086490001E-2</v>
      </c>
      <c r="BL56" s="32"/>
      <c r="BM56" s="32">
        <v>0.27049369777476534</v>
      </c>
    </row>
    <row r="57" spans="1:65" x14ac:dyDescent="0.25">
      <c r="A57" t="s">
        <v>35</v>
      </c>
      <c r="B57" t="s">
        <v>7</v>
      </c>
      <c r="C57">
        <v>3</v>
      </c>
      <c r="D57" t="s">
        <v>135</v>
      </c>
      <c r="E57">
        <v>8.6473232446467908E-3</v>
      </c>
      <c r="G57" s="2" t="s">
        <v>185</v>
      </c>
      <c r="H57">
        <v>1.16752935056707E-2</v>
      </c>
      <c r="I57">
        <v>2.0830392571582299E-2</v>
      </c>
      <c r="P57">
        <v>1.6427813913623999E-2</v>
      </c>
      <c r="Q57">
        <v>1.11524876218465E-2</v>
      </c>
      <c r="R57">
        <v>3.9322829187926301E-3</v>
      </c>
      <c r="S57">
        <v>1.6062971907471399E-2</v>
      </c>
      <c r="T57">
        <v>2.00839974551873E-2</v>
      </c>
      <c r="U57">
        <v>1.8130303619684301E-2</v>
      </c>
      <c r="V57">
        <v>3.4201314084234399E-3</v>
      </c>
      <c r="W57">
        <v>5.6563308284739702E-3</v>
      </c>
      <c r="X57">
        <v>6.9325713421092396E-3</v>
      </c>
      <c r="Y57">
        <v>1.4157637968688E-2</v>
      </c>
      <c r="Z57">
        <v>1.30942986104161E-2</v>
      </c>
      <c r="AA57">
        <v>1.7025760510581502E-2</v>
      </c>
      <c r="AB57">
        <v>1.6511878012480701E-2</v>
      </c>
      <c r="AC57">
        <v>2.44028711132235E-2</v>
      </c>
      <c r="AD57">
        <v>1.6459582462071499E-2</v>
      </c>
      <c r="AE57">
        <v>1.7977170917948301E-2</v>
      </c>
      <c r="AF57">
        <v>1.6559921086490001E-2</v>
      </c>
      <c r="AI57">
        <v>0.27049369777476534</v>
      </c>
      <c r="AL57" s="2" t="s">
        <v>1116</v>
      </c>
      <c r="AM57" s="32">
        <v>1.1232390558116E-2</v>
      </c>
      <c r="AN57" s="32"/>
      <c r="AO57" s="32">
        <v>2.0021458971724599E-2</v>
      </c>
      <c r="AP57" s="32"/>
      <c r="AQ57" s="32"/>
      <c r="AR57" s="32">
        <v>1.9953702049805001E-2</v>
      </c>
      <c r="AS57" s="32">
        <v>2.0218084481363099E-2</v>
      </c>
      <c r="AT57" s="32">
        <v>1.388997262954E-2</v>
      </c>
      <c r="AU57" s="32">
        <v>1.3382867947385701E-2</v>
      </c>
      <c r="AV57" s="32">
        <v>2.0732261544715198E-2</v>
      </c>
      <c r="AW57" s="32">
        <v>2.09253899417591E-2</v>
      </c>
      <c r="AX57" s="32">
        <v>2.5971343313312301E-2</v>
      </c>
      <c r="AY57" s="32"/>
      <c r="AZ57" s="32"/>
      <c r="BA57" s="32"/>
      <c r="BB57" s="32"/>
      <c r="BC57" s="32"/>
      <c r="BD57" s="32"/>
      <c r="BE57" s="32"/>
      <c r="BF57" s="32"/>
      <c r="BG57" s="32">
        <v>2.4531628055151501E-2</v>
      </c>
      <c r="BH57" s="32">
        <v>2.2115642374632299E-2</v>
      </c>
      <c r="BI57" s="32">
        <v>2.3743454628478902E-2</v>
      </c>
      <c r="BJ57" s="32"/>
      <c r="BK57" s="32">
        <v>1.9157256773765501E-2</v>
      </c>
      <c r="BL57" s="32">
        <v>1.3195110698927299E-2</v>
      </c>
      <c r="BM57" s="32">
        <v>0.26907056396867651</v>
      </c>
    </row>
    <row r="58" spans="1:65" x14ac:dyDescent="0.25">
      <c r="A58" t="s">
        <v>35</v>
      </c>
      <c r="B58" t="s">
        <v>7</v>
      </c>
      <c r="C58">
        <v>3</v>
      </c>
      <c r="D58" t="s">
        <v>159</v>
      </c>
      <c r="E58">
        <v>8.5633845227933592E-3</v>
      </c>
      <c r="G58" s="2" t="s">
        <v>186</v>
      </c>
      <c r="H58">
        <v>1.5934383487234902E-2</v>
      </c>
      <c r="J58">
        <v>3.0046613975659001E-2</v>
      </c>
      <c r="K58">
        <v>2.1798866307635899E-2</v>
      </c>
      <c r="L58">
        <v>2.2236888383127301E-2</v>
      </c>
      <c r="M58">
        <v>2.0693694652275999E-2</v>
      </c>
      <c r="O58">
        <v>2.7321070561406299E-2</v>
      </c>
      <c r="P58">
        <v>2.0192720044446898E-2</v>
      </c>
      <c r="Q58">
        <v>1.9691393168824099E-2</v>
      </c>
      <c r="R58">
        <v>5.9118980903026001E-3</v>
      </c>
      <c r="S58">
        <v>1.8207339851738301E-2</v>
      </c>
      <c r="T58">
        <v>2.2129599056386499E-2</v>
      </c>
      <c r="U58">
        <v>2.2901431243824599E-2</v>
      </c>
      <c r="V58">
        <v>1.7862421853039701E-2</v>
      </c>
      <c r="W58">
        <v>7.6839280098653998E-3</v>
      </c>
      <c r="X58">
        <v>6.6827766205927704E-3</v>
      </c>
      <c r="Y58">
        <v>1.8913482121948599E-2</v>
      </c>
      <c r="Z58">
        <v>1.9130215124068099E-2</v>
      </c>
      <c r="AA58">
        <v>2.1384273939130199E-2</v>
      </c>
      <c r="AB58">
        <v>1.6970617720354599E-2</v>
      </c>
      <c r="AC58">
        <v>2.2929917529986701E-2</v>
      </c>
      <c r="AD58">
        <v>1.8990818835325898E-2</v>
      </c>
      <c r="AE58">
        <v>2.4253581115133899E-2</v>
      </c>
      <c r="AF58">
        <v>1.48270770266174E-2</v>
      </c>
      <c r="AG58">
        <v>1.98562298619425E-2</v>
      </c>
      <c r="AI58">
        <v>0.4565512385808681</v>
      </c>
      <c r="AL58" s="2" t="s">
        <v>195</v>
      </c>
      <c r="AM58" s="32">
        <v>1.90377095245952E-2</v>
      </c>
      <c r="AN58" s="32"/>
      <c r="AO58" s="32"/>
      <c r="AP58" s="32">
        <v>2.5183458295873502E-2</v>
      </c>
      <c r="AQ58" s="32"/>
      <c r="AR58" s="32">
        <v>2.6011901949719099E-2</v>
      </c>
      <c r="AS58" s="32">
        <v>2.6084485086809099E-2</v>
      </c>
      <c r="AT58" s="32">
        <v>2.7080068568134299E-2</v>
      </c>
      <c r="AU58" s="32">
        <v>2.84678333739854E-2</v>
      </c>
      <c r="AV58" s="32">
        <v>1.66112310379063E-2</v>
      </c>
      <c r="AW58" s="32">
        <v>2.1509417366494199E-2</v>
      </c>
      <c r="AX58" s="32">
        <v>1.7961119591373E-2</v>
      </c>
      <c r="AY58" s="32"/>
      <c r="AZ58" s="32"/>
      <c r="BA58" s="32"/>
      <c r="BB58" s="32">
        <v>2.4236718516751101E-2</v>
      </c>
      <c r="BC58" s="32"/>
      <c r="BD58" s="32"/>
      <c r="BE58" s="32"/>
      <c r="BF58" s="32"/>
      <c r="BG58" s="32"/>
      <c r="BH58" s="32"/>
      <c r="BI58" s="32"/>
      <c r="BJ58" s="32"/>
      <c r="BK58" s="32">
        <v>1.5422367764892E-2</v>
      </c>
      <c r="BL58" s="32">
        <v>1.9126350397758E-2</v>
      </c>
      <c r="BM58" s="32">
        <v>0.2667326614742912</v>
      </c>
    </row>
    <row r="59" spans="1:65" x14ac:dyDescent="0.25">
      <c r="A59" t="s">
        <v>35</v>
      </c>
      <c r="B59" t="s">
        <v>7</v>
      </c>
      <c r="C59">
        <v>3</v>
      </c>
      <c r="D59" t="s">
        <v>144</v>
      </c>
      <c r="E59">
        <v>8.5633845227933592E-3</v>
      </c>
      <c r="G59" s="2" t="s">
        <v>187</v>
      </c>
      <c r="H59">
        <v>1.13813236829953E-2</v>
      </c>
      <c r="I59">
        <v>2.0830392571582299E-2</v>
      </c>
      <c r="N59">
        <v>2.8016028079343301E-2</v>
      </c>
      <c r="P59">
        <v>1.6935499482448602E-2</v>
      </c>
      <c r="Q59">
        <v>9.90841968763124E-3</v>
      </c>
      <c r="R59">
        <v>4.7096022940751698E-3</v>
      </c>
      <c r="S59">
        <v>1.9071550500586499E-2</v>
      </c>
      <c r="T59">
        <v>2.07350057640544E-2</v>
      </c>
      <c r="U59">
        <v>1.55283279000038E-2</v>
      </c>
      <c r="V59">
        <v>4.6990308971171001E-3</v>
      </c>
      <c r="W59">
        <v>5.9823413727914804E-3</v>
      </c>
      <c r="X59">
        <v>1.3937356314191299E-2</v>
      </c>
      <c r="Y59">
        <v>4.2724198056822801E-2</v>
      </c>
      <c r="Z59">
        <v>2.5179889705154501E-2</v>
      </c>
      <c r="AA59">
        <v>1.93006080510922E-2</v>
      </c>
      <c r="AB59">
        <v>1.9388140794794301E-2</v>
      </c>
      <c r="AC59">
        <v>2.1030554067520201E-2</v>
      </c>
      <c r="AD59">
        <v>1.6754623143846299E-2</v>
      </c>
      <c r="AE59">
        <v>2.2017506377767899E-2</v>
      </c>
      <c r="AF59">
        <v>1.8066499198609001E-2</v>
      </c>
      <c r="AI59">
        <v>0.35619689794242759</v>
      </c>
      <c r="AL59" s="2" t="s">
        <v>177</v>
      </c>
      <c r="AM59" s="32"/>
      <c r="AN59" s="32">
        <v>3.9168986541699199E-3</v>
      </c>
      <c r="AO59" s="32">
        <v>5.8852253071559396E-3</v>
      </c>
      <c r="AP59" s="32">
        <v>3.4900699545516701E-3</v>
      </c>
      <c r="AQ59" s="32">
        <v>1.47962333319944E-2</v>
      </c>
      <c r="AR59" s="32">
        <v>3.4738653280628E-3</v>
      </c>
      <c r="AS59" s="32">
        <v>4.7126750758676502E-3</v>
      </c>
      <c r="AT59" s="32">
        <v>4.5491234266655202E-3</v>
      </c>
      <c r="AU59" s="32">
        <v>2.9855288516745602E-3</v>
      </c>
      <c r="AV59" s="32">
        <v>1.8847992343907199E-2</v>
      </c>
      <c r="AW59" s="32">
        <v>1.11261983539398E-2</v>
      </c>
      <c r="AX59" s="32">
        <v>1.9948403747001402E-2</v>
      </c>
      <c r="AY59" s="32">
        <v>3.97932431554313E-3</v>
      </c>
      <c r="AZ59" s="32">
        <v>7.2362328867610999E-3</v>
      </c>
      <c r="BA59" s="32">
        <v>2.5004945354703802E-2</v>
      </c>
      <c r="BB59" s="32">
        <v>1.94438591695419E-3</v>
      </c>
      <c r="BC59" s="32">
        <v>7.6384431386019302E-3</v>
      </c>
      <c r="BD59" s="32">
        <v>3.1201585855271899E-2</v>
      </c>
      <c r="BE59" s="32">
        <v>2.2850204769500299E-2</v>
      </c>
      <c r="BF59" s="32">
        <v>1.21318981249236E-2</v>
      </c>
      <c r="BG59" s="32">
        <v>1.4465459381323501E-2</v>
      </c>
      <c r="BH59" s="32">
        <v>1.3071033186368399E-2</v>
      </c>
      <c r="BI59" s="32">
        <v>4.4543823009816196E-3</v>
      </c>
      <c r="BJ59" s="32">
        <v>1.49728347472299E-2</v>
      </c>
      <c r="BK59" s="32">
        <v>7.6746401503095E-3</v>
      </c>
      <c r="BL59" s="32">
        <v>6.0391403665388697E-3</v>
      </c>
      <c r="BM59" s="32">
        <v>0.2663967248700026</v>
      </c>
    </row>
    <row r="60" spans="1:65" x14ac:dyDescent="0.25">
      <c r="A60" t="s">
        <v>35</v>
      </c>
      <c r="B60" t="s">
        <v>7</v>
      </c>
      <c r="C60">
        <v>3</v>
      </c>
      <c r="D60" t="s">
        <v>189</v>
      </c>
      <c r="E60">
        <v>8.3810834197401204E-3</v>
      </c>
      <c r="G60" s="2" t="s">
        <v>188</v>
      </c>
      <c r="H60">
        <v>5.2510843264862803E-3</v>
      </c>
      <c r="I60">
        <v>1.7839775695802699E-2</v>
      </c>
      <c r="J60">
        <v>1.2092242857826599E-2</v>
      </c>
      <c r="K60">
        <v>6.6131772554455497E-3</v>
      </c>
      <c r="L60">
        <v>7.4375353662310701E-3</v>
      </c>
      <c r="M60">
        <v>1.1116822093597401E-2</v>
      </c>
      <c r="N60">
        <v>1.1757103908681499E-2</v>
      </c>
      <c r="O60">
        <v>1.3290153553569301E-2</v>
      </c>
      <c r="P60">
        <v>2.0288380358901702E-2</v>
      </c>
      <c r="T60">
        <v>2.3288494006684798E-2</v>
      </c>
      <c r="U60">
        <v>2.2158488375857099E-2</v>
      </c>
      <c r="AE60">
        <v>2.5854944680220201E-2</v>
      </c>
      <c r="AF60">
        <v>1.1929251088815899E-2</v>
      </c>
      <c r="AG60">
        <v>7.7031930967859001E-3</v>
      </c>
      <c r="AI60">
        <v>0.196620646664906</v>
      </c>
      <c r="AL60" s="2" t="s">
        <v>197</v>
      </c>
      <c r="AM60" s="32">
        <v>2.2339655906428599E-2</v>
      </c>
      <c r="AN60" s="32"/>
      <c r="AO60" s="32"/>
      <c r="AP60" s="32"/>
      <c r="AQ60" s="32">
        <v>1.5675479496433099E-2</v>
      </c>
      <c r="AR60" s="32">
        <v>1.45717371939997E-2</v>
      </c>
      <c r="AS60" s="32">
        <v>2.1685979025396901E-2</v>
      </c>
      <c r="AT60" s="32">
        <v>3.6953589738119602E-2</v>
      </c>
      <c r="AU60" s="32">
        <v>2.9397666549054902E-2</v>
      </c>
      <c r="AV60" s="32">
        <v>3.1488658353769003E-2</v>
      </c>
      <c r="AW60" s="32">
        <v>2.4418504706492698E-2</v>
      </c>
      <c r="AX60" s="32">
        <v>1.5918491174219299E-2</v>
      </c>
      <c r="AY60" s="32"/>
      <c r="AZ60" s="32"/>
      <c r="BA60" s="32"/>
      <c r="BB60" s="32"/>
      <c r="BC60" s="32"/>
      <c r="BD60" s="32">
        <v>1.4776742079490601E-2</v>
      </c>
      <c r="BE60" s="32"/>
      <c r="BF60" s="32"/>
      <c r="BG60" s="32"/>
      <c r="BH60" s="32"/>
      <c r="BI60" s="32"/>
      <c r="BJ60" s="32"/>
      <c r="BK60" s="32">
        <v>1.5691744502336898E-2</v>
      </c>
      <c r="BL60" s="32">
        <v>2.2138420657794498E-2</v>
      </c>
      <c r="BM60" s="32">
        <v>0.26505666938353578</v>
      </c>
    </row>
    <row r="61" spans="1:65" x14ac:dyDescent="0.25">
      <c r="A61" t="s">
        <v>35</v>
      </c>
      <c r="B61" t="s">
        <v>7</v>
      </c>
      <c r="C61">
        <v>3</v>
      </c>
      <c r="D61" t="s">
        <v>192</v>
      </c>
      <c r="E61">
        <v>8.3752726528586903E-3</v>
      </c>
      <c r="G61" s="2" t="s">
        <v>182</v>
      </c>
      <c r="H61">
        <v>1.7091369027360599E-2</v>
      </c>
      <c r="J61">
        <v>3.0046613975659001E-2</v>
      </c>
      <c r="P61">
        <v>2.13858345217765E-2</v>
      </c>
      <c r="Q61">
        <v>5.5717514763374797E-3</v>
      </c>
      <c r="R61">
        <v>4.6179801574602903E-3</v>
      </c>
      <c r="S61">
        <v>1.42699892995685E-2</v>
      </c>
      <c r="T61">
        <v>2.4003466031592001E-2</v>
      </c>
      <c r="U61">
        <v>1.6580413916209701E-2</v>
      </c>
      <c r="V61">
        <v>5.3944719770361296E-3</v>
      </c>
      <c r="W61">
        <v>6.4807748131645504E-3</v>
      </c>
      <c r="X61">
        <v>6.6924246724367996E-3</v>
      </c>
      <c r="Y61">
        <v>1.7480204913735E-2</v>
      </c>
      <c r="Z61">
        <v>1.8572301611978499E-2</v>
      </c>
      <c r="AA61">
        <v>2.1844036687492401E-2</v>
      </c>
      <c r="AB61">
        <v>1.5674969588305498E-2</v>
      </c>
      <c r="AC61">
        <v>1.50018380814777E-2</v>
      </c>
      <c r="AD61">
        <v>1.92957237271121E-2</v>
      </c>
      <c r="AE61">
        <v>1.9548809815615902E-2</v>
      </c>
      <c r="AF61">
        <v>1.0550349519451101E-2</v>
      </c>
      <c r="AG61">
        <v>2.1687999364684799E-2</v>
      </c>
      <c r="AI61">
        <v>0.31179132317845459</v>
      </c>
      <c r="AL61" s="2" t="s">
        <v>178</v>
      </c>
      <c r="AM61" s="32">
        <v>7.6030626221396599E-3</v>
      </c>
      <c r="AN61" s="32">
        <v>1.2637505376385499E-2</v>
      </c>
      <c r="AO61" s="32">
        <v>2.3884663217203601E-3</v>
      </c>
      <c r="AP61" s="32">
        <v>2.1850248249679901E-2</v>
      </c>
      <c r="AQ61" s="32">
        <v>5.4144999485630603E-3</v>
      </c>
      <c r="AR61" s="32">
        <v>2.6785569216610499E-3</v>
      </c>
      <c r="AS61" s="32">
        <v>3.8299605958615597E-2</v>
      </c>
      <c r="AT61" s="32">
        <v>2.6640594048605798E-3</v>
      </c>
      <c r="AU61" s="32">
        <v>2.5653742207957398E-3</v>
      </c>
      <c r="AV61" s="32">
        <v>5.6259635545362697E-3</v>
      </c>
      <c r="AW61" s="32">
        <v>9.0471530081293293E-3</v>
      </c>
      <c r="AX61" s="32">
        <v>8.3100053719296196E-3</v>
      </c>
      <c r="AY61" s="32">
        <v>8.4652597486601106E-3</v>
      </c>
      <c r="AZ61" s="32">
        <v>1.4916019997778999E-2</v>
      </c>
      <c r="BA61" s="32">
        <v>5.6522265739793402E-2</v>
      </c>
      <c r="BB61" s="32">
        <v>2.0911673341856198E-3</v>
      </c>
      <c r="BC61" s="32">
        <v>6.42786697790311E-4</v>
      </c>
      <c r="BD61" s="32">
        <v>9.8964170060987892E-3</v>
      </c>
      <c r="BE61" s="32">
        <v>1.28418664362882E-2</v>
      </c>
      <c r="BF61" s="32">
        <v>2.6377156702411001E-3</v>
      </c>
      <c r="BG61" s="32">
        <v>2.79990845409233E-4</v>
      </c>
      <c r="BH61" s="32">
        <v>1.1114884212789E-2</v>
      </c>
      <c r="BI61" s="32">
        <v>6.9247994461215604E-3</v>
      </c>
      <c r="BJ61" s="32">
        <v>1.8870704609131399E-3</v>
      </c>
      <c r="BK61" s="32">
        <v>7.6187835469222797E-3</v>
      </c>
      <c r="BL61" s="32">
        <v>5.2612424967764301E-3</v>
      </c>
      <c r="BM61" s="32">
        <v>0.26018477059878486</v>
      </c>
    </row>
    <row r="62" spans="1:65" x14ac:dyDescent="0.25">
      <c r="A62" t="s">
        <v>35</v>
      </c>
      <c r="B62" t="s">
        <v>7</v>
      </c>
      <c r="C62">
        <v>3</v>
      </c>
      <c r="D62" t="s">
        <v>141</v>
      </c>
      <c r="E62">
        <v>8.1773460771336296E-3</v>
      </c>
      <c r="G62" s="2" t="s">
        <v>179</v>
      </c>
      <c r="H62">
        <v>1.07177920871797E-2</v>
      </c>
      <c r="K62">
        <v>2.1798866307635899E-2</v>
      </c>
      <c r="P62">
        <v>1.59765325785577E-2</v>
      </c>
      <c r="Q62">
        <v>1.9118972882601299E-2</v>
      </c>
      <c r="R62">
        <v>4.8678034995496902E-3</v>
      </c>
      <c r="S62">
        <v>1.8088576047889798E-2</v>
      </c>
      <c r="T62">
        <v>1.24425465276403E-2</v>
      </c>
      <c r="U62">
        <v>1.6009459784733799E-2</v>
      </c>
      <c r="V62">
        <v>1.23477163889022E-2</v>
      </c>
      <c r="W62">
        <v>4.9013090801105297E-3</v>
      </c>
      <c r="X62">
        <v>3.9217694618903301E-3</v>
      </c>
      <c r="Y62">
        <v>2.9441720891439701E-2</v>
      </c>
      <c r="Z62">
        <v>1.7774099378686601E-2</v>
      </c>
      <c r="AA62">
        <v>1.72169760165705E-2</v>
      </c>
      <c r="AB62">
        <v>1.35050512918692E-2</v>
      </c>
      <c r="AC62">
        <v>1.8998316285205898E-2</v>
      </c>
      <c r="AD62">
        <v>1.39076298971642E-2</v>
      </c>
      <c r="AE62">
        <v>2.4140483603702301E-2</v>
      </c>
      <c r="AF62">
        <v>5.3454614232306399E-3</v>
      </c>
      <c r="AG62">
        <v>1.4625195867465499E-2</v>
      </c>
      <c r="AI62">
        <v>0.29514627930202575</v>
      </c>
      <c r="AL62" s="2" t="s">
        <v>199</v>
      </c>
      <c r="AM62" s="32">
        <v>1.8403523182781299E-2</v>
      </c>
      <c r="AN62" s="32"/>
      <c r="AO62" s="32"/>
      <c r="AP62" s="32"/>
      <c r="AQ62" s="32">
        <v>1.9640310471917801E-2</v>
      </c>
      <c r="AR62" s="32">
        <v>1.9882527398133801E-2</v>
      </c>
      <c r="AS62" s="32">
        <v>2.06669240004589E-2</v>
      </c>
      <c r="AT62" s="32">
        <v>2.5447531540803401E-2</v>
      </c>
      <c r="AU62" s="32">
        <v>3.6214012699879998E-2</v>
      </c>
      <c r="AV62" s="32">
        <v>2.4984515927929499E-2</v>
      </c>
      <c r="AW62" s="32">
        <v>1.45769701933411E-2</v>
      </c>
      <c r="AX62" s="32">
        <v>2.2296804076291001E-2</v>
      </c>
      <c r="AY62" s="32"/>
      <c r="AZ62" s="32"/>
      <c r="BA62" s="32"/>
      <c r="BB62" s="32"/>
      <c r="BC62" s="32"/>
      <c r="BD62" s="32"/>
      <c r="BE62" s="32"/>
      <c r="BF62" s="32">
        <v>2.1064895489231201E-2</v>
      </c>
      <c r="BG62" s="32"/>
      <c r="BH62" s="32"/>
      <c r="BI62" s="32"/>
      <c r="BJ62" s="32"/>
      <c r="BK62" s="32">
        <v>1.21769307038916E-2</v>
      </c>
      <c r="BL62" s="32">
        <v>1.9694539990702399E-2</v>
      </c>
      <c r="BM62" s="32">
        <v>0.25504948567536201</v>
      </c>
    </row>
    <row r="63" spans="1:65" x14ac:dyDescent="0.25">
      <c r="A63" t="s">
        <v>35</v>
      </c>
      <c r="B63" t="s">
        <v>7</v>
      </c>
      <c r="C63">
        <v>3</v>
      </c>
      <c r="D63" t="s">
        <v>156</v>
      </c>
      <c r="E63">
        <v>8.1773460771336296E-3</v>
      </c>
      <c r="G63" s="2" t="s">
        <v>174</v>
      </c>
      <c r="H63">
        <v>1.17864322131165E-2</v>
      </c>
      <c r="I63">
        <v>5.1593820512115E-3</v>
      </c>
      <c r="J63">
        <v>6.8863504461988596E-4</v>
      </c>
      <c r="K63">
        <v>4.1502537919016702E-2</v>
      </c>
      <c r="L63">
        <v>3.7681586342197503E-2</v>
      </c>
      <c r="M63">
        <v>4.3902591412674399E-2</v>
      </c>
      <c r="N63">
        <v>2.0766488379568002E-2</v>
      </c>
      <c r="O63">
        <v>1.7580703384832998E-2</v>
      </c>
      <c r="P63">
        <v>1.3902927304863101E-2</v>
      </c>
      <c r="Q63">
        <v>4.6068227295205398E-2</v>
      </c>
      <c r="R63">
        <v>2.32169301036404E-3</v>
      </c>
      <c r="S63">
        <v>1.45747326110948E-2</v>
      </c>
      <c r="T63">
        <v>8.4553287817903198E-3</v>
      </c>
      <c r="U63">
        <v>1.1939355480063699E-2</v>
      </c>
      <c r="V63">
        <v>2.12840920841589E-3</v>
      </c>
      <c r="W63">
        <v>4.4748571638391901E-3</v>
      </c>
      <c r="X63">
        <v>2.2756261927676601E-3</v>
      </c>
      <c r="Y63">
        <v>5.3254677553106401E-2</v>
      </c>
      <c r="Z63">
        <v>7.3414541514998603E-3</v>
      </c>
      <c r="AA63">
        <v>1.4878770531099201E-2</v>
      </c>
      <c r="AB63">
        <v>4.2542714377470101E-3</v>
      </c>
      <c r="AC63">
        <v>8.74237728040223E-3</v>
      </c>
      <c r="AD63">
        <v>3.4815066871595598E-3</v>
      </c>
      <c r="AE63">
        <v>1.7507382621857599E-2</v>
      </c>
      <c r="AF63">
        <v>9.3005414981528808E-3</v>
      </c>
      <c r="AG63">
        <v>1.97297482557698E-2</v>
      </c>
      <c r="AI63">
        <v>0.42370024381243615</v>
      </c>
      <c r="AL63" s="2" t="s">
        <v>200</v>
      </c>
      <c r="AM63" s="32">
        <v>1.5253778647104E-2</v>
      </c>
      <c r="AN63" s="32"/>
      <c r="AO63" s="32">
        <v>2.4965442049831602E-2</v>
      </c>
      <c r="AP63" s="32"/>
      <c r="AQ63" s="32"/>
      <c r="AR63" s="32">
        <v>2.7602398254875898E-2</v>
      </c>
      <c r="AS63" s="32">
        <v>2.7604890265875499E-2</v>
      </c>
      <c r="AT63" s="32">
        <v>1.9242669500904901E-2</v>
      </c>
      <c r="AU63" s="32">
        <v>1.4840328054924599E-2</v>
      </c>
      <c r="AV63" s="32">
        <v>2.4015082799315201E-2</v>
      </c>
      <c r="AW63" s="32">
        <v>1.20892095598987E-2</v>
      </c>
      <c r="AX63" s="32">
        <v>2.33952152596071E-2</v>
      </c>
      <c r="AY63" s="32"/>
      <c r="AZ63" s="32"/>
      <c r="BA63" s="32"/>
      <c r="BB63" s="32"/>
      <c r="BC63" s="32"/>
      <c r="BD63" s="32"/>
      <c r="BE63" s="32"/>
      <c r="BF63" s="32"/>
      <c r="BG63" s="32">
        <v>2.4531628055151501E-2</v>
      </c>
      <c r="BH63" s="32"/>
      <c r="BI63" s="32"/>
      <c r="BJ63" s="32"/>
      <c r="BK63" s="32">
        <v>1.4932154112675299E-2</v>
      </c>
      <c r="BL63" s="32">
        <v>1.7231556831341199E-2</v>
      </c>
      <c r="BM63" s="32">
        <v>0.24570435339150545</v>
      </c>
    </row>
    <row r="64" spans="1:65" x14ac:dyDescent="0.25">
      <c r="A64" t="s">
        <v>35</v>
      </c>
      <c r="B64" t="s">
        <v>7</v>
      </c>
      <c r="C64">
        <v>3</v>
      </c>
      <c r="D64" t="s">
        <v>160</v>
      </c>
      <c r="E64">
        <v>7.9704913608508003E-3</v>
      </c>
      <c r="G64" s="2" t="s">
        <v>178</v>
      </c>
      <c r="H64">
        <v>7.6030626221396599E-3</v>
      </c>
      <c r="I64">
        <v>8.3100053719296196E-3</v>
      </c>
      <c r="J64">
        <v>2.5653742207957398E-3</v>
      </c>
      <c r="K64">
        <v>2.6785569216610499E-3</v>
      </c>
      <c r="L64">
        <v>3.8299605958615597E-2</v>
      </c>
      <c r="M64">
        <v>2.6640594048605798E-3</v>
      </c>
      <c r="N64">
        <v>9.0471530081293293E-3</v>
      </c>
      <c r="O64">
        <v>5.6259635545362697E-3</v>
      </c>
      <c r="P64">
        <v>1.2637505376385499E-2</v>
      </c>
      <c r="Q64">
        <v>2.3884663217203601E-3</v>
      </c>
      <c r="R64">
        <v>2.1850248249679901E-2</v>
      </c>
      <c r="S64">
        <v>5.4144999485630603E-3</v>
      </c>
      <c r="T64">
        <v>8.4652597486601106E-3</v>
      </c>
      <c r="U64">
        <v>1.4916019997778999E-2</v>
      </c>
      <c r="V64">
        <v>5.6522265739793402E-2</v>
      </c>
      <c r="W64">
        <v>2.0911673341856198E-3</v>
      </c>
      <c r="X64">
        <v>6.42786697790311E-4</v>
      </c>
      <c r="Y64">
        <v>9.8964170060987892E-3</v>
      </c>
      <c r="Z64">
        <v>1.28418664362882E-2</v>
      </c>
      <c r="AA64">
        <v>2.6377156702411001E-3</v>
      </c>
      <c r="AB64">
        <v>2.79990845409233E-4</v>
      </c>
      <c r="AC64">
        <v>1.1114884212789E-2</v>
      </c>
      <c r="AD64">
        <v>6.9247994461215604E-3</v>
      </c>
      <c r="AE64">
        <v>1.8870704609131399E-3</v>
      </c>
      <c r="AF64">
        <v>7.6187835469222797E-3</v>
      </c>
      <c r="AG64">
        <v>5.2612424967764301E-3</v>
      </c>
      <c r="AI64">
        <v>0.26018477059878486</v>
      </c>
      <c r="AL64" s="2" t="s">
        <v>1117</v>
      </c>
      <c r="AM64" s="32">
        <v>8.3810834197401204E-3</v>
      </c>
      <c r="AN64" s="32"/>
      <c r="AO64" s="32">
        <v>1.68501797205158E-2</v>
      </c>
      <c r="AP64" s="32"/>
      <c r="AQ64" s="32"/>
      <c r="AR64" s="32">
        <v>2.28110741891853E-2</v>
      </c>
      <c r="AS64" s="32">
        <v>2.3218434561502702E-2</v>
      </c>
      <c r="AT64" s="32">
        <v>5.0718667894571199E-3</v>
      </c>
      <c r="AU64" s="32">
        <v>5.5286722109486501E-3</v>
      </c>
      <c r="AV64" s="32">
        <v>2.6621842583040602E-2</v>
      </c>
      <c r="AW64" s="32">
        <v>1.4886286930873301E-2</v>
      </c>
      <c r="AX64" s="32">
        <v>2.3848743779119701E-2</v>
      </c>
      <c r="AY64" s="32"/>
      <c r="AZ64" s="32"/>
      <c r="BA64" s="32"/>
      <c r="BB64" s="32"/>
      <c r="BC64" s="32"/>
      <c r="BD64" s="32"/>
      <c r="BE64" s="32"/>
      <c r="BF64" s="32"/>
      <c r="BG64" s="32">
        <v>2.11866806523494E-2</v>
      </c>
      <c r="BH64" s="32">
        <v>2.4025469357660201E-2</v>
      </c>
      <c r="BI64" s="32">
        <v>1.88546092944979E-2</v>
      </c>
      <c r="BJ64" s="32"/>
      <c r="BK64" s="32">
        <v>1.7143072981067899E-2</v>
      </c>
      <c r="BL64" s="32">
        <v>1.3647133295055999E-2</v>
      </c>
      <c r="BM64" s="32">
        <v>0.24207514976501471</v>
      </c>
    </row>
    <row r="65" spans="1:65" x14ac:dyDescent="0.25">
      <c r="A65" t="s">
        <v>35</v>
      </c>
      <c r="B65" t="s">
        <v>7</v>
      </c>
      <c r="C65">
        <v>3</v>
      </c>
      <c r="D65" t="s">
        <v>145</v>
      </c>
      <c r="E65">
        <v>7.9685396033683503E-3</v>
      </c>
      <c r="G65" s="2" t="s">
        <v>180</v>
      </c>
      <c r="H65">
        <v>1.2548254208011001E-2</v>
      </c>
      <c r="L65">
        <v>2.2236888383127301E-2</v>
      </c>
      <c r="P65">
        <v>1.7505539831111999E-2</v>
      </c>
      <c r="Q65">
        <v>2.3056355942527001E-2</v>
      </c>
      <c r="R65">
        <v>1.1103186993455499E-2</v>
      </c>
      <c r="S65">
        <v>1.46372183623761E-2</v>
      </c>
      <c r="T65">
        <v>1.2694920980365501E-2</v>
      </c>
      <c r="U65">
        <v>2.2704888069470599E-2</v>
      </c>
      <c r="V65">
        <v>2.94001492553016E-2</v>
      </c>
      <c r="W65">
        <v>5.9755030631175E-3</v>
      </c>
      <c r="X65">
        <v>7.1658090608266601E-3</v>
      </c>
      <c r="Y65">
        <v>9.2884531565648101E-3</v>
      </c>
      <c r="Z65">
        <v>2.00999531329677E-2</v>
      </c>
      <c r="AA65">
        <v>2.3537759880815599E-2</v>
      </c>
      <c r="AB65">
        <v>1.7388563868111401E-2</v>
      </c>
      <c r="AC65">
        <v>2.20971403271739E-2</v>
      </c>
      <c r="AD65">
        <v>1.76468664361938E-2</v>
      </c>
      <c r="AE65">
        <v>2.3946701407621999E-2</v>
      </c>
      <c r="AG65">
        <v>1.5962750755370399E-2</v>
      </c>
      <c r="AI65">
        <v>0.32899690311451041</v>
      </c>
      <c r="AL65" s="2" t="s">
        <v>196</v>
      </c>
      <c r="AM65" s="32">
        <v>1.6287700763985499E-2</v>
      </c>
      <c r="AN65" s="32"/>
      <c r="AO65" s="32"/>
      <c r="AP65" s="32">
        <v>2.23226318276014E-2</v>
      </c>
      <c r="AQ65" s="32"/>
      <c r="AR65" s="32">
        <v>2.7121466540220199E-2</v>
      </c>
      <c r="AS65" s="32">
        <v>1.9474533002056399E-2</v>
      </c>
      <c r="AT65" s="32">
        <v>2.38146304732826E-2</v>
      </c>
      <c r="AU65" s="32">
        <v>2.0747499623483601E-2</v>
      </c>
      <c r="AV65" s="32">
        <v>1.15422157637466E-2</v>
      </c>
      <c r="AW65" s="32">
        <v>1.4264575619608999E-2</v>
      </c>
      <c r="AX65" s="32">
        <v>2.0390306838164299E-2</v>
      </c>
      <c r="AY65" s="32"/>
      <c r="AZ65" s="32"/>
      <c r="BA65" s="32"/>
      <c r="BB65" s="32"/>
      <c r="BC65" s="32">
        <v>2.4470422364277201E-2</v>
      </c>
      <c r="BD65" s="32"/>
      <c r="BE65" s="32"/>
      <c r="BF65" s="32"/>
      <c r="BG65" s="32"/>
      <c r="BH65" s="32"/>
      <c r="BI65" s="32"/>
      <c r="BJ65" s="32"/>
      <c r="BK65" s="32">
        <v>1.3369705834351001E-2</v>
      </c>
      <c r="BL65" s="32">
        <v>1.52154371103113E-2</v>
      </c>
      <c r="BM65" s="32">
        <v>0.22902112576108913</v>
      </c>
    </row>
    <row r="66" spans="1:65" x14ac:dyDescent="0.25">
      <c r="A66" t="s">
        <v>35</v>
      </c>
      <c r="B66" t="s">
        <v>7</v>
      </c>
      <c r="C66">
        <v>3</v>
      </c>
      <c r="D66" t="s">
        <v>170</v>
      </c>
      <c r="E66">
        <v>7.84963636584937E-3</v>
      </c>
      <c r="G66" s="2" t="s">
        <v>175</v>
      </c>
      <c r="H66">
        <v>1.24034574844095E-2</v>
      </c>
      <c r="I66">
        <v>6.59299565381272E-3</v>
      </c>
      <c r="J66">
        <v>3.1964692646398403E-2</v>
      </c>
      <c r="K66">
        <v>1.37379767713994E-2</v>
      </c>
      <c r="L66">
        <v>3.4170640229739098E-2</v>
      </c>
      <c r="M66">
        <v>6.2635681183708797E-3</v>
      </c>
      <c r="N66">
        <v>9.5704152728694099E-3</v>
      </c>
      <c r="O66">
        <v>3.2554771183359497E-2</v>
      </c>
      <c r="P66">
        <v>1.19317769515777E-2</v>
      </c>
      <c r="Q66">
        <v>3.0141951157182101E-3</v>
      </c>
      <c r="R66">
        <v>5.6315331571371195E-4</v>
      </c>
      <c r="S66">
        <v>1.4584005485259101E-2</v>
      </c>
      <c r="T66">
        <v>1.49509328890431E-2</v>
      </c>
      <c r="U66">
        <v>1.1211461296312E-2</v>
      </c>
      <c r="V66">
        <v>3.68297877190205E-3</v>
      </c>
      <c r="W66">
        <v>7.3859794890125396E-3</v>
      </c>
      <c r="X66">
        <v>2.7913691328566902E-3</v>
      </c>
      <c r="Y66">
        <v>1.2765765009396701E-2</v>
      </c>
      <c r="Z66">
        <v>5.09882678626771E-2</v>
      </c>
      <c r="AA66">
        <v>1.18289603033796E-2</v>
      </c>
      <c r="AB66">
        <v>8.5033122982817598E-4</v>
      </c>
      <c r="AC66">
        <v>1.5596337509601E-2</v>
      </c>
      <c r="AD66">
        <v>9.9809363051381605E-3</v>
      </c>
      <c r="AE66">
        <v>3.9111781768701604E-3</v>
      </c>
      <c r="AF66">
        <v>8.4998645302706601E-3</v>
      </c>
      <c r="AG66">
        <v>1.67601883991359E-2</v>
      </c>
      <c r="AI66">
        <v>0.34855619913405145</v>
      </c>
      <c r="AL66" s="2" t="s">
        <v>170</v>
      </c>
      <c r="AM66" s="32">
        <v>7.84963636584937E-3</v>
      </c>
      <c r="AN66" s="32">
        <v>2.1747070716312399E-2</v>
      </c>
      <c r="AO66" s="32"/>
      <c r="AP66" s="32"/>
      <c r="AQ66" s="32"/>
      <c r="AR66" s="32">
        <v>1.1145682045728401E-2</v>
      </c>
      <c r="AS66" s="32">
        <v>1.14971845067203E-2</v>
      </c>
      <c r="AT66" s="32">
        <v>1.5108726984312501E-2</v>
      </c>
      <c r="AU66" s="32">
        <v>1.16251794529577E-2</v>
      </c>
      <c r="AV66" s="32">
        <v>1.3582807090333601E-2</v>
      </c>
      <c r="AW66" s="32">
        <v>2.0022266620516899E-2</v>
      </c>
      <c r="AX66" s="32">
        <v>2.0747153882288299E-2</v>
      </c>
      <c r="AY66" s="32">
        <v>2.4846339241220601E-2</v>
      </c>
      <c r="AZ66" s="32">
        <v>2.3494138012062502E-2</v>
      </c>
      <c r="BA66" s="32"/>
      <c r="BB66" s="32"/>
      <c r="BC66" s="32"/>
      <c r="BD66" s="32"/>
      <c r="BE66" s="32"/>
      <c r="BF66" s="32"/>
      <c r="BG66" s="32"/>
      <c r="BH66" s="32"/>
      <c r="BI66" s="32"/>
      <c r="BJ66" s="32">
        <v>2.1499322004375598E-2</v>
      </c>
      <c r="BK66" s="32">
        <v>1.63105733109369E-2</v>
      </c>
      <c r="BL66" s="32">
        <v>9.1894400666550496E-3</v>
      </c>
      <c r="BM66" s="32">
        <v>0.2286655203002701</v>
      </c>
    </row>
    <row r="67" spans="1:65" x14ac:dyDescent="0.25">
      <c r="A67" t="s">
        <v>35</v>
      </c>
      <c r="B67" t="s">
        <v>7</v>
      </c>
      <c r="C67">
        <v>3</v>
      </c>
      <c r="D67" t="s">
        <v>193</v>
      </c>
      <c r="E67">
        <v>7.6333779083435898E-3</v>
      </c>
      <c r="G67" s="2" t="s">
        <v>181</v>
      </c>
      <c r="H67">
        <v>1.2111915762249801E-2</v>
      </c>
      <c r="M67">
        <v>2.0693694652275999E-2</v>
      </c>
      <c r="P67">
        <v>2.0374373989771401E-2</v>
      </c>
      <c r="Q67">
        <v>6.7386886121834997E-3</v>
      </c>
      <c r="R67">
        <v>4.1590716350979103E-3</v>
      </c>
      <c r="S67">
        <v>2.02280324381304E-2</v>
      </c>
      <c r="T67">
        <v>2.0520429764509299E-2</v>
      </c>
      <c r="U67">
        <v>1.9376304327499701E-2</v>
      </c>
      <c r="V67">
        <v>7.9146740103220505E-3</v>
      </c>
      <c r="W67">
        <v>8.6885433816256599E-3</v>
      </c>
      <c r="X67">
        <v>3.4777753863156099E-3</v>
      </c>
      <c r="Y67">
        <v>1.3052719682225799E-2</v>
      </c>
      <c r="Z67">
        <v>3.0433938536180101E-2</v>
      </c>
      <c r="AA67">
        <v>2.3389958641515898E-2</v>
      </c>
      <c r="AB67">
        <v>1.5824294601307201E-2</v>
      </c>
      <c r="AC67">
        <v>2.0379796794814699E-2</v>
      </c>
      <c r="AD67">
        <v>1.84570600819077E-2</v>
      </c>
      <c r="AE67">
        <v>2.22601347187572E-2</v>
      </c>
      <c r="AF67">
        <v>4.4700636156989803E-3</v>
      </c>
      <c r="AG67">
        <v>1.5795728221752799E-2</v>
      </c>
      <c r="AI67">
        <v>0.30834719885414169</v>
      </c>
      <c r="AL67" s="2" t="s">
        <v>198</v>
      </c>
      <c r="AM67" s="32">
        <v>1.61081492112943E-2</v>
      </c>
      <c r="AN67" s="32"/>
      <c r="AO67" s="32"/>
      <c r="AP67" s="32"/>
      <c r="AQ67" s="32">
        <v>2.2615823886671899E-2</v>
      </c>
      <c r="AR67" s="32">
        <v>2.2473823702954102E-2</v>
      </c>
      <c r="AS67" s="32">
        <v>1.26758438110855E-2</v>
      </c>
      <c r="AT67" s="32">
        <v>1.5632359970661001E-2</v>
      </c>
      <c r="AU67" s="32">
        <v>2.26283620804268E-2</v>
      </c>
      <c r="AV67" s="32">
        <v>2.58310654098401E-2</v>
      </c>
      <c r="AW67" s="32">
        <v>1.5052187649199E-2</v>
      </c>
      <c r="AX67" s="32">
        <v>2.1074758759043698E-2</v>
      </c>
      <c r="AY67" s="32"/>
      <c r="AZ67" s="32"/>
      <c r="BA67" s="32"/>
      <c r="BB67" s="32"/>
      <c r="BC67" s="32"/>
      <c r="BD67" s="32"/>
      <c r="BE67" s="32">
        <v>1.80893222290971E-2</v>
      </c>
      <c r="BF67" s="32"/>
      <c r="BG67" s="32"/>
      <c r="BH67" s="32"/>
      <c r="BI67" s="32"/>
      <c r="BJ67" s="32"/>
      <c r="BK67" s="32">
        <v>1.2247825001677299E-2</v>
      </c>
      <c r="BL67" s="32">
        <v>1.5428207659790199E-2</v>
      </c>
      <c r="BM67" s="32">
        <v>0.21985772937174097</v>
      </c>
    </row>
    <row r="68" spans="1:65" x14ac:dyDescent="0.25">
      <c r="A68" t="s">
        <v>35</v>
      </c>
      <c r="B68" t="s">
        <v>7</v>
      </c>
      <c r="C68">
        <v>3</v>
      </c>
      <c r="D68" t="s">
        <v>178</v>
      </c>
      <c r="E68">
        <v>7.6030626221396599E-3</v>
      </c>
      <c r="G68" s="2" t="s">
        <v>177</v>
      </c>
      <c r="I68">
        <v>1.9948403747001402E-2</v>
      </c>
      <c r="J68">
        <v>2.9855288516745602E-3</v>
      </c>
      <c r="K68">
        <v>3.4738653280628E-3</v>
      </c>
      <c r="L68">
        <v>4.7126750758676502E-3</v>
      </c>
      <c r="M68">
        <v>4.5491234266655202E-3</v>
      </c>
      <c r="N68">
        <v>1.11261983539398E-2</v>
      </c>
      <c r="O68">
        <v>1.8847992343907199E-2</v>
      </c>
      <c r="P68">
        <v>3.9168986541699199E-3</v>
      </c>
      <c r="Q68">
        <v>5.8852253071559396E-3</v>
      </c>
      <c r="R68">
        <v>3.4900699545516701E-3</v>
      </c>
      <c r="S68">
        <v>1.47962333319944E-2</v>
      </c>
      <c r="T68">
        <v>3.97932431554313E-3</v>
      </c>
      <c r="U68">
        <v>7.2362328867610999E-3</v>
      </c>
      <c r="V68">
        <v>2.5004945354703802E-2</v>
      </c>
      <c r="W68">
        <v>1.94438591695419E-3</v>
      </c>
      <c r="X68">
        <v>7.6384431386019302E-3</v>
      </c>
      <c r="Y68">
        <v>3.1201585855271899E-2</v>
      </c>
      <c r="Z68">
        <v>2.2850204769500299E-2</v>
      </c>
      <c r="AA68">
        <v>1.21318981249236E-2</v>
      </c>
      <c r="AB68">
        <v>1.4465459381323501E-2</v>
      </c>
      <c r="AC68">
        <v>1.3071033186368399E-2</v>
      </c>
      <c r="AD68">
        <v>4.4543823009816196E-3</v>
      </c>
      <c r="AE68">
        <v>1.49728347472299E-2</v>
      </c>
      <c r="AF68">
        <v>7.6746401503095E-3</v>
      </c>
      <c r="AG68">
        <v>6.0391403665388697E-3</v>
      </c>
      <c r="AI68">
        <v>0.2663967248700026</v>
      </c>
      <c r="AL68" s="2" t="s">
        <v>176</v>
      </c>
      <c r="AM68" s="32"/>
      <c r="AN68" s="32">
        <v>8.7346937143849002E-3</v>
      </c>
      <c r="AO68" s="32">
        <v>2.8920948562825701E-2</v>
      </c>
      <c r="AP68" s="32">
        <v>1.7120227149597399E-2</v>
      </c>
      <c r="AQ68" s="32">
        <v>9.4509134268983899E-3</v>
      </c>
      <c r="AR68" s="32">
        <v>6.1019951770104998E-3</v>
      </c>
      <c r="AS68" s="32">
        <v>2.6462661248605199E-3</v>
      </c>
      <c r="AT68" s="32">
        <v>9.7365230606333304E-3</v>
      </c>
      <c r="AU68" s="32">
        <v>2.7611748716012902E-3</v>
      </c>
      <c r="AV68" s="32">
        <v>4.3804992823087297E-3</v>
      </c>
      <c r="AW68" s="32">
        <v>4.5528296203381502E-3</v>
      </c>
      <c r="AX68" s="32">
        <v>1.65067833246898E-2</v>
      </c>
      <c r="AY68" s="32">
        <v>7.3707983688852102E-3</v>
      </c>
      <c r="AZ68" s="32">
        <v>6.1518605459702398E-3</v>
      </c>
      <c r="BA68" s="32">
        <v>3.5226409455227502E-2</v>
      </c>
      <c r="BB68" s="32">
        <v>3.6602763351429399E-3</v>
      </c>
      <c r="BC68" s="32">
        <v>5.5044747179751998E-3</v>
      </c>
      <c r="BD68" s="32">
        <v>4.60844248589359E-3</v>
      </c>
      <c r="BE68" s="32">
        <v>3.4795494707203301E-3</v>
      </c>
      <c r="BF68" s="32">
        <v>1.3943980736370799E-2</v>
      </c>
      <c r="BG68" s="32">
        <v>7.0146242673539503E-3</v>
      </c>
      <c r="BH68" s="32">
        <v>5.8190037710905401E-3</v>
      </c>
      <c r="BI68" s="32">
        <v>2.58799568316172E-3</v>
      </c>
      <c r="BJ68" s="32">
        <v>5.1478279704554996E-3</v>
      </c>
      <c r="BK68" s="32">
        <v>2.4489443335560901E-3</v>
      </c>
      <c r="BL68" s="32">
        <v>1.4886087883188401E-3</v>
      </c>
      <c r="BM68" s="32">
        <v>0.21536565124527107</v>
      </c>
    </row>
    <row r="69" spans="1:65" x14ac:dyDescent="0.25">
      <c r="A69" t="s">
        <v>35</v>
      </c>
      <c r="B69" t="s">
        <v>7</v>
      </c>
      <c r="C69">
        <v>3</v>
      </c>
      <c r="D69" t="s">
        <v>203</v>
      </c>
      <c r="E69">
        <v>6.8064535985621396E-3</v>
      </c>
      <c r="G69" s="2" t="s">
        <v>189</v>
      </c>
      <c r="H69">
        <v>8.3810834197401204E-3</v>
      </c>
      <c r="I69">
        <v>2.3848743779119701E-2</v>
      </c>
      <c r="J69">
        <v>5.5286722109486501E-3</v>
      </c>
      <c r="K69">
        <v>2.28110741891853E-2</v>
      </c>
      <c r="L69">
        <v>2.3218434561502702E-2</v>
      </c>
      <c r="M69">
        <v>5.0718667894571199E-3</v>
      </c>
      <c r="N69">
        <v>1.4886286930873301E-2</v>
      </c>
      <c r="O69">
        <v>2.6621842583040602E-2</v>
      </c>
      <c r="Q69">
        <v>1.68501797205158E-2</v>
      </c>
      <c r="AB69">
        <v>2.11866806523494E-2</v>
      </c>
      <c r="AC69">
        <v>2.4025469357660201E-2</v>
      </c>
      <c r="AD69">
        <v>1.88546092944979E-2</v>
      </c>
      <c r="AF69">
        <v>1.7143072981067899E-2</v>
      </c>
      <c r="AG69">
        <v>1.3647133295055999E-2</v>
      </c>
      <c r="AI69">
        <v>0.24207514976501471</v>
      </c>
      <c r="AL69" s="2" t="s">
        <v>194</v>
      </c>
      <c r="AM69" s="32">
        <v>1.10358571209599E-2</v>
      </c>
      <c r="AN69" s="32"/>
      <c r="AO69" s="32"/>
      <c r="AP69" s="32">
        <v>1.4978247552470099E-2</v>
      </c>
      <c r="AQ69" s="32"/>
      <c r="AR69" s="32">
        <v>1.7211059585628099E-2</v>
      </c>
      <c r="AS69" s="32">
        <v>1.82080551593462E-2</v>
      </c>
      <c r="AT69" s="32">
        <v>1.8588580321003599E-2</v>
      </c>
      <c r="AU69" s="32">
        <v>1.12777233666198E-2</v>
      </c>
      <c r="AV69" s="32">
        <v>1.9432888159552599E-2</v>
      </c>
      <c r="AW69" s="32">
        <v>2.3422378929661598E-2</v>
      </c>
      <c r="AX69" s="32">
        <v>1.9870490490942999E-2</v>
      </c>
      <c r="AY69" s="32"/>
      <c r="AZ69" s="32"/>
      <c r="BA69" s="32">
        <v>2.1578163164906301E-2</v>
      </c>
      <c r="BB69" s="32"/>
      <c r="BC69" s="32"/>
      <c r="BD69" s="32"/>
      <c r="BE69" s="32"/>
      <c r="BF69" s="32"/>
      <c r="BG69" s="32"/>
      <c r="BH69" s="32"/>
      <c r="BI69" s="32"/>
      <c r="BJ69" s="32"/>
      <c r="BK69" s="32">
        <v>1.6659696016177301E-2</v>
      </c>
      <c r="BL69" s="32">
        <v>1.32502319024586E-2</v>
      </c>
      <c r="BM69" s="32">
        <v>0.20551337176972712</v>
      </c>
    </row>
    <row r="70" spans="1:65" x14ac:dyDescent="0.25">
      <c r="A70" t="s">
        <v>35</v>
      </c>
      <c r="B70" t="s">
        <v>7</v>
      </c>
      <c r="C70">
        <v>3</v>
      </c>
      <c r="D70" t="s">
        <v>188</v>
      </c>
      <c r="E70">
        <v>5.2510843264862803E-3</v>
      </c>
      <c r="G70" s="2" t="s">
        <v>190</v>
      </c>
      <c r="H70">
        <v>3.61546854189856E-3</v>
      </c>
      <c r="I70">
        <v>1.6643614080757499E-2</v>
      </c>
      <c r="J70">
        <v>6.23159353482294E-3</v>
      </c>
      <c r="K70">
        <v>6.9840618802938497E-3</v>
      </c>
      <c r="L70">
        <v>1.4134830517593001E-2</v>
      </c>
      <c r="M70">
        <v>4.2652086375584396E-3</v>
      </c>
      <c r="N70">
        <v>1.9982855369897301E-2</v>
      </c>
      <c r="O70">
        <v>5.7092861370039204E-3</v>
      </c>
      <c r="R70">
        <v>5.9927816198337798E-3</v>
      </c>
      <c r="V70">
        <v>1.2361102871196799E-2</v>
      </c>
      <c r="W70">
        <v>6.4065808415880703E-3</v>
      </c>
      <c r="X70">
        <v>7.3616565941521696E-3</v>
      </c>
      <c r="AF70">
        <v>1.37339607714069E-2</v>
      </c>
      <c r="AG70">
        <v>5.6213392333446296E-3</v>
      </c>
      <c r="AI70">
        <v>0.12904434063134787</v>
      </c>
      <c r="AL70" s="2" t="s">
        <v>188</v>
      </c>
      <c r="AM70" s="32">
        <v>5.2510843264862803E-3</v>
      </c>
      <c r="AN70" s="32">
        <v>2.0288380358901702E-2</v>
      </c>
      <c r="AO70" s="32"/>
      <c r="AP70" s="32"/>
      <c r="AQ70" s="32"/>
      <c r="AR70" s="32">
        <v>6.6131772554455497E-3</v>
      </c>
      <c r="AS70" s="32">
        <v>7.4375353662310701E-3</v>
      </c>
      <c r="AT70" s="32">
        <v>1.1116822093597401E-2</v>
      </c>
      <c r="AU70" s="32">
        <v>1.2092242857826599E-2</v>
      </c>
      <c r="AV70" s="32">
        <v>1.3290153553569301E-2</v>
      </c>
      <c r="AW70" s="32">
        <v>1.1757103908681499E-2</v>
      </c>
      <c r="AX70" s="32">
        <v>1.7839775695802699E-2</v>
      </c>
      <c r="AY70" s="32">
        <v>2.3288494006684798E-2</v>
      </c>
      <c r="AZ70" s="32">
        <v>2.2158488375857099E-2</v>
      </c>
      <c r="BA70" s="32"/>
      <c r="BB70" s="32"/>
      <c r="BC70" s="32"/>
      <c r="BD70" s="32"/>
      <c r="BE70" s="32"/>
      <c r="BF70" s="32"/>
      <c r="BG70" s="32"/>
      <c r="BH70" s="32"/>
      <c r="BI70" s="32"/>
      <c r="BJ70" s="32">
        <v>2.5854944680220201E-2</v>
      </c>
      <c r="BK70" s="32">
        <v>1.1929251088815899E-2</v>
      </c>
      <c r="BL70" s="32">
        <v>7.7031930967859001E-3</v>
      </c>
      <c r="BM70" s="32">
        <v>0.196620646664906</v>
      </c>
    </row>
    <row r="71" spans="1:65" x14ac:dyDescent="0.25">
      <c r="A71" t="s">
        <v>35</v>
      </c>
      <c r="B71" t="s">
        <v>7</v>
      </c>
      <c r="C71">
        <v>3</v>
      </c>
      <c r="D71" t="s">
        <v>190</v>
      </c>
      <c r="E71">
        <v>3.61546854189856E-3</v>
      </c>
      <c r="G71" s="2" t="s">
        <v>184</v>
      </c>
      <c r="H71">
        <v>1.0322940260649499E-2</v>
      </c>
      <c r="N71">
        <v>2.8016028079343301E-2</v>
      </c>
      <c r="P71">
        <v>1.60770630143292E-2</v>
      </c>
      <c r="Q71">
        <v>7.68200083678287E-3</v>
      </c>
      <c r="R71">
        <v>6.5405365245894496E-3</v>
      </c>
      <c r="S71">
        <v>1.9016166595935399E-2</v>
      </c>
      <c r="T71">
        <v>1.9008621126379702E-2</v>
      </c>
      <c r="U71">
        <v>1.15270055509914E-2</v>
      </c>
      <c r="V71">
        <v>6.7499463267953804E-3</v>
      </c>
      <c r="W71">
        <v>4.2468558879806603E-3</v>
      </c>
      <c r="X71">
        <v>1.9684961713550199E-2</v>
      </c>
      <c r="Y71">
        <v>5.5596733601706097E-2</v>
      </c>
      <c r="Z71">
        <v>3.4066177703295598E-2</v>
      </c>
      <c r="AA71">
        <v>2.1502254778061801E-2</v>
      </c>
      <c r="AB71">
        <v>1.52930840770847E-2</v>
      </c>
      <c r="AC71">
        <v>1.51288097771403E-2</v>
      </c>
      <c r="AD71">
        <v>1.4540777787809199E-2</v>
      </c>
      <c r="AE71">
        <v>2.6769247119990802E-2</v>
      </c>
      <c r="AF71">
        <v>1.74786870282518E-2</v>
      </c>
      <c r="AI71">
        <v>0.34924789779066734</v>
      </c>
      <c r="AL71" s="2" t="s">
        <v>202</v>
      </c>
      <c r="AM71" s="32">
        <v>8.7827485703428805E-3</v>
      </c>
      <c r="AN71" s="32"/>
      <c r="AO71" s="32">
        <v>1.53575659297269E-2</v>
      </c>
      <c r="AP71" s="32"/>
      <c r="AQ71" s="32"/>
      <c r="AR71" s="32">
        <v>1.3662384977027001E-2</v>
      </c>
      <c r="AS71" s="32">
        <v>1.90438644125424E-2</v>
      </c>
      <c r="AT71" s="32">
        <v>1.24384871968611E-2</v>
      </c>
      <c r="AU71" s="32">
        <v>1.180351917761E-2</v>
      </c>
      <c r="AV71" s="32">
        <v>1.90088615499866E-2</v>
      </c>
      <c r="AW71" s="32">
        <v>1.5941477147471399E-2</v>
      </c>
      <c r="AX71" s="32">
        <v>2.4821364889991301E-2</v>
      </c>
      <c r="AY71" s="32"/>
      <c r="AZ71" s="32"/>
      <c r="BA71" s="32"/>
      <c r="BB71" s="32"/>
      <c r="BC71" s="32"/>
      <c r="BD71" s="32"/>
      <c r="BE71" s="32"/>
      <c r="BF71" s="32"/>
      <c r="BG71" s="32"/>
      <c r="BH71" s="32"/>
      <c r="BI71" s="32">
        <v>2.3743454628478902E-2</v>
      </c>
      <c r="BJ71" s="32"/>
      <c r="BK71" s="32">
        <v>1.7209770861022301E-2</v>
      </c>
      <c r="BL71" s="32">
        <v>1.13322375464924E-2</v>
      </c>
      <c r="BM71" s="32">
        <v>0.19314573688755318</v>
      </c>
    </row>
    <row r="72" spans="1:65" x14ac:dyDescent="0.25">
      <c r="A72" t="s">
        <v>36</v>
      </c>
      <c r="B72" t="s">
        <v>7</v>
      </c>
      <c r="C72">
        <v>3</v>
      </c>
      <c r="D72" t="s">
        <v>171</v>
      </c>
      <c r="E72">
        <v>2.5971343313312301E-2</v>
      </c>
      <c r="G72" s="2" t="s">
        <v>176</v>
      </c>
      <c r="I72">
        <v>1.65067833246898E-2</v>
      </c>
      <c r="J72">
        <v>2.7611748716012902E-3</v>
      </c>
      <c r="K72">
        <v>6.1019951770104998E-3</v>
      </c>
      <c r="L72">
        <v>2.6462661248605199E-3</v>
      </c>
      <c r="M72">
        <v>9.7365230606333304E-3</v>
      </c>
      <c r="N72">
        <v>4.5528296203381502E-3</v>
      </c>
      <c r="O72">
        <v>4.3804992823087297E-3</v>
      </c>
      <c r="P72">
        <v>8.7346937143849002E-3</v>
      </c>
      <c r="Q72">
        <v>2.8920948562825701E-2</v>
      </c>
      <c r="R72">
        <v>1.7120227149597399E-2</v>
      </c>
      <c r="S72">
        <v>9.4509134268983899E-3</v>
      </c>
      <c r="T72">
        <v>7.3707983688852102E-3</v>
      </c>
      <c r="U72">
        <v>6.1518605459702398E-3</v>
      </c>
      <c r="V72">
        <v>3.5226409455227502E-2</v>
      </c>
      <c r="W72">
        <v>3.6602763351429399E-3</v>
      </c>
      <c r="X72">
        <v>5.5044747179751998E-3</v>
      </c>
      <c r="Y72">
        <v>4.60844248589359E-3</v>
      </c>
      <c r="Z72">
        <v>3.4795494707203301E-3</v>
      </c>
      <c r="AA72">
        <v>1.3943980736370799E-2</v>
      </c>
      <c r="AB72">
        <v>7.0146242673539503E-3</v>
      </c>
      <c r="AC72">
        <v>5.8190037710905401E-3</v>
      </c>
      <c r="AD72">
        <v>2.58799568316172E-3</v>
      </c>
      <c r="AE72">
        <v>5.1478279704554996E-3</v>
      </c>
      <c r="AF72">
        <v>2.4489443335560901E-3</v>
      </c>
      <c r="AG72">
        <v>1.4886087883188401E-3</v>
      </c>
      <c r="AI72">
        <v>0.21536565124527107</v>
      </c>
      <c r="AL72" s="2" t="s">
        <v>201</v>
      </c>
      <c r="AM72" s="32">
        <v>9.1155886378490106E-3</v>
      </c>
      <c r="AN72" s="32"/>
      <c r="AO72" s="32">
        <v>1.8041977904458401E-2</v>
      </c>
      <c r="AP72" s="32"/>
      <c r="AQ72" s="32"/>
      <c r="AR72" s="32">
        <v>1.4739581196076299E-2</v>
      </c>
      <c r="AS72" s="32">
        <v>1.4279881726822E-2</v>
      </c>
      <c r="AT72" s="32">
        <v>9.8833338261521599E-3</v>
      </c>
      <c r="AU72" s="32">
        <v>1.1462986533257599E-2</v>
      </c>
      <c r="AV72" s="32">
        <v>1.55650639043523E-2</v>
      </c>
      <c r="AW72" s="32">
        <v>2.3559866248895101E-2</v>
      </c>
      <c r="AX72" s="32">
        <v>2.19180254572417E-2</v>
      </c>
      <c r="AY72" s="32"/>
      <c r="AZ72" s="32"/>
      <c r="BA72" s="32"/>
      <c r="BB72" s="32"/>
      <c r="BC72" s="32"/>
      <c r="BD72" s="32"/>
      <c r="BE72" s="32"/>
      <c r="BF72" s="32"/>
      <c r="BG72" s="32"/>
      <c r="BH72" s="32">
        <v>2.2115642374632299E-2</v>
      </c>
      <c r="BI72" s="32"/>
      <c r="BJ72" s="32"/>
      <c r="BK72" s="32">
        <v>1.6827643193163301E-2</v>
      </c>
      <c r="BL72" s="32">
        <v>1.0505198043627499E-2</v>
      </c>
      <c r="BM72" s="32">
        <v>0.18801478904652766</v>
      </c>
    </row>
    <row r="73" spans="1:65" x14ac:dyDescent="0.25">
      <c r="A73" t="s">
        <v>36</v>
      </c>
      <c r="B73" t="s">
        <v>7</v>
      </c>
      <c r="C73">
        <v>3</v>
      </c>
      <c r="D73" t="s">
        <v>137</v>
      </c>
      <c r="E73">
        <v>2.51765871437745E-2</v>
      </c>
      <c r="G73" s="2" t="s">
        <v>191</v>
      </c>
      <c r="H73">
        <v>1.79309170613061E-2</v>
      </c>
      <c r="I73">
        <v>1.9320011532940998E-2</v>
      </c>
      <c r="J73">
        <v>3.7410654441621401E-2</v>
      </c>
      <c r="K73">
        <v>2.4636519441062699E-2</v>
      </c>
      <c r="L73">
        <v>2.8639482866176898E-2</v>
      </c>
      <c r="M73">
        <v>2.5708834765456798E-2</v>
      </c>
      <c r="N73">
        <v>2.3598040252402301E-2</v>
      </c>
      <c r="O73">
        <v>2.6536524598285101E-2</v>
      </c>
      <c r="S73">
        <v>1.9652272339114801E-2</v>
      </c>
      <c r="Y73">
        <v>1.8602856883948998E-2</v>
      </c>
      <c r="Z73">
        <v>2.1412478106462102E-2</v>
      </c>
      <c r="AA73">
        <v>2.0948491766567601E-2</v>
      </c>
      <c r="AF73">
        <v>1.4814747633099999E-2</v>
      </c>
      <c r="AG73">
        <v>2.2470628595678901E-2</v>
      </c>
      <c r="AI73">
        <v>0.32168246028412462</v>
      </c>
      <c r="AL73" s="2" t="s">
        <v>192</v>
      </c>
      <c r="AM73" s="32">
        <v>8.3752726528586903E-3</v>
      </c>
      <c r="AN73" s="32">
        <v>2.2200017205221301E-2</v>
      </c>
      <c r="AO73" s="32"/>
      <c r="AP73" s="32"/>
      <c r="AQ73" s="32"/>
      <c r="AR73" s="32">
        <v>8.39031383322697E-3</v>
      </c>
      <c r="AS73" s="32">
        <v>8.8243337218540194E-3</v>
      </c>
      <c r="AT73" s="32">
        <v>1.51853979216666E-2</v>
      </c>
      <c r="AU73" s="32">
        <v>1.50308963526083E-2</v>
      </c>
      <c r="AV73" s="32">
        <v>1.14992913332081E-2</v>
      </c>
      <c r="AW73" s="32">
        <v>2.2635036581754201E-2</v>
      </c>
      <c r="AX73" s="32">
        <v>2.0959018322232199E-2</v>
      </c>
      <c r="AY73" s="32">
        <v>2.4846339241220601E-2</v>
      </c>
      <c r="AZ73" s="32"/>
      <c r="BA73" s="32"/>
      <c r="BB73" s="32"/>
      <c r="BC73" s="32"/>
      <c r="BD73" s="32"/>
      <c r="BE73" s="32"/>
      <c r="BF73" s="32"/>
      <c r="BG73" s="32"/>
      <c r="BH73" s="32"/>
      <c r="BI73" s="32"/>
      <c r="BJ73" s="32"/>
      <c r="BK73" s="32">
        <v>1.7340948177089099E-2</v>
      </c>
      <c r="BL73" s="32">
        <v>1.0418851718611E-2</v>
      </c>
      <c r="BM73" s="32">
        <v>0.18570571706155106</v>
      </c>
    </row>
    <row r="74" spans="1:65" x14ac:dyDescent="0.25">
      <c r="A74" t="s">
        <v>36</v>
      </c>
      <c r="B74" t="s">
        <v>7</v>
      </c>
      <c r="C74">
        <v>3</v>
      </c>
      <c r="D74" t="s">
        <v>202</v>
      </c>
      <c r="E74">
        <v>2.4821364889991301E-2</v>
      </c>
      <c r="G74" s="2" t="s">
        <v>183</v>
      </c>
      <c r="H74">
        <v>2.2700022888775501E-2</v>
      </c>
      <c r="O74">
        <v>2.7321070561406299E-2</v>
      </c>
      <c r="P74">
        <v>2.0158899920770398E-2</v>
      </c>
      <c r="Q74">
        <v>3.4989926974222499E-2</v>
      </c>
      <c r="R74">
        <v>7.3314682292988202E-3</v>
      </c>
      <c r="S74">
        <v>1.7320196364196901E-2</v>
      </c>
      <c r="T74">
        <v>2.3300833399980299E-2</v>
      </c>
      <c r="U74">
        <v>1.61143444380593E-2</v>
      </c>
      <c r="V74">
        <v>2.1471987094103102E-2</v>
      </c>
      <c r="W74">
        <v>8.1085447778755492E-3</v>
      </c>
      <c r="X74">
        <v>7.4530356258146E-3</v>
      </c>
      <c r="Y74">
        <v>1.6971858418536701E-2</v>
      </c>
      <c r="Z74">
        <v>2.1128111079267198E-2</v>
      </c>
      <c r="AA74">
        <v>1.9880444539182401E-2</v>
      </c>
      <c r="AB74">
        <v>1.4980767100569999E-2</v>
      </c>
      <c r="AC74">
        <v>1.6138492167412199E-2</v>
      </c>
      <c r="AD74">
        <v>1.30110586493048E-2</v>
      </c>
      <c r="AE74">
        <v>1.1006433670034199E-2</v>
      </c>
      <c r="AF74">
        <v>1.14447355145818E-2</v>
      </c>
      <c r="AG74">
        <v>2.62933911231206E-2</v>
      </c>
      <c r="AI74">
        <v>0.3571256225365132</v>
      </c>
      <c r="AL74" s="2" t="s">
        <v>203</v>
      </c>
      <c r="AM74" s="32">
        <v>6.8064535985621396E-3</v>
      </c>
      <c r="AN74" s="32">
        <v>2.0265663154704999E-2</v>
      </c>
      <c r="AO74" s="32"/>
      <c r="AP74" s="32"/>
      <c r="AQ74" s="32"/>
      <c r="AR74" s="32">
        <v>1.1320461271132599E-2</v>
      </c>
      <c r="AS74" s="32">
        <v>9.2966084419062994E-3</v>
      </c>
      <c r="AT74" s="32">
        <v>1.1818891080748699E-2</v>
      </c>
      <c r="AU74" s="32">
        <v>1.0981654979378501E-2</v>
      </c>
      <c r="AV74" s="32">
        <v>1.8599652335046499E-2</v>
      </c>
      <c r="AW74" s="32">
        <v>1.7350653034708102E-2</v>
      </c>
      <c r="AX74" s="32">
        <v>1.9021361716097598E-2</v>
      </c>
      <c r="AY74" s="32"/>
      <c r="AZ74" s="32"/>
      <c r="BA74" s="32"/>
      <c r="BB74" s="32"/>
      <c r="BC74" s="32"/>
      <c r="BD74" s="32"/>
      <c r="BE74" s="32"/>
      <c r="BF74" s="32"/>
      <c r="BG74" s="32"/>
      <c r="BH74" s="32"/>
      <c r="BI74" s="32"/>
      <c r="BJ74" s="32">
        <v>2.1499322004375598E-2</v>
      </c>
      <c r="BK74" s="32">
        <v>1.6728061408519099E-2</v>
      </c>
      <c r="BL74" s="32">
        <v>8.0262174475971299E-3</v>
      </c>
      <c r="BM74" s="32">
        <v>0.17171500047277727</v>
      </c>
    </row>
    <row r="75" spans="1:65" x14ac:dyDescent="0.25">
      <c r="A75" t="s">
        <v>36</v>
      </c>
      <c r="B75" t="s">
        <v>7</v>
      </c>
      <c r="C75">
        <v>3</v>
      </c>
      <c r="D75" t="s">
        <v>167</v>
      </c>
      <c r="E75">
        <v>2.4789120756624899E-2</v>
      </c>
      <c r="G75" s="2" t="s">
        <v>146</v>
      </c>
      <c r="H75">
        <v>1.6623610270164901E-2</v>
      </c>
      <c r="I75">
        <v>2.4789120756624899E-2</v>
      </c>
      <c r="J75">
        <v>2.5971263447986101E-2</v>
      </c>
      <c r="K75">
        <v>2.3095865343797799E-2</v>
      </c>
      <c r="L75">
        <v>2.2907125871358701E-2</v>
      </c>
      <c r="M75">
        <v>2.61283141680713E-2</v>
      </c>
      <c r="N75">
        <v>2.57065067818068E-2</v>
      </c>
      <c r="O75">
        <v>2.44309770436014E-2</v>
      </c>
      <c r="P75">
        <v>2.1747070716312399E-2</v>
      </c>
      <c r="Q75">
        <v>2.0021458971724599E-2</v>
      </c>
      <c r="R75">
        <v>2.2035229472948E-2</v>
      </c>
      <c r="S75">
        <v>2.0440481977602998E-2</v>
      </c>
      <c r="T75">
        <v>2.4846339241220601E-2</v>
      </c>
      <c r="U75">
        <v>2.3494138012062502E-2</v>
      </c>
      <c r="V75">
        <v>2.1578163164906301E-2</v>
      </c>
      <c r="W75">
        <v>2.4236718516751101E-2</v>
      </c>
      <c r="X75">
        <v>2.4470422364277201E-2</v>
      </c>
      <c r="Y75">
        <v>1.4776742079490601E-2</v>
      </c>
      <c r="Z75">
        <v>1.80893222290971E-2</v>
      </c>
      <c r="AA75">
        <v>2.1064895489231201E-2</v>
      </c>
      <c r="AB75">
        <v>2.4531628055151501E-2</v>
      </c>
      <c r="AC75">
        <v>2.2115642374632299E-2</v>
      </c>
      <c r="AD75">
        <v>2.3743454628478902E-2</v>
      </c>
      <c r="AE75">
        <v>2.1499322004375699E-2</v>
      </c>
      <c r="AF75">
        <v>1.86395622552675E-2</v>
      </c>
      <c r="AG75">
        <v>1.8689436160553002E-2</v>
      </c>
      <c r="AI75">
        <v>0.57567281139749538</v>
      </c>
      <c r="AL75" s="2" t="s">
        <v>193</v>
      </c>
      <c r="AM75" s="32">
        <v>7.6333779083435898E-3</v>
      </c>
      <c r="AN75" s="32">
        <v>2.0195349916182301E-2</v>
      </c>
      <c r="AO75" s="32"/>
      <c r="AP75" s="32"/>
      <c r="AQ75" s="32"/>
      <c r="AR75" s="32">
        <v>1.05893510443415E-2</v>
      </c>
      <c r="AS75" s="32">
        <v>1.6479008579492801E-2</v>
      </c>
      <c r="AT75" s="32">
        <v>1.38533573890098E-2</v>
      </c>
      <c r="AU75" s="32">
        <v>6.4251343235815998E-3</v>
      </c>
      <c r="AV75" s="32">
        <v>8.5167204222935996E-3</v>
      </c>
      <c r="AW75" s="32">
        <v>1.2293458385448E-2</v>
      </c>
      <c r="AX75" s="32">
        <v>1.50260026203409E-2</v>
      </c>
      <c r="AY75" s="32"/>
      <c r="AZ75" s="32">
        <v>2.3494138012062502E-2</v>
      </c>
      <c r="BA75" s="32"/>
      <c r="BB75" s="32"/>
      <c r="BC75" s="32"/>
      <c r="BD75" s="32"/>
      <c r="BE75" s="32"/>
      <c r="BF75" s="32"/>
      <c r="BG75" s="32"/>
      <c r="BH75" s="32"/>
      <c r="BI75" s="32"/>
      <c r="BJ75" s="32"/>
      <c r="BK75" s="32">
        <v>9.4743986739503194E-3</v>
      </c>
      <c r="BL75" s="32">
        <v>8.3873476894011298E-3</v>
      </c>
      <c r="BM75" s="32">
        <v>0.15236764496444802</v>
      </c>
    </row>
    <row r="76" spans="1:65" x14ac:dyDescent="0.25">
      <c r="A76" t="s">
        <v>36</v>
      </c>
      <c r="B76" t="s">
        <v>7</v>
      </c>
      <c r="C76">
        <v>3</v>
      </c>
      <c r="D76" t="s">
        <v>169</v>
      </c>
      <c r="E76">
        <v>2.4789120756624899E-2</v>
      </c>
      <c r="G76" s="2" t="s">
        <v>143</v>
      </c>
      <c r="H76">
        <v>2.4644877915982601E-2</v>
      </c>
      <c r="I76">
        <v>1.8723887123671401E-2</v>
      </c>
      <c r="J76">
        <v>4.4940384227116999E-2</v>
      </c>
      <c r="K76">
        <v>3.7902876354198797E-2</v>
      </c>
      <c r="L76">
        <v>3.3877435471280498E-2</v>
      </c>
      <c r="M76">
        <v>3.8519693395100002E-2</v>
      </c>
      <c r="N76">
        <v>2.3851085905097099E-2</v>
      </c>
      <c r="O76">
        <v>3.48110522762205E-2</v>
      </c>
      <c r="P76">
        <v>2.0347908246913401E-2</v>
      </c>
      <c r="Q76">
        <v>2.2527837363650001E-2</v>
      </c>
      <c r="R76">
        <v>2.6921839171914E-2</v>
      </c>
      <c r="S76">
        <v>1.6498602662114999E-2</v>
      </c>
      <c r="T76">
        <v>2.0301784228610599E-2</v>
      </c>
      <c r="U76">
        <v>2.3145994053936199E-2</v>
      </c>
      <c r="V76">
        <v>3.6274887846996E-2</v>
      </c>
      <c r="W76">
        <v>2.4119642270236798E-2</v>
      </c>
      <c r="X76">
        <v>3.0330276262575801E-2</v>
      </c>
      <c r="Y76">
        <v>1.2714702606830599E-2</v>
      </c>
      <c r="Z76">
        <v>1.72069148251121E-2</v>
      </c>
      <c r="AA76">
        <v>2.2128396037712598E-2</v>
      </c>
      <c r="AB76">
        <v>2.0183841881851801E-2</v>
      </c>
      <c r="AC76">
        <v>1.62971530769059E-2</v>
      </c>
      <c r="AD76">
        <v>1.3984345010883E-2</v>
      </c>
      <c r="AE76">
        <v>1.8375332609293901E-2</v>
      </c>
      <c r="AF76">
        <v>1.37556124376684E-2</v>
      </c>
      <c r="AG76">
        <v>3.00374224135188E-2</v>
      </c>
      <c r="AI76">
        <v>0.64242378567539282</v>
      </c>
      <c r="AL76" s="2" t="s">
        <v>190</v>
      </c>
      <c r="AM76" s="32">
        <v>3.61546854189856E-3</v>
      </c>
      <c r="AN76" s="32"/>
      <c r="AO76" s="32"/>
      <c r="AP76" s="32">
        <v>5.9927816198337798E-3</v>
      </c>
      <c r="AQ76" s="32"/>
      <c r="AR76" s="32">
        <v>6.9840618802938497E-3</v>
      </c>
      <c r="AS76" s="32">
        <v>1.4134830517593001E-2</v>
      </c>
      <c r="AT76" s="32">
        <v>4.2652086375584396E-3</v>
      </c>
      <c r="AU76" s="32">
        <v>6.23159353482294E-3</v>
      </c>
      <c r="AV76" s="32">
        <v>5.7092861370039204E-3</v>
      </c>
      <c r="AW76" s="32">
        <v>1.9982855369897301E-2</v>
      </c>
      <c r="AX76" s="32">
        <v>1.6643614080757499E-2</v>
      </c>
      <c r="AY76" s="32"/>
      <c r="AZ76" s="32"/>
      <c r="BA76" s="32">
        <v>1.2361102871196799E-2</v>
      </c>
      <c r="BB76" s="32">
        <v>6.4065808415880703E-3</v>
      </c>
      <c r="BC76" s="32">
        <v>7.3616565941521696E-3</v>
      </c>
      <c r="BD76" s="32"/>
      <c r="BE76" s="32"/>
      <c r="BF76" s="32"/>
      <c r="BG76" s="32"/>
      <c r="BH76" s="32"/>
      <c r="BI76" s="32"/>
      <c r="BJ76" s="32"/>
      <c r="BK76" s="32">
        <v>1.37339607714069E-2</v>
      </c>
      <c r="BL76" s="32">
        <v>5.6213392333446296E-3</v>
      </c>
      <c r="BM76" s="32">
        <v>0.12904434063134787</v>
      </c>
    </row>
    <row r="77" spans="1:65" x14ac:dyDescent="0.25">
      <c r="A77" t="s">
        <v>36</v>
      </c>
      <c r="B77" t="s">
        <v>7</v>
      </c>
      <c r="C77">
        <v>3</v>
      </c>
      <c r="D77" t="s">
        <v>139</v>
      </c>
      <c r="E77">
        <v>2.4789120756624899E-2</v>
      </c>
      <c r="G77" s="2" t="s">
        <v>62</v>
      </c>
      <c r="AL77" s="2" t="s">
        <v>62</v>
      </c>
    </row>
    <row r="78" spans="1:65" x14ac:dyDescent="0.25">
      <c r="A78" t="s">
        <v>36</v>
      </c>
      <c r="B78" t="s">
        <v>7</v>
      </c>
      <c r="C78">
        <v>3</v>
      </c>
      <c r="D78" t="s">
        <v>146</v>
      </c>
      <c r="E78">
        <v>2.4789120756624899E-2</v>
      </c>
      <c r="G78" s="2" t="s">
        <v>63</v>
      </c>
      <c r="H78">
        <v>0.99551491873245224</v>
      </c>
      <c r="I78">
        <v>0.99999999999999756</v>
      </c>
      <c r="J78">
        <v>0.99999999999999833</v>
      </c>
      <c r="K78">
        <v>0.99999999999999811</v>
      </c>
      <c r="L78">
        <v>0.99999999999999822</v>
      </c>
      <c r="M78">
        <v>0.99999999999999722</v>
      </c>
      <c r="N78">
        <v>0.999999999999998</v>
      </c>
      <c r="O78">
        <v>0.99999999999999811</v>
      </c>
      <c r="P78">
        <v>0.99999999999999756</v>
      </c>
      <c r="Q78">
        <v>0.99999999999999778</v>
      </c>
      <c r="R78">
        <v>0.99999999999999789</v>
      </c>
      <c r="S78">
        <v>0.99999999999999734</v>
      </c>
      <c r="T78">
        <v>0.99999999999999756</v>
      </c>
      <c r="U78">
        <v>0.99999999999999745</v>
      </c>
      <c r="V78">
        <v>0.999999999999998</v>
      </c>
      <c r="W78">
        <v>0.99999999999999778</v>
      </c>
      <c r="X78">
        <v>0.999999999999998</v>
      </c>
      <c r="Y78">
        <v>0.99999999999999767</v>
      </c>
      <c r="Z78">
        <v>0.99999999999999756</v>
      </c>
      <c r="AA78">
        <v>0.999999999999997</v>
      </c>
      <c r="AB78">
        <v>0.99999999999999711</v>
      </c>
      <c r="AC78">
        <v>0.99999999999999789</v>
      </c>
      <c r="AD78">
        <v>0.99999999999999811</v>
      </c>
      <c r="AE78">
        <v>0.99999999999999789</v>
      </c>
      <c r="AF78">
        <v>0.999999999999997</v>
      </c>
      <c r="AG78">
        <v>0.99999999999999734</v>
      </c>
      <c r="AI78">
        <v>25.995514918732407</v>
      </c>
      <c r="AL78" s="98"/>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row>
    <row r="79" spans="1:65" x14ac:dyDescent="0.25">
      <c r="A79" t="s">
        <v>36</v>
      </c>
      <c r="B79" t="s">
        <v>7</v>
      </c>
      <c r="C79">
        <v>3</v>
      </c>
      <c r="D79" t="s">
        <v>153</v>
      </c>
      <c r="E79">
        <v>2.4789120756624899E-2</v>
      </c>
    </row>
    <row r="80" spans="1:65" x14ac:dyDescent="0.25">
      <c r="A80" t="s">
        <v>36</v>
      </c>
      <c r="B80" t="s">
        <v>7</v>
      </c>
      <c r="C80">
        <v>3</v>
      </c>
      <c r="D80" t="s">
        <v>155</v>
      </c>
      <c r="E80">
        <v>2.4789120756624899E-2</v>
      </c>
    </row>
    <row r="81" spans="1:5" x14ac:dyDescent="0.25">
      <c r="A81" t="s">
        <v>36</v>
      </c>
      <c r="B81" t="s">
        <v>7</v>
      </c>
      <c r="C81">
        <v>3</v>
      </c>
      <c r="D81" t="s">
        <v>132</v>
      </c>
      <c r="E81">
        <v>2.4789120756624899E-2</v>
      </c>
    </row>
    <row r="82" spans="1:5" x14ac:dyDescent="0.25">
      <c r="A82" t="s">
        <v>36</v>
      </c>
      <c r="B82" t="s">
        <v>7</v>
      </c>
      <c r="C82">
        <v>3</v>
      </c>
      <c r="D82" t="s">
        <v>140</v>
      </c>
      <c r="E82">
        <v>2.4789120756624899E-2</v>
      </c>
    </row>
    <row r="83" spans="1:5" x14ac:dyDescent="0.25">
      <c r="A83" t="s">
        <v>36</v>
      </c>
      <c r="B83" t="s">
        <v>7</v>
      </c>
      <c r="C83">
        <v>3</v>
      </c>
      <c r="D83" t="s">
        <v>144</v>
      </c>
      <c r="E83">
        <v>2.4754253840664701E-2</v>
      </c>
    </row>
    <row r="84" spans="1:5" x14ac:dyDescent="0.25">
      <c r="A84" t="s">
        <v>36</v>
      </c>
      <c r="B84" t="s">
        <v>7</v>
      </c>
      <c r="C84">
        <v>3</v>
      </c>
      <c r="D84" t="s">
        <v>159</v>
      </c>
      <c r="E84">
        <v>2.4754253840664701E-2</v>
      </c>
    </row>
    <row r="85" spans="1:5" x14ac:dyDescent="0.25">
      <c r="A85" t="s">
        <v>36</v>
      </c>
      <c r="B85" t="s">
        <v>7</v>
      </c>
      <c r="C85">
        <v>3</v>
      </c>
      <c r="D85" t="s">
        <v>138</v>
      </c>
      <c r="E85">
        <v>2.3972842124632701E-2</v>
      </c>
    </row>
    <row r="86" spans="1:5" x14ac:dyDescent="0.25">
      <c r="A86" t="s">
        <v>36</v>
      </c>
      <c r="B86" t="s">
        <v>7</v>
      </c>
      <c r="C86">
        <v>3</v>
      </c>
      <c r="D86" t="s">
        <v>189</v>
      </c>
      <c r="E86">
        <v>2.3848743779119701E-2</v>
      </c>
    </row>
    <row r="87" spans="1:5" x14ac:dyDescent="0.25">
      <c r="A87" t="s">
        <v>36</v>
      </c>
      <c r="B87" t="s">
        <v>7</v>
      </c>
      <c r="C87">
        <v>3</v>
      </c>
      <c r="D87" t="s">
        <v>200</v>
      </c>
      <c r="E87">
        <v>2.33952152596071E-2</v>
      </c>
    </row>
    <row r="88" spans="1:5" x14ac:dyDescent="0.25">
      <c r="A88" t="s">
        <v>36</v>
      </c>
      <c r="B88" t="s">
        <v>7</v>
      </c>
      <c r="C88">
        <v>3</v>
      </c>
      <c r="D88" t="s">
        <v>172</v>
      </c>
      <c r="E88">
        <v>2.2890250382654499E-2</v>
      </c>
    </row>
    <row r="89" spans="1:5" x14ac:dyDescent="0.25">
      <c r="A89" t="s">
        <v>36</v>
      </c>
      <c r="B89" t="s">
        <v>7</v>
      </c>
      <c r="C89">
        <v>3</v>
      </c>
      <c r="D89" t="s">
        <v>199</v>
      </c>
      <c r="E89">
        <v>2.2296804076291001E-2</v>
      </c>
    </row>
    <row r="90" spans="1:5" x14ac:dyDescent="0.25">
      <c r="A90" t="s">
        <v>36</v>
      </c>
      <c r="B90" t="s">
        <v>7</v>
      </c>
      <c r="C90">
        <v>3</v>
      </c>
      <c r="D90" t="s">
        <v>201</v>
      </c>
      <c r="E90">
        <v>2.19180254572417E-2</v>
      </c>
    </row>
    <row r="91" spans="1:5" x14ac:dyDescent="0.25">
      <c r="A91" t="s">
        <v>36</v>
      </c>
      <c r="B91" t="s">
        <v>7</v>
      </c>
      <c r="C91">
        <v>3</v>
      </c>
      <c r="D91" t="s">
        <v>173</v>
      </c>
      <c r="E91">
        <v>2.10784930053209E-2</v>
      </c>
    </row>
    <row r="92" spans="1:5" x14ac:dyDescent="0.25">
      <c r="A92" t="s">
        <v>36</v>
      </c>
      <c r="B92" t="s">
        <v>7</v>
      </c>
      <c r="C92">
        <v>3</v>
      </c>
      <c r="D92" t="s">
        <v>198</v>
      </c>
      <c r="E92">
        <v>2.1074758759043698E-2</v>
      </c>
    </row>
    <row r="93" spans="1:5" x14ac:dyDescent="0.25">
      <c r="A93" t="s">
        <v>36</v>
      </c>
      <c r="B93" t="s">
        <v>7</v>
      </c>
      <c r="C93">
        <v>3</v>
      </c>
      <c r="D93" t="s">
        <v>192</v>
      </c>
      <c r="E93">
        <v>2.0959018322232199E-2</v>
      </c>
    </row>
    <row r="94" spans="1:5" x14ac:dyDescent="0.25">
      <c r="A94" t="s">
        <v>36</v>
      </c>
      <c r="B94" t="s">
        <v>7</v>
      </c>
      <c r="C94">
        <v>3</v>
      </c>
      <c r="D94" t="s">
        <v>187</v>
      </c>
      <c r="E94">
        <v>2.0830392571582299E-2</v>
      </c>
    </row>
    <row r="95" spans="1:5" x14ac:dyDescent="0.25">
      <c r="A95" t="s">
        <v>36</v>
      </c>
      <c r="B95" t="s">
        <v>7</v>
      </c>
      <c r="C95">
        <v>3</v>
      </c>
      <c r="D95" t="s">
        <v>185</v>
      </c>
      <c r="E95">
        <v>2.0830392571582299E-2</v>
      </c>
    </row>
    <row r="96" spans="1:5" x14ac:dyDescent="0.25">
      <c r="A96" t="s">
        <v>36</v>
      </c>
      <c r="B96" t="s">
        <v>7</v>
      </c>
      <c r="C96">
        <v>3</v>
      </c>
      <c r="D96" t="s">
        <v>133</v>
      </c>
      <c r="E96">
        <v>2.0830392571582299E-2</v>
      </c>
    </row>
    <row r="97" spans="1:5" x14ac:dyDescent="0.25">
      <c r="A97" t="s">
        <v>36</v>
      </c>
      <c r="B97" t="s">
        <v>7</v>
      </c>
      <c r="C97">
        <v>3</v>
      </c>
      <c r="D97" t="s">
        <v>142</v>
      </c>
      <c r="E97">
        <v>2.07974884203002E-2</v>
      </c>
    </row>
    <row r="98" spans="1:5" x14ac:dyDescent="0.25">
      <c r="A98" t="s">
        <v>36</v>
      </c>
      <c r="B98" t="s">
        <v>7</v>
      </c>
      <c r="C98">
        <v>3</v>
      </c>
      <c r="D98" t="s">
        <v>157</v>
      </c>
      <c r="E98">
        <v>2.07974884203002E-2</v>
      </c>
    </row>
    <row r="99" spans="1:5" x14ac:dyDescent="0.25">
      <c r="A99" t="s">
        <v>36</v>
      </c>
      <c r="B99" t="s">
        <v>7</v>
      </c>
      <c r="C99">
        <v>3</v>
      </c>
      <c r="D99" t="s">
        <v>170</v>
      </c>
      <c r="E99">
        <v>2.0747153882288299E-2</v>
      </c>
    </row>
    <row r="100" spans="1:5" x14ac:dyDescent="0.25">
      <c r="A100" t="s">
        <v>36</v>
      </c>
      <c r="B100" t="s">
        <v>7</v>
      </c>
      <c r="C100">
        <v>3</v>
      </c>
      <c r="D100" t="s">
        <v>196</v>
      </c>
      <c r="E100">
        <v>2.0390306838164299E-2</v>
      </c>
    </row>
    <row r="101" spans="1:5" x14ac:dyDescent="0.25">
      <c r="A101" t="s">
        <v>36</v>
      </c>
      <c r="B101" t="s">
        <v>7</v>
      </c>
      <c r="C101">
        <v>3</v>
      </c>
      <c r="D101" t="s">
        <v>177</v>
      </c>
      <c r="E101">
        <v>1.9948403747001402E-2</v>
      </c>
    </row>
    <row r="102" spans="1:5" x14ac:dyDescent="0.25">
      <c r="A102" t="s">
        <v>36</v>
      </c>
      <c r="B102" t="s">
        <v>7</v>
      </c>
      <c r="C102">
        <v>3</v>
      </c>
      <c r="D102" t="s">
        <v>194</v>
      </c>
      <c r="E102">
        <v>1.9870490490942999E-2</v>
      </c>
    </row>
    <row r="103" spans="1:5" x14ac:dyDescent="0.25">
      <c r="A103" t="s">
        <v>36</v>
      </c>
      <c r="B103" t="s">
        <v>7</v>
      </c>
      <c r="C103">
        <v>3</v>
      </c>
      <c r="D103" t="s">
        <v>191</v>
      </c>
      <c r="E103">
        <v>1.9320011532940998E-2</v>
      </c>
    </row>
    <row r="104" spans="1:5" x14ac:dyDescent="0.25">
      <c r="A104" t="s">
        <v>36</v>
      </c>
      <c r="B104" t="s">
        <v>7</v>
      </c>
      <c r="C104">
        <v>3</v>
      </c>
      <c r="D104" t="s">
        <v>203</v>
      </c>
      <c r="E104">
        <v>1.9021361716097598E-2</v>
      </c>
    </row>
    <row r="105" spans="1:5" x14ac:dyDescent="0.25">
      <c r="A105" t="s">
        <v>36</v>
      </c>
      <c r="B105" t="s">
        <v>7</v>
      </c>
      <c r="C105">
        <v>3</v>
      </c>
      <c r="D105" t="s">
        <v>158</v>
      </c>
      <c r="E105">
        <v>1.8723887123671401E-2</v>
      </c>
    </row>
    <row r="106" spans="1:5" x14ac:dyDescent="0.25">
      <c r="A106" t="s">
        <v>36</v>
      </c>
      <c r="B106" t="s">
        <v>7</v>
      </c>
      <c r="C106">
        <v>3</v>
      </c>
      <c r="D106" t="s">
        <v>143</v>
      </c>
      <c r="E106">
        <v>1.8723887123671401E-2</v>
      </c>
    </row>
    <row r="107" spans="1:5" x14ac:dyDescent="0.25">
      <c r="A107" t="s">
        <v>36</v>
      </c>
      <c r="B107" t="s">
        <v>7</v>
      </c>
      <c r="C107">
        <v>3</v>
      </c>
      <c r="D107" t="s">
        <v>136</v>
      </c>
      <c r="E107">
        <v>1.83992273815425E-2</v>
      </c>
    </row>
    <row r="108" spans="1:5" x14ac:dyDescent="0.25">
      <c r="A108" t="s">
        <v>36</v>
      </c>
      <c r="B108" t="s">
        <v>7</v>
      </c>
      <c r="C108">
        <v>3</v>
      </c>
      <c r="D108" t="s">
        <v>195</v>
      </c>
      <c r="E108">
        <v>1.7961119591373E-2</v>
      </c>
    </row>
    <row r="109" spans="1:5" x14ac:dyDescent="0.25">
      <c r="A109" t="s">
        <v>36</v>
      </c>
      <c r="B109" t="s">
        <v>7</v>
      </c>
      <c r="C109">
        <v>3</v>
      </c>
      <c r="D109" t="s">
        <v>188</v>
      </c>
      <c r="E109">
        <v>1.7839775695802699E-2</v>
      </c>
    </row>
    <row r="110" spans="1:5" x14ac:dyDescent="0.25">
      <c r="A110" t="s">
        <v>36</v>
      </c>
      <c r="B110" t="s">
        <v>7</v>
      </c>
      <c r="C110">
        <v>3</v>
      </c>
      <c r="D110" t="s">
        <v>190</v>
      </c>
      <c r="E110">
        <v>1.6643614080757499E-2</v>
      </c>
    </row>
    <row r="111" spans="1:5" x14ac:dyDescent="0.25">
      <c r="A111" t="s">
        <v>36</v>
      </c>
      <c r="B111" t="s">
        <v>7</v>
      </c>
      <c r="C111">
        <v>3</v>
      </c>
      <c r="D111" t="s">
        <v>135</v>
      </c>
      <c r="E111">
        <v>1.6555738240905098E-2</v>
      </c>
    </row>
    <row r="112" spans="1:5" x14ac:dyDescent="0.25">
      <c r="A112" t="s">
        <v>36</v>
      </c>
      <c r="B112" t="s">
        <v>7</v>
      </c>
      <c r="C112">
        <v>3</v>
      </c>
      <c r="D112" t="s">
        <v>176</v>
      </c>
      <c r="E112">
        <v>1.65067833246898E-2</v>
      </c>
    </row>
    <row r="113" spans="1:5" x14ac:dyDescent="0.25">
      <c r="A113" t="s">
        <v>36</v>
      </c>
      <c r="B113" t="s">
        <v>7</v>
      </c>
      <c r="C113">
        <v>3</v>
      </c>
      <c r="D113" t="s">
        <v>197</v>
      </c>
      <c r="E113">
        <v>1.5918491174219299E-2</v>
      </c>
    </row>
    <row r="114" spans="1:5" x14ac:dyDescent="0.25">
      <c r="A114" t="s">
        <v>36</v>
      </c>
      <c r="B114" t="s">
        <v>7</v>
      </c>
      <c r="C114">
        <v>3</v>
      </c>
      <c r="D114" t="s">
        <v>156</v>
      </c>
      <c r="E114">
        <v>1.54938355421648E-2</v>
      </c>
    </row>
    <row r="115" spans="1:5" x14ac:dyDescent="0.25">
      <c r="A115" t="s">
        <v>36</v>
      </c>
      <c r="B115" t="s">
        <v>7</v>
      </c>
      <c r="C115">
        <v>3</v>
      </c>
      <c r="D115" t="s">
        <v>141</v>
      </c>
      <c r="E115">
        <v>1.54938355421648E-2</v>
      </c>
    </row>
    <row r="116" spans="1:5" x14ac:dyDescent="0.25">
      <c r="A116" t="s">
        <v>36</v>
      </c>
      <c r="B116" t="s">
        <v>7</v>
      </c>
      <c r="C116">
        <v>3</v>
      </c>
      <c r="D116" t="s">
        <v>193</v>
      </c>
      <c r="E116">
        <v>1.50260026203409E-2</v>
      </c>
    </row>
    <row r="117" spans="1:5" x14ac:dyDescent="0.25">
      <c r="A117" t="s">
        <v>36</v>
      </c>
      <c r="B117" t="s">
        <v>7</v>
      </c>
      <c r="C117">
        <v>3</v>
      </c>
      <c r="D117" t="s">
        <v>145</v>
      </c>
      <c r="E117">
        <v>1.39555013511339E-2</v>
      </c>
    </row>
    <row r="118" spans="1:5" x14ac:dyDescent="0.25">
      <c r="A118" t="s">
        <v>36</v>
      </c>
      <c r="B118" t="s">
        <v>7</v>
      </c>
      <c r="C118">
        <v>3</v>
      </c>
      <c r="D118" t="s">
        <v>160</v>
      </c>
      <c r="E118">
        <v>1.3926228371817799E-2</v>
      </c>
    </row>
    <row r="119" spans="1:5" x14ac:dyDescent="0.25">
      <c r="A119" t="s">
        <v>36</v>
      </c>
      <c r="B119" t="s">
        <v>7</v>
      </c>
      <c r="C119">
        <v>3</v>
      </c>
      <c r="D119" t="s">
        <v>178</v>
      </c>
      <c r="E119">
        <v>8.3100053719296196E-3</v>
      </c>
    </row>
    <row r="120" spans="1:5" x14ac:dyDescent="0.25">
      <c r="A120" t="s">
        <v>36</v>
      </c>
      <c r="B120" t="s">
        <v>7</v>
      </c>
      <c r="C120">
        <v>3</v>
      </c>
      <c r="D120" t="s">
        <v>175</v>
      </c>
      <c r="E120">
        <v>6.59299565381272E-3</v>
      </c>
    </row>
    <row r="121" spans="1:5" x14ac:dyDescent="0.25">
      <c r="A121" t="s">
        <v>36</v>
      </c>
      <c r="B121" t="s">
        <v>7</v>
      </c>
      <c r="C121">
        <v>3</v>
      </c>
      <c r="D121" t="s">
        <v>174</v>
      </c>
      <c r="E121">
        <v>5.1593820512115E-3</v>
      </c>
    </row>
    <row r="122" spans="1:5" x14ac:dyDescent="0.25">
      <c r="A122" t="s">
        <v>36</v>
      </c>
      <c r="B122" t="s">
        <v>7</v>
      </c>
      <c r="C122">
        <v>3</v>
      </c>
      <c r="D122" t="s">
        <v>134</v>
      </c>
      <c r="E122">
        <v>1.60886748455791E-4</v>
      </c>
    </row>
    <row r="123" spans="1:5" x14ac:dyDescent="0.25">
      <c r="A123" t="s">
        <v>37</v>
      </c>
      <c r="B123" t="s">
        <v>7</v>
      </c>
      <c r="C123">
        <v>3</v>
      </c>
      <c r="D123" t="s">
        <v>143</v>
      </c>
      <c r="E123">
        <v>4.4940384227116999E-2</v>
      </c>
    </row>
    <row r="124" spans="1:5" x14ac:dyDescent="0.25">
      <c r="A124" t="s">
        <v>37</v>
      </c>
      <c r="B124" t="s">
        <v>7</v>
      </c>
      <c r="C124">
        <v>3</v>
      </c>
      <c r="D124" t="s">
        <v>158</v>
      </c>
      <c r="E124">
        <v>4.4940384227116999E-2</v>
      </c>
    </row>
    <row r="125" spans="1:5" x14ac:dyDescent="0.25">
      <c r="A125" t="s">
        <v>37</v>
      </c>
      <c r="B125" t="s">
        <v>7</v>
      </c>
      <c r="C125">
        <v>3</v>
      </c>
      <c r="D125" t="s">
        <v>191</v>
      </c>
      <c r="E125">
        <v>3.7410654441621401E-2</v>
      </c>
    </row>
    <row r="126" spans="1:5" x14ac:dyDescent="0.25">
      <c r="A126" t="s">
        <v>37</v>
      </c>
      <c r="B126" t="s">
        <v>7</v>
      </c>
      <c r="C126">
        <v>3</v>
      </c>
      <c r="D126" t="s">
        <v>135</v>
      </c>
      <c r="E126">
        <v>3.72337679047091E-2</v>
      </c>
    </row>
    <row r="127" spans="1:5" x14ac:dyDescent="0.25">
      <c r="A127" t="s">
        <v>37</v>
      </c>
      <c r="B127" t="s">
        <v>7</v>
      </c>
      <c r="C127">
        <v>3</v>
      </c>
      <c r="D127" t="s">
        <v>199</v>
      </c>
      <c r="E127">
        <v>3.6214012699879998E-2</v>
      </c>
    </row>
    <row r="128" spans="1:5" x14ac:dyDescent="0.25">
      <c r="A128" t="s">
        <v>37</v>
      </c>
      <c r="B128" t="s">
        <v>7</v>
      </c>
      <c r="C128">
        <v>3</v>
      </c>
      <c r="D128" t="s">
        <v>173</v>
      </c>
      <c r="E128">
        <v>3.2328002146175101E-2</v>
      </c>
    </row>
    <row r="129" spans="1:5" x14ac:dyDescent="0.25">
      <c r="A129" t="s">
        <v>37</v>
      </c>
      <c r="B129" t="s">
        <v>7</v>
      </c>
      <c r="C129">
        <v>3</v>
      </c>
      <c r="D129" t="s">
        <v>175</v>
      </c>
      <c r="E129">
        <v>3.1964692646398403E-2</v>
      </c>
    </row>
    <row r="130" spans="1:5" x14ac:dyDescent="0.25">
      <c r="A130" t="s">
        <v>37</v>
      </c>
      <c r="B130" t="s">
        <v>7</v>
      </c>
      <c r="C130">
        <v>3</v>
      </c>
      <c r="D130" t="s">
        <v>182</v>
      </c>
      <c r="E130">
        <v>3.0046613975659001E-2</v>
      </c>
    </row>
    <row r="131" spans="1:5" x14ac:dyDescent="0.25">
      <c r="A131" t="s">
        <v>37</v>
      </c>
      <c r="B131" t="s">
        <v>7</v>
      </c>
      <c r="C131">
        <v>3</v>
      </c>
      <c r="D131" t="s">
        <v>186</v>
      </c>
      <c r="E131">
        <v>3.0046613975659001E-2</v>
      </c>
    </row>
    <row r="132" spans="1:5" x14ac:dyDescent="0.25">
      <c r="A132" t="s">
        <v>37</v>
      </c>
      <c r="B132" t="s">
        <v>7</v>
      </c>
      <c r="C132">
        <v>3</v>
      </c>
      <c r="D132" t="s">
        <v>133</v>
      </c>
      <c r="E132">
        <v>3.0046613975658901E-2</v>
      </c>
    </row>
    <row r="133" spans="1:5" x14ac:dyDescent="0.25">
      <c r="A133" t="s">
        <v>37</v>
      </c>
      <c r="B133" t="s">
        <v>7</v>
      </c>
      <c r="C133">
        <v>3</v>
      </c>
      <c r="D133" t="s">
        <v>197</v>
      </c>
      <c r="E133">
        <v>2.9397666549054902E-2</v>
      </c>
    </row>
    <row r="134" spans="1:5" x14ac:dyDescent="0.25">
      <c r="A134" t="s">
        <v>37</v>
      </c>
      <c r="B134" t="s">
        <v>7</v>
      </c>
      <c r="C134">
        <v>3</v>
      </c>
      <c r="D134" t="s">
        <v>195</v>
      </c>
      <c r="E134">
        <v>2.84678333739854E-2</v>
      </c>
    </row>
    <row r="135" spans="1:5" x14ac:dyDescent="0.25">
      <c r="A135" t="s">
        <v>37</v>
      </c>
      <c r="B135" t="s">
        <v>7</v>
      </c>
      <c r="C135">
        <v>3</v>
      </c>
      <c r="D135" t="s">
        <v>136</v>
      </c>
      <c r="E135">
        <v>2.8392424489902399E-2</v>
      </c>
    </row>
    <row r="136" spans="1:5" x14ac:dyDescent="0.25">
      <c r="A136" t="s">
        <v>37</v>
      </c>
      <c r="B136" t="s">
        <v>7</v>
      </c>
      <c r="C136">
        <v>3</v>
      </c>
      <c r="D136" t="s">
        <v>164</v>
      </c>
      <c r="E136">
        <v>2.5971263447986101E-2</v>
      </c>
    </row>
    <row r="137" spans="1:5" x14ac:dyDescent="0.25">
      <c r="A137" t="s">
        <v>37</v>
      </c>
      <c r="B137" t="s">
        <v>7</v>
      </c>
      <c r="C137">
        <v>3</v>
      </c>
      <c r="D137" t="s">
        <v>146</v>
      </c>
      <c r="E137">
        <v>2.5971263447986101E-2</v>
      </c>
    </row>
    <row r="138" spans="1:5" x14ac:dyDescent="0.25">
      <c r="A138" t="s">
        <v>37</v>
      </c>
      <c r="B138" t="s">
        <v>7</v>
      </c>
      <c r="C138">
        <v>3</v>
      </c>
      <c r="D138" t="s">
        <v>168</v>
      </c>
      <c r="E138">
        <v>2.5971263447986101E-2</v>
      </c>
    </row>
    <row r="139" spans="1:5" x14ac:dyDescent="0.25">
      <c r="A139" t="s">
        <v>37</v>
      </c>
      <c r="B139" t="s">
        <v>7</v>
      </c>
      <c r="C139">
        <v>3</v>
      </c>
      <c r="D139" t="s">
        <v>150</v>
      </c>
      <c r="E139">
        <v>2.5971263447986101E-2</v>
      </c>
    </row>
    <row r="140" spans="1:5" x14ac:dyDescent="0.25">
      <c r="A140" t="s">
        <v>37</v>
      </c>
      <c r="B140" t="s">
        <v>7</v>
      </c>
      <c r="C140">
        <v>3</v>
      </c>
      <c r="D140" t="s">
        <v>154</v>
      </c>
      <c r="E140">
        <v>2.5971263447986101E-2</v>
      </c>
    </row>
    <row r="141" spans="1:5" x14ac:dyDescent="0.25">
      <c r="A141" t="s">
        <v>37</v>
      </c>
      <c r="B141" t="s">
        <v>7</v>
      </c>
      <c r="C141">
        <v>3</v>
      </c>
      <c r="D141" t="s">
        <v>139</v>
      </c>
      <c r="E141">
        <v>2.5971263447986101E-2</v>
      </c>
    </row>
    <row r="142" spans="1:5" x14ac:dyDescent="0.25">
      <c r="A142" t="s">
        <v>37</v>
      </c>
      <c r="B142" t="s">
        <v>7</v>
      </c>
      <c r="C142">
        <v>3</v>
      </c>
      <c r="D142" t="s">
        <v>132</v>
      </c>
      <c r="E142">
        <v>2.5971263447986101E-2</v>
      </c>
    </row>
    <row r="143" spans="1:5" x14ac:dyDescent="0.25">
      <c r="A143" t="s">
        <v>37</v>
      </c>
      <c r="B143" t="s">
        <v>7</v>
      </c>
      <c r="C143">
        <v>3</v>
      </c>
      <c r="D143" t="s">
        <v>140</v>
      </c>
      <c r="E143">
        <v>2.5971263447986E-2</v>
      </c>
    </row>
    <row r="144" spans="1:5" x14ac:dyDescent="0.25">
      <c r="A144" t="s">
        <v>37</v>
      </c>
      <c r="B144" t="s">
        <v>7</v>
      </c>
      <c r="C144">
        <v>3</v>
      </c>
      <c r="D144" t="s">
        <v>137</v>
      </c>
      <c r="E144">
        <v>2.3738465491437401E-2</v>
      </c>
    </row>
    <row r="145" spans="1:5" x14ac:dyDescent="0.25">
      <c r="A145" t="s">
        <v>37</v>
      </c>
      <c r="B145" t="s">
        <v>7</v>
      </c>
      <c r="C145">
        <v>3</v>
      </c>
      <c r="D145" t="s">
        <v>198</v>
      </c>
      <c r="E145">
        <v>2.26283620804268E-2</v>
      </c>
    </row>
    <row r="146" spans="1:5" x14ac:dyDescent="0.25">
      <c r="A146" t="s">
        <v>37</v>
      </c>
      <c r="B146" t="s">
        <v>7</v>
      </c>
      <c r="C146">
        <v>3</v>
      </c>
      <c r="D146" t="s">
        <v>172</v>
      </c>
      <c r="E146">
        <v>2.1619817156407699E-2</v>
      </c>
    </row>
    <row r="147" spans="1:5" x14ac:dyDescent="0.25">
      <c r="A147" t="s">
        <v>37</v>
      </c>
      <c r="B147" t="s">
        <v>7</v>
      </c>
      <c r="C147">
        <v>3</v>
      </c>
      <c r="D147" t="s">
        <v>196</v>
      </c>
      <c r="E147">
        <v>2.0747499623483601E-2</v>
      </c>
    </row>
    <row r="148" spans="1:5" x14ac:dyDescent="0.25">
      <c r="A148" t="s">
        <v>37</v>
      </c>
      <c r="B148" t="s">
        <v>7</v>
      </c>
      <c r="C148">
        <v>3</v>
      </c>
      <c r="D148" t="s">
        <v>142</v>
      </c>
      <c r="E148">
        <v>1.83982110455717E-2</v>
      </c>
    </row>
    <row r="149" spans="1:5" x14ac:dyDescent="0.25">
      <c r="A149" t="s">
        <v>37</v>
      </c>
      <c r="B149" t="s">
        <v>7</v>
      </c>
      <c r="C149">
        <v>3</v>
      </c>
      <c r="D149" t="s">
        <v>157</v>
      </c>
      <c r="E149">
        <v>1.83982110455717E-2</v>
      </c>
    </row>
    <row r="150" spans="1:5" x14ac:dyDescent="0.25">
      <c r="A150" t="s">
        <v>37</v>
      </c>
      <c r="B150" t="s">
        <v>7</v>
      </c>
      <c r="C150">
        <v>3</v>
      </c>
      <c r="D150" t="s">
        <v>138</v>
      </c>
      <c r="E150">
        <v>1.60858840017215E-2</v>
      </c>
    </row>
    <row r="151" spans="1:5" x14ac:dyDescent="0.25">
      <c r="A151" t="s">
        <v>37</v>
      </c>
      <c r="B151" t="s">
        <v>7</v>
      </c>
      <c r="C151">
        <v>3</v>
      </c>
      <c r="D151" t="s">
        <v>192</v>
      </c>
      <c r="E151">
        <v>1.50308963526083E-2</v>
      </c>
    </row>
    <row r="152" spans="1:5" x14ac:dyDescent="0.25">
      <c r="A152" t="s">
        <v>37</v>
      </c>
      <c r="B152" t="s">
        <v>7</v>
      </c>
      <c r="C152">
        <v>3</v>
      </c>
      <c r="D152" t="s">
        <v>200</v>
      </c>
      <c r="E152">
        <v>1.4840328054924599E-2</v>
      </c>
    </row>
    <row r="153" spans="1:5" x14ac:dyDescent="0.25">
      <c r="A153" t="s">
        <v>37</v>
      </c>
      <c r="B153" t="s">
        <v>7</v>
      </c>
      <c r="C153">
        <v>3</v>
      </c>
      <c r="D153" t="s">
        <v>171</v>
      </c>
      <c r="E153">
        <v>1.3382867947385701E-2</v>
      </c>
    </row>
    <row r="154" spans="1:5" x14ac:dyDescent="0.25">
      <c r="A154" t="s">
        <v>37</v>
      </c>
      <c r="B154" t="s">
        <v>7</v>
      </c>
      <c r="C154">
        <v>3</v>
      </c>
      <c r="D154" t="s">
        <v>188</v>
      </c>
      <c r="E154">
        <v>1.2092242857826599E-2</v>
      </c>
    </row>
    <row r="155" spans="1:5" x14ac:dyDescent="0.25">
      <c r="A155" t="s">
        <v>37</v>
      </c>
      <c r="B155" t="s">
        <v>7</v>
      </c>
      <c r="C155">
        <v>3</v>
      </c>
      <c r="D155" t="s">
        <v>202</v>
      </c>
      <c r="E155">
        <v>1.180351917761E-2</v>
      </c>
    </row>
    <row r="156" spans="1:5" x14ac:dyDescent="0.25">
      <c r="A156" t="s">
        <v>37</v>
      </c>
      <c r="B156" t="s">
        <v>7</v>
      </c>
      <c r="C156">
        <v>3</v>
      </c>
      <c r="D156" t="s">
        <v>170</v>
      </c>
      <c r="E156">
        <v>1.16251794529577E-2</v>
      </c>
    </row>
    <row r="157" spans="1:5" x14ac:dyDescent="0.25">
      <c r="A157" t="s">
        <v>37</v>
      </c>
      <c r="B157" t="s">
        <v>7</v>
      </c>
      <c r="C157">
        <v>3</v>
      </c>
      <c r="D157" t="s">
        <v>144</v>
      </c>
      <c r="E157">
        <v>1.1524560072475799E-2</v>
      </c>
    </row>
    <row r="158" spans="1:5" x14ac:dyDescent="0.25">
      <c r="A158" t="s">
        <v>37</v>
      </c>
      <c r="B158" t="s">
        <v>7</v>
      </c>
      <c r="C158">
        <v>3</v>
      </c>
      <c r="D158" t="s">
        <v>159</v>
      </c>
      <c r="E158">
        <v>1.1524560072475799E-2</v>
      </c>
    </row>
    <row r="159" spans="1:5" x14ac:dyDescent="0.25">
      <c r="A159" t="s">
        <v>37</v>
      </c>
      <c r="B159" t="s">
        <v>7</v>
      </c>
      <c r="C159">
        <v>3</v>
      </c>
      <c r="D159" t="s">
        <v>201</v>
      </c>
      <c r="E159">
        <v>1.1462986533257599E-2</v>
      </c>
    </row>
    <row r="160" spans="1:5" x14ac:dyDescent="0.25">
      <c r="A160" t="s">
        <v>37</v>
      </c>
      <c r="B160" t="s">
        <v>7</v>
      </c>
      <c r="C160">
        <v>3</v>
      </c>
      <c r="D160" t="s">
        <v>194</v>
      </c>
      <c r="E160">
        <v>1.12777233666198E-2</v>
      </c>
    </row>
    <row r="161" spans="1:5" x14ac:dyDescent="0.25">
      <c r="A161" t="s">
        <v>37</v>
      </c>
      <c r="B161" t="s">
        <v>7</v>
      </c>
      <c r="C161">
        <v>3</v>
      </c>
      <c r="D161" t="s">
        <v>203</v>
      </c>
      <c r="E161">
        <v>1.0981654979378501E-2</v>
      </c>
    </row>
    <row r="162" spans="1:5" x14ac:dyDescent="0.25">
      <c r="A162" t="s">
        <v>37</v>
      </c>
      <c r="B162" t="s">
        <v>7</v>
      </c>
      <c r="C162">
        <v>3</v>
      </c>
      <c r="D162" t="s">
        <v>156</v>
      </c>
      <c r="E162">
        <v>1.02635823993114E-2</v>
      </c>
    </row>
    <row r="163" spans="1:5" x14ac:dyDescent="0.25">
      <c r="A163" t="s">
        <v>37</v>
      </c>
      <c r="B163" t="s">
        <v>7</v>
      </c>
      <c r="C163">
        <v>3</v>
      </c>
      <c r="D163" t="s">
        <v>141</v>
      </c>
      <c r="E163">
        <v>1.02635823993113E-2</v>
      </c>
    </row>
    <row r="164" spans="1:5" x14ac:dyDescent="0.25">
      <c r="A164" t="s">
        <v>37</v>
      </c>
      <c r="B164" t="s">
        <v>7</v>
      </c>
      <c r="C164">
        <v>3</v>
      </c>
      <c r="D164" t="s">
        <v>145</v>
      </c>
      <c r="E164">
        <v>9.6666797255497202E-3</v>
      </c>
    </row>
    <row r="165" spans="1:5" x14ac:dyDescent="0.25">
      <c r="A165" t="s">
        <v>37</v>
      </c>
      <c r="B165" t="s">
        <v>7</v>
      </c>
      <c r="C165">
        <v>3</v>
      </c>
      <c r="D165" t="s">
        <v>160</v>
      </c>
      <c r="E165">
        <v>9.6666797255497098E-3</v>
      </c>
    </row>
    <row r="166" spans="1:5" x14ac:dyDescent="0.25">
      <c r="A166" t="s">
        <v>37</v>
      </c>
      <c r="B166" t="s">
        <v>7</v>
      </c>
      <c r="C166">
        <v>3</v>
      </c>
      <c r="D166" t="s">
        <v>134</v>
      </c>
      <c r="E166">
        <v>6.5906211632642897E-3</v>
      </c>
    </row>
    <row r="167" spans="1:5" x14ac:dyDescent="0.25">
      <c r="A167" t="s">
        <v>37</v>
      </c>
      <c r="B167" t="s">
        <v>7</v>
      </c>
      <c r="C167">
        <v>3</v>
      </c>
      <c r="D167" t="s">
        <v>193</v>
      </c>
      <c r="E167">
        <v>6.4251343235815998E-3</v>
      </c>
    </row>
    <row r="168" spans="1:5" x14ac:dyDescent="0.25">
      <c r="A168" t="s">
        <v>37</v>
      </c>
      <c r="B168" t="s">
        <v>7</v>
      </c>
      <c r="C168">
        <v>3</v>
      </c>
      <c r="D168" t="s">
        <v>190</v>
      </c>
      <c r="E168">
        <v>6.23159353482294E-3</v>
      </c>
    </row>
    <row r="169" spans="1:5" x14ac:dyDescent="0.25">
      <c r="A169" t="s">
        <v>37</v>
      </c>
      <c r="B169" t="s">
        <v>7</v>
      </c>
      <c r="C169">
        <v>3</v>
      </c>
      <c r="D169" t="s">
        <v>189</v>
      </c>
      <c r="E169">
        <v>5.5286722109486501E-3</v>
      </c>
    </row>
    <row r="170" spans="1:5" x14ac:dyDescent="0.25">
      <c r="A170" t="s">
        <v>37</v>
      </c>
      <c r="B170" t="s">
        <v>7</v>
      </c>
      <c r="C170">
        <v>3</v>
      </c>
      <c r="D170" t="s">
        <v>177</v>
      </c>
      <c r="E170">
        <v>2.9855288516745602E-3</v>
      </c>
    </row>
    <row r="171" spans="1:5" x14ac:dyDescent="0.25">
      <c r="A171" t="s">
        <v>37</v>
      </c>
      <c r="B171" t="s">
        <v>7</v>
      </c>
      <c r="C171">
        <v>3</v>
      </c>
      <c r="D171" t="s">
        <v>176</v>
      </c>
      <c r="E171">
        <v>2.7611748716012902E-3</v>
      </c>
    </row>
    <row r="172" spans="1:5" x14ac:dyDescent="0.25">
      <c r="A172" t="s">
        <v>37</v>
      </c>
      <c r="B172" t="s">
        <v>7</v>
      </c>
      <c r="C172">
        <v>3</v>
      </c>
      <c r="D172" t="s">
        <v>178</v>
      </c>
      <c r="E172">
        <v>2.5653742207957398E-3</v>
      </c>
    </row>
    <row r="173" spans="1:5" x14ac:dyDescent="0.25">
      <c r="A173" t="s">
        <v>37</v>
      </c>
      <c r="B173" t="s">
        <v>7</v>
      </c>
      <c r="C173">
        <v>3</v>
      </c>
      <c r="D173" t="s">
        <v>174</v>
      </c>
      <c r="E173">
        <v>6.8863504461988596E-4</v>
      </c>
    </row>
    <row r="174" spans="1:5" x14ac:dyDescent="0.25">
      <c r="A174" t="s">
        <v>38</v>
      </c>
      <c r="B174" t="s">
        <v>7</v>
      </c>
      <c r="C174">
        <v>3</v>
      </c>
      <c r="D174" t="s">
        <v>134</v>
      </c>
      <c r="E174">
        <v>6.8098926282407199E-2</v>
      </c>
    </row>
    <row r="175" spans="1:5" x14ac:dyDescent="0.25">
      <c r="A175" t="s">
        <v>38</v>
      </c>
      <c r="B175" t="s">
        <v>7</v>
      </c>
      <c r="C175">
        <v>3</v>
      </c>
      <c r="D175" t="s">
        <v>174</v>
      </c>
      <c r="E175">
        <v>4.1502537919016702E-2</v>
      </c>
    </row>
    <row r="176" spans="1:5" x14ac:dyDescent="0.25">
      <c r="A176" t="s">
        <v>38</v>
      </c>
      <c r="B176" t="s">
        <v>7</v>
      </c>
      <c r="C176">
        <v>3</v>
      </c>
      <c r="D176" t="s">
        <v>143</v>
      </c>
      <c r="E176">
        <v>3.7902876354198797E-2</v>
      </c>
    </row>
    <row r="177" spans="1:5" x14ac:dyDescent="0.25">
      <c r="A177" t="s">
        <v>38</v>
      </c>
      <c r="B177" t="s">
        <v>7</v>
      </c>
      <c r="C177">
        <v>3</v>
      </c>
      <c r="D177" t="s">
        <v>158</v>
      </c>
      <c r="E177">
        <v>3.7902876354198797E-2</v>
      </c>
    </row>
    <row r="178" spans="1:5" x14ac:dyDescent="0.25">
      <c r="A178" t="s">
        <v>38</v>
      </c>
      <c r="B178" t="s">
        <v>7</v>
      </c>
      <c r="C178">
        <v>3</v>
      </c>
      <c r="D178" t="s">
        <v>200</v>
      </c>
      <c r="E178">
        <v>2.7602398254875898E-2</v>
      </c>
    </row>
    <row r="179" spans="1:5" x14ac:dyDescent="0.25">
      <c r="A179" t="s">
        <v>38</v>
      </c>
      <c r="B179" t="s">
        <v>7</v>
      </c>
      <c r="C179">
        <v>3</v>
      </c>
      <c r="D179" t="s">
        <v>137</v>
      </c>
      <c r="E179">
        <v>2.7497763330030199E-2</v>
      </c>
    </row>
    <row r="180" spans="1:5" x14ac:dyDescent="0.25">
      <c r="A180" t="s">
        <v>38</v>
      </c>
      <c r="B180" t="s">
        <v>7</v>
      </c>
      <c r="C180">
        <v>3</v>
      </c>
      <c r="D180" t="s">
        <v>196</v>
      </c>
      <c r="E180">
        <v>2.7121466540220199E-2</v>
      </c>
    </row>
    <row r="181" spans="1:5" x14ac:dyDescent="0.25">
      <c r="A181" t="s">
        <v>38</v>
      </c>
      <c r="B181" t="s">
        <v>7</v>
      </c>
      <c r="C181">
        <v>3</v>
      </c>
      <c r="D181" t="s">
        <v>195</v>
      </c>
      <c r="E181">
        <v>2.6011901949719099E-2</v>
      </c>
    </row>
    <row r="182" spans="1:5" x14ac:dyDescent="0.25">
      <c r="A182" t="s">
        <v>38</v>
      </c>
      <c r="B182" t="s">
        <v>7</v>
      </c>
      <c r="C182">
        <v>3</v>
      </c>
      <c r="D182" t="s">
        <v>172</v>
      </c>
      <c r="E182">
        <v>2.4767269946635001E-2</v>
      </c>
    </row>
    <row r="183" spans="1:5" x14ac:dyDescent="0.25">
      <c r="A183" t="s">
        <v>38</v>
      </c>
      <c r="B183" t="s">
        <v>7</v>
      </c>
      <c r="C183">
        <v>3</v>
      </c>
      <c r="D183" t="s">
        <v>136</v>
      </c>
      <c r="E183">
        <v>2.4649123748919401E-2</v>
      </c>
    </row>
    <row r="184" spans="1:5" x14ac:dyDescent="0.25">
      <c r="A184" t="s">
        <v>38</v>
      </c>
      <c r="B184" t="s">
        <v>7</v>
      </c>
      <c r="C184">
        <v>3</v>
      </c>
      <c r="D184" t="s">
        <v>191</v>
      </c>
      <c r="E184">
        <v>2.4636519441062699E-2</v>
      </c>
    </row>
    <row r="185" spans="1:5" x14ac:dyDescent="0.25">
      <c r="A185" t="s">
        <v>38</v>
      </c>
      <c r="B185" t="s">
        <v>7</v>
      </c>
      <c r="C185">
        <v>3</v>
      </c>
      <c r="D185" t="s">
        <v>168</v>
      </c>
      <c r="E185">
        <v>2.3095865343797799E-2</v>
      </c>
    </row>
    <row r="186" spans="1:5" x14ac:dyDescent="0.25">
      <c r="A186" t="s">
        <v>38</v>
      </c>
      <c r="B186" t="s">
        <v>7</v>
      </c>
      <c r="C186">
        <v>3</v>
      </c>
      <c r="D186" t="s">
        <v>132</v>
      </c>
      <c r="E186">
        <v>2.3095865343797799E-2</v>
      </c>
    </row>
    <row r="187" spans="1:5" x14ac:dyDescent="0.25">
      <c r="A187" t="s">
        <v>38</v>
      </c>
      <c r="B187" t="s">
        <v>7</v>
      </c>
      <c r="C187">
        <v>3</v>
      </c>
      <c r="D187" t="s">
        <v>147</v>
      </c>
      <c r="E187">
        <v>2.3095865343797799E-2</v>
      </c>
    </row>
    <row r="188" spans="1:5" x14ac:dyDescent="0.25">
      <c r="A188" t="s">
        <v>38</v>
      </c>
      <c r="B188" t="s">
        <v>7</v>
      </c>
      <c r="C188">
        <v>3</v>
      </c>
      <c r="D188" t="s">
        <v>140</v>
      </c>
      <c r="E188">
        <v>2.3095865343797799E-2</v>
      </c>
    </row>
    <row r="189" spans="1:5" x14ac:dyDescent="0.25">
      <c r="A189" t="s">
        <v>38</v>
      </c>
      <c r="B189" t="s">
        <v>7</v>
      </c>
      <c r="C189">
        <v>3</v>
      </c>
      <c r="D189" t="s">
        <v>146</v>
      </c>
      <c r="E189">
        <v>2.3095865343797799E-2</v>
      </c>
    </row>
    <row r="190" spans="1:5" x14ac:dyDescent="0.25">
      <c r="A190" t="s">
        <v>38</v>
      </c>
      <c r="B190" t="s">
        <v>7</v>
      </c>
      <c r="C190">
        <v>3</v>
      </c>
      <c r="D190" t="s">
        <v>154</v>
      </c>
      <c r="E190">
        <v>2.3095865343797799E-2</v>
      </c>
    </row>
    <row r="191" spans="1:5" x14ac:dyDescent="0.25">
      <c r="A191" t="s">
        <v>38</v>
      </c>
      <c r="B191" t="s">
        <v>7</v>
      </c>
      <c r="C191">
        <v>3</v>
      </c>
      <c r="D191" t="s">
        <v>161</v>
      </c>
      <c r="E191">
        <v>2.3095865343797799E-2</v>
      </c>
    </row>
    <row r="192" spans="1:5" x14ac:dyDescent="0.25">
      <c r="A192" t="s">
        <v>38</v>
      </c>
      <c r="B192" t="s">
        <v>7</v>
      </c>
      <c r="C192">
        <v>3</v>
      </c>
      <c r="D192" t="s">
        <v>139</v>
      </c>
      <c r="E192">
        <v>2.3067371505899801E-2</v>
      </c>
    </row>
    <row r="193" spans="1:5" x14ac:dyDescent="0.25">
      <c r="A193" t="s">
        <v>38</v>
      </c>
      <c r="B193" t="s">
        <v>7</v>
      </c>
      <c r="C193">
        <v>3</v>
      </c>
      <c r="D193" t="s">
        <v>135</v>
      </c>
      <c r="E193">
        <v>2.2883162628293902E-2</v>
      </c>
    </row>
    <row r="194" spans="1:5" x14ac:dyDescent="0.25">
      <c r="A194" t="s">
        <v>38</v>
      </c>
      <c r="B194" t="s">
        <v>7</v>
      </c>
      <c r="C194">
        <v>3</v>
      </c>
      <c r="D194" t="s">
        <v>189</v>
      </c>
      <c r="E194">
        <v>2.28110741891853E-2</v>
      </c>
    </row>
    <row r="195" spans="1:5" x14ac:dyDescent="0.25">
      <c r="A195" t="s">
        <v>38</v>
      </c>
      <c r="B195" t="s">
        <v>7</v>
      </c>
      <c r="C195">
        <v>3</v>
      </c>
      <c r="D195" t="s">
        <v>198</v>
      </c>
      <c r="E195">
        <v>2.2473823702954102E-2</v>
      </c>
    </row>
    <row r="196" spans="1:5" x14ac:dyDescent="0.25">
      <c r="A196" t="s">
        <v>38</v>
      </c>
      <c r="B196" t="s">
        <v>7</v>
      </c>
      <c r="C196">
        <v>3</v>
      </c>
      <c r="D196" t="s">
        <v>186</v>
      </c>
      <c r="E196">
        <v>2.1798866307635899E-2</v>
      </c>
    </row>
    <row r="197" spans="1:5" x14ac:dyDescent="0.25">
      <c r="A197" t="s">
        <v>38</v>
      </c>
      <c r="B197" t="s">
        <v>7</v>
      </c>
      <c r="C197">
        <v>3</v>
      </c>
      <c r="D197" t="s">
        <v>179</v>
      </c>
      <c r="E197">
        <v>2.1798866307635899E-2</v>
      </c>
    </row>
    <row r="198" spans="1:5" x14ac:dyDescent="0.25">
      <c r="A198" t="s">
        <v>38</v>
      </c>
      <c r="B198" t="s">
        <v>7</v>
      </c>
      <c r="C198">
        <v>3</v>
      </c>
      <c r="D198" t="s">
        <v>133</v>
      </c>
      <c r="E198">
        <v>2.1798866307635799E-2</v>
      </c>
    </row>
    <row r="199" spans="1:5" x14ac:dyDescent="0.25">
      <c r="A199" t="s">
        <v>38</v>
      </c>
      <c r="B199" t="s">
        <v>7</v>
      </c>
      <c r="C199">
        <v>3</v>
      </c>
      <c r="D199" t="s">
        <v>173</v>
      </c>
      <c r="E199">
        <v>2.1513491109655399E-2</v>
      </c>
    </row>
    <row r="200" spans="1:5" x14ac:dyDescent="0.25">
      <c r="A200" t="s">
        <v>38</v>
      </c>
      <c r="B200" t="s">
        <v>7</v>
      </c>
      <c r="C200">
        <v>3</v>
      </c>
      <c r="D200" t="s">
        <v>171</v>
      </c>
      <c r="E200">
        <v>1.9953702049805001E-2</v>
      </c>
    </row>
    <row r="201" spans="1:5" x14ac:dyDescent="0.25">
      <c r="A201" t="s">
        <v>38</v>
      </c>
      <c r="B201" t="s">
        <v>7</v>
      </c>
      <c r="C201">
        <v>3</v>
      </c>
      <c r="D201" t="s">
        <v>199</v>
      </c>
      <c r="E201">
        <v>1.9882527398133801E-2</v>
      </c>
    </row>
    <row r="202" spans="1:5" x14ac:dyDescent="0.25">
      <c r="A202" t="s">
        <v>38</v>
      </c>
      <c r="B202" t="s">
        <v>7</v>
      </c>
      <c r="C202">
        <v>3</v>
      </c>
      <c r="D202" t="s">
        <v>138</v>
      </c>
      <c r="E202">
        <v>1.77640035334291E-2</v>
      </c>
    </row>
    <row r="203" spans="1:5" x14ac:dyDescent="0.25">
      <c r="A203" t="s">
        <v>38</v>
      </c>
      <c r="B203" t="s">
        <v>7</v>
      </c>
      <c r="C203">
        <v>3</v>
      </c>
      <c r="D203" t="s">
        <v>194</v>
      </c>
      <c r="E203">
        <v>1.7211059585628099E-2</v>
      </c>
    </row>
    <row r="204" spans="1:5" x14ac:dyDescent="0.25">
      <c r="A204" t="s">
        <v>38</v>
      </c>
      <c r="B204" t="s">
        <v>7</v>
      </c>
      <c r="C204">
        <v>3</v>
      </c>
      <c r="D204" t="s">
        <v>201</v>
      </c>
      <c r="E204">
        <v>1.4739581196076299E-2</v>
      </c>
    </row>
    <row r="205" spans="1:5" x14ac:dyDescent="0.25">
      <c r="A205" t="s">
        <v>38</v>
      </c>
      <c r="B205" t="s">
        <v>7</v>
      </c>
      <c r="C205">
        <v>3</v>
      </c>
      <c r="D205" t="s">
        <v>197</v>
      </c>
      <c r="E205">
        <v>1.45717371939997E-2</v>
      </c>
    </row>
    <row r="206" spans="1:5" x14ac:dyDescent="0.25">
      <c r="A206" t="s">
        <v>38</v>
      </c>
      <c r="B206" t="s">
        <v>7</v>
      </c>
      <c r="C206">
        <v>3</v>
      </c>
      <c r="D206" t="s">
        <v>142</v>
      </c>
      <c r="E206">
        <v>1.4188638714606201E-2</v>
      </c>
    </row>
    <row r="207" spans="1:5" x14ac:dyDescent="0.25">
      <c r="A207" t="s">
        <v>38</v>
      </c>
      <c r="B207" t="s">
        <v>7</v>
      </c>
      <c r="C207">
        <v>3</v>
      </c>
      <c r="D207" t="s">
        <v>157</v>
      </c>
      <c r="E207">
        <v>1.4188638714606201E-2</v>
      </c>
    </row>
    <row r="208" spans="1:5" x14ac:dyDescent="0.25">
      <c r="A208" t="s">
        <v>38</v>
      </c>
      <c r="B208" t="s">
        <v>7</v>
      </c>
      <c r="C208">
        <v>3</v>
      </c>
      <c r="D208" t="s">
        <v>175</v>
      </c>
      <c r="E208">
        <v>1.37379767713994E-2</v>
      </c>
    </row>
    <row r="209" spans="1:5" x14ac:dyDescent="0.25">
      <c r="A209" t="s">
        <v>38</v>
      </c>
      <c r="B209" t="s">
        <v>7</v>
      </c>
      <c r="C209">
        <v>3</v>
      </c>
      <c r="D209" t="s">
        <v>202</v>
      </c>
      <c r="E209">
        <v>1.3662384977027001E-2</v>
      </c>
    </row>
    <row r="210" spans="1:5" x14ac:dyDescent="0.25">
      <c r="A210" t="s">
        <v>38</v>
      </c>
      <c r="B210" t="s">
        <v>7</v>
      </c>
      <c r="C210">
        <v>3</v>
      </c>
      <c r="D210" t="s">
        <v>160</v>
      </c>
      <c r="E210">
        <v>1.22052350109133E-2</v>
      </c>
    </row>
    <row r="211" spans="1:5" x14ac:dyDescent="0.25">
      <c r="A211" t="s">
        <v>38</v>
      </c>
      <c r="B211" t="s">
        <v>7</v>
      </c>
      <c r="C211">
        <v>3</v>
      </c>
      <c r="D211" t="s">
        <v>145</v>
      </c>
      <c r="E211">
        <v>1.22052350109133E-2</v>
      </c>
    </row>
    <row r="212" spans="1:5" x14ac:dyDescent="0.25">
      <c r="A212" t="s">
        <v>38</v>
      </c>
      <c r="B212" t="s">
        <v>7</v>
      </c>
      <c r="C212">
        <v>3</v>
      </c>
      <c r="D212" t="s">
        <v>203</v>
      </c>
      <c r="E212">
        <v>1.1320461271132599E-2</v>
      </c>
    </row>
    <row r="213" spans="1:5" x14ac:dyDescent="0.25">
      <c r="A213" t="s">
        <v>38</v>
      </c>
      <c r="B213" t="s">
        <v>7</v>
      </c>
      <c r="C213">
        <v>3</v>
      </c>
      <c r="D213" t="s">
        <v>170</v>
      </c>
      <c r="E213">
        <v>1.1145682045728401E-2</v>
      </c>
    </row>
    <row r="214" spans="1:5" x14ac:dyDescent="0.25">
      <c r="A214" t="s">
        <v>38</v>
      </c>
      <c r="B214" t="s">
        <v>7</v>
      </c>
      <c r="C214">
        <v>3</v>
      </c>
      <c r="D214" t="s">
        <v>193</v>
      </c>
      <c r="E214">
        <v>1.05893510443415E-2</v>
      </c>
    </row>
    <row r="215" spans="1:5" x14ac:dyDescent="0.25">
      <c r="A215" t="s">
        <v>38</v>
      </c>
      <c r="B215" t="s">
        <v>7</v>
      </c>
      <c r="C215">
        <v>3</v>
      </c>
      <c r="D215" t="s">
        <v>144</v>
      </c>
      <c r="E215">
        <v>1.04821376016427E-2</v>
      </c>
    </row>
    <row r="216" spans="1:5" x14ac:dyDescent="0.25">
      <c r="A216" t="s">
        <v>38</v>
      </c>
      <c r="B216" t="s">
        <v>7</v>
      </c>
      <c r="C216">
        <v>3</v>
      </c>
      <c r="D216" t="s">
        <v>159</v>
      </c>
      <c r="E216">
        <v>1.0475559146947399E-2</v>
      </c>
    </row>
    <row r="217" spans="1:5" x14ac:dyDescent="0.25">
      <c r="A217" t="s">
        <v>38</v>
      </c>
      <c r="B217" t="s">
        <v>7</v>
      </c>
      <c r="C217">
        <v>3</v>
      </c>
      <c r="D217" t="s">
        <v>156</v>
      </c>
      <c r="E217">
        <v>9.9619393756013499E-3</v>
      </c>
    </row>
    <row r="218" spans="1:5" x14ac:dyDescent="0.25">
      <c r="A218" t="s">
        <v>38</v>
      </c>
      <c r="B218" t="s">
        <v>7</v>
      </c>
      <c r="C218">
        <v>3</v>
      </c>
      <c r="D218" t="s">
        <v>141</v>
      </c>
      <c r="E218">
        <v>9.9619393756013499E-3</v>
      </c>
    </row>
    <row r="219" spans="1:5" x14ac:dyDescent="0.25">
      <c r="A219" t="s">
        <v>38</v>
      </c>
      <c r="B219" t="s">
        <v>7</v>
      </c>
      <c r="C219">
        <v>3</v>
      </c>
      <c r="D219" t="s">
        <v>192</v>
      </c>
      <c r="E219">
        <v>8.39031383322697E-3</v>
      </c>
    </row>
    <row r="220" spans="1:5" x14ac:dyDescent="0.25">
      <c r="A220" t="s">
        <v>38</v>
      </c>
      <c r="B220" t="s">
        <v>7</v>
      </c>
      <c r="C220">
        <v>3</v>
      </c>
      <c r="D220" t="s">
        <v>190</v>
      </c>
      <c r="E220">
        <v>6.9840618802938497E-3</v>
      </c>
    </row>
    <row r="221" spans="1:5" x14ac:dyDescent="0.25">
      <c r="A221" t="s">
        <v>38</v>
      </c>
      <c r="B221" t="s">
        <v>7</v>
      </c>
      <c r="C221">
        <v>3</v>
      </c>
      <c r="D221" t="s">
        <v>188</v>
      </c>
      <c r="E221">
        <v>6.6131772554455497E-3</v>
      </c>
    </row>
    <row r="222" spans="1:5" x14ac:dyDescent="0.25">
      <c r="A222" t="s">
        <v>38</v>
      </c>
      <c r="B222" t="s">
        <v>7</v>
      </c>
      <c r="C222">
        <v>3</v>
      </c>
      <c r="D222" t="s">
        <v>176</v>
      </c>
      <c r="E222">
        <v>6.1019951770104998E-3</v>
      </c>
    </row>
    <row r="223" spans="1:5" x14ac:dyDescent="0.25">
      <c r="A223" t="s">
        <v>38</v>
      </c>
      <c r="B223" t="s">
        <v>7</v>
      </c>
      <c r="C223">
        <v>3</v>
      </c>
      <c r="D223" t="s">
        <v>177</v>
      </c>
      <c r="E223">
        <v>3.4738653280628E-3</v>
      </c>
    </row>
    <row r="224" spans="1:5" x14ac:dyDescent="0.25">
      <c r="A224" t="s">
        <v>38</v>
      </c>
      <c r="B224" t="s">
        <v>7</v>
      </c>
      <c r="C224">
        <v>3</v>
      </c>
      <c r="D224" t="s">
        <v>178</v>
      </c>
      <c r="E224">
        <v>2.6785569216610499E-3</v>
      </c>
    </row>
    <row r="225" spans="1:5" x14ac:dyDescent="0.25">
      <c r="A225" t="s">
        <v>39</v>
      </c>
      <c r="B225" t="s">
        <v>7</v>
      </c>
      <c r="C225">
        <v>3</v>
      </c>
      <c r="D225" t="s">
        <v>178</v>
      </c>
      <c r="E225">
        <v>3.8299605958615597E-2</v>
      </c>
    </row>
    <row r="226" spans="1:5" x14ac:dyDescent="0.25">
      <c r="A226" t="s">
        <v>39</v>
      </c>
      <c r="B226" t="s">
        <v>7</v>
      </c>
      <c r="C226">
        <v>3</v>
      </c>
      <c r="D226" t="s">
        <v>174</v>
      </c>
      <c r="E226">
        <v>3.7681586342197503E-2</v>
      </c>
    </row>
    <row r="227" spans="1:5" x14ac:dyDescent="0.25">
      <c r="A227" t="s">
        <v>39</v>
      </c>
      <c r="B227" t="s">
        <v>7</v>
      </c>
      <c r="C227">
        <v>3</v>
      </c>
      <c r="D227" t="s">
        <v>175</v>
      </c>
      <c r="E227">
        <v>3.4170640229739098E-2</v>
      </c>
    </row>
    <row r="228" spans="1:5" x14ac:dyDescent="0.25">
      <c r="A228" t="s">
        <v>39</v>
      </c>
      <c r="B228" t="s">
        <v>7</v>
      </c>
      <c r="C228">
        <v>3</v>
      </c>
      <c r="D228" t="s">
        <v>158</v>
      </c>
      <c r="E228">
        <v>3.3877435471280498E-2</v>
      </c>
    </row>
    <row r="229" spans="1:5" x14ac:dyDescent="0.25">
      <c r="A229" t="s">
        <v>39</v>
      </c>
      <c r="B229" t="s">
        <v>7</v>
      </c>
      <c r="C229">
        <v>3</v>
      </c>
      <c r="D229" t="s">
        <v>143</v>
      </c>
      <c r="E229">
        <v>3.3877435471280498E-2</v>
      </c>
    </row>
    <row r="230" spans="1:5" x14ac:dyDescent="0.25">
      <c r="A230" t="s">
        <v>39</v>
      </c>
      <c r="B230" t="s">
        <v>7</v>
      </c>
      <c r="C230">
        <v>3</v>
      </c>
      <c r="D230" t="s">
        <v>135</v>
      </c>
      <c r="E230">
        <v>2.9076364069373799E-2</v>
      </c>
    </row>
    <row r="231" spans="1:5" x14ac:dyDescent="0.25">
      <c r="A231" t="s">
        <v>39</v>
      </c>
      <c r="B231" t="s">
        <v>7</v>
      </c>
      <c r="C231">
        <v>3</v>
      </c>
      <c r="D231" t="s">
        <v>191</v>
      </c>
      <c r="E231">
        <v>2.8639482866176898E-2</v>
      </c>
    </row>
    <row r="232" spans="1:5" x14ac:dyDescent="0.25">
      <c r="A232" t="s">
        <v>39</v>
      </c>
      <c r="B232" t="s">
        <v>7</v>
      </c>
      <c r="C232">
        <v>3</v>
      </c>
      <c r="D232" t="s">
        <v>200</v>
      </c>
      <c r="E232">
        <v>2.7604890265875499E-2</v>
      </c>
    </row>
    <row r="233" spans="1:5" x14ac:dyDescent="0.25">
      <c r="A233" t="s">
        <v>39</v>
      </c>
      <c r="B233" t="s">
        <v>7</v>
      </c>
      <c r="C233">
        <v>3</v>
      </c>
      <c r="D233" t="s">
        <v>137</v>
      </c>
      <c r="E233">
        <v>2.6766893023278102E-2</v>
      </c>
    </row>
    <row r="234" spans="1:5" x14ac:dyDescent="0.25">
      <c r="A234" t="s">
        <v>39</v>
      </c>
      <c r="B234" t="s">
        <v>7</v>
      </c>
      <c r="C234">
        <v>3</v>
      </c>
      <c r="D234" t="s">
        <v>136</v>
      </c>
      <c r="E234">
        <v>2.6300099902743599E-2</v>
      </c>
    </row>
    <row r="235" spans="1:5" x14ac:dyDescent="0.25">
      <c r="A235" t="s">
        <v>39</v>
      </c>
      <c r="B235" t="s">
        <v>7</v>
      </c>
      <c r="C235">
        <v>3</v>
      </c>
      <c r="D235" t="s">
        <v>195</v>
      </c>
      <c r="E235">
        <v>2.6084485086809099E-2</v>
      </c>
    </row>
    <row r="236" spans="1:5" x14ac:dyDescent="0.25">
      <c r="A236" t="s">
        <v>39</v>
      </c>
      <c r="B236" t="s">
        <v>7</v>
      </c>
      <c r="C236">
        <v>3</v>
      </c>
      <c r="D236" t="s">
        <v>172</v>
      </c>
      <c r="E236">
        <v>2.3589984091589598E-2</v>
      </c>
    </row>
    <row r="237" spans="1:5" x14ac:dyDescent="0.25">
      <c r="A237" t="s">
        <v>39</v>
      </c>
      <c r="B237" t="s">
        <v>7</v>
      </c>
      <c r="C237">
        <v>3</v>
      </c>
      <c r="D237" t="s">
        <v>189</v>
      </c>
      <c r="E237">
        <v>2.3218434561502702E-2</v>
      </c>
    </row>
    <row r="238" spans="1:5" x14ac:dyDescent="0.25">
      <c r="A238" t="s">
        <v>39</v>
      </c>
      <c r="B238" t="s">
        <v>7</v>
      </c>
      <c r="C238">
        <v>3</v>
      </c>
      <c r="D238" t="s">
        <v>168</v>
      </c>
      <c r="E238">
        <v>2.2907125871358701E-2</v>
      </c>
    </row>
    <row r="239" spans="1:5" x14ac:dyDescent="0.25">
      <c r="A239" t="s">
        <v>39</v>
      </c>
      <c r="B239" t="s">
        <v>7</v>
      </c>
      <c r="C239">
        <v>3</v>
      </c>
      <c r="D239" t="s">
        <v>162</v>
      </c>
      <c r="E239">
        <v>2.2907125871358701E-2</v>
      </c>
    </row>
    <row r="240" spans="1:5" x14ac:dyDescent="0.25">
      <c r="A240" t="s">
        <v>39</v>
      </c>
      <c r="B240" t="s">
        <v>7</v>
      </c>
      <c r="C240">
        <v>3</v>
      </c>
      <c r="D240" t="s">
        <v>146</v>
      </c>
      <c r="E240">
        <v>2.2907125871358701E-2</v>
      </c>
    </row>
    <row r="241" spans="1:5" x14ac:dyDescent="0.25">
      <c r="A241" t="s">
        <v>39</v>
      </c>
      <c r="B241" t="s">
        <v>7</v>
      </c>
      <c r="C241">
        <v>3</v>
      </c>
      <c r="D241" t="s">
        <v>148</v>
      </c>
      <c r="E241">
        <v>2.2907125871358701E-2</v>
      </c>
    </row>
    <row r="242" spans="1:5" x14ac:dyDescent="0.25">
      <c r="A242" t="s">
        <v>39</v>
      </c>
      <c r="B242" t="s">
        <v>7</v>
      </c>
      <c r="C242">
        <v>3</v>
      </c>
      <c r="D242" t="s">
        <v>132</v>
      </c>
      <c r="E242">
        <v>2.2907125871358701E-2</v>
      </c>
    </row>
    <row r="243" spans="1:5" x14ac:dyDescent="0.25">
      <c r="A243" t="s">
        <v>39</v>
      </c>
      <c r="B243" t="s">
        <v>7</v>
      </c>
      <c r="C243">
        <v>3</v>
      </c>
      <c r="D243" t="s">
        <v>154</v>
      </c>
      <c r="E243">
        <v>2.2907125871358701E-2</v>
      </c>
    </row>
    <row r="244" spans="1:5" x14ac:dyDescent="0.25">
      <c r="A244" t="s">
        <v>39</v>
      </c>
      <c r="B244" t="s">
        <v>7</v>
      </c>
      <c r="C244">
        <v>3</v>
      </c>
      <c r="D244" t="s">
        <v>140</v>
      </c>
      <c r="E244">
        <v>2.2907125871358701E-2</v>
      </c>
    </row>
    <row r="245" spans="1:5" x14ac:dyDescent="0.25">
      <c r="A245" t="s">
        <v>39</v>
      </c>
      <c r="B245" t="s">
        <v>7</v>
      </c>
      <c r="C245">
        <v>3</v>
      </c>
      <c r="D245" t="s">
        <v>139</v>
      </c>
      <c r="E245">
        <v>2.2907125871358701E-2</v>
      </c>
    </row>
    <row r="246" spans="1:5" x14ac:dyDescent="0.25">
      <c r="A246" t="s">
        <v>39</v>
      </c>
      <c r="B246" t="s">
        <v>7</v>
      </c>
      <c r="C246">
        <v>3</v>
      </c>
      <c r="D246" t="s">
        <v>133</v>
      </c>
      <c r="E246">
        <v>2.2236888383127301E-2</v>
      </c>
    </row>
    <row r="247" spans="1:5" x14ac:dyDescent="0.25">
      <c r="A247" t="s">
        <v>39</v>
      </c>
      <c r="B247" t="s">
        <v>7</v>
      </c>
      <c r="C247">
        <v>3</v>
      </c>
      <c r="D247" t="s">
        <v>180</v>
      </c>
      <c r="E247">
        <v>2.2236888383127301E-2</v>
      </c>
    </row>
    <row r="248" spans="1:5" x14ac:dyDescent="0.25">
      <c r="A248" t="s">
        <v>39</v>
      </c>
      <c r="B248" t="s">
        <v>7</v>
      </c>
      <c r="C248">
        <v>3</v>
      </c>
      <c r="D248" t="s">
        <v>186</v>
      </c>
      <c r="E248">
        <v>2.2236888383127301E-2</v>
      </c>
    </row>
    <row r="249" spans="1:5" x14ac:dyDescent="0.25">
      <c r="A249" t="s">
        <v>39</v>
      </c>
      <c r="B249" t="s">
        <v>7</v>
      </c>
      <c r="C249">
        <v>3</v>
      </c>
      <c r="D249" t="s">
        <v>197</v>
      </c>
      <c r="E249">
        <v>2.1685979025396901E-2</v>
      </c>
    </row>
    <row r="250" spans="1:5" x14ac:dyDescent="0.25">
      <c r="A250" t="s">
        <v>39</v>
      </c>
      <c r="B250" t="s">
        <v>7</v>
      </c>
      <c r="C250">
        <v>3</v>
      </c>
      <c r="D250" t="s">
        <v>173</v>
      </c>
      <c r="E250">
        <v>2.12021004382505E-2</v>
      </c>
    </row>
    <row r="251" spans="1:5" x14ac:dyDescent="0.25">
      <c r="A251" t="s">
        <v>39</v>
      </c>
      <c r="B251" t="s">
        <v>7</v>
      </c>
      <c r="C251">
        <v>3</v>
      </c>
      <c r="D251" t="s">
        <v>199</v>
      </c>
      <c r="E251">
        <v>2.06669240004589E-2</v>
      </c>
    </row>
    <row r="252" spans="1:5" x14ac:dyDescent="0.25">
      <c r="A252" t="s">
        <v>39</v>
      </c>
      <c r="B252" t="s">
        <v>7</v>
      </c>
      <c r="C252">
        <v>3</v>
      </c>
      <c r="D252" t="s">
        <v>171</v>
      </c>
      <c r="E252">
        <v>2.0218084481363099E-2</v>
      </c>
    </row>
    <row r="253" spans="1:5" x14ac:dyDescent="0.25">
      <c r="A253" t="s">
        <v>39</v>
      </c>
      <c r="B253" t="s">
        <v>7</v>
      </c>
      <c r="C253">
        <v>3</v>
      </c>
      <c r="D253" t="s">
        <v>196</v>
      </c>
      <c r="E253">
        <v>1.9474533002056399E-2</v>
      </c>
    </row>
    <row r="254" spans="1:5" x14ac:dyDescent="0.25">
      <c r="A254" t="s">
        <v>39</v>
      </c>
      <c r="B254" t="s">
        <v>7</v>
      </c>
      <c r="C254">
        <v>3</v>
      </c>
      <c r="D254" t="s">
        <v>202</v>
      </c>
      <c r="E254">
        <v>1.90438644125424E-2</v>
      </c>
    </row>
    <row r="255" spans="1:5" x14ac:dyDescent="0.25">
      <c r="A255" t="s">
        <v>39</v>
      </c>
      <c r="B255" t="s">
        <v>7</v>
      </c>
      <c r="C255">
        <v>3</v>
      </c>
      <c r="D255" t="s">
        <v>142</v>
      </c>
      <c r="E255">
        <v>1.8846332703511499E-2</v>
      </c>
    </row>
    <row r="256" spans="1:5" x14ac:dyDescent="0.25">
      <c r="A256" t="s">
        <v>39</v>
      </c>
      <c r="B256" t="s">
        <v>7</v>
      </c>
      <c r="C256">
        <v>3</v>
      </c>
      <c r="D256" t="s">
        <v>157</v>
      </c>
      <c r="E256">
        <v>1.8846332703511499E-2</v>
      </c>
    </row>
    <row r="257" spans="1:5" x14ac:dyDescent="0.25">
      <c r="A257" t="s">
        <v>39</v>
      </c>
      <c r="B257" t="s">
        <v>7</v>
      </c>
      <c r="C257">
        <v>3</v>
      </c>
      <c r="D257" t="s">
        <v>194</v>
      </c>
      <c r="E257">
        <v>1.82080551593462E-2</v>
      </c>
    </row>
    <row r="258" spans="1:5" x14ac:dyDescent="0.25">
      <c r="A258" t="s">
        <v>39</v>
      </c>
      <c r="B258" t="s">
        <v>7</v>
      </c>
      <c r="C258">
        <v>3</v>
      </c>
      <c r="D258" t="s">
        <v>138</v>
      </c>
      <c r="E258">
        <v>1.6509479824266898E-2</v>
      </c>
    </row>
    <row r="259" spans="1:5" x14ac:dyDescent="0.25">
      <c r="A259" t="s">
        <v>39</v>
      </c>
      <c r="B259" t="s">
        <v>7</v>
      </c>
      <c r="C259">
        <v>3</v>
      </c>
      <c r="D259" t="s">
        <v>193</v>
      </c>
      <c r="E259">
        <v>1.6479008579492801E-2</v>
      </c>
    </row>
    <row r="260" spans="1:5" x14ac:dyDescent="0.25">
      <c r="A260" t="s">
        <v>39</v>
      </c>
      <c r="B260" t="s">
        <v>7</v>
      </c>
      <c r="C260">
        <v>3</v>
      </c>
      <c r="D260" t="s">
        <v>201</v>
      </c>
      <c r="E260">
        <v>1.4279881726822E-2</v>
      </c>
    </row>
    <row r="261" spans="1:5" x14ac:dyDescent="0.25">
      <c r="A261" t="s">
        <v>39</v>
      </c>
      <c r="B261" t="s">
        <v>7</v>
      </c>
      <c r="C261">
        <v>3</v>
      </c>
      <c r="D261" t="s">
        <v>190</v>
      </c>
      <c r="E261">
        <v>1.4134830517593001E-2</v>
      </c>
    </row>
    <row r="262" spans="1:5" x14ac:dyDescent="0.25">
      <c r="A262" t="s">
        <v>39</v>
      </c>
      <c r="B262" t="s">
        <v>7</v>
      </c>
      <c r="C262">
        <v>3</v>
      </c>
      <c r="D262" t="s">
        <v>198</v>
      </c>
      <c r="E262">
        <v>1.26758438110855E-2</v>
      </c>
    </row>
    <row r="263" spans="1:5" x14ac:dyDescent="0.25">
      <c r="A263" t="s">
        <v>39</v>
      </c>
      <c r="B263" t="s">
        <v>7</v>
      </c>
      <c r="C263">
        <v>3</v>
      </c>
      <c r="D263" t="s">
        <v>170</v>
      </c>
      <c r="E263">
        <v>1.14971845067203E-2</v>
      </c>
    </row>
    <row r="264" spans="1:5" x14ac:dyDescent="0.25">
      <c r="A264" t="s">
        <v>39</v>
      </c>
      <c r="B264" t="s">
        <v>7</v>
      </c>
      <c r="C264">
        <v>3</v>
      </c>
      <c r="D264" t="s">
        <v>145</v>
      </c>
      <c r="E264">
        <v>1.0453050394653199E-2</v>
      </c>
    </row>
    <row r="265" spans="1:5" x14ac:dyDescent="0.25">
      <c r="A265" t="s">
        <v>39</v>
      </c>
      <c r="B265" t="s">
        <v>7</v>
      </c>
      <c r="C265">
        <v>3</v>
      </c>
      <c r="D265" t="s">
        <v>160</v>
      </c>
      <c r="E265">
        <v>1.0453050394653199E-2</v>
      </c>
    </row>
    <row r="266" spans="1:5" x14ac:dyDescent="0.25">
      <c r="A266" t="s">
        <v>39</v>
      </c>
      <c r="B266" t="s">
        <v>7</v>
      </c>
      <c r="C266">
        <v>3</v>
      </c>
      <c r="D266" t="s">
        <v>141</v>
      </c>
      <c r="E266">
        <v>1.00728270792828E-2</v>
      </c>
    </row>
    <row r="267" spans="1:5" x14ac:dyDescent="0.25">
      <c r="A267" t="s">
        <v>39</v>
      </c>
      <c r="B267" t="s">
        <v>7</v>
      </c>
      <c r="C267">
        <v>3</v>
      </c>
      <c r="D267" t="s">
        <v>156</v>
      </c>
      <c r="E267">
        <v>1.00728270792828E-2</v>
      </c>
    </row>
    <row r="268" spans="1:5" x14ac:dyDescent="0.25">
      <c r="A268" t="s">
        <v>39</v>
      </c>
      <c r="B268" t="s">
        <v>7</v>
      </c>
      <c r="C268">
        <v>3</v>
      </c>
      <c r="D268" t="s">
        <v>159</v>
      </c>
      <c r="E268">
        <v>9.8149717290638601E-3</v>
      </c>
    </row>
    <row r="269" spans="1:5" x14ac:dyDescent="0.25">
      <c r="A269" t="s">
        <v>39</v>
      </c>
      <c r="B269" t="s">
        <v>7</v>
      </c>
      <c r="C269">
        <v>3</v>
      </c>
      <c r="D269" t="s">
        <v>144</v>
      </c>
      <c r="E269">
        <v>9.8149717290638497E-3</v>
      </c>
    </row>
    <row r="270" spans="1:5" x14ac:dyDescent="0.25">
      <c r="A270" t="s">
        <v>39</v>
      </c>
      <c r="B270" t="s">
        <v>7</v>
      </c>
      <c r="C270">
        <v>3</v>
      </c>
      <c r="D270" t="s">
        <v>203</v>
      </c>
      <c r="E270">
        <v>9.2966084419062994E-3</v>
      </c>
    </row>
    <row r="271" spans="1:5" x14ac:dyDescent="0.25">
      <c r="A271" t="s">
        <v>39</v>
      </c>
      <c r="B271" t="s">
        <v>7</v>
      </c>
      <c r="C271">
        <v>3</v>
      </c>
      <c r="D271" t="s">
        <v>192</v>
      </c>
      <c r="E271">
        <v>8.8243337218540194E-3</v>
      </c>
    </row>
    <row r="272" spans="1:5" x14ac:dyDescent="0.25">
      <c r="A272" t="s">
        <v>39</v>
      </c>
      <c r="B272" t="s">
        <v>7</v>
      </c>
      <c r="C272">
        <v>3</v>
      </c>
      <c r="D272" t="s">
        <v>188</v>
      </c>
      <c r="E272">
        <v>7.4375353662310701E-3</v>
      </c>
    </row>
    <row r="273" spans="1:5" x14ac:dyDescent="0.25">
      <c r="A273" t="s">
        <v>39</v>
      </c>
      <c r="B273" t="s">
        <v>7</v>
      </c>
      <c r="C273">
        <v>3</v>
      </c>
      <c r="D273" t="s">
        <v>177</v>
      </c>
      <c r="E273">
        <v>4.7126750758676502E-3</v>
      </c>
    </row>
    <row r="274" spans="1:5" x14ac:dyDescent="0.25">
      <c r="A274" t="s">
        <v>39</v>
      </c>
      <c r="B274" t="s">
        <v>7</v>
      </c>
      <c r="C274">
        <v>3</v>
      </c>
      <c r="D274" t="s">
        <v>134</v>
      </c>
      <c r="E274">
        <v>3.4774385101467098E-3</v>
      </c>
    </row>
    <row r="275" spans="1:5" x14ac:dyDescent="0.25">
      <c r="A275" t="s">
        <v>39</v>
      </c>
      <c r="B275" t="s">
        <v>7</v>
      </c>
      <c r="C275">
        <v>3</v>
      </c>
      <c r="D275" t="s">
        <v>176</v>
      </c>
      <c r="E275">
        <v>2.6462661248605199E-3</v>
      </c>
    </row>
    <row r="276" spans="1:5" x14ac:dyDescent="0.25">
      <c r="A276" t="s">
        <v>40</v>
      </c>
      <c r="B276" t="s">
        <v>7</v>
      </c>
      <c r="C276">
        <v>3</v>
      </c>
      <c r="D276" t="s">
        <v>174</v>
      </c>
      <c r="E276">
        <v>4.3902591412674399E-2</v>
      </c>
    </row>
    <row r="277" spans="1:5" x14ac:dyDescent="0.25">
      <c r="A277" t="s">
        <v>40</v>
      </c>
      <c r="B277" t="s">
        <v>7</v>
      </c>
      <c r="C277">
        <v>3</v>
      </c>
      <c r="D277" t="s">
        <v>143</v>
      </c>
      <c r="E277">
        <v>3.8519693395100002E-2</v>
      </c>
    </row>
    <row r="278" spans="1:5" x14ac:dyDescent="0.25">
      <c r="A278" t="s">
        <v>40</v>
      </c>
      <c r="B278" t="s">
        <v>7</v>
      </c>
      <c r="C278">
        <v>3</v>
      </c>
      <c r="D278" t="s">
        <v>158</v>
      </c>
      <c r="E278">
        <v>3.8519693395100002E-2</v>
      </c>
    </row>
    <row r="279" spans="1:5" x14ac:dyDescent="0.25">
      <c r="A279" t="s">
        <v>40</v>
      </c>
      <c r="B279" t="s">
        <v>7</v>
      </c>
      <c r="C279">
        <v>3</v>
      </c>
      <c r="D279" t="s">
        <v>197</v>
      </c>
      <c r="E279">
        <v>3.6953589738119602E-2</v>
      </c>
    </row>
    <row r="280" spans="1:5" x14ac:dyDescent="0.25">
      <c r="A280" t="s">
        <v>40</v>
      </c>
      <c r="B280" t="s">
        <v>7</v>
      </c>
      <c r="C280">
        <v>3</v>
      </c>
      <c r="D280" t="s">
        <v>136</v>
      </c>
      <c r="E280">
        <v>3.4208384998414797E-2</v>
      </c>
    </row>
    <row r="281" spans="1:5" x14ac:dyDescent="0.25">
      <c r="A281" t="s">
        <v>40</v>
      </c>
      <c r="B281" t="s">
        <v>7</v>
      </c>
      <c r="C281">
        <v>3</v>
      </c>
      <c r="D281" t="s">
        <v>137</v>
      </c>
      <c r="E281">
        <v>3.2183913084953497E-2</v>
      </c>
    </row>
    <row r="282" spans="1:5" x14ac:dyDescent="0.25">
      <c r="A282" t="s">
        <v>40</v>
      </c>
      <c r="B282" t="s">
        <v>7</v>
      </c>
      <c r="C282">
        <v>3</v>
      </c>
      <c r="D282" t="s">
        <v>173</v>
      </c>
      <c r="E282">
        <v>2.7681476354298299E-2</v>
      </c>
    </row>
    <row r="283" spans="1:5" x14ac:dyDescent="0.25">
      <c r="A283" t="s">
        <v>40</v>
      </c>
      <c r="B283" t="s">
        <v>7</v>
      </c>
      <c r="C283">
        <v>3</v>
      </c>
      <c r="D283" t="s">
        <v>195</v>
      </c>
      <c r="E283">
        <v>2.7080068568134299E-2</v>
      </c>
    </row>
    <row r="284" spans="1:5" x14ac:dyDescent="0.25">
      <c r="A284" t="s">
        <v>40</v>
      </c>
      <c r="B284" t="s">
        <v>7</v>
      </c>
      <c r="C284">
        <v>3</v>
      </c>
      <c r="D284" t="s">
        <v>154</v>
      </c>
      <c r="E284">
        <v>2.61283141680713E-2</v>
      </c>
    </row>
    <row r="285" spans="1:5" x14ac:dyDescent="0.25">
      <c r="A285" t="s">
        <v>40</v>
      </c>
      <c r="B285" t="s">
        <v>7</v>
      </c>
      <c r="C285">
        <v>3</v>
      </c>
      <c r="D285" t="s">
        <v>132</v>
      </c>
      <c r="E285">
        <v>2.61283141680713E-2</v>
      </c>
    </row>
    <row r="286" spans="1:5" x14ac:dyDescent="0.25">
      <c r="A286" t="s">
        <v>40</v>
      </c>
      <c r="B286" t="s">
        <v>7</v>
      </c>
      <c r="C286">
        <v>3</v>
      </c>
      <c r="D286" t="s">
        <v>149</v>
      </c>
      <c r="E286">
        <v>2.61283141680713E-2</v>
      </c>
    </row>
    <row r="287" spans="1:5" x14ac:dyDescent="0.25">
      <c r="A287" t="s">
        <v>40</v>
      </c>
      <c r="B287" t="s">
        <v>7</v>
      </c>
      <c r="C287">
        <v>3</v>
      </c>
      <c r="D287" t="s">
        <v>146</v>
      </c>
      <c r="E287">
        <v>2.61283141680713E-2</v>
      </c>
    </row>
    <row r="288" spans="1:5" x14ac:dyDescent="0.25">
      <c r="A288" t="s">
        <v>40</v>
      </c>
      <c r="B288" t="s">
        <v>7</v>
      </c>
      <c r="C288">
        <v>3</v>
      </c>
      <c r="D288" t="s">
        <v>163</v>
      </c>
      <c r="E288">
        <v>2.61283141680713E-2</v>
      </c>
    </row>
    <row r="289" spans="1:5" x14ac:dyDescent="0.25">
      <c r="A289" t="s">
        <v>40</v>
      </c>
      <c r="B289" t="s">
        <v>7</v>
      </c>
      <c r="C289">
        <v>3</v>
      </c>
      <c r="D289" t="s">
        <v>168</v>
      </c>
      <c r="E289">
        <v>2.61283141680713E-2</v>
      </c>
    </row>
    <row r="290" spans="1:5" x14ac:dyDescent="0.25">
      <c r="A290" t="s">
        <v>40</v>
      </c>
      <c r="B290" t="s">
        <v>7</v>
      </c>
      <c r="C290">
        <v>3</v>
      </c>
      <c r="D290" t="s">
        <v>140</v>
      </c>
      <c r="E290">
        <v>2.61283141680713E-2</v>
      </c>
    </row>
    <row r="291" spans="1:5" x14ac:dyDescent="0.25">
      <c r="A291" t="s">
        <v>40</v>
      </c>
      <c r="B291" t="s">
        <v>7</v>
      </c>
      <c r="C291">
        <v>3</v>
      </c>
      <c r="D291" t="s">
        <v>139</v>
      </c>
      <c r="E291">
        <v>2.61283141680713E-2</v>
      </c>
    </row>
    <row r="292" spans="1:5" x14ac:dyDescent="0.25">
      <c r="A292" t="s">
        <v>40</v>
      </c>
      <c r="B292" t="s">
        <v>7</v>
      </c>
      <c r="C292">
        <v>3</v>
      </c>
      <c r="D292" t="s">
        <v>191</v>
      </c>
      <c r="E292">
        <v>2.5708834765456798E-2</v>
      </c>
    </row>
    <row r="293" spans="1:5" x14ac:dyDescent="0.25">
      <c r="A293" t="s">
        <v>40</v>
      </c>
      <c r="B293" t="s">
        <v>7</v>
      </c>
      <c r="C293">
        <v>3</v>
      </c>
      <c r="D293" t="s">
        <v>199</v>
      </c>
      <c r="E293">
        <v>2.5447531540803401E-2</v>
      </c>
    </row>
    <row r="294" spans="1:5" x14ac:dyDescent="0.25">
      <c r="A294" t="s">
        <v>40</v>
      </c>
      <c r="B294" t="s">
        <v>7</v>
      </c>
      <c r="C294">
        <v>3</v>
      </c>
      <c r="D294" t="s">
        <v>172</v>
      </c>
      <c r="E294">
        <v>2.4782701112248801E-2</v>
      </c>
    </row>
    <row r="295" spans="1:5" x14ac:dyDescent="0.25">
      <c r="A295" t="s">
        <v>40</v>
      </c>
      <c r="B295" t="s">
        <v>7</v>
      </c>
      <c r="C295">
        <v>3</v>
      </c>
      <c r="D295" t="s">
        <v>196</v>
      </c>
      <c r="E295">
        <v>2.38146304732826E-2</v>
      </c>
    </row>
    <row r="296" spans="1:5" x14ac:dyDescent="0.25">
      <c r="A296" t="s">
        <v>40</v>
      </c>
      <c r="B296" t="s">
        <v>7</v>
      </c>
      <c r="C296">
        <v>3</v>
      </c>
      <c r="D296" t="s">
        <v>157</v>
      </c>
      <c r="E296">
        <v>2.12598365804035E-2</v>
      </c>
    </row>
    <row r="297" spans="1:5" x14ac:dyDescent="0.25">
      <c r="A297" t="s">
        <v>40</v>
      </c>
      <c r="B297" t="s">
        <v>7</v>
      </c>
      <c r="C297">
        <v>3</v>
      </c>
      <c r="D297" t="s">
        <v>142</v>
      </c>
      <c r="E297">
        <v>2.12598365804035E-2</v>
      </c>
    </row>
    <row r="298" spans="1:5" x14ac:dyDescent="0.25">
      <c r="A298" t="s">
        <v>40</v>
      </c>
      <c r="B298" t="s">
        <v>7</v>
      </c>
      <c r="C298">
        <v>3</v>
      </c>
      <c r="D298" t="s">
        <v>186</v>
      </c>
      <c r="E298">
        <v>2.0693694652275999E-2</v>
      </c>
    </row>
    <row r="299" spans="1:5" x14ac:dyDescent="0.25">
      <c r="A299" t="s">
        <v>40</v>
      </c>
      <c r="B299" t="s">
        <v>7</v>
      </c>
      <c r="C299">
        <v>3</v>
      </c>
      <c r="D299" t="s">
        <v>181</v>
      </c>
      <c r="E299">
        <v>2.0693694652275999E-2</v>
      </c>
    </row>
    <row r="300" spans="1:5" x14ac:dyDescent="0.25">
      <c r="A300" t="s">
        <v>40</v>
      </c>
      <c r="B300" t="s">
        <v>7</v>
      </c>
      <c r="C300">
        <v>3</v>
      </c>
      <c r="D300" t="s">
        <v>133</v>
      </c>
      <c r="E300">
        <v>2.0693694652275999E-2</v>
      </c>
    </row>
    <row r="301" spans="1:5" x14ac:dyDescent="0.25">
      <c r="A301" t="s">
        <v>40</v>
      </c>
      <c r="B301" t="s">
        <v>7</v>
      </c>
      <c r="C301">
        <v>3</v>
      </c>
      <c r="D301" t="s">
        <v>200</v>
      </c>
      <c r="E301">
        <v>1.9242669500904901E-2</v>
      </c>
    </row>
    <row r="302" spans="1:5" x14ac:dyDescent="0.25">
      <c r="A302" t="s">
        <v>40</v>
      </c>
      <c r="B302" t="s">
        <v>7</v>
      </c>
      <c r="C302">
        <v>3</v>
      </c>
      <c r="D302" t="s">
        <v>194</v>
      </c>
      <c r="E302">
        <v>1.8588580321003599E-2</v>
      </c>
    </row>
    <row r="303" spans="1:5" x14ac:dyDescent="0.25">
      <c r="A303" t="s">
        <v>40</v>
      </c>
      <c r="B303" t="s">
        <v>7</v>
      </c>
      <c r="C303">
        <v>3</v>
      </c>
      <c r="D303" t="s">
        <v>138</v>
      </c>
      <c r="E303">
        <v>1.7074124601469599E-2</v>
      </c>
    </row>
    <row r="304" spans="1:5" x14ac:dyDescent="0.25">
      <c r="A304" t="s">
        <v>40</v>
      </c>
      <c r="B304" t="s">
        <v>7</v>
      </c>
      <c r="C304">
        <v>3</v>
      </c>
      <c r="D304" t="s">
        <v>198</v>
      </c>
      <c r="E304">
        <v>1.5632359970661001E-2</v>
      </c>
    </row>
    <row r="305" spans="1:5" x14ac:dyDescent="0.25">
      <c r="A305" t="s">
        <v>40</v>
      </c>
      <c r="B305" t="s">
        <v>7</v>
      </c>
      <c r="C305">
        <v>3</v>
      </c>
      <c r="D305" t="s">
        <v>192</v>
      </c>
      <c r="E305">
        <v>1.51853979216666E-2</v>
      </c>
    </row>
    <row r="306" spans="1:5" x14ac:dyDescent="0.25">
      <c r="A306" t="s">
        <v>40</v>
      </c>
      <c r="B306" t="s">
        <v>7</v>
      </c>
      <c r="C306">
        <v>3</v>
      </c>
      <c r="D306" t="s">
        <v>135</v>
      </c>
      <c r="E306">
        <v>1.5112999236296901E-2</v>
      </c>
    </row>
    <row r="307" spans="1:5" x14ac:dyDescent="0.25">
      <c r="A307" t="s">
        <v>40</v>
      </c>
      <c r="B307" t="s">
        <v>7</v>
      </c>
      <c r="C307">
        <v>3</v>
      </c>
      <c r="D307" t="s">
        <v>170</v>
      </c>
      <c r="E307">
        <v>1.5108726984312501E-2</v>
      </c>
    </row>
    <row r="308" spans="1:5" x14ac:dyDescent="0.25">
      <c r="A308" t="s">
        <v>40</v>
      </c>
      <c r="B308" t="s">
        <v>7</v>
      </c>
      <c r="C308">
        <v>3</v>
      </c>
      <c r="D308" t="s">
        <v>134</v>
      </c>
      <c r="E308">
        <v>1.4068595755240301E-2</v>
      </c>
    </row>
    <row r="309" spans="1:5" x14ac:dyDescent="0.25">
      <c r="A309" t="s">
        <v>40</v>
      </c>
      <c r="B309" t="s">
        <v>7</v>
      </c>
      <c r="C309">
        <v>3</v>
      </c>
      <c r="D309" t="s">
        <v>171</v>
      </c>
      <c r="E309">
        <v>1.388997262954E-2</v>
      </c>
    </row>
    <row r="310" spans="1:5" x14ac:dyDescent="0.25">
      <c r="A310" t="s">
        <v>40</v>
      </c>
      <c r="B310" t="s">
        <v>7</v>
      </c>
      <c r="C310">
        <v>3</v>
      </c>
      <c r="D310" t="s">
        <v>193</v>
      </c>
      <c r="E310">
        <v>1.38533573890098E-2</v>
      </c>
    </row>
    <row r="311" spans="1:5" x14ac:dyDescent="0.25">
      <c r="A311" t="s">
        <v>40</v>
      </c>
      <c r="B311" t="s">
        <v>7</v>
      </c>
      <c r="C311">
        <v>3</v>
      </c>
      <c r="D311" t="s">
        <v>160</v>
      </c>
      <c r="E311">
        <v>1.3202421998444701E-2</v>
      </c>
    </row>
    <row r="312" spans="1:5" x14ac:dyDescent="0.25">
      <c r="A312" t="s">
        <v>40</v>
      </c>
      <c r="B312" t="s">
        <v>7</v>
      </c>
      <c r="C312">
        <v>3</v>
      </c>
      <c r="D312" t="s">
        <v>145</v>
      </c>
      <c r="E312">
        <v>1.3202421998444701E-2</v>
      </c>
    </row>
    <row r="313" spans="1:5" x14ac:dyDescent="0.25">
      <c r="A313" t="s">
        <v>40</v>
      </c>
      <c r="B313" t="s">
        <v>7</v>
      </c>
      <c r="C313">
        <v>3</v>
      </c>
      <c r="D313" t="s">
        <v>202</v>
      </c>
      <c r="E313">
        <v>1.24384871968611E-2</v>
      </c>
    </row>
    <row r="314" spans="1:5" x14ac:dyDescent="0.25">
      <c r="A314" t="s">
        <v>40</v>
      </c>
      <c r="B314" t="s">
        <v>7</v>
      </c>
      <c r="C314">
        <v>3</v>
      </c>
      <c r="D314" t="s">
        <v>156</v>
      </c>
      <c r="E314">
        <v>1.21532469678758E-2</v>
      </c>
    </row>
    <row r="315" spans="1:5" x14ac:dyDescent="0.25">
      <c r="A315" t="s">
        <v>40</v>
      </c>
      <c r="B315" t="s">
        <v>7</v>
      </c>
      <c r="C315">
        <v>3</v>
      </c>
      <c r="D315" t="s">
        <v>141</v>
      </c>
      <c r="E315">
        <v>1.21532469678758E-2</v>
      </c>
    </row>
    <row r="316" spans="1:5" x14ac:dyDescent="0.25">
      <c r="A316" t="s">
        <v>40</v>
      </c>
      <c r="B316" t="s">
        <v>7</v>
      </c>
      <c r="C316">
        <v>3</v>
      </c>
      <c r="D316" t="s">
        <v>203</v>
      </c>
      <c r="E316">
        <v>1.1818891080748699E-2</v>
      </c>
    </row>
    <row r="317" spans="1:5" x14ac:dyDescent="0.25">
      <c r="A317" t="s">
        <v>40</v>
      </c>
      <c r="B317" t="s">
        <v>7</v>
      </c>
      <c r="C317">
        <v>3</v>
      </c>
      <c r="D317" t="s">
        <v>188</v>
      </c>
      <c r="E317">
        <v>1.1116822093597401E-2</v>
      </c>
    </row>
    <row r="318" spans="1:5" x14ac:dyDescent="0.25">
      <c r="A318" t="s">
        <v>40</v>
      </c>
      <c r="B318" t="s">
        <v>7</v>
      </c>
      <c r="C318">
        <v>3</v>
      </c>
      <c r="D318" t="s">
        <v>144</v>
      </c>
      <c r="E318">
        <v>1.0646807410777099E-2</v>
      </c>
    </row>
    <row r="319" spans="1:5" x14ac:dyDescent="0.25">
      <c r="A319" t="s">
        <v>40</v>
      </c>
      <c r="B319" t="s">
        <v>7</v>
      </c>
      <c r="C319">
        <v>3</v>
      </c>
      <c r="D319" t="s">
        <v>159</v>
      </c>
      <c r="E319">
        <v>1.0646807410777099E-2</v>
      </c>
    </row>
    <row r="320" spans="1:5" x14ac:dyDescent="0.25">
      <c r="A320" t="s">
        <v>40</v>
      </c>
      <c r="B320" t="s">
        <v>7</v>
      </c>
      <c r="C320">
        <v>3</v>
      </c>
      <c r="D320" t="s">
        <v>201</v>
      </c>
      <c r="E320">
        <v>9.8833338261521599E-3</v>
      </c>
    </row>
    <row r="321" spans="1:5" x14ac:dyDescent="0.25">
      <c r="A321" t="s">
        <v>40</v>
      </c>
      <c r="B321" t="s">
        <v>7</v>
      </c>
      <c r="C321">
        <v>3</v>
      </c>
      <c r="D321" t="s">
        <v>176</v>
      </c>
      <c r="E321">
        <v>9.7365230606333304E-3</v>
      </c>
    </row>
    <row r="322" spans="1:5" x14ac:dyDescent="0.25">
      <c r="A322" t="s">
        <v>40</v>
      </c>
      <c r="B322" t="s">
        <v>7</v>
      </c>
      <c r="C322">
        <v>3</v>
      </c>
      <c r="D322" t="s">
        <v>175</v>
      </c>
      <c r="E322">
        <v>6.2635681183708797E-3</v>
      </c>
    </row>
    <row r="323" spans="1:5" x14ac:dyDescent="0.25">
      <c r="A323" t="s">
        <v>40</v>
      </c>
      <c r="B323" t="s">
        <v>7</v>
      </c>
      <c r="C323">
        <v>3</v>
      </c>
      <c r="D323" t="s">
        <v>189</v>
      </c>
      <c r="E323">
        <v>5.0718667894571199E-3</v>
      </c>
    </row>
    <row r="324" spans="1:5" x14ac:dyDescent="0.25">
      <c r="A324" t="s">
        <v>40</v>
      </c>
      <c r="B324" t="s">
        <v>7</v>
      </c>
      <c r="C324">
        <v>3</v>
      </c>
      <c r="D324" t="s">
        <v>177</v>
      </c>
      <c r="E324">
        <v>4.5491234266655202E-3</v>
      </c>
    </row>
    <row r="325" spans="1:5" x14ac:dyDescent="0.25">
      <c r="A325" t="s">
        <v>40</v>
      </c>
      <c r="B325" t="s">
        <v>7</v>
      </c>
      <c r="C325">
        <v>3</v>
      </c>
      <c r="D325" t="s">
        <v>190</v>
      </c>
      <c r="E325">
        <v>4.2652086375584396E-3</v>
      </c>
    </row>
    <row r="326" spans="1:5" x14ac:dyDescent="0.25">
      <c r="A326" t="s">
        <v>40</v>
      </c>
      <c r="B326" t="s">
        <v>7</v>
      </c>
      <c r="C326">
        <v>3</v>
      </c>
      <c r="D326" t="s">
        <v>178</v>
      </c>
      <c r="E326">
        <v>2.6640594048605798E-3</v>
      </c>
    </row>
    <row r="327" spans="1:5" x14ac:dyDescent="0.25">
      <c r="A327" t="s">
        <v>41</v>
      </c>
      <c r="B327" t="s">
        <v>7</v>
      </c>
      <c r="C327">
        <v>3</v>
      </c>
      <c r="D327" t="s">
        <v>187</v>
      </c>
      <c r="E327">
        <v>2.8016028079343301E-2</v>
      </c>
    </row>
    <row r="328" spans="1:5" x14ac:dyDescent="0.25">
      <c r="A328" t="s">
        <v>41</v>
      </c>
      <c r="B328" t="s">
        <v>7</v>
      </c>
      <c r="C328">
        <v>3</v>
      </c>
      <c r="D328" t="s">
        <v>184</v>
      </c>
      <c r="E328">
        <v>2.8016028079343301E-2</v>
      </c>
    </row>
    <row r="329" spans="1:5" x14ac:dyDescent="0.25">
      <c r="A329" t="s">
        <v>41</v>
      </c>
      <c r="B329" t="s">
        <v>7</v>
      </c>
      <c r="C329">
        <v>3</v>
      </c>
      <c r="D329" t="s">
        <v>133</v>
      </c>
      <c r="E329">
        <v>2.8016028079343301E-2</v>
      </c>
    </row>
    <row r="330" spans="1:5" x14ac:dyDescent="0.25">
      <c r="A330" t="s">
        <v>41</v>
      </c>
      <c r="B330" t="s">
        <v>7</v>
      </c>
      <c r="C330">
        <v>3</v>
      </c>
      <c r="D330" t="s">
        <v>159</v>
      </c>
      <c r="E330">
        <v>2.77496725068361E-2</v>
      </c>
    </row>
    <row r="331" spans="1:5" x14ac:dyDescent="0.25">
      <c r="A331" t="s">
        <v>41</v>
      </c>
      <c r="B331" t="s">
        <v>7</v>
      </c>
      <c r="C331">
        <v>3</v>
      </c>
      <c r="D331" t="s">
        <v>144</v>
      </c>
      <c r="E331">
        <v>2.77496725068361E-2</v>
      </c>
    </row>
    <row r="332" spans="1:5" x14ac:dyDescent="0.25">
      <c r="A332" t="s">
        <v>41</v>
      </c>
      <c r="B332" t="s">
        <v>7</v>
      </c>
      <c r="C332">
        <v>3</v>
      </c>
      <c r="D332" t="s">
        <v>157</v>
      </c>
      <c r="E332">
        <v>2.6045615391020498E-2</v>
      </c>
    </row>
    <row r="333" spans="1:5" x14ac:dyDescent="0.25">
      <c r="A333" t="s">
        <v>41</v>
      </c>
      <c r="B333" t="s">
        <v>7</v>
      </c>
      <c r="C333">
        <v>3</v>
      </c>
      <c r="D333" t="s">
        <v>142</v>
      </c>
      <c r="E333">
        <v>2.6045615391020498E-2</v>
      </c>
    </row>
    <row r="334" spans="1:5" x14ac:dyDescent="0.25">
      <c r="A334" t="s">
        <v>41</v>
      </c>
      <c r="B334" t="s">
        <v>7</v>
      </c>
      <c r="C334">
        <v>3</v>
      </c>
      <c r="D334" t="s">
        <v>139</v>
      </c>
      <c r="E334">
        <v>2.57065067818068E-2</v>
      </c>
    </row>
    <row r="335" spans="1:5" x14ac:dyDescent="0.25">
      <c r="A335" t="s">
        <v>41</v>
      </c>
      <c r="B335" t="s">
        <v>7</v>
      </c>
      <c r="C335">
        <v>3</v>
      </c>
      <c r="D335" t="s">
        <v>140</v>
      </c>
      <c r="E335">
        <v>2.57065067818068E-2</v>
      </c>
    </row>
    <row r="336" spans="1:5" x14ac:dyDescent="0.25">
      <c r="A336" t="s">
        <v>41</v>
      </c>
      <c r="B336" t="s">
        <v>7</v>
      </c>
      <c r="C336">
        <v>3</v>
      </c>
      <c r="D336" t="s">
        <v>155</v>
      </c>
      <c r="E336">
        <v>2.57065067818068E-2</v>
      </c>
    </row>
    <row r="337" spans="1:5" x14ac:dyDescent="0.25">
      <c r="A337" t="s">
        <v>41</v>
      </c>
      <c r="B337" t="s">
        <v>7</v>
      </c>
      <c r="C337">
        <v>3</v>
      </c>
      <c r="D337" t="s">
        <v>132</v>
      </c>
      <c r="E337">
        <v>2.57065067818068E-2</v>
      </c>
    </row>
    <row r="338" spans="1:5" x14ac:dyDescent="0.25">
      <c r="A338" t="s">
        <v>41</v>
      </c>
      <c r="B338" t="s">
        <v>7</v>
      </c>
      <c r="C338">
        <v>3</v>
      </c>
      <c r="D338" t="s">
        <v>152</v>
      </c>
      <c r="E338">
        <v>2.57065067818068E-2</v>
      </c>
    </row>
    <row r="339" spans="1:5" x14ac:dyDescent="0.25">
      <c r="A339" t="s">
        <v>41</v>
      </c>
      <c r="B339" t="s">
        <v>7</v>
      </c>
      <c r="C339">
        <v>3</v>
      </c>
      <c r="D339" t="s">
        <v>166</v>
      </c>
      <c r="E339">
        <v>2.57065067818068E-2</v>
      </c>
    </row>
    <row r="340" spans="1:5" x14ac:dyDescent="0.25">
      <c r="A340" t="s">
        <v>41</v>
      </c>
      <c r="B340" t="s">
        <v>7</v>
      </c>
      <c r="C340">
        <v>3</v>
      </c>
      <c r="D340" t="s">
        <v>146</v>
      </c>
      <c r="E340">
        <v>2.57065067818068E-2</v>
      </c>
    </row>
    <row r="341" spans="1:5" x14ac:dyDescent="0.25">
      <c r="A341" t="s">
        <v>41</v>
      </c>
      <c r="B341" t="s">
        <v>7</v>
      </c>
      <c r="C341">
        <v>3</v>
      </c>
      <c r="D341" t="s">
        <v>169</v>
      </c>
      <c r="E341">
        <v>2.57065067818068E-2</v>
      </c>
    </row>
    <row r="342" spans="1:5" x14ac:dyDescent="0.25">
      <c r="A342" t="s">
        <v>41</v>
      </c>
      <c r="B342" t="s">
        <v>7</v>
      </c>
      <c r="C342">
        <v>3</v>
      </c>
      <c r="D342" t="s">
        <v>135</v>
      </c>
      <c r="E342">
        <v>2.5277184038272001E-2</v>
      </c>
    </row>
    <row r="343" spans="1:5" x14ac:dyDescent="0.25">
      <c r="A343" t="s">
        <v>41</v>
      </c>
      <c r="B343" t="s">
        <v>7</v>
      </c>
      <c r="C343">
        <v>3</v>
      </c>
      <c r="D343" t="s">
        <v>197</v>
      </c>
      <c r="E343">
        <v>2.4418504706492698E-2</v>
      </c>
    </row>
    <row r="344" spans="1:5" x14ac:dyDescent="0.25">
      <c r="A344" t="s">
        <v>41</v>
      </c>
      <c r="B344" t="s">
        <v>7</v>
      </c>
      <c r="C344">
        <v>3</v>
      </c>
      <c r="D344" t="s">
        <v>143</v>
      </c>
      <c r="E344">
        <v>2.3851085905097099E-2</v>
      </c>
    </row>
    <row r="345" spans="1:5" x14ac:dyDescent="0.25">
      <c r="A345" t="s">
        <v>41</v>
      </c>
      <c r="B345" t="s">
        <v>7</v>
      </c>
      <c r="C345">
        <v>3</v>
      </c>
      <c r="D345" t="s">
        <v>158</v>
      </c>
      <c r="E345">
        <v>2.3851085905097099E-2</v>
      </c>
    </row>
    <row r="346" spans="1:5" x14ac:dyDescent="0.25">
      <c r="A346" t="s">
        <v>41</v>
      </c>
      <c r="B346" t="s">
        <v>7</v>
      </c>
      <c r="C346">
        <v>3</v>
      </c>
      <c r="D346" t="s">
        <v>191</v>
      </c>
      <c r="E346">
        <v>2.3598040252402301E-2</v>
      </c>
    </row>
    <row r="347" spans="1:5" x14ac:dyDescent="0.25">
      <c r="A347" t="s">
        <v>41</v>
      </c>
      <c r="B347" t="s">
        <v>7</v>
      </c>
      <c r="C347">
        <v>3</v>
      </c>
      <c r="D347" t="s">
        <v>201</v>
      </c>
      <c r="E347">
        <v>2.3559866248895101E-2</v>
      </c>
    </row>
    <row r="348" spans="1:5" x14ac:dyDescent="0.25">
      <c r="A348" t="s">
        <v>41</v>
      </c>
      <c r="B348" t="s">
        <v>7</v>
      </c>
      <c r="C348">
        <v>3</v>
      </c>
      <c r="D348" t="s">
        <v>194</v>
      </c>
      <c r="E348">
        <v>2.3422378929661598E-2</v>
      </c>
    </row>
    <row r="349" spans="1:5" x14ac:dyDescent="0.25">
      <c r="A349" t="s">
        <v>41</v>
      </c>
      <c r="B349" t="s">
        <v>7</v>
      </c>
      <c r="C349">
        <v>3</v>
      </c>
      <c r="D349" t="s">
        <v>192</v>
      </c>
      <c r="E349">
        <v>2.2635036581754201E-2</v>
      </c>
    </row>
    <row r="350" spans="1:5" x14ac:dyDescent="0.25">
      <c r="A350" t="s">
        <v>41</v>
      </c>
      <c r="B350" t="s">
        <v>7</v>
      </c>
      <c r="C350">
        <v>3</v>
      </c>
      <c r="D350" t="s">
        <v>138</v>
      </c>
      <c r="E350">
        <v>2.21551586630757E-2</v>
      </c>
    </row>
    <row r="351" spans="1:5" x14ac:dyDescent="0.25">
      <c r="A351" t="s">
        <v>41</v>
      </c>
      <c r="B351" t="s">
        <v>7</v>
      </c>
      <c r="C351">
        <v>3</v>
      </c>
      <c r="D351" t="s">
        <v>172</v>
      </c>
      <c r="E351">
        <v>2.2059353782243E-2</v>
      </c>
    </row>
    <row r="352" spans="1:5" x14ac:dyDescent="0.25">
      <c r="A352" t="s">
        <v>41</v>
      </c>
      <c r="B352" t="s">
        <v>7</v>
      </c>
      <c r="C352">
        <v>3</v>
      </c>
      <c r="D352" t="s">
        <v>195</v>
      </c>
      <c r="E352">
        <v>2.1509417366494199E-2</v>
      </c>
    </row>
    <row r="353" spans="1:5" x14ac:dyDescent="0.25">
      <c r="A353" t="s">
        <v>41</v>
      </c>
      <c r="B353" t="s">
        <v>7</v>
      </c>
      <c r="C353">
        <v>3</v>
      </c>
      <c r="D353" t="s">
        <v>171</v>
      </c>
      <c r="E353">
        <v>2.09253899417591E-2</v>
      </c>
    </row>
    <row r="354" spans="1:5" x14ac:dyDescent="0.25">
      <c r="A354" t="s">
        <v>41</v>
      </c>
      <c r="B354" t="s">
        <v>7</v>
      </c>
      <c r="C354">
        <v>3</v>
      </c>
      <c r="D354" t="s">
        <v>174</v>
      </c>
      <c r="E354">
        <v>2.0766488379568002E-2</v>
      </c>
    </row>
    <row r="355" spans="1:5" x14ac:dyDescent="0.25">
      <c r="A355" t="s">
        <v>41</v>
      </c>
      <c r="B355" t="s">
        <v>7</v>
      </c>
      <c r="C355">
        <v>3</v>
      </c>
      <c r="D355" t="s">
        <v>170</v>
      </c>
      <c r="E355">
        <v>2.0022266620516899E-2</v>
      </c>
    </row>
    <row r="356" spans="1:5" x14ac:dyDescent="0.25">
      <c r="A356" t="s">
        <v>41</v>
      </c>
      <c r="B356" t="s">
        <v>7</v>
      </c>
      <c r="C356">
        <v>3</v>
      </c>
      <c r="D356" t="s">
        <v>190</v>
      </c>
      <c r="E356">
        <v>1.9982855369897301E-2</v>
      </c>
    </row>
    <row r="357" spans="1:5" x14ac:dyDescent="0.25">
      <c r="A357" t="s">
        <v>41</v>
      </c>
      <c r="B357" t="s">
        <v>7</v>
      </c>
      <c r="C357">
        <v>3</v>
      </c>
      <c r="D357" t="s">
        <v>173</v>
      </c>
      <c r="E357">
        <v>1.9334286081344101E-2</v>
      </c>
    </row>
    <row r="358" spans="1:5" x14ac:dyDescent="0.25">
      <c r="A358" t="s">
        <v>41</v>
      </c>
      <c r="B358" t="s">
        <v>7</v>
      </c>
      <c r="C358">
        <v>3</v>
      </c>
      <c r="D358" t="s">
        <v>137</v>
      </c>
      <c r="E358">
        <v>1.8473006114881799E-2</v>
      </c>
    </row>
    <row r="359" spans="1:5" x14ac:dyDescent="0.25">
      <c r="A359" t="s">
        <v>41</v>
      </c>
      <c r="B359" t="s">
        <v>7</v>
      </c>
      <c r="C359">
        <v>3</v>
      </c>
      <c r="D359" t="s">
        <v>156</v>
      </c>
      <c r="E359">
        <v>1.8277980261452598E-2</v>
      </c>
    </row>
    <row r="360" spans="1:5" x14ac:dyDescent="0.25">
      <c r="A360" t="s">
        <v>41</v>
      </c>
      <c r="B360" t="s">
        <v>7</v>
      </c>
      <c r="C360">
        <v>3</v>
      </c>
      <c r="D360" t="s">
        <v>141</v>
      </c>
      <c r="E360">
        <v>1.8277980261452598E-2</v>
      </c>
    </row>
    <row r="361" spans="1:5" x14ac:dyDescent="0.25">
      <c r="A361" t="s">
        <v>41</v>
      </c>
      <c r="B361" t="s">
        <v>7</v>
      </c>
      <c r="C361">
        <v>3</v>
      </c>
      <c r="D361" t="s">
        <v>203</v>
      </c>
      <c r="E361">
        <v>1.7350653034708102E-2</v>
      </c>
    </row>
    <row r="362" spans="1:5" x14ac:dyDescent="0.25">
      <c r="A362" t="s">
        <v>41</v>
      </c>
      <c r="B362" t="s">
        <v>7</v>
      </c>
      <c r="C362">
        <v>3</v>
      </c>
      <c r="D362" t="s">
        <v>202</v>
      </c>
      <c r="E362">
        <v>1.5941477147471399E-2</v>
      </c>
    </row>
    <row r="363" spans="1:5" x14ac:dyDescent="0.25">
      <c r="A363" t="s">
        <v>41</v>
      </c>
      <c r="B363" t="s">
        <v>7</v>
      </c>
      <c r="C363">
        <v>3</v>
      </c>
      <c r="D363" t="s">
        <v>198</v>
      </c>
      <c r="E363">
        <v>1.5052187649199E-2</v>
      </c>
    </row>
    <row r="364" spans="1:5" x14ac:dyDescent="0.25">
      <c r="A364" t="s">
        <v>41</v>
      </c>
      <c r="B364" t="s">
        <v>7</v>
      </c>
      <c r="C364">
        <v>3</v>
      </c>
      <c r="D364" t="s">
        <v>189</v>
      </c>
      <c r="E364">
        <v>1.4886286930873301E-2</v>
      </c>
    </row>
    <row r="365" spans="1:5" x14ac:dyDescent="0.25">
      <c r="A365" t="s">
        <v>41</v>
      </c>
      <c r="B365" t="s">
        <v>7</v>
      </c>
      <c r="C365">
        <v>3</v>
      </c>
      <c r="D365" t="s">
        <v>199</v>
      </c>
      <c r="E365">
        <v>1.45769701933411E-2</v>
      </c>
    </row>
    <row r="366" spans="1:5" x14ac:dyDescent="0.25">
      <c r="A366" t="s">
        <v>41</v>
      </c>
      <c r="B366" t="s">
        <v>7</v>
      </c>
      <c r="C366">
        <v>3</v>
      </c>
      <c r="D366" t="s">
        <v>196</v>
      </c>
      <c r="E366">
        <v>1.4264575619608999E-2</v>
      </c>
    </row>
    <row r="367" spans="1:5" x14ac:dyDescent="0.25">
      <c r="A367" t="s">
        <v>41</v>
      </c>
      <c r="B367" t="s">
        <v>7</v>
      </c>
      <c r="C367">
        <v>3</v>
      </c>
      <c r="D367" t="s">
        <v>193</v>
      </c>
      <c r="E367">
        <v>1.2293458385448E-2</v>
      </c>
    </row>
    <row r="368" spans="1:5" x14ac:dyDescent="0.25">
      <c r="A368" t="s">
        <v>41</v>
      </c>
      <c r="B368" t="s">
        <v>7</v>
      </c>
      <c r="C368">
        <v>3</v>
      </c>
      <c r="D368" t="s">
        <v>200</v>
      </c>
      <c r="E368">
        <v>1.20892095598987E-2</v>
      </c>
    </row>
    <row r="369" spans="1:5" x14ac:dyDescent="0.25">
      <c r="A369" t="s">
        <v>41</v>
      </c>
      <c r="B369" t="s">
        <v>7</v>
      </c>
      <c r="C369">
        <v>3</v>
      </c>
      <c r="D369" t="s">
        <v>188</v>
      </c>
      <c r="E369">
        <v>1.1757103908681499E-2</v>
      </c>
    </row>
    <row r="370" spans="1:5" x14ac:dyDescent="0.25">
      <c r="A370" t="s">
        <v>41</v>
      </c>
      <c r="B370" t="s">
        <v>7</v>
      </c>
      <c r="C370">
        <v>3</v>
      </c>
      <c r="D370" t="s">
        <v>136</v>
      </c>
      <c r="E370">
        <v>1.15329234769171E-2</v>
      </c>
    </row>
    <row r="371" spans="1:5" x14ac:dyDescent="0.25">
      <c r="A371" t="s">
        <v>41</v>
      </c>
      <c r="B371" t="s">
        <v>7</v>
      </c>
      <c r="C371">
        <v>3</v>
      </c>
      <c r="D371" t="s">
        <v>177</v>
      </c>
      <c r="E371">
        <v>1.11261983539398E-2</v>
      </c>
    </row>
    <row r="372" spans="1:5" x14ac:dyDescent="0.25">
      <c r="A372" t="s">
        <v>41</v>
      </c>
      <c r="B372" t="s">
        <v>7</v>
      </c>
      <c r="C372">
        <v>3</v>
      </c>
      <c r="D372" t="s">
        <v>175</v>
      </c>
      <c r="E372">
        <v>9.5704152728694099E-3</v>
      </c>
    </row>
    <row r="373" spans="1:5" x14ac:dyDescent="0.25">
      <c r="A373" t="s">
        <v>41</v>
      </c>
      <c r="B373" t="s">
        <v>7</v>
      </c>
      <c r="C373">
        <v>3</v>
      </c>
      <c r="D373" t="s">
        <v>178</v>
      </c>
      <c r="E373">
        <v>9.0471530081293293E-3</v>
      </c>
    </row>
    <row r="374" spans="1:5" x14ac:dyDescent="0.25">
      <c r="A374" t="s">
        <v>41</v>
      </c>
      <c r="B374" t="s">
        <v>7</v>
      </c>
      <c r="C374">
        <v>3</v>
      </c>
      <c r="D374" t="s">
        <v>160</v>
      </c>
      <c r="E374">
        <v>5.8494175788175902E-3</v>
      </c>
    </row>
    <row r="375" spans="1:5" x14ac:dyDescent="0.25">
      <c r="A375" t="s">
        <v>41</v>
      </c>
      <c r="B375" t="s">
        <v>7</v>
      </c>
      <c r="C375">
        <v>3</v>
      </c>
      <c r="D375" t="s">
        <v>145</v>
      </c>
      <c r="E375">
        <v>5.8494175788175798E-3</v>
      </c>
    </row>
    <row r="376" spans="1:5" x14ac:dyDescent="0.25">
      <c r="A376" t="s">
        <v>41</v>
      </c>
      <c r="B376" t="s">
        <v>7</v>
      </c>
      <c r="C376">
        <v>3</v>
      </c>
      <c r="D376" t="s">
        <v>134</v>
      </c>
      <c r="E376">
        <v>4.5716429823841999E-3</v>
      </c>
    </row>
    <row r="377" spans="1:5" x14ac:dyDescent="0.25">
      <c r="A377" t="s">
        <v>41</v>
      </c>
      <c r="B377" t="s">
        <v>7</v>
      </c>
      <c r="C377">
        <v>3</v>
      </c>
      <c r="D377" t="s">
        <v>176</v>
      </c>
      <c r="E377">
        <v>4.5528296203381502E-3</v>
      </c>
    </row>
    <row r="378" spans="1:5" x14ac:dyDescent="0.25">
      <c r="A378" t="s">
        <v>42</v>
      </c>
      <c r="B378" t="s">
        <v>7</v>
      </c>
      <c r="C378">
        <v>3</v>
      </c>
      <c r="D378" t="s">
        <v>143</v>
      </c>
      <c r="E378">
        <v>3.48110522762205E-2</v>
      </c>
    </row>
    <row r="379" spans="1:5" x14ac:dyDescent="0.25">
      <c r="A379" t="s">
        <v>42</v>
      </c>
      <c r="B379" t="s">
        <v>7</v>
      </c>
      <c r="C379">
        <v>3</v>
      </c>
      <c r="D379" t="s">
        <v>158</v>
      </c>
      <c r="E379">
        <v>3.48110522762205E-2</v>
      </c>
    </row>
    <row r="380" spans="1:5" x14ac:dyDescent="0.25">
      <c r="A380" t="s">
        <v>42</v>
      </c>
      <c r="B380" t="s">
        <v>7</v>
      </c>
      <c r="C380">
        <v>3</v>
      </c>
      <c r="D380" t="s">
        <v>175</v>
      </c>
      <c r="E380">
        <v>3.2554771183359497E-2</v>
      </c>
    </row>
    <row r="381" spans="1:5" x14ac:dyDescent="0.25">
      <c r="A381" t="s">
        <v>42</v>
      </c>
      <c r="B381" t="s">
        <v>7</v>
      </c>
      <c r="C381">
        <v>3</v>
      </c>
      <c r="D381" t="s">
        <v>197</v>
      </c>
      <c r="E381">
        <v>3.1488658353769003E-2</v>
      </c>
    </row>
    <row r="382" spans="1:5" x14ac:dyDescent="0.25">
      <c r="A382" t="s">
        <v>42</v>
      </c>
      <c r="B382" t="s">
        <v>7</v>
      </c>
      <c r="C382">
        <v>3</v>
      </c>
      <c r="D382" t="s">
        <v>173</v>
      </c>
      <c r="E382">
        <v>2.9504677119543701E-2</v>
      </c>
    </row>
    <row r="383" spans="1:5" x14ac:dyDescent="0.25">
      <c r="A383" t="s">
        <v>42</v>
      </c>
      <c r="B383" t="s">
        <v>7</v>
      </c>
      <c r="C383">
        <v>3</v>
      </c>
      <c r="D383" t="s">
        <v>133</v>
      </c>
      <c r="E383">
        <v>2.7321070561406299E-2</v>
      </c>
    </row>
    <row r="384" spans="1:5" x14ac:dyDescent="0.25">
      <c r="A384" t="s">
        <v>42</v>
      </c>
      <c r="B384" t="s">
        <v>7</v>
      </c>
      <c r="C384">
        <v>3</v>
      </c>
      <c r="D384" t="s">
        <v>186</v>
      </c>
      <c r="E384">
        <v>2.7321070561406299E-2</v>
      </c>
    </row>
    <row r="385" spans="1:5" x14ac:dyDescent="0.25">
      <c r="A385" t="s">
        <v>42</v>
      </c>
      <c r="B385" t="s">
        <v>7</v>
      </c>
      <c r="C385">
        <v>3</v>
      </c>
      <c r="D385" t="s">
        <v>183</v>
      </c>
      <c r="E385">
        <v>2.7321070561406299E-2</v>
      </c>
    </row>
    <row r="386" spans="1:5" x14ac:dyDescent="0.25">
      <c r="A386" t="s">
        <v>42</v>
      </c>
      <c r="B386" t="s">
        <v>7</v>
      </c>
      <c r="C386">
        <v>3</v>
      </c>
      <c r="D386" t="s">
        <v>189</v>
      </c>
      <c r="E386">
        <v>2.6621842583040602E-2</v>
      </c>
    </row>
    <row r="387" spans="1:5" x14ac:dyDescent="0.25">
      <c r="A387" t="s">
        <v>42</v>
      </c>
      <c r="B387" t="s">
        <v>7</v>
      </c>
      <c r="C387">
        <v>3</v>
      </c>
      <c r="D387" t="s">
        <v>191</v>
      </c>
      <c r="E387">
        <v>2.6536524598285101E-2</v>
      </c>
    </row>
    <row r="388" spans="1:5" x14ac:dyDescent="0.25">
      <c r="A388" t="s">
        <v>42</v>
      </c>
      <c r="B388" t="s">
        <v>7</v>
      </c>
      <c r="C388">
        <v>3</v>
      </c>
      <c r="D388" t="s">
        <v>198</v>
      </c>
      <c r="E388">
        <v>2.58310654098401E-2</v>
      </c>
    </row>
    <row r="389" spans="1:5" x14ac:dyDescent="0.25">
      <c r="A389" t="s">
        <v>42</v>
      </c>
      <c r="B389" t="s">
        <v>7</v>
      </c>
      <c r="C389">
        <v>3</v>
      </c>
      <c r="D389" t="s">
        <v>199</v>
      </c>
      <c r="E389">
        <v>2.4984515927929499E-2</v>
      </c>
    </row>
    <row r="390" spans="1:5" x14ac:dyDescent="0.25">
      <c r="A390" t="s">
        <v>42</v>
      </c>
      <c r="B390" t="s">
        <v>7</v>
      </c>
      <c r="C390">
        <v>3</v>
      </c>
      <c r="D390" t="s">
        <v>168</v>
      </c>
      <c r="E390">
        <v>2.44309770436014E-2</v>
      </c>
    </row>
    <row r="391" spans="1:5" x14ac:dyDescent="0.25">
      <c r="A391" t="s">
        <v>42</v>
      </c>
      <c r="B391" t="s">
        <v>7</v>
      </c>
      <c r="C391">
        <v>3</v>
      </c>
      <c r="D391" t="s">
        <v>146</v>
      </c>
      <c r="E391">
        <v>2.44309770436014E-2</v>
      </c>
    </row>
    <row r="392" spans="1:5" x14ac:dyDescent="0.25">
      <c r="A392" t="s">
        <v>42</v>
      </c>
      <c r="B392" t="s">
        <v>7</v>
      </c>
      <c r="C392">
        <v>3</v>
      </c>
      <c r="D392" t="s">
        <v>132</v>
      </c>
      <c r="E392">
        <v>2.44309770436014E-2</v>
      </c>
    </row>
    <row r="393" spans="1:5" x14ac:dyDescent="0.25">
      <c r="A393" t="s">
        <v>42</v>
      </c>
      <c r="B393" t="s">
        <v>7</v>
      </c>
      <c r="C393">
        <v>3</v>
      </c>
      <c r="D393" t="s">
        <v>165</v>
      </c>
      <c r="E393">
        <v>2.44309770436014E-2</v>
      </c>
    </row>
    <row r="394" spans="1:5" x14ac:dyDescent="0.25">
      <c r="A394" t="s">
        <v>42</v>
      </c>
      <c r="B394" t="s">
        <v>7</v>
      </c>
      <c r="C394">
        <v>3</v>
      </c>
      <c r="D394" t="s">
        <v>151</v>
      </c>
      <c r="E394">
        <v>2.44309770436014E-2</v>
      </c>
    </row>
    <row r="395" spans="1:5" x14ac:dyDescent="0.25">
      <c r="A395" t="s">
        <v>42</v>
      </c>
      <c r="B395" t="s">
        <v>7</v>
      </c>
      <c r="C395">
        <v>3</v>
      </c>
      <c r="D395" t="s">
        <v>154</v>
      </c>
      <c r="E395">
        <v>2.44309770436014E-2</v>
      </c>
    </row>
    <row r="396" spans="1:5" x14ac:dyDescent="0.25">
      <c r="A396" t="s">
        <v>42</v>
      </c>
      <c r="B396" t="s">
        <v>7</v>
      </c>
      <c r="C396">
        <v>3</v>
      </c>
      <c r="D396" t="s">
        <v>139</v>
      </c>
      <c r="E396">
        <v>2.44309770436014E-2</v>
      </c>
    </row>
    <row r="397" spans="1:5" x14ac:dyDescent="0.25">
      <c r="A397" t="s">
        <v>42</v>
      </c>
      <c r="B397" t="s">
        <v>7</v>
      </c>
      <c r="C397">
        <v>3</v>
      </c>
      <c r="D397" t="s">
        <v>140</v>
      </c>
      <c r="E397">
        <v>2.44309770436014E-2</v>
      </c>
    </row>
    <row r="398" spans="1:5" x14ac:dyDescent="0.25">
      <c r="A398" t="s">
        <v>42</v>
      </c>
      <c r="B398" t="s">
        <v>7</v>
      </c>
      <c r="C398">
        <v>3</v>
      </c>
      <c r="D398" t="s">
        <v>200</v>
      </c>
      <c r="E398">
        <v>2.4015082799315201E-2</v>
      </c>
    </row>
    <row r="399" spans="1:5" x14ac:dyDescent="0.25">
      <c r="A399" t="s">
        <v>42</v>
      </c>
      <c r="B399" t="s">
        <v>7</v>
      </c>
      <c r="C399">
        <v>3</v>
      </c>
      <c r="D399" t="s">
        <v>136</v>
      </c>
      <c r="E399">
        <v>2.1668962644719202E-2</v>
      </c>
    </row>
    <row r="400" spans="1:5" x14ac:dyDescent="0.25">
      <c r="A400" t="s">
        <v>42</v>
      </c>
      <c r="B400" t="s">
        <v>7</v>
      </c>
      <c r="C400">
        <v>3</v>
      </c>
      <c r="D400" t="s">
        <v>137</v>
      </c>
      <c r="E400">
        <v>2.1361918010828099E-2</v>
      </c>
    </row>
    <row r="401" spans="1:5" x14ac:dyDescent="0.25">
      <c r="A401" t="s">
        <v>42</v>
      </c>
      <c r="B401" t="s">
        <v>7</v>
      </c>
      <c r="C401">
        <v>3</v>
      </c>
      <c r="D401" t="s">
        <v>171</v>
      </c>
      <c r="E401">
        <v>2.0732261544715198E-2</v>
      </c>
    </row>
    <row r="402" spans="1:5" x14ac:dyDescent="0.25">
      <c r="A402" t="s">
        <v>42</v>
      </c>
      <c r="B402" t="s">
        <v>7</v>
      </c>
      <c r="C402">
        <v>3</v>
      </c>
      <c r="D402" t="s">
        <v>194</v>
      </c>
      <c r="E402">
        <v>1.9432888159552599E-2</v>
      </c>
    </row>
    <row r="403" spans="1:5" x14ac:dyDescent="0.25">
      <c r="A403" t="s">
        <v>42</v>
      </c>
      <c r="B403" t="s">
        <v>7</v>
      </c>
      <c r="C403">
        <v>3</v>
      </c>
      <c r="D403" t="s">
        <v>202</v>
      </c>
      <c r="E403">
        <v>1.90088615499866E-2</v>
      </c>
    </row>
    <row r="404" spans="1:5" x14ac:dyDescent="0.25">
      <c r="A404" t="s">
        <v>42</v>
      </c>
      <c r="B404" t="s">
        <v>7</v>
      </c>
      <c r="C404">
        <v>3</v>
      </c>
      <c r="D404" t="s">
        <v>177</v>
      </c>
      <c r="E404">
        <v>1.8847992343907199E-2</v>
      </c>
    </row>
    <row r="405" spans="1:5" x14ac:dyDescent="0.25">
      <c r="A405" t="s">
        <v>42</v>
      </c>
      <c r="B405" t="s">
        <v>7</v>
      </c>
      <c r="C405">
        <v>3</v>
      </c>
      <c r="D405" t="s">
        <v>203</v>
      </c>
      <c r="E405">
        <v>1.8599652335046499E-2</v>
      </c>
    </row>
    <row r="406" spans="1:5" x14ac:dyDescent="0.25">
      <c r="A406" t="s">
        <v>42</v>
      </c>
      <c r="B406" t="s">
        <v>7</v>
      </c>
      <c r="C406">
        <v>3</v>
      </c>
      <c r="D406" t="s">
        <v>135</v>
      </c>
      <c r="E406">
        <v>1.82728831604923E-2</v>
      </c>
    </row>
    <row r="407" spans="1:5" x14ac:dyDescent="0.25">
      <c r="A407" t="s">
        <v>42</v>
      </c>
      <c r="B407" t="s">
        <v>7</v>
      </c>
      <c r="C407">
        <v>3</v>
      </c>
      <c r="D407" t="s">
        <v>174</v>
      </c>
      <c r="E407">
        <v>1.7580703384832998E-2</v>
      </c>
    </row>
    <row r="408" spans="1:5" x14ac:dyDescent="0.25">
      <c r="A408" t="s">
        <v>42</v>
      </c>
      <c r="B408" t="s">
        <v>7</v>
      </c>
      <c r="C408">
        <v>3</v>
      </c>
      <c r="D408" t="s">
        <v>157</v>
      </c>
      <c r="E408">
        <v>1.6885786827527002E-2</v>
      </c>
    </row>
    <row r="409" spans="1:5" x14ac:dyDescent="0.25">
      <c r="A409" t="s">
        <v>42</v>
      </c>
      <c r="B409" t="s">
        <v>7</v>
      </c>
      <c r="C409">
        <v>3</v>
      </c>
      <c r="D409" t="s">
        <v>142</v>
      </c>
      <c r="E409">
        <v>1.6885786827527002E-2</v>
      </c>
    </row>
    <row r="410" spans="1:5" x14ac:dyDescent="0.25">
      <c r="A410" t="s">
        <v>42</v>
      </c>
      <c r="B410" t="s">
        <v>7</v>
      </c>
      <c r="C410">
        <v>3</v>
      </c>
      <c r="D410" t="s">
        <v>195</v>
      </c>
      <c r="E410">
        <v>1.66112310379063E-2</v>
      </c>
    </row>
    <row r="411" spans="1:5" x14ac:dyDescent="0.25">
      <c r="A411" t="s">
        <v>42</v>
      </c>
      <c r="B411" t="s">
        <v>7</v>
      </c>
      <c r="C411">
        <v>3</v>
      </c>
      <c r="D411" t="s">
        <v>172</v>
      </c>
      <c r="E411">
        <v>1.6563348920484101E-2</v>
      </c>
    </row>
    <row r="412" spans="1:5" x14ac:dyDescent="0.25">
      <c r="A412" t="s">
        <v>42</v>
      </c>
      <c r="B412" t="s">
        <v>7</v>
      </c>
      <c r="C412">
        <v>3</v>
      </c>
      <c r="D412" t="s">
        <v>138</v>
      </c>
      <c r="E412">
        <v>1.6135774193908801E-2</v>
      </c>
    </row>
    <row r="413" spans="1:5" x14ac:dyDescent="0.25">
      <c r="A413" t="s">
        <v>42</v>
      </c>
      <c r="B413" t="s">
        <v>7</v>
      </c>
      <c r="C413">
        <v>3</v>
      </c>
      <c r="D413" t="s">
        <v>201</v>
      </c>
      <c r="E413">
        <v>1.55650639043523E-2</v>
      </c>
    </row>
    <row r="414" spans="1:5" x14ac:dyDescent="0.25">
      <c r="A414" t="s">
        <v>42</v>
      </c>
      <c r="B414" t="s">
        <v>7</v>
      </c>
      <c r="C414">
        <v>3</v>
      </c>
      <c r="D414" t="s">
        <v>144</v>
      </c>
      <c r="E414">
        <v>1.50721599131127E-2</v>
      </c>
    </row>
    <row r="415" spans="1:5" x14ac:dyDescent="0.25">
      <c r="A415" t="s">
        <v>42</v>
      </c>
      <c r="B415" t="s">
        <v>7</v>
      </c>
      <c r="C415">
        <v>3</v>
      </c>
      <c r="D415" t="s">
        <v>159</v>
      </c>
      <c r="E415">
        <v>1.50721599131127E-2</v>
      </c>
    </row>
    <row r="416" spans="1:5" x14ac:dyDescent="0.25">
      <c r="A416" t="s">
        <v>42</v>
      </c>
      <c r="B416" t="s">
        <v>7</v>
      </c>
      <c r="C416">
        <v>3</v>
      </c>
      <c r="D416" t="s">
        <v>170</v>
      </c>
      <c r="E416">
        <v>1.3582807090333601E-2</v>
      </c>
    </row>
    <row r="417" spans="1:5" x14ac:dyDescent="0.25">
      <c r="A417" t="s">
        <v>42</v>
      </c>
      <c r="B417" t="s">
        <v>7</v>
      </c>
      <c r="C417">
        <v>3</v>
      </c>
      <c r="D417" t="s">
        <v>188</v>
      </c>
      <c r="E417">
        <v>1.3290153553569301E-2</v>
      </c>
    </row>
    <row r="418" spans="1:5" x14ac:dyDescent="0.25">
      <c r="A418" t="s">
        <v>42</v>
      </c>
      <c r="B418" t="s">
        <v>7</v>
      </c>
      <c r="C418">
        <v>3</v>
      </c>
      <c r="D418" t="s">
        <v>141</v>
      </c>
      <c r="E418">
        <v>1.1617840114557999E-2</v>
      </c>
    </row>
    <row r="419" spans="1:5" x14ac:dyDescent="0.25">
      <c r="A419" t="s">
        <v>42</v>
      </c>
      <c r="B419" t="s">
        <v>7</v>
      </c>
      <c r="C419">
        <v>3</v>
      </c>
      <c r="D419" t="s">
        <v>156</v>
      </c>
      <c r="E419">
        <v>1.1617840114557999E-2</v>
      </c>
    </row>
    <row r="420" spans="1:5" x14ac:dyDescent="0.25">
      <c r="A420" t="s">
        <v>42</v>
      </c>
      <c r="B420" t="s">
        <v>7</v>
      </c>
      <c r="C420">
        <v>3</v>
      </c>
      <c r="D420" t="s">
        <v>196</v>
      </c>
      <c r="E420">
        <v>1.15422157637466E-2</v>
      </c>
    </row>
    <row r="421" spans="1:5" x14ac:dyDescent="0.25">
      <c r="A421" t="s">
        <v>42</v>
      </c>
      <c r="B421" t="s">
        <v>7</v>
      </c>
      <c r="C421">
        <v>3</v>
      </c>
      <c r="D421" t="s">
        <v>192</v>
      </c>
      <c r="E421">
        <v>1.14992913332081E-2</v>
      </c>
    </row>
    <row r="422" spans="1:5" x14ac:dyDescent="0.25">
      <c r="A422" t="s">
        <v>42</v>
      </c>
      <c r="B422" t="s">
        <v>7</v>
      </c>
      <c r="C422">
        <v>3</v>
      </c>
      <c r="D422" t="s">
        <v>134</v>
      </c>
      <c r="E422">
        <v>1.0696861716151199E-2</v>
      </c>
    </row>
    <row r="423" spans="1:5" x14ac:dyDescent="0.25">
      <c r="A423" t="s">
        <v>42</v>
      </c>
      <c r="B423" t="s">
        <v>7</v>
      </c>
      <c r="C423">
        <v>3</v>
      </c>
      <c r="D423" t="s">
        <v>160</v>
      </c>
      <c r="E423">
        <v>9.5264078425825807E-3</v>
      </c>
    </row>
    <row r="424" spans="1:5" x14ac:dyDescent="0.25">
      <c r="A424" t="s">
        <v>42</v>
      </c>
      <c r="B424" t="s">
        <v>7</v>
      </c>
      <c r="C424">
        <v>3</v>
      </c>
      <c r="D424" t="s">
        <v>145</v>
      </c>
      <c r="E424">
        <v>9.5264078425825703E-3</v>
      </c>
    </row>
    <row r="425" spans="1:5" x14ac:dyDescent="0.25">
      <c r="A425" t="s">
        <v>42</v>
      </c>
      <c r="B425" t="s">
        <v>7</v>
      </c>
      <c r="C425">
        <v>3</v>
      </c>
      <c r="D425" t="s">
        <v>193</v>
      </c>
      <c r="E425">
        <v>8.5167204222935996E-3</v>
      </c>
    </row>
    <row r="426" spans="1:5" x14ac:dyDescent="0.25">
      <c r="A426" t="s">
        <v>42</v>
      </c>
      <c r="B426" t="s">
        <v>7</v>
      </c>
      <c r="C426">
        <v>3</v>
      </c>
      <c r="D426" t="s">
        <v>190</v>
      </c>
      <c r="E426">
        <v>5.7092861370039204E-3</v>
      </c>
    </row>
    <row r="427" spans="1:5" x14ac:dyDescent="0.25">
      <c r="A427" t="s">
        <v>42</v>
      </c>
      <c r="B427" t="s">
        <v>7</v>
      </c>
      <c r="C427">
        <v>3</v>
      </c>
      <c r="D427" t="s">
        <v>178</v>
      </c>
      <c r="E427">
        <v>5.6259635545362697E-3</v>
      </c>
    </row>
    <row r="428" spans="1:5" x14ac:dyDescent="0.25">
      <c r="A428" t="s">
        <v>42</v>
      </c>
      <c r="B428" t="s">
        <v>7</v>
      </c>
      <c r="C428">
        <v>3</v>
      </c>
      <c r="D428" t="s">
        <v>176</v>
      </c>
      <c r="E428">
        <v>4.3804992823087297E-3</v>
      </c>
    </row>
    <row r="429" spans="1:5" x14ac:dyDescent="0.25">
      <c r="A429" t="s">
        <v>43</v>
      </c>
      <c r="B429" t="s">
        <v>7</v>
      </c>
      <c r="C429">
        <v>3</v>
      </c>
      <c r="D429" t="s">
        <v>192</v>
      </c>
      <c r="E429">
        <v>2.2200017205221301E-2</v>
      </c>
    </row>
    <row r="430" spans="1:5" x14ac:dyDescent="0.25">
      <c r="A430" t="s">
        <v>43</v>
      </c>
      <c r="B430" t="s">
        <v>7</v>
      </c>
      <c r="C430">
        <v>3</v>
      </c>
      <c r="D430" t="s">
        <v>163</v>
      </c>
      <c r="E430">
        <v>2.19104514135471E-2</v>
      </c>
    </row>
    <row r="431" spans="1:5" x14ac:dyDescent="0.25">
      <c r="A431" t="s">
        <v>43</v>
      </c>
      <c r="B431" t="s">
        <v>7</v>
      </c>
      <c r="C431">
        <v>3</v>
      </c>
      <c r="D431" t="s">
        <v>149</v>
      </c>
      <c r="E431">
        <v>2.19104514135471E-2</v>
      </c>
    </row>
    <row r="432" spans="1:5" x14ac:dyDescent="0.25">
      <c r="A432" t="s">
        <v>43</v>
      </c>
      <c r="B432" t="s">
        <v>7</v>
      </c>
      <c r="C432">
        <v>3</v>
      </c>
      <c r="D432" t="s">
        <v>138</v>
      </c>
      <c r="E432">
        <v>2.1867784801424699E-2</v>
      </c>
    </row>
    <row r="433" spans="1:5" x14ac:dyDescent="0.25">
      <c r="A433" t="s">
        <v>43</v>
      </c>
      <c r="B433" t="s">
        <v>7</v>
      </c>
      <c r="C433">
        <v>3</v>
      </c>
      <c r="D433" t="s">
        <v>170</v>
      </c>
      <c r="E433">
        <v>2.1747070716312399E-2</v>
      </c>
    </row>
    <row r="434" spans="1:5" x14ac:dyDescent="0.25">
      <c r="A434" t="s">
        <v>43</v>
      </c>
      <c r="B434" t="s">
        <v>7</v>
      </c>
      <c r="C434">
        <v>3</v>
      </c>
      <c r="D434" t="s">
        <v>146</v>
      </c>
      <c r="E434">
        <v>2.1747070716312399E-2</v>
      </c>
    </row>
    <row r="435" spans="1:5" x14ac:dyDescent="0.25">
      <c r="A435" t="s">
        <v>43</v>
      </c>
      <c r="B435" t="s">
        <v>7</v>
      </c>
      <c r="C435">
        <v>3</v>
      </c>
      <c r="D435" t="s">
        <v>132</v>
      </c>
      <c r="E435">
        <v>2.1747070716312399E-2</v>
      </c>
    </row>
    <row r="436" spans="1:5" x14ac:dyDescent="0.25">
      <c r="A436" t="s">
        <v>43</v>
      </c>
      <c r="B436" t="s">
        <v>7</v>
      </c>
      <c r="C436">
        <v>3</v>
      </c>
      <c r="D436" t="s">
        <v>140</v>
      </c>
      <c r="E436">
        <v>2.1747070716312399E-2</v>
      </c>
    </row>
    <row r="437" spans="1:5" x14ac:dyDescent="0.25">
      <c r="A437" t="s">
        <v>43</v>
      </c>
      <c r="B437" t="s">
        <v>7</v>
      </c>
      <c r="C437">
        <v>3</v>
      </c>
      <c r="D437" t="s">
        <v>139</v>
      </c>
      <c r="E437">
        <v>2.1747070716312399E-2</v>
      </c>
    </row>
    <row r="438" spans="1:5" x14ac:dyDescent="0.25">
      <c r="A438" t="s">
        <v>43</v>
      </c>
      <c r="B438" t="s">
        <v>7</v>
      </c>
      <c r="C438">
        <v>3</v>
      </c>
      <c r="D438" t="s">
        <v>164</v>
      </c>
      <c r="E438">
        <v>2.1583571076549499E-2</v>
      </c>
    </row>
    <row r="439" spans="1:5" x14ac:dyDescent="0.25">
      <c r="A439" t="s">
        <v>43</v>
      </c>
      <c r="B439" t="s">
        <v>7</v>
      </c>
      <c r="C439">
        <v>3</v>
      </c>
      <c r="D439" t="s">
        <v>150</v>
      </c>
      <c r="E439">
        <v>2.1583571076549402E-2</v>
      </c>
    </row>
    <row r="440" spans="1:5" x14ac:dyDescent="0.25">
      <c r="A440" t="s">
        <v>43</v>
      </c>
      <c r="B440" t="s">
        <v>7</v>
      </c>
      <c r="C440">
        <v>3</v>
      </c>
      <c r="D440" t="s">
        <v>168</v>
      </c>
      <c r="E440">
        <v>2.14595999809893E-2</v>
      </c>
    </row>
    <row r="441" spans="1:5" x14ac:dyDescent="0.25">
      <c r="A441" t="s">
        <v>43</v>
      </c>
      <c r="B441" t="s">
        <v>7</v>
      </c>
      <c r="C441">
        <v>3</v>
      </c>
      <c r="D441" t="s">
        <v>154</v>
      </c>
      <c r="E441">
        <v>2.14595999809893E-2</v>
      </c>
    </row>
    <row r="442" spans="1:5" x14ac:dyDescent="0.25">
      <c r="A442" t="s">
        <v>43</v>
      </c>
      <c r="B442" t="s">
        <v>7</v>
      </c>
      <c r="C442">
        <v>3</v>
      </c>
      <c r="D442" t="s">
        <v>182</v>
      </c>
      <c r="E442">
        <v>2.13858345217765E-2</v>
      </c>
    </row>
    <row r="443" spans="1:5" x14ac:dyDescent="0.25">
      <c r="A443" t="s">
        <v>43</v>
      </c>
      <c r="B443" t="s">
        <v>7</v>
      </c>
      <c r="C443">
        <v>3</v>
      </c>
      <c r="D443" t="s">
        <v>141</v>
      </c>
      <c r="E443">
        <v>2.07987457704591E-2</v>
      </c>
    </row>
    <row r="444" spans="1:5" x14ac:dyDescent="0.25">
      <c r="A444" t="s">
        <v>43</v>
      </c>
      <c r="B444" t="s">
        <v>7</v>
      </c>
      <c r="C444">
        <v>3</v>
      </c>
      <c r="D444" t="s">
        <v>156</v>
      </c>
      <c r="E444">
        <v>2.07987457704591E-2</v>
      </c>
    </row>
    <row r="445" spans="1:5" x14ac:dyDescent="0.25">
      <c r="A445" t="s">
        <v>43</v>
      </c>
      <c r="B445" t="s">
        <v>7</v>
      </c>
      <c r="C445">
        <v>3</v>
      </c>
      <c r="D445" t="s">
        <v>148</v>
      </c>
      <c r="E445">
        <v>2.0652955245387301E-2</v>
      </c>
    </row>
    <row r="446" spans="1:5" x14ac:dyDescent="0.25">
      <c r="A446" t="s">
        <v>43</v>
      </c>
      <c r="B446" t="s">
        <v>7</v>
      </c>
      <c r="C446">
        <v>3</v>
      </c>
      <c r="D446" t="s">
        <v>162</v>
      </c>
      <c r="E446">
        <v>2.0652955245387301E-2</v>
      </c>
    </row>
    <row r="447" spans="1:5" x14ac:dyDescent="0.25">
      <c r="A447" t="s">
        <v>43</v>
      </c>
      <c r="B447" t="s">
        <v>7</v>
      </c>
      <c r="C447">
        <v>3</v>
      </c>
      <c r="D447" t="s">
        <v>166</v>
      </c>
      <c r="E447">
        <v>2.0393336352806501E-2</v>
      </c>
    </row>
    <row r="448" spans="1:5" x14ac:dyDescent="0.25">
      <c r="A448" t="s">
        <v>43</v>
      </c>
      <c r="B448" t="s">
        <v>7</v>
      </c>
      <c r="C448">
        <v>3</v>
      </c>
      <c r="D448" t="s">
        <v>152</v>
      </c>
      <c r="E448">
        <v>2.0393336352806501E-2</v>
      </c>
    </row>
    <row r="449" spans="1:5" x14ac:dyDescent="0.25">
      <c r="A449" t="s">
        <v>43</v>
      </c>
      <c r="B449" t="s">
        <v>7</v>
      </c>
      <c r="C449">
        <v>3</v>
      </c>
      <c r="D449" t="s">
        <v>181</v>
      </c>
      <c r="E449">
        <v>2.0374373989771401E-2</v>
      </c>
    </row>
    <row r="450" spans="1:5" x14ac:dyDescent="0.25">
      <c r="A450" t="s">
        <v>43</v>
      </c>
      <c r="B450" t="s">
        <v>7</v>
      </c>
      <c r="C450">
        <v>3</v>
      </c>
      <c r="D450" t="s">
        <v>158</v>
      </c>
      <c r="E450">
        <v>2.0347908246913401E-2</v>
      </c>
    </row>
    <row r="451" spans="1:5" x14ac:dyDescent="0.25">
      <c r="A451" t="s">
        <v>43</v>
      </c>
      <c r="B451" t="s">
        <v>7</v>
      </c>
      <c r="C451">
        <v>3</v>
      </c>
      <c r="D451" t="s">
        <v>143</v>
      </c>
      <c r="E451">
        <v>2.0347908246913401E-2</v>
      </c>
    </row>
    <row r="452" spans="1:5" x14ac:dyDescent="0.25">
      <c r="A452" t="s">
        <v>43</v>
      </c>
      <c r="B452" t="s">
        <v>7</v>
      </c>
      <c r="C452">
        <v>3</v>
      </c>
      <c r="D452" t="s">
        <v>188</v>
      </c>
      <c r="E452">
        <v>2.0288380358901702E-2</v>
      </c>
    </row>
    <row r="453" spans="1:5" x14ac:dyDescent="0.25">
      <c r="A453" t="s">
        <v>43</v>
      </c>
      <c r="B453" t="s">
        <v>7</v>
      </c>
      <c r="C453">
        <v>3</v>
      </c>
      <c r="D453" t="s">
        <v>133</v>
      </c>
      <c r="E453">
        <v>2.0288380358901702E-2</v>
      </c>
    </row>
    <row r="454" spans="1:5" x14ac:dyDescent="0.25">
      <c r="A454" t="s">
        <v>43</v>
      </c>
      <c r="B454" t="s">
        <v>7</v>
      </c>
      <c r="C454">
        <v>3</v>
      </c>
      <c r="D454" t="s">
        <v>203</v>
      </c>
      <c r="E454">
        <v>2.0265663154704999E-2</v>
      </c>
    </row>
    <row r="455" spans="1:5" x14ac:dyDescent="0.25">
      <c r="A455" t="s">
        <v>43</v>
      </c>
      <c r="B455" t="s">
        <v>7</v>
      </c>
      <c r="C455">
        <v>3</v>
      </c>
      <c r="D455" t="s">
        <v>193</v>
      </c>
      <c r="E455">
        <v>2.0195349916182301E-2</v>
      </c>
    </row>
    <row r="456" spans="1:5" x14ac:dyDescent="0.25">
      <c r="A456" t="s">
        <v>43</v>
      </c>
      <c r="B456" t="s">
        <v>7</v>
      </c>
      <c r="C456">
        <v>3</v>
      </c>
      <c r="D456" t="s">
        <v>186</v>
      </c>
      <c r="E456">
        <v>2.0192720044446898E-2</v>
      </c>
    </row>
    <row r="457" spans="1:5" x14ac:dyDescent="0.25">
      <c r="A457" t="s">
        <v>43</v>
      </c>
      <c r="B457" t="s">
        <v>7</v>
      </c>
      <c r="C457">
        <v>3</v>
      </c>
      <c r="D457" t="s">
        <v>183</v>
      </c>
      <c r="E457">
        <v>2.0158899920770398E-2</v>
      </c>
    </row>
    <row r="458" spans="1:5" x14ac:dyDescent="0.25">
      <c r="A458" t="s">
        <v>43</v>
      </c>
      <c r="B458" t="s">
        <v>7</v>
      </c>
      <c r="C458">
        <v>3</v>
      </c>
      <c r="D458" t="s">
        <v>169</v>
      </c>
      <c r="E458">
        <v>1.9248066740228099E-2</v>
      </c>
    </row>
    <row r="459" spans="1:5" x14ac:dyDescent="0.25">
      <c r="A459" t="s">
        <v>43</v>
      </c>
      <c r="B459" t="s">
        <v>7</v>
      </c>
      <c r="C459">
        <v>3</v>
      </c>
      <c r="D459" t="s">
        <v>155</v>
      </c>
      <c r="E459">
        <v>1.9248066740228099E-2</v>
      </c>
    </row>
    <row r="460" spans="1:5" x14ac:dyDescent="0.25">
      <c r="A460" t="s">
        <v>43</v>
      </c>
      <c r="B460" t="s">
        <v>7</v>
      </c>
      <c r="C460">
        <v>3</v>
      </c>
      <c r="D460" t="s">
        <v>161</v>
      </c>
      <c r="E460">
        <v>1.9098252237049099E-2</v>
      </c>
    </row>
    <row r="461" spans="1:5" x14ac:dyDescent="0.25">
      <c r="A461" t="s">
        <v>43</v>
      </c>
      <c r="B461" t="s">
        <v>7</v>
      </c>
      <c r="C461">
        <v>3</v>
      </c>
      <c r="D461" t="s">
        <v>147</v>
      </c>
      <c r="E461">
        <v>1.9098252237049099E-2</v>
      </c>
    </row>
    <row r="462" spans="1:5" x14ac:dyDescent="0.25">
      <c r="A462" t="s">
        <v>43</v>
      </c>
      <c r="B462" t="s">
        <v>7</v>
      </c>
      <c r="C462">
        <v>3</v>
      </c>
      <c r="D462" t="s">
        <v>151</v>
      </c>
      <c r="E462">
        <v>1.8345395724312E-2</v>
      </c>
    </row>
    <row r="463" spans="1:5" x14ac:dyDescent="0.25">
      <c r="A463" t="s">
        <v>43</v>
      </c>
      <c r="B463" t="s">
        <v>7</v>
      </c>
      <c r="C463">
        <v>3</v>
      </c>
      <c r="D463" t="s">
        <v>165</v>
      </c>
      <c r="E463">
        <v>1.8345395724312E-2</v>
      </c>
    </row>
    <row r="464" spans="1:5" x14ac:dyDescent="0.25">
      <c r="A464" t="s">
        <v>43</v>
      </c>
      <c r="B464" t="s">
        <v>7</v>
      </c>
      <c r="C464">
        <v>3</v>
      </c>
      <c r="D464" t="s">
        <v>167</v>
      </c>
      <c r="E464">
        <v>1.78082720568155E-2</v>
      </c>
    </row>
    <row r="465" spans="1:5" x14ac:dyDescent="0.25">
      <c r="A465" t="s">
        <v>43</v>
      </c>
      <c r="B465" t="s">
        <v>7</v>
      </c>
      <c r="C465">
        <v>3</v>
      </c>
      <c r="D465" t="s">
        <v>153</v>
      </c>
      <c r="E465">
        <v>1.78082720568155E-2</v>
      </c>
    </row>
    <row r="466" spans="1:5" x14ac:dyDescent="0.25">
      <c r="A466" t="s">
        <v>43</v>
      </c>
      <c r="B466" t="s">
        <v>7</v>
      </c>
      <c r="C466">
        <v>3</v>
      </c>
      <c r="D466" t="s">
        <v>144</v>
      </c>
      <c r="E466">
        <v>1.77307013819939E-2</v>
      </c>
    </row>
    <row r="467" spans="1:5" x14ac:dyDescent="0.25">
      <c r="A467" t="s">
        <v>43</v>
      </c>
      <c r="B467" t="s">
        <v>7</v>
      </c>
      <c r="C467">
        <v>3</v>
      </c>
      <c r="D467" t="s">
        <v>159</v>
      </c>
      <c r="E467">
        <v>1.77307013819939E-2</v>
      </c>
    </row>
    <row r="468" spans="1:5" x14ac:dyDescent="0.25">
      <c r="A468" t="s">
        <v>43</v>
      </c>
      <c r="B468" t="s">
        <v>7</v>
      </c>
      <c r="C468">
        <v>3</v>
      </c>
      <c r="D468" t="s">
        <v>142</v>
      </c>
      <c r="E468">
        <v>1.7688971064013001E-2</v>
      </c>
    </row>
    <row r="469" spans="1:5" x14ac:dyDescent="0.25">
      <c r="A469" t="s">
        <v>43</v>
      </c>
      <c r="B469" t="s">
        <v>7</v>
      </c>
      <c r="C469">
        <v>3</v>
      </c>
      <c r="D469" t="s">
        <v>157</v>
      </c>
      <c r="E469">
        <v>1.7688971064013001E-2</v>
      </c>
    </row>
    <row r="470" spans="1:5" x14ac:dyDescent="0.25">
      <c r="A470" t="s">
        <v>43</v>
      </c>
      <c r="B470" t="s">
        <v>7</v>
      </c>
      <c r="C470">
        <v>3</v>
      </c>
      <c r="D470" t="s">
        <v>180</v>
      </c>
      <c r="E470">
        <v>1.7505539831111999E-2</v>
      </c>
    </row>
    <row r="471" spans="1:5" x14ac:dyDescent="0.25">
      <c r="A471" t="s">
        <v>43</v>
      </c>
      <c r="B471" t="s">
        <v>7</v>
      </c>
      <c r="C471">
        <v>3</v>
      </c>
      <c r="D471" t="s">
        <v>187</v>
      </c>
      <c r="E471">
        <v>1.6935499482448602E-2</v>
      </c>
    </row>
    <row r="472" spans="1:5" x14ac:dyDescent="0.25">
      <c r="A472" t="s">
        <v>43</v>
      </c>
      <c r="B472" t="s">
        <v>7</v>
      </c>
      <c r="C472">
        <v>3</v>
      </c>
      <c r="D472" t="s">
        <v>185</v>
      </c>
      <c r="E472">
        <v>1.6427813913623999E-2</v>
      </c>
    </row>
    <row r="473" spans="1:5" x14ac:dyDescent="0.25">
      <c r="A473" t="s">
        <v>43</v>
      </c>
      <c r="B473" t="s">
        <v>7</v>
      </c>
      <c r="C473">
        <v>3</v>
      </c>
      <c r="D473" t="s">
        <v>184</v>
      </c>
      <c r="E473">
        <v>1.60770630143292E-2</v>
      </c>
    </row>
    <row r="474" spans="1:5" x14ac:dyDescent="0.25">
      <c r="A474" t="s">
        <v>43</v>
      </c>
      <c r="B474" t="s">
        <v>7</v>
      </c>
      <c r="C474">
        <v>3</v>
      </c>
      <c r="D474" t="s">
        <v>179</v>
      </c>
      <c r="E474">
        <v>1.59765325785577E-2</v>
      </c>
    </row>
    <row r="475" spans="1:5" x14ac:dyDescent="0.25">
      <c r="A475" t="s">
        <v>43</v>
      </c>
      <c r="B475" t="s">
        <v>7</v>
      </c>
      <c r="C475">
        <v>3</v>
      </c>
      <c r="D475" t="s">
        <v>135</v>
      </c>
      <c r="E475">
        <v>1.57065892418847E-2</v>
      </c>
    </row>
    <row r="476" spans="1:5" x14ac:dyDescent="0.25">
      <c r="A476" t="s">
        <v>43</v>
      </c>
      <c r="B476" t="s">
        <v>7</v>
      </c>
      <c r="C476">
        <v>3</v>
      </c>
      <c r="D476" t="s">
        <v>174</v>
      </c>
      <c r="E476">
        <v>1.3902927304863101E-2</v>
      </c>
    </row>
    <row r="477" spans="1:5" x14ac:dyDescent="0.25">
      <c r="A477" t="s">
        <v>43</v>
      </c>
      <c r="B477" t="s">
        <v>7</v>
      </c>
      <c r="C477">
        <v>3</v>
      </c>
      <c r="D477" t="s">
        <v>178</v>
      </c>
      <c r="E477">
        <v>1.2637505376385499E-2</v>
      </c>
    </row>
    <row r="478" spans="1:5" x14ac:dyDescent="0.25">
      <c r="A478" t="s">
        <v>43</v>
      </c>
      <c r="B478" t="s">
        <v>7</v>
      </c>
      <c r="C478">
        <v>3</v>
      </c>
      <c r="D478" t="s">
        <v>175</v>
      </c>
      <c r="E478">
        <v>1.19317769515777E-2</v>
      </c>
    </row>
    <row r="479" spans="1:5" x14ac:dyDescent="0.25">
      <c r="A479" t="s">
        <v>43</v>
      </c>
      <c r="B479" t="s">
        <v>7</v>
      </c>
      <c r="C479">
        <v>3</v>
      </c>
      <c r="D479" t="s">
        <v>137</v>
      </c>
      <c r="E479">
        <v>9.1770263891675103E-3</v>
      </c>
    </row>
    <row r="480" spans="1:5" x14ac:dyDescent="0.25">
      <c r="A480" t="s">
        <v>43</v>
      </c>
      <c r="B480" t="s">
        <v>7</v>
      </c>
      <c r="C480">
        <v>3</v>
      </c>
      <c r="D480" t="s">
        <v>176</v>
      </c>
      <c r="E480">
        <v>8.7346937143849002E-3</v>
      </c>
    </row>
    <row r="481" spans="1:5" x14ac:dyDescent="0.25">
      <c r="A481" t="s">
        <v>43</v>
      </c>
      <c r="B481" t="s">
        <v>7</v>
      </c>
      <c r="C481">
        <v>3</v>
      </c>
      <c r="D481" t="s">
        <v>177</v>
      </c>
      <c r="E481">
        <v>3.9168986541699199E-3</v>
      </c>
    </row>
    <row r="482" spans="1:5" x14ac:dyDescent="0.25">
      <c r="A482" t="s">
        <v>43</v>
      </c>
      <c r="B482" t="s">
        <v>7</v>
      </c>
      <c r="C482">
        <v>3</v>
      </c>
      <c r="D482" t="s">
        <v>136</v>
      </c>
      <c r="E482">
        <v>3.62514481348644E-3</v>
      </c>
    </row>
    <row r="483" spans="1:5" x14ac:dyDescent="0.25">
      <c r="A483" t="s">
        <v>43</v>
      </c>
      <c r="B483" t="s">
        <v>7</v>
      </c>
      <c r="C483">
        <v>3</v>
      </c>
      <c r="D483" t="s">
        <v>145</v>
      </c>
      <c r="E483">
        <v>2.7568807017279702E-3</v>
      </c>
    </row>
    <row r="484" spans="1:5" x14ac:dyDescent="0.25">
      <c r="A484" t="s">
        <v>43</v>
      </c>
      <c r="B484" t="s">
        <v>7</v>
      </c>
      <c r="C484">
        <v>3</v>
      </c>
      <c r="D484" t="s">
        <v>160</v>
      </c>
      <c r="E484">
        <v>2.7568807017279702E-3</v>
      </c>
    </row>
    <row r="485" spans="1:5" x14ac:dyDescent="0.25">
      <c r="A485" t="s">
        <v>43</v>
      </c>
      <c r="B485" t="s">
        <v>7</v>
      </c>
      <c r="C485">
        <v>3</v>
      </c>
      <c r="D485" t="s">
        <v>134</v>
      </c>
      <c r="E485">
        <v>1.8460148947589401E-3</v>
      </c>
    </row>
    <row r="486" spans="1:5" x14ac:dyDescent="0.25">
      <c r="A486" t="s">
        <v>44</v>
      </c>
      <c r="B486" t="s">
        <v>7</v>
      </c>
      <c r="C486">
        <v>3</v>
      </c>
      <c r="D486" t="s">
        <v>174</v>
      </c>
      <c r="E486">
        <v>4.6068227295205398E-2</v>
      </c>
    </row>
    <row r="487" spans="1:5" x14ac:dyDescent="0.25">
      <c r="A487" t="s">
        <v>44</v>
      </c>
      <c r="B487" t="s">
        <v>7</v>
      </c>
      <c r="C487">
        <v>3</v>
      </c>
      <c r="D487" t="s">
        <v>135</v>
      </c>
      <c r="E487">
        <v>3.5794603889982103E-2</v>
      </c>
    </row>
    <row r="488" spans="1:5" x14ac:dyDescent="0.25">
      <c r="A488" t="s">
        <v>44</v>
      </c>
      <c r="B488" t="s">
        <v>7</v>
      </c>
      <c r="C488">
        <v>3</v>
      </c>
      <c r="D488" t="s">
        <v>183</v>
      </c>
      <c r="E488">
        <v>3.4989926974222499E-2</v>
      </c>
    </row>
    <row r="489" spans="1:5" x14ac:dyDescent="0.25">
      <c r="A489" t="s">
        <v>44</v>
      </c>
      <c r="B489" t="s">
        <v>7</v>
      </c>
      <c r="C489">
        <v>3</v>
      </c>
      <c r="D489" t="s">
        <v>136</v>
      </c>
      <c r="E489">
        <v>2.91175466386796E-2</v>
      </c>
    </row>
    <row r="490" spans="1:5" x14ac:dyDescent="0.25">
      <c r="A490" t="s">
        <v>44</v>
      </c>
      <c r="B490" t="s">
        <v>7</v>
      </c>
      <c r="C490">
        <v>3</v>
      </c>
      <c r="D490" t="s">
        <v>176</v>
      </c>
      <c r="E490">
        <v>2.8920948562825701E-2</v>
      </c>
    </row>
    <row r="491" spans="1:5" x14ac:dyDescent="0.25">
      <c r="A491" t="s">
        <v>44</v>
      </c>
      <c r="B491" t="s">
        <v>7</v>
      </c>
      <c r="C491">
        <v>3</v>
      </c>
      <c r="D491" t="s">
        <v>165</v>
      </c>
      <c r="E491">
        <v>2.7848692663824899E-2</v>
      </c>
    </row>
    <row r="492" spans="1:5" x14ac:dyDescent="0.25">
      <c r="A492" t="s">
        <v>44</v>
      </c>
      <c r="B492" t="s">
        <v>7</v>
      </c>
      <c r="C492">
        <v>3</v>
      </c>
      <c r="D492" t="s">
        <v>151</v>
      </c>
      <c r="E492">
        <v>2.7848692663824899E-2</v>
      </c>
    </row>
    <row r="493" spans="1:5" x14ac:dyDescent="0.25">
      <c r="A493" t="s">
        <v>44</v>
      </c>
      <c r="B493" t="s">
        <v>7</v>
      </c>
      <c r="C493">
        <v>3</v>
      </c>
      <c r="D493" t="s">
        <v>200</v>
      </c>
      <c r="E493">
        <v>2.4965442049831602E-2</v>
      </c>
    </row>
    <row r="494" spans="1:5" x14ac:dyDescent="0.25">
      <c r="A494" t="s">
        <v>44</v>
      </c>
      <c r="B494" t="s">
        <v>7</v>
      </c>
      <c r="C494">
        <v>3</v>
      </c>
      <c r="D494" t="s">
        <v>180</v>
      </c>
      <c r="E494">
        <v>2.3056355942527001E-2</v>
      </c>
    </row>
    <row r="495" spans="1:5" x14ac:dyDescent="0.25">
      <c r="A495" t="s">
        <v>44</v>
      </c>
      <c r="B495" t="s">
        <v>7</v>
      </c>
      <c r="C495">
        <v>3</v>
      </c>
      <c r="D495" t="s">
        <v>143</v>
      </c>
      <c r="E495">
        <v>2.2527837363650001E-2</v>
      </c>
    </row>
    <row r="496" spans="1:5" x14ac:dyDescent="0.25">
      <c r="A496" t="s">
        <v>44</v>
      </c>
      <c r="B496" t="s">
        <v>7</v>
      </c>
      <c r="C496">
        <v>3</v>
      </c>
      <c r="D496" t="s">
        <v>158</v>
      </c>
      <c r="E496">
        <v>2.2527837363650001E-2</v>
      </c>
    </row>
    <row r="497" spans="1:5" x14ac:dyDescent="0.25">
      <c r="A497" t="s">
        <v>44</v>
      </c>
      <c r="B497" t="s">
        <v>7</v>
      </c>
      <c r="C497">
        <v>3</v>
      </c>
      <c r="D497" t="s">
        <v>153</v>
      </c>
      <c r="E497">
        <v>2.2058836511547001E-2</v>
      </c>
    </row>
    <row r="498" spans="1:5" x14ac:dyDescent="0.25">
      <c r="A498" t="s">
        <v>44</v>
      </c>
      <c r="B498" t="s">
        <v>7</v>
      </c>
      <c r="C498">
        <v>3</v>
      </c>
      <c r="D498" t="s">
        <v>167</v>
      </c>
      <c r="E498">
        <v>2.2058836511547001E-2</v>
      </c>
    </row>
    <row r="499" spans="1:5" x14ac:dyDescent="0.25">
      <c r="A499" t="s">
        <v>44</v>
      </c>
      <c r="B499" t="s">
        <v>7</v>
      </c>
      <c r="C499">
        <v>3</v>
      </c>
      <c r="D499" t="s">
        <v>162</v>
      </c>
      <c r="E499">
        <v>2.01493379200921E-2</v>
      </c>
    </row>
    <row r="500" spans="1:5" x14ac:dyDescent="0.25">
      <c r="A500" t="s">
        <v>44</v>
      </c>
      <c r="B500" t="s">
        <v>7</v>
      </c>
      <c r="C500">
        <v>3</v>
      </c>
      <c r="D500" t="s">
        <v>148</v>
      </c>
      <c r="E500">
        <v>2.01493379200921E-2</v>
      </c>
    </row>
    <row r="501" spans="1:5" x14ac:dyDescent="0.25">
      <c r="A501" t="s">
        <v>44</v>
      </c>
      <c r="B501" t="s">
        <v>7</v>
      </c>
      <c r="C501">
        <v>3</v>
      </c>
      <c r="D501" t="s">
        <v>132</v>
      </c>
      <c r="E501">
        <v>2.00214589717247E-2</v>
      </c>
    </row>
    <row r="502" spans="1:5" x14ac:dyDescent="0.25">
      <c r="A502" t="s">
        <v>44</v>
      </c>
      <c r="B502" t="s">
        <v>7</v>
      </c>
      <c r="C502">
        <v>3</v>
      </c>
      <c r="D502" t="s">
        <v>171</v>
      </c>
      <c r="E502">
        <v>2.0021458971724599E-2</v>
      </c>
    </row>
    <row r="503" spans="1:5" x14ac:dyDescent="0.25">
      <c r="A503" t="s">
        <v>44</v>
      </c>
      <c r="B503" t="s">
        <v>7</v>
      </c>
      <c r="C503">
        <v>3</v>
      </c>
      <c r="D503" t="s">
        <v>146</v>
      </c>
      <c r="E503">
        <v>2.0021458971724599E-2</v>
      </c>
    </row>
    <row r="504" spans="1:5" x14ac:dyDescent="0.25">
      <c r="A504" t="s">
        <v>44</v>
      </c>
      <c r="B504" t="s">
        <v>7</v>
      </c>
      <c r="C504">
        <v>3</v>
      </c>
      <c r="D504" t="s">
        <v>139</v>
      </c>
      <c r="E504">
        <v>2.0021458971724599E-2</v>
      </c>
    </row>
    <row r="505" spans="1:5" x14ac:dyDescent="0.25">
      <c r="A505" t="s">
        <v>44</v>
      </c>
      <c r="B505" t="s">
        <v>7</v>
      </c>
      <c r="C505">
        <v>3</v>
      </c>
      <c r="D505" t="s">
        <v>140</v>
      </c>
      <c r="E505">
        <v>2.0021458971724599E-2</v>
      </c>
    </row>
    <row r="506" spans="1:5" x14ac:dyDescent="0.25">
      <c r="A506" t="s">
        <v>44</v>
      </c>
      <c r="B506" t="s">
        <v>7</v>
      </c>
      <c r="C506">
        <v>3</v>
      </c>
      <c r="D506" t="s">
        <v>169</v>
      </c>
      <c r="E506">
        <v>1.9893989339613699E-2</v>
      </c>
    </row>
    <row r="507" spans="1:5" x14ac:dyDescent="0.25">
      <c r="A507" t="s">
        <v>44</v>
      </c>
      <c r="B507" t="s">
        <v>7</v>
      </c>
      <c r="C507">
        <v>3</v>
      </c>
      <c r="D507" t="s">
        <v>155</v>
      </c>
      <c r="E507">
        <v>1.9893989339613699E-2</v>
      </c>
    </row>
    <row r="508" spans="1:5" x14ac:dyDescent="0.25">
      <c r="A508" t="s">
        <v>44</v>
      </c>
      <c r="B508" t="s">
        <v>7</v>
      </c>
      <c r="C508">
        <v>3</v>
      </c>
      <c r="D508" t="s">
        <v>137</v>
      </c>
      <c r="E508">
        <v>1.97616343434397E-2</v>
      </c>
    </row>
    <row r="509" spans="1:5" x14ac:dyDescent="0.25">
      <c r="A509" t="s">
        <v>44</v>
      </c>
      <c r="B509" t="s">
        <v>7</v>
      </c>
      <c r="C509">
        <v>3</v>
      </c>
      <c r="D509" t="s">
        <v>186</v>
      </c>
      <c r="E509">
        <v>1.9691393168824099E-2</v>
      </c>
    </row>
    <row r="510" spans="1:5" x14ac:dyDescent="0.25">
      <c r="A510" t="s">
        <v>44</v>
      </c>
      <c r="B510" t="s">
        <v>7</v>
      </c>
      <c r="C510">
        <v>3</v>
      </c>
      <c r="D510" t="s">
        <v>179</v>
      </c>
      <c r="E510">
        <v>1.9118972882601299E-2</v>
      </c>
    </row>
    <row r="511" spans="1:5" x14ac:dyDescent="0.25">
      <c r="A511" t="s">
        <v>44</v>
      </c>
      <c r="B511" t="s">
        <v>7</v>
      </c>
      <c r="C511">
        <v>3</v>
      </c>
      <c r="D511" t="s">
        <v>168</v>
      </c>
      <c r="E511">
        <v>1.89317257936512E-2</v>
      </c>
    </row>
    <row r="512" spans="1:5" x14ac:dyDescent="0.25">
      <c r="A512" t="s">
        <v>44</v>
      </c>
      <c r="B512" t="s">
        <v>7</v>
      </c>
      <c r="C512">
        <v>3</v>
      </c>
      <c r="D512" t="s">
        <v>154</v>
      </c>
      <c r="E512">
        <v>1.89317257936512E-2</v>
      </c>
    </row>
    <row r="513" spans="1:5" x14ac:dyDescent="0.25">
      <c r="A513" t="s">
        <v>44</v>
      </c>
      <c r="B513" t="s">
        <v>7</v>
      </c>
      <c r="C513">
        <v>3</v>
      </c>
      <c r="D513" t="s">
        <v>142</v>
      </c>
      <c r="E513">
        <v>1.88419667716846E-2</v>
      </c>
    </row>
    <row r="514" spans="1:5" x14ac:dyDescent="0.25">
      <c r="A514" t="s">
        <v>44</v>
      </c>
      <c r="B514" t="s">
        <v>7</v>
      </c>
      <c r="C514">
        <v>3</v>
      </c>
      <c r="D514" t="s">
        <v>157</v>
      </c>
      <c r="E514">
        <v>1.8841966771684499E-2</v>
      </c>
    </row>
    <row r="515" spans="1:5" x14ac:dyDescent="0.25">
      <c r="A515" t="s">
        <v>44</v>
      </c>
      <c r="B515" t="s">
        <v>7</v>
      </c>
      <c r="C515">
        <v>3</v>
      </c>
      <c r="D515" t="s">
        <v>201</v>
      </c>
      <c r="E515">
        <v>1.8041977904458401E-2</v>
      </c>
    </row>
    <row r="516" spans="1:5" x14ac:dyDescent="0.25">
      <c r="A516" t="s">
        <v>44</v>
      </c>
      <c r="B516" t="s">
        <v>7</v>
      </c>
      <c r="C516">
        <v>3</v>
      </c>
      <c r="D516" t="s">
        <v>161</v>
      </c>
      <c r="E516">
        <v>1.7254797604189898E-2</v>
      </c>
    </row>
    <row r="517" spans="1:5" x14ac:dyDescent="0.25">
      <c r="A517" t="s">
        <v>44</v>
      </c>
      <c r="B517" t="s">
        <v>7</v>
      </c>
      <c r="C517">
        <v>3</v>
      </c>
      <c r="D517" t="s">
        <v>147</v>
      </c>
      <c r="E517">
        <v>1.7254797604189898E-2</v>
      </c>
    </row>
    <row r="518" spans="1:5" x14ac:dyDescent="0.25">
      <c r="A518" t="s">
        <v>44</v>
      </c>
      <c r="B518" t="s">
        <v>7</v>
      </c>
      <c r="C518">
        <v>3</v>
      </c>
      <c r="D518" t="s">
        <v>189</v>
      </c>
      <c r="E518">
        <v>1.68501797205158E-2</v>
      </c>
    </row>
    <row r="519" spans="1:5" x14ac:dyDescent="0.25">
      <c r="A519" t="s">
        <v>44</v>
      </c>
      <c r="B519" t="s">
        <v>7</v>
      </c>
      <c r="C519">
        <v>3</v>
      </c>
      <c r="D519" t="s">
        <v>133</v>
      </c>
      <c r="E519">
        <v>1.68501797205158E-2</v>
      </c>
    </row>
    <row r="520" spans="1:5" x14ac:dyDescent="0.25">
      <c r="A520" t="s">
        <v>44</v>
      </c>
      <c r="B520" t="s">
        <v>7</v>
      </c>
      <c r="C520">
        <v>3</v>
      </c>
      <c r="D520" t="s">
        <v>166</v>
      </c>
      <c r="E520">
        <v>1.6051000564429398E-2</v>
      </c>
    </row>
    <row r="521" spans="1:5" x14ac:dyDescent="0.25">
      <c r="A521" t="s">
        <v>44</v>
      </c>
      <c r="B521" t="s">
        <v>7</v>
      </c>
      <c r="C521">
        <v>3</v>
      </c>
      <c r="D521" t="s">
        <v>152</v>
      </c>
      <c r="E521">
        <v>1.6051000564429398E-2</v>
      </c>
    </row>
    <row r="522" spans="1:5" x14ac:dyDescent="0.25">
      <c r="A522" t="s">
        <v>44</v>
      </c>
      <c r="B522" t="s">
        <v>7</v>
      </c>
      <c r="C522">
        <v>3</v>
      </c>
      <c r="D522" t="s">
        <v>202</v>
      </c>
      <c r="E522">
        <v>1.53575659297269E-2</v>
      </c>
    </row>
    <row r="523" spans="1:5" x14ac:dyDescent="0.25">
      <c r="A523" t="s">
        <v>44</v>
      </c>
      <c r="B523" t="s">
        <v>7</v>
      </c>
      <c r="C523">
        <v>3</v>
      </c>
      <c r="D523" t="s">
        <v>163</v>
      </c>
      <c r="E523">
        <v>1.51972999462848E-2</v>
      </c>
    </row>
    <row r="524" spans="1:5" x14ac:dyDescent="0.25">
      <c r="A524" t="s">
        <v>44</v>
      </c>
      <c r="B524" t="s">
        <v>7</v>
      </c>
      <c r="C524">
        <v>3</v>
      </c>
      <c r="D524" t="s">
        <v>149</v>
      </c>
      <c r="E524">
        <v>1.51972999462848E-2</v>
      </c>
    </row>
    <row r="525" spans="1:5" x14ac:dyDescent="0.25">
      <c r="A525" t="s">
        <v>44</v>
      </c>
      <c r="B525" t="s">
        <v>7</v>
      </c>
      <c r="C525">
        <v>3</v>
      </c>
      <c r="D525" t="s">
        <v>138</v>
      </c>
      <c r="E525">
        <v>1.5076893102580501E-2</v>
      </c>
    </row>
    <row r="526" spans="1:5" x14ac:dyDescent="0.25">
      <c r="A526" t="s">
        <v>44</v>
      </c>
      <c r="B526" t="s">
        <v>7</v>
      </c>
      <c r="C526">
        <v>3</v>
      </c>
      <c r="D526" t="s">
        <v>141</v>
      </c>
      <c r="E526">
        <v>1.49225308682681E-2</v>
      </c>
    </row>
    <row r="527" spans="1:5" x14ac:dyDescent="0.25">
      <c r="A527" t="s">
        <v>44</v>
      </c>
      <c r="B527" t="s">
        <v>7</v>
      </c>
      <c r="C527">
        <v>3</v>
      </c>
      <c r="D527" t="s">
        <v>156</v>
      </c>
      <c r="E527">
        <v>1.49225308682681E-2</v>
      </c>
    </row>
    <row r="528" spans="1:5" x14ac:dyDescent="0.25">
      <c r="A528" t="s">
        <v>44</v>
      </c>
      <c r="B528" t="s">
        <v>7</v>
      </c>
      <c r="C528">
        <v>3</v>
      </c>
      <c r="D528" t="s">
        <v>164</v>
      </c>
      <c r="E528">
        <v>1.2227085735684999E-2</v>
      </c>
    </row>
    <row r="529" spans="1:5" x14ac:dyDescent="0.25">
      <c r="A529" t="s">
        <v>44</v>
      </c>
      <c r="B529" t="s">
        <v>7</v>
      </c>
      <c r="C529">
        <v>3</v>
      </c>
      <c r="D529" t="s">
        <v>150</v>
      </c>
      <c r="E529">
        <v>1.2227085735684999E-2</v>
      </c>
    </row>
    <row r="530" spans="1:5" x14ac:dyDescent="0.25">
      <c r="A530" t="s">
        <v>44</v>
      </c>
      <c r="B530" t="s">
        <v>7</v>
      </c>
      <c r="C530">
        <v>3</v>
      </c>
      <c r="D530" t="s">
        <v>185</v>
      </c>
      <c r="E530">
        <v>1.11524876218465E-2</v>
      </c>
    </row>
    <row r="531" spans="1:5" x14ac:dyDescent="0.25">
      <c r="A531" t="s">
        <v>44</v>
      </c>
      <c r="B531" t="s">
        <v>7</v>
      </c>
      <c r="C531">
        <v>3</v>
      </c>
      <c r="D531" t="s">
        <v>144</v>
      </c>
      <c r="E531">
        <v>1.0029849631476399E-2</v>
      </c>
    </row>
    <row r="532" spans="1:5" x14ac:dyDescent="0.25">
      <c r="A532" t="s">
        <v>44</v>
      </c>
      <c r="B532" t="s">
        <v>7</v>
      </c>
      <c r="C532">
        <v>3</v>
      </c>
      <c r="D532" t="s">
        <v>159</v>
      </c>
      <c r="E532">
        <v>1.0029849631476399E-2</v>
      </c>
    </row>
    <row r="533" spans="1:5" x14ac:dyDescent="0.25">
      <c r="A533" t="s">
        <v>44</v>
      </c>
      <c r="B533" t="s">
        <v>7</v>
      </c>
      <c r="C533">
        <v>3</v>
      </c>
      <c r="D533" t="s">
        <v>187</v>
      </c>
      <c r="E533">
        <v>9.90841968763124E-3</v>
      </c>
    </row>
    <row r="534" spans="1:5" x14ac:dyDescent="0.25">
      <c r="A534" t="s">
        <v>44</v>
      </c>
      <c r="B534" t="s">
        <v>7</v>
      </c>
      <c r="C534">
        <v>3</v>
      </c>
      <c r="D534" t="s">
        <v>184</v>
      </c>
      <c r="E534">
        <v>7.68200083678287E-3</v>
      </c>
    </row>
    <row r="535" spans="1:5" x14ac:dyDescent="0.25">
      <c r="A535" t="s">
        <v>44</v>
      </c>
      <c r="B535" t="s">
        <v>7</v>
      </c>
      <c r="C535">
        <v>3</v>
      </c>
      <c r="D535" t="s">
        <v>181</v>
      </c>
      <c r="E535">
        <v>6.7386886121834997E-3</v>
      </c>
    </row>
    <row r="536" spans="1:5" x14ac:dyDescent="0.25">
      <c r="A536" t="s">
        <v>44</v>
      </c>
      <c r="B536" t="s">
        <v>7</v>
      </c>
      <c r="C536">
        <v>3</v>
      </c>
      <c r="D536" t="s">
        <v>177</v>
      </c>
      <c r="E536">
        <v>5.8852253071559396E-3</v>
      </c>
    </row>
    <row r="537" spans="1:5" x14ac:dyDescent="0.25">
      <c r="A537" t="s">
        <v>44</v>
      </c>
      <c r="B537" t="s">
        <v>7</v>
      </c>
      <c r="C537">
        <v>3</v>
      </c>
      <c r="D537" t="s">
        <v>182</v>
      </c>
      <c r="E537">
        <v>5.5717514763374797E-3</v>
      </c>
    </row>
    <row r="538" spans="1:5" x14ac:dyDescent="0.25">
      <c r="A538" t="s">
        <v>44</v>
      </c>
      <c r="B538" t="s">
        <v>7</v>
      </c>
      <c r="C538">
        <v>3</v>
      </c>
      <c r="D538" t="s">
        <v>160</v>
      </c>
      <c r="E538">
        <v>4.6308081369560803E-3</v>
      </c>
    </row>
    <row r="539" spans="1:5" x14ac:dyDescent="0.25">
      <c r="A539" t="s">
        <v>44</v>
      </c>
      <c r="B539" t="s">
        <v>7</v>
      </c>
      <c r="C539">
        <v>3</v>
      </c>
      <c r="D539" t="s">
        <v>145</v>
      </c>
      <c r="E539">
        <v>4.6189855430988002E-3</v>
      </c>
    </row>
    <row r="540" spans="1:5" x14ac:dyDescent="0.25">
      <c r="A540" t="s">
        <v>44</v>
      </c>
      <c r="B540" t="s">
        <v>7</v>
      </c>
      <c r="C540">
        <v>3</v>
      </c>
      <c r="D540" t="s">
        <v>175</v>
      </c>
      <c r="E540">
        <v>3.0141951157182101E-3</v>
      </c>
    </row>
    <row r="541" spans="1:5" x14ac:dyDescent="0.25">
      <c r="A541" t="s">
        <v>44</v>
      </c>
      <c r="B541" t="s">
        <v>7</v>
      </c>
      <c r="C541">
        <v>3</v>
      </c>
      <c r="D541" t="s">
        <v>134</v>
      </c>
      <c r="E541">
        <v>2.7699269272129599E-3</v>
      </c>
    </row>
    <row r="542" spans="1:5" x14ac:dyDescent="0.25">
      <c r="A542" t="s">
        <v>44</v>
      </c>
      <c r="B542" t="s">
        <v>7</v>
      </c>
      <c r="C542">
        <v>3</v>
      </c>
      <c r="D542" t="s">
        <v>178</v>
      </c>
      <c r="E542">
        <v>2.3884663217203601E-3</v>
      </c>
    </row>
    <row r="543" spans="1:5" x14ac:dyDescent="0.25">
      <c r="A543" t="s">
        <v>45</v>
      </c>
      <c r="B543" t="s">
        <v>7</v>
      </c>
      <c r="C543">
        <v>3</v>
      </c>
      <c r="D543" t="s">
        <v>134</v>
      </c>
      <c r="E543">
        <v>4.7464097162199098E-2</v>
      </c>
    </row>
    <row r="544" spans="1:5" x14ac:dyDescent="0.25">
      <c r="A544" t="s">
        <v>45</v>
      </c>
      <c r="B544" t="s">
        <v>7</v>
      </c>
      <c r="C544">
        <v>3</v>
      </c>
      <c r="D544" t="s">
        <v>136</v>
      </c>
      <c r="E544">
        <v>3.6700907567730999E-2</v>
      </c>
    </row>
    <row r="545" spans="1:5" x14ac:dyDescent="0.25">
      <c r="A545" t="s">
        <v>45</v>
      </c>
      <c r="B545" t="s">
        <v>7</v>
      </c>
      <c r="C545">
        <v>3</v>
      </c>
      <c r="D545" t="s">
        <v>137</v>
      </c>
      <c r="E545">
        <v>3.1362810540027798E-2</v>
      </c>
    </row>
    <row r="546" spans="1:5" x14ac:dyDescent="0.25">
      <c r="A546" t="s">
        <v>45</v>
      </c>
      <c r="B546" t="s">
        <v>7</v>
      </c>
      <c r="C546">
        <v>3</v>
      </c>
      <c r="D546" t="s">
        <v>152</v>
      </c>
      <c r="E546">
        <v>2.7970677957851801E-2</v>
      </c>
    </row>
    <row r="547" spans="1:5" x14ac:dyDescent="0.25">
      <c r="A547" t="s">
        <v>45</v>
      </c>
      <c r="B547" t="s">
        <v>7</v>
      </c>
      <c r="C547">
        <v>3</v>
      </c>
      <c r="D547" t="s">
        <v>166</v>
      </c>
      <c r="E547">
        <v>2.7970677957851801E-2</v>
      </c>
    </row>
    <row r="548" spans="1:5" x14ac:dyDescent="0.25">
      <c r="A548" t="s">
        <v>45</v>
      </c>
      <c r="B548" t="s">
        <v>7</v>
      </c>
      <c r="C548">
        <v>3</v>
      </c>
      <c r="D548" t="s">
        <v>158</v>
      </c>
      <c r="E548">
        <v>2.6921839171914E-2</v>
      </c>
    </row>
    <row r="549" spans="1:5" x14ac:dyDescent="0.25">
      <c r="A549" t="s">
        <v>45</v>
      </c>
      <c r="B549" t="s">
        <v>7</v>
      </c>
      <c r="C549">
        <v>3</v>
      </c>
      <c r="D549" t="s">
        <v>143</v>
      </c>
      <c r="E549">
        <v>2.6921839171914E-2</v>
      </c>
    </row>
    <row r="550" spans="1:5" x14ac:dyDescent="0.25">
      <c r="A550" t="s">
        <v>45</v>
      </c>
      <c r="B550" t="s">
        <v>7</v>
      </c>
      <c r="C550">
        <v>3</v>
      </c>
      <c r="D550" t="s">
        <v>135</v>
      </c>
      <c r="E550">
        <v>2.6421254366760301E-2</v>
      </c>
    </row>
    <row r="551" spans="1:5" x14ac:dyDescent="0.25">
      <c r="A551" t="s">
        <v>45</v>
      </c>
      <c r="B551" t="s">
        <v>7</v>
      </c>
      <c r="C551">
        <v>3</v>
      </c>
      <c r="D551" t="s">
        <v>155</v>
      </c>
      <c r="E551">
        <v>2.5749389267578599E-2</v>
      </c>
    </row>
    <row r="552" spans="1:5" x14ac:dyDescent="0.25">
      <c r="A552" t="s">
        <v>45</v>
      </c>
      <c r="B552" t="s">
        <v>7</v>
      </c>
      <c r="C552">
        <v>3</v>
      </c>
      <c r="D552" t="s">
        <v>169</v>
      </c>
      <c r="E552">
        <v>2.5749389267578599E-2</v>
      </c>
    </row>
    <row r="553" spans="1:5" x14ac:dyDescent="0.25">
      <c r="A553" t="s">
        <v>45</v>
      </c>
      <c r="B553" t="s">
        <v>7</v>
      </c>
      <c r="C553">
        <v>3</v>
      </c>
      <c r="D553" t="s">
        <v>195</v>
      </c>
      <c r="E553">
        <v>2.5183458295873502E-2</v>
      </c>
    </row>
    <row r="554" spans="1:5" x14ac:dyDescent="0.25">
      <c r="A554" t="s">
        <v>45</v>
      </c>
      <c r="B554" t="s">
        <v>7</v>
      </c>
      <c r="C554">
        <v>3</v>
      </c>
      <c r="D554" t="s">
        <v>145</v>
      </c>
      <c r="E554">
        <v>2.4820937661328001E-2</v>
      </c>
    </row>
    <row r="555" spans="1:5" x14ac:dyDescent="0.25">
      <c r="A555" t="s">
        <v>45</v>
      </c>
      <c r="B555" t="s">
        <v>7</v>
      </c>
      <c r="C555">
        <v>3</v>
      </c>
      <c r="D555" t="s">
        <v>160</v>
      </c>
      <c r="E555">
        <v>2.4820937661328001E-2</v>
      </c>
    </row>
    <row r="556" spans="1:5" x14ac:dyDescent="0.25">
      <c r="A556" t="s">
        <v>45</v>
      </c>
      <c r="B556" t="s">
        <v>7</v>
      </c>
      <c r="C556">
        <v>3</v>
      </c>
      <c r="D556" t="s">
        <v>167</v>
      </c>
      <c r="E556">
        <v>2.2634810004036401E-2</v>
      </c>
    </row>
    <row r="557" spans="1:5" x14ac:dyDescent="0.25">
      <c r="A557" t="s">
        <v>45</v>
      </c>
      <c r="B557" t="s">
        <v>7</v>
      </c>
      <c r="C557">
        <v>3</v>
      </c>
      <c r="D557" t="s">
        <v>153</v>
      </c>
      <c r="E557">
        <v>2.2634810004036401E-2</v>
      </c>
    </row>
    <row r="558" spans="1:5" x14ac:dyDescent="0.25">
      <c r="A558" t="s">
        <v>45</v>
      </c>
      <c r="B558" t="s">
        <v>7</v>
      </c>
      <c r="C558">
        <v>3</v>
      </c>
      <c r="D558" t="s">
        <v>196</v>
      </c>
      <c r="E558">
        <v>2.23226318276014E-2</v>
      </c>
    </row>
    <row r="559" spans="1:5" x14ac:dyDescent="0.25">
      <c r="A559" t="s">
        <v>45</v>
      </c>
      <c r="B559" t="s">
        <v>7</v>
      </c>
      <c r="C559">
        <v>3</v>
      </c>
      <c r="D559" t="s">
        <v>139</v>
      </c>
      <c r="E559">
        <v>2.2035229472948E-2</v>
      </c>
    </row>
    <row r="560" spans="1:5" x14ac:dyDescent="0.25">
      <c r="A560" t="s">
        <v>45</v>
      </c>
      <c r="B560" t="s">
        <v>7</v>
      </c>
      <c r="C560">
        <v>3</v>
      </c>
      <c r="D560" t="s">
        <v>146</v>
      </c>
      <c r="E560">
        <v>2.2035229472948E-2</v>
      </c>
    </row>
    <row r="561" spans="1:5" x14ac:dyDescent="0.25">
      <c r="A561" t="s">
        <v>45</v>
      </c>
      <c r="B561" t="s">
        <v>7</v>
      </c>
      <c r="C561">
        <v>3</v>
      </c>
      <c r="D561" t="s">
        <v>132</v>
      </c>
      <c r="E561">
        <v>2.20352294729479E-2</v>
      </c>
    </row>
    <row r="562" spans="1:5" x14ac:dyDescent="0.25">
      <c r="A562" t="s">
        <v>45</v>
      </c>
      <c r="B562" t="s">
        <v>7</v>
      </c>
      <c r="C562">
        <v>3</v>
      </c>
      <c r="D562" t="s">
        <v>172</v>
      </c>
      <c r="E562">
        <v>2.20352294729479E-2</v>
      </c>
    </row>
    <row r="563" spans="1:5" x14ac:dyDescent="0.25">
      <c r="A563" t="s">
        <v>45</v>
      </c>
      <c r="B563" t="s">
        <v>7</v>
      </c>
      <c r="C563">
        <v>3</v>
      </c>
      <c r="D563" t="s">
        <v>140</v>
      </c>
      <c r="E563">
        <v>2.20352294729479E-2</v>
      </c>
    </row>
    <row r="564" spans="1:5" x14ac:dyDescent="0.25">
      <c r="A564" t="s">
        <v>45</v>
      </c>
      <c r="B564" t="s">
        <v>7</v>
      </c>
      <c r="C564">
        <v>3</v>
      </c>
      <c r="D564" t="s">
        <v>178</v>
      </c>
      <c r="E564">
        <v>2.1850248249679901E-2</v>
      </c>
    </row>
    <row r="565" spans="1:5" x14ac:dyDescent="0.25">
      <c r="A565" t="s">
        <v>45</v>
      </c>
      <c r="B565" t="s">
        <v>7</v>
      </c>
      <c r="C565">
        <v>3</v>
      </c>
      <c r="D565" t="s">
        <v>149</v>
      </c>
      <c r="E565">
        <v>2.0203260917148601E-2</v>
      </c>
    </row>
    <row r="566" spans="1:5" x14ac:dyDescent="0.25">
      <c r="A566" t="s">
        <v>45</v>
      </c>
      <c r="B566" t="s">
        <v>7</v>
      </c>
      <c r="C566">
        <v>3</v>
      </c>
      <c r="D566" t="s">
        <v>163</v>
      </c>
      <c r="E566">
        <v>2.0203260917148601E-2</v>
      </c>
    </row>
    <row r="567" spans="1:5" x14ac:dyDescent="0.25">
      <c r="A567" t="s">
        <v>45</v>
      </c>
      <c r="B567" t="s">
        <v>7</v>
      </c>
      <c r="C567">
        <v>3</v>
      </c>
      <c r="D567" t="s">
        <v>138</v>
      </c>
      <c r="E567">
        <v>1.9385960392939699E-2</v>
      </c>
    </row>
    <row r="568" spans="1:5" x14ac:dyDescent="0.25">
      <c r="A568" t="s">
        <v>45</v>
      </c>
      <c r="B568" t="s">
        <v>7</v>
      </c>
      <c r="C568">
        <v>3</v>
      </c>
      <c r="D568" t="s">
        <v>168</v>
      </c>
      <c r="E568">
        <v>1.8691996134471998E-2</v>
      </c>
    </row>
    <row r="569" spans="1:5" x14ac:dyDescent="0.25">
      <c r="A569" t="s">
        <v>45</v>
      </c>
      <c r="B569" t="s">
        <v>7</v>
      </c>
      <c r="C569">
        <v>3</v>
      </c>
      <c r="D569" t="s">
        <v>154</v>
      </c>
      <c r="E569">
        <v>1.8691996134471998E-2</v>
      </c>
    </row>
    <row r="570" spans="1:5" x14ac:dyDescent="0.25">
      <c r="A570" t="s">
        <v>45</v>
      </c>
      <c r="B570" t="s">
        <v>7</v>
      </c>
      <c r="C570">
        <v>3</v>
      </c>
      <c r="D570" t="s">
        <v>162</v>
      </c>
      <c r="E570">
        <v>1.8530395834287099E-2</v>
      </c>
    </row>
    <row r="571" spans="1:5" x14ac:dyDescent="0.25">
      <c r="A571" t="s">
        <v>45</v>
      </c>
      <c r="B571" t="s">
        <v>7</v>
      </c>
      <c r="C571">
        <v>3</v>
      </c>
      <c r="D571" t="s">
        <v>148</v>
      </c>
      <c r="E571">
        <v>1.8530395834287099E-2</v>
      </c>
    </row>
    <row r="572" spans="1:5" x14ac:dyDescent="0.25">
      <c r="A572" t="s">
        <v>45</v>
      </c>
      <c r="B572" t="s">
        <v>7</v>
      </c>
      <c r="C572">
        <v>3</v>
      </c>
      <c r="D572" t="s">
        <v>151</v>
      </c>
      <c r="E572">
        <v>1.8483152228823501E-2</v>
      </c>
    </row>
    <row r="573" spans="1:5" x14ac:dyDescent="0.25">
      <c r="A573" t="s">
        <v>45</v>
      </c>
      <c r="B573" t="s">
        <v>7</v>
      </c>
      <c r="C573">
        <v>3</v>
      </c>
      <c r="D573" t="s">
        <v>165</v>
      </c>
      <c r="E573">
        <v>1.8483152228823501E-2</v>
      </c>
    </row>
    <row r="574" spans="1:5" x14ac:dyDescent="0.25">
      <c r="A574" t="s">
        <v>45</v>
      </c>
      <c r="B574" t="s">
        <v>7</v>
      </c>
      <c r="C574">
        <v>3</v>
      </c>
      <c r="D574" t="s">
        <v>147</v>
      </c>
      <c r="E574">
        <v>1.7262476390808999E-2</v>
      </c>
    </row>
    <row r="575" spans="1:5" x14ac:dyDescent="0.25">
      <c r="A575" t="s">
        <v>45</v>
      </c>
      <c r="B575" t="s">
        <v>7</v>
      </c>
      <c r="C575">
        <v>3</v>
      </c>
      <c r="D575" t="s">
        <v>161</v>
      </c>
      <c r="E575">
        <v>1.7262476390808999E-2</v>
      </c>
    </row>
    <row r="576" spans="1:5" x14ac:dyDescent="0.25">
      <c r="A576" t="s">
        <v>45</v>
      </c>
      <c r="B576" t="s">
        <v>7</v>
      </c>
      <c r="C576">
        <v>3</v>
      </c>
      <c r="D576" t="s">
        <v>176</v>
      </c>
      <c r="E576">
        <v>1.7120227149597399E-2</v>
      </c>
    </row>
    <row r="577" spans="1:5" x14ac:dyDescent="0.25">
      <c r="A577" t="s">
        <v>45</v>
      </c>
      <c r="B577" t="s">
        <v>7</v>
      </c>
      <c r="C577">
        <v>3</v>
      </c>
      <c r="D577" t="s">
        <v>159</v>
      </c>
      <c r="E577">
        <v>1.5923197264024799E-2</v>
      </c>
    </row>
    <row r="578" spans="1:5" x14ac:dyDescent="0.25">
      <c r="A578" t="s">
        <v>45</v>
      </c>
      <c r="B578" t="s">
        <v>7</v>
      </c>
      <c r="C578">
        <v>3</v>
      </c>
      <c r="D578" t="s">
        <v>144</v>
      </c>
      <c r="E578">
        <v>1.5923197264024799E-2</v>
      </c>
    </row>
    <row r="579" spans="1:5" x14ac:dyDescent="0.25">
      <c r="A579" t="s">
        <v>45</v>
      </c>
      <c r="B579" t="s">
        <v>7</v>
      </c>
      <c r="C579">
        <v>3</v>
      </c>
      <c r="D579" t="s">
        <v>164</v>
      </c>
      <c r="E579">
        <v>1.5730496307725599E-2</v>
      </c>
    </row>
    <row r="580" spans="1:5" x14ac:dyDescent="0.25">
      <c r="A580" t="s">
        <v>45</v>
      </c>
      <c r="B580" t="s">
        <v>7</v>
      </c>
      <c r="C580">
        <v>3</v>
      </c>
      <c r="D580" t="s">
        <v>150</v>
      </c>
      <c r="E580">
        <v>1.5730496307725599E-2</v>
      </c>
    </row>
    <row r="581" spans="1:5" x14ac:dyDescent="0.25">
      <c r="A581" t="s">
        <v>45</v>
      </c>
      <c r="B581" t="s">
        <v>7</v>
      </c>
      <c r="C581">
        <v>3</v>
      </c>
      <c r="D581" t="s">
        <v>194</v>
      </c>
      <c r="E581">
        <v>1.4978247552470099E-2</v>
      </c>
    </row>
    <row r="582" spans="1:5" x14ac:dyDescent="0.25">
      <c r="A582" t="s">
        <v>45</v>
      </c>
      <c r="B582" t="s">
        <v>7</v>
      </c>
      <c r="C582">
        <v>3</v>
      </c>
      <c r="D582" t="s">
        <v>141</v>
      </c>
      <c r="E582">
        <v>1.2522237757915699E-2</v>
      </c>
    </row>
    <row r="583" spans="1:5" x14ac:dyDescent="0.25">
      <c r="A583" t="s">
        <v>45</v>
      </c>
      <c r="B583" t="s">
        <v>7</v>
      </c>
      <c r="C583">
        <v>3</v>
      </c>
      <c r="D583" t="s">
        <v>156</v>
      </c>
      <c r="E583">
        <v>1.2522237757915699E-2</v>
      </c>
    </row>
    <row r="584" spans="1:5" x14ac:dyDescent="0.25">
      <c r="A584" t="s">
        <v>45</v>
      </c>
      <c r="B584" t="s">
        <v>7</v>
      </c>
      <c r="C584">
        <v>3</v>
      </c>
      <c r="D584" t="s">
        <v>157</v>
      </c>
      <c r="E584">
        <v>1.2304982935814401E-2</v>
      </c>
    </row>
    <row r="585" spans="1:5" x14ac:dyDescent="0.25">
      <c r="A585" t="s">
        <v>45</v>
      </c>
      <c r="B585" t="s">
        <v>7</v>
      </c>
      <c r="C585">
        <v>3</v>
      </c>
      <c r="D585" t="s">
        <v>142</v>
      </c>
      <c r="E585">
        <v>1.2304982935814401E-2</v>
      </c>
    </row>
    <row r="586" spans="1:5" x14ac:dyDescent="0.25">
      <c r="A586" t="s">
        <v>45</v>
      </c>
      <c r="B586" t="s">
        <v>7</v>
      </c>
      <c r="C586">
        <v>3</v>
      </c>
      <c r="D586" t="s">
        <v>180</v>
      </c>
      <c r="E586">
        <v>1.1103186993455499E-2</v>
      </c>
    </row>
    <row r="587" spans="1:5" x14ac:dyDescent="0.25">
      <c r="A587" t="s">
        <v>45</v>
      </c>
      <c r="B587" t="s">
        <v>7</v>
      </c>
      <c r="C587">
        <v>3</v>
      </c>
      <c r="D587" t="s">
        <v>183</v>
      </c>
      <c r="E587">
        <v>7.3314682292988202E-3</v>
      </c>
    </row>
    <row r="588" spans="1:5" x14ac:dyDescent="0.25">
      <c r="A588" t="s">
        <v>45</v>
      </c>
      <c r="B588" t="s">
        <v>7</v>
      </c>
      <c r="C588">
        <v>3</v>
      </c>
      <c r="D588" t="s">
        <v>184</v>
      </c>
      <c r="E588">
        <v>6.5405365245894496E-3</v>
      </c>
    </row>
    <row r="589" spans="1:5" x14ac:dyDescent="0.25">
      <c r="A589" t="s">
        <v>45</v>
      </c>
      <c r="B589" t="s">
        <v>7</v>
      </c>
      <c r="C589">
        <v>3</v>
      </c>
      <c r="D589" t="s">
        <v>133</v>
      </c>
      <c r="E589">
        <v>5.9927816198337902E-3</v>
      </c>
    </row>
    <row r="590" spans="1:5" x14ac:dyDescent="0.25">
      <c r="A590" t="s">
        <v>45</v>
      </c>
      <c r="B590" t="s">
        <v>7</v>
      </c>
      <c r="C590">
        <v>3</v>
      </c>
      <c r="D590" t="s">
        <v>190</v>
      </c>
      <c r="E590">
        <v>5.9927816198337798E-3</v>
      </c>
    </row>
    <row r="591" spans="1:5" x14ac:dyDescent="0.25">
      <c r="A591" t="s">
        <v>45</v>
      </c>
      <c r="B591" t="s">
        <v>7</v>
      </c>
      <c r="C591">
        <v>3</v>
      </c>
      <c r="D591" t="s">
        <v>186</v>
      </c>
      <c r="E591">
        <v>5.9118980903026001E-3</v>
      </c>
    </row>
    <row r="592" spans="1:5" x14ac:dyDescent="0.25">
      <c r="A592" t="s">
        <v>45</v>
      </c>
      <c r="B592" t="s">
        <v>7</v>
      </c>
      <c r="C592">
        <v>3</v>
      </c>
      <c r="D592" t="s">
        <v>179</v>
      </c>
      <c r="E592">
        <v>4.8678034995496902E-3</v>
      </c>
    </row>
    <row r="593" spans="1:5" x14ac:dyDescent="0.25">
      <c r="A593" t="s">
        <v>45</v>
      </c>
      <c r="B593" t="s">
        <v>7</v>
      </c>
      <c r="C593">
        <v>3</v>
      </c>
      <c r="D593" t="s">
        <v>187</v>
      </c>
      <c r="E593">
        <v>4.7096022940751698E-3</v>
      </c>
    </row>
    <row r="594" spans="1:5" x14ac:dyDescent="0.25">
      <c r="A594" t="s">
        <v>45</v>
      </c>
      <c r="B594" t="s">
        <v>7</v>
      </c>
      <c r="C594">
        <v>3</v>
      </c>
      <c r="D594" t="s">
        <v>182</v>
      </c>
      <c r="E594">
        <v>4.6179801574602903E-3</v>
      </c>
    </row>
    <row r="595" spans="1:5" x14ac:dyDescent="0.25">
      <c r="A595" t="s">
        <v>45</v>
      </c>
      <c r="B595" t="s">
        <v>7</v>
      </c>
      <c r="C595">
        <v>3</v>
      </c>
      <c r="D595" t="s">
        <v>181</v>
      </c>
      <c r="E595">
        <v>4.1590716350979103E-3</v>
      </c>
    </row>
    <row r="596" spans="1:5" x14ac:dyDescent="0.25">
      <c r="A596" t="s">
        <v>45</v>
      </c>
      <c r="B596" t="s">
        <v>7</v>
      </c>
      <c r="C596">
        <v>3</v>
      </c>
      <c r="D596" t="s">
        <v>185</v>
      </c>
      <c r="E596">
        <v>3.9322829187926301E-3</v>
      </c>
    </row>
    <row r="597" spans="1:5" x14ac:dyDescent="0.25">
      <c r="A597" t="s">
        <v>45</v>
      </c>
      <c r="B597" t="s">
        <v>7</v>
      </c>
      <c r="C597">
        <v>3</v>
      </c>
      <c r="D597" t="s">
        <v>177</v>
      </c>
      <c r="E597">
        <v>3.4900699545516701E-3</v>
      </c>
    </row>
    <row r="598" spans="1:5" x14ac:dyDescent="0.25">
      <c r="A598" t="s">
        <v>45</v>
      </c>
      <c r="B598" t="s">
        <v>7</v>
      </c>
      <c r="C598">
        <v>3</v>
      </c>
      <c r="D598" t="s">
        <v>174</v>
      </c>
      <c r="E598">
        <v>2.32169301036404E-3</v>
      </c>
    </row>
    <row r="599" spans="1:5" x14ac:dyDescent="0.25">
      <c r="A599" t="s">
        <v>45</v>
      </c>
      <c r="B599" t="s">
        <v>7</v>
      </c>
      <c r="C599">
        <v>3</v>
      </c>
      <c r="D599" t="s">
        <v>175</v>
      </c>
      <c r="E599">
        <v>5.6315331571371195E-4</v>
      </c>
    </row>
    <row r="600" spans="1:5" x14ac:dyDescent="0.25">
      <c r="A600" t="s">
        <v>46</v>
      </c>
      <c r="B600" t="s">
        <v>7</v>
      </c>
      <c r="C600">
        <v>3</v>
      </c>
      <c r="D600" t="s">
        <v>137</v>
      </c>
      <c r="E600">
        <v>2.26205693237451E-2</v>
      </c>
    </row>
    <row r="601" spans="1:5" x14ac:dyDescent="0.25">
      <c r="A601" t="s">
        <v>46</v>
      </c>
      <c r="B601" t="s">
        <v>7</v>
      </c>
      <c r="C601">
        <v>3</v>
      </c>
      <c r="D601" t="s">
        <v>198</v>
      </c>
      <c r="E601">
        <v>2.2615823886671899E-2</v>
      </c>
    </row>
    <row r="602" spans="1:5" x14ac:dyDescent="0.25">
      <c r="A602" t="s">
        <v>46</v>
      </c>
      <c r="B602" t="s">
        <v>7</v>
      </c>
      <c r="C602">
        <v>3</v>
      </c>
      <c r="D602" t="s">
        <v>152</v>
      </c>
      <c r="E602">
        <v>2.0966866788431199E-2</v>
      </c>
    </row>
    <row r="603" spans="1:5" x14ac:dyDescent="0.25">
      <c r="A603" t="s">
        <v>46</v>
      </c>
      <c r="B603" t="s">
        <v>7</v>
      </c>
      <c r="C603">
        <v>3</v>
      </c>
      <c r="D603" t="s">
        <v>166</v>
      </c>
      <c r="E603">
        <v>2.0966866788431199E-2</v>
      </c>
    </row>
    <row r="604" spans="1:5" x14ac:dyDescent="0.25">
      <c r="A604" t="s">
        <v>46</v>
      </c>
      <c r="B604" t="s">
        <v>7</v>
      </c>
      <c r="C604">
        <v>3</v>
      </c>
      <c r="D604" t="s">
        <v>149</v>
      </c>
      <c r="E604">
        <v>2.0521291342156901E-2</v>
      </c>
    </row>
    <row r="605" spans="1:5" x14ac:dyDescent="0.25">
      <c r="A605" t="s">
        <v>46</v>
      </c>
      <c r="B605" t="s">
        <v>7</v>
      </c>
      <c r="C605">
        <v>3</v>
      </c>
      <c r="D605" t="s">
        <v>163</v>
      </c>
      <c r="E605">
        <v>2.0521291342156901E-2</v>
      </c>
    </row>
    <row r="606" spans="1:5" x14ac:dyDescent="0.25">
      <c r="A606" t="s">
        <v>46</v>
      </c>
      <c r="B606" t="s">
        <v>7</v>
      </c>
      <c r="C606">
        <v>3</v>
      </c>
      <c r="D606" t="s">
        <v>146</v>
      </c>
      <c r="E606">
        <v>2.0440481977602998E-2</v>
      </c>
    </row>
    <row r="607" spans="1:5" x14ac:dyDescent="0.25">
      <c r="A607" t="s">
        <v>46</v>
      </c>
      <c r="B607" t="s">
        <v>7</v>
      </c>
      <c r="C607">
        <v>3</v>
      </c>
      <c r="D607" t="s">
        <v>173</v>
      </c>
      <c r="E607">
        <v>2.0440481977602998E-2</v>
      </c>
    </row>
    <row r="608" spans="1:5" x14ac:dyDescent="0.25">
      <c r="A608" t="s">
        <v>46</v>
      </c>
      <c r="B608" t="s">
        <v>7</v>
      </c>
      <c r="C608">
        <v>3</v>
      </c>
      <c r="D608" t="s">
        <v>132</v>
      </c>
      <c r="E608">
        <v>2.0440481977602998E-2</v>
      </c>
    </row>
    <row r="609" spans="1:5" x14ac:dyDescent="0.25">
      <c r="A609" t="s">
        <v>46</v>
      </c>
      <c r="B609" t="s">
        <v>7</v>
      </c>
      <c r="C609">
        <v>3</v>
      </c>
      <c r="D609" t="s">
        <v>140</v>
      </c>
      <c r="E609">
        <v>2.0440481977602998E-2</v>
      </c>
    </row>
    <row r="610" spans="1:5" x14ac:dyDescent="0.25">
      <c r="A610" t="s">
        <v>46</v>
      </c>
      <c r="B610" t="s">
        <v>7</v>
      </c>
      <c r="C610">
        <v>3</v>
      </c>
      <c r="D610" t="s">
        <v>139</v>
      </c>
      <c r="E610">
        <v>2.0438520564982E-2</v>
      </c>
    </row>
    <row r="611" spans="1:5" x14ac:dyDescent="0.25">
      <c r="A611" t="s">
        <v>46</v>
      </c>
      <c r="B611" t="s">
        <v>7</v>
      </c>
      <c r="C611">
        <v>3</v>
      </c>
      <c r="D611" t="s">
        <v>181</v>
      </c>
      <c r="E611">
        <v>2.02280324381304E-2</v>
      </c>
    </row>
    <row r="612" spans="1:5" x14ac:dyDescent="0.25">
      <c r="A612" t="s">
        <v>46</v>
      </c>
      <c r="B612" t="s">
        <v>7</v>
      </c>
      <c r="C612">
        <v>3</v>
      </c>
      <c r="D612" t="s">
        <v>169</v>
      </c>
      <c r="E612">
        <v>1.9950449753531899E-2</v>
      </c>
    </row>
    <row r="613" spans="1:5" x14ac:dyDescent="0.25">
      <c r="A613" t="s">
        <v>46</v>
      </c>
      <c r="B613" t="s">
        <v>7</v>
      </c>
      <c r="C613">
        <v>3</v>
      </c>
      <c r="D613" t="s">
        <v>155</v>
      </c>
      <c r="E613">
        <v>1.9950449753531899E-2</v>
      </c>
    </row>
    <row r="614" spans="1:5" x14ac:dyDescent="0.25">
      <c r="A614" t="s">
        <v>46</v>
      </c>
      <c r="B614" t="s">
        <v>7</v>
      </c>
      <c r="C614">
        <v>3</v>
      </c>
      <c r="D614" t="s">
        <v>168</v>
      </c>
      <c r="E614">
        <v>1.98311963098191E-2</v>
      </c>
    </row>
    <row r="615" spans="1:5" x14ac:dyDescent="0.25">
      <c r="A615" t="s">
        <v>46</v>
      </c>
      <c r="B615" t="s">
        <v>7</v>
      </c>
      <c r="C615">
        <v>3</v>
      </c>
      <c r="D615" t="s">
        <v>154</v>
      </c>
      <c r="E615">
        <v>1.98311963098191E-2</v>
      </c>
    </row>
    <row r="616" spans="1:5" x14ac:dyDescent="0.25">
      <c r="A616" t="s">
        <v>46</v>
      </c>
      <c r="B616" t="s">
        <v>7</v>
      </c>
      <c r="C616">
        <v>3</v>
      </c>
      <c r="D616" t="s">
        <v>142</v>
      </c>
      <c r="E616">
        <v>1.9653071984461298E-2</v>
      </c>
    </row>
    <row r="617" spans="1:5" x14ac:dyDescent="0.25">
      <c r="A617" t="s">
        <v>46</v>
      </c>
      <c r="B617" t="s">
        <v>7</v>
      </c>
      <c r="C617">
        <v>3</v>
      </c>
      <c r="D617" t="s">
        <v>157</v>
      </c>
      <c r="E617">
        <v>1.9653071984461298E-2</v>
      </c>
    </row>
    <row r="618" spans="1:5" x14ac:dyDescent="0.25">
      <c r="A618" t="s">
        <v>46</v>
      </c>
      <c r="B618" t="s">
        <v>7</v>
      </c>
      <c r="C618">
        <v>3</v>
      </c>
      <c r="D618" t="s">
        <v>191</v>
      </c>
      <c r="E618">
        <v>1.9652272339114801E-2</v>
      </c>
    </row>
    <row r="619" spans="1:5" x14ac:dyDescent="0.25">
      <c r="A619" t="s">
        <v>46</v>
      </c>
      <c r="B619" t="s">
        <v>7</v>
      </c>
      <c r="C619">
        <v>3</v>
      </c>
      <c r="D619" t="s">
        <v>133</v>
      </c>
      <c r="E619">
        <v>1.9652272339114801E-2</v>
      </c>
    </row>
    <row r="620" spans="1:5" x14ac:dyDescent="0.25">
      <c r="A620" t="s">
        <v>46</v>
      </c>
      <c r="B620" t="s">
        <v>7</v>
      </c>
      <c r="C620">
        <v>3</v>
      </c>
      <c r="D620" t="s">
        <v>199</v>
      </c>
      <c r="E620">
        <v>1.9640310471917801E-2</v>
      </c>
    </row>
    <row r="621" spans="1:5" x14ac:dyDescent="0.25">
      <c r="A621" t="s">
        <v>46</v>
      </c>
      <c r="B621" t="s">
        <v>7</v>
      </c>
      <c r="C621">
        <v>3</v>
      </c>
      <c r="D621" t="s">
        <v>147</v>
      </c>
      <c r="E621">
        <v>1.95872410309854E-2</v>
      </c>
    </row>
    <row r="622" spans="1:5" x14ac:dyDescent="0.25">
      <c r="A622" t="s">
        <v>46</v>
      </c>
      <c r="B622" t="s">
        <v>7</v>
      </c>
      <c r="C622">
        <v>3</v>
      </c>
      <c r="D622" t="s">
        <v>161</v>
      </c>
      <c r="E622">
        <v>1.95872410309854E-2</v>
      </c>
    </row>
    <row r="623" spans="1:5" x14ac:dyDescent="0.25">
      <c r="A623" t="s">
        <v>46</v>
      </c>
      <c r="B623" t="s">
        <v>7</v>
      </c>
      <c r="C623">
        <v>3</v>
      </c>
      <c r="D623" t="s">
        <v>148</v>
      </c>
      <c r="E623">
        <v>1.9121016505448001E-2</v>
      </c>
    </row>
    <row r="624" spans="1:5" x14ac:dyDescent="0.25">
      <c r="A624" t="s">
        <v>46</v>
      </c>
      <c r="B624" t="s">
        <v>7</v>
      </c>
      <c r="C624">
        <v>3</v>
      </c>
      <c r="D624" t="s">
        <v>162</v>
      </c>
      <c r="E624">
        <v>1.9121016505448001E-2</v>
      </c>
    </row>
    <row r="625" spans="1:5" x14ac:dyDescent="0.25">
      <c r="A625" t="s">
        <v>46</v>
      </c>
      <c r="B625" t="s">
        <v>7</v>
      </c>
      <c r="C625">
        <v>3</v>
      </c>
      <c r="D625" t="s">
        <v>187</v>
      </c>
      <c r="E625">
        <v>1.9071550500586499E-2</v>
      </c>
    </row>
    <row r="626" spans="1:5" x14ac:dyDescent="0.25">
      <c r="A626" t="s">
        <v>46</v>
      </c>
      <c r="B626" t="s">
        <v>7</v>
      </c>
      <c r="C626">
        <v>3</v>
      </c>
      <c r="D626" t="s">
        <v>184</v>
      </c>
      <c r="E626">
        <v>1.9016166595935399E-2</v>
      </c>
    </row>
    <row r="627" spans="1:5" x14ac:dyDescent="0.25">
      <c r="A627" t="s">
        <v>46</v>
      </c>
      <c r="B627" t="s">
        <v>7</v>
      </c>
      <c r="C627">
        <v>3</v>
      </c>
      <c r="D627" t="s">
        <v>159</v>
      </c>
      <c r="E627">
        <v>1.8986723274285699E-2</v>
      </c>
    </row>
    <row r="628" spans="1:5" x14ac:dyDescent="0.25">
      <c r="A628" t="s">
        <v>46</v>
      </c>
      <c r="B628" t="s">
        <v>7</v>
      </c>
      <c r="C628">
        <v>3</v>
      </c>
      <c r="D628" t="s">
        <v>144</v>
      </c>
      <c r="E628">
        <v>1.89855206741502E-2</v>
      </c>
    </row>
    <row r="629" spans="1:5" x14ac:dyDescent="0.25">
      <c r="A629" t="s">
        <v>46</v>
      </c>
      <c r="B629" t="s">
        <v>7</v>
      </c>
      <c r="C629">
        <v>3</v>
      </c>
      <c r="D629" t="s">
        <v>150</v>
      </c>
      <c r="E629">
        <v>1.8815011886444799E-2</v>
      </c>
    </row>
    <row r="630" spans="1:5" x14ac:dyDescent="0.25">
      <c r="A630" t="s">
        <v>46</v>
      </c>
      <c r="B630" t="s">
        <v>7</v>
      </c>
      <c r="C630">
        <v>3</v>
      </c>
      <c r="D630" t="s">
        <v>164</v>
      </c>
      <c r="E630">
        <v>1.8815011886444799E-2</v>
      </c>
    </row>
    <row r="631" spans="1:5" x14ac:dyDescent="0.25">
      <c r="A631" t="s">
        <v>46</v>
      </c>
      <c r="B631" t="s">
        <v>7</v>
      </c>
      <c r="C631">
        <v>3</v>
      </c>
      <c r="D631" t="s">
        <v>186</v>
      </c>
      <c r="E631">
        <v>1.8207339851738301E-2</v>
      </c>
    </row>
    <row r="632" spans="1:5" x14ac:dyDescent="0.25">
      <c r="A632" t="s">
        <v>46</v>
      </c>
      <c r="B632" t="s">
        <v>7</v>
      </c>
      <c r="C632">
        <v>3</v>
      </c>
      <c r="D632" t="s">
        <v>179</v>
      </c>
      <c r="E632">
        <v>1.8088576047889798E-2</v>
      </c>
    </row>
    <row r="633" spans="1:5" x14ac:dyDescent="0.25">
      <c r="A633" t="s">
        <v>46</v>
      </c>
      <c r="B633" t="s">
        <v>7</v>
      </c>
      <c r="C633">
        <v>3</v>
      </c>
      <c r="D633" t="s">
        <v>165</v>
      </c>
      <c r="E633">
        <v>1.8078079216868902E-2</v>
      </c>
    </row>
    <row r="634" spans="1:5" x14ac:dyDescent="0.25">
      <c r="A634" t="s">
        <v>46</v>
      </c>
      <c r="B634" t="s">
        <v>7</v>
      </c>
      <c r="C634">
        <v>3</v>
      </c>
      <c r="D634" t="s">
        <v>151</v>
      </c>
      <c r="E634">
        <v>1.8078079216868902E-2</v>
      </c>
    </row>
    <row r="635" spans="1:5" x14ac:dyDescent="0.25">
      <c r="A635" t="s">
        <v>46</v>
      </c>
      <c r="B635" t="s">
        <v>7</v>
      </c>
      <c r="C635">
        <v>3</v>
      </c>
      <c r="D635" t="s">
        <v>136</v>
      </c>
      <c r="E635">
        <v>1.8033661644996899E-2</v>
      </c>
    </row>
    <row r="636" spans="1:5" x14ac:dyDescent="0.25">
      <c r="A636" t="s">
        <v>46</v>
      </c>
      <c r="B636" t="s">
        <v>7</v>
      </c>
      <c r="C636">
        <v>3</v>
      </c>
      <c r="D636" t="s">
        <v>138</v>
      </c>
      <c r="E636">
        <v>1.7757005851265498E-2</v>
      </c>
    </row>
    <row r="637" spans="1:5" x14ac:dyDescent="0.25">
      <c r="A637" t="s">
        <v>46</v>
      </c>
      <c r="B637" t="s">
        <v>7</v>
      </c>
      <c r="C637">
        <v>3</v>
      </c>
      <c r="D637" t="s">
        <v>183</v>
      </c>
      <c r="E637">
        <v>1.7320196364196901E-2</v>
      </c>
    </row>
    <row r="638" spans="1:5" x14ac:dyDescent="0.25">
      <c r="A638" t="s">
        <v>46</v>
      </c>
      <c r="B638" t="s">
        <v>7</v>
      </c>
      <c r="C638">
        <v>3</v>
      </c>
      <c r="D638" t="s">
        <v>167</v>
      </c>
      <c r="E638">
        <v>1.71186057562344E-2</v>
      </c>
    </row>
    <row r="639" spans="1:5" x14ac:dyDescent="0.25">
      <c r="A639" t="s">
        <v>46</v>
      </c>
      <c r="B639" t="s">
        <v>7</v>
      </c>
      <c r="C639">
        <v>3</v>
      </c>
      <c r="D639" t="s">
        <v>153</v>
      </c>
      <c r="E639">
        <v>1.71186057562344E-2</v>
      </c>
    </row>
    <row r="640" spans="1:5" x14ac:dyDescent="0.25">
      <c r="A640" t="s">
        <v>46</v>
      </c>
      <c r="B640" t="s">
        <v>7</v>
      </c>
      <c r="C640">
        <v>3</v>
      </c>
      <c r="D640" t="s">
        <v>158</v>
      </c>
      <c r="E640">
        <v>1.6498602662114999E-2</v>
      </c>
    </row>
    <row r="641" spans="1:5" x14ac:dyDescent="0.25">
      <c r="A641" t="s">
        <v>46</v>
      </c>
      <c r="B641" t="s">
        <v>7</v>
      </c>
      <c r="C641">
        <v>3</v>
      </c>
      <c r="D641" t="s">
        <v>143</v>
      </c>
      <c r="E641">
        <v>1.6498602662114999E-2</v>
      </c>
    </row>
    <row r="642" spans="1:5" x14ac:dyDescent="0.25">
      <c r="A642" t="s">
        <v>46</v>
      </c>
      <c r="B642" t="s">
        <v>7</v>
      </c>
      <c r="C642">
        <v>3</v>
      </c>
      <c r="D642" t="s">
        <v>185</v>
      </c>
      <c r="E642">
        <v>1.6062971907471399E-2</v>
      </c>
    </row>
    <row r="643" spans="1:5" x14ac:dyDescent="0.25">
      <c r="A643" t="s">
        <v>46</v>
      </c>
      <c r="B643" t="s">
        <v>7</v>
      </c>
      <c r="C643">
        <v>3</v>
      </c>
      <c r="D643" t="s">
        <v>197</v>
      </c>
      <c r="E643">
        <v>1.5675479496433099E-2</v>
      </c>
    </row>
    <row r="644" spans="1:5" x14ac:dyDescent="0.25">
      <c r="A644" t="s">
        <v>46</v>
      </c>
      <c r="B644" t="s">
        <v>7</v>
      </c>
      <c r="C644">
        <v>3</v>
      </c>
      <c r="D644" t="s">
        <v>135</v>
      </c>
      <c r="E644">
        <v>1.5262213106409401E-2</v>
      </c>
    </row>
    <row r="645" spans="1:5" x14ac:dyDescent="0.25">
      <c r="A645" t="s">
        <v>46</v>
      </c>
      <c r="B645" t="s">
        <v>7</v>
      </c>
      <c r="C645">
        <v>3</v>
      </c>
      <c r="D645" t="s">
        <v>177</v>
      </c>
      <c r="E645">
        <v>1.47962333319944E-2</v>
      </c>
    </row>
    <row r="646" spans="1:5" x14ac:dyDescent="0.25">
      <c r="A646" t="s">
        <v>46</v>
      </c>
      <c r="B646" t="s">
        <v>7</v>
      </c>
      <c r="C646">
        <v>3</v>
      </c>
      <c r="D646" t="s">
        <v>180</v>
      </c>
      <c r="E646">
        <v>1.46372183623761E-2</v>
      </c>
    </row>
    <row r="647" spans="1:5" x14ac:dyDescent="0.25">
      <c r="A647" t="s">
        <v>46</v>
      </c>
      <c r="B647" t="s">
        <v>7</v>
      </c>
      <c r="C647">
        <v>3</v>
      </c>
      <c r="D647" t="s">
        <v>175</v>
      </c>
      <c r="E647">
        <v>1.4584005485259101E-2</v>
      </c>
    </row>
    <row r="648" spans="1:5" x14ac:dyDescent="0.25">
      <c r="A648" t="s">
        <v>46</v>
      </c>
      <c r="B648" t="s">
        <v>7</v>
      </c>
      <c r="C648">
        <v>3</v>
      </c>
      <c r="D648" t="s">
        <v>174</v>
      </c>
      <c r="E648">
        <v>1.45747326110948E-2</v>
      </c>
    </row>
    <row r="649" spans="1:5" x14ac:dyDescent="0.25">
      <c r="A649" t="s">
        <v>46</v>
      </c>
      <c r="B649" t="s">
        <v>7</v>
      </c>
      <c r="C649">
        <v>3</v>
      </c>
      <c r="D649" t="s">
        <v>182</v>
      </c>
      <c r="E649">
        <v>1.42699892995685E-2</v>
      </c>
    </row>
    <row r="650" spans="1:5" x14ac:dyDescent="0.25">
      <c r="A650" t="s">
        <v>46</v>
      </c>
      <c r="B650" t="s">
        <v>7</v>
      </c>
      <c r="C650">
        <v>3</v>
      </c>
      <c r="D650" t="s">
        <v>160</v>
      </c>
      <c r="E650">
        <v>1.2841337314675599E-2</v>
      </c>
    </row>
    <row r="651" spans="1:5" x14ac:dyDescent="0.25">
      <c r="A651" t="s">
        <v>46</v>
      </c>
      <c r="B651" t="s">
        <v>7</v>
      </c>
      <c r="C651">
        <v>3</v>
      </c>
      <c r="D651" t="s">
        <v>145</v>
      </c>
      <c r="E651">
        <v>1.2841337314675599E-2</v>
      </c>
    </row>
    <row r="652" spans="1:5" x14ac:dyDescent="0.25">
      <c r="A652" t="s">
        <v>46</v>
      </c>
      <c r="B652" t="s">
        <v>7</v>
      </c>
      <c r="C652">
        <v>3</v>
      </c>
      <c r="D652" t="s">
        <v>141</v>
      </c>
      <c r="E652">
        <v>1.1821440821806899E-2</v>
      </c>
    </row>
    <row r="653" spans="1:5" x14ac:dyDescent="0.25">
      <c r="A653" t="s">
        <v>46</v>
      </c>
      <c r="B653" t="s">
        <v>7</v>
      </c>
      <c r="C653">
        <v>3</v>
      </c>
      <c r="D653" t="s">
        <v>156</v>
      </c>
      <c r="E653">
        <v>1.1821440821806899E-2</v>
      </c>
    </row>
    <row r="654" spans="1:5" x14ac:dyDescent="0.25">
      <c r="A654" t="s">
        <v>46</v>
      </c>
      <c r="B654" t="s">
        <v>7</v>
      </c>
      <c r="C654">
        <v>3</v>
      </c>
      <c r="D654" t="s">
        <v>176</v>
      </c>
      <c r="E654">
        <v>9.4509134268983899E-3</v>
      </c>
    </row>
    <row r="655" spans="1:5" x14ac:dyDescent="0.25">
      <c r="A655" t="s">
        <v>46</v>
      </c>
      <c r="B655" t="s">
        <v>7</v>
      </c>
      <c r="C655">
        <v>3</v>
      </c>
      <c r="D655" t="s">
        <v>178</v>
      </c>
      <c r="E655">
        <v>5.4144999485630603E-3</v>
      </c>
    </row>
    <row r="656" spans="1:5" x14ac:dyDescent="0.25">
      <c r="A656" t="s">
        <v>46</v>
      </c>
      <c r="B656" t="s">
        <v>7</v>
      </c>
      <c r="C656">
        <v>3</v>
      </c>
      <c r="D656" t="s">
        <v>134</v>
      </c>
      <c r="E656">
        <v>3.5868501988363102E-3</v>
      </c>
    </row>
    <row r="657" spans="1:5" x14ac:dyDescent="0.25">
      <c r="A657" t="s">
        <v>47</v>
      </c>
      <c r="B657" t="s">
        <v>7</v>
      </c>
      <c r="C657">
        <v>3</v>
      </c>
      <c r="D657" t="s">
        <v>140</v>
      </c>
      <c r="E657">
        <v>2.4846339241220601E-2</v>
      </c>
    </row>
    <row r="658" spans="1:5" x14ac:dyDescent="0.25">
      <c r="A658" t="s">
        <v>47</v>
      </c>
      <c r="B658" t="s">
        <v>7</v>
      </c>
      <c r="C658">
        <v>3</v>
      </c>
      <c r="D658" t="s">
        <v>132</v>
      </c>
      <c r="E658">
        <v>2.4846339241220601E-2</v>
      </c>
    </row>
    <row r="659" spans="1:5" x14ac:dyDescent="0.25">
      <c r="A659" t="s">
        <v>47</v>
      </c>
      <c r="B659" t="s">
        <v>7</v>
      </c>
      <c r="C659">
        <v>3</v>
      </c>
      <c r="D659" t="s">
        <v>139</v>
      </c>
      <c r="E659">
        <v>2.4846339241220601E-2</v>
      </c>
    </row>
    <row r="660" spans="1:5" x14ac:dyDescent="0.25">
      <c r="A660" t="s">
        <v>47</v>
      </c>
      <c r="B660" t="s">
        <v>7</v>
      </c>
      <c r="C660">
        <v>3</v>
      </c>
      <c r="D660" t="s">
        <v>146</v>
      </c>
      <c r="E660">
        <v>2.4846339241220601E-2</v>
      </c>
    </row>
    <row r="661" spans="1:5" x14ac:dyDescent="0.25">
      <c r="A661" t="s">
        <v>47</v>
      </c>
      <c r="B661" t="s">
        <v>7</v>
      </c>
      <c r="C661">
        <v>3</v>
      </c>
      <c r="D661" t="s">
        <v>170</v>
      </c>
      <c r="E661">
        <v>2.4846339241220601E-2</v>
      </c>
    </row>
    <row r="662" spans="1:5" x14ac:dyDescent="0.25">
      <c r="A662" t="s">
        <v>47</v>
      </c>
      <c r="B662" t="s">
        <v>7</v>
      </c>
      <c r="C662">
        <v>3</v>
      </c>
      <c r="D662" t="s">
        <v>192</v>
      </c>
      <c r="E662">
        <v>2.4846339241220601E-2</v>
      </c>
    </row>
    <row r="663" spans="1:5" x14ac:dyDescent="0.25">
      <c r="A663" t="s">
        <v>47</v>
      </c>
      <c r="B663" t="s">
        <v>7</v>
      </c>
      <c r="C663">
        <v>3</v>
      </c>
      <c r="D663" t="s">
        <v>154</v>
      </c>
      <c r="E663">
        <v>2.4606586487956199E-2</v>
      </c>
    </row>
    <row r="664" spans="1:5" x14ac:dyDescent="0.25">
      <c r="A664" t="s">
        <v>47</v>
      </c>
      <c r="B664" t="s">
        <v>7</v>
      </c>
      <c r="C664">
        <v>3</v>
      </c>
      <c r="D664" t="s">
        <v>168</v>
      </c>
      <c r="E664">
        <v>2.4606586487956199E-2</v>
      </c>
    </row>
    <row r="665" spans="1:5" x14ac:dyDescent="0.25">
      <c r="A665" t="s">
        <v>47</v>
      </c>
      <c r="B665" t="s">
        <v>7</v>
      </c>
      <c r="C665">
        <v>3</v>
      </c>
      <c r="D665" t="s">
        <v>163</v>
      </c>
      <c r="E665">
        <v>2.4479130922082201E-2</v>
      </c>
    </row>
    <row r="666" spans="1:5" x14ac:dyDescent="0.25">
      <c r="A666" t="s">
        <v>47</v>
      </c>
      <c r="B666" t="s">
        <v>7</v>
      </c>
      <c r="C666">
        <v>3</v>
      </c>
      <c r="D666" t="s">
        <v>149</v>
      </c>
      <c r="E666">
        <v>2.4479130922082201E-2</v>
      </c>
    </row>
    <row r="667" spans="1:5" x14ac:dyDescent="0.25">
      <c r="A667" t="s">
        <v>47</v>
      </c>
      <c r="B667" t="s">
        <v>7</v>
      </c>
      <c r="C667">
        <v>3</v>
      </c>
      <c r="D667" t="s">
        <v>182</v>
      </c>
      <c r="E667">
        <v>2.4003466031592001E-2</v>
      </c>
    </row>
    <row r="668" spans="1:5" x14ac:dyDescent="0.25">
      <c r="A668" t="s">
        <v>47</v>
      </c>
      <c r="B668" t="s">
        <v>7</v>
      </c>
      <c r="C668">
        <v>3</v>
      </c>
      <c r="D668" t="s">
        <v>164</v>
      </c>
      <c r="E668">
        <v>2.33450467647737E-2</v>
      </c>
    </row>
    <row r="669" spans="1:5" x14ac:dyDescent="0.25">
      <c r="A669" t="s">
        <v>47</v>
      </c>
      <c r="B669" t="s">
        <v>7</v>
      </c>
      <c r="C669">
        <v>3</v>
      </c>
      <c r="D669" t="s">
        <v>150</v>
      </c>
      <c r="E669">
        <v>2.33450467647737E-2</v>
      </c>
    </row>
    <row r="670" spans="1:5" x14ac:dyDescent="0.25">
      <c r="A670" t="s">
        <v>47</v>
      </c>
      <c r="B670" t="s">
        <v>7</v>
      </c>
      <c r="C670">
        <v>3</v>
      </c>
      <c r="D670" t="s">
        <v>183</v>
      </c>
      <c r="E670">
        <v>2.3300833399980299E-2</v>
      </c>
    </row>
    <row r="671" spans="1:5" x14ac:dyDescent="0.25">
      <c r="A671" t="s">
        <v>47</v>
      </c>
      <c r="B671" t="s">
        <v>7</v>
      </c>
      <c r="C671">
        <v>3</v>
      </c>
      <c r="D671" t="s">
        <v>188</v>
      </c>
      <c r="E671">
        <v>2.3288494006684798E-2</v>
      </c>
    </row>
    <row r="672" spans="1:5" x14ac:dyDescent="0.25">
      <c r="A672" t="s">
        <v>47</v>
      </c>
      <c r="B672" t="s">
        <v>7</v>
      </c>
      <c r="C672">
        <v>3</v>
      </c>
      <c r="D672" t="s">
        <v>133</v>
      </c>
      <c r="E672">
        <v>2.3288494006684798E-2</v>
      </c>
    </row>
    <row r="673" spans="1:5" x14ac:dyDescent="0.25">
      <c r="A673" t="s">
        <v>47</v>
      </c>
      <c r="B673" t="s">
        <v>7</v>
      </c>
      <c r="C673">
        <v>3</v>
      </c>
      <c r="D673" t="s">
        <v>165</v>
      </c>
      <c r="E673">
        <v>2.2241508088393001E-2</v>
      </c>
    </row>
    <row r="674" spans="1:5" x14ac:dyDescent="0.25">
      <c r="A674" t="s">
        <v>47</v>
      </c>
      <c r="B674" t="s">
        <v>7</v>
      </c>
      <c r="C674">
        <v>3</v>
      </c>
      <c r="D674" t="s">
        <v>151</v>
      </c>
      <c r="E674">
        <v>2.2241508088393001E-2</v>
      </c>
    </row>
    <row r="675" spans="1:5" x14ac:dyDescent="0.25">
      <c r="A675" t="s">
        <v>47</v>
      </c>
      <c r="B675" t="s">
        <v>7</v>
      </c>
      <c r="C675">
        <v>3</v>
      </c>
      <c r="D675" t="s">
        <v>186</v>
      </c>
      <c r="E675">
        <v>2.2129599056386499E-2</v>
      </c>
    </row>
    <row r="676" spans="1:5" x14ac:dyDescent="0.25">
      <c r="A676" t="s">
        <v>47</v>
      </c>
      <c r="B676" t="s">
        <v>7</v>
      </c>
      <c r="C676">
        <v>3</v>
      </c>
      <c r="D676" t="s">
        <v>141</v>
      </c>
      <c r="E676">
        <v>2.16159313938513E-2</v>
      </c>
    </row>
    <row r="677" spans="1:5" x14ac:dyDescent="0.25">
      <c r="A677" t="s">
        <v>47</v>
      </c>
      <c r="B677" t="s">
        <v>7</v>
      </c>
      <c r="C677">
        <v>3</v>
      </c>
      <c r="D677" t="s">
        <v>156</v>
      </c>
      <c r="E677">
        <v>2.16159313938513E-2</v>
      </c>
    </row>
    <row r="678" spans="1:5" x14ac:dyDescent="0.25">
      <c r="A678" t="s">
        <v>47</v>
      </c>
      <c r="B678" t="s">
        <v>7</v>
      </c>
      <c r="C678">
        <v>3</v>
      </c>
      <c r="D678" t="s">
        <v>135</v>
      </c>
      <c r="E678">
        <v>2.1502421116685801E-2</v>
      </c>
    </row>
    <row r="679" spans="1:5" x14ac:dyDescent="0.25">
      <c r="A679" t="s">
        <v>47</v>
      </c>
      <c r="B679" t="s">
        <v>7</v>
      </c>
      <c r="C679">
        <v>3</v>
      </c>
      <c r="D679" t="s">
        <v>138</v>
      </c>
      <c r="E679">
        <v>2.0863731778869E-2</v>
      </c>
    </row>
    <row r="680" spans="1:5" x14ac:dyDescent="0.25">
      <c r="A680" t="s">
        <v>47</v>
      </c>
      <c r="B680" t="s">
        <v>7</v>
      </c>
      <c r="C680">
        <v>3</v>
      </c>
      <c r="D680" t="s">
        <v>187</v>
      </c>
      <c r="E680">
        <v>2.07350057640544E-2</v>
      </c>
    </row>
    <row r="681" spans="1:5" x14ac:dyDescent="0.25">
      <c r="A681" t="s">
        <v>47</v>
      </c>
      <c r="B681" t="s">
        <v>7</v>
      </c>
      <c r="C681">
        <v>3</v>
      </c>
      <c r="D681" t="s">
        <v>148</v>
      </c>
      <c r="E681">
        <v>2.07269204729424E-2</v>
      </c>
    </row>
    <row r="682" spans="1:5" x14ac:dyDescent="0.25">
      <c r="A682" t="s">
        <v>47</v>
      </c>
      <c r="B682" t="s">
        <v>7</v>
      </c>
      <c r="C682">
        <v>3</v>
      </c>
      <c r="D682" t="s">
        <v>162</v>
      </c>
      <c r="E682">
        <v>2.07269204729424E-2</v>
      </c>
    </row>
    <row r="683" spans="1:5" x14ac:dyDescent="0.25">
      <c r="A683" t="s">
        <v>47</v>
      </c>
      <c r="B683" t="s">
        <v>7</v>
      </c>
      <c r="C683">
        <v>3</v>
      </c>
      <c r="D683" t="s">
        <v>181</v>
      </c>
      <c r="E683">
        <v>2.0520429764509299E-2</v>
      </c>
    </row>
    <row r="684" spans="1:5" x14ac:dyDescent="0.25">
      <c r="A684" t="s">
        <v>47</v>
      </c>
      <c r="B684" t="s">
        <v>7</v>
      </c>
      <c r="C684">
        <v>3</v>
      </c>
      <c r="D684" t="s">
        <v>158</v>
      </c>
      <c r="E684">
        <v>2.0301784228610599E-2</v>
      </c>
    </row>
    <row r="685" spans="1:5" x14ac:dyDescent="0.25">
      <c r="A685" t="s">
        <v>47</v>
      </c>
      <c r="B685" t="s">
        <v>7</v>
      </c>
      <c r="C685">
        <v>3</v>
      </c>
      <c r="D685" t="s">
        <v>143</v>
      </c>
      <c r="E685">
        <v>2.0301784228610599E-2</v>
      </c>
    </row>
    <row r="686" spans="1:5" x14ac:dyDescent="0.25">
      <c r="A686" t="s">
        <v>47</v>
      </c>
      <c r="B686" t="s">
        <v>7</v>
      </c>
      <c r="C686">
        <v>3</v>
      </c>
      <c r="D686" t="s">
        <v>185</v>
      </c>
      <c r="E686">
        <v>2.00839974551873E-2</v>
      </c>
    </row>
    <row r="687" spans="1:5" x14ac:dyDescent="0.25">
      <c r="A687" t="s">
        <v>47</v>
      </c>
      <c r="B687" t="s">
        <v>7</v>
      </c>
      <c r="C687">
        <v>3</v>
      </c>
      <c r="D687" t="s">
        <v>184</v>
      </c>
      <c r="E687">
        <v>1.9008621126379702E-2</v>
      </c>
    </row>
    <row r="688" spans="1:5" x14ac:dyDescent="0.25">
      <c r="A688" t="s">
        <v>47</v>
      </c>
      <c r="B688" t="s">
        <v>7</v>
      </c>
      <c r="C688">
        <v>3</v>
      </c>
      <c r="D688" t="s">
        <v>144</v>
      </c>
      <c r="E688">
        <v>1.8290540870578201E-2</v>
      </c>
    </row>
    <row r="689" spans="1:5" x14ac:dyDescent="0.25">
      <c r="A689" t="s">
        <v>47</v>
      </c>
      <c r="B689" t="s">
        <v>7</v>
      </c>
      <c r="C689">
        <v>3</v>
      </c>
      <c r="D689" t="s">
        <v>159</v>
      </c>
      <c r="E689">
        <v>1.8290540870578201E-2</v>
      </c>
    </row>
    <row r="690" spans="1:5" x14ac:dyDescent="0.25">
      <c r="A690" t="s">
        <v>47</v>
      </c>
      <c r="B690" t="s">
        <v>7</v>
      </c>
      <c r="C690">
        <v>3</v>
      </c>
      <c r="D690" t="s">
        <v>147</v>
      </c>
      <c r="E690">
        <v>1.8213653307828499E-2</v>
      </c>
    </row>
    <row r="691" spans="1:5" x14ac:dyDescent="0.25">
      <c r="A691" t="s">
        <v>47</v>
      </c>
      <c r="B691" t="s">
        <v>7</v>
      </c>
      <c r="C691">
        <v>3</v>
      </c>
      <c r="D691" t="s">
        <v>161</v>
      </c>
      <c r="E691">
        <v>1.8213653307828499E-2</v>
      </c>
    </row>
    <row r="692" spans="1:5" x14ac:dyDescent="0.25">
      <c r="A692" t="s">
        <v>47</v>
      </c>
      <c r="B692" t="s">
        <v>7</v>
      </c>
      <c r="C692">
        <v>3</v>
      </c>
      <c r="D692" t="s">
        <v>169</v>
      </c>
      <c r="E692">
        <v>1.7902466417674699E-2</v>
      </c>
    </row>
    <row r="693" spans="1:5" x14ac:dyDescent="0.25">
      <c r="A693" t="s">
        <v>47</v>
      </c>
      <c r="B693" t="s">
        <v>7</v>
      </c>
      <c r="C693">
        <v>3</v>
      </c>
      <c r="D693" t="s">
        <v>155</v>
      </c>
      <c r="E693">
        <v>1.7902466417674699E-2</v>
      </c>
    </row>
    <row r="694" spans="1:5" x14ac:dyDescent="0.25">
      <c r="A694" t="s">
        <v>47</v>
      </c>
      <c r="B694" t="s">
        <v>7</v>
      </c>
      <c r="C694">
        <v>3</v>
      </c>
      <c r="D694" t="s">
        <v>153</v>
      </c>
      <c r="E694">
        <v>1.7351972357362799E-2</v>
      </c>
    </row>
    <row r="695" spans="1:5" x14ac:dyDescent="0.25">
      <c r="A695" t="s">
        <v>47</v>
      </c>
      <c r="B695" t="s">
        <v>7</v>
      </c>
      <c r="C695">
        <v>3</v>
      </c>
      <c r="D695" t="s">
        <v>167</v>
      </c>
      <c r="E695">
        <v>1.7351972357362799E-2</v>
      </c>
    </row>
    <row r="696" spans="1:5" x14ac:dyDescent="0.25">
      <c r="A696" t="s">
        <v>47</v>
      </c>
      <c r="B696" t="s">
        <v>7</v>
      </c>
      <c r="C696">
        <v>3</v>
      </c>
      <c r="D696" t="s">
        <v>152</v>
      </c>
      <c r="E696">
        <v>1.66842032064809E-2</v>
      </c>
    </row>
    <row r="697" spans="1:5" x14ac:dyDescent="0.25">
      <c r="A697" t="s">
        <v>47</v>
      </c>
      <c r="B697" t="s">
        <v>7</v>
      </c>
      <c r="C697">
        <v>3</v>
      </c>
      <c r="D697" t="s">
        <v>166</v>
      </c>
      <c r="E697">
        <v>1.66842032064809E-2</v>
      </c>
    </row>
    <row r="698" spans="1:5" x14ac:dyDescent="0.25">
      <c r="A698" t="s">
        <v>47</v>
      </c>
      <c r="B698" t="s">
        <v>7</v>
      </c>
      <c r="C698">
        <v>3</v>
      </c>
      <c r="D698" t="s">
        <v>175</v>
      </c>
      <c r="E698">
        <v>1.49509328890431E-2</v>
      </c>
    </row>
    <row r="699" spans="1:5" x14ac:dyDescent="0.25">
      <c r="A699" t="s">
        <v>47</v>
      </c>
      <c r="B699" t="s">
        <v>7</v>
      </c>
      <c r="C699">
        <v>3</v>
      </c>
      <c r="D699" t="s">
        <v>157</v>
      </c>
      <c r="E699">
        <v>1.4456902920429201E-2</v>
      </c>
    </row>
    <row r="700" spans="1:5" x14ac:dyDescent="0.25">
      <c r="A700" t="s">
        <v>47</v>
      </c>
      <c r="B700" t="s">
        <v>7</v>
      </c>
      <c r="C700">
        <v>3</v>
      </c>
      <c r="D700" t="s">
        <v>142</v>
      </c>
      <c r="E700">
        <v>1.4456902920429201E-2</v>
      </c>
    </row>
    <row r="701" spans="1:5" x14ac:dyDescent="0.25">
      <c r="A701" t="s">
        <v>47</v>
      </c>
      <c r="B701" t="s">
        <v>7</v>
      </c>
      <c r="C701">
        <v>3</v>
      </c>
      <c r="D701" t="s">
        <v>180</v>
      </c>
      <c r="E701">
        <v>1.2694920980365501E-2</v>
      </c>
    </row>
    <row r="702" spans="1:5" x14ac:dyDescent="0.25">
      <c r="A702" t="s">
        <v>47</v>
      </c>
      <c r="B702" t="s">
        <v>7</v>
      </c>
      <c r="C702">
        <v>3</v>
      </c>
      <c r="D702" t="s">
        <v>179</v>
      </c>
      <c r="E702">
        <v>1.24425465276403E-2</v>
      </c>
    </row>
    <row r="703" spans="1:5" x14ac:dyDescent="0.25">
      <c r="A703" t="s">
        <v>47</v>
      </c>
      <c r="B703" t="s">
        <v>7</v>
      </c>
      <c r="C703">
        <v>3</v>
      </c>
      <c r="D703" t="s">
        <v>137</v>
      </c>
      <c r="E703">
        <v>9.8530166046361702E-3</v>
      </c>
    </row>
    <row r="704" spans="1:5" x14ac:dyDescent="0.25">
      <c r="A704" t="s">
        <v>47</v>
      </c>
      <c r="B704" t="s">
        <v>7</v>
      </c>
      <c r="C704">
        <v>3</v>
      </c>
      <c r="D704" t="s">
        <v>178</v>
      </c>
      <c r="E704">
        <v>8.4652597486601106E-3</v>
      </c>
    </row>
    <row r="705" spans="1:5" x14ac:dyDescent="0.25">
      <c r="A705" t="s">
        <v>47</v>
      </c>
      <c r="B705" t="s">
        <v>7</v>
      </c>
      <c r="C705">
        <v>3</v>
      </c>
      <c r="D705" t="s">
        <v>174</v>
      </c>
      <c r="E705">
        <v>8.4553287817903198E-3</v>
      </c>
    </row>
    <row r="706" spans="1:5" x14ac:dyDescent="0.25">
      <c r="A706" t="s">
        <v>47</v>
      </c>
      <c r="B706" t="s">
        <v>7</v>
      </c>
      <c r="C706">
        <v>3</v>
      </c>
      <c r="D706" t="s">
        <v>176</v>
      </c>
      <c r="E706">
        <v>7.3707983688852102E-3</v>
      </c>
    </row>
    <row r="707" spans="1:5" x14ac:dyDescent="0.25">
      <c r="A707" t="s">
        <v>47</v>
      </c>
      <c r="B707" t="s">
        <v>7</v>
      </c>
      <c r="C707">
        <v>3</v>
      </c>
      <c r="D707" t="s">
        <v>136</v>
      </c>
      <c r="E707">
        <v>4.14620089353089E-3</v>
      </c>
    </row>
    <row r="708" spans="1:5" x14ac:dyDescent="0.25">
      <c r="A708" t="s">
        <v>47</v>
      </c>
      <c r="B708" t="s">
        <v>7</v>
      </c>
      <c r="C708">
        <v>3</v>
      </c>
      <c r="D708" t="s">
        <v>177</v>
      </c>
      <c r="E708">
        <v>3.97932431554313E-3</v>
      </c>
    </row>
    <row r="709" spans="1:5" x14ac:dyDescent="0.25">
      <c r="A709" t="s">
        <v>47</v>
      </c>
      <c r="B709" t="s">
        <v>7</v>
      </c>
      <c r="C709">
        <v>3</v>
      </c>
      <c r="D709" t="s">
        <v>134</v>
      </c>
      <c r="E709">
        <v>3.7808766380038801E-3</v>
      </c>
    </row>
    <row r="710" spans="1:5" x14ac:dyDescent="0.25">
      <c r="A710" t="s">
        <v>47</v>
      </c>
      <c r="B710" t="s">
        <v>7</v>
      </c>
      <c r="C710">
        <v>3</v>
      </c>
      <c r="D710" t="s">
        <v>145</v>
      </c>
      <c r="E710">
        <v>2.8121852098169798E-3</v>
      </c>
    </row>
    <row r="711" spans="1:5" x14ac:dyDescent="0.25">
      <c r="A711" t="s">
        <v>47</v>
      </c>
      <c r="B711" t="s">
        <v>7</v>
      </c>
      <c r="C711">
        <v>3</v>
      </c>
      <c r="D711" t="s">
        <v>160</v>
      </c>
      <c r="E711">
        <v>2.8121852098169698E-3</v>
      </c>
    </row>
    <row r="712" spans="1:5" x14ac:dyDescent="0.25">
      <c r="A712" t="s">
        <v>48</v>
      </c>
      <c r="B712" t="s">
        <v>7</v>
      </c>
      <c r="C712">
        <v>3</v>
      </c>
      <c r="D712" t="s">
        <v>170</v>
      </c>
      <c r="E712">
        <v>2.3494138012062502E-2</v>
      </c>
    </row>
    <row r="713" spans="1:5" x14ac:dyDescent="0.25">
      <c r="A713" t="s">
        <v>48</v>
      </c>
      <c r="B713" t="s">
        <v>7</v>
      </c>
      <c r="C713">
        <v>3</v>
      </c>
      <c r="D713" t="s">
        <v>193</v>
      </c>
      <c r="E713">
        <v>2.3494138012062502E-2</v>
      </c>
    </row>
    <row r="714" spans="1:5" x14ac:dyDescent="0.25">
      <c r="A714" t="s">
        <v>48</v>
      </c>
      <c r="B714" t="s">
        <v>7</v>
      </c>
      <c r="C714">
        <v>3</v>
      </c>
      <c r="D714" t="s">
        <v>132</v>
      </c>
      <c r="E714">
        <v>2.3494138012062502E-2</v>
      </c>
    </row>
    <row r="715" spans="1:5" x14ac:dyDescent="0.25">
      <c r="A715" t="s">
        <v>48</v>
      </c>
      <c r="B715" t="s">
        <v>7</v>
      </c>
      <c r="C715">
        <v>3</v>
      </c>
      <c r="D715" t="s">
        <v>146</v>
      </c>
      <c r="E715">
        <v>2.3494138012062502E-2</v>
      </c>
    </row>
    <row r="716" spans="1:5" x14ac:dyDescent="0.25">
      <c r="A716" t="s">
        <v>48</v>
      </c>
      <c r="B716" t="s">
        <v>7</v>
      </c>
      <c r="C716">
        <v>3</v>
      </c>
      <c r="D716" t="s">
        <v>139</v>
      </c>
      <c r="E716">
        <v>2.3494138012062502E-2</v>
      </c>
    </row>
    <row r="717" spans="1:5" x14ac:dyDescent="0.25">
      <c r="A717" t="s">
        <v>48</v>
      </c>
      <c r="B717" t="s">
        <v>7</v>
      </c>
      <c r="C717">
        <v>3</v>
      </c>
      <c r="D717" t="s">
        <v>140</v>
      </c>
      <c r="E717">
        <v>2.3494138012062502E-2</v>
      </c>
    </row>
    <row r="718" spans="1:5" x14ac:dyDescent="0.25">
      <c r="A718" t="s">
        <v>48</v>
      </c>
      <c r="B718" t="s">
        <v>7</v>
      </c>
      <c r="C718">
        <v>3</v>
      </c>
      <c r="D718" t="s">
        <v>162</v>
      </c>
      <c r="E718">
        <v>2.3179766900743901E-2</v>
      </c>
    </row>
    <row r="719" spans="1:5" x14ac:dyDescent="0.25">
      <c r="A719" t="s">
        <v>48</v>
      </c>
      <c r="B719" t="s">
        <v>7</v>
      </c>
      <c r="C719">
        <v>3</v>
      </c>
      <c r="D719" t="s">
        <v>148</v>
      </c>
      <c r="E719">
        <v>2.3179766900743901E-2</v>
      </c>
    </row>
    <row r="720" spans="1:5" x14ac:dyDescent="0.25">
      <c r="A720" t="s">
        <v>48</v>
      </c>
      <c r="B720" t="s">
        <v>7</v>
      </c>
      <c r="C720">
        <v>3</v>
      </c>
      <c r="D720" t="s">
        <v>143</v>
      </c>
      <c r="E720">
        <v>2.3145994053936199E-2</v>
      </c>
    </row>
    <row r="721" spans="1:5" x14ac:dyDescent="0.25">
      <c r="A721" t="s">
        <v>48</v>
      </c>
      <c r="B721" t="s">
        <v>7</v>
      </c>
      <c r="C721">
        <v>3</v>
      </c>
      <c r="D721" t="s">
        <v>158</v>
      </c>
      <c r="E721">
        <v>2.3145994053936199E-2</v>
      </c>
    </row>
    <row r="722" spans="1:5" x14ac:dyDescent="0.25">
      <c r="A722" t="s">
        <v>48</v>
      </c>
      <c r="B722" t="s">
        <v>7</v>
      </c>
      <c r="C722">
        <v>3</v>
      </c>
      <c r="D722" t="s">
        <v>186</v>
      </c>
      <c r="E722">
        <v>2.2901431243824599E-2</v>
      </c>
    </row>
    <row r="723" spans="1:5" x14ac:dyDescent="0.25">
      <c r="A723" t="s">
        <v>48</v>
      </c>
      <c r="B723" t="s">
        <v>7</v>
      </c>
      <c r="C723">
        <v>3</v>
      </c>
      <c r="D723" t="s">
        <v>142</v>
      </c>
      <c r="E723">
        <v>2.2756029724377801E-2</v>
      </c>
    </row>
    <row r="724" spans="1:5" x14ac:dyDescent="0.25">
      <c r="A724" t="s">
        <v>48</v>
      </c>
      <c r="B724" t="s">
        <v>7</v>
      </c>
      <c r="C724">
        <v>3</v>
      </c>
      <c r="D724" t="s">
        <v>157</v>
      </c>
      <c r="E724">
        <v>2.2756029724377801E-2</v>
      </c>
    </row>
    <row r="725" spans="1:5" x14ac:dyDescent="0.25">
      <c r="A725" t="s">
        <v>48</v>
      </c>
      <c r="B725" t="s">
        <v>7</v>
      </c>
      <c r="C725">
        <v>3</v>
      </c>
      <c r="D725" t="s">
        <v>180</v>
      </c>
      <c r="E725">
        <v>2.2704888069470599E-2</v>
      </c>
    </row>
    <row r="726" spans="1:5" x14ac:dyDescent="0.25">
      <c r="A726" t="s">
        <v>48</v>
      </c>
      <c r="B726" t="s">
        <v>7</v>
      </c>
      <c r="C726">
        <v>3</v>
      </c>
      <c r="D726" t="s">
        <v>154</v>
      </c>
      <c r="E726">
        <v>2.2377293635761301E-2</v>
      </c>
    </row>
    <row r="727" spans="1:5" x14ac:dyDescent="0.25">
      <c r="A727" t="s">
        <v>48</v>
      </c>
      <c r="B727" t="s">
        <v>7</v>
      </c>
      <c r="C727">
        <v>3</v>
      </c>
      <c r="D727" t="s">
        <v>168</v>
      </c>
      <c r="E727">
        <v>2.2377293635761301E-2</v>
      </c>
    </row>
    <row r="728" spans="1:5" x14ac:dyDescent="0.25">
      <c r="A728" t="s">
        <v>48</v>
      </c>
      <c r="B728" t="s">
        <v>7</v>
      </c>
      <c r="C728">
        <v>3</v>
      </c>
      <c r="D728" t="s">
        <v>188</v>
      </c>
      <c r="E728">
        <v>2.2158488375857099E-2</v>
      </c>
    </row>
    <row r="729" spans="1:5" x14ac:dyDescent="0.25">
      <c r="A729" t="s">
        <v>48</v>
      </c>
      <c r="B729" t="s">
        <v>7</v>
      </c>
      <c r="C729">
        <v>3</v>
      </c>
      <c r="D729" t="s">
        <v>133</v>
      </c>
      <c r="E729">
        <v>2.2158488375857099E-2</v>
      </c>
    </row>
    <row r="730" spans="1:5" x14ac:dyDescent="0.25">
      <c r="A730" t="s">
        <v>48</v>
      </c>
      <c r="B730" t="s">
        <v>7</v>
      </c>
      <c r="C730">
        <v>3</v>
      </c>
      <c r="D730" t="s">
        <v>138</v>
      </c>
      <c r="E730">
        <v>2.1985751569603602E-2</v>
      </c>
    </row>
    <row r="731" spans="1:5" x14ac:dyDescent="0.25">
      <c r="A731" t="s">
        <v>48</v>
      </c>
      <c r="B731" t="s">
        <v>7</v>
      </c>
      <c r="C731">
        <v>3</v>
      </c>
      <c r="D731" t="s">
        <v>161</v>
      </c>
      <c r="E731">
        <v>2.19278329738225E-2</v>
      </c>
    </row>
    <row r="732" spans="1:5" x14ac:dyDescent="0.25">
      <c r="A732" t="s">
        <v>48</v>
      </c>
      <c r="B732" t="s">
        <v>7</v>
      </c>
      <c r="C732">
        <v>3</v>
      </c>
      <c r="D732" t="s">
        <v>147</v>
      </c>
      <c r="E732">
        <v>2.19278329738225E-2</v>
      </c>
    </row>
    <row r="733" spans="1:5" x14ac:dyDescent="0.25">
      <c r="A733" t="s">
        <v>48</v>
      </c>
      <c r="B733" t="s">
        <v>7</v>
      </c>
      <c r="C733">
        <v>3</v>
      </c>
      <c r="D733" t="s">
        <v>156</v>
      </c>
      <c r="E733">
        <v>2.1685911517270399E-2</v>
      </c>
    </row>
    <row r="734" spans="1:5" x14ac:dyDescent="0.25">
      <c r="A734" t="s">
        <v>48</v>
      </c>
      <c r="B734" t="s">
        <v>7</v>
      </c>
      <c r="C734">
        <v>3</v>
      </c>
      <c r="D734" t="s">
        <v>141</v>
      </c>
      <c r="E734">
        <v>2.1685911517270399E-2</v>
      </c>
    </row>
    <row r="735" spans="1:5" x14ac:dyDescent="0.25">
      <c r="A735" t="s">
        <v>48</v>
      </c>
      <c r="B735" t="s">
        <v>7</v>
      </c>
      <c r="C735">
        <v>3</v>
      </c>
      <c r="D735" t="s">
        <v>150</v>
      </c>
      <c r="E735">
        <v>2.1593871568225301E-2</v>
      </c>
    </row>
    <row r="736" spans="1:5" x14ac:dyDescent="0.25">
      <c r="A736" t="s">
        <v>48</v>
      </c>
      <c r="B736" t="s">
        <v>7</v>
      </c>
      <c r="C736">
        <v>3</v>
      </c>
      <c r="D736" t="s">
        <v>164</v>
      </c>
      <c r="E736">
        <v>2.1593871568225301E-2</v>
      </c>
    </row>
    <row r="737" spans="1:5" x14ac:dyDescent="0.25">
      <c r="A737" t="s">
        <v>48</v>
      </c>
      <c r="B737" t="s">
        <v>7</v>
      </c>
      <c r="C737">
        <v>3</v>
      </c>
      <c r="D737" t="s">
        <v>169</v>
      </c>
      <c r="E737">
        <v>2.0356448286927599E-2</v>
      </c>
    </row>
    <row r="738" spans="1:5" x14ac:dyDescent="0.25">
      <c r="A738" t="s">
        <v>48</v>
      </c>
      <c r="B738" t="s">
        <v>7</v>
      </c>
      <c r="C738">
        <v>3</v>
      </c>
      <c r="D738" t="s">
        <v>155</v>
      </c>
      <c r="E738">
        <v>2.0356448286927599E-2</v>
      </c>
    </row>
    <row r="739" spans="1:5" x14ac:dyDescent="0.25">
      <c r="A739" t="s">
        <v>48</v>
      </c>
      <c r="B739" t="s">
        <v>7</v>
      </c>
      <c r="C739">
        <v>3</v>
      </c>
      <c r="D739" t="s">
        <v>163</v>
      </c>
      <c r="E739">
        <v>1.9922633254756902E-2</v>
      </c>
    </row>
    <row r="740" spans="1:5" x14ac:dyDescent="0.25">
      <c r="A740" t="s">
        <v>48</v>
      </c>
      <c r="B740" t="s">
        <v>7</v>
      </c>
      <c r="C740">
        <v>3</v>
      </c>
      <c r="D740" t="s">
        <v>149</v>
      </c>
      <c r="E740">
        <v>1.9922633254756902E-2</v>
      </c>
    </row>
    <row r="741" spans="1:5" x14ac:dyDescent="0.25">
      <c r="A741" t="s">
        <v>48</v>
      </c>
      <c r="B741" t="s">
        <v>7</v>
      </c>
      <c r="C741">
        <v>3</v>
      </c>
      <c r="D741" t="s">
        <v>153</v>
      </c>
      <c r="E741">
        <v>1.9843646239245599E-2</v>
      </c>
    </row>
    <row r="742" spans="1:5" x14ac:dyDescent="0.25">
      <c r="A742" t="s">
        <v>48</v>
      </c>
      <c r="B742" t="s">
        <v>7</v>
      </c>
      <c r="C742">
        <v>3</v>
      </c>
      <c r="D742" t="s">
        <v>167</v>
      </c>
      <c r="E742">
        <v>1.9843646239245599E-2</v>
      </c>
    </row>
    <row r="743" spans="1:5" x14ac:dyDescent="0.25">
      <c r="A743" t="s">
        <v>48</v>
      </c>
      <c r="B743" t="s">
        <v>7</v>
      </c>
      <c r="C743">
        <v>3</v>
      </c>
      <c r="D743" t="s">
        <v>159</v>
      </c>
      <c r="E743">
        <v>1.9455191636452301E-2</v>
      </c>
    </row>
    <row r="744" spans="1:5" x14ac:dyDescent="0.25">
      <c r="A744" t="s">
        <v>48</v>
      </c>
      <c r="B744" t="s">
        <v>7</v>
      </c>
      <c r="C744">
        <v>3</v>
      </c>
      <c r="D744" t="s">
        <v>144</v>
      </c>
      <c r="E744">
        <v>1.94551916364522E-2</v>
      </c>
    </row>
    <row r="745" spans="1:5" x14ac:dyDescent="0.25">
      <c r="A745" t="s">
        <v>48</v>
      </c>
      <c r="B745" t="s">
        <v>7</v>
      </c>
      <c r="C745">
        <v>3</v>
      </c>
      <c r="D745" t="s">
        <v>181</v>
      </c>
      <c r="E745">
        <v>1.9376304327499701E-2</v>
      </c>
    </row>
    <row r="746" spans="1:5" x14ac:dyDescent="0.25">
      <c r="A746" t="s">
        <v>48</v>
      </c>
      <c r="B746" t="s">
        <v>7</v>
      </c>
      <c r="C746">
        <v>3</v>
      </c>
      <c r="D746" t="s">
        <v>166</v>
      </c>
      <c r="E746">
        <v>1.91234788082295E-2</v>
      </c>
    </row>
    <row r="747" spans="1:5" x14ac:dyDescent="0.25">
      <c r="A747" t="s">
        <v>48</v>
      </c>
      <c r="B747" t="s">
        <v>7</v>
      </c>
      <c r="C747">
        <v>3</v>
      </c>
      <c r="D747" t="s">
        <v>152</v>
      </c>
      <c r="E747">
        <v>1.91234788082295E-2</v>
      </c>
    </row>
    <row r="748" spans="1:5" x14ac:dyDescent="0.25">
      <c r="A748" t="s">
        <v>48</v>
      </c>
      <c r="B748" t="s">
        <v>7</v>
      </c>
      <c r="C748">
        <v>3</v>
      </c>
      <c r="D748" t="s">
        <v>185</v>
      </c>
      <c r="E748">
        <v>1.8130303619684301E-2</v>
      </c>
    </row>
    <row r="749" spans="1:5" x14ac:dyDescent="0.25">
      <c r="A749" t="s">
        <v>48</v>
      </c>
      <c r="B749" t="s">
        <v>7</v>
      </c>
      <c r="C749">
        <v>3</v>
      </c>
      <c r="D749" t="s">
        <v>182</v>
      </c>
      <c r="E749">
        <v>1.6580413916209701E-2</v>
      </c>
    </row>
    <row r="750" spans="1:5" x14ac:dyDescent="0.25">
      <c r="A750" t="s">
        <v>48</v>
      </c>
      <c r="B750" t="s">
        <v>7</v>
      </c>
      <c r="C750">
        <v>3</v>
      </c>
      <c r="D750" t="s">
        <v>183</v>
      </c>
      <c r="E750">
        <v>1.61143444380593E-2</v>
      </c>
    </row>
    <row r="751" spans="1:5" x14ac:dyDescent="0.25">
      <c r="A751" t="s">
        <v>48</v>
      </c>
      <c r="B751" t="s">
        <v>7</v>
      </c>
      <c r="C751">
        <v>3</v>
      </c>
      <c r="D751" t="s">
        <v>179</v>
      </c>
      <c r="E751">
        <v>1.6009459784733799E-2</v>
      </c>
    </row>
    <row r="752" spans="1:5" x14ac:dyDescent="0.25">
      <c r="A752" t="s">
        <v>48</v>
      </c>
      <c r="B752" t="s">
        <v>7</v>
      </c>
      <c r="C752">
        <v>3</v>
      </c>
      <c r="D752" t="s">
        <v>187</v>
      </c>
      <c r="E752">
        <v>1.55283279000038E-2</v>
      </c>
    </row>
    <row r="753" spans="1:5" x14ac:dyDescent="0.25">
      <c r="A753" t="s">
        <v>48</v>
      </c>
      <c r="B753" t="s">
        <v>7</v>
      </c>
      <c r="C753">
        <v>3</v>
      </c>
      <c r="D753" t="s">
        <v>178</v>
      </c>
      <c r="E753">
        <v>1.4916019997778999E-2</v>
      </c>
    </row>
    <row r="754" spans="1:5" x14ac:dyDescent="0.25">
      <c r="A754" t="s">
        <v>48</v>
      </c>
      <c r="B754" t="s">
        <v>7</v>
      </c>
      <c r="C754">
        <v>3</v>
      </c>
      <c r="D754" t="s">
        <v>137</v>
      </c>
      <c r="E754">
        <v>1.47391256256202E-2</v>
      </c>
    </row>
    <row r="755" spans="1:5" x14ac:dyDescent="0.25">
      <c r="A755" t="s">
        <v>48</v>
      </c>
      <c r="B755" t="s">
        <v>7</v>
      </c>
      <c r="C755">
        <v>3</v>
      </c>
      <c r="D755" t="s">
        <v>151</v>
      </c>
      <c r="E755">
        <v>1.47008573388139E-2</v>
      </c>
    </row>
    <row r="756" spans="1:5" x14ac:dyDescent="0.25">
      <c r="A756" t="s">
        <v>48</v>
      </c>
      <c r="B756" t="s">
        <v>7</v>
      </c>
      <c r="C756">
        <v>3</v>
      </c>
      <c r="D756" t="s">
        <v>165</v>
      </c>
      <c r="E756">
        <v>1.47008573388139E-2</v>
      </c>
    </row>
    <row r="757" spans="1:5" x14ac:dyDescent="0.25">
      <c r="A757" t="s">
        <v>48</v>
      </c>
      <c r="B757" t="s">
        <v>7</v>
      </c>
      <c r="C757">
        <v>3</v>
      </c>
      <c r="D757" t="s">
        <v>135</v>
      </c>
      <c r="E757">
        <v>1.4523155944724701E-2</v>
      </c>
    </row>
    <row r="758" spans="1:5" x14ac:dyDescent="0.25">
      <c r="A758" t="s">
        <v>48</v>
      </c>
      <c r="B758" t="s">
        <v>7</v>
      </c>
      <c r="C758">
        <v>3</v>
      </c>
      <c r="D758" t="s">
        <v>174</v>
      </c>
      <c r="E758">
        <v>1.1939355480063699E-2</v>
      </c>
    </row>
    <row r="759" spans="1:5" x14ac:dyDescent="0.25">
      <c r="A759" t="s">
        <v>48</v>
      </c>
      <c r="B759" t="s">
        <v>7</v>
      </c>
      <c r="C759">
        <v>3</v>
      </c>
      <c r="D759" t="s">
        <v>184</v>
      </c>
      <c r="E759">
        <v>1.15270055509914E-2</v>
      </c>
    </row>
    <row r="760" spans="1:5" x14ac:dyDescent="0.25">
      <c r="A760" t="s">
        <v>48</v>
      </c>
      <c r="B760" t="s">
        <v>7</v>
      </c>
      <c r="C760">
        <v>3</v>
      </c>
      <c r="D760" t="s">
        <v>175</v>
      </c>
      <c r="E760">
        <v>1.1211461296312E-2</v>
      </c>
    </row>
    <row r="761" spans="1:5" x14ac:dyDescent="0.25">
      <c r="A761" t="s">
        <v>48</v>
      </c>
      <c r="B761" t="s">
        <v>7</v>
      </c>
      <c r="C761">
        <v>3</v>
      </c>
      <c r="D761" t="s">
        <v>177</v>
      </c>
      <c r="E761">
        <v>7.2362328867610999E-3</v>
      </c>
    </row>
    <row r="762" spans="1:5" x14ac:dyDescent="0.25">
      <c r="A762" t="s">
        <v>48</v>
      </c>
      <c r="B762" t="s">
        <v>7</v>
      </c>
      <c r="C762">
        <v>3</v>
      </c>
      <c r="D762" t="s">
        <v>176</v>
      </c>
      <c r="E762">
        <v>6.1518605459702398E-3</v>
      </c>
    </row>
    <row r="763" spans="1:5" x14ac:dyDescent="0.25">
      <c r="A763" t="s">
        <v>48</v>
      </c>
      <c r="B763" t="s">
        <v>7</v>
      </c>
      <c r="C763">
        <v>3</v>
      </c>
      <c r="D763" t="s">
        <v>136</v>
      </c>
      <c r="E763">
        <v>3.3301709531456799E-3</v>
      </c>
    </row>
    <row r="764" spans="1:5" x14ac:dyDescent="0.25">
      <c r="A764" t="s">
        <v>48</v>
      </c>
      <c r="B764" t="s">
        <v>7</v>
      </c>
      <c r="C764">
        <v>3</v>
      </c>
      <c r="D764" t="s">
        <v>160</v>
      </c>
      <c r="E764">
        <v>3.2696060066082899E-3</v>
      </c>
    </row>
    <row r="765" spans="1:5" x14ac:dyDescent="0.25">
      <c r="A765" t="s">
        <v>48</v>
      </c>
      <c r="B765" t="s">
        <v>7</v>
      </c>
      <c r="C765">
        <v>3</v>
      </c>
      <c r="D765" t="s">
        <v>145</v>
      </c>
      <c r="E765">
        <v>3.2696060066082899E-3</v>
      </c>
    </row>
    <row r="766" spans="1:5" x14ac:dyDescent="0.25">
      <c r="A766" t="s">
        <v>48</v>
      </c>
      <c r="B766" t="s">
        <v>7</v>
      </c>
      <c r="C766">
        <v>3</v>
      </c>
      <c r="D766" t="s">
        <v>134</v>
      </c>
      <c r="E766">
        <v>3.13545813510788E-3</v>
      </c>
    </row>
    <row r="767" spans="1:5" x14ac:dyDescent="0.25">
      <c r="A767" t="s">
        <v>49</v>
      </c>
      <c r="B767" t="s">
        <v>7</v>
      </c>
      <c r="C767">
        <v>3</v>
      </c>
      <c r="D767" t="s">
        <v>178</v>
      </c>
      <c r="E767">
        <v>5.6522265739793402E-2</v>
      </c>
    </row>
    <row r="768" spans="1:5" x14ac:dyDescent="0.25">
      <c r="A768" t="s">
        <v>49</v>
      </c>
      <c r="B768" t="s">
        <v>7</v>
      </c>
      <c r="C768">
        <v>3</v>
      </c>
      <c r="D768" t="s">
        <v>135</v>
      </c>
      <c r="E768">
        <v>4.1071354088544003E-2</v>
      </c>
    </row>
    <row r="769" spans="1:5" x14ac:dyDescent="0.25">
      <c r="A769" t="s">
        <v>49</v>
      </c>
      <c r="B769" t="s">
        <v>7</v>
      </c>
      <c r="C769">
        <v>3</v>
      </c>
      <c r="D769" t="s">
        <v>158</v>
      </c>
      <c r="E769">
        <v>3.6274887846996097E-2</v>
      </c>
    </row>
    <row r="770" spans="1:5" x14ac:dyDescent="0.25">
      <c r="A770" t="s">
        <v>49</v>
      </c>
      <c r="B770" t="s">
        <v>7</v>
      </c>
      <c r="C770">
        <v>3</v>
      </c>
      <c r="D770" t="s">
        <v>143</v>
      </c>
      <c r="E770">
        <v>3.6274887846996E-2</v>
      </c>
    </row>
    <row r="771" spans="1:5" x14ac:dyDescent="0.25">
      <c r="A771" t="s">
        <v>49</v>
      </c>
      <c r="B771" t="s">
        <v>7</v>
      </c>
      <c r="C771">
        <v>3</v>
      </c>
      <c r="D771" t="s">
        <v>176</v>
      </c>
      <c r="E771">
        <v>3.5226409455227502E-2</v>
      </c>
    </row>
    <row r="772" spans="1:5" x14ac:dyDescent="0.25">
      <c r="A772" t="s">
        <v>49</v>
      </c>
      <c r="B772" t="s">
        <v>7</v>
      </c>
      <c r="C772">
        <v>3</v>
      </c>
      <c r="D772" t="s">
        <v>165</v>
      </c>
      <c r="E772">
        <v>3.1150268423014601E-2</v>
      </c>
    </row>
    <row r="773" spans="1:5" x14ac:dyDescent="0.25">
      <c r="A773" t="s">
        <v>49</v>
      </c>
      <c r="B773" t="s">
        <v>7</v>
      </c>
      <c r="C773">
        <v>3</v>
      </c>
      <c r="D773" t="s">
        <v>151</v>
      </c>
      <c r="E773">
        <v>3.1150268423014601E-2</v>
      </c>
    </row>
    <row r="774" spans="1:5" x14ac:dyDescent="0.25">
      <c r="A774" t="s">
        <v>49</v>
      </c>
      <c r="B774" t="s">
        <v>7</v>
      </c>
      <c r="C774">
        <v>3</v>
      </c>
      <c r="D774" t="s">
        <v>180</v>
      </c>
      <c r="E774">
        <v>2.94001492553016E-2</v>
      </c>
    </row>
    <row r="775" spans="1:5" x14ac:dyDescent="0.25">
      <c r="A775" t="s">
        <v>49</v>
      </c>
      <c r="B775" t="s">
        <v>7</v>
      </c>
      <c r="C775">
        <v>3</v>
      </c>
      <c r="D775" t="s">
        <v>137</v>
      </c>
      <c r="E775">
        <v>2.6541508527332999E-2</v>
      </c>
    </row>
    <row r="776" spans="1:5" x14ac:dyDescent="0.25">
      <c r="A776" t="s">
        <v>49</v>
      </c>
      <c r="B776" t="s">
        <v>7</v>
      </c>
      <c r="C776">
        <v>3</v>
      </c>
      <c r="D776" t="s">
        <v>177</v>
      </c>
      <c r="E776">
        <v>2.5004945354703802E-2</v>
      </c>
    </row>
    <row r="777" spans="1:5" x14ac:dyDescent="0.25">
      <c r="A777" t="s">
        <v>49</v>
      </c>
      <c r="B777" t="s">
        <v>7</v>
      </c>
      <c r="C777">
        <v>3</v>
      </c>
      <c r="D777" t="s">
        <v>163</v>
      </c>
      <c r="E777">
        <v>2.1640361380142699E-2</v>
      </c>
    </row>
    <row r="778" spans="1:5" x14ac:dyDescent="0.25">
      <c r="A778" t="s">
        <v>49</v>
      </c>
      <c r="B778" t="s">
        <v>7</v>
      </c>
      <c r="C778">
        <v>3</v>
      </c>
      <c r="D778" t="s">
        <v>149</v>
      </c>
      <c r="E778">
        <v>2.1640361380142598E-2</v>
      </c>
    </row>
    <row r="779" spans="1:5" x14ac:dyDescent="0.25">
      <c r="A779" t="s">
        <v>49</v>
      </c>
      <c r="B779" t="s">
        <v>7</v>
      </c>
      <c r="C779">
        <v>3</v>
      </c>
      <c r="D779" t="s">
        <v>172</v>
      </c>
      <c r="E779">
        <v>2.1578163164906301E-2</v>
      </c>
    </row>
    <row r="780" spans="1:5" x14ac:dyDescent="0.25">
      <c r="A780" t="s">
        <v>49</v>
      </c>
      <c r="B780" t="s">
        <v>7</v>
      </c>
      <c r="C780">
        <v>3</v>
      </c>
      <c r="D780" t="s">
        <v>146</v>
      </c>
      <c r="E780">
        <v>2.1578163164906301E-2</v>
      </c>
    </row>
    <row r="781" spans="1:5" x14ac:dyDescent="0.25">
      <c r="A781" t="s">
        <v>49</v>
      </c>
      <c r="B781" t="s">
        <v>7</v>
      </c>
      <c r="C781">
        <v>3</v>
      </c>
      <c r="D781" t="s">
        <v>194</v>
      </c>
      <c r="E781">
        <v>2.1578163164906301E-2</v>
      </c>
    </row>
    <row r="782" spans="1:5" x14ac:dyDescent="0.25">
      <c r="A782" t="s">
        <v>49</v>
      </c>
      <c r="B782" t="s">
        <v>7</v>
      </c>
      <c r="C782">
        <v>3</v>
      </c>
      <c r="D782" t="s">
        <v>140</v>
      </c>
      <c r="E782">
        <v>2.1578163164906201E-2</v>
      </c>
    </row>
    <row r="783" spans="1:5" x14ac:dyDescent="0.25">
      <c r="A783" t="s">
        <v>49</v>
      </c>
      <c r="B783" t="s">
        <v>7</v>
      </c>
      <c r="C783">
        <v>3</v>
      </c>
      <c r="D783" t="s">
        <v>132</v>
      </c>
      <c r="E783">
        <v>2.1578163164906201E-2</v>
      </c>
    </row>
    <row r="784" spans="1:5" x14ac:dyDescent="0.25">
      <c r="A784" t="s">
        <v>49</v>
      </c>
      <c r="B784" t="s">
        <v>7</v>
      </c>
      <c r="C784">
        <v>3</v>
      </c>
      <c r="D784" t="s">
        <v>139</v>
      </c>
      <c r="E784">
        <v>2.1578163164906201E-2</v>
      </c>
    </row>
    <row r="785" spans="1:5" x14ac:dyDescent="0.25">
      <c r="A785" t="s">
        <v>49</v>
      </c>
      <c r="B785" t="s">
        <v>7</v>
      </c>
      <c r="C785">
        <v>3</v>
      </c>
      <c r="D785" t="s">
        <v>183</v>
      </c>
      <c r="E785">
        <v>2.1471987094103102E-2</v>
      </c>
    </row>
    <row r="786" spans="1:5" x14ac:dyDescent="0.25">
      <c r="A786" t="s">
        <v>49</v>
      </c>
      <c r="B786" t="s">
        <v>7</v>
      </c>
      <c r="C786">
        <v>3</v>
      </c>
      <c r="D786" t="s">
        <v>154</v>
      </c>
      <c r="E786">
        <v>2.0819802722242702E-2</v>
      </c>
    </row>
    <row r="787" spans="1:5" x14ac:dyDescent="0.25">
      <c r="A787" t="s">
        <v>49</v>
      </c>
      <c r="B787" t="s">
        <v>7</v>
      </c>
      <c r="C787">
        <v>3</v>
      </c>
      <c r="D787" t="s">
        <v>168</v>
      </c>
      <c r="E787">
        <v>2.0819802722242702E-2</v>
      </c>
    </row>
    <row r="788" spans="1:5" x14ac:dyDescent="0.25">
      <c r="A788" t="s">
        <v>49</v>
      </c>
      <c r="B788" t="s">
        <v>7</v>
      </c>
      <c r="C788">
        <v>3</v>
      </c>
      <c r="D788" t="s">
        <v>138</v>
      </c>
      <c r="E788">
        <v>2.0552748753626799E-2</v>
      </c>
    </row>
    <row r="789" spans="1:5" x14ac:dyDescent="0.25">
      <c r="A789" t="s">
        <v>49</v>
      </c>
      <c r="B789" t="s">
        <v>7</v>
      </c>
      <c r="C789">
        <v>3</v>
      </c>
      <c r="D789" t="s">
        <v>152</v>
      </c>
      <c r="E789">
        <v>2.0317187816054402E-2</v>
      </c>
    </row>
    <row r="790" spans="1:5" x14ac:dyDescent="0.25">
      <c r="A790" t="s">
        <v>49</v>
      </c>
      <c r="B790" t="s">
        <v>7</v>
      </c>
      <c r="C790">
        <v>3</v>
      </c>
      <c r="D790" t="s">
        <v>166</v>
      </c>
      <c r="E790">
        <v>2.0317187816054402E-2</v>
      </c>
    </row>
    <row r="791" spans="1:5" x14ac:dyDescent="0.25">
      <c r="A791" t="s">
        <v>49</v>
      </c>
      <c r="B791" t="s">
        <v>7</v>
      </c>
      <c r="C791">
        <v>3</v>
      </c>
      <c r="D791" t="s">
        <v>148</v>
      </c>
      <c r="E791">
        <v>1.9773300065798902E-2</v>
      </c>
    </row>
    <row r="792" spans="1:5" x14ac:dyDescent="0.25">
      <c r="A792" t="s">
        <v>49</v>
      </c>
      <c r="B792" t="s">
        <v>7</v>
      </c>
      <c r="C792">
        <v>3</v>
      </c>
      <c r="D792" t="s">
        <v>162</v>
      </c>
      <c r="E792">
        <v>1.9773300065798902E-2</v>
      </c>
    </row>
    <row r="793" spans="1:5" x14ac:dyDescent="0.25">
      <c r="A793" t="s">
        <v>49</v>
      </c>
      <c r="B793" t="s">
        <v>7</v>
      </c>
      <c r="C793">
        <v>3</v>
      </c>
      <c r="D793" t="s">
        <v>186</v>
      </c>
      <c r="E793">
        <v>1.7862421853039701E-2</v>
      </c>
    </row>
    <row r="794" spans="1:5" x14ac:dyDescent="0.25">
      <c r="A794" t="s">
        <v>49</v>
      </c>
      <c r="B794" t="s">
        <v>7</v>
      </c>
      <c r="C794">
        <v>3</v>
      </c>
      <c r="D794" t="s">
        <v>155</v>
      </c>
      <c r="E794">
        <v>1.7335013260654401E-2</v>
      </c>
    </row>
    <row r="795" spans="1:5" x14ac:dyDescent="0.25">
      <c r="A795" t="s">
        <v>49</v>
      </c>
      <c r="B795" t="s">
        <v>7</v>
      </c>
      <c r="C795">
        <v>3</v>
      </c>
      <c r="D795" t="s">
        <v>169</v>
      </c>
      <c r="E795">
        <v>1.7335013260654401E-2</v>
      </c>
    </row>
    <row r="796" spans="1:5" x14ac:dyDescent="0.25">
      <c r="A796" t="s">
        <v>49</v>
      </c>
      <c r="B796" t="s">
        <v>7</v>
      </c>
      <c r="C796">
        <v>3</v>
      </c>
      <c r="D796" t="s">
        <v>147</v>
      </c>
      <c r="E796">
        <v>1.7024884403532399E-2</v>
      </c>
    </row>
    <row r="797" spans="1:5" x14ac:dyDescent="0.25">
      <c r="A797" t="s">
        <v>49</v>
      </c>
      <c r="B797" t="s">
        <v>7</v>
      </c>
      <c r="C797">
        <v>3</v>
      </c>
      <c r="D797" t="s">
        <v>161</v>
      </c>
      <c r="E797">
        <v>1.7024884403532399E-2</v>
      </c>
    </row>
    <row r="798" spans="1:5" x14ac:dyDescent="0.25">
      <c r="A798" t="s">
        <v>49</v>
      </c>
      <c r="B798" t="s">
        <v>7</v>
      </c>
      <c r="C798">
        <v>3</v>
      </c>
      <c r="D798" t="s">
        <v>145</v>
      </c>
      <c r="E798">
        <v>1.50660863009109E-2</v>
      </c>
    </row>
    <row r="799" spans="1:5" x14ac:dyDescent="0.25">
      <c r="A799" t="s">
        <v>49</v>
      </c>
      <c r="B799" t="s">
        <v>7</v>
      </c>
      <c r="C799">
        <v>3</v>
      </c>
      <c r="D799" t="s">
        <v>160</v>
      </c>
      <c r="E799">
        <v>1.50660863009109E-2</v>
      </c>
    </row>
    <row r="800" spans="1:5" x14ac:dyDescent="0.25">
      <c r="A800" t="s">
        <v>49</v>
      </c>
      <c r="B800" t="s">
        <v>7</v>
      </c>
      <c r="C800">
        <v>3</v>
      </c>
      <c r="D800" t="s">
        <v>136</v>
      </c>
      <c r="E800">
        <v>1.35912748262925E-2</v>
      </c>
    </row>
    <row r="801" spans="1:5" x14ac:dyDescent="0.25">
      <c r="A801" t="s">
        <v>49</v>
      </c>
      <c r="B801" t="s">
        <v>7</v>
      </c>
      <c r="C801">
        <v>3</v>
      </c>
      <c r="D801" t="s">
        <v>167</v>
      </c>
      <c r="E801">
        <v>1.30714880361892E-2</v>
      </c>
    </row>
    <row r="802" spans="1:5" x14ac:dyDescent="0.25">
      <c r="A802" t="s">
        <v>49</v>
      </c>
      <c r="B802" t="s">
        <v>7</v>
      </c>
      <c r="C802">
        <v>3</v>
      </c>
      <c r="D802" t="s">
        <v>153</v>
      </c>
      <c r="E802">
        <v>1.30714880361892E-2</v>
      </c>
    </row>
    <row r="803" spans="1:5" x14ac:dyDescent="0.25">
      <c r="A803" t="s">
        <v>49</v>
      </c>
      <c r="B803" t="s">
        <v>7</v>
      </c>
      <c r="C803">
        <v>3</v>
      </c>
      <c r="D803" t="s">
        <v>190</v>
      </c>
      <c r="E803">
        <v>1.2361102871196799E-2</v>
      </c>
    </row>
    <row r="804" spans="1:5" x14ac:dyDescent="0.25">
      <c r="A804" t="s">
        <v>49</v>
      </c>
      <c r="B804" t="s">
        <v>7</v>
      </c>
      <c r="C804">
        <v>3</v>
      </c>
      <c r="D804" t="s">
        <v>133</v>
      </c>
      <c r="E804">
        <v>1.2361102871196799E-2</v>
      </c>
    </row>
    <row r="805" spans="1:5" x14ac:dyDescent="0.25">
      <c r="A805" t="s">
        <v>49</v>
      </c>
      <c r="B805" t="s">
        <v>7</v>
      </c>
      <c r="C805">
        <v>3</v>
      </c>
      <c r="D805" t="s">
        <v>179</v>
      </c>
      <c r="E805">
        <v>1.23477163889022E-2</v>
      </c>
    </row>
    <row r="806" spans="1:5" x14ac:dyDescent="0.25">
      <c r="A806" t="s">
        <v>49</v>
      </c>
      <c r="B806" t="s">
        <v>7</v>
      </c>
      <c r="C806">
        <v>3</v>
      </c>
      <c r="D806" t="s">
        <v>142</v>
      </c>
      <c r="E806">
        <v>1.18954377150576E-2</v>
      </c>
    </row>
    <row r="807" spans="1:5" x14ac:dyDescent="0.25">
      <c r="A807" t="s">
        <v>49</v>
      </c>
      <c r="B807" t="s">
        <v>7</v>
      </c>
      <c r="C807">
        <v>3</v>
      </c>
      <c r="D807" t="s">
        <v>157</v>
      </c>
      <c r="E807">
        <v>1.18954377150576E-2</v>
      </c>
    </row>
    <row r="808" spans="1:5" x14ac:dyDescent="0.25">
      <c r="A808" t="s">
        <v>49</v>
      </c>
      <c r="B808" t="s">
        <v>7</v>
      </c>
      <c r="C808">
        <v>3</v>
      </c>
      <c r="D808" t="s">
        <v>144</v>
      </c>
      <c r="E808">
        <v>1.18569944240615E-2</v>
      </c>
    </row>
    <row r="809" spans="1:5" x14ac:dyDescent="0.25">
      <c r="A809" t="s">
        <v>49</v>
      </c>
      <c r="B809" t="s">
        <v>7</v>
      </c>
      <c r="C809">
        <v>3</v>
      </c>
      <c r="D809" t="s">
        <v>159</v>
      </c>
      <c r="E809">
        <v>1.18569944240615E-2</v>
      </c>
    </row>
    <row r="810" spans="1:5" x14ac:dyDescent="0.25">
      <c r="A810" t="s">
        <v>49</v>
      </c>
      <c r="B810" t="s">
        <v>7</v>
      </c>
      <c r="C810">
        <v>3</v>
      </c>
      <c r="D810" t="s">
        <v>150</v>
      </c>
      <c r="E810">
        <v>1.13465974377422E-2</v>
      </c>
    </row>
    <row r="811" spans="1:5" x14ac:dyDescent="0.25">
      <c r="A811" t="s">
        <v>49</v>
      </c>
      <c r="B811" t="s">
        <v>7</v>
      </c>
      <c r="C811">
        <v>3</v>
      </c>
      <c r="D811" t="s">
        <v>164</v>
      </c>
      <c r="E811">
        <v>1.13465974377422E-2</v>
      </c>
    </row>
    <row r="812" spans="1:5" x14ac:dyDescent="0.25">
      <c r="A812" t="s">
        <v>49</v>
      </c>
      <c r="B812" t="s">
        <v>7</v>
      </c>
      <c r="C812">
        <v>3</v>
      </c>
      <c r="D812" t="s">
        <v>181</v>
      </c>
      <c r="E812">
        <v>7.9146740103220505E-3</v>
      </c>
    </row>
    <row r="813" spans="1:5" x14ac:dyDescent="0.25">
      <c r="A813" t="s">
        <v>49</v>
      </c>
      <c r="B813" t="s">
        <v>7</v>
      </c>
      <c r="C813">
        <v>3</v>
      </c>
      <c r="D813" t="s">
        <v>141</v>
      </c>
      <c r="E813">
        <v>7.3091602066539798E-3</v>
      </c>
    </row>
    <row r="814" spans="1:5" x14ac:dyDescent="0.25">
      <c r="A814" t="s">
        <v>49</v>
      </c>
      <c r="B814" t="s">
        <v>7</v>
      </c>
      <c r="C814">
        <v>3</v>
      </c>
      <c r="D814" t="s">
        <v>156</v>
      </c>
      <c r="E814">
        <v>7.3091602066539798E-3</v>
      </c>
    </row>
    <row r="815" spans="1:5" x14ac:dyDescent="0.25">
      <c r="A815" t="s">
        <v>49</v>
      </c>
      <c r="B815" t="s">
        <v>7</v>
      </c>
      <c r="C815">
        <v>3</v>
      </c>
      <c r="D815" t="s">
        <v>184</v>
      </c>
      <c r="E815">
        <v>6.7499463267953804E-3</v>
      </c>
    </row>
    <row r="816" spans="1:5" x14ac:dyDescent="0.25">
      <c r="A816" t="s">
        <v>49</v>
      </c>
      <c r="B816" t="s">
        <v>7</v>
      </c>
      <c r="C816">
        <v>3</v>
      </c>
      <c r="D816" t="s">
        <v>182</v>
      </c>
      <c r="E816">
        <v>5.3944719770361296E-3</v>
      </c>
    </row>
    <row r="817" spans="1:5" x14ac:dyDescent="0.25">
      <c r="A817" t="s">
        <v>49</v>
      </c>
      <c r="B817" t="s">
        <v>7</v>
      </c>
      <c r="C817">
        <v>3</v>
      </c>
      <c r="D817" t="s">
        <v>187</v>
      </c>
      <c r="E817">
        <v>4.6990308971171001E-3</v>
      </c>
    </row>
    <row r="818" spans="1:5" x14ac:dyDescent="0.25">
      <c r="A818" t="s">
        <v>49</v>
      </c>
      <c r="B818" t="s">
        <v>7</v>
      </c>
      <c r="C818">
        <v>3</v>
      </c>
      <c r="D818" t="s">
        <v>175</v>
      </c>
      <c r="E818">
        <v>3.68297877190205E-3</v>
      </c>
    </row>
    <row r="819" spans="1:5" x14ac:dyDescent="0.25">
      <c r="A819" t="s">
        <v>49</v>
      </c>
      <c r="B819" t="s">
        <v>7</v>
      </c>
      <c r="C819">
        <v>3</v>
      </c>
      <c r="D819" t="s">
        <v>185</v>
      </c>
      <c r="E819">
        <v>3.4201314084234399E-3</v>
      </c>
    </row>
    <row r="820" spans="1:5" x14ac:dyDescent="0.25">
      <c r="A820" t="s">
        <v>49</v>
      </c>
      <c r="B820" t="s">
        <v>7</v>
      </c>
      <c r="C820">
        <v>3</v>
      </c>
      <c r="D820" t="s">
        <v>134</v>
      </c>
      <c r="E820">
        <v>2.46345125318432E-3</v>
      </c>
    </row>
    <row r="821" spans="1:5" x14ac:dyDescent="0.25">
      <c r="A821" t="s">
        <v>49</v>
      </c>
      <c r="B821" t="s">
        <v>7</v>
      </c>
      <c r="C821">
        <v>3</v>
      </c>
      <c r="D821" t="s">
        <v>174</v>
      </c>
      <c r="E821">
        <v>2.12840920841589E-3</v>
      </c>
    </row>
    <row r="822" spans="1:5" x14ac:dyDescent="0.25">
      <c r="A822" t="s">
        <v>50</v>
      </c>
      <c r="B822" t="s">
        <v>7</v>
      </c>
      <c r="C822">
        <v>3</v>
      </c>
      <c r="D822" t="s">
        <v>134</v>
      </c>
      <c r="E822">
        <v>4.3444684741856497E-2</v>
      </c>
    </row>
    <row r="823" spans="1:5" x14ac:dyDescent="0.25">
      <c r="A823" t="s">
        <v>50</v>
      </c>
      <c r="B823" t="s">
        <v>7</v>
      </c>
      <c r="C823">
        <v>3</v>
      </c>
      <c r="D823" t="s">
        <v>136</v>
      </c>
      <c r="E823">
        <v>3.9403115543516699E-2</v>
      </c>
    </row>
    <row r="824" spans="1:5" x14ac:dyDescent="0.25">
      <c r="A824" t="s">
        <v>50</v>
      </c>
      <c r="B824" t="s">
        <v>7</v>
      </c>
      <c r="C824">
        <v>3</v>
      </c>
      <c r="D824" t="s">
        <v>145</v>
      </c>
      <c r="E824">
        <v>3.1429127691266899E-2</v>
      </c>
    </row>
    <row r="825" spans="1:5" x14ac:dyDescent="0.25">
      <c r="A825" t="s">
        <v>50</v>
      </c>
      <c r="B825" t="s">
        <v>7</v>
      </c>
      <c r="C825">
        <v>3</v>
      </c>
      <c r="D825" t="s">
        <v>160</v>
      </c>
      <c r="E825">
        <v>3.1429127691266899E-2</v>
      </c>
    </row>
    <row r="826" spans="1:5" x14ac:dyDescent="0.25">
      <c r="A826" t="s">
        <v>50</v>
      </c>
      <c r="B826" t="s">
        <v>7</v>
      </c>
      <c r="C826">
        <v>3</v>
      </c>
      <c r="D826" t="s">
        <v>137</v>
      </c>
      <c r="E826">
        <v>3.11013187536433E-2</v>
      </c>
    </row>
    <row r="827" spans="1:5" x14ac:dyDescent="0.25">
      <c r="A827" t="s">
        <v>50</v>
      </c>
      <c r="B827" t="s">
        <v>7</v>
      </c>
      <c r="C827">
        <v>3</v>
      </c>
      <c r="D827" t="s">
        <v>166</v>
      </c>
      <c r="E827">
        <v>3.0868763886461401E-2</v>
      </c>
    </row>
    <row r="828" spans="1:5" x14ac:dyDescent="0.25">
      <c r="A828" t="s">
        <v>50</v>
      </c>
      <c r="B828" t="s">
        <v>7</v>
      </c>
      <c r="C828">
        <v>3</v>
      </c>
      <c r="D828" t="s">
        <v>152</v>
      </c>
      <c r="E828">
        <v>3.0868763886461401E-2</v>
      </c>
    </row>
    <row r="829" spans="1:5" x14ac:dyDescent="0.25">
      <c r="A829" t="s">
        <v>50</v>
      </c>
      <c r="B829" t="s">
        <v>7</v>
      </c>
      <c r="C829">
        <v>3</v>
      </c>
      <c r="D829" t="s">
        <v>155</v>
      </c>
      <c r="E829">
        <v>3.0230609995983201E-2</v>
      </c>
    </row>
    <row r="830" spans="1:5" x14ac:dyDescent="0.25">
      <c r="A830" t="s">
        <v>50</v>
      </c>
      <c r="B830" t="s">
        <v>7</v>
      </c>
      <c r="C830">
        <v>3</v>
      </c>
      <c r="D830" t="s">
        <v>169</v>
      </c>
      <c r="E830">
        <v>3.0230609995983201E-2</v>
      </c>
    </row>
    <row r="831" spans="1:5" x14ac:dyDescent="0.25">
      <c r="A831" t="s">
        <v>50</v>
      </c>
      <c r="B831" t="s">
        <v>7</v>
      </c>
      <c r="C831">
        <v>3</v>
      </c>
      <c r="D831" t="s">
        <v>153</v>
      </c>
      <c r="E831">
        <v>2.84977278860571E-2</v>
      </c>
    </row>
    <row r="832" spans="1:5" x14ac:dyDescent="0.25">
      <c r="A832" t="s">
        <v>50</v>
      </c>
      <c r="B832" t="s">
        <v>7</v>
      </c>
      <c r="C832">
        <v>3</v>
      </c>
      <c r="D832" t="s">
        <v>167</v>
      </c>
      <c r="E832">
        <v>2.84977278860571E-2</v>
      </c>
    </row>
    <row r="833" spans="1:5" x14ac:dyDescent="0.25">
      <c r="A833" t="s">
        <v>50</v>
      </c>
      <c r="B833" t="s">
        <v>7</v>
      </c>
      <c r="C833">
        <v>3</v>
      </c>
      <c r="D833" t="s">
        <v>172</v>
      </c>
      <c r="E833">
        <v>2.4236718516751101E-2</v>
      </c>
    </row>
    <row r="834" spans="1:5" x14ac:dyDescent="0.25">
      <c r="A834" t="s">
        <v>50</v>
      </c>
      <c r="B834" t="s">
        <v>7</v>
      </c>
      <c r="C834">
        <v>3</v>
      </c>
      <c r="D834" t="s">
        <v>195</v>
      </c>
      <c r="E834">
        <v>2.4236718516751101E-2</v>
      </c>
    </row>
    <row r="835" spans="1:5" x14ac:dyDescent="0.25">
      <c r="A835" t="s">
        <v>50</v>
      </c>
      <c r="B835" t="s">
        <v>7</v>
      </c>
      <c r="C835">
        <v>3</v>
      </c>
      <c r="D835" t="s">
        <v>146</v>
      </c>
      <c r="E835">
        <v>2.4236718516751101E-2</v>
      </c>
    </row>
    <row r="836" spans="1:5" x14ac:dyDescent="0.25">
      <c r="A836" t="s">
        <v>50</v>
      </c>
      <c r="B836" t="s">
        <v>7</v>
      </c>
      <c r="C836">
        <v>3</v>
      </c>
      <c r="D836" t="s">
        <v>140</v>
      </c>
      <c r="E836">
        <v>2.4236718516751101E-2</v>
      </c>
    </row>
    <row r="837" spans="1:5" x14ac:dyDescent="0.25">
      <c r="A837" t="s">
        <v>50</v>
      </c>
      <c r="B837" t="s">
        <v>7</v>
      </c>
      <c r="C837">
        <v>3</v>
      </c>
      <c r="D837" t="s">
        <v>132</v>
      </c>
      <c r="E837">
        <v>2.4236718516751101E-2</v>
      </c>
    </row>
    <row r="838" spans="1:5" x14ac:dyDescent="0.25">
      <c r="A838" t="s">
        <v>50</v>
      </c>
      <c r="B838" t="s">
        <v>7</v>
      </c>
      <c r="C838">
        <v>3</v>
      </c>
      <c r="D838" t="s">
        <v>139</v>
      </c>
      <c r="E838">
        <v>2.4236718516751101E-2</v>
      </c>
    </row>
    <row r="839" spans="1:5" x14ac:dyDescent="0.25">
      <c r="A839" t="s">
        <v>50</v>
      </c>
      <c r="B839" t="s">
        <v>7</v>
      </c>
      <c r="C839">
        <v>3</v>
      </c>
      <c r="D839" t="s">
        <v>143</v>
      </c>
      <c r="E839">
        <v>2.4119642270236798E-2</v>
      </c>
    </row>
    <row r="840" spans="1:5" x14ac:dyDescent="0.25">
      <c r="A840" t="s">
        <v>50</v>
      </c>
      <c r="B840" t="s">
        <v>7</v>
      </c>
      <c r="C840">
        <v>3</v>
      </c>
      <c r="D840" t="s">
        <v>158</v>
      </c>
      <c r="E840">
        <v>2.4119642270236798E-2</v>
      </c>
    </row>
    <row r="841" spans="1:5" x14ac:dyDescent="0.25">
      <c r="A841" t="s">
        <v>50</v>
      </c>
      <c r="B841" t="s">
        <v>7</v>
      </c>
      <c r="C841">
        <v>3</v>
      </c>
      <c r="D841" t="s">
        <v>149</v>
      </c>
      <c r="E841">
        <v>2.1909367445950002E-2</v>
      </c>
    </row>
    <row r="842" spans="1:5" x14ac:dyDescent="0.25">
      <c r="A842" t="s">
        <v>50</v>
      </c>
      <c r="B842" t="s">
        <v>7</v>
      </c>
      <c r="C842">
        <v>3</v>
      </c>
      <c r="D842" t="s">
        <v>163</v>
      </c>
      <c r="E842">
        <v>2.1909367445950002E-2</v>
      </c>
    </row>
    <row r="843" spans="1:5" x14ac:dyDescent="0.25">
      <c r="A843" t="s">
        <v>50</v>
      </c>
      <c r="B843" t="s">
        <v>7</v>
      </c>
      <c r="C843">
        <v>3</v>
      </c>
      <c r="D843" t="s">
        <v>159</v>
      </c>
      <c r="E843">
        <v>2.16468640814007E-2</v>
      </c>
    </row>
    <row r="844" spans="1:5" x14ac:dyDescent="0.25">
      <c r="A844" t="s">
        <v>50</v>
      </c>
      <c r="B844" t="s">
        <v>7</v>
      </c>
      <c r="C844">
        <v>3</v>
      </c>
      <c r="D844" t="s">
        <v>144</v>
      </c>
      <c r="E844">
        <v>2.16468640814007E-2</v>
      </c>
    </row>
    <row r="845" spans="1:5" x14ac:dyDescent="0.25">
      <c r="A845" t="s">
        <v>50</v>
      </c>
      <c r="B845" t="s">
        <v>7</v>
      </c>
      <c r="C845">
        <v>3</v>
      </c>
      <c r="D845" t="s">
        <v>164</v>
      </c>
      <c r="E845">
        <v>2.0987764019518899E-2</v>
      </c>
    </row>
    <row r="846" spans="1:5" x14ac:dyDescent="0.25">
      <c r="A846" t="s">
        <v>50</v>
      </c>
      <c r="B846" t="s">
        <v>7</v>
      </c>
      <c r="C846">
        <v>3</v>
      </c>
      <c r="D846" t="s">
        <v>150</v>
      </c>
      <c r="E846">
        <v>2.0987764019518899E-2</v>
      </c>
    </row>
    <row r="847" spans="1:5" x14ac:dyDescent="0.25">
      <c r="A847" t="s">
        <v>50</v>
      </c>
      <c r="B847" t="s">
        <v>7</v>
      </c>
      <c r="C847">
        <v>3</v>
      </c>
      <c r="D847" t="s">
        <v>168</v>
      </c>
      <c r="E847">
        <v>2.0472390366853999E-2</v>
      </c>
    </row>
    <row r="848" spans="1:5" x14ac:dyDescent="0.25">
      <c r="A848" t="s">
        <v>50</v>
      </c>
      <c r="B848" t="s">
        <v>7</v>
      </c>
      <c r="C848">
        <v>3</v>
      </c>
      <c r="D848" t="s">
        <v>154</v>
      </c>
      <c r="E848">
        <v>2.0472390366853999E-2</v>
      </c>
    </row>
    <row r="849" spans="1:5" x14ac:dyDescent="0.25">
      <c r="A849" t="s">
        <v>50</v>
      </c>
      <c r="B849" t="s">
        <v>7</v>
      </c>
      <c r="C849">
        <v>3</v>
      </c>
      <c r="D849" t="s">
        <v>138</v>
      </c>
      <c r="E849">
        <v>1.9367514421275898E-2</v>
      </c>
    </row>
    <row r="850" spans="1:5" x14ac:dyDescent="0.25">
      <c r="A850" t="s">
        <v>50</v>
      </c>
      <c r="B850" t="s">
        <v>7</v>
      </c>
      <c r="C850">
        <v>3</v>
      </c>
      <c r="D850" t="s">
        <v>162</v>
      </c>
      <c r="E850">
        <v>1.8958281221077299E-2</v>
      </c>
    </row>
    <row r="851" spans="1:5" x14ac:dyDescent="0.25">
      <c r="A851" t="s">
        <v>50</v>
      </c>
      <c r="B851" t="s">
        <v>7</v>
      </c>
      <c r="C851">
        <v>3</v>
      </c>
      <c r="D851" t="s">
        <v>148</v>
      </c>
      <c r="E851">
        <v>1.8958281221077299E-2</v>
      </c>
    </row>
    <row r="852" spans="1:5" x14ac:dyDescent="0.25">
      <c r="A852" t="s">
        <v>50</v>
      </c>
      <c r="B852" t="s">
        <v>7</v>
      </c>
      <c r="C852">
        <v>3</v>
      </c>
      <c r="D852" t="s">
        <v>141</v>
      </c>
      <c r="E852">
        <v>1.86610561635468E-2</v>
      </c>
    </row>
    <row r="853" spans="1:5" x14ac:dyDescent="0.25">
      <c r="A853" t="s">
        <v>50</v>
      </c>
      <c r="B853" t="s">
        <v>7</v>
      </c>
      <c r="C853">
        <v>3</v>
      </c>
      <c r="D853" t="s">
        <v>156</v>
      </c>
      <c r="E853">
        <v>1.86610561635468E-2</v>
      </c>
    </row>
    <row r="854" spans="1:5" x14ac:dyDescent="0.25">
      <c r="A854" t="s">
        <v>50</v>
      </c>
      <c r="B854" t="s">
        <v>7</v>
      </c>
      <c r="C854">
        <v>3</v>
      </c>
      <c r="D854" t="s">
        <v>165</v>
      </c>
      <c r="E854">
        <v>1.7669040955421701E-2</v>
      </c>
    </row>
    <row r="855" spans="1:5" x14ac:dyDescent="0.25">
      <c r="A855" t="s">
        <v>50</v>
      </c>
      <c r="B855" t="s">
        <v>7</v>
      </c>
      <c r="C855">
        <v>3</v>
      </c>
      <c r="D855" t="s">
        <v>151</v>
      </c>
      <c r="E855">
        <v>1.7669040955421701E-2</v>
      </c>
    </row>
    <row r="856" spans="1:5" x14ac:dyDescent="0.25">
      <c r="A856" t="s">
        <v>50</v>
      </c>
      <c r="B856" t="s">
        <v>7</v>
      </c>
      <c r="C856">
        <v>3</v>
      </c>
      <c r="D856" t="s">
        <v>147</v>
      </c>
      <c r="E856">
        <v>1.71410454454511E-2</v>
      </c>
    </row>
    <row r="857" spans="1:5" x14ac:dyDescent="0.25">
      <c r="A857" t="s">
        <v>50</v>
      </c>
      <c r="B857" t="s">
        <v>7</v>
      </c>
      <c r="C857">
        <v>3</v>
      </c>
      <c r="D857" t="s">
        <v>161</v>
      </c>
      <c r="E857">
        <v>1.71410454454511E-2</v>
      </c>
    </row>
    <row r="858" spans="1:5" x14ac:dyDescent="0.25">
      <c r="A858" t="s">
        <v>50</v>
      </c>
      <c r="B858" t="s">
        <v>7</v>
      </c>
      <c r="C858">
        <v>3</v>
      </c>
      <c r="D858" t="s">
        <v>157</v>
      </c>
      <c r="E858">
        <v>1.00168460046017E-2</v>
      </c>
    </row>
    <row r="859" spans="1:5" x14ac:dyDescent="0.25">
      <c r="A859" t="s">
        <v>50</v>
      </c>
      <c r="B859" t="s">
        <v>7</v>
      </c>
      <c r="C859">
        <v>3</v>
      </c>
      <c r="D859" t="s">
        <v>142</v>
      </c>
      <c r="E859">
        <v>1.00168460046017E-2</v>
      </c>
    </row>
    <row r="860" spans="1:5" x14ac:dyDescent="0.25">
      <c r="A860" t="s">
        <v>50</v>
      </c>
      <c r="B860" t="s">
        <v>7</v>
      </c>
      <c r="C860">
        <v>3</v>
      </c>
      <c r="D860" t="s">
        <v>181</v>
      </c>
      <c r="E860">
        <v>8.6885433816256599E-3</v>
      </c>
    </row>
    <row r="861" spans="1:5" x14ac:dyDescent="0.25">
      <c r="A861" t="s">
        <v>50</v>
      </c>
      <c r="B861" t="s">
        <v>7</v>
      </c>
      <c r="C861">
        <v>3</v>
      </c>
      <c r="D861" t="s">
        <v>183</v>
      </c>
      <c r="E861">
        <v>8.1085447778755492E-3</v>
      </c>
    </row>
    <row r="862" spans="1:5" x14ac:dyDescent="0.25">
      <c r="A862" t="s">
        <v>50</v>
      </c>
      <c r="B862" t="s">
        <v>7</v>
      </c>
      <c r="C862">
        <v>3</v>
      </c>
      <c r="D862" t="s">
        <v>186</v>
      </c>
      <c r="E862">
        <v>7.6839280098653998E-3</v>
      </c>
    </row>
    <row r="863" spans="1:5" x14ac:dyDescent="0.25">
      <c r="A863" t="s">
        <v>50</v>
      </c>
      <c r="B863" t="s">
        <v>7</v>
      </c>
      <c r="C863">
        <v>3</v>
      </c>
      <c r="D863" t="s">
        <v>175</v>
      </c>
      <c r="E863">
        <v>7.3859794890125396E-3</v>
      </c>
    </row>
    <row r="864" spans="1:5" x14ac:dyDescent="0.25">
      <c r="A864" t="s">
        <v>50</v>
      </c>
      <c r="B864" t="s">
        <v>7</v>
      </c>
      <c r="C864">
        <v>3</v>
      </c>
      <c r="D864" t="s">
        <v>182</v>
      </c>
      <c r="E864">
        <v>6.4807748131645504E-3</v>
      </c>
    </row>
    <row r="865" spans="1:5" x14ac:dyDescent="0.25">
      <c r="A865" t="s">
        <v>50</v>
      </c>
      <c r="B865" t="s">
        <v>7</v>
      </c>
      <c r="C865">
        <v>3</v>
      </c>
      <c r="D865" t="s">
        <v>190</v>
      </c>
      <c r="E865">
        <v>6.4065808415880703E-3</v>
      </c>
    </row>
    <row r="866" spans="1:5" x14ac:dyDescent="0.25">
      <c r="A866" t="s">
        <v>50</v>
      </c>
      <c r="B866" t="s">
        <v>7</v>
      </c>
      <c r="C866">
        <v>3</v>
      </c>
      <c r="D866" t="s">
        <v>133</v>
      </c>
      <c r="E866">
        <v>6.4065808415880703E-3</v>
      </c>
    </row>
    <row r="867" spans="1:5" x14ac:dyDescent="0.25">
      <c r="A867" t="s">
        <v>50</v>
      </c>
      <c r="B867" t="s">
        <v>7</v>
      </c>
      <c r="C867">
        <v>3</v>
      </c>
      <c r="D867" t="s">
        <v>187</v>
      </c>
      <c r="E867">
        <v>5.9823413727914804E-3</v>
      </c>
    </row>
    <row r="868" spans="1:5" x14ac:dyDescent="0.25">
      <c r="A868" t="s">
        <v>50</v>
      </c>
      <c r="B868" t="s">
        <v>7</v>
      </c>
      <c r="C868">
        <v>3</v>
      </c>
      <c r="D868" t="s">
        <v>180</v>
      </c>
      <c r="E868">
        <v>5.9755030631175E-3</v>
      </c>
    </row>
    <row r="869" spans="1:5" x14ac:dyDescent="0.25">
      <c r="A869" t="s">
        <v>50</v>
      </c>
      <c r="B869" t="s">
        <v>7</v>
      </c>
      <c r="C869">
        <v>3</v>
      </c>
      <c r="D869" t="s">
        <v>135</v>
      </c>
      <c r="E869">
        <v>5.9520414342275696E-3</v>
      </c>
    </row>
    <row r="870" spans="1:5" x14ac:dyDescent="0.25">
      <c r="A870" t="s">
        <v>50</v>
      </c>
      <c r="B870" t="s">
        <v>7</v>
      </c>
      <c r="C870">
        <v>3</v>
      </c>
      <c r="D870" t="s">
        <v>185</v>
      </c>
      <c r="E870">
        <v>5.6563308284739702E-3</v>
      </c>
    </row>
    <row r="871" spans="1:5" x14ac:dyDescent="0.25">
      <c r="A871" t="s">
        <v>50</v>
      </c>
      <c r="B871" t="s">
        <v>7</v>
      </c>
      <c r="C871">
        <v>3</v>
      </c>
      <c r="D871" t="s">
        <v>179</v>
      </c>
      <c r="E871">
        <v>4.9013090801105297E-3</v>
      </c>
    </row>
    <row r="872" spans="1:5" x14ac:dyDescent="0.25">
      <c r="A872" t="s">
        <v>50</v>
      </c>
      <c r="B872" t="s">
        <v>7</v>
      </c>
      <c r="C872">
        <v>3</v>
      </c>
      <c r="D872" t="s">
        <v>174</v>
      </c>
      <c r="E872">
        <v>4.4748571638391901E-3</v>
      </c>
    </row>
    <row r="873" spans="1:5" x14ac:dyDescent="0.25">
      <c r="A873" t="s">
        <v>50</v>
      </c>
      <c r="B873" t="s">
        <v>7</v>
      </c>
      <c r="C873">
        <v>3</v>
      </c>
      <c r="D873" t="s">
        <v>184</v>
      </c>
      <c r="E873">
        <v>4.2468558879806603E-3</v>
      </c>
    </row>
    <row r="874" spans="1:5" x14ac:dyDescent="0.25">
      <c r="A874" t="s">
        <v>50</v>
      </c>
      <c r="B874" t="s">
        <v>7</v>
      </c>
      <c r="C874">
        <v>3</v>
      </c>
      <c r="D874" t="s">
        <v>176</v>
      </c>
      <c r="E874">
        <v>3.6602763351429399E-3</v>
      </c>
    </row>
    <row r="875" spans="1:5" x14ac:dyDescent="0.25">
      <c r="A875" t="s">
        <v>50</v>
      </c>
      <c r="B875" t="s">
        <v>7</v>
      </c>
      <c r="C875">
        <v>3</v>
      </c>
      <c r="D875" t="s">
        <v>178</v>
      </c>
      <c r="E875">
        <v>2.0911673341856198E-3</v>
      </c>
    </row>
    <row r="876" spans="1:5" x14ac:dyDescent="0.25">
      <c r="A876" t="s">
        <v>50</v>
      </c>
      <c r="B876" t="s">
        <v>7</v>
      </c>
      <c r="C876">
        <v>3</v>
      </c>
      <c r="D876" t="s">
        <v>177</v>
      </c>
      <c r="E876">
        <v>1.94438591695419E-3</v>
      </c>
    </row>
    <row r="877" spans="1:5" x14ac:dyDescent="0.25">
      <c r="A877" t="s">
        <v>51</v>
      </c>
      <c r="B877" t="s">
        <v>7</v>
      </c>
      <c r="C877">
        <v>3</v>
      </c>
      <c r="D877" t="s">
        <v>136</v>
      </c>
      <c r="E877">
        <v>4.0259859995866898E-2</v>
      </c>
    </row>
    <row r="878" spans="1:5" x14ac:dyDescent="0.25">
      <c r="A878" t="s">
        <v>51</v>
      </c>
      <c r="B878" t="s">
        <v>7</v>
      </c>
      <c r="C878">
        <v>3</v>
      </c>
      <c r="D878" t="s">
        <v>152</v>
      </c>
      <c r="E878">
        <v>3.5125097611105001E-2</v>
      </c>
    </row>
    <row r="879" spans="1:5" x14ac:dyDescent="0.25">
      <c r="A879" t="s">
        <v>51</v>
      </c>
      <c r="B879" t="s">
        <v>7</v>
      </c>
      <c r="C879">
        <v>3</v>
      </c>
      <c r="D879" t="s">
        <v>166</v>
      </c>
      <c r="E879">
        <v>3.5125097611105001E-2</v>
      </c>
    </row>
    <row r="880" spans="1:5" x14ac:dyDescent="0.25">
      <c r="A880" t="s">
        <v>51</v>
      </c>
      <c r="B880" t="s">
        <v>7</v>
      </c>
      <c r="C880">
        <v>3</v>
      </c>
      <c r="D880" t="s">
        <v>169</v>
      </c>
      <c r="E880">
        <v>3.4056602210539202E-2</v>
      </c>
    </row>
    <row r="881" spans="1:5" x14ac:dyDescent="0.25">
      <c r="A881" t="s">
        <v>51</v>
      </c>
      <c r="B881" t="s">
        <v>7</v>
      </c>
      <c r="C881">
        <v>3</v>
      </c>
      <c r="D881" t="s">
        <v>155</v>
      </c>
      <c r="E881">
        <v>3.4056602210539202E-2</v>
      </c>
    </row>
    <row r="882" spans="1:5" x14ac:dyDescent="0.25">
      <c r="A882" t="s">
        <v>51</v>
      </c>
      <c r="B882" t="s">
        <v>7</v>
      </c>
      <c r="C882">
        <v>3</v>
      </c>
      <c r="D882" t="s">
        <v>137</v>
      </c>
      <c r="E882">
        <v>3.2519975342616497E-2</v>
      </c>
    </row>
    <row r="883" spans="1:5" x14ac:dyDescent="0.25">
      <c r="A883" t="s">
        <v>51</v>
      </c>
      <c r="B883" t="s">
        <v>7</v>
      </c>
      <c r="C883">
        <v>3</v>
      </c>
      <c r="D883" t="s">
        <v>153</v>
      </c>
      <c r="E883">
        <v>3.0426776297512399E-2</v>
      </c>
    </row>
    <row r="884" spans="1:5" x14ac:dyDescent="0.25">
      <c r="A884" t="s">
        <v>51</v>
      </c>
      <c r="B884" t="s">
        <v>7</v>
      </c>
      <c r="C884">
        <v>3</v>
      </c>
      <c r="D884" t="s">
        <v>167</v>
      </c>
      <c r="E884">
        <v>3.0426776297512399E-2</v>
      </c>
    </row>
    <row r="885" spans="1:5" x14ac:dyDescent="0.25">
      <c r="A885" t="s">
        <v>51</v>
      </c>
      <c r="B885" t="s">
        <v>7</v>
      </c>
      <c r="C885">
        <v>3</v>
      </c>
      <c r="D885" t="s">
        <v>158</v>
      </c>
      <c r="E885">
        <v>3.0330276262575801E-2</v>
      </c>
    </row>
    <row r="886" spans="1:5" x14ac:dyDescent="0.25">
      <c r="A886" t="s">
        <v>51</v>
      </c>
      <c r="B886" t="s">
        <v>7</v>
      </c>
      <c r="C886">
        <v>3</v>
      </c>
      <c r="D886" t="s">
        <v>143</v>
      </c>
      <c r="E886">
        <v>3.0330276262575801E-2</v>
      </c>
    </row>
    <row r="887" spans="1:5" x14ac:dyDescent="0.25">
      <c r="A887" t="s">
        <v>51</v>
      </c>
      <c r="B887" t="s">
        <v>7</v>
      </c>
      <c r="C887">
        <v>3</v>
      </c>
      <c r="D887" t="s">
        <v>160</v>
      </c>
      <c r="E887">
        <v>2.8626300125877999E-2</v>
      </c>
    </row>
    <row r="888" spans="1:5" x14ac:dyDescent="0.25">
      <c r="A888" t="s">
        <v>51</v>
      </c>
      <c r="B888" t="s">
        <v>7</v>
      </c>
      <c r="C888">
        <v>3</v>
      </c>
      <c r="D888" t="s">
        <v>145</v>
      </c>
      <c r="E888">
        <v>2.8626300125877999E-2</v>
      </c>
    </row>
    <row r="889" spans="1:5" x14ac:dyDescent="0.25">
      <c r="A889" t="s">
        <v>51</v>
      </c>
      <c r="B889" t="s">
        <v>7</v>
      </c>
      <c r="C889">
        <v>3</v>
      </c>
      <c r="D889" t="s">
        <v>132</v>
      </c>
      <c r="E889">
        <v>2.4470422364277301E-2</v>
      </c>
    </row>
    <row r="890" spans="1:5" x14ac:dyDescent="0.25">
      <c r="A890" t="s">
        <v>51</v>
      </c>
      <c r="B890" t="s">
        <v>7</v>
      </c>
      <c r="C890">
        <v>3</v>
      </c>
      <c r="D890" t="s">
        <v>146</v>
      </c>
      <c r="E890">
        <v>2.4470422364277201E-2</v>
      </c>
    </row>
    <row r="891" spans="1:5" x14ac:dyDescent="0.25">
      <c r="A891" t="s">
        <v>51</v>
      </c>
      <c r="B891" t="s">
        <v>7</v>
      </c>
      <c r="C891">
        <v>3</v>
      </c>
      <c r="D891" t="s">
        <v>172</v>
      </c>
      <c r="E891">
        <v>2.4470422364277201E-2</v>
      </c>
    </row>
    <row r="892" spans="1:5" x14ac:dyDescent="0.25">
      <c r="A892" t="s">
        <v>51</v>
      </c>
      <c r="B892" t="s">
        <v>7</v>
      </c>
      <c r="C892">
        <v>3</v>
      </c>
      <c r="D892" t="s">
        <v>196</v>
      </c>
      <c r="E892">
        <v>2.4470422364277201E-2</v>
      </c>
    </row>
    <row r="893" spans="1:5" x14ac:dyDescent="0.25">
      <c r="A893" t="s">
        <v>51</v>
      </c>
      <c r="B893" t="s">
        <v>7</v>
      </c>
      <c r="C893">
        <v>3</v>
      </c>
      <c r="D893" t="s">
        <v>140</v>
      </c>
      <c r="E893">
        <v>2.4470422364277201E-2</v>
      </c>
    </row>
    <row r="894" spans="1:5" x14ac:dyDescent="0.25">
      <c r="A894" t="s">
        <v>51</v>
      </c>
      <c r="B894" t="s">
        <v>7</v>
      </c>
      <c r="C894">
        <v>3</v>
      </c>
      <c r="D894" t="s">
        <v>139</v>
      </c>
      <c r="E894">
        <v>2.4470422364277201E-2</v>
      </c>
    </row>
    <row r="895" spans="1:5" x14ac:dyDescent="0.25">
      <c r="A895" t="s">
        <v>51</v>
      </c>
      <c r="B895" t="s">
        <v>7</v>
      </c>
      <c r="C895">
        <v>3</v>
      </c>
      <c r="D895" t="s">
        <v>149</v>
      </c>
      <c r="E895">
        <v>2.15507798210843E-2</v>
      </c>
    </row>
    <row r="896" spans="1:5" x14ac:dyDescent="0.25">
      <c r="A896" t="s">
        <v>51</v>
      </c>
      <c r="B896" t="s">
        <v>7</v>
      </c>
      <c r="C896">
        <v>3</v>
      </c>
      <c r="D896" t="s">
        <v>163</v>
      </c>
      <c r="E896">
        <v>2.15507798210843E-2</v>
      </c>
    </row>
    <row r="897" spans="1:5" x14ac:dyDescent="0.25">
      <c r="A897" t="s">
        <v>51</v>
      </c>
      <c r="B897" t="s">
        <v>7</v>
      </c>
      <c r="C897">
        <v>3</v>
      </c>
      <c r="D897" t="s">
        <v>138</v>
      </c>
      <c r="E897">
        <v>2.0920856184021099E-2</v>
      </c>
    </row>
    <row r="898" spans="1:5" x14ac:dyDescent="0.25">
      <c r="A898" t="s">
        <v>51</v>
      </c>
      <c r="B898" t="s">
        <v>7</v>
      </c>
      <c r="C898">
        <v>3</v>
      </c>
      <c r="D898" t="s">
        <v>161</v>
      </c>
      <c r="E898">
        <v>2.0034262783681998E-2</v>
      </c>
    </row>
    <row r="899" spans="1:5" x14ac:dyDescent="0.25">
      <c r="A899" t="s">
        <v>51</v>
      </c>
      <c r="B899" t="s">
        <v>7</v>
      </c>
      <c r="C899">
        <v>3</v>
      </c>
      <c r="D899" t="s">
        <v>147</v>
      </c>
      <c r="E899">
        <v>2.0034262783681998E-2</v>
      </c>
    </row>
    <row r="900" spans="1:5" x14ac:dyDescent="0.25">
      <c r="A900" t="s">
        <v>51</v>
      </c>
      <c r="B900" t="s">
        <v>7</v>
      </c>
      <c r="C900">
        <v>3</v>
      </c>
      <c r="D900" t="s">
        <v>184</v>
      </c>
      <c r="E900">
        <v>1.9684961713550199E-2</v>
      </c>
    </row>
    <row r="901" spans="1:5" x14ac:dyDescent="0.25">
      <c r="A901" t="s">
        <v>51</v>
      </c>
      <c r="B901" t="s">
        <v>7</v>
      </c>
      <c r="C901">
        <v>3</v>
      </c>
      <c r="D901" t="s">
        <v>154</v>
      </c>
      <c r="E901">
        <v>1.8758984866912101E-2</v>
      </c>
    </row>
    <row r="902" spans="1:5" x14ac:dyDescent="0.25">
      <c r="A902" t="s">
        <v>51</v>
      </c>
      <c r="B902" t="s">
        <v>7</v>
      </c>
      <c r="C902">
        <v>3</v>
      </c>
      <c r="D902" t="s">
        <v>168</v>
      </c>
      <c r="E902">
        <v>1.8758984866912101E-2</v>
      </c>
    </row>
    <row r="903" spans="1:5" x14ac:dyDescent="0.25">
      <c r="A903" t="s">
        <v>51</v>
      </c>
      <c r="B903" t="s">
        <v>7</v>
      </c>
      <c r="C903">
        <v>3</v>
      </c>
      <c r="D903" t="s">
        <v>164</v>
      </c>
      <c r="E903">
        <v>1.7454284302122699E-2</v>
      </c>
    </row>
    <row r="904" spans="1:5" x14ac:dyDescent="0.25">
      <c r="A904" t="s">
        <v>51</v>
      </c>
      <c r="B904" t="s">
        <v>7</v>
      </c>
      <c r="C904">
        <v>3</v>
      </c>
      <c r="D904" t="s">
        <v>150</v>
      </c>
      <c r="E904">
        <v>1.7454284302122699E-2</v>
      </c>
    </row>
    <row r="905" spans="1:5" x14ac:dyDescent="0.25">
      <c r="A905" t="s">
        <v>51</v>
      </c>
      <c r="B905" t="s">
        <v>7</v>
      </c>
      <c r="C905">
        <v>3</v>
      </c>
      <c r="D905" t="s">
        <v>148</v>
      </c>
      <c r="E905">
        <v>1.7001854996333901E-2</v>
      </c>
    </row>
    <row r="906" spans="1:5" x14ac:dyDescent="0.25">
      <c r="A906" t="s">
        <v>51</v>
      </c>
      <c r="B906" t="s">
        <v>7</v>
      </c>
      <c r="C906">
        <v>3</v>
      </c>
      <c r="D906" t="s">
        <v>162</v>
      </c>
      <c r="E906">
        <v>1.7001854996333901E-2</v>
      </c>
    </row>
    <row r="907" spans="1:5" x14ac:dyDescent="0.25">
      <c r="A907" t="s">
        <v>51</v>
      </c>
      <c r="B907" t="s">
        <v>7</v>
      </c>
      <c r="C907">
        <v>3</v>
      </c>
      <c r="D907" t="s">
        <v>157</v>
      </c>
      <c r="E907">
        <v>1.65021204047863E-2</v>
      </c>
    </row>
    <row r="908" spans="1:5" x14ac:dyDescent="0.25">
      <c r="A908" t="s">
        <v>51</v>
      </c>
      <c r="B908" t="s">
        <v>7</v>
      </c>
      <c r="C908">
        <v>3</v>
      </c>
      <c r="D908" t="s">
        <v>142</v>
      </c>
      <c r="E908">
        <v>1.65021204047862E-2</v>
      </c>
    </row>
    <row r="909" spans="1:5" x14ac:dyDescent="0.25">
      <c r="A909" t="s">
        <v>51</v>
      </c>
      <c r="B909" t="s">
        <v>7</v>
      </c>
      <c r="C909">
        <v>3</v>
      </c>
      <c r="D909" t="s">
        <v>135</v>
      </c>
      <c r="E909">
        <v>1.6245354285372798E-2</v>
      </c>
    </row>
    <row r="910" spans="1:5" x14ac:dyDescent="0.25">
      <c r="A910" t="s">
        <v>51</v>
      </c>
      <c r="B910" t="s">
        <v>7</v>
      </c>
      <c r="C910">
        <v>3</v>
      </c>
      <c r="D910" t="s">
        <v>144</v>
      </c>
      <c r="E910">
        <v>1.5936971588495798E-2</v>
      </c>
    </row>
    <row r="911" spans="1:5" x14ac:dyDescent="0.25">
      <c r="A911" t="s">
        <v>51</v>
      </c>
      <c r="B911" t="s">
        <v>7</v>
      </c>
      <c r="C911">
        <v>3</v>
      </c>
      <c r="D911" t="s">
        <v>159</v>
      </c>
      <c r="E911">
        <v>1.5936971588495798E-2</v>
      </c>
    </row>
    <row r="912" spans="1:5" x14ac:dyDescent="0.25">
      <c r="A912" t="s">
        <v>51</v>
      </c>
      <c r="B912" t="s">
        <v>7</v>
      </c>
      <c r="C912">
        <v>3</v>
      </c>
      <c r="D912" t="s">
        <v>156</v>
      </c>
      <c r="E912">
        <v>1.4425465524694399E-2</v>
      </c>
    </row>
    <row r="913" spans="1:5" x14ac:dyDescent="0.25">
      <c r="A913" t="s">
        <v>51</v>
      </c>
      <c r="B913" t="s">
        <v>7</v>
      </c>
      <c r="C913">
        <v>3</v>
      </c>
      <c r="D913" t="s">
        <v>141</v>
      </c>
      <c r="E913">
        <v>1.4425465524694399E-2</v>
      </c>
    </row>
    <row r="914" spans="1:5" x14ac:dyDescent="0.25">
      <c r="A914" t="s">
        <v>51</v>
      </c>
      <c r="B914" t="s">
        <v>7</v>
      </c>
      <c r="C914">
        <v>3</v>
      </c>
      <c r="D914" t="s">
        <v>165</v>
      </c>
      <c r="E914">
        <v>1.3954927372347501E-2</v>
      </c>
    </row>
    <row r="915" spans="1:5" x14ac:dyDescent="0.25">
      <c r="A915" t="s">
        <v>51</v>
      </c>
      <c r="B915" t="s">
        <v>7</v>
      </c>
      <c r="C915">
        <v>3</v>
      </c>
      <c r="D915" t="s">
        <v>151</v>
      </c>
      <c r="E915">
        <v>1.3954927372347501E-2</v>
      </c>
    </row>
    <row r="916" spans="1:5" x14ac:dyDescent="0.25">
      <c r="A916" t="s">
        <v>51</v>
      </c>
      <c r="B916" t="s">
        <v>7</v>
      </c>
      <c r="C916">
        <v>3</v>
      </c>
      <c r="D916" t="s">
        <v>187</v>
      </c>
      <c r="E916">
        <v>1.3937356314191299E-2</v>
      </c>
    </row>
    <row r="917" spans="1:5" x14ac:dyDescent="0.25">
      <c r="A917" t="s">
        <v>51</v>
      </c>
      <c r="B917" t="s">
        <v>7</v>
      </c>
      <c r="C917">
        <v>3</v>
      </c>
      <c r="D917" t="s">
        <v>177</v>
      </c>
      <c r="E917">
        <v>7.6384431386019302E-3</v>
      </c>
    </row>
    <row r="918" spans="1:5" x14ac:dyDescent="0.25">
      <c r="A918" t="s">
        <v>51</v>
      </c>
      <c r="B918" t="s">
        <v>7</v>
      </c>
      <c r="C918">
        <v>3</v>
      </c>
      <c r="D918" t="s">
        <v>183</v>
      </c>
      <c r="E918">
        <v>7.4530356258146E-3</v>
      </c>
    </row>
    <row r="919" spans="1:5" x14ac:dyDescent="0.25">
      <c r="A919" t="s">
        <v>51</v>
      </c>
      <c r="B919" t="s">
        <v>7</v>
      </c>
      <c r="C919">
        <v>3</v>
      </c>
      <c r="D919" t="s">
        <v>190</v>
      </c>
      <c r="E919">
        <v>7.3616565941521696E-3</v>
      </c>
    </row>
    <row r="920" spans="1:5" x14ac:dyDescent="0.25">
      <c r="A920" t="s">
        <v>51</v>
      </c>
      <c r="B920" t="s">
        <v>7</v>
      </c>
      <c r="C920">
        <v>3</v>
      </c>
      <c r="D920" t="s">
        <v>133</v>
      </c>
      <c r="E920">
        <v>7.3616565941521696E-3</v>
      </c>
    </row>
    <row r="921" spans="1:5" x14ac:dyDescent="0.25">
      <c r="A921" t="s">
        <v>51</v>
      </c>
      <c r="B921" t="s">
        <v>7</v>
      </c>
      <c r="C921">
        <v>3</v>
      </c>
      <c r="D921" t="s">
        <v>180</v>
      </c>
      <c r="E921">
        <v>7.1658090608266601E-3</v>
      </c>
    </row>
    <row r="922" spans="1:5" x14ac:dyDescent="0.25">
      <c r="A922" t="s">
        <v>51</v>
      </c>
      <c r="B922" t="s">
        <v>7</v>
      </c>
      <c r="C922">
        <v>3</v>
      </c>
      <c r="D922" t="s">
        <v>185</v>
      </c>
      <c r="E922">
        <v>6.9325713421092396E-3</v>
      </c>
    </row>
    <row r="923" spans="1:5" x14ac:dyDescent="0.25">
      <c r="A923" t="s">
        <v>51</v>
      </c>
      <c r="B923" t="s">
        <v>7</v>
      </c>
      <c r="C923">
        <v>3</v>
      </c>
      <c r="D923" t="s">
        <v>182</v>
      </c>
      <c r="E923">
        <v>6.6924246724367996E-3</v>
      </c>
    </row>
    <row r="924" spans="1:5" x14ac:dyDescent="0.25">
      <c r="A924" t="s">
        <v>51</v>
      </c>
      <c r="B924" t="s">
        <v>7</v>
      </c>
      <c r="C924">
        <v>3</v>
      </c>
      <c r="D924" t="s">
        <v>186</v>
      </c>
      <c r="E924">
        <v>6.6827766205927704E-3</v>
      </c>
    </row>
    <row r="925" spans="1:5" x14ac:dyDescent="0.25">
      <c r="A925" t="s">
        <v>51</v>
      </c>
      <c r="B925" t="s">
        <v>7</v>
      </c>
      <c r="C925">
        <v>3</v>
      </c>
      <c r="D925" t="s">
        <v>176</v>
      </c>
      <c r="E925">
        <v>5.5044747179751998E-3</v>
      </c>
    </row>
    <row r="926" spans="1:5" x14ac:dyDescent="0.25">
      <c r="A926" t="s">
        <v>51</v>
      </c>
      <c r="B926" t="s">
        <v>7</v>
      </c>
      <c r="C926">
        <v>3</v>
      </c>
      <c r="D926" t="s">
        <v>134</v>
      </c>
      <c r="E926">
        <v>5.3375184042948002E-3</v>
      </c>
    </row>
    <row r="927" spans="1:5" x14ac:dyDescent="0.25">
      <c r="A927" t="s">
        <v>51</v>
      </c>
      <c r="B927" t="s">
        <v>7</v>
      </c>
      <c r="C927">
        <v>3</v>
      </c>
      <c r="D927" t="s">
        <v>179</v>
      </c>
      <c r="E927">
        <v>3.9217694618903301E-3</v>
      </c>
    </row>
    <row r="928" spans="1:5" x14ac:dyDescent="0.25">
      <c r="A928" t="s">
        <v>51</v>
      </c>
      <c r="B928" t="s">
        <v>7</v>
      </c>
      <c r="C928">
        <v>3</v>
      </c>
      <c r="D928" t="s">
        <v>181</v>
      </c>
      <c r="E928">
        <v>3.4777753863156099E-3</v>
      </c>
    </row>
    <row r="929" spans="1:5" x14ac:dyDescent="0.25">
      <c r="A929" t="s">
        <v>51</v>
      </c>
      <c r="B929" t="s">
        <v>7</v>
      </c>
      <c r="C929">
        <v>3</v>
      </c>
      <c r="D929" t="s">
        <v>175</v>
      </c>
      <c r="E929">
        <v>2.7913691328566902E-3</v>
      </c>
    </row>
    <row r="930" spans="1:5" x14ac:dyDescent="0.25">
      <c r="A930" t="s">
        <v>51</v>
      </c>
      <c r="B930" t="s">
        <v>7</v>
      </c>
      <c r="C930">
        <v>3</v>
      </c>
      <c r="D930" t="s">
        <v>174</v>
      </c>
      <c r="E930">
        <v>2.2756261927676601E-3</v>
      </c>
    </row>
    <row r="931" spans="1:5" x14ac:dyDescent="0.25">
      <c r="A931" t="s">
        <v>51</v>
      </c>
      <c r="B931" t="s">
        <v>7</v>
      </c>
      <c r="C931">
        <v>3</v>
      </c>
      <c r="D931" t="s">
        <v>178</v>
      </c>
      <c r="E931">
        <v>6.42786697790311E-4</v>
      </c>
    </row>
    <row r="932" spans="1:5" x14ac:dyDescent="0.25">
      <c r="A932" t="s">
        <v>52</v>
      </c>
      <c r="B932" t="s">
        <v>7</v>
      </c>
      <c r="C932">
        <v>3</v>
      </c>
      <c r="D932" t="s">
        <v>184</v>
      </c>
      <c r="E932">
        <v>5.5596733601706097E-2</v>
      </c>
    </row>
    <row r="933" spans="1:5" x14ac:dyDescent="0.25">
      <c r="A933" t="s">
        <v>52</v>
      </c>
      <c r="B933" t="s">
        <v>7</v>
      </c>
      <c r="C933">
        <v>3</v>
      </c>
      <c r="D933" t="s">
        <v>174</v>
      </c>
      <c r="E933">
        <v>5.3254677553106401E-2</v>
      </c>
    </row>
    <row r="934" spans="1:5" x14ac:dyDescent="0.25">
      <c r="A934" t="s">
        <v>52</v>
      </c>
      <c r="B934" t="s">
        <v>7</v>
      </c>
      <c r="C934">
        <v>3</v>
      </c>
      <c r="D934" t="s">
        <v>135</v>
      </c>
      <c r="E934">
        <v>4.5431852229829997E-2</v>
      </c>
    </row>
    <row r="935" spans="1:5" x14ac:dyDescent="0.25">
      <c r="A935" t="s">
        <v>52</v>
      </c>
      <c r="B935" t="s">
        <v>7</v>
      </c>
      <c r="C935">
        <v>3</v>
      </c>
      <c r="D935" t="s">
        <v>187</v>
      </c>
      <c r="E935">
        <v>4.2724198056822801E-2</v>
      </c>
    </row>
    <row r="936" spans="1:5" x14ac:dyDescent="0.25">
      <c r="A936" t="s">
        <v>52</v>
      </c>
      <c r="B936" t="s">
        <v>7</v>
      </c>
      <c r="C936">
        <v>3</v>
      </c>
      <c r="D936" t="s">
        <v>166</v>
      </c>
      <c r="E936">
        <v>4.1734375578764298E-2</v>
      </c>
    </row>
    <row r="937" spans="1:5" x14ac:dyDescent="0.25">
      <c r="A937" t="s">
        <v>52</v>
      </c>
      <c r="B937" t="s">
        <v>7</v>
      </c>
      <c r="C937">
        <v>3</v>
      </c>
      <c r="D937" t="s">
        <v>152</v>
      </c>
      <c r="E937">
        <v>4.1734375578764298E-2</v>
      </c>
    </row>
    <row r="938" spans="1:5" x14ac:dyDescent="0.25">
      <c r="A938" t="s">
        <v>52</v>
      </c>
      <c r="B938" t="s">
        <v>7</v>
      </c>
      <c r="C938">
        <v>3</v>
      </c>
      <c r="D938" t="s">
        <v>177</v>
      </c>
      <c r="E938">
        <v>3.1201585855271899E-2</v>
      </c>
    </row>
    <row r="939" spans="1:5" x14ac:dyDescent="0.25">
      <c r="A939" t="s">
        <v>52</v>
      </c>
      <c r="B939" t="s">
        <v>7</v>
      </c>
      <c r="C939">
        <v>3</v>
      </c>
      <c r="D939" t="s">
        <v>179</v>
      </c>
      <c r="E939">
        <v>2.9441720891439701E-2</v>
      </c>
    </row>
    <row r="940" spans="1:5" x14ac:dyDescent="0.25">
      <c r="A940" t="s">
        <v>52</v>
      </c>
      <c r="B940" t="s">
        <v>7</v>
      </c>
      <c r="C940">
        <v>3</v>
      </c>
      <c r="D940" t="s">
        <v>155</v>
      </c>
      <c r="E940">
        <v>2.1387228484373799E-2</v>
      </c>
    </row>
    <row r="941" spans="1:5" x14ac:dyDescent="0.25">
      <c r="A941" t="s">
        <v>52</v>
      </c>
      <c r="B941" t="s">
        <v>7</v>
      </c>
      <c r="C941">
        <v>3</v>
      </c>
      <c r="D941" t="s">
        <v>169</v>
      </c>
      <c r="E941">
        <v>2.1387228484373799E-2</v>
      </c>
    </row>
    <row r="942" spans="1:5" x14ac:dyDescent="0.25">
      <c r="A942" t="s">
        <v>52</v>
      </c>
      <c r="B942" t="s">
        <v>7</v>
      </c>
      <c r="C942">
        <v>3</v>
      </c>
      <c r="D942" t="s">
        <v>147</v>
      </c>
      <c r="E942">
        <v>2.08374299624259E-2</v>
      </c>
    </row>
    <row r="943" spans="1:5" x14ac:dyDescent="0.25">
      <c r="A943" t="s">
        <v>52</v>
      </c>
      <c r="B943" t="s">
        <v>7</v>
      </c>
      <c r="C943">
        <v>3</v>
      </c>
      <c r="D943" t="s">
        <v>161</v>
      </c>
      <c r="E943">
        <v>2.08374299624258E-2</v>
      </c>
    </row>
    <row r="944" spans="1:5" x14ac:dyDescent="0.25">
      <c r="A944" t="s">
        <v>52</v>
      </c>
      <c r="B944" t="s">
        <v>7</v>
      </c>
      <c r="C944">
        <v>3</v>
      </c>
      <c r="D944" t="s">
        <v>186</v>
      </c>
      <c r="E944">
        <v>1.8913482121948599E-2</v>
      </c>
    </row>
    <row r="945" spans="1:5" x14ac:dyDescent="0.25">
      <c r="A945" t="s">
        <v>52</v>
      </c>
      <c r="B945" t="s">
        <v>7</v>
      </c>
      <c r="C945">
        <v>3</v>
      </c>
      <c r="D945" t="s">
        <v>191</v>
      </c>
      <c r="E945">
        <v>1.8602856883948998E-2</v>
      </c>
    </row>
    <row r="946" spans="1:5" x14ac:dyDescent="0.25">
      <c r="A946" t="s">
        <v>52</v>
      </c>
      <c r="B946" t="s">
        <v>7</v>
      </c>
      <c r="C946">
        <v>3</v>
      </c>
      <c r="D946" t="s">
        <v>133</v>
      </c>
      <c r="E946">
        <v>1.8602856883948901E-2</v>
      </c>
    </row>
    <row r="947" spans="1:5" x14ac:dyDescent="0.25">
      <c r="A947" t="s">
        <v>52</v>
      </c>
      <c r="B947" t="s">
        <v>7</v>
      </c>
      <c r="C947">
        <v>3</v>
      </c>
      <c r="D947" t="s">
        <v>134</v>
      </c>
      <c r="E947">
        <v>1.81916738863186E-2</v>
      </c>
    </row>
    <row r="948" spans="1:5" x14ac:dyDescent="0.25">
      <c r="A948" t="s">
        <v>52</v>
      </c>
      <c r="B948" t="s">
        <v>7</v>
      </c>
      <c r="C948">
        <v>3</v>
      </c>
      <c r="D948" t="s">
        <v>164</v>
      </c>
      <c r="E948">
        <v>1.79119461708683E-2</v>
      </c>
    </row>
    <row r="949" spans="1:5" x14ac:dyDescent="0.25">
      <c r="A949" t="s">
        <v>52</v>
      </c>
      <c r="B949" t="s">
        <v>7</v>
      </c>
      <c r="C949">
        <v>3</v>
      </c>
      <c r="D949" t="s">
        <v>150</v>
      </c>
      <c r="E949">
        <v>1.79119461708683E-2</v>
      </c>
    </row>
    <row r="950" spans="1:5" x14ac:dyDescent="0.25">
      <c r="A950" t="s">
        <v>52</v>
      </c>
      <c r="B950" t="s">
        <v>7</v>
      </c>
      <c r="C950">
        <v>3</v>
      </c>
      <c r="D950" t="s">
        <v>168</v>
      </c>
      <c r="E950">
        <v>1.7644771207507799E-2</v>
      </c>
    </row>
    <row r="951" spans="1:5" x14ac:dyDescent="0.25">
      <c r="A951" t="s">
        <v>52</v>
      </c>
      <c r="B951" t="s">
        <v>7</v>
      </c>
      <c r="C951">
        <v>3</v>
      </c>
      <c r="D951" t="s">
        <v>154</v>
      </c>
      <c r="E951">
        <v>1.7644771207507799E-2</v>
      </c>
    </row>
    <row r="952" spans="1:5" x14ac:dyDescent="0.25">
      <c r="A952" t="s">
        <v>52</v>
      </c>
      <c r="B952" t="s">
        <v>7</v>
      </c>
      <c r="C952">
        <v>3</v>
      </c>
      <c r="D952" t="s">
        <v>182</v>
      </c>
      <c r="E952">
        <v>1.7480204913735E-2</v>
      </c>
    </row>
    <row r="953" spans="1:5" x14ac:dyDescent="0.25">
      <c r="A953" t="s">
        <v>52</v>
      </c>
      <c r="B953" t="s">
        <v>7</v>
      </c>
      <c r="C953">
        <v>3</v>
      </c>
      <c r="D953" t="s">
        <v>183</v>
      </c>
      <c r="E953">
        <v>1.6971858418536701E-2</v>
      </c>
    </row>
    <row r="954" spans="1:5" x14ac:dyDescent="0.25">
      <c r="A954" t="s">
        <v>52</v>
      </c>
      <c r="B954" t="s">
        <v>7</v>
      </c>
      <c r="C954">
        <v>3</v>
      </c>
      <c r="D954" t="s">
        <v>149</v>
      </c>
      <c r="E954">
        <v>1.68562336658276E-2</v>
      </c>
    </row>
    <row r="955" spans="1:5" x14ac:dyDescent="0.25">
      <c r="A955" t="s">
        <v>52</v>
      </c>
      <c r="B955" t="s">
        <v>7</v>
      </c>
      <c r="C955">
        <v>3</v>
      </c>
      <c r="D955" t="s">
        <v>163</v>
      </c>
      <c r="E955">
        <v>1.68562336658276E-2</v>
      </c>
    </row>
    <row r="956" spans="1:5" x14ac:dyDescent="0.25">
      <c r="A956" t="s">
        <v>52</v>
      </c>
      <c r="B956" t="s">
        <v>7</v>
      </c>
      <c r="C956">
        <v>3</v>
      </c>
      <c r="D956" t="s">
        <v>139</v>
      </c>
      <c r="E956">
        <v>1.4784439435758899E-2</v>
      </c>
    </row>
    <row r="957" spans="1:5" x14ac:dyDescent="0.25">
      <c r="A957" t="s">
        <v>52</v>
      </c>
      <c r="B957" t="s">
        <v>7</v>
      </c>
      <c r="C957">
        <v>3</v>
      </c>
      <c r="D957" t="s">
        <v>132</v>
      </c>
      <c r="E957">
        <v>1.4776742079490601E-2</v>
      </c>
    </row>
    <row r="958" spans="1:5" x14ac:dyDescent="0.25">
      <c r="A958" t="s">
        <v>52</v>
      </c>
      <c r="B958" t="s">
        <v>7</v>
      </c>
      <c r="C958">
        <v>3</v>
      </c>
      <c r="D958" t="s">
        <v>173</v>
      </c>
      <c r="E958">
        <v>1.4776742079490601E-2</v>
      </c>
    </row>
    <row r="959" spans="1:5" x14ac:dyDescent="0.25">
      <c r="A959" t="s">
        <v>52</v>
      </c>
      <c r="B959" t="s">
        <v>7</v>
      </c>
      <c r="C959">
        <v>3</v>
      </c>
      <c r="D959" t="s">
        <v>146</v>
      </c>
      <c r="E959">
        <v>1.4776742079490601E-2</v>
      </c>
    </row>
    <row r="960" spans="1:5" x14ac:dyDescent="0.25">
      <c r="A960" t="s">
        <v>52</v>
      </c>
      <c r="B960" t="s">
        <v>7</v>
      </c>
      <c r="C960">
        <v>3</v>
      </c>
      <c r="D960" t="s">
        <v>197</v>
      </c>
      <c r="E960">
        <v>1.4776742079490601E-2</v>
      </c>
    </row>
    <row r="961" spans="1:5" x14ac:dyDescent="0.25">
      <c r="A961" t="s">
        <v>52</v>
      </c>
      <c r="B961" t="s">
        <v>7</v>
      </c>
      <c r="C961">
        <v>3</v>
      </c>
      <c r="D961" t="s">
        <v>140</v>
      </c>
      <c r="E961">
        <v>1.4776742079490601E-2</v>
      </c>
    </row>
    <row r="962" spans="1:5" x14ac:dyDescent="0.25">
      <c r="A962" t="s">
        <v>52</v>
      </c>
      <c r="B962" t="s">
        <v>7</v>
      </c>
      <c r="C962">
        <v>3</v>
      </c>
      <c r="D962" t="s">
        <v>137</v>
      </c>
      <c r="E962">
        <v>1.4284119432506201E-2</v>
      </c>
    </row>
    <row r="963" spans="1:5" x14ac:dyDescent="0.25">
      <c r="A963" t="s">
        <v>52</v>
      </c>
      <c r="B963" t="s">
        <v>7</v>
      </c>
      <c r="C963">
        <v>3</v>
      </c>
      <c r="D963" t="s">
        <v>185</v>
      </c>
      <c r="E963">
        <v>1.4157637968688E-2</v>
      </c>
    </row>
    <row r="964" spans="1:5" x14ac:dyDescent="0.25">
      <c r="A964" t="s">
        <v>52</v>
      </c>
      <c r="B964" t="s">
        <v>7</v>
      </c>
      <c r="C964">
        <v>3</v>
      </c>
      <c r="D964" t="s">
        <v>151</v>
      </c>
      <c r="E964">
        <v>1.3585748674882899E-2</v>
      </c>
    </row>
    <row r="965" spans="1:5" x14ac:dyDescent="0.25">
      <c r="A965" t="s">
        <v>52</v>
      </c>
      <c r="B965" t="s">
        <v>7</v>
      </c>
      <c r="C965">
        <v>3</v>
      </c>
      <c r="D965" t="s">
        <v>165</v>
      </c>
      <c r="E965">
        <v>1.3585748674882899E-2</v>
      </c>
    </row>
    <row r="966" spans="1:5" x14ac:dyDescent="0.25">
      <c r="A966" t="s">
        <v>52</v>
      </c>
      <c r="B966" t="s">
        <v>7</v>
      </c>
      <c r="C966">
        <v>3</v>
      </c>
      <c r="D966" t="s">
        <v>167</v>
      </c>
      <c r="E966">
        <v>1.35067882842795E-2</v>
      </c>
    </row>
    <row r="967" spans="1:5" x14ac:dyDescent="0.25">
      <c r="A967" t="s">
        <v>52</v>
      </c>
      <c r="B967" t="s">
        <v>7</v>
      </c>
      <c r="C967">
        <v>3</v>
      </c>
      <c r="D967" t="s">
        <v>153</v>
      </c>
      <c r="E967">
        <v>1.35067882842795E-2</v>
      </c>
    </row>
    <row r="968" spans="1:5" x14ac:dyDescent="0.25">
      <c r="A968" t="s">
        <v>52</v>
      </c>
      <c r="B968" t="s">
        <v>7</v>
      </c>
      <c r="C968">
        <v>3</v>
      </c>
      <c r="D968" t="s">
        <v>162</v>
      </c>
      <c r="E968">
        <v>1.33080283409308E-2</v>
      </c>
    </row>
    <row r="969" spans="1:5" x14ac:dyDescent="0.25">
      <c r="A969" t="s">
        <v>52</v>
      </c>
      <c r="B969" t="s">
        <v>7</v>
      </c>
      <c r="C969">
        <v>3</v>
      </c>
      <c r="D969" t="s">
        <v>148</v>
      </c>
      <c r="E969">
        <v>1.33080283409308E-2</v>
      </c>
    </row>
    <row r="970" spans="1:5" x14ac:dyDescent="0.25">
      <c r="A970" t="s">
        <v>52</v>
      </c>
      <c r="B970" t="s">
        <v>7</v>
      </c>
      <c r="C970">
        <v>3</v>
      </c>
      <c r="D970" t="s">
        <v>142</v>
      </c>
      <c r="E970">
        <v>1.3293526249822E-2</v>
      </c>
    </row>
    <row r="971" spans="1:5" x14ac:dyDescent="0.25">
      <c r="A971" t="s">
        <v>52</v>
      </c>
      <c r="B971" t="s">
        <v>7</v>
      </c>
      <c r="C971">
        <v>3</v>
      </c>
      <c r="D971" t="s">
        <v>157</v>
      </c>
      <c r="E971">
        <v>1.3293526249822E-2</v>
      </c>
    </row>
    <row r="972" spans="1:5" x14ac:dyDescent="0.25">
      <c r="A972" t="s">
        <v>52</v>
      </c>
      <c r="B972" t="s">
        <v>7</v>
      </c>
      <c r="C972">
        <v>3</v>
      </c>
      <c r="D972" t="s">
        <v>181</v>
      </c>
      <c r="E972">
        <v>1.3052719682225799E-2</v>
      </c>
    </row>
    <row r="973" spans="1:5" x14ac:dyDescent="0.25">
      <c r="A973" t="s">
        <v>52</v>
      </c>
      <c r="B973" t="s">
        <v>7</v>
      </c>
      <c r="C973">
        <v>3</v>
      </c>
      <c r="D973" t="s">
        <v>136</v>
      </c>
      <c r="E973">
        <v>1.2950762719098599E-2</v>
      </c>
    </row>
    <row r="974" spans="1:5" x14ac:dyDescent="0.25">
      <c r="A974" t="s">
        <v>52</v>
      </c>
      <c r="B974" t="s">
        <v>7</v>
      </c>
      <c r="C974">
        <v>3</v>
      </c>
      <c r="D974" t="s">
        <v>175</v>
      </c>
      <c r="E974">
        <v>1.2765765009396701E-2</v>
      </c>
    </row>
    <row r="975" spans="1:5" x14ac:dyDescent="0.25">
      <c r="A975" t="s">
        <v>52</v>
      </c>
      <c r="B975" t="s">
        <v>7</v>
      </c>
      <c r="C975">
        <v>3</v>
      </c>
      <c r="D975" t="s">
        <v>143</v>
      </c>
      <c r="E975">
        <v>1.2714702606830599E-2</v>
      </c>
    </row>
    <row r="976" spans="1:5" x14ac:dyDescent="0.25">
      <c r="A976" t="s">
        <v>52</v>
      </c>
      <c r="B976" t="s">
        <v>7</v>
      </c>
      <c r="C976">
        <v>3</v>
      </c>
      <c r="D976" t="s">
        <v>158</v>
      </c>
      <c r="E976">
        <v>1.2714702606830599E-2</v>
      </c>
    </row>
    <row r="977" spans="1:5" x14ac:dyDescent="0.25">
      <c r="A977" t="s">
        <v>52</v>
      </c>
      <c r="B977" t="s">
        <v>7</v>
      </c>
      <c r="C977">
        <v>3</v>
      </c>
      <c r="D977" t="s">
        <v>138</v>
      </c>
      <c r="E977">
        <v>1.09396634625118E-2</v>
      </c>
    </row>
    <row r="978" spans="1:5" x14ac:dyDescent="0.25">
      <c r="A978" t="s">
        <v>52</v>
      </c>
      <c r="B978" t="s">
        <v>7</v>
      </c>
      <c r="C978">
        <v>3</v>
      </c>
      <c r="D978" t="s">
        <v>144</v>
      </c>
      <c r="E978">
        <v>1.05819026450358E-2</v>
      </c>
    </row>
    <row r="979" spans="1:5" x14ac:dyDescent="0.25">
      <c r="A979" t="s">
        <v>52</v>
      </c>
      <c r="B979" t="s">
        <v>7</v>
      </c>
      <c r="C979">
        <v>3</v>
      </c>
      <c r="D979" t="s">
        <v>159</v>
      </c>
      <c r="E979">
        <v>1.05490432392089E-2</v>
      </c>
    </row>
    <row r="980" spans="1:5" x14ac:dyDescent="0.25">
      <c r="A980" t="s">
        <v>52</v>
      </c>
      <c r="B980" t="s">
        <v>7</v>
      </c>
      <c r="C980">
        <v>3</v>
      </c>
      <c r="D980" t="s">
        <v>178</v>
      </c>
      <c r="E980">
        <v>9.8964170060987892E-3</v>
      </c>
    </row>
    <row r="981" spans="1:5" x14ac:dyDescent="0.25">
      <c r="A981" t="s">
        <v>52</v>
      </c>
      <c r="B981" t="s">
        <v>7</v>
      </c>
      <c r="C981">
        <v>3</v>
      </c>
      <c r="D981" t="s">
        <v>180</v>
      </c>
      <c r="E981">
        <v>9.2884531565648101E-3</v>
      </c>
    </row>
    <row r="982" spans="1:5" x14ac:dyDescent="0.25">
      <c r="A982" t="s">
        <v>52</v>
      </c>
      <c r="B982" t="s">
        <v>7</v>
      </c>
      <c r="C982">
        <v>3</v>
      </c>
      <c r="D982" t="s">
        <v>141</v>
      </c>
      <c r="E982">
        <v>5.9664268437529802E-3</v>
      </c>
    </row>
    <row r="983" spans="1:5" x14ac:dyDescent="0.25">
      <c r="A983" t="s">
        <v>52</v>
      </c>
      <c r="B983" t="s">
        <v>7</v>
      </c>
      <c r="C983">
        <v>3</v>
      </c>
      <c r="D983" t="s">
        <v>156</v>
      </c>
      <c r="E983">
        <v>5.9664268437529698E-3</v>
      </c>
    </row>
    <row r="984" spans="1:5" x14ac:dyDescent="0.25">
      <c r="A984" t="s">
        <v>52</v>
      </c>
      <c r="B984" t="s">
        <v>7</v>
      </c>
      <c r="C984">
        <v>3</v>
      </c>
      <c r="D984" t="s">
        <v>176</v>
      </c>
      <c r="E984">
        <v>4.60844248589359E-3</v>
      </c>
    </row>
    <row r="985" spans="1:5" x14ac:dyDescent="0.25">
      <c r="A985" t="s">
        <v>52</v>
      </c>
      <c r="B985" t="s">
        <v>7</v>
      </c>
      <c r="C985">
        <v>3</v>
      </c>
      <c r="D985" t="s">
        <v>145</v>
      </c>
      <c r="E985">
        <v>2.1744049612051198E-3</v>
      </c>
    </row>
    <row r="986" spans="1:5" x14ac:dyDescent="0.25">
      <c r="A986" t="s">
        <v>52</v>
      </c>
      <c r="B986" t="s">
        <v>7</v>
      </c>
      <c r="C986">
        <v>3</v>
      </c>
      <c r="D986" t="s">
        <v>160</v>
      </c>
      <c r="E986">
        <v>2.1744049612051198E-3</v>
      </c>
    </row>
    <row r="987" spans="1:5" x14ac:dyDescent="0.25">
      <c r="A987" t="s">
        <v>53</v>
      </c>
      <c r="B987" t="s">
        <v>7</v>
      </c>
      <c r="C987">
        <v>3</v>
      </c>
      <c r="D987" t="s">
        <v>175</v>
      </c>
      <c r="E987">
        <v>5.09882678626771E-2</v>
      </c>
    </row>
    <row r="988" spans="1:5" x14ac:dyDescent="0.25">
      <c r="A988" t="s">
        <v>53</v>
      </c>
      <c r="B988" t="s">
        <v>7</v>
      </c>
      <c r="C988">
        <v>3</v>
      </c>
      <c r="D988" t="s">
        <v>135</v>
      </c>
      <c r="E988">
        <v>3.5928027726087199E-2</v>
      </c>
    </row>
    <row r="989" spans="1:5" x14ac:dyDescent="0.25">
      <c r="A989" t="s">
        <v>53</v>
      </c>
      <c r="B989" t="s">
        <v>7</v>
      </c>
      <c r="C989">
        <v>3</v>
      </c>
      <c r="D989" t="s">
        <v>184</v>
      </c>
      <c r="E989">
        <v>3.4066177703295598E-2</v>
      </c>
    </row>
    <row r="990" spans="1:5" x14ac:dyDescent="0.25">
      <c r="A990" t="s">
        <v>53</v>
      </c>
      <c r="B990" t="s">
        <v>7</v>
      </c>
      <c r="C990">
        <v>3</v>
      </c>
      <c r="D990" t="s">
        <v>181</v>
      </c>
      <c r="E990">
        <v>3.0433938536180101E-2</v>
      </c>
    </row>
    <row r="991" spans="1:5" x14ac:dyDescent="0.25">
      <c r="A991" t="s">
        <v>53</v>
      </c>
      <c r="B991" t="s">
        <v>7</v>
      </c>
      <c r="C991">
        <v>3</v>
      </c>
      <c r="D991" t="s">
        <v>187</v>
      </c>
      <c r="E991">
        <v>2.5179889705154501E-2</v>
      </c>
    </row>
    <row r="992" spans="1:5" x14ac:dyDescent="0.25">
      <c r="A992" t="s">
        <v>53</v>
      </c>
      <c r="B992" t="s">
        <v>7</v>
      </c>
      <c r="C992">
        <v>3</v>
      </c>
      <c r="D992" t="s">
        <v>177</v>
      </c>
      <c r="E992">
        <v>2.2850204769500299E-2</v>
      </c>
    </row>
    <row r="993" spans="1:5" x14ac:dyDescent="0.25">
      <c r="A993" t="s">
        <v>53</v>
      </c>
      <c r="B993" t="s">
        <v>7</v>
      </c>
      <c r="C993">
        <v>3</v>
      </c>
      <c r="D993" t="s">
        <v>133</v>
      </c>
      <c r="E993">
        <v>2.1412478106462102E-2</v>
      </c>
    </row>
    <row r="994" spans="1:5" x14ac:dyDescent="0.25">
      <c r="A994" t="s">
        <v>53</v>
      </c>
      <c r="B994" t="s">
        <v>7</v>
      </c>
      <c r="C994">
        <v>3</v>
      </c>
      <c r="D994" t="s">
        <v>191</v>
      </c>
      <c r="E994">
        <v>2.1412478106462102E-2</v>
      </c>
    </row>
    <row r="995" spans="1:5" x14ac:dyDescent="0.25">
      <c r="A995" t="s">
        <v>53</v>
      </c>
      <c r="B995" t="s">
        <v>7</v>
      </c>
      <c r="C995">
        <v>3</v>
      </c>
      <c r="D995" t="s">
        <v>183</v>
      </c>
      <c r="E995">
        <v>2.1128111079267198E-2</v>
      </c>
    </row>
    <row r="996" spans="1:5" x14ac:dyDescent="0.25">
      <c r="A996" t="s">
        <v>53</v>
      </c>
      <c r="B996" t="s">
        <v>7</v>
      </c>
      <c r="C996">
        <v>3</v>
      </c>
      <c r="D996" t="s">
        <v>152</v>
      </c>
      <c r="E996">
        <v>2.0827069825381801E-2</v>
      </c>
    </row>
    <row r="997" spans="1:5" x14ac:dyDescent="0.25">
      <c r="A997" t="s">
        <v>53</v>
      </c>
      <c r="B997" t="s">
        <v>7</v>
      </c>
      <c r="C997">
        <v>3</v>
      </c>
      <c r="D997" t="s">
        <v>166</v>
      </c>
      <c r="E997">
        <v>2.0827069825381801E-2</v>
      </c>
    </row>
    <row r="998" spans="1:5" x14ac:dyDescent="0.25">
      <c r="A998" t="s">
        <v>53</v>
      </c>
      <c r="B998" t="s">
        <v>7</v>
      </c>
      <c r="C998">
        <v>3</v>
      </c>
      <c r="D998" t="s">
        <v>180</v>
      </c>
      <c r="E998">
        <v>2.00999531329677E-2</v>
      </c>
    </row>
    <row r="999" spans="1:5" x14ac:dyDescent="0.25">
      <c r="A999" t="s">
        <v>53</v>
      </c>
      <c r="B999" t="s">
        <v>7</v>
      </c>
      <c r="C999">
        <v>3</v>
      </c>
      <c r="D999" t="s">
        <v>163</v>
      </c>
      <c r="E999">
        <v>1.94605117276066E-2</v>
      </c>
    </row>
    <row r="1000" spans="1:5" x14ac:dyDescent="0.25">
      <c r="A1000" t="s">
        <v>53</v>
      </c>
      <c r="B1000" t="s">
        <v>7</v>
      </c>
      <c r="C1000">
        <v>3</v>
      </c>
      <c r="D1000" t="s">
        <v>149</v>
      </c>
      <c r="E1000">
        <v>1.94605117276066E-2</v>
      </c>
    </row>
    <row r="1001" spans="1:5" x14ac:dyDescent="0.25">
      <c r="A1001" t="s">
        <v>53</v>
      </c>
      <c r="B1001" t="s">
        <v>7</v>
      </c>
      <c r="C1001">
        <v>3</v>
      </c>
      <c r="D1001" t="s">
        <v>186</v>
      </c>
      <c r="E1001">
        <v>1.9130215124068099E-2</v>
      </c>
    </row>
    <row r="1002" spans="1:5" x14ac:dyDescent="0.25">
      <c r="A1002" t="s">
        <v>53</v>
      </c>
      <c r="B1002" t="s">
        <v>7</v>
      </c>
      <c r="C1002">
        <v>3</v>
      </c>
      <c r="D1002" t="s">
        <v>182</v>
      </c>
      <c r="E1002">
        <v>1.8572301611978499E-2</v>
      </c>
    </row>
    <row r="1003" spans="1:5" x14ac:dyDescent="0.25">
      <c r="A1003" t="s">
        <v>53</v>
      </c>
      <c r="B1003" t="s">
        <v>7</v>
      </c>
      <c r="C1003">
        <v>3</v>
      </c>
      <c r="D1003" t="s">
        <v>148</v>
      </c>
      <c r="E1003">
        <v>1.8445694351563201E-2</v>
      </c>
    </row>
    <row r="1004" spans="1:5" x14ac:dyDescent="0.25">
      <c r="A1004" t="s">
        <v>53</v>
      </c>
      <c r="B1004" t="s">
        <v>7</v>
      </c>
      <c r="C1004">
        <v>3</v>
      </c>
      <c r="D1004" t="s">
        <v>162</v>
      </c>
      <c r="E1004">
        <v>1.8445694351563201E-2</v>
      </c>
    </row>
    <row r="1005" spans="1:5" x14ac:dyDescent="0.25">
      <c r="A1005" t="s">
        <v>53</v>
      </c>
      <c r="B1005" t="s">
        <v>7</v>
      </c>
      <c r="C1005">
        <v>3</v>
      </c>
      <c r="D1005" t="s">
        <v>150</v>
      </c>
      <c r="E1005">
        <v>1.8214456167397301E-2</v>
      </c>
    </row>
    <row r="1006" spans="1:5" x14ac:dyDescent="0.25">
      <c r="A1006" t="s">
        <v>53</v>
      </c>
      <c r="B1006" t="s">
        <v>7</v>
      </c>
      <c r="C1006">
        <v>3</v>
      </c>
      <c r="D1006" t="s">
        <v>164</v>
      </c>
      <c r="E1006">
        <v>1.8214456167397301E-2</v>
      </c>
    </row>
    <row r="1007" spans="1:5" x14ac:dyDescent="0.25">
      <c r="A1007" t="s">
        <v>53</v>
      </c>
      <c r="B1007" t="s">
        <v>7</v>
      </c>
      <c r="C1007">
        <v>3</v>
      </c>
      <c r="D1007" t="s">
        <v>147</v>
      </c>
      <c r="E1007">
        <v>1.82015956672105E-2</v>
      </c>
    </row>
    <row r="1008" spans="1:5" x14ac:dyDescent="0.25">
      <c r="A1008" t="s">
        <v>53</v>
      </c>
      <c r="B1008" t="s">
        <v>7</v>
      </c>
      <c r="C1008">
        <v>3</v>
      </c>
      <c r="D1008" t="s">
        <v>161</v>
      </c>
      <c r="E1008">
        <v>1.82015956672105E-2</v>
      </c>
    </row>
    <row r="1009" spans="1:5" x14ac:dyDescent="0.25">
      <c r="A1009" t="s">
        <v>53</v>
      </c>
      <c r="B1009" t="s">
        <v>7</v>
      </c>
      <c r="C1009">
        <v>3</v>
      </c>
      <c r="D1009" t="s">
        <v>168</v>
      </c>
      <c r="E1009">
        <v>1.8163233802219601E-2</v>
      </c>
    </row>
    <row r="1010" spans="1:5" x14ac:dyDescent="0.25">
      <c r="A1010" t="s">
        <v>53</v>
      </c>
      <c r="B1010" t="s">
        <v>7</v>
      </c>
      <c r="C1010">
        <v>3</v>
      </c>
      <c r="D1010" t="s">
        <v>154</v>
      </c>
      <c r="E1010">
        <v>1.8163233802219601E-2</v>
      </c>
    </row>
    <row r="1011" spans="1:5" x14ac:dyDescent="0.25">
      <c r="A1011" t="s">
        <v>53</v>
      </c>
      <c r="B1011" t="s">
        <v>7</v>
      </c>
      <c r="C1011">
        <v>3</v>
      </c>
      <c r="D1011" t="s">
        <v>198</v>
      </c>
      <c r="E1011">
        <v>1.80893222290971E-2</v>
      </c>
    </row>
    <row r="1012" spans="1:5" x14ac:dyDescent="0.25">
      <c r="A1012" t="s">
        <v>53</v>
      </c>
      <c r="B1012" t="s">
        <v>7</v>
      </c>
      <c r="C1012">
        <v>3</v>
      </c>
      <c r="D1012" t="s">
        <v>139</v>
      </c>
      <c r="E1012">
        <v>1.80893222290971E-2</v>
      </c>
    </row>
    <row r="1013" spans="1:5" x14ac:dyDescent="0.25">
      <c r="A1013" t="s">
        <v>53</v>
      </c>
      <c r="B1013" t="s">
        <v>7</v>
      </c>
      <c r="C1013">
        <v>3</v>
      </c>
      <c r="D1013" t="s">
        <v>173</v>
      </c>
      <c r="E1013">
        <v>1.80893222290971E-2</v>
      </c>
    </row>
    <row r="1014" spans="1:5" x14ac:dyDescent="0.25">
      <c r="A1014" t="s">
        <v>53</v>
      </c>
      <c r="B1014" t="s">
        <v>7</v>
      </c>
      <c r="C1014">
        <v>3</v>
      </c>
      <c r="D1014" t="s">
        <v>146</v>
      </c>
      <c r="E1014">
        <v>1.80893222290971E-2</v>
      </c>
    </row>
    <row r="1015" spans="1:5" x14ac:dyDescent="0.25">
      <c r="A1015" t="s">
        <v>53</v>
      </c>
      <c r="B1015" t="s">
        <v>7</v>
      </c>
      <c r="C1015">
        <v>3</v>
      </c>
      <c r="D1015" t="s">
        <v>132</v>
      </c>
      <c r="E1015">
        <v>1.80893222290971E-2</v>
      </c>
    </row>
    <row r="1016" spans="1:5" x14ac:dyDescent="0.25">
      <c r="A1016" t="s">
        <v>53</v>
      </c>
      <c r="B1016" t="s">
        <v>7</v>
      </c>
      <c r="C1016">
        <v>3</v>
      </c>
      <c r="D1016" t="s">
        <v>140</v>
      </c>
      <c r="E1016">
        <v>1.80893222290971E-2</v>
      </c>
    </row>
    <row r="1017" spans="1:5" x14ac:dyDescent="0.25">
      <c r="A1017" t="s">
        <v>53</v>
      </c>
      <c r="B1017" t="s">
        <v>7</v>
      </c>
      <c r="C1017">
        <v>3</v>
      </c>
      <c r="D1017" t="s">
        <v>179</v>
      </c>
      <c r="E1017">
        <v>1.7774099378686601E-2</v>
      </c>
    </row>
    <row r="1018" spans="1:5" x14ac:dyDescent="0.25">
      <c r="A1018" t="s">
        <v>53</v>
      </c>
      <c r="B1018" t="s">
        <v>7</v>
      </c>
      <c r="C1018">
        <v>3</v>
      </c>
      <c r="D1018" t="s">
        <v>143</v>
      </c>
      <c r="E1018">
        <v>1.72069148251121E-2</v>
      </c>
    </row>
    <row r="1019" spans="1:5" x14ac:dyDescent="0.25">
      <c r="A1019" t="s">
        <v>53</v>
      </c>
      <c r="B1019" t="s">
        <v>7</v>
      </c>
      <c r="C1019">
        <v>3</v>
      </c>
      <c r="D1019" t="s">
        <v>158</v>
      </c>
      <c r="E1019">
        <v>1.72069148251121E-2</v>
      </c>
    </row>
    <row r="1020" spans="1:5" x14ac:dyDescent="0.25">
      <c r="A1020" t="s">
        <v>53</v>
      </c>
      <c r="B1020" t="s">
        <v>7</v>
      </c>
      <c r="C1020">
        <v>3</v>
      </c>
      <c r="D1020" t="s">
        <v>169</v>
      </c>
      <c r="E1020">
        <v>1.6954792801565099E-2</v>
      </c>
    </row>
    <row r="1021" spans="1:5" x14ac:dyDescent="0.25">
      <c r="A1021" t="s">
        <v>53</v>
      </c>
      <c r="B1021" t="s">
        <v>7</v>
      </c>
      <c r="C1021">
        <v>3</v>
      </c>
      <c r="D1021" t="s">
        <v>155</v>
      </c>
      <c r="E1021">
        <v>1.6954792801565099E-2</v>
      </c>
    </row>
    <row r="1022" spans="1:5" x14ac:dyDescent="0.25">
      <c r="A1022" t="s">
        <v>53</v>
      </c>
      <c r="B1022" t="s">
        <v>7</v>
      </c>
      <c r="C1022">
        <v>3</v>
      </c>
      <c r="D1022" t="s">
        <v>142</v>
      </c>
      <c r="E1022">
        <v>1.62408355741284E-2</v>
      </c>
    </row>
    <row r="1023" spans="1:5" x14ac:dyDescent="0.25">
      <c r="A1023" t="s">
        <v>53</v>
      </c>
      <c r="B1023" t="s">
        <v>7</v>
      </c>
      <c r="C1023">
        <v>3</v>
      </c>
      <c r="D1023" t="s">
        <v>157</v>
      </c>
      <c r="E1023">
        <v>1.62408355741284E-2</v>
      </c>
    </row>
    <row r="1024" spans="1:5" x14ac:dyDescent="0.25">
      <c r="A1024" t="s">
        <v>53</v>
      </c>
      <c r="B1024" t="s">
        <v>7</v>
      </c>
      <c r="C1024">
        <v>3</v>
      </c>
      <c r="D1024" t="s">
        <v>165</v>
      </c>
      <c r="E1024">
        <v>1.6236724198124001E-2</v>
      </c>
    </row>
    <row r="1025" spans="1:5" x14ac:dyDescent="0.25">
      <c r="A1025" t="s">
        <v>53</v>
      </c>
      <c r="B1025" t="s">
        <v>7</v>
      </c>
      <c r="C1025">
        <v>3</v>
      </c>
      <c r="D1025" t="s">
        <v>151</v>
      </c>
      <c r="E1025">
        <v>1.6236724198124001E-2</v>
      </c>
    </row>
    <row r="1026" spans="1:5" x14ac:dyDescent="0.25">
      <c r="A1026" t="s">
        <v>53</v>
      </c>
      <c r="B1026" t="s">
        <v>7</v>
      </c>
      <c r="C1026">
        <v>3</v>
      </c>
      <c r="D1026" t="s">
        <v>167</v>
      </c>
      <c r="E1026">
        <v>1.6134270403756399E-2</v>
      </c>
    </row>
    <row r="1027" spans="1:5" x14ac:dyDescent="0.25">
      <c r="A1027" t="s">
        <v>53</v>
      </c>
      <c r="B1027" t="s">
        <v>7</v>
      </c>
      <c r="C1027">
        <v>3</v>
      </c>
      <c r="D1027" t="s">
        <v>153</v>
      </c>
      <c r="E1027">
        <v>1.6134270403756399E-2</v>
      </c>
    </row>
    <row r="1028" spans="1:5" x14ac:dyDescent="0.25">
      <c r="A1028" t="s">
        <v>53</v>
      </c>
      <c r="B1028" t="s">
        <v>7</v>
      </c>
      <c r="C1028">
        <v>3</v>
      </c>
      <c r="D1028" t="s">
        <v>138</v>
      </c>
      <c r="E1028">
        <v>1.5965299890460999E-2</v>
      </c>
    </row>
    <row r="1029" spans="1:5" x14ac:dyDescent="0.25">
      <c r="A1029" t="s">
        <v>53</v>
      </c>
      <c r="B1029" t="s">
        <v>7</v>
      </c>
      <c r="C1029">
        <v>3</v>
      </c>
      <c r="D1029" t="s">
        <v>144</v>
      </c>
      <c r="E1029">
        <v>1.55296136412596E-2</v>
      </c>
    </row>
    <row r="1030" spans="1:5" x14ac:dyDescent="0.25">
      <c r="A1030" t="s">
        <v>53</v>
      </c>
      <c r="B1030" t="s">
        <v>7</v>
      </c>
      <c r="C1030">
        <v>3</v>
      </c>
      <c r="D1030" t="s">
        <v>159</v>
      </c>
      <c r="E1030">
        <v>1.55296136412596E-2</v>
      </c>
    </row>
    <row r="1031" spans="1:5" x14ac:dyDescent="0.25">
      <c r="A1031" t="s">
        <v>53</v>
      </c>
      <c r="B1031" t="s">
        <v>7</v>
      </c>
      <c r="C1031">
        <v>3</v>
      </c>
      <c r="D1031" t="s">
        <v>137</v>
      </c>
      <c r="E1031">
        <v>1.51532962386306E-2</v>
      </c>
    </row>
    <row r="1032" spans="1:5" x14ac:dyDescent="0.25">
      <c r="A1032" t="s">
        <v>53</v>
      </c>
      <c r="B1032" t="s">
        <v>7</v>
      </c>
      <c r="C1032">
        <v>3</v>
      </c>
      <c r="D1032" t="s">
        <v>160</v>
      </c>
      <c r="E1032">
        <v>1.3273327313628101E-2</v>
      </c>
    </row>
    <row r="1033" spans="1:5" x14ac:dyDescent="0.25">
      <c r="A1033" t="s">
        <v>53</v>
      </c>
      <c r="B1033" t="s">
        <v>7</v>
      </c>
      <c r="C1033">
        <v>3</v>
      </c>
      <c r="D1033" t="s">
        <v>145</v>
      </c>
      <c r="E1033">
        <v>1.3273327313628101E-2</v>
      </c>
    </row>
    <row r="1034" spans="1:5" x14ac:dyDescent="0.25">
      <c r="A1034" t="s">
        <v>53</v>
      </c>
      <c r="B1034" t="s">
        <v>7</v>
      </c>
      <c r="C1034">
        <v>3</v>
      </c>
      <c r="D1034" t="s">
        <v>185</v>
      </c>
      <c r="E1034">
        <v>1.30942986104161E-2</v>
      </c>
    </row>
    <row r="1035" spans="1:5" x14ac:dyDescent="0.25">
      <c r="A1035" t="s">
        <v>53</v>
      </c>
      <c r="B1035" t="s">
        <v>7</v>
      </c>
      <c r="C1035">
        <v>3</v>
      </c>
      <c r="D1035" t="s">
        <v>178</v>
      </c>
      <c r="E1035">
        <v>1.28418664362882E-2</v>
      </c>
    </row>
    <row r="1036" spans="1:5" x14ac:dyDescent="0.25">
      <c r="A1036" t="s">
        <v>53</v>
      </c>
      <c r="B1036" t="s">
        <v>7</v>
      </c>
      <c r="C1036">
        <v>3</v>
      </c>
      <c r="D1036" t="s">
        <v>136</v>
      </c>
      <c r="E1036">
        <v>1.2322762894479099E-2</v>
      </c>
    </row>
    <row r="1037" spans="1:5" x14ac:dyDescent="0.25">
      <c r="A1037" t="s">
        <v>53</v>
      </c>
      <c r="B1037" t="s">
        <v>7</v>
      </c>
      <c r="C1037">
        <v>3</v>
      </c>
      <c r="D1037" t="s">
        <v>156</v>
      </c>
      <c r="E1037">
        <v>8.9944749673849904E-3</v>
      </c>
    </row>
    <row r="1038" spans="1:5" x14ac:dyDescent="0.25">
      <c r="A1038" t="s">
        <v>53</v>
      </c>
      <c r="B1038" t="s">
        <v>7</v>
      </c>
      <c r="C1038">
        <v>3</v>
      </c>
      <c r="D1038" t="s">
        <v>141</v>
      </c>
      <c r="E1038">
        <v>8.99447496738498E-3</v>
      </c>
    </row>
    <row r="1039" spans="1:5" x14ac:dyDescent="0.25">
      <c r="A1039" t="s">
        <v>53</v>
      </c>
      <c r="B1039" t="s">
        <v>7</v>
      </c>
      <c r="C1039">
        <v>3</v>
      </c>
      <c r="D1039" t="s">
        <v>174</v>
      </c>
      <c r="E1039">
        <v>7.3414541514998603E-3</v>
      </c>
    </row>
    <row r="1040" spans="1:5" x14ac:dyDescent="0.25">
      <c r="A1040" t="s">
        <v>53</v>
      </c>
      <c r="B1040" t="s">
        <v>7</v>
      </c>
      <c r="C1040">
        <v>3</v>
      </c>
      <c r="D1040" t="s">
        <v>134</v>
      </c>
      <c r="E1040">
        <v>4.52236555745725E-3</v>
      </c>
    </row>
    <row r="1041" spans="1:5" x14ac:dyDescent="0.25">
      <c r="A1041" t="s">
        <v>53</v>
      </c>
      <c r="B1041" t="s">
        <v>7</v>
      </c>
      <c r="C1041">
        <v>3</v>
      </c>
      <c r="D1041" t="s">
        <v>176</v>
      </c>
      <c r="E1041">
        <v>3.4795494707203301E-3</v>
      </c>
    </row>
    <row r="1042" spans="1:5" x14ac:dyDescent="0.25">
      <c r="A1042" t="s">
        <v>54</v>
      </c>
      <c r="B1042" t="s">
        <v>7</v>
      </c>
      <c r="C1042">
        <v>3</v>
      </c>
      <c r="D1042" t="s">
        <v>180</v>
      </c>
      <c r="E1042">
        <v>2.3537759880815599E-2</v>
      </c>
    </row>
    <row r="1043" spans="1:5" x14ac:dyDescent="0.25">
      <c r="A1043" t="s">
        <v>54</v>
      </c>
      <c r="B1043" t="s">
        <v>7</v>
      </c>
      <c r="C1043">
        <v>3</v>
      </c>
      <c r="D1043" t="s">
        <v>181</v>
      </c>
      <c r="E1043">
        <v>2.3389958641515898E-2</v>
      </c>
    </row>
    <row r="1044" spans="1:5" x14ac:dyDescent="0.25">
      <c r="A1044" t="s">
        <v>54</v>
      </c>
      <c r="B1044" t="s">
        <v>7</v>
      </c>
      <c r="C1044">
        <v>3</v>
      </c>
      <c r="D1044" t="s">
        <v>158</v>
      </c>
      <c r="E1044">
        <v>2.2128396037712598E-2</v>
      </c>
    </row>
    <row r="1045" spans="1:5" x14ac:dyDescent="0.25">
      <c r="A1045" t="s">
        <v>54</v>
      </c>
      <c r="B1045" t="s">
        <v>7</v>
      </c>
      <c r="C1045">
        <v>3</v>
      </c>
      <c r="D1045" t="s">
        <v>143</v>
      </c>
      <c r="E1045">
        <v>2.2128396037712598E-2</v>
      </c>
    </row>
    <row r="1046" spans="1:5" x14ac:dyDescent="0.25">
      <c r="A1046" t="s">
        <v>54</v>
      </c>
      <c r="B1046" t="s">
        <v>7</v>
      </c>
      <c r="C1046">
        <v>3</v>
      </c>
      <c r="D1046" t="s">
        <v>182</v>
      </c>
      <c r="E1046">
        <v>2.1844036687492401E-2</v>
      </c>
    </row>
    <row r="1047" spans="1:5" x14ac:dyDescent="0.25">
      <c r="A1047" t="s">
        <v>54</v>
      </c>
      <c r="B1047" t="s">
        <v>7</v>
      </c>
      <c r="C1047">
        <v>3</v>
      </c>
      <c r="D1047" t="s">
        <v>184</v>
      </c>
      <c r="E1047">
        <v>2.1502254778061801E-2</v>
      </c>
    </row>
    <row r="1048" spans="1:5" x14ac:dyDescent="0.25">
      <c r="A1048" t="s">
        <v>54</v>
      </c>
      <c r="B1048" t="s">
        <v>7</v>
      </c>
      <c r="C1048">
        <v>3</v>
      </c>
      <c r="D1048" t="s">
        <v>186</v>
      </c>
      <c r="E1048">
        <v>2.1384273939130199E-2</v>
      </c>
    </row>
    <row r="1049" spans="1:5" x14ac:dyDescent="0.25">
      <c r="A1049" t="s">
        <v>54</v>
      </c>
      <c r="B1049" t="s">
        <v>7</v>
      </c>
      <c r="C1049">
        <v>3</v>
      </c>
      <c r="D1049" t="s">
        <v>147</v>
      </c>
      <c r="E1049">
        <v>2.12969916766736E-2</v>
      </c>
    </row>
    <row r="1050" spans="1:5" x14ac:dyDescent="0.25">
      <c r="A1050" t="s">
        <v>54</v>
      </c>
      <c r="B1050" t="s">
        <v>7</v>
      </c>
      <c r="C1050">
        <v>3</v>
      </c>
      <c r="D1050" t="s">
        <v>161</v>
      </c>
      <c r="E1050">
        <v>2.12969916766736E-2</v>
      </c>
    </row>
    <row r="1051" spans="1:5" x14ac:dyDescent="0.25">
      <c r="A1051" t="s">
        <v>54</v>
      </c>
      <c r="B1051" t="s">
        <v>7</v>
      </c>
      <c r="C1051">
        <v>3</v>
      </c>
      <c r="D1051" t="s">
        <v>140</v>
      </c>
      <c r="E1051">
        <v>2.1064895489231201E-2</v>
      </c>
    </row>
    <row r="1052" spans="1:5" x14ac:dyDescent="0.25">
      <c r="A1052" t="s">
        <v>54</v>
      </c>
      <c r="B1052" t="s">
        <v>7</v>
      </c>
      <c r="C1052">
        <v>3</v>
      </c>
      <c r="D1052" t="s">
        <v>132</v>
      </c>
      <c r="E1052">
        <v>2.1064895489231201E-2</v>
      </c>
    </row>
    <row r="1053" spans="1:5" x14ac:dyDescent="0.25">
      <c r="A1053" t="s">
        <v>54</v>
      </c>
      <c r="B1053" t="s">
        <v>7</v>
      </c>
      <c r="C1053">
        <v>3</v>
      </c>
      <c r="D1053" t="s">
        <v>146</v>
      </c>
      <c r="E1053">
        <v>2.1064895489231201E-2</v>
      </c>
    </row>
    <row r="1054" spans="1:5" x14ac:dyDescent="0.25">
      <c r="A1054" t="s">
        <v>54</v>
      </c>
      <c r="B1054" t="s">
        <v>7</v>
      </c>
      <c r="C1054">
        <v>3</v>
      </c>
      <c r="D1054" t="s">
        <v>173</v>
      </c>
      <c r="E1054">
        <v>2.1064895489231201E-2</v>
      </c>
    </row>
    <row r="1055" spans="1:5" x14ac:dyDescent="0.25">
      <c r="A1055" t="s">
        <v>54</v>
      </c>
      <c r="B1055" t="s">
        <v>7</v>
      </c>
      <c r="C1055">
        <v>3</v>
      </c>
      <c r="D1055" t="s">
        <v>199</v>
      </c>
      <c r="E1055">
        <v>2.1064895489231201E-2</v>
      </c>
    </row>
    <row r="1056" spans="1:5" x14ac:dyDescent="0.25">
      <c r="A1056" t="s">
        <v>54</v>
      </c>
      <c r="B1056" t="s">
        <v>7</v>
      </c>
      <c r="C1056">
        <v>3</v>
      </c>
      <c r="D1056" t="s">
        <v>139</v>
      </c>
      <c r="E1056">
        <v>2.1064895489231201E-2</v>
      </c>
    </row>
    <row r="1057" spans="1:5" x14ac:dyDescent="0.25">
      <c r="A1057" t="s">
        <v>54</v>
      </c>
      <c r="B1057" t="s">
        <v>7</v>
      </c>
      <c r="C1057">
        <v>3</v>
      </c>
      <c r="D1057" t="s">
        <v>191</v>
      </c>
      <c r="E1057">
        <v>2.0948491766567601E-2</v>
      </c>
    </row>
    <row r="1058" spans="1:5" x14ac:dyDescent="0.25">
      <c r="A1058" t="s">
        <v>54</v>
      </c>
      <c r="B1058" t="s">
        <v>7</v>
      </c>
      <c r="C1058">
        <v>3</v>
      </c>
      <c r="D1058" t="s">
        <v>133</v>
      </c>
      <c r="E1058">
        <v>2.0948491766567601E-2</v>
      </c>
    </row>
    <row r="1059" spans="1:5" x14ac:dyDescent="0.25">
      <c r="A1059" t="s">
        <v>54</v>
      </c>
      <c r="B1059" t="s">
        <v>7</v>
      </c>
      <c r="C1059">
        <v>3</v>
      </c>
      <c r="D1059" t="s">
        <v>154</v>
      </c>
      <c r="E1059">
        <v>2.0840784422886598E-2</v>
      </c>
    </row>
    <row r="1060" spans="1:5" x14ac:dyDescent="0.25">
      <c r="A1060" t="s">
        <v>54</v>
      </c>
      <c r="B1060" t="s">
        <v>7</v>
      </c>
      <c r="C1060">
        <v>3</v>
      </c>
      <c r="D1060" t="s">
        <v>168</v>
      </c>
      <c r="E1060">
        <v>2.0840784422886598E-2</v>
      </c>
    </row>
    <row r="1061" spans="1:5" x14ac:dyDescent="0.25">
      <c r="A1061" t="s">
        <v>54</v>
      </c>
      <c r="B1061" t="s">
        <v>7</v>
      </c>
      <c r="C1061">
        <v>3</v>
      </c>
      <c r="D1061" t="s">
        <v>164</v>
      </c>
      <c r="E1061">
        <v>2.0717578278132701E-2</v>
      </c>
    </row>
    <row r="1062" spans="1:5" x14ac:dyDescent="0.25">
      <c r="A1062" t="s">
        <v>54</v>
      </c>
      <c r="B1062" t="s">
        <v>7</v>
      </c>
      <c r="C1062">
        <v>3</v>
      </c>
      <c r="D1062" t="s">
        <v>150</v>
      </c>
      <c r="E1062">
        <v>2.0717578278132701E-2</v>
      </c>
    </row>
    <row r="1063" spans="1:5" x14ac:dyDescent="0.25">
      <c r="A1063" t="s">
        <v>54</v>
      </c>
      <c r="B1063" t="s">
        <v>7</v>
      </c>
      <c r="C1063">
        <v>3</v>
      </c>
      <c r="D1063" t="s">
        <v>148</v>
      </c>
      <c r="E1063">
        <v>2.05226790401336E-2</v>
      </c>
    </row>
    <row r="1064" spans="1:5" x14ac:dyDescent="0.25">
      <c r="A1064" t="s">
        <v>54</v>
      </c>
      <c r="B1064" t="s">
        <v>7</v>
      </c>
      <c r="C1064">
        <v>3</v>
      </c>
      <c r="D1064" t="s">
        <v>162</v>
      </c>
      <c r="E1064">
        <v>2.05226790401336E-2</v>
      </c>
    </row>
    <row r="1065" spans="1:5" x14ac:dyDescent="0.25">
      <c r="A1065" t="s">
        <v>54</v>
      </c>
      <c r="B1065" t="s">
        <v>7</v>
      </c>
      <c r="C1065">
        <v>3</v>
      </c>
      <c r="D1065" t="s">
        <v>167</v>
      </c>
      <c r="E1065">
        <v>2.0343819957957501E-2</v>
      </c>
    </row>
    <row r="1066" spans="1:5" x14ac:dyDescent="0.25">
      <c r="A1066" t="s">
        <v>54</v>
      </c>
      <c r="B1066" t="s">
        <v>7</v>
      </c>
      <c r="C1066">
        <v>3</v>
      </c>
      <c r="D1066" t="s">
        <v>153</v>
      </c>
      <c r="E1066">
        <v>2.0343819957957501E-2</v>
      </c>
    </row>
    <row r="1067" spans="1:5" x14ac:dyDescent="0.25">
      <c r="A1067" t="s">
        <v>54</v>
      </c>
      <c r="B1067" t="s">
        <v>7</v>
      </c>
      <c r="C1067">
        <v>3</v>
      </c>
      <c r="D1067" t="s">
        <v>169</v>
      </c>
      <c r="E1067">
        <v>2.02955030454447E-2</v>
      </c>
    </row>
    <row r="1068" spans="1:5" x14ac:dyDescent="0.25">
      <c r="A1068" t="s">
        <v>54</v>
      </c>
      <c r="B1068" t="s">
        <v>7</v>
      </c>
      <c r="C1068">
        <v>3</v>
      </c>
      <c r="D1068" t="s">
        <v>155</v>
      </c>
      <c r="E1068">
        <v>2.02955030454447E-2</v>
      </c>
    </row>
    <row r="1069" spans="1:5" x14ac:dyDescent="0.25">
      <c r="A1069" t="s">
        <v>54</v>
      </c>
      <c r="B1069" t="s">
        <v>7</v>
      </c>
      <c r="C1069">
        <v>3</v>
      </c>
      <c r="D1069" t="s">
        <v>160</v>
      </c>
      <c r="E1069">
        <v>1.9985658819959201E-2</v>
      </c>
    </row>
    <row r="1070" spans="1:5" x14ac:dyDescent="0.25">
      <c r="A1070" t="s">
        <v>54</v>
      </c>
      <c r="B1070" t="s">
        <v>7</v>
      </c>
      <c r="C1070">
        <v>3</v>
      </c>
      <c r="D1070" t="s">
        <v>145</v>
      </c>
      <c r="E1070">
        <v>1.9985658819959201E-2</v>
      </c>
    </row>
    <row r="1071" spans="1:5" x14ac:dyDescent="0.25">
      <c r="A1071" t="s">
        <v>54</v>
      </c>
      <c r="B1071" t="s">
        <v>7</v>
      </c>
      <c r="C1071">
        <v>3</v>
      </c>
      <c r="D1071" t="s">
        <v>183</v>
      </c>
      <c r="E1071">
        <v>1.9880444539182401E-2</v>
      </c>
    </row>
    <row r="1072" spans="1:5" x14ac:dyDescent="0.25">
      <c r="A1072" t="s">
        <v>54</v>
      </c>
      <c r="B1072" t="s">
        <v>7</v>
      </c>
      <c r="C1072">
        <v>3</v>
      </c>
      <c r="D1072" t="s">
        <v>152</v>
      </c>
      <c r="E1072">
        <v>1.9564396425787601E-2</v>
      </c>
    </row>
    <row r="1073" spans="1:5" x14ac:dyDescent="0.25">
      <c r="A1073" t="s">
        <v>54</v>
      </c>
      <c r="B1073" t="s">
        <v>7</v>
      </c>
      <c r="C1073">
        <v>3</v>
      </c>
      <c r="D1073" t="s">
        <v>166</v>
      </c>
      <c r="E1073">
        <v>1.9564396425787601E-2</v>
      </c>
    </row>
    <row r="1074" spans="1:5" x14ac:dyDescent="0.25">
      <c r="A1074" t="s">
        <v>54</v>
      </c>
      <c r="B1074" t="s">
        <v>7</v>
      </c>
      <c r="C1074">
        <v>3</v>
      </c>
      <c r="D1074" t="s">
        <v>187</v>
      </c>
      <c r="E1074">
        <v>1.93006080510922E-2</v>
      </c>
    </row>
    <row r="1075" spans="1:5" x14ac:dyDescent="0.25">
      <c r="A1075" t="s">
        <v>54</v>
      </c>
      <c r="B1075" t="s">
        <v>7</v>
      </c>
      <c r="C1075">
        <v>3</v>
      </c>
      <c r="D1075" t="s">
        <v>165</v>
      </c>
      <c r="E1075">
        <v>1.8101762169329599E-2</v>
      </c>
    </row>
    <row r="1076" spans="1:5" x14ac:dyDescent="0.25">
      <c r="A1076" t="s">
        <v>54</v>
      </c>
      <c r="B1076" t="s">
        <v>7</v>
      </c>
      <c r="C1076">
        <v>3</v>
      </c>
      <c r="D1076" t="s">
        <v>151</v>
      </c>
      <c r="E1076">
        <v>1.8101762169329599E-2</v>
      </c>
    </row>
    <row r="1077" spans="1:5" x14ac:dyDescent="0.25">
      <c r="A1077" t="s">
        <v>54</v>
      </c>
      <c r="B1077" t="s">
        <v>7</v>
      </c>
      <c r="C1077">
        <v>3</v>
      </c>
      <c r="D1077" t="s">
        <v>149</v>
      </c>
      <c r="E1077">
        <v>1.7973316093712499E-2</v>
      </c>
    </row>
    <row r="1078" spans="1:5" x14ac:dyDescent="0.25">
      <c r="A1078" t="s">
        <v>54</v>
      </c>
      <c r="B1078" t="s">
        <v>7</v>
      </c>
      <c r="C1078">
        <v>3</v>
      </c>
      <c r="D1078" t="s">
        <v>163</v>
      </c>
      <c r="E1078">
        <v>1.7973316093712499E-2</v>
      </c>
    </row>
    <row r="1079" spans="1:5" x14ac:dyDescent="0.25">
      <c r="A1079" t="s">
        <v>54</v>
      </c>
      <c r="B1079" t="s">
        <v>7</v>
      </c>
      <c r="C1079">
        <v>3</v>
      </c>
      <c r="D1079" t="s">
        <v>179</v>
      </c>
      <c r="E1079">
        <v>1.72169760165705E-2</v>
      </c>
    </row>
    <row r="1080" spans="1:5" x14ac:dyDescent="0.25">
      <c r="A1080" t="s">
        <v>54</v>
      </c>
      <c r="B1080" t="s">
        <v>7</v>
      </c>
      <c r="C1080">
        <v>3</v>
      </c>
      <c r="D1080" t="s">
        <v>185</v>
      </c>
      <c r="E1080">
        <v>1.7025760510581502E-2</v>
      </c>
    </row>
    <row r="1081" spans="1:5" x14ac:dyDescent="0.25">
      <c r="A1081" t="s">
        <v>54</v>
      </c>
      <c r="B1081" t="s">
        <v>7</v>
      </c>
      <c r="C1081">
        <v>3</v>
      </c>
      <c r="D1081" t="s">
        <v>157</v>
      </c>
      <c r="E1081">
        <v>1.6588834459960899E-2</v>
      </c>
    </row>
    <row r="1082" spans="1:5" x14ac:dyDescent="0.25">
      <c r="A1082" t="s">
        <v>54</v>
      </c>
      <c r="B1082" t="s">
        <v>7</v>
      </c>
      <c r="C1082">
        <v>3</v>
      </c>
      <c r="D1082" t="s">
        <v>142</v>
      </c>
      <c r="E1082">
        <v>1.6588834459960899E-2</v>
      </c>
    </row>
    <row r="1083" spans="1:5" x14ac:dyDescent="0.25">
      <c r="A1083" t="s">
        <v>54</v>
      </c>
      <c r="B1083" t="s">
        <v>7</v>
      </c>
      <c r="C1083">
        <v>3</v>
      </c>
      <c r="D1083" t="s">
        <v>138</v>
      </c>
      <c r="E1083">
        <v>1.61567063573839E-2</v>
      </c>
    </row>
    <row r="1084" spans="1:5" x14ac:dyDescent="0.25">
      <c r="A1084" t="s">
        <v>54</v>
      </c>
      <c r="B1084" t="s">
        <v>7</v>
      </c>
      <c r="C1084">
        <v>3</v>
      </c>
      <c r="D1084" t="s">
        <v>159</v>
      </c>
      <c r="E1084">
        <v>1.5732721665100102E-2</v>
      </c>
    </row>
    <row r="1085" spans="1:5" x14ac:dyDescent="0.25">
      <c r="A1085" t="s">
        <v>54</v>
      </c>
      <c r="B1085" t="s">
        <v>7</v>
      </c>
      <c r="C1085">
        <v>3</v>
      </c>
      <c r="D1085" t="s">
        <v>144</v>
      </c>
      <c r="E1085">
        <v>1.5732721665100102E-2</v>
      </c>
    </row>
    <row r="1086" spans="1:5" x14ac:dyDescent="0.25">
      <c r="A1086" t="s">
        <v>54</v>
      </c>
      <c r="B1086" t="s">
        <v>7</v>
      </c>
      <c r="C1086">
        <v>3</v>
      </c>
      <c r="D1086" t="s">
        <v>156</v>
      </c>
      <c r="E1086">
        <v>1.4993485697364599E-2</v>
      </c>
    </row>
    <row r="1087" spans="1:5" x14ac:dyDescent="0.25">
      <c r="A1087" t="s">
        <v>54</v>
      </c>
      <c r="B1087" t="s">
        <v>7</v>
      </c>
      <c r="C1087">
        <v>3</v>
      </c>
      <c r="D1087" t="s">
        <v>141</v>
      </c>
      <c r="E1087">
        <v>1.4993485697364599E-2</v>
      </c>
    </row>
    <row r="1088" spans="1:5" x14ac:dyDescent="0.25">
      <c r="A1088" t="s">
        <v>54</v>
      </c>
      <c r="B1088" t="s">
        <v>7</v>
      </c>
      <c r="C1088">
        <v>3</v>
      </c>
      <c r="D1088" t="s">
        <v>174</v>
      </c>
      <c r="E1088">
        <v>1.4878770531099201E-2</v>
      </c>
    </row>
    <row r="1089" spans="1:5" x14ac:dyDescent="0.25">
      <c r="A1089" t="s">
        <v>54</v>
      </c>
      <c r="B1089" t="s">
        <v>7</v>
      </c>
      <c r="C1089">
        <v>3</v>
      </c>
      <c r="D1089" t="s">
        <v>176</v>
      </c>
      <c r="E1089">
        <v>1.3943980736370799E-2</v>
      </c>
    </row>
    <row r="1090" spans="1:5" x14ac:dyDescent="0.25">
      <c r="A1090" t="s">
        <v>54</v>
      </c>
      <c r="B1090" t="s">
        <v>7</v>
      </c>
      <c r="C1090">
        <v>3</v>
      </c>
      <c r="D1090" t="s">
        <v>137</v>
      </c>
      <c r="E1090">
        <v>1.3116723548947599E-2</v>
      </c>
    </row>
    <row r="1091" spans="1:5" x14ac:dyDescent="0.25">
      <c r="A1091" t="s">
        <v>54</v>
      </c>
      <c r="B1091" t="s">
        <v>7</v>
      </c>
      <c r="C1091">
        <v>3</v>
      </c>
      <c r="D1091" t="s">
        <v>177</v>
      </c>
      <c r="E1091">
        <v>1.21318981249236E-2</v>
      </c>
    </row>
    <row r="1092" spans="1:5" x14ac:dyDescent="0.25">
      <c r="A1092" t="s">
        <v>54</v>
      </c>
      <c r="B1092" t="s">
        <v>7</v>
      </c>
      <c r="C1092">
        <v>3</v>
      </c>
      <c r="D1092" t="s">
        <v>175</v>
      </c>
      <c r="E1092">
        <v>1.18289603033796E-2</v>
      </c>
    </row>
    <row r="1093" spans="1:5" x14ac:dyDescent="0.25">
      <c r="A1093" t="s">
        <v>54</v>
      </c>
      <c r="B1093" t="s">
        <v>7</v>
      </c>
      <c r="C1093">
        <v>3</v>
      </c>
      <c r="D1093" t="s">
        <v>135</v>
      </c>
      <c r="E1093">
        <v>1.02241673462166E-2</v>
      </c>
    </row>
    <row r="1094" spans="1:5" x14ac:dyDescent="0.25">
      <c r="A1094" t="s">
        <v>54</v>
      </c>
      <c r="B1094" t="s">
        <v>7</v>
      </c>
      <c r="C1094">
        <v>3</v>
      </c>
      <c r="D1094" t="s">
        <v>136</v>
      </c>
      <c r="E1094">
        <v>8.5531818376985199E-3</v>
      </c>
    </row>
    <row r="1095" spans="1:5" x14ac:dyDescent="0.25">
      <c r="A1095" t="s">
        <v>54</v>
      </c>
      <c r="B1095" t="s">
        <v>7</v>
      </c>
      <c r="C1095">
        <v>3</v>
      </c>
      <c r="D1095" t="s">
        <v>134</v>
      </c>
      <c r="E1095">
        <v>4.9876104504599297E-3</v>
      </c>
    </row>
    <row r="1096" spans="1:5" x14ac:dyDescent="0.25">
      <c r="A1096" t="s">
        <v>54</v>
      </c>
      <c r="B1096" t="s">
        <v>7</v>
      </c>
      <c r="C1096">
        <v>3</v>
      </c>
      <c r="D1096" t="s">
        <v>178</v>
      </c>
      <c r="E1096">
        <v>2.6377156702411001E-3</v>
      </c>
    </row>
    <row r="1097" spans="1:5" x14ac:dyDescent="0.25">
      <c r="A1097" t="s">
        <v>55</v>
      </c>
      <c r="B1097" t="s">
        <v>7</v>
      </c>
      <c r="C1097">
        <v>3</v>
      </c>
      <c r="D1097" t="s">
        <v>138</v>
      </c>
      <c r="E1097">
        <v>2.5634307103347999E-2</v>
      </c>
    </row>
    <row r="1098" spans="1:5" x14ac:dyDescent="0.25">
      <c r="A1098" t="s">
        <v>55</v>
      </c>
      <c r="B1098" t="s">
        <v>7</v>
      </c>
      <c r="C1098">
        <v>3</v>
      </c>
      <c r="D1098" t="s">
        <v>159</v>
      </c>
      <c r="E1098">
        <v>2.4779778399479101E-2</v>
      </c>
    </row>
    <row r="1099" spans="1:5" x14ac:dyDescent="0.25">
      <c r="A1099" t="s">
        <v>55</v>
      </c>
      <c r="B1099" t="s">
        <v>7</v>
      </c>
      <c r="C1099">
        <v>3</v>
      </c>
      <c r="D1099" t="s">
        <v>144</v>
      </c>
      <c r="E1099">
        <v>2.4779778399479101E-2</v>
      </c>
    </row>
    <row r="1100" spans="1:5" x14ac:dyDescent="0.25">
      <c r="A1100" t="s">
        <v>55</v>
      </c>
      <c r="B1100" t="s">
        <v>7</v>
      </c>
      <c r="C1100">
        <v>3</v>
      </c>
      <c r="D1100" t="s">
        <v>140</v>
      </c>
      <c r="E1100">
        <v>2.4531628055151501E-2</v>
      </c>
    </row>
    <row r="1101" spans="1:5" x14ac:dyDescent="0.25">
      <c r="A1101" t="s">
        <v>55</v>
      </c>
      <c r="B1101" t="s">
        <v>7</v>
      </c>
      <c r="C1101">
        <v>3</v>
      </c>
      <c r="D1101" t="s">
        <v>139</v>
      </c>
      <c r="E1101">
        <v>2.4531628055151501E-2</v>
      </c>
    </row>
    <row r="1102" spans="1:5" x14ac:dyDescent="0.25">
      <c r="A1102" t="s">
        <v>55</v>
      </c>
      <c r="B1102" t="s">
        <v>7</v>
      </c>
      <c r="C1102">
        <v>3</v>
      </c>
      <c r="D1102" t="s">
        <v>171</v>
      </c>
      <c r="E1102">
        <v>2.4531628055151501E-2</v>
      </c>
    </row>
    <row r="1103" spans="1:5" x14ac:dyDescent="0.25">
      <c r="A1103" t="s">
        <v>55</v>
      </c>
      <c r="B1103" t="s">
        <v>7</v>
      </c>
      <c r="C1103">
        <v>3</v>
      </c>
      <c r="D1103" t="s">
        <v>146</v>
      </c>
      <c r="E1103">
        <v>2.4531628055151501E-2</v>
      </c>
    </row>
    <row r="1104" spans="1:5" x14ac:dyDescent="0.25">
      <c r="A1104" t="s">
        <v>55</v>
      </c>
      <c r="B1104" t="s">
        <v>7</v>
      </c>
      <c r="C1104">
        <v>3</v>
      </c>
      <c r="D1104" t="s">
        <v>200</v>
      </c>
      <c r="E1104">
        <v>2.4531628055151501E-2</v>
      </c>
    </row>
    <row r="1105" spans="1:5" x14ac:dyDescent="0.25">
      <c r="A1105" t="s">
        <v>55</v>
      </c>
      <c r="B1105" t="s">
        <v>7</v>
      </c>
      <c r="C1105">
        <v>3</v>
      </c>
      <c r="D1105" t="s">
        <v>132</v>
      </c>
      <c r="E1105">
        <v>2.4531628055151501E-2</v>
      </c>
    </row>
    <row r="1106" spans="1:5" x14ac:dyDescent="0.25">
      <c r="A1106" t="s">
        <v>55</v>
      </c>
      <c r="B1106" t="s">
        <v>7</v>
      </c>
      <c r="C1106">
        <v>3</v>
      </c>
      <c r="D1106" t="s">
        <v>161</v>
      </c>
      <c r="E1106">
        <v>2.4037128413778999E-2</v>
      </c>
    </row>
    <row r="1107" spans="1:5" x14ac:dyDescent="0.25">
      <c r="A1107" t="s">
        <v>55</v>
      </c>
      <c r="B1107" t="s">
        <v>7</v>
      </c>
      <c r="C1107">
        <v>3</v>
      </c>
      <c r="D1107" t="s">
        <v>147</v>
      </c>
      <c r="E1107">
        <v>2.4037128413778999E-2</v>
      </c>
    </row>
    <row r="1108" spans="1:5" x14ac:dyDescent="0.25">
      <c r="A1108" t="s">
        <v>55</v>
      </c>
      <c r="B1108" t="s">
        <v>7</v>
      </c>
      <c r="C1108">
        <v>3</v>
      </c>
      <c r="D1108" t="s">
        <v>155</v>
      </c>
      <c r="E1108">
        <v>2.3229234325826201E-2</v>
      </c>
    </row>
    <row r="1109" spans="1:5" x14ac:dyDescent="0.25">
      <c r="A1109" t="s">
        <v>55</v>
      </c>
      <c r="B1109" t="s">
        <v>7</v>
      </c>
      <c r="C1109">
        <v>3</v>
      </c>
      <c r="D1109" t="s">
        <v>169</v>
      </c>
      <c r="E1109">
        <v>2.3229234325826201E-2</v>
      </c>
    </row>
    <row r="1110" spans="1:5" x14ac:dyDescent="0.25">
      <c r="A1110" t="s">
        <v>55</v>
      </c>
      <c r="B1110" t="s">
        <v>7</v>
      </c>
      <c r="C1110">
        <v>3</v>
      </c>
      <c r="D1110" t="s">
        <v>154</v>
      </c>
      <c r="E1110">
        <v>2.2546261680487199E-2</v>
      </c>
    </row>
    <row r="1111" spans="1:5" x14ac:dyDescent="0.25">
      <c r="A1111" t="s">
        <v>55</v>
      </c>
      <c r="B1111" t="s">
        <v>7</v>
      </c>
      <c r="C1111">
        <v>3</v>
      </c>
      <c r="D1111" t="s">
        <v>168</v>
      </c>
      <c r="E1111">
        <v>2.2546261680487199E-2</v>
      </c>
    </row>
    <row r="1112" spans="1:5" x14ac:dyDescent="0.25">
      <c r="A1112" t="s">
        <v>55</v>
      </c>
      <c r="B1112" t="s">
        <v>7</v>
      </c>
      <c r="C1112">
        <v>3</v>
      </c>
      <c r="D1112" t="s">
        <v>163</v>
      </c>
      <c r="E1112">
        <v>2.2343796585905198E-2</v>
      </c>
    </row>
    <row r="1113" spans="1:5" x14ac:dyDescent="0.25">
      <c r="A1113" t="s">
        <v>55</v>
      </c>
      <c r="B1113" t="s">
        <v>7</v>
      </c>
      <c r="C1113">
        <v>3</v>
      </c>
      <c r="D1113" t="s">
        <v>149</v>
      </c>
      <c r="E1113">
        <v>2.2343796585905198E-2</v>
      </c>
    </row>
    <row r="1114" spans="1:5" x14ac:dyDescent="0.25">
      <c r="A1114" t="s">
        <v>55</v>
      </c>
      <c r="B1114" t="s">
        <v>7</v>
      </c>
      <c r="C1114">
        <v>3</v>
      </c>
      <c r="D1114" t="s">
        <v>167</v>
      </c>
      <c r="E1114">
        <v>2.22930919710022E-2</v>
      </c>
    </row>
    <row r="1115" spans="1:5" x14ac:dyDescent="0.25">
      <c r="A1115" t="s">
        <v>55</v>
      </c>
      <c r="B1115" t="s">
        <v>7</v>
      </c>
      <c r="C1115">
        <v>3</v>
      </c>
      <c r="D1115" t="s">
        <v>153</v>
      </c>
      <c r="E1115">
        <v>2.22930919710022E-2</v>
      </c>
    </row>
    <row r="1116" spans="1:5" x14ac:dyDescent="0.25">
      <c r="A1116" t="s">
        <v>55</v>
      </c>
      <c r="B1116" t="s">
        <v>7</v>
      </c>
      <c r="C1116">
        <v>3</v>
      </c>
      <c r="D1116" t="s">
        <v>157</v>
      </c>
      <c r="E1116">
        <v>2.1329393290476499E-2</v>
      </c>
    </row>
    <row r="1117" spans="1:5" x14ac:dyDescent="0.25">
      <c r="A1117" t="s">
        <v>55</v>
      </c>
      <c r="B1117" t="s">
        <v>7</v>
      </c>
      <c r="C1117">
        <v>3</v>
      </c>
      <c r="D1117" t="s">
        <v>142</v>
      </c>
      <c r="E1117">
        <v>2.1329393290476499E-2</v>
      </c>
    </row>
    <row r="1118" spans="1:5" x14ac:dyDescent="0.25">
      <c r="A1118" t="s">
        <v>55</v>
      </c>
      <c r="B1118" t="s">
        <v>7</v>
      </c>
      <c r="C1118">
        <v>3</v>
      </c>
      <c r="D1118" t="s">
        <v>189</v>
      </c>
      <c r="E1118">
        <v>2.11866806523494E-2</v>
      </c>
    </row>
    <row r="1119" spans="1:5" x14ac:dyDescent="0.25">
      <c r="A1119" t="s">
        <v>55</v>
      </c>
      <c r="B1119" t="s">
        <v>7</v>
      </c>
      <c r="C1119">
        <v>3</v>
      </c>
      <c r="D1119" t="s">
        <v>133</v>
      </c>
      <c r="E1119">
        <v>2.11866806523494E-2</v>
      </c>
    </row>
    <row r="1120" spans="1:5" x14ac:dyDescent="0.25">
      <c r="A1120" t="s">
        <v>55</v>
      </c>
      <c r="B1120" t="s">
        <v>7</v>
      </c>
      <c r="C1120">
        <v>3</v>
      </c>
      <c r="D1120" t="s">
        <v>148</v>
      </c>
      <c r="E1120">
        <v>2.0982835825169299E-2</v>
      </c>
    </row>
    <row r="1121" spans="1:5" x14ac:dyDescent="0.25">
      <c r="A1121" t="s">
        <v>55</v>
      </c>
      <c r="B1121" t="s">
        <v>7</v>
      </c>
      <c r="C1121">
        <v>3</v>
      </c>
      <c r="D1121" t="s">
        <v>162</v>
      </c>
      <c r="E1121">
        <v>2.0982835825169299E-2</v>
      </c>
    </row>
    <row r="1122" spans="1:5" x14ac:dyDescent="0.25">
      <c r="A1122" t="s">
        <v>55</v>
      </c>
      <c r="B1122" t="s">
        <v>7</v>
      </c>
      <c r="C1122">
        <v>3</v>
      </c>
      <c r="D1122" t="s">
        <v>143</v>
      </c>
      <c r="E1122">
        <v>2.0183841881851801E-2</v>
      </c>
    </row>
    <row r="1123" spans="1:5" x14ac:dyDescent="0.25">
      <c r="A1123" t="s">
        <v>55</v>
      </c>
      <c r="B1123" t="s">
        <v>7</v>
      </c>
      <c r="C1123">
        <v>3</v>
      </c>
      <c r="D1123" t="s">
        <v>158</v>
      </c>
      <c r="E1123">
        <v>2.0183841881851801E-2</v>
      </c>
    </row>
    <row r="1124" spans="1:5" x14ac:dyDescent="0.25">
      <c r="A1124" t="s">
        <v>55</v>
      </c>
      <c r="B1124" t="s">
        <v>7</v>
      </c>
      <c r="C1124">
        <v>3</v>
      </c>
      <c r="D1124" t="s">
        <v>152</v>
      </c>
      <c r="E1124">
        <v>2.01373959779171E-2</v>
      </c>
    </row>
    <row r="1125" spans="1:5" x14ac:dyDescent="0.25">
      <c r="A1125" t="s">
        <v>55</v>
      </c>
      <c r="B1125" t="s">
        <v>7</v>
      </c>
      <c r="C1125">
        <v>3</v>
      </c>
      <c r="D1125" t="s">
        <v>166</v>
      </c>
      <c r="E1125">
        <v>2.01373959779171E-2</v>
      </c>
    </row>
    <row r="1126" spans="1:5" x14ac:dyDescent="0.25">
      <c r="A1126" t="s">
        <v>55</v>
      </c>
      <c r="B1126" t="s">
        <v>7</v>
      </c>
      <c r="C1126">
        <v>3</v>
      </c>
      <c r="D1126" t="s">
        <v>151</v>
      </c>
      <c r="E1126">
        <v>1.99935451710197E-2</v>
      </c>
    </row>
    <row r="1127" spans="1:5" x14ac:dyDescent="0.25">
      <c r="A1127" t="s">
        <v>55</v>
      </c>
      <c r="B1127" t="s">
        <v>7</v>
      </c>
      <c r="C1127">
        <v>3</v>
      </c>
      <c r="D1127" t="s">
        <v>165</v>
      </c>
      <c r="E1127">
        <v>1.99935451710197E-2</v>
      </c>
    </row>
    <row r="1128" spans="1:5" x14ac:dyDescent="0.25">
      <c r="A1128" t="s">
        <v>55</v>
      </c>
      <c r="B1128" t="s">
        <v>7</v>
      </c>
      <c r="C1128">
        <v>3</v>
      </c>
      <c r="D1128" t="s">
        <v>164</v>
      </c>
      <c r="E1128">
        <v>1.9760442413250302E-2</v>
      </c>
    </row>
    <row r="1129" spans="1:5" x14ac:dyDescent="0.25">
      <c r="A1129" t="s">
        <v>55</v>
      </c>
      <c r="B1129" t="s">
        <v>7</v>
      </c>
      <c r="C1129">
        <v>3</v>
      </c>
      <c r="D1129" t="s">
        <v>150</v>
      </c>
      <c r="E1129">
        <v>1.9760442413250302E-2</v>
      </c>
    </row>
    <row r="1130" spans="1:5" x14ac:dyDescent="0.25">
      <c r="A1130" t="s">
        <v>55</v>
      </c>
      <c r="B1130" t="s">
        <v>7</v>
      </c>
      <c r="C1130">
        <v>3</v>
      </c>
      <c r="D1130" t="s">
        <v>187</v>
      </c>
      <c r="E1130">
        <v>1.9388140794794301E-2</v>
      </c>
    </row>
    <row r="1131" spans="1:5" x14ac:dyDescent="0.25">
      <c r="A1131" t="s">
        <v>55</v>
      </c>
      <c r="B1131" t="s">
        <v>7</v>
      </c>
      <c r="C1131">
        <v>3</v>
      </c>
      <c r="D1131" t="s">
        <v>137</v>
      </c>
      <c r="E1131">
        <v>1.8635805729473799E-2</v>
      </c>
    </row>
    <row r="1132" spans="1:5" x14ac:dyDescent="0.25">
      <c r="A1132" t="s">
        <v>55</v>
      </c>
      <c r="B1132" t="s">
        <v>7</v>
      </c>
      <c r="C1132">
        <v>3</v>
      </c>
      <c r="D1132" t="s">
        <v>180</v>
      </c>
      <c r="E1132">
        <v>1.7388563868111401E-2</v>
      </c>
    </row>
    <row r="1133" spans="1:5" x14ac:dyDescent="0.25">
      <c r="A1133" t="s">
        <v>55</v>
      </c>
      <c r="B1133" t="s">
        <v>7</v>
      </c>
      <c r="C1133">
        <v>3</v>
      </c>
      <c r="D1133" t="s">
        <v>186</v>
      </c>
      <c r="E1133">
        <v>1.6970617720354599E-2</v>
      </c>
    </row>
    <row r="1134" spans="1:5" x14ac:dyDescent="0.25">
      <c r="A1134" t="s">
        <v>55</v>
      </c>
      <c r="B1134" t="s">
        <v>7</v>
      </c>
      <c r="C1134">
        <v>3</v>
      </c>
      <c r="D1134" t="s">
        <v>185</v>
      </c>
      <c r="E1134">
        <v>1.6511878012480701E-2</v>
      </c>
    </row>
    <row r="1135" spans="1:5" x14ac:dyDescent="0.25">
      <c r="A1135" t="s">
        <v>55</v>
      </c>
      <c r="B1135" t="s">
        <v>7</v>
      </c>
      <c r="C1135">
        <v>3</v>
      </c>
      <c r="D1135" t="s">
        <v>181</v>
      </c>
      <c r="E1135">
        <v>1.5824294601307201E-2</v>
      </c>
    </row>
    <row r="1136" spans="1:5" x14ac:dyDescent="0.25">
      <c r="A1136" t="s">
        <v>55</v>
      </c>
      <c r="B1136" t="s">
        <v>7</v>
      </c>
      <c r="C1136">
        <v>3</v>
      </c>
      <c r="D1136" t="s">
        <v>182</v>
      </c>
      <c r="E1136">
        <v>1.5674969588305498E-2</v>
      </c>
    </row>
    <row r="1137" spans="1:5" x14ac:dyDescent="0.25">
      <c r="A1137" t="s">
        <v>55</v>
      </c>
      <c r="B1137" t="s">
        <v>7</v>
      </c>
      <c r="C1137">
        <v>3</v>
      </c>
      <c r="D1137" t="s">
        <v>184</v>
      </c>
      <c r="E1137">
        <v>1.52930840770847E-2</v>
      </c>
    </row>
    <row r="1138" spans="1:5" x14ac:dyDescent="0.25">
      <c r="A1138" t="s">
        <v>55</v>
      </c>
      <c r="B1138" t="s">
        <v>7</v>
      </c>
      <c r="C1138">
        <v>3</v>
      </c>
      <c r="D1138" t="s">
        <v>183</v>
      </c>
      <c r="E1138">
        <v>1.4980767100569999E-2</v>
      </c>
    </row>
    <row r="1139" spans="1:5" x14ac:dyDescent="0.25">
      <c r="A1139" t="s">
        <v>55</v>
      </c>
      <c r="B1139" t="s">
        <v>7</v>
      </c>
      <c r="C1139">
        <v>3</v>
      </c>
      <c r="D1139" t="s">
        <v>177</v>
      </c>
      <c r="E1139">
        <v>1.4465459381323501E-2</v>
      </c>
    </row>
    <row r="1140" spans="1:5" x14ac:dyDescent="0.25">
      <c r="A1140" t="s">
        <v>55</v>
      </c>
      <c r="B1140" t="s">
        <v>7</v>
      </c>
      <c r="C1140">
        <v>3</v>
      </c>
      <c r="D1140" t="s">
        <v>179</v>
      </c>
      <c r="E1140">
        <v>1.35050512918692E-2</v>
      </c>
    </row>
    <row r="1141" spans="1:5" x14ac:dyDescent="0.25">
      <c r="A1141" t="s">
        <v>55</v>
      </c>
      <c r="B1141" t="s">
        <v>7</v>
      </c>
      <c r="C1141">
        <v>3</v>
      </c>
      <c r="D1141" t="s">
        <v>141</v>
      </c>
      <c r="E1141">
        <v>1.3115778349974599E-2</v>
      </c>
    </row>
    <row r="1142" spans="1:5" x14ac:dyDescent="0.25">
      <c r="A1142" t="s">
        <v>55</v>
      </c>
      <c r="B1142" t="s">
        <v>7</v>
      </c>
      <c r="C1142">
        <v>3</v>
      </c>
      <c r="D1142" t="s">
        <v>156</v>
      </c>
      <c r="E1142">
        <v>1.3115778349974599E-2</v>
      </c>
    </row>
    <row r="1143" spans="1:5" x14ac:dyDescent="0.25">
      <c r="A1143" t="s">
        <v>55</v>
      </c>
      <c r="B1143" t="s">
        <v>7</v>
      </c>
      <c r="C1143">
        <v>3</v>
      </c>
      <c r="D1143" t="s">
        <v>136</v>
      </c>
      <c r="E1143">
        <v>1.02488063908635E-2</v>
      </c>
    </row>
    <row r="1144" spans="1:5" x14ac:dyDescent="0.25">
      <c r="A1144" t="s">
        <v>55</v>
      </c>
      <c r="B1144" t="s">
        <v>7</v>
      </c>
      <c r="C1144">
        <v>3</v>
      </c>
      <c r="D1144" t="s">
        <v>135</v>
      </c>
      <c r="E1144">
        <v>1.00198300854082E-2</v>
      </c>
    </row>
    <row r="1145" spans="1:5" x14ac:dyDescent="0.25">
      <c r="A1145" t="s">
        <v>55</v>
      </c>
      <c r="B1145" t="s">
        <v>7</v>
      </c>
      <c r="C1145">
        <v>3</v>
      </c>
      <c r="D1145" t="s">
        <v>145</v>
      </c>
      <c r="E1145">
        <v>9.6737117520938193E-3</v>
      </c>
    </row>
    <row r="1146" spans="1:5" x14ac:dyDescent="0.25">
      <c r="A1146" t="s">
        <v>55</v>
      </c>
      <c r="B1146" t="s">
        <v>7</v>
      </c>
      <c r="C1146">
        <v>3</v>
      </c>
      <c r="D1146" t="s">
        <v>160</v>
      </c>
      <c r="E1146">
        <v>9.6737117520938193E-3</v>
      </c>
    </row>
    <row r="1147" spans="1:5" x14ac:dyDescent="0.25">
      <c r="A1147" t="s">
        <v>55</v>
      </c>
      <c r="B1147" t="s">
        <v>7</v>
      </c>
      <c r="C1147">
        <v>3</v>
      </c>
      <c r="D1147" t="s">
        <v>176</v>
      </c>
      <c r="E1147">
        <v>7.0146242673539503E-3</v>
      </c>
    </row>
    <row r="1148" spans="1:5" x14ac:dyDescent="0.25">
      <c r="A1148" t="s">
        <v>55</v>
      </c>
      <c r="B1148" t="s">
        <v>7</v>
      </c>
      <c r="C1148">
        <v>3</v>
      </c>
      <c r="D1148" t="s">
        <v>134</v>
      </c>
      <c r="E1148">
        <v>4.6836047622922901E-3</v>
      </c>
    </row>
    <row r="1149" spans="1:5" x14ac:dyDescent="0.25">
      <c r="A1149" t="s">
        <v>55</v>
      </c>
      <c r="B1149" t="s">
        <v>7</v>
      </c>
      <c r="C1149">
        <v>3</v>
      </c>
      <c r="D1149" t="s">
        <v>174</v>
      </c>
      <c r="E1149">
        <v>4.2542714377470101E-3</v>
      </c>
    </row>
    <row r="1150" spans="1:5" x14ac:dyDescent="0.25">
      <c r="A1150" t="s">
        <v>55</v>
      </c>
      <c r="B1150" t="s">
        <v>7</v>
      </c>
      <c r="C1150">
        <v>3</v>
      </c>
      <c r="D1150" t="s">
        <v>175</v>
      </c>
      <c r="E1150">
        <v>8.5033122982817598E-4</v>
      </c>
    </row>
    <row r="1151" spans="1:5" x14ac:dyDescent="0.25">
      <c r="A1151" t="s">
        <v>55</v>
      </c>
      <c r="B1151" t="s">
        <v>7</v>
      </c>
      <c r="C1151">
        <v>3</v>
      </c>
      <c r="D1151" t="s">
        <v>178</v>
      </c>
      <c r="E1151">
        <v>2.79990845409233E-4</v>
      </c>
    </row>
    <row r="1152" spans="1:5" x14ac:dyDescent="0.25">
      <c r="A1152" t="s">
        <v>56</v>
      </c>
      <c r="B1152" t="s">
        <v>7</v>
      </c>
      <c r="C1152">
        <v>3</v>
      </c>
      <c r="D1152" t="s">
        <v>185</v>
      </c>
      <c r="E1152">
        <v>2.44028711132235E-2</v>
      </c>
    </row>
    <row r="1153" spans="1:5" x14ac:dyDescent="0.25">
      <c r="A1153" t="s">
        <v>56</v>
      </c>
      <c r="B1153" t="s">
        <v>7</v>
      </c>
      <c r="C1153">
        <v>3</v>
      </c>
      <c r="D1153" t="s">
        <v>133</v>
      </c>
      <c r="E1153">
        <v>2.4025469357660301E-2</v>
      </c>
    </row>
    <row r="1154" spans="1:5" x14ac:dyDescent="0.25">
      <c r="A1154" t="s">
        <v>56</v>
      </c>
      <c r="B1154" t="s">
        <v>7</v>
      </c>
      <c r="C1154">
        <v>3</v>
      </c>
      <c r="D1154" t="s">
        <v>189</v>
      </c>
      <c r="E1154">
        <v>2.4025469357660201E-2</v>
      </c>
    </row>
    <row r="1155" spans="1:5" x14ac:dyDescent="0.25">
      <c r="A1155" t="s">
        <v>56</v>
      </c>
      <c r="B1155" t="s">
        <v>7</v>
      </c>
      <c r="C1155">
        <v>3</v>
      </c>
      <c r="D1155" t="s">
        <v>186</v>
      </c>
      <c r="E1155">
        <v>2.2929917529986701E-2</v>
      </c>
    </row>
    <row r="1156" spans="1:5" x14ac:dyDescent="0.25">
      <c r="A1156" t="s">
        <v>56</v>
      </c>
      <c r="B1156" t="s">
        <v>7</v>
      </c>
      <c r="C1156">
        <v>3</v>
      </c>
      <c r="D1156" t="s">
        <v>132</v>
      </c>
      <c r="E1156">
        <v>2.2115642374632299E-2</v>
      </c>
    </row>
    <row r="1157" spans="1:5" x14ac:dyDescent="0.25">
      <c r="A1157" t="s">
        <v>56</v>
      </c>
      <c r="B1157" t="s">
        <v>7</v>
      </c>
      <c r="C1157">
        <v>3</v>
      </c>
      <c r="D1157" t="s">
        <v>140</v>
      </c>
      <c r="E1157">
        <v>2.2115642374632299E-2</v>
      </c>
    </row>
    <row r="1158" spans="1:5" x14ac:dyDescent="0.25">
      <c r="A1158" t="s">
        <v>56</v>
      </c>
      <c r="B1158" t="s">
        <v>7</v>
      </c>
      <c r="C1158">
        <v>3</v>
      </c>
      <c r="D1158" t="s">
        <v>139</v>
      </c>
      <c r="E1158">
        <v>2.2115642374632299E-2</v>
      </c>
    </row>
    <row r="1159" spans="1:5" x14ac:dyDescent="0.25">
      <c r="A1159" t="s">
        <v>56</v>
      </c>
      <c r="B1159" t="s">
        <v>7</v>
      </c>
      <c r="C1159">
        <v>3</v>
      </c>
      <c r="D1159" t="s">
        <v>171</v>
      </c>
      <c r="E1159">
        <v>2.2115642374632299E-2</v>
      </c>
    </row>
    <row r="1160" spans="1:5" x14ac:dyDescent="0.25">
      <c r="A1160" t="s">
        <v>56</v>
      </c>
      <c r="B1160" t="s">
        <v>7</v>
      </c>
      <c r="C1160">
        <v>3</v>
      </c>
      <c r="D1160" t="s">
        <v>146</v>
      </c>
      <c r="E1160">
        <v>2.2115642374632299E-2</v>
      </c>
    </row>
    <row r="1161" spans="1:5" x14ac:dyDescent="0.25">
      <c r="A1161" t="s">
        <v>56</v>
      </c>
      <c r="B1161" t="s">
        <v>7</v>
      </c>
      <c r="C1161">
        <v>3</v>
      </c>
      <c r="D1161" t="s">
        <v>201</v>
      </c>
      <c r="E1161">
        <v>2.2115642374632299E-2</v>
      </c>
    </row>
    <row r="1162" spans="1:5" x14ac:dyDescent="0.25">
      <c r="A1162" t="s">
        <v>56</v>
      </c>
      <c r="B1162" t="s">
        <v>7</v>
      </c>
      <c r="C1162">
        <v>3</v>
      </c>
      <c r="D1162" t="s">
        <v>180</v>
      </c>
      <c r="E1162">
        <v>2.20971403271739E-2</v>
      </c>
    </row>
    <row r="1163" spans="1:5" x14ac:dyDescent="0.25">
      <c r="A1163" t="s">
        <v>56</v>
      </c>
      <c r="B1163" t="s">
        <v>7</v>
      </c>
      <c r="C1163">
        <v>3</v>
      </c>
      <c r="D1163" t="s">
        <v>154</v>
      </c>
      <c r="E1163">
        <v>2.1484393118333701E-2</v>
      </c>
    </row>
    <row r="1164" spans="1:5" x14ac:dyDescent="0.25">
      <c r="A1164" t="s">
        <v>56</v>
      </c>
      <c r="B1164" t="s">
        <v>7</v>
      </c>
      <c r="C1164">
        <v>3</v>
      </c>
      <c r="D1164" t="s">
        <v>168</v>
      </c>
      <c r="E1164">
        <v>2.1484393118333701E-2</v>
      </c>
    </row>
    <row r="1165" spans="1:5" x14ac:dyDescent="0.25">
      <c r="A1165" t="s">
        <v>56</v>
      </c>
      <c r="B1165" t="s">
        <v>7</v>
      </c>
      <c r="C1165">
        <v>3</v>
      </c>
      <c r="D1165" t="s">
        <v>163</v>
      </c>
      <c r="E1165">
        <v>2.1468441340971901E-2</v>
      </c>
    </row>
    <row r="1166" spans="1:5" x14ac:dyDescent="0.25">
      <c r="A1166" t="s">
        <v>56</v>
      </c>
      <c r="B1166" t="s">
        <v>7</v>
      </c>
      <c r="C1166">
        <v>3</v>
      </c>
      <c r="D1166" t="s">
        <v>149</v>
      </c>
      <c r="E1166">
        <v>2.1468441340971901E-2</v>
      </c>
    </row>
    <row r="1167" spans="1:5" x14ac:dyDescent="0.25">
      <c r="A1167" t="s">
        <v>56</v>
      </c>
      <c r="B1167" t="s">
        <v>7</v>
      </c>
      <c r="C1167">
        <v>3</v>
      </c>
      <c r="D1167" t="s">
        <v>187</v>
      </c>
      <c r="E1167">
        <v>2.1030554067520201E-2</v>
      </c>
    </row>
    <row r="1168" spans="1:5" x14ac:dyDescent="0.25">
      <c r="A1168" t="s">
        <v>56</v>
      </c>
      <c r="B1168" t="s">
        <v>7</v>
      </c>
      <c r="C1168">
        <v>3</v>
      </c>
      <c r="D1168" t="s">
        <v>138</v>
      </c>
      <c r="E1168">
        <v>2.0866983345636799E-2</v>
      </c>
    </row>
    <row r="1169" spans="1:5" x14ac:dyDescent="0.25">
      <c r="A1169" t="s">
        <v>56</v>
      </c>
      <c r="B1169" t="s">
        <v>7</v>
      </c>
      <c r="C1169">
        <v>3</v>
      </c>
      <c r="D1169" t="s">
        <v>141</v>
      </c>
      <c r="E1169">
        <v>2.0819094467145301E-2</v>
      </c>
    </row>
    <row r="1170" spans="1:5" x14ac:dyDescent="0.25">
      <c r="A1170" t="s">
        <v>56</v>
      </c>
      <c r="B1170" t="s">
        <v>7</v>
      </c>
      <c r="C1170">
        <v>3</v>
      </c>
      <c r="D1170" t="s">
        <v>156</v>
      </c>
      <c r="E1170">
        <v>2.0819094467145301E-2</v>
      </c>
    </row>
    <row r="1171" spans="1:5" x14ac:dyDescent="0.25">
      <c r="A1171" t="s">
        <v>56</v>
      </c>
      <c r="B1171" t="s">
        <v>7</v>
      </c>
      <c r="C1171">
        <v>3</v>
      </c>
      <c r="D1171" t="s">
        <v>144</v>
      </c>
      <c r="E1171">
        <v>2.0816004550649501E-2</v>
      </c>
    </row>
    <row r="1172" spans="1:5" x14ac:dyDescent="0.25">
      <c r="A1172" t="s">
        <v>56</v>
      </c>
      <c r="B1172" t="s">
        <v>7</v>
      </c>
      <c r="C1172">
        <v>3</v>
      </c>
      <c r="D1172" t="s">
        <v>159</v>
      </c>
      <c r="E1172">
        <v>2.0816004550649501E-2</v>
      </c>
    </row>
    <row r="1173" spans="1:5" x14ac:dyDescent="0.25">
      <c r="A1173" t="s">
        <v>56</v>
      </c>
      <c r="B1173" t="s">
        <v>7</v>
      </c>
      <c r="C1173">
        <v>3</v>
      </c>
      <c r="D1173" t="s">
        <v>181</v>
      </c>
      <c r="E1173">
        <v>2.0379796794814699E-2</v>
      </c>
    </row>
    <row r="1174" spans="1:5" x14ac:dyDescent="0.25">
      <c r="A1174" t="s">
        <v>56</v>
      </c>
      <c r="B1174" t="s">
        <v>7</v>
      </c>
      <c r="C1174">
        <v>3</v>
      </c>
      <c r="D1174" t="s">
        <v>148</v>
      </c>
      <c r="E1174">
        <v>2.0139898685918301E-2</v>
      </c>
    </row>
    <row r="1175" spans="1:5" x14ac:dyDescent="0.25">
      <c r="A1175" t="s">
        <v>56</v>
      </c>
      <c r="B1175" t="s">
        <v>7</v>
      </c>
      <c r="C1175">
        <v>3</v>
      </c>
      <c r="D1175" t="s">
        <v>162</v>
      </c>
      <c r="E1175">
        <v>2.0139898685918301E-2</v>
      </c>
    </row>
    <row r="1176" spans="1:5" x14ac:dyDescent="0.25">
      <c r="A1176" t="s">
        <v>56</v>
      </c>
      <c r="B1176" t="s">
        <v>7</v>
      </c>
      <c r="C1176">
        <v>3</v>
      </c>
      <c r="D1176" t="s">
        <v>164</v>
      </c>
      <c r="E1176">
        <v>1.98062544854181E-2</v>
      </c>
    </row>
    <row r="1177" spans="1:5" x14ac:dyDescent="0.25">
      <c r="A1177" t="s">
        <v>56</v>
      </c>
      <c r="B1177" t="s">
        <v>7</v>
      </c>
      <c r="C1177">
        <v>3</v>
      </c>
      <c r="D1177" t="s">
        <v>150</v>
      </c>
      <c r="E1177">
        <v>1.98062544854181E-2</v>
      </c>
    </row>
    <row r="1178" spans="1:5" x14ac:dyDescent="0.25">
      <c r="A1178" t="s">
        <v>56</v>
      </c>
      <c r="B1178" t="s">
        <v>7</v>
      </c>
      <c r="C1178">
        <v>3</v>
      </c>
      <c r="D1178" t="s">
        <v>153</v>
      </c>
      <c r="E1178">
        <v>1.9722622027925001E-2</v>
      </c>
    </row>
    <row r="1179" spans="1:5" x14ac:dyDescent="0.25">
      <c r="A1179" t="s">
        <v>56</v>
      </c>
      <c r="B1179" t="s">
        <v>7</v>
      </c>
      <c r="C1179">
        <v>3</v>
      </c>
      <c r="D1179" t="s">
        <v>167</v>
      </c>
      <c r="E1179">
        <v>1.9722622027925001E-2</v>
      </c>
    </row>
    <row r="1180" spans="1:5" x14ac:dyDescent="0.25">
      <c r="A1180" t="s">
        <v>56</v>
      </c>
      <c r="B1180" t="s">
        <v>7</v>
      </c>
      <c r="C1180">
        <v>3</v>
      </c>
      <c r="D1180" t="s">
        <v>147</v>
      </c>
      <c r="E1180">
        <v>1.9561542502123001E-2</v>
      </c>
    </row>
    <row r="1181" spans="1:5" x14ac:dyDescent="0.25">
      <c r="A1181" t="s">
        <v>56</v>
      </c>
      <c r="B1181" t="s">
        <v>7</v>
      </c>
      <c r="C1181">
        <v>3</v>
      </c>
      <c r="D1181" t="s">
        <v>161</v>
      </c>
      <c r="E1181">
        <v>1.9561542502123001E-2</v>
      </c>
    </row>
    <row r="1182" spans="1:5" x14ac:dyDescent="0.25">
      <c r="A1182" t="s">
        <v>56</v>
      </c>
      <c r="B1182" t="s">
        <v>7</v>
      </c>
      <c r="C1182">
        <v>3</v>
      </c>
      <c r="D1182" t="s">
        <v>179</v>
      </c>
      <c r="E1182">
        <v>1.8998316285205898E-2</v>
      </c>
    </row>
    <row r="1183" spans="1:5" x14ac:dyDescent="0.25">
      <c r="A1183" t="s">
        <v>56</v>
      </c>
      <c r="B1183" t="s">
        <v>7</v>
      </c>
      <c r="C1183">
        <v>3</v>
      </c>
      <c r="D1183" t="s">
        <v>142</v>
      </c>
      <c r="E1183">
        <v>1.8858554259863401E-2</v>
      </c>
    </row>
    <row r="1184" spans="1:5" x14ac:dyDescent="0.25">
      <c r="A1184" t="s">
        <v>56</v>
      </c>
      <c r="B1184" t="s">
        <v>7</v>
      </c>
      <c r="C1184">
        <v>3</v>
      </c>
      <c r="D1184" t="s">
        <v>157</v>
      </c>
      <c r="E1184">
        <v>1.8858554259863401E-2</v>
      </c>
    </row>
    <row r="1185" spans="1:5" x14ac:dyDescent="0.25">
      <c r="A1185" t="s">
        <v>56</v>
      </c>
      <c r="B1185" t="s">
        <v>7</v>
      </c>
      <c r="C1185">
        <v>3</v>
      </c>
      <c r="D1185" t="s">
        <v>169</v>
      </c>
      <c r="E1185">
        <v>1.83867570359828E-2</v>
      </c>
    </row>
    <row r="1186" spans="1:5" x14ac:dyDescent="0.25">
      <c r="A1186" t="s">
        <v>56</v>
      </c>
      <c r="B1186" t="s">
        <v>7</v>
      </c>
      <c r="C1186">
        <v>3</v>
      </c>
      <c r="D1186" t="s">
        <v>155</v>
      </c>
      <c r="E1186">
        <v>1.83867570359828E-2</v>
      </c>
    </row>
    <row r="1187" spans="1:5" x14ac:dyDescent="0.25">
      <c r="A1187" t="s">
        <v>56</v>
      </c>
      <c r="B1187" t="s">
        <v>7</v>
      </c>
      <c r="C1187">
        <v>3</v>
      </c>
      <c r="D1187" t="s">
        <v>165</v>
      </c>
      <c r="E1187">
        <v>1.83415967112045E-2</v>
      </c>
    </row>
    <row r="1188" spans="1:5" x14ac:dyDescent="0.25">
      <c r="A1188" t="s">
        <v>56</v>
      </c>
      <c r="B1188" t="s">
        <v>7</v>
      </c>
      <c r="C1188">
        <v>3</v>
      </c>
      <c r="D1188" t="s">
        <v>151</v>
      </c>
      <c r="E1188">
        <v>1.83415967112045E-2</v>
      </c>
    </row>
    <row r="1189" spans="1:5" x14ac:dyDescent="0.25">
      <c r="A1189" t="s">
        <v>56</v>
      </c>
      <c r="B1189" t="s">
        <v>7</v>
      </c>
      <c r="C1189">
        <v>3</v>
      </c>
      <c r="D1189" t="s">
        <v>137</v>
      </c>
      <c r="E1189">
        <v>1.8181610687897101E-2</v>
      </c>
    </row>
    <row r="1190" spans="1:5" x14ac:dyDescent="0.25">
      <c r="A1190" t="s">
        <v>56</v>
      </c>
      <c r="B1190" t="s">
        <v>7</v>
      </c>
      <c r="C1190">
        <v>3</v>
      </c>
      <c r="D1190" t="s">
        <v>143</v>
      </c>
      <c r="E1190">
        <v>1.62971530769059E-2</v>
      </c>
    </row>
    <row r="1191" spans="1:5" x14ac:dyDescent="0.25">
      <c r="A1191" t="s">
        <v>56</v>
      </c>
      <c r="B1191" t="s">
        <v>7</v>
      </c>
      <c r="C1191">
        <v>3</v>
      </c>
      <c r="D1191" t="s">
        <v>158</v>
      </c>
      <c r="E1191">
        <v>1.62971530769059E-2</v>
      </c>
    </row>
    <row r="1192" spans="1:5" x14ac:dyDescent="0.25">
      <c r="A1192" t="s">
        <v>56</v>
      </c>
      <c r="B1192" t="s">
        <v>7</v>
      </c>
      <c r="C1192">
        <v>3</v>
      </c>
      <c r="D1192" t="s">
        <v>183</v>
      </c>
      <c r="E1192">
        <v>1.6138492167412199E-2</v>
      </c>
    </row>
    <row r="1193" spans="1:5" x14ac:dyDescent="0.25">
      <c r="A1193" t="s">
        <v>56</v>
      </c>
      <c r="B1193" t="s">
        <v>7</v>
      </c>
      <c r="C1193">
        <v>3</v>
      </c>
      <c r="D1193" t="s">
        <v>152</v>
      </c>
      <c r="E1193">
        <v>1.60640683948234E-2</v>
      </c>
    </row>
    <row r="1194" spans="1:5" x14ac:dyDescent="0.25">
      <c r="A1194" t="s">
        <v>56</v>
      </c>
      <c r="B1194" t="s">
        <v>7</v>
      </c>
      <c r="C1194">
        <v>3</v>
      </c>
      <c r="D1194" t="s">
        <v>166</v>
      </c>
      <c r="E1194">
        <v>1.60640683948234E-2</v>
      </c>
    </row>
    <row r="1195" spans="1:5" x14ac:dyDescent="0.25">
      <c r="A1195" t="s">
        <v>56</v>
      </c>
      <c r="B1195" t="s">
        <v>7</v>
      </c>
      <c r="C1195">
        <v>3</v>
      </c>
      <c r="D1195" t="s">
        <v>175</v>
      </c>
      <c r="E1195">
        <v>1.5596337509601E-2</v>
      </c>
    </row>
    <row r="1196" spans="1:5" x14ac:dyDescent="0.25">
      <c r="A1196" t="s">
        <v>56</v>
      </c>
      <c r="B1196" t="s">
        <v>7</v>
      </c>
      <c r="C1196">
        <v>3</v>
      </c>
      <c r="D1196" t="s">
        <v>134</v>
      </c>
      <c r="E1196">
        <v>1.5562025092332499E-2</v>
      </c>
    </row>
    <row r="1197" spans="1:5" x14ac:dyDescent="0.25">
      <c r="A1197" t="s">
        <v>56</v>
      </c>
      <c r="B1197" t="s">
        <v>7</v>
      </c>
      <c r="C1197">
        <v>3</v>
      </c>
      <c r="D1197" t="s">
        <v>184</v>
      </c>
      <c r="E1197">
        <v>1.51288097771403E-2</v>
      </c>
    </row>
    <row r="1198" spans="1:5" x14ac:dyDescent="0.25">
      <c r="A1198" t="s">
        <v>56</v>
      </c>
      <c r="B1198" t="s">
        <v>7</v>
      </c>
      <c r="C1198">
        <v>3</v>
      </c>
      <c r="D1198" t="s">
        <v>182</v>
      </c>
      <c r="E1198">
        <v>1.50018380814777E-2</v>
      </c>
    </row>
    <row r="1199" spans="1:5" x14ac:dyDescent="0.25">
      <c r="A1199" t="s">
        <v>56</v>
      </c>
      <c r="B1199" t="s">
        <v>7</v>
      </c>
      <c r="C1199">
        <v>3</v>
      </c>
      <c r="D1199" t="s">
        <v>136</v>
      </c>
      <c r="E1199">
        <v>1.31466127827788E-2</v>
      </c>
    </row>
    <row r="1200" spans="1:5" x14ac:dyDescent="0.25">
      <c r="A1200" t="s">
        <v>56</v>
      </c>
      <c r="B1200" t="s">
        <v>7</v>
      </c>
      <c r="C1200">
        <v>3</v>
      </c>
      <c r="D1200" t="s">
        <v>177</v>
      </c>
      <c r="E1200">
        <v>1.3071033186368399E-2</v>
      </c>
    </row>
    <row r="1201" spans="1:5" x14ac:dyDescent="0.25">
      <c r="A1201" t="s">
        <v>56</v>
      </c>
      <c r="B1201" t="s">
        <v>7</v>
      </c>
      <c r="C1201">
        <v>3</v>
      </c>
      <c r="D1201" t="s">
        <v>178</v>
      </c>
      <c r="E1201">
        <v>1.1114884212789E-2</v>
      </c>
    </row>
    <row r="1202" spans="1:5" x14ac:dyDescent="0.25">
      <c r="A1202" t="s">
        <v>56</v>
      </c>
      <c r="B1202" t="s">
        <v>7</v>
      </c>
      <c r="C1202">
        <v>3</v>
      </c>
      <c r="D1202" t="s">
        <v>135</v>
      </c>
      <c r="E1202">
        <v>8.9712839505835702E-3</v>
      </c>
    </row>
    <row r="1203" spans="1:5" x14ac:dyDescent="0.25">
      <c r="A1203" t="s">
        <v>56</v>
      </c>
      <c r="B1203" t="s">
        <v>7</v>
      </c>
      <c r="C1203">
        <v>3</v>
      </c>
      <c r="D1203" t="s">
        <v>174</v>
      </c>
      <c r="E1203">
        <v>8.74237728040223E-3</v>
      </c>
    </row>
    <row r="1204" spans="1:5" x14ac:dyDescent="0.25">
      <c r="A1204" t="s">
        <v>56</v>
      </c>
      <c r="B1204" t="s">
        <v>7</v>
      </c>
      <c r="C1204">
        <v>3</v>
      </c>
      <c r="D1204" t="s">
        <v>176</v>
      </c>
      <c r="E1204">
        <v>5.8190037710905401E-3</v>
      </c>
    </row>
    <row r="1205" spans="1:5" x14ac:dyDescent="0.25">
      <c r="A1205" t="s">
        <v>56</v>
      </c>
      <c r="B1205" t="s">
        <v>7</v>
      </c>
      <c r="C1205">
        <v>3</v>
      </c>
      <c r="D1205" t="s">
        <v>160</v>
      </c>
      <c r="E1205">
        <v>4.2751260778250899E-3</v>
      </c>
    </row>
    <row r="1206" spans="1:5" x14ac:dyDescent="0.25">
      <c r="A1206" t="s">
        <v>56</v>
      </c>
      <c r="B1206" t="s">
        <v>7</v>
      </c>
      <c r="C1206">
        <v>3</v>
      </c>
      <c r="D1206" t="s">
        <v>145</v>
      </c>
      <c r="E1206">
        <v>4.2674316810940097E-3</v>
      </c>
    </row>
    <row r="1207" spans="1:5" x14ac:dyDescent="0.25">
      <c r="A1207" t="s">
        <v>57</v>
      </c>
      <c r="B1207" t="s">
        <v>7</v>
      </c>
      <c r="C1207">
        <v>3</v>
      </c>
      <c r="D1207" t="s">
        <v>168</v>
      </c>
      <c r="E1207">
        <v>2.4552275992265199E-2</v>
      </c>
    </row>
    <row r="1208" spans="1:5" x14ac:dyDescent="0.25">
      <c r="A1208" t="s">
        <v>57</v>
      </c>
      <c r="B1208" t="s">
        <v>7</v>
      </c>
      <c r="C1208">
        <v>3</v>
      </c>
      <c r="D1208" t="s">
        <v>154</v>
      </c>
      <c r="E1208">
        <v>2.4552275992265199E-2</v>
      </c>
    </row>
    <row r="1209" spans="1:5" x14ac:dyDescent="0.25">
      <c r="A1209" t="s">
        <v>57</v>
      </c>
      <c r="B1209" t="s">
        <v>7</v>
      </c>
      <c r="C1209">
        <v>3</v>
      </c>
      <c r="D1209" t="s">
        <v>150</v>
      </c>
      <c r="E1209">
        <v>2.4516703704273401E-2</v>
      </c>
    </row>
    <row r="1210" spans="1:5" x14ac:dyDescent="0.25">
      <c r="A1210" t="s">
        <v>57</v>
      </c>
      <c r="B1210" t="s">
        <v>7</v>
      </c>
      <c r="C1210">
        <v>3</v>
      </c>
      <c r="D1210" t="s">
        <v>164</v>
      </c>
      <c r="E1210">
        <v>2.4516703704273401E-2</v>
      </c>
    </row>
    <row r="1211" spans="1:5" x14ac:dyDescent="0.25">
      <c r="A1211" t="s">
        <v>57</v>
      </c>
      <c r="B1211" t="s">
        <v>7</v>
      </c>
      <c r="C1211">
        <v>3</v>
      </c>
      <c r="D1211" t="s">
        <v>163</v>
      </c>
      <c r="E1211">
        <v>2.43031409054273E-2</v>
      </c>
    </row>
    <row r="1212" spans="1:5" x14ac:dyDescent="0.25">
      <c r="A1212" t="s">
        <v>57</v>
      </c>
      <c r="B1212" t="s">
        <v>7</v>
      </c>
      <c r="C1212">
        <v>3</v>
      </c>
      <c r="D1212" t="s">
        <v>149</v>
      </c>
      <c r="E1212">
        <v>2.43031409054273E-2</v>
      </c>
    </row>
    <row r="1213" spans="1:5" x14ac:dyDescent="0.25">
      <c r="A1213" t="s">
        <v>57</v>
      </c>
      <c r="B1213" t="s">
        <v>7</v>
      </c>
      <c r="C1213">
        <v>3</v>
      </c>
      <c r="D1213" t="s">
        <v>148</v>
      </c>
      <c r="E1213">
        <v>2.4017674331956299E-2</v>
      </c>
    </row>
    <row r="1214" spans="1:5" x14ac:dyDescent="0.25">
      <c r="A1214" t="s">
        <v>57</v>
      </c>
      <c r="B1214" t="s">
        <v>7</v>
      </c>
      <c r="C1214">
        <v>3</v>
      </c>
      <c r="D1214" t="s">
        <v>162</v>
      </c>
      <c r="E1214">
        <v>2.4017674331956201E-2</v>
      </c>
    </row>
    <row r="1215" spans="1:5" x14ac:dyDescent="0.25">
      <c r="A1215" t="s">
        <v>57</v>
      </c>
      <c r="B1215" t="s">
        <v>7</v>
      </c>
      <c r="C1215">
        <v>3</v>
      </c>
      <c r="D1215" t="s">
        <v>146</v>
      </c>
      <c r="E1215">
        <v>2.3743454628478902E-2</v>
      </c>
    </row>
    <row r="1216" spans="1:5" x14ac:dyDescent="0.25">
      <c r="A1216" t="s">
        <v>57</v>
      </c>
      <c r="B1216" t="s">
        <v>7</v>
      </c>
      <c r="C1216">
        <v>3</v>
      </c>
      <c r="D1216" t="s">
        <v>202</v>
      </c>
      <c r="E1216">
        <v>2.3743454628478902E-2</v>
      </c>
    </row>
    <row r="1217" spans="1:5" x14ac:dyDescent="0.25">
      <c r="A1217" t="s">
        <v>57</v>
      </c>
      <c r="B1217" t="s">
        <v>7</v>
      </c>
      <c r="C1217">
        <v>3</v>
      </c>
      <c r="D1217" t="s">
        <v>171</v>
      </c>
      <c r="E1217">
        <v>2.3743454628478902E-2</v>
      </c>
    </row>
    <row r="1218" spans="1:5" x14ac:dyDescent="0.25">
      <c r="A1218" t="s">
        <v>57</v>
      </c>
      <c r="B1218" t="s">
        <v>7</v>
      </c>
      <c r="C1218">
        <v>3</v>
      </c>
      <c r="D1218" t="s">
        <v>140</v>
      </c>
      <c r="E1218">
        <v>2.3743454628478902E-2</v>
      </c>
    </row>
    <row r="1219" spans="1:5" x14ac:dyDescent="0.25">
      <c r="A1219" t="s">
        <v>57</v>
      </c>
      <c r="B1219" t="s">
        <v>7</v>
      </c>
      <c r="C1219">
        <v>3</v>
      </c>
      <c r="D1219" t="s">
        <v>132</v>
      </c>
      <c r="E1219">
        <v>2.3743454628478902E-2</v>
      </c>
    </row>
    <row r="1220" spans="1:5" x14ac:dyDescent="0.25">
      <c r="A1220" t="s">
        <v>57</v>
      </c>
      <c r="B1220" t="s">
        <v>7</v>
      </c>
      <c r="C1220">
        <v>3</v>
      </c>
      <c r="D1220" t="s">
        <v>139</v>
      </c>
      <c r="E1220">
        <v>2.3743454628478902E-2</v>
      </c>
    </row>
    <row r="1221" spans="1:5" x14ac:dyDescent="0.25">
      <c r="A1221" t="s">
        <v>57</v>
      </c>
      <c r="B1221" t="s">
        <v>7</v>
      </c>
      <c r="C1221">
        <v>3</v>
      </c>
      <c r="D1221" t="s">
        <v>137</v>
      </c>
      <c r="E1221">
        <v>2.3707720100830301E-2</v>
      </c>
    </row>
    <row r="1222" spans="1:5" x14ac:dyDescent="0.25">
      <c r="A1222" t="s">
        <v>57</v>
      </c>
      <c r="B1222" t="s">
        <v>7</v>
      </c>
      <c r="C1222">
        <v>3</v>
      </c>
      <c r="D1222" t="s">
        <v>142</v>
      </c>
      <c r="E1222">
        <v>2.26683391004022E-2</v>
      </c>
    </row>
    <row r="1223" spans="1:5" x14ac:dyDescent="0.25">
      <c r="A1223" t="s">
        <v>57</v>
      </c>
      <c r="B1223" t="s">
        <v>7</v>
      </c>
      <c r="C1223">
        <v>3</v>
      </c>
      <c r="D1223" t="s">
        <v>157</v>
      </c>
      <c r="E1223">
        <v>2.26683391004022E-2</v>
      </c>
    </row>
    <row r="1224" spans="1:5" x14ac:dyDescent="0.25">
      <c r="A1224" t="s">
        <v>57</v>
      </c>
      <c r="B1224" t="s">
        <v>7</v>
      </c>
      <c r="C1224">
        <v>3</v>
      </c>
      <c r="D1224" t="s">
        <v>138</v>
      </c>
      <c r="E1224">
        <v>2.1884004189984901E-2</v>
      </c>
    </row>
    <row r="1225" spans="1:5" x14ac:dyDescent="0.25">
      <c r="A1225" t="s">
        <v>57</v>
      </c>
      <c r="B1225" t="s">
        <v>7</v>
      </c>
      <c r="C1225">
        <v>3</v>
      </c>
      <c r="D1225" t="s">
        <v>151</v>
      </c>
      <c r="E1225">
        <v>2.1562730780280599E-2</v>
      </c>
    </row>
    <row r="1226" spans="1:5" x14ac:dyDescent="0.25">
      <c r="A1226" t="s">
        <v>57</v>
      </c>
      <c r="B1226" t="s">
        <v>7</v>
      </c>
      <c r="C1226">
        <v>3</v>
      </c>
      <c r="D1226" t="s">
        <v>165</v>
      </c>
      <c r="E1226">
        <v>2.1562730780280599E-2</v>
      </c>
    </row>
    <row r="1227" spans="1:5" x14ac:dyDescent="0.25">
      <c r="A1227" t="s">
        <v>57</v>
      </c>
      <c r="B1227" t="s">
        <v>7</v>
      </c>
      <c r="C1227">
        <v>3</v>
      </c>
      <c r="D1227" t="s">
        <v>167</v>
      </c>
      <c r="E1227">
        <v>2.1169287809914301E-2</v>
      </c>
    </row>
    <row r="1228" spans="1:5" x14ac:dyDescent="0.25">
      <c r="A1228" t="s">
        <v>57</v>
      </c>
      <c r="B1228" t="s">
        <v>7</v>
      </c>
      <c r="C1228">
        <v>3</v>
      </c>
      <c r="D1228" t="s">
        <v>153</v>
      </c>
      <c r="E1228">
        <v>2.1169287809914301E-2</v>
      </c>
    </row>
    <row r="1229" spans="1:5" x14ac:dyDescent="0.25">
      <c r="A1229" t="s">
        <v>57</v>
      </c>
      <c r="B1229" t="s">
        <v>7</v>
      </c>
      <c r="C1229">
        <v>3</v>
      </c>
      <c r="D1229" t="s">
        <v>147</v>
      </c>
      <c r="E1229">
        <v>2.09926645831084E-2</v>
      </c>
    </row>
    <row r="1230" spans="1:5" x14ac:dyDescent="0.25">
      <c r="A1230" t="s">
        <v>57</v>
      </c>
      <c r="B1230" t="s">
        <v>7</v>
      </c>
      <c r="C1230">
        <v>3</v>
      </c>
      <c r="D1230" t="s">
        <v>161</v>
      </c>
      <c r="E1230">
        <v>2.09926645831084E-2</v>
      </c>
    </row>
    <row r="1231" spans="1:5" x14ac:dyDescent="0.25">
      <c r="A1231" t="s">
        <v>57</v>
      </c>
      <c r="B1231" t="s">
        <v>7</v>
      </c>
      <c r="C1231">
        <v>3</v>
      </c>
      <c r="D1231" t="s">
        <v>182</v>
      </c>
      <c r="E1231">
        <v>1.92957237271121E-2</v>
      </c>
    </row>
    <row r="1232" spans="1:5" x14ac:dyDescent="0.25">
      <c r="A1232" t="s">
        <v>57</v>
      </c>
      <c r="B1232" t="s">
        <v>7</v>
      </c>
      <c r="C1232">
        <v>3</v>
      </c>
      <c r="D1232" t="s">
        <v>159</v>
      </c>
      <c r="E1232">
        <v>1.9167266532985502E-2</v>
      </c>
    </row>
    <row r="1233" spans="1:5" x14ac:dyDescent="0.25">
      <c r="A1233" t="s">
        <v>57</v>
      </c>
      <c r="B1233" t="s">
        <v>7</v>
      </c>
      <c r="C1233">
        <v>3</v>
      </c>
      <c r="D1233" t="s">
        <v>144</v>
      </c>
      <c r="E1233">
        <v>1.9167266532985502E-2</v>
      </c>
    </row>
    <row r="1234" spans="1:5" x14ac:dyDescent="0.25">
      <c r="A1234" t="s">
        <v>57</v>
      </c>
      <c r="B1234" t="s">
        <v>7</v>
      </c>
      <c r="C1234">
        <v>3</v>
      </c>
      <c r="D1234" t="s">
        <v>186</v>
      </c>
      <c r="E1234">
        <v>1.8990818835325898E-2</v>
      </c>
    </row>
    <row r="1235" spans="1:5" x14ac:dyDescent="0.25">
      <c r="A1235" t="s">
        <v>57</v>
      </c>
      <c r="B1235" t="s">
        <v>7</v>
      </c>
      <c r="C1235">
        <v>3</v>
      </c>
      <c r="D1235" t="s">
        <v>189</v>
      </c>
      <c r="E1235">
        <v>1.88546092944979E-2</v>
      </c>
    </row>
    <row r="1236" spans="1:5" x14ac:dyDescent="0.25">
      <c r="A1236" t="s">
        <v>57</v>
      </c>
      <c r="B1236" t="s">
        <v>7</v>
      </c>
      <c r="C1236">
        <v>3</v>
      </c>
      <c r="D1236" t="s">
        <v>133</v>
      </c>
      <c r="E1236">
        <v>1.88546092944979E-2</v>
      </c>
    </row>
    <row r="1237" spans="1:5" x14ac:dyDescent="0.25">
      <c r="A1237" t="s">
        <v>57</v>
      </c>
      <c r="B1237" t="s">
        <v>7</v>
      </c>
      <c r="C1237">
        <v>3</v>
      </c>
      <c r="D1237" t="s">
        <v>155</v>
      </c>
      <c r="E1237">
        <v>1.8845077020181501E-2</v>
      </c>
    </row>
    <row r="1238" spans="1:5" x14ac:dyDescent="0.25">
      <c r="A1238" t="s">
        <v>57</v>
      </c>
      <c r="B1238" t="s">
        <v>7</v>
      </c>
      <c r="C1238">
        <v>3</v>
      </c>
      <c r="D1238" t="s">
        <v>169</v>
      </c>
      <c r="E1238">
        <v>1.88450770201814E-2</v>
      </c>
    </row>
    <row r="1239" spans="1:5" x14ac:dyDescent="0.25">
      <c r="A1239" t="s">
        <v>57</v>
      </c>
      <c r="B1239" t="s">
        <v>7</v>
      </c>
      <c r="C1239">
        <v>3</v>
      </c>
      <c r="D1239" t="s">
        <v>181</v>
      </c>
      <c r="E1239">
        <v>1.84570600819077E-2</v>
      </c>
    </row>
    <row r="1240" spans="1:5" x14ac:dyDescent="0.25">
      <c r="A1240" t="s">
        <v>57</v>
      </c>
      <c r="B1240" t="s">
        <v>7</v>
      </c>
      <c r="C1240">
        <v>3</v>
      </c>
      <c r="D1240" t="s">
        <v>136</v>
      </c>
      <c r="E1240">
        <v>1.8303868737240599E-2</v>
      </c>
    </row>
    <row r="1241" spans="1:5" x14ac:dyDescent="0.25">
      <c r="A1241" t="s">
        <v>57</v>
      </c>
      <c r="B1241" t="s">
        <v>7</v>
      </c>
      <c r="C1241">
        <v>3</v>
      </c>
      <c r="D1241" t="s">
        <v>180</v>
      </c>
      <c r="E1241">
        <v>1.76468664361938E-2</v>
      </c>
    </row>
    <row r="1242" spans="1:5" x14ac:dyDescent="0.25">
      <c r="A1242" t="s">
        <v>57</v>
      </c>
      <c r="B1242" t="s">
        <v>7</v>
      </c>
      <c r="C1242">
        <v>3</v>
      </c>
      <c r="D1242" t="s">
        <v>187</v>
      </c>
      <c r="E1242">
        <v>1.6754623143846299E-2</v>
      </c>
    </row>
    <row r="1243" spans="1:5" x14ac:dyDescent="0.25">
      <c r="A1243" t="s">
        <v>57</v>
      </c>
      <c r="B1243" t="s">
        <v>7</v>
      </c>
      <c r="C1243">
        <v>3</v>
      </c>
      <c r="D1243" t="s">
        <v>156</v>
      </c>
      <c r="E1243">
        <v>1.670914666046E-2</v>
      </c>
    </row>
    <row r="1244" spans="1:5" x14ac:dyDescent="0.25">
      <c r="A1244" t="s">
        <v>57</v>
      </c>
      <c r="B1244" t="s">
        <v>7</v>
      </c>
      <c r="C1244">
        <v>3</v>
      </c>
      <c r="D1244" t="s">
        <v>141</v>
      </c>
      <c r="E1244">
        <v>1.670914666046E-2</v>
      </c>
    </row>
    <row r="1245" spans="1:5" x14ac:dyDescent="0.25">
      <c r="A1245" t="s">
        <v>57</v>
      </c>
      <c r="B1245" t="s">
        <v>7</v>
      </c>
      <c r="C1245">
        <v>3</v>
      </c>
      <c r="D1245" t="s">
        <v>185</v>
      </c>
      <c r="E1245">
        <v>1.6459582462071499E-2</v>
      </c>
    </row>
    <row r="1246" spans="1:5" x14ac:dyDescent="0.25">
      <c r="A1246" t="s">
        <v>57</v>
      </c>
      <c r="B1246" t="s">
        <v>7</v>
      </c>
      <c r="C1246">
        <v>3</v>
      </c>
      <c r="D1246" t="s">
        <v>166</v>
      </c>
      <c r="E1246">
        <v>1.5712237416925501E-2</v>
      </c>
    </row>
    <row r="1247" spans="1:5" x14ac:dyDescent="0.25">
      <c r="A1247" t="s">
        <v>57</v>
      </c>
      <c r="B1247" t="s">
        <v>7</v>
      </c>
      <c r="C1247">
        <v>3</v>
      </c>
      <c r="D1247" t="s">
        <v>152</v>
      </c>
      <c r="E1247">
        <v>1.5712237416925501E-2</v>
      </c>
    </row>
    <row r="1248" spans="1:5" x14ac:dyDescent="0.25">
      <c r="A1248" t="s">
        <v>57</v>
      </c>
      <c r="B1248" t="s">
        <v>7</v>
      </c>
      <c r="C1248">
        <v>3</v>
      </c>
      <c r="D1248" t="s">
        <v>184</v>
      </c>
      <c r="E1248">
        <v>1.4540777787809199E-2</v>
      </c>
    </row>
    <row r="1249" spans="1:5" x14ac:dyDescent="0.25">
      <c r="A1249" t="s">
        <v>57</v>
      </c>
      <c r="B1249" t="s">
        <v>7</v>
      </c>
      <c r="C1249">
        <v>3</v>
      </c>
      <c r="D1249" t="s">
        <v>158</v>
      </c>
      <c r="E1249">
        <v>1.3984345010883E-2</v>
      </c>
    </row>
    <row r="1250" spans="1:5" x14ac:dyDescent="0.25">
      <c r="A1250" t="s">
        <v>57</v>
      </c>
      <c r="B1250" t="s">
        <v>7</v>
      </c>
      <c r="C1250">
        <v>3</v>
      </c>
      <c r="D1250" t="s">
        <v>143</v>
      </c>
      <c r="E1250">
        <v>1.3984345010883E-2</v>
      </c>
    </row>
    <row r="1251" spans="1:5" x14ac:dyDescent="0.25">
      <c r="A1251" t="s">
        <v>57</v>
      </c>
      <c r="B1251" t="s">
        <v>7</v>
      </c>
      <c r="C1251">
        <v>3</v>
      </c>
      <c r="D1251" t="s">
        <v>179</v>
      </c>
      <c r="E1251">
        <v>1.39076298971642E-2</v>
      </c>
    </row>
    <row r="1252" spans="1:5" x14ac:dyDescent="0.25">
      <c r="A1252" t="s">
        <v>57</v>
      </c>
      <c r="B1252" t="s">
        <v>7</v>
      </c>
      <c r="C1252">
        <v>3</v>
      </c>
      <c r="D1252" t="s">
        <v>183</v>
      </c>
      <c r="E1252">
        <v>1.30110586493048E-2</v>
      </c>
    </row>
    <row r="1253" spans="1:5" x14ac:dyDescent="0.25">
      <c r="A1253" t="s">
        <v>57</v>
      </c>
      <c r="B1253" t="s">
        <v>7</v>
      </c>
      <c r="C1253">
        <v>3</v>
      </c>
      <c r="D1253" t="s">
        <v>134</v>
      </c>
      <c r="E1253">
        <v>1.28617717061767E-2</v>
      </c>
    </row>
    <row r="1254" spans="1:5" x14ac:dyDescent="0.25">
      <c r="A1254" t="s">
        <v>57</v>
      </c>
      <c r="B1254" t="s">
        <v>7</v>
      </c>
      <c r="C1254">
        <v>3</v>
      </c>
      <c r="D1254" t="s">
        <v>160</v>
      </c>
      <c r="E1254">
        <v>1.03242905837509E-2</v>
      </c>
    </row>
    <row r="1255" spans="1:5" x14ac:dyDescent="0.25">
      <c r="A1255" t="s">
        <v>57</v>
      </c>
      <c r="B1255" t="s">
        <v>7</v>
      </c>
      <c r="C1255">
        <v>3</v>
      </c>
      <c r="D1255" t="s">
        <v>145</v>
      </c>
      <c r="E1255">
        <v>1.03242905837509E-2</v>
      </c>
    </row>
    <row r="1256" spans="1:5" x14ac:dyDescent="0.25">
      <c r="A1256" t="s">
        <v>57</v>
      </c>
      <c r="B1256" t="s">
        <v>7</v>
      </c>
      <c r="C1256">
        <v>3</v>
      </c>
      <c r="D1256" t="s">
        <v>175</v>
      </c>
      <c r="E1256">
        <v>9.9809363051381605E-3</v>
      </c>
    </row>
    <row r="1257" spans="1:5" x14ac:dyDescent="0.25">
      <c r="A1257" t="s">
        <v>57</v>
      </c>
      <c r="B1257" t="s">
        <v>7</v>
      </c>
      <c r="C1257">
        <v>3</v>
      </c>
      <c r="D1257" t="s">
        <v>135</v>
      </c>
      <c r="E1257">
        <v>9.5285665969701595E-3</v>
      </c>
    </row>
    <row r="1258" spans="1:5" x14ac:dyDescent="0.25">
      <c r="A1258" t="s">
        <v>57</v>
      </c>
      <c r="B1258" t="s">
        <v>7</v>
      </c>
      <c r="C1258">
        <v>3</v>
      </c>
      <c r="D1258" t="s">
        <v>178</v>
      </c>
      <c r="E1258">
        <v>6.9247994461215604E-3</v>
      </c>
    </row>
    <row r="1259" spans="1:5" x14ac:dyDescent="0.25">
      <c r="A1259" t="s">
        <v>57</v>
      </c>
      <c r="B1259" t="s">
        <v>7</v>
      </c>
      <c r="C1259">
        <v>3</v>
      </c>
      <c r="D1259" t="s">
        <v>177</v>
      </c>
      <c r="E1259">
        <v>4.4543823009816196E-3</v>
      </c>
    </row>
    <row r="1260" spans="1:5" x14ac:dyDescent="0.25">
      <c r="A1260" t="s">
        <v>57</v>
      </c>
      <c r="B1260" t="s">
        <v>7</v>
      </c>
      <c r="C1260">
        <v>3</v>
      </c>
      <c r="D1260" t="s">
        <v>174</v>
      </c>
      <c r="E1260">
        <v>3.4815066871595598E-3</v>
      </c>
    </row>
    <row r="1261" spans="1:5" x14ac:dyDescent="0.25">
      <c r="A1261" t="s">
        <v>57</v>
      </c>
      <c r="B1261" t="s">
        <v>7</v>
      </c>
      <c r="C1261">
        <v>3</v>
      </c>
      <c r="D1261" t="s">
        <v>176</v>
      </c>
      <c r="E1261">
        <v>2.58799568316172E-3</v>
      </c>
    </row>
    <row r="1262" spans="1:5" x14ac:dyDescent="0.25">
      <c r="A1262" t="s">
        <v>58</v>
      </c>
      <c r="B1262" t="s">
        <v>7</v>
      </c>
      <c r="C1262">
        <v>3</v>
      </c>
      <c r="D1262" t="s">
        <v>184</v>
      </c>
      <c r="E1262">
        <v>2.6769247119990802E-2</v>
      </c>
    </row>
    <row r="1263" spans="1:5" x14ac:dyDescent="0.25">
      <c r="A1263" t="s">
        <v>58</v>
      </c>
      <c r="B1263" t="s">
        <v>7</v>
      </c>
      <c r="C1263">
        <v>3</v>
      </c>
      <c r="D1263" t="s">
        <v>144</v>
      </c>
      <c r="E1263">
        <v>2.6513036417321199E-2</v>
      </c>
    </row>
    <row r="1264" spans="1:5" x14ac:dyDescent="0.25">
      <c r="A1264" t="s">
        <v>58</v>
      </c>
      <c r="B1264" t="s">
        <v>7</v>
      </c>
      <c r="C1264">
        <v>3</v>
      </c>
      <c r="D1264" t="s">
        <v>159</v>
      </c>
      <c r="E1264">
        <v>2.6513036417321199E-2</v>
      </c>
    </row>
    <row r="1265" spans="1:5" x14ac:dyDescent="0.25">
      <c r="A1265" t="s">
        <v>58</v>
      </c>
      <c r="B1265" t="s">
        <v>7</v>
      </c>
      <c r="C1265">
        <v>3</v>
      </c>
      <c r="D1265" t="s">
        <v>138</v>
      </c>
      <c r="E1265">
        <v>2.6373687344058198E-2</v>
      </c>
    </row>
    <row r="1266" spans="1:5" x14ac:dyDescent="0.25">
      <c r="A1266" t="s">
        <v>58</v>
      </c>
      <c r="B1266" t="s">
        <v>7</v>
      </c>
      <c r="C1266">
        <v>3</v>
      </c>
      <c r="D1266" t="s">
        <v>188</v>
      </c>
      <c r="E1266">
        <v>2.5854944680220201E-2</v>
      </c>
    </row>
    <row r="1267" spans="1:5" x14ac:dyDescent="0.25">
      <c r="A1267" t="s">
        <v>58</v>
      </c>
      <c r="B1267" t="s">
        <v>7</v>
      </c>
      <c r="C1267">
        <v>3</v>
      </c>
      <c r="D1267" t="s">
        <v>133</v>
      </c>
      <c r="E1267">
        <v>2.5854944680220201E-2</v>
      </c>
    </row>
    <row r="1268" spans="1:5" x14ac:dyDescent="0.25">
      <c r="A1268" t="s">
        <v>58</v>
      </c>
      <c r="B1268" t="s">
        <v>7</v>
      </c>
      <c r="C1268">
        <v>3</v>
      </c>
      <c r="D1268" t="s">
        <v>152</v>
      </c>
      <c r="E1268">
        <v>2.5149416805200799E-2</v>
      </c>
    </row>
    <row r="1269" spans="1:5" x14ac:dyDescent="0.25">
      <c r="A1269" t="s">
        <v>58</v>
      </c>
      <c r="B1269" t="s">
        <v>7</v>
      </c>
      <c r="C1269">
        <v>3</v>
      </c>
      <c r="D1269" t="s">
        <v>166</v>
      </c>
      <c r="E1269">
        <v>2.5149416805200799E-2</v>
      </c>
    </row>
    <row r="1270" spans="1:5" x14ac:dyDescent="0.25">
      <c r="A1270" t="s">
        <v>58</v>
      </c>
      <c r="B1270" t="s">
        <v>7</v>
      </c>
      <c r="C1270">
        <v>3</v>
      </c>
      <c r="D1270" t="s">
        <v>156</v>
      </c>
      <c r="E1270">
        <v>2.4363095157974201E-2</v>
      </c>
    </row>
    <row r="1271" spans="1:5" x14ac:dyDescent="0.25">
      <c r="A1271" t="s">
        <v>58</v>
      </c>
      <c r="B1271" t="s">
        <v>7</v>
      </c>
      <c r="C1271">
        <v>3</v>
      </c>
      <c r="D1271" t="s">
        <v>141</v>
      </c>
      <c r="E1271">
        <v>2.4363095157974201E-2</v>
      </c>
    </row>
    <row r="1272" spans="1:5" x14ac:dyDescent="0.25">
      <c r="A1272" t="s">
        <v>58</v>
      </c>
      <c r="B1272" t="s">
        <v>7</v>
      </c>
      <c r="C1272">
        <v>3</v>
      </c>
      <c r="D1272" t="s">
        <v>186</v>
      </c>
      <c r="E1272">
        <v>2.4253581115133899E-2</v>
      </c>
    </row>
    <row r="1273" spans="1:5" x14ac:dyDescent="0.25">
      <c r="A1273" t="s">
        <v>58</v>
      </c>
      <c r="B1273" t="s">
        <v>7</v>
      </c>
      <c r="C1273">
        <v>3</v>
      </c>
      <c r="D1273" t="s">
        <v>179</v>
      </c>
      <c r="E1273">
        <v>2.4140483603702301E-2</v>
      </c>
    </row>
    <row r="1274" spans="1:5" x14ac:dyDescent="0.25">
      <c r="A1274" t="s">
        <v>58</v>
      </c>
      <c r="B1274" t="s">
        <v>7</v>
      </c>
      <c r="C1274">
        <v>3</v>
      </c>
      <c r="D1274" t="s">
        <v>180</v>
      </c>
      <c r="E1274">
        <v>2.3946701407621999E-2</v>
      </c>
    </row>
    <row r="1275" spans="1:5" x14ac:dyDescent="0.25">
      <c r="A1275" t="s">
        <v>58</v>
      </c>
      <c r="B1275" t="s">
        <v>7</v>
      </c>
      <c r="C1275">
        <v>3</v>
      </c>
      <c r="D1275" t="s">
        <v>163</v>
      </c>
      <c r="E1275">
        <v>2.26072285670103E-2</v>
      </c>
    </row>
    <row r="1276" spans="1:5" x14ac:dyDescent="0.25">
      <c r="A1276" t="s">
        <v>58</v>
      </c>
      <c r="B1276" t="s">
        <v>7</v>
      </c>
      <c r="C1276">
        <v>3</v>
      </c>
      <c r="D1276" t="s">
        <v>149</v>
      </c>
      <c r="E1276">
        <v>2.26072285670103E-2</v>
      </c>
    </row>
    <row r="1277" spans="1:5" x14ac:dyDescent="0.25">
      <c r="A1277" t="s">
        <v>58</v>
      </c>
      <c r="B1277" t="s">
        <v>7</v>
      </c>
      <c r="C1277">
        <v>3</v>
      </c>
      <c r="D1277" t="s">
        <v>181</v>
      </c>
      <c r="E1277">
        <v>2.22601347187572E-2</v>
      </c>
    </row>
    <row r="1278" spans="1:5" x14ac:dyDescent="0.25">
      <c r="A1278" t="s">
        <v>58</v>
      </c>
      <c r="B1278" t="s">
        <v>7</v>
      </c>
      <c r="C1278">
        <v>3</v>
      </c>
      <c r="D1278" t="s">
        <v>187</v>
      </c>
      <c r="E1278">
        <v>2.2017506377767899E-2</v>
      </c>
    </row>
    <row r="1279" spans="1:5" x14ac:dyDescent="0.25">
      <c r="A1279" t="s">
        <v>58</v>
      </c>
      <c r="B1279" t="s">
        <v>7</v>
      </c>
      <c r="C1279">
        <v>3</v>
      </c>
      <c r="D1279" t="s">
        <v>155</v>
      </c>
      <c r="E1279">
        <v>2.18145147456183E-2</v>
      </c>
    </row>
    <row r="1280" spans="1:5" x14ac:dyDescent="0.25">
      <c r="A1280" t="s">
        <v>58</v>
      </c>
      <c r="B1280" t="s">
        <v>7</v>
      </c>
      <c r="C1280">
        <v>3</v>
      </c>
      <c r="D1280" t="s">
        <v>169</v>
      </c>
      <c r="E1280">
        <v>2.18145147456183E-2</v>
      </c>
    </row>
    <row r="1281" spans="1:5" x14ac:dyDescent="0.25">
      <c r="A1281" t="s">
        <v>58</v>
      </c>
      <c r="B1281" t="s">
        <v>7</v>
      </c>
      <c r="C1281">
        <v>3</v>
      </c>
      <c r="D1281" t="s">
        <v>132</v>
      </c>
      <c r="E1281">
        <v>2.1499322004375699E-2</v>
      </c>
    </row>
    <row r="1282" spans="1:5" x14ac:dyDescent="0.25">
      <c r="A1282" t="s">
        <v>58</v>
      </c>
      <c r="B1282" t="s">
        <v>7</v>
      </c>
      <c r="C1282">
        <v>3</v>
      </c>
      <c r="D1282" t="s">
        <v>146</v>
      </c>
      <c r="E1282">
        <v>2.1499322004375699E-2</v>
      </c>
    </row>
    <row r="1283" spans="1:5" x14ac:dyDescent="0.25">
      <c r="A1283" t="s">
        <v>58</v>
      </c>
      <c r="B1283" t="s">
        <v>7</v>
      </c>
      <c r="C1283">
        <v>3</v>
      </c>
      <c r="D1283" t="s">
        <v>140</v>
      </c>
      <c r="E1283">
        <v>2.1499322004375699E-2</v>
      </c>
    </row>
    <row r="1284" spans="1:5" x14ac:dyDescent="0.25">
      <c r="A1284" t="s">
        <v>58</v>
      </c>
      <c r="B1284" t="s">
        <v>7</v>
      </c>
      <c r="C1284">
        <v>3</v>
      </c>
      <c r="D1284" t="s">
        <v>139</v>
      </c>
      <c r="E1284">
        <v>2.1499322004375699E-2</v>
      </c>
    </row>
    <row r="1285" spans="1:5" x14ac:dyDescent="0.25">
      <c r="A1285" t="s">
        <v>58</v>
      </c>
      <c r="B1285" t="s">
        <v>7</v>
      </c>
      <c r="C1285">
        <v>3</v>
      </c>
      <c r="D1285" t="s">
        <v>170</v>
      </c>
      <c r="E1285">
        <v>2.1499322004375598E-2</v>
      </c>
    </row>
    <row r="1286" spans="1:5" x14ac:dyDescent="0.25">
      <c r="A1286" t="s">
        <v>58</v>
      </c>
      <c r="B1286" t="s">
        <v>7</v>
      </c>
      <c r="C1286">
        <v>3</v>
      </c>
      <c r="D1286" t="s">
        <v>203</v>
      </c>
      <c r="E1286">
        <v>2.1499322004375598E-2</v>
      </c>
    </row>
    <row r="1287" spans="1:5" x14ac:dyDescent="0.25">
      <c r="A1287" t="s">
        <v>58</v>
      </c>
      <c r="B1287" t="s">
        <v>7</v>
      </c>
      <c r="C1287">
        <v>3</v>
      </c>
      <c r="D1287" t="s">
        <v>161</v>
      </c>
      <c r="E1287">
        <v>2.0607669892139E-2</v>
      </c>
    </row>
    <row r="1288" spans="1:5" x14ac:dyDescent="0.25">
      <c r="A1288" t="s">
        <v>58</v>
      </c>
      <c r="B1288" t="s">
        <v>7</v>
      </c>
      <c r="C1288">
        <v>3</v>
      </c>
      <c r="D1288" t="s">
        <v>147</v>
      </c>
      <c r="E1288">
        <v>2.0607669892139E-2</v>
      </c>
    </row>
    <row r="1289" spans="1:5" x14ac:dyDescent="0.25">
      <c r="A1289" t="s">
        <v>58</v>
      </c>
      <c r="B1289" t="s">
        <v>7</v>
      </c>
      <c r="C1289">
        <v>3</v>
      </c>
      <c r="D1289" t="s">
        <v>162</v>
      </c>
      <c r="E1289">
        <v>2.0600182373954799E-2</v>
      </c>
    </row>
    <row r="1290" spans="1:5" x14ac:dyDescent="0.25">
      <c r="A1290" t="s">
        <v>58</v>
      </c>
      <c r="B1290" t="s">
        <v>7</v>
      </c>
      <c r="C1290">
        <v>3</v>
      </c>
      <c r="D1290" t="s">
        <v>148</v>
      </c>
      <c r="E1290">
        <v>2.0600182373954799E-2</v>
      </c>
    </row>
    <row r="1291" spans="1:5" x14ac:dyDescent="0.25">
      <c r="A1291" t="s">
        <v>58</v>
      </c>
      <c r="B1291" t="s">
        <v>7</v>
      </c>
      <c r="C1291">
        <v>3</v>
      </c>
      <c r="D1291" t="s">
        <v>154</v>
      </c>
      <c r="E1291">
        <v>2.0226304238322501E-2</v>
      </c>
    </row>
    <row r="1292" spans="1:5" x14ac:dyDescent="0.25">
      <c r="A1292" t="s">
        <v>58</v>
      </c>
      <c r="B1292" t="s">
        <v>7</v>
      </c>
      <c r="C1292">
        <v>3</v>
      </c>
      <c r="D1292" t="s">
        <v>168</v>
      </c>
      <c r="E1292">
        <v>2.0226304238322501E-2</v>
      </c>
    </row>
    <row r="1293" spans="1:5" x14ac:dyDescent="0.25">
      <c r="A1293" t="s">
        <v>58</v>
      </c>
      <c r="B1293" t="s">
        <v>7</v>
      </c>
      <c r="C1293">
        <v>3</v>
      </c>
      <c r="D1293" t="s">
        <v>182</v>
      </c>
      <c r="E1293">
        <v>1.9548809815615902E-2</v>
      </c>
    </row>
    <row r="1294" spans="1:5" x14ac:dyDescent="0.25">
      <c r="A1294" t="s">
        <v>58</v>
      </c>
      <c r="B1294" t="s">
        <v>7</v>
      </c>
      <c r="C1294">
        <v>3</v>
      </c>
      <c r="D1294" t="s">
        <v>153</v>
      </c>
      <c r="E1294">
        <v>1.92542534752266E-2</v>
      </c>
    </row>
    <row r="1295" spans="1:5" x14ac:dyDescent="0.25">
      <c r="A1295" t="s">
        <v>58</v>
      </c>
      <c r="B1295" t="s">
        <v>7</v>
      </c>
      <c r="C1295">
        <v>3</v>
      </c>
      <c r="D1295" t="s">
        <v>167</v>
      </c>
      <c r="E1295">
        <v>1.9254253475226499E-2</v>
      </c>
    </row>
    <row r="1296" spans="1:5" x14ac:dyDescent="0.25">
      <c r="A1296" t="s">
        <v>58</v>
      </c>
      <c r="B1296" t="s">
        <v>7</v>
      </c>
      <c r="C1296">
        <v>3</v>
      </c>
      <c r="D1296" t="s">
        <v>143</v>
      </c>
      <c r="E1296">
        <v>1.8375332609293901E-2</v>
      </c>
    </row>
    <row r="1297" spans="1:5" x14ac:dyDescent="0.25">
      <c r="A1297" t="s">
        <v>58</v>
      </c>
      <c r="B1297" t="s">
        <v>7</v>
      </c>
      <c r="C1297">
        <v>3</v>
      </c>
      <c r="D1297" t="s">
        <v>158</v>
      </c>
      <c r="E1297">
        <v>1.8375332609293901E-2</v>
      </c>
    </row>
    <row r="1298" spans="1:5" x14ac:dyDescent="0.25">
      <c r="A1298" t="s">
        <v>58</v>
      </c>
      <c r="B1298" t="s">
        <v>7</v>
      </c>
      <c r="C1298">
        <v>3</v>
      </c>
      <c r="D1298" t="s">
        <v>185</v>
      </c>
      <c r="E1298">
        <v>1.7977170917948301E-2</v>
      </c>
    </row>
    <row r="1299" spans="1:5" x14ac:dyDescent="0.25">
      <c r="A1299" t="s">
        <v>58</v>
      </c>
      <c r="B1299" t="s">
        <v>7</v>
      </c>
      <c r="C1299">
        <v>3</v>
      </c>
      <c r="D1299" t="s">
        <v>174</v>
      </c>
      <c r="E1299">
        <v>1.7507382621857599E-2</v>
      </c>
    </row>
    <row r="1300" spans="1:5" x14ac:dyDescent="0.25">
      <c r="A1300" t="s">
        <v>58</v>
      </c>
      <c r="B1300" t="s">
        <v>7</v>
      </c>
      <c r="C1300">
        <v>3</v>
      </c>
      <c r="D1300" t="s">
        <v>142</v>
      </c>
      <c r="E1300">
        <v>1.53934209362603E-2</v>
      </c>
    </row>
    <row r="1301" spans="1:5" x14ac:dyDescent="0.25">
      <c r="A1301" t="s">
        <v>58</v>
      </c>
      <c r="B1301" t="s">
        <v>7</v>
      </c>
      <c r="C1301">
        <v>3</v>
      </c>
      <c r="D1301" t="s">
        <v>157</v>
      </c>
      <c r="E1301">
        <v>1.53934209362603E-2</v>
      </c>
    </row>
    <row r="1302" spans="1:5" x14ac:dyDescent="0.25">
      <c r="A1302" t="s">
        <v>58</v>
      </c>
      <c r="B1302" t="s">
        <v>7</v>
      </c>
      <c r="C1302">
        <v>3</v>
      </c>
      <c r="D1302" t="s">
        <v>164</v>
      </c>
      <c r="E1302">
        <v>1.52968889096817E-2</v>
      </c>
    </row>
    <row r="1303" spans="1:5" x14ac:dyDescent="0.25">
      <c r="A1303" t="s">
        <v>58</v>
      </c>
      <c r="B1303" t="s">
        <v>7</v>
      </c>
      <c r="C1303">
        <v>3</v>
      </c>
      <c r="D1303" t="s">
        <v>150</v>
      </c>
      <c r="E1303">
        <v>1.52968889096817E-2</v>
      </c>
    </row>
    <row r="1304" spans="1:5" x14ac:dyDescent="0.25">
      <c r="A1304" t="s">
        <v>58</v>
      </c>
      <c r="B1304" t="s">
        <v>7</v>
      </c>
      <c r="C1304">
        <v>3</v>
      </c>
      <c r="D1304" t="s">
        <v>177</v>
      </c>
      <c r="E1304">
        <v>1.49728347472299E-2</v>
      </c>
    </row>
    <row r="1305" spans="1:5" x14ac:dyDescent="0.25">
      <c r="A1305" t="s">
        <v>58</v>
      </c>
      <c r="B1305" t="s">
        <v>7</v>
      </c>
      <c r="C1305">
        <v>3</v>
      </c>
      <c r="D1305" t="s">
        <v>183</v>
      </c>
      <c r="E1305">
        <v>1.1006433670034199E-2</v>
      </c>
    </row>
    <row r="1306" spans="1:5" x14ac:dyDescent="0.25">
      <c r="A1306" t="s">
        <v>58</v>
      </c>
      <c r="B1306" t="s">
        <v>7</v>
      </c>
      <c r="C1306">
        <v>3</v>
      </c>
      <c r="D1306" t="s">
        <v>135</v>
      </c>
      <c r="E1306">
        <v>1.0591961863850001E-2</v>
      </c>
    </row>
    <row r="1307" spans="1:5" x14ac:dyDescent="0.25">
      <c r="A1307" t="s">
        <v>58</v>
      </c>
      <c r="B1307" t="s">
        <v>7</v>
      </c>
      <c r="C1307">
        <v>3</v>
      </c>
      <c r="D1307" t="s">
        <v>151</v>
      </c>
      <c r="E1307">
        <v>1.0091815627372E-2</v>
      </c>
    </row>
    <row r="1308" spans="1:5" x14ac:dyDescent="0.25">
      <c r="A1308" t="s">
        <v>58</v>
      </c>
      <c r="B1308" t="s">
        <v>7</v>
      </c>
      <c r="C1308">
        <v>3</v>
      </c>
      <c r="D1308" t="s">
        <v>165</v>
      </c>
      <c r="E1308">
        <v>1.0091815627372E-2</v>
      </c>
    </row>
    <row r="1309" spans="1:5" x14ac:dyDescent="0.25">
      <c r="A1309" t="s">
        <v>58</v>
      </c>
      <c r="B1309" t="s">
        <v>7</v>
      </c>
      <c r="C1309">
        <v>3</v>
      </c>
      <c r="D1309" t="s">
        <v>136</v>
      </c>
      <c r="E1309">
        <v>8.5849344799135002E-3</v>
      </c>
    </row>
    <row r="1310" spans="1:5" x14ac:dyDescent="0.25">
      <c r="A1310" t="s">
        <v>58</v>
      </c>
      <c r="B1310" t="s">
        <v>7</v>
      </c>
      <c r="C1310">
        <v>3</v>
      </c>
      <c r="D1310" t="s">
        <v>137</v>
      </c>
      <c r="E1310">
        <v>8.0777016568064908E-3</v>
      </c>
    </row>
    <row r="1311" spans="1:5" x14ac:dyDescent="0.25">
      <c r="A1311" t="s">
        <v>58</v>
      </c>
      <c r="B1311" t="s">
        <v>7</v>
      </c>
      <c r="C1311">
        <v>3</v>
      </c>
      <c r="D1311" t="s">
        <v>176</v>
      </c>
      <c r="E1311">
        <v>5.1478279704554996E-3</v>
      </c>
    </row>
    <row r="1312" spans="1:5" x14ac:dyDescent="0.25">
      <c r="A1312" t="s">
        <v>58</v>
      </c>
      <c r="B1312" t="s">
        <v>7</v>
      </c>
      <c r="C1312">
        <v>3</v>
      </c>
      <c r="D1312" t="s">
        <v>175</v>
      </c>
      <c r="E1312">
        <v>3.9111781768701604E-3</v>
      </c>
    </row>
    <row r="1313" spans="1:5" x14ac:dyDescent="0.25">
      <c r="A1313" t="s">
        <v>58</v>
      </c>
      <c r="B1313" t="s">
        <v>7</v>
      </c>
      <c r="C1313">
        <v>3</v>
      </c>
      <c r="D1313" t="s">
        <v>134</v>
      </c>
      <c r="E1313">
        <v>3.2788272363798898E-3</v>
      </c>
    </row>
    <row r="1314" spans="1:5" x14ac:dyDescent="0.25">
      <c r="A1314" t="s">
        <v>58</v>
      </c>
      <c r="B1314" t="s">
        <v>7</v>
      </c>
      <c r="C1314">
        <v>3</v>
      </c>
      <c r="D1314" t="s">
        <v>145</v>
      </c>
      <c r="E1314">
        <v>3.2271918988227601E-3</v>
      </c>
    </row>
    <row r="1315" spans="1:5" x14ac:dyDescent="0.25">
      <c r="A1315" t="s">
        <v>58</v>
      </c>
      <c r="B1315" t="s">
        <v>7</v>
      </c>
      <c r="C1315">
        <v>3</v>
      </c>
      <c r="D1315" t="s">
        <v>160</v>
      </c>
      <c r="E1315">
        <v>3.2271918988227601E-3</v>
      </c>
    </row>
    <row r="1316" spans="1:5" x14ac:dyDescent="0.25">
      <c r="A1316" t="s">
        <v>58</v>
      </c>
      <c r="B1316" t="s">
        <v>7</v>
      </c>
      <c r="C1316">
        <v>3</v>
      </c>
      <c r="D1316" t="s">
        <v>178</v>
      </c>
      <c r="E1316">
        <v>1.8870704609131399E-3</v>
      </c>
    </row>
    <row r="1317" spans="1:5" x14ac:dyDescent="0.25">
      <c r="A1317" t="s">
        <v>59</v>
      </c>
      <c r="B1317" t="s">
        <v>7</v>
      </c>
      <c r="C1317">
        <v>3</v>
      </c>
      <c r="D1317" t="s">
        <v>171</v>
      </c>
      <c r="E1317">
        <v>1.9157256773765501E-2</v>
      </c>
    </row>
    <row r="1318" spans="1:5" x14ac:dyDescent="0.25">
      <c r="A1318" t="s">
        <v>59</v>
      </c>
      <c r="B1318" t="s">
        <v>7</v>
      </c>
      <c r="C1318">
        <v>3</v>
      </c>
      <c r="D1318" t="s">
        <v>152</v>
      </c>
      <c r="E1318">
        <v>1.8770031755121201E-2</v>
      </c>
    </row>
    <row r="1319" spans="1:5" x14ac:dyDescent="0.25">
      <c r="A1319" t="s">
        <v>59</v>
      </c>
      <c r="B1319" t="s">
        <v>7</v>
      </c>
      <c r="C1319">
        <v>3</v>
      </c>
      <c r="D1319" t="s">
        <v>166</v>
      </c>
      <c r="E1319">
        <v>1.8770031755121201E-2</v>
      </c>
    </row>
    <row r="1320" spans="1:5" x14ac:dyDescent="0.25">
      <c r="A1320" t="s">
        <v>59</v>
      </c>
      <c r="B1320" t="s">
        <v>7</v>
      </c>
      <c r="C1320">
        <v>3</v>
      </c>
      <c r="D1320" t="s">
        <v>132</v>
      </c>
      <c r="E1320">
        <v>1.86395622552675E-2</v>
      </c>
    </row>
    <row r="1321" spans="1:5" x14ac:dyDescent="0.25">
      <c r="A1321" t="s">
        <v>59</v>
      </c>
      <c r="B1321" t="s">
        <v>7</v>
      </c>
      <c r="C1321">
        <v>3</v>
      </c>
      <c r="D1321" t="s">
        <v>146</v>
      </c>
      <c r="E1321">
        <v>1.86395622552675E-2</v>
      </c>
    </row>
    <row r="1322" spans="1:5" x14ac:dyDescent="0.25">
      <c r="A1322" t="s">
        <v>59</v>
      </c>
      <c r="B1322" t="s">
        <v>7</v>
      </c>
      <c r="C1322">
        <v>3</v>
      </c>
      <c r="D1322" t="s">
        <v>139</v>
      </c>
      <c r="E1322">
        <v>1.86395622552675E-2</v>
      </c>
    </row>
    <row r="1323" spans="1:5" x14ac:dyDescent="0.25">
      <c r="A1323" t="s">
        <v>59</v>
      </c>
      <c r="B1323" t="s">
        <v>7</v>
      </c>
      <c r="C1323">
        <v>3</v>
      </c>
      <c r="D1323" t="s">
        <v>140</v>
      </c>
      <c r="E1323">
        <v>1.86395622552675E-2</v>
      </c>
    </row>
    <row r="1324" spans="1:5" x14ac:dyDescent="0.25">
      <c r="A1324" t="s">
        <v>59</v>
      </c>
      <c r="B1324" t="s">
        <v>7</v>
      </c>
      <c r="C1324">
        <v>3</v>
      </c>
      <c r="D1324" t="s">
        <v>168</v>
      </c>
      <c r="E1324">
        <v>1.8547720855168301E-2</v>
      </c>
    </row>
    <row r="1325" spans="1:5" x14ac:dyDescent="0.25">
      <c r="A1325" t="s">
        <v>59</v>
      </c>
      <c r="B1325" t="s">
        <v>7</v>
      </c>
      <c r="C1325">
        <v>3</v>
      </c>
      <c r="D1325" t="s">
        <v>154</v>
      </c>
      <c r="E1325">
        <v>1.8547720855168301E-2</v>
      </c>
    </row>
    <row r="1326" spans="1:5" x14ac:dyDescent="0.25">
      <c r="A1326" t="s">
        <v>59</v>
      </c>
      <c r="B1326" t="s">
        <v>7</v>
      </c>
      <c r="C1326">
        <v>3</v>
      </c>
      <c r="D1326" t="s">
        <v>169</v>
      </c>
      <c r="E1326">
        <v>1.8487754732690001E-2</v>
      </c>
    </row>
    <row r="1327" spans="1:5" x14ac:dyDescent="0.25">
      <c r="A1327" t="s">
        <v>59</v>
      </c>
      <c r="B1327" t="s">
        <v>7</v>
      </c>
      <c r="C1327">
        <v>3</v>
      </c>
      <c r="D1327" t="s">
        <v>155</v>
      </c>
      <c r="E1327">
        <v>1.8487754732690001E-2</v>
      </c>
    </row>
    <row r="1328" spans="1:5" x14ac:dyDescent="0.25">
      <c r="A1328" t="s">
        <v>59</v>
      </c>
      <c r="B1328" t="s">
        <v>7</v>
      </c>
      <c r="C1328">
        <v>3</v>
      </c>
      <c r="D1328" t="s">
        <v>133</v>
      </c>
      <c r="E1328">
        <v>1.8330669006270301E-2</v>
      </c>
    </row>
    <row r="1329" spans="1:5" x14ac:dyDescent="0.25">
      <c r="A1329" t="s">
        <v>59</v>
      </c>
      <c r="B1329" t="s">
        <v>7</v>
      </c>
      <c r="C1329">
        <v>3</v>
      </c>
      <c r="D1329" t="s">
        <v>187</v>
      </c>
      <c r="E1329">
        <v>1.8066499198609001E-2</v>
      </c>
    </row>
    <row r="1330" spans="1:5" x14ac:dyDescent="0.25">
      <c r="A1330" t="s">
        <v>59</v>
      </c>
      <c r="B1330" t="s">
        <v>7</v>
      </c>
      <c r="C1330">
        <v>3</v>
      </c>
      <c r="D1330" t="s">
        <v>138</v>
      </c>
      <c r="E1330">
        <v>1.7705073485088301E-2</v>
      </c>
    </row>
    <row r="1331" spans="1:5" x14ac:dyDescent="0.25">
      <c r="A1331" t="s">
        <v>59</v>
      </c>
      <c r="B1331" t="s">
        <v>7</v>
      </c>
      <c r="C1331">
        <v>3</v>
      </c>
      <c r="D1331" t="s">
        <v>157</v>
      </c>
      <c r="E1331">
        <v>1.76690848760712E-2</v>
      </c>
    </row>
    <row r="1332" spans="1:5" x14ac:dyDescent="0.25">
      <c r="A1332" t="s">
        <v>59</v>
      </c>
      <c r="B1332" t="s">
        <v>7</v>
      </c>
      <c r="C1332">
        <v>3</v>
      </c>
      <c r="D1332" t="s">
        <v>142</v>
      </c>
      <c r="E1332">
        <v>1.76690848760712E-2</v>
      </c>
    </row>
    <row r="1333" spans="1:5" x14ac:dyDescent="0.25">
      <c r="A1333" t="s">
        <v>59</v>
      </c>
      <c r="B1333" t="s">
        <v>7</v>
      </c>
      <c r="C1333">
        <v>3</v>
      </c>
      <c r="D1333" t="s">
        <v>167</v>
      </c>
      <c r="E1333">
        <v>1.7617014965343701E-2</v>
      </c>
    </row>
    <row r="1334" spans="1:5" x14ac:dyDescent="0.25">
      <c r="A1334" t="s">
        <v>59</v>
      </c>
      <c r="B1334" t="s">
        <v>7</v>
      </c>
      <c r="C1334">
        <v>3</v>
      </c>
      <c r="D1334" t="s">
        <v>153</v>
      </c>
      <c r="E1334">
        <v>1.76170149653436E-2</v>
      </c>
    </row>
    <row r="1335" spans="1:5" x14ac:dyDescent="0.25">
      <c r="A1335" t="s">
        <v>59</v>
      </c>
      <c r="B1335" t="s">
        <v>7</v>
      </c>
      <c r="C1335">
        <v>3</v>
      </c>
      <c r="D1335" t="s">
        <v>184</v>
      </c>
      <c r="E1335">
        <v>1.74786870282518E-2</v>
      </c>
    </row>
    <row r="1336" spans="1:5" x14ac:dyDescent="0.25">
      <c r="A1336" t="s">
        <v>59</v>
      </c>
      <c r="B1336" t="s">
        <v>7</v>
      </c>
      <c r="C1336">
        <v>3</v>
      </c>
      <c r="D1336" t="s">
        <v>159</v>
      </c>
      <c r="E1336">
        <v>1.74356304564703E-2</v>
      </c>
    </row>
    <row r="1337" spans="1:5" x14ac:dyDescent="0.25">
      <c r="A1337" t="s">
        <v>59</v>
      </c>
      <c r="B1337" t="s">
        <v>7</v>
      </c>
      <c r="C1337">
        <v>3</v>
      </c>
      <c r="D1337" t="s">
        <v>144</v>
      </c>
      <c r="E1337">
        <v>1.74356304564703E-2</v>
      </c>
    </row>
    <row r="1338" spans="1:5" x14ac:dyDescent="0.25">
      <c r="A1338" t="s">
        <v>59</v>
      </c>
      <c r="B1338" t="s">
        <v>7</v>
      </c>
      <c r="C1338">
        <v>3</v>
      </c>
      <c r="D1338" t="s">
        <v>192</v>
      </c>
      <c r="E1338">
        <v>1.7340948177089099E-2</v>
      </c>
    </row>
    <row r="1339" spans="1:5" x14ac:dyDescent="0.25">
      <c r="A1339" t="s">
        <v>59</v>
      </c>
      <c r="B1339" t="s">
        <v>7</v>
      </c>
      <c r="C1339">
        <v>3</v>
      </c>
      <c r="D1339" t="s">
        <v>202</v>
      </c>
      <c r="E1339">
        <v>1.7209770861022301E-2</v>
      </c>
    </row>
    <row r="1340" spans="1:5" x14ac:dyDescent="0.25">
      <c r="A1340" t="s">
        <v>59</v>
      </c>
      <c r="B1340" t="s">
        <v>7</v>
      </c>
      <c r="C1340">
        <v>3</v>
      </c>
      <c r="D1340" t="s">
        <v>189</v>
      </c>
      <c r="E1340">
        <v>1.7143072981067899E-2</v>
      </c>
    </row>
    <row r="1341" spans="1:5" x14ac:dyDescent="0.25">
      <c r="A1341" t="s">
        <v>59</v>
      </c>
      <c r="B1341" t="s">
        <v>7</v>
      </c>
      <c r="C1341">
        <v>3</v>
      </c>
      <c r="D1341" t="s">
        <v>172</v>
      </c>
      <c r="E1341">
        <v>1.6913650851754499E-2</v>
      </c>
    </row>
    <row r="1342" spans="1:5" x14ac:dyDescent="0.25">
      <c r="A1342" t="s">
        <v>59</v>
      </c>
      <c r="B1342" t="s">
        <v>7</v>
      </c>
      <c r="C1342">
        <v>3</v>
      </c>
      <c r="D1342" t="s">
        <v>201</v>
      </c>
      <c r="E1342">
        <v>1.6827643193163301E-2</v>
      </c>
    </row>
    <row r="1343" spans="1:5" x14ac:dyDescent="0.25">
      <c r="A1343" t="s">
        <v>59</v>
      </c>
      <c r="B1343" t="s">
        <v>7</v>
      </c>
      <c r="C1343">
        <v>3</v>
      </c>
      <c r="D1343" t="s">
        <v>135</v>
      </c>
      <c r="E1343">
        <v>1.67836148688911E-2</v>
      </c>
    </row>
    <row r="1344" spans="1:5" x14ac:dyDescent="0.25">
      <c r="A1344" t="s">
        <v>59</v>
      </c>
      <c r="B1344" t="s">
        <v>7</v>
      </c>
      <c r="C1344">
        <v>3</v>
      </c>
      <c r="D1344" t="s">
        <v>203</v>
      </c>
      <c r="E1344">
        <v>1.6728061408519099E-2</v>
      </c>
    </row>
    <row r="1345" spans="1:5" x14ac:dyDescent="0.25">
      <c r="A1345" t="s">
        <v>59</v>
      </c>
      <c r="B1345" t="s">
        <v>7</v>
      </c>
      <c r="C1345">
        <v>3</v>
      </c>
      <c r="D1345" t="s">
        <v>194</v>
      </c>
      <c r="E1345">
        <v>1.6659696016177301E-2</v>
      </c>
    </row>
    <row r="1346" spans="1:5" x14ac:dyDescent="0.25">
      <c r="A1346" t="s">
        <v>59</v>
      </c>
      <c r="B1346" t="s">
        <v>7</v>
      </c>
      <c r="C1346">
        <v>3</v>
      </c>
      <c r="D1346" t="s">
        <v>185</v>
      </c>
      <c r="E1346">
        <v>1.6559921086490001E-2</v>
      </c>
    </row>
    <row r="1347" spans="1:5" x14ac:dyDescent="0.25">
      <c r="A1347" t="s">
        <v>59</v>
      </c>
      <c r="B1347" t="s">
        <v>7</v>
      </c>
      <c r="C1347">
        <v>3</v>
      </c>
      <c r="D1347" t="s">
        <v>150</v>
      </c>
      <c r="E1347">
        <v>1.6519409218446302E-2</v>
      </c>
    </row>
    <row r="1348" spans="1:5" x14ac:dyDescent="0.25">
      <c r="A1348" t="s">
        <v>59</v>
      </c>
      <c r="B1348" t="s">
        <v>7</v>
      </c>
      <c r="C1348">
        <v>3</v>
      </c>
      <c r="D1348" t="s">
        <v>164</v>
      </c>
      <c r="E1348">
        <v>1.6519409218446302E-2</v>
      </c>
    </row>
    <row r="1349" spans="1:5" x14ac:dyDescent="0.25">
      <c r="A1349" t="s">
        <v>59</v>
      </c>
      <c r="B1349" t="s">
        <v>7</v>
      </c>
      <c r="C1349">
        <v>3</v>
      </c>
      <c r="D1349" t="s">
        <v>141</v>
      </c>
      <c r="E1349">
        <v>1.63558095666946E-2</v>
      </c>
    </row>
    <row r="1350" spans="1:5" x14ac:dyDescent="0.25">
      <c r="A1350" t="s">
        <v>59</v>
      </c>
      <c r="B1350" t="s">
        <v>7</v>
      </c>
      <c r="C1350">
        <v>3</v>
      </c>
      <c r="D1350" t="s">
        <v>156</v>
      </c>
      <c r="E1350">
        <v>1.63558095666946E-2</v>
      </c>
    </row>
    <row r="1351" spans="1:5" x14ac:dyDescent="0.25">
      <c r="A1351" t="s">
        <v>59</v>
      </c>
      <c r="B1351" t="s">
        <v>7</v>
      </c>
      <c r="C1351">
        <v>3</v>
      </c>
      <c r="D1351" t="s">
        <v>170</v>
      </c>
      <c r="E1351">
        <v>1.63105733109369E-2</v>
      </c>
    </row>
    <row r="1352" spans="1:5" x14ac:dyDescent="0.25">
      <c r="A1352" t="s">
        <v>59</v>
      </c>
      <c r="B1352" t="s">
        <v>7</v>
      </c>
      <c r="C1352">
        <v>3</v>
      </c>
      <c r="D1352" t="s">
        <v>197</v>
      </c>
      <c r="E1352">
        <v>1.5691744502336898E-2</v>
      </c>
    </row>
    <row r="1353" spans="1:5" x14ac:dyDescent="0.25">
      <c r="A1353" t="s">
        <v>59</v>
      </c>
      <c r="B1353" t="s">
        <v>7</v>
      </c>
      <c r="C1353">
        <v>3</v>
      </c>
      <c r="D1353" t="s">
        <v>195</v>
      </c>
      <c r="E1353">
        <v>1.5422367764892E-2</v>
      </c>
    </row>
    <row r="1354" spans="1:5" x14ac:dyDescent="0.25">
      <c r="A1354" t="s">
        <v>59</v>
      </c>
      <c r="B1354" t="s">
        <v>7</v>
      </c>
      <c r="C1354">
        <v>3</v>
      </c>
      <c r="D1354" t="s">
        <v>165</v>
      </c>
      <c r="E1354">
        <v>1.54065086245526E-2</v>
      </c>
    </row>
    <row r="1355" spans="1:5" x14ac:dyDescent="0.25">
      <c r="A1355" t="s">
        <v>59</v>
      </c>
      <c r="B1355" t="s">
        <v>7</v>
      </c>
      <c r="C1355">
        <v>3</v>
      </c>
      <c r="D1355" t="s">
        <v>151</v>
      </c>
      <c r="E1355">
        <v>1.54065086245526E-2</v>
      </c>
    </row>
    <row r="1356" spans="1:5" x14ac:dyDescent="0.25">
      <c r="A1356" t="s">
        <v>59</v>
      </c>
      <c r="B1356" t="s">
        <v>7</v>
      </c>
      <c r="C1356">
        <v>3</v>
      </c>
      <c r="D1356" t="s">
        <v>200</v>
      </c>
      <c r="E1356">
        <v>1.4932154112675299E-2</v>
      </c>
    </row>
    <row r="1357" spans="1:5" x14ac:dyDescent="0.25">
      <c r="A1357" t="s">
        <v>59</v>
      </c>
      <c r="B1357" t="s">
        <v>7</v>
      </c>
      <c r="C1357">
        <v>3</v>
      </c>
      <c r="D1357" t="s">
        <v>137</v>
      </c>
      <c r="E1357">
        <v>1.4835375717168E-2</v>
      </c>
    </row>
    <row r="1358" spans="1:5" x14ac:dyDescent="0.25">
      <c r="A1358" t="s">
        <v>59</v>
      </c>
      <c r="B1358" t="s">
        <v>7</v>
      </c>
      <c r="C1358">
        <v>3</v>
      </c>
      <c r="D1358" t="s">
        <v>186</v>
      </c>
      <c r="E1358">
        <v>1.48270770266174E-2</v>
      </c>
    </row>
    <row r="1359" spans="1:5" x14ac:dyDescent="0.25">
      <c r="A1359" t="s">
        <v>59</v>
      </c>
      <c r="B1359" t="s">
        <v>7</v>
      </c>
      <c r="C1359">
        <v>3</v>
      </c>
      <c r="D1359" t="s">
        <v>191</v>
      </c>
      <c r="E1359">
        <v>1.4814747633099999E-2</v>
      </c>
    </row>
    <row r="1360" spans="1:5" x14ac:dyDescent="0.25">
      <c r="A1360" t="s">
        <v>59</v>
      </c>
      <c r="B1360" t="s">
        <v>7</v>
      </c>
      <c r="C1360">
        <v>3</v>
      </c>
      <c r="D1360" t="s">
        <v>163</v>
      </c>
      <c r="E1360">
        <v>1.3937155912151901E-2</v>
      </c>
    </row>
    <row r="1361" spans="1:5" x14ac:dyDescent="0.25">
      <c r="A1361" t="s">
        <v>59</v>
      </c>
      <c r="B1361" t="s">
        <v>7</v>
      </c>
      <c r="C1361">
        <v>3</v>
      </c>
      <c r="D1361" t="s">
        <v>149</v>
      </c>
      <c r="E1361">
        <v>1.3937155912151901E-2</v>
      </c>
    </row>
    <row r="1362" spans="1:5" x14ac:dyDescent="0.25">
      <c r="A1362" t="s">
        <v>59</v>
      </c>
      <c r="B1362" t="s">
        <v>7</v>
      </c>
      <c r="C1362">
        <v>3</v>
      </c>
      <c r="D1362" t="s">
        <v>173</v>
      </c>
      <c r="E1362">
        <v>1.3921437048125099E-2</v>
      </c>
    </row>
    <row r="1363" spans="1:5" x14ac:dyDescent="0.25">
      <c r="A1363" t="s">
        <v>59</v>
      </c>
      <c r="B1363" t="s">
        <v>7</v>
      </c>
      <c r="C1363">
        <v>3</v>
      </c>
      <c r="D1363" t="s">
        <v>143</v>
      </c>
      <c r="E1363">
        <v>1.37556124376684E-2</v>
      </c>
    </row>
    <row r="1364" spans="1:5" x14ac:dyDescent="0.25">
      <c r="A1364" t="s">
        <v>59</v>
      </c>
      <c r="B1364" t="s">
        <v>7</v>
      </c>
      <c r="C1364">
        <v>3</v>
      </c>
      <c r="D1364" t="s">
        <v>158</v>
      </c>
      <c r="E1364">
        <v>1.37556124376684E-2</v>
      </c>
    </row>
    <row r="1365" spans="1:5" x14ac:dyDescent="0.25">
      <c r="A1365" t="s">
        <v>59</v>
      </c>
      <c r="B1365" t="s">
        <v>7</v>
      </c>
      <c r="C1365">
        <v>3</v>
      </c>
      <c r="D1365" t="s">
        <v>190</v>
      </c>
      <c r="E1365">
        <v>1.37339607714069E-2</v>
      </c>
    </row>
    <row r="1366" spans="1:5" x14ac:dyDescent="0.25">
      <c r="A1366" t="s">
        <v>59</v>
      </c>
      <c r="B1366" t="s">
        <v>7</v>
      </c>
      <c r="C1366">
        <v>3</v>
      </c>
      <c r="D1366" t="s">
        <v>196</v>
      </c>
      <c r="E1366">
        <v>1.3369705834351001E-2</v>
      </c>
    </row>
    <row r="1367" spans="1:5" x14ac:dyDescent="0.25">
      <c r="A1367" t="s">
        <v>59</v>
      </c>
      <c r="B1367" t="s">
        <v>7</v>
      </c>
      <c r="C1367">
        <v>3</v>
      </c>
      <c r="D1367" t="s">
        <v>198</v>
      </c>
      <c r="E1367">
        <v>1.2247825001677299E-2</v>
      </c>
    </row>
    <row r="1368" spans="1:5" x14ac:dyDescent="0.25">
      <c r="A1368" t="s">
        <v>59</v>
      </c>
      <c r="B1368" t="s">
        <v>7</v>
      </c>
      <c r="C1368">
        <v>3</v>
      </c>
      <c r="D1368" t="s">
        <v>199</v>
      </c>
      <c r="E1368">
        <v>1.21769307038916E-2</v>
      </c>
    </row>
    <row r="1369" spans="1:5" x14ac:dyDescent="0.25">
      <c r="A1369" t="s">
        <v>59</v>
      </c>
      <c r="B1369" t="s">
        <v>7</v>
      </c>
      <c r="C1369">
        <v>3</v>
      </c>
      <c r="D1369" t="s">
        <v>188</v>
      </c>
      <c r="E1369">
        <v>1.1929251088815899E-2</v>
      </c>
    </row>
    <row r="1370" spans="1:5" x14ac:dyDescent="0.25">
      <c r="A1370" t="s">
        <v>59</v>
      </c>
      <c r="B1370" t="s">
        <v>7</v>
      </c>
      <c r="C1370">
        <v>3</v>
      </c>
      <c r="D1370" t="s">
        <v>183</v>
      </c>
      <c r="E1370">
        <v>1.14447355145818E-2</v>
      </c>
    </row>
    <row r="1371" spans="1:5" x14ac:dyDescent="0.25">
      <c r="A1371" t="s">
        <v>59</v>
      </c>
      <c r="B1371" t="s">
        <v>7</v>
      </c>
      <c r="C1371">
        <v>3</v>
      </c>
      <c r="D1371" t="s">
        <v>161</v>
      </c>
      <c r="E1371">
        <v>1.11346385723202E-2</v>
      </c>
    </row>
    <row r="1372" spans="1:5" x14ac:dyDescent="0.25">
      <c r="A1372" t="s">
        <v>59</v>
      </c>
      <c r="B1372" t="s">
        <v>7</v>
      </c>
      <c r="C1372">
        <v>3</v>
      </c>
      <c r="D1372" t="s">
        <v>147</v>
      </c>
      <c r="E1372">
        <v>1.11346385723202E-2</v>
      </c>
    </row>
    <row r="1373" spans="1:5" x14ac:dyDescent="0.25">
      <c r="A1373" t="s">
        <v>59</v>
      </c>
      <c r="B1373" t="s">
        <v>7</v>
      </c>
      <c r="C1373">
        <v>3</v>
      </c>
      <c r="D1373" t="s">
        <v>182</v>
      </c>
      <c r="E1373">
        <v>1.0550349519451101E-2</v>
      </c>
    </row>
    <row r="1374" spans="1:5" x14ac:dyDescent="0.25">
      <c r="A1374" t="s">
        <v>59</v>
      </c>
      <c r="B1374" t="s">
        <v>7</v>
      </c>
      <c r="C1374">
        <v>3</v>
      </c>
      <c r="D1374" t="s">
        <v>145</v>
      </c>
      <c r="E1374">
        <v>9.7810662355531704E-3</v>
      </c>
    </row>
    <row r="1375" spans="1:5" x14ac:dyDescent="0.25">
      <c r="A1375" t="s">
        <v>59</v>
      </c>
      <c r="B1375" t="s">
        <v>7</v>
      </c>
      <c r="C1375">
        <v>3</v>
      </c>
      <c r="D1375" t="s">
        <v>160</v>
      </c>
      <c r="E1375">
        <v>9.78013345304528E-3</v>
      </c>
    </row>
    <row r="1376" spans="1:5" x14ac:dyDescent="0.25">
      <c r="A1376" t="s">
        <v>59</v>
      </c>
      <c r="B1376" t="s">
        <v>7</v>
      </c>
      <c r="C1376">
        <v>3</v>
      </c>
      <c r="D1376" t="s">
        <v>193</v>
      </c>
      <c r="E1376">
        <v>9.4743986739503194E-3</v>
      </c>
    </row>
    <row r="1377" spans="1:5" x14ac:dyDescent="0.25">
      <c r="A1377" t="s">
        <v>59</v>
      </c>
      <c r="B1377" t="s">
        <v>7</v>
      </c>
      <c r="C1377">
        <v>3</v>
      </c>
      <c r="D1377" t="s">
        <v>174</v>
      </c>
      <c r="E1377">
        <v>9.3005414981528808E-3</v>
      </c>
    </row>
    <row r="1378" spans="1:5" x14ac:dyDescent="0.25">
      <c r="A1378" t="s">
        <v>59</v>
      </c>
      <c r="B1378" t="s">
        <v>7</v>
      </c>
      <c r="C1378">
        <v>3</v>
      </c>
      <c r="D1378" t="s">
        <v>136</v>
      </c>
      <c r="E1378">
        <v>9.1167260690574702E-3</v>
      </c>
    </row>
    <row r="1379" spans="1:5" x14ac:dyDescent="0.25">
      <c r="A1379" t="s">
        <v>59</v>
      </c>
      <c r="B1379" t="s">
        <v>7</v>
      </c>
      <c r="C1379">
        <v>3</v>
      </c>
      <c r="D1379" t="s">
        <v>175</v>
      </c>
      <c r="E1379">
        <v>8.4998645302706601E-3</v>
      </c>
    </row>
    <row r="1380" spans="1:5" x14ac:dyDescent="0.25">
      <c r="A1380" t="s">
        <v>59</v>
      </c>
      <c r="B1380" t="s">
        <v>7</v>
      </c>
      <c r="C1380">
        <v>3</v>
      </c>
      <c r="D1380" t="s">
        <v>177</v>
      </c>
      <c r="E1380">
        <v>7.6746401503095E-3</v>
      </c>
    </row>
    <row r="1381" spans="1:5" x14ac:dyDescent="0.25">
      <c r="A1381" t="s">
        <v>59</v>
      </c>
      <c r="B1381" t="s">
        <v>7</v>
      </c>
      <c r="C1381">
        <v>3</v>
      </c>
      <c r="D1381" t="s">
        <v>178</v>
      </c>
      <c r="E1381">
        <v>7.6187835469222797E-3</v>
      </c>
    </row>
    <row r="1382" spans="1:5" x14ac:dyDescent="0.25">
      <c r="A1382" t="s">
        <v>59</v>
      </c>
      <c r="B1382" t="s">
        <v>7</v>
      </c>
      <c r="C1382">
        <v>3</v>
      </c>
      <c r="D1382" t="s">
        <v>179</v>
      </c>
      <c r="E1382">
        <v>5.3454614232306399E-3</v>
      </c>
    </row>
    <row r="1383" spans="1:5" x14ac:dyDescent="0.25">
      <c r="A1383" t="s">
        <v>59</v>
      </c>
      <c r="B1383" t="s">
        <v>7</v>
      </c>
      <c r="C1383">
        <v>3</v>
      </c>
      <c r="D1383" t="s">
        <v>181</v>
      </c>
      <c r="E1383">
        <v>4.4700636156989803E-3</v>
      </c>
    </row>
    <row r="1384" spans="1:5" x14ac:dyDescent="0.25">
      <c r="A1384" t="s">
        <v>59</v>
      </c>
      <c r="B1384" t="s">
        <v>7</v>
      </c>
      <c r="C1384">
        <v>3</v>
      </c>
      <c r="D1384" t="s">
        <v>176</v>
      </c>
      <c r="E1384">
        <v>2.4489443335560901E-3</v>
      </c>
    </row>
    <row r="1385" spans="1:5" x14ac:dyDescent="0.25">
      <c r="A1385" t="s">
        <v>59</v>
      </c>
      <c r="B1385" t="s">
        <v>7</v>
      </c>
      <c r="C1385">
        <v>3</v>
      </c>
      <c r="D1385" t="s">
        <v>134</v>
      </c>
      <c r="E1385">
        <v>1.5455830175956601E-3</v>
      </c>
    </row>
    <row r="1386" spans="1:5" x14ac:dyDescent="0.25">
      <c r="A1386" t="s">
        <v>60</v>
      </c>
      <c r="B1386" t="s">
        <v>7</v>
      </c>
      <c r="C1386">
        <v>3</v>
      </c>
      <c r="D1386" t="s">
        <v>134</v>
      </c>
      <c r="E1386">
        <v>4.3375240143377299E-2</v>
      </c>
    </row>
    <row r="1387" spans="1:5" x14ac:dyDescent="0.25">
      <c r="A1387" t="s">
        <v>60</v>
      </c>
      <c r="B1387" t="s">
        <v>7</v>
      </c>
      <c r="C1387">
        <v>3</v>
      </c>
      <c r="D1387" t="s">
        <v>158</v>
      </c>
      <c r="E1387">
        <v>3.00374224135188E-2</v>
      </c>
    </row>
    <row r="1388" spans="1:5" x14ac:dyDescent="0.25">
      <c r="A1388" t="s">
        <v>60</v>
      </c>
      <c r="B1388" t="s">
        <v>7</v>
      </c>
      <c r="C1388">
        <v>3</v>
      </c>
      <c r="D1388" t="s">
        <v>143</v>
      </c>
      <c r="E1388">
        <v>3.00374224135188E-2</v>
      </c>
    </row>
    <row r="1389" spans="1:5" x14ac:dyDescent="0.25">
      <c r="A1389" t="s">
        <v>60</v>
      </c>
      <c r="B1389" t="s">
        <v>7</v>
      </c>
      <c r="C1389">
        <v>3</v>
      </c>
      <c r="D1389" t="s">
        <v>183</v>
      </c>
      <c r="E1389">
        <v>2.62933911231206E-2</v>
      </c>
    </row>
    <row r="1390" spans="1:5" x14ac:dyDescent="0.25">
      <c r="A1390" t="s">
        <v>60</v>
      </c>
      <c r="B1390" t="s">
        <v>7</v>
      </c>
      <c r="C1390">
        <v>3</v>
      </c>
      <c r="D1390" t="s">
        <v>151</v>
      </c>
      <c r="E1390">
        <v>2.3965078572472799E-2</v>
      </c>
    </row>
    <row r="1391" spans="1:5" x14ac:dyDescent="0.25">
      <c r="A1391" t="s">
        <v>60</v>
      </c>
      <c r="B1391" t="s">
        <v>7</v>
      </c>
      <c r="C1391">
        <v>3</v>
      </c>
      <c r="D1391" t="s">
        <v>165</v>
      </c>
      <c r="E1391">
        <v>2.3965078572472799E-2</v>
      </c>
    </row>
    <row r="1392" spans="1:5" x14ac:dyDescent="0.25">
      <c r="A1392" t="s">
        <v>60</v>
      </c>
      <c r="B1392" t="s">
        <v>7</v>
      </c>
      <c r="C1392">
        <v>3</v>
      </c>
      <c r="D1392" t="s">
        <v>191</v>
      </c>
      <c r="E1392">
        <v>2.2470628595678901E-2</v>
      </c>
    </row>
    <row r="1393" spans="1:5" x14ac:dyDescent="0.25">
      <c r="A1393" t="s">
        <v>60</v>
      </c>
      <c r="B1393" t="s">
        <v>7</v>
      </c>
      <c r="C1393">
        <v>3</v>
      </c>
      <c r="D1393" t="s">
        <v>197</v>
      </c>
      <c r="E1393">
        <v>2.2138420657794498E-2</v>
      </c>
    </row>
    <row r="1394" spans="1:5" x14ac:dyDescent="0.25">
      <c r="A1394" t="s">
        <v>60</v>
      </c>
      <c r="B1394" t="s">
        <v>7</v>
      </c>
      <c r="C1394">
        <v>3</v>
      </c>
      <c r="D1394" t="s">
        <v>182</v>
      </c>
      <c r="E1394">
        <v>2.1687999364684799E-2</v>
      </c>
    </row>
    <row r="1395" spans="1:5" x14ac:dyDescent="0.25">
      <c r="A1395" t="s">
        <v>60</v>
      </c>
      <c r="B1395" t="s">
        <v>7</v>
      </c>
      <c r="C1395">
        <v>3</v>
      </c>
      <c r="D1395" t="s">
        <v>173</v>
      </c>
      <c r="E1395">
        <v>2.0495871081709999E-2</v>
      </c>
    </row>
    <row r="1396" spans="1:5" x14ac:dyDescent="0.25">
      <c r="A1396" t="s">
        <v>60</v>
      </c>
      <c r="B1396" t="s">
        <v>7</v>
      </c>
      <c r="C1396">
        <v>3</v>
      </c>
      <c r="D1396" t="s">
        <v>133</v>
      </c>
      <c r="E1396">
        <v>1.98562298619425E-2</v>
      </c>
    </row>
    <row r="1397" spans="1:5" x14ac:dyDescent="0.25">
      <c r="A1397" t="s">
        <v>60</v>
      </c>
      <c r="B1397" t="s">
        <v>7</v>
      </c>
      <c r="C1397">
        <v>3</v>
      </c>
      <c r="D1397" t="s">
        <v>186</v>
      </c>
      <c r="E1397">
        <v>1.98562298619425E-2</v>
      </c>
    </row>
    <row r="1398" spans="1:5" x14ac:dyDescent="0.25">
      <c r="A1398" t="s">
        <v>60</v>
      </c>
      <c r="B1398" t="s">
        <v>7</v>
      </c>
      <c r="C1398">
        <v>3</v>
      </c>
      <c r="D1398" t="s">
        <v>174</v>
      </c>
      <c r="E1398">
        <v>1.97297482557698E-2</v>
      </c>
    </row>
    <row r="1399" spans="1:5" x14ac:dyDescent="0.25">
      <c r="A1399" t="s">
        <v>60</v>
      </c>
      <c r="B1399" t="s">
        <v>7</v>
      </c>
      <c r="C1399">
        <v>3</v>
      </c>
      <c r="D1399" t="s">
        <v>199</v>
      </c>
      <c r="E1399">
        <v>1.9694539990702399E-2</v>
      </c>
    </row>
    <row r="1400" spans="1:5" x14ac:dyDescent="0.25">
      <c r="A1400" t="s">
        <v>60</v>
      </c>
      <c r="B1400" t="s">
        <v>7</v>
      </c>
      <c r="C1400">
        <v>3</v>
      </c>
      <c r="D1400" t="s">
        <v>136</v>
      </c>
      <c r="E1400">
        <v>1.96129597674339E-2</v>
      </c>
    </row>
    <row r="1401" spans="1:5" x14ac:dyDescent="0.25">
      <c r="A1401" t="s">
        <v>60</v>
      </c>
      <c r="B1401" t="s">
        <v>7</v>
      </c>
      <c r="C1401">
        <v>3</v>
      </c>
      <c r="D1401" t="s">
        <v>195</v>
      </c>
      <c r="E1401">
        <v>1.9126350397758E-2</v>
      </c>
    </row>
    <row r="1402" spans="1:5" x14ac:dyDescent="0.25">
      <c r="A1402" t="s">
        <v>60</v>
      </c>
      <c r="B1402" t="s">
        <v>7</v>
      </c>
      <c r="C1402">
        <v>3</v>
      </c>
      <c r="D1402" t="s">
        <v>163</v>
      </c>
      <c r="E1402">
        <v>1.9092713935027299E-2</v>
      </c>
    </row>
    <row r="1403" spans="1:5" x14ac:dyDescent="0.25">
      <c r="A1403" t="s">
        <v>60</v>
      </c>
      <c r="B1403" t="s">
        <v>7</v>
      </c>
      <c r="C1403">
        <v>3</v>
      </c>
      <c r="D1403" t="s">
        <v>149</v>
      </c>
      <c r="E1403">
        <v>1.9092713935027299E-2</v>
      </c>
    </row>
    <row r="1404" spans="1:5" x14ac:dyDescent="0.25">
      <c r="A1404" t="s">
        <v>60</v>
      </c>
      <c r="B1404" t="s">
        <v>7</v>
      </c>
      <c r="C1404">
        <v>3</v>
      </c>
      <c r="D1404" t="s">
        <v>137</v>
      </c>
      <c r="E1404">
        <v>1.8979186746973201E-2</v>
      </c>
    </row>
    <row r="1405" spans="1:5" x14ac:dyDescent="0.25">
      <c r="A1405" t="s">
        <v>60</v>
      </c>
      <c r="B1405" t="s">
        <v>7</v>
      </c>
      <c r="C1405">
        <v>3</v>
      </c>
      <c r="D1405" t="s">
        <v>132</v>
      </c>
      <c r="E1405">
        <v>1.8689436160553002E-2</v>
      </c>
    </row>
    <row r="1406" spans="1:5" x14ac:dyDescent="0.25">
      <c r="A1406" t="s">
        <v>60</v>
      </c>
      <c r="B1406" t="s">
        <v>7</v>
      </c>
      <c r="C1406">
        <v>3</v>
      </c>
      <c r="D1406" t="s">
        <v>154</v>
      </c>
      <c r="E1406">
        <v>1.8689436160553002E-2</v>
      </c>
    </row>
    <row r="1407" spans="1:5" x14ac:dyDescent="0.25">
      <c r="A1407" t="s">
        <v>60</v>
      </c>
      <c r="B1407" t="s">
        <v>7</v>
      </c>
      <c r="C1407">
        <v>3</v>
      </c>
      <c r="D1407" t="s">
        <v>168</v>
      </c>
      <c r="E1407">
        <v>1.8689436160553002E-2</v>
      </c>
    </row>
    <row r="1408" spans="1:5" x14ac:dyDescent="0.25">
      <c r="A1408" t="s">
        <v>60</v>
      </c>
      <c r="B1408" t="s">
        <v>7</v>
      </c>
      <c r="C1408">
        <v>3</v>
      </c>
      <c r="D1408" t="s">
        <v>140</v>
      </c>
      <c r="E1408">
        <v>1.8689436160553002E-2</v>
      </c>
    </row>
    <row r="1409" spans="1:5" x14ac:dyDescent="0.25">
      <c r="A1409" t="s">
        <v>60</v>
      </c>
      <c r="B1409" t="s">
        <v>7</v>
      </c>
      <c r="C1409">
        <v>3</v>
      </c>
      <c r="D1409" t="s">
        <v>146</v>
      </c>
      <c r="E1409">
        <v>1.8689436160553002E-2</v>
      </c>
    </row>
    <row r="1410" spans="1:5" x14ac:dyDescent="0.25">
      <c r="A1410" t="s">
        <v>60</v>
      </c>
      <c r="B1410" t="s">
        <v>7</v>
      </c>
      <c r="C1410">
        <v>3</v>
      </c>
      <c r="D1410" t="s">
        <v>139</v>
      </c>
      <c r="E1410">
        <v>1.8685799297483902E-2</v>
      </c>
    </row>
    <row r="1411" spans="1:5" x14ac:dyDescent="0.25">
      <c r="A1411" t="s">
        <v>60</v>
      </c>
      <c r="B1411" t="s">
        <v>7</v>
      </c>
      <c r="C1411">
        <v>3</v>
      </c>
      <c r="D1411" t="s">
        <v>200</v>
      </c>
      <c r="E1411">
        <v>1.7231556831341199E-2</v>
      </c>
    </row>
    <row r="1412" spans="1:5" x14ac:dyDescent="0.25">
      <c r="A1412" t="s">
        <v>60</v>
      </c>
      <c r="B1412" t="s">
        <v>7</v>
      </c>
      <c r="C1412">
        <v>3</v>
      </c>
      <c r="D1412" t="s">
        <v>164</v>
      </c>
      <c r="E1412">
        <v>1.7074519490213901E-2</v>
      </c>
    </row>
    <row r="1413" spans="1:5" x14ac:dyDescent="0.25">
      <c r="A1413" t="s">
        <v>60</v>
      </c>
      <c r="B1413" t="s">
        <v>7</v>
      </c>
      <c r="C1413">
        <v>3</v>
      </c>
      <c r="D1413" t="s">
        <v>150</v>
      </c>
      <c r="E1413">
        <v>1.7074519490213901E-2</v>
      </c>
    </row>
    <row r="1414" spans="1:5" x14ac:dyDescent="0.25">
      <c r="A1414" t="s">
        <v>60</v>
      </c>
      <c r="B1414" t="s">
        <v>7</v>
      </c>
      <c r="C1414">
        <v>3</v>
      </c>
      <c r="D1414" t="s">
        <v>175</v>
      </c>
      <c r="E1414">
        <v>1.67601883991359E-2</v>
      </c>
    </row>
    <row r="1415" spans="1:5" x14ac:dyDescent="0.25">
      <c r="A1415" t="s">
        <v>60</v>
      </c>
      <c r="B1415" t="s">
        <v>7</v>
      </c>
      <c r="C1415">
        <v>3</v>
      </c>
      <c r="D1415" t="s">
        <v>172</v>
      </c>
      <c r="E1415">
        <v>1.6724637557598902E-2</v>
      </c>
    </row>
    <row r="1416" spans="1:5" x14ac:dyDescent="0.25">
      <c r="A1416" t="s">
        <v>60</v>
      </c>
      <c r="B1416" t="s">
        <v>7</v>
      </c>
      <c r="C1416">
        <v>3</v>
      </c>
      <c r="D1416" t="s">
        <v>162</v>
      </c>
      <c r="E1416">
        <v>1.6443880749244098E-2</v>
      </c>
    </row>
    <row r="1417" spans="1:5" x14ac:dyDescent="0.25">
      <c r="A1417" t="s">
        <v>60</v>
      </c>
      <c r="B1417" t="s">
        <v>7</v>
      </c>
      <c r="C1417">
        <v>3</v>
      </c>
      <c r="D1417" t="s">
        <v>148</v>
      </c>
      <c r="E1417">
        <v>1.6443880749244098E-2</v>
      </c>
    </row>
    <row r="1418" spans="1:5" x14ac:dyDescent="0.25">
      <c r="A1418" t="s">
        <v>60</v>
      </c>
      <c r="B1418" t="s">
        <v>7</v>
      </c>
      <c r="C1418">
        <v>3</v>
      </c>
      <c r="D1418" t="s">
        <v>180</v>
      </c>
      <c r="E1418">
        <v>1.5962750755370399E-2</v>
      </c>
    </row>
    <row r="1419" spans="1:5" x14ac:dyDescent="0.25">
      <c r="A1419" t="s">
        <v>60</v>
      </c>
      <c r="B1419" t="s">
        <v>7</v>
      </c>
      <c r="C1419">
        <v>3</v>
      </c>
      <c r="D1419" t="s">
        <v>181</v>
      </c>
      <c r="E1419">
        <v>1.5795728221752799E-2</v>
      </c>
    </row>
    <row r="1420" spans="1:5" x14ac:dyDescent="0.25">
      <c r="A1420" t="s">
        <v>60</v>
      </c>
      <c r="B1420" t="s">
        <v>7</v>
      </c>
      <c r="C1420">
        <v>3</v>
      </c>
      <c r="D1420" t="s">
        <v>198</v>
      </c>
      <c r="E1420">
        <v>1.5428207659790199E-2</v>
      </c>
    </row>
    <row r="1421" spans="1:5" x14ac:dyDescent="0.25">
      <c r="A1421" t="s">
        <v>60</v>
      </c>
      <c r="B1421" t="s">
        <v>7</v>
      </c>
      <c r="C1421">
        <v>3</v>
      </c>
      <c r="D1421" t="s">
        <v>147</v>
      </c>
      <c r="E1421">
        <v>1.5252348643480801E-2</v>
      </c>
    </row>
    <row r="1422" spans="1:5" x14ac:dyDescent="0.25">
      <c r="A1422" t="s">
        <v>60</v>
      </c>
      <c r="B1422" t="s">
        <v>7</v>
      </c>
      <c r="C1422">
        <v>3</v>
      </c>
      <c r="D1422" t="s">
        <v>161</v>
      </c>
      <c r="E1422">
        <v>1.5252348643480801E-2</v>
      </c>
    </row>
    <row r="1423" spans="1:5" x14ac:dyDescent="0.25">
      <c r="A1423" t="s">
        <v>60</v>
      </c>
      <c r="B1423" t="s">
        <v>7</v>
      </c>
      <c r="C1423">
        <v>3</v>
      </c>
      <c r="D1423" t="s">
        <v>196</v>
      </c>
      <c r="E1423">
        <v>1.52154371103113E-2</v>
      </c>
    </row>
    <row r="1424" spans="1:5" x14ac:dyDescent="0.25">
      <c r="A1424" t="s">
        <v>60</v>
      </c>
      <c r="B1424" t="s">
        <v>7</v>
      </c>
      <c r="C1424">
        <v>3</v>
      </c>
      <c r="D1424" t="s">
        <v>179</v>
      </c>
      <c r="E1424">
        <v>1.4625195867465499E-2</v>
      </c>
    </row>
    <row r="1425" spans="1:5" x14ac:dyDescent="0.25">
      <c r="A1425" t="s">
        <v>60</v>
      </c>
      <c r="B1425" t="s">
        <v>7</v>
      </c>
      <c r="C1425">
        <v>3</v>
      </c>
      <c r="D1425" t="s">
        <v>142</v>
      </c>
      <c r="E1425">
        <v>1.4172161453776999E-2</v>
      </c>
    </row>
    <row r="1426" spans="1:5" x14ac:dyDescent="0.25">
      <c r="A1426" t="s">
        <v>60</v>
      </c>
      <c r="B1426" t="s">
        <v>7</v>
      </c>
      <c r="C1426">
        <v>3</v>
      </c>
      <c r="D1426" t="s">
        <v>157</v>
      </c>
      <c r="E1426">
        <v>1.4172161453776999E-2</v>
      </c>
    </row>
    <row r="1427" spans="1:5" x14ac:dyDescent="0.25">
      <c r="A1427" t="s">
        <v>60</v>
      </c>
      <c r="B1427" t="s">
        <v>7</v>
      </c>
      <c r="C1427">
        <v>3</v>
      </c>
      <c r="D1427" t="s">
        <v>189</v>
      </c>
      <c r="E1427">
        <v>1.3647133295055999E-2</v>
      </c>
    </row>
    <row r="1428" spans="1:5" x14ac:dyDescent="0.25">
      <c r="A1428" t="s">
        <v>60</v>
      </c>
      <c r="B1428" t="s">
        <v>7</v>
      </c>
      <c r="C1428">
        <v>3</v>
      </c>
      <c r="D1428" t="s">
        <v>194</v>
      </c>
      <c r="E1428">
        <v>1.32502319024586E-2</v>
      </c>
    </row>
    <row r="1429" spans="1:5" x14ac:dyDescent="0.25">
      <c r="A1429" t="s">
        <v>60</v>
      </c>
      <c r="B1429" t="s">
        <v>7</v>
      </c>
      <c r="C1429">
        <v>3</v>
      </c>
      <c r="D1429" t="s">
        <v>171</v>
      </c>
      <c r="E1429">
        <v>1.3195110698927299E-2</v>
      </c>
    </row>
    <row r="1430" spans="1:5" x14ac:dyDescent="0.25">
      <c r="A1430" t="s">
        <v>60</v>
      </c>
      <c r="B1430" t="s">
        <v>7</v>
      </c>
      <c r="C1430">
        <v>3</v>
      </c>
      <c r="D1430" t="s">
        <v>138</v>
      </c>
      <c r="E1430">
        <v>1.2657184058091299E-2</v>
      </c>
    </row>
    <row r="1431" spans="1:5" x14ac:dyDescent="0.25">
      <c r="A1431" t="s">
        <v>60</v>
      </c>
      <c r="B1431" t="s">
        <v>7</v>
      </c>
      <c r="C1431">
        <v>3</v>
      </c>
      <c r="D1431" t="s">
        <v>135</v>
      </c>
      <c r="E1431">
        <v>1.21386167870377E-2</v>
      </c>
    </row>
    <row r="1432" spans="1:5" x14ac:dyDescent="0.25">
      <c r="A1432" t="s">
        <v>60</v>
      </c>
      <c r="B1432" t="s">
        <v>7</v>
      </c>
      <c r="C1432">
        <v>3</v>
      </c>
      <c r="D1432" t="s">
        <v>202</v>
      </c>
      <c r="E1432">
        <v>1.13322375464924E-2</v>
      </c>
    </row>
    <row r="1433" spans="1:5" x14ac:dyDescent="0.25">
      <c r="A1433" t="s">
        <v>60</v>
      </c>
      <c r="B1433" t="s">
        <v>7</v>
      </c>
      <c r="C1433">
        <v>3</v>
      </c>
      <c r="D1433" t="s">
        <v>201</v>
      </c>
      <c r="E1433">
        <v>1.0505198043627499E-2</v>
      </c>
    </row>
    <row r="1434" spans="1:5" x14ac:dyDescent="0.25">
      <c r="A1434" t="s">
        <v>60</v>
      </c>
      <c r="B1434" t="s">
        <v>7</v>
      </c>
      <c r="C1434">
        <v>3</v>
      </c>
      <c r="D1434" t="s">
        <v>192</v>
      </c>
      <c r="E1434">
        <v>1.0418851718611E-2</v>
      </c>
    </row>
    <row r="1435" spans="1:5" x14ac:dyDescent="0.25">
      <c r="A1435" t="s">
        <v>60</v>
      </c>
      <c r="B1435" t="s">
        <v>7</v>
      </c>
      <c r="C1435">
        <v>3</v>
      </c>
      <c r="D1435" t="s">
        <v>170</v>
      </c>
      <c r="E1435">
        <v>9.1894400666550496E-3</v>
      </c>
    </row>
    <row r="1436" spans="1:5" x14ac:dyDescent="0.25">
      <c r="A1436" t="s">
        <v>60</v>
      </c>
      <c r="B1436" t="s">
        <v>7</v>
      </c>
      <c r="C1436">
        <v>3</v>
      </c>
      <c r="D1436" t="s">
        <v>193</v>
      </c>
      <c r="E1436">
        <v>8.3873476894011298E-3</v>
      </c>
    </row>
    <row r="1437" spans="1:5" x14ac:dyDescent="0.25">
      <c r="A1437" t="s">
        <v>60</v>
      </c>
      <c r="B1437" t="s">
        <v>7</v>
      </c>
      <c r="C1437">
        <v>3</v>
      </c>
      <c r="D1437" t="s">
        <v>203</v>
      </c>
      <c r="E1437">
        <v>8.0262174475971299E-3</v>
      </c>
    </row>
    <row r="1438" spans="1:5" x14ac:dyDescent="0.25">
      <c r="A1438" t="s">
        <v>60</v>
      </c>
      <c r="B1438" t="s">
        <v>7</v>
      </c>
      <c r="C1438">
        <v>3</v>
      </c>
      <c r="D1438" t="s">
        <v>160</v>
      </c>
      <c r="E1438">
        <v>7.7262789675341496E-3</v>
      </c>
    </row>
    <row r="1439" spans="1:5" x14ac:dyDescent="0.25">
      <c r="A1439" t="s">
        <v>60</v>
      </c>
      <c r="B1439" t="s">
        <v>7</v>
      </c>
      <c r="C1439">
        <v>3</v>
      </c>
      <c r="D1439" t="s">
        <v>145</v>
      </c>
      <c r="E1439">
        <v>7.7262789675341401E-3</v>
      </c>
    </row>
    <row r="1440" spans="1:5" x14ac:dyDescent="0.25">
      <c r="A1440" t="s">
        <v>60</v>
      </c>
      <c r="B1440" t="s">
        <v>7</v>
      </c>
      <c r="C1440">
        <v>3</v>
      </c>
      <c r="D1440" t="s">
        <v>144</v>
      </c>
      <c r="E1440">
        <v>7.7179105144326698E-3</v>
      </c>
    </row>
    <row r="1441" spans="1:5" x14ac:dyDescent="0.25">
      <c r="A1441" t="s">
        <v>60</v>
      </c>
      <c r="B1441" t="s">
        <v>7</v>
      </c>
      <c r="C1441">
        <v>3</v>
      </c>
      <c r="D1441" t="s">
        <v>159</v>
      </c>
      <c r="E1441">
        <v>7.7160246761823603E-3</v>
      </c>
    </row>
    <row r="1442" spans="1:5" x14ac:dyDescent="0.25">
      <c r="A1442" t="s">
        <v>60</v>
      </c>
      <c r="B1442" t="s">
        <v>7</v>
      </c>
      <c r="C1442">
        <v>3</v>
      </c>
      <c r="D1442" t="s">
        <v>188</v>
      </c>
      <c r="E1442">
        <v>7.7031930967859001E-3</v>
      </c>
    </row>
    <row r="1443" spans="1:5" x14ac:dyDescent="0.25">
      <c r="A1443" t="s">
        <v>60</v>
      </c>
      <c r="B1443" t="s">
        <v>7</v>
      </c>
      <c r="C1443">
        <v>3</v>
      </c>
      <c r="D1443" t="s">
        <v>141</v>
      </c>
      <c r="E1443">
        <v>7.4913423856108599E-3</v>
      </c>
    </row>
    <row r="1444" spans="1:5" x14ac:dyDescent="0.25">
      <c r="A1444" t="s">
        <v>60</v>
      </c>
      <c r="B1444" t="s">
        <v>7</v>
      </c>
      <c r="C1444">
        <v>3</v>
      </c>
      <c r="D1444" t="s">
        <v>156</v>
      </c>
      <c r="E1444">
        <v>7.4913423856108599E-3</v>
      </c>
    </row>
    <row r="1445" spans="1:5" x14ac:dyDescent="0.25">
      <c r="A1445" t="s">
        <v>60</v>
      </c>
      <c r="B1445" t="s">
        <v>7</v>
      </c>
      <c r="C1445">
        <v>3</v>
      </c>
      <c r="D1445" t="s">
        <v>177</v>
      </c>
      <c r="E1445">
        <v>6.0391403665388697E-3</v>
      </c>
    </row>
    <row r="1446" spans="1:5" x14ac:dyDescent="0.25">
      <c r="A1446" t="s">
        <v>60</v>
      </c>
      <c r="B1446" t="s">
        <v>7</v>
      </c>
      <c r="C1446">
        <v>3</v>
      </c>
      <c r="D1446" t="s">
        <v>190</v>
      </c>
      <c r="E1446">
        <v>5.6213392333446296E-3</v>
      </c>
    </row>
    <row r="1447" spans="1:5" x14ac:dyDescent="0.25">
      <c r="A1447" t="s">
        <v>60</v>
      </c>
      <c r="B1447" t="s">
        <v>7</v>
      </c>
      <c r="C1447">
        <v>3</v>
      </c>
      <c r="D1447" t="s">
        <v>178</v>
      </c>
      <c r="E1447">
        <v>5.2612424967764301E-3</v>
      </c>
    </row>
    <row r="1448" spans="1:5" x14ac:dyDescent="0.25">
      <c r="A1448" t="s">
        <v>60</v>
      </c>
      <c r="B1448" t="s">
        <v>7</v>
      </c>
      <c r="C1448">
        <v>3</v>
      </c>
      <c r="D1448" t="s">
        <v>176</v>
      </c>
      <c r="E1448">
        <v>1.4886087883188401E-3</v>
      </c>
    </row>
  </sheetData>
  <autoFilter ref="AL4:BM4" xr:uid="{1A1EA1FA-A66C-4F7D-B673-ECA5D4711C47}">
    <sortState xmlns:xlrd2="http://schemas.microsoft.com/office/spreadsheetml/2017/richdata2" ref="AL5:BM77">
      <sortCondition descending="1" ref="BM4"/>
    </sortState>
  </autoFilter>
  <conditionalFormatting sqref="AM5:AM76">
    <cfRule type="colorScale" priority="16">
      <colorScale>
        <cfvo type="min"/>
        <cfvo type="max"/>
        <color rgb="FFFCFCFF"/>
        <color rgb="FFF8696B"/>
      </colorScale>
    </cfRule>
  </conditionalFormatting>
  <conditionalFormatting sqref="AN5:AN76">
    <cfRule type="colorScale" priority="24">
      <colorScale>
        <cfvo type="min"/>
        <cfvo type="max"/>
        <color rgb="FFFCFCFF"/>
        <color rgb="FFF8696B"/>
      </colorScale>
    </cfRule>
  </conditionalFormatting>
  <conditionalFormatting sqref="AO5:AO76">
    <cfRule type="colorScale" priority="25">
      <colorScale>
        <cfvo type="min"/>
        <cfvo type="max"/>
        <color rgb="FFFCFCFF"/>
        <color rgb="FFF8696B"/>
      </colorScale>
    </cfRule>
  </conditionalFormatting>
  <conditionalFormatting sqref="AP5:AP76">
    <cfRule type="colorScale" priority="26">
      <colorScale>
        <cfvo type="min"/>
        <cfvo type="max"/>
        <color rgb="FFFCFCFF"/>
        <color rgb="FFF8696B"/>
      </colorScale>
    </cfRule>
  </conditionalFormatting>
  <conditionalFormatting sqref="AQ5:AQ76">
    <cfRule type="colorScale" priority="1">
      <colorScale>
        <cfvo type="min"/>
        <cfvo type="max"/>
        <color rgb="FFFCFCFF"/>
        <color rgb="FFF8696B"/>
      </colorScale>
    </cfRule>
  </conditionalFormatting>
  <conditionalFormatting sqref="AR5:AR76">
    <cfRule type="colorScale" priority="19">
      <colorScale>
        <cfvo type="min"/>
        <cfvo type="max"/>
        <color rgb="FFFCFCFF"/>
        <color rgb="FFF8696B"/>
      </colorScale>
    </cfRule>
  </conditionalFormatting>
  <conditionalFormatting sqref="AS5:AS76">
    <cfRule type="colorScale" priority="20">
      <colorScale>
        <cfvo type="min"/>
        <cfvo type="max"/>
        <color rgb="FFFCFCFF"/>
        <color rgb="FFF8696B"/>
      </colorScale>
    </cfRule>
  </conditionalFormatting>
  <conditionalFormatting sqref="AT5:AT76">
    <cfRule type="colorScale" priority="21">
      <colorScale>
        <cfvo type="min"/>
        <cfvo type="max"/>
        <color rgb="FFFCFCFF"/>
        <color rgb="FFF8696B"/>
      </colorScale>
    </cfRule>
  </conditionalFormatting>
  <conditionalFormatting sqref="AU5:AU76">
    <cfRule type="colorScale" priority="18">
      <colorScale>
        <cfvo type="min"/>
        <cfvo type="max"/>
        <color rgb="FFFCFCFF"/>
        <color rgb="FFF8696B"/>
      </colorScale>
    </cfRule>
  </conditionalFormatting>
  <conditionalFormatting sqref="AV5:AV76">
    <cfRule type="colorScale" priority="23">
      <colorScale>
        <cfvo type="min"/>
        <cfvo type="max"/>
        <color rgb="FFFCFCFF"/>
        <color rgb="FFF8696B"/>
      </colorScale>
    </cfRule>
  </conditionalFormatting>
  <conditionalFormatting sqref="AW5:AW76">
    <cfRule type="colorScale" priority="22">
      <colorScale>
        <cfvo type="min"/>
        <cfvo type="max"/>
        <color rgb="FFFCFCFF"/>
        <color rgb="FFF8696B"/>
      </colorScale>
    </cfRule>
  </conditionalFormatting>
  <conditionalFormatting sqref="AX5:AX76">
    <cfRule type="colorScale" priority="17">
      <colorScale>
        <cfvo type="min"/>
        <cfvo type="max"/>
        <color rgb="FFFCFCFF"/>
        <color rgb="FFF8696B"/>
      </colorScale>
    </cfRule>
  </conditionalFormatting>
  <conditionalFormatting sqref="AY5:AY76">
    <cfRule type="colorScale" priority="2">
      <colorScale>
        <cfvo type="min"/>
        <cfvo type="max"/>
        <color rgb="FFFCFCFF"/>
        <color rgb="FFF8696B"/>
      </colorScale>
    </cfRule>
  </conditionalFormatting>
  <conditionalFormatting sqref="AZ5:AZ76">
    <cfRule type="colorScale" priority="3">
      <colorScale>
        <cfvo type="min"/>
        <cfvo type="max"/>
        <color rgb="FFFCFCFF"/>
        <color rgb="FFF8696B"/>
      </colorScale>
    </cfRule>
  </conditionalFormatting>
  <conditionalFormatting sqref="BA5:BA76">
    <cfRule type="colorScale" priority="4">
      <colorScale>
        <cfvo type="min"/>
        <cfvo type="max"/>
        <color rgb="FFFCFCFF"/>
        <color rgb="FFF8696B"/>
      </colorScale>
    </cfRule>
  </conditionalFormatting>
  <conditionalFormatting sqref="BB5:BB76">
    <cfRule type="colorScale" priority="5">
      <colorScale>
        <cfvo type="min"/>
        <cfvo type="max"/>
        <color rgb="FFFCFCFF"/>
        <color rgb="FFF8696B"/>
      </colorScale>
    </cfRule>
  </conditionalFormatting>
  <conditionalFormatting sqref="BC5:BC76">
    <cfRule type="colorScale" priority="6">
      <colorScale>
        <cfvo type="min"/>
        <cfvo type="max"/>
        <color rgb="FFFCFCFF"/>
        <color rgb="FFF8696B"/>
      </colorScale>
    </cfRule>
  </conditionalFormatting>
  <conditionalFormatting sqref="BD5:BD76">
    <cfRule type="colorScale" priority="7">
      <colorScale>
        <cfvo type="min"/>
        <cfvo type="max"/>
        <color rgb="FFFCFCFF"/>
        <color rgb="FFF8696B"/>
      </colorScale>
    </cfRule>
  </conditionalFormatting>
  <conditionalFormatting sqref="BE5:BE76">
    <cfRule type="colorScale" priority="8">
      <colorScale>
        <cfvo type="min"/>
        <cfvo type="max"/>
        <color rgb="FFFCFCFF"/>
        <color rgb="FFF8696B"/>
      </colorScale>
    </cfRule>
  </conditionalFormatting>
  <conditionalFormatting sqref="BF5:BF76">
    <cfRule type="colorScale" priority="9">
      <colorScale>
        <cfvo type="min"/>
        <cfvo type="max"/>
        <color rgb="FFFCFCFF"/>
        <color rgb="FFF8696B"/>
      </colorScale>
    </cfRule>
  </conditionalFormatting>
  <conditionalFormatting sqref="BG5:BG76">
    <cfRule type="colorScale" priority="10">
      <colorScale>
        <cfvo type="min"/>
        <cfvo type="max"/>
        <color rgb="FFFCFCFF"/>
        <color rgb="FFF8696B"/>
      </colorScale>
    </cfRule>
  </conditionalFormatting>
  <conditionalFormatting sqref="BH5:BH76">
    <cfRule type="colorScale" priority="11">
      <colorScale>
        <cfvo type="min"/>
        <cfvo type="max"/>
        <color rgb="FFFCFCFF"/>
        <color rgb="FFF8696B"/>
      </colorScale>
    </cfRule>
  </conditionalFormatting>
  <conditionalFormatting sqref="BI5:BI76">
    <cfRule type="colorScale" priority="12">
      <colorScale>
        <cfvo type="min"/>
        <cfvo type="max"/>
        <color rgb="FFFCFCFF"/>
        <color rgb="FFF8696B"/>
      </colorScale>
    </cfRule>
  </conditionalFormatting>
  <conditionalFormatting sqref="BJ5:BJ76">
    <cfRule type="colorScale" priority="13">
      <colorScale>
        <cfvo type="min"/>
        <cfvo type="max"/>
        <color rgb="FFFCFCFF"/>
        <color rgb="FFF8696B"/>
      </colorScale>
    </cfRule>
  </conditionalFormatting>
  <conditionalFormatting sqref="BK5:BK76">
    <cfRule type="colorScale" priority="14">
      <colorScale>
        <cfvo type="min"/>
        <cfvo type="max"/>
        <color rgb="FFFCFCFF"/>
        <color rgb="FFF8696B"/>
      </colorScale>
    </cfRule>
  </conditionalFormatting>
  <conditionalFormatting sqref="BL5:BL76">
    <cfRule type="colorScale" priority="15">
      <colorScale>
        <cfvo type="min"/>
        <cfvo type="max"/>
        <color rgb="FFFCFCFF"/>
        <color rgb="FFF8696B"/>
      </colorScale>
    </cfRule>
  </conditionalFormatting>
  <conditionalFormatting sqref="BM5:BM76">
    <cfRule type="colorScale" priority="62">
      <colorScale>
        <cfvo type="min"/>
        <cfvo type="max"/>
        <color rgb="FFFCFCFF"/>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7F30C-1A23-45EF-8A95-2BBF02F9D23E}">
  <sheetPr>
    <tabColor rgb="FFFF0000"/>
  </sheetPr>
  <dimension ref="A2:I75"/>
  <sheetViews>
    <sheetView zoomScaleNormal="100" workbookViewId="0">
      <selection activeCell="IW14" sqref="IW14"/>
    </sheetView>
  </sheetViews>
  <sheetFormatPr baseColWidth="10" defaultRowHeight="15" x14ac:dyDescent="0.25"/>
  <cols>
    <col min="1" max="1" width="22.28515625" customWidth="1"/>
    <col min="2" max="4" width="8.7109375" customWidth="1"/>
    <col min="5" max="5" width="2" customWidth="1"/>
    <col min="6" max="6" width="22.28515625" customWidth="1"/>
    <col min="7" max="9" width="8.7109375" customWidth="1"/>
    <col min="10" max="12" width="12" bestFit="1" customWidth="1"/>
    <col min="13" max="14" width="7" bestFit="1" customWidth="1"/>
    <col min="15" max="19" width="12" bestFit="1" customWidth="1"/>
    <col min="20" max="20" width="7" bestFit="1" customWidth="1"/>
    <col min="21" max="22" width="12" bestFit="1" customWidth="1"/>
    <col min="23" max="23" width="7" bestFit="1" customWidth="1"/>
    <col min="24" max="24" width="12" bestFit="1" customWidth="1"/>
    <col min="25" max="25" width="7" bestFit="1" customWidth="1"/>
    <col min="26" max="29" width="12" bestFit="1" customWidth="1"/>
    <col min="30" max="30" width="33.140625" bestFit="1" customWidth="1"/>
    <col min="31" max="31" width="31.28515625" bestFit="1" customWidth="1"/>
    <col min="32" max="38" width="12" bestFit="1" customWidth="1"/>
    <col min="39" max="39" width="7" bestFit="1" customWidth="1"/>
    <col min="40" max="58" width="12" bestFit="1" customWidth="1"/>
    <col min="59" max="59" width="7" bestFit="1" customWidth="1"/>
    <col min="60" max="62" width="12" bestFit="1" customWidth="1"/>
    <col min="63" max="63" width="7" bestFit="1" customWidth="1"/>
    <col min="64" max="73" width="12" bestFit="1" customWidth="1"/>
    <col min="74" max="74" width="8" bestFit="1" customWidth="1"/>
    <col min="75" max="75" width="12" bestFit="1" customWidth="1"/>
    <col min="76" max="76" width="34.42578125" bestFit="1" customWidth="1"/>
    <col min="77" max="77" width="34" bestFit="1" customWidth="1"/>
    <col min="78" max="81" width="12" bestFit="1" customWidth="1"/>
    <col min="82" max="82" width="11" bestFit="1" customWidth="1"/>
    <col min="83" max="83" width="8" bestFit="1" customWidth="1"/>
    <col min="84" max="84" width="11" bestFit="1" customWidth="1"/>
    <col min="85" max="88" width="12" bestFit="1" customWidth="1"/>
    <col min="89" max="89" width="11" bestFit="1" customWidth="1"/>
    <col min="90" max="91" width="12" bestFit="1" customWidth="1"/>
    <col min="92" max="93" width="11" bestFit="1" customWidth="1"/>
    <col min="94" max="101" width="12" bestFit="1" customWidth="1"/>
    <col min="102" max="103" width="7" bestFit="1" customWidth="1"/>
    <col min="104" max="107" width="12" bestFit="1" customWidth="1"/>
    <col min="108" max="108" width="7" bestFit="1" customWidth="1"/>
    <col min="109" max="120" width="12" bestFit="1" customWidth="1"/>
    <col min="121" max="121" width="11" bestFit="1" customWidth="1"/>
    <col min="122" max="122" width="37.140625" bestFit="1" customWidth="1"/>
    <col min="123" max="123" width="31.42578125" bestFit="1" customWidth="1"/>
    <col min="124" max="127" width="12" bestFit="1" customWidth="1"/>
    <col min="128" max="128" width="6" bestFit="1" customWidth="1"/>
    <col min="129" max="130" width="12" bestFit="1" customWidth="1"/>
    <col min="131" max="131" width="4" bestFit="1" customWidth="1"/>
    <col min="132" max="132" width="12" bestFit="1" customWidth="1"/>
    <col min="133" max="133" width="11" bestFit="1" customWidth="1"/>
    <col min="134" max="138" width="12" bestFit="1" customWidth="1"/>
    <col min="139" max="139" width="11" bestFit="1" customWidth="1"/>
    <col min="140" max="142" width="12" bestFit="1" customWidth="1"/>
    <col min="143" max="143" width="6" bestFit="1" customWidth="1"/>
    <col min="144" max="145" width="12" bestFit="1" customWidth="1"/>
    <col min="146" max="147" width="7" bestFit="1" customWidth="1"/>
    <col min="148" max="154" width="12" bestFit="1" customWidth="1"/>
    <col min="155" max="155" width="6" bestFit="1" customWidth="1"/>
    <col min="156" max="160" width="12" bestFit="1" customWidth="1"/>
    <col min="161" max="161" width="6" bestFit="1" customWidth="1"/>
    <col min="162" max="167" width="12" bestFit="1" customWidth="1"/>
    <col min="168" max="168" width="34.5703125" bestFit="1" customWidth="1"/>
    <col min="169" max="169" width="31.7109375" bestFit="1" customWidth="1"/>
    <col min="170" max="175" width="12" bestFit="1" customWidth="1"/>
    <col min="176" max="176" width="11" bestFit="1" customWidth="1"/>
    <col min="177" max="177" width="12" bestFit="1" customWidth="1"/>
    <col min="178" max="178" width="10" bestFit="1" customWidth="1"/>
    <col min="179" max="179" width="12" bestFit="1" customWidth="1"/>
    <col min="180" max="180" width="11" bestFit="1" customWidth="1"/>
    <col min="181" max="181" width="12" bestFit="1" customWidth="1"/>
    <col min="182" max="182" width="8" bestFit="1" customWidth="1"/>
    <col min="183" max="197" width="12" bestFit="1" customWidth="1"/>
    <col min="198" max="198" width="7" bestFit="1" customWidth="1"/>
    <col min="199" max="203" width="12" bestFit="1" customWidth="1"/>
    <col min="204" max="204" width="7" bestFit="1" customWidth="1"/>
    <col min="205" max="207" width="12" bestFit="1" customWidth="1"/>
    <col min="208" max="208" width="7" bestFit="1" customWidth="1"/>
    <col min="209" max="212" width="12" bestFit="1" customWidth="1"/>
    <col min="213" max="213" width="11" bestFit="1" customWidth="1"/>
    <col min="214" max="214" width="34.85546875" bestFit="1" customWidth="1"/>
    <col min="215" max="215" width="37.42578125" bestFit="1" customWidth="1"/>
    <col min="216" max="216" width="12" bestFit="1" customWidth="1"/>
    <col min="217" max="217" width="6" bestFit="1" customWidth="1"/>
    <col min="218" max="222" width="12" bestFit="1" customWidth="1"/>
    <col min="223" max="223" width="7" bestFit="1" customWidth="1"/>
    <col min="224" max="232" width="12" bestFit="1" customWidth="1"/>
    <col min="233" max="233" width="11" bestFit="1" customWidth="1"/>
    <col min="234" max="251" width="12" bestFit="1" customWidth="1"/>
    <col min="252" max="252" width="8" bestFit="1" customWidth="1"/>
    <col min="253" max="253" width="12" bestFit="1" customWidth="1"/>
    <col min="254" max="254" width="8" bestFit="1" customWidth="1"/>
    <col min="255" max="257" width="12" bestFit="1" customWidth="1"/>
    <col min="258" max="258" width="8" bestFit="1" customWidth="1"/>
    <col min="259" max="260" width="12" bestFit="1" customWidth="1"/>
    <col min="261" max="261" width="7" bestFit="1" customWidth="1"/>
    <col min="262" max="262" width="12" bestFit="1" customWidth="1"/>
    <col min="263" max="263" width="8" bestFit="1" customWidth="1"/>
    <col min="264" max="265" width="12" bestFit="1" customWidth="1"/>
    <col min="266" max="266" width="9" bestFit="1" customWidth="1"/>
    <col min="267" max="268" width="12" bestFit="1" customWidth="1"/>
    <col min="269" max="269" width="11" bestFit="1" customWidth="1"/>
    <col min="270" max="270" width="40.5703125" bestFit="1" customWidth="1"/>
    <col min="271" max="271" width="36.42578125" bestFit="1" customWidth="1"/>
    <col min="272" max="282" width="12" bestFit="1" customWidth="1"/>
    <col min="283" max="284" width="11" bestFit="1" customWidth="1"/>
    <col min="285" max="285" width="12" bestFit="1" customWidth="1"/>
    <col min="286" max="286" width="11" bestFit="1" customWidth="1"/>
    <col min="287" max="299" width="12" bestFit="1" customWidth="1"/>
    <col min="300" max="300" width="8" bestFit="1" customWidth="1"/>
    <col min="301" max="308" width="12" bestFit="1" customWidth="1"/>
    <col min="309" max="310" width="7" bestFit="1" customWidth="1"/>
    <col min="311" max="311" width="12" bestFit="1" customWidth="1"/>
    <col min="312" max="312" width="8" bestFit="1" customWidth="1"/>
    <col min="313" max="320" width="12" bestFit="1" customWidth="1"/>
    <col min="321" max="321" width="8" bestFit="1" customWidth="1"/>
    <col min="322" max="323" width="12" bestFit="1" customWidth="1"/>
    <col min="324" max="324" width="9" bestFit="1" customWidth="1"/>
    <col min="325" max="325" width="11" bestFit="1" customWidth="1"/>
    <col min="326" max="326" width="39.5703125" bestFit="1" customWidth="1"/>
    <col min="327" max="327" width="39.140625" bestFit="1" customWidth="1"/>
    <col min="328" max="332" width="12" bestFit="1" customWidth="1"/>
    <col min="333" max="333" width="6" bestFit="1" customWidth="1"/>
    <col min="334" max="334" width="11" bestFit="1" customWidth="1"/>
    <col min="335" max="336" width="12" bestFit="1" customWidth="1"/>
    <col min="337" max="337" width="11" bestFit="1" customWidth="1"/>
    <col min="338" max="338" width="12" bestFit="1" customWidth="1"/>
    <col min="339" max="339" width="11" bestFit="1" customWidth="1"/>
    <col min="340" max="353" width="12" bestFit="1" customWidth="1"/>
    <col min="354" max="354" width="11" bestFit="1" customWidth="1"/>
    <col min="355" max="358" width="12" bestFit="1" customWidth="1"/>
    <col min="359" max="359" width="11" bestFit="1" customWidth="1"/>
    <col min="360" max="365" width="12" bestFit="1" customWidth="1"/>
    <col min="366" max="369" width="7" bestFit="1" customWidth="1"/>
    <col min="370" max="377" width="12" bestFit="1" customWidth="1"/>
    <col min="378" max="378" width="8" bestFit="1" customWidth="1"/>
    <col min="379" max="381" width="12" bestFit="1" customWidth="1"/>
    <col min="382" max="382" width="42.28515625" bestFit="1" customWidth="1"/>
    <col min="383" max="383" width="36.140625" bestFit="1" customWidth="1"/>
    <col min="384" max="384" width="12" bestFit="1" customWidth="1"/>
    <col min="385" max="385" width="7" bestFit="1" customWidth="1"/>
    <col min="386" max="386" width="12" bestFit="1" customWidth="1"/>
    <col min="387" max="387" width="11" bestFit="1" customWidth="1"/>
    <col min="388" max="388" width="12" bestFit="1" customWidth="1"/>
    <col min="389" max="389" width="10" bestFit="1" customWidth="1"/>
    <col min="390" max="390" width="7" bestFit="1" customWidth="1"/>
    <col min="391" max="405" width="12" bestFit="1" customWidth="1"/>
    <col min="406" max="406" width="11" bestFit="1" customWidth="1"/>
    <col min="407" max="413" width="12" bestFit="1" customWidth="1"/>
    <col min="414" max="414" width="11" bestFit="1" customWidth="1"/>
    <col min="415" max="415" width="10" bestFit="1" customWidth="1"/>
    <col min="416" max="417" width="12" bestFit="1" customWidth="1"/>
    <col min="418" max="418" width="7" bestFit="1" customWidth="1"/>
    <col min="419" max="419" width="12" bestFit="1" customWidth="1"/>
    <col min="420" max="420" width="9" bestFit="1" customWidth="1"/>
    <col min="421" max="421" width="10" bestFit="1" customWidth="1"/>
    <col min="422" max="422" width="8" bestFit="1" customWidth="1"/>
    <col min="423" max="423" width="10" bestFit="1" customWidth="1"/>
    <col min="424" max="424" width="9" bestFit="1" customWidth="1"/>
    <col min="425" max="425" width="10" bestFit="1" customWidth="1"/>
    <col min="426" max="426" width="8" bestFit="1" customWidth="1"/>
    <col min="427" max="428" width="10" bestFit="1" customWidth="1"/>
    <col min="429" max="429" width="8" bestFit="1" customWidth="1"/>
    <col min="430" max="430" width="9" bestFit="1" customWidth="1"/>
    <col min="431" max="433" width="11" bestFit="1" customWidth="1"/>
    <col min="434" max="434" width="8" bestFit="1" customWidth="1"/>
    <col min="435" max="435" width="9" bestFit="1" customWidth="1"/>
    <col min="436" max="436" width="10" bestFit="1" customWidth="1"/>
    <col min="437" max="438" width="11" bestFit="1" customWidth="1"/>
    <col min="439" max="439" width="39.28515625" bestFit="1" customWidth="1"/>
    <col min="440" max="440" width="33.140625" bestFit="1" customWidth="1"/>
    <col min="441" max="443" width="12" bestFit="1" customWidth="1"/>
    <col min="444" max="444" width="11" bestFit="1" customWidth="1"/>
    <col min="445" max="445" width="7" bestFit="1" customWidth="1"/>
    <col min="446" max="475" width="12" bestFit="1" customWidth="1"/>
    <col min="476" max="476" width="7" bestFit="1" customWidth="1"/>
    <col min="477" max="477" width="12" bestFit="1" customWidth="1"/>
    <col min="478" max="478" width="8" bestFit="1" customWidth="1"/>
    <col min="479" max="480" width="12" bestFit="1" customWidth="1"/>
    <col min="481" max="481" width="8" bestFit="1" customWidth="1"/>
    <col min="482" max="482" width="12" bestFit="1" customWidth="1"/>
    <col min="483" max="483" width="8" bestFit="1" customWidth="1"/>
    <col min="484" max="488" width="12" bestFit="1" customWidth="1"/>
    <col min="489" max="489" width="7" bestFit="1" customWidth="1"/>
    <col min="490" max="491" width="12" bestFit="1" customWidth="1"/>
    <col min="492" max="492" width="36.28515625" bestFit="1" customWidth="1"/>
    <col min="493" max="493" width="33.140625" bestFit="1" customWidth="1"/>
    <col min="494" max="495" width="12" bestFit="1" customWidth="1"/>
    <col min="496" max="496" width="8" bestFit="1" customWidth="1"/>
    <col min="497" max="497" width="12" bestFit="1" customWidth="1"/>
    <col min="498" max="498" width="8" bestFit="1" customWidth="1"/>
    <col min="499" max="504" width="12" bestFit="1" customWidth="1"/>
    <col min="505" max="505" width="9" bestFit="1" customWidth="1"/>
    <col min="506" max="516" width="12" bestFit="1" customWidth="1"/>
    <col min="517" max="517" width="10" bestFit="1" customWidth="1"/>
    <col min="518" max="520" width="12" bestFit="1" customWidth="1"/>
    <col min="521" max="521" width="10" bestFit="1" customWidth="1"/>
    <col min="522" max="525" width="12" bestFit="1" customWidth="1"/>
    <col min="526" max="526" width="11" bestFit="1" customWidth="1"/>
    <col min="527" max="527" width="7" bestFit="1" customWidth="1"/>
    <col min="528" max="528" width="12" bestFit="1" customWidth="1"/>
    <col min="529" max="532" width="9" bestFit="1" customWidth="1"/>
    <col min="533" max="535" width="7" bestFit="1" customWidth="1"/>
    <col min="536" max="536" width="9" bestFit="1" customWidth="1"/>
    <col min="537" max="537" width="8" bestFit="1" customWidth="1"/>
    <col min="538" max="540" width="9" bestFit="1" customWidth="1"/>
    <col min="541" max="542" width="8" bestFit="1" customWidth="1"/>
    <col min="543" max="543" width="7" bestFit="1" customWidth="1"/>
    <col min="544" max="544" width="12" bestFit="1" customWidth="1"/>
    <col min="545" max="545" width="36.28515625" bestFit="1" customWidth="1"/>
    <col min="546" max="546" width="33.140625" bestFit="1" customWidth="1"/>
    <col min="547" max="547" width="7" bestFit="1" customWidth="1"/>
    <col min="548" max="549" width="12" bestFit="1" customWidth="1"/>
    <col min="550" max="550" width="11" bestFit="1" customWidth="1"/>
    <col min="551" max="553" width="12" bestFit="1" customWidth="1"/>
    <col min="554" max="554" width="10" bestFit="1" customWidth="1"/>
    <col min="555" max="559" width="12" bestFit="1" customWidth="1"/>
    <col min="560" max="560" width="10" bestFit="1" customWidth="1"/>
    <col min="561" max="568" width="12" bestFit="1" customWidth="1"/>
    <col min="569" max="569" width="11" bestFit="1" customWidth="1"/>
    <col min="570" max="571" width="12" bestFit="1" customWidth="1"/>
    <col min="572" max="572" width="10" bestFit="1" customWidth="1"/>
    <col min="573" max="576" width="12" bestFit="1" customWidth="1"/>
    <col min="577" max="577" width="11" bestFit="1" customWidth="1"/>
    <col min="578" max="579" width="12" bestFit="1" customWidth="1"/>
    <col min="580" max="580" width="9" bestFit="1" customWidth="1"/>
    <col min="581" max="581" width="12" bestFit="1" customWidth="1"/>
    <col min="582" max="582" width="10" bestFit="1" customWidth="1"/>
    <col min="583" max="584" width="9" bestFit="1" customWidth="1"/>
    <col min="585" max="585" width="7" bestFit="1" customWidth="1"/>
    <col min="586" max="586" width="10" bestFit="1" customWidth="1"/>
    <col min="587" max="588" width="8" bestFit="1" customWidth="1"/>
    <col min="589" max="590" width="10" bestFit="1" customWidth="1"/>
    <col min="591" max="591" width="9" bestFit="1" customWidth="1"/>
    <col min="592" max="593" width="10" bestFit="1" customWidth="1"/>
    <col min="594" max="594" width="9" bestFit="1" customWidth="1"/>
    <col min="595" max="595" width="10" bestFit="1" customWidth="1"/>
    <col min="596" max="596" width="11" bestFit="1" customWidth="1"/>
    <col min="597" max="597" width="12" bestFit="1" customWidth="1"/>
    <col min="598" max="598" width="36.28515625" bestFit="1" customWidth="1"/>
    <col min="599" max="599" width="33.140625" bestFit="1" customWidth="1"/>
    <col min="600" max="600" width="11" bestFit="1" customWidth="1"/>
    <col min="601" max="614" width="12" bestFit="1" customWidth="1"/>
    <col min="615" max="615" width="11" bestFit="1" customWidth="1"/>
    <col min="616" max="618" width="12" bestFit="1" customWidth="1"/>
    <col min="619" max="619" width="11" bestFit="1" customWidth="1"/>
    <col min="620" max="622" width="12" bestFit="1" customWidth="1"/>
    <col min="623" max="623" width="9" bestFit="1" customWidth="1"/>
    <col min="624" max="642" width="12" bestFit="1" customWidth="1"/>
    <col min="643" max="643" width="8" bestFit="1" customWidth="1"/>
    <col min="644" max="644" width="12" bestFit="1" customWidth="1"/>
    <col min="645" max="645" width="7" bestFit="1" customWidth="1"/>
    <col min="646" max="646" width="8" bestFit="1" customWidth="1"/>
    <col min="647" max="647" width="7" bestFit="1" customWidth="1"/>
    <col min="648" max="650" width="12" bestFit="1" customWidth="1"/>
    <col min="651" max="651" width="36.28515625" bestFit="1" customWidth="1"/>
    <col min="652" max="652" width="33.140625" bestFit="1" customWidth="1"/>
    <col min="653" max="656" width="12" bestFit="1" customWidth="1"/>
    <col min="657" max="657" width="9" bestFit="1" customWidth="1"/>
    <col min="658" max="661" width="12" bestFit="1" customWidth="1"/>
    <col min="662" max="662" width="11" bestFit="1" customWidth="1"/>
    <col min="663" max="685" width="12" bestFit="1" customWidth="1"/>
    <col min="686" max="686" width="7" bestFit="1" customWidth="1"/>
    <col min="687" max="687" width="12" bestFit="1" customWidth="1"/>
    <col min="688" max="688" width="8" bestFit="1" customWidth="1"/>
    <col min="689" max="689" width="12" bestFit="1" customWidth="1"/>
    <col min="690" max="690" width="8" bestFit="1" customWidth="1"/>
    <col min="691" max="691" width="12" bestFit="1" customWidth="1"/>
    <col min="692" max="692" width="7" bestFit="1" customWidth="1"/>
    <col min="693" max="694" width="12" bestFit="1" customWidth="1"/>
    <col min="695" max="696" width="8" bestFit="1" customWidth="1"/>
    <col min="697" max="698" width="12" bestFit="1" customWidth="1"/>
    <col min="699" max="699" width="7" bestFit="1" customWidth="1"/>
    <col min="700" max="702" width="12" bestFit="1" customWidth="1"/>
    <col min="703" max="703" width="11" bestFit="1" customWidth="1"/>
    <col min="704" max="704" width="36.28515625" bestFit="1" customWidth="1"/>
    <col min="705" max="705" width="33.140625" bestFit="1" customWidth="1"/>
    <col min="706" max="737" width="12" bestFit="1" customWidth="1"/>
    <col min="738" max="738" width="9" bestFit="1" customWidth="1"/>
    <col min="739" max="740" width="12" bestFit="1" customWidth="1"/>
    <col min="741" max="741" width="9" bestFit="1" customWidth="1"/>
    <col min="742" max="744" width="12" bestFit="1" customWidth="1"/>
    <col min="745" max="745" width="9" bestFit="1" customWidth="1"/>
    <col min="746" max="749" width="12" bestFit="1" customWidth="1"/>
    <col min="750" max="750" width="7" bestFit="1" customWidth="1"/>
    <col min="751" max="752" width="12" bestFit="1" customWidth="1"/>
    <col min="753" max="753" width="9" bestFit="1" customWidth="1"/>
    <col min="754" max="754" width="7" bestFit="1" customWidth="1"/>
    <col min="755" max="755" width="8" bestFit="1" customWidth="1"/>
    <col min="756" max="756" width="10" bestFit="1" customWidth="1"/>
    <col min="757" max="757" width="12" bestFit="1" customWidth="1"/>
    <col min="758" max="758" width="36.28515625" bestFit="1" customWidth="1"/>
    <col min="759" max="759" width="33.140625" bestFit="1" customWidth="1"/>
    <col min="760" max="760" width="12" bestFit="1" customWidth="1"/>
    <col min="761" max="761" width="11" bestFit="1" customWidth="1"/>
    <col min="762" max="774" width="12" bestFit="1" customWidth="1"/>
    <col min="775" max="775" width="11" bestFit="1" customWidth="1"/>
    <col min="776" max="787" width="12" bestFit="1" customWidth="1"/>
    <col min="788" max="788" width="11" bestFit="1" customWidth="1"/>
    <col min="789" max="791" width="12" bestFit="1" customWidth="1"/>
    <col min="792" max="792" width="10" bestFit="1" customWidth="1"/>
    <col min="793" max="807" width="12" bestFit="1" customWidth="1"/>
    <col min="808" max="808" width="8" bestFit="1" customWidth="1"/>
    <col min="809" max="809" width="12" bestFit="1" customWidth="1"/>
    <col min="810" max="810" width="11" bestFit="1" customWidth="1"/>
    <col min="811" max="811" width="36.28515625" bestFit="1" customWidth="1"/>
    <col min="812" max="812" width="33.140625" bestFit="1" customWidth="1"/>
    <col min="813" max="814" width="12" bestFit="1" customWidth="1"/>
    <col min="815" max="815" width="7" bestFit="1" customWidth="1"/>
    <col min="816" max="817" width="12" bestFit="1" customWidth="1"/>
    <col min="818" max="818" width="9" bestFit="1" customWidth="1"/>
    <col min="819" max="819" width="7" bestFit="1" customWidth="1"/>
    <col min="820" max="822" width="12" bestFit="1" customWidth="1"/>
    <col min="823" max="823" width="11" bestFit="1" customWidth="1"/>
    <col min="824" max="828" width="12" bestFit="1" customWidth="1"/>
    <col min="829" max="829" width="9" bestFit="1" customWidth="1"/>
    <col min="830" max="830" width="10" bestFit="1" customWidth="1"/>
    <col min="831" max="834" width="12" bestFit="1" customWidth="1"/>
    <col min="835" max="836" width="10" bestFit="1" customWidth="1"/>
    <col min="837" max="843" width="12" bestFit="1" customWidth="1"/>
    <col min="844" max="844" width="8" bestFit="1" customWidth="1"/>
    <col min="845" max="845" width="12" bestFit="1" customWidth="1"/>
    <col min="846" max="846" width="7" bestFit="1" customWidth="1"/>
    <col min="847" max="847" width="11" bestFit="1" customWidth="1"/>
    <col min="848" max="854" width="8" bestFit="1" customWidth="1"/>
    <col min="855" max="855" width="7" bestFit="1" customWidth="1"/>
    <col min="856" max="861" width="8" bestFit="1" customWidth="1"/>
    <col min="862" max="862" width="9" bestFit="1" customWidth="1"/>
    <col min="863" max="863" width="12" bestFit="1" customWidth="1"/>
    <col min="864" max="864" width="36.28515625" bestFit="1" customWidth="1"/>
    <col min="865" max="865" width="33.140625" bestFit="1" customWidth="1"/>
    <col min="866" max="872" width="12" bestFit="1" customWidth="1"/>
    <col min="873" max="873" width="6" bestFit="1" customWidth="1"/>
    <col min="874" max="890" width="12" bestFit="1" customWidth="1"/>
    <col min="891" max="891" width="10" bestFit="1" customWidth="1"/>
    <col min="892" max="892" width="12" bestFit="1" customWidth="1"/>
    <col min="893" max="893" width="6" bestFit="1" customWidth="1"/>
    <col min="894" max="900" width="12" bestFit="1" customWidth="1"/>
    <col min="901" max="901" width="8" bestFit="1" customWidth="1"/>
    <col min="902" max="905" width="12" bestFit="1" customWidth="1"/>
    <col min="906" max="906" width="8" bestFit="1" customWidth="1"/>
    <col min="907" max="908" width="12" bestFit="1" customWidth="1"/>
    <col min="909" max="909" width="8" bestFit="1" customWidth="1"/>
    <col min="910" max="911" width="12" bestFit="1" customWidth="1"/>
    <col min="912" max="912" width="7" bestFit="1" customWidth="1"/>
    <col min="913" max="913" width="8" bestFit="1" customWidth="1"/>
    <col min="914" max="916" width="12" bestFit="1" customWidth="1"/>
    <col min="917" max="917" width="36.28515625" bestFit="1" customWidth="1"/>
    <col min="918" max="918" width="33.140625" bestFit="1" customWidth="1"/>
    <col min="919" max="920" width="12" bestFit="1" customWidth="1"/>
    <col min="921" max="921" width="7" bestFit="1" customWidth="1"/>
    <col min="922" max="923" width="12" bestFit="1" customWidth="1"/>
    <col min="924" max="924" width="7" bestFit="1" customWidth="1"/>
    <col min="925" max="926" width="12" bestFit="1" customWidth="1"/>
    <col min="927" max="927" width="11" bestFit="1" customWidth="1"/>
    <col min="928" max="928" width="12" bestFit="1" customWidth="1"/>
    <col min="929" max="929" width="11" bestFit="1" customWidth="1"/>
    <col min="930" max="930" width="12" bestFit="1" customWidth="1"/>
    <col min="931" max="931" width="7" bestFit="1" customWidth="1"/>
    <col min="932" max="942" width="12" bestFit="1" customWidth="1"/>
    <col min="943" max="943" width="11" bestFit="1" customWidth="1"/>
    <col min="944" max="944" width="9" bestFit="1" customWidth="1"/>
    <col min="945" max="946" width="12" bestFit="1" customWidth="1"/>
    <col min="947" max="947" width="9" bestFit="1" customWidth="1"/>
    <col min="948" max="948" width="12" bestFit="1" customWidth="1"/>
    <col min="949" max="949" width="6" bestFit="1" customWidth="1"/>
    <col min="950" max="951" width="12" bestFit="1" customWidth="1"/>
    <col min="952" max="952" width="7" bestFit="1" customWidth="1"/>
    <col min="953" max="953" width="12" bestFit="1" customWidth="1"/>
    <col min="954" max="955" width="8" bestFit="1" customWidth="1"/>
    <col min="956" max="956" width="7" bestFit="1" customWidth="1"/>
    <col min="957" max="958" width="8" bestFit="1" customWidth="1"/>
    <col min="959" max="959" width="7" bestFit="1" customWidth="1"/>
    <col min="960" max="960" width="8" bestFit="1" customWidth="1"/>
    <col min="961" max="961" width="7" bestFit="1" customWidth="1"/>
    <col min="962" max="965" width="8" bestFit="1" customWidth="1"/>
    <col min="966" max="966" width="7" bestFit="1" customWidth="1"/>
    <col min="967" max="968" width="8" bestFit="1" customWidth="1"/>
    <col min="969" max="969" width="12" bestFit="1" customWidth="1"/>
    <col min="970" max="970" width="36.28515625" bestFit="1" customWidth="1"/>
    <col min="971" max="971" width="33.140625" bestFit="1" customWidth="1"/>
    <col min="972" max="972" width="11" bestFit="1" customWidth="1"/>
    <col min="973" max="973" width="7" bestFit="1" customWidth="1"/>
    <col min="974" max="976" width="12" bestFit="1" customWidth="1"/>
    <col min="977" max="977" width="8" bestFit="1" customWidth="1"/>
    <col min="978" max="980" width="12" bestFit="1" customWidth="1"/>
    <col min="981" max="981" width="8" bestFit="1" customWidth="1"/>
    <col min="982" max="982" width="7" bestFit="1" customWidth="1"/>
    <col min="983" max="988" width="12" bestFit="1" customWidth="1"/>
    <col min="989" max="989" width="11" bestFit="1" customWidth="1"/>
    <col min="990" max="992" width="12" bestFit="1" customWidth="1"/>
    <col min="993" max="993" width="7" bestFit="1" customWidth="1"/>
    <col min="994" max="998" width="12" bestFit="1" customWidth="1"/>
    <col min="999" max="999" width="7" bestFit="1" customWidth="1"/>
    <col min="1000" max="1003" width="12" bestFit="1" customWidth="1"/>
    <col min="1004" max="1004" width="9" bestFit="1" customWidth="1"/>
    <col min="1005" max="1005" width="7" bestFit="1" customWidth="1"/>
    <col min="1006" max="1006" width="12" bestFit="1" customWidth="1"/>
    <col min="1007" max="1007" width="7" bestFit="1" customWidth="1"/>
    <col min="1008" max="1012" width="8" bestFit="1" customWidth="1"/>
    <col min="1013" max="1013" width="7" bestFit="1" customWidth="1"/>
    <col min="1014" max="1021" width="8" bestFit="1" customWidth="1"/>
    <col min="1022" max="1022" width="12" bestFit="1" customWidth="1"/>
    <col min="1023" max="1023" width="36.28515625" bestFit="1" customWidth="1"/>
    <col min="1024" max="1024" width="33.140625" bestFit="1" customWidth="1"/>
    <col min="1025" max="1029" width="12" bestFit="1" customWidth="1"/>
    <col min="1030" max="1030" width="11" bestFit="1" customWidth="1"/>
    <col min="1031" max="1031" width="12" bestFit="1" customWidth="1"/>
    <col min="1032" max="1032" width="7" bestFit="1" customWidth="1"/>
    <col min="1033" max="1034" width="12" bestFit="1" customWidth="1"/>
    <col min="1035" max="1036" width="11" bestFit="1" customWidth="1"/>
    <col min="1037" max="1043" width="12" bestFit="1" customWidth="1"/>
    <col min="1044" max="1044" width="11" bestFit="1" customWidth="1"/>
    <col min="1045" max="1045" width="12" bestFit="1" customWidth="1"/>
    <col min="1046" max="1046" width="11" bestFit="1" customWidth="1"/>
    <col min="1047" max="1047" width="8" bestFit="1" customWidth="1"/>
    <col min="1048" max="1063" width="12" bestFit="1" customWidth="1"/>
    <col min="1064" max="1064" width="7" bestFit="1" customWidth="1"/>
    <col min="1065" max="1075" width="12" bestFit="1" customWidth="1"/>
    <col min="1076" max="1076" width="36.28515625" bestFit="1" customWidth="1"/>
    <col min="1077" max="1077" width="36" bestFit="1" customWidth="1"/>
    <col min="1078" max="1078" width="7" bestFit="1" customWidth="1"/>
    <col min="1079" max="1079" width="11" bestFit="1" customWidth="1"/>
    <col min="1080" max="1080" width="10" bestFit="1" customWidth="1"/>
    <col min="1081" max="1081" width="12" bestFit="1" customWidth="1"/>
    <col min="1082" max="1082" width="7" bestFit="1" customWidth="1"/>
    <col min="1083" max="1084" width="12" bestFit="1" customWidth="1"/>
    <col min="1085" max="1085" width="7" bestFit="1" customWidth="1"/>
    <col min="1086" max="1093" width="12" bestFit="1" customWidth="1"/>
    <col min="1094" max="1094" width="7" bestFit="1" customWidth="1"/>
    <col min="1095" max="1103" width="12" bestFit="1" customWidth="1"/>
    <col min="1104" max="1104" width="11" bestFit="1" customWidth="1"/>
    <col min="1105" max="1111" width="12" bestFit="1" customWidth="1"/>
    <col min="1112" max="1112" width="11" bestFit="1" customWidth="1"/>
    <col min="1113" max="1113" width="6" bestFit="1" customWidth="1"/>
    <col min="1114" max="1114" width="11" bestFit="1" customWidth="1"/>
    <col min="1115" max="1116" width="7" bestFit="1" customWidth="1"/>
    <col min="1117" max="1117" width="8" bestFit="1" customWidth="1"/>
    <col min="1118" max="1118" width="7" bestFit="1" customWidth="1"/>
    <col min="1119" max="1119" width="8" bestFit="1" customWidth="1"/>
    <col min="1120" max="1120" width="7" bestFit="1" customWidth="1"/>
    <col min="1121" max="1124" width="8" bestFit="1" customWidth="1"/>
    <col min="1125" max="1125" width="7" bestFit="1" customWidth="1"/>
    <col min="1126" max="1126" width="8" bestFit="1" customWidth="1"/>
    <col min="1127" max="1128" width="7" bestFit="1" customWidth="1"/>
    <col min="1129" max="1130" width="8" bestFit="1" customWidth="1"/>
    <col min="1131" max="1132" width="7" bestFit="1" customWidth="1"/>
    <col min="1133" max="1137" width="8" bestFit="1" customWidth="1"/>
    <col min="1138" max="1140" width="9" bestFit="1" customWidth="1"/>
    <col min="1141" max="1141" width="8" bestFit="1" customWidth="1"/>
    <col min="1142" max="1144" width="9" bestFit="1" customWidth="1"/>
    <col min="1145" max="1145" width="11" bestFit="1" customWidth="1"/>
    <col min="1146" max="1146" width="39.140625" bestFit="1" customWidth="1"/>
    <col min="1147" max="1147" width="38.28515625" bestFit="1" customWidth="1"/>
    <col min="1148" max="1151" width="12" bestFit="1" customWidth="1"/>
    <col min="1152" max="1152" width="11" bestFit="1" customWidth="1"/>
    <col min="1153" max="1153" width="6" bestFit="1" customWidth="1"/>
    <col min="1154" max="1160" width="12" bestFit="1" customWidth="1"/>
    <col min="1161" max="1161" width="11" bestFit="1" customWidth="1"/>
    <col min="1162" max="1168" width="12" bestFit="1" customWidth="1"/>
    <col min="1169" max="1169" width="11" bestFit="1" customWidth="1"/>
    <col min="1170" max="1181" width="12" bestFit="1" customWidth="1"/>
    <col min="1182" max="1182" width="6" bestFit="1" customWidth="1"/>
    <col min="1183" max="1183" width="12" bestFit="1" customWidth="1"/>
    <col min="1184" max="1184" width="5" bestFit="1" customWidth="1"/>
    <col min="1185" max="1199" width="12" bestFit="1" customWidth="1"/>
    <col min="1200" max="1201" width="8" bestFit="1" customWidth="1"/>
    <col min="1202" max="1202" width="12" bestFit="1" customWidth="1"/>
    <col min="1203" max="1203" width="8" bestFit="1" customWidth="1"/>
    <col min="1204" max="1207" width="12" bestFit="1" customWidth="1"/>
    <col min="1208" max="1208" width="41.42578125" bestFit="1" customWidth="1"/>
    <col min="1209" max="1209" width="12.85546875" bestFit="1" customWidth="1"/>
    <col min="1210" max="1210" width="15.85546875" bestFit="1" customWidth="1"/>
    <col min="1211" max="1211" width="12.5703125" bestFit="1" customWidth="1"/>
  </cols>
  <sheetData>
    <row r="2" spans="1:9" x14ac:dyDescent="0.25">
      <c r="A2" s="24" t="s">
        <v>1157</v>
      </c>
      <c r="B2" s="103" t="s">
        <v>1152</v>
      </c>
      <c r="C2" s="103" t="s">
        <v>1154</v>
      </c>
      <c r="D2" s="103" t="s">
        <v>1156</v>
      </c>
      <c r="F2" s="24" t="s">
        <v>1157</v>
      </c>
      <c r="G2" s="103" t="s">
        <v>1152</v>
      </c>
      <c r="H2" s="103" t="s">
        <v>1154</v>
      </c>
      <c r="I2" s="103" t="s">
        <v>1156</v>
      </c>
    </row>
    <row r="3" spans="1:9" x14ac:dyDescent="0.25">
      <c r="A3" s="18" t="s">
        <v>135</v>
      </c>
      <c r="B3" s="19">
        <v>2.2001111111111098</v>
      </c>
      <c r="C3" s="19">
        <v>3.4608571428571402</v>
      </c>
      <c r="D3" s="19">
        <v>4.4909999999999997</v>
      </c>
      <c r="F3" s="18" t="s">
        <v>188</v>
      </c>
      <c r="G3" s="19">
        <v>0.20226515827307801</v>
      </c>
      <c r="H3" s="19">
        <v>0.35153538347192398</v>
      </c>
      <c r="I3" s="19">
        <v>0.41198935052545999</v>
      </c>
    </row>
    <row r="4" spans="1:9" x14ac:dyDescent="0.25">
      <c r="A4" s="18" t="s">
        <v>132</v>
      </c>
      <c r="B4" s="19">
        <v>0.170425875050875</v>
      </c>
      <c r="C4" s="19">
        <v>0.29212465659340597</v>
      </c>
      <c r="D4" s="19">
        <v>0.42537639652014497</v>
      </c>
      <c r="F4" s="18" t="s">
        <v>190</v>
      </c>
      <c r="G4" s="19">
        <v>0.17179111860741</v>
      </c>
      <c r="H4" s="19">
        <v>0.27607927595339199</v>
      </c>
      <c r="I4" s="19">
        <v>0.25910241528543299</v>
      </c>
    </row>
    <row r="5" spans="1:9" x14ac:dyDescent="0.25">
      <c r="A5" s="18" t="s">
        <v>134</v>
      </c>
      <c r="B5" s="19">
        <v>0</v>
      </c>
      <c r="C5" s="19">
        <v>0</v>
      </c>
      <c r="D5" s="19">
        <v>2.1099999999947199E-2</v>
      </c>
      <c r="F5" s="18" t="s">
        <v>191</v>
      </c>
      <c r="G5" s="19">
        <v>0.199728394738767</v>
      </c>
      <c r="H5" s="19">
        <v>0.35855815996034401</v>
      </c>
      <c r="I5" s="19">
        <v>0.73871128960321597</v>
      </c>
    </row>
    <row r="6" spans="1:9" x14ac:dyDescent="0.25">
      <c r="A6" s="18" t="s">
        <v>146</v>
      </c>
      <c r="B6" s="19">
        <v>1488.84044444444</v>
      </c>
      <c r="C6" s="19">
        <v>2552.0010000000002</v>
      </c>
      <c r="D6" s="19">
        <v>3716.0881999999801</v>
      </c>
      <c r="F6" s="18" t="s">
        <v>1117</v>
      </c>
      <c r="G6" s="19">
        <v>0.16246764467859301</v>
      </c>
      <c r="H6" s="19">
        <v>0.262727170305041</v>
      </c>
      <c r="I6" s="19">
        <v>0.33819416407703801</v>
      </c>
    </row>
    <row r="7" spans="1:9" x14ac:dyDescent="0.25">
      <c r="A7" s="18" t="s">
        <v>136</v>
      </c>
      <c r="B7" s="19">
        <v>6.8444444444444405E-2</v>
      </c>
      <c r="C7" s="19">
        <v>0.10292857142857099</v>
      </c>
      <c r="D7" s="19">
        <v>0.18099999999999999</v>
      </c>
      <c r="F7" s="18" t="s">
        <v>179</v>
      </c>
      <c r="G7" s="19">
        <v>0.18931267467732299</v>
      </c>
      <c r="H7" s="19">
        <v>0.31808238968751001</v>
      </c>
      <c r="I7" s="19">
        <v>0.41894620421025403</v>
      </c>
    </row>
    <row r="8" spans="1:9" x14ac:dyDescent="0.25">
      <c r="A8" s="18" t="s">
        <v>137</v>
      </c>
      <c r="B8" s="19">
        <v>0.106222222222222</v>
      </c>
      <c r="C8" s="19">
        <v>0.17242857142857099</v>
      </c>
      <c r="D8" s="19">
        <v>0.28749999999999998</v>
      </c>
      <c r="F8" s="18" t="s">
        <v>180</v>
      </c>
      <c r="G8" s="19">
        <v>0.18601468789120901</v>
      </c>
      <c r="H8" s="19">
        <v>0.315447140297408</v>
      </c>
      <c r="I8" s="19">
        <v>0.44636803390372498</v>
      </c>
    </row>
    <row r="9" spans="1:9" x14ac:dyDescent="0.25">
      <c r="A9" s="18" t="s">
        <v>138</v>
      </c>
      <c r="B9" s="19">
        <v>0.18077777777777701</v>
      </c>
      <c r="C9" s="19">
        <v>0.34075</v>
      </c>
      <c r="D9" s="19">
        <v>0.46500000000000002</v>
      </c>
      <c r="F9" s="18" t="s">
        <v>1075</v>
      </c>
      <c r="G9" s="19">
        <v>0.192580891392265</v>
      </c>
      <c r="H9" s="19">
        <v>0.324187766764512</v>
      </c>
      <c r="I9" s="19">
        <v>0.43288929046706698</v>
      </c>
    </row>
    <row r="10" spans="1:9" x14ac:dyDescent="0.25">
      <c r="A10" s="18" t="s">
        <v>140</v>
      </c>
      <c r="B10" s="19">
        <v>4.0902210012209999</v>
      </c>
      <c r="C10" s="19">
        <v>7.01099175824175</v>
      </c>
      <c r="D10" s="19">
        <v>10.2090335164834</v>
      </c>
      <c r="F10" s="18" t="s">
        <v>182</v>
      </c>
      <c r="G10" s="19">
        <v>0.18923095542369001</v>
      </c>
      <c r="H10" s="19">
        <v>0.29768253192635802</v>
      </c>
      <c r="I10" s="19">
        <v>0.47131699908963698</v>
      </c>
    </row>
    <row r="11" spans="1:9" x14ac:dyDescent="0.25">
      <c r="A11" s="18" t="s">
        <v>168</v>
      </c>
      <c r="B11" s="19">
        <v>1063.75722222222</v>
      </c>
      <c r="C11" s="19">
        <v>1796.3872857142801</v>
      </c>
      <c r="D11" s="19">
        <v>2533.0826999999899</v>
      </c>
      <c r="F11" s="18" t="s">
        <v>183</v>
      </c>
      <c r="G11" s="19">
        <v>0.18136638156843399</v>
      </c>
      <c r="H11" s="19">
        <v>0.31405189296668601</v>
      </c>
      <c r="I11" s="19">
        <v>0.582511223025025</v>
      </c>
    </row>
    <row r="12" spans="1:9" x14ac:dyDescent="0.25">
      <c r="A12" s="18" t="s">
        <v>169</v>
      </c>
      <c r="B12" s="19">
        <v>425.08322222222199</v>
      </c>
      <c r="C12" s="19">
        <v>755.61371428571397</v>
      </c>
      <c r="D12" s="19">
        <v>1183.00549999999</v>
      </c>
      <c r="F12" s="18" t="s">
        <v>1115</v>
      </c>
      <c r="G12" s="19">
        <v>0.200834526347345</v>
      </c>
      <c r="H12" s="19">
        <v>0.37322978884978297</v>
      </c>
      <c r="I12" s="19">
        <v>0.50890391207086105</v>
      </c>
    </row>
    <row r="13" spans="1:9" x14ac:dyDescent="0.25">
      <c r="A13" s="18" t="s">
        <v>170</v>
      </c>
      <c r="B13" s="19">
        <v>377.248666666666</v>
      </c>
      <c r="C13" s="19">
        <v>722.44271428571403</v>
      </c>
      <c r="D13" s="19">
        <v>796.89199999999505</v>
      </c>
      <c r="F13" s="18" t="s">
        <v>185</v>
      </c>
      <c r="G13" s="19">
        <v>0.20618153158014699</v>
      </c>
      <c r="H13" s="19">
        <v>0.34147980503394199</v>
      </c>
      <c r="I13" s="19">
        <v>0.480617953798397</v>
      </c>
    </row>
    <row r="14" spans="1:9" x14ac:dyDescent="0.25">
      <c r="A14" s="18" t="s">
        <v>172</v>
      </c>
      <c r="B14" s="19">
        <v>350.050444444444</v>
      </c>
      <c r="C14" s="19">
        <v>611.34699999999998</v>
      </c>
      <c r="D14" s="19">
        <v>929.82959999999798</v>
      </c>
      <c r="F14" s="18" t="s">
        <v>178</v>
      </c>
      <c r="G14" s="19">
        <v>2.0781560951139099E-2</v>
      </c>
      <c r="H14" s="19">
        <v>4.48272408660303E-2</v>
      </c>
      <c r="I14" s="19">
        <v>6.9583037868880496E-2</v>
      </c>
    </row>
    <row r="15" spans="1:9" x14ac:dyDescent="0.25">
      <c r="A15" s="18" t="s">
        <v>173</v>
      </c>
      <c r="B15" s="19">
        <v>419.17388888888797</v>
      </c>
      <c r="C15" s="19">
        <v>653.71971428571396</v>
      </c>
      <c r="D15" s="19">
        <v>1252.14419999999</v>
      </c>
      <c r="F15" s="18" t="s">
        <v>1082</v>
      </c>
      <c r="G15" s="19">
        <v>4.0550976112092997E-2</v>
      </c>
      <c r="H15" s="19">
        <v>8.4787670087752606E-2</v>
      </c>
      <c r="I15" s="19">
        <v>0.14975178477446699</v>
      </c>
    </row>
    <row r="16" spans="1:9" x14ac:dyDescent="0.25">
      <c r="A16" s="18" t="s">
        <v>1116</v>
      </c>
      <c r="B16" s="19">
        <v>342.367444444444</v>
      </c>
      <c r="C16" s="19">
        <v>564.49157142857098</v>
      </c>
      <c r="D16" s="19">
        <v>737.22239999999704</v>
      </c>
      <c r="F16" s="18" t="s">
        <v>175</v>
      </c>
      <c r="G16" s="19">
        <v>4.94024488137213E-2</v>
      </c>
      <c r="H16" s="19">
        <v>7.2148875675956695E-2</v>
      </c>
      <c r="I16" s="19">
        <v>0.12868477657442301</v>
      </c>
    </row>
    <row r="17" spans="1:9" x14ac:dyDescent="0.25">
      <c r="A17" s="18" t="s">
        <v>161</v>
      </c>
      <c r="B17" s="19">
        <v>212.496777777777</v>
      </c>
      <c r="C17" s="19">
        <v>362.42085714285702</v>
      </c>
      <c r="D17" s="19">
        <v>461.27129999999897</v>
      </c>
      <c r="F17" s="18" t="s">
        <v>176</v>
      </c>
      <c r="G17" s="19">
        <v>3.4437547003081298E-2</v>
      </c>
      <c r="H17" s="19">
        <v>5.8811309475755198E-2</v>
      </c>
      <c r="I17" s="19">
        <v>3.9518505812800503E-2</v>
      </c>
    </row>
    <row r="18" spans="1:9" x14ac:dyDescent="0.25">
      <c r="A18" s="18" t="s">
        <v>162</v>
      </c>
      <c r="B18" s="19">
        <v>212.52888888888799</v>
      </c>
      <c r="C18" s="19">
        <v>369.10814285714201</v>
      </c>
      <c r="D18" s="19">
        <v>489.25169999999798</v>
      </c>
      <c r="F18" s="18" t="s">
        <v>177</v>
      </c>
      <c r="G18" s="19">
        <v>5.6236104480629302E-2</v>
      </c>
      <c r="H18" s="19">
        <v>9.0531608629803806E-2</v>
      </c>
      <c r="I18" s="19">
        <v>0.102485587490008</v>
      </c>
    </row>
    <row r="19" spans="1:9" x14ac:dyDescent="0.25">
      <c r="A19" s="18" t="s">
        <v>1077</v>
      </c>
      <c r="B19" s="19">
        <v>218.649555555555</v>
      </c>
      <c r="C19" s="19">
        <v>360.72371428571398</v>
      </c>
      <c r="D19" s="19">
        <v>503.27839999999799</v>
      </c>
      <c r="F19" s="18" t="s">
        <v>192</v>
      </c>
      <c r="G19" s="19">
        <v>133.64188888888799</v>
      </c>
      <c r="H19" s="19">
        <v>246.485428571428</v>
      </c>
      <c r="I19" s="19">
        <v>288.37159999999801</v>
      </c>
    </row>
    <row r="20" spans="1:9" x14ac:dyDescent="0.25">
      <c r="A20" s="18" t="s">
        <v>164</v>
      </c>
      <c r="B20" s="19">
        <v>215.62288888888801</v>
      </c>
      <c r="C20" s="19">
        <v>354.88357142857097</v>
      </c>
      <c r="D20" s="19">
        <v>496.63989999999899</v>
      </c>
      <c r="F20" s="18" t="s">
        <v>193</v>
      </c>
      <c r="G20" s="19">
        <v>110.443</v>
      </c>
      <c r="H20" s="19">
        <v>217.88671428571399</v>
      </c>
      <c r="I20" s="19">
        <v>240.83119999999801</v>
      </c>
    </row>
    <row r="21" spans="1:9" x14ac:dyDescent="0.25">
      <c r="A21" s="18" t="s">
        <v>165</v>
      </c>
      <c r="B21" s="19">
        <v>204.45911111111101</v>
      </c>
      <c r="C21" s="19">
        <v>349.25099999999998</v>
      </c>
      <c r="D21" s="19">
        <v>582.641399999996</v>
      </c>
      <c r="F21" s="18" t="s">
        <v>194</v>
      </c>
      <c r="G21" s="19">
        <v>127.88577777777699</v>
      </c>
      <c r="H21" s="19">
        <v>234.11785714285699</v>
      </c>
      <c r="I21" s="19">
        <v>293.925099999998</v>
      </c>
    </row>
    <row r="22" spans="1:9" x14ac:dyDescent="0.25">
      <c r="A22" s="18" t="s">
        <v>1078</v>
      </c>
      <c r="B22" s="19">
        <v>209.95533333333299</v>
      </c>
      <c r="C22" s="19">
        <v>375.03757142857103</v>
      </c>
      <c r="D22" s="19">
        <v>600.28579999999795</v>
      </c>
      <c r="F22" s="18" t="s">
        <v>195</v>
      </c>
      <c r="G22" s="19">
        <v>106.857888888888</v>
      </c>
      <c r="H22" s="19">
        <v>191.54214285714201</v>
      </c>
      <c r="I22" s="19">
        <v>331.25900000000001</v>
      </c>
    </row>
    <row r="23" spans="1:9" x14ac:dyDescent="0.25">
      <c r="A23" s="18" t="s">
        <v>167</v>
      </c>
      <c r="B23" s="19">
        <v>215.12788888888801</v>
      </c>
      <c r="C23" s="19">
        <v>380.57614285714197</v>
      </c>
      <c r="D23" s="19">
        <v>582.71969999999806</v>
      </c>
      <c r="F23" s="18" t="s">
        <v>196</v>
      </c>
      <c r="G23" s="19">
        <v>115.306777777777</v>
      </c>
      <c r="H23" s="19">
        <v>185.68699999999899</v>
      </c>
      <c r="I23" s="19">
        <v>304.645499999999</v>
      </c>
    </row>
    <row r="24" spans="1:9" x14ac:dyDescent="0.25">
      <c r="A24" s="18" t="s">
        <v>1118</v>
      </c>
      <c r="B24" s="19">
        <v>223.343444444444</v>
      </c>
      <c r="C24" s="19">
        <v>368.051428571428</v>
      </c>
      <c r="D24" s="19">
        <v>457.429699999999</v>
      </c>
      <c r="F24" s="18" t="s">
        <v>197</v>
      </c>
      <c r="G24" s="19">
        <v>157.40066666666601</v>
      </c>
      <c r="H24" s="19">
        <v>221.101857142857</v>
      </c>
      <c r="I24" s="19">
        <v>427.90759999999898</v>
      </c>
    </row>
    <row r="25" spans="1:9" x14ac:dyDescent="0.25">
      <c r="A25" s="18" t="s">
        <v>160</v>
      </c>
      <c r="B25" s="19">
        <v>206.30477777777699</v>
      </c>
      <c r="C25" s="19">
        <v>325.69657142857102</v>
      </c>
      <c r="D25" s="19">
        <v>453.930299999998</v>
      </c>
      <c r="F25" s="18" t="s">
        <v>198</v>
      </c>
      <c r="G25" s="19">
        <v>139.10655555555499</v>
      </c>
      <c r="H25" s="19">
        <v>234.19057142857099</v>
      </c>
      <c r="I25" s="19">
        <v>419.28529999999898</v>
      </c>
    </row>
    <row r="26" spans="1:9" x14ac:dyDescent="0.25">
      <c r="A26" s="18" t="s">
        <v>157</v>
      </c>
      <c r="B26" s="19">
        <v>475.28288888888801</v>
      </c>
      <c r="C26" s="19">
        <v>807.49142857142795</v>
      </c>
      <c r="D26" s="19">
        <v>1194.8484999999901</v>
      </c>
      <c r="F26" s="18" t="s">
        <v>199</v>
      </c>
      <c r="G26" s="19">
        <v>122.666666666666</v>
      </c>
      <c r="H26" s="19">
        <v>198.42728571428501</v>
      </c>
      <c r="I26" s="19">
        <v>404.95129999999898</v>
      </c>
    </row>
    <row r="27" spans="1:9" x14ac:dyDescent="0.25">
      <c r="A27" s="18" t="s">
        <v>158</v>
      </c>
      <c r="B27" s="19">
        <v>296.99577777777699</v>
      </c>
      <c r="C27" s="19">
        <v>498.54085714285702</v>
      </c>
      <c r="D27" s="19">
        <v>1008.72239999999</v>
      </c>
      <c r="F27" s="18" t="s">
        <v>200</v>
      </c>
      <c r="G27" s="19">
        <v>108.23633333333299</v>
      </c>
      <c r="H27" s="19">
        <v>169.09285714285701</v>
      </c>
      <c r="I27" s="19">
        <v>255.22789999999901</v>
      </c>
    </row>
    <row r="28" spans="1:9" x14ac:dyDescent="0.25">
      <c r="A28" s="18" t="s">
        <v>159</v>
      </c>
      <c r="B28" s="19">
        <v>286.91355555555498</v>
      </c>
      <c r="C28" s="19">
        <v>552.22071428571405</v>
      </c>
      <c r="D28" s="19">
        <v>601.15729999999905</v>
      </c>
      <c r="F28" s="18" t="s">
        <v>201</v>
      </c>
      <c r="G28" s="19">
        <v>117.557555555555</v>
      </c>
      <c r="H28" s="19">
        <v>187.64828571428501</v>
      </c>
      <c r="I28" s="19">
        <v>237.638599999999</v>
      </c>
    </row>
    <row r="29" spans="1:9" x14ac:dyDescent="0.25">
      <c r="A29" s="18" t="s">
        <v>133</v>
      </c>
      <c r="B29" s="19">
        <v>0.193933522587525</v>
      </c>
      <c r="C29" s="19">
        <v>0.33089537729750501</v>
      </c>
      <c r="D29" s="19">
        <v>0.48173590036966801</v>
      </c>
      <c r="F29" s="18" t="s">
        <v>202</v>
      </c>
      <c r="G29" s="19">
        <v>116.573555555555</v>
      </c>
      <c r="H29" s="19">
        <v>207.75042857142799</v>
      </c>
      <c r="I29" s="19">
        <v>244.355899999999</v>
      </c>
    </row>
    <row r="30" spans="1:9" x14ac:dyDescent="0.25">
      <c r="A30" s="18" t="s">
        <v>186</v>
      </c>
      <c r="B30" s="19">
        <v>0.188726504476144</v>
      </c>
      <c r="C30" s="19">
        <v>0.314843086914459</v>
      </c>
      <c r="D30" s="19">
        <v>0.475013422948519</v>
      </c>
      <c r="F30" s="18" t="s">
        <v>203</v>
      </c>
      <c r="G30" s="19">
        <v>133.163777777777</v>
      </c>
      <c r="H30" s="19">
        <v>258.07057142857099</v>
      </c>
      <c r="I30" s="19">
        <v>267.68919999999798</v>
      </c>
    </row>
    <row r="31" spans="1:9" x14ac:dyDescent="0.25">
      <c r="A31" s="18" t="s">
        <v>187</v>
      </c>
      <c r="B31" s="19">
        <v>0.20430892543326301</v>
      </c>
      <c r="C31" s="19">
        <v>0.35988219429170198</v>
      </c>
      <c r="D31" s="19">
        <v>0.49491389346940901</v>
      </c>
    </row>
    <row r="60" spans="1:4" s="6" customFormat="1" x14ac:dyDescent="0.25">
      <c r="A60" s="101" t="s">
        <v>108</v>
      </c>
      <c r="B60" s="102">
        <v>8945.2997320308805</v>
      </c>
      <c r="C60" s="102">
        <v>15332.696825414099</v>
      </c>
      <c r="D60" s="102">
        <v>22326.098176848202</v>
      </c>
    </row>
    <row r="61" spans="1:4" s="6" customFormat="1" x14ac:dyDescent="0.25">
      <c r="A61" s="101" t="s">
        <v>139</v>
      </c>
      <c r="B61" s="102">
        <v>0.170425875050875</v>
      </c>
      <c r="C61" s="102">
        <v>0.29212465659340597</v>
      </c>
      <c r="D61" s="102">
        <v>0.42537639652014497</v>
      </c>
    </row>
    <row r="62" spans="1:4" s="6" customFormat="1" x14ac:dyDescent="0.25">
      <c r="A62" s="101" t="s">
        <v>154</v>
      </c>
      <c r="B62" s="102">
        <v>0.170473913817663</v>
      </c>
      <c r="C62" s="102">
        <v>0.28788257783882698</v>
      </c>
      <c r="D62" s="102">
        <v>0.40594274038461398</v>
      </c>
    </row>
    <row r="63" spans="1:4" s="6" customFormat="1" x14ac:dyDescent="0.25">
      <c r="A63" s="101" t="s">
        <v>155</v>
      </c>
      <c r="B63" s="102">
        <v>0.17030577813390299</v>
      </c>
      <c r="C63" s="102">
        <v>0.30272985347985298</v>
      </c>
      <c r="D63" s="102">
        <v>0.47396053685897299</v>
      </c>
    </row>
    <row r="64" spans="1:4" s="6" customFormat="1" x14ac:dyDescent="0.25">
      <c r="A64" s="101" t="s">
        <v>145</v>
      </c>
      <c r="B64" s="102">
        <v>9.4472461752536402E-2</v>
      </c>
      <c r="C64" s="102">
        <v>0.149156375453106</v>
      </c>
      <c r="D64" s="102">
        <v>0.207867579366115</v>
      </c>
    </row>
    <row r="65" spans="1:4" s="6" customFormat="1" x14ac:dyDescent="0.25">
      <c r="A65" s="101" t="s">
        <v>1119</v>
      </c>
      <c r="B65" s="102">
        <v>0.153395222832722</v>
      </c>
      <c r="C65" s="102">
        <v>0.25278257456828801</v>
      </c>
      <c r="D65" s="102">
        <v>0.314168749999999</v>
      </c>
    </row>
    <row r="66" spans="1:4" s="6" customFormat="1" x14ac:dyDescent="0.25">
      <c r="A66" s="101" t="s">
        <v>142</v>
      </c>
      <c r="B66" s="102">
        <v>0.21762037037036999</v>
      </c>
      <c r="C66" s="102">
        <v>0.36973050758765003</v>
      </c>
      <c r="D66" s="102">
        <v>0.54709180402930002</v>
      </c>
    </row>
    <row r="67" spans="1:4" s="6" customFormat="1" x14ac:dyDescent="0.25">
      <c r="A67" s="101" t="s">
        <v>143</v>
      </c>
      <c r="B67" s="102">
        <v>0.20398061660561601</v>
      </c>
      <c r="C67" s="102">
        <v>0.34240443485086303</v>
      </c>
      <c r="D67" s="102">
        <v>0.69280384615384505</v>
      </c>
    </row>
    <row r="68" spans="1:4" s="6" customFormat="1" x14ac:dyDescent="0.25">
      <c r="A68" s="101" t="s">
        <v>144</v>
      </c>
      <c r="B68" s="102">
        <v>0.19705601343101301</v>
      </c>
      <c r="C68" s="102">
        <v>0.37927246860282499</v>
      </c>
      <c r="D68" s="102">
        <v>0.41288276098901</v>
      </c>
    </row>
    <row r="69" spans="1:4" s="6" customFormat="1" x14ac:dyDescent="0.25">
      <c r="A69" s="101" t="s">
        <v>147</v>
      </c>
      <c r="B69" s="102">
        <v>0.170269853988603</v>
      </c>
      <c r="C69" s="102">
        <v>0.29040132783882699</v>
      </c>
      <c r="D69" s="102">
        <v>0.369608413461537</v>
      </c>
    </row>
    <row r="70" spans="1:4" s="6" customFormat="1" x14ac:dyDescent="0.25">
      <c r="A70" s="101" t="s">
        <v>148</v>
      </c>
      <c r="B70" s="102">
        <v>0.17029558404558401</v>
      </c>
      <c r="C70" s="102">
        <v>0.29575972985347898</v>
      </c>
      <c r="D70" s="102">
        <v>0.39202860576922899</v>
      </c>
    </row>
    <row r="71" spans="1:4" s="6" customFormat="1" x14ac:dyDescent="0.25">
      <c r="A71" s="101" t="s">
        <v>1076</v>
      </c>
      <c r="B71" s="102">
        <v>0.17519996438746399</v>
      </c>
      <c r="C71" s="102">
        <v>0.28904143772893698</v>
      </c>
      <c r="D71" s="102">
        <v>0.40326794871794702</v>
      </c>
    </row>
    <row r="72" spans="1:4" s="6" customFormat="1" x14ac:dyDescent="0.25">
      <c r="A72" s="101" t="s">
        <v>150</v>
      </c>
      <c r="B72" s="102">
        <v>0.17277475071225001</v>
      </c>
      <c r="C72" s="102">
        <v>0.28436183608058602</v>
      </c>
      <c r="D72" s="102">
        <v>0.39794863782051199</v>
      </c>
    </row>
    <row r="73" spans="1:4" s="6" customFormat="1" x14ac:dyDescent="0.25">
      <c r="A73" s="101" t="s">
        <v>151</v>
      </c>
      <c r="B73" s="102">
        <v>0.163829415954415</v>
      </c>
      <c r="C73" s="102">
        <v>0.27984855769230699</v>
      </c>
      <c r="D73" s="102">
        <v>0.466860096153843</v>
      </c>
    </row>
    <row r="74" spans="1:4" s="6" customFormat="1" x14ac:dyDescent="0.25">
      <c r="A74" s="101" t="s">
        <v>1074</v>
      </c>
      <c r="B74" s="102">
        <v>0.16823344017094</v>
      </c>
      <c r="C74" s="102">
        <v>0.300510874542124</v>
      </c>
      <c r="D74" s="102">
        <v>0.48099823717948598</v>
      </c>
    </row>
    <row r="75" spans="1:4" s="6" customFormat="1" x14ac:dyDescent="0.25">
      <c r="A75" s="101" t="s">
        <v>153</v>
      </c>
      <c r="B75" s="102">
        <v>0.17237811609686601</v>
      </c>
      <c r="C75" s="102">
        <v>0.30494883241758203</v>
      </c>
      <c r="D75" s="102">
        <v>0.46692283653846001</v>
      </c>
    </row>
  </sheetData>
  <autoFilter ref="A2:D2" xr:uid="{3A27F30C-1A23-45EF-8A95-2BBF02F9D23E}"/>
  <pageMargins left="0.7" right="0.7" top="0.75" bottom="0.75" header="0.3" footer="0.3"/>
  <ignoredErrors>
    <ignoredError sqref="B2:D2 G2:I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0ADD9-5848-4077-84A5-667481AF8472}">
  <sheetPr>
    <tabColor rgb="FFFF0000"/>
  </sheetPr>
  <dimension ref="A1:V1476"/>
  <sheetViews>
    <sheetView zoomScale="55" zoomScaleNormal="55" workbookViewId="0">
      <selection activeCell="IW14" sqref="IW14"/>
    </sheetView>
  </sheetViews>
  <sheetFormatPr baseColWidth="10" defaultRowHeight="15" x14ac:dyDescent="0.25"/>
  <cols>
    <col min="1" max="1" width="49.42578125" bestFit="1" customWidth="1"/>
    <col min="2" max="2" width="35.5703125" customWidth="1"/>
    <col min="6" max="7" width="12" bestFit="1" customWidth="1"/>
    <col min="8" max="8" width="6" bestFit="1" customWidth="1"/>
    <col min="9" max="9" width="26.140625" bestFit="1" customWidth="1"/>
    <col min="10" max="10" width="24.140625" customWidth="1"/>
    <col min="11" max="12" width="19.42578125" bestFit="1" customWidth="1"/>
    <col min="13" max="13" width="21.140625" bestFit="1" customWidth="1"/>
    <col min="14" max="14" width="20.7109375" bestFit="1" customWidth="1"/>
    <col min="15" max="15" width="21.140625" bestFit="1" customWidth="1"/>
    <col min="16" max="17" width="12" bestFit="1" customWidth="1"/>
    <col min="18" max="18" width="11" bestFit="1" customWidth="1"/>
    <col min="19" max="22" width="12" bestFit="1" customWidth="1"/>
    <col min="23" max="23" width="6" bestFit="1" customWidth="1"/>
    <col min="24" max="30" width="12" bestFit="1" customWidth="1"/>
    <col min="31" max="32" width="7" bestFit="1" customWidth="1"/>
    <col min="33" max="37" width="12" bestFit="1" customWidth="1"/>
    <col min="38" max="38" width="7" bestFit="1" customWidth="1"/>
    <col min="39" max="40" width="12" bestFit="1" customWidth="1"/>
    <col min="41" max="41" width="7" bestFit="1" customWidth="1"/>
    <col min="42" max="42" width="12" bestFit="1" customWidth="1"/>
    <col min="43" max="43" width="7" bestFit="1" customWidth="1"/>
    <col min="44" max="47" width="12" bestFit="1" customWidth="1"/>
    <col min="48" max="48" width="33.140625" bestFit="1" customWidth="1"/>
    <col min="49" max="49" width="31.28515625" bestFit="1" customWidth="1"/>
    <col min="50" max="56" width="12" bestFit="1" customWidth="1"/>
    <col min="57" max="57" width="7" bestFit="1" customWidth="1"/>
    <col min="58" max="76" width="12" bestFit="1" customWidth="1"/>
    <col min="77" max="77" width="7" bestFit="1" customWidth="1"/>
    <col min="78" max="80" width="12" bestFit="1" customWidth="1"/>
    <col min="81" max="81" width="7" bestFit="1" customWidth="1"/>
    <col min="82" max="91" width="12" bestFit="1" customWidth="1"/>
    <col min="92" max="92" width="8" bestFit="1" customWidth="1"/>
    <col min="93" max="93" width="12" bestFit="1" customWidth="1"/>
    <col min="94" max="94" width="34.42578125" bestFit="1" customWidth="1"/>
    <col min="95" max="95" width="34" bestFit="1" customWidth="1"/>
    <col min="96" max="99" width="12" bestFit="1" customWidth="1"/>
    <col min="100" max="100" width="11" bestFit="1" customWidth="1"/>
    <col min="101" max="101" width="8" bestFit="1" customWidth="1"/>
    <col min="102" max="102" width="11" bestFit="1" customWidth="1"/>
    <col min="103" max="106" width="12" bestFit="1" customWidth="1"/>
    <col min="107" max="107" width="11" bestFit="1" customWidth="1"/>
    <col min="108" max="109" width="12" bestFit="1" customWidth="1"/>
    <col min="110" max="111" width="11" bestFit="1" customWidth="1"/>
    <col min="112" max="119" width="12" bestFit="1" customWidth="1"/>
    <col min="120" max="121" width="7" bestFit="1" customWidth="1"/>
    <col min="122" max="125" width="12" bestFit="1" customWidth="1"/>
    <col min="126" max="126" width="7" bestFit="1" customWidth="1"/>
    <col min="127" max="138" width="12" bestFit="1" customWidth="1"/>
    <col min="139" max="139" width="11" bestFit="1" customWidth="1"/>
    <col min="140" max="140" width="37.140625" bestFit="1" customWidth="1"/>
    <col min="141" max="141" width="31.42578125" bestFit="1" customWidth="1"/>
    <col min="142" max="145" width="12" bestFit="1" customWidth="1"/>
    <col min="146" max="146" width="6" bestFit="1" customWidth="1"/>
    <col min="147" max="148" width="12" bestFit="1" customWidth="1"/>
    <col min="149" max="149" width="4" bestFit="1" customWidth="1"/>
    <col min="150" max="150" width="12" bestFit="1" customWidth="1"/>
    <col min="151" max="151" width="11" bestFit="1" customWidth="1"/>
    <col min="152" max="156" width="12" bestFit="1" customWidth="1"/>
    <col min="157" max="157" width="11" bestFit="1" customWidth="1"/>
    <col min="158" max="160" width="12" bestFit="1" customWidth="1"/>
    <col min="161" max="161" width="6" bestFit="1" customWidth="1"/>
    <col min="162" max="163" width="12" bestFit="1" customWidth="1"/>
    <col min="164" max="165" width="7" bestFit="1" customWidth="1"/>
    <col min="166" max="172" width="12" bestFit="1" customWidth="1"/>
    <col min="173" max="173" width="6" bestFit="1" customWidth="1"/>
    <col min="174" max="178" width="12" bestFit="1" customWidth="1"/>
    <col min="179" max="179" width="6" bestFit="1" customWidth="1"/>
    <col min="180" max="185" width="12" bestFit="1" customWidth="1"/>
    <col min="186" max="186" width="34.5703125" bestFit="1" customWidth="1"/>
    <col min="187" max="187" width="31.7109375" bestFit="1" customWidth="1"/>
    <col min="188" max="193" width="12" bestFit="1" customWidth="1"/>
    <col min="194" max="194" width="11" bestFit="1" customWidth="1"/>
    <col min="195" max="195" width="12" bestFit="1" customWidth="1"/>
    <col min="196" max="196" width="10" bestFit="1" customWidth="1"/>
    <col min="197" max="197" width="12" bestFit="1" customWidth="1"/>
    <col min="198" max="198" width="11" bestFit="1" customWidth="1"/>
    <col min="199" max="199" width="12" bestFit="1" customWidth="1"/>
    <col min="200" max="200" width="8" bestFit="1" customWidth="1"/>
    <col min="201" max="215" width="12" bestFit="1" customWidth="1"/>
    <col min="216" max="216" width="7" bestFit="1" customWidth="1"/>
    <col min="217" max="221" width="12" bestFit="1" customWidth="1"/>
    <col min="222" max="222" width="7" bestFit="1" customWidth="1"/>
    <col min="223" max="225" width="12" bestFit="1" customWidth="1"/>
    <col min="226" max="226" width="7" bestFit="1" customWidth="1"/>
    <col min="227" max="230" width="12" bestFit="1" customWidth="1"/>
    <col min="231" max="231" width="11" bestFit="1" customWidth="1"/>
    <col min="232" max="232" width="34.85546875" bestFit="1" customWidth="1"/>
    <col min="233" max="233" width="37.42578125" bestFit="1" customWidth="1"/>
    <col min="234" max="234" width="12" bestFit="1" customWidth="1"/>
    <col min="235" max="235" width="6" bestFit="1" customWidth="1"/>
    <col min="236" max="240" width="12" bestFit="1" customWidth="1"/>
    <col min="241" max="241" width="7" bestFit="1" customWidth="1"/>
    <col min="242" max="250" width="12" bestFit="1" customWidth="1"/>
    <col min="251" max="251" width="11" bestFit="1" customWidth="1"/>
    <col min="252" max="269" width="12" bestFit="1" customWidth="1"/>
    <col min="270" max="270" width="8" bestFit="1" customWidth="1"/>
    <col min="271" max="271" width="12" bestFit="1" customWidth="1"/>
    <col min="272" max="272" width="8" bestFit="1" customWidth="1"/>
    <col min="273" max="275" width="12" bestFit="1" customWidth="1"/>
    <col min="276" max="276" width="8" bestFit="1" customWidth="1"/>
    <col min="277" max="278" width="12" bestFit="1" customWidth="1"/>
    <col min="279" max="279" width="7" bestFit="1" customWidth="1"/>
    <col min="280" max="280" width="12" bestFit="1" customWidth="1"/>
    <col min="281" max="281" width="8" bestFit="1" customWidth="1"/>
    <col min="282" max="283" width="12" bestFit="1" customWidth="1"/>
    <col min="284" max="284" width="9" bestFit="1" customWidth="1"/>
    <col min="285" max="286" width="12" bestFit="1" customWidth="1"/>
    <col min="287" max="287" width="11" bestFit="1" customWidth="1"/>
    <col min="288" max="288" width="40.5703125" bestFit="1" customWidth="1"/>
    <col min="289" max="289" width="36.42578125" bestFit="1" customWidth="1"/>
    <col min="290" max="300" width="12" bestFit="1" customWidth="1"/>
    <col min="301" max="302" width="11" bestFit="1" customWidth="1"/>
    <col min="303" max="303" width="12" bestFit="1" customWidth="1"/>
    <col min="304" max="304" width="11" bestFit="1" customWidth="1"/>
    <col min="305" max="317" width="12" bestFit="1" customWidth="1"/>
    <col min="318" max="318" width="8" bestFit="1" customWidth="1"/>
    <col min="319" max="326" width="12" bestFit="1" customWidth="1"/>
    <col min="327" max="328" width="7" bestFit="1" customWidth="1"/>
    <col min="329" max="329" width="12" bestFit="1" customWidth="1"/>
    <col min="330" max="330" width="8" bestFit="1" customWidth="1"/>
    <col min="331" max="338" width="12" bestFit="1" customWidth="1"/>
    <col min="339" max="339" width="8" bestFit="1" customWidth="1"/>
    <col min="340" max="341" width="12" bestFit="1" customWidth="1"/>
    <col min="342" max="342" width="9" bestFit="1" customWidth="1"/>
    <col min="343" max="343" width="11" bestFit="1" customWidth="1"/>
    <col min="344" max="344" width="39.5703125" bestFit="1" customWidth="1"/>
    <col min="345" max="345" width="39.140625" bestFit="1" customWidth="1"/>
    <col min="346" max="350" width="12" bestFit="1" customWidth="1"/>
    <col min="351" max="351" width="6" bestFit="1" customWidth="1"/>
    <col min="352" max="352" width="11" bestFit="1" customWidth="1"/>
    <col min="353" max="354" width="12" bestFit="1" customWidth="1"/>
    <col min="355" max="355" width="11" bestFit="1" customWidth="1"/>
    <col min="356" max="356" width="12" bestFit="1" customWidth="1"/>
    <col min="357" max="357" width="11" bestFit="1" customWidth="1"/>
    <col min="358" max="371" width="12" bestFit="1" customWidth="1"/>
    <col min="372" max="372" width="11" bestFit="1" customWidth="1"/>
    <col min="373" max="376" width="12" bestFit="1" customWidth="1"/>
    <col min="377" max="377" width="11" bestFit="1" customWidth="1"/>
    <col min="378" max="383" width="12" bestFit="1" customWidth="1"/>
    <col min="384" max="387" width="7" bestFit="1" customWidth="1"/>
    <col min="388" max="395" width="12" bestFit="1" customWidth="1"/>
    <col min="396" max="396" width="8" bestFit="1" customWidth="1"/>
    <col min="397" max="399" width="12" bestFit="1" customWidth="1"/>
    <col min="400" max="400" width="42.28515625" bestFit="1" customWidth="1"/>
    <col min="401" max="401" width="36.140625" bestFit="1" customWidth="1"/>
    <col min="402" max="402" width="12" bestFit="1" customWidth="1"/>
    <col min="403" max="403" width="7" bestFit="1" customWidth="1"/>
    <col min="404" max="404" width="12" bestFit="1" customWidth="1"/>
    <col min="405" max="405" width="11" bestFit="1" customWidth="1"/>
    <col min="406" max="406" width="12" bestFit="1" customWidth="1"/>
    <col min="407" max="407" width="10" bestFit="1" customWidth="1"/>
    <col min="408" max="408" width="7" bestFit="1" customWidth="1"/>
    <col min="409" max="423" width="12" bestFit="1" customWidth="1"/>
    <col min="424" max="424" width="11" bestFit="1" customWidth="1"/>
    <col min="425" max="431" width="12" bestFit="1" customWidth="1"/>
    <col min="432" max="432" width="11" bestFit="1" customWidth="1"/>
    <col min="433" max="433" width="10" bestFit="1" customWidth="1"/>
    <col min="434" max="435" width="12" bestFit="1" customWidth="1"/>
    <col min="436" max="436" width="7" bestFit="1" customWidth="1"/>
    <col min="437" max="437" width="12" bestFit="1" customWidth="1"/>
    <col min="438" max="438" width="9" bestFit="1" customWidth="1"/>
    <col min="439" max="439" width="10" bestFit="1" customWidth="1"/>
    <col min="440" max="440" width="8" bestFit="1" customWidth="1"/>
    <col min="441" max="441" width="10" bestFit="1" customWidth="1"/>
    <col min="442" max="442" width="9" bestFit="1" customWidth="1"/>
    <col min="443" max="443" width="10" bestFit="1" customWidth="1"/>
    <col min="444" max="444" width="8" bestFit="1" customWidth="1"/>
    <col min="445" max="446" width="10" bestFit="1" customWidth="1"/>
    <col min="447" max="447" width="8" bestFit="1" customWidth="1"/>
    <col min="448" max="448" width="9" bestFit="1" customWidth="1"/>
    <col min="449" max="451" width="11" bestFit="1" customWidth="1"/>
    <col min="452" max="452" width="8" bestFit="1" customWidth="1"/>
    <col min="453" max="453" width="9" bestFit="1" customWidth="1"/>
    <col min="454" max="454" width="10" bestFit="1" customWidth="1"/>
    <col min="455" max="456" width="11" bestFit="1" customWidth="1"/>
    <col min="457" max="457" width="39.28515625" bestFit="1" customWidth="1"/>
    <col min="458" max="458" width="33.140625" bestFit="1" customWidth="1"/>
    <col min="459" max="461" width="12" bestFit="1" customWidth="1"/>
    <col min="462" max="462" width="11" bestFit="1" customWidth="1"/>
    <col min="463" max="463" width="7" bestFit="1" customWidth="1"/>
    <col min="464" max="493" width="12" bestFit="1" customWidth="1"/>
    <col min="494" max="494" width="7" bestFit="1" customWidth="1"/>
    <col min="495" max="495" width="12" bestFit="1" customWidth="1"/>
    <col min="496" max="496" width="8" bestFit="1" customWidth="1"/>
    <col min="497" max="498" width="12" bestFit="1" customWidth="1"/>
    <col min="499" max="499" width="8" bestFit="1" customWidth="1"/>
    <col min="500" max="500" width="12" bestFit="1" customWidth="1"/>
    <col min="501" max="501" width="8" bestFit="1" customWidth="1"/>
    <col min="502" max="506" width="12" bestFit="1" customWidth="1"/>
    <col min="507" max="507" width="7" bestFit="1" customWidth="1"/>
    <col min="508" max="509" width="12" bestFit="1" customWidth="1"/>
    <col min="510" max="510" width="36.28515625" bestFit="1" customWidth="1"/>
    <col min="511" max="511" width="33.140625" bestFit="1" customWidth="1"/>
    <col min="512" max="513" width="12" bestFit="1" customWidth="1"/>
    <col min="514" max="514" width="8" bestFit="1" customWidth="1"/>
    <col min="515" max="515" width="12" bestFit="1" customWidth="1"/>
    <col min="516" max="516" width="8" bestFit="1" customWidth="1"/>
    <col min="517" max="522" width="12" bestFit="1" customWidth="1"/>
    <col min="523" max="523" width="9" bestFit="1" customWidth="1"/>
    <col min="524" max="534" width="12" bestFit="1" customWidth="1"/>
    <col min="535" max="535" width="10" bestFit="1" customWidth="1"/>
    <col min="536" max="538" width="12" bestFit="1" customWidth="1"/>
    <col min="539" max="539" width="10" bestFit="1" customWidth="1"/>
    <col min="540" max="543" width="12" bestFit="1" customWidth="1"/>
    <col min="544" max="544" width="11" bestFit="1" customWidth="1"/>
    <col min="545" max="545" width="7" bestFit="1" customWidth="1"/>
    <col min="546" max="546" width="12" bestFit="1" customWidth="1"/>
    <col min="547" max="550" width="9" bestFit="1" customWidth="1"/>
    <col min="551" max="553" width="7" bestFit="1" customWidth="1"/>
    <col min="554" max="554" width="9" bestFit="1" customWidth="1"/>
    <col min="555" max="555" width="8" bestFit="1" customWidth="1"/>
    <col min="556" max="558" width="9" bestFit="1" customWidth="1"/>
    <col min="559" max="560" width="8" bestFit="1" customWidth="1"/>
    <col min="561" max="561" width="7" bestFit="1" customWidth="1"/>
    <col min="562" max="562" width="12" bestFit="1" customWidth="1"/>
    <col min="563" max="563" width="36.28515625" bestFit="1" customWidth="1"/>
    <col min="564" max="564" width="33.140625" bestFit="1" customWidth="1"/>
    <col min="565" max="565" width="7" bestFit="1" customWidth="1"/>
    <col min="566" max="567" width="12" bestFit="1" customWidth="1"/>
    <col min="568" max="568" width="11" bestFit="1" customWidth="1"/>
    <col min="569" max="571" width="12" bestFit="1" customWidth="1"/>
    <col min="572" max="572" width="10" bestFit="1" customWidth="1"/>
    <col min="573" max="577" width="12" bestFit="1" customWidth="1"/>
    <col min="578" max="578" width="10" bestFit="1" customWidth="1"/>
    <col min="579" max="586" width="12" bestFit="1" customWidth="1"/>
    <col min="587" max="587" width="11" bestFit="1" customWidth="1"/>
    <col min="588" max="589" width="12" bestFit="1" customWidth="1"/>
    <col min="590" max="590" width="10" bestFit="1" customWidth="1"/>
    <col min="591" max="594" width="12" bestFit="1" customWidth="1"/>
    <col min="595" max="595" width="11" bestFit="1" customWidth="1"/>
    <col min="596" max="597" width="12" bestFit="1" customWidth="1"/>
    <col min="598" max="598" width="9" bestFit="1" customWidth="1"/>
    <col min="599" max="599" width="12" bestFit="1" customWidth="1"/>
    <col min="600" max="600" width="10" bestFit="1" customWidth="1"/>
    <col min="601" max="602" width="9" bestFit="1" customWidth="1"/>
    <col min="603" max="603" width="7" bestFit="1" customWidth="1"/>
    <col min="604" max="604" width="10" bestFit="1" customWidth="1"/>
    <col min="605" max="606" width="8" bestFit="1" customWidth="1"/>
    <col min="607" max="608" width="10" bestFit="1" customWidth="1"/>
    <col min="609" max="609" width="9" bestFit="1" customWidth="1"/>
    <col min="610" max="611" width="10" bestFit="1" customWidth="1"/>
    <col min="612" max="612" width="9" bestFit="1" customWidth="1"/>
    <col min="613" max="613" width="10" bestFit="1" customWidth="1"/>
    <col min="614" max="614" width="11" bestFit="1" customWidth="1"/>
    <col min="615" max="615" width="12" bestFit="1" customWidth="1"/>
    <col min="616" max="616" width="36.28515625" bestFit="1" customWidth="1"/>
    <col min="617" max="617" width="33.140625" bestFit="1" customWidth="1"/>
    <col min="618" max="618" width="11" bestFit="1" customWidth="1"/>
    <col min="619" max="632" width="12" bestFit="1" customWidth="1"/>
    <col min="633" max="633" width="11" bestFit="1" customWidth="1"/>
    <col min="634" max="636" width="12" bestFit="1" customWidth="1"/>
    <col min="637" max="637" width="11" bestFit="1" customWidth="1"/>
    <col min="638" max="640" width="12" bestFit="1" customWidth="1"/>
    <col min="641" max="641" width="9" bestFit="1" customWidth="1"/>
    <col min="642" max="660" width="12" bestFit="1" customWidth="1"/>
    <col min="661" max="661" width="8" bestFit="1" customWidth="1"/>
    <col min="662" max="662" width="12" bestFit="1" customWidth="1"/>
    <col min="663" max="663" width="7" bestFit="1" customWidth="1"/>
    <col min="664" max="664" width="8" bestFit="1" customWidth="1"/>
    <col min="665" max="665" width="7" bestFit="1" customWidth="1"/>
    <col min="666" max="668" width="12" bestFit="1" customWidth="1"/>
    <col min="669" max="669" width="36.28515625" bestFit="1" customWidth="1"/>
    <col min="670" max="670" width="33.140625" bestFit="1" customWidth="1"/>
    <col min="671" max="674" width="12" bestFit="1" customWidth="1"/>
    <col min="675" max="675" width="9" bestFit="1" customWidth="1"/>
    <col min="676" max="679" width="12" bestFit="1" customWidth="1"/>
    <col min="680" max="680" width="11" bestFit="1" customWidth="1"/>
    <col min="681" max="703" width="12" bestFit="1" customWidth="1"/>
    <col min="704" max="704" width="7" bestFit="1" customWidth="1"/>
    <col min="705" max="705" width="12" bestFit="1" customWidth="1"/>
    <col min="706" max="706" width="8" bestFit="1" customWidth="1"/>
    <col min="707" max="707" width="12" bestFit="1" customWidth="1"/>
    <col min="708" max="708" width="8" bestFit="1" customWidth="1"/>
    <col min="709" max="709" width="12" bestFit="1" customWidth="1"/>
    <col min="710" max="710" width="7" bestFit="1" customWidth="1"/>
    <col min="711" max="712" width="12" bestFit="1" customWidth="1"/>
    <col min="713" max="714" width="8" bestFit="1" customWidth="1"/>
    <col min="715" max="716" width="12" bestFit="1" customWidth="1"/>
    <col min="717" max="717" width="7" bestFit="1" customWidth="1"/>
    <col min="718" max="720" width="12" bestFit="1" customWidth="1"/>
    <col min="721" max="721" width="11" bestFit="1" customWidth="1"/>
    <col min="722" max="722" width="36.28515625" bestFit="1" customWidth="1"/>
    <col min="723" max="723" width="33.140625" bestFit="1" customWidth="1"/>
    <col min="724" max="755" width="12" bestFit="1" customWidth="1"/>
    <col min="756" max="756" width="9" bestFit="1" customWidth="1"/>
    <col min="757" max="758" width="12" bestFit="1" customWidth="1"/>
    <col min="759" max="759" width="9" bestFit="1" customWidth="1"/>
    <col min="760" max="762" width="12" bestFit="1" customWidth="1"/>
    <col min="763" max="763" width="9" bestFit="1" customWidth="1"/>
    <col min="764" max="767" width="12" bestFit="1" customWidth="1"/>
    <col min="768" max="768" width="7" bestFit="1" customWidth="1"/>
    <col min="769" max="770" width="12" bestFit="1" customWidth="1"/>
    <col min="771" max="771" width="9" bestFit="1" customWidth="1"/>
    <col min="772" max="772" width="7" bestFit="1" customWidth="1"/>
    <col min="773" max="773" width="8" bestFit="1" customWidth="1"/>
    <col min="774" max="774" width="10" bestFit="1" customWidth="1"/>
    <col min="775" max="775" width="12" bestFit="1" customWidth="1"/>
    <col min="776" max="776" width="36.28515625" bestFit="1" customWidth="1"/>
    <col min="777" max="777" width="33.140625" bestFit="1" customWidth="1"/>
    <col min="778" max="778" width="12" bestFit="1" customWidth="1"/>
    <col min="779" max="779" width="11" bestFit="1" customWidth="1"/>
    <col min="780" max="792" width="12" bestFit="1" customWidth="1"/>
    <col min="793" max="793" width="11" bestFit="1" customWidth="1"/>
    <col min="794" max="805" width="12" bestFit="1" customWidth="1"/>
    <col min="806" max="806" width="11" bestFit="1" customWidth="1"/>
    <col min="807" max="809" width="12" bestFit="1" customWidth="1"/>
    <col min="810" max="810" width="10" bestFit="1" customWidth="1"/>
    <col min="811" max="825" width="12" bestFit="1" customWidth="1"/>
    <col min="826" max="826" width="8" bestFit="1" customWidth="1"/>
    <col min="827" max="827" width="12" bestFit="1" customWidth="1"/>
    <col min="828" max="828" width="11" bestFit="1" customWidth="1"/>
    <col min="829" max="829" width="36.28515625" bestFit="1" customWidth="1"/>
    <col min="830" max="830" width="33.140625" bestFit="1" customWidth="1"/>
    <col min="831" max="832" width="12" bestFit="1" customWidth="1"/>
    <col min="833" max="833" width="7" bestFit="1" customWidth="1"/>
    <col min="834" max="835" width="12" bestFit="1" customWidth="1"/>
    <col min="836" max="836" width="9" bestFit="1" customWidth="1"/>
    <col min="837" max="837" width="7" bestFit="1" customWidth="1"/>
    <col min="838" max="840" width="12" bestFit="1" customWidth="1"/>
    <col min="841" max="841" width="11" bestFit="1" customWidth="1"/>
    <col min="842" max="846" width="12" bestFit="1" customWidth="1"/>
    <col min="847" max="847" width="9" bestFit="1" customWidth="1"/>
    <col min="848" max="848" width="10" bestFit="1" customWidth="1"/>
    <col min="849" max="852" width="12" bestFit="1" customWidth="1"/>
    <col min="853" max="854" width="10" bestFit="1" customWidth="1"/>
    <col min="855" max="861" width="12" bestFit="1" customWidth="1"/>
    <col min="862" max="862" width="8" bestFit="1" customWidth="1"/>
    <col min="863" max="863" width="12" bestFit="1" customWidth="1"/>
    <col min="864" max="864" width="7" bestFit="1" customWidth="1"/>
    <col min="865" max="865" width="11" bestFit="1" customWidth="1"/>
    <col min="866" max="872" width="8" bestFit="1" customWidth="1"/>
    <col min="873" max="873" width="7" bestFit="1" customWidth="1"/>
    <col min="874" max="879" width="8" bestFit="1" customWidth="1"/>
    <col min="880" max="880" width="9" bestFit="1" customWidth="1"/>
    <col min="881" max="881" width="12" bestFit="1" customWidth="1"/>
    <col min="882" max="882" width="36.28515625" bestFit="1" customWidth="1"/>
    <col min="883" max="883" width="33.140625" bestFit="1" customWidth="1"/>
    <col min="884" max="890" width="12" bestFit="1" customWidth="1"/>
    <col min="891" max="891" width="6" bestFit="1" customWidth="1"/>
    <col min="892" max="908" width="12" bestFit="1" customWidth="1"/>
    <col min="909" max="909" width="10" bestFit="1" customWidth="1"/>
    <col min="910" max="910" width="12" bestFit="1" customWidth="1"/>
    <col min="911" max="911" width="6" bestFit="1" customWidth="1"/>
    <col min="912" max="918" width="12" bestFit="1" customWidth="1"/>
    <col min="919" max="919" width="8" bestFit="1" customWidth="1"/>
    <col min="920" max="923" width="12" bestFit="1" customWidth="1"/>
    <col min="924" max="924" width="8" bestFit="1" customWidth="1"/>
    <col min="925" max="926" width="12" bestFit="1" customWidth="1"/>
    <col min="927" max="927" width="8" bestFit="1" customWidth="1"/>
    <col min="928" max="929" width="12" bestFit="1" customWidth="1"/>
    <col min="930" max="930" width="7" bestFit="1" customWidth="1"/>
    <col min="931" max="931" width="8" bestFit="1" customWidth="1"/>
    <col min="932" max="934" width="12" bestFit="1" customWidth="1"/>
    <col min="935" max="935" width="36.28515625" bestFit="1" customWidth="1"/>
    <col min="936" max="936" width="33.140625" bestFit="1" customWidth="1"/>
    <col min="937" max="938" width="12" bestFit="1" customWidth="1"/>
    <col min="939" max="939" width="7" bestFit="1" customWidth="1"/>
    <col min="940" max="941" width="12" bestFit="1" customWidth="1"/>
    <col min="942" max="942" width="7" bestFit="1" customWidth="1"/>
    <col min="943" max="944" width="12" bestFit="1" customWidth="1"/>
    <col min="945" max="945" width="11" bestFit="1" customWidth="1"/>
    <col min="946" max="946" width="12" bestFit="1" customWidth="1"/>
    <col min="947" max="947" width="11" bestFit="1" customWidth="1"/>
    <col min="948" max="948" width="12" bestFit="1" customWidth="1"/>
    <col min="949" max="949" width="7" bestFit="1" customWidth="1"/>
    <col min="950" max="960" width="12" bestFit="1" customWidth="1"/>
    <col min="961" max="961" width="11" bestFit="1" customWidth="1"/>
    <col min="962" max="962" width="9" bestFit="1" customWidth="1"/>
    <col min="963" max="964" width="12" bestFit="1" customWidth="1"/>
    <col min="965" max="965" width="9" bestFit="1" customWidth="1"/>
    <col min="966" max="966" width="12" bestFit="1" customWidth="1"/>
    <col min="967" max="967" width="6" bestFit="1" customWidth="1"/>
    <col min="968" max="969" width="12" bestFit="1" customWidth="1"/>
    <col min="970" max="970" width="7" bestFit="1" customWidth="1"/>
    <col min="971" max="971" width="12" bestFit="1" customWidth="1"/>
    <col min="972" max="973" width="8" bestFit="1" customWidth="1"/>
    <col min="974" max="974" width="7" bestFit="1" customWidth="1"/>
    <col min="975" max="976" width="8" bestFit="1" customWidth="1"/>
    <col min="977" max="977" width="7" bestFit="1" customWidth="1"/>
    <col min="978" max="978" width="8" bestFit="1" customWidth="1"/>
    <col min="979" max="979" width="7" bestFit="1" customWidth="1"/>
    <col min="980" max="983" width="8" bestFit="1" customWidth="1"/>
    <col min="984" max="984" width="7" bestFit="1" customWidth="1"/>
    <col min="985" max="986" width="8" bestFit="1" customWidth="1"/>
    <col min="987" max="987" width="12" bestFit="1" customWidth="1"/>
    <col min="988" max="988" width="36.28515625" bestFit="1" customWidth="1"/>
    <col min="989" max="989" width="33.140625" bestFit="1" customWidth="1"/>
    <col min="990" max="990" width="11" bestFit="1" customWidth="1"/>
    <col min="991" max="991" width="7" bestFit="1" customWidth="1"/>
    <col min="992" max="994" width="12" bestFit="1" customWidth="1"/>
    <col min="995" max="995" width="8" bestFit="1" customWidth="1"/>
    <col min="996" max="998" width="12" bestFit="1" customWidth="1"/>
    <col min="999" max="999" width="8" bestFit="1" customWidth="1"/>
    <col min="1000" max="1000" width="7" bestFit="1" customWidth="1"/>
    <col min="1001" max="1006" width="12" bestFit="1" customWidth="1"/>
    <col min="1007" max="1007" width="11" bestFit="1" customWidth="1"/>
    <col min="1008" max="1010" width="12" bestFit="1" customWidth="1"/>
    <col min="1011" max="1011" width="7" bestFit="1" customWidth="1"/>
    <col min="1012" max="1016" width="12" bestFit="1" customWidth="1"/>
    <col min="1017" max="1017" width="7" bestFit="1" customWidth="1"/>
    <col min="1018" max="1021" width="12" bestFit="1" customWidth="1"/>
    <col min="1022" max="1022" width="9" bestFit="1" customWidth="1"/>
    <col min="1023" max="1023" width="7" bestFit="1" customWidth="1"/>
    <col min="1024" max="1024" width="12" bestFit="1" customWidth="1"/>
    <col min="1025" max="1025" width="7" bestFit="1" customWidth="1"/>
    <col min="1026" max="1030" width="8" bestFit="1" customWidth="1"/>
    <col min="1031" max="1031" width="7" bestFit="1" customWidth="1"/>
    <col min="1032" max="1039" width="8" bestFit="1" customWidth="1"/>
    <col min="1040" max="1040" width="12" bestFit="1" customWidth="1"/>
    <col min="1041" max="1041" width="36.28515625" bestFit="1" customWidth="1"/>
    <col min="1042" max="1042" width="33.140625" bestFit="1" customWidth="1"/>
    <col min="1043" max="1047" width="12" bestFit="1" customWidth="1"/>
    <col min="1048" max="1048" width="11" bestFit="1" customWidth="1"/>
    <col min="1049" max="1049" width="12" bestFit="1" customWidth="1"/>
    <col min="1050" max="1050" width="7" bestFit="1" customWidth="1"/>
    <col min="1051" max="1052" width="12" bestFit="1" customWidth="1"/>
    <col min="1053" max="1054" width="11" bestFit="1" customWidth="1"/>
    <col min="1055" max="1061" width="12" bestFit="1" customWidth="1"/>
    <col min="1062" max="1062" width="11" bestFit="1" customWidth="1"/>
    <col min="1063" max="1063" width="12" bestFit="1" customWidth="1"/>
    <col min="1064" max="1064" width="11" bestFit="1" customWidth="1"/>
    <col min="1065" max="1065" width="8" bestFit="1" customWidth="1"/>
    <col min="1066" max="1081" width="12" bestFit="1" customWidth="1"/>
    <col min="1082" max="1082" width="7" bestFit="1" customWidth="1"/>
    <col min="1083" max="1093" width="12" bestFit="1" customWidth="1"/>
    <col min="1094" max="1094" width="36.28515625" bestFit="1" customWidth="1"/>
    <col min="1095" max="1095" width="36" bestFit="1" customWidth="1"/>
    <col min="1096" max="1096" width="7" bestFit="1" customWidth="1"/>
    <col min="1097" max="1097" width="11" bestFit="1" customWidth="1"/>
    <col min="1098" max="1098" width="10" bestFit="1" customWidth="1"/>
    <col min="1099" max="1099" width="12" bestFit="1" customWidth="1"/>
    <col min="1100" max="1100" width="7" bestFit="1" customWidth="1"/>
    <col min="1101" max="1102" width="12" bestFit="1" customWidth="1"/>
    <col min="1103" max="1103" width="7" bestFit="1" customWidth="1"/>
    <col min="1104" max="1111" width="12" bestFit="1" customWidth="1"/>
    <col min="1112" max="1112" width="7" bestFit="1" customWidth="1"/>
    <col min="1113" max="1121" width="12" bestFit="1" customWidth="1"/>
    <col min="1122" max="1122" width="11" bestFit="1" customWidth="1"/>
    <col min="1123" max="1129" width="12" bestFit="1" customWidth="1"/>
    <col min="1130" max="1130" width="11" bestFit="1" customWidth="1"/>
    <col min="1131" max="1131" width="6" bestFit="1" customWidth="1"/>
    <col min="1132" max="1132" width="11" bestFit="1" customWidth="1"/>
    <col min="1133" max="1134" width="7" bestFit="1" customWidth="1"/>
    <col min="1135" max="1135" width="8" bestFit="1" customWidth="1"/>
    <col min="1136" max="1136" width="7" bestFit="1" customWidth="1"/>
    <col min="1137" max="1137" width="8" bestFit="1" customWidth="1"/>
    <col min="1138" max="1138" width="7" bestFit="1" customWidth="1"/>
    <col min="1139" max="1142" width="8" bestFit="1" customWidth="1"/>
    <col min="1143" max="1143" width="7" bestFit="1" customWidth="1"/>
    <col min="1144" max="1144" width="8" bestFit="1" customWidth="1"/>
    <col min="1145" max="1146" width="7" bestFit="1" customWidth="1"/>
    <col min="1147" max="1148" width="8" bestFit="1" customWidth="1"/>
    <col min="1149" max="1150" width="7" bestFit="1" customWidth="1"/>
    <col min="1151" max="1155" width="8" bestFit="1" customWidth="1"/>
    <col min="1156" max="1158" width="9" bestFit="1" customWidth="1"/>
    <col min="1159" max="1159" width="8" bestFit="1" customWidth="1"/>
    <col min="1160" max="1162" width="9" bestFit="1" customWidth="1"/>
    <col min="1163" max="1163" width="11" bestFit="1" customWidth="1"/>
    <col min="1164" max="1164" width="39.140625" bestFit="1" customWidth="1"/>
    <col min="1165" max="1165" width="38.28515625" bestFit="1" customWidth="1"/>
    <col min="1166" max="1169" width="12" bestFit="1" customWidth="1"/>
    <col min="1170" max="1170" width="11" bestFit="1" customWidth="1"/>
    <col min="1171" max="1171" width="6" bestFit="1" customWidth="1"/>
    <col min="1172" max="1178" width="12" bestFit="1" customWidth="1"/>
    <col min="1179" max="1179" width="11" bestFit="1" customWidth="1"/>
    <col min="1180" max="1186" width="12" bestFit="1" customWidth="1"/>
    <col min="1187" max="1187" width="11" bestFit="1" customWidth="1"/>
    <col min="1188" max="1199" width="12" bestFit="1" customWidth="1"/>
    <col min="1200" max="1200" width="6" bestFit="1" customWidth="1"/>
    <col min="1201" max="1201" width="12" bestFit="1" customWidth="1"/>
    <col min="1202" max="1202" width="5" bestFit="1" customWidth="1"/>
    <col min="1203" max="1217" width="12" bestFit="1" customWidth="1"/>
    <col min="1218" max="1219" width="8" bestFit="1" customWidth="1"/>
    <col min="1220" max="1220" width="12" bestFit="1" customWidth="1"/>
    <col min="1221" max="1221" width="8" bestFit="1" customWidth="1"/>
    <col min="1222" max="1225" width="12" bestFit="1" customWidth="1"/>
    <col min="1226" max="1226" width="41.42578125" bestFit="1" customWidth="1"/>
    <col min="1227" max="1227" width="12.85546875" bestFit="1" customWidth="1"/>
    <col min="1228" max="1228" width="15.85546875" bestFit="1" customWidth="1"/>
    <col min="1229" max="1229" width="12.5703125" bestFit="1" customWidth="1"/>
  </cols>
  <sheetData>
    <row r="1" spans="1:22" x14ac:dyDescent="0.25">
      <c r="A1" t="s">
        <v>1120</v>
      </c>
      <c r="B1" t="s">
        <v>1147</v>
      </c>
      <c r="C1">
        <v>0</v>
      </c>
      <c r="D1">
        <v>1</v>
      </c>
      <c r="E1">
        <v>2</v>
      </c>
    </row>
    <row r="2" spans="1:22" x14ac:dyDescent="0.25">
      <c r="A2" t="s">
        <v>1121</v>
      </c>
      <c r="B2" t="s">
        <v>132</v>
      </c>
      <c r="C2">
        <v>0.170425875050875</v>
      </c>
      <c r="D2">
        <v>0.29212465659340597</v>
      </c>
      <c r="E2">
        <v>0.42537639652014497</v>
      </c>
      <c r="J2" s="1" t="s">
        <v>64</v>
      </c>
      <c r="S2" s="7"/>
      <c r="T2" s="7"/>
      <c r="U2" s="7"/>
      <c r="V2" s="7"/>
    </row>
    <row r="3" spans="1:22" x14ac:dyDescent="0.25">
      <c r="A3" t="s">
        <v>1121</v>
      </c>
      <c r="B3" t="s">
        <v>133</v>
      </c>
      <c r="C3">
        <v>0.193933522587525</v>
      </c>
      <c r="D3">
        <v>0.33089537729750501</v>
      </c>
      <c r="E3">
        <v>0.48173590036966801</v>
      </c>
      <c r="J3" t="s">
        <v>1121</v>
      </c>
      <c r="M3" t="s">
        <v>1151</v>
      </c>
      <c r="N3" t="s">
        <v>1153</v>
      </c>
      <c r="O3" t="s">
        <v>1155</v>
      </c>
      <c r="S3" s="7"/>
      <c r="T3" s="7"/>
      <c r="U3" s="7"/>
      <c r="V3" s="7"/>
    </row>
    <row r="4" spans="1:22" x14ac:dyDescent="0.25">
      <c r="A4" t="s">
        <v>1121</v>
      </c>
      <c r="B4" t="s">
        <v>134</v>
      </c>
      <c r="C4">
        <v>0</v>
      </c>
      <c r="D4">
        <v>0</v>
      </c>
      <c r="E4">
        <v>2.1099999999947199E-2</v>
      </c>
      <c r="I4" s="1" t="s">
        <v>61</v>
      </c>
      <c r="J4" t="s">
        <v>1152</v>
      </c>
      <c r="K4" t="s">
        <v>1154</v>
      </c>
      <c r="L4" t="s">
        <v>1156</v>
      </c>
      <c r="S4" s="4" t="s">
        <v>61</v>
      </c>
      <c r="T4" s="4" t="s">
        <v>1152</v>
      </c>
      <c r="U4" s="4" t="s">
        <v>1154</v>
      </c>
      <c r="V4" s="4" t="s">
        <v>1156</v>
      </c>
    </row>
    <row r="5" spans="1:22" x14ac:dyDescent="0.25">
      <c r="A5" t="s">
        <v>1121</v>
      </c>
      <c r="B5" t="s">
        <v>135</v>
      </c>
      <c r="C5">
        <v>2.2001111111111098</v>
      </c>
      <c r="D5">
        <v>3.4608571428571402</v>
      </c>
      <c r="E5">
        <v>4.4909999999999997</v>
      </c>
      <c r="I5" s="2" t="s">
        <v>192</v>
      </c>
      <c r="J5">
        <v>133.64188888888799</v>
      </c>
      <c r="K5">
        <v>246.485428571428</v>
      </c>
      <c r="L5">
        <v>288.37159999999801</v>
      </c>
      <c r="M5">
        <v>133.64188888888799</v>
      </c>
      <c r="N5">
        <v>246.485428571428</v>
      </c>
      <c r="O5">
        <v>288.37159999999801</v>
      </c>
      <c r="S5" s="2" t="s">
        <v>192</v>
      </c>
      <c r="T5">
        <v>133.64188888888799</v>
      </c>
      <c r="U5">
        <v>246.485428571428</v>
      </c>
      <c r="V5">
        <v>288.37159999999801</v>
      </c>
    </row>
    <row r="6" spans="1:22" x14ac:dyDescent="0.25">
      <c r="A6" t="s">
        <v>1121</v>
      </c>
      <c r="B6" t="s">
        <v>136</v>
      </c>
      <c r="C6">
        <v>6.8444444444444405E-2</v>
      </c>
      <c r="D6">
        <v>0.10292857142857099</v>
      </c>
      <c r="E6">
        <v>0.18099999999999999</v>
      </c>
      <c r="I6" s="2" t="s">
        <v>193</v>
      </c>
      <c r="J6">
        <v>110.443</v>
      </c>
      <c r="K6">
        <v>217.88671428571399</v>
      </c>
      <c r="L6">
        <v>240.83119999999801</v>
      </c>
      <c r="M6">
        <v>110.443</v>
      </c>
      <c r="N6">
        <v>217.88671428571399</v>
      </c>
      <c r="O6">
        <v>240.83119999999801</v>
      </c>
      <c r="S6" s="2" t="s">
        <v>193</v>
      </c>
      <c r="T6">
        <v>110.443</v>
      </c>
      <c r="U6">
        <v>217.88671428571399</v>
      </c>
      <c r="V6">
        <v>240.83119999999801</v>
      </c>
    </row>
    <row r="7" spans="1:22" x14ac:dyDescent="0.25">
      <c r="A7" t="s">
        <v>1121</v>
      </c>
      <c r="B7" t="s">
        <v>137</v>
      </c>
      <c r="C7">
        <v>0.106222222222222</v>
      </c>
      <c r="D7">
        <v>0.17242857142857099</v>
      </c>
      <c r="E7">
        <v>0.28749999999999998</v>
      </c>
      <c r="I7" s="2" t="s">
        <v>147</v>
      </c>
      <c r="J7">
        <v>0.170269853988603</v>
      </c>
      <c r="K7">
        <v>0.29040132783882699</v>
      </c>
      <c r="L7">
        <v>0.369608413461537</v>
      </c>
      <c r="M7">
        <v>0.170269853988603</v>
      </c>
      <c r="N7">
        <v>0.29040132783882699</v>
      </c>
      <c r="O7">
        <v>0.369608413461537</v>
      </c>
      <c r="S7" s="2" t="s">
        <v>147</v>
      </c>
      <c r="T7">
        <v>0.170269853988603</v>
      </c>
      <c r="U7">
        <v>0.29040132783882699</v>
      </c>
      <c r="V7">
        <v>0.369608413461537</v>
      </c>
    </row>
    <row r="8" spans="1:22" x14ac:dyDescent="0.25">
      <c r="A8" t="s">
        <v>1121</v>
      </c>
      <c r="B8" t="s">
        <v>138</v>
      </c>
      <c r="C8">
        <v>0.18077777777777701</v>
      </c>
      <c r="D8">
        <v>0.34075</v>
      </c>
      <c r="E8">
        <v>0.46500000000000002</v>
      </c>
      <c r="I8" s="2" t="s">
        <v>148</v>
      </c>
      <c r="J8">
        <v>0.17029558404558401</v>
      </c>
      <c r="K8">
        <v>0.29575972985347898</v>
      </c>
      <c r="L8">
        <v>0.39202860576922899</v>
      </c>
      <c r="M8">
        <v>0.17029558404558401</v>
      </c>
      <c r="N8">
        <v>0.29575972985347898</v>
      </c>
      <c r="O8">
        <v>0.39202860576922899</v>
      </c>
      <c r="S8" s="2" t="s">
        <v>148</v>
      </c>
      <c r="T8">
        <v>0.17029558404558401</v>
      </c>
      <c r="U8">
        <v>0.29575972985347898</v>
      </c>
      <c r="V8">
        <v>0.39202860576922899</v>
      </c>
    </row>
    <row r="9" spans="1:22" x14ac:dyDescent="0.25">
      <c r="A9" t="s">
        <v>1121</v>
      </c>
      <c r="B9" t="s">
        <v>139</v>
      </c>
      <c r="C9">
        <v>0.170425875050875</v>
      </c>
      <c r="D9">
        <v>0.29212465659340597</v>
      </c>
      <c r="E9">
        <v>0.42537639652014497</v>
      </c>
      <c r="I9" s="2" t="s">
        <v>150</v>
      </c>
      <c r="J9">
        <v>0.17277475071225001</v>
      </c>
      <c r="K9">
        <v>0.28436183608058602</v>
      </c>
      <c r="L9">
        <v>0.39794863782051199</v>
      </c>
      <c r="M9">
        <v>0.17277475071225001</v>
      </c>
      <c r="N9">
        <v>0.28436183608058602</v>
      </c>
      <c r="O9">
        <v>0.39794863782051199</v>
      </c>
      <c r="S9" s="2" t="s">
        <v>150</v>
      </c>
      <c r="T9">
        <v>0.17277475071225001</v>
      </c>
      <c r="U9">
        <v>0.28436183608058602</v>
      </c>
      <c r="V9">
        <v>0.39794863782051199</v>
      </c>
    </row>
    <row r="10" spans="1:22" x14ac:dyDescent="0.25">
      <c r="A10" t="s">
        <v>1121</v>
      </c>
      <c r="B10" t="s">
        <v>140</v>
      </c>
      <c r="C10">
        <v>4.0902210012209999</v>
      </c>
      <c r="D10">
        <v>7.01099175824175</v>
      </c>
      <c r="E10">
        <v>10.2090335164834</v>
      </c>
      <c r="I10" s="2" t="s">
        <v>194</v>
      </c>
      <c r="J10">
        <v>127.88577777777699</v>
      </c>
      <c r="K10">
        <v>234.11785714285699</v>
      </c>
      <c r="L10">
        <v>293.925099999998</v>
      </c>
      <c r="M10">
        <v>127.88577777777699</v>
      </c>
      <c r="N10">
        <v>234.11785714285699</v>
      </c>
      <c r="O10">
        <v>293.925099999998</v>
      </c>
      <c r="S10" s="2" t="s">
        <v>194</v>
      </c>
      <c r="T10">
        <v>127.88577777777699</v>
      </c>
      <c r="U10">
        <v>234.11785714285699</v>
      </c>
      <c r="V10">
        <v>293.925099999998</v>
      </c>
    </row>
    <row r="11" spans="1:22" x14ac:dyDescent="0.25">
      <c r="A11" t="s">
        <v>1121</v>
      </c>
      <c r="B11" t="s">
        <v>141</v>
      </c>
      <c r="C11">
        <v>0.153395222832722</v>
      </c>
      <c r="D11">
        <v>0.25278257456828801</v>
      </c>
      <c r="E11">
        <v>0.314168749999999</v>
      </c>
      <c r="I11" s="2" t="s">
        <v>195</v>
      </c>
      <c r="J11">
        <v>106.857888888888</v>
      </c>
      <c r="K11">
        <v>191.54214285714201</v>
      </c>
      <c r="L11">
        <v>331.25900000000001</v>
      </c>
      <c r="M11">
        <v>106.857888888888</v>
      </c>
      <c r="N11">
        <v>191.54214285714201</v>
      </c>
      <c r="O11">
        <v>331.25900000000001</v>
      </c>
      <c r="S11" s="2" t="s">
        <v>195</v>
      </c>
      <c r="T11">
        <v>106.857888888888</v>
      </c>
      <c r="U11">
        <v>191.54214285714201</v>
      </c>
      <c r="V11">
        <v>331.25900000000001</v>
      </c>
    </row>
    <row r="12" spans="1:22" x14ac:dyDescent="0.25">
      <c r="A12" t="s">
        <v>1121</v>
      </c>
      <c r="B12" t="s">
        <v>142</v>
      </c>
      <c r="C12">
        <v>0.21762037037036999</v>
      </c>
      <c r="D12">
        <v>0.36973050758765003</v>
      </c>
      <c r="E12">
        <v>0.54709180402930002</v>
      </c>
      <c r="I12" s="2" t="s">
        <v>196</v>
      </c>
      <c r="J12">
        <v>115.306777777777</v>
      </c>
      <c r="K12">
        <v>185.68699999999899</v>
      </c>
      <c r="L12">
        <v>304.645499999999</v>
      </c>
      <c r="M12">
        <v>115.306777777777</v>
      </c>
      <c r="N12">
        <v>185.68699999999899</v>
      </c>
      <c r="O12">
        <v>304.645499999999</v>
      </c>
      <c r="S12" s="2" t="s">
        <v>196</v>
      </c>
      <c r="T12">
        <v>115.306777777777</v>
      </c>
      <c r="U12">
        <v>185.68699999999899</v>
      </c>
      <c r="V12">
        <v>304.645499999999</v>
      </c>
    </row>
    <row r="13" spans="1:22" x14ac:dyDescent="0.25">
      <c r="A13" t="s">
        <v>1121</v>
      </c>
      <c r="B13" t="s">
        <v>143</v>
      </c>
      <c r="C13">
        <v>0.20398061660561601</v>
      </c>
      <c r="D13">
        <v>0.34240443485086303</v>
      </c>
      <c r="E13">
        <v>0.69280384615384505</v>
      </c>
      <c r="I13" s="2" t="s">
        <v>197</v>
      </c>
      <c r="J13">
        <v>157.40066666666601</v>
      </c>
      <c r="K13">
        <v>221.101857142857</v>
      </c>
      <c r="L13">
        <v>427.90759999999898</v>
      </c>
      <c r="M13">
        <v>157.40066666666601</v>
      </c>
      <c r="N13">
        <v>221.101857142857</v>
      </c>
      <c r="O13">
        <v>427.90759999999898</v>
      </c>
      <c r="S13" s="2" t="s">
        <v>197</v>
      </c>
      <c r="T13">
        <v>157.40066666666601</v>
      </c>
      <c r="U13">
        <v>221.101857142857</v>
      </c>
      <c r="V13">
        <v>427.90759999999898</v>
      </c>
    </row>
    <row r="14" spans="1:22" x14ac:dyDescent="0.25">
      <c r="A14" t="s">
        <v>1121</v>
      </c>
      <c r="B14" t="s">
        <v>144</v>
      </c>
      <c r="C14">
        <v>0.19705601343101301</v>
      </c>
      <c r="D14">
        <v>0.37927246860282499</v>
      </c>
      <c r="E14">
        <v>0.41288276098901</v>
      </c>
      <c r="I14" s="2" t="s">
        <v>198</v>
      </c>
      <c r="J14">
        <v>139.10655555555499</v>
      </c>
      <c r="K14">
        <v>234.19057142857099</v>
      </c>
      <c r="L14">
        <v>419.28529999999898</v>
      </c>
      <c r="M14">
        <v>139.10655555555499</v>
      </c>
      <c r="N14">
        <v>234.19057142857099</v>
      </c>
      <c r="O14">
        <v>419.28529999999898</v>
      </c>
      <c r="S14" s="2" t="s">
        <v>198</v>
      </c>
      <c r="T14">
        <v>139.10655555555499</v>
      </c>
      <c r="U14">
        <v>234.19057142857099</v>
      </c>
      <c r="V14">
        <v>419.28529999999898</v>
      </c>
    </row>
    <row r="15" spans="1:22" x14ac:dyDescent="0.25">
      <c r="A15" t="s">
        <v>1121</v>
      </c>
      <c r="B15" t="s">
        <v>145</v>
      </c>
      <c r="C15">
        <v>9.4472461752536402E-2</v>
      </c>
      <c r="D15">
        <v>0.149156375453106</v>
      </c>
      <c r="E15">
        <v>0.207867579366115</v>
      </c>
      <c r="I15" s="2" t="s">
        <v>199</v>
      </c>
      <c r="J15">
        <v>122.666666666666</v>
      </c>
      <c r="K15">
        <v>198.42728571428501</v>
      </c>
      <c r="L15">
        <v>404.95129999999898</v>
      </c>
      <c r="M15">
        <v>122.666666666666</v>
      </c>
      <c r="N15">
        <v>198.42728571428501</v>
      </c>
      <c r="O15">
        <v>404.95129999999898</v>
      </c>
      <c r="S15" s="2" t="s">
        <v>199</v>
      </c>
      <c r="T15">
        <v>122.666666666666</v>
      </c>
      <c r="U15">
        <v>198.42728571428501</v>
      </c>
      <c r="V15">
        <v>404.95129999999898</v>
      </c>
    </row>
    <row r="16" spans="1:22" x14ac:dyDescent="0.25">
      <c r="A16" t="s">
        <v>1121</v>
      </c>
      <c r="B16" t="s">
        <v>146</v>
      </c>
      <c r="C16">
        <v>1488.84044444444</v>
      </c>
      <c r="D16">
        <v>2552.0010000000002</v>
      </c>
      <c r="E16">
        <v>3716.0881999999801</v>
      </c>
      <c r="I16" s="2" t="s">
        <v>200</v>
      </c>
      <c r="J16">
        <v>108.23633333333299</v>
      </c>
      <c r="K16">
        <v>169.09285714285701</v>
      </c>
      <c r="L16">
        <v>255.22789999999901</v>
      </c>
      <c r="M16">
        <v>108.23633333333299</v>
      </c>
      <c r="N16">
        <v>169.09285714285701</v>
      </c>
      <c r="O16">
        <v>255.22789999999901</v>
      </c>
      <c r="S16" s="2" t="s">
        <v>200</v>
      </c>
      <c r="T16">
        <v>108.23633333333299</v>
      </c>
      <c r="U16">
        <v>169.09285714285701</v>
      </c>
      <c r="V16">
        <v>255.22789999999901</v>
      </c>
    </row>
    <row r="17" spans="1:22" x14ac:dyDescent="0.25">
      <c r="A17" t="s">
        <v>1121</v>
      </c>
      <c r="B17" t="s">
        <v>147</v>
      </c>
      <c r="C17">
        <v>0.170269853988603</v>
      </c>
      <c r="D17">
        <v>0.29040132783882699</v>
      </c>
      <c r="E17">
        <v>0.369608413461537</v>
      </c>
      <c r="I17" s="2" t="s">
        <v>201</v>
      </c>
      <c r="J17">
        <v>117.557555555555</v>
      </c>
      <c r="K17">
        <v>187.64828571428501</v>
      </c>
      <c r="L17">
        <v>237.638599999999</v>
      </c>
      <c r="M17">
        <v>117.557555555555</v>
      </c>
      <c r="N17">
        <v>187.64828571428501</v>
      </c>
      <c r="O17">
        <v>237.638599999999</v>
      </c>
      <c r="S17" s="2" t="s">
        <v>201</v>
      </c>
      <c r="T17">
        <v>117.557555555555</v>
      </c>
      <c r="U17">
        <v>187.64828571428501</v>
      </c>
      <c r="V17">
        <v>237.638599999999</v>
      </c>
    </row>
    <row r="18" spans="1:22" x14ac:dyDescent="0.25">
      <c r="A18" t="s">
        <v>1121</v>
      </c>
      <c r="B18" t="s">
        <v>148</v>
      </c>
      <c r="C18">
        <v>0.17029558404558401</v>
      </c>
      <c r="D18">
        <v>0.29575972985347898</v>
      </c>
      <c r="E18">
        <v>0.39202860576922899</v>
      </c>
      <c r="I18" s="2" t="s">
        <v>202</v>
      </c>
      <c r="J18">
        <v>116.573555555555</v>
      </c>
      <c r="K18">
        <v>207.75042857142799</v>
      </c>
      <c r="L18">
        <v>244.355899999999</v>
      </c>
      <c r="M18">
        <v>116.573555555555</v>
      </c>
      <c r="N18">
        <v>207.75042857142799</v>
      </c>
      <c r="O18">
        <v>244.355899999999</v>
      </c>
      <c r="S18" s="2" t="s">
        <v>202</v>
      </c>
      <c r="T18">
        <v>116.573555555555</v>
      </c>
      <c r="U18">
        <v>207.75042857142799</v>
      </c>
      <c r="V18">
        <v>244.355899999999</v>
      </c>
    </row>
    <row r="19" spans="1:22" x14ac:dyDescent="0.25">
      <c r="A19" t="s">
        <v>1121</v>
      </c>
      <c r="B19" t="s">
        <v>149</v>
      </c>
      <c r="C19">
        <v>0.17519996438746399</v>
      </c>
      <c r="D19">
        <v>0.28904143772893698</v>
      </c>
      <c r="E19">
        <v>0.40326794871794702</v>
      </c>
      <c r="I19" s="2" t="s">
        <v>203</v>
      </c>
      <c r="J19">
        <v>133.163777777777</v>
      </c>
      <c r="K19">
        <v>258.07057142857099</v>
      </c>
      <c r="L19">
        <v>267.68919999999798</v>
      </c>
      <c r="M19">
        <v>133.163777777777</v>
      </c>
      <c r="N19">
        <v>258.07057142857099</v>
      </c>
      <c r="O19">
        <v>267.68919999999798</v>
      </c>
      <c r="S19" s="2" t="s">
        <v>203</v>
      </c>
      <c r="T19">
        <v>133.163777777777</v>
      </c>
      <c r="U19">
        <v>258.07057142857099</v>
      </c>
      <c r="V19">
        <v>267.68919999999798</v>
      </c>
    </row>
    <row r="20" spans="1:22" x14ac:dyDescent="0.25">
      <c r="A20" t="s">
        <v>1121</v>
      </c>
      <c r="B20" t="s">
        <v>150</v>
      </c>
      <c r="C20">
        <v>0.17277475071225001</v>
      </c>
      <c r="D20">
        <v>0.28436183608058602</v>
      </c>
      <c r="E20">
        <v>0.39794863782051199</v>
      </c>
      <c r="I20" s="2" t="s">
        <v>151</v>
      </c>
      <c r="J20">
        <v>0.163829415954415</v>
      </c>
      <c r="K20">
        <v>0.27984855769230699</v>
      </c>
      <c r="L20">
        <v>0.466860096153843</v>
      </c>
      <c r="M20">
        <v>0.163829415954415</v>
      </c>
      <c r="N20">
        <v>0.27984855769230699</v>
      </c>
      <c r="O20">
        <v>0.466860096153843</v>
      </c>
      <c r="S20" s="2" t="s">
        <v>151</v>
      </c>
      <c r="T20">
        <v>0.163829415954415</v>
      </c>
      <c r="U20">
        <v>0.27984855769230699</v>
      </c>
      <c r="V20">
        <v>0.466860096153843</v>
      </c>
    </row>
    <row r="21" spans="1:22" x14ac:dyDescent="0.25">
      <c r="A21" t="s">
        <v>1121</v>
      </c>
      <c r="B21" t="s">
        <v>151</v>
      </c>
      <c r="C21">
        <v>0.163829415954415</v>
      </c>
      <c r="D21">
        <v>0.27984855769230699</v>
      </c>
      <c r="E21">
        <v>0.466860096153843</v>
      </c>
      <c r="I21" s="2" t="s">
        <v>153</v>
      </c>
      <c r="J21">
        <v>0.17237811609686601</v>
      </c>
      <c r="K21">
        <v>0.30494883241758203</v>
      </c>
      <c r="L21">
        <v>0.46692283653846001</v>
      </c>
      <c r="M21">
        <v>0.17237811609686601</v>
      </c>
      <c r="N21">
        <v>0.30494883241758203</v>
      </c>
      <c r="O21">
        <v>0.46692283653846001</v>
      </c>
      <c r="S21" s="2" t="s">
        <v>153</v>
      </c>
      <c r="T21">
        <v>0.17237811609686601</v>
      </c>
      <c r="U21">
        <v>0.30494883241758203</v>
      </c>
      <c r="V21">
        <v>0.46692283653846001</v>
      </c>
    </row>
    <row r="22" spans="1:22" x14ac:dyDescent="0.25">
      <c r="A22" t="s">
        <v>1121</v>
      </c>
      <c r="B22" t="s">
        <v>152</v>
      </c>
      <c r="C22">
        <v>0.16823344017094</v>
      </c>
      <c r="D22">
        <v>0.300510874542124</v>
      </c>
      <c r="E22">
        <v>0.48099823717948598</v>
      </c>
      <c r="I22" s="2" t="s">
        <v>140</v>
      </c>
      <c r="J22">
        <v>4.0902210012209999</v>
      </c>
      <c r="K22">
        <v>7.01099175824175</v>
      </c>
      <c r="L22">
        <v>10.2090335164834</v>
      </c>
      <c r="M22">
        <v>4.0902210012209999</v>
      </c>
      <c r="N22">
        <v>7.01099175824175</v>
      </c>
      <c r="O22">
        <v>10.2090335164834</v>
      </c>
      <c r="S22" s="2" t="s">
        <v>140</v>
      </c>
      <c r="T22">
        <v>4.0902210012209999</v>
      </c>
      <c r="U22">
        <v>7.01099175824175</v>
      </c>
      <c r="V22">
        <v>10.2090335164834</v>
      </c>
    </row>
    <row r="23" spans="1:22" x14ac:dyDescent="0.25">
      <c r="A23" t="s">
        <v>1121</v>
      </c>
      <c r="B23" t="s">
        <v>153</v>
      </c>
      <c r="C23">
        <v>0.17237811609686601</v>
      </c>
      <c r="D23">
        <v>0.30494883241758203</v>
      </c>
      <c r="E23">
        <v>0.46692283653846001</v>
      </c>
      <c r="I23" s="2" t="s">
        <v>154</v>
      </c>
      <c r="J23">
        <v>0.170473913817663</v>
      </c>
      <c r="K23">
        <v>0.28788257783882698</v>
      </c>
      <c r="L23">
        <v>0.40594274038461398</v>
      </c>
      <c r="M23">
        <v>0.170473913817663</v>
      </c>
      <c r="N23">
        <v>0.28788257783882698</v>
      </c>
      <c r="O23">
        <v>0.40594274038461398</v>
      </c>
      <c r="S23" s="2" t="s">
        <v>154</v>
      </c>
      <c r="T23">
        <v>0.170473913817663</v>
      </c>
      <c r="U23">
        <v>0.28788257783882698</v>
      </c>
      <c r="V23">
        <v>0.40594274038461398</v>
      </c>
    </row>
    <row r="24" spans="1:22" x14ac:dyDescent="0.25">
      <c r="A24" t="s">
        <v>1121</v>
      </c>
      <c r="B24" t="s">
        <v>154</v>
      </c>
      <c r="C24">
        <v>0.170473913817663</v>
      </c>
      <c r="D24">
        <v>0.28788257783882698</v>
      </c>
      <c r="E24">
        <v>0.40594274038461398</v>
      </c>
      <c r="I24" s="2" t="s">
        <v>155</v>
      </c>
      <c r="J24">
        <v>0.17030577813390299</v>
      </c>
      <c r="K24">
        <v>0.30272985347985298</v>
      </c>
      <c r="L24">
        <v>0.47396053685897299</v>
      </c>
      <c r="M24">
        <v>0.17030577813390299</v>
      </c>
      <c r="N24">
        <v>0.30272985347985298</v>
      </c>
      <c r="O24">
        <v>0.47396053685897299</v>
      </c>
      <c r="S24" s="2" t="s">
        <v>155</v>
      </c>
      <c r="T24">
        <v>0.17030577813390299</v>
      </c>
      <c r="U24">
        <v>0.30272985347985298</v>
      </c>
      <c r="V24">
        <v>0.47396053685897299</v>
      </c>
    </row>
    <row r="25" spans="1:22" x14ac:dyDescent="0.25">
      <c r="A25" t="s">
        <v>1121</v>
      </c>
      <c r="B25" t="s">
        <v>155</v>
      </c>
      <c r="C25">
        <v>0.17030577813390299</v>
      </c>
      <c r="D25">
        <v>0.30272985347985298</v>
      </c>
      <c r="E25">
        <v>0.47396053685897299</v>
      </c>
      <c r="I25" s="2" t="s">
        <v>141</v>
      </c>
      <c r="J25">
        <v>0.153395222832722</v>
      </c>
      <c r="K25">
        <v>0.25278257456828801</v>
      </c>
      <c r="L25">
        <v>0.314168749999999</v>
      </c>
      <c r="M25">
        <v>0.153395222832722</v>
      </c>
      <c r="N25">
        <v>0.25278257456828801</v>
      </c>
      <c r="O25">
        <v>0.314168749999999</v>
      </c>
      <c r="S25" s="2" t="s">
        <v>141</v>
      </c>
      <c r="T25">
        <v>0.153395222832722</v>
      </c>
      <c r="U25">
        <v>0.25278257456828801</v>
      </c>
      <c r="V25">
        <v>0.314168749999999</v>
      </c>
    </row>
    <row r="26" spans="1:22" x14ac:dyDescent="0.25">
      <c r="A26" t="s">
        <v>1121</v>
      </c>
      <c r="B26" t="s">
        <v>156</v>
      </c>
      <c r="C26">
        <v>223.343444444444</v>
      </c>
      <c r="D26">
        <v>368.051428571428</v>
      </c>
      <c r="E26">
        <v>457.429699999999</v>
      </c>
      <c r="I26" s="2" t="s">
        <v>145</v>
      </c>
      <c r="J26">
        <v>9.4472461752536402E-2</v>
      </c>
      <c r="K26">
        <v>0.149156375453106</v>
      </c>
      <c r="L26">
        <v>0.207867579366115</v>
      </c>
      <c r="M26">
        <v>9.4472461752536402E-2</v>
      </c>
      <c r="N26">
        <v>0.149156375453106</v>
      </c>
      <c r="O26">
        <v>0.207867579366115</v>
      </c>
      <c r="S26" s="2" t="s">
        <v>145</v>
      </c>
      <c r="T26">
        <v>9.4472461752536402E-2</v>
      </c>
      <c r="U26">
        <v>0.149156375453106</v>
      </c>
      <c r="V26">
        <v>0.207867579366115</v>
      </c>
    </row>
    <row r="27" spans="1:22" x14ac:dyDescent="0.25">
      <c r="A27" t="s">
        <v>1121</v>
      </c>
      <c r="B27" t="s">
        <v>157</v>
      </c>
      <c r="C27">
        <v>475.28288888888801</v>
      </c>
      <c r="D27">
        <v>807.49142857142795</v>
      </c>
      <c r="E27">
        <v>1194.8484999999901</v>
      </c>
      <c r="I27" s="2" t="s">
        <v>135</v>
      </c>
      <c r="J27">
        <v>2.2001111111111098</v>
      </c>
      <c r="K27">
        <v>3.4608571428571402</v>
      </c>
      <c r="L27">
        <v>4.4909999999999997</v>
      </c>
      <c r="M27">
        <v>2.2001111111111098</v>
      </c>
      <c r="N27">
        <v>3.4608571428571402</v>
      </c>
      <c r="O27">
        <v>4.4909999999999997</v>
      </c>
      <c r="S27" s="2" t="s">
        <v>135</v>
      </c>
      <c r="T27">
        <v>2.2001111111111098</v>
      </c>
      <c r="U27">
        <v>3.4608571428571402</v>
      </c>
      <c r="V27">
        <v>4.4909999999999997</v>
      </c>
    </row>
    <row r="28" spans="1:22" x14ac:dyDescent="0.25">
      <c r="A28" t="s">
        <v>1121</v>
      </c>
      <c r="B28" t="s">
        <v>158</v>
      </c>
      <c r="C28">
        <v>296.99577777777699</v>
      </c>
      <c r="D28">
        <v>498.54085714285702</v>
      </c>
      <c r="E28">
        <v>1008.72239999999</v>
      </c>
      <c r="I28" s="2" t="s">
        <v>132</v>
      </c>
      <c r="J28">
        <v>0.170425875050875</v>
      </c>
      <c r="K28">
        <v>0.29212465659340597</v>
      </c>
      <c r="L28">
        <v>0.42537639652014497</v>
      </c>
      <c r="M28">
        <v>0.170425875050875</v>
      </c>
      <c r="N28">
        <v>0.29212465659340597</v>
      </c>
      <c r="O28">
        <v>0.42537639652014497</v>
      </c>
      <c r="S28" s="2" t="s">
        <v>132</v>
      </c>
      <c r="T28">
        <v>0.170425875050875</v>
      </c>
      <c r="U28">
        <v>0.29212465659340597</v>
      </c>
      <c r="V28">
        <v>0.42537639652014497</v>
      </c>
    </row>
    <row r="29" spans="1:22" x14ac:dyDescent="0.25">
      <c r="A29" t="s">
        <v>1121</v>
      </c>
      <c r="B29" t="s">
        <v>159</v>
      </c>
      <c r="C29">
        <v>286.91355555555498</v>
      </c>
      <c r="D29">
        <v>552.22071428571405</v>
      </c>
      <c r="E29">
        <v>601.15729999999905</v>
      </c>
      <c r="I29" s="2" t="s">
        <v>142</v>
      </c>
      <c r="J29">
        <v>0.21762037037036999</v>
      </c>
      <c r="K29">
        <v>0.36973050758765003</v>
      </c>
      <c r="L29">
        <v>0.54709180402930002</v>
      </c>
      <c r="M29">
        <v>0.21762037037036999</v>
      </c>
      <c r="N29">
        <v>0.36973050758765003</v>
      </c>
      <c r="O29">
        <v>0.54709180402930002</v>
      </c>
      <c r="S29" s="2" t="s">
        <v>142</v>
      </c>
      <c r="T29">
        <v>0.21762037037036999</v>
      </c>
      <c r="U29">
        <v>0.36973050758765003</v>
      </c>
      <c r="V29">
        <v>0.54709180402930002</v>
      </c>
    </row>
    <row r="30" spans="1:22" x14ac:dyDescent="0.25">
      <c r="A30" t="s">
        <v>1121</v>
      </c>
      <c r="B30" t="s">
        <v>160</v>
      </c>
      <c r="C30">
        <v>206.30477777777699</v>
      </c>
      <c r="D30">
        <v>325.69657142857102</v>
      </c>
      <c r="E30">
        <v>453.930299999998</v>
      </c>
      <c r="I30" s="2" t="s">
        <v>149</v>
      </c>
      <c r="J30">
        <v>0.17519996438746399</v>
      </c>
      <c r="K30">
        <v>0.28904143772893698</v>
      </c>
      <c r="L30">
        <v>0.40326794871794702</v>
      </c>
      <c r="M30">
        <v>0.17519996438746399</v>
      </c>
      <c r="N30">
        <v>0.28904143772893698</v>
      </c>
      <c r="O30">
        <v>0.40326794871794702</v>
      </c>
      <c r="S30" s="2" t="s">
        <v>149</v>
      </c>
      <c r="T30">
        <v>0.17519996438746399</v>
      </c>
      <c r="U30">
        <v>0.28904143772893698</v>
      </c>
      <c r="V30">
        <v>0.40326794871794702</v>
      </c>
    </row>
    <row r="31" spans="1:22" x14ac:dyDescent="0.25">
      <c r="A31" t="s">
        <v>1121</v>
      </c>
      <c r="B31" t="s">
        <v>161</v>
      </c>
      <c r="C31">
        <v>212.496777777777</v>
      </c>
      <c r="D31">
        <v>362.42085714285702</v>
      </c>
      <c r="E31">
        <v>461.27129999999897</v>
      </c>
      <c r="I31" s="2" t="s">
        <v>134</v>
      </c>
      <c r="J31">
        <v>0</v>
      </c>
      <c r="K31">
        <v>0</v>
      </c>
      <c r="L31">
        <v>2.1099999999947199E-2</v>
      </c>
      <c r="M31">
        <v>0</v>
      </c>
      <c r="N31">
        <v>0</v>
      </c>
      <c r="O31">
        <v>2.1099999999947199E-2</v>
      </c>
      <c r="S31" s="2" t="s">
        <v>134</v>
      </c>
      <c r="T31">
        <v>0</v>
      </c>
      <c r="U31">
        <v>0</v>
      </c>
      <c r="V31">
        <v>2.1099999999947199E-2</v>
      </c>
    </row>
    <row r="32" spans="1:22" x14ac:dyDescent="0.25">
      <c r="A32" t="s">
        <v>1121</v>
      </c>
      <c r="B32" t="s">
        <v>162</v>
      </c>
      <c r="C32">
        <v>212.52888888888799</v>
      </c>
      <c r="D32">
        <v>369.10814285714201</v>
      </c>
      <c r="E32">
        <v>489.25169999999798</v>
      </c>
      <c r="I32" s="2" t="s">
        <v>144</v>
      </c>
      <c r="J32">
        <v>0.19705601343101301</v>
      </c>
      <c r="K32">
        <v>0.37927246860282499</v>
      </c>
      <c r="L32">
        <v>0.41288276098901</v>
      </c>
      <c r="M32">
        <v>0.19705601343101301</v>
      </c>
      <c r="N32">
        <v>0.37927246860282499</v>
      </c>
      <c r="O32">
        <v>0.41288276098901</v>
      </c>
      <c r="S32" s="2" t="s">
        <v>144</v>
      </c>
      <c r="T32">
        <v>0.19705601343101301</v>
      </c>
      <c r="U32">
        <v>0.37927246860282499</v>
      </c>
      <c r="V32">
        <v>0.41288276098901</v>
      </c>
    </row>
    <row r="33" spans="1:22" x14ac:dyDescent="0.25">
      <c r="A33" t="s">
        <v>1121</v>
      </c>
      <c r="B33" t="s">
        <v>163</v>
      </c>
      <c r="C33">
        <v>218.649555555555</v>
      </c>
      <c r="D33">
        <v>360.72371428571398</v>
      </c>
      <c r="E33">
        <v>503.27839999999799</v>
      </c>
      <c r="I33" s="2" t="s">
        <v>136</v>
      </c>
      <c r="J33">
        <v>6.8444444444444405E-2</v>
      </c>
      <c r="K33">
        <v>0.10292857142857099</v>
      </c>
      <c r="L33">
        <v>0.18099999999999999</v>
      </c>
      <c r="M33">
        <v>6.8444444444444405E-2</v>
      </c>
      <c r="N33">
        <v>0.10292857142857099</v>
      </c>
      <c r="O33">
        <v>0.18099999999999999</v>
      </c>
      <c r="S33" s="2" t="s">
        <v>136</v>
      </c>
      <c r="T33">
        <v>6.8444444444444405E-2</v>
      </c>
      <c r="U33">
        <v>0.10292857142857099</v>
      </c>
      <c r="V33">
        <v>0.18099999999999999</v>
      </c>
    </row>
    <row r="34" spans="1:22" x14ac:dyDescent="0.25">
      <c r="A34" t="s">
        <v>1121</v>
      </c>
      <c r="B34" t="s">
        <v>164</v>
      </c>
      <c r="C34">
        <v>215.62288888888801</v>
      </c>
      <c r="D34">
        <v>354.88357142857097</v>
      </c>
      <c r="E34">
        <v>496.63989999999899</v>
      </c>
      <c r="I34" s="2" t="s">
        <v>137</v>
      </c>
      <c r="J34">
        <v>0.106222222222222</v>
      </c>
      <c r="K34">
        <v>0.17242857142857099</v>
      </c>
      <c r="L34">
        <v>0.28749999999999998</v>
      </c>
      <c r="M34">
        <v>0.106222222222222</v>
      </c>
      <c r="N34">
        <v>0.17242857142857099</v>
      </c>
      <c r="O34">
        <v>0.28749999999999998</v>
      </c>
      <c r="S34" s="2" t="s">
        <v>137</v>
      </c>
      <c r="T34">
        <v>0.106222222222222</v>
      </c>
      <c r="U34">
        <v>0.17242857142857099</v>
      </c>
      <c r="V34">
        <v>0.28749999999999998</v>
      </c>
    </row>
    <row r="35" spans="1:22" x14ac:dyDescent="0.25">
      <c r="A35" t="s">
        <v>1121</v>
      </c>
      <c r="B35" t="s">
        <v>165</v>
      </c>
      <c r="C35">
        <v>204.45911111111101</v>
      </c>
      <c r="D35">
        <v>349.25099999999998</v>
      </c>
      <c r="E35">
        <v>582.641399999996</v>
      </c>
      <c r="I35" s="2" t="s">
        <v>138</v>
      </c>
      <c r="J35">
        <v>0.18077777777777701</v>
      </c>
      <c r="K35">
        <v>0.34075</v>
      </c>
      <c r="L35">
        <v>0.46500000000000002</v>
      </c>
      <c r="M35">
        <v>0.18077777777777701</v>
      </c>
      <c r="N35">
        <v>0.34075</v>
      </c>
      <c r="O35">
        <v>0.46500000000000002</v>
      </c>
      <c r="S35" s="2" t="s">
        <v>138</v>
      </c>
      <c r="T35">
        <v>0.18077777777777701</v>
      </c>
      <c r="U35">
        <v>0.34075</v>
      </c>
      <c r="V35">
        <v>0.46500000000000002</v>
      </c>
    </row>
    <row r="36" spans="1:22" x14ac:dyDescent="0.25">
      <c r="A36" t="s">
        <v>1121</v>
      </c>
      <c r="B36" t="s">
        <v>166</v>
      </c>
      <c r="C36">
        <v>209.95533333333299</v>
      </c>
      <c r="D36">
        <v>375.03757142857103</v>
      </c>
      <c r="E36">
        <v>600.28579999999795</v>
      </c>
      <c r="I36" s="2" t="s">
        <v>139</v>
      </c>
      <c r="J36">
        <v>0.170425875050875</v>
      </c>
      <c r="K36">
        <v>0.29212465659340597</v>
      </c>
      <c r="L36">
        <v>0.42537639652014497</v>
      </c>
      <c r="M36">
        <v>0.170425875050875</v>
      </c>
      <c r="N36">
        <v>0.29212465659340597</v>
      </c>
      <c r="O36">
        <v>0.42537639652014497</v>
      </c>
      <c r="S36" s="2" t="s">
        <v>139</v>
      </c>
      <c r="T36">
        <v>0.170425875050875</v>
      </c>
      <c r="U36">
        <v>0.29212465659340597</v>
      </c>
      <c r="V36">
        <v>0.42537639652014497</v>
      </c>
    </row>
    <row r="37" spans="1:22" x14ac:dyDescent="0.25">
      <c r="A37" t="s">
        <v>1121</v>
      </c>
      <c r="B37" t="s">
        <v>167</v>
      </c>
      <c r="C37">
        <v>215.12788888888801</v>
      </c>
      <c r="D37">
        <v>380.57614285714197</v>
      </c>
      <c r="E37">
        <v>582.71969999999806</v>
      </c>
      <c r="I37" s="2" t="s">
        <v>167</v>
      </c>
      <c r="J37">
        <v>215.12788888888801</v>
      </c>
      <c r="K37">
        <v>380.57614285714197</v>
      </c>
      <c r="L37">
        <v>582.71969999999806</v>
      </c>
      <c r="M37">
        <v>215.12788888888801</v>
      </c>
      <c r="N37">
        <v>380.57614285714197</v>
      </c>
      <c r="O37">
        <v>582.71969999999806</v>
      </c>
      <c r="S37" s="2" t="s">
        <v>167</v>
      </c>
      <c r="T37">
        <v>215.12788888888801</v>
      </c>
      <c r="U37">
        <v>380.57614285714197</v>
      </c>
      <c r="V37">
        <v>582.71969999999806</v>
      </c>
    </row>
    <row r="38" spans="1:22" x14ac:dyDescent="0.25">
      <c r="A38" t="s">
        <v>1121</v>
      </c>
      <c r="B38" t="s">
        <v>168</v>
      </c>
      <c r="C38">
        <v>1063.75722222222</v>
      </c>
      <c r="D38">
        <v>1796.3872857142801</v>
      </c>
      <c r="E38">
        <v>2533.0826999999899</v>
      </c>
      <c r="I38" s="2" t="s">
        <v>168</v>
      </c>
      <c r="J38">
        <v>1063.75722222222</v>
      </c>
      <c r="K38">
        <v>1796.3872857142801</v>
      </c>
      <c r="L38">
        <v>2533.0826999999899</v>
      </c>
      <c r="M38">
        <v>1063.75722222222</v>
      </c>
      <c r="N38">
        <v>1796.3872857142801</v>
      </c>
      <c r="O38">
        <v>2533.0826999999899</v>
      </c>
      <c r="S38" s="2" t="s">
        <v>168</v>
      </c>
      <c r="T38">
        <v>1063.75722222222</v>
      </c>
      <c r="U38">
        <v>1796.3872857142801</v>
      </c>
      <c r="V38">
        <v>2533.0826999999899</v>
      </c>
    </row>
    <row r="39" spans="1:22" x14ac:dyDescent="0.25">
      <c r="A39" t="s">
        <v>1121</v>
      </c>
      <c r="B39" t="s">
        <v>169</v>
      </c>
      <c r="C39">
        <v>425.08322222222199</v>
      </c>
      <c r="D39">
        <v>755.61371428571397</v>
      </c>
      <c r="E39">
        <v>1183.00549999999</v>
      </c>
      <c r="I39" s="2" t="s">
        <v>169</v>
      </c>
      <c r="J39">
        <v>425.08322222222199</v>
      </c>
      <c r="K39">
        <v>755.61371428571397</v>
      </c>
      <c r="L39">
        <v>1183.00549999999</v>
      </c>
      <c r="M39">
        <v>425.08322222222199</v>
      </c>
      <c r="N39">
        <v>755.61371428571397</v>
      </c>
      <c r="O39">
        <v>1183.00549999999</v>
      </c>
      <c r="S39" s="2" t="s">
        <v>169</v>
      </c>
      <c r="T39">
        <v>425.08322222222199</v>
      </c>
      <c r="U39">
        <v>755.61371428571397</v>
      </c>
      <c r="V39">
        <v>1183.00549999999</v>
      </c>
    </row>
    <row r="40" spans="1:22" x14ac:dyDescent="0.25">
      <c r="A40" t="s">
        <v>1121</v>
      </c>
      <c r="B40" t="s">
        <v>170</v>
      </c>
      <c r="C40">
        <v>377.248666666666</v>
      </c>
      <c r="D40">
        <v>722.44271428571403</v>
      </c>
      <c r="E40">
        <v>796.89199999999505</v>
      </c>
      <c r="I40" s="2" t="s">
        <v>170</v>
      </c>
      <c r="J40">
        <v>377.248666666666</v>
      </c>
      <c r="K40">
        <v>722.44271428571403</v>
      </c>
      <c r="L40">
        <v>796.89199999999505</v>
      </c>
      <c r="M40">
        <v>377.248666666666</v>
      </c>
      <c r="N40">
        <v>722.44271428571403</v>
      </c>
      <c r="O40">
        <v>796.89199999999505</v>
      </c>
      <c r="S40" s="2" t="s">
        <v>170</v>
      </c>
      <c r="T40">
        <v>377.248666666666</v>
      </c>
      <c r="U40">
        <v>722.44271428571403</v>
      </c>
      <c r="V40">
        <v>796.89199999999505</v>
      </c>
    </row>
    <row r="41" spans="1:22" x14ac:dyDescent="0.25">
      <c r="A41" t="s">
        <v>1121</v>
      </c>
      <c r="B41" t="s">
        <v>171</v>
      </c>
      <c r="C41">
        <v>342.367444444444</v>
      </c>
      <c r="D41">
        <v>564.49157142857098</v>
      </c>
      <c r="E41">
        <v>737.22239999999704</v>
      </c>
      <c r="I41" s="2" t="s">
        <v>164</v>
      </c>
      <c r="J41">
        <v>215.62288888888801</v>
      </c>
      <c r="K41">
        <v>354.88357142857097</v>
      </c>
      <c r="L41">
        <v>496.63989999999899</v>
      </c>
      <c r="M41">
        <v>215.62288888888801</v>
      </c>
      <c r="N41">
        <v>354.88357142857097</v>
      </c>
      <c r="O41">
        <v>496.63989999999899</v>
      </c>
      <c r="S41" s="2" t="s">
        <v>164</v>
      </c>
      <c r="T41">
        <v>215.62288888888801</v>
      </c>
      <c r="U41">
        <v>354.88357142857097</v>
      </c>
      <c r="V41">
        <v>496.63989999999899</v>
      </c>
    </row>
    <row r="42" spans="1:22" x14ac:dyDescent="0.25">
      <c r="A42" t="s">
        <v>1121</v>
      </c>
      <c r="B42" t="s">
        <v>172</v>
      </c>
      <c r="C42">
        <v>350.050444444444</v>
      </c>
      <c r="D42">
        <v>611.34699999999998</v>
      </c>
      <c r="E42">
        <v>929.82959999999798</v>
      </c>
      <c r="I42" s="2" t="s">
        <v>161</v>
      </c>
      <c r="J42">
        <v>212.496777777777</v>
      </c>
      <c r="K42">
        <v>362.42085714285702</v>
      </c>
      <c r="L42">
        <v>461.27129999999897</v>
      </c>
      <c r="M42">
        <v>212.496777777777</v>
      </c>
      <c r="N42">
        <v>362.42085714285702</v>
      </c>
      <c r="O42">
        <v>461.27129999999897</v>
      </c>
      <c r="S42" s="2" t="s">
        <v>161</v>
      </c>
      <c r="T42">
        <v>212.496777777777</v>
      </c>
      <c r="U42">
        <v>362.42085714285702</v>
      </c>
      <c r="V42">
        <v>461.27129999999897</v>
      </c>
    </row>
    <row r="43" spans="1:22" x14ac:dyDescent="0.25">
      <c r="A43" t="s">
        <v>1121</v>
      </c>
      <c r="B43" t="s">
        <v>173</v>
      </c>
      <c r="C43">
        <v>419.17388888888797</v>
      </c>
      <c r="D43">
        <v>653.71971428571396</v>
      </c>
      <c r="E43">
        <v>1252.14419999999</v>
      </c>
      <c r="I43" s="2" t="s">
        <v>156</v>
      </c>
      <c r="J43">
        <v>223.343444444444</v>
      </c>
      <c r="K43">
        <v>368.051428571428</v>
      </c>
      <c r="L43">
        <v>457.429699999999</v>
      </c>
      <c r="M43">
        <v>223.343444444444</v>
      </c>
      <c r="N43">
        <v>368.051428571428</v>
      </c>
      <c r="O43">
        <v>457.429699999999</v>
      </c>
      <c r="S43" s="2" t="s">
        <v>156</v>
      </c>
      <c r="T43">
        <v>223.343444444444</v>
      </c>
      <c r="U43">
        <v>368.051428571428</v>
      </c>
      <c r="V43">
        <v>457.429699999999</v>
      </c>
    </row>
    <row r="44" spans="1:22" x14ac:dyDescent="0.25">
      <c r="A44" t="s">
        <v>1121</v>
      </c>
      <c r="B44" t="s">
        <v>174</v>
      </c>
      <c r="C44">
        <v>4.0550976112092997E-2</v>
      </c>
      <c r="D44">
        <v>8.4787670087752606E-2</v>
      </c>
      <c r="E44">
        <v>0.14975178477446699</v>
      </c>
      <c r="I44" s="2" t="s">
        <v>160</v>
      </c>
      <c r="J44">
        <v>206.30477777777699</v>
      </c>
      <c r="K44">
        <v>325.69657142857102</v>
      </c>
      <c r="L44">
        <v>453.930299999998</v>
      </c>
      <c r="M44">
        <v>206.30477777777699</v>
      </c>
      <c r="N44">
        <v>325.69657142857102</v>
      </c>
      <c r="O44">
        <v>453.930299999998</v>
      </c>
      <c r="S44" s="2" t="s">
        <v>160</v>
      </c>
      <c r="T44">
        <v>206.30477777777699</v>
      </c>
      <c r="U44">
        <v>325.69657142857102</v>
      </c>
      <c r="V44">
        <v>453.930299999998</v>
      </c>
    </row>
    <row r="45" spans="1:22" x14ac:dyDescent="0.25">
      <c r="A45" t="s">
        <v>1121</v>
      </c>
      <c r="B45" t="s">
        <v>175</v>
      </c>
      <c r="C45">
        <v>4.94024488137213E-2</v>
      </c>
      <c r="D45">
        <v>7.2148875675956695E-2</v>
      </c>
      <c r="E45">
        <v>0.12868477657442301</v>
      </c>
      <c r="I45" s="2" t="s">
        <v>162</v>
      </c>
      <c r="J45">
        <v>212.52888888888799</v>
      </c>
      <c r="K45">
        <v>369.10814285714201</v>
      </c>
      <c r="L45">
        <v>489.25169999999798</v>
      </c>
      <c r="M45">
        <v>212.52888888888799</v>
      </c>
      <c r="N45">
        <v>369.10814285714201</v>
      </c>
      <c r="O45">
        <v>489.25169999999798</v>
      </c>
      <c r="S45" s="2" t="s">
        <v>162</v>
      </c>
      <c r="T45">
        <v>212.52888888888799</v>
      </c>
      <c r="U45">
        <v>369.10814285714201</v>
      </c>
      <c r="V45">
        <v>489.25169999999798</v>
      </c>
    </row>
    <row r="46" spans="1:22" x14ac:dyDescent="0.25">
      <c r="A46" t="s">
        <v>1121</v>
      </c>
      <c r="B46" t="s">
        <v>176</v>
      </c>
      <c r="C46">
        <v>3.4437547003081298E-2</v>
      </c>
      <c r="D46">
        <v>5.8811309475755198E-2</v>
      </c>
      <c r="E46">
        <v>3.9518505812800503E-2</v>
      </c>
      <c r="I46" s="2" t="s">
        <v>157</v>
      </c>
      <c r="J46">
        <v>475.28288888888801</v>
      </c>
      <c r="K46">
        <v>807.49142857142795</v>
      </c>
      <c r="L46">
        <v>1194.8484999999901</v>
      </c>
      <c r="M46">
        <v>475.28288888888801</v>
      </c>
      <c r="N46">
        <v>807.49142857142795</v>
      </c>
      <c r="O46">
        <v>1194.8484999999901</v>
      </c>
      <c r="S46" s="2" t="s">
        <v>157</v>
      </c>
      <c r="T46">
        <v>475.28288888888801</v>
      </c>
      <c r="U46">
        <v>807.49142857142795</v>
      </c>
      <c r="V46">
        <v>1194.8484999999901</v>
      </c>
    </row>
    <row r="47" spans="1:22" x14ac:dyDescent="0.25">
      <c r="A47" t="s">
        <v>1121</v>
      </c>
      <c r="B47" t="s">
        <v>177</v>
      </c>
      <c r="C47">
        <v>5.6236104480629302E-2</v>
      </c>
      <c r="D47">
        <v>9.0531608629803806E-2</v>
      </c>
      <c r="E47">
        <v>0.102485587490008</v>
      </c>
      <c r="I47" s="2" t="s">
        <v>163</v>
      </c>
      <c r="J47">
        <v>218.649555555555</v>
      </c>
      <c r="K47">
        <v>360.72371428571398</v>
      </c>
      <c r="L47">
        <v>503.27839999999799</v>
      </c>
      <c r="M47">
        <v>218.649555555555</v>
      </c>
      <c r="N47">
        <v>360.72371428571398</v>
      </c>
      <c r="O47">
        <v>503.27839999999799</v>
      </c>
      <c r="S47" s="2" t="s">
        <v>163</v>
      </c>
      <c r="T47">
        <v>218.649555555555</v>
      </c>
      <c r="U47">
        <v>360.72371428571398</v>
      </c>
      <c r="V47">
        <v>503.27839999999799</v>
      </c>
    </row>
    <row r="48" spans="1:22" x14ac:dyDescent="0.25">
      <c r="A48" t="s">
        <v>1121</v>
      </c>
      <c r="B48" t="s">
        <v>178</v>
      </c>
      <c r="C48">
        <v>2.0781560951139099E-2</v>
      </c>
      <c r="D48">
        <v>4.48272408660303E-2</v>
      </c>
      <c r="E48">
        <v>6.9583037868880496E-2</v>
      </c>
      <c r="I48" s="2" t="s">
        <v>159</v>
      </c>
      <c r="J48">
        <v>286.91355555555498</v>
      </c>
      <c r="K48">
        <v>552.22071428571405</v>
      </c>
      <c r="L48">
        <v>601.15729999999905</v>
      </c>
      <c r="M48">
        <v>286.91355555555498</v>
      </c>
      <c r="N48">
        <v>552.22071428571405</v>
      </c>
      <c r="O48">
        <v>601.15729999999905</v>
      </c>
      <c r="S48" s="2" t="s">
        <v>159</v>
      </c>
      <c r="T48">
        <v>286.91355555555498</v>
      </c>
      <c r="U48">
        <v>552.22071428571405</v>
      </c>
      <c r="V48">
        <v>601.15729999999905</v>
      </c>
    </row>
    <row r="49" spans="1:22" x14ac:dyDescent="0.25">
      <c r="A49" t="s">
        <v>1121</v>
      </c>
      <c r="B49" t="s">
        <v>179</v>
      </c>
      <c r="C49">
        <v>0.18931267467732299</v>
      </c>
      <c r="D49">
        <v>0.31808238968751001</v>
      </c>
      <c r="E49">
        <v>0.41894620421025403</v>
      </c>
      <c r="I49" s="2" t="s">
        <v>171</v>
      </c>
      <c r="J49">
        <v>342.367444444444</v>
      </c>
      <c r="K49">
        <v>564.49157142857098</v>
      </c>
      <c r="L49">
        <v>737.22239999999704</v>
      </c>
      <c r="M49">
        <v>342.367444444444</v>
      </c>
      <c r="N49">
        <v>564.49157142857098</v>
      </c>
      <c r="O49">
        <v>737.22239999999704</v>
      </c>
      <c r="S49" s="2" t="s">
        <v>171</v>
      </c>
      <c r="T49">
        <v>342.367444444444</v>
      </c>
      <c r="U49">
        <v>564.49157142857098</v>
      </c>
      <c r="V49">
        <v>737.22239999999704</v>
      </c>
    </row>
    <row r="50" spans="1:22" x14ac:dyDescent="0.25">
      <c r="A50" t="s">
        <v>1121</v>
      </c>
      <c r="B50" t="s">
        <v>180</v>
      </c>
      <c r="C50">
        <v>0.18601468789120901</v>
      </c>
      <c r="D50">
        <v>0.315447140297408</v>
      </c>
      <c r="E50">
        <v>0.44636803390372498</v>
      </c>
      <c r="I50" s="2" t="s">
        <v>172</v>
      </c>
      <c r="J50">
        <v>350.050444444444</v>
      </c>
      <c r="K50">
        <v>611.34699999999998</v>
      </c>
      <c r="L50">
        <v>929.82959999999798</v>
      </c>
      <c r="M50">
        <v>350.050444444444</v>
      </c>
      <c r="N50">
        <v>611.34699999999998</v>
      </c>
      <c r="O50">
        <v>929.82959999999798</v>
      </c>
      <c r="S50" s="2" t="s">
        <v>172</v>
      </c>
      <c r="T50">
        <v>350.050444444444</v>
      </c>
      <c r="U50">
        <v>611.34699999999998</v>
      </c>
      <c r="V50">
        <v>929.82959999999798</v>
      </c>
    </row>
    <row r="51" spans="1:22" x14ac:dyDescent="0.25">
      <c r="A51" t="s">
        <v>1121</v>
      </c>
      <c r="B51" t="s">
        <v>181</v>
      </c>
      <c r="C51">
        <v>0.192580891392265</v>
      </c>
      <c r="D51">
        <v>0.324187766764512</v>
      </c>
      <c r="E51">
        <v>0.43288929046706698</v>
      </c>
      <c r="I51" s="2" t="s">
        <v>166</v>
      </c>
      <c r="J51">
        <v>209.95533333333299</v>
      </c>
      <c r="K51">
        <v>375.03757142857103</v>
      </c>
      <c r="L51">
        <v>600.28579999999795</v>
      </c>
      <c r="M51">
        <v>209.95533333333299</v>
      </c>
      <c r="N51">
        <v>375.03757142857103</v>
      </c>
      <c r="O51">
        <v>600.28579999999795</v>
      </c>
      <c r="S51" s="2" t="s">
        <v>166</v>
      </c>
      <c r="T51">
        <v>209.95533333333299</v>
      </c>
      <c r="U51">
        <v>375.03757142857103</v>
      </c>
      <c r="V51">
        <v>600.28579999999795</v>
      </c>
    </row>
    <row r="52" spans="1:22" x14ac:dyDescent="0.25">
      <c r="A52" t="s">
        <v>1121</v>
      </c>
      <c r="B52" t="s">
        <v>182</v>
      </c>
      <c r="C52">
        <v>0.18923095542369001</v>
      </c>
      <c r="D52">
        <v>0.29768253192635802</v>
      </c>
      <c r="E52">
        <v>0.47131699908963698</v>
      </c>
      <c r="I52" s="2" t="s">
        <v>158</v>
      </c>
      <c r="J52">
        <v>296.99577777777699</v>
      </c>
      <c r="K52">
        <v>498.54085714285702</v>
      </c>
      <c r="L52">
        <v>1008.72239999999</v>
      </c>
      <c r="M52">
        <v>296.99577777777699</v>
      </c>
      <c r="N52">
        <v>498.54085714285702</v>
      </c>
      <c r="O52">
        <v>1008.72239999999</v>
      </c>
      <c r="S52" s="2" t="s">
        <v>158</v>
      </c>
      <c r="T52">
        <v>296.99577777777699</v>
      </c>
      <c r="U52">
        <v>498.54085714285702</v>
      </c>
      <c r="V52">
        <v>1008.72239999999</v>
      </c>
    </row>
    <row r="53" spans="1:22" x14ac:dyDescent="0.25">
      <c r="A53" t="s">
        <v>1121</v>
      </c>
      <c r="B53" t="s">
        <v>183</v>
      </c>
      <c r="C53">
        <v>0.18136638156843399</v>
      </c>
      <c r="D53">
        <v>0.31405189296668601</v>
      </c>
      <c r="E53">
        <v>0.582511223025025</v>
      </c>
      <c r="I53" s="2" t="s">
        <v>173</v>
      </c>
      <c r="J53">
        <v>419.17388888888797</v>
      </c>
      <c r="K53">
        <v>653.71971428571396</v>
      </c>
      <c r="L53">
        <v>1252.14419999999</v>
      </c>
      <c r="M53">
        <v>419.17388888888797</v>
      </c>
      <c r="N53">
        <v>653.71971428571396</v>
      </c>
      <c r="O53">
        <v>1252.14419999999</v>
      </c>
      <c r="S53" s="2" t="s">
        <v>173</v>
      </c>
      <c r="T53">
        <v>419.17388888888797</v>
      </c>
      <c r="U53">
        <v>653.71971428571396</v>
      </c>
      <c r="V53">
        <v>1252.14419999999</v>
      </c>
    </row>
    <row r="54" spans="1:22" x14ac:dyDescent="0.25">
      <c r="A54" t="s">
        <v>1121</v>
      </c>
      <c r="B54" t="s">
        <v>184</v>
      </c>
      <c r="C54">
        <v>0.200834526347345</v>
      </c>
      <c r="D54">
        <v>0.37322978884978297</v>
      </c>
      <c r="E54">
        <v>0.50890391207086105</v>
      </c>
      <c r="I54" s="2" t="s">
        <v>165</v>
      </c>
      <c r="J54">
        <v>204.45911111111101</v>
      </c>
      <c r="K54">
        <v>349.25099999999998</v>
      </c>
      <c r="L54">
        <v>582.641399999996</v>
      </c>
      <c r="M54">
        <v>204.45911111111101</v>
      </c>
      <c r="N54">
        <v>349.25099999999998</v>
      </c>
      <c r="O54">
        <v>582.641399999996</v>
      </c>
      <c r="S54" s="2" t="s">
        <v>165</v>
      </c>
      <c r="T54">
        <v>204.45911111111101</v>
      </c>
      <c r="U54">
        <v>349.25099999999998</v>
      </c>
      <c r="V54">
        <v>582.641399999996</v>
      </c>
    </row>
    <row r="55" spans="1:22" x14ac:dyDescent="0.25">
      <c r="A55" t="s">
        <v>1121</v>
      </c>
      <c r="B55" t="s">
        <v>185</v>
      </c>
      <c r="C55">
        <v>0.20618153158014699</v>
      </c>
      <c r="D55">
        <v>0.34147980503394199</v>
      </c>
      <c r="E55">
        <v>0.480617953798397</v>
      </c>
      <c r="I55" s="2" t="s">
        <v>152</v>
      </c>
      <c r="J55">
        <v>0.16823344017094</v>
      </c>
      <c r="K55">
        <v>0.300510874542124</v>
      </c>
      <c r="L55">
        <v>0.48099823717948598</v>
      </c>
      <c r="M55">
        <v>0.16823344017094</v>
      </c>
      <c r="N55">
        <v>0.300510874542124</v>
      </c>
      <c r="O55">
        <v>0.48099823717948598</v>
      </c>
      <c r="S55" s="2" t="s">
        <v>152</v>
      </c>
      <c r="T55">
        <v>0.16823344017094</v>
      </c>
      <c r="U55">
        <v>0.300510874542124</v>
      </c>
      <c r="V55">
        <v>0.48099823717948598</v>
      </c>
    </row>
    <row r="56" spans="1:22" x14ac:dyDescent="0.25">
      <c r="A56" t="s">
        <v>1121</v>
      </c>
      <c r="B56" t="s">
        <v>186</v>
      </c>
      <c r="C56">
        <v>0.188726504476144</v>
      </c>
      <c r="D56">
        <v>0.314843086914459</v>
      </c>
      <c r="E56">
        <v>0.475013422948519</v>
      </c>
      <c r="I56" s="2" t="s">
        <v>133</v>
      </c>
      <c r="J56">
        <v>0.193933522587525</v>
      </c>
      <c r="K56">
        <v>0.33089537729750501</v>
      </c>
      <c r="L56">
        <v>0.48173590036966801</v>
      </c>
      <c r="M56">
        <v>0.193933522587525</v>
      </c>
      <c r="N56">
        <v>0.33089537729750501</v>
      </c>
      <c r="O56">
        <v>0.48173590036966801</v>
      </c>
      <c r="S56" s="2" t="s">
        <v>133</v>
      </c>
      <c r="T56">
        <v>0.193933522587525</v>
      </c>
      <c r="U56">
        <v>0.33089537729750501</v>
      </c>
      <c r="V56">
        <v>0.48173590036966801</v>
      </c>
    </row>
    <row r="57" spans="1:22" x14ac:dyDescent="0.25">
      <c r="A57" t="s">
        <v>1121</v>
      </c>
      <c r="B57" t="s">
        <v>187</v>
      </c>
      <c r="C57">
        <v>0.20430892543326301</v>
      </c>
      <c r="D57">
        <v>0.35988219429170198</v>
      </c>
      <c r="E57">
        <v>0.49491389346940901</v>
      </c>
      <c r="I57" s="2" t="s">
        <v>185</v>
      </c>
      <c r="J57">
        <v>0.20618153158014699</v>
      </c>
      <c r="K57">
        <v>0.34147980503394199</v>
      </c>
      <c r="L57">
        <v>0.480617953798397</v>
      </c>
      <c r="M57">
        <v>0.20618153158014699</v>
      </c>
      <c r="N57">
        <v>0.34147980503394199</v>
      </c>
      <c r="O57">
        <v>0.480617953798397</v>
      </c>
      <c r="S57" s="2" t="s">
        <v>185</v>
      </c>
      <c r="T57">
        <v>0.20618153158014699</v>
      </c>
      <c r="U57">
        <v>0.34147980503394199</v>
      </c>
      <c r="V57">
        <v>0.480617953798397</v>
      </c>
    </row>
    <row r="58" spans="1:22" x14ac:dyDescent="0.25">
      <c r="A58" t="s">
        <v>1121</v>
      </c>
      <c r="B58" t="s">
        <v>188</v>
      </c>
      <c r="C58">
        <v>0.20226515827307801</v>
      </c>
      <c r="D58">
        <v>0.35153538347192398</v>
      </c>
      <c r="E58">
        <v>0.41198935052545999</v>
      </c>
      <c r="I58" s="2" t="s">
        <v>186</v>
      </c>
      <c r="J58">
        <v>0.188726504476144</v>
      </c>
      <c r="K58">
        <v>0.314843086914459</v>
      </c>
      <c r="L58">
        <v>0.475013422948519</v>
      </c>
      <c r="M58">
        <v>0.188726504476144</v>
      </c>
      <c r="N58">
        <v>0.314843086914459</v>
      </c>
      <c r="O58">
        <v>0.475013422948519</v>
      </c>
      <c r="S58" s="2" t="s">
        <v>186</v>
      </c>
      <c r="T58">
        <v>0.188726504476144</v>
      </c>
      <c r="U58">
        <v>0.314843086914459</v>
      </c>
      <c r="V58">
        <v>0.475013422948519</v>
      </c>
    </row>
    <row r="59" spans="1:22" x14ac:dyDescent="0.25">
      <c r="A59" t="s">
        <v>1121</v>
      </c>
      <c r="B59" t="s">
        <v>189</v>
      </c>
      <c r="C59">
        <v>0.16246764467859301</v>
      </c>
      <c r="D59">
        <v>0.262727170305041</v>
      </c>
      <c r="E59">
        <v>0.33819416407703801</v>
      </c>
      <c r="I59" s="2" t="s">
        <v>187</v>
      </c>
      <c r="J59">
        <v>0.20430892543326301</v>
      </c>
      <c r="K59">
        <v>0.35988219429170198</v>
      </c>
      <c r="L59">
        <v>0.49491389346940901</v>
      </c>
      <c r="M59">
        <v>0.20430892543326301</v>
      </c>
      <c r="N59">
        <v>0.35988219429170198</v>
      </c>
      <c r="O59">
        <v>0.49491389346940901</v>
      </c>
      <c r="S59" s="2" t="s">
        <v>187</v>
      </c>
      <c r="T59">
        <v>0.20430892543326301</v>
      </c>
      <c r="U59">
        <v>0.35988219429170198</v>
      </c>
      <c r="V59">
        <v>0.49491389346940901</v>
      </c>
    </row>
    <row r="60" spans="1:22" x14ac:dyDescent="0.25">
      <c r="A60" t="s">
        <v>1121</v>
      </c>
      <c r="B60" t="s">
        <v>190</v>
      </c>
      <c r="C60">
        <v>0.17179111860741</v>
      </c>
      <c r="D60">
        <v>0.27607927595339199</v>
      </c>
      <c r="E60">
        <v>0.25910241528543299</v>
      </c>
      <c r="I60" s="2" t="s">
        <v>188</v>
      </c>
      <c r="J60">
        <v>0.20226515827307801</v>
      </c>
      <c r="K60">
        <v>0.35153538347192398</v>
      </c>
      <c r="L60">
        <v>0.41198935052545999</v>
      </c>
      <c r="M60">
        <v>0.20226515827307801</v>
      </c>
      <c r="N60">
        <v>0.35153538347192398</v>
      </c>
      <c r="O60">
        <v>0.41198935052545999</v>
      </c>
      <c r="S60" s="2" t="s">
        <v>188</v>
      </c>
      <c r="T60">
        <v>0.20226515827307801</v>
      </c>
      <c r="U60">
        <v>0.35153538347192398</v>
      </c>
      <c r="V60">
        <v>0.41198935052545999</v>
      </c>
    </row>
    <row r="61" spans="1:22" x14ac:dyDescent="0.25">
      <c r="A61" t="s">
        <v>1121</v>
      </c>
      <c r="B61" t="s">
        <v>191</v>
      </c>
      <c r="C61">
        <v>0.199728394738767</v>
      </c>
      <c r="D61">
        <v>0.35855815996034401</v>
      </c>
      <c r="E61">
        <v>0.73871128960321597</v>
      </c>
      <c r="I61" s="2" t="s">
        <v>182</v>
      </c>
      <c r="J61">
        <v>0.18923095542369001</v>
      </c>
      <c r="K61">
        <v>0.29768253192635802</v>
      </c>
      <c r="L61">
        <v>0.47131699908963698</v>
      </c>
      <c r="M61">
        <v>0.18923095542369001</v>
      </c>
      <c r="N61">
        <v>0.29768253192635802</v>
      </c>
      <c r="O61">
        <v>0.47131699908963698</v>
      </c>
      <c r="S61" s="2" t="s">
        <v>182</v>
      </c>
      <c r="T61">
        <v>0.18923095542369001</v>
      </c>
      <c r="U61">
        <v>0.29768253192635802</v>
      </c>
      <c r="V61">
        <v>0.47131699908963698</v>
      </c>
    </row>
    <row r="62" spans="1:22" x14ac:dyDescent="0.25">
      <c r="A62" t="s">
        <v>1121</v>
      </c>
      <c r="B62" t="s">
        <v>192</v>
      </c>
      <c r="C62">
        <v>133.64188888888799</v>
      </c>
      <c r="D62">
        <v>246.485428571428</v>
      </c>
      <c r="E62">
        <v>288.37159999999801</v>
      </c>
      <c r="I62" s="2" t="s">
        <v>179</v>
      </c>
      <c r="J62">
        <v>0.18931267467732299</v>
      </c>
      <c r="K62">
        <v>0.31808238968751001</v>
      </c>
      <c r="L62">
        <v>0.41894620421025403</v>
      </c>
      <c r="M62">
        <v>0.18931267467732299</v>
      </c>
      <c r="N62">
        <v>0.31808238968751001</v>
      </c>
      <c r="O62">
        <v>0.41894620421025403</v>
      </c>
      <c r="S62" s="2" t="s">
        <v>179</v>
      </c>
      <c r="T62">
        <v>0.18931267467732299</v>
      </c>
      <c r="U62">
        <v>0.31808238968751001</v>
      </c>
      <c r="V62">
        <v>0.41894620421025403</v>
      </c>
    </row>
    <row r="63" spans="1:22" x14ac:dyDescent="0.25">
      <c r="A63" t="s">
        <v>1121</v>
      </c>
      <c r="B63" t="s">
        <v>193</v>
      </c>
      <c r="C63">
        <v>110.443</v>
      </c>
      <c r="D63">
        <v>217.88671428571399</v>
      </c>
      <c r="E63">
        <v>240.83119999999801</v>
      </c>
      <c r="I63" s="2" t="s">
        <v>174</v>
      </c>
      <c r="J63">
        <v>4.0550976112092997E-2</v>
      </c>
      <c r="K63">
        <v>8.4787670087752606E-2</v>
      </c>
      <c r="L63">
        <v>0.14975178477446699</v>
      </c>
      <c r="M63">
        <v>4.0550976112092997E-2</v>
      </c>
      <c r="N63">
        <v>8.4787670087752606E-2</v>
      </c>
      <c r="O63">
        <v>0.14975178477446699</v>
      </c>
      <c r="S63" s="2" t="s">
        <v>174</v>
      </c>
      <c r="T63">
        <v>4.0550976112092997E-2</v>
      </c>
      <c r="U63">
        <v>8.4787670087752606E-2</v>
      </c>
      <c r="V63">
        <v>0.14975178477446699</v>
      </c>
    </row>
    <row r="64" spans="1:22" x14ac:dyDescent="0.25">
      <c r="A64" t="s">
        <v>1121</v>
      </c>
      <c r="B64" t="s">
        <v>194</v>
      </c>
      <c r="C64">
        <v>127.88577777777699</v>
      </c>
      <c r="D64">
        <v>234.11785714285699</v>
      </c>
      <c r="E64">
        <v>293.925099999998</v>
      </c>
      <c r="I64" s="2" t="s">
        <v>178</v>
      </c>
      <c r="J64">
        <v>2.0781560951139099E-2</v>
      </c>
      <c r="K64">
        <v>4.48272408660303E-2</v>
      </c>
      <c r="L64">
        <v>6.9583037868880496E-2</v>
      </c>
      <c r="M64">
        <v>2.0781560951139099E-2</v>
      </c>
      <c r="N64">
        <v>4.48272408660303E-2</v>
      </c>
      <c r="O64">
        <v>6.9583037868880496E-2</v>
      </c>
      <c r="S64" s="2" t="s">
        <v>178</v>
      </c>
      <c r="T64">
        <v>2.0781560951139099E-2</v>
      </c>
      <c r="U64">
        <v>4.48272408660303E-2</v>
      </c>
      <c r="V64">
        <v>6.9583037868880496E-2</v>
      </c>
    </row>
    <row r="65" spans="1:22" x14ac:dyDescent="0.25">
      <c r="A65" t="s">
        <v>1121</v>
      </c>
      <c r="B65" t="s">
        <v>195</v>
      </c>
      <c r="C65">
        <v>106.857888888888</v>
      </c>
      <c r="D65">
        <v>191.54214285714201</v>
      </c>
      <c r="E65">
        <v>331.25900000000001</v>
      </c>
      <c r="I65" s="2" t="s">
        <v>180</v>
      </c>
      <c r="J65">
        <v>0.18601468789120901</v>
      </c>
      <c r="K65">
        <v>0.315447140297408</v>
      </c>
      <c r="L65">
        <v>0.44636803390372498</v>
      </c>
      <c r="M65">
        <v>0.18601468789120901</v>
      </c>
      <c r="N65">
        <v>0.315447140297408</v>
      </c>
      <c r="O65">
        <v>0.44636803390372498</v>
      </c>
      <c r="S65" s="2" t="s">
        <v>180</v>
      </c>
      <c r="T65">
        <v>0.18601468789120901</v>
      </c>
      <c r="U65">
        <v>0.315447140297408</v>
      </c>
      <c r="V65">
        <v>0.44636803390372498</v>
      </c>
    </row>
    <row r="66" spans="1:22" x14ac:dyDescent="0.25">
      <c r="A66" t="s">
        <v>1121</v>
      </c>
      <c r="B66" t="s">
        <v>196</v>
      </c>
      <c r="C66">
        <v>115.306777777777</v>
      </c>
      <c r="D66">
        <v>185.68699999999899</v>
      </c>
      <c r="E66">
        <v>304.645499999999</v>
      </c>
      <c r="I66" s="2" t="s">
        <v>175</v>
      </c>
      <c r="J66">
        <v>4.94024488137213E-2</v>
      </c>
      <c r="K66">
        <v>7.2148875675956695E-2</v>
      </c>
      <c r="L66">
        <v>0.12868477657442301</v>
      </c>
      <c r="M66">
        <v>4.94024488137213E-2</v>
      </c>
      <c r="N66">
        <v>7.2148875675956695E-2</v>
      </c>
      <c r="O66">
        <v>0.12868477657442301</v>
      </c>
      <c r="S66" s="2" t="s">
        <v>175</v>
      </c>
      <c r="T66">
        <v>4.94024488137213E-2</v>
      </c>
      <c r="U66">
        <v>7.2148875675956695E-2</v>
      </c>
      <c r="V66">
        <v>0.12868477657442301</v>
      </c>
    </row>
    <row r="67" spans="1:22" x14ac:dyDescent="0.25">
      <c r="A67" t="s">
        <v>1121</v>
      </c>
      <c r="B67" t="s">
        <v>197</v>
      </c>
      <c r="C67">
        <v>157.40066666666601</v>
      </c>
      <c r="D67">
        <v>221.101857142857</v>
      </c>
      <c r="E67">
        <v>427.90759999999898</v>
      </c>
      <c r="I67" s="2" t="s">
        <v>181</v>
      </c>
      <c r="J67">
        <v>0.192580891392265</v>
      </c>
      <c r="K67">
        <v>0.324187766764512</v>
      </c>
      <c r="L67">
        <v>0.43288929046706698</v>
      </c>
      <c r="M67">
        <v>0.192580891392265</v>
      </c>
      <c r="N67">
        <v>0.324187766764512</v>
      </c>
      <c r="O67">
        <v>0.43288929046706698</v>
      </c>
      <c r="S67" s="2" t="s">
        <v>181</v>
      </c>
      <c r="T67">
        <v>0.192580891392265</v>
      </c>
      <c r="U67">
        <v>0.324187766764512</v>
      </c>
      <c r="V67">
        <v>0.43288929046706698</v>
      </c>
    </row>
    <row r="68" spans="1:22" x14ac:dyDescent="0.25">
      <c r="A68" t="s">
        <v>1121</v>
      </c>
      <c r="B68" t="s">
        <v>198</v>
      </c>
      <c r="C68">
        <v>139.10655555555499</v>
      </c>
      <c r="D68">
        <v>234.19057142857099</v>
      </c>
      <c r="E68">
        <v>419.28529999999898</v>
      </c>
      <c r="I68" s="2" t="s">
        <v>177</v>
      </c>
      <c r="J68">
        <v>5.6236104480629302E-2</v>
      </c>
      <c r="K68">
        <v>9.0531608629803806E-2</v>
      </c>
      <c r="L68">
        <v>0.102485587490008</v>
      </c>
      <c r="M68">
        <v>5.6236104480629302E-2</v>
      </c>
      <c r="N68">
        <v>9.0531608629803806E-2</v>
      </c>
      <c r="O68">
        <v>0.102485587490008</v>
      </c>
      <c r="S68" s="2" t="s">
        <v>177</v>
      </c>
      <c r="T68">
        <v>5.6236104480629302E-2</v>
      </c>
      <c r="U68">
        <v>9.0531608629803806E-2</v>
      </c>
      <c r="V68">
        <v>0.102485587490008</v>
      </c>
    </row>
    <row r="69" spans="1:22" x14ac:dyDescent="0.25">
      <c r="A69" t="s">
        <v>1121</v>
      </c>
      <c r="B69" t="s">
        <v>199</v>
      </c>
      <c r="C69">
        <v>122.666666666666</v>
      </c>
      <c r="D69">
        <v>198.42728571428501</v>
      </c>
      <c r="E69">
        <v>404.95129999999898</v>
      </c>
      <c r="I69" s="2" t="s">
        <v>189</v>
      </c>
      <c r="J69">
        <v>0.16246764467859301</v>
      </c>
      <c r="K69">
        <v>0.262727170305041</v>
      </c>
      <c r="L69">
        <v>0.33819416407703801</v>
      </c>
      <c r="M69">
        <v>0.16246764467859301</v>
      </c>
      <c r="N69">
        <v>0.262727170305041</v>
      </c>
      <c r="O69">
        <v>0.33819416407703801</v>
      </c>
      <c r="S69" s="2" t="s">
        <v>189</v>
      </c>
      <c r="T69">
        <v>0.16246764467859301</v>
      </c>
      <c r="U69">
        <v>0.262727170305041</v>
      </c>
      <c r="V69">
        <v>0.33819416407703801</v>
      </c>
    </row>
    <row r="70" spans="1:22" x14ac:dyDescent="0.25">
      <c r="A70" t="s">
        <v>1121</v>
      </c>
      <c r="B70" t="s">
        <v>200</v>
      </c>
      <c r="C70">
        <v>108.23633333333299</v>
      </c>
      <c r="D70">
        <v>169.09285714285701</v>
      </c>
      <c r="E70">
        <v>255.22789999999901</v>
      </c>
      <c r="I70" s="2" t="s">
        <v>190</v>
      </c>
      <c r="J70">
        <v>0.17179111860741</v>
      </c>
      <c r="K70">
        <v>0.27607927595339199</v>
      </c>
      <c r="L70">
        <v>0.25910241528543299</v>
      </c>
      <c r="M70">
        <v>0.17179111860741</v>
      </c>
      <c r="N70">
        <v>0.27607927595339199</v>
      </c>
      <c r="O70">
        <v>0.25910241528543299</v>
      </c>
      <c r="S70" s="2" t="s">
        <v>190</v>
      </c>
      <c r="T70">
        <v>0.17179111860741</v>
      </c>
      <c r="U70">
        <v>0.27607927595339199</v>
      </c>
      <c r="V70">
        <v>0.25910241528543299</v>
      </c>
    </row>
    <row r="71" spans="1:22" x14ac:dyDescent="0.25">
      <c r="A71" t="s">
        <v>1121</v>
      </c>
      <c r="B71" t="s">
        <v>201</v>
      </c>
      <c r="C71">
        <v>117.557555555555</v>
      </c>
      <c r="D71">
        <v>187.64828571428501</v>
      </c>
      <c r="E71">
        <v>237.638599999999</v>
      </c>
      <c r="I71" s="2" t="s">
        <v>184</v>
      </c>
      <c r="J71">
        <v>0.200834526347345</v>
      </c>
      <c r="K71">
        <v>0.37322978884978297</v>
      </c>
      <c r="L71">
        <v>0.50890391207086105</v>
      </c>
      <c r="M71">
        <v>0.200834526347345</v>
      </c>
      <c r="N71">
        <v>0.37322978884978297</v>
      </c>
      <c r="O71">
        <v>0.50890391207086105</v>
      </c>
      <c r="S71" s="2" t="s">
        <v>184</v>
      </c>
      <c r="T71">
        <v>0.200834526347345</v>
      </c>
      <c r="U71">
        <v>0.37322978884978297</v>
      </c>
      <c r="V71">
        <v>0.50890391207086105</v>
      </c>
    </row>
    <row r="72" spans="1:22" x14ac:dyDescent="0.25">
      <c r="A72" t="s">
        <v>1121</v>
      </c>
      <c r="B72" t="s">
        <v>202</v>
      </c>
      <c r="C72">
        <v>116.573555555555</v>
      </c>
      <c r="D72">
        <v>207.75042857142799</v>
      </c>
      <c r="E72">
        <v>244.355899999999</v>
      </c>
      <c r="I72" s="2" t="s">
        <v>176</v>
      </c>
      <c r="J72">
        <v>3.4437547003081298E-2</v>
      </c>
      <c r="K72">
        <v>5.8811309475755198E-2</v>
      </c>
      <c r="L72">
        <v>3.9518505812800503E-2</v>
      </c>
      <c r="M72">
        <v>3.4437547003081298E-2</v>
      </c>
      <c r="N72">
        <v>5.8811309475755198E-2</v>
      </c>
      <c r="O72">
        <v>3.9518505812800503E-2</v>
      </c>
      <c r="S72" s="2" t="s">
        <v>176</v>
      </c>
      <c r="T72">
        <v>3.4437547003081298E-2</v>
      </c>
      <c r="U72">
        <v>5.8811309475755198E-2</v>
      </c>
      <c r="V72">
        <v>3.9518505812800503E-2</v>
      </c>
    </row>
    <row r="73" spans="1:22" x14ac:dyDescent="0.25">
      <c r="A73" t="s">
        <v>1121</v>
      </c>
      <c r="B73" t="s">
        <v>203</v>
      </c>
      <c r="C73">
        <v>133.163777777777</v>
      </c>
      <c r="D73">
        <v>258.07057142857099</v>
      </c>
      <c r="E73">
        <v>267.68919999999798</v>
      </c>
      <c r="I73" s="2" t="s">
        <v>191</v>
      </c>
      <c r="J73">
        <v>0.199728394738767</v>
      </c>
      <c r="K73">
        <v>0.35855815996034401</v>
      </c>
      <c r="L73">
        <v>0.73871128960321597</v>
      </c>
      <c r="M73">
        <v>0.199728394738767</v>
      </c>
      <c r="N73">
        <v>0.35855815996034401</v>
      </c>
      <c r="O73">
        <v>0.73871128960321597</v>
      </c>
      <c r="S73" s="2" t="s">
        <v>191</v>
      </c>
      <c r="T73">
        <v>0.199728394738767</v>
      </c>
      <c r="U73">
        <v>0.35855815996034401</v>
      </c>
      <c r="V73">
        <v>0.73871128960321597</v>
      </c>
    </row>
    <row r="74" spans="1:22" x14ac:dyDescent="0.25">
      <c r="A74" t="s">
        <v>1121</v>
      </c>
      <c r="B74" t="s">
        <v>108</v>
      </c>
      <c r="C74">
        <v>8945.2997320308805</v>
      </c>
      <c r="D74">
        <v>15332.696825414099</v>
      </c>
      <c r="E74">
        <v>22326.098176848202</v>
      </c>
      <c r="I74" s="2" t="s">
        <v>183</v>
      </c>
      <c r="J74">
        <v>0.18136638156843399</v>
      </c>
      <c r="K74">
        <v>0.31405189296668601</v>
      </c>
      <c r="L74">
        <v>0.582511223025025</v>
      </c>
      <c r="M74">
        <v>0.18136638156843399</v>
      </c>
      <c r="N74">
        <v>0.31405189296668601</v>
      </c>
      <c r="O74">
        <v>0.582511223025025</v>
      </c>
      <c r="S74" s="2" t="s">
        <v>183</v>
      </c>
      <c r="T74">
        <v>0.18136638156843399</v>
      </c>
      <c r="U74">
        <v>0.31405189296668601</v>
      </c>
      <c r="V74">
        <v>0.582511223025025</v>
      </c>
    </row>
    <row r="75" spans="1:22" x14ac:dyDescent="0.25">
      <c r="A75" t="s">
        <v>1122</v>
      </c>
      <c r="B75" t="s">
        <v>132</v>
      </c>
      <c r="C75">
        <v>0.15010884081196499</v>
      </c>
      <c r="D75">
        <v>0.231242467948717</v>
      </c>
      <c r="E75">
        <v>0.349350387286324</v>
      </c>
      <c r="I75" s="2" t="s">
        <v>146</v>
      </c>
      <c r="J75">
        <v>1488.84044444444</v>
      </c>
      <c r="K75">
        <v>2552.0010000000002</v>
      </c>
      <c r="L75">
        <v>3716.0881999999801</v>
      </c>
      <c r="M75">
        <v>1488.84044444444</v>
      </c>
      <c r="N75">
        <v>2552.0010000000002</v>
      </c>
      <c r="O75">
        <v>3716.0881999999801</v>
      </c>
      <c r="S75" s="2" t="s">
        <v>146</v>
      </c>
      <c r="T75">
        <v>1488.84044444444</v>
      </c>
      <c r="U75">
        <v>2552.0010000000002</v>
      </c>
      <c r="V75">
        <v>3716.0881999999801</v>
      </c>
    </row>
    <row r="76" spans="1:22" x14ac:dyDescent="0.25">
      <c r="A76" t="s">
        <v>1122</v>
      </c>
      <c r="B76" t="s">
        <v>133</v>
      </c>
      <c r="C76">
        <v>0.17139149047316499</v>
      </c>
      <c r="D76">
        <v>0.293754559773313</v>
      </c>
      <c r="E76">
        <v>0.37158143859196002</v>
      </c>
      <c r="I76" s="2" t="s">
        <v>143</v>
      </c>
      <c r="J76">
        <v>0.20398061660561601</v>
      </c>
      <c r="K76">
        <v>0.34240443485086303</v>
      </c>
      <c r="L76">
        <v>0.69280384615384505</v>
      </c>
      <c r="M76">
        <v>0.20398061660561601</v>
      </c>
      <c r="N76">
        <v>0.34240443485086303</v>
      </c>
      <c r="O76">
        <v>0.69280384615384505</v>
      </c>
      <c r="S76" s="2" t="s">
        <v>143</v>
      </c>
      <c r="T76">
        <v>0.20398061660561601</v>
      </c>
      <c r="U76">
        <v>0.34240443485086303</v>
      </c>
      <c r="V76">
        <v>0.69280384615384505</v>
      </c>
    </row>
    <row r="77" spans="1:22" x14ac:dyDescent="0.25">
      <c r="A77" t="s">
        <v>1122</v>
      </c>
      <c r="B77" t="s">
        <v>134</v>
      </c>
      <c r="C77">
        <v>3.5999999999999997E-2</v>
      </c>
      <c r="D77">
        <v>3.9199999999999999E-2</v>
      </c>
      <c r="E77">
        <v>3.7849999999991203E-2</v>
      </c>
      <c r="I77" s="2" t="s">
        <v>108</v>
      </c>
      <c r="J77">
        <v>8945.2997320308805</v>
      </c>
      <c r="K77">
        <v>15332.696825414099</v>
      </c>
      <c r="L77">
        <v>22326.098176848202</v>
      </c>
      <c r="M77">
        <v>8945.2997320308805</v>
      </c>
      <c r="N77">
        <v>15332.696825414099</v>
      </c>
      <c r="O77">
        <v>22326.098176848202</v>
      </c>
      <c r="S77" s="2" t="s">
        <v>108</v>
      </c>
      <c r="T77">
        <v>8945.2997320308805</v>
      </c>
      <c r="U77">
        <v>15332.696825414099</v>
      </c>
      <c r="V77">
        <v>22326.098176848202</v>
      </c>
    </row>
    <row r="78" spans="1:22" x14ac:dyDescent="0.25">
      <c r="A78" t="s">
        <v>1122</v>
      </c>
      <c r="B78" t="s">
        <v>135</v>
      </c>
      <c r="C78">
        <v>1.5738333333333301</v>
      </c>
      <c r="D78">
        <v>2.3944000000000001</v>
      </c>
      <c r="E78">
        <v>3.4483333333333301</v>
      </c>
      <c r="I78" s="2" t="s">
        <v>63</v>
      </c>
      <c r="J78">
        <v>17890.599464061735</v>
      </c>
      <c r="K78">
        <v>30665.393650828213</v>
      </c>
      <c r="L78">
        <v>44652.196353696396</v>
      </c>
      <c r="M78">
        <v>17890.599464061735</v>
      </c>
      <c r="N78">
        <v>30665.393650828213</v>
      </c>
      <c r="O78">
        <v>44652.196353696396</v>
      </c>
    </row>
    <row r="79" spans="1:22" x14ac:dyDescent="0.25">
      <c r="A79" t="s">
        <v>1122</v>
      </c>
      <c r="B79" t="s">
        <v>136</v>
      </c>
      <c r="C79">
        <v>6.8333333333333302E-2</v>
      </c>
      <c r="D79">
        <v>7.0349999999999996E-2</v>
      </c>
      <c r="E79">
        <v>0.12325</v>
      </c>
    </row>
    <row r="80" spans="1:22" x14ac:dyDescent="0.25">
      <c r="A80" t="s">
        <v>1122</v>
      </c>
      <c r="B80" t="s">
        <v>137</v>
      </c>
      <c r="C80">
        <v>0.100416666666666</v>
      </c>
      <c r="D80">
        <v>0.108999999999999</v>
      </c>
      <c r="E80">
        <v>0.21124999999999999</v>
      </c>
    </row>
    <row r="81" spans="1:5" x14ac:dyDescent="0.25">
      <c r="A81" t="s">
        <v>1122</v>
      </c>
      <c r="B81" t="s">
        <v>138</v>
      </c>
      <c r="C81">
        <v>0.14983333333333301</v>
      </c>
      <c r="D81">
        <v>0.25</v>
      </c>
      <c r="E81">
        <v>0.43824999999999997</v>
      </c>
    </row>
    <row r="82" spans="1:5" x14ac:dyDescent="0.25">
      <c r="A82" t="s">
        <v>1122</v>
      </c>
      <c r="B82" t="s">
        <v>139</v>
      </c>
      <c r="C82">
        <v>0.15010884081196499</v>
      </c>
      <c r="D82">
        <v>0.231242467948717</v>
      </c>
      <c r="E82">
        <v>0.349350387286324</v>
      </c>
    </row>
    <row r="83" spans="1:5" x14ac:dyDescent="0.25">
      <c r="A83" t="s">
        <v>1122</v>
      </c>
      <c r="B83" t="s">
        <v>140</v>
      </c>
      <c r="C83">
        <v>3.6026121794871799</v>
      </c>
      <c r="D83">
        <v>5.5498192307692298</v>
      </c>
      <c r="E83">
        <v>8.3844092948717801</v>
      </c>
    </row>
    <row r="84" spans="1:5" x14ac:dyDescent="0.25">
      <c r="A84" t="s">
        <v>1122</v>
      </c>
      <c r="B84" t="s">
        <v>141</v>
      </c>
      <c r="C84">
        <v>0.12436698717948701</v>
      </c>
      <c r="D84">
        <v>0.18050384615384599</v>
      </c>
      <c r="E84">
        <v>0.227667868589743</v>
      </c>
    </row>
    <row r="85" spans="1:5" x14ac:dyDescent="0.25">
      <c r="A85" t="s">
        <v>1122</v>
      </c>
      <c r="B85" t="s">
        <v>142</v>
      </c>
      <c r="C85">
        <v>0.19330982905982899</v>
      </c>
      <c r="D85">
        <v>0.29598525641025603</v>
      </c>
      <c r="E85">
        <v>0.49817788461538398</v>
      </c>
    </row>
    <row r="86" spans="1:5" x14ac:dyDescent="0.25">
      <c r="A86" t="s">
        <v>1122</v>
      </c>
      <c r="B86" t="s">
        <v>143</v>
      </c>
      <c r="C86">
        <v>0.17235016025641001</v>
      </c>
      <c r="D86">
        <v>0.29913365384615298</v>
      </c>
      <c r="E86">
        <v>0.45759951923076903</v>
      </c>
    </row>
    <row r="87" spans="1:5" x14ac:dyDescent="0.25">
      <c r="A87" t="s">
        <v>1122</v>
      </c>
      <c r="B87" t="s">
        <v>144</v>
      </c>
      <c r="C87">
        <v>0.170641826923076</v>
      </c>
      <c r="D87">
        <v>0.31396923076923</v>
      </c>
      <c r="E87">
        <v>0.40993028846153801</v>
      </c>
    </row>
    <row r="88" spans="1:5" x14ac:dyDescent="0.25">
      <c r="A88" t="s">
        <v>1122</v>
      </c>
      <c r="B88" t="s">
        <v>145</v>
      </c>
      <c r="C88">
        <v>9.5621736769211693E-2</v>
      </c>
      <c r="D88">
        <v>0.100038502091692</v>
      </c>
      <c r="E88">
        <v>0.16930255477452999</v>
      </c>
    </row>
    <row r="89" spans="1:5" x14ac:dyDescent="0.25">
      <c r="A89" t="s">
        <v>1122</v>
      </c>
      <c r="B89" t="s">
        <v>146</v>
      </c>
      <c r="C89">
        <v>187.335833333333</v>
      </c>
      <c r="D89">
        <v>288.59059999999999</v>
      </c>
      <c r="E89">
        <v>435.98928333333299</v>
      </c>
    </row>
    <row r="90" spans="1:5" x14ac:dyDescent="0.25">
      <c r="A90" t="s">
        <v>1122</v>
      </c>
      <c r="B90" t="s">
        <v>153</v>
      </c>
      <c r="C90">
        <v>0.15010884081196499</v>
      </c>
      <c r="D90">
        <v>0.231242467948717</v>
      </c>
      <c r="E90">
        <v>0.349350387286324</v>
      </c>
    </row>
    <row r="91" spans="1:5" x14ac:dyDescent="0.25">
      <c r="A91" t="s">
        <v>1122</v>
      </c>
      <c r="B91" t="s">
        <v>155</v>
      </c>
      <c r="C91">
        <v>0.15010884081196499</v>
      </c>
      <c r="D91">
        <v>0.231242467948717</v>
      </c>
      <c r="E91">
        <v>0.349350387286324</v>
      </c>
    </row>
    <row r="92" spans="1:5" x14ac:dyDescent="0.25">
      <c r="A92" t="s">
        <v>1122</v>
      </c>
      <c r="B92" t="s">
        <v>156</v>
      </c>
      <c r="C92">
        <v>25.8683333333333</v>
      </c>
      <c r="D92">
        <v>37.544799999999903</v>
      </c>
      <c r="E92">
        <v>47.354916666666597</v>
      </c>
    </row>
    <row r="93" spans="1:5" x14ac:dyDescent="0.25">
      <c r="A93" t="s">
        <v>1122</v>
      </c>
      <c r="B93" t="s">
        <v>157</v>
      </c>
      <c r="C93">
        <v>60.312666666666601</v>
      </c>
      <c r="D93">
        <v>92.347399999999993</v>
      </c>
      <c r="E93">
        <v>155.43149999999901</v>
      </c>
    </row>
    <row r="94" spans="1:5" x14ac:dyDescent="0.25">
      <c r="A94" t="s">
        <v>1122</v>
      </c>
      <c r="B94" t="s">
        <v>158</v>
      </c>
      <c r="C94">
        <v>35.848833333333303</v>
      </c>
      <c r="D94">
        <v>62.219799999999999</v>
      </c>
      <c r="E94">
        <v>95.180699999999902</v>
      </c>
    </row>
    <row r="95" spans="1:5" x14ac:dyDescent="0.25">
      <c r="A95" t="s">
        <v>1122</v>
      </c>
      <c r="B95" t="s">
        <v>159</v>
      </c>
      <c r="C95">
        <v>35.493499999999997</v>
      </c>
      <c r="D95">
        <v>65.305599999999998</v>
      </c>
      <c r="E95">
        <v>85.265499999999903</v>
      </c>
    </row>
    <row r="96" spans="1:5" x14ac:dyDescent="0.25">
      <c r="A96" t="s">
        <v>1122</v>
      </c>
      <c r="B96" t="s">
        <v>160</v>
      </c>
      <c r="C96">
        <v>29.8125</v>
      </c>
      <c r="D96">
        <v>31.172999999999998</v>
      </c>
      <c r="E96">
        <v>52.756666666666597</v>
      </c>
    </row>
    <row r="97" spans="1:5" x14ac:dyDescent="0.25">
      <c r="A97" t="s">
        <v>1122</v>
      </c>
      <c r="B97" t="s">
        <v>167</v>
      </c>
      <c r="C97">
        <v>187.335833333333</v>
      </c>
      <c r="D97">
        <v>288.59059999999999</v>
      </c>
      <c r="E97">
        <v>435.98928333333299</v>
      </c>
    </row>
    <row r="98" spans="1:5" x14ac:dyDescent="0.25">
      <c r="A98" t="s">
        <v>1122</v>
      </c>
      <c r="B98" t="s">
        <v>169</v>
      </c>
      <c r="C98">
        <v>187.335833333333</v>
      </c>
      <c r="D98">
        <v>288.59059999999999</v>
      </c>
      <c r="E98">
        <v>435.98928333333299</v>
      </c>
    </row>
    <row r="99" spans="1:5" x14ac:dyDescent="0.25">
      <c r="A99" t="s">
        <v>1122</v>
      </c>
      <c r="B99" t="s">
        <v>170</v>
      </c>
      <c r="C99">
        <v>46.211833333333303</v>
      </c>
      <c r="D99">
        <v>89.113799999999998</v>
      </c>
      <c r="E99">
        <v>112.56786666666601</v>
      </c>
    </row>
    <row r="100" spans="1:5" x14ac:dyDescent="0.25">
      <c r="A100" t="s">
        <v>1122</v>
      </c>
      <c r="B100" t="s">
        <v>171</v>
      </c>
      <c r="C100">
        <v>41.519500000000001</v>
      </c>
      <c r="D100">
        <v>70.501000000000005</v>
      </c>
      <c r="E100">
        <v>95.613500000000002</v>
      </c>
    </row>
    <row r="101" spans="1:5" x14ac:dyDescent="0.25">
      <c r="A101" t="s">
        <v>1122</v>
      </c>
      <c r="B101" t="s">
        <v>172</v>
      </c>
      <c r="C101">
        <v>43.0728333333333</v>
      </c>
      <c r="D101">
        <v>73.184600000000003</v>
      </c>
      <c r="E101">
        <v>105.831</v>
      </c>
    </row>
    <row r="102" spans="1:5" x14ac:dyDescent="0.25">
      <c r="A102" t="s">
        <v>1122</v>
      </c>
      <c r="B102" t="s">
        <v>173</v>
      </c>
      <c r="C102">
        <v>56.531666666666602</v>
      </c>
      <c r="D102">
        <v>55.791200000000003</v>
      </c>
      <c r="E102">
        <v>121.976916666666</v>
      </c>
    </row>
    <row r="103" spans="1:5" x14ac:dyDescent="0.25">
      <c r="A103" t="s">
        <v>1122</v>
      </c>
      <c r="B103" t="s">
        <v>174</v>
      </c>
      <c r="C103">
        <v>5.48496992504637E-2</v>
      </c>
      <c r="D103">
        <v>7.5021309844844897E-2</v>
      </c>
      <c r="E103">
        <v>0.108019426503872</v>
      </c>
    </row>
    <row r="104" spans="1:5" x14ac:dyDescent="0.25">
      <c r="A104" t="s">
        <v>1122</v>
      </c>
      <c r="B104" t="s">
        <v>175</v>
      </c>
      <c r="C104">
        <v>7.4908321694194799E-2</v>
      </c>
      <c r="D104">
        <v>8.2994190399810194E-2</v>
      </c>
      <c r="E104">
        <v>0.128739555040249</v>
      </c>
    </row>
    <row r="105" spans="1:5" x14ac:dyDescent="0.25">
      <c r="A105" t="s">
        <v>1122</v>
      </c>
      <c r="B105" t="s">
        <v>176</v>
      </c>
      <c r="C105">
        <v>4.0408316241544298E-2</v>
      </c>
      <c r="D105">
        <v>0.103154890127665</v>
      </c>
      <c r="E105">
        <v>6.8388719939030507E-2</v>
      </c>
    </row>
    <row r="106" spans="1:5" x14ac:dyDescent="0.25">
      <c r="A106" t="s">
        <v>1122</v>
      </c>
      <c r="B106" t="s">
        <v>177</v>
      </c>
      <c r="C106">
        <v>5.2351577925586999E-2</v>
      </c>
      <c r="D106">
        <v>0.13050888949507</v>
      </c>
      <c r="E106">
        <v>7.75605437443459E-2</v>
      </c>
    </row>
    <row r="107" spans="1:5" x14ac:dyDescent="0.25">
      <c r="A107" t="s">
        <v>1122</v>
      </c>
      <c r="B107" t="s">
        <v>178</v>
      </c>
      <c r="C107">
        <v>1.7960404590712901E-2</v>
      </c>
      <c r="D107">
        <v>3.2375599452404299E-2</v>
      </c>
      <c r="E107">
        <v>4.8057499558732397E-2</v>
      </c>
    </row>
    <row r="108" spans="1:5" x14ac:dyDescent="0.25">
      <c r="A108" t="s">
        <v>1122</v>
      </c>
      <c r="B108" t="s">
        <v>185</v>
      </c>
      <c r="C108">
        <v>0.17139149047316601</v>
      </c>
      <c r="D108">
        <v>0.293754559773313</v>
      </c>
      <c r="E108">
        <v>0.37158143859196002</v>
      </c>
    </row>
    <row r="109" spans="1:5" x14ac:dyDescent="0.25">
      <c r="A109" t="s">
        <v>1122</v>
      </c>
      <c r="B109" t="s">
        <v>187</v>
      </c>
      <c r="C109">
        <v>0.17139149047316601</v>
      </c>
      <c r="D109">
        <v>0.293754559773313</v>
      </c>
      <c r="E109">
        <v>0.37158143859196002</v>
      </c>
    </row>
    <row r="110" spans="1:5" x14ac:dyDescent="0.25">
      <c r="A110" t="s">
        <v>1122</v>
      </c>
      <c r="B110" t="s">
        <v>188</v>
      </c>
      <c r="C110">
        <v>0.146114025116206</v>
      </c>
      <c r="D110">
        <v>0.36622843249628501</v>
      </c>
      <c r="E110">
        <v>0.36345221928428301</v>
      </c>
    </row>
    <row r="111" spans="1:5" x14ac:dyDescent="0.25">
      <c r="A111" t="s">
        <v>1122</v>
      </c>
      <c r="B111" t="s">
        <v>189</v>
      </c>
      <c r="C111">
        <v>0.13548529483234401</v>
      </c>
      <c r="D111">
        <v>0.27101030958318501</v>
      </c>
      <c r="E111">
        <v>0.301473615357506</v>
      </c>
    </row>
    <row r="112" spans="1:5" x14ac:dyDescent="0.25">
      <c r="A112" t="s">
        <v>1122</v>
      </c>
      <c r="B112" t="s">
        <v>190</v>
      </c>
      <c r="C112">
        <v>0.15278940760993701</v>
      </c>
      <c r="D112">
        <v>0.29692479571318497</v>
      </c>
      <c r="E112">
        <v>0.28804995019868102</v>
      </c>
    </row>
    <row r="113" spans="1:5" x14ac:dyDescent="0.25">
      <c r="A113" t="s">
        <v>1122</v>
      </c>
      <c r="B113" t="s">
        <v>191</v>
      </c>
      <c r="C113">
        <v>0.19395128029741501</v>
      </c>
      <c r="D113">
        <v>0.196314371696276</v>
      </c>
      <c r="E113">
        <v>0.465960168430326</v>
      </c>
    </row>
    <row r="114" spans="1:5" x14ac:dyDescent="0.25">
      <c r="A114" t="s">
        <v>1122</v>
      </c>
      <c r="B114" t="s">
        <v>192</v>
      </c>
      <c r="C114">
        <v>14.8593333333333</v>
      </c>
      <c r="D114">
        <v>27.317399999999999</v>
      </c>
      <c r="E114">
        <v>37.319599999999902</v>
      </c>
    </row>
    <row r="115" spans="1:5" x14ac:dyDescent="0.25">
      <c r="A115" t="s">
        <v>1122</v>
      </c>
      <c r="B115" t="s">
        <v>193</v>
      </c>
      <c r="C115">
        <v>14.283333333333299</v>
      </c>
      <c r="D115">
        <v>28.2348</v>
      </c>
      <c r="E115">
        <v>31.791333333333299</v>
      </c>
    </row>
    <row r="116" spans="1:5" x14ac:dyDescent="0.25">
      <c r="A116" t="s">
        <v>1122</v>
      </c>
      <c r="B116" t="s">
        <v>194</v>
      </c>
      <c r="C116">
        <v>19.010999999999999</v>
      </c>
      <c r="D116">
        <v>34.217599999999997</v>
      </c>
      <c r="E116">
        <v>44.060333333333297</v>
      </c>
    </row>
    <row r="117" spans="1:5" x14ac:dyDescent="0.25">
      <c r="A117" t="s">
        <v>1122</v>
      </c>
      <c r="B117" t="s">
        <v>195</v>
      </c>
      <c r="C117">
        <v>12.5613333333333</v>
      </c>
      <c r="D117">
        <v>19.738199999999999</v>
      </c>
      <c r="E117">
        <v>32.505499999999998</v>
      </c>
    </row>
    <row r="118" spans="1:5" x14ac:dyDescent="0.25">
      <c r="A118" t="s">
        <v>1122</v>
      </c>
      <c r="B118" t="s">
        <v>196</v>
      </c>
      <c r="C118">
        <v>11.500500000000001</v>
      </c>
      <c r="D118">
        <v>19.2288</v>
      </c>
      <c r="E118">
        <v>29.265166666666602</v>
      </c>
    </row>
    <row r="119" spans="1:5" x14ac:dyDescent="0.25">
      <c r="A119" t="s">
        <v>1122</v>
      </c>
      <c r="B119" t="s">
        <v>197</v>
      </c>
      <c r="C119">
        <v>27.745666666666601</v>
      </c>
      <c r="D119">
        <v>27.404599999999999</v>
      </c>
      <c r="E119">
        <v>48.9607999999999</v>
      </c>
    </row>
    <row r="120" spans="1:5" x14ac:dyDescent="0.25">
      <c r="A120" t="s">
        <v>1122</v>
      </c>
      <c r="B120" t="s">
        <v>198</v>
      </c>
      <c r="C120">
        <v>14.195833333333301</v>
      </c>
      <c r="D120">
        <v>15.383199999999899</v>
      </c>
      <c r="E120">
        <v>36.942616666666602</v>
      </c>
    </row>
    <row r="121" spans="1:5" x14ac:dyDescent="0.25">
      <c r="A121" t="s">
        <v>1122</v>
      </c>
      <c r="B121" t="s">
        <v>199</v>
      </c>
      <c r="C121">
        <v>14.590166666666599</v>
      </c>
      <c r="D121">
        <v>13.003399999999999</v>
      </c>
      <c r="E121">
        <v>36.073500000000003</v>
      </c>
    </row>
    <row r="122" spans="1:5" x14ac:dyDescent="0.25">
      <c r="A122" t="s">
        <v>1122</v>
      </c>
      <c r="B122" t="s">
        <v>200</v>
      </c>
      <c r="C122">
        <v>16.096499999999999</v>
      </c>
      <c r="D122">
        <v>23.426400000000001</v>
      </c>
      <c r="E122">
        <v>36.552</v>
      </c>
    </row>
    <row r="123" spans="1:5" x14ac:dyDescent="0.25">
      <c r="A123" t="s">
        <v>1122</v>
      </c>
      <c r="B123" t="s">
        <v>201</v>
      </c>
      <c r="C123">
        <v>11.5531666666666</v>
      </c>
      <c r="D123">
        <v>22.869800000000001</v>
      </c>
      <c r="E123">
        <v>26.9643333333333</v>
      </c>
    </row>
    <row r="124" spans="1:5" x14ac:dyDescent="0.25">
      <c r="A124" t="s">
        <v>1122</v>
      </c>
      <c r="B124" t="s">
        <v>202</v>
      </c>
      <c r="C124">
        <v>13.8698333333333</v>
      </c>
      <c r="D124">
        <v>24.204799999999999</v>
      </c>
      <c r="E124">
        <v>32.097166666666602</v>
      </c>
    </row>
    <row r="125" spans="1:5" x14ac:dyDescent="0.25">
      <c r="A125" t="s">
        <v>1122</v>
      </c>
      <c r="B125" t="s">
        <v>203</v>
      </c>
      <c r="C125">
        <v>17.0691666666666</v>
      </c>
      <c r="D125">
        <v>33.561599999999999</v>
      </c>
      <c r="E125">
        <v>43.456933333333197</v>
      </c>
    </row>
    <row r="126" spans="1:5" x14ac:dyDescent="0.25">
      <c r="A126" t="s">
        <v>1122</v>
      </c>
      <c r="B126" t="s">
        <v>108</v>
      </c>
      <c r="C126">
        <v>1132.28574754856</v>
      </c>
      <c r="D126">
        <v>1744.50676605996</v>
      </c>
      <c r="E126">
        <v>2634.7035683068498</v>
      </c>
    </row>
    <row r="127" spans="1:5" x14ac:dyDescent="0.25">
      <c r="A127" t="s">
        <v>1123</v>
      </c>
      <c r="B127" t="s">
        <v>132</v>
      </c>
      <c r="C127">
        <v>0.156687728937728</v>
      </c>
      <c r="D127">
        <v>0.27207683404558403</v>
      </c>
      <c r="E127">
        <v>0.39794863782051199</v>
      </c>
    </row>
    <row r="128" spans="1:5" x14ac:dyDescent="0.25">
      <c r="A128" t="s">
        <v>1123</v>
      </c>
      <c r="B128" t="s">
        <v>133</v>
      </c>
      <c r="C128">
        <v>0.17456557342141099</v>
      </c>
      <c r="D128">
        <v>0.284988589816427</v>
      </c>
      <c r="E128">
        <v>0.47131699908963698</v>
      </c>
    </row>
    <row r="129" spans="1:5" x14ac:dyDescent="0.25">
      <c r="A129" t="s">
        <v>1123</v>
      </c>
      <c r="B129" t="s">
        <v>134</v>
      </c>
      <c r="C129">
        <v>2.5428571428571401E-2</v>
      </c>
      <c r="D129">
        <v>5.0666666666666603E-2</v>
      </c>
      <c r="E129">
        <v>5.30999999999473E-2</v>
      </c>
    </row>
    <row r="130" spans="1:5" x14ac:dyDescent="0.25">
      <c r="A130" t="s">
        <v>1123</v>
      </c>
      <c r="B130" t="s">
        <v>135</v>
      </c>
      <c r="C130">
        <v>1.4687142857142801</v>
      </c>
      <c r="D130">
        <v>2.1826666666666599</v>
      </c>
      <c r="E130">
        <v>4.2590000000000003</v>
      </c>
    </row>
    <row r="131" spans="1:5" x14ac:dyDescent="0.25">
      <c r="A131" t="s">
        <v>1123</v>
      </c>
      <c r="B131" t="s">
        <v>136</v>
      </c>
      <c r="C131">
        <v>6.6714285714285698E-2</v>
      </c>
      <c r="D131">
        <v>9.85277777777777E-2</v>
      </c>
      <c r="E131">
        <v>0.17599999999999999</v>
      </c>
    </row>
    <row r="132" spans="1:5" x14ac:dyDescent="0.25">
      <c r="A132" t="s">
        <v>1123</v>
      </c>
      <c r="B132" t="s">
        <v>137</v>
      </c>
      <c r="C132">
        <v>0.1045</v>
      </c>
      <c r="D132">
        <v>0.165833333333333</v>
      </c>
      <c r="E132">
        <v>0.26950000000000002</v>
      </c>
    </row>
    <row r="133" spans="1:5" x14ac:dyDescent="0.25">
      <c r="A133" t="s">
        <v>1123</v>
      </c>
      <c r="B133" t="s">
        <v>138</v>
      </c>
      <c r="C133">
        <v>0.16650000000000001</v>
      </c>
      <c r="D133">
        <v>0.32436111111111099</v>
      </c>
      <c r="E133">
        <v>0.41399999999999998</v>
      </c>
    </row>
    <row r="134" spans="1:5" x14ac:dyDescent="0.25">
      <c r="A134" t="s">
        <v>1123</v>
      </c>
      <c r="B134" t="s">
        <v>139</v>
      </c>
      <c r="C134">
        <v>0.156687728937728</v>
      </c>
      <c r="D134">
        <v>0.27207683404558403</v>
      </c>
      <c r="E134">
        <v>0.39794863782051199</v>
      </c>
    </row>
    <row r="135" spans="1:5" x14ac:dyDescent="0.25">
      <c r="A135" t="s">
        <v>1123</v>
      </c>
      <c r="B135" t="s">
        <v>140</v>
      </c>
      <c r="C135">
        <v>3.7605054945054901</v>
      </c>
      <c r="D135">
        <v>6.5298440170940104</v>
      </c>
      <c r="E135">
        <v>9.5507673076922792</v>
      </c>
    </row>
    <row r="136" spans="1:5" x14ac:dyDescent="0.25">
      <c r="A136" t="s">
        <v>1123</v>
      </c>
      <c r="B136" t="s">
        <v>141</v>
      </c>
      <c r="C136">
        <v>0.13565247252747201</v>
      </c>
      <c r="D136">
        <v>0.26202403846153799</v>
      </c>
      <c r="E136">
        <v>0.28563461538461499</v>
      </c>
    </row>
    <row r="137" spans="1:5" x14ac:dyDescent="0.25">
      <c r="A137" t="s">
        <v>1123</v>
      </c>
      <c r="B137" t="s">
        <v>142</v>
      </c>
      <c r="C137">
        <v>0.19461996336996301</v>
      </c>
      <c r="D137">
        <v>0.32509900284900201</v>
      </c>
      <c r="E137">
        <v>0.47628974358974102</v>
      </c>
    </row>
    <row r="138" spans="1:5" x14ac:dyDescent="0.25">
      <c r="A138" t="s">
        <v>1123</v>
      </c>
      <c r="B138" t="s">
        <v>143</v>
      </c>
      <c r="C138">
        <v>0.184403846153846</v>
      </c>
      <c r="D138">
        <v>0.31302457264957201</v>
      </c>
      <c r="E138">
        <v>0.70507451923076703</v>
      </c>
    </row>
    <row r="139" spans="1:5" x14ac:dyDescent="0.25">
      <c r="A139" t="s">
        <v>1123</v>
      </c>
      <c r="B139" t="s">
        <v>144</v>
      </c>
      <c r="C139">
        <v>0.17882967032967001</v>
      </c>
      <c r="D139">
        <v>0.36351602564102498</v>
      </c>
      <c r="E139">
        <v>0.38900961538461498</v>
      </c>
    </row>
    <row r="140" spans="1:5" x14ac:dyDescent="0.25">
      <c r="A140" t="s">
        <v>1123</v>
      </c>
      <c r="B140" t="s">
        <v>145</v>
      </c>
      <c r="C140">
        <v>9.9540293040292993E-2</v>
      </c>
      <c r="D140">
        <v>0.137498575498575</v>
      </c>
      <c r="E140">
        <v>0.195692307692307</v>
      </c>
    </row>
    <row r="141" spans="1:5" x14ac:dyDescent="0.25">
      <c r="A141" t="s">
        <v>1123</v>
      </c>
      <c r="B141" t="s">
        <v>146</v>
      </c>
      <c r="C141">
        <v>195.54628571428501</v>
      </c>
      <c r="D141">
        <v>339.55188888888802</v>
      </c>
      <c r="E141">
        <v>496.63989999999899</v>
      </c>
    </row>
    <row r="142" spans="1:5" x14ac:dyDescent="0.25">
      <c r="A142" t="s">
        <v>1123</v>
      </c>
      <c r="B142" t="s">
        <v>150</v>
      </c>
      <c r="C142">
        <v>0.156687728937728</v>
      </c>
      <c r="D142">
        <v>0.27207683404558403</v>
      </c>
      <c r="E142">
        <v>0.39794863782051199</v>
      </c>
    </row>
    <row r="143" spans="1:5" x14ac:dyDescent="0.25">
      <c r="A143" t="s">
        <v>1123</v>
      </c>
      <c r="B143" t="s">
        <v>154</v>
      </c>
      <c r="C143">
        <v>0.156687728937728</v>
      </c>
      <c r="D143">
        <v>0.27207683404558403</v>
      </c>
      <c r="E143">
        <v>0.39794863782051199</v>
      </c>
    </row>
    <row r="144" spans="1:5" x14ac:dyDescent="0.25">
      <c r="A144" t="s">
        <v>1123</v>
      </c>
      <c r="B144" t="s">
        <v>156</v>
      </c>
      <c r="C144">
        <v>28.215714285714199</v>
      </c>
      <c r="D144">
        <v>54.500999999999998</v>
      </c>
      <c r="E144">
        <v>59.411999999999999</v>
      </c>
    </row>
    <row r="145" spans="1:5" x14ac:dyDescent="0.25">
      <c r="A145" t="s">
        <v>1123</v>
      </c>
      <c r="B145" t="s">
        <v>157</v>
      </c>
      <c r="C145">
        <v>60.721428571428497</v>
      </c>
      <c r="D145">
        <v>101.43088888888801</v>
      </c>
      <c r="E145">
        <v>148.60239999999899</v>
      </c>
    </row>
    <row r="146" spans="1:5" x14ac:dyDescent="0.25">
      <c r="A146" t="s">
        <v>1123</v>
      </c>
      <c r="B146" t="s">
        <v>158</v>
      </c>
      <c r="C146">
        <v>38.356000000000002</v>
      </c>
      <c r="D146">
        <v>65.109111111111105</v>
      </c>
      <c r="E146">
        <v>146.65549999999899</v>
      </c>
    </row>
    <row r="147" spans="1:5" x14ac:dyDescent="0.25">
      <c r="A147" t="s">
        <v>1123</v>
      </c>
      <c r="B147" t="s">
        <v>159</v>
      </c>
      <c r="C147">
        <v>37.196571428571403</v>
      </c>
      <c r="D147">
        <v>75.611333333333306</v>
      </c>
      <c r="E147">
        <v>80.914000000000001</v>
      </c>
    </row>
    <row r="148" spans="1:5" x14ac:dyDescent="0.25">
      <c r="A148" t="s">
        <v>1123</v>
      </c>
      <c r="B148" t="s">
        <v>160</v>
      </c>
      <c r="C148">
        <v>31.056571428571399</v>
      </c>
      <c r="D148">
        <v>42.899555555555501</v>
      </c>
      <c r="E148">
        <v>61.055999999999997</v>
      </c>
    </row>
    <row r="149" spans="1:5" x14ac:dyDescent="0.25">
      <c r="A149" t="s">
        <v>1123</v>
      </c>
      <c r="B149" t="s">
        <v>164</v>
      </c>
      <c r="C149">
        <v>195.54628571428501</v>
      </c>
      <c r="D149">
        <v>339.55188888888802</v>
      </c>
      <c r="E149">
        <v>496.63989999999899</v>
      </c>
    </row>
    <row r="150" spans="1:5" x14ac:dyDescent="0.25">
      <c r="A150" t="s">
        <v>1123</v>
      </c>
      <c r="B150" t="s">
        <v>168</v>
      </c>
      <c r="C150">
        <v>195.54628571428501</v>
      </c>
      <c r="D150">
        <v>339.55188888888802</v>
      </c>
      <c r="E150">
        <v>496.63989999999899</v>
      </c>
    </row>
    <row r="151" spans="1:5" x14ac:dyDescent="0.25">
      <c r="A151" t="s">
        <v>1123</v>
      </c>
      <c r="B151" t="s">
        <v>170</v>
      </c>
      <c r="C151">
        <v>47.0648571428571</v>
      </c>
      <c r="D151">
        <v>93.477333333333306</v>
      </c>
      <c r="E151">
        <v>105.11739999999899</v>
      </c>
    </row>
    <row r="152" spans="1:5" x14ac:dyDescent="0.25">
      <c r="A152" t="s">
        <v>1123</v>
      </c>
      <c r="B152" t="s">
        <v>171</v>
      </c>
      <c r="C152">
        <v>42.8561428571428</v>
      </c>
      <c r="D152">
        <v>79.383111111111106</v>
      </c>
      <c r="E152">
        <v>91.271699999999598</v>
      </c>
    </row>
    <row r="153" spans="1:5" x14ac:dyDescent="0.25">
      <c r="A153" t="s">
        <v>1123</v>
      </c>
      <c r="B153" t="s">
        <v>172</v>
      </c>
      <c r="C153">
        <v>43.094428571428502</v>
      </c>
      <c r="D153">
        <v>81.570777777777707</v>
      </c>
      <c r="E153">
        <v>116.82599999999999</v>
      </c>
    </row>
    <row r="154" spans="1:5" x14ac:dyDescent="0.25">
      <c r="A154" t="s">
        <v>1123</v>
      </c>
      <c r="B154" t="s">
        <v>173</v>
      </c>
      <c r="C154">
        <v>62.530857142857101</v>
      </c>
      <c r="D154">
        <v>85.120666666666594</v>
      </c>
      <c r="E154">
        <v>183.42479999999901</v>
      </c>
    </row>
    <row r="155" spans="1:5" x14ac:dyDescent="0.25">
      <c r="A155" t="s">
        <v>1123</v>
      </c>
      <c r="B155" t="s">
        <v>174</v>
      </c>
      <c r="C155">
        <v>5.58103336147244E-2</v>
      </c>
      <c r="D155">
        <v>7.8737988018617297E-2</v>
      </c>
      <c r="E155">
        <v>6.0914307560161501E-2</v>
      </c>
    </row>
    <row r="156" spans="1:5" x14ac:dyDescent="0.25">
      <c r="A156" t="s">
        <v>1123</v>
      </c>
      <c r="B156" t="s">
        <v>175</v>
      </c>
      <c r="C156">
        <v>7.3123603154158903E-2</v>
      </c>
      <c r="D156">
        <v>8.3436175571690904E-2</v>
      </c>
      <c r="E156">
        <v>0.22092673299728499</v>
      </c>
    </row>
    <row r="157" spans="1:5" x14ac:dyDescent="0.25">
      <c r="A157" t="s">
        <v>1123</v>
      </c>
      <c r="B157" t="s">
        <v>176</v>
      </c>
      <c r="C157">
        <v>4.09917933507747E-2</v>
      </c>
      <c r="D157">
        <v>8.8736507384262503E-2</v>
      </c>
      <c r="E157">
        <v>5.4369827544891502E-2</v>
      </c>
    </row>
    <row r="158" spans="1:5" x14ac:dyDescent="0.25">
      <c r="A158" t="s">
        <v>1123</v>
      </c>
      <c r="B158" t="s">
        <v>177</v>
      </c>
      <c r="C158">
        <v>5.1744866708397598E-2</v>
      </c>
      <c r="D158">
        <v>9.1618192918341501E-2</v>
      </c>
      <c r="E158">
        <v>0.105897890168488</v>
      </c>
    </row>
    <row r="159" spans="1:5" x14ac:dyDescent="0.25">
      <c r="A159" t="s">
        <v>1123</v>
      </c>
      <c r="B159" t="s">
        <v>178</v>
      </c>
      <c r="C159">
        <v>2.1776352429148601E-2</v>
      </c>
      <c r="D159">
        <v>4.6728397691033298E-2</v>
      </c>
      <c r="E159">
        <v>2.1780587575693799E-2</v>
      </c>
    </row>
    <row r="160" spans="1:5" x14ac:dyDescent="0.25">
      <c r="A160" t="s">
        <v>1123</v>
      </c>
      <c r="B160" t="s">
        <v>182</v>
      </c>
      <c r="C160">
        <v>0.17456557342141099</v>
      </c>
      <c r="D160">
        <v>0.284988589816427</v>
      </c>
      <c r="E160">
        <v>0.47131699908963698</v>
      </c>
    </row>
    <row r="161" spans="1:5" x14ac:dyDescent="0.25">
      <c r="A161" t="s">
        <v>1123</v>
      </c>
      <c r="B161" t="s">
        <v>186</v>
      </c>
      <c r="C161">
        <v>0.17456557342141099</v>
      </c>
      <c r="D161">
        <v>0.284988589816427</v>
      </c>
      <c r="E161">
        <v>0.47131699908963698</v>
      </c>
    </row>
    <row r="162" spans="1:5" x14ac:dyDescent="0.25">
      <c r="A162" t="s">
        <v>1123</v>
      </c>
      <c r="B162" t="s">
        <v>188</v>
      </c>
      <c r="C162">
        <v>0.15910867514000601</v>
      </c>
      <c r="D162">
        <v>0.302039749761082</v>
      </c>
      <c r="E162">
        <v>0.41997592555477797</v>
      </c>
    </row>
    <row r="163" spans="1:5" x14ac:dyDescent="0.25">
      <c r="A163" t="s">
        <v>1123</v>
      </c>
      <c r="B163" t="s">
        <v>189</v>
      </c>
      <c r="C163">
        <v>0.13252022304496699</v>
      </c>
      <c r="D163">
        <v>0.25154317371196699</v>
      </c>
      <c r="E163">
        <v>0.19728047779038299</v>
      </c>
    </row>
    <row r="164" spans="1:5" x14ac:dyDescent="0.25">
      <c r="A164" t="s">
        <v>1123</v>
      </c>
      <c r="B164" t="s">
        <v>190</v>
      </c>
      <c r="C164">
        <v>0.13630090675550399</v>
      </c>
      <c r="D164">
        <v>0.249010149821354</v>
      </c>
      <c r="E164">
        <v>0.17204899998904299</v>
      </c>
    </row>
    <row r="165" spans="1:5" x14ac:dyDescent="0.25">
      <c r="A165" t="s">
        <v>1123</v>
      </c>
      <c r="B165" t="s">
        <v>191</v>
      </c>
      <c r="C165">
        <v>0.20285545914737299</v>
      </c>
      <c r="D165">
        <v>0.27504476835385899</v>
      </c>
      <c r="E165">
        <v>0.77082115015776898</v>
      </c>
    </row>
    <row r="166" spans="1:5" x14ac:dyDescent="0.25">
      <c r="A166" t="s">
        <v>1123</v>
      </c>
      <c r="B166" t="s">
        <v>192</v>
      </c>
      <c r="C166">
        <v>18.435857142857099</v>
      </c>
      <c r="D166">
        <v>36.599222222222203</v>
      </c>
      <c r="E166">
        <v>48.094399999999702</v>
      </c>
    </row>
    <row r="167" spans="1:5" x14ac:dyDescent="0.25">
      <c r="A167" t="s">
        <v>1123</v>
      </c>
      <c r="B167" t="s">
        <v>193</v>
      </c>
      <c r="C167">
        <v>15.1814285714285</v>
      </c>
      <c r="D167">
        <v>28.008111111111099</v>
      </c>
      <c r="E167">
        <v>26.594999999999999</v>
      </c>
    </row>
    <row r="168" spans="1:5" x14ac:dyDescent="0.25">
      <c r="A168" t="s">
        <v>1123</v>
      </c>
      <c r="B168" t="s">
        <v>194</v>
      </c>
      <c r="C168">
        <v>14.6957142857142</v>
      </c>
      <c r="D168">
        <v>26.617999999999999</v>
      </c>
      <c r="E168">
        <v>31.149000000000001</v>
      </c>
    </row>
    <row r="169" spans="1:5" x14ac:dyDescent="0.25">
      <c r="A169" t="s">
        <v>1123</v>
      </c>
      <c r="B169" t="s">
        <v>195</v>
      </c>
      <c r="C169">
        <v>12.1968571428571</v>
      </c>
      <c r="D169">
        <v>23.4577777777777</v>
      </c>
      <c r="E169">
        <v>39.232999999999997</v>
      </c>
    </row>
    <row r="170" spans="1:5" x14ac:dyDescent="0.25">
      <c r="A170" t="s">
        <v>1123</v>
      </c>
      <c r="B170" t="s">
        <v>196</v>
      </c>
      <c r="C170">
        <v>16.201857142857101</v>
      </c>
      <c r="D170">
        <v>31.494999999999902</v>
      </c>
      <c r="E170">
        <v>46.444000000000003</v>
      </c>
    </row>
    <row r="171" spans="1:5" x14ac:dyDescent="0.25">
      <c r="A171" t="s">
        <v>1123</v>
      </c>
      <c r="B171" t="s">
        <v>197</v>
      </c>
      <c r="C171">
        <v>21.641428571428499</v>
      </c>
      <c r="D171">
        <v>27.972111111111101</v>
      </c>
      <c r="E171">
        <v>55.827799999999499</v>
      </c>
    </row>
    <row r="172" spans="1:5" x14ac:dyDescent="0.25">
      <c r="A172" t="s">
        <v>1123</v>
      </c>
      <c r="B172" t="s">
        <v>198</v>
      </c>
      <c r="C172">
        <v>19.559142857142799</v>
      </c>
      <c r="D172">
        <v>26.393666666666601</v>
      </c>
      <c r="E172">
        <v>50.712000000000003</v>
      </c>
    </row>
    <row r="173" spans="1:5" x14ac:dyDescent="0.25">
      <c r="A173" t="s">
        <v>1123</v>
      </c>
      <c r="B173" t="s">
        <v>199</v>
      </c>
      <c r="C173">
        <v>21.330285714285701</v>
      </c>
      <c r="D173">
        <v>30.7548888888888</v>
      </c>
      <c r="E173">
        <v>76.885000000000005</v>
      </c>
    </row>
    <row r="174" spans="1:5" x14ac:dyDescent="0.25">
      <c r="A174" t="s">
        <v>1123</v>
      </c>
      <c r="B174" t="s">
        <v>200</v>
      </c>
      <c r="C174">
        <v>12.7928571428571</v>
      </c>
      <c r="D174">
        <v>22.664000000000001</v>
      </c>
      <c r="E174">
        <v>29.317699999999601</v>
      </c>
    </row>
    <row r="175" spans="1:5" x14ac:dyDescent="0.25">
      <c r="A175" t="s">
        <v>1123</v>
      </c>
      <c r="B175" t="s">
        <v>201</v>
      </c>
      <c r="C175">
        <v>16.565142857142799</v>
      </c>
      <c r="D175">
        <v>30.180333333333301</v>
      </c>
      <c r="E175">
        <v>33.524000000000001</v>
      </c>
    </row>
    <row r="176" spans="1:5" x14ac:dyDescent="0.25">
      <c r="A176" t="s">
        <v>1123</v>
      </c>
      <c r="B176" t="s">
        <v>202</v>
      </c>
      <c r="C176">
        <v>13.498142857142801</v>
      </c>
      <c r="D176">
        <v>26.5387777777777</v>
      </c>
      <c r="E176">
        <v>28.43</v>
      </c>
    </row>
    <row r="177" spans="1:5" x14ac:dyDescent="0.25">
      <c r="A177" t="s">
        <v>1123</v>
      </c>
      <c r="B177" t="s">
        <v>203</v>
      </c>
      <c r="C177">
        <v>13.447571428571401</v>
      </c>
      <c r="D177">
        <v>28.869999999999902</v>
      </c>
      <c r="E177">
        <v>30.428000000000001</v>
      </c>
    </row>
    <row r="178" spans="1:5" x14ac:dyDescent="0.25">
      <c r="A178" t="s">
        <v>1123</v>
      </c>
      <c r="B178" t="s">
        <v>108</v>
      </c>
      <c r="C178">
        <v>1181.68780301785</v>
      </c>
      <c r="D178">
        <v>2051.4745633299399</v>
      </c>
      <c r="E178">
        <v>3001.6432295568502</v>
      </c>
    </row>
    <row r="179" spans="1:5" x14ac:dyDescent="0.25">
      <c r="A179" t="s">
        <v>1124</v>
      </c>
      <c r="B179" t="s">
        <v>132</v>
      </c>
      <c r="C179">
        <v>0.155327526132404</v>
      </c>
      <c r="D179">
        <v>0.281798933473205</v>
      </c>
      <c r="E179">
        <v>0.36903800157356298</v>
      </c>
    </row>
    <row r="180" spans="1:5" x14ac:dyDescent="0.25">
      <c r="A180" t="s">
        <v>1124</v>
      </c>
      <c r="B180" t="s">
        <v>133</v>
      </c>
      <c r="C180">
        <v>0.173007910078844</v>
      </c>
      <c r="D180">
        <v>0.31589580749924001</v>
      </c>
      <c r="E180">
        <v>0.41588782737213797</v>
      </c>
    </row>
    <row r="181" spans="1:5" x14ac:dyDescent="0.25">
      <c r="A181" t="s">
        <v>1124</v>
      </c>
      <c r="B181" t="s">
        <v>134</v>
      </c>
      <c r="C181">
        <v>0</v>
      </c>
      <c r="D181">
        <v>0</v>
      </c>
      <c r="E181">
        <v>7.6999999999999999E-2</v>
      </c>
    </row>
    <row r="182" spans="1:5" x14ac:dyDescent="0.25">
      <c r="A182" t="s">
        <v>1124</v>
      </c>
      <c r="B182" t="s">
        <v>135</v>
      </c>
      <c r="C182">
        <v>1.6639999999999999</v>
      </c>
      <c r="D182">
        <v>2.8212222222222199</v>
      </c>
      <c r="E182">
        <v>4.4909999999999997</v>
      </c>
    </row>
    <row r="183" spans="1:5" x14ac:dyDescent="0.25">
      <c r="A183" t="s">
        <v>1124</v>
      </c>
      <c r="B183" t="s">
        <v>136</v>
      </c>
      <c r="C183">
        <v>7.0999999999999994E-2</v>
      </c>
      <c r="D183">
        <v>9.9222222222222198E-2</v>
      </c>
      <c r="E183">
        <v>0.17849999999999999</v>
      </c>
    </row>
    <row r="184" spans="1:5" x14ac:dyDescent="0.25">
      <c r="A184" t="s">
        <v>1124</v>
      </c>
      <c r="B184" t="s">
        <v>137</v>
      </c>
      <c r="C184">
        <v>0.103714285714285</v>
      </c>
      <c r="D184">
        <v>0.16800000000000001</v>
      </c>
      <c r="E184">
        <v>0.27400000000000002</v>
      </c>
    </row>
    <row r="185" spans="1:5" x14ac:dyDescent="0.25">
      <c r="A185" t="s">
        <v>1124</v>
      </c>
      <c r="B185" t="s">
        <v>138</v>
      </c>
      <c r="C185">
        <v>0.159642857142857</v>
      </c>
      <c r="D185">
        <v>0.32661111111111102</v>
      </c>
      <c r="E185">
        <v>0.40899999999999997</v>
      </c>
    </row>
    <row r="186" spans="1:5" x14ac:dyDescent="0.25">
      <c r="A186" t="s">
        <v>1124</v>
      </c>
      <c r="B186" t="s">
        <v>139</v>
      </c>
      <c r="C186">
        <v>0.155513647994062</v>
      </c>
      <c r="D186">
        <v>0.28193024033056802</v>
      </c>
      <c r="E186">
        <v>0.36901366899097499</v>
      </c>
    </row>
    <row r="187" spans="1:5" x14ac:dyDescent="0.25">
      <c r="A187" t="s">
        <v>1124</v>
      </c>
      <c r="B187" t="s">
        <v>140</v>
      </c>
      <c r="C187">
        <v>3.7249299191374599</v>
      </c>
      <c r="D187">
        <v>6.7578574423479996</v>
      </c>
      <c r="E187">
        <v>8.8499490566037604</v>
      </c>
    </row>
    <row r="188" spans="1:5" x14ac:dyDescent="0.25">
      <c r="A188" t="s">
        <v>1124</v>
      </c>
      <c r="B188" t="s">
        <v>141</v>
      </c>
      <c r="C188">
        <v>0.141103773584905</v>
      </c>
      <c r="D188">
        <v>0.26312735849056601</v>
      </c>
      <c r="E188">
        <v>0.298311320754716</v>
      </c>
    </row>
    <row r="189" spans="1:5" x14ac:dyDescent="0.25">
      <c r="A189" t="s">
        <v>1124</v>
      </c>
      <c r="B189" t="s">
        <v>142</v>
      </c>
      <c r="C189">
        <v>0.19129784366576799</v>
      </c>
      <c r="D189">
        <v>0.34431516422082398</v>
      </c>
      <c r="E189">
        <v>0.43199371069182202</v>
      </c>
    </row>
    <row r="190" spans="1:5" x14ac:dyDescent="0.25">
      <c r="A190" t="s">
        <v>1124</v>
      </c>
      <c r="B190" t="s">
        <v>143</v>
      </c>
      <c r="C190">
        <v>0.18695619946091599</v>
      </c>
      <c r="D190">
        <v>0.33254821802934997</v>
      </c>
      <c r="E190">
        <v>0.59248254716980997</v>
      </c>
    </row>
    <row r="191" spans="1:5" x14ac:dyDescent="0.25">
      <c r="A191" t="s">
        <v>1124</v>
      </c>
      <c r="B191" t="s">
        <v>144</v>
      </c>
      <c r="C191">
        <v>0.181092032967032</v>
      </c>
      <c r="D191">
        <v>0.38253220246734299</v>
      </c>
      <c r="E191">
        <v>0.38192724963715502</v>
      </c>
    </row>
    <row r="192" spans="1:5" x14ac:dyDescent="0.25">
      <c r="A192" t="s">
        <v>1124</v>
      </c>
      <c r="B192" t="s">
        <v>145</v>
      </c>
      <c r="C192">
        <v>9.05413297394429E-2</v>
      </c>
      <c r="D192">
        <v>0.13064011180992299</v>
      </c>
      <c r="E192">
        <v>0.195408805031446</v>
      </c>
    </row>
    <row r="193" spans="1:5" x14ac:dyDescent="0.25">
      <c r="A193" t="s">
        <v>1124</v>
      </c>
      <c r="B193" t="s">
        <v>146</v>
      </c>
      <c r="C193">
        <v>197.42128571428501</v>
      </c>
      <c r="D193">
        <v>358.16644444444398</v>
      </c>
      <c r="E193">
        <v>469.04729999999898</v>
      </c>
    </row>
    <row r="194" spans="1:5" x14ac:dyDescent="0.25">
      <c r="A194" t="s">
        <v>1124</v>
      </c>
      <c r="B194" t="s">
        <v>147</v>
      </c>
      <c r="C194">
        <v>0.155327526132404</v>
      </c>
      <c r="D194">
        <v>0.281798933473205</v>
      </c>
      <c r="E194">
        <v>0.36903800157356298</v>
      </c>
    </row>
    <row r="195" spans="1:5" x14ac:dyDescent="0.25">
      <c r="A195" t="s">
        <v>1124</v>
      </c>
      <c r="B195" t="s">
        <v>154</v>
      </c>
      <c r="C195">
        <v>0.155327526132404</v>
      </c>
      <c r="D195">
        <v>0.281798933473205</v>
      </c>
      <c r="E195">
        <v>0.36903800157356298</v>
      </c>
    </row>
    <row r="196" spans="1:5" x14ac:dyDescent="0.25">
      <c r="A196" t="s">
        <v>1124</v>
      </c>
      <c r="B196" t="s">
        <v>156</v>
      </c>
      <c r="C196">
        <v>29.913999999999898</v>
      </c>
      <c r="D196">
        <v>55.783000000000001</v>
      </c>
      <c r="E196">
        <v>63.241999999999997</v>
      </c>
    </row>
    <row r="197" spans="1:5" x14ac:dyDescent="0.25">
      <c r="A197" t="s">
        <v>1124</v>
      </c>
      <c r="B197" t="s">
        <v>157</v>
      </c>
      <c r="C197">
        <v>60.832714285714196</v>
      </c>
      <c r="D197">
        <v>109.492222222222</v>
      </c>
      <c r="E197">
        <v>137.373999999999</v>
      </c>
    </row>
    <row r="198" spans="1:5" x14ac:dyDescent="0.25">
      <c r="A198" t="s">
        <v>1124</v>
      </c>
      <c r="B198" t="s">
        <v>158</v>
      </c>
      <c r="C198">
        <v>39.634714285714203</v>
      </c>
      <c r="D198">
        <v>70.500222222222206</v>
      </c>
      <c r="E198">
        <v>125.606299999999</v>
      </c>
    </row>
    <row r="199" spans="1:5" x14ac:dyDescent="0.25">
      <c r="A199" t="s">
        <v>1124</v>
      </c>
      <c r="B199" t="s">
        <v>159</v>
      </c>
      <c r="C199">
        <v>38.247714285714203</v>
      </c>
      <c r="D199">
        <v>80.847444444444406</v>
      </c>
      <c r="E199">
        <v>80.685000000000002</v>
      </c>
    </row>
    <row r="200" spans="1:5" x14ac:dyDescent="0.25">
      <c r="A200" t="s">
        <v>1124</v>
      </c>
      <c r="B200" t="s">
        <v>160</v>
      </c>
      <c r="C200">
        <v>28.7921428571428</v>
      </c>
      <c r="D200">
        <v>41.5435555555555</v>
      </c>
      <c r="E200">
        <v>62.14</v>
      </c>
    </row>
    <row r="201" spans="1:5" x14ac:dyDescent="0.25">
      <c r="A201" t="s">
        <v>1124</v>
      </c>
      <c r="B201" t="s">
        <v>161</v>
      </c>
      <c r="C201">
        <v>197.42128571428501</v>
      </c>
      <c r="D201">
        <v>358.16644444444398</v>
      </c>
      <c r="E201">
        <v>469.04729999999898</v>
      </c>
    </row>
    <row r="202" spans="1:5" x14ac:dyDescent="0.25">
      <c r="A202" t="s">
        <v>1124</v>
      </c>
      <c r="B202" t="s">
        <v>168</v>
      </c>
      <c r="C202">
        <v>197.42128571428501</v>
      </c>
      <c r="D202">
        <v>358.16644444444398</v>
      </c>
      <c r="E202">
        <v>469.04729999999898</v>
      </c>
    </row>
    <row r="203" spans="1:5" x14ac:dyDescent="0.25">
      <c r="A203" t="s">
        <v>1124</v>
      </c>
      <c r="B203" t="s">
        <v>170</v>
      </c>
      <c r="C203">
        <v>48.317</v>
      </c>
      <c r="D203">
        <v>101.528222222222</v>
      </c>
      <c r="E203">
        <v>95.116499999999704</v>
      </c>
    </row>
    <row r="204" spans="1:5" x14ac:dyDescent="0.25">
      <c r="A204" t="s">
        <v>1124</v>
      </c>
      <c r="B204" t="s">
        <v>171</v>
      </c>
      <c r="C204">
        <v>42.582000000000001</v>
      </c>
      <c r="D204">
        <v>75.0574444444444</v>
      </c>
      <c r="E204">
        <v>95.552000000000007</v>
      </c>
    </row>
    <row r="205" spans="1:5" x14ac:dyDescent="0.25">
      <c r="A205" t="s">
        <v>1124</v>
      </c>
      <c r="B205" t="s">
        <v>172</v>
      </c>
      <c r="C205">
        <v>42.587857142857104</v>
      </c>
      <c r="D205">
        <v>84.285555555555504</v>
      </c>
      <c r="E205">
        <v>124.143799999999</v>
      </c>
    </row>
    <row r="206" spans="1:5" x14ac:dyDescent="0.25">
      <c r="A206" t="s">
        <v>1124</v>
      </c>
      <c r="B206" t="s">
        <v>173</v>
      </c>
      <c r="C206">
        <v>63.934428571428498</v>
      </c>
      <c r="D206">
        <v>97.295222222222193</v>
      </c>
      <c r="E206">
        <v>154.23500000000001</v>
      </c>
    </row>
    <row r="207" spans="1:5" x14ac:dyDescent="0.25">
      <c r="A207" t="s">
        <v>1124</v>
      </c>
      <c r="B207" t="s">
        <v>174</v>
      </c>
      <c r="C207">
        <v>5.15115926541998E-2</v>
      </c>
      <c r="D207">
        <v>8.4890002637341505E-2</v>
      </c>
      <c r="E207">
        <v>0.26220399173884501</v>
      </c>
    </row>
    <row r="208" spans="1:5" x14ac:dyDescent="0.25">
      <c r="A208" t="s">
        <v>1124</v>
      </c>
      <c r="B208" t="s">
        <v>175</v>
      </c>
      <c r="C208">
        <v>6.2671375353539296E-2</v>
      </c>
      <c r="D208">
        <v>0.122898668647505</v>
      </c>
      <c r="E208">
        <v>0.18802245039603499</v>
      </c>
    </row>
    <row r="209" spans="1:5" x14ac:dyDescent="0.25">
      <c r="A209" t="s">
        <v>1124</v>
      </c>
      <c r="B209" t="s">
        <v>176</v>
      </c>
      <c r="C209">
        <v>4.3866446001731597E-2</v>
      </c>
      <c r="D209">
        <v>8.5535258947383203E-2</v>
      </c>
      <c r="E209">
        <v>9.9696915769686201E-2</v>
      </c>
    </row>
    <row r="210" spans="1:5" x14ac:dyDescent="0.25">
      <c r="A210" t="s">
        <v>1124</v>
      </c>
      <c r="B210" t="s">
        <v>177</v>
      </c>
      <c r="C210">
        <v>5.1983865644952797E-2</v>
      </c>
      <c r="D210">
        <v>9.5550721438686301E-2</v>
      </c>
      <c r="E210">
        <v>7.1652477686215604E-2</v>
      </c>
    </row>
    <row r="211" spans="1:5" x14ac:dyDescent="0.25">
      <c r="A211" t="s">
        <v>1124</v>
      </c>
      <c r="B211" t="s">
        <v>178</v>
      </c>
      <c r="C211">
        <v>1.76832585450836E-2</v>
      </c>
      <c r="D211">
        <v>3.4598011434870499E-2</v>
      </c>
      <c r="E211">
        <v>1.3752613953046401E-2</v>
      </c>
    </row>
    <row r="212" spans="1:5" x14ac:dyDescent="0.25">
      <c r="A212" t="s">
        <v>1124</v>
      </c>
      <c r="B212" t="s">
        <v>179</v>
      </c>
      <c r="C212">
        <v>0.173007910078844</v>
      </c>
      <c r="D212">
        <v>0.31589580749923901</v>
      </c>
      <c r="E212">
        <v>0.41588782737213897</v>
      </c>
    </row>
    <row r="213" spans="1:5" x14ac:dyDescent="0.25">
      <c r="A213" t="s">
        <v>1124</v>
      </c>
      <c r="B213" t="s">
        <v>186</v>
      </c>
      <c r="C213">
        <v>0.173007910078844</v>
      </c>
      <c r="D213">
        <v>0.31589580749923901</v>
      </c>
      <c r="E213">
        <v>0.41588782737213897</v>
      </c>
    </row>
    <row r="214" spans="1:5" x14ac:dyDescent="0.25">
      <c r="A214" t="s">
        <v>1124</v>
      </c>
      <c r="B214" t="s">
        <v>188</v>
      </c>
      <c r="C214">
        <v>0.163245247586708</v>
      </c>
      <c r="D214">
        <v>0.34456834060807001</v>
      </c>
      <c r="E214">
        <v>0.30881025186391903</v>
      </c>
    </row>
    <row r="215" spans="1:5" x14ac:dyDescent="0.25">
      <c r="A215" t="s">
        <v>1124</v>
      </c>
      <c r="B215" t="s">
        <v>189</v>
      </c>
      <c r="C215">
        <v>0.12567916553212399</v>
      </c>
      <c r="D215">
        <v>0.238970485982021</v>
      </c>
      <c r="E215">
        <v>0.36109167938822201</v>
      </c>
    </row>
    <row r="216" spans="1:5" x14ac:dyDescent="0.25">
      <c r="A216" t="s">
        <v>1124</v>
      </c>
      <c r="B216" t="s">
        <v>190</v>
      </c>
      <c r="C216">
        <v>0.13690501538230601</v>
      </c>
      <c r="D216">
        <v>0.26422973501282099</v>
      </c>
      <c r="E216">
        <v>0.246171253469428</v>
      </c>
    </row>
    <row r="217" spans="1:5" x14ac:dyDescent="0.25">
      <c r="A217" t="s">
        <v>1124</v>
      </c>
      <c r="B217" t="s">
        <v>191</v>
      </c>
      <c r="C217">
        <v>0.20608706494444201</v>
      </c>
      <c r="D217">
        <v>0.336373204739842</v>
      </c>
      <c r="E217">
        <v>0.61184977363732396</v>
      </c>
    </row>
    <row r="218" spans="1:5" x14ac:dyDescent="0.25">
      <c r="A218" t="s">
        <v>1124</v>
      </c>
      <c r="B218" t="s">
        <v>192</v>
      </c>
      <c r="C218">
        <v>15.6194285714285</v>
      </c>
      <c r="D218">
        <v>32.066666666666599</v>
      </c>
      <c r="E218">
        <v>30.13</v>
      </c>
    </row>
    <row r="219" spans="1:5" x14ac:dyDescent="0.25">
      <c r="A219" t="s">
        <v>1124</v>
      </c>
      <c r="B219" t="s">
        <v>193</v>
      </c>
      <c r="C219">
        <v>13.637857142857101</v>
      </c>
      <c r="D219">
        <v>26.826555555555501</v>
      </c>
      <c r="E219">
        <v>26.658000000000001</v>
      </c>
    </row>
    <row r="220" spans="1:5" x14ac:dyDescent="0.25">
      <c r="A220" t="s">
        <v>1124</v>
      </c>
      <c r="B220" t="s">
        <v>194</v>
      </c>
      <c r="C220">
        <v>16.896999999999998</v>
      </c>
      <c r="D220">
        <v>37.293111111111102</v>
      </c>
      <c r="E220">
        <v>45.494299999999797</v>
      </c>
    </row>
    <row r="221" spans="1:5" x14ac:dyDescent="0.25">
      <c r="A221" t="s">
        <v>1124</v>
      </c>
      <c r="B221" t="s">
        <v>195</v>
      </c>
      <c r="C221">
        <v>13.0935714285714</v>
      </c>
      <c r="D221">
        <v>23.080777777777701</v>
      </c>
      <c r="E221">
        <v>40.716999999999999</v>
      </c>
    </row>
    <row r="222" spans="1:5" x14ac:dyDescent="0.25">
      <c r="A222" t="s">
        <v>1124</v>
      </c>
      <c r="B222" t="s">
        <v>196</v>
      </c>
      <c r="C222">
        <v>12.5972857142857</v>
      </c>
      <c r="D222">
        <v>23.911666666666601</v>
      </c>
      <c r="E222">
        <v>37.932499999999699</v>
      </c>
    </row>
    <row r="223" spans="1:5" x14ac:dyDescent="0.25">
      <c r="A223" t="s">
        <v>1124</v>
      </c>
      <c r="B223" t="s">
        <v>197</v>
      </c>
      <c r="C223">
        <v>26.051714285714201</v>
      </c>
      <c r="D223">
        <v>37.290333333333301</v>
      </c>
      <c r="E223">
        <v>49.558999999999997</v>
      </c>
    </row>
    <row r="224" spans="1:5" x14ac:dyDescent="0.25">
      <c r="A224" t="s">
        <v>1124</v>
      </c>
      <c r="B224" t="s">
        <v>198</v>
      </c>
      <c r="C224">
        <v>20.8745714285714</v>
      </c>
      <c r="D224">
        <v>32.674333333333301</v>
      </c>
      <c r="E224">
        <v>55.036000000000001</v>
      </c>
    </row>
    <row r="225" spans="1:5" x14ac:dyDescent="0.25">
      <c r="A225" t="s">
        <v>1124</v>
      </c>
      <c r="B225" t="s">
        <v>199</v>
      </c>
      <c r="C225">
        <v>17.008142857142801</v>
      </c>
      <c r="D225">
        <v>27.330555555555499</v>
      </c>
      <c r="E225">
        <v>49.64</v>
      </c>
    </row>
    <row r="226" spans="1:5" x14ac:dyDescent="0.25">
      <c r="A226" t="s">
        <v>1124</v>
      </c>
      <c r="B226" t="s">
        <v>200</v>
      </c>
      <c r="C226">
        <v>16.643999999999998</v>
      </c>
      <c r="D226">
        <v>26.266666666666602</v>
      </c>
      <c r="E226">
        <v>41.139000000000003</v>
      </c>
    </row>
    <row r="227" spans="1:5" x14ac:dyDescent="0.25">
      <c r="A227" t="s">
        <v>1124</v>
      </c>
      <c r="B227" t="s">
        <v>201</v>
      </c>
      <c r="C227">
        <v>11.9242857142857</v>
      </c>
      <c r="D227">
        <v>23.883888888888801</v>
      </c>
      <c r="E227">
        <v>26.324999999999999</v>
      </c>
    </row>
    <row r="228" spans="1:5" x14ac:dyDescent="0.25">
      <c r="A228" t="s">
        <v>1124</v>
      </c>
      <c r="B228" t="s">
        <v>202</v>
      </c>
      <c r="C228">
        <v>14.013714285714199</v>
      </c>
      <c r="D228">
        <v>24.906888888888801</v>
      </c>
      <c r="E228">
        <v>28.088000000000001</v>
      </c>
    </row>
    <row r="229" spans="1:5" x14ac:dyDescent="0.25">
      <c r="A229" t="s">
        <v>1124</v>
      </c>
      <c r="B229" t="s">
        <v>203</v>
      </c>
      <c r="C229">
        <v>19.0597142857142</v>
      </c>
      <c r="D229">
        <v>42.634999999999998</v>
      </c>
      <c r="E229">
        <v>38.3284999999997</v>
      </c>
    </row>
    <row r="230" spans="1:5" x14ac:dyDescent="0.25">
      <c r="A230" t="s">
        <v>1124</v>
      </c>
      <c r="B230" t="s">
        <v>108</v>
      </c>
      <c r="C230">
        <v>1193.0421455153901</v>
      </c>
      <c r="D230">
        <v>2164.3073716122799</v>
      </c>
      <c r="E230">
        <v>2835.3504152536102</v>
      </c>
    </row>
    <row r="231" spans="1:5" x14ac:dyDescent="0.25">
      <c r="A231" t="s">
        <v>1125</v>
      </c>
      <c r="B231" t="s">
        <v>132</v>
      </c>
      <c r="C231">
        <v>0.154213942307692</v>
      </c>
      <c r="D231">
        <v>0.28038675213675202</v>
      </c>
      <c r="E231">
        <v>0.39202860576922899</v>
      </c>
    </row>
    <row r="232" spans="1:5" x14ac:dyDescent="0.25">
      <c r="A232" t="s">
        <v>1125</v>
      </c>
      <c r="B232" t="s">
        <v>133</v>
      </c>
      <c r="C232">
        <v>0.16640310549625101</v>
      </c>
      <c r="D232">
        <v>0.30193782606988601</v>
      </c>
      <c r="E232">
        <v>0.44636803390372498</v>
      </c>
    </row>
    <row r="233" spans="1:5" x14ac:dyDescent="0.25">
      <c r="A233" t="s">
        <v>1125</v>
      </c>
      <c r="B233" t="s">
        <v>134</v>
      </c>
      <c r="C233">
        <v>2.9142857142857099E-2</v>
      </c>
      <c r="D233">
        <v>4.7333333333333297E-2</v>
      </c>
      <c r="E233">
        <v>2.8099999999947799E-2</v>
      </c>
    </row>
    <row r="234" spans="1:5" x14ac:dyDescent="0.25">
      <c r="A234" t="s">
        <v>1125</v>
      </c>
      <c r="B234" t="s">
        <v>135</v>
      </c>
      <c r="C234">
        <v>1.5335714285714199</v>
      </c>
      <c r="D234">
        <v>2.27588888888888</v>
      </c>
      <c r="E234">
        <v>4.3949999999999996</v>
      </c>
    </row>
    <row r="235" spans="1:5" x14ac:dyDescent="0.25">
      <c r="A235" t="s">
        <v>1125</v>
      </c>
      <c r="B235" t="s">
        <v>136</v>
      </c>
      <c r="C235">
        <v>7.0428571428571396E-2</v>
      </c>
      <c r="D235">
        <v>9.6611111111111106E-2</v>
      </c>
      <c r="E235">
        <v>0.182</v>
      </c>
    </row>
    <row r="236" spans="1:5" x14ac:dyDescent="0.25">
      <c r="A236" t="s">
        <v>1125</v>
      </c>
      <c r="B236" t="s">
        <v>137</v>
      </c>
      <c r="C236">
        <v>0.10349999999999999</v>
      </c>
      <c r="D236">
        <v>0.170277777777777</v>
      </c>
      <c r="E236">
        <v>0.28849999999999998</v>
      </c>
    </row>
    <row r="237" spans="1:5" x14ac:dyDescent="0.25">
      <c r="A237" t="s">
        <v>1125</v>
      </c>
      <c r="B237" t="s">
        <v>138</v>
      </c>
      <c r="C237">
        <v>0.157214285714285</v>
      </c>
      <c r="D237">
        <v>0.33080555555555502</v>
      </c>
      <c r="E237">
        <v>0.42499999999999999</v>
      </c>
    </row>
    <row r="238" spans="1:5" x14ac:dyDescent="0.25">
      <c r="A238" t="s">
        <v>1125</v>
      </c>
      <c r="B238" t="s">
        <v>139</v>
      </c>
      <c r="C238">
        <v>0.154213942307692</v>
      </c>
      <c r="D238">
        <v>0.28038675213675202</v>
      </c>
      <c r="E238">
        <v>0.39202860576922899</v>
      </c>
    </row>
    <row r="239" spans="1:5" x14ac:dyDescent="0.25">
      <c r="A239" t="s">
        <v>1125</v>
      </c>
      <c r="B239" t="s">
        <v>140</v>
      </c>
      <c r="C239">
        <v>3.7011346153846101</v>
      </c>
      <c r="D239">
        <v>6.7292820512820501</v>
      </c>
      <c r="E239">
        <v>9.4086865384615095</v>
      </c>
    </row>
    <row r="240" spans="1:5" x14ac:dyDescent="0.25">
      <c r="A240" t="s">
        <v>1125</v>
      </c>
      <c r="B240" t="s">
        <v>141</v>
      </c>
      <c r="C240">
        <v>0.142978708791208</v>
      </c>
      <c r="D240">
        <v>0.25918482905982898</v>
      </c>
      <c r="E240">
        <v>0.310184615384614</v>
      </c>
    </row>
    <row r="241" spans="1:5" x14ac:dyDescent="0.25">
      <c r="A241" t="s">
        <v>1125</v>
      </c>
      <c r="B241" t="s">
        <v>142</v>
      </c>
      <c r="C241">
        <v>0.16863736263736201</v>
      </c>
      <c r="D241">
        <v>0.33978205128205102</v>
      </c>
      <c r="E241">
        <v>0.48171346153845801</v>
      </c>
    </row>
    <row r="242" spans="1:5" x14ac:dyDescent="0.25">
      <c r="A242" t="s">
        <v>1125</v>
      </c>
      <c r="B242" t="s">
        <v>143</v>
      </c>
      <c r="C242">
        <v>0.18699107142857099</v>
      </c>
      <c r="D242">
        <v>0.34179700854700801</v>
      </c>
      <c r="E242">
        <v>0.60394855769230604</v>
      </c>
    </row>
    <row r="243" spans="1:5" x14ac:dyDescent="0.25">
      <c r="A243" t="s">
        <v>1125</v>
      </c>
      <c r="B243" t="s">
        <v>144</v>
      </c>
      <c r="C243">
        <v>0.19295947802197799</v>
      </c>
      <c r="D243">
        <v>0.36697275641025601</v>
      </c>
      <c r="E243">
        <v>0.39858173076922998</v>
      </c>
    </row>
    <row r="244" spans="1:5" x14ac:dyDescent="0.25">
      <c r="A244" t="s">
        <v>1125</v>
      </c>
      <c r="B244" t="s">
        <v>145</v>
      </c>
      <c r="C244">
        <v>9.9598901098901002E-2</v>
      </c>
      <c r="D244">
        <v>0.13646189458689401</v>
      </c>
      <c r="E244">
        <v>0.21125769230769101</v>
      </c>
    </row>
    <row r="245" spans="1:5" x14ac:dyDescent="0.25">
      <c r="A245" t="s">
        <v>1125</v>
      </c>
      <c r="B245" t="s">
        <v>146</v>
      </c>
      <c r="C245">
        <v>192.459</v>
      </c>
      <c r="D245">
        <v>349.92266666666598</v>
      </c>
      <c r="E245">
        <v>489.25169999999798</v>
      </c>
    </row>
    <row r="246" spans="1:5" x14ac:dyDescent="0.25">
      <c r="A246" t="s">
        <v>1125</v>
      </c>
      <c r="B246" t="s">
        <v>148</v>
      </c>
      <c r="C246">
        <v>0.154213942307692</v>
      </c>
      <c r="D246">
        <v>0.28038675213675202</v>
      </c>
      <c r="E246">
        <v>0.39202860576922899</v>
      </c>
    </row>
    <row r="247" spans="1:5" x14ac:dyDescent="0.25">
      <c r="A247" t="s">
        <v>1125</v>
      </c>
      <c r="B247" t="s">
        <v>154</v>
      </c>
      <c r="C247">
        <v>0.154213942307692</v>
      </c>
      <c r="D247">
        <v>0.28038675213675202</v>
      </c>
      <c r="E247">
        <v>0.39202860576922899</v>
      </c>
    </row>
    <row r="248" spans="1:5" x14ac:dyDescent="0.25">
      <c r="A248" t="s">
        <v>1125</v>
      </c>
      <c r="B248" t="s">
        <v>156</v>
      </c>
      <c r="C248">
        <v>29.739571428571399</v>
      </c>
      <c r="D248">
        <v>53.910444444444401</v>
      </c>
      <c r="E248">
        <v>64.518399999999701</v>
      </c>
    </row>
    <row r="249" spans="1:5" x14ac:dyDescent="0.25">
      <c r="A249" t="s">
        <v>1125</v>
      </c>
      <c r="B249" t="s">
        <v>157</v>
      </c>
      <c r="C249">
        <v>52.614857142857097</v>
      </c>
      <c r="D249">
        <v>106.012</v>
      </c>
      <c r="E249">
        <v>150.29459999999901</v>
      </c>
    </row>
    <row r="250" spans="1:5" x14ac:dyDescent="0.25">
      <c r="A250" t="s">
        <v>1125</v>
      </c>
      <c r="B250" t="s">
        <v>158</v>
      </c>
      <c r="C250">
        <v>38.894142857142803</v>
      </c>
      <c r="D250">
        <v>71.093777777777703</v>
      </c>
      <c r="E250">
        <v>125.621299999999</v>
      </c>
    </row>
    <row r="251" spans="1:5" x14ac:dyDescent="0.25">
      <c r="A251" t="s">
        <v>1125</v>
      </c>
      <c r="B251" t="s">
        <v>159</v>
      </c>
      <c r="C251">
        <v>40.135571428571403</v>
      </c>
      <c r="D251">
        <v>76.3303333333333</v>
      </c>
      <c r="E251">
        <v>82.905000000000001</v>
      </c>
    </row>
    <row r="252" spans="1:5" x14ac:dyDescent="0.25">
      <c r="A252" t="s">
        <v>1125</v>
      </c>
      <c r="B252" t="s">
        <v>160</v>
      </c>
      <c r="C252">
        <v>31.074857142857098</v>
      </c>
      <c r="D252">
        <v>42.576111111111103</v>
      </c>
      <c r="E252">
        <v>65.912399999999707</v>
      </c>
    </row>
    <row r="253" spans="1:5" x14ac:dyDescent="0.25">
      <c r="A253" t="s">
        <v>1125</v>
      </c>
      <c r="B253" t="s">
        <v>162</v>
      </c>
      <c r="C253">
        <v>192.459</v>
      </c>
      <c r="D253">
        <v>349.92266666666598</v>
      </c>
      <c r="E253">
        <v>489.25169999999798</v>
      </c>
    </row>
    <row r="254" spans="1:5" x14ac:dyDescent="0.25">
      <c r="A254" t="s">
        <v>1125</v>
      </c>
      <c r="B254" t="s">
        <v>168</v>
      </c>
      <c r="C254">
        <v>192.459</v>
      </c>
      <c r="D254">
        <v>349.92266666666598</v>
      </c>
      <c r="E254">
        <v>489.25169999999798</v>
      </c>
    </row>
    <row r="255" spans="1:5" x14ac:dyDescent="0.25">
      <c r="A255" t="s">
        <v>1125</v>
      </c>
      <c r="B255" t="s">
        <v>170</v>
      </c>
      <c r="C255">
        <v>46.468142857142801</v>
      </c>
      <c r="D255">
        <v>104.642222222222</v>
      </c>
      <c r="E255">
        <v>113.174199999999</v>
      </c>
    </row>
    <row r="256" spans="1:5" x14ac:dyDescent="0.25">
      <c r="A256" t="s">
        <v>1125</v>
      </c>
      <c r="B256" t="s">
        <v>171</v>
      </c>
      <c r="C256">
        <v>43.297428571428497</v>
      </c>
      <c r="D256">
        <v>77.429666666666606</v>
      </c>
      <c r="E256">
        <v>109.777799999999</v>
      </c>
    </row>
    <row r="257" spans="1:5" x14ac:dyDescent="0.25">
      <c r="A257" t="s">
        <v>1125</v>
      </c>
      <c r="B257" t="s">
        <v>172</v>
      </c>
      <c r="C257">
        <v>41.892714285714199</v>
      </c>
      <c r="D257">
        <v>83.502555555555503</v>
      </c>
      <c r="E257">
        <v>123.21669999999899</v>
      </c>
    </row>
    <row r="258" spans="1:5" x14ac:dyDescent="0.25">
      <c r="A258" t="s">
        <v>1125</v>
      </c>
      <c r="B258" t="s">
        <v>173</v>
      </c>
      <c r="C258">
        <v>60.8007142857142</v>
      </c>
      <c r="D258">
        <v>84.348222222222205</v>
      </c>
      <c r="E258">
        <v>143.083</v>
      </c>
    </row>
    <row r="259" spans="1:5" x14ac:dyDescent="0.25">
      <c r="A259" t="s">
        <v>1125</v>
      </c>
      <c r="B259" t="s">
        <v>174</v>
      </c>
      <c r="C259">
        <v>3.9463756258636601E-2</v>
      </c>
      <c r="D259">
        <v>9.3076022230150296E-2</v>
      </c>
      <c r="E259">
        <v>0.313570185117375</v>
      </c>
    </row>
    <row r="260" spans="1:5" x14ac:dyDescent="0.25">
      <c r="A260" t="s">
        <v>1125</v>
      </c>
      <c r="B260" t="s">
        <v>175</v>
      </c>
      <c r="C260">
        <v>5.5780611640502797E-2</v>
      </c>
      <c r="D260">
        <v>8.14895818655995E-2</v>
      </c>
      <c r="E260">
        <v>0.18653883748679001</v>
      </c>
    </row>
    <row r="261" spans="1:5" x14ac:dyDescent="0.25">
      <c r="A261" t="s">
        <v>1125</v>
      </c>
      <c r="B261" t="s">
        <v>176</v>
      </c>
      <c r="C261">
        <v>3.64228982041939E-2</v>
      </c>
      <c r="D261">
        <v>8.39524192024316E-2</v>
      </c>
      <c r="E261">
        <v>8.27075397500769E-2</v>
      </c>
    </row>
    <row r="262" spans="1:5" x14ac:dyDescent="0.25">
      <c r="A262" t="s">
        <v>1125</v>
      </c>
      <c r="B262" t="s">
        <v>177</v>
      </c>
      <c r="C262">
        <v>5.78648687936172E-2</v>
      </c>
      <c r="D262">
        <v>9.8811972437423498E-2</v>
      </c>
      <c r="E262">
        <v>4.8920981936158299E-2</v>
      </c>
    </row>
    <row r="263" spans="1:5" x14ac:dyDescent="0.25">
      <c r="A263" t="s">
        <v>1125</v>
      </c>
      <c r="B263" t="s">
        <v>178</v>
      </c>
      <c r="C263">
        <v>3.1592245787113102E-2</v>
      </c>
      <c r="D263">
        <v>3.9907019185434302E-2</v>
      </c>
      <c r="E263">
        <v>0.18779300986925501</v>
      </c>
    </row>
    <row r="264" spans="1:5" x14ac:dyDescent="0.25">
      <c r="A264" t="s">
        <v>1125</v>
      </c>
      <c r="B264" t="s">
        <v>180</v>
      </c>
      <c r="C264">
        <v>0.16640310549625101</v>
      </c>
      <c r="D264">
        <v>0.30193782606988601</v>
      </c>
      <c r="E264">
        <v>0.44636803390372498</v>
      </c>
    </row>
    <row r="265" spans="1:5" x14ac:dyDescent="0.25">
      <c r="A265" t="s">
        <v>1125</v>
      </c>
      <c r="B265" t="s">
        <v>186</v>
      </c>
      <c r="C265">
        <v>0.16640310549625101</v>
      </c>
      <c r="D265">
        <v>0.30193782606988601</v>
      </c>
      <c r="E265">
        <v>0.44636803390372498</v>
      </c>
    </row>
    <row r="266" spans="1:5" x14ac:dyDescent="0.25">
      <c r="A266" t="s">
        <v>1125</v>
      </c>
      <c r="B266" t="s">
        <v>188</v>
      </c>
      <c r="C266">
        <v>0.160135958184878</v>
      </c>
      <c r="D266">
        <v>0.35573486655761699</v>
      </c>
      <c r="E266">
        <v>0.37006647388319303</v>
      </c>
    </row>
    <row r="267" spans="1:5" x14ac:dyDescent="0.25">
      <c r="A267" t="s">
        <v>1125</v>
      </c>
      <c r="B267" t="s">
        <v>189</v>
      </c>
      <c r="C267">
        <v>0.123992893823206</v>
      </c>
      <c r="D267">
        <v>0.247792333100468</v>
      </c>
      <c r="E267">
        <v>0.39278387665273001</v>
      </c>
    </row>
    <row r="268" spans="1:5" x14ac:dyDescent="0.25">
      <c r="A268" t="s">
        <v>1125</v>
      </c>
      <c r="B268" t="s">
        <v>190</v>
      </c>
      <c r="C268">
        <v>0.12921991323849299</v>
      </c>
      <c r="D268">
        <v>0.25903758318537301</v>
      </c>
      <c r="E268">
        <v>0.33936027640616501</v>
      </c>
    </row>
    <row r="269" spans="1:5" x14ac:dyDescent="0.25">
      <c r="A269" t="s">
        <v>1125</v>
      </c>
      <c r="B269" t="s">
        <v>191</v>
      </c>
      <c r="C269">
        <v>0.19300954152432001</v>
      </c>
      <c r="D269">
        <v>0.28133459931043697</v>
      </c>
      <c r="E269">
        <v>0.62094403525535302</v>
      </c>
    </row>
    <row r="270" spans="1:5" x14ac:dyDescent="0.25">
      <c r="A270" t="s">
        <v>1125</v>
      </c>
      <c r="B270" t="s">
        <v>192</v>
      </c>
      <c r="C270">
        <v>14.390285714285699</v>
      </c>
      <c r="D270">
        <v>31.9107777777777</v>
      </c>
      <c r="E270">
        <v>30.373999999999999</v>
      </c>
    </row>
    <row r="271" spans="1:5" x14ac:dyDescent="0.25">
      <c r="A271" t="s">
        <v>1125</v>
      </c>
      <c r="B271" t="s">
        <v>193</v>
      </c>
      <c r="C271">
        <v>13.212571428571399</v>
      </c>
      <c r="D271">
        <v>29.3726666666666</v>
      </c>
      <c r="E271">
        <v>40.618199999999298</v>
      </c>
    </row>
    <row r="272" spans="1:5" x14ac:dyDescent="0.25">
      <c r="A272" t="s">
        <v>1125</v>
      </c>
      <c r="B272" t="s">
        <v>194</v>
      </c>
      <c r="C272">
        <v>13.6881428571428</v>
      </c>
      <c r="D272">
        <v>28.707000000000001</v>
      </c>
      <c r="E272">
        <v>37.949699999999602</v>
      </c>
    </row>
    <row r="273" spans="1:5" x14ac:dyDescent="0.25">
      <c r="A273" t="s">
        <v>1125</v>
      </c>
      <c r="B273" t="s">
        <v>195</v>
      </c>
      <c r="C273">
        <v>15.414999999999999</v>
      </c>
      <c r="D273">
        <v>31.417111111111101</v>
      </c>
      <c r="E273">
        <v>50.66</v>
      </c>
    </row>
    <row r="274" spans="1:5" x14ac:dyDescent="0.25">
      <c r="A274" t="s">
        <v>1125</v>
      </c>
      <c r="B274" t="s">
        <v>196</v>
      </c>
      <c r="C274">
        <v>12.789571428571399</v>
      </c>
      <c r="D274">
        <v>23.378444444444401</v>
      </c>
      <c r="E274">
        <v>34.606999999999999</v>
      </c>
    </row>
    <row r="275" spans="1:5" x14ac:dyDescent="0.25">
      <c r="A275" t="s">
        <v>1125</v>
      </c>
      <c r="B275" t="s">
        <v>197</v>
      </c>
      <c r="C275">
        <v>20.963999999999999</v>
      </c>
      <c r="D275">
        <v>27.182111111111102</v>
      </c>
      <c r="E275">
        <v>44.368000000000002</v>
      </c>
    </row>
    <row r="276" spans="1:5" x14ac:dyDescent="0.25">
      <c r="A276" t="s">
        <v>1125</v>
      </c>
      <c r="B276" t="s">
        <v>198</v>
      </c>
      <c r="C276">
        <v>24.133285714285702</v>
      </c>
      <c r="D276">
        <v>32.343333333333298</v>
      </c>
      <c r="E276">
        <v>50.959000000000003</v>
      </c>
    </row>
    <row r="277" spans="1:5" x14ac:dyDescent="0.25">
      <c r="A277" t="s">
        <v>1125</v>
      </c>
      <c r="B277" t="s">
        <v>199</v>
      </c>
      <c r="C277">
        <v>15.7034285714285</v>
      </c>
      <c r="D277">
        <v>24.822777777777699</v>
      </c>
      <c r="E277">
        <v>47.756</v>
      </c>
    </row>
    <row r="278" spans="1:5" x14ac:dyDescent="0.25">
      <c r="A278" t="s">
        <v>1125</v>
      </c>
      <c r="B278" t="s">
        <v>200</v>
      </c>
      <c r="C278">
        <v>13.639142857142801</v>
      </c>
      <c r="D278">
        <v>20.960444444444398</v>
      </c>
      <c r="E278">
        <v>36.0491999999998</v>
      </c>
    </row>
    <row r="279" spans="1:5" x14ac:dyDescent="0.25">
      <c r="A279" t="s">
        <v>1125</v>
      </c>
      <c r="B279" t="s">
        <v>201</v>
      </c>
      <c r="C279">
        <v>17.3114285714285</v>
      </c>
      <c r="D279">
        <v>30.402333333333299</v>
      </c>
      <c r="E279">
        <v>38.569000000000003</v>
      </c>
    </row>
    <row r="280" spans="1:5" x14ac:dyDescent="0.25">
      <c r="A280" t="s">
        <v>1125</v>
      </c>
      <c r="B280" t="s">
        <v>202</v>
      </c>
      <c r="C280">
        <v>12.3468571428571</v>
      </c>
      <c r="D280">
        <v>26.066888888888801</v>
      </c>
      <c r="E280">
        <v>35.1595999999996</v>
      </c>
    </row>
    <row r="281" spans="1:5" x14ac:dyDescent="0.25">
      <c r="A281" t="s">
        <v>1125</v>
      </c>
      <c r="B281" t="s">
        <v>203</v>
      </c>
      <c r="C281">
        <v>18.865285714285701</v>
      </c>
      <c r="D281">
        <v>43.358777777777703</v>
      </c>
      <c r="E281">
        <v>42.182000000000002</v>
      </c>
    </row>
    <row r="282" spans="1:5" x14ac:dyDescent="0.25">
      <c r="A282" t="s">
        <v>1125</v>
      </c>
      <c r="B282" t="s">
        <v>108</v>
      </c>
      <c r="C282">
        <v>1163.0837050533901</v>
      </c>
      <c r="D282">
        <v>2114.1988941416598</v>
      </c>
      <c r="E282">
        <v>2957.6930763372802</v>
      </c>
    </row>
    <row r="283" spans="1:5" x14ac:dyDescent="0.25">
      <c r="A283" t="s">
        <v>1126</v>
      </c>
      <c r="B283" t="s">
        <v>132</v>
      </c>
      <c r="C283">
        <v>0.17519996438746399</v>
      </c>
      <c r="D283">
        <v>0.28904143772893698</v>
      </c>
      <c r="E283">
        <v>0.40326794871794702</v>
      </c>
    </row>
    <row r="284" spans="1:5" x14ac:dyDescent="0.25">
      <c r="A284" t="s">
        <v>1126</v>
      </c>
      <c r="B284" t="s">
        <v>133</v>
      </c>
      <c r="C284">
        <v>0.192580891392265</v>
      </c>
      <c r="D284">
        <v>0.324187766764512</v>
      </c>
      <c r="E284">
        <v>0.43288929046706698</v>
      </c>
    </row>
    <row r="285" spans="1:5" x14ac:dyDescent="0.25">
      <c r="A285" t="s">
        <v>1126</v>
      </c>
      <c r="B285" t="s">
        <v>134</v>
      </c>
      <c r="C285">
        <v>2.9222222222222202E-2</v>
      </c>
      <c r="D285">
        <v>4.34285714285714E-2</v>
      </c>
      <c r="E285">
        <v>7.9000000000000001E-2</v>
      </c>
    </row>
    <row r="286" spans="1:5" x14ac:dyDescent="0.25">
      <c r="A286" t="s">
        <v>1126</v>
      </c>
      <c r="B286" t="s">
        <v>135</v>
      </c>
      <c r="C286">
        <v>1.79711111111111</v>
      </c>
      <c r="D286">
        <v>3.0207142857142801</v>
      </c>
      <c r="E286">
        <v>4.1669999999999998</v>
      </c>
    </row>
    <row r="287" spans="1:5" x14ac:dyDescent="0.25">
      <c r="A287" t="s">
        <v>1126</v>
      </c>
      <c r="B287" t="s">
        <v>136</v>
      </c>
      <c r="C287">
        <v>7.0749999999999993E-2</v>
      </c>
      <c r="D287">
        <v>0.10217857142857099</v>
      </c>
      <c r="E287">
        <v>0.18575</v>
      </c>
    </row>
    <row r="288" spans="1:5" x14ac:dyDescent="0.25">
      <c r="A288" t="s">
        <v>1126</v>
      </c>
      <c r="B288" t="s">
        <v>137</v>
      </c>
      <c r="C288">
        <v>0.11455555555555499</v>
      </c>
      <c r="D288">
        <v>0.17057142857142801</v>
      </c>
      <c r="E288">
        <v>0.29299999999999998</v>
      </c>
    </row>
    <row r="289" spans="1:5" x14ac:dyDescent="0.25">
      <c r="A289" t="s">
        <v>1126</v>
      </c>
      <c r="B289" t="s">
        <v>138</v>
      </c>
      <c r="C289">
        <v>0.18941666666666601</v>
      </c>
      <c r="D289">
        <v>0.344821428571428</v>
      </c>
      <c r="E289">
        <v>0.439</v>
      </c>
    </row>
    <row r="290" spans="1:5" x14ac:dyDescent="0.25">
      <c r="A290" t="s">
        <v>1126</v>
      </c>
      <c r="B290" t="s">
        <v>139</v>
      </c>
      <c r="C290">
        <v>0.17519996438746399</v>
      </c>
      <c r="D290">
        <v>0.28904143772893698</v>
      </c>
      <c r="E290">
        <v>0.40326794871794702</v>
      </c>
    </row>
    <row r="291" spans="1:5" x14ac:dyDescent="0.25">
      <c r="A291" t="s">
        <v>1126</v>
      </c>
      <c r="B291" t="s">
        <v>140</v>
      </c>
      <c r="C291">
        <v>4.2047991452991402</v>
      </c>
      <c r="D291">
        <v>6.9369945054944999</v>
      </c>
      <c r="E291">
        <v>9.6784307692307401</v>
      </c>
    </row>
    <row r="292" spans="1:5" x14ac:dyDescent="0.25">
      <c r="A292" t="s">
        <v>1126</v>
      </c>
      <c r="B292" t="s">
        <v>141</v>
      </c>
      <c r="C292">
        <v>0.16249305555555499</v>
      </c>
      <c r="D292">
        <v>0.265403159340659</v>
      </c>
      <c r="E292">
        <v>0.337491826923076</v>
      </c>
    </row>
    <row r="293" spans="1:5" x14ac:dyDescent="0.25">
      <c r="A293" t="s">
        <v>1126</v>
      </c>
      <c r="B293" t="s">
        <v>142</v>
      </c>
      <c r="C293">
        <v>0.22844480056979999</v>
      </c>
      <c r="D293">
        <v>0.34616117216117198</v>
      </c>
      <c r="E293">
        <v>0.51813429487179097</v>
      </c>
    </row>
    <row r="294" spans="1:5" x14ac:dyDescent="0.25">
      <c r="A294" t="s">
        <v>1126</v>
      </c>
      <c r="B294" t="s">
        <v>143</v>
      </c>
      <c r="C294">
        <v>0.20440170940170899</v>
      </c>
      <c r="D294">
        <v>0.33209958791208699</v>
      </c>
      <c r="E294">
        <v>0.62440961538461404</v>
      </c>
    </row>
    <row r="295" spans="1:5" x14ac:dyDescent="0.25">
      <c r="A295" t="s">
        <v>1126</v>
      </c>
      <c r="B295" t="s">
        <v>144</v>
      </c>
      <c r="C295">
        <v>0.19963141025641001</v>
      </c>
      <c r="D295">
        <v>0.39221359890109803</v>
      </c>
      <c r="E295">
        <v>0.36996153846153801</v>
      </c>
    </row>
    <row r="296" spans="1:5" x14ac:dyDescent="0.25">
      <c r="A296" t="s">
        <v>1126</v>
      </c>
      <c r="B296" t="s">
        <v>145</v>
      </c>
      <c r="C296">
        <v>9.4670940170940104E-2</v>
      </c>
      <c r="D296">
        <v>0.15019368131868099</v>
      </c>
      <c r="E296">
        <v>0.20702884615384601</v>
      </c>
    </row>
    <row r="297" spans="1:5" x14ac:dyDescent="0.25">
      <c r="A297" t="s">
        <v>1126</v>
      </c>
      <c r="B297" t="s">
        <v>146</v>
      </c>
      <c r="C297">
        <v>218.649555555555</v>
      </c>
      <c r="D297">
        <v>360.72371428571398</v>
      </c>
      <c r="E297">
        <v>503.27839999999799</v>
      </c>
    </row>
    <row r="298" spans="1:5" x14ac:dyDescent="0.25">
      <c r="A298" t="s">
        <v>1126</v>
      </c>
      <c r="B298" t="s">
        <v>149</v>
      </c>
      <c r="C298">
        <v>0.17519996438746399</v>
      </c>
      <c r="D298">
        <v>0.28904143772893698</v>
      </c>
      <c r="E298">
        <v>0.40326794871794702</v>
      </c>
    </row>
    <row r="299" spans="1:5" x14ac:dyDescent="0.25">
      <c r="A299" t="s">
        <v>1126</v>
      </c>
      <c r="B299" t="s">
        <v>154</v>
      </c>
      <c r="C299">
        <v>0.17519996438746399</v>
      </c>
      <c r="D299">
        <v>0.28904143772893698</v>
      </c>
      <c r="E299">
        <v>0.40326794871794702</v>
      </c>
    </row>
    <row r="300" spans="1:5" x14ac:dyDescent="0.25">
      <c r="A300" t="s">
        <v>1126</v>
      </c>
      <c r="B300" t="s">
        <v>156</v>
      </c>
      <c r="C300">
        <v>33.798555555555502</v>
      </c>
      <c r="D300">
        <v>55.203857142857103</v>
      </c>
      <c r="E300">
        <v>70.198299999999804</v>
      </c>
    </row>
    <row r="301" spans="1:5" x14ac:dyDescent="0.25">
      <c r="A301" t="s">
        <v>1126</v>
      </c>
      <c r="B301" t="s">
        <v>157</v>
      </c>
      <c r="C301">
        <v>71.2747777777777</v>
      </c>
      <c r="D301">
        <v>108.00228571428499</v>
      </c>
      <c r="E301">
        <v>161.65789999999899</v>
      </c>
    </row>
    <row r="302" spans="1:5" x14ac:dyDescent="0.25">
      <c r="A302" t="s">
        <v>1126</v>
      </c>
      <c r="B302" t="s">
        <v>158</v>
      </c>
      <c r="C302">
        <v>42.515555555555501</v>
      </c>
      <c r="D302">
        <v>69.076714285714203</v>
      </c>
      <c r="E302">
        <v>129.87719999999899</v>
      </c>
    </row>
    <row r="303" spans="1:5" x14ac:dyDescent="0.25">
      <c r="A303" t="s">
        <v>1126</v>
      </c>
      <c r="B303" t="s">
        <v>159</v>
      </c>
      <c r="C303">
        <v>41.523333333333298</v>
      </c>
      <c r="D303">
        <v>81.580428571428499</v>
      </c>
      <c r="E303">
        <v>76.951999999999998</v>
      </c>
    </row>
    <row r="304" spans="1:5" x14ac:dyDescent="0.25">
      <c r="A304" t="s">
        <v>1126</v>
      </c>
      <c r="B304" t="s">
        <v>160</v>
      </c>
      <c r="C304">
        <v>29.537333333333301</v>
      </c>
      <c r="D304">
        <v>46.8604285714285</v>
      </c>
      <c r="E304">
        <v>64.593000000000004</v>
      </c>
    </row>
    <row r="305" spans="1:5" x14ac:dyDescent="0.25">
      <c r="A305" t="s">
        <v>1126</v>
      </c>
      <c r="B305" t="s">
        <v>163</v>
      </c>
      <c r="C305">
        <v>218.649555555555</v>
      </c>
      <c r="D305">
        <v>360.72371428571398</v>
      </c>
      <c r="E305">
        <v>503.27839999999799</v>
      </c>
    </row>
    <row r="306" spans="1:5" x14ac:dyDescent="0.25">
      <c r="A306" t="s">
        <v>1126</v>
      </c>
      <c r="B306" t="s">
        <v>168</v>
      </c>
      <c r="C306">
        <v>218.649555555555</v>
      </c>
      <c r="D306">
        <v>360.72371428571398</v>
      </c>
      <c r="E306">
        <v>503.27839999999799</v>
      </c>
    </row>
    <row r="307" spans="1:5" x14ac:dyDescent="0.25">
      <c r="A307" t="s">
        <v>1126</v>
      </c>
      <c r="B307" t="s">
        <v>170</v>
      </c>
      <c r="C307">
        <v>55.684444444444402</v>
      </c>
      <c r="D307">
        <v>105.321285714285</v>
      </c>
      <c r="E307">
        <v>126.62039999999899</v>
      </c>
    </row>
    <row r="308" spans="1:5" x14ac:dyDescent="0.25">
      <c r="A308" t="s">
        <v>1126</v>
      </c>
      <c r="B308" t="s">
        <v>171</v>
      </c>
      <c r="C308">
        <v>48.661666666666598</v>
      </c>
      <c r="D308">
        <v>77.938428571428503</v>
      </c>
      <c r="E308">
        <v>95.1163999999998</v>
      </c>
    </row>
    <row r="309" spans="1:5" x14ac:dyDescent="0.25">
      <c r="A309" t="s">
        <v>1126</v>
      </c>
      <c r="B309" t="s">
        <v>172</v>
      </c>
      <c r="C309">
        <v>51.703888888888798</v>
      </c>
      <c r="D309">
        <v>85.035428571428497</v>
      </c>
      <c r="E309">
        <v>124.712</v>
      </c>
    </row>
    <row r="310" spans="1:5" x14ac:dyDescent="0.25">
      <c r="A310" t="s">
        <v>1126</v>
      </c>
      <c r="B310" t="s">
        <v>173</v>
      </c>
      <c r="C310">
        <v>62.599555555555497</v>
      </c>
      <c r="D310">
        <v>92.428571428571402</v>
      </c>
      <c r="E310">
        <v>156.829599999999</v>
      </c>
    </row>
    <row r="311" spans="1:5" x14ac:dyDescent="0.25">
      <c r="A311" t="s">
        <v>1126</v>
      </c>
      <c r="B311" t="s">
        <v>174</v>
      </c>
      <c r="C311">
        <v>5.16692877456272E-2</v>
      </c>
      <c r="D311">
        <v>7.7933167115446095E-2</v>
      </c>
      <c r="E311">
        <v>0.23627055838813901</v>
      </c>
    </row>
    <row r="312" spans="1:5" x14ac:dyDescent="0.25">
      <c r="A312" t="s">
        <v>1126</v>
      </c>
      <c r="B312" t="s">
        <v>175</v>
      </c>
      <c r="C312">
        <v>6.6782360321037001E-2</v>
      </c>
      <c r="D312">
        <v>0.122841029636961</v>
      </c>
      <c r="E312">
        <v>0.121269442067309</v>
      </c>
    </row>
    <row r="313" spans="1:5" x14ac:dyDescent="0.25">
      <c r="A313" t="s">
        <v>1126</v>
      </c>
      <c r="B313" t="s">
        <v>176</v>
      </c>
      <c r="C313">
        <v>5.79747882207702E-2</v>
      </c>
      <c r="D313">
        <v>9.0861916542264803E-2</v>
      </c>
      <c r="E313">
        <v>0.13080278714552801</v>
      </c>
    </row>
    <row r="314" spans="1:5" x14ac:dyDescent="0.25">
      <c r="A314" t="s">
        <v>1126</v>
      </c>
      <c r="B314" t="s">
        <v>177</v>
      </c>
      <c r="C314">
        <v>5.8028326654869303E-2</v>
      </c>
      <c r="D314">
        <v>0.128343911084424</v>
      </c>
      <c r="E314">
        <v>7.3326319394638406E-2</v>
      </c>
    </row>
    <row r="315" spans="1:5" x14ac:dyDescent="0.25">
      <c r="A315" t="s">
        <v>1126</v>
      </c>
      <c r="B315" t="s">
        <v>178</v>
      </c>
      <c r="C315">
        <v>2.2151554821761399E-2</v>
      </c>
      <c r="D315">
        <v>5.0107111805969697E-2</v>
      </c>
      <c r="E315">
        <v>2.94616914888771E-2</v>
      </c>
    </row>
    <row r="316" spans="1:5" x14ac:dyDescent="0.25">
      <c r="A316" t="s">
        <v>1126</v>
      </c>
      <c r="B316" t="s">
        <v>181</v>
      </c>
      <c r="C316">
        <v>0.192580891392265</v>
      </c>
      <c r="D316">
        <v>0.324187766764512</v>
      </c>
      <c r="E316">
        <v>0.43288929046706698</v>
      </c>
    </row>
    <row r="317" spans="1:5" x14ac:dyDescent="0.25">
      <c r="A317" t="s">
        <v>1126</v>
      </c>
      <c r="B317" t="s">
        <v>186</v>
      </c>
      <c r="C317">
        <v>0.192580891392265</v>
      </c>
      <c r="D317">
        <v>0.324187766764512</v>
      </c>
      <c r="E317">
        <v>0.43288929046706698</v>
      </c>
    </row>
    <row r="318" spans="1:5" x14ac:dyDescent="0.25">
      <c r="A318" t="s">
        <v>1126</v>
      </c>
      <c r="B318" t="s">
        <v>188</v>
      </c>
      <c r="C318">
        <v>0.19594854005394599</v>
      </c>
      <c r="D318">
        <v>0.34856144007678902</v>
      </c>
      <c r="E318">
        <v>0.45809890606377601</v>
      </c>
    </row>
    <row r="319" spans="1:5" x14ac:dyDescent="0.25">
      <c r="A319" t="s">
        <v>1126</v>
      </c>
      <c r="B319" t="s">
        <v>189</v>
      </c>
      <c r="C319">
        <v>0.14472572826223401</v>
      </c>
      <c r="D319">
        <v>0.241691811622438</v>
      </c>
      <c r="E319">
        <v>0.20702527104840801</v>
      </c>
    </row>
    <row r="320" spans="1:5" x14ac:dyDescent="0.25">
      <c r="A320" t="s">
        <v>1126</v>
      </c>
      <c r="B320" t="s">
        <v>190</v>
      </c>
      <c r="C320">
        <v>0.17818115985058799</v>
      </c>
      <c r="D320">
        <v>0.26574960752430499</v>
      </c>
      <c r="E320">
        <v>0.20417345865762199</v>
      </c>
    </row>
    <row r="321" spans="1:5" x14ac:dyDescent="0.25">
      <c r="A321" t="s">
        <v>1126</v>
      </c>
      <c r="B321" t="s">
        <v>191</v>
      </c>
      <c r="C321">
        <v>0.20701620441108601</v>
      </c>
      <c r="D321">
        <v>0.34794190882707399</v>
      </c>
      <c r="E321">
        <v>0.66131272932268403</v>
      </c>
    </row>
    <row r="322" spans="1:5" x14ac:dyDescent="0.25">
      <c r="A322" t="s">
        <v>1126</v>
      </c>
      <c r="B322" t="s">
        <v>192</v>
      </c>
      <c r="C322">
        <v>23.126555555555498</v>
      </c>
      <c r="D322">
        <v>40.912285714285701</v>
      </c>
      <c r="E322">
        <v>53.530299999999798</v>
      </c>
    </row>
    <row r="323" spans="1:5" x14ac:dyDescent="0.25">
      <c r="A323" t="s">
        <v>1126</v>
      </c>
      <c r="B323" t="s">
        <v>193</v>
      </c>
      <c r="C323">
        <v>15.2796666666666</v>
      </c>
      <c r="D323">
        <v>29.511571428571401</v>
      </c>
      <c r="E323">
        <v>34.714599999999599</v>
      </c>
    </row>
    <row r="324" spans="1:5" x14ac:dyDescent="0.25">
      <c r="A324" t="s">
        <v>1126</v>
      </c>
      <c r="B324" t="s">
        <v>194</v>
      </c>
      <c r="C324">
        <v>17.033666666666601</v>
      </c>
      <c r="D324">
        <v>29.573285714285699</v>
      </c>
      <c r="E324">
        <v>37.578000000000003</v>
      </c>
    </row>
    <row r="325" spans="1:5" x14ac:dyDescent="0.25">
      <c r="A325" t="s">
        <v>1126</v>
      </c>
      <c r="B325" t="s">
        <v>195</v>
      </c>
      <c r="C325">
        <v>19.087222222222199</v>
      </c>
      <c r="D325">
        <v>31.899000000000001</v>
      </c>
      <c r="E325">
        <v>50.604999999999997</v>
      </c>
    </row>
    <row r="326" spans="1:5" x14ac:dyDescent="0.25">
      <c r="A326" t="s">
        <v>1126</v>
      </c>
      <c r="B326" t="s">
        <v>196</v>
      </c>
      <c r="C326">
        <v>15.583</v>
      </c>
      <c r="D326">
        <v>23.5631428571428</v>
      </c>
      <c r="E326">
        <v>36.529000000000003</v>
      </c>
    </row>
    <row r="327" spans="1:5" x14ac:dyDescent="0.25">
      <c r="A327" t="s">
        <v>1126</v>
      </c>
      <c r="B327" t="s">
        <v>197</v>
      </c>
      <c r="C327">
        <v>23.010999999999999</v>
      </c>
      <c r="D327">
        <v>28.935285714285701</v>
      </c>
      <c r="E327">
        <v>58.643000000000001</v>
      </c>
    </row>
    <row r="328" spans="1:5" x14ac:dyDescent="0.25">
      <c r="A328" t="s">
        <v>1126</v>
      </c>
      <c r="B328" t="s">
        <v>198</v>
      </c>
      <c r="C328">
        <v>23.934555555555502</v>
      </c>
      <c r="D328">
        <v>40.743428571428502</v>
      </c>
      <c r="E328">
        <v>57.145599999999597</v>
      </c>
    </row>
    <row r="329" spans="1:5" x14ac:dyDescent="0.25">
      <c r="A329" t="s">
        <v>1126</v>
      </c>
      <c r="B329" t="s">
        <v>199</v>
      </c>
      <c r="C329">
        <v>15.654</v>
      </c>
      <c r="D329">
        <v>22.749857142857099</v>
      </c>
      <c r="E329">
        <v>41.040999999999997</v>
      </c>
    </row>
    <row r="330" spans="1:5" x14ac:dyDescent="0.25">
      <c r="A330" t="s">
        <v>1126</v>
      </c>
      <c r="B330" t="s">
        <v>200</v>
      </c>
      <c r="C330">
        <v>14.4393333333333</v>
      </c>
      <c r="D330">
        <v>21.84</v>
      </c>
      <c r="E330">
        <v>32.198399999999701</v>
      </c>
    </row>
    <row r="331" spans="1:5" x14ac:dyDescent="0.25">
      <c r="A331" t="s">
        <v>1126</v>
      </c>
      <c r="B331" t="s">
        <v>201</v>
      </c>
      <c r="C331">
        <v>19.437555555555502</v>
      </c>
      <c r="D331">
        <v>29.9658571428571</v>
      </c>
      <c r="E331">
        <v>34.948</v>
      </c>
    </row>
    <row r="332" spans="1:5" x14ac:dyDescent="0.25">
      <c r="A332" t="s">
        <v>1126</v>
      </c>
      <c r="B332" t="s">
        <v>202</v>
      </c>
      <c r="C332">
        <v>14.7847777777777</v>
      </c>
      <c r="D332">
        <v>26.132571428571399</v>
      </c>
      <c r="E332">
        <v>27.97</v>
      </c>
    </row>
    <row r="333" spans="1:5" x14ac:dyDescent="0.25">
      <c r="A333" t="s">
        <v>1126</v>
      </c>
      <c r="B333" t="s">
        <v>203</v>
      </c>
      <c r="C333">
        <v>17.278222222222201</v>
      </c>
      <c r="D333">
        <v>34.897428571428499</v>
      </c>
      <c r="E333">
        <v>38.375499999999697</v>
      </c>
    </row>
    <row r="334" spans="1:5" x14ac:dyDescent="0.25">
      <c r="A334" t="s">
        <v>1126</v>
      </c>
      <c r="B334" t="s">
        <v>108</v>
      </c>
      <c r="C334">
        <v>1321.4538504322099</v>
      </c>
      <c r="D334">
        <v>2180.2498266605699</v>
      </c>
      <c r="E334">
        <v>3041.60308772086</v>
      </c>
    </row>
    <row r="335" spans="1:5" x14ac:dyDescent="0.25">
      <c r="A335" t="s">
        <v>1127</v>
      </c>
      <c r="B335" t="s">
        <v>132</v>
      </c>
      <c r="C335">
        <v>0.157813873626373</v>
      </c>
      <c r="D335">
        <v>0.25694997710622702</v>
      </c>
      <c r="E335">
        <v>0.39844278846153802</v>
      </c>
    </row>
    <row r="336" spans="1:5" x14ac:dyDescent="0.25">
      <c r="A336" t="s">
        <v>1127</v>
      </c>
      <c r="B336" t="s">
        <v>133</v>
      </c>
      <c r="C336">
        <v>0.186021331785507</v>
      </c>
      <c r="D336">
        <v>0.297731525947104</v>
      </c>
      <c r="E336">
        <v>0.51425105567238905</v>
      </c>
    </row>
    <row r="337" spans="1:5" x14ac:dyDescent="0.25">
      <c r="A337" t="s">
        <v>1127</v>
      </c>
      <c r="B337" t="s">
        <v>134</v>
      </c>
      <c r="C337">
        <v>2.6857142857142802E-2</v>
      </c>
      <c r="D337">
        <v>4.2571428571428503E-2</v>
      </c>
      <c r="E337">
        <v>4.3033333333315701E-2</v>
      </c>
    </row>
    <row r="338" spans="1:5" x14ac:dyDescent="0.25">
      <c r="A338" t="s">
        <v>1127</v>
      </c>
      <c r="B338" t="s">
        <v>135</v>
      </c>
      <c r="C338">
        <v>1.76399999999999</v>
      </c>
      <c r="D338">
        <v>2.3365714285714199</v>
      </c>
      <c r="E338">
        <v>4.2596666666666598</v>
      </c>
    </row>
    <row r="339" spans="1:5" x14ac:dyDescent="0.25">
      <c r="A339" t="s">
        <v>1127</v>
      </c>
      <c r="B339" t="s">
        <v>136</v>
      </c>
      <c r="C339">
        <v>6.7999999999999894E-2</v>
      </c>
      <c r="D339">
        <v>8.9071428571428496E-2</v>
      </c>
      <c r="E339">
        <v>0.12591666666666601</v>
      </c>
    </row>
    <row r="340" spans="1:5" x14ac:dyDescent="0.25">
      <c r="A340" t="s">
        <v>1127</v>
      </c>
      <c r="B340" t="s">
        <v>137</v>
      </c>
      <c r="C340">
        <v>9.9999999999999895E-2</v>
      </c>
      <c r="D340">
        <v>0.14349999999999999</v>
      </c>
      <c r="E340">
        <v>0.22716666666666599</v>
      </c>
    </row>
    <row r="341" spans="1:5" x14ac:dyDescent="0.25">
      <c r="A341" t="s">
        <v>1127</v>
      </c>
      <c r="B341" t="s">
        <v>138</v>
      </c>
      <c r="C341">
        <v>0.158035714285714</v>
      </c>
      <c r="D341">
        <v>0.28585714285714198</v>
      </c>
      <c r="E341">
        <v>0.45500000000000002</v>
      </c>
    </row>
    <row r="342" spans="1:5" x14ac:dyDescent="0.25">
      <c r="A342" t="s">
        <v>1127</v>
      </c>
      <c r="B342" t="s">
        <v>139</v>
      </c>
      <c r="C342">
        <v>0.157813873626373</v>
      </c>
      <c r="D342">
        <v>0.25694997710622702</v>
      </c>
      <c r="E342">
        <v>0.39844278846153802</v>
      </c>
    </row>
    <row r="343" spans="1:5" x14ac:dyDescent="0.25">
      <c r="A343" t="s">
        <v>1127</v>
      </c>
      <c r="B343" t="s">
        <v>140</v>
      </c>
      <c r="C343">
        <v>3.7875329670329601</v>
      </c>
      <c r="D343">
        <v>6.1667994505494503</v>
      </c>
      <c r="E343">
        <v>9.5626269230769108</v>
      </c>
    </row>
    <row r="344" spans="1:5" x14ac:dyDescent="0.25">
      <c r="A344" t="s">
        <v>1127</v>
      </c>
      <c r="B344" t="s">
        <v>141</v>
      </c>
      <c r="C344">
        <v>0.14400824175824101</v>
      </c>
      <c r="D344">
        <v>0.19804670329670299</v>
      </c>
      <c r="E344">
        <v>0.28105945512820502</v>
      </c>
    </row>
    <row r="345" spans="1:5" x14ac:dyDescent="0.25">
      <c r="A345" t="s">
        <v>1127</v>
      </c>
      <c r="B345" t="s">
        <v>142</v>
      </c>
      <c r="C345">
        <v>0.20740659340659301</v>
      </c>
      <c r="D345">
        <v>0.38861858974358898</v>
      </c>
      <c r="E345">
        <v>0.60250416666666595</v>
      </c>
    </row>
    <row r="346" spans="1:5" x14ac:dyDescent="0.25">
      <c r="A346" t="s">
        <v>1127</v>
      </c>
      <c r="B346" t="s">
        <v>143</v>
      </c>
      <c r="C346">
        <v>0.17766895604395599</v>
      </c>
      <c r="D346">
        <v>0.29190521978021899</v>
      </c>
      <c r="E346">
        <v>0.54327628205128098</v>
      </c>
    </row>
    <row r="347" spans="1:5" x14ac:dyDescent="0.25">
      <c r="A347" t="s">
        <v>1127</v>
      </c>
      <c r="B347" t="s">
        <v>144</v>
      </c>
      <c r="C347">
        <v>0.16902266483516401</v>
      </c>
      <c r="D347">
        <v>0.26098008241758203</v>
      </c>
      <c r="E347">
        <v>0.42672596153846098</v>
      </c>
    </row>
    <row r="348" spans="1:5" x14ac:dyDescent="0.25">
      <c r="A348" t="s">
        <v>1127</v>
      </c>
      <c r="B348" t="s">
        <v>145</v>
      </c>
      <c r="C348">
        <v>9.6715659340659302E-2</v>
      </c>
      <c r="D348">
        <v>0.13855998168498099</v>
      </c>
      <c r="E348">
        <v>0.15722585470085301</v>
      </c>
    </row>
    <row r="349" spans="1:5" x14ac:dyDescent="0.25">
      <c r="A349" t="s">
        <v>1127</v>
      </c>
      <c r="B349" t="s">
        <v>146</v>
      </c>
      <c r="C349">
        <v>196.95171428571399</v>
      </c>
      <c r="D349">
        <v>320.67357142857099</v>
      </c>
      <c r="E349">
        <v>497.25659999999903</v>
      </c>
    </row>
    <row r="350" spans="1:5" x14ac:dyDescent="0.25">
      <c r="A350" t="s">
        <v>1127</v>
      </c>
      <c r="B350" t="s">
        <v>152</v>
      </c>
      <c r="C350">
        <v>0.157813873626373</v>
      </c>
      <c r="D350">
        <v>0.25694997710622702</v>
      </c>
      <c r="E350">
        <v>0.39844278846153802</v>
      </c>
    </row>
    <row r="351" spans="1:5" x14ac:dyDescent="0.25">
      <c r="A351" t="s">
        <v>1127</v>
      </c>
      <c r="B351" t="s">
        <v>155</v>
      </c>
      <c r="C351">
        <v>0.157813873626373</v>
      </c>
      <c r="D351">
        <v>0.25694997710622702</v>
      </c>
      <c r="E351">
        <v>0.39844278846153802</v>
      </c>
    </row>
    <row r="352" spans="1:5" x14ac:dyDescent="0.25">
      <c r="A352" t="s">
        <v>1127</v>
      </c>
      <c r="B352" t="s">
        <v>156</v>
      </c>
      <c r="C352">
        <v>29.953714285714199</v>
      </c>
      <c r="D352">
        <v>41.193714285714201</v>
      </c>
      <c r="E352">
        <v>58.460366666666602</v>
      </c>
    </row>
    <row r="353" spans="1:5" x14ac:dyDescent="0.25">
      <c r="A353" t="s">
        <v>1127</v>
      </c>
      <c r="B353" t="s">
        <v>157</v>
      </c>
      <c r="C353">
        <v>64.710857142857094</v>
      </c>
      <c r="D353">
        <v>121.249</v>
      </c>
      <c r="E353">
        <v>187.98129999999901</v>
      </c>
    </row>
    <row r="354" spans="1:5" x14ac:dyDescent="0.25">
      <c r="A354" t="s">
        <v>1127</v>
      </c>
      <c r="B354" t="s">
        <v>158</v>
      </c>
      <c r="C354">
        <v>36.955142857142803</v>
      </c>
      <c r="D354">
        <v>60.716285714285704</v>
      </c>
      <c r="E354">
        <v>113.001466666666</v>
      </c>
    </row>
    <row r="355" spans="1:5" x14ac:dyDescent="0.25">
      <c r="A355" t="s">
        <v>1127</v>
      </c>
      <c r="B355" t="s">
        <v>159</v>
      </c>
      <c r="C355">
        <v>35.156714285714202</v>
      </c>
      <c r="D355">
        <v>54.283857142857102</v>
      </c>
      <c r="E355">
        <v>88.759</v>
      </c>
    </row>
    <row r="356" spans="1:5" x14ac:dyDescent="0.25">
      <c r="A356" t="s">
        <v>1127</v>
      </c>
      <c r="B356" t="s">
        <v>160</v>
      </c>
      <c r="C356">
        <v>30.1752857142857</v>
      </c>
      <c r="D356">
        <v>43.2307142857142</v>
      </c>
      <c r="E356">
        <v>49.0544666666664</v>
      </c>
    </row>
    <row r="357" spans="1:5" x14ac:dyDescent="0.25">
      <c r="A357" t="s">
        <v>1127</v>
      </c>
      <c r="B357" t="s">
        <v>166</v>
      </c>
      <c r="C357">
        <v>196.95171428571399</v>
      </c>
      <c r="D357">
        <v>320.67357142857099</v>
      </c>
      <c r="E357">
        <v>497.25659999999903</v>
      </c>
    </row>
    <row r="358" spans="1:5" x14ac:dyDescent="0.25">
      <c r="A358" t="s">
        <v>1127</v>
      </c>
      <c r="B358" t="s">
        <v>169</v>
      </c>
      <c r="C358">
        <v>196.95171428571399</v>
      </c>
      <c r="D358">
        <v>320.67357142857099</v>
      </c>
      <c r="E358">
        <v>497.25659999999903</v>
      </c>
    </row>
    <row r="359" spans="1:5" x14ac:dyDescent="0.25">
      <c r="A359" t="s">
        <v>1127</v>
      </c>
      <c r="B359" t="s">
        <v>170</v>
      </c>
      <c r="C359">
        <v>46.1245714285714</v>
      </c>
      <c r="D359">
        <v>81.839714285714194</v>
      </c>
      <c r="E359">
        <v>111.012133333333</v>
      </c>
    </row>
    <row r="360" spans="1:5" x14ac:dyDescent="0.25">
      <c r="A360" t="s">
        <v>1127</v>
      </c>
      <c r="B360" t="s">
        <v>171</v>
      </c>
      <c r="C360">
        <v>46.01</v>
      </c>
      <c r="D360">
        <v>74.7392857142857</v>
      </c>
      <c r="E360">
        <v>99.119333333333302</v>
      </c>
    </row>
    <row r="361" spans="1:5" x14ac:dyDescent="0.25">
      <c r="A361" t="s">
        <v>1127</v>
      </c>
      <c r="B361" t="s">
        <v>172</v>
      </c>
      <c r="C361">
        <v>48.781857142857099</v>
      </c>
      <c r="D361">
        <v>81.7585714285714</v>
      </c>
      <c r="E361">
        <v>126.25003333333299</v>
      </c>
    </row>
    <row r="362" spans="1:5" x14ac:dyDescent="0.25">
      <c r="A362" t="s">
        <v>1127</v>
      </c>
      <c r="B362" t="s">
        <v>173</v>
      </c>
      <c r="C362">
        <v>56.035285714285699</v>
      </c>
      <c r="D362">
        <v>82.335999999999999</v>
      </c>
      <c r="E362">
        <v>160.87509999999901</v>
      </c>
    </row>
    <row r="363" spans="1:5" x14ac:dyDescent="0.25">
      <c r="A363" t="s">
        <v>1127</v>
      </c>
      <c r="B363" t="s">
        <v>174</v>
      </c>
      <c r="C363">
        <v>4.5693311760979897E-2</v>
      </c>
      <c r="D363">
        <v>7.9634239874951399E-2</v>
      </c>
      <c r="E363">
        <v>0.197349691260296</v>
      </c>
    </row>
    <row r="364" spans="1:5" x14ac:dyDescent="0.25">
      <c r="A364" t="s">
        <v>1127</v>
      </c>
      <c r="B364" t="s">
        <v>175</v>
      </c>
      <c r="C364">
        <v>7.7071041148192507E-2</v>
      </c>
      <c r="D364">
        <v>0.103233397896924</v>
      </c>
      <c r="E364">
        <v>0.130748542705446</v>
      </c>
    </row>
    <row r="365" spans="1:5" x14ac:dyDescent="0.25">
      <c r="A365" t="s">
        <v>1127</v>
      </c>
      <c r="B365" t="s">
        <v>176</v>
      </c>
      <c r="C365">
        <v>6.5295800674571497E-2</v>
      </c>
      <c r="D365">
        <v>5.2223284117480402E-2</v>
      </c>
      <c r="E365">
        <v>8.2143203200164702E-2</v>
      </c>
    </row>
    <row r="366" spans="1:5" x14ac:dyDescent="0.25">
      <c r="A366" t="s">
        <v>1127</v>
      </c>
      <c r="B366" t="s">
        <v>177</v>
      </c>
      <c r="C366">
        <v>5.7462777358263398E-2</v>
      </c>
      <c r="D366">
        <v>6.1975656228616699E-2</v>
      </c>
      <c r="E366">
        <v>0.102535274500898</v>
      </c>
    </row>
    <row r="367" spans="1:5" x14ac:dyDescent="0.25">
      <c r="A367" t="s">
        <v>1127</v>
      </c>
      <c r="B367" t="s">
        <v>178</v>
      </c>
      <c r="C367">
        <v>2.6307483284390299E-2</v>
      </c>
      <c r="D367">
        <v>5.6624650509591701E-2</v>
      </c>
      <c r="E367">
        <v>8.7683181585056197E-2</v>
      </c>
    </row>
    <row r="368" spans="1:5" x14ac:dyDescent="0.25">
      <c r="A368" t="s">
        <v>1127</v>
      </c>
      <c r="B368" t="s">
        <v>184</v>
      </c>
      <c r="C368">
        <v>0.186021331785507</v>
      </c>
      <c r="D368">
        <v>0.297731525947104</v>
      </c>
      <c r="E368">
        <v>0.51425105567238905</v>
      </c>
    </row>
    <row r="369" spans="1:5" x14ac:dyDescent="0.25">
      <c r="A369" t="s">
        <v>1127</v>
      </c>
      <c r="B369" t="s">
        <v>187</v>
      </c>
      <c r="C369">
        <v>0.186021331785507</v>
      </c>
      <c r="D369">
        <v>0.297731525947104</v>
      </c>
      <c r="E369">
        <v>0.51425105567238905</v>
      </c>
    </row>
    <row r="370" spans="1:5" x14ac:dyDescent="0.25">
      <c r="A370" t="s">
        <v>1127</v>
      </c>
      <c r="B370" t="s">
        <v>188</v>
      </c>
      <c r="C370">
        <v>0.19628684197377</v>
      </c>
      <c r="D370">
        <v>0.308013285810467</v>
      </c>
      <c r="E370">
        <v>0.39539118689115599</v>
      </c>
    </row>
    <row r="371" spans="1:5" x14ac:dyDescent="0.25">
      <c r="A371" t="s">
        <v>1127</v>
      </c>
      <c r="B371" t="s">
        <v>189</v>
      </c>
      <c r="C371">
        <v>0.15874964625016</v>
      </c>
      <c r="D371">
        <v>0.26746716340179399</v>
      </c>
      <c r="E371">
        <v>0.32790799136520199</v>
      </c>
    </row>
    <row r="372" spans="1:5" x14ac:dyDescent="0.25">
      <c r="A372" t="s">
        <v>1127</v>
      </c>
      <c r="B372" t="s">
        <v>190</v>
      </c>
      <c r="C372">
        <v>0.15604015950709699</v>
      </c>
      <c r="D372">
        <v>0.26197045023731802</v>
      </c>
      <c r="E372">
        <v>0.33561742540463801</v>
      </c>
    </row>
    <row r="373" spans="1:5" x14ac:dyDescent="0.25">
      <c r="A373" t="s">
        <v>1127</v>
      </c>
      <c r="B373" t="s">
        <v>191</v>
      </c>
      <c r="C373">
        <v>0.183855970285489</v>
      </c>
      <c r="D373">
        <v>0.30007391315903498</v>
      </c>
      <c r="E373">
        <v>0.76530538304134599</v>
      </c>
    </row>
    <row r="374" spans="1:5" x14ac:dyDescent="0.25">
      <c r="A374" t="s">
        <v>1127</v>
      </c>
      <c r="B374" t="s">
        <v>192</v>
      </c>
      <c r="C374">
        <v>14.0814285714285</v>
      </c>
      <c r="D374">
        <v>24.421714285714199</v>
      </c>
      <c r="E374">
        <v>35.996333333333297</v>
      </c>
    </row>
    <row r="375" spans="1:5" x14ac:dyDescent="0.25">
      <c r="A375" t="s">
        <v>1127</v>
      </c>
      <c r="B375" t="s">
        <v>193</v>
      </c>
      <c r="C375">
        <v>16.9265714285714</v>
      </c>
      <c r="D375">
        <v>30.989571428571399</v>
      </c>
      <c r="E375">
        <v>42.200799999999902</v>
      </c>
    </row>
    <row r="376" spans="1:5" x14ac:dyDescent="0.25">
      <c r="A376" t="s">
        <v>1127</v>
      </c>
      <c r="B376" t="s">
        <v>194</v>
      </c>
      <c r="C376">
        <v>19.4364285714285</v>
      </c>
      <c r="D376">
        <v>31.803142857142799</v>
      </c>
      <c r="E376">
        <v>48.8526999999998</v>
      </c>
    </row>
    <row r="377" spans="1:5" x14ac:dyDescent="0.25">
      <c r="A377" t="s">
        <v>1127</v>
      </c>
      <c r="B377" t="s">
        <v>195</v>
      </c>
      <c r="C377">
        <v>12.3165714285714</v>
      </c>
      <c r="D377">
        <v>23.151142857142801</v>
      </c>
      <c r="E377">
        <v>38.191333333333297</v>
      </c>
    </row>
    <row r="378" spans="1:5" x14ac:dyDescent="0.25">
      <c r="A378" t="s">
        <v>1127</v>
      </c>
      <c r="B378" t="s">
        <v>196</v>
      </c>
      <c r="C378">
        <v>17.028857142857099</v>
      </c>
      <c r="D378">
        <v>26.804285714285701</v>
      </c>
      <c r="E378">
        <v>39.205999999999896</v>
      </c>
    </row>
    <row r="379" spans="1:5" x14ac:dyDescent="0.25">
      <c r="A379" t="s">
        <v>1127</v>
      </c>
      <c r="B379" t="s">
        <v>197</v>
      </c>
      <c r="C379">
        <v>21.484857142857098</v>
      </c>
      <c r="D379">
        <v>26.6198571428571</v>
      </c>
      <c r="E379">
        <v>61.674333333333301</v>
      </c>
    </row>
    <row r="380" spans="1:5" x14ac:dyDescent="0.25">
      <c r="A380" t="s">
        <v>1127</v>
      </c>
      <c r="B380" t="s">
        <v>198</v>
      </c>
      <c r="C380">
        <v>16.8292857142857</v>
      </c>
      <c r="D380">
        <v>28.642285714285698</v>
      </c>
      <c r="E380">
        <v>52.849333333333298</v>
      </c>
    </row>
    <row r="381" spans="1:5" x14ac:dyDescent="0.25">
      <c r="A381" t="s">
        <v>1127</v>
      </c>
      <c r="B381" t="s">
        <v>199</v>
      </c>
      <c r="C381">
        <v>17.721142857142802</v>
      </c>
      <c r="D381">
        <v>27.073857142857101</v>
      </c>
      <c r="E381">
        <v>46.351433333333098</v>
      </c>
    </row>
    <row r="382" spans="1:5" x14ac:dyDescent="0.25">
      <c r="A382" t="s">
        <v>1127</v>
      </c>
      <c r="B382" t="s">
        <v>200</v>
      </c>
      <c r="C382">
        <v>13.1059999999999</v>
      </c>
      <c r="D382">
        <v>23.499285714285701</v>
      </c>
      <c r="E382">
        <v>25.422333333333299</v>
      </c>
    </row>
    <row r="383" spans="1:5" x14ac:dyDescent="0.25">
      <c r="A383" t="s">
        <v>1127</v>
      </c>
      <c r="B383" t="s">
        <v>201</v>
      </c>
      <c r="C383">
        <v>13.353999999999999</v>
      </c>
      <c r="D383">
        <v>21.594999999999999</v>
      </c>
      <c r="E383">
        <v>31.0163333333333</v>
      </c>
    </row>
    <row r="384" spans="1:5" x14ac:dyDescent="0.25">
      <c r="A384" t="s">
        <v>1127</v>
      </c>
      <c r="B384" t="s">
        <v>202</v>
      </c>
      <c r="C384">
        <v>19.55</v>
      </c>
      <c r="D384">
        <v>29.645</v>
      </c>
      <c r="E384">
        <v>42.680666666666603</v>
      </c>
    </row>
    <row r="385" spans="1:5" x14ac:dyDescent="0.25">
      <c r="A385" t="s">
        <v>1127</v>
      </c>
      <c r="B385" t="s">
        <v>203</v>
      </c>
      <c r="C385">
        <v>15.116571428571399</v>
      </c>
      <c r="D385">
        <v>26.428428571428501</v>
      </c>
      <c r="E385">
        <v>32.814999999999998</v>
      </c>
    </row>
    <row r="386" spans="1:5" x14ac:dyDescent="0.25">
      <c r="A386" t="s">
        <v>1127</v>
      </c>
      <c r="B386" t="s">
        <v>108</v>
      </c>
      <c r="C386">
        <v>1190.56561617595</v>
      </c>
      <c r="D386">
        <v>1937.79612055497</v>
      </c>
      <c r="E386">
        <v>3005.7850081773099</v>
      </c>
    </row>
    <row r="387" spans="1:5" x14ac:dyDescent="0.25">
      <c r="A387" t="s">
        <v>1128</v>
      </c>
      <c r="B387" t="s">
        <v>132</v>
      </c>
      <c r="C387">
        <v>0.163829415954415</v>
      </c>
      <c r="D387">
        <v>0.27984855769230699</v>
      </c>
      <c r="E387">
        <v>0.466860096153843</v>
      </c>
    </row>
    <row r="388" spans="1:5" x14ac:dyDescent="0.25">
      <c r="A388" t="s">
        <v>1128</v>
      </c>
      <c r="B388" t="s">
        <v>133</v>
      </c>
      <c r="C388">
        <v>0.18136638156843399</v>
      </c>
      <c r="D388">
        <v>0.31405189296668601</v>
      </c>
      <c r="E388">
        <v>0.582511223025025</v>
      </c>
    </row>
    <row r="389" spans="1:5" x14ac:dyDescent="0.25">
      <c r="A389" t="s">
        <v>1128</v>
      </c>
      <c r="B389" t="s">
        <v>134</v>
      </c>
      <c r="C389">
        <v>2.8444444444444401E-2</v>
      </c>
      <c r="D389">
        <v>4.9999999999999899E-2</v>
      </c>
      <c r="E389">
        <v>7.2099999999947401E-2</v>
      </c>
    </row>
    <row r="390" spans="1:5" x14ac:dyDescent="0.25">
      <c r="A390" t="s">
        <v>1128</v>
      </c>
      <c r="B390" t="s">
        <v>135</v>
      </c>
      <c r="C390">
        <v>1.4226666666666601</v>
      </c>
      <c r="D390">
        <v>2.7278571428571401</v>
      </c>
      <c r="E390">
        <v>4.4669999999999996</v>
      </c>
    </row>
    <row r="391" spans="1:5" x14ac:dyDescent="0.25">
      <c r="A391" t="s">
        <v>1128</v>
      </c>
      <c r="B391" t="s">
        <v>136</v>
      </c>
      <c r="C391">
        <v>6.7638888888888804E-2</v>
      </c>
      <c r="D391">
        <v>0.10339285714285699</v>
      </c>
      <c r="E391">
        <v>0.183</v>
      </c>
    </row>
    <row r="392" spans="1:5" x14ac:dyDescent="0.25">
      <c r="A392" t="s">
        <v>1128</v>
      </c>
      <c r="B392" t="s">
        <v>137</v>
      </c>
      <c r="C392">
        <v>0.103055555555555</v>
      </c>
      <c r="D392">
        <v>0.16814285714285701</v>
      </c>
      <c r="E392">
        <v>0.29599999999999999</v>
      </c>
    </row>
    <row r="393" spans="1:5" x14ac:dyDescent="0.25">
      <c r="A393" t="s">
        <v>1128</v>
      </c>
      <c r="B393" t="s">
        <v>138</v>
      </c>
      <c r="C393">
        <v>0.17324999999999999</v>
      </c>
      <c r="D393">
        <v>0.32378571428571401</v>
      </c>
      <c r="E393">
        <v>0.470249999999999</v>
      </c>
    </row>
    <row r="394" spans="1:5" x14ac:dyDescent="0.25">
      <c r="A394" t="s">
        <v>1128</v>
      </c>
      <c r="B394" t="s">
        <v>139</v>
      </c>
      <c r="C394">
        <v>0.163829415954415</v>
      </c>
      <c r="D394">
        <v>0.27984855769230699</v>
      </c>
      <c r="E394">
        <v>0.466860096153843</v>
      </c>
    </row>
    <row r="395" spans="1:5" x14ac:dyDescent="0.25">
      <c r="A395" t="s">
        <v>1128</v>
      </c>
      <c r="B395" t="s">
        <v>140</v>
      </c>
      <c r="C395">
        <v>3.9319059829059801</v>
      </c>
      <c r="D395">
        <v>6.7163653846153801</v>
      </c>
      <c r="E395">
        <v>11.2046423076922</v>
      </c>
    </row>
    <row r="396" spans="1:5" x14ac:dyDescent="0.25">
      <c r="A396" t="s">
        <v>1128</v>
      </c>
      <c r="B396" t="s">
        <v>141</v>
      </c>
      <c r="C396">
        <v>0.14431249999999901</v>
      </c>
      <c r="D396">
        <v>0.25995673076922998</v>
      </c>
      <c r="E396">
        <v>0.345194230769229</v>
      </c>
    </row>
    <row r="397" spans="1:5" x14ac:dyDescent="0.25">
      <c r="A397" t="s">
        <v>1128</v>
      </c>
      <c r="B397" t="s">
        <v>142</v>
      </c>
      <c r="C397">
        <v>0.204530626780626</v>
      </c>
      <c r="D397">
        <v>0.34535760073260002</v>
      </c>
      <c r="E397">
        <v>0.55576506410255599</v>
      </c>
    </row>
    <row r="398" spans="1:5" x14ac:dyDescent="0.25">
      <c r="A398" t="s">
        <v>1128</v>
      </c>
      <c r="B398" t="s">
        <v>143</v>
      </c>
      <c r="C398">
        <v>0.19743429487179401</v>
      </c>
      <c r="D398">
        <v>0.32343200549450501</v>
      </c>
      <c r="E398">
        <v>0.83347836538461395</v>
      </c>
    </row>
    <row r="399" spans="1:5" x14ac:dyDescent="0.25">
      <c r="A399" t="s">
        <v>1128</v>
      </c>
      <c r="B399" t="s">
        <v>144</v>
      </c>
      <c r="C399">
        <v>0.191857905982905</v>
      </c>
      <c r="D399">
        <v>0.34729052197802102</v>
      </c>
      <c r="E399">
        <v>0.46616009615384502</v>
      </c>
    </row>
    <row r="400" spans="1:5" x14ac:dyDescent="0.25">
      <c r="A400" t="s">
        <v>1128</v>
      </c>
      <c r="B400" t="s">
        <v>145</v>
      </c>
      <c r="C400">
        <v>9.5050569800569695E-2</v>
      </c>
      <c r="D400">
        <v>0.15358379120879101</v>
      </c>
      <c r="E400">
        <v>0.215120192307691</v>
      </c>
    </row>
    <row r="401" spans="1:5" x14ac:dyDescent="0.25">
      <c r="A401" t="s">
        <v>1128</v>
      </c>
      <c r="B401" t="s">
        <v>146</v>
      </c>
      <c r="C401">
        <v>204.45911111111101</v>
      </c>
      <c r="D401">
        <v>349.25099999999998</v>
      </c>
      <c r="E401">
        <v>582.641399999996</v>
      </c>
    </row>
    <row r="402" spans="1:5" x14ac:dyDescent="0.25">
      <c r="A402" t="s">
        <v>1128</v>
      </c>
      <c r="B402" t="s">
        <v>151</v>
      </c>
      <c r="C402">
        <v>0.163829415954415</v>
      </c>
      <c r="D402">
        <v>0.27984855769230699</v>
      </c>
      <c r="E402">
        <v>0.466860096153843</v>
      </c>
    </row>
    <row r="403" spans="1:5" x14ac:dyDescent="0.25">
      <c r="A403" t="s">
        <v>1128</v>
      </c>
      <c r="B403" t="s">
        <v>154</v>
      </c>
      <c r="C403">
        <v>0.163829415954415</v>
      </c>
      <c r="D403">
        <v>0.27984855769230699</v>
      </c>
      <c r="E403">
        <v>0.466860096153843</v>
      </c>
    </row>
    <row r="404" spans="1:5" x14ac:dyDescent="0.25">
      <c r="A404" t="s">
        <v>1128</v>
      </c>
      <c r="B404" t="s">
        <v>156</v>
      </c>
      <c r="C404">
        <v>30.016999999999999</v>
      </c>
      <c r="D404">
        <v>54.070999999999998</v>
      </c>
      <c r="E404">
        <v>71.800399999999797</v>
      </c>
    </row>
    <row r="405" spans="1:5" x14ac:dyDescent="0.25">
      <c r="A405" t="s">
        <v>1128</v>
      </c>
      <c r="B405" t="s">
        <v>157</v>
      </c>
      <c r="C405">
        <v>63.813555555555503</v>
      </c>
      <c r="D405">
        <v>107.751571428571</v>
      </c>
      <c r="E405">
        <v>173.39869999999701</v>
      </c>
    </row>
    <row r="406" spans="1:5" x14ac:dyDescent="0.25">
      <c r="A406" t="s">
        <v>1128</v>
      </c>
      <c r="B406" t="s">
        <v>158</v>
      </c>
      <c r="C406">
        <v>41.066333333333297</v>
      </c>
      <c r="D406">
        <v>67.273857142857096</v>
      </c>
      <c r="E406">
        <v>173.36349999999899</v>
      </c>
    </row>
    <row r="407" spans="1:5" x14ac:dyDescent="0.25">
      <c r="A407" t="s">
        <v>1128</v>
      </c>
      <c r="B407" t="s">
        <v>159</v>
      </c>
      <c r="C407">
        <v>39.906444444444404</v>
      </c>
      <c r="D407">
        <v>72.236428571428505</v>
      </c>
      <c r="E407">
        <v>96.961299999999795</v>
      </c>
    </row>
    <row r="408" spans="1:5" x14ac:dyDescent="0.25">
      <c r="A408" t="s">
        <v>1128</v>
      </c>
      <c r="B408" t="s">
        <v>160</v>
      </c>
      <c r="C408">
        <v>29.655777777777701</v>
      </c>
      <c r="D408">
        <v>47.918142857142797</v>
      </c>
      <c r="E408">
        <v>67.117499999999694</v>
      </c>
    </row>
    <row r="409" spans="1:5" x14ac:dyDescent="0.25">
      <c r="A409" t="s">
        <v>1128</v>
      </c>
      <c r="B409" t="s">
        <v>165</v>
      </c>
      <c r="C409">
        <v>204.45911111111101</v>
      </c>
      <c r="D409">
        <v>349.25099999999998</v>
      </c>
      <c r="E409">
        <v>582.641399999996</v>
      </c>
    </row>
    <row r="410" spans="1:5" x14ac:dyDescent="0.25">
      <c r="A410" t="s">
        <v>1128</v>
      </c>
      <c r="B410" t="s">
        <v>168</v>
      </c>
      <c r="C410">
        <v>204.45911111111101</v>
      </c>
      <c r="D410">
        <v>349.25099999999998</v>
      </c>
      <c r="E410">
        <v>582.641399999996</v>
      </c>
    </row>
    <row r="411" spans="1:5" x14ac:dyDescent="0.25">
      <c r="A411" t="s">
        <v>1128</v>
      </c>
      <c r="B411" t="s">
        <v>170</v>
      </c>
      <c r="C411">
        <v>50.482777777777699</v>
      </c>
      <c r="D411">
        <v>96.635714285714201</v>
      </c>
      <c r="E411">
        <v>123.182899999998</v>
      </c>
    </row>
    <row r="412" spans="1:5" x14ac:dyDescent="0.25">
      <c r="A412" t="s">
        <v>1128</v>
      </c>
      <c r="B412" t="s">
        <v>171</v>
      </c>
      <c r="C412">
        <v>46.753</v>
      </c>
      <c r="D412">
        <v>77.829571428571398</v>
      </c>
      <c r="E412">
        <v>123.257499999998</v>
      </c>
    </row>
    <row r="413" spans="1:5" x14ac:dyDescent="0.25">
      <c r="A413" t="s">
        <v>1128</v>
      </c>
      <c r="B413" t="s">
        <v>172</v>
      </c>
      <c r="C413">
        <v>45.932888888888797</v>
      </c>
      <c r="D413">
        <v>83.635571428571396</v>
      </c>
      <c r="E413">
        <v>122.251999999999</v>
      </c>
    </row>
    <row r="414" spans="1:5" x14ac:dyDescent="0.25">
      <c r="A414" t="s">
        <v>1128</v>
      </c>
      <c r="B414" t="s">
        <v>173</v>
      </c>
      <c r="C414">
        <v>61.290444444444397</v>
      </c>
      <c r="D414">
        <v>91.150142857142797</v>
      </c>
      <c r="E414">
        <v>213.94900000000001</v>
      </c>
    </row>
    <row r="415" spans="1:5" x14ac:dyDescent="0.25">
      <c r="A415" t="s">
        <v>1128</v>
      </c>
      <c r="B415" t="s">
        <v>174</v>
      </c>
      <c r="C415">
        <v>3.8007263562455297E-2</v>
      </c>
      <c r="D415">
        <v>0.107196044359517</v>
      </c>
      <c r="E415">
        <v>0.25057175726417702</v>
      </c>
    </row>
    <row r="416" spans="1:5" x14ac:dyDescent="0.25">
      <c r="A416" t="s">
        <v>1128</v>
      </c>
      <c r="B416" t="s">
        <v>175</v>
      </c>
      <c r="C416">
        <v>6.3167607851858806E-2</v>
      </c>
      <c r="D416">
        <v>7.9651273893662305E-2</v>
      </c>
      <c r="E416">
        <v>0.22780295664165101</v>
      </c>
    </row>
    <row r="417" spans="1:5" x14ac:dyDescent="0.25">
      <c r="A417" t="s">
        <v>1128</v>
      </c>
      <c r="B417" t="s">
        <v>176</v>
      </c>
      <c r="C417">
        <v>4.2111637143355599E-2</v>
      </c>
      <c r="D417">
        <v>7.9425127462857306E-2</v>
      </c>
      <c r="E417">
        <v>8.9935895396936402E-2</v>
      </c>
    </row>
    <row r="418" spans="1:5" x14ac:dyDescent="0.25">
      <c r="A418" t="s">
        <v>1128</v>
      </c>
      <c r="B418" t="s">
        <v>177</v>
      </c>
      <c r="C418">
        <v>7.8695016392845901E-2</v>
      </c>
      <c r="D418">
        <v>8.6114831508401796E-2</v>
      </c>
      <c r="E418">
        <v>0.21126193893853901</v>
      </c>
    </row>
    <row r="419" spans="1:5" x14ac:dyDescent="0.25">
      <c r="A419" t="s">
        <v>1128</v>
      </c>
      <c r="B419" t="s">
        <v>178</v>
      </c>
      <c r="C419">
        <v>2.3632802423563901E-2</v>
      </c>
      <c r="D419">
        <v>4.4070765361893798E-2</v>
      </c>
      <c r="E419">
        <v>7.0759012945869504E-2</v>
      </c>
    </row>
    <row r="420" spans="1:5" x14ac:dyDescent="0.25">
      <c r="A420" t="s">
        <v>1128</v>
      </c>
      <c r="B420" t="s">
        <v>183</v>
      </c>
      <c r="C420">
        <v>0.18136638156843399</v>
      </c>
      <c r="D420">
        <v>0.31405189296668601</v>
      </c>
      <c r="E420">
        <v>0.582511223025025</v>
      </c>
    </row>
    <row r="421" spans="1:5" x14ac:dyDescent="0.25">
      <c r="A421" t="s">
        <v>1128</v>
      </c>
      <c r="B421" t="s">
        <v>186</v>
      </c>
      <c r="C421">
        <v>0.18136638156843399</v>
      </c>
      <c r="D421">
        <v>0.31405189296668601</v>
      </c>
      <c r="E421">
        <v>0.582511223025025</v>
      </c>
    </row>
    <row r="422" spans="1:5" x14ac:dyDescent="0.25">
      <c r="A422" t="s">
        <v>1128</v>
      </c>
      <c r="B422" t="s">
        <v>188</v>
      </c>
      <c r="C422">
        <v>0.17800529521726799</v>
      </c>
      <c r="D422">
        <v>0.34122154677112898</v>
      </c>
      <c r="E422">
        <v>0.50641509110758398</v>
      </c>
    </row>
    <row r="423" spans="1:5" x14ac:dyDescent="0.25">
      <c r="A423" t="s">
        <v>1128</v>
      </c>
      <c r="B423" t="s">
        <v>189</v>
      </c>
      <c r="C423">
        <v>0.14919207091329001</v>
      </c>
      <c r="D423">
        <v>0.244775413184874</v>
      </c>
      <c r="E423">
        <v>0.49653900242319698</v>
      </c>
    </row>
    <row r="424" spans="1:5" x14ac:dyDescent="0.25">
      <c r="A424" t="s">
        <v>1128</v>
      </c>
      <c r="B424" t="s">
        <v>190</v>
      </c>
      <c r="C424">
        <v>0.149430060306002</v>
      </c>
      <c r="D424">
        <v>0.25381610190558801</v>
      </c>
      <c r="E424">
        <v>0.26119495394379499</v>
      </c>
    </row>
    <row r="425" spans="1:5" x14ac:dyDescent="0.25">
      <c r="A425" t="s">
        <v>1128</v>
      </c>
      <c r="B425" t="s">
        <v>191</v>
      </c>
      <c r="C425">
        <v>0.20081725529521399</v>
      </c>
      <c r="D425">
        <v>0.342978327951934</v>
      </c>
      <c r="E425">
        <v>0.85160685062895802</v>
      </c>
    </row>
    <row r="426" spans="1:5" x14ac:dyDescent="0.25">
      <c r="A426" t="s">
        <v>1128</v>
      </c>
      <c r="B426" t="s">
        <v>192</v>
      </c>
      <c r="C426">
        <v>19.7802222222222</v>
      </c>
      <c r="D426">
        <v>37.737285714285697</v>
      </c>
      <c r="E426">
        <v>46.229299999999299</v>
      </c>
    </row>
    <row r="427" spans="1:5" x14ac:dyDescent="0.25">
      <c r="A427" t="s">
        <v>1128</v>
      </c>
      <c r="B427" t="s">
        <v>193</v>
      </c>
      <c r="C427">
        <v>13.892333333333299</v>
      </c>
      <c r="D427">
        <v>28.713142857142799</v>
      </c>
      <c r="E427">
        <v>29.591999999999999</v>
      </c>
    </row>
    <row r="428" spans="1:5" x14ac:dyDescent="0.25">
      <c r="A428" t="s">
        <v>1128</v>
      </c>
      <c r="B428" t="s">
        <v>194</v>
      </c>
      <c r="C428">
        <v>15.122777777777699</v>
      </c>
      <c r="D428">
        <v>26.819857142857099</v>
      </c>
      <c r="E428">
        <v>42.1109999999994</v>
      </c>
    </row>
    <row r="429" spans="1:5" x14ac:dyDescent="0.25">
      <c r="A429" t="s">
        <v>1128</v>
      </c>
      <c r="B429" t="s">
        <v>195</v>
      </c>
      <c r="C429">
        <v>13.161444444444401</v>
      </c>
      <c r="D429">
        <v>25.9282857142857</v>
      </c>
      <c r="E429">
        <v>39.052</v>
      </c>
    </row>
    <row r="430" spans="1:5" x14ac:dyDescent="0.25">
      <c r="A430" t="s">
        <v>1128</v>
      </c>
      <c r="B430" t="s">
        <v>196</v>
      </c>
      <c r="C430">
        <v>17.6486666666666</v>
      </c>
      <c r="D430">
        <v>30.887428571428501</v>
      </c>
      <c r="E430">
        <v>41.088999999999999</v>
      </c>
    </row>
    <row r="431" spans="1:5" x14ac:dyDescent="0.25">
      <c r="A431" t="s">
        <v>1128</v>
      </c>
      <c r="B431" t="s">
        <v>197</v>
      </c>
      <c r="C431">
        <v>22.789777777777701</v>
      </c>
      <c r="D431">
        <v>31.599571428571402</v>
      </c>
      <c r="E431">
        <v>80.064999999999998</v>
      </c>
    </row>
    <row r="432" spans="1:5" x14ac:dyDescent="0.25">
      <c r="A432" t="s">
        <v>1128</v>
      </c>
      <c r="B432" t="s">
        <v>198</v>
      </c>
      <c r="C432">
        <v>19.461111111111101</v>
      </c>
      <c r="D432">
        <v>31.001714285714201</v>
      </c>
      <c r="E432">
        <v>68.682000000000002</v>
      </c>
    </row>
    <row r="433" spans="1:5" x14ac:dyDescent="0.25">
      <c r="A433" t="s">
        <v>1128</v>
      </c>
      <c r="B433" t="s">
        <v>199</v>
      </c>
      <c r="C433">
        <v>19.039555555555499</v>
      </c>
      <c r="D433">
        <v>28.548857142857099</v>
      </c>
      <c r="E433">
        <v>65.201999999999998</v>
      </c>
    </row>
    <row r="434" spans="1:5" x14ac:dyDescent="0.25">
      <c r="A434" t="s">
        <v>1128</v>
      </c>
      <c r="B434" t="s">
        <v>200</v>
      </c>
      <c r="C434">
        <v>13.3885555555555</v>
      </c>
      <c r="D434">
        <v>20.0315714285714</v>
      </c>
      <c r="E434">
        <v>34.669599999999598</v>
      </c>
    </row>
    <row r="435" spans="1:5" x14ac:dyDescent="0.25">
      <c r="A435" t="s">
        <v>1128</v>
      </c>
      <c r="B435" t="s">
        <v>201</v>
      </c>
      <c r="C435">
        <v>14.443444444444401</v>
      </c>
      <c r="D435">
        <v>23.11</v>
      </c>
      <c r="E435">
        <v>35.417599999999602</v>
      </c>
    </row>
    <row r="436" spans="1:5" x14ac:dyDescent="0.25">
      <c r="A436" t="s">
        <v>1128</v>
      </c>
      <c r="B436" t="s">
        <v>202</v>
      </c>
      <c r="C436">
        <v>18.920999999999999</v>
      </c>
      <c r="D436">
        <v>34.688000000000002</v>
      </c>
      <c r="E436">
        <v>53.170299999999301</v>
      </c>
    </row>
    <row r="437" spans="1:5" x14ac:dyDescent="0.25">
      <c r="A437" t="s">
        <v>1128</v>
      </c>
      <c r="B437" t="s">
        <v>203</v>
      </c>
      <c r="C437">
        <v>16.810222222222201</v>
      </c>
      <c r="D437">
        <v>30.185285714285701</v>
      </c>
      <c r="E437">
        <v>47.3615999999991</v>
      </c>
    </row>
    <row r="438" spans="1:5" x14ac:dyDescent="0.25">
      <c r="A438" t="s">
        <v>1128</v>
      </c>
      <c r="B438" t="s">
        <v>108</v>
      </c>
      <c r="C438">
        <v>1235.4372899201901</v>
      </c>
      <c r="D438">
        <v>2110.66596394829</v>
      </c>
      <c r="E438">
        <v>3521.5381717693699</v>
      </c>
    </row>
    <row r="439" spans="1:5" x14ac:dyDescent="0.25">
      <c r="A439" t="s">
        <v>1129</v>
      </c>
      <c r="B439" t="s">
        <v>132</v>
      </c>
      <c r="C439">
        <v>0.14647098765432001</v>
      </c>
      <c r="D439">
        <v>0.266375264550264</v>
      </c>
      <c r="E439">
        <v>0.38464942129629498</v>
      </c>
    </row>
    <row r="440" spans="1:5" x14ac:dyDescent="0.25">
      <c r="A440" t="s">
        <v>1129</v>
      </c>
      <c r="B440" t="s">
        <v>133</v>
      </c>
      <c r="C440">
        <v>0.16323210217801501</v>
      </c>
      <c r="D440">
        <v>0.27162187109745101</v>
      </c>
      <c r="E440">
        <v>0.45309443713409697</v>
      </c>
    </row>
    <row r="441" spans="1:5" x14ac:dyDescent="0.25">
      <c r="A441" t="s">
        <v>1129</v>
      </c>
      <c r="B441" t="s">
        <v>134</v>
      </c>
      <c r="C441">
        <v>3.6999999999999998E-2</v>
      </c>
      <c r="D441">
        <v>3.9714285714285702E-2</v>
      </c>
      <c r="E441">
        <v>4.7524999999986897E-2</v>
      </c>
    </row>
    <row r="442" spans="1:5" x14ac:dyDescent="0.25">
      <c r="A442" t="s">
        <v>1129</v>
      </c>
      <c r="B442" t="s">
        <v>135</v>
      </c>
      <c r="C442">
        <v>2.0068333333333301</v>
      </c>
      <c r="D442">
        <v>2.3502857142857101</v>
      </c>
      <c r="E442">
        <v>3.5419999999999998</v>
      </c>
    </row>
    <row r="443" spans="1:5" x14ac:dyDescent="0.25">
      <c r="A443" t="s">
        <v>1129</v>
      </c>
      <c r="B443" t="s">
        <v>136</v>
      </c>
      <c r="C443">
        <v>6.63333333333333E-2</v>
      </c>
      <c r="D443">
        <v>9.9000000000000005E-2</v>
      </c>
      <c r="E443">
        <v>9.35E-2</v>
      </c>
    </row>
    <row r="444" spans="1:5" x14ac:dyDescent="0.25">
      <c r="A444" t="s">
        <v>1129</v>
      </c>
      <c r="B444" t="s">
        <v>137</v>
      </c>
      <c r="C444">
        <v>0.10049999999999901</v>
      </c>
      <c r="D444">
        <v>0.17285714285714199</v>
      </c>
      <c r="E444">
        <v>0.19201249999999301</v>
      </c>
    </row>
    <row r="445" spans="1:5" x14ac:dyDescent="0.25">
      <c r="A445" t="s">
        <v>1129</v>
      </c>
      <c r="B445" t="s">
        <v>138</v>
      </c>
      <c r="C445">
        <v>0.15720833333333301</v>
      </c>
      <c r="D445">
        <v>0.31289285714285697</v>
      </c>
      <c r="E445">
        <v>0.52268749999999997</v>
      </c>
    </row>
    <row r="446" spans="1:5" x14ac:dyDescent="0.25">
      <c r="A446" t="s">
        <v>1129</v>
      </c>
      <c r="B446" t="s">
        <v>139</v>
      </c>
      <c r="C446">
        <v>0.14647098765432001</v>
      </c>
      <c r="D446">
        <v>0.266375264550264</v>
      </c>
      <c r="E446">
        <v>0.38464942129629498</v>
      </c>
    </row>
    <row r="447" spans="1:5" x14ac:dyDescent="0.25">
      <c r="A447" t="s">
        <v>1129</v>
      </c>
      <c r="B447" t="s">
        <v>140</v>
      </c>
      <c r="C447">
        <v>3.5153037037037</v>
      </c>
      <c r="D447">
        <v>6.3930063492063498</v>
      </c>
      <c r="E447">
        <v>9.2315861111110902</v>
      </c>
    </row>
    <row r="448" spans="1:5" x14ac:dyDescent="0.25">
      <c r="A448" t="s">
        <v>1129</v>
      </c>
      <c r="B448" t="s">
        <v>141</v>
      </c>
      <c r="C448">
        <v>0.12804629629629599</v>
      </c>
      <c r="D448">
        <v>0.20434404761904701</v>
      </c>
      <c r="E448">
        <v>0.38613187499999901</v>
      </c>
    </row>
    <row r="449" spans="1:5" x14ac:dyDescent="0.25">
      <c r="A449" t="s">
        <v>1129</v>
      </c>
      <c r="B449" t="s">
        <v>142</v>
      </c>
      <c r="C449">
        <v>0.181478395061728</v>
      </c>
      <c r="D449">
        <v>0.35079973544973497</v>
      </c>
      <c r="E449">
        <v>0.46771277777777598</v>
      </c>
    </row>
    <row r="450" spans="1:5" x14ac:dyDescent="0.25">
      <c r="A450" t="s">
        <v>1129</v>
      </c>
      <c r="B450" t="s">
        <v>143</v>
      </c>
      <c r="C450">
        <v>0.16604907407407399</v>
      </c>
      <c r="D450">
        <v>0.31698373015872999</v>
      </c>
      <c r="E450">
        <v>0.45971638888888799</v>
      </c>
    </row>
    <row r="451" spans="1:5" x14ac:dyDescent="0.25">
      <c r="A451" t="s">
        <v>1129</v>
      </c>
      <c r="B451" t="s">
        <v>144</v>
      </c>
      <c r="C451">
        <v>0.17366388888888801</v>
      </c>
      <c r="D451">
        <v>0.34193253968253901</v>
      </c>
      <c r="E451">
        <v>0.55601666666666605</v>
      </c>
    </row>
    <row r="452" spans="1:5" x14ac:dyDescent="0.25">
      <c r="A452" t="s">
        <v>1129</v>
      </c>
      <c r="B452" t="s">
        <v>145</v>
      </c>
      <c r="C452">
        <v>9.2566049382715995E-2</v>
      </c>
      <c r="D452">
        <v>0.13919444444444401</v>
      </c>
      <c r="E452">
        <v>0.13630828703703601</v>
      </c>
    </row>
    <row r="453" spans="1:5" x14ac:dyDescent="0.25">
      <c r="A453" t="s">
        <v>1129</v>
      </c>
      <c r="B453" t="s">
        <v>146</v>
      </c>
      <c r="C453">
        <v>316.37733333333301</v>
      </c>
      <c r="D453">
        <v>575.370571428571</v>
      </c>
      <c r="E453">
        <v>830.84274999999798</v>
      </c>
    </row>
    <row r="454" spans="1:5" x14ac:dyDescent="0.25">
      <c r="A454" t="s">
        <v>1129</v>
      </c>
      <c r="B454" t="s">
        <v>147</v>
      </c>
      <c r="C454">
        <v>0.14721420940170901</v>
      </c>
      <c r="D454">
        <v>0.28119413919413899</v>
      </c>
      <c r="E454">
        <v>0.36648758012820398</v>
      </c>
    </row>
    <row r="455" spans="1:5" x14ac:dyDescent="0.25">
      <c r="A455" t="s">
        <v>1129</v>
      </c>
      <c r="B455" t="s">
        <v>148</v>
      </c>
      <c r="C455">
        <v>0.142690705128205</v>
      </c>
      <c r="D455">
        <v>0.27587271062271002</v>
      </c>
      <c r="E455">
        <v>0.40914118589743498</v>
      </c>
    </row>
    <row r="456" spans="1:5" x14ac:dyDescent="0.25">
      <c r="A456" t="s">
        <v>1129</v>
      </c>
      <c r="B456" t="s">
        <v>149</v>
      </c>
      <c r="C456">
        <v>0.152543269230769</v>
      </c>
      <c r="D456">
        <v>0.26263690476190399</v>
      </c>
      <c r="E456">
        <v>0.40534407051281901</v>
      </c>
    </row>
    <row r="457" spans="1:5" x14ac:dyDescent="0.25">
      <c r="A457" t="s">
        <v>1129</v>
      </c>
      <c r="B457" t="s">
        <v>150</v>
      </c>
      <c r="C457">
        <v>0.141190705128205</v>
      </c>
      <c r="D457">
        <v>0.24950091575091499</v>
      </c>
      <c r="E457">
        <v>0.37391698717948602</v>
      </c>
    </row>
    <row r="458" spans="1:5" x14ac:dyDescent="0.25">
      <c r="A458" t="s">
        <v>1129</v>
      </c>
      <c r="B458" t="s">
        <v>151</v>
      </c>
      <c r="C458">
        <v>0.14096901709401699</v>
      </c>
      <c r="D458">
        <v>0.25437042124542097</v>
      </c>
      <c r="E458">
        <v>0.34818822115384401</v>
      </c>
    </row>
    <row r="459" spans="1:5" x14ac:dyDescent="0.25">
      <c r="A459" t="s">
        <v>1129</v>
      </c>
      <c r="B459" t="s">
        <v>152</v>
      </c>
      <c r="C459">
        <v>0.153082754629629</v>
      </c>
      <c r="D459">
        <v>0.25441964285714203</v>
      </c>
      <c r="E459">
        <v>0.39179635416666603</v>
      </c>
    </row>
    <row r="460" spans="1:5" x14ac:dyDescent="0.25">
      <c r="A460" t="s">
        <v>1129</v>
      </c>
      <c r="B460" t="s">
        <v>153</v>
      </c>
      <c r="C460">
        <v>0.14811485042735001</v>
      </c>
      <c r="D460">
        <v>0.285712454212454</v>
      </c>
      <c r="E460">
        <v>0.39822131410256301</v>
      </c>
    </row>
    <row r="461" spans="1:5" x14ac:dyDescent="0.25">
      <c r="A461" t="s">
        <v>1129</v>
      </c>
      <c r="B461" t="s">
        <v>154</v>
      </c>
      <c r="C461">
        <v>0.144921581196581</v>
      </c>
      <c r="D461">
        <v>0.26471501831501798</v>
      </c>
      <c r="E461">
        <v>0.38061560897435798</v>
      </c>
    </row>
    <row r="462" spans="1:5" x14ac:dyDescent="0.25">
      <c r="A462" t="s">
        <v>1129</v>
      </c>
      <c r="B462" t="s">
        <v>155</v>
      </c>
      <c r="C462">
        <v>0.15049944444444399</v>
      </c>
      <c r="D462">
        <v>0.27069190476190402</v>
      </c>
      <c r="E462">
        <v>0.39513733333333201</v>
      </c>
    </row>
    <row r="463" spans="1:5" x14ac:dyDescent="0.25">
      <c r="A463" t="s">
        <v>1129</v>
      </c>
      <c r="B463" t="s">
        <v>156</v>
      </c>
      <c r="C463">
        <v>46.0966666666666</v>
      </c>
      <c r="D463">
        <v>73.563857142857103</v>
      </c>
      <c r="E463">
        <v>139.007474999999</v>
      </c>
    </row>
    <row r="464" spans="1:5" x14ac:dyDescent="0.25">
      <c r="A464" t="s">
        <v>1129</v>
      </c>
      <c r="B464" t="s">
        <v>157</v>
      </c>
      <c r="C464">
        <v>97.998333333333306</v>
      </c>
      <c r="D464">
        <v>189.43185714285701</v>
      </c>
      <c r="E464">
        <v>252.564899999999</v>
      </c>
    </row>
    <row r="465" spans="1:5" x14ac:dyDescent="0.25">
      <c r="A465" t="s">
        <v>1129</v>
      </c>
      <c r="B465" t="s">
        <v>158</v>
      </c>
      <c r="C465">
        <v>59.777666666666597</v>
      </c>
      <c r="D465">
        <v>114.114142857142</v>
      </c>
      <c r="E465">
        <v>165.49789999999899</v>
      </c>
    </row>
    <row r="466" spans="1:5" x14ac:dyDescent="0.25">
      <c r="A466" t="s">
        <v>1129</v>
      </c>
      <c r="B466" t="s">
        <v>159</v>
      </c>
      <c r="C466">
        <v>62.518999999999998</v>
      </c>
      <c r="D466">
        <v>123.095714285714</v>
      </c>
      <c r="E466">
        <v>200.166</v>
      </c>
    </row>
    <row r="467" spans="1:5" x14ac:dyDescent="0.25">
      <c r="A467" t="s">
        <v>1129</v>
      </c>
      <c r="B467" t="s">
        <v>160</v>
      </c>
      <c r="C467">
        <v>49.985666666666603</v>
      </c>
      <c r="D467">
        <v>75.164999999999907</v>
      </c>
      <c r="E467">
        <v>73.606474999999804</v>
      </c>
    </row>
    <row r="468" spans="1:5" x14ac:dyDescent="0.25">
      <c r="A468" t="s">
        <v>1129</v>
      </c>
      <c r="B468" t="s">
        <v>161</v>
      </c>
      <c r="C468">
        <v>45.930833333333297</v>
      </c>
      <c r="D468">
        <v>87.732571428571404</v>
      </c>
      <c r="E468">
        <v>114.344124999999</v>
      </c>
    </row>
    <row r="469" spans="1:5" x14ac:dyDescent="0.25">
      <c r="A469" t="s">
        <v>1129</v>
      </c>
      <c r="B469" t="s">
        <v>162</v>
      </c>
      <c r="C469">
        <v>44.519500000000001</v>
      </c>
      <c r="D469">
        <v>86.072285714285698</v>
      </c>
      <c r="E469">
        <v>127.65204999999899</v>
      </c>
    </row>
    <row r="470" spans="1:5" x14ac:dyDescent="0.25">
      <c r="A470" t="s">
        <v>1129</v>
      </c>
      <c r="B470" t="s">
        <v>163</v>
      </c>
      <c r="C470">
        <v>47.593499999999999</v>
      </c>
      <c r="D470">
        <v>81.942714285714203</v>
      </c>
      <c r="E470">
        <v>126.467349999999</v>
      </c>
    </row>
    <row r="471" spans="1:5" x14ac:dyDescent="0.25">
      <c r="A471" t="s">
        <v>1129</v>
      </c>
      <c r="B471" t="s">
        <v>164</v>
      </c>
      <c r="C471">
        <v>44.051499999999997</v>
      </c>
      <c r="D471">
        <v>77.844285714285704</v>
      </c>
      <c r="E471">
        <v>116.662099999999</v>
      </c>
    </row>
    <row r="472" spans="1:5" x14ac:dyDescent="0.25">
      <c r="A472" t="s">
        <v>1129</v>
      </c>
      <c r="B472" t="s">
        <v>165</v>
      </c>
      <c r="C472">
        <v>43.982333333333301</v>
      </c>
      <c r="D472">
        <v>79.363571428571404</v>
      </c>
      <c r="E472">
        <v>108.63472499999899</v>
      </c>
    </row>
    <row r="473" spans="1:5" x14ac:dyDescent="0.25">
      <c r="A473" t="s">
        <v>1129</v>
      </c>
      <c r="B473" t="s">
        <v>166</v>
      </c>
      <c r="C473">
        <v>44.0878333333333</v>
      </c>
      <c r="D473">
        <v>73.272857142857106</v>
      </c>
      <c r="E473">
        <v>112.83734999999901</v>
      </c>
    </row>
    <row r="474" spans="1:5" x14ac:dyDescent="0.25">
      <c r="A474" t="s">
        <v>1129</v>
      </c>
      <c r="B474" t="s">
        <v>167</v>
      </c>
      <c r="C474">
        <v>46.211833333333303</v>
      </c>
      <c r="D474">
        <v>89.142285714285705</v>
      </c>
      <c r="E474">
        <v>124.245049999999</v>
      </c>
    </row>
    <row r="475" spans="1:5" x14ac:dyDescent="0.25">
      <c r="A475" t="s">
        <v>1129</v>
      </c>
      <c r="B475" t="s">
        <v>168</v>
      </c>
      <c r="C475">
        <v>226.077666666666</v>
      </c>
      <c r="D475">
        <v>412.955428571428</v>
      </c>
      <c r="E475">
        <v>593.76034999999899</v>
      </c>
    </row>
    <row r="476" spans="1:5" x14ac:dyDescent="0.25">
      <c r="A476" t="s">
        <v>1129</v>
      </c>
      <c r="B476" t="s">
        <v>169</v>
      </c>
      <c r="C476">
        <v>90.299666666666596</v>
      </c>
      <c r="D476">
        <v>162.415142857142</v>
      </c>
      <c r="E476">
        <v>237.08239999999901</v>
      </c>
    </row>
    <row r="477" spans="1:5" x14ac:dyDescent="0.25">
      <c r="A477" t="s">
        <v>1129</v>
      </c>
      <c r="B477" t="s">
        <v>170</v>
      </c>
      <c r="C477">
        <v>316.37733333333301</v>
      </c>
      <c r="D477">
        <v>575.370571428571</v>
      </c>
      <c r="E477">
        <v>830.842749999999</v>
      </c>
    </row>
    <row r="478" spans="1:5" x14ac:dyDescent="0.25">
      <c r="A478" t="s">
        <v>1129</v>
      </c>
      <c r="B478" t="s">
        <v>174</v>
      </c>
      <c r="C478">
        <v>4.8233128023990102E-2</v>
      </c>
      <c r="D478">
        <v>9.4187248264852294E-2</v>
      </c>
      <c r="E478">
        <v>0.19405303726911299</v>
      </c>
    </row>
    <row r="479" spans="1:5" x14ac:dyDescent="0.25">
      <c r="A479" t="s">
        <v>1129</v>
      </c>
      <c r="B479" t="s">
        <v>175</v>
      </c>
      <c r="C479">
        <v>5.9739667339773803E-2</v>
      </c>
      <c r="D479">
        <v>7.8303270260924096E-2</v>
      </c>
      <c r="E479">
        <v>0.13768038391617701</v>
      </c>
    </row>
    <row r="480" spans="1:5" x14ac:dyDescent="0.25">
      <c r="A480" t="s">
        <v>1129</v>
      </c>
      <c r="B480" t="s">
        <v>176</v>
      </c>
      <c r="C480">
        <v>3.5160028808821402E-2</v>
      </c>
      <c r="D480">
        <v>4.8926750327691899E-2</v>
      </c>
      <c r="E480">
        <v>0.11337091335525901</v>
      </c>
    </row>
    <row r="481" spans="1:5" x14ac:dyDescent="0.25">
      <c r="A481" t="s">
        <v>1129</v>
      </c>
      <c r="B481" t="s">
        <v>177</v>
      </c>
      <c r="C481">
        <v>6.6775127489037495E-2</v>
      </c>
      <c r="D481">
        <v>8.4659024755879997E-2</v>
      </c>
      <c r="E481">
        <v>0.110371300101252</v>
      </c>
    </row>
    <row r="482" spans="1:5" x14ac:dyDescent="0.25">
      <c r="A482" t="s">
        <v>1129</v>
      </c>
      <c r="B482" t="s">
        <v>178</v>
      </c>
      <c r="C482">
        <v>2.8969983237014399E-2</v>
      </c>
      <c r="D482">
        <v>3.1871007885537803E-2</v>
      </c>
      <c r="E482">
        <v>9.5302632137333101E-2</v>
      </c>
    </row>
    <row r="483" spans="1:5" x14ac:dyDescent="0.25">
      <c r="A483" t="s">
        <v>1129</v>
      </c>
      <c r="B483" t="s">
        <v>179</v>
      </c>
      <c r="C483">
        <v>0.15693671620296301</v>
      </c>
      <c r="D483">
        <v>0.27200333352028999</v>
      </c>
      <c r="E483">
        <v>0.42674960464592399</v>
      </c>
    </row>
    <row r="484" spans="1:5" x14ac:dyDescent="0.25">
      <c r="A484" t="s">
        <v>1129</v>
      </c>
      <c r="B484" t="s">
        <v>180</v>
      </c>
      <c r="C484">
        <v>0.15464999111434</v>
      </c>
      <c r="D484">
        <v>0.27505231974746303</v>
      </c>
      <c r="E484">
        <v>0.45984144881940098</v>
      </c>
    </row>
    <row r="485" spans="1:5" x14ac:dyDescent="0.25">
      <c r="A485" t="s">
        <v>1129</v>
      </c>
      <c r="B485" t="s">
        <v>181</v>
      </c>
      <c r="C485">
        <v>0.16585395100297601</v>
      </c>
      <c r="D485">
        <v>0.25116713063164597</v>
      </c>
      <c r="E485">
        <v>0.47706805666185897</v>
      </c>
    </row>
    <row r="486" spans="1:5" x14ac:dyDescent="0.25">
      <c r="A486" t="s">
        <v>1129</v>
      </c>
      <c r="B486" t="s">
        <v>182</v>
      </c>
      <c r="C486">
        <v>0.14191621079587799</v>
      </c>
      <c r="D486">
        <v>0.235985674281073</v>
      </c>
      <c r="E486">
        <v>0.43717435366044399</v>
      </c>
    </row>
    <row r="487" spans="1:5" x14ac:dyDescent="0.25">
      <c r="A487" t="s">
        <v>1129</v>
      </c>
      <c r="B487" t="s">
        <v>183</v>
      </c>
      <c r="C487">
        <v>0.14855744231791501</v>
      </c>
      <c r="D487">
        <v>0.25743140008042797</v>
      </c>
      <c r="E487">
        <v>0.45091228024760199</v>
      </c>
    </row>
    <row r="488" spans="1:5" x14ac:dyDescent="0.25">
      <c r="A488" t="s">
        <v>1129</v>
      </c>
      <c r="B488" t="s">
        <v>184</v>
      </c>
      <c r="C488">
        <v>0.18817730234777899</v>
      </c>
      <c r="D488">
        <v>0.26728826326766297</v>
      </c>
      <c r="E488">
        <v>0.429048199550705</v>
      </c>
    </row>
    <row r="489" spans="1:5" x14ac:dyDescent="0.25">
      <c r="A489" t="s">
        <v>1129</v>
      </c>
      <c r="B489" t="s">
        <v>185</v>
      </c>
      <c r="C489">
        <v>0.146114025116206</v>
      </c>
      <c r="D489">
        <v>0.31644455693123602</v>
      </c>
      <c r="E489">
        <v>0.44918589491711702</v>
      </c>
    </row>
    <row r="490" spans="1:5" x14ac:dyDescent="0.25">
      <c r="A490" t="s">
        <v>1129</v>
      </c>
      <c r="B490" t="s">
        <v>186</v>
      </c>
      <c r="C490">
        <v>0.156709068310799</v>
      </c>
      <c r="D490">
        <v>0.26111431836649401</v>
      </c>
      <c r="E490">
        <v>0.45339894568786898</v>
      </c>
    </row>
    <row r="491" spans="1:5" x14ac:dyDescent="0.25">
      <c r="A491" t="s">
        <v>1129</v>
      </c>
      <c r="B491" t="s">
        <v>187</v>
      </c>
      <c r="C491">
        <v>0.17306182228167799</v>
      </c>
      <c r="D491">
        <v>0.29525926506587002</v>
      </c>
      <c r="E491">
        <v>0.43964677674188901</v>
      </c>
    </row>
    <row r="492" spans="1:5" x14ac:dyDescent="0.25">
      <c r="A492" t="s">
        <v>1129</v>
      </c>
      <c r="B492" t="s">
        <v>188</v>
      </c>
      <c r="C492">
        <v>0.16323210217801501</v>
      </c>
      <c r="D492">
        <v>0.27162187109745101</v>
      </c>
      <c r="E492">
        <v>0.45309443713409697</v>
      </c>
    </row>
    <row r="493" spans="1:5" x14ac:dyDescent="0.25">
      <c r="A493" t="s">
        <v>1129</v>
      </c>
      <c r="B493" t="s">
        <v>192</v>
      </c>
      <c r="C493">
        <v>108.035333333333</v>
      </c>
      <c r="D493">
        <v>202.43199999999999</v>
      </c>
      <c r="E493">
        <v>287.82764999999898</v>
      </c>
    </row>
    <row r="494" spans="1:5" x14ac:dyDescent="0.25">
      <c r="A494" t="s">
        <v>1129</v>
      </c>
      <c r="B494" t="s">
        <v>193</v>
      </c>
      <c r="C494">
        <v>96.831500000000005</v>
      </c>
      <c r="D494">
        <v>166.80457142857099</v>
      </c>
      <c r="E494">
        <v>252.85104999999899</v>
      </c>
    </row>
    <row r="495" spans="1:5" x14ac:dyDescent="0.25">
      <c r="A495" t="s">
        <v>1129</v>
      </c>
      <c r="B495" t="s">
        <v>203</v>
      </c>
      <c r="C495">
        <v>111.51049999999999</v>
      </c>
      <c r="D495">
        <v>206.13399999999999</v>
      </c>
      <c r="E495">
        <v>290.16404999999901</v>
      </c>
    </row>
    <row r="496" spans="1:5" x14ac:dyDescent="0.25">
      <c r="A496" t="s">
        <v>1129</v>
      </c>
      <c r="B496" t="s">
        <v>108</v>
      </c>
      <c r="C496">
        <v>1908.50046958814</v>
      </c>
      <c r="D496">
        <v>3469.18924136439</v>
      </c>
      <c r="E496">
        <v>5010.5098373064902</v>
      </c>
    </row>
    <row r="497" spans="1:5" x14ac:dyDescent="0.25">
      <c r="A497" t="s">
        <v>1130</v>
      </c>
      <c r="B497" t="s">
        <v>132</v>
      </c>
      <c r="C497">
        <v>0.131626602564102</v>
      </c>
      <c r="D497">
        <v>0.243036309523809</v>
      </c>
      <c r="E497">
        <v>0.337556043956042</v>
      </c>
    </row>
    <row r="498" spans="1:5" x14ac:dyDescent="0.25">
      <c r="A498" t="s">
        <v>1130</v>
      </c>
      <c r="B498" t="s">
        <v>133</v>
      </c>
      <c r="C498">
        <v>0.12670472015769699</v>
      </c>
      <c r="D498">
        <v>0.254107067329644</v>
      </c>
      <c r="E498">
        <v>0.33819416407703801</v>
      </c>
    </row>
    <row r="499" spans="1:5" x14ac:dyDescent="0.25">
      <c r="A499" t="s">
        <v>1130</v>
      </c>
      <c r="B499" t="s">
        <v>134</v>
      </c>
      <c r="C499">
        <v>3.4333333333333299E-2</v>
      </c>
      <c r="D499">
        <v>5.0299999999999997E-2</v>
      </c>
      <c r="E499">
        <v>5.30999999999473E-2</v>
      </c>
    </row>
    <row r="500" spans="1:5" x14ac:dyDescent="0.25">
      <c r="A500" t="s">
        <v>1130</v>
      </c>
      <c r="B500" t="s">
        <v>135</v>
      </c>
      <c r="C500">
        <v>1.4301666666666599</v>
      </c>
      <c r="D500">
        <v>2.1684000000000001</v>
      </c>
      <c r="E500">
        <v>4.4909999999999997</v>
      </c>
    </row>
    <row r="501" spans="1:5" x14ac:dyDescent="0.25">
      <c r="A501" t="s">
        <v>1130</v>
      </c>
      <c r="B501" t="s">
        <v>136</v>
      </c>
      <c r="C501">
        <v>6.8458333333333302E-2</v>
      </c>
      <c r="D501">
        <v>8.5300000000000001E-2</v>
      </c>
      <c r="E501">
        <v>0.16500000000000001</v>
      </c>
    </row>
    <row r="502" spans="1:5" x14ac:dyDescent="0.25">
      <c r="A502" t="s">
        <v>1130</v>
      </c>
      <c r="B502" t="s">
        <v>137</v>
      </c>
      <c r="C502">
        <v>9.6666666666666595E-2</v>
      </c>
      <c r="D502">
        <v>0.14860000000000001</v>
      </c>
      <c r="E502">
        <v>0.23400000000000001</v>
      </c>
    </row>
    <row r="503" spans="1:5" x14ac:dyDescent="0.25">
      <c r="A503" t="s">
        <v>1130</v>
      </c>
      <c r="B503" t="s">
        <v>138</v>
      </c>
      <c r="C503">
        <v>0.14374999999999999</v>
      </c>
      <c r="D503">
        <v>0.293325</v>
      </c>
      <c r="E503">
        <v>0.37724999999999997</v>
      </c>
    </row>
    <row r="504" spans="1:5" x14ac:dyDescent="0.25">
      <c r="A504" t="s">
        <v>1130</v>
      </c>
      <c r="B504" t="s">
        <v>139</v>
      </c>
      <c r="C504">
        <v>0.131626602564102</v>
      </c>
      <c r="D504">
        <v>0.243036309523809</v>
      </c>
      <c r="E504">
        <v>0.337556043956042</v>
      </c>
    </row>
    <row r="505" spans="1:5" x14ac:dyDescent="0.25">
      <c r="A505" t="s">
        <v>1130</v>
      </c>
      <c r="B505" t="s">
        <v>140</v>
      </c>
      <c r="C505">
        <v>3.1590384615384601</v>
      </c>
      <c r="D505">
        <v>5.83287142857142</v>
      </c>
      <c r="E505">
        <v>8.1013450549450194</v>
      </c>
    </row>
    <row r="506" spans="1:5" x14ac:dyDescent="0.25">
      <c r="A506" t="s">
        <v>1130</v>
      </c>
      <c r="B506" t="s">
        <v>141</v>
      </c>
      <c r="C506">
        <v>0.12968589743589701</v>
      </c>
      <c r="D506">
        <v>0.223831593406593</v>
      </c>
      <c r="E506">
        <v>0.31288296703296598</v>
      </c>
    </row>
    <row r="507" spans="1:5" x14ac:dyDescent="0.25">
      <c r="A507" t="s">
        <v>1130</v>
      </c>
      <c r="B507" t="s">
        <v>142</v>
      </c>
      <c r="C507">
        <v>0.15450946275946201</v>
      </c>
      <c r="D507">
        <v>0.30566758241758202</v>
      </c>
      <c r="E507">
        <v>0.44058369963369598</v>
      </c>
    </row>
    <row r="508" spans="1:5" x14ac:dyDescent="0.25">
      <c r="A508" t="s">
        <v>1130</v>
      </c>
      <c r="B508" t="s">
        <v>143</v>
      </c>
      <c r="C508">
        <v>0.143807234432234</v>
      </c>
      <c r="D508">
        <v>0.28274670329670298</v>
      </c>
      <c r="E508">
        <v>0.47381126373626298</v>
      </c>
    </row>
    <row r="509" spans="1:5" x14ac:dyDescent="0.25">
      <c r="A509" t="s">
        <v>1130</v>
      </c>
      <c r="B509" t="s">
        <v>144</v>
      </c>
      <c r="C509">
        <v>0.15429029304029299</v>
      </c>
      <c r="D509">
        <v>0.30669945054945003</v>
      </c>
      <c r="E509">
        <v>0.34926098901098901</v>
      </c>
    </row>
    <row r="510" spans="1:5" x14ac:dyDescent="0.25">
      <c r="A510" t="s">
        <v>1130</v>
      </c>
      <c r="B510" t="s">
        <v>145</v>
      </c>
      <c r="C510">
        <v>8.6834933685477095E-2</v>
      </c>
      <c r="D510">
        <v>0.124367172851303</v>
      </c>
      <c r="E510">
        <v>0.152358618676009</v>
      </c>
    </row>
    <row r="511" spans="1:5" x14ac:dyDescent="0.25">
      <c r="A511" t="s">
        <v>1130</v>
      </c>
      <c r="B511" t="s">
        <v>146</v>
      </c>
      <c r="C511">
        <v>287.47250000000003</v>
      </c>
      <c r="D511">
        <v>530.79129999999998</v>
      </c>
      <c r="E511">
        <v>737.22239999999704</v>
      </c>
    </row>
    <row r="512" spans="1:5" x14ac:dyDescent="0.25">
      <c r="A512" t="s">
        <v>1130</v>
      </c>
      <c r="B512" t="s">
        <v>147</v>
      </c>
      <c r="C512">
        <v>0.12910363247863199</v>
      </c>
      <c r="D512">
        <v>0.23458621794871701</v>
      </c>
      <c r="E512">
        <v>0.30625641025640998</v>
      </c>
    </row>
    <row r="513" spans="1:5" x14ac:dyDescent="0.25">
      <c r="A513" t="s">
        <v>1130</v>
      </c>
      <c r="B513" t="s">
        <v>148</v>
      </c>
      <c r="C513">
        <v>0.127587072649572</v>
      </c>
      <c r="D513">
        <v>0.24394423076923</v>
      </c>
      <c r="E513">
        <v>0.35185192307692098</v>
      </c>
    </row>
    <row r="514" spans="1:5" x14ac:dyDescent="0.25">
      <c r="A514" t="s">
        <v>1130</v>
      </c>
      <c r="B514" t="s">
        <v>149</v>
      </c>
      <c r="C514">
        <v>0.13084935897435801</v>
      </c>
      <c r="D514">
        <v>0.236722435897435</v>
      </c>
      <c r="E514">
        <v>0.30486025641025499</v>
      </c>
    </row>
    <row r="515" spans="1:5" x14ac:dyDescent="0.25">
      <c r="A515" t="s">
        <v>1130</v>
      </c>
      <c r="B515" t="s">
        <v>150</v>
      </c>
      <c r="C515">
        <v>0.13162126068376001</v>
      </c>
      <c r="D515">
        <v>0.24616858974358899</v>
      </c>
      <c r="E515">
        <v>0.29253749999999801</v>
      </c>
    </row>
    <row r="516" spans="1:5" x14ac:dyDescent="0.25">
      <c r="A516" t="s">
        <v>1130</v>
      </c>
      <c r="B516" t="s">
        <v>151</v>
      </c>
      <c r="C516">
        <v>0.13038782051282</v>
      </c>
      <c r="D516">
        <v>0.231249358974358</v>
      </c>
      <c r="E516">
        <v>0.39505608974358503</v>
      </c>
    </row>
    <row r="517" spans="1:5" x14ac:dyDescent="0.25">
      <c r="A517" t="s">
        <v>1130</v>
      </c>
      <c r="B517" t="s">
        <v>152</v>
      </c>
      <c r="C517">
        <v>0.13876175213675199</v>
      </c>
      <c r="D517">
        <v>0.24977884615384599</v>
      </c>
      <c r="E517">
        <v>0.33183012820512803</v>
      </c>
    </row>
    <row r="518" spans="1:5" x14ac:dyDescent="0.25">
      <c r="A518" t="s">
        <v>1130</v>
      </c>
      <c r="B518" t="s">
        <v>153</v>
      </c>
      <c r="C518">
        <v>0.13307532051282001</v>
      </c>
      <c r="D518">
        <v>0.25880448717948701</v>
      </c>
      <c r="E518">
        <v>0.3805</v>
      </c>
    </row>
    <row r="519" spans="1:5" x14ac:dyDescent="0.25">
      <c r="A519" t="s">
        <v>1130</v>
      </c>
      <c r="B519" t="s">
        <v>154</v>
      </c>
      <c r="C519">
        <v>0.12990982905982901</v>
      </c>
      <c r="D519">
        <v>0.23853416666666599</v>
      </c>
      <c r="E519">
        <v>0.330112435897434</v>
      </c>
    </row>
    <row r="520" spans="1:5" x14ac:dyDescent="0.25">
      <c r="A520" t="s">
        <v>1130</v>
      </c>
      <c r="B520" t="s">
        <v>155</v>
      </c>
      <c r="C520">
        <v>0.13591853632478601</v>
      </c>
      <c r="D520">
        <v>0.25429166666666603</v>
      </c>
      <c r="E520">
        <v>0.35616506410256399</v>
      </c>
    </row>
    <row r="521" spans="1:5" x14ac:dyDescent="0.25">
      <c r="A521" t="s">
        <v>1130</v>
      </c>
      <c r="B521" t="s">
        <v>156</v>
      </c>
      <c r="C521">
        <v>47.205666666666602</v>
      </c>
      <c r="D521">
        <v>81.474699999999999</v>
      </c>
      <c r="E521">
        <v>113.889399999999</v>
      </c>
    </row>
    <row r="522" spans="1:5" x14ac:dyDescent="0.25">
      <c r="A522" t="s">
        <v>1130</v>
      </c>
      <c r="B522" t="s">
        <v>157</v>
      </c>
      <c r="C522">
        <v>84.362166666666596</v>
      </c>
      <c r="D522">
        <v>166.89449999999999</v>
      </c>
      <c r="E522">
        <v>240.558699999998</v>
      </c>
    </row>
    <row r="523" spans="1:5" x14ac:dyDescent="0.25">
      <c r="A523" t="s">
        <v>1130</v>
      </c>
      <c r="B523" t="s">
        <v>158</v>
      </c>
      <c r="C523">
        <v>52.345833333333303</v>
      </c>
      <c r="D523">
        <v>102.9198</v>
      </c>
      <c r="E523">
        <v>172.467299999999</v>
      </c>
    </row>
    <row r="524" spans="1:5" x14ac:dyDescent="0.25">
      <c r="A524" t="s">
        <v>1130</v>
      </c>
      <c r="B524" t="s">
        <v>159</v>
      </c>
      <c r="C524">
        <v>56.161666666666598</v>
      </c>
      <c r="D524">
        <v>111.6386</v>
      </c>
      <c r="E524">
        <v>127.131</v>
      </c>
    </row>
    <row r="525" spans="1:5" x14ac:dyDescent="0.25">
      <c r="A525" t="s">
        <v>1130</v>
      </c>
      <c r="B525" t="s">
        <v>160</v>
      </c>
      <c r="C525">
        <v>47.3971666666666</v>
      </c>
      <c r="D525">
        <v>67.863699999999994</v>
      </c>
      <c r="E525">
        <v>83.176000000000002</v>
      </c>
    </row>
    <row r="526" spans="1:5" x14ac:dyDescent="0.25">
      <c r="A526" t="s">
        <v>1130</v>
      </c>
      <c r="B526" t="s">
        <v>161</v>
      </c>
      <c r="C526">
        <v>40.280333333333303</v>
      </c>
      <c r="D526">
        <v>73.190899999999999</v>
      </c>
      <c r="E526">
        <v>95.552000000000007</v>
      </c>
    </row>
    <row r="527" spans="1:5" x14ac:dyDescent="0.25">
      <c r="A527" t="s">
        <v>1130</v>
      </c>
      <c r="B527" t="s">
        <v>162</v>
      </c>
      <c r="C527">
        <v>39.807166666666603</v>
      </c>
      <c r="D527">
        <v>76.110600000000005</v>
      </c>
      <c r="E527">
        <v>109.777799999999</v>
      </c>
    </row>
    <row r="528" spans="1:5" x14ac:dyDescent="0.25">
      <c r="A528" t="s">
        <v>1130</v>
      </c>
      <c r="B528" t="s">
        <v>163</v>
      </c>
      <c r="C528">
        <v>40.824999999999903</v>
      </c>
      <c r="D528">
        <v>73.857399999999998</v>
      </c>
      <c r="E528">
        <v>95.1163999999998</v>
      </c>
    </row>
    <row r="529" spans="1:5" x14ac:dyDescent="0.25">
      <c r="A529" t="s">
        <v>1130</v>
      </c>
      <c r="B529" t="s">
        <v>164</v>
      </c>
      <c r="C529">
        <v>41.065833333333302</v>
      </c>
      <c r="D529">
        <v>76.804599999999994</v>
      </c>
      <c r="E529">
        <v>91.271699999999598</v>
      </c>
    </row>
    <row r="530" spans="1:5" x14ac:dyDescent="0.25">
      <c r="A530" t="s">
        <v>1130</v>
      </c>
      <c r="B530" t="s">
        <v>165</v>
      </c>
      <c r="C530">
        <v>40.680999999999997</v>
      </c>
      <c r="D530">
        <v>72.149799999999999</v>
      </c>
      <c r="E530">
        <v>123.257499999998</v>
      </c>
    </row>
    <row r="531" spans="1:5" x14ac:dyDescent="0.25">
      <c r="A531" t="s">
        <v>1130</v>
      </c>
      <c r="B531" t="s">
        <v>166</v>
      </c>
      <c r="C531">
        <v>43.293666666666603</v>
      </c>
      <c r="D531">
        <v>77.930999999999997</v>
      </c>
      <c r="E531">
        <v>103.53100000000001</v>
      </c>
    </row>
    <row r="532" spans="1:5" x14ac:dyDescent="0.25">
      <c r="A532" t="s">
        <v>1130</v>
      </c>
      <c r="B532" t="s">
        <v>167</v>
      </c>
      <c r="C532">
        <v>41.519500000000001</v>
      </c>
      <c r="D532">
        <v>80.747</v>
      </c>
      <c r="E532">
        <v>118.71599999999999</v>
      </c>
    </row>
    <row r="533" spans="1:5" x14ac:dyDescent="0.25">
      <c r="A533" t="s">
        <v>1130</v>
      </c>
      <c r="B533" t="s">
        <v>168</v>
      </c>
      <c r="C533">
        <v>202.659333333333</v>
      </c>
      <c r="D533">
        <v>372.11329999999998</v>
      </c>
      <c r="E533">
        <v>514.97539999999697</v>
      </c>
    </row>
    <row r="534" spans="1:5" x14ac:dyDescent="0.25">
      <c r="A534" t="s">
        <v>1130</v>
      </c>
      <c r="B534" t="s">
        <v>169</v>
      </c>
      <c r="C534">
        <v>84.813166666666604</v>
      </c>
      <c r="D534">
        <v>158.678</v>
      </c>
      <c r="E534">
        <v>222.24700000000001</v>
      </c>
    </row>
    <row r="535" spans="1:5" x14ac:dyDescent="0.25">
      <c r="A535" t="s">
        <v>1130</v>
      </c>
      <c r="B535" t="s">
        <v>171</v>
      </c>
      <c r="C535">
        <v>287.47250000000003</v>
      </c>
      <c r="D535">
        <v>530.79129999999998</v>
      </c>
      <c r="E535">
        <v>737.22239999999704</v>
      </c>
    </row>
    <row r="536" spans="1:5" x14ac:dyDescent="0.25">
      <c r="A536" t="s">
        <v>1130</v>
      </c>
      <c r="B536" t="s">
        <v>174</v>
      </c>
      <c r="C536">
        <v>3.79179346255403E-2</v>
      </c>
      <c r="D536">
        <v>5.5362566911058397E-2</v>
      </c>
      <c r="E536">
        <v>0.27266131381083197</v>
      </c>
    </row>
    <row r="537" spans="1:5" x14ac:dyDescent="0.25">
      <c r="A537" t="s">
        <v>1130</v>
      </c>
      <c r="B537" t="s">
        <v>175</v>
      </c>
      <c r="C537">
        <v>4.8053182424873997E-2</v>
      </c>
      <c r="D537">
        <v>8.0416891000107404E-2</v>
      </c>
      <c r="E537">
        <v>5.2392060607614602E-2</v>
      </c>
    </row>
    <row r="538" spans="1:5" x14ac:dyDescent="0.25">
      <c r="A538" t="s">
        <v>1130</v>
      </c>
      <c r="B538" t="s">
        <v>176</v>
      </c>
      <c r="C538">
        <v>3.13045820210286E-2</v>
      </c>
      <c r="D538">
        <v>4.9508314227529902E-2</v>
      </c>
      <c r="E538">
        <v>0.116769330983804</v>
      </c>
    </row>
    <row r="539" spans="1:5" x14ac:dyDescent="0.25">
      <c r="A539" t="s">
        <v>1130</v>
      </c>
      <c r="B539" t="s">
        <v>177</v>
      </c>
      <c r="C539">
        <v>3.1368049312279801E-2</v>
      </c>
      <c r="D539">
        <v>8.5130569604769293E-2</v>
      </c>
      <c r="E539">
        <v>4.6802393548422701E-2</v>
      </c>
    </row>
    <row r="540" spans="1:5" x14ac:dyDescent="0.25">
      <c r="A540" t="s">
        <v>1130</v>
      </c>
      <c r="B540" t="s">
        <v>178</v>
      </c>
      <c r="C540">
        <v>1.20330699132652E-2</v>
      </c>
      <c r="D540">
        <v>3.9459057882945098E-2</v>
      </c>
      <c r="E540">
        <v>2.2979825175975601E-2</v>
      </c>
    </row>
    <row r="541" spans="1:5" x14ac:dyDescent="0.25">
      <c r="A541" t="s">
        <v>1130</v>
      </c>
      <c r="B541" t="s">
        <v>179</v>
      </c>
      <c r="C541">
        <v>0.120036390338776</v>
      </c>
      <c r="D541">
        <v>0.23102701905303999</v>
      </c>
      <c r="E541">
        <v>0.36109167938822201</v>
      </c>
    </row>
    <row r="542" spans="1:5" x14ac:dyDescent="0.25">
      <c r="A542" t="s">
        <v>1130</v>
      </c>
      <c r="B542" t="s">
        <v>180</v>
      </c>
      <c r="C542">
        <v>0.11020845815987</v>
      </c>
      <c r="D542">
        <v>0.24368305057074299</v>
      </c>
      <c r="E542">
        <v>0.39278387665273001</v>
      </c>
    </row>
    <row r="543" spans="1:5" x14ac:dyDescent="0.25">
      <c r="A543" t="s">
        <v>1130</v>
      </c>
      <c r="B543" t="s">
        <v>181</v>
      </c>
      <c r="C543">
        <v>0.112430460931104</v>
      </c>
      <c r="D543">
        <v>0.231979147013055</v>
      </c>
      <c r="E543">
        <v>0.20702527104840801</v>
      </c>
    </row>
    <row r="544" spans="1:5" x14ac:dyDescent="0.25">
      <c r="A544" t="s">
        <v>1130</v>
      </c>
      <c r="B544" t="s">
        <v>182</v>
      </c>
      <c r="C544">
        <v>0.119956709677818</v>
      </c>
      <c r="D544">
        <v>0.24717898666555599</v>
      </c>
      <c r="E544">
        <v>0.19728047779038299</v>
      </c>
    </row>
    <row r="545" spans="1:5" x14ac:dyDescent="0.25">
      <c r="A545" t="s">
        <v>1130</v>
      </c>
      <c r="B545" t="s">
        <v>183</v>
      </c>
      <c r="C545">
        <v>0.122608404493113</v>
      </c>
      <c r="D545">
        <v>0.23205061035550401</v>
      </c>
      <c r="E545">
        <v>0.49653900242319698</v>
      </c>
    </row>
    <row r="546" spans="1:5" x14ac:dyDescent="0.25">
      <c r="A546" t="s">
        <v>1130</v>
      </c>
      <c r="B546" t="s">
        <v>184</v>
      </c>
      <c r="C546">
        <v>0.14807579883393299</v>
      </c>
      <c r="D546">
        <v>0.278540086124274</v>
      </c>
      <c r="E546">
        <v>0.29338598741295202</v>
      </c>
    </row>
    <row r="547" spans="1:5" x14ac:dyDescent="0.25">
      <c r="A547" t="s">
        <v>1130</v>
      </c>
      <c r="B547" t="s">
        <v>185</v>
      </c>
      <c r="C547">
        <v>0.13548529483234401</v>
      </c>
      <c r="D547">
        <v>0.28568614382371299</v>
      </c>
      <c r="E547">
        <v>0.30703180182383299</v>
      </c>
    </row>
    <row r="548" spans="1:5" x14ac:dyDescent="0.25">
      <c r="A548" t="s">
        <v>1130</v>
      </c>
      <c r="B548" t="s">
        <v>186</v>
      </c>
      <c r="C548">
        <v>0.11883313471724199</v>
      </c>
      <c r="D548">
        <v>0.23912698044608399</v>
      </c>
      <c r="E548">
        <v>0.35177755515696901</v>
      </c>
    </row>
    <row r="549" spans="1:5" x14ac:dyDescent="0.25">
      <c r="A549" t="s">
        <v>1130</v>
      </c>
      <c r="B549" t="s">
        <v>187</v>
      </c>
      <c r="C549">
        <v>0.143199691465973</v>
      </c>
      <c r="D549">
        <v>0.28351632317325098</v>
      </c>
      <c r="E549">
        <v>0.30103211434298199</v>
      </c>
    </row>
    <row r="550" spans="1:5" x14ac:dyDescent="0.25">
      <c r="A550" t="s">
        <v>1130</v>
      </c>
      <c r="B550" t="s">
        <v>189</v>
      </c>
      <c r="C550">
        <v>0.12670472015769699</v>
      </c>
      <c r="D550">
        <v>0.254107067329644</v>
      </c>
      <c r="E550">
        <v>0.33819416407703801</v>
      </c>
    </row>
    <row r="551" spans="1:5" x14ac:dyDescent="0.25">
      <c r="A551" t="s">
        <v>1130</v>
      </c>
      <c r="B551" t="s">
        <v>200</v>
      </c>
      <c r="C551">
        <v>95.416499999999999</v>
      </c>
      <c r="D551">
        <v>158.52780000000001</v>
      </c>
      <c r="E551">
        <v>255.22789999999901</v>
      </c>
    </row>
    <row r="552" spans="1:5" x14ac:dyDescent="0.25">
      <c r="A552" t="s">
        <v>1130</v>
      </c>
      <c r="B552" t="s">
        <v>201</v>
      </c>
      <c r="C552">
        <v>94.075166666666604</v>
      </c>
      <c r="D552">
        <v>180.7105</v>
      </c>
      <c r="E552">
        <v>237.638599999999</v>
      </c>
    </row>
    <row r="553" spans="1:5" x14ac:dyDescent="0.25">
      <c r="A553" t="s">
        <v>1130</v>
      </c>
      <c r="B553" t="s">
        <v>202</v>
      </c>
      <c r="C553">
        <v>97.980833333333294</v>
      </c>
      <c r="D553">
        <v>191.553</v>
      </c>
      <c r="E553">
        <v>244.355899999999</v>
      </c>
    </row>
    <row r="554" spans="1:5" x14ac:dyDescent="0.25">
      <c r="A554" t="s">
        <v>1130</v>
      </c>
      <c r="B554" t="s">
        <v>108</v>
      </c>
      <c r="C554">
        <v>1733.43192967341</v>
      </c>
      <c r="D554">
        <v>3200.3409414316502</v>
      </c>
      <c r="E554">
        <v>4446.3052155069399</v>
      </c>
    </row>
    <row r="555" spans="1:5" x14ac:dyDescent="0.25">
      <c r="A555" t="s">
        <v>1131</v>
      </c>
      <c r="B555" t="s">
        <v>132</v>
      </c>
      <c r="C555">
        <v>0.142692158385093</v>
      </c>
      <c r="D555">
        <v>0.26290423711755201</v>
      </c>
      <c r="E555">
        <v>0.42111847826086801</v>
      </c>
    </row>
    <row r="556" spans="1:5" x14ac:dyDescent="0.25">
      <c r="A556" t="s">
        <v>1131</v>
      </c>
      <c r="B556" t="s">
        <v>133</v>
      </c>
      <c r="C556">
        <v>0.15077120703726901</v>
      </c>
      <c r="D556">
        <v>0.26925294998661697</v>
      </c>
      <c r="E556">
        <v>0.25910241528543299</v>
      </c>
    </row>
    <row r="557" spans="1:5" x14ac:dyDescent="0.25">
      <c r="A557" t="s">
        <v>1131</v>
      </c>
      <c r="B557" t="s">
        <v>134</v>
      </c>
      <c r="C557">
        <v>0</v>
      </c>
      <c r="D557">
        <v>0</v>
      </c>
      <c r="E557">
        <v>2.8099999999947799E-2</v>
      </c>
    </row>
    <row r="558" spans="1:5" x14ac:dyDescent="0.25">
      <c r="A558" t="s">
        <v>1131</v>
      </c>
      <c r="B558" t="s">
        <v>135</v>
      </c>
      <c r="C558">
        <v>1.6388571428571399</v>
      </c>
      <c r="D558">
        <v>2.2334444444444399</v>
      </c>
      <c r="E558">
        <v>4.2160000000000002</v>
      </c>
    </row>
    <row r="559" spans="1:5" x14ac:dyDescent="0.25">
      <c r="A559" t="s">
        <v>1131</v>
      </c>
      <c r="B559" t="s">
        <v>136</v>
      </c>
      <c r="C559">
        <v>6.6999999999999907E-2</v>
      </c>
      <c r="D559">
        <v>9.4972222222222194E-2</v>
      </c>
      <c r="E559">
        <v>0.30299999999999999</v>
      </c>
    </row>
    <row r="560" spans="1:5" x14ac:dyDescent="0.25">
      <c r="A560" t="s">
        <v>1131</v>
      </c>
      <c r="B560" t="s">
        <v>137</v>
      </c>
      <c r="C560">
        <v>9.5071428571428501E-2</v>
      </c>
      <c r="D560">
        <v>0.16516666666666599</v>
      </c>
      <c r="E560">
        <v>0.39300000000000002</v>
      </c>
    </row>
    <row r="561" spans="1:5" x14ac:dyDescent="0.25">
      <c r="A561" t="s">
        <v>1131</v>
      </c>
      <c r="B561" t="s">
        <v>138</v>
      </c>
      <c r="C561">
        <v>0.151142857142857</v>
      </c>
      <c r="D561">
        <v>0.31597222222222199</v>
      </c>
      <c r="E561">
        <v>0.50800000000000001</v>
      </c>
    </row>
    <row r="562" spans="1:5" x14ac:dyDescent="0.25">
      <c r="A562" t="s">
        <v>1131</v>
      </c>
      <c r="B562" t="s">
        <v>139</v>
      </c>
      <c r="C562">
        <v>0.142692158385093</v>
      </c>
      <c r="D562">
        <v>0.26290423711755201</v>
      </c>
      <c r="E562">
        <v>0.42111847826086801</v>
      </c>
    </row>
    <row r="563" spans="1:5" x14ac:dyDescent="0.25">
      <c r="A563" t="s">
        <v>1131</v>
      </c>
      <c r="B563" t="s">
        <v>140</v>
      </c>
      <c r="C563">
        <v>3.42461180124223</v>
      </c>
      <c r="D563">
        <v>6.3097016908212504</v>
      </c>
      <c r="E563">
        <v>10.106843478260799</v>
      </c>
    </row>
    <row r="564" spans="1:5" x14ac:dyDescent="0.25">
      <c r="A564" t="s">
        <v>1131</v>
      </c>
      <c r="B564" t="s">
        <v>141</v>
      </c>
      <c r="C564">
        <v>0.14172321428571399</v>
      </c>
      <c r="D564">
        <v>0.25303592995169</v>
      </c>
      <c r="E564">
        <v>0.35739157608695599</v>
      </c>
    </row>
    <row r="565" spans="1:5" x14ac:dyDescent="0.25">
      <c r="A565" t="s">
        <v>1131</v>
      </c>
      <c r="B565" t="s">
        <v>142</v>
      </c>
      <c r="C565">
        <v>0.17027380952380899</v>
      </c>
      <c r="D565">
        <v>0.34030273752012802</v>
      </c>
      <c r="E565">
        <v>0.44965978260869399</v>
      </c>
    </row>
    <row r="566" spans="1:5" x14ac:dyDescent="0.25">
      <c r="A566" t="s">
        <v>1131</v>
      </c>
      <c r="B566" t="s">
        <v>143</v>
      </c>
      <c r="C566">
        <v>0.157218167701863</v>
      </c>
      <c r="D566">
        <v>0.284261775362318</v>
      </c>
      <c r="E566">
        <v>0.51875434782608598</v>
      </c>
    </row>
    <row r="567" spans="1:5" x14ac:dyDescent="0.25">
      <c r="A567" t="s">
        <v>1131</v>
      </c>
      <c r="B567" t="s">
        <v>144</v>
      </c>
      <c r="C567">
        <v>0.16518128881987501</v>
      </c>
      <c r="D567">
        <v>0.32966243961352598</v>
      </c>
      <c r="E567">
        <v>0.48572635869565101</v>
      </c>
    </row>
    <row r="568" spans="1:5" x14ac:dyDescent="0.25">
      <c r="A568" t="s">
        <v>1131</v>
      </c>
      <c r="B568" t="s">
        <v>145</v>
      </c>
      <c r="C568">
        <v>9.1079710144927495E-2</v>
      </c>
      <c r="D568">
        <v>0.133340780998389</v>
      </c>
      <c r="E568">
        <v>0.326899275362317</v>
      </c>
    </row>
    <row r="569" spans="1:5" x14ac:dyDescent="0.25">
      <c r="A569" t="s">
        <v>1131</v>
      </c>
      <c r="B569" t="s">
        <v>146</v>
      </c>
      <c r="C569">
        <v>315.06428571428501</v>
      </c>
      <c r="D569">
        <v>580.49255555555499</v>
      </c>
      <c r="E569">
        <v>929.82959999999798</v>
      </c>
    </row>
    <row r="570" spans="1:5" x14ac:dyDescent="0.25">
      <c r="A570" t="s">
        <v>1131</v>
      </c>
      <c r="B570" t="s">
        <v>147</v>
      </c>
      <c r="C570">
        <v>0.13649954212454199</v>
      </c>
      <c r="D570">
        <v>0.27014601139601102</v>
      </c>
      <c r="E570">
        <v>0.39789679487179302</v>
      </c>
    </row>
    <row r="571" spans="1:5" x14ac:dyDescent="0.25">
      <c r="A571" t="s">
        <v>1131</v>
      </c>
      <c r="B571" t="s">
        <v>148</v>
      </c>
      <c r="C571">
        <v>0.13427152014652</v>
      </c>
      <c r="D571">
        <v>0.26763639601139599</v>
      </c>
      <c r="E571">
        <v>0.39492532051281898</v>
      </c>
    </row>
    <row r="572" spans="1:5" x14ac:dyDescent="0.25">
      <c r="A572" t="s">
        <v>1131</v>
      </c>
      <c r="B572" t="s">
        <v>149</v>
      </c>
      <c r="C572">
        <v>0.14799679487179401</v>
      </c>
      <c r="D572">
        <v>0.26259188034188002</v>
      </c>
      <c r="E572">
        <v>0.39971794871794802</v>
      </c>
    </row>
    <row r="573" spans="1:5" x14ac:dyDescent="0.25">
      <c r="A573" t="s">
        <v>1131</v>
      </c>
      <c r="B573" t="s">
        <v>150</v>
      </c>
      <c r="C573">
        <v>0.143233974358974</v>
      </c>
      <c r="D573">
        <v>0.257469729344729</v>
      </c>
      <c r="E573">
        <v>0.37444230769230702</v>
      </c>
    </row>
    <row r="574" spans="1:5" x14ac:dyDescent="0.25">
      <c r="A574" t="s">
        <v>1131</v>
      </c>
      <c r="B574" t="s">
        <v>151</v>
      </c>
      <c r="C574">
        <v>0.13373031135531099</v>
      </c>
      <c r="D574">
        <v>0.25170156695156598</v>
      </c>
      <c r="E574">
        <v>0.39183333333333098</v>
      </c>
    </row>
    <row r="575" spans="1:5" x14ac:dyDescent="0.25">
      <c r="A575" t="s">
        <v>1131</v>
      </c>
      <c r="B575" t="s">
        <v>152</v>
      </c>
      <c r="C575">
        <v>0.15180612244897901</v>
      </c>
      <c r="D575">
        <v>0.25340410052910001</v>
      </c>
      <c r="E575">
        <v>0.50354494047618803</v>
      </c>
    </row>
    <row r="576" spans="1:5" x14ac:dyDescent="0.25">
      <c r="A576" t="s">
        <v>1131</v>
      </c>
      <c r="B576" t="s">
        <v>153</v>
      </c>
      <c r="C576">
        <v>0.15060576923076899</v>
      </c>
      <c r="D576">
        <v>0.27811075498575399</v>
      </c>
      <c r="E576">
        <v>0.47912820512820498</v>
      </c>
    </row>
    <row r="577" spans="1:5" x14ac:dyDescent="0.25">
      <c r="A577" t="s">
        <v>1131</v>
      </c>
      <c r="B577" t="s">
        <v>154</v>
      </c>
      <c r="C577">
        <v>0.139146428571428</v>
      </c>
      <c r="D577">
        <v>0.26190911680911599</v>
      </c>
      <c r="E577">
        <v>0.39176314102564003</v>
      </c>
    </row>
    <row r="578" spans="1:5" x14ac:dyDescent="0.25">
      <c r="A578" t="s">
        <v>1131</v>
      </c>
      <c r="B578" t="s">
        <v>155</v>
      </c>
      <c r="C578">
        <v>0.151228174603174</v>
      </c>
      <c r="D578">
        <v>0.26529989711934099</v>
      </c>
      <c r="E578">
        <v>0.49178873456790001</v>
      </c>
    </row>
    <row r="579" spans="1:5" x14ac:dyDescent="0.25">
      <c r="A579" t="s">
        <v>1131</v>
      </c>
      <c r="B579" t="s">
        <v>156</v>
      </c>
      <c r="C579">
        <v>52.154142857142801</v>
      </c>
      <c r="D579">
        <v>93.117222222222196</v>
      </c>
      <c r="E579">
        <v>131.52009999999899</v>
      </c>
    </row>
    <row r="580" spans="1:5" x14ac:dyDescent="0.25">
      <c r="A580" t="s">
        <v>1131</v>
      </c>
      <c r="B580" t="s">
        <v>157</v>
      </c>
      <c r="C580">
        <v>93.991142857142805</v>
      </c>
      <c r="D580">
        <v>187.84711111111099</v>
      </c>
      <c r="E580">
        <v>248.212199999999</v>
      </c>
    </row>
    <row r="581" spans="1:5" x14ac:dyDescent="0.25">
      <c r="A581" t="s">
        <v>1131</v>
      </c>
      <c r="B581" t="s">
        <v>158</v>
      </c>
      <c r="C581">
        <v>57.856285714285697</v>
      </c>
      <c r="D581">
        <v>104.60833333333299</v>
      </c>
      <c r="E581">
        <v>190.90159999999901</v>
      </c>
    </row>
    <row r="582" spans="1:5" x14ac:dyDescent="0.25">
      <c r="A582" t="s">
        <v>1131</v>
      </c>
      <c r="B582" t="s">
        <v>159</v>
      </c>
      <c r="C582">
        <v>60.786714285714197</v>
      </c>
      <c r="D582">
        <v>121.315777777777</v>
      </c>
      <c r="E582">
        <v>178.747299999999</v>
      </c>
    </row>
    <row r="583" spans="1:5" x14ac:dyDescent="0.25">
      <c r="A583" t="s">
        <v>1131</v>
      </c>
      <c r="B583" t="s">
        <v>160</v>
      </c>
      <c r="C583">
        <v>50.276000000000003</v>
      </c>
      <c r="D583">
        <v>73.604111111111095</v>
      </c>
      <c r="E583">
        <v>180.448399999999</v>
      </c>
    </row>
    <row r="584" spans="1:5" x14ac:dyDescent="0.25">
      <c r="A584" t="s">
        <v>1131</v>
      </c>
      <c r="B584" t="s">
        <v>161</v>
      </c>
      <c r="C584">
        <v>42.587857142857104</v>
      </c>
      <c r="D584">
        <v>84.285555555555504</v>
      </c>
      <c r="E584">
        <v>124.143799999999</v>
      </c>
    </row>
    <row r="585" spans="1:5" x14ac:dyDescent="0.25">
      <c r="A585" t="s">
        <v>1131</v>
      </c>
      <c r="B585" t="s">
        <v>162</v>
      </c>
      <c r="C585">
        <v>41.892714285714199</v>
      </c>
      <c r="D585">
        <v>83.502555555555503</v>
      </c>
      <c r="E585">
        <v>123.21669999999899</v>
      </c>
    </row>
    <row r="586" spans="1:5" x14ac:dyDescent="0.25">
      <c r="A586" t="s">
        <v>1131</v>
      </c>
      <c r="B586" t="s">
        <v>163</v>
      </c>
      <c r="C586">
        <v>46.174999999999997</v>
      </c>
      <c r="D586">
        <v>81.928666666666601</v>
      </c>
      <c r="E586">
        <v>124.712</v>
      </c>
    </row>
    <row r="587" spans="1:5" x14ac:dyDescent="0.25">
      <c r="A587" t="s">
        <v>1131</v>
      </c>
      <c r="B587" t="s">
        <v>164</v>
      </c>
      <c r="C587">
        <v>44.689</v>
      </c>
      <c r="D587">
        <v>80.330555555555506</v>
      </c>
      <c r="E587">
        <v>116.82599999999999</v>
      </c>
    </row>
    <row r="588" spans="1:5" x14ac:dyDescent="0.25">
      <c r="A588" t="s">
        <v>1131</v>
      </c>
      <c r="B588" t="s">
        <v>165</v>
      </c>
      <c r="C588">
        <v>41.723857142857099</v>
      </c>
      <c r="D588">
        <v>78.530888888888896</v>
      </c>
      <c r="E588">
        <v>122.251999999999</v>
      </c>
    </row>
    <row r="589" spans="1:5" x14ac:dyDescent="0.25">
      <c r="A589" t="s">
        <v>1131</v>
      </c>
      <c r="B589" t="s">
        <v>166</v>
      </c>
      <c r="C589">
        <v>51.0068571428571</v>
      </c>
      <c r="D589">
        <v>85.1437777777777</v>
      </c>
      <c r="E589">
        <v>169.19109999999901</v>
      </c>
    </row>
    <row r="590" spans="1:5" x14ac:dyDescent="0.25">
      <c r="A590" t="s">
        <v>1131</v>
      </c>
      <c r="B590" t="s">
        <v>167</v>
      </c>
      <c r="C590">
        <v>46.988999999999997</v>
      </c>
      <c r="D590">
        <v>86.770555555555504</v>
      </c>
      <c r="E590">
        <v>149.488</v>
      </c>
    </row>
    <row r="591" spans="1:5" x14ac:dyDescent="0.25">
      <c r="A591" t="s">
        <v>1131</v>
      </c>
      <c r="B591" t="s">
        <v>168</v>
      </c>
      <c r="C591">
        <v>217.068428571428</v>
      </c>
      <c r="D591">
        <v>408.578222222222</v>
      </c>
      <c r="E591">
        <v>611.15049999999803</v>
      </c>
    </row>
    <row r="592" spans="1:5" x14ac:dyDescent="0.25">
      <c r="A592" t="s">
        <v>1131</v>
      </c>
      <c r="B592" t="s">
        <v>169</v>
      </c>
      <c r="C592">
        <v>97.995857142857105</v>
      </c>
      <c r="D592">
        <v>171.91433333333299</v>
      </c>
      <c r="E592">
        <v>318.67909999999898</v>
      </c>
    </row>
    <row r="593" spans="1:5" x14ac:dyDescent="0.25">
      <c r="A593" t="s">
        <v>1131</v>
      </c>
      <c r="B593" t="s">
        <v>172</v>
      </c>
      <c r="C593">
        <v>315.06428571428501</v>
      </c>
      <c r="D593">
        <v>580.49255555555499</v>
      </c>
      <c r="E593">
        <v>929.82959999999798</v>
      </c>
    </row>
    <row r="594" spans="1:5" x14ac:dyDescent="0.25">
      <c r="A594" t="s">
        <v>1131</v>
      </c>
      <c r="B594" t="s">
        <v>174</v>
      </c>
      <c r="C594">
        <v>4.0746558962180997E-2</v>
      </c>
      <c r="D594">
        <v>6.7333346001598599E-2</v>
      </c>
      <c r="E594">
        <v>3.10181719668218E-2</v>
      </c>
    </row>
    <row r="595" spans="1:5" x14ac:dyDescent="0.25">
      <c r="A595" t="s">
        <v>1131</v>
      </c>
      <c r="B595" t="s">
        <v>175</v>
      </c>
      <c r="C595">
        <v>6.6105321081647905E-2</v>
      </c>
      <c r="D595">
        <v>7.9555036790296796E-2</v>
      </c>
      <c r="E595">
        <v>6.2333306699486397E-2</v>
      </c>
    </row>
    <row r="596" spans="1:5" x14ac:dyDescent="0.25">
      <c r="A596" t="s">
        <v>1131</v>
      </c>
      <c r="B596" t="s">
        <v>176</v>
      </c>
      <c r="C596">
        <v>4.5308428386631301E-2</v>
      </c>
      <c r="D596">
        <v>5.3943892736856097E-2</v>
      </c>
      <c r="E596">
        <v>0.109507251303196</v>
      </c>
    </row>
    <row r="597" spans="1:5" x14ac:dyDescent="0.25">
      <c r="A597" t="s">
        <v>1131</v>
      </c>
      <c r="B597" t="s">
        <v>177</v>
      </c>
      <c r="C597">
        <v>5.7896206402715401E-2</v>
      </c>
      <c r="D597">
        <v>8.30392770256424E-2</v>
      </c>
      <c r="E597">
        <v>0.10496292189393</v>
      </c>
    </row>
    <row r="598" spans="1:5" x14ac:dyDescent="0.25">
      <c r="A598" t="s">
        <v>1131</v>
      </c>
      <c r="B598" t="s">
        <v>178</v>
      </c>
      <c r="C598">
        <v>2.5124446409450801E-2</v>
      </c>
      <c r="D598">
        <v>3.6868458353443503E-2</v>
      </c>
      <c r="E598">
        <v>0.13208330960686099</v>
      </c>
    </row>
    <row r="599" spans="1:5" x14ac:dyDescent="0.25">
      <c r="A599" t="s">
        <v>1131</v>
      </c>
      <c r="B599" t="s">
        <v>179</v>
      </c>
      <c r="C599">
        <v>0.13690501538230601</v>
      </c>
      <c r="D599">
        <v>0.26422973501282099</v>
      </c>
      <c r="E599">
        <v>0.246171253469428</v>
      </c>
    </row>
    <row r="600" spans="1:5" x14ac:dyDescent="0.25">
      <c r="A600" t="s">
        <v>1131</v>
      </c>
      <c r="B600" t="s">
        <v>180</v>
      </c>
      <c r="C600">
        <v>0.12921991323849299</v>
      </c>
      <c r="D600">
        <v>0.25903758318537301</v>
      </c>
      <c r="E600">
        <v>0.33936027640616501</v>
      </c>
    </row>
    <row r="601" spans="1:5" x14ac:dyDescent="0.25">
      <c r="A601" t="s">
        <v>1131</v>
      </c>
      <c r="B601" t="s">
        <v>181</v>
      </c>
      <c r="C601">
        <v>0.15707871039096499</v>
      </c>
      <c r="D601">
        <v>0.26270296873207499</v>
      </c>
      <c r="E601">
        <v>0.20417345865762199</v>
      </c>
    </row>
    <row r="602" spans="1:5" x14ac:dyDescent="0.25">
      <c r="A602" t="s">
        <v>1131</v>
      </c>
      <c r="B602" t="s">
        <v>182</v>
      </c>
      <c r="C602">
        <v>0.13716938889685901</v>
      </c>
      <c r="D602">
        <v>0.248334663711411</v>
      </c>
      <c r="E602">
        <v>0.17204899998904299</v>
      </c>
    </row>
    <row r="603" spans="1:5" x14ac:dyDescent="0.25">
      <c r="A603" t="s">
        <v>1131</v>
      </c>
      <c r="B603" t="s">
        <v>183</v>
      </c>
      <c r="C603">
        <v>0.13114667039390801</v>
      </c>
      <c r="D603">
        <v>0.24483961814842001</v>
      </c>
      <c r="E603">
        <v>0.26119495394379499</v>
      </c>
    </row>
    <row r="604" spans="1:5" x14ac:dyDescent="0.25">
      <c r="A604" t="s">
        <v>1131</v>
      </c>
      <c r="B604" t="s">
        <v>184</v>
      </c>
      <c r="C604">
        <v>0.16301830572739101</v>
      </c>
      <c r="D604">
        <v>0.27739147328110703</v>
      </c>
      <c r="E604">
        <v>0.29527514480312</v>
      </c>
    </row>
    <row r="605" spans="1:5" x14ac:dyDescent="0.25">
      <c r="A605" t="s">
        <v>1131</v>
      </c>
      <c r="B605" t="s">
        <v>185</v>
      </c>
      <c r="C605">
        <v>0.170948627157227</v>
      </c>
      <c r="D605">
        <v>0.300609568861465</v>
      </c>
      <c r="E605">
        <v>0.22753361556385199</v>
      </c>
    </row>
    <row r="606" spans="1:5" x14ac:dyDescent="0.25">
      <c r="A606" t="s">
        <v>1131</v>
      </c>
      <c r="B606" t="s">
        <v>186</v>
      </c>
      <c r="C606">
        <v>0.140658480785325</v>
      </c>
      <c r="D606">
        <v>0.25723045286562901</v>
      </c>
      <c r="E606">
        <v>0.25094955976501099</v>
      </c>
    </row>
    <row r="607" spans="1:5" x14ac:dyDescent="0.25">
      <c r="A607" t="s">
        <v>1131</v>
      </c>
      <c r="B607" t="s">
        <v>187</v>
      </c>
      <c r="C607">
        <v>0.16757094631824099</v>
      </c>
      <c r="D607">
        <v>0.289658249383488</v>
      </c>
      <c r="E607">
        <v>0.26491135196795002</v>
      </c>
    </row>
    <row r="608" spans="1:5" x14ac:dyDescent="0.25">
      <c r="A608" t="s">
        <v>1131</v>
      </c>
      <c r="B608" t="s">
        <v>190</v>
      </c>
      <c r="C608">
        <v>0.15077120703726901</v>
      </c>
      <c r="D608">
        <v>0.26925294998661697</v>
      </c>
      <c r="E608">
        <v>0.25910241528543299</v>
      </c>
    </row>
    <row r="609" spans="1:5" x14ac:dyDescent="0.25">
      <c r="A609" t="s">
        <v>1131</v>
      </c>
      <c r="B609" t="s">
        <v>194</v>
      </c>
      <c r="C609">
        <v>116.11499999999999</v>
      </c>
      <c r="D609">
        <v>219.66577777777701</v>
      </c>
      <c r="E609">
        <v>293.925099999998</v>
      </c>
    </row>
    <row r="610" spans="1:5" x14ac:dyDescent="0.25">
      <c r="A610" t="s">
        <v>1131</v>
      </c>
      <c r="B610" t="s">
        <v>195</v>
      </c>
      <c r="C610">
        <v>96.814714285714203</v>
      </c>
      <c r="D610">
        <v>180.53477777777701</v>
      </c>
      <c r="E610">
        <v>331.25900000000001</v>
      </c>
    </row>
    <row r="611" spans="1:5" x14ac:dyDescent="0.25">
      <c r="A611" t="s">
        <v>1131</v>
      </c>
      <c r="B611" t="s">
        <v>196</v>
      </c>
      <c r="C611">
        <v>102.13457142857099</v>
      </c>
      <c r="D611">
        <v>180.292</v>
      </c>
      <c r="E611">
        <v>304.645499999999</v>
      </c>
    </row>
    <row r="612" spans="1:5" x14ac:dyDescent="0.25">
      <c r="A612" t="s">
        <v>1131</v>
      </c>
      <c r="B612" t="s">
        <v>108</v>
      </c>
      <c r="C612">
        <v>1899.9322160940901</v>
      </c>
      <c r="D612">
        <v>3499.57255239494</v>
      </c>
      <c r="E612">
        <v>5604.5579809082801</v>
      </c>
    </row>
    <row r="613" spans="1:5" x14ac:dyDescent="0.25">
      <c r="A613" t="s">
        <v>1132</v>
      </c>
      <c r="B613" t="s">
        <v>132</v>
      </c>
      <c r="C613">
        <v>0.17321482782056999</v>
      </c>
      <c r="D613">
        <v>0.26054164023561299</v>
      </c>
      <c r="E613">
        <v>0.43398223833257699</v>
      </c>
    </row>
    <row r="614" spans="1:5" x14ac:dyDescent="0.25">
      <c r="A614" t="s">
        <v>1132</v>
      </c>
      <c r="B614" t="s">
        <v>133</v>
      </c>
      <c r="C614">
        <v>0.17520858464910999</v>
      </c>
      <c r="D614">
        <v>0.29786597295052297</v>
      </c>
      <c r="E614">
        <v>0.55095476680703304</v>
      </c>
    </row>
    <row r="615" spans="1:5" x14ac:dyDescent="0.25">
      <c r="A615" t="s">
        <v>1132</v>
      </c>
      <c r="B615" t="s">
        <v>134</v>
      </c>
      <c r="C615">
        <v>3.2500000000000001E-2</v>
      </c>
      <c r="D615">
        <v>5.3600000000000002E-2</v>
      </c>
      <c r="E615">
        <v>3.4774999999986803E-2</v>
      </c>
    </row>
    <row r="616" spans="1:5" x14ac:dyDescent="0.25">
      <c r="A616" t="s">
        <v>1132</v>
      </c>
      <c r="B616" t="s">
        <v>135</v>
      </c>
      <c r="C616">
        <v>1.7464999999999999</v>
      </c>
      <c r="D616">
        <v>2.1160000000000001</v>
      </c>
      <c r="E616">
        <v>3.8807499999999999</v>
      </c>
    </row>
    <row r="617" spans="1:5" x14ac:dyDescent="0.25">
      <c r="A617" t="s">
        <v>1132</v>
      </c>
      <c r="B617" t="s">
        <v>136</v>
      </c>
      <c r="C617">
        <v>7.9812499999999995E-2</v>
      </c>
      <c r="D617">
        <v>8.4999999999999895E-2</v>
      </c>
      <c r="E617">
        <v>0.14574999999999999</v>
      </c>
    </row>
    <row r="618" spans="1:5" x14ac:dyDescent="0.25">
      <c r="A618" t="s">
        <v>1132</v>
      </c>
      <c r="B618" t="s">
        <v>137</v>
      </c>
      <c r="C618">
        <v>0.1125</v>
      </c>
      <c r="D618">
        <v>0.13200000000000001</v>
      </c>
      <c r="E618">
        <v>0.23</v>
      </c>
    </row>
    <row r="619" spans="1:5" x14ac:dyDescent="0.25">
      <c r="A619" t="s">
        <v>1132</v>
      </c>
      <c r="B619" t="s">
        <v>138</v>
      </c>
      <c r="C619">
        <v>0.18743750000000001</v>
      </c>
      <c r="D619">
        <v>0.31319999999999998</v>
      </c>
      <c r="E619">
        <v>0.46663749999999299</v>
      </c>
    </row>
    <row r="620" spans="1:5" x14ac:dyDescent="0.25">
      <c r="A620" t="s">
        <v>1132</v>
      </c>
      <c r="B620" t="s">
        <v>139</v>
      </c>
      <c r="C620">
        <v>0.173289402173913</v>
      </c>
      <c r="D620">
        <v>0.260650830970384</v>
      </c>
      <c r="E620">
        <v>0.434002040997164</v>
      </c>
    </row>
    <row r="621" spans="1:5" x14ac:dyDescent="0.25">
      <c r="A621" t="s">
        <v>1132</v>
      </c>
      <c r="B621" t="s">
        <v>140</v>
      </c>
      <c r="C621">
        <v>4.1552730978260799</v>
      </c>
      <c r="D621">
        <v>6.2501673913043403</v>
      </c>
      <c r="E621">
        <v>10.410856521739101</v>
      </c>
    </row>
    <row r="622" spans="1:5" x14ac:dyDescent="0.25">
      <c r="A622" t="s">
        <v>1132</v>
      </c>
      <c r="B622" t="s">
        <v>141</v>
      </c>
      <c r="C622">
        <v>0.16631148097826001</v>
      </c>
      <c r="D622">
        <v>0.165842391304347</v>
      </c>
      <c r="E622">
        <v>0.253324932065217</v>
      </c>
    </row>
    <row r="623" spans="1:5" x14ac:dyDescent="0.25">
      <c r="A623" t="s">
        <v>1132</v>
      </c>
      <c r="B623" t="s">
        <v>142</v>
      </c>
      <c r="C623">
        <v>0.20894406702898499</v>
      </c>
      <c r="D623">
        <v>0.37014999999999998</v>
      </c>
      <c r="E623">
        <v>0.59321965579710001</v>
      </c>
    </row>
    <row r="624" spans="1:5" x14ac:dyDescent="0.25">
      <c r="A624" t="s">
        <v>1132</v>
      </c>
      <c r="B624" t="s">
        <v>143</v>
      </c>
      <c r="C624">
        <v>0.200792798913043</v>
      </c>
      <c r="D624">
        <v>0.34550597826086898</v>
      </c>
      <c r="E624">
        <v>0.75195985054347703</v>
      </c>
    </row>
    <row r="625" spans="1:5" x14ac:dyDescent="0.25">
      <c r="A625" t="s">
        <v>1132</v>
      </c>
      <c r="B625" t="s">
        <v>144</v>
      </c>
      <c r="C625">
        <v>0.17687470885093101</v>
      </c>
      <c r="D625">
        <v>0.33061386765408401</v>
      </c>
      <c r="E625">
        <v>0.43217156892021003</v>
      </c>
    </row>
    <row r="626" spans="1:5" x14ac:dyDescent="0.25">
      <c r="A626" t="s">
        <v>1132</v>
      </c>
      <c r="B626" t="s">
        <v>145</v>
      </c>
      <c r="C626">
        <v>0.12120923913043399</v>
      </c>
      <c r="D626">
        <v>0.11064601449275301</v>
      </c>
      <c r="E626">
        <v>0.184229619565217</v>
      </c>
    </row>
    <row r="627" spans="1:5" x14ac:dyDescent="0.25">
      <c r="A627" t="s">
        <v>1132</v>
      </c>
      <c r="B627" t="s">
        <v>146</v>
      </c>
      <c r="C627">
        <v>382.28512499999999</v>
      </c>
      <c r="D627">
        <v>575.0154</v>
      </c>
      <c r="E627">
        <v>957.79879999999901</v>
      </c>
    </row>
    <row r="628" spans="1:5" x14ac:dyDescent="0.25">
      <c r="A628" t="s">
        <v>1132</v>
      </c>
      <c r="B628" t="s">
        <v>147</v>
      </c>
      <c r="C628">
        <v>0.17987611940298501</v>
      </c>
      <c r="D628">
        <v>0.26978268656716398</v>
      </c>
      <c r="E628">
        <v>0.40558134328358197</v>
      </c>
    </row>
    <row r="629" spans="1:5" x14ac:dyDescent="0.25">
      <c r="A629" t="s">
        <v>1132</v>
      </c>
      <c r="B629" t="s">
        <v>148</v>
      </c>
      <c r="C629">
        <v>0.17811137820512801</v>
      </c>
      <c r="D629">
        <v>0.255745512820512</v>
      </c>
      <c r="E629">
        <v>0.38805528846153797</v>
      </c>
    </row>
    <row r="630" spans="1:5" x14ac:dyDescent="0.25">
      <c r="A630" t="s">
        <v>1132</v>
      </c>
      <c r="B630" t="s">
        <v>149</v>
      </c>
      <c r="C630">
        <v>0.17953565705128199</v>
      </c>
      <c r="D630">
        <v>0.262923717948717</v>
      </c>
      <c r="E630">
        <v>0.40780737179487098</v>
      </c>
    </row>
    <row r="631" spans="1:5" x14ac:dyDescent="0.25">
      <c r="A631" t="s">
        <v>1132</v>
      </c>
      <c r="B631" t="s">
        <v>150</v>
      </c>
      <c r="C631">
        <v>0.177227163461538</v>
      </c>
      <c r="D631">
        <v>0.25821987179487099</v>
      </c>
      <c r="E631">
        <v>0.43433076923076802</v>
      </c>
    </row>
    <row r="632" spans="1:5" x14ac:dyDescent="0.25">
      <c r="A632" t="s">
        <v>1132</v>
      </c>
      <c r="B632" t="s">
        <v>151</v>
      </c>
      <c r="C632">
        <v>0.17396634615384601</v>
      </c>
      <c r="D632">
        <v>0.252913461538461</v>
      </c>
      <c r="E632">
        <v>0.46061618589743503</v>
      </c>
    </row>
    <row r="633" spans="1:5" x14ac:dyDescent="0.25">
      <c r="A633" t="s">
        <v>1132</v>
      </c>
      <c r="B633" t="s">
        <v>152</v>
      </c>
      <c r="C633">
        <v>0.16001201923076899</v>
      </c>
      <c r="D633">
        <v>0.26012884615384602</v>
      </c>
      <c r="E633">
        <v>0.51765488782051206</v>
      </c>
    </row>
    <row r="634" spans="1:5" x14ac:dyDescent="0.25">
      <c r="A634" t="s">
        <v>1132</v>
      </c>
      <c r="B634" t="s">
        <v>153</v>
      </c>
      <c r="C634">
        <v>0.163284054487179</v>
      </c>
      <c r="D634">
        <v>0.263396153846153</v>
      </c>
      <c r="E634">
        <v>0.42592347756410198</v>
      </c>
    </row>
    <row r="635" spans="1:5" x14ac:dyDescent="0.25">
      <c r="A635" t="s">
        <v>1132</v>
      </c>
      <c r="B635" t="s">
        <v>154</v>
      </c>
      <c r="C635">
        <v>0.177774320909665</v>
      </c>
      <c r="D635">
        <v>0.26006039166140199</v>
      </c>
      <c r="E635">
        <v>0.41907918509159803</v>
      </c>
    </row>
    <row r="636" spans="1:5" x14ac:dyDescent="0.25">
      <c r="A636" t="s">
        <v>1132</v>
      </c>
      <c r="B636" t="s">
        <v>155</v>
      </c>
      <c r="C636">
        <v>0.161648036858974</v>
      </c>
      <c r="D636">
        <v>0.26176249999999901</v>
      </c>
      <c r="E636">
        <v>0.47178918269230702</v>
      </c>
    </row>
    <row r="637" spans="1:5" x14ac:dyDescent="0.25">
      <c r="A637" t="s">
        <v>1132</v>
      </c>
      <c r="B637" t="s">
        <v>156</v>
      </c>
      <c r="C637">
        <v>61.202624999999998</v>
      </c>
      <c r="D637">
        <v>61.029999999999902</v>
      </c>
      <c r="E637">
        <v>93.223574999999897</v>
      </c>
    </row>
    <row r="638" spans="1:5" x14ac:dyDescent="0.25">
      <c r="A638" t="s">
        <v>1132</v>
      </c>
      <c r="B638" t="s">
        <v>157</v>
      </c>
      <c r="C638">
        <v>115.337125</v>
      </c>
      <c r="D638">
        <v>204.3228</v>
      </c>
      <c r="E638">
        <v>327.45724999999902</v>
      </c>
    </row>
    <row r="639" spans="1:5" x14ac:dyDescent="0.25">
      <c r="A639" t="s">
        <v>1132</v>
      </c>
      <c r="B639" t="s">
        <v>158</v>
      </c>
      <c r="C639">
        <v>73.891750000000002</v>
      </c>
      <c r="D639">
        <v>127.14619999999999</v>
      </c>
      <c r="E639">
        <v>276.72122499999898</v>
      </c>
    </row>
    <row r="640" spans="1:5" x14ac:dyDescent="0.25">
      <c r="A640" t="s">
        <v>1132</v>
      </c>
      <c r="B640" t="s">
        <v>159</v>
      </c>
      <c r="C640">
        <v>64.946124999999995</v>
      </c>
      <c r="D640">
        <v>121.43980000000001</v>
      </c>
      <c r="E640">
        <v>158.702</v>
      </c>
    </row>
    <row r="641" spans="1:5" x14ac:dyDescent="0.25">
      <c r="A641" t="s">
        <v>1132</v>
      </c>
      <c r="B641" t="s">
        <v>160</v>
      </c>
      <c r="C641">
        <v>66.907499999999999</v>
      </c>
      <c r="D641">
        <v>61.076599999999999</v>
      </c>
      <c r="E641">
        <v>101.69475</v>
      </c>
    </row>
    <row r="642" spans="1:5" x14ac:dyDescent="0.25">
      <c r="A642" t="s">
        <v>1132</v>
      </c>
      <c r="B642" t="s">
        <v>161</v>
      </c>
      <c r="C642">
        <v>60.258499999999998</v>
      </c>
      <c r="D642">
        <v>90.377200000000002</v>
      </c>
      <c r="E642">
        <v>135.86975000000001</v>
      </c>
    </row>
    <row r="643" spans="1:5" x14ac:dyDescent="0.25">
      <c r="A643" t="s">
        <v>1132</v>
      </c>
      <c r="B643" t="s">
        <v>162</v>
      </c>
      <c r="C643">
        <v>55.570749999999997</v>
      </c>
      <c r="D643">
        <v>79.792599999999993</v>
      </c>
      <c r="E643">
        <v>121.07325</v>
      </c>
    </row>
    <row r="644" spans="1:5" x14ac:dyDescent="0.25">
      <c r="A644" t="s">
        <v>1132</v>
      </c>
      <c r="B644" t="s">
        <v>163</v>
      </c>
      <c r="C644">
        <v>56.015124999999998</v>
      </c>
      <c r="D644">
        <v>82.032200000000003</v>
      </c>
      <c r="E644">
        <v>127.23589999999901</v>
      </c>
    </row>
    <row r="645" spans="1:5" x14ac:dyDescent="0.25">
      <c r="A645" t="s">
        <v>1132</v>
      </c>
      <c r="B645" t="s">
        <v>164</v>
      </c>
      <c r="C645">
        <v>55.294874999999998</v>
      </c>
      <c r="D645">
        <v>80.564599999999999</v>
      </c>
      <c r="E645">
        <v>135.51119999999901</v>
      </c>
    </row>
    <row r="646" spans="1:5" x14ac:dyDescent="0.25">
      <c r="A646" t="s">
        <v>1132</v>
      </c>
      <c r="B646" t="s">
        <v>165</v>
      </c>
      <c r="C646">
        <v>54.277500000000003</v>
      </c>
      <c r="D646">
        <v>78.909000000000006</v>
      </c>
      <c r="E646">
        <v>143.71225000000001</v>
      </c>
    </row>
    <row r="647" spans="1:5" x14ac:dyDescent="0.25">
      <c r="A647" t="s">
        <v>1132</v>
      </c>
      <c r="B647" t="s">
        <v>166</v>
      </c>
      <c r="C647">
        <v>49.923749999999998</v>
      </c>
      <c r="D647">
        <v>81.160200000000003</v>
      </c>
      <c r="E647">
        <v>161.50832499999899</v>
      </c>
    </row>
    <row r="648" spans="1:5" x14ac:dyDescent="0.25">
      <c r="A648" t="s">
        <v>1132</v>
      </c>
      <c r="B648" t="s">
        <v>167</v>
      </c>
      <c r="C648">
        <v>50.944625000000002</v>
      </c>
      <c r="D648">
        <v>82.179599999999994</v>
      </c>
      <c r="E648">
        <v>132.88812499999901</v>
      </c>
    </row>
    <row r="649" spans="1:5" x14ac:dyDescent="0.25">
      <c r="A649" t="s">
        <v>1132</v>
      </c>
      <c r="B649" t="s">
        <v>168</v>
      </c>
      <c r="C649">
        <v>281.41674999999998</v>
      </c>
      <c r="D649">
        <v>411.67559999999997</v>
      </c>
      <c r="E649">
        <v>663.40234999999905</v>
      </c>
    </row>
    <row r="650" spans="1:5" x14ac:dyDescent="0.25">
      <c r="A650" t="s">
        <v>1132</v>
      </c>
      <c r="B650" t="s">
        <v>169</v>
      </c>
      <c r="C650">
        <v>100.868375</v>
      </c>
      <c r="D650">
        <v>163.3398</v>
      </c>
      <c r="E650">
        <v>294.39644999999899</v>
      </c>
    </row>
    <row r="651" spans="1:5" x14ac:dyDescent="0.25">
      <c r="A651" t="s">
        <v>1132</v>
      </c>
      <c r="B651" t="s">
        <v>173</v>
      </c>
      <c r="C651">
        <v>382.28512499999999</v>
      </c>
      <c r="D651">
        <v>575.0154</v>
      </c>
      <c r="E651">
        <v>957.79879999999901</v>
      </c>
    </row>
    <row r="652" spans="1:5" x14ac:dyDescent="0.25">
      <c r="A652" t="s">
        <v>1132</v>
      </c>
      <c r="B652" t="s">
        <v>174</v>
      </c>
      <c r="C652">
        <v>4.7558759643323102E-2</v>
      </c>
      <c r="D652">
        <v>5.3503694362824698E-2</v>
      </c>
      <c r="E652">
        <v>0.105626350438166</v>
      </c>
    </row>
    <row r="653" spans="1:5" x14ac:dyDescent="0.25">
      <c r="A653" t="s">
        <v>1132</v>
      </c>
      <c r="B653" t="s">
        <v>175</v>
      </c>
      <c r="C653">
        <v>5.6199614468059399E-2</v>
      </c>
      <c r="D653">
        <v>9.1162961232703399E-2</v>
      </c>
      <c r="E653">
        <v>0.19381817709239799</v>
      </c>
    </row>
    <row r="654" spans="1:5" x14ac:dyDescent="0.25">
      <c r="A654" t="s">
        <v>1132</v>
      </c>
      <c r="B654" t="s">
        <v>176</v>
      </c>
      <c r="C654">
        <v>3.1127974364515001E-2</v>
      </c>
      <c r="D654">
        <v>3.8856487709513401E-2</v>
      </c>
      <c r="E654">
        <v>6.8855113426484593E-2</v>
      </c>
    </row>
    <row r="655" spans="1:5" x14ac:dyDescent="0.25">
      <c r="A655" t="s">
        <v>1132</v>
      </c>
      <c r="B655" t="s">
        <v>177</v>
      </c>
      <c r="C655">
        <v>3.5428253806645597E-2</v>
      </c>
      <c r="D655">
        <v>8.68049768588708E-2</v>
      </c>
      <c r="E655">
        <v>0.16087568583673101</v>
      </c>
    </row>
    <row r="656" spans="1:5" x14ac:dyDescent="0.25">
      <c r="A656" t="s">
        <v>1132</v>
      </c>
      <c r="B656" t="s">
        <v>178</v>
      </c>
      <c r="C656">
        <v>2.51405583923601E-2</v>
      </c>
      <c r="D656">
        <v>2.86731504902294E-2</v>
      </c>
      <c r="E656">
        <v>5.0144123955850398E-2</v>
      </c>
    </row>
    <row r="657" spans="1:5" x14ac:dyDescent="0.25">
      <c r="A657" t="s">
        <v>1132</v>
      </c>
      <c r="B657" t="s">
        <v>179</v>
      </c>
      <c r="C657">
        <v>0.18582110996859999</v>
      </c>
      <c r="D657">
        <v>0.322791478841635</v>
      </c>
      <c r="E657">
        <v>0.49532294923750703</v>
      </c>
    </row>
    <row r="658" spans="1:5" x14ac:dyDescent="0.25">
      <c r="A658" t="s">
        <v>1132</v>
      </c>
      <c r="B658" t="s">
        <v>180</v>
      </c>
      <c r="C658">
        <v>0.16904686378730999</v>
      </c>
      <c r="D658">
        <v>0.283094541115607</v>
      </c>
      <c r="E658">
        <v>0.43404365096075498</v>
      </c>
    </row>
    <row r="659" spans="1:5" x14ac:dyDescent="0.25">
      <c r="A659" t="s">
        <v>1132</v>
      </c>
      <c r="B659" t="s">
        <v>181</v>
      </c>
      <c r="C659">
        <v>0.17631534951386801</v>
      </c>
      <c r="D659">
        <v>0.28811843382106</v>
      </c>
      <c r="E659">
        <v>0.52723424139893305</v>
      </c>
    </row>
    <row r="660" spans="1:5" x14ac:dyDescent="0.25">
      <c r="A660" t="s">
        <v>1132</v>
      </c>
      <c r="B660" t="s">
        <v>182</v>
      </c>
      <c r="C660">
        <v>0.169344418168524</v>
      </c>
      <c r="D660">
        <v>0.275610100638296</v>
      </c>
      <c r="E660">
        <v>0.48335160770860902</v>
      </c>
    </row>
    <row r="661" spans="1:5" x14ac:dyDescent="0.25">
      <c r="A661" t="s">
        <v>1132</v>
      </c>
      <c r="B661" t="s">
        <v>183</v>
      </c>
      <c r="C661">
        <v>0.174692205245361</v>
      </c>
      <c r="D661">
        <v>0.28071942142626</v>
      </c>
      <c r="E661">
        <v>0.56466892371380795</v>
      </c>
    </row>
    <row r="662" spans="1:5" x14ac:dyDescent="0.25">
      <c r="A662" t="s">
        <v>1132</v>
      </c>
      <c r="B662" t="s">
        <v>184</v>
      </c>
      <c r="C662">
        <v>0.16064854346632801</v>
      </c>
      <c r="D662">
        <v>0.31629581136484702</v>
      </c>
      <c r="E662">
        <v>0.70418948217021304</v>
      </c>
    </row>
    <row r="663" spans="1:5" x14ac:dyDescent="0.25">
      <c r="A663" t="s">
        <v>1132</v>
      </c>
      <c r="B663" t="s">
        <v>185</v>
      </c>
      <c r="C663">
        <v>0.17450571508569901</v>
      </c>
      <c r="D663">
        <v>0.29736974175200998</v>
      </c>
      <c r="E663">
        <v>0.51453653035054703</v>
      </c>
    </row>
    <row r="664" spans="1:5" x14ac:dyDescent="0.25">
      <c r="A664" t="s">
        <v>1132</v>
      </c>
      <c r="B664" t="s">
        <v>186</v>
      </c>
      <c r="C664">
        <v>0.17641054673850701</v>
      </c>
      <c r="D664">
        <v>0.29196436141142001</v>
      </c>
      <c r="E664">
        <v>0.50949529763497503</v>
      </c>
    </row>
    <row r="665" spans="1:5" x14ac:dyDescent="0.25">
      <c r="A665" t="s">
        <v>1132</v>
      </c>
      <c r="B665" t="s">
        <v>187</v>
      </c>
      <c r="C665">
        <v>0.16938866134366001</v>
      </c>
      <c r="D665">
        <v>0.307759742333099</v>
      </c>
      <c r="E665">
        <v>0.62542919181620305</v>
      </c>
    </row>
    <row r="666" spans="1:5" x14ac:dyDescent="0.25">
      <c r="A666" t="s">
        <v>1132</v>
      </c>
      <c r="B666" t="s">
        <v>191</v>
      </c>
      <c r="C666">
        <v>0.17520858464910999</v>
      </c>
      <c r="D666">
        <v>0.29786597295052297</v>
      </c>
      <c r="E666">
        <v>0.55095476680703304</v>
      </c>
    </row>
    <row r="667" spans="1:5" x14ac:dyDescent="0.25">
      <c r="A667" t="s">
        <v>1132</v>
      </c>
      <c r="B667" t="s">
        <v>197</v>
      </c>
      <c r="C667">
        <v>152.86449999999999</v>
      </c>
      <c r="D667">
        <v>216.16199999999901</v>
      </c>
      <c r="E667">
        <v>313.07664999999901</v>
      </c>
    </row>
    <row r="668" spans="1:5" x14ac:dyDescent="0.25">
      <c r="A668" t="s">
        <v>1132</v>
      </c>
      <c r="B668" t="s">
        <v>198</v>
      </c>
      <c r="C668">
        <v>125.20899999999899</v>
      </c>
      <c r="D668">
        <v>187.30439999999999</v>
      </c>
      <c r="E668">
        <v>343.09607499999902</v>
      </c>
    </row>
    <row r="669" spans="1:5" x14ac:dyDescent="0.25">
      <c r="A669" t="s">
        <v>1132</v>
      </c>
      <c r="B669" t="s">
        <v>199</v>
      </c>
      <c r="C669">
        <v>104.211625</v>
      </c>
      <c r="D669">
        <v>171.54900000000001</v>
      </c>
      <c r="E669">
        <v>301.62607499999899</v>
      </c>
    </row>
    <row r="670" spans="1:5" x14ac:dyDescent="0.25">
      <c r="A670" t="s">
        <v>1132</v>
      </c>
      <c r="B670" t="s">
        <v>108</v>
      </c>
      <c r="C670">
        <v>2304.89889046177</v>
      </c>
      <c r="D670">
        <v>3466.78970810581</v>
      </c>
      <c r="E670">
        <v>5775.5147974791398</v>
      </c>
    </row>
    <row r="671" spans="1:5" x14ac:dyDescent="0.25">
      <c r="A671" t="s">
        <v>1133</v>
      </c>
      <c r="B671" t="s">
        <v>132</v>
      </c>
      <c r="C671">
        <v>0.14520878136200699</v>
      </c>
      <c r="D671">
        <v>0.27208602150537597</v>
      </c>
      <c r="E671">
        <v>0.38686512096774101</v>
      </c>
    </row>
    <row r="672" spans="1:5" x14ac:dyDescent="0.25">
      <c r="A672" t="s">
        <v>1133</v>
      </c>
      <c r="B672" t="s">
        <v>133</v>
      </c>
      <c r="C672">
        <v>0.156181054711069</v>
      </c>
      <c r="D672">
        <v>0.27072113620441202</v>
      </c>
      <c r="E672">
        <v>0.48266020009190302</v>
      </c>
    </row>
    <row r="673" spans="1:5" x14ac:dyDescent="0.25">
      <c r="A673" t="s">
        <v>1133</v>
      </c>
      <c r="B673" t="s">
        <v>134</v>
      </c>
      <c r="C673">
        <v>3.7333333333333302E-2</v>
      </c>
      <c r="D673">
        <v>4.52857142857142E-2</v>
      </c>
      <c r="E673">
        <v>5.3524999999986798E-2</v>
      </c>
    </row>
    <row r="674" spans="1:5" x14ac:dyDescent="0.25">
      <c r="A674" t="s">
        <v>1133</v>
      </c>
      <c r="B674" t="s">
        <v>135</v>
      </c>
      <c r="C674">
        <v>1.37316666666666</v>
      </c>
      <c r="D674">
        <v>2.0195714285714201</v>
      </c>
      <c r="E674">
        <v>3.44475</v>
      </c>
    </row>
    <row r="675" spans="1:5" x14ac:dyDescent="0.25">
      <c r="A675" t="s">
        <v>1133</v>
      </c>
      <c r="B675" t="s">
        <v>136</v>
      </c>
      <c r="C675">
        <v>6.6500000000000004E-2</v>
      </c>
      <c r="D675">
        <v>0.10053571428571401</v>
      </c>
      <c r="E675">
        <v>9.425E-2</v>
      </c>
    </row>
    <row r="676" spans="1:5" x14ac:dyDescent="0.25">
      <c r="A676" t="s">
        <v>1133</v>
      </c>
      <c r="B676" t="s">
        <v>137</v>
      </c>
      <c r="C676">
        <v>9.9416666666666598E-2</v>
      </c>
      <c r="D676">
        <v>0.183214285714285</v>
      </c>
      <c r="E676">
        <v>0.193</v>
      </c>
    </row>
    <row r="677" spans="1:5" x14ac:dyDescent="0.25">
      <c r="A677" t="s">
        <v>1133</v>
      </c>
      <c r="B677" t="s">
        <v>138</v>
      </c>
      <c r="C677">
        <v>0.155458333333333</v>
      </c>
      <c r="D677">
        <v>0.32224999999999998</v>
      </c>
      <c r="E677">
        <v>0.45987499999999998</v>
      </c>
    </row>
    <row r="678" spans="1:5" x14ac:dyDescent="0.25">
      <c r="A678" t="s">
        <v>1133</v>
      </c>
      <c r="B678" t="s">
        <v>139</v>
      </c>
      <c r="C678">
        <v>0.14520878136200699</v>
      </c>
      <c r="D678">
        <v>0.27208602150537597</v>
      </c>
      <c r="E678">
        <v>0.38686512096774101</v>
      </c>
    </row>
    <row r="679" spans="1:5" x14ac:dyDescent="0.25">
      <c r="A679" t="s">
        <v>1133</v>
      </c>
      <c r="B679" t="s">
        <v>140</v>
      </c>
      <c r="C679">
        <v>3.48501075268817</v>
      </c>
      <c r="D679">
        <v>6.5300645161290296</v>
      </c>
      <c r="E679">
        <v>9.2847629032257899</v>
      </c>
    </row>
    <row r="680" spans="1:5" x14ac:dyDescent="0.25">
      <c r="A680" t="s">
        <v>1133</v>
      </c>
      <c r="B680" t="s">
        <v>141</v>
      </c>
      <c r="C680">
        <v>0.13331720430107499</v>
      </c>
      <c r="D680">
        <v>0.20750345622119801</v>
      </c>
      <c r="E680">
        <v>0.40633266129032197</v>
      </c>
    </row>
    <row r="681" spans="1:5" x14ac:dyDescent="0.25">
      <c r="A681" t="s">
        <v>1133</v>
      </c>
      <c r="B681" t="s">
        <v>142</v>
      </c>
      <c r="C681">
        <v>0.17968906810035801</v>
      </c>
      <c r="D681">
        <v>0.35593394777265702</v>
      </c>
      <c r="E681">
        <v>0.45881572580645003</v>
      </c>
    </row>
    <row r="682" spans="1:5" x14ac:dyDescent="0.25">
      <c r="A682" t="s">
        <v>1133</v>
      </c>
      <c r="B682" t="s">
        <v>143</v>
      </c>
      <c r="C682">
        <v>0.16814247311827901</v>
      </c>
      <c r="D682">
        <v>0.319608294930875</v>
      </c>
      <c r="E682">
        <v>0.45458508064516101</v>
      </c>
    </row>
    <row r="683" spans="1:5" x14ac:dyDescent="0.25">
      <c r="A683" t="s">
        <v>1133</v>
      </c>
      <c r="B683" t="s">
        <v>144</v>
      </c>
      <c r="C683">
        <v>0.158126344086021</v>
      </c>
      <c r="D683">
        <v>0.36323387096774101</v>
      </c>
      <c r="E683">
        <v>0.56992338709677404</v>
      </c>
    </row>
    <row r="684" spans="1:5" x14ac:dyDescent="0.25">
      <c r="A684" t="s">
        <v>1133</v>
      </c>
      <c r="B684" t="s">
        <v>145</v>
      </c>
      <c r="C684">
        <v>9.4755376344085901E-2</v>
      </c>
      <c r="D684">
        <v>0.13884639016896999</v>
      </c>
      <c r="E684">
        <v>0.13475067204301</v>
      </c>
    </row>
    <row r="685" spans="1:5" x14ac:dyDescent="0.25">
      <c r="A685" t="s">
        <v>1133</v>
      </c>
      <c r="B685" t="s">
        <v>146</v>
      </c>
      <c r="C685">
        <v>108.035333333333</v>
      </c>
      <c r="D685">
        <v>202.43199999999999</v>
      </c>
      <c r="E685">
        <v>287.82764999999898</v>
      </c>
    </row>
    <row r="686" spans="1:5" x14ac:dyDescent="0.25">
      <c r="A686" t="s">
        <v>1133</v>
      </c>
      <c r="B686" t="s">
        <v>147</v>
      </c>
      <c r="C686">
        <v>0.15398437499999901</v>
      </c>
      <c r="D686">
        <v>0.282013392857142</v>
      </c>
      <c r="E686">
        <v>0.39025520833333299</v>
      </c>
    </row>
    <row r="687" spans="1:5" x14ac:dyDescent="0.25">
      <c r="A687" t="s">
        <v>1133</v>
      </c>
      <c r="B687" t="s">
        <v>148</v>
      </c>
      <c r="C687">
        <v>0.139001736111111</v>
      </c>
      <c r="D687">
        <v>0.28143005952380901</v>
      </c>
      <c r="E687">
        <v>0.38832552083333299</v>
      </c>
    </row>
    <row r="688" spans="1:5" x14ac:dyDescent="0.25">
      <c r="A688" t="s">
        <v>1133</v>
      </c>
      <c r="B688" t="s">
        <v>149</v>
      </c>
      <c r="C688">
        <v>0.15187222222222199</v>
      </c>
      <c r="D688">
        <v>0.27815119047619002</v>
      </c>
      <c r="E688">
        <v>0.427208958333332</v>
      </c>
    </row>
    <row r="689" spans="1:5" x14ac:dyDescent="0.25">
      <c r="A689" t="s">
        <v>1133</v>
      </c>
      <c r="B689" t="s">
        <v>150</v>
      </c>
      <c r="C689">
        <v>0.139829166666666</v>
      </c>
      <c r="D689">
        <v>0.25773809523809499</v>
      </c>
      <c r="E689">
        <v>0.39450291666666598</v>
      </c>
    </row>
    <row r="690" spans="1:5" x14ac:dyDescent="0.25">
      <c r="A690" t="s">
        <v>1133</v>
      </c>
      <c r="B690" t="s">
        <v>151</v>
      </c>
      <c r="C690">
        <v>0.14059305555555501</v>
      </c>
      <c r="D690">
        <v>0.25257380952380898</v>
      </c>
      <c r="E690">
        <v>0.364631874999998</v>
      </c>
    </row>
    <row r="691" spans="1:5" x14ac:dyDescent="0.25">
      <c r="A691" t="s">
        <v>1133</v>
      </c>
      <c r="B691" t="s">
        <v>152</v>
      </c>
      <c r="C691">
        <v>0.13722916666666601</v>
      </c>
      <c r="D691">
        <v>0.25518601190476098</v>
      </c>
      <c r="E691">
        <v>0.33068229166666602</v>
      </c>
    </row>
    <row r="692" spans="1:5" x14ac:dyDescent="0.25">
      <c r="A692" t="s">
        <v>1133</v>
      </c>
      <c r="B692" t="s">
        <v>153</v>
      </c>
      <c r="C692">
        <v>0.154784722222222</v>
      </c>
      <c r="D692">
        <v>0.304458333333333</v>
      </c>
      <c r="E692">
        <v>0.40601197916666498</v>
      </c>
    </row>
    <row r="693" spans="1:5" x14ac:dyDescent="0.25">
      <c r="A693" t="s">
        <v>1133</v>
      </c>
      <c r="B693" t="s">
        <v>154</v>
      </c>
      <c r="C693">
        <v>0.144931159420289</v>
      </c>
      <c r="D693">
        <v>0.26939518633540299</v>
      </c>
      <c r="E693">
        <v>0.39330615942028901</v>
      </c>
    </row>
    <row r="694" spans="1:5" x14ac:dyDescent="0.25">
      <c r="A694" t="s">
        <v>1133</v>
      </c>
      <c r="B694" t="s">
        <v>155</v>
      </c>
      <c r="C694">
        <v>0.14600694444444401</v>
      </c>
      <c r="D694">
        <v>0.27982217261904702</v>
      </c>
      <c r="E694">
        <v>0.36834713541666603</v>
      </c>
    </row>
    <row r="695" spans="1:5" x14ac:dyDescent="0.25">
      <c r="A695" t="s">
        <v>1133</v>
      </c>
      <c r="B695" t="s">
        <v>156</v>
      </c>
      <c r="C695">
        <v>16.531333333333301</v>
      </c>
      <c r="D695">
        <v>25.730428571428501</v>
      </c>
      <c r="E695">
        <v>50.385249999999999</v>
      </c>
    </row>
    <row r="696" spans="1:5" x14ac:dyDescent="0.25">
      <c r="A696" t="s">
        <v>1133</v>
      </c>
      <c r="B696" t="s">
        <v>157</v>
      </c>
      <c r="C696">
        <v>33.422166666666598</v>
      </c>
      <c r="D696">
        <v>66.203714285714199</v>
      </c>
      <c r="E696">
        <v>85.339724999999703</v>
      </c>
    </row>
    <row r="697" spans="1:5" x14ac:dyDescent="0.25">
      <c r="A697" t="s">
        <v>1133</v>
      </c>
      <c r="B697" t="s">
        <v>158</v>
      </c>
      <c r="C697">
        <v>20.8496666666666</v>
      </c>
      <c r="D697">
        <v>39.631428571428501</v>
      </c>
      <c r="E697">
        <v>56.3685499999999</v>
      </c>
    </row>
    <row r="698" spans="1:5" x14ac:dyDescent="0.25">
      <c r="A698" t="s">
        <v>1133</v>
      </c>
      <c r="B698" t="s">
        <v>159</v>
      </c>
      <c r="C698">
        <v>19.607666666666599</v>
      </c>
      <c r="D698">
        <v>45.040999999999997</v>
      </c>
      <c r="E698">
        <v>70.670500000000004</v>
      </c>
    </row>
    <row r="699" spans="1:5" x14ac:dyDescent="0.25">
      <c r="A699" t="s">
        <v>1133</v>
      </c>
      <c r="B699" t="s">
        <v>160</v>
      </c>
      <c r="C699">
        <v>17.624500000000001</v>
      </c>
      <c r="D699">
        <v>25.8254285714285</v>
      </c>
      <c r="E699">
        <v>25.063624999999899</v>
      </c>
    </row>
    <row r="700" spans="1:5" x14ac:dyDescent="0.25">
      <c r="A700" t="s">
        <v>1133</v>
      </c>
      <c r="B700" t="s">
        <v>161</v>
      </c>
      <c r="C700">
        <v>14.782499999999899</v>
      </c>
      <c r="D700">
        <v>27.073285714285699</v>
      </c>
      <c r="E700">
        <v>37.464500000000001</v>
      </c>
    </row>
    <row r="701" spans="1:5" x14ac:dyDescent="0.25">
      <c r="A701" t="s">
        <v>1133</v>
      </c>
      <c r="B701" t="s">
        <v>162</v>
      </c>
      <c r="C701">
        <v>13.344166666666601</v>
      </c>
      <c r="D701">
        <v>27.017285714285698</v>
      </c>
      <c r="E701">
        <v>37.279249999999998</v>
      </c>
    </row>
    <row r="702" spans="1:5" x14ac:dyDescent="0.25">
      <c r="A702" t="s">
        <v>1133</v>
      </c>
      <c r="B702" t="s">
        <v>163</v>
      </c>
      <c r="C702">
        <v>18.2246666666666</v>
      </c>
      <c r="D702">
        <v>33.378142857142798</v>
      </c>
      <c r="E702">
        <v>51.265074999999896</v>
      </c>
    </row>
    <row r="703" spans="1:5" x14ac:dyDescent="0.25">
      <c r="A703" t="s">
        <v>1133</v>
      </c>
      <c r="B703" t="s">
        <v>164</v>
      </c>
      <c r="C703">
        <v>16.779499999999999</v>
      </c>
      <c r="D703">
        <v>30.928571428571399</v>
      </c>
      <c r="E703">
        <v>47.340349999999901</v>
      </c>
    </row>
    <row r="704" spans="1:5" x14ac:dyDescent="0.25">
      <c r="A704" t="s">
        <v>1133</v>
      </c>
      <c r="B704" t="s">
        <v>165</v>
      </c>
      <c r="C704">
        <v>16.8711666666666</v>
      </c>
      <c r="D704">
        <v>30.3088571428571</v>
      </c>
      <c r="E704">
        <v>43.755824999999803</v>
      </c>
    </row>
    <row r="705" spans="1:5" x14ac:dyDescent="0.25">
      <c r="A705" t="s">
        <v>1133</v>
      </c>
      <c r="B705" t="s">
        <v>166</v>
      </c>
      <c r="C705">
        <v>13.173999999999999</v>
      </c>
      <c r="D705">
        <v>24.4978571428571</v>
      </c>
      <c r="E705">
        <v>31.7455</v>
      </c>
    </row>
    <row r="706" spans="1:5" x14ac:dyDescent="0.25">
      <c r="A706" t="s">
        <v>1133</v>
      </c>
      <c r="B706" t="s">
        <v>167</v>
      </c>
      <c r="C706">
        <v>14.8593333333333</v>
      </c>
      <c r="D706">
        <v>29.228000000000002</v>
      </c>
      <c r="E706">
        <v>38.977149999999902</v>
      </c>
    </row>
    <row r="707" spans="1:5" x14ac:dyDescent="0.25">
      <c r="A707" t="s">
        <v>1133</v>
      </c>
      <c r="B707" t="s">
        <v>168</v>
      </c>
      <c r="C707">
        <v>80.001999999999995</v>
      </c>
      <c r="D707">
        <v>148.706142857142</v>
      </c>
      <c r="E707">
        <v>217.104999999999</v>
      </c>
    </row>
    <row r="708" spans="1:5" x14ac:dyDescent="0.25">
      <c r="A708" t="s">
        <v>1133</v>
      </c>
      <c r="B708" t="s">
        <v>169</v>
      </c>
      <c r="C708">
        <v>28.033333333333299</v>
      </c>
      <c r="D708">
        <v>53.725857142857102</v>
      </c>
      <c r="E708">
        <v>70.722649999999902</v>
      </c>
    </row>
    <row r="709" spans="1:5" x14ac:dyDescent="0.25">
      <c r="A709" t="s">
        <v>1133</v>
      </c>
      <c r="B709" t="s">
        <v>170</v>
      </c>
      <c r="C709">
        <v>108.035333333333</v>
      </c>
      <c r="D709">
        <v>202.43199999999999</v>
      </c>
      <c r="E709">
        <v>287.82764999999898</v>
      </c>
    </row>
    <row r="710" spans="1:5" x14ac:dyDescent="0.25">
      <c r="A710" t="s">
        <v>1133</v>
      </c>
      <c r="B710" t="s">
        <v>174</v>
      </c>
      <c r="C710">
        <v>6.1707566464280703E-2</v>
      </c>
      <c r="D710">
        <v>0.104261614716749</v>
      </c>
      <c r="E710">
        <v>0.16377385300536601</v>
      </c>
    </row>
    <row r="711" spans="1:5" x14ac:dyDescent="0.25">
      <c r="A711" t="s">
        <v>1133</v>
      </c>
      <c r="B711" t="s">
        <v>175</v>
      </c>
      <c r="C711">
        <v>6.5439510407779497E-2</v>
      </c>
      <c r="D711">
        <v>9.0062499376777905E-2</v>
      </c>
      <c r="E711">
        <v>0.17920052341871201</v>
      </c>
    </row>
    <row r="712" spans="1:5" x14ac:dyDescent="0.25">
      <c r="A712" t="s">
        <v>1133</v>
      </c>
      <c r="B712" t="s">
        <v>176</v>
      </c>
      <c r="C712">
        <v>5.82364483489832E-2</v>
      </c>
      <c r="D712">
        <v>7.0962062564091197E-2</v>
      </c>
      <c r="E712">
        <v>0.174684402375089</v>
      </c>
    </row>
    <row r="713" spans="1:5" x14ac:dyDescent="0.25">
      <c r="A713" t="s">
        <v>1133</v>
      </c>
      <c r="B713" t="s">
        <v>177</v>
      </c>
      <c r="C713">
        <v>7.7326976103398004E-2</v>
      </c>
      <c r="D713">
        <v>9.2276938825289395E-2</v>
      </c>
      <c r="E713">
        <v>0.13744873222709</v>
      </c>
    </row>
    <row r="714" spans="1:5" x14ac:dyDescent="0.25">
      <c r="A714" t="s">
        <v>1133</v>
      </c>
      <c r="B714" t="s">
        <v>178</v>
      </c>
      <c r="C714">
        <v>3.7147953835673798E-2</v>
      </c>
      <c r="D714">
        <v>3.3340540017626603E-2</v>
      </c>
      <c r="E714">
        <v>8.6375793478267501E-2</v>
      </c>
    </row>
    <row r="715" spans="1:5" x14ac:dyDescent="0.25">
      <c r="A715" t="s">
        <v>1133</v>
      </c>
      <c r="B715" t="s">
        <v>179</v>
      </c>
      <c r="C715">
        <v>0.17331120582631401</v>
      </c>
      <c r="D715">
        <v>0.26100304724185303</v>
      </c>
      <c r="E715">
        <v>0.41981989659297703</v>
      </c>
    </row>
    <row r="716" spans="1:5" x14ac:dyDescent="0.25">
      <c r="A716" t="s">
        <v>1133</v>
      </c>
      <c r="B716" t="s">
        <v>180</v>
      </c>
      <c r="C716">
        <v>0.135695469038843</v>
      </c>
      <c r="D716">
        <v>0.26772445257018401</v>
      </c>
      <c r="E716">
        <v>0.42849796497531201</v>
      </c>
    </row>
    <row r="717" spans="1:5" x14ac:dyDescent="0.25">
      <c r="A717" t="s">
        <v>1133</v>
      </c>
      <c r="B717" t="s">
        <v>181</v>
      </c>
      <c r="C717">
        <v>0.15492241272364901</v>
      </c>
      <c r="D717">
        <v>0.26757839272105699</v>
      </c>
      <c r="E717">
        <v>0.51605723268223103</v>
      </c>
    </row>
    <row r="718" spans="1:5" x14ac:dyDescent="0.25">
      <c r="A718" t="s">
        <v>1133</v>
      </c>
      <c r="B718" t="s">
        <v>182</v>
      </c>
      <c r="C718">
        <v>0.139592057060061</v>
      </c>
      <c r="D718">
        <v>0.24125874502998701</v>
      </c>
      <c r="E718">
        <v>0.51761970421118297</v>
      </c>
    </row>
    <row r="719" spans="1:5" x14ac:dyDescent="0.25">
      <c r="A719" t="s">
        <v>1133</v>
      </c>
      <c r="B719" t="s">
        <v>183</v>
      </c>
      <c r="C719">
        <v>0.15325722089452601</v>
      </c>
      <c r="D719">
        <v>0.25397373723684502</v>
      </c>
      <c r="E719">
        <v>0.48135147655773902</v>
      </c>
    </row>
    <row r="720" spans="1:5" x14ac:dyDescent="0.25">
      <c r="A720" t="s">
        <v>1133</v>
      </c>
      <c r="B720" t="s">
        <v>184</v>
      </c>
      <c r="C720">
        <v>0.12536841165670301</v>
      </c>
      <c r="D720">
        <v>0.25037476468783598</v>
      </c>
      <c r="E720">
        <v>0.35487913094124601</v>
      </c>
    </row>
    <row r="721" spans="1:5" x14ac:dyDescent="0.25">
      <c r="A721" t="s">
        <v>1133</v>
      </c>
      <c r="B721" t="s">
        <v>185</v>
      </c>
      <c r="C721">
        <v>0.15244042733656701</v>
      </c>
      <c r="D721">
        <v>0.32134494675113301</v>
      </c>
      <c r="E721">
        <v>0.50745161922408699</v>
      </c>
    </row>
    <row r="722" spans="1:5" x14ac:dyDescent="0.25">
      <c r="A722" t="s">
        <v>1133</v>
      </c>
      <c r="B722" t="s">
        <v>186</v>
      </c>
      <c r="C722">
        <v>0.15582293419349</v>
      </c>
      <c r="D722">
        <v>0.26151369892662102</v>
      </c>
      <c r="E722">
        <v>0.48936534572296297</v>
      </c>
    </row>
    <row r="723" spans="1:5" x14ac:dyDescent="0.25">
      <c r="A723" t="s">
        <v>1133</v>
      </c>
      <c r="B723" t="s">
        <v>187</v>
      </c>
      <c r="C723">
        <v>0.141806458189009</v>
      </c>
      <c r="D723">
        <v>0.29035433891777801</v>
      </c>
      <c r="E723">
        <v>0.44148244577826601</v>
      </c>
    </row>
    <row r="724" spans="1:5" x14ac:dyDescent="0.25">
      <c r="A724" t="s">
        <v>1133</v>
      </c>
      <c r="B724" t="s">
        <v>188</v>
      </c>
      <c r="C724">
        <v>0.156181054711069</v>
      </c>
      <c r="D724">
        <v>0.27072113620441202</v>
      </c>
      <c r="E724">
        <v>0.48266020009190302</v>
      </c>
    </row>
    <row r="725" spans="1:5" x14ac:dyDescent="0.25">
      <c r="A725" t="s">
        <v>1133</v>
      </c>
      <c r="B725" t="s">
        <v>192</v>
      </c>
      <c r="C725">
        <v>108.035333333333</v>
      </c>
      <c r="D725">
        <v>202.43199999999999</v>
      </c>
      <c r="E725">
        <v>287.82764999999898</v>
      </c>
    </row>
    <row r="726" spans="1:5" x14ac:dyDescent="0.25">
      <c r="A726" t="s">
        <v>1133</v>
      </c>
      <c r="B726" t="s">
        <v>108</v>
      </c>
      <c r="C726">
        <v>657.70600349117205</v>
      </c>
      <c r="D726">
        <v>1231.53045996586</v>
      </c>
      <c r="E726">
        <v>1752.6208012382499</v>
      </c>
    </row>
    <row r="727" spans="1:5" x14ac:dyDescent="0.25">
      <c r="A727" t="s">
        <v>1134</v>
      </c>
      <c r="B727" t="s">
        <v>132</v>
      </c>
      <c r="C727">
        <v>0.123053571428571</v>
      </c>
      <c r="D727">
        <v>0.23443336640211601</v>
      </c>
      <c r="E727">
        <v>0.37626644345237997</v>
      </c>
    </row>
    <row r="728" spans="1:5" x14ac:dyDescent="0.25">
      <c r="A728" t="s">
        <v>1134</v>
      </c>
      <c r="B728" t="s">
        <v>133</v>
      </c>
      <c r="C728">
        <v>0.131589445442271</v>
      </c>
      <c r="D728">
        <v>0.23606217452935099</v>
      </c>
      <c r="E728">
        <v>0.40862774212819702</v>
      </c>
    </row>
    <row r="729" spans="1:5" x14ac:dyDescent="0.25">
      <c r="A729" t="s">
        <v>1134</v>
      </c>
      <c r="B729" t="s">
        <v>134</v>
      </c>
      <c r="C729">
        <v>3.4750000000000003E-2</v>
      </c>
      <c r="D729">
        <v>4.6666666666666599E-2</v>
      </c>
      <c r="E729">
        <v>4.8274999999986898E-2</v>
      </c>
    </row>
    <row r="730" spans="1:5" x14ac:dyDescent="0.25">
      <c r="A730" t="s">
        <v>1134</v>
      </c>
      <c r="B730" t="s">
        <v>135</v>
      </c>
      <c r="C730">
        <v>1.5634999999999999</v>
      </c>
      <c r="D730">
        <v>1.94522222222222</v>
      </c>
      <c r="E730">
        <v>2.9742500000000001</v>
      </c>
    </row>
    <row r="731" spans="1:5" x14ac:dyDescent="0.25">
      <c r="A731" t="s">
        <v>1134</v>
      </c>
      <c r="B731" t="s">
        <v>136</v>
      </c>
      <c r="C731">
        <v>6.275E-2</v>
      </c>
      <c r="D731">
        <v>9.3055555555555503E-2</v>
      </c>
      <c r="E731">
        <v>9.2937499999999895E-2</v>
      </c>
    </row>
    <row r="732" spans="1:5" x14ac:dyDescent="0.25">
      <c r="A732" t="s">
        <v>1134</v>
      </c>
      <c r="B732" t="s">
        <v>137</v>
      </c>
      <c r="C732">
        <v>9.5875000000000002E-2</v>
      </c>
      <c r="D732">
        <v>0.153</v>
      </c>
      <c r="E732">
        <v>0.21825</v>
      </c>
    </row>
    <row r="733" spans="1:5" x14ac:dyDescent="0.25">
      <c r="A733" t="s">
        <v>1134</v>
      </c>
      <c r="B733" t="s">
        <v>138</v>
      </c>
      <c r="C733">
        <v>0.1360625</v>
      </c>
      <c r="D733">
        <v>0.27222222222222198</v>
      </c>
      <c r="E733">
        <v>0.53774999999999995</v>
      </c>
    </row>
    <row r="734" spans="1:5" x14ac:dyDescent="0.25">
      <c r="A734" t="s">
        <v>1134</v>
      </c>
      <c r="B734" t="s">
        <v>139</v>
      </c>
      <c r="C734">
        <v>0.123053571428571</v>
      </c>
      <c r="D734">
        <v>0.23443336640211601</v>
      </c>
      <c r="E734">
        <v>0.37626644345237997</v>
      </c>
    </row>
    <row r="735" spans="1:5" x14ac:dyDescent="0.25">
      <c r="A735" t="s">
        <v>1134</v>
      </c>
      <c r="B735" t="s">
        <v>140</v>
      </c>
      <c r="C735">
        <v>2.9532857142857099</v>
      </c>
      <c r="D735">
        <v>5.6264007936507898</v>
      </c>
      <c r="E735">
        <v>9.0303946428571304</v>
      </c>
    </row>
    <row r="736" spans="1:5" x14ac:dyDescent="0.25">
      <c r="A736" t="s">
        <v>1134</v>
      </c>
      <c r="B736" t="s">
        <v>141</v>
      </c>
      <c r="C736">
        <v>9.2627232142856994E-2</v>
      </c>
      <c r="D736">
        <v>0.19903869047618999</v>
      </c>
      <c r="E736">
        <v>0.38615044642856999</v>
      </c>
    </row>
    <row r="737" spans="1:5" x14ac:dyDescent="0.25">
      <c r="A737" t="s">
        <v>1134</v>
      </c>
      <c r="B737" t="s">
        <v>142</v>
      </c>
      <c r="C737">
        <v>0.15112053571428499</v>
      </c>
      <c r="D737">
        <v>0.29585449735449698</v>
      </c>
      <c r="E737">
        <v>0.45320595238095102</v>
      </c>
    </row>
    <row r="738" spans="1:5" x14ac:dyDescent="0.25">
      <c r="A738" t="s">
        <v>1134</v>
      </c>
      <c r="B738" t="s">
        <v>143</v>
      </c>
      <c r="C738">
        <v>0.13216517857142801</v>
      </c>
      <c r="D738">
        <v>0.26859722222222199</v>
      </c>
      <c r="E738">
        <v>0.443504464285714</v>
      </c>
    </row>
    <row r="739" spans="1:5" x14ac:dyDescent="0.25">
      <c r="A739" t="s">
        <v>1134</v>
      </c>
      <c r="B739" t="s">
        <v>144</v>
      </c>
      <c r="C739">
        <v>0.151162946428571</v>
      </c>
      <c r="D739">
        <v>0.304234126984126</v>
      </c>
      <c r="E739">
        <v>0.52308258928571405</v>
      </c>
    </row>
    <row r="740" spans="1:5" x14ac:dyDescent="0.25">
      <c r="A740" t="s">
        <v>1134</v>
      </c>
      <c r="B740" t="s">
        <v>145</v>
      </c>
      <c r="C740">
        <v>9.0456845238095204E-2</v>
      </c>
      <c r="D740">
        <v>0.127298941798941</v>
      </c>
      <c r="E740">
        <v>0.150034821428571</v>
      </c>
    </row>
    <row r="741" spans="1:5" x14ac:dyDescent="0.25">
      <c r="A741" t="s">
        <v>1134</v>
      </c>
      <c r="B741" t="s">
        <v>146</v>
      </c>
      <c r="C741">
        <v>82.691999999999993</v>
      </c>
      <c r="D741">
        <v>157.53922222222201</v>
      </c>
      <c r="E741">
        <v>252.85104999999899</v>
      </c>
    </row>
    <row r="742" spans="1:5" x14ac:dyDescent="0.25">
      <c r="A742" t="s">
        <v>1134</v>
      </c>
      <c r="B742" t="s">
        <v>147</v>
      </c>
      <c r="C742">
        <v>0.118752604166666</v>
      </c>
      <c r="D742">
        <v>0.222716435185185</v>
      </c>
      <c r="E742">
        <v>0.32691145833333302</v>
      </c>
    </row>
    <row r="743" spans="1:5" x14ac:dyDescent="0.25">
      <c r="A743" t="s">
        <v>1134</v>
      </c>
      <c r="B743" t="s">
        <v>148</v>
      </c>
      <c r="C743">
        <v>0.113460937499999</v>
      </c>
      <c r="D743">
        <v>0.22932060185185099</v>
      </c>
      <c r="E743">
        <v>0.40562031249999803</v>
      </c>
    </row>
    <row r="744" spans="1:5" x14ac:dyDescent="0.25">
      <c r="A744" t="s">
        <v>1134</v>
      </c>
      <c r="B744" t="s">
        <v>149</v>
      </c>
      <c r="C744">
        <v>0.120333333333333</v>
      </c>
      <c r="D744">
        <v>0.22953703703703601</v>
      </c>
      <c r="E744">
        <v>0.34969947916666499</v>
      </c>
    </row>
    <row r="745" spans="1:5" x14ac:dyDescent="0.25">
      <c r="A745" t="s">
        <v>1134</v>
      </c>
      <c r="B745" t="s">
        <v>150</v>
      </c>
      <c r="C745">
        <v>0.12001041666666599</v>
      </c>
      <c r="D745">
        <v>0.23399652777777699</v>
      </c>
      <c r="E745">
        <v>0.35594010416666599</v>
      </c>
    </row>
    <row r="746" spans="1:5" x14ac:dyDescent="0.25">
      <c r="A746" t="s">
        <v>1134</v>
      </c>
      <c r="B746" t="s">
        <v>151</v>
      </c>
      <c r="C746">
        <v>0.12393749999999901</v>
      </c>
      <c r="D746">
        <v>0.21921759259259199</v>
      </c>
      <c r="E746">
        <v>0.30890364583333302</v>
      </c>
    </row>
    <row r="747" spans="1:5" x14ac:dyDescent="0.25">
      <c r="A747" t="s">
        <v>1134</v>
      </c>
      <c r="B747" t="s">
        <v>152</v>
      </c>
      <c r="C747">
        <v>0.149575520833333</v>
      </c>
      <c r="D747">
        <v>0.25027893518518501</v>
      </c>
      <c r="E747">
        <v>0.49046197916666601</v>
      </c>
    </row>
    <row r="748" spans="1:5" x14ac:dyDescent="0.25">
      <c r="A748" t="s">
        <v>1134</v>
      </c>
      <c r="B748" t="s">
        <v>153</v>
      </c>
      <c r="C748">
        <v>0.115304687499999</v>
      </c>
      <c r="D748">
        <v>0.25596643518518503</v>
      </c>
      <c r="E748">
        <v>0.39632812499999998</v>
      </c>
    </row>
    <row r="749" spans="1:5" x14ac:dyDescent="0.25">
      <c r="A749" t="s">
        <v>1134</v>
      </c>
      <c r="B749" t="s">
        <v>154</v>
      </c>
      <c r="C749">
        <v>0.119298958333333</v>
      </c>
      <c r="D749">
        <v>0.22695763888888801</v>
      </c>
      <c r="E749">
        <v>0.34941499999999898</v>
      </c>
    </row>
    <row r="750" spans="1:5" x14ac:dyDescent="0.25">
      <c r="A750" t="s">
        <v>1134</v>
      </c>
      <c r="B750" t="s">
        <v>155</v>
      </c>
      <c r="C750">
        <v>0.13244010416666599</v>
      </c>
      <c r="D750">
        <v>0.25312268518518499</v>
      </c>
      <c r="E750">
        <v>0.44339505208333302</v>
      </c>
    </row>
    <row r="751" spans="1:5" x14ac:dyDescent="0.25">
      <c r="A751" t="s">
        <v>1134</v>
      </c>
      <c r="B751" t="s">
        <v>156</v>
      </c>
      <c r="C751">
        <v>10.37425</v>
      </c>
      <c r="D751">
        <v>22.2923333333333</v>
      </c>
      <c r="E751">
        <v>43.248849999999898</v>
      </c>
    </row>
    <row r="752" spans="1:5" x14ac:dyDescent="0.25">
      <c r="A752" t="s">
        <v>1134</v>
      </c>
      <c r="B752" t="s">
        <v>157</v>
      </c>
      <c r="C752">
        <v>25.388249999999999</v>
      </c>
      <c r="D752">
        <v>49.703555555555504</v>
      </c>
      <c r="E752">
        <v>76.138599999999798</v>
      </c>
    </row>
    <row r="753" spans="1:5" x14ac:dyDescent="0.25">
      <c r="A753" t="s">
        <v>1134</v>
      </c>
      <c r="B753" t="s">
        <v>158</v>
      </c>
      <c r="C753">
        <v>14.8025</v>
      </c>
      <c r="D753">
        <v>30.0828888888888</v>
      </c>
      <c r="E753">
        <v>49.672499999999999</v>
      </c>
    </row>
    <row r="754" spans="1:5" x14ac:dyDescent="0.25">
      <c r="A754" t="s">
        <v>1134</v>
      </c>
      <c r="B754" t="s">
        <v>159</v>
      </c>
      <c r="C754">
        <v>16.930250000000001</v>
      </c>
      <c r="D754">
        <v>34.074222222222197</v>
      </c>
      <c r="E754">
        <v>58.585250000000002</v>
      </c>
    </row>
    <row r="755" spans="1:5" x14ac:dyDescent="0.25">
      <c r="A755" t="s">
        <v>1134</v>
      </c>
      <c r="B755" t="s">
        <v>160</v>
      </c>
      <c r="C755">
        <v>15.19675</v>
      </c>
      <c r="D755">
        <v>21.386222222222202</v>
      </c>
      <c r="E755">
        <v>25.205849999999899</v>
      </c>
    </row>
    <row r="756" spans="1:5" x14ac:dyDescent="0.25">
      <c r="A756" t="s">
        <v>1134</v>
      </c>
      <c r="B756" t="s">
        <v>161</v>
      </c>
      <c r="C756">
        <v>11.40025</v>
      </c>
      <c r="D756">
        <v>21.380777777777698</v>
      </c>
      <c r="E756">
        <v>31.383499999999898</v>
      </c>
    </row>
    <row r="757" spans="1:5" x14ac:dyDescent="0.25">
      <c r="A757" t="s">
        <v>1134</v>
      </c>
      <c r="B757" t="s">
        <v>162</v>
      </c>
      <c r="C757">
        <v>10.892250000000001</v>
      </c>
      <c r="D757">
        <v>22.014777777777699</v>
      </c>
      <c r="E757">
        <v>38.939549999999798</v>
      </c>
    </row>
    <row r="758" spans="1:5" x14ac:dyDescent="0.25">
      <c r="A758" t="s">
        <v>1134</v>
      </c>
      <c r="B758" t="s">
        <v>163</v>
      </c>
      <c r="C758">
        <v>11.552</v>
      </c>
      <c r="D758">
        <v>22.035555555555501</v>
      </c>
      <c r="E758">
        <v>33.571149999999903</v>
      </c>
    </row>
    <row r="759" spans="1:5" x14ac:dyDescent="0.25">
      <c r="A759" t="s">
        <v>1134</v>
      </c>
      <c r="B759" t="s">
        <v>164</v>
      </c>
      <c r="C759">
        <v>11.521000000000001</v>
      </c>
      <c r="D759">
        <v>22.463666666666601</v>
      </c>
      <c r="E759">
        <v>34.170249999999903</v>
      </c>
    </row>
    <row r="760" spans="1:5" x14ac:dyDescent="0.25">
      <c r="A760" t="s">
        <v>1134</v>
      </c>
      <c r="B760" t="s">
        <v>165</v>
      </c>
      <c r="C760">
        <v>11.898</v>
      </c>
      <c r="D760">
        <v>21.044888888888799</v>
      </c>
      <c r="E760">
        <v>29.65475</v>
      </c>
    </row>
    <row r="761" spans="1:5" x14ac:dyDescent="0.25">
      <c r="A761" t="s">
        <v>1134</v>
      </c>
      <c r="B761" t="s">
        <v>166</v>
      </c>
      <c r="C761">
        <v>14.359249999999999</v>
      </c>
      <c r="D761">
        <v>24.026777777777699</v>
      </c>
      <c r="E761">
        <v>47.084349999999901</v>
      </c>
    </row>
    <row r="762" spans="1:5" x14ac:dyDescent="0.25">
      <c r="A762" t="s">
        <v>1134</v>
      </c>
      <c r="B762" t="s">
        <v>167</v>
      </c>
      <c r="C762">
        <v>11.06925</v>
      </c>
      <c r="D762">
        <v>24.572777777777699</v>
      </c>
      <c r="E762">
        <v>38.047499999999999</v>
      </c>
    </row>
    <row r="763" spans="1:5" x14ac:dyDescent="0.25">
      <c r="A763" t="s">
        <v>1134</v>
      </c>
      <c r="B763" t="s">
        <v>168</v>
      </c>
      <c r="C763">
        <v>57.263500000000001</v>
      </c>
      <c r="D763">
        <v>108.939666666666</v>
      </c>
      <c r="E763">
        <v>167.71919999999901</v>
      </c>
    </row>
    <row r="764" spans="1:5" x14ac:dyDescent="0.25">
      <c r="A764" t="s">
        <v>1134</v>
      </c>
      <c r="B764" t="s">
        <v>169</v>
      </c>
      <c r="C764">
        <v>25.4285</v>
      </c>
      <c r="D764">
        <v>48.599555555555497</v>
      </c>
      <c r="E764">
        <v>85.131849999999901</v>
      </c>
    </row>
    <row r="765" spans="1:5" x14ac:dyDescent="0.25">
      <c r="A765" t="s">
        <v>1134</v>
      </c>
      <c r="B765" t="s">
        <v>170</v>
      </c>
      <c r="C765">
        <v>82.691999999999993</v>
      </c>
      <c r="D765">
        <v>157.53922222222201</v>
      </c>
      <c r="E765">
        <v>252.85104999999899</v>
      </c>
    </row>
    <row r="766" spans="1:5" x14ac:dyDescent="0.25">
      <c r="A766" t="s">
        <v>1134</v>
      </c>
      <c r="B766" t="s">
        <v>174</v>
      </c>
      <c r="C766">
        <v>2.8673833050389199E-2</v>
      </c>
      <c r="D766">
        <v>8.0816280332730195E-2</v>
      </c>
      <c r="E766">
        <v>0.18121670962968101</v>
      </c>
    </row>
    <row r="767" spans="1:5" x14ac:dyDescent="0.25">
      <c r="A767" t="s">
        <v>1134</v>
      </c>
      <c r="B767" t="s">
        <v>175</v>
      </c>
      <c r="C767">
        <v>6.9359553835809606E-2</v>
      </c>
      <c r="D767">
        <v>0.10796476921666601</v>
      </c>
      <c r="E767">
        <v>0.14208622204357199</v>
      </c>
    </row>
    <row r="768" spans="1:5" x14ac:dyDescent="0.25">
      <c r="A768" t="s">
        <v>1134</v>
      </c>
      <c r="B768" t="s">
        <v>176</v>
      </c>
      <c r="C768">
        <v>4.6284207013290397E-2</v>
      </c>
      <c r="D768">
        <v>6.1876427839661699E-2</v>
      </c>
      <c r="E768">
        <v>0.109619038429757</v>
      </c>
    </row>
    <row r="769" spans="1:5" x14ac:dyDescent="0.25">
      <c r="A769" t="s">
        <v>1134</v>
      </c>
      <c r="B769" t="s">
        <v>177</v>
      </c>
      <c r="C769">
        <v>2.1436152838006099E-2</v>
      </c>
      <c r="D769">
        <v>9.7002587197414003E-2</v>
      </c>
      <c r="E769">
        <v>8.5239291905617506E-2</v>
      </c>
    </row>
    <row r="770" spans="1:5" x14ac:dyDescent="0.25">
      <c r="A770" t="s">
        <v>1134</v>
      </c>
      <c r="B770" t="s">
        <v>178</v>
      </c>
      <c r="C770">
        <v>1.4449803471682799E-2</v>
      </c>
      <c r="D770">
        <v>3.4168435417068301E-2</v>
      </c>
      <c r="E770">
        <v>0.143596622354911</v>
      </c>
    </row>
    <row r="771" spans="1:5" x14ac:dyDescent="0.25">
      <c r="A771" t="s">
        <v>1134</v>
      </c>
      <c r="B771" t="s">
        <v>179</v>
      </c>
      <c r="C771">
        <v>0.103645322365396</v>
      </c>
      <c r="D771">
        <v>0.20509450401027901</v>
      </c>
      <c r="E771">
        <v>0.33819178981826398</v>
      </c>
    </row>
    <row r="772" spans="1:5" x14ac:dyDescent="0.25">
      <c r="A772" t="s">
        <v>1134</v>
      </c>
      <c r="B772" t="s">
        <v>180</v>
      </c>
      <c r="C772">
        <v>7.6593024645876806E-2</v>
      </c>
      <c r="D772">
        <v>0.199108784570838</v>
      </c>
      <c r="E772">
        <v>0.45069199697773299</v>
      </c>
    </row>
    <row r="773" spans="1:5" x14ac:dyDescent="0.25">
      <c r="A773" t="s">
        <v>1134</v>
      </c>
      <c r="B773" t="s">
        <v>181</v>
      </c>
      <c r="C773">
        <v>0.10402629872628801</v>
      </c>
      <c r="D773">
        <v>0.204700480813267</v>
      </c>
      <c r="E773">
        <v>0.36757670527644198</v>
      </c>
    </row>
    <row r="774" spans="1:5" x14ac:dyDescent="0.25">
      <c r="A774" t="s">
        <v>1134</v>
      </c>
      <c r="B774" t="s">
        <v>182</v>
      </c>
      <c r="C774">
        <v>9.3750521255083694E-2</v>
      </c>
      <c r="D774">
        <v>0.22412636965956101</v>
      </c>
      <c r="E774">
        <v>0.35945957768806103</v>
      </c>
    </row>
    <row r="775" spans="1:5" x14ac:dyDescent="0.25">
      <c r="A775" t="s">
        <v>1134</v>
      </c>
      <c r="B775" t="s">
        <v>183</v>
      </c>
      <c r="C775">
        <v>0.101802542316187</v>
      </c>
      <c r="D775">
        <v>0.211157314099476</v>
      </c>
      <c r="E775">
        <v>0.34151384394724399</v>
      </c>
    </row>
    <row r="776" spans="1:5" x14ac:dyDescent="0.25">
      <c r="A776" t="s">
        <v>1134</v>
      </c>
      <c r="B776" t="s">
        <v>184</v>
      </c>
      <c r="C776">
        <v>0.21359822004847501</v>
      </c>
      <c r="D776">
        <v>0.27445937512968899</v>
      </c>
      <c r="E776">
        <v>0.46971521778134101</v>
      </c>
    </row>
    <row r="777" spans="1:5" x14ac:dyDescent="0.25">
      <c r="A777" t="s">
        <v>1134</v>
      </c>
      <c r="B777" t="s">
        <v>185</v>
      </c>
      <c r="C777">
        <v>9.3864454063582695E-2</v>
      </c>
      <c r="D777">
        <v>0.27313963917846301</v>
      </c>
      <c r="E777">
        <v>0.39704085143914097</v>
      </c>
    </row>
    <row r="778" spans="1:5" x14ac:dyDescent="0.25">
      <c r="A778" t="s">
        <v>1134</v>
      </c>
      <c r="B778" t="s">
        <v>186</v>
      </c>
      <c r="C778">
        <v>9.9360142632863996E-2</v>
      </c>
      <c r="D778">
        <v>0.215049286559581</v>
      </c>
      <c r="E778">
        <v>0.382539684409127</v>
      </c>
    </row>
    <row r="779" spans="1:5" x14ac:dyDescent="0.25">
      <c r="A779" t="s">
        <v>1134</v>
      </c>
      <c r="B779" t="s">
        <v>187</v>
      </c>
      <c r="C779">
        <v>0.18101965948309601</v>
      </c>
      <c r="D779">
        <v>0.27770498772002</v>
      </c>
      <c r="E779">
        <v>0.439499188748597</v>
      </c>
    </row>
    <row r="780" spans="1:5" x14ac:dyDescent="0.25">
      <c r="A780" t="s">
        <v>1134</v>
      </c>
      <c r="B780" t="s">
        <v>188</v>
      </c>
      <c r="C780">
        <v>0.131589445442271</v>
      </c>
      <c r="D780">
        <v>0.23606217452935099</v>
      </c>
      <c r="E780">
        <v>0.40862774212819702</v>
      </c>
    </row>
    <row r="781" spans="1:5" x14ac:dyDescent="0.25">
      <c r="A781" t="s">
        <v>1134</v>
      </c>
      <c r="B781" t="s">
        <v>193</v>
      </c>
      <c r="C781">
        <v>82.691999999999993</v>
      </c>
      <c r="D781">
        <v>157.53922222222201</v>
      </c>
      <c r="E781">
        <v>252.85104999999899</v>
      </c>
    </row>
    <row r="782" spans="1:5" x14ac:dyDescent="0.25">
      <c r="A782" t="s">
        <v>1134</v>
      </c>
      <c r="B782" t="s">
        <v>108</v>
      </c>
      <c r="C782">
        <v>504.48601978436801</v>
      </c>
      <c r="D782">
        <v>960.09539848498298</v>
      </c>
      <c r="E782">
        <v>1541.1685856845199</v>
      </c>
    </row>
    <row r="783" spans="1:5" x14ac:dyDescent="0.25">
      <c r="A783" t="s">
        <v>1135</v>
      </c>
      <c r="B783" t="s">
        <v>132</v>
      </c>
      <c r="C783">
        <v>0.16371824596774101</v>
      </c>
      <c r="D783">
        <v>0.30499764784946198</v>
      </c>
      <c r="E783">
        <v>0.39506061827956701</v>
      </c>
    </row>
    <row r="784" spans="1:5" x14ac:dyDescent="0.25">
      <c r="A784" t="s">
        <v>1135</v>
      </c>
      <c r="B784" t="s">
        <v>133</v>
      </c>
      <c r="C784">
        <v>0.175726540221878</v>
      </c>
      <c r="D784">
        <v>0.30701153498934602</v>
      </c>
      <c r="E784">
        <v>0.38078987323549102</v>
      </c>
    </row>
    <row r="785" spans="1:5" x14ac:dyDescent="0.25">
      <c r="A785" t="s">
        <v>1135</v>
      </c>
      <c r="B785" t="s">
        <v>134</v>
      </c>
      <c r="C785">
        <v>4.0500000000000001E-2</v>
      </c>
      <c r="D785">
        <v>4.6625E-2</v>
      </c>
      <c r="E785">
        <v>2.8099999999947799E-2</v>
      </c>
    </row>
    <row r="786" spans="1:5" x14ac:dyDescent="0.25">
      <c r="A786" t="s">
        <v>1135</v>
      </c>
      <c r="B786" t="s">
        <v>135</v>
      </c>
      <c r="C786">
        <v>1.6381250000000001</v>
      </c>
      <c r="D786">
        <v>2.1179999999999999</v>
      </c>
      <c r="E786">
        <v>4.2160000000000002</v>
      </c>
    </row>
    <row r="787" spans="1:5" x14ac:dyDescent="0.25">
      <c r="A787" t="s">
        <v>1135</v>
      </c>
      <c r="B787" t="s">
        <v>136</v>
      </c>
      <c r="C787">
        <v>6.8093749999999995E-2</v>
      </c>
      <c r="D787">
        <v>0.10771875</v>
      </c>
      <c r="E787">
        <v>0.1575</v>
      </c>
    </row>
    <row r="788" spans="1:5" x14ac:dyDescent="0.25">
      <c r="A788" t="s">
        <v>1135</v>
      </c>
      <c r="B788" t="s">
        <v>137</v>
      </c>
      <c r="C788">
        <v>0.11106249999999999</v>
      </c>
      <c r="D788">
        <v>0.18918750000000001</v>
      </c>
      <c r="E788">
        <v>0.3085</v>
      </c>
    </row>
    <row r="789" spans="1:5" x14ac:dyDescent="0.25">
      <c r="A789" t="s">
        <v>1135</v>
      </c>
      <c r="B789" t="s">
        <v>138</v>
      </c>
      <c r="C789">
        <v>0.18006249999999999</v>
      </c>
      <c r="D789">
        <v>0.37424999999999897</v>
      </c>
      <c r="E789">
        <v>0.50375000000000003</v>
      </c>
    </row>
    <row r="790" spans="1:5" x14ac:dyDescent="0.25">
      <c r="A790" t="s">
        <v>1135</v>
      </c>
      <c r="B790" t="s">
        <v>139</v>
      </c>
      <c r="C790">
        <v>0.16371824596774101</v>
      </c>
      <c r="D790">
        <v>0.30499764784946198</v>
      </c>
      <c r="E790">
        <v>0.39506061827956701</v>
      </c>
    </row>
    <row r="791" spans="1:5" x14ac:dyDescent="0.25">
      <c r="A791" t="s">
        <v>1135</v>
      </c>
      <c r="B791" t="s">
        <v>140</v>
      </c>
      <c r="C791">
        <v>3.9292379032258</v>
      </c>
      <c r="D791">
        <v>7.3199435483870898</v>
      </c>
      <c r="E791">
        <v>9.4814548387096202</v>
      </c>
    </row>
    <row r="792" spans="1:5" x14ac:dyDescent="0.25">
      <c r="A792" t="s">
        <v>1135</v>
      </c>
      <c r="B792" t="s">
        <v>141</v>
      </c>
      <c r="C792">
        <v>0.148262096774193</v>
      </c>
      <c r="D792">
        <v>0.267373991935483</v>
      </c>
      <c r="E792">
        <v>0.29883145161290198</v>
      </c>
    </row>
    <row r="793" spans="1:5" x14ac:dyDescent="0.25">
      <c r="A793" t="s">
        <v>1135</v>
      </c>
      <c r="B793" t="s">
        <v>142</v>
      </c>
      <c r="C793">
        <v>0.213553091397849</v>
      </c>
      <c r="D793">
        <v>0.390346102150537</v>
      </c>
      <c r="E793">
        <v>0.43476720430107302</v>
      </c>
    </row>
    <row r="794" spans="1:5" x14ac:dyDescent="0.25">
      <c r="A794" t="s">
        <v>1135</v>
      </c>
      <c r="B794" t="s">
        <v>143</v>
      </c>
      <c r="C794">
        <v>0.18628830645161201</v>
      </c>
      <c r="D794">
        <v>0.327702620967741</v>
      </c>
      <c r="E794">
        <v>0.60237580645161004</v>
      </c>
    </row>
    <row r="795" spans="1:5" x14ac:dyDescent="0.25">
      <c r="A795" t="s">
        <v>1135</v>
      </c>
      <c r="B795" t="s">
        <v>144</v>
      </c>
      <c r="C795">
        <v>0.189730846774193</v>
      </c>
      <c r="D795">
        <v>0.42880443548387098</v>
      </c>
      <c r="E795">
        <v>0.46051048387096599</v>
      </c>
    </row>
    <row r="796" spans="1:5" x14ac:dyDescent="0.25">
      <c r="A796" t="s">
        <v>1135</v>
      </c>
      <c r="B796" t="s">
        <v>145</v>
      </c>
      <c r="C796">
        <v>9.1799059139784894E-2</v>
      </c>
      <c r="D796">
        <v>0.147057123655913</v>
      </c>
      <c r="E796">
        <v>0.23766344086021099</v>
      </c>
    </row>
    <row r="797" spans="1:5" x14ac:dyDescent="0.25">
      <c r="A797" t="s">
        <v>1135</v>
      </c>
      <c r="B797" t="s">
        <v>146</v>
      </c>
      <c r="C797">
        <v>121.806375</v>
      </c>
      <c r="D797">
        <v>226.91825</v>
      </c>
      <c r="E797">
        <v>293.925099999998</v>
      </c>
    </row>
    <row r="798" spans="1:5" x14ac:dyDescent="0.25">
      <c r="A798" t="s">
        <v>1135</v>
      </c>
      <c r="B798" t="s">
        <v>147</v>
      </c>
      <c r="C798">
        <v>0.151487499999999</v>
      </c>
      <c r="D798">
        <v>0.321342708333333</v>
      </c>
      <c r="E798">
        <v>0.37911916666666501</v>
      </c>
    </row>
    <row r="799" spans="1:5" x14ac:dyDescent="0.25">
      <c r="A799" t="s">
        <v>1135</v>
      </c>
      <c r="B799" t="s">
        <v>148</v>
      </c>
      <c r="C799">
        <v>0.15515364583333299</v>
      </c>
      <c r="D799">
        <v>0.30601822916666599</v>
      </c>
      <c r="E799">
        <v>0.39530937499999602</v>
      </c>
    </row>
    <row r="800" spans="1:5" x14ac:dyDescent="0.25">
      <c r="A800" t="s">
        <v>1135</v>
      </c>
      <c r="B800" t="s">
        <v>149</v>
      </c>
      <c r="C800">
        <v>0.16827083333333301</v>
      </c>
      <c r="D800">
        <v>0.30089062499999902</v>
      </c>
      <c r="E800">
        <v>0.39143749999999999</v>
      </c>
    </row>
    <row r="801" spans="1:5" x14ac:dyDescent="0.25">
      <c r="A801" t="s">
        <v>1135</v>
      </c>
      <c r="B801" t="s">
        <v>150</v>
      </c>
      <c r="C801">
        <v>0.16500781249999899</v>
      </c>
      <c r="D801">
        <v>0.280867187499999</v>
      </c>
      <c r="E801">
        <v>0.32446874999999997</v>
      </c>
    </row>
    <row r="802" spans="1:5" x14ac:dyDescent="0.25">
      <c r="A802" t="s">
        <v>1135</v>
      </c>
      <c r="B802" t="s">
        <v>151</v>
      </c>
      <c r="C802">
        <v>0.151063802083333</v>
      </c>
      <c r="D802">
        <v>0.270608072916666</v>
      </c>
      <c r="E802">
        <v>0.43865624999999397</v>
      </c>
    </row>
    <row r="803" spans="1:5" x14ac:dyDescent="0.25">
      <c r="A803" t="s">
        <v>1135</v>
      </c>
      <c r="B803" t="s">
        <v>152</v>
      </c>
      <c r="C803">
        <v>0.17196979166666601</v>
      </c>
      <c r="D803">
        <v>0.30059166666666598</v>
      </c>
      <c r="E803">
        <v>0.42980083333332803</v>
      </c>
    </row>
    <row r="804" spans="1:5" x14ac:dyDescent="0.25">
      <c r="A804" t="s">
        <v>1135</v>
      </c>
      <c r="B804" t="s">
        <v>153</v>
      </c>
      <c r="C804">
        <v>0.17999895833333299</v>
      </c>
      <c r="D804">
        <v>0.34234375</v>
      </c>
      <c r="E804">
        <v>0.40055833333333302</v>
      </c>
    </row>
    <row r="805" spans="1:5" x14ac:dyDescent="0.25">
      <c r="A805" t="s">
        <v>1135</v>
      </c>
      <c r="B805" t="s">
        <v>154</v>
      </c>
      <c r="C805">
        <v>0.15787723214285701</v>
      </c>
      <c r="D805">
        <v>0.29715476190476098</v>
      </c>
      <c r="E805">
        <v>0.38548015873015601</v>
      </c>
    </row>
    <row r="806" spans="1:5" x14ac:dyDescent="0.25">
      <c r="A806" t="s">
        <v>1135</v>
      </c>
      <c r="B806" t="s">
        <v>155</v>
      </c>
      <c r="C806">
        <v>0.175984374999999</v>
      </c>
      <c r="D806">
        <v>0.32146770833333299</v>
      </c>
      <c r="E806">
        <v>0.41517958333332999</v>
      </c>
    </row>
    <row r="807" spans="1:5" x14ac:dyDescent="0.25">
      <c r="A807" t="s">
        <v>1135</v>
      </c>
      <c r="B807" t="s">
        <v>156</v>
      </c>
      <c r="C807">
        <v>18.384499999999999</v>
      </c>
      <c r="D807">
        <v>33.154375000000002</v>
      </c>
      <c r="E807">
        <v>37.055099999999896</v>
      </c>
    </row>
    <row r="808" spans="1:5" x14ac:dyDescent="0.25">
      <c r="A808" t="s">
        <v>1135</v>
      </c>
      <c r="B808" t="s">
        <v>157</v>
      </c>
      <c r="C808">
        <v>39.720874999999999</v>
      </c>
      <c r="D808">
        <v>72.604375000000005</v>
      </c>
      <c r="E808">
        <v>80.866699999999597</v>
      </c>
    </row>
    <row r="809" spans="1:5" x14ac:dyDescent="0.25">
      <c r="A809" t="s">
        <v>1135</v>
      </c>
      <c r="B809" t="s">
        <v>158</v>
      </c>
      <c r="C809">
        <v>23.09975</v>
      </c>
      <c r="D809">
        <v>40.635125000000002</v>
      </c>
      <c r="E809">
        <v>74.694599999999696</v>
      </c>
    </row>
    <row r="810" spans="1:5" x14ac:dyDescent="0.25">
      <c r="A810" t="s">
        <v>1135</v>
      </c>
      <c r="B810" t="s">
        <v>159</v>
      </c>
      <c r="C810">
        <v>23.526624999999999</v>
      </c>
      <c r="D810">
        <v>53.171750000000003</v>
      </c>
      <c r="E810">
        <v>57.103299999999798</v>
      </c>
    </row>
    <row r="811" spans="1:5" x14ac:dyDescent="0.25">
      <c r="A811" t="s">
        <v>1135</v>
      </c>
      <c r="B811" t="s">
        <v>160</v>
      </c>
      <c r="C811">
        <v>17.074625000000001</v>
      </c>
      <c r="D811">
        <v>27.352625</v>
      </c>
      <c r="E811">
        <v>44.205399999999202</v>
      </c>
    </row>
    <row r="812" spans="1:5" x14ac:dyDescent="0.25">
      <c r="A812" t="s">
        <v>1135</v>
      </c>
      <c r="B812" t="s">
        <v>161</v>
      </c>
      <c r="C812">
        <v>18.1785</v>
      </c>
      <c r="D812">
        <v>38.561124999999997</v>
      </c>
      <c r="E812">
        <v>45.494299999999797</v>
      </c>
    </row>
    <row r="813" spans="1:5" x14ac:dyDescent="0.25">
      <c r="A813" t="s">
        <v>1135</v>
      </c>
      <c r="B813" t="s">
        <v>162</v>
      </c>
      <c r="C813">
        <v>14.89475</v>
      </c>
      <c r="D813">
        <v>29.377749999999999</v>
      </c>
      <c r="E813">
        <v>37.949699999999602</v>
      </c>
    </row>
    <row r="814" spans="1:5" x14ac:dyDescent="0.25">
      <c r="A814" t="s">
        <v>1135</v>
      </c>
      <c r="B814" t="s">
        <v>163</v>
      </c>
      <c r="C814">
        <v>16.154</v>
      </c>
      <c r="D814">
        <v>28.8855</v>
      </c>
      <c r="E814">
        <v>37.578000000000003</v>
      </c>
    </row>
    <row r="815" spans="1:5" x14ac:dyDescent="0.25">
      <c r="A815" t="s">
        <v>1135</v>
      </c>
      <c r="B815" t="s">
        <v>164</v>
      </c>
      <c r="C815">
        <v>15.84075</v>
      </c>
      <c r="D815">
        <v>26.963249999999999</v>
      </c>
      <c r="E815">
        <v>31.149000000000001</v>
      </c>
    </row>
    <row r="816" spans="1:5" x14ac:dyDescent="0.25">
      <c r="A816" t="s">
        <v>1135</v>
      </c>
      <c r="B816" t="s">
        <v>165</v>
      </c>
      <c r="C816">
        <v>14.502124999999999</v>
      </c>
      <c r="D816">
        <v>25.978375</v>
      </c>
      <c r="E816">
        <v>42.1109999999994</v>
      </c>
    </row>
    <row r="817" spans="1:5" x14ac:dyDescent="0.25">
      <c r="A817" t="s">
        <v>1135</v>
      </c>
      <c r="B817" t="s">
        <v>166</v>
      </c>
      <c r="C817">
        <v>20.636375000000001</v>
      </c>
      <c r="D817">
        <v>36.070999999999998</v>
      </c>
      <c r="E817">
        <v>51.5760999999994</v>
      </c>
    </row>
    <row r="818" spans="1:5" x14ac:dyDescent="0.25">
      <c r="A818" t="s">
        <v>1135</v>
      </c>
      <c r="B818" t="s">
        <v>167</v>
      </c>
      <c r="C818">
        <v>21.599875000000001</v>
      </c>
      <c r="D818">
        <v>41.081249999999997</v>
      </c>
      <c r="E818">
        <v>48.067</v>
      </c>
    </row>
    <row r="819" spans="1:5" x14ac:dyDescent="0.25">
      <c r="A819" t="s">
        <v>1135</v>
      </c>
      <c r="B819" t="s">
        <v>168</v>
      </c>
      <c r="C819">
        <v>79.570125000000004</v>
      </c>
      <c r="D819">
        <v>149.76599999999999</v>
      </c>
      <c r="E819">
        <v>194.28199999999799</v>
      </c>
    </row>
    <row r="820" spans="1:5" x14ac:dyDescent="0.25">
      <c r="A820" t="s">
        <v>1135</v>
      </c>
      <c r="B820" t="s">
        <v>169</v>
      </c>
      <c r="C820">
        <v>42.236249999999998</v>
      </c>
      <c r="D820">
        <v>77.152249999999995</v>
      </c>
      <c r="E820">
        <v>99.643099999999393</v>
      </c>
    </row>
    <row r="821" spans="1:5" x14ac:dyDescent="0.25">
      <c r="A821" t="s">
        <v>1135</v>
      </c>
      <c r="B821" t="s">
        <v>172</v>
      </c>
      <c r="C821">
        <v>121.806375</v>
      </c>
      <c r="D821">
        <v>226.91825</v>
      </c>
      <c r="E821">
        <v>293.925099999998</v>
      </c>
    </row>
    <row r="822" spans="1:5" x14ac:dyDescent="0.25">
      <c r="A822" t="s">
        <v>1135</v>
      </c>
      <c r="B822" t="s">
        <v>174</v>
      </c>
      <c r="C822">
        <v>7.0611492153741795E-2</v>
      </c>
      <c r="D822">
        <v>9.1495581399820697E-2</v>
      </c>
      <c r="E822">
        <v>4.8269051711171698E-2</v>
      </c>
    </row>
    <row r="823" spans="1:5" x14ac:dyDescent="0.25">
      <c r="A823" t="s">
        <v>1135</v>
      </c>
      <c r="B823" t="s">
        <v>175</v>
      </c>
      <c r="C823">
        <v>8.4175230943967297E-2</v>
      </c>
      <c r="D823">
        <v>0.11529733401801801</v>
      </c>
      <c r="E823">
        <v>0.12474218365719</v>
      </c>
    </row>
    <row r="824" spans="1:5" x14ac:dyDescent="0.25">
      <c r="A824" t="s">
        <v>1135</v>
      </c>
      <c r="B824" t="s">
        <v>176</v>
      </c>
      <c r="C824">
        <v>6.08392733379838E-2</v>
      </c>
      <c r="D824">
        <v>5.6775550546542701E-2</v>
      </c>
      <c r="E824">
        <v>0.219459061867192</v>
      </c>
    </row>
    <row r="825" spans="1:5" x14ac:dyDescent="0.25">
      <c r="A825" t="s">
        <v>1135</v>
      </c>
      <c r="B825" t="s">
        <v>177</v>
      </c>
      <c r="C825">
        <v>5.6348331709859402E-2</v>
      </c>
      <c r="D825">
        <v>0.10638976950689299</v>
      </c>
      <c r="E825">
        <v>0.210294917474976</v>
      </c>
    </row>
    <row r="826" spans="1:5" x14ac:dyDescent="0.25">
      <c r="A826" t="s">
        <v>1135</v>
      </c>
      <c r="B826" t="s">
        <v>178</v>
      </c>
      <c r="C826">
        <v>2.3877132514711099E-2</v>
      </c>
      <c r="D826">
        <v>4.7204226219819602E-2</v>
      </c>
      <c r="E826">
        <v>0.26271155382974898</v>
      </c>
    </row>
    <row r="827" spans="1:5" x14ac:dyDescent="0.25">
      <c r="A827" t="s">
        <v>1135</v>
      </c>
      <c r="B827" t="s">
        <v>179</v>
      </c>
      <c r="C827">
        <v>0.140369157832653</v>
      </c>
      <c r="D827">
        <v>0.29496533047442902</v>
      </c>
      <c r="E827">
        <v>0.36282557938784099</v>
      </c>
    </row>
    <row r="828" spans="1:5" x14ac:dyDescent="0.25">
      <c r="A828" t="s">
        <v>1135</v>
      </c>
      <c r="B828" t="s">
        <v>180</v>
      </c>
      <c r="C828">
        <v>0.13850622107809901</v>
      </c>
      <c r="D828">
        <v>0.29570069033099</v>
      </c>
      <c r="E828">
        <v>0.59441858440843798</v>
      </c>
    </row>
    <row r="829" spans="1:5" x14ac:dyDescent="0.25">
      <c r="A829" t="s">
        <v>1135</v>
      </c>
      <c r="B829" t="s">
        <v>181</v>
      </c>
      <c r="C829">
        <v>0.18717537679694399</v>
      </c>
      <c r="D829">
        <v>0.28882991831230997</v>
      </c>
      <c r="E829">
        <v>0.32795746876049198</v>
      </c>
    </row>
    <row r="830" spans="1:5" x14ac:dyDescent="0.25">
      <c r="A830" t="s">
        <v>1135</v>
      </c>
      <c r="B830" t="s">
        <v>182</v>
      </c>
      <c r="C830">
        <v>0.153257791797166</v>
      </c>
      <c r="D830">
        <v>0.25683271910287397</v>
      </c>
      <c r="E830">
        <v>0.25912264737297402</v>
      </c>
    </row>
    <row r="831" spans="1:5" x14ac:dyDescent="0.25">
      <c r="A831" t="s">
        <v>1135</v>
      </c>
      <c r="B831" t="s">
        <v>183</v>
      </c>
      <c r="C831">
        <v>0.145802046716526</v>
      </c>
      <c r="D831">
        <v>0.26721989455235101</v>
      </c>
      <c r="E831">
        <v>0.447736275245876</v>
      </c>
    </row>
    <row r="832" spans="1:5" x14ac:dyDescent="0.25">
      <c r="A832" t="s">
        <v>1135</v>
      </c>
      <c r="B832" t="s">
        <v>184</v>
      </c>
      <c r="C832">
        <v>0.18920389398201901</v>
      </c>
      <c r="D832">
        <v>0.31980174736797101</v>
      </c>
      <c r="E832">
        <v>0.32503356452299798</v>
      </c>
    </row>
    <row r="833" spans="1:5" x14ac:dyDescent="0.25">
      <c r="A833" t="s">
        <v>1135</v>
      </c>
      <c r="B833" t="s">
        <v>185</v>
      </c>
      <c r="C833">
        <v>0.21019183790666801</v>
      </c>
      <c r="D833">
        <v>0.348468596320889</v>
      </c>
      <c r="E833">
        <v>0.28179400652754399</v>
      </c>
    </row>
    <row r="834" spans="1:5" x14ac:dyDescent="0.25">
      <c r="A834" t="s">
        <v>1135</v>
      </c>
      <c r="B834" t="s">
        <v>186</v>
      </c>
      <c r="C834">
        <v>0.15948093858814999</v>
      </c>
      <c r="D834">
        <v>0.283372688851877</v>
      </c>
      <c r="E834">
        <v>0.41233339210607201</v>
      </c>
    </row>
    <row r="835" spans="1:5" x14ac:dyDescent="0.25">
      <c r="A835" t="s">
        <v>1135</v>
      </c>
      <c r="B835" t="s">
        <v>187</v>
      </c>
      <c r="C835">
        <v>0.201320540493516</v>
      </c>
      <c r="D835">
        <v>0.338099735732175</v>
      </c>
      <c r="E835">
        <v>0.30389944363362897</v>
      </c>
    </row>
    <row r="836" spans="1:5" x14ac:dyDescent="0.25">
      <c r="A836" t="s">
        <v>1135</v>
      </c>
      <c r="B836" t="s">
        <v>190</v>
      </c>
      <c r="C836">
        <v>0.175726540221878</v>
      </c>
      <c r="D836">
        <v>0.30701153498934602</v>
      </c>
      <c r="E836">
        <v>0.38078987323549102</v>
      </c>
    </row>
    <row r="837" spans="1:5" x14ac:dyDescent="0.25">
      <c r="A837" t="s">
        <v>1135</v>
      </c>
      <c r="B837" t="s">
        <v>194</v>
      </c>
      <c r="C837">
        <v>121.806375</v>
      </c>
      <c r="D837">
        <v>226.91825</v>
      </c>
      <c r="E837">
        <v>293.925099999998</v>
      </c>
    </row>
    <row r="838" spans="1:5" x14ac:dyDescent="0.25">
      <c r="A838" t="s">
        <v>1135</v>
      </c>
      <c r="B838" t="s">
        <v>108</v>
      </c>
      <c r="C838">
        <v>741.61182784288701</v>
      </c>
      <c r="D838">
        <v>1380.3022659308101</v>
      </c>
      <c r="E838">
        <v>1789.57236188972</v>
      </c>
    </row>
    <row r="839" spans="1:5" x14ac:dyDescent="0.25">
      <c r="A839" t="s">
        <v>1136</v>
      </c>
      <c r="B839" t="s">
        <v>132</v>
      </c>
      <c r="C839">
        <v>0.12652662037036999</v>
      </c>
      <c r="D839">
        <v>0.243877916666666</v>
      </c>
      <c r="E839">
        <v>0.460081944444444</v>
      </c>
    </row>
    <row r="840" spans="1:5" x14ac:dyDescent="0.25">
      <c r="A840" t="s">
        <v>1136</v>
      </c>
      <c r="B840" t="s">
        <v>133</v>
      </c>
      <c r="C840">
        <v>0.13703540407989601</v>
      </c>
      <c r="D840">
        <v>0.25475709342112901</v>
      </c>
      <c r="E840">
        <v>0.11848635165662801</v>
      </c>
    </row>
    <row r="841" spans="1:5" x14ac:dyDescent="0.25">
      <c r="A841" t="s">
        <v>1136</v>
      </c>
      <c r="B841" t="s">
        <v>134</v>
      </c>
      <c r="C841">
        <v>0</v>
      </c>
      <c r="D841">
        <v>0</v>
      </c>
      <c r="E841">
        <v>0.214</v>
      </c>
    </row>
    <row r="842" spans="1:5" x14ac:dyDescent="0.25">
      <c r="A842" t="s">
        <v>1136</v>
      </c>
      <c r="B842" t="s">
        <v>135</v>
      </c>
      <c r="C842">
        <v>1.3563333333333301</v>
      </c>
      <c r="D842">
        <v>1.8128</v>
      </c>
      <c r="E842">
        <v>0.88800000000000001</v>
      </c>
    </row>
    <row r="843" spans="1:5" x14ac:dyDescent="0.25">
      <c r="A843" t="s">
        <v>1136</v>
      </c>
      <c r="B843" t="s">
        <v>136</v>
      </c>
      <c r="C843">
        <v>6.4666666666666595E-2</v>
      </c>
      <c r="D843">
        <v>8.7050000000000002E-2</v>
      </c>
      <c r="E843">
        <v>0.38074999999999998</v>
      </c>
    </row>
    <row r="844" spans="1:5" x14ac:dyDescent="0.25">
      <c r="A844" t="s">
        <v>1136</v>
      </c>
      <c r="B844" t="s">
        <v>137</v>
      </c>
      <c r="C844">
        <v>8.8916666666666602E-2</v>
      </c>
      <c r="D844">
        <v>0.14729999999999999</v>
      </c>
      <c r="E844">
        <v>0.42799999999999999</v>
      </c>
    </row>
    <row r="845" spans="1:5" x14ac:dyDescent="0.25">
      <c r="A845" t="s">
        <v>1136</v>
      </c>
      <c r="B845" t="s">
        <v>138</v>
      </c>
      <c r="C845">
        <v>0.13087499999999999</v>
      </c>
      <c r="D845">
        <v>0.29320000000000002</v>
      </c>
      <c r="E845">
        <v>0.52925</v>
      </c>
    </row>
    <row r="846" spans="1:5" x14ac:dyDescent="0.25">
      <c r="A846" t="s">
        <v>1136</v>
      </c>
      <c r="B846" t="s">
        <v>139</v>
      </c>
      <c r="C846">
        <v>0.12652662037036999</v>
      </c>
      <c r="D846">
        <v>0.243877916666666</v>
      </c>
      <c r="E846">
        <v>0.460081944444444</v>
      </c>
    </row>
    <row r="847" spans="1:5" x14ac:dyDescent="0.25">
      <c r="A847" t="s">
        <v>1136</v>
      </c>
      <c r="B847" t="s">
        <v>140</v>
      </c>
      <c r="C847">
        <v>3.0366388888888798</v>
      </c>
      <c r="D847">
        <v>5.8530699999999998</v>
      </c>
      <c r="E847">
        <v>11.0419666666666</v>
      </c>
    </row>
    <row r="848" spans="1:5" x14ac:dyDescent="0.25">
      <c r="A848" t="s">
        <v>1136</v>
      </c>
      <c r="B848" t="s">
        <v>141</v>
      </c>
      <c r="C848">
        <v>0.120673611111111</v>
      </c>
      <c r="D848">
        <v>0.25431999999999999</v>
      </c>
      <c r="E848">
        <v>0.423408333333333</v>
      </c>
    </row>
    <row r="849" spans="1:5" x14ac:dyDescent="0.25">
      <c r="A849" t="s">
        <v>1136</v>
      </c>
      <c r="B849" t="s">
        <v>142</v>
      </c>
      <c r="C849">
        <v>0.153016666666666</v>
      </c>
      <c r="D849">
        <v>0.31864444444444401</v>
      </c>
      <c r="E849">
        <v>0.46138888888888802</v>
      </c>
    </row>
    <row r="850" spans="1:5" x14ac:dyDescent="0.25">
      <c r="A850" t="s">
        <v>1136</v>
      </c>
      <c r="B850" t="s">
        <v>143</v>
      </c>
      <c r="C850">
        <v>0.13499583333333301</v>
      </c>
      <c r="D850">
        <v>0.26340166666666598</v>
      </c>
      <c r="E850">
        <v>0.47006666666666602</v>
      </c>
    </row>
    <row r="851" spans="1:5" x14ac:dyDescent="0.25">
      <c r="A851" t="s">
        <v>1136</v>
      </c>
      <c r="B851" t="s">
        <v>144</v>
      </c>
      <c r="C851">
        <v>0.138383333333333</v>
      </c>
      <c r="D851">
        <v>0.28236999999999901</v>
      </c>
      <c r="E851">
        <v>0.55101666666666604</v>
      </c>
    </row>
    <row r="852" spans="1:5" x14ac:dyDescent="0.25">
      <c r="A852" t="s">
        <v>1136</v>
      </c>
      <c r="B852" t="s">
        <v>145</v>
      </c>
      <c r="C852">
        <v>9.0387962962962906E-2</v>
      </c>
      <c r="D852">
        <v>0.123472777777777</v>
      </c>
      <c r="E852">
        <v>0.41594444444444401</v>
      </c>
    </row>
    <row r="853" spans="1:5" x14ac:dyDescent="0.25">
      <c r="A853" t="s">
        <v>1136</v>
      </c>
      <c r="B853" t="s">
        <v>146</v>
      </c>
      <c r="C853">
        <v>91.099166666666605</v>
      </c>
      <c r="D853">
        <v>175.59209999999999</v>
      </c>
      <c r="E853">
        <v>331.25900000000001</v>
      </c>
    </row>
    <row r="854" spans="1:5" x14ac:dyDescent="0.25">
      <c r="A854" t="s">
        <v>1136</v>
      </c>
      <c r="B854" t="s">
        <v>147</v>
      </c>
      <c r="C854">
        <v>0.13285590277777701</v>
      </c>
      <c r="D854">
        <v>0.232142708333333</v>
      </c>
      <c r="E854">
        <v>0.42413541666666599</v>
      </c>
    </row>
    <row r="855" spans="1:5" x14ac:dyDescent="0.25">
      <c r="A855" t="s">
        <v>1136</v>
      </c>
      <c r="B855" t="s">
        <v>148</v>
      </c>
      <c r="C855">
        <v>0.12802361111111099</v>
      </c>
      <c r="D855">
        <v>0.24873499999999901</v>
      </c>
      <c r="E855">
        <v>0.42216666666666602</v>
      </c>
    </row>
    <row r="856" spans="1:5" x14ac:dyDescent="0.25">
      <c r="A856" t="s">
        <v>1136</v>
      </c>
      <c r="B856" t="s">
        <v>149</v>
      </c>
      <c r="C856">
        <v>0.12677638888888801</v>
      </c>
      <c r="D856">
        <v>0.25316583333333298</v>
      </c>
      <c r="E856">
        <v>0.42170833333333302</v>
      </c>
    </row>
    <row r="857" spans="1:5" x14ac:dyDescent="0.25">
      <c r="A857" t="s">
        <v>1136</v>
      </c>
      <c r="B857" t="s">
        <v>150</v>
      </c>
      <c r="C857">
        <v>0.119131944444444</v>
      </c>
      <c r="D857">
        <v>0.23737291666666599</v>
      </c>
      <c r="E857">
        <v>0.40867708333333302</v>
      </c>
    </row>
    <row r="858" spans="1:5" x14ac:dyDescent="0.25">
      <c r="A858" t="s">
        <v>1136</v>
      </c>
      <c r="B858" t="s">
        <v>151</v>
      </c>
      <c r="C858">
        <v>0.11691493055555501</v>
      </c>
      <c r="D858">
        <v>0.24229999999999899</v>
      </c>
      <c r="E858">
        <v>0.406791666666666</v>
      </c>
    </row>
    <row r="859" spans="1:5" x14ac:dyDescent="0.25">
      <c r="A859" t="s">
        <v>1136</v>
      </c>
      <c r="B859" t="s">
        <v>152</v>
      </c>
      <c r="C859">
        <v>0.13069965277777701</v>
      </c>
      <c r="D859">
        <v>0.24129999999999999</v>
      </c>
      <c r="E859">
        <v>0.58246874999999998</v>
      </c>
    </row>
    <row r="860" spans="1:5" x14ac:dyDescent="0.25">
      <c r="A860" t="s">
        <v>1136</v>
      </c>
      <c r="B860" t="s">
        <v>153</v>
      </c>
      <c r="C860">
        <v>0.130847222222222</v>
      </c>
      <c r="D860">
        <v>0.248592708333333</v>
      </c>
      <c r="E860">
        <v>0.57369791666666603</v>
      </c>
    </row>
    <row r="861" spans="1:5" x14ac:dyDescent="0.25">
      <c r="A861" t="s">
        <v>1136</v>
      </c>
      <c r="B861" t="s">
        <v>154</v>
      </c>
      <c r="C861">
        <v>0.124982323232323</v>
      </c>
      <c r="D861">
        <v>0.24348939393939301</v>
      </c>
      <c r="E861">
        <v>0.41717234848484802</v>
      </c>
    </row>
    <row r="862" spans="1:5" x14ac:dyDescent="0.25">
      <c r="A862" t="s">
        <v>1136</v>
      </c>
      <c r="B862" t="s">
        <v>155</v>
      </c>
      <c r="C862">
        <v>0.13077343749999901</v>
      </c>
      <c r="D862">
        <v>0.24494635416666599</v>
      </c>
      <c r="E862">
        <v>0.57808333333333295</v>
      </c>
    </row>
    <row r="863" spans="1:5" x14ac:dyDescent="0.25">
      <c r="A863" t="s">
        <v>1136</v>
      </c>
      <c r="B863" t="s">
        <v>156</v>
      </c>
      <c r="C863">
        <v>14.480833333333299</v>
      </c>
      <c r="D863">
        <v>30.5183999999999</v>
      </c>
      <c r="E863">
        <v>50.808999999999997</v>
      </c>
    </row>
    <row r="864" spans="1:5" x14ac:dyDescent="0.25">
      <c r="A864" t="s">
        <v>1136</v>
      </c>
      <c r="B864" t="s">
        <v>157</v>
      </c>
      <c r="C864">
        <v>27.542999999999999</v>
      </c>
      <c r="D864">
        <v>57.356000000000002</v>
      </c>
      <c r="E864">
        <v>83.05</v>
      </c>
    </row>
    <row r="865" spans="1:5" x14ac:dyDescent="0.25">
      <c r="A865" t="s">
        <v>1136</v>
      </c>
      <c r="B865" t="s">
        <v>158</v>
      </c>
      <c r="C865">
        <v>16.199499999999901</v>
      </c>
      <c r="D865">
        <v>31.6082</v>
      </c>
      <c r="E865">
        <v>56.408000000000001</v>
      </c>
    </row>
    <row r="866" spans="1:5" x14ac:dyDescent="0.25">
      <c r="A866" t="s">
        <v>1136</v>
      </c>
      <c r="B866" t="s">
        <v>159</v>
      </c>
      <c r="C866">
        <v>16.605999999999899</v>
      </c>
      <c r="D866">
        <v>33.884399999999999</v>
      </c>
      <c r="E866">
        <v>66.122</v>
      </c>
    </row>
    <row r="867" spans="1:5" x14ac:dyDescent="0.25">
      <c r="A867" t="s">
        <v>1136</v>
      </c>
      <c r="B867" t="s">
        <v>160</v>
      </c>
      <c r="C867">
        <v>16.269833333333299</v>
      </c>
      <c r="D867">
        <v>22.225100000000001</v>
      </c>
      <c r="E867">
        <v>74.87</v>
      </c>
    </row>
    <row r="868" spans="1:5" x14ac:dyDescent="0.25">
      <c r="A868" t="s">
        <v>1136</v>
      </c>
      <c r="B868" t="s">
        <v>161</v>
      </c>
      <c r="C868">
        <v>12.754166666666601</v>
      </c>
      <c r="D868">
        <v>22.285699999999999</v>
      </c>
      <c r="E868">
        <v>40.716999999999999</v>
      </c>
    </row>
    <row r="869" spans="1:5" x14ac:dyDescent="0.25">
      <c r="A869" t="s">
        <v>1136</v>
      </c>
      <c r="B869" t="s">
        <v>162</v>
      </c>
      <c r="C869">
        <v>15.362833333333301</v>
      </c>
      <c r="D869">
        <v>29.848199999999999</v>
      </c>
      <c r="E869">
        <v>50.66</v>
      </c>
    </row>
    <row r="870" spans="1:5" x14ac:dyDescent="0.25">
      <c r="A870" t="s">
        <v>1136</v>
      </c>
      <c r="B870" t="s">
        <v>163</v>
      </c>
      <c r="C870">
        <v>15.2131666666666</v>
      </c>
      <c r="D870">
        <v>30.379899999999999</v>
      </c>
      <c r="E870">
        <v>50.604999999999997</v>
      </c>
    </row>
    <row r="871" spans="1:5" x14ac:dyDescent="0.25">
      <c r="A871" t="s">
        <v>1136</v>
      </c>
      <c r="B871" t="s">
        <v>164</v>
      </c>
      <c r="C871">
        <v>11.4366666666666</v>
      </c>
      <c r="D871">
        <v>22.787799999999901</v>
      </c>
      <c r="E871">
        <v>39.232999999999997</v>
      </c>
    </row>
    <row r="872" spans="1:5" x14ac:dyDescent="0.25">
      <c r="A872" t="s">
        <v>1136</v>
      </c>
      <c r="B872" t="s">
        <v>165</v>
      </c>
      <c r="C872">
        <v>11.2238333333333</v>
      </c>
      <c r="D872">
        <v>23.2608</v>
      </c>
      <c r="E872">
        <v>39.052</v>
      </c>
    </row>
    <row r="873" spans="1:5" x14ac:dyDescent="0.25">
      <c r="A873" t="s">
        <v>1136</v>
      </c>
      <c r="B873" t="s">
        <v>166</v>
      </c>
      <c r="C873">
        <v>12.5471666666666</v>
      </c>
      <c r="D873">
        <v>23.1648</v>
      </c>
      <c r="E873">
        <v>55.917000000000002</v>
      </c>
    </row>
    <row r="874" spans="1:5" x14ac:dyDescent="0.25">
      <c r="A874" t="s">
        <v>1136</v>
      </c>
      <c r="B874" t="s">
        <v>167</v>
      </c>
      <c r="C874">
        <v>12.5613333333333</v>
      </c>
      <c r="D874">
        <v>23.864899999999999</v>
      </c>
      <c r="E874">
        <v>55.075000000000003</v>
      </c>
    </row>
    <row r="875" spans="1:5" x14ac:dyDescent="0.25">
      <c r="A875" t="s">
        <v>1136</v>
      </c>
      <c r="B875" t="s">
        <v>168</v>
      </c>
      <c r="C875">
        <v>65.990666666666598</v>
      </c>
      <c r="D875">
        <v>128.5624</v>
      </c>
      <c r="E875">
        <v>220.267</v>
      </c>
    </row>
    <row r="876" spans="1:5" x14ac:dyDescent="0.25">
      <c r="A876" t="s">
        <v>1136</v>
      </c>
      <c r="B876" t="s">
        <v>169</v>
      </c>
      <c r="C876">
        <v>25.108499999999999</v>
      </c>
      <c r="D876">
        <v>47.029699999999998</v>
      </c>
      <c r="E876">
        <v>110.992</v>
      </c>
    </row>
    <row r="877" spans="1:5" x14ac:dyDescent="0.25">
      <c r="A877" t="s">
        <v>1136</v>
      </c>
      <c r="B877" t="s">
        <v>172</v>
      </c>
      <c r="C877">
        <v>91.099166666666605</v>
      </c>
      <c r="D877">
        <v>175.59209999999999</v>
      </c>
      <c r="E877">
        <v>331.25900000000001</v>
      </c>
    </row>
    <row r="878" spans="1:5" x14ac:dyDescent="0.25">
      <c r="A878" t="s">
        <v>1136</v>
      </c>
      <c r="B878" t="s">
        <v>174</v>
      </c>
      <c r="C878">
        <v>4.8775313135216998E-2</v>
      </c>
      <c r="D878">
        <v>8.57941087412597E-2</v>
      </c>
      <c r="E878">
        <v>2.42086067824696E-2</v>
      </c>
    </row>
    <row r="879" spans="1:5" x14ac:dyDescent="0.25">
      <c r="A879" t="s">
        <v>1136</v>
      </c>
      <c r="B879" t="s">
        <v>175</v>
      </c>
      <c r="C879">
        <v>8.9499637954865999E-2</v>
      </c>
      <c r="D879">
        <v>0.10227877061948</v>
      </c>
      <c r="E879">
        <v>1.4473597014278101E-2</v>
      </c>
    </row>
    <row r="880" spans="1:5" x14ac:dyDescent="0.25">
      <c r="A880" t="s">
        <v>1136</v>
      </c>
      <c r="B880" t="s">
        <v>176</v>
      </c>
      <c r="C880">
        <v>4.7264618770729697E-2</v>
      </c>
      <c r="D880">
        <v>6.5781806274771898E-2</v>
      </c>
      <c r="E880">
        <v>1.42785123716414E-2</v>
      </c>
    </row>
    <row r="881" spans="1:5" x14ac:dyDescent="0.25">
      <c r="A881" t="s">
        <v>1136</v>
      </c>
      <c r="B881" t="s">
        <v>177</v>
      </c>
      <c r="C881">
        <v>5.5774876054907697E-2</v>
      </c>
      <c r="D881">
        <v>8.4075345856805594E-2</v>
      </c>
      <c r="E881">
        <v>5.85532627929988E-2</v>
      </c>
    </row>
    <row r="882" spans="1:5" x14ac:dyDescent="0.25">
      <c r="A882" t="s">
        <v>1136</v>
      </c>
      <c r="B882" t="s">
        <v>178</v>
      </c>
      <c r="C882">
        <v>3.3586160323458E-2</v>
      </c>
      <c r="D882">
        <v>4.0767098478259003E-2</v>
      </c>
      <c r="E882">
        <v>5.4987790950276998E-3</v>
      </c>
    </row>
    <row r="883" spans="1:5" x14ac:dyDescent="0.25">
      <c r="A883" t="s">
        <v>1136</v>
      </c>
      <c r="B883" t="s">
        <v>179</v>
      </c>
      <c r="C883">
        <v>0.14230557203973901</v>
      </c>
      <c r="D883">
        <v>0.24736221041692699</v>
      </c>
      <c r="E883">
        <v>7.5741335414361899E-2</v>
      </c>
    </row>
    <row r="884" spans="1:5" x14ac:dyDescent="0.25">
      <c r="A884" t="s">
        <v>1136</v>
      </c>
      <c r="B884" t="s">
        <v>180</v>
      </c>
      <c r="C884">
        <v>0.12591720610763801</v>
      </c>
      <c r="D884">
        <v>0.23398068819932699</v>
      </c>
      <c r="E884">
        <v>7.5561798775397496E-2</v>
      </c>
    </row>
    <row r="885" spans="1:5" x14ac:dyDescent="0.25">
      <c r="A885" t="s">
        <v>1136</v>
      </c>
      <c r="B885" t="s">
        <v>181</v>
      </c>
      <c r="C885">
        <v>0.12900174973665299</v>
      </c>
      <c r="D885">
        <v>0.26416246187325199</v>
      </c>
      <c r="E885">
        <v>7.3917327863927906E-2</v>
      </c>
    </row>
    <row r="886" spans="1:5" x14ac:dyDescent="0.25">
      <c r="A886" t="s">
        <v>1136</v>
      </c>
      <c r="B886" t="s">
        <v>182</v>
      </c>
      <c r="C886">
        <v>0.113999051893034</v>
      </c>
      <c r="D886">
        <v>0.24286146526376501</v>
      </c>
      <c r="E886">
        <v>8.3234797226269697E-2</v>
      </c>
    </row>
    <row r="887" spans="1:5" x14ac:dyDescent="0.25">
      <c r="A887" t="s">
        <v>1136</v>
      </c>
      <c r="B887" t="s">
        <v>183</v>
      </c>
      <c r="C887">
        <v>0.10758179883124599</v>
      </c>
      <c r="D887">
        <v>0.243932717212336</v>
      </c>
      <c r="E887">
        <v>7.5611878301963004E-2</v>
      </c>
    </row>
    <row r="888" spans="1:5" x14ac:dyDescent="0.25">
      <c r="A888" t="s">
        <v>1136</v>
      </c>
      <c r="B888" t="s">
        <v>184</v>
      </c>
      <c r="C888">
        <v>0.14711657748526599</v>
      </c>
      <c r="D888">
        <v>0.25597452492504502</v>
      </c>
      <c r="E888">
        <v>0.131990905039543</v>
      </c>
    </row>
    <row r="889" spans="1:5" x14ac:dyDescent="0.25">
      <c r="A889" t="s">
        <v>1136</v>
      </c>
      <c r="B889" t="s">
        <v>185</v>
      </c>
      <c r="C889">
        <v>0.144259801098123</v>
      </c>
      <c r="D889">
        <v>0.266776253873512</v>
      </c>
      <c r="E889">
        <v>0.13323355984622701</v>
      </c>
    </row>
    <row r="890" spans="1:5" x14ac:dyDescent="0.25">
      <c r="A890" t="s">
        <v>1136</v>
      </c>
      <c r="B890" t="s">
        <v>186</v>
      </c>
      <c r="C890">
        <v>0.12816271676621299</v>
      </c>
      <c r="D890">
        <v>0.249493976786136</v>
      </c>
      <c r="E890">
        <v>7.6737351358548797E-2</v>
      </c>
    </row>
    <row r="891" spans="1:5" x14ac:dyDescent="0.25">
      <c r="A891" t="s">
        <v>1136</v>
      </c>
      <c r="B891" t="s">
        <v>187</v>
      </c>
      <c r="C891">
        <v>0.148685997727663</v>
      </c>
      <c r="D891">
        <v>0.26416000656607802</v>
      </c>
      <c r="E891">
        <v>0.132339138086429</v>
      </c>
    </row>
    <row r="892" spans="1:5" x14ac:dyDescent="0.25">
      <c r="A892" t="s">
        <v>1136</v>
      </c>
      <c r="B892" t="s">
        <v>190</v>
      </c>
      <c r="C892">
        <v>0.13703540407989601</v>
      </c>
      <c r="D892">
        <v>0.25475709342112901</v>
      </c>
      <c r="E892">
        <v>0.11848635165662801</v>
      </c>
    </row>
    <row r="893" spans="1:5" x14ac:dyDescent="0.25">
      <c r="A893" t="s">
        <v>1136</v>
      </c>
      <c r="B893" t="s">
        <v>195</v>
      </c>
      <c r="C893">
        <v>91.099166666666605</v>
      </c>
      <c r="D893">
        <v>175.59209999999999</v>
      </c>
      <c r="E893">
        <v>331.25900000000001</v>
      </c>
    </row>
    <row r="894" spans="1:5" x14ac:dyDescent="0.25">
      <c r="A894" t="s">
        <v>1136</v>
      </c>
      <c r="B894" t="s">
        <v>108</v>
      </c>
      <c r="C894">
        <v>555.03994850329798</v>
      </c>
      <c r="D894">
        <v>1068.82494525892</v>
      </c>
      <c r="E894">
        <v>2009.72521062398</v>
      </c>
    </row>
    <row r="895" spans="1:5" x14ac:dyDescent="0.25">
      <c r="A895" t="s">
        <v>1137</v>
      </c>
      <c r="B895" t="s">
        <v>132</v>
      </c>
      <c r="C895">
        <v>0.12755533154121801</v>
      </c>
      <c r="D895">
        <v>0.237656317204301</v>
      </c>
      <c r="E895">
        <v>0.40946975806451502</v>
      </c>
    </row>
    <row r="896" spans="1:5" x14ac:dyDescent="0.25">
      <c r="A896" t="s">
        <v>1137</v>
      </c>
      <c r="B896" t="s">
        <v>133</v>
      </c>
      <c r="C896">
        <v>0.12021474501547801</v>
      </c>
      <c r="D896">
        <v>0.22706023116488899</v>
      </c>
      <c r="E896">
        <v>0.19631848170209201</v>
      </c>
    </row>
    <row r="897" spans="1:5" x14ac:dyDescent="0.25">
      <c r="A897" t="s">
        <v>1137</v>
      </c>
      <c r="B897" t="s">
        <v>134</v>
      </c>
      <c r="C897">
        <v>3.96666666666666E-2</v>
      </c>
      <c r="D897">
        <v>5.5199999999999999E-2</v>
      </c>
      <c r="E897">
        <v>7.3999999999999996E-2</v>
      </c>
    </row>
    <row r="898" spans="1:5" x14ac:dyDescent="0.25">
      <c r="A898" t="s">
        <v>1137</v>
      </c>
      <c r="B898" t="s">
        <v>135</v>
      </c>
      <c r="C898">
        <v>1.2295</v>
      </c>
      <c r="D898">
        <v>1.7170000000000001</v>
      </c>
      <c r="E898">
        <v>2.258</v>
      </c>
    </row>
    <row r="899" spans="1:5" x14ac:dyDescent="0.25">
      <c r="A899" t="s">
        <v>1137</v>
      </c>
      <c r="B899" t="s">
        <v>136</v>
      </c>
      <c r="C899">
        <v>6.8625000000000005E-2</v>
      </c>
      <c r="D899">
        <v>9.3350000000000002E-2</v>
      </c>
      <c r="E899">
        <v>0.307</v>
      </c>
    </row>
    <row r="900" spans="1:5" x14ac:dyDescent="0.25">
      <c r="A900" t="s">
        <v>1137</v>
      </c>
      <c r="B900" t="s">
        <v>137</v>
      </c>
      <c r="C900">
        <v>9.5666666666666594E-2</v>
      </c>
      <c r="D900">
        <v>0.1565</v>
      </c>
      <c r="E900">
        <v>0.378</v>
      </c>
    </row>
    <row r="901" spans="1:5" x14ac:dyDescent="0.25">
      <c r="A901" t="s">
        <v>1137</v>
      </c>
      <c r="B901" t="s">
        <v>138</v>
      </c>
      <c r="C901">
        <v>0.13779166666666601</v>
      </c>
      <c r="D901">
        <v>0.28620000000000001</v>
      </c>
      <c r="E901">
        <v>0.48049999999999998</v>
      </c>
    </row>
    <row r="902" spans="1:5" x14ac:dyDescent="0.25">
      <c r="A902" t="s">
        <v>1137</v>
      </c>
      <c r="B902" t="s">
        <v>139</v>
      </c>
      <c r="C902">
        <v>0.12755533154121801</v>
      </c>
      <c r="D902">
        <v>0.237656317204301</v>
      </c>
      <c r="E902">
        <v>0.40946975806451502</v>
      </c>
    </row>
    <row r="903" spans="1:5" x14ac:dyDescent="0.25">
      <c r="A903" t="s">
        <v>1137</v>
      </c>
      <c r="B903" t="s">
        <v>140</v>
      </c>
      <c r="C903">
        <v>3.0613279569892402</v>
      </c>
      <c r="D903">
        <v>5.7037516129032202</v>
      </c>
      <c r="E903">
        <v>9.8272741935483694</v>
      </c>
    </row>
    <row r="904" spans="1:5" x14ac:dyDescent="0.25">
      <c r="A904" t="s">
        <v>1137</v>
      </c>
      <c r="B904" t="s">
        <v>141</v>
      </c>
      <c r="C904">
        <v>0.120854838709677</v>
      </c>
      <c r="D904">
        <v>0.24906290322580599</v>
      </c>
      <c r="E904">
        <v>0.352064516129032</v>
      </c>
    </row>
    <row r="905" spans="1:5" x14ac:dyDescent="0.25">
      <c r="A905" t="s">
        <v>1137</v>
      </c>
      <c r="B905" t="s">
        <v>142</v>
      </c>
      <c r="C905">
        <v>0.14974283154121801</v>
      </c>
      <c r="D905">
        <v>0.29248870967741902</v>
      </c>
      <c r="E905">
        <v>0.45320161290322403</v>
      </c>
    </row>
    <row r="906" spans="1:5" x14ac:dyDescent="0.25">
      <c r="A906" t="s">
        <v>1137</v>
      </c>
      <c r="B906" t="s">
        <v>143</v>
      </c>
      <c r="C906">
        <v>0.14195295698924701</v>
      </c>
      <c r="D906">
        <v>0.25620806451612899</v>
      </c>
      <c r="E906">
        <v>0.48224999999999901</v>
      </c>
    </row>
    <row r="907" spans="1:5" x14ac:dyDescent="0.25">
      <c r="A907" t="s">
        <v>1137</v>
      </c>
      <c r="B907" t="s">
        <v>144</v>
      </c>
      <c r="C907">
        <v>0.13984946236559101</v>
      </c>
      <c r="D907">
        <v>0.29131774193548299</v>
      </c>
      <c r="E907">
        <v>0.44775806451612898</v>
      </c>
    </row>
    <row r="908" spans="1:5" x14ac:dyDescent="0.25">
      <c r="A908" t="s">
        <v>1137</v>
      </c>
      <c r="B908" t="s">
        <v>145</v>
      </c>
      <c r="C908">
        <v>9.2040322580645095E-2</v>
      </c>
      <c r="D908">
        <v>0.12707741935483799</v>
      </c>
      <c r="E908">
        <v>0.32996236559139702</v>
      </c>
    </row>
    <row r="909" spans="1:5" x14ac:dyDescent="0.25">
      <c r="A909" t="s">
        <v>1137</v>
      </c>
      <c r="B909" t="s">
        <v>146</v>
      </c>
      <c r="C909">
        <v>94.901166666666597</v>
      </c>
      <c r="D909">
        <v>176.81630000000001</v>
      </c>
      <c r="E909">
        <v>304.645499999999</v>
      </c>
    </row>
    <row r="910" spans="1:5" x14ac:dyDescent="0.25">
      <c r="A910" t="s">
        <v>1137</v>
      </c>
      <c r="B910" t="s">
        <v>147</v>
      </c>
      <c r="C910">
        <v>0.127182291666666</v>
      </c>
      <c r="D910">
        <v>0.239717708333333</v>
      </c>
      <c r="E910">
        <v>0.39513020833333001</v>
      </c>
    </row>
    <row r="911" spans="1:5" x14ac:dyDescent="0.25">
      <c r="A911" t="s">
        <v>1137</v>
      </c>
      <c r="B911" t="s">
        <v>148</v>
      </c>
      <c r="C911">
        <v>0.12364930555555501</v>
      </c>
      <c r="D911">
        <v>0.23824062499999901</v>
      </c>
      <c r="E911">
        <v>0.36048958333333297</v>
      </c>
    </row>
    <row r="912" spans="1:5" x14ac:dyDescent="0.25">
      <c r="A912" t="s">
        <v>1137</v>
      </c>
      <c r="B912" t="s">
        <v>149</v>
      </c>
      <c r="C912">
        <v>0.13489930555555499</v>
      </c>
      <c r="D912">
        <v>0.23696562499999901</v>
      </c>
      <c r="E912">
        <v>0.38051041666666602</v>
      </c>
    </row>
    <row r="913" spans="1:5" x14ac:dyDescent="0.25">
      <c r="A913" t="s">
        <v>1137</v>
      </c>
      <c r="B913" t="s">
        <v>150</v>
      </c>
      <c r="C913">
        <v>0.12500972222222201</v>
      </c>
      <c r="D913">
        <v>0.25571749999999999</v>
      </c>
      <c r="E913">
        <v>0.38703333333333301</v>
      </c>
    </row>
    <row r="914" spans="1:5" x14ac:dyDescent="0.25">
      <c r="A914" t="s">
        <v>1137</v>
      </c>
      <c r="B914" t="s">
        <v>151</v>
      </c>
      <c r="C914">
        <v>0.129481944444444</v>
      </c>
      <c r="D914">
        <v>0.23485249999999899</v>
      </c>
      <c r="E914">
        <v>0.34240833333333298</v>
      </c>
    </row>
    <row r="915" spans="1:5" x14ac:dyDescent="0.25">
      <c r="A915" t="s">
        <v>1137</v>
      </c>
      <c r="B915" t="s">
        <v>152</v>
      </c>
      <c r="C915">
        <v>0.13192916666666599</v>
      </c>
      <c r="D915">
        <v>0.22313583333333301</v>
      </c>
      <c r="E915">
        <v>0.51415</v>
      </c>
    </row>
    <row r="916" spans="1:5" x14ac:dyDescent="0.25">
      <c r="A916" t="s">
        <v>1137</v>
      </c>
      <c r="B916" t="s">
        <v>153</v>
      </c>
      <c r="C916">
        <v>0.119796874999999</v>
      </c>
      <c r="D916">
        <v>0.23478020833333299</v>
      </c>
      <c r="E916">
        <v>0.48277083333333298</v>
      </c>
    </row>
    <row r="917" spans="1:5" x14ac:dyDescent="0.25">
      <c r="A917" t="s">
        <v>1137</v>
      </c>
      <c r="B917" t="s">
        <v>154</v>
      </c>
      <c r="C917">
        <v>0.12797190656565599</v>
      </c>
      <c r="D917">
        <v>0.241479356060606</v>
      </c>
      <c r="E917">
        <v>0.37235132575757501</v>
      </c>
    </row>
    <row r="918" spans="1:5" x14ac:dyDescent="0.25">
      <c r="A918" t="s">
        <v>1137</v>
      </c>
      <c r="B918" t="s">
        <v>155</v>
      </c>
      <c r="C918">
        <v>0.126537037037037</v>
      </c>
      <c r="D918">
        <v>0.22831111111111099</v>
      </c>
      <c r="E918">
        <v>0.50020370370370304</v>
      </c>
    </row>
    <row r="919" spans="1:5" x14ac:dyDescent="0.25">
      <c r="A919" t="s">
        <v>1137</v>
      </c>
      <c r="B919" t="s">
        <v>156</v>
      </c>
      <c r="C919">
        <v>14.986000000000001</v>
      </c>
      <c r="D919">
        <v>30.883800000000001</v>
      </c>
      <c r="E919">
        <v>43.655999999999999</v>
      </c>
    </row>
    <row r="920" spans="1:5" x14ac:dyDescent="0.25">
      <c r="A920" t="s">
        <v>1137</v>
      </c>
      <c r="B920" t="s">
        <v>157</v>
      </c>
      <c r="C920">
        <v>27.852166666666601</v>
      </c>
      <c r="D920">
        <v>54.402900000000002</v>
      </c>
      <c r="E920">
        <v>84.295499999999706</v>
      </c>
    </row>
    <row r="921" spans="1:5" x14ac:dyDescent="0.25">
      <c r="A921" t="s">
        <v>1137</v>
      </c>
      <c r="B921" t="s">
        <v>158</v>
      </c>
      <c r="C921">
        <v>17.602166666666601</v>
      </c>
      <c r="D921">
        <v>31.769799999999901</v>
      </c>
      <c r="E921">
        <v>59.798999999999999</v>
      </c>
    </row>
    <row r="922" spans="1:5" x14ac:dyDescent="0.25">
      <c r="A922" t="s">
        <v>1137</v>
      </c>
      <c r="B922" t="s">
        <v>159</v>
      </c>
      <c r="C922">
        <v>17.341333333333299</v>
      </c>
      <c r="D922">
        <v>36.123399999999997</v>
      </c>
      <c r="E922">
        <v>55.521999999999998</v>
      </c>
    </row>
    <row r="923" spans="1:5" x14ac:dyDescent="0.25">
      <c r="A923" t="s">
        <v>1137</v>
      </c>
      <c r="B923" t="s">
        <v>160</v>
      </c>
      <c r="C923">
        <v>17.119499999999999</v>
      </c>
      <c r="D923">
        <v>23.636399999999998</v>
      </c>
      <c r="E923">
        <v>61.372999999999998</v>
      </c>
    </row>
    <row r="924" spans="1:5" x14ac:dyDescent="0.25">
      <c r="A924" t="s">
        <v>1137</v>
      </c>
      <c r="B924" t="s">
        <v>161</v>
      </c>
      <c r="C924">
        <v>12.2095</v>
      </c>
      <c r="D924">
        <v>23.012899999999998</v>
      </c>
      <c r="E924">
        <v>37.932499999999699</v>
      </c>
    </row>
    <row r="925" spans="1:5" x14ac:dyDescent="0.25">
      <c r="A925" t="s">
        <v>1137</v>
      </c>
      <c r="B925" t="s">
        <v>162</v>
      </c>
      <c r="C925">
        <v>11.870333333333299</v>
      </c>
      <c r="D925">
        <v>22.871099999999998</v>
      </c>
      <c r="E925">
        <v>34.606999999999999</v>
      </c>
    </row>
    <row r="926" spans="1:5" x14ac:dyDescent="0.25">
      <c r="A926" t="s">
        <v>1137</v>
      </c>
      <c r="B926" t="s">
        <v>163</v>
      </c>
      <c r="C926">
        <v>12.950333333333299</v>
      </c>
      <c r="D926">
        <v>22.748699999999999</v>
      </c>
      <c r="E926">
        <v>36.529000000000003</v>
      </c>
    </row>
    <row r="927" spans="1:5" x14ac:dyDescent="0.25">
      <c r="A927" t="s">
        <v>1137</v>
      </c>
      <c r="B927" t="s">
        <v>164</v>
      </c>
      <c r="C927">
        <v>15.001166666666601</v>
      </c>
      <c r="D927">
        <v>30.6861</v>
      </c>
      <c r="E927">
        <v>46.444000000000003</v>
      </c>
    </row>
    <row r="928" spans="1:5" x14ac:dyDescent="0.25">
      <c r="A928" t="s">
        <v>1137</v>
      </c>
      <c r="B928" t="s">
        <v>165</v>
      </c>
      <c r="C928">
        <v>15.5378333333333</v>
      </c>
      <c r="D928">
        <v>28.182299999999898</v>
      </c>
      <c r="E928">
        <v>41.088999999999999</v>
      </c>
    </row>
    <row r="929" spans="1:5" x14ac:dyDescent="0.25">
      <c r="A929" t="s">
        <v>1137</v>
      </c>
      <c r="B929" t="s">
        <v>166</v>
      </c>
      <c r="C929">
        <v>15.8315</v>
      </c>
      <c r="D929">
        <v>26.776299999999999</v>
      </c>
      <c r="E929">
        <v>61.698</v>
      </c>
    </row>
    <row r="930" spans="1:5" x14ac:dyDescent="0.25">
      <c r="A930" t="s">
        <v>1137</v>
      </c>
      <c r="B930" t="s">
        <v>167</v>
      </c>
      <c r="C930">
        <v>11.500500000000001</v>
      </c>
      <c r="D930">
        <v>22.538900000000002</v>
      </c>
      <c r="E930">
        <v>46.345999999999997</v>
      </c>
    </row>
    <row r="931" spans="1:5" x14ac:dyDescent="0.25">
      <c r="A931" t="s">
        <v>1137</v>
      </c>
      <c r="B931" t="s">
        <v>168</v>
      </c>
      <c r="C931">
        <v>67.569166666666604</v>
      </c>
      <c r="D931">
        <v>127.50109999999999</v>
      </c>
      <c r="E931">
        <v>196.60149999999899</v>
      </c>
    </row>
    <row r="932" spans="1:5" x14ac:dyDescent="0.25">
      <c r="A932" t="s">
        <v>1137</v>
      </c>
      <c r="B932" t="s">
        <v>169</v>
      </c>
      <c r="C932">
        <v>27.331999999999901</v>
      </c>
      <c r="D932">
        <v>49.315199999999997</v>
      </c>
      <c r="E932">
        <v>108.044</v>
      </c>
    </row>
    <row r="933" spans="1:5" x14ac:dyDescent="0.25">
      <c r="A933" t="s">
        <v>1137</v>
      </c>
      <c r="B933" t="s">
        <v>172</v>
      </c>
      <c r="C933">
        <v>94.901166666666597</v>
      </c>
      <c r="D933">
        <v>176.81630000000001</v>
      </c>
      <c r="E933">
        <v>304.645499999999</v>
      </c>
    </row>
    <row r="934" spans="1:5" x14ac:dyDescent="0.25">
      <c r="A934" t="s">
        <v>1137</v>
      </c>
      <c r="B934" t="s">
        <v>174</v>
      </c>
      <c r="C934">
        <v>4.0261623913428898E-2</v>
      </c>
      <c r="D934">
        <v>6.7797279471717001E-2</v>
      </c>
      <c r="E934">
        <v>2.4598342062339101E-2</v>
      </c>
    </row>
    <row r="935" spans="1:5" x14ac:dyDescent="0.25">
      <c r="A935" t="s">
        <v>1137</v>
      </c>
      <c r="B935" t="s">
        <v>175</v>
      </c>
      <c r="C935">
        <v>7.6940562718782302E-2</v>
      </c>
      <c r="D935">
        <v>8.6414229551801197E-2</v>
      </c>
      <c r="E935">
        <v>5.1249965835246401E-2</v>
      </c>
    </row>
    <row r="936" spans="1:5" x14ac:dyDescent="0.25">
      <c r="A936" t="s">
        <v>1137</v>
      </c>
      <c r="B936" t="s">
        <v>176</v>
      </c>
      <c r="C936">
        <v>6.0997273009580001E-2</v>
      </c>
      <c r="D936">
        <v>7.8353103844175098E-2</v>
      </c>
      <c r="E936">
        <v>0.10290642834621</v>
      </c>
    </row>
    <row r="937" spans="1:5" x14ac:dyDescent="0.25">
      <c r="A937" t="s">
        <v>1137</v>
      </c>
      <c r="B937" t="s">
        <v>177</v>
      </c>
      <c r="C937">
        <v>4.9954115787754098E-2</v>
      </c>
      <c r="D937">
        <v>8.3772414739761006E-2</v>
      </c>
      <c r="E937">
        <v>1.34502150143271E-2</v>
      </c>
    </row>
    <row r="938" spans="1:5" x14ac:dyDescent="0.25">
      <c r="A938" t="s">
        <v>1137</v>
      </c>
      <c r="B938" t="s">
        <v>178</v>
      </c>
      <c r="C938">
        <v>1.9618402550331902E-2</v>
      </c>
      <c r="D938">
        <v>3.28996106836301E-2</v>
      </c>
      <c r="E938">
        <v>2.0462306897020201E-2</v>
      </c>
    </row>
    <row r="939" spans="1:5" x14ac:dyDescent="0.25">
      <c r="A939" t="s">
        <v>1137</v>
      </c>
      <c r="B939" t="s">
        <v>179</v>
      </c>
      <c r="C939">
        <v>0.112358832322907</v>
      </c>
      <c r="D939">
        <v>0.210500611963718</v>
      </c>
      <c r="E939">
        <v>0.163098698642578</v>
      </c>
    </row>
    <row r="940" spans="1:5" x14ac:dyDescent="0.25">
      <c r="A940" t="s">
        <v>1137</v>
      </c>
      <c r="B940" t="s">
        <v>180</v>
      </c>
      <c r="C940">
        <v>9.9757454144105306E-2</v>
      </c>
      <c r="D940">
        <v>0.22299955145498901</v>
      </c>
      <c r="E940">
        <v>0.119974382773698</v>
      </c>
    </row>
    <row r="941" spans="1:5" x14ac:dyDescent="0.25">
      <c r="A941" t="s">
        <v>1137</v>
      </c>
      <c r="B941" t="s">
        <v>181</v>
      </c>
      <c r="C941">
        <v>0.13126136179942099</v>
      </c>
      <c r="D941">
        <v>0.21504027421817301</v>
      </c>
      <c r="E941">
        <v>0.14496997836515299</v>
      </c>
    </row>
    <row r="942" spans="1:5" x14ac:dyDescent="0.25">
      <c r="A942" t="s">
        <v>1137</v>
      </c>
      <c r="B942" t="s">
        <v>182</v>
      </c>
      <c r="C942">
        <v>0.10229241049101501</v>
      </c>
      <c r="D942">
        <v>0.234295780763142</v>
      </c>
      <c r="E942">
        <v>0.122908993683502</v>
      </c>
    </row>
    <row r="943" spans="1:5" x14ac:dyDescent="0.25">
      <c r="A943" t="s">
        <v>1137</v>
      </c>
      <c r="B943" t="s">
        <v>183</v>
      </c>
      <c r="C943">
        <v>0.122841862168723</v>
      </c>
      <c r="D943">
        <v>0.20961904560251099</v>
      </c>
      <c r="E943">
        <v>9.6346494429198098E-2</v>
      </c>
    </row>
    <row r="944" spans="1:5" x14ac:dyDescent="0.25">
      <c r="A944" t="s">
        <v>1137</v>
      </c>
      <c r="B944" t="s">
        <v>184</v>
      </c>
      <c r="C944">
        <v>0.127181023228252</v>
      </c>
      <c r="D944">
        <v>0.230679306106369</v>
      </c>
      <c r="E944">
        <v>0.33950902885235401</v>
      </c>
    </row>
    <row r="945" spans="1:5" x14ac:dyDescent="0.25">
      <c r="A945" t="s">
        <v>1137</v>
      </c>
      <c r="B945" t="s">
        <v>185</v>
      </c>
      <c r="C945">
        <v>0.108321594001674</v>
      </c>
      <c r="D945">
        <v>0.23425864662311599</v>
      </c>
      <c r="E945">
        <v>0.18818867795053901</v>
      </c>
    </row>
    <row r="946" spans="1:5" x14ac:dyDescent="0.25">
      <c r="A946" t="s">
        <v>1137</v>
      </c>
      <c r="B946" t="s">
        <v>186</v>
      </c>
      <c r="C946">
        <v>0.11617713071112599</v>
      </c>
      <c r="D946">
        <v>0.222224535472417</v>
      </c>
      <c r="E946">
        <v>0.13065712678618999</v>
      </c>
    </row>
    <row r="947" spans="1:5" x14ac:dyDescent="0.25">
      <c r="A947" t="s">
        <v>1137</v>
      </c>
      <c r="B947" t="s">
        <v>187</v>
      </c>
      <c r="C947">
        <v>0.120081251334821</v>
      </c>
      <c r="D947">
        <v>0.2339816414027</v>
      </c>
      <c r="E947">
        <v>0.28229653744951599</v>
      </c>
    </row>
    <row r="948" spans="1:5" x14ac:dyDescent="0.25">
      <c r="A948" t="s">
        <v>1137</v>
      </c>
      <c r="B948" t="s">
        <v>190</v>
      </c>
      <c r="C948">
        <v>0.12021474501547801</v>
      </c>
      <c r="D948">
        <v>0.22706023116488899</v>
      </c>
      <c r="E948">
        <v>0.19631848170209201</v>
      </c>
    </row>
    <row r="949" spans="1:5" x14ac:dyDescent="0.25">
      <c r="A949" t="s">
        <v>1137</v>
      </c>
      <c r="B949" t="s">
        <v>196</v>
      </c>
      <c r="C949">
        <v>94.901166666666597</v>
      </c>
      <c r="D949">
        <v>176.81630000000001</v>
      </c>
      <c r="E949">
        <v>304.645499999999</v>
      </c>
    </row>
    <row r="950" spans="1:5" x14ac:dyDescent="0.25">
      <c r="A950" t="s">
        <v>1137</v>
      </c>
      <c r="B950" t="s">
        <v>108</v>
      </c>
      <c r="C950">
        <v>577.61406097518397</v>
      </c>
      <c r="D950">
        <v>1075.5514260474199</v>
      </c>
      <c r="E950">
        <v>1850.0102521470999</v>
      </c>
    </row>
    <row r="951" spans="1:5" x14ac:dyDescent="0.25">
      <c r="A951" t="s">
        <v>1138</v>
      </c>
      <c r="B951" t="s">
        <v>132</v>
      </c>
      <c r="C951">
        <v>0.23770827538247499</v>
      </c>
      <c r="D951">
        <v>0.33495271210013899</v>
      </c>
      <c r="E951">
        <v>0.43958783031988802</v>
      </c>
    </row>
    <row r="952" spans="1:5" x14ac:dyDescent="0.25">
      <c r="A952" t="s">
        <v>1138</v>
      </c>
      <c r="B952" t="s">
        <v>133</v>
      </c>
      <c r="C952">
        <v>0.239554171202637</v>
      </c>
      <c r="D952">
        <v>0.537761553117584</v>
      </c>
      <c r="E952">
        <v>0.49482783178129902</v>
      </c>
    </row>
    <row r="953" spans="1:5" x14ac:dyDescent="0.25">
      <c r="A953" t="s">
        <v>1138</v>
      </c>
      <c r="B953" t="s">
        <v>134</v>
      </c>
      <c r="C953">
        <v>5.3583333333333302E-2</v>
      </c>
      <c r="D953">
        <v>8.6999999999999994E-2</v>
      </c>
      <c r="E953">
        <v>3.22749999999868E-2</v>
      </c>
    </row>
    <row r="954" spans="1:5" x14ac:dyDescent="0.25">
      <c r="A954" t="s">
        <v>1138</v>
      </c>
      <c r="B954" t="s">
        <v>135</v>
      </c>
      <c r="C954">
        <v>1.5340833333333299</v>
      </c>
      <c r="D954">
        <v>4.8849999999999998</v>
      </c>
      <c r="E954">
        <v>3.1037499999999998</v>
      </c>
    </row>
    <row r="955" spans="1:5" x14ac:dyDescent="0.25">
      <c r="A955" t="s">
        <v>1138</v>
      </c>
      <c r="B955" t="s">
        <v>136</v>
      </c>
      <c r="C955">
        <v>9.1791666666666605E-2</v>
      </c>
      <c r="D955">
        <v>0.1555</v>
      </c>
      <c r="E955">
        <v>0.15587499999999899</v>
      </c>
    </row>
    <row r="956" spans="1:5" x14ac:dyDescent="0.25">
      <c r="A956" t="s">
        <v>1138</v>
      </c>
      <c r="B956" t="s">
        <v>137</v>
      </c>
      <c r="C956">
        <v>0.136583333333333</v>
      </c>
      <c r="D956">
        <v>0.214</v>
      </c>
      <c r="E956">
        <v>0.24299999999999999</v>
      </c>
    </row>
    <row r="957" spans="1:5" x14ac:dyDescent="0.25">
      <c r="A957" t="s">
        <v>1138</v>
      </c>
      <c r="B957" t="s">
        <v>138</v>
      </c>
      <c r="C957">
        <v>0.30012499999999998</v>
      </c>
      <c r="D957">
        <v>0.30149999999999999</v>
      </c>
      <c r="E957">
        <v>0.50524999999999998</v>
      </c>
    </row>
    <row r="958" spans="1:5" x14ac:dyDescent="0.25">
      <c r="A958" t="s">
        <v>1138</v>
      </c>
      <c r="B958" t="s">
        <v>139</v>
      </c>
      <c r="C958">
        <v>0.237908484299516</v>
      </c>
      <c r="D958">
        <v>0.334828925120772</v>
      </c>
      <c r="E958">
        <v>0.43977377415458901</v>
      </c>
    </row>
    <row r="959" spans="1:5" x14ac:dyDescent="0.25">
      <c r="A959" t="s">
        <v>1138</v>
      </c>
      <c r="B959" t="s">
        <v>140</v>
      </c>
      <c r="C959">
        <v>5.6970749999999999</v>
      </c>
      <c r="D959">
        <v>8.0276999999999994</v>
      </c>
      <c r="E959">
        <v>10.535454999999899</v>
      </c>
    </row>
    <row r="960" spans="1:5" x14ac:dyDescent="0.25">
      <c r="A960" t="s">
        <v>1138</v>
      </c>
      <c r="B960" t="s">
        <v>141</v>
      </c>
      <c r="C960">
        <v>0.20114861111111099</v>
      </c>
      <c r="D960">
        <v>0.27606666666666602</v>
      </c>
      <c r="E960">
        <v>0.267323124999999</v>
      </c>
    </row>
    <row r="961" spans="1:5" x14ac:dyDescent="0.25">
      <c r="A961" t="s">
        <v>1138</v>
      </c>
      <c r="B961" t="s">
        <v>142</v>
      </c>
      <c r="C961">
        <v>0.30693888888888798</v>
      </c>
      <c r="D961">
        <v>0.47606111111111099</v>
      </c>
      <c r="E961">
        <v>0.59753347222222097</v>
      </c>
    </row>
    <row r="962" spans="1:5" x14ac:dyDescent="0.25">
      <c r="A962" t="s">
        <v>1138</v>
      </c>
      <c r="B962" t="s">
        <v>143</v>
      </c>
      <c r="C962">
        <v>0.29441180555555502</v>
      </c>
      <c r="D962">
        <v>0.42604166666666599</v>
      </c>
      <c r="E962">
        <v>0.74827999999999895</v>
      </c>
    </row>
    <row r="963" spans="1:5" x14ac:dyDescent="0.25">
      <c r="A963" t="s">
        <v>1138</v>
      </c>
      <c r="B963" t="s">
        <v>144</v>
      </c>
      <c r="C963">
        <v>0.26135677681992298</v>
      </c>
      <c r="D963">
        <v>0.34500545977011499</v>
      </c>
      <c r="E963">
        <v>0.440249209770114</v>
      </c>
    </row>
    <row r="964" spans="1:5" x14ac:dyDescent="0.25">
      <c r="A964" t="s">
        <v>1138</v>
      </c>
      <c r="B964" t="s">
        <v>145</v>
      </c>
      <c r="C964">
        <v>0.13904490740740699</v>
      </c>
      <c r="D964">
        <v>0.16525555555555499</v>
      </c>
      <c r="E964">
        <v>0.18979722222222201</v>
      </c>
    </row>
    <row r="965" spans="1:5" x14ac:dyDescent="0.25">
      <c r="A965" t="s">
        <v>1138</v>
      </c>
      <c r="B965" t="s">
        <v>146</v>
      </c>
      <c r="C965">
        <v>170.91225</v>
      </c>
      <c r="D965">
        <v>240.83099999999999</v>
      </c>
      <c r="E965">
        <v>316.06364999999897</v>
      </c>
    </row>
    <row r="966" spans="1:5" x14ac:dyDescent="0.25">
      <c r="A966" t="s">
        <v>1138</v>
      </c>
      <c r="B966" t="s">
        <v>147</v>
      </c>
      <c r="C966">
        <v>0.244294117647058</v>
      </c>
      <c r="D966">
        <v>0.22947058823529401</v>
      </c>
      <c r="E966">
        <v>0.402048319327731</v>
      </c>
    </row>
    <row r="967" spans="1:5" x14ac:dyDescent="0.25">
      <c r="A967" t="s">
        <v>1138</v>
      </c>
      <c r="B967" t="s">
        <v>148</v>
      </c>
      <c r="C967">
        <v>0.23868663194444401</v>
      </c>
      <c r="D967">
        <v>0.22561458333333301</v>
      </c>
      <c r="E967">
        <v>0.36231510416666601</v>
      </c>
    </row>
    <row r="968" spans="1:5" x14ac:dyDescent="0.25">
      <c r="A968" t="s">
        <v>1138</v>
      </c>
      <c r="B968" t="s">
        <v>149</v>
      </c>
      <c r="C968">
        <v>0.243564236111111</v>
      </c>
      <c r="D968">
        <v>0.23960416666666601</v>
      </c>
      <c r="E968">
        <v>0.42890885416666602</v>
      </c>
    </row>
    <row r="969" spans="1:5" x14ac:dyDescent="0.25">
      <c r="A969" t="s">
        <v>1138</v>
      </c>
      <c r="B969" t="s">
        <v>150</v>
      </c>
      <c r="C969">
        <v>0.22906944444444399</v>
      </c>
      <c r="D969">
        <v>0.26329166666666598</v>
      </c>
      <c r="E969">
        <v>0.44245520833333202</v>
      </c>
    </row>
    <row r="970" spans="1:5" x14ac:dyDescent="0.25">
      <c r="A970" t="s">
        <v>1138</v>
      </c>
      <c r="B970" t="s">
        <v>151</v>
      </c>
      <c r="C970">
        <v>0.240367187499999</v>
      </c>
      <c r="D970">
        <v>0.320354166666666</v>
      </c>
      <c r="E970">
        <v>0.51748177083333302</v>
      </c>
    </row>
    <row r="971" spans="1:5" x14ac:dyDescent="0.25">
      <c r="A971" t="s">
        <v>1138</v>
      </c>
      <c r="B971" t="s">
        <v>152</v>
      </c>
      <c r="C971">
        <v>0.226642361111111</v>
      </c>
      <c r="D971">
        <v>0.78537500000000005</v>
      </c>
      <c r="E971">
        <v>0.48246875</v>
      </c>
    </row>
    <row r="972" spans="1:5" x14ac:dyDescent="0.25">
      <c r="A972" t="s">
        <v>1138</v>
      </c>
      <c r="B972" t="s">
        <v>153</v>
      </c>
      <c r="C972">
        <v>0.23934652777777701</v>
      </c>
      <c r="D972">
        <v>0.311975</v>
      </c>
      <c r="E972">
        <v>0.44826208333333201</v>
      </c>
    </row>
    <row r="973" spans="1:5" x14ac:dyDescent="0.25">
      <c r="A973" t="s">
        <v>1138</v>
      </c>
      <c r="B973" t="s">
        <v>154</v>
      </c>
      <c r="C973">
        <v>0.23942942345924401</v>
      </c>
      <c r="D973">
        <v>0.25446918489065601</v>
      </c>
      <c r="E973">
        <v>0.42933439363817</v>
      </c>
    </row>
    <row r="974" spans="1:5" x14ac:dyDescent="0.25">
      <c r="A974" t="s">
        <v>1138</v>
      </c>
      <c r="B974" t="s">
        <v>155</v>
      </c>
      <c r="C974">
        <v>0.233700231481481</v>
      </c>
      <c r="D974">
        <v>0.52237500000000003</v>
      </c>
      <c r="E974">
        <v>0.46346504629629498</v>
      </c>
    </row>
    <row r="975" spans="1:5" x14ac:dyDescent="0.25">
      <c r="A975" t="s">
        <v>1138</v>
      </c>
      <c r="B975" t="s">
        <v>156</v>
      </c>
      <c r="C975">
        <v>24.137833333333301</v>
      </c>
      <c r="D975">
        <v>33.128</v>
      </c>
      <c r="E975">
        <v>32.078774999999901</v>
      </c>
    </row>
    <row r="976" spans="1:5" x14ac:dyDescent="0.25">
      <c r="A976" t="s">
        <v>1138</v>
      </c>
      <c r="B976" t="s">
        <v>157</v>
      </c>
      <c r="C976">
        <v>55.249000000000002</v>
      </c>
      <c r="D976">
        <v>85.691000000000003</v>
      </c>
      <c r="E976">
        <v>107.556024999999</v>
      </c>
    </row>
    <row r="977" spans="1:5" x14ac:dyDescent="0.25">
      <c r="A977" t="s">
        <v>1138</v>
      </c>
      <c r="B977" t="s">
        <v>158</v>
      </c>
      <c r="C977">
        <v>35.329416666666603</v>
      </c>
      <c r="D977">
        <v>51.125</v>
      </c>
      <c r="E977">
        <v>89.793599999999898</v>
      </c>
    </row>
    <row r="978" spans="1:5" x14ac:dyDescent="0.25">
      <c r="A978" t="s">
        <v>1138</v>
      </c>
      <c r="B978" t="s">
        <v>159</v>
      </c>
      <c r="C978">
        <v>31.167916666666599</v>
      </c>
      <c r="D978">
        <v>41.140999999999998</v>
      </c>
      <c r="E978">
        <v>52.47175</v>
      </c>
    </row>
    <row r="979" spans="1:5" x14ac:dyDescent="0.25">
      <c r="A979" t="s">
        <v>1138</v>
      </c>
      <c r="B979" t="s">
        <v>160</v>
      </c>
      <c r="C979">
        <v>25.028083333333299</v>
      </c>
      <c r="D979">
        <v>29.745999999999999</v>
      </c>
      <c r="E979">
        <v>34.163499999999999</v>
      </c>
    </row>
    <row r="980" spans="1:5" x14ac:dyDescent="0.25">
      <c r="A980" t="s">
        <v>1138</v>
      </c>
      <c r="B980" t="s">
        <v>161</v>
      </c>
      <c r="C980">
        <v>29.070999999999898</v>
      </c>
      <c r="D980">
        <v>27.306999999999999</v>
      </c>
      <c r="E980">
        <v>47.84375</v>
      </c>
    </row>
    <row r="981" spans="1:5" x14ac:dyDescent="0.25">
      <c r="A981" t="s">
        <v>1138</v>
      </c>
      <c r="B981" t="s">
        <v>162</v>
      </c>
      <c r="C981">
        <v>22.913916666666601</v>
      </c>
      <c r="D981">
        <v>21.658999999999999</v>
      </c>
      <c r="E981">
        <v>34.782249999999998</v>
      </c>
    </row>
    <row r="982" spans="1:5" x14ac:dyDescent="0.25">
      <c r="A982" t="s">
        <v>1138</v>
      </c>
      <c r="B982" t="s">
        <v>163</v>
      </c>
      <c r="C982">
        <v>23.382166666666599</v>
      </c>
      <c r="D982">
        <v>23.001999999999999</v>
      </c>
      <c r="E982">
        <v>41.175249999999998</v>
      </c>
    </row>
    <row r="983" spans="1:5" x14ac:dyDescent="0.25">
      <c r="A983" t="s">
        <v>1138</v>
      </c>
      <c r="B983" t="s">
        <v>164</v>
      </c>
      <c r="C983">
        <v>21.990666666666598</v>
      </c>
      <c r="D983">
        <v>25.276</v>
      </c>
      <c r="E983">
        <v>42.475699999999897</v>
      </c>
    </row>
    <row r="984" spans="1:5" x14ac:dyDescent="0.25">
      <c r="A984" t="s">
        <v>1138</v>
      </c>
      <c r="B984" t="s">
        <v>165</v>
      </c>
      <c r="C984">
        <v>23.07525</v>
      </c>
      <c r="D984">
        <v>30.754000000000001</v>
      </c>
      <c r="E984">
        <v>49.678249999999998</v>
      </c>
    </row>
    <row r="985" spans="1:5" x14ac:dyDescent="0.25">
      <c r="A985" t="s">
        <v>1138</v>
      </c>
      <c r="B985" t="s">
        <v>166</v>
      </c>
      <c r="C985">
        <v>21.757666666666601</v>
      </c>
      <c r="D985">
        <v>75.396000000000001</v>
      </c>
      <c r="E985">
        <v>46.317</v>
      </c>
    </row>
    <row r="986" spans="1:5" x14ac:dyDescent="0.25">
      <c r="A986" t="s">
        <v>1138</v>
      </c>
      <c r="B986" t="s">
        <v>167</v>
      </c>
      <c r="C986">
        <v>28.721583333333299</v>
      </c>
      <c r="D986">
        <v>37.436999999999998</v>
      </c>
      <c r="E986">
        <v>53.791449999999898</v>
      </c>
    </row>
    <row r="987" spans="1:5" x14ac:dyDescent="0.25">
      <c r="A987" t="s">
        <v>1138</v>
      </c>
      <c r="B987" t="s">
        <v>168</v>
      </c>
      <c r="C987">
        <v>120.432999999999</v>
      </c>
      <c r="D987">
        <v>127.998</v>
      </c>
      <c r="E987">
        <v>215.955199999999</v>
      </c>
    </row>
    <row r="988" spans="1:5" x14ac:dyDescent="0.25">
      <c r="A988" t="s">
        <v>1138</v>
      </c>
      <c r="B988" t="s">
        <v>169</v>
      </c>
      <c r="C988">
        <v>50.47925</v>
      </c>
      <c r="D988">
        <v>112.833</v>
      </c>
      <c r="E988">
        <v>100.108449999999</v>
      </c>
    </row>
    <row r="989" spans="1:5" x14ac:dyDescent="0.25">
      <c r="A989" t="s">
        <v>1138</v>
      </c>
      <c r="B989" t="s">
        <v>173</v>
      </c>
      <c r="C989">
        <v>170.91225</v>
      </c>
      <c r="D989">
        <v>240.83099999999999</v>
      </c>
      <c r="E989">
        <v>316.06364999999897</v>
      </c>
    </row>
    <row r="990" spans="1:5" x14ac:dyDescent="0.25">
      <c r="A990" t="s">
        <v>1138</v>
      </c>
      <c r="B990" t="s">
        <v>174</v>
      </c>
      <c r="C990">
        <v>7.1188079111432698E-2</v>
      </c>
      <c r="D990">
        <v>0.216809095667406</v>
      </c>
      <c r="E990">
        <v>8.0857368619590406E-2</v>
      </c>
    </row>
    <row r="991" spans="1:5" x14ac:dyDescent="0.25">
      <c r="A991" t="s">
        <v>1138</v>
      </c>
      <c r="B991" t="s">
        <v>175</v>
      </c>
      <c r="C991">
        <v>7.4367381279921402E-2</v>
      </c>
      <c r="D991">
        <v>0.111204920496574</v>
      </c>
      <c r="E991">
        <v>0.20458555403696499</v>
      </c>
    </row>
    <row r="992" spans="1:5" x14ac:dyDescent="0.25">
      <c r="A992" t="s">
        <v>1138</v>
      </c>
      <c r="B992" t="s">
        <v>176</v>
      </c>
      <c r="C992">
        <v>5.6728131189674298E-2</v>
      </c>
      <c r="D992">
        <v>3.7569668947473801E-2</v>
      </c>
      <c r="E992">
        <v>7.5136479778715695E-2</v>
      </c>
    </row>
    <row r="993" spans="1:5" x14ac:dyDescent="0.25">
      <c r="A993" t="s">
        <v>1138</v>
      </c>
      <c r="B993" t="s">
        <v>177</v>
      </c>
      <c r="C993">
        <v>5.9035992848148401E-2</v>
      </c>
      <c r="D993">
        <v>0.24736562105479601</v>
      </c>
      <c r="E993">
        <v>0.15505827839717301</v>
      </c>
    </row>
    <row r="994" spans="1:5" x14ac:dyDescent="0.25">
      <c r="A994" t="s">
        <v>1138</v>
      </c>
      <c r="B994" t="s">
        <v>178</v>
      </c>
      <c r="C994">
        <v>2.6629887212828999E-2</v>
      </c>
      <c r="D994">
        <v>6.1269234356971999E-2</v>
      </c>
      <c r="E994">
        <v>6.2064139679712603E-2</v>
      </c>
    </row>
    <row r="995" spans="1:5" x14ac:dyDescent="0.25">
      <c r="A995" t="s">
        <v>1138</v>
      </c>
      <c r="B995" t="s">
        <v>179</v>
      </c>
      <c r="C995">
        <v>0.25503307825279098</v>
      </c>
      <c r="D995">
        <v>0.12432562654478201</v>
      </c>
      <c r="E995">
        <v>0.45000225028198598</v>
      </c>
    </row>
    <row r="996" spans="1:5" x14ac:dyDescent="0.25">
      <c r="A996" t="s">
        <v>1138</v>
      </c>
      <c r="B996" t="s">
        <v>180</v>
      </c>
      <c r="C996">
        <v>0.23360670261378</v>
      </c>
      <c r="D996">
        <v>0.171600353931156</v>
      </c>
      <c r="E996">
        <v>0.34706421043091001</v>
      </c>
    </row>
    <row r="997" spans="1:5" x14ac:dyDescent="0.25">
      <c r="A997" t="s">
        <v>1138</v>
      </c>
      <c r="B997" t="s">
        <v>181</v>
      </c>
      <c r="C997">
        <v>0.22771937200103201</v>
      </c>
      <c r="D997">
        <v>0.17063309231500901</v>
      </c>
      <c r="E997">
        <v>0.43393175222332397</v>
      </c>
    </row>
    <row r="998" spans="1:5" x14ac:dyDescent="0.25">
      <c r="A998" t="s">
        <v>1138</v>
      </c>
      <c r="B998" t="s">
        <v>182</v>
      </c>
      <c r="C998">
        <v>0.215139257937592</v>
      </c>
      <c r="D998">
        <v>0.240402290761774</v>
      </c>
      <c r="E998">
        <v>0.492867233036274</v>
      </c>
    </row>
    <row r="999" spans="1:5" x14ac:dyDescent="0.25">
      <c r="A999" t="s">
        <v>1138</v>
      </c>
      <c r="B999" t="s">
        <v>183</v>
      </c>
      <c r="C999">
        <v>0.22586206516073601</v>
      </c>
      <c r="D999">
        <v>0.27864314016570202</v>
      </c>
      <c r="E999">
        <v>0.58674975243791805</v>
      </c>
    </row>
    <row r="1000" spans="1:5" x14ac:dyDescent="0.25">
      <c r="A1000" t="s">
        <v>1138</v>
      </c>
      <c r="B1000" t="s">
        <v>184</v>
      </c>
      <c r="C1000">
        <v>0.22421809092022299</v>
      </c>
      <c r="D1000">
        <v>1.2839343338676601</v>
      </c>
      <c r="E1000">
        <v>0.58090330693262804</v>
      </c>
    </row>
    <row r="1001" spans="1:5" x14ac:dyDescent="0.25">
      <c r="A1001" t="s">
        <v>1138</v>
      </c>
      <c r="B1001" t="s">
        <v>185</v>
      </c>
      <c r="C1001">
        <v>0.25093743062215201</v>
      </c>
      <c r="D1001">
        <v>0.249012215369771</v>
      </c>
      <c r="E1001">
        <v>0.46587111048750701</v>
      </c>
    </row>
    <row r="1002" spans="1:5" x14ac:dyDescent="0.25">
      <c r="A1002" t="s">
        <v>1138</v>
      </c>
      <c r="B1002" t="s">
        <v>186</v>
      </c>
      <c r="C1002">
        <v>0.23527925168792499</v>
      </c>
      <c r="D1002">
        <v>0.20381511264907401</v>
      </c>
      <c r="E1002">
        <v>0.48015603603936102</v>
      </c>
    </row>
    <row r="1003" spans="1:5" x14ac:dyDescent="0.25">
      <c r="A1003" t="s">
        <v>1138</v>
      </c>
      <c r="B1003" t="s">
        <v>187</v>
      </c>
      <c r="C1003">
        <v>0.24258824257502601</v>
      </c>
      <c r="D1003">
        <v>0.90460719118788602</v>
      </c>
      <c r="E1003">
        <v>0.52104955257553598</v>
      </c>
    </row>
    <row r="1004" spans="1:5" x14ac:dyDescent="0.25">
      <c r="A1004" t="s">
        <v>1138</v>
      </c>
      <c r="B1004" t="s">
        <v>191</v>
      </c>
      <c r="C1004">
        <v>0.239554171202637</v>
      </c>
      <c r="D1004">
        <v>0.537761553117584</v>
      </c>
      <c r="E1004">
        <v>0.49482783178129902</v>
      </c>
    </row>
    <row r="1005" spans="1:5" x14ac:dyDescent="0.25">
      <c r="A1005" t="s">
        <v>1138</v>
      </c>
      <c r="B1005" t="s">
        <v>197</v>
      </c>
      <c r="C1005">
        <v>170.91225</v>
      </c>
      <c r="D1005">
        <v>240.83099999999999</v>
      </c>
      <c r="E1005">
        <v>316.06364999999897</v>
      </c>
    </row>
    <row r="1006" spans="1:5" x14ac:dyDescent="0.25">
      <c r="A1006" t="s">
        <v>1138</v>
      </c>
      <c r="B1006" t="s">
        <v>108</v>
      </c>
      <c r="C1006">
        <v>1039.9778008834201</v>
      </c>
      <c r="D1006">
        <v>1469.5441564570001</v>
      </c>
      <c r="E1006">
        <v>1923.9827418523</v>
      </c>
    </row>
    <row r="1007" spans="1:5" x14ac:dyDescent="0.25">
      <c r="A1007" t="s">
        <v>1139</v>
      </c>
      <c r="B1007" t="s">
        <v>132</v>
      </c>
      <c r="C1007">
        <v>0.200392266335814</v>
      </c>
      <c r="D1007">
        <v>0.38698655913978403</v>
      </c>
      <c r="E1007">
        <v>0.48587199820788501</v>
      </c>
    </row>
    <row r="1008" spans="1:5" x14ac:dyDescent="0.25">
      <c r="A1008" t="s">
        <v>1139</v>
      </c>
      <c r="B1008" t="s">
        <v>133</v>
      </c>
      <c r="C1008">
        <v>0.202364481793887</v>
      </c>
      <c r="D1008">
        <v>0.66127400374508805</v>
      </c>
      <c r="E1008">
        <v>0.56341180678798297</v>
      </c>
    </row>
    <row r="1009" spans="1:5" x14ac:dyDescent="0.25">
      <c r="A1009" t="s">
        <v>1139</v>
      </c>
      <c r="B1009" t="s">
        <v>134</v>
      </c>
      <c r="C1009">
        <v>4.8923076923076902E-2</v>
      </c>
      <c r="D1009">
        <v>0.08</v>
      </c>
      <c r="E1009">
        <v>5.2999999999999999E-2</v>
      </c>
    </row>
    <row r="1010" spans="1:5" x14ac:dyDescent="0.25">
      <c r="A1010" t="s">
        <v>1139</v>
      </c>
      <c r="B1010" t="s">
        <v>135</v>
      </c>
      <c r="C1010">
        <v>1.5366923076923</v>
      </c>
      <c r="D1010">
        <v>5.298</v>
      </c>
      <c r="E1010">
        <v>3.1693333333333298</v>
      </c>
    </row>
    <row r="1011" spans="1:5" x14ac:dyDescent="0.25">
      <c r="A1011" t="s">
        <v>1139</v>
      </c>
      <c r="B1011" t="s">
        <v>136</v>
      </c>
      <c r="C1011">
        <v>8.3653846153846106E-2</v>
      </c>
      <c r="D1011">
        <v>0.14074999999999999</v>
      </c>
      <c r="E1011">
        <v>0.15133333333333299</v>
      </c>
    </row>
    <row r="1012" spans="1:5" x14ac:dyDescent="0.25">
      <c r="A1012" t="s">
        <v>1139</v>
      </c>
      <c r="B1012" t="s">
        <v>137</v>
      </c>
      <c r="C1012">
        <v>0.122692307692307</v>
      </c>
      <c r="D1012">
        <v>0.23150000000000001</v>
      </c>
      <c r="E1012">
        <v>0.24083333333333301</v>
      </c>
    </row>
    <row r="1013" spans="1:5" x14ac:dyDescent="0.25">
      <c r="A1013" t="s">
        <v>1139</v>
      </c>
      <c r="B1013" t="s">
        <v>138</v>
      </c>
      <c r="C1013">
        <v>0.22801923076923</v>
      </c>
      <c r="D1013">
        <v>0.39500000000000002</v>
      </c>
      <c r="E1013">
        <v>0.54817499999999497</v>
      </c>
    </row>
    <row r="1014" spans="1:5" x14ac:dyDescent="0.25">
      <c r="A1014" t="s">
        <v>1139</v>
      </c>
      <c r="B1014" t="s">
        <v>139</v>
      </c>
      <c r="C1014">
        <v>0.200392266335814</v>
      </c>
      <c r="D1014">
        <v>0.38698655913978403</v>
      </c>
      <c r="E1014">
        <v>0.48587199820788401</v>
      </c>
    </row>
    <row r="1015" spans="1:5" x14ac:dyDescent="0.25">
      <c r="A1015" t="s">
        <v>1139</v>
      </c>
      <c r="B1015" t="s">
        <v>140</v>
      </c>
      <c r="C1015">
        <v>4.8094143920595496</v>
      </c>
      <c r="D1015">
        <v>9.2876774193548393</v>
      </c>
      <c r="E1015">
        <v>11.6609279569892</v>
      </c>
    </row>
    <row r="1016" spans="1:5" x14ac:dyDescent="0.25">
      <c r="A1016" t="s">
        <v>1139</v>
      </c>
      <c r="B1016" t="s">
        <v>141</v>
      </c>
      <c r="C1016">
        <v>0.163836228287841</v>
      </c>
      <c r="D1016">
        <v>0.17824999999999999</v>
      </c>
      <c r="E1016">
        <v>0.26036612903225698</v>
      </c>
    </row>
    <row r="1017" spans="1:5" x14ac:dyDescent="0.25">
      <c r="A1017" t="s">
        <v>1139</v>
      </c>
      <c r="B1017" t="s">
        <v>142</v>
      </c>
      <c r="C1017">
        <v>0.26352440033085101</v>
      </c>
      <c r="D1017">
        <v>0.569268817204301</v>
      </c>
      <c r="E1017">
        <v>0.62697849462365496</v>
      </c>
    </row>
    <row r="1018" spans="1:5" x14ac:dyDescent="0.25">
      <c r="A1018" t="s">
        <v>1139</v>
      </c>
      <c r="B1018" t="s">
        <v>143</v>
      </c>
      <c r="C1018">
        <v>0.237967121588089</v>
      </c>
      <c r="D1018">
        <v>0.58183064516129002</v>
      </c>
      <c r="E1018">
        <v>0.89737661290322501</v>
      </c>
    </row>
    <row r="1019" spans="1:5" x14ac:dyDescent="0.25">
      <c r="A1019" t="s">
        <v>1139</v>
      </c>
      <c r="B1019" t="s">
        <v>144</v>
      </c>
      <c r="C1019">
        <v>0.23763399503721999</v>
      </c>
      <c r="D1019">
        <v>0.49647580645161199</v>
      </c>
      <c r="E1019">
        <v>0.51512903225806395</v>
      </c>
    </row>
    <row r="1020" spans="1:5" x14ac:dyDescent="0.25">
      <c r="A1020" t="s">
        <v>1139</v>
      </c>
      <c r="B1020" t="s">
        <v>145</v>
      </c>
      <c r="C1020">
        <v>0.111753101736972</v>
      </c>
      <c r="D1020">
        <v>0.14097311827956899</v>
      </c>
      <c r="E1020">
        <v>0.201261648745519</v>
      </c>
    </row>
    <row r="1021" spans="1:5" x14ac:dyDescent="0.25">
      <c r="A1021" t="s">
        <v>1139</v>
      </c>
      <c r="B1021" t="s">
        <v>146</v>
      </c>
      <c r="C1021">
        <v>149.09184615384601</v>
      </c>
      <c r="D1021">
        <v>287.91800000000001</v>
      </c>
      <c r="E1021">
        <v>361.48876666666598</v>
      </c>
    </row>
    <row r="1022" spans="1:5" x14ac:dyDescent="0.25">
      <c r="A1022" t="s">
        <v>1139</v>
      </c>
      <c r="B1022" t="s">
        <v>147</v>
      </c>
      <c r="C1022">
        <v>0.19185641025641001</v>
      </c>
      <c r="D1022">
        <v>0.32545833333333302</v>
      </c>
      <c r="E1022">
        <v>0.43576666666666602</v>
      </c>
    </row>
    <row r="1023" spans="1:5" x14ac:dyDescent="0.25">
      <c r="A1023" t="s">
        <v>1139</v>
      </c>
      <c r="B1023" t="s">
        <v>148</v>
      </c>
      <c r="C1023">
        <v>0.20345256410256399</v>
      </c>
      <c r="D1023">
        <v>0.283241666666666</v>
      </c>
      <c r="E1023">
        <v>0.44335277777777699</v>
      </c>
    </row>
    <row r="1024" spans="1:5" x14ac:dyDescent="0.25">
      <c r="A1024" t="s">
        <v>1139</v>
      </c>
      <c r="B1024" t="s">
        <v>149</v>
      </c>
      <c r="C1024">
        <v>0.21365448717948701</v>
      </c>
      <c r="D1024">
        <v>0.45315</v>
      </c>
      <c r="E1024">
        <v>0.47244888888888797</v>
      </c>
    </row>
    <row r="1025" spans="1:5" x14ac:dyDescent="0.25">
      <c r="A1025" t="s">
        <v>1139</v>
      </c>
      <c r="B1025" t="s">
        <v>150</v>
      </c>
      <c r="C1025">
        <v>0.20680448717948699</v>
      </c>
      <c r="D1025">
        <v>0.30519791666666601</v>
      </c>
      <c r="E1025">
        <v>0.47839583333333302</v>
      </c>
    </row>
    <row r="1026" spans="1:5" x14ac:dyDescent="0.25">
      <c r="A1026" t="s">
        <v>1139</v>
      </c>
      <c r="B1026" t="s">
        <v>151</v>
      </c>
      <c r="C1026">
        <v>0.21174118589743501</v>
      </c>
      <c r="D1026">
        <v>0.44977083333333301</v>
      </c>
      <c r="E1026">
        <v>0.53268402777777701</v>
      </c>
    </row>
    <row r="1027" spans="1:5" x14ac:dyDescent="0.25">
      <c r="A1027" t="s">
        <v>1139</v>
      </c>
      <c r="B1027" t="s">
        <v>152</v>
      </c>
      <c r="C1027">
        <v>0.19607852564102499</v>
      </c>
      <c r="D1027">
        <v>0.64449999999999996</v>
      </c>
      <c r="E1027">
        <v>0.59121875000000002</v>
      </c>
    </row>
    <row r="1028" spans="1:5" x14ac:dyDescent="0.25">
      <c r="A1028" t="s">
        <v>1139</v>
      </c>
      <c r="B1028" t="s">
        <v>153</v>
      </c>
      <c r="C1028">
        <v>0.177211538461538</v>
      </c>
      <c r="D1028">
        <v>0.27236458333333302</v>
      </c>
      <c r="E1028">
        <v>0.47374895833333203</v>
      </c>
    </row>
    <row r="1029" spans="1:5" x14ac:dyDescent="0.25">
      <c r="A1029" t="s">
        <v>1139</v>
      </c>
      <c r="B1029" t="s">
        <v>154</v>
      </c>
      <c r="C1029">
        <v>0.20517391304347801</v>
      </c>
      <c r="D1029">
        <v>0.36213586956521698</v>
      </c>
      <c r="E1029">
        <v>0.46965917874396101</v>
      </c>
    </row>
    <row r="1030" spans="1:5" x14ac:dyDescent="0.25">
      <c r="A1030" t="s">
        <v>1139</v>
      </c>
      <c r="B1030" t="s">
        <v>155</v>
      </c>
      <c r="C1030">
        <v>0.18664503205128199</v>
      </c>
      <c r="D1030">
        <v>0.45843229166666599</v>
      </c>
      <c r="E1030">
        <v>0.53248385416666599</v>
      </c>
    </row>
    <row r="1031" spans="1:5" x14ac:dyDescent="0.25">
      <c r="A1031" t="s">
        <v>1139</v>
      </c>
      <c r="B1031" t="s">
        <v>156</v>
      </c>
      <c r="C1031">
        <v>20.315692307692299</v>
      </c>
      <c r="D1031">
        <v>22.103000000000002</v>
      </c>
      <c r="E1031">
        <v>32.285399999999903</v>
      </c>
    </row>
    <row r="1032" spans="1:5" x14ac:dyDescent="0.25">
      <c r="A1032" t="s">
        <v>1139</v>
      </c>
      <c r="B1032" t="s">
        <v>157</v>
      </c>
      <c r="C1032">
        <v>49.015538461538398</v>
      </c>
      <c r="D1032">
        <v>105.884</v>
      </c>
      <c r="E1032">
        <v>116.617999999999</v>
      </c>
    </row>
    <row r="1033" spans="1:5" x14ac:dyDescent="0.25">
      <c r="A1033" t="s">
        <v>1139</v>
      </c>
      <c r="B1033" t="s">
        <v>158</v>
      </c>
      <c r="C1033">
        <v>29.507923076922999</v>
      </c>
      <c r="D1033">
        <v>72.147000000000006</v>
      </c>
      <c r="E1033">
        <v>111.274699999999</v>
      </c>
    </row>
    <row r="1034" spans="1:5" x14ac:dyDescent="0.25">
      <c r="A1034" t="s">
        <v>1139</v>
      </c>
      <c r="B1034" t="s">
        <v>159</v>
      </c>
      <c r="C1034">
        <v>29.466615384615299</v>
      </c>
      <c r="D1034">
        <v>61.563000000000002</v>
      </c>
      <c r="E1034">
        <v>63.875999999999998</v>
      </c>
    </row>
    <row r="1035" spans="1:5" x14ac:dyDescent="0.25">
      <c r="A1035" t="s">
        <v>1139</v>
      </c>
      <c r="B1035" t="s">
        <v>160</v>
      </c>
      <c r="C1035">
        <v>20.786076923076902</v>
      </c>
      <c r="D1035">
        <v>26.221</v>
      </c>
      <c r="E1035">
        <v>37.434666666666601</v>
      </c>
    </row>
    <row r="1036" spans="1:5" x14ac:dyDescent="0.25">
      <c r="A1036" t="s">
        <v>1139</v>
      </c>
      <c r="B1036" t="s">
        <v>161</v>
      </c>
      <c r="C1036">
        <v>23.0227692307692</v>
      </c>
      <c r="D1036">
        <v>39.055</v>
      </c>
      <c r="E1036">
        <v>52.292000000000002</v>
      </c>
    </row>
    <row r="1037" spans="1:5" x14ac:dyDescent="0.25">
      <c r="A1037" t="s">
        <v>1139</v>
      </c>
      <c r="B1037" t="s">
        <v>162</v>
      </c>
      <c r="C1037">
        <v>24.414307692307599</v>
      </c>
      <c r="D1037">
        <v>33.988999999999997</v>
      </c>
      <c r="E1037">
        <v>53.2023333333333</v>
      </c>
    </row>
    <row r="1038" spans="1:5" x14ac:dyDescent="0.25">
      <c r="A1038" t="s">
        <v>1139</v>
      </c>
      <c r="B1038" t="s">
        <v>163</v>
      </c>
      <c r="C1038">
        <v>25.638538461538399</v>
      </c>
      <c r="D1038">
        <v>54.378</v>
      </c>
      <c r="E1038">
        <v>56.693866666666501</v>
      </c>
    </row>
    <row r="1039" spans="1:5" x14ac:dyDescent="0.25">
      <c r="A1039" t="s">
        <v>1139</v>
      </c>
      <c r="B1039" t="s">
        <v>164</v>
      </c>
      <c r="C1039">
        <v>19.853230769230699</v>
      </c>
      <c r="D1039">
        <v>29.298999999999999</v>
      </c>
      <c r="E1039">
        <v>45.926000000000002</v>
      </c>
    </row>
    <row r="1040" spans="1:5" x14ac:dyDescent="0.25">
      <c r="A1040" t="s">
        <v>1139</v>
      </c>
      <c r="B1040" t="s">
        <v>165</v>
      </c>
      <c r="C1040">
        <v>20.327153846153799</v>
      </c>
      <c r="D1040">
        <v>43.177999999999997</v>
      </c>
      <c r="E1040">
        <v>51.137666666666597</v>
      </c>
    </row>
    <row r="1041" spans="1:5" x14ac:dyDescent="0.25">
      <c r="A1041" t="s">
        <v>1139</v>
      </c>
      <c r="B1041" t="s">
        <v>166</v>
      </c>
      <c r="C1041">
        <v>18.823538461538401</v>
      </c>
      <c r="D1041">
        <v>61.872</v>
      </c>
      <c r="E1041">
        <v>56.756999999999998</v>
      </c>
    </row>
    <row r="1042" spans="1:5" x14ac:dyDescent="0.25">
      <c r="A1042" t="s">
        <v>1139</v>
      </c>
      <c r="B1042" t="s">
        <v>167</v>
      </c>
      <c r="C1042">
        <v>17.012307692307601</v>
      </c>
      <c r="D1042">
        <v>26.146999999999998</v>
      </c>
      <c r="E1042">
        <v>45.479899999999802</v>
      </c>
    </row>
    <row r="1043" spans="1:5" x14ac:dyDescent="0.25">
      <c r="A1043" t="s">
        <v>1139</v>
      </c>
      <c r="B1043" t="s">
        <v>168</v>
      </c>
      <c r="C1043">
        <v>113.256</v>
      </c>
      <c r="D1043">
        <v>199.899</v>
      </c>
      <c r="E1043">
        <v>259.25186666666599</v>
      </c>
    </row>
    <row r="1044" spans="1:5" x14ac:dyDescent="0.25">
      <c r="A1044" t="s">
        <v>1139</v>
      </c>
      <c r="B1044" t="s">
        <v>169</v>
      </c>
      <c r="C1044">
        <v>35.835846153846099</v>
      </c>
      <c r="D1044">
        <v>88.019000000000005</v>
      </c>
      <c r="E1044">
        <v>102.236899999999</v>
      </c>
    </row>
    <row r="1045" spans="1:5" x14ac:dyDescent="0.25">
      <c r="A1045" t="s">
        <v>1139</v>
      </c>
      <c r="B1045" t="s">
        <v>173</v>
      </c>
      <c r="C1045">
        <v>149.09184615384601</v>
      </c>
      <c r="D1045">
        <v>287.91800000000001</v>
      </c>
      <c r="E1045">
        <v>361.48876666666598</v>
      </c>
    </row>
    <row r="1046" spans="1:5" x14ac:dyDescent="0.25">
      <c r="A1046" t="s">
        <v>1139</v>
      </c>
      <c r="B1046" t="s">
        <v>174</v>
      </c>
      <c r="C1046">
        <v>5.82345268552188E-2</v>
      </c>
      <c r="D1046">
        <v>7.19488794844243E-2</v>
      </c>
      <c r="E1046">
        <v>0.110541377956797</v>
      </c>
    </row>
    <row r="1047" spans="1:5" x14ac:dyDescent="0.25">
      <c r="A1047" t="s">
        <v>1139</v>
      </c>
      <c r="B1047" t="s">
        <v>175</v>
      </c>
      <c r="C1047">
        <v>7.4163604304286895E-2</v>
      </c>
      <c r="D1047">
        <v>0.463892273917417</v>
      </c>
      <c r="E1047">
        <v>0.179335923446446</v>
      </c>
    </row>
    <row r="1048" spans="1:5" x14ac:dyDescent="0.25">
      <c r="A1048" t="s">
        <v>1139</v>
      </c>
      <c r="B1048" t="s">
        <v>176</v>
      </c>
      <c r="C1048">
        <v>4.9705290330470303E-2</v>
      </c>
      <c r="D1048">
        <v>8.0912080093775096E-2</v>
      </c>
      <c r="E1048">
        <v>8.2056676531453404E-2</v>
      </c>
    </row>
    <row r="1049" spans="1:5" x14ac:dyDescent="0.25">
      <c r="A1049" t="s">
        <v>1139</v>
      </c>
      <c r="B1049" t="s">
        <v>177</v>
      </c>
      <c r="C1049">
        <v>5.3005413966498001E-2</v>
      </c>
      <c r="D1049">
        <v>0.25999643608683198</v>
      </c>
      <c r="E1049">
        <v>0.188714072861113</v>
      </c>
    </row>
    <row r="1050" spans="1:5" x14ac:dyDescent="0.25">
      <c r="A1050" t="s">
        <v>1139</v>
      </c>
      <c r="B1050" t="s">
        <v>178</v>
      </c>
      <c r="C1050">
        <v>2.63212270321562E-2</v>
      </c>
      <c r="D1050">
        <v>9.2451140463096996E-3</v>
      </c>
      <c r="E1050">
        <v>6.45453564683202E-2</v>
      </c>
    </row>
    <row r="1051" spans="1:5" x14ac:dyDescent="0.25">
      <c r="A1051" t="s">
        <v>1139</v>
      </c>
      <c r="B1051" t="s">
        <v>179</v>
      </c>
      <c r="C1051">
        <v>0.185752642685</v>
      </c>
      <c r="D1051">
        <v>0.497240670061878</v>
      </c>
      <c r="E1051">
        <v>0.50225483129548598</v>
      </c>
    </row>
    <row r="1052" spans="1:5" x14ac:dyDescent="0.25">
      <c r="A1052" t="s">
        <v>1139</v>
      </c>
      <c r="B1052" t="s">
        <v>180</v>
      </c>
      <c r="C1052">
        <v>0.198559888272649</v>
      </c>
      <c r="D1052">
        <v>0.21023995877593399</v>
      </c>
      <c r="E1052">
        <v>0.50510440820589797</v>
      </c>
    </row>
    <row r="1053" spans="1:5" x14ac:dyDescent="0.25">
      <c r="A1053" t="s">
        <v>1139</v>
      </c>
      <c r="B1053" t="s">
        <v>181</v>
      </c>
      <c r="C1053">
        <v>0.217008979588239</v>
      </c>
      <c r="D1053">
        <v>0.83960833856320904</v>
      </c>
      <c r="E1053">
        <v>0.55188091402244399</v>
      </c>
    </row>
    <row r="1054" spans="1:5" x14ac:dyDescent="0.25">
      <c r="A1054" t="s">
        <v>1139</v>
      </c>
      <c r="B1054" t="s">
        <v>182</v>
      </c>
      <c r="C1054">
        <v>0.18690857425449101</v>
      </c>
      <c r="D1054">
        <v>0.23167470932966</v>
      </c>
      <c r="E1054">
        <v>0.54227910031534399</v>
      </c>
    </row>
    <row r="1055" spans="1:5" x14ac:dyDescent="0.25">
      <c r="A1055" t="s">
        <v>1139</v>
      </c>
      <c r="B1055" t="s">
        <v>183</v>
      </c>
      <c r="C1055">
        <v>0.20874829693572</v>
      </c>
      <c r="D1055">
        <v>0.76331034564712197</v>
      </c>
      <c r="E1055">
        <v>0.58115412296580604</v>
      </c>
    </row>
    <row r="1056" spans="1:5" x14ac:dyDescent="0.25">
      <c r="A1056" t="s">
        <v>1139</v>
      </c>
      <c r="B1056" t="s">
        <v>184</v>
      </c>
      <c r="C1056">
        <v>0.196334293238386</v>
      </c>
      <c r="D1056">
        <v>1.1650109464134399</v>
      </c>
      <c r="E1056">
        <v>0.687426343425106</v>
      </c>
    </row>
    <row r="1057" spans="1:5" x14ac:dyDescent="0.25">
      <c r="A1057" t="s">
        <v>1139</v>
      </c>
      <c r="B1057" t="s">
        <v>185</v>
      </c>
      <c r="C1057">
        <v>0.17104024705896301</v>
      </c>
      <c r="D1057">
        <v>0.25179440735362102</v>
      </c>
      <c r="E1057">
        <v>0.54151241597266297</v>
      </c>
    </row>
    <row r="1058" spans="1:5" x14ac:dyDescent="0.25">
      <c r="A1058" t="s">
        <v>1139</v>
      </c>
      <c r="B1058" t="s">
        <v>186</v>
      </c>
      <c r="C1058">
        <v>0.20370894104855999</v>
      </c>
      <c r="D1058">
        <v>0.57467964217016798</v>
      </c>
      <c r="E1058">
        <v>0.53888575404036598</v>
      </c>
    </row>
    <row r="1059" spans="1:5" x14ac:dyDescent="0.25">
      <c r="A1059" t="s">
        <v>1139</v>
      </c>
      <c r="B1059" t="s">
        <v>187</v>
      </c>
      <c r="C1059">
        <v>0.18943353624861201</v>
      </c>
      <c r="D1059">
        <v>0.86105106573301204</v>
      </c>
      <c r="E1059">
        <v>0.62170250071372002</v>
      </c>
    </row>
    <row r="1060" spans="1:5" x14ac:dyDescent="0.25">
      <c r="A1060" t="s">
        <v>1139</v>
      </c>
      <c r="B1060" t="s">
        <v>191</v>
      </c>
      <c r="C1060">
        <v>0.202364481793887</v>
      </c>
      <c r="D1060">
        <v>0.66127400374508805</v>
      </c>
      <c r="E1060">
        <v>0.56341180678798297</v>
      </c>
    </row>
    <row r="1061" spans="1:5" x14ac:dyDescent="0.25">
      <c r="A1061" t="s">
        <v>1139</v>
      </c>
      <c r="B1061" t="s">
        <v>198</v>
      </c>
      <c r="C1061">
        <v>149.09184615384601</v>
      </c>
      <c r="D1061">
        <v>287.91800000000001</v>
      </c>
      <c r="E1061">
        <v>361.48876666666598</v>
      </c>
    </row>
    <row r="1062" spans="1:5" x14ac:dyDescent="0.25">
      <c r="A1062" t="s">
        <v>1139</v>
      </c>
      <c r="B1062" t="s">
        <v>108</v>
      </c>
      <c r="C1062">
        <v>907.01224403323897</v>
      </c>
      <c r="D1062">
        <v>1756.8391032944601</v>
      </c>
      <c r="E1062">
        <v>2199.4830352184499</v>
      </c>
    </row>
    <row r="1063" spans="1:5" x14ac:dyDescent="0.25">
      <c r="A1063" t="s">
        <v>1140</v>
      </c>
      <c r="B1063" t="s">
        <v>132</v>
      </c>
      <c r="C1063">
        <v>0.151239112903225</v>
      </c>
      <c r="D1063">
        <v>0.26726411290322499</v>
      </c>
      <c r="E1063">
        <v>0.43787871863799199</v>
      </c>
    </row>
    <row r="1064" spans="1:5" x14ac:dyDescent="0.25">
      <c r="A1064" t="s">
        <v>1140</v>
      </c>
      <c r="B1064" t="s">
        <v>133</v>
      </c>
      <c r="C1064">
        <v>0.14582964106207699</v>
      </c>
      <c r="D1064">
        <v>0.31951467120598198</v>
      </c>
      <c r="E1064">
        <v>0.58902800181431503</v>
      </c>
    </row>
    <row r="1065" spans="1:5" x14ac:dyDescent="0.25">
      <c r="A1065" t="s">
        <v>1140</v>
      </c>
      <c r="B1065" t="s">
        <v>134</v>
      </c>
      <c r="C1065">
        <v>4.2299999999999997E-2</v>
      </c>
      <c r="D1065">
        <v>5.6000000000000001E-2</v>
      </c>
      <c r="E1065">
        <v>2.8699999999982299E-2</v>
      </c>
    </row>
    <row r="1066" spans="1:5" x14ac:dyDescent="0.25">
      <c r="A1066" t="s">
        <v>1140</v>
      </c>
      <c r="B1066" t="s">
        <v>135</v>
      </c>
      <c r="C1066">
        <v>1.2244999999999999</v>
      </c>
      <c r="D1066">
        <v>2.7222499999999998</v>
      </c>
      <c r="E1066">
        <v>3.3856666666666602</v>
      </c>
    </row>
    <row r="1067" spans="1:5" x14ac:dyDescent="0.25">
      <c r="A1067" t="s">
        <v>1140</v>
      </c>
      <c r="B1067" t="s">
        <v>136</v>
      </c>
      <c r="C1067">
        <v>7.3175000000000004E-2</v>
      </c>
      <c r="D1067">
        <v>9.06249999999999E-2</v>
      </c>
      <c r="E1067">
        <v>0.119333333333333</v>
      </c>
    </row>
    <row r="1068" spans="1:5" x14ac:dyDescent="0.25">
      <c r="A1068" t="s">
        <v>1140</v>
      </c>
      <c r="B1068" t="s">
        <v>137</v>
      </c>
      <c r="C1068">
        <v>9.7599999999999895E-2</v>
      </c>
      <c r="D1068">
        <v>0.156</v>
      </c>
      <c r="E1068">
        <v>0.17533333333333301</v>
      </c>
    </row>
    <row r="1069" spans="1:5" x14ac:dyDescent="0.25">
      <c r="A1069" t="s">
        <v>1140</v>
      </c>
      <c r="B1069" t="s">
        <v>138</v>
      </c>
      <c r="C1069">
        <v>0.17105000000000001</v>
      </c>
      <c r="D1069">
        <v>0.31743749999999998</v>
      </c>
      <c r="E1069">
        <v>0.39674999999999899</v>
      </c>
    </row>
    <row r="1070" spans="1:5" x14ac:dyDescent="0.25">
      <c r="A1070" t="s">
        <v>1140</v>
      </c>
      <c r="B1070" t="s">
        <v>139</v>
      </c>
      <c r="C1070">
        <v>0.151239112903225</v>
      </c>
      <c r="D1070">
        <v>0.26726411290322499</v>
      </c>
      <c r="E1070">
        <v>0.43787871863799199</v>
      </c>
    </row>
    <row r="1071" spans="1:5" x14ac:dyDescent="0.25">
      <c r="A1071" t="s">
        <v>1140</v>
      </c>
      <c r="B1071" t="s">
        <v>140</v>
      </c>
      <c r="C1071">
        <v>3.6297387096774099</v>
      </c>
      <c r="D1071">
        <v>6.4143387096774198</v>
      </c>
      <c r="E1071">
        <v>10.509089247311801</v>
      </c>
    </row>
    <row r="1072" spans="1:5" x14ac:dyDescent="0.25">
      <c r="A1072" t="s">
        <v>1140</v>
      </c>
      <c r="B1072" t="s">
        <v>141</v>
      </c>
      <c r="C1072">
        <v>0.13520887096774101</v>
      </c>
      <c r="D1072">
        <v>0.15488709677419299</v>
      </c>
      <c r="E1072">
        <v>0.23930645161290301</v>
      </c>
    </row>
    <row r="1073" spans="1:5" x14ac:dyDescent="0.25">
      <c r="A1073" t="s">
        <v>1140</v>
      </c>
      <c r="B1073" t="s">
        <v>142</v>
      </c>
      <c r="C1073">
        <v>0.18780322580645101</v>
      </c>
      <c r="D1073">
        <v>0.41379032258064502</v>
      </c>
      <c r="E1073">
        <v>0.58265752688171901</v>
      </c>
    </row>
    <row r="1074" spans="1:5" x14ac:dyDescent="0.25">
      <c r="A1074" t="s">
        <v>1140</v>
      </c>
      <c r="B1074" t="s">
        <v>143</v>
      </c>
      <c r="C1074">
        <v>0.16975967741935399</v>
      </c>
      <c r="D1074">
        <v>0.366030241935483</v>
      </c>
      <c r="E1074">
        <v>0.85449032258064395</v>
      </c>
    </row>
    <row r="1075" spans="1:5" x14ac:dyDescent="0.25">
      <c r="A1075" t="s">
        <v>1140</v>
      </c>
      <c r="B1075" t="s">
        <v>144</v>
      </c>
      <c r="C1075">
        <v>0.16953548387096701</v>
      </c>
      <c r="D1075">
        <v>0.28882258064516098</v>
      </c>
      <c r="E1075">
        <v>0.394612903225806</v>
      </c>
    </row>
    <row r="1076" spans="1:5" x14ac:dyDescent="0.25">
      <c r="A1076" t="s">
        <v>1140</v>
      </c>
      <c r="B1076" t="s">
        <v>145</v>
      </c>
      <c r="C1076">
        <v>0.10081720430107501</v>
      </c>
      <c r="D1076">
        <v>0.115439516129032</v>
      </c>
      <c r="E1076">
        <v>0.17658422939068</v>
      </c>
    </row>
    <row r="1077" spans="1:5" x14ac:dyDescent="0.25">
      <c r="A1077" t="s">
        <v>1140</v>
      </c>
      <c r="B1077" t="s">
        <v>146</v>
      </c>
      <c r="C1077">
        <v>112.5219</v>
      </c>
      <c r="D1077">
        <v>198.84449999999899</v>
      </c>
      <c r="E1077">
        <v>325.78176666666599</v>
      </c>
    </row>
    <row r="1078" spans="1:5" x14ac:dyDescent="0.25">
      <c r="A1078" t="s">
        <v>1140</v>
      </c>
      <c r="B1078" t="s">
        <v>147</v>
      </c>
      <c r="C1078">
        <v>0.164913541666666</v>
      </c>
      <c r="D1078">
        <v>0.30163020833333298</v>
      </c>
      <c r="E1078">
        <v>0.48794791666666598</v>
      </c>
    </row>
    <row r="1079" spans="1:5" x14ac:dyDescent="0.25">
      <c r="A1079" t="s">
        <v>1140</v>
      </c>
      <c r="B1079" t="s">
        <v>148</v>
      </c>
      <c r="C1079">
        <v>0.15586249999999899</v>
      </c>
      <c r="D1079">
        <v>0.26910937499999998</v>
      </c>
      <c r="E1079">
        <v>0.44485763888888802</v>
      </c>
    </row>
    <row r="1080" spans="1:5" x14ac:dyDescent="0.25">
      <c r="A1080" t="s">
        <v>1140</v>
      </c>
      <c r="B1080" t="s">
        <v>149</v>
      </c>
      <c r="C1080">
        <v>0.152237499999999</v>
      </c>
      <c r="D1080">
        <v>0.23994791666666601</v>
      </c>
      <c r="E1080">
        <v>0.35725000000000001</v>
      </c>
    </row>
    <row r="1081" spans="1:5" x14ac:dyDescent="0.25">
      <c r="A1081" t="s">
        <v>1140</v>
      </c>
      <c r="B1081" t="s">
        <v>150</v>
      </c>
      <c r="C1081">
        <v>0.165553333333333</v>
      </c>
      <c r="D1081">
        <v>0.27155833333333301</v>
      </c>
      <c r="E1081">
        <v>0.48327499999999901</v>
      </c>
    </row>
    <row r="1082" spans="1:5" x14ac:dyDescent="0.25">
      <c r="A1082" t="s">
        <v>1140</v>
      </c>
      <c r="B1082" t="s">
        <v>151</v>
      </c>
      <c r="C1082">
        <v>0.144314999999999</v>
      </c>
      <c r="D1082">
        <v>0.246310416666666</v>
      </c>
      <c r="E1082">
        <v>0.402758333333333</v>
      </c>
    </row>
    <row r="1083" spans="1:5" x14ac:dyDescent="0.25">
      <c r="A1083" t="s">
        <v>1140</v>
      </c>
      <c r="B1083" t="s">
        <v>152</v>
      </c>
      <c r="C1083">
        <v>0.14481249999999901</v>
      </c>
      <c r="D1083">
        <v>0.253525</v>
      </c>
      <c r="E1083">
        <v>0.436534166666664</v>
      </c>
    </row>
    <row r="1084" spans="1:5" x14ac:dyDescent="0.25">
      <c r="A1084" t="s">
        <v>1140</v>
      </c>
      <c r="B1084" t="s">
        <v>153</v>
      </c>
      <c r="C1084">
        <v>0.13073854166666601</v>
      </c>
      <c r="D1084">
        <v>0.29636718749999902</v>
      </c>
      <c r="E1084">
        <v>0.450295138888888</v>
      </c>
    </row>
    <row r="1085" spans="1:5" x14ac:dyDescent="0.25">
      <c r="A1085" t="s">
        <v>1140</v>
      </c>
      <c r="B1085" t="s">
        <v>154</v>
      </c>
      <c r="C1085">
        <v>0.15642708333333299</v>
      </c>
      <c r="D1085">
        <v>0.265095170454545</v>
      </c>
      <c r="E1085">
        <v>0.43592676767676702</v>
      </c>
    </row>
    <row r="1086" spans="1:5" x14ac:dyDescent="0.25">
      <c r="A1086" t="s">
        <v>1140</v>
      </c>
      <c r="B1086" t="s">
        <v>155</v>
      </c>
      <c r="C1086">
        <v>0.13855740740740699</v>
      </c>
      <c r="D1086">
        <v>0.27256597222222201</v>
      </c>
      <c r="E1086">
        <v>0.44265015432098598</v>
      </c>
    </row>
    <row r="1087" spans="1:5" x14ac:dyDescent="0.25">
      <c r="A1087" t="s">
        <v>1140</v>
      </c>
      <c r="B1087" t="s">
        <v>156</v>
      </c>
      <c r="C1087">
        <v>16.765899999999998</v>
      </c>
      <c r="D1087">
        <v>19.206</v>
      </c>
      <c r="E1087">
        <v>29.673999999999999</v>
      </c>
    </row>
    <row r="1088" spans="1:5" x14ac:dyDescent="0.25">
      <c r="A1088" t="s">
        <v>1140</v>
      </c>
      <c r="B1088" t="s">
        <v>157</v>
      </c>
      <c r="C1088">
        <v>34.931399999999996</v>
      </c>
      <c r="D1088">
        <v>76.965000000000003</v>
      </c>
      <c r="E1088">
        <v>108.374299999999</v>
      </c>
    </row>
    <row r="1089" spans="1:5" x14ac:dyDescent="0.25">
      <c r="A1089" t="s">
        <v>1140</v>
      </c>
      <c r="B1089" t="s">
        <v>158</v>
      </c>
      <c r="C1089">
        <v>21.0502</v>
      </c>
      <c r="D1089">
        <v>45.387749999999997</v>
      </c>
      <c r="E1089">
        <v>105.95679999999901</v>
      </c>
    </row>
    <row r="1090" spans="1:5" x14ac:dyDescent="0.25">
      <c r="A1090" t="s">
        <v>1140</v>
      </c>
      <c r="B1090" t="s">
        <v>159</v>
      </c>
      <c r="C1090">
        <v>21.022399999999902</v>
      </c>
      <c r="D1090">
        <v>35.814</v>
      </c>
      <c r="E1090">
        <v>48.931999999999903</v>
      </c>
    </row>
    <row r="1091" spans="1:5" x14ac:dyDescent="0.25">
      <c r="A1091" t="s">
        <v>1140</v>
      </c>
      <c r="B1091" t="s">
        <v>160</v>
      </c>
      <c r="C1091">
        <v>18.751999999999999</v>
      </c>
      <c r="D1091">
        <v>21.47175</v>
      </c>
      <c r="E1091">
        <v>32.844666666666598</v>
      </c>
    </row>
    <row r="1092" spans="1:5" x14ac:dyDescent="0.25">
      <c r="A1092" t="s">
        <v>1140</v>
      </c>
      <c r="B1092" t="s">
        <v>161</v>
      </c>
      <c r="C1092">
        <v>15.8317</v>
      </c>
      <c r="D1092">
        <v>28.956499999999998</v>
      </c>
      <c r="E1092">
        <v>46.842999999999897</v>
      </c>
    </row>
    <row r="1093" spans="1:5" x14ac:dyDescent="0.25">
      <c r="A1093" t="s">
        <v>1140</v>
      </c>
      <c r="B1093" t="s">
        <v>162</v>
      </c>
      <c r="C1093">
        <v>14.9627999999999</v>
      </c>
      <c r="D1093">
        <v>25.834499999999998</v>
      </c>
      <c r="E1093">
        <v>42.706333333333298</v>
      </c>
    </row>
    <row r="1094" spans="1:5" x14ac:dyDescent="0.25">
      <c r="A1094" t="s">
        <v>1140</v>
      </c>
      <c r="B1094" t="s">
        <v>163</v>
      </c>
      <c r="C1094">
        <v>14.614799999999899</v>
      </c>
      <c r="D1094">
        <v>23.035</v>
      </c>
      <c r="E1094">
        <v>34.295999999999999</v>
      </c>
    </row>
    <row r="1095" spans="1:5" x14ac:dyDescent="0.25">
      <c r="A1095" t="s">
        <v>1140</v>
      </c>
      <c r="B1095" t="s">
        <v>164</v>
      </c>
      <c r="C1095">
        <v>19.866399999999999</v>
      </c>
      <c r="D1095">
        <v>32.586999999999897</v>
      </c>
      <c r="E1095">
        <v>57.993000000000002</v>
      </c>
    </row>
    <row r="1096" spans="1:5" x14ac:dyDescent="0.25">
      <c r="A1096" t="s">
        <v>1140</v>
      </c>
      <c r="B1096" t="s">
        <v>165</v>
      </c>
      <c r="C1096">
        <v>17.317799999999998</v>
      </c>
      <c r="D1096">
        <v>29.55725</v>
      </c>
      <c r="E1096">
        <v>48.330999999999896</v>
      </c>
    </row>
    <row r="1097" spans="1:5" x14ac:dyDescent="0.25">
      <c r="A1097" t="s">
        <v>1140</v>
      </c>
      <c r="B1097" t="s">
        <v>166</v>
      </c>
      <c r="C1097">
        <v>17.377500000000001</v>
      </c>
      <c r="D1097">
        <v>30.422999999999998</v>
      </c>
      <c r="E1097">
        <v>52.384099999999698</v>
      </c>
    </row>
    <row r="1098" spans="1:5" x14ac:dyDescent="0.25">
      <c r="A1098" t="s">
        <v>1140</v>
      </c>
      <c r="B1098" t="s">
        <v>167</v>
      </c>
      <c r="C1098">
        <v>12.5509</v>
      </c>
      <c r="D1098">
        <v>28.451249999999899</v>
      </c>
      <c r="E1098">
        <v>43.228333333333303</v>
      </c>
    </row>
    <row r="1099" spans="1:5" x14ac:dyDescent="0.25">
      <c r="A1099" t="s">
        <v>1140</v>
      </c>
      <c r="B1099" t="s">
        <v>168</v>
      </c>
      <c r="C1099">
        <v>82.593500000000006</v>
      </c>
      <c r="D1099">
        <v>139.97024999999999</v>
      </c>
      <c r="E1099">
        <v>230.16933333333299</v>
      </c>
    </row>
    <row r="1100" spans="1:5" x14ac:dyDescent="0.25">
      <c r="A1100" t="s">
        <v>1140</v>
      </c>
      <c r="B1100" t="s">
        <v>169</v>
      </c>
      <c r="C1100">
        <v>29.9284</v>
      </c>
      <c r="D1100">
        <v>58.874249999999897</v>
      </c>
      <c r="E1100">
        <v>95.612433333333101</v>
      </c>
    </row>
    <row r="1101" spans="1:5" x14ac:dyDescent="0.25">
      <c r="A1101" t="s">
        <v>1140</v>
      </c>
      <c r="B1101" t="s">
        <v>173</v>
      </c>
      <c r="C1101">
        <v>112.5219</v>
      </c>
      <c r="D1101">
        <v>198.84449999999899</v>
      </c>
      <c r="E1101">
        <v>325.78176666666599</v>
      </c>
    </row>
    <row r="1102" spans="1:5" x14ac:dyDescent="0.25">
      <c r="A1102" t="s">
        <v>1140</v>
      </c>
      <c r="B1102" t="s">
        <v>174</v>
      </c>
      <c r="C1102">
        <v>3.9657482052003201E-2</v>
      </c>
      <c r="D1102">
        <v>4.9897495261263101E-2</v>
      </c>
      <c r="E1102">
        <v>0.13087069763460299</v>
      </c>
    </row>
    <row r="1103" spans="1:5" x14ac:dyDescent="0.25">
      <c r="A1103" t="s">
        <v>1140</v>
      </c>
      <c r="B1103" t="s">
        <v>175</v>
      </c>
      <c r="C1103">
        <v>5.8827714142090502E-2</v>
      </c>
      <c r="D1103">
        <v>0.164031606240683</v>
      </c>
      <c r="E1103">
        <v>0.25887461009127499</v>
      </c>
    </row>
    <row r="1104" spans="1:5" x14ac:dyDescent="0.25">
      <c r="A1104" t="s">
        <v>1140</v>
      </c>
      <c r="B1104" t="s">
        <v>176</v>
      </c>
      <c r="C1104">
        <v>2.8276465344714299E-2</v>
      </c>
      <c r="D1104">
        <v>4.7627750204434403E-2</v>
      </c>
      <c r="E1104">
        <v>0.12735800578828599</v>
      </c>
    </row>
    <row r="1105" spans="1:5" x14ac:dyDescent="0.25">
      <c r="A1105" t="s">
        <v>1140</v>
      </c>
      <c r="B1105" t="s">
        <v>177</v>
      </c>
      <c r="C1105">
        <v>4.9584854477327502E-2</v>
      </c>
      <c r="D1105">
        <v>7.5101100849046101E-2</v>
      </c>
      <c r="E1105">
        <v>0.15310347164787999</v>
      </c>
    </row>
    <row r="1106" spans="1:5" x14ac:dyDescent="0.25">
      <c r="A1106" t="s">
        <v>1140</v>
      </c>
      <c r="B1106" t="s">
        <v>178</v>
      </c>
      <c r="C1106">
        <v>2.57219921522387E-2</v>
      </c>
      <c r="D1106">
        <v>2.33327383355761E-2</v>
      </c>
      <c r="E1106">
        <v>4.3567256332219702E-2</v>
      </c>
    </row>
    <row r="1107" spans="1:5" x14ac:dyDescent="0.25">
      <c r="A1107" t="s">
        <v>1140</v>
      </c>
      <c r="B1107" t="s">
        <v>179</v>
      </c>
      <c r="C1107">
        <v>0.170841981403282</v>
      </c>
      <c r="D1107">
        <v>0.41127229229215101</v>
      </c>
      <c r="E1107">
        <v>0.62428532210982401</v>
      </c>
    </row>
    <row r="1108" spans="1:5" x14ac:dyDescent="0.25">
      <c r="A1108" t="s">
        <v>1140</v>
      </c>
      <c r="B1108" t="s">
        <v>180</v>
      </c>
      <c r="C1108">
        <v>0.13645263237925401</v>
      </c>
      <c r="D1108">
        <v>0.25417340156413498</v>
      </c>
      <c r="E1108">
        <v>0.60582043132626395</v>
      </c>
    </row>
    <row r="1109" spans="1:5" x14ac:dyDescent="0.25">
      <c r="A1109" t="s">
        <v>1140</v>
      </c>
      <c r="B1109" t="s">
        <v>181</v>
      </c>
      <c r="C1109">
        <v>0.14527698083431501</v>
      </c>
      <c r="D1109">
        <v>0.18491223224932599</v>
      </c>
      <c r="E1109">
        <v>0.51337650228112697</v>
      </c>
    </row>
    <row r="1110" spans="1:5" x14ac:dyDescent="0.25">
      <c r="A1110" t="s">
        <v>1140</v>
      </c>
      <c r="B1110" t="s">
        <v>182</v>
      </c>
      <c r="C1110">
        <v>0.156171097193191</v>
      </c>
      <c r="D1110">
        <v>0.26489168898460203</v>
      </c>
      <c r="E1110">
        <v>0.62780003605433099</v>
      </c>
    </row>
    <row r="1111" spans="1:5" x14ac:dyDescent="0.25">
      <c r="A1111" t="s">
        <v>1140</v>
      </c>
      <c r="B1111" t="s">
        <v>183</v>
      </c>
      <c r="C1111">
        <v>0.13040315980691</v>
      </c>
      <c r="D1111">
        <v>0.266722496209988</v>
      </c>
      <c r="E1111">
        <v>0.55720118279112096</v>
      </c>
    </row>
    <row r="1112" spans="1:5" x14ac:dyDescent="0.25">
      <c r="A1112" t="s">
        <v>1140</v>
      </c>
      <c r="B1112" t="s">
        <v>184</v>
      </c>
      <c r="C1112">
        <v>0.13698883316289701</v>
      </c>
      <c r="D1112">
        <v>0.31682618220164299</v>
      </c>
      <c r="E1112">
        <v>0.56174015627307095</v>
      </c>
    </row>
    <row r="1113" spans="1:5" x14ac:dyDescent="0.25">
      <c r="A1113" t="s">
        <v>1140</v>
      </c>
      <c r="B1113" t="s">
        <v>185</v>
      </c>
      <c r="C1113">
        <v>0.11197753558625</v>
      </c>
      <c r="D1113">
        <v>0.43117369817374301</v>
      </c>
      <c r="E1113">
        <v>0.60376833234475202</v>
      </c>
    </row>
    <row r="1114" spans="1:5" x14ac:dyDescent="0.25">
      <c r="A1114" t="s">
        <v>1140</v>
      </c>
      <c r="B1114" t="s">
        <v>186</v>
      </c>
      <c r="C1114">
        <v>0.15115029435550101</v>
      </c>
      <c r="D1114">
        <v>0.28871318807553098</v>
      </c>
      <c r="E1114">
        <v>0.59084543088569597</v>
      </c>
    </row>
    <row r="1115" spans="1:5" x14ac:dyDescent="0.25">
      <c r="A1115" t="s">
        <v>1140</v>
      </c>
      <c r="B1115" t="s">
        <v>187</v>
      </c>
      <c r="C1115">
        <v>0.12867035061011101</v>
      </c>
      <c r="D1115">
        <v>0.37725327953802301</v>
      </c>
      <c r="E1115">
        <v>0.58037355368659505</v>
      </c>
    </row>
    <row r="1116" spans="1:5" x14ac:dyDescent="0.25">
      <c r="A1116" t="s">
        <v>1140</v>
      </c>
      <c r="B1116" t="s">
        <v>191</v>
      </c>
      <c r="C1116">
        <v>0.14582964106207699</v>
      </c>
      <c r="D1116">
        <v>0.31951467120598198</v>
      </c>
      <c r="E1116">
        <v>0.58902800181431503</v>
      </c>
    </row>
    <row r="1117" spans="1:5" x14ac:dyDescent="0.25">
      <c r="A1117" t="s">
        <v>1140</v>
      </c>
      <c r="B1117" t="s">
        <v>199</v>
      </c>
      <c r="C1117">
        <v>112.5219</v>
      </c>
      <c r="D1117">
        <v>198.84449999999899</v>
      </c>
      <c r="E1117">
        <v>325.78176666666599</v>
      </c>
    </row>
    <row r="1118" spans="1:5" x14ac:dyDescent="0.25">
      <c r="A1118" t="s">
        <v>1140</v>
      </c>
      <c r="B1118" t="s">
        <v>108</v>
      </c>
      <c r="C1118">
        <v>684.55044446088095</v>
      </c>
      <c r="D1118">
        <v>1210.90821726631</v>
      </c>
      <c r="E1118">
        <v>1983.52741756092</v>
      </c>
    </row>
    <row r="1119" spans="1:5" x14ac:dyDescent="0.25">
      <c r="A1119" t="s">
        <v>1141</v>
      </c>
      <c r="B1119" t="s">
        <v>132</v>
      </c>
      <c r="C1119">
        <v>0.128871064814814</v>
      </c>
      <c r="D1119">
        <v>0.18761111111111101</v>
      </c>
      <c r="E1119">
        <v>0.27335229166666603</v>
      </c>
    </row>
    <row r="1120" spans="1:5" x14ac:dyDescent="0.25">
      <c r="A1120" t="s">
        <v>1141</v>
      </c>
      <c r="B1120" t="s">
        <v>133</v>
      </c>
      <c r="C1120">
        <v>0.125819993838023</v>
      </c>
      <c r="D1120">
        <v>0.195397227608262</v>
      </c>
      <c r="E1120">
        <v>0.268334621008953</v>
      </c>
    </row>
    <row r="1121" spans="1:5" x14ac:dyDescent="0.25">
      <c r="A1121" t="s">
        <v>1141</v>
      </c>
      <c r="B1121" t="s">
        <v>134</v>
      </c>
      <c r="C1121">
        <v>4.0333333333333297E-2</v>
      </c>
      <c r="D1121">
        <v>4.5400000000000003E-2</v>
      </c>
      <c r="E1121">
        <v>5.8683333333324497E-2</v>
      </c>
    </row>
    <row r="1122" spans="1:5" x14ac:dyDescent="0.25">
      <c r="A1122" t="s">
        <v>1141</v>
      </c>
      <c r="B1122" t="s">
        <v>135</v>
      </c>
      <c r="C1122">
        <v>1.2368333333333299</v>
      </c>
      <c r="D1122">
        <v>1.4274</v>
      </c>
      <c r="E1122">
        <v>2.3096666666666601</v>
      </c>
    </row>
    <row r="1123" spans="1:5" x14ac:dyDescent="0.25">
      <c r="A1123" t="s">
        <v>1141</v>
      </c>
      <c r="B1123" t="s">
        <v>136</v>
      </c>
      <c r="C1123">
        <v>6.7958333333333301E-2</v>
      </c>
      <c r="D1123">
        <v>7.7200000000000005E-2</v>
      </c>
      <c r="E1123">
        <v>0.10970833333333301</v>
      </c>
    </row>
    <row r="1124" spans="1:5" x14ac:dyDescent="0.25">
      <c r="A1124" t="s">
        <v>1141</v>
      </c>
      <c r="B1124" t="s">
        <v>137</v>
      </c>
      <c r="C1124">
        <v>9.2999999999999999E-2</v>
      </c>
      <c r="D1124">
        <v>0.1176</v>
      </c>
      <c r="E1124">
        <v>0.17558333333333301</v>
      </c>
    </row>
    <row r="1125" spans="1:5" x14ac:dyDescent="0.25">
      <c r="A1125" t="s">
        <v>1141</v>
      </c>
      <c r="B1125" t="s">
        <v>138</v>
      </c>
      <c r="C1125">
        <v>0.14199999999999999</v>
      </c>
      <c r="D1125">
        <v>0.20824999999999999</v>
      </c>
      <c r="E1125">
        <v>0.32654166666666601</v>
      </c>
    </row>
    <row r="1126" spans="1:5" x14ac:dyDescent="0.25">
      <c r="A1126" t="s">
        <v>1141</v>
      </c>
      <c r="B1126" t="s">
        <v>139</v>
      </c>
      <c r="C1126">
        <v>0.128871064814814</v>
      </c>
      <c r="D1126">
        <v>0.18761111111111101</v>
      </c>
      <c r="E1126">
        <v>0.27335229166666603</v>
      </c>
    </row>
    <row r="1127" spans="1:5" x14ac:dyDescent="0.25">
      <c r="A1127" t="s">
        <v>1141</v>
      </c>
      <c r="B1127" t="s">
        <v>140</v>
      </c>
      <c r="C1127">
        <v>3.09290555555555</v>
      </c>
      <c r="D1127">
        <v>4.5026666666666602</v>
      </c>
      <c r="E1127">
        <v>6.5604549999999904</v>
      </c>
    </row>
    <row r="1128" spans="1:5" x14ac:dyDescent="0.25">
      <c r="A1128" t="s">
        <v>1141</v>
      </c>
      <c r="B1128" t="s">
        <v>141</v>
      </c>
      <c r="C1128">
        <v>0.119670833333333</v>
      </c>
      <c r="D1128">
        <v>0.18950666666666599</v>
      </c>
      <c r="E1128">
        <v>0.238811249999999</v>
      </c>
    </row>
    <row r="1129" spans="1:5" x14ac:dyDescent="0.25">
      <c r="A1129" t="s">
        <v>1141</v>
      </c>
      <c r="B1129" t="s">
        <v>142</v>
      </c>
      <c r="C1129">
        <v>0.14956666666666599</v>
      </c>
      <c r="D1129">
        <v>0.256414444444444</v>
      </c>
      <c r="E1129">
        <v>0.36566351851851697</v>
      </c>
    </row>
    <row r="1130" spans="1:5" x14ac:dyDescent="0.25">
      <c r="A1130" t="s">
        <v>1141</v>
      </c>
      <c r="B1130" t="s">
        <v>143</v>
      </c>
      <c r="C1130">
        <v>0.14538888888888801</v>
      </c>
      <c r="D1130">
        <v>0.20939333333333299</v>
      </c>
      <c r="E1130">
        <v>0.31960166666666601</v>
      </c>
    </row>
    <row r="1131" spans="1:5" x14ac:dyDescent="0.25">
      <c r="A1131" t="s">
        <v>1141</v>
      </c>
      <c r="B1131" t="s">
        <v>144</v>
      </c>
      <c r="C1131">
        <v>0.14740138888888801</v>
      </c>
      <c r="D1131">
        <v>0.19539499999999899</v>
      </c>
      <c r="E1131">
        <v>0.32257777777777702</v>
      </c>
    </row>
    <row r="1132" spans="1:5" x14ac:dyDescent="0.25">
      <c r="A1132" t="s">
        <v>1141</v>
      </c>
      <c r="B1132" t="s">
        <v>145</v>
      </c>
      <c r="C1132">
        <v>9.0943518518518396E-2</v>
      </c>
      <c r="D1132">
        <v>9.7833333333333203E-2</v>
      </c>
      <c r="E1132">
        <v>0.140418518518518</v>
      </c>
    </row>
    <row r="1133" spans="1:5" x14ac:dyDescent="0.25">
      <c r="A1133" t="s">
        <v>1141</v>
      </c>
      <c r="B1133" t="s">
        <v>146</v>
      </c>
      <c r="C1133">
        <v>92.787166666666593</v>
      </c>
      <c r="D1133">
        <v>135.07999999999899</v>
      </c>
      <c r="E1133">
        <v>196.813649999999</v>
      </c>
    </row>
    <row r="1134" spans="1:5" x14ac:dyDescent="0.25">
      <c r="A1134" t="s">
        <v>1141</v>
      </c>
      <c r="B1134" t="s">
        <v>147</v>
      </c>
      <c r="C1134">
        <v>0.13718749999999899</v>
      </c>
      <c r="D1134">
        <v>0.166654999999999</v>
      </c>
      <c r="E1134">
        <v>0.27122083333333302</v>
      </c>
    </row>
    <row r="1135" spans="1:5" x14ac:dyDescent="0.25">
      <c r="A1135" t="s">
        <v>1141</v>
      </c>
      <c r="B1135" t="s">
        <v>148</v>
      </c>
      <c r="C1135">
        <v>0.121796874999999</v>
      </c>
      <c r="D1135">
        <v>0.20303749999999901</v>
      </c>
      <c r="E1135">
        <v>0.26485104166666601</v>
      </c>
    </row>
    <row r="1136" spans="1:5" x14ac:dyDescent="0.25">
      <c r="A1136" t="s">
        <v>1141</v>
      </c>
      <c r="B1136" t="s">
        <v>149</v>
      </c>
      <c r="C1136">
        <v>0.123173611111111</v>
      </c>
      <c r="D1136">
        <v>0.18582499999999899</v>
      </c>
      <c r="E1136">
        <v>0.268903472222221</v>
      </c>
    </row>
    <row r="1137" spans="1:5" x14ac:dyDescent="0.25">
      <c r="A1137" t="s">
        <v>1141</v>
      </c>
      <c r="B1137" t="s">
        <v>150</v>
      </c>
      <c r="C1137">
        <v>0.12577777777777699</v>
      </c>
      <c r="D1137">
        <v>0.20244791666666601</v>
      </c>
      <c r="E1137">
        <v>0.26600815972222103</v>
      </c>
    </row>
    <row r="1138" spans="1:5" x14ac:dyDescent="0.25">
      <c r="A1138" t="s">
        <v>1141</v>
      </c>
      <c r="B1138" t="s">
        <v>151</v>
      </c>
      <c r="C1138">
        <v>0.122711805555555</v>
      </c>
      <c r="D1138">
        <v>0.17018124999999901</v>
      </c>
      <c r="E1138">
        <v>0.248296180555554</v>
      </c>
    </row>
    <row r="1139" spans="1:5" x14ac:dyDescent="0.25">
      <c r="A1139" t="s">
        <v>1141</v>
      </c>
      <c r="B1139" t="s">
        <v>152</v>
      </c>
      <c r="C1139">
        <v>0.13657638888888801</v>
      </c>
      <c r="D1139">
        <v>0.18621041666666599</v>
      </c>
      <c r="E1139">
        <v>0.28551215277777697</v>
      </c>
    </row>
    <row r="1140" spans="1:5" x14ac:dyDescent="0.25">
      <c r="A1140" t="s">
        <v>1141</v>
      </c>
      <c r="B1140" t="s">
        <v>153</v>
      </c>
      <c r="C1140">
        <v>0.13200972222222199</v>
      </c>
      <c r="D1140">
        <v>0.200849999999999</v>
      </c>
      <c r="E1140">
        <v>0.30203611111111101</v>
      </c>
    </row>
    <row r="1141" spans="1:5" x14ac:dyDescent="0.25">
      <c r="A1141" t="s">
        <v>1141</v>
      </c>
      <c r="B1141" t="s">
        <v>154</v>
      </c>
      <c r="C1141">
        <v>0.12665608465608399</v>
      </c>
      <c r="D1141">
        <v>0.184725793650793</v>
      </c>
      <c r="E1141">
        <v>0.26420664682539602</v>
      </c>
    </row>
    <row r="1142" spans="1:5" x14ac:dyDescent="0.25">
      <c r="A1142" t="s">
        <v>1141</v>
      </c>
      <c r="B1142" t="s">
        <v>155</v>
      </c>
      <c r="C1142">
        <v>0.13403935185185101</v>
      </c>
      <c r="D1142">
        <v>0.194343518518518</v>
      </c>
      <c r="E1142">
        <v>0.29469212962962898</v>
      </c>
    </row>
    <row r="1143" spans="1:5" x14ac:dyDescent="0.25">
      <c r="A1143" t="s">
        <v>1141</v>
      </c>
      <c r="B1143" t="s">
        <v>156</v>
      </c>
      <c r="C1143">
        <v>14.3605</v>
      </c>
      <c r="D1143">
        <v>22.7408</v>
      </c>
      <c r="E1143">
        <v>28.657349999999902</v>
      </c>
    </row>
    <row r="1144" spans="1:5" x14ac:dyDescent="0.25">
      <c r="A1144" t="s">
        <v>1141</v>
      </c>
      <c r="B1144" t="s">
        <v>157</v>
      </c>
      <c r="C1144">
        <v>26.921999999999901</v>
      </c>
      <c r="D1144">
        <v>46.154600000000002</v>
      </c>
      <c r="E1144">
        <v>65.819433333333194</v>
      </c>
    </row>
    <row r="1145" spans="1:5" x14ac:dyDescent="0.25">
      <c r="A1145" t="s">
        <v>1141</v>
      </c>
      <c r="B1145" t="s">
        <v>158</v>
      </c>
      <c r="C1145">
        <v>17.446666666666601</v>
      </c>
      <c r="D1145">
        <v>25.127199999999998</v>
      </c>
      <c r="E1145">
        <v>38.352199999999897</v>
      </c>
    </row>
    <row r="1146" spans="1:5" x14ac:dyDescent="0.25">
      <c r="A1146" t="s">
        <v>1141</v>
      </c>
      <c r="B1146" t="s">
        <v>159</v>
      </c>
      <c r="C1146">
        <v>17.6881666666666</v>
      </c>
      <c r="D1146">
        <v>23.447399999999998</v>
      </c>
      <c r="E1146">
        <v>38.709333333333298</v>
      </c>
    </row>
    <row r="1147" spans="1:5" x14ac:dyDescent="0.25">
      <c r="A1147" t="s">
        <v>1141</v>
      </c>
      <c r="B1147" t="s">
        <v>160</v>
      </c>
      <c r="C1147">
        <v>16.3698333333333</v>
      </c>
      <c r="D1147">
        <v>17.61</v>
      </c>
      <c r="E1147">
        <v>25.2753333333333</v>
      </c>
    </row>
    <row r="1148" spans="1:5" x14ac:dyDescent="0.25">
      <c r="A1148" t="s">
        <v>1141</v>
      </c>
      <c r="B1148" t="s">
        <v>161</v>
      </c>
      <c r="C1148">
        <v>16.462499999999999</v>
      </c>
      <c r="D1148">
        <v>19.9986</v>
      </c>
      <c r="E1148">
        <v>32.546500000000002</v>
      </c>
    </row>
    <row r="1149" spans="1:5" x14ac:dyDescent="0.25">
      <c r="A1149" t="s">
        <v>1141</v>
      </c>
      <c r="B1149" t="s">
        <v>162</v>
      </c>
      <c r="C1149">
        <v>11.692500000000001</v>
      </c>
      <c r="D1149">
        <v>19.491599999999998</v>
      </c>
      <c r="E1149">
        <v>25.4256999999999</v>
      </c>
    </row>
    <row r="1150" spans="1:5" x14ac:dyDescent="0.25">
      <c r="A1150" t="s">
        <v>1141</v>
      </c>
      <c r="B1150" t="s">
        <v>163</v>
      </c>
      <c r="C1150">
        <v>11.8246666666666</v>
      </c>
      <c r="D1150">
        <v>17.839199999999899</v>
      </c>
      <c r="E1150">
        <v>25.814733333333201</v>
      </c>
    </row>
    <row r="1151" spans="1:5" x14ac:dyDescent="0.25">
      <c r="A1151" t="s">
        <v>1141</v>
      </c>
      <c r="B1151" t="s">
        <v>164</v>
      </c>
      <c r="C1151">
        <v>12.0746666666666</v>
      </c>
      <c r="D1151">
        <v>19.434999999999999</v>
      </c>
      <c r="E1151">
        <v>25.536783333333201</v>
      </c>
    </row>
    <row r="1152" spans="1:5" x14ac:dyDescent="0.25">
      <c r="A1152" t="s">
        <v>1141</v>
      </c>
      <c r="B1152" t="s">
        <v>165</v>
      </c>
      <c r="C1152">
        <v>11.780333333333299</v>
      </c>
      <c r="D1152">
        <v>16.337399999999999</v>
      </c>
      <c r="E1152">
        <v>23.836433333333201</v>
      </c>
    </row>
    <row r="1153" spans="1:5" x14ac:dyDescent="0.25">
      <c r="A1153" t="s">
        <v>1141</v>
      </c>
      <c r="B1153" t="s">
        <v>166</v>
      </c>
      <c r="C1153">
        <v>13.111333333333301</v>
      </c>
      <c r="D1153">
        <v>17.876200000000001</v>
      </c>
      <c r="E1153">
        <v>27.4091666666666</v>
      </c>
    </row>
    <row r="1154" spans="1:5" x14ac:dyDescent="0.25">
      <c r="A1154" t="s">
        <v>1141</v>
      </c>
      <c r="B1154" t="s">
        <v>167</v>
      </c>
      <c r="C1154">
        <v>15.8411666666666</v>
      </c>
      <c r="D1154">
        <v>24.102</v>
      </c>
      <c r="E1154">
        <v>36.244333333333302</v>
      </c>
    </row>
    <row r="1155" spans="1:5" x14ac:dyDescent="0.25">
      <c r="A1155" t="s">
        <v>1141</v>
      </c>
      <c r="B1155" t="s">
        <v>168</v>
      </c>
      <c r="C1155">
        <v>63.8346666666666</v>
      </c>
      <c r="D1155">
        <v>93.101799999999997</v>
      </c>
      <c r="E1155">
        <v>133.16014999999899</v>
      </c>
    </row>
    <row r="1156" spans="1:5" x14ac:dyDescent="0.25">
      <c r="A1156" t="s">
        <v>1141</v>
      </c>
      <c r="B1156" t="s">
        <v>169</v>
      </c>
      <c r="C1156">
        <v>28.952500000000001</v>
      </c>
      <c r="D1156">
        <v>41.978200000000001</v>
      </c>
      <c r="E1156">
        <v>63.653500000000001</v>
      </c>
    </row>
    <row r="1157" spans="1:5" x14ac:dyDescent="0.25">
      <c r="A1157" t="s">
        <v>1141</v>
      </c>
      <c r="B1157" t="s">
        <v>171</v>
      </c>
      <c r="C1157">
        <v>92.787166666666593</v>
      </c>
      <c r="D1157">
        <v>135.07999999999899</v>
      </c>
      <c r="E1157">
        <v>196.813649999999</v>
      </c>
    </row>
    <row r="1158" spans="1:5" x14ac:dyDescent="0.25">
      <c r="A1158" t="s">
        <v>1141</v>
      </c>
      <c r="B1158" t="s">
        <v>174</v>
      </c>
      <c r="C1158">
        <v>3.1420693542023197E-2</v>
      </c>
      <c r="D1158">
        <v>5.5783487427816497E-2</v>
      </c>
      <c r="E1158">
        <v>9.0374081457538696E-2</v>
      </c>
    </row>
    <row r="1159" spans="1:5" x14ac:dyDescent="0.25">
      <c r="A1159" t="s">
        <v>1141</v>
      </c>
      <c r="B1159" t="s">
        <v>175</v>
      </c>
      <c r="C1159">
        <v>8.2884572798010203E-2</v>
      </c>
      <c r="D1159">
        <v>9.1198493906227002E-2</v>
      </c>
      <c r="E1159">
        <v>9.7442264334701295E-2</v>
      </c>
    </row>
    <row r="1160" spans="1:5" x14ac:dyDescent="0.25">
      <c r="A1160" t="s">
        <v>1141</v>
      </c>
      <c r="B1160" t="s">
        <v>176</v>
      </c>
      <c r="C1160">
        <v>4.4024788936837603E-2</v>
      </c>
      <c r="D1160">
        <v>6.5708926431794795E-2</v>
      </c>
      <c r="E1160">
        <v>7.7468258349700905E-2</v>
      </c>
    </row>
    <row r="1161" spans="1:5" x14ac:dyDescent="0.25">
      <c r="A1161" t="s">
        <v>1141</v>
      </c>
      <c r="B1161" t="s">
        <v>177</v>
      </c>
      <c r="C1161">
        <v>4.1440938106248403E-2</v>
      </c>
      <c r="D1161">
        <v>5.7821842896817501E-2</v>
      </c>
      <c r="E1161">
        <v>0.10330992949771101</v>
      </c>
    </row>
    <row r="1162" spans="1:5" x14ac:dyDescent="0.25">
      <c r="A1162" t="s">
        <v>1141</v>
      </c>
      <c r="B1162" t="s">
        <v>178</v>
      </c>
      <c r="C1162">
        <v>2.9514147174655701E-2</v>
      </c>
      <c r="D1162">
        <v>2.5942554119863199E-2</v>
      </c>
      <c r="E1162">
        <v>3.3383511987991103E-2</v>
      </c>
    </row>
    <row r="1163" spans="1:5" x14ac:dyDescent="0.25">
      <c r="A1163" t="s">
        <v>1141</v>
      </c>
      <c r="B1163" t="s">
        <v>179</v>
      </c>
      <c r="C1163">
        <v>0.130530424458081</v>
      </c>
      <c r="D1163">
        <v>0.143077706218109</v>
      </c>
      <c r="E1163">
        <v>0.28319710953911598</v>
      </c>
    </row>
    <row r="1164" spans="1:5" x14ac:dyDescent="0.25">
      <c r="A1164" t="s">
        <v>1141</v>
      </c>
      <c r="B1164" t="s">
        <v>180</v>
      </c>
      <c r="C1164">
        <v>9.9410020732144805E-2</v>
      </c>
      <c r="D1164">
        <v>0.21561863629465</v>
      </c>
      <c r="E1164">
        <v>0.246757160146791</v>
      </c>
    </row>
    <row r="1165" spans="1:5" x14ac:dyDescent="0.25">
      <c r="A1165" t="s">
        <v>1141</v>
      </c>
      <c r="B1165" t="s">
        <v>181</v>
      </c>
      <c r="C1165">
        <v>0.10335675214354299</v>
      </c>
      <c r="D1165">
        <v>0.17290124113654001</v>
      </c>
      <c r="E1165">
        <v>0.23796008305868299</v>
      </c>
    </row>
    <row r="1166" spans="1:5" x14ac:dyDescent="0.25">
      <c r="A1166" t="s">
        <v>1141</v>
      </c>
      <c r="B1166" t="s">
        <v>182</v>
      </c>
      <c r="C1166">
        <v>0.108038155327489</v>
      </c>
      <c r="D1166">
        <v>0.21232064771544101</v>
      </c>
      <c r="E1166">
        <v>0.21916324786632899</v>
      </c>
    </row>
    <row r="1167" spans="1:5" x14ac:dyDescent="0.25">
      <c r="A1167" t="s">
        <v>1141</v>
      </c>
      <c r="B1167" t="s">
        <v>183</v>
      </c>
      <c r="C1167">
        <v>0.106464352051188</v>
      </c>
      <c r="D1167">
        <v>0.15265817135000001</v>
      </c>
      <c r="E1167">
        <v>0.22589178524189299</v>
      </c>
    </row>
    <row r="1168" spans="1:5" x14ac:dyDescent="0.25">
      <c r="A1168" t="s">
        <v>1141</v>
      </c>
      <c r="B1168" t="s">
        <v>184</v>
      </c>
      <c r="C1168">
        <v>0.15264326449027299</v>
      </c>
      <c r="D1168">
        <v>0.204608289032744</v>
      </c>
      <c r="E1168">
        <v>0.289973694625141</v>
      </c>
    </row>
    <row r="1169" spans="1:5" x14ac:dyDescent="0.25">
      <c r="A1169" t="s">
        <v>1141</v>
      </c>
      <c r="B1169" t="s">
        <v>185</v>
      </c>
      <c r="C1169">
        <v>0.141774757625585</v>
      </c>
      <c r="D1169">
        <v>0.22079690651589701</v>
      </c>
      <c r="E1169">
        <v>0.28707205770135202</v>
      </c>
    </row>
    <row r="1170" spans="1:5" x14ac:dyDescent="0.25">
      <c r="A1170" t="s">
        <v>1141</v>
      </c>
      <c r="B1170" t="s">
        <v>186</v>
      </c>
      <c r="C1170">
        <v>0.113653305026751</v>
      </c>
      <c r="D1170">
        <v>0.183893804180535</v>
      </c>
      <c r="E1170">
        <v>0.249022614976461</v>
      </c>
    </row>
    <row r="1171" spans="1:5" x14ac:dyDescent="0.25">
      <c r="A1171" t="s">
        <v>1141</v>
      </c>
      <c r="B1171" t="s">
        <v>187</v>
      </c>
      <c r="C1171">
        <v>0.14702754431381701</v>
      </c>
      <c r="D1171">
        <v>0.21427254721390099</v>
      </c>
      <c r="E1171">
        <v>0.294441917480467</v>
      </c>
    </row>
    <row r="1172" spans="1:5" x14ac:dyDescent="0.25">
      <c r="A1172" t="s">
        <v>1141</v>
      </c>
      <c r="B1172" t="s">
        <v>189</v>
      </c>
      <c r="C1172">
        <v>0.125819993838023</v>
      </c>
      <c r="D1172">
        <v>0.195397227608262</v>
      </c>
      <c r="E1172">
        <v>0.268334621008953</v>
      </c>
    </row>
    <row r="1173" spans="1:5" x14ac:dyDescent="0.25">
      <c r="A1173" t="s">
        <v>1141</v>
      </c>
      <c r="B1173" t="s">
        <v>200</v>
      </c>
      <c r="C1173">
        <v>92.787166666666593</v>
      </c>
      <c r="D1173">
        <v>135.07999999999899</v>
      </c>
      <c r="E1173">
        <v>196.813649999999</v>
      </c>
    </row>
    <row r="1174" spans="1:5" x14ac:dyDescent="0.25">
      <c r="A1174" t="s">
        <v>1141</v>
      </c>
      <c r="B1174" t="s">
        <v>108</v>
      </c>
      <c r="C1174">
        <v>565.05049680294701</v>
      </c>
      <c r="D1174">
        <v>822.28395577182596</v>
      </c>
      <c r="E1174">
        <v>1198.09416933427</v>
      </c>
    </row>
    <row r="1175" spans="1:5" x14ac:dyDescent="0.25">
      <c r="A1175" t="s">
        <v>1142</v>
      </c>
      <c r="B1175" t="s">
        <v>132</v>
      </c>
      <c r="C1175">
        <v>0.117903494623655</v>
      </c>
      <c r="D1175">
        <v>0.18177329749103899</v>
      </c>
      <c r="E1175">
        <v>0.26357162485065699</v>
      </c>
    </row>
    <row r="1176" spans="1:5" x14ac:dyDescent="0.25">
      <c r="A1176" t="s">
        <v>1142</v>
      </c>
      <c r="B1176" t="s">
        <v>133</v>
      </c>
      <c r="C1176">
        <v>9.8554677733950602E-2</v>
      </c>
      <c r="D1176">
        <v>0.237020449031634</v>
      </c>
      <c r="E1176">
        <v>0.25392387994391502</v>
      </c>
    </row>
    <row r="1177" spans="1:5" x14ac:dyDescent="0.25">
      <c r="A1177" t="s">
        <v>1142</v>
      </c>
      <c r="B1177" t="s">
        <v>134</v>
      </c>
      <c r="C1177">
        <v>4.24E-2</v>
      </c>
      <c r="D1177">
        <v>2.6333333333333299E-2</v>
      </c>
      <c r="E1177">
        <v>6.1888888888888799E-2</v>
      </c>
    </row>
    <row r="1178" spans="1:5" x14ac:dyDescent="0.25">
      <c r="A1178" t="s">
        <v>1142</v>
      </c>
      <c r="B1178" t="s">
        <v>135</v>
      </c>
      <c r="C1178">
        <v>1.1254</v>
      </c>
      <c r="D1178">
        <v>2.1800000000000002</v>
      </c>
      <c r="E1178">
        <v>2.06355555555555</v>
      </c>
    </row>
    <row r="1179" spans="1:5" x14ac:dyDescent="0.25">
      <c r="A1179" t="s">
        <v>1142</v>
      </c>
      <c r="B1179" t="s">
        <v>136</v>
      </c>
      <c r="C1179">
        <v>6.93E-2</v>
      </c>
      <c r="D1179">
        <v>5.3916666666666599E-2</v>
      </c>
      <c r="E1179">
        <v>0.10149999999999899</v>
      </c>
    </row>
    <row r="1180" spans="1:5" x14ac:dyDescent="0.25">
      <c r="A1180" t="s">
        <v>1142</v>
      </c>
      <c r="B1180" t="s">
        <v>137</v>
      </c>
      <c r="C1180">
        <v>9.4500000000000001E-2</v>
      </c>
      <c r="D1180">
        <v>9.1166666666666604E-2</v>
      </c>
      <c r="E1180">
        <v>0.170833333333333</v>
      </c>
    </row>
    <row r="1181" spans="1:5" x14ac:dyDescent="0.25">
      <c r="A1181" t="s">
        <v>1142</v>
      </c>
      <c r="B1181" t="s">
        <v>138</v>
      </c>
      <c r="C1181">
        <v>0.13300000000000001</v>
      </c>
      <c r="D1181">
        <v>0.207666666666666</v>
      </c>
      <c r="E1181">
        <v>0.31622222222222202</v>
      </c>
    </row>
    <row r="1182" spans="1:5" x14ac:dyDescent="0.25">
      <c r="A1182" t="s">
        <v>1142</v>
      </c>
      <c r="B1182" t="s">
        <v>139</v>
      </c>
      <c r="C1182">
        <v>0.117903494623655</v>
      </c>
      <c r="D1182">
        <v>0.18177329749103899</v>
      </c>
      <c r="E1182">
        <v>0.26357162485065699</v>
      </c>
    </row>
    <row r="1183" spans="1:5" x14ac:dyDescent="0.25">
      <c r="A1183" t="s">
        <v>1142</v>
      </c>
      <c r="B1183" t="s">
        <v>140</v>
      </c>
      <c r="C1183">
        <v>2.8296838709677399</v>
      </c>
      <c r="D1183">
        <v>4.3625591397849401</v>
      </c>
      <c r="E1183">
        <v>6.3257189964157696</v>
      </c>
    </row>
    <row r="1184" spans="1:5" x14ac:dyDescent="0.25">
      <c r="A1184" t="s">
        <v>1142</v>
      </c>
      <c r="B1184" t="s">
        <v>141</v>
      </c>
      <c r="C1184">
        <v>0.108724193548387</v>
      </c>
      <c r="D1184">
        <v>0.22116397849462299</v>
      </c>
      <c r="E1184">
        <v>0.23666756272401401</v>
      </c>
    </row>
    <row r="1185" spans="1:5" x14ac:dyDescent="0.25">
      <c r="A1185" t="s">
        <v>1142</v>
      </c>
      <c r="B1185" t="s">
        <v>142</v>
      </c>
      <c r="C1185">
        <v>0.13551612903225799</v>
      </c>
      <c r="D1185">
        <v>0.22951433691756201</v>
      </c>
      <c r="E1185">
        <v>0.32979725209080002</v>
      </c>
    </row>
    <row r="1186" spans="1:5" x14ac:dyDescent="0.25">
      <c r="A1186" t="s">
        <v>1142</v>
      </c>
      <c r="B1186" t="s">
        <v>143</v>
      </c>
      <c r="C1186">
        <v>0.119088709677419</v>
      </c>
      <c r="D1186">
        <v>0.20822311827956899</v>
      </c>
      <c r="E1186">
        <v>0.32320161290322502</v>
      </c>
    </row>
    <row r="1187" spans="1:5" x14ac:dyDescent="0.25">
      <c r="A1187" t="s">
        <v>1142</v>
      </c>
      <c r="B1187" t="s">
        <v>144</v>
      </c>
      <c r="C1187">
        <v>0.14735161290322499</v>
      </c>
      <c r="D1187">
        <v>0.166413978494623</v>
      </c>
      <c r="E1187">
        <v>0.33276075268817201</v>
      </c>
    </row>
    <row r="1188" spans="1:5" x14ac:dyDescent="0.25">
      <c r="A1188" t="s">
        <v>1142</v>
      </c>
      <c r="B1188" t="s">
        <v>145</v>
      </c>
      <c r="C1188">
        <v>8.6032479838709597E-2</v>
      </c>
      <c r="D1188">
        <v>0.100308785095579</v>
      </c>
      <c r="E1188">
        <v>0.12957886300278701</v>
      </c>
    </row>
    <row r="1189" spans="1:5" x14ac:dyDescent="0.25">
      <c r="A1189" t="s">
        <v>1142</v>
      </c>
      <c r="B1189" t="s">
        <v>146</v>
      </c>
      <c r="C1189">
        <v>87.720200000000006</v>
      </c>
      <c r="D1189">
        <v>135.23933333333301</v>
      </c>
      <c r="E1189">
        <v>196.09728888888799</v>
      </c>
    </row>
    <row r="1190" spans="1:5" x14ac:dyDescent="0.25">
      <c r="A1190" t="s">
        <v>1142</v>
      </c>
      <c r="B1190" t="s">
        <v>147</v>
      </c>
      <c r="C1190">
        <v>0.110227083333333</v>
      </c>
      <c r="D1190">
        <v>0.19472222222222199</v>
      </c>
      <c r="E1190">
        <v>0.24972337962962901</v>
      </c>
    </row>
    <row r="1191" spans="1:5" x14ac:dyDescent="0.25">
      <c r="A1191" t="s">
        <v>1142</v>
      </c>
      <c r="B1191" t="s">
        <v>148</v>
      </c>
      <c r="C1191">
        <v>0.122161666666666</v>
      </c>
      <c r="D1191">
        <v>0.18143888888888801</v>
      </c>
      <c r="E1191">
        <v>0.27292129629629602</v>
      </c>
    </row>
    <row r="1192" spans="1:5" x14ac:dyDescent="0.25">
      <c r="A1192" t="s">
        <v>1142</v>
      </c>
      <c r="B1192" t="s">
        <v>149</v>
      </c>
      <c r="C1192">
        <v>0.120324999999999</v>
      </c>
      <c r="D1192">
        <v>0.17011388888888801</v>
      </c>
      <c r="E1192">
        <v>0.26501018518518499</v>
      </c>
    </row>
    <row r="1193" spans="1:5" x14ac:dyDescent="0.25">
      <c r="A1193" t="s">
        <v>1142</v>
      </c>
      <c r="B1193" t="s">
        <v>150</v>
      </c>
      <c r="C1193">
        <v>0.123754999999999</v>
      </c>
      <c r="D1193">
        <v>0.17056666666666601</v>
      </c>
      <c r="E1193">
        <v>0.26430185185185101</v>
      </c>
    </row>
    <row r="1194" spans="1:5" x14ac:dyDescent="0.25">
      <c r="A1194" t="s">
        <v>1142</v>
      </c>
      <c r="B1194" t="s">
        <v>151</v>
      </c>
      <c r="C1194">
        <v>0.11460416666666599</v>
      </c>
      <c r="D1194">
        <v>0.15906944444444401</v>
      </c>
      <c r="E1194">
        <v>0.26198680555555498</v>
      </c>
    </row>
    <row r="1195" spans="1:5" x14ac:dyDescent="0.25">
      <c r="A1195" t="s">
        <v>1142</v>
      </c>
      <c r="B1195" t="s">
        <v>152</v>
      </c>
      <c r="C1195">
        <v>0.124622916666666</v>
      </c>
      <c r="D1195">
        <v>0.189100694444444</v>
      </c>
      <c r="E1195">
        <v>0.25857870370370301</v>
      </c>
    </row>
    <row r="1196" spans="1:5" x14ac:dyDescent="0.25">
      <c r="A1196" t="s">
        <v>1142</v>
      </c>
      <c r="B1196" t="s">
        <v>153</v>
      </c>
      <c r="C1196">
        <v>0.106495833333333</v>
      </c>
      <c r="D1196">
        <v>0.21320138888888801</v>
      </c>
      <c r="E1196">
        <v>0.26959953703703698</v>
      </c>
    </row>
    <row r="1197" spans="1:5" x14ac:dyDescent="0.25">
      <c r="A1197" t="s">
        <v>1142</v>
      </c>
      <c r="B1197" t="s">
        <v>154</v>
      </c>
      <c r="C1197">
        <v>0.11871884057970999</v>
      </c>
      <c r="D1197">
        <v>0.17503321256038601</v>
      </c>
      <c r="E1197">
        <v>0.26339162640901698</v>
      </c>
    </row>
    <row r="1198" spans="1:5" x14ac:dyDescent="0.25">
      <c r="A1198" t="s">
        <v>1142</v>
      </c>
      <c r="B1198" t="s">
        <v>155</v>
      </c>
      <c r="C1198">
        <v>0.11555937499999901</v>
      </c>
      <c r="D1198">
        <v>0.201151041666666</v>
      </c>
      <c r="E1198">
        <v>0.26408912037037002</v>
      </c>
    </row>
    <row r="1199" spans="1:5" x14ac:dyDescent="0.25">
      <c r="A1199" t="s">
        <v>1142</v>
      </c>
      <c r="B1199" t="s">
        <v>156</v>
      </c>
      <c r="C1199">
        <v>13.4818</v>
      </c>
      <c r="D1199">
        <v>27.424333333333301</v>
      </c>
      <c r="E1199">
        <v>29.346777777777699</v>
      </c>
    </row>
    <row r="1200" spans="1:5" x14ac:dyDescent="0.25">
      <c r="A1200" t="s">
        <v>1142</v>
      </c>
      <c r="B1200" t="s">
        <v>157</v>
      </c>
      <c r="C1200">
        <v>25.206</v>
      </c>
      <c r="D1200">
        <v>42.689666666666596</v>
      </c>
      <c r="E1200">
        <v>61.342288888888802</v>
      </c>
    </row>
    <row r="1201" spans="1:5" x14ac:dyDescent="0.25">
      <c r="A1201" t="s">
        <v>1142</v>
      </c>
      <c r="B1201" t="s">
        <v>158</v>
      </c>
      <c r="C1201">
        <v>14.766999999999999</v>
      </c>
      <c r="D1201">
        <v>25.819666666666599</v>
      </c>
      <c r="E1201">
        <v>40.076999999999998</v>
      </c>
    </row>
    <row r="1202" spans="1:5" x14ac:dyDescent="0.25">
      <c r="A1202" t="s">
        <v>1142</v>
      </c>
      <c r="B1202" t="s">
        <v>159</v>
      </c>
      <c r="C1202">
        <v>18.271599999999999</v>
      </c>
      <c r="D1202">
        <v>20.6353333333333</v>
      </c>
      <c r="E1202">
        <v>41.262333333333302</v>
      </c>
    </row>
    <row r="1203" spans="1:5" x14ac:dyDescent="0.25">
      <c r="A1203" t="s">
        <v>1142</v>
      </c>
      <c r="B1203" t="s">
        <v>160</v>
      </c>
      <c r="C1203">
        <v>15.993799999999901</v>
      </c>
      <c r="D1203">
        <v>18.6703333333333</v>
      </c>
      <c r="E1203">
        <v>24.0688888888888</v>
      </c>
    </row>
    <row r="1204" spans="1:5" x14ac:dyDescent="0.25">
      <c r="A1204" t="s">
        <v>1142</v>
      </c>
      <c r="B1204" t="s">
        <v>161</v>
      </c>
      <c r="C1204">
        <v>10.581799999999999</v>
      </c>
      <c r="D1204">
        <v>18.6933333333333</v>
      </c>
      <c r="E1204">
        <v>23.9734444444444</v>
      </c>
    </row>
    <row r="1205" spans="1:5" x14ac:dyDescent="0.25">
      <c r="A1205" t="s">
        <v>1142</v>
      </c>
      <c r="B1205" t="s">
        <v>162</v>
      </c>
      <c r="C1205">
        <v>14.6594</v>
      </c>
      <c r="D1205">
        <v>21.772666666666598</v>
      </c>
      <c r="E1205">
        <v>32.750555555555501</v>
      </c>
    </row>
    <row r="1206" spans="1:5" x14ac:dyDescent="0.25">
      <c r="A1206" t="s">
        <v>1142</v>
      </c>
      <c r="B1206" t="s">
        <v>163</v>
      </c>
      <c r="C1206">
        <v>14.438999999999901</v>
      </c>
      <c r="D1206">
        <v>20.4136666666666</v>
      </c>
      <c r="E1206">
        <v>31.801222222222201</v>
      </c>
    </row>
    <row r="1207" spans="1:5" x14ac:dyDescent="0.25">
      <c r="A1207" t="s">
        <v>1142</v>
      </c>
      <c r="B1207" t="s">
        <v>164</v>
      </c>
      <c r="C1207">
        <v>14.8506</v>
      </c>
      <c r="D1207">
        <v>20.468</v>
      </c>
      <c r="E1207">
        <v>31.7162222222222</v>
      </c>
    </row>
    <row r="1208" spans="1:5" x14ac:dyDescent="0.25">
      <c r="A1208" t="s">
        <v>1142</v>
      </c>
      <c r="B1208" t="s">
        <v>165</v>
      </c>
      <c r="C1208">
        <v>11.001999999999899</v>
      </c>
      <c r="D1208">
        <v>15.2706666666666</v>
      </c>
      <c r="E1208">
        <v>25.1507333333332</v>
      </c>
    </row>
    <row r="1209" spans="1:5" x14ac:dyDescent="0.25">
      <c r="A1209" t="s">
        <v>1142</v>
      </c>
      <c r="B1209" t="s">
        <v>166</v>
      </c>
      <c r="C1209">
        <v>11.963800000000001</v>
      </c>
      <c r="D1209">
        <v>18.153666666666599</v>
      </c>
      <c r="E1209">
        <v>24.823555555555501</v>
      </c>
    </row>
    <row r="1210" spans="1:5" x14ac:dyDescent="0.25">
      <c r="A1210" t="s">
        <v>1142</v>
      </c>
      <c r="B1210" t="s">
        <v>167</v>
      </c>
      <c r="C1210">
        <v>10.223599999999999</v>
      </c>
      <c r="D1210">
        <v>20.467333333333301</v>
      </c>
      <c r="E1210">
        <v>25.881555555555501</v>
      </c>
    </row>
    <row r="1211" spans="1:5" x14ac:dyDescent="0.25">
      <c r="A1211" t="s">
        <v>1142</v>
      </c>
      <c r="B1211" t="s">
        <v>168</v>
      </c>
      <c r="C1211">
        <v>65.532799999999995</v>
      </c>
      <c r="D1211">
        <v>96.618333333333297</v>
      </c>
      <c r="E1211">
        <v>145.39217777777699</v>
      </c>
    </row>
    <row r="1212" spans="1:5" x14ac:dyDescent="0.25">
      <c r="A1212" t="s">
        <v>1142</v>
      </c>
      <c r="B1212" t="s">
        <v>169</v>
      </c>
      <c r="C1212">
        <v>22.1874</v>
      </c>
      <c r="D1212">
        <v>38.621000000000002</v>
      </c>
      <c r="E1212">
        <v>50.705111111111101</v>
      </c>
    </row>
    <row r="1213" spans="1:5" x14ac:dyDescent="0.25">
      <c r="A1213" t="s">
        <v>1142</v>
      </c>
      <c r="B1213" t="s">
        <v>171</v>
      </c>
      <c r="C1213">
        <v>87.720200000000006</v>
      </c>
      <c r="D1213">
        <v>135.23933333333301</v>
      </c>
      <c r="E1213">
        <v>196.09728888888799</v>
      </c>
    </row>
    <row r="1214" spans="1:5" x14ac:dyDescent="0.25">
      <c r="A1214" t="s">
        <v>1142</v>
      </c>
      <c r="B1214" t="s">
        <v>174</v>
      </c>
      <c r="C1214">
        <v>4.3185821101163001E-2</v>
      </c>
      <c r="D1214">
        <v>8.1088496204052798E-2</v>
      </c>
      <c r="E1214">
        <v>6.6041997249893694E-2</v>
      </c>
    </row>
    <row r="1215" spans="1:5" x14ac:dyDescent="0.25">
      <c r="A1215" t="s">
        <v>1142</v>
      </c>
      <c r="B1215" t="s">
        <v>175</v>
      </c>
      <c r="C1215">
        <v>4.9610585410340302E-2</v>
      </c>
      <c r="D1215">
        <v>0.136061592845093</v>
      </c>
      <c r="E1215">
        <v>9.8254083366964298E-2</v>
      </c>
    </row>
    <row r="1216" spans="1:5" x14ac:dyDescent="0.25">
      <c r="A1216" t="s">
        <v>1142</v>
      </c>
      <c r="B1216" t="s">
        <v>176</v>
      </c>
      <c r="C1216">
        <v>3.1903732083445803E-2</v>
      </c>
      <c r="D1216">
        <v>7.3509284444357406E-2</v>
      </c>
      <c r="E1216">
        <v>0.10145675711937301</v>
      </c>
    </row>
    <row r="1217" spans="1:5" x14ac:dyDescent="0.25">
      <c r="A1217" t="s">
        <v>1142</v>
      </c>
      <c r="B1217" t="s">
        <v>177</v>
      </c>
      <c r="C1217">
        <v>3.6890202237401602E-2</v>
      </c>
      <c r="D1217">
        <v>7.1754961774024406E-2</v>
      </c>
      <c r="E1217">
        <v>9.8394814786604404E-2</v>
      </c>
    </row>
    <row r="1218" spans="1:5" x14ac:dyDescent="0.25">
      <c r="A1218" t="s">
        <v>1142</v>
      </c>
      <c r="B1218" t="s">
        <v>178</v>
      </c>
      <c r="C1218">
        <v>1.21339012612017E-2</v>
      </c>
      <c r="D1218">
        <v>5.9537229416720301E-2</v>
      </c>
      <c r="E1218">
        <v>3.5261188494406598E-2</v>
      </c>
    </row>
    <row r="1219" spans="1:5" x14ac:dyDescent="0.25">
      <c r="A1219" t="s">
        <v>1142</v>
      </c>
      <c r="B1219" t="s">
        <v>179</v>
      </c>
      <c r="C1219">
        <v>7.5531974421658099E-2</v>
      </c>
      <c r="D1219">
        <v>0.278526934318231</v>
      </c>
      <c r="E1219">
        <v>0.21851049913114301</v>
      </c>
    </row>
    <row r="1220" spans="1:5" x14ac:dyDescent="0.25">
      <c r="A1220" t="s">
        <v>1142</v>
      </c>
      <c r="B1220" t="s">
        <v>180</v>
      </c>
      <c r="C1220">
        <v>0.101920191424376</v>
      </c>
      <c r="D1220">
        <v>0.232970901235729</v>
      </c>
      <c r="E1220">
        <v>0.25055044117172298</v>
      </c>
    </row>
    <row r="1221" spans="1:5" x14ac:dyDescent="0.25">
      <c r="A1221" t="s">
        <v>1142</v>
      </c>
      <c r="B1221" t="s">
        <v>181</v>
      </c>
      <c r="C1221">
        <v>8.3204220418284597E-2</v>
      </c>
      <c r="D1221">
        <v>0.19980166532726501</v>
      </c>
      <c r="E1221">
        <v>0.228529142043155</v>
      </c>
    </row>
    <row r="1222" spans="1:5" x14ac:dyDescent="0.25">
      <c r="A1222" t="s">
        <v>1142</v>
      </c>
      <c r="B1222" t="s">
        <v>182</v>
      </c>
      <c r="C1222">
        <v>0.10135537103547999</v>
      </c>
      <c r="D1222">
        <v>0.21120155496724899</v>
      </c>
      <c r="E1222">
        <v>0.240310174623208</v>
      </c>
    </row>
    <row r="1223" spans="1:5" x14ac:dyDescent="0.25">
      <c r="A1223" t="s">
        <v>1142</v>
      </c>
      <c r="B1223" t="s">
        <v>183</v>
      </c>
      <c r="C1223">
        <v>8.42322252071811E-2</v>
      </c>
      <c r="D1223">
        <v>0.193006920478271</v>
      </c>
      <c r="E1223">
        <v>0.26894462687403398</v>
      </c>
    </row>
    <row r="1224" spans="1:5" x14ac:dyDescent="0.25">
      <c r="A1224" t="s">
        <v>1142</v>
      </c>
      <c r="B1224" t="s">
        <v>184</v>
      </c>
      <c r="C1224">
        <v>0.123601562309127</v>
      </c>
      <c r="D1224">
        <v>0.23267155110186899</v>
      </c>
      <c r="E1224">
        <v>0.25589262918077699</v>
      </c>
    </row>
    <row r="1225" spans="1:5" x14ac:dyDescent="0.25">
      <c r="A1225" t="s">
        <v>1142</v>
      </c>
      <c r="B1225" t="s">
        <v>185</v>
      </c>
      <c r="C1225">
        <v>7.6969651194275096E-2</v>
      </c>
      <c r="D1225">
        <v>0.27785052099770602</v>
      </c>
      <c r="E1225">
        <v>0.27180080089435699</v>
      </c>
    </row>
    <row r="1226" spans="1:5" x14ac:dyDescent="0.25">
      <c r="A1226" t="s">
        <v>1142</v>
      </c>
      <c r="B1226" t="s">
        <v>186</v>
      </c>
      <c r="C1226">
        <v>9.34668753900363E-2</v>
      </c>
      <c r="D1226">
        <v>0.22836087478084899</v>
      </c>
      <c r="E1226">
        <v>0.246989402821476</v>
      </c>
    </row>
    <row r="1227" spans="1:5" x14ac:dyDescent="0.25">
      <c r="A1227" t="s">
        <v>1142</v>
      </c>
      <c r="B1227" t="s">
        <v>187</v>
      </c>
      <c r="C1227">
        <v>0.10335981719311101</v>
      </c>
      <c r="D1227">
        <v>0.25660085245443498</v>
      </c>
      <c r="E1227">
        <v>0.26482998528094498</v>
      </c>
    </row>
    <row r="1228" spans="1:5" x14ac:dyDescent="0.25">
      <c r="A1228" t="s">
        <v>1142</v>
      </c>
      <c r="B1228" t="s">
        <v>189</v>
      </c>
      <c r="C1228">
        <v>9.8554677733950602E-2</v>
      </c>
      <c r="D1228">
        <v>0.237020449031633</v>
      </c>
      <c r="E1228">
        <v>0.25392387994391502</v>
      </c>
    </row>
    <row r="1229" spans="1:5" x14ac:dyDescent="0.25">
      <c r="A1229" t="s">
        <v>1142</v>
      </c>
      <c r="B1229" t="s">
        <v>201</v>
      </c>
      <c r="C1229">
        <v>87.720200000000006</v>
      </c>
      <c r="D1229">
        <v>135.23933333333301</v>
      </c>
      <c r="E1229">
        <v>196.09728888888799</v>
      </c>
    </row>
    <row r="1230" spans="1:5" x14ac:dyDescent="0.25">
      <c r="A1230" t="s">
        <v>1142</v>
      </c>
      <c r="B1230" t="s">
        <v>108</v>
      </c>
      <c r="C1230">
        <v>533.71894935361604</v>
      </c>
      <c r="D1230">
        <v>824.30819495246203</v>
      </c>
      <c r="E1230">
        <v>1193.02581843182</v>
      </c>
    </row>
    <row r="1231" spans="1:5" x14ac:dyDescent="0.25">
      <c r="A1231" t="s">
        <v>1143</v>
      </c>
      <c r="B1231" t="s">
        <v>132</v>
      </c>
      <c r="C1231">
        <v>0.123966388888888</v>
      </c>
      <c r="D1231">
        <v>0.21902027777777699</v>
      </c>
      <c r="E1231">
        <v>0.30020216269841199</v>
      </c>
    </row>
    <row r="1232" spans="1:5" x14ac:dyDescent="0.25">
      <c r="A1232" t="s">
        <v>1143</v>
      </c>
      <c r="B1232" t="s">
        <v>133</v>
      </c>
      <c r="C1232">
        <v>0.113936604574568</v>
      </c>
      <c r="D1232">
        <v>0.262274816244358</v>
      </c>
      <c r="E1232">
        <v>0.29312969082176099</v>
      </c>
    </row>
    <row r="1233" spans="1:5" x14ac:dyDescent="0.25">
      <c r="A1233" t="s">
        <v>1143</v>
      </c>
      <c r="B1233" t="s">
        <v>134</v>
      </c>
      <c r="C1233">
        <v>3.9399999999999998E-2</v>
      </c>
      <c r="D1233">
        <v>3.5199999999999898E-2</v>
      </c>
      <c r="E1233">
        <v>6.1857142857142798E-2</v>
      </c>
    </row>
    <row r="1234" spans="1:5" x14ac:dyDescent="0.25">
      <c r="A1234" t="s">
        <v>1143</v>
      </c>
      <c r="B1234" t="s">
        <v>135</v>
      </c>
      <c r="C1234">
        <v>1.2092000000000001</v>
      </c>
      <c r="D1234">
        <v>1.8458000000000001</v>
      </c>
      <c r="E1234">
        <v>2.3634285714285701</v>
      </c>
    </row>
    <row r="1235" spans="1:5" x14ac:dyDescent="0.25">
      <c r="A1235" t="s">
        <v>1143</v>
      </c>
      <c r="B1235" t="s">
        <v>136</v>
      </c>
      <c r="C1235">
        <v>6.7750000000000005E-2</v>
      </c>
      <c r="D1235">
        <v>6.0499999999999998E-2</v>
      </c>
      <c r="E1235">
        <v>0.112035714285714</v>
      </c>
    </row>
    <row r="1236" spans="1:5" x14ac:dyDescent="0.25">
      <c r="A1236" t="s">
        <v>1143</v>
      </c>
      <c r="B1236" t="s">
        <v>137</v>
      </c>
      <c r="C1236">
        <v>9.8699999999999996E-2</v>
      </c>
      <c r="D1236">
        <v>0.11269999999999999</v>
      </c>
      <c r="E1236">
        <v>0.19950000000000001</v>
      </c>
    </row>
    <row r="1237" spans="1:5" x14ac:dyDescent="0.25">
      <c r="A1237" t="s">
        <v>1143</v>
      </c>
      <c r="B1237" t="s">
        <v>138</v>
      </c>
      <c r="C1237">
        <v>0.13489999999999999</v>
      </c>
      <c r="D1237">
        <v>0.25705</v>
      </c>
      <c r="E1237">
        <v>0.372142857142857</v>
      </c>
    </row>
    <row r="1238" spans="1:5" x14ac:dyDescent="0.25">
      <c r="A1238" t="s">
        <v>1143</v>
      </c>
      <c r="B1238" t="s">
        <v>139</v>
      </c>
      <c r="C1238">
        <v>0.123966388888888</v>
      </c>
      <c r="D1238">
        <v>0.21902027777777699</v>
      </c>
      <c r="E1238">
        <v>0.30020216269841199</v>
      </c>
    </row>
    <row r="1239" spans="1:5" x14ac:dyDescent="0.25">
      <c r="A1239" t="s">
        <v>1143</v>
      </c>
      <c r="B1239" t="s">
        <v>140</v>
      </c>
      <c r="C1239">
        <v>2.9751933333333298</v>
      </c>
      <c r="D1239">
        <v>5.2564866666666603</v>
      </c>
      <c r="E1239">
        <v>7.2048519047618997</v>
      </c>
    </row>
    <row r="1240" spans="1:5" x14ac:dyDescent="0.25">
      <c r="A1240" t="s">
        <v>1143</v>
      </c>
      <c r="B1240" t="s">
        <v>141</v>
      </c>
      <c r="C1240">
        <v>0.103498333333333</v>
      </c>
      <c r="D1240">
        <v>0.25063833333333302</v>
      </c>
      <c r="E1240">
        <v>0.25449321428571398</v>
      </c>
    </row>
    <row r="1241" spans="1:5" x14ac:dyDescent="0.25">
      <c r="A1241" t="s">
        <v>1143</v>
      </c>
      <c r="B1241" t="s">
        <v>142</v>
      </c>
      <c r="C1241">
        <v>0.144912222222222</v>
      </c>
      <c r="D1241">
        <v>0.249623333333333</v>
      </c>
      <c r="E1241">
        <v>0.37078849206349102</v>
      </c>
    </row>
    <row r="1242" spans="1:5" x14ac:dyDescent="0.25">
      <c r="A1242" t="s">
        <v>1143</v>
      </c>
      <c r="B1242" t="s">
        <v>143</v>
      </c>
      <c r="C1242">
        <v>0.12930666666666599</v>
      </c>
      <c r="D1242">
        <v>0.28432666666666601</v>
      </c>
      <c r="E1242">
        <v>0.35136202380952303</v>
      </c>
    </row>
    <row r="1243" spans="1:5" x14ac:dyDescent="0.25">
      <c r="A1243" t="s">
        <v>1143</v>
      </c>
      <c r="B1243" t="s">
        <v>144</v>
      </c>
      <c r="C1243">
        <v>0.158084999999999</v>
      </c>
      <c r="D1243">
        <v>0.27784499999999901</v>
      </c>
      <c r="E1243">
        <v>0.40319285714285702</v>
      </c>
    </row>
    <row r="1244" spans="1:5" x14ac:dyDescent="0.25">
      <c r="A1244" t="s">
        <v>1143</v>
      </c>
      <c r="B1244" t="s">
        <v>145</v>
      </c>
      <c r="C1244">
        <v>9.0359999999999899E-2</v>
      </c>
      <c r="D1244">
        <v>8.4584444444444296E-2</v>
      </c>
      <c r="E1244">
        <v>0.157321428571428</v>
      </c>
    </row>
    <row r="1245" spans="1:5" x14ac:dyDescent="0.25">
      <c r="A1245" t="s">
        <v>1143</v>
      </c>
      <c r="B1245" t="s">
        <v>146</v>
      </c>
      <c r="C1245">
        <v>89.255799999999994</v>
      </c>
      <c r="D1245">
        <v>157.69459999999901</v>
      </c>
      <c r="E1245">
        <v>216.145557142857</v>
      </c>
    </row>
    <row r="1246" spans="1:5" x14ac:dyDescent="0.25">
      <c r="A1246" t="s">
        <v>1143</v>
      </c>
      <c r="B1246" t="s">
        <v>147</v>
      </c>
      <c r="C1246">
        <v>0.12983541666666601</v>
      </c>
      <c r="D1246">
        <v>0.213089583333333</v>
      </c>
      <c r="E1246">
        <v>0.27640178571428498</v>
      </c>
    </row>
    <row r="1247" spans="1:5" x14ac:dyDescent="0.25">
      <c r="A1247" t="s">
        <v>1143</v>
      </c>
      <c r="B1247" t="s">
        <v>148</v>
      </c>
      <c r="C1247">
        <v>0.111260416666666</v>
      </c>
      <c r="D1247">
        <v>0.201956249999999</v>
      </c>
      <c r="E1247">
        <v>0.30631785714285598</v>
      </c>
    </row>
    <row r="1248" spans="1:5" x14ac:dyDescent="0.25">
      <c r="A1248" t="s">
        <v>1143</v>
      </c>
      <c r="B1248" t="s">
        <v>149</v>
      </c>
      <c r="C1248">
        <v>0.121620833333333</v>
      </c>
      <c r="D1248">
        <v>0.20130624999999899</v>
      </c>
      <c r="E1248">
        <v>0.28118452380952302</v>
      </c>
    </row>
    <row r="1249" spans="1:5" x14ac:dyDescent="0.25">
      <c r="A1249" t="s">
        <v>1143</v>
      </c>
      <c r="B1249" t="s">
        <v>150</v>
      </c>
      <c r="C1249">
        <v>0.115831249999999</v>
      </c>
      <c r="D1249">
        <v>0.22548749999999901</v>
      </c>
      <c r="E1249">
        <v>0.29454315476190401</v>
      </c>
    </row>
    <row r="1250" spans="1:5" x14ac:dyDescent="0.25">
      <c r="A1250" t="s">
        <v>1143</v>
      </c>
      <c r="B1250" t="s">
        <v>151</v>
      </c>
      <c r="C1250">
        <v>0.12329999999999899</v>
      </c>
      <c r="D1250">
        <v>0.20770333333333299</v>
      </c>
      <c r="E1250">
        <v>0.318658690476189</v>
      </c>
    </row>
    <row r="1251" spans="1:5" x14ac:dyDescent="0.25">
      <c r="A1251" t="s">
        <v>1143</v>
      </c>
      <c r="B1251" t="s">
        <v>152</v>
      </c>
      <c r="C1251">
        <v>0.12894666666666599</v>
      </c>
      <c r="D1251">
        <v>0.24215666666666599</v>
      </c>
      <c r="E1251">
        <v>0.29731547619047599</v>
      </c>
    </row>
    <row r="1252" spans="1:5" x14ac:dyDescent="0.25">
      <c r="A1252" t="s">
        <v>1143</v>
      </c>
      <c r="B1252" t="s">
        <v>153</v>
      </c>
      <c r="C1252">
        <v>0.13589166666666599</v>
      </c>
      <c r="D1252">
        <v>0.23848749999999899</v>
      </c>
      <c r="E1252">
        <v>0.32310119047619001</v>
      </c>
    </row>
    <row r="1253" spans="1:5" x14ac:dyDescent="0.25">
      <c r="A1253" t="s">
        <v>1143</v>
      </c>
      <c r="B1253" t="s">
        <v>154</v>
      </c>
      <c r="C1253">
        <v>0.120509126984126</v>
      </c>
      <c r="D1253">
        <v>0.20980357142857101</v>
      </c>
      <c r="E1253">
        <v>0.296527749433106</v>
      </c>
    </row>
    <row r="1254" spans="1:5" x14ac:dyDescent="0.25">
      <c r="A1254" t="s">
        <v>1143</v>
      </c>
      <c r="B1254" t="s">
        <v>155</v>
      </c>
      <c r="C1254">
        <v>0.132033333333333</v>
      </c>
      <c r="D1254">
        <v>0.240525925925925</v>
      </c>
      <c r="E1254">
        <v>0.308775793650793</v>
      </c>
    </row>
    <row r="1255" spans="1:5" x14ac:dyDescent="0.25">
      <c r="A1255" t="s">
        <v>1143</v>
      </c>
      <c r="B1255" t="s">
        <v>156</v>
      </c>
      <c r="C1255">
        <v>12.4198</v>
      </c>
      <c r="D1255">
        <v>30.0765999999999</v>
      </c>
      <c r="E1255">
        <v>30.539185714285601</v>
      </c>
    </row>
    <row r="1256" spans="1:5" x14ac:dyDescent="0.25">
      <c r="A1256" t="s">
        <v>1143</v>
      </c>
      <c r="B1256" t="s">
        <v>157</v>
      </c>
      <c r="C1256">
        <v>26.084199999999999</v>
      </c>
      <c r="D1256">
        <v>44.932200000000002</v>
      </c>
      <c r="E1256">
        <v>66.741928571428403</v>
      </c>
    </row>
    <row r="1257" spans="1:5" x14ac:dyDescent="0.25">
      <c r="A1257" t="s">
        <v>1143</v>
      </c>
      <c r="B1257" t="s">
        <v>158</v>
      </c>
      <c r="C1257">
        <v>15.5168</v>
      </c>
      <c r="D1257">
        <v>34.119199999999999</v>
      </c>
      <c r="E1257">
        <v>42.163442857142797</v>
      </c>
    </row>
    <row r="1258" spans="1:5" x14ac:dyDescent="0.25">
      <c r="A1258" t="s">
        <v>1143</v>
      </c>
      <c r="B1258" t="s">
        <v>159</v>
      </c>
      <c r="C1258">
        <v>18.970199999999998</v>
      </c>
      <c r="D1258">
        <v>33.3414</v>
      </c>
      <c r="E1258">
        <v>48.383142857142801</v>
      </c>
    </row>
    <row r="1259" spans="1:5" x14ac:dyDescent="0.25">
      <c r="A1259" t="s">
        <v>1143</v>
      </c>
      <c r="B1259" t="s">
        <v>160</v>
      </c>
      <c r="C1259">
        <v>16.264800000000001</v>
      </c>
      <c r="D1259">
        <v>15.225199999999999</v>
      </c>
      <c r="E1259">
        <v>28.3178571428571</v>
      </c>
    </row>
    <row r="1260" spans="1:5" x14ac:dyDescent="0.25">
      <c r="A1260" t="s">
        <v>1143</v>
      </c>
      <c r="B1260" t="s">
        <v>161</v>
      </c>
      <c r="C1260">
        <v>12.4642</v>
      </c>
      <c r="D1260">
        <v>20.456600000000002</v>
      </c>
      <c r="E1260">
        <v>26.5345714285714</v>
      </c>
    </row>
    <row r="1261" spans="1:5" x14ac:dyDescent="0.25">
      <c r="A1261" t="s">
        <v>1143</v>
      </c>
      <c r="B1261" t="s">
        <v>162</v>
      </c>
      <c r="C1261">
        <v>10.680999999999999</v>
      </c>
      <c r="D1261">
        <v>19.387799999999999</v>
      </c>
      <c r="E1261">
        <v>29.406514285714199</v>
      </c>
    </row>
    <row r="1262" spans="1:5" x14ac:dyDescent="0.25">
      <c r="A1262" t="s">
        <v>1143</v>
      </c>
      <c r="B1262" t="s">
        <v>163</v>
      </c>
      <c r="C1262">
        <v>11.675599999999999</v>
      </c>
      <c r="D1262">
        <v>19.325399999999998</v>
      </c>
      <c r="E1262">
        <v>26.993714285714201</v>
      </c>
    </row>
    <row r="1263" spans="1:5" x14ac:dyDescent="0.25">
      <c r="A1263" t="s">
        <v>1143</v>
      </c>
      <c r="B1263" t="s">
        <v>164</v>
      </c>
      <c r="C1263">
        <v>11.1198</v>
      </c>
      <c r="D1263">
        <v>21.646799999999999</v>
      </c>
      <c r="E1263">
        <v>28.276142857142801</v>
      </c>
    </row>
    <row r="1264" spans="1:5" x14ac:dyDescent="0.25">
      <c r="A1264" t="s">
        <v>1143</v>
      </c>
      <c r="B1264" t="s">
        <v>165</v>
      </c>
      <c r="C1264">
        <v>14.795999999999999</v>
      </c>
      <c r="D1264">
        <v>24.924399999999999</v>
      </c>
      <c r="E1264">
        <v>38.239042857142699</v>
      </c>
    </row>
    <row r="1265" spans="1:5" x14ac:dyDescent="0.25">
      <c r="A1265" t="s">
        <v>1143</v>
      </c>
      <c r="B1265" t="s">
        <v>166</v>
      </c>
      <c r="C1265">
        <v>15.473599999999999</v>
      </c>
      <c r="D1265">
        <v>29.058799999999898</v>
      </c>
      <c r="E1265">
        <v>35.6778571428571</v>
      </c>
    </row>
    <row r="1266" spans="1:5" x14ac:dyDescent="0.25">
      <c r="A1266" t="s">
        <v>1143</v>
      </c>
      <c r="B1266" t="s">
        <v>167</v>
      </c>
      <c r="C1266">
        <v>13.045599999999901</v>
      </c>
      <c r="D1266">
        <v>22.8948</v>
      </c>
      <c r="E1266">
        <v>31.017714285714199</v>
      </c>
    </row>
    <row r="1267" spans="1:5" x14ac:dyDescent="0.25">
      <c r="A1267" t="s">
        <v>1143</v>
      </c>
      <c r="B1267" t="s">
        <v>168</v>
      </c>
      <c r="C1267">
        <v>60.736599999999903</v>
      </c>
      <c r="D1267">
        <v>105.741</v>
      </c>
      <c r="E1267">
        <v>149.44998571428499</v>
      </c>
    </row>
    <row r="1268" spans="1:5" x14ac:dyDescent="0.25">
      <c r="A1268" t="s">
        <v>1143</v>
      </c>
      <c r="B1268" t="s">
        <v>169</v>
      </c>
      <c r="C1268">
        <v>28.519200000000001</v>
      </c>
      <c r="D1268">
        <v>51.953600000000002</v>
      </c>
      <c r="E1268">
        <v>66.695571428571398</v>
      </c>
    </row>
    <row r="1269" spans="1:5" x14ac:dyDescent="0.25">
      <c r="A1269" t="s">
        <v>1143</v>
      </c>
      <c r="B1269" t="s">
        <v>171</v>
      </c>
      <c r="C1269">
        <v>89.255799999999994</v>
      </c>
      <c r="D1269">
        <v>157.69459999999901</v>
      </c>
      <c r="E1269">
        <v>216.14555714285601</v>
      </c>
    </row>
    <row r="1270" spans="1:5" x14ac:dyDescent="0.25">
      <c r="A1270" t="s">
        <v>1143</v>
      </c>
      <c r="B1270" t="s">
        <v>174</v>
      </c>
      <c r="C1270">
        <v>4.7869935855207102E-2</v>
      </c>
      <c r="D1270">
        <v>9.16089917368096E-2</v>
      </c>
      <c r="E1270">
        <v>0.13996506401629899</v>
      </c>
    </row>
    <row r="1271" spans="1:5" x14ac:dyDescent="0.25">
      <c r="A1271" t="s">
        <v>1143</v>
      </c>
      <c r="B1271" t="s">
        <v>175</v>
      </c>
      <c r="C1271">
        <v>6.5923321358652906E-2</v>
      </c>
      <c r="D1271">
        <v>8.7953972001463807E-2</v>
      </c>
      <c r="E1271">
        <v>0.107261320356708</v>
      </c>
    </row>
    <row r="1272" spans="1:5" x14ac:dyDescent="0.25">
      <c r="A1272" t="s">
        <v>1143</v>
      </c>
      <c r="B1272" t="s">
        <v>176</v>
      </c>
      <c r="C1272">
        <v>3.785161982001E-2</v>
      </c>
      <c r="D1272">
        <v>5.8368486278138898E-2</v>
      </c>
      <c r="E1272">
        <v>6.8223404572549301E-2</v>
      </c>
    </row>
    <row r="1273" spans="1:5" x14ac:dyDescent="0.25">
      <c r="A1273" t="s">
        <v>1143</v>
      </c>
      <c r="B1273" t="s">
        <v>177</v>
      </c>
      <c r="C1273">
        <v>5.3400027272391903E-2</v>
      </c>
      <c r="D1273">
        <v>9.1278305948409896E-2</v>
      </c>
      <c r="E1273">
        <v>9.8979406111238802E-2</v>
      </c>
    </row>
    <row r="1274" spans="1:5" x14ac:dyDescent="0.25">
      <c r="A1274" t="s">
        <v>1143</v>
      </c>
      <c r="B1274" t="s">
        <v>178</v>
      </c>
      <c r="C1274">
        <v>1.2585606826202E-2</v>
      </c>
      <c r="D1274">
        <v>3.7372699435562699E-2</v>
      </c>
      <c r="E1274">
        <v>4.1403281328550597E-2</v>
      </c>
    </row>
    <row r="1275" spans="1:5" x14ac:dyDescent="0.25">
      <c r="A1275" t="s">
        <v>1143</v>
      </c>
      <c r="B1275" t="s">
        <v>179</v>
      </c>
      <c r="C1275">
        <v>0.111309240970454</v>
      </c>
      <c r="D1275">
        <v>0.256217880456514</v>
      </c>
      <c r="E1275">
        <v>0.21478616900524899</v>
      </c>
    </row>
    <row r="1276" spans="1:5" x14ac:dyDescent="0.25">
      <c r="A1276" t="s">
        <v>1143</v>
      </c>
      <c r="B1276" t="s">
        <v>180</v>
      </c>
      <c r="C1276">
        <v>6.8910453924391199E-2</v>
      </c>
      <c r="D1276">
        <v>0.22076444368677201</v>
      </c>
      <c r="E1276">
        <v>0.30870138296035099</v>
      </c>
    </row>
    <row r="1277" spans="1:5" x14ac:dyDescent="0.25">
      <c r="A1277" t="s">
        <v>1143</v>
      </c>
      <c r="B1277" t="s">
        <v>181</v>
      </c>
      <c r="C1277">
        <v>8.5950833464939397E-2</v>
      </c>
      <c r="D1277">
        <v>0.219415142695641</v>
      </c>
      <c r="E1277">
        <v>0.26554854854336701</v>
      </c>
    </row>
    <row r="1278" spans="1:5" x14ac:dyDescent="0.25">
      <c r="A1278" t="s">
        <v>1143</v>
      </c>
      <c r="B1278" t="s">
        <v>182</v>
      </c>
      <c r="C1278">
        <v>7.9001310783606601E-2</v>
      </c>
      <c r="D1278">
        <v>0.26260460601867702</v>
      </c>
      <c r="E1278">
        <v>0.27371424167527098</v>
      </c>
    </row>
    <row r="1279" spans="1:5" x14ac:dyDescent="0.25">
      <c r="A1279" t="s">
        <v>1143</v>
      </c>
      <c r="B1279" t="s">
        <v>183</v>
      </c>
      <c r="C1279">
        <v>0.115358264686496</v>
      </c>
      <c r="D1279">
        <v>0.23248591502434801</v>
      </c>
      <c r="E1279">
        <v>0.32112709531030098</v>
      </c>
    </row>
    <row r="1280" spans="1:5" x14ac:dyDescent="0.25">
      <c r="A1280" t="s">
        <v>1143</v>
      </c>
      <c r="B1280" t="s">
        <v>184</v>
      </c>
      <c r="C1280">
        <v>0.123237216108075</v>
      </c>
      <c r="D1280">
        <v>0.307385149309443</v>
      </c>
      <c r="E1280">
        <v>0.28650921363584397</v>
      </c>
    </row>
    <row r="1281" spans="1:5" x14ac:dyDescent="0.25">
      <c r="A1281" t="s">
        <v>1143</v>
      </c>
      <c r="B1281" t="s">
        <v>185</v>
      </c>
      <c r="C1281">
        <v>0.140824815837718</v>
      </c>
      <c r="D1281">
        <v>0.29688294264413601</v>
      </c>
      <c r="E1281">
        <v>0.30526437869484702</v>
      </c>
    </row>
    <row r="1282" spans="1:5" x14ac:dyDescent="0.25">
      <c r="A1282" t="s">
        <v>1143</v>
      </c>
      <c r="B1282" t="s">
        <v>186</v>
      </c>
      <c r="C1282">
        <v>0.100524408046965</v>
      </c>
      <c r="D1282">
        <v>0.24046424241842501</v>
      </c>
      <c r="E1282">
        <v>0.28833576953524198</v>
      </c>
    </row>
    <row r="1283" spans="1:5" x14ac:dyDescent="0.25">
      <c r="A1283" t="s">
        <v>1143</v>
      </c>
      <c r="B1283" t="s">
        <v>187</v>
      </c>
      <c r="C1283">
        <v>0.135979033025073</v>
      </c>
      <c r="D1283">
        <v>0.30523310105192297</v>
      </c>
      <c r="E1283">
        <v>0.29728125582035603</v>
      </c>
    </row>
    <row r="1284" spans="1:5" x14ac:dyDescent="0.25">
      <c r="A1284" t="s">
        <v>1143</v>
      </c>
      <c r="B1284" t="s">
        <v>189</v>
      </c>
      <c r="C1284">
        <v>0.113936604574568</v>
      </c>
      <c r="D1284">
        <v>0.262274816244358</v>
      </c>
      <c r="E1284">
        <v>0.29312969082176099</v>
      </c>
    </row>
    <row r="1285" spans="1:5" x14ac:dyDescent="0.25">
      <c r="A1285" t="s">
        <v>1143</v>
      </c>
      <c r="B1285" t="s">
        <v>202</v>
      </c>
      <c r="C1285">
        <v>89.255799999999994</v>
      </c>
      <c r="D1285">
        <v>157.69459999999901</v>
      </c>
      <c r="E1285">
        <v>216.14555714285601</v>
      </c>
    </row>
    <row r="1286" spans="1:5" x14ac:dyDescent="0.25">
      <c r="A1286" t="s">
        <v>1143</v>
      </c>
      <c r="B1286" t="s">
        <v>108</v>
      </c>
      <c r="C1286">
        <v>543.45986634077997</v>
      </c>
      <c r="D1286">
        <v>960.53349709188205</v>
      </c>
      <c r="E1286">
        <v>1315.63090752375</v>
      </c>
    </row>
    <row r="1287" spans="1:5" x14ac:dyDescent="0.25">
      <c r="A1287" t="s">
        <v>1144</v>
      </c>
      <c r="B1287" t="s">
        <v>132</v>
      </c>
      <c r="C1287">
        <v>0.15792146697388601</v>
      </c>
      <c r="D1287">
        <v>0.30749835349462301</v>
      </c>
      <c r="E1287">
        <v>0.41664784946236499</v>
      </c>
    </row>
    <row r="1288" spans="1:5" x14ac:dyDescent="0.25">
      <c r="A1288" t="s">
        <v>1144</v>
      </c>
      <c r="B1288" t="s">
        <v>133</v>
      </c>
      <c r="C1288">
        <v>0.177505674486413</v>
      </c>
      <c r="D1288">
        <v>0.31995963331231297</v>
      </c>
      <c r="E1288">
        <v>0.53454358341465602</v>
      </c>
    </row>
    <row r="1289" spans="1:5" x14ac:dyDescent="0.25">
      <c r="A1289" t="s">
        <v>1144</v>
      </c>
      <c r="B1289" t="s">
        <v>134</v>
      </c>
      <c r="C1289">
        <v>3.9428571428571403E-2</v>
      </c>
      <c r="D1289">
        <v>5.2249999999999998E-2</v>
      </c>
      <c r="E1289">
        <v>3.4500000000000003E-2</v>
      </c>
    </row>
    <row r="1290" spans="1:5" x14ac:dyDescent="0.25">
      <c r="A1290" t="s">
        <v>1144</v>
      </c>
      <c r="B1290" t="s">
        <v>135</v>
      </c>
      <c r="C1290">
        <v>1.72857142857142</v>
      </c>
      <c r="D1290">
        <v>2.5181249999999999</v>
      </c>
      <c r="E1290">
        <v>3.2755000000000001</v>
      </c>
    </row>
    <row r="1291" spans="1:5" x14ac:dyDescent="0.25">
      <c r="A1291" t="s">
        <v>1144</v>
      </c>
      <c r="B1291" t="s">
        <v>136</v>
      </c>
      <c r="C1291">
        <v>6.7678571428571394E-2</v>
      </c>
      <c r="D1291">
        <v>0.11021875</v>
      </c>
      <c r="E1291">
        <v>5.9499999999999997E-2</v>
      </c>
    </row>
    <row r="1292" spans="1:5" x14ac:dyDescent="0.25">
      <c r="A1292" t="s">
        <v>1144</v>
      </c>
      <c r="B1292" t="s">
        <v>137</v>
      </c>
      <c r="C1292">
        <v>0.10150000000000001</v>
      </c>
      <c r="D1292">
        <v>0.1968125</v>
      </c>
      <c r="E1292">
        <v>0.15375</v>
      </c>
    </row>
    <row r="1293" spans="1:5" x14ac:dyDescent="0.25">
      <c r="A1293" t="s">
        <v>1144</v>
      </c>
      <c r="B1293" t="s">
        <v>138</v>
      </c>
      <c r="C1293">
        <v>0.17075000000000001</v>
      </c>
      <c r="D1293">
        <v>0.36503124999999997</v>
      </c>
      <c r="E1293">
        <v>0.62662499999999999</v>
      </c>
    </row>
    <row r="1294" spans="1:5" x14ac:dyDescent="0.25">
      <c r="A1294" t="s">
        <v>1144</v>
      </c>
      <c r="B1294" t="s">
        <v>139</v>
      </c>
      <c r="C1294">
        <v>0.15792146697388601</v>
      </c>
      <c r="D1294">
        <v>0.30749835349462301</v>
      </c>
      <c r="E1294">
        <v>0.41664784946236499</v>
      </c>
    </row>
    <row r="1295" spans="1:5" x14ac:dyDescent="0.25">
      <c r="A1295" t="s">
        <v>1144</v>
      </c>
      <c r="B1295" t="s">
        <v>140</v>
      </c>
      <c r="C1295">
        <v>3.7901152073732698</v>
      </c>
      <c r="D1295">
        <v>7.3799604838709598</v>
      </c>
      <c r="E1295">
        <v>9.9995483870967696</v>
      </c>
    </row>
    <row r="1296" spans="1:5" x14ac:dyDescent="0.25">
      <c r="A1296" t="s">
        <v>1144</v>
      </c>
      <c r="B1296" t="s">
        <v>141</v>
      </c>
      <c r="C1296">
        <v>0.13820622119815601</v>
      </c>
      <c r="D1296">
        <v>0.230344254032257</v>
      </c>
      <c r="E1296">
        <v>0.41583467741935398</v>
      </c>
    </row>
    <row r="1297" spans="1:5" x14ac:dyDescent="0.25">
      <c r="A1297" t="s">
        <v>1144</v>
      </c>
      <c r="B1297" t="s">
        <v>142</v>
      </c>
      <c r="C1297">
        <v>0.19797081413210399</v>
      </c>
      <c r="D1297">
        <v>0.41693904569892298</v>
      </c>
      <c r="E1297">
        <v>0.50363440860215003</v>
      </c>
    </row>
    <row r="1298" spans="1:5" x14ac:dyDescent="0.25">
      <c r="A1298" t="s">
        <v>1144</v>
      </c>
      <c r="B1298" t="s">
        <v>143</v>
      </c>
      <c r="C1298">
        <v>0.184152073732718</v>
      </c>
      <c r="D1298">
        <v>0.38483508064516098</v>
      </c>
      <c r="E1298">
        <v>0.48878225806451597</v>
      </c>
    </row>
    <row r="1299" spans="1:5" x14ac:dyDescent="0.25">
      <c r="A1299" t="s">
        <v>1144</v>
      </c>
      <c r="B1299" t="s">
        <v>144</v>
      </c>
      <c r="C1299">
        <v>0.19312327188940001</v>
      </c>
      <c r="D1299">
        <v>0.38094455645161202</v>
      </c>
      <c r="E1299">
        <v>0.67570564516128995</v>
      </c>
    </row>
    <row r="1300" spans="1:5" x14ac:dyDescent="0.25">
      <c r="A1300" t="s">
        <v>1144</v>
      </c>
      <c r="B1300" t="s">
        <v>145</v>
      </c>
      <c r="C1300">
        <v>9.0060675883256405E-2</v>
      </c>
      <c r="D1300">
        <v>0.14897177419354801</v>
      </c>
      <c r="E1300">
        <v>0.10940860215053699</v>
      </c>
    </row>
    <row r="1301" spans="1:5" x14ac:dyDescent="0.25">
      <c r="A1301" t="s">
        <v>1144</v>
      </c>
      <c r="B1301" t="s">
        <v>146</v>
      </c>
      <c r="C1301">
        <v>117.493571428571</v>
      </c>
      <c r="D1301">
        <v>228.778774999999</v>
      </c>
      <c r="E1301">
        <v>309.98599999999999</v>
      </c>
    </row>
    <row r="1302" spans="1:5" x14ac:dyDescent="0.25">
      <c r="A1302" t="s">
        <v>1144</v>
      </c>
      <c r="B1302" t="s">
        <v>147</v>
      </c>
      <c r="C1302">
        <v>0.15883095238095199</v>
      </c>
      <c r="D1302">
        <v>0.33388385416666599</v>
      </c>
      <c r="E1302">
        <v>0.42297916666666602</v>
      </c>
    </row>
    <row r="1303" spans="1:5" x14ac:dyDescent="0.25">
      <c r="A1303" t="s">
        <v>1144</v>
      </c>
      <c r="B1303" t="s">
        <v>148</v>
      </c>
      <c r="C1303">
        <v>0.15721071428571401</v>
      </c>
      <c r="D1303">
        <v>0.33460833333333301</v>
      </c>
      <c r="E1303">
        <v>0.46327916666666602</v>
      </c>
    </row>
    <row r="1304" spans="1:5" x14ac:dyDescent="0.25">
      <c r="A1304" t="s">
        <v>1144</v>
      </c>
      <c r="B1304" t="s">
        <v>149</v>
      </c>
      <c r="C1304">
        <v>0.17622916666666599</v>
      </c>
      <c r="D1304">
        <v>0.29571419270833299</v>
      </c>
      <c r="E1304">
        <v>0.48243229166666601</v>
      </c>
    </row>
    <row r="1305" spans="1:5" x14ac:dyDescent="0.25">
      <c r="A1305" t="s">
        <v>1144</v>
      </c>
      <c r="B1305" t="s">
        <v>150</v>
      </c>
      <c r="C1305">
        <v>0.14466369047618999</v>
      </c>
      <c r="D1305">
        <v>0.28639583333333302</v>
      </c>
      <c r="E1305">
        <v>0.35013020833333303</v>
      </c>
    </row>
    <row r="1306" spans="1:5" x14ac:dyDescent="0.25">
      <c r="A1306" t="s">
        <v>1144</v>
      </c>
      <c r="B1306" t="s">
        <v>151</v>
      </c>
      <c r="C1306">
        <v>0.15728273809523799</v>
      </c>
      <c r="D1306">
        <v>0.31558151041666499</v>
      </c>
      <c r="E1306">
        <v>0.32234374999999899</v>
      </c>
    </row>
    <row r="1307" spans="1:5" x14ac:dyDescent="0.25">
      <c r="A1307" t="s">
        <v>1144</v>
      </c>
      <c r="B1307" t="s">
        <v>152</v>
      </c>
      <c r="C1307">
        <v>0.156165178571428</v>
      </c>
      <c r="D1307">
        <v>0.269178385416666</v>
      </c>
      <c r="E1307">
        <v>0.40410416666666599</v>
      </c>
    </row>
    <row r="1308" spans="1:5" x14ac:dyDescent="0.25">
      <c r="A1308" t="s">
        <v>1144</v>
      </c>
      <c r="B1308" t="s">
        <v>153</v>
      </c>
      <c r="C1308">
        <v>0.155598809523809</v>
      </c>
      <c r="D1308">
        <v>0.304501666666666</v>
      </c>
      <c r="E1308">
        <v>0.44974999999999998</v>
      </c>
    </row>
    <row r="1309" spans="1:5" x14ac:dyDescent="0.25">
      <c r="A1309" t="s">
        <v>1144</v>
      </c>
      <c r="B1309" t="s">
        <v>154</v>
      </c>
      <c r="C1309">
        <v>0.158768668831168</v>
      </c>
      <c r="D1309">
        <v>0.31514668560606002</v>
      </c>
      <c r="E1309">
        <v>0.41140530303030298</v>
      </c>
    </row>
    <row r="1310" spans="1:5" x14ac:dyDescent="0.25">
      <c r="A1310" t="s">
        <v>1144</v>
      </c>
      <c r="B1310" t="s">
        <v>155</v>
      </c>
      <c r="C1310">
        <v>0.15585052910052899</v>
      </c>
      <c r="D1310">
        <v>0.28880243055555499</v>
      </c>
      <c r="E1310">
        <v>0.42946296296296199</v>
      </c>
    </row>
    <row r="1311" spans="1:5" x14ac:dyDescent="0.25">
      <c r="A1311" t="s">
        <v>1144</v>
      </c>
      <c r="B1311" t="s">
        <v>156</v>
      </c>
      <c r="C1311">
        <v>17.137571428571398</v>
      </c>
      <c r="D1311">
        <v>28.5626874999999</v>
      </c>
      <c r="E1311">
        <v>51.563499999999998</v>
      </c>
    </row>
    <row r="1312" spans="1:5" x14ac:dyDescent="0.25">
      <c r="A1312" t="s">
        <v>1144</v>
      </c>
      <c r="B1312" t="s">
        <v>157</v>
      </c>
      <c r="C1312">
        <v>36.822571428571401</v>
      </c>
      <c r="D1312">
        <v>77.550662499999802</v>
      </c>
      <c r="E1312">
        <v>93.676000000000002</v>
      </c>
    </row>
    <row r="1313" spans="1:5" x14ac:dyDescent="0.25">
      <c r="A1313" t="s">
        <v>1144</v>
      </c>
      <c r="B1313" t="s">
        <v>158</v>
      </c>
      <c r="C1313">
        <v>22.8348571428571</v>
      </c>
      <c r="D1313">
        <v>47.719549999999899</v>
      </c>
      <c r="E1313">
        <v>60.609000000000002</v>
      </c>
    </row>
    <row r="1314" spans="1:5" x14ac:dyDescent="0.25">
      <c r="A1314" t="s">
        <v>1144</v>
      </c>
      <c r="B1314" t="s">
        <v>159</v>
      </c>
      <c r="C1314">
        <v>23.947285714285702</v>
      </c>
      <c r="D1314">
        <v>47.237124999999999</v>
      </c>
      <c r="E1314">
        <v>83.787499999999994</v>
      </c>
    </row>
    <row r="1315" spans="1:5" x14ac:dyDescent="0.25">
      <c r="A1315" t="s">
        <v>1144</v>
      </c>
      <c r="B1315" t="s">
        <v>160</v>
      </c>
      <c r="C1315">
        <v>16.7512857142857</v>
      </c>
      <c r="D1315">
        <v>27.708749999999998</v>
      </c>
      <c r="E1315">
        <v>20.350000000000001</v>
      </c>
    </row>
    <row r="1316" spans="1:5" x14ac:dyDescent="0.25">
      <c r="A1316" t="s">
        <v>1144</v>
      </c>
      <c r="B1316" t="s">
        <v>161</v>
      </c>
      <c r="C1316">
        <v>19.0597142857142</v>
      </c>
      <c r="D1316">
        <v>40.066062499999902</v>
      </c>
      <c r="E1316">
        <v>50.7575</v>
      </c>
    </row>
    <row r="1317" spans="1:5" x14ac:dyDescent="0.25">
      <c r="A1317" t="s">
        <v>1144</v>
      </c>
      <c r="B1317" t="s">
        <v>162</v>
      </c>
      <c r="C1317">
        <v>18.865285714285701</v>
      </c>
      <c r="D1317">
        <v>40.152999999999999</v>
      </c>
      <c r="E1317">
        <v>55.593499999999999</v>
      </c>
    </row>
    <row r="1318" spans="1:5" x14ac:dyDescent="0.25">
      <c r="A1318" t="s">
        <v>1144</v>
      </c>
      <c r="B1318" t="s">
        <v>163</v>
      </c>
      <c r="C1318">
        <v>16.917999999999999</v>
      </c>
      <c r="D1318">
        <v>28.3885624999999</v>
      </c>
      <c r="E1318">
        <v>46.313499999999998</v>
      </c>
    </row>
    <row r="1319" spans="1:5" x14ac:dyDescent="0.25">
      <c r="A1319" t="s">
        <v>1144</v>
      </c>
      <c r="B1319" t="s">
        <v>164</v>
      </c>
      <c r="C1319">
        <v>13.8877142857142</v>
      </c>
      <c r="D1319">
        <v>27.494</v>
      </c>
      <c r="E1319">
        <v>33.612499999999997</v>
      </c>
    </row>
    <row r="1320" spans="1:5" x14ac:dyDescent="0.25">
      <c r="A1320" t="s">
        <v>1144</v>
      </c>
      <c r="B1320" t="s">
        <v>165</v>
      </c>
      <c r="C1320">
        <v>15.0991428571428</v>
      </c>
      <c r="D1320">
        <v>30.295824999999802</v>
      </c>
      <c r="E1320">
        <v>30.945</v>
      </c>
    </row>
    <row r="1321" spans="1:5" x14ac:dyDescent="0.25">
      <c r="A1321" t="s">
        <v>1144</v>
      </c>
      <c r="B1321" t="s">
        <v>166</v>
      </c>
      <c r="C1321">
        <v>14.9918571428571</v>
      </c>
      <c r="D1321">
        <v>25.841124999999899</v>
      </c>
      <c r="E1321">
        <v>38.793999999999997</v>
      </c>
    </row>
    <row r="1322" spans="1:5" x14ac:dyDescent="0.25">
      <c r="A1322" t="s">
        <v>1144</v>
      </c>
      <c r="B1322" t="s">
        <v>167</v>
      </c>
      <c r="C1322">
        <v>18.6718571428571</v>
      </c>
      <c r="D1322">
        <v>36.540199999999899</v>
      </c>
      <c r="E1322">
        <v>53.97</v>
      </c>
    </row>
    <row r="1323" spans="1:5" x14ac:dyDescent="0.25">
      <c r="A1323" t="s">
        <v>1144</v>
      </c>
      <c r="B1323" t="s">
        <v>168</v>
      </c>
      <c r="C1323">
        <v>83.829857142857094</v>
      </c>
      <c r="D1323">
        <v>166.397449999999</v>
      </c>
      <c r="E1323">
        <v>217.22199999999901</v>
      </c>
    </row>
    <row r="1324" spans="1:5" x14ac:dyDescent="0.25">
      <c r="A1324" t="s">
        <v>1144</v>
      </c>
      <c r="B1324" t="s">
        <v>169</v>
      </c>
      <c r="C1324">
        <v>33.6637142857142</v>
      </c>
      <c r="D1324">
        <v>62.381324999999897</v>
      </c>
      <c r="E1324">
        <v>92.763999999999996</v>
      </c>
    </row>
    <row r="1325" spans="1:5" x14ac:dyDescent="0.25">
      <c r="A1325" t="s">
        <v>1144</v>
      </c>
      <c r="B1325" t="s">
        <v>170</v>
      </c>
      <c r="C1325">
        <v>117.493571428571</v>
      </c>
      <c r="D1325">
        <v>228.778774999999</v>
      </c>
      <c r="E1325">
        <v>309.98599999999999</v>
      </c>
    </row>
    <row r="1326" spans="1:5" x14ac:dyDescent="0.25">
      <c r="A1326" t="s">
        <v>1144</v>
      </c>
      <c r="B1326" t="s">
        <v>174</v>
      </c>
      <c r="C1326">
        <v>6.1984686746000502E-2</v>
      </c>
      <c r="D1326">
        <v>0.11368496599805</v>
      </c>
      <c r="E1326">
        <v>0.26662765456642701</v>
      </c>
    </row>
    <row r="1327" spans="1:5" x14ac:dyDescent="0.25">
      <c r="A1327" t="s">
        <v>1144</v>
      </c>
      <c r="B1327" t="s">
        <v>175</v>
      </c>
      <c r="C1327">
        <v>7.6138066774227797E-2</v>
      </c>
      <c r="D1327">
        <v>0.12672551155345299</v>
      </c>
      <c r="E1327">
        <v>0.141568036144607</v>
      </c>
    </row>
    <row r="1328" spans="1:5" x14ac:dyDescent="0.25">
      <c r="A1328" t="s">
        <v>1144</v>
      </c>
      <c r="B1328" t="s">
        <v>176</v>
      </c>
      <c r="C1328">
        <v>4.3646846023712202E-2</v>
      </c>
      <c r="D1328">
        <v>8.9700659034892799E-2</v>
      </c>
      <c r="E1328">
        <v>0.10751673695153199</v>
      </c>
    </row>
    <row r="1329" spans="1:5" x14ac:dyDescent="0.25">
      <c r="A1329" t="s">
        <v>1144</v>
      </c>
      <c r="B1329" t="s">
        <v>177</v>
      </c>
      <c r="C1329">
        <v>9.0031489985853697E-2</v>
      </c>
      <c r="D1329">
        <v>9.8463528436083206E-2</v>
      </c>
      <c r="E1329">
        <v>0.172279041911612</v>
      </c>
    </row>
    <row r="1330" spans="1:5" x14ac:dyDescent="0.25">
      <c r="A1330" t="s">
        <v>1144</v>
      </c>
      <c r="B1330" t="s">
        <v>178</v>
      </c>
      <c r="C1330">
        <v>3.2674878852029098E-2</v>
      </c>
      <c r="D1330">
        <v>4.0788063180400597E-2</v>
      </c>
      <c r="E1330">
        <v>5.5675937121215102E-2</v>
      </c>
    </row>
    <row r="1331" spans="1:5" x14ac:dyDescent="0.25">
      <c r="A1331" t="s">
        <v>1144</v>
      </c>
      <c r="B1331" t="s">
        <v>179</v>
      </c>
      <c r="C1331">
        <v>0.160429839547927</v>
      </c>
      <c r="D1331">
        <v>0.33977508787823202</v>
      </c>
      <c r="E1331">
        <v>0.56522539433979202</v>
      </c>
    </row>
    <row r="1332" spans="1:5" x14ac:dyDescent="0.25">
      <c r="A1332" t="s">
        <v>1144</v>
      </c>
      <c r="B1332" t="s">
        <v>180</v>
      </c>
      <c r="C1332">
        <v>0.17592229389894301</v>
      </c>
      <c r="D1332">
        <v>0.33035400848287</v>
      </c>
      <c r="E1332">
        <v>0.58694570953935798</v>
      </c>
    </row>
    <row r="1333" spans="1:5" x14ac:dyDescent="0.25">
      <c r="A1333" t="s">
        <v>1144</v>
      </c>
      <c r="B1333" t="s">
        <v>181</v>
      </c>
      <c r="C1333">
        <v>0.191625621960829</v>
      </c>
      <c r="D1333">
        <v>0.28897655520630899</v>
      </c>
      <c r="E1333">
        <v>0.57987154444268796</v>
      </c>
    </row>
    <row r="1334" spans="1:5" x14ac:dyDescent="0.25">
      <c r="A1334" t="s">
        <v>1144</v>
      </c>
      <c r="B1334" t="s">
        <v>182</v>
      </c>
      <c r="C1334">
        <v>0.14252043475346099</v>
      </c>
      <c r="D1334">
        <v>0.25706911001848598</v>
      </c>
      <c r="E1334">
        <v>0.40106921528322298</v>
      </c>
    </row>
    <row r="1335" spans="1:5" x14ac:dyDescent="0.25">
      <c r="A1335" t="s">
        <v>1144</v>
      </c>
      <c r="B1335" t="s">
        <v>183</v>
      </c>
      <c r="C1335">
        <v>0.16724594980524399</v>
      </c>
      <c r="D1335">
        <v>0.33201963522443501</v>
      </c>
      <c r="E1335">
        <v>0.46228901764270802</v>
      </c>
    </row>
    <row r="1336" spans="1:5" x14ac:dyDescent="0.25">
      <c r="A1336" t="s">
        <v>1144</v>
      </c>
      <c r="B1336" t="s">
        <v>184</v>
      </c>
      <c r="C1336">
        <v>0.171503687577926</v>
      </c>
      <c r="D1336">
        <v>0.27644993448522098</v>
      </c>
      <c r="E1336">
        <v>0.51245650754292804</v>
      </c>
    </row>
    <row r="1337" spans="1:5" x14ac:dyDescent="0.25">
      <c r="A1337" t="s">
        <v>1144</v>
      </c>
      <c r="B1337" t="s">
        <v>185</v>
      </c>
      <c r="C1337">
        <v>0.16415948202698999</v>
      </c>
      <c r="D1337">
        <v>0.31543863529073501</v>
      </c>
      <c r="E1337">
        <v>0.52661307815134395</v>
      </c>
    </row>
    <row r="1338" spans="1:5" x14ac:dyDescent="0.25">
      <c r="A1338" t="s">
        <v>1144</v>
      </c>
      <c r="B1338" t="s">
        <v>186</v>
      </c>
      <c r="C1338">
        <v>0.17569455186917399</v>
      </c>
      <c r="D1338">
        <v>0.324586189136923</v>
      </c>
      <c r="E1338">
        <v>0.53275739397441901</v>
      </c>
    </row>
    <row r="1339" spans="1:5" x14ac:dyDescent="0.25">
      <c r="A1339" t="s">
        <v>1144</v>
      </c>
      <c r="B1339" t="s">
        <v>187</v>
      </c>
      <c r="C1339">
        <v>0.17217861504491999</v>
      </c>
      <c r="D1339">
        <v>0.29955085684232702</v>
      </c>
      <c r="E1339">
        <v>0.52223283057745695</v>
      </c>
    </row>
    <row r="1340" spans="1:5" x14ac:dyDescent="0.25">
      <c r="A1340" t="s">
        <v>1144</v>
      </c>
      <c r="B1340" t="s">
        <v>188</v>
      </c>
      <c r="C1340">
        <v>0.177505674486413</v>
      </c>
      <c r="D1340">
        <v>0.31995963331231297</v>
      </c>
      <c r="E1340">
        <v>0.53454358341465602</v>
      </c>
    </row>
    <row r="1341" spans="1:5" x14ac:dyDescent="0.25">
      <c r="A1341" t="s">
        <v>1144</v>
      </c>
      <c r="B1341" t="s">
        <v>203</v>
      </c>
      <c r="C1341">
        <v>117.493571428571</v>
      </c>
      <c r="D1341">
        <v>228.778774999999</v>
      </c>
      <c r="E1341">
        <v>309.98599999999999</v>
      </c>
    </row>
    <row r="1342" spans="1:5" x14ac:dyDescent="0.25">
      <c r="A1342" t="s">
        <v>1144</v>
      </c>
      <c r="B1342" t="s">
        <v>108</v>
      </c>
      <c r="C1342">
        <v>715.58019658278499</v>
      </c>
      <c r="D1342">
        <v>1392.0893943014701</v>
      </c>
      <c r="E1342">
        <v>1887.33018695843</v>
      </c>
    </row>
    <row r="1343" spans="1:5" x14ac:dyDescent="0.25">
      <c r="A1343" t="s">
        <v>1145</v>
      </c>
      <c r="B1343" t="s">
        <v>132</v>
      </c>
      <c r="C1343">
        <v>0.145839245014245</v>
      </c>
      <c r="D1343">
        <v>0.23680519943019901</v>
      </c>
      <c r="E1343">
        <v>0.37341948896011301</v>
      </c>
    </row>
    <row r="1344" spans="1:5" x14ac:dyDescent="0.25">
      <c r="A1344" t="s">
        <v>1145</v>
      </c>
      <c r="B1344" t="s">
        <v>133</v>
      </c>
      <c r="C1344">
        <v>0.171862551788732</v>
      </c>
      <c r="D1344">
        <v>0.28159355959048799</v>
      </c>
      <c r="E1344">
        <v>0.43171927623474898</v>
      </c>
    </row>
    <row r="1345" spans="1:5" x14ac:dyDescent="0.25">
      <c r="A1345" t="s">
        <v>1145</v>
      </c>
      <c r="B1345" t="s">
        <v>134</v>
      </c>
      <c r="C1345">
        <v>2.4399999999999901E-2</v>
      </c>
      <c r="D1345">
        <v>3.7374999999999999E-2</v>
      </c>
      <c r="E1345">
        <v>3.0274999999986799E-2</v>
      </c>
    </row>
    <row r="1346" spans="1:5" x14ac:dyDescent="0.25">
      <c r="A1346" t="s">
        <v>1145</v>
      </c>
      <c r="B1346" t="s">
        <v>135</v>
      </c>
      <c r="C1346">
        <v>2.0339999999999998</v>
      </c>
      <c r="D1346">
        <v>2.4787499999999998</v>
      </c>
      <c r="E1346">
        <v>4.226</v>
      </c>
    </row>
    <row r="1347" spans="1:5" x14ac:dyDescent="0.25">
      <c r="A1347" t="s">
        <v>1145</v>
      </c>
      <c r="B1347" t="s">
        <v>136</v>
      </c>
      <c r="C1347">
        <v>6.8199999999999997E-2</v>
      </c>
      <c r="D1347">
        <v>8.0625000000000002E-2</v>
      </c>
      <c r="E1347">
        <v>0.12493749999999899</v>
      </c>
    </row>
    <row r="1348" spans="1:5" x14ac:dyDescent="0.25">
      <c r="A1348" t="s">
        <v>1145</v>
      </c>
      <c r="B1348" t="s">
        <v>137</v>
      </c>
      <c r="C1348">
        <v>9.9599999999999994E-2</v>
      </c>
      <c r="D1348">
        <v>0.124375</v>
      </c>
      <c r="E1348">
        <v>0.22700000000000001</v>
      </c>
    </row>
    <row r="1349" spans="1:5" x14ac:dyDescent="0.25">
      <c r="A1349" t="s">
        <v>1145</v>
      </c>
      <c r="B1349" t="s">
        <v>138</v>
      </c>
      <c r="C1349">
        <v>0.1424</v>
      </c>
      <c r="D1349">
        <v>0.26190625000000001</v>
      </c>
      <c r="E1349">
        <v>0.45506249999999998</v>
      </c>
    </row>
    <row r="1350" spans="1:5" x14ac:dyDescent="0.25">
      <c r="A1350" t="s">
        <v>1145</v>
      </c>
      <c r="B1350" t="s">
        <v>139</v>
      </c>
      <c r="C1350">
        <v>0.145839245014245</v>
      </c>
      <c r="D1350">
        <v>0.23680519943019901</v>
      </c>
      <c r="E1350">
        <v>0.37341948896011301</v>
      </c>
    </row>
    <row r="1351" spans="1:5" x14ac:dyDescent="0.25">
      <c r="A1351" t="s">
        <v>1145</v>
      </c>
      <c r="B1351" t="s">
        <v>140</v>
      </c>
      <c r="C1351">
        <v>3.50014188034188</v>
      </c>
      <c r="D1351">
        <v>5.6833247863247802</v>
      </c>
      <c r="E1351">
        <v>8.9620677350427194</v>
      </c>
    </row>
    <row r="1352" spans="1:5" x14ac:dyDescent="0.25">
      <c r="A1352" t="s">
        <v>1145</v>
      </c>
      <c r="B1352" t="s">
        <v>141</v>
      </c>
      <c r="C1352">
        <v>0.114226495726495</v>
      </c>
      <c r="D1352">
        <v>0.19121955128205101</v>
      </c>
      <c r="E1352">
        <v>0.25990208333333298</v>
      </c>
    </row>
    <row r="1353" spans="1:5" x14ac:dyDescent="0.25">
      <c r="A1353" t="s">
        <v>1145</v>
      </c>
      <c r="B1353" t="s">
        <v>142</v>
      </c>
      <c r="C1353">
        <v>0.18639800569800499</v>
      </c>
      <c r="D1353">
        <v>0.334566595441595</v>
      </c>
      <c r="E1353">
        <v>0.54635680199430103</v>
      </c>
    </row>
    <row r="1354" spans="1:5" x14ac:dyDescent="0.25">
      <c r="A1354" t="s">
        <v>1145</v>
      </c>
      <c r="B1354" t="s">
        <v>143</v>
      </c>
      <c r="C1354">
        <v>0.16684957264957201</v>
      </c>
      <c r="D1354">
        <v>0.286053418803418</v>
      </c>
      <c r="E1354">
        <v>0.47363605769230699</v>
      </c>
    </row>
    <row r="1355" spans="1:5" x14ac:dyDescent="0.25">
      <c r="A1355" t="s">
        <v>1145</v>
      </c>
      <c r="B1355" t="s">
        <v>144</v>
      </c>
      <c r="C1355">
        <v>0.167058547008547</v>
      </c>
      <c r="D1355">
        <v>0.27746100427350401</v>
      </c>
      <c r="E1355">
        <v>0.41077083333333297</v>
      </c>
    </row>
    <row r="1356" spans="1:5" x14ac:dyDescent="0.25">
      <c r="A1356" t="s">
        <v>1145</v>
      </c>
      <c r="B1356" t="s">
        <v>145</v>
      </c>
      <c r="C1356">
        <v>9.8247527561729706E-2</v>
      </c>
      <c r="D1356">
        <v>0.109566223575748</v>
      </c>
      <c r="E1356">
        <v>0.184550530722524</v>
      </c>
    </row>
    <row r="1357" spans="1:5" x14ac:dyDescent="0.25">
      <c r="A1357" t="s">
        <v>1145</v>
      </c>
      <c r="B1357" t="s">
        <v>146</v>
      </c>
      <c r="C1357">
        <v>409.51659999999998</v>
      </c>
      <c r="D1357">
        <v>664.94899999999996</v>
      </c>
      <c r="E1357">
        <v>1048.56192499999</v>
      </c>
    </row>
    <row r="1358" spans="1:5" x14ac:dyDescent="0.25">
      <c r="A1358" t="s">
        <v>1145</v>
      </c>
      <c r="B1358" t="s">
        <v>147</v>
      </c>
      <c r="C1358">
        <v>0.165570833333333</v>
      </c>
      <c r="D1358">
        <v>0.30603645833333298</v>
      </c>
      <c r="E1358">
        <v>0.39635937500000001</v>
      </c>
    </row>
    <row r="1359" spans="1:5" x14ac:dyDescent="0.25">
      <c r="A1359" t="s">
        <v>1145</v>
      </c>
      <c r="B1359" t="s">
        <v>149</v>
      </c>
      <c r="C1359">
        <v>0.15392708333333299</v>
      </c>
      <c r="D1359">
        <v>0.265842447916666</v>
      </c>
      <c r="E1359">
        <v>0.34615104166666599</v>
      </c>
    </row>
    <row r="1360" spans="1:5" x14ac:dyDescent="0.25">
      <c r="A1360" t="s">
        <v>1145</v>
      </c>
      <c r="B1360" t="s">
        <v>150</v>
      </c>
      <c r="C1360">
        <v>0.12026666666666599</v>
      </c>
      <c r="D1360">
        <v>0.19507552083333299</v>
      </c>
      <c r="E1360">
        <v>0.33089062499999999</v>
      </c>
    </row>
    <row r="1361" spans="1:5" x14ac:dyDescent="0.25">
      <c r="A1361" t="s">
        <v>1145</v>
      </c>
      <c r="B1361" t="s">
        <v>151</v>
      </c>
      <c r="C1361">
        <v>0.117413888888888</v>
      </c>
      <c r="D1361">
        <v>0.219885416666666</v>
      </c>
      <c r="E1361">
        <v>0.401080555555553</v>
      </c>
    </row>
    <row r="1362" spans="1:5" x14ac:dyDescent="0.25">
      <c r="A1362" t="s">
        <v>1145</v>
      </c>
      <c r="B1362" t="s">
        <v>152</v>
      </c>
      <c r="C1362">
        <v>0.14957916666666601</v>
      </c>
      <c r="D1362">
        <v>0.229324118589743</v>
      </c>
      <c r="E1362">
        <v>0.37904663461538401</v>
      </c>
    </row>
    <row r="1363" spans="1:5" x14ac:dyDescent="0.25">
      <c r="A1363" t="s">
        <v>1145</v>
      </c>
      <c r="B1363" t="s">
        <v>153</v>
      </c>
      <c r="C1363">
        <v>0.14432532051281999</v>
      </c>
      <c r="D1363">
        <v>0.243576021634615</v>
      </c>
      <c r="E1363">
        <v>0.370683233173076</v>
      </c>
    </row>
    <row r="1364" spans="1:5" x14ac:dyDescent="0.25">
      <c r="A1364" t="s">
        <v>1145</v>
      </c>
      <c r="B1364" t="s">
        <v>154</v>
      </c>
      <c r="C1364">
        <v>0.136935256410256</v>
      </c>
      <c r="D1364">
        <v>0.239646233974358</v>
      </c>
      <c r="E1364">
        <v>0.36185592948717799</v>
      </c>
    </row>
    <row r="1365" spans="1:5" x14ac:dyDescent="0.25">
      <c r="A1365" t="s">
        <v>1145</v>
      </c>
      <c r="B1365" t="s">
        <v>155</v>
      </c>
      <c r="C1365">
        <v>0.14695224358974299</v>
      </c>
      <c r="D1365">
        <v>0.236450070112179</v>
      </c>
      <c r="E1365">
        <v>0.37486493389422998</v>
      </c>
    </row>
    <row r="1366" spans="1:5" x14ac:dyDescent="0.25">
      <c r="A1366" t="s">
        <v>1145</v>
      </c>
      <c r="B1366" t="s">
        <v>156</v>
      </c>
      <c r="C1366">
        <v>53.457999999999998</v>
      </c>
      <c r="D1366">
        <v>89.490750000000006</v>
      </c>
      <c r="E1366">
        <v>121.634174999999</v>
      </c>
    </row>
    <row r="1367" spans="1:5" x14ac:dyDescent="0.25">
      <c r="A1367" t="s">
        <v>1145</v>
      </c>
      <c r="B1367" t="s">
        <v>157</v>
      </c>
      <c r="C1367">
        <v>130.85140000000001</v>
      </c>
      <c r="D1367">
        <v>234.86574999999999</v>
      </c>
      <c r="E1367">
        <v>383.542474999999</v>
      </c>
    </row>
    <row r="1368" spans="1:5" x14ac:dyDescent="0.25">
      <c r="A1368" t="s">
        <v>1145</v>
      </c>
      <c r="B1368" t="s">
        <v>158</v>
      </c>
      <c r="C1368">
        <v>78.085599999999999</v>
      </c>
      <c r="D1368">
        <v>133.87299999999999</v>
      </c>
      <c r="E1368">
        <v>221.66167499999901</v>
      </c>
    </row>
    <row r="1369" spans="1:5" x14ac:dyDescent="0.25">
      <c r="A1369" t="s">
        <v>1145</v>
      </c>
      <c r="B1369" t="s">
        <v>159</v>
      </c>
      <c r="C1369">
        <v>78.183399999999907</v>
      </c>
      <c r="D1369">
        <v>129.85175000000001</v>
      </c>
      <c r="E1369">
        <v>192.24074999999999</v>
      </c>
    </row>
    <row r="1370" spans="1:5" x14ac:dyDescent="0.25">
      <c r="A1370" t="s">
        <v>1145</v>
      </c>
      <c r="B1370" t="s">
        <v>160</v>
      </c>
      <c r="C1370">
        <v>68.938199999999995</v>
      </c>
      <c r="D1370">
        <v>76.867750000000001</v>
      </c>
      <c r="E1370">
        <v>129.48284999999899</v>
      </c>
    </row>
    <row r="1371" spans="1:5" x14ac:dyDescent="0.25">
      <c r="A1371" t="s">
        <v>1145</v>
      </c>
      <c r="B1371" t="s">
        <v>161</v>
      </c>
      <c r="C1371">
        <v>7.9474</v>
      </c>
      <c r="D1371">
        <v>14.68975</v>
      </c>
      <c r="E1371">
        <v>19.02525</v>
      </c>
    </row>
    <row r="1372" spans="1:5" x14ac:dyDescent="0.25">
      <c r="A1372" t="s">
        <v>1145</v>
      </c>
      <c r="B1372" t="s">
        <v>163</v>
      </c>
      <c r="C1372">
        <v>14.7769999999999</v>
      </c>
      <c r="D1372">
        <v>25.520875</v>
      </c>
      <c r="E1372">
        <v>33.230499999999999</v>
      </c>
    </row>
    <row r="1373" spans="1:5" x14ac:dyDescent="0.25">
      <c r="A1373" t="s">
        <v>1145</v>
      </c>
      <c r="B1373" t="s">
        <v>164</v>
      </c>
      <c r="C1373">
        <v>11.5456</v>
      </c>
      <c r="D1373">
        <v>18.727249999999898</v>
      </c>
      <c r="E1373">
        <v>31.765499999999999</v>
      </c>
    </row>
    <row r="1374" spans="1:5" x14ac:dyDescent="0.25">
      <c r="A1374" t="s">
        <v>1145</v>
      </c>
      <c r="B1374" t="s">
        <v>165</v>
      </c>
      <c r="C1374">
        <v>8.4537999999999993</v>
      </c>
      <c r="D1374">
        <v>15.83175</v>
      </c>
      <c r="E1374">
        <v>28.877799999999802</v>
      </c>
    </row>
    <row r="1375" spans="1:5" x14ac:dyDescent="0.25">
      <c r="A1375" t="s">
        <v>1145</v>
      </c>
      <c r="B1375" t="s">
        <v>166</v>
      </c>
      <c r="C1375">
        <v>186.6748</v>
      </c>
      <c r="D1375">
        <v>286.19650000000001</v>
      </c>
      <c r="E1375">
        <v>473.05019999999899</v>
      </c>
    </row>
    <row r="1376" spans="1:5" x14ac:dyDescent="0.25">
      <c r="A1376" t="s">
        <v>1145</v>
      </c>
      <c r="B1376" t="s">
        <v>167</v>
      </c>
      <c r="C1376">
        <v>180.11799999999999</v>
      </c>
      <c r="D1376">
        <v>303.98287499999998</v>
      </c>
      <c r="E1376">
        <v>462.612674999999</v>
      </c>
    </row>
    <row r="1377" spans="1:5" x14ac:dyDescent="0.25">
      <c r="A1377" t="s">
        <v>1145</v>
      </c>
      <c r="B1377" t="s">
        <v>168</v>
      </c>
      <c r="C1377">
        <v>42.723799999999997</v>
      </c>
      <c r="D1377">
        <v>74.769625000000005</v>
      </c>
      <c r="E1377">
        <v>112.89904999999899</v>
      </c>
    </row>
    <row r="1378" spans="1:5" x14ac:dyDescent="0.25">
      <c r="A1378" t="s">
        <v>1145</v>
      </c>
      <c r="B1378" t="s">
        <v>169</v>
      </c>
      <c r="C1378">
        <v>366.7928</v>
      </c>
      <c r="D1378">
        <v>590.17937499999903</v>
      </c>
      <c r="E1378">
        <v>935.66287499999896</v>
      </c>
    </row>
    <row r="1379" spans="1:5" x14ac:dyDescent="0.25">
      <c r="A1379" t="s">
        <v>1145</v>
      </c>
      <c r="B1379" t="s">
        <v>170</v>
      </c>
      <c r="C1379">
        <v>106.4376</v>
      </c>
      <c r="D1379">
        <v>205.12887499999999</v>
      </c>
      <c r="E1379">
        <v>280.24749999999898</v>
      </c>
    </row>
    <row r="1380" spans="1:5" x14ac:dyDescent="0.25">
      <c r="A1380" t="s">
        <v>1145</v>
      </c>
      <c r="B1380" t="s">
        <v>171</v>
      </c>
      <c r="C1380">
        <v>81.119200000000006</v>
      </c>
      <c r="D1380">
        <v>149.26050000000001</v>
      </c>
      <c r="E1380">
        <v>205.84169999999901</v>
      </c>
    </row>
    <row r="1381" spans="1:5" x14ac:dyDescent="0.25">
      <c r="A1381" t="s">
        <v>1145</v>
      </c>
      <c r="B1381" t="s">
        <v>172</v>
      </c>
      <c r="C1381">
        <v>99.448399999999907</v>
      </c>
      <c r="D1381">
        <v>174.52337499999999</v>
      </c>
      <c r="E1381">
        <v>270.33177499999903</v>
      </c>
    </row>
    <row r="1382" spans="1:5" x14ac:dyDescent="0.25">
      <c r="A1382" t="s">
        <v>1145</v>
      </c>
      <c r="B1382" t="s">
        <v>173</v>
      </c>
      <c r="C1382">
        <v>122.51139999999999</v>
      </c>
      <c r="D1382">
        <v>136.03625</v>
      </c>
      <c r="E1382">
        <v>292.14094999999901</v>
      </c>
    </row>
    <row r="1383" spans="1:5" x14ac:dyDescent="0.25">
      <c r="A1383" t="s">
        <v>1145</v>
      </c>
      <c r="B1383" t="s">
        <v>174</v>
      </c>
      <c r="C1383">
        <v>3.9529499877576597E-2</v>
      </c>
      <c r="D1383">
        <v>7.7669085157051204E-2</v>
      </c>
      <c r="E1383">
        <v>0.14179943380760601</v>
      </c>
    </row>
    <row r="1384" spans="1:5" x14ac:dyDescent="0.25">
      <c r="A1384" t="s">
        <v>1145</v>
      </c>
      <c r="B1384" t="s">
        <v>175</v>
      </c>
      <c r="C1384">
        <v>6.86491436472558E-2</v>
      </c>
      <c r="D1384">
        <v>6.8653559723673693E-2</v>
      </c>
      <c r="E1384">
        <v>0.116992201241832</v>
      </c>
    </row>
    <row r="1385" spans="1:5" x14ac:dyDescent="0.25">
      <c r="A1385" t="s">
        <v>1145</v>
      </c>
      <c r="B1385" t="s">
        <v>176</v>
      </c>
      <c r="C1385">
        <v>4.2776287884289603E-2</v>
      </c>
      <c r="D1385">
        <v>5.90362732167833E-2</v>
      </c>
      <c r="E1385">
        <v>5.8965284851263997E-2</v>
      </c>
    </row>
    <row r="1386" spans="1:5" x14ac:dyDescent="0.25">
      <c r="A1386" t="s">
        <v>1145</v>
      </c>
      <c r="B1386" t="s">
        <v>177</v>
      </c>
      <c r="C1386">
        <v>3.91242401250535E-2</v>
      </c>
      <c r="D1386">
        <v>8.7194113026448805E-2</v>
      </c>
      <c r="E1386">
        <v>8.1529795481889503E-2</v>
      </c>
    </row>
    <row r="1387" spans="1:5" x14ac:dyDescent="0.25">
      <c r="A1387" t="s">
        <v>1145</v>
      </c>
      <c r="B1387" t="s">
        <v>178</v>
      </c>
      <c r="C1387">
        <v>2.4389251790647101E-2</v>
      </c>
      <c r="D1387">
        <v>3.74478859174424E-2</v>
      </c>
      <c r="E1387">
        <v>6.7921654993336203E-2</v>
      </c>
    </row>
    <row r="1388" spans="1:5" x14ac:dyDescent="0.25">
      <c r="A1388" t="s">
        <v>1145</v>
      </c>
      <c r="B1388" t="s">
        <v>179</v>
      </c>
      <c r="C1388">
        <v>0.18921014940920799</v>
      </c>
      <c r="D1388">
        <v>0.34597969229794201</v>
      </c>
      <c r="E1388">
        <v>0.36771911115161199</v>
      </c>
    </row>
    <row r="1389" spans="1:5" x14ac:dyDescent="0.25">
      <c r="A1389" t="s">
        <v>1145</v>
      </c>
      <c r="B1389" t="s">
        <v>181</v>
      </c>
      <c r="C1389">
        <v>0.20352921051970599</v>
      </c>
      <c r="D1389">
        <v>0.28592656803212402</v>
      </c>
      <c r="E1389">
        <v>0.29776565015016399</v>
      </c>
    </row>
    <row r="1390" spans="1:5" x14ac:dyDescent="0.25">
      <c r="A1390" t="s">
        <v>1145</v>
      </c>
      <c r="B1390" t="s">
        <v>182</v>
      </c>
      <c r="C1390">
        <v>0.127670348565398</v>
      </c>
      <c r="D1390">
        <v>0.21946042223259801</v>
      </c>
      <c r="E1390">
        <v>0.30997338648210299</v>
      </c>
    </row>
    <row r="1391" spans="1:5" x14ac:dyDescent="0.25">
      <c r="A1391" t="s">
        <v>1145</v>
      </c>
      <c r="B1391" t="s">
        <v>183</v>
      </c>
      <c r="C1391">
        <v>0.13146759787302301</v>
      </c>
      <c r="D1391">
        <v>0.23205612108061299</v>
      </c>
      <c r="E1391">
        <v>0.41033037107748199</v>
      </c>
    </row>
    <row r="1392" spans="1:5" x14ac:dyDescent="0.25">
      <c r="A1392" t="s">
        <v>1145</v>
      </c>
      <c r="B1392" t="s">
        <v>184</v>
      </c>
      <c r="C1392">
        <v>0.17543425910486901</v>
      </c>
      <c r="D1392">
        <v>0.27283108771892001</v>
      </c>
      <c r="E1392">
        <v>0.46730079346743503</v>
      </c>
    </row>
    <row r="1393" spans="1:5" x14ac:dyDescent="0.25">
      <c r="A1393" t="s">
        <v>1145</v>
      </c>
      <c r="B1393" t="s">
        <v>185</v>
      </c>
      <c r="C1393">
        <v>0.16209863424236101</v>
      </c>
      <c r="D1393">
        <v>0.28761921882185598</v>
      </c>
      <c r="E1393">
        <v>0.40379086286766602</v>
      </c>
    </row>
    <row r="1394" spans="1:5" x14ac:dyDescent="0.25">
      <c r="A1394" t="s">
        <v>1145</v>
      </c>
      <c r="B1394" t="s">
        <v>186</v>
      </c>
      <c r="C1394">
        <v>0.179537055432267</v>
      </c>
      <c r="D1394">
        <v>0.28288001393581202</v>
      </c>
      <c r="E1394">
        <v>0.35844605665158302</v>
      </c>
    </row>
    <row r="1395" spans="1:5" x14ac:dyDescent="0.25">
      <c r="A1395" t="s">
        <v>1145</v>
      </c>
      <c r="B1395" t="s">
        <v>187</v>
      </c>
      <c r="C1395">
        <v>0.16965098017000399</v>
      </c>
      <c r="D1395">
        <v>0.28091869527220897</v>
      </c>
      <c r="E1395">
        <v>0.439316279845748</v>
      </c>
    </row>
    <row r="1396" spans="1:5" x14ac:dyDescent="0.25">
      <c r="A1396" t="s">
        <v>1145</v>
      </c>
      <c r="B1396" t="s">
        <v>188</v>
      </c>
      <c r="C1396">
        <v>0.17398582811209401</v>
      </c>
      <c r="D1396">
        <v>0.31882927635021402</v>
      </c>
      <c r="E1396">
        <v>0.39221778582719702</v>
      </c>
    </row>
    <row r="1397" spans="1:5" x14ac:dyDescent="0.25">
      <c r="A1397" t="s">
        <v>1145</v>
      </c>
      <c r="B1397" t="s">
        <v>189</v>
      </c>
      <c r="C1397">
        <v>0.12472177056073</v>
      </c>
      <c r="D1397">
        <v>0.264458044158981</v>
      </c>
      <c r="E1397">
        <v>0.32276350433629197</v>
      </c>
    </row>
    <row r="1398" spans="1:5" x14ac:dyDescent="0.25">
      <c r="A1398" t="s">
        <v>1145</v>
      </c>
      <c r="B1398" t="s">
        <v>190</v>
      </c>
      <c r="C1398">
        <v>0.13723543758179499</v>
      </c>
      <c r="D1398">
        <v>0.26570687516900998</v>
      </c>
      <c r="E1398">
        <v>0.29521667405920499</v>
      </c>
    </row>
    <row r="1399" spans="1:5" x14ac:dyDescent="0.25">
      <c r="A1399" t="s">
        <v>1145</v>
      </c>
      <c r="B1399" t="s">
        <v>191</v>
      </c>
      <c r="C1399">
        <v>0.205596660482119</v>
      </c>
      <c r="D1399">
        <v>0.23250962989732299</v>
      </c>
      <c r="E1399">
        <v>0.60989650285846697</v>
      </c>
    </row>
    <row r="1400" spans="1:5" x14ac:dyDescent="0.25">
      <c r="A1400" t="s">
        <v>1145</v>
      </c>
      <c r="B1400" t="s">
        <v>192</v>
      </c>
      <c r="C1400">
        <v>36.594999999999999</v>
      </c>
      <c r="D1400">
        <v>71.895749999999893</v>
      </c>
      <c r="E1400">
        <v>101.479149999999</v>
      </c>
    </row>
    <row r="1401" spans="1:5" x14ac:dyDescent="0.25">
      <c r="A1401" t="s">
        <v>1145</v>
      </c>
      <c r="B1401" t="s">
        <v>193</v>
      </c>
      <c r="C1401">
        <v>28.7423999999999</v>
      </c>
      <c r="D1401">
        <v>56.141874999999999</v>
      </c>
      <c r="E1401">
        <v>71.697599999999895</v>
      </c>
    </row>
    <row r="1402" spans="1:5" x14ac:dyDescent="0.25">
      <c r="A1402" t="s">
        <v>1145</v>
      </c>
      <c r="B1402" t="s">
        <v>194</v>
      </c>
      <c r="C1402">
        <v>39.192</v>
      </c>
      <c r="D1402">
        <v>69.892750000000007</v>
      </c>
      <c r="E1402">
        <v>99.128524999999797</v>
      </c>
    </row>
    <row r="1403" spans="1:5" x14ac:dyDescent="0.25">
      <c r="A1403" t="s">
        <v>1145</v>
      </c>
      <c r="B1403" t="s">
        <v>195</v>
      </c>
      <c r="C1403">
        <v>31.889199999999999</v>
      </c>
      <c r="D1403">
        <v>53.860999999999997</v>
      </c>
      <c r="E1403">
        <v>94.489499999999893</v>
      </c>
    </row>
    <row r="1404" spans="1:5" x14ac:dyDescent="0.25">
      <c r="A1404" t="s">
        <v>1145</v>
      </c>
      <c r="B1404" t="s">
        <v>196</v>
      </c>
      <c r="C1404">
        <v>28.3672</v>
      </c>
      <c r="D1404">
        <v>50.769624999999998</v>
      </c>
      <c r="E1404">
        <v>76.713750000000005</v>
      </c>
    </row>
    <row r="1405" spans="1:5" x14ac:dyDescent="0.25">
      <c r="A1405" t="s">
        <v>1145</v>
      </c>
      <c r="B1405" t="s">
        <v>197</v>
      </c>
      <c r="C1405">
        <v>53.154999999999902</v>
      </c>
      <c r="D1405">
        <v>51.229374999999997</v>
      </c>
      <c r="E1405">
        <v>110.85194999999899</v>
      </c>
    </row>
    <row r="1406" spans="1:5" x14ac:dyDescent="0.25">
      <c r="A1406" t="s">
        <v>1145</v>
      </c>
      <c r="B1406" t="s">
        <v>198</v>
      </c>
      <c r="C1406">
        <v>32.768999999999998</v>
      </c>
      <c r="D1406">
        <v>42.048250000000003</v>
      </c>
      <c r="E1406">
        <v>90.091174999999893</v>
      </c>
    </row>
    <row r="1407" spans="1:5" x14ac:dyDescent="0.25">
      <c r="A1407" t="s">
        <v>1145</v>
      </c>
      <c r="B1407" t="s">
        <v>199</v>
      </c>
      <c r="C1407">
        <v>36.587399999999903</v>
      </c>
      <c r="D1407">
        <v>42.758625000000002</v>
      </c>
      <c r="E1407">
        <v>91.197824999999796</v>
      </c>
    </row>
    <row r="1408" spans="1:5" x14ac:dyDescent="0.25">
      <c r="A1408" t="s">
        <v>1145</v>
      </c>
      <c r="B1408" t="s">
        <v>200</v>
      </c>
      <c r="C1408">
        <v>27.568999999999999</v>
      </c>
      <c r="D1408">
        <v>46.064999999999998</v>
      </c>
      <c r="E1408">
        <v>64.790499999999994</v>
      </c>
    </row>
    <row r="1409" spans="1:5" x14ac:dyDescent="0.25">
      <c r="A1409" t="s">
        <v>1145</v>
      </c>
      <c r="B1409" t="s">
        <v>201</v>
      </c>
      <c r="C1409">
        <v>22.1874</v>
      </c>
      <c r="D1409">
        <v>43.028125000000003</v>
      </c>
      <c r="E1409">
        <v>56.996000000000002</v>
      </c>
    </row>
    <row r="1410" spans="1:5" x14ac:dyDescent="0.25">
      <c r="A1410" t="s">
        <v>1145</v>
      </c>
      <c r="B1410" t="s">
        <v>202</v>
      </c>
      <c r="C1410">
        <v>31.3628</v>
      </c>
      <c r="D1410">
        <v>60.167375</v>
      </c>
      <c r="E1410">
        <v>84.0551999999999</v>
      </c>
    </row>
    <row r="1411" spans="1:5" x14ac:dyDescent="0.25">
      <c r="A1411" t="s">
        <v>1145</v>
      </c>
      <c r="B1411" t="s">
        <v>203</v>
      </c>
      <c r="C1411">
        <v>41.100200000000001</v>
      </c>
      <c r="D1411">
        <v>77.091250000000002</v>
      </c>
      <c r="E1411">
        <v>107.07074999999899</v>
      </c>
    </row>
    <row r="1412" spans="1:5" x14ac:dyDescent="0.25">
      <c r="A1412" t="s">
        <v>1145</v>
      </c>
      <c r="B1412" t="s">
        <v>108</v>
      </c>
      <c r="C1412">
        <v>2467.4942398855801</v>
      </c>
      <c r="D1412">
        <v>4005.8694396382198</v>
      </c>
      <c r="E1412">
        <v>6316.5535449738099</v>
      </c>
    </row>
    <row r="1413" spans="1:5" x14ac:dyDescent="0.25">
      <c r="A1413" t="s">
        <v>1146</v>
      </c>
      <c r="B1413" t="s">
        <v>132</v>
      </c>
      <c r="C1413">
        <v>0.15728929111553799</v>
      </c>
      <c r="D1413">
        <v>0.27304987023656102</v>
      </c>
      <c r="E1413">
        <v>0.40422861703915097</v>
      </c>
    </row>
    <row r="1414" spans="1:5" x14ac:dyDescent="0.25">
      <c r="A1414" t="s">
        <v>1146</v>
      </c>
      <c r="B1414" t="s">
        <v>133</v>
      </c>
      <c r="C1414">
        <v>0.170765195530798</v>
      </c>
      <c r="D1414">
        <v>0.30153772964516501</v>
      </c>
      <c r="E1414">
        <v>0.47763536014754998</v>
      </c>
    </row>
    <row r="1415" spans="1:5" x14ac:dyDescent="0.25">
      <c r="A1415" t="s">
        <v>1146</v>
      </c>
      <c r="B1415" t="s">
        <v>134</v>
      </c>
      <c r="C1415">
        <v>0</v>
      </c>
      <c r="D1415">
        <v>0</v>
      </c>
      <c r="E1415">
        <v>2.8099999999947799E-2</v>
      </c>
    </row>
    <row r="1416" spans="1:5" x14ac:dyDescent="0.25">
      <c r="A1416" t="s">
        <v>1146</v>
      </c>
      <c r="B1416" t="s">
        <v>135</v>
      </c>
      <c r="C1416">
        <v>1.8291428571428501</v>
      </c>
      <c r="D1416">
        <v>3.0317777777777701</v>
      </c>
      <c r="E1416">
        <v>4.4909999999999997</v>
      </c>
    </row>
    <row r="1417" spans="1:5" x14ac:dyDescent="0.25">
      <c r="A1417" t="s">
        <v>1146</v>
      </c>
      <c r="B1417" t="s">
        <v>136</v>
      </c>
      <c r="C1417">
        <v>7.0999999999999994E-2</v>
      </c>
      <c r="D1417">
        <v>9.5777777777777698E-2</v>
      </c>
      <c r="E1417">
        <v>0.18</v>
      </c>
    </row>
    <row r="1418" spans="1:5" x14ac:dyDescent="0.25">
      <c r="A1418" t="s">
        <v>1146</v>
      </c>
      <c r="B1418" t="s">
        <v>137</v>
      </c>
      <c r="C1418">
        <v>0.104714285714285</v>
      </c>
      <c r="D1418">
        <v>0.164777777777777</v>
      </c>
      <c r="E1418">
        <v>0.28100000000000003</v>
      </c>
    </row>
    <row r="1419" spans="1:5" x14ac:dyDescent="0.25">
      <c r="A1419" t="s">
        <v>1146</v>
      </c>
      <c r="B1419" t="s">
        <v>138</v>
      </c>
      <c r="C1419">
        <v>0.16257142857142801</v>
      </c>
      <c r="D1419">
        <v>0.32050000000000001</v>
      </c>
      <c r="E1419">
        <v>0.42599999999999999</v>
      </c>
    </row>
    <row r="1420" spans="1:5" x14ac:dyDescent="0.25">
      <c r="A1420" t="s">
        <v>1146</v>
      </c>
      <c r="B1420" t="s">
        <v>139</v>
      </c>
      <c r="C1420">
        <v>0.15732873756094201</v>
      </c>
      <c r="D1420">
        <v>0.27307940171939099</v>
      </c>
      <c r="E1420">
        <v>0.40421750452898397</v>
      </c>
    </row>
    <row r="1421" spans="1:5" x14ac:dyDescent="0.25">
      <c r="A1421" t="s">
        <v>1146</v>
      </c>
      <c r="B1421" t="s">
        <v>140</v>
      </c>
      <c r="C1421">
        <v>3.7743087557603601</v>
      </c>
      <c r="D1421">
        <v>6.5520958781361998</v>
      </c>
      <c r="E1421">
        <v>9.6998568548386803</v>
      </c>
    </row>
    <row r="1422" spans="1:5" x14ac:dyDescent="0.25">
      <c r="A1422" t="s">
        <v>1146</v>
      </c>
      <c r="B1422" t="s">
        <v>141</v>
      </c>
      <c r="C1422">
        <v>0.14407776497695801</v>
      </c>
      <c r="D1422">
        <v>0.255523073476702</v>
      </c>
      <c r="E1422">
        <v>0.31270967741935402</v>
      </c>
    </row>
    <row r="1423" spans="1:5" x14ac:dyDescent="0.25">
      <c r="A1423" t="s">
        <v>1146</v>
      </c>
      <c r="B1423" t="s">
        <v>142</v>
      </c>
      <c r="C1423">
        <v>0.18759619815668199</v>
      </c>
      <c r="D1423">
        <v>0.33150948327359597</v>
      </c>
      <c r="E1423">
        <v>0.49054677419354498</v>
      </c>
    </row>
    <row r="1424" spans="1:5" x14ac:dyDescent="0.25">
      <c r="A1424" t="s">
        <v>1146</v>
      </c>
      <c r="B1424" t="s">
        <v>143</v>
      </c>
      <c r="C1424">
        <v>0.18419095622119799</v>
      </c>
      <c r="D1424">
        <v>0.32575403225806399</v>
      </c>
      <c r="E1424">
        <v>0.67631522177419201</v>
      </c>
    </row>
    <row r="1425" spans="1:5" x14ac:dyDescent="0.25">
      <c r="A1425" t="s">
        <v>1146</v>
      </c>
      <c r="B1425" t="s">
        <v>144</v>
      </c>
      <c r="C1425">
        <v>0.18833549133379299</v>
      </c>
      <c r="D1425">
        <v>0.35614166775499501</v>
      </c>
      <c r="E1425">
        <v>0.39611987886900801</v>
      </c>
    </row>
    <row r="1426" spans="1:5" x14ac:dyDescent="0.25">
      <c r="A1426" t="s">
        <v>1146</v>
      </c>
      <c r="B1426" t="s">
        <v>145</v>
      </c>
      <c r="C1426">
        <v>9.7151017665130499E-2</v>
      </c>
      <c r="D1426">
        <v>0.13572095280764601</v>
      </c>
      <c r="E1426">
        <v>0.20286686827956901</v>
      </c>
    </row>
    <row r="1427" spans="1:5" x14ac:dyDescent="0.25">
      <c r="A1427" t="s">
        <v>1146</v>
      </c>
      <c r="B1427" t="s">
        <v>146</v>
      </c>
      <c r="C1427">
        <v>936.02857142857101</v>
      </c>
      <c r="D1427">
        <v>1624.9197777777699</v>
      </c>
      <c r="E1427">
        <v>2405.5644999999899</v>
      </c>
    </row>
    <row r="1428" spans="1:5" x14ac:dyDescent="0.25">
      <c r="A1428" t="s">
        <v>1146</v>
      </c>
      <c r="B1428" t="s">
        <v>147</v>
      </c>
      <c r="C1428">
        <v>0.154436163999532</v>
      </c>
      <c r="D1428">
        <v>0.27867720541473601</v>
      </c>
      <c r="E1428">
        <v>0.369264349959116</v>
      </c>
    </row>
    <row r="1429" spans="1:5" x14ac:dyDescent="0.25">
      <c r="A1429" t="s">
        <v>1146</v>
      </c>
      <c r="B1429" t="s">
        <v>148</v>
      </c>
      <c r="C1429">
        <v>0.154213942307692</v>
      </c>
      <c r="D1429">
        <v>0.28038675213675202</v>
      </c>
      <c r="E1429">
        <v>0.39202860576922899</v>
      </c>
    </row>
    <row r="1430" spans="1:5" x14ac:dyDescent="0.25">
      <c r="A1430" t="s">
        <v>1146</v>
      </c>
      <c r="B1430" t="s">
        <v>149</v>
      </c>
      <c r="C1430">
        <v>0.16074702380952299</v>
      </c>
      <c r="D1430">
        <v>0.27237577160493798</v>
      </c>
      <c r="E1430">
        <v>0.40361145833333201</v>
      </c>
    </row>
    <row r="1431" spans="1:5" x14ac:dyDescent="0.25">
      <c r="A1431" t="s">
        <v>1146</v>
      </c>
      <c r="B1431" t="s">
        <v>150</v>
      </c>
      <c r="C1431">
        <v>0.16481882440476101</v>
      </c>
      <c r="D1431">
        <v>0.26991560570987599</v>
      </c>
      <c r="E1431">
        <v>0.39864487847222102</v>
      </c>
    </row>
    <row r="1432" spans="1:5" x14ac:dyDescent="0.25">
      <c r="A1432" t="s">
        <v>1146</v>
      </c>
      <c r="B1432" t="s">
        <v>151</v>
      </c>
      <c r="C1432">
        <v>0.15275704567541201</v>
      </c>
      <c r="D1432">
        <v>0.263142195767195</v>
      </c>
      <c r="E1432">
        <v>0.45961156462584801</v>
      </c>
    </row>
    <row r="1433" spans="1:5" x14ac:dyDescent="0.25">
      <c r="A1433" t="s">
        <v>1146</v>
      </c>
      <c r="B1433" t="s">
        <v>154</v>
      </c>
      <c r="C1433">
        <v>0.15728929111553799</v>
      </c>
      <c r="D1433">
        <v>0.27304987023656102</v>
      </c>
      <c r="E1433">
        <v>0.40422861703915097</v>
      </c>
    </row>
    <row r="1434" spans="1:5" x14ac:dyDescent="0.25">
      <c r="A1434" t="s">
        <v>1146</v>
      </c>
      <c r="B1434" t="s">
        <v>156</v>
      </c>
      <c r="C1434">
        <v>142.92514285714199</v>
      </c>
      <c r="D1434">
        <v>253.47888888888801</v>
      </c>
      <c r="E1434">
        <v>310.207999999999</v>
      </c>
    </row>
    <row r="1435" spans="1:5" x14ac:dyDescent="0.25">
      <c r="A1435" t="s">
        <v>1146</v>
      </c>
      <c r="B1435" t="s">
        <v>157</v>
      </c>
      <c r="C1435">
        <v>279.14314285714198</v>
      </c>
      <c r="D1435">
        <v>493.28611111111098</v>
      </c>
      <c r="E1435">
        <v>729.93359999999495</v>
      </c>
    </row>
    <row r="1436" spans="1:5" x14ac:dyDescent="0.25">
      <c r="A1436" t="s">
        <v>1146</v>
      </c>
      <c r="B1436" t="s">
        <v>158</v>
      </c>
      <c r="C1436">
        <v>182.717428571428</v>
      </c>
      <c r="D1436">
        <v>323.147999999999</v>
      </c>
      <c r="E1436">
        <v>670.90469999999902</v>
      </c>
    </row>
    <row r="1437" spans="1:5" x14ac:dyDescent="0.25">
      <c r="A1437" t="s">
        <v>1146</v>
      </c>
      <c r="B1437" t="s">
        <v>159</v>
      </c>
      <c r="C1437">
        <v>186.682142857142</v>
      </c>
      <c r="D1437">
        <v>353.05399999999997</v>
      </c>
      <c r="E1437">
        <v>392.652299999999</v>
      </c>
    </row>
    <row r="1438" spans="1:5" x14ac:dyDescent="0.25">
      <c r="A1438" t="s">
        <v>1146</v>
      </c>
      <c r="B1438" t="s">
        <v>160</v>
      </c>
      <c r="C1438">
        <v>144.560714285714</v>
      </c>
      <c r="D1438">
        <v>201.95277777777699</v>
      </c>
      <c r="E1438">
        <v>301.86589999999899</v>
      </c>
    </row>
    <row r="1439" spans="1:5" x14ac:dyDescent="0.25">
      <c r="A1439" t="s">
        <v>1146</v>
      </c>
      <c r="B1439" t="s">
        <v>161</v>
      </c>
      <c r="C1439">
        <v>188.87542857142799</v>
      </c>
      <c r="D1439">
        <v>340.82222222222202</v>
      </c>
      <c r="E1439">
        <v>451.61029999999897</v>
      </c>
    </row>
    <row r="1440" spans="1:5" x14ac:dyDescent="0.25">
      <c r="A1440" t="s">
        <v>1146</v>
      </c>
      <c r="B1440" t="s">
        <v>162</v>
      </c>
      <c r="C1440">
        <v>192.459</v>
      </c>
      <c r="D1440">
        <v>349.92266666666598</v>
      </c>
      <c r="E1440">
        <v>489.25169999999798</v>
      </c>
    </row>
    <row r="1441" spans="1:5" x14ac:dyDescent="0.25">
      <c r="A1441" t="s">
        <v>1146</v>
      </c>
      <c r="B1441" t="s">
        <v>163</v>
      </c>
      <c r="C1441">
        <v>185.180571428571</v>
      </c>
      <c r="D1441">
        <v>313.77688888888798</v>
      </c>
      <c r="E1441">
        <v>464.960399999998</v>
      </c>
    </row>
    <row r="1442" spans="1:5" x14ac:dyDescent="0.25">
      <c r="A1442" t="s">
        <v>1146</v>
      </c>
      <c r="B1442" t="s">
        <v>164</v>
      </c>
      <c r="C1442">
        <v>189.87128571428499</v>
      </c>
      <c r="D1442">
        <v>310.942777777777</v>
      </c>
      <c r="E1442">
        <v>459.23889999999898</v>
      </c>
    </row>
    <row r="1443" spans="1:5" x14ac:dyDescent="0.25">
      <c r="A1443" t="s">
        <v>1146</v>
      </c>
      <c r="B1443" t="s">
        <v>165</v>
      </c>
      <c r="C1443">
        <v>179.64228571428501</v>
      </c>
      <c r="D1443">
        <v>309.45522222222201</v>
      </c>
      <c r="E1443">
        <v>540.50319999999704</v>
      </c>
    </row>
    <row r="1444" spans="1:5" x14ac:dyDescent="0.25">
      <c r="A1444" t="s">
        <v>1146</v>
      </c>
      <c r="B1444" t="s">
        <v>168</v>
      </c>
      <c r="C1444">
        <v>936.02857142857101</v>
      </c>
      <c r="D1444">
        <v>1624.9197777777699</v>
      </c>
      <c r="E1444">
        <v>2405.5644999999899</v>
      </c>
    </row>
    <row r="1445" spans="1:5" x14ac:dyDescent="0.25">
      <c r="A1445" t="s">
        <v>1146</v>
      </c>
      <c r="B1445" t="s">
        <v>170</v>
      </c>
      <c r="C1445">
        <v>212.634428571428</v>
      </c>
      <c r="D1445">
        <v>440.51022222222201</v>
      </c>
      <c r="E1445">
        <v>501.98699999999599</v>
      </c>
    </row>
    <row r="1446" spans="1:5" x14ac:dyDescent="0.25">
      <c r="A1446" t="s">
        <v>1146</v>
      </c>
      <c r="B1446" t="s">
        <v>171</v>
      </c>
      <c r="C1446">
        <v>216.126</v>
      </c>
      <c r="D1446">
        <v>370.42977777777702</v>
      </c>
      <c r="E1446">
        <v>500.17359999999798</v>
      </c>
    </row>
    <row r="1447" spans="1:5" x14ac:dyDescent="0.25">
      <c r="A1447" t="s">
        <v>1146</v>
      </c>
      <c r="B1447" t="s">
        <v>172</v>
      </c>
      <c r="C1447">
        <v>201.60499999999999</v>
      </c>
      <c r="D1447">
        <v>379.03988888888802</v>
      </c>
      <c r="E1447">
        <v>562.36249999999802</v>
      </c>
    </row>
    <row r="1448" spans="1:5" x14ac:dyDescent="0.25">
      <c r="A1448" t="s">
        <v>1146</v>
      </c>
      <c r="B1448" t="s">
        <v>173</v>
      </c>
      <c r="C1448">
        <v>305.66314285714202</v>
      </c>
      <c r="D1448">
        <v>434.93988888888799</v>
      </c>
      <c r="E1448">
        <v>841.04139999999904</v>
      </c>
    </row>
    <row r="1449" spans="1:5" x14ac:dyDescent="0.25">
      <c r="A1449" t="s">
        <v>1146</v>
      </c>
      <c r="B1449" t="s">
        <v>174</v>
      </c>
      <c r="C1449">
        <v>4.3837069058597002E-2</v>
      </c>
      <c r="D1449">
        <v>7.3913762001326697E-2</v>
      </c>
      <c r="E1449">
        <v>0.18392699212952399</v>
      </c>
    </row>
    <row r="1450" spans="1:5" x14ac:dyDescent="0.25">
      <c r="A1450" t="s">
        <v>1146</v>
      </c>
      <c r="B1450" t="s">
        <v>175</v>
      </c>
      <c r="C1450">
        <v>5.1732090445645598E-2</v>
      </c>
      <c r="D1450">
        <v>6.8940856251094099E-2</v>
      </c>
      <c r="E1450">
        <v>0.146942080122619</v>
      </c>
    </row>
    <row r="1451" spans="1:5" x14ac:dyDescent="0.25">
      <c r="A1451" t="s">
        <v>1146</v>
      </c>
      <c r="B1451" t="s">
        <v>176</v>
      </c>
      <c r="C1451">
        <v>3.1978536614526397E-2</v>
      </c>
      <c r="D1451">
        <v>6.6496621032871905E-2</v>
      </c>
      <c r="E1451">
        <v>4.5032447939540803E-2</v>
      </c>
    </row>
    <row r="1452" spans="1:5" x14ac:dyDescent="0.25">
      <c r="A1452" t="s">
        <v>1146</v>
      </c>
      <c r="B1452" t="s">
        <v>177</v>
      </c>
      <c r="C1452">
        <v>4.8479501782952801E-2</v>
      </c>
      <c r="D1452">
        <v>9.0731704850260206E-2</v>
      </c>
      <c r="E1452">
        <v>0.12207381430767</v>
      </c>
    </row>
    <row r="1453" spans="1:5" x14ac:dyDescent="0.25">
      <c r="A1453" t="s">
        <v>1146</v>
      </c>
      <c r="B1453" t="s">
        <v>178</v>
      </c>
      <c r="C1453">
        <v>2.2092853923609299E-2</v>
      </c>
      <c r="D1453">
        <v>3.7536036945775599E-2</v>
      </c>
      <c r="E1453">
        <v>6.5316684420431106E-2</v>
      </c>
    </row>
    <row r="1454" spans="1:5" x14ac:dyDescent="0.25">
      <c r="A1454" t="s">
        <v>1146</v>
      </c>
      <c r="B1454" t="s">
        <v>179</v>
      </c>
      <c r="C1454">
        <v>0.17062780767788899</v>
      </c>
      <c r="D1454">
        <v>0.31143319657995999</v>
      </c>
      <c r="E1454">
        <v>0.41978549122879499</v>
      </c>
    </row>
    <row r="1455" spans="1:5" x14ac:dyDescent="0.25">
      <c r="A1455" t="s">
        <v>1146</v>
      </c>
      <c r="B1455" t="s">
        <v>180</v>
      </c>
      <c r="C1455">
        <v>0.16640310549625101</v>
      </c>
      <c r="D1455">
        <v>0.30193782606988601</v>
      </c>
      <c r="E1455">
        <v>0.44636803390372498</v>
      </c>
    </row>
    <row r="1456" spans="1:5" x14ac:dyDescent="0.25">
      <c r="A1456" t="s">
        <v>1146</v>
      </c>
      <c r="B1456" t="s">
        <v>181</v>
      </c>
      <c r="C1456">
        <v>0.168411044822145</v>
      </c>
      <c r="D1456">
        <v>0.30860323172450899</v>
      </c>
      <c r="E1456">
        <v>0.44385588699225298</v>
      </c>
    </row>
    <row r="1457" spans="1:5" x14ac:dyDescent="0.25">
      <c r="A1457" t="s">
        <v>1146</v>
      </c>
      <c r="B1457" t="s">
        <v>182</v>
      </c>
      <c r="C1457">
        <v>0.176683720639536</v>
      </c>
      <c r="D1457">
        <v>0.28427667544916002</v>
      </c>
      <c r="E1457">
        <v>0.48567105501930402</v>
      </c>
    </row>
    <row r="1458" spans="1:5" x14ac:dyDescent="0.25">
      <c r="A1458" t="s">
        <v>1146</v>
      </c>
      <c r="B1458" t="s">
        <v>183</v>
      </c>
      <c r="C1458">
        <v>0.16783529007992801</v>
      </c>
      <c r="D1458">
        <v>0.295264611284486</v>
      </c>
      <c r="E1458">
        <v>0.57614543013560804</v>
      </c>
    </row>
    <row r="1459" spans="1:5" x14ac:dyDescent="0.25">
      <c r="A1459" t="s">
        <v>1146</v>
      </c>
      <c r="B1459" t="s">
        <v>186</v>
      </c>
      <c r="C1459">
        <v>0.170765195530798</v>
      </c>
      <c r="D1459">
        <v>0.30153772964516601</v>
      </c>
      <c r="E1459">
        <v>0.47763536014754998</v>
      </c>
    </row>
    <row r="1460" spans="1:5" x14ac:dyDescent="0.25">
      <c r="A1460" t="s">
        <v>1146</v>
      </c>
      <c r="B1460" t="s">
        <v>188</v>
      </c>
      <c r="C1460">
        <v>0.15431157048527899</v>
      </c>
      <c r="D1460">
        <v>0.332538354681089</v>
      </c>
      <c r="E1460">
        <v>0.41261409073560401</v>
      </c>
    </row>
    <row r="1461" spans="1:5" x14ac:dyDescent="0.25">
      <c r="A1461" t="s">
        <v>1146</v>
      </c>
      <c r="B1461" t="s">
        <v>189</v>
      </c>
      <c r="C1461">
        <v>0.12934012251749699</v>
      </c>
      <c r="D1461">
        <v>0.24247573622222901</v>
      </c>
      <c r="E1461">
        <v>0.34221411268136598</v>
      </c>
    </row>
    <row r="1462" spans="1:5" x14ac:dyDescent="0.25">
      <c r="A1462" t="s">
        <v>1146</v>
      </c>
      <c r="B1462" t="s">
        <v>190</v>
      </c>
      <c r="C1462">
        <v>0.13659158366420801</v>
      </c>
      <c r="D1462">
        <v>0.25747687425163701</v>
      </c>
      <c r="E1462">
        <v>0.25749340356780098</v>
      </c>
    </row>
    <row r="1463" spans="1:5" x14ac:dyDescent="0.25">
      <c r="A1463" t="s">
        <v>1146</v>
      </c>
      <c r="B1463" t="s">
        <v>191</v>
      </c>
      <c r="C1463">
        <v>0.20308305570325599</v>
      </c>
      <c r="D1463">
        <v>0.310409927370002</v>
      </c>
      <c r="E1463">
        <v>0.71637399777735</v>
      </c>
    </row>
    <row r="1464" spans="1:5" x14ac:dyDescent="0.25">
      <c r="A1464" t="s">
        <v>1146</v>
      </c>
      <c r="B1464" t="s">
        <v>192</v>
      </c>
      <c r="C1464">
        <v>72.4982857142857</v>
      </c>
      <c r="D1464">
        <v>151.40266666666599</v>
      </c>
      <c r="E1464">
        <v>182.37699999999799</v>
      </c>
    </row>
    <row r="1465" spans="1:5" x14ac:dyDescent="0.25">
      <c r="A1465" t="s">
        <v>1146</v>
      </c>
      <c r="B1465" t="s">
        <v>193</v>
      </c>
      <c r="C1465">
        <v>69.736142857142795</v>
      </c>
      <c r="D1465">
        <v>137.117444444444</v>
      </c>
      <c r="E1465">
        <v>158.177799999999</v>
      </c>
    </row>
    <row r="1466" spans="1:5" x14ac:dyDescent="0.25">
      <c r="A1466" t="s">
        <v>1146</v>
      </c>
      <c r="B1466" t="s">
        <v>194</v>
      </c>
      <c r="C1466">
        <v>70.694142857142793</v>
      </c>
      <c r="D1466">
        <v>139.134111111111</v>
      </c>
      <c r="E1466">
        <v>185.039999999998</v>
      </c>
    </row>
    <row r="1467" spans="1:5" x14ac:dyDescent="0.25">
      <c r="A1467" t="s">
        <v>1146</v>
      </c>
      <c r="B1467" t="s">
        <v>195</v>
      </c>
      <c r="C1467">
        <v>62.230857142857097</v>
      </c>
      <c r="D1467">
        <v>115.21233333333301</v>
      </c>
      <c r="E1467">
        <v>192.95599999999999</v>
      </c>
    </row>
    <row r="1468" spans="1:5" x14ac:dyDescent="0.25">
      <c r="A1468" t="s">
        <v>1146</v>
      </c>
      <c r="B1468" t="s">
        <v>196</v>
      </c>
      <c r="C1468">
        <v>68.679999999999893</v>
      </c>
      <c r="D1468">
        <v>124.693444444444</v>
      </c>
      <c r="E1468">
        <v>184.36649999999901</v>
      </c>
    </row>
    <row r="1469" spans="1:5" x14ac:dyDescent="0.25">
      <c r="A1469" t="s">
        <v>1146</v>
      </c>
      <c r="B1469" t="s">
        <v>197</v>
      </c>
      <c r="C1469">
        <v>114.155285714285</v>
      </c>
      <c r="D1469">
        <v>149.94055555555499</v>
      </c>
      <c r="E1469">
        <v>288.46279999999899</v>
      </c>
    </row>
    <row r="1470" spans="1:5" x14ac:dyDescent="0.25">
      <c r="A1470" t="s">
        <v>1146</v>
      </c>
      <c r="B1470" t="s">
        <v>198</v>
      </c>
      <c r="C1470">
        <v>107.072571428571</v>
      </c>
      <c r="D1470">
        <v>157.548888888888</v>
      </c>
      <c r="E1470">
        <v>282.53459999999899</v>
      </c>
    </row>
    <row r="1471" spans="1:5" x14ac:dyDescent="0.25">
      <c r="A1471" t="s">
        <v>1146</v>
      </c>
      <c r="B1471" t="s">
        <v>199</v>
      </c>
      <c r="C1471">
        <v>84.435285714285698</v>
      </c>
      <c r="D1471">
        <v>127.450444444444</v>
      </c>
      <c r="E1471">
        <v>270.04399999999998</v>
      </c>
    </row>
    <row r="1472" spans="1:5" x14ac:dyDescent="0.25">
      <c r="A1472" t="s">
        <v>1146</v>
      </c>
      <c r="B1472" t="s">
        <v>200</v>
      </c>
      <c r="C1472">
        <v>70.596714285714199</v>
      </c>
      <c r="D1472">
        <v>108.880777777777</v>
      </c>
      <c r="E1472">
        <v>173.373899999999</v>
      </c>
    </row>
    <row r="1473" spans="1:5" x14ac:dyDescent="0.25">
      <c r="A1473" t="s">
        <v>1146</v>
      </c>
      <c r="B1473" t="s">
        <v>201</v>
      </c>
      <c r="C1473">
        <v>77.050714285714207</v>
      </c>
      <c r="D1473">
        <v>135.32333333333301</v>
      </c>
      <c r="E1473">
        <v>168.78359999999901</v>
      </c>
    </row>
    <row r="1474" spans="1:5" x14ac:dyDescent="0.25">
      <c r="A1474" t="s">
        <v>1146</v>
      </c>
      <c r="B1474" t="s">
        <v>202</v>
      </c>
      <c r="C1474">
        <v>68.478571428571399</v>
      </c>
      <c r="D1474">
        <v>126.225666666666</v>
      </c>
      <c r="E1474">
        <v>158.016099999999</v>
      </c>
    </row>
    <row r="1475" spans="1:5" x14ac:dyDescent="0.25">
      <c r="A1475" t="s">
        <v>1146</v>
      </c>
      <c r="B1475" t="s">
        <v>203</v>
      </c>
      <c r="C1475">
        <v>70.400000000000006</v>
      </c>
      <c r="D1475">
        <v>151.99011111111099</v>
      </c>
      <c r="E1475">
        <v>161.43219999999801</v>
      </c>
    </row>
    <row r="1476" spans="1:5" x14ac:dyDescent="0.25">
      <c r="A1476" t="s">
        <v>1146</v>
      </c>
      <c r="B1476" t="s">
        <v>108</v>
      </c>
      <c r="C1476">
        <v>5626.1863353909303</v>
      </c>
      <c r="D1476">
        <v>9766.8570326345307</v>
      </c>
      <c r="E1476">
        <v>14459.4264351123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D6753-6C03-430F-BEAD-471561D76011}">
  <sheetPr>
    <tabColor rgb="FFFF0000"/>
  </sheetPr>
  <dimension ref="A1:FU1476"/>
  <sheetViews>
    <sheetView zoomScale="55" zoomScaleNormal="55" workbookViewId="0">
      <selection activeCell="IW14" sqref="IW14"/>
    </sheetView>
  </sheetViews>
  <sheetFormatPr baseColWidth="10" defaultRowHeight="15" x14ac:dyDescent="0.25"/>
  <cols>
    <col min="1" max="1" width="23" customWidth="1"/>
    <col min="7" max="7" width="26.140625" hidden="1" customWidth="1"/>
    <col min="8" max="8" width="31.5703125" hidden="1" customWidth="1"/>
    <col min="9" max="19" width="19.42578125" hidden="1" customWidth="1"/>
    <col min="20" max="20" width="17.85546875" hidden="1" customWidth="1"/>
    <col min="21" max="28" width="19.42578125" hidden="1" customWidth="1"/>
    <col min="29" max="29" width="17.85546875" hidden="1" customWidth="1"/>
    <col min="30" max="44" width="19.42578125" hidden="1" customWidth="1"/>
    <col min="45" max="45" width="17.85546875" hidden="1" customWidth="1"/>
    <col min="46" max="46" width="19.42578125" hidden="1" customWidth="1"/>
    <col min="47" max="47" width="17.85546875" hidden="1" customWidth="1"/>
    <col min="48" max="63" width="19.42578125" hidden="1" customWidth="1"/>
    <col min="64" max="64" width="17.85546875" hidden="1" customWidth="1"/>
    <col min="65" max="71" width="19.42578125" hidden="1" customWidth="1"/>
    <col min="72" max="72" width="17.85546875" hidden="1" customWidth="1"/>
    <col min="73" max="79" width="19.42578125" hidden="1" customWidth="1"/>
    <col min="80" max="80" width="17.85546875" hidden="1" customWidth="1"/>
    <col min="81" max="85" width="19.42578125" hidden="1" customWidth="1"/>
    <col min="86" max="86" width="14.140625" hidden="1" customWidth="1"/>
    <col min="87" max="87" width="13.7109375" hidden="1" customWidth="1"/>
    <col min="88" max="88" width="14.140625" hidden="1" customWidth="1"/>
    <col min="89" max="91" width="19.42578125" hidden="1" customWidth="1"/>
    <col min="92" max="92" width="12" bestFit="1" customWidth="1"/>
    <col min="93" max="93" width="26.140625" bestFit="1" customWidth="1"/>
    <col min="94" max="177" width="4.7109375" customWidth="1"/>
    <col min="178" max="179" width="12" bestFit="1" customWidth="1"/>
    <col min="180" max="180" width="6" bestFit="1" customWidth="1"/>
    <col min="181" max="181" width="11" bestFit="1" customWidth="1"/>
    <col min="182" max="189" width="12" bestFit="1" customWidth="1"/>
    <col min="190" max="190" width="11" bestFit="1" customWidth="1"/>
    <col min="191" max="194" width="12" bestFit="1" customWidth="1"/>
    <col min="195" max="195" width="6" bestFit="1" customWidth="1"/>
    <col min="196" max="202" width="12" bestFit="1" customWidth="1"/>
    <col min="203" max="204" width="7" bestFit="1" customWidth="1"/>
    <col min="205" max="209" width="12" bestFit="1" customWidth="1"/>
    <col min="210" max="210" width="7" bestFit="1" customWidth="1"/>
    <col min="211" max="212" width="12" bestFit="1" customWidth="1"/>
    <col min="213" max="213" width="7" bestFit="1" customWidth="1"/>
    <col min="214" max="214" width="12" bestFit="1" customWidth="1"/>
    <col min="215" max="215" width="7" bestFit="1" customWidth="1"/>
    <col min="216" max="219" width="12" bestFit="1" customWidth="1"/>
    <col min="220" max="220" width="33.140625" bestFit="1" customWidth="1"/>
    <col min="221" max="221" width="31.28515625" bestFit="1" customWidth="1"/>
    <col min="222" max="228" width="12" bestFit="1" customWidth="1"/>
    <col min="229" max="229" width="7" bestFit="1" customWidth="1"/>
    <col min="230" max="248" width="12" bestFit="1" customWidth="1"/>
    <col min="249" max="249" width="7" bestFit="1" customWidth="1"/>
    <col min="250" max="252" width="12" bestFit="1" customWidth="1"/>
    <col min="253" max="253" width="7" bestFit="1" customWidth="1"/>
    <col min="254" max="263" width="12" bestFit="1" customWidth="1"/>
    <col min="264" max="264" width="8" bestFit="1" customWidth="1"/>
    <col min="265" max="265" width="12" bestFit="1" customWidth="1"/>
    <col min="266" max="266" width="34.42578125" bestFit="1" customWidth="1"/>
    <col min="267" max="267" width="34" bestFit="1" customWidth="1"/>
    <col min="268" max="271" width="12" bestFit="1" customWidth="1"/>
    <col min="272" max="272" width="11" bestFit="1" customWidth="1"/>
    <col min="273" max="273" width="8" bestFit="1" customWidth="1"/>
    <col min="274" max="274" width="11" bestFit="1" customWidth="1"/>
    <col min="275" max="278" width="12" bestFit="1" customWidth="1"/>
    <col min="279" max="279" width="11" bestFit="1" customWidth="1"/>
    <col min="280" max="281" width="12" bestFit="1" customWidth="1"/>
    <col min="282" max="283" width="11" bestFit="1" customWidth="1"/>
    <col min="284" max="291" width="12" bestFit="1" customWidth="1"/>
    <col min="292" max="293" width="7" bestFit="1" customWidth="1"/>
    <col min="294" max="297" width="12" bestFit="1" customWidth="1"/>
    <col min="298" max="298" width="7" bestFit="1" customWidth="1"/>
    <col min="299" max="310" width="12" bestFit="1" customWidth="1"/>
    <col min="311" max="311" width="11" bestFit="1" customWidth="1"/>
    <col min="312" max="312" width="37.140625" bestFit="1" customWidth="1"/>
    <col min="313" max="313" width="31.42578125" bestFit="1" customWidth="1"/>
    <col min="314" max="317" width="12" bestFit="1" customWidth="1"/>
    <col min="318" max="318" width="6" bestFit="1" customWidth="1"/>
    <col min="319" max="320" width="12" bestFit="1" customWidth="1"/>
    <col min="321" max="321" width="4" bestFit="1" customWidth="1"/>
    <col min="322" max="322" width="12" bestFit="1" customWidth="1"/>
    <col min="323" max="323" width="11" bestFit="1" customWidth="1"/>
    <col min="324" max="328" width="12" bestFit="1" customWidth="1"/>
    <col min="329" max="329" width="11" bestFit="1" customWidth="1"/>
    <col min="330" max="332" width="12" bestFit="1" customWidth="1"/>
    <col min="333" max="333" width="6" bestFit="1" customWidth="1"/>
    <col min="334" max="335" width="12" bestFit="1" customWidth="1"/>
    <col min="336" max="337" width="7" bestFit="1" customWidth="1"/>
    <col min="338" max="344" width="12" bestFit="1" customWidth="1"/>
    <col min="345" max="345" width="6" bestFit="1" customWidth="1"/>
    <col min="346" max="350" width="12" bestFit="1" customWidth="1"/>
    <col min="351" max="351" width="6" bestFit="1" customWidth="1"/>
    <col min="352" max="357" width="12" bestFit="1" customWidth="1"/>
    <col min="358" max="358" width="34.5703125" bestFit="1" customWidth="1"/>
    <col min="359" max="359" width="31.7109375" bestFit="1" customWidth="1"/>
    <col min="360" max="365" width="12" bestFit="1" customWidth="1"/>
    <col min="366" max="366" width="11" bestFit="1" customWidth="1"/>
    <col min="367" max="367" width="12" bestFit="1" customWidth="1"/>
    <col min="368" max="368" width="10" bestFit="1" customWidth="1"/>
    <col min="369" max="369" width="12" bestFit="1" customWidth="1"/>
    <col min="370" max="370" width="11" bestFit="1" customWidth="1"/>
    <col min="371" max="371" width="12" bestFit="1" customWidth="1"/>
    <col min="372" max="372" width="8" bestFit="1" customWidth="1"/>
    <col min="373" max="387" width="12" bestFit="1" customWidth="1"/>
    <col min="388" max="388" width="7" bestFit="1" customWidth="1"/>
    <col min="389" max="393" width="12" bestFit="1" customWidth="1"/>
    <col min="394" max="394" width="7" bestFit="1" customWidth="1"/>
    <col min="395" max="397" width="12" bestFit="1" customWidth="1"/>
    <col min="398" max="398" width="7" bestFit="1" customWidth="1"/>
    <col min="399" max="402" width="12" bestFit="1" customWidth="1"/>
    <col min="403" max="403" width="11" bestFit="1" customWidth="1"/>
    <col min="404" max="404" width="34.85546875" bestFit="1" customWidth="1"/>
    <col min="405" max="405" width="37.42578125" bestFit="1" customWidth="1"/>
    <col min="406" max="406" width="12" bestFit="1" customWidth="1"/>
    <col min="407" max="407" width="6" bestFit="1" customWidth="1"/>
    <col min="408" max="412" width="12" bestFit="1" customWidth="1"/>
    <col min="413" max="413" width="7" bestFit="1" customWidth="1"/>
    <col min="414" max="422" width="12" bestFit="1" customWidth="1"/>
    <col min="423" max="423" width="11" bestFit="1" customWidth="1"/>
    <col min="424" max="441" width="12" bestFit="1" customWidth="1"/>
    <col min="442" max="442" width="8" bestFit="1" customWidth="1"/>
    <col min="443" max="443" width="12" bestFit="1" customWidth="1"/>
    <col min="444" max="444" width="8" bestFit="1" customWidth="1"/>
    <col min="445" max="447" width="12" bestFit="1" customWidth="1"/>
    <col min="448" max="448" width="8" bestFit="1" customWidth="1"/>
    <col min="449" max="450" width="12" bestFit="1" customWidth="1"/>
    <col min="451" max="451" width="7" bestFit="1" customWidth="1"/>
    <col min="452" max="452" width="12" bestFit="1" customWidth="1"/>
    <col min="453" max="453" width="8" bestFit="1" customWidth="1"/>
    <col min="454" max="455" width="12" bestFit="1" customWidth="1"/>
    <col min="456" max="456" width="9" bestFit="1" customWidth="1"/>
    <col min="457" max="458" width="12" bestFit="1" customWidth="1"/>
    <col min="459" max="459" width="11" bestFit="1" customWidth="1"/>
    <col min="460" max="460" width="40.5703125" bestFit="1" customWidth="1"/>
    <col min="461" max="461" width="36.42578125" bestFit="1" customWidth="1"/>
    <col min="462" max="472" width="12" bestFit="1" customWidth="1"/>
    <col min="473" max="474" width="11" bestFit="1" customWidth="1"/>
    <col min="475" max="475" width="12" bestFit="1" customWidth="1"/>
    <col min="476" max="476" width="11" bestFit="1" customWidth="1"/>
    <col min="477" max="489" width="12" bestFit="1" customWidth="1"/>
    <col min="490" max="490" width="8" bestFit="1" customWidth="1"/>
    <col min="491" max="498" width="12" bestFit="1" customWidth="1"/>
    <col min="499" max="500" width="7" bestFit="1" customWidth="1"/>
    <col min="501" max="501" width="12" bestFit="1" customWidth="1"/>
    <col min="502" max="502" width="8" bestFit="1" customWidth="1"/>
    <col min="503" max="510" width="12" bestFit="1" customWidth="1"/>
    <col min="511" max="511" width="8" bestFit="1" customWidth="1"/>
    <col min="512" max="513" width="12" bestFit="1" customWidth="1"/>
    <col min="514" max="514" width="9" bestFit="1" customWidth="1"/>
    <col min="515" max="515" width="11" bestFit="1" customWidth="1"/>
    <col min="516" max="516" width="39.5703125" bestFit="1" customWidth="1"/>
    <col min="517" max="517" width="39.140625" bestFit="1" customWidth="1"/>
    <col min="518" max="522" width="12" bestFit="1" customWidth="1"/>
    <col min="523" max="523" width="6" bestFit="1" customWidth="1"/>
    <col min="524" max="524" width="11" bestFit="1" customWidth="1"/>
    <col min="525" max="526" width="12" bestFit="1" customWidth="1"/>
    <col min="527" max="527" width="11" bestFit="1" customWidth="1"/>
    <col min="528" max="528" width="12" bestFit="1" customWidth="1"/>
    <col min="529" max="529" width="11" bestFit="1" customWidth="1"/>
    <col min="530" max="543" width="12" bestFit="1" customWidth="1"/>
    <col min="544" max="544" width="11" bestFit="1" customWidth="1"/>
    <col min="545" max="548" width="12" bestFit="1" customWidth="1"/>
    <col min="549" max="549" width="11" bestFit="1" customWidth="1"/>
    <col min="550" max="555" width="12" bestFit="1" customWidth="1"/>
    <col min="556" max="559" width="7" bestFit="1" customWidth="1"/>
    <col min="560" max="567" width="12" bestFit="1" customWidth="1"/>
    <col min="568" max="568" width="8" bestFit="1" customWidth="1"/>
    <col min="569" max="571" width="12" bestFit="1" customWidth="1"/>
    <col min="572" max="572" width="42.28515625" bestFit="1" customWidth="1"/>
    <col min="573" max="573" width="36.140625" bestFit="1" customWidth="1"/>
    <col min="574" max="574" width="12" bestFit="1" customWidth="1"/>
    <col min="575" max="575" width="7" bestFit="1" customWidth="1"/>
    <col min="576" max="576" width="12" bestFit="1" customWidth="1"/>
    <col min="577" max="577" width="11" bestFit="1" customWidth="1"/>
    <col min="578" max="578" width="12" bestFit="1" customWidth="1"/>
    <col min="579" max="579" width="10" bestFit="1" customWidth="1"/>
    <col min="580" max="580" width="7" bestFit="1" customWidth="1"/>
    <col min="581" max="595" width="12" bestFit="1" customWidth="1"/>
    <col min="596" max="596" width="11" bestFit="1" customWidth="1"/>
    <col min="597" max="603" width="12" bestFit="1" customWidth="1"/>
    <col min="604" max="604" width="11" bestFit="1" customWidth="1"/>
    <col min="605" max="605" width="10" bestFit="1" customWidth="1"/>
    <col min="606" max="607" width="12" bestFit="1" customWidth="1"/>
    <col min="608" max="608" width="7" bestFit="1" customWidth="1"/>
    <col min="609" max="609" width="12" bestFit="1" customWidth="1"/>
    <col min="610" max="610" width="9" bestFit="1" customWidth="1"/>
    <col min="611" max="611" width="10" bestFit="1" customWidth="1"/>
    <col min="612" max="612" width="8" bestFit="1" customWidth="1"/>
    <col min="613" max="613" width="10" bestFit="1" customWidth="1"/>
    <col min="614" max="614" width="9" bestFit="1" customWidth="1"/>
    <col min="615" max="615" width="10" bestFit="1" customWidth="1"/>
    <col min="616" max="616" width="8" bestFit="1" customWidth="1"/>
    <col min="617" max="618" width="10" bestFit="1" customWidth="1"/>
    <col min="619" max="619" width="8" bestFit="1" customWidth="1"/>
    <col min="620" max="620" width="9" bestFit="1" customWidth="1"/>
    <col min="621" max="623" width="11" bestFit="1" customWidth="1"/>
    <col min="624" max="624" width="8" bestFit="1" customWidth="1"/>
    <col min="625" max="625" width="9" bestFit="1" customWidth="1"/>
    <col min="626" max="626" width="10" bestFit="1" customWidth="1"/>
    <col min="627" max="628" width="11" bestFit="1" customWidth="1"/>
    <col min="629" max="629" width="39.28515625" bestFit="1" customWidth="1"/>
    <col min="630" max="630" width="33.140625" bestFit="1" customWidth="1"/>
    <col min="631" max="633" width="12" bestFit="1" customWidth="1"/>
    <col min="634" max="634" width="11" bestFit="1" customWidth="1"/>
    <col min="635" max="635" width="7" bestFit="1" customWidth="1"/>
    <col min="636" max="665" width="12" bestFit="1" customWidth="1"/>
    <col min="666" max="666" width="7" bestFit="1" customWidth="1"/>
    <col min="667" max="667" width="12" bestFit="1" customWidth="1"/>
    <col min="668" max="668" width="8" bestFit="1" customWidth="1"/>
    <col min="669" max="670" width="12" bestFit="1" customWidth="1"/>
    <col min="671" max="671" width="8" bestFit="1" customWidth="1"/>
    <col min="672" max="672" width="12" bestFit="1" customWidth="1"/>
    <col min="673" max="673" width="8" bestFit="1" customWidth="1"/>
    <col min="674" max="678" width="12" bestFit="1" customWidth="1"/>
    <col min="679" max="679" width="7" bestFit="1" customWidth="1"/>
    <col min="680" max="681" width="12" bestFit="1" customWidth="1"/>
    <col min="682" max="682" width="36.28515625" bestFit="1" customWidth="1"/>
    <col min="683" max="683" width="33.140625" bestFit="1" customWidth="1"/>
    <col min="684" max="685" width="12" bestFit="1" customWidth="1"/>
    <col min="686" max="686" width="8" bestFit="1" customWidth="1"/>
    <col min="687" max="687" width="12" bestFit="1" customWidth="1"/>
    <col min="688" max="688" width="8" bestFit="1" customWidth="1"/>
    <col min="689" max="694" width="12" bestFit="1" customWidth="1"/>
    <col min="695" max="695" width="9" bestFit="1" customWidth="1"/>
    <col min="696" max="706" width="12" bestFit="1" customWidth="1"/>
    <col min="707" max="707" width="10" bestFit="1" customWidth="1"/>
    <col min="708" max="710" width="12" bestFit="1" customWidth="1"/>
    <col min="711" max="711" width="10" bestFit="1" customWidth="1"/>
    <col min="712" max="715" width="12" bestFit="1" customWidth="1"/>
    <col min="716" max="716" width="11" bestFit="1" customWidth="1"/>
    <col min="717" max="717" width="7" bestFit="1" customWidth="1"/>
    <col min="718" max="718" width="12" bestFit="1" customWidth="1"/>
    <col min="719" max="722" width="9" bestFit="1" customWidth="1"/>
    <col min="723" max="725" width="7" bestFit="1" customWidth="1"/>
    <col min="726" max="726" width="9" bestFit="1" customWidth="1"/>
    <col min="727" max="727" width="8" bestFit="1" customWidth="1"/>
    <col min="728" max="730" width="9" bestFit="1" customWidth="1"/>
    <col min="731" max="732" width="8" bestFit="1" customWidth="1"/>
    <col min="733" max="733" width="7" bestFit="1" customWidth="1"/>
    <col min="734" max="734" width="12" bestFit="1" customWidth="1"/>
    <col min="735" max="735" width="36.28515625" bestFit="1" customWidth="1"/>
    <col min="736" max="736" width="33.140625" bestFit="1" customWidth="1"/>
    <col min="737" max="737" width="7" bestFit="1" customWidth="1"/>
    <col min="738" max="739" width="12" bestFit="1" customWidth="1"/>
    <col min="740" max="740" width="11" bestFit="1" customWidth="1"/>
    <col min="741" max="743" width="12" bestFit="1" customWidth="1"/>
    <col min="744" max="744" width="10" bestFit="1" customWidth="1"/>
    <col min="745" max="749" width="12" bestFit="1" customWidth="1"/>
    <col min="750" max="750" width="10" bestFit="1" customWidth="1"/>
    <col min="751" max="758" width="12" bestFit="1" customWidth="1"/>
    <col min="759" max="759" width="11" bestFit="1" customWidth="1"/>
    <col min="760" max="761" width="12" bestFit="1" customWidth="1"/>
    <col min="762" max="762" width="10" bestFit="1" customWidth="1"/>
    <col min="763" max="766" width="12" bestFit="1" customWidth="1"/>
    <col min="767" max="767" width="11" bestFit="1" customWidth="1"/>
    <col min="768" max="769" width="12" bestFit="1" customWidth="1"/>
    <col min="770" max="770" width="9" bestFit="1" customWidth="1"/>
    <col min="771" max="771" width="12" bestFit="1" customWidth="1"/>
    <col min="772" max="772" width="10" bestFit="1" customWidth="1"/>
    <col min="773" max="774" width="9" bestFit="1" customWidth="1"/>
    <col min="775" max="775" width="7" bestFit="1" customWidth="1"/>
    <col min="776" max="776" width="10" bestFit="1" customWidth="1"/>
    <col min="777" max="778" width="8" bestFit="1" customWidth="1"/>
    <col min="779" max="780" width="10" bestFit="1" customWidth="1"/>
    <col min="781" max="781" width="9" bestFit="1" customWidth="1"/>
    <col min="782" max="783" width="10" bestFit="1" customWidth="1"/>
    <col min="784" max="784" width="9" bestFit="1" customWidth="1"/>
    <col min="785" max="785" width="10" bestFit="1" customWidth="1"/>
    <col min="786" max="786" width="11" bestFit="1" customWidth="1"/>
    <col min="787" max="787" width="12" bestFit="1" customWidth="1"/>
    <col min="788" max="788" width="36.28515625" bestFit="1" customWidth="1"/>
    <col min="789" max="789" width="33.140625" bestFit="1" customWidth="1"/>
    <col min="790" max="790" width="11" bestFit="1" customWidth="1"/>
    <col min="791" max="804" width="12" bestFit="1" customWidth="1"/>
    <col min="805" max="805" width="11" bestFit="1" customWidth="1"/>
    <col min="806" max="808" width="12" bestFit="1" customWidth="1"/>
    <col min="809" max="809" width="11" bestFit="1" customWidth="1"/>
    <col min="810" max="812" width="12" bestFit="1" customWidth="1"/>
    <col min="813" max="813" width="9" bestFit="1" customWidth="1"/>
    <col min="814" max="832" width="12" bestFit="1" customWidth="1"/>
    <col min="833" max="833" width="8" bestFit="1" customWidth="1"/>
    <col min="834" max="834" width="12" bestFit="1" customWidth="1"/>
    <col min="835" max="835" width="7" bestFit="1" customWidth="1"/>
    <col min="836" max="836" width="8" bestFit="1" customWidth="1"/>
    <col min="837" max="837" width="7" bestFit="1" customWidth="1"/>
    <col min="838" max="840" width="12" bestFit="1" customWidth="1"/>
    <col min="841" max="841" width="36.28515625" bestFit="1" customWidth="1"/>
    <col min="842" max="842" width="33.140625" bestFit="1" customWidth="1"/>
    <col min="843" max="846" width="12" bestFit="1" customWidth="1"/>
    <col min="847" max="847" width="9" bestFit="1" customWidth="1"/>
    <col min="848" max="851" width="12" bestFit="1" customWidth="1"/>
    <col min="852" max="852" width="11" bestFit="1" customWidth="1"/>
    <col min="853" max="875" width="12" bestFit="1" customWidth="1"/>
    <col min="876" max="876" width="7" bestFit="1" customWidth="1"/>
    <col min="877" max="877" width="12" bestFit="1" customWidth="1"/>
    <col min="878" max="878" width="8" bestFit="1" customWidth="1"/>
    <col min="879" max="879" width="12" bestFit="1" customWidth="1"/>
    <col min="880" max="880" width="8" bestFit="1" customWidth="1"/>
    <col min="881" max="881" width="12" bestFit="1" customWidth="1"/>
    <col min="882" max="882" width="7" bestFit="1" customWidth="1"/>
    <col min="883" max="884" width="12" bestFit="1" customWidth="1"/>
    <col min="885" max="886" width="8" bestFit="1" customWidth="1"/>
    <col min="887" max="888" width="12" bestFit="1" customWidth="1"/>
    <col min="889" max="889" width="7" bestFit="1" customWidth="1"/>
    <col min="890" max="892" width="12" bestFit="1" customWidth="1"/>
    <col min="893" max="893" width="11" bestFit="1" customWidth="1"/>
    <col min="894" max="894" width="36.28515625" bestFit="1" customWidth="1"/>
    <col min="895" max="895" width="33.140625" bestFit="1" customWidth="1"/>
    <col min="896" max="927" width="12" bestFit="1" customWidth="1"/>
    <col min="928" max="928" width="9" bestFit="1" customWidth="1"/>
    <col min="929" max="930" width="12" bestFit="1" customWidth="1"/>
    <col min="931" max="931" width="9" bestFit="1" customWidth="1"/>
    <col min="932" max="934" width="12" bestFit="1" customWidth="1"/>
    <col min="935" max="935" width="9" bestFit="1" customWidth="1"/>
    <col min="936" max="939" width="12" bestFit="1" customWidth="1"/>
    <col min="940" max="940" width="7" bestFit="1" customWidth="1"/>
    <col min="941" max="942" width="12" bestFit="1" customWidth="1"/>
    <col min="943" max="943" width="9" bestFit="1" customWidth="1"/>
    <col min="944" max="944" width="7" bestFit="1" customWidth="1"/>
    <col min="945" max="945" width="8" bestFit="1" customWidth="1"/>
    <col min="946" max="946" width="10" bestFit="1" customWidth="1"/>
    <col min="947" max="947" width="12" bestFit="1" customWidth="1"/>
    <col min="948" max="948" width="36.28515625" bestFit="1" customWidth="1"/>
    <col min="949" max="949" width="33.140625" bestFit="1" customWidth="1"/>
    <col min="950" max="950" width="12" bestFit="1" customWidth="1"/>
    <col min="951" max="951" width="11" bestFit="1" customWidth="1"/>
    <col min="952" max="964" width="12" bestFit="1" customWidth="1"/>
    <col min="965" max="965" width="11" bestFit="1" customWidth="1"/>
    <col min="966" max="977" width="12" bestFit="1" customWidth="1"/>
    <col min="978" max="978" width="11" bestFit="1" customWidth="1"/>
    <col min="979" max="981" width="12" bestFit="1" customWidth="1"/>
    <col min="982" max="982" width="10" bestFit="1" customWidth="1"/>
    <col min="983" max="997" width="12" bestFit="1" customWidth="1"/>
    <col min="998" max="998" width="8" bestFit="1" customWidth="1"/>
    <col min="999" max="999" width="12" bestFit="1" customWidth="1"/>
    <col min="1000" max="1000" width="11" bestFit="1" customWidth="1"/>
    <col min="1001" max="1001" width="36.28515625" bestFit="1" customWidth="1"/>
    <col min="1002" max="1002" width="33.140625" bestFit="1" customWidth="1"/>
    <col min="1003" max="1004" width="12" bestFit="1" customWidth="1"/>
    <col min="1005" max="1005" width="7" bestFit="1" customWidth="1"/>
    <col min="1006" max="1007" width="12" bestFit="1" customWidth="1"/>
    <col min="1008" max="1008" width="9" bestFit="1" customWidth="1"/>
    <col min="1009" max="1009" width="7" bestFit="1" customWidth="1"/>
    <col min="1010" max="1012" width="12" bestFit="1" customWidth="1"/>
    <col min="1013" max="1013" width="11" bestFit="1" customWidth="1"/>
    <col min="1014" max="1018" width="12" bestFit="1" customWidth="1"/>
    <col min="1019" max="1019" width="9" bestFit="1" customWidth="1"/>
    <col min="1020" max="1020" width="10" bestFit="1" customWidth="1"/>
    <col min="1021" max="1024" width="12" bestFit="1" customWidth="1"/>
    <col min="1025" max="1026" width="10" bestFit="1" customWidth="1"/>
    <col min="1027" max="1033" width="12" bestFit="1" customWidth="1"/>
    <col min="1034" max="1034" width="8" bestFit="1" customWidth="1"/>
    <col min="1035" max="1035" width="12" bestFit="1" customWidth="1"/>
    <col min="1036" max="1036" width="7" bestFit="1" customWidth="1"/>
    <col min="1037" max="1037" width="11" bestFit="1" customWidth="1"/>
    <col min="1038" max="1044" width="8" bestFit="1" customWidth="1"/>
    <col min="1045" max="1045" width="7" bestFit="1" customWidth="1"/>
    <col min="1046" max="1051" width="8" bestFit="1" customWidth="1"/>
    <col min="1052" max="1052" width="9" bestFit="1" customWidth="1"/>
    <col min="1053" max="1053" width="12" bestFit="1" customWidth="1"/>
    <col min="1054" max="1054" width="36.28515625" bestFit="1" customWidth="1"/>
    <col min="1055" max="1055" width="33.140625" bestFit="1" customWidth="1"/>
    <col min="1056" max="1062" width="12" bestFit="1" customWidth="1"/>
    <col min="1063" max="1063" width="6" bestFit="1" customWidth="1"/>
    <col min="1064" max="1080" width="12" bestFit="1" customWidth="1"/>
    <col min="1081" max="1081" width="10" bestFit="1" customWidth="1"/>
    <col min="1082" max="1082" width="12" bestFit="1" customWidth="1"/>
    <col min="1083" max="1083" width="6" bestFit="1" customWidth="1"/>
    <col min="1084" max="1090" width="12" bestFit="1" customWidth="1"/>
    <col min="1091" max="1091" width="8" bestFit="1" customWidth="1"/>
    <col min="1092" max="1095" width="12" bestFit="1" customWidth="1"/>
    <col min="1096" max="1096" width="8" bestFit="1" customWidth="1"/>
    <col min="1097" max="1098" width="12" bestFit="1" customWidth="1"/>
    <col min="1099" max="1099" width="8" bestFit="1" customWidth="1"/>
    <col min="1100" max="1101" width="12" bestFit="1" customWidth="1"/>
    <col min="1102" max="1102" width="7" bestFit="1" customWidth="1"/>
    <col min="1103" max="1103" width="8" bestFit="1" customWidth="1"/>
    <col min="1104" max="1106" width="12" bestFit="1" customWidth="1"/>
    <col min="1107" max="1107" width="36.28515625" bestFit="1" customWidth="1"/>
    <col min="1108" max="1108" width="33.140625" bestFit="1" customWidth="1"/>
    <col min="1109" max="1110" width="12" bestFit="1" customWidth="1"/>
    <col min="1111" max="1111" width="7" bestFit="1" customWidth="1"/>
    <col min="1112" max="1113" width="12" bestFit="1" customWidth="1"/>
    <col min="1114" max="1114" width="7" bestFit="1" customWidth="1"/>
    <col min="1115" max="1116" width="12" bestFit="1" customWidth="1"/>
    <col min="1117" max="1117" width="11" bestFit="1" customWidth="1"/>
    <col min="1118" max="1118" width="12" bestFit="1" customWidth="1"/>
    <col min="1119" max="1119" width="11" bestFit="1" customWidth="1"/>
    <col min="1120" max="1120" width="12" bestFit="1" customWidth="1"/>
    <col min="1121" max="1121" width="7" bestFit="1" customWidth="1"/>
    <col min="1122" max="1132" width="12" bestFit="1" customWidth="1"/>
    <col min="1133" max="1133" width="11" bestFit="1" customWidth="1"/>
    <col min="1134" max="1134" width="9" bestFit="1" customWidth="1"/>
    <col min="1135" max="1136" width="12" bestFit="1" customWidth="1"/>
    <col min="1137" max="1137" width="9" bestFit="1" customWidth="1"/>
    <col min="1138" max="1138" width="12" bestFit="1" customWidth="1"/>
    <col min="1139" max="1139" width="6" bestFit="1" customWidth="1"/>
    <col min="1140" max="1141" width="12" bestFit="1" customWidth="1"/>
    <col min="1142" max="1142" width="7" bestFit="1" customWidth="1"/>
    <col min="1143" max="1143" width="12" bestFit="1" customWidth="1"/>
    <col min="1144" max="1145" width="8" bestFit="1" customWidth="1"/>
    <col min="1146" max="1146" width="7" bestFit="1" customWidth="1"/>
    <col min="1147" max="1148" width="8" bestFit="1" customWidth="1"/>
    <col min="1149" max="1149" width="7" bestFit="1" customWidth="1"/>
    <col min="1150" max="1150" width="8" bestFit="1" customWidth="1"/>
    <col min="1151" max="1151" width="7" bestFit="1" customWidth="1"/>
    <col min="1152" max="1155" width="8" bestFit="1" customWidth="1"/>
    <col min="1156" max="1156" width="7" bestFit="1" customWidth="1"/>
    <col min="1157" max="1158" width="8" bestFit="1" customWidth="1"/>
    <col min="1159" max="1159" width="12" bestFit="1" customWidth="1"/>
    <col min="1160" max="1160" width="36.28515625" bestFit="1" customWidth="1"/>
    <col min="1161" max="1161" width="33.140625" bestFit="1" customWidth="1"/>
    <col min="1162" max="1162" width="11" bestFit="1" customWidth="1"/>
    <col min="1163" max="1163" width="7" bestFit="1" customWidth="1"/>
    <col min="1164" max="1166" width="12" bestFit="1" customWidth="1"/>
    <col min="1167" max="1167" width="8" bestFit="1" customWidth="1"/>
    <col min="1168" max="1170" width="12" bestFit="1" customWidth="1"/>
    <col min="1171" max="1171" width="8" bestFit="1" customWidth="1"/>
    <col min="1172" max="1172" width="7" bestFit="1" customWidth="1"/>
    <col min="1173" max="1178" width="12" bestFit="1" customWidth="1"/>
    <col min="1179" max="1179" width="11" bestFit="1" customWidth="1"/>
    <col min="1180" max="1182" width="12" bestFit="1" customWidth="1"/>
    <col min="1183" max="1183" width="7" bestFit="1" customWidth="1"/>
    <col min="1184" max="1188" width="12" bestFit="1" customWidth="1"/>
    <col min="1189" max="1189" width="7" bestFit="1" customWidth="1"/>
    <col min="1190" max="1193" width="12" bestFit="1" customWidth="1"/>
    <col min="1194" max="1194" width="9" bestFit="1" customWidth="1"/>
    <col min="1195" max="1195" width="7" bestFit="1" customWidth="1"/>
    <col min="1196" max="1196" width="12" bestFit="1" customWidth="1"/>
    <col min="1197" max="1197" width="7" bestFit="1" customWidth="1"/>
    <col min="1198" max="1202" width="8" bestFit="1" customWidth="1"/>
    <col min="1203" max="1203" width="7" bestFit="1" customWidth="1"/>
    <col min="1204" max="1211" width="8" bestFit="1" customWidth="1"/>
    <col min="1212" max="1212" width="12" bestFit="1" customWidth="1"/>
    <col min="1213" max="1213" width="36.28515625" bestFit="1" customWidth="1"/>
    <col min="1214" max="1214" width="33.140625" bestFit="1" customWidth="1"/>
    <col min="1215" max="1219" width="12" bestFit="1" customWidth="1"/>
    <col min="1220" max="1220" width="11" bestFit="1" customWidth="1"/>
    <col min="1221" max="1221" width="12" bestFit="1" customWidth="1"/>
    <col min="1222" max="1222" width="7" bestFit="1" customWidth="1"/>
    <col min="1223" max="1224" width="12" bestFit="1" customWidth="1"/>
    <col min="1225" max="1226" width="11" bestFit="1" customWidth="1"/>
    <col min="1227" max="1233" width="12" bestFit="1" customWidth="1"/>
    <col min="1234" max="1234" width="11" bestFit="1" customWidth="1"/>
    <col min="1235" max="1235" width="12" bestFit="1" customWidth="1"/>
    <col min="1236" max="1236" width="11" bestFit="1" customWidth="1"/>
    <col min="1237" max="1237" width="8" bestFit="1" customWidth="1"/>
    <col min="1238" max="1253" width="12" bestFit="1" customWidth="1"/>
    <col min="1254" max="1254" width="7" bestFit="1" customWidth="1"/>
    <col min="1255" max="1265" width="12" bestFit="1" customWidth="1"/>
    <col min="1266" max="1266" width="36.28515625" bestFit="1" customWidth="1"/>
    <col min="1267" max="1267" width="36" bestFit="1" customWidth="1"/>
    <col min="1268" max="1268" width="7" bestFit="1" customWidth="1"/>
    <col min="1269" max="1269" width="11" bestFit="1" customWidth="1"/>
    <col min="1270" max="1270" width="10" bestFit="1" customWidth="1"/>
    <col min="1271" max="1271" width="12" bestFit="1" customWidth="1"/>
    <col min="1272" max="1272" width="7" bestFit="1" customWidth="1"/>
    <col min="1273" max="1274" width="12" bestFit="1" customWidth="1"/>
    <col min="1275" max="1275" width="7" bestFit="1" customWidth="1"/>
    <col min="1276" max="1283" width="12" bestFit="1" customWidth="1"/>
    <col min="1284" max="1284" width="7" bestFit="1" customWidth="1"/>
    <col min="1285" max="1293" width="12" bestFit="1" customWidth="1"/>
    <col min="1294" max="1294" width="11" bestFit="1" customWidth="1"/>
    <col min="1295" max="1301" width="12" bestFit="1" customWidth="1"/>
    <col min="1302" max="1302" width="11" bestFit="1" customWidth="1"/>
    <col min="1303" max="1303" width="6" bestFit="1" customWidth="1"/>
    <col min="1304" max="1304" width="11" bestFit="1" customWidth="1"/>
    <col min="1305" max="1306" width="7" bestFit="1" customWidth="1"/>
    <col min="1307" max="1307" width="8" bestFit="1" customWidth="1"/>
    <col min="1308" max="1308" width="7" bestFit="1" customWidth="1"/>
    <col min="1309" max="1309" width="8" bestFit="1" customWidth="1"/>
    <col min="1310" max="1310" width="7" bestFit="1" customWidth="1"/>
    <col min="1311" max="1314" width="8" bestFit="1" customWidth="1"/>
    <col min="1315" max="1315" width="7" bestFit="1" customWidth="1"/>
    <col min="1316" max="1316" width="8" bestFit="1" customWidth="1"/>
    <col min="1317" max="1318" width="7" bestFit="1" customWidth="1"/>
    <col min="1319" max="1320" width="8" bestFit="1" customWidth="1"/>
    <col min="1321" max="1322" width="7" bestFit="1" customWidth="1"/>
    <col min="1323" max="1327" width="8" bestFit="1" customWidth="1"/>
    <col min="1328" max="1330" width="9" bestFit="1" customWidth="1"/>
    <col min="1331" max="1331" width="8" bestFit="1" customWidth="1"/>
    <col min="1332" max="1334" width="9" bestFit="1" customWidth="1"/>
    <col min="1335" max="1335" width="11" bestFit="1" customWidth="1"/>
    <col min="1336" max="1336" width="39.140625" bestFit="1" customWidth="1"/>
    <col min="1337" max="1337" width="38.28515625" bestFit="1" customWidth="1"/>
    <col min="1338" max="1341" width="12" bestFit="1" customWidth="1"/>
    <col min="1342" max="1342" width="11" bestFit="1" customWidth="1"/>
    <col min="1343" max="1343" width="6" bestFit="1" customWidth="1"/>
    <col min="1344" max="1350" width="12" bestFit="1" customWidth="1"/>
    <col min="1351" max="1351" width="11" bestFit="1" customWidth="1"/>
    <col min="1352" max="1358" width="12" bestFit="1" customWidth="1"/>
    <col min="1359" max="1359" width="11" bestFit="1" customWidth="1"/>
    <col min="1360" max="1371" width="12" bestFit="1" customWidth="1"/>
    <col min="1372" max="1372" width="6" bestFit="1" customWidth="1"/>
    <col min="1373" max="1373" width="12" bestFit="1" customWidth="1"/>
    <col min="1374" max="1374" width="5" bestFit="1" customWidth="1"/>
    <col min="1375" max="1389" width="12" bestFit="1" customWidth="1"/>
    <col min="1390" max="1391" width="8" bestFit="1" customWidth="1"/>
    <col min="1392" max="1392" width="12" bestFit="1" customWidth="1"/>
    <col min="1393" max="1393" width="8" bestFit="1" customWidth="1"/>
    <col min="1394" max="1397" width="12" bestFit="1" customWidth="1"/>
    <col min="1398" max="1398" width="41.42578125" bestFit="1" customWidth="1"/>
    <col min="1399" max="1399" width="12.85546875" bestFit="1" customWidth="1"/>
    <col min="1400" max="1400" width="15.85546875" bestFit="1" customWidth="1"/>
    <col min="1401" max="1401" width="12.5703125" bestFit="1" customWidth="1"/>
  </cols>
  <sheetData>
    <row r="1" spans="1:177" x14ac:dyDescent="0.25">
      <c r="A1" t="s">
        <v>1120</v>
      </c>
      <c r="B1" t="s">
        <v>1147</v>
      </c>
      <c r="C1">
        <v>0</v>
      </c>
      <c r="D1">
        <v>1</v>
      </c>
      <c r="E1">
        <v>2</v>
      </c>
    </row>
    <row r="2" spans="1:177" x14ac:dyDescent="0.25">
      <c r="A2" t="s">
        <v>1121</v>
      </c>
      <c r="B2" t="s">
        <v>132</v>
      </c>
      <c r="C2">
        <v>0.170425875050875</v>
      </c>
      <c r="D2">
        <v>0.29212465659340597</v>
      </c>
      <c r="E2">
        <v>0.42537639652014497</v>
      </c>
      <c r="H2" s="1" t="s">
        <v>64</v>
      </c>
      <c r="CP2" s="1" t="s">
        <v>64</v>
      </c>
      <c r="CQ2" s="1"/>
    </row>
    <row r="3" spans="1:177" ht="218.25" x14ac:dyDescent="0.25">
      <c r="A3" t="s">
        <v>1121</v>
      </c>
      <c r="B3" t="s">
        <v>133</v>
      </c>
      <c r="C3">
        <v>0.193933522587525</v>
      </c>
      <c r="D3">
        <v>0.33089537729750501</v>
      </c>
      <c r="E3">
        <v>0.48173590036966801</v>
      </c>
      <c r="H3" s="100" t="s">
        <v>1121</v>
      </c>
      <c r="I3" s="100"/>
      <c r="J3" s="100"/>
      <c r="K3" s="100" t="s">
        <v>1122</v>
      </c>
      <c r="L3" s="100"/>
      <c r="M3" s="100"/>
      <c r="N3" s="100" t="s">
        <v>1123</v>
      </c>
      <c r="O3" s="100"/>
      <c r="P3" s="100"/>
      <c r="Q3" s="100" t="s">
        <v>1124</v>
      </c>
      <c r="R3" s="100"/>
      <c r="S3" s="100"/>
      <c r="T3" s="100" t="s">
        <v>1125</v>
      </c>
      <c r="U3" s="100"/>
      <c r="V3" s="100"/>
      <c r="W3" s="100" t="s">
        <v>1126</v>
      </c>
      <c r="X3" s="100"/>
      <c r="Y3" s="100"/>
      <c r="Z3" s="100" t="s">
        <v>1127</v>
      </c>
      <c r="AA3" s="100"/>
      <c r="AB3" s="100"/>
      <c r="AC3" s="100" t="s">
        <v>1128</v>
      </c>
      <c r="AD3" s="100"/>
      <c r="AE3" s="100"/>
      <c r="AF3" s="100" t="s">
        <v>1129</v>
      </c>
      <c r="AG3" s="100"/>
      <c r="AH3" s="100"/>
      <c r="AI3" s="100" t="s">
        <v>1130</v>
      </c>
      <c r="AJ3" s="100"/>
      <c r="AK3" s="100"/>
      <c r="AL3" s="100" t="s">
        <v>1131</v>
      </c>
      <c r="AM3" s="100"/>
      <c r="AN3" s="100"/>
      <c r="AO3" s="100" t="s">
        <v>1132</v>
      </c>
      <c r="AP3" s="100"/>
      <c r="AQ3" s="100"/>
      <c r="AR3" s="100" t="s">
        <v>1133</v>
      </c>
      <c r="AS3" s="100"/>
      <c r="AT3" s="100"/>
      <c r="AU3" s="100" t="s">
        <v>1134</v>
      </c>
      <c r="AV3" s="100"/>
      <c r="AW3" s="100"/>
      <c r="AX3" s="100" t="s">
        <v>1135</v>
      </c>
      <c r="AY3" s="100"/>
      <c r="AZ3" s="100"/>
      <c r="BA3" s="100" t="s">
        <v>1136</v>
      </c>
      <c r="BB3" s="100"/>
      <c r="BC3" s="100"/>
      <c r="BD3" s="100" t="s">
        <v>1137</v>
      </c>
      <c r="BE3" s="100"/>
      <c r="BF3" s="100"/>
      <c r="BG3" s="100" t="s">
        <v>1138</v>
      </c>
      <c r="BH3" s="100"/>
      <c r="BI3" s="100"/>
      <c r="BJ3" s="100" t="s">
        <v>1139</v>
      </c>
      <c r="BK3" s="100"/>
      <c r="BL3" s="100"/>
      <c r="BM3" s="100" t="s">
        <v>1140</v>
      </c>
      <c r="BN3" s="100"/>
      <c r="BO3" s="100"/>
      <c r="BP3" s="100" t="s">
        <v>1141</v>
      </c>
      <c r="BQ3" s="100"/>
      <c r="BR3" s="100"/>
      <c r="BS3" s="100" t="s">
        <v>1142</v>
      </c>
      <c r="BT3" s="100"/>
      <c r="BU3" s="100"/>
      <c r="BV3" s="100" t="s">
        <v>1143</v>
      </c>
      <c r="BW3" s="100"/>
      <c r="BX3" s="100"/>
      <c r="BY3" s="100" t="s">
        <v>1144</v>
      </c>
      <c r="BZ3" s="100"/>
      <c r="CA3" s="100"/>
      <c r="CB3" s="100" t="s">
        <v>1145</v>
      </c>
      <c r="CC3" s="100"/>
      <c r="CD3" s="100"/>
      <c r="CE3" s="100" t="s">
        <v>1146</v>
      </c>
      <c r="CF3" s="100"/>
      <c r="CG3" s="100"/>
      <c r="CH3" s="100" t="s">
        <v>62</v>
      </c>
      <c r="CI3" s="100"/>
      <c r="CJ3" s="100"/>
      <c r="CK3" s="100" t="s">
        <v>1148</v>
      </c>
      <c r="CL3" s="100" t="s">
        <v>1149</v>
      </c>
      <c r="CM3" s="100" t="s">
        <v>1150</v>
      </c>
      <c r="CP3" s="100" t="s">
        <v>1121</v>
      </c>
      <c r="CQ3" s="100"/>
      <c r="CR3" s="100"/>
      <c r="CS3" s="100" t="s">
        <v>1122</v>
      </c>
      <c r="CT3" s="100"/>
      <c r="CU3" s="100"/>
      <c r="CV3" s="100" t="s">
        <v>1123</v>
      </c>
      <c r="CW3" s="100"/>
      <c r="CX3" s="100"/>
      <c r="CY3" s="100" t="s">
        <v>1124</v>
      </c>
      <c r="CZ3" s="100"/>
      <c r="DA3" s="100"/>
      <c r="DB3" s="100" t="s">
        <v>1125</v>
      </c>
      <c r="DC3" s="100"/>
      <c r="DD3" s="100"/>
      <c r="DE3" s="100" t="s">
        <v>1126</v>
      </c>
      <c r="DF3" s="100"/>
      <c r="DG3" s="100"/>
      <c r="DH3" s="100" t="s">
        <v>1127</v>
      </c>
      <c r="DI3" s="100"/>
      <c r="DJ3" s="100"/>
      <c r="DK3" s="100" t="s">
        <v>1128</v>
      </c>
      <c r="DL3" s="100"/>
      <c r="DM3" s="100"/>
      <c r="DN3" s="100" t="s">
        <v>1129</v>
      </c>
      <c r="DO3" s="100"/>
      <c r="DP3" s="100"/>
      <c r="DQ3" s="100" t="s">
        <v>1130</v>
      </c>
      <c r="DR3" s="100"/>
      <c r="DS3" s="100"/>
      <c r="DT3" s="100" t="s">
        <v>1131</v>
      </c>
      <c r="DU3" s="100"/>
      <c r="DV3" s="100"/>
      <c r="DW3" s="100" t="s">
        <v>1132</v>
      </c>
      <c r="DX3" s="100"/>
      <c r="DY3" s="100"/>
      <c r="DZ3" s="100" t="s">
        <v>1133</v>
      </c>
      <c r="EA3" s="100"/>
      <c r="EB3" s="100"/>
      <c r="EC3" s="100" t="s">
        <v>1134</v>
      </c>
      <c r="ED3" s="100"/>
      <c r="EE3" s="100"/>
      <c r="EF3" s="100" t="s">
        <v>1135</v>
      </c>
      <c r="EG3" s="100"/>
      <c r="EH3" s="100"/>
      <c r="EI3" s="100" t="s">
        <v>1136</v>
      </c>
      <c r="EJ3" s="100"/>
      <c r="EK3" s="100"/>
      <c r="EL3" s="100" t="s">
        <v>1137</v>
      </c>
      <c r="EM3" s="100"/>
      <c r="EN3" s="100"/>
      <c r="EO3" s="100" t="s">
        <v>1138</v>
      </c>
      <c r="EP3" s="100"/>
      <c r="EQ3" s="100"/>
      <c r="ER3" s="100" t="s">
        <v>1139</v>
      </c>
      <c r="ES3" s="100"/>
      <c r="ET3" s="100"/>
      <c r="EU3" s="100" t="s">
        <v>1140</v>
      </c>
      <c r="EV3" s="100"/>
      <c r="EW3" s="100"/>
      <c r="EX3" s="100" t="s">
        <v>1141</v>
      </c>
      <c r="EY3" s="100"/>
      <c r="EZ3" s="100"/>
      <c r="FA3" s="100" t="s">
        <v>1142</v>
      </c>
      <c r="FB3" s="100"/>
      <c r="FC3" s="100"/>
      <c r="FD3" s="100" t="s">
        <v>1143</v>
      </c>
      <c r="FE3" s="100"/>
      <c r="FF3" s="100"/>
      <c r="FG3" s="100" t="s">
        <v>1144</v>
      </c>
      <c r="FH3" s="100"/>
      <c r="FI3" s="100"/>
      <c r="FJ3" s="100" t="s">
        <v>1145</v>
      </c>
      <c r="FK3" s="100"/>
      <c r="FL3" s="100"/>
      <c r="FM3" s="100" t="s">
        <v>1146</v>
      </c>
      <c r="FN3" s="100"/>
      <c r="FO3" s="100"/>
      <c r="FP3" s="100" t="s">
        <v>62</v>
      </c>
      <c r="FQ3" s="100"/>
      <c r="FR3" s="100"/>
      <c r="FS3" s="100" t="s">
        <v>1151</v>
      </c>
      <c r="FT3" s="100" t="s">
        <v>1153</v>
      </c>
      <c r="FU3" s="100" t="s">
        <v>1155</v>
      </c>
    </row>
    <row r="4" spans="1:177" x14ac:dyDescent="0.25">
      <c r="A4" t="s">
        <v>1121</v>
      </c>
      <c r="B4" t="s">
        <v>134</v>
      </c>
      <c r="C4">
        <v>0</v>
      </c>
      <c r="D4">
        <v>0</v>
      </c>
      <c r="E4">
        <v>2.1099999999947199E-2</v>
      </c>
      <c r="G4" s="1" t="s">
        <v>61</v>
      </c>
      <c r="H4" t="s">
        <v>834</v>
      </c>
      <c r="I4" t="s">
        <v>835</v>
      </c>
      <c r="J4" t="s">
        <v>836</v>
      </c>
      <c r="K4" t="s">
        <v>834</v>
      </c>
      <c r="L4" t="s">
        <v>835</v>
      </c>
      <c r="M4" t="s">
        <v>836</v>
      </c>
      <c r="N4" t="s">
        <v>834</v>
      </c>
      <c r="O4" t="s">
        <v>835</v>
      </c>
      <c r="P4" t="s">
        <v>836</v>
      </c>
      <c r="Q4" t="s">
        <v>834</v>
      </c>
      <c r="R4" t="s">
        <v>835</v>
      </c>
      <c r="S4" t="s">
        <v>836</v>
      </c>
      <c r="T4" t="s">
        <v>834</v>
      </c>
      <c r="U4" t="s">
        <v>835</v>
      </c>
      <c r="V4" t="s">
        <v>836</v>
      </c>
      <c r="W4" t="s">
        <v>834</v>
      </c>
      <c r="X4" t="s">
        <v>835</v>
      </c>
      <c r="Y4" t="s">
        <v>836</v>
      </c>
      <c r="Z4" t="s">
        <v>834</v>
      </c>
      <c r="AA4" t="s">
        <v>835</v>
      </c>
      <c r="AB4" t="s">
        <v>836</v>
      </c>
      <c r="AC4" t="s">
        <v>834</v>
      </c>
      <c r="AD4" t="s">
        <v>835</v>
      </c>
      <c r="AE4" t="s">
        <v>836</v>
      </c>
      <c r="AF4" t="s">
        <v>834</v>
      </c>
      <c r="AG4" t="s">
        <v>835</v>
      </c>
      <c r="AH4" t="s">
        <v>836</v>
      </c>
      <c r="AI4" t="s">
        <v>834</v>
      </c>
      <c r="AJ4" t="s">
        <v>835</v>
      </c>
      <c r="AK4" t="s">
        <v>836</v>
      </c>
      <c r="AL4" t="s">
        <v>834</v>
      </c>
      <c r="AM4" t="s">
        <v>835</v>
      </c>
      <c r="AN4" t="s">
        <v>836</v>
      </c>
      <c r="AO4" t="s">
        <v>834</v>
      </c>
      <c r="AP4" t="s">
        <v>835</v>
      </c>
      <c r="AQ4" t="s">
        <v>836</v>
      </c>
      <c r="AR4" t="s">
        <v>834</v>
      </c>
      <c r="AS4" t="s">
        <v>835</v>
      </c>
      <c r="AT4" t="s">
        <v>836</v>
      </c>
      <c r="AU4" t="s">
        <v>834</v>
      </c>
      <c r="AV4" t="s">
        <v>835</v>
      </c>
      <c r="AW4" t="s">
        <v>836</v>
      </c>
      <c r="AX4" t="s">
        <v>834</v>
      </c>
      <c r="AY4" t="s">
        <v>835</v>
      </c>
      <c r="AZ4" t="s">
        <v>836</v>
      </c>
      <c r="BA4" t="s">
        <v>834</v>
      </c>
      <c r="BB4" t="s">
        <v>835</v>
      </c>
      <c r="BC4" t="s">
        <v>836</v>
      </c>
      <c r="BD4" t="s">
        <v>834</v>
      </c>
      <c r="BE4" t="s">
        <v>835</v>
      </c>
      <c r="BF4" t="s">
        <v>836</v>
      </c>
      <c r="BG4" t="s">
        <v>834</v>
      </c>
      <c r="BH4" t="s">
        <v>835</v>
      </c>
      <c r="BI4" t="s">
        <v>836</v>
      </c>
      <c r="BJ4" t="s">
        <v>834</v>
      </c>
      <c r="BK4" t="s">
        <v>835</v>
      </c>
      <c r="BL4" t="s">
        <v>836</v>
      </c>
      <c r="BM4" t="s">
        <v>834</v>
      </c>
      <c r="BN4" t="s">
        <v>835</v>
      </c>
      <c r="BO4" t="s">
        <v>836</v>
      </c>
      <c r="BP4" t="s">
        <v>834</v>
      </c>
      <c r="BQ4" t="s">
        <v>835</v>
      </c>
      <c r="BR4" t="s">
        <v>836</v>
      </c>
      <c r="BS4" t="s">
        <v>834</v>
      </c>
      <c r="BT4" t="s">
        <v>835</v>
      </c>
      <c r="BU4" t="s">
        <v>836</v>
      </c>
      <c r="BV4" t="s">
        <v>834</v>
      </c>
      <c r="BW4" t="s">
        <v>835</v>
      </c>
      <c r="BX4" t="s">
        <v>836</v>
      </c>
      <c r="BY4" t="s">
        <v>834</v>
      </c>
      <c r="BZ4" t="s">
        <v>835</v>
      </c>
      <c r="CA4" t="s">
        <v>836</v>
      </c>
      <c r="CB4" t="s">
        <v>834</v>
      </c>
      <c r="CC4" t="s">
        <v>835</v>
      </c>
      <c r="CD4" t="s">
        <v>836</v>
      </c>
      <c r="CE4" t="s">
        <v>834</v>
      </c>
      <c r="CF4" t="s">
        <v>835</v>
      </c>
      <c r="CG4" t="s">
        <v>836</v>
      </c>
      <c r="CH4" t="s">
        <v>834</v>
      </c>
      <c r="CI4" t="s">
        <v>835</v>
      </c>
      <c r="CJ4" t="s">
        <v>836</v>
      </c>
      <c r="CK4" s="100"/>
      <c r="CL4" s="100"/>
      <c r="CM4" s="100"/>
      <c r="CO4" s="1" t="s">
        <v>61</v>
      </c>
      <c r="CP4" t="s">
        <v>1152</v>
      </c>
      <c r="CQ4" t="s">
        <v>1154</v>
      </c>
      <c r="CR4" t="s">
        <v>1156</v>
      </c>
      <c r="CS4" t="s">
        <v>1152</v>
      </c>
      <c r="CT4" t="s">
        <v>1154</v>
      </c>
      <c r="CU4" t="s">
        <v>1156</v>
      </c>
      <c r="CV4" t="s">
        <v>1152</v>
      </c>
      <c r="CW4" t="s">
        <v>1154</v>
      </c>
      <c r="CX4" t="s">
        <v>1156</v>
      </c>
      <c r="CY4" t="s">
        <v>1152</v>
      </c>
      <c r="CZ4" t="s">
        <v>1154</v>
      </c>
      <c r="DA4" t="s">
        <v>1156</v>
      </c>
      <c r="DB4" t="s">
        <v>1152</v>
      </c>
      <c r="DC4" t="s">
        <v>1154</v>
      </c>
      <c r="DD4" t="s">
        <v>1156</v>
      </c>
      <c r="DE4" t="s">
        <v>1152</v>
      </c>
      <c r="DF4" t="s">
        <v>1154</v>
      </c>
      <c r="DG4" t="s">
        <v>1156</v>
      </c>
      <c r="DH4" t="s">
        <v>1152</v>
      </c>
      <c r="DI4" t="s">
        <v>1154</v>
      </c>
      <c r="DJ4" t="s">
        <v>1156</v>
      </c>
      <c r="DK4" t="s">
        <v>1152</v>
      </c>
      <c r="DL4" t="s">
        <v>1154</v>
      </c>
      <c r="DM4" t="s">
        <v>1156</v>
      </c>
      <c r="DN4" t="s">
        <v>1152</v>
      </c>
      <c r="DO4" t="s">
        <v>1154</v>
      </c>
      <c r="DP4" t="s">
        <v>1156</v>
      </c>
      <c r="DQ4" t="s">
        <v>1152</v>
      </c>
      <c r="DR4" t="s">
        <v>1154</v>
      </c>
      <c r="DS4" t="s">
        <v>1156</v>
      </c>
      <c r="DT4" t="s">
        <v>1152</v>
      </c>
      <c r="DU4" t="s">
        <v>1154</v>
      </c>
      <c r="DV4" t="s">
        <v>1156</v>
      </c>
      <c r="DW4" t="s">
        <v>1152</v>
      </c>
      <c r="DX4" t="s">
        <v>1154</v>
      </c>
      <c r="DY4" t="s">
        <v>1156</v>
      </c>
      <c r="DZ4" t="s">
        <v>1152</v>
      </c>
      <c r="EA4" t="s">
        <v>1154</v>
      </c>
      <c r="EB4" t="s">
        <v>1156</v>
      </c>
      <c r="EC4" t="s">
        <v>1152</v>
      </c>
      <c r="ED4" t="s">
        <v>1154</v>
      </c>
      <c r="EE4" t="s">
        <v>1156</v>
      </c>
      <c r="EF4" t="s">
        <v>1152</v>
      </c>
      <c r="EG4" t="s">
        <v>1154</v>
      </c>
      <c r="EH4" t="s">
        <v>1156</v>
      </c>
      <c r="EI4" t="s">
        <v>1152</v>
      </c>
      <c r="EJ4" t="s">
        <v>1154</v>
      </c>
      <c r="EK4" t="s">
        <v>1156</v>
      </c>
      <c r="EL4" t="s">
        <v>1152</v>
      </c>
      <c r="EM4" t="s">
        <v>1154</v>
      </c>
      <c r="EN4" t="s">
        <v>1156</v>
      </c>
      <c r="EO4" t="s">
        <v>1152</v>
      </c>
      <c r="EP4" t="s">
        <v>1154</v>
      </c>
      <c r="EQ4" t="s">
        <v>1156</v>
      </c>
      <c r="ER4" t="s">
        <v>1152</v>
      </c>
      <c r="ES4" t="s">
        <v>1154</v>
      </c>
      <c r="ET4" t="s">
        <v>1156</v>
      </c>
      <c r="EU4" t="s">
        <v>1152</v>
      </c>
      <c r="EV4" t="s">
        <v>1154</v>
      </c>
      <c r="EW4" t="s">
        <v>1156</v>
      </c>
      <c r="EX4" t="s">
        <v>1152</v>
      </c>
      <c r="EY4" t="s">
        <v>1154</v>
      </c>
      <c r="EZ4" t="s">
        <v>1156</v>
      </c>
      <c r="FA4" t="s">
        <v>1152</v>
      </c>
      <c r="FB4" t="s">
        <v>1154</v>
      </c>
      <c r="FC4" t="s">
        <v>1156</v>
      </c>
      <c r="FD4" t="s">
        <v>1152</v>
      </c>
      <c r="FE4" t="s">
        <v>1154</v>
      </c>
      <c r="FF4" t="s">
        <v>1156</v>
      </c>
      <c r="FG4" t="s">
        <v>1152</v>
      </c>
      <c r="FH4" t="s">
        <v>1154</v>
      </c>
      <c r="FI4" t="s">
        <v>1156</v>
      </c>
      <c r="FJ4" t="s">
        <v>1152</v>
      </c>
      <c r="FK4" t="s">
        <v>1154</v>
      </c>
      <c r="FL4" t="s">
        <v>1156</v>
      </c>
      <c r="FM4" t="s">
        <v>1152</v>
      </c>
      <c r="FN4" t="s">
        <v>1154</v>
      </c>
      <c r="FO4" t="s">
        <v>1156</v>
      </c>
      <c r="FP4" t="s">
        <v>1152</v>
      </c>
      <c r="FQ4" t="s">
        <v>1154</v>
      </c>
      <c r="FR4" t="s">
        <v>1156</v>
      </c>
      <c r="FS4" s="100"/>
      <c r="FT4" s="100"/>
      <c r="FU4" s="100"/>
    </row>
    <row r="5" spans="1:177" x14ac:dyDescent="0.25">
      <c r="A5" t="s">
        <v>1121</v>
      </c>
      <c r="B5" t="s">
        <v>135</v>
      </c>
      <c r="C5">
        <v>2.2001111111111098</v>
      </c>
      <c r="D5">
        <v>3.4608571428571402</v>
      </c>
      <c r="E5">
        <v>4.4909999999999997</v>
      </c>
      <c r="G5" s="2" t="s">
        <v>192</v>
      </c>
      <c r="H5">
        <v>133.64188888888799</v>
      </c>
      <c r="I5">
        <v>246.485428571428</v>
      </c>
      <c r="J5">
        <v>288.37159999999801</v>
      </c>
      <c r="K5">
        <v>14.8593333333333</v>
      </c>
      <c r="L5">
        <v>27.317399999999999</v>
      </c>
      <c r="M5">
        <v>37.319599999999902</v>
      </c>
      <c r="N5">
        <v>18.435857142857099</v>
      </c>
      <c r="O5">
        <v>36.599222222222203</v>
      </c>
      <c r="P5">
        <v>48.094399999999702</v>
      </c>
      <c r="Q5">
        <v>15.6194285714285</v>
      </c>
      <c r="R5">
        <v>32.066666666666599</v>
      </c>
      <c r="S5">
        <v>30.13</v>
      </c>
      <c r="T5">
        <v>14.390285714285699</v>
      </c>
      <c r="U5">
        <v>31.9107777777777</v>
      </c>
      <c r="V5">
        <v>30.373999999999999</v>
      </c>
      <c r="W5">
        <v>23.126555555555498</v>
      </c>
      <c r="X5">
        <v>40.912285714285701</v>
      </c>
      <c r="Y5">
        <v>53.530299999999798</v>
      </c>
      <c r="Z5">
        <v>14.0814285714285</v>
      </c>
      <c r="AA5">
        <v>24.421714285714199</v>
      </c>
      <c r="AB5">
        <v>35.996333333333297</v>
      </c>
      <c r="AC5">
        <v>19.7802222222222</v>
      </c>
      <c r="AD5">
        <v>37.737285714285697</v>
      </c>
      <c r="AE5">
        <v>46.229299999999299</v>
      </c>
      <c r="AF5">
        <v>108.035333333333</v>
      </c>
      <c r="AG5">
        <v>202.43199999999999</v>
      </c>
      <c r="AH5">
        <v>287.82764999999898</v>
      </c>
      <c r="AR5">
        <v>108.035333333333</v>
      </c>
      <c r="AS5">
        <v>202.43199999999999</v>
      </c>
      <c r="AT5">
        <v>287.82764999999898</v>
      </c>
      <c r="CB5">
        <v>36.594999999999999</v>
      </c>
      <c r="CC5">
        <v>71.895749999999893</v>
      </c>
      <c r="CD5">
        <v>101.479149999999</v>
      </c>
      <c r="CE5">
        <v>72.4982857142857</v>
      </c>
      <c r="CF5">
        <v>151.40266666666599</v>
      </c>
      <c r="CG5">
        <v>182.37699999999799</v>
      </c>
      <c r="CK5">
        <v>579.09895238095044</v>
      </c>
      <c r="CL5">
        <v>1105.6131976190459</v>
      </c>
      <c r="CM5">
        <v>1429.556983333325</v>
      </c>
      <c r="CO5" s="2" t="s">
        <v>192</v>
      </c>
      <c r="CP5">
        <v>133.64188888888799</v>
      </c>
      <c r="CQ5">
        <v>246.485428571428</v>
      </c>
      <c r="CR5">
        <v>288.37159999999801</v>
      </c>
      <c r="CS5">
        <v>14.8593333333333</v>
      </c>
      <c r="CT5">
        <v>27.317399999999999</v>
      </c>
      <c r="CU5">
        <v>37.319599999999902</v>
      </c>
      <c r="CV5">
        <v>18.435857142857099</v>
      </c>
      <c r="CW5">
        <v>36.599222222222203</v>
      </c>
      <c r="CX5">
        <v>48.094399999999702</v>
      </c>
      <c r="CY5">
        <v>15.6194285714285</v>
      </c>
      <c r="CZ5">
        <v>32.066666666666599</v>
      </c>
      <c r="DA5">
        <v>30.13</v>
      </c>
      <c r="DB5">
        <v>14.390285714285699</v>
      </c>
      <c r="DC5">
        <v>31.9107777777777</v>
      </c>
      <c r="DD5">
        <v>30.373999999999999</v>
      </c>
      <c r="DE5">
        <v>23.126555555555498</v>
      </c>
      <c r="DF5">
        <v>40.912285714285701</v>
      </c>
      <c r="DG5">
        <v>53.530299999999798</v>
      </c>
      <c r="DH5">
        <v>14.0814285714285</v>
      </c>
      <c r="DI5">
        <v>24.421714285714199</v>
      </c>
      <c r="DJ5">
        <v>35.996333333333297</v>
      </c>
      <c r="DK5">
        <v>19.7802222222222</v>
      </c>
      <c r="DL5">
        <v>37.737285714285697</v>
      </c>
      <c r="DM5">
        <v>46.229299999999299</v>
      </c>
      <c r="DN5">
        <v>108.035333333333</v>
      </c>
      <c r="DO5">
        <v>202.43199999999999</v>
      </c>
      <c r="DP5">
        <v>287.82764999999898</v>
      </c>
      <c r="DZ5">
        <v>108.035333333333</v>
      </c>
      <c r="EA5">
        <v>202.43199999999999</v>
      </c>
      <c r="EB5">
        <v>287.82764999999898</v>
      </c>
      <c r="FJ5">
        <v>36.594999999999999</v>
      </c>
      <c r="FK5">
        <v>71.895749999999893</v>
      </c>
      <c r="FL5">
        <v>101.479149999999</v>
      </c>
      <c r="FM5">
        <v>72.4982857142857</v>
      </c>
      <c r="FN5">
        <v>151.40266666666599</v>
      </c>
      <c r="FO5">
        <v>182.37699999999799</v>
      </c>
      <c r="FS5">
        <v>579.09895238095044</v>
      </c>
      <c r="FT5">
        <v>1105.6131976190459</v>
      </c>
      <c r="FU5">
        <v>1429.556983333325</v>
      </c>
    </row>
    <row r="6" spans="1:177" x14ac:dyDescent="0.25">
      <c r="A6" t="s">
        <v>1121</v>
      </c>
      <c r="B6" t="s">
        <v>136</v>
      </c>
      <c r="C6">
        <v>6.8444444444444405E-2</v>
      </c>
      <c r="D6">
        <v>0.10292857142857099</v>
      </c>
      <c r="E6">
        <v>0.18099999999999999</v>
      </c>
      <c r="G6" s="2" t="s">
        <v>193</v>
      </c>
      <c r="H6">
        <v>110.443</v>
      </c>
      <c r="I6">
        <v>217.88671428571399</v>
      </c>
      <c r="J6">
        <v>240.83119999999801</v>
      </c>
      <c r="K6">
        <v>14.283333333333299</v>
      </c>
      <c r="L6">
        <v>28.2348</v>
      </c>
      <c r="M6">
        <v>31.791333333333299</v>
      </c>
      <c r="N6">
        <v>15.1814285714285</v>
      </c>
      <c r="O6">
        <v>28.008111111111099</v>
      </c>
      <c r="P6">
        <v>26.594999999999999</v>
      </c>
      <c r="Q6">
        <v>13.637857142857101</v>
      </c>
      <c r="R6">
        <v>26.826555555555501</v>
      </c>
      <c r="S6">
        <v>26.658000000000001</v>
      </c>
      <c r="T6">
        <v>13.212571428571399</v>
      </c>
      <c r="U6">
        <v>29.3726666666666</v>
      </c>
      <c r="V6">
        <v>40.618199999999298</v>
      </c>
      <c r="W6">
        <v>15.2796666666666</v>
      </c>
      <c r="X6">
        <v>29.511571428571401</v>
      </c>
      <c r="Y6">
        <v>34.714599999999599</v>
      </c>
      <c r="Z6">
        <v>16.9265714285714</v>
      </c>
      <c r="AA6">
        <v>30.989571428571399</v>
      </c>
      <c r="AB6">
        <v>42.200799999999902</v>
      </c>
      <c r="AC6">
        <v>13.892333333333299</v>
      </c>
      <c r="AD6">
        <v>28.713142857142799</v>
      </c>
      <c r="AE6">
        <v>29.591999999999999</v>
      </c>
      <c r="AF6">
        <v>96.831500000000005</v>
      </c>
      <c r="AG6">
        <v>166.80457142857099</v>
      </c>
      <c r="AH6">
        <v>252.85104999999899</v>
      </c>
      <c r="AU6">
        <v>82.691999999999993</v>
      </c>
      <c r="AV6">
        <v>157.53922222222201</v>
      </c>
      <c r="AW6">
        <v>252.85104999999899</v>
      </c>
      <c r="CB6">
        <v>28.7423999999999</v>
      </c>
      <c r="CC6">
        <v>56.141874999999999</v>
      </c>
      <c r="CD6">
        <v>71.697599999999895</v>
      </c>
      <c r="CE6">
        <v>69.736142857142795</v>
      </c>
      <c r="CF6">
        <v>137.117444444444</v>
      </c>
      <c r="CG6">
        <v>158.177799999999</v>
      </c>
      <c r="CK6">
        <v>490.85880476190437</v>
      </c>
      <c r="CL6">
        <v>937.14624642856973</v>
      </c>
      <c r="CM6">
        <v>1208.5786333333269</v>
      </c>
      <c r="CO6" s="2" t="s">
        <v>193</v>
      </c>
      <c r="CP6">
        <v>110.443</v>
      </c>
      <c r="CQ6">
        <v>217.88671428571399</v>
      </c>
      <c r="CR6">
        <v>240.83119999999801</v>
      </c>
      <c r="CS6">
        <v>14.283333333333299</v>
      </c>
      <c r="CT6">
        <v>28.2348</v>
      </c>
      <c r="CU6">
        <v>31.791333333333299</v>
      </c>
      <c r="CV6">
        <v>15.1814285714285</v>
      </c>
      <c r="CW6">
        <v>28.008111111111099</v>
      </c>
      <c r="CX6">
        <v>26.594999999999999</v>
      </c>
      <c r="CY6">
        <v>13.637857142857101</v>
      </c>
      <c r="CZ6">
        <v>26.826555555555501</v>
      </c>
      <c r="DA6">
        <v>26.658000000000001</v>
      </c>
      <c r="DB6">
        <v>13.212571428571399</v>
      </c>
      <c r="DC6">
        <v>29.3726666666666</v>
      </c>
      <c r="DD6">
        <v>40.618199999999298</v>
      </c>
      <c r="DE6">
        <v>15.2796666666666</v>
      </c>
      <c r="DF6">
        <v>29.511571428571401</v>
      </c>
      <c r="DG6">
        <v>34.714599999999599</v>
      </c>
      <c r="DH6">
        <v>16.9265714285714</v>
      </c>
      <c r="DI6">
        <v>30.989571428571399</v>
      </c>
      <c r="DJ6">
        <v>42.200799999999902</v>
      </c>
      <c r="DK6">
        <v>13.892333333333299</v>
      </c>
      <c r="DL6">
        <v>28.713142857142799</v>
      </c>
      <c r="DM6">
        <v>29.591999999999999</v>
      </c>
      <c r="DN6">
        <v>96.831500000000005</v>
      </c>
      <c r="DO6">
        <v>166.80457142857099</v>
      </c>
      <c r="DP6">
        <v>252.85104999999899</v>
      </c>
      <c r="EC6">
        <v>82.691999999999993</v>
      </c>
      <c r="ED6">
        <v>157.53922222222201</v>
      </c>
      <c r="EE6">
        <v>252.85104999999899</v>
      </c>
      <c r="FJ6">
        <v>28.7423999999999</v>
      </c>
      <c r="FK6">
        <v>56.141874999999999</v>
      </c>
      <c r="FL6">
        <v>71.697599999999895</v>
      </c>
      <c r="FM6">
        <v>69.736142857142795</v>
      </c>
      <c r="FN6">
        <v>137.117444444444</v>
      </c>
      <c r="FO6">
        <v>158.177799999999</v>
      </c>
      <c r="FS6">
        <v>490.85880476190437</v>
      </c>
      <c r="FT6">
        <v>937.14624642856973</v>
      </c>
      <c r="FU6">
        <v>1208.5786333333269</v>
      </c>
    </row>
    <row r="7" spans="1:177" x14ac:dyDescent="0.25">
      <c r="A7" t="s">
        <v>1121</v>
      </c>
      <c r="B7" t="s">
        <v>137</v>
      </c>
      <c r="C7">
        <v>0.106222222222222</v>
      </c>
      <c r="D7">
        <v>0.17242857142857099</v>
      </c>
      <c r="E7">
        <v>0.28749999999999998</v>
      </c>
      <c r="G7" s="2" t="s">
        <v>147</v>
      </c>
      <c r="H7">
        <v>0.170269853988603</v>
      </c>
      <c r="I7">
        <v>0.29040132783882699</v>
      </c>
      <c r="J7">
        <v>0.369608413461537</v>
      </c>
      <c r="Q7">
        <v>0.155327526132404</v>
      </c>
      <c r="R7">
        <v>0.281798933473205</v>
      </c>
      <c r="S7">
        <v>0.36903800157356298</v>
      </c>
      <c r="AF7">
        <v>0.14721420940170901</v>
      </c>
      <c r="AG7">
        <v>0.28119413919413899</v>
      </c>
      <c r="AH7">
        <v>0.36648758012820398</v>
      </c>
      <c r="AI7">
        <v>0.12910363247863199</v>
      </c>
      <c r="AJ7">
        <v>0.23458621794871701</v>
      </c>
      <c r="AK7">
        <v>0.30625641025640998</v>
      </c>
      <c r="AL7">
        <v>0.13649954212454199</v>
      </c>
      <c r="AM7">
        <v>0.27014601139601102</v>
      </c>
      <c r="AN7">
        <v>0.39789679487179302</v>
      </c>
      <c r="AO7">
        <v>0.17987611940298501</v>
      </c>
      <c r="AP7">
        <v>0.26978268656716398</v>
      </c>
      <c r="AQ7">
        <v>0.40558134328358197</v>
      </c>
      <c r="AR7">
        <v>0.15398437499999901</v>
      </c>
      <c r="AS7">
        <v>0.282013392857142</v>
      </c>
      <c r="AT7">
        <v>0.39025520833333299</v>
      </c>
      <c r="AU7">
        <v>0.118752604166666</v>
      </c>
      <c r="AV7">
        <v>0.222716435185185</v>
      </c>
      <c r="AW7">
        <v>0.32691145833333302</v>
      </c>
      <c r="AX7">
        <v>0.151487499999999</v>
      </c>
      <c r="AY7">
        <v>0.321342708333333</v>
      </c>
      <c r="AZ7">
        <v>0.37911916666666501</v>
      </c>
      <c r="BA7">
        <v>0.13285590277777701</v>
      </c>
      <c r="BB7">
        <v>0.232142708333333</v>
      </c>
      <c r="BC7">
        <v>0.42413541666666599</v>
      </c>
      <c r="BD7">
        <v>0.127182291666666</v>
      </c>
      <c r="BE7">
        <v>0.239717708333333</v>
      </c>
      <c r="BF7">
        <v>0.39513020833333001</v>
      </c>
      <c r="BG7">
        <v>0.244294117647058</v>
      </c>
      <c r="BH7">
        <v>0.22947058823529401</v>
      </c>
      <c r="BI7">
        <v>0.402048319327731</v>
      </c>
      <c r="BJ7">
        <v>0.19185641025641001</v>
      </c>
      <c r="BK7">
        <v>0.32545833333333302</v>
      </c>
      <c r="BL7">
        <v>0.43576666666666602</v>
      </c>
      <c r="BM7">
        <v>0.164913541666666</v>
      </c>
      <c r="BN7">
        <v>0.30163020833333298</v>
      </c>
      <c r="BO7">
        <v>0.48794791666666598</v>
      </c>
      <c r="BP7">
        <v>0.13718749999999899</v>
      </c>
      <c r="BQ7">
        <v>0.166654999999999</v>
      </c>
      <c r="BR7">
        <v>0.27122083333333302</v>
      </c>
      <c r="BS7">
        <v>0.110227083333333</v>
      </c>
      <c r="BT7">
        <v>0.19472222222222199</v>
      </c>
      <c r="BU7">
        <v>0.24972337962962901</v>
      </c>
      <c r="BV7">
        <v>0.12983541666666601</v>
      </c>
      <c r="BW7">
        <v>0.213089583333333</v>
      </c>
      <c r="BX7">
        <v>0.27640178571428498</v>
      </c>
      <c r="BY7">
        <v>0.15883095238095199</v>
      </c>
      <c r="BZ7">
        <v>0.33388385416666599</v>
      </c>
      <c r="CA7">
        <v>0.42297916666666602</v>
      </c>
      <c r="CB7">
        <v>0.165570833333333</v>
      </c>
      <c r="CC7">
        <v>0.30603645833333298</v>
      </c>
      <c r="CD7">
        <v>0.39635937500000001</v>
      </c>
      <c r="CE7">
        <v>0.154436163999532</v>
      </c>
      <c r="CF7">
        <v>0.27867720541473601</v>
      </c>
      <c r="CG7">
        <v>0.369264349959116</v>
      </c>
      <c r="CK7">
        <v>3.0597055764239314</v>
      </c>
      <c r="CL7">
        <v>5.2754657228326369</v>
      </c>
      <c r="CM7">
        <v>7.4421317948725099</v>
      </c>
      <c r="CO7" s="2" t="s">
        <v>147</v>
      </c>
      <c r="CP7">
        <v>0.170269853988603</v>
      </c>
      <c r="CQ7">
        <v>0.29040132783882699</v>
      </c>
      <c r="CR7">
        <v>0.369608413461537</v>
      </c>
      <c r="CY7">
        <v>0.155327526132404</v>
      </c>
      <c r="CZ7">
        <v>0.281798933473205</v>
      </c>
      <c r="DA7">
        <v>0.36903800157356298</v>
      </c>
      <c r="DN7">
        <v>0.14721420940170901</v>
      </c>
      <c r="DO7">
        <v>0.28119413919413899</v>
      </c>
      <c r="DP7">
        <v>0.36648758012820398</v>
      </c>
      <c r="DQ7">
        <v>0.12910363247863199</v>
      </c>
      <c r="DR7">
        <v>0.23458621794871701</v>
      </c>
      <c r="DS7">
        <v>0.30625641025640998</v>
      </c>
      <c r="DT7">
        <v>0.13649954212454199</v>
      </c>
      <c r="DU7">
        <v>0.27014601139601102</v>
      </c>
      <c r="DV7">
        <v>0.39789679487179302</v>
      </c>
      <c r="DW7">
        <v>0.17987611940298501</v>
      </c>
      <c r="DX7">
        <v>0.26978268656716398</v>
      </c>
      <c r="DY7">
        <v>0.40558134328358197</v>
      </c>
      <c r="DZ7">
        <v>0.15398437499999901</v>
      </c>
      <c r="EA7">
        <v>0.282013392857142</v>
      </c>
      <c r="EB7">
        <v>0.39025520833333299</v>
      </c>
      <c r="EC7">
        <v>0.118752604166666</v>
      </c>
      <c r="ED7">
        <v>0.222716435185185</v>
      </c>
      <c r="EE7">
        <v>0.32691145833333302</v>
      </c>
      <c r="EF7">
        <v>0.151487499999999</v>
      </c>
      <c r="EG7">
        <v>0.321342708333333</v>
      </c>
      <c r="EH7">
        <v>0.37911916666666501</v>
      </c>
      <c r="EI7">
        <v>0.13285590277777701</v>
      </c>
      <c r="EJ7">
        <v>0.232142708333333</v>
      </c>
      <c r="EK7">
        <v>0.42413541666666599</v>
      </c>
      <c r="EL7">
        <v>0.127182291666666</v>
      </c>
      <c r="EM7">
        <v>0.239717708333333</v>
      </c>
      <c r="EN7">
        <v>0.39513020833333001</v>
      </c>
      <c r="EO7">
        <v>0.244294117647058</v>
      </c>
      <c r="EP7">
        <v>0.22947058823529401</v>
      </c>
      <c r="EQ7">
        <v>0.402048319327731</v>
      </c>
      <c r="ER7">
        <v>0.19185641025641001</v>
      </c>
      <c r="ES7">
        <v>0.32545833333333302</v>
      </c>
      <c r="ET7">
        <v>0.43576666666666602</v>
      </c>
      <c r="EU7">
        <v>0.164913541666666</v>
      </c>
      <c r="EV7">
        <v>0.30163020833333298</v>
      </c>
      <c r="EW7">
        <v>0.48794791666666598</v>
      </c>
      <c r="EX7">
        <v>0.13718749999999899</v>
      </c>
      <c r="EY7">
        <v>0.166654999999999</v>
      </c>
      <c r="EZ7">
        <v>0.27122083333333302</v>
      </c>
      <c r="FA7">
        <v>0.110227083333333</v>
      </c>
      <c r="FB7">
        <v>0.19472222222222199</v>
      </c>
      <c r="FC7">
        <v>0.24972337962962901</v>
      </c>
      <c r="FD7">
        <v>0.12983541666666601</v>
      </c>
      <c r="FE7">
        <v>0.213089583333333</v>
      </c>
      <c r="FF7">
        <v>0.27640178571428498</v>
      </c>
      <c r="FG7">
        <v>0.15883095238095199</v>
      </c>
      <c r="FH7">
        <v>0.33388385416666599</v>
      </c>
      <c r="FI7">
        <v>0.42297916666666602</v>
      </c>
      <c r="FJ7">
        <v>0.165570833333333</v>
      </c>
      <c r="FK7">
        <v>0.30603645833333298</v>
      </c>
      <c r="FL7">
        <v>0.39635937500000001</v>
      </c>
      <c r="FM7">
        <v>0.154436163999532</v>
      </c>
      <c r="FN7">
        <v>0.27867720541473601</v>
      </c>
      <c r="FO7">
        <v>0.369264349959116</v>
      </c>
      <c r="FS7">
        <v>3.0597055764239314</v>
      </c>
      <c r="FT7">
        <v>5.2754657228326369</v>
      </c>
      <c r="FU7">
        <v>7.4421317948725099</v>
      </c>
    </row>
    <row r="8" spans="1:177" x14ac:dyDescent="0.25">
      <c r="A8" t="s">
        <v>1121</v>
      </c>
      <c r="B8" t="s">
        <v>138</v>
      </c>
      <c r="C8">
        <v>0.18077777777777701</v>
      </c>
      <c r="D8">
        <v>0.34075</v>
      </c>
      <c r="E8">
        <v>0.46500000000000002</v>
      </c>
      <c r="G8" s="2" t="s">
        <v>148</v>
      </c>
      <c r="H8">
        <v>0.17029558404558401</v>
      </c>
      <c r="I8">
        <v>0.29575972985347898</v>
      </c>
      <c r="J8">
        <v>0.39202860576922899</v>
      </c>
      <c r="T8">
        <v>0.154213942307692</v>
      </c>
      <c r="U8">
        <v>0.28038675213675202</v>
      </c>
      <c r="V8">
        <v>0.39202860576922899</v>
      </c>
      <c r="AF8">
        <v>0.142690705128205</v>
      </c>
      <c r="AG8">
        <v>0.27587271062271002</v>
      </c>
      <c r="AH8">
        <v>0.40914118589743498</v>
      </c>
      <c r="AI8">
        <v>0.127587072649572</v>
      </c>
      <c r="AJ8">
        <v>0.24394423076923</v>
      </c>
      <c r="AK8">
        <v>0.35185192307692098</v>
      </c>
      <c r="AL8">
        <v>0.13427152014652</v>
      </c>
      <c r="AM8">
        <v>0.26763639601139599</v>
      </c>
      <c r="AN8">
        <v>0.39492532051281898</v>
      </c>
      <c r="AO8">
        <v>0.17811137820512801</v>
      </c>
      <c r="AP8">
        <v>0.255745512820512</v>
      </c>
      <c r="AQ8">
        <v>0.38805528846153797</v>
      </c>
      <c r="AR8">
        <v>0.139001736111111</v>
      </c>
      <c r="AS8">
        <v>0.28143005952380901</v>
      </c>
      <c r="AT8">
        <v>0.38832552083333299</v>
      </c>
      <c r="AU8">
        <v>0.113460937499999</v>
      </c>
      <c r="AV8">
        <v>0.22932060185185099</v>
      </c>
      <c r="AW8">
        <v>0.40562031249999803</v>
      </c>
      <c r="AX8">
        <v>0.15515364583333299</v>
      </c>
      <c r="AY8">
        <v>0.30601822916666599</v>
      </c>
      <c r="AZ8">
        <v>0.39530937499999602</v>
      </c>
      <c r="BA8">
        <v>0.12802361111111099</v>
      </c>
      <c r="BB8">
        <v>0.24873499999999901</v>
      </c>
      <c r="BC8">
        <v>0.42216666666666602</v>
      </c>
      <c r="BD8">
        <v>0.12364930555555501</v>
      </c>
      <c r="BE8">
        <v>0.23824062499999901</v>
      </c>
      <c r="BF8">
        <v>0.36048958333333297</v>
      </c>
      <c r="BG8">
        <v>0.23868663194444401</v>
      </c>
      <c r="BH8">
        <v>0.22561458333333301</v>
      </c>
      <c r="BI8">
        <v>0.36231510416666601</v>
      </c>
      <c r="BJ8">
        <v>0.20345256410256399</v>
      </c>
      <c r="BK8">
        <v>0.283241666666666</v>
      </c>
      <c r="BL8">
        <v>0.44335277777777699</v>
      </c>
      <c r="BM8">
        <v>0.15586249999999899</v>
      </c>
      <c r="BN8">
        <v>0.26910937499999998</v>
      </c>
      <c r="BO8">
        <v>0.44485763888888802</v>
      </c>
      <c r="BP8">
        <v>0.121796874999999</v>
      </c>
      <c r="BQ8">
        <v>0.20303749999999901</v>
      </c>
      <c r="BR8">
        <v>0.26485104166666601</v>
      </c>
      <c r="BS8">
        <v>0.122161666666666</v>
      </c>
      <c r="BT8">
        <v>0.18143888888888801</v>
      </c>
      <c r="BU8">
        <v>0.27292129629629602</v>
      </c>
      <c r="BV8">
        <v>0.111260416666666</v>
      </c>
      <c r="BW8">
        <v>0.201956249999999</v>
      </c>
      <c r="BX8">
        <v>0.30631785714285598</v>
      </c>
      <c r="BY8">
        <v>0.15721071428571401</v>
      </c>
      <c r="BZ8">
        <v>0.33460833333333301</v>
      </c>
      <c r="CA8">
        <v>0.46327916666666602</v>
      </c>
      <c r="CE8">
        <v>0.154213942307692</v>
      </c>
      <c r="CF8">
        <v>0.28038675213675202</v>
      </c>
      <c r="CG8">
        <v>0.39202860576922899</v>
      </c>
      <c r="CK8">
        <v>2.8311047495675545</v>
      </c>
      <c r="CL8">
        <v>4.9024831971153731</v>
      </c>
      <c r="CM8">
        <v>7.2498658761955426</v>
      </c>
      <c r="CO8" s="2" t="s">
        <v>148</v>
      </c>
      <c r="CP8">
        <v>0.17029558404558401</v>
      </c>
      <c r="CQ8">
        <v>0.29575972985347898</v>
      </c>
      <c r="CR8">
        <v>0.39202860576922899</v>
      </c>
      <c r="DB8">
        <v>0.154213942307692</v>
      </c>
      <c r="DC8">
        <v>0.28038675213675202</v>
      </c>
      <c r="DD8">
        <v>0.39202860576922899</v>
      </c>
      <c r="DN8">
        <v>0.142690705128205</v>
      </c>
      <c r="DO8">
        <v>0.27587271062271002</v>
      </c>
      <c r="DP8">
        <v>0.40914118589743498</v>
      </c>
      <c r="DQ8">
        <v>0.127587072649572</v>
      </c>
      <c r="DR8">
        <v>0.24394423076923</v>
      </c>
      <c r="DS8">
        <v>0.35185192307692098</v>
      </c>
      <c r="DT8">
        <v>0.13427152014652</v>
      </c>
      <c r="DU8">
        <v>0.26763639601139599</v>
      </c>
      <c r="DV8">
        <v>0.39492532051281898</v>
      </c>
      <c r="DW8">
        <v>0.17811137820512801</v>
      </c>
      <c r="DX8">
        <v>0.255745512820512</v>
      </c>
      <c r="DY8">
        <v>0.38805528846153797</v>
      </c>
      <c r="DZ8">
        <v>0.139001736111111</v>
      </c>
      <c r="EA8">
        <v>0.28143005952380901</v>
      </c>
      <c r="EB8">
        <v>0.38832552083333299</v>
      </c>
      <c r="EC8">
        <v>0.113460937499999</v>
      </c>
      <c r="ED8">
        <v>0.22932060185185099</v>
      </c>
      <c r="EE8">
        <v>0.40562031249999803</v>
      </c>
      <c r="EF8">
        <v>0.15515364583333299</v>
      </c>
      <c r="EG8">
        <v>0.30601822916666599</v>
      </c>
      <c r="EH8">
        <v>0.39530937499999602</v>
      </c>
      <c r="EI8">
        <v>0.12802361111111099</v>
      </c>
      <c r="EJ8">
        <v>0.24873499999999901</v>
      </c>
      <c r="EK8">
        <v>0.42216666666666602</v>
      </c>
      <c r="EL8">
        <v>0.12364930555555501</v>
      </c>
      <c r="EM8">
        <v>0.23824062499999901</v>
      </c>
      <c r="EN8">
        <v>0.36048958333333297</v>
      </c>
      <c r="EO8">
        <v>0.23868663194444401</v>
      </c>
      <c r="EP8">
        <v>0.22561458333333301</v>
      </c>
      <c r="EQ8">
        <v>0.36231510416666601</v>
      </c>
      <c r="ER8">
        <v>0.20345256410256399</v>
      </c>
      <c r="ES8">
        <v>0.283241666666666</v>
      </c>
      <c r="ET8">
        <v>0.44335277777777699</v>
      </c>
      <c r="EU8">
        <v>0.15586249999999899</v>
      </c>
      <c r="EV8">
        <v>0.26910937499999998</v>
      </c>
      <c r="EW8">
        <v>0.44485763888888802</v>
      </c>
      <c r="EX8">
        <v>0.121796874999999</v>
      </c>
      <c r="EY8">
        <v>0.20303749999999901</v>
      </c>
      <c r="EZ8">
        <v>0.26485104166666601</v>
      </c>
      <c r="FA8">
        <v>0.122161666666666</v>
      </c>
      <c r="FB8">
        <v>0.18143888888888801</v>
      </c>
      <c r="FC8">
        <v>0.27292129629629602</v>
      </c>
      <c r="FD8">
        <v>0.111260416666666</v>
      </c>
      <c r="FE8">
        <v>0.201956249999999</v>
      </c>
      <c r="FF8">
        <v>0.30631785714285598</v>
      </c>
      <c r="FG8">
        <v>0.15721071428571401</v>
      </c>
      <c r="FH8">
        <v>0.33460833333333301</v>
      </c>
      <c r="FI8">
        <v>0.46327916666666602</v>
      </c>
      <c r="FM8">
        <v>0.154213942307692</v>
      </c>
      <c r="FN8">
        <v>0.28038675213675202</v>
      </c>
      <c r="FO8">
        <v>0.39202860576922899</v>
      </c>
      <c r="FS8">
        <v>2.8311047495675545</v>
      </c>
      <c r="FT8">
        <v>4.9024831971153731</v>
      </c>
      <c r="FU8">
        <v>7.2498658761955426</v>
      </c>
    </row>
    <row r="9" spans="1:177" x14ac:dyDescent="0.25">
      <c r="A9" t="s">
        <v>1121</v>
      </c>
      <c r="B9" t="s">
        <v>139</v>
      </c>
      <c r="C9">
        <v>0.170425875050875</v>
      </c>
      <c r="D9">
        <v>0.29212465659340597</v>
      </c>
      <c r="E9">
        <v>0.42537639652014497</v>
      </c>
      <c r="G9" s="2" t="s">
        <v>150</v>
      </c>
      <c r="H9">
        <v>0.17277475071225001</v>
      </c>
      <c r="I9">
        <v>0.28436183608058602</v>
      </c>
      <c r="J9">
        <v>0.39794863782051199</v>
      </c>
      <c r="N9">
        <v>0.156687728937728</v>
      </c>
      <c r="O9">
        <v>0.27207683404558403</v>
      </c>
      <c r="P9">
        <v>0.39794863782051199</v>
      </c>
      <c r="AF9">
        <v>0.141190705128205</v>
      </c>
      <c r="AG9">
        <v>0.24950091575091499</v>
      </c>
      <c r="AH9">
        <v>0.37391698717948602</v>
      </c>
      <c r="AI9">
        <v>0.13162126068376001</v>
      </c>
      <c r="AJ9">
        <v>0.24616858974358899</v>
      </c>
      <c r="AK9">
        <v>0.29253749999999801</v>
      </c>
      <c r="AL9">
        <v>0.143233974358974</v>
      </c>
      <c r="AM9">
        <v>0.257469729344729</v>
      </c>
      <c r="AN9">
        <v>0.37444230769230702</v>
      </c>
      <c r="AO9">
        <v>0.177227163461538</v>
      </c>
      <c r="AP9">
        <v>0.25821987179487099</v>
      </c>
      <c r="AQ9">
        <v>0.43433076923076802</v>
      </c>
      <c r="AR9">
        <v>0.139829166666666</v>
      </c>
      <c r="AS9">
        <v>0.25773809523809499</v>
      </c>
      <c r="AT9">
        <v>0.39450291666666598</v>
      </c>
      <c r="AU9">
        <v>0.12001041666666599</v>
      </c>
      <c r="AV9">
        <v>0.23399652777777699</v>
      </c>
      <c r="AW9">
        <v>0.35594010416666599</v>
      </c>
      <c r="AX9">
        <v>0.16500781249999899</v>
      </c>
      <c r="AY9">
        <v>0.280867187499999</v>
      </c>
      <c r="AZ9">
        <v>0.32446874999999997</v>
      </c>
      <c r="BA9">
        <v>0.119131944444444</v>
      </c>
      <c r="BB9">
        <v>0.23737291666666599</v>
      </c>
      <c r="BC9">
        <v>0.40867708333333302</v>
      </c>
      <c r="BD9">
        <v>0.12500972222222201</v>
      </c>
      <c r="BE9">
        <v>0.25571749999999999</v>
      </c>
      <c r="BF9">
        <v>0.38703333333333301</v>
      </c>
      <c r="BG9">
        <v>0.22906944444444399</v>
      </c>
      <c r="BH9">
        <v>0.26329166666666598</v>
      </c>
      <c r="BI9">
        <v>0.44245520833333202</v>
      </c>
      <c r="BJ9">
        <v>0.20680448717948699</v>
      </c>
      <c r="BK9">
        <v>0.30519791666666601</v>
      </c>
      <c r="BL9">
        <v>0.47839583333333302</v>
      </c>
      <c r="BM9">
        <v>0.165553333333333</v>
      </c>
      <c r="BN9">
        <v>0.27155833333333301</v>
      </c>
      <c r="BO9">
        <v>0.48327499999999901</v>
      </c>
      <c r="BP9">
        <v>0.12577777777777699</v>
      </c>
      <c r="BQ9">
        <v>0.20244791666666601</v>
      </c>
      <c r="BR9">
        <v>0.26600815972222103</v>
      </c>
      <c r="BS9">
        <v>0.123754999999999</v>
      </c>
      <c r="BT9">
        <v>0.17056666666666601</v>
      </c>
      <c r="BU9">
        <v>0.26430185185185101</v>
      </c>
      <c r="BV9">
        <v>0.115831249999999</v>
      </c>
      <c r="BW9">
        <v>0.22548749999999901</v>
      </c>
      <c r="BX9">
        <v>0.29454315476190401</v>
      </c>
      <c r="BY9">
        <v>0.14466369047618999</v>
      </c>
      <c r="BZ9">
        <v>0.28639583333333302</v>
      </c>
      <c r="CA9">
        <v>0.35013020833333303</v>
      </c>
      <c r="CB9">
        <v>0.12026666666666599</v>
      </c>
      <c r="CC9">
        <v>0.19507552083333299</v>
      </c>
      <c r="CD9">
        <v>0.33089062499999999</v>
      </c>
      <c r="CE9">
        <v>0.16481882440476101</v>
      </c>
      <c r="CF9">
        <v>0.26991560570987599</v>
      </c>
      <c r="CG9">
        <v>0.39864487847222102</v>
      </c>
      <c r="CK9">
        <v>2.9882651200651078</v>
      </c>
      <c r="CL9">
        <v>5.0234269638193485</v>
      </c>
      <c r="CM9">
        <v>7.4503919470517745</v>
      </c>
      <c r="CO9" s="2" t="s">
        <v>150</v>
      </c>
      <c r="CP9">
        <v>0.17277475071225001</v>
      </c>
      <c r="CQ9">
        <v>0.28436183608058602</v>
      </c>
      <c r="CR9">
        <v>0.39794863782051199</v>
      </c>
      <c r="CV9">
        <v>0.156687728937728</v>
      </c>
      <c r="CW9">
        <v>0.27207683404558403</v>
      </c>
      <c r="CX9">
        <v>0.39794863782051199</v>
      </c>
      <c r="DN9">
        <v>0.141190705128205</v>
      </c>
      <c r="DO9">
        <v>0.24950091575091499</v>
      </c>
      <c r="DP9">
        <v>0.37391698717948602</v>
      </c>
      <c r="DQ9">
        <v>0.13162126068376001</v>
      </c>
      <c r="DR9">
        <v>0.24616858974358899</v>
      </c>
      <c r="DS9">
        <v>0.29253749999999801</v>
      </c>
      <c r="DT9">
        <v>0.143233974358974</v>
      </c>
      <c r="DU9">
        <v>0.257469729344729</v>
      </c>
      <c r="DV9">
        <v>0.37444230769230702</v>
      </c>
      <c r="DW9">
        <v>0.177227163461538</v>
      </c>
      <c r="DX9">
        <v>0.25821987179487099</v>
      </c>
      <c r="DY9">
        <v>0.43433076923076802</v>
      </c>
      <c r="DZ9">
        <v>0.139829166666666</v>
      </c>
      <c r="EA9">
        <v>0.25773809523809499</v>
      </c>
      <c r="EB9">
        <v>0.39450291666666598</v>
      </c>
      <c r="EC9">
        <v>0.12001041666666599</v>
      </c>
      <c r="ED9">
        <v>0.23399652777777699</v>
      </c>
      <c r="EE9">
        <v>0.35594010416666599</v>
      </c>
      <c r="EF9">
        <v>0.16500781249999899</v>
      </c>
      <c r="EG9">
        <v>0.280867187499999</v>
      </c>
      <c r="EH9">
        <v>0.32446874999999997</v>
      </c>
      <c r="EI9">
        <v>0.119131944444444</v>
      </c>
      <c r="EJ9">
        <v>0.23737291666666599</v>
      </c>
      <c r="EK9">
        <v>0.40867708333333302</v>
      </c>
      <c r="EL9">
        <v>0.12500972222222201</v>
      </c>
      <c r="EM9">
        <v>0.25571749999999999</v>
      </c>
      <c r="EN9">
        <v>0.38703333333333301</v>
      </c>
      <c r="EO9">
        <v>0.22906944444444399</v>
      </c>
      <c r="EP9">
        <v>0.26329166666666598</v>
      </c>
      <c r="EQ9">
        <v>0.44245520833333202</v>
      </c>
      <c r="ER9">
        <v>0.20680448717948699</v>
      </c>
      <c r="ES9">
        <v>0.30519791666666601</v>
      </c>
      <c r="ET9">
        <v>0.47839583333333302</v>
      </c>
      <c r="EU9">
        <v>0.165553333333333</v>
      </c>
      <c r="EV9">
        <v>0.27155833333333301</v>
      </c>
      <c r="EW9">
        <v>0.48327499999999901</v>
      </c>
      <c r="EX9">
        <v>0.12577777777777699</v>
      </c>
      <c r="EY9">
        <v>0.20244791666666601</v>
      </c>
      <c r="EZ9">
        <v>0.26600815972222103</v>
      </c>
      <c r="FA9">
        <v>0.123754999999999</v>
      </c>
      <c r="FB9">
        <v>0.17056666666666601</v>
      </c>
      <c r="FC9">
        <v>0.26430185185185101</v>
      </c>
      <c r="FD9">
        <v>0.115831249999999</v>
      </c>
      <c r="FE9">
        <v>0.22548749999999901</v>
      </c>
      <c r="FF9">
        <v>0.29454315476190401</v>
      </c>
      <c r="FG9">
        <v>0.14466369047618999</v>
      </c>
      <c r="FH9">
        <v>0.28639583333333302</v>
      </c>
      <c r="FI9">
        <v>0.35013020833333303</v>
      </c>
      <c r="FJ9">
        <v>0.12026666666666599</v>
      </c>
      <c r="FK9">
        <v>0.19507552083333299</v>
      </c>
      <c r="FL9">
        <v>0.33089062499999999</v>
      </c>
      <c r="FM9">
        <v>0.16481882440476101</v>
      </c>
      <c r="FN9">
        <v>0.26991560570987599</v>
      </c>
      <c r="FO9">
        <v>0.39864487847222102</v>
      </c>
      <c r="FS9">
        <v>2.9882651200651078</v>
      </c>
      <c r="FT9">
        <v>5.0234269638193485</v>
      </c>
      <c r="FU9">
        <v>7.4503919470517745</v>
      </c>
    </row>
    <row r="10" spans="1:177" x14ac:dyDescent="0.25">
      <c r="A10" t="s">
        <v>1121</v>
      </c>
      <c r="B10" t="s">
        <v>140</v>
      </c>
      <c r="C10">
        <v>4.0902210012209999</v>
      </c>
      <c r="D10">
        <v>7.01099175824175</v>
      </c>
      <c r="E10">
        <v>10.2090335164834</v>
      </c>
      <c r="G10" s="2" t="s">
        <v>194</v>
      </c>
      <c r="H10">
        <v>127.88577777777699</v>
      </c>
      <c r="I10">
        <v>234.11785714285699</v>
      </c>
      <c r="J10">
        <v>293.925099999998</v>
      </c>
      <c r="K10">
        <v>19.010999999999999</v>
      </c>
      <c r="L10">
        <v>34.217599999999997</v>
      </c>
      <c r="M10">
        <v>44.060333333333297</v>
      </c>
      <c r="N10">
        <v>14.6957142857142</v>
      </c>
      <c r="O10">
        <v>26.617999999999999</v>
      </c>
      <c r="P10">
        <v>31.149000000000001</v>
      </c>
      <c r="Q10">
        <v>16.896999999999998</v>
      </c>
      <c r="R10">
        <v>37.293111111111102</v>
      </c>
      <c r="S10">
        <v>45.494299999999797</v>
      </c>
      <c r="T10">
        <v>13.6881428571428</v>
      </c>
      <c r="U10">
        <v>28.707000000000001</v>
      </c>
      <c r="V10">
        <v>37.949699999999602</v>
      </c>
      <c r="W10">
        <v>17.033666666666601</v>
      </c>
      <c r="X10">
        <v>29.573285714285699</v>
      </c>
      <c r="Y10">
        <v>37.578000000000003</v>
      </c>
      <c r="Z10">
        <v>19.4364285714285</v>
      </c>
      <c r="AA10">
        <v>31.803142857142799</v>
      </c>
      <c r="AB10">
        <v>48.8526999999998</v>
      </c>
      <c r="AC10">
        <v>15.122777777777699</v>
      </c>
      <c r="AD10">
        <v>26.819857142857099</v>
      </c>
      <c r="AE10">
        <v>42.1109999999994</v>
      </c>
      <c r="AL10">
        <v>116.11499999999999</v>
      </c>
      <c r="AM10">
        <v>219.66577777777701</v>
      </c>
      <c r="AN10">
        <v>293.925099999998</v>
      </c>
      <c r="AX10">
        <v>121.806375</v>
      </c>
      <c r="AY10">
        <v>226.91825</v>
      </c>
      <c r="AZ10">
        <v>293.925099999998</v>
      </c>
      <c r="CB10">
        <v>39.192</v>
      </c>
      <c r="CC10">
        <v>69.892750000000007</v>
      </c>
      <c r="CD10">
        <v>99.128524999999797</v>
      </c>
      <c r="CE10">
        <v>70.694142857142793</v>
      </c>
      <c r="CF10">
        <v>139.134111111111</v>
      </c>
      <c r="CG10">
        <v>185.039999999998</v>
      </c>
      <c r="CK10">
        <v>591.57802579364954</v>
      </c>
      <c r="CL10">
        <v>1104.7607428571416</v>
      </c>
      <c r="CM10">
        <v>1453.1388583333237</v>
      </c>
      <c r="CO10" s="2" t="s">
        <v>194</v>
      </c>
      <c r="CP10">
        <v>127.88577777777699</v>
      </c>
      <c r="CQ10">
        <v>234.11785714285699</v>
      </c>
      <c r="CR10">
        <v>293.925099999998</v>
      </c>
      <c r="CS10">
        <v>19.010999999999999</v>
      </c>
      <c r="CT10">
        <v>34.217599999999997</v>
      </c>
      <c r="CU10">
        <v>44.060333333333297</v>
      </c>
      <c r="CV10">
        <v>14.6957142857142</v>
      </c>
      <c r="CW10">
        <v>26.617999999999999</v>
      </c>
      <c r="CX10">
        <v>31.149000000000001</v>
      </c>
      <c r="CY10">
        <v>16.896999999999998</v>
      </c>
      <c r="CZ10">
        <v>37.293111111111102</v>
      </c>
      <c r="DA10">
        <v>45.494299999999797</v>
      </c>
      <c r="DB10">
        <v>13.6881428571428</v>
      </c>
      <c r="DC10">
        <v>28.707000000000001</v>
      </c>
      <c r="DD10">
        <v>37.949699999999602</v>
      </c>
      <c r="DE10">
        <v>17.033666666666601</v>
      </c>
      <c r="DF10">
        <v>29.573285714285699</v>
      </c>
      <c r="DG10">
        <v>37.578000000000003</v>
      </c>
      <c r="DH10">
        <v>19.4364285714285</v>
      </c>
      <c r="DI10">
        <v>31.803142857142799</v>
      </c>
      <c r="DJ10">
        <v>48.8526999999998</v>
      </c>
      <c r="DK10">
        <v>15.122777777777699</v>
      </c>
      <c r="DL10">
        <v>26.819857142857099</v>
      </c>
      <c r="DM10">
        <v>42.1109999999994</v>
      </c>
      <c r="DT10">
        <v>116.11499999999999</v>
      </c>
      <c r="DU10">
        <v>219.66577777777701</v>
      </c>
      <c r="DV10">
        <v>293.925099999998</v>
      </c>
      <c r="EF10">
        <v>121.806375</v>
      </c>
      <c r="EG10">
        <v>226.91825</v>
      </c>
      <c r="EH10">
        <v>293.925099999998</v>
      </c>
      <c r="FJ10">
        <v>39.192</v>
      </c>
      <c r="FK10">
        <v>69.892750000000007</v>
      </c>
      <c r="FL10">
        <v>99.128524999999797</v>
      </c>
      <c r="FM10">
        <v>70.694142857142793</v>
      </c>
      <c r="FN10">
        <v>139.134111111111</v>
      </c>
      <c r="FO10">
        <v>185.039999999998</v>
      </c>
      <c r="FS10">
        <v>591.57802579364954</v>
      </c>
      <c r="FT10">
        <v>1104.7607428571416</v>
      </c>
      <c r="FU10">
        <v>1453.1388583333237</v>
      </c>
    </row>
    <row r="11" spans="1:177" x14ac:dyDescent="0.25">
      <c r="A11" t="s">
        <v>1121</v>
      </c>
      <c r="B11" t="s">
        <v>141</v>
      </c>
      <c r="C11">
        <v>0.153395222832722</v>
      </c>
      <c r="D11">
        <v>0.25278257456828801</v>
      </c>
      <c r="E11">
        <v>0.314168749999999</v>
      </c>
      <c r="G11" s="2" t="s">
        <v>195</v>
      </c>
      <c r="H11">
        <v>106.857888888888</v>
      </c>
      <c r="I11">
        <v>191.54214285714201</v>
      </c>
      <c r="J11">
        <v>331.25900000000001</v>
      </c>
      <c r="K11">
        <v>12.5613333333333</v>
      </c>
      <c r="L11">
        <v>19.738199999999999</v>
      </c>
      <c r="M11">
        <v>32.505499999999998</v>
      </c>
      <c r="N11">
        <v>12.1968571428571</v>
      </c>
      <c r="O11">
        <v>23.4577777777777</v>
      </c>
      <c r="P11">
        <v>39.232999999999997</v>
      </c>
      <c r="Q11">
        <v>13.0935714285714</v>
      </c>
      <c r="R11">
        <v>23.080777777777701</v>
      </c>
      <c r="S11">
        <v>40.716999999999999</v>
      </c>
      <c r="T11">
        <v>15.414999999999999</v>
      </c>
      <c r="U11">
        <v>31.417111111111101</v>
      </c>
      <c r="V11">
        <v>50.66</v>
      </c>
      <c r="W11">
        <v>19.087222222222199</v>
      </c>
      <c r="X11">
        <v>31.899000000000001</v>
      </c>
      <c r="Y11">
        <v>50.604999999999997</v>
      </c>
      <c r="Z11">
        <v>12.3165714285714</v>
      </c>
      <c r="AA11">
        <v>23.151142857142801</v>
      </c>
      <c r="AB11">
        <v>38.191333333333297</v>
      </c>
      <c r="AC11">
        <v>13.161444444444401</v>
      </c>
      <c r="AD11">
        <v>25.9282857142857</v>
      </c>
      <c r="AE11">
        <v>39.052</v>
      </c>
      <c r="AL11">
        <v>96.814714285714203</v>
      </c>
      <c r="AM11">
        <v>180.53477777777701</v>
      </c>
      <c r="AN11">
        <v>331.25900000000001</v>
      </c>
      <c r="BA11">
        <v>91.099166666666605</v>
      </c>
      <c r="BB11">
        <v>175.59209999999999</v>
      </c>
      <c r="BC11">
        <v>331.25900000000001</v>
      </c>
      <c r="CB11">
        <v>31.889199999999999</v>
      </c>
      <c r="CC11">
        <v>53.860999999999997</v>
      </c>
      <c r="CD11">
        <v>94.489499999999893</v>
      </c>
      <c r="CE11">
        <v>62.230857142857097</v>
      </c>
      <c r="CF11">
        <v>115.21233333333301</v>
      </c>
      <c r="CG11">
        <v>192.95599999999999</v>
      </c>
      <c r="CK11">
        <v>486.72382698412576</v>
      </c>
      <c r="CL11">
        <v>895.41464920634712</v>
      </c>
      <c r="CM11">
        <v>1572.1863333333331</v>
      </c>
      <c r="CO11" s="2" t="s">
        <v>195</v>
      </c>
      <c r="CP11">
        <v>106.857888888888</v>
      </c>
      <c r="CQ11">
        <v>191.54214285714201</v>
      </c>
      <c r="CR11">
        <v>331.25900000000001</v>
      </c>
      <c r="CS11">
        <v>12.5613333333333</v>
      </c>
      <c r="CT11">
        <v>19.738199999999999</v>
      </c>
      <c r="CU11">
        <v>32.505499999999998</v>
      </c>
      <c r="CV11">
        <v>12.1968571428571</v>
      </c>
      <c r="CW11">
        <v>23.4577777777777</v>
      </c>
      <c r="CX11">
        <v>39.232999999999997</v>
      </c>
      <c r="CY11">
        <v>13.0935714285714</v>
      </c>
      <c r="CZ11">
        <v>23.080777777777701</v>
      </c>
      <c r="DA11">
        <v>40.716999999999999</v>
      </c>
      <c r="DB11">
        <v>15.414999999999999</v>
      </c>
      <c r="DC11">
        <v>31.417111111111101</v>
      </c>
      <c r="DD11">
        <v>50.66</v>
      </c>
      <c r="DE11">
        <v>19.087222222222199</v>
      </c>
      <c r="DF11">
        <v>31.899000000000001</v>
      </c>
      <c r="DG11">
        <v>50.604999999999997</v>
      </c>
      <c r="DH11">
        <v>12.3165714285714</v>
      </c>
      <c r="DI11">
        <v>23.151142857142801</v>
      </c>
      <c r="DJ11">
        <v>38.191333333333297</v>
      </c>
      <c r="DK11">
        <v>13.161444444444401</v>
      </c>
      <c r="DL11">
        <v>25.9282857142857</v>
      </c>
      <c r="DM11">
        <v>39.052</v>
      </c>
      <c r="DT11">
        <v>96.814714285714203</v>
      </c>
      <c r="DU11">
        <v>180.53477777777701</v>
      </c>
      <c r="DV11">
        <v>331.25900000000001</v>
      </c>
      <c r="EI11">
        <v>91.099166666666605</v>
      </c>
      <c r="EJ11">
        <v>175.59209999999999</v>
      </c>
      <c r="EK11">
        <v>331.25900000000001</v>
      </c>
      <c r="FJ11">
        <v>31.889199999999999</v>
      </c>
      <c r="FK11">
        <v>53.860999999999997</v>
      </c>
      <c r="FL11">
        <v>94.489499999999893</v>
      </c>
      <c r="FM11">
        <v>62.230857142857097</v>
      </c>
      <c r="FN11">
        <v>115.21233333333301</v>
      </c>
      <c r="FO11">
        <v>192.95599999999999</v>
      </c>
      <c r="FS11">
        <v>486.72382698412576</v>
      </c>
      <c r="FT11">
        <v>895.41464920634712</v>
      </c>
      <c r="FU11">
        <v>1572.1863333333331</v>
      </c>
    </row>
    <row r="12" spans="1:177" x14ac:dyDescent="0.25">
      <c r="A12" t="s">
        <v>1121</v>
      </c>
      <c r="B12" t="s">
        <v>142</v>
      </c>
      <c r="C12">
        <v>0.21762037037036999</v>
      </c>
      <c r="D12">
        <v>0.36973050758765003</v>
      </c>
      <c r="E12">
        <v>0.54709180402930002</v>
      </c>
      <c r="G12" s="2" t="s">
        <v>196</v>
      </c>
      <c r="H12">
        <v>115.306777777777</v>
      </c>
      <c r="I12">
        <v>185.68699999999899</v>
      </c>
      <c r="J12">
        <v>304.645499999999</v>
      </c>
      <c r="K12">
        <v>11.500500000000001</v>
      </c>
      <c r="L12">
        <v>19.2288</v>
      </c>
      <c r="M12">
        <v>29.265166666666602</v>
      </c>
      <c r="N12">
        <v>16.201857142857101</v>
      </c>
      <c r="O12">
        <v>31.494999999999902</v>
      </c>
      <c r="P12">
        <v>46.444000000000003</v>
      </c>
      <c r="Q12">
        <v>12.5972857142857</v>
      </c>
      <c r="R12">
        <v>23.911666666666601</v>
      </c>
      <c r="S12">
        <v>37.932499999999699</v>
      </c>
      <c r="T12">
        <v>12.789571428571399</v>
      </c>
      <c r="U12">
        <v>23.378444444444401</v>
      </c>
      <c r="V12">
        <v>34.606999999999999</v>
      </c>
      <c r="W12">
        <v>15.583</v>
      </c>
      <c r="X12">
        <v>23.5631428571428</v>
      </c>
      <c r="Y12">
        <v>36.529000000000003</v>
      </c>
      <c r="Z12">
        <v>17.028857142857099</v>
      </c>
      <c r="AA12">
        <v>26.804285714285701</v>
      </c>
      <c r="AB12">
        <v>39.205999999999896</v>
      </c>
      <c r="AC12">
        <v>17.6486666666666</v>
      </c>
      <c r="AD12">
        <v>30.887428571428501</v>
      </c>
      <c r="AE12">
        <v>41.088999999999999</v>
      </c>
      <c r="AL12">
        <v>102.13457142857099</v>
      </c>
      <c r="AM12">
        <v>180.292</v>
      </c>
      <c r="AN12">
        <v>304.645499999999</v>
      </c>
      <c r="BD12">
        <v>94.901166666666597</v>
      </c>
      <c r="BE12">
        <v>176.81630000000001</v>
      </c>
      <c r="BF12">
        <v>304.645499999999</v>
      </c>
      <c r="CB12">
        <v>28.3672</v>
      </c>
      <c r="CC12">
        <v>50.769624999999998</v>
      </c>
      <c r="CD12">
        <v>76.713750000000005</v>
      </c>
      <c r="CE12">
        <v>68.679999999999893</v>
      </c>
      <c r="CF12">
        <v>124.693444444444</v>
      </c>
      <c r="CG12">
        <v>184.36649999999901</v>
      </c>
      <c r="CK12">
        <v>512.73945396825241</v>
      </c>
      <c r="CL12">
        <v>897.52713769841102</v>
      </c>
      <c r="CM12">
        <v>1440.0894166666619</v>
      </c>
      <c r="CO12" s="2" t="s">
        <v>196</v>
      </c>
      <c r="CP12">
        <v>115.306777777777</v>
      </c>
      <c r="CQ12">
        <v>185.68699999999899</v>
      </c>
      <c r="CR12">
        <v>304.645499999999</v>
      </c>
      <c r="CS12">
        <v>11.500500000000001</v>
      </c>
      <c r="CT12">
        <v>19.2288</v>
      </c>
      <c r="CU12">
        <v>29.265166666666602</v>
      </c>
      <c r="CV12">
        <v>16.201857142857101</v>
      </c>
      <c r="CW12">
        <v>31.494999999999902</v>
      </c>
      <c r="CX12">
        <v>46.444000000000003</v>
      </c>
      <c r="CY12">
        <v>12.5972857142857</v>
      </c>
      <c r="CZ12">
        <v>23.911666666666601</v>
      </c>
      <c r="DA12">
        <v>37.932499999999699</v>
      </c>
      <c r="DB12">
        <v>12.789571428571399</v>
      </c>
      <c r="DC12">
        <v>23.378444444444401</v>
      </c>
      <c r="DD12">
        <v>34.606999999999999</v>
      </c>
      <c r="DE12">
        <v>15.583</v>
      </c>
      <c r="DF12">
        <v>23.5631428571428</v>
      </c>
      <c r="DG12">
        <v>36.529000000000003</v>
      </c>
      <c r="DH12">
        <v>17.028857142857099</v>
      </c>
      <c r="DI12">
        <v>26.804285714285701</v>
      </c>
      <c r="DJ12">
        <v>39.205999999999896</v>
      </c>
      <c r="DK12">
        <v>17.6486666666666</v>
      </c>
      <c r="DL12">
        <v>30.887428571428501</v>
      </c>
      <c r="DM12">
        <v>41.088999999999999</v>
      </c>
      <c r="DT12">
        <v>102.13457142857099</v>
      </c>
      <c r="DU12">
        <v>180.292</v>
      </c>
      <c r="DV12">
        <v>304.645499999999</v>
      </c>
      <c r="EL12">
        <v>94.901166666666597</v>
      </c>
      <c r="EM12">
        <v>176.81630000000001</v>
      </c>
      <c r="EN12">
        <v>304.645499999999</v>
      </c>
      <c r="FJ12">
        <v>28.3672</v>
      </c>
      <c r="FK12">
        <v>50.769624999999998</v>
      </c>
      <c r="FL12">
        <v>76.713750000000005</v>
      </c>
      <c r="FM12">
        <v>68.679999999999893</v>
      </c>
      <c r="FN12">
        <v>124.693444444444</v>
      </c>
      <c r="FO12">
        <v>184.36649999999901</v>
      </c>
      <c r="FS12">
        <v>512.73945396825241</v>
      </c>
      <c r="FT12">
        <v>897.52713769841102</v>
      </c>
      <c r="FU12">
        <v>1440.0894166666619</v>
      </c>
    </row>
    <row r="13" spans="1:177" x14ac:dyDescent="0.25">
      <c r="A13" t="s">
        <v>1121</v>
      </c>
      <c r="B13" t="s">
        <v>143</v>
      </c>
      <c r="C13">
        <v>0.20398061660561601</v>
      </c>
      <c r="D13">
        <v>0.34240443485086303</v>
      </c>
      <c r="E13">
        <v>0.69280384615384505</v>
      </c>
      <c r="G13" s="2" t="s">
        <v>197</v>
      </c>
      <c r="H13">
        <v>157.40066666666601</v>
      </c>
      <c r="I13">
        <v>221.101857142857</v>
      </c>
      <c r="J13">
        <v>427.90759999999898</v>
      </c>
      <c r="K13">
        <v>27.745666666666601</v>
      </c>
      <c r="L13">
        <v>27.404599999999999</v>
      </c>
      <c r="M13">
        <v>48.9607999999999</v>
      </c>
      <c r="N13">
        <v>21.641428571428499</v>
      </c>
      <c r="O13">
        <v>27.972111111111101</v>
      </c>
      <c r="P13">
        <v>55.827799999999499</v>
      </c>
      <c r="Q13">
        <v>26.051714285714201</v>
      </c>
      <c r="R13">
        <v>37.290333333333301</v>
      </c>
      <c r="S13">
        <v>49.558999999999997</v>
      </c>
      <c r="T13">
        <v>20.963999999999999</v>
      </c>
      <c r="U13">
        <v>27.182111111111102</v>
      </c>
      <c r="V13">
        <v>44.368000000000002</v>
      </c>
      <c r="W13">
        <v>23.010999999999999</v>
      </c>
      <c r="X13">
        <v>28.935285714285701</v>
      </c>
      <c r="Y13">
        <v>58.643000000000001</v>
      </c>
      <c r="Z13">
        <v>21.484857142857098</v>
      </c>
      <c r="AA13">
        <v>26.6198571428571</v>
      </c>
      <c r="AB13">
        <v>61.674333333333301</v>
      </c>
      <c r="AC13">
        <v>22.789777777777701</v>
      </c>
      <c r="AD13">
        <v>31.599571428571402</v>
      </c>
      <c r="AE13">
        <v>80.064999999999998</v>
      </c>
      <c r="AO13">
        <v>152.86449999999999</v>
      </c>
      <c r="AP13">
        <v>216.16199999999901</v>
      </c>
      <c r="AQ13">
        <v>313.07664999999901</v>
      </c>
      <c r="BG13">
        <v>170.91225</v>
      </c>
      <c r="BH13">
        <v>240.83099999999999</v>
      </c>
      <c r="BI13">
        <v>316.06364999999897</v>
      </c>
      <c r="CB13">
        <v>53.154999999999902</v>
      </c>
      <c r="CC13">
        <v>51.229374999999997</v>
      </c>
      <c r="CD13">
        <v>110.85194999999899</v>
      </c>
      <c r="CE13">
        <v>114.155285714285</v>
      </c>
      <c r="CF13">
        <v>149.94055555555499</v>
      </c>
      <c r="CG13">
        <v>288.46279999999899</v>
      </c>
      <c r="CK13">
        <v>812.17614682539499</v>
      </c>
      <c r="CL13">
        <v>1086.2686575396808</v>
      </c>
      <c r="CM13">
        <v>1855.4605833333276</v>
      </c>
      <c r="CO13" s="2" t="s">
        <v>197</v>
      </c>
      <c r="CP13">
        <v>157.40066666666601</v>
      </c>
      <c r="CQ13">
        <v>221.101857142857</v>
      </c>
      <c r="CR13">
        <v>427.90759999999898</v>
      </c>
      <c r="CS13">
        <v>27.745666666666601</v>
      </c>
      <c r="CT13">
        <v>27.404599999999999</v>
      </c>
      <c r="CU13">
        <v>48.9607999999999</v>
      </c>
      <c r="CV13">
        <v>21.641428571428499</v>
      </c>
      <c r="CW13">
        <v>27.972111111111101</v>
      </c>
      <c r="CX13">
        <v>55.827799999999499</v>
      </c>
      <c r="CY13">
        <v>26.051714285714201</v>
      </c>
      <c r="CZ13">
        <v>37.290333333333301</v>
      </c>
      <c r="DA13">
        <v>49.558999999999997</v>
      </c>
      <c r="DB13">
        <v>20.963999999999999</v>
      </c>
      <c r="DC13">
        <v>27.182111111111102</v>
      </c>
      <c r="DD13">
        <v>44.368000000000002</v>
      </c>
      <c r="DE13">
        <v>23.010999999999999</v>
      </c>
      <c r="DF13">
        <v>28.935285714285701</v>
      </c>
      <c r="DG13">
        <v>58.643000000000001</v>
      </c>
      <c r="DH13">
        <v>21.484857142857098</v>
      </c>
      <c r="DI13">
        <v>26.6198571428571</v>
      </c>
      <c r="DJ13">
        <v>61.674333333333301</v>
      </c>
      <c r="DK13">
        <v>22.789777777777701</v>
      </c>
      <c r="DL13">
        <v>31.599571428571402</v>
      </c>
      <c r="DM13">
        <v>80.064999999999998</v>
      </c>
      <c r="DW13">
        <v>152.86449999999999</v>
      </c>
      <c r="DX13">
        <v>216.16199999999901</v>
      </c>
      <c r="DY13">
        <v>313.07664999999901</v>
      </c>
      <c r="EO13">
        <v>170.91225</v>
      </c>
      <c r="EP13">
        <v>240.83099999999999</v>
      </c>
      <c r="EQ13">
        <v>316.06364999999897</v>
      </c>
      <c r="FJ13">
        <v>53.154999999999902</v>
      </c>
      <c r="FK13">
        <v>51.229374999999997</v>
      </c>
      <c r="FL13">
        <v>110.85194999999899</v>
      </c>
      <c r="FM13">
        <v>114.155285714285</v>
      </c>
      <c r="FN13">
        <v>149.94055555555499</v>
      </c>
      <c r="FO13">
        <v>288.46279999999899</v>
      </c>
      <c r="FS13">
        <v>812.17614682539499</v>
      </c>
      <c r="FT13">
        <v>1086.2686575396808</v>
      </c>
      <c r="FU13">
        <v>1855.4605833333276</v>
      </c>
    </row>
    <row r="14" spans="1:177" x14ac:dyDescent="0.25">
      <c r="A14" t="s">
        <v>1121</v>
      </c>
      <c r="B14" t="s">
        <v>144</v>
      </c>
      <c r="C14">
        <v>0.19705601343101301</v>
      </c>
      <c r="D14">
        <v>0.37927246860282499</v>
      </c>
      <c r="E14">
        <v>0.41288276098901</v>
      </c>
      <c r="G14" s="2" t="s">
        <v>198</v>
      </c>
      <c r="H14">
        <v>139.10655555555499</v>
      </c>
      <c r="I14">
        <v>234.19057142857099</v>
      </c>
      <c r="J14">
        <v>419.28529999999898</v>
      </c>
      <c r="K14">
        <v>14.195833333333301</v>
      </c>
      <c r="L14">
        <v>15.383199999999899</v>
      </c>
      <c r="M14">
        <v>36.942616666666602</v>
      </c>
      <c r="N14">
        <v>19.559142857142799</v>
      </c>
      <c r="O14">
        <v>26.393666666666601</v>
      </c>
      <c r="P14">
        <v>50.712000000000003</v>
      </c>
      <c r="Q14">
        <v>20.8745714285714</v>
      </c>
      <c r="R14">
        <v>32.674333333333301</v>
      </c>
      <c r="S14">
        <v>55.036000000000001</v>
      </c>
      <c r="T14">
        <v>24.133285714285702</v>
      </c>
      <c r="U14">
        <v>32.343333333333298</v>
      </c>
      <c r="V14">
        <v>50.959000000000003</v>
      </c>
      <c r="W14">
        <v>23.934555555555502</v>
      </c>
      <c r="X14">
        <v>40.743428571428502</v>
      </c>
      <c r="Y14">
        <v>57.145599999999597</v>
      </c>
      <c r="Z14">
        <v>16.8292857142857</v>
      </c>
      <c r="AA14">
        <v>28.642285714285698</v>
      </c>
      <c r="AB14">
        <v>52.849333333333298</v>
      </c>
      <c r="AC14">
        <v>19.461111111111101</v>
      </c>
      <c r="AD14">
        <v>31.001714285714201</v>
      </c>
      <c r="AE14">
        <v>68.682000000000002</v>
      </c>
      <c r="AO14">
        <v>125.20899999999899</v>
      </c>
      <c r="AP14">
        <v>187.30439999999999</v>
      </c>
      <c r="AQ14">
        <v>343.09607499999902</v>
      </c>
      <c r="BJ14">
        <v>149.09184615384601</v>
      </c>
      <c r="BK14">
        <v>287.91800000000001</v>
      </c>
      <c r="BL14">
        <v>361.48876666666598</v>
      </c>
      <c r="CB14">
        <v>32.768999999999998</v>
      </c>
      <c r="CC14">
        <v>42.048250000000003</v>
      </c>
      <c r="CD14">
        <v>90.091174999999893</v>
      </c>
      <c r="CE14">
        <v>107.072571428571</v>
      </c>
      <c r="CF14">
        <v>157.548888888888</v>
      </c>
      <c r="CG14">
        <v>282.53459999999899</v>
      </c>
      <c r="CK14">
        <v>692.23675885225646</v>
      </c>
      <c r="CL14">
        <v>1116.1920722222205</v>
      </c>
      <c r="CM14">
        <v>1868.8224666666624</v>
      </c>
      <c r="CO14" s="2" t="s">
        <v>198</v>
      </c>
      <c r="CP14">
        <v>139.10655555555499</v>
      </c>
      <c r="CQ14">
        <v>234.19057142857099</v>
      </c>
      <c r="CR14">
        <v>419.28529999999898</v>
      </c>
      <c r="CS14">
        <v>14.195833333333301</v>
      </c>
      <c r="CT14">
        <v>15.383199999999899</v>
      </c>
      <c r="CU14">
        <v>36.942616666666602</v>
      </c>
      <c r="CV14">
        <v>19.559142857142799</v>
      </c>
      <c r="CW14">
        <v>26.393666666666601</v>
      </c>
      <c r="CX14">
        <v>50.712000000000003</v>
      </c>
      <c r="CY14">
        <v>20.8745714285714</v>
      </c>
      <c r="CZ14">
        <v>32.674333333333301</v>
      </c>
      <c r="DA14">
        <v>55.036000000000001</v>
      </c>
      <c r="DB14">
        <v>24.133285714285702</v>
      </c>
      <c r="DC14">
        <v>32.343333333333298</v>
      </c>
      <c r="DD14">
        <v>50.959000000000003</v>
      </c>
      <c r="DE14">
        <v>23.934555555555502</v>
      </c>
      <c r="DF14">
        <v>40.743428571428502</v>
      </c>
      <c r="DG14">
        <v>57.145599999999597</v>
      </c>
      <c r="DH14">
        <v>16.8292857142857</v>
      </c>
      <c r="DI14">
        <v>28.642285714285698</v>
      </c>
      <c r="DJ14">
        <v>52.849333333333298</v>
      </c>
      <c r="DK14">
        <v>19.461111111111101</v>
      </c>
      <c r="DL14">
        <v>31.001714285714201</v>
      </c>
      <c r="DM14">
        <v>68.682000000000002</v>
      </c>
      <c r="DW14">
        <v>125.20899999999899</v>
      </c>
      <c r="DX14">
        <v>187.30439999999999</v>
      </c>
      <c r="DY14">
        <v>343.09607499999902</v>
      </c>
      <c r="ER14">
        <v>149.09184615384601</v>
      </c>
      <c r="ES14">
        <v>287.91800000000001</v>
      </c>
      <c r="ET14">
        <v>361.48876666666598</v>
      </c>
      <c r="FJ14">
        <v>32.768999999999998</v>
      </c>
      <c r="FK14">
        <v>42.048250000000003</v>
      </c>
      <c r="FL14">
        <v>90.091174999999893</v>
      </c>
      <c r="FM14">
        <v>107.072571428571</v>
      </c>
      <c r="FN14">
        <v>157.548888888888</v>
      </c>
      <c r="FO14">
        <v>282.53459999999899</v>
      </c>
      <c r="FS14">
        <v>692.23675885225646</v>
      </c>
      <c r="FT14">
        <v>1116.1920722222205</v>
      </c>
      <c r="FU14">
        <v>1868.8224666666624</v>
      </c>
    </row>
    <row r="15" spans="1:177" x14ac:dyDescent="0.25">
      <c r="A15" t="s">
        <v>1121</v>
      </c>
      <c r="B15" t="s">
        <v>145</v>
      </c>
      <c r="C15">
        <v>9.4472461752536402E-2</v>
      </c>
      <c r="D15">
        <v>0.149156375453106</v>
      </c>
      <c r="E15">
        <v>0.207867579366115</v>
      </c>
      <c r="G15" s="2" t="s">
        <v>199</v>
      </c>
      <c r="H15">
        <v>122.666666666666</v>
      </c>
      <c r="I15">
        <v>198.42728571428501</v>
      </c>
      <c r="J15">
        <v>404.95129999999898</v>
      </c>
      <c r="K15">
        <v>14.590166666666599</v>
      </c>
      <c r="L15">
        <v>13.003399999999999</v>
      </c>
      <c r="M15">
        <v>36.073500000000003</v>
      </c>
      <c r="N15">
        <v>21.330285714285701</v>
      </c>
      <c r="O15">
        <v>30.7548888888888</v>
      </c>
      <c r="P15">
        <v>76.885000000000005</v>
      </c>
      <c r="Q15">
        <v>17.008142857142801</v>
      </c>
      <c r="R15">
        <v>27.330555555555499</v>
      </c>
      <c r="S15">
        <v>49.64</v>
      </c>
      <c r="T15">
        <v>15.7034285714285</v>
      </c>
      <c r="U15">
        <v>24.822777777777699</v>
      </c>
      <c r="V15">
        <v>47.756</v>
      </c>
      <c r="W15">
        <v>15.654</v>
      </c>
      <c r="X15">
        <v>22.749857142857099</v>
      </c>
      <c r="Y15">
        <v>41.040999999999997</v>
      </c>
      <c r="Z15">
        <v>17.721142857142802</v>
      </c>
      <c r="AA15">
        <v>27.073857142857101</v>
      </c>
      <c r="AB15">
        <v>46.351433333333098</v>
      </c>
      <c r="AC15">
        <v>19.039555555555499</v>
      </c>
      <c r="AD15">
        <v>28.548857142857099</v>
      </c>
      <c r="AE15">
        <v>65.201999999999998</v>
      </c>
      <c r="AO15">
        <v>104.211625</v>
      </c>
      <c r="AP15">
        <v>171.54900000000001</v>
      </c>
      <c r="AQ15">
        <v>301.62607499999899</v>
      </c>
      <c r="BM15">
        <v>112.5219</v>
      </c>
      <c r="BN15">
        <v>198.84449999999899</v>
      </c>
      <c r="BO15">
        <v>325.78176666666599</v>
      </c>
      <c r="CB15">
        <v>36.587399999999903</v>
      </c>
      <c r="CC15">
        <v>42.758625000000002</v>
      </c>
      <c r="CD15">
        <v>91.197824999999796</v>
      </c>
      <c r="CE15">
        <v>84.435285714285698</v>
      </c>
      <c r="CF15">
        <v>127.450444444444</v>
      </c>
      <c r="CG15">
        <v>270.04399999999998</v>
      </c>
      <c r="CK15">
        <v>581.46959960317349</v>
      </c>
      <c r="CL15">
        <v>913.3140488095213</v>
      </c>
      <c r="CM15">
        <v>1756.5498999999968</v>
      </c>
      <c r="CO15" s="2" t="s">
        <v>199</v>
      </c>
      <c r="CP15">
        <v>122.666666666666</v>
      </c>
      <c r="CQ15">
        <v>198.42728571428501</v>
      </c>
      <c r="CR15">
        <v>404.95129999999898</v>
      </c>
      <c r="CS15">
        <v>14.590166666666599</v>
      </c>
      <c r="CT15">
        <v>13.003399999999999</v>
      </c>
      <c r="CU15">
        <v>36.073500000000003</v>
      </c>
      <c r="CV15">
        <v>21.330285714285701</v>
      </c>
      <c r="CW15">
        <v>30.7548888888888</v>
      </c>
      <c r="CX15">
        <v>76.885000000000005</v>
      </c>
      <c r="CY15">
        <v>17.008142857142801</v>
      </c>
      <c r="CZ15">
        <v>27.330555555555499</v>
      </c>
      <c r="DA15">
        <v>49.64</v>
      </c>
      <c r="DB15">
        <v>15.7034285714285</v>
      </c>
      <c r="DC15">
        <v>24.822777777777699</v>
      </c>
      <c r="DD15">
        <v>47.756</v>
      </c>
      <c r="DE15">
        <v>15.654</v>
      </c>
      <c r="DF15">
        <v>22.749857142857099</v>
      </c>
      <c r="DG15">
        <v>41.040999999999997</v>
      </c>
      <c r="DH15">
        <v>17.721142857142802</v>
      </c>
      <c r="DI15">
        <v>27.073857142857101</v>
      </c>
      <c r="DJ15">
        <v>46.351433333333098</v>
      </c>
      <c r="DK15">
        <v>19.039555555555499</v>
      </c>
      <c r="DL15">
        <v>28.548857142857099</v>
      </c>
      <c r="DM15">
        <v>65.201999999999998</v>
      </c>
      <c r="DW15">
        <v>104.211625</v>
      </c>
      <c r="DX15">
        <v>171.54900000000001</v>
      </c>
      <c r="DY15">
        <v>301.62607499999899</v>
      </c>
      <c r="EU15">
        <v>112.5219</v>
      </c>
      <c r="EV15">
        <v>198.84449999999899</v>
      </c>
      <c r="EW15">
        <v>325.78176666666599</v>
      </c>
      <c r="FJ15">
        <v>36.587399999999903</v>
      </c>
      <c r="FK15">
        <v>42.758625000000002</v>
      </c>
      <c r="FL15">
        <v>91.197824999999796</v>
      </c>
      <c r="FM15">
        <v>84.435285714285698</v>
      </c>
      <c r="FN15">
        <v>127.450444444444</v>
      </c>
      <c r="FO15">
        <v>270.04399999999998</v>
      </c>
      <c r="FS15">
        <v>581.46959960317349</v>
      </c>
      <c r="FT15">
        <v>913.3140488095213</v>
      </c>
      <c r="FU15">
        <v>1756.5498999999968</v>
      </c>
    </row>
    <row r="16" spans="1:177" x14ac:dyDescent="0.25">
      <c r="A16" t="s">
        <v>1121</v>
      </c>
      <c r="B16" t="s">
        <v>146</v>
      </c>
      <c r="C16">
        <v>1488.84044444444</v>
      </c>
      <c r="D16">
        <v>2552.0010000000002</v>
      </c>
      <c r="E16">
        <v>3716.0881999999801</v>
      </c>
      <c r="G16" s="2" t="s">
        <v>200</v>
      </c>
      <c r="H16">
        <v>108.23633333333299</v>
      </c>
      <c r="I16">
        <v>169.09285714285701</v>
      </c>
      <c r="J16">
        <v>255.22789999999901</v>
      </c>
      <c r="K16">
        <v>16.096499999999999</v>
      </c>
      <c r="L16">
        <v>23.426400000000001</v>
      </c>
      <c r="M16">
        <v>36.552</v>
      </c>
      <c r="N16">
        <v>12.7928571428571</v>
      </c>
      <c r="O16">
        <v>22.664000000000001</v>
      </c>
      <c r="P16">
        <v>29.317699999999601</v>
      </c>
      <c r="Q16">
        <v>16.643999999999998</v>
      </c>
      <c r="R16">
        <v>26.266666666666602</v>
      </c>
      <c r="S16">
        <v>41.139000000000003</v>
      </c>
      <c r="T16">
        <v>13.639142857142801</v>
      </c>
      <c r="U16">
        <v>20.960444444444398</v>
      </c>
      <c r="V16">
        <v>36.0491999999998</v>
      </c>
      <c r="W16">
        <v>14.4393333333333</v>
      </c>
      <c r="X16">
        <v>21.84</v>
      </c>
      <c r="Y16">
        <v>32.198399999999701</v>
      </c>
      <c r="Z16">
        <v>13.1059999999999</v>
      </c>
      <c r="AA16">
        <v>23.499285714285701</v>
      </c>
      <c r="AB16">
        <v>25.422333333333299</v>
      </c>
      <c r="AC16">
        <v>13.3885555555555</v>
      </c>
      <c r="AD16">
        <v>20.0315714285714</v>
      </c>
      <c r="AE16">
        <v>34.669599999999598</v>
      </c>
      <c r="AI16">
        <v>95.416499999999999</v>
      </c>
      <c r="AJ16">
        <v>158.52780000000001</v>
      </c>
      <c r="AK16">
        <v>255.22789999999901</v>
      </c>
      <c r="BP16">
        <v>92.787166666666593</v>
      </c>
      <c r="BQ16">
        <v>135.07999999999899</v>
      </c>
      <c r="BR16">
        <v>196.813649999999</v>
      </c>
      <c r="CB16">
        <v>27.568999999999999</v>
      </c>
      <c r="CC16">
        <v>46.064999999999998</v>
      </c>
      <c r="CD16">
        <v>64.790499999999994</v>
      </c>
      <c r="CE16">
        <v>70.596714285714199</v>
      </c>
      <c r="CF16">
        <v>108.880777777777</v>
      </c>
      <c r="CG16">
        <v>173.373899999999</v>
      </c>
      <c r="CK16">
        <v>494.71210317460248</v>
      </c>
      <c r="CL16">
        <v>776.33480317460112</v>
      </c>
      <c r="CM16">
        <v>1180.782083333328</v>
      </c>
      <c r="CO16" s="2" t="s">
        <v>200</v>
      </c>
      <c r="CP16">
        <v>108.23633333333299</v>
      </c>
      <c r="CQ16">
        <v>169.09285714285701</v>
      </c>
      <c r="CR16">
        <v>255.22789999999901</v>
      </c>
      <c r="CS16">
        <v>16.096499999999999</v>
      </c>
      <c r="CT16">
        <v>23.426400000000001</v>
      </c>
      <c r="CU16">
        <v>36.552</v>
      </c>
      <c r="CV16">
        <v>12.7928571428571</v>
      </c>
      <c r="CW16">
        <v>22.664000000000001</v>
      </c>
      <c r="CX16">
        <v>29.317699999999601</v>
      </c>
      <c r="CY16">
        <v>16.643999999999998</v>
      </c>
      <c r="CZ16">
        <v>26.266666666666602</v>
      </c>
      <c r="DA16">
        <v>41.139000000000003</v>
      </c>
      <c r="DB16">
        <v>13.639142857142801</v>
      </c>
      <c r="DC16">
        <v>20.960444444444398</v>
      </c>
      <c r="DD16">
        <v>36.0491999999998</v>
      </c>
      <c r="DE16">
        <v>14.4393333333333</v>
      </c>
      <c r="DF16">
        <v>21.84</v>
      </c>
      <c r="DG16">
        <v>32.198399999999701</v>
      </c>
      <c r="DH16">
        <v>13.1059999999999</v>
      </c>
      <c r="DI16">
        <v>23.499285714285701</v>
      </c>
      <c r="DJ16">
        <v>25.422333333333299</v>
      </c>
      <c r="DK16">
        <v>13.3885555555555</v>
      </c>
      <c r="DL16">
        <v>20.0315714285714</v>
      </c>
      <c r="DM16">
        <v>34.669599999999598</v>
      </c>
      <c r="DQ16">
        <v>95.416499999999999</v>
      </c>
      <c r="DR16">
        <v>158.52780000000001</v>
      </c>
      <c r="DS16">
        <v>255.22789999999901</v>
      </c>
      <c r="EX16">
        <v>92.787166666666593</v>
      </c>
      <c r="EY16">
        <v>135.07999999999899</v>
      </c>
      <c r="EZ16">
        <v>196.813649999999</v>
      </c>
      <c r="FJ16">
        <v>27.568999999999999</v>
      </c>
      <c r="FK16">
        <v>46.064999999999998</v>
      </c>
      <c r="FL16">
        <v>64.790499999999994</v>
      </c>
      <c r="FM16">
        <v>70.596714285714199</v>
      </c>
      <c r="FN16">
        <v>108.880777777777</v>
      </c>
      <c r="FO16">
        <v>173.373899999999</v>
      </c>
      <c r="FS16">
        <v>494.71210317460248</v>
      </c>
      <c r="FT16">
        <v>776.33480317460112</v>
      </c>
      <c r="FU16">
        <v>1180.782083333328</v>
      </c>
    </row>
    <row r="17" spans="1:177" x14ac:dyDescent="0.25">
      <c r="A17" t="s">
        <v>1121</v>
      </c>
      <c r="B17" t="s">
        <v>147</v>
      </c>
      <c r="C17">
        <v>0.170269853988603</v>
      </c>
      <c r="D17">
        <v>0.29040132783882699</v>
      </c>
      <c r="E17">
        <v>0.369608413461537</v>
      </c>
      <c r="G17" s="2" t="s">
        <v>201</v>
      </c>
      <c r="H17">
        <v>117.557555555555</v>
      </c>
      <c r="I17">
        <v>187.64828571428501</v>
      </c>
      <c r="J17">
        <v>237.638599999999</v>
      </c>
      <c r="K17">
        <v>11.5531666666666</v>
      </c>
      <c r="L17">
        <v>22.869800000000001</v>
      </c>
      <c r="M17">
        <v>26.9643333333333</v>
      </c>
      <c r="N17">
        <v>16.565142857142799</v>
      </c>
      <c r="O17">
        <v>30.180333333333301</v>
      </c>
      <c r="P17">
        <v>33.524000000000001</v>
      </c>
      <c r="Q17">
        <v>11.9242857142857</v>
      </c>
      <c r="R17">
        <v>23.883888888888801</v>
      </c>
      <c r="S17">
        <v>26.324999999999999</v>
      </c>
      <c r="T17">
        <v>17.3114285714285</v>
      </c>
      <c r="U17">
        <v>30.402333333333299</v>
      </c>
      <c r="V17">
        <v>38.569000000000003</v>
      </c>
      <c r="W17">
        <v>19.437555555555502</v>
      </c>
      <c r="X17">
        <v>29.9658571428571</v>
      </c>
      <c r="Y17">
        <v>34.948</v>
      </c>
      <c r="Z17">
        <v>13.353999999999999</v>
      </c>
      <c r="AA17">
        <v>21.594999999999999</v>
      </c>
      <c r="AB17">
        <v>31.0163333333333</v>
      </c>
      <c r="AC17">
        <v>14.443444444444401</v>
      </c>
      <c r="AD17">
        <v>23.11</v>
      </c>
      <c r="AE17">
        <v>35.417599999999602</v>
      </c>
      <c r="AI17">
        <v>94.075166666666604</v>
      </c>
      <c r="AJ17">
        <v>180.7105</v>
      </c>
      <c r="AK17">
        <v>237.638599999999</v>
      </c>
      <c r="BS17">
        <v>87.720200000000006</v>
      </c>
      <c r="BT17">
        <v>135.23933333333301</v>
      </c>
      <c r="BU17">
        <v>196.09728888888799</v>
      </c>
      <c r="CB17">
        <v>22.1874</v>
      </c>
      <c r="CC17">
        <v>43.028125000000003</v>
      </c>
      <c r="CD17">
        <v>56.996000000000002</v>
      </c>
      <c r="CE17">
        <v>77.050714285714207</v>
      </c>
      <c r="CF17">
        <v>135.32333333333301</v>
      </c>
      <c r="CG17">
        <v>168.78359999999901</v>
      </c>
      <c r="CK17">
        <v>503.18006031745938</v>
      </c>
      <c r="CL17">
        <v>863.9567900793636</v>
      </c>
      <c r="CM17">
        <v>1123.9183555555512</v>
      </c>
      <c r="CO17" s="2" t="s">
        <v>201</v>
      </c>
      <c r="CP17">
        <v>117.557555555555</v>
      </c>
      <c r="CQ17">
        <v>187.64828571428501</v>
      </c>
      <c r="CR17">
        <v>237.638599999999</v>
      </c>
      <c r="CS17">
        <v>11.5531666666666</v>
      </c>
      <c r="CT17">
        <v>22.869800000000001</v>
      </c>
      <c r="CU17">
        <v>26.9643333333333</v>
      </c>
      <c r="CV17">
        <v>16.565142857142799</v>
      </c>
      <c r="CW17">
        <v>30.180333333333301</v>
      </c>
      <c r="CX17">
        <v>33.524000000000001</v>
      </c>
      <c r="CY17">
        <v>11.9242857142857</v>
      </c>
      <c r="CZ17">
        <v>23.883888888888801</v>
      </c>
      <c r="DA17">
        <v>26.324999999999999</v>
      </c>
      <c r="DB17">
        <v>17.3114285714285</v>
      </c>
      <c r="DC17">
        <v>30.402333333333299</v>
      </c>
      <c r="DD17">
        <v>38.569000000000003</v>
      </c>
      <c r="DE17">
        <v>19.437555555555502</v>
      </c>
      <c r="DF17">
        <v>29.9658571428571</v>
      </c>
      <c r="DG17">
        <v>34.948</v>
      </c>
      <c r="DH17">
        <v>13.353999999999999</v>
      </c>
      <c r="DI17">
        <v>21.594999999999999</v>
      </c>
      <c r="DJ17">
        <v>31.0163333333333</v>
      </c>
      <c r="DK17">
        <v>14.443444444444401</v>
      </c>
      <c r="DL17">
        <v>23.11</v>
      </c>
      <c r="DM17">
        <v>35.417599999999602</v>
      </c>
      <c r="DQ17">
        <v>94.075166666666604</v>
      </c>
      <c r="DR17">
        <v>180.7105</v>
      </c>
      <c r="DS17">
        <v>237.638599999999</v>
      </c>
      <c r="FA17">
        <v>87.720200000000006</v>
      </c>
      <c r="FB17">
        <v>135.23933333333301</v>
      </c>
      <c r="FC17">
        <v>196.09728888888799</v>
      </c>
      <c r="FJ17">
        <v>22.1874</v>
      </c>
      <c r="FK17">
        <v>43.028125000000003</v>
      </c>
      <c r="FL17">
        <v>56.996000000000002</v>
      </c>
      <c r="FM17">
        <v>77.050714285714207</v>
      </c>
      <c r="FN17">
        <v>135.32333333333301</v>
      </c>
      <c r="FO17">
        <v>168.78359999999901</v>
      </c>
      <c r="FS17">
        <v>503.18006031745938</v>
      </c>
      <c r="FT17">
        <v>863.9567900793636</v>
      </c>
      <c r="FU17">
        <v>1123.9183555555512</v>
      </c>
    </row>
    <row r="18" spans="1:177" x14ac:dyDescent="0.25">
      <c r="A18" t="s">
        <v>1121</v>
      </c>
      <c r="B18" t="s">
        <v>148</v>
      </c>
      <c r="C18">
        <v>0.17029558404558401</v>
      </c>
      <c r="D18">
        <v>0.29575972985347898</v>
      </c>
      <c r="E18">
        <v>0.39202860576922899</v>
      </c>
      <c r="G18" s="2" t="s">
        <v>202</v>
      </c>
      <c r="H18">
        <v>116.573555555555</v>
      </c>
      <c r="I18">
        <v>207.75042857142799</v>
      </c>
      <c r="J18">
        <v>244.355899999999</v>
      </c>
      <c r="K18">
        <v>13.8698333333333</v>
      </c>
      <c r="L18">
        <v>24.204799999999999</v>
      </c>
      <c r="M18">
        <v>32.097166666666602</v>
      </c>
      <c r="N18">
        <v>13.498142857142801</v>
      </c>
      <c r="O18">
        <v>26.5387777777777</v>
      </c>
      <c r="P18">
        <v>28.43</v>
      </c>
      <c r="Q18">
        <v>14.013714285714199</v>
      </c>
      <c r="R18">
        <v>24.906888888888801</v>
      </c>
      <c r="S18">
        <v>28.088000000000001</v>
      </c>
      <c r="T18">
        <v>12.3468571428571</v>
      </c>
      <c r="U18">
        <v>26.066888888888801</v>
      </c>
      <c r="V18">
        <v>35.1595999999996</v>
      </c>
      <c r="W18">
        <v>14.7847777777777</v>
      </c>
      <c r="X18">
        <v>26.132571428571399</v>
      </c>
      <c r="Y18">
        <v>27.97</v>
      </c>
      <c r="Z18">
        <v>19.55</v>
      </c>
      <c r="AA18">
        <v>29.645</v>
      </c>
      <c r="AB18">
        <v>42.680666666666603</v>
      </c>
      <c r="AC18">
        <v>18.920999999999999</v>
      </c>
      <c r="AD18">
        <v>34.688000000000002</v>
      </c>
      <c r="AE18">
        <v>53.170299999999301</v>
      </c>
      <c r="AI18">
        <v>97.980833333333294</v>
      </c>
      <c r="AJ18">
        <v>191.553</v>
      </c>
      <c r="AK18">
        <v>244.355899999999</v>
      </c>
      <c r="BV18">
        <v>89.255799999999994</v>
      </c>
      <c r="BW18">
        <v>157.69459999999901</v>
      </c>
      <c r="BX18">
        <v>216.14555714285601</v>
      </c>
      <c r="CB18">
        <v>31.3628</v>
      </c>
      <c r="CC18">
        <v>60.167375</v>
      </c>
      <c r="CD18">
        <v>84.0551999999999</v>
      </c>
      <c r="CE18">
        <v>68.478571428571399</v>
      </c>
      <c r="CF18">
        <v>126.225666666666</v>
      </c>
      <c r="CG18">
        <v>158.016099999999</v>
      </c>
      <c r="CK18">
        <v>510.63588571428477</v>
      </c>
      <c r="CL18">
        <v>935.57399722221965</v>
      </c>
      <c r="CM18">
        <v>1194.5243904761851</v>
      </c>
      <c r="CO18" s="2" t="s">
        <v>202</v>
      </c>
      <c r="CP18">
        <v>116.573555555555</v>
      </c>
      <c r="CQ18">
        <v>207.75042857142799</v>
      </c>
      <c r="CR18">
        <v>244.355899999999</v>
      </c>
      <c r="CS18">
        <v>13.8698333333333</v>
      </c>
      <c r="CT18">
        <v>24.204799999999999</v>
      </c>
      <c r="CU18">
        <v>32.097166666666602</v>
      </c>
      <c r="CV18">
        <v>13.498142857142801</v>
      </c>
      <c r="CW18">
        <v>26.5387777777777</v>
      </c>
      <c r="CX18">
        <v>28.43</v>
      </c>
      <c r="CY18">
        <v>14.013714285714199</v>
      </c>
      <c r="CZ18">
        <v>24.906888888888801</v>
      </c>
      <c r="DA18">
        <v>28.088000000000001</v>
      </c>
      <c r="DB18">
        <v>12.3468571428571</v>
      </c>
      <c r="DC18">
        <v>26.066888888888801</v>
      </c>
      <c r="DD18">
        <v>35.1595999999996</v>
      </c>
      <c r="DE18">
        <v>14.7847777777777</v>
      </c>
      <c r="DF18">
        <v>26.132571428571399</v>
      </c>
      <c r="DG18">
        <v>27.97</v>
      </c>
      <c r="DH18">
        <v>19.55</v>
      </c>
      <c r="DI18">
        <v>29.645</v>
      </c>
      <c r="DJ18">
        <v>42.680666666666603</v>
      </c>
      <c r="DK18">
        <v>18.920999999999999</v>
      </c>
      <c r="DL18">
        <v>34.688000000000002</v>
      </c>
      <c r="DM18">
        <v>53.170299999999301</v>
      </c>
      <c r="DQ18">
        <v>97.980833333333294</v>
      </c>
      <c r="DR18">
        <v>191.553</v>
      </c>
      <c r="DS18">
        <v>244.355899999999</v>
      </c>
      <c r="FD18">
        <v>89.255799999999994</v>
      </c>
      <c r="FE18">
        <v>157.69459999999901</v>
      </c>
      <c r="FF18">
        <v>216.14555714285601</v>
      </c>
      <c r="FJ18">
        <v>31.3628</v>
      </c>
      <c r="FK18">
        <v>60.167375</v>
      </c>
      <c r="FL18">
        <v>84.0551999999999</v>
      </c>
      <c r="FM18">
        <v>68.478571428571399</v>
      </c>
      <c r="FN18">
        <v>126.225666666666</v>
      </c>
      <c r="FO18">
        <v>158.016099999999</v>
      </c>
      <c r="FS18">
        <v>510.63588571428477</v>
      </c>
      <c r="FT18">
        <v>935.57399722221965</v>
      </c>
      <c r="FU18">
        <v>1194.5243904761851</v>
      </c>
    </row>
    <row r="19" spans="1:177" x14ac:dyDescent="0.25">
      <c r="A19" t="s">
        <v>1121</v>
      </c>
      <c r="B19" t="s">
        <v>149</v>
      </c>
      <c r="C19">
        <v>0.17519996438746399</v>
      </c>
      <c r="D19">
        <v>0.28904143772893698</v>
      </c>
      <c r="E19">
        <v>0.40326794871794702</v>
      </c>
      <c r="G19" s="2" t="s">
        <v>203</v>
      </c>
      <c r="H19">
        <v>133.163777777777</v>
      </c>
      <c r="I19">
        <v>258.07057142857099</v>
      </c>
      <c r="J19">
        <v>267.68919999999798</v>
      </c>
      <c r="K19">
        <v>17.0691666666666</v>
      </c>
      <c r="L19">
        <v>33.561599999999999</v>
      </c>
      <c r="M19">
        <v>43.456933333333197</v>
      </c>
      <c r="N19">
        <v>13.447571428571401</v>
      </c>
      <c r="O19">
        <v>28.869999999999902</v>
      </c>
      <c r="P19">
        <v>30.428000000000001</v>
      </c>
      <c r="Q19">
        <v>19.0597142857142</v>
      </c>
      <c r="R19">
        <v>42.634999999999998</v>
      </c>
      <c r="S19">
        <v>38.3284999999997</v>
      </c>
      <c r="T19">
        <v>18.865285714285701</v>
      </c>
      <c r="U19">
        <v>43.358777777777703</v>
      </c>
      <c r="V19">
        <v>42.182000000000002</v>
      </c>
      <c r="W19">
        <v>17.278222222222201</v>
      </c>
      <c r="X19">
        <v>34.897428571428499</v>
      </c>
      <c r="Y19">
        <v>38.375499999999697</v>
      </c>
      <c r="Z19">
        <v>15.116571428571399</v>
      </c>
      <c r="AA19">
        <v>26.428428571428501</v>
      </c>
      <c r="AB19">
        <v>32.814999999999998</v>
      </c>
      <c r="AC19">
        <v>16.810222222222201</v>
      </c>
      <c r="AD19">
        <v>30.185285714285701</v>
      </c>
      <c r="AE19">
        <v>47.3615999999991</v>
      </c>
      <c r="AF19">
        <v>111.51049999999999</v>
      </c>
      <c r="AG19">
        <v>206.13399999999999</v>
      </c>
      <c r="AH19">
        <v>290.16404999999901</v>
      </c>
      <c r="BY19">
        <v>117.493571428571</v>
      </c>
      <c r="BZ19">
        <v>228.778774999999</v>
      </c>
      <c r="CA19">
        <v>309.98599999999999</v>
      </c>
      <c r="CB19">
        <v>41.100200000000001</v>
      </c>
      <c r="CC19">
        <v>77.091250000000002</v>
      </c>
      <c r="CD19">
        <v>107.07074999999899</v>
      </c>
      <c r="CE19">
        <v>70.400000000000006</v>
      </c>
      <c r="CF19">
        <v>151.99011111111099</v>
      </c>
      <c r="CG19">
        <v>161.43219999999801</v>
      </c>
      <c r="CK19">
        <v>591.31480317460171</v>
      </c>
      <c r="CL19">
        <v>1162.0012281746012</v>
      </c>
      <c r="CM19">
        <v>1409.2897333333253</v>
      </c>
      <c r="CO19" s="2" t="s">
        <v>203</v>
      </c>
      <c r="CP19">
        <v>133.163777777777</v>
      </c>
      <c r="CQ19">
        <v>258.07057142857099</v>
      </c>
      <c r="CR19">
        <v>267.68919999999798</v>
      </c>
      <c r="CS19">
        <v>17.0691666666666</v>
      </c>
      <c r="CT19">
        <v>33.561599999999999</v>
      </c>
      <c r="CU19">
        <v>43.456933333333197</v>
      </c>
      <c r="CV19">
        <v>13.447571428571401</v>
      </c>
      <c r="CW19">
        <v>28.869999999999902</v>
      </c>
      <c r="CX19">
        <v>30.428000000000001</v>
      </c>
      <c r="CY19">
        <v>19.0597142857142</v>
      </c>
      <c r="CZ19">
        <v>42.634999999999998</v>
      </c>
      <c r="DA19">
        <v>38.3284999999997</v>
      </c>
      <c r="DB19">
        <v>18.865285714285701</v>
      </c>
      <c r="DC19">
        <v>43.358777777777703</v>
      </c>
      <c r="DD19">
        <v>42.182000000000002</v>
      </c>
      <c r="DE19">
        <v>17.278222222222201</v>
      </c>
      <c r="DF19">
        <v>34.897428571428499</v>
      </c>
      <c r="DG19">
        <v>38.375499999999697</v>
      </c>
      <c r="DH19">
        <v>15.116571428571399</v>
      </c>
      <c r="DI19">
        <v>26.428428571428501</v>
      </c>
      <c r="DJ19">
        <v>32.814999999999998</v>
      </c>
      <c r="DK19">
        <v>16.810222222222201</v>
      </c>
      <c r="DL19">
        <v>30.185285714285701</v>
      </c>
      <c r="DM19">
        <v>47.3615999999991</v>
      </c>
      <c r="DN19">
        <v>111.51049999999999</v>
      </c>
      <c r="DO19">
        <v>206.13399999999999</v>
      </c>
      <c r="DP19">
        <v>290.16404999999901</v>
      </c>
      <c r="FG19">
        <v>117.493571428571</v>
      </c>
      <c r="FH19">
        <v>228.778774999999</v>
      </c>
      <c r="FI19">
        <v>309.98599999999999</v>
      </c>
      <c r="FJ19">
        <v>41.100200000000001</v>
      </c>
      <c r="FK19">
        <v>77.091250000000002</v>
      </c>
      <c r="FL19">
        <v>107.07074999999899</v>
      </c>
      <c r="FM19">
        <v>70.400000000000006</v>
      </c>
      <c r="FN19">
        <v>151.99011111111099</v>
      </c>
      <c r="FO19">
        <v>161.43219999999801</v>
      </c>
      <c r="FS19">
        <v>591.31480317460171</v>
      </c>
      <c r="FT19">
        <v>1162.0012281746012</v>
      </c>
      <c r="FU19">
        <v>1409.2897333333253</v>
      </c>
    </row>
    <row r="20" spans="1:177" x14ac:dyDescent="0.25">
      <c r="A20" t="s">
        <v>1121</v>
      </c>
      <c r="B20" t="s">
        <v>150</v>
      </c>
      <c r="C20">
        <v>0.17277475071225001</v>
      </c>
      <c r="D20">
        <v>0.28436183608058602</v>
      </c>
      <c r="E20">
        <v>0.39794863782051199</v>
      </c>
      <c r="G20" s="2" t="s">
        <v>151</v>
      </c>
      <c r="H20">
        <v>0.163829415954415</v>
      </c>
      <c r="I20">
        <v>0.27984855769230699</v>
      </c>
      <c r="J20">
        <v>0.466860096153843</v>
      </c>
      <c r="AC20">
        <v>0.163829415954415</v>
      </c>
      <c r="AD20">
        <v>0.27984855769230699</v>
      </c>
      <c r="AE20">
        <v>0.466860096153843</v>
      </c>
      <c r="AF20">
        <v>0.14096901709401699</v>
      </c>
      <c r="AG20">
        <v>0.25437042124542097</v>
      </c>
      <c r="AH20">
        <v>0.34818822115384401</v>
      </c>
      <c r="AI20">
        <v>0.13038782051282</v>
      </c>
      <c r="AJ20">
        <v>0.231249358974358</v>
      </c>
      <c r="AK20">
        <v>0.39505608974358503</v>
      </c>
      <c r="AL20">
        <v>0.13373031135531099</v>
      </c>
      <c r="AM20">
        <v>0.25170156695156598</v>
      </c>
      <c r="AN20">
        <v>0.39183333333333098</v>
      </c>
      <c r="AO20">
        <v>0.17396634615384601</v>
      </c>
      <c r="AP20">
        <v>0.252913461538461</v>
      </c>
      <c r="AQ20">
        <v>0.46061618589743503</v>
      </c>
      <c r="AR20">
        <v>0.14059305555555501</v>
      </c>
      <c r="AS20">
        <v>0.25257380952380898</v>
      </c>
      <c r="AT20">
        <v>0.364631874999998</v>
      </c>
      <c r="AU20">
        <v>0.12393749999999901</v>
      </c>
      <c r="AV20">
        <v>0.21921759259259199</v>
      </c>
      <c r="AW20">
        <v>0.30890364583333302</v>
      </c>
      <c r="AX20">
        <v>0.151063802083333</v>
      </c>
      <c r="AY20">
        <v>0.270608072916666</v>
      </c>
      <c r="AZ20">
        <v>0.43865624999999397</v>
      </c>
      <c r="BA20">
        <v>0.11691493055555501</v>
      </c>
      <c r="BB20">
        <v>0.24229999999999899</v>
      </c>
      <c r="BC20">
        <v>0.406791666666666</v>
      </c>
      <c r="BD20">
        <v>0.129481944444444</v>
      </c>
      <c r="BE20">
        <v>0.23485249999999899</v>
      </c>
      <c r="BF20">
        <v>0.34240833333333298</v>
      </c>
      <c r="BG20">
        <v>0.240367187499999</v>
      </c>
      <c r="BH20">
        <v>0.320354166666666</v>
      </c>
      <c r="BI20">
        <v>0.51748177083333302</v>
      </c>
      <c r="BJ20">
        <v>0.21174118589743501</v>
      </c>
      <c r="BK20">
        <v>0.44977083333333301</v>
      </c>
      <c r="BL20">
        <v>0.53268402777777701</v>
      </c>
      <c r="BM20">
        <v>0.144314999999999</v>
      </c>
      <c r="BN20">
        <v>0.246310416666666</v>
      </c>
      <c r="BO20">
        <v>0.402758333333333</v>
      </c>
      <c r="BP20">
        <v>0.122711805555555</v>
      </c>
      <c r="BQ20">
        <v>0.17018124999999901</v>
      </c>
      <c r="BR20">
        <v>0.248296180555554</v>
      </c>
      <c r="BS20">
        <v>0.11460416666666599</v>
      </c>
      <c r="BT20">
        <v>0.15906944444444401</v>
      </c>
      <c r="BU20">
        <v>0.26198680555555498</v>
      </c>
      <c r="BV20">
        <v>0.12329999999999899</v>
      </c>
      <c r="BW20">
        <v>0.20770333333333299</v>
      </c>
      <c r="BX20">
        <v>0.318658690476189</v>
      </c>
      <c r="BY20">
        <v>0.15728273809523799</v>
      </c>
      <c r="BZ20">
        <v>0.31558151041666499</v>
      </c>
      <c r="CA20">
        <v>0.32234374999999899</v>
      </c>
      <c r="CB20">
        <v>0.117413888888888</v>
      </c>
      <c r="CC20">
        <v>0.219885416666666</v>
      </c>
      <c r="CD20">
        <v>0.401080555555553</v>
      </c>
      <c r="CE20">
        <v>0.15275704567541201</v>
      </c>
      <c r="CF20">
        <v>0.263142195767195</v>
      </c>
      <c r="CG20">
        <v>0.45961156462584801</v>
      </c>
      <c r="CK20">
        <v>2.9531965779429012</v>
      </c>
      <c r="CL20">
        <v>5.1214824664224503</v>
      </c>
      <c r="CM20">
        <v>7.8557074719823472</v>
      </c>
      <c r="CO20" s="2" t="s">
        <v>151</v>
      </c>
      <c r="CP20">
        <v>0.163829415954415</v>
      </c>
      <c r="CQ20">
        <v>0.27984855769230699</v>
      </c>
      <c r="CR20">
        <v>0.466860096153843</v>
      </c>
      <c r="DK20">
        <v>0.163829415954415</v>
      </c>
      <c r="DL20">
        <v>0.27984855769230699</v>
      </c>
      <c r="DM20">
        <v>0.466860096153843</v>
      </c>
      <c r="DN20">
        <v>0.14096901709401699</v>
      </c>
      <c r="DO20">
        <v>0.25437042124542097</v>
      </c>
      <c r="DP20">
        <v>0.34818822115384401</v>
      </c>
      <c r="DQ20">
        <v>0.13038782051282</v>
      </c>
      <c r="DR20">
        <v>0.231249358974358</v>
      </c>
      <c r="DS20">
        <v>0.39505608974358503</v>
      </c>
      <c r="DT20">
        <v>0.13373031135531099</v>
      </c>
      <c r="DU20">
        <v>0.25170156695156598</v>
      </c>
      <c r="DV20">
        <v>0.39183333333333098</v>
      </c>
      <c r="DW20">
        <v>0.17396634615384601</v>
      </c>
      <c r="DX20">
        <v>0.252913461538461</v>
      </c>
      <c r="DY20">
        <v>0.46061618589743503</v>
      </c>
      <c r="DZ20">
        <v>0.14059305555555501</v>
      </c>
      <c r="EA20">
        <v>0.25257380952380898</v>
      </c>
      <c r="EB20">
        <v>0.364631874999998</v>
      </c>
      <c r="EC20">
        <v>0.12393749999999901</v>
      </c>
      <c r="ED20">
        <v>0.21921759259259199</v>
      </c>
      <c r="EE20">
        <v>0.30890364583333302</v>
      </c>
      <c r="EF20">
        <v>0.151063802083333</v>
      </c>
      <c r="EG20">
        <v>0.270608072916666</v>
      </c>
      <c r="EH20">
        <v>0.43865624999999397</v>
      </c>
      <c r="EI20">
        <v>0.11691493055555501</v>
      </c>
      <c r="EJ20">
        <v>0.24229999999999899</v>
      </c>
      <c r="EK20">
        <v>0.406791666666666</v>
      </c>
      <c r="EL20">
        <v>0.129481944444444</v>
      </c>
      <c r="EM20">
        <v>0.23485249999999899</v>
      </c>
      <c r="EN20">
        <v>0.34240833333333298</v>
      </c>
      <c r="EO20">
        <v>0.240367187499999</v>
      </c>
      <c r="EP20">
        <v>0.320354166666666</v>
      </c>
      <c r="EQ20">
        <v>0.51748177083333302</v>
      </c>
      <c r="ER20">
        <v>0.21174118589743501</v>
      </c>
      <c r="ES20">
        <v>0.44977083333333301</v>
      </c>
      <c r="ET20">
        <v>0.53268402777777701</v>
      </c>
      <c r="EU20">
        <v>0.144314999999999</v>
      </c>
      <c r="EV20">
        <v>0.246310416666666</v>
      </c>
      <c r="EW20">
        <v>0.402758333333333</v>
      </c>
      <c r="EX20">
        <v>0.122711805555555</v>
      </c>
      <c r="EY20">
        <v>0.17018124999999901</v>
      </c>
      <c r="EZ20">
        <v>0.248296180555554</v>
      </c>
      <c r="FA20">
        <v>0.11460416666666599</v>
      </c>
      <c r="FB20">
        <v>0.15906944444444401</v>
      </c>
      <c r="FC20">
        <v>0.26198680555555498</v>
      </c>
      <c r="FD20">
        <v>0.12329999999999899</v>
      </c>
      <c r="FE20">
        <v>0.20770333333333299</v>
      </c>
      <c r="FF20">
        <v>0.318658690476189</v>
      </c>
      <c r="FG20">
        <v>0.15728273809523799</v>
      </c>
      <c r="FH20">
        <v>0.31558151041666499</v>
      </c>
      <c r="FI20">
        <v>0.32234374999999899</v>
      </c>
      <c r="FJ20">
        <v>0.117413888888888</v>
      </c>
      <c r="FK20">
        <v>0.219885416666666</v>
      </c>
      <c r="FL20">
        <v>0.401080555555553</v>
      </c>
      <c r="FM20">
        <v>0.15275704567541201</v>
      </c>
      <c r="FN20">
        <v>0.263142195767195</v>
      </c>
      <c r="FO20">
        <v>0.45961156462584801</v>
      </c>
      <c r="FS20">
        <v>2.9531965779429012</v>
      </c>
      <c r="FT20">
        <v>5.1214824664224503</v>
      </c>
      <c r="FU20">
        <v>7.8557074719823472</v>
      </c>
    </row>
    <row r="21" spans="1:177" x14ac:dyDescent="0.25">
      <c r="A21" t="s">
        <v>1121</v>
      </c>
      <c r="B21" t="s">
        <v>151</v>
      </c>
      <c r="C21">
        <v>0.163829415954415</v>
      </c>
      <c r="D21">
        <v>0.27984855769230699</v>
      </c>
      <c r="E21">
        <v>0.466860096153843</v>
      </c>
      <c r="G21" s="2" t="s">
        <v>153</v>
      </c>
      <c r="H21">
        <v>0.17237811609686601</v>
      </c>
      <c r="I21">
        <v>0.30494883241758203</v>
      </c>
      <c r="J21">
        <v>0.46692283653846001</v>
      </c>
      <c r="K21">
        <v>0.15010884081196499</v>
      </c>
      <c r="L21">
        <v>0.231242467948717</v>
      </c>
      <c r="M21">
        <v>0.349350387286324</v>
      </c>
      <c r="AF21">
        <v>0.14811485042735001</v>
      </c>
      <c r="AG21">
        <v>0.285712454212454</v>
      </c>
      <c r="AH21">
        <v>0.39822131410256301</v>
      </c>
      <c r="AI21">
        <v>0.13307532051282001</v>
      </c>
      <c r="AJ21">
        <v>0.25880448717948701</v>
      </c>
      <c r="AK21">
        <v>0.3805</v>
      </c>
      <c r="AL21">
        <v>0.15060576923076899</v>
      </c>
      <c r="AM21">
        <v>0.27811075498575399</v>
      </c>
      <c r="AN21">
        <v>0.47912820512820498</v>
      </c>
      <c r="AO21">
        <v>0.163284054487179</v>
      </c>
      <c r="AP21">
        <v>0.263396153846153</v>
      </c>
      <c r="AQ21">
        <v>0.42592347756410198</v>
      </c>
      <c r="AR21">
        <v>0.154784722222222</v>
      </c>
      <c r="AS21">
        <v>0.304458333333333</v>
      </c>
      <c r="AT21">
        <v>0.40601197916666498</v>
      </c>
      <c r="AU21">
        <v>0.115304687499999</v>
      </c>
      <c r="AV21">
        <v>0.25596643518518503</v>
      </c>
      <c r="AW21">
        <v>0.39632812499999998</v>
      </c>
      <c r="AX21">
        <v>0.17999895833333299</v>
      </c>
      <c r="AY21">
        <v>0.34234375</v>
      </c>
      <c r="AZ21">
        <v>0.40055833333333302</v>
      </c>
      <c r="BA21">
        <v>0.130847222222222</v>
      </c>
      <c r="BB21">
        <v>0.248592708333333</v>
      </c>
      <c r="BC21">
        <v>0.57369791666666603</v>
      </c>
      <c r="BD21">
        <v>0.119796874999999</v>
      </c>
      <c r="BE21">
        <v>0.23478020833333299</v>
      </c>
      <c r="BF21">
        <v>0.48277083333333298</v>
      </c>
      <c r="BG21">
        <v>0.23934652777777701</v>
      </c>
      <c r="BH21">
        <v>0.311975</v>
      </c>
      <c r="BI21">
        <v>0.44826208333333201</v>
      </c>
      <c r="BJ21">
        <v>0.177211538461538</v>
      </c>
      <c r="BK21">
        <v>0.27236458333333302</v>
      </c>
      <c r="BL21">
        <v>0.47374895833333203</v>
      </c>
      <c r="BM21">
        <v>0.13073854166666601</v>
      </c>
      <c r="BN21">
        <v>0.29636718749999902</v>
      </c>
      <c r="BO21">
        <v>0.450295138888888</v>
      </c>
      <c r="BP21">
        <v>0.13200972222222199</v>
      </c>
      <c r="BQ21">
        <v>0.200849999999999</v>
      </c>
      <c r="BR21">
        <v>0.30203611111111101</v>
      </c>
      <c r="BS21">
        <v>0.106495833333333</v>
      </c>
      <c r="BT21">
        <v>0.21320138888888801</v>
      </c>
      <c r="BU21">
        <v>0.26959953703703698</v>
      </c>
      <c r="BV21">
        <v>0.13589166666666599</v>
      </c>
      <c r="BW21">
        <v>0.23848749999999899</v>
      </c>
      <c r="BX21">
        <v>0.32310119047619001</v>
      </c>
      <c r="BY21">
        <v>0.155598809523809</v>
      </c>
      <c r="BZ21">
        <v>0.304501666666666</v>
      </c>
      <c r="CA21">
        <v>0.44974999999999998</v>
      </c>
      <c r="CB21">
        <v>0.14432532051281999</v>
      </c>
      <c r="CC21">
        <v>0.243576021634615</v>
      </c>
      <c r="CD21">
        <v>0.370683233173076</v>
      </c>
      <c r="CK21">
        <v>2.8399173770095549</v>
      </c>
      <c r="CL21">
        <v>5.0896799337988297</v>
      </c>
      <c r="CM21">
        <v>7.8468896604726179</v>
      </c>
      <c r="CO21" s="2" t="s">
        <v>153</v>
      </c>
      <c r="CP21">
        <v>0.17237811609686601</v>
      </c>
      <c r="CQ21">
        <v>0.30494883241758203</v>
      </c>
      <c r="CR21">
        <v>0.46692283653846001</v>
      </c>
      <c r="CS21">
        <v>0.15010884081196499</v>
      </c>
      <c r="CT21">
        <v>0.231242467948717</v>
      </c>
      <c r="CU21">
        <v>0.349350387286324</v>
      </c>
      <c r="DN21">
        <v>0.14811485042735001</v>
      </c>
      <c r="DO21">
        <v>0.285712454212454</v>
      </c>
      <c r="DP21">
        <v>0.39822131410256301</v>
      </c>
      <c r="DQ21">
        <v>0.13307532051282001</v>
      </c>
      <c r="DR21">
        <v>0.25880448717948701</v>
      </c>
      <c r="DS21">
        <v>0.3805</v>
      </c>
      <c r="DT21">
        <v>0.15060576923076899</v>
      </c>
      <c r="DU21">
        <v>0.27811075498575399</v>
      </c>
      <c r="DV21">
        <v>0.47912820512820498</v>
      </c>
      <c r="DW21">
        <v>0.163284054487179</v>
      </c>
      <c r="DX21">
        <v>0.263396153846153</v>
      </c>
      <c r="DY21">
        <v>0.42592347756410198</v>
      </c>
      <c r="DZ21">
        <v>0.154784722222222</v>
      </c>
      <c r="EA21">
        <v>0.304458333333333</v>
      </c>
      <c r="EB21">
        <v>0.40601197916666498</v>
      </c>
      <c r="EC21">
        <v>0.115304687499999</v>
      </c>
      <c r="ED21">
        <v>0.25596643518518503</v>
      </c>
      <c r="EE21">
        <v>0.39632812499999998</v>
      </c>
      <c r="EF21">
        <v>0.17999895833333299</v>
      </c>
      <c r="EG21">
        <v>0.34234375</v>
      </c>
      <c r="EH21">
        <v>0.40055833333333302</v>
      </c>
      <c r="EI21">
        <v>0.130847222222222</v>
      </c>
      <c r="EJ21">
        <v>0.248592708333333</v>
      </c>
      <c r="EK21">
        <v>0.57369791666666603</v>
      </c>
      <c r="EL21">
        <v>0.119796874999999</v>
      </c>
      <c r="EM21">
        <v>0.23478020833333299</v>
      </c>
      <c r="EN21">
        <v>0.48277083333333298</v>
      </c>
      <c r="EO21">
        <v>0.23934652777777701</v>
      </c>
      <c r="EP21">
        <v>0.311975</v>
      </c>
      <c r="EQ21">
        <v>0.44826208333333201</v>
      </c>
      <c r="ER21">
        <v>0.177211538461538</v>
      </c>
      <c r="ES21">
        <v>0.27236458333333302</v>
      </c>
      <c r="ET21">
        <v>0.47374895833333203</v>
      </c>
      <c r="EU21">
        <v>0.13073854166666601</v>
      </c>
      <c r="EV21">
        <v>0.29636718749999902</v>
      </c>
      <c r="EW21">
        <v>0.450295138888888</v>
      </c>
      <c r="EX21">
        <v>0.13200972222222199</v>
      </c>
      <c r="EY21">
        <v>0.200849999999999</v>
      </c>
      <c r="EZ21">
        <v>0.30203611111111101</v>
      </c>
      <c r="FA21">
        <v>0.106495833333333</v>
      </c>
      <c r="FB21">
        <v>0.21320138888888801</v>
      </c>
      <c r="FC21">
        <v>0.26959953703703698</v>
      </c>
      <c r="FD21">
        <v>0.13589166666666599</v>
      </c>
      <c r="FE21">
        <v>0.23848749999999899</v>
      </c>
      <c r="FF21">
        <v>0.32310119047619001</v>
      </c>
      <c r="FG21">
        <v>0.155598809523809</v>
      </c>
      <c r="FH21">
        <v>0.304501666666666</v>
      </c>
      <c r="FI21">
        <v>0.44974999999999998</v>
      </c>
      <c r="FJ21">
        <v>0.14432532051281999</v>
      </c>
      <c r="FK21">
        <v>0.243576021634615</v>
      </c>
      <c r="FL21">
        <v>0.370683233173076</v>
      </c>
      <c r="FS21">
        <v>2.8399173770095549</v>
      </c>
      <c r="FT21">
        <v>5.0896799337988297</v>
      </c>
      <c r="FU21">
        <v>7.8468896604726179</v>
      </c>
    </row>
    <row r="22" spans="1:177" x14ac:dyDescent="0.25">
      <c r="A22" t="s">
        <v>1121</v>
      </c>
      <c r="B22" t="s">
        <v>152</v>
      </c>
      <c r="C22">
        <v>0.16823344017094</v>
      </c>
      <c r="D22">
        <v>0.300510874542124</v>
      </c>
      <c r="E22">
        <v>0.48099823717948598</v>
      </c>
      <c r="G22" s="2" t="s">
        <v>140</v>
      </c>
      <c r="H22">
        <v>4.0902210012209999</v>
      </c>
      <c r="I22">
        <v>7.01099175824175</v>
      </c>
      <c r="J22">
        <v>10.2090335164834</v>
      </c>
      <c r="K22">
        <v>3.6026121794871799</v>
      </c>
      <c r="L22">
        <v>5.5498192307692298</v>
      </c>
      <c r="M22">
        <v>8.3844092948717801</v>
      </c>
      <c r="N22">
        <v>3.7605054945054901</v>
      </c>
      <c r="O22">
        <v>6.5298440170940104</v>
      </c>
      <c r="P22">
        <v>9.5507673076922792</v>
      </c>
      <c r="Q22">
        <v>3.7249299191374599</v>
      </c>
      <c r="R22">
        <v>6.7578574423479996</v>
      </c>
      <c r="S22">
        <v>8.8499490566037604</v>
      </c>
      <c r="T22">
        <v>3.7011346153846101</v>
      </c>
      <c r="U22">
        <v>6.7292820512820501</v>
      </c>
      <c r="V22">
        <v>9.4086865384615095</v>
      </c>
      <c r="W22">
        <v>4.2047991452991402</v>
      </c>
      <c r="X22">
        <v>6.9369945054944999</v>
      </c>
      <c r="Y22">
        <v>9.6784307692307401</v>
      </c>
      <c r="Z22">
        <v>3.7875329670329601</v>
      </c>
      <c r="AA22">
        <v>6.1667994505494503</v>
      </c>
      <c r="AB22">
        <v>9.5626269230769108</v>
      </c>
      <c r="AC22">
        <v>3.9319059829059801</v>
      </c>
      <c r="AD22">
        <v>6.7163653846153801</v>
      </c>
      <c r="AE22">
        <v>11.2046423076922</v>
      </c>
      <c r="AF22">
        <v>3.5153037037037</v>
      </c>
      <c r="AG22">
        <v>6.3930063492063498</v>
      </c>
      <c r="AH22">
        <v>9.2315861111110902</v>
      </c>
      <c r="AI22">
        <v>3.1590384615384601</v>
      </c>
      <c r="AJ22">
        <v>5.83287142857142</v>
      </c>
      <c r="AK22">
        <v>8.1013450549450194</v>
      </c>
      <c r="AL22">
        <v>3.42461180124223</v>
      </c>
      <c r="AM22">
        <v>6.3097016908212504</v>
      </c>
      <c r="AN22">
        <v>10.106843478260799</v>
      </c>
      <c r="AO22">
        <v>4.1552730978260799</v>
      </c>
      <c r="AP22">
        <v>6.2501673913043403</v>
      </c>
      <c r="AQ22">
        <v>10.410856521739101</v>
      </c>
      <c r="AR22">
        <v>3.48501075268817</v>
      </c>
      <c r="AS22">
        <v>6.5300645161290296</v>
      </c>
      <c r="AT22">
        <v>9.2847629032257899</v>
      </c>
      <c r="AU22">
        <v>2.9532857142857099</v>
      </c>
      <c r="AV22">
        <v>5.6264007936507898</v>
      </c>
      <c r="AW22">
        <v>9.0303946428571304</v>
      </c>
      <c r="AX22">
        <v>3.9292379032258</v>
      </c>
      <c r="AY22">
        <v>7.3199435483870898</v>
      </c>
      <c r="AZ22">
        <v>9.4814548387096202</v>
      </c>
      <c r="BA22">
        <v>3.0366388888888798</v>
      </c>
      <c r="BB22">
        <v>5.8530699999999998</v>
      </c>
      <c r="BC22">
        <v>11.0419666666666</v>
      </c>
      <c r="BD22">
        <v>3.0613279569892402</v>
      </c>
      <c r="BE22">
        <v>5.7037516129032202</v>
      </c>
      <c r="BF22">
        <v>9.8272741935483694</v>
      </c>
      <c r="BG22">
        <v>5.6970749999999999</v>
      </c>
      <c r="BH22">
        <v>8.0276999999999994</v>
      </c>
      <c r="BI22">
        <v>10.535454999999899</v>
      </c>
      <c r="BJ22">
        <v>4.8094143920595496</v>
      </c>
      <c r="BK22">
        <v>9.2876774193548393</v>
      </c>
      <c r="BL22">
        <v>11.6609279569892</v>
      </c>
      <c r="BM22">
        <v>3.6297387096774099</v>
      </c>
      <c r="BN22">
        <v>6.4143387096774198</v>
      </c>
      <c r="BO22">
        <v>10.509089247311801</v>
      </c>
      <c r="BP22">
        <v>3.09290555555555</v>
      </c>
      <c r="BQ22">
        <v>4.5026666666666602</v>
      </c>
      <c r="BR22">
        <v>6.5604549999999904</v>
      </c>
      <c r="BS22">
        <v>2.8296838709677399</v>
      </c>
      <c r="BT22">
        <v>4.3625591397849401</v>
      </c>
      <c r="BU22">
        <v>6.3257189964157696</v>
      </c>
      <c r="BV22">
        <v>2.9751933333333298</v>
      </c>
      <c r="BW22">
        <v>5.2564866666666603</v>
      </c>
      <c r="BX22">
        <v>7.2048519047618997</v>
      </c>
      <c r="BY22">
        <v>3.7901152073732698</v>
      </c>
      <c r="BZ22">
        <v>7.3799604838709598</v>
      </c>
      <c r="CA22">
        <v>9.9995483870967696</v>
      </c>
      <c r="CB22">
        <v>3.50014188034188</v>
      </c>
      <c r="CC22">
        <v>5.6833247863247802</v>
      </c>
      <c r="CD22">
        <v>8.9620677350427194</v>
      </c>
      <c r="CE22">
        <v>3.7743087557603601</v>
      </c>
      <c r="CF22">
        <v>6.5520958781361998</v>
      </c>
      <c r="CG22">
        <v>9.6998568548386803</v>
      </c>
      <c r="CK22">
        <v>95.621946290431197</v>
      </c>
      <c r="CL22">
        <v>165.68374092185036</v>
      </c>
      <c r="CM22">
        <v>244.82300120763284</v>
      </c>
      <c r="CO22" s="2" t="s">
        <v>140</v>
      </c>
      <c r="CP22">
        <v>4.0902210012209999</v>
      </c>
      <c r="CQ22">
        <v>7.01099175824175</v>
      </c>
      <c r="CR22">
        <v>10.2090335164834</v>
      </c>
      <c r="CS22">
        <v>3.6026121794871799</v>
      </c>
      <c r="CT22">
        <v>5.5498192307692298</v>
      </c>
      <c r="CU22">
        <v>8.3844092948717801</v>
      </c>
      <c r="CV22">
        <v>3.7605054945054901</v>
      </c>
      <c r="CW22">
        <v>6.5298440170940104</v>
      </c>
      <c r="CX22">
        <v>9.5507673076922792</v>
      </c>
      <c r="CY22">
        <v>3.7249299191374599</v>
      </c>
      <c r="CZ22">
        <v>6.7578574423479996</v>
      </c>
      <c r="DA22">
        <v>8.8499490566037604</v>
      </c>
      <c r="DB22">
        <v>3.7011346153846101</v>
      </c>
      <c r="DC22">
        <v>6.7292820512820501</v>
      </c>
      <c r="DD22">
        <v>9.4086865384615095</v>
      </c>
      <c r="DE22">
        <v>4.2047991452991402</v>
      </c>
      <c r="DF22">
        <v>6.9369945054944999</v>
      </c>
      <c r="DG22">
        <v>9.6784307692307401</v>
      </c>
      <c r="DH22">
        <v>3.7875329670329601</v>
      </c>
      <c r="DI22">
        <v>6.1667994505494503</v>
      </c>
      <c r="DJ22">
        <v>9.5626269230769108</v>
      </c>
      <c r="DK22">
        <v>3.9319059829059801</v>
      </c>
      <c r="DL22">
        <v>6.7163653846153801</v>
      </c>
      <c r="DM22">
        <v>11.2046423076922</v>
      </c>
      <c r="DN22">
        <v>3.5153037037037</v>
      </c>
      <c r="DO22">
        <v>6.3930063492063498</v>
      </c>
      <c r="DP22">
        <v>9.2315861111110902</v>
      </c>
      <c r="DQ22">
        <v>3.1590384615384601</v>
      </c>
      <c r="DR22">
        <v>5.83287142857142</v>
      </c>
      <c r="DS22">
        <v>8.1013450549450194</v>
      </c>
      <c r="DT22">
        <v>3.42461180124223</v>
      </c>
      <c r="DU22">
        <v>6.3097016908212504</v>
      </c>
      <c r="DV22">
        <v>10.106843478260799</v>
      </c>
      <c r="DW22">
        <v>4.1552730978260799</v>
      </c>
      <c r="DX22">
        <v>6.2501673913043403</v>
      </c>
      <c r="DY22">
        <v>10.410856521739101</v>
      </c>
      <c r="DZ22">
        <v>3.48501075268817</v>
      </c>
      <c r="EA22">
        <v>6.5300645161290296</v>
      </c>
      <c r="EB22">
        <v>9.2847629032257899</v>
      </c>
      <c r="EC22">
        <v>2.9532857142857099</v>
      </c>
      <c r="ED22">
        <v>5.6264007936507898</v>
      </c>
      <c r="EE22">
        <v>9.0303946428571304</v>
      </c>
      <c r="EF22">
        <v>3.9292379032258</v>
      </c>
      <c r="EG22">
        <v>7.3199435483870898</v>
      </c>
      <c r="EH22">
        <v>9.4814548387096202</v>
      </c>
      <c r="EI22">
        <v>3.0366388888888798</v>
      </c>
      <c r="EJ22">
        <v>5.8530699999999998</v>
      </c>
      <c r="EK22">
        <v>11.0419666666666</v>
      </c>
      <c r="EL22">
        <v>3.0613279569892402</v>
      </c>
      <c r="EM22">
        <v>5.7037516129032202</v>
      </c>
      <c r="EN22">
        <v>9.8272741935483694</v>
      </c>
      <c r="EO22">
        <v>5.6970749999999999</v>
      </c>
      <c r="EP22">
        <v>8.0276999999999994</v>
      </c>
      <c r="EQ22">
        <v>10.535454999999899</v>
      </c>
      <c r="ER22">
        <v>4.8094143920595496</v>
      </c>
      <c r="ES22">
        <v>9.2876774193548393</v>
      </c>
      <c r="ET22">
        <v>11.6609279569892</v>
      </c>
      <c r="EU22">
        <v>3.6297387096774099</v>
      </c>
      <c r="EV22">
        <v>6.4143387096774198</v>
      </c>
      <c r="EW22">
        <v>10.509089247311801</v>
      </c>
      <c r="EX22">
        <v>3.09290555555555</v>
      </c>
      <c r="EY22">
        <v>4.5026666666666602</v>
      </c>
      <c r="EZ22">
        <v>6.5604549999999904</v>
      </c>
      <c r="FA22">
        <v>2.8296838709677399</v>
      </c>
      <c r="FB22">
        <v>4.3625591397849401</v>
      </c>
      <c r="FC22">
        <v>6.3257189964157696</v>
      </c>
      <c r="FD22">
        <v>2.9751933333333298</v>
      </c>
      <c r="FE22">
        <v>5.2564866666666603</v>
      </c>
      <c r="FF22">
        <v>7.2048519047618997</v>
      </c>
      <c r="FG22">
        <v>3.7901152073732698</v>
      </c>
      <c r="FH22">
        <v>7.3799604838709598</v>
      </c>
      <c r="FI22">
        <v>9.9995483870967696</v>
      </c>
      <c r="FJ22">
        <v>3.50014188034188</v>
      </c>
      <c r="FK22">
        <v>5.6833247863247802</v>
      </c>
      <c r="FL22">
        <v>8.9620677350427194</v>
      </c>
      <c r="FM22">
        <v>3.7743087557603601</v>
      </c>
      <c r="FN22">
        <v>6.5520958781361998</v>
      </c>
      <c r="FO22">
        <v>9.6998568548386803</v>
      </c>
      <c r="FS22">
        <v>95.621946290431197</v>
      </c>
      <c r="FT22">
        <v>165.68374092185036</v>
      </c>
      <c r="FU22">
        <v>244.82300120763284</v>
      </c>
    </row>
    <row r="23" spans="1:177" x14ac:dyDescent="0.25">
      <c r="A23" t="s">
        <v>1121</v>
      </c>
      <c r="B23" t="s">
        <v>153</v>
      </c>
      <c r="C23">
        <v>0.17237811609686601</v>
      </c>
      <c r="D23">
        <v>0.30494883241758203</v>
      </c>
      <c r="E23">
        <v>0.46692283653846001</v>
      </c>
      <c r="G23" s="2" t="s">
        <v>154</v>
      </c>
      <c r="H23">
        <v>0.170473913817663</v>
      </c>
      <c r="I23">
        <v>0.28788257783882698</v>
      </c>
      <c r="J23">
        <v>0.40594274038461398</v>
      </c>
      <c r="N23">
        <v>0.156687728937728</v>
      </c>
      <c r="O23">
        <v>0.27207683404558403</v>
      </c>
      <c r="P23">
        <v>0.39794863782051199</v>
      </c>
      <c r="Q23">
        <v>0.155327526132404</v>
      </c>
      <c r="R23">
        <v>0.281798933473205</v>
      </c>
      <c r="S23">
        <v>0.36903800157356298</v>
      </c>
      <c r="T23">
        <v>0.154213942307692</v>
      </c>
      <c r="U23">
        <v>0.28038675213675202</v>
      </c>
      <c r="V23">
        <v>0.39202860576922899</v>
      </c>
      <c r="W23">
        <v>0.17519996438746399</v>
      </c>
      <c r="X23">
        <v>0.28904143772893698</v>
      </c>
      <c r="Y23">
        <v>0.40326794871794702</v>
      </c>
      <c r="AC23">
        <v>0.163829415954415</v>
      </c>
      <c r="AD23">
        <v>0.27984855769230699</v>
      </c>
      <c r="AE23">
        <v>0.466860096153843</v>
      </c>
      <c r="AF23">
        <v>0.144921581196581</v>
      </c>
      <c r="AG23">
        <v>0.26471501831501798</v>
      </c>
      <c r="AH23">
        <v>0.38061560897435798</v>
      </c>
      <c r="AI23">
        <v>0.12990982905982901</v>
      </c>
      <c r="AJ23">
        <v>0.23853416666666599</v>
      </c>
      <c r="AK23">
        <v>0.330112435897434</v>
      </c>
      <c r="AL23">
        <v>0.139146428571428</v>
      </c>
      <c r="AM23">
        <v>0.26190911680911599</v>
      </c>
      <c r="AN23">
        <v>0.39176314102564003</v>
      </c>
      <c r="AO23">
        <v>0.177774320909665</v>
      </c>
      <c r="AP23">
        <v>0.26006039166140199</v>
      </c>
      <c r="AQ23">
        <v>0.41907918509159803</v>
      </c>
      <c r="AR23">
        <v>0.144931159420289</v>
      </c>
      <c r="AS23">
        <v>0.26939518633540299</v>
      </c>
      <c r="AT23">
        <v>0.39330615942028901</v>
      </c>
      <c r="AU23">
        <v>0.119298958333333</v>
      </c>
      <c r="AV23">
        <v>0.22695763888888801</v>
      </c>
      <c r="AW23">
        <v>0.34941499999999898</v>
      </c>
      <c r="AX23">
        <v>0.15787723214285701</v>
      </c>
      <c r="AY23">
        <v>0.29715476190476098</v>
      </c>
      <c r="AZ23">
        <v>0.38548015873015601</v>
      </c>
      <c r="BA23">
        <v>0.124982323232323</v>
      </c>
      <c r="BB23">
        <v>0.24348939393939301</v>
      </c>
      <c r="BC23">
        <v>0.41717234848484802</v>
      </c>
      <c r="BD23">
        <v>0.12797190656565599</v>
      </c>
      <c r="BE23">
        <v>0.241479356060606</v>
      </c>
      <c r="BF23">
        <v>0.37235132575757501</v>
      </c>
      <c r="BG23">
        <v>0.23942942345924401</v>
      </c>
      <c r="BH23">
        <v>0.25446918489065601</v>
      </c>
      <c r="BI23">
        <v>0.42933439363817</v>
      </c>
      <c r="BJ23">
        <v>0.20517391304347801</v>
      </c>
      <c r="BK23">
        <v>0.36213586956521698</v>
      </c>
      <c r="BL23">
        <v>0.46965917874396101</v>
      </c>
      <c r="BM23">
        <v>0.15642708333333299</v>
      </c>
      <c r="BN23">
        <v>0.265095170454545</v>
      </c>
      <c r="BO23">
        <v>0.43592676767676702</v>
      </c>
      <c r="BP23">
        <v>0.12665608465608399</v>
      </c>
      <c r="BQ23">
        <v>0.184725793650793</v>
      </c>
      <c r="BR23">
        <v>0.26420664682539602</v>
      </c>
      <c r="BS23">
        <v>0.11871884057970999</v>
      </c>
      <c r="BT23">
        <v>0.17503321256038601</v>
      </c>
      <c r="BU23">
        <v>0.26339162640901698</v>
      </c>
      <c r="BV23">
        <v>0.120509126984126</v>
      </c>
      <c r="BW23">
        <v>0.20980357142857101</v>
      </c>
      <c r="BX23">
        <v>0.296527749433106</v>
      </c>
      <c r="BY23">
        <v>0.158768668831168</v>
      </c>
      <c r="BZ23">
        <v>0.31514668560606002</v>
      </c>
      <c r="CA23">
        <v>0.41140530303030298</v>
      </c>
      <c r="CB23">
        <v>0.136935256410256</v>
      </c>
      <c r="CC23">
        <v>0.239646233974358</v>
      </c>
      <c r="CD23">
        <v>0.36185592948717799</v>
      </c>
      <c r="CE23">
        <v>0.15728929111553799</v>
      </c>
      <c r="CF23">
        <v>0.27304987023656102</v>
      </c>
      <c r="CG23">
        <v>0.40422861703915097</v>
      </c>
      <c r="CK23">
        <v>3.6624539193822643</v>
      </c>
      <c r="CL23">
        <v>6.2738357158640126</v>
      </c>
      <c r="CM23">
        <v>9.2109176060846512</v>
      </c>
      <c r="CO23" s="2" t="s">
        <v>154</v>
      </c>
      <c r="CP23">
        <v>0.170473913817663</v>
      </c>
      <c r="CQ23">
        <v>0.28788257783882698</v>
      </c>
      <c r="CR23">
        <v>0.40594274038461398</v>
      </c>
      <c r="CV23">
        <v>0.156687728937728</v>
      </c>
      <c r="CW23">
        <v>0.27207683404558403</v>
      </c>
      <c r="CX23">
        <v>0.39794863782051199</v>
      </c>
      <c r="CY23">
        <v>0.155327526132404</v>
      </c>
      <c r="CZ23">
        <v>0.281798933473205</v>
      </c>
      <c r="DA23">
        <v>0.36903800157356298</v>
      </c>
      <c r="DB23">
        <v>0.154213942307692</v>
      </c>
      <c r="DC23">
        <v>0.28038675213675202</v>
      </c>
      <c r="DD23">
        <v>0.39202860576922899</v>
      </c>
      <c r="DE23">
        <v>0.17519996438746399</v>
      </c>
      <c r="DF23">
        <v>0.28904143772893698</v>
      </c>
      <c r="DG23">
        <v>0.40326794871794702</v>
      </c>
      <c r="DK23">
        <v>0.163829415954415</v>
      </c>
      <c r="DL23">
        <v>0.27984855769230699</v>
      </c>
      <c r="DM23">
        <v>0.466860096153843</v>
      </c>
      <c r="DN23">
        <v>0.144921581196581</v>
      </c>
      <c r="DO23">
        <v>0.26471501831501798</v>
      </c>
      <c r="DP23">
        <v>0.38061560897435798</v>
      </c>
      <c r="DQ23">
        <v>0.12990982905982901</v>
      </c>
      <c r="DR23">
        <v>0.23853416666666599</v>
      </c>
      <c r="DS23">
        <v>0.330112435897434</v>
      </c>
      <c r="DT23">
        <v>0.139146428571428</v>
      </c>
      <c r="DU23">
        <v>0.26190911680911599</v>
      </c>
      <c r="DV23">
        <v>0.39176314102564003</v>
      </c>
      <c r="DW23">
        <v>0.177774320909665</v>
      </c>
      <c r="DX23">
        <v>0.26006039166140199</v>
      </c>
      <c r="DY23">
        <v>0.41907918509159803</v>
      </c>
      <c r="DZ23">
        <v>0.144931159420289</v>
      </c>
      <c r="EA23">
        <v>0.26939518633540299</v>
      </c>
      <c r="EB23">
        <v>0.39330615942028901</v>
      </c>
      <c r="EC23">
        <v>0.119298958333333</v>
      </c>
      <c r="ED23">
        <v>0.22695763888888801</v>
      </c>
      <c r="EE23">
        <v>0.34941499999999898</v>
      </c>
      <c r="EF23">
        <v>0.15787723214285701</v>
      </c>
      <c r="EG23">
        <v>0.29715476190476098</v>
      </c>
      <c r="EH23">
        <v>0.38548015873015601</v>
      </c>
      <c r="EI23">
        <v>0.124982323232323</v>
      </c>
      <c r="EJ23">
        <v>0.24348939393939301</v>
      </c>
      <c r="EK23">
        <v>0.41717234848484802</v>
      </c>
      <c r="EL23">
        <v>0.12797190656565599</v>
      </c>
      <c r="EM23">
        <v>0.241479356060606</v>
      </c>
      <c r="EN23">
        <v>0.37235132575757501</v>
      </c>
      <c r="EO23">
        <v>0.23942942345924401</v>
      </c>
      <c r="EP23">
        <v>0.25446918489065601</v>
      </c>
      <c r="EQ23">
        <v>0.42933439363817</v>
      </c>
      <c r="ER23">
        <v>0.20517391304347801</v>
      </c>
      <c r="ES23">
        <v>0.36213586956521698</v>
      </c>
      <c r="ET23">
        <v>0.46965917874396101</v>
      </c>
      <c r="EU23">
        <v>0.15642708333333299</v>
      </c>
      <c r="EV23">
        <v>0.265095170454545</v>
      </c>
      <c r="EW23">
        <v>0.43592676767676702</v>
      </c>
      <c r="EX23">
        <v>0.12665608465608399</v>
      </c>
      <c r="EY23">
        <v>0.184725793650793</v>
      </c>
      <c r="EZ23">
        <v>0.26420664682539602</v>
      </c>
      <c r="FA23">
        <v>0.11871884057970999</v>
      </c>
      <c r="FB23">
        <v>0.17503321256038601</v>
      </c>
      <c r="FC23">
        <v>0.26339162640901698</v>
      </c>
      <c r="FD23">
        <v>0.120509126984126</v>
      </c>
      <c r="FE23">
        <v>0.20980357142857101</v>
      </c>
      <c r="FF23">
        <v>0.296527749433106</v>
      </c>
      <c r="FG23">
        <v>0.158768668831168</v>
      </c>
      <c r="FH23">
        <v>0.31514668560606002</v>
      </c>
      <c r="FI23">
        <v>0.41140530303030298</v>
      </c>
      <c r="FJ23">
        <v>0.136935256410256</v>
      </c>
      <c r="FK23">
        <v>0.239646233974358</v>
      </c>
      <c r="FL23">
        <v>0.36185592948717799</v>
      </c>
      <c r="FM23">
        <v>0.15728929111553799</v>
      </c>
      <c r="FN23">
        <v>0.27304987023656102</v>
      </c>
      <c r="FO23">
        <v>0.40422861703915097</v>
      </c>
      <c r="FS23">
        <v>3.6624539193822643</v>
      </c>
      <c r="FT23">
        <v>6.2738357158640126</v>
      </c>
      <c r="FU23">
        <v>9.2109176060846512</v>
      </c>
    </row>
    <row r="24" spans="1:177" x14ac:dyDescent="0.25">
      <c r="A24" t="s">
        <v>1121</v>
      </c>
      <c r="B24" t="s">
        <v>154</v>
      </c>
      <c r="C24">
        <v>0.170473913817663</v>
      </c>
      <c r="D24">
        <v>0.28788257783882698</v>
      </c>
      <c r="E24">
        <v>0.40594274038461398</v>
      </c>
      <c r="G24" s="2" t="s">
        <v>155</v>
      </c>
      <c r="H24">
        <v>0.17030577813390299</v>
      </c>
      <c r="I24">
        <v>0.30272985347985298</v>
      </c>
      <c r="J24">
        <v>0.47396053685897299</v>
      </c>
      <c r="K24">
        <v>0.15010884081196499</v>
      </c>
      <c r="L24">
        <v>0.231242467948717</v>
      </c>
      <c r="M24">
        <v>0.349350387286324</v>
      </c>
      <c r="Z24">
        <v>0.157813873626373</v>
      </c>
      <c r="AA24">
        <v>0.25694997710622702</v>
      </c>
      <c r="AB24">
        <v>0.39844278846153802</v>
      </c>
      <c r="AF24">
        <v>0.15049944444444399</v>
      </c>
      <c r="AG24">
        <v>0.27069190476190402</v>
      </c>
      <c r="AH24">
        <v>0.39513733333333201</v>
      </c>
      <c r="AI24">
        <v>0.13591853632478601</v>
      </c>
      <c r="AJ24">
        <v>0.25429166666666603</v>
      </c>
      <c r="AK24">
        <v>0.35616506410256399</v>
      </c>
      <c r="AL24">
        <v>0.151228174603174</v>
      </c>
      <c r="AM24">
        <v>0.26529989711934099</v>
      </c>
      <c r="AN24">
        <v>0.49178873456790001</v>
      </c>
      <c r="AO24">
        <v>0.161648036858974</v>
      </c>
      <c r="AP24">
        <v>0.26176249999999901</v>
      </c>
      <c r="AQ24">
        <v>0.47178918269230702</v>
      </c>
      <c r="AR24">
        <v>0.14600694444444401</v>
      </c>
      <c r="AS24">
        <v>0.27982217261904702</v>
      </c>
      <c r="AT24">
        <v>0.36834713541666603</v>
      </c>
      <c r="AU24">
        <v>0.13244010416666599</v>
      </c>
      <c r="AV24">
        <v>0.25312268518518499</v>
      </c>
      <c r="AW24">
        <v>0.44339505208333302</v>
      </c>
      <c r="AX24">
        <v>0.175984374999999</v>
      </c>
      <c r="AY24">
        <v>0.32146770833333299</v>
      </c>
      <c r="AZ24">
        <v>0.41517958333332999</v>
      </c>
      <c r="BA24">
        <v>0.13077343749999901</v>
      </c>
      <c r="BB24">
        <v>0.24494635416666599</v>
      </c>
      <c r="BC24">
        <v>0.57808333333333295</v>
      </c>
      <c r="BD24">
        <v>0.126537037037037</v>
      </c>
      <c r="BE24">
        <v>0.22831111111111099</v>
      </c>
      <c r="BF24">
        <v>0.50020370370370304</v>
      </c>
      <c r="BG24">
        <v>0.233700231481481</v>
      </c>
      <c r="BH24">
        <v>0.52237500000000003</v>
      </c>
      <c r="BI24">
        <v>0.46346504629629498</v>
      </c>
      <c r="BJ24">
        <v>0.18664503205128199</v>
      </c>
      <c r="BK24">
        <v>0.45843229166666599</v>
      </c>
      <c r="BL24">
        <v>0.53248385416666599</v>
      </c>
      <c r="BM24">
        <v>0.13855740740740699</v>
      </c>
      <c r="BN24">
        <v>0.27256597222222201</v>
      </c>
      <c r="BO24">
        <v>0.44265015432098598</v>
      </c>
      <c r="BP24">
        <v>0.13403935185185101</v>
      </c>
      <c r="BQ24">
        <v>0.194343518518518</v>
      </c>
      <c r="BR24">
        <v>0.29469212962962898</v>
      </c>
      <c r="BS24">
        <v>0.11555937499999901</v>
      </c>
      <c r="BT24">
        <v>0.201151041666666</v>
      </c>
      <c r="BU24">
        <v>0.26408912037037002</v>
      </c>
      <c r="BV24">
        <v>0.132033333333333</v>
      </c>
      <c r="BW24">
        <v>0.240525925925925</v>
      </c>
      <c r="BX24">
        <v>0.308775793650793</v>
      </c>
      <c r="BY24">
        <v>0.15585052910052899</v>
      </c>
      <c r="BZ24">
        <v>0.28880243055555499</v>
      </c>
      <c r="CA24">
        <v>0.42946296296296199</v>
      </c>
      <c r="CB24">
        <v>0.14695224358974299</v>
      </c>
      <c r="CC24">
        <v>0.236450070112179</v>
      </c>
      <c r="CD24">
        <v>0.37486493389422998</v>
      </c>
      <c r="CK24">
        <v>3.0326020867673877</v>
      </c>
      <c r="CL24">
        <v>5.5852845491657801</v>
      </c>
      <c r="CM24">
        <v>8.3523268304652341</v>
      </c>
      <c r="CO24" s="2" t="s">
        <v>155</v>
      </c>
      <c r="CP24">
        <v>0.17030577813390299</v>
      </c>
      <c r="CQ24">
        <v>0.30272985347985298</v>
      </c>
      <c r="CR24">
        <v>0.47396053685897299</v>
      </c>
      <c r="CS24">
        <v>0.15010884081196499</v>
      </c>
      <c r="CT24">
        <v>0.231242467948717</v>
      </c>
      <c r="CU24">
        <v>0.349350387286324</v>
      </c>
      <c r="DH24">
        <v>0.157813873626373</v>
      </c>
      <c r="DI24">
        <v>0.25694997710622702</v>
      </c>
      <c r="DJ24">
        <v>0.39844278846153802</v>
      </c>
      <c r="DN24">
        <v>0.15049944444444399</v>
      </c>
      <c r="DO24">
        <v>0.27069190476190402</v>
      </c>
      <c r="DP24">
        <v>0.39513733333333201</v>
      </c>
      <c r="DQ24">
        <v>0.13591853632478601</v>
      </c>
      <c r="DR24">
        <v>0.25429166666666603</v>
      </c>
      <c r="DS24">
        <v>0.35616506410256399</v>
      </c>
      <c r="DT24">
        <v>0.151228174603174</v>
      </c>
      <c r="DU24">
        <v>0.26529989711934099</v>
      </c>
      <c r="DV24">
        <v>0.49178873456790001</v>
      </c>
      <c r="DW24">
        <v>0.161648036858974</v>
      </c>
      <c r="DX24">
        <v>0.26176249999999901</v>
      </c>
      <c r="DY24">
        <v>0.47178918269230702</v>
      </c>
      <c r="DZ24">
        <v>0.14600694444444401</v>
      </c>
      <c r="EA24">
        <v>0.27982217261904702</v>
      </c>
      <c r="EB24">
        <v>0.36834713541666603</v>
      </c>
      <c r="EC24">
        <v>0.13244010416666599</v>
      </c>
      <c r="ED24">
        <v>0.25312268518518499</v>
      </c>
      <c r="EE24">
        <v>0.44339505208333302</v>
      </c>
      <c r="EF24">
        <v>0.175984374999999</v>
      </c>
      <c r="EG24">
        <v>0.32146770833333299</v>
      </c>
      <c r="EH24">
        <v>0.41517958333332999</v>
      </c>
      <c r="EI24">
        <v>0.13077343749999901</v>
      </c>
      <c r="EJ24">
        <v>0.24494635416666599</v>
      </c>
      <c r="EK24">
        <v>0.57808333333333295</v>
      </c>
      <c r="EL24">
        <v>0.126537037037037</v>
      </c>
      <c r="EM24">
        <v>0.22831111111111099</v>
      </c>
      <c r="EN24">
        <v>0.50020370370370304</v>
      </c>
      <c r="EO24">
        <v>0.233700231481481</v>
      </c>
      <c r="EP24">
        <v>0.52237500000000003</v>
      </c>
      <c r="EQ24">
        <v>0.46346504629629498</v>
      </c>
      <c r="ER24">
        <v>0.18664503205128199</v>
      </c>
      <c r="ES24">
        <v>0.45843229166666599</v>
      </c>
      <c r="ET24">
        <v>0.53248385416666599</v>
      </c>
      <c r="EU24">
        <v>0.13855740740740699</v>
      </c>
      <c r="EV24">
        <v>0.27256597222222201</v>
      </c>
      <c r="EW24">
        <v>0.44265015432098598</v>
      </c>
      <c r="EX24">
        <v>0.13403935185185101</v>
      </c>
      <c r="EY24">
        <v>0.194343518518518</v>
      </c>
      <c r="EZ24">
        <v>0.29469212962962898</v>
      </c>
      <c r="FA24">
        <v>0.11555937499999901</v>
      </c>
      <c r="FB24">
        <v>0.201151041666666</v>
      </c>
      <c r="FC24">
        <v>0.26408912037037002</v>
      </c>
      <c r="FD24">
        <v>0.132033333333333</v>
      </c>
      <c r="FE24">
        <v>0.240525925925925</v>
      </c>
      <c r="FF24">
        <v>0.308775793650793</v>
      </c>
      <c r="FG24">
        <v>0.15585052910052899</v>
      </c>
      <c r="FH24">
        <v>0.28880243055555499</v>
      </c>
      <c r="FI24">
        <v>0.42946296296296199</v>
      </c>
      <c r="FJ24">
        <v>0.14695224358974299</v>
      </c>
      <c r="FK24">
        <v>0.236450070112179</v>
      </c>
      <c r="FL24">
        <v>0.37486493389422998</v>
      </c>
      <c r="FS24">
        <v>3.0326020867673877</v>
      </c>
      <c r="FT24">
        <v>5.5852845491657801</v>
      </c>
      <c r="FU24">
        <v>8.3523268304652341</v>
      </c>
    </row>
    <row r="25" spans="1:177" x14ac:dyDescent="0.25">
      <c r="A25" t="s">
        <v>1121</v>
      </c>
      <c r="B25" t="s">
        <v>155</v>
      </c>
      <c r="C25">
        <v>0.17030577813390299</v>
      </c>
      <c r="D25">
        <v>0.30272985347985298</v>
      </c>
      <c r="E25">
        <v>0.47396053685897299</v>
      </c>
      <c r="G25" s="2" t="s">
        <v>141</v>
      </c>
      <c r="H25">
        <v>0.153395222832722</v>
      </c>
      <c r="I25">
        <v>0.25278257456828801</v>
      </c>
      <c r="J25">
        <v>0.314168749999999</v>
      </c>
      <c r="K25">
        <v>0.12436698717948701</v>
      </c>
      <c r="L25">
        <v>0.18050384615384599</v>
      </c>
      <c r="M25">
        <v>0.227667868589743</v>
      </c>
      <c r="N25">
        <v>0.13565247252747201</v>
      </c>
      <c r="O25">
        <v>0.26202403846153799</v>
      </c>
      <c r="P25">
        <v>0.28563461538461499</v>
      </c>
      <c r="Q25">
        <v>0.141103773584905</v>
      </c>
      <c r="R25">
        <v>0.26312735849056601</v>
      </c>
      <c r="S25">
        <v>0.298311320754716</v>
      </c>
      <c r="T25">
        <v>0.142978708791208</v>
      </c>
      <c r="U25">
        <v>0.25918482905982898</v>
      </c>
      <c r="V25">
        <v>0.310184615384614</v>
      </c>
      <c r="W25">
        <v>0.16249305555555499</v>
      </c>
      <c r="X25">
        <v>0.265403159340659</v>
      </c>
      <c r="Y25">
        <v>0.337491826923076</v>
      </c>
      <c r="Z25">
        <v>0.14400824175824101</v>
      </c>
      <c r="AA25">
        <v>0.19804670329670299</v>
      </c>
      <c r="AB25">
        <v>0.28105945512820502</v>
      </c>
      <c r="AC25">
        <v>0.14431249999999901</v>
      </c>
      <c r="AD25">
        <v>0.25995673076922998</v>
      </c>
      <c r="AE25">
        <v>0.345194230769229</v>
      </c>
      <c r="AF25">
        <v>0.12804629629629599</v>
      </c>
      <c r="AG25">
        <v>0.20434404761904701</v>
      </c>
      <c r="AH25">
        <v>0.38613187499999901</v>
      </c>
      <c r="AI25">
        <v>0.12968589743589701</v>
      </c>
      <c r="AJ25">
        <v>0.223831593406593</v>
      </c>
      <c r="AK25">
        <v>0.31288296703296598</v>
      </c>
      <c r="AL25">
        <v>0.14172321428571399</v>
      </c>
      <c r="AM25">
        <v>0.25303592995169</v>
      </c>
      <c r="AN25">
        <v>0.35739157608695599</v>
      </c>
      <c r="AO25">
        <v>0.16631148097826001</v>
      </c>
      <c r="AP25">
        <v>0.165842391304347</v>
      </c>
      <c r="AQ25">
        <v>0.253324932065217</v>
      </c>
      <c r="AR25">
        <v>0.13331720430107499</v>
      </c>
      <c r="AS25">
        <v>0.20750345622119801</v>
      </c>
      <c r="AT25">
        <v>0.40633266129032197</v>
      </c>
      <c r="AU25">
        <v>9.2627232142856994E-2</v>
      </c>
      <c r="AV25">
        <v>0.19903869047618999</v>
      </c>
      <c r="AW25">
        <v>0.38615044642856999</v>
      </c>
      <c r="AX25">
        <v>0.148262096774193</v>
      </c>
      <c r="AY25">
        <v>0.267373991935483</v>
      </c>
      <c r="AZ25">
        <v>0.29883145161290198</v>
      </c>
      <c r="BA25">
        <v>0.120673611111111</v>
      </c>
      <c r="BB25">
        <v>0.25431999999999999</v>
      </c>
      <c r="BC25">
        <v>0.423408333333333</v>
      </c>
      <c r="BD25">
        <v>0.120854838709677</v>
      </c>
      <c r="BE25">
        <v>0.24906290322580599</v>
      </c>
      <c r="BF25">
        <v>0.352064516129032</v>
      </c>
      <c r="BG25">
        <v>0.20114861111111099</v>
      </c>
      <c r="BH25">
        <v>0.27606666666666602</v>
      </c>
      <c r="BI25">
        <v>0.267323124999999</v>
      </c>
      <c r="BJ25">
        <v>0.163836228287841</v>
      </c>
      <c r="BK25">
        <v>0.17824999999999999</v>
      </c>
      <c r="BL25">
        <v>0.26036612903225698</v>
      </c>
      <c r="BM25">
        <v>0.13520887096774101</v>
      </c>
      <c r="BN25">
        <v>0.15488709677419299</v>
      </c>
      <c r="BO25">
        <v>0.23930645161290301</v>
      </c>
      <c r="BP25">
        <v>0.119670833333333</v>
      </c>
      <c r="BQ25">
        <v>0.18950666666666599</v>
      </c>
      <c r="BR25">
        <v>0.238811249999999</v>
      </c>
      <c r="BS25">
        <v>0.108724193548387</v>
      </c>
      <c r="BT25">
        <v>0.22116397849462299</v>
      </c>
      <c r="BU25">
        <v>0.23666756272401401</v>
      </c>
      <c r="BV25">
        <v>0.103498333333333</v>
      </c>
      <c r="BW25">
        <v>0.25063833333333302</v>
      </c>
      <c r="BX25">
        <v>0.25449321428571398</v>
      </c>
      <c r="BY25">
        <v>0.13820622119815601</v>
      </c>
      <c r="BZ25">
        <v>0.230344254032257</v>
      </c>
      <c r="CA25">
        <v>0.41583467741935398</v>
      </c>
      <c r="CB25">
        <v>0.114226495726495</v>
      </c>
      <c r="CC25">
        <v>0.19121955128205101</v>
      </c>
      <c r="CD25">
        <v>0.25990208333333298</v>
      </c>
      <c r="CE25">
        <v>0.14407776497695801</v>
      </c>
      <c r="CF25">
        <v>0.255523073476702</v>
      </c>
      <c r="CG25">
        <v>0.31270967741935402</v>
      </c>
      <c r="CK25">
        <v>3.5584103867480241</v>
      </c>
      <c r="CL25">
        <v>5.9129818650075041</v>
      </c>
      <c r="CM25">
        <v>8.0616456127404206</v>
      </c>
      <c r="CO25" s="2" t="s">
        <v>141</v>
      </c>
      <c r="CP25">
        <v>0.153395222832722</v>
      </c>
      <c r="CQ25">
        <v>0.25278257456828801</v>
      </c>
      <c r="CR25">
        <v>0.314168749999999</v>
      </c>
      <c r="CS25">
        <v>0.12436698717948701</v>
      </c>
      <c r="CT25">
        <v>0.18050384615384599</v>
      </c>
      <c r="CU25">
        <v>0.227667868589743</v>
      </c>
      <c r="CV25">
        <v>0.13565247252747201</v>
      </c>
      <c r="CW25">
        <v>0.26202403846153799</v>
      </c>
      <c r="CX25">
        <v>0.28563461538461499</v>
      </c>
      <c r="CY25">
        <v>0.141103773584905</v>
      </c>
      <c r="CZ25">
        <v>0.26312735849056601</v>
      </c>
      <c r="DA25">
        <v>0.298311320754716</v>
      </c>
      <c r="DB25">
        <v>0.142978708791208</v>
      </c>
      <c r="DC25">
        <v>0.25918482905982898</v>
      </c>
      <c r="DD25">
        <v>0.310184615384614</v>
      </c>
      <c r="DE25">
        <v>0.16249305555555499</v>
      </c>
      <c r="DF25">
        <v>0.265403159340659</v>
      </c>
      <c r="DG25">
        <v>0.337491826923076</v>
      </c>
      <c r="DH25">
        <v>0.14400824175824101</v>
      </c>
      <c r="DI25">
        <v>0.19804670329670299</v>
      </c>
      <c r="DJ25">
        <v>0.28105945512820502</v>
      </c>
      <c r="DK25">
        <v>0.14431249999999901</v>
      </c>
      <c r="DL25">
        <v>0.25995673076922998</v>
      </c>
      <c r="DM25">
        <v>0.345194230769229</v>
      </c>
      <c r="DN25">
        <v>0.12804629629629599</v>
      </c>
      <c r="DO25">
        <v>0.20434404761904701</v>
      </c>
      <c r="DP25">
        <v>0.38613187499999901</v>
      </c>
      <c r="DQ25">
        <v>0.12968589743589701</v>
      </c>
      <c r="DR25">
        <v>0.223831593406593</v>
      </c>
      <c r="DS25">
        <v>0.31288296703296598</v>
      </c>
      <c r="DT25">
        <v>0.14172321428571399</v>
      </c>
      <c r="DU25">
        <v>0.25303592995169</v>
      </c>
      <c r="DV25">
        <v>0.35739157608695599</v>
      </c>
      <c r="DW25">
        <v>0.16631148097826001</v>
      </c>
      <c r="DX25">
        <v>0.165842391304347</v>
      </c>
      <c r="DY25">
        <v>0.253324932065217</v>
      </c>
      <c r="DZ25">
        <v>0.13331720430107499</v>
      </c>
      <c r="EA25">
        <v>0.20750345622119801</v>
      </c>
      <c r="EB25">
        <v>0.40633266129032197</v>
      </c>
      <c r="EC25">
        <v>9.2627232142856994E-2</v>
      </c>
      <c r="ED25">
        <v>0.19903869047618999</v>
      </c>
      <c r="EE25">
        <v>0.38615044642856999</v>
      </c>
      <c r="EF25">
        <v>0.148262096774193</v>
      </c>
      <c r="EG25">
        <v>0.267373991935483</v>
      </c>
      <c r="EH25">
        <v>0.29883145161290198</v>
      </c>
      <c r="EI25">
        <v>0.120673611111111</v>
      </c>
      <c r="EJ25">
        <v>0.25431999999999999</v>
      </c>
      <c r="EK25">
        <v>0.423408333333333</v>
      </c>
      <c r="EL25">
        <v>0.120854838709677</v>
      </c>
      <c r="EM25">
        <v>0.24906290322580599</v>
      </c>
      <c r="EN25">
        <v>0.352064516129032</v>
      </c>
      <c r="EO25">
        <v>0.20114861111111099</v>
      </c>
      <c r="EP25">
        <v>0.27606666666666602</v>
      </c>
      <c r="EQ25">
        <v>0.267323124999999</v>
      </c>
      <c r="ER25">
        <v>0.163836228287841</v>
      </c>
      <c r="ES25">
        <v>0.17824999999999999</v>
      </c>
      <c r="ET25">
        <v>0.26036612903225698</v>
      </c>
      <c r="EU25">
        <v>0.13520887096774101</v>
      </c>
      <c r="EV25">
        <v>0.15488709677419299</v>
      </c>
      <c r="EW25">
        <v>0.23930645161290301</v>
      </c>
      <c r="EX25">
        <v>0.119670833333333</v>
      </c>
      <c r="EY25">
        <v>0.18950666666666599</v>
      </c>
      <c r="EZ25">
        <v>0.238811249999999</v>
      </c>
      <c r="FA25">
        <v>0.108724193548387</v>
      </c>
      <c r="FB25">
        <v>0.22116397849462299</v>
      </c>
      <c r="FC25">
        <v>0.23666756272401401</v>
      </c>
      <c r="FD25">
        <v>0.103498333333333</v>
      </c>
      <c r="FE25">
        <v>0.25063833333333302</v>
      </c>
      <c r="FF25">
        <v>0.25449321428571398</v>
      </c>
      <c r="FG25">
        <v>0.13820622119815601</v>
      </c>
      <c r="FH25">
        <v>0.230344254032257</v>
      </c>
      <c r="FI25">
        <v>0.41583467741935398</v>
      </c>
      <c r="FJ25">
        <v>0.114226495726495</v>
      </c>
      <c r="FK25">
        <v>0.19121955128205101</v>
      </c>
      <c r="FL25">
        <v>0.25990208333333298</v>
      </c>
      <c r="FM25">
        <v>0.14407776497695801</v>
      </c>
      <c r="FN25">
        <v>0.255523073476702</v>
      </c>
      <c r="FO25">
        <v>0.31270967741935402</v>
      </c>
      <c r="FS25">
        <v>3.5584103867480241</v>
      </c>
      <c r="FT25">
        <v>5.9129818650075041</v>
      </c>
      <c r="FU25">
        <v>8.0616456127404206</v>
      </c>
    </row>
    <row r="26" spans="1:177" x14ac:dyDescent="0.25">
      <c r="A26" t="s">
        <v>1121</v>
      </c>
      <c r="B26" t="s">
        <v>156</v>
      </c>
      <c r="C26">
        <v>223.343444444444</v>
      </c>
      <c r="D26">
        <v>368.051428571428</v>
      </c>
      <c r="E26">
        <v>457.429699999999</v>
      </c>
      <c r="G26" s="2" t="s">
        <v>145</v>
      </c>
      <c r="H26">
        <v>9.4472461752536402E-2</v>
      </c>
      <c r="I26">
        <v>0.149156375453106</v>
      </c>
      <c r="J26">
        <v>0.207867579366115</v>
      </c>
      <c r="K26">
        <v>9.5621736769211693E-2</v>
      </c>
      <c r="L26">
        <v>0.100038502091692</v>
      </c>
      <c r="M26">
        <v>0.16930255477452999</v>
      </c>
      <c r="N26">
        <v>9.9540293040292993E-2</v>
      </c>
      <c r="O26">
        <v>0.137498575498575</v>
      </c>
      <c r="P26">
        <v>0.195692307692307</v>
      </c>
      <c r="Q26">
        <v>9.05413297394429E-2</v>
      </c>
      <c r="R26">
        <v>0.13064011180992299</v>
      </c>
      <c r="S26">
        <v>0.195408805031446</v>
      </c>
      <c r="T26">
        <v>9.9598901098901002E-2</v>
      </c>
      <c r="U26">
        <v>0.13646189458689401</v>
      </c>
      <c r="V26">
        <v>0.21125769230769101</v>
      </c>
      <c r="W26">
        <v>9.4670940170940104E-2</v>
      </c>
      <c r="X26">
        <v>0.15019368131868099</v>
      </c>
      <c r="Y26">
        <v>0.20702884615384601</v>
      </c>
      <c r="Z26">
        <v>9.6715659340659302E-2</v>
      </c>
      <c r="AA26">
        <v>0.13855998168498099</v>
      </c>
      <c r="AB26">
        <v>0.15722585470085301</v>
      </c>
      <c r="AC26">
        <v>9.5050569800569695E-2</v>
      </c>
      <c r="AD26">
        <v>0.15358379120879101</v>
      </c>
      <c r="AE26">
        <v>0.215120192307691</v>
      </c>
      <c r="AF26">
        <v>9.2566049382715995E-2</v>
      </c>
      <c r="AG26">
        <v>0.13919444444444401</v>
      </c>
      <c r="AH26">
        <v>0.13630828703703601</v>
      </c>
      <c r="AI26">
        <v>8.6834933685477095E-2</v>
      </c>
      <c r="AJ26">
        <v>0.124367172851303</v>
      </c>
      <c r="AK26">
        <v>0.152358618676009</v>
      </c>
      <c r="AL26">
        <v>9.1079710144927495E-2</v>
      </c>
      <c r="AM26">
        <v>0.133340780998389</v>
      </c>
      <c r="AN26">
        <v>0.326899275362317</v>
      </c>
      <c r="AO26">
        <v>0.12120923913043399</v>
      </c>
      <c r="AP26">
        <v>0.11064601449275301</v>
      </c>
      <c r="AQ26">
        <v>0.184229619565217</v>
      </c>
      <c r="AR26">
        <v>9.4755376344085901E-2</v>
      </c>
      <c r="AS26">
        <v>0.13884639016896999</v>
      </c>
      <c r="AT26">
        <v>0.13475067204301</v>
      </c>
      <c r="AU26">
        <v>9.0456845238095204E-2</v>
      </c>
      <c r="AV26">
        <v>0.127298941798941</v>
      </c>
      <c r="AW26">
        <v>0.150034821428571</v>
      </c>
      <c r="AX26">
        <v>9.1799059139784894E-2</v>
      </c>
      <c r="AY26">
        <v>0.147057123655913</v>
      </c>
      <c r="AZ26">
        <v>0.23766344086021099</v>
      </c>
      <c r="BA26">
        <v>9.0387962962962906E-2</v>
      </c>
      <c r="BB26">
        <v>0.123472777777777</v>
      </c>
      <c r="BC26">
        <v>0.41594444444444401</v>
      </c>
      <c r="BD26">
        <v>9.2040322580645095E-2</v>
      </c>
      <c r="BE26">
        <v>0.12707741935483799</v>
      </c>
      <c r="BF26">
        <v>0.32996236559139702</v>
      </c>
      <c r="BG26">
        <v>0.13904490740740699</v>
      </c>
      <c r="BH26">
        <v>0.16525555555555499</v>
      </c>
      <c r="BI26">
        <v>0.18979722222222201</v>
      </c>
      <c r="BJ26">
        <v>0.111753101736972</v>
      </c>
      <c r="BK26">
        <v>0.14097311827956899</v>
      </c>
      <c r="BL26">
        <v>0.201261648745519</v>
      </c>
      <c r="BM26">
        <v>0.10081720430107501</v>
      </c>
      <c r="BN26">
        <v>0.115439516129032</v>
      </c>
      <c r="BO26">
        <v>0.17658422939068</v>
      </c>
      <c r="BP26">
        <v>9.0943518518518396E-2</v>
      </c>
      <c r="BQ26">
        <v>9.7833333333333203E-2</v>
      </c>
      <c r="BR26">
        <v>0.140418518518518</v>
      </c>
      <c r="BS26">
        <v>8.6032479838709597E-2</v>
      </c>
      <c r="BT26">
        <v>0.100308785095579</v>
      </c>
      <c r="BU26">
        <v>0.12957886300278701</v>
      </c>
      <c r="BV26">
        <v>9.0359999999999899E-2</v>
      </c>
      <c r="BW26">
        <v>8.4584444444444296E-2</v>
      </c>
      <c r="BX26">
        <v>0.157321428571428</v>
      </c>
      <c r="BY26">
        <v>9.0060675883256405E-2</v>
      </c>
      <c r="BZ26">
        <v>0.14897177419354801</v>
      </c>
      <c r="CA26">
        <v>0.10940860215053699</v>
      </c>
      <c r="CB26">
        <v>9.8247527561729706E-2</v>
      </c>
      <c r="CC26">
        <v>0.109566223575748</v>
      </c>
      <c r="CD26">
        <v>0.184550530722524</v>
      </c>
      <c r="CE26">
        <v>9.7151017665130499E-2</v>
      </c>
      <c r="CF26">
        <v>0.13572095280764601</v>
      </c>
      <c r="CG26">
        <v>0.20286686827956901</v>
      </c>
      <c r="CK26">
        <v>2.5217518232344811</v>
      </c>
      <c r="CL26">
        <v>3.3660876826104249</v>
      </c>
      <c r="CM26">
        <v>5.1188432889464757</v>
      </c>
      <c r="CO26" s="2" t="s">
        <v>145</v>
      </c>
      <c r="CP26">
        <v>9.4472461752536402E-2</v>
      </c>
      <c r="CQ26">
        <v>0.149156375453106</v>
      </c>
      <c r="CR26">
        <v>0.207867579366115</v>
      </c>
      <c r="CS26">
        <v>9.5621736769211693E-2</v>
      </c>
      <c r="CT26">
        <v>0.100038502091692</v>
      </c>
      <c r="CU26">
        <v>0.16930255477452999</v>
      </c>
      <c r="CV26">
        <v>9.9540293040292993E-2</v>
      </c>
      <c r="CW26">
        <v>0.137498575498575</v>
      </c>
      <c r="CX26">
        <v>0.195692307692307</v>
      </c>
      <c r="CY26">
        <v>9.05413297394429E-2</v>
      </c>
      <c r="CZ26">
        <v>0.13064011180992299</v>
      </c>
      <c r="DA26">
        <v>0.195408805031446</v>
      </c>
      <c r="DB26">
        <v>9.9598901098901002E-2</v>
      </c>
      <c r="DC26">
        <v>0.13646189458689401</v>
      </c>
      <c r="DD26">
        <v>0.21125769230769101</v>
      </c>
      <c r="DE26">
        <v>9.4670940170940104E-2</v>
      </c>
      <c r="DF26">
        <v>0.15019368131868099</v>
      </c>
      <c r="DG26">
        <v>0.20702884615384601</v>
      </c>
      <c r="DH26">
        <v>9.6715659340659302E-2</v>
      </c>
      <c r="DI26">
        <v>0.13855998168498099</v>
      </c>
      <c r="DJ26">
        <v>0.15722585470085301</v>
      </c>
      <c r="DK26">
        <v>9.5050569800569695E-2</v>
      </c>
      <c r="DL26">
        <v>0.15358379120879101</v>
      </c>
      <c r="DM26">
        <v>0.215120192307691</v>
      </c>
      <c r="DN26">
        <v>9.2566049382715995E-2</v>
      </c>
      <c r="DO26">
        <v>0.13919444444444401</v>
      </c>
      <c r="DP26">
        <v>0.13630828703703601</v>
      </c>
      <c r="DQ26">
        <v>8.6834933685477095E-2</v>
      </c>
      <c r="DR26">
        <v>0.124367172851303</v>
      </c>
      <c r="DS26">
        <v>0.152358618676009</v>
      </c>
      <c r="DT26">
        <v>9.1079710144927495E-2</v>
      </c>
      <c r="DU26">
        <v>0.133340780998389</v>
      </c>
      <c r="DV26">
        <v>0.326899275362317</v>
      </c>
      <c r="DW26">
        <v>0.12120923913043399</v>
      </c>
      <c r="DX26">
        <v>0.11064601449275301</v>
      </c>
      <c r="DY26">
        <v>0.184229619565217</v>
      </c>
      <c r="DZ26">
        <v>9.4755376344085901E-2</v>
      </c>
      <c r="EA26">
        <v>0.13884639016896999</v>
      </c>
      <c r="EB26">
        <v>0.13475067204301</v>
      </c>
      <c r="EC26">
        <v>9.0456845238095204E-2</v>
      </c>
      <c r="ED26">
        <v>0.127298941798941</v>
      </c>
      <c r="EE26">
        <v>0.150034821428571</v>
      </c>
      <c r="EF26">
        <v>9.1799059139784894E-2</v>
      </c>
      <c r="EG26">
        <v>0.147057123655913</v>
      </c>
      <c r="EH26">
        <v>0.23766344086021099</v>
      </c>
      <c r="EI26">
        <v>9.0387962962962906E-2</v>
      </c>
      <c r="EJ26">
        <v>0.123472777777777</v>
      </c>
      <c r="EK26">
        <v>0.41594444444444401</v>
      </c>
      <c r="EL26">
        <v>9.2040322580645095E-2</v>
      </c>
      <c r="EM26">
        <v>0.12707741935483799</v>
      </c>
      <c r="EN26">
        <v>0.32996236559139702</v>
      </c>
      <c r="EO26">
        <v>0.13904490740740699</v>
      </c>
      <c r="EP26">
        <v>0.16525555555555499</v>
      </c>
      <c r="EQ26">
        <v>0.18979722222222201</v>
      </c>
      <c r="ER26">
        <v>0.111753101736972</v>
      </c>
      <c r="ES26">
        <v>0.14097311827956899</v>
      </c>
      <c r="ET26">
        <v>0.201261648745519</v>
      </c>
      <c r="EU26">
        <v>0.10081720430107501</v>
      </c>
      <c r="EV26">
        <v>0.115439516129032</v>
      </c>
      <c r="EW26">
        <v>0.17658422939068</v>
      </c>
      <c r="EX26">
        <v>9.0943518518518396E-2</v>
      </c>
      <c r="EY26">
        <v>9.7833333333333203E-2</v>
      </c>
      <c r="EZ26">
        <v>0.140418518518518</v>
      </c>
      <c r="FA26">
        <v>8.6032479838709597E-2</v>
      </c>
      <c r="FB26">
        <v>0.100308785095579</v>
      </c>
      <c r="FC26">
        <v>0.12957886300278701</v>
      </c>
      <c r="FD26">
        <v>9.0359999999999899E-2</v>
      </c>
      <c r="FE26">
        <v>8.4584444444444296E-2</v>
      </c>
      <c r="FF26">
        <v>0.157321428571428</v>
      </c>
      <c r="FG26">
        <v>9.0060675883256405E-2</v>
      </c>
      <c r="FH26">
        <v>0.14897177419354801</v>
      </c>
      <c r="FI26">
        <v>0.10940860215053699</v>
      </c>
      <c r="FJ26">
        <v>9.8247527561729706E-2</v>
      </c>
      <c r="FK26">
        <v>0.109566223575748</v>
      </c>
      <c r="FL26">
        <v>0.184550530722524</v>
      </c>
      <c r="FM26">
        <v>9.7151017665130499E-2</v>
      </c>
      <c r="FN26">
        <v>0.13572095280764601</v>
      </c>
      <c r="FO26">
        <v>0.20286686827956901</v>
      </c>
      <c r="FS26">
        <v>2.5217518232344811</v>
      </c>
      <c r="FT26">
        <v>3.3660876826104249</v>
      </c>
      <c r="FU26">
        <v>5.1188432889464757</v>
      </c>
    </row>
    <row r="27" spans="1:177" x14ac:dyDescent="0.25">
      <c r="A27" t="s">
        <v>1121</v>
      </c>
      <c r="B27" t="s">
        <v>157</v>
      </c>
      <c r="C27">
        <v>475.28288888888801</v>
      </c>
      <c r="D27">
        <v>807.49142857142795</v>
      </c>
      <c r="E27">
        <v>1194.8484999999901</v>
      </c>
      <c r="G27" s="2" t="s">
        <v>135</v>
      </c>
      <c r="H27">
        <v>2.2001111111111098</v>
      </c>
      <c r="I27">
        <v>3.4608571428571402</v>
      </c>
      <c r="J27">
        <v>4.4909999999999997</v>
      </c>
      <c r="K27">
        <v>1.5738333333333301</v>
      </c>
      <c r="L27">
        <v>2.3944000000000001</v>
      </c>
      <c r="M27">
        <v>3.4483333333333301</v>
      </c>
      <c r="N27">
        <v>1.4687142857142801</v>
      </c>
      <c r="O27">
        <v>2.1826666666666599</v>
      </c>
      <c r="P27">
        <v>4.2590000000000003</v>
      </c>
      <c r="Q27">
        <v>1.6639999999999999</v>
      </c>
      <c r="R27">
        <v>2.8212222222222199</v>
      </c>
      <c r="S27">
        <v>4.4909999999999997</v>
      </c>
      <c r="T27">
        <v>1.5335714285714199</v>
      </c>
      <c r="U27">
        <v>2.27588888888888</v>
      </c>
      <c r="V27">
        <v>4.3949999999999996</v>
      </c>
      <c r="W27">
        <v>1.79711111111111</v>
      </c>
      <c r="X27">
        <v>3.0207142857142801</v>
      </c>
      <c r="Y27">
        <v>4.1669999999999998</v>
      </c>
      <c r="Z27">
        <v>1.76399999999999</v>
      </c>
      <c r="AA27">
        <v>2.3365714285714199</v>
      </c>
      <c r="AB27">
        <v>4.2596666666666598</v>
      </c>
      <c r="AC27">
        <v>1.4226666666666601</v>
      </c>
      <c r="AD27">
        <v>2.7278571428571401</v>
      </c>
      <c r="AE27">
        <v>4.4669999999999996</v>
      </c>
      <c r="AF27">
        <v>2.0068333333333301</v>
      </c>
      <c r="AG27">
        <v>2.3502857142857101</v>
      </c>
      <c r="AH27">
        <v>3.5419999999999998</v>
      </c>
      <c r="AI27">
        <v>1.4301666666666599</v>
      </c>
      <c r="AJ27">
        <v>2.1684000000000001</v>
      </c>
      <c r="AK27">
        <v>4.4909999999999997</v>
      </c>
      <c r="AL27">
        <v>1.6388571428571399</v>
      </c>
      <c r="AM27">
        <v>2.2334444444444399</v>
      </c>
      <c r="AN27">
        <v>4.2160000000000002</v>
      </c>
      <c r="AO27">
        <v>1.7464999999999999</v>
      </c>
      <c r="AP27">
        <v>2.1160000000000001</v>
      </c>
      <c r="AQ27">
        <v>3.8807499999999999</v>
      </c>
      <c r="AR27">
        <v>1.37316666666666</v>
      </c>
      <c r="AS27">
        <v>2.0195714285714201</v>
      </c>
      <c r="AT27">
        <v>3.44475</v>
      </c>
      <c r="AU27">
        <v>1.5634999999999999</v>
      </c>
      <c r="AV27">
        <v>1.94522222222222</v>
      </c>
      <c r="AW27">
        <v>2.9742500000000001</v>
      </c>
      <c r="AX27">
        <v>1.6381250000000001</v>
      </c>
      <c r="AY27">
        <v>2.1179999999999999</v>
      </c>
      <c r="AZ27">
        <v>4.2160000000000002</v>
      </c>
      <c r="BA27">
        <v>1.3563333333333301</v>
      </c>
      <c r="BB27">
        <v>1.8128</v>
      </c>
      <c r="BC27">
        <v>0.88800000000000001</v>
      </c>
      <c r="BD27">
        <v>1.2295</v>
      </c>
      <c r="BE27">
        <v>1.7170000000000001</v>
      </c>
      <c r="BF27">
        <v>2.258</v>
      </c>
      <c r="BG27">
        <v>1.5340833333333299</v>
      </c>
      <c r="BH27">
        <v>4.8849999999999998</v>
      </c>
      <c r="BI27">
        <v>3.1037499999999998</v>
      </c>
      <c r="BJ27">
        <v>1.5366923076923</v>
      </c>
      <c r="BK27">
        <v>5.298</v>
      </c>
      <c r="BL27">
        <v>3.1693333333333298</v>
      </c>
      <c r="BM27">
        <v>1.2244999999999999</v>
      </c>
      <c r="BN27">
        <v>2.7222499999999998</v>
      </c>
      <c r="BO27">
        <v>3.3856666666666602</v>
      </c>
      <c r="BP27">
        <v>1.2368333333333299</v>
      </c>
      <c r="BQ27">
        <v>1.4274</v>
      </c>
      <c r="BR27">
        <v>2.3096666666666601</v>
      </c>
      <c r="BS27">
        <v>1.1254</v>
      </c>
      <c r="BT27">
        <v>2.1800000000000002</v>
      </c>
      <c r="BU27">
        <v>2.06355555555555</v>
      </c>
      <c r="BV27">
        <v>1.2092000000000001</v>
      </c>
      <c r="BW27">
        <v>1.8458000000000001</v>
      </c>
      <c r="BX27">
        <v>2.3634285714285701</v>
      </c>
      <c r="BY27">
        <v>1.72857142857142</v>
      </c>
      <c r="BZ27">
        <v>2.5181249999999999</v>
      </c>
      <c r="CA27">
        <v>3.2755000000000001</v>
      </c>
      <c r="CB27">
        <v>2.0339999999999998</v>
      </c>
      <c r="CC27">
        <v>2.4787499999999998</v>
      </c>
      <c r="CD27">
        <v>4.226</v>
      </c>
      <c r="CE27">
        <v>1.8291428571428501</v>
      </c>
      <c r="CF27">
        <v>3.0317777777777701</v>
      </c>
      <c r="CG27">
        <v>4.4909999999999997</v>
      </c>
      <c r="CK27">
        <v>40.865413339438255</v>
      </c>
      <c r="CL27">
        <v>66.0880043650793</v>
      </c>
      <c r="CM27">
        <v>92.276650793650759</v>
      </c>
      <c r="CO27" s="2" t="s">
        <v>135</v>
      </c>
      <c r="CP27">
        <v>2.2001111111111098</v>
      </c>
      <c r="CQ27">
        <v>3.4608571428571402</v>
      </c>
      <c r="CR27">
        <v>4.4909999999999997</v>
      </c>
      <c r="CS27">
        <v>1.5738333333333301</v>
      </c>
      <c r="CT27">
        <v>2.3944000000000001</v>
      </c>
      <c r="CU27">
        <v>3.4483333333333301</v>
      </c>
      <c r="CV27">
        <v>1.4687142857142801</v>
      </c>
      <c r="CW27">
        <v>2.1826666666666599</v>
      </c>
      <c r="CX27">
        <v>4.2590000000000003</v>
      </c>
      <c r="CY27">
        <v>1.6639999999999999</v>
      </c>
      <c r="CZ27">
        <v>2.8212222222222199</v>
      </c>
      <c r="DA27">
        <v>4.4909999999999997</v>
      </c>
      <c r="DB27">
        <v>1.5335714285714199</v>
      </c>
      <c r="DC27">
        <v>2.27588888888888</v>
      </c>
      <c r="DD27">
        <v>4.3949999999999996</v>
      </c>
      <c r="DE27">
        <v>1.79711111111111</v>
      </c>
      <c r="DF27">
        <v>3.0207142857142801</v>
      </c>
      <c r="DG27">
        <v>4.1669999999999998</v>
      </c>
      <c r="DH27">
        <v>1.76399999999999</v>
      </c>
      <c r="DI27">
        <v>2.3365714285714199</v>
      </c>
      <c r="DJ27">
        <v>4.2596666666666598</v>
      </c>
      <c r="DK27">
        <v>1.4226666666666601</v>
      </c>
      <c r="DL27">
        <v>2.7278571428571401</v>
      </c>
      <c r="DM27">
        <v>4.4669999999999996</v>
      </c>
      <c r="DN27">
        <v>2.0068333333333301</v>
      </c>
      <c r="DO27">
        <v>2.3502857142857101</v>
      </c>
      <c r="DP27">
        <v>3.5419999999999998</v>
      </c>
      <c r="DQ27">
        <v>1.4301666666666599</v>
      </c>
      <c r="DR27">
        <v>2.1684000000000001</v>
      </c>
      <c r="DS27">
        <v>4.4909999999999997</v>
      </c>
      <c r="DT27">
        <v>1.6388571428571399</v>
      </c>
      <c r="DU27">
        <v>2.2334444444444399</v>
      </c>
      <c r="DV27">
        <v>4.2160000000000002</v>
      </c>
      <c r="DW27">
        <v>1.7464999999999999</v>
      </c>
      <c r="DX27">
        <v>2.1160000000000001</v>
      </c>
      <c r="DY27">
        <v>3.8807499999999999</v>
      </c>
      <c r="DZ27">
        <v>1.37316666666666</v>
      </c>
      <c r="EA27">
        <v>2.0195714285714201</v>
      </c>
      <c r="EB27">
        <v>3.44475</v>
      </c>
      <c r="EC27">
        <v>1.5634999999999999</v>
      </c>
      <c r="ED27">
        <v>1.94522222222222</v>
      </c>
      <c r="EE27">
        <v>2.9742500000000001</v>
      </c>
      <c r="EF27">
        <v>1.6381250000000001</v>
      </c>
      <c r="EG27">
        <v>2.1179999999999999</v>
      </c>
      <c r="EH27">
        <v>4.2160000000000002</v>
      </c>
      <c r="EI27">
        <v>1.3563333333333301</v>
      </c>
      <c r="EJ27">
        <v>1.8128</v>
      </c>
      <c r="EK27">
        <v>0.88800000000000001</v>
      </c>
      <c r="EL27">
        <v>1.2295</v>
      </c>
      <c r="EM27">
        <v>1.7170000000000001</v>
      </c>
      <c r="EN27">
        <v>2.258</v>
      </c>
      <c r="EO27">
        <v>1.5340833333333299</v>
      </c>
      <c r="EP27">
        <v>4.8849999999999998</v>
      </c>
      <c r="EQ27">
        <v>3.1037499999999998</v>
      </c>
      <c r="ER27">
        <v>1.5366923076923</v>
      </c>
      <c r="ES27">
        <v>5.298</v>
      </c>
      <c r="ET27">
        <v>3.1693333333333298</v>
      </c>
      <c r="EU27">
        <v>1.2244999999999999</v>
      </c>
      <c r="EV27">
        <v>2.7222499999999998</v>
      </c>
      <c r="EW27">
        <v>3.3856666666666602</v>
      </c>
      <c r="EX27">
        <v>1.2368333333333299</v>
      </c>
      <c r="EY27">
        <v>1.4274</v>
      </c>
      <c r="EZ27">
        <v>2.3096666666666601</v>
      </c>
      <c r="FA27">
        <v>1.1254</v>
      </c>
      <c r="FB27">
        <v>2.1800000000000002</v>
      </c>
      <c r="FC27">
        <v>2.06355555555555</v>
      </c>
      <c r="FD27">
        <v>1.2092000000000001</v>
      </c>
      <c r="FE27">
        <v>1.8458000000000001</v>
      </c>
      <c r="FF27">
        <v>2.3634285714285701</v>
      </c>
      <c r="FG27">
        <v>1.72857142857142</v>
      </c>
      <c r="FH27">
        <v>2.5181249999999999</v>
      </c>
      <c r="FI27">
        <v>3.2755000000000001</v>
      </c>
      <c r="FJ27">
        <v>2.0339999999999998</v>
      </c>
      <c r="FK27">
        <v>2.4787499999999998</v>
      </c>
      <c r="FL27">
        <v>4.226</v>
      </c>
      <c r="FM27">
        <v>1.8291428571428501</v>
      </c>
      <c r="FN27">
        <v>3.0317777777777701</v>
      </c>
      <c r="FO27">
        <v>4.4909999999999997</v>
      </c>
      <c r="FS27">
        <v>40.865413339438255</v>
      </c>
      <c r="FT27">
        <v>66.0880043650793</v>
      </c>
      <c r="FU27">
        <v>92.276650793650759</v>
      </c>
    </row>
    <row r="28" spans="1:177" x14ac:dyDescent="0.25">
      <c r="A28" t="s">
        <v>1121</v>
      </c>
      <c r="B28" t="s">
        <v>158</v>
      </c>
      <c r="C28">
        <v>296.99577777777699</v>
      </c>
      <c r="D28">
        <v>498.54085714285702</v>
      </c>
      <c r="E28">
        <v>1008.72239999999</v>
      </c>
      <c r="G28" s="2" t="s">
        <v>132</v>
      </c>
      <c r="H28">
        <v>0.170425875050875</v>
      </c>
      <c r="I28">
        <v>0.29212465659340597</v>
      </c>
      <c r="J28">
        <v>0.42537639652014497</v>
      </c>
      <c r="K28">
        <v>0.15010884081196499</v>
      </c>
      <c r="L28">
        <v>0.231242467948717</v>
      </c>
      <c r="M28">
        <v>0.349350387286324</v>
      </c>
      <c r="N28">
        <v>0.156687728937728</v>
      </c>
      <c r="O28">
        <v>0.27207683404558403</v>
      </c>
      <c r="P28">
        <v>0.39794863782051199</v>
      </c>
      <c r="Q28">
        <v>0.155327526132404</v>
      </c>
      <c r="R28">
        <v>0.281798933473205</v>
      </c>
      <c r="S28">
        <v>0.36903800157356298</v>
      </c>
      <c r="T28">
        <v>0.154213942307692</v>
      </c>
      <c r="U28">
        <v>0.28038675213675202</v>
      </c>
      <c r="V28">
        <v>0.39202860576922899</v>
      </c>
      <c r="W28">
        <v>0.17519996438746399</v>
      </c>
      <c r="X28">
        <v>0.28904143772893698</v>
      </c>
      <c r="Y28">
        <v>0.40326794871794702</v>
      </c>
      <c r="Z28">
        <v>0.157813873626373</v>
      </c>
      <c r="AA28">
        <v>0.25694997710622702</v>
      </c>
      <c r="AB28">
        <v>0.39844278846153802</v>
      </c>
      <c r="AC28">
        <v>0.163829415954415</v>
      </c>
      <c r="AD28">
        <v>0.27984855769230699</v>
      </c>
      <c r="AE28">
        <v>0.466860096153843</v>
      </c>
      <c r="AF28">
        <v>0.14647098765432001</v>
      </c>
      <c r="AG28">
        <v>0.266375264550264</v>
      </c>
      <c r="AH28">
        <v>0.38464942129629498</v>
      </c>
      <c r="AI28">
        <v>0.131626602564102</v>
      </c>
      <c r="AJ28">
        <v>0.243036309523809</v>
      </c>
      <c r="AK28">
        <v>0.337556043956042</v>
      </c>
      <c r="AL28">
        <v>0.142692158385093</v>
      </c>
      <c r="AM28">
        <v>0.26290423711755201</v>
      </c>
      <c r="AN28">
        <v>0.42111847826086801</v>
      </c>
      <c r="AO28">
        <v>0.17321482782056999</v>
      </c>
      <c r="AP28">
        <v>0.26054164023561299</v>
      </c>
      <c r="AQ28">
        <v>0.43398223833257699</v>
      </c>
      <c r="AR28">
        <v>0.14520878136200699</v>
      </c>
      <c r="AS28">
        <v>0.27208602150537597</v>
      </c>
      <c r="AT28">
        <v>0.38686512096774101</v>
      </c>
      <c r="AU28">
        <v>0.123053571428571</v>
      </c>
      <c r="AV28">
        <v>0.23443336640211601</v>
      </c>
      <c r="AW28">
        <v>0.37626644345237997</v>
      </c>
      <c r="AX28">
        <v>0.16371824596774101</v>
      </c>
      <c r="AY28">
        <v>0.30499764784946198</v>
      </c>
      <c r="AZ28">
        <v>0.39506061827956701</v>
      </c>
      <c r="BA28">
        <v>0.12652662037036999</v>
      </c>
      <c r="BB28">
        <v>0.243877916666666</v>
      </c>
      <c r="BC28">
        <v>0.460081944444444</v>
      </c>
      <c r="BD28">
        <v>0.12755533154121801</v>
      </c>
      <c r="BE28">
        <v>0.237656317204301</v>
      </c>
      <c r="BF28">
        <v>0.40946975806451502</v>
      </c>
      <c r="BG28">
        <v>0.23770827538247499</v>
      </c>
      <c r="BH28">
        <v>0.33495271210013899</v>
      </c>
      <c r="BI28">
        <v>0.43958783031988802</v>
      </c>
      <c r="BJ28">
        <v>0.200392266335814</v>
      </c>
      <c r="BK28">
        <v>0.38698655913978403</v>
      </c>
      <c r="BL28">
        <v>0.48587199820788501</v>
      </c>
      <c r="BM28">
        <v>0.151239112903225</v>
      </c>
      <c r="BN28">
        <v>0.26726411290322499</v>
      </c>
      <c r="BO28">
        <v>0.43787871863799199</v>
      </c>
      <c r="BP28">
        <v>0.128871064814814</v>
      </c>
      <c r="BQ28">
        <v>0.18761111111111101</v>
      </c>
      <c r="BR28">
        <v>0.27335229166666603</v>
      </c>
      <c r="BS28">
        <v>0.117903494623655</v>
      </c>
      <c r="BT28">
        <v>0.18177329749103899</v>
      </c>
      <c r="BU28">
        <v>0.26357162485065699</v>
      </c>
      <c r="BV28">
        <v>0.123966388888888</v>
      </c>
      <c r="BW28">
        <v>0.21902027777777699</v>
      </c>
      <c r="BX28">
        <v>0.30020216269841199</v>
      </c>
      <c r="BY28">
        <v>0.15792146697388601</v>
      </c>
      <c r="BZ28">
        <v>0.30749835349462301</v>
      </c>
      <c r="CA28">
        <v>0.41664784946236499</v>
      </c>
      <c r="CB28">
        <v>0.145839245014245</v>
      </c>
      <c r="CC28">
        <v>0.23680519943019901</v>
      </c>
      <c r="CD28">
        <v>0.37341948896011301</v>
      </c>
      <c r="CE28">
        <v>0.15728929111553799</v>
      </c>
      <c r="CF28">
        <v>0.27304987023656102</v>
      </c>
      <c r="CG28">
        <v>0.40422861703915097</v>
      </c>
      <c r="CK28">
        <v>3.9848049003554484</v>
      </c>
      <c r="CL28">
        <v>6.9043398314647515</v>
      </c>
      <c r="CM28">
        <v>10.202123511200659</v>
      </c>
      <c r="CO28" s="2" t="s">
        <v>132</v>
      </c>
      <c r="CP28">
        <v>0.170425875050875</v>
      </c>
      <c r="CQ28">
        <v>0.29212465659340597</v>
      </c>
      <c r="CR28">
        <v>0.42537639652014497</v>
      </c>
      <c r="CS28">
        <v>0.15010884081196499</v>
      </c>
      <c r="CT28">
        <v>0.231242467948717</v>
      </c>
      <c r="CU28">
        <v>0.349350387286324</v>
      </c>
      <c r="CV28">
        <v>0.156687728937728</v>
      </c>
      <c r="CW28">
        <v>0.27207683404558403</v>
      </c>
      <c r="CX28">
        <v>0.39794863782051199</v>
      </c>
      <c r="CY28">
        <v>0.155327526132404</v>
      </c>
      <c r="CZ28">
        <v>0.281798933473205</v>
      </c>
      <c r="DA28">
        <v>0.36903800157356298</v>
      </c>
      <c r="DB28">
        <v>0.154213942307692</v>
      </c>
      <c r="DC28">
        <v>0.28038675213675202</v>
      </c>
      <c r="DD28">
        <v>0.39202860576922899</v>
      </c>
      <c r="DE28">
        <v>0.17519996438746399</v>
      </c>
      <c r="DF28">
        <v>0.28904143772893698</v>
      </c>
      <c r="DG28">
        <v>0.40326794871794702</v>
      </c>
      <c r="DH28">
        <v>0.157813873626373</v>
      </c>
      <c r="DI28">
        <v>0.25694997710622702</v>
      </c>
      <c r="DJ28">
        <v>0.39844278846153802</v>
      </c>
      <c r="DK28">
        <v>0.163829415954415</v>
      </c>
      <c r="DL28">
        <v>0.27984855769230699</v>
      </c>
      <c r="DM28">
        <v>0.466860096153843</v>
      </c>
      <c r="DN28">
        <v>0.14647098765432001</v>
      </c>
      <c r="DO28">
        <v>0.266375264550264</v>
      </c>
      <c r="DP28">
        <v>0.38464942129629498</v>
      </c>
      <c r="DQ28">
        <v>0.131626602564102</v>
      </c>
      <c r="DR28">
        <v>0.243036309523809</v>
      </c>
      <c r="DS28">
        <v>0.337556043956042</v>
      </c>
      <c r="DT28">
        <v>0.142692158385093</v>
      </c>
      <c r="DU28">
        <v>0.26290423711755201</v>
      </c>
      <c r="DV28">
        <v>0.42111847826086801</v>
      </c>
      <c r="DW28">
        <v>0.17321482782056999</v>
      </c>
      <c r="DX28">
        <v>0.26054164023561299</v>
      </c>
      <c r="DY28">
        <v>0.43398223833257699</v>
      </c>
      <c r="DZ28">
        <v>0.14520878136200699</v>
      </c>
      <c r="EA28">
        <v>0.27208602150537597</v>
      </c>
      <c r="EB28">
        <v>0.38686512096774101</v>
      </c>
      <c r="EC28">
        <v>0.123053571428571</v>
      </c>
      <c r="ED28">
        <v>0.23443336640211601</v>
      </c>
      <c r="EE28">
        <v>0.37626644345237997</v>
      </c>
      <c r="EF28">
        <v>0.16371824596774101</v>
      </c>
      <c r="EG28">
        <v>0.30499764784946198</v>
      </c>
      <c r="EH28">
        <v>0.39506061827956701</v>
      </c>
      <c r="EI28">
        <v>0.12652662037036999</v>
      </c>
      <c r="EJ28">
        <v>0.243877916666666</v>
      </c>
      <c r="EK28">
        <v>0.460081944444444</v>
      </c>
      <c r="EL28">
        <v>0.12755533154121801</v>
      </c>
      <c r="EM28">
        <v>0.237656317204301</v>
      </c>
      <c r="EN28">
        <v>0.40946975806451502</v>
      </c>
      <c r="EO28">
        <v>0.23770827538247499</v>
      </c>
      <c r="EP28">
        <v>0.33495271210013899</v>
      </c>
      <c r="EQ28">
        <v>0.43958783031988802</v>
      </c>
      <c r="ER28">
        <v>0.200392266335814</v>
      </c>
      <c r="ES28">
        <v>0.38698655913978403</v>
      </c>
      <c r="ET28">
        <v>0.48587199820788501</v>
      </c>
      <c r="EU28">
        <v>0.151239112903225</v>
      </c>
      <c r="EV28">
        <v>0.26726411290322499</v>
      </c>
      <c r="EW28">
        <v>0.43787871863799199</v>
      </c>
      <c r="EX28">
        <v>0.128871064814814</v>
      </c>
      <c r="EY28">
        <v>0.18761111111111101</v>
      </c>
      <c r="EZ28">
        <v>0.27335229166666603</v>
      </c>
      <c r="FA28">
        <v>0.117903494623655</v>
      </c>
      <c r="FB28">
        <v>0.18177329749103899</v>
      </c>
      <c r="FC28">
        <v>0.26357162485065699</v>
      </c>
      <c r="FD28">
        <v>0.123966388888888</v>
      </c>
      <c r="FE28">
        <v>0.21902027777777699</v>
      </c>
      <c r="FF28">
        <v>0.30020216269841199</v>
      </c>
      <c r="FG28">
        <v>0.15792146697388601</v>
      </c>
      <c r="FH28">
        <v>0.30749835349462301</v>
      </c>
      <c r="FI28">
        <v>0.41664784946236499</v>
      </c>
      <c r="FJ28">
        <v>0.145839245014245</v>
      </c>
      <c r="FK28">
        <v>0.23680519943019901</v>
      </c>
      <c r="FL28">
        <v>0.37341948896011301</v>
      </c>
      <c r="FM28">
        <v>0.15728929111553799</v>
      </c>
      <c r="FN28">
        <v>0.27304987023656102</v>
      </c>
      <c r="FO28">
        <v>0.40422861703915097</v>
      </c>
      <c r="FS28">
        <v>3.9848049003554484</v>
      </c>
      <c r="FT28">
        <v>6.9043398314647515</v>
      </c>
      <c r="FU28">
        <v>10.202123511200659</v>
      </c>
    </row>
    <row r="29" spans="1:177" x14ac:dyDescent="0.25">
      <c r="A29" t="s">
        <v>1121</v>
      </c>
      <c r="B29" t="s">
        <v>159</v>
      </c>
      <c r="C29">
        <v>286.91355555555498</v>
      </c>
      <c r="D29">
        <v>552.22071428571405</v>
      </c>
      <c r="E29">
        <v>601.15729999999905</v>
      </c>
      <c r="G29" s="2" t="s">
        <v>142</v>
      </c>
      <c r="H29">
        <v>0.21762037037036999</v>
      </c>
      <c r="I29">
        <v>0.36973050758765003</v>
      </c>
      <c r="J29">
        <v>0.54709180402930002</v>
      </c>
      <c r="K29">
        <v>0.19330982905982899</v>
      </c>
      <c r="L29">
        <v>0.29598525641025603</v>
      </c>
      <c r="M29">
        <v>0.49817788461538398</v>
      </c>
      <c r="N29">
        <v>0.19461996336996301</v>
      </c>
      <c r="O29">
        <v>0.32509900284900201</v>
      </c>
      <c r="P29">
        <v>0.47628974358974102</v>
      </c>
      <c r="Q29">
        <v>0.19129784366576799</v>
      </c>
      <c r="R29">
        <v>0.34431516422082398</v>
      </c>
      <c r="S29">
        <v>0.43199371069182202</v>
      </c>
      <c r="T29">
        <v>0.16863736263736201</v>
      </c>
      <c r="U29">
        <v>0.33978205128205102</v>
      </c>
      <c r="V29">
        <v>0.48171346153845801</v>
      </c>
      <c r="W29">
        <v>0.22844480056979999</v>
      </c>
      <c r="X29">
        <v>0.34616117216117198</v>
      </c>
      <c r="Y29">
        <v>0.51813429487179097</v>
      </c>
      <c r="Z29">
        <v>0.20740659340659301</v>
      </c>
      <c r="AA29">
        <v>0.38861858974358898</v>
      </c>
      <c r="AB29">
        <v>0.60250416666666595</v>
      </c>
      <c r="AC29">
        <v>0.204530626780626</v>
      </c>
      <c r="AD29">
        <v>0.34535760073260002</v>
      </c>
      <c r="AE29">
        <v>0.55576506410255599</v>
      </c>
      <c r="AF29">
        <v>0.181478395061728</v>
      </c>
      <c r="AG29">
        <v>0.35079973544973497</v>
      </c>
      <c r="AH29">
        <v>0.46771277777777598</v>
      </c>
      <c r="AI29">
        <v>0.15450946275946201</v>
      </c>
      <c r="AJ29">
        <v>0.30566758241758202</v>
      </c>
      <c r="AK29">
        <v>0.44058369963369598</v>
      </c>
      <c r="AL29">
        <v>0.17027380952380899</v>
      </c>
      <c r="AM29">
        <v>0.34030273752012802</v>
      </c>
      <c r="AN29">
        <v>0.44965978260869399</v>
      </c>
      <c r="AO29">
        <v>0.20894406702898499</v>
      </c>
      <c r="AP29">
        <v>0.37014999999999998</v>
      </c>
      <c r="AQ29">
        <v>0.59321965579710001</v>
      </c>
      <c r="AR29">
        <v>0.17968906810035801</v>
      </c>
      <c r="AS29">
        <v>0.35593394777265702</v>
      </c>
      <c r="AT29">
        <v>0.45881572580645003</v>
      </c>
      <c r="AU29">
        <v>0.15112053571428499</v>
      </c>
      <c r="AV29">
        <v>0.29585449735449698</v>
      </c>
      <c r="AW29">
        <v>0.45320595238095102</v>
      </c>
      <c r="AX29">
        <v>0.213553091397849</v>
      </c>
      <c r="AY29">
        <v>0.390346102150537</v>
      </c>
      <c r="AZ29">
        <v>0.43476720430107302</v>
      </c>
      <c r="BA29">
        <v>0.153016666666666</v>
      </c>
      <c r="BB29">
        <v>0.31864444444444401</v>
      </c>
      <c r="BC29">
        <v>0.46138888888888802</v>
      </c>
      <c r="BD29">
        <v>0.14974283154121801</v>
      </c>
      <c r="BE29">
        <v>0.29248870967741902</v>
      </c>
      <c r="BF29">
        <v>0.45320161290322403</v>
      </c>
      <c r="BG29">
        <v>0.30693888888888798</v>
      </c>
      <c r="BH29">
        <v>0.47606111111111099</v>
      </c>
      <c r="BI29">
        <v>0.59753347222222097</v>
      </c>
      <c r="BJ29">
        <v>0.26352440033085101</v>
      </c>
      <c r="BK29">
        <v>0.569268817204301</v>
      </c>
      <c r="BL29">
        <v>0.62697849462365496</v>
      </c>
      <c r="BM29">
        <v>0.18780322580645101</v>
      </c>
      <c r="BN29">
        <v>0.41379032258064502</v>
      </c>
      <c r="BO29">
        <v>0.58265752688171901</v>
      </c>
      <c r="BP29">
        <v>0.14956666666666599</v>
      </c>
      <c r="BQ29">
        <v>0.256414444444444</v>
      </c>
      <c r="BR29">
        <v>0.36566351851851697</v>
      </c>
      <c r="BS29">
        <v>0.13551612903225799</v>
      </c>
      <c r="BT29">
        <v>0.22951433691756201</v>
      </c>
      <c r="BU29">
        <v>0.32979725209080002</v>
      </c>
      <c r="BV29">
        <v>0.144912222222222</v>
      </c>
      <c r="BW29">
        <v>0.249623333333333</v>
      </c>
      <c r="BX29">
        <v>0.37078849206349102</v>
      </c>
      <c r="BY29">
        <v>0.19797081413210399</v>
      </c>
      <c r="BZ29">
        <v>0.41693904569892298</v>
      </c>
      <c r="CA29">
        <v>0.50363440860215003</v>
      </c>
      <c r="CB29">
        <v>0.18639800569800499</v>
      </c>
      <c r="CC29">
        <v>0.334566595441595</v>
      </c>
      <c r="CD29">
        <v>0.54635680199430103</v>
      </c>
      <c r="CE29">
        <v>0.18759619815668199</v>
      </c>
      <c r="CF29">
        <v>0.33150948327359597</v>
      </c>
      <c r="CG29">
        <v>0.49054677419354498</v>
      </c>
      <c r="CK29">
        <v>4.9284218685887975</v>
      </c>
      <c r="CL29">
        <v>9.0529245917796537</v>
      </c>
      <c r="CM29">
        <v>12.738182171393969</v>
      </c>
      <c r="CO29" s="2" t="s">
        <v>142</v>
      </c>
      <c r="CP29">
        <v>0.21762037037036999</v>
      </c>
      <c r="CQ29">
        <v>0.36973050758765003</v>
      </c>
      <c r="CR29">
        <v>0.54709180402930002</v>
      </c>
      <c r="CS29">
        <v>0.19330982905982899</v>
      </c>
      <c r="CT29">
        <v>0.29598525641025603</v>
      </c>
      <c r="CU29">
        <v>0.49817788461538398</v>
      </c>
      <c r="CV29">
        <v>0.19461996336996301</v>
      </c>
      <c r="CW29">
        <v>0.32509900284900201</v>
      </c>
      <c r="CX29">
        <v>0.47628974358974102</v>
      </c>
      <c r="CY29">
        <v>0.19129784366576799</v>
      </c>
      <c r="CZ29">
        <v>0.34431516422082398</v>
      </c>
      <c r="DA29">
        <v>0.43199371069182202</v>
      </c>
      <c r="DB29">
        <v>0.16863736263736201</v>
      </c>
      <c r="DC29">
        <v>0.33978205128205102</v>
      </c>
      <c r="DD29">
        <v>0.48171346153845801</v>
      </c>
      <c r="DE29">
        <v>0.22844480056979999</v>
      </c>
      <c r="DF29">
        <v>0.34616117216117198</v>
      </c>
      <c r="DG29">
        <v>0.51813429487179097</v>
      </c>
      <c r="DH29">
        <v>0.20740659340659301</v>
      </c>
      <c r="DI29">
        <v>0.38861858974358898</v>
      </c>
      <c r="DJ29">
        <v>0.60250416666666595</v>
      </c>
      <c r="DK29">
        <v>0.204530626780626</v>
      </c>
      <c r="DL29">
        <v>0.34535760073260002</v>
      </c>
      <c r="DM29">
        <v>0.55576506410255599</v>
      </c>
      <c r="DN29">
        <v>0.181478395061728</v>
      </c>
      <c r="DO29">
        <v>0.35079973544973497</v>
      </c>
      <c r="DP29">
        <v>0.46771277777777598</v>
      </c>
      <c r="DQ29">
        <v>0.15450946275946201</v>
      </c>
      <c r="DR29">
        <v>0.30566758241758202</v>
      </c>
      <c r="DS29">
        <v>0.44058369963369598</v>
      </c>
      <c r="DT29">
        <v>0.17027380952380899</v>
      </c>
      <c r="DU29">
        <v>0.34030273752012802</v>
      </c>
      <c r="DV29">
        <v>0.44965978260869399</v>
      </c>
      <c r="DW29">
        <v>0.20894406702898499</v>
      </c>
      <c r="DX29">
        <v>0.37014999999999998</v>
      </c>
      <c r="DY29">
        <v>0.59321965579710001</v>
      </c>
      <c r="DZ29">
        <v>0.17968906810035801</v>
      </c>
      <c r="EA29">
        <v>0.35593394777265702</v>
      </c>
      <c r="EB29">
        <v>0.45881572580645003</v>
      </c>
      <c r="EC29">
        <v>0.15112053571428499</v>
      </c>
      <c r="ED29">
        <v>0.29585449735449698</v>
      </c>
      <c r="EE29">
        <v>0.45320595238095102</v>
      </c>
      <c r="EF29">
        <v>0.213553091397849</v>
      </c>
      <c r="EG29">
        <v>0.390346102150537</v>
      </c>
      <c r="EH29">
        <v>0.43476720430107302</v>
      </c>
      <c r="EI29">
        <v>0.153016666666666</v>
      </c>
      <c r="EJ29">
        <v>0.31864444444444401</v>
      </c>
      <c r="EK29">
        <v>0.46138888888888802</v>
      </c>
      <c r="EL29">
        <v>0.14974283154121801</v>
      </c>
      <c r="EM29">
        <v>0.29248870967741902</v>
      </c>
      <c r="EN29">
        <v>0.45320161290322403</v>
      </c>
      <c r="EO29">
        <v>0.30693888888888798</v>
      </c>
      <c r="EP29">
        <v>0.47606111111111099</v>
      </c>
      <c r="EQ29">
        <v>0.59753347222222097</v>
      </c>
      <c r="ER29">
        <v>0.26352440033085101</v>
      </c>
      <c r="ES29">
        <v>0.569268817204301</v>
      </c>
      <c r="ET29">
        <v>0.62697849462365496</v>
      </c>
      <c r="EU29">
        <v>0.18780322580645101</v>
      </c>
      <c r="EV29">
        <v>0.41379032258064502</v>
      </c>
      <c r="EW29">
        <v>0.58265752688171901</v>
      </c>
      <c r="EX29">
        <v>0.14956666666666599</v>
      </c>
      <c r="EY29">
        <v>0.256414444444444</v>
      </c>
      <c r="EZ29">
        <v>0.36566351851851697</v>
      </c>
      <c r="FA29">
        <v>0.13551612903225799</v>
      </c>
      <c r="FB29">
        <v>0.22951433691756201</v>
      </c>
      <c r="FC29">
        <v>0.32979725209080002</v>
      </c>
      <c r="FD29">
        <v>0.144912222222222</v>
      </c>
      <c r="FE29">
        <v>0.249623333333333</v>
      </c>
      <c r="FF29">
        <v>0.37078849206349102</v>
      </c>
      <c r="FG29">
        <v>0.19797081413210399</v>
      </c>
      <c r="FH29">
        <v>0.41693904569892298</v>
      </c>
      <c r="FI29">
        <v>0.50363440860215003</v>
      </c>
      <c r="FJ29">
        <v>0.18639800569800499</v>
      </c>
      <c r="FK29">
        <v>0.334566595441595</v>
      </c>
      <c r="FL29">
        <v>0.54635680199430103</v>
      </c>
      <c r="FM29">
        <v>0.18759619815668199</v>
      </c>
      <c r="FN29">
        <v>0.33150948327359597</v>
      </c>
      <c r="FO29">
        <v>0.49054677419354498</v>
      </c>
      <c r="FS29">
        <v>4.9284218685887975</v>
      </c>
      <c r="FT29">
        <v>9.0529245917796537</v>
      </c>
      <c r="FU29">
        <v>12.738182171393969</v>
      </c>
    </row>
    <row r="30" spans="1:177" x14ac:dyDescent="0.25">
      <c r="A30" t="s">
        <v>1121</v>
      </c>
      <c r="B30" t="s">
        <v>160</v>
      </c>
      <c r="C30">
        <v>206.30477777777699</v>
      </c>
      <c r="D30">
        <v>325.69657142857102</v>
      </c>
      <c r="E30">
        <v>453.930299999998</v>
      </c>
      <c r="G30" s="2" t="s">
        <v>149</v>
      </c>
      <c r="H30">
        <v>0.17519996438746399</v>
      </c>
      <c r="I30">
        <v>0.28904143772893698</v>
      </c>
      <c r="J30">
        <v>0.40326794871794702</v>
      </c>
      <c r="W30">
        <v>0.17519996438746399</v>
      </c>
      <c r="X30">
        <v>0.28904143772893698</v>
      </c>
      <c r="Y30">
        <v>0.40326794871794702</v>
      </c>
      <c r="AF30">
        <v>0.152543269230769</v>
      </c>
      <c r="AG30">
        <v>0.26263690476190399</v>
      </c>
      <c r="AH30">
        <v>0.40534407051281901</v>
      </c>
      <c r="AI30">
        <v>0.13084935897435801</v>
      </c>
      <c r="AJ30">
        <v>0.236722435897435</v>
      </c>
      <c r="AK30">
        <v>0.30486025641025499</v>
      </c>
      <c r="AL30">
        <v>0.14799679487179401</v>
      </c>
      <c r="AM30">
        <v>0.26259188034188002</v>
      </c>
      <c r="AN30">
        <v>0.39971794871794802</v>
      </c>
      <c r="AO30">
        <v>0.17953565705128199</v>
      </c>
      <c r="AP30">
        <v>0.262923717948717</v>
      </c>
      <c r="AQ30">
        <v>0.40780737179487098</v>
      </c>
      <c r="AR30">
        <v>0.15187222222222199</v>
      </c>
      <c r="AS30">
        <v>0.27815119047619002</v>
      </c>
      <c r="AT30">
        <v>0.427208958333332</v>
      </c>
      <c r="AU30">
        <v>0.120333333333333</v>
      </c>
      <c r="AV30">
        <v>0.22953703703703601</v>
      </c>
      <c r="AW30">
        <v>0.34969947916666499</v>
      </c>
      <c r="AX30">
        <v>0.16827083333333301</v>
      </c>
      <c r="AY30">
        <v>0.30089062499999902</v>
      </c>
      <c r="AZ30">
        <v>0.39143749999999999</v>
      </c>
      <c r="BA30">
        <v>0.12677638888888801</v>
      </c>
      <c r="BB30">
        <v>0.25316583333333298</v>
      </c>
      <c r="BC30">
        <v>0.42170833333333302</v>
      </c>
      <c r="BD30">
        <v>0.13489930555555499</v>
      </c>
      <c r="BE30">
        <v>0.23696562499999901</v>
      </c>
      <c r="BF30">
        <v>0.38051041666666602</v>
      </c>
      <c r="BG30">
        <v>0.243564236111111</v>
      </c>
      <c r="BH30">
        <v>0.23960416666666601</v>
      </c>
      <c r="BI30">
        <v>0.42890885416666602</v>
      </c>
      <c r="BJ30">
        <v>0.21365448717948701</v>
      </c>
      <c r="BK30">
        <v>0.45315</v>
      </c>
      <c r="BL30">
        <v>0.47244888888888797</v>
      </c>
      <c r="BM30">
        <v>0.152237499999999</v>
      </c>
      <c r="BN30">
        <v>0.23994791666666601</v>
      </c>
      <c r="BO30">
        <v>0.35725000000000001</v>
      </c>
      <c r="BP30">
        <v>0.123173611111111</v>
      </c>
      <c r="BQ30">
        <v>0.18582499999999899</v>
      </c>
      <c r="BR30">
        <v>0.268903472222221</v>
      </c>
      <c r="BS30">
        <v>0.120324999999999</v>
      </c>
      <c r="BT30">
        <v>0.17011388888888801</v>
      </c>
      <c r="BU30">
        <v>0.26501018518518499</v>
      </c>
      <c r="BV30">
        <v>0.121620833333333</v>
      </c>
      <c r="BW30">
        <v>0.20130624999999899</v>
      </c>
      <c r="BX30">
        <v>0.28118452380952302</v>
      </c>
      <c r="BY30">
        <v>0.17622916666666599</v>
      </c>
      <c r="BZ30">
        <v>0.29571419270833299</v>
      </c>
      <c r="CA30">
        <v>0.48243229166666601</v>
      </c>
      <c r="CB30">
        <v>0.15392708333333299</v>
      </c>
      <c r="CC30">
        <v>0.265842447916666</v>
      </c>
      <c r="CD30">
        <v>0.34615104166666599</v>
      </c>
      <c r="CE30">
        <v>0.16074702380952299</v>
      </c>
      <c r="CF30">
        <v>0.27237577160493798</v>
      </c>
      <c r="CG30">
        <v>0.40361145833333201</v>
      </c>
      <c r="CK30">
        <v>3.1289560337810243</v>
      </c>
      <c r="CL30">
        <v>5.2255477597065223</v>
      </c>
      <c r="CM30">
        <v>7.6007309483109307</v>
      </c>
      <c r="CO30" s="2" t="s">
        <v>149</v>
      </c>
      <c r="CP30">
        <v>0.17519996438746399</v>
      </c>
      <c r="CQ30">
        <v>0.28904143772893698</v>
      </c>
      <c r="CR30">
        <v>0.40326794871794702</v>
      </c>
      <c r="DE30">
        <v>0.17519996438746399</v>
      </c>
      <c r="DF30">
        <v>0.28904143772893698</v>
      </c>
      <c r="DG30">
        <v>0.40326794871794702</v>
      </c>
      <c r="DN30">
        <v>0.152543269230769</v>
      </c>
      <c r="DO30">
        <v>0.26263690476190399</v>
      </c>
      <c r="DP30">
        <v>0.40534407051281901</v>
      </c>
      <c r="DQ30">
        <v>0.13084935897435801</v>
      </c>
      <c r="DR30">
        <v>0.236722435897435</v>
      </c>
      <c r="DS30">
        <v>0.30486025641025499</v>
      </c>
      <c r="DT30">
        <v>0.14799679487179401</v>
      </c>
      <c r="DU30">
        <v>0.26259188034188002</v>
      </c>
      <c r="DV30">
        <v>0.39971794871794802</v>
      </c>
      <c r="DW30">
        <v>0.17953565705128199</v>
      </c>
      <c r="DX30">
        <v>0.262923717948717</v>
      </c>
      <c r="DY30">
        <v>0.40780737179487098</v>
      </c>
      <c r="DZ30">
        <v>0.15187222222222199</v>
      </c>
      <c r="EA30">
        <v>0.27815119047619002</v>
      </c>
      <c r="EB30">
        <v>0.427208958333332</v>
      </c>
      <c r="EC30">
        <v>0.120333333333333</v>
      </c>
      <c r="ED30">
        <v>0.22953703703703601</v>
      </c>
      <c r="EE30">
        <v>0.34969947916666499</v>
      </c>
      <c r="EF30">
        <v>0.16827083333333301</v>
      </c>
      <c r="EG30">
        <v>0.30089062499999902</v>
      </c>
      <c r="EH30">
        <v>0.39143749999999999</v>
      </c>
      <c r="EI30">
        <v>0.12677638888888801</v>
      </c>
      <c r="EJ30">
        <v>0.25316583333333298</v>
      </c>
      <c r="EK30">
        <v>0.42170833333333302</v>
      </c>
      <c r="EL30">
        <v>0.13489930555555499</v>
      </c>
      <c r="EM30">
        <v>0.23696562499999901</v>
      </c>
      <c r="EN30">
        <v>0.38051041666666602</v>
      </c>
      <c r="EO30">
        <v>0.243564236111111</v>
      </c>
      <c r="EP30">
        <v>0.23960416666666601</v>
      </c>
      <c r="EQ30">
        <v>0.42890885416666602</v>
      </c>
      <c r="ER30">
        <v>0.21365448717948701</v>
      </c>
      <c r="ES30">
        <v>0.45315</v>
      </c>
      <c r="ET30">
        <v>0.47244888888888797</v>
      </c>
      <c r="EU30">
        <v>0.152237499999999</v>
      </c>
      <c r="EV30">
        <v>0.23994791666666601</v>
      </c>
      <c r="EW30">
        <v>0.35725000000000001</v>
      </c>
      <c r="EX30">
        <v>0.123173611111111</v>
      </c>
      <c r="EY30">
        <v>0.18582499999999899</v>
      </c>
      <c r="EZ30">
        <v>0.268903472222221</v>
      </c>
      <c r="FA30">
        <v>0.120324999999999</v>
      </c>
      <c r="FB30">
        <v>0.17011388888888801</v>
      </c>
      <c r="FC30">
        <v>0.26501018518518499</v>
      </c>
      <c r="FD30">
        <v>0.121620833333333</v>
      </c>
      <c r="FE30">
        <v>0.20130624999999899</v>
      </c>
      <c r="FF30">
        <v>0.28118452380952302</v>
      </c>
      <c r="FG30">
        <v>0.17622916666666599</v>
      </c>
      <c r="FH30">
        <v>0.29571419270833299</v>
      </c>
      <c r="FI30">
        <v>0.48243229166666601</v>
      </c>
      <c r="FJ30">
        <v>0.15392708333333299</v>
      </c>
      <c r="FK30">
        <v>0.265842447916666</v>
      </c>
      <c r="FL30">
        <v>0.34615104166666599</v>
      </c>
      <c r="FM30">
        <v>0.16074702380952299</v>
      </c>
      <c r="FN30">
        <v>0.27237577160493798</v>
      </c>
      <c r="FO30">
        <v>0.40361145833333201</v>
      </c>
      <c r="FS30">
        <v>3.1289560337810243</v>
      </c>
      <c r="FT30">
        <v>5.2255477597065223</v>
      </c>
      <c r="FU30">
        <v>7.6007309483109307</v>
      </c>
    </row>
    <row r="31" spans="1:177" x14ac:dyDescent="0.25">
      <c r="A31" t="s">
        <v>1121</v>
      </c>
      <c r="B31" t="s">
        <v>161</v>
      </c>
      <c r="C31">
        <v>212.496777777777</v>
      </c>
      <c r="D31">
        <v>362.42085714285702</v>
      </c>
      <c r="E31">
        <v>461.27129999999897</v>
      </c>
      <c r="G31" s="2" t="s">
        <v>134</v>
      </c>
      <c r="H31">
        <v>0</v>
      </c>
      <c r="I31">
        <v>0</v>
      </c>
      <c r="J31">
        <v>2.1099999999947199E-2</v>
      </c>
      <c r="K31">
        <v>3.5999999999999997E-2</v>
      </c>
      <c r="L31">
        <v>3.9199999999999999E-2</v>
      </c>
      <c r="M31">
        <v>3.7849999999991203E-2</v>
      </c>
      <c r="N31">
        <v>2.5428571428571401E-2</v>
      </c>
      <c r="O31">
        <v>5.0666666666666603E-2</v>
      </c>
      <c r="P31">
        <v>5.30999999999473E-2</v>
      </c>
      <c r="Q31">
        <v>0</v>
      </c>
      <c r="R31">
        <v>0</v>
      </c>
      <c r="S31">
        <v>7.6999999999999999E-2</v>
      </c>
      <c r="T31">
        <v>2.9142857142857099E-2</v>
      </c>
      <c r="U31">
        <v>4.7333333333333297E-2</v>
      </c>
      <c r="V31">
        <v>2.8099999999947799E-2</v>
      </c>
      <c r="W31">
        <v>2.9222222222222202E-2</v>
      </c>
      <c r="X31">
        <v>4.34285714285714E-2</v>
      </c>
      <c r="Y31">
        <v>7.9000000000000001E-2</v>
      </c>
      <c r="Z31">
        <v>2.6857142857142802E-2</v>
      </c>
      <c r="AA31">
        <v>4.2571428571428503E-2</v>
      </c>
      <c r="AB31">
        <v>4.3033333333315701E-2</v>
      </c>
      <c r="AC31">
        <v>2.8444444444444401E-2</v>
      </c>
      <c r="AD31">
        <v>4.9999999999999899E-2</v>
      </c>
      <c r="AE31">
        <v>7.2099999999947401E-2</v>
      </c>
      <c r="AF31">
        <v>3.6999999999999998E-2</v>
      </c>
      <c r="AG31">
        <v>3.9714285714285702E-2</v>
      </c>
      <c r="AH31">
        <v>4.7524999999986897E-2</v>
      </c>
      <c r="AI31">
        <v>3.4333333333333299E-2</v>
      </c>
      <c r="AJ31">
        <v>5.0299999999999997E-2</v>
      </c>
      <c r="AK31">
        <v>5.30999999999473E-2</v>
      </c>
      <c r="AL31">
        <v>0</v>
      </c>
      <c r="AM31">
        <v>0</v>
      </c>
      <c r="AN31">
        <v>2.8099999999947799E-2</v>
      </c>
      <c r="AO31">
        <v>3.2500000000000001E-2</v>
      </c>
      <c r="AP31">
        <v>5.3600000000000002E-2</v>
      </c>
      <c r="AQ31">
        <v>3.4774999999986803E-2</v>
      </c>
      <c r="AR31">
        <v>3.7333333333333302E-2</v>
      </c>
      <c r="AS31">
        <v>4.52857142857142E-2</v>
      </c>
      <c r="AT31">
        <v>5.3524999999986798E-2</v>
      </c>
      <c r="AU31">
        <v>3.4750000000000003E-2</v>
      </c>
      <c r="AV31">
        <v>4.6666666666666599E-2</v>
      </c>
      <c r="AW31">
        <v>4.8274999999986898E-2</v>
      </c>
      <c r="AX31">
        <v>4.0500000000000001E-2</v>
      </c>
      <c r="AY31">
        <v>4.6625E-2</v>
      </c>
      <c r="AZ31">
        <v>2.8099999999947799E-2</v>
      </c>
      <c r="BA31">
        <v>0</v>
      </c>
      <c r="BB31">
        <v>0</v>
      </c>
      <c r="BC31">
        <v>0.214</v>
      </c>
      <c r="BD31">
        <v>3.96666666666666E-2</v>
      </c>
      <c r="BE31">
        <v>5.5199999999999999E-2</v>
      </c>
      <c r="BF31">
        <v>7.3999999999999996E-2</v>
      </c>
      <c r="BG31">
        <v>5.3583333333333302E-2</v>
      </c>
      <c r="BH31">
        <v>8.6999999999999994E-2</v>
      </c>
      <c r="BI31">
        <v>3.22749999999868E-2</v>
      </c>
      <c r="BJ31">
        <v>4.8923076923076902E-2</v>
      </c>
      <c r="BK31">
        <v>0.08</v>
      </c>
      <c r="BL31">
        <v>5.2999999999999999E-2</v>
      </c>
      <c r="BM31">
        <v>4.2299999999999997E-2</v>
      </c>
      <c r="BN31">
        <v>5.6000000000000001E-2</v>
      </c>
      <c r="BO31">
        <v>2.8699999999982299E-2</v>
      </c>
      <c r="BP31">
        <v>4.0333333333333297E-2</v>
      </c>
      <c r="BQ31">
        <v>4.5400000000000003E-2</v>
      </c>
      <c r="BR31">
        <v>5.8683333333324497E-2</v>
      </c>
      <c r="BS31">
        <v>4.24E-2</v>
      </c>
      <c r="BT31">
        <v>2.6333333333333299E-2</v>
      </c>
      <c r="BU31">
        <v>6.1888888888888799E-2</v>
      </c>
      <c r="BV31">
        <v>3.9399999999999998E-2</v>
      </c>
      <c r="BW31">
        <v>3.5199999999999898E-2</v>
      </c>
      <c r="BX31">
        <v>6.1857142857142798E-2</v>
      </c>
      <c r="BY31">
        <v>3.9428571428571403E-2</v>
      </c>
      <c r="BZ31">
        <v>5.2249999999999998E-2</v>
      </c>
      <c r="CA31">
        <v>3.4500000000000003E-2</v>
      </c>
      <c r="CB31">
        <v>2.4399999999999901E-2</v>
      </c>
      <c r="CC31">
        <v>3.7374999999999999E-2</v>
      </c>
      <c r="CD31">
        <v>3.0274999999986799E-2</v>
      </c>
      <c r="CE31">
        <v>0</v>
      </c>
      <c r="CF31">
        <v>0</v>
      </c>
      <c r="CG31">
        <v>2.8099999999947799E-2</v>
      </c>
      <c r="CK31">
        <v>0.76194688644688591</v>
      </c>
      <c r="CL31">
        <v>1.0301499999999995</v>
      </c>
      <c r="CM31">
        <v>1.3819626984121467</v>
      </c>
      <c r="CO31" s="2" t="s">
        <v>134</v>
      </c>
      <c r="CP31">
        <v>0</v>
      </c>
      <c r="CQ31">
        <v>0</v>
      </c>
      <c r="CR31">
        <v>2.1099999999947199E-2</v>
      </c>
      <c r="CS31">
        <v>3.5999999999999997E-2</v>
      </c>
      <c r="CT31">
        <v>3.9199999999999999E-2</v>
      </c>
      <c r="CU31">
        <v>3.7849999999991203E-2</v>
      </c>
      <c r="CV31">
        <v>2.5428571428571401E-2</v>
      </c>
      <c r="CW31">
        <v>5.0666666666666603E-2</v>
      </c>
      <c r="CX31">
        <v>5.30999999999473E-2</v>
      </c>
      <c r="CY31">
        <v>0</v>
      </c>
      <c r="CZ31">
        <v>0</v>
      </c>
      <c r="DA31">
        <v>7.6999999999999999E-2</v>
      </c>
      <c r="DB31">
        <v>2.9142857142857099E-2</v>
      </c>
      <c r="DC31">
        <v>4.7333333333333297E-2</v>
      </c>
      <c r="DD31">
        <v>2.8099999999947799E-2</v>
      </c>
      <c r="DE31">
        <v>2.9222222222222202E-2</v>
      </c>
      <c r="DF31">
        <v>4.34285714285714E-2</v>
      </c>
      <c r="DG31">
        <v>7.9000000000000001E-2</v>
      </c>
      <c r="DH31">
        <v>2.6857142857142802E-2</v>
      </c>
      <c r="DI31">
        <v>4.2571428571428503E-2</v>
      </c>
      <c r="DJ31">
        <v>4.3033333333315701E-2</v>
      </c>
      <c r="DK31">
        <v>2.8444444444444401E-2</v>
      </c>
      <c r="DL31">
        <v>4.9999999999999899E-2</v>
      </c>
      <c r="DM31">
        <v>7.2099999999947401E-2</v>
      </c>
      <c r="DN31">
        <v>3.6999999999999998E-2</v>
      </c>
      <c r="DO31">
        <v>3.9714285714285702E-2</v>
      </c>
      <c r="DP31">
        <v>4.7524999999986897E-2</v>
      </c>
      <c r="DQ31">
        <v>3.4333333333333299E-2</v>
      </c>
      <c r="DR31">
        <v>5.0299999999999997E-2</v>
      </c>
      <c r="DS31">
        <v>5.30999999999473E-2</v>
      </c>
      <c r="DT31">
        <v>0</v>
      </c>
      <c r="DU31">
        <v>0</v>
      </c>
      <c r="DV31">
        <v>2.8099999999947799E-2</v>
      </c>
      <c r="DW31">
        <v>3.2500000000000001E-2</v>
      </c>
      <c r="DX31">
        <v>5.3600000000000002E-2</v>
      </c>
      <c r="DY31">
        <v>3.4774999999986803E-2</v>
      </c>
      <c r="DZ31">
        <v>3.7333333333333302E-2</v>
      </c>
      <c r="EA31">
        <v>4.52857142857142E-2</v>
      </c>
      <c r="EB31">
        <v>5.3524999999986798E-2</v>
      </c>
      <c r="EC31">
        <v>3.4750000000000003E-2</v>
      </c>
      <c r="ED31">
        <v>4.6666666666666599E-2</v>
      </c>
      <c r="EE31">
        <v>4.8274999999986898E-2</v>
      </c>
      <c r="EF31">
        <v>4.0500000000000001E-2</v>
      </c>
      <c r="EG31">
        <v>4.6625E-2</v>
      </c>
      <c r="EH31">
        <v>2.8099999999947799E-2</v>
      </c>
      <c r="EI31">
        <v>0</v>
      </c>
      <c r="EJ31">
        <v>0</v>
      </c>
      <c r="EK31">
        <v>0.214</v>
      </c>
      <c r="EL31">
        <v>3.96666666666666E-2</v>
      </c>
      <c r="EM31">
        <v>5.5199999999999999E-2</v>
      </c>
      <c r="EN31">
        <v>7.3999999999999996E-2</v>
      </c>
      <c r="EO31">
        <v>5.3583333333333302E-2</v>
      </c>
      <c r="EP31">
        <v>8.6999999999999994E-2</v>
      </c>
      <c r="EQ31">
        <v>3.22749999999868E-2</v>
      </c>
      <c r="ER31">
        <v>4.8923076923076902E-2</v>
      </c>
      <c r="ES31">
        <v>0.08</v>
      </c>
      <c r="ET31">
        <v>5.2999999999999999E-2</v>
      </c>
      <c r="EU31">
        <v>4.2299999999999997E-2</v>
      </c>
      <c r="EV31">
        <v>5.6000000000000001E-2</v>
      </c>
      <c r="EW31">
        <v>2.8699999999982299E-2</v>
      </c>
      <c r="EX31">
        <v>4.0333333333333297E-2</v>
      </c>
      <c r="EY31">
        <v>4.5400000000000003E-2</v>
      </c>
      <c r="EZ31">
        <v>5.8683333333324497E-2</v>
      </c>
      <c r="FA31">
        <v>4.24E-2</v>
      </c>
      <c r="FB31">
        <v>2.6333333333333299E-2</v>
      </c>
      <c r="FC31">
        <v>6.1888888888888799E-2</v>
      </c>
      <c r="FD31">
        <v>3.9399999999999998E-2</v>
      </c>
      <c r="FE31">
        <v>3.5199999999999898E-2</v>
      </c>
      <c r="FF31">
        <v>6.1857142857142798E-2</v>
      </c>
      <c r="FG31">
        <v>3.9428571428571403E-2</v>
      </c>
      <c r="FH31">
        <v>5.2249999999999998E-2</v>
      </c>
      <c r="FI31">
        <v>3.4500000000000003E-2</v>
      </c>
      <c r="FJ31">
        <v>2.4399999999999901E-2</v>
      </c>
      <c r="FK31">
        <v>3.7374999999999999E-2</v>
      </c>
      <c r="FL31">
        <v>3.0274999999986799E-2</v>
      </c>
      <c r="FM31">
        <v>0</v>
      </c>
      <c r="FN31">
        <v>0</v>
      </c>
      <c r="FO31">
        <v>2.8099999999947799E-2</v>
      </c>
      <c r="FS31">
        <v>0.76194688644688591</v>
      </c>
      <c r="FT31">
        <v>1.0301499999999995</v>
      </c>
      <c r="FU31">
        <v>1.3819626984121467</v>
      </c>
    </row>
    <row r="32" spans="1:177" x14ac:dyDescent="0.25">
      <c r="A32" t="s">
        <v>1121</v>
      </c>
      <c r="B32" t="s">
        <v>162</v>
      </c>
      <c r="C32">
        <v>212.52888888888799</v>
      </c>
      <c r="D32">
        <v>369.10814285714201</v>
      </c>
      <c r="E32">
        <v>489.25169999999798</v>
      </c>
      <c r="G32" s="2" t="s">
        <v>144</v>
      </c>
      <c r="H32">
        <v>0.19705601343101301</v>
      </c>
      <c r="I32">
        <v>0.37927246860282499</v>
      </c>
      <c r="J32">
        <v>0.41288276098901</v>
      </c>
      <c r="K32">
        <v>0.170641826923076</v>
      </c>
      <c r="L32">
        <v>0.31396923076923</v>
      </c>
      <c r="M32">
        <v>0.40993028846153801</v>
      </c>
      <c r="N32">
        <v>0.17882967032967001</v>
      </c>
      <c r="O32">
        <v>0.36351602564102498</v>
      </c>
      <c r="P32">
        <v>0.38900961538461498</v>
      </c>
      <c r="Q32">
        <v>0.181092032967032</v>
      </c>
      <c r="R32">
        <v>0.38253220246734299</v>
      </c>
      <c r="S32">
        <v>0.38192724963715502</v>
      </c>
      <c r="T32">
        <v>0.19295947802197799</v>
      </c>
      <c r="U32">
        <v>0.36697275641025601</v>
      </c>
      <c r="V32">
        <v>0.39858173076922998</v>
      </c>
      <c r="W32">
        <v>0.19963141025641001</v>
      </c>
      <c r="X32">
        <v>0.39221359890109803</v>
      </c>
      <c r="Y32">
        <v>0.36996153846153801</v>
      </c>
      <c r="Z32">
        <v>0.16902266483516401</v>
      </c>
      <c r="AA32">
        <v>0.26098008241758203</v>
      </c>
      <c r="AB32">
        <v>0.42672596153846098</v>
      </c>
      <c r="AC32">
        <v>0.191857905982905</v>
      </c>
      <c r="AD32">
        <v>0.34729052197802102</v>
      </c>
      <c r="AE32">
        <v>0.46616009615384502</v>
      </c>
      <c r="AF32">
        <v>0.17366388888888801</v>
      </c>
      <c r="AG32">
        <v>0.34193253968253901</v>
      </c>
      <c r="AH32">
        <v>0.55601666666666605</v>
      </c>
      <c r="AI32">
        <v>0.15429029304029299</v>
      </c>
      <c r="AJ32">
        <v>0.30669945054945003</v>
      </c>
      <c r="AK32">
        <v>0.34926098901098901</v>
      </c>
      <c r="AL32">
        <v>0.16518128881987501</v>
      </c>
      <c r="AM32">
        <v>0.32966243961352598</v>
      </c>
      <c r="AN32">
        <v>0.48572635869565101</v>
      </c>
      <c r="AO32">
        <v>0.17687470885093101</v>
      </c>
      <c r="AP32">
        <v>0.33061386765408401</v>
      </c>
      <c r="AQ32">
        <v>0.43217156892021003</v>
      </c>
      <c r="AR32">
        <v>0.158126344086021</v>
      </c>
      <c r="AS32">
        <v>0.36323387096774101</v>
      </c>
      <c r="AT32">
        <v>0.56992338709677404</v>
      </c>
      <c r="AU32">
        <v>0.151162946428571</v>
      </c>
      <c r="AV32">
        <v>0.304234126984126</v>
      </c>
      <c r="AW32">
        <v>0.52308258928571405</v>
      </c>
      <c r="AX32">
        <v>0.189730846774193</v>
      </c>
      <c r="AY32">
        <v>0.42880443548387098</v>
      </c>
      <c r="AZ32">
        <v>0.46051048387096599</v>
      </c>
      <c r="BA32">
        <v>0.138383333333333</v>
      </c>
      <c r="BB32">
        <v>0.28236999999999901</v>
      </c>
      <c r="BC32">
        <v>0.55101666666666604</v>
      </c>
      <c r="BD32">
        <v>0.13984946236559101</v>
      </c>
      <c r="BE32">
        <v>0.29131774193548299</v>
      </c>
      <c r="BF32">
        <v>0.44775806451612898</v>
      </c>
      <c r="BG32">
        <v>0.26135677681992298</v>
      </c>
      <c r="BH32">
        <v>0.34500545977011499</v>
      </c>
      <c r="BI32">
        <v>0.440249209770114</v>
      </c>
      <c r="BJ32">
        <v>0.23763399503721999</v>
      </c>
      <c r="BK32">
        <v>0.49647580645161199</v>
      </c>
      <c r="BL32">
        <v>0.51512903225806395</v>
      </c>
      <c r="BM32">
        <v>0.16953548387096701</v>
      </c>
      <c r="BN32">
        <v>0.28882258064516098</v>
      </c>
      <c r="BO32">
        <v>0.394612903225806</v>
      </c>
      <c r="BP32">
        <v>0.14740138888888801</v>
      </c>
      <c r="BQ32">
        <v>0.19539499999999899</v>
      </c>
      <c r="BR32">
        <v>0.32257777777777702</v>
      </c>
      <c r="BS32">
        <v>0.14735161290322499</v>
      </c>
      <c r="BT32">
        <v>0.166413978494623</v>
      </c>
      <c r="BU32">
        <v>0.33276075268817201</v>
      </c>
      <c r="BV32">
        <v>0.158084999999999</v>
      </c>
      <c r="BW32">
        <v>0.27784499999999901</v>
      </c>
      <c r="BX32">
        <v>0.40319285714285702</v>
      </c>
      <c r="BY32">
        <v>0.19312327188940001</v>
      </c>
      <c r="BZ32">
        <v>0.38094455645161202</v>
      </c>
      <c r="CA32">
        <v>0.67570564516128995</v>
      </c>
      <c r="CB32">
        <v>0.167058547008547</v>
      </c>
      <c r="CC32">
        <v>0.27746100427350401</v>
      </c>
      <c r="CD32">
        <v>0.41077083333333297</v>
      </c>
      <c r="CE32">
        <v>0.18833549133379299</v>
      </c>
      <c r="CF32">
        <v>0.35614166775499501</v>
      </c>
      <c r="CG32">
        <v>0.39611987886900801</v>
      </c>
      <c r="CK32">
        <v>4.598235683086906</v>
      </c>
      <c r="CL32">
        <v>8.5701204138998204</v>
      </c>
      <c r="CM32">
        <v>11.52176490635158</v>
      </c>
      <c r="CO32" s="2" t="s">
        <v>144</v>
      </c>
      <c r="CP32">
        <v>0.19705601343101301</v>
      </c>
      <c r="CQ32">
        <v>0.37927246860282499</v>
      </c>
      <c r="CR32">
        <v>0.41288276098901</v>
      </c>
      <c r="CS32">
        <v>0.170641826923076</v>
      </c>
      <c r="CT32">
        <v>0.31396923076923</v>
      </c>
      <c r="CU32">
        <v>0.40993028846153801</v>
      </c>
      <c r="CV32">
        <v>0.17882967032967001</v>
      </c>
      <c r="CW32">
        <v>0.36351602564102498</v>
      </c>
      <c r="CX32">
        <v>0.38900961538461498</v>
      </c>
      <c r="CY32">
        <v>0.181092032967032</v>
      </c>
      <c r="CZ32">
        <v>0.38253220246734299</v>
      </c>
      <c r="DA32">
        <v>0.38192724963715502</v>
      </c>
      <c r="DB32">
        <v>0.19295947802197799</v>
      </c>
      <c r="DC32">
        <v>0.36697275641025601</v>
      </c>
      <c r="DD32">
        <v>0.39858173076922998</v>
      </c>
      <c r="DE32">
        <v>0.19963141025641001</v>
      </c>
      <c r="DF32">
        <v>0.39221359890109803</v>
      </c>
      <c r="DG32">
        <v>0.36996153846153801</v>
      </c>
      <c r="DH32">
        <v>0.16902266483516401</v>
      </c>
      <c r="DI32">
        <v>0.26098008241758203</v>
      </c>
      <c r="DJ32">
        <v>0.42672596153846098</v>
      </c>
      <c r="DK32">
        <v>0.191857905982905</v>
      </c>
      <c r="DL32">
        <v>0.34729052197802102</v>
      </c>
      <c r="DM32">
        <v>0.46616009615384502</v>
      </c>
      <c r="DN32">
        <v>0.17366388888888801</v>
      </c>
      <c r="DO32">
        <v>0.34193253968253901</v>
      </c>
      <c r="DP32">
        <v>0.55601666666666605</v>
      </c>
      <c r="DQ32">
        <v>0.15429029304029299</v>
      </c>
      <c r="DR32">
        <v>0.30669945054945003</v>
      </c>
      <c r="DS32">
        <v>0.34926098901098901</v>
      </c>
      <c r="DT32">
        <v>0.16518128881987501</v>
      </c>
      <c r="DU32">
        <v>0.32966243961352598</v>
      </c>
      <c r="DV32">
        <v>0.48572635869565101</v>
      </c>
      <c r="DW32">
        <v>0.17687470885093101</v>
      </c>
      <c r="DX32">
        <v>0.33061386765408401</v>
      </c>
      <c r="DY32">
        <v>0.43217156892021003</v>
      </c>
      <c r="DZ32">
        <v>0.158126344086021</v>
      </c>
      <c r="EA32">
        <v>0.36323387096774101</v>
      </c>
      <c r="EB32">
        <v>0.56992338709677404</v>
      </c>
      <c r="EC32">
        <v>0.151162946428571</v>
      </c>
      <c r="ED32">
        <v>0.304234126984126</v>
      </c>
      <c r="EE32">
        <v>0.52308258928571405</v>
      </c>
      <c r="EF32">
        <v>0.189730846774193</v>
      </c>
      <c r="EG32">
        <v>0.42880443548387098</v>
      </c>
      <c r="EH32">
        <v>0.46051048387096599</v>
      </c>
      <c r="EI32">
        <v>0.138383333333333</v>
      </c>
      <c r="EJ32">
        <v>0.28236999999999901</v>
      </c>
      <c r="EK32">
        <v>0.55101666666666604</v>
      </c>
      <c r="EL32">
        <v>0.13984946236559101</v>
      </c>
      <c r="EM32">
        <v>0.29131774193548299</v>
      </c>
      <c r="EN32">
        <v>0.44775806451612898</v>
      </c>
      <c r="EO32">
        <v>0.26135677681992298</v>
      </c>
      <c r="EP32">
        <v>0.34500545977011499</v>
      </c>
      <c r="EQ32">
        <v>0.440249209770114</v>
      </c>
      <c r="ER32">
        <v>0.23763399503721999</v>
      </c>
      <c r="ES32">
        <v>0.49647580645161199</v>
      </c>
      <c r="ET32">
        <v>0.51512903225806395</v>
      </c>
      <c r="EU32">
        <v>0.16953548387096701</v>
      </c>
      <c r="EV32">
        <v>0.28882258064516098</v>
      </c>
      <c r="EW32">
        <v>0.394612903225806</v>
      </c>
      <c r="EX32">
        <v>0.14740138888888801</v>
      </c>
      <c r="EY32">
        <v>0.19539499999999899</v>
      </c>
      <c r="EZ32">
        <v>0.32257777777777702</v>
      </c>
      <c r="FA32">
        <v>0.14735161290322499</v>
      </c>
      <c r="FB32">
        <v>0.166413978494623</v>
      </c>
      <c r="FC32">
        <v>0.33276075268817201</v>
      </c>
      <c r="FD32">
        <v>0.158084999999999</v>
      </c>
      <c r="FE32">
        <v>0.27784499999999901</v>
      </c>
      <c r="FF32">
        <v>0.40319285714285702</v>
      </c>
      <c r="FG32">
        <v>0.19312327188940001</v>
      </c>
      <c r="FH32">
        <v>0.38094455645161202</v>
      </c>
      <c r="FI32">
        <v>0.67570564516128995</v>
      </c>
      <c r="FJ32">
        <v>0.167058547008547</v>
      </c>
      <c r="FK32">
        <v>0.27746100427350401</v>
      </c>
      <c r="FL32">
        <v>0.41077083333333297</v>
      </c>
      <c r="FM32">
        <v>0.18833549133379299</v>
      </c>
      <c r="FN32">
        <v>0.35614166775499501</v>
      </c>
      <c r="FO32">
        <v>0.39611987886900801</v>
      </c>
      <c r="FS32">
        <v>4.598235683086906</v>
      </c>
      <c r="FT32">
        <v>8.5701204138998204</v>
      </c>
      <c r="FU32">
        <v>11.52176490635158</v>
      </c>
    </row>
    <row r="33" spans="1:177" x14ac:dyDescent="0.25">
      <c r="A33" t="s">
        <v>1121</v>
      </c>
      <c r="B33" t="s">
        <v>163</v>
      </c>
      <c r="C33">
        <v>218.649555555555</v>
      </c>
      <c r="D33">
        <v>360.72371428571398</v>
      </c>
      <c r="E33">
        <v>503.27839999999799</v>
      </c>
      <c r="G33" s="2" t="s">
        <v>136</v>
      </c>
      <c r="H33">
        <v>6.8444444444444405E-2</v>
      </c>
      <c r="I33">
        <v>0.10292857142857099</v>
      </c>
      <c r="J33">
        <v>0.18099999999999999</v>
      </c>
      <c r="K33">
        <v>6.8333333333333302E-2</v>
      </c>
      <c r="L33">
        <v>7.0349999999999996E-2</v>
      </c>
      <c r="M33">
        <v>0.12325</v>
      </c>
      <c r="N33">
        <v>6.6714285714285698E-2</v>
      </c>
      <c r="O33">
        <v>9.85277777777777E-2</v>
      </c>
      <c r="P33">
        <v>0.17599999999999999</v>
      </c>
      <c r="Q33">
        <v>7.0999999999999994E-2</v>
      </c>
      <c r="R33">
        <v>9.9222222222222198E-2</v>
      </c>
      <c r="S33">
        <v>0.17849999999999999</v>
      </c>
      <c r="T33">
        <v>7.0428571428571396E-2</v>
      </c>
      <c r="U33">
        <v>9.6611111111111106E-2</v>
      </c>
      <c r="V33">
        <v>0.182</v>
      </c>
      <c r="W33">
        <v>7.0749999999999993E-2</v>
      </c>
      <c r="X33">
        <v>0.10217857142857099</v>
      </c>
      <c r="Y33">
        <v>0.18575</v>
      </c>
      <c r="Z33">
        <v>6.7999999999999894E-2</v>
      </c>
      <c r="AA33">
        <v>8.9071428571428496E-2</v>
      </c>
      <c r="AB33">
        <v>0.12591666666666601</v>
      </c>
      <c r="AC33">
        <v>6.7638888888888804E-2</v>
      </c>
      <c r="AD33">
        <v>0.10339285714285699</v>
      </c>
      <c r="AE33">
        <v>0.183</v>
      </c>
      <c r="AF33">
        <v>6.63333333333333E-2</v>
      </c>
      <c r="AG33">
        <v>9.9000000000000005E-2</v>
      </c>
      <c r="AH33">
        <v>9.35E-2</v>
      </c>
      <c r="AI33">
        <v>6.8458333333333302E-2</v>
      </c>
      <c r="AJ33">
        <v>8.5300000000000001E-2</v>
      </c>
      <c r="AK33">
        <v>0.16500000000000001</v>
      </c>
      <c r="AL33">
        <v>6.6999999999999907E-2</v>
      </c>
      <c r="AM33">
        <v>9.4972222222222194E-2</v>
      </c>
      <c r="AN33">
        <v>0.30299999999999999</v>
      </c>
      <c r="AO33">
        <v>7.9812499999999995E-2</v>
      </c>
      <c r="AP33">
        <v>8.4999999999999895E-2</v>
      </c>
      <c r="AQ33">
        <v>0.14574999999999999</v>
      </c>
      <c r="AR33">
        <v>6.6500000000000004E-2</v>
      </c>
      <c r="AS33">
        <v>0.10053571428571401</v>
      </c>
      <c r="AT33">
        <v>9.425E-2</v>
      </c>
      <c r="AU33">
        <v>6.275E-2</v>
      </c>
      <c r="AV33">
        <v>9.3055555555555503E-2</v>
      </c>
      <c r="AW33">
        <v>9.2937499999999895E-2</v>
      </c>
      <c r="AX33">
        <v>6.8093749999999995E-2</v>
      </c>
      <c r="AY33">
        <v>0.10771875</v>
      </c>
      <c r="AZ33">
        <v>0.1575</v>
      </c>
      <c r="BA33">
        <v>6.4666666666666595E-2</v>
      </c>
      <c r="BB33">
        <v>8.7050000000000002E-2</v>
      </c>
      <c r="BC33">
        <v>0.38074999999999998</v>
      </c>
      <c r="BD33">
        <v>6.8625000000000005E-2</v>
      </c>
      <c r="BE33">
        <v>9.3350000000000002E-2</v>
      </c>
      <c r="BF33">
        <v>0.307</v>
      </c>
      <c r="BG33">
        <v>9.1791666666666605E-2</v>
      </c>
      <c r="BH33">
        <v>0.1555</v>
      </c>
      <c r="BI33">
        <v>0.15587499999999899</v>
      </c>
      <c r="BJ33">
        <v>8.3653846153846106E-2</v>
      </c>
      <c r="BK33">
        <v>0.14074999999999999</v>
      </c>
      <c r="BL33">
        <v>0.15133333333333299</v>
      </c>
      <c r="BM33">
        <v>7.3175000000000004E-2</v>
      </c>
      <c r="BN33">
        <v>9.06249999999999E-2</v>
      </c>
      <c r="BO33">
        <v>0.119333333333333</v>
      </c>
      <c r="BP33">
        <v>6.7958333333333301E-2</v>
      </c>
      <c r="BQ33">
        <v>7.7200000000000005E-2</v>
      </c>
      <c r="BR33">
        <v>0.10970833333333301</v>
      </c>
      <c r="BS33">
        <v>6.93E-2</v>
      </c>
      <c r="BT33">
        <v>5.3916666666666599E-2</v>
      </c>
      <c r="BU33">
        <v>0.10149999999999899</v>
      </c>
      <c r="BV33">
        <v>6.7750000000000005E-2</v>
      </c>
      <c r="BW33">
        <v>6.0499999999999998E-2</v>
      </c>
      <c r="BX33">
        <v>0.112035714285714</v>
      </c>
      <c r="BY33">
        <v>6.7678571428571394E-2</v>
      </c>
      <c r="BZ33">
        <v>0.11021875</v>
      </c>
      <c r="CA33">
        <v>5.9499999999999997E-2</v>
      </c>
      <c r="CB33">
        <v>6.8199999999999997E-2</v>
      </c>
      <c r="CC33">
        <v>8.0625000000000002E-2</v>
      </c>
      <c r="CD33">
        <v>0.12493749999999899</v>
      </c>
      <c r="CE33">
        <v>7.0999999999999994E-2</v>
      </c>
      <c r="CF33">
        <v>9.5777777777777698E-2</v>
      </c>
      <c r="CG33">
        <v>0.18</v>
      </c>
      <c r="CK33">
        <v>1.8240565247252738</v>
      </c>
      <c r="CL33">
        <v>2.4733779761904739</v>
      </c>
      <c r="CM33">
        <v>4.189327380952375</v>
      </c>
      <c r="CO33" s="2" t="s">
        <v>136</v>
      </c>
      <c r="CP33">
        <v>6.8444444444444405E-2</v>
      </c>
      <c r="CQ33">
        <v>0.10292857142857099</v>
      </c>
      <c r="CR33">
        <v>0.18099999999999999</v>
      </c>
      <c r="CS33">
        <v>6.8333333333333302E-2</v>
      </c>
      <c r="CT33">
        <v>7.0349999999999996E-2</v>
      </c>
      <c r="CU33">
        <v>0.12325</v>
      </c>
      <c r="CV33">
        <v>6.6714285714285698E-2</v>
      </c>
      <c r="CW33">
        <v>9.85277777777777E-2</v>
      </c>
      <c r="CX33">
        <v>0.17599999999999999</v>
      </c>
      <c r="CY33">
        <v>7.0999999999999994E-2</v>
      </c>
      <c r="CZ33">
        <v>9.9222222222222198E-2</v>
      </c>
      <c r="DA33">
        <v>0.17849999999999999</v>
      </c>
      <c r="DB33">
        <v>7.0428571428571396E-2</v>
      </c>
      <c r="DC33">
        <v>9.6611111111111106E-2</v>
      </c>
      <c r="DD33">
        <v>0.182</v>
      </c>
      <c r="DE33">
        <v>7.0749999999999993E-2</v>
      </c>
      <c r="DF33">
        <v>0.10217857142857099</v>
      </c>
      <c r="DG33">
        <v>0.18575</v>
      </c>
      <c r="DH33">
        <v>6.7999999999999894E-2</v>
      </c>
      <c r="DI33">
        <v>8.9071428571428496E-2</v>
      </c>
      <c r="DJ33">
        <v>0.12591666666666601</v>
      </c>
      <c r="DK33">
        <v>6.7638888888888804E-2</v>
      </c>
      <c r="DL33">
        <v>0.10339285714285699</v>
      </c>
      <c r="DM33">
        <v>0.183</v>
      </c>
      <c r="DN33">
        <v>6.63333333333333E-2</v>
      </c>
      <c r="DO33">
        <v>9.9000000000000005E-2</v>
      </c>
      <c r="DP33">
        <v>9.35E-2</v>
      </c>
      <c r="DQ33">
        <v>6.8458333333333302E-2</v>
      </c>
      <c r="DR33">
        <v>8.5300000000000001E-2</v>
      </c>
      <c r="DS33">
        <v>0.16500000000000001</v>
      </c>
      <c r="DT33">
        <v>6.6999999999999907E-2</v>
      </c>
      <c r="DU33">
        <v>9.4972222222222194E-2</v>
      </c>
      <c r="DV33">
        <v>0.30299999999999999</v>
      </c>
      <c r="DW33">
        <v>7.9812499999999995E-2</v>
      </c>
      <c r="DX33">
        <v>8.4999999999999895E-2</v>
      </c>
      <c r="DY33">
        <v>0.14574999999999999</v>
      </c>
      <c r="DZ33">
        <v>6.6500000000000004E-2</v>
      </c>
      <c r="EA33">
        <v>0.10053571428571401</v>
      </c>
      <c r="EB33">
        <v>9.425E-2</v>
      </c>
      <c r="EC33">
        <v>6.275E-2</v>
      </c>
      <c r="ED33">
        <v>9.3055555555555503E-2</v>
      </c>
      <c r="EE33">
        <v>9.2937499999999895E-2</v>
      </c>
      <c r="EF33">
        <v>6.8093749999999995E-2</v>
      </c>
      <c r="EG33">
        <v>0.10771875</v>
      </c>
      <c r="EH33">
        <v>0.1575</v>
      </c>
      <c r="EI33">
        <v>6.4666666666666595E-2</v>
      </c>
      <c r="EJ33">
        <v>8.7050000000000002E-2</v>
      </c>
      <c r="EK33">
        <v>0.38074999999999998</v>
      </c>
      <c r="EL33">
        <v>6.8625000000000005E-2</v>
      </c>
      <c r="EM33">
        <v>9.3350000000000002E-2</v>
      </c>
      <c r="EN33">
        <v>0.307</v>
      </c>
      <c r="EO33">
        <v>9.1791666666666605E-2</v>
      </c>
      <c r="EP33">
        <v>0.1555</v>
      </c>
      <c r="EQ33">
        <v>0.15587499999999899</v>
      </c>
      <c r="ER33">
        <v>8.3653846153846106E-2</v>
      </c>
      <c r="ES33">
        <v>0.14074999999999999</v>
      </c>
      <c r="ET33">
        <v>0.15133333333333299</v>
      </c>
      <c r="EU33">
        <v>7.3175000000000004E-2</v>
      </c>
      <c r="EV33">
        <v>9.06249999999999E-2</v>
      </c>
      <c r="EW33">
        <v>0.119333333333333</v>
      </c>
      <c r="EX33">
        <v>6.7958333333333301E-2</v>
      </c>
      <c r="EY33">
        <v>7.7200000000000005E-2</v>
      </c>
      <c r="EZ33">
        <v>0.10970833333333301</v>
      </c>
      <c r="FA33">
        <v>6.93E-2</v>
      </c>
      <c r="FB33">
        <v>5.3916666666666599E-2</v>
      </c>
      <c r="FC33">
        <v>0.10149999999999899</v>
      </c>
      <c r="FD33">
        <v>6.7750000000000005E-2</v>
      </c>
      <c r="FE33">
        <v>6.0499999999999998E-2</v>
      </c>
      <c r="FF33">
        <v>0.112035714285714</v>
      </c>
      <c r="FG33">
        <v>6.7678571428571394E-2</v>
      </c>
      <c r="FH33">
        <v>0.11021875</v>
      </c>
      <c r="FI33">
        <v>5.9499999999999997E-2</v>
      </c>
      <c r="FJ33">
        <v>6.8199999999999997E-2</v>
      </c>
      <c r="FK33">
        <v>8.0625000000000002E-2</v>
      </c>
      <c r="FL33">
        <v>0.12493749999999899</v>
      </c>
      <c r="FM33">
        <v>7.0999999999999994E-2</v>
      </c>
      <c r="FN33">
        <v>9.5777777777777698E-2</v>
      </c>
      <c r="FO33">
        <v>0.18</v>
      </c>
      <c r="FS33">
        <v>1.8240565247252738</v>
      </c>
      <c r="FT33">
        <v>2.4733779761904739</v>
      </c>
      <c r="FU33">
        <v>4.189327380952375</v>
      </c>
    </row>
    <row r="34" spans="1:177" x14ac:dyDescent="0.25">
      <c r="A34" t="s">
        <v>1121</v>
      </c>
      <c r="B34" t="s">
        <v>164</v>
      </c>
      <c r="C34">
        <v>215.62288888888801</v>
      </c>
      <c r="D34">
        <v>354.88357142857097</v>
      </c>
      <c r="E34">
        <v>496.63989999999899</v>
      </c>
      <c r="G34" s="2" t="s">
        <v>137</v>
      </c>
      <c r="H34">
        <v>0.106222222222222</v>
      </c>
      <c r="I34">
        <v>0.17242857142857099</v>
      </c>
      <c r="J34">
        <v>0.28749999999999998</v>
      </c>
      <c r="K34">
        <v>0.100416666666666</v>
      </c>
      <c r="L34">
        <v>0.108999999999999</v>
      </c>
      <c r="M34">
        <v>0.21124999999999999</v>
      </c>
      <c r="N34">
        <v>0.1045</v>
      </c>
      <c r="O34">
        <v>0.165833333333333</v>
      </c>
      <c r="P34">
        <v>0.26950000000000002</v>
      </c>
      <c r="Q34">
        <v>0.103714285714285</v>
      </c>
      <c r="R34">
        <v>0.16800000000000001</v>
      </c>
      <c r="S34">
        <v>0.27400000000000002</v>
      </c>
      <c r="T34">
        <v>0.10349999999999999</v>
      </c>
      <c r="U34">
        <v>0.170277777777777</v>
      </c>
      <c r="V34">
        <v>0.28849999999999998</v>
      </c>
      <c r="W34">
        <v>0.11455555555555499</v>
      </c>
      <c r="X34">
        <v>0.17057142857142801</v>
      </c>
      <c r="Y34">
        <v>0.29299999999999998</v>
      </c>
      <c r="Z34">
        <v>9.9999999999999895E-2</v>
      </c>
      <c r="AA34">
        <v>0.14349999999999999</v>
      </c>
      <c r="AB34">
        <v>0.22716666666666599</v>
      </c>
      <c r="AC34">
        <v>0.103055555555555</v>
      </c>
      <c r="AD34">
        <v>0.16814285714285701</v>
      </c>
      <c r="AE34">
        <v>0.29599999999999999</v>
      </c>
      <c r="AF34">
        <v>0.10049999999999901</v>
      </c>
      <c r="AG34">
        <v>0.17285714285714199</v>
      </c>
      <c r="AH34">
        <v>0.19201249999999301</v>
      </c>
      <c r="AI34">
        <v>9.6666666666666595E-2</v>
      </c>
      <c r="AJ34">
        <v>0.14860000000000001</v>
      </c>
      <c r="AK34">
        <v>0.23400000000000001</v>
      </c>
      <c r="AL34">
        <v>9.5071428571428501E-2</v>
      </c>
      <c r="AM34">
        <v>0.16516666666666599</v>
      </c>
      <c r="AN34">
        <v>0.39300000000000002</v>
      </c>
      <c r="AO34">
        <v>0.1125</v>
      </c>
      <c r="AP34">
        <v>0.13200000000000001</v>
      </c>
      <c r="AQ34">
        <v>0.23</v>
      </c>
      <c r="AR34">
        <v>9.9416666666666598E-2</v>
      </c>
      <c r="AS34">
        <v>0.183214285714285</v>
      </c>
      <c r="AT34">
        <v>0.193</v>
      </c>
      <c r="AU34">
        <v>9.5875000000000002E-2</v>
      </c>
      <c r="AV34">
        <v>0.153</v>
      </c>
      <c r="AW34">
        <v>0.21825</v>
      </c>
      <c r="AX34">
        <v>0.11106249999999999</v>
      </c>
      <c r="AY34">
        <v>0.18918750000000001</v>
      </c>
      <c r="AZ34">
        <v>0.3085</v>
      </c>
      <c r="BA34">
        <v>8.8916666666666602E-2</v>
      </c>
      <c r="BB34">
        <v>0.14729999999999999</v>
      </c>
      <c r="BC34">
        <v>0.42799999999999999</v>
      </c>
      <c r="BD34">
        <v>9.5666666666666594E-2</v>
      </c>
      <c r="BE34">
        <v>0.1565</v>
      </c>
      <c r="BF34">
        <v>0.378</v>
      </c>
      <c r="BG34">
        <v>0.136583333333333</v>
      </c>
      <c r="BH34">
        <v>0.214</v>
      </c>
      <c r="BI34">
        <v>0.24299999999999999</v>
      </c>
      <c r="BJ34">
        <v>0.122692307692307</v>
      </c>
      <c r="BK34">
        <v>0.23150000000000001</v>
      </c>
      <c r="BL34">
        <v>0.24083333333333301</v>
      </c>
      <c r="BM34">
        <v>9.7599999999999895E-2</v>
      </c>
      <c r="BN34">
        <v>0.156</v>
      </c>
      <c r="BO34">
        <v>0.17533333333333301</v>
      </c>
      <c r="BP34">
        <v>9.2999999999999999E-2</v>
      </c>
      <c r="BQ34">
        <v>0.1176</v>
      </c>
      <c r="BR34">
        <v>0.17558333333333301</v>
      </c>
      <c r="BS34">
        <v>9.4500000000000001E-2</v>
      </c>
      <c r="BT34">
        <v>9.1166666666666604E-2</v>
      </c>
      <c r="BU34">
        <v>0.170833333333333</v>
      </c>
      <c r="BV34">
        <v>9.8699999999999996E-2</v>
      </c>
      <c r="BW34">
        <v>0.11269999999999999</v>
      </c>
      <c r="BX34">
        <v>0.19950000000000001</v>
      </c>
      <c r="BY34">
        <v>0.10150000000000001</v>
      </c>
      <c r="BZ34">
        <v>0.1968125</v>
      </c>
      <c r="CA34">
        <v>0.15375</v>
      </c>
      <c r="CB34">
        <v>9.9599999999999994E-2</v>
      </c>
      <c r="CC34">
        <v>0.124375</v>
      </c>
      <c r="CD34">
        <v>0.22700000000000001</v>
      </c>
      <c r="CE34">
        <v>0.104714285714285</v>
      </c>
      <c r="CF34">
        <v>0.164777777777777</v>
      </c>
      <c r="CG34">
        <v>0.28100000000000003</v>
      </c>
      <c r="CK34">
        <v>2.6805298076923019</v>
      </c>
      <c r="CL34">
        <v>4.1245115079365018</v>
      </c>
      <c r="CM34">
        <v>6.5885124999999913</v>
      </c>
      <c r="CO34" s="2" t="s">
        <v>137</v>
      </c>
      <c r="CP34">
        <v>0.106222222222222</v>
      </c>
      <c r="CQ34">
        <v>0.17242857142857099</v>
      </c>
      <c r="CR34">
        <v>0.28749999999999998</v>
      </c>
      <c r="CS34">
        <v>0.100416666666666</v>
      </c>
      <c r="CT34">
        <v>0.108999999999999</v>
      </c>
      <c r="CU34">
        <v>0.21124999999999999</v>
      </c>
      <c r="CV34">
        <v>0.1045</v>
      </c>
      <c r="CW34">
        <v>0.165833333333333</v>
      </c>
      <c r="CX34">
        <v>0.26950000000000002</v>
      </c>
      <c r="CY34">
        <v>0.103714285714285</v>
      </c>
      <c r="CZ34">
        <v>0.16800000000000001</v>
      </c>
      <c r="DA34">
        <v>0.27400000000000002</v>
      </c>
      <c r="DB34">
        <v>0.10349999999999999</v>
      </c>
      <c r="DC34">
        <v>0.170277777777777</v>
      </c>
      <c r="DD34">
        <v>0.28849999999999998</v>
      </c>
      <c r="DE34">
        <v>0.11455555555555499</v>
      </c>
      <c r="DF34">
        <v>0.17057142857142801</v>
      </c>
      <c r="DG34">
        <v>0.29299999999999998</v>
      </c>
      <c r="DH34">
        <v>9.9999999999999895E-2</v>
      </c>
      <c r="DI34">
        <v>0.14349999999999999</v>
      </c>
      <c r="DJ34">
        <v>0.22716666666666599</v>
      </c>
      <c r="DK34">
        <v>0.103055555555555</v>
      </c>
      <c r="DL34">
        <v>0.16814285714285701</v>
      </c>
      <c r="DM34">
        <v>0.29599999999999999</v>
      </c>
      <c r="DN34">
        <v>0.10049999999999901</v>
      </c>
      <c r="DO34">
        <v>0.17285714285714199</v>
      </c>
      <c r="DP34">
        <v>0.19201249999999301</v>
      </c>
      <c r="DQ34">
        <v>9.6666666666666595E-2</v>
      </c>
      <c r="DR34">
        <v>0.14860000000000001</v>
      </c>
      <c r="DS34">
        <v>0.23400000000000001</v>
      </c>
      <c r="DT34">
        <v>9.5071428571428501E-2</v>
      </c>
      <c r="DU34">
        <v>0.16516666666666599</v>
      </c>
      <c r="DV34">
        <v>0.39300000000000002</v>
      </c>
      <c r="DW34">
        <v>0.1125</v>
      </c>
      <c r="DX34">
        <v>0.13200000000000001</v>
      </c>
      <c r="DY34">
        <v>0.23</v>
      </c>
      <c r="DZ34">
        <v>9.9416666666666598E-2</v>
      </c>
      <c r="EA34">
        <v>0.183214285714285</v>
      </c>
      <c r="EB34">
        <v>0.193</v>
      </c>
      <c r="EC34">
        <v>9.5875000000000002E-2</v>
      </c>
      <c r="ED34">
        <v>0.153</v>
      </c>
      <c r="EE34">
        <v>0.21825</v>
      </c>
      <c r="EF34">
        <v>0.11106249999999999</v>
      </c>
      <c r="EG34">
        <v>0.18918750000000001</v>
      </c>
      <c r="EH34">
        <v>0.3085</v>
      </c>
      <c r="EI34">
        <v>8.8916666666666602E-2</v>
      </c>
      <c r="EJ34">
        <v>0.14729999999999999</v>
      </c>
      <c r="EK34">
        <v>0.42799999999999999</v>
      </c>
      <c r="EL34">
        <v>9.5666666666666594E-2</v>
      </c>
      <c r="EM34">
        <v>0.1565</v>
      </c>
      <c r="EN34">
        <v>0.378</v>
      </c>
      <c r="EO34">
        <v>0.136583333333333</v>
      </c>
      <c r="EP34">
        <v>0.214</v>
      </c>
      <c r="EQ34">
        <v>0.24299999999999999</v>
      </c>
      <c r="ER34">
        <v>0.122692307692307</v>
      </c>
      <c r="ES34">
        <v>0.23150000000000001</v>
      </c>
      <c r="ET34">
        <v>0.24083333333333301</v>
      </c>
      <c r="EU34">
        <v>9.7599999999999895E-2</v>
      </c>
      <c r="EV34">
        <v>0.156</v>
      </c>
      <c r="EW34">
        <v>0.17533333333333301</v>
      </c>
      <c r="EX34">
        <v>9.2999999999999999E-2</v>
      </c>
      <c r="EY34">
        <v>0.1176</v>
      </c>
      <c r="EZ34">
        <v>0.17558333333333301</v>
      </c>
      <c r="FA34">
        <v>9.4500000000000001E-2</v>
      </c>
      <c r="FB34">
        <v>9.1166666666666604E-2</v>
      </c>
      <c r="FC34">
        <v>0.170833333333333</v>
      </c>
      <c r="FD34">
        <v>9.8699999999999996E-2</v>
      </c>
      <c r="FE34">
        <v>0.11269999999999999</v>
      </c>
      <c r="FF34">
        <v>0.19950000000000001</v>
      </c>
      <c r="FG34">
        <v>0.10150000000000001</v>
      </c>
      <c r="FH34">
        <v>0.1968125</v>
      </c>
      <c r="FI34">
        <v>0.15375</v>
      </c>
      <c r="FJ34">
        <v>9.9599999999999994E-2</v>
      </c>
      <c r="FK34">
        <v>0.124375</v>
      </c>
      <c r="FL34">
        <v>0.22700000000000001</v>
      </c>
      <c r="FM34">
        <v>0.104714285714285</v>
      </c>
      <c r="FN34">
        <v>0.164777777777777</v>
      </c>
      <c r="FO34">
        <v>0.28100000000000003</v>
      </c>
      <c r="FS34">
        <v>2.6805298076923019</v>
      </c>
      <c r="FT34">
        <v>4.1245115079365018</v>
      </c>
      <c r="FU34">
        <v>6.5885124999999913</v>
      </c>
    </row>
    <row r="35" spans="1:177" x14ac:dyDescent="0.25">
      <c r="A35" t="s">
        <v>1121</v>
      </c>
      <c r="B35" t="s">
        <v>165</v>
      </c>
      <c r="C35">
        <v>204.45911111111101</v>
      </c>
      <c r="D35">
        <v>349.25099999999998</v>
      </c>
      <c r="E35">
        <v>582.641399999996</v>
      </c>
      <c r="G35" s="2" t="s">
        <v>138</v>
      </c>
      <c r="H35">
        <v>0.18077777777777701</v>
      </c>
      <c r="I35">
        <v>0.34075</v>
      </c>
      <c r="J35">
        <v>0.46500000000000002</v>
      </c>
      <c r="K35">
        <v>0.14983333333333301</v>
      </c>
      <c r="L35">
        <v>0.25</v>
      </c>
      <c r="M35">
        <v>0.43824999999999997</v>
      </c>
      <c r="N35">
        <v>0.16650000000000001</v>
      </c>
      <c r="O35">
        <v>0.32436111111111099</v>
      </c>
      <c r="P35">
        <v>0.41399999999999998</v>
      </c>
      <c r="Q35">
        <v>0.159642857142857</v>
      </c>
      <c r="R35">
        <v>0.32661111111111102</v>
      </c>
      <c r="S35">
        <v>0.40899999999999997</v>
      </c>
      <c r="T35">
        <v>0.157214285714285</v>
      </c>
      <c r="U35">
        <v>0.33080555555555502</v>
      </c>
      <c r="V35">
        <v>0.42499999999999999</v>
      </c>
      <c r="W35">
        <v>0.18941666666666601</v>
      </c>
      <c r="X35">
        <v>0.344821428571428</v>
      </c>
      <c r="Y35">
        <v>0.439</v>
      </c>
      <c r="Z35">
        <v>0.158035714285714</v>
      </c>
      <c r="AA35">
        <v>0.28585714285714198</v>
      </c>
      <c r="AB35">
        <v>0.45500000000000002</v>
      </c>
      <c r="AC35">
        <v>0.17324999999999999</v>
      </c>
      <c r="AD35">
        <v>0.32378571428571401</v>
      </c>
      <c r="AE35">
        <v>0.470249999999999</v>
      </c>
      <c r="AF35">
        <v>0.15720833333333301</v>
      </c>
      <c r="AG35">
        <v>0.31289285714285697</v>
      </c>
      <c r="AH35">
        <v>0.52268749999999997</v>
      </c>
      <c r="AI35">
        <v>0.14374999999999999</v>
      </c>
      <c r="AJ35">
        <v>0.293325</v>
      </c>
      <c r="AK35">
        <v>0.37724999999999997</v>
      </c>
      <c r="AL35">
        <v>0.151142857142857</v>
      </c>
      <c r="AM35">
        <v>0.31597222222222199</v>
      </c>
      <c r="AN35">
        <v>0.50800000000000001</v>
      </c>
      <c r="AO35">
        <v>0.18743750000000001</v>
      </c>
      <c r="AP35">
        <v>0.31319999999999998</v>
      </c>
      <c r="AQ35">
        <v>0.46663749999999299</v>
      </c>
      <c r="AR35">
        <v>0.155458333333333</v>
      </c>
      <c r="AS35">
        <v>0.32224999999999998</v>
      </c>
      <c r="AT35">
        <v>0.45987499999999998</v>
      </c>
      <c r="AU35">
        <v>0.1360625</v>
      </c>
      <c r="AV35">
        <v>0.27222222222222198</v>
      </c>
      <c r="AW35">
        <v>0.53774999999999995</v>
      </c>
      <c r="AX35">
        <v>0.18006249999999999</v>
      </c>
      <c r="AY35">
        <v>0.37424999999999897</v>
      </c>
      <c r="AZ35">
        <v>0.50375000000000003</v>
      </c>
      <c r="BA35">
        <v>0.13087499999999999</v>
      </c>
      <c r="BB35">
        <v>0.29320000000000002</v>
      </c>
      <c r="BC35">
        <v>0.52925</v>
      </c>
      <c r="BD35">
        <v>0.13779166666666601</v>
      </c>
      <c r="BE35">
        <v>0.28620000000000001</v>
      </c>
      <c r="BF35">
        <v>0.48049999999999998</v>
      </c>
      <c r="BG35">
        <v>0.30012499999999998</v>
      </c>
      <c r="BH35">
        <v>0.30149999999999999</v>
      </c>
      <c r="BI35">
        <v>0.50524999999999998</v>
      </c>
      <c r="BJ35">
        <v>0.22801923076923</v>
      </c>
      <c r="BK35">
        <v>0.39500000000000002</v>
      </c>
      <c r="BL35">
        <v>0.54817499999999497</v>
      </c>
      <c r="BM35">
        <v>0.17105000000000001</v>
      </c>
      <c r="BN35">
        <v>0.31743749999999998</v>
      </c>
      <c r="BO35">
        <v>0.39674999999999899</v>
      </c>
      <c r="BP35">
        <v>0.14199999999999999</v>
      </c>
      <c r="BQ35">
        <v>0.20824999999999999</v>
      </c>
      <c r="BR35">
        <v>0.32654166666666601</v>
      </c>
      <c r="BS35">
        <v>0.13300000000000001</v>
      </c>
      <c r="BT35">
        <v>0.207666666666666</v>
      </c>
      <c r="BU35">
        <v>0.31622222222222202</v>
      </c>
      <c r="BV35">
        <v>0.13489999999999999</v>
      </c>
      <c r="BW35">
        <v>0.25705</v>
      </c>
      <c r="BX35">
        <v>0.372142857142857</v>
      </c>
      <c r="BY35">
        <v>0.17075000000000001</v>
      </c>
      <c r="BZ35">
        <v>0.36503124999999997</v>
      </c>
      <c r="CA35">
        <v>0.62662499999999999</v>
      </c>
      <c r="CB35">
        <v>0.1424</v>
      </c>
      <c r="CC35">
        <v>0.26190625000000001</v>
      </c>
      <c r="CD35">
        <v>0.45506249999999998</v>
      </c>
      <c r="CE35">
        <v>0.16257142857142801</v>
      </c>
      <c r="CF35">
        <v>0.32050000000000001</v>
      </c>
      <c r="CG35">
        <v>0.42599999999999999</v>
      </c>
      <c r="CK35">
        <v>4.2992749847374787</v>
      </c>
      <c r="CL35">
        <v>7.9448460317460254</v>
      </c>
      <c r="CM35">
        <v>11.873969246031733</v>
      </c>
      <c r="CO35" s="2" t="s">
        <v>138</v>
      </c>
      <c r="CP35">
        <v>0.18077777777777701</v>
      </c>
      <c r="CQ35">
        <v>0.34075</v>
      </c>
      <c r="CR35">
        <v>0.46500000000000002</v>
      </c>
      <c r="CS35">
        <v>0.14983333333333301</v>
      </c>
      <c r="CT35">
        <v>0.25</v>
      </c>
      <c r="CU35">
        <v>0.43824999999999997</v>
      </c>
      <c r="CV35">
        <v>0.16650000000000001</v>
      </c>
      <c r="CW35">
        <v>0.32436111111111099</v>
      </c>
      <c r="CX35">
        <v>0.41399999999999998</v>
      </c>
      <c r="CY35">
        <v>0.159642857142857</v>
      </c>
      <c r="CZ35">
        <v>0.32661111111111102</v>
      </c>
      <c r="DA35">
        <v>0.40899999999999997</v>
      </c>
      <c r="DB35">
        <v>0.157214285714285</v>
      </c>
      <c r="DC35">
        <v>0.33080555555555502</v>
      </c>
      <c r="DD35">
        <v>0.42499999999999999</v>
      </c>
      <c r="DE35">
        <v>0.18941666666666601</v>
      </c>
      <c r="DF35">
        <v>0.344821428571428</v>
      </c>
      <c r="DG35">
        <v>0.439</v>
      </c>
      <c r="DH35">
        <v>0.158035714285714</v>
      </c>
      <c r="DI35">
        <v>0.28585714285714198</v>
      </c>
      <c r="DJ35">
        <v>0.45500000000000002</v>
      </c>
      <c r="DK35">
        <v>0.17324999999999999</v>
      </c>
      <c r="DL35">
        <v>0.32378571428571401</v>
      </c>
      <c r="DM35">
        <v>0.470249999999999</v>
      </c>
      <c r="DN35">
        <v>0.15720833333333301</v>
      </c>
      <c r="DO35">
        <v>0.31289285714285697</v>
      </c>
      <c r="DP35">
        <v>0.52268749999999997</v>
      </c>
      <c r="DQ35">
        <v>0.14374999999999999</v>
      </c>
      <c r="DR35">
        <v>0.293325</v>
      </c>
      <c r="DS35">
        <v>0.37724999999999997</v>
      </c>
      <c r="DT35">
        <v>0.151142857142857</v>
      </c>
      <c r="DU35">
        <v>0.31597222222222199</v>
      </c>
      <c r="DV35">
        <v>0.50800000000000001</v>
      </c>
      <c r="DW35">
        <v>0.18743750000000001</v>
      </c>
      <c r="DX35">
        <v>0.31319999999999998</v>
      </c>
      <c r="DY35">
        <v>0.46663749999999299</v>
      </c>
      <c r="DZ35">
        <v>0.155458333333333</v>
      </c>
      <c r="EA35">
        <v>0.32224999999999998</v>
      </c>
      <c r="EB35">
        <v>0.45987499999999998</v>
      </c>
      <c r="EC35">
        <v>0.1360625</v>
      </c>
      <c r="ED35">
        <v>0.27222222222222198</v>
      </c>
      <c r="EE35">
        <v>0.53774999999999995</v>
      </c>
      <c r="EF35">
        <v>0.18006249999999999</v>
      </c>
      <c r="EG35">
        <v>0.37424999999999897</v>
      </c>
      <c r="EH35">
        <v>0.50375000000000003</v>
      </c>
      <c r="EI35">
        <v>0.13087499999999999</v>
      </c>
      <c r="EJ35">
        <v>0.29320000000000002</v>
      </c>
      <c r="EK35">
        <v>0.52925</v>
      </c>
      <c r="EL35">
        <v>0.13779166666666601</v>
      </c>
      <c r="EM35">
        <v>0.28620000000000001</v>
      </c>
      <c r="EN35">
        <v>0.48049999999999998</v>
      </c>
      <c r="EO35">
        <v>0.30012499999999998</v>
      </c>
      <c r="EP35">
        <v>0.30149999999999999</v>
      </c>
      <c r="EQ35">
        <v>0.50524999999999998</v>
      </c>
      <c r="ER35">
        <v>0.22801923076923</v>
      </c>
      <c r="ES35">
        <v>0.39500000000000002</v>
      </c>
      <c r="ET35">
        <v>0.54817499999999497</v>
      </c>
      <c r="EU35">
        <v>0.17105000000000001</v>
      </c>
      <c r="EV35">
        <v>0.31743749999999998</v>
      </c>
      <c r="EW35">
        <v>0.39674999999999899</v>
      </c>
      <c r="EX35">
        <v>0.14199999999999999</v>
      </c>
      <c r="EY35">
        <v>0.20824999999999999</v>
      </c>
      <c r="EZ35">
        <v>0.32654166666666601</v>
      </c>
      <c r="FA35">
        <v>0.13300000000000001</v>
      </c>
      <c r="FB35">
        <v>0.207666666666666</v>
      </c>
      <c r="FC35">
        <v>0.31622222222222202</v>
      </c>
      <c r="FD35">
        <v>0.13489999999999999</v>
      </c>
      <c r="FE35">
        <v>0.25705</v>
      </c>
      <c r="FF35">
        <v>0.372142857142857</v>
      </c>
      <c r="FG35">
        <v>0.17075000000000001</v>
      </c>
      <c r="FH35">
        <v>0.36503124999999997</v>
      </c>
      <c r="FI35">
        <v>0.62662499999999999</v>
      </c>
      <c r="FJ35">
        <v>0.1424</v>
      </c>
      <c r="FK35">
        <v>0.26190625000000001</v>
      </c>
      <c r="FL35">
        <v>0.45506249999999998</v>
      </c>
      <c r="FM35">
        <v>0.16257142857142801</v>
      </c>
      <c r="FN35">
        <v>0.32050000000000001</v>
      </c>
      <c r="FO35">
        <v>0.42599999999999999</v>
      </c>
      <c r="FS35">
        <v>4.2992749847374787</v>
      </c>
      <c r="FT35">
        <v>7.9448460317460254</v>
      </c>
      <c r="FU35">
        <v>11.873969246031733</v>
      </c>
    </row>
    <row r="36" spans="1:177" x14ac:dyDescent="0.25">
      <c r="A36" t="s">
        <v>1121</v>
      </c>
      <c r="B36" t="s">
        <v>166</v>
      </c>
      <c r="C36">
        <v>209.95533333333299</v>
      </c>
      <c r="D36">
        <v>375.03757142857103</v>
      </c>
      <c r="E36">
        <v>600.28579999999795</v>
      </c>
      <c r="G36" s="2" t="s">
        <v>139</v>
      </c>
      <c r="H36">
        <v>0.170425875050875</v>
      </c>
      <c r="I36">
        <v>0.29212465659340597</v>
      </c>
      <c r="J36">
        <v>0.42537639652014497</v>
      </c>
      <c r="K36">
        <v>0.15010884081196499</v>
      </c>
      <c r="L36">
        <v>0.231242467948717</v>
      </c>
      <c r="M36">
        <v>0.349350387286324</v>
      </c>
      <c r="N36">
        <v>0.156687728937728</v>
      </c>
      <c r="O36">
        <v>0.27207683404558403</v>
      </c>
      <c r="P36">
        <v>0.39794863782051199</v>
      </c>
      <c r="Q36">
        <v>0.155513647994062</v>
      </c>
      <c r="R36">
        <v>0.28193024033056802</v>
      </c>
      <c r="S36">
        <v>0.36901366899097499</v>
      </c>
      <c r="T36">
        <v>0.154213942307692</v>
      </c>
      <c r="U36">
        <v>0.28038675213675202</v>
      </c>
      <c r="V36">
        <v>0.39202860576922899</v>
      </c>
      <c r="W36">
        <v>0.17519996438746399</v>
      </c>
      <c r="X36">
        <v>0.28904143772893698</v>
      </c>
      <c r="Y36">
        <v>0.40326794871794702</v>
      </c>
      <c r="Z36">
        <v>0.157813873626373</v>
      </c>
      <c r="AA36">
        <v>0.25694997710622702</v>
      </c>
      <c r="AB36">
        <v>0.39844278846153802</v>
      </c>
      <c r="AC36">
        <v>0.163829415954415</v>
      </c>
      <c r="AD36">
        <v>0.27984855769230699</v>
      </c>
      <c r="AE36">
        <v>0.466860096153843</v>
      </c>
      <c r="AF36">
        <v>0.14647098765432001</v>
      </c>
      <c r="AG36">
        <v>0.266375264550264</v>
      </c>
      <c r="AH36">
        <v>0.38464942129629498</v>
      </c>
      <c r="AI36">
        <v>0.131626602564102</v>
      </c>
      <c r="AJ36">
        <v>0.243036309523809</v>
      </c>
      <c r="AK36">
        <v>0.337556043956042</v>
      </c>
      <c r="AL36">
        <v>0.142692158385093</v>
      </c>
      <c r="AM36">
        <v>0.26290423711755201</v>
      </c>
      <c r="AN36">
        <v>0.42111847826086801</v>
      </c>
      <c r="AO36">
        <v>0.173289402173913</v>
      </c>
      <c r="AP36">
        <v>0.260650830970384</v>
      </c>
      <c r="AQ36">
        <v>0.434002040997164</v>
      </c>
      <c r="AR36">
        <v>0.14520878136200699</v>
      </c>
      <c r="AS36">
        <v>0.27208602150537597</v>
      </c>
      <c r="AT36">
        <v>0.38686512096774101</v>
      </c>
      <c r="AU36">
        <v>0.123053571428571</v>
      </c>
      <c r="AV36">
        <v>0.23443336640211601</v>
      </c>
      <c r="AW36">
        <v>0.37626644345237997</v>
      </c>
      <c r="AX36">
        <v>0.16371824596774101</v>
      </c>
      <c r="AY36">
        <v>0.30499764784946198</v>
      </c>
      <c r="AZ36">
        <v>0.39506061827956701</v>
      </c>
      <c r="BA36">
        <v>0.12652662037036999</v>
      </c>
      <c r="BB36">
        <v>0.243877916666666</v>
      </c>
      <c r="BC36">
        <v>0.460081944444444</v>
      </c>
      <c r="BD36">
        <v>0.12755533154121801</v>
      </c>
      <c r="BE36">
        <v>0.237656317204301</v>
      </c>
      <c r="BF36">
        <v>0.40946975806451502</v>
      </c>
      <c r="BG36">
        <v>0.237908484299516</v>
      </c>
      <c r="BH36">
        <v>0.334828925120772</v>
      </c>
      <c r="BI36">
        <v>0.43977377415458901</v>
      </c>
      <c r="BJ36">
        <v>0.200392266335814</v>
      </c>
      <c r="BK36">
        <v>0.38698655913978403</v>
      </c>
      <c r="BL36">
        <v>0.48587199820788401</v>
      </c>
      <c r="BM36">
        <v>0.151239112903225</v>
      </c>
      <c r="BN36">
        <v>0.26726411290322499</v>
      </c>
      <c r="BO36">
        <v>0.43787871863799199</v>
      </c>
      <c r="BP36">
        <v>0.128871064814814</v>
      </c>
      <c r="BQ36">
        <v>0.18761111111111101</v>
      </c>
      <c r="BR36">
        <v>0.27335229166666603</v>
      </c>
      <c r="BS36">
        <v>0.117903494623655</v>
      </c>
      <c r="BT36">
        <v>0.18177329749103899</v>
      </c>
      <c r="BU36">
        <v>0.26357162485065699</v>
      </c>
      <c r="BV36">
        <v>0.123966388888888</v>
      </c>
      <c r="BW36">
        <v>0.21902027777777699</v>
      </c>
      <c r="BX36">
        <v>0.30020216269841199</v>
      </c>
      <c r="BY36">
        <v>0.15792146697388601</v>
      </c>
      <c r="BZ36">
        <v>0.30749835349462301</v>
      </c>
      <c r="CA36">
        <v>0.41664784946236499</v>
      </c>
      <c r="CB36">
        <v>0.145839245014245</v>
      </c>
      <c r="CC36">
        <v>0.23680519943019901</v>
      </c>
      <c r="CD36">
        <v>0.37341948896011301</v>
      </c>
      <c r="CE36">
        <v>0.15732873756094201</v>
      </c>
      <c r="CF36">
        <v>0.27307940171939099</v>
      </c>
      <c r="CG36">
        <v>0.40421750452898397</v>
      </c>
      <c r="CK36">
        <v>3.9853052519328944</v>
      </c>
      <c r="CL36">
        <v>6.9044860735603484</v>
      </c>
      <c r="CM36">
        <v>10.202293812607191</v>
      </c>
      <c r="CO36" s="2" t="s">
        <v>139</v>
      </c>
      <c r="CP36">
        <v>0.170425875050875</v>
      </c>
      <c r="CQ36">
        <v>0.29212465659340597</v>
      </c>
      <c r="CR36">
        <v>0.42537639652014497</v>
      </c>
      <c r="CS36">
        <v>0.15010884081196499</v>
      </c>
      <c r="CT36">
        <v>0.231242467948717</v>
      </c>
      <c r="CU36">
        <v>0.349350387286324</v>
      </c>
      <c r="CV36">
        <v>0.156687728937728</v>
      </c>
      <c r="CW36">
        <v>0.27207683404558403</v>
      </c>
      <c r="CX36">
        <v>0.39794863782051199</v>
      </c>
      <c r="CY36">
        <v>0.155513647994062</v>
      </c>
      <c r="CZ36">
        <v>0.28193024033056802</v>
      </c>
      <c r="DA36">
        <v>0.36901366899097499</v>
      </c>
      <c r="DB36">
        <v>0.154213942307692</v>
      </c>
      <c r="DC36">
        <v>0.28038675213675202</v>
      </c>
      <c r="DD36">
        <v>0.39202860576922899</v>
      </c>
      <c r="DE36">
        <v>0.17519996438746399</v>
      </c>
      <c r="DF36">
        <v>0.28904143772893698</v>
      </c>
      <c r="DG36">
        <v>0.40326794871794702</v>
      </c>
      <c r="DH36">
        <v>0.157813873626373</v>
      </c>
      <c r="DI36">
        <v>0.25694997710622702</v>
      </c>
      <c r="DJ36">
        <v>0.39844278846153802</v>
      </c>
      <c r="DK36">
        <v>0.163829415954415</v>
      </c>
      <c r="DL36">
        <v>0.27984855769230699</v>
      </c>
      <c r="DM36">
        <v>0.466860096153843</v>
      </c>
      <c r="DN36">
        <v>0.14647098765432001</v>
      </c>
      <c r="DO36">
        <v>0.266375264550264</v>
      </c>
      <c r="DP36">
        <v>0.38464942129629498</v>
      </c>
      <c r="DQ36">
        <v>0.131626602564102</v>
      </c>
      <c r="DR36">
        <v>0.243036309523809</v>
      </c>
      <c r="DS36">
        <v>0.337556043956042</v>
      </c>
      <c r="DT36">
        <v>0.142692158385093</v>
      </c>
      <c r="DU36">
        <v>0.26290423711755201</v>
      </c>
      <c r="DV36">
        <v>0.42111847826086801</v>
      </c>
      <c r="DW36">
        <v>0.173289402173913</v>
      </c>
      <c r="DX36">
        <v>0.260650830970384</v>
      </c>
      <c r="DY36">
        <v>0.434002040997164</v>
      </c>
      <c r="DZ36">
        <v>0.14520878136200699</v>
      </c>
      <c r="EA36">
        <v>0.27208602150537597</v>
      </c>
      <c r="EB36">
        <v>0.38686512096774101</v>
      </c>
      <c r="EC36">
        <v>0.123053571428571</v>
      </c>
      <c r="ED36">
        <v>0.23443336640211601</v>
      </c>
      <c r="EE36">
        <v>0.37626644345237997</v>
      </c>
      <c r="EF36">
        <v>0.16371824596774101</v>
      </c>
      <c r="EG36">
        <v>0.30499764784946198</v>
      </c>
      <c r="EH36">
        <v>0.39506061827956701</v>
      </c>
      <c r="EI36">
        <v>0.12652662037036999</v>
      </c>
      <c r="EJ36">
        <v>0.243877916666666</v>
      </c>
      <c r="EK36">
        <v>0.460081944444444</v>
      </c>
      <c r="EL36">
        <v>0.12755533154121801</v>
      </c>
      <c r="EM36">
        <v>0.237656317204301</v>
      </c>
      <c r="EN36">
        <v>0.40946975806451502</v>
      </c>
      <c r="EO36">
        <v>0.237908484299516</v>
      </c>
      <c r="EP36">
        <v>0.334828925120772</v>
      </c>
      <c r="EQ36">
        <v>0.43977377415458901</v>
      </c>
      <c r="ER36">
        <v>0.200392266335814</v>
      </c>
      <c r="ES36">
        <v>0.38698655913978403</v>
      </c>
      <c r="ET36">
        <v>0.48587199820788401</v>
      </c>
      <c r="EU36">
        <v>0.151239112903225</v>
      </c>
      <c r="EV36">
        <v>0.26726411290322499</v>
      </c>
      <c r="EW36">
        <v>0.43787871863799199</v>
      </c>
      <c r="EX36">
        <v>0.128871064814814</v>
      </c>
      <c r="EY36">
        <v>0.18761111111111101</v>
      </c>
      <c r="EZ36">
        <v>0.27335229166666603</v>
      </c>
      <c r="FA36">
        <v>0.117903494623655</v>
      </c>
      <c r="FB36">
        <v>0.18177329749103899</v>
      </c>
      <c r="FC36">
        <v>0.26357162485065699</v>
      </c>
      <c r="FD36">
        <v>0.123966388888888</v>
      </c>
      <c r="FE36">
        <v>0.21902027777777699</v>
      </c>
      <c r="FF36">
        <v>0.30020216269841199</v>
      </c>
      <c r="FG36">
        <v>0.15792146697388601</v>
      </c>
      <c r="FH36">
        <v>0.30749835349462301</v>
      </c>
      <c r="FI36">
        <v>0.41664784946236499</v>
      </c>
      <c r="FJ36">
        <v>0.145839245014245</v>
      </c>
      <c r="FK36">
        <v>0.23680519943019901</v>
      </c>
      <c r="FL36">
        <v>0.37341948896011301</v>
      </c>
      <c r="FM36">
        <v>0.15732873756094201</v>
      </c>
      <c r="FN36">
        <v>0.27307940171939099</v>
      </c>
      <c r="FO36">
        <v>0.40421750452898397</v>
      </c>
      <c r="FS36">
        <v>3.9853052519328944</v>
      </c>
      <c r="FT36">
        <v>6.9044860735603484</v>
      </c>
      <c r="FU36">
        <v>10.202293812607191</v>
      </c>
    </row>
    <row r="37" spans="1:177" x14ac:dyDescent="0.25">
      <c r="A37" t="s">
        <v>1121</v>
      </c>
      <c r="B37" t="s">
        <v>167</v>
      </c>
      <c r="C37">
        <v>215.12788888888801</v>
      </c>
      <c r="D37">
        <v>380.57614285714197</v>
      </c>
      <c r="E37">
        <v>582.71969999999806</v>
      </c>
      <c r="G37" s="2" t="s">
        <v>167</v>
      </c>
      <c r="H37">
        <v>215.12788888888801</v>
      </c>
      <c r="I37">
        <v>380.57614285714197</v>
      </c>
      <c r="J37">
        <v>582.71969999999806</v>
      </c>
      <c r="K37">
        <v>187.335833333333</v>
      </c>
      <c r="L37">
        <v>288.59059999999999</v>
      </c>
      <c r="M37">
        <v>435.98928333333299</v>
      </c>
      <c r="AF37">
        <v>46.211833333333303</v>
      </c>
      <c r="AG37">
        <v>89.142285714285705</v>
      </c>
      <c r="AH37">
        <v>124.245049999999</v>
      </c>
      <c r="AI37">
        <v>41.519500000000001</v>
      </c>
      <c r="AJ37">
        <v>80.747</v>
      </c>
      <c r="AK37">
        <v>118.71599999999999</v>
      </c>
      <c r="AL37">
        <v>46.988999999999997</v>
      </c>
      <c r="AM37">
        <v>86.770555555555504</v>
      </c>
      <c r="AN37">
        <v>149.488</v>
      </c>
      <c r="AO37">
        <v>50.944625000000002</v>
      </c>
      <c r="AP37">
        <v>82.179599999999994</v>
      </c>
      <c r="AQ37">
        <v>132.88812499999901</v>
      </c>
      <c r="AR37">
        <v>14.8593333333333</v>
      </c>
      <c r="AS37">
        <v>29.228000000000002</v>
      </c>
      <c r="AT37">
        <v>38.977149999999902</v>
      </c>
      <c r="AU37">
        <v>11.06925</v>
      </c>
      <c r="AV37">
        <v>24.572777777777699</v>
      </c>
      <c r="AW37">
        <v>38.047499999999999</v>
      </c>
      <c r="AX37">
        <v>21.599875000000001</v>
      </c>
      <c r="AY37">
        <v>41.081249999999997</v>
      </c>
      <c r="AZ37">
        <v>48.067</v>
      </c>
      <c r="BA37">
        <v>12.5613333333333</v>
      </c>
      <c r="BB37">
        <v>23.864899999999999</v>
      </c>
      <c r="BC37">
        <v>55.075000000000003</v>
      </c>
      <c r="BD37">
        <v>11.500500000000001</v>
      </c>
      <c r="BE37">
        <v>22.538900000000002</v>
      </c>
      <c r="BF37">
        <v>46.345999999999997</v>
      </c>
      <c r="BG37">
        <v>28.721583333333299</v>
      </c>
      <c r="BH37">
        <v>37.436999999999998</v>
      </c>
      <c r="BI37">
        <v>53.791449999999898</v>
      </c>
      <c r="BJ37">
        <v>17.012307692307601</v>
      </c>
      <c r="BK37">
        <v>26.146999999999998</v>
      </c>
      <c r="BL37">
        <v>45.479899999999802</v>
      </c>
      <c r="BM37">
        <v>12.5509</v>
      </c>
      <c r="BN37">
        <v>28.451249999999899</v>
      </c>
      <c r="BO37">
        <v>43.228333333333303</v>
      </c>
      <c r="BP37">
        <v>15.8411666666666</v>
      </c>
      <c r="BQ37">
        <v>24.102</v>
      </c>
      <c r="BR37">
        <v>36.244333333333302</v>
      </c>
      <c r="BS37">
        <v>10.223599999999999</v>
      </c>
      <c r="BT37">
        <v>20.467333333333301</v>
      </c>
      <c r="BU37">
        <v>25.881555555555501</v>
      </c>
      <c r="BV37">
        <v>13.045599999999901</v>
      </c>
      <c r="BW37">
        <v>22.8948</v>
      </c>
      <c r="BX37">
        <v>31.017714285714199</v>
      </c>
      <c r="BY37">
        <v>18.6718571428571</v>
      </c>
      <c r="BZ37">
        <v>36.540199999999899</v>
      </c>
      <c r="CA37">
        <v>53.97</v>
      </c>
      <c r="CB37">
        <v>180.11799999999999</v>
      </c>
      <c r="CC37">
        <v>303.98287499999998</v>
      </c>
      <c r="CD37">
        <v>462.612674999999</v>
      </c>
      <c r="CK37">
        <v>955.90398705738539</v>
      </c>
      <c r="CL37">
        <v>1649.3144702380937</v>
      </c>
      <c r="CM37">
        <v>2522.7847698412638</v>
      </c>
      <c r="CO37" s="2" t="s">
        <v>167</v>
      </c>
      <c r="CP37">
        <v>215.12788888888801</v>
      </c>
      <c r="CQ37">
        <v>380.57614285714197</v>
      </c>
      <c r="CR37">
        <v>582.71969999999806</v>
      </c>
      <c r="CS37">
        <v>187.335833333333</v>
      </c>
      <c r="CT37">
        <v>288.59059999999999</v>
      </c>
      <c r="CU37">
        <v>435.98928333333299</v>
      </c>
      <c r="DN37">
        <v>46.211833333333303</v>
      </c>
      <c r="DO37">
        <v>89.142285714285705</v>
      </c>
      <c r="DP37">
        <v>124.245049999999</v>
      </c>
      <c r="DQ37">
        <v>41.519500000000001</v>
      </c>
      <c r="DR37">
        <v>80.747</v>
      </c>
      <c r="DS37">
        <v>118.71599999999999</v>
      </c>
      <c r="DT37">
        <v>46.988999999999997</v>
      </c>
      <c r="DU37">
        <v>86.770555555555504</v>
      </c>
      <c r="DV37">
        <v>149.488</v>
      </c>
      <c r="DW37">
        <v>50.944625000000002</v>
      </c>
      <c r="DX37">
        <v>82.179599999999994</v>
      </c>
      <c r="DY37">
        <v>132.88812499999901</v>
      </c>
      <c r="DZ37">
        <v>14.8593333333333</v>
      </c>
      <c r="EA37">
        <v>29.228000000000002</v>
      </c>
      <c r="EB37">
        <v>38.977149999999902</v>
      </c>
      <c r="EC37">
        <v>11.06925</v>
      </c>
      <c r="ED37">
        <v>24.572777777777699</v>
      </c>
      <c r="EE37">
        <v>38.047499999999999</v>
      </c>
      <c r="EF37">
        <v>21.599875000000001</v>
      </c>
      <c r="EG37">
        <v>41.081249999999997</v>
      </c>
      <c r="EH37">
        <v>48.067</v>
      </c>
      <c r="EI37">
        <v>12.5613333333333</v>
      </c>
      <c r="EJ37">
        <v>23.864899999999999</v>
      </c>
      <c r="EK37">
        <v>55.075000000000003</v>
      </c>
      <c r="EL37">
        <v>11.500500000000001</v>
      </c>
      <c r="EM37">
        <v>22.538900000000002</v>
      </c>
      <c r="EN37">
        <v>46.345999999999997</v>
      </c>
      <c r="EO37">
        <v>28.721583333333299</v>
      </c>
      <c r="EP37">
        <v>37.436999999999998</v>
      </c>
      <c r="EQ37">
        <v>53.791449999999898</v>
      </c>
      <c r="ER37">
        <v>17.012307692307601</v>
      </c>
      <c r="ES37">
        <v>26.146999999999998</v>
      </c>
      <c r="ET37">
        <v>45.479899999999802</v>
      </c>
      <c r="EU37">
        <v>12.5509</v>
      </c>
      <c r="EV37">
        <v>28.451249999999899</v>
      </c>
      <c r="EW37">
        <v>43.228333333333303</v>
      </c>
      <c r="EX37">
        <v>15.8411666666666</v>
      </c>
      <c r="EY37">
        <v>24.102</v>
      </c>
      <c r="EZ37">
        <v>36.244333333333302</v>
      </c>
      <c r="FA37">
        <v>10.223599999999999</v>
      </c>
      <c r="FB37">
        <v>20.467333333333301</v>
      </c>
      <c r="FC37">
        <v>25.881555555555501</v>
      </c>
      <c r="FD37">
        <v>13.045599999999901</v>
      </c>
      <c r="FE37">
        <v>22.8948</v>
      </c>
      <c r="FF37">
        <v>31.017714285714199</v>
      </c>
      <c r="FG37">
        <v>18.6718571428571</v>
      </c>
      <c r="FH37">
        <v>36.540199999999899</v>
      </c>
      <c r="FI37">
        <v>53.97</v>
      </c>
      <c r="FJ37">
        <v>180.11799999999999</v>
      </c>
      <c r="FK37">
        <v>303.98287499999998</v>
      </c>
      <c r="FL37">
        <v>462.612674999999</v>
      </c>
      <c r="FS37">
        <v>955.90398705738539</v>
      </c>
      <c r="FT37">
        <v>1649.3144702380937</v>
      </c>
      <c r="FU37">
        <v>2522.7847698412638</v>
      </c>
    </row>
    <row r="38" spans="1:177" x14ac:dyDescent="0.25">
      <c r="A38" t="s">
        <v>1121</v>
      </c>
      <c r="B38" t="s">
        <v>168</v>
      </c>
      <c r="C38">
        <v>1063.75722222222</v>
      </c>
      <c r="D38">
        <v>1796.3872857142801</v>
      </c>
      <c r="E38">
        <v>2533.0826999999899</v>
      </c>
      <c r="G38" s="2" t="s">
        <v>168</v>
      </c>
      <c r="H38">
        <v>1063.75722222222</v>
      </c>
      <c r="I38">
        <v>1796.3872857142801</v>
      </c>
      <c r="J38">
        <v>2533.0826999999899</v>
      </c>
      <c r="N38">
        <v>195.54628571428501</v>
      </c>
      <c r="O38">
        <v>339.55188888888802</v>
      </c>
      <c r="P38">
        <v>496.63989999999899</v>
      </c>
      <c r="Q38">
        <v>197.42128571428501</v>
      </c>
      <c r="R38">
        <v>358.16644444444398</v>
      </c>
      <c r="S38">
        <v>469.04729999999898</v>
      </c>
      <c r="T38">
        <v>192.459</v>
      </c>
      <c r="U38">
        <v>349.92266666666598</v>
      </c>
      <c r="V38">
        <v>489.25169999999798</v>
      </c>
      <c r="W38">
        <v>218.649555555555</v>
      </c>
      <c r="X38">
        <v>360.72371428571398</v>
      </c>
      <c r="Y38">
        <v>503.27839999999799</v>
      </c>
      <c r="AC38">
        <v>204.45911111111101</v>
      </c>
      <c r="AD38">
        <v>349.25099999999998</v>
      </c>
      <c r="AE38">
        <v>582.641399999996</v>
      </c>
      <c r="AF38">
        <v>226.077666666666</v>
      </c>
      <c r="AG38">
        <v>412.955428571428</v>
      </c>
      <c r="AH38">
        <v>593.76034999999899</v>
      </c>
      <c r="AI38">
        <v>202.659333333333</v>
      </c>
      <c r="AJ38">
        <v>372.11329999999998</v>
      </c>
      <c r="AK38">
        <v>514.97539999999697</v>
      </c>
      <c r="AL38">
        <v>217.068428571428</v>
      </c>
      <c r="AM38">
        <v>408.578222222222</v>
      </c>
      <c r="AN38">
        <v>611.15049999999803</v>
      </c>
      <c r="AO38">
        <v>281.41674999999998</v>
      </c>
      <c r="AP38">
        <v>411.67559999999997</v>
      </c>
      <c r="AQ38">
        <v>663.40234999999905</v>
      </c>
      <c r="AR38">
        <v>80.001999999999995</v>
      </c>
      <c r="AS38">
        <v>148.706142857142</v>
      </c>
      <c r="AT38">
        <v>217.104999999999</v>
      </c>
      <c r="AU38">
        <v>57.263500000000001</v>
      </c>
      <c r="AV38">
        <v>108.939666666666</v>
      </c>
      <c r="AW38">
        <v>167.71919999999901</v>
      </c>
      <c r="AX38">
        <v>79.570125000000004</v>
      </c>
      <c r="AY38">
        <v>149.76599999999999</v>
      </c>
      <c r="AZ38">
        <v>194.28199999999799</v>
      </c>
      <c r="BA38">
        <v>65.990666666666598</v>
      </c>
      <c r="BB38">
        <v>128.5624</v>
      </c>
      <c r="BC38">
        <v>220.267</v>
      </c>
      <c r="BD38">
        <v>67.569166666666604</v>
      </c>
      <c r="BE38">
        <v>127.50109999999999</v>
      </c>
      <c r="BF38">
        <v>196.60149999999899</v>
      </c>
      <c r="BG38">
        <v>120.432999999999</v>
      </c>
      <c r="BH38">
        <v>127.998</v>
      </c>
      <c r="BI38">
        <v>215.955199999999</v>
      </c>
      <c r="BJ38">
        <v>113.256</v>
      </c>
      <c r="BK38">
        <v>199.899</v>
      </c>
      <c r="BL38">
        <v>259.25186666666599</v>
      </c>
      <c r="BM38">
        <v>82.593500000000006</v>
      </c>
      <c r="BN38">
        <v>139.97024999999999</v>
      </c>
      <c r="BO38">
        <v>230.16933333333299</v>
      </c>
      <c r="BP38">
        <v>63.8346666666666</v>
      </c>
      <c r="BQ38">
        <v>93.101799999999997</v>
      </c>
      <c r="BR38">
        <v>133.16014999999899</v>
      </c>
      <c r="BS38">
        <v>65.532799999999995</v>
      </c>
      <c r="BT38">
        <v>96.618333333333297</v>
      </c>
      <c r="BU38">
        <v>145.39217777777699</v>
      </c>
      <c r="BV38">
        <v>60.736599999999903</v>
      </c>
      <c r="BW38">
        <v>105.741</v>
      </c>
      <c r="BX38">
        <v>149.44998571428499</v>
      </c>
      <c r="BY38">
        <v>83.829857142857094</v>
      </c>
      <c r="BZ38">
        <v>166.397449999999</v>
      </c>
      <c r="CA38">
        <v>217.22199999999901</v>
      </c>
      <c r="CB38">
        <v>42.723799999999997</v>
      </c>
      <c r="CC38">
        <v>74.769625000000005</v>
      </c>
      <c r="CD38">
        <v>112.89904999999899</v>
      </c>
      <c r="CE38">
        <v>936.02857142857101</v>
      </c>
      <c r="CF38">
        <v>1624.9197777777699</v>
      </c>
      <c r="CG38">
        <v>2405.5644999999899</v>
      </c>
      <c r="CK38">
        <v>4918.8788924603105</v>
      </c>
      <c r="CL38">
        <v>8452.2160964285522</v>
      </c>
      <c r="CM38">
        <v>12322.268963492015</v>
      </c>
      <c r="CO38" s="2" t="s">
        <v>168</v>
      </c>
      <c r="CP38">
        <v>1063.75722222222</v>
      </c>
      <c r="CQ38">
        <v>1796.3872857142801</v>
      </c>
      <c r="CR38">
        <v>2533.0826999999899</v>
      </c>
      <c r="CV38">
        <v>195.54628571428501</v>
      </c>
      <c r="CW38">
        <v>339.55188888888802</v>
      </c>
      <c r="CX38">
        <v>496.63989999999899</v>
      </c>
      <c r="CY38">
        <v>197.42128571428501</v>
      </c>
      <c r="CZ38">
        <v>358.16644444444398</v>
      </c>
      <c r="DA38">
        <v>469.04729999999898</v>
      </c>
      <c r="DB38">
        <v>192.459</v>
      </c>
      <c r="DC38">
        <v>349.92266666666598</v>
      </c>
      <c r="DD38">
        <v>489.25169999999798</v>
      </c>
      <c r="DE38">
        <v>218.649555555555</v>
      </c>
      <c r="DF38">
        <v>360.72371428571398</v>
      </c>
      <c r="DG38">
        <v>503.27839999999799</v>
      </c>
      <c r="DK38">
        <v>204.45911111111101</v>
      </c>
      <c r="DL38">
        <v>349.25099999999998</v>
      </c>
      <c r="DM38">
        <v>582.641399999996</v>
      </c>
      <c r="DN38">
        <v>226.077666666666</v>
      </c>
      <c r="DO38">
        <v>412.955428571428</v>
      </c>
      <c r="DP38">
        <v>593.76034999999899</v>
      </c>
      <c r="DQ38">
        <v>202.659333333333</v>
      </c>
      <c r="DR38">
        <v>372.11329999999998</v>
      </c>
      <c r="DS38">
        <v>514.97539999999697</v>
      </c>
      <c r="DT38">
        <v>217.068428571428</v>
      </c>
      <c r="DU38">
        <v>408.578222222222</v>
      </c>
      <c r="DV38">
        <v>611.15049999999803</v>
      </c>
      <c r="DW38">
        <v>281.41674999999998</v>
      </c>
      <c r="DX38">
        <v>411.67559999999997</v>
      </c>
      <c r="DY38">
        <v>663.40234999999905</v>
      </c>
      <c r="DZ38">
        <v>80.001999999999995</v>
      </c>
      <c r="EA38">
        <v>148.706142857142</v>
      </c>
      <c r="EB38">
        <v>217.104999999999</v>
      </c>
      <c r="EC38">
        <v>57.263500000000001</v>
      </c>
      <c r="ED38">
        <v>108.939666666666</v>
      </c>
      <c r="EE38">
        <v>167.71919999999901</v>
      </c>
      <c r="EF38">
        <v>79.570125000000004</v>
      </c>
      <c r="EG38">
        <v>149.76599999999999</v>
      </c>
      <c r="EH38">
        <v>194.28199999999799</v>
      </c>
      <c r="EI38">
        <v>65.990666666666598</v>
      </c>
      <c r="EJ38">
        <v>128.5624</v>
      </c>
      <c r="EK38">
        <v>220.267</v>
      </c>
      <c r="EL38">
        <v>67.569166666666604</v>
      </c>
      <c r="EM38">
        <v>127.50109999999999</v>
      </c>
      <c r="EN38">
        <v>196.60149999999899</v>
      </c>
      <c r="EO38">
        <v>120.432999999999</v>
      </c>
      <c r="EP38">
        <v>127.998</v>
      </c>
      <c r="EQ38">
        <v>215.955199999999</v>
      </c>
      <c r="ER38">
        <v>113.256</v>
      </c>
      <c r="ES38">
        <v>199.899</v>
      </c>
      <c r="ET38">
        <v>259.25186666666599</v>
      </c>
      <c r="EU38">
        <v>82.593500000000006</v>
      </c>
      <c r="EV38">
        <v>139.97024999999999</v>
      </c>
      <c r="EW38">
        <v>230.16933333333299</v>
      </c>
      <c r="EX38">
        <v>63.8346666666666</v>
      </c>
      <c r="EY38">
        <v>93.101799999999997</v>
      </c>
      <c r="EZ38">
        <v>133.16014999999899</v>
      </c>
      <c r="FA38">
        <v>65.532799999999995</v>
      </c>
      <c r="FB38">
        <v>96.618333333333297</v>
      </c>
      <c r="FC38">
        <v>145.39217777777699</v>
      </c>
      <c r="FD38">
        <v>60.736599999999903</v>
      </c>
      <c r="FE38">
        <v>105.741</v>
      </c>
      <c r="FF38">
        <v>149.44998571428499</v>
      </c>
      <c r="FG38">
        <v>83.829857142857094</v>
      </c>
      <c r="FH38">
        <v>166.397449999999</v>
      </c>
      <c r="FI38">
        <v>217.22199999999901</v>
      </c>
      <c r="FJ38">
        <v>42.723799999999997</v>
      </c>
      <c r="FK38">
        <v>74.769625000000005</v>
      </c>
      <c r="FL38">
        <v>112.89904999999899</v>
      </c>
      <c r="FM38">
        <v>936.02857142857101</v>
      </c>
      <c r="FN38">
        <v>1624.9197777777699</v>
      </c>
      <c r="FO38">
        <v>2405.5644999999899</v>
      </c>
      <c r="FS38">
        <v>4918.8788924603105</v>
      </c>
      <c r="FT38">
        <v>8452.2160964285522</v>
      </c>
      <c r="FU38">
        <v>12322.268963492015</v>
      </c>
    </row>
    <row r="39" spans="1:177" x14ac:dyDescent="0.25">
      <c r="A39" t="s">
        <v>1121</v>
      </c>
      <c r="B39" t="s">
        <v>169</v>
      </c>
      <c r="C39">
        <v>425.08322222222199</v>
      </c>
      <c r="D39">
        <v>755.61371428571397</v>
      </c>
      <c r="E39">
        <v>1183.00549999999</v>
      </c>
      <c r="G39" s="2" t="s">
        <v>169</v>
      </c>
      <c r="H39">
        <v>425.08322222222199</v>
      </c>
      <c r="I39">
        <v>755.61371428571397</v>
      </c>
      <c r="J39">
        <v>1183.00549999999</v>
      </c>
      <c r="K39">
        <v>187.335833333333</v>
      </c>
      <c r="L39">
        <v>288.59059999999999</v>
      </c>
      <c r="M39">
        <v>435.98928333333299</v>
      </c>
      <c r="Z39">
        <v>196.95171428571399</v>
      </c>
      <c r="AA39">
        <v>320.67357142857099</v>
      </c>
      <c r="AB39">
        <v>497.25659999999903</v>
      </c>
      <c r="AF39">
        <v>90.299666666666596</v>
      </c>
      <c r="AG39">
        <v>162.415142857142</v>
      </c>
      <c r="AH39">
        <v>237.08239999999901</v>
      </c>
      <c r="AI39">
        <v>84.813166666666604</v>
      </c>
      <c r="AJ39">
        <v>158.678</v>
      </c>
      <c r="AK39">
        <v>222.24700000000001</v>
      </c>
      <c r="AL39">
        <v>97.995857142857105</v>
      </c>
      <c r="AM39">
        <v>171.91433333333299</v>
      </c>
      <c r="AN39">
        <v>318.67909999999898</v>
      </c>
      <c r="AO39">
        <v>100.868375</v>
      </c>
      <c r="AP39">
        <v>163.3398</v>
      </c>
      <c r="AQ39">
        <v>294.39644999999899</v>
      </c>
      <c r="AR39">
        <v>28.033333333333299</v>
      </c>
      <c r="AS39">
        <v>53.725857142857102</v>
      </c>
      <c r="AT39">
        <v>70.722649999999902</v>
      </c>
      <c r="AU39">
        <v>25.4285</v>
      </c>
      <c r="AV39">
        <v>48.599555555555497</v>
      </c>
      <c r="AW39">
        <v>85.131849999999901</v>
      </c>
      <c r="AX39">
        <v>42.236249999999998</v>
      </c>
      <c r="AY39">
        <v>77.152249999999995</v>
      </c>
      <c r="AZ39">
        <v>99.643099999999393</v>
      </c>
      <c r="BA39">
        <v>25.108499999999999</v>
      </c>
      <c r="BB39">
        <v>47.029699999999998</v>
      </c>
      <c r="BC39">
        <v>110.992</v>
      </c>
      <c r="BD39">
        <v>27.331999999999901</v>
      </c>
      <c r="BE39">
        <v>49.315199999999997</v>
      </c>
      <c r="BF39">
        <v>108.044</v>
      </c>
      <c r="BG39">
        <v>50.47925</v>
      </c>
      <c r="BH39">
        <v>112.833</v>
      </c>
      <c r="BI39">
        <v>100.108449999999</v>
      </c>
      <c r="BJ39">
        <v>35.835846153846099</v>
      </c>
      <c r="BK39">
        <v>88.019000000000005</v>
      </c>
      <c r="BL39">
        <v>102.236899999999</v>
      </c>
      <c r="BM39">
        <v>29.9284</v>
      </c>
      <c r="BN39">
        <v>58.874249999999897</v>
      </c>
      <c r="BO39">
        <v>95.612433333333101</v>
      </c>
      <c r="BP39">
        <v>28.952500000000001</v>
      </c>
      <c r="BQ39">
        <v>41.978200000000001</v>
      </c>
      <c r="BR39">
        <v>63.653500000000001</v>
      </c>
      <c r="BS39">
        <v>22.1874</v>
      </c>
      <c r="BT39">
        <v>38.621000000000002</v>
      </c>
      <c r="BU39">
        <v>50.705111111111101</v>
      </c>
      <c r="BV39">
        <v>28.519200000000001</v>
      </c>
      <c r="BW39">
        <v>51.953600000000002</v>
      </c>
      <c r="BX39">
        <v>66.695571428571398</v>
      </c>
      <c r="BY39">
        <v>33.6637142857142</v>
      </c>
      <c r="BZ39">
        <v>62.381324999999897</v>
      </c>
      <c r="CA39">
        <v>92.763999999999996</v>
      </c>
      <c r="CB39">
        <v>366.7928</v>
      </c>
      <c r="CC39">
        <v>590.17937499999903</v>
      </c>
      <c r="CD39">
        <v>935.66287499999896</v>
      </c>
      <c r="CK39">
        <v>1927.845529090353</v>
      </c>
      <c r="CL39">
        <v>3341.8874746031706</v>
      </c>
      <c r="CM39">
        <v>5170.6287742063305</v>
      </c>
      <c r="CO39" s="2" t="s">
        <v>169</v>
      </c>
      <c r="CP39">
        <v>425.08322222222199</v>
      </c>
      <c r="CQ39">
        <v>755.61371428571397</v>
      </c>
      <c r="CR39">
        <v>1183.00549999999</v>
      </c>
      <c r="CS39">
        <v>187.335833333333</v>
      </c>
      <c r="CT39">
        <v>288.59059999999999</v>
      </c>
      <c r="CU39">
        <v>435.98928333333299</v>
      </c>
      <c r="DH39">
        <v>196.95171428571399</v>
      </c>
      <c r="DI39">
        <v>320.67357142857099</v>
      </c>
      <c r="DJ39">
        <v>497.25659999999903</v>
      </c>
      <c r="DN39">
        <v>90.299666666666596</v>
      </c>
      <c r="DO39">
        <v>162.415142857142</v>
      </c>
      <c r="DP39">
        <v>237.08239999999901</v>
      </c>
      <c r="DQ39">
        <v>84.813166666666604</v>
      </c>
      <c r="DR39">
        <v>158.678</v>
      </c>
      <c r="DS39">
        <v>222.24700000000001</v>
      </c>
      <c r="DT39">
        <v>97.995857142857105</v>
      </c>
      <c r="DU39">
        <v>171.91433333333299</v>
      </c>
      <c r="DV39">
        <v>318.67909999999898</v>
      </c>
      <c r="DW39">
        <v>100.868375</v>
      </c>
      <c r="DX39">
        <v>163.3398</v>
      </c>
      <c r="DY39">
        <v>294.39644999999899</v>
      </c>
      <c r="DZ39">
        <v>28.033333333333299</v>
      </c>
      <c r="EA39">
        <v>53.725857142857102</v>
      </c>
      <c r="EB39">
        <v>70.722649999999902</v>
      </c>
      <c r="EC39">
        <v>25.4285</v>
      </c>
      <c r="ED39">
        <v>48.599555555555497</v>
      </c>
      <c r="EE39">
        <v>85.131849999999901</v>
      </c>
      <c r="EF39">
        <v>42.236249999999998</v>
      </c>
      <c r="EG39">
        <v>77.152249999999995</v>
      </c>
      <c r="EH39">
        <v>99.643099999999393</v>
      </c>
      <c r="EI39">
        <v>25.108499999999999</v>
      </c>
      <c r="EJ39">
        <v>47.029699999999998</v>
      </c>
      <c r="EK39">
        <v>110.992</v>
      </c>
      <c r="EL39">
        <v>27.331999999999901</v>
      </c>
      <c r="EM39">
        <v>49.315199999999997</v>
      </c>
      <c r="EN39">
        <v>108.044</v>
      </c>
      <c r="EO39">
        <v>50.47925</v>
      </c>
      <c r="EP39">
        <v>112.833</v>
      </c>
      <c r="EQ39">
        <v>100.108449999999</v>
      </c>
      <c r="ER39">
        <v>35.835846153846099</v>
      </c>
      <c r="ES39">
        <v>88.019000000000005</v>
      </c>
      <c r="ET39">
        <v>102.236899999999</v>
      </c>
      <c r="EU39">
        <v>29.9284</v>
      </c>
      <c r="EV39">
        <v>58.874249999999897</v>
      </c>
      <c r="EW39">
        <v>95.612433333333101</v>
      </c>
      <c r="EX39">
        <v>28.952500000000001</v>
      </c>
      <c r="EY39">
        <v>41.978200000000001</v>
      </c>
      <c r="EZ39">
        <v>63.653500000000001</v>
      </c>
      <c r="FA39">
        <v>22.1874</v>
      </c>
      <c r="FB39">
        <v>38.621000000000002</v>
      </c>
      <c r="FC39">
        <v>50.705111111111101</v>
      </c>
      <c r="FD39">
        <v>28.519200000000001</v>
      </c>
      <c r="FE39">
        <v>51.953600000000002</v>
      </c>
      <c r="FF39">
        <v>66.695571428571398</v>
      </c>
      <c r="FG39">
        <v>33.6637142857142</v>
      </c>
      <c r="FH39">
        <v>62.381324999999897</v>
      </c>
      <c r="FI39">
        <v>92.763999999999996</v>
      </c>
      <c r="FJ39">
        <v>366.7928</v>
      </c>
      <c r="FK39">
        <v>590.17937499999903</v>
      </c>
      <c r="FL39">
        <v>935.66287499999896</v>
      </c>
      <c r="FS39">
        <v>1927.845529090353</v>
      </c>
      <c r="FT39">
        <v>3341.8874746031706</v>
      </c>
      <c r="FU39">
        <v>5170.6287742063305</v>
      </c>
    </row>
    <row r="40" spans="1:177" x14ac:dyDescent="0.25">
      <c r="A40" t="s">
        <v>1121</v>
      </c>
      <c r="B40" t="s">
        <v>170</v>
      </c>
      <c r="C40">
        <v>377.248666666666</v>
      </c>
      <c r="D40">
        <v>722.44271428571403</v>
      </c>
      <c r="E40">
        <v>796.89199999999505</v>
      </c>
      <c r="G40" s="2" t="s">
        <v>170</v>
      </c>
      <c r="H40">
        <v>377.248666666666</v>
      </c>
      <c r="I40">
        <v>722.44271428571403</v>
      </c>
      <c r="J40">
        <v>796.89199999999505</v>
      </c>
      <c r="K40">
        <v>46.211833333333303</v>
      </c>
      <c r="L40">
        <v>89.113799999999998</v>
      </c>
      <c r="M40">
        <v>112.56786666666601</v>
      </c>
      <c r="N40">
        <v>47.0648571428571</v>
      </c>
      <c r="O40">
        <v>93.477333333333306</v>
      </c>
      <c r="P40">
        <v>105.11739999999899</v>
      </c>
      <c r="Q40">
        <v>48.317</v>
      </c>
      <c r="R40">
        <v>101.528222222222</v>
      </c>
      <c r="S40">
        <v>95.116499999999704</v>
      </c>
      <c r="T40">
        <v>46.468142857142801</v>
      </c>
      <c r="U40">
        <v>104.642222222222</v>
      </c>
      <c r="V40">
        <v>113.174199999999</v>
      </c>
      <c r="W40">
        <v>55.684444444444402</v>
      </c>
      <c r="X40">
        <v>105.321285714285</v>
      </c>
      <c r="Y40">
        <v>126.62039999999899</v>
      </c>
      <c r="Z40">
        <v>46.1245714285714</v>
      </c>
      <c r="AA40">
        <v>81.839714285714194</v>
      </c>
      <c r="AB40">
        <v>111.012133333333</v>
      </c>
      <c r="AC40">
        <v>50.482777777777699</v>
      </c>
      <c r="AD40">
        <v>96.635714285714201</v>
      </c>
      <c r="AE40">
        <v>123.182899999998</v>
      </c>
      <c r="AF40">
        <v>316.37733333333301</v>
      </c>
      <c r="AG40">
        <v>575.370571428571</v>
      </c>
      <c r="AH40">
        <v>830.842749999999</v>
      </c>
      <c r="AR40">
        <v>108.035333333333</v>
      </c>
      <c r="AS40">
        <v>202.43199999999999</v>
      </c>
      <c r="AT40">
        <v>287.82764999999898</v>
      </c>
      <c r="AU40">
        <v>82.691999999999993</v>
      </c>
      <c r="AV40">
        <v>157.53922222222201</v>
      </c>
      <c r="AW40">
        <v>252.85104999999899</v>
      </c>
      <c r="BY40">
        <v>117.493571428571</v>
      </c>
      <c r="BZ40">
        <v>228.778774999999</v>
      </c>
      <c r="CA40">
        <v>309.98599999999999</v>
      </c>
      <c r="CB40">
        <v>106.4376</v>
      </c>
      <c r="CC40">
        <v>205.12887499999999</v>
      </c>
      <c r="CD40">
        <v>280.24749999999898</v>
      </c>
      <c r="CE40">
        <v>212.634428571428</v>
      </c>
      <c r="CF40">
        <v>440.51022222222201</v>
      </c>
      <c r="CG40">
        <v>501.98699999999599</v>
      </c>
      <c r="CK40">
        <v>1661.2725603174574</v>
      </c>
      <c r="CL40">
        <v>3204.7606722222185</v>
      </c>
      <c r="CM40">
        <v>4047.4253499999804</v>
      </c>
      <c r="CO40" s="2" t="s">
        <v>170</v>
      </c>
      <c r="CP40">
        <v>377.248666666666</v>
      </c>
      <c r="CQ40">
        <v>722.44271428571403</v>
      </c>
      <c r="CR40">
        <v>796.89199999999505</v>
      </c>
      <c r="CS40">
        <v>46.211833333333303</v>
      </c>
      <c r="CT40">
        <v>89.113799999999998</v>
      </c>
      <c r="CU40">
        <v>112.56786666666601</v>
      </c>
      <c r="CV40">
        <v>47.0648571428571</v>
      </c>
      <c r="CW40">
        <v>93.477333333333306</v>
      </c>
      <c r="CX40">
        <v>105.11739999999899</v>
      </c>
      <c r="CY40">
        <v>48.317</v>
      </c>
      <c r="CZ40">
        <v>101.528222222222</v>
      </c>
      <c r="DA40">
        <v>95.116499999999704</v>
      </c>
      <c r="DB40">
        <v>46.468142857142801</v>
      </c>
      <c r="DC40">
        <v>104.642222222222</v>
      </c>
      <c r="DD40">
        <v>113.174199999999</v>
      </c>
      <c r="DE40">
        <v>55.684444444444402</v>
      </c>
      <c r="DF40">
        <v>105.321285714285</v>
      </c>
      <c r="DG40">
        <v>126.62039999999899</v>
      </c>
      <c r="DH40">
        <v>46.1245714285714</v>
      </c>
      <c r="DI40">
        <v>81.839714285714194</v>
      </c>
      <c r="DJ40">
        <v>111.012133333333</v>
      </c>
      <c r="DK40">
        <v>50.482777777777699</v>
      </c>
      <c r="DL40">
        <v>96.635714285714201</v>
      </c>
      <c r="DM40">
        <v>123.182899999998</v>
      </c>
      <c r="DN40">
        <v>316.37733333333301</v>
      </c>
      <c r="DO40">
        <v>575.370571428571</v>
      </c>
      <c r="DP40">
        <v>830.842749999999</v>
      </c>
      <c r="DZ40">
        <v>108.035333333333</v>
      </c>
      <c r="EA40">
        <v>202.43199999999999</v>
      </c>
      <c r="EB40">
        <v>287.82764999999898</v>
      </c>
      <c r="EC40">
        <v>82.691999999999993</v>
      </c>
      <c r="ED40">
        <v>157.53922222222201</v>
      </c>
      <c r="EE40">
        <v>252.85104999999899</v>
      </c>
      <c r="FG40">
        <v>117.493571428571</v>
      </c>
      <c r="FH40">
        <v>228.778774999999</v>
      </c>
      <c r="FI40">
        <v>309.98599999999999</v>
      </c>
      <c r="FJ40">
        <v>106.4376</v>
      </c>
      <c r="FK40">
        <v>205.12887499999999</v>
      </c>
      <c r="FL40">
        <v>280.24749999999898</v>
      </c>
      <c r="FM40">
        <v>212.634428571428</v>
      </c>
      <c r="FN40">
        <v>440.51022222222201</v>
      </c>
      <c r="FO40">
        <v>501.98699999999599</v>
      </c>
      <c r="FS40">
        <v>1661.2725603174574</v>
      </c>
      <c r="FT40">
        <v>3204.7606722222185</v>
      </c>
      <c r="FU40">
        <v>4047.4253499999804</v>
      </c>
    </row>
    <row r="41" spans="1:177" x14ac:dyDescent="0.25">
      <c r="A41" t="s">
        <v>1121</v>
      </c>
      <c r="B41" t="s">
        <v>171</v>
      </c>
      <c r="C41">
        <v>342.367444444444</v>
      </c>
      <c r="D41">
        <v>564.49157142857098</v>
      </c>
      <c r="E41">
        <v>737.22239999999704</v>
      </c>
      <c r="G41" s="2" t="s">
        <v>164</v>
      </c>
      <c r="H41">
        <v>215.62288888888801</v>
      </c>
      <c r="I41">
        <v>354.88357142857097</v>
      </c>
      <c r="J41">
        <v>496.63989999999899</v>
      </c>
      <c r="N41">
        <v>195.54628571428501</v>
      </c>
      <c r="O41">
        <v>339.55188888888802</v>
      </c>
      <c r="P41">
        <v>496.63989999999899</v>
      </c>
      <c r="AF41">
        <v>44.051499999999997</v>
      </c>
      <c r="AG41">
        <v>77.844285714285704</v>
      </c>
      <c r="AH41">
        <v>116.662099999999</v>
      </c>
      <c r="AI41">
        <v>41.065833333333302</v>
      </c>
      <c r="AJ41">
        <v>76.804599999999994</v>
      </c>
      <c r="AK41">
        <v>91.271699999999598</v>
      </c>
      <c r="AL41">
        <v>44.689</v>
      </c>
      <c r="AM41">
        <v>80.330555555555506</v>
      </c>
      <c r="AN41">
        <v>116.82599999999999</v>
      </c>
      <c r="AO41">
        <v>55.294874999999998</v>
      </c>
      <c r="AP41">
        <v>80.564599999999999</v>
      </c>
      <c r="AQ41">
        <v>135.51119999999901</v>
      </c>
      <c r="AR41">
        <v>16.779499999999999</v>
      </c>
      <c r="AS41">
        <v>30.928571428571399</v>
      </c>
      <c r="AT41">
        <v>47.340349999999901</v>
      </c>
      <c r="AU41">
        <v>11.521000000000001</v>
      </c>
      <c r="AV41">
        <v>22.463666666666601</v>
      </c>
      <c r="AW41">
        <v>34.170249999999903</v>
      </c>
      <c r="AX41">
        <v>15.84075</v>
      </c>
      <c r="AY41">
        <v>26.963249999999999</v>
      </c>
      <c r="AZ41">
        <v>31.149000000000001</v>
      </c>
      <c r="BA41">
        <v>11.4366666666666</v>
      </c>
      <c r="BB41">
        <v>22.787799999999901</v>
      </c>
      <c r="BC41">
        <v>39.232999999999997</v>
      </c>
      <c r="BD41">
        <v>15.001166666666601</v>
      </c>
      <c r="BE41">
        <v>30.6861</v>
      </c>
      <c r="BF41">
        <v>46.444000000000003</v>
      </c>
      <c r="BG41">
        <v>21.990666666666598</v>
      </c>
      <c r="BH41">
        <v>25.276</v>
      </c>
      <c r="BI41">
        <v>42.475699999999897</v>
      </c>
      <c r="BJ41">
        <v>19.853230769230699</v>
      </c>
      <c r="BK41">
        <v>29.298999999999999</v>
      </c>
      <c r="BL41">
        <v>45.926000000000002</v>
      </c>
      <c r="BM41">
        <v>19.866399999999999</v>
      </c>
      <c r="BN41">
        <v>32.586999999999897</v>
      </c>
      <c r="BO41">
        <v>57.993000000000002</v>
      </c>
      <c r="BP41">
        <v>12.0746666666666</v>
      </c>
      <c r="BQ41">
        <v>19.434999999999999</v>
      </c>
      <c r="BR41">
        <v>25.536783333333201</v>
      </c>
      <c r="BS41">
        <v>14.8506</v>
      </c>
      <c r="BT41">
        <v>20.468</v>
      </c>
      <c r="BU41">
        <v>31.7162222222222</v>
      </c>
      <c r="BV41">
        <v>11.1198</v>
      </c>
      <c r="BW41">
        <v>21.646799999999999</v>
      </c>
      <c r="BX41">
        <v>28.276142857142801</v>
      </c>
      <c r="BY41">
        <v>13.8877142857142</v>
      </c>
      <c r="BZ41">
        <v>27.494</v>
      </c>
      <c r="CA41">
        <v>33.612499999999997</v>
      </c>
      <c r="CB41">
        <v>11.5456</v>
      </c>
      <c r="CC41">
        <v>18.727249999999898</v>
      </c>
      <c r="CD41">
        <v>31.765499999999999</v>
      </c>
      <c r="CE41">
        <v>189.87128571428499</v>
      </c>
      <c r="CF41">
        <v>310.942777777777</v>
      </c>
      <c r="CG41">
        <v>459.23889999999898</v>
      </c>
      <c r="CK41">
        <v>981.90943037240254</v>
      </c>
      <c r="CL41">
        <v>1649.6847174603149</v>
      </c>
      <c r="CM41">
        <v>2408.4281484126923</v>
      </c>
      <c r="CO41" s="2" t="s">
        <v>164</v>
      </c>
      <c r="CP41">
        <v>215.62288888888801</v>
      </c>
      <c r="CQ41">
        <v>354.88357142857097</v>
      </c>
      <c r="CR41">
        <v>496.63989999999899</v>
      </c>
      <c r="CV41">
        <v>195.54628571428501</v>
      </c>
      <c r="CW41">
        <v>339.55188888888802</v>
      </c>
      <c r="CX41">
        <v>496.63989999999899</v>
      </c>
      <c r="DN41">
        <v>44.051499999999997</v>
      </c>
      <c r="DO41">
        <v>77.844285714285704</v>
      </c>
      <c r="DP41">
        <v>116.662099999999</v>
      </c>
      <c r="DQ41">
        <v>41.065833333333302</v>
      </c>
      <c r="DR41">
        <v>76.804599999999994</v>
      </c>
      <c r="DS41">
        <v>91.271699999999598</v>
      </c>
      <c r="DT41">
        <v>44.689</v>
      </c>
      <c r="DU41">
        <v>80.330555555555506</v>
      </c>
      <c r="DV41">
        <v>116.82599999999999</v>
      </c>
      <c r="DW41">
        <v>55.294874999999998</v>
      </c>
      <c r="DX41">
        <v>80.564599999999999</v>
      </c>
      <c r="DY41">
        <v>135.51119999999901</v>
      </c>
      <c r="DZ41">
        <v>16.779499999999999</v>
      </c>
      <c r="EA41">
        <v>30.928571428571399</v>
      </c>
      <c r="EB41">
        <v>47.340349999999901</v>
      </c>
      <c r="EC41">
        <v>11.521000000000001</v>
      </c>
      <c r="ED41">
        <v>22.463666666666601</v>
      </c>
      <c r="EE41">
        <v>34.170249999999903</v>
      </c>
      <c r="EF41">
        <v>15.84075</v>
      </c>
      <c r="EG41">
        <v>26.963249999999999</v>
      </c>
      <c r="EH41">
        <v>31.149000000000001</v>
      </c>
      <c r="EI41">
        <v>11.4366666666666</v>
      </c>
      <c r="EJ41">
        <v>22.787799999999901</v>
      </c>
      <c r="EK41">
        <v>39.232999999999997</v>
      </c>
      <c r="EL41">
        <v>15.001166666666601</v>
      </c>
      <c r="EM41">
        <v>30.6861</v>
      </c>
      <c r="EN41">
        <v>46.444000000000003</v>
      </c>
      <c r="EO41">
        <v>21.990666666666598</v>
      </c>
      <c r="EP41">
        <v>25.276</v>
      </c>
      <c r="EQ41">
        <v>42.475699999999897</v>
      </c>
      <c r="ER41">
        <v>19.853230769230699</v>
      </c>
      <c r="ES41">
        <v>29.298999999999999</v>
      </c>
      <c r="ET41">
        <v>45.926000000000002</v>
      </c>
      <c r="EU41">
        <v>19.866399999999999</v>
      </c>
      <c r="EV41">
        <v>32.586999999999897</v>
      </c>
      <c r="EW41">
        <v>57.993000000000002</v>
      </c>
      <c r="EX41">
        <v>12.0746666666666</v>
      </c>
      <c r="EY41">
        <v>19.434999999999999</v>
      </c>
      <c r="EZ41">
        <v>25.536783333333201</v>
      </c>
      <c r="FA41">
        <v>14.8506</v>
      </c>
      <c r="FB41">
        <v>20.468</v>
      </c>
      <c r="FC41">
        <v>31.7162222222222</v>
      </c>
      <c r="FD41">
        <v>11.1198</v>
      </c>
      <c r="FE41">
        <v>21.646799999999999</v>
      </c>
      <c r="FF41">
        <v>28.276142857142801</v>
      </c>
      <c r="FG41">
        <v>13.8877142857142</v>
      </c>
      <c r="FH41">
        <v>27.494</v>
      </c>
      <c r="FI41">
        <v>33.612499999999997</v>
      </c>
      <c r="FJ41">
        <v>11.5456</v>
      </c>
      <c r="FK41">
        <v>18.727249999999898</v>
      </c>
      <c r="FL41">
        <v>31.765499999999999</v>
      </c>
      <c r="FM41">
        <v>189.87128571428499</v>
      </c>
      <c r="FN41">
        <v>310.942777777777</v>
      </c>
      <c r="FO41">
        <v>459.23889999999898</v>
      </c>
      <c r="FS41">
        <v>981.90943037240254</v>
      </c>
      <c r="FT41">
        <v>1649.6847174603149</v>
      </c>
      <c r="FU41">
        <v>2408.4281484126923</v>
      </c>
    </row>
    <row r="42" spans="1:177" x14ac:dyDescent="0.25">
      <c r="A42" t="s">
        <v>1121</v>
      </c>
      <c r="B42" t="s">
        <v>172</v>
      </c>
      <c r="C42">
        <v>350.050444444444</v>
      </c>
      <c r="D42">
        <v>611.34699999999998</v>
      </c>
      <c r="E42">
        <v>929.82959999999798</v>
      </c>
      <c r="G42" s="2" t="s">
        <v>161</v>
      </c>
      <c r="H42">
        <v>212.496777777777</v>
      </c>
      <c r="I42">
        <v>362.42085714285702</v>
      </c>
      <c r="J42">
        <v>461.27129999999897</v>
      </c>
      <c r="Q42">
        <v>197.42128571428501</v>
      </c>
      <c r="R42">
        <v>358.16644444444398</v>
      </c>
      <c r="S42">
        <v>469.04729999999898</v>
      </c>
      <c r="AF42">
        <v>45.930833333333297</v>
      </c>
      <c r="AG42">
        <v>87.732571428571404</v>
      </c>
      <c r="AH42">
        <v>114.344124999999</v>
      </c>
      <c r="AI42">
        <v>40.280333333333303</v>
      </c>
      <c r="AJ42">
        <v>73.190899999999999</v>
      </c>
      <c r="AK42">
        <v>95.552000000000007</v>
      </c>
      <c r="AL42">
        <v>42.587857142857104</v>
      </c>
      <c r="AM42">
        <v>84.285555555555504</v>
      </c>
      <c r="AN42">
        <v>124.143799999999</v>
      </c>
      <c r="AO42">
        <v>60.258499999999998</v>
      </c>
      <c r="AP42">
        <v>90.377200000000002</v>
      </c>
      <c r="AQ42">
        <v>135.86975000000001</v>
      </c>
      <c r="AR42">
        <v>14.782499999999899</v>
      </c>
      <c r="AS42">
        <v>27.073285714285699</v>
      </c>
      <c r="AT42">
        <v>37.464500000000001</v>
      </c>
      <c r="AU42">
        <v>11.40025</v>
      </c>
      <c r="AV42">
        <v>21.380777777777698</v>
      </c>
      <c r="AW42">
        <v>31.383499999999898</v>
      </c>
      <c r="AX42">
        <v>18.1785</v>
      </c>
      <c r="AY42">
        <v>38.561124999999997</v>
      </c>
      <c r="AZ42">
        <v>45.494299999999797</v>
      </c>
      <c r="BA42">
        <v>12.754166666666601</v>
      </c>
      <c r="BB42">
        <v>22.285699999999999</v>
      </c>
      <c r="BC42">
        <v>40.716999999999999</v>
      </c>
      <c r="BD42">
        <v>12.2095</v>
      </c>
      <c r="BE42">
        <v>23.012899999999998</v>
      </c>
      <c r="BF42">
        <v>37.932499999999699</v>
      </c>
      <c r="BG42">
        <v>29.070999999999898</v>
      </c>
      <c r="BH42">
        <v>27.306999999999999</v>
      </c>
      <c r="BI42">
        <v>47.84375</v>
      </c>
      <c r="BJ42">
        <v>23.0227692307692</v>
      </c>
      <c r="BK42">
        <v>39.055</v>
      </c>
      <c r="BL42">
        <v>52.292000000000002</v>
      </c>
      <c r="BM42">
        <v>15.8317</v>
      </c>
      <c r="BN42">
        <v>28.956499999999998</v>
      </c>
      <c r="BO42">
        <v>46.842999999999897</v>
      </c>
      <c r="BP42">
        <v>16.462499999999999</v>
      </c>
      <c r="BQ42">
        <v>19.9986</v>
      </c>
      <c r="BR42">
        <v>32.546500000000002</v>
      </c>
      <c r="BS42">
        <v>10.581799999999999</v>
      </c>
      <c r="BT42">
        <v>18.6933333333333</v>
      </c>
      <c r="BU42">
        <v>23.9734444444444</v>
      </c>
      <c r="BV42">
        <v>12.4642</v>
      </c>
      <c r="BW42">
        <v>20.456600000000002</v>
      </c>
      <c r="BX42">
        <v>26.5345714285714</v>
      </c>
      <c r="BY42">
        <v>19.0597142857142</v>
      </c>
      <c r="BZ42">
        <v>40.066062499999902</v>
      </c>
      <c r="CA42">
        <v>50.7575</v>
      </c>
      <c r="CB42">
        <v>7.9474</v>
      </c>
      <c r="CC42">
        <v>14.68975</v>
      </c>
      <c r="CD42">
        <v>19.02525</v>
      </c>
      <c r="CE42">
        <v>188.87542857142799</v>
      </c>
      <c r="CF42">
        <v>340.82222222222202</v>
      </c>
      <c r="CG42">
        <v>451.61029999999897</v>
      </c>
      <c r="CK42">
        <v>991.61701605616361</v>
      </c>
      <c r="CL42">
        <v>1738.5323851190462</v>
      </c>
      <c r="CM42">
        <v>2344.6463908730098</v>
      </c>
      <c r="CO42" s="2" t="s">
        <v>161</v>
      </c>
      <c r="CP42">
        <v>212.496777777777</v>
      </c>
      <c r="CQ42">
        <v>362.42085714285702</v>
      </c>
      <c r="CR42">
        <v>461.27129999999897</v>
      </c>
      <c r="CY42">
        <v>197.42128571428501</v>
      </c>
      <c r="CZ42">
        <v>358.16644444444398</v>
      </c>
      <c r="DA42">
        <v>469.04729999999898</v>
      </c>
      <c r="DN42">
        <v>45.930833333333297</v>
      </c>
      <c r="DO42">
        <v>87.732571428571404</v>
      </c>
      <c r="DP42">
        <v>114.344124999999</v>
      </c>
      <c r="DQ42">
        <v>40.280333333333303</v>
      </c>
      <c r="DR42">
        <v>73.190899999999999</v>
      </c>
      <c r="DS42">
        <v>95.552000000000007</v>
      </c>
      <c r="DT42">
        <v>42.587857142857104</v>
      </c>
      <c r="DU42">
        <v>84.285555555555504</v>
      </c>
      <c r="DV42">
        <v>124.143799999999</v>
      </c>
      <c r="DW42">
        <v>60.258499999999998</v>
      </c>
      <c r="DX42">
        <v>90.377200000000002</v>
      </c>
      <c r="DY42">
        <v>135.86975000000001</v>
      </c>
      <c r="DZ42">
        <v>14.782499999999899</v>
      </c>
      <c r="EA42">
        <v>27.073285714285699</v>
      </c>
      <c r="EB42">
        <v>37.464500000000001</v>
      </c>
      <c r="EC42">
        <v>11.40025</v>
      </c>
      <c r="ED42">
        <v>21.380777777777698</v>
      </c>
      <c r="EE42">
        <v>31.383499999999898</v>
      </c>
      <c r="EF42">
        <v>18.1785</v>
      </c>
      <c r="EG42">
        <v>38.561124999999997</v>
      </c>
      <c r="EH42">
        <v>45.494299999999797</v>
      </c>
      <c r="EI42">
        <v>12.754166666666601</v>
      </c>
      <c r="EJ42">
        <v>22.285699999999999</v>
      </c>
      <c r="EK42">
        <v>40.716999999999999</v>
      </c>
      <c r="EL42">
        <v>12.2095</v>
      </c>
      <c r="EM42">
        <v>23.012899999999998</v>
      </c>
      <c r="EN42">
        <v>37.932499999999699</v>
      </c>
      <c r="EO42">
        <v>29.070999999999898</v>
      </c>
      <c r="EP42">
        <v>27.306999999999999</v>
      </c>
      <c r="EQ42">
        <v>47.84375</v>
      </c>
      <c r="ER42">
        <v>23.0227692307692</v>
      </c>
      <c r="ES42">
        <v>39.055</v>
      </c>
      <c r="ET42">
        <v>52.292000000000002</v>
      </c>
      <c r="EU42">
        <v>15.8317</v>
      </c>
      <c r="EV42">
        <v>28.956499999999998</v>
      </c>
      <c r="EW42">
        <v>46.842999999999897</v>
      </c>
      <c r="EX42">
        <v>16.462499999999999</v>
      </c>
      <c r="EY42">
        <v>19.9986</v>
      </c>
      <c r="EZ42">
        <v>32.546500000000002</v>
      </c>
      <c r="FA42">
        <v>10.581799999999999</v>
      </c>
      <c r="FB42">
        <v>18.6933333333333</v>
      </c>
      <c r="FC42">
        <v>23.9734444444444</v>
      </c>
      <c r="FD42">
        <v>12.4642</v>
      </c>
      <c r="FE42">
        <v>20.456600000000002</v>
      </c>
      <c r="FF42">
        <v>26.5345714285714</v>
      </c>
      <c r="FG42">
        <v>19.0597142857142</v>
      </c>
      <c r="FH42">
        <v>40.066062499999902</v>
      </c>
      <c r="FI42">
        <v>50.7575</v>
      </c>
      <c r="FJ42">
        <v>7.9474</v>
      </c>
      <c r="FK42">
        <v>14.68975</v>
      </c>
      <c r="FL42">
        <v>19.02525</v>
      </c>
      <c r="FM42">
        <v>188.87542857142799</v>
      </c>
      <c r="FN42">
        <v>340.82222222222202</v>
      </c>
      <c r="FO42">
        <v>451.61029999999897</v>
      </c>
      <c r="FS42">
        <v>991.61701605616361</v>
      </c>
      <c r="FT42">
        <v>1738.5323851190462</v>
      </c>
      <c r="FU42">
        <v>2344.6463908730098</v>
      </c>
    </row>
    <row r="43" spans="1:177" x14ac:dyDescent="0.25">
      <c r="A43" t="s">
        <v>1121</v>
      </c>
      <c r="B43" t="s">
        <v>173</v>
      </c>
      <c r="C43">
        <v>419.17388888888797</v>
      </c>
      <c r="D43">
        <v>653.71971428571396</v>
      </c>
      <c r="E43">
        <v>1252.14419999999</v>
      </c>
      <c r="G43" s="2" t="s">
        <v>156</v>
      </c>
      <c r="H43">
        <v>223.343444444444</v>
      </c>
      <c r="I43">
        <v>368.051428571428</v>
      </c>
      <c r="J43">
        <v>457.429699999999</v>
      </c>
      <c r="K43">
        <v>25.8683333333333</v>
      </c>
      <c r="L43">
        <v>37.544799999999903</v>
      </c>
      <c r="M43">
        <v>47.354916666666597</v>
      </c>
      <c r="N43">
        <v>28.215714285714199</v>
      </c>
      <c r="O43">
        <v>54.500999999999998</v>
      </c>
      <c r="P43">
        <v>59.411999999999999</v>
      </c>
      <c r="Q43">
        <v>29.913999999999898</v>
      </c>
      <c r="R43">
        <v>55.783000000000001</v>
      </c>
      <c r="S43">
        <v>63.241999999999997</v>
      </c>
      <c r="T43">
        <v>29.739571428571399</v>
      </c>
      <c r="U43">
        <v>53.910444444444401</v>
      </c>
      <c r="V43">
        <v>64.518399999999701</v>
      </c>
      <c r="W43">
        <v>33.798555555555502</v>
      </c>
      <c r="X43">
        <v>55.203857142857103</v>
      </c>
      <c r="Y43">
        <v>70.198299999999804</v>
      </c>
      <c r="Z43">
        <v>29.953714285714199</v>
      </c>
      <c r="AA43">
        <v>41.193714285714201</v>
      </c>
      <c r="AB43">
        <v>58.460366666666602</v>
      </c>
      <c r="AC43">
        <v>30.016999999999999</v>
      </c>
      <c r="AD43">
        <v>54.070999999999998</v>
      </c>
      <c r="AE43">
        <v>71.800399999999797</v>
      </c>
      <c r="AF43">
        <v>46.0966666666666</v>
      </c>
      <c r="AG43">
        <v>73.563857142857103</v>
      </c>
      <c r="AH43">
        <v>139.007474999999</v>
      </c>
      <c r="AI43">
        <v>47.205666666666602</v>
      </c>
      <c r="AJ43">
        <v>81.474699999999999</v>
      </c>
      <c r="AK43">
        <v>113.889399999999</v>
      </c>
      <c r="AL43">
        <v>52.154142857142801</v>
      </c>
      <c r="AM43">
        <v>93.117222222222196</v>
      </c>
      <c r="AN43">
        <v>131.52009999999899</v>
      </c>
      <c r="AO43">
        <v>61.202624999999998</v>
      </c>
      <c r="AP43">
        <v>61.029999999999902</v>
      </c>
      <c r="AQ43">
        <v>93.223574999999897</v>
      </c>
      <c r="AR43">
        <v>16.531333333333301</v>
      </c>
      <c r="AS43">
        <v>25.730428571428501</v>
      </c>
      <c r="AT43">
        <v>50.385249999999999</v>
      </c>
      <c r="AU43">
        <v>10.37425</v>
      </c>
      <c r="AV43">
        <v>22.2923333333333</v>
      </c>
      <c r="AW43">
        <v>43.248849999999898</v>
      </c>
      <c r="AX43">
        <v>18.384499999999999</v>
      </c>
      <c r="AY43">
        <v>33.154375000000002</v>
      </c>
      <c r="AZ43">
        <v>37.055099999999896</v>
      </c>
      <c r="BA43">
        <v>14.480833333333299</v>
      </c>
      <c r="BB43">
        <v>30.5183999999999</v>
      </c>
      <c r="BC43">
        <v>50.808999999999997</v>
      </c>
      <c r="BD43">
        <v>14.986000000000001</v>
      </c>
      <c r="BE43">
        <v>30.883800000000001</v>
      </c>
      <c r="BF43">
        <v>43.655999999999999</v>
      </c>
      <c r="BG43">
        <v>24.137833333333301</v>
      </c>
      <c r="BH43">
        <v>33.128</v>
      </c>
      <c r="BI43">
        <v>32.078774999999901</v>
      </c>
      <c r="BJ43">
        <v>20.315692307692299</v>
      </c>
      <c r="BK43">
        <v>22.103000000000002</v>
      </c>
      <c r="BL43">
        <v>32.285399999999903</v>
      </c>
      <c r="BM43">
        <v>16.765899999999998</v>
      </c>
      <c r="BN43">
        <v>19.206</v>
      </c>
      <c r="BO43">
        <v>29.673999999999999</v>
      </c>
      <c r="BP43">
        <v>14.3605</v>
      </c>
      <c r="BQ43">
        <v>22.7408</v>
      </c>
      <c r="BR43">
        <v>28.657349999999902</v>
      </c>
      <c r="BS43">
        <v>13.4818</v>
      </c>
      <c r="BT43">
        <v>27.424333333333301</v>
      </c>
      <c r="BU43">
        <v>29.346777777777699</v>
      </c>
      <c r="BV43">
        <v>12.4198</v>
      </c>
      <c r="BW43">
        <v>30.0765999999999</v>
      </c>
      <c r="BX43">
        <v>30.539185714285601</v>
      </c>
      <c r="BY43">
        <v>17.137571428571398</v>
      </c>
      <c r="BZ43">
        <v>28.5626874999999</v>
      </c>
      <c r="CA43">
        <v>51.563499999999998</v>
      </c>
      <c r="CB43">
        <v>53.457999999999998</v>
      </c>
      <c r="CC43">
        <v>89.490750000000006</v>
      </c>
      <c r="CD43">
        <v>121.634174999999</v>
      </c>
      <c r="CE43">
        <v>142.92514285714199</v>
      </c>
      <c r="CF43">
        <v>253.47888888888801</v>
      </c>
      <c r="CG43">
        <v>310.207999999999</v>
      </c>
      <c r="CK43">
        <v>1027.2685911172141</v>
      </c>
      <c r="CL43">
        <v>1698.2354204365056</v>
      </c>
      <c r="CM43">
        <v>2261.1979968253895</v>
      </c>
      <c r="CO43" s="2" t="s">
        <v>156</v>
      </c>
      <c r="CP43">
        <v>223.343444444444</v>
      </c>
      <c r="CQ43">
        <v>368.051428571428</v>
      </c>
      <c r="CR43">
        <v>457.429699999999</v>
      </c>
      <c r="CS43">
        <v>25.8683333333333</v>
      </c>
      <c r="CT43">
        <v>37.544799999999903</v>
      </c>
      <c r="CU43">
        <v>47.354916666666597</v>
      </c>
      <c r="CV43">
        <v>28.215714285714199</v>
      </c>
      <c r="CW43">
        <v>54.500999999999998</v>
      </c>
      <c r="CX43">
        <v>59.411999999999999</v>
      </c>
      <c r="CY43">
        <v>29.913999999999898</v>
      </c>
      <c r="CZ43">
        <v>55.783000000000001</v>
      </c>
      <c r="DA43">
        <v>63.241999999999997</v>
      </c>
      <c r="DB43">
        <v>29.739571428571399</v>
      </c>
      <c r="DC43">
        <v>53.910444444444401</v>
      </c>
      <c r="DD43">
        <v>64.518399999999701</v>
      </c>
      <c r="DE43">
        <v>33.798555555555502</v>
      </c>
      <c r="DF43">
        <v>55.203857142857103</v>
      </c>
      <c r="DG43">
        <v>70.198299999999804</v>
      </c>
      <c r="DH43">
        <v>29.953714285714199</v>
      </c>
      <c r="DI43">
        <v>41.193714285714201</v>
      </c>
      <c r="DJ43">
        <v>58.460366666666602</v>
      </c>
      <c r="DK43">
        <v>30.016999999999999</v>
      </c>
      <c r="DL43">
        <v>54.070999999999998</v>
      </c>
      <c r="DM43">
        <v>71.800399999999797</v>
      </c>
      <c r="DN43">
        <v>46.0966666666666</v>
      </c>
      <c r="DO43">
        <v>73.563857142857103</v>
      </c>
      <c r="DP43">
        <v>139.007474999999</v>
      </c>
      <c r="DQ43">
        <v>47.205666666666602</v>
      </c>
      <c r="DR43">
        <v>81.474699999999999</v>
      </c>
      <c r="DS43">
        <v>113.889399999999</v>
      </c>
      <c r="DT43">
        <v>52.154142857142801</v>
      </c>
      <c r="DU43">
        <v>93.117222222222196</v>
      </c>
      <c r="DV43">
        <v>131.52009999999899</v>
      </c>
      <c r="DW43">
        <v>61.202624999999998</v>
      </c>
      <c r="DX43">
        <v>61.029999999999902</v>
      </c>
      <c r="DY43">
        <v>93.223574999999897</v>
      </c>
      <c r="DZ43">
        <v>16.531333333333301</v>
      </c>
      <c r="EA43">
        <v>25.730428571428501</v>
      </c>
      <c r="EB43">
        <v>50.385249999999999</v>
      </c>
      <c r="EC43">
        <v>10.37425</v>
      </c>
      <c r="ED43">
        <v>22.2923333333333</v>
      </c>
      <c r="EE43">
        <v>43.248849999999898</v>
      </c>
      <c r="EF43">
        <v>18.384499999999999</v>
      </c>
      <c r="EG43">
        <v>33.154375000000002</v>
      </c>
      <c r="EH43">
        <v>37.055099999999896</v>
      </c>
      <c r="EI43">
        <v>14.480833333333299</v>
      </c>
      <c r="EJ43">
        <v>30.5183999999999</v>
      </c>
      <c r="EK43">
        <v>50.808999999999997</v>
      </c>
      <c r="EL43">
        <v>14.986000000000001</v>
      </c>
      <c r="EM43">
        <v>30.883800000000001</v>
      </c>
      <c r="EN43">
        <v>43.655999999999999</v>
      </c>
      <c r="EO43">
        <v>24.137833333333301</v>
      </c>
      <c r="EP43">
        <v>33.128</v>
      </c>
      <c r="EQ43">
        <v>32.078774999999901</v>
      </c>
      <c r="ER43">
        <v>20.315692307692299</v>
      </c>
      <c r="ES43">
        <v>22.103000000000002</v>
      </c>
      <c r="ET43">
        <v>32.285399999999903</v>
      </c>
      <c r="EU43">
        <v>16.765899999999998</v>
      </c>
      <c r="EV43">
        <v>19.206</v>
      </c>
      <c r="EW43">
        <v>29.673999999999999</v>
      </c>
      <c r="EX43">
        <v>14.3605</v>
      </c>
      <c r="EY43">
        <v>22.7408</v>
      </c>
      <c r="EZ43">
        <v>28.657349999999902</v>
      </c>
      <c r="FA43">
        <v>13.4818</v>
      </c>
      <c r="FB43">
        <v>27.424333333333301</v>
      </c>
      <c r="FC43">
        <v>29.346777777777699</v>
      </c>
      <c r="FD43">
        <v>12.4198</v>
      </c>
      <c r="FE43">
        <v>30.0765999999999</v>
      </c>
      <c r="FF43">
        <v>30.539185714285601</v>
      </c>
      <c r="FG43">
        <v>17.137571428571398</v>
      </c>
      <c r="FH43">
        <v>28.5626874999999</v>
      </c>
      <c r="FI43">
        <v>51.563499999999998</v>
      </c>
      <c r="FJ43">
        <v>53.457999999999998</v>
      </c>
      <c r="FK43">
        <v>89.490750000000006</v>
      </c>
      <c r="FL43">
        <v>121.634174999999</v>
      </c>
      <c r="FM43">
        <v>142.92514285714199</v>
      </c>
      <c r="FN43">
        <v>253.47888888888801</v>
      </c>
      <c r="FO43">
        <v>310.207999999999</v>
      </c>
      <c r="FS43">
        <v>1027.2685911172141</v>
      </c>
      <c r="FT43">
        <v>1698.2354204365056</v>
      </c>
      <c r="FU43">
        <v>2261.1979968253895</v>
      </c>
    </row>
    <row r="44" spans="1:177" x14ac:dyDescent="0.25">
      <c r="A44" t="s">
        <v>1121</v>
      </c>
      <c r="B44" t="s">
        <v>174</v>
      </c>
      <c r="C44">
        <v>4.0550976112092997E-2</v>
      </c>
      <c r="D44">
        <v>8.4787670087752606E-2</v>
      </c>
      <c r="E44">
        <v>0.14975178477446699</v>
      </c>
      <c r="G44" s="2" t="s">
        <v>160</v>
      </c>
      <c r="H44">
        <v>206.30477777777699</v>
      </c>
      <c r="I44">
        <v>325.69657142857102</v>
      </c>
      <c r="J44">
        <v>453.930299999998</v>
      </c>
      <c r="K44">
        <v>29.8125</v>
      </c>
      <c r="L44">
        <v>31.172999999999998</v>
      </c>
      <c r="M44">
        <v>52.756666666666597</v>
      </c>
      <c r="N44">
        <v>31.056571428571399</v>
      </c>
      <c r="O44">
        <v>42.899555555555501</v>
      </c>
      <c r="P44">
        <v>61.055999999999997</v>
      </c>
      <c r="Q44">
        <v>28.7921428571428</v>
      </c>
      <c r="R44">
        <v>41.5435555555555</v>
      </c>
      <c r="S44">
        <v>62.14</v>
      </c>
      <c r="T44">
        <v>31.074857142857098</v>
      </c>
      <c r="U44">
        <v>42.576111111111103</v>
      </c>
      <c r="V44">
        <v>65.912399999999707</v>
      </c>
      <c r="W44">
        <v>29.537333333333301</v>
      </c>
      <c r="X44">
        <v>46.8604285714285</v>
      </c>
      <c r="Y44">
        <v>64.593000000000004</v>
      </c>
      <c r="Z44">
        <v>30.1752857142857</v>
      </c>
      <c r="AA44">
        <v>43.2307142857142</v>
      </c>
      <c r="AB44">
        <v>49.0544666666664</v>
      </c>
      <c r="AC44">
        <v>29.655777777777701</v>
      </c>
      <c r="AD44">
        <v>47.918142857142797</v>
      </c>
      <c r="AE44">
        <v>67.117499999999694</v>
      </c>
      <c r="AF44">
        <v>49.985666666666603</v>
      </c>
      <c r="AG44">
        <v>75.164999999999907</v>
      </c>
      <c r="AH44">
        <v>73.606474999999804</v>
      </c>
      <c r="AI44">
        <v>47.3971666666666</v>
      </c>
      <c r="AJ44">
        <v>67.863699999999994</v>
      </c>
      <c r="AK44">
        <v>83.176000000000002</v>
      </c>
      <c r="AL44">
        <v>50.276000000000003</v>
      </c>
      <c r="AM44">
        <v>73.604111111111095</v>
      </c>
      <c r="AN44">
        <v>180.448399999999</v>
      </c>
      <c r="AO44">
        <v>66.907499999999999</v>
      </c>
      <c r="AP44">
        <v>61.076599999999999</v>
      </c>
      <c r="AQ44">
        <v>101.69475</v>
      </c>
      <c r="AR44">
        <v>17.624500000000001</v>
      </c>
      <c r="AS44">
        <v>25.8254285714285</v>
      </c>
      <c r="AT44">
        <v>25.063624999999899</v>
      </c>
      <c r="AU44">
        <v>15.19675</v>
      </c>
      <c r="AV44">
        <v>21.386222222222202</v>
      </c>
      <c r="AW44">
        <v>25.205849999999899</v>
      </c>
      <c r="AX44">
        <v>17.074625000000001</v>
      </c>
      <c r="AY44">
        <v>27.352625</v>
      </c>
      <c r="AZ44">
        <v>44.205399999999202</v>
      </c>
      <c r="BA44">
        <v>16.269833333333299</v>
      </c>
      <c r="BB44">
        <v>22.225100000000001</v>
      </c>
      <c r="BC44">
        <v>74.87</v>
      </c>
      <c r="BD44">
        <v>17.119499999999999</v>
      </c>
      <c r="BE44">
        <v>23.636399999999998</v>
      </c>
      <c r="BF44">
        <v>61.372999999999998</v>
      </c>
      <c r="BG44">
        <v>25.028083333333299</v>
      </c>
      <c r="BH44">
        <v>29.745999999999999</v>
      </c>
      <c r="BI44">
        <v>34.163499999999999</v>
      </c>
      <c r="BJ44">
        <v>20.786076923076902</v>
      </c>
      <c r="BK44">
        <v>26.221</v>
      </c>
      <c r="BL44">
        <v>37.434666666666601</v>
      </c>
      <c r="BM44">
        <v>18.751999999999999</v>
      </c>
      <c r="BN44">
        <v>21.47175</v>
      </c>
      <c r="BO44">
        <v>32.844666666666598</v>
      </c>
      <c r="BP44">
        <v>16.3698333333333</v>
      </c>
      <c r="BQ44">
        <v>17.61</v>
      </c>
      <c r="BR44">
        <v>25.2753333333333</v>
      </c>
      <c r="BS44">
        <v>15.993799999999901</v>
      </c>
      <c r="BT44">
        <v>18.6703333333333</v>
      </c>
      <c r="BU44">
        <v>24.0688888888888</v>
      </c>
      <c r="BV44">
        <v>16.264800000000001</v>
      </c>
      <c r="BW44">
        <v>15.225199999999999</v>
      </c>
      <c r="BX44">
        <v>28.3178571428571</v>
      </c>
      <c r="BY44">
        <v>16.7512857142857</v>
      </c>
      <c r="BZ44">
        <v>27.708749999999998</v>
      </c>
      <c r="CA44">
        <v>20.350000000000001</v>
      </c>
      <c r="CB44">
        <v>68.938199999999995</v>
      </c>
      <c r="CC44">
        <v>76.867750000000001</v>
      </c>
      <c r="CD44">
        <v>129.48284999999899</v>
      </c>
      <c r="CE44">
        <v>144.560714285714</v>
      </c>
      <c r="CF44">
        <v>201.95277777777699</v>
      </c>
      <c r="CG44">
        <v>301.86589999999899</v>
      </c>
      <c r="CK44">
        <v>1057.7055812881545</v>
      </c>
      <c r="CL44">
        <v>1455.5068273809507</v>
      </c>
      <c r="CM44">
        <v>2180.0074960317384</v>
      </c>
      <c r="CO44" s="2" t="s">
        <v>160</v>
      </c>
      <c r="CP44">
        <v>206.30477777777699</v>
      </c>
      <c r="CQ44">
        <v>325.69657142857102</v>
      </c>
      <c r="CR44">
        <v>453.930299999998</v>
      </c>
      <c r="CS44">
        <v>29.8125</v>
      </c>
      <c r="CT44">
        <v>31.172999999999998</v>
      </c>
      <c r="CU44">
        <v>52.756666666666597</v>
      </c>
      <c r="CV44">
        <v>31.056571428571399</v>
      </c>
      <c r="CW44">
        <v>42.899555555555501</v>
      </c>
      <c r="CX44">
        <v>61.055999999999997</v>
      </c>
      <c r="CY44">
        <v>28.7921428571428</v>
      </c>
      <c r="CZ44">
        <v>41.5435555555555</v>
      </c>
      <c r="DA44">
        <v>62.14</v>
      </c>
      <c r="DB44">
        <v>31.074857142857098</v>
      </c>
      <c r="DC44">
        <v>42.576111111111103</v>
      </c>
      <c r="DD44">
        <v>65.912399999999707</v>
      </c>
      <c r="DE44">
        <v>29.537333333333301</v>
      </c>
      <c r="DF44">
        <v>46.8604285714285</v>
      </c>
      <c r="DG44">
        <v>64.593000000000004</v>
      </c>
      <c r="DH44">
        <v>30.1752857142857</v>
      </c>
      <c r="DI44">
        <v>43.2307142857142</v>
      </c>
      <c r="DJ44">
        <v>49.0544666666664</v>
      </c>
      <c r="DK44">
        <v>29.655777777777701</v>
      </c>
      <c r="DL44">
        <v>47.918142857142797</v>
      </c>
      <c r="DM44">
        <v>67.117499999999694</v>
      </c>
      <c r="DN44">
        <v>49.985666666666603</v>
      </c>
      <c r="DO44">
        <v>75.164999999999907</v>
      </c>
      <c r="DP44">
        <v>73.606474999999804</v>
      </c>
      <c r="DQ44">
        <v>47.3971666666666</v>
      </c>
      <c r="DR44">
        <v>67.863699999999994</v>
      </c>
      <c r="DS44">
        <v>83.176000000000002</v>
      </c>
      <c r="DT44">
        <v>50.276000000000003</v>
      </c>
      <c r="DU44">
        <v>73.604111111111095</v>
      </c>
      <c r="DV44">
        <v>180.448399999999</v>
      </c>
      <c r="DW44">
        <v>66.907499999999999</v>
      </c>
      <c r="DX44">
        <v>61.076599999999999</v>
      </c>
      <c r="DY44">
        <v>101.69475</v>
      </c>
      <c r="DZ44">
        <v>17.624500000000001</v>
      </c>
      <c r="EA44">
        <v>25.8254285714285</v>
      </c>
      <c r="EB44">
        <v>25.063624999999899</v>
      </c>
      <c r="EC44">
        <v>15.19675</v>
      </c>
      <c r="ED44">
        <v>21.386222222222202</v>
      </c>
      <c r="EE44">
        <v>25.205849999999899</v>
      </c>
      <c r="EF44">
        <v>17.074625000000001</v>
      </c>
      <c r="EG44">
        <v>27.352625</v>
      </c>
      <c r="EH44">
        <v>44.205399999999202</v>
      </c>
      <c r="EI44">
        <v>16.269833333333299</v>
      </c>
      <c r="EJ44">
        <v>22.225100000000001</v>
      </c>
      <c r="EK44">
        <v>74.87</v>
      </c>
      <c r="EL44">
        <v>17.119499999999999</v>
      </c>
      <c r="EM44">
        <v>23.636399999999998</v>
      </c>
      <c r="EN44">
        <v>61.372999999999998</v>
      </c>
      <c r="EO44">
        <v>25.028083333333299</v>
      </c>
      <c r="EP44">
        <v>29.745999999999999</v>
      </c>
      <c r="EQ44">
        <v>34.163499999999999</v>
      </c>
      <c r="ER44">
        <v>20.786076923076902</v>
      </c>
      <c r="ES44">
        <v>26.221</v>
      </c>
      <c r="ET44">
        <v>37.434666666666601</v>
      </c>
      <c r="EU44">
        <v>18.751999999999999</v>
      </c>
      <c r="EV44">
        <v>21.47175</v>
      </c>
      <c r="EW44">
        <v>32.844666666666598</v>
      </c>
      <c r="EX44">
        <v>16.3698333333333</v>
      </c>
      <c r="EY44">
        <v>17.61</v>
      </c>
      <c r="EZ44">
        <v>25.2753333333333</v>
      </c>
      <c r="FA44">
        <v>15.993799999999901</v>
      </c>
      <c r="FB44">
        <v>18.6703333333333</v>
      </c>
      <c r="FC44">
        <v>24.0688888888888</v>
      </c>
      <c r="FD44">
        <v>16.264800000000001</v>
      </c>
      <c r="FE44">
        <v>15.225199999999999</v>
      </c>
      <c r="FF44">
        <v>28.3178571428571</v>
      </c>
      <c r="FG44">
        <v>16.7512857142857</v>
      </c>
      <c r="FH44">
        <v>27.708749999999998</v>
      </c>
      <c r="FI44">
        <v>20.350000000000001</v>
      </c>
      <c r="FJ44">
        <v>68.938199999999995</v>
      </c>
      <c r="FK44">
        <v>76.867750000000001</v>
      </c>
      <c r="FL44">
        <v>129.48284999999899</v>
      </c>
      <c r="FM44">
        <v>144.560714285714</v>
      </c>
      <c r="FN44">
        <v>201.95277777777699</v>
      </c>
      <c r="FO44">
        <v>301.86589999999899</v>
      </c>
      <c r="FS44">
        <v>1057.7055812881545</v>
      </c>
      <c r="FT44">
        <v>1455.5068273809507</v>
      </c>
      <c r="FU44">
        <v>2180.0074960317384</v>
      </c>
    </row>
    <row r="45" spans="1:177" x14ac:dyDescent="0.25">
      <c r="A45" t="s">
        <v>1121</v>
      </c>
      <c r="B45" t="s">
        <v>175</v>
      </c>
      <c r="C45">
        <v>4.94024488137213E-2</v>
      </c>
      <c r="D45">
        <v>7.2148875675956695E-2</v>
      </c>
      <c r="E45">
        <v>0.12868477657442301</v>
      </c>
      <c r="G45" s="2" t="s">
        <v>162</v>
      </c>
      <c r="H45">
        <v>212.52888888888799</v>
      </c>
      <c r="I45">
        <v>369.10814285714201</v>
      </c>
      <c r="J45">
        <v>489.25169999999798</v>
      </c>
      <c r="T45">
        <v>192.459</v>
      </c>
      <c r="U45">
        <v>349.92266666666598</v>
      </c>
      <c r="V45">
        <v>489.25169999999798</v>
      </c>
      <c r="AF45">
        <v>44.519500000000001</v>
      </c>
      <c r="AG45">
        <v>86.072285714285698</v>
      </c>
      <c r="AH45">
        <v>127.65204999999899</v>
      </c>
      <c r="AI45">
        <v>39.807166666666603</v>
      </c>
      <c r="AJ45">
        <v>76.110600000000005</v>
      </c>
      <c r="AK45">
        <v>109.777799999999</v>
      </c>
      <c r="AL45">
        <v>41.892714285714199</v>
      </c>
      <c r="AM45">
        <v>83.502555555555503</v>
      </c>
      <c r="AN45">
        <v>123.21669999999899</v>
      </c>
      <c r="AO45">
        <v>55.570749999999997</v>
      </c>
      <c r="AP45">
        <v>79.792599999999993</v>
      </c>
      <c r="AQ45">
        <v>121.07325</v>
      </c>
      <c r="AR45">
        <v>13.344166666666601</v>
      </c>
      <c r="AS45">
        <v>27.017285714285698</v>
      </c>
      <c r="AT45">
        <v>37.279249999999998</v>
      </c>
      <c r="AU45">
        <v>10.892250000000001</v>
      </c>
      <c r="AV45">
        <v>22.014777777777699</v>
      </c>
      <c r="AW45">
        <v>38.939549999999798</v>
      </c>
      <c r="AX45">
        <v>14.89475</v>
      </c>
      <c r="AY45">
        <v>29.377749999999999</v>
      </c>
      <c r="AZ45">
        <v>37.949699999999602</v>
      </c>
      <c r="BA45">
        <v>15.362833333333301</v>
      </c>
      <c r="BB45">
        <v>29.848199999999999</v>
      </c>
      <c r="BC45">
        <v>50.66</v>
      </c>
      <c r="BD45">
        <v>11.870333333333299</v>
      </c>
      <c r="BE45">
        <v>22.871099999999998</v>
      </c>
      <c r="BF45">
        <v>34.606999999999999</v>
      </c>
      <c r="BG45">
        <v>22.913916666666601</v>
      </c>
      <c r="BH45">
        <v>21.658999999999999</v>
      </c>
      <c r="BI45">
        <v>34.782249999999998</v>
      </c>
      <c r="BJ45">
        <v>24.414307692307599</v>
      </c>
      <c r="BK45">
        <v>33.988999999999997</v>
      </c>
      <c r="BL45">
        <v>53.2023333333333</v>
      </c>
      <c r="BM45">
        <v>14.9627999999999</v>
      </c>
      <c r="BN45">
        <v>25.834499999999998</v>
      </c>
      <c r="BO45">
        <v>42.706333333333298</v>
      </c>
      <c r="BP45">
        <v>11.692500000000001</v>
      </c>
      <c r="BQ45">
        <v>19.491599999999998</v>
      </c>
      <c r="BR45">
        <v>25.4256999999999</v>
      </c>
      <c r="BS45">
        <v>14.6594</v>
      </c>
      <c r="BT45">
        <v>21.772666666666598</v>
      </c>
      <c r="BU45">
        <v>32.750555555555501</v>
      </c>
      <c r="BV45">
        <v>10.680999999999999</v>
      </c>
      <c r="BW45">
        <v>19.387799999999999</v>
      </c>
      <c r="BX45">
        <v>29.406514285714199</v>
      </c>
      <c r="BY45">
        <v>18.865285714285701</v>
      </c>
      <c r="BZ45">
        <v>40.152999999999999</v>
      </c>
      <c r="CA45">
        <v>55.593499999999999</v>
      </c>
      <c r="CE45">
        <v>192.459</v>
      </c>
      <c r="CF45">
        <v>349.92266666666598</v>
      </c>
      <c r="CG45">
        <v>489.25169999999798</v>
      </c>
      <c r="CK45">
        <v>963.79056324786211</v>
      </c>
      <c r="CL45">
        <v>1707.8481976190453</v>
      </c>
      <c r="CM45">
        <v>2422.7775865079266</v>
      </c>
      <c r="CO45" s="2" t="s">
        <v>162</v>
      </c>
      <c r="CP45">
        <v>212.52888888888799</v>
      </c>
      <c r="CQ45">
        <v>369.10814285714201</v>
      </c>
      <c r="CR45">
        <v>489.25169999999798</v>
      </c>
      <c r="DB45">
        <v>192.459</v>
      </c>
      <c r="DC45">
        <v>349.92266666666598</v>
      </c>
      <c r="DD45">
        <v>489.25169999999798</v>
      </c>
      <c r="DN45">
        <v>44.519500000000001</v>
      </c>
      <c r="DO45">
        <v>86.072285714285698</v>
      </c>
      <c r="DP45">
        <v>127.65204999999899</v>
      </c>
      <c r="DQ45">
        <v>39.807166666666603</v>
      </c>
      <c r="DR45">
        <v>76.110600000000005</v>
      </c>
      <c r="DS45">
        <v>109.777799999999</v>
      </c>
      <c r="DT45">
        <v>41.892714285714199</v>
      </c>
      <c r="DU45">
        <v>83.502555555555503</v>
      </c>
      <c r="DV45">
        <v>123.21669999999899</v>
      </c>
      <c r="DW45">
        <v>55.570749999999997</v>
      </c>
      <c r="DX45">
        <v>79.792599999999993</v>
      </c>
      <c r="DY45">
        <v>121.07325</v>
      </c>
      <c r="DZ45">
        <v>13.344166666666601</v>
      </c>
      <c r="EA45">
        <v>27.017285714285698</v>
      </c>
      <c r="EB45">
        <v>37.279249999999998</v>
      </c>
      <c r="EC45">
        <v>10.892250000000001</v>
      </c>
      <c r="ED45">
        <v>22.014777777777699</v>
      </c>
      <c r="EE45">
        <v>38.939549999999798</v>
      </c>
      <c r="EF45">
        <v>14.89475</v>
      </c>
      <c r="EG45">
        <v>29.377749999999999</v>
      </c>
      <c r="EH45">
        <v>37.949699999999602</v>
      </c>
      <c r="EI45">
        <v>15.362833333333301</v>
      </c>
      <c r="EJ45">
        <v>29.848199999999999</v>
      </c>
      <c r="EK45">
        <v>50.66</v>
      </c>
      <c r="EL45">
        <v>11.870333333333299</v>
      </c>
      <c r="EM45">
        <v>22.871099999999998</v>
      </c>
      <c r="EN45">
        <v>34.606999999999999</v>
      </c>
      <c r="EO45">
        <v>22.913916666666601</v>
      </c>
      <c r="EP45">
        <v>21.658999999999999</v>
      </c>
      <c r="EQ45">
        <v>34.782249999999998</v>
      </c>
      <c r="ER45">
        <v>24.414307692307599</v>
      </c>
      <c r="ES45">
        <v>33.988999999999997</v>
      </c>
      <c r="ET45">
        <v>53.2023333333333</v>
      </c>
      <c r="EU45">
        <v>14.9627999999999</v>
      </c>
      <c r="EV45">
        <v>25.834499999999998</v>
      </c>
      <c r="EW45">
        <v>42.706333333333298</v>
      </c>
      <c r="EX45">
        <v>11.692500000000001</v>
      </c>
      <c r="EY45">
        <v>19.491599999999998</v>
      </c>
      <c r="EZ45">
        <v>25.4256999999999</v>
      </c>
      <c r="FA45">
        <v>14.6594</v>
      </c>
      <c r="FB45">
        <v>21.772666666666598</v>
      </c>
      <c r="FC45">
        <v>32.750555555555501</v>
      </c>
      <c r="FD45">
        <v>10.680999999999999</v>
      </c>
      <c r="FE45">
        <v>19.387799999999999</v>
      </c>
      <c r="FF45">
        <v>29.406514285714199</v>
      </c>
      <c r="FG45">
        <v>18.865285714285701</v>
      </c>
      <c r="FH45">
        <v>40.152999999999999</v>
      </c>
      <c r="FI45">
        <v>55.593499999999999</v>
      </c>
      <c r="FM45">
        <v>192.459</v>
      </c>
      <c r="FN45">
        <v>349.92266666666598</v>
      </c>
      <c r="FO45">
        <v>489.25169999999798</v>
      </c>
      <c r="FS45">
        <v>963.79056324786211</v>
      </c>
      <c r="FT45">
        <v>1707.8481976190453</v>
      </c>
      <c r="FU45">
        <v>2422.7775865079266</v>
      </c>
    </row>
    <row r="46" spans="1:177" x14ac:dyDescent="0.25">
      <c r="A46" t="s">
        <v>1121</v>
      </c>
      <c r="B46" t="s">
        <v>176</v>
      </c>
      <c r="C46">
        <v>3.4437547003081298E-2</v>
      </c>
      <c r="D46">
        <v>5.8811309475755198E-2</v>
      </c>
      <c r="E46">
        <v>3.9518505812800503E-2</v>
      </c>
      <c r="G46" s="2" t="s">
        <v>157</v>
      </c>
      <c r="H46">
        <v>475.28288888888801</v>
      </c>
      <c r="I46">
        <v>807.49142857142795</v>
      </c>
      <c r="J46">
        <v>1194.8484999999901</v>
      </c>
      <c r="K46">
        <v>60.312666666666601</v>
      </c>
      <c r="L46">
        <v>92.347399999999993</v>
      </c>
      <c r="M46">
        <v>155.43149999999901</v>
      </c>
      <c r="N46">
        <v>60.721428571428497</v>
      </c>
      <c r="O46">
        <v>101.43088888888801</v>
      </c>
      <c r="P46">
        <v>148.60239999999899</v>
      </c>
      <c r="Q46">
        <v>60.832714285714196</v>
      </c>
      <c r="R46">
        <v>109.492222222222</v>
      </c>
      <c r="S46">
        <v>137.373999999999</v>
      </c>
      <c r="T46">
        <v>52.614857142857097</v>
      </c>
      <c r="U46">
        <v>106.012</v>
      </c>
      <c r="V46">
        <v>150.29459999999901</v>
      </c>
      <c r="W46">
        <v>71.2747777777777</v>
      </c>
      <c r="X46">
        <v>108.00228571428499</v>
      </c>
      <c r="Y46">
        <v>161.65789999999899</v>
      </c>
      <c r="Z46">
        <v>64.710857142857094</v>
      </c>
      <c r="AA46">
        <v>121.249</v>
      </c>
      <c r="AB46">
        <v>187.98129999999901</v>
      </c>
      <c r="AC46">
        <v>63.813555555555503</v>
      </c>
      <c r="AD46">
        <v>107.751571428571</v>
      </c>
      <c r="AE46">
        <v>173.39869999999701</v>
      </c>
      <c r="AF46">
        <v>97.998333333333306</v>
      </c>
      <c r="AG46">
        <v>189.43185714285701</v>
      </c>
      <c r="AH46">
        <v>252.564899999999</v>
      </c>
      <c r="AI46">
        <v>84.362166666666596</v>
      </c>
      <c r="AJ46">
        <v>166.89449999999999</v>
      </c>
      <c r="AK46">
        <v>240.558699999998</v>
      </c>
      <c r="AL46">
        <v>93.991142857142805</v>
      </c>
      <c r="AM46">
        <v>187.84711111111099</v>
      </c>
      <c r="AN46">
        <v>248.212199999999</v>
      </c>
      <c r="AO46">
        <v>115.337125</v>
      </c>
      <c r="AP46">
        <v>204.3228</v>
      </c>
      <c r="AQ46">
        <v>327.45724999999902</v>
      </c>
      <c r="AR46">
        <v>33.422166666666598</v>
      </c>
      <c r="AS46">
        <v>66.203714285714199</v>
      </c>
      <c r="AT46">
        <v>85.339724999999703</v>
      </c>
      <c r="AU46">
        <v>25.388249999999999</v>
      </c>
      <c r="AV46">
        <v>49.703555555555504</v>
      </c>
      <c r="AW46">
        <v>76.138599999999798</v>
      </c>
      <c r="AX46">
        <v>39.720874999999999</v>
      </c>
      <c r="AY46">
        <v>72.604375000000005</v>
      </c>
      <c r="AZ46">
        <v>80.866699999999597</v>
      </c>
      <c r="BA46">
        <v>27.542999999999999</v>
      </c>
      <c r="BB46">
        <v>57.356000000000002</v>
      </c>
      <c r="BC46">
        <v>83.05</v>
      </c>
      <c r="BD46">
        <v>27.852166666666601</v>
      </c>
      <c r="BE46">
        <v>54.402900000000002</v>
      </c>
      <c r="BF46">
        <v>84.295499999999706</v>
      </c>
      <c r="BG46">
        <v>55.249000000000002</v>
      </c>
      <c r="BH46">
        <v>85.691000000000003</v>
      </c>
      <c r="BI46">
        <v>107.556024999999</v>
      </c>
      <c r="BJ46">
        <v>49.015538461538398</v>
      </c>
      <c r="BK46">
        <v>105.884</v>
      </c>
      <c r="BL46">
        <v>116.617999999999</v>
      </c>
      <c r="BM46">
        <v>34.931399999999996</v>
      </c>
      <c r="BN46">
        <v>76.965000000000003</v>
      </c>
      <c r="BO46">
        <v>108.374299999999</v>
      </c>
      <c r="BP46">
        <v>26.921999999999901</v>
      </c>
      <c r="BQ46">
        <v>46.154600000000002</v>
      </c>
      <c r="BR46">
        <v>65.819433333333194</v>
      </c>
      <c r="BS46">
        <v>25.206</v>
      </c>
      <c r="BT46">
        <v>42.689666666666596</v>
      </c>
      <c r="BU46">
        <v>61.342288888888802</v>
      </c>
      <c r="BV46">
        <v>26.084199999999999</v>
      </c>
      <c r="BW46">
        <v>44.932200000000002</v>
      </c>
      <c r="BX46">
        <v>66.741928571428403</v>
      </c>
      <c r="BY46">
        <v>36.822571428571401</v>
      </c>
      <c r="BZ46">
        <v>77.550662499999802</v>
      </c>
      <c r="CA46">
        <v>93.676000000000002</v>
      </c>
      <c r="CB46">
        <v>130.85140000000001</v>
      </c>
      <c r="CC46">
        <v>234.86574999999999</v>
      </c>
      <c r="CD46">
        <v>383.542474999999</v>
      </c>
      <c r="CE46">
        <v>279.14314285714198</v>
      </c>
      <c r="CF46">
        <v>493.28611111111098</v>
      </c>
      <c r="CG46">
        <v>729.93359999999495</v>
      </c>
      <c r="CK46">
        <v>2119.4042249694717</v>
      </c>
      <c r="CL46">
        <v>3810.5626001984097</v>
      </c>
      <c r="CM46">
        <v>5521.6765257936167</v>
      </c>
      <c r="CO46" s="2" t="s">
        <v>157</v>
      </c>
      <c r="CP46">
        <v>475.28288888888801</v>
      </c>
      <c r="CQ46">
        <v>807.49142857142795</v>
      </c>
      <c r="CR46">
        <v>1194.8484999999901</v>
      </c>
      <c r="CS46">
        <v>60.312666666666601</v>
      </c>
      <c r="CT46">
        <v>92.347399999999993</v>
      </c>
      <c r="CU46">
        <v>155.43149999999901</v>
      </c>
      <c r="CV46">
        <v>60.721428571428497</v>
      </c>
      <c r="CW46">
        <v>101.43088888888801</v>
      </c>
      <c r="CX46">
        <v>148.60239999999899</v>
      </c>
      <c r="CY46">
        <v>60.832714285714196</v>
      </c>
      <c r="CZ46">
        <v>109.492222222222</v>
      </c>
      <c r="DA46">
        <v>137.373999999999</v>
      </c>
      <c r="DB46">
        <v>52.614857142857097</v>
      </c>
      <c r="DC46">
        <v>106.012</v>
      </c>
      <c r="DD46">
        <v>150.29459999999901</v>
      </c>
      <c r="DE46">
        <v>71.2747777777777</v>
      </c>
      <c r="DF46">
        <v>108.00228571428499</v>
      </c>
      <c r="DG46">
        <v>161.65789999999899</v>
      </c>
      <c r="DH46">
        <v>64.710857142857094</v>
      </c>
      <c r="DI46">
        <v>121.249</v>
      </c>
      <c r="DJ46">
        <v>187.98129999999901</v>
      </c>
      <c r="DK46">
        <v>63.813555555555503</v>
      </c>
      <c r="DL46">
        <v>107.751571428571</v>
      </c>
      <c r="DM46">
        <v>173.39869999999701</v>
      </c>
      <c r="DN46">
        <v>97.998333333333306</v>
      </c>
      <c r="DO46">
        <v>189.43185714285701</v>
      </c>
      <c r="DP46">
        <v>252.564899999999</v>
      </c>
      <c r="DQ46">
        <v>84.362166666666596</v>
      </c>
      <c r="DR46">
        <v>166.89449999999999</v>
      </c>
      <c r="DS46">
        <v>240.558699999998</v>
      </c>
      <c r="DT46">
        <v>93.991142857142805</v>
      </c>
      <c r="DU46">
        <v>187.84711111111099</v>
      </c>
      <c r="DV46">
        <v>248.212199999999</v>
      </c>
      <c r="DW46">
        <v>115.337125</v>
      </c>
      <c r="DX46">
        <v>204.3228</v>
      </c>
      <c r="DY46">
        <v>327.45724999999902</v>
      </c>
      <c r="DZ46">
        <v>33.422166666666598</v>
      </c>
      <c r="EA46">
        <v>66.203714285714199</v>
      </c>
      <c r="EB46">
        <v>85.339724999999703</v>
      </c>
      <c r="EC46">
        <v>25.388249999999999</v>
      </c>
      <c r="ED46">
        <v>49.703555555555504</v>
      </c>
      <c r="EE46">
        <v>76.138599999999798</v>
      </c>
      <c r="EF46">
        <v>39.720874999999999</v>
      </c>
      <c r="EG46">
        <v>72.604375000000005</v>
      </c>
      <c r="EH46">
        <v>80.866699999999597</v>
      </c>
      <c r="EI46">
        <v>27.542999999999999</v>
      </c>
      <c r="EJ46">
        <v>57.356000000000002</v>
      </c>
      <c r="EK46">
        <v>83.05</v>
      </c>
      <c r="EL46">
        <v>27.852166666666601</v>
      </c>
      <c r="EM46">
        <v>54.402900000000002</v>
      </c>
      <c r="EN46">
        <v>84.295499999999706</v>
      </c>
      <c r="EO46">
        <v>55.249000000000002</v>
      </c>
      <c r="EP46">
        <v>85.691000000000003</v>
      </c>
      <c r="EQ46">
        <v>107.556024999999</v>
      </c>
      <c r="ER46">
        <v>49.015538461538398</v>
      </c>
      <c r="ES46">
        <v>105.884</v>
      </c>
      <c r="ET46">
        <v>116.617999999999</v>
      </c>
      <c r="EU46">
        <v>34.931399999999996</v>
      </c>
      <c r="EV46">
        <v>76.965000000000003</v>
      </c>
      <c r="EW46">
        <v>108.374299999999</v>
      </c>
      <c r="EX46">
        <v>26.921999999999901</v>
      </c>
      <c r="EY46">
        <v>46.154600000000002</v>
      </c>
      <c r="EZ46">
        <v>65.819433333333194</v>
      </c>
      <c r="FA46">
        <v>25.206</v>
      </c>
      <c r="FB46">
        <v>42.689666666666596</v>
      </c>
      <c r="FC46">
        <v>61.342288888888802</v>
      </c>
      <c r="FD46">
        <v>26.084199999999999</v>
      </c>
      <c r="FE46">
        <v>44.932200000000002</v>
      </c>
      <c r="FF46">
        <v>66.741928571428403</v>
      </c>
      <c r="FG46">
        <v>36.822571428571401</v>
      </c>
      <c r="FH46">
        <v>77.550662499999802</v>
      </c>
      <c r="FI46">
        <v>93.676000000000002</v>
      </c>
      <c r="FJ46">
        <v>130.85140000000001</v>
      </c>
      <c r="FK46">
        <v>234.86574999999999</v>
      </c>
      <c r="FL46">
        <v>383.542474999999</v>
      </c>
      <c r="FM46">
        <v>279.14314285714198</v>
      </c>
      <c r="FN46">
        <v>493.28611111111098</v>
      </c>
      <c r="FO46">
        <v>729.93359999999495</v>
      </c>
      <c r="FS46">
        <v>2119.4042249694717</v>
      </c>
      <c r="FT46">
        <v>3810.5626001984097</v>
      </c>
      <c r="FU46">
        <v>5521.6765257936167</v>
      </c>
    </row>
    <row r="47" spans="1:177" x14ac:dyDescent="0.25">
      <c r="A47" t="s">
        <v>1121</v>
      </c>
      <c r="B47" t="s">
        <v>177</v>
      </c>
      <c r="C47">
        <v>5.6236104480629302E-2</v>
      </c>
      <c r="D47">
        <v>9.0531608629803806E-2</v>
      </c>
      <c r="E47">
        <v>0.102485587490008</v>
      </c>
      <c r="G47" s="2" t="s">
        <v>163</v>
      </c>
      <c r="H47">
        <v>218.649555555555</v>
      </c>
      <c r="I47">
        <v>360.72371428571398</v>
      </c>
      <c r="J47">
        <v>503.27839999999799</v>
      </c>
      <c r="W47">
        <v>218.649555555555</v>
      </c>
      <c r="X47">
        <v>360.72371428571398</v>
      </c>
      <c r="Y47">
        <v>503.27839999999799</v>
      </c>
      <c r="AF47">
        <v>47.593499999999999</v>
      </c>
      <c r="AG47">
        <v>81.942714285714203</v>
      </c>
      <c r="AH47">
        <v>126.467349999999</v>
      </c>
      <c r="AI47">
        <v>40.824999999999903</v>
      </c>
      <c r="AJ47">
        <v>73.857399999999998</v>
      </c>
      <c r="AK47">
        <v>95.1163999999998</v>
      </c>
      <c r="AL47">
        <v>46.174999999999997</v>
      </c>
      <c r="AM47">
        <v>81.928666666666601</v>
      </c>
      <c r="AN47">
        <v>124.712</v>
      </c>
      <c r="AO47">
        <v>56.015124999999998</v>
      </c>
      <c r="AP47">
        <v>82.032200000000003</v>
      </c>
      <c r="AQ47">
        <v>127.23589999999901</v>
      </c>
      <c r="AR47">
        <v>18.2246666666666</v>
      </c>
      <c r="AS47">
        <v>33.378142857142798</v>
      </c>
      <c r="AT47">
        <v>51.265074999999896</v>
      </c>
      <c r="AU47">
        <v>11.552</v>
      </c>
      <c r="AV47">
        <v>22.035555555555501</v>
      </c>
      <c r="AW47">
        <v>33.571149999999903</v>
      </c>
      <c r="AX47">
        <v>16.154</v>
      </c>
      <c r="AY47">
        <v>28.8855</v>
      </c>
      <c r="AZ47">
        <v>37.578000000000003</v>
      </c>
      <c r="BA47">
        <v>15.2131666666666</v>
      </c>
      <c r="BB47">
        <v>30.379899999999999</v>
      </c>
      <c r="BC47">
        <v>50.604999999999997</v>
      </c>
      <c r="BD47">
        <v>12.950333333333299</v>
      </c>
      <c r="BE47">
        <v>22.748699999999999</v>
      </c>
      <c r="BF47">
        <v>36.529000000000003</v>
      </c>
      <c r="BG47">
        <v>23.382166666666599</v>
      </c>
      <c r="BH47">
        <v>23.001999999999999</v>
      </c>
      <c r="BI47">
        <v>41.175249999999998</v>
      </c>
      <c r="BJ47">
        <v>25.638538461538399</v>
      </c>
      <c r="BK47">
        <v>54.378</v>
      </c>
      <c r="BL47">
        <v>56.693866666666501</v>
      </c>
      <c r="BM47">
        <v>14.614799999999899</v>
      </c>
      <c r="BN47">
        <v>23.035</v>
      </c>
      <c r="BO47">
        <v>34.295999999999999</v>
      </c>
      <c r="BP47">
        <v>11.8246666666666</v>
      </c>
      <c r="BQ47">
        <v>17.839199999999899</v>
      </c>
      <c r="BR47">
        <v>25.814733333333201</v>
      </c>
      <c r="BS47">
        <v>14.438999999999901</v>
      </c>
      <c r="BT47">
        <v>20.4136666666666</v>
      </c>
      <c r="BU47">
        <v>31.801222222222201</v>
      </c>
      <c r="BV47">
        <v>11.675599999999999</v>
      </c>
      <c r="BW47">
        <v>19.325399999999998</v>
      </c>
      <c r="BX47">
        <v>26.993714285714201</v>
      </c>
      <c r="BY47">
        <v>16.917999999999999</v>
      </c>
      <c r="BZ47">
        <v>28.3885624999999</v>
      </c>
      <c r="CA47">
        <v>46.313499999999998</v>
      </c>
      <c r="CB47">
        <v>14.7769999999999</v>
      </c>
      <c r="CC47">
        <v>25.520875</v>
      </c>
      <c r="CD47">
        <v>33.230499999999999</v>
      </c>
      <c r="CE47">
        <v>185.180571428571</v>
      </c>
      <c r="CF47">
        <v>313.77688888888798</v>
      </c>
      <c r="CG47">
        <v>464.960399999998</v>
      </c>
      <c r="CK47">
        <v>1020.4522460012188</v>
      </c>
      <c r="CL47">
        <v>1704.3158009920612</v>
      </c>
      <c r="CM47">
        <v>2450.9158615079277</v>
      </c>
      <c r="CO47" s="2" t="s">
        <v>163</v>
      </c>
      <c r="CP47">
        <v>218.649555555555</v>
      </c>
      <c r="CQ47">
        <v>360.72371428571398</v>
      </c>
      <c r="CR47">
        <v>503.27839999999799</v>
      </c>
      <c r="DE47">
        <v>218.649555555555</v>
      </c>
      <c r="DF47">
        <v>360.72371428571398</v>
      </c>
      <c r="DG47">
        <v>503.27839999999799</v>
      </c>
      <c r="DN47">
        <v>47.593499999999999</v>
      </c>
      <c r="DO47">
        <v>81.942714285714203</v>
      </c>
      <c r="DP47">
        <v>126.467349999999</v>
      </c>
      <c r="DQ47">
        <v>40.824999999999903</v>
      </c>
      <c r="DR47">
        <v>73.857399999999998</v>
      </c>
      <c r="DS47">
        <v>95.1163999999998</v>
      </c>
      <c r="DT47">
        <v>46.174999999999997</v>
      </c>
      <c r="DU47">
        <v>81.928666666666601</v>
      </c>
      <c r="DV47">
        <v>124.712</v>
      </c>
      <c r="DW47">
        <v>56.015124999999998</v>
      </c>
      <c r="DX47">
        <v>82.032200000000003</v>
      </c>
      <c r="DY47">
        <v>127.23589999999901</v>
      </c>
      <c r="DZ47">
        <v>18.2246666666666</v>
      </c>
      <c r="EA47">
        <v>33.378142857142798</v>
      </c>
      <c r="EB47">
        <v>51.265074999999896</v>
      </c>
      <c r="EC47">
        <v>11.552</v>
      </c>
      <c r="ED47">
        <v>22.035555555555501</v>
      </c>
      <c r="EE47">
        <v>33.571149999999903</v>
      </c>
      <c r="EF47">
        <v>16.154</v>
      </c>
      <c r="EG47">
        <v>28.8855</v>
      </c>
      <c r="EH47">
        <v>37.578000000000003</v>
      </c>
      <c r="EI47">
        <v>15.2131666666666</v>
      </c>
      <c r="EJ47">
        <v>30.379899999999999</v>
      </c>
      <c r="EK47">
        <v>50.604999999999997</v>
      </c>
      <c r="EL47">
        <v>12.950333333333299</v>
      </c>
      <c r="EM47">
        <v>22.748699999999999</v>
      </c>
      <c r="EN47">
        <v>36.529000000000003</v>
      </c>
      <c r="EO47">
        <v>23.382166666666599</v>
      </c>
      <c r="EP47">
        <v>23.001999999999999</v>
      </c>
      <c r="EQ47">
        <v>41.175249999999998</v>
      </c>
      <c r="ER47">
        <v>25.638538461538399</v>
      </c>
      <c r="ES47">
        <v>54.378</v>
      </c>
      <c r="ET47">
        <v>56.693866666666501</v>
      </c>
      <c r="EU47">
        <v>14.614799999999899</v>
      </c>
      <c r="EV47">
        <v>23.035</v>
      </c>
      <c r="EW47">
        <v>34.295999999999999</v>
      </c>
      <c r="EX47">
        <v>11.8246666666666</v>
      </c>
      <c r="EY47">
        <v>17.839199999999899</v>
      </c>
      <c r="EZ47">
        <v>25.814733333333201</v>
      </c>
      <c r="FA47">
        <v>14.438999999999901</v>
      </c>
      <c r="FB47">
        <v>20.4136666666666</v>
      </c>
      <c r="FC47">
        <v>31.801222222222201</v>
      </c>
      <c r="FD47">
        <v>11.675599999999999</v>
      </c>
      <c r="FE47">
        <v>19.325399999999998</v>
      </c>
      <c r="FF47">
        <v>26.993714285714201</v>
      </c>
      <c r="FG47">
        <v>16.917999999999999</v>
      </c>
      <c r="FH47">
        <v>28.3885624999999</v>
      </c>
      <c r="FI47">
        <v>46.313499999999998</v>
      </c>
      <c r="FJ47">
        <v>14.7769999999999</v>
      </c>
      <c r="FK47">
        <v>25.520875</v>
      </c>
      <c r="FL47">
        <v>33.230499999999999</v>
      </c>
      <c r="FM47">
        <v>185.180571428571</v>
      </c>
      <c r="FN47">
        <v>313.77688888888798</v>
      </c>
      <c r="FO47">
        <v>464.960399999998</v>
      </c>
      <c r="FS47">
        <v>1020.4522460012188</v>
      </c>
      <c r="FT47">
        <v>1704.3158009920612</v>
      </c>
      <c r="FU47">
        <v>2450.9158615079277</v>
      </c>
    </row>
    <row r="48" spans="1:177" x14ac:dyDescent="0.25">
      <c r="A48" t="s">
        <v>1121</v>
      </c>
      <c r="B48" t="s">
        <v>178</v>
      </c>
      <c r="C48">
        <v>2.0781560951139099E-2</v>
      </c>
      <c r="D48">
        <v>4.48272408660303E-2</v>
      </c>
      <c r="E48">
        <v>6.9583037868880496E-2</v>
      </c>
      <c r="G48" s="2" t="s">
        <v>159</v>
      </c>
      <c r="H48">
        <v>286.91355555555498</v>
      </c>
      <c r="I48">
        <v>552.22071428571405</v>
      </c>
      <c r="J48">
        <v>601.15729999999905</v>
      </c>
      <c r="K48">
        <v>35.493499999999997</v>
      </c>
      <c r="L48">
        <v>65.305599999999998</v>
      </c>
      <c r="M48">
        <v>85.265499999999903</v>
      </c>
      <c r="N48">
        <v>37.196571428571403</v>
      </c>
      <c r="O48">
        <v>75.611333333333306</v>
      </c>
      <c r="P48">
        <v>80.914000000000001</v>
      </c>
      <c r="Q48">
        <v>38.247714285714203</v>
      </c>
      <c r="R48">
        <v>80.847444444444406</v>
      </c>
      <c r="S48">
        <v>80.685000000000002</v>
      </c>
      <c r="T48">
        <v>40.135571428571403</v>
      </c>
      <c r="U48">
        <v>76.3303333333333</v>
      </c>
      <c r="V48">
        <v>82.905000000000001</v>
      </c>
      <c r="W48">
        <v>41.523333333333298</v>
      </c>
      <c r="X48">
        <v>81.580428571428499</v>
      </c>
      <c r="Y48">
        <v>76.951999999999998</v>
      </c>
      <c r="Z48">
        <v>35.156714285714202</v>
      </c>
      <c r="AA48">
        <v>54.283857142857102</v>
      </c>
      <c r="AB48">
        <v>88.759</v>
      </c>
      <c r="AC48">
        <v>39.906444444444404</v>
      </c>
      <c r="AD48">
        <v>72.236428571428505</v>
      </c>
      <c r="AE48">
        <v>96.961299999999795</v>
      </c>
      <c r="AF48">
        <v>62.518999999999998</v>
      </c>
      <c r="AG48">
        <v>123.095714285714</v>
      </c>
      <c r="AH48">
        <v>200.166</v>
      </c>
      <c r="AI48">
        <v>56.161666666666598</v>
      </c>
      <c r="AJ48">
        <v>111.6386</v>
      </c>
      <c r="AK48">
        <v>127.131</v>
      </c>
      <c r="AL48">
        <v>60.786714285714197</v>
      </c>
      <c r="AM48">
        <v>121.315777777777</v>
      </c>
      <c r="AN48">
        <v>178.747299999999</v>
      </c>
      <c r="AO48">
        <v>64.946124999999995</v>
      </c>
      <c r="AP48">
        <v>121.43980000000001</v>
      </c>
      <c r="AQ48">
        <v>158.702</v>
      </c>
      <c r="AR48">
        <v>19.607666666666599</v>
      </c>
      <c r="AS48">
        <v>45.040999999999997</v>
      </c>
      <c r="AT48">
        <v>70.670500000000004</v>
      </c>
      <c r="AU48">
        <v>16.930250000000001</v>
      </c>
      <c r="AV48">
        <v>34.074222222222197</v>
      </c>
      <c r="AW48">
        <v>58.585250000000002</v>
      </c>
      <c r="AX48">
        <v>23.526624999999999</v>
      </c>
      <c r="AY48">
        <v>53.171750000000003</v>
      </c>
      <c r="AZ48">
        <v>57.103299999999798</v>
      </c>
      <c r="BA48">
        <v>16.605999999999899</v>
      </c>
      <c r="BB48">
        <v>33.884399999999999</v>
      </c>
      <c r="BC48">
        <v>66.122</v>
      </c>
      <c r="BD48">
        <v>17.341333333333299</v>
      </c>
      <c r="BE48">
        <v>36.123399999999997</v>
      </c>
      <c r="BF48">
        <v>55.521999999999998</v>
      </c>
      <c r="BG48">
        <v>31.167916666666599</v>
      </c>
      <c r="BH48">
        <v>41.140999999999998</v>
      </c>
      <c r="BI48">
        <v>52.47175</v>
      </c>
      <c r="BJ48">
        <v>29.466615384615299</v>
      </c>
      <c r="BK48">
        <v>61.563000000000002</v>
      </c>
      <c r="BL48">
        <v>63.875999999999998</v>
      </c>
      <c r="BM48">
        <v>21.022399999999902</v>
      </c>
      <c r="BN48">
        <v>35.814</v>
      </c>
      <c r="BO48">
        <v>48.931999999999903</v>
      </c>
      <c r="BP48">
        <v>17.6881666666666</v>
      </c>
      <c r="BQ48">
        <v>23.447399999999998</v>
      </c>
      <c r="BR48">
        <v>38.709333333333298</v>
      </c>
      <c r="BS48">
        <v>18.271599999999999</v>
      </c>
      <c r="BT48">
        <v>20.6353333333333</v>
      </c>
      <c r="BU48">
        <v>41.262333333333302</v>
      </c>
      <c r="BV48">
        <v>18.970199999999998</v>
      </c>
      <c r="BW48">
        <v>33.3414</v>
      </c>
      <c r="BX48">
        <v>48.383142857142801</v>
      </c>
      <c r="BY48">
        <v>23.947285714285702</v>
      </c>
      <c r="BZ48">
        <v>47.237124999999999</v>
      </c>
      <c r="CA48">
        <v>83.787499999999994</v>
      </c>
      <c r="CB48">
        <v>78.183399999999907</v>
      </c>
      <c r="CC48">
        <v>129.85175000000001</v>
      </c>
      <c r="CD48">
        <v>192.24074999999999</v>
      </c>
      <c r="CE48">
        <v>186.682142857142</v>
      </c>
      <c r="CF48">
        <v>353.05399999999997</v>
      </c>
      <c r="CG48">
        <v>392.652299999999</v>
      </c>
      <c r="CK48">
        <v>1318.3985130036606</v>
      </c>
      <c r="CL48">
        <v>2484.2858123015858</v>
      </c>
      <c r="CM48">
        <v>3128.6635595238054</v>
      </c>
      <c r="CO48" s="2" t="s">
        <v>159</v>
      </c>
      <c r="CP48">
        <v>286.91355555555498</v>
      </c>
      <c r="CQ48">
        <v>552.22071428571405</v>
      </c>
      <c r="CR48">
        <v>601.15729999999905</v>
      </c>
      <c r="CS48">
        <v>35.493499999999997</v>
      </c>
      <c r="CT48">
        <v>65.305599999999998</v>
      </c>
      <c r="CU48">
        <v>85.265499999999903</v>
      </c>
      <c r="CV48">
        <v>37.196571428571403</v>
      </c>
      <c r="CW48">
        <v>75.611333333333306</v>
      </c>
      <c r="CX48">
        <v>80.914000000000001</v>
      </c>
      <c r="CY48">
        <v>38.247714285714203</v>
      </c>
      <c r="CZ48">
        <v>80.847444444444406</v>
      </c>
      <c r="DA48">
        <v>80.685000000000002</v>
      </c>
      <c r="DB48">
        <v>40.135571428571403</v>
      </c>
      <c r="DC48">
        <v>76.3303333333333</v>
      </c>
      <c r="DD48">
        <v>82.905000000000001</v>
      </c>
      <c r="DE48">
        <v>41.523333333333298</v>
      </c>
      <c r="DF48">
        <v>81.580428571428499</v>
      </c>
      <c r="DG48">
        <v>76.951999999999998</v>
      </c>
      <c r="DH48">
        <v>35.156714285714202</v>
      </c>
      <c r="DI48">
        <v>54.283857142857102</v>
      </c>
      <c r="DJ48">
        <v>88.759</v>
      </c>
      <c r="DK48">
        <v>39.906444444444404</v>
      </c>
      <c r="DL48">
        <v>72.236428571428505</v>
      </c>
      <c r="DM48">
        <v>96.961299999999795</v>
      </c>
      <c r="DN48">
        <v>62.518999999999998</v>
      </c>
      <c r="DO48">
        <v>123.095714285714</v>
      </c>
      <c r="DP48">
        <v>200.166</v>
      </c>
      <c r="DQ48">
        <v>56.161666666666598</v>
      </c>
      <c r="DR48">
        <v>111.6386</v>
      </c>
      <c r="DS48">
        <v>127.131</v>
      </c>
      <c r="DT48">
        <v>60.786714285714197</v>
      </c>
      <c r="DU48">
        <v>121.315777777777</v>
      </c>
      <c r="DV48">
        <v>178.747299999999</v>
      </c>
      <c r="DW48">
        <v>64.946124999999995</v>
      </c>
      <c r="DX48">
        <v>121.43980000000001</v>
      </c>
      <c r="DY48">
        <v>158.702</v>
      </c>
      <c r="DZ48">
        <v>19.607666666666599</v>
      </c>
      <c r="EA48">
        <v>45.040999999999997</v>
      </c>
      <c r="EB48">
        <v>70.670500000000004</v>
      </c>
      <c r="EC48">
        <v>16.930250000000001</v>
      </c>
      <c r="ED48">
        <v>34.074222222222197</v>
      </c>
      <c r="EE48">
        <v>58.585250000000002</v>
      </c>
      <c r="EF48">
        <v>23.526624999999999</v>
      </c>
      <c r="EG48">
        <v>53.171750000000003</v>
      </c>
      <c r="EH48">
        <v>57.103299999999798</v>
      </c>
      <c r="EI48">
        <v>16.605999999999899</v>
      </c>
      <c r="EJ48">
        <v>33.884399999999999</v>
      </c>
      <c r="EK48">
        <v>66.122</v>
      </c>
      <c r="EL48">
        <v>17.341333333333299</v>
      </c>
      <c r="EM48">
        <v>36.123399999999997</v>
      </c>
      <c r="EN48">
        <v>55.521999999999998</v>
      </c>
      <c r="EO48">
        <v>31.167916666666599</v>
      </c>
      <c r="EP48">
        <v>41.140999999999998</v>
      </c>
      <c r="EQ48">
        <v>52.47175</v>
      </c>
      <c r="ER48">
        <v>29.466615384615299</v>
      </c>
      <c r="ES48">
        <v>61.563000000000002</v>
      </c>
      <c r="ET48">
        <v>63.875999999999998</v>
      </c>
      <c r="EU48">
        <v>21.022399999999902</v>
      </c>
      <c r="EV48">
        <v>35.814</v>
      </c>
      <c r="EW48">
        <v>48.931999999999903</v>
      </c>
      <c r="EX48">
        <v>17.6881666666666</v>
      </c>
      <c r="EY48">
        <v>23.447399999999998</v>
      </c>
      <c r="EZ48">
        <v>38.709333333333298</v>
      </c>
      <c r="FA48">
        <v>18.271599999999999</v>
      </c>
      <c r="FB48">
        <v>20.6353333333333</v>
      </c>
      <c r="FC48">
        <v>41.262333333333302</v>
      </c>
      <c r="FD48">
        <v>18.970199999999998</v>
      </c>
      <c r="FE48">
        <v>33.3414</v>
      </c>
      <c r="FF48">
        <v>48.383142857142801</v>
      </c>
      <c r="FG48">
        <v>23.947285714285702</v>
      </c>
      <c r="FH48">
        <v>47.237124999999999</v>
      </c>
      <c r="FI48">
        <v>83.787499999999994</v>
      </c>
      <c r="FJ48">
        <v>78.183399999999907</v>
      </c>
      <c r="FK48">
        <v>129.85175000000001</v>
      </c>
      <c r="FL48">
        <v>192.24074999999999</v>
      </c>
      <c r="FM48">
        <v>186.682142857142</v>
      </c>
      <c r="FN48">
        <v>353.05399999999997</v>
      </c>
      <c r="FO48">
        <v>392.652299999999</v>
      </c>
      <c r="FS48">
        <v>1318.3985130036606</v>
      </c>
      <c r="FT48">
        <v>2484.2858123015858</v>
      </c>
      <c r="FU48">
        <v>3128.6635595238054</v>
      </c>
    </row>
    <row r="49" spans="1:177" x14ac:dyDescent="0.25">
      <c r="A49" t="s">
        <v>1121</v>
      </c>
      <c r="B49" t="s">
        <v>179</v>
      </c>
      <c r="C49">
        <v>0.18931267467732299</v>
      </c>
      <c r="D49">
        <v>0.31808238968751001</v>
      </c>
      <c r="E49">
        <v>0.41894620421025403</v>
      </c>
      <c r="G49" s="2" t="s">
        <v>171</v>
      </c>
      <c r="H49">
        <v>342.367444444444</v>
      </c>
      <c r="I49">
        <v>564.49157142857098</v>
      </c>
      <c r="J49">
        <v>737.22239999999704</v>
      </c>
      <c r="K49">
        <v>41.519500000000001</v>
      </c>
      <c r="L49">
        <v>70.501000000000005</v>
      </c>
      <c r="M49">
        <v>95.613500000000002</v>
      </c>
      <c r="N49">
        <v>42.8561428571428</v>
      </c>
      <c r="O49">
        <v>79.383111111111106</v>
      </c>
      <c r="P49">
        <v>91.271699999999598</v>
      </c>
      <c r="Q49">
        <v>42.582000000000001</v>
      </c>
      <c r="R49">
        <v>75.0574444444444</v>
      </c>
      <c r="S49">
        <v>95.552000000000007</v>
      </c>
      <c r="T49">
        <v>43.297428571428497</v>
      </c>
      <c r="U49">
        <v>77.429666666666606</v>
      </c>
      <c r="V49">
        <v>109.777799999999</v>
      </c>
      <c r="W49">
        <v>48.661666666666598</v>
      </c>
      <c r="X49">
        <v>77.938428571428503</v>
      </c>
      <c r="Y49">
        <v>95.1163999999998</v>
      </c>
      <c r="Z49">
        <v>46.01</v>
      </c>
      <c r="AA49">
        <v>74.7392857142857</v>
      </c>
      <c r="AB49">
        <v>99.119333333333302</v>
      </c>
      <c r="AC49">
        <v>46.753</v>
      </c>
      <c r="AD49">
        <v>77.829571428571398</v>
      </c>
      <c r="AE49">
        <v>123.257499999998</v>
      </c>
      <c r="AI49">
        <v>287.47250000000003</v>
      </c>
      <c r="AJ49">
        <v>530.79129999999998</v>
      </c>
      <c r="AK49">
        <v>737.22239999999704</v>
      </c>
      <c r="BP49">
        <v>92.787166666666593</v>
      </c>
      <c r="BQ49">
        <v>135.07999999999899</v>
      </c>
      <c r="BR49">
        <v>196.813649999999</v>
      </c>
      <c r="BS49">
        <v>87.720200000000006</v>
      </c>
      <c r="BT49">
        <v>135.23933333333301</v>
      </c>
      <c r="BU49">
        <v>196.09728888888799</v>
      </c>
      <c r="BV49">
        <v>89.255799999999994</v>
      </c>
      <c r="BW49">
        <v>157.69459999999901</v>
      </c>
      <c r="BX49">
        <v>216.14555714285601</v>
      </c>
      <c r="CB49">
        <v>81.119200000000006</v>
      </c>
      <c r="CC49">
        <v>149.26050000000001</v>
      </c>
      <c r="CD49">
        <v>205.84169999999901</v>
      </c>
      <c r="CE49">
        <v>216.126</v>
      </c>
      <c r="CF49">
        <v>370.42977777777702</v>
      </c>
      <c r="CG49">
        <v>500.17359999999798</v>
      </c>
      <c r="CK49">
        <v>1508.5280492063484</v>
      </c>
      <c r="CL49">
        <v>2575.8655904761863</v>
      </c>
      <c r="CM49">
        <v>3499.2248293650641</v>
      </c>
      <c r="CO49" s="2" t="s">
        <v>171</v>
      </c>
      <c r="CP49">
        <v>342.367444444444</v>
      </c>
      <c r="CQ49">
        <v>564.49157142857098</v>
      </c>
      <c r="CR49">
        <v>737.22239999999704</v>
      </c>
      <c r="CS49">
        <v>41.519500000000001</v>
      </c>
      <c r="CT49">
        <v>70.501000000000005</v>
      </c>
      <c r="CU49">
        <v>95.613500000000002</v>
      </c>
      <c r="CV49">
        <v>42.8561428571428</v>
      </c>
      <c r="CW49">
        <v>79.383111111111106</v>
      </c>
      <c r="CX49">
        <v>91.271699999999598</v>
      </c>
      <c r="CY49">
        <v>42.582000000000001</v>
      </c>
      <c r="CZ49">
        <v>75.0574444444444</v>
      </c>
      <c r="DA49">
        <v>95.552000000000007</v>
      </c>
      <c r="DB49">
        <v>43.297428571428497</v>
      </c>
      <c r="DC49">
        <v>77.429666666666606</v>
      </c>
      <c r="DD49">
        <v>109.777799999999</v>
      </c>
      <c r="DE49">
        <v>48.661666666666598</v>
      </c>
      <c r="DF49">
        <v>77.938428571428503</v>
      </c>
      <c r="DG49">
        <v>95.1163999999998</v>
      </c>
      <c r="DH49">
        <v>46.01</v>
      </c>
      <c r="DI49">
        <v>74.7392857142857</v>
      </c>
      <c r="DJ49">
        <v>99.119333333333302</v>
      </c>
      <c r="DK49">
        <v>46.753</v>
      </c>
      <c r="DL49">
        <v>77.829571428571398</v>
      </c>
      <c r="DM49">
        <v>123.257499999998</v>
      </c>
      <c r="DQ49">
        <v>287.47250000000003</v>
      </c>
      <c r="DR49">
        <v>530.79129999999998</v>
      </c>
      <c r="DS49">
        <v>737.22239999999704</v>
      </c>
      <c r="EX49">
        <v>92.787166666666593</v>
      </c>
      <c r="EY49">
        <v>135.07999999999899</v>
      </c>
      <c r="EZ49">
        <v>196.813649999999</v>
      </c>
      <c r="FA49">
        <v>87.720200000000006</v>
      </c>
      <c r="FB49">
        <v>135.23933333333301</v>
      </c>
      <c r="FC49">
        <v>196.09728888888799</v>
      </c>
      <c r="FD49">
        <v>89.255799999999994</v>
      </c>
      <c r="FE49">
        <v>157.69459999999901</v>
      </c>
      <c r="FF49">
        <v>216.14555714285601</v>
      </c>
      <c r="FJ49">
        <v>81.119200000000006</v>
      </c>
      <c r="FK49">
        <v>149.26050000000001</v>
      </c>
      <c r="FL49">
        <v>205.84169999999901</v>
      </c>
      <c r="FM49">
        <v>216.126</v>
      </c>
      <c r="FN49">
        <v>370.42977777777702</v>
      </c>
      <c r="FO49">
        <v>500.17359999999798</v>
      </c>
      <c r="FS49">
        <v>1508.5280492063484</v>
      </c>
      <c r="FT49">
        <v>2575.8655904761863</v>
      </c>
      <c r="FU49">
        <v>3499.2248293650641</v>
      </c>
    </row>
    <row r="50" spans="1:177" x14ac:dyDescent="0.25">
      <c r="A50" t="s">
        <v>1121</v>
      </c>
      <c r="B50" t="s">
        <v>180</v>
      </c>
      <c r="C50">
        <v>0.18601468789120901</v>
      </c>
      <c r="D50">
        <v>0.315447140297408</v>
      </c>
      <c r="E50">
        <v>0.44636803390372498</v>
      </c>
      <c r="G50" s="2" t="s">
        <v>172</v>
      </c>
      <c r="H50">
        <v>350.050444444444</v>
      </c>
      <c r="I50">
        <v>611.34699999999998</v>
      </c>
      <c r="J50">
        <v>929.82959999999798</v>
      </c>
      <c r="K50">
        <v>43.0728333333333</v>
      </c>
      <c r="L50">
        <v>73.184600000000003</v>
      </c>
      <c r="M50">
        <v>105.831</v>
      </c>
      <c r="N50">
        <v>43.094428571428502</v>
      </c>
      <c r="O50">
        <v>81.570777777777707</v>
      </c>
      <c r="P50">
        <v>116.82599999999999</v>
      </c>
      <c r="Q50">
        <v>42.587857142857104</v>
      </c>
      <c r="R50">
        <v>84.285555555555504</v>
      </c>
      <c r="S50">
        <v>124.143799999999</v>
      </c>
      <c r="T50">
        <v>41.892714285714199</v>
      </c>
      <c r="U50">
        <v>83.502555555555503</v>
      </c>
      <c r="V50">
        <v>123.21669999999899</v>
      </c>
      <c r="W50">
        <v>51.703888888888798</v>
      </c>
      <c r="X50">
        <v>85.035428571428497</v>
      </c>
      <c r="Y50">
        <v>124.712</v>
      </c>
      <c r="Z50">
        <v>48.781857142857099</v>
      </c>
      <c r="AA50">
        <v>81.7585714285714</v>
      </c>
      <c r="AB50">
        <v>126.25003333333299</v>
      </c>
      <c r="AC50">
        <v>45.932888888888797</v>
      </c>
      <c r="AD50">
        <v>83.635571428571396</v>
      </c>
      <c r="AE50">
        <v>122.251999999999</v>
      </c>
      <c r="AL50">
        <v>315.06428571428501</v>
      </c>
      <c r="AM50">
        <v>580.49255555555499</v>
      </c>
      <c r="AN50">
        <v>929.82959999999798</v>
      </c>
      <c r="AX50">
        <v>121.806375</v>
      </c>
      <c r="AY50">
        <v>226.91825</v>
      </c>
      <c r="AZ50">
        <v>293.925099999998</v>
      </c>
      <c r="BA50">
        <v>91.099166666666605</v>
      </c>
      <c r="BB50">
        <v>175.59209999999999</v>
      </c>
      <c r="BC50">
        <v>331.25900000000001</v>
      </c>
      <c r="BD50">
        <v>94.901166666666597</v>
      </c>
      <c r="BE50">
        <v>176.81630000000001</v>
      </c>
      <c r="BF50">
        <v>304.645499999999</v>
      </c>
      <c r="CB50">
        <v>99.448399999999907</v>
      </c>
      <c r="CC50">
        <v>174.52337499999999</v>
      </c>
      <c r="CD50">
        <v>270.33177499999903</v>
      </c>
      <c r="CE50">
        <v>201.60499999999999</v>
      </c>
      <c r="CF50">
        <v>379.03988888888802</v>
      </c>
      <c r="CG50">
        <v>562.36249999999802</v>
      </c>
      <c r="CK50">
        <v>1591.0413067460299</v>
      </c>
      <c r="CL50">
        <v>2897.7025297619034</v>
      </c>
      <c r="CM50">
        <v>4465.4146083333208</v>
      </c>
      <c r="CO50" s="2" t="s">
        <v>172</v>
      </c>
      <c r="CP50">
        <v>350.050444444444</v>
      </c>
      <c r="CQ50">
        <v>611.34699999999998</v>
      </c>
      <c r="CR50">
        <v>929.82959999999798</v>
      </c>
      <c r="CS50">
        <v>43.0728333333333</v>
      </c>
      <c r="CT50">
        <v>73.184600000000003</v>
      </c>
      <c r="CU50">
        <v>105.831</v>
      </c>
      <c r="CV50">
        <v>43.094428571428502</v>
      </c>
      <c r="CW50">
        <v>81.570777777777707</v>
      </c>
      <c r="CX50">
        <v>116.82599999999999</v>
      </c>
      <c r="CY50">
        <v>42.587857142857104</v>
      </c>
      <c r="CZ50">
        <v>84.285555555555504</v>
      </c>
      <c r="DA50">
        <v>124.143799999999</v>
      </c>
      <c r="DB50">
        <v>41.892714285714199</v>
      </c>
      <c r="DC50">
        <v>83.502555555555503</v>
      </c>
      <c r="DD50">
        <v>123.21669999999899</v>
      </c>
      <c r="DE50">
        <v>51.703888888888798</v>
      </c>
      <c r="DF50">
        <v>85.035428571428497</v>
      </c>
      <c r="DG50">
        <v>124.712</v>
      </c>
      <c r="DH50">
        <v>48.781857142857099</v>
      </c>
      <c r="DI50">
        <v>81.7585714285714</v>
      </c>
      <c r="DJ50">
        <v>126.25003333333299</v>
      </c>
      <c r="DK50">
        <v>45.932888888888797</v>
      </c>
      <c r="DL50">
        <v>83.635571428571396</v>
      </c>
      <c r="DM50">
        <v>122.251999999999</v>
      </c>
      <c r="DT50">
        <v>315.06428571428501</v>
      </c>
      <c r="DU50">
        <v>580.49255555555499</v>
      </c>
      <c r="DV50">
        <v>929.82959999999798</v>
      </c>
      <c r="EF50">
        <v>121.806375</v>
      </c>
      <c r="EG50">
        <v>226.91825</v>
      </c>
      <c r="EH50">
        <v>293.925099999998</v>
      </c>
      <c r="EI50">
        <v>91.099166666666605</v>
      </c>
      <c r="EJ50">
        <v>175.59209999999999</v>
      </c>
      <c r="EK50">
        <v>331.25900000000001</v>
      </c>
      <c r="EL50">
        <v>94.901166666666597</v>
      </c>
      <c r="EM50">
        <v>176.81630000000001</v>
      </c>
      <c r="EN50">
        <v>304.645499999999</v>
      </c>
      <c r="FJ50">
        <v>99.448399999999907</v>
      </c>
      <c r="FK50">
        <v>174.52337499999999</v>
      </c>
      <c r="FL50">
        <v>270.33177499999903</v>
      </c>
      <c r="FM50">
        <v>201.60499999999999</v>
      </c>
      <c r="FN50">
        <v>379.03988888888802</v>
      </c>
      <c r="FO50">
        <v>562.36249999999802</v>
      </c>
      <c r="FS50">
        <v>1591.0413067460299</v>
      </c>
      <c r="FT50">
        <v>2897.7025297619034</v>
      </c>
      <c r="FU50">
        <v>4465.4146083333208</v>
      </c>
    </row>
    <row r="51" spans="1:177" x14ac:dyDescent="0.25">
      <c r="A51" t="s">
        <v>1121</v>
      </c>
      <c r="B51" t="s">
        <v>181</v>
      </c>
      <c r="C51">
        <v>0.192580891392265</v>
      </c>
      <c r="D51">
        <v>0.324187766764512</v>
      </c>
      <c r="E51">
        <v>0.43288929046706698</v>
      </c>
      <c r="G51" s="2" t="s">
        <v>166</v>
      </c>
      <c r="H51">
        <v>209.95533333333299</v>
      </c>
      <c r="I51">
        <v>375.03757142857103</v>
      </c>
      <c r="J51">
        <v>600.28579999999795</v>
      </c>
      <c r="Z51">
        <v>196.95171428571399</v>
      </c>
      <c r="AA51">
        <v>320.67357142857099</v>
      </c>
      <c r="AB51">
        <v>497.25659999999903</v>
      </c>
      <c r="AF51">
        <v>44.0878333333333</v>
      </c>
      <c r="AG51">
        <v>73.272857142857106</v>
      </c>
      <c r="AH51">
        <v>112.83734999999901</v>
      </c>
      <c r="AI51">
        <v>43.293666666666603</v>
      </c>
      <c r="AJ51">
        <v>77.930999999999997</v>
      </c>
      <c r="AK51">
        <v>103.53100000000001</v>
      </c>
      <c r="AL51">
        <v>51.0068571428571</v>
      </c>
      <c r="AM51">
        <v>85.1437777777777</v>
      </c>
      <c r="AN51">
        <v>169.19109999999901</v>
      </c>
      <c r="AO51">
        <v>49.923749999999998</v>
      </c>
      <c r="AP51">
        <v>81.160200000000003</v>
      </c>
      <c r="AQ51">
        <v>161.50832499999899</v>
      </c>
      <c r="AR51">
        <v>13.173999999999999</v>
      </c>
      <c r="AS51">
        <v>24.4978571428571</v>
      </c>
      <c r="AT51">
        <v>31.7455</v>
      </c>
      <c r="AU51">
        <v>14.359249999999999</v>
      </c>
      <c r="AV51">
        <v>24.026777777777699</v>
      </c>
      <c r="AW51">
        <v>47.084349999999901</v>
      </c>
      <c r="AX51">
        <v>20.636375000000001</v>
      </c>
      <c r="AY51">
        <v>36.070999999999998</v>
      </c>
      <c r="AZ51">
        <v>51.5760999999994</v>
      </c>
      <c r="BA51">
        <v>12.5471666666666</v>
      </c>
      <c r="BB51">
        <v>23.1648</v>
      </c>
      <c r="BC51">
        <v>55.917000000000002</v>
      </c>
      <c r="BD51">
        <v>15.8315</v>
      </c>
      <c r="BE51">
        <v>26.776299999999999</v>
      </c>
      <c r="BF51">
        <v>61.698</v>
      </c>
      <c r="BG51">
        <v>21.757666666666601</v>
      </c>
      <c r="BH51">
        <v>75.396000000000001</v>
      </c>
      <c r="BI51">
        <v>46.317</v>
      </c>
      <c r="BJ51">
        <v>18.823538461538401</v>
      </c>
      <c r="BK51">
        <v>61.872</v>
      </c>
      <c r="BL51">
        <v>56.756999999999998</v>
      </c>
      <c r="BM51">
        <v>17.377500000000001</v>
      </c>
      <c r="BN51">
        <v>30.422999999999998</v>
      </c>
      <c r="BO51">
        <v>52.384099999999698</v>
      </c>
      <c r="BP51">
        <v>13.111333333333301</v>
      </c>
      <c r="BQ51">
        <v>17.876200000000001</v>
      </c>
      <c r="BR51">
        <v>27.4091666666666</v>
      </c>
      <c r="BS51">
        <v>11.963800000000001</v>
      </c>
      <c r="BT51">
        <v>18.153666666666599</v>
      </c>
      <c r="BU51">
        <v>24.823555555555501</v>
      </c>
      <c r="BV51">
        <v>15.473599999999999</v>
      </c>
      <c r="BW51">
        <v>29.058799999999898</v>
      </c>
      <c r="BX51">
        <v>35.6778571428571</v>
      </c>
      <c r="BY51">
        <v>14.9918571428571</v>
      </c>
      <c r="BZ51">
        <v>25.841124999999899</v>
      </c>
      <c r="CA51">
        <v>38.793999999999997</v>
      </c>
      <c r="CB51">
        <v>186.6748</v>
      </c>
      <c r="CC51">
        <v>286.19650000000001</v>
      </c>
      <c r="CD51">
        <v>473.05019999999899</v>
      </c>
      <c r="CK51">
        <v>971.94154203296625</v>
      </c>
      <c r="CL51">
        <v>1692.5730043650778</v>
      </c>
      <c r="CM51">
        <v>2647.8440043650717</v>
      </c>
      <c r="CO51" s="2" t="s">
        <v>166</v>
      </c>
      <c r="CP51">
        <v>209.95533333333299</v>
      </c>
      <c r="CQ51">
        <v>375.03757142857103</v>
      </c>
      <c r="CR51">
        <v>600.28579999999795</v>
      </c>
      <c r="DH51">
        <v>196.95171428571399</v>
      </c>
      <c r="DI51">
        <v>320.67357142857099</v>
      </c>
      <c r="DJ51">
        <v>497.25659999999903</v>
      </c>
      <c r="DN51">
        <v>44.0878333333333</v>
      </c>
      <c r="DO51">
        <v>73.272857142857106</v>
      </c>
      <c r="DP51">
        <v>112.83734999999901</v>
      </c>
      <c r="DQ51">
        <v>43.293666666666603</v>
      </c>
      <c r="DR51">
        <v>77.930999999999997</v>
      </c>
      <c r="DS51">
        <v>103.53100000000001</v>
      </c>
      <c r="DT51">
        <v>51.0068571428571</v>
      </c>
      <c r="DU51">
        <v>85.1437777777777</v>
      </c>
      <c r="DV51">
        <v>169.19109999999901</v>
      </c>
      <c r="DW51">
        <v>49.923749999999998</v>
      </c>
      <c r="DX51">
        <v>81.160200000000003</v>
      </c>
      <c r="DY51">
        <v>161.50832499999899</v>
      </c>
      <c r="DZ51">
        <v>13.173999999999999</v>
      </c>
      <c r="EA51">
        <v>24.4978571428571</v>
      </c>
      <c r="EB51">
        <v>31.7455</v>
      </c>
      <c r="EC51">
        <v>14.359249999999999</v>
      </c>
      <c r="ED51">
        <v>24.026777777777699</v>
      </c>
      <c r="EE51">
        <v>47.084349999999901</v>
      </c>
      <c r="EF51">
        <v>20.636375000000001</v>
      </c>
      <c r="EG51">
        <v>36.070999999999998</v>
      </c>
      <c r="EH51">
        <v>51.5760999999994</v>
      </c>
      <c r="EI51">
        <v>12.5471666666666</v>
      </c>
      <c r="EJ51">
        <v>23.1648</v>
      </c>
      <c r="EK51">
        <v>55.917000000000002</v>
      </c>
      <c r="EL51">
        <v>15.8315</v>
      </c>
      <c r="EM51">
        <v>26.776299999999999</v>
      </c>
      <c r="EN51">
        <v>61.698</v>
      </c>
      <c r="EO51">
        <v>21.757666666666601</v>
      </c>
      <c r="EP51">
        <v>75.396000000000001</v>
      </c>
      <c r="EQ51">
        <v>46.317</v>
      </c>
      <c r="ER51">
        <v>18.823538461538401</v>
      </c>
      <c r="ES51">
        <v>61.872</v>
      </c>
      <c r="ET51">
        <v>56.756999999999998</v>
      </c>
      <c r="EU51">
        <v>17.377500000000001</v>
      </c>
      <c r="EV51">
        <v>30.422999999999998</v>
      </c>
      <c r="EW51">
        <v>52.384099999999698</v>
      </c>
      <c r="EX51">
        <v>13.111333333333301</v>
      </c>
      <c r="EY51">
        <v>17.876200000000001</v>
      </c>
      <c r="EZ51">
        <v>27.4091666666666</v>
      </c>
      <c r="FA51">
        <v>11.963800000000001</v>
      </c>
      <c r="FB51">
        <v>18.153666666666599</v>
      </c>
      <c r="FC51">
        <v>24.823555555555501</v>
      </c>
      <c r="FD51">
        <v>15.473599999999999</v>
      </c>
      <c r="FE51">
        <v>29.058799999999898</v>
      </c>
      <c r="FF51">
        <v>35.6778571428571</v>
      </c>
      <c r="FG51">
        <v>14.9918571428571</v>
      </c>
      <c r="FH51">
        <v>25.841124999999899</v>
      </c>
      <c r="FI51">
        <v>38.793999999999997</v>
      </c>
      <c r="FJ51">
        <v>186.6748</v>
      </c>
      <c r="FK51">
        <v>286.19650000000001</v>
      </c>
      <c r="FL51">
        <v>473.05019999999899</v>
      </c>
      <c r="FS51">
        <v>971.94154203296625</v>
      </c>
      <c r="FT51">
        <v>1692.5730043650778</v>
      </c>
      <c r="FU51">
        <v>2647.8440043650717</v>
      </c>
    </row>
    <row r="52" spans="1:177" x14ac:dyDescent="0.25">
      <c r="A52" t="s">
        <v>1121</v>
      </c>
      <c r="B52" t="s">
        <v>182</v>
      </c>
      <c r="C52">
        <v>0.18923095542369001</v>
      </c>
      <c r="D52">
        <v>0.29768253192635802</v>
      </c>
      <c r="E52">
        <v>0.47131699908963698</v>
      </c>
      <c r="G52" s="2" t="s">
        <v>158</v>
      </c>
      <c r="H52">
        <v>296.99577777777699</v>
      </c>
      <c r="I52">
        <v>498.54085714285702</v>
      </c>
      <c r="J52">
        <v>1008.72239999999</v>
      </c>
      <c r="K52">
        <v>35.848833333333303</v>
      </c>
      <c r="L52">
        <v>62.219799999999999</v>
      </c>
      <c r="M52">
        <v>95.180699999999902</v>
      </c>
      <c r="N52">
        <v>38.356000000000002</v>
      </c>
      <c r="O52">
        <v>65.109111111111105</v>
      </c>
      <c r="P52">
        <v>146.65549999999899</v>
      </c>
      <c r="Q52">
        <v>39.634714285714203</v>
      </c>
      <c r="R52">
        <v>70.500222222222206</v>
      </c>
      <c r="S52">
        <v>125.606299999999</v>
      </c>
      <c r="T52">
        <v>38.894142857142803</v>
      </c>
      <c r="U52">
        <v>71.093777777777703</v>
      </c>
      <c r="V52">
        <v>125.621299999999</v>
      </c>
      <c r="W52">
        <v>42.515555555555501</v>
      </c>
      <c r="X52">
        <v>69.076714285714203</v>
      </c>
      <c r="Y52">
        <v>129.87719999999899</v>
      </c>
      <c r="Z52">
        <v>36.955142857142803</v>
      </c>
      <c r="AA52">
        <v>60.716285714285704</v>
      </c>
      <c r="AB52">
        <v>113.001466666666</v>
      </c>
      <c r="AC52">
        <v>41.066333333333297</v>
      </c>
      <c r="AD52">
        <v>67.273857142857096</v>
      </c>
      <c r="AE52">
        <v>173.36349999999899</v>
      </c>
      <c r="AF52">
        <v>59.777666666666597</v>
      </c>
      <c r="AG52">
        <v>114.114142857142</v>
      </c>
      <c r="AH52">
        <v>165.49789999999899</v>
      </c>
      <c r="AI52">
        <v>52.345833333333303</v>
      </c>
      <c r="AJ52">
        <v>102.9198</v>
      </c>
      <c r="AK52">
        <v>172.467299999999</v>
      </c>
      <c r="AL52">
        <v>57.856285714285697</v>
      </c>
      <c r="AM52">
        <v>104.60833333333299</v>
      </c>
      <c r="AN52">
        <v>190.90159999999901</v>
      </c>
      <c r="AO52">
        <v>73.891750000000002</v>
      </c>
      <c r="AP52">
        <v>127.14619999999999</v>
      </c>
      <c r="AQ52">
        <v>276.72122499999898</v>
      </c>
      <c r="AR52">
        <v>20.8496666666666</v>
      </c>
      <c r="AS52">
        <v>39.631428571428501</v>
      </c>
      <c r="AT52">
        <v>56.3685499999999</v>
      </c>
      <c r="AU52">
        <v>14.8025</v>
      </c>
      <c r="AV52">
        <v>30.0828888888888</v>
      </c>
      <c r="AW52">
        <v>49.672499999999999</v>
      </c>
      <c r="AX52">
        <v>23.09975</v>
      </c>
      <c r="AY52">
        <v>40.635125000000002</v>
      </c>
      <c r="AZ52">
        <v>74.694599999999696</v>
      </c>
      <c r="BA52">
        <v>16.199499999999901</v>
      </c>
      <c r="BB52">
        <v>31.6082</v>
      </c>
      <c r="BC52">
        <v>56.408000000000001</v>
      </c>
      <c r="BD52">
        <v>17.602166666666601</v>
      </c>
      <c r="BE52">
        <v>31.769799999999901</v>
      </c>
      <c r="BF52">
        <v>59.798999999999999</v>
      </c>
      <c r="BG52">
        <v>35.329416666666603</v>
      </c>
      <c r="BH52">
        <v>51.125</v>
      </c>
      <c r="BI52">
        <v>89.793599999999898</v>
      </c>
      <c r="BJ52">
        <v>29.507923076922999</v>
      </c>
      <c r="BK52">
        <v>72.147000000000006</v>
      </c>
      <c r="BL52">
        <v>111.274699999999</v>
      </c>
      <c r="BM52">
        <v>21.0502</v>
      </c>
      <c r="BN52">
        <v>45.387749999999997</v>
      </c>
      <c r="BO52">
        <v>105.95679999999901</v>
      </c>
      <c r="BP52">
        <v>17.446666666666601</v>
      </c>
      <c r="BQ52">
        <v>25.127199999999998</v>
      </c>
      <c r="BR52">
        <v>38.352199999999897</v>
      </c>
      <c r="BS52">
        <v>14.766999999999999</v>
      </c>
      <c r="BT52">
        <v>25.819666666666599</v>
      </c>
      <c r="BU52">
        <v>40.076999999999998</v>
      </c>
      <c r="BV52">
        <v>15.5168</v>
      </c>
      <c r="BW52">
        <v>34.119199999999999</v>
      </c>
      <c r="BX52">
        <v>42.163442857142797</v>
      </c>
      <c r="BY52">
        <v>22.8348571428571</v>
      </c>
      <c r="BZ52">
        <v>47.719549999999899</v>
      </c>
      <c r="CA52">
        <v>60.609000000000002</v>
      </c>
      <c r="CB52">
        <v>78.085599999999999</v>
      </c>
      <c r="CC52">
        <v>133.87299999999999</v>
      </c>
      <c r="CD52">
        <v>221.66167499999901</v>
      </c>
      <c r="CE52">
        <v>182.717428571428</v>
      </c>
      <c r="CF52">
        <v>323.147999999999</v>
      </c>
      <c r="CG52">
        <v>670.90469999999902</v>
      </c>
      <c r="CK52">
        <v>1323.9475111721592</v>
      </c>
      <c r="CL52">
        <v>2345.512910714282</v>
      </c>
      <c r="CM52">
        <v>4401.3521595237844</v>
      </c>
      <c r="CO52" s="2" t="s">
        <v>158</v>
      </c>
      <c r="CP52">
        <v>296.99577777777699</v>
      </c>
      <c r="CQ52">
        <v>498.54085714285702</v>
      </c>
      <c r="CR52">
        <v>1008.72239999999</v>
      </c>
      <c r="CS52">
        <v>35.848833333333303</v>
      </c>
      <c r="CT52">
        <v>62.219799999999999</v>
      </c>
      <c r="CU52">
        <v>95.180699999999902</v>
      </c>
      <c r="CV52">
        <v>38.356000000000002</v>
      </c>
      <c r="CW52">
        <v>65.109111111111105</v>
      </c>
      <c r="CX52">
        <v>146.65549999999899</v>
      </c>
      <c r="CY52">
        <v>39.634714285714203</v>
      </c>
      <c r="CZ52">
        <v>70.500222222222206</v>
      </c>
      <c r="DA52">
        <v>125.606299999999</v>
      </c>
      <c r="DB52">
        <v>38.894142857142803</v>
      </c>
      <c r="DC52">
        <v>71.093777777777703</v>
      </c>
      <c r="DD52">
        <v>125.621299999999</v>
      </c>
      <c r="DE52">
        <v>42.515555555555501</v>
      </c>
      <c r="DF52">
        <v>69.076714285714203</v>
      </c>
      <c r="DG52">
        <v>129.87719999999899</v>
      </c>
      <c r="DH52">
        <v>36.955142857142803</v>
      </c>
      <c r="DI52">
        <v>60.716285714285704</v>
      </c>
      <c r="DJ52">
        <v>113.001466666666</v>
      </c>
      <c r="DK52">
        <v>41.066333333333297</v>
      </c>
      <c r="DL52">
        <v>67.273857142857096</v>
      </c>
      <c r="DM52">
        <v>173.36349999999899</v>
      </c>
      <c r="DN52">
        <v>59.777666666666597</v>
      </c>
      <c r="DO52">
        <v>114.114142857142</v>
      </c>
      <c r="DP52">
        <v>165.49789999999899</v>
      </c>
      <c r="DQ52">
        <v>52.345833333333303</v>
      </c>
      <c r="DR52">
        <v>102.9198</v>
      </c>
      <c r="DS52">
        <v>172.467299999999</v>
      </c>
      <c r="DT52">
        <v>57.856285714285697</v>
      </c>
      <c r="DU52">
        <v>104.60833333333299</v>
      </c>
      <c r="DV52">
        <v>190.90159999999901</v>
      </c>
      <c r="DW52">
        <v>73.891750000000002</v>
      </c>
      <c r="DX52">
        <v>127.14619999999999</v>
      </c>
      <c r="DY52">
        <v>276.72122499999898</v>
      </c>
      <c r="DZ52">
        <v>20.8496666666666</v>
      </c>
      <c r="EA52">
        <v>39.631428571428501</v>
      </c>
      <c r="EB52">
        <v>56.3685499999999</v>
      </c>
      <c r="EC52">
        <v>14.8025</v>
      </c>
      <c r="ED52">
        <v>30.0828888888888</v>
      </c>
      <c r="EE52">
        <v>49.672499999999999</v>
      </c>
      <c r="EF52">
        <v>23.09975</v>
      </c>
      <c r="EG52">
        <v>40.635125000000002</v>
      </c>
      <c r="EH52">
        <v>74.694599999999696</v>
      </c>
      <c r="EI52">
        <v>16.199499999999901</v>
      </c>
      <c r="EJ52">
        <v>31.6082</v>
      </c>
      <c r="EK52">
        <v>56.408000000000001</v>
      </c>
      <c r="EL52">
        <v>17.602166666666601</v>
      </c>
      <c r="EM52">
        <v>31.769799999999901</v>
      </c>
      <c r="EN52">
        <v>59.798999999999999</v>
      </c>
      <c r="EO52">
        <v>35.329416666666603</v>
      </c>
      <c r="EP52">
        <v>51.125</v>
      </c>
      <c r="EQ52">
        <v>89.793599999999898</v>
      </c>
      <c r="ER52">
        <v>29.507923076922999</v>
      </c>
      <c r="ES52">
        <v>72.147000000000006</v>
      </c>
      <c r="ET52">
        <v>111.274699999999</v>
      </c>
      <c r="EU52">
        <v>21.0502</v>
      </c>
      <c r="EV52">
        <v>45.387749999999997</v>
      </c>
      <c r="EW52">
        <v>105.95679999999901</v>
      </c>
      <c r="EX52">
        <v>17.446666666666601</v>
      </c>
      <c r="EY52">
        <v>25.127199999999998</v>
      </c>
      <c r="EZ52">
        <v>38.352199999999897</v>
      </c>
      <c r="FA52">
        <v>14.766999999999999</v>
      </c>
      <c r="FB52">
        <v>25.819666666666599</v>
      </c>
      <c r="FC52">
        <v>40.076999999999998</v>
      </c>
      <c r="FD52">
        <v>15.5168</v>
      </c>
      <c r="FE52">
        <v>34.119199999999999</v>
      </c>
      <c r="FF52">
        <v>42.163442857142797</v>
      </c>
      <c r="FG52">
        <v>22.8348571428571</v>
      </c>
      <c r="FH52">
        <v>47.719549999999899</v>
      </c>
      <c r="FI52">
        <v>60.609000000000002</v>
      </c>
      <c r="FJ52">
        <v>78.085599999999999</v>
      </c>
      <c r="FK52">
        <v>133.87299999999999</v>
      </c>
      <c r="FL52">
        <v>221.66167499999901</v>
      </c>
      <c r="FM52">
        <v>182.717428571428</v>
      </c>
      <c r="FN52">
        <v>323.147999999999</v>
      </c>
      <c r="FO52">
        <v>670.90469999999902</v>
      </c>
      <c r="FS52">
        <v>1323.9475111721592</v>
      </c>
      <c r="FT52">
        <v>2345.512910714282</v>
      </c>
      <c r="FU52">
        <v>4401.3521595237844</v>
      </c>
    </row>
    <row r="53" spans="1:177" x14ac:dyDescent="0.25">
      <c r="A53" t="s">
        <v>1121</v>
      </c>
      <c r="B53" t="s">
        <v>183</v>
      </c>
      <c r="C53">
        <v>0.18136638156843399</v>
      </c>
      <c r="D53">
        <v>0.31405189296668601</v>
      </c>
      <c r="E53">
        <v>0.582511223025025</v>
      </c>
      <c r="G53" s="2" t="s">
        <v>173</v>
      </c>
      <c r="H53">
        <v>419.17388888888797</v>
      </c>
      <c r="I53">
        <v>653.71971428571396</v>
      </c>
      <c r="J53">
        <v>1252.14419999999</v>
      </c>
      <c r="K53">
        <v>56.531666666666602</v>
      </c>
      <c r="L53">
        <v>55.791200000000003</v>
      </c>
      <c r="M53">
        <v>121.976916666666</v>
      </c>
      <c r="N53">
        <v>62.530857142857101</v>
      </c>
      <c r="O53">
        <v>85.120666666666594</v>
      </c>
      <c r="P53">
        <v>183.42479999999901</v>
      </c>
      <c r="Q53">
        <v>63.934428571428498</v>
      </c>
      <c r="R53">
        <v>97.295222222222193</v>
      </c>
      <c r="S53">
        <v>154.23500000000001</v>
      </c>
      <c r="T53">
        <v>60.8007142857142</v>
      </c>
      <c r="U53">
        <v>84.348222222222205</v>
      </c>
      <c r="V53">
        <v>143.083</v>
      </c>
      <c r="W53">
        <v>62.599555555555497</v>
      </c>
      <c r="X53">
        <v>92.428571428571402</v>
      </c>
      <c r="Y53">
        <v>156.829599999999</v>
      </c>
      <c r="Z53">
        <v>56.035285714285699</v>
      </c>
      <c r="AA53">
        <v>82.335999999999999</v>
      </c>
      <c r="AB53">
        <v>160.87509999999901</v>
      </c>
      <c r="AC53">
        <v>61.290444444444397</v>
      </c>
      <c r="AD53">
        <v>91.150142857142797</v>
      </c>
      <c r="AE53">
        <v>213.94900000000001</v>
      </c>
      <c r="AO53">
        <v>382.28512499999999</v>
      </c>
      <c r="AP53">
        <v>575.0154</v>
      </c>
      <c r="AQ53">
        <v>957.79879999999901</v>
      </c>
      <c r="BG53">
        <v>170.91225</v>
      </c>
      <c r="BH53">
        <v>240.83099999999999</v>
      </c>
      <c r="BI53">
        <v>316.06364999999897</v>
      </c>
      <c r="BJ53">
        <v>149.09184615384601</v>
      </c>
      <c r="BK53">
        <v>287.91800000000001</v>
      </c>
      <c r="BL53">
        <v>361.48876666666598</v>
      </c>
      <c r="BM53">
        <v>112.5219</v>
      </c>
      <c r="BN53">
        <v>198.84449999999899</v>
      </c>
      <c r="BO53">
        <v>325.78176666666599</v>
      </c>
      <c r="CB53">
        <v>122.51139999999999</v>
      </c>
      <c r="CC53">
        <v>136.03625</v>
      </c>
      <c r="CD53">
        <v>292.14094999999901</v>
      </c>
      <c r="CE53">
        <v>305.66314285714202</v>
      </c>
      <c r="CF53">
        <v>434.93988888888799</v>
      </c>
      <c r="CG53">
        <v>841.04139999999904</v>
      </c>
      <c r="CK53">
        <v>2085.8825052808279</v>
      </c>
      <c r="CL53">
        <v>3115.7747785714264</v>
      </c>
      <c r="CM53">
        <v>5480.8329499999818</v>
      </c>
      <c r="CO53" s="2" t="s">
        <v>173</v>
      </c>
      <c r="CP53">
        <v>419.17388888888797</v>
      </c>
      <c r="CQ53">
        <v>653.71971428571396</v>
      </c>
      <c r="CR53">
        <v>1252.14419999999</v>
      </c>
      <c r="CS53">
        <v>56.531666666666602</v>
      </c>
      <c r="CT53">
        <v>55.791200000000003</v>
      </c>
      <c r="CU53">
        <v>121.976916666666</v>
      </c>
      <c r="CV53">
        <v>62.530857142857101</v>
      </c>
      <c r="CW53">
        <v>85.120666666666594</v>
      </c>
      <c r="CX53">
        <v>183.42479999999901</v>
      </c>
      <c r="CY53">
        <v>63.934428571428498</v>
      </c>
      <c r="CZ53">
        <v>97.295222222222193</v>
      </c>
      <c r="DA53">
        <v>154.23500000000001</v>
      </c>
      <c r="DB53">
        <v>60.8007142857142</v>
      </c>
      <c r="DC53">
        <v>84.348222222222205</v>
      </c>
      <c r="DD53">
        <v>143.083</v>
      </c>
      <c r="DE53">
        <v>62.599555555555497</v>
      </c>
      <c r="DF53">
        <v>92.428571428571402</v>
      </c>
      <c r="DG53">
        <v>156.829599999999</v>
      </c>
      <c r="DH53">
        <v>56.035285714285699</v>
      </c>
      <c r="DI53">
        <v>82.335999999999999</v>
      </c>
      <c r="DJ53">
        <v>160.87509999999901</v>
      </c>
      <c r="DK53">
        <v>61.290444444444397</v>
      </c>
      <c r="DL53">
        <v>91.150142857142797</v>
      </c>
      <c r="DM53">
        <v>213.94900000000001</v>
      </c>
      <c r="DW53">
        <v>382.28512499999999</v>
      </c>
      <c r="DX53">
        <v>575.0154</v>
      </c>
      <c r="DY53">
        <v>957.79879999999901</v>
      </c>
      <c r="EO53">
        <v>170.91225</v>
      </c>
      <c r="EP53">
        <v>240.83099999999999</v>
      </c>
      <c r="EQ53">
        <v>316.06364999999897</v>
      </c>
      <c r="ER53">
        <v>149.09184615384601</v>
      </c>
      <c r="ES53">
        <v>287.91800000000001</v>
      </c>
      <c r="ET53">
        <v>361.48876666666598</v>
      </c>
      <c r="EU53">
        <v>112.5219</v>
      </c>
      <c r="EV53">
        <v>198.84449999999899</v>
      </c>
      <c r="EW53">
        <v>325.78176666666599</v>
      </c>
      <c r="FJ53">
        <v>122.51139999999999</v>
      </c>
      <c r="FK53">
        <v>136.03625</v>
      </c>
      <c r="FL53">
        <v>292.14094999999901</v>
      </c>
      <c r="FM53">
        <v>305.66314285714202</v>
      </c>
      <c r="FN53">
        <v>434.93988888888799</v>
      </c>
      <c r="FO53">
        <v>841.04139999999904</v>
      </c>
      <c r="FS53">
        <v>2085.8825052808279</v>
      </c>
      <c r="FT53">
        <v>3115.7747785714264</v>
      </c>
      <c r="FU53">
        <v>5480.8329499999818</v>
      </c>
    </row>
    <row r="54" spans="1:177" x14ac:dyDescent="0.25">
      <c r="A54" t="s">
        <v>1121</v>
      </c>
      <c r="B54" t="s">
        <v>184</v>
      </c>
      <c r="C54">
        <v>0.200834526347345</v>
      </c>
      <c r="D54">
        <v>0.37322978884978297</v>
      </c>
      <c r="E54">
        <v>0.50890391207086105</v>
      </c>
      <c r="G54" s="2" t="s">
        <v>165</v>
      </c>
      <c r="H54">
        <v>204.45911111111101</v>
      </c>
      <c r="I54">
        <v>349.25099999999998</v>
      </c>
      <c r="J54">
        <v>582.641399999996</v>
      </c>
      <c r="AC54">
        <v>204.45911111111101</v>
      </c>
      <c r="AD54">
        <v>349.25099999999998</v>
      </c>
      <c r="AE54">
        <v>582.641399999996</v>
      </c>
      <c r="AF54">
        <v>43.982333333333301</v>
      </c>
      <c r="AG54">
        <v>79.363571428571404</v>
      </c>
      <c r="AH54">
        <v>108.63472499999899</v>
      </c>
      <c r="AI54">
        <v>40.680999999999997</v>
      </c>
      <c r="AJ54">
        <v>72.149799999999999</v>
      </c>
      <c r="AK54">
        <v>123.257499999998</v>
      </c>
      <c r="AL54">
        <v>41.723857142857099</v>
      </c>
      <c r="AM54">
        <v>78.530888888888896</v>
      </c>
      <c r="AN54">
        <v>122.251999999999</v>
      </c>
      <c r="AO54">
        <v>54.277500000000003</v>
      </c>
      <c r="AP54">
        <v>78.909000000000006</v>
      </c>
      <c r="AQ54">
        <v>143.71225000000001</v>
      </c>
      <c r="AR54">
        <v>16.8711666666666</v>
      </c>
      <c r="AS54">
        <v>30.3088571428571</v>
      </c>
      <c r="AT54">
        <v>43.755824999999803</v>
      </c>
      <c r="AU54">
        <v>11.898</v>
      </c>
      <c r="AV54">
        <v>21.044888888888799</v>
      </c>
      <c r="AW54">
        <v>29.65475</v>
      </c>
      <c r="AX54">
        <v>14.502124999999999</v>
      </c>
      <c r="AY54">
        <v>25.978375</v>
      </c>
      <c r="AZ54">
        <v>42.1109999999994</v>
      </c>
      <c r="BA54">
        <v>11.2238333333333</v>
      </c>
      <c r="BB54">
        <v>23.2608</v>
      </c>
      <c r="BC54">
        <v>39.052</v>
      </c>
      <c r="BD54">
        <v>15.5378333333333</v>
      </c>
      <c r="BE54">
        <v>28.182299999999898</v>
      </c>
      <c r="BF54">
        <v>41.088999999999999</v>
      </c>
      <c r="BG54">
        <v>23.07525</v>
      </c>
      <c r="BH54">
        <v>30.754000000000001</v>
      </c>
      <c r="BI54">
        <v>49.678249999999998</v>
      </c>
      <c r="BJ54">
        <v>20.327153846153799</v>
      </c>
      <c r="BK54">
        <v>43.177999999999997</v>
      </c>
      <c r="BL54">
        <v>51.137666666666597</v>
      </c>
      <c r="BM54">
        <v>17.317799999999998</v>
      </c>
      <c r="BN54">
        <v>29.55725</v>
      </c>
      <c r="BO54">
        <v>48.330999999999896</v>
      </c>
      <c r="BP54">
        <v>11.780333333333299</v>
      </c>
      <c r="BQ54">
        <v>16.337399999999999</v>
      </c>
      <c r="BR54">
        <v>23.836433333333201</v>
      </c>
      <c r="BS54">
        <v>11.001999999999899</v>
      </c>
      <c r="BT54">
        <v>15.2706666666666</v>
      </c>
      <c r="BU54">
        <v>25.1507333333332</v>
      </c>
      <c r="BV54">
        <v>14.795999999999999</v>
      </c>
      <c r="BW54">
        <v>24.924399999999999</v>
      </c>
      <c r="BX54">
        <v>38.239042857142699</v>
      </c>
      <c r="BY54">
        <v>15.0991428571428</v>
      </c>
      <c r="BZ54">
        <v>30.295824999999802</v>
      </c>
      <c r="CA54">
        <v>30.945</v>
      </c>
      <c r="CB54">
        <v>8.4537999999999993</v>
      </c>
      <c r="CC54">
        <v>15.83175</v>
      </c>
      <c r="CD54">
        <v>28.877799999999802</v>
      </c>
      <c r="CE54">
        <v>179.64228571428501</v>
      </c>
      <c r="CF54">
        <v>309.45522222222201</v>
      </c>
      <c r="CG54">
        <v>540.50319999999704</v>
      </c>
      <c r="CK54">
        <v>961.10963678266057</v>
      </c>
      <c r="CL54">
        <v>1651.8349952380941</v>
      </c>
      <c r="CM54">
        <v>2695.5009761904594</v>
      </c>
      <c r="CO54" s="2" t="s">
        <v>165</v>
      </c>
      <c r="CP54">
        <v>204.45911111111101</v>
      </c>
      <c r="CQ54">
        <v>349.25099999999998</v>
      </c>
      <c r="CR54">
        <v>582.641399999996</v>
      </c>
      <c r="DK54">
        <v>204.45911111111101</v>
      </c>
      <c r="DL54">
        <v>349.25099999999998</v>
      </c>
      <c r="DM54">
        <v>582.641399999996</v>
      </c>
      <c r="DN54">
        <v>43.982333333333301</v>
      </c>
      <c r="DO54">
        <v>79.363571428571404</v>
      </c>
      <c r="DP54">
        <v>108.63472499999899</v>
      </c>
      <c r="DQ54">
        <v>40.680999999999997</v>
      </c>
      <c r="DR54">
        <v>72.149799999999999</v>
      </c>
      <c r="DS54">
        <v>123.257499999998</v>
      </c>
      <c r="DT54">
        <v>41.723857142857099</v>
      </c>
      <c r="DU54">
        <v>78.530888888888896</v>
      </c>
      <c r="DV54">
        <v>122.251999999999</v>
      </c>
      <c r="DW54">
        <v>54.277500000000003</v>
      </c>
      <c r="DX54">
        <v>78.909000000000006</v>
      </c>
      <c r="DY54">
        <v>143.71225000000001</v>
      </c>
      <c r="DZ54">
        <v>16.8711666666666</v>
      </c>
      <c r="EA54">
        <v>30.3088571428571</v>
      </c>
      <c r="EB54">
        <v>43.755824999999803</v>
      </c>
      <c r="EC54">
        <v>11.898</v>
      </c>
      <c r="ED54">
        <v>21.044888888888799</v>
      </c>
      <c r="EE54">
        <v>29.65475</v>
      </c>
      <c r="EF54">
        <v>14.502124999999999</v>
      </c>
      <c r="EG54">
        <v>25.978375</v>
      </c>
      <c r="EH54">
        <v>42.1109999999994</v>
      </c>
      <c r="EI54">
        <v>11.2238333333333</v>
      </c>
      <c r="EJ54">
        <v>23.2608</v>
      </c>
      <c r="EK54">
        <v>39.052</v>
      </c>
      <c r="EL54">
        <v>15.5378333333333</v>
      </c>
      <c r="EM54">
        <v>28.182299999999898</v>
      </c>
      <c r="EN54">
        <v>41.088999999999999</v>
      </c>
      <c r="EO54">
        <v>23.07525</v>
      </c>
      <c r="EP54">
        <v>30.754000000000001</v>
      </c>
      <c r="EQ54">
        <v>49.678249999999998</v>
      </c>
      <c r="ER54">
        <v>20.327153846153799</v>
      </c>
      <c r="ES54">
        <v>43.177999999999997</v>
      </c>
      <c r="ET54">
        <v>51.137666666666597</v>
      </c>
      <c r="EU54">
        <v>17.317799999999998</v>
      </c>
      <c r="EV54">
        <v>29.55725</v>
      </c>
      <c r="EW54">
        <v>48.330999999999896</v>
      </c>
      <c r="EX54">
        <v>11.780333333333299</v>
      </c>
      <c r="EY54">
        <v>16.337399999999999</v>
      </c>
      <c r="EZ54">
        <v>23.836433333333201</v>
      </c>
      <c r="FA54">
        <v>11.001999999999899</v>
      </c>
      <c r="FB54">
        <v>15.2706666666666</v>
      </c>
      <c r="FC54">
        <v>25.1507333333332</v>
      </c>
      <c r="FD54">
        <v>14.795999999999999</v>
      </c>
      <c r="FE54">
        <v>24.924399999999999</v>
      </c>
      <c r="FF54">
        <v>38.239042857142699</v>
      </c>
      <c r="FG54">
        <v>15.0991428571428</v>
      </c>
      <c r="FH54">
        <v>30.295824999999802</v>
      </c>
      <c r="FI54">
        <v>30.945</v>
      </c>
      <c r="FJ54">
        <v>8.4537999999999993</v>
      </c>
      <c r="FK54">
        <v>15.83175</v>
      </c>
      <c r="FL54">
        <v>28.877799999999802</v>
      </c>
      <c r="FM54">
        <v>179.64228571428501</v>
      </c>
      <c r="FN54">
        <v>309.45522222222201</v>
      </c>
      <c r="FO54">
        <v>540.50319999999704</v>
      </c>
      <c r="FS54">
        <v>961.10963678266057</v>
      </c>
      <c r="FT54">
        <v>1651.8349952380941</v>
      </c>
      <c r="FU54">
        <v>2695.5009761904594</v>
      </c>
    </row>
    <row r="55" spans="1:177" x14ac:dyDescent="0.25">
      <c r="A55" t="s">
        <v>1121</v>
      </c>
      <c r="B55" t="s">
        <v>185</v>
      </c>
      <c r="C55">
        <v>0.20618153158014699</v>
      </c>
      <c r="D55">
        <v>0.34147980503394199</v>
      </c>
      <c r="E55">
        <v>0.480617953798397</v>
      </c>
      <c r="G55" s="2" t="s">
        <v>152</v>
      </c>
      <c r="H55">
        <v>0.16823344017094</v>
      </c>
      <c r="I55">
        <v>0.300510874542124</v>
      </c>
      <c r="J55">
        <v>0.48099823717948598</v>
      </c>
      <c r="Z55">
        <v>0.157813873626373</v>
      </c>
      <c r="AA55">
        <v>0.25694997710622702</v>
      </c>
      <c r="AB55">
        <v>0.39844278846153802</v>
      </c>
      <c r="AF55">
        <v>0.153082754629629</v>
      </c>
      <c r="AG55">
        <v>0.25441964285714203</v>
      </c>
      <c r="AH55">
        <v>0.39179635416666603</v>
      </c>
      <c r="AI55">
        <v>0.13876175213675199</v>
      </c>
      <c r="AJ55">
        <v>0.24977884615384599</v>
      </c>
      <c r="AK55">
        <v>0.33183012820512803</v>
      </c>
      <c r="AL55">
        <v>0.15180612244897901</v>
      </c>
      <c r="AM55">
        <v>0.25340410052910001</v>
      </c>
      <c r="AN55">
        <v>0.50354494047618803</v>
      </c>
      <c r="AO55">
        <v>0.16001201923076899</v>
      </c>
      <c r="AP55">
        <v>0.26012884615384602</v>
      </c>
      <c r="AQ55">
        <v>0.51765488782051206</v>
      </c>
      <c r="AR55">
        <v>0.13722916666666601</v>
      </c>
      <c r="AS55">
        <v>0.25518601190476098</v>
      </c>
      <c r="AT55">
        <v>0.33068229166666602</v>
      </c>
      <c r="AU55">
        <v>0.149575520833333</v>
      </c>
      <c r="AV55">
        <v>0.25027893518518501</v>
      </c>
      <c r="AW55">
        <v>0.49046197916666601</v>
      </c>
      <c r="AX55">
        <v>0.17196979166666601</v>
      </c>
      <c r="AY55">
        <v>0.30059166666666598</v>
      </c>
      <c r="AZ55">
        <v>0.42980083333332803</v>
      </c>
      <c r="BA55">
        <v>0.13069965277777701</v>
      </c>
      <c r="BB55">
        <v>0.24129999999999999</v>
      </c>
      <c r="BC55">
        <v>0.58246874999999998</v>
      </c>
      <c r="BD55">
        <v>0.13192916666666599</v>
      </c>
      <c r="BE55">
        <v>0.22313583333333301</v>
      </c>
      <c r="BF55">
        <v>0.51415</v>
      </c>
      <c r="BG55">
        <v>0.226642361111111</v>
      </c>
      <c r="BH55">
        <v>0.78537500000000005</v>
      </c>
      <c r="BI55">
        <v>0.48246875</v>
      </c>
      <c r="BJ55">
        <v>0.19607852564102499</v>
      </c>
      <c r="BK55">
        <v>0.64449999999999996</v>
      </c>
      <c r="BL55">
        <v>0.59121875000000002</v>
      </c>
      <c r="BM55">
        <v>0.14481249999999901</v>
      </c>
      <c r="BN55">
        <v>0.253525</v>
      </c>
      <c r="BO55">
        <v>0.436534166666664</v>
      </c>
      <c r="BP55">
        <v>0.13657638888888801</v>
      </c>
      <c r="BQ55">
        <v>0.18621041666666599</v>
      </c>
      <c r="BR55">
        <v>0.28551215277777697</v>
      </c>
      <c r="BS55">
        <v>0.124622916666666</v>
      </c>
      <c r="BT55">
        <v>0.189100694444444</v>
      </c>
      <c r="BU55">
        <v>0.25857870370370301</v>
      </c>
      <c r="BV55">
        <v>0.12894666666666599</v>
      </c>
      <c r="BW55">
        <v>0.24215666666666599</v>
      </c>
      <c r="BX55">
        <v>0.29731547619047599</v>
      </c>
      <c r="BY55">
        <v>0.156165178571428</v>
      </c>
      <c r="BZ55">
        <v>0.269178385416666</v>
      </c>
      <c r="CA55">
        <v>0.40410416666666599</v>
      </c>
      <c r="CB55">
        <v>0.14957916666666601</v>
      </c>
      <c r="CC55">
        <v>0.229324118589743</v>
      </c>
      <c r="CD55">
        <v>0.37904663461538401</v>
      </c>
      <c r="CK55">
        <v>2.9145369650669992</v>
      </c>
      <c r="CL55">
        <v>5.6450550162164141</v>
      </c>
      <c r="CM55">
        <v>8.1066099910968461</v>
      </c>
      <c r="CO55" s="2" t="s">
        <v>152</v>
      </c>
      <c r="CP55">
        <v>0.16823344017094</v>
      </c>
      <c r="CQ55">
        <v>0.300510874542124</v>
      </c>
      <c r="CR55">
        <v>0.48099823717948598</v>
      </c>
      <c r="DH55">
        <v>0.157813873626373</v>
      </c>
      <c r="DI55">
        <v>0.25694997710622702</v>
      </c>
      <c r="DJ55">
        <v>0.39844278846153802</v>
      </c>
      <c r="DN55">
        <v>0.153082754629629</v>
      </c>
      <c r="DO55">
        <v>0.25441964285714203</v>
      </c>
      <c r="DP55">
        <v>0.39179635416666603</v>
      </c>
      <c r="DQ55">
        <v>0.13876175213675199</v>
      </c>
      <c r="DR55">
        <v>0.24977884615384599</v>
      </c>
      <c r="DS55">
        <v>0.33183012820512803</v>
      </c>
      <c r="DT55">
        <v>0.15180612244897901</v>
      </c>
      <c r="DU55">
        <v>0.25340410052910001</v>
      </c>
      <c r="DV55">
        <v>0.50354494047618803</v>
      </c>
      <c r="DW55">
        <v>0.16001201923076899</v>
      </c>
      <c r="DX55">
        <v>0.26012884615384602</v>
      </c>
      <c r="DY55">
        <v>0.51765488782051206</v>
      </c>
      <c r="DZ55">
        <v>0.13722916666666601</v>
      </c>
      <c r="EA55">
        <v>0.25518601190476098</v>
      </c>
      <c r="EB55">
        <v>0.33068229166666602</v>
      </c>
      <c r="EC55">
        <v>0.149575520833333</v>
      </c>
      <c r="ED55">
        <v>0.25027893518518501</v>
      </c>
      <c r="EE55">
        <v>0.49046197916666601</v>
      </c>
      <c r="EF55">
        <v>0.17196979166666601</v>
      </c>
      <c r="EG55">
        <v>0.30059166666666598</v>
      </c>
      <c r="EH55">
        <v>0.42980083333332803</v>
      </c>
      <c r="EI55">
        <v>0.13069965277777701</v>
      </c>
      <c r="EJ55">
        <v>0.24129999999999999</v>
      </c>
      <c r="EK55">
        <v>0.58246874999999998</v>
      </c>
      <c r="EL55">
        <v>0.13192916666666599</v>
      </c>
      <c r="EM55">
        <v>0.22313583333333301</v>
      </c>
      <c r="EN55">
        <v>0.51415</v>
      </c>
      <c r="EO55">
        <v>0.226642361111111</v>
      </c>
      <c r="EP55">
        <v>0.78537500000000005</v>
      </c>
      <c r="EQ55">
        <v>0.48246875</v>
      </c>
      <c r="ER55">
        <v>0.19607852564102499</v>
      </c>
      <c r="ES55">
        <v>0.64449999999999996</v>
      </c>
      <c r="ET55">
        <v>0.59121875000000002</v>
      </c>
      <c r="EU55">
        <v>0.14481249999999901</v>
      </c>
      <c r="EV55">
        <v>0.253525</v>
      </c>
      <c r="EW55">
        <v>0.436534166666664</v>
      </c>
      <c r="EX55">
        <v>0.13657638888888801</v>
      </c>
      <c r="EY55">
        <v>0.18621041666666599</v>
      </c>
      <c r="EZ55">
        <v>0.28551215277777697</v>
      </c>
      <c r="FA55">
        <v>0.124622916666666</v>
      </c>
      <c r="FB55">
        <v>0.189100694444444</v>
      </c>
      <c r="FC55">
        <v>0.25857870370370301</v>
      </c>
      <c r="FD55">
        <v>0.12894666666666599</v>
      </c>
      <c r="FE55">
        <v>0.24215666666666599</v>
      </c>
      <c r="FF55">
        <v>0.29731547619047599</v>
      </c>
      <c r="FG55">
        <v>0.156165178571428</v>
      </c>
      <c r="FH55">
        <v>0.269178385416666</v>
      </c>
      <c r="FI55">
        <v>0.40410416666666599</v>
      </c>
      <c r="FJ55">
        <v>0.14957916666666601</v>
      </c>
      <c r="FK55">
        <v>0.229324118589743</v>
      </c>
      <c r="FL55">
        <v>0.37904663461538401</v>
      </c>
      <c r="FS55">
        <v>2.9145369650669992</v>
      </c>
      <c r="FT55">
        <v>5.6450550162164141</v>
      </c>
      <c r="FU55">
        <v>8.1066099910968461</v>
      </c>
    </row>
    <row r="56" spans="1:177" x14ac:dyDescent="0.25">
      <c r="A56" t="s">
        <v>1121</v>
      </c>
      <c r="B56" t="s">
        <v>186</v>
      </c>
      <c r="C56">
        <v>0.188726504476144</v>
      </c>
      <c r="D56">
        <v>0.314843086914459</v>
      </c>
      <c r="E56">
        <v>0.475013422948519</v>
      </c>
      <c r="G56" s="2" t="s">
        <v>133</v>
      </c>
      <c r="H56">
        <v>0.193933522587525</v>
      </c>
      <c r="I56">
        <v>0.33089537729750501</v>
      </c>
      <c r="J56">
        <v>0.48173590036966801</v>
      </c>
      <c r="K56">
        <v>0.17139149047316499</v>
      </c>
      <c r="L56">
        <v>0.293754559773313</v>
      </c>
      <c r="M56">
        <v>0.37158143859196002</v>
      </c>
      <c r="N56">
        <v>0.17456557342141099</v>
      </c>
      <c r="O56">
        <v>0.284988589816427</v>
      </c>
      <c r="P56">
        <v>0.47131699908963698</v>
      </c>
      <c r="Q56">
        <v>0.173007910078844</v>
      </c>
      <c r="R56">
        <v>0.31589580749924001</v>
      </c>
      <c r="S56">
        <v>0.41588782737213797</v>
      </c>
      <c r="T56">
        <v>0.16640310549625101</v>
      </c>
      <c r="U56">
        <v>0.30193782606988601</v>
      </c>
      <c r="V56">
        <v>0.44636803390372498</v>
      </c>
      <c r="W56">
        <v>0.192580891392265</v>
      </c>
      <c r="X56">
        <v>0.324187766764512</v>
      </c>
      <c r="Y56">
        <v>0.43288929046706698</v>
      </c>
      <c r="Z56">
        <v>0.186021331785507</v>
      </c>
      <c r="AA56">
        <v>0.297731525947104</v>
      </c>
      <c r="AB56">
        <v>0.51425105567238905</v>
      </c>
      <c r="AC56">
        <v>0.18136638156843399</v>
      </c>
      <c r="AD56">
        <v>0.31405189296668601</v>
      </c>
      <c r="AE56">
        <v>0.582511223025025</v>
      </c>
      <c r="AF56">
        <v>0.16323210217801501</v>
      </c>
      <c r="AG56">
        <v>0.27162187109745101</v>
      </c>
      <c r="AH56">
        <v>0.45309443713409697</v>
      </c>
      <c r="AI56">
        <v>0.12670472015769699</v>
      </c>
      <c r="AJ56">
        <v>0.254107067329644</v>
      </c>
      <c r="AK56">
        <v>0.33819416407703801</v>
      </c>
      <c r="AL56">
        <v>0.15077120703726901</v>
      </c>
      <c r="AM56">
        <v>0.26925294998661697</v>
      </c>
      <c r="AN56">
        <v>0.25910241528543299</v>
      </c>
      <c r="AO56">
        <v>0.17520858464910999</v>
      </c>
      <c r="AP56">
        <v>0.29786597295052297</v>
      </c>
      <c r="AQ56">
        <v>0.55095476680703304</v>
      </c>
      <c r="AR56">
        <v>0.156181054711069</v>
      </c>
      <c r="AS56">
        <v>0.27072113620441202</v>
      </c>
      <c r="AT56">
        <v>0.48266020009190302</v>
      </c>
      <c r="AU56">
        <v>0.131589445442271</v>
      </c>
      <c r="AV56">
        <v>0.23606217452935099</v>
      </c>
      <c r="AW56">
        <v>0.40862774212819702</v>
      </c>
      <c r="AX56">
        <v>0.175726540221878</v>
      </c>
      <c r="AY56">
        <v>0.30701153498934602</v>
      </c>
      <c r="AZ56">
        <v>0.38078987323549102</v>
      </c>
      <c r="BA56">
        <v>0.13703540407989601</v>
      </c>
      <c r="BB56">
        <v>0.25475709342112901</v>
      </c>
      <c r="BC56">
        <v>0.11848635165662801</v>
      </c>
      <c r="BD56">
        <v>0.12021474501547801</v>
      </c>
      <c r="BE56">
        <v>0.22706023116488899</v>
      </c>
      <c r="BF56">
        <v>0.19631848170209201</v>
      </c>
      <c r="BG56">
        <v>0.239554171202637</v>
      </c>
      <c r="BH56">
        <v>0.537761553117584</v>
      </c>
      <c r="BI56">
        <v>0.49482783178129902</v>
      </c>
      <c r="BJ56">
        <v>0.202364481793887</v>
      </c>
      <c r="BK56">
        <v>0.66127400374508805</v>
      </c>
      <c r="BL56">
        <v>0.56341180678798297</v>
      </c>
      <c r="BM56">
        <v>0.14582964106207699</v>
      </c>
      <c r="BN56">
        <v>0.31951467120598198</v>
      </c>
      <c r="BO56">
        <v>0.58902800181431503</v>
      </c>
      <c r="BP56">
        <v>0.125819993838023</v>
      </c>
      <c r="BQ56">
        <v>0.195397227608262</v>
      </c>
      <c r="BR56">
        <v>0.268334621008953</v>
      </c>
      <c r="BS56">
        <v>9.8554677733950602E-2</v>
      </c>
      <c r="BT56">
        <v>0.237020449031634</v>
      </c>
      <c r="BU56">
        <v>0.25392387994391502</v>
      </c>
      <c r="BV56">
        <v>0.113936604574568</v>
      </c>
      <c r="BW56">
        <v>0.262274816244358</v>
      </c>
      <c r="BX56">
        <v>0.29312969082176099</v>
      </c>
      <c r="BY56">
        <v>0.177505674486413</v>
      </c>
      <c r="BZ56">
        <v>0.31995963331231297</v>
      </c>
      <c r="CA56">
        <v>0.53454358341465602</v>
      </c>
      <c r="CB56">
        <v>0.171862551788732</v>
      </c>
      <c r="CC56">
        <v>0.28159355959048799</v>
      </c>
      <c r="CD56">
        <v>0.43171927623474898</v>
      </c>
      <c r="CE56">
        <v>0.170765195530798</v>
      </c>
      <c r="CF56">
        <v>0.30153772964516501</v>
      </c>
      <c r="CG56">
        <v>0.47763536014754998</v>
      </c>
      <c r="CK56">
        <v>4.2221270023071709</v>
      </c>
      <c r="CL56">
        <v>7.9682370213089104</v>
      </c>
      <c r="CM56">
        <v>10.811324252564701</v>
      </c>
      <c r="CO56" s="2" t="s">
        <v>133</v>
      </c>
      <c r="CP56">
        <v>0.193933522587525</v>
      </c>
      <c r="CQ56">
        <v>0.33089537729750501</v>
      </c>
      <c r="CR56">
        <v>0.48173590036966801</v>
      </c>
      <c r="CS56">
        <v>0.17139149047316499</v>
      </c>
      <c r="CT56">
        <v>0.293754559773313</v>
      </c>
      <c r="CU56">
        <v>0.37158143859196002</v>
      </c>
      <c r="CV56">
        <v>0.17456557342141099</v>
      </c>
      <c r="CW56">
        <v>0.284988589816427</v>
      </c>
      <c r="CX56">
        <v>0.47131699908963698</v>
      </c>
      <c r="CY56">
        <v>0.173007910078844</v>
      </c>
      <c r="CZ56">
        <v>0.31589580749924001</v>
      </c>
      <c r="DA56">
        <v>0.41588782737213797</v>
      </c>
      <c r="DB56">
        <v>0.16640310549625101</v>
      </c>
      <c r="DC56">
        <v>0.30193782606988601</v>
      </c>
      <c r="DD56">
        <v>0.44636803390372498</v>
      </c>
      <c r="DE56">
        <v>0.192580891392265</v>
      </c>
      <c r="DF56">
        <v>0.324187766764512</v>
      </c>
      <c r="DG56">
        <v>0.43288929046706698</v>
      </c>
      <c r="DH56">
        <v>0.186021331785507</v>
      </c>
      <c r="DI56">
        <v>0.297731525947104</v>
      </c>
      <c r="DJ56">
        <v>0.51425105567238905</v>
      </c>
      <c r="DK56">
        <v>0.18136638156843399</v>
      </c>
      <c r="DL56">
        <v>0.31405189296668601</v>
      </c>
      <c r="DM56">
        <v>0.582511223025025</v>
      </c>
      <c r="DN56">
        <v>0.16323210217801501</v>
      </c>
      <c r="DO56">
        <v>0.27162187109745101</v>
      </c>
      <c r="DP56">
        <v>0.45309443713409697</v>
      </c>
      <c r="DQ56">
        <v>0.12670472015769699</v>
      </c>
      <c r="DR56">
        <v>0.254107067329644</v>
      </c>
      <c r="DS56">
        <v>0.33819416407703801</v>
      </c>
      <c r="DT56">
        <v>0.15077120703726901</v>
      </c>
      <c r="DU56">
        <v>0.26925294998661697</v>
      </c>
      <c r="DV56">
        <v>0.25910241528543299</v>
      </c>
      <c r="DW56">
        <v>0.17520858464910999</v>
      </c>
      <c r="DX56">
        <v>0.29786597295052297</v>
      </c>
      <c r="DY56">
        <v>0.55095476680703304</v>
      </c>
      <c r="DZ56">
        <v>0.156181054711069</v>
      </c>
      <c r="EA56">
        <v>0.27072113620441202</v>
      </c>
      <c r="EB56">
        <v>0.48266020009190302</v>
      </c>
      <c r="EC56">
        <v>0.131589445442271</v>
      </c>
      <c r="ED56">
        <v>0.23606217452935099</v>
      </c>
      <c r="EE56">
        <v>0.40862774212819702</v>
      </c>
      <c r="EF56">
        <v>0.175726540221878</v>
      </c>
      <c r="EG56">
        <v>0.30701153498934602</v>
      </c>
      <c r="EH56">
        <v>0.38078987323549102</v>
      </c>
      <c r="EI56">
        <v>0.13703540407989601</v>
      </c>
      <c r="EJ56">
        <v>0.25475709342112901</v>
      </c>
      <c r="EK56">
        <v>0.11848635165662801</v>
      </c>
      <c r="EL56">
        <v>0.12021474501547801</v>
      </c>
      <c r="EM56">
        <v>0.22706023116488899</v>
      </c>
      <c r="EN56">
        <v>0.19631848170209201</v>
      </c>
      <c r="EO56">
        <v>0.239554171202637</v>
      </c>
      <c r="EP56">
        <v>0.537761553117584</v>
      </c>
      <c r="EQ56">
        <v>0.49482783178129902</v>
      </c>
      <c r="ER56">
        <v>0.202364481793887</v>
      </c>
      <c r="ES56">
        <v>0.66127400374508805</v>
      </c>
      <c r="ET56">
        <v>0.56341180678798297</v>
      </c>
      <c r="EU56">
        <v>0.14582964106207699</v>
      </c>
      <c r="EV56">
        <v>0.31951467120598198</v>
      </c>
      <c r="EW56">
        <v>0.58902800181431503</v>
      </c>
      <c r="EX56">
        <v>0.125819993838023</v>
      </c>
      <c r="EY56">
        <v>0.195397227608262</v>
      </c>
      <c r="EZ56">
        <v>0.268334621008953</v>
      </c>
      <c r="FA56">
        <v>9.8554677733950602E-2</v>
      </c>
      <c r="FB56">
        <v>0.237020449031634</v>
      </c>
      <c r="FC56">
        <v>0.25392387994391502</v>
      </c>
      <c r="FD56">
        <v>0.113936604574568</v>
      </c>
      <c r="FE56">
        <v>0.262274816244358</v>
      </c>
      <c r="FF56">
        <v>0.29312969082176099</v>
      </c>
      <c r="FG56">
        <v>0.177505674486413</v>
      </c>
      <c r="FH56">
        <v>0.31995963331231297</v>
      </c>
      <c r="FI56">
        <v>0.53454358341465602</v>
      </c>
      <c r="FJ56">
        <v>0.171862551788732</v>
      </c>
      <c r="FK56">
        <v>0.28159355959048799</v>
      </c>
      <c r="FL56">
        <v>0.43171927623474898</v>
      </c>
      <c r="FM56">
        <v>0.170765195530798</v>
      </c>
      <c r="FN56">
        <v>0.30153772964516501</v>
      </c>
      <c r="FO56">
        <v>0.47763536014754998</v>
      </c>
      <c r="FS56">
        <v>4.2221270023071709</v>
      </c>
      <c r="FT56">
        <v>7.9682370213089104</v>
      </c>
      <c r="FU56">
        <v>10.811324252564701</v>
      </c>
    </row>
    <row r="57" spans="1:177" x14ac:dyDescent="0.25">
      <c r="A57" t="s">
        <v>1121</v>
      </c>
      <c r="B57" t="s">
        <v>187</v>
      </c>
      <c r="C57">
        <v>0.20430892543326301</v>
      </c>
      <c r="D57">
        <v>0.35988219429170198</v>
      </c>
      <c r="E57">
        <v>0.49491389346940901</v>
      </c>
      <c r="G57" s="2" t="s">
        <v>185</v>
      </c>
      <c r="H57">
        <v>0.20618153158014699</v>
      </c>
      <c r="I57">
        <v>0.34147980503394199</v>
      </c>
      <c r="J57">
        <v>0.480617953798397</v>
      </c>
      <c r="K57">
        <v>0.17139149047316601</v>
      </c>
      <c r="L57">
        <v>0.293754559773313</v>
      </c>
      <c r="M57">
        <v>0.37158143859196002</v>
      </c>
      <c r="AF57">
        <v>0.146114025116206</v>
      </c>
      <c r="AG57">
        <v>0.31644455693123602</v>
      </c>
      <c r="AH57">
        <v>0.44918589491711702</v>
      </c>
      <c r="AI57">
        <v>0.13548529483234401</v>
      </c>
      <c r="AJ57">
        <v>0.28568614382371299</v>
      </c>
      <c r="AK57">
        <v>0.30703180182383299</v>
      </c>
      <c r="AL57">
        <v>0.170948627157227</v>
      </c>
      <c r="AM57">
        <v>0.300609568861465</v>
      </c>
      <c r="AN57">
        <v>0.22753361556385199</v>
      </c>
      <c r="AO57">
        <v>0.17450571508569901</v>
      </c>
      <c r="AP57">
        <v>0.29736974175200998</v>
      </c>
      <c r="AQ57">
        <v>0.51453653035054703</v>
      </c>
      <c r="AR57">
        <v>0.15244042733656701</v>
      </c>
      <c r="AS57">
        <v>0.32134494675113301</v>
      </c>
      <c r="AT57">
        <v>0.50745161922408699</v>
      </c>
      <c r="AU57">
        <v>9.3864454063582695E-2</v>
      </c>
      <c r="AV57">
        <v>0.27313963917846301</v>
      </c>
      <c r="AW57">
        <v>0.39704085143914097</v>
      </c>
      <c r="AX57">
        <v>0.21019183790666801</v>
      </c>
      <c r="AY57">
        <v>0.348468596320889</v>
      </c>
      <c r="AZ57">
        <v>0.28179400652754399</v>
      </c>
      <c r="BA57">
        <v>0.144259801098123</v>
      </c>
      <c r="BB57">
        <v>0.266776253873512</v>
      </c>
      <c r="BC57">
        <v>0.13323355984622701</v>
      </c>
      <c r="BD57">
        <v>0.108321594001674</v>
      </c>
      <c r="BE57">
        <v>0.23425864662311599</v>
      </c>
      <c r="BF57">
        <v>0.18818867795053901</v>
      </c>
      <c r="BG57">
        <v>0.25093743062215201</v>
      </c>
      <c r="BH57">
        <v>0.249012215369771</v>
      </c>
      <c r="BI57">
        <v>0.46587111048750701</v>
      </c>
      <c r="BJ57">
        <v>0.17104024705896301</v>
      </c>
      <c r="BK57">
        <v>0.25179440735362102</v>
      </c>
      <c r="BL57">
        <v>0.54151241597266297</v>
      </c>
      <c r="BM57">
        <v>0.11197753558625</v>
      </c>
      <c r="BN57">
        <v>0.43117369817374301</v>
      </c>
      <c r="BO57">
        <v>0.60376833234475202</v>
      </c>
      <c r="BP57">
        <v>0.141774757625585</v>
      </c>
      <c r="BQ57">
        <v>0.22079690651589701</v>
      </c>
      <c r="BR57">
        <v>0.28707205770135202</v>
      </c>
      <c r="BS57">
        <v>7.6969651194275096E-2</v>
      </c>
      <c r="BT57">
        <v>0.27785052099770602</v>
      </c>
      <c r="BU57">
        <v>0.27180080089435699</v>
      </c>
      <c r="BV57">
        <v>0.140824815837718</v>
      </c>
      <c r="BW57">
        <v>0.29688294264413601</v>
      </c>
      <c r="BX57">
        <v>0.30526437869484702</v>
      </c>
      <c r="BY57">
        <v>0.16415948202698999</v>
      </c>
      <c r="BZ57">
        <v>0.31543863529073501</v>
      </c>
      <c r="CA57">
        <v>0.52661307815134395</v>
      </c>
      <c r="CB57">
        <v>0.16209863424236101</v>
      </c>
      <c r="CC57">
        <v>0.28761921882185598</v>
      </c>
      <c r="CD57">
        <v>0.40379086286766602</v>
      </c>
      <c r="CK57">
        <v>2.9334873528456984</v>
      </c>
      <c r="CL57">
        <v>5.6099010040902577</v>
      </c>
      <c r="CM57">
        <v>7.263888987147733</v>
      </c>
      <c r="CO57" s="2" t="s">
        <v>185</v>
      </c>
      <c r="CP57">
        <v>0.20618153158014699</v>
      </c>
      <c r="CQ57">
        <v>0.34147980503394199</v>
      </c>
      <c r="CR57">
        <v>0.480617953798397</v>
      </c>
      <c r="CS57">
        <v>0.17139149047316601</v>
      </c>
      <c r="CT57">
        <v>0.293754559773313</v>
      </c>
      <c r="CU57">
        <v>0.37158143859196002</v>
      </c>
      <c r="DN57">
        <v>0.146114025116206</v>
      </c>
      <c r="DO57">
        <v>0.31644455693123602</v>
      </c>
      <c r="DP57">
        <v>0.44918589491711702</v>
      </c>
      <c r="DQ57">
        <v>0.13548529483234401</v>
      </c>
      <c r="DR57">
        <v>0.28568614382371299</v>
      </c>
      <c r="DS57">
        <v>0.30703180182383299</v>
      </c>
      <c r="DT57">
        <v>0.170948627157227</v>
      </c>
      <c r="DU57">
        <v>0.300609568861465</v>
      </c>
      <c r="DV57">
        <v>0.22753361556385199</v>
      </c>
      <c r="DW57">
        <v>0.17450571508569901</v>
      </c>
      <c r="DX57">
        <v>0.29736974175200998</v>
      </c>
      <c r="DY57">
        <v>0.51453653035054703</v>
      </c>
      <c r="DZ57">
        <v>0.15244042733656701</v>
      </c>
      <c r="EA57">
        <v>0.32134494675113301</v>
      </c>
      <c r="EB57">
        <v>0.50745161922408699</v>
      </c>
      <c r="EC57">
        <v>9.3864454063582695E-2</v>
      </c>
      <c r="ED57">
        <v>0.27313963917846301</v>
      </c>
      <c r="EE57">
        <v>0.39704085143914097</v>
      </c>
      <c r="EF57">
        <v>0.21019183790666801</v>
      </c>
      <c r="EG57">
        <v>0.348468596320889</v>
      </c>
      <c r="EH57">
        <v>0.28179400652754399</v>
      </c>
      <c r="EI57">
        <v>0.144259801098123</v>
      </c>
      <c r="EJ57">
        <v>0.266776253873512</v>
      </c>
      <c r="EK57">
        <v>0.13323355984622701</v>
      </c>
      <c r="EL57">
        <v>0.108321594001674</v>
      </c>
      <c r="EM57">
        <v>0.23425864662311599</v>
      </c>
      <c r="EN57">
        <v>0.18818867795053901</v>
      </c>
      <c r="EO57">
        <v>0.25093743062215201</v>
      </c>
      <c r="EP57">
        <v>0.249012215369771</v>
      </c>
      <c r="EQ57">
        <v>0.46587111048750701</v>
      </c>
      <c r="ER57">
        <v>0.17104024705896301</v>
      </c>
      <c r="ES57">
        <v>0.25179440735362102</v>
      </c>
      <c r="ET57">
        <v>0.54151241597266297</v>
      </c>
      <c r="EU57">
        <v>0.11197753558625</v>
      </c>
      <c r="EV57">
        <v>0.43117369817374301</v>
      </c>
      <c r="EW57">
        <v>0.60376833234475202</v>
      </c>
      <c r="EX57">
        <v>0.141774757625585</v>
      </c>
      <c r="EY57">
        <v>0.22079690651589701</v>
      </c>
      <c r="EZ57">
        <v>0.28707205770135202</v>
      </c>
      <c r="FA57">
        <v>7.6969651194275096E-2</v>
      </c>
      <c r="FB57">
        <v>0.27785052099770602</v>
      </c>
      <c r="FC57">
        <v>0.27180080089435699</v>
      </c>
      <c r="FD57">
        <v>0.140824815837718</v>
      </c>
      <c r="FE57">
        <v>0.29688294264413601</v>
      </c>
      <c r="FF57">
        <v>0.30526437869484702</v>
      </c>
      <c r="FG57">
        <v>0.16415948202698999</v>
      </c>
      <c r="FH57">
        <v>0.31543863529073501</v>
      </c>
      <c r="FI57">
        <v>0.52661307815134395</v>
      </c>
      <c r="FJ57">
        <v>0.16209863424236101</v>
      </c>
      <c r="FK57">
        <v>0.28761921882185598</v>
      </c>
      <c r="FL57">
        <v>0.40379086286766602</v>
      </c>
      <c r="FS57">
        <v>2.9334873528456984</v>
      </c>
      <c r="FT57">
        <v>5.6099010040902577</v>
      </c>
      <c r="FU57">
        <v>7.263888987147733</v>
      </c>
    </row>
    <row r="58" spans="1:177" x14ac:dyDescent="0.25">
      <c r="A58" t="s">
        <v>1121</v>
      </c>
      <c r="B58" t="s">
        <v>188</v>
      </c>
      <c r="C58">
        <v>0.20226515827307801</v>
      </c>
      <c r="D58">
        <v>0.35153538347192398</v>
      </c>
      <c r="E58">
        <v>0.41198935052545999</v>
      </c>
      <c r="G58" s="2" t="s">
        <v>186</v>
      </c>
      <c r="H58">
        <v>0.188726504476144</v>
      </c>
      <c r="I58">
        <v>0.314843086914459</v>
      </c>
      <c r="J58">
        <v>0.475013422948519</v>
      </c>
      <c r="N58">
        <v>0.17456557342141099</v>
      </c>
      <c r="O58">
        <v>0.284988589816427</v>
      </c>
      <c r="P58">
        <v>0.47131699908963698</v>
      </c>
      <c r="Q58">
        <v>0.173007910078844</v>
      </c>
      <c r="R58">
        <v>0.31589580749923901</v>
      </c>
      <c r="S58">
        <v>0.41588782737213897</v>
      </c>
      <c r="T58">
        <v>0.16640310549625101</v>
      </c>
      <c r="U58">
        <v>0.30193782606988601</v>
      </c>
      <c r="V58">
        <v>0.44636803390372498</v>
      </c>
      <c r="W58">
        <v>0.192580891392265</v>
      </c>
      <c r="X58">
        <v>0.324187766764512</v>
      </c>
      <c r="Y58">
        <v>0.43288929046706698</v>
      </c>
      <c r="AC58">
        <v>0.18136638156843399</v>
      </c>
      <c r="AD58">
        <v>0.31405189296668601</v>
      </c>
      <c r="AE58">
        <v>0.582511223025025</v>
      </c>
      <c r="AF58">
        <v>0.156709068310799</v>
      </c>
      <c r="AG58">
        <v>0.26111431836649401</v>
      </c>
      <c r="AH58">
        <v>0.45339894568786898</v>
      </c>
      <c r="AI58">
        <v>0.11883313471724199</v>
      </c>
      <c r="AJ58">
        <v>0.23912698044608399</v>
      </c>
      <c r="AK58">
        <v>0.35177755515696901</v>
      </c>
      <c r="AL58">
        <v>0.140658480785325</v>
      </c>
      <c r="AM58">
        <v>0.25723045286562901</v>
      </c>
      <c r="AN58">
        <v>0.25094955976501099</v>
      </c>
      <c r="AO58">
        <v>0.17641054673850701</v>
      </c>
      <c r="AP58">
        <v>0.29196436141142001</v>
      </c>
      <c r="AQ58">
        <v>0.50949529763497503</v>
      </c>
      <c r="AR58">
        <v>0.15582293419349</v>
      </c>
      <c r="AS58">
        <v>0.26151369892662102</v>
      </c>
      <c r="AT58">
        <v>0.48936534572296297</v>
      </c>
      <c r="AU58">
        <v>9.9360142632863996E-2</v>
      </c>
      <c r="AV58">
        <v>0.215049286559581</v>
      </c>
      <c r="AW58">
        <v>0.382539684409127</v>
      </c>
      <c r="AX58">
        <v>0.15948093858814999</v>
      </c>
      <c r="AY58">
        <v>0.283372688851877</v>
      </c>
      <c r="AZ58">
        <v>0.41233339210607201</v>
      </c>
      <c r="BA58">
        <v>0.12816271676621299</v>
      </c>
      <c r="BB58">
        <v>0.249493976786136</v>
      </c>
      <c r="BC58">
        <v>7.6737351358548797E-2</v>
      </c>
      <c r="BD58">
        <v>0.11617713071112599</v>
      </c>
      <c r="BE58">
        <v>0.222224535472417</v>
      </c>
      <c r="BF58">
        <v>0.13065712678618999</v>
      </c>
      <c r="BG58">
        <v>0.23527925168792499</v>
      </c>
      <c r="BH58">
        <v>0.20381511264907401</v>
      </c>
      <c r="BI58">
        <v>0.48015603603936102</v>
      </c>
      <c r="BJ58">
        <v>0.20370894104855999</v>
      </c>
      <c r="BK58">
        <v>0.57467964217016798</v>
      </c>
      <c r="BL58">
        <v>0.53888575404036598</v>
      </c>
      <c r="BM58">
        <v>0.15115029435550101</v>
      </c>
      <c r="BN58">
        <v>0.28871318807553098</v>
      </c>
      <c r="BO58">
        <v>0.59084543088569597</v>
      </c>
      <c r="BP58">
        <v>0.113653305026751</v>
      </c>
      <c r="BQ58">
        <v>0.183893804180535</v>
      </c>
      <c r="BR58">
        <v>0.249022614976461</v>
      </c>
      <c r="BS58">
        <v>9.34668753900363E-2</v>
      </c>
      <c r="BT58">
        <v>0.22836087478084899</v>
      </c>
      <c r="BU58">
        <v>0.246989402821476</v>
      </c>
      <c r="BV58">
        <v>0.100524408046965</v>
      </c>
      <c r="BW58">
        <v>0.24046424241842501</v>
      </c>
      <c r="BX58">
        <v>0.28833576953524198</v>
      </c>
      <c r="BY58">
        <v>0.17569455186917399</v>
      </c>
      <c r="BZ58">
        <v>0.324586189136923</v>
      </c>
      <c r="CA58">
        <v>0.53275739397441901</v>
      </c>
      <c r="CB58">
        <v>0.179537055432267</v>
      </c>
      <c r="CC58">
        <v>0.28288001393581202</v>
      </c>
      <c r="CD58">
        <v>0.35844605665158302</v>
      </c>
      <c r="CE58">
        <v>0.170765195530798</v>
      </c>
      <c r="CF58">
        <v>0.30153772964516601</v>
      </c>
      <c r="CG58">
        <v>0.47763536014754998</v>
      </c>
      <c r="CK58">
        <v>3.7520453382650434</v>
      </c>
      <c r="CL58">
        <v>6.7659260667099508</v>
      </c>
      <c r="CM58">
        <v>9.6443148745059926</v>
      </c>
      <c r="CO58" s="2" t="s">
        <v>186</v>
      </c>
      <c r="CP58">
        <v>0.188726504476144</v>
      </c>
      <c r="CQ58">
        <v>0.314843086914459</v>
      </c>
      <c r="CR58">
        <v>0.475013422948519</v>
      </c>
      <c r="CV58">
        <v>0.17456557342141099</v>
      </c>
      <c r="CW58">
        <v>0.284988589816427</v>
      </c>
      <c r="CX58">
        <v>0.47131699908963698</v>
      </c>
      <c r="CY58">
        <v>0.173007910078844</v>
      </c>
      <c r="CZ58">
        <v>0.31589580749923901</v>
      </c>
      <c r="DA58">
        <v>0.41588782737213897</v>
      </c>
      <c r="DB58">
        <v>0.16640310549625101</v>
      </c>
      <c r="DC58">
        <v>0.30193782606988601</v>
      </c>
      <c r="DD58">
        <v>0.44636803390372498</v>
      </c>
      <c r="DE58">
        <v>0.192580891392265</v>
      </c>
      <c r="DF58">
        <v>0.324187766764512</v>
      </c>
      <c r="DG58">
        <v>0.43288929046706698</v>
      </c>
      <c r="DK58">
        <v>0.18136638156843399</v>
      </c>
      <c r="DL58">
        <v>0.31405189296668601</v>
      </c>
      <c r="DM58">
        <v>0.582511223025025</v>
      </c>
      <c r="DN58">
        <v>0.156709068310799</v>
      </c>
      <c r="DO58">
        <v>0.26111431836649401</v>
      </c>
      <c r="DP58">
        <v>0.45339894568786898</v>
      </c>
      <c r="DQ58">
        <v>0.11883313471724199</v>
      </c>
      <c r="DR58">
        <v>0.23912698044608399</v>
      </c>
      <c r="DS58">
        <v>0.35177755515696901</v>
      </c>
      <c r="DT58">
        <v>0.140658480785325</v>
      </c>
      <c r="DU58">
        <v>0.25723045286562901</v>
      </c>
      <c r="DV58">
        <v>0.25094955976501099</v>
      </c>
      <c r="DW58">
        <v>0.17641054673850701</v>
      </c>
      <c r="DX58">
        <v>0.29196436141142001</v>
      </c>
      <c r="DY58">
        <v>0.50949529763497503</v>
      </c>
      <c r="DZ58">
        <v>0.15582293419349</v>
      </c>
      <c r="EA58">
        <v>0.26151369892662102</v>
      </c>
      <c r="EB58">
        <v>0.48936534572296297</v>
      </c>
      <c r="EC58">
        <v>9.9360142632863996E-2</v>
      </c>
      <c r="ED58">
        <v>0.215049286559581</v>
      </c>
      <c r="EE58">
        <v>0.382539684409127</v>
      </c>
      <c r="EF58">
        <v>0.15948093858814999</v>
      </c>
      <c r="EG58">
        <v>0.283372688851877</v>
      </c>
      <c r="EH58">
        <v>0.41233339210607201</v>
      </c>
      <c r="EI58">
        <v>0.12816271676621299</v>
      </c>
      <c r="EJ58">
        <v>0.249493976786136</v>
      </c>
      <c r="EK58">
        <v>7.6737351358548797E-2</v>
      </c>
      <c r="EL58">
        <v>0.11617713071112599</v>
      </c>
      <c r="EM58">
        <v>0.222224535472417</v>
      </c>
      <c r="EN58">
        <v>0.13065712678618999</v>
      </c>
      <c r="EO58">
        <v>0.23527925168792499</v>
      </c>
      <c r="EP58">
        <v>0.20381511264907401</v>
      </c>
      <c r="EQ58">
        <v>0.48015603603936102</v>
      </c>
      <c r="ER58">
        <v>0.20370894104855999</v>
      </c>
      <c r="ES58">
        <v>0.57467964217016798</v>
      </c>
      <c r="ET58">
        <v>0.53888575404036598</v>
      </c>
      <c r="EU58">
        <v>0.15115029435550101</v>
      </c>
      <c r="EV58">
        <v>0.28871318807553098</v>
      </c>
      <c r="EW58">
        <v>0.59084543088569597</v>
      </c>
      <c r="EX58">
        <v>0.113653305026751</v>
      </c>
      <c r="EY58">
        <v>0.183893804180535</v>
      </c>
      <c r="EZ58">
        <v>0.249022614976461</v>
      </c>
      <c r="FA58">
        <v>9.34668753900363E-2</v>
      </c>
      <c r="FB58">
        <v>0.22836087478084899</v>
      </c>
      <c r="FC58">
        <v>0.246989402821476</v>
      </c>
      <c r="FD58">
        <v>0.100524408046965</v>
      </c>
      <c r="FE58">
        <v>0.24046424241842501</v>
      </c>
      <c r="FF58">
        <v>0.28833576953524198</v>
      </c>
      <c r="FG58">
        <v>0.17569455186917399</v>
      </c>
      <c r="FH58">
        <v>0.324586189136923</v>
      </c>
      <c r="FI58">
        <v>0.53275739397441901</v>
      </c>
      <c r="FJ58">
        <v>0.179537055432267</v>
      </c>
      <c r="FK58">
        <v>0.28288001393581202</v>
      </c>
      <c r="FL58">
        <v>0.35844605665158302</v>
      </c>
      <c r="FM58">
        <v>0.170765195530798</v>
      </c>
      <c r="FN58">
        <v>0.30153772964516601</v>
      </c>
      <c r="FO58">
        <v>0.47763536014754998</v>
      </c>
      <c r="FS58">
        <v>3.7520453382650434</v>
      </c>
      <c r="FT58">
        <v>6.7659260667099508</v>
      </c>
      <c r="FU58">
        <v>9.6443148745059926</v>
      </c>
    </row>
    <row r="59" spans="1:177" x14ac:dyDescent="0.25">
      <c r="A59" t="s">
        <v>1121</v>
      </c>
      <c r="B59" t="s">
        <v>189</v>
      </c>
      <c r="C59">
        <v>0.16246764467859301</v>
      </c>
      <c r="D59">
        <v>0.262727170305041</v>
      </c>
      <c r="E59">
        <v>0.33819416407703801</v>
      </c>
      <c r="G59" s="2" t="s">
        <v>187</v>
      </c>
      <c r="H59">
        <v>0.20430892543326301</v>
      </c>
      <c r="I59">
        <v>0.35988219429170198</v>
      </c>
      <c r="J59">
        <v>0.49491389346940901</v>
      </c>
      <c r="K59">
        <v>0.17139149047316601</v>
      </c>
      <c r="L59">
        <v>0.293754559773313</v>
      </c>
      <c r="M59">
        <v>0.37158143859196002</v>
      </c>
      <c r="Z59">
        <v>0.186021331785507</v>
      </c>
      <c r="AA59">
        <v>0.297731525947104</v>
      </c>
      <c r="AB59">
        <v>0.51425105567238905</v>
      </c>
      <c r="AF59">
        <v>0.17306182228167799</v>
      </c>
      <c r="AG59">
        <v>0.29525926506587002</v>
      </c>
      <c r="AH59">
        <v>0.43964677674188901</v>
      </c>
      <c r="AI59">
        <v>0.143199691465973</v>
      </c>
      <c r="AJ59">
        <v>0.28351632317325098</v>
      </c>
      <c r="AK59">
        <v>0.30103211434298199</v>
      </c>
      <c r="AL59">
        <v>0.16757094631824099</v>
      </c>
      <c r="AM59">
        <v>0.289658249383488</v>
      </c>
      <c r="AN59">
        <v>0.26491135196795002</v>
      </c>
      <c r="AO59">
        <v>0.16938866134366001</v>
      </c>
      <c r="AP59">
        <v>0.307759742333099</v>
      </c>
      <c r="AQ59">
        <v>0.62542919181620305</v>
      </c>
      <c r="AR59">
        <v>0.141806458189009</v>
      </c>
      <c r="AS59">
        <v>0.29035433891777801</v>
      </c>
      <c r="AT59">
        <v>0.44148244577826601</v>
      </c>
      <c r="AU59">
        <v>0.18101965948309601</v>
      </c>
      <c r="AV59">
        <v>0.27770498772002</v>
      </c>
      <c r="AW59">
        <v>0.439499188748597</v>
      </c>
      <c r="AX59">
        <v>0.201320540493516</v>
      </c>
      <c r="AY59">
        <v>0.338099735732175</v>
      </c>
      <c r="AZ59">
        <v>0.30389944363362897</v>
      </c>
      <c r="BA59">
        <v>0.148685997727663</v>
      </c>
      <c r="BB59">
        <v>0.26416000656607802</v>
      </c>
      <c r="BC59">
        <v>0.132339138086429</v>
      </c>
      <c r="BD59">
        <v>0.120081251334821</v>
      </c>
      <c r="BE59">
        <v>0.2339816414027</v>
      </c>
      <c r="BF59">
        <v>0.28229653744951599</v>
      </c>
      <c r="BG59">
        <v>0.24258824257502601</v>
      </c>
      <c r="BH59">
        <v>0.90460719118788602</v>
      </c>
      <c r="BI59">
        <v>0.52104955257553598</v>
      </c>
      <c r="BJ59">
        <v>0.18943353624861201</v>
      </c>
      <c r="BK59">
        <v>0.86105106573301204</v>
      </c>
      <c r="BL59">
        <v>0.62170250071372002</v>
      </c>
      <c r="BM59">
        <v>0.12867035061011101</v>
      </c>
      <c r="BN59">
        <v>0.37725327953802301</v>
      </c>
      <c r="BO59">
        <v>0.58037355368659505</v>
      </c>
      <c r="BP59">
        <v>0.14702754431381701</v>
      </c>
      <c r="BQ59">
        <v>0.21427254721390099</v>
      </c>
      <c r="BR59">
        <v>0.294441917480467</v>
      </c>
      <c r="BS59">
        <v>0.10335981719311101</v>
      </c>
      <c r="BT59">
        <v>0.25660085245443498</v>
      </c>
      <c r="BU59">
        <v>0.26482998528094498</v>
      </c>
      <c r="BV59">
        <v>0.135979033025073</v>
      </c>
      <c r="BW59">
        <v>0.30523310105192297</v>
      </c>
      <c r="BX59">
        <v>0.29728125582035603</v>
      </c>
      <c r="BY59">
        <v>0.17217861504491999</v>
      </c>
      <c r="BZ59">
        <v>0.29955085684232702</v>
      </c>
      <c r="CA59">
        <v>0.52223283057745695</v>
      </c>
      <c r="CB59">
        <v>0.16965098017000399</v>
      </c>
      <c r="CC59">
        <v>0.28091869527220897</v>
      </c>
      <c r="CD59">
        <v>0.439316279845748</v>
      </c>
      <c r="CK59">
        <v>3.2967448955102672</v>
      </c>
      <c r="CL59">
        <v>7.0313501596002936</v>
      </c>
      <c r="CM59">
        <v>8.1525104522800422</v>
      </c>
      <c r="CO59" s="2" t="s">
        <v>187</v>
      </c>
      <c r="CP59">
        <v>0.20430892543326301</v>
      </c>
      <c r="CQ59">
        <v>0.35988219429170198</v>
      </c>
      <c r="CR59">
        <v>0.49491389346940901</v>
      </c>
      <c r="CS59">
        <v>0.17139149047316601</v>
      </c>
      <c r="CT59">
        <v>0.293754559773313</v>
      </c>
      <c r="CU59">
        <v>0.37158143859196002</v>
      </c>
      <c r="DH59">
        <v>0.186021331785507</v>
      </c>
      <c r="DI59">
        <v>0.297731525947104</v>
      </c>
      <c r="DJ59">
        <v>0.51425105567238905</v>
      </c>
      <c r="DN59">
        <v>0.17306182228167799</v>
      </c>
      <c r="DO59">
        <v>0.29525926506587002</v>
      </c>
      <c r="DP59">
        <v>0.43964677674188901</v>
      </c>
      <c r="DQ59">
        <v>0.143199691465973</v>
      </c>
      <c r="DR59">
        <v>0.28351632317325098</v>
      </c>
      <c r="DS59">
        <v>0.30103211434298199</v>
      </c>
      <c r="DT59">
        <v>0.16757094631824099</v>
      </c>
      <c r="DU59">
        <v>0.289658249383488</v>
      </c>
      <c r="DV59">
        <v>0.26491135196795002</v>
      </c>
      <c r="DW59">
        <v>0.16938866134366001</v>
      </c>
      <c r="DX59">
        <v>0.307759742333099</v>
      </c>
      <c r="DY59">
        <v>0.62542919181620305</v>
      </c>
      <c r="DZ59">
        <v>0.141806458189009</v>
      </c>
      <c r="EA59">
        <v>0.29035433891777801</v>
      </c>
      <c r="EB59">
        <v>0.44148244577826601</v>
      </c>
      <c r="EC59">
        <v>0.18101965948309601</v>
      </c>
      <c r="ED59">
        <v>0.27770498772002</v>
      </c>
      <c r="EE59">
        <v>0.439499188748597</v>
      </c>
      <c r="EF59">
        <v>0.201320540493516</v>
      </c>
      <c r="EG59">
        <v>0.338099735732175</v>
      </c>
      <c r="EH59">
        <v>0.30389944363362897</v>
      </c>
      <c r="EI59">
        <v>0.148685997727663</v>
      </c>
      <c r="EJ59">
        <v>0.26416000656607802</v>
      </c>
      <c r="EK59">
        <v>0.132339138086429</v>
      </c>
      <c r="EL59">
        <v>0.120081251334821</v>
      </c>
      <c r="EM59">
        <v>0.2339816414027</v>
      </c>
      <c r="EN59">
        <v>0.28229653744951599</v>
      </c>
      <c r="EO59">
        <v>0.24258824257502601</v>
      </c>
      <c r="EP59">
        <v>0.90460719118788602</v>
      </c>
      <c r="EQ59">
        <v>0.52104955257553598</v>
      </c>
      <c r="ER59">
        <v>0.18943353624861201</v>
      </c>
      <c r="ES59">
        <v>0.86105106573301204</v>
      </c>
      <c r="ET59">
        <v>0.62170250071372002</v>
      </c>
      <c r="EU59">
        <v>0.12867035061011101</v>
      </c>
      <c r="EV59">
        <v>0.37725327953802301</v>
      </c>
      <c r="EW59">
        <v>0.58037355368659505</v>
      </c>
      <c r="EX59">
        <v>0.14702754431381701</v>
      </c>
      <c r="EY59">
        <v>0.21427254721390099</v>
      </c>
      <c r="EZ59">
        <v>0.294441917480467</v>
      </c>
      <c r="FA59">
        <v>0.10335981719311101</v>
      </c>
      <c r="FB59">
        <v>0.25660085245443498</v>
      </c>
      <c r="FC59">
        <v>0.26482998528094498</v>
      </c>
      <c r="FD59">
        <v>0.135979033025073</v>
      </c>
      <c r="FE59">
        <v>0.30523310105192297</v>
      </c>
      <c r="FF59">
        <v>0.29728125582035603</v>
      </c>
      <c r="FG59">
        <v>0.17217861504491999</v>
      </c>
      <c r="FH59">
        <v>0.29955085684232702</v>
      </c>
      <c r="FI59">
        <v>0.52223283057745695</v>
      </c>
      <c r="FJ59">
        <v>0.16965098017000399</v>
      </c>
      <c r="FK59">
        <v>0.28091869527220897</v>
      </c>
      <c r="FL59">
        <v>0.439316279845748</v>
      </c>
      <c r="FS59">
        <v>3.2967448955102672</v>
      </c>
      <c r="FT59">
        <v>7.0313501596002936</v>
      </c>
      <c r="FU59">
        <v>8.1525104522800422</v>
      </c>
    </row>
    <row r="60" spans="1:177" x14ac:dyDescent="0.25">
      <c r="A60" t="s">
        <v>1121</v>
      </c>
      <c r="B60" t="s">
        <v>190</v>
      </c>
      <c r="C60">
        <v>0.17179111860741</v>
      </c>
      <c r="D60">
        <v>0.27607927595339199</v>
      </c>
      <c r="E60">
        <v>0.25910241528543299</v>
      </c>
      <c r="G60" s="2" t="s">
        <v>188</v>
      </c>
      <c r="H60">
        <v>0.20226515827307801</v>
      </c>
      <c r="I60">
        <v>0.35153538347192398</v>
      </c>
      <c r="J60">
        <v>0.41198935052545999</v>
      </c>
      <c r="K60">
        <v>0.146114025116206</v>
      </c>
      <c r="L60">
        <v>0.36622843249628501</v>
      </c>
      <c r="M60">
        <v>0.36345221928428301</v>
      </c>
      <c r="N60">
        <v>0.15910867514000601</v>
      </c>
      <c r="O60">
        <v>0.302039749761082</v>
      </c>
      <c r="P60">
        <v>0.41997592555477797</v>
      </c>
      <c r="Q60">
        <v>0.163245247586708</v>
      </c>
      <c r="R60">
        <v>0.34456834060807001</v>
      </c>
      <c r="S60">
        <v>0.30881025186391903</v>
      </c>
      <c r="T60">
        <v>0.160135958184878</v>
      </c>
      <c r="U60">
        <v>0.35573486655761699</v>
      </c>
      <c r="V60">
        <v>0.37006647388319303</v>
      </c>
      <c r="W60">
        <v>0.19594854005394599</v>
      </c>
      <c r="X60">
        <v>0.34856144007678902</v>
      </c>
      <c r="Y60">
        <v>0.45809890606377601</v>
      </c>
      <c r="Z60">
        <v>0.19628684197377</v>
      </c>
      <c r="AA60">
        <v>0.308013285810467</v>
      </c>
      <c r="AB60">
        <v>0.39539118689115599</v>
      </c>
      <c r="AC60">
        <v>0.17800529521726799</v>
      </c>
      <c r="AD60">
        <v>0.34122154677112898</v>
      </c>
      <c r="AE60">
        <v>0.50641509110758398</v>
      </c>
      <c r="AF60">
        <v>0.16323210217801501</v>
      </c>
      <c r="AG60">
        <v>0.27162187109745101</v>
      </c>
      <c r="AH60">
        <v>0.45309443713409697</v>
      </c>
      <c r="AR60">
        <v>0.156181054711069</v>
      </c>
      <c r="AS60">
        <v>0.27072113620441202</v>
      </c>
      <c r="AT60">
        <v>0.48266020009190302</v>
      </c>
      <c r="AU60">
        <v>0.131589445442271</v>
      </c>
      <c r="AV60">
        <v>0.23606217452935099</v>
      </c>
      <c r="AW60">
        <v>0.40862774212819702</v>
      </c>
      <c r="BY60">
        <v>0.177505674486413</v>
      </c>
      <c r="BZ60">
        <v>0.31995963331231297</v>
      </c>
      <c r="CA60">
        <v>0.53454358341465602</v>
      </c>
      <c r="CB60">
        <v>0.17398582811209401</v>
      </c>
      <c r="CC60">
        <v>0.31882927635021402</v>
      </c>
      <c r="CD60">
        <v>0.39221778582719702</v>
      </c>
      <c r="CE60">
        <v>0.15431157048527899</v>
      </c>
      <c r="CF60">
        <v>0.332538354681089</v>
      </c>
      <c r="CG60">
        <v>0.41261409073560401</v>
      </c>
      <c r="CK60">
        <v>2.357915416961001</v>
      </c>
      <c r="CL60">
        <v>4.4676354917281937</v>
      </c>
      <c r="CM60">
        <v>5.9179572445058035</v>
      </c>
      <c r="CO60" s="2" t="s">
        <v>188</v>
      </c>
      <c r="CP60">
        <v>0.20226515827307801</v>
      </c>
      <c r="CQ60">
        <v>0.35153538347192398</v>
      </c>
      <c r="CR60">
        <v>0.41198935052545999</v>
      </c>
      <c r="CS60">
        <v>0.146114025116206</v>
      </c>
      <c r="CT60">
        <v>0.36622843249628501</v>
      </c>
      <c r="CU60">
        <v>0.36345221928428301</v>
      </c>
      <c r="CV60">
        <v>0.15910867514000601</v>
      </c>
      <c r="CW60">
        <v>0.302039749761082</v>
      </c>
      <c r="CX60">
        <v>0.41997592555477797</v>
      </c>
      <c r="CY60">
        <v>0.163245247586708</v>
      </c>
      <c r="CZ60">
        <v>0.34456834060807001</v>
      </c>
      <c r="DA60">
        <v>0.30881025186391903</v>
      </c>
      <c r="DB60">
        <v>0.160135958184878</v>
      </c>
      <c r="DC60">
        <v>0.35573486655761699</v>
      </c>
      <c r="DD60">
        <v>0.37006647388319303</v>
      </c>
      <c r="DE60">
        <v>0.19594854005394599</v>
      </c>
      <c r="DF60">
        <v>0.34856144007678902</v>
      </c>
      <c r="DG60">
        <v>0.45809890606377601</v>
      </c>
      <c r="DH60">
        <v>0.19628684197377</v>
      </c>
      <c r="DI60">
        <v>0.308013285810467</v>
      </c>
      <c r="DJ60">
        <v>0.39539118689115599</v>
      </c>
      <c r="DK60">
        <v>0.17800529521726799</v>
      </c>
      <c r="DL60">
        <v>0.34122154677112898</v>
      </c>
      <c r="DM60">
        <v>0.50641509110758398</v>
      </c>
      <c r="DN60">
        <v>0.16323210217801501</v>
      </c>
      <c r="DO60">
        <v>0.27162187109745101</v>
      </c>
      <c r="DP60">
        <v>0.45309443713409697</v>
      </c>
      <c r="DZ60">
        <v>0.156181054711069</v>
      </c>
      <c r="EA60">
        <v>0.27072113620441202</v>
      </c>
      <c r="EB60">
        <v>0.48266020009190302</v>
      </c>
      <c r="EC60">
        <v>0.131589445442271</v>
      </c>
      <c r="ED60">
        <v>0.23606217452935099</v>
      </c>
      <c r="EE60">
        <v>0.40862774212819702</v>
      </c>
      <c r="FG60">
        <v>0.177505674486413</v>
      </c>
      <c r="FH60">
        <v>0.31995963331231297</v>
      </c>
      <c r="FI60">
        <v>0.53454358341465602</v>
      </c>
      <c r="FJ60">
        <v>0.17398582811209401</v>
      </c>
      <c r="FK60">
        <v>0.31882927635021402</v>
      </c>
      <c r="FL60">
        <v>0.39221778582719702</v>
      </c>
      <c r="FM60">
        <v>0.15431157048527899</v>
      </c>
      <c r="FN60">
        <v>0.332538354681089</v>
      </c>
      <c r="FO60">
        <v>0.41261409073560401</v>
      </c>
      <c r="FS60">
        <v>2.357915416961001</v>
      </c>
      <c r="FT60">
        <v>4.4676354917281937</v>
      </c>
      <c r="FU60">
        <v>5.9179572445058035</v>
      </c>
    </row>
    <row r="61" spans="1:177" x14ac:dyDescent="0.25">
      <c r="A61" t="s">
        <v>1121</v>
      </c>
      <c r="B61" t="s">
        <v>191</v>
      </c>
      <c r="C61">
        <v>0.199728394738767</v>
      </c>
      <c r="D61">
        <v>0.35855815996034401</v>
      </c>
      <c r="E61">
        <v>0.73871128960321597</v>
      </c>
      <c r="G61" s="2" t="s">
        <v>182</v>
      </c>
      <c r="H61">
        <v>0.18923095542369001</v>
      </c>
      <c r="I61">
        <v>0.29768253192635802</v>
      </c>
      <c r="J61">
        <v>0.47131699908963698</v>
      </c>
      <c r="N61">
        <v>0.17456557342141099</v>
      </c>
      <c r="O61">
        <v>0.284988589816427</v>
      </c>
      <c r="P61">
        <v>0.47131699908963698</v>
      </c>
      <c r="AF61">
        <v>0.14191621079587799</v>
      </c>
      <c r="AG61">
        <v>0.235985674281073</v>
      </c>
      <c r="AH61">
        <v>0.43717435366044399</v>
      </c>
      <c r="AI61">
        <v>0.119956709677818</v>
      </c>
      <c r="AJ61">
        <v>0.24717898666555599</v>
      </c>
      <c r="AK61">
        <v>0.19728047779038299</v>
      </c>
      <c r="AL61">
        <v>0.13716938889685901</v>
      </c>
      <c r="AM61">
        <v>0.248334663711411</v>
      </c>
      <c r="AN61">
        <v>0.17204899998904299</v>
      </c>
      <c r="AO61">
        <v>0.169344418168524</v>
      </c>
      <c r="AP61">
        <v>0.275610100638296</v>
      </c>
      <c r="AQ61">
        <v>0.48335160770860902</v>
      </c>
      <c r="AR61">
        <v>0.139592057060061</v>
      </c>
      <c r="AS61">
        <v>0.24125874502998701</v>
      </c>
      <c r="AT61">
        <v>0.51761970421118297</v>
      </c>
      <c r="AU61">
        <v>9.3750521255083694E-2</v>
      </c>
      <c r="AV61">
        <v>0.22412636965956101</v>
      </c>
      <c r="AW61">
        <v>0.35945957768806103</v>
      </c>
      <c r="AX61">
        <v>0.153257791797166</v>
      </c>
      <c r="AY61">
        <v>0.25683271910287397</v>
      </c>
      <c r="AZ61">
        <v>0.25912264737297402</v>
      </c>
      <c r="BA61">
        <v>0.113999051893034</v>
      </c>
      <c r="BB61">
        <v>0.24286146526376501</v>
      </c>
      <c r="BC61">
        <v>8.3234797226269697E-2</v>
      </c>
      <c r="BD61">
        <v>0.10229241049101501</v>
      </c>
      <c r="BE61">
        <v>0.234295780763142</v>
      </c>
      <c r="BF61">
        <v>0.122908993683502</v>
      </c>
      <c r="BG61">
        <v>0.215139257937592</v>
      </c>
      <c r="BH61">
        <v>0.240402290761774</v>
      </c>
      <c r="BI61">
        <v>0.492867233036274</v>
      </c>
      <c r="BJ61">
        <v>0.18690857425449101</v>
      </c>
      <c r="BK61">
        <v>0.23167470932966</v>
      </c>
      <c r="BL61">
        <v>0.54227910031534399</v>
      </c>
      <c r="BM61">
        <v>0.156171097193191</v>
      </c>
      <c r="BN61">
        <v>0.26489168898460203</v>
      </c>
      <c r="BO61">
        <v>0.62780003605433099</v>
      </c>
      <c r="BP61">
        <v>0.108038155327489</v>
      </c>
      <c r="BQ61">
        <v>0.21232064771544101</v>
      </c>
      <c r="BR61">
        <v>0.21916324786632899</v>
      </c>
      <c r="BS61">
        <v>0.10135537103547999</v>
      </c>
      <c r="BT61">
        <v>0.21120155496724899</v>
      </c>
      <c r="BU61">
        <v>0.240310174623208</v>
      </c>
      <c r="BV61">
        <v>7.9001310783606601E-2</v>
      </c>
      <c r="BW61">
        <v>0.26260460601867702</v>
      </c>
      <c r="BX61">
        <v>0.27371424167527098</v>
      </c>
      <c r="BY61">
        <v>0.14252043475346099</v>
      </c>
      <c r="BZ61">
        <v>0.25706911001848598</v>
      </c>
      <c r="CA61">
        <v>0.40106921528322298</v>
      </c>
      <c r="CB61">
        <v>0.127670348565398</v>
      </c>
      <c r="CC61">
        <v>0.21946042223259801</v>
      </c>
      <c r="CD61">
        <v>0.30997338648210299</v>
      </c>
      <c r="CE61">
        <v>0.176683720639536</v>
      </c>
      <c r="CF61">
        <v>0.28427667544916002</v>
      </c>
      <c r="CG61">
        <v>0.48567105501930402</v>
      </c>
      <c r="CK61">
        <v>2.8285633593707846</v>
      </c>
      <c r="CL61">
        <v>4.9730573323360971</v>
      </c>
      <c r="CM61">
        <v>7.1676828478651293</v>
      </c>
      <c r="CO61" s="2" t="s">
        <v>182</v>
      </c>
      <c r="CP61">
        <v>0.18923095542369001</v>
      </c>
      <c r="CQ61">
        <v>0.29768253192635802</v>
      </c>
      <c r="CR61">
        <v>0.47131699908963698</v>
      </c>
      <c r="CV61">
        <v>0.17456557342141099</v>
      </c>
      <c r="CW61">
        <v>0.284988589816427</v>
      </c>
      <c r="CX61">
        <v>0.47131699908963698</v>
      </c>
      <c r="DN61">
        <v>0.14191621079587799</v>
      </c>
      <c r="DO61">
        <v>0.235985674281073</v>
      </c>
      <c r="DP61">
        <v>0.43717435366044399</v>
      </c>
      <c r="DQ61">
        <v>0.119956709677818</v>
      </c>
      <c r="DR61">
        <v>0.24717898666555599</v>
      </c>
      <c r="DS61">
        <v>0.19728047779038299</v>
      </c>
      <c r="DT61">
        <v>0.13716938889685901</v>
      </c>
      <c r="DU61">
        <v>0.248334663711411</v>
      </c>
      <c r="DV61">
        <v>0.17204899998904299</v>
      </c>
      <c r="DW61">
        <v>0.169344418168524</v>
      </c>
      <c r="DX61">
        <v>0.275610100638296</v>
      </c>
      <c r="DY61">
        <v>0.48335160770860902</v>
      </c>
      <c r="DZ61">
        <v>0.139592057060061</v>
      </c>
      <c r="EA61">
        <v>0.24125874502998701</v>
      </c>
      <c r="EB61">
        <v>0.51761970421118297</v>
      </c>
      <c r="EC61">
        <v>9.3750521255083694E-2</v>
      </c>
      <c r="ED61">
        <v>0.22412636965956101</v>
      </c>
      <c r="EE61">
        <v>0.35945957768806103</v>
      </c>
      <c r="EF61">
        <v>0.153257791797166</v>
      </c>
      <c r="EG61">
        <v>0.25683271910287397</v>
      </c>
      <c r="EH61">
        <v>0.25912264737297402</v>
      </c>
      <c r="EI61">
        <v>0.113999051893034</v>
      </c>
      <c r="EJ61">
        <v>0.24286146526376501</v>
      </c>
      <c r="EK61">
        <v>8.3234797226269697E-2</v>
      </c>
      <c r="EL61">
        <v>0.10229241049101501</v>
      </c>
      <c r="EM61">
        <v>0.234295780763142</v>
      </c>
      <c r="EN61">
        <v>0.122908993683502</v>
      </c>
      <c r="EO61">
        <v>0.215139257937592</v>
      </c>
      <c r="EP61">
        <v>0.240402290761774</v>
      </c>
      <c r="EQ61">
        <v>0.492867233036274</v>
      </c>
      <c r="ER61">
        <v>0.18690857425449101</v>
      </c>
      <c r="ES61">
        <v>0.23167470932966</v>
      </c>
      <c r="ET61">
        <v>0.54227910031534399</v>
      </c>
      <c r="EU61">
        <v>0.156171097193191</v>
      </c>
      <c r="EV61">
        <v>0.26489168898460203</v>
      </c>
      <c r="EW61">
        <v>0.62780003605433099</v>
      </c>
      <c r="EX61">
        <v>0.108038155327489</v>
      </c>
      <c r="EY61">
        <v>0.21232064771544101</v>
      </c>
      <c r="EZ61">
        <v>0.21916324786632899</v>
      </c>
      <c r="FA61">
        <v>0.10135537103547999</v>
      </c>
      <c r="FB61">
        <v>0.21120155496724899</v>
      </c>
      <c r="FC61">
        <v>0.240310174623208</v>
      </c>
      <c r="FD61">
        <v>7.9001310783606601E-2</v>
      </c>
      <c r="FE61">
        <v>0.26260460601867702</v>
      </c>
      <c r="FF61">
        <v>0.27371424167527098</v>
      </c>
      <c r="FG61">
        <v>0.14252043475346099</v>
      </c>
      <c r="FH61">
        <v>0.25706911001848598</v>
      </c>
      <c r="FI61">
        <v>0.40106921528322298</v>
      </c>
      <c r="FJ61">
        <v>0.127670348565398</v>
      </c>
      <c r="FK61">
        <v>0.21946042223259801</v>
      </c>
      <c r="FL61">
        <v>0.30997338648210299</v>
      </c>
      <c r="FM61">
        <v>0.176683720639536</v>
      </c>
      <c r="FN61">
        <v>0.28427667544916002</v>
      </c>
      <c r="FO61">
        <v>0.48567105501930402</v>
      </c>
      <c r="FS61">
        <v>2.8285633593707846</v>
      </c>
      <c r="FT61">
        <v>4.9730573323360971</v>
      </c>
      <c r="FU61">
        <v>7.1676828478651293</v>
      </c>
    </row>
    <row r="62" spans="1:177" x14ac:dyDescent="0.25">
      <c r="A62" t="s">
        <v>1121</v>
      </c>
      <c r="B62" t="s">
        <v>192</v>
      </c>
      <c r="C62">
        <v>133.64188888888799</v>
      </c>
      <c r="D62">
        <v>246.485428571428</v>
      </c>
      <c r="E62">
        <v>288.37159999999801</v>
      </c>
      <c r="G62" s="2" t="s">
        <v>179</v>
      </c>
      <c r="H62">
        <v>0.18931267467732299</v>
      </c>
      <c r="I62">
        <v>0.31808238968751001</v>
      </c>
      <c r="J62">
        <v>0.41894620421025403</v>
      </c>
      <c r="Q62">
        <v>0.173007910078844</v>
      </c>
      <c r="R62">
        <v>0.31589580749923901</v>
      </c>
      <c r="S62">
        <v>0.41588782737213897</v>
      </c>
      <c r="AF62">
        <v>0.15693671620296301</v>
      </c>
      <c r="AG62">
        <v>0.27200333352028999</v>
      </c>
      <c r="AH62">
        <v>0.42674960464592399</v>
      </c>
      <c r="AI62">
        <v>0.120036390338776</v>
      </c>
      <c r="AJ62">
        <v>0.23102701905303999</v>
      </c>
      <c r="AK62">
        <v>0.36109167938822201</v>
      </c>
      <c r="AL62">
        <v>0.13690501538230601</v>
      </c>
      <c r="AM62">
        <v>0.26422973501282099</v>
      </c>
      <c r="AN62">
        <v>0.246171253469428</v>
      </c>
      <c r="AO62">
        <v>0.18582110996859999</v>
      </c>
      <c r="AP62">
        <v>0.322791478841635</v>
      </c>
      <c r="AQ62">
        <v>0.49532294923750703</v>
      </c>
      <c r="AR62">
        <v>0.17331120582631401</v>
      </c>
      <c r="AS62">
        <v>0.26100304724185303</v>
      </c>
      <c r="AT62">
        <v>0.41981989659297703</v>
      </c>
      <c r="AU62">
        <v>0.103645322365396</v>
      </c>
      <c r="AV62">
        <v>0.20509450401027901</v>
      </c>
      <c r="AW62">
        <v>0.33819178981826398</v>
      </c>
      <c r="AX62">
        <v>0.140369157832653</v>
      </c>
      <c r="AY62">
        <v>0.29496533047442902</v>
      </c>
      <c r="AZ62">
        <v>0.36282557938784099</v>
      </c>
      <c r="BA62">
        <v>0.14230557203973901</v>
      </c>
      <c r="BB62">
        <v>0.24736221041692699</v>
      </c>
      <c r="BC62">
        <v>7.5741335414361899E-2</v>
      </c>
      <c r="BD62">
        <v>0.112358832322907</v>
      </c>
      <c r="BE62">
        <v>0.210500611963718</v>
      </c>
      <c r="BF62">
        <v>0.163098698642578</v>
      </c>
      <c r="BG62">
        <v>0.25503307825279098</v>
      </c>
      <c r="BH62">
        <v>0.12432562654478201</v>
      </c>
      <c r="BI62">
        <v>0.45000225028198598</v>
      </c>
      <c r="BJ62">
        <v>0.185752642685</v>
      </c>
      <c r="BK62">
        <v>0.497240670061878</v>
      </c>
      <c r="BL62">
        <v>0.50225483129548598</v>
      </c>
      <c r="BM62">
        <v>0.170841981403282</v>
      </c>
      <c r="BN62">
        <v>0.41127229229215101</v>
      </c>
      <c r="BO62">
        <v>0.62428532210982401</v>
      </c>
      <c r="BP62">
        <v>0.130530424458081</v>
      </c>
      <c r="BQ62">
        <v>0.143077706218109</v>
      </c>
      <c r="BR62">
        <v>0.28319710953911598</v>
      </c>
      <c r="BS62">
        <v>7.5531974421658099E-2</v>
      </c>
      <c r="BT62">
        <v>0.278526934318231</v>
      </c>
      <c r="BU62">
        <v>0.21851049913114301</v>
      </c>
      <c r="BV62">
        <v>0.111309240970454</v>
      </c>
      <c r="BW62">
        <v>0.256217880456514</v>
      </c>
      <c r="BX62">
        <v>0.21478616900524899</v>
      </c>
      <c r="BY62">
        <v>0.160429839547927</v>
      </c>
      <c r="BZ62">
        <v>0.33977508787823202</v>
      </c>
      <c r="CA62">
        <v>0.56522539433979202</v>
      </c>
      <c r="CB62">
        <v>0.18921014940920799</v>
      </c>
      <c r="CC62">
        <v>0.34597969229794201</v>
      </c>
      <c r="CD62">
        <v>0.36771911115161199</v>
      </c>
      <c r="CE62">
        <v>0.17062780767788899</v>
      </c>
      <c r="CF62">
        <v>0.31143319657995999</v>
      </c>
      <c r="CG62">
        <v>0.41978549122879499</v>
      </c>
      <c r="CK62">
        <v>3.0832770458621108</v>
      </c>
      <c r="CL62">
        <v>5.6508045543695413</v>
      </c>
      <c r="CM62">
        <v>7.3696129962624966</v>
      </c>
      <c r="CO62" s="2" t="s">
        <v>179</v>
      </c>
      <c r="CP62">
        <v>0.18931267467732299</v>
      </c>
      <c r="CQ62">
        <v>0.31808238968751001</v>
      </c>
      <c r="CR62">
        <v>0.41894620421025403</v>
      </c>
      <c r="CY62">
        <v>0.173007910078844</v>
      </c>
      <c r="CZ62">
        <v>0.31589580749923901</v>
      </c>
      <c r="DA62">
        <v>0.41588782737213897</v>
      </c>
      <c r="DN62">
        <v>0.15693671620296301</v>
      </c>
      <c r="DO62">
        <v>0.27200333352028999</v>
      </c>
      <c r="DP62">
        <v>0.42674960464592399</v>
      </c>
      <c r="DQ62">
        <v>0.120036390338776</v>
      </c>
      <c r="DR62">
        <v>0.23102701905303999</v>
      </c>
      <c r="DS62">
        <v>0.36109167938822201</v>
      </c>
      <c r="DT62">
        <v>0.13690501538230601</v>
      </c>
      <c r="DU62">
        <v>0.26422973501282099</v>
      </c>
      <c r="DV62">
        <v>0.246171253469428</v>
      </c>
      <c r="DW62">
        <v>0.18582110996859999</v>
      </c>
      <c r="DX62">
        <v>0.322791478841635</v>
      </c>
      <c r="DY62">
        <v>0.49532294923750703</v>
      </c>
      <c r="DZ62">
        <v>0.17331120582631401</v>
      </c>
      <c r="EA62">
        <v>0.26100304724185303</v>
      </c>
      <c r="EB62">
        <v>0.41981989659297703</v>
      </c>
      <c r="EC62">
        <v>0.103645322365396</v>
      </c>
      <c r="ED62">
        <v>0.20509450401027901</v>
      </c>
      <c r="EE62">
        <v>0.33819178981826398</v>
      </c>
      <c r="EF62">
        <v>0.140369157832653</v>
      </c>
      <c r="EG62">
        <v>0.29496533047442902</v>
      </c>
      <c r="EH62">
        <v>0.36282557938784099</v>
      </c>
      <c r="EI62">
        <v>0.14230557203973901</v>
      </c>
      <c r="EJ62">
        <v>0.24736221041692699</v>
      </c>
      <c r="EK62">
        <v>7.5741335414361899E-2</v>
      </c>
      <c r="EL62">
        <v>0.112358832322907</v>
      </c>
      <c r="EM62">
        <v>0.210500611963718</v>
      </c>
      <c r="EN62">
        <v>0.163098698642578</v>
      </c>
      <c r="EO62">
        <v>0.25503307825279098</v>
      </c>
      <c r="EP62">
        <v>0.12432562654478201</v>
      </c>
      <c r="EQ62">
        <v>0.45000225028198598</v>
      </c>
      <c r="ER62">
        <v>0.185752642685</v>
      </c>
      <c r="ES62">
        <v>0.497240670061878</v>
      </c>
      <c r="ET62">
        <v>0.50225483129548598</v>
      </c>
      <c r="EU62">
        <v>0.170841981403282</v>
      </c>
      <c r="EV62">
        <v>0.41127229229215101</v>
      </c>
      <c r="EW62">
        <v>0.62428532210982401</v>
      </c>
      <c r="EX62">
        <v>0.130530424458081</v>
      </c>
      <c r="EY62">
        <v>0.143077706218109</v>
      </c>
      <c r="EZ62">
        <v>0.28319710953911598</v>
      </c>
      <c r="FA62">
        <v>7.5531974421658099E-2</v>
      </c>
      <c r="FB62">
        <v>0.278526934318231</v>
      </c>
      <c r="FC62">
        <v>0.21851049913114301</v>
      </c>
      <c r="FD62">
        <v>0.111309240970454</v>
      </c>
      <c r="FE62">
        <v>0.256217880456514</v>
      </c>
      <c r="FF62">
        <v>0.21478616900524899</v>
      </c>
      <c r="FG62">
        <v>0.160429839547927</v>
      </c>
      <c r="FH62">
        <v>0.33977508787823202</v>
      </c>
      <c r="FI62">
        <v>0.56522539433979202</v>
      </c>
      <c r="FJ62">
        <v>0.18921014940920799</v>
      </c>
      <c r="FK62">
        <v>0.34597969229794201</v>
      </c>
      <c r="FL62">
        <v>0.36771911115161199</v>
      </c>
      <c r="FM62">
        <v>0.17062780767788899</v>
      </c>
      <c r="FN62">
        <v>0.31143319657995999</v>
      </c>
      <c r="FO62">
        <v>0.41978549122879499</v>
      </c>
      <c r="FS62">
        <v>3.0832770458621108</v>
      </c>
      <c r="FT62">
        <v>5.6508045543695413</v>
      </c>
      <c r="FU62">
        <v>7.3696129962624966</v>
      </c>
    </row>
    <row r="63" spans="1:177" x14ac:dyDescent="0.25">
      <c r="A63" t="s">
        <v>1121</v>
      </c>
      <c r="B63" t="s">
        <v>193</v>
      </c>
      <c r="C63">
        <v>110.443</v>
      </c>
      <c r="D63">
        <v>217.88671428571399</v>
      </c>
      <c r="E63">
        <v>240.83119999999801</v>
      </c>
      <c r="G63" s="2" t="s">
        <v>174</v>
      </c>
      <c r="H63">
        <v>4.0550976112092997E-2</v>
      </c>
      <c r="I63">
        <v>8.4787670087752606E-2</v>
      </c>
      <c r="J63">
        <v>0.14975178477446699</v>
      </c>
      <c r="K63">
        <v>5.48496992504637E-2</v>
      </c>
      <c r="L63">
        <v>7.5021309844844897E-2</v>
      </c>
      <c r="M63">
        <v>0.108019426503872</v>
      </c>
      <c r="N63">
        <v>5.58103336147244E-2</v>
      </c>
      <c r="O63">
        <v>7.8737988018617297E-2</v>
      </c>
      <c r="P63">
        <v>6.0914307560161501E-2</v>
      </c>
      <c r="Q63">
        <v>5.15115926541998E-2</v>
      </c>
      <c r="R63">
        <v>8.4890002637341505E-2</v>
      </c>
      <c r="S63">
        <v>0.26220399173884501</v>
      </c>
      <c r="T63">
        <v>3.9463756258636601E-2</v>
      </c>
      <c r="U63">
        <v>9.3076022230150296E-2</v>
      </c>
      <c r="V63">
        <v>0.313570185117375</v>
      </c>
      <c r="W63">
        <v>5.16692877456272E-2</v>
      </c>
      <c r="X63">
        <v>7.7933167115446095E-2</v>
      </c>
      <c r="Y63">
        <v>0.23627055838813901</v>
      </c>
      <c r="Z63">
        <v>4.5693311760979897E-2</v>
      </c>
      <c r="AA63">
        <v>7.9634239874951399E-2</v>
      </c>
      <c r="AB63">
        <v>0.197349691260296</v>
      </c>
      <c r="AC63">
        <v>3.8007263562455297E-2</v>
      </c>
      <c r="AD63">
        <v>0.107196044359517</v>
      </c>
      <c r="AE63">
        <v>0.25057175726417702</v>
      </c>
      <c r="AF63">
        <v>4.8233128023990102E-2</v>
      </c>
      <c r="AG63">
        <v>9.4187248264852294E-2</v>
      </c>
      <c r="AH63">
        <v>0.19405303726911299</v>
      </c>
      <c r="AI63">
        <v>3.79179346255403E-2</v>
      </c>
      <c r="AJ63">
        <v>5.5362566911058397E-2</v>
      </c>
      <c r="AK63">
        <v>0.27266131381083197</v>
      </c>
      <c r="AL63">
        <v>4.0746558962180997E-2</v>
      </c>
      <c r="AM63">
        <v>6.7333346001598599E-2</v>
      </c>
      <c r="AN63">
        <v>3.10181719668218E-2</v>
      </c>
      <c r="AO63">
        <v>4.7558759643323102E-2</v>
      </c>
      <c r="AP63">
        <v>5.3503694362824698E-2</v>
      </c>
      <c r="AQ63">
        <v>0.105626350438166</v>
      </c>
      <c r="AR63">
        <v>6.1707566464280703E-2</v>
      </c>
      <c r="AS63">
        <v>0.104261614716749</v>
      </c>
      <c r="AT63">
        <v>0.16377385300536601</v>
      </c>
      <c r="AU63">
        <v>2.8673833050389199E-2</v>
      </c>
      <c r="AV63">
        <v>8.0816280332730195E-2</v>
      </c>
      <c r="AW63">
        <v>0.18121670962968101</v>
      </c>
      <c r="AX63">
        <v>7.0611492153741795E-2</v>
      </c>
      <c r="AY63">
        <v>9.1495581399820697E-2</v>
      </c>
      <c r="AZ63">
        <v>4.8269051711171698E-2</v>
      </c>
      <c r="BA63">
        <v>4.8775313135216998E-2</v>
      </c>
      <c r="BB63">
        <v>8.57941087412597E-2</v>
      </c>
      <c r="BC63">
        <v>2.42086067824696E-2</v>
      </c>
      <c r="BD63">
        <v>4.0261623913428898E-2</v>
      </c>
      <c r="BE63">
        <v>6.7797279471717001E-2</v>
      </c>
      <c r="BF63">
        <v>2.4598342062339101E-2</v>
      </c>
      <c r="BG63">
        <v>7.1188079111432698E-2</v>
      </c>
      <c r="BH63">
        <v>0.216809095667406</v>
      </c>
      <c r="BI63">
        <v>8.0857368619590406E-2</v>
      </c>
      <c r="BJ63">
        <v>5.82345268552188E-2</v>
      </c>
      <c r="BK63">
        <v>7.19488794844243E-2</v>
      </c>
      <c r="BL63">
        <v>0.110541377956797</v>
      </c>
      <c r="BM63">
        <v>3.9657482052003201E-2</v>
      </c>
      <c r="BN63">
        <v>4.9897495261263101E-2</v>
      </c>
      <c r="BO63">
        <v>0.13087069763460299</v>
      </c>
      <c r="BP63">
        <v>3.1420693542023197E-2</v>
      </c>
      <c r="BQ63">
        <v>5.5783487427816497E-2</v>
      </c>
      <c r="BR63">
        <v>9.0374081457538696E-2</v>
      </c>
      <c r="BS63">
        <v>4.3185821101163001E-2</v>
      </c>
      <c r="BT63">
        <v>8.1088496204052798E-2</v>
      </c>
      <c r="BU63">
        <v>6.6041997249893694E-2</v>
      </c>
      <c r="BV63">
        <v>4.7869935855207102E-2</v>
      </c>
      <c r="BW63">
        <v>9.16089917368096E-2</v>
      </c>
      <c r="BX63">
        <v>0.13996506401629899</v>
      </c>
      <c r="BY63">
        <v>6.1984686746000502E-2</v>
      </c>
      <c r="BZ63">
        <v>0.11368496599805</v>
      </c>
      <c r="CA63">
        <v>0.26662765456642701</v>
      </c>
      <c r="CB63">
        <v>3.9529499877576597E-2</v>
      </c>
      <c r="CC63">
        <v>7.7669085157051204E-2</v>
      </c>
      <c r="CD63">
        <v>0.14179943380760601</v>
      </c>
      <c r="CE63">
        <v>4.3837069058597002E-2</v>
      </c>
      <c r="CF63">
        <v>7.3913762001326697E-2</v>
      </c>
      <c r="CG63">
        <v>0.18392699212952399</v>
      </c>
      <c r="CK63">
        <v>1.238950225130494</v>
      </c>
      <c r="CL63">
        <v>2.2142324233094319</v>
      </c>
      <c r="CM63">
        <v>3.8350818067215702</v>
      </c>
      <c r="CO63" s="2" t="s">
        <v>174</v>
      </c>
      <c r="CP63">
        <v>4.0550976112092997E-2</v>
      </c>
      <c r="CQ63">
        <v>8.4787670087752606E-2</v>
      </c>
      <c r="CR63">
        <v>0.14975178477446699</v>
      </c>
      <c r="CS63">
        <v>5.48496992504637E-2</v>
      </c>
      <c r="CT63">
        <v>7.5021309844844897E-2</v>
      </c>
      <c r="CU63">
        <v>0.108019426503872</v>
      </c>
      <c r="CV63">
        <v>5.58103336147244E-2</v>
      </c>
      <c r="CW63">
        <v>7.8737988018617297E-2</v>
      </c>
      <c r="CX63">
        <v>6.0914307560161501E-2</v>
      </c>
      <c r="CY63">
        <v>5.15115926541998E-2</v>
      </c>
      <c r="CZ63">
        <v>8.4890002637341505E-2</v>
      </c>
      <c r="DA63">
        <v>0.26220399173884501</v>
      </c>
      <c r="DB63">
        <v>3.9463756258636601E-2</v>
      </c>
      <c r="DC63">
        <v>9.3076022230150296E-2</v>
      </c>
      <c r="DD63">
        <v>0.313570185117375</v>
      </c>
      <c r="DE63">
        <v>5.16692877456272E-2</v>
      </c>
      <c r="DF63">
        <v>7.7933167115446095E-2</v>
      </c>
      <c r="DG63">
        <v>0.23627055838813901</v>
      </c>
      <c r="DH63">
        <v>4.5693311760979897E-2</v>
      </c>
      <c r="DI63">
        <v>7.9634239874951399E-2</v>
      </c>
      <c r="DJ63">
        <v>0.197349691260296</v>
      </c>
      <c r="DK63">
        <v>3.8007263562455297E-2</v>
      </c>
      <c r="DL63">
        <v>0.107196044359517</v>
      </c>
      <c r="DM63">
        <v>0.25057175726417702</v>
      </c>
      <c r="DN63">
        <v>4.8233128023990102E-2</v>
      </c>
      <c r="DO63">
        <v>9.4187248264852294E-2</v>
      </c>
      <c r="DP63">
        <v>0.19405303726911299</v>
      </c>
      <c r="DQ63">
        <v>3.79179346255403E-2</v>
      </c>
      <c r="DR63">
        <v>5.5362566911058397E-2</v>
      </c>
      <c r="DS63">
        <v>0.27266131381083197</v>
      </c>
      <c r="DT63">
        <v>4.0746558962180997E-2</v>
      </c>
      <c r="DU63">
        <v>6.7333346001598599E-2</v>
      </c>
      <c r="DV63">
        <v>3.10181719668218E-2</v>
      </c>
      <c r="DW63">
        <v>4.7558759643323102E-2</v>
      </c>
      <c r="DX63">
        <v>5.3503694362824698E-2</v>
      </c>
      <c r="DY63">
        <v>0.105626350438166</v>
      </c>
      <c r="DZ63">
        <v>6.1707566464280703E-2</v>
      </c>
      <c r="EA63">
        <v>0.104261614716749</v>
      </c>
      <c r="EB63">
        <v>0.16377385300536601</v>
      </c>
      <c r="EC63">
        <v>2.8673833050389199E-2</v>
      </c>
      <c r="ED63">
        <v>8.0816280332730195E-2</v>
      </c>
      <c r="EE63">
        <v>0.18121670962968101</v>
      </c>
      <c r="EF63">
        <v>7.0611492153741795E-2</v>
      </c>
      <c r="EG63">
        <v>9.1495581399820697E-2</v>
      </c>
      <c r="EH63">
        <v>4.8269051711171698E-2</v>
      </c>
      <c r="EI63">
        <v>4.8775313135216998E-2</v>
      </c>
      <c r="EJ63">
        <v>8.57941087412597E-2</v>
      </c>
      <c r="EK63">
        <v>2.42086067824696E-2</v>
      </c>
      <c r="EL63">
        <v>4.0261623913428898E-2</v>
      </c>
      <c r="EM63">
        <v>6.7797279471717001E-2</v>
      </c>
      <c r="EN63">
        <v>2.4598342062339101E-2</v>
      </c>
      <c r="EO63">
        <v>7.1188079111432698E-2</v>
      </c>
      <c r="EP63">
        <v>0.216809095667406</v>
      </c>
      <c r="EQ63">
        <v>8.0857368619590406E-2</v>
      </c>
      <c r="ER63">
        <v>5.82345268552188E-2</v>
      </c>
      <c r="ES63">
        <v>7.19488794844243E-2</v>
      </c>
      <c r="ET63">
        <v>0.110541377956797</v>
      </c>
      <c r="EU63">
        <v>3.9657482052003201E-2</v>
      </c>
      <c r="EV63">
        <v>4.9897495261263101E-2</v>
      </c>
      <c r="EW63">
        <v>0.13087069763460299</v>
      </c>
      <c r="EX63">
        <v>3.1420693542023197E-2</v>
      </c>
      <c r="EY63">
        <v>5.5783487427816497E-2</v>
      </c>
      <c r="EZ63">
        <v>9.0374081457538696E-2</v>
      </c>
      <c r="FA63">
        <v>4.3185821101163001E-2</v>
      </c>
      <c r="FB63">
        <v>8.1088496204052798E-2</v>
      </c>
      <c r="FC63">
        <v>6.6041997249893694E-2</v>
      </c>
      <c r="FD63">
        <v>4.7869935855207102E-2</v>
      </c>
      <c r="FE63">
        <v>9.16089917368096E-2</v>
      </c>
      <c r="FF63">
        <v>0.13996506401629899</v>
      </c>
      <c r="FG63">
        <v>6.1984686746000502E-2</v>
      </c>
      <c r="FH63">
        <v>0.11368496599805</v>
      </c>
      <c r="FI63">
        <v>0.26662765456642701</v>
      </c>
      <c r="FJ63">
        <v>3.9529499877576597E-2</v>
      </c>
      <c r="FK63">
        <v>7.7669085157051204E-2</v>
      </c>
      <c r="FL63">
        <v>0.14179943380760601</v>
      </c>
      <c r="FM63">
        <v>4.3837069058597002E-2</v>
      </c>
      <c r="FN63">
        <v>7.3913762001326697E-2</v>
      </c>
      <c r="FO63">
        <v>0.18392699212952399</v>
      </c>
      <c r="FS63">
        <v>1.238950225130494</v>
      </c>
      <c r="FT63">
        <v>2.2142324233094319</v>
      </c>
      <c r="FU63">
        <v>3.8350818067215702</v>
      </c>
    </row>
    <row r="64" spans="1:177" x14ac:dyDescent="0.25">
      <c r="A64" t="s">
        <v>1121</v>
      </c>
      <c r="B64" t="s">
        <v>194</v>
      </c>
      <c r="C64">
        <v>127.88577777777699</v>
      </c>
      <c r="D64">
        <v>234.11785714285699</v>
      </c>
      <c r="E64">
        <v>293.925099999998</v>
      </c>
      <c r="G64" s="2" t="s">
        <v>178</v>
      </c>
      <c r="H64">
        <v>2.0781560951139099E-2</v>
      </c>
      <c r="I64">
        <v>4.48272408660303E-2</v>
      </c>
      <c r="J64">
        <v>6.9583037868880496E-2</v>
      </c>
      <c r="K64">
        <v>1.7960404590712901E-2</v>
      </c>
      <c r="L64">
        <v>3.2375599452404299E-2</v>
      </c>
      <c r="M64">
        <v>4.8057499558732397E-2</v>
      </c>
      <c r="N64">
        <v>2.1776352429148601E-2</v>
      </c>
      <c r="O64">
        <v>4.6728397691033298E-2</v>
      </c>
      <c r="P64">
        <v>2.1780587575693799E-2</v>
      </c>
      <c r="Q64">
        <v>1.76832585450836E-2</v>
      </c>
      <c r="R64">
        <v>3.4598011434870499E-2</v>
      </c>
      <c r="S64">
        <v>1.3752613953046401E-2</v>
      </c>
      <c r="T64">
        <v>3.1592245787113102E-2</v>
      </c>
      <c r="U64">
        <v>3.9907019185434302E-2</v>
      </c>
      <c r="V64">
        <v>0.18779300986925501</v>
      </c>
      <c r="W64">
        <v>2.2151554821761399E-2</v>
      </c>
      <c r="X64">
        <v>5.0107111805969697E-2</v>
      </c>
      <c r="Y64">
        <v>2.94616914888771E-2</v>
      </c>
      <c r="Z64">
        <v>2.6307483284390299E-2</v>
      </c>
      <c r="AA64">
        <v>5.6624650509591701E-2</v>
      </c>
      <c r="AB64">
        <v>8.7683181585056197E-2</v>
      </c>
      <c r="AC64">
        <v>2.3632802423563901E-2</v>
      </c>
      <c r="AD64">
        <v>4.4070765361893798E-2</v>
      </c>
      <c r="AE64">
        <v>7.0759012945869504E-2</v>
      </c>
      <c r="AF64">
        <v>2.8969983237014399E-2</v>
      </c>
      <c r="AG64">
        <v>3.1871007885537803E-2</v>
      </c>
      <c r="AH64">
        <v>9.5302632137333101E-2</v>
      </c>
      <c r="AI64">
        <v>1.20330699132652E-2</v>
      </c>
      <c r="AJ64">
        <v>3.9459057882945098E-2</v>
      </c>
      <c r="AK64">
        <v>2.2979825175975601E-2</v>
      </c>
      <c r="AL64">
        <v>2.5124446409450801E-2</v>
      </c>
      <c r="AM64">
        <v>3.6868458353443503E-2</v>
      </c>
      <c r="AN64">
        <v>0.13208330960686099</v>
      </c>
      <c r="AO64">
        <v>2.51405583923601E-2</v>
      </c>
      <c r="AP64">
        <v>2.86731504902294E-2</v>
      </c>
      <c r="AQ64">
        <v>5.0144123955850398E-2</v>
      </c>
      <c r="AR64">
        <v>3.7147953835673798E-2</v>
      </c>
      <c r="AS64">
        <v>3.3340540017626603E-2</v>
      </c>
      <c r="AT64">
        <v>8.6375793478267501E-2</v>
      </c>
      <c r="AU64">
        <v>1.4449803471682799E-2</v>
      </c>
      <c r="AV64">
        <v>3.4168435417068301E-2</v>
      </c>
      <c r="AW64">
        <v>0.143596622354911</v>
      </c>
      <c r="AX64">
        <v>2.3877132514711099E-2</v>
      </c>
      <c r="AY64">
        <v>4.7204226219819602E-2</v>
      </c>
      <c r="AZ64">
        <v>0.26271155382974898</v>
      </c>
      <c r="BA64">
        <v>3.3586160323458E-2</v>
      </c>
      <c r="BB64">
        <v>4.0767098478259003E-2</v>
      </c>
      <c r="BC64">
        <v>5.4987790950276998E-3</v>
      </c>
      <c r="BD64">
        <v>1.9618402550331902E-2</v>
      </c>
      <c r="BE64">
        <v>3.28996106836301E-2</v>
      </c>
      <c r="BF64">
        <v>2.0462306897020201E-2</v>
      </c>
      <c r="BG64">
        <v>2.6629887212828999E-2</v>
      </c>
      <c r="BH64">
        <v>6.1269234356971999E-2</v>
      </c>
      <c r="BI64">
        <v>6.2064139679712603E-2</v>
      </c>
      <c r="BJ64">
        <v>2.63212270321562E-2</v>
      </c>
      <c r="BK64">
        <v>9.2451140463096996E-3</v>
      </c>
      <c r="BL64">
        <v>6.45453564683202E-2</v>
      </c>
      <c r="BM64">
        <v>2.57219921522387E-2</v>
      </c>
      <c r="BN64">
        <v>2.33327383355761E-2</v>
      </c>
      <c r="BO64">
        <v>4.3567256332219702E-2</v>
      </c>
      <c r="BP64">
        <v>2.9514147174655701E-2</v>
      </c>
      <c r="BQ64">
        <v>2.5942554119863199E-2</v>
      </c>
      <c r="BR64">
        <v>3.3383511987991103E-2</v>
      </c>
      <c r="BS64">
        <v>1.21339012612017E-2</v>
      </c>
      <c r="BT64">
        <v>5.9537229416720301E-2</v>
      </c>
      <c r="BU64">
        <v>3.5261188494406598E-2</v>
      </c>
      <c r="BV64">
        <v>1.2585606826202E-2</v>
      </c>
      <c r="BW64">
        <v>3.7372699435562699E-2</v>
      </c>
      <c r="BX64">
        <v>4.1403281328550597E-2</v>
      </c>
      <c r="BY64">
        <v>3.2674878852029098E-2</v>
      </c>
      <c r="BZ64">
        <v>4.0788063180400597E-2</v>
      </c>
      <c r="CA64">
        <v>5.5675937121215102E-2</v>
      </c>
      <c r="CB64">
        <v>2.4389251790647101E-2</v>
      </c>
      <c r="CC64">
        <v>3.74478859174424E-2</v>
      </c>
      <c r="CD64">
        <v>6.7921654993336203E-2</v>
      </c>
      <c r="CE64">
        <v>2.2092853923609299E-2</v>
      </c>
      <c r="CF64">
        <v>3.7536036945775599E-2</v>
      </c>
      <c r="CG64">
        <v>6.5316684420431106E-2</v>
      </c>
      <c r="CK64">
        <v>0.6138969197064299</v>
      </c>
      <c r="CL64">
        <v>1.00696193749041</v>
      </c>
      <c r="CM64">
        <v>1.8171645922025896</v>
      </c>
      <c r="CO64" s="2" t="s">
        <v>178</v>
      </c>
      <c r="CP64">
        <v>2.0781560951139099E-2</v>
      </c>
      <c r="CQ64">
        <v>4.48272408660303E-2</v>
      </c>
      <c r="CR64">
        <v>6.9583037868880496E-2</v>
      </c>
      <c r="CS64">
        <v>1.7960404590712901E-2</v>
      </c>
      <c r="CT64">
        <v>3.2375599452404299E-2</v>
      </c>
      <c r="CU64">
        <v>4.8057499558732397E-2</v>
      </c>
      <c r="CV64">
        <v>2.1776352429148601E-2</v>
      </c>
      <c r="CW64">
        <v>4.6728397691033298E-2</v>
      </c>
      <c r="CX64">
        <v>2.1780587575693799E-2</v>
      </c>
      <c r="CY64">
        <v>1.76832585450836E-2</v>
      </c>
      <c r="CZ64">
        <v>3.4598011434870499E-2</v>
      </c>
      <c r="DA64">
        <v>1.3752613953046401E-2</v>
      </c>
      <c r="DB64">
        <v>3.1592245787113102E-2</v>
      </c>
      <c r="DC64">
        <v>3.9907019185434302E-2</v>
      </c>
      <c r="DD64">
        <v>0.18779300986925501</v>
      </c>
      <c r="DE64">
        <v>2.2151554821761399E-2</v>
      </c>
      <c r="DF64">
        <v>5.0107111805969697E-2</v>
      </c>
      <c r="DG64">
        <v>2.94616914888771E-2</v>
      </c>
      <c r="DH64">
        <v>2.6307483284390299E-2</v>
      </c>
      <c r="DI64">
        <v>5.6624650509591701E-2</v>
      </c>
      <c r="DJ64">
        <v>8.7683181585056197E-2</v>
      </c>
      <c r="DK64">
        <v>2.3632802423563901E-2</v>
      </c>
      <c r="DL64">
        <v>4.4070765361893798E-2</v>
      </c>
      <c r="DM64">
        <v>7.0759012945869504E-2</v>
      </c>
      <c r="DN64">
        <v>2.8969983237014399E-2</v>
      </c>
      <c r="DO64">
        <v>3.1871007885537803E-2</v>
      </c>
      <c r="DP64">
        <v>9.5302632137333101E-2</v>
      </c>
      <c r="DQ64">
        <v>1.20330699132652E-2</v>
      </c>
      <c r="DR64">
        <v>3.9459057882945098E-2</v>
      </c>
      <c r="DS64">
        <v>2.2979825175975601E-2</v>
      </c>
      <c r="DT64">
        <v>2.5124446409450801E-2</v>
      </c>
      <c r="DU64">
        <v>3.6868458353443503E-2</v>
      </c>
      <c r="DV64">
        <v>0.13208330960686099</v>
      </c>
      <c r="DW64">
        <v>2.51405583923601E-2</v>
      </c>
      <c r="DX64">
        <v>2.86731504902294E-2</v>
      </c>
      <c r="DY64">
        <v>5.0144123955850398E-2</v>
      </c>
      <c r="DZ64">
        <v>3.7147953835673798E-2</v>
      </c>
      <c r="EA64">
        <v>3.3340540017626603E-2</v>
      </c>
      <c r="EB64">
        <v>8.6375793478267501E-2</v>
      </c>
      <c r="EC64">
        <v>1.4449803471682799E-2</v>
      </c>
      <c r="ED64">
        <v>3.4168435417068301E-2</v>
      </c>
      <c r="EE64">
        <v>0.143596622354911</v>
      </c>
      <c r="EF64">
        <v>2.3877132514711099E-2</v>
      </c>
      <c r="EG64">
        <v>4.7204226219819602E-2</v>
      </c>
      <c r="EH64">
        <v>0.26271155382974898</v>
      </c>
      <c r="EI64">
        <v>3.3586160323458E-2</v>
      </c>
      <c r="EJ64">
        <v>4.0767098478259003E-2</v>
      </c>
      <c r="EK64">
        <v>5.4987790950276998E-3</v>
      </c>
      <c r="EL64">
        <v>1.9618402550331902E-2</v>
      </c>
      <c r="EM64">
        <v>3.28996106836301E-2</v>
      </c>
      <c r="EN64">
        <v>2.0462306897020201E-2</v>
      </c>
      <c r="EO64">
        <v>2.6629887212828999E-2</v>
      </c>
      <c r="EP64">
        <v>6.1269234356971999E-2</v>
      </c>
      <c r="EQ64">
        <v>6.2064139679712603E-2</v>
      </c>
      <c r="ER64">
        <v>2.63212270321562E-2</v>
      </c>
      <c r="ES64">
        <v>9.2451140463096996E-3</v>
      </c>
      <c r="ET64">
        <v>6.45453564683202E-2</v>
      </c>
      <c r="EU64">
        <v>2.57219921522387E-2</v>
      </c>
      <c r="EV64">
        <v>2.33327383355761E-2</v>
      </c>
      <c r="EW64">
        <v>4.3567256332219702E-2</v>
      </c>
      <c r="EX64">
        <v>2.9514147174655701E-2</v>
      </c>
      <c r="EY64">
        <v>2.5942554119863199E-2</v>
      </c>
      <c r="EZ64">
        <v>3.3383511987991103E-2</v>
      </c>
      <c r="FA64">
        <v>1.21339012612017E-2</v>
      </c>
      <c r="FB64">
        <v>5.9537229416720301E-2</v>
      </c>
      <c r="FC64">
        <v>3.5261188494406598E-2</v>
      </c>
      <c r="FD64">
        <v>1.2585606826202E-2</v>
      </c>
      <c r="FE64">
        <v>3.7372699435562699E-2</v>
      </c>
      <c r="FF64">
        <v>4.1403281328550597E-2</v>
      </c>
      <c r="FG64">
        <v>3.2674878852029098E-2</v>
      </c>
      <c r="FH64">
        <v>4.0788063180400597E-2</v>
      </c>
      <c r="FI64">
        <v>5.5675937121215102E-2</v>
      </c>
      <c r="FJ64">
        <v>2.4389251790647101E-2</v>
      </c>
      <c r="FK64">
        <v>3.74478859174424E-2</v>
      </c>
      <c r="FL64">
        <v>6.7921654993336203E-2</v>
      </c>
      <c r="FM64">
        <v>2.2092853923609299E-2</v>
      </c>
      <c r="FN64">
        <v>3.7536036945775599E-2</v>
      </c>
      <c r="FO64">
        <v>6.5316684420431106E-2</v>
      </c>
      <c r="FS64">
        <v>0.6138969197064299</v>
      </c>
      <c r="FT64">
        <v>1.00696193749041</v>
      </c>
      <c r="FU64">
        <v>1.8171645922025896</v>
      </c>
    </row>
    <row r="65" spans="1:177" x14ac:dyDescent="0.25">
      <c r="A65" t="s">
        <v>1121</v>
      </c>
      <c r="B65" t="s">
        <v>195</v>
      </c>
      <c r="C65">
        <v>106.857888888888</v>
      </c>
      <c r="D65">
        <v>191.54214285714201</v>
      </c>
      <c r="E65">
        <v>331.25900000000001</v>
      </c>
      <c r="G65" s="2" t="s">
        <v>180</v>
      </c>
      <c r="H65">
        <v>0.18601468789120901</v>
      </c>
      <c r="I65">
        <v>0.315447140297408</v>
      </c>
      <c r="J65">
        <v>0.44636803390372498</v>
      </c>
      <c r="T65">
        <v>0.16640310549625101</v>
      </c>
      <c r="U65">
        <v>0.30193782606988601</v>
      </c>
      <c r="V65">
        <v>0.44636803390372498</v>
      </c>
      <c r="AF65">
        <v>0.15464999111434</v>
      </c>
      <c r="AG65">
        <v>0.27505231974746303</v>
      </c>
      <c r="AH65">
        <v>0.45984144881940098</v>
      </c>
      <c r="AI65">
        <v>0.11020845815987</v>
      </c>
      <c r="AJ65">
        <v>0.24368305057074299</v>
      </c>
      <c r="AK65">
        <v>0.39278387665273001</v>
      </c>
      <c r="AL65">
        <v>0.12921991323849299</v>
      </c>
      <c r="AM65">
        <v>0.25903758318537301</v>
      </c>
      <c r="AN65">
        <v>0.33936027640616501</v>
      </c>
      <c r="AO65">
        <v>0.16904686378730999</v>
      </c>
      <c r="AP65">
        <v>0.283094541115607</v>
      </c>
      <c r="AQ65">
        <v>0.43404365096075498</v>
      </c>
      <c r="AR65">
        <v>0.135695469038843</v>
      </c>
      <c r="AS65">
        <v>0.26772445257018401</v>
      </c>
      <c r="AT65">
        <v>0.42849796497531201</v>
      </c>
      <c r="AU65">
        <v>7.6593024645876806E-2</v>
      </c>
      <c r="AV65">
        <v>0.199108784570838</v>
      </c>
      <c r="AW65">
        <v>0.45069199697773299</v>
      </c>
      <c r="AX65">
        <v>0.13850622107809901</v>
      </c>
      <c r="AY65">
        <v>0.29570069033099</v>
      </c>
      <c r="AZ65">
        <v>0.59441858440843798</v>
      </c>
      <c r="BA65">
        <v>0.12591720610763801</v>
      </c>
      <c r="BB65">
        <v>0.23398068819932699</v>
      </c>
      <c r="BC65">
        <v>7.5561798775397496E-2</v>
      </c>
      <c r="BD65">
        <v>9.9757454144105306E-2</v>
      </c>
      <c r="BE65">
        <v>0.22299955145498901</v>
      </c>
      <c r="BF65">
        <v>0.119974382773698</v>
      </c>
      <c r="BG65">
        <v>0.23360670261378</v>
      </c>
      <c r="BH65">
        <v>0.171600353931156</v>
      </c>
      <c r="BI65">
        <v>0.34706421043091001</v>
      </c>
      <c r="BJ65">
        <v>0.198559888272649</v>
      </c>
      <c r="BK65">
        <v>0.21023995877593399</v>
      </c>
      <c r="BL65">
        <v>0.50510440820589797</v>
      </c>
      <c r="BM65">
        <v>0.13645263237925401</v>
      </c>
      <c r="BN65">
        <v>0.25417340156413498</v>
      </c>
      <c r="BO65">
        <v>0.60582043132626395</v>
      </c>
      <c r="BP65">
        <v>9.9410020732144805E-2</v>
      </c>
      <c r="BQ65">
        <v>0.21561863629465</v>
      </c>
      <c r="BR65">
        <v>0.246757160146791</v>
      </c>
      <c r="BS65">
        <v>0.101920191424376</v>
      </c>
      <c r="BT65">
        <v>0.232970901235729</v>
      </c>
      <c r="BU65">
        <v>0.25055044117172298</v>
      </c>
      <c r="BV65">
        <v>6.8910453924391199E-2</v>
      </c>
      <c r="BW65">
        <v>0.22076444368677201</v>
      </c>
      <c r="BX65">
        <v>0.30870138296035099</v>
      </c>
      <c r="BY65">
        <v>0.17592229389894301</v>
      </c>
      <c r="BZ65">
        <v>0.33035400848287</v>
      </c>
      <c r="CA65">
        <v>0.58694570953935798</v>
      </c>
      <c r="CE65">
        <v>0.16640310549625101</v>
      </c>
      <c r="CF65">
        <v>0.30193782606988601</v>
      </c>
      <c r="CG65">
        <v>0.44636803390372498</v>
      </c>
      <c r="CK65">
        <v>2.6731976834438238</v>
      </c>
      <c r="CL65">
        <v>4.8354261581539406</v>
      </c>
      <c r="CM65">
        <v>7.485221826242098</v>
      </c>
      <c r="CO65" s="2" t="s">
        <v>180</v>
      </c>
      <c r="CP65">
        <v>0.18601468789120901</v>
      </c>
      <c r="CQ65">
        <v>0.315447140297408</v>
      </c>
      <c r="CR65">
        <v>0.44636803390372498</v>
      </c>
      <c r="DB65">
        <v>0.16640310549625101</v>
      </c>
      <c r="DC65">
        <v>0.30193782606988601</v>
      </c>
      <c r="DD65">
        <v>0.44636803390372498</v>
      </c>
      <c r="DN65">
        <v>0.15464999111434</v>
      </c>
      <c r="DO65">
        <v>0.27505231974746303</v>
      </c>
      <c r="DP65">
        <v>0.45984144881940098</v>
      </c>
      <c r="DQ65">
        <v>0.11020845815987</v>
      </c>
      <c r="DR65">
        <v>0.24368305057074299</v>
      </c>
      <c r="DS65">
        <v>0.39278387665273001</v>
      </c>
      <c r="DT65">
        <v>0.12921991323849299</v>
      </c>
      <c r="DU65">
        <v>0.25903758318537301</v>
      </c>
      <c r="DV65">
        <v>0.33936027640616501</v>
      </c>
      <c r="DW65">
        <v>0.16904686378730999</v>
      </c>
      <c r="DX65">
        <v>0.283094541115607</v>
      </c>
      <c r="DY65">
        <v>0.43404365096075498</v>
      </c>
      <c r="DZ65">
        <v>0.135695469038843</v>
      </c>
      <c r="EA65">
        <v>0.26772445257018401</v>
      </c>
      <c r="EB65">
        <v>0.42849796497531201</v>
      </c>
      <c r="EC65">
        <v>7.6593024645876806E-2</v>
      </c>
      <c r="ED65">
        <v>0.199108784570838</v>
      </c>
      <c r="EE65">
        <v>0.45069199697773299</v>
      </c>
      <c r="EF65">
        <v>0.13850622107809901</v>
      </c>
      <c r="EG65">
        <v>0.29570069033099</v>
      </c>
      <c r="EH65">
        <v>0.59441858440843798</v>
      </c>
      <c r="EI65">
        <v>0.12591720610763801</v>
      </c>
      <c r="EJ65">
        <v>0.23398068819932699</v>
      </c>
      <c r="EK65">
        <v>7.5561798775397496E-2</v>
      </c>
      <c r="EL65">
        <v>9.9757454144105306E-2</v>
      </c>
      <c r="EM65">
        <v>0.22299955145498901</v>
      </c>
      <c r="EN65">
        <v>0.119974382773698</v>
      </c>
      <c r="EO65">
        <v>0.23360670261378</v>
      </c>
      <c r="EP65">
        <v>0.171600353931156</v>
      </c>
      <c r="EQ65">
        <v>0.34706421043091001</v>
      </c>
      <c r="ER65">
        <v>0.198559888272649</v>
      </c>
      <c r="ES65">
        <v>0.21023995877593399</v>
      </c>
      <c r="ET65">
        <v>0.50510440820589797</v>
      </c>
      <c r="EU65">
        <v>0.13645263237925401</v>
      </c>
      <c r="EV65">
        <v>0.25417340156413498</v>
      </c>
      <c r="EW65">
        <v>0.60582043132626395</v>
      </c>
      <c r="EX65">
        <v>9.9410020732144805E-2</v>
      </c>
      <c r="EY65">
        <v>0.21561863629465</v>
      </c>
      <c r="EZ65">
        <v>0.246757160146791</v>
      </c>
      <c r="FA65">
        <v>0.101920191424376</v>
      </c>
      <c r="FB65">
        <v>0.232970901235729</v>
      </c>
      <c r="FC65">
        <v>0.25055044117172298</v>
      </c>
      <c r="FD65">
        <v>6.8910453924391199E-2</v>
      </c>
      <c r="FE65">
        <v>0.22076444368677201</v>
      </c>
      <c r="FF65">
        <v>0.30870138296035099</v>
      </c>
      <c r="FG65">
        <v>0.17592229389894301</v>
      </c>
      <c r="FH65">
        <v>0.33035400848287</v>
      </c>
      <c r="FI65">
        <v>0.58694570953935798</v>
      </c>
      <c r="FM65">
        <v>0.16640310549625101</v>
      </c>
      <c r="FN65">
        <v>0.30193782606988601</v>
      </c>
      <c r="FO65">
        <v>0.44636803390372498</v>
      </c>
      <c r="FS65">
        <v>2.6731976834438238</v>
      </c>
      <c r="FT65">
        <v>4.8354261581539406</v>
      </c>
      <c r="FU65">
        <v>7.485221826242098</v>
      </c>
    </row>
    <row r="66" spans="1:177" x14ac:dyDescent="0.25">
      <c r="A66" t="s">
        <v>1121</v>
      </c>
      <c r="B66" t="s">
        <v>196</v>
      </c>
      <c r="C66">
        <v>115.306777777777</v>
      </c>
      <c r="D66">
        <v>185.68699999999899</v>
      </c>
      <c r="E66">
        <v>304.645499999999</v>
      </c>
      <c r="G66" s="2" t="s">
        <v>175</v>
      </c>
      <c r="H66">
        <v>4.94024488137213E-2</v>
      </c>
      <c r="I66">
        <v>7.2148875675956695E-2</v>
      </c>
      <c r="J66">
        <v>0.12868477657442301</v>
      </c>
      <c r="K66">
        <v>7.4908321694194799E-2</v>
      </c>
      <c r="L66">
        <v>8.2994190399810194E-2</v>
      </c>
      <c r="M66">
        <v>0.128739555040249</v>
      </c>
      <c r="N66">
        <v>7.3123603154158903E-2</v>
      </c>
      <c r="O66">
        <v>8.3436175571690904E-2</v>
      </c>
      <c r="P66">
        <v>0.22092673299728499</v>
      </c>
      <c r="Q66">
        <v>6.2671375353539296E-2</v>
      </c>
      <c r="R66">
        <v>0.122898668647505</v>
      </c>
      <c r="S66">
        <v>0.18802245039603499</v>
      </c>
      <c r="T66">
        <v>5.5780611640502797E-2</v>
      </c>
      <c r="U66">
        <v>8.14895818655995E-2</v>
      </c>
      <c r="V66">
        <v>0.18653883748679001</v>
      </c>
      <c r="W66">
        <v>6.6782360321037001E-2</v>
      </c>
      <c r="X66">
        <v>0.122841029636961</v>
      </c>
      <c r="Y66">
        <v>0.121269442067309</v>
      </c>
      <c r="Z66">
        <v>7.7071041148192507E-2</v>
      </c>
      <c r="AA66">
        <v>0.103233397896924</v>
      </c>
      <c r="AB66">
        <v>0.130748542705446</v>
      </c>
      <c r="AC66">
        <v>6.3167607851858806E-2</v>
      </c>
      <c r="AD66">
        <v>7.9651273893662305E-2</v>
      </c>
      <c r="AE66">
        <v>0.22780295664165101</v>
      </c>
      <c r="AF66">
        <v>5.9739667339773803E-2</v>
      </c>
      <c r="AG66">
        <v>7.8303270260924096E-2</v>
      </c>
      <c r="AH66">
        <v>0.13768038391617701</v>
      </c>
      <c r="AI66">
        <v>4.8053182424873997E-2</v>
      </c>
      <c r="AJ66">
        <v>8.0416891000107404E-2</v>
      </c>
      <c r="AK66">
        <v>5.2392060607614602E-2</v>
      </c>
      <c r="AL66">
        <v>6.6105321081647905E-2</v>
      </c>
      <c r="AM66">
        <v>7.9555036790296796E-2</v>
      </c>
      <c r="AN66">
        <v>6.2333306699486397E-2</v>
      </c>
      <c r="AO66">
        <v>5.6199614468059399E-2</v>
      </c>
      <c r="AP66">
        <v>9.1162961232703399E-2</v>
      </c>
      <c r="AQ66">
        <v>0.19381817709239799</v>
      </c>
      <c r="AR66">
        <v>6.5439510407779497E-2</v>
      </c>
      <c r="AS66">
        <v>9.0062499376777905E-2</v>
      </c>
      <c r="AT66">
        <v>0.17920052341871201</v>
      </c>
      <c r="AU66">
        <v>6.9359553835809606E-2</v>
      </c>
      <c r="AV66">
        <v>0.10796476921666601</v>
      </c>
      <c r="AW66">
        <v>0.14208622204357199</v>
      </c>
      <c r="AX66">
        <v>8.4175230943967297E-2</v>
      </c>
      <c r="AY66">
        <v>0.11529733401801801</v>
      </c>
      <c r="AZ66">
        <v>0.12474218365719</v>
      </c>
      <c r="BA66">
        <v>8.9499637954865999E-2</v>
      </c>
      <c r="BB66">
        <v>0.10227877061948</v>
      </c>
      <c r="BC66">
        <v>1.4473597014278101E-2</v>
      </c>
      <c r="BD66">
        <v>7.6940562718782302E-2</v>
      </c>
      <c r="BE66">
        <v>8.6414229551801197E-2</v>
      </c>
      <c r="BF66">
        <v>5.1249965835246401E-2</v>
      </c>
      <c r="BG66">
        <v>7.4367381279921402E-2</v>
      </c>
      <c r="BH66">
        <v>0.111204920496574</v>
      </c>
      <c r="BI66">
        <v>0.20458555403696499</v>
      </c>
      <c r="BJ66">
        <v>7.4163604304286895E-2</v>
      </c>
      <c r="BK66">
        <v>0.463892273917417</v>
      </c>
      <c r="BL66">
        <v>0.179335923446446</v>
      </c>
      <c r="BM66">
        <v>5.8827714142090502E-2</v>
      </c>
      <c r="BN66">
        <v>0.164031606240683</v>
      </c>
      <c r="BO66">
        <v>0.25887461009127499</v>
      </c>
      <c r="BP66">
        <v>8.2884572798010203E-2</v>
      </c>
      <c r="BQ66">
        <v>9.1198493906227002E-2</v>
      </c>
      <c r="BR66">
        <v>9.7442264334701295E-2</v>
      </c>
      <c r="BS66">
        <v>4.9610585410340302E-2</v>
      </c>
      <c r="BT66">
        <v>0.136061592845093</v>
      </c>
      <c r="BU66">
        <v>9.8254083366964298E-2</v>
      </c>
      <c r="BV66">
        <v>6.5923321358652906E-2</v>
      </c>
      <c r="BW66">
        <v>8.7953972001463807E-2</v>
      </c>
      <c r="BX66">
        <v>0.107261320356708</v>
      </c>
      <c r="BY66">
        <v>7.6138066774227797E-2</v>
      </c>
      <c r="BZ66">
        <v>0.12672551155345299</v>
      </c>
      <c r="CA66">
        <v>0.141568036144607</v>
      </c>
      <c r="CB66">
        <v>6.86491436472558E-2</v>
      </c>
      <c r="CC66">
        <v>6.8653559723673693E-2</v>
      </c>
      <c r="CD66">
        <v>0.116992201241832</v>
      </c>
      <c r="CE66">
        <v>5.1732090445645598E-2</v>
      </c>
      <c r="CF66">
        <v>6.8940856251094099E-2</v>
      </c>
      <c r="CG66">
        <v>0.146942080122619</v>
      </c>
      <c r="CK66">
        <v>1.7407161313131965</v>
      </c>
      <c r="CL66">
        <v>2.8988117425905622</v>
      </c>
      <c r="CM66">
        <v>3.6419657873359794</v>
      </c>
      <c r="CO66" s="2" t="s">
        <v>175</v>
      </c>
      <c r="CP66">
        <v>4.94024488137213E-2</v>
      </c>
      <c r="CQ66">
        <v>7.2148875675956695E-2</v>
      </c>
      <c r="CR66">
        <v>0.12868477657442301</v>
      </c>
      <c r="CS66">
        <v>7.4908321694194799E-2</v>
      </c>
      <c r="CT66">
        <v>8.2994190399810194E-2</v>
      </c>
      <c r="CU66">
        <v>0.128739555040249</v>
      </c>
      <c r="CV66">
        <v>7.3123603154158903E-2</v>
      </c>
      <c r="CW66">
        <v>8.3436175571690904E-2</v>
      </c>
      <c r="CX66">
        <v>0.22092673299728499</v>
      </c>
      <c r="CY66">
        <v>6.2671375353539296E-2</v>
      </c>
      <c r="CZ66">
        <v>0.122898668647505</v>
      </c>
      <c r="DA66">
        <v>0.18802245039603499</v>
      </c>
      <c r="DB66">
        <v>5.5780611640502797E-2</v>
      </c>
      <c r="DC66">
        <v>8.14895818655995E-2</v>
      </c>
      <c r="DD66">
        <v>0.18653883748679001</v>
      </c>
      <c r="DE66">
        <v>6.6782360321037001E-2</v>
      </c>
      <c r="DF66">
        <v>0.122841029636961</v>
      </c>
      <c r="DG66">
        <v>0.121269442067309</v>
      </c>
      <c r="DH66">
        <v>7.7071041148192507E-2</v>
      </c>
      <c r="DI66">
        <v>0.103233397896924</v>
      </c>
      <c r="DJ66">
        <v>0.130748542705446</v>
      </c>
      <c r="DK66">
        <v>6.3167607851858806E-2</v>
      </c>
      <c r="DL66">
        <v>7.9651273893662305E-2</v>
      </c>
      <c r="DM66">
        <v>0.22780295664165101</v>
      </c>
      <c r="DN66">
        <v>5.9739667339773803E-2</v>
      </c>
      <c r="DO66">
        <v>7.8303270260924096E-2</v>
      </c>
      <c r="DP66">
        <v>0.13768038391617701</v>
      </c>
      <c r="DQ66">
        <v>4.8053182424873997E-2</v>
      </c>
      <c r="DR66">
        <v>8.0416891000107404E-2</v>
      </c>
      <c r="DS66">
        <v>5.2392060607614602E-2</v>
      </c>
      <c r="DT66">
        <v>6.6105321081647905E-2</v>
      </c>
      <c r="DU66">
        <v>7.9555036790296796E-2</v>
      </c>
      <c r="DV66">
        <v>6.2333306699486397E-2</v>
      </c>
      <c r="DW66">
        <v>5.6199614468059399E-2</v>
      </c>
      <c r="DX66">
        <v>9.1162961232703399E-2</v>
      </c>
      <c r="DY66">
        <v>0.19381817709239799</v>
      </c>
      <c r="DZ66">
        <v>6.5439510407779497E-2</v>
      </c>
      <c r="EA66">
        <v>9.0062499376777905E-2</v>
      </c>
      <c r="EB66">
        <v>0.17920052341871201</v>
      </c>
      <c r="EC66">
        <v>6.9359553835809606E-2</v>
      </c>
      <c r="ED66">
        <v>0.10796476921666601</v>
      </c>
      <c r="EE66">
        <v>0.14208622204357199</v>
      </c>
      <c r="EF66">
        <v>8.4175230943967297E-2</v>
      </c>
      <c r="EG66">
        <v>0.11529733401801801</v>
      </c>
      <c r="EH66">
        <v>0.12474218365719</v>
      </c>
      <c r="EI66">
        <v>8.9499637954865999E-2</v>
      </c>
      <c r="EJ66">
        <v>0.10227877061948</v>
      </c>
      <c r="EK66">
        <v>1.4473597014278101E-2</v>
      </c>
      <c r="EL66">
        <v>7.6940562718782302E-2</v>
      </c>
      <c r="EM66">
        <v>8.6414229551801197E-2</v>
      </c>
      <c r="EN66">
        <v>5.1249965835246401E-2</v>
      </c>
      <c r="EO66">
        <v>7.4367381279921402E-2</v>
      </c>
      <c r="EP66">
        <v>0.111204920496574</v>
      </c>
      <c r="EQ66">
        <v>0.20458555403696499</v>
      </c>
      <c r="ER66">
        <v>7.4163604304286895E-2</v>
      </c>
      <c r="ES66">
        <v>0.463892273917417</v>
      </c>
      <c r="ET66">
        <v>0.179335923446446</v>
      </c>
      <c r="EU66">
        <v>5.8827714142090502E-2</v>
      </c>
      <c r="EV66">
        <v>0.164031606240683</v>
      </c>
      <c r="EW66">
        <v>0.25887461009127499</v>
      </c>
      <c r="EX66">
        <v>8.2884572798010203E-2</v>
      </c>
      <c r="EY66">
        <v>9.1198493906227002E-2</v>
      </c>
      <c r="EZ66">
        <v>9.7442264334701295E-2</v>
      </c>
      <c r="FA66">
        <v>4.9610585410340302E-2</v>
      </c>
      <c r="FB66">
        <v>0.136061592845093</v>
      </c>
      <c r="FC66">
        <v>9.8254083366964298E-2</v>
      </c>
      <c r="FD66">
        <v>6.5923321358652906E-2</v>
      </c>
      <c r="FE66">
        <v>8.7953972001463807E-2</v>
      </c>
      <c r="FF66">
        <v>0.107261320356708</v>
      </c>
      <c r="FG66">
        <v>7.6138066774227797E-2</v>
      </c>
      <c r="FH66">
        <v>0.12672551155345299</v>
      </c>
      <c r="FI66">
        <v>0.141568036144607</v>
      </c>
      <c r="FJ66">
        <v>6.86491436472558E-2</v>
      </c>
      <c r="FK66">
        <v>6.8653559723673693E-2</v>
      </c>
      <c r="FL66">
        <v>0.116992201241832</v>
      </c>
      <c r="FM66">
        <v>5.1732090445645598E-2</v>
      </c>
      <c r="FN66">
        <v>6.8940856251094099E-2</v>
      </c>
      <c r="FO66">
        <v>0.146942080122619</v>
      </c>
      <c r="FS66">
        <v>1.7407161313131965</v>
      </c>
      <c r="FT66">
        <v>2.8988117425905622</v>
      </c>
      <c r="FU66">
        <v>3.6419657873359794</v>
      </c>
    </row>
    <row r="67" spans="1:177" x14ac:dyDescent="0.25">
      <c r="A67" t="s">
        <v>1121</v>
      </c>
      <c r="B67" t="s">
        <v>197</v>
      </c>
      <c r="C67">
        <v>157.40066666666601</v>
      </c>
      <c r="D67">
        <v>221.101857142857</v>
      </c>
      <c r="E67">
        <v>427.90759999999898</v>
      </c>
      <c r="G67" s="2" t="s">
        <v>181</v>
      </c>
      <c r="H67">
        <v>0.192580891392265</v>
      </c>
      <c r="I67">
        <v>0.324187766764512</v>
      </c>
      <c r="J67">
        <v>0.43288929046706698</v>
      </c>
      <c r="W67">
        <v>0.192580891392265</v>
      </c>
      <c r="X67">
        <v>0.324187766764512</v>
      </c>
      <c r="Y67">
        <v>0.43288929046706698</v>
      </c>
      <c r="AF67">
        <v>0.16585395100297601</v>
      </c>
      <c r="AG67">
        <v>0.25116713063164597</v>
      </c>
      <c r="AH67">
        <v>0.47706805666185897</v>
      </c>
      <c r="AI67">
        <v>0.112430460931104</v>
      </c>
      <c r="AJ67">
        <v>0.231979147013055</v>
      </c>
      <c r="AK67">
        <v>0.20702527104840801</v>
      </c>
      <c r="AL67">
        <v>0.15707871039096499</v>
      </c>
      <c r="AM67">
        <v>0.26270296873207499</v>
      </c>
      <c r="AN67">
        <v>0.20417345865762199</v>
      </c>
      <c r="AO67">
        <v>0.17631534951386801</v>
      </c>
      <c r="AP67">
        <v>0.28811843382106</v>
      </c>
      <c r="AQ67">
        <v>0.52723424139893305</v>
      </c>
      <c r="AR67">
        <v>0.15492241272364901</v>
      </c>
      <c r="AS67">
        <v>0.26757839272105699</v>
      </c>
      <c r="AT67">
        <v>0.51605723268223103</v>
      </c>
      <c r="AU67">
        <v>0.10402629872628801</v>
      </c>
      <c r="AV67">
        <v>0.204700480813267</v>
      </c>
      <c r="AW67">
        <v>0.36757670527644198</v>
      </c>
      <c r="AX67">
        <v>0.18717537679694399</v>
      </c>
      <c r="AY67">
        <v>0.28882991831230997</v>
      </c>
      <c r="AZ67">
        <v>0.32795746876049198</v>
      </c>
      <c r="BA67">
        <v>0.12900174973665299</v>
      </c>
      <c r="BB67">
        <v>0.26416246187325199</v>
      </c>
      <c r="BC67">
        <v>7.3917327863927906E-2</v>
      </c>
      <c r="BD67">
        <v>0.13126136179942099</v>
      </c>
      <c r="BE67">
        <v>0.21504027421817301</v>
      </c>
      <c r="BF67">
        <v>0.14496997836515299</v>
      </c>
      <c r="BG67">
        <v>0.22771937200103201</v>
      </c>
      <c r="BH67">
        <v>0.17063309231500901</v>
      </c>
      <c r="BI67">
        <v>0.43393175222332397</v>
      </c>
      <c r="BJ67">
        <v>0.217008979588239</v>
      </c>
      <c r="BK67">
        <v>0.83960833856320904</v>
      </c>
      <c r="BL67">
        <v>0.55188091402244399</v>
      </c>
      <c r="BM67">
        <v>0.14527698083431501</v>
      </c>
      <c r="BN67">
        <v>0.18491223224932599</v>
      </c>
      <c r="BO67">
        <v>0.51337650228112697</v>
      </c>
      <c r="BP67">
        <v>0.10335675214354299</v>
      </c>
      <c r="BQ67">
        <v>0.17290124113654001</v>
      </c>
      <c r="BR67">
        <v>0.23796008305868299</v>
      </c>
      <c r="BS67">
        <v>8.3204220418284597E-2</v>
      </c>
      <c r="BT67">
        <v>0.19980166532726501</v>
      </c>
      <c r="BU67">
        <v>0.228529142043155</v>
      </c>
      <c r="BV67">
        <v>8.5950833464939397E-2</v>
      </c>
      <c r="BW67">
        <v>0.219415142695641</v>
      </c>
      <c r="BX67">
        <v>0.26554854854336701</v>
      </c>
      <c r="BY67">
        <v>0.191625621960829</v>
      </c>
      <c r="BZ67">
        <v>0.28897655520630899</v>
      </c>
      <c r="CA67">
        <v>0.57987154444268796</v>
      </c>
      <c r="CB67">
        <v>0.20352921051970599</v>
      </c>
      <c r="CC67">
        <v>0.28592656803212402</v>
      </c>
      <c r="CD67">
        <v>0.29776565015016399</v>
      </c>
      <c r="CE67">
        <v>0.168411044822145</v>
      </c>
      <c r="CF67">
        <v>0.30860323172450899</v>
      </c>
      <c r="CG67">
        <v>0.44385588699225298</v>
      </c>
      <c r="CK67">
        <v>3.1293104701594308</v>
      </c>
      <c r="CL67">
        <v>5.5934328089148506</v>
      </c>
      <c r="CM67">
        <v>7.2644783454064061</v>
      </c>
      <c r="CO67" s="2" t="s">
        <v>181</v>
      </c>
      <c r="CP67">
        <v>0.192580891392265</v>
      </c>
      <c r="CQ67">
        <v>0.324187766764512</v>
      </c>
      <c r="CR67">
        <v>0.43288929046706698</v>
      </c>
      <c r="DE67">
        <v>0.192580891392265</v>
      </c>
      <c r="DF67">
        <v>0.324187766764512</v>
      </c>
      <c r="DG67">
        <v>0.43288929046706698</v>
      </c>
      <c r="DN67">
        <v>0.16585395100297601</v>
      </c>
      <c r="DO67">
        <v>0.25116713063164597</v>
      </c>
      <c r="DP67">
        <v>0.47706805666185897</v>
      </c>
      <c r="DQ67">
        <v>0.112430460931104</v>
      </c>
      <c r="DR67">
        <v>0.231979147013055</v>
      </c>
      <c r="DS67">
        <v>0.20702527104840801</v>
      </c>
      <c r="DT67">
        <v>0.15707871039096499</v>
      </c>
      <c r="DU67">
        <v>0.26270296873207499</v>
      </c>
      <c r="DV67">
        <v>0.20417345865762199</v>
      </c>
      <c r="DW67">
        <v>0.17631534951386801</v>
      </c>
      <c r="DX67">
        <v>0.28811843382106</v>
      </c>
      <c r="DY67">
        <v>0.52723424139893305</v>
      </c>
      <c r="DZ67">
        <v>0.15492241272364901</v>
      </c>
      <c r="EA67">
        <v>0.26757839272105699</v>
      </c>
      <c r="EB67">
        <v>0.51605723268223103</v>
      </c>
      <c r="EC67">
        <v>0.10402629872628801</v>
      </c>
      <c r="ED67">
        <v>0.204700480813267</v>
      </c>
      <c r="EE67">
        <v>0.36757670527644198</v>
      </c>
      <c r="EF67">
        <v>0.18717537679694399</v>
      </c>
      <c r="EG67">
        <v>0.28882991831230997</v>
      </c>
      <c r="EH67">
        <v>0.32795746876049198</v>
      </c>
      <c r="EI67">
        <v>0.12900174973665299</v>
      </c>
      <c r="EJ67">
        <v>0.26416246187325199</v>
      </c>
      <c r="EK67">
        <v>7.3917327863927906E-2</v>
      </c>
      <c r="EL67">
        <v>0.13126136179942099</v>
      </c>
      <c r="EM67">
        <v>0.21504027421817301</v>
      </c>
      <c r="EN67">
        <v>0.14496997836515299</v>
      </c>
      <c r="EO67">
        <v>0.22771937200103201</v>
      </c>
      <c r="EP67">
        <v>0.17063309231500901</v>
      </c>
      <c r="EQ67">
        <v>0.43393175222332397</v>
      </c>
      <c r="ER67">
        <v>0.217008979588239</v>
      </c>
      <c r="ES67">
        <v>0.83960833856320904</v>
      </c>
      <c r="ET67">
        <v>0.55188091402244399</v>
      </c>
      <c r="EU67">
        <v>0.14527698083431501</v>
      </c>
      <c r="EV67">
        <v>0.18491223224932599</v>
      </c>
      <c r="EW67">
        <v>0.51337650228112697</v>
      </c>
      <c r="EX67">
        <v>0.10335675214354299</v>
      </c>
      <c r="EY67">
        <v>0.17290124113654001</v>
      </c>
      <c r="EZ67">
        <v>0.23796008305868299</v>
      </c>
      <c r="FA67">
        <v>8.3204220418284597E-2</v>
      </c>
      <c r="FB67">
        <v>0.19980166532726501</v>
      </c>
      <c r="FC67">
        <v>0.228529142043155</v>
      </c>
      <c r="FD67">
        <v>8.5950833464939397E-2</v>
      </c>
      <c r="FE67">
        <v>0.219415142695641</v>
      </c>
      <c r="FF67">
        <v>0.26554854854336701</v>
      </c>
      <c r="FG67">
        <v>0.191625621960829</v>
      </c>
      <c r="FH67">
        <v>0.28897655520630899</v>
      </c>
      <c r="FI67">
        <v>0.57987154444268796</v>
      </c>
      <c r="FJ67">
        <v>0.20352921051970599</v>
      </c>
      <c r="FK67">
        <v>0.28592656803212402</v>
      </c>
      <c r="FL67">
        <v>0.29776565015016399</v>
      </c>
      <c r="FM67">
        <v>0.168411044822145</v>
      </c>
      <c r="FN67">
        <v>0.30860323172450899</v>
      </c>
      <c r="FO67">
        <v>0.44385588699225298</v>
      </c>
      <c r="FS67">
        <v>3.1293104701594308</v>
      </c>
      <c r="FT67">
        <v>5.5934328089148506</v>
      </c>
      <c r="FU67">
        <v>7.2644783454064061</v>
      </c>
    </row>
    <row r="68" spans="1:177" x14ac:dyDescent="0.25">
      <c r="A68" t="s">
        <v>1121</v>
      </c>
      <c r="B68" t="s">
        <v>198</v>
      </c>
      <c r="C68">
        <v>139.10655555555499</v>
      </c>
      <c r="D68">
        <v>234.19057142857099</v>
      </c>
      <c r="E68">
        <v>419.28529999999898</v>
      </c>
      <c r="G68" s="2" t="s">
        <v>177</v>
      </c>
      <c r="H68">
        <v>5.6236104480629302E-2</v>
      </c>
      <c r="I68">
        <v>9.0531608629803806E-2</v>
      </c>
      <c r="J68">
        <v>0.102485587490008</v>
      </c>
      <c r="K68">
        <v>5.2351577925586999E-2</v>
      </c>
      <c r="L68">
        <v>0.13050888949507</v>
      </c>
      <c r="M68">
        <v>7.75605437443459E-2</v>
      </c>
      <c r="N68">
        <v>5.1744866708397598E-2</v>
      </c>
      <c r="O68">
        <v>9.1618192918341501E-2</v>
      </c>
      <c r="P68">
        <v>0.105897890168488</v>
      </c>
      <c r="Q68">
        <v>5.1983865644952797E-2</v>
      </c>
      <c r="R68">
        <v>9.5550721438686301E-2</v>
      </c>
      <c r="S68">
        <v>7.1652477686215604E-2</v>
      </c>
      <c r="T68">
        <v>5.78648687936172E-2</v>
      </c>
      <c r="U68">
        <v>9.8811972437423498E-2</v>
      </c>
      <c r="V68">
        <v>4.8920981936158299E-2</v>
      </c>
      <c r="W68">
        <v>5.8028326654869303E-2</v>
      </c>
      <c r="X68">
        <v>0.128343911084424</v>
      </c>
      <c r="Y68">
        <v>7.3326319394638406E-2</v>
      </c>
      <c r="Z68">
        <v>5.7462777358263398E-2</v>
      </c>
      <c r="AA68">
        <v>6.1975656228616699E-2</v>
      </c>
      <c r="AB68">
        <v>0.102535274500898</v>
      </c>
      <c r="AC68">
        <v>7.8695016392845901E-2</v>
      </c>
      <c r="AD68">
        <v>8.6114831508401796E-2</v>
      </c>
      <c r="AE68">
        <v>0.21126193893853901</v>
      </c>
      <c r="AF68">
        <v>6.6775127489037495E-2</v>
      </c>
      <c r="AG68">
        <v>8.4659024755879997E-2</v>
      </c>
      <c r="AH68">
        <v>0.110371300101252</v>
      </c>
      <c r="AI68">
        <v>3.1368049312279801E-2</v>
      </c>
      <c r="AJ68">
        <v>8.5130569604769293E-2</v>
      </c>
      <c r="AK68">
        <v>4.6802393548422701E-2</v>
      </c>
      <c r="AL68">
        <v>5.7896206402715401E-2</v>
      </c>
      <c r="AM68">
        <v>8.30392770256424E-2</v>
      </c>
      <c r="AN68">
        <v>0.10496292189393</v>
      </c>
      <c r="AO68">
        <v>3.5428253806645597E-2</v>
      </c>
      <c r="AP68">
        <v>8.68049768588708E-2</v>
      </c>
      <c r="AQ68">
        <v>0.16087568583673101</v>
      </c>
      <c r="AR68">
        <v>7.7326976103398004E-2</v>
      </c>
      <c r="AS68">
        <v>9.2276938825289395E-2</v>
      </c>
      <c r="AT68">
        <v>0.13744873222709</v>
      </c>
      <c r="AU68">
        <v>2.1436152838006099E-2</v>
      </c>
      <c r="AV68">
        <v>9.7002587197414003E-2</v>
      </c>
      <c r="AW68">
        <v>8.5239291905617506E-2</v>
      </c>
      <c r="AX68">
        <v>5.6348331709859402E-2</v>
      </c>
      <c r="AY68">
        <v>0.10638976950689299</v>
      </c>
      <c r="AZ68">
        <v>0.210294917474976</v>
      </c>
      <c r="BA68">
        <v>5.5774876054907697E-2</v>
      </c>
      <c r="BB68">
        <v>8.4075345856805594E-2</v>
      </c>
      <c r="BC68">
        <v>5.85532627929988E-2</v>
      </c>
      <c r="BD68">
        <v>4.9954115787754098E-2</v>
      </c>
      <c r="BE68">
        <v>8.3772414739761006E-2</v>
      </c>
      <c r="BF68">
        <v>1.34502150143271E-2</v>
      </c>
      <c r="BG68">
        <v>5.9035992848148401E-2</v>
      </c>
      <c r="BH68">
        <v>0.24736562105479601</v>
      </c>
      <c r="BI68">
        <v>0.15505827839717301</v>
      </c>
      <c r="BJ68">
        <v>5.3005413966498001E-2</v>
      </c>
      <c r="BK68">
        <v>0.25999643608683198</v>
      </c>
      <c r="BL68">
        <v>0.188714072861113</v>
      </c>
      <c r="BM68">
        <v>4.9584854477327502E-2</v>
      </c>
      <c r="BN68">
        <v>7.5101100849046101E-2</v>
      </c>
      <c r="BO68">
        <v>0.15310347164787999</v>
      </c>
      <c r="BP68">
        <v>4.1440938106248403E-2</v>
      </c>
      <c r="BQ68">
        <v>5.7821842896817501E-2</v>
      </c>
      <c r="BR68">
        <v>0.10330992949771101</v>
      </c>
      <c r="BS68">
        <v>3.6890202237401602E-2</v>
      </c>
      <c r="BT68">
        <v>7.1754961774024406E-2</v>
      </c>
      <c r="BU68">
        <v>9.8394814786604404E-2</v>
      </c>
      <c r="BV68">
        <v>5.3400027272391903E-2</v>
      </c>
      <c r="BW68">
        <v>9.1278305948409896E-2</v>
      </c>
      <c r="BX68">
        <v>9.8979406111238802E-2</v>
      </c>
      <c r="BY68">
        <v>9.0031489985853697E-2</v>
      </c>
      <c r="BZ68">
        <v>9.8463528436083206E-2</v>
      </c>
      <c r="CA68">
        <v>0.172279041911612</v>
      </c>
      <c r="CB68">
        <v>3.91242401250535E-2</v>
      </c>
      <c r="CC68">
        <v>8.7194113026448805E-2</v>
      </c>
      <c r="CD68">
        <v>8.1529795481889503E-2</v>
      </c>
      <c r="CE68">
        <v>4.8479501782952801E-2</v>
      </c>
      <c r="CF68">
        <v>9.0731704850260206E-2</v>
      </c>
      <c r="CG68">
        <v>0.12207381430767</v>
      </c>
      <c r="CK68">
        <v>1.3876681542656417</v>
      </c>
      <c r="CL68">
        <v>2.6663143030348109</v>
      </c>
      <c r="CM68">
        <v>2.8950823596575286</v>
      </c>
      <c r="CO68" s="2" t="s">
        <v>177</v>
      </c>
      <c r="CP68">
        <v>5.6236104480629302E-2</v>
      </c>
      <c r="CQ68">
        <v>9.0531608629803806E-2</v>
      </c>
      <c r="CR68">
        <v>0.102485587490008</v>
      </c>
      <c r="CS68">
        <v>5.2351577925586999E-2</v>
      </c>
      <c r="CT68">
        <v>0.13050888949507</v>
      </c>
      <c r="CU68">
        <v>7.75605437443459E-2</v>
      </c>
      <c r="CV68">
        <v>5.1744866708397598E-2</v>
      </c>
      <c r="CW68">
        <v>9.1618192918341501E-2</v>
      </c>
      <c r="CX68">
        <v>0.105897890168488</v>
      </c>
      <c r="CY68">
        <v>5.1983865644952797E-2</v>
      </c>
      <c r="CZ68">
        <v>9.5550721438686301E-2</v>
      </c>
      <c r="DA68">
        <v>7.1652477686215604E-2</v>
      </c>
      <c r="DB68">
        <v>5.78648687936172E-2</v>
      </c>
      <c r="DC68">
        <v>9.8811972437423498E-2</v>
      </c>
      <c r="DD68">
        <v>4.8920981936158299E-2</v>
      </c>
      <c r="DE68">
        <v>5.8028326654869303E-2</v>
      </c>
      <c r="DF68">
        <v>0.128343911084424</v>
      </c>
      <c r="DG68">
        <v>7.3326319394638406E-2</v>
      </c>
      <c r="DH68">
        <v>5.7462777358263398E-2</v>
      </c>
      <c r="DI68">
        <v>6.1975656228616699E-2</v>
      </c>
      <c r="DJ68">
        <v>0.102535274500898</v>
      </c>
      <c r="DK68">
        <v>7.8695016392845901E-2</v>
      </c>
      <c r="DL68">
        <v>8.6114831508401796E-2</v>
      </c>
      <c r="DM68">
        <v>0.21126193893853901</v>
      </c>
      <c r="DN68">
        <v>6.6775127489037495E-2</v>
      </c>
      <c r="DO68">
        <v>8.4659024755879997E-2</v>
      </c>
      <c r="DP68">
        <v>0.110371300101252</v>
      </c>
      <c r="DQ68">
        <v>3.1368049312279801E-2</v>
      </c>
      <c r="DR68">
        <v>8.5130569604769293E-2</v>
      </c>
      <c r="DS68">
        <v>4.6802393548422701E-2</v>
      </c>
      <c r="DT68">
        <v>5.7896206402715401E-2</v>
      </c>
      <c r="DU68">
        <v>8.30392770256424E-2</v>
      </c>
      <c r="DV68">
        <v>0.10496292189393</v>
      </c>
      <c r="DW68">
        <v>3.5428253806645597E-2</v>
      </c>
      <c r="DX68">
        <v>8.68049768588708E-2</v>
      </c>
      <c r="DY68">
        <v>0.16087568583673101</v>
      </c>
      <c r="DZ68">
        <v>7.7326976103398004E-2</v>
      </c>
      <c r="EA68">
        <v>9.2276938825289395E-2</v>
      </c>
      <c r="EB68">
        <v>0.13744873222709</v>
      </c>
      <c r="EC68">
        <v>2.1436152838006099E-2</v>
      </c>
      <c r="ED68">
        <v>9.7002587197414003E-2</v>
      </c>
      <c r="EE68">
        <v>8.5239291905617506E-2</v>
      </c>
      <c r="EF68">
        <v>5.6348331709859402E-2</v>
      </c>
      <c r="EG68">
        <v>0.10638976950689299</v>
      </c>
      <c r="EH68">
        <v>0.210294917474976</v>
      </c>
      <c r="EI68">
        <v>5.5774876054907697E-2</v>
      </c>
      <c r="EJ68">
        <v>8.4075345856805594E-2</v>
      </c>
      <c r="EK68">
        <v>5.85532627929988E-2</v>
      </c>
      <c r="EL68">
        <v>4.9954115787754098E-2</v>
      </c>
      <c r="EM68">
        <v>8.3772414739761006E-2</v>
      </c>
      <c r="EN68">
        <v>1.34502150143271E-2</v>
      </c>
      <c r="EO68">
        <v>5.9035992848148401E-2</v>
      </c>
      <c r="EP68">
        <v>0.24736562105479601</v>
      </c>
      <c r="EQ68">
        <v>0.15505827839717301</v>
      </c>
      <c r="ER68">
        <v>5.3005413966498001E-2</v>
      </c>
      <c r="ES68">
        <v>0.25999643608683198</v>
      </c>
      <c r="ET68">
        <v>0.188714072861113</v>
      </c>
      <c r="EU68">
        <v>4.9584854477327502E-2</v>
      </c>
      <c r="EV68">
        <v>7.5101100849046101E-2</v>
      </c>
      <c r="EW68">
        <v>0.15310347164787999</v>
      </c>
      <c r="EX68">
        <v>4.1440938106248403E-2</v>
      </c>
      <c r="EY68">
        <v>5.7821842896817501E-2</v>
      </c>
      <c r="EZ68">
        <v>0.10330992949771101</v>
      </c>
      <c r="FA68">
        <v>3.6890202237401602E-2</v>
      </c>
      <c r="FB68">
        <v>7.1754961774024406E-2</v>
      </c>
      <c r="FC68">
        <v>9.8394814786604404E-2</v>
      </c>
      <c r="FD68">
        <v>5.3400027272391903E-2</v>
      </c>
      <c r="FE68">
        <v>9.1278305948409896E-2</v>
      </c>
      <c r="FF68">
        <v>9.8979406111238802E-2</v>
      </c>
      <c r="FG68">
        <v>9.0031489985853697E-2</v>
      </c>
      <c r="FH68">
        <v>9.8463528436083206E-2</v>
      </c>
      <c r="FI68">
        <v>0.172279041911612</v>
      </c>
      <c r="FJ68">
        <v>3.91242401250535E-2</v>
      </c>
      <c r="FK68">
        <v>8.7194113026448805E-2</v>
      </c>
      <c r="FL68">
        <v>8.1529795481889503E-2</v>
      </c>
      <c r="FM68">
        <v>4.8479501782952801E-2</v>
      </c>
      <c r="FN68">
        <v>9.0731704850260206E-2</v>
      </c>
      <c r="FO68">
        <v>0.12207381430767</v>
      </c>
      <c r="FS68">
        <v>1.3876681542656417</v>
      </c>
      <c r="FT68">
        <v>2.6663143030348109</v>
      </c>
      <c r="FU68">
        <v>2.8950823596575286</v>
      </c>
    </row>
    <row r="69" spans="1:177" x14ac:dyDescent="0.25">
      <c r="A69" t="s">
        <v>1121</v>
      </c>
      <c r="B69" t="s">
        <v>199</v>
      </c>
      <c r="C69">
        <v>122.666666666666</v>
      </c>
      <c r="D69">
        <v>198.42728571428501</v>
      </c>
      <c r="E69">
        <v>404.95129999999898</v>
      </c>
      <c r="G69" s="2" t="s">
        <v>189</v>
      </c>
      <c r="H69">
        <v>0.16246764467859301</v>
      </c>
      <c r="I69">
        <v>0.262727170305041</v>
      </c>
      <c r="J69">
        <v>0.33819416407703801</v>
      </c>
      <c r="K69">
        <v>0.13548529483234401</v>
      </c>
      <c r="L69">
        <v>0.27101030958318501</v>
      </c>
      <c r="M69">
        <v>0.301473615357506</v>
      </c>
      <c r="N69">
        <v>0.13252022304496699</v>
      </c>
      <c r="O69">
        <v>0.25154317371196699</v>
      </c>
      <c r="P69">
        <v>0.19728047779038299</v>
      </c>
      <c r="Q69">
        <v>0.12567916553212399</v>
      </c>
      <c r="R69">
        <v>0.238970485982021</v>
      </c>
      <c r="S69">
        <v>0.36109167938822201</v>
      </c>
      <c r="T69">
        <v>0.123992893823206</v>
      </c>
      <c r="U69">
        <v>0.247792333100468</v>
      </c>
      <c r="V69">
        <v>0.39278387665273001</v>
      </c>
      <c r="W69">
        <v>0.14472572826223401</v>
      </c>
      <c r="X69">
        <v>0.241691811622438</v>
      </c>
      <c r="Y69">
        <v>0.20702527104840801</v>
      </c>
      <c r="Z69">
        <v>0.15874964625016</v>
      </c>
      <c r="AA69">
        <v>0.26746716340179399</v>
      </c>
      <c r="AB69">
        <v>0.32790799136520199</v>
      </c>
      <c r="AC69">
        <v>0.14919207091329001</v>
      </c>
      <c r="AD69">
        <v>0.244775413184874</v>
      </c>
      <c r="AE69">
        <v>0.49653900242319698</v>
      </c>
      <c r="AI69">
        <v>0.12670472015769699</v>
      </c>
      <c r="AJ69">
        <v>0.254107067329644</v>
      </c>
      <c r="AK69">
        <v>0.33819416407703801</v>
      </c>
      <c r="BP69">
        <v>0.125819993838023</v>
      </c>
      <c r="BQ69">
        <v>0.195397227608262</v>
      </c>
      <c r="BR69">
        <v>0.268334621008953</v>
      </c>
      <c r="BS69">
        <v>9.8554677733950602E-2</v>
      </c>
      <c r="BT69">
        <v>0.237020449031633</v>
      </c>
      <c r="BU69">
        <v>0.25392387994391502</v>
      </c>
      <c r="BV69">
        <v>0.113936604574568</v>
      </c>
      <c r="BW69">
        <v>0.262274816244358</v>
      </c>
      <c r="BX69">
        <v>0.29312969082176099</v>
      </c>
      <c r="CB69">
        <v>0.12472177056073</v>
      </c>
      <c r="CC69">
        <v>0.264458044158981</v>
      </c>
      <c r="CD69">
        <v>0.32276350433629197</v>
      </c>
      <c r="CE69">
        <v>0.12934012251749699</v>
      </c>
      <c r="CF69">
        <v>0.24247573622222901</v>
      </c>
      <c r="CG69">
        <v>0.34221411268136598</v>
      </c>
      <c r="CK69">
        <v>1.8518905567193837</v>
      </c>
      <c r="CL69">
        <v>3.4817112014868949</v>
      </c>
      <c r="CM69">
        <v>4.4408560509720107</v>
      </c>
      <c r="CO69" s="2" t="s">
        <v>189</v>
      </c>
      <c r="CP69">
        <v>0.16246764467859301</v>
      </c>
      <c r="CQ69">
        <v>0.262727170305041</v>
      </c>
      <c r="CR69">
        <v>0.33819416407703801</v>
      </c>
      <c r="CS69">
        <v>0.13548529483234401</v>
      </c>
      <c r="CT69">
        <v>0.27101030958318501</v>
      </c>
      <c r="CU69">
        <v>0.301473615357506</v>
      </c>
      <c r="CV69">
        <v>0.13252022304496699</v>
      </c>
      <c r="CW69">
        <v>0.25154317371196699</v>
      </c>
      <c r="CX69">
        <v>0.19728047779038299</v>
      </c>
      <c r="CY69">
        <v>0.12567916553212399</v>
      </c>
      <c r="CZ69">
        <v>0.238970485982021</v>
      </c>
      <c r="DA69">
        <v>0.36109167938822201</v>
      </c>
      <c r="DB69">
        <v>0.123992893823206</v>
      </c>
      <c r="DC69">
        <v>0.247792333100468</v>
      </c>
      <c r="DD69">
        <v>0.39278387665273001</v>
      </c>
      <c r="DE69">
        <v>0.14472572826223401</v>
      </c>
      <c r="DF69">
        <v>0.241691811622438</v>
      </c>
      <c r="DG69">
        <v>0.20702527104840801</v>
      </c>
      <c r="DH69">
        <v>0.15874964625016</v>
      </c>
      <c r="DI69">
        <v>0.26746716340179399</v>
      </c>
      <c r="DJ69">
        <v>0.32790799136520199</v>
      </c>
      <c r="DK69">
        <v>0.14919207091329001</v>
      </c>
      <c r="DL69">
        <v>0.244775413184874</v>
      </c>
      <c r="DM69">
        <v>0.49653900242319698</v>
      </c>
      <c r="DQ69">
        <v>0.12670472015769699</v>
      </c>
      <c r="DR69">
        <v>0.254107067329644</v>
      </c>
      <c r="DS69">
        <v>0.33819416407703801</v>
      </c>
      <c r="EX69">
        <v>0.125819993838023</v>
      </c>
      <c r="EY69">
        <v>0.195397227608262</v>
      </c>
      <c r="EZ69">
        <v>0.268334621008953</v>
      </c>
      <c r="FA69">
        <v>9.8554677733950602E-2</v>
      </c>
      <c r="FB69">
        <v>0.237020449031633</v>
      </c>
      <c r="FC69">
        <v>0.25392387994391502</v>
      </c>
      <c r="FD69">
        <v>0.113936604574568</v>
      </c>
      <c r="FE69">
        <v>0.262274816244358</v>
      </c>
      <c r="FF69">
        <v>0.29312969082176099</v>
      </c>
      <c r="FJ69">
        <v>0.12472177056073</v>
      </c>
      <c r="FK69">
        <v>0.264458044158981</v>
      </c>
      <c r="FL69">
        <v>0.32276350433629197</v>
      </c>
      <c r="FM69">
        <v>0.12934012251749699</v>
      </c>
      <c r="FN69">
        <v>0.24247573622222901</v>
      </c>
      <c r="FO69">
        <v>0.34221411268136598</v>
      </c>
      <c r="FS69">
        <v>1.8518905567193837</v>
      </c>
      <c r="FT69">
        <v>3.4817112014868949</v>
      </c>
      <c r="FU69">
        <v>4.4408560509720107</v>
      </c>
    </row>
    <row r="70" spans="1:177" x14ac:dyDescent="0.25">
      <c r="A70" t="s">
        <v>1121</v>
      </c>
      <c r="B70" t="s">
        <v>200</v>
      </c>
      <c r="C70">
        <v>108.23633333333299</v>
      </c>
      <c r="D70">
        <v>169.09285714285701</v>
      </c>
      <c r="E70">
        <v>255.22789999999901</v>
      </c>
      <c r="G70" s="2" t="s">
        <v>190</v>
      </c>
      <c r="H70">
        <v>0.17179111860741</v>
      </c>
      <c r="I70">
        <v>0.27607927595339199</v>
      </c>
      <c r="J70">
        <v>0.25910241528543299</v>
      </c>
      <c r="K70">
        <v>0.15278940760993701</v>
      </c>
      <c r="L70">
        <v>0.29692479571318497</v>
      </c>
      <c r="M70">
        <v>0.28804995019868102</v>
      </c>
      <c r="N70">
        <v>0.13630090675550399</v>
      </c>
      <c r="O70">
        <v>0.249010149821354</v>
      </c>
      <c r="P70">
        <v>0.17204899998904299</v>
      </c>
      <c r="Q70">
        <v>0.13690501538230601</v>
      </c>
      <c r="R70">
        <v>0.26422973501282099</v>
      </c>
      <c r="S70">
        <v>0.246171253469428</v>
      </c>
      <c r="T70">
        <v>0.12921991323849299</v>
      </c>
      <c r="U70">
        <v>0.25903758318537301</v>
      </c>
      <c r="V70">
        <v>0.33936027640616501</v>
      </c>
      <c r="W70">
        <v>0.17818115985058799</v>
      </c>
      <c r="X70">
        <v>0.26574960752430499</v>
      </c>
      <c r="Y70">
        <v>0.20417345865762199</v>
      </c>
      <c r="Z70">
        <v>0.15604015950709699</v>
      </c>
      <c r="AA70">
        <v>0.26197045023731802</v>
      </c>
      <c r="AB70">
        <v>0.33561742540463801</v>
      </c>
      <c r="AC70">
        <v>0.149430060306002</v>
      </c>
      <c r="AD70">
        <v>0.25381610190558801</v>
      </c>
      <c r="AE70">
        <v>0.26119495394379499</v>
      </c>
      <c r="AL70">
        <v>0.15077120703726901</v>
      </c>
      <c r="AM70">
        <v>0.26925294998661697</v>
      </c>
      <c r="AN70">
        <v>0.25910241528543299</v>
      </c>
      <c r="AX70">
        <v>0.175726540221878</v>
      </c>
      <c r="AY70">
        <v>0.30701153498934602</v>
      </c>
      <c r="AZ70">
        <v>0.38078987323549102</v>
      </c>
      <c r="BA70">
        <v>0.13703540407989601</v>
      </c>
      <c r="BB70">
        <v>0.25475709342112901</v>
      </c>
      <c r="BC70">
        <v>0.11848635165662801</v>
      </c>
      <c r="BD70">
        <v>0.12021474501547801</v>
      </c>
      <c r="BE70">
        <v>0.22706023116488899</v>
      </c>
      <c r="BF70">
        <v>0.19631848170209201</v>
      </c>
      <c r="CB70">
        <v>0.13723543758179499</v>
      </c>
      <c r="CC70">
        <v>0.26570687516900998</v>
      </c>
      <c r="CD70">
        <v>0.29521667405920499</v>
      </c>
      <c r="CE70">
        <v>0.13659158366420801</v>
      </c>
      <c r="CF70">
        <v>0.25747687425163701</v>
      </c>
      <c r="CG70">
        <v>0.25749340356780098</v>
      </c>
      <c r="CK70">
        <v>2.0682326588578612</v>
      </c>
      <c r="CL70">
        <v>3.708083258335964</v>
      </c>
      <c r="CM70">
        <v>3.6131259328614553</v>
      </c>
      <c r="CO70" s="2" t="s">
        <v>190</v>
      </c>
      <c r="CP70">
        <v>0.17179111860741</v>
      </c>
      <c r="CQ70">
        <v>0.27607927595339199</v>
      </c>
      <c r="CR70">
        <v>0.25910241528543299</v>
      </c>
      <c r="CS70">
        <v>0.15278940760993701</v>
      </c>
      <c r="CT70">
        <v>0.29692479571318497</v>
      </c>
      <c r="CU70">
        <v>0.28804995019868102</v>
      </c>
      <c r="CV70">
        <v>0.13630090675550399</v>
      </c>
      <c r="CW70">
        <v>0.249010149821354</v>
      </c>
      <c r="CX70">
        <v>0.17204899998904299</v>
      </c>
      <c r="CY70">
        <v>0.13690501538230601</v>
      </c>
      <c r="CZ70">
        <v>0.26422973501282099</v>
      </c>
      <c r="DA70">
        <v>0.246171253469428</v>
      </c>
      <c r="DB70">
        <v>0.12921991323849299</v>
      </c>
      <c r="DC70">
        <v>0.25903758318537301</v>
      </c>
      <c r="DD70">
        <v>0.33936027640616501</v>
      </c>
      <c r="DE70">
        <v>0.17818115985058799</v>
      </c>
      <c r="DF70">
        <v>0.26574960752430499</v>
      </c>
      <c r="DG70">
        <v>0.20417345865762199</v>
      </c>
      <c r="DH70">
        <v>0.15604015950709699</v>
      </c>
      <c r="DI70">
        <v>0.26197045023731802</v>
      </c>
      <c r="DJ70">
        <v>0.33561742540463801</v>
      </c>
      <c r="DK70">
        <v>0.149430060306002</v>
      </c>
      <c r="DL70">
        <v>0.25381610190558801</v>
      </c>
      <c r="DM70">
        <v>0.26119495394379499</v>
      </c>
      <c r="DT70">
        <v>0.15077120703726901</v>
      </c>
      <c r="DU70">
        <v>0.26925294998661697</v>
      </c>
      <c r="DV70">
        <v>0.25910241528543299</v>
      </c>
      <c r="EF70">
        <v>0.175726540221878</v>
      </c>
      <c r="EG70">
        <v>0.30701153498934602</v>
      </c>
      <c r="EH70">
        <v>0.38078987323549102</v>
      </c>
      <c r="EI70">
        <v>0.13703540407989601</v>
      </c>
      <c r="EJ70">
        <v>0.25475709342112901</v>
      </c>
      <c r="EK70">
        <v>0.11848635165662801</v>
      </c>
      <c r="EL70">
        <v>0.12021474501547801</v>
      </c>
      <c r="EM70">
        <v>0.22706023116488899</v>
      </c>
      <c r="EN70">
        <v>0.19631848170209201</v>
      </c>
      <c r="FJ70">
        <v>0.13723543758179499</v>
      </c>
      <c r="FK70">
        <v>0.26570687516900998</v>
      </c>
      <c r="FL70">
        <v>0.29521667405920499</v>
      </c>
      <c r="FM70">
        <v>0.13659158366420801</v>
      </c>
      <c r="FN70">
        <v>0.25747687425163701</v>
      </c>
      <c r="FO70">
        <v>0.25749340356780098</v>
      </c>
      <c r="FS70">
        <v>2.0682326588578612</v>
      </c>
      <c r="FT70">
        <v>3.708083258335964</v>
      </c>
      <c r="FU70">
        <v>3.6131259328614553</v>
      </c>
    </row>
    <row r="71" spans="1:177" x14ac:dyDescent="0.25">
      <c r="A71" t="s">
        <v>1121</v>
      </c>
      <c r="B71" t="s">
        <v>201</v>
      </c>
      <c r="C71">
        <v>117.557555555555</v>
      </c>
      <c r="D71">
        <v>187.64828571428501</v>
      </c>
      <c r="E71">
        <v>237.638599999999</v>
      </c>
      <c r="G71" s="2" t="s">
        <v>184</v>
      </c>
      <c r="H71">
        <v>0.200834526347345</v>
      </c>
      <c r="I71">
        <v>0.37322978884978297</v>
      </c>
      <c r="J71">
        <v>0.50890391207086105</v>
      </c>
      <c r="Z71">
        <v>0.186021331785507</v>
      </c>
      <c r="AA71">
        <v>0.297731525947104</v>
      </c>
      <c r="AB71">
        <v>0.51425105567238905</v>
      </c>
      <c r="AF71">
        <v>0.18817730234777899</v>
      </c>
      <c r="AG71">
        <v>0.26728826326766297</v>
      </c>
      <c r="AH71">
        <v>0.429048199550705</v>
      </c>
      <c r="AI71">
        <v>0.14807579883393299</v>
      </c>
      <c r="AJ71">
        <v>0.278540086124274</v>
      </c>
      <c r="AK71">
        <v>0.29338598741295202</v>
      </c>
      <c r="AL71">
        <v>0.16301830572739101</v>
      </c>
      <c r="AM71">
        <v>0.27739147328110703</v>
      </c>
      <c r="AN71">
        <v>0.29527514480312</v>
      </c>
      <c r="AO71">
        <v>0.16064854346632801</v>
      </c>
      <c r="AP71">
        <v>0.31629581136484702</v>
      </c>
      <c r="AQ71">
        <v>0.70418948217021304</v>
      </c>
      <c r="AR71">
        <v>0.12536841165670301</v>
      </c>
      <c r="AS71">
        <v>0.25037476468783598</v>
      </c>
      <c r="AT71">
        <v>0.35487913094124601</v>
      </c>
      <c r="AU71">
        <v>0.21359822004847501</v>
      </c>
      <c r="AV71">
        <v>0.27445937512968899</v>
      </c>
      <c r="AW71">
        <v>0.46971521778134101</v>
      </c>
      <c r="AX71">
        <v>0.18920389398201901</v>
      </c>
      <c r="AY71">
        <v>0.31980174736797101</v>
      </c>
      <c r="AZ71">
        <v>0.32503356452299798</v>
      </c>
      <c r="BA71">
        <v>0.14711657748526599</v>
      </c>
      <c r="BB71">
        <v>0.25597452492504502</v>
      </c>
      <c r="BC71">
        <v>0.131990905039543</v>
      </c>
      <c r="BD71">
        <v>0.127181023228252</v>
      </c>
      <c r="BE71">
        <v>0.230679306106369</v>
      </c>
      <c r="BF71">
        <v>0.33950902885235401</v>
      </c>
      <c r="BG71">
        <v>0.22421809092022299</v>
      </c>
      <c r="BH71">
        <v>1.2839343338676601</v>
      </c>
      <c r="BI71">
        <v>0.58090330693262804</v>
      </c>
      <c r="BJ71">
        <v>0.196334293238386</v>
      </c>
      <c r="BK71">
        <v>1.1650109464134399</v>
      </c>
      <c r="BL71">
        <v>0.687426343425106</v>
      </c>
      <c r="BM71">
        <v>0.13698883316289701</v>
      </c>
      <c r="BN71">
        <v>0.31682618220164299</v>
      </c>
      <c r="BO71">
        <v>0.56174015627307095</v>
      </c>
      <c r="BP71">
        <v>0.15264326449027299</v>
      </c>
      <c r="BQ71">
        <v>0.204608289032744</v>
      </c>
      <c r="BR71">
        <v>0.289973694625141</v>
      </c>
      <c r="BS71">
        <v>0.123601562309127</v>
      </c>
      <c r="BT71">
        <v>0.23267155110186899</v>
      </c>
      <c r="BU71">
        <v>0.25589262918077699</v>
      </c>
      <c r="BV71">
        <v>0.123237216108075</v>
      </c>
      <c r="BW71">
        <v>0.307385149309443</v>
      </c>
      <c r="BX71">
        <v>0.28650921363584397</v>
      </c>
      <c r="BY71">
        <v>0.171503687577926</v>
      </c>
      <c r="BZ71">
        <v>0.27644993448522098</v>
      </c>
      <c r="CA71">
        <v>0.51245650754292804</v>
      </c>
      <c r="CB71">
        <v>0.17543425910486901</v>
      </c>
      <c r="CC71">
        <v>0.27283108771892001</v>
      </c>
      <c r="CD71">
        <v>0.46730079346743503</v>
      </c>
      <c r="CK71">
        <v>3.1532051418207745</v>
      </c>
      <c r="CL71">
        <v>7.201484141182628</v>
      </c>
      <c r="CM71">
        <v>8.0083842739006528</v>
      </c>
      <c r="CO71" s="2" t="s">
        <v>184</v>
      </c>
      <c r="CP71">
        <v>0.200834526347345</v>
      </c>
      <c r="CQ71">
        <v>0.37322978884978297</v>
      </c>
      <c r="CR71">
        <v>0.50890391207086105</v>
      </c>
      <c r="DH71">
        <v>0.186021331785507</v>
      </c>
      <c r="DI71">
        <v>0.297731525947104</v>
      </c>
      <c r="DJ71">
        <v>0.51425105567238905</v>
      </c>
      <c r="DN71">
        <v>0.18817730234777899</v>
      </c>
      <c r="DO71">
        <v>0.26728826326766297</v>
      </c>
      <c r="DP71">
        <v>0.429048199550705</v>
      </c>
      <c r="DQ71">
        <v>0.14807579883393299</v>
      </c>
      <c r="DR71">
        <v>0.278540086124274</v>
      </c>
      <c r="DS71">
        <v>0.29338598741295202</v>
      </c>
      <c r="DT71">
        <v>0.16301830572739101</v>
      </c>
      <c r="DU71">
        <v>0.27739147328110703</v>
      </c>
      <c r="DV71">
        <v>0.29527514480312</v>
      </c>
      <c r="DW71">
        <v>0.16064854346632801</v>
      </c>
      <c r="DX71">
        <v>0.31629581136484702</v>
      </c>
      <c r="DY71">
        <v>0.70418948217021304</v>
      </c>
      <c r="DZ71">
        <v>0.12536841165670301</v>
      </c>
      <c r="EA71">
        <v>0.25037476468783598</v>
      </c>
      <c r="EB71">
        <v>0.35487913094124601</v>
      </c>
      <c r="EC71">
        <v>0.21359822004847501</v>
      </c>
      <c r="ED71">
        <v>0.27445937512968899</v>
      </c>
      <c r="EE71">
        <v>0.46971521778134101</v>
      </c>
      <c r="EF71">
        <v>0.18920389398201901</v>
      </c>
      <c r="EG71">
        <v>0.31980174736797101</v>
      </c>
      <c r="EH71">
        <v>0.32503356452299798</v>
      </c>
      <c r="EI71">
        <v>0.14711657748526599</v>
      </c>
      <c r="EJ71">
        <v>0.25597452492504502</v>
      </c>
      <c r="EK71">
        <v>0.131990905039543</v>
      </c>
      <c r="EL71">
        <v>0.127181023228252</v>
      </c>
      <c r="EM71">
        <v>0.230679306106369</v>
      </c>
      <c r="EN71">
        <v>0.33950902885235401</v>
      </c>
      <c r="EO71">
        <v>0.22421809092022299</v>
      </c>
      <c r="EP71">
        <v>1.2839343338676601</v>
      </c>
      <c r="EQ71">
        <v>0.58090330693262804</v>
      </c>
      <c r="ER71">
        <v>0.196334293238386</v>
      </c>
      <c r="ES71">
        <v>1.1650109464134399</v>
      </c>
      <c r="ET71">
        <v>0.687426343425106</v>
      </c>
      <c r="EU71">
        <v>0.13698883316289701</v>
      </c>
      <c r="EV71">
        <v>0.31682618220164299</v>
      </c>
      <c r="EW71">
        <v>0.56174015627307095</v>
      </c>
      <c r="EX71">
        <v>0.15264326449027299</v>
      </c>
      <c r="EY71">
        <v>0.204608289032744</v>
      </c>
      <c r="EZ71">
        <v>0.289973694625141</v>
      </c>
      <c r="FA71">
        <v>0.123601562309127</v>
      </c>
      <c r="FB71">
        <v>0.23267155110186899</v>
      </c>
      <c r="FC71">
        <v>0.25589262918077699</v>
      </c>
      <c r="FD71">
        <v>0.123237216108075</v>
      </c>
      <c r="FE71">
        <v>0.307385149309443</v>
      </c>
      <c r="FF71">
        <v>0.28650921363584397</v>
      </c>
      <c r="FG71">
        <v>0.171503687577926</v>
      </c>
      <c r="FH71">
        <v>0.27644993448522098</v>
      </c>
      <c r="FI71">
        <v>0.51245650754292804</v>
      </c>
      <c r="FJ71">
        <v>0.17543425910486901</v>
      </c>
      <c r="FK71">
        <v>0.27283108771892001</v>
      </c>
      <c r="FL71">
        <v>0.46730079346743503</v>
      </c>
      <c r="FS71">
        <v>3.1532051418207745</v>
      </c>
      <c r="FT71">
        <v>7.201484141182628</v>
      </c>
      <c r="FU71">
        <v>8.0083842739006528</v>
      </c>
    </row>
    <row r="72" spans="1:177" x14ac:dyDescent="0.25">
      <c r="A72" t="s">
        <v>1121</v>
      </c>
      <c r="B72" t="s">
        <v>202</v>
      </c>
      <c r="C72">
        <v>116.573555555555</v>
      </c>
      <c r="D72">
        <v>207.75042857142799</v>
      </c>
      <c r="E72">
        <v>244.355899999999</v>
      </c>
      <c r="G72" s="2" t="s">
        <v>176</v>
      </c>
      <c r="H72">
        <v>3.4437547003081298E-2</v>
      </c>
      <c r="I72">
        <v>5.8811309475755198E-2</v>
      </c>
      <c r="J72">
        <v>3.9518505812800503E-2</v>
      </c>
      <c r="K72">
        <v>4.0408316241544298E-2</v>
      </c>
      <c r="L72">
        <v>0.103154890127665</v>
      </c>
      <c r="M72">
        <v>6.8388719939030507E-2</v>
      </c>
      <c r="N72">
        <v>4.09917933507747E-2</v>
      </c>
      <c r="O72">
        <v>8.8736507384262503E-2</v>
      </c>
      <c r="P72">
        <v>5.4369827544891502E-2</v>
      </c>
      <c r="Q72">
        <v>4.3866446001731597E-2</v>
      </c>
      <c r="R72">
        <v>8.5535258947383203E-2</v>
      </c>
      <c r="S72">
        <v>9.9696915769686201E-2</v>
      </c>
      <c r="T72">
        <v>3.64228982041939E-2</v>
      </c>
      <c r="U72">
        <v>8.39524192024316E-2</v>
      </c>
      <c r="V72">
        <v>8.27075397500769E-2</v>
      </c>
      <c r="W72">
        <v>5.79747882207702E-2</v>
      </c>
      <c r="X72">
        <v>9.0861916542264803E-2</v>
      </c>
      <c r="Y72">
        <v>0.13080278714552801</v>
      </c>
      <c r="Z72">
        <v>6.5295800674571497E-2</v>
      </c>
      <c r="AA72">
        <v>5.2223284117480402E-2</v>
      </c>
      <c r="AB72">
        <v>8.2143203200164702E-2</v>
      </c>
      <c r="AC72">
        <v>4.2111637143355599E-2</v>
      </c>
      <c r="AD72">
        <v>7.9425127462857306E-2</v>
      </c>
      <c r="AE72">
        <v>8.9935895396936402E-2</v>
      </c>
      <c r="AF72">
        <v>3.5160028808821402E-2</v>
      </c>
      <c r="AG72">
        <v>4.8926750327691899E-2</v>
      </c>
      <c r="AH72">
        <v>0.11337091335525901</v>
      </c>
      <c r="AI72">
        <v>3.13045820210286E-2</v>
      </c>
      <c r="AJ72">
        <v>4.9508314227529902E-2</v>
      </c>
      <c r="AK72">
        <v>0.116769330983804</v>
      </c>
      <c r="AL72">
        <v>4.5308428386631301E-2</v>
      </c>
      <c r="AM72">
        <v>5.3943892736856097E-2</v>
      </c>
      <c r="AN72">
        <v>0.109507251303196</v>
      </c>
      <c r="AO72">
        <v>3.1127974364515001E-2</v>
      </c>
      <c r="AP72">
        <v>3.8856487709513401E-2</v>
      </c>
      <c r="AQ72">
        <v>6.8855113426484593E-2</v>
      </c>
      <c r="AR72">
        <v>5.82364483489832E-2</v>
      </c>
      <c r="AS72">
        <v>7.0962062564091197E-2</v>
      </c>
      <c r="AT72">
        <v>0.174684402375089</v>
      </c>
      <c r="AU72">
        <v>4.6284207013290397E-2</v>
      </c>
      <c r="AV72">
        <v>6.1876427839661699E-2</v>
      </c>
      <c r="AW72">
        <v>0.109619038429757</v>
      </c>
      <c r="AX72">
        <v>6.08392733379838E-2</v>
      </c>
      <c r="AY72">
        <v>5.6775550546542701E-2</v>
      </c>
      <c r="AZ72">
        <v>0.219459061867192</v>
      </c>
      <c r="BA72">
        <v>4.7264618770729697E-2</v>
      </c>
      <c r="BB72">
        <v>6.5781806274771898E-2</v>
      </c>
      <c r="BC72">
        <v>1.42785123716414E-2</v>
      </c>
      <c r="BD72">
        <v>6.0997273009580001E-2</v>
      </c>
      <c r="BE72">
        <v>7.8353103844175098E-2</v>
      </c>
      <c r="BF72">
        <v>0.10290642834621</v>
      </c>
      <c r="BG72">
        <v>5.6728131189674298E-2</v>
      </c>
      <c r="BH72">
        <v>3.7569668947473801E-2</v>
      </c>
      <c r="BI72">
        <v>7.5136479778715695E-2</v>
      </c>
      <c r="BJ72">
        <v>4.9705290330470303E-2</v>
      </c>
      <c r="BK72">
        <v>8.0912080093775096E-2</v>
      </c>
      <c r="BL72">
        <v>8.2056676531453404E-2</v>
      </c>
      <c r="BM72">
        <v>2.8276465344714299E-2</v>
      </c>
      <c r="BN72">
        <v>4.7627750204434403E-2</v>
      </c>
      <c r="BO72">
        <v>0.12735800578828599</v>
      </c>
      <c r="BP72">
        <v>4.4024788936837603E-2</v>
      </c>
      <c r="BQ72">
        <v>6.5708926431794795E-2</v>
      </c>
      <c r="BR72">
        <v>7.7468258349700905E-2</v>
      </c>
      <c r="BS72">
        <v>3.1903732083445803E-2</v>
      </c>
      <c r="BT72">
        <v>7.3509284444357406E-2</v>
      </c>
      <c r="BU72">
        <v>0.10145675711937301</v>
      </c>
      <c r="BV72">
        <v>3.785161982001E-2</v>
      </c>
      <c r="BW72">
        <v>5.8368486278138898E-2</v>
      </c>
      <c r="BX72">
        <v>6.8223404572549301E-2</v>
      </c>
      <c r="BY72">
        <v>4.3646846023712202E-2</v>
      </c>
      <c r="BZ72">
        <v>8.9700659034892799E-2</v>
      </c>
      <c r="CA72">
        <v>0.10751673695153199</v>
      </c>
      <c r="CB72">
        <v>4.2776287884289603E-2</v>
      </c>
      <c r="CC72">
        <v>5.90362732167833E-2</v>
      </c>
      <c r="CD72">
        <v>5.8965284851263997E-2</v>
      </c>
      <c r="CE72">
        <v>3.1978536614526397E-2</v>
      </c>
      <c r="CF72">
        <v>6.6496621032871905E-2</v>
      </c>
      <c r="CG72">
        <v>4.5032447939540803E-2</v>
      </c>
      <c r="CK72">
        <v>1.1449237591292671</v>
      </c>
      <c r="CL72">
        <v>1.7466148590154564</v>
      </c>
      <c r="CM72">
        <v>2.4202274989001635</v>
      </c>
      <c r="CO72" s="2" t="s">
        <v>176</v>
      </c>
      <c r="CP72">
        <v>3.4437547003081298E-2</v>
      </c>
      <c r="CQ72">
        <v>5.8811309475755198E-2</v>
      </c>
      <c r="CR72">
        <v>3.9518505812800503E-2</v>
      </c>
      <c r="CS72">
        <v>4.0408316241544298E-2</v>
      </c>
      <c r="CT72">
        <v>0.103154890127665</v>
      </c>
      <c r="CU72">
        <v>6.8388719939030507E-2</v>
      </c>
      <c r="CV72">
        <v>4.09917933507747E-2</v>
      </c>
      <c r="CW72">
        <v>8.8736507384262503E-2</v>
      </c>
      <c r="CX72">
        <v>5.4369827544891502E-2</v>
      </c>
      <c r="CY72">
        <v>4.3866446001731597E-2</v>
      </c>
      <c r="CZ72">
        <v>8.5535258947383203E-2</v>
      </c>
      <c r="DA72">
        <v>9.9696915769686201E-2</v>
      </c>
      <c r="DB72">
        <v>3.64228982041939E-2</v>
      </c>
      <c r="DC72">
        <v>8.39524192024316E-2</v>
      </c>
      <c r="DD72">
        <v>8.27075397500769E-2</v>
      </c>
      <c r="DE72">
        <v>5.79747882207702E-2</v>
      </c>
      <c r="DF72">
        <v>9.0861916542264803E-2</v>
      </c>
      <c r="DG72">
        <v>0.13080278714552801</v>
      </c>
      <c r="DH72">
        <v>6.5295800674571497E-2</v>
      </c>
      <c r="DI72">
        <v>5.2223284117480402E-2</v>
      </c>
      <c r="DJ72">
        <v>8.2143203200164702E-2</v>
      </c>
      <c r="DK72">
        <v>4.2111637143355599E-2</v>
      </c>
      <c r="DL72">
        <v>7.9425127462857306E-2</v>
      </c>
      <c r="DM72">
        <v>8.9935895396936402E-2</v>
      </c>
      <c r="DN72">
        <v>3.5160028808821402E-2</v>
      </c>
      <c r="DO72">
        <v>4.8926750327691899E-2</v>
      </c>
      <c r="DP72">
        <v>0.11337091335525901</v>
      </c>
      <c r="DQ72">
        <v>3.13045820210286E-2</v>
      </c>
      <c r="DR72">
        <v>4.9508314227529902E-2</v>
      </c>
      <c r="DS72">
        <v>0.116769330983804</v>
      </c>
      <c r="DT72">
        <v>4.5308428386631301E-2</v>
      </c>
      <c r="DU72">
        <v>5.3943892736856097E-2</v>
      </c>
      <c r="DV72">
        <v>0.109507251303196</v>
      </c>
      <c r="DW72">
        <v>3.1127974364515001E-2</v>
      </c>
      <c r="DX72">
        <v>3.8856487709513401E-2</v>
      </c>
      <c r="DY72">
        <v>6.8855113426484593E-2</v>
      </c>
      <c r="DZ72">
        <v>5.82364483489832E-2</v>
      </c>
      <c r="EA72">
        <v>7.0962062564091197E-2</v>
      </c>
      <c r="EB72">
        <v>0.174684402375089</v>
      </c>
      <c r="EC72">
        <v>4.6284207013290397E-2</v>
      </c>
      <c r="ED72">
        <v>6.1876427839661699E-2</v>
      </c>
      <c r="EE72">
        <v>0.109619038429757</v>
      </c>
      <c r="EF72">
        <v>6.08392733379838E-2</v>
      </c>
      <c r="EG72">
        <v>5.6775550546542701E-2</v>
      </c>
      <c r="EH72">
        <v>0.219459061867192</v>
      </c>
      <c r="EI72">
        <v>4.7264618770729697E-2</v>
      </c>
      <c r="EJ72">
        <v>6.5781806274771898E-2</v>
      </c>
      <c r="EK72">
        <v>1.42785123716414E-2</v>
      </c>
      <c r="EL72">
        <v>6.0997273009580001E-2</v>
      </c>
      <c r="EM72">
        <v>7.8353103844175098E-2</v>
      </c>
      <c r="EN72">
        <v>0.10290642834621</v>
      </c>
      <c r="EO72">
        <v>5.6728131189674298E-2</v>
      </c>
      <c r="EP72">
        <v>3.7569668947473801E-2</v>
      </c>
      <c r="EQ72">
        <v>7.5136479778715695E-2</v>
      </c>
      <c r="ER72">
        <v>4.9705290330470303E-2</v>
      </c>
      <c r="ES72">
        <v>8.0912080093775096E-2</v>
      </c>
      <c r="ET72">
        <v>8.2056676531453404E-2</v>
      </c>
      <c r="EU72">
        <v>2.8276465344714299E-2</v>
      </c>
      <c r="EV72">
        <v>4.7627750204434403E-2</v>
      </c>
      <c r="EW72">
        <v>0.12735800578828599</v>
      </c>
      <c r="EX72">
        <v>4.4024788936837603E-2</v>
      </c>
      <c r="EY72">
        <v>6.5708926431794795E-2</v>
      </c>
      <c r="EZ72">
        <v>7.7468258349700905E-2</v>
      </c>
      <c r="FA72">
        <v>3.1903732083445803E-2</v>
      </c>
      <c r="FB72">
        <v>7.3509284444357406E-2</v>
      </c>
      <c r="FC72">
        <v>0.10145675711937301</v>
      </c>
      <c r="FD72">
        <v>3.785161982001E-2</v>
      </c>
      <c r="FE72">
        <v>5.8368486278138898E-2</v>
      </c>
      <c r="FF72">
        <v>6.8223404572549301E-2</v>
      </c>
      <c r="FG72">
        <v>4.3646846023712202E-2</v>
      </c>
      <c r="FH72">
        <v>8.9700659034892799E-2</v>
      </c>
      <c r="FI72">
        <v>0.10751673695153199</v>
      </c>
      <c r="FJ72">
        <v>4.2776287884289603E-2</v>
      </c>
      <c r="FK72">
        <v>5.90362732167833E-2</v>
      </c>
      <c r="FL72">
        <v>5.8965284851263997E-2</v>
      </c>
      <c r="FM72">
        <v>3.1978536614526397E-2</v>
      </c>
      <c r="FN72">
        <v>6.6496621032871905E-2</v>
      </c>
      <c r="FO72">
        <v>4.5032447939540803E-2</v>
      </c>
      <c r="FS72">
        <v>1.1449237591292671</v>
      </c>
      <c r="FT72">
        <v>1.7466148590154564</v>
      </c>
      <c r="FU72">
        <v>2.4202274989001635</v>
      </c>
    </row>
    <row r="73" spans="1:177" x14ac:dyDescent="0.25">
      <c r="A73" t="s">
        <v>1121</v>
      </c>
      <c r="B73" t="s">
        <v>203</v>
      </c>
      <c r="C73">
        <v>133.163777777777</v>
      </c>
      <c r="D73">
        <v>258.07057142857099</v>
      </c>
      <c r="E73">
        <v>267.68919999999798</v>
      </c>
      <c r="G73" s="2" t="s">
        <v>191</v>
      </c>
      <c r="H73">
        <v>0.199728394738767</v>
      </c>
      <c r="I73">
        <v>0.35855815996034401</v>
      </c>
      <c r="J73">
        <v>0.73871128960321597</v>
      </c>
      <c r="K73">
        <v>0.19395128029741501</v>
      </c>
      <c r="L73">
        <v>0.196314371696276</v>
      </c>
      <c r="M73">
        <v>0.465960168430326</v>
      </c>
      <c r="N73">
        <v>0.20285545914737299</v>
      </c>
      <c r="O73">
        <v>0.27504476835385899</v>
      </c>
      <c r="P73">
        <v>0.77082115015776898</v>
      </c>
      <c r="Q73">
        <v>0.20608706494444201</v>
      </c>
      <c r="R73">
        <v>0.336373204739842</v>
      </c>
      <c r="S73">
        <v>0.61184977363732396</v>
      </c>
      <c r="T73">
        <v>0.19300954152432001</v>
      </c>
      <c r="U73">
        <v>0.28133459931043697</v>
      </c>
      <c r="V73">
        <v>0.62094403525535302</v>
      </c>
      <c r="W73">
        <v>0.20701620441108601</v>
      </c>
      <c r="X73">
        <v>0.34794190882707399</v>
      </c>
      <c r="Y73">
        <v>0.66131272932268403</v>
      </c>
      <c r="Z73">
        <v>0.183855970285489</v>
      </c>
      <c r="AA73">
        <v>0.30007391315903498</v>
      </c>
      <c r="AB73">
        <v>0.76530538304134599</v>
      </c>
      <c r="AC73">
        <v>0.20081725529521399</v>
      </c>
      <c r="AD73">
        <v>0.342978327951934</v>
      </c>
      <c r="AE73">
        <v>0.85160685062895802</v>
      </c>
      <c r="AO73">
        <v>0.17520858464910999</v>
      </c>
      <c r="AP73">
        <v>0.29786597295052297</v>
      </c>
      <c r="AQ73">
        <v>0.55095476680703304</v>
      </c>
      <c r="BG73">
        <v>0.239554171202637</v>
      </c>
      <c r="BH73">
        <v>0.537761553117584</v>
      </c>
      <c r="BI73">
        <v>0.49482783178129902</v>
      </c>
      <c r="BJ73">
        <v>0.202364481793887</v>
      </c>
      <c r="BK73">
        <v>0.66127400374508805</v>
      </c>
      <c r="BL73">
        <v>0.56341180678798297</v>
      </c>
      <c r="BM73">
        <v>0.14582964106207699</v>
      </c>
      <c r="BN73">
        <v>0.31951467120598198</v>
      </c>
      <c r="BO73">
        <v>0.58902800181431503</v>
      </c>
      <c r="CB73">
        <v>0.205596660482119</v>
      </c>
      <c r="CC73">
        <v>0.23250962989732299</v>
      </c>
      <c r="CD73">
        <v>0.60989650285846697</v>
      </c>
      <c r="CE73">
        <v>0.20308305570325599</v>
      </c>
      <c r="CF73">
        <v>0.310409927370002</v>
      </c>
      <c r="CG73">
        <v>0.71637399777735</v>
      </c>
      <c r="CK73">
        <v>2.7589577655371924</v>
      </c>
      <c r="CL73">
        <v>4.7979550122853025</v>
      </c>
      <c r="CM73">
        <v>9.0110042879034218</v>
      </c>
      <c r="CO73" s="2" t="s">
        <v>191</v>
      </c>
      <c r="CP73">
        <v>0.199728394738767</v>
      </c>
      <c r="CQ73">
        <v>0.35855815996034401</v>
      </c>
      <c r="CR73">
        <v>0.73871128960321597</v>
      </c>
      <c r="CS73">
        <v>0.19395128029741501</v>
      </c>
      <c r="CT73">
        <v>0.196314371696276</v>
      </c>
      <c r="CU73">
        <v>0.465960168430326</v>
      </c>
      <c r="CV73">
        <v>0.20285545914737299</v>
      </c>
      <c r="CW73">
        <v>0.27504476835385899</v>
      </c>
      <c r="CX73">
        <v>0.77082115015776898</v>
      </c>
      <c r="CY73">
        <v>0.20608706494444201</v>
      </c>
      <c r="CZ73">
        <v>0.336373204739842</v>
      </c>
      <c r="DA73">
        <v>0.61184977363732396</v>
      </c>
      <c r="DB73">
        <v>0.19300954152432001</v>
      </c>
      <c r="DC73">
        <v>0.28133459931043697</v>
      </c>
      <c r="DD73">
        <v>0.62094403525535302</v>
      </c>
      <c r="DE73">
        <v>0.20701620441108601</v>
      </c>
      <c r="DF73">
        <v>0.34794190882707399</v>
      </c>
      <c r="DG73">
        <v>0.66131272932268403</v>
      </c>
      <c r="DH73">
        <v>0.183855970285489</v>
      </c>
      <c r="DI73">
        <v>0.30007391315903498</v>
      </c>
      <c r="DJ73">
        <v>0.76530538304134599</v>
      </c>
      <c r="DK73">
        <v>0.20081725529521399</v>
      </c>
      <c r="DL73">
        <v>0.342978327951934</v>
      </c>
      <c r="DM73">
        <v>0.85160685062895802</v>
      </c>
      <c r="DW73">
        <v>0.17520858464910999</v>
      </c>
      <c r="DX73">
        <v>0.29786597295052297</v>
      </c>
      <c r="DY73">
        <v>0.55095476680703304</v>
      </c>
      <c r="EO73">
        <v>0.239554171202637</v>
      </c>
      <c r="EP73">
        <v>0.537761553117584</v>
      </c>
      <c r="EQ73">
        <v>0.49482783178129902</v>
      </c>
      <c r="ER73">
        <v>0.202364481793887</v>
      </c>
      <c r="ES73">
        <v>0.66127400374508805</v>
      </c>
      <c r="ET73">
        <v>0.56341180678798297</v>
      </c>
      <c r="EU73">
        <v>0.14582964106207699</v>
      </c>
      <c r="EV73">
        <v>0.31951467120598198</v>
      </c>
      <c r="EW73">
        <v>0.58902800181431503</v>
      </c>
      <c r="FJ73">
        <v>0.205596660482119</v>
      </c>
      <c r="FK73">
        <v>0.23250962989732299</v>
      </c>
      <c r="FL73">
        <v>0.60989650285846697</v>
      </c>
      <c r="FM73">
        <v>0.20308305570325599</v>
      </c>
      <c r="FN73">
        <v>0.310409927370002</v>
      </c>
      <c r="FO73">
        <v>0.71637399777735</v>
      </c>
      <c r="FS73">
        <v>2.7589577655371924</v>
      </c>
      <c r="FT73">
        <v>4.7979550122853025</v>
      </c>
      <c r="FU73">
        <v>9.0110042879034218</v>
      </c>
    </row>
    <row r="74" spans="1:177" x14ac:dyDescent="0.25">
      <c r="A74" t="s">
        <v>1121</v>
      </c>
      <c r="B74" t="s">
        <v>108</v>
      </c>
      <c r="C74">
        <v>8945.2997320308805</v>
      </c>
      <c r="D74">
        <v>15332.696825414099</v>
      </c>
      <c r="E74">
        <v>22326.098176848202</v>
      </c>
      <c r="G74" s="2" t="s">
        <v>183</v>
      </c>
      <c r="H74">
        <v>0.18136638156843399</v>
      </c>
      <c r="I74">
        <v>0.31405189296668601</v>
      </c>
      <c r="J74">
        <v>0.582511223025025</v>
      </c>
      <c r="AC74">
        <v>0.18136638156843399</v>
      </c>
      <c r="AD74">
        <v>0.31405189296668601</v>
      </c>
      <c r="AE74">
        <v>0.582511223025025</v>
      </c>
      <c r="AF74">
        <v>0.14855744231791501</v>
      </c>
      <c r="AG74">
        <v>0.25743140008042797</v>
      </c>
      <c r="AH74">
        <v>0.45091228024760199</v>
      </c>
      <c r="AI74">
        <v>0.122608404493113</v>
      </c>
      <c r="AJ74">
        <v>0.23205061035550401</v>
      </c>
      <c r="AK74">
        <v>0.49653900242319698</v>
      </c>
      <c r="AL74">
        <v>0.13114667039390801</v>
      </c>
      <c r="AM74">
        <v>0.24483961814842001</v>
      </c>
      <c r="AN74">
        <v>0.26119495394379499</v>
      </c>
      <c r="AO74">
        <v>0.174692205245361</v>
      </c>
      <c r="AP74">
        <v>0.28071942142626</v>
      </c>
      <c r="AQ74">
        <v>0.56466892371380795</v>
      </c>
      <c r="AR74">
        <v>0.15325722089452601</v>
      </c>
      <c r="AS74">
        <v>0.25397373723684502</v>
      </c>
      <c r="AT74">
        <v>0.48135147655773902</v>
      </c>
      <c r="AU74">
        <v>0.101802542316187</v>
      </c>
      <c r="AV74">
        <v>0.211157314099476</v>
      </c>
      <c r="AW74">
        <v>0.34151384394724399</v>
      </c>
      <c r="AX74">
        <v>0.145802046716526</v>
      </c>
      <c r="AY74">
        <v>0.26721989455235101</v>
      </c>
      <c r="AZ74">
        <v>0.447736275245876</v>
      </c>
      <c r="BA74">
        <v>0.10758179883124599</v>
      </c>
      <c r="BB74">
        <v>0.243932717212336</v>
      </c>
      <c r="BC74">
        <v>7.5611878301963004E-2</v>
      </c>
      <c r="BD74">
        <v>0.122841862168723</v>
      </c>
      <c r="BE74">
        <v>0.20961904560251099</v>
      </c>
      <c r="BF74">
        <v>9.6346494429198098E-2</v>
      </c>
      <c r="BG74">
        <v>0.22586206516073601</v>
      </c>
      <c r="BH74">
        <v>0.27864314016570202</v>
      </c>
      <c r="BI74">
        <v>0.58674975243791805</v>
      </c>
      <c r="BJ74">
        <v>0.20874829693572</v>
      </c>
      <c r="BK74">
        <v>0.76331034564712197</v>
      </c>
      <c r="BL74">
        <v>0.58115412296580604</v>
      </c>
      <c r="BM74">
        <v>0.13040315980691</v>
      </c>
      <c r="BN74">
        <v>0.266722496209988</v>
      </c>
      <c r="BO74">
        <v>0.55720118279112096</v>
      </c>
      <c r="BP74">
        <v>0.106464352051188</v>
      </c>
      <c r="BQ74">
        <v>0.15265817135000001</v>
      </c>
      <c r="BR74">
        <v>0.22589178524189299</v>
      </c>
      <c r="BS74">
        <v>8.42322252071811E-2</v>
      </c>
      <c r="BT74">
        <v>0.193006920478271</v>
      </c>
      <c r="BU74">
        <v>0.26894462687403398</v>
      </c>
      <c r="BV74">
        <v>0.115358264686496</v>
      </c>
      <c r="BW74">
        <v>0.23248591502434801</v>
      </c>
      <c r="BX74">
        <v>0.32112709531030098</v>
      </c>
      <c r="BY74">
        <v>0.16724594980524399</v>
      </c>
      <c r="BZ74">
        <v>0.33201963522443501</v>
      </c>
      <c r="CA74">
        <v>0.46228901764270802</v>
      </c>
      <c r="CB74">
        <v>0.13146759787302301</v>
      </c>
      <c r="CC74">
        <v>0.23205612108061299</v>
      </c>
      <c r="CD74">
        <v>0.41033037107748199</v>
      </c>
      <c r="CE74">
        <v>0.16783529007992801</v>
      </c>
      <c r="CF74">
        <v>0.295264611284486</v>
      </c>
      <c r="CG74">
        <v>0.57614543013560804</v>
      </c>
      <c r="CK74">
        <v>2.9086401581207992</v>
      </c>
      <c r="CL74">
        <v>5.5752149011124681</v>
      </c>
      <c r="CM74">
        <v>8.3707309593373438</v>
      </c>
      <c r="CO74" s="2" t="s">
        <v>183</v>
      </c>
      <c r="CP74">
        <v>0.18136638156843399</v>
      </c>
      <c r="CQ74">
        <v>0.31405189296668601</v>
      </c>
      <c r="CR74">
        <v>0.582511223025025</v>
      </c>
      <c r="DK74">
        <v>0.18136638156843399</v>
      </c>
      <c r="DL74">
        <v>0.31405189296668601</v>
      </c>
      <c r="DM74">
        <v>0.582511223025025</v>
      </c>
      <c r="DN74">
        <v>0.14855744231791501</v>
      </c>
      <c r="DO74">
        <v>0.25743140008042797</v>
      </c>
      <c r="DP74">
        <v>0.45091228024760199</v>
      </c>
      <c r="DQ74">
        <v>0.122608404493113</v>
      </c>
      <c r="DR74">
        <v>0.23205061035550401</v>
      </c>
      <c r="DS74">
        <v>0.49653900242319698</v>
      </c>
      <c r="DT74">
        <v>0.13114667039390801</v>
      </c>
      <c r="DU74">
        <v>0.24483961814842001</v>
      </c>
      <c r="DV74">
        <v>0.26119495394379499</v>
      </c>
      <c r="DW74">
        <v>0.174692205245361</v>
      </c>
      <c r="DX74">
        <v>0.28071942142626</v>
      </c>
      <c r="DY74">
        <v>0.56466892371380795</v>
      </c>
      <c r="DZ74">
        <v>0.15325722089452601</v>
      </c>
      <c r="EA74">
        <v>0.25397373723684502</v>
      </c>
      <c r="EB74">
        <v>0.48135147655773902</v>
      </c>
      <c r="EC74">
        <v>0.101802542316187</v>
      </c>
      <c r="ED74">
        <v>0.211157314099476</v>
      </c>
      <c r="EE74">
        <v>0.34151384394724399</v>
      </c>
      <c r="EF74">
        <v>0.145802046716526</v>
      </c>
      <c r="EG74">
        <v>0.26721989455235101</v>
      </c>
      <c r="EH74">
        <v>0.447736275245876</v>
      </c>
      <c r="EI74">
        <v>0.10758179883124599</v>
      </c>
      <c r="EJ74">
        <v>0.243932717212336</v>
      </c>
      <c r="EK74">
        <v>7.5611878301963004E-2</v>
      </c>
      <c r="EL74">
        <v>0.122841862168723</v>
      </c>
      <c r="EM74">
        <v>0.20961904560251099</v>
      </c>
      <c r="EN74">
        <v>9.6346494429198098E-2</v>
      </c>
      <c r="EO74">
        <v>0.22586206516073601</v>
      </c>
      <c r="EP74">
        <v>0.27864314016570202</v>
      </c>
      <c r="EQ74">
        <v>0.58674975243791805</v>
      </c>
      <c r="ER74">
        <v>0.20874829693572</v>
      </c>
      <c r="ES74">
        <v>0.76331034564712197</v>
      </c>
      <c r="ET74">
        <v>0.58115412296580604</v>
      </c>
      <c r="EU74">
        <v>0.13040315980691</v>
      </c>
      <c r="EV74">
        <v>0.266722496209988</v>
      </c>
      <c r="EW74">
        <v>0.55720118279112096</v>
      </c>
      <c r="EX74">
        <v>0.106464352051188</v>
      </c>
      <c r="EY74">
        <v>0.15265817135000001</v>
      </c>
      <c r="EZ74">
        <v>0.22589178524189299</v>
      </c>
      <c r="FA74">
        <v>8.42322252071811E-2</v>
      </c>
      <c r="FB74">
        <v>0.193006920478271</v>
      </c>
      <c r="FC74">
        <v>0.26894462687403398</v>
      </c>
      <c r="FD74">
        <v>0.115358264686496</v>
      </c>
      <c r="FE74">
        <v>0.23248591502434801</v>
      </c>
      <c r="FF74">
        <v>0.32112709531030098</v>
      </c>
      <c r="FG74">
        <v>0.16724594980524399</v>
      </c>
      <c r="FH74">
        <v>0.33201963522443501</v>
      </c>
      <c r="FI74">
        <v>0.46228901764270802</v>
      </c>
      <c r="FJ74">
        <v>0.13146759787302301</v>
      </c>
      <c r="FK74">
        <v>0.23205612108061299</v>
      </c>
      <c r="FL74">
        <v>0.41033037107748199</v>
      </c>
      <c r="FM74">
        <v>0.16783529007992801</v>
      </c>
      <c r="FN74">
        <v>0.295264611284486</v>
      </c>
      <c r="FO74">
        <v>0.57614543013560804</v>
      </c>
      <c r="FS74">
        <v>2.9086401581207992</v>
      </c>
      <c r="FT74">
        <v>5.5752149011124681</v>
      </c>
      <c r="FU74">
        <v>8.3707309593373438</v>
      </c>
    </row>
    <row r="75" spans="1:177" x14ac:dyDescent="0.25">
      <c r="A75" t="s">
        <v>1122</v>
      </c>
      <c r="B75" t="s">
        <v>132</v>
      </c>
      <c r="C75">
        <v>0.15010884081196499</v>
      </c>
      <c r="D75">
        <v>0.231242467948717</v>
      </c>
      <c r="E75">
        <v>0.349350387286324</v>
      </c>
      <c r="G75" s="2" t="s">
        <v>146</v>
      </c>
      <c r="H75">
        <v>1488.84044444444</v>
      </c>
      <c r="I75">
        <v>2552.0010000000002</v>
      </c>
      <c r="J75">
        <v>3716.0881999999801</v>
      </c>
      <c r="K75">
        <v>187.335833333333</v>
      </c>
      <c r="L75">
        <v>288.59059999999999</v>
      </c>
      <c r="M75">
        <v>435.98928333333299</v>
      </c>
      <c r="N75">
        <v>195.54628571428501</v>
      </c>
      <c r="O75">
        <v>339.55188888888802</v>
      </c>
      <c r="P75">
        <v>496.63989999999899</v>
      </c>
      <c r="Q75">
        <v>197.42128571428501</v>
      </c>
      <c r="R75">
        <v>358.16644444444398</v>
      </c>
      <c r="S75">
        <v>469.04729999999898</v>
      </c>
      <c r="T75">
        <v>192.459</v>
      </c>
      <c r="U75">
        <v>349.92266666666598</v>
      </c>
      <c r="V75">
        <v>489.25169999999798</v>
      </c>
      <c r="W75">
        <v>218.649555555555</v>
      </c>
      <c r="X75">
        <v>360.72371428571398</v>
      </c>
      <c r="Y75">
        <v>503.27839999999799</v>
      </c>
      <c r="Z75">
        <v>196.95171428571399</v>
      </c>
      <c r="AA75">
        <v>320.67357142857099</v>
      </c>
      <c r="AB75">
        <v>497.25659999999903</v>
      </c>
      <c r="AC75">
        <v>204.45911111111101</v>
      </c>
      <c r="AD75">
        <v>349.25099999999998</v>
      </c>
      <c r="AE75">
        <v>582.641399999996</v>
      </c>
      <c r="AF75">
        <v>316.37733333333301</v>
      </c>
      <c r="AG75">
        <v>575.370571428571</v>
      </c>
      <c r="AH75">
        <v>830.84274999999798</v>
      </c>
      <c r="AI75">
        <v>287.47250000000003</v>
      </c>
      <c r="AJ75">
        <v>530.79129999999998</v>
      </c>
      <c r="AK75">
        <v>737.22239999999704</v>
      </c>
      <c r="AL75">
        <v>315.06428571428501</v>
      </c>
      <c r="AM75">
        <v>580.49255555555499</v>
      </c>
      <c r="AN75">
        <v>929.82959999999798</v>
      </c>
      <c r="AO75">
        <v>382.28512499999999</v>
      </c>
      <c r="AP75">
        <v>575.0154</v>
      </c>
      <c r="AQ75">
        <v>957.79879999999901</v>
      </c>
      <c r="AR75">
        <v>108.035333333333</v>
      </c>
      <c r="AS75">
        <v>202.43199999999999</v>
      </c>
      <c r="AT75">
        <v>287.82764999999898</v>
      </c>
      <c r="AU75">
        <v>82.691999999999993</v>
      </c>
      <c r="AV75">
        <v>157.53922222222201</v>
      </c>
      <c r="AW75">
        <v>252.85104999999899</v>
      </c>
      <c r="AX75">
        <v>121.806375</v>
      </c>
      <c r="AY75">
        <v>226.91825</v>
      </c>
      <c r="AZ75">
        <v>293.925099999998</v>
      </c>
      <c r="BA75">
        <v>91.099166666666605</v>
      </c>
      <c r="BB75">
        <v>175.59209999999999</v>
      </c>
      <c r="BC75">
        <v>331.25900000000001</v>
      </c>
      <c r="BD75">
        <v>94.901166666666597</v>
      </c>
      <c r="BE75">
        <v>176.81630000000001</v>
      </c>
      <c r="BF75">
        <v>304.645499999999</v>
      </c>
      <c r="BG75">
        <v>170.91225</v>
      </c>
      <c r="BH75">
        <v>240.83099999999999</v>
      </c>
      <c r="BI75">
        <v>316.06364999999897</v>
      </c>
      <c r="BJ75">
        <v>149.09184615384601</v>
      </c>
      <c r="BK75">
        <v>287.91800000000001</v>
      </c>
      <c r="BL75">
        <v>361.48876666666598</v>
      </c>
      <c r="BM75">
        <v>112.5219</v>
      </c>
      <c r="BN75">
        <v>198.84449999999899</v>
      </c>
      <c r="BO75">
        <v>325.78176666666599</v>
      </c>
      <c r="BP75">
        <v>92.787166666666593</v>
      </c>
      <c r="BQ75">
        <v>135.07999999999899</v>
      </c>
      <c r="BR75">
        <v>196.813649999999</v>
      </c>
      <c r="BS75">
        <v>87.720200000000006</v>
      </c>
      <c r="BT75">
        <v>135.23933333333301</v>
      </c>
      <c r="BU75">
        <v>196.09728888888799</v>
      </c>
      <c r="BV75">
        <v>89.255799999999994</v>
      </c>
      <c r="BW75">
        <v>157.69459999999901</v>
      </c>
      <c r="BX75">
        <v>216.145557142857</v>
      </c>
      <c r="BY75">
        <v>117.493571428571</v>
      </c>
      <c r="BZ75">
        <v>228.778774999999</v>
      </c>
      <c r="CA75">
        <v>309.98599999999999</v>
      </c>
      <c r="CB75">
        <v>409.51659999999998</v>
      </c>
      <c r="CC75">
        <v>664.94899999999996</v>
      </c>
      <c r="CD75">
        <v>1048.56192499999</v>
      </c>
      <c r="CE75">
        <v>936.02857142857101</v>
      </c>
      <c r="CF75">
        <v>1624.9197777777699</v>
      </c>
      <c r="CG75">
        <v>2405.5644999999899</v>
      </c>
      <c r="CK75">
        <v>6846.7244215506616</v>
      </c>
      <c r="CL75">
        <v>11794.103571031728</v>
      </c>
      <c r="CM75">
        <v>17492.897737698342</v>
      </c>
      <c r="CO75" s="2" t="s">
        <v>146</v>
      </c>
      <c r="CP75">
        <v>1488.84044444444</v>
      </c>
      <c r="CQ75">
        <v>2552.0010000000002</v>
      </c>
      <c r="CR75">
        <v>3716.0881999999801</v>
      </c>
      <c r="CS75">
        <v>187.335833333333</v>
      </c>
      <c r="CT75">
        <v>288.59059999999999</v>
      </c>
      <c r="CU75">
        <v>435.98928333333299</v>
      </c>
      <c r="CV75">
        <v>195.54628571428501</v>
      </c>
      <c r="CW75">
        <v>339.55188888888802</v>
      </c>
      <c r="CX75">
        <v>496.63989999999899</v>
      </c>
      <c r="CY75">
        <v>197.42128571428501</v>
      </c>
      <c r="CZ75">
        <v>358.16644444444398</v>
      </c>
      <c r="DA75">
        <v>469.04729999999898</v>
      </c>
      <c r="DB75">
        <v>192.459</v>
      </c>
      <c r="DC75">
        <v>349.92266666666598</v>
      </c>
      <c r="DD75">
        <v>489.25169999999798</v>
      </c>
      <c r="DE75">
        <v>218.649555555555</v>
      </c>
      <c r="DF75">
        <v>360.72371428571398</v>
      </c>
      <c r="DG75">
        <v>503.27839999999799</v>
      </c>
      <c r="DH75">
        <v>196.95171428571399</v>
      </c>
      <c r="DI75">
        <v>320.67357142857099</v>
      </c>
      <c r="DJ75">
        <v>497.25659999999903</v>
      </c>
      <c r="DK75">
        <v>204.45911111111101</v>
      </c>
      <c r="DL75">
        <v>349.25099999999998</v>
      </c>
      <c r="DM75">
        <v>582.641399999996</v>
      </c>
      <c r="DN75">
        <v>316.37733333333301</v>
      </c>
      <c r="DO75">
        <v>575.370571428571</v>
      </c>
      <c r="DP75">
        <v>830.84274999999798</v>
      </c>
      <c r="DQ75">
        <v>287.47250000000003</v>
      </c>
      <c r="DR75">
        <v>530.79129999999998</v>
      </c>
      <c r="DS75">
        <v>737.22239999999704</v>
      </c>
      <c r="DT75">
        <v>315.06428571428501</v>
      </c>
      <c r="DU75">
        <v>580.49255555555499</v>
      </c>
      <c r="DV75">
        <v>929.82959999999798</v>
      </c>
      <c r="DW75">
        <v>382.28512499999999</v>
      </c>
      <c r="DX75">
        <v>575.0154</v>
      </c>
      <c r="DY75">
        <v>957.79879999999901</v>
      </c>
      <c r="DZ75">
        <v>108.035333333333</v>
      </c>
      <c r="EA75">
        <v>202.43199999999999</v>
      </c>
      <c r="EB75">
        <v>287.82764999999898</v>
      </c>
      <c r="EC75">
        <v>82.691999999999993</v>
      </c>
      <c r="ED75">
        <v>157.53922222222201</v>
      </c>
      <c r="EE75">
        <v>252.85104999999899</v>
      </c>
      <c r="EF75">
        <v>121.806375</v>
      </c>
      <c r="EG75">
        <v>226.91825</v>
      </c>
      <c r="EH75">
        <v>293.925099999998</v>
      </c>
      <c r="EI75">
        <v>91.099166666666605</v>
      </c>
      <c r="EJ75">
        <v>175.59209999999999</v>
      </c>
      <c r="EK75">
        <v>331.25900000000001</v>
      </c>
      <c r="EL75">
        <v>94.901166666666597</v>
      </c>
      <c r="EM75">
        <v>176.81630000000001</v>
      </c>
      <c r="EN75">
        <v>304.645499999999</v>
      </c>
      <c r="EO75">
        <v>170.91225</v>
      </c>
      <c r="EP75">
        <v>240.83099999999999</v>
      </c>
      <c r="EQ75">
        <v>316.06364999999897</v>
      </c>
      <c r="ER75">
        <v>149.09184615384601</v>
      </c>
      <c r="ES75">
        <v>287.91800000000001</v>
      </c>
      <c r="ET75">
        <v>361.48876666666598</v>
      </c>
      <c r="EU75">
        <v>112.5219</v>
      </c>
      <c r="EV75">
        <v>198.84449999999899</v>
      </c>
      <c r="EW75">
        <v>325.78176666666599</v>
      </c>
      <c r="EX75">
        <v>92.787166666666593</v>
      </c>
      <c r="EY75">
        <v>135.07999999999899</v>
      </c>
      <c r="EZ75">
        <v>196.813649999999</v>
      </c>
      <c r="FA75">
        <v>87.720200000000006</v>
      </c>
      <c r="FB75">
        <v>135.23933333333301</v>
      </c>
      <c r="FC75">
        <v>196.09728888888799</v>
      </c>
      <c r="FD75">
        <v>89.255799999999994</v>
      </c>
      <c r="FE75">
        <v>157.69459999999901</v>
      </c>
      <c r="FF75">
        <v>216.145557142857</v>
      </c>
      <c r="FG75">
        <v>117.493571428571</v>
      </c>
      <c r="FH75">
        <v>228.778774999999</v>
      </c>
      <c r="FI75">
        <v>309.98599999999999</v>
      </c>
      <c r="FJ75">
        <v>409.51659999999998</v>
      </c>
      <c r="FK75">
        <v>664.94899999999996</v>
      </c>
      <c r="FL75">
        <v>1048.56192499999</v>
      </c>
      <c r="FM75">
        <v>936.02857142857101</v>
      </c>
      <c r="FN75">
        <v>1624.9197777777699</v>
      </c>
      <c r="FO75">
        <v>2405.5644999999899</v>
      </c>
      <c r="FS75">
        <v>6846.7244215506616</v>
      </c>
      <c r="FT75">
        <v>11794.103571031728</v>
      </c>
      <c r="FU75">
        <v>17492.897737698342</v>
      </c>
    </row>
    <row r="76" spans="1:177" x14ac:dyDescent="0.25">
      <c r="A76" t="s">
        <v>1122</v>
      </c>
      <c r="B76" t="s">
        <v>133</v>
      </c>
      <c r="C76">
        <v>0.17139149047316499</v>
      </c>
      <c r="D76">
        <v>0.293754559773313</v>
      </c>
      <c r="E76">
        <v>0.37158143859196002</v>
      </c>
      <c r="G76" s="2" t="s">
        <v>143</v>
      </c>
      <c r="H76">
        <v>0.20398061660561601</v>
      </c>
      <c r="I76">
        <v>0.34240443485086303</v>
      </c>
      <c r="J76">
        <v>0.69280384615384505</v>
      </c>
      <c r="K76">
        <v>0.17235016025641001</v>
      </c>
      <c r="L76">
        <v>0.29913365384615298</v>
      </c>
      <c r="M76">
        <v>0.45759951923076903</v>
      </c>
      <c r="N76">
        <v>0.184403846153846</v>
      </c>
      <c r="O76">
        <v>0.31302457264957201</v>
      </c>
      <c r="P76">
        <v>0.70507451923076703</v>
      </c>
      <c r="Q76">
        <v>0.18695619946091599</v>
      </c>
      <c r="R76">
        <v>0.33254821802934997</v>
      </c>
      <c r="S76">
        <v>0.59248254716980997</v>
      </c>
      <c r="T76">
        <v>0.18699107142857099</v>
      </c>
      <c r="U76">
        <v>0.34179700854700801</v>
      </c>
      <c r="V76">
        <v>0.60394855769230604</v>
      </c>
      <c r="W76">
        <v>0.20440170940170899</v>
      </c>
      <c r="X76">
        <v>0.33209958791208699</v>
      </c>
      <c r="Y76">
        <v>0.62440961538461404</v>
      </c>
      <c r="Z76">
        <v>0.17766895604395599</v>
      </c>
      <c r="AA76">
        <v>0.29190521978021899</v>
      </c>
      <c r="AB76">
        <v>0.54327628205128098</v>
      </c>
      <c r="AC76">
        <v>0.19743429487179401</v>
      </c>
      <c r="AD76">
        <v>0.32343200549450501</v>
      </c>
      <c r="AE76">
        <v>0.83347836538461395</v>
      </c>
      <c r="AF76">
        <v>0.16604907407407399</v>
      </c>
      <c r="AG76">
        <v>0.31698373015872999</v>
      </c>
      <c r="AH76">
        <v>0.45971638888888799</v>
      </c>
      <c r="AI76">
        <v>0.143807234432234</v>
      </c>
      <c r="AJ76">
        <v>0.28274670329670298</v>
      </c>
      <c r="AK76">
        <v>0.47381126373626298</v>
      </c>
      <c r="AL76">
        <v>0.157218167701863</v>
      </c>
      <c r="AM76">
        <v>0.284261775362318</v>
      </c>
      <c r="AN76">
        <v>0.51875434782608598</v>
      </c>
      <c r="AO76">
        <v>0.200792798913043</v>
      </c>
      <c r="AP76">
        <v>0.34550597826086898</v>
      </c>
      <c r="AQ76">
        <v>0.75195985054347703</v>
      </c>
      <c r="AR76">
        <v>0.16814247311827901</v>
      </c>
      <c r="AS76">
        <v>0.319608294930875</v>
      </c>
      <c r="AT76">
        <v>0.45458508064516101</v>
      </c>
      <c r="AU76">
        <v>0.13216517857142801</v>
      </c>
      <c r="AV76">
        <v>0.26859722222222199</v>
      </c>
      <c r="AW76">
        <v>0.443504464285714</v>
      </c>
      <c r="AX76">
        <v>0.18628830645161201</v>
      </c>
      <c r="AY76">
        <v>0.327702620967741</v>
      </c>
      <c r="AZ76">
        <v>0.60237580645161004</v>
      </c>
      <c r="BA76">
        <v>0.13499583333333301</v>
      </c>
      <c r="BB76">
        <v>0.26340166666666598</v>
      </c>
      <c r="BC76">
        <v>0.47006666666666602</v>
      </c>
      <c r="BD76">
        <v>0.14195295698924701</v>
      </c>
      <c r="BE76">
        <v>0.25620806451612899</v>
      </c>
      <c r="BF76">
        <v>0.48224999999999901</v>
      </c>
      <c r="BG76">
        <v>0.29441180555555502</v>
      </c>
      <c r="BH76">
        <v>0.42604166666666599</v>
      </c>
      <c r="BI76">
        <v>0.74827999999999895</v>
      </c>
      <c r="BJ76">
        <v>0.237967121588089</v>
      </c>
      <c r="BK76">
        <v>0.58183064516129002</v>
      </c>
      <c r="BL76">
        <v>0.89737661290322501</v>
      </c>
      <c r="BM76">
        <v>0.16975967741935399</v>
      </c>
      <c r="BN76">
        <v>0.366030241935483</v>
      </c>
      <c r="BO76">
        <v>0.85449032258064395</v>
      </c>
      <c r="BP76">
        <v>0.14538888888888801</v>
      </c>
      <c r="BQ76">
        <v>0.20939333333333299</v>
      </c>
      <c r="BR76">
        <v>0.31960166666666601</v>
      </c>
      <c r="BS76">
        <v>0.119088709677419</v>
      </c>
      <c r="BT76">
        <v>0.20822311827956899</v>
      </c>
      <c r="BU76">
        <v>0.32320161290322502</v>
      </c>
      <c r="BV76">
        <v>0.12930666666666599</v>
      </c>
      <c r="BW76">
        <v>0.28432666666666601</v>
      </c>
      <c r="BX76">
        <v>0.35136202380952303</v>
      </c>
      <c r="BY76">
        <v>0.184152073732718</v>
      </c>
      <c r="BZ76">
        <v>0.38483508064516098</v>
      </c>
      <c r="CA76">
        <v>0.48878225806451597</v>
      </c>
      <c r="CB76">
        <v>0.16684957264957201</v>
      </c>
      <c r="CC76">
        <v>0.286053418803418</v>
      </c>
      <c r="CD76">
        <v>0.47363605769230699</v>
      </c>
      <c r="CE76">
        <v>0.18419095622119799</v>
      </c>
      <c r="CF76">
        <v>0.32575403225806399</v>
      </c>
      <c r="CG76">
        <v>0.67631522177419201</v>
      </c>
      <c r="CK76">
        <v>4.5767143502073893</v>
      </c>
      <c r="CL76">
        <v>8.3138489612416571</v>
      </c>
      <c r="CM76">
        <v>14.843142897736165</v>
      </c>
      <c r="CO76" s="2" t="s">
        <v>143</v>
      </c>
      <c r="CP76">
        <v>0.20398061660561601</v>
      </c>
      <c r="CQ76">
        <v>0.34240443485086303</v>
      </c>
      <c r="CR76">
        <v>0.69280384615384505</v>
      </c>
      <c r="CS76">
        <v>0.17235016025641001</v>
      </c>
      <c r="CT76">
        <v>0.29913365384615298</v>
      </c>
      <c r="CU76">
        <v>0.45759951923076903</v>
      </c>
      <c r="CV76">
        <v>0.184403846153846</v>
      </c>
      <c r="CW76">
        <v>0.31302457264957201</v>
      </c>
      <c r="CX76">
        <v>0.70507451923076703</v>
      </c>
      <c r="CY76">
        <v>0.18695619946091599</v>
      </c>
      <c r="CZ76">
        <v>0.33254821802934997</v>
      </c>
      <c r="DA76">
        <v>0.59248254716980997</v>
      </c>
      <c r="DB76">
        <v>0.18699107142857099</v>
      </c>
      <c r="DC76">
        <v>0.34179700854700801</v>
      </c>
      <c r="DD76">
        <v>0.60394855769230604</v>
      </c>
      <c r="DE76">
        <v>0.20440170940170899</v>
      </c>
      <c r="DF76">
        <v>0.33209958791208699</v>
      </c>
      <c r="DG76">
        <v>0.62440961538461404</v>
      </c>
      <c r="DH76">
        <v>0.17766895604395599</v>
      </c>
      <c r="DI76">
        <v>0.29190521978021899</v>
      </c>
      <c r="DJ76">
        <v>0.54327628205128098</v>
      </c>
      <c r="DK76">
        <v>0.19743429487179401</v>
      </c>
      <c r="DL76">
        <v>0.32343200549450501</v>
      </c>
      <c r="DM76">
        <v>0.83347836538461395</v>
      </c>
      <c r="DN76">
        <v>0.16604907407407399</v>
      </c>
      <c r="DO76">
        <v>0.31698373015872999</v>
      </c>
      <c r="DP76">
        <v>0.45971638888888799</v>
      </c>
      <c r="DQ76">
        <v>0.143807234432234</v>
      </c>
      <c r="DR76">
        <v>0.28274670329670298</v>
      </c>
      <c r="DS76">
        <v>0.47381126373626298</v>
      </c>
      <c r="DT76">
        <v>0.157218167701863</v>
      </c>
      <c r="DU76">
        <v>0.284261775362318</v>
      </c>
      <c r="DV76">
        <v>0.51875434782608598</v>
      </c>
      <c r="DW76">
        <v>0.200792798913043</v>
      </c>
      <c r="DX76">
        <v>0.34550597826086898</v>
      </c>
      <c r="DY76">
        <v>0.75195985054347703</v>
      </c>
      <c r="DZ76">
        <v>0.16814247311827901</v>
      </c>
      <c r="EA76">
        <v>0.319608294930875</v>
      </c>
      <c r="EB76">
        <v>0.45458508064516101</v>
      </c>
      <c r="EC76">
        <v>0.13216517857142801</v>
      </c>
      <c r="ED76">
        <v>0.26859722222222199</v>
      </c>
      <c r="EE76">
        <v>0.443504464285714</v>
      </c>
      <c r="EF76">
        <v>0.18628830645161201</v>
      </c>
      <c r="EG76">
        <v>0.327702620967741</v>
      </c>
      <c r="EH76">
        <v>0.60237580645161004</v>
      </c>
      <c r="EI76">
        <v>0.13499583333333301</v>
      </c>
      <c r="EJ76">
        <v>0.26340166666666598</v>
      </c>
      <c r="EK76">
        <v>0.47006666666666602</v>
      </c>
      <c r="EL76">
        <v>0.14195295698924701</v>
      </c>
      <c r="EM76">
        <v>0.25620806451612899</v>
      </c>
      <c r="EN76">
        <v>0.48224999999999901</v>
      </c>
      <c r="EO76">
        <v>0.29441180555555502</v>
      </c>
      <c r="EP76">
        <v>0.42604166666666599</v>
      </c>
      <c r="EQ76">
        <v>0.74827999999999895</v>
      </c>
      <c r="ER76">
        <v>0.237967121588089</v>
      </c>
      <c r="ES76">
        <v>0.58183064516129002</v>
      </c>
      <c r="ET76">
        <v>0.89737661290322501</v>
      </c>
      <c r="EU76">
        <v>0.16975967741935399</v>
      </c>
      <c r="EV76">
        <v>0.366030241935483</v>
      </c>
      <c r="EW76">
        <v>0.85449032258064395</v>
      </c>
      <c r="EX76">
        <v>0.14538888888888801</v>
      </c>
      <c r="EY76">
        <v>0.20939333333333299</v>
      </c>
      <c r="EZ76">
        <v>0.31960166666666601</v>
      </c>
      <c r="FA76">
        <v>0.119088709677419</v>
      </c>
      <c r="FB76">
        <v>0.20822311827956899</v>
      </c>
      <c r="FC76">
        <v>0.32320161290322502</v>
      </c>
      <c r="FD76">
        <v>0.12930666666666599</v>
      </c>
      <c r="FE76">
        <v>0.28432666666666601</v>
      </c>
      <c r="FF76">
        <v>0.35136202380952303</v>
      </c>
      <c r="FG76">
        <v>0.184152073732718</v>
      </c>
      <c r="FH76">
        <v>0.38483508064516098</v>
      </c>
      <c r="FI76">
        <v>0.48878225806451597</v>
      </c>
      <c r="FJ76">
        <v>0.16684957264957201</v>
      </c>
      <c r="FK76">
        <v>0.286053418803418</v>
      </c>
      <c r="FL76">
        <v>0.47363605769230699</v>
      </c>
      <c r="FM76">
        <v>0.18419095622119799</v>
      </c>
      <c r="FN76">
        <v>0.32575403225806399</v>
      </c>
      <c r="FO76">
        <v>0.67631522177419201</v>
      </c>
      <c r="FS76">
        <v>4.5767143502073893</v>
      </c>
      <c r="FT76">
        <v>8.3138489612416571</v>
      </c>
      <c r="FU76">
        <v>14.843142897736165</v>
      </c>
    </row>
    <row r="77" spans="1:177" x14ac:dyDescent="0.25">
      <c r="A77" t="s">
        <v>1122</v>
      </c>
      <c r="B77" t="s">
        <v>134</v>
      </c>
      <c r="C77">
        <v>3.5999999999999997E-2</v>
      </c>
      <c r="D77">
        <v>3.9199999999999999E-2</v>
      </c>
      <c r="E77">
        <v>3.7849999999991203E-2</v>
      </c>
      <c r="G77" s="2" t="s">
        <v>108</v>
      </c>
      <c r="H77">
        <v>8945.2997320308805</v>
      </c>
      <c r="I77">
        <v>15332.696825414099</v>
      </c>
      <c r="J77">
        <v>22326.098176848202</v>
      </c>
      <c r="K77">
        <v>1132.28574754856</v>
      </c>
      <c r="L77">
        <v>1744.50676605996</v>
      </c>
      <c r="M77">
        <v>2634.7035683068498</v>
      </c>
      <c r="N77">
        <v>1181.68780301785</v>
      </c>
      <c r="O77">
        <v>2051.4745633299399</v>
      </c>
      <c r="P77">
        <v>3001.6432295568502</v>
      </c>
      <c r="Q77">
        <v>1193.0421455153901</v>
      </c>
      <c r="R77">
        <v>2164.3073716122799</v>
      </c>
      <c r="S77">
        <v>2835.3504152536102</v>
      </c>
      <c r="T77">
        <v>1163.0837050533901</v>
      </c>
      <c r="U77">
        <v>2114.1988941416598</v>
      </c>
      <c r="V77">
        <v>2957.6930763372802</v>
      </c>
      <c r="W77">
        <v>1321.4538504322099</v>
      </c>
      <c r="X77">
        <v>2180.2498266605699</v>
      </c>
      <c r="Y77">
        <v>3041.60308772086</v>
      </c>
      <c r="Z77">
        <v>1190.56561617595</v>
      </c>
      <c r="AA77">
        <v>1937.79612055497</v>
      </c>
      <c r="AB77">
        <v>3005.7850081773099</v>
      </c>
      <c r="AC77">
        <v>1235.4372899201901</v>
      </c>
      <c r="AD77">
        <v>2110.66596394829</v>
      </c>
      <c r="AE77">
        <v>3521.5381717693699</v>
      </c>
      <c r="AF77">
        <v>1908.50046958814</v>
      </c>
      <c r="AG77">
        <v>3469.18924136439</v>
      </c>
      <c r="AH77">
        <v>5010.5098373064902</v>
      </c>
      <c r="AI77">
        <v>1733.43192967341</v>
      </c>
      <c r="AJ77">
        <v>3200.3409414316502</v>
      </c>
      <c r="AK77">
        <v>4446.3052155069399</v>
      </c>
      <c r="AL77">
        <v>1899.9322160940901</v>
      </c>
      <c r="AM77">
        <v>3499.57255239494</v>
      </c>
      <c r="AN77">
        <v>5604.5579809082801</v>
      </c>
      <c r="AO77">
        <v>2304.89889046177</v>
      </c>
      <c r="AP77">
        <v>3466.78970810581</v>
      </c>
      <c r="AQ77">
        <v>5775.5147974791398</v>
      </c>
      <c r="AR77">
        <v>657.70600349117205</v>
      </c>
      <c r="AS77">
        <v>1231.53045996586</v>
      </c>
      <c r="AT77">
        <v>1752.6208012382499</v>
      </c>
      <c r="AU77">
        <v>504.48601978436801</v>
      </c>
      <c r="AV77">
        <v>960.09539848498298</v>
      </c>
      <c r="AW77">
        <v>1541.1685856845199</v>
      </c>
      <c r="AX77">
        <v>741.61182784288701</v>
      </c>
      <c r="AY77">
        <v>1380.3022659308101</v>
      </c>
      <c r="AZ77">
        <v>1789.57236188972</v>
      </c>
      <c r="BA77">
        <v>555.03994850329798</v>
      </c>
      <c r="BB77">
        <v>1068.82494525892</v>
      </c>
      <c r="BC77">
        <v>2009.72521062398</v>
      </c>
      <c r="BD77">
        <v>577.61406097518397</v>
      </c>
      <c r="BE77">
        <v>1075.5514260474199</v>
      </c>
      <c r="BF77">
        <v>1850.0102521470999</v>
      </c>
      <c r="BG77">
        <v>1039.9778008834201</v>
      </c>
      <c r="BH77">
        <v>1469.5441564570001</v>
      </c>
      <c r="BI77">
        <v>1923.9827418523</v>
      </c>
      <c r="BJ77">
        <v>907.01224403323897</v>
      </c>
      <c r="BK77">
        <v>1756.8391032944601</v>
      </c>
      <c r="BL77">
        <v>2199.4830352184499</v>
      </c>
      <c r="BM77">
        <v>684.55044446088095</v>
      </c>
      <c r="BN77">
        <v>1210.90821726631</v>
      </c>
      <c r="BO77">
        <v>1983.52741756092</v>
      </c>
      <c r="BP77">
        <v>565.05049680294701</v>
      </c>
      <c r="BQ77">
        <v>822.28395577182596</v>
      </c>
      <c r="BR77">
        <v>1198.09416933427</v>
      </c>
      <c r="BS77">
        <v>533.71894935361604</v>
      </c>
      <c r="BT77">
        <v>824.30819495246203</v>
      </c>
      <c r="BU77">
        <v>1193.02581843182</v>
      </c>
      <c r="BV77">
        <v>543.45986634077997</v>
      </c>
      <c r="BW77">
        <v>960.53349709188205</v>
      </c>
      <c r="BX77">
        <v>1315.63090752375</v>
      </c>
      <c r="BY77">
        <v>715.58019658278499</v>
      </c>
      <c r="BZ77">
        <v>1392.0893943014701</v>
      </c>
      <c r="CA77">
        <v>1887.33018695843</v>
      </c>
      <c r="CB77">
        <v>2467.4942398855801</v>
      </c>
      <c r="CC77">
        <v>4005.8694396382198</v>
      </c>
      <c r="CD77">
        <v>6316.5535449738099</v>
      </c>
      <c r="CE77">
        <v>5626.1863353909303</v>
      </c>
      <c r="CF77">
        <v>9766.8570326345307</v>
      </c>
      <c r="CG77">
        <v>14459.4264351123</v>
      </c>
      <c r="CK77">
        <v>41329.10782984292</v>
      </c>
      <c r="CL77">
        <v>71197.326262114715</v>
      </c>
      <c r="CM77">
        <v>105581.45403372079</v>
      </c>
      <c r="CO77" s="2" t="s">
        <v>108</v>
      </c>
      <c r="CP77">
        <v>8945.2997320308805</v>
      </c>
      <c r="CQ77">
        <v>15332.696825414099</v>
      </c>
      <c r="CR77">
        <v>22326.098176848202</v>
      </c>
      <c r="CS77">
        <v>1132.28574754856</v>
      </c>
      <c r="CT77">
        <v>1744.50676605996</v>
      </c>
      <c r="CU77">
        <v>2634.7035683068498</v>
      </c>
      <c r="CV77">
        <v>1181.68780301785</v>
      </c>
      <c r="CW77">
        <v>2051.4745633299399</v>
      </c>
      <c r="CX77">
        <v>3001.6432295568502</v>
      </c>
      <c r="CY77">
        <v>1193.0421455153901</v>
      </c>
      <c r="CZ77">
        <v>2164.3073716122799</v>
      </c>
      <c r="DA77">
        <v>2835.3504152536102</v>
      </c>
      <c r="DB77">
        <v>1163.0837050533901</v>
      </c>
      <c r="DC77">
        <v>2114.1988941416598</v>
      </c>
      <c r="DD77">
        <v>2957.6930763372802</v>
      </c>
      <c r="DE77">
        <v>1321.4538504322099</v>
      </c>
      <c r="DF77">
        <v>2180.2498266605699</v>
      </c>
      <c r="DG77">
        <v>3041.60308772086</v>
      </c>
      <c r="DH77">
        <v>1190.56561617595</v>
      </c>
      <c r="DI77">
        <v>1937.79612055497</v>
      </c>
      <c r="DJ77">
        <v>3005.7850081773099</v>
      </c>
      <c r="DK77">
        <v>1235.4372899201901</v>
      </c>
      <c r="DL77">
        <v>2110.66596394829</v>
      </c>
      <c r="DM77">
        <v>3521.5381717693699</v>
      </c>
      <c r="DN77">
        <v>1908.50046958814</v>
      </c>
      <c r="DO77">
        <v>3469.18924136439</v>
      </c>
      <c r="DP77">
        <v>5010.5098373064902</v>
      </c>
      <c r="DQ77">
        <v>1733.43192967341</v>
      </c>
      <c r="DR77">
        <v>3200.3409414316502</v>
      </c>
      <c r="DS77">
        <v>4446.3052155069399</v>
      </c>
      <c r="DT77">
        <v>1899.9322160940901</v>
      </c>
      <c r="DU77">
        <v>3499.57255239494</v>
      </c>
      <c r="DV77">
        <v>5604.5579809082801</v>
      </c>
      <c r="DW77">
        <v>2304.89889046177</v>
      </c>
      <c r="DX77">
        <v>3466.78970810581</v>
      </c>
      <c r="DY77">
        <v>5775.5147974791398</v>
      </c>
      <c r="DZ77">
        <v>657.70600349117205</v>
      </c>
      <c r="EA77">
        <v>1231.53045996586</v>
      </c>
      <c r="EB77">
        <v>1752.6208012382499</v>
      </c>
      <c r="EC77">
        <v>504.48601978436801</v>
      </c>
      <c r="ED77">
        <v>960.09539848498298</v>
      </c>
      <c r="EE77">
        <v>1541.1685856845199</v>
      </c>
      <c r="EF77">
        <v>741.61182784288701</v>
      </c>
      <c r="EG77">
        <v>1380.3022659308101</v>
      </c>
      <c r="EH77">
        <v>1789.57236188972</v>
      </c>
      <c r="EI77">
        <v>555.03994850329798</v>
      </c>
      <c r="EJ77">
        <v>1068.82494525892</v>
      </c>
      <c r="EK77">
        <v>2009.72521062398</v>
      </c>
      <c r="EL77">
        <v>577.61406097518397</v>
      </c>
      <c r="EM77">
        <v>1075.5514260474199</v>
      </c>
      <c r="EN77">
        <v>1850.0102521470999</v>
      </c>
      <c r="EO77">
        <v>1039.9778008834201</v>
      </c>
      <c r="EP77">
        <v>1469.5441564570001</v>
      </c>
      <c r="EQ77">
        <v>1923.9827418523</v>
      </c>
      <c r="ER77">
        <v>907.01224403323897</v>
      </c>
      <c r="ES77">
        <v>1756.8391032944601</v>
      </c>
      <c r="ET77">
        <v>2199.4830352184499</v>
      </c>
      <c r="EU77">
        <v>684.55044446088095</v>
      </c>
      <c r="EV77">
        <v>1210.90821726631</v>
      </c>
      <c r="EW77">
        <v>1983.52741756092</v>
      </c>
      <c r="EX77">
        <v>565.05049680294701</v>
      </c>
      <c r="EY77">
        <v>822.28395577182596</v>
      </c>
      <c r="EZ77">
        <v>1198.09416933427</v>
      </c>
      <c r="FA77">
        <v>533.71894935361604</v>
      </c>
      <c r="FB77">
        <v>824.30819495246203</v>
      </c>
      <c r="FC77">
        <v>1193.02581843182</v>
      </c>
      <c r="FD77">
        <v>543.45986634077997</v>
      </c>
      <c r="FE77">
        <v>960.53349709188205</v>
      </c>
      <c r="FF77">
        <v>1315.63090752375</v>
      </c>
      <c r="FG77">
        <v>715.58019658278499</v>
      </c>
      <c r="FH77">
        <v>1392.0893943014701</v>
      </c>
      <c r="FI77">
        <v>1887.33018695843</v>
      </c>
      <c r="FJ77">
        <v>2467.4942398855801</v>
      </c>
      <c r="FK77">
        <v>4005.8694396382198</v>
      </c>
      <c r="FL77">
        <v>6316.5535449738099</v>
      </c>
      <c r="FM77">
        <v>5626.1863353909303</v>
      </c>
      <c r="FN77">
        <v>9766.8570326345307</v>
      </c>
      <c r="FO77">
        <v>14459.4264351123</v>
      </c>
      <c r="FS77">
        <v>41329.10782984292</v>
      </c>
      <c r="FT77">
        <v>71197.326262114715</v>
      </c>
      <c r="FU77">
        <v>105581.45403372079</v>
      </c>
    </row>
    <row r="78" spans="1:177" x14ac:dyDescent="0.25">
      <c r="A78" t="s">
        <v>1122</v>
      </c>
      <c r="B78" t="s">
        <v>135</v>
      </c>
      <c r="C78">
        <v>1.5738333333333301</v>
      </c>
      <c r="D78">
        <v>2.3944000000000001</v>
      </c>
      <c r="E78">
        <v>3.4483333333333301</v>
      </c>
      <c r="G78" s="2" t="s">
        <v>62</v>
      </c>
      <c r="CO78" s="2" t="s">
        <v>62</v>
      </c>
    </row>
    <row r="79" spans="1:177" x14ac:dyDescent="0.25">
      <c r="A79" t="s">
        <v>1122</v>
      </c>
      <c r="B79" t="s">
        <v>136</v>
      </c>
      <c r="C79">
        <v>6.8333333333333302E-2</v>
      </c>
      <c r="D79">
        <v>7.0349999999999996E-2</v>
      </c>
      <c r="E79">
        <v>0.12325</v>
      </c>
      <c r="G79" s="2" t="s">
        <v>63</v>
      </c>
      <c r="H79">
        <v>17890.599464061735</v>
      </c>
      <c r="I79">
        <v>30665.393650828213</v>
      </c>
      <c r="J79">
        <v>44652.196353696396</v>
      </c>
      <c r="K79">
        <v>2264.571495097126</v>
      </c>
      <c r="L79">
        <v>3489.0135321199241</v>
      </c>
      <c r="M79">
        <v>5269.4071366136995</v>
      </c>
      <c r="N79">
        <v>2363.3756060357055</v>
      </c>
      <c r="O79">
        <v>4102.9491266598825</v>
      </c>
      <c r="P79">
        <v>6003.286459113705</v>
      </c>
      <c r="Q79">
        <v>2386.0842910307865</v>
      </c>
      <c r="R79">
        <v>4328.6147432245616</v>
      </c>
      <c r="S79">
        <v>5670.7008305072222</v>
      </c>
      <c r="T79">
        <v>2326.1674101067838</v>
      </c>
      <c r="U79">
        <v>4228.3977882833224</v>
      </c>
      <c r="V79">
        <v>5915.3861526745659</v>
      </c>
      <c r="W79">
        <v>2642.9077008644181</v>
      </c>
      <c r="X79">
        <v>4360.4996533211397</v>
      </c>
      <c r="Y79">
        <v>6083.2061754417227</v>
      </c>
      <c r="Z79">
        <v>2381.1312323518996</v>
      </c>
      <c r="AA79">
        <v>3875.5922411099423</v>
      </c>
      <c r="AB79">
        <v>6011.5700163546162</v>
      </c>
      <c r="AC79">
        <v>2470.8745798403825</v>
      </c>
      <c r="AD79">
        <v>4221.3319278965855</v>
      </c>
      <c r="AE79">
        <v>7043.0763435387344</v>
      </c>
      <c r="AF79">
        <v>3817.0009391762806</v>
      </c>
      <c r="AG79">
        <v>6938.37848272878</v>
      </c>
      <c r="AH79">
        <v>10021.019674612977</v>
      </c>
      <c r="AI79">
        <v>3466.8638593468249</v>
      </c>
      <c r="AJ79">
        <v>6400.6818828633013</v>
      </c>
      <c r="AK79">
        <v>8892.6104310138762</v>
      </c>
      <c r="AL79">
        <v>3799.8644321881807</v>
      </c>
      <c r="AM79">
        <v>6999.14510478988</v>
      </c>
      <c r="AN79">
        <v>11209.115961816557</v>
      </c>
      <c r="AO79">
        <v>4609.7977809235435</v>
      </c>
      <c r="AP79">
        <v>6933.5794162116217</v>
      </c>
      <c r="AQ79">
        <v>11551.029594958278</v>
      </c>
      <c r="AR79">
        <v>1315.412006982343</v>
      </c>
      <c r="AS79">
        <v>2463.0609199317219</v>
      </c>
      <c r="AT79">
        <v>3505.2416024764998</v>
      </c>
      <c r="AU79">
        <v>1008.9720395687366</v>
      </c>
      <c r="AV79">
        <v>1920.1907969699641</v>
      </c>
      <c r="AW79">
        <v>3082.3371713690422</v>
      </c>
      <c r="AX79">
        <v>1483.2236556857742</v>
      </c>
      <c r="AY79">
        <v>2760.6045318616266</v>
      </c>
      <c r="AZ79">
        <v>3579.1447237794478</v>
      </c>
      <c r="BA79">
        <v>1110.0798970065953</v>
      </c>
      <c r="BB79">
        <v>2137.6498905178441</v>
      </c>
      <c r="BC79">
        <v>4019.4504212479696</v>
      </c>
      <c r="BD79">
        <v>1155.2281219503679</v>
      </c>
      <c r="BE79">
        <v>2151.1028520948412</v>
      </c>
      <c r="BF79">
        <v>3700.0205042941989</v>
      </c>
      <c r="BG79">
        <v>2079.9556017668447</v>
      </c>
      <c r="BH79">
        <v>2939.0883129140011</v>
      </c>
      <c r="BI79">
        <v>3847.9654837045982</v>
      </c>
      <c r="BJ79">
        <v>1814.0244880664777</v>
      </c>
      <c r="BK79">
        <v>3513.6782065889238</v>
      </c>
      <c r="BL79">
        <v>4398.9660704368962</v>
      </c>
      <c r="BM79">
        <v>1369.1008889217619</v>
      </c>
      <c r="BN79">
        <v>2421.816434532624</v>
      </c>
      <c r="BO79">
        <v>3967.0548351218458</v>
      </c>
      <c r="BP79">
        <v>1130.100993605894</v>
      </c>
      <c r="BQ79">
        <v>1644.5679115436492</v>
      </c>
      <c r="BR79">
        <v>2396.1883386685386</v>
      </c>
      <c r="BS79">
        <v>1067.4378987072321</v>
      </c>
      <c r="BT79">
        <v>1648.6163899049234</v>
      </c>
      <c r="BU79">
        <v>2386.0516368636395</v>
      </c>
      <c r="BV79">
        <v>1086.9197326815597</v>
      </c>
      <c r="BW79">
        <v>1921.0669941837618</v>
      </c>
      <c r="BX79">
        <v>2631.2618150474996</v>
      </c>
      <c r="BY79">
        <v>1431.1603931655686</v>
      </c>
      <c r="BZ79">
        <v>2784.1787886029429</v>
      </c>
      <c r="CA79">
        <v>3774.6603739168604</v>
      </c>
      <c r="CB79">
        <v>4934.9884797711629</v>
      </c>
      <c r="CC79">
        <v>8011.7388792764405</v>
      </c>
      <c r="CD79">
        <v>12633.107089947604</v>
      </c>
      <c r="CE79">
        <v>11252.372670781855</v>
      </c>
      <c r="CF79">
        <v>19533.714065269036</v>
      </c>
      <c r="CG79">
        <v>28918.852870224633</v>
      </c>
      <c r="CK79">
        <v>82658.21565968584</v>
      </c>
      <c r="CL79">
        <v>142394.65252422946</v>
      </c>
      <c r="CM79">
        <v>211162.90806744155</v>
      </c>
      <c r="CO79" s="2" t="s">
        <v>63</v>
      </c>
      <c r="CP79">
        <v>17890.599464061735</v>
      </c>
      <c r="CQ79">
        <v>30665.393650828213</v>
      </c>
      <c r="CR79">
        <v>44652.196353696396</v>
      </c>
      <c r="CS79">
        <v>2264.571495097126</v>
      </c>
      <c r="CT79">
        <v>3489.0135321199241</v>
      </c>
      <c r="CU79">
        <v>5269.4071366136995</v>
      </c>
      <c r="CV79">
        <v>2363.3756060357055</v>
      </c>
      <c r="CW79">
        <v>4102.9491266598825</v>
      </c>
      <c r="CX79">
        <v>6003.286459113705</v>
      </c>
      <c r="CY79">
        <v>2386.0842910307865</v>
      </c>
      <c r="CZ79">
        <v>4328.6147432245616</v>
      </c>
      <c r="DA79">
        <v>5670.7008305072222</v>
      </c>
      <c r="DB79">
        <v>2326.1674101067838</v>
      </c>
      <c r="DC79">
        <v>4228.3977882833224</v>
      </c>
      <c r="DD79">
        <v>5915.3861526745659</v>
      </c>
      <c r="DE79">
        <v>2642.9077008644181</v>
      </c>
      <c r="DF79">
        <v>4360.4996533211397</v>
      </c>
      <c r="DG79">
        <v>6083.2061754417227</v>
      </c>
      <c r="DH79">
        <v>2381.1312323518996</v>
      </c>
      <c r="DI79">
        <v>3875.5922411099423</v>
      </c>
      <c r="DJ79">
        <v>6011.5700163546162</v>
      </c>
      <c r="DK79">
        <v>2470.8745798403825</v>
      </c>
      <c r="DL79">
        <v>4221.3319278965855</v>
      </c>
      <c r="DM79">
        <v>7043.0763435387344</v>
      </c>
      <c r="DN79">
        <v>3817.0009391762806</v>
      </c>
      <c r="DO79">
        <v>6938.37848272878</v>
      </c>
      <c r="DP79">
        <v>10021.019674612977</v>
      </c>
      <c r="DQ79">
        <v>3466.8638593468249</v>
      </c>
      <c r="DR79">
        <v>6400.6818828633013</v>
      </c>
      <c r="DS79">
        <v>8892.6104310138762</v>
      </c>
      <c r="DT79">
        <v>3799.8644321881807</v>
      </c>
      <c r="DU79">
        <v>6999.14510478988</v>
      </c>
      <c r="DV79">
        <v>11209.115961816557</v>
      </c>
      <c r="DW79">
        <v>4609.7977809235435</v>
      </c>
      <c r="DX79">
        <v>6933.5794162116217</v>
      </c>
      <c r="DY79">
        <v>11551.029594958278</v>
      </c>
      <c r="DZ79">
        <v>1315.412006982343</v>
      </c>
      <c r="EA79">
        <v>2463.0609199317219</v>
      </c>
      <c r="EB79">
        <v>3505.2416024764998</v>
      </c>
      <c r="EC79">
        <v>1008.9720395687366</v>
      </c>
      <c r="ED79">
        <v>1920.1907969699641</v>
      </c>
      <c r="EE79">
        <v>3082.3371713690422</v>
      </c>
      <c r="EF79">
        <v>1483.2236556857742</v>
      </c>
      <c r="EG79">
        <v>2760.6045318616266</v>
      </c>
      <c r="EH79">
        <v>3579.1447237794478</v>
      </c>
      <c r="EI79">
        <v>1110.0798970065953</v>
      </c>
      <c r="EJ79">
        <v>2137.6498905178441</v>
      </c>
      <c r="EK79">
        <v>4019.4504212479696</v>
      </c>
      <c r="EL79">
        <v>1155.2281219503679</v>
      </c>
      <c r="EM79">
        <v>2151.1028520948412</v>
      </c>
      <c r="EN79">
        <v>3700.0205042941989</v>
      </c>
      <c r="EO79">
        <v>2079.9556017668447</v>
      </c>
      <c r="EP79">
        <v>2939.0883129140011</v>
      </c>
      <c r="EQ79">
        <v>3847.9654837045982</v>
      </c>
      <c r="ER79">
        <v>1814.0244880664777</v>
      </c>
      <c r="ES79">
        <v>3513.6782065889238</v>
      </c>
      <c r="ET79">
        <v>4398.9660704368962</v>
      </c>
      <c r="EU79">
        <v>1369.1008889217619</v>
      </c>
      <c r="EV79">
        <v>2421.816434532624</v>
      </c>
      <c r="EW79">
        <v>3967.0548351218458</v>
      </c>
      <c r="EX79">
        <v>1130.100993605894</v>
      </c>
      <c r="EY79">
        <v>1644.5679115436492</v>
      </c>
      <c r="EZ79">
        <v>2396.1883386685386</v>
      </c>
      <c r="FA79">
        <v>1067.4378987072321</v>
      </c>
      <c r="FB79">
        <v>1648.6163899049234</v>
      </c>
      <c r="FC79">
        <v>2386.0516368636395</v>
      </c>
      <c r="FD79">
        <v>1086.9197326815597</v>
      </c>
      <c r="FE79">
        <v>1921.0669941837618</v>
      </c>
      <c r="FF79">
        <v>2631.2618150474996</v>
      </c>
      <c r="FG79">
        <v>1431.1603931655686</v>
      </c>
      <c r="FH79">
        <v>2784.1787886029429</v>
      </c>
      <c r="FI79">
        <v>3774.6603739168604</v>
      </c>
      <c r="FJ79">
        <v>4934.9884797711629</v>
      </c>
      <c r="FK79">
        <v>8011.7388792764405</v>
      </c>
      <c r="FL79">
        <v>12633.107089947604</v>
      </c>
      <c r="FM79">
        <v>11252.372670781855</v>
      </c>
      <c r="FN79">
        <v>19533.714065269036</v>
      </c>
      <c r="FO79">
        <v>28918.852870224633</v>
      </c>
      <c r="FS79">
        <v>82658.21565968584</v>
      </c>
      <c r="FT79">
        <v>142394.65252422946</v>
      </c>
      <c r="FU79">
        <v>211162.90806744155</v>
      </c>
    </row>
    <row r="80" spans="1:177" x14ac:dyDescent="0.25">
      <c r="A80" t="s">
        <v>1122</v>
      </c>
      <c r="B80" t="s">
        <v>137</v>
      </c>
      <c r="C80">
        <v>0.100416666666666</v>
      </c>
      <c r="D80">
        <v>0.108999999999999</v>
      </c>
      <c r="E80">
        <v>0.21124999999999999</v>
      </c>
    </row>
    <row r="81" spans="1:5" x14ac:dyDescent="0.25">
      <c r="A81" t="s">
        <v>1122</v>
      </c>
      <c r="B81" t="s">
        <v>138</v>
      </c>
      <c r="C81">
        <v>0.14983333333333301</v>
      </c>
      <c r="D81">
        <v>0.25</v>
      </c>
      <c r="E81">
        <v>0.43824999999999997</v>
      </c>
    </row>
    <row r="82" spans="1:5" x14ac:dyDescent="0.25">
      <c r="A82" t="s">
        <v>1122</v>
      </c>
      <c r="B82" t="s">
        <v>139</v>
      </c>
      <c r="C82">
        <v>0.15010884081196499</v>
      </c>
      <c r="D82">
        <v>0.231242467948717</v>
      </c>
      <c r="E82">
        <v>0.349350387286324</v>
      </c>
    </row>
    <row r="83" spans="1:5" x14ac:dyDescent="0.25">
      <c r="A83" t="s">
        <v>1122</v>
      </c>
      <c r="B83" t="s">
        <v>140</v>
      </c>
      <c r="C83">
        <v>3.6026121794871799</v>
      </c>
      <c r="D83">
        <v>5.5498192307692298</v>
      </c>
      <c r="E83">
        <v>8.3844092948717801</v>
      </c>
    </row>
    <row r="84" spans="1:5" x14ac:dyDescent="0.25">
      <c r="A84" t="s">
        <v>1122</v>
      </c>
      <c r="B84" t="s">
        <v>141</v>
      </c>
      <c r="C84">
        <v>0.12436698717948701</v>
      </c>
      <c r="D84">
        <v>0.18050384615384599</v>
      </c>
      <c r="E84">
        <v>0.227667868589743</v>
      </c>
    </row>
    <row r="85" spans="1:5" x14ac:dyDescent="0.25">
      <c r="A85" t="s">
        <v>1122</v>
      </c>
      <c r="B85" t="s">
        <v>142</v>
      </c>
      <c r="C85">
        <v>0.19330982905982899</v>
      </c>
      <c r="D85">
        <v>0.29598525641025603</v>
      </c>
      <c r="E85">
        <v>0.49817788461538398</v>
      </c>
    </row>
    <row r="86" spans="1:5" x14ac:dyDescent="0.25">
      <c r="A86" t="s">
        <v>1122</v>
      </c>
      <c r="B86" t="s">
        <v>143</v>
      </c>
      <c r="C86">
        <v>0.17235016025641001</v>
      </c>
      <c r="D86">
        <v>0.29913365384615298</v>
      </c>
      <c r="E86">
        <v>0.45759951923076903</v>
      </c>
    </row>
    <row r="87" spans="1:5" x14ac:dyDescent="0.25">
      <c r="A87" t="s">
        <v>1122</v>
      </c>
      <c r="B87" t="s">
        <v>144</v>
      </c>
      <c r="C87">
        <v>0.170641826923076</v>
      </c>
      <c r="D87">
        <v>0.31396923076923</v>
      </c>
      <c r="E87">
        <v>0.40993028846153801</v>
      </c>
    </row>
    <row r="88" spans="1:5" x14ac:dyDescent="0.25">
      <c r="A88" t="s">
        <v>1122</v>
      </c>
      <c r="B88" t="s">
        <v>145</v>
      </c>
      <c r="C88">
        <v>9.5621736769211693E-2</v>
      </c>
      <c r="D88">
        <v>0.100038502091692</v>
      </c>
      <c r="E88">
        <v>0.16930255477452999</v>
      </c>
    </row>
    <row r="89" spans="1:5" x14ac:dyDescent="0.25">
      <c r="A89" t="s">
        <v>1122</v>
      </c>
      <c r="B89" t="s">
        <v>146</v>
      </c>
      <c r="C89">
        <v>187.335833333333</v>
      </c>
      <c r="D89">
        <v>288.59059999999999</v>
      </c>
      <c r="E89">
        <v>435.98928333333299</v>
      </c>
    </row>
    <row r="90" spans="1:5" x14ac:dyDescent="0.25">
      <c r="A90" t="s">
        <v>1122</v>
      </c>
      <c r="B90" t="s">
        <v>153</v>
      </c>
      <c r="C90">
        <v>0.15010884081196499</v>
      </c>
      <c r="D90">
        <v>0.231242467948717</v>
      </c>
      <c r="E90">
        <v>0.349350387286324</v>
      </c>
    </row>
    <row r="91" spans="1:5" x14ac:dyDescent="0.25">
      <c r="A91" t="s">
        <v>1122</v>
      </c>
      <c r="B91" t="s">
        <v>155</v>
      </c>
      <c r="C91">
        <v>0.15010884081196499</v>
      </c>
      <c r="D91">
        <v>0.231242467948717</v>
      </c>
      <c r="E91">
        <v>0.349350387286324</v>
      </c>
    </row>
    <row r="92" spans="1:5" x14ac:dyDescent="0.25">
      <c r="A92" t="s">
        <v>1122</v>
      </c>
      <c r="B92" t="s">
        <v>156</v>
      </c>
      <c r="C92">
        <v>25.8683333333333</v>
      </c>
      <c r="D92">
        <v>37.544799999999903</v>
      </c>
      <c r="E92">
        <v>47.354916666666597</v>
      </c>
    </row>
    <row r="93" spans="1:5" x14ac:dyDescent="0.25">
      <c r="A93" t="s">
        <v>1122</v>
      </c>
      <c r="B93" t="s">
        <v>157</v>
      </c>
      <c r="C93">
        <v>60.312666666666601</v>
      </c>
      <c r="D93">
        <v>92.347399999999993</v>
      </c>
      <c r="E93">
        <v>155.43149999999901</v>
      </c>
    </row>
    <row r="94" spans="1:5" x14ac:dyDescent="0.25">
      <c r="A94" t="s">
        <v>1122</v>
      </c>
      <c r="B94" t="s">
        <v>158</v>
      </c>
      <c r="C94">
        <v>35.848833333333303</v>
      </c>
      <c r="D94">
        <v>62.219799999999999</v>
      </c>
      <c r="E94">
        <v>95.180699999999902</v>
      </c>
    </row>
    <row r="95" spans="1:5" x14ac:dyDescent="0.25">
      <c r="A95" t="s">
        <v>1122</v>
      </c>
      <c r="B95" t="s">
        <v>159</v>
      </c>
      <c r="C95">
        <v>35.493499999999997</v>
      </c>
      <c r="D95">
        <v>65.305599999999998</v>
      </c>
      <c r="E95">
        <v>85.265499999999903</v>
      </c>
    </row>
    <row r="96" spans="1:5" x14ac:dyDescent="0.25">
      <c r="A96" t="s">
        <v>1122</v>
      </c>
      <c r="B96" t="s">
        <v>160</v>
      </c>
      <c r="C96">
        <v>29.8125</v>
      </c>
      <c r="D96">
        <v>31.172999999999998</v>
      </c>
      <c r="E96">
        <v>52.756666666666597</v>
      </c>
    </row>
    <row r="97" spans="1:5" x14ac:dyDescent="0.25">
      <c r="A97" t="s">
        <v>1122</v>
      </c>
      <c r="B97" t="s">
        <v>167</v>
      </c>
      <c r="C97">
        <v>187.335833333333</v>
      </c>
      <c r="D97">
        <v>288.59059999999999</v>
      </c>
      <c r="E97">
        <v>435.98928333333299</v>
      </c>
    </row>
    <row r="98" spans="1:5" x14ac:dyDescent="0.25">
      <c r="A98" t="s">
        <v>1122</v>
      </c>
      <c r="B98" t="s">
        <v>169</v>
      </c>
      <c r="C98">
        <v>187.335833333333</v>
      </c>
      <c r="D98">
        <v>288.59059999999999</v>
      </c>
      <c r="E98">
        <v>435.98928333333299</v>
      </c>
    </row>
    <row r="99" spans="1:5" x14ac:dyDescent="0.25">
      <c r="A99" t="s">
        <v>1122</v>
      </c>
      <c r="B99" t="s">
        <v>170</v>
      </c>
      <c r="C99">
        <v>46.211833333333303</v>
      </c>
      <c r="D99">
        <v>89.113799999999998</v>
      </c>
      <c r="E99">
        <v>112.56786666666601</v>
      </c>
    </row>
    <row r="100" spans="1:5" x14ac:dyDescent="0.25">
      <c r="A100" t="s">
        <v>1122</v>
      </c>
      <c r="B100" t="s">
        <v>171</v>
      </c>
      <c r="C100">
        <v>41.519500000000001</v>
      </c>
      <c r="D100">
        <v>70.501000000000005</v>
      </c>
      <c r="E100">
        <v>95.613500000000002</v>
      </c>
    </row>
    <row r="101" spans="1:5" x14ac:dyDescent="0.25">
      <c r="A101" t="s">
        <v>1122</v>
      </c>
      <c r="B101" t="s">
        <v>172</v>
      </c>
      <c r="C101">
        <v>43.0728333333333</v>
      </c>
      <c r="D101">
        <v>73.184600000000003</v>
      </c>
      <c r="E101">
        <v>105.831</v>
      </c>
    </row>
    <row r="102" spans="1:5" x14ac:dyDescent="0.25">
      <c r="A102" t="s">
        <v>1122</v>
      </c>
      <c r="B102" t="s">
        <v>173</v>
      </c>
      <c r="C102">
        <v>56.531666666666602</v>
      </c>
      <c r="D102">
        <v>55.791200000000003</v>
      </c>
      <c r="E102">
        <v>121.976916666666</v>
      </c>
    </row>
    <row r="103" spans="1:5" x14ac:dyDescent="0.25">
      <c r="A103" t="s">
        <v>1122</v>
      </c>
      <c r="B103" t="s">
        <v>174</v>
      </c>
      <c r="C103">
        <v>5.48496992504637E-2</v>
      </c>
      <c r="D103">
        <v>7.5021309844844897E-2</v>
      </c>
      <c r="E103">
        <v>0.108019426503872</v>
      </c>
    </row>
    <row r="104" spans="1:5" x14ac:dyDescent="0.25">
      <c r="A104" t="s">
        <v>1122</v>
      </c>
      <c r="B104" t="s">
        <v>175</v>
      </c>
      <c r="C104">
        <v>7.4908321694194799E-2</v>
      </c>
      <c r="D104">
        <v>8.2994190399810194E-2</v>
      </c>
      <c r="E104">
        <v>0.128739555040249</v>
      </c>
    </row>
    <row r="105" spans="1:5" x14ac:dyDescent="0.25">
      <c r="A105" t="s">
        <v>1122</v>
      </c>
      <c r="B105" t="s">
        <v>176</v>
      </c>
      <c r="C105">
        <v>4.0408316241544298E-2</v>
      </c>
      <c r="D105">
        <v>0.103154890127665</v>
      </c>
      <c r="E105">
        <v>6.8388719939030507E-2</v>
      </c>
    </row>
    <row r="106" spans="1:5" x14ac:dyDescent="0.25">
      <c r="A106" t="s">
        <v>1122</v>
      </c>
      <c r="B106" t="s">
        <v>177</v>
      </c>
      <c r="C106">
        <v>5.2351577925586999E-2</v>
      </c>
      <c r="D106">
        <v>0.13050888949507</v>
      </c>
      <c r="E106">
        <v>7.75605437443459E-2</v>
      </c>
    </row>
    <row r="107" spans="1:5" x14ac:dyDescent="0.25">
      <c r="A107" t="s">
        <v>1122</v>
      </c>
      <c r="B107" t="s">
        <v>178</v>
      </c>
      <c r="C107">
        <v>1.7960404590712901E-2</v>
      </c>
      <c r="D107">
        <v>3.2375599452404299E-2</v>
      </c>
      <c r="E107">
        <v>4.8057499558732397E-2</v>
      </c>
    </row>
    <row r="108" spans="1:5" x14ac:dyDescent="0.25">
      <c r="A108" t="s">
        <v>1122</v>
      </c>
      <c r="B108" t="s">
        <v>185</v>
      </c>
      <c r="C108">
        <v>0.17139149047316601</v>
      </c>
      <c r="D108">
        <v>0.293754559773313</v>
      </c>
      <c r="E108">
        <v>0.37158143859196002</v>
      </c>
    </row>
    <row r="109" spans="1:5" x14ac:dyDescent="0.25">
      <c r="A109" t="s">
        <v>1122</v>
      </c>
      <c r="B109" t="s">
        <v>187</v>
      </c>
      <c r="C109">
        <v>0.17139149047316601</v>
      </c>
      <c r="D109">
        <v>0.293754559773313</v>
      </c>
      <c r="E109">
        <v>0.37158143859196002</v>
      </c>
    </row>
    <row r="110" spans="1:5" x14ac:dyDescent="0.25">
      <c r="A110" t="s">
        <v>1122</v>
      </c>
      <c r="B110" t="s">
        <v>188</v>
      </c>
      <c r="C110">
        <v>0.146114025116206</v>
      </c>
      <c r="D110">
        <v>0.36622843249628501</v>
      </c>
      <c r="E110">
        <v>0.36345221928428301</v>
      </c>
    </row>
    <row r="111" spans="1:5" x14ac:dyDescent="0.25">
      <c r="A111" t="s">
        <v>1122</v>
      </c>
      <c r="B111" t="s">
        <v>189</v>
      </c>
      <c r="C111">
        <v>0.13548529483234401</v>
      </c>
      <c r="D111">
        <v>0.27101030958318501</v>
      </c>
      <c r="E111">
        <v>0.301473615357506</v>
      </c>
    </row>
    <row r="112" spans="1:5" x14ac:dyDescent="0.25">
      <c r="A112" t="s">
        <v>1122</v>
      </c>
      <c r="B112" t="s">
        <v>190</v>
      </c>
      <c r="C112">
        <v>0.15278940760993701</v>
      </c>
      <c r="D112">
        <v>0.29692479571318497</v>
      </c>
      <c r="E112">
        <v>0.28804995019868102</v>
      </c>
    </row>
    <row r="113" spans="1:5" x14ac:dyDescent="0.25">
      <c r="A113" t="s">
        <v>1122</v>
      </c>
      <c r="B113" t="s">
        <v>191</v>
      </c>
      <c r="C113">
        <v>0.19395128029741501</v>
      </c>
      <c r="D113">
        <v>0.196314371696276</v>
      </c>
      <c r="E113">
        <v>0.465960168430326</v>
      </c>
    </row>
    <row r="114" spans="1:5" x14ac:dyDescent="0.25">
      <c r="A114" t="s">
        <v>1122</v>
      </c>
      <c r="B114" t="s">
        <v>192</v>
      </c>
      <c r="C114">
        <v>14.8593333333333</v>
      </c>
      <c r="D114">
        <v>27.317399999999999</v>
      </c>
      <c r="E114">
        <v>37.319599999999902</v>
      </c>
    </row>
    <row r="115" spans="1:5" x14ac:dyDescent="0.25">
      <c r="A115" t="s">
        <v>1122</v>
      </c>
      <c r="B115" t="s">
        <v>193</v>
      </c>
      <c r="C115">
        <v>14.283333333333299</v>
      </c>
      <c r="D115">
        <v>28.2348</v>
      </c>
      <c r="E115">
        <v>31.791333333333299</v>
      </c>
    </row>
    <row r="116" spans="1:5" x14ac:dyDescent="0.25">
      <c r="A116" t="s">
        <v>1122</v>
      </c>
      <c r="B116" t="s">
        <v>194</v>
      </c>
      <c r="C116">
        <v>19.010999999999999</v>
      </c>
      <c r="D116">
        <v>34.217599999999997</v>
      </c>
      <c r="E116">
        <v>44.060333333333297</v>
      </c>
    </row>
    <row r="117" spans="1:5" x14ac:dyDescent="0.25">
      <c r="A117" t="s">
        <v>1122</v>
      </c>
      <c r="B117" t="s">
        <v>195</v>
      </c>
      <c r="C117">
        <v>12.5613333333333</v>
      </c>
      <c r="D117">
        <v>19.738199999999999</v>
      </c>
      <c r="E117">
        <v>32.505499999999998</v>
      </c>
    </row>
    <row r="118" spans="1:5" x14ac:dyDescent="0.25">
      <c r="A118" t="s">
        <v>1122</v>
      </c>
      <c r="B118" t="s">
        <v>196</v>
      </c>
      <c r="C118">
        <v>11.500500000000001</v>
      </c>
      <c r="D118">
        <v>19.2288</v>
      </c>
      <c r="E118">
        <v>29.265166666666602</v>
      </c>
    </row>
    <row r="119" spans="1:5" x14ac:dyDescent="0.25">
      <c r="A119" t="s">
        <v>1122</v>
      </c>
      <c r="B119" t="s">
        <v>197</v>
      </c>
      <c r="C119">
        <v>27.745666666666601</v>
      </c>
      <c r="D119">
        <v>27.404599999999999</v>
      </c>
      <c r="E119">
        <v>48.9607999999999</v>
      </c>
    </row>
    <row r="120" spans="1:5" x14ac:dyDescent="0.25">
      <c r="A120" t="s">
        <v>1122</v>
      </c>
      <c r="B120" t="s">
        <v>198</v>
      </c>
      <c r="C120">
        <v>14.195833333333301</v>
      </c>
      <c r="D120">
        <v>15.383199999999899</v>
      </c>
      <c r="E120">
        <v>36.942616666666602</v>
      </c>
    </row>
    <row r="121" spans="1:5" x14ac:dyDescent="0.25">
      <c r="A121" t="s">
        <v>1122</v>
      </c>
      <c r="B121" t="s">
        <v>199</v>
      </c>
      <c r="C121">
        <v>14.590166666666599</v>
      </c>
      <c r="D121">
        <v>13.003399999999999</v>
      </c>
      <c r="E121">
        <v>36.073500000000003</v>
      </c>
    </row>
    <row r="122" spans="1:5" x14ac:dyDescent="0.25">
      <c r="A122" t="s">
        <v>1122</v>
      </c>
      <c r="B122" t="s">
        <v>200</v>
      </c>
      <c r="C122">
        <v>16.096499999999999</v>
      </c>
      <c r="D122">
        <v>23.426400000000001</v>
      </c>
      <c r="E122">
        <v>36.552</v>
      </c>
    </row>
    <row r="123" spans="1:5" x14ac:dyDescent="0.25">
      <c r="A123" t="s">
        <v>1122</v>
      </c>
      <c r="B123" t="s">
        <v>201</v>
      </c>
      <c r="C123">
        <v>11.5531666666666</v>
      </c>
      <c r="D123">
        <v>22.869800000000001</v>
      </c>
      <c r="E123">
        <v>26.9643333333333</v>
      </c>
    </row>
    <row r="124" spans="1:5" x14ac:dyDescent="0.25">
      <c r="A124" t="s">
        <v>1122</v>
      </c>
      <c r="B124" t="s">
        <v>202</v>
      </c>
      <c r="C124">
        <v>13.8698333333333</v>
      </c>
      <c r="D124">
        <v>24.204799999999999</v>
      </c>
      <c r="E124">
        <v>32.097166666666602</v>
      </c>
    </row>
    <row r="125" spans="1:5" x14ac:dyDescent="0.25">
      <c r="A125" t="s">
        <v>1122</v>
      </c>
      <c r="B125" t="s">
        <v>203</v>
      </c>
      <c r="C125">
        <v>17.0691666666666</v>
      </c>
      <c r="D125">
        <v>33.561599999999999</v>
      </c>
      <c r="E125">
        <v>43.456933333333197</v>
      </c>
    </row>
    <row r="126" spans="1:5" x14ac:dyDescent="0.25">
      <c r="A126" t="s">
        <v>1122</v>
      </c>
      <c r="B126" t="s">
        <v>108</v>
      </c>
      <c r="C126">
        <v>1132.28574754856</v>
      </c>
      <c r="D126">
        <v>1744.50676605996</v>
      </c>
      <c r="E126">
        <v>2634.7035683068498</v>
      </c>
    </row>
    <row r="127" spans="1:5" x14ac:dyDescent="0.25">
      <c r="A127" t="s">
        <v>1123</v>
      </c>
      <c r="B127" t="s">
        <v>132</v>
      </c>
      <c r="C127">
        <v>0.156687728937728</v>
      </c>
      <c r="D127">
        <v>0.27207683404558403</v>
      </c>
      <c r="E127">
        <v>0.39794863782051199</v>
      </c>
    </row>
    <row r="128" spans="1:5" x14ac:dyDescent="0.25">
      <c r="A128" t="s">
        <v>1123</v>
      </c>
      <c r="B128" t="s">
        <v>133</v>
      </c>
      <c r="C128">
        <v>0.17456557342141099</v>
      </c>
      <c r="D128">
        <v>0.284988589816427</v>
      </c>
      <c r="E128">
        <v>0.47131699908963698</v>
      </c>
    </row>
    <row r="129" spans="1:5" x14ac:dyDescent="0.25">
      <c r="A129" t="s">
        <v>1123</v>
      </c>
      <c r="B129" t="s">
        <v>134</v>
      </c>
      <c r="C129">
        <v>2.5428571428571401E-2</v>
      </c>
      <c r="D129">
        <v>5.0666666666666603E-2</v>
      </c>
      <c r="E129">
        <v>5.30999999999473E-2</v>
      </c>
    </row>
    <row r="130" spans="1:5" x14ac:dyDescent="0.25">
      <c r="A130" t="s">
        <v>1123</v>
      </c>
      <c r="B130" t="s">
        <v>135</v>
      </c>
      <c r="C130">
        <v>1.4687142857142801</v>
      </c>
      <c r="D130">
        <v>2.1826666666666599</v>
      </c>
      <c r="E130">
        <v>4.2590000000000003</v>
      </c>
    </row>
    <row r="131" spans="1:5" x14ac:dyDescent="0.25">
      <c r="A131" t="s">
        <v>1123</v>
      </c>
      <c r="B131" t="s">
        <v>136</v>
      </c>
      <c r="C131">
        <v>6.6714285714285698E-2</v>
      </c>
      <c r="D131">
        <v>9.85277777777777E-2</v>
      </c>
      <c r="E131">
        <v>0.17599999999999999</v>
      </c>
    </row>
    <row r="132" spans="1:5" x14ac:dyDescent="0.25">
      <c r="A132" t="s">
        <v>1123</v>
      </c>
      <c r="B132" t="s">
        <v>137</v>
      </c>
      <c r="C132">
        <v>0.1045</v>
      </c>
      <c r="D132">
        <v>0.165833333333333</v>
      </c>
      <c r="E132">
        <v>0.26950000000000002</v>
      </c>
    </row>
    <row r="133" spans="1:5" x14ac:dyDescent="0.25">
      <c r="A133" t="s">
        <v>1123</v>
      </c>
      <c r="B133" t="s">
        <v>138</v>
      </c>
      <c r="C133">
        <v>0.16650000000000001</v>
      </c>
      <c r="D133">
        <v>0.32436111111111099</v>
      </c>
      <c r="E133">
        <v>0.41399999999999998</v>
      </c>
    </row>
    <row r="134" spans="1:5" x14ac:dyDescent="0.25">
      <c r="A134" t="s">
        <v>1123</v>
      </c>
      <c r="B134" t="s">
        <v>139</v>
      </c>
      <c r="C134">
        <v>0.156687728937728</v>
      </c>
      <c r="D134">
        <v>0.27207683404558403</v>
      </c>
      <c r="E134">
        <v>0.39794863782051199</v>
      </c>
    </row>
    <row r="135" spans="1:5" x14ac:dyDescent="0.25">
      <c r="A135" t="s">
        <v>1123</v>
      </c>
      <c r="B135" t="s">
        <v>140</v>
      </c>
      <c r="C135">
        <v>3.7605054945054901</v>
      </c>
      <c r="D135">
        <v>6.5298440170940104</v>
      </c>
      <c r="E135">
        <v>9.5507673076922792</v>
      </c>
    </row>
    <row r="136" spans="1:5" x14ac:dyDescent="0.25">
      <c r="A136" t="s">
        <v>1123</v>
      </c>
      <c r="B136" t="s">
        <v>141</v>
      </c>
      <c r="C136">
        <v>0.13565247252747201</v>
      </c>
      <c r="D136">
        <v>0.26202403846153799</v>
      </c>
      <c r="E136">
        <v>0.28563461538461499</v>
      </c>
    </row>
    <row r="137" spans="1:5" x14ac:dyDescent="0.25">
      <c r="A137" t="s">
        <v>1123</v>
      </c>
      <c r="B137" t="s">
        <v>142</v>
      </c>
      <c r="C137">
        <v>0.19461996336996301</v>
      </c>
      <c r="D137">
        <v>0.32509900284900201</v>
      </c>
      <c r="E137">
        <v>0.47628974358974102</v>
      </c>
    </row>
    <row r="138" spans="1:5" x14ac:dyDescent="0.25">
      <c r="A138" t="s">
        <v>1123</v>
      </c>
      <c r="B138" t="s">
        <v>143</v>
      </c>
      <c r="C138">
        <v>0.184403846153846</v>
      </c>
      <c r="D138">
        <v>0.31302457264957201</v>
      </c>
      <c r="E138">
        <v>0.70507451923076703</v>
      </c>
    </row>
    <row r="139" spans="1:5" x14ac:dyDescent="0.25">
      <c r="A139" t="s">
        <v>1123</v>
      </c>
      <c r="B139" t="s">
        <v>144</v>
      </c>
      <c r="C139">
        <v>0.17882967032967001</v>
      </c>
      <c r="D139">
        <v>0.36351602564102498</v>
      </c>
      <c r="E139">
        <v>0.38900961538461498</v>
      </c>
    </row>
    <row r="140" spans="1:5" x14ac:dyDescent="0.25">
      <c r="A140" t="s">
        <v>1123</v>
      </c>
      <c r="B140" t="s">
        <v>145</v>
      </c>
      <c r="C140">
        <v>9.9540293040292993E-2</v>
      </c>
      <c r="D140">
        <v>0.137498575498575</v>
      </c>
      <c r="E140">
        <v>0.195692307692307</v>
      </c>
    </row>
    <row r="141" spans="1:5" x14ac:dyDescent="0.25">
      <c r="A141" t="s">
        <v>1123</v>
      </c>
      <c r="B141" t="s">
        <v>146</v>
      </c>
      <c r="C141">
        <v>195.54628571428501</v>
      </c>
      <c r="D141">
        <v>339.55188888888802</v>
      </c>
      <c r="E141">
        <v>496.63989999999899</v>
      </c>
    </row>
    <row r="142" spans="1:5" x14ac:dyDescent="0.25">
      <c r="A142" t="s">
        <v>1123</v>
      </c>
      <c r="B142" t="s">
        <v>150</v>
      </c>
      <c r="C142">
        <v>0.156687728937728</v>
      </c>
      <c r="D142">
        <v>0.27207683404558403</v>
      </c>
      <c r="E142">
        <v>0.39794863782051199</v>
      </c>
    </row>
    <row r="143" spans="1:5" x14ac:dyDescent="0.25">
      <c r="A143" t="s">
        <v>1123</v>
      </c>
      <c r="B143" t="s">
        <v>154</v>
      </c>
      <c r="C143">
        <v>0.156687728937728</v>
      </c>
      <c r="D143">
        <v>0.27207683404558403</v>
      </c>
      <c r="E143">
        <v>0.39794863782051199</v>
      </c>
    </row>
    <row r="144" spans="1:5" x14ac:dyDescent="0.25">
      <c r="A144" t="s">
        <v>1123</v>
      </c>
      <c r="B144" t="s">
        <v>156</v>
      </c>
      <c r="C144">
        <v>28.215714285714199</v>
      </c>
      <c r="D144">
        <v>54.500999999999998</v>
      </c>
      <c r="E144">
        <v>59.411999999999999</v>
      </c>
    </row>
    <row r="145" spans="1:5" x14ac:dyDescent="0.25">
      <c r="A145" t="s">
        <v>1123</v>
      </c>
      <c r="B145" t="s">
        <v>157</v>
      </c>
      <c r="C145">
        <v>60.721428571428497</v>
      </c>
      <c r="D145">
        <v>101.43088888888801</v>
      </c>
      <c r="E145">
        <v>148.60239999999899</v>
      </c>
    </row>
    <row r="146" spans="1:5" x14ac:dyDescent="0.25">
      <c r="A146" t="s">
        <v>1123</v>
      </c>
      <c r="B146" t="s">
        <v>158</v>
      </c>
      <c r="C146">
        <v>38.356000000000002</v>
      </c>
      <c r="D146">
        <v>65.109111111111105</v>
      </c>
      <c r="E146">
        <v>146.65549999999899</v>
      </c>
    </row>
    <row r="147" spans="1:5" x14ac:dyDescent="0.25">
      <c r="A147" t="s">
        <v>1123</v>
      </c>
      <c r="B147" t="s">
        <v>159</v>
      </c>
      <c r="C147">
        <v>37.196571428571403</v>
      </c>
      <c r="D147">
        <v>75.611333333333306</v>
      </c>
      <c r="E147">
        <v>80.914000000000001</v>
      </c>
    </row>
    <row r="148" spans="1:5" x14ac:dyDescent="0.25">
      <c r="A148" t="s">
        <v>1123</v>
      </c>
      <c r="B148" t="s">
        <v>160</v>
      </c>
      <c r="C148">
        <v>31.056571428571399</v>
      </c>
      <c r="D148">
        <v>42.899555555555501</v>
      </c>
      <c r="E148">
        <v>61.055999999999997</v>
      </c>
    </row>
    <row r="149" spans="1:5" x14ac:dyDescent="0.25">
      <c r="A149" t="s">
        <v>1123</v>
      </c>
      <c r="B149" t="s">
        <v>164</v>
      </c>
      <c r="C149">
        <v>195.54628571428501</v>
      </c>
      <c r="D149">
        <v>339.55188888888802</v>
      </c>
      <c r="E149">
        <v>496.63989999999899</v>
      </c>
    </row>
    <row r="150" spans="1:5" x14ac:dyDescent="0.25">
      <c r="A150" t="s">
        <v>1123</v>
      </c>
      <c r="B150" t="s">
        <v>168</v>
      </c>
      <c r="C150">
        <v>195.54628571428501</v>
      </c>
      <c r="D150">
        <v>339.55188888888802</v>
      </c>
      <c r="E150">
        <v>496.63989999999899</v>
      </c>
    </row>
    <row r="151" spans="1:5" x14ac:dyDescent="0.25">
      <c r="A151" t="s">
        <v>1123</v>
      </c>
      <c r="B151" t="s">
        <v>170</v>
      </c>
      <c r="C151">
        <v>47.0648571428571</v>
      </c>
      <c r="D151">
        <v>93.477333333333306</v>
      </c>
      <c r="E151">
        <v>105.11739999999899</v>
      </c>
    </row>
    <row r="152" spans="1:5" x14ac:dyDescent="0.25">
      <c r="A152" t="s">
        <v>1123</v>
      </c>
      <c r="B152" t="s">
        <v>171</v>
      </c>
      <c r="C152">
        <v>42.8561428571428</v>
      </c>
      <c r="D152">
        <v>79.383111111111106</v>
      </c>
      <c r="E152">
        <v>91.271699999999598</v>
      </c>
    </row>
    <row r="153" spans="1:5" x14ac:dyDescent="0.25">
      <c r="A153" t="s">
        <v>1123</v>
      </c>
      <c r="B153" t="s">
        <v>172</v>
      </c>
      <c r="C153">
        <v>43.094428571428502</v>
      </c>
      <c r="D153">
        <v>81.570777777777707</v>
      </c>
      <c r="E153">
        <v>116.82599999999999</v>
      </c>
    </row>
    <row r="154" spans="1:5" x14ac:dyDescent="0.25">
      <c r="A154" t="s">
        <v>1123</v>
      </c>
      <c r="B154" t="s">
        <v>173</v>
      </c>
      <c r="C154">
        <v>62.530857142857101</v>
      </c>
      <c r="D154">
        <v>85.120666666666594</v>
      </c>
      <c r="E154">
        <v>183.42479999999901</v>
      </c>
    </row>
    <row r="155" spans="1:5" x14ac:dyDescent="0.25">
      <c r="A155" t="s">
        <v>1123</v>
      </c>
      <c r="B155" t="s">
        <v>174</v>
      </c>
      <c r="C155">
        <v>5.58103336147244E-2</v>
      </c>
      <c r="D155">
        <v>7.8737988018617297E-2</v>
      </c>
      <c r="E155">
        <v>6.0914307560161501E-2</v>
      </c>
    </row>
    <row r="156" spans="1:5" x14ac:dyDescent="0.25">
      <c r="A156" t="s">
        <v>1123</v>
      </c>
      <c r="B156" t="s">
        <v>175</v>
      </c>
      <c r="C156">
        <v>7.3123603154158903E-2</v>
      </c>
      <c r="D156">
        <v>8.3436175571690904E-2</v>
      </c>
      <c r="E156">
        <v>0.22092673299728499</v>
      </c>
    </row>
    <row r="157" spans="1:5" x14ac:dyDescent="0.25">
      <c r="A157" t="s">
        <v>1123</v>
      </c>
      <c r="B157" t="s">
        <v>176</v>
      </c>
      <c r="C157">
        <v>4.09917933507747E-2</v>
      </c>
      <c r="D157">
        <v>8.8736507384262503E-2</v>
      </c>
      <c r="E157">
        <v>5.4369827544891502E-2</v>
      </c>
    </row>
    <row r="158" spans="1:5" x14ac:dyDescent="0.25">
      <c r="A158" t="s">
        <v>1123</v>
      </c>
      <c r="B158" t="s">
        <v>177</v>
      </c>
      <c r="C158">
        <v>5.1744866708397598E-2</v>
      </c>
      <c r="D158">
        <v>9.1618192918341501E-2</v>
      </c>
      <c r="E158">
        <v>0.105897890168488</v>
      </c>
    </row>
    <row r="159" spans="1:5" x14ac:dyDescent="0.25">
      <c r="A159" t="s">
        <v>1123</v>
      </c>
      <c r="B159" t="s">
        <v>178</v>
      </c>
      <c r="C159">
        <v>2.1776352429148601E-2</v>
      </c>
      <c r="D159">
        <v>4.6728397691033298E-2</v>
      </c>
      <c r="E159">
        <v>2.1780587575693799E-2</v>
      </c>
    </row>
    <row r="160" spans="1:5" x14ac:dyDescent="0.25">
      <c r="A160" t="s">
        <v>1123</v>
      </c>
      <c r="B160" t="s">
        <v>182</v>
      </c>
      <c r="C160">
        <v>0.17456557342141099</v>
      </c>
      <c r="D160">
        <v>0.284988589816427</v>
      </c>
      <c r="E160">
        <v>0.47131699908963698</v>
      </c>
    </row>
    <row r="161" spans="1:5" x14ac:dyDescent="0.25">
      <c r="A161" t="s">
        <v>1123</v>
      </c>
      <c r="B161" t="s">
        <v>186</v>
      </c>
      <c r="C161">
        <v>0.17456557342141099</v>
      </c>
      <c r="D161">
        <v>0.284988589816427</v>
      </c>
      <c r="E161">
        <v>0.47131699908963698</v>
      </c>
    </row>
    <row r="162" spans="1:5" x14ac:dyDescent="0.25">
      <c r="A162" t="s">
        <v>1123</v>
      </c>
      <c r="B162" t="s">
        <v>188</v>
      </c>
      <c r="C162">
        <v>0.15910867514000601</v>
      </c>
      <c r="D162">
        <v>0.302039749761082</v>
      </c>
      <c r="E162">
        <v>0.41997592555477797</v>
      </c>
    </row>
    <row r="163" spans="1:5" x14ac:dyDescent="0.25">
      <c r="A163" t="s">
        <v>1123</v>
      </c>
      <c r="B163" t="s">
        <v>189</v>
      </c>
      <c r="C163">
        <v>0.13252022304496699</v>
      </c>
      <c r="D163">
        <v>0.25154317371196699</v>
      </c>
      <c r="E163">
        <v>0.19728047779038299</v>
      </c>
    </row>
    <row r="164" spans="1:5" x14ac:dyDescent="0.25">
      <c r="A164" t="s">
        <v>1123</v>
      </c>
      <c r="B164" t="s">
        <v>190</v>
      </c>
      <c r="C164">
        <v>0.13630090675550399</v>
      </c>
      <c r="D164">
        <v>0.249010149821354</v>
      </c>
      <c r="E164">
        <v>0.17204899998904299</v>
      </c>
    </row>
    <row r="165" spans="1:5" x14ac:dyDescent="0.25">
      <c r="A165" t="s">
        <v>1123</v>
      </c>
      <c r="B165" t="s">
        <v>191</v>
      </c>
      <c r="C165">
        <v>0.20285545914737299</v>
      </c>
      <c r="D165">
        <v>0.27504476835385899</v>
      </c>
      <c r="E165">
        <v>0.77082115015776898</v>
      </c>
    </row>
    <row r="166" spans="1:5" x14ac:dyDescent="0.25">
      <c r="A166" t="s">
        <v>1123</v>
      </c>
      <c r="B166" t="s">
        <v>192</v>
      </c>
      <c r="C166">
        <v>18.435857142857099</v>
      </c>
      <c r="D166">
        <v>36.599222222222203</v>
      </c>
      <c r="E166">
        <v>48.094399999999702</v>
      </c>
    </row>
    <row r="167" spans="1:5" x14ac:dyDescent="0.25">
      <c r="A167" t="s">
        <v>1123</v>
      </c>
      <c r="B167" t="s">
        <v>193</v>
      </c>
      <c r="C167">
        <v>15.1814285714285</v>
      </c>
      <c r="D167">
        <v>28.008111111111099</v>
      </c>
      <c r="E167">
        <v>26.594999999999999</v>
      </c>
    </row>
    <row r="168" spans="1:5" x14ac:dyDescent="0.25">
      <c r="A168" t="s">
        <v>1123</v>
      </c>
      <c r="B168" t="s">
        <v>194</v>
      </c>
      <c r="C168">
        <v>14.6957142857142</v>
      </c>
      <c r="D168">
        <v>26.617999999999999</v>
      </c>
      <c r="E168">
        <v>31.149000000000001</v>
      </c>
    </row>
    <row r="169" spans="1:5" x14ac:dyDescent="0.25">
      <c r="A169" t="s">
        <v>1123</v>
      </c>
      <c r="B169" t="s">
        <v>195</v>
      </c>
      <c r="C169">
        <v>12.1968571428571</v>
      </c>
      <c r="D169">
        <v>23.4577777777777</v>
      </c>
      <c r="E169">
        <v>39.232999999999997</v>
      </c>
    </row>
    <row r="170" spans="1:5" x14ac:dyDescent="0.25">
      <c r="A170" t="s">
        <v>1123</v>
      </c>
      <c r="B170" t="s">
        <v>196</v>
      </c>
      <c r="C170">
        <v>16.201857142857101</v>
      </c>
      <c r="D170">
        <v>31.494999999999902</v>
      </c>
      <c r="E170">
        <v>46.444000000000003</v>
      </c>
    </row>
    <row r="171" spans="1:5" x14ac:dyDescent="0.25">
      <c r="A171" t="s">
        <v>1123</v>
      </c>
      <c r="B171" t="s">
        <v>197</v>
      </c>
      <c r="C171">
        <v>21.641428571428499</v>
      </c>
      <c r="D171">
        <v>27.972111111111101</v>
      </c>
      <c r="E171">
        <v>55.827799999999499</v>
      </c>
    </row>
    <row r="172" spans="1:5" x14ac:dyDescent="0.25">
      <c r="A172" t="s">
        <v>1123</v>
      </c>
      <c r="B172" t="s">
        <v>198</v>
      </c>
      <c r="C172">
        <v>19.559142857142799</v>
      </c>
      <c r="D172">
        <v>26.393666666666601</v>
      </c>
      <c r="E172">
        <v>50.712000000000003</v>
      </c>
    </row>
    <row r="173" spans="1:5" x14ac:dyDescent="0.25">
      <c r="A173" t="s">
        <v>1123</v>
      </c>
      <c r="B173" t="s">
        <v>199</v>
      </c>
      <c r="C173">
        <v>21.330285714285701</v>
      </c>
      <c r="D173">
        <v>30.7548888888888</v>
      </c>
      <c r="E173">
        <v>76.885000000000005</v>
      </c>
    </row>
    <row r="174" spans="1:5" x14ac:dyDescent="0.25">
      <c r="A174" t="s">
        <v>1123</v>
      </c>
      <c r="B174" t="s">
        <v>200</v>
      </c>
      <c r="C174">
        <v>12.7928571428571</v>
      </c>
      <c r="D174">
        <v>22.664000000000001</v>
      </c>
      <c r="E174">
        <v>29.317699999999601</v>
      </c>
    </row>
    <row r="175" spans="1:5" x14ac:dyDescent="0.25">
      <c r="A175" t="s">
        <v>1123</v>
      </c>
      <c r="B175" t="s">
        <v>201</v>
      </c>
      <c r="C175">
        <v>16.565142857142799</v>
      </c>
      <c r="D175">
        <v>30.180333333333301</v>
      </c>
      <c r="E175">
        <v>33.524000000000001</v>
      </c>
    </row>
    <row r="176" spans="1:5" x14ac:dyDescent="0.25">
      <c r="A176" t="s">
        <v>1123</v>
      </c>
      <c r="B176" t="s">
        <v>202</v>
      </c>
      <c r="C176">
        <v>13.498142857142801</v>
      </c>
      <c r="D176">
        <v>26.5387777777777</v>
      </c>
      <c r="E176">
        <v>28.43</v>
      </c>
    </row>
    <row r="177" spans="1:5" x14ac:dyDescent="0.25">
      <c r="A177" t="s">
        <v>1123</v>
      </c>
      <c r="B177" t="s">
        <v>203</v>
      </c>
      <c r="C177">
        <v>13.447571428571401</v>
      </c>
      <c r="D177">
        <v>28.869999999999902</v>
      </c>
      <c r="E177">
        <v>30.428000000000001</v>
      </c>
    </row>
    <row r="178" spans="1:5" x14ac:dyDescent="0.25">
      <c r="A178" t="s">
        <v>1123</v>
      </c>
      <c r="B178" t="s">
        <v>108</v>
      </c>
      <c r="C178">
        <v>1181.68780301785</v>
      </c>
      <c r="D178">
        <v>2051.4745633299399</v>
      </c>
      <c r="E178">
        <v>3001.6432295568502</v>
      </c>
    </row>
    <row r="179" spans="1:5" x14ac:dyDescent="0.25">
      <c r="A179" t="s">
        <v>1124</v>
      </c>
      <c r="B179" t="s">
        <v>132</v>
      </c>
      <c r="C179">
        <v>0.155327526132404</v>
      </c>
      <c r="D179">
        <v>0.281798933473205</v>
      </c>
      <c r="E179">
        <v>0.36903800157356298</v>
      </c>
    </row>
    <row r="180" spans="1:5" x14ac:dyDescent="0.25">
      <c r="A180" t="s">
        <v>1124</v>
      </c>
      <c r="B180" t="s">
        <v>133</v>
      </c>
      <c r="C180">
        <v>0.173007910078844</v>
      </c>
      <c r="D180">
        <v>0.31589580749924001</v>
      </c>
      <c r="E180">
        <v>0.41588782737213797</v>
      </c>
    </row>
    <row r="181" spans="1:5" x14ac:dyDescent="0.25">
      <c r="A181" t="s">
        <v>1124</v>
      </c>
      <c r="B181" t="s">
        <v>134</v>
      </c>
      <c r="C181">
        <v>0</v>
      </c>
      <c r="D181">
        <v>0</v>
      </c>
      <c r="E181">
        <v>7.6999999999999999E-2</v>
      </c>
    </row>
    <row r="182" spans="1:5" x14ac:dyDescent="0.25">
      <c r="A182" t="s">
        <v>1124</v>
      </c>
      <c r="B182" t="s">
        <v>135</v>
      </c>
      <c r="C182">
        <v>1.6639999999999999</v>
      </c>
      <c r="D182">
        <v>2.8212222222222199</v>
      </c>
      <c r="E182">
        <v>4.4909999999999997</v>
      </c>
    </row>
    <row r="183" spans="1:5" x14ac:dyDescent="0.25">
      <c r="A183" t="s">
        <v>1124</v>
      </c>
      <c r="B183" t="s">
        <v>136</v>
      </c>
      <c r="C183">
        <v>7.0999999999999994E-2</v>
      </c>
      <c r="D183">
        <v>9.9222222222222198E-2</v>
      </c>
      <c r="E183">
        <v>0.17849999999999999</v>
      </c>
    </row>
    <row r="184" spans="1:5" x14ac:dyDescent="0.25">
      <c r="A184" t="s">
        <v>1124</v>
      </c>
      <c r="B184" t="s">
        <v>137</v>
      </c>
      <c r="C184">
        <v>0.103714285714285</v>
      </c>
      <c r="D184">
        <v>0.16800000000000001</v>
      </c>
      <c r="E184">
        <v>0.27400000000000002</v>
      </c>
    </row>
    <row r="185" spans="1:5" x14ac:dyDescent="0.25">
      <c r="A185" t="s">
        <v>1124</v>
      </c>
      <c r="B185" t="s">
        <v>138</v>
      </c>
      <c r="C185">
        <v>0.159642857142857</v>
      </c>
      <c r="D185">
        <v>0.32661111111111102</v>
      </c>
      <c r="E185">
        <v>0.40899999999999997</v>
      </c>
    </row>
    <row r="186" spans="1:5" x14ac:dyDescent="0.25">
      <c r="A186" t="s">
        <v>1124</v>
      </c>
      <c r="B186" t="s">
        <v>139</v>
      </c>
      <c r="C186">
        <v>0.155513647994062</v>
      </c>
      <c r="D186">
        <v>0.28193024033056802</v>
      </c>
      <c r="E186">
        <v>0.36901366899097499</v>
      </c>
    </row>
    <row r="187" spans="1:5" x14ac:dyDescent="0.25">
      <c r="A187" t="s">
        <v>1124</v>
      </c>
      <c r="B187" t="s">
        <v>140</v>
      </c>
      <c r="C187">
        <v>3.7249299191374599</v>
      </c>
      <c r="D187">
        <v>6.7578574423479996</v>
      </c>
      <c r="E187">
        <v>8.8499490566037604</v>
      </c>
    </row>
    <row r="188" spans="1:5" x14ac:dyDescent="0.25">
      <c r="A188" t="s">
        <v>1124</v>
      </c>
      <c r="B188" t="s">
        <v>141</v>
      </c>
      <c r="C188">
        <v>0.141103773584905</v>
      </c>
      <c r="D188">
        <v>0.26312735849056601</v>
      </c>
      <c r="E188">
        <v>0.298311320754716</v>
      </c>
    </row>
    <row r="189" spans="1:5" x14ac:dyDescent="0.25">
      <c r="A189" t="s">
        <v>1124</v>
      </c>
      <c r="B189" t="s">
        <v>142</v>
      </c>
      <c r="C189">
        <v>0.19129784366576799</v>
      </c>
      <c r="D189">
        <v>0.34431516422082398</v>
      </c>
      <c r="E189">
        <v>0.43199371069182202</v>
      </c>
    </row>
    <row r="190" spans="1:5" x14ac:dyDescent="0.25">
      <c r="A190" t="s">
        <v>1124</v>
      </c>
      <c r="B190" t="s">
        <v>143</v>
      </c>
      <c r="C190">
        <v>0.18695619946091599</v>
      </c>
      <c r="D190">
        <v>0.33254821802934997</v>
      </c>
      <c r="E190">
        <v>0.59248254716980997</v>
      </c>
    </row>
    <row r="191" spans="1:5" x14ac:dyDescent="0.25">
      <c r="A191" t="s">
        <v>1124</v>
      </c>
      <c r="B191" t="s">
        <v>144</v>
      </c>
      <c r="C191">
        <v>0.181092032967032</v>
      </c>
      <c r="D191">
        <v>0.38253220246734299</v>
      </c>
      <c r="E191">
        <v>0.38192724963715502</v>
      </c>
    </row>
    <row r="192" spans="1:5" x14ac:dyDescent="0.25">
      <c r="A192" t="s">
        <v>1124</v>
      </c>
      <c r="B192" t="s">
        <v>145</v>
      </c>
      <c r="C192">
        <v>9.05413297394429E-2</v>
      </c>
      <c r="D192">
        <v>0.13064011180992299</v>
      </c>
      <c r="E192">
        <v>0.195408805031446</v>
      </c>
    </row>
    <row r="193" spans="1:5" x14ac:dyDescent="0.25">
      <c r="A193" t="s">
        <v>1124</v>
      </c>
      <c r="B193" t="s">
        <v>146</v>
      </c>
      <c r="C193">
        <v>197.42128571428501</v>
      </c>
      <c r="D193">
        <v>358.16644444444398</v>
      </c>
      <c r="E193">
        <v>469.04729999999898</v>
      </c>
    </row>
    <row r="194" spans="1:5" x14ac:dyDescent="0.25">
      <c r="A194" t="s">
        <v>1124</v>
      </c>
      <c r="B194" t="s">
        <v>147</v>
      </c>
      <c r="C194">
        <v>0.155327526132404</v>
      </c>
      <c r="D194">
        <v>0.281798933473205</v>
      </c>
      <c r="E194">
        <v>0.36903800157356298</v>
      </c>
    </row>
    <row r="195" spans="1:5" x14ac:dyDescent="0.25">
      <c r="A195" t="s">
        <v>1124</v>
      </c>
      <c r="B195" t="s">
        <v>154</v>
      </c>
      <c r="C195">
        <v>0.155327526132404</v>
      </c>
      <c r="D195">
        <v>0.281798933473205</v>
      </c>
      <c r="E195">
        <v>0.36903800157356298</v>
      </c>
    </row>
    <row r="196" spans="1:5" x14ac:dyDescent="0.25">
      <c r="A196" t="s">
        <v>1124</v>
      </c>
      <c r="B196" t="s">
        <v>156</v>
      </c>
      <c r="C196">
        <v>29.913999999999898</v>
      </c>
      <c r="D196">
        <v>55.783000000000001</v>
      </c>
      <c r="E196">
        <v>63.241999999999997</v>
      </c>
    </row>
    <row r="197" spans="1:5" x14ac:dyDescent="0.25">
      <c r="A197" t="s">
        <v>1124</v>
      </c>
      <c r="B197" t="s">
        <v>157</v>
      </c>
      <c r="C197">
        <v>60.832714285714196</v>
      </c>
      <c r="D197">
        <v>109.492222222222</v>
      </c>
      <c r="E197">
        <v>137.373999999999</v>
      </c>
    </row>
    <row r="198" spans="1:5" x14ac:dyDescent="0.25">
      <c r="A198" t="s">
        <v>1124</v>
      </c>
      <c r="B198" t="s">
        <v>158</v>
      </c>
      <c r="C198">
        <v>39.634714285714203</v>
      </c>
      <c r="D198">
        <v>70.500222222222206</v>
      </c>
      <c r="E198">
        <v>125.606299999999</v>
      </c>
    </row>
    <row r="199" spans="1:5" x14ac:dyDescent="0.25">
      <c r="A199" t="s">
        <v>1124</v>
      </c>
      <c r="B199" t="s">
        <v>159</v>
      </c>
      <c r="C199">
        <v>38.247714285714203</v>
      </c>
      <c r="D199">
        <v>80.847444444444406</v>
      </c>
      <c r="E199">
        <v>80.685000000000002</v>
      </c>
    </row>
    <row r="200" spans="1:5" x14ac:dyDescent="0.25">
      <c r="A200" t="s">
        <v>1124</v>
      </c>
      <c r="B200" t="s">
        <v>160</v>
      </c>
      <c r="C200">
        <v>28.7921428571428</v>
      </c>
      <c r="D200">
        <v>41.5435555555555</v>
      </c>
      <c r="E200">
        <v>62.14</v>
      </c>
    </row>
    <row r="201" spans="1:5" x14ac:dyDescent="0.25">
      <c r="A201" t="s">
        <v>1124</v>
      </c>
      <c r="B201" t="s">
        <v>161</v>
      </c>
      <c r="C201">
        <v>197.42128571428501</v>
      </c>
      <c r="D201">
        <v>358.16644444444398</v>
      </c>
      <c r="E201">
        <v>469.04729999999898</v>
      </c>
    </row>
    <row r="202" spans="1:5" x14ac:dyDescent="0.25">
      <c r="A202" t="s">
        <v>1124</v>
      </c>
      <c r="B202" t="s">
        <v>168</v>
      </c>
      <c r="C202">
        <v>197.42128571428501</v>
      </c>
      <c r="D202">
        <v>358.16644444444398</v>
      </c>
      <c r="E202">
        <v>469.04729999999898</v>
      </c>
    </row>
    <row r="203" spans="1:5" x14ac:dyDescent="0.25">
      <c r="A203" t="s">
        <v>1124</v>
      </c>
      <c r="B203" t="s">
        <v>170</v>
      </c>
      <c r="C203">
        <v>48.317</v>
      </c>
      <c r="D203">
        <v>101.528222222222</v>
      </c>
      <c r="E203">
        <v>95.116499999999704</v>
      </c>
    </row>
    <row r="204" spans="1:5" x14ac:dyDescent="0.25">
      <c r="A204" t="s">
        <v>1124</v>
      </c>
      <c r="B204" t="s">
        <v>171</v>
      </c>
      <c r="C204">
        <v>42.582000000000001</v>
      </c>
      <c r="D204">
        <v>75.0574444444444</v>
      </c>
      <c r="E204">
        <v>95.552000000000007</v>
      </c>
    </row>
    <row r="205" spans="1:5" x14ac:dyDescent="0.25">
      <c r="A205" t="s">
        <v>1124</v>
      </c>
      <c r="B205" t="s">
        <v>172</v>
      </c>
      <c r="C205">
        <v>42.587857142857104</v>
      </c>
      <c r="D205">
        <v>84.285555555555504</v>
      </c>
      <c r="E205">
        <v>124.143799999999</v>
      </c>
    </row>
    <row r="206" spans="1:5" x14ac:dyDescent="0.25">
      <c r="A206" t="s">
        <v>1124</v>
      </c>
      <c r="B206" t="s">
        <v>173</v>
      </c>
      <c r="C206">
        <v>63.934428571428498</v>
      </c>
      <c r="D206">
        <v>97.295222222222193</v>
      </c>
      <c r="E206">
        <v>154.23500000000001</v>
      </c>
    </row>
    <row r="207" spans="1:5" x14ac:dyDescent="0.25">
      <c r="A207" t="s">
        <v>1124</v>
      </c>
      <c r="B207" t="s">
        <v>174</v>
      </c>
      <c r="C207">
        <v>5.15115926541998E-2</v>
      </c>
      <c r="D207">
        <v>8.4890002637341505E-2</v>
      </c>
      <c r="E207">
        <v>0.26220399173884501</v>
      </c>
    </row>
    <row r="208" spans="1:5" x14ac:dyDescent="0.25">
      <c r="A208" t="s">
        <v>1124</v>
      </c>
      <c r="B208" t="s">
        <v>175</v>
      </c>
      <c r="C208">
        <v>6.2671375353539296E-2</v>
      </c>
      <c r="D208">
        <v>0.122898668647505</v>
      </c>
      <c r="E208">
        <v>0.18802245039603499</v>
      </c>
    </row>
    <row r="209" spans="1:5" x14ac:dyDescent="0.25">
      <c r="A209" t="s">
        <v>1124</v>
      </c>
      <c r="B209" t="s">
        <v>176</v>
      </c>
      <c r="C209">
        <v>4.3866446001731597E-2</v>
      </c>
      <c r="D209">
        <v>8.5535258947383203E-2</v>
      </c>
      <c r="E209">
        <v>9.9696915769686201E-2</v>
      </c>
    </row>
    <row r="210" spans="1:5" x14ac:dyDescent="0.25">
      <c r="A210" t="s">
        <v>1124</v>
      </c>
      <c r="B210" t="s">
        <v>177</v>
      </c>
      <c r="C210">
        <v>5.1983865644952797E-2</v>
      </c>
      <c r="D210">
        <v>9.5550721438686301E-2</v>
      </c>
      <c r="E210">
        <v>7.1652477686215604E-2</v>
      </c>
    </row>
    <row r="211" spans="1:5" x14ac:dyDescent="0.25">
      <c r="A211" t="s">
        <v>1124</v>
      </c>
      <c r="B211" t="s">
        <v>178</v>
      </c>
      <c r="C211">
        <v>1.76832585450836E-2</v>
      </c>
      <c r="D211">
        <v>3.4598011434870499E-2</v>
      </c>
      <c r="E211">
        <v>1.3752613953046401E-2</v>
      </c>
    </row>
    <row r="212" spans="1:5" x14ac:dyDescent="0.25">
      <c r="A212" t="s">
        <v>1124</v>
      </c>
      <c r="B212" t="s">
        <v>179</v>
      </c>
      <c r="C212">
        <v>0.173007910078844</v>
      </c>
      <c r="D212">
        <v>0.31589580749923901</v>
      </c>
      <c r="E212">
        <v>0.41588782737213897</v>
      </c>
    </row>
    <row r="213" spans="1:5" x14ac:dyDescent="0.25">
      <c r="A213" t="s">
        <v>1124</v>
      </c>
      <c r="B213" t="s">
        <v>186</v>
      </c>
      <c r="C213">
        <v>0.173007910078844</v>
      </c>
      <c r="D213">
        <v>0.31589580749923901</v>
      </c>
      <c r="E213">
        <v>0.41588782737213897</v>
      </c>
    </row>
    <row r="214" spans="1:5" x14ac:dyDescent="0.25">
      <c r="A214" t="s">
        <v>1124</v>
      </c>
      <c r="B214" t="s">
        <v>188</v>
      </c>
      <c r="C214">
        <v>0.163245247586708</v>
      </c>
      <c r="D214">
        <v>0.34456834060807001</v>
      </c>
      <c r="E214">
        <v>0.30881025186391903</v>
      </c>
    </row>
    <row r="215" spans="1:5" x14ac:dyDescent="0.25">
      <c r="A215" t="s">
        <v>1124</v>
      </c>
      <c r="B215" t="s">
        <v>189</v>
      </c>
      <c r="C215">
        <v>0.12567916553212399</v>
      </c>
      <c r="D215">
        <v>0.238970485982021</v>
      </c>
      <c r="E215">
        <v>0.36109167938822201</v>
      </c>
    </row>
    <row r="216" spans="1:5" x14ac:dyDescent="0.25">
      <c r="A216" t="s">
        <v>1124</v>
      </c>
      <c r="B216" t="s">
        <v>190</v>
      </c>
      <c r="C216">
        <v>0.13690501538230601</v>
      </c>
      <c r="D216">
        <v>0.26422973501282099</v>
      </c>
      <c r="E216">
        <v>0.246171253469428</v>
      </c>
    </row>
    <row r="217" spans="1:5" x14ac:dyDescent="0.25">
      <c r="A217" t="s">
        <v>1124</v>
      </c>
      <c r="B217" t="s">
        <v>191</v>
      </c>
      <c r="C217">
        <v>0.20608706494444201</v>
      </c>
      <c r="D217">
        <v>0.336373204739842</v>
      </c>
      <c r="E217">
        <v>0.61184977363732396</v>
      </c>
    </row>
    <row r="218" spans="1:5" x14ac:dyDescent="0.25">
      <c r="A218" t="s">
        <v>1124</v>
      </c>
      <c r="B218" t="s">
        <v>192</v>
      </c>
      <c r="C218">
        <v>15.6194285714285</v>
      </c>
      <c r="D218">
        <v>32.066666666666599</v>
      </c>
      <c r="E218">
        <v>30.13</v>
      </c>
    </row>
    <row r="219" spans="1:5" x14ac:dyDescent="0.25">
      <c r="A219" t="s">
        <v>1124</v>
      </c>
      <c r="B219" t="s">
        <v>193</v>
      </c>
      <c r="C219">
        <v>13.637857142857101</v>
      </c>
      <c r="D219">
        <v>26.826555555555501</v>
      </c>
      <c r="E219">
        <v>26.658000000000001</v>
      </c>
    </row>
    <row r="220" spans="1:5" x14ac:dyDescent="0.25">
      <c r="A220" t="s">
        <v>1124</v>
      </c>
      <c r="B220" t="s">
        <v>194</v>
      </c>
      <c r="C220">
        <v>16.896999999999998</v>
      </c>
      <c r="D220">
        <v>37.293111111111102</v>
      </c>
      <c r="E220">
        <v>45.494299999999797</v>
      </c>
    </row>
    <row r="221" spans="1:5" x14ac:dyDescent="0.25">
      <c r="A221" t="s">
        <v>1124</v>
      </c>
      <c r="B221" t="s">
        <v>195</v>
      </c>
      <c r="C221">
        <v>13.0935714285714</v>
      </c>
      <c r="D221">
        <v>23.080777777777701</v>
      </c>
      <c r="E221">
        <v>40.716999999999999</v>
      </c>
    </row>
    <row r="222" spans="1:5" x14ac:dyDescent="0.25">
      <c r="A222" t="s">
        <v>1124</v>
      </c>
      <c r="B222" t="s">
        <v>196</v>
      </c>
      <c r="C222">
        <v>12.5972857142857</v>
      </c>
      <c r="D222">
        <v>23.911666666666601</v>
      </c>
      <c r="E222">
        <v>37.932499999999699</v>
      </c>
    </row>
    <row r="223" spans="1:5" x14ac:dyDescent="0.25">
      <c r="A223" t="s">
        <v>1124</v>
      </c>
      <c r="B223" t="s">
        <v>197</v>
      </c>
      <c r="C223">
        <v>26.051714285714201</v>
      </c>
      <c r="D223">
        <v>37.290333333333301</v>
      </c>
      <c r="E223">
        <v>49.558999999999997</v>
      </c>
    </row>
    <row r="224" spans="1:5" x14ac:dyDescent="0.25">
      <c r="A224" t="s">
        <v>1124</v>
      </c>
      <c r="B224" t="s">
        <v>198</v>
      </c>
      <c r="C224">
        <v>20.8745714285714</v>
      </c>
      <c r="D224">
        <v>32.674333333333301</v>
      </c>
      <c r="E224">
        <v>55.036000000000001</v>
      </c>
    </row>
    <row r="225" spans="1:5" x14ac:dyDescent="0.25">
      <c r="A225" t="s">
        <v>1124</v>
      </c>
      <c r="B225" t="s">
        <v>199</v>
      </c>
      <c r="C225">
        <v>17.008142857142801</v>
      </c>
      <c r="D225">
        <v>27.330555555555499</v>
      </c>
      <c r="E225">
        <v>49.64</v>
      </c>
    </row>
    <row r="226" spans="1:5" x14ac:dyDescent="0.25">
      <c r="A226" t="s">
        <v>1124</v>
      </c>
      <c r="B226" t="s">
        <v>200</v>
      </c>
      <c r="C226">
        <v>16.643999999999998</v>
      </c>
      <c r="D226">
        <v>26.266666666666602</v>
      </c>
      <c r="E226">
        <v>41.139000000000003</v>
      </c>
    </row>
    <row r="227" spans="1:5" x14ac:dyDescent="0.25">
      <c r="A227" t="s">
        <v>1124</v>
      </c>
      <c r="B227" t="s">
        <v>201</v>
      </c>
      <c r="C227">
        <v>11.9242857142857</v>
      </c>
      <c r="D227">
        <v>23.883888888888801</v>
      </c>
      <c r="E227">
        <v>26.324999999999999</v>
      </c>
    </row>
    <row r="228" spans="1:5" x14ac:dyDescent="0.25">
      <c r="A228" t="s">
        <v>1124</v>
      </c>
      <c r="B228" t="s">
        <v>202</v>
      </c>
      <c r="C228">
        <v>14.013714285714199</v>
      </c>
      <c r="D228">
        <v>24.906888888888801</v>
      </c>
      <c r="E228">
        <v>28.088000000000001</v>
      </c>
    </row>
    <row r="229" spans="1:5" x14ac:dyDescent="0.25">
      <c r="A229" t="s">
        <v>1124</v>
      </c>
      <c r="B229" t="s">
        <v>203</v>
      </c>
      <c r="C229">
        <v>19.0597142857142</v>
      </c>
      <c r="D229">
        <v>42.634999999999998</v>
      </c>
      <c r="E229">
        <v>38.3284999999997</v>
      </c>
    </row>
    <row r="230" spans="1:5" x14ac:dyDescent="0.25">
      <c r="A230" t="s">
        <v>1124</v>
      </c>
      <c r="B230" t="s">
        <v>108</v>
      </c>
      <c r="C230">
        <v>1193.0421455153901</v>
      </c>
      <c r="D230">
        <v>2164.3073716122799</v>
      </c>
      <c r="E230">
        <v>2835.3504152536102</v>
      </c>
    </row>
    <row r="231" spans="1:5" x14ac:dyDescent="0.25">
      <c r="A231" t="s">
        <v>1125</v>
      </c>
      <c r="B231" t="s">
        <v>132</v>
      </c>
      <c r="C231">
        <v>0.154213942307692</v>
      </c>
      <c r="D231">
        <v>0.28038675213675202</v>
      </c>
      <c r="E231">
        <v>0.39202860576922899</v>
      </c>
    </row>
    <row r="232" spans="1:5" x14ac:dyDescent="0.25">
      <c r="A232" t="s">
        <v>1125</v>
      </c>
      <c r="B232" t="s">
        <v>133</v>
      </c>
      <c r="C232">
        <v>0.16640310549625101</v>
      </c>
      <c r="D232">
        <v>0.30193782606988601</v>
      </c>
      <c r="E232">
        <v>0.44636803390372498</v>
      </c>
    </row>
    <row r="233" spans="1:5" x14ac:dyDescent="0.25">
      <c r="A233" t="s">
        <v>1125</v>
      </c>
      <c r="B233" t="s">
        <v>134</v>
      </c>
      <c r="C233">
        <v>2.9142857142857099E-2</v>
      </c>
      <c r="D233">
        <v>4.7333333333333297E-2</v>
      </c>
      <c r="E233">
        <v>2.8099999999947799E-2</v>
      </c>
    </row>
    <row r="234" spans="1:5" x14ac:dyDescent="0.25">
      <c r="A234" t="s">
        <v>1125</v>
      </c>
      <c r="B234" t="s">
        <v>135</v>
      </c>
      <c r="C234">
        <v>1.5335714285714199</v>
      </c>
      <c r="D234">
        <v>2.27588888888888</v>
      </c>
      <c r="E234">
        <v>4.3949999999999996</v>
      </c>
    </row>
    <row r="235" spans="1:5" x14ac:dyDescent="0.25">
      <c r="A235" t="s">
        <v>1125</v>
      </c>
      <c r="B235" t="s">
        <v>136</v>
      </c>
      <c r="C235">
        <v>7.0428571428571396E-2</v>
      </c>
      <c r="D235">
        <v>9.6611111111111106E-2</v>
      </c>
      <c r="E235">
        <v>0.182</v>
      </c>
    </row>
    <row r="236" spans="1:5" x14ac:dyDescent="0.25">
      <c r="A236" t="s">
        <v>1125</v>
      </c>
      <c r="B236" t="s">
        <v>137</v>
      </c>
      <c r="C236">
        <v>0.10349999999999999</v>
      </c>
      <c r="D236">
        <v>0.170277777777777</v>
      </c>
      <c r="E236">
        <v>0.28849999999999998</v>
      </c>
    </row>
    <row r="237" spans="1:5" x14ac:dyDescent="0.25">
      <c r="A237" t="s">
        <v>1125</v>
      </c>
      <c r="B237" t="s">
        <v>138</v>
      </c>
      <c r="C237">
        <v>0.157214285714285</v>
      </c>
      <c r="D237">
        <v>0.33080555555555502</v>
      </c>
      <c r="E237">
        <v>0.42499999999999999</v>
      </c>
    </row>
    <row r="238" spans="1:5" x14ac:dyDescent="0.25">
      <c r="A238" t="s">
        <v>1125</v>
      </c>
      <c r="B238" t="s">
        <v>139</v>
      </c>
      <c r="C238">
        <v>0.154213942307692</v>
      </c>
      <c r="D238">
        <v>0.28038675213675202</v>
      </c>
      <c r="E238">
        <v>0.39202860576922899</v>
      </c>
    </row>
    <row r="239" spans="1:5" x14ac:dyDescent="0.25">
      <c r="A239" t="s">
        <v>1125</v>
      </c>
      <c r="B239" t="s">
        <v>140</v>
      </c>
      <c r="C239">
        <v>3.7011346153846101</v>
      </c>
      <c r="D239">
        <v>6.7292820512820501</v>
      </c>
      <c r="E239">
        <v>9.4086865384615095</v>
      </c>
    </row>
    <row r="240" spans="1:5" x14ac:dyDescent="0.25">
      <c r="A240" t="s">
        <v>1125</v>
      </c>
      <c r="B240" t="s">
        <v>141</v>
      </c>
      <c r="C240">
        <v>0.142978708791208</v>
      </c>
      <c r="D240">
        <v>0.25918482905982898</v>
      </c>
      <c r="E240">
        <v>0.310184615384614</v>
      </c>
    </row>
    <row r="241" spans="1:5" x14ac:dyDescent="0.25">
      <c r="A241" t="s">
        <v>1125</v>
      </c>
      <c r="B241" t="s">
        <v>142</v>
      </c>
      <c r="C241">
        <v>0.16863736263736201</v>
      </c>
      <c r="D241">
        <v>0.33978205128205102</v>
      </c>
      <c r="E241">
        <v>0.48171346153845801</v>
      </c>
    </row>
    <row r="242" spans="1:5" x14ac:dyDescent="0.25">
      <c r="A242" t="s">
        <v>1125</v>
      </c>
      <c r="B242" t="s">
        <v>143</v>
      </c>
      <c r="C242">
        <v>0.18699107142857099</v>
      </c>
      <c r="D242">
        <v>0.34179700854700801</v>
      </c>
      <c r="E242">
        <v>0.60394855769230604</v>
      </c>
    </row>
    <row r="243" spans="1:5" x14ac:dyDescent="0.25">
      <c r="A243" t="s">
        <v>1125</v>
      </c>
      <c r="B243" t="s">
        <v>144</v>
      </c>
      <c r="C243">
        <v>0.19295947802197799</v>
      </c>
      <c r="D243">
        <v>0.36697275641025601</v>
      </c>
      <c r="E243">
        <v>0.39858173076922998</v>
      </c>
    </row>
    <row r="244" spans="1:5" x14ac:dyDescent="0.25">
      <c r="A244" t="s">
        <v>1125</v>
      </c>
      <c r="B244" t="s">
        <v>145</v>
      </c>
      <c r="C244">
        <v>9.9598901098901002E-2</v>
      </c>
      <c r="D244">
        <v>0.13646189458689401</v>
      </c>
      <c r="E244">
        <v>0.21125769230769101</v>
      </c>
    </row>
    <row r="245" spans="1:5" x14ac:dyDescent="0.25">
      <c r="A245" t="s">
        <v>1125</v>
      </c>
      <c r="B245" t="s">
        <v>146</v>
      </c>
      <c r="C245">
        <v>192.459</v>
      </c>
      <c r="D245">
        <v>349.92266666666598</v>
      </c>
      <c r="E245">
        <v>489.25169999999798</v>
      </c>
    </row>
    <row r="246" spans="1:5" x14ac:dyDescent="0.25">
      <c r="A246" t="s">
        <v>1125</v>
      </c>
      <c r="B246" t="s">
        <v>148</v>
      </c>
      <c r="C246">
        <v>0.154213942307692</v>
      </c>
      <c r="D246">
        <v>0.28038675213675202</v>
      </c>
      <c r="E246">
        <v>0.39202860576922899</v>
      </c>
    </row>
    <row r="247" spans="1:5" x14ac:dyDescent="0.25">
      <c r="A247" t="s">
        <v>1125</v>
      </c>
      <c r="B247" t="s">
        <v>154</v>
      </c>
      <c r="C247">
        <v>0.154213942307692</v>
      </c>
      <c r="D247">
        <v>0.28038675213675202</v>
      </c>
      <c r="E247">
        <v>0.39202860576922899</v>
      </c>
    </row>
    <row r="248" spans="1:5" x14ac:dyDescent="0.25">
      <c r="A248" t="s">
        <v>1125</v>
      </c>
      <c r="B248" t="s">
        <v>156</v>
      </c>
      <c r="C248">
        <v>29.739571428571399</v>
      </c>
      <c r="D248">
        <v>53.910444444444401</v>
      </c>
      <c r="E248">
        <v>64.518399999999701</v>
      </c>
    </row>
    <row r="249" spans="1:5" x14ac:dyDescent="0.25">
      <c r="A249" t="s">
        <v>1125</v>
      </c>
      <c r="B249" t="s">
        <v>157</v>
      </c>
      <c r="C249">
        <v>52.614857142857097</v>
      </c>
      <c r="D249">
        <v>106.012</v>
      </c>
      <c r="E249">
        <v>150.29459999999901</v>
      </c>
    </row>
    <row r="250" spans="1:5" x14ac:dyDescent="0.25">
      <c r="A250" t="s">
        <v>1125</v>
      </c>
      <c r="B250" t="s">
        <v>158</v>
      </c>
      <c r="C250">
        <v>38.894142857142803</v>
      </c>
      <c r="D250">
        <v>71.093777777777703</v>
      </c>
      <c r="E250">
        <v>125.621299999999</v>
      </c>
    </row>
    <row r="251" spans="1:5" x14ac:dyDescent="0.25">
      <c r="A251" t="s">
        <v>1125</v>
      </c>
      <c r="B251" t="s">
        <v>159</v>
      </c>
      <c r="C251">
        <v>40.135571428571403</v>
      </c>
      <c r="D251">
        <v>76.3303333333333</v>
      </c>
      <c r="E251">
        <v>82.905000000000001</v>
      </c>
    </row>
    <row r="252" spans="1:5" x14ac:dyDescent="0.25">
      <c r="A252" t="s">
        <v>1125</v>
      </c>
      <c r="B252" t="s">
        <v>160</v>
      </c>
      <c r="C252">
        <v>31.074857142857098</v>
      </c>
      <c r="D252">
        <v>42.576111111111103</v>
      </c>
      <c r="E252">
        <v>65.912399999999707</v>
      </c>
    </row>
    <row r="253" spans="1:5" x14ac:dyDescent="0.25">
      <c r="A253" t="s">
        <v>1125</v>
      </c>
      <c r="B253" t="s">
        <v>162</v>
      </c>
      <c r="C253">
        <v>192.459</v>
      </c>
      <c r="D253">
        <v>349.92266666666598</v>
      </c>
      <c r="E253">
        <v>489.25169999999798</v>
      </c>
    </row>
    <row r="254" spans="1:5" x14ac:dyDescent="0.25">
      <c r="A254" t="s">
        <v>1125</v>
      </c>
      <c r="B254" t="s">
        <v>168</v>
      </c>
      <c r="C254">
        <v>192.459</v>
      </c>
      <c r="D254">
        <v>349.92266666666598</v>
      </c>
      <c r="E254">
        <v>489.25169999999798</v>
      </c>
    </row>
    <row r="255" spans="1:5" x14ac:dyDescent="0.25">
      <c r="A255" t="s">
        <v>1125</v>
      </c>
      <c r="B255" t="s">
        <v>170</v>
      </c>
      <c r="C255">
        <v>46.468142857142801</v>
      </c>
      <c r="D255">
        <v>104.642222222222</v>
      </c>
      <c r="E255">
        <v>113.174199999999</v>
      </c>
    </row>
    <row r="256" spans="1:5" x14ac:dyDescent="0.25">
      <c r="A256" t="s">
        <v>1125</v>
      </c>
      <c r="B256" t="s">
        <v>171</v>
      </c>
      <c r="C256">
        <v>43.297428571428497</v>
      </c>
      <c r="D256">
        <v>77.429666666666606</v>
      </c>
      <c r="E256">
        <v>109.777799999999</v>
      </c>
    </row>
    <row r="257" spans="1:5" x14ac:dyDescent="0.25">
      <c r="A257" t="s">
        <v>1125</v>
      </c>
      <c r="B257" t="s">
        <v>172</v>
      </c>
      <c r="C257">
        <v>41.892714285714199</v>
      </c>
      <c r="D257">
        <v>83.502555555555503</v>
      </c>
      <c r="E257">
        <v>123.21669999999899</v>
      </c>
    </row>
    <row r="258" spans="1:5" x14ac:dyDescent="0.25">
      <c r="A258" t="s">
        <v>1125</v>
      </c>
      <c r="B258" t="s">
        <v>173</v>
      </c>
      <c r="C258">
        <v>60.8007142857142</v>
      </c>
      <c r="D258">
        <v>84.348222222222205</v>
      </c>
      <c r="E258">
        <v>143.083</v>
      </c>
    </row>
    <row r="259" spans="1:5" x14ac:dyDescent="0.25">
      <c r="A259" t="s">
        <v>1125</v>
      </c>
      <c r="B259" t="s">
        <v>174</v>
      </c>
      <c r="C259">
        <v>3.9463756258636601E-2</v>
      </c>
      <c r="D259">
        <v>9.3076022230150296E-2</v>
      </c>
      <c r="E259">
        <v>0.313570185117375</v>
      </c>
    </row>
    <row r="260" spans="1:5" x14ac:dyDescent="0.25">
      <c r="A260" t="s">
        <v>1125</v>
      </c>
      <c r="B260" t="s">
        <v>175</v>
      </c>
      <c r="C260">
        <v>5.5780611640502797E-2</v>
      </c>
      <c r="D260">
        <v>8.14895818655995E-2</v>
      </c>
      <c r="E260">
        <v>0.18653883748679001</v>
      </c>
    </row>
    <row r="261" spans="1:5" x14ac:dyDescent="0.25">
      <c r="A261" t="s">
        <v>1125</v>
      </c>
      <c r="B261" t="s">
        <v>176</v>
      </c>
      <c r="C261">
        <v>3.64228982041939E-2</v>
      </c>
      <c r="D261">
        <v>8.39524192024316E-2</v>
      </c>
      <c r="E261">
        <v>8.27075397500769E-2</v>
      </c>
    </row>
    <row r="262" spans="1:5" x14ac:dyDescent="0.25">
      <c r="A262" t="s">
        <v>1125</v>
      </c>
      <c r="B262" t="s">
        <v>177</v>
      </c>
      <c r="C262">
        <v>5.78648687936172E-2</v>
      </c>
      <c r="D262">
        <v>9.8811972437423498E-2</v>
      </c>
      <c r="E262">
        <v>4.8920981936158299E-2</v>
      </c>
    </row>
    <row r="263" spans="1:5" x14ac:dyDescent="0.25">
      <c r="A263" t="s">
        <v>1125</v>
      </c>
      <c r="B263" t="s">
        <v>178</v>
      </c>
      <c r="C263">
        <v>3.1592245787113102E-2</v>
      </c>
      <c r="D263">
        <v>3.9907019185434302E-2</v>
      </c>
      <c r="E263">
        <v>0.18779300986925501</v>
      </c>
    </row>
    <row r="264" spans="1:5" x14ac:dyDescent="0.25">
      <c r="A264" t="s">
        <v>1125</v>
      </c>
      <c r="B264" t="s">
        <v>180</v>
      </c>
      <c r="C264">
        <v>0.16640310549625101</v>
      </c>
      <c r="D264">
        <v>0.30193782606988601</v>
      </c>
      <c r="E264">
        <v>0.44636803390372498</v>
      </c>
    </row>
    <row r="265" spans="1:5" x14ac:dyDescent="0.25">
      <c r="A265" t="s">
        <v>1125</v>
      </c>
      <c r="B265" t="s">
        <v>186</v>
      </c>
      <c r="C265">
        <v>0.16640310549625101</v>
      </c>
      <c r="D265">
        <v>0.30193782606988601</v>
      </c>
      <c r="E265">
        <v>0.44636803390372498</v>
      </c>
    </row>
    <row r="266" spans="1:5" x14ac:dyDescent="0.25">
      <c r="A266" t="s">
        <v>1125</v>
      </c>
      <c r="B266" t="s">
        <v>188</v>
      </c>
      <c r="C266">
        <v>0.160135958184878</v>
      </c>
      <c r="D266">
        <v>0.35573486655761699</v>
      </c>
      <c r="E266">
        <v>0.37006647388319303</v>
      </c>
    </row>
    <row r="267" spans="1:5" x14ac:dyDescent="0.25">
      <c r="A267" t="s">
        <v>1125</v>
      </c>
      <c r="B267" t="s">
        <v>189</v>
      </c>
      <c r="C267">
        <v>0.123992893823206</v>
      </c>
      <c r="D267">
        <v>0.247792333100468</v>
      </c>
      <c r="E267">
        <v>0.39278387665273001</v>
      </c>
    </row>
    <row r="268" spans="1:5" x14ac:dyDescent="0.25">
      <c r="A268" t="s">
        <v>1125</v>
      </c>
      <c r="B268" t="s">
        <v>190</v>
      </c>
      <c r="C268">
        <v>0.12921991323849299</v>
      </c>
      <c r="D268">
        <v>0.25903758318537301</v>
      </c>
      <c r="E268">
        <v>0.33936027640616501</v>
      </c>
    </row>
    <row r="269" spans="1:5" x14ac:dyDescent="0.25">
      <c r="A269" t="s">
        <v>1125</v>
      </c>
      <c r="B269" t="s">
        <v>191</v>
      </c>
      <c r="C269">
        <v>0.19300954152432001</v>
      </c>
      <c r="D269">
        <v>0.28133459931043697</v>
      </c>
      <c r="E269">
        <v>0.62094403525535302</v>
      </c>
    </row>
    <row r="270" spans="1:5" x14ac:dyDescent="0.25">
      <c r="A270" t="s">
        <v>1125</v>
      </c>
      <c r="B270" t="s">
        <v>192</v>
      </c>
      <c r="C270">
        <v>14.390285714285699</v>
      </c>
      <c r="D270">
        <v>31.9107777777777</v>
      </c>
      <c r="E270">
        <v>30.373999999999999</v>
      </c>
    </row>
    <row r="271" spans="1:5" x14ac:dyDescent="0.25">
      <c r="A271" t="s">
        <v>1125</v>
      </c>
      <c r="B271" t="s">
        <v>193</v>
      </c>
      <c r="C271">
        <v>13.212571428571399</v>
      </c>
      <c r="D271">
        <v>29.3726666666666</v>
      </c>
      <c r="E271">
        <v>40.618199999999298</v>
      </c>
    </row>
    <row r="272" spans="1:5" x14ac:dyDescent="0.25">
      <c r="A272" t="s">
        <v>1125</v>
      </c>
      <c r="B272" t="s">
        <v>194</v>
      </c>
      <c r="C272">
        <v>13.6881428571428</v>
      </c>
      <c r="D272">
        <v>28.707000000000001</v>
      </c>
      <c r="E272">
        <v>37.949699999999602</v>
      </c>
    </row>
    <row r="273" spans="1:5" x14ac:dyDescent="0.25">
      <c r="A273" t="s">
        <v>1125</v>
      </c>
      <c r="B273" t="s">
        <v>195</v>
      </c>
      <c r="C273">
        <v>15.414999999999999</v>
      </c>
      <c r="D273">
        <v>31.417111111111101</v>
      </c>
      <c r="E273">
        <v>50.66</v>
      </c>
    </row>
    <row r="274" spans="1:5" x14ac:dyDescent="0.25">
      <c r="A274" t="s">
        <v>1125</v>
      </c>
      <c r="B274" t="s">
        <v>196</v>
      </c>
      <c r="C274">
        <v>12.789571428571399</v>
      </c>
      <c r="D274">
        <v>23.378444444444401</v>
      </c>
      <c r="E274">
        <v>34.606999999999999</v>
      </c>
    </row>
    <row r="275" spans="1:5" x14ac:dyDescent="0.25">
      <c r="A275" t="s">
        <v>1125</v>
      </c>
      <c r="B275" t="s">
        <v>197</v>
      </c>
      <c r="C275">
        <v>20.963999999999999</v>
      </c>
      <c r="D275">
        <v>27.182111111111102</v>
      </c>
      <c r="E275">
        <v>44.368000000000002</v>
      </c>
    </row>
    <row r="276" spans="1:5" x14ac:dyDescent="0.25">
      <c r="A276" t="s">
        <v>1125</v>
      </c>
      <c r="B276" t="s">
        <v>198</v>
      </c>
      <c r="C276">
        <v>24.133285714285702</v>
      </c>
      <c r="D276">
        <v>32.343333333333298</v>
      </c>
      <c r="E276">
        <v>50.959000000000003</v>
      </c>
    </row>
    <row r="277" spans="1:5" x14ac:dyDescent="0.25">
      <c r="A277" t="s">
        <v>1125</v>
      </c>
      <c r="B277" t="s">
        <v>199</v>
      </c>
      <c r="C277">
        <v>15.7034285714285</v>
      </c>
      <c r="D277">
        <v>24.822777777777699</v>
      </c>
      <c r="E277">
        <v>47.756</v>
      </c>
    </row>
    <row r="278" spans="1:5" x14ac:dyDescent="0.25">
      <c r="A278" t="s">
        <v>1125</v>
      </c>
      <c r="B278" t="s">
        <v>200</v>
      </c>
      <c r="C278">
        <v>13.639142857142801</v>
      </c>
      <c r="D278">
        <v>20.960444444444398</v>
      </c>
      <c r="E278">
        <v>36.0491999999998</v>
      </c>
    </row>
    <row r="279" spans="1:5" x14ac:dyDescent="0.25">
      <c r="A279" t="s">
        <v>1125</v>
      </c>
      <c r="B279" t="s">
        <v>201</v>
      </c>
      <c r="C279">
        <v>17.3114285714285</v>
      </c>
      <c r="D279">
        <v>30.402333333333299</v>
      </c>
      <c r="E279">
        <v>38.569000000000003</v>
      </c>
    </row>
    <row r="280" spans="1:5" x14ac:dyDescent="0.25">
      <c r="A280" t="s">
        <v>1125</v>
      </c>
      <c r="B280" t="s">
        <v>202</v>
      </c>
      <c r="C280">
        <v>12.3468571428571</v>
      </c>
      <c r="D280">
        <v>26.066888888888801</v>
      </c>
      <c r="E280">
        <v>35.1595999999996</v>
      </c>
    </row>
    <row r="281" spans="1:5" x14ac:dyDescent="0.25">
      <c r="A281" t="s">
        <v>1125</v>
      </c>
      <c r="B281" t="s">
        <v>203</v>
      </c>
      <c r="C281">
        <v>18.865285714285701</v>
      </c>
      <c r="D281">
        <v>43.358777777777703</v>
      </c>
      <c r="E281">
        <v>42.182000000000002</v>
      </c>
    </row>
    <row r="282" spans="1:5" x14ac:dyDescent="0.25">
      <c r="A282" t="s">
        <v>1125</v>
      </c>
      <c r="B282" t="s">
        <v>108</v>
      </c>
      <c r="C282">
        <v>1163.0837050533901</v>
      </c>
      <c r="D282">
        <v>2114.1988941416598</v>
      </c>
      <c r="E282">
        <v>2957.6930763372802</v>
      </c>
    </row>
    <row r="283" spans="1:5" x14ac:dyDescent="0.25">
      <c r="A283" t="s">
        <v>1126</v>
      </c>
      <c r="B283" t="s">
        <v>132</v>
      </c>
      <c r="C283">
        <v>0.17519996438746399</v>
      </c>
      <c r="D283">
        <v>0.28904143772893698</v>
      </c>
      <c r="E283">
        <v>0.40326794871794702</v>
      </c>
    </row>
    <row r="284" spans="1:5" x14ac:dyDescent="0.25">
      <c r="A284" t="s">
        <v>1126</v>
      </c>
      <c r="B284" t="s">
        <v>133</v>
      </c>
      <c r="C284">
        <v>0.192580891392265</v>
      </c>
      <c r="D284">
        <v>0.324187766764512</v>
      </c>
      <c r="E284">
        <v>0.43288929046706698</v>
      </c>
    </row>
    <row r="285" spans="1:5" x14ac:dyDescent="0.25">
      <c r="A285" t="s">
        <v>1126</v>
      </c>
      <c r="B285" t="s">
        <v>134</v>
      </c>
      <c r="C285">
        <v>2.9222222222222202E-2</v>
      </c>
      <c r="D285">
        <v>4.34285714285714E-2</v>
      </c>
      <c r="E285">
        <v>7.9000000000000001E-2</v>
      </c>
    </row>
    <row r="286" spans="1:5" x14ac:dyDescent="0.25">
      <c r="A286" t="s">
        <v>1126</v>
      </c>
      <c r="B286" t="s">
        <v>135</v>
      </c>
      <c r="C286">
        <v>1.79711111111111</v>
      </c>
      <c r="D286">
        <v>3.0207142857142801</v>
      </c>
      <c r="E286">
        <v>4.1669999999999998</v>
      </c>
    </row>
    <row r="287" spans="1:5" x14ac:dyDescent="0.25">
      <c r="A287" t="s">
        <v>1126</v>
      </c>
      <c r="B287" t="s">
        <v>136</v>
      </c>
      <c r="C287">
        <v>7.0749999999999993E-2</v>
      </c>
      <c r="D287">
        <v>0.10217857142857099</v>
      </c>
      <c r="E287">
        <v>0.18575</v>
      </c>
    </row>
    <row r="288" spans="1:5" x14ac:dyDescent="0.25">
      <c r="A288" t="s">
        <v>1126</v>
      </c>
      <c r="B288" t="s">
        <v>137</v>
      </c>
      <c r="C288">
        <v>0.11455555555555499</v>
      </c>
      <c r="D288">
        <v>0.17057142857142801</v>
      </c>
      <c r="E288">
        <v>0.29299999999999998</v>
      </c>
    </row>
    <row r="289" spans="1:5" x14ac:dyDescent="0.25">
      <c r="A289" t="s">
        <v>1126</v>
      </c>
      <c r="B289" t="s">
        <v>138</v>
      </c>
      <c r="C289">
        <v>0.18941666666666601</v>
      </c>
      <c r="D289">
        <v>0.344821428571428</v>
      </c>
      <c r="E289">
        <v>0.439</v>
      </c>
    </row>
    <row r="290" spans="1:5" x14ac:dyDescent="0.25">
      <c r="A290" t="s">
        <v>1126</v>
      </c>
      <c r="B290" t="s">
        <v>139</v>
      </c>
      <c r="C290">
        <v>0.17519996438746399</v>
      </c>
      <c r="D290">
        <v>0.28904143772893698</v>
      </c>
      <c r="E290">
        <v>0.40326794871794702</v>
      </c>
    </row>
    <row r="291" spans="1:5" x14ac:dyDescent="0.25">
      <c r="A291" t="s">
        <v>1126</v>
      </c>
      <c r="B291" t="s">
        <v>140</v>
      </c>
      <c r="C291">
        <v>4.2047991452991402</v>
      </c>
      <c r="D291">
        <v>6.9369945054944999</v>
      </c>
      <c r="E291">
        <v>9.6784307692307401</v>
      </c>
    </row>
    <row r="292" spans="1:5" x14ac:dyDescent="0.25">
      <c r="A292" t="s">
        <v>1126</v>
      </c>
      <c r="B292" t="s">
        <v>141</v>
      </c>
      <c r="C292">
        <v>0.16249305555555499</v>
      </c>
      <c r="D292">
        <v>0.265403159340659</v>
      </c>
      <c r="E292">
        <v>0.337491826923076</v>
      </c>
    </row>
    <row r="293" spans="1:5" x14ac:dyDescent="0.25">
      <c r="A293" t="s">
        <v>1126</v>
      </c>
      <c r="B293" t="s">
        <v>142</v>
      </c>
      <c r="C293">
        <v>0.22844480056979999</v>
      </c>
      <c r="D293">
        <v>0.34616117216117198</v>
      </c>
      <c r="E293">
        <v>0.51813429487179097</v>
      </c>
    </row>
    <row r="294" spans="1:5" x14ac:dyDescent="0.25">
      <c r="A294" t="s">
        <v>1126</v>
      </c>
      <c r="B294" t="s">
        <v>143</v>
      </c>
      <c r="C294">
        <v>0.20440170940170899</v>
      </c>
      <c r="D294">
        <v>0.33209958791208699</v>
      </c>
      <c r="E294">
        <v>0.62440961538461404</v>
      </c>
    </row>
    <row r="295" spans="1:5" x14ac:dyDescent="0.25">
      <c r="A295" t="s">
        <v>1126</v>
      </c>
      <c r="B295" t="s">
        <v>144</v>
      </c>
      <c r="C295">
        <v>0.19963141025641001</v>
      </c>
      <c r="D295">
        <v>0.39221359890109803</v>
      </c>
      <c r="E295">
        <v>0.36996153846153801</v>
      </c>
    </row>
    <row r="296" spans="1:5" x14ac:dyDescent="0.25">
      <c r="A296" t="s">
        <v>1126</v>
      </c>
      <c r="B296" t="s">
        <v>145</v>
      </c>
      <c r="C296">
        <v>9.4670940170940104E-2</v>
      </c>
      <c r="D296">
        <v>0.15019368131868099</v>
      </c>
      <c r="E296">
        <v>0.20702884615384601</v>
      </c>
    </row>
    <row r="297" spans="1:5" x14ac:dyDescent="0.25">
      <c r="A297" t="s">
        <v>1126</v>
      </c>
      <c r="B297" t="s">
        <v>146</v>
      </c>
      <c r="C297">
        <v>218.649555555555</v>
      </c>
      <c r="D297">
        <v>360.72371428571398</v>
      </c>
      <c r="E297">
        <v>503.27839999999799</v>
      </c>
    </row>
    <row r="298" spans="1:5" x14ac:dyDescent="0.25">
      <c r="A298" t="s">
        <v>1126</v>
      </c>
      <c r="B298" t="s">
        <v>149</v>
      </c>
      <c r="C298">
        <v>0.17519996438746399</v>
      </c>
      <c r="D298">
        <v>0.28904143772893698</v>
      </c>
      <c r="E298">
        <v>0.40326794871794702</v>
      </c>
    </row>
    <row r="299" spans="1:5" x14ac:dyDescent="0.25">
      <c r="A299" t="s">
        <v>1126</v>
      </c>
      <c r="B299" t="s">
        <v>154</v>
      </c>
      <c r="C299">
        <v>0.17519996438746399</v>
      </c>
      <c r="D299">
        <v>0.28904143772893698</v>
      </c>
      <c r="E299">
        <v>0.40326794871794702</v>
      </c>
    </row>
    <row r="300" spans="1:5" x14ac:dyDescent="0.25">
      <c r="A300" t="s">
        <v>1126</v>
      </c>
      <c r="B300" t="s">
        <v>156</v>
      </c>
      <c r="C300">
        <v>33.798555555555502</v>
      </c>
      <c r="D300">
        <v>55.203857142857103</v>
      </c>
      <c r="E300">
        <v>70.198299999999804</v>
      </c>
    </row>
    <row r="301" spans="1:5" x14ac:dyDescent="0.25">
      <c r="A301" t="s">
        <v>1126</v>
      </c>
      <c r="B301" t="s">
        <v>157</v>
      </c>
      <c r="C301">
        <v>71.2747777777777</v>
      </c>
      <c r="D301">
        <v>108.00228571428499</v>
      </c>
      <c r="E301">
        <v>161.65789999999899</v>
      </c>
    </row>
    <row r="302" spans="1:5" x14ac:dyDescent="0.25">
      <c r="A302" t="s">
        <v>1126</v>
      </c>
      <c r="B302" t="s">
        <v>158</v>
      </c>
      <c r="C302">
        <v>42.515555555555501</v>
      </c>
      <c r="D302">
        <v>69.076714285714203</v>
      </c>
      <c r="E302">
        <v>129.87719999999899</v>
      </c>
    </row>
    <row r="303" spans="1:5" x14ac:dyDescent="0.25">
      <c r="A303" t="s">
        <v>1126</v>
      </c>
      <c r="B303" t="s">
        <v>159</v>
      </c>
      <c r="C303">
        <v>41.523333333333298</v>
      </c>
      <c r="D303">
        <v>81.580428571428499</v>
      </c>
      <c r="E303">
        <v>76.951999999999998</v>
      </c>
    </row>
    <row r="304" spans="1:5" x14ac:dyDescent="0.25">
      <c r="A304" t="s">
        <v>1126</v>
      </c>
      <c r="B304" t="s">
        <v>160</v>
      </c>
      <c r="C304">
        <v>29.537333333333301</v>
      </c>
      <c r="D304">
        <v>46.8604285714285</v>
      </c>
      <c r="E304">
        <v>64.593000000000004</v>
      </c>
    </row>
    <row r="305" spans="1:5" x14ac:dyDescent="0.25">
      <c r="A305" t="s">
        <v>1126</v>
      </c>
      <c r="B305" t="s">
        <v>163</v>
      </c>
      <c r="C305">
        <v>218.649555555555</v>
      </c>
      <c r="D305">
        <v>360.72371428571398</v>
      </c>
      <c r="E305">
        <v>503.27839999999799</v>
      </c>
    </row>
    <row r="306" spans="1:5" x14ac:dyDescent="0.25">
      <c r="A306" t="s">
        <v>1126</v>
      </c>
      <c r="B306" t="s">
        <v>168</v>
      </c>
      <c r="C306">
        <v>218.649555555555</v>
      </c>
      <c r="D306">
        <v>360.72371428571398</v>
      </c>
      <c r="E306">
        <v>503.27839999999799</v>
      </c>
    </row>
    <row r="307" spans="1:5" x14ac:dyDescent="0.25">
      <c r="A307" t="s">
        <v>1126</v>
      </c>
      <c r="B307" t="s">
        <v>170</v>
      </c>
      <c r="C307">
        <v>55.684444444444402</v>
      </c>
      <c r="D307">
        <v>105.321285714285</v>
      </c>
      <c r="E307">
        <v>126.62039999999899</v>
      </c>
    </row>
    <row r="308" spans="1:5" x14ac:dyDescent="0.25">
      <c r="A308" t="s">
        <v>1126</v>
      </c>
      <c r="B308" t="s">
        <v>171</v>
      </c>
      <c r="C308">
        <v>48.661666666666598</v>
      </c>
      <c r="D308">
        <v>77.938428571428503</v>
      </c>
      <c r="E308">
        <v>95.1163999999998</v>
      </c>
    </row>
    <row r="309" spans="1:5" x14ac:dyDescent="0.25">
      <c r="A309" t="s">
        <v>1126</v>
      </c>
      <c r="B309" t="s">
        <v>172</v>
      </c>
      <c r="C309">
        <v>51.703888888888798</v>
      </c>
      <c r="D309">
        <v>85.035428571428497</v>
      </c>
      <c r="E309">
        <v>124.712</v>
      </c>
    </row>
    <row r="310" spans="1:5" x14ac:dyDescent="0.25">
      <c r="A310" t="s">
        <v>1126</v>
      </c>
      <c r="B310" t="s">
        <v>173</v>
      </c>
      <c r="C310">
        <v>62.599555555555497</v>
      </c>
      <c r="D310">
        <v>92.428571428571402</v>
      </c>
      <c r="E310">
        <v>156.829599999999</v>
      </c>
    </row>
    <row r="311" spans="1:5" x14ac:dyDescent="0.25">
      <c r="A311" t="s">
        <v>1126</v>
      </c>
      <c r="B311" t="s">
        <v>174</v>
      </c>
      <c r="C311">
        <v>5.16692877456272E-2</v>
      </c>
      <c r="D311">
        <v>7.7933167115446095E-2</v>
      </c>
      <c r="E311">
        <v>0.23627055838813901</v>
      </c>
    </row>
    <row r="312" spans="1:5" x14ac:dyDescent="0.25">
      <c r="A312" t="s">
        <v>1126</v>
      </c>
      <c r="B312" t="s">
        <v>175</v>
      </c>
      <c r="C312">
        <v>6.6782360321037001E-2</v>
      </c>
      <c r="D312">
        <v>0.122841029636961</v>
      </c>
      <c r="E312">
        <v>0.121269442067309</v>
      </c>
    </row>
    <row r="313" spans="1:5" x14ac:dyDescent="0.25">
      <c r="A313" t="s">
        <v>1126</v>
      </c>
      <c r="B313" t="s">
        <v>176</v>
      </c>
      <c r="C313">
        <v>5.79747882207702E-2</v>
      </c>
      <c r="D313">
        <v>9.0861916542264803E-2</v>
      </c>
      <c r="E313">
        <v>0.13080278714552801</v>
      </c>
    </row>
    <row r="314" spans="1:5" x14ac:dyDescent="0.25">
      <c r="A314" t="s">
        <v>1126</v>
      </c>
      <c r="B314" t="s">
        <v>177</v>
      </c>
      <c r="C314">
        <v>5.8028326654869303E-2</v>
      </c>
      <c r="D314">
        <v>0.128343911084424</v>
      </c>
      <c r="E314">
        <v>7.3326319394638406E-2</v>
      </c>
    </row>
    <row r="315" spans="1:5" x14ac:dyDescent="0.25">
      <c r="A315" t="s">
        <v>1126</v>
      </c>
      <c r="B315" t="s">
        <v>178</v>
      </c>
      <c r="C315">
        <v>2.2151554821761399E-2</v>
      </c>
      <c r="D315">
        <v>5.0107111805969697E-2</v>
      </c>
      <c r="E315">
        <v>2.94616914888771E-2</v>
      </c>
    </row>
    <row r="316" spans="1:5" x14ac:dyDescent="0.25">
      <c r="A316" t="s">
        <v>1126</v>
      </c>
      <c r="B316" t="s">
        <v>181</v>
      </c>
      <c r="C316">
        <v>0.192580891392265</v>
      </c>
      <c r="D316">
        <v>0.324187766764512</v>
      </c>
      <c r="E316">
        <v>0.43288929046706698</v>
      </c>
    </row>
    <row r="317" spans="1:5" x14ac:dyDescent="0.25">
      <c r="A317" t="s">
        <v>1126</v>
      </c>
      <c r="B317" t="s">
        <v>186</v>
      </c>
      <c r="C317">
        <v>0.192580891392265</v>
      </c>
      <c r="D317">
        <v>0.324187766764512</v>
      </c>
      <c r="E317">
        <v>0.43288929046706698</v>
      </c>
    </row>
    <row r="318" spans="1:5" x14ac:dyDescent="0.25">
      <c r="A318" t="s">
        <v>1126</v>
      </c>
      <c r="B318" t="s">
        <v>188</v>
      </c>
      <c r="C318">
        <v>0.19594854005394599</v>
      </c>
      <c r="D318">
        <v>0.34856144007678902</v>
      </c>
      <c r="E318">
        <v>0.45809890606377601</v>
      </c>
    </row>
    <row r="319" spans="1:5" x14ac:dyDescent="0.25">
      <c r="A319" t="s">
        <v>1126</v>
      </c>
      <c r="B319" t="s">
        <v>189</v>
      </c>
      <c r="C319">
        <v>0.14472572826223401</v>
      </c>
      <c r="D319">
        <v>0.241691811622438</v>
      </c>
      <c r="E319">
        <v>0.20702527104840801</v>
      </c>
    </row>
    <row r="320" spans="1:5" x14ac:dyDescent="0.25">
      <c r="A320" t="s">
        <v>1126</v>
      </c>
      <c r="B320" t="s">
        <v>190</v>
      </c>
      <c r="C320">
        <v>0.17818115985058799</v>
      </c>
      <c r="D320">
        <v>0.26574960752430499</v>
      </c>
      <c r="E320">
        <v>0.20417345865762199</v>
      </c>
    </row>
    <row r="321" spans="1:5" x14ac:dyDescent="0.25">
      <c r="A321" t="s">
        <v>1126</v>
      </c>
      <c r="B321" t="s">
        <v>191</v>
      </c>
      <c r="C321">
        <v>0.20701620441108601</v>
      </c>
      <c r="D321">
        <v>0.34794190882707399</v>
      </c>
      <c r="E321">
        <v>0.66131272932268403</v>
      </c>
    </row>
    <row r="322" spans="1:5" x14ac:dyDescent="0.25">
      <c r="A322" t="s">
        <v>1126</v>
      </c>
      <c r="B322" t="s">
        <v>192</v>
      </c>
      <c r="C322">
        <v>23.126555555555498</v>
      </c>
      <c r="D322">
        <v>40.912285714285701</v>
      </c>
      <c r="E322">
        <v>53.530299999999798</v>
      </c>
    </row>
    <row r="323" spans="1:5" x14ac:dyDescent="0.25">
      <c r="A323" t="s">
        <v>1126</v>
      </c>
      <c r="B323" t="s">
        <v>193</v>
      </c>
      <c r="C323">
        <v>15.2796666666666</v>
      </c>
      <c r="D323">
        <v>29.511571428571401</v>
      </c>
      <c r="E323">
        <v>34.714599999999599</v>
      </c>
    </row>
    <row r="324" spans="1:5" x14ac:dyDescent="0.25">
      <c r="A324" t="s">
        <v>1126</v>
      </c>
      <c r="B324" t="s">
        <v>194</v>
      </c>
      <c r="C324">
        <v>17.033666666666601</v>
      </c>
      <c r="D324">
        <v>29.573285714285699</v>
      </c>
      <c r="E324">
        <v>37.578000000000003</v>
      </c>
    </row>
    <row r="325" spans="1:5" x14ac:dyDescent="0.25">
      <c r="A325" t="s">
        <v>1126</v>
      </c>
      <c r="B325" t="s">
        <v>195</v>
      </c>
      <c r="C325">
        <v>19.087222222222199</v>
      </c>
      <c r="D325">
        <v>31.899000000000001</v>
      </c>
      <c r="E325">
        <v>50.604999999999997</v>
      </c>
    </row>
    <row r="326" spans="1:5" x14ac:dyDescent="0.25">
      <c r="A326" t="s">
        <v>1126</v>
      </c>
      <c r="B326" t="s">
        <v>196</v>
      </c>
      <c r="C326">
        <v>15.583</v>
      </c>
      <c r="D326">
        <v>23.5631428571428</v>
      </c>
      <c r="E326">
        <v>36.529000000000003</v>
      </c>
    </row>
    <row r="327" spans="1:5" x14ac:dyDescent="0.25">
      <c r="A327" t="s">
        <v>1126</v>
      </c>
      <c r="B327" t="s">
        <v>197</v>
      </c>
      <c r="C327">
        <v>23.010999999999999</v>
      </c>
      <c r="D327">
        <v>28.935285714285701</v>
      </c>
      <c r="E327">
        <v>58.643000000000001</v>
      </c>
    </row>
    <row r="328" spans="1:5" x14ac:dyDescent="0.25">
      <c r="A328" t="s">
        <v>1126</v>
      </c>
      <c r="B328" t="s">
        <v>198</v>
      </c>
      <c r="C328">
        <v>23.934555555555502</v>
      </c>
      <c r="D328">
        <v>40.743428571428502</v>
      </c>
      <c r="E328">
        <v>57.145599999999597</v>
      </c>
    </row>
    <row r="329" spans="1:5" x14ac:dyDescent="0.25">
      <c r="A329" t="s">
        <v>1126</v>
      </c>
      <c r="B329" t="s">
        <v>199</v>
      </c>
      <c r="C329">
        <v>15.654</v>
      </c>
      <c r="D329">
        <v>22.749857142857099</v>
      </c>
      <c r="E329">
        <v>41.040999999999997</v>
      </c>
    </row>
    <row r="330" spans="1:5" x14ac:dyDescent="0.25">
      <c r="A330" t="s">
        <v>1126</v>
      </c>
      <c r="B330" t="s">
        <v>200</v>
      </c>
      <c r="C330">
        <v>14.4393333333333</v>
      </c>
      <c r="D330">
        <v>21.84</v>
      </c>
      <c r="E330">
        <v>32.198399999999701</v>
      </c>
    </row>
    <row r="331" spans="1:5" x14ac:dyDescent="0.25">
      <c r="A331" t="s">
        <v>1126</v>
      </c>
      <c r="B331" t="s">
        <v>201</v>
      </c>
      <c r="C331">
        <v>19.437555555555502</v>
      </c>
      <c r="D331">
        <v>29.9658571428571</v>
      </c>
      <c r="E331">
        <v>34.948</v>
      </c>
    </row>
    <row r="332" spans="1:5" x14ac:dyDescent="0.25">
      <c r="A332" t="s">
        <v>1126</v>
      </c>
      <c r="B332" t="s">
        <v>202</v>
      </c>
      <c r="C332">
        <v>14.7847777777777</v>
      </c>
      <c r="D332">
        <v>26.132571428571399</v>
      </c>
      <c r="E332">
        <v>27.97</v>
      </c>
    </row>
    <row r="333" spans="1:5" x14ac:dyDescent="0.25">
      <c r="A333" t="s">
        <v>1126</v>
      </c>
      <c r="B333" t="s">
        <v>203</v>
      </c>
      <c r="C333">
        <v>17.278222222222201</v>
      </c>
      <c r="D333">
        <v>34.897428571428499</v>
      </c>
      <c r="E333">
        <v>38.375499999999697</v>
      </c>
    </row>
    <row r="334" spans="1:5" x14ac:dyDescent="0.25">
      <c r="A334" t="s">
        <v>1126</v>
      </c>
      <c r="B334" t="s">
        <v>108</v>
      </c>
      <c r="C334">
        <v>1321.4538504322099</v>
      </c>
      <c r="D334">
        <v>2180.2498266605699</v>
      </c>
      <c r="E334">
        <v>3041.60308772086</v>
      </c>
    </row>
    <row r="335" spans="1:5" x14ac:dyDescent="0.25">
      <c r="A335" t="s">
        <v>1127</v>
      </c>
      <c r="B335" t="s">
        <v>132</v>
      </c>
      <c r="C335">
        <v>0.157813873626373</v>
      </c>
      <c r="D335">
        <v>0.25694997710622702</v>
      </c>
      <c r="E335">
        <v>0.39844278846153802</v>
      </c>
    </row>
    <row r="336" spans="1:5" x14ac:dyDescent="0.25">
      <c r="A336" t="s">
        <v>1127</v>
      </c>
      <c r="B336" t="s">
        <v>133</v>
      </c>
      <c r="C336">
        <v>0.186021331785507</v>
      </c>
      <c r="D336">
        <v>0.297731525947104</v>
      </c>
      <c r="E336">
        <v>0.51425105567238905</v>
      </c>
    </row>
    <row r="337" spans="1:5" x14ac:dyDescent="0.25">
      <c r="A337" t="s">
        <v>1127</v>
      </c>
      <c r="B337" t="s">
        <v>134</v>
      </c>
      <c r="C337">
        <v>2.6857142857142802E-2</v>
      </c>
      <c r="D337">
        <v>4.2571428571428503E-2</v>
      </c>
      <c r="E337">
        <v>4.3033333333315701E-2</v>
      </c>
    </row>
    <row r="338" spans="1:5" x14ac:dyDescent="0.25">
      <c r="A338" t="s">
        <v>1127</v>
      </c>
      <c r="B338" t="s">
        <v>135</v>
      </c>
      <c r="C338">
        <v>1.76399999999999</v>
      </c>
      <c r="D338">
        <v>2.3365714285714199</v>
      </c>
      <c r="E338">
        <v>4.2596666666666598</v>
      </c>
    </row>
    <row r="339" spans="1:5" x14ac:dyDescent="0.25">
      <c r="A339" t="s">
        <v>1127</v>
      </c>
      <c r="B339" t="s">
        <v>136</v>
      </c>
      <c r="C339">
        <v>6.7999999999999894E-2</v>
      </c>
      <c r="D339">
        <v>8.9071428571428496E-2</v>
      </c>
      <c r="E339">
        <v>0.12591666666666601</v>
      </c>
    </row>
    <row r="340" spans="1:5" x14ac:dyDescent="0.25">
      <c r="A340" t="s">
        <v>1127</v>
      </c>
      <c r="B340" t="s">
        <v>137</v>
      </c>
      <c r="C340">
        <v>9.9999999999999895E-2</v>
      </c>
      <c r="D340">
        <v>0.14349999999999999</v>
      </c>
      <c r="E340">
        <v>0.22716666666666599</v>
      </c>
    </row>
    <row r="341" spans="1:5" x14ac:dyDescent="0.25">
      <c r="A341" t="s">
        <v>1127</v>
      </c>
      <c r="B341" t="s">
        <v>138</v>
      </c>
      <c r="C341">
        <v>0.158035714285714</v>
      </c>
      <c r="D341">
        <v>0.28585714285714198</v>
      </c>
      <c r="E341">
        <v>0.45500000000000002</v>
      </c>
    </row>
    <row r="342" spans="1:5" x14ac:dyDescent="0.25">
      <c r="A342" t="s">
        <v>1127</v>
      </c>
      <c r="B342" t="s">
        <v>139</v>
      </c>
      <c r="C342">
        <v>0.157813873626373</v>
      </c>
      <c r="D342">
        <v>0.25694997710622702</v>
      </c>
      <c r="E342">
        <v>0.39844278846153802</v>
      </c>
    </row>
    <row r="343" spans="1:5" x14ac:dyDescent="0.25">
      <c r="A343" t="s">
        <v>1127</v>
      </c>
      <c r="B343" t="s">
        <v>140</v>
      </c>
      <c r="C343">
        <v>3.7875329670329601</v>
      </c>
      <c r="D343">
        <v>6.1667994505494503</v>
      </c>
      <c r="E343">
        <v>9.5626269230769108</v>
      </c>
    </row>
    <row r="344" spans="1:5" x14ac:dyDescent="0.25">
      <c r="A344" t="s">
        <v>1127</v>
      </c>
      <c r="B344" t="s">
        <v>141</v>
      </c>
      <c r="C344">
        <v>0.14400824175824101</v>
      </c>
      <c r="D344">
        <v>0.19804670329670299</v>
      </c>
      <c r="E344">
        <v>0.28105945512820502</v>
      </c>
    </row>
    <row r="345" spans="1:5" x14ac:dyDescent="0.25">
      <c r="A345" t="s">
        <v>1127</v>
      </c>
      <c r="B345" t="s">
        <v>142</v>
      </c>
      <c r="C345">
        <v>0.20740659340659301</v>
      </c>
      <c r="D345">
        <v>0.38861858974358898</v>
      </c>
      <c r="E345">
        <v>0.60250416666666595</v>
      </c>
    </row>
    <row r="346" spans="1:5" x14ac:dyDescent="0.25">
      <c r="A346" t="s">
        <v>1127</v>
      </c>
      <c r="B346" t="s">
        <v>143</v>
      </c>
      <c r="C346">
        <v>0.17766895604395599</v>
      </c>
      <c r="D346">
        <v>0.29190521978021899</v>
      </c>
      <c r="E346">
        <v>0.54327628205128098</v>
      </c>
    </row>
    <row r="347" spans="1:5" x14ac:dyDescent="0.25">
      <c r="A347" t="s">
        <v>1127</v>
      </c>
      <c r="B347" t="s">
        <v>144</v>
      </c>
      <c r="C347">
        <v>0.16902266483516401</v>
      </c>
      <c r="D347">
        <v>0.26098008241758203</v>
      </c>
      <c r="E347">
        <v>0.42672596153846098</v>
      </c>
    </row>
    <row r="348" spans="1:5" x14ac:dyDescent="0.25">
      <c r="A348" t="s">
        <v>1127</v>
      </c>
      <c r="B348" t="s">
        <v>145</v>
      </c>
      <c r="C348">
        <v>9.6715659340659302E-2</v>
      </c>
      <c r="D348">
        <v>0.13855998168498099</v>
      </c>
      <c r="E348">
        <v>0.15722585470085301</v>
      </c>
    </row>
    <row r="349" spans="1:5" x14ac:dyDescent="0.25">
      <c r="A349" t="s">
        <v>1127</v>
      </c>
      <c r="B349" t="s">
        <v>146</v>
      </c>
      <c r="C349">
        <v>196.95171428571399</v>
      </c>
      <c r="D349">
        <v>320.67357142857099</v>
      </c>
      <c r="E349">
        <v>497.25659999999903</v>
      </c>
    </row>
    <row r="350" spans="1:5" x14ac:dyDescent="0.25">
      <c r="A350" t="s">
        <v>1127</v>
      </c>
      <c r="B350" t="s">
        <v>152</v>
      </c>
      <c r="C350">
        <v>0.157813873626373</v>
      </c>
      <c r="D350">
        <v>0.25694997710622702</v>
      </c>
      <c r="E350">
        <v>0.39844278846153802</v>
      </c>
    </row>
    <row r="351" spans="1:5" x14ac:dyDescent="0.25">
      <c r="A351" t="s">
        <v>1127</v>
      </c>
      <c r="B351" t="s">
        <v>155</v>
      </c>
      <c r="C351">
        <v>0.157813873626373</v>
      </c>
      <c r="D351">
        <v>0.25694997710622702</v>
      </c>
      <c r="E351">
        <v>0.39844278846153802</v>
      </c>
    </row>
    <row r="352" spans="1:5" x14ac:dyDescent="0.25">
      <c r="A352" t="s">
        <v>1127</v>
      </c>
      <c r="B352" t="s">
        <v>156</v>
      </c>
      <c r="C352">
        <v>29.953714285714199</v>
      </c>
      <c r="D352">
        <v>41.193714285714201</v>
      </c>
      <c r="E352">
        <v>58.460366666666602</v>
      </c>
    </row>
    <row r="353" spans="1:5" x14ac:dyDescent="0.25">
      <c r="A353" t="s">
        <v>1127</v>
      </c>
      <c r="B353" t="s">
        <v>157</v>
      </c>
      <c r="C353">
        <v>64.710857142857094</v>
      </c>
      <c r="D353">
        <v>121.249</v>
      </c>
      <c r="E353">
        <v>187.98129999999901</v>
      </c>
    </row>
    <row r="354" spans="1:5" x14ac:dyDescent="0.25">
      <c r="A354" t="s">
        <v>1127</v>
      </c>
      <c r="B354" t="s">
        <v>158</v>
      </c>
      <c r="C354">
        <v>36.955142857142803</v>
      </c>
      <c r="D354">
        <v>60.716285714285704</v>
      </c>
      <c r="E354">
        <v>113.001466666666</v>
      </c>
    </row>
    <row r="355" spans="1:5" x14ac:dyDescent="0.25">
      <c r="A355" t="s">
        <v>1127</v>
      </c>
      <c r="B355" t="s">
        <v>159</v>
      </c>
      <c r="C355">
        <v>35.156714285714202</v>
      </c>
      <c r="D355">
        <v>54.283857142857102</v>
      </c>
      <c r="E355">
        <v>88.759</v>
      </c>
    </row>
    <row r="356" spans="1:5" x14ac:dyDescent="0.25">
      <c r="A356" t="s">
        <v>1127</v>
      </c>
      <c r="B356" t="s">
        <v>160</v>
      </c>
      <c r="C356">
        <v>30.1752857142857</v>
      </c>
      <c r="D356">
        <v>43.2307142857142</v>
      </c>
      <c r="E356">
        <v>49.0544666666664</v>
      </c>
    </row>
    <row r="357" spans="1:5" x14ac:dyDescent="0.25">
      <c r="A357" t="s">
        <v>1127</v>
      </c>
      <c r="B357" t="s">
        <v>166</v>
      </c>
      <c r="C357">
        <v>196.95171428571399</v>
      </c>
      <c r="D357">
        <v>320.67357142857099</v>
      </c>
      <c r="E357">
        <v>497.25659999999903</v>
      </c>
    </row>
    <row r="358" spans="1:5" x14ac:dyDescent="0.25">
      <c r="A358" t="s">
        <v>1127</v>
      </c>
      <c r="B358" t="s">
        <v>169</v>
      </c>
      <c r="C358">
        <v>196.95171428571399</v>
      </c>
      <c r="D358">
        <v>320.67357142857099</v>
      </c>
      <c r="E358">
        <v>497.25659999999903</v>
      </c>
    </row>
    <row r="359" spans="1:5" x14ac:dyDescent="0.25">
      <c r="A359" t="s">
        <v>1127</v>
      </c>
      <c r="B359" t="s">
        <v>170</v>
      </c>
      <c r="C359">
        <v>46.1245714285714</v>
      </c>
      <c r="D359">
        <v>81.839714285714194</v>
      </c>
      <c r="E359">
        <v>111.012133333333</v>
      </c>
    </row>
    <row r="360" spans="1:5" x14ac:dyDescent="0.25">
      <c r="A360" t="s">
        <v>1127</v>
      </c>
      <c r="B360" t="s">
        <v>171</v>
      </c>
      <c r="C360">
        <v>46.01</v>
      </c>
      <c r="D360">
        <v>74.7392857142857</v>
      </c>
      <c r="E360">
        <v>99.119333333333302</v>
      </c>
    </row>
    <row r="361" spans="1:5" x14ac:dyDescent="0.25">
      <c r="A361" t="s">
        <v>1127</v>
      </c>
      <c r="B361" t="s">
        <v>172</v>
      </c>
      <c r="C361">
        <v>48.781857142857099</v>
      </c>
      <c r="D361">
        <v>81.7585714285714</v>
      </c>
      <c r="E361">
        <v>126.25003333333299</v>
      </c>
    </row>
    <row r="362" spans="1:5" x14ac:dyDescent="0.25">
      <c r="A362" t="s">
        <v>1127</v>
      </c>
      <c r="B362" t="s">
        <v>173</v>
      </c>
      <c r="C362">
        <v>56.035285714285699</v>
      </c>
      <c r="D362">
        <v>82.335999999999999</v>
      </c>
      <c r="E362">
        <v>160.87509999999901</v>
      </c>
    </row>
    <row r="363" spans="1:5" x14ac:dyDescent="0.25">
      <c r="A363" t="s">
        <v>1127</v>
      </c>
      <c r="B363" t="s">
        <v>174</v>
      </c>
      <c r="C363">
        <v>4.5693311760979897E-2</v>
      </c>
      <c r="D363">
        <v>7.9634239874951399E-2</v>
      </c>
      <c r="E363">
        <v>0.197349691260296</v>
      </c>
    </row>
    <row r="364" spans="1:5" x14ac:dyDescent="0.25">
      <c r="A364" t="s">
        <v>1127</v>
      </c>
      <c r="B364" t="s">
        <v>175</v>
      </c>
      <c r="C364">
        <v>7.7071041148192507E-2</v>
      </c>
      <c r="D364">
        <v>0.103233397896924</v>
      </c>
      <c r="E364">
        <v>0.130748542705446</v>
      </c>
    </row>
    <row r="365" spans="1:5" x14ac:dyDescent="0.25">
      <c r="A365" t="s">
        <v>1127</v>
      </c>
      <c r="B365" t="s">
        <v>176</v>
      </c>
      <c r="C365">
        <v>6.5295800674571497E-2</v>
      </c>
      <c r="D365">
        <v>5.2223284117480402E-2</v>
      </c>
      <c r="E365">
        <v>8.2143203200164702E-2</v>
      </c>
    </row>
    <row r="366" spans="1:5" x14ac:dyDescent="0.25">
      <c r="A366" t="s">
        <v>1127</v>
      </c>
      <c r="B366" t="s">
        <v>177</v>
      </c>
      <c r="C366">
        <v>5.7462777358263398E-2</v>
      </c>
      <c r="D366">
        <v>6.1975656228616699E-2</v>
      </c>
      <c r="E366">
        <v>0.102535274500898</v>
      </c>
    </row>
    <row r="367" spans="1:5" x14ac:dyDescent="0.25">
      <c r="A367" t="s">
        <v>1127</v>
      </c>
      <c r="B367" t="s">
        <v>178</v>
      </c>
      <c r="C367">
        <v>2.6307483284390299E-2</v>
      </c>
      <c r="D367">
        <v>5.6624650509591701E-2</v>
      </c>
      <c r="E367">
        <v>8.7683181585056197E-2</v>
      </c>
    </row>
    <row r="368" spans="1:5" x14ac:dyDescent="0.25">
      <c r="A368" t="s">
        <v>1127</v>
      </c>
      <c r="B368" t="s">
        <v>184</v>
      </c>
      <c r="C368">
        <v>0.186021331785507</v>
      </c>
      <c r="D368">
        <v>0.297731525947104</v>
      </c>
      <c r="E368">
        <v>0.51425105567238905</v>
      </c>
    </row>
    <row r="369" spans="1:5" x14ac:dyDescent="0.25">
      <c r="A369" t="s">
        <v>1127</v>
      </c>
      <c r="B369" t="s">
        <v>187</v>
      </c>
      <c r="C369">
        <v>0.186021331785507</v>
      </c>
      <c r="D369">
        <v>0.297731525947104</v>
      </c>
      <c r="E369">
        <v>0.51425105567238905</v>
      </c>
    </row>
    <row r="370" spans="1:5" x14ac:dyDescent="0.25">
      <c r="A370" t="s">
        <v>1127</v>
      </c>
      <c r="B370" t="s">
        <v>188</v>
      </c>
      <c r="C370">
        <v>0.19628684197377</v>
      </c>
      <c r="D370">
        <v>0.308013285810467</v>
      </c>
      <c r="E370">
        <v>0.39539118689115599</v>
      </c>
    </row>
    <row r="371" spans="1:5" x14ac:dyDescent="0.25">
      <c r="A371" t="s">
        <v>1127</v>
      </c>
      <c r="B371" t="s">
        <v>189</v>
      </c>
      <c r="C371">
        <v>0.15874964625016</v>
      </c>
      <c r="D371">
        <v>0.26746716340179399</v>
      </c>
      <c r="E371">
        <v>0.32790799136520199</v>
      </c>
    </row>
    <row r="372" spans="1:5" x14ac:dyDescent="0.25">
      <c r="A372" t="s">
        <v>1127</v>
      </c>
      <c r="B372" t="s">
        <v>190</v>
      </c>
      <c r="C372">
        <v>0.15604015950709699</v>
      </c>
      <c r="D372">
        <v>0.26197045023731802</v>
      </c>
      <c r="E372">
        <v>0.33561742540463801</v>
      </c>
    </row>
    <row r="373" spans="1:5" x14ac:dyDescent="0.25">
      <c r="A373" t="s">
        <v>1127</v>
      </c>
      <c r="B373" t="s">
        <v>191</v>
      </c>
      <c r="C373">
        <v>0.183855970285489</v>
      </c>
      <c r="D373">
        <v>0.30007391315903498</v>
      </c>
      <c r="E373">
        <v>0.76530538304134599</v>
      </c>
    </row>
    <row r="374" spans="1:5" x14ac:dyDescent="0.25">
      <c r="A374" t="s">
        <v>1127</v>
      </c>
      <c r="B374" t="s">
        <v>192</v>
      </c>
      <c r="C374">
        <v>14.0814285714285</v>
      </c>
      <c r="D374">
        <v>24.421714285714199</v>
      </c>
      <c r="E374">
        <v>35.996333333333297</v>
      </c>
    </row>
    <row r="375" spans="1:5" x14ac:dyDescent="0.25">
      <c r="A375" t="s">
        <v>1127</v>
      </c>
      <c r="B375" t="s">
        <v>193</v>
      </c>
      <c r="C375">
        <v>16.9265714285714</v>
      </c>
      <c r="D375">
        <v>30.989571428571399</v>
      </c>
      <c r="E375">
        <v>42.200799999999902</v>
      </c>
    </row>
    <row r="376" spans="1:5" x14ac:dyDescent="0.25">
      <c r="A376" t="s">
        <v>1127</v>
      </c>
      <c r="B376" t="s">
        <v>194</v>
      </c>
      <c r="C376">
        <v>19.4364285714285</v>
      </c>
      <c r="D376">
        <v>31.803142857142799</v>
      </c>
      <c r="E376">
        <v>48.8526999999998</v>
      </c>
    </row>
    <row r="377" spans="1:5" x14ac:dyDescent="0.25">
      <c r="A377" t="s">
        <v>1127</v>
      </c>
      <c r="B377" t="s">
        <v>195</v>
      </c>
      <c r="C377">
        <v>12.3165714285714</v>
      </c>
      <c r="D377">
        <v>23.151142857142801</v>
      </c>
      <c r="E377">
        <v>38.191333333333297</v>
      </c>
    </row>
    <row r="378" spans="1:5" x14ac:dyDescent="0.25">
      <c r="A378" t="s">
        <v>1127</v>
      </c>
      <c r="B378" t="s">
        <v>196</v>
      </c>
      <c r="C378">
        <v>17.028857142857099</v>
      </c>
      <c r="D378">
        <v>26.804285714285701</v>
      </c>
      <c r="E378">
        <v>39.205999999999896</v>
      </c>
    </row>
    <row r="379" spans="1:5" x14ac:dyDescent="0.25">
      <c r="A379" t="s">
        <v>1127</v>
      </c>
      <c r="B379" t="s">
        <v>197</v>
      </c>
      <c r="C379">
        <v>21.484857142857098</v>
      </c>
      <c r="D379">
        <v>26.6198571428571</v>
      </c>
      <c r="E379">
        <v>61.674333333333301</v>
      </c>
    </row>
    <row r="380" spans="1:5" x14ac:dyDescent="0.25">
      <c r="A380" t="s">
        <v>1127</v>
      </c>
      <c r="B380" t="s">
        <v>198</v>
      </c>
      <c r="C380">
        <v>16.8292857142857</v>
      </c>
      <c r="D380">
        <v>28.642285714285698</v>
      </c>
      <c r="E380">
        <v>52.849333333333298</v>
      </c>
    </row>
    <row r="381" spans="1:5" x14ac:dyDescent="0.25">
      <c r="A381" t="s">
        <v>1127</v>
      </c>
      <c r="B381" t="s">
        <v>199</v>
      </c>
      <c r="C381">
        <v>17.721142857142802</v>
      </c>
      <c r="D381">
        <v>27.073857142857101</v>
      </c>
      <c r="E381">
        <v>46.351433333333098</v>
      </c>
    </row>
    <row r="382" spans="1:5" x14ac:dyDescent="0.25">
      <c r="A382" t="s">
        <v>1127</v>
      </c>
      <c r="B382" t="s">
        <v>200</v>
      </c>
      <c r="C382">
        <v>13.1059999999999</v>
      </c>
      <c r="D382">
        <v>23.499285714285701</v>
      </c>
      <c r="E382">
        <v>25.422333333333299</v>
      </c>
    </row>
    <row r="383" spans="1:5" x14ac:dyDescent="0.25">
      <c r="A383" t="s">
        <v>1127</v>
      </c>
      <c r="B383" t="s">
        <v>201</v>
      </c>
      <c r="C383">
        <v>13.353999999999999</v>
      </c>
      <c r="D383">
        <v>21.594999999999999</v>
      </c>
      <c r="E383">
        <v>31.0163333333333</v>
      </c>
    </row>
    <row r="384" spans="1:5" x14ac:dyDescent="0.25">
      <c r="A384" t="s">
        <v>1127</v>
      </c>
      <c r="B384" t="s">
        <v>202</v>
      </c>
      <c r="C384">
        <v>19.55</v>
      </c>
      <c r="D384">
        <v>29.645</v>
      </c>
      <c r="E384">
        <v>42.680666666666603</v>
      </c>
    </row>
    <row r="385" spans="1:5" x14ac:dyDescent="0.25">
      <c r="A385" t="s">
        <v>1127</v>
      </c>
      <c r="B385" t="s">
        <v>203</v>
      </c>
      <c r="C385">
        <v>15.116571428571399</v>
      </c>
      <c r="D385">
        <v>26.428428571428501</v>
      </c>
      <c r="E385">
        <v>32.814999999999998</v>
      </c>
    </row>
    <row r="386" spans="1:5" x14ac:dyDescent="0.25">
      <c r="A386" t="s">
        <v>1127</v>
      </c>
      <c r="B386" t="s">
        <v>108</v>
      </c>
      <c r="C386">
        <v>1190.56561617595</v>
      </c>
      <c r="D386">
        <v>1937.79612055497</v>
      </c>
      <c r="E386">
        <v>3005.7850081773099</v>
      </c>
    </row>
    <row r="387" spans="1:5" x14ac:dyDescent="0.25">
      <c r="A387" t="s">
        <v>1128</v>
      </c>
      <c r="B387" t="s">
        <v>132</v>
      </c>
      <c r="C387">
        <v>0.163829415954415</v>
      </c>
      <c r="D387">
        <v>0.27984855769230699</v>
      </c>
      <c r="E387">
        <v>0.466860096153843</v>
      </c>
    </row>
    <row r="388" spans="1:5" x14ac:dyDescent="0.25">
      <c r="A388" t="s">
        <v>1128</v>
      </c>
      <c r="B388" t="s">
        <v>133</v>
      </c>
      <c r="C388">
        <v>0.18136638156843399</v>
      </c>
      <c r="D388">
        <v>0.31405189296668601</v>
      </c>
      <c r="E388">
        <v>0.582511223025025</v>
      </c>
    </row>
    <row r="389" spans="1:5" x14ac:dyDescent="0.25">
      <c r="A389" t="s">
        <v>1128</v>
      </c>
      <c r="B389" t="s">
        <v>134</v>
      </c>
      <c r="C389">
        <v>2.8444444444444401E-2</v>
      </c>
      <c r="D389">
        <v>4.9999999999999899E-2</v>
      </c>
      <c r="E389">
        <v>7.2099999999947401E-2</v>
      </c>
    </row>
    <row r="390" spans="1:5" x14ac:dyDescent="0.25">
      <c r="A390" t="s">
        <v>1128</v>
      </c>
      <c r="B390" t="s">
        <v>135</v>
      </c>
      <c r="C390">
        <v>1.4226666666666601</v>
      </c>
      <c r="D390">
        <v>2.7278571428571401</v>
      </c>
      <c r="E390">
        <v>4.4669999999999996</v>
      </c>
    </row>
    <row r="391" spans="1:5" x14ac:dyDescent="0.25">
      <c r="A391" t="s">
        <v>1128</v>
      </c>
      <c r="B391" t="s">
        <v>136</v>
      </c>
      <c r="C391">
        <v>6.7638888888888804E-2</v>
      </c>
      <c r="D391">
        <v>0.10339285714285699</v>
      </c>
      <c r="E391">
        <v>0.183</v>
      </c>
    </row>
    <row r="392" spans="1:5" x14ac:dyDescent="0.25">
      <c r="A392" t="s">
        <v>1128</v>
      </c>
      <c r="B392" t="s">
        <v>137</v>
      </c>
      <c r="C392">
        <v>0.103055555555555</v>
      </c>
      <c r="D392">
        <v>0.16814285714285701</v>
      </c>
      <c r="E392">
        <v>0.29599999999999999</v>
      </c>
    </row>
    <row r="393" spans="1:5" x14ac:dyDescent="0.25">
      <c r="A393" t="s">
        <v>1128</v>
      </c>
      <c r="B393" t="s">
        <v>138</v>
      </c>
      <c r="C393">
        <v>0.17324999999999999</v>
      </c>
      <c r="D393">
        <v>0.32378571428571401</v>
      </c>
      <c r="E393">
        <v>0.470249999999999</v>
      </c>
    </row>
    <row r="394" spans="1:5" x14ac:dyDescent="0.25">
      <c r="A394" t="s">
        <v>1128</v>
      </c>
      <c r="B394" t="s">
        <v>139</v>
      </c>
      <c r="C394">
        <v>0.163829415954415</v>
      </c>
      <c r="D394">
        <v>0.27984855769230699</v>
      </c>
      <c r="E394">
        <v>0.466860096153843</v>
      </c>
    </row>
    <row r="395" spans="1:5" x14ac:dyDescent="0.25">
      <c r="A395" t="s">
        <v>1128</v>
      </c>
      <c r="B395" t="s">
        <v>140</v>
      </c>
      <c r="C395">
        <v>3.9319059829059801</v>
      </c>
      <c r="D395">
        <v>6.7163653846153801</v>
      </c>
      <c r="E395">
        <v>11.2046423076922</v>
      </c>
    </row>
    <row r="396" spans="1:5" x14ac:dyDescent="0.25">
      <c r="A396" t="s">
        <v>1128</v>
      </c>
      <c r="B396" t="s">
        <v>141</v>
      </c>
      <c r="C396">
        <v>0.14431249999999901</v>
      </c>
      <c r="D396">
        <v>0.25995673076922998</v>
      </c>
      <c r="E396">
        <v>0.345194230769229</v>
      </c>
    </row>
    <row r="397" spans="1:5" x14ac:dyDescent="0.25">
      <c r="A397" t="s">
        <v>1128</v>
      </c>
      <c r="B397" t="s">
        <v>142</v>
      </c>
      <c r="C397">
        <v>0.204530626780626</v>
      </c>
      <c r="D397">
        <v>0.34535760073260002</v>
      </c>
      <c r="E397">
        <v>0.55576506410255599</v>
      </c>
    </row>
    <row r="398" spans="1:5" x14ac:dyDescent="0.25">
      <c r="A398" t="s">
        <v>1128</v>
      </c>
      <c r="B398" t="s">
        <v>143</v>
      </c>
      <c r="C398">
        <v>0.19743429487179401</v>
      </c>
      <c r="D398">
        <v>0.32343200549450501</v>
      </c>
      <c r="E398">
        <v>0.83347836538461395</v>
      </c>
    </row>
    <row r="399" spans="1:5" x14ac:dyDescent="0.25">
      <c r="A399" t="s">
        <v>1128</v>
      </c>
      <c r="B399" t="s">
        <v>144</v>
      </c>
      <c r="C399">
        <v>0.191857905982905</v>
      </c>
      <c r="D399">
        <v>0.34729052197802102</v>
      </c>
      <c r="E399">
        <v>0.46616009615384502</v>
      </c>
    </row>
    <row r="400" spans="1:5" x14ac:dyDescent="0.25">
      <c r="A400" t="s">
        <v>1128</v>
      </c>
      <c r="B400" t="s">
        <v>145</v>
      </c>
      <c r="C400">
        <v>9.5050569800569695E-2</v>
      </c>
      <c r="D400">
        <v>0.15358379120879101</v>
      </c>
      <c r="E400">
        <v>0.215120192307691</v>
      </c>
    </row>
    <row r="401" spans="1:5" x14ac:dyDescent="0.25">
      <c r="A401" t="s">
        <v>1128</v>
      </c>
      <c r="B401" t="s">
        <v>146</v>
      </c>
      <c r="C401">
        <v>204.45911111111101</v>
      </c>
      <c r="D401">
        <v>349.25099999999998</v>
      </c>
      <c r="E401">
        <v>582.641399999996</v>
      </c>
    </row>
    <row r="402" spans="1:5" x14ac:dyDescent="0.25">
      <c r="A402" t="s">
        <v>1128</v>
      </c>
      <c r="B402" t="s">
        <v>151</v>
      </c>
      <c r="C402">
        <v>0.163829415954415</v>
      </c>
      <c r="D402">
        <v>0.27984855769230699</v>
      </c>
      <c r="E402">
        <v>0.466860096153843</v>
      </c>
    </row>
    <row r="403" spans="1:5" x14ac:dyDescent="0.25">
      <c r="A403" t="s">
        <v>1128</v>
      </c>
      <c r="B403" t="s">
        <v>154</v>
      </c>
      <c r="C403">
        <v>0.163829415954415</v>
      </c>
      <c r="D403">
        <v>0.27984855769230699</v>
      </c>
      <c r="E403">
        <v>0.466860096153843</v>
      </c>
    </row>
    <row r="404" spans="1:5" x14ac:dyDescent="0.25">
      <c r="A404" t="s">
        <v>1128</v>
      </c>
      <c r="B404" t="s">
        <v>156</v>
      </c>
      <c r="C404">
        <v>30.016999999999999</v>
      </c>
      <c r="D404">
        <v>54.070999999999998</v>
      </c>
      <c r="E404">
        <v>71.800399999999797</v>
      </c>
    </row>
    <row r="405" spans="1:5" x14ac:dyDescent="0.25">
      <c r="A405" t="s">
        <v>1128</v>
      </c>
      <c r="B405" t="s">
        <v>157</v>
      </c>
      <c r="C405">
        <v>63.813555555555503</v>
      </c>
      <c r="D405">
        <v>107.751571428571</v>
      </c>
      <c r="E405">
        <v>173.39869999999701</v>
      </c>
    </row>
    <row r="406" spans="1:5" x14ac:dyDescent="0.25">
      <c r="A406" t="s">
        <v>1128</v>
      </c>
      <c r="B406" t="s">
        <v>158</v>
      </c>
      <c r="C406">
        <v>41.066333333333297</v>
      </c>
      <c r="D406">
        <v>67.273857142857096</v>
      </c>
      <c r="E406">
        <v>173.36349999999899</v>
      </c>
    </row>
    <row r="407" spans="1:5" x14ac:dyDescent="0.25">
      <c r="A407" t="s">
        <v>1128</v>
      </c>
      <c r="B407" t="s">
        <v>159</v>
      </c>
      <c r="C407">
        <v>39.906444444444404</v>
      </c>
      <c r="D407">
        <v>72.236428571428505</v>
      </c>
      <c r="E407">
        <v>96.961299999999795</v>
      </c>
    </row>
    <row r="408" spans="1:5" x14ac:dyDescent="0.25">
      <c r="A408" t="s">
        <v>1128</v>
      </c>
      <c r="B408" t="s">
        <v>160</v>
      </c>
      <c r="C408">
        <v>29.655777777777701</v>
      </c>
      <c r="D408">
        <v>47.918142857142797</v>
      </c>
      <c r="E408">
        <v>67.117499999999694</v>
      </c>
    </row>
    <row r="409" spans="1:5" x14ac:dyDescent="0.25">
      <c r="A409" t="s">
        <v>1128</v>
      </c>
      <c r="B409" t="s">
        <v>165</v>
      </c>
      <c r="C409">
        <v>204.45911111111101</v>
      </c>
      <c r="D409">
        <v>349.25099999999998</v>
      </c>
      <c r="E409">
        <v>582.641399999996</v>
      </c>
    </row>
    <row r="410" spans="1:5" x14ac:dyDescent="0.25">
      <c r="A410" t="s">
        <v>1128</v>
      </c>
      <c r="B410" t="s">
        <v>168</v>
      </c>
      <c r="C410">
        <v>204.45911111111101</v>
      </c>
      <c r="D410">
        <v>349.25099999999998</v>
      </c>
      <c r="E410">
        <v>582.641399999996</v>
      </c>
    </row>
    <row r="411" spans="1:5" x14ac:dyDescent="0.25">
      <c r="A411" t="s">
        <v>1128</v>
      </c>
      <c r="B411" t="s">
        <v>170</v>
      </c>
      <c r="C411">
        <v>50.482777777777699</v>
      </c>
      <c r="D411">
        <v>96.635714285714201</v>
      </c>
      <c r="E411">
        <v>123.182899999998</v>
      </c>
    </row>
    <row r="412" spans="1:5" x14ac:dyDescent="0.25">
      <c r="A412" t="s">
        <v>1128</v>
      </c>
      <c r="B412" t="s">
        <v>171</v>
      </c>
      <c r="C412">
        <v>46.753</v>
      </c>
      <c r="D412">
        <v>77.829571428571398</v>
      </c>
      <c r="E412">
        <v>123.257499999998</v>
      </c>
    </row>
    <row r="413" spans="1:5" x14ac:dyDescent="0.25">
      <c r="A413" t="s">
        <v>1128</v>
      </c>
      <c r="B413" t="s">
        <v>172</v>
      </c>
      <c r="C413">
        <v>45.932888888888797</v>
      </c>
      <c r="D413">
        <v>83.635571428571396</v>
      </c>
      <c r="E413">
        <v>122.251999999999</v>
      </c>
    </row>
    <row r="414" spans="1:5" x14ac:dyDescent="0.25">
      <c r="A414" t="s">
        <v>1128</v>
      </c>
      <c r="B414" t="s">
        <v>173</v>
      </c>
      <c r="C414">
        <v>61.290444444444397</v>
      </c>
      <c r="D414">
        <v>91.150142857142797</v>
      </c>
      <c r="E414">
        <v>213.94900000000001</v>
      </c>
    </row>
    <row r="415" spans="1:5" x14ac:dyDescent="0.25">
      <c r="A415" t="s">
        <v>1128</v>
      </c>
      <c r="B415" t="s">
        <v>174</v>
      </c>
      <c r="C415">
        <v>3.8007263562455297E-2</v>
      </c>
      <c r="D415">
        <v>0.107196044359517</v>
      </c>
      <c r="E415">
        <v>0.25057175726417702</v>
      </c>
    </row>
    <row r="416" spans="1:5" x14ac:dyDescent="0.25">
      <c r="A416" t="s">
        <v>1128</v>
      </c>
      <c r="B416" t="s">
        <v>175</v>
      </c>
      <c r="C416">
        <v>6.3167607851858806E-2</v>
      </c>
      <c r="D416">
        <v>7.9651273893662305E-2</v>
      </c>
      <c r="E416">
        <v>0.22780295664165101</v>
      </c>
    </row>
    <row r="417" spans="1:5" x14ac:dyDescent="0.25">
      <c r="A417" t="s">
        <v>1128</v>
      </c>
      <c r="B417" t="s">
        <v>176</v>
      </c>
      <c r="C417">
        <v>4.2111637143355599E-2</v>
      </c>
      <c r="D417">
        <v>7.9425127462857306E-2</v>
      </c>
      <c r="E417">
        <v>8.9935895396936402E-2</v>
      </c>
    </row>
    <row r="418" spans="1:5" x14ac:dyDescent="0.25">
      <c r="A418" t="s">
        <v>1128</v>
      </c>
      <c r="B418" t="s">
        <v>177</v>
      </c>
      <c r="C418">
        <v>7.8695016392845901E-2</v>
      </c>
      <c r="D418">
        <v>8.6114831508401796E-2</v>
      </c>
      <c r="E418">
        <v>0.21126193893853901</v>
      </c>
    </row>
    <row r="419" spans="1:5" x14ac:dyDescent="0.25">
      <c r="A419" t="s">
        <v>1128</v>
      </c>
      <c r="B419" t="s">
        <v>178</v>
      </c>
      <c r="C419">
        <v>2.3632802423563901E-2</v>
      </c>
      <c r="D419">
        <v>4.4070765361893798E-2</v>
      </c>
      <c r="E419">
        <v>7.0759012945869504E-2</v>
      </c>
    </row>
    <row r="420" spans="1:5" x14ac:dyDescent="0.25">
      <c r="A420" t="s">
        <v>1128</v>
      </c>
      <c r="B420" t="s">
        <v>183</v>
      </c>
      <c r="C420">
        <v>0.18136638156843399</v>
      </c>
      <c r="D420">
        <v>0.31405189296668601</v>
      </c>
      <c r="E420">
        <v>0.582511223025025</v>
      </c>
    </row>
    <row r="421" spans="1:5" x14ac:dyDescent="0.25">
      <c r="A421" t="s">
        <v>1128</v>
      </c>
      <c r="B421" t="s">
        <v>186</v>
      </c>
      <c r="C421">
        <v>0.18136638156843399</v>
      </c>
      <c r="D421">
        <v>0.31405189296668601</v>
      </c>
      <c r="E421">
        <v>0.582511223025025</v>
      </c>
    </row>
    <row r="422" spans="1:5" x14ac:dyDescent="0.25">
      <c r="A422" t="s">
        <v>1128</v>
      </c>
      <c r="B422" t="s">
        <v>188</v>
      </c>
      <c r="C422">
        <v>0.17800529521726799</v>
      </c>
      <c r="D422">
        <v>0.34122154677112898</v>
      </c>
      <c r="E422">
        <v>0.50641509110758398</v>
      </c>
    </row>
    <row r="423" spans="1:5" x14ac:dyDescent="0.25">
      <c r="A423" t="s">
        <v>1128</v>
      </c>
      <c r="B423" t="s">
        <v>189</v>
      </c>
      <c r="C423">
        <v>0.14919207091329001</v>
      </c>
      <c r="D423">
        <v>0.244775413184874</v>
      </c>
      <c r="E423">
        <v>0.49653900242319698</v>
      </c>
    </row>
    <row r="424" spans="1:5" x14ac:dyDescent="0.25">
      <c r="A424" t="s">
        <v>1128</v>
      </c>
      <c r="B424" t="s">
        <v>190</v>
      </c>
      <c r="C424">
        <v>0.149430060306002</v>
      </c>
      <c r="D424">
        <v>0.25381610190558801</v>
      </c>
      <c r="E424">
        <v>0.26119495394379499</v>
      </c>
    </row>
    <row r="425" spans="1:5" x14ac:dyDescent="0.25">
      <c r="A425" t="s">
        <v>1128</v>
      </c>
      <c r="B425" t="s">
        <v>191</v>
      </c>
      <c r="C425">
        <v>0.20081725529521399</v>
      </c>
      <c r="D425">
        <v>0.342978327951934</v>
      </c>
      <c r="E425">
        <v>0.85160685062895802</v>
      </c>
    </row>
    <row r="426" spans="1:5" x14ac:dyDescent="0.25">
      <c r="A426" t="s">
        <v>1128</v>
      </c>
      <c r="B426" t="s">
        <v>192</v>
      </c>
      <c r="C426">
        <v>19.7802222222222</v>
      </c>
      <c r="D426">
        <v>37.737285714285697</v>
      </c>
      <c r="E426">
        <v>46.229299999999299</v>
      </c>
    </row>
    <row r="427" spans="1:5" x14ac:dyDescent="0.25">
      <c r="A427" t="s">
        <v>1128</v>
      </c>
      <c r="B427" t="s">
        <v>193</v>
      </c>
      <c r="C427">
        <v>13.892333333333299</v>
      </c>
      <c r="D427">
        <v>28.713142857142799</v>
      </c>
      <c r="E427">
        <v>29.591999999999999</v>
      </c>
    </row>
    <row r="428" spans="1:5" x14ac:dyDescent="0.25">
      <c r="A428" t="s">
        <v>1128</v>
      </c>
      <c r="B428" t="s">
        <v>194</v>
      </c>
      <c r="C428">
        <v>15.122777777777699</v>
      </c>
      <c r="D428">
        <v>26.819857142857099</v>
      </c>
      <c r="E428">
        <v>42.1109999999994</v>
      </c>
    </row>
    <row r="429" spans="1:5" x14ac:dyDescent="0.25">
      <c r="A429" t="s">
        <v>1128</v>
      </c>
      <c r="B429" t="s">
        <v>195</v>
      </c>
      <c r="C429">
        <v>13.161444444444401</v>
      </c>
      <c r="D429">
        <v>25.9282857142857</v>
      </c>
      <c r="E429">
        <v>39.052</v>
      </c>
    </row>
    <row r="430" spans="1:5" x14ac:dyDescent="0.25">
      <c r="A430" t="s">
        <v>1128</v>
      </c>
      <c r="B430" t="s">
        <v>196</v>
      </c>
      <c r="C430">
        <v>17.6486666666666</v>
      </c>
      <c r="D430">
        <v>30.887428571428501</v>
      </c>
      <c r="E430">
        <v>41.088999999999999</v>
      </c>
    </row>
    <row r="431" spans="1:5" x14ac:dyDescent="0.25">
      <c r="A431" t="s">
        <v>1128</v>
      </c>
      <c r="B431" t="s">
        <v>197</v>
      </c>
      <c r="C431">
        <v>22.789777777777701</v>
      </c>
      <c r="D431">
        <v>31.599571428571402</v>
      </c>
      <c r="E431">
        <v>80.064999999999998</v>
      </c>
    </row>
    <row r="432" spans="1:5" x14ac:dyDescent="0.25">
      <c r="A432" t="s">
        <v>1128</v>
      </c>
      <c r="B432" t="s">
        <v>198</v>
      </c>
      <c r="C432">
        <v>19.461111111111101</v>
      </c>
      <c r="D432">
        <v>31.001714285714201</v>
      </c>
      <c r="E432">
        <v>68.682000000000002</v>
      </c>
    </row>
    <row r="433" spans="1:5" x14ac:dyDescent="0.25">
      <c r="A433" t="s">
        <v>1128</v>
      </c>
      <c r="B433" t="s">
        <v>199</v>
      </c>
      <c r="C433">
        <v>19.039555555555499</v>
      </c>
      <c r="D433">
        <v>28.548857142857099</v>
      </c>
      <c r="E433">
        <v>65.201999999999998</v>
      </c>
    </row>
    <row r="434" spans="1:5" x14ac:dyDescent="0.25">
      <c r="A434" t="s">
        <v>1128</v>
      </c>
      <c r="B434" t="s">
        <v>200</v>
      </c>
      <c r="C434">
        <v>13.3885555555555</v>
      </c>
      <c r="D434">
        <v>20.0315714285714</v>
      </c>
      <c r="E434">
        <v>34.669599999999598</v>
      </c>
    </row>
    <row r="435" spans="1:5" x14ac:dyDescent="0.25">
      <c r="A435" t="s">
        <v>1128</v>
      </c>
      <c r="B435" t="s">
        <v>201</v>
      </c>
      <c r="C435">
        <v>14.443444444444401</v>
      </c>
      <c r="D435">
        <v>23.11</v>
      </c>
      <c r="E435">
        <v>35.417599999999602</v>
      </c>
    </row>
    <row r="436" spans="1:5" x14ac:dyDescent="0.25">
      <c r="A436" t="s">
        <v>1128</v>
      </c>
      <c r="B436" t="s">
        <v>202</v>
      </c>
      <c r="C436">
        <v>18.920999999999999</v>
      </c>
      <c r="D436">
        <v>34.688000000000002</v>
      </c>
      <c r="E436">
        <v>53.170299999999301</v>
      </c>
    </row>
    <row r="437" spans="1:5" x14ac:dyDescent="0.25">
      <c r="A437" t="s">
        <v>1128</v>
      </c>
      <c r="B437" t="s">
        <v>203</v>
      </c>
      <c r="C437">
        <v>16.810222222222201</v>
      </c>
      <c r="D437">
        <v>30.185285714285701</v>
      </c>
      <c r="E437">
        <v>47.3615999999991</v>
      </c>
    </row>
    <row r="438" spans="1:5" x14ac:dyDescent="0.25">
      <c r="A438" t="s">
        <v>1128</v>
      </c>
      <c r="B438" t="s">
        <v>108</v>
      </c>
      <c r="C438">
        <v>1235.4372899201901</v>
      </c>
      <c r="D438">
        <v>2110.66596394829</v>
      </c>
      <c r="E438">
        <v>3521.5381717693699</v>
      </c>
    </row>
    <row r="439" spans="1:5" x14ac:dyDescent="0.25">
      <c r="A439" t="s">
        <v>1129</v>
      </c>
      <c r="B439" t="s">
        <v>132</v>
      </c>
      <c r="C439">
        <v>0.14647098765432001</v>
      </c>
      <c r="D439">
        <v>0.266375264550264</v>
      </c>
      <c r="E439">
        <v>0.38464942129629498</v>
      </c>
    </row>
    <row r="440" spans="1:5" x14ac:dyDescent="0.25">
      <c r="A440" t="s">
        <v>1129</v>
      </c>
      <c r="B440" t="s">
        <v>133</v>
      </c>
      <c r="C440">
        <v>0.16323210217801501</v>
      </c>
      <c r="D440">
        <v>0.27162187109745101</v>
      </c>
      <c r="E440">
        <v>0.45309443713409697</v>
      </c>
    </row>
    <row r="441" spans="1:5" x14ac:dyDescent="0.25">
      <c r="A441" t="s">
        <v>1129</v>
      </c>
      <c r="B441" t="s">
        <v>134</v>
      </c>
      <c r="C441">
        <v>3.6999999999999998E-2</v>
      </c>
      <c r="D441">
        <v>3.9714285714285702E-2</v>
      </c>
      <c r="E441">
        <v>4.7524999999986897E-2</v>
      </c>
    </row>
    <row r="442" spans="1:5" x14ac:dyDescent="0.25">
      <c r="A442" t="s">
        <v>1129</v>
      </c>
      <c r="B442" t="s">
        <v>135</v>
      </c>
      <c r="C442">
        <v>2.0068333333333301</v>
      </c>
      <c r="D442">
        <v>2.3502857142857101</v>
      </c>
      <c r="E442">
        <v>3.5419999999999998</v>
      </c>
    </row>
    <row r="443" spans="1:5" x14ac:dyDescent="0.25">
      <c r="A443" t="s">
        <v>1129</v>
      </c>
      <c r="B443" t="s">
        <v>136</v>
      </c>
      <c r="C443">
        <v>6.63333333333333E-2</v>
      </c>
      <c r="D443">
        <v>9.9000000000000005E-2</v>
      </c>
      <c r="E443">
        <v>9.35E-2</v>
      </c>
    </row>
    <row r="444" spans="1:5" x14ac:dyDescent="0.25">
      <c r="A444" t="s">
        <v>1129</v>
      </c>
      <c r="B444" t="s">
        <v>137</v>
      </c>
      <c r="C444">
        <v>0.10049999999999901</v>
      </c>
      <c r="D444">
        <v>0.17285714285714199</v>
      </c>
      <c r="E444">
        <v>0.19201249999999301</v>
      </c>
    </row>
    <row r="445" spans="1:5" x14ac:dyDescent="0.25">
      <c r="A445" t="s">
        <v>1129</v>
      </c>
      <c r="B445" t="s">
        <v>138</v>
      </c>
      <c r="C445">
        <v>0.15720833333333301</v>
      </c>
      <c r="D445">
        <v>0.31289285714285697</v>
      </c>
      <c r="E445">
        <v>0.52268749999999997</v>
      </c>
    </row>
    <row r="446" spans="1:5" x14ac:dyDescent="0.25">
      <c r="A446" t="s">
        <v>1129</v>
      </c>
      <c r="B446" t="s">
        <v>139</v>
      </c>
      <c r="C446">
        <v>0.14647098765432001</v>
      </c>
      <c r="D446">
        <v>0.266375264550264</v>
      </c>
      <c r="E446">
        <v>0.38464942129629498</v>
      </c>
    </row>
    <row r="447" spans="1:5" x14ac:dyDescent="0.25">
      <c r="A447" t="s">
        <v>1129</v>
      </c>
      <c r="B447" t="s">
        <v>140</v>
      </c>
      <c r="C447">
        <v>3.5153037037037</v>
      </c>
      <c r="D447">
        <v>6.3930063492063498</v>
      </c>
      <c r="E447">
        <v>9.2315861111110902</v>
      </c>
    </row>
    <row r="448" spans="1:5" x14ac:dyDescent="0.25">
      <c r="A448" t="s">
        <v>1129</v>
      </c>
      <c r="B448" t="s">
        <v>141</v>
      </c>
      <c r="C448">
        <v>0.12804629629629599</v>
      </c>
      <c r="D448">
        <v>0.20434404761904701</v>
      </c>
      <c r="E448">
        <v>0.38613187499999901</v>
      </c>
    </row>
    <row r="449" spans="1:5" x14ac:dyDescent="0.25">
      <c r="A449" t="s">
        <v>1129</v>
      </c>
      <c r="B449" t="s">
        <v>142</v>
      </c>
      <c r="C449">
        <v>0.181478395061728</v>
      </c>
      <c r="D449">
        <v>0.35079973544973497</v>
      </c>
      <c r="E449">
        <v>0.46771277777777598</v>
      </c>
    </row>
    <row r="450" spans="1:5" x14ac:dyDescent="0.25">
      <c r="A450" t="s">
        <v>1129</v>
      </c>
      <c r="B450" t="s">
        <v>143</v>
      </c>
      <c r="C450">
        <v>0.16604907407407399</v>
      </c>
      <c r="D450">
        <v>0.31698373015872999</v>
      </c>
      <c r="E450">
        <v>0.45971638888888799</v>
      </c>
    </row>
    <row r="451" spans="1:5" x14ac:dyDescent="0.25">
      <c r="A451" t="s">
        <v>1129</v>
      </c>
      <c r="B451" t="s">
        <v>144</v>
      </c>
      <c r="C451">
        <v>0.17366388888888801</v>
      </c>
      <c r="D451">
        <v>0.34193253968253901</v>
      </c>
      <c r="E451">
        <v>0.55601666666666605</v>
      </c>
    </row>
    <row r="452" spans="1:5" x14ac:dyDescent="0.25">
      <c r="A452" t="s">
        <v>1129</v>
      </c>
      <c r="B452" t="s">
        <v>145</v>
      </c>
      <c r="C452">
        <v>9.2566049382715995E-2</v>
      </c>
      <c r="D452">
        <v>0.13919444444444401</v>
      </c>
      <c r="E452">
        <v>0.13630828703703601</v>
      </c>
    </row>
    <row r="453" spans="1:5" x14ac:dyDescent="0.25">
      <c r="A453" t="s">
        <v>1129</v>
      </c>
      <c r="B453" t="s">
        <v>146</v>
      </c>
      <c r="C453">
        <v>316.37733333333301</v>
      </c>
      <c r="D453">
        <v>575.370571428571</v>
      </c>
      <c r="E453">
        <v>830.84274999999798</v>
      </c>
    </row>
    <row r="454" spans="1:5" x14ac:dyDescent="0.25">
      <c r="A454" t="s">
        <v>1129</v>
      </c>
      <c r="B454" t="s">
        <v>147</v>
      </c>
      <c r="C454">
        <v>0.14721420940170901</v>
      </c>
      <c r="D454">
        <v>0.28119413919413899</v>
      </c>
      <c r="E454">
        <v>0.36648758012820398</v>
      </c>
    </row>
    <row r="455" spans="1:5" x14ac:dyDescent="0.25">
      <c r="A455" t="s">
        <v>1129</v>
      </c>
      <c r="B455" t="s">
        <v>148</v>
      </c>
      <c r="C455">
        <v>0.142690705128205</v>
      </c>
      <c r="D455">
        <v>0.27587271062271002</v>
      </c>
      <c r="E455">
        <v>0.40914118589743498</v>
      </c>
    </row>
    <row r="456" spans="1:5" x14ac:dyDescent="0.25">
      <c r="A456" t="s">
        <v>1129</v>
      </c>
      <c r="B456" t="s">
        <v>149</v>
      </c>
      <c r="C456">
        <v>0.152543269230769</v>
      </c>
      <c r="D456">
        <v>0.26263690476190399</v>
      </c>
      <c r="E456">
        <v>0.40534407051281901</v>
      </c>
    </row>
    <row r="457" spans="1:5" x14ac:dyDescent="0.25">
      <c r="A457" t="s">
        <v>1129</v>
      </c>
      <c r="B457" t="s">
        <v>150</v>
      </c>
      <c r="C457">
        <v>0.141190705128205</v>
      </c>
      <c r="D457">
        <v>0.24950091575091499</v>
      </c>
      <c r="E457">
        <v>0.37391698717948602</v>
      </c>
    </row>
    <row r="458" spans="1:5" x14ac:dyDescent="0.25">
      <c r="A458" t="s">
        <v>1129</v>
      </c>
      <c r="B458" t="s">
        <v>151</v>
      </c>
      <c r="C458">
        <v>0.14096901709401699</v>
      </c>
      <c r="D458">
        <v>0.25437042124542097</v>
      </c>
      <c r="E458">
        <v>0.34818822115384401</v>
      </c>
    </row>
    <row r="459" spans="1:5" x14ac:dyDescent="0.25">
      <c r="A459" t="s">
        <v>1129</v>
      </c>
      <c r="B459" t="s">
        <v>152</v>
      </c>
      <c r="C459">
        <v>0.153082754629629</v>
      </c>
      <c r="D459">
        <v>0.25441964285714203</v>
      </c>
      <c r="E459">
        <v>0.39179635416666603</v>
      </c>
    </row>
    <row r="460" spans="1:5" x14ac:dyDescent="0.25">
      <c r="A460" t="s">
        <v>1129</v>
      </c>
      <c r="B460" t="s">
        <v>153</v>
      </c>
      <c r="C460">
        <v>0.14811485042735001</v>
      </c>
      <c r="D460">
        <v>0.285712454212454</v>
      </c>
      <c r="E460">
        <v>0.39822131410256301</v>
      </c>
    </row>
    <row r="461" spans="1:5" x14ac:dyDescent="0.25">
      <c r="A461" t="s">
        <v>1129</v>
      </c>
      <c r="B461" t="s">
        <v>154</v>
      </c>
      <c r="C461">
        <v>0.144921581196581</v>
      </c>
      <c r="D461">
        <v>0.26471501831501798</v>
      </c>
      <c r="E461">
        <v>0.38061560897435798</v>
      </c>
    </row>
    <row r="462" spans="1:5" x14ac:dyDescent="0.25">
      <c r="A462" t="s">
        <v>1129</v>
      </c>
      <c r="B462" t="s">
        <v>155</v>
      </c>
      <c r="C462">
        <v>0.15049944444444399</v>
      </c>
      <c r="D462">
        <v>0.27069190476190402</v>
      </c>
      <c r="E462">
        <v>0.39513733333333201</v>
      </c>
    </row>
    <row r="463" spans="1:5" x14ac:dyDescent="0.25">
      <c r="A463" t="s">
        <v>1129</v>
      </c>
      <c r="B463" t="s">
        <v>156</v>
      </c>
      <c r="C463">
        <v>46.0966666666666</v>
      </c>
      <c r="D463">
        <v>73.563857142857103</v>
      </c>
      <c r="E463">
        <v>139.007474999999</v>
      </c>
    </row>
    <row r="464" spans="1:5" x14ac:dyDescent="0.25">
      <c r="A464" t="s">
        <v>1129</v>
      </c>
      <c r="B464" t="s">
        <v>157</v>
      </c>
      <c r="C464">
        <v>97.998333333333306</v>
      </c>
      <c r="D464">
        <v>189.43185714285701</v>
      </c>
      <c r="E464">
        <v>252.564899999999</v>
      </c>
    </row>
    <row r="465" spans="1:5" x14ac:dyDescent="0.25">
      <c r="A465" t="s">
        <v>1129</v>
      </c>
      <c r="B465" t="s">
        <v>158</v>
      </c>
      <c r="C465">
        <v>59.777666666666597</v>
      </c>
      <c r="D465">
        <v>114.114142857142</v>
      </c>
      <c r="E465">
        <v>165.49789999999899</v>
      </c>
    </row>
    <row r="466" spans="1:5" x14ac:dyDescent="0.25">
      <c r="A466" t="s">
        <v>1129</v>
      </c>
      <c r="B466" t="s">
        <v>159</v>
      </c>
      <c r="C466">
        <v>62.518999999999998</v>
      </c>
      <c r="D466">
        <v>123.095714285714</v>
      </c>
      <c r="E466">
        <v>200.166</v>
      </c>
    </row>
    <row r="467" spans="1:5" x14ac:dyDescent="0.25">
      <c r="A467" t="s">
        <v>1129</v>
      </c>
      <c r="B467" t="s">
        <v>160</v>
      </c>
      <c r="C467">
        <v>49.985666666666603</v>
      </c>
      <c r="D467">
        <v>75.164999999999907</v>
      </c>
      <c r="E467">
        <v>73.606474999999804</v>
      </c>
    </row>
    <row r="468" spans="1:5" x14ac:dyDescent="0.25">
      <c r="A468" t="s">
        <v>1129</v>
      </c>
      <c r="B468" t="s">
        <v>161</v>
      </c>
      <c r="C468">
        <v>45.930833333333297</v>
      </c>
      <c r="D468">
        <v>87.732571428571404</v>
      </c>
      <c r="E468">
        <v>114.344124999999</v>
      </c>
    </row>
    <row r="469" spans="1:5" x14ac:dyDescent="0.25">
      <c r="A469" t="s">
        <v>1129</v>
      </c>
      <c r="B469" t="s">
        <v>162</v>
      </c>
      <c r="C469">
        <v>44.519500000000001</v>
      </c>
      <c r="D469">
        <v>86.072285714285698</v>
      </c>
      <c r="E469">
        <v>127.65204999999899</v>
      </c>
    </row>
    <row r="470" spans="1:5" x14ac:dyDescent="0.25">
      <c r="A470" t="s">
        <v>1129</v>
      </c>
      <c r="B470" t="s">
        <v>163</v>
      </c>
      <c r="C470">
        <v>47.593499999999999</v>
      </c>
      <c r="D470">
        <v>81.942714285714203</v>
      </c>
      <c r="E470">
        <v>126.467349999999</v>
      </c>
    </row>
    <row r="471" spans="1:5" x14ac:dyDescent="0.25">
      <c r="A471" t="s">
        <v>1129</v>
      </c>
      <c r="B471" t="s">
        <v>164</v>
      </c>
      <c r="C471">
        <v>44.051499999999997</v>
      </c>
      <c r="D471">
        <v>77.844285714285704</v>
      </c>
      <c r="E471">
        <v>116.662099999999</v>
      </c>
    </row>
    <row r="472" spans="1:5" x14ac:dyDescent="0.25">
      <c r="A472" t="s">
        <v>1129</v>
      </c>
      <c r="B472" t="s">
        <v>165</v>
      </c>
      <c r="C472">
        <v>43.982333333333301</v>
      </c>
      <c r="D472">
        <v>79.363571428571404</v>
      </c>
      <c r="E472">
        <v>108.63472499999899</v>
      </c>
    </row>
    <row r="473" spans="1:5" x14ac:dyDescent="0.25">
      <c r="A473" t="s">
        <v>1129</v>
      </c>
      <c r="B473" t="s">
        <v>166</v>
      </c>
      <c r="C473">
        <v>44.0878333333333</v>
      </c>
      <c r="D473">
        <v>73.272857142857106</v>
      </c>
      <c r="E473">
        <v>112.83734999999901</v>
      </c>
    </row>
    <row r="474" spans="1:5" x14ac:dyDescent="0.25">
      <c r="A474" t="s">
        <v>1129</v>
      </c>
      <c r="B474" t="s">
        <v>167</v>
      </c>
      <c r="C474">
        <v>46.211833333333303</v>
      </c>
      <c r="D474">
        <v>89.142285714285705</v>
      </c>
      <c r="E474">
        <v>124.245049999999</v>
      </c>
    </row>
    <row r="475" spans="1:5" x14ac:dyDescent="0.25">
      <c r="A475" t="s">
        <v>1129</v>
      </c>
      <c r="B475" t="s">
        <v>168</v>
      </c>
      <c r="C475">
        <v>226.077666666666</v>
      </c>
      <c r="D475">
        <v>412.955428571428</v>
      </c>
      <c r="E475">
        <v>593.76034999999899</v>
      </c>
    </row>
    <row r="476" spans="1:5" x14ac:dyDescent="0.25">
      <c r="A476" t="s">
        <v>1129</v>
      </c>
      <c r="B476" t="s">
        <v>169</v>
      </c>
      <c r="C476">
        <v>90.299666666666596</v>
      </c>
      <c r="D476">
        <v>162.415142857142</v>
      </c>
      <c r="E476">
        <v>237.08239999999901</v>
      </c>
    </row>
    <row r="477" spans="1:5" x14ac:dyDescent="0.25">
      <c r="A477" t="s">
        <v>1129</v>
      </c>
      <c r="B477" t="s">
        <v>170</v>
      </c>
      <c r="C477">
        <v>316.37733333333301</v>
      </c>
      <c r="D477">
        <v>575.370571428571</v>
      </c>
      <c r="E477">
        <v>830.842749999999</v>
      </c>
    </row>
    <row r="478" spans="1:5" x14ac:dyDescent="0.25">
      <c r="A478" t="s">
        <v>1129</v>
      </c>
      <c r="B478" t="s">
        <v>174</v>
      </c>
      <c r="C478">
        <v>4.8233128023990102E-2</v>
      </c>
      <c r="D478">
        <v>9.4187248264852294E-2</v>
      </c>
      <c r="E478">
        <v>0.19405303726911299</v>
      </c>
    </row>
    <row r="479" spans="1:5" x14ac:dyDescent="0.25">
      <c r="A479" t="s">
        <v>1129</v>
      </c>
      <c r="B479" t="s">
        <v>175</v>
      </c>
      <c r="C479">
        <v>5.9739667339773803E-2</v>
      </c>
      <c r="D479">
        <v>7.8303270260924096E-2</v>
      </c>
      <c r="E479">
        <v>0.13768038391617701</v>
      </c>
    </row>
    <row r="480" spans="1:5" x14ac:dyDescent="0.25">
      <c r="A480" t="s">
        <v>1129</v>
      </c>
      <c r="B480" t="s">
        <v>176</v>
      </c>
      <c r="C480">
        <v>3.5160028808821402E-2</v>
      </c>
      <c r="D480">
        <v>4.8926750327691899E-2</v>
      </c>
      <c r="E480">
        <v>0.11337091335525901</v>
      </c>
    </row>
    <row r="481" spans="1:5" x14ac:dyDescent="0.25">
      <c r="A481" t="s">
        <v>1129</v>
      </c>
      <c r="B481" t="s">
        <v>177</v>
      </c>
      <c r="C481">
        <v>6.6775127489037495E-2</v>
      </c>
      <c r="D481">
        <v>8.4659024755879997E-2</v>
      </c>
      <c r="E481">
        <v>0.110371300101252</v>
      </c>
    </row>
    <row r="482" spans="1:5" x14ac:dyDescent="0.25">
      <c r="A482" t="s">
        <v>1129</v>
      </c>
      <c r="B482" t="s">
        <v>178</v>
      </c>
      <c r="C482">
        <v>2.8969983237014399E-2</v>
      </c>
      <c r="D482">
        <v>3.1871007885537803E-2</v>
      </c>
      <c r="E482">
        <v>9.5302632137333101E-2</v>
      </c>
    </row>
    <row r="483" spans="1:5" x14ac:dyDescent="0.25">
      <c r="A483" t="s">
        <v>1129</v>
      </c>
      <c r="B483" t="s">
        <v>179</v>
      </c>
      <c r="C483">
        <v>0.15693671620296301</v>
      </c>
      <c r="D483">
        <v>0.27200333352028999</v>
      </c>
      <c r="E483">
        <v>0.42674960464592399</v>
      </c>
    </row>
    <row r="484" spans="1:5" x14ac:dyDescent="0.25">
      <c r="A484" t="s">
        <v>1129</v>
      </c>
      <c r="B484" t="s">
        <v>180</v>
      </c>
      <c r="C484">
        <v>0.15464999111434</v>
      </c>
      <c r="D484">
        <v>0.27505231974746303</v>
      </c>
      <c r="E484">
        <v>0.45984144881940098</v>
      </c>
    </row>
    <row r="485" spans="1:5" x14ac:dyDescent="0.25">
      <c r="A485" t="s">
        <v>1129</v>
      </c>
      <c r="B485" t="s">
        <v>181</v>
      </c>
      <c r="C485">
        <v>0.16585395100297601</v>
      </c>
      <c r="D485">
        <v>0.25116713063164597</v>
      </c>
      <c r="E485">
        <v>0.47706805666185897</v>
      </c>
    </row>
    <row r="486" spans="1:5" x14ac:dyDescent="0.25">
      <c r="A486" t="s">
        <v>1129</v>
      </c>
      <c r="B486" t="s">
        <v>182</v>
      </c>
      <c r="C486">
        <v>0.14191621079587799</v>
      </c>
      <c r="D486">
        <v>0.235985674281073</v>
      </c>
      <c r="E486">
        <v>0.43717435366044399</v>
      </c>
    </row>
    <row r="487" spans="1:5" x14ac:dyDescent="0.25">
      <c r="A487" t="s">
        <v>1129</v>
      </c>
      <c r="B487" t="s">
        <v>183</v>
      </c>
      <c r="C487">
        <v>0.14855744231791501</v>
      </c>
      <c r="D487">
        <v>0.25743140008042797</v>
      </c>
      <c r="E487">
        <v>0.45091228024760199</v>
      </c>
    </row>
    <row r="488" spans="1:5" x14ac:dyDescent="0.25">
      <c r="A488" t="s">
        <v>1129</v>
      </c>
      <c r="B488" t="s">
        <v>184</v>
      </c>
      <c r="C488">
        <v>0.18817730234777899</v>
      </c>
      <c r="D488">
        <v>0.26728826326766297</v>
      </c>
      <c r="E488">
        <v>0.429048199550705</v>
      </c>
    </row>
    <row r="489" spans="1:5" x14ac:dyDescent="0.25">
      <c r="A489" t="s">
        <v>1129</v>
      </c>
      <c r="B489" t="s">
        <v>185</v>
      </c>
      <c r="C489">
        <v>0.146114025116206</v>
      </c>
      <c r="D489">
        <v>0.31644455693123602</v>
      </c>
      <c r="E489">
        <v>0.44918589491711702</v>
      </c>
    </row>
    <row r="490" spans="1:5" x14ac:dyDescent="0.25">
      <c r="A490" t="s">
        <v>1129</v>
      </c>
      <c r="B490" t="s">
        <v>186</v>
      </c>
      <c r="C490">
        <v>0.156709068310799</v>
      </c>
      <c r="D490">
        <v>0.26111431836649401</v>
      </c>
      <c r="E490">
        <v>0.45339894568786898</v>
      </c>
    </row>
    <row r="491" spans="1:5" x14ac:dyDescent="0.25">
      <c r="A491" t="s">
        <v>1129</v>
      </c>
      <c r="B491" t="s">
        <v>187</v>
      </c>
      <c r="C491">
        <v>0.17306182228167799</v>
      </c>
      <c r="D491">
        <v>0.29525926506587002</v>
      </c>
      <c r="E491">
        <v>0.43964677674188901</v>
      </c>
    </row>
    <row r="492" spans="1:5" x14ac:dyDescent="0.25">
      <c r="A492" t="s">
        <v>1129</v>
      </c>
      <c r="B492" t="s">
        <v>188</v>
      </c>
      <c r="C492">
        <v>0.16323210217801501</v>
      </c>
      <c r="D492">
        <v>0.27162187109745101</v>
      </c>
      <c r="E492">
        <v>0.45309443713409697</v>
      </c>
    </row>
    <row r="493" spans="1:5" x14ac:dyDescent="0.25">
      <c r="A493" t="s">
        <v>1129</v>
      </c>
      <c r="B493" t="s">
        <v>192</v>
      </c>
      <c r="C493">
        <v>108.035333333333</v>
      </c>
      <c r="D493">
        <v>202.43199999999999</v>
      </c>
      <c r="E493">
        <v>287.82764999999898</v>
      </c>
    </row>
    <row r="494" spans="1:5" x14ac:dyDescent="0.25">
      <c r="A494" t="s">
        <v>1129</v>
      </c>
      <c r="B494" t="s">
        <v>193</v>
      </c>
      <c r="C494">
        <v>96.831500000000005</v>
      </c>
      <c r="D494">
        <v>166.80457142857099</v>
      </c>
      <c r="E494">
        <v>252.85104999999899</v>
      </c>
    </row>
    <row r="495" spans="1:5" x14ac:dyDescent="0.25">
      <c r="A495" t="s">
        <v>1129</v>
      </c>
      <c r="B495" t="s">
        <v>203</v>
      </c>
      <c r="C495">
        <v>111.51049999999999</v>
      </c>
      <c r="D495">
        <v>206.13399999999999</v>
      </c>
      <c r="E495">
        <v>290.16404999999901</v>
      </c>
    </row>
    <row r="496" spans="1:5" x14ac:dyDescent="0.25">
      <c r="A496" t="s">
        <v>1129</v>
      </c>
      <c r="B496" t="s">
        <v>108</v>
      </c>
      <c r="C496">
        <v>1908.50046958814</v>
      </c>
      <c r="D496">
        <v>3469.18924136439</v>
      </c>
      <c r="E496">
        <v>5010.5098373064902</v>
      </c>
    </row>
    <row r="497" spans="1:5" x14ac:dyDescent="0.25">
      <c r="A497" t="s">
        <v>1130</v>
      </c>
      <c r="B497" t="s">
        <v>132</v>
      </c>
      <c r="C497">
        <v>0.131626602564102</v>
      </c>
      <c r="D497">
        <v>0.243036309523809</v>
      </c>
      <c r="E497">
        <v>0.337556043956042</v>
      </c>
    </row>
    <row r="498" spans="1:5" x14ac:dyDescent="0.25">
      <c r="A498" t="s">
        <v>1130</v>
      </c>
      <c r="B498" t="s">
        <v>133</v>
      </c>
      <c r="C498">
        <v>0.12670472015769699</v>
      </c>
      <c r="D498">
        <v>0.254107067329644</v>
      </c>
      <c r="E498">
        <v>0.33819416407703801</v>
      </c>
    </row>
    <row r="499" spans="1:5" x14ac:dyDescent="0.25">
      <c r="A499" t="s">
        <v>1130</v>
      </c>
      <c r="B499" t="s">
        <v>134</v>
      </c>
      <c r="C499">
        <v>3.4333333333333299E-2</v>
      </c>
      <c r="D499">
        <v>5.0299999999999997E-2</v>
      </c>
      <c r="E499">
        <v>5.30999999999473E-2</v>
      </c>
    </row>
    <row r="500" spans="1:5" x14ac:dyDescent="0.25">
      <c r="A500" t="s">
        <v>1130</v>
      </c>
      <c r="B500" t="s">
        <v>135</v>
      </c>
      <c r="C500">
        <v>1.4301666666666599</v>
      </c>
      <c r="D500">
        <v>2.1684000000000001</v>
      </c>
      <c r="E500">
        <v>4.4909999999999997</v>
      </c>
    </row>
    <row r="501" spans="1:5" x14ac:dyDescent="0.25">
      <c r="A501" t="s">
        <v>1130</v>
      </c>
      <c r="B501" t="s">
        <v>136</v>
      </c>
      <c r="C501">
        <v>6.8458333333333302E-2</v>
      </c>
      <c r="D501">
        <v>8.5300000000000001E-2</v>
      </c>
      <c r="E501">
        <v>0.16500000000000001</v>
      </c>
    </row>
    <row r="502" spans="1:5" x14ac:dyDescent="0.25">
      <c r="A502" t="s">
        <v>1130</v>
      </c>
      <c r="B502" t="s">
        <v>137</v>
      </c>
      <c r="C502">
        <v>9.6666666666666595E-2</v>
      </c>
      <c r="D502">
        <v>0.14860000000000001</v>
      </c>
      <c r="E502">
        <v>0.23400000000000001</v>
      </c>
    </row>
    <row r="503" spans="1:5" x14ac:dyDescent="0.25">
      <c r="A503" t="s">
        <v>1130</v>
      </c>
      <c r="B503" t="s">
        <v>138</v>
      </c>
      <c r="C503">
        <v>0.14374999999999999</v>
      </c>
      <c r="D503">
        <v>0.293325</v>
      </c>
      <c r="E503">
        <v>0.37724999999999997</v>
      </c>
    </row>
    <row r="504" spans="1:5" x14ac:dyDescent="0.25">
      <c r="A504" t="s">
        <v>1130</v>
      </c>
      <c r="B504" t="s">
        <v>139</v>
      </c>
      <c r="C504">
        <v>0.131626602564102</v>
      </c>
      <c r="D504">
        <v>0.243036309523809</v>
      </c>
      <c r="E504">
        <v>0.337556043956042</v>
      </c>
    </row>
    <row r="505" spans="1:5" x14ac:dyDescent="0.25">
      <c r="A505" t="s">
        <v>1130</v>
      </c>
      <c r="B505" t="s">
        <v>140</v>
      </c>
      <c r="C505">
        <v>3.1590384615384601</v>
      </c>
      <c r="D505">
        <v>5.83287142857142</v>
      </c>
      <c r="E505">
        <v>8.1013450549450194</v>
      </c>
    </row>
    <row r="506" spans="1:5" x14ac:dyDescent="0.25">
      <c r="A506" t="s">
        <v>1130</v>
      </c>
      <c r="B506" t="s">
        <v>141</v>
      </c>
      <c r="C506">
        <v>0.12968589743589701</v>
      </c>
      <c r="D506">
        <v>0.223831593406593</v>
      </c>
      <c r="E506">
        <v>0.31288296703296598</v>
      </c>
    </row>
    <row r="507" spans="1:5" x14ac:dyDescent="0.25">
      <c r="A507" t="s">
        <v>1130</v>
      </c>
      <c r="B507" t="s">
        <v>142</v>
      </c>
      <c r="C507">
        <v>0.15450946275946201</v>
      </c>
      <c r="D507">
        <v>0.30566758241758202</v>
      </c>
      <c r="E507">
        <v>0.44058369963369598</v>
      </c>
    </row>
    <row r="508" spans="1:5" x14ac:dyDescent="0.25">
      <c r="A508" t="s">
        <v>1130</v>
      </c>
      <c r="B508" t="s">
        <v>143</v>
      </c>
      <c r="C508">
        <v>0.143807234432234</v>
      </c>
      <c r="D508">
        <v>0.28274670329670298</v>
      </c>
      <c r="E508">
        <v>0.47381126373626298</v>
      </c>
    </row>
    <row r="509" spans="1:5" x14ac:dyDescent="0.25">
      <c r="A509" t="s">
        <v>1130</v>
      </c>
      <c r="B509" t="s">
        <v>144</v>
      </c>
      <c r="C509">
        <v>0.15429029304029299</v>
      </c>
      <c r="D509">
        <v>0.30669945054945003</v>
      </c>
      <c r="E509">
        <v>0.34926098901098901</v>
      </c>
    </row>
    <row r="510" spans="1:5" x14ac:dyDescent="0.25">
      <c r="A510" t="s">
        <v>1130</v>
      </c>
      <c r="B510" t="s">
        <v>145</v>
      </c>
      <c r="C510">
        <v>8.6834933685477095E-2</v>
      </c>
      <c r="D510">
        <v>0.124367172851303</v>
      </c>
      <c r="E510">
        <v>0.152358618676009</v>
      </c>
    </row>
    <row r="511" spans="1:5" x14ac:dyDescent="0.25">
      <c r="A511" t="s">
        <v>1130</v>
      </c>
      <c r="B511" t="s">
        <v>146</v>
      </c>
      <c r="C511">
        <v>287.47250000000003</v>
      </c>
      <c r="D511">
        <v>530.79129999999998</v>
      </c>
      <c r="E511">
        <v>737.22239999999704</v>
      </c>
    </row>
    <row r="512" spans="1:5" x14ac:dyDescent="0.25">
      <c r="A512" t="s">
        <v>1130</v>
      </c>
      <c r="B512" t="s">
        <v>147</v>
      </c>
      <c r="C512">
        <v>0.12910363247863199</v>
      </c>
      <c r="D512">
        <v>0.23458621794871701</v>
      </c>
      <c r="E512">
        <v>0.30625641025640998</v>
      </c>
    </row>
    <row r="513" spans="1:5" x14ac:dyDescent="0.25">
      <c r="A513" t="s">
        <v>1130</v>
      </c>
      <c r="B513" t="s">
        <v>148</v>
      </c>
      <c r="C513">
        <v>0.127587072649572</v>
      </c>
      <c r="D513">
        <v>0.24394423076923</v>
      </c>
      <c r="E513">
        <v>0.35185192307692098</v>
      </c>
    </row>
    <row r="514" spans="1:5" x14ac:dyDescent="0.25">
      <c r="A514" t="s">
        <v>1130</v>
      </c>
      <c r="B514" t="s">
        <v>149</v>
      </c>
      <c r="C514">
        <v>0.13084935897435801</v>
      </c>
      <c r="D514">
        <v>0.236722435897435</v>
      </c>
      <c r="E514">
        <v>0.30486025641025499</v>
      </c>
    </row>
    <row r="515" spans="1:5" x14ac:dyDescent="0.25">
      <c r="A515" t="s">
        <v>1130</v>
      </c>
      <c r="B515" t="s">
        <v>150</v>
      </c>
      <c r="C515">
        <v>0.13162126068376001</v>
      </c>
      <c r="D515">
        <v>0.24616858974358899</v>
      </c>
      <c r="E515">
        <v>0.29253749999999801</v>
      </c>
    </row>
    <row r="516" spans="1:5" x14ac:dyDescent="0.25">
      <c r="A516" t="s">
        <v>1130</v>
      </c>
      <c r="B516" t="s">
        <v>151</v>
      </c>
      <c r="C516">
        <v>0.13038782051282</v>
      </c>
      <c r="D516">
        <v>0.231249358974358</v>
      </c>
      <c r="E516">
        <v>0.39505608974358503</v>
      </c>
    </row>
    <row r="517" spans="1:5" x14ac:dyDescent="0.25">
      <c r="A517" t="s">
        <v>1130</v>
      </c>
      <c r="B517" t="s">
        <v>152</v>
      </c>
      <c r="C517">
        <v>0.13876175213675199</v>
      </c>
      <c r="D517">
        <v>0.24977884615384599</v>
      </c>
      <c r="E517">
        <v>0.33183012820512803</v>
      </c>
    </row>
    <row r="518" spans="1:5" x14ac:dyDescent="0.25">
      <c r="A518" t="s">
        <v>1130</v>
      </c>
      <c r="B518" t="s">
        <v>153</v>
      </c>
      <c r="C518">
        <v>0.13307532051282001</v>
      </c>
      <c r="D518">
        <v>0.25880448717948701</v>
      </c>
      <c r="E518">
        <v>0.3805</v>
      </c>
    </row>
    <row r="519" spans="1:5" x14ac:dyDescent="0.25">
      <c r="A519" t="s">
        <v>1130</v>
      </c>
      <c r="B519" t="s">
        <v>154</v>
      </c>
      <c r="C519">
        <v>0.12990982905982901</v>
      </c>
      <c r="D519">
        <v>0.23853416666666599</v>
      </c>
      <c r="E519">
        <v>0.330112435897434</v>
      </c>
    </row>
    <row r="520" spans="1:5" x14ac:dyDescent="0.25">
      <c r="A520" t="s">
        <v>1130</v>
      </c>
      <c r="B520" t="s">
        <v>155</v>
      </c>
      <c r="C520">
        <v>0.13591853632478601</v>
      </c>
      <c r="D520">
        <v>0.25429166666666603</v>
      </c>
      <c r="E520">
        <v>0.35616506410256399</v>
      </c>
    </row>
    <row r="521" spans="1:5" x14ac:dyDescent="0.25">
      <c r="A521" t="s">
        <v>1130</v>
      </c>
      <c r="B521" t="s">
        <v>156</v>
      </c>
      <c r="C521">
        <v>47.205666666666602</v>
      </c>
      <c r="D521">
        <v>81.474699999999999</v>
      </c>
      <c r="E521">
        <v>113.889399999999</v>
      </c>
    </row>
    <row r="522" spans="1:5" x14ac:dyDescent="0.25">
      <c r="A522" t="s">
        <v>1130</v>
      </c>
      <c r="B522" t="s">
        <v>157</v>
      </c>
      <c r="C522">
        <v>84.362166666666596</v>
      </c>
      <c r="D522">
        <v>166.89449999999999</v>
      </c>
      <c r="E522">
        <v>240.558699999998</v>
      </c>
    </row>
    <row r="523" spans="1:5" x14ac:dyDescent="0.25">
      <c r="A523" t="s">
        <v>1130</v>
      </c>
      <c r="B523" t="s">
        <v>158</v>
      </c>
      <c r="C523">
        <v>52.345833333333303</v>
      </c>
      <c r="D523">
        <v>102.9198</v>
      </c>
      <c r="E523">
        <v>172.467299999999</v>
      </c>
    </row>
    <row r="524" spans="1:5" x14ac:dyDescent="0.25">
      <c r="A524" t="s">
        <v>1130</v>
      </c>
      <c r="B524" t="s">
        <v>159</v>
      </c>
      <c r="C524">
        <v>56.161666666666598</v>
      </c>
      <c r="D524">
        <v>111.6386</v>
      </c>
      <c r="E524">
        <v>127.131</v>
      </c>
    </row>
    <row r="525" spans="1:5" x14ac:dyDescent="0.25">
      <c r="A525" t="s">
        <v>1130</v>
      </c>
      <c r="B525" t="s">
        <v>160</v>
      </c>
      <c r="C525">
        <v>47.3971666666666</v>
      </c>
      <c r="D525">
        <v>67.863699999999994</v>
      </c>
      <c r="E525">
        <v>83.176000000000002</v>
      </c>
    </row>
    <row r="526" spans="1:5" x14ac:dyDescent="0.25">
      <c r="A526" t="s">
        <v>1130</v>
      </c>
      <c r="B526" t="s">
        <v>161</v>
      </c>
      <c r="C526">
        <v>40.280333333333303</v>
      </c>
      <c r="D526">
        <v>73.190899999999999</v>
      </c>
      <c r="E526">
        <v>95.552000000000007</v>
      </c>
    </row>
    <row r="527" spans="1:5" x14ac:dyDescent="0.25">
      <c r="A527" t="s">
        <v>1130</v>
      </c>
      <c r="B527" t="s">
        <v>162</v>
      </c>
      <c r="C527">
        <v>39.807166666666603</v>
      </c>
      <c r="D527">
        <v>76.110600000000005</v>
      </c>
      <c r="E527">
        <v>109.777799999999</v>
      </c>
    </row>
    <row r="528" spans="1:5" x14ac:dyDescent="0.25">
      <c r="A528" t="s">
        <v>1130</v>
      </c>
      <c r="B528" t="s">
        <v>163</v>
      </c>
      <c r="C528">
        <v>40.824999999999903</v>
      </c>
      <c r="D528">
        <v>73.857399999999998</v>
      </c>
      <c r="E528">
        <v>95.1163999999998</v>
      </c>
    </row>
    <row r="529" spans="1:5" x14ac:dyDescent="0.25">
      <c r="A529" t="s">
        <v>1130</v>
      </c>
      <c r="B529" t="s">
        <v>164</v>
      </c>
      <c r="C529">
        <v>41.065833333333302</v>
      </c>
      <c r="D529">
        <v>76.804599999999994</v>
      </c>
      <c r="E529">
        <v>91.271699999999598</v>
      </c>
    </row>
    <row r="530" spans="1:5" x14ac:dyDescent="0.25">
      <c r="A530" t="s">
        <v>1130</v>
      </c>
      <c r="B530" t="s">
        <v>165</v>
      </c>
      <c r="C530">
        <v>40.680999999999997</v>
      </c>
      <c r="D530">
        <v>72.149799999999999</v>
      </c>
      <c r="E530">
        <v>123.257499999998</v>
      </c>
    </row>
    <row r="531" spans="1:5" x14ac:dyDescent="0.25">
      <c r="A531" t="s">
        <v>1130</v>
      </c>
      <c r="B531" t="s">
        <v>166</v>
      </c>
      <c r="C531">
        <v>43.293666666666603</v>
      </c>
      <c r="D531">
        <v>77.930999999999997</v>
      </c>
      <c r="E531">
        <v>103.53100000000001</v>
      </c>
    </row>
    <row r="532" spans="1:5" x14ac:dyDescent="0.25">
      <c r="A532" t="s">
        <v>1130</v>
      </c>
      <c r="B532" t="s">
        <v>167</v>
      </c>
      <c r="C532">
        <v>41.519500000000001</v>
      </c>
      <c r="D532">
        <v>80.747</v>
      </c>
      <c r="E532">
        <v>118.71599999999999</v>
      </c>
    </row>
    <row r="533" spans="1:5" x14ac:dyDescent="0.25">
      <c r="A533" t="s">
        <v>1130</v>
      </c>
      <c r="B533" t="s">
        <v>168</v>
      </c>
      <c r="C533">
        <v>202.659333333333</v>
      </c>
      <c r="D533">
        <v>372.11329999999998</v>
      </c>
      <c r="E533">
        <v>514.97539999999697</v>
      </c>
    </row>
    <row r="534" spans="1:5" x14ac:dyDescent="0.25">
      <c r="A534" t="s">
        <v>1130</v>
      </c>
      <c r="B534" t="s">
        <v>169</v>
      </c>
      <c r="C534">
        <v>84.813166666666604</v>
      </c>
      <c r="D534">
        <v>158.678</v>
      </c>
      <c r="E534">
        <v>222.24700000000001</v>
      </c>
    </row>
    <row r="535" spans="1:5" x14ac:dyDescent="0.25">
      <c r="A535" t="s">
        <v>1130</v>
      </c>
      <c r="B535" t="s">
        <v>171</v>
      </c>
      <c r="C535">
        <v>287.47250000000003</v>
      </c>
      <c r="D535">
        <v>530.79129999999998</v>
      </c>
      <c r="E535">
        <v>737.22239999999704</v>
      </c>
    </row>
    <row r="536" spans="1:5" x14ac:dyDescent="0.25">
      <c r="A536" t="s">
        <v>1130</v>
      </c>
      <c r="B536" t="s">
        <v>174</v>
      </c>
      <c r="C536">
        <v>3.79179346255403E-2</v>
      </c>
      <c r="D536">
        <v>5.5362566911058397E-2</v>
      </c>
      <c r="E536">
        <v>0.27266131381083197</v>
      </c>
    </row>
    <row r="537" spans="1:5" x14ac:dyDescent="0.25">
      <c r="A537" t="s">
        <v>1130</v>
      </c>
      <c r="B537" t="s">
        <v>175</v>
      </c>
      <c r="C537">
        <v>4.8053182424873997E-2</v>
      </c>
      <c r="D537">
        <v>8.0416891000107404E-2</v>
      </c>
      <c r="E537">
        <v>5.2392060607614602E-2</v>
      </c>
    </row>
    <row r="538" spans="1:5" x14ac:dyDescent="0.25">
      <c r="A538" t="s">
        <v>1130</v>
      </c>
      <c r="B538" t="s">
        <v>176</v>
      </c>
      <c r="C538">
        <v>3.13045820210286E-2</v>
      </c>
      <c r="D538">
        <v>4.9508314227529902E-2</v>
      </c>
      <c r="E538">
        <v>0.116769330983804</v>
      </c>
    </row>
    <row r="539" spans="1:5" x14ac:dyDescent="0.25">
      <c r="A539" t="s">
        <v>1130</v>
      </c>
      <c r="B539" t="s">
        <v>177</v>
      </c>
      <c r="C539">
        <v>3.1368049312279801E-2</v>
      </c>
      <c r="D539">
        <v>8.5130569604769293E-2</v>
      </c>
      <c r="E539">
        <v>4.6802393548422701E-2</v>
      </c>
    </row>
    <row r="540" spans="1:5" x14ac:dyDescent="0.25">
      <c r="A540" t="s">
        <v>1130</v>
      </c>
      <c r="B540" t="s">
        <v>178</v>
      </c>
      <c r="C540">
        <v>1.20330699132652E-2</v>
      </c>
      <c r="D540">
        <v>3.9459057882945098E-2</v>
      </c>
      <c r="E540">
        <v>2.2979825175975601E-2</v>
      </c>
    </row>
    <row r="541" spans="1:5" x14ac:dyDescent="0.25">
      <c r="A541" t="s">
        <v>1130</v>
      </c>
      <c r="B541" t="s">
        <v>179</v>
      </c>
      <c r="C541">
        <v>0.120036390338776</v>
      </c>
      <c r="D541">
        <v>0.23102701905303999</v>
      </c>
      <c r="E541">
        <v>0.36109167938822201</v>
      </c>
    </row>
    <row r="542" spans="1:5" x14ac:dyDescent="0.25">
      <c r="A542" t="s">
        <v>1130</v>
      </c>
      <c r="B542" t="s">
        <v>180</v>
      </c>
      <c r="C542">
        <v>0.11020845815987</v>
      </c>
      <c r="D542">
        <v>0.24368305057074299</v>
      </c>
      <c r="E542">
        <v>0.39278387665273001</v>
      </c>
    </row>
    <row r="543" spans="1:5" x14ac:dyDescent="0.25">
      <c r="A543" t="s">
        <v>1130</v>
      </c>
      <c r="B543" t="s">
        <v>181</v>
      </c>
      <c r="C543">
        <v>0.112430460931104</v>
      </c>
      <c r="D543">
        <v>0.231979147013055</v>
      </c>
      <c r="E543">
        <v>0.20702527104840801</v>
      </c>
    </row>
    <row r="544" spans="1:5" x14ac:dyDescent="0.25">
      <c r="A544" t="s">
        <v>1130</v>
      </c>
      <c r="B544" t="s">
        <v>182</v>
      </c>
      <c r="C544">
        <v>0.119956709677818</v>
      </c>
      <c r="D544">
        <v>0.24717898666555599</v>
      </c>
      <c r="E544">
        <v>0.19728047779038299</v>
      </c>
    </row>
    <row r="545" spans="1:5" x14ac:dyDescent="0.25">
      <c r="A545" t="s">
        <v>1130</v>
      </c>
      <c r="B545" t="s">
        <v>183</v>
      </c>
      <c r="C545">
        <v>0.122608404493113</v>
      </c>
      <c r="D545">
        <v>0.23205061035550401</v>
      </c>
      <c r="E545">
        <v>0.49653900242319698</v>
      </c>
    </row>
    <row r="546" spans="1:5" x14ac:dyDescent="0.25">
      <c r="A546" t="s">
        <v>1130</v>
      </c>
      <c r="B546" t="s">
        <v>184</v>
      </c>
      <c r="C546">
        <v>0.14807579883393299</v>
      </c>
      <c r="D546">
        <v>0.278540086124274</v>
      </c>
      <c r="E546">
        <v>0.29338598741295202</v>
      </c>
    </row>
    <row r="547" spans="1:5" x14ac:dyDescent="0.25">
      <c r="A547" t="s">
        <v>1130</v>
      </c>
      <c r="B547" t="s">
        <v>185</v>
      </c>
      <c r="C547">
        <v>0.13548529483234401</v>
      </c>
      <c r="D547">
        <v>0.28568614382371299</v>
      </c>
      <c r="E547">
        <v>0.30703180182383299</v>
      </c>
    </row>
    <row r="548" spans="1:5" x14ac:dyDescent="0.25">
      <c r="A548" t="s">
        <v>1130</v>
      </c>
      <c r="B548" t="s">
        <v>186</v>
      </c>
      <c r="C548">
        <v>0.11883313471724199</v>
      </c>
      <c r="D548">
        <v>0.23912698044608399</v>
      </c>
      <c r="E548">
        <v>0.35177755515696901</v>
      </c>
    </row>
    <row r="549" spans="1:5" x14ac:dyDescent="0.25">
      <c r="A549" t="s">
        <v>1130</v>
      </c>
      <c r="B549" t="s">
        <v>187</v>
      </c>
      <c r="C549">
        <v>0.143199691465973</v>
      </c>
      <c r="D549">
        <v>0.28351632317325098</v>
      </c>
      <c r="E549">
        <v>0.30103211434298199</v>
      </c>
    </row>
    <row r="550" spans="1:5" x14ac:dyDescent="0.25">
      <c r="A550" t="s">
        <v>1130</v>
      </c>
      <c r="B550" t="s">
        <v>189</v>
      </c>
      <c r="C550">
        <v>0.12670472015769699</v>
      </c>
      <c r="D550">
        <v>0.254107067329644</v>
      </c>
      <c r="E550">
        <v>0.33819416407703801</v>
      </c>
    </row>
    <row r="551" spans="1:5" x14ac:dyDescent="0.25">
      <c r="A551" t="s">
        <v>1130</v>
      </c>
      <c r="B551" t="s">
        <v>200</v>
      </c>
      <c r="C551">
        <v>95.416499999999999</v>
      </c>
      <c r="D551">
        <v>158.52780000000001</v>
      </c>
      <c r="E551">
        <v>255.22789999999901</v>
      </c>
    </row>
    <row r="552" spans="1:5" x14ac:dyDescent="0.25">
      <c r="A552" t="s">
        <v>1130</v>
      </c>
      <c r="B552" t="s">
        <v>201</v>
      </c>
      <c r="C552">
        <v>94.075166666666604</v>
      </c>
      <c r="D552">
        <v>180.7105</v>
      </c>
      <c r="E552">
        <v>237.638599999999</v>
      </c>
    </row>
    <row r="553" spans="1:5" x14ac:dyDescent="0.25">
      <c r="A553" t="s">
        <v>1130</v>
      </c>
      <c r="B553" t="s">
        <v>202</v>
      </c>
      <c r="C553">
        <v>97.980833333333294</v>
      </c>
      <c r="D553">
        <v>191.553</v>
      </c>
      <c r="E553">
        <v>244.355899999999</v>
      </c>
    </row>
    <row r="554" spans="1:5" x14ac:dyDescent="0.25">
      <c r="A554" t="s">
        <v>1130</v>
      </c>
      <c r="B554" t="s">
        <v>108</v>
      </c>
      <c r="C554">
        <v>1733.43192967341</v>
      </c>
      <c r="D554">
        <v>3200.3409414316502</v>
      </c>
      <c r="E554">
        <v>4446.3052155069399</v>
      </c>
    </row>
    <row r="555" spans="1:5" x14ac:dyDescent="0.25">
      <c r="A555" t="s">
        <v>1131</v>
      </c>
      <c r="B555" t="s">
        <v>132</v>
      </c>
      <c r="C555">
        <v>0.142692158385093</v>
      </c>
      <c r="D555">
        <v>0.26290423711755201</v>
      </c>
      <c r="E555">
        <v>0.42111847826086801</v>
      </c>
    </row>
    <row r="556" spans="1:5" x14ac:dyDescent="0.25">
      <c r="A556" t="s">
        <v>1131</v>
      </c>
      <c r="B556" t="s">
        <v>133</v>
      </c>
      <c r="C556">
        <v>0.15077120703726901</v>
      </c>
      <c r="D556">
        <v>0.26925294998661697</v>
      </c>
      <c r="E556">
        <v>0.25910241528543299</v>
      </c>
    </row>
    <row r="557" spans="1:5" x14ac:dyDescent="0.25">
      <c r="A557" t="s">
        <v>1131</v>
      </c>
      <c r="B557" t="s">
        <v>134</v>
      </c>
      <c r="C557">
        <v>0</v>
      </c>
      <c r="D557">
        <v>0</v>
      </c>
      <c r="E557">
        <v>2.8099999999947799E-2</v>
      </c>
    </row>
    <row r="558" spans="1:5" x14ac:dyDescent="0.25">
      <c r="A558" t="s">
        <v>1131</v>
      </c>
      <c r="B558" t="s">
        <v>135</v>
      </c>
      <c r="C558">
        <v>1.6388571428571399</v>
      </c>
      <c r="D558">
        <v>2.2334444444444399</v>
      </c>
      <c r="E558">
        <v>4.2160000000000002</v>
      </c>
    </row>
    <row r="559" spans="1:5" x14ac:dyDescent="0.25">
      <c r="A559" t="s">
        <v>1131</v>
      </c>
      <c r="B559" t="s">
        <v>136</v>
      </c>
      <c r="C559">
        <v>6.6999999999999907E-2</v>
      </c>
      <c r="D559">
        <v>9.4972222222222194E-2</v>
      </c>
      <c r="E559">
        <v>0.30299999999999999</v>
      </c>
    </row>
    <row r="560" spans="1:5" x14ac:dyDescent="0.25">
      <c r="A560" t="s">
        <v>1131</v>
      </c>
      <c r="B560" t="s">
        <v>137</v>
      </c>
      <c r="C560">
        <v>9.5071428571428501E-2</v>
      </c>
      <c r="D560">
        <v>0.16516666666666599</v>
      </c>
      <c r="E560">
        <v>0.39300000000000002</v>
      </c>
    </row>
    <row r="561" spans="1:5" x14ac:dyDescent="0.25">
      <c r="A561" t="s">
        <v>1131</v>
      </c>
      <c r="B561" t="s">
        <v>138</v>
      </c>
      <c r="C561">
        <v>0.151142857142857</v>
      </c>
      <c r="D561">
        <v>0.31597222222222199</v>
      </c>
      <c r="E561">
        <v>0.50800000000000001</v>
      </c>
    </row>
    <row r="562" spans="1:5" x14ac:dyDescent="0.25">
      <c r="A562" t="s">
        <v>1131</v>
      </c>
      <c r="B562" t="s">
        <v>139</v>
      </c>
      <c r="C562">
        <v>0.142692158385093</v>
      </c>
      <c r="D562">
        <v>0.26290423711755201</v>
      </c>
      <c r="E562">
        <v>0.42111847826086801</v>
      </c>
    </row>
    <row r="563" spans="1:5" x14ac:dyDescent="0.25">
      <c r="A563" t="s">
        <v>1131</v>
      </c>
      <c r="B563" t="s">
        <v>140</v>
      </c>
      <c r="C563">
        <v>3.42461180124223</v>
      </c>
      <c r="D563">
        <v>6.3097016908212504</v>
      </c>
      <c r="E563">
        <v>10.106843478260799</v>
      </c>
    </row>
    <row r="564" spans="1:5" x14ac:dyDescent="0.25">
      <c r="A564" t="s">
        <v>1131</v>
      </c>
      <c r="B564" t="s">
        <v>141</v>
      </c>
      <c r="C564">
        <v>0.14172321428571399</v>
      </c>
      <c r="D564">
        <v>0.25303592995169</v>
      </c>
      <c r="E564">
        <v>0.35739157608695599</v>
      </c>
    </row>
    <row r="565" spans="1:5" x14ac:dyDescent="0.25">
      <c r="A565" t="s">
        <v>1131</v>
      </c>
      <c r="B565" t="s">
        <v>142</v>
      </c>
      <c r="C565">
        <v>0.17027380952380899</v>
      </c>
      <c r="D565">
        <v>0.34030273752012802</v>
      </c>
      <c r="E565">
        <v>0.44965978260869399</v>
      </c>
    </row>
    <row r="566" spans="1:5" x14ac:dyDescent="0.25">
      <c r="A566" t="s">
        <v>1131</v>
      </c>
      <c r="B566" t="s">
        <v>143</v>
      </c>
      <c r="C566">
        <v>0.157218167701863</v>
      </c>
      <c r="D566">
        <v>0.284261775362318</v>
      </c>
      <c r="E566">
        <v>0.51875434782608598</v>
      </c>
    </row>
    <row r="567" spans="1:5" x14ac:dyDescent="0.25">
      <c r="A567" t="s">
        <v>1131</v>
      </c>
      <c r="B567" t="s">
        <v>144</v>
      </c>
      <c r="C567">
        <v>0.16518128881987501</v>
      </c>
      <c r="D567">
        <v>0.32966243961352598</v>
      </c>
      <c r="E567">
        <v>0.48572635869565101</v>
      </c>
    </row>
    <row r="568" spans="1:5" x14ac:dyDescent="0.25">
      <c r="A568" t="s">
        <v>1131</v>
      </c>
      <c r="B568" t="s">
        <v>145</v>
      </c>
      <c r="C568">
        <v>9.1079710144927495E-2</v>
      </c>
      <c r="D568">
        <v>0.133340780998389</v>
      </c>
      <c r="E568">
        <v>0.326899275362317</v>
      </c>
    </row>
    <row r="569" spans="1:5" x14ac:dyDescent="0.25">
      <c r="A569" t="s">
        <v>1131</v>
      </c>
      <c r="B569" t="s">
        <v>146</v>
      </c>
      <c r="C569">
        <v>315.06428571428501</v>
      </c>
      <c r="D569">
        <v>580.49255555555499</v>
      </c>
      <c r="E569">
        <v>929.82959999999798</v>
      </c>
    </row>
    <row r="570" spans="1:5" x14ac:dyDescent="0.25">
      <c r="A570" t="s">
        <v>1131</v>
      </c>
      <c r="B570" t="s">
        <v>147</v>
      </c>
      <c r="C570">
        <v>0.13649954212454199</v>
      </c>
      <c r="D570">
        <v>0.27014601139601102</v>
      </c>
      <c r="E570">
        <v>0.39789679487179302</v>
      </c>
    </row>
    <row r="571" spans="1:5" x14ac:dyDescent="0.25">
      <c r="A571" t="s">
        <v>1131</v>
      </c>
      <c r="B571" t="s">
        <v>148</v>
      </c>
      <c r="C571">
        <v>0.13427152014652</v>
      </c>
      <c r="D571">
        <v>0.26763639601139599</v>
      </c>
      <c r="E571">
        <v>0.39492532051281898</v>
      </c>
    </row>
    <row r="572" spans="1:5" x14ac:dyDescent="0.25">
      <c r="A572" t="s">
        <v>1131</v>
      </c>
      <c r="B572" t="s">
        <v>149</v>
      </c>
      <c r="C572">
        <v>0.14799679487179401</v>
      </c>
      <c r="D572">
        <v>0.26259188034188002</v>
      </c>
      <c r="E572">
        <v>0.39971794871794802</v>
      </c>
    </row>
    <row r="573" spans="1:5" x14ac:dyDescent="0.25">
      <c r="A573" t="s">
        <v>1131</v>
      </c>
      <c r="B573" t="s">
        <v>150</v>
      </c>
      <c r="C573">
        <v>0.143233974358974</v>
      </c>
      <c r="D573">
        <v>0.257469729344729</v>
      </c>
      <c r="E573">
        <v>0.37444230769230702</v>
      </c>
    </row>
    <row r="574" spans="1:5" x14ac:dyDescent="0.25">
      <c r="A574" t="s">
        <v>1131</v>
      </c>
      <c r="B574" t="s">
        <v>151</v>
      </c>
      <c r="C574">
        <v>0.13373031135531099</v>
      </c>
      <c r="D574">
        <v>0.25170156695156598</v>
      </c>
      <c r="E574">
        <v>0.39183333333333098</v>
      </c>
    </row>
    <row r="575" spans="1:5" x14ac:dyDescent="0.25">
      <c r="A575" t="s">
        <v>1131</v>
      </c>
      <c r="B575" t="s">
        <v>152</v>
      </c>
      <c r="C575">
        <v>0.15180612244897901</v>
      </c>
      <c r="D575">
        <v>0.25340410052910001</v>
      </c>
      <c r="E575">
        <v>0.50354494047618803</v>
      </c>
    </row>
    <row r="576" spans="1:5" x14ac:dyDescent="0.25">
      <c r="A576" t="s">
        <v>1131</v>
      </c>
      <c r="B576" t="s">
        <v>153</v>
      </c>
      <c r="C576">
        <v>0.15060576923076899</v>
      </c>
      <c r="D576">
        <v>0.27811075498575399</v>
      </c>
      <c r="E576">
        <v>0.47912820512820498</v>
      </c>
    </row>
    <row r="577" spans="1:5" x14ac:dyDescent="0.25">
      <c r="A577" t="s">
        <v>1131</v>
      </c>
      <c r="B577" t="s">
        <v>154</v>
      </c>
      <c r="C577">
        <v>0.139146428571428</v>
      </c>
      <c r="D577">
        <v>0.26190911680911599</v>
      </c>
      <c r="E577">
        <v>0.39176314102564003</v>
      </c>
    </row>
    <row r="578" spans="1:5" x14ac:dyDescent="0.25">
      <c r="A578" t="s">
        <v>1131</v>
      </c>
      <c r="B578" t="s">
        <v>155</v>
      </c>
      <c r="C578">
        <v>0.151228174603174</v>
      </c>
      <c r="D578">
        <v>0.26529989711934099</v>
      </c>
      <c r="E578">
        <v>0.49178873456790001</v>
      </c>
    </row>
    <row r="579" spans="1:5" x14ac:dyDescent="0.25">
      <c r="A579" t="s">
        <v>1131</v>
      </c>
      <c r="B579" t="s">
        <v>156</v>
      </c>
      <c r="C579">
        <v>52.154142857142801</v>
      </c>
      <c r="D579">
        <v>93.117222222222196</v>
      </c>
      <c r="E579">
        <v>131.52009999999899</v>
      </c>
    </row>
    <row r="580" spans="1:5" x14ac:dyDescent="0.25">
      <c r="A580" t="s">
        <v>1131</v>
      </c>
      <c r="B580" t="s">
        <v>157</v>
      </c>
      <c r="C580">
        <v>93.991142857142805</v>
      </c>
      <c r="D580">
        <v>187.84711111111099</v>
      </c>
      <c r="E580">
        <v>248.212199999999</v>
      </c>
    </row>
    <row r="581" spans="1:5" x14ac:dyDescent="0.25">
      <c r="A581" t="s">
        <v>1131</v>
      </c>
      <c r="B581" t="s">
        <v>158</v>
      </c>
      <c r="C581">
        <v>57.856285714285697</v>
      </c>
      <c r="D581">
        <v>104.60833333333299</v>
      </c>
      <c r="E581">
        <v>190.90159999999901</v>
      </c>
    </row>
    <row r="582" spans="1:5" x14ac:dyDescent="0.25">
      <c r="A582" t="s">
        <v>1131</v>
      </c>
      <c r="B582" t="s">
        <v>159</v>
      </c>
      <c r="C582">
        <v>60.786714285714197</v>
      </c>
      <c r="D582">
        <v>121.315777777777</v>
      </c>
      <c r="E582">
        <v>178.747299999999</v>
      </c>
    </row>
    <row r="583" spans="1:5" x14ac:dyDescent="0.25">
      <c r="A583" t="s">
        <v>1131</v>
      </c>
      <c r="B583" t="s">
        <v>160</v>
      </c>
      <c r="C583">
        <v>50.276000000000003</v>
      </c>
      <c r="D583">
        <v>73.604111111111095</v>
      </c>
      <c r="E583">
        <v>180.448399999999</v>
      </c>
    </row>
    <row r="584" spans="1:5" x14ac:dyDescent="0.25">
      <c r="A584" t="s">
        <v>1131</v>
      </c>
      <c r="B584" t="s">
        <v>161</v>
      </c>
      <c r="C584">
        <v>42.587857142857104</v>
      </c>
      <c r="D584">
        <v>84.285555555555504</v>
      </c>
      <c r="E584">
        <v>124.143799999999</v>
      </c>
    </row>
    <row r="585" spans="1:5" x14ac:dyDescent="0.25">
      <c r="A585" t="s">
        <v>1131</v>
      </c>
      <c r="B585" t="s">
        <v>162</v>
      </c>
      <c r="C585">
        <v>41.892714285714199</v>
      </c>
      <c r="D585">
        <v>83.502555555555503</v>
      </c>
      <c r="E585">
        <v>123.21669999999899</v>
      </c>
    </row>
    <row r="586" spans="1:5" x14ac:dyDescent="0.25">
      <c r="A586" t="s">
        <v>1131</v>
      </c>
      <c r="B586" t="s">
        <v>163</v>
      </c>
      <c r="C586">
        <v>46.174999999999997</v>
      </c>
      <c r="D586">
        <v>81.928666666666601</v>
      </c>
      <c r="E586">
        <v>124.712</v>
      </c>
    </row>
    <row r="587" spans="1:5" x14ac:dyDescent="0.25">
      <c r="A587" t="s">
        <v>1131</v>
      </c>
      <c r="B587" t="s">
        <v>164</v>
      </c>
      <c r="C587">
        <v>44.689</v>
      </c>
      <c r="D587">
        <v>80.330555555555506</v>
      </c>
      <c r="E587">
        <v>116.82599999999999</v>
      </c>
    </row>
    <row r="588" spans="1:5" x14ac:dyDescent="0.25">
      <c r="A588" t="s">
        <v>1131</v>
      </c>
      <c r="B588" t="s">
        <v>165</v>
      </c>
      <c r="C588">
        <v>41.723857142857099</v>
      </c>
      <c r="D588">
        <v>78.530888888888896</v>
      </c>
      <c r="E588">
        <v>122.251999999999</v>
      </c>
    </row>
    <row r="589" spans="1:5" x14ac:dyDescent="0.25">
      <c r="A589" t="s">
        <v>1131</v>
      </c>
      <c r="B589" t="s">
        <v>166</v>
      </c>
      <c r="C589">
        <v>51.0068571428571</v>
      </c>
      <c r="D589">
        <v>85.1437777777777</v>
      </c>
      <c r="E589">
        <v>169.19109999999901</v>
      </c>
    </row>
    <row r="590" spans="1:5" x14ac:dyDescent="0.25">
      <c r="A590" t="s">
        <v>1131</v>
      </c>
      <c r="B590" t="s">
        <v>167</v>
      </c>
      <c r="C590">
        <v>46.988999999999997</v>
      </c>
      <c r="D590">
        <v>86.770555555555504</v>
      </c>
      <c r="E590">
        <v>149.488</v>
      </c>
    </row>
    <row r="591" spans="1:5" x14ac:dyDescent="0.25">
      <c r="A591" t="s">
        <v>1131</v>
      </c>
      <c r="B591" t="s">
        <v>168</v>
      </c>
      <c r="C591">
        <v>217.068428571428</v>
      </c>
      <c r="D591">
        <v>408.578222222222</v>
      </c>
      <c r="E591">
        <v>611.15049999999803</v>
      </c>
    </row>
    <row r="592" spans="1:5" x14ac:dyDescent="0.25">
      <c r="A592" t="s">
        <v>1131</v>
      </c>
      <c r="B592" t="s">
        <v>169</v>
      </c>
      <c r="C592">
        <v>97.995857142857105</v>
      </c>
      <c r="D592">
        <v>171.91433333333299</v>
      </c>
      <c r="E592">
        <v>318.67909999999898</v>
      </c>
    </row>
    <row r="593" spans="1:5" x14ac:dyDescent="0.25">
      <c r="A593" t="s">
        <v>1131</v>
      </c>
      <c r="B593" t="s">
        <v>172</v>
      </c>
      <c r="C593">
        <v>315.06428571428501</v>
      </c>
      <c r="D593">
        <v>580.49255555555499</v>
      </c>
      <c r="E593">
        <v>929.82959999999798</v>
      </c>
    </row>
    <row r="594" spans="1:5" x14ac:dyDescent="0.25">
      <c r="A594" t="s">
        <v>1131</v>
      </c>
      <c r="B594" t="s">
        <v>174</v>
      </c>
      <c r="C594">
        <v>4.0746558962180997E-2</v>
      </c>
      <c r="D594">
        <v>6.7333346001598599E-2</v>
      </c>
      <c r="E594">
        <v>3.10181719668218E-2</v>
      </c>
    </row>
    <row r="595" spans="1:5" x14ac:dyDescent="0.25">
      <c r="A595" t="s">
        <v>1131</v>
      </c>
      <c r="B595" t="s">
        <v>175</v>
      </c>
      <c r="C595">
        <v>6.6105321081647905E-2</v>
      </c>
      <c r="D595">
        <v>7.9555036790296796E-2</v>
      </c>
      <c r="E595">
        <v>6.2333306699486397E-2</v>
      </c>
    </row>
    <row r="596" spans="1:5" x14ac:dyDescent="0.25">
      <c r="A596" t="s">
        <v>1131</v>
      </c>
      <c r="B596" t="s">
        <v>176</v>
      </c>
      <c r="C596">
        <v>4.5308428386631301E-2</v>
      </c>
      <c r="D596">
        <v>5.3943892736856097E-2</v>
      </c>
      <c r="E596">
        <v>0.109507251303196</v>
      </c>
    </row>
    <row r="597" spans="1:5" x14ac:dyDescent="0.25">
      <c r="A597" t="s">
        <v>1131</v>
      </c>
      <c r="B597" t="s">
        <v>177</v>
      </c>
      <c r="C597">
        <v>5.7896206402715401E-2</v>
      </c>
      <c r="D597">
        <v>8.30392770256424E-2</v>
      </c>
      <c r="E597">
        <v>0.10496292189393</v>
      </c>
    </row>
    <row r="598" spans="1:5" x14ac:dyDescent="0.25">
      <c r="A598" t="s">
        <v>1131</v>
      </c>
      <c r="B598" t="s">
        <v>178</v>
      </c>
      <c r="C598">
        <v>2.5124446409450801E-2</v>
      </c>
      <c r="D598">
        <v>3.6868458353443503E-2</v>
      </c>
      <c r="E598">
        <v>0.13208330960686099</v>
      </c>
    </row>
    <row r="599" spans="1:5" x14ac:dyDescent="0.25">
      <c r="A599" t="s">
        <v>1131</v>
      </c>
      <c r="B599" t="s">
        <v>179</v>
      </c>
      <c r="C599">
        <v>0.13690501538230601</v>
      </c>
      <c r="D599">
        <v>0.26422973501282099</v>
      </c>
      <c r="E599">
        <v>0.246171253469428</v>
      </c>
    </row>
    <row r="600" spans="1:5" x14ac:dyDescent="0.25">
      <c r="A600" t="s">
        <v>1131</v>
      </c>
      <c r="B600" t="s">
        <v>180</v>
      </c>
      <c r="C600">
        <v>0.12921991323849299</v>
      </c>
      <c r="D600">
        <v>0.25903758318537301</v>
      </c>
      <c r="E600">
        <v>0.33936027640616501</v>
      </c>
    </row>
    <row r="601" spans="1:5" x14ac:dyDescent="0.25">
      <c r="A601" t="s">
        <v>1131</v>
      </c>
      <c r="B601" t="s">
        <v>181</v>
      </c>
      <c r="C601">
        <v>0.15707871039096499</v>
      </c>
      <c r="D601">
        <v>0.26270296873207499</v>
      </c>
      <c r="E601">
        <v>0.20417345865762199</v>
      </c>
    </row>
    <row r="602" spans="1:5" x14ac:dyDescent="0.25">
      <c r="A602" t="s">
        <v>1131</v>
      </c>
      <c r="B602" t="s">
        <v>182</v>
      </c>
      <c r="C602">
        <v>0.13716938889685901</v>
      </c>
      <c r="D602">
        <v>0.248334663711411</v>
      </c>
      <c r="E602">
        <v>0.17204899998904299</v>
      </c>
    </row>
    <row r="603" spans="1:5" x14ac:dyDescent="0.25">
      <c r="A603" t="s">
        <v>1131</v>
      </c>
      <c r="B603" t="s">
        <v>183</v>
      </c>
      <c r="C603">
        <v>0.13114667039390801</v>
      </c>
      <c r="D603">
        <v>0.24483961814842001</v>
      </c>
      <c r="E603">
        <v>0.26119495394379499</v>
      </c>
    </row>
    <row r="604" spans="1:5" x14ac:dyDescent="0.25">
      <c r="A604" t="s">
        <v>1131</v>
      </c>
      <c r="B604" t="s">
        <v>184</v>
      </c>
      <c r="C604">
        <v>0.16301830572739101</v>
      </c>
      <c r="D604">
        <v>0.27739147328110703</v>
      </c>
      <c r="E604">
        <v>0.29527514480312</v>
      </c>
    </row>
    <row r="605" spans="1:5" x14ac:dyDescent="0.25">
      <c r="A605" t="s">
        <v>1131</v>
      </c>
      <c r="B605" t="s">
        <v>185</v>
      </c>
      <c r="C605">
        <v>0.170948627157227</v>
      </c>
      <c r="D605">
        <v>0.300609568861465</v>
      </c>
      <c r="E605">
        <v>0.22753361556385199</v>
      </c>
    </row>
    <row r="606" spans="1:5" x14ac:dyDescent="0.25">
      <c r="A606" t="s">
        <v>1131</v>
      </c>
      <c r="B606" t="s">
        <v>186</v>
      </c>
      <c r="C606">
        <v>0.140658480785325</v>
      </c>
      <c r="D606">
        <v>0.25723045286562901</v>
      </c>
      <c r="E606">
        <v>0.25094955976501099</v>
      </c>
    </row>
    <row r="607" spans="1:5" x14ac:dyDescent="0.25">
      <c r="A607" t="s">
        <v>1131</v>
      </c>
      <c r="B607" t="s">
        <v>187</v>
      </c>
      <c r="C607">
        <v>0.16757094631824099</v>
      </c>
      <c r="D607">
        <v>0.289658249383488</v>
      </c>
      <c r="E607">
        <v>0.26491135196795002</v>
      </c>
    </row>
    <row r="608" spans="1:5" x14ac:dyDescent="0.25">
      <c r="A608" t="s">
        <v>1131</v>
      </c>
      <c r="B608" t="s">
        <v>190</v>
      </c>
      <c r="C608">
        <v>0.15077120703726901</v>
      </c>
      <c r="D608">
        <v>0.26925294998661697</v>
      </c>
      <c r="E608">
        <v>0.25910241528543299</v>
      </c>
    </row>
    <row r="609" spans="1:5" x14ac:dyDescent="0.25">
      <c r="A609" t="s">
        <v>1131</v>
      </c>
      <c r="B609" t="s">
        <v>194</v>
      </c>
      <c r="C609">
        <v>116.11499999999999</v>
      </c>
      <c r="D609">
        <v>219.66577777777701</v>
      </c>
      <c r="E609">
        <v>293.925099999998</v>
      </c>
    </row>
    <row r="610" spans="1:5" x14ac:dyDescent="0.25">
      <c r="A610" t="s">
        <v>1131</v>
      </c>
      <c r="B610" t="s">
        <v>195</v>
      </c>
      <c r="C610">
        <v>96.814714285714203</v>
      </c>
      <c r="D610">
        <v>180.53477777777701</v>
      </c>
      <c r="E610">
        <v>331.25900000000001</v>
      </c>
    </row>
    <row r="611" spans="1:5" x14ac:dyDescent="0.25">
      <c r="A611" t="s">
        <v>1131</v>
      </c>
      <c r="B611" t="s">
        <v>196</v>
      </c>
      <c r="C611">
        <v>102.13457142857099</v>
      </c>
      <c r="D611">
        <v>180.292</v>
      </c>
      <c r="E611">
        <v>304.645499999999</v>
      </c>
    </row>
    <row r="612" spans="1:5" x14ac:dyDescent="0.25">
      <c r="A612" t="s">
        <v>1131</v>
      </c>
      <c r="B612" t="s">
        <v>108</v>
      </c>
      <c r="C612">
        <v>1899.9322160940901</v>
      </c>
      <c r="D612">
        <v>3499.57255239494</v>
      </c>
      <c r="E612">
        <v>5604.5579809082801</v>
      </c>
    </row>
    <row r="613" spans="1:5" x14ac:dyDescent="0.25">
      <c r="A613" t="s">
        <v>1132</v>
      </c>
      <c r="B613" t="s">
        <v>132</v>
      </c>
      <c r="C613">
        <v>0.17321482782056999</v>
      </c>
      <c r="D613">
        <v>0.26054164023561299</v>
      </c>
      <c r="E613">
        <v>0.43398223833257699</v>
      </c>
    </row>
    <row r="614" spans="1:5" x14ac:dyDescent="0.25">
      <c r="A614" t="s">
        <v>1132</v>
      </c>
      <c r="B614" t="s">
        <v>133</v>
      </c>
      <c r="C614">
        <v>0.17520858464910999</v>
      </c>
      <c r="D614">
        <v>0.29786597295052297</v>
      </c>
      <c r="E614">
        <v>0.55095476680703304</v>
      </c>
    </row>
    <row r="615" spans="1:5" x14ac:dyDescent="0.25">
      <c r="A615" t="s">
        <v>1132</v>
      </c>
      <c r="B615" t="s">
        <v>134</v>
      </c>
      <c r="C615">
        <v>3.2500000000000001E-2</v>
      </c>
      <c r="D615">
        <v>5.3600000000000002E-2</v>
      </c>
      <c r="E615">
        <v>3.4774999999986803E-2</v>
      </c>
    </row>
    <row r="616" spans="1:5" x14ac:dyDescent="0.25">
      <c r="A616" t="s">
        <v>1132</v>
      </c>
      <c r="B616" t="s">
        <v>135</v>
      </c>
      <c r="C616">
        <v>1.7464999999999999</v>
      </c>
      <c r="D616">
        <v>2.1160000000000001</v>
      </c>
      <c r="E616">
        <v>3.8807499999999999</v>
      </c>
    </row>
    <row r="617" spans="1:5" x14ac:dyDescent="0.25">
      <c r="A617" t="s">
        <v>1132</v>
      </c>
      <c r="B617" t="s">
        <v>136</v>
      </c>
      <c r="C617">
        <v>7.9812499999999995E-2</v>
      </c>
      <c r="D617">
        <v>8.4999999999999895E-2</v>
      </c>
      <c r="E617">
        <v>0.14574999999999999</v>
      </c>
    </row>
    <row r="618" spans="1:5" x14ac:dyDescent="0.25">
      <c r="A618" t="s">
        <v>1132</v>
      </c>
      <c r="B618" t="s">
        <v>137</v>
      </c>
      <c r="C618">
        <v>0.1125</v>
      </c>
      <c r="D618">
        <v>0.13200000000000001</v>
      </c>
      <c r="E618">
        <v>0.23</v>
      </c>
    </row>
    <row r="619" spans="1:5" x14ac:dyDescent="0.25">
      <c r="A619" t="s">
        <v>1132</v>
      </c>
      <c r="B619" t="s">
        <v>138</v>
      </c>
      <c r="C619">
        <v>0.18743750000000001</v>
      </c>
      <c r="D619">
        <v>0.31319999999999998</v>
      </c>
      <c r="E619">
        <v>0.46663749999999299</v>
      </c>
    </row>
    <row r="620" spans="1:5" x14ac:dyDescent="0.25">
      <c r="A620" t="s">
        <v>1132</v>
      </c>
      <c r="B620" t="s">
        <v>139</v>
      </c>
      <c r="C620">
        <v>0.173289402173913</v>
      </c>
      <c r="D620">
        <v>0.260650830970384</v>
      </c>
      <c r="E620">
        <v>0.434002040997164</v>
      </c>
    </row>
    <row r="621" spans="1:5" x14ac:dyDescent="0.25">
      <c r="A621" t="s">
        <v>1132</v>
      </c>
      <c r="B621" t="s">
        <v>140</v>
      </c>
      <c r="C621">
        <v>4.1552730978260799</v>
      </c>
      <c r="D621">
        <v>6.2501673913043403</v>
      </c>
      <c r="E621">
        <v>10.410856521739101</v>
      </c>
    </row>
    <row r="622" spans="1:5" x14ac:dyDescent="0.25">
      <c r="A622" t="s">
        <v>1132</v>
      </c>
      <c r="B622" t="s">
        <v>141</v>
      </c>
      <c r="C622">
        <v>0.16631148097826001</v>
      </c>
      <c r="D622">
        <v>0.165842391304347</v>
      </c>
      <c r="E622">
        <v>0.253324932065217</v>
      </c>
    </row>
    <row r="623" spans="1:5" x14ac:dyDescent="0.25">
      <c r="A623" t="s">
        <v>1132</v>
      </c>
      <c r="B623" t="s">
        <v>142</v>
      </c>
      <c r="C623">
        <v>0.20894406702898499</v>
      </c>
      <c r="D623">
        <v>0.37014999999999998</v>
      </c>
      <c r="E623">
        <v>0.59321965579710001</v>
      </c>
    </row>
    <row r="624" spans="1:5" x14ac:dyDescent="0.25">
      <c r="A624" t="s">
        <v>1132</v>
      </c>
      <c r="B624" t="s">
        <v>143</v>
      </c>
      <c r="C624">
        <v>0.200792798913043</v>
      </c>
      <c r="D624">
        <v>0.34550597826086898</v>
      </c>
      <c r="E624">
        <v>0.75195985054347703</v>
      </c>
    </row>
    <row r="625" spans="1:5" x14ac:dyDescent="0.25">
      <c r="A625" t="s">
        <v>1132</v>
      </c>
      <c r="B625" t="s">
        <v>144</v>
      </c>
      <c r="C625">
        <v>0.17687470885093101</v>
      </c>
      <c r="D625">
        <v>0.33061386765408401</v>
      </c>
      <c r="E625">
        <v>0.43217156892021003</v>
      </c>
    </row>
    <row r="626" spans="1:5" x14ac:dyDescent="0.25">
      <c r="A626" t="s">
        <v>1132</v>
      </c>
      <c r="B626" t="s">
        <v>145</v>
      </c>
      <c r="C626">
        <v>0.12120923913043399</v>
      </c>
      <c r="D626">
        <v>0.11064601449275301</v>
      </c>
      <c r="E626">
        <v>0.184229619565217</v>
      </c>
    </row>
    <row r="627" spans="1:5" x14ac:dyDescent="0.25">
      <c r="A627" t="s">
        <v>1132</v>
      </c>
      <c r="B627" t="s">
        <v>146</v>
      </c>
      <c r="C627">
        <v>382.28512499999999</v>
      </c>
      <c r="D627">
        <v>575.0154</v>
      </c>
      <c r="E627">
        <v>957.79879999999901</v>
      </c>
    </row>
    <row r="628" spans="1:5" x14ac:dyDescent="0.25">
      <c r="A628" t="s">
        <v>1132</v>
      </c>
      <c r="B628" t="s">
        <v>147</v>
      </c>
      <c r="C628">
        <v>0.17987611940298501</v>
      </c>
      <c r="D628">
        <v>0.26978268656716398</v>
      </c>
      <c r="E628">
        <v>0.40558134328358197</v>
      </c>
    </row>
    <row r="629" spans="1:5" x14ac:dyDescent="0.25">
      <c r="A629" t="s">
        <v>1132</v>
      </c>
      <c r="B629" t="s">
        <v>148</v>
      </c>
      <c r="C629">
        <v>0.17811137820512801</v>
      </c>
      <c r="D629">
        <v>0.255745512820512</v>
      </c>
      <c r="E629">
        <v>0.38805528846153797</v>
      </c>
    </row>
    <row r="630" spans="1:5" x14ac:dyDescent="0.25">
      <c r="A630" t="s">
        <v>1132</v>
      </c>
      <c r="B630" t="s">
        <v>149</v>
      </c>
      <c r="C630">
        <v>0.17953565705128199</v>
      </c>
      <c r="D630">
        <v>0.262923717948717</v>
      </c>
      <c r="E630">
        <v>0.40780737179487098</v>
      </c>
    </row>
    <row r="631" spans="1:5" x14ac:dyDescent="0.25">
      <c r="A631" t="s">
        <v>1132</v>
      </c>
      <c r="B631" t="s">
        <v>150</v>
      </c>
      <c r="C631">
        <v>0.177227163461538</v>
      </c>
      <c r="D631">
        <v>0.25821987179487099</v>
      </c>
      <c r="E631">
        <v>0.43433076923076802</v>
      </c>
    </row>
    <row r="632" spans="1:5" x14ac:dyDescent="0.25">
      <c r="A632" t="s">
        <v>1132</v>
      </c>
      <c r="B632" t="s">
        <v>151</v>
      </c>
      <c r="C632">
        <v>0.17396634615384601</v>
      </c>
      <c r="D632">
        <v>0.252913461538461</v>
      </c>
      <c r="E632">
        <v>0.46061618589743503</v>
      </c>
    </row>
    <row r="633" spans="1:5" x14ac:dyDescent="0.25">
      <c r="A633" t="s">
        <v>1132</v>
      </c>
      <c r="B633" t="s">
        <v>152</v>
      </c>
      <c r="C633">
        <v>0.16001201923076899</v>
      </c>
      <c r="D633">
        <v>0.26012884615384602</v>
      </c>
      <c r="E633">
        <v>0.51765488782051206</v>
      </c>
    </row>
    <row r="634" spans="1:5" x14ac:dyDescent="0.25">
      <c r="A634" t="s">
        <v>1132</v>
      </c>
      <c r="B634" t="s">
        <v>153</v>
      </c>
      <c r="C634">
        <v>0.163284054487179</v>
      </c>
      <c r="D634">
        <v>0.263396153846153</v>
      </c>
      <c r="E634">
        <v>0.42592347756410198</v>
      </c>
    </row>
    <row r="635" spans="1:5" x14ac:dyDescent="0.25">
      <c r="A635" t="s">
        <v>1132</v>
      </c>
      <c r="B635" t="s">
        <v>154</v>
      </c>
      <c r="C635">
        <v>0.177774320909665</v>
      </c>
      <c r="D635">
        <v>0.26006039166140199</v>
      </c>
      <c r="E635">
        <v>0.41907918509159803</v>
      </c>
    </row>
    <row r="636" spans="1:5" x14ac:dyDescent="0.25">
      <c r="A636" t="s">
        <v>1132</v>
      </c>
      <c r="B636" t="s">
        <v>155</v>
      </c>
      <c r="C636">
        <v>0.161648036858974</v>
      </c>
      <c r="D636">
        <v>0.26176249999999901</v>
      </c>
      <c r="E636">
        <v>0.47178918269230702</v>
      </c>
    </row>
    <row r="637" spans="1:5" x14ac:dyDescent="0.25">
      <c r="A637" t="s">
        <v>1132</v>
      </c>
      <c r="B637" t="s">
        <v>156</v>
      </c>
      <c r="C637">
        <v>61.202624999999998</v>
      </c>
      <c r="D637">
        <v>61.029999999999902</v>
      </c>
      <c r="E637">
        <v>93.223574999999897</v>
      </c>
    </row>
    <row r="638" spans="1:5" x14ac:dyDescent="0.25">
      <c r="A638" t="s">
        <v>1132</v>
      </c>
      <c r="B638" t="s">
        <v>157</v>
      </c>
      <c r="C638">
        <v>115.337125</v>
      </c>
      <c r="D638">
        <v>204.3228</v>
      </c>
      <c r="E638">
        <v>327.45724999999902</v>
      </c>
    </row>
    <row r="639" spans="1:5" x14ac:dyDescent="0.25">
      <c r="A639" t="s">
        <v>1132</v>
      </c>
      <c r="B639" t="s">
        <v>158</v>
      </c>
      <c r="C639">
        <v>73.891750000000002</v>
      </c>
      <c r="D639">
        <v>127.14619999999999</v>
      </c>
      <c r="E639">
        <v>276.72122499999898</v>
      </c>
    </row>
    <row r="640" spans="1:5" x14ac:dyDescent="0.25">
      <c r="A640" t="s">
        <v>1132</v>
      </c>
      <c r="B640" t="s">
        <v>159</v>
      </c>
      <c r="C640">
        <v>64.946124999999995</v>
      </c>
      <c r="D640">
        <v>121.43980000000001</v>
      </c>
      <c r="E640">
        <v>158.702</v>
      </c>
    </row>
    <row r="641" spans="1:5" x14ac:dyDescent="0.25">
      <c r="A641" t="s">
        <v>1132</v>
      </c>
      <c r="B641" t="s">
        <v>160</v>
      </c>
      <c r="C641">
        <v>66.907499999999999</v>
      </c>
      <c r="D641">
        <v>61.076599999999999</v>
      </c>
      <c r="E641">
        <v>101.69475</v>
      </c>
    </row>
    <row r="642" spans="1:5" x14ac:dyDescent="0.25">
      <c r="A642" t="s">
        <v>1132</v>
      </c>
      <c r="B642" t="s">
        <v>161</v>
      </c>
      <c r="C642">
        <v>60.258499999999998</v>
      </c>
      <c r="D642">
        <v>90.377200000000002</v>
      </c>
      <c r="E642">
        <v>135.86975000000001</v>
      </c>
    </row>
    <row r="643" spans="1:5" x14ac:dyDescent="0.25">
      <c r="A643" t="s">
        <v>1132</v>
      </c>
      <c r="B643" t="s">
        <v>162</v>
      </c>
      <c r="C643">
        <v>55.570749999999997</v>
      </c>
      <c r="D643">
        <v>79.792599999999993</v>
      </c>
      <c r="E643">
        <v>121.07325</v>
      </c>
    </row>
    <row r="644" spans="1:5" x14ac:dyDescent="0.25">
      <c r="A644" t="s">
        <v>1132</v>
      </c>
      <c r="B644" t="s">
        <v>163</v>
      </c>
      <c r="C644">
        <v>56.015124999999998</v>
      </c>
      <c r="D644">
        <v>82.032200000000003</v>
      </c>
      <c r="E644">
        <v>127.23589999999901</v>
      </c>
    </row>
    <row r="645" spans="1:5" x14ac:dyDescent="0.25">
      <c r="A645" t="s">
        <v>1132</v>
      </c>
      <c r="B645" t="s">
        <v>164</v>
      </c>
      <c r="C645">
        <v>55.294874999999998</v>
      </c>
      <c r="D645">
        <v>80.564599999999999</v>
      </c>
      <c r="E645">
        <v>135.51119999999901</v>
      </c>
    </row>
    <row r="646" spans="1:5" x14ac:dyDescent="0.25">
      <c r="A646" t="s">
        <v>1132</v>
      </c>
      <c r="B646" t="s">
        <v>165</v>
      </c>
      <c r="C646">
        <v>54.277500000000003</v>
      </c>
      <c r="D646">
        <v>78.909000000000006</v>
      </c>
      <c r="E646">
        <v>143.71225000000001</v>
      </c>
    </row>
    <row r="647" spans="1:5" x14ac:dyDescent="0.25">
      <c r="A647" t="s">
        <v>1132</v>
      </c>
      <c r="B647" t="s">
        <v>166</v>
      </c>
      <c r="C647">
        <v>49.923749999999998</v>
      </c>
      <c r="D647">
        <v>81.160200000000003</v>
      </c>
      <c r="E647">
        <v>161.50832499999899</v>
      </c>
    </row>
    <row r="648" spans="1:5" x14ac:dyDescent="0.25">
      <c r="A648" t="s">
        <v>1132</v>
      </c>
      <c r="B648" t="s">
        <v>167</v>
      </c>
      <c r="C648">
        <v>50.944625000000002</v>
      </c>
      <c r="D648">
        <v>82.179599999999994</v>
      </c>
      <c r="E648">
        <v>132.88812499999901</v>
      </c>
    </row>
    <row r="649" spans="1:5" x14ac:dyDescent="0.25">
      <c r="A649" t="s">
        <v>1132</v>
      </c>
      <c r="B649" t="s">
        <v>168</v>
      </c>
      <c r="C649">
        <v>281.41674999999998</v>
      </c>
      <c r="D649">
        <v>411.67559999999997</v>
      </c>
      <c r="E649">
        <v>663.40234999999905</v>
      </c>
    </row>
    <row r="650" spans="1:5" x14ac:dyDescent="0.25">
      <c r="A650" t="s">
        <v>1132</v>
      </c>
      <c r="B650" t="s">
        <v>169</v>
      </c>
      <c r="C650">
        <v>100.868375</v>
      </c>
      <c r="D650">
        <v>163.3398</v>
      </c>
      <c r="E650">
        <v>294.39644999999899</v>
      </c>
    </row>
    <row r="651" spans="1:5" x14ac:dyDescent="0.25">
      <c r="A651" t="s">
        <v>1132</v>
      </c>
      <c r="B651" t="s">
        <v>173</v>
      </c>
      <c r="C651">
        <v>382.28512499999999</v>
      </c>
      <c r="D651">
        <v>575.0154</v>
      </c>
      <c r="E651">
        <v>957.79879999999901</v>
      </c>
    </row>
    <row r="652" spans="1:5" x14ac:dyDescent="0.25">
      <c r="A652" t="s">
        <v>1132</v>
      </c>
      <c r="B652" t="s">
        <v>174</v>
      </c>
      <c r="C652">
        <v>4.7558759643323102E-2</v>
      </c>
      <c r="D652">
        <v>5.3503694362824698E-2</v>
      </c>
      <c r="E652">
        <v>0.105626350438166</v>
      </c>
    </row>
    <row r="653" spans="1:5" x14ac:dyDescent="0.25">
      <c r="A653" t="s">
        <v>1132</v>
      </c>
      <c r="B653" t="s">
        <v>175</v>
      </c>
      <c r="C653">
        <v>5.6199614468059399E-2</v>
      </c>
      <c r="D653">
        <v>9.1162961232703399E-2</v>
      </c>
      <c r="E653">
        <v>0.19381817709239799</v>
      </c>
    </row>
    <row r="654" spans="1:5" x14ac:dyDescent="0.25">
      <c r="A654" t="s">
        <v>1132</v>
      </c>
      <c r="B654" t="s">
        <v>176</v>
      </c>
      <c r="C654">
        <v>3.1127974364515001E-2</v>
      </c>
      <c r="D654">
        <v>3.8856487709513401E-2</v>
      </c>
      <c r="E654">
        <v>6.8855113426484593E-2</v>
      </c>
    </row>
    <row r="655" spans="1:5" x14ac:dyDescent="0.25">
      <c r="A655" t="s">
        <v>1132</v>
      </c>
      <c r="B655" t="s">
        <v>177</v>
      </c>
      <c r="C655">
        <v>3.5428253806645597E-2</v>
      </c>
      <c r="D655">
        <v>8.68049768588708E-2</v>
      </c>
      <c r="E655">
        <v>0.16087568583673101</v>
      </c>
    </row>
    <row r="656" spans="1:5" x14ac:dyDescent="0.25">
      <c r="A656" t="s">
        <v>1132</v>
      </c>
      <c r="B656" t="s">
        <v>178</v>
      </c>
      <c r="C656">
        <v>2.51405583923601E-2</v>
      </c>
      <c r="D656">
        <v>2.86731504902294E-2</v>
      </c>
      <c r="E656">
        <v>5.0144123955850398E-2</v>
      </c>
    </row>
    <row r="657" spans="1:5" x14ac:dyDescent="0.25">
      <c r="A657" t="s">
        <v>1132</v>
      </c>
      <c r="B657" t="s">
        <v>179</v>
      </c>
      <c r="C657">
        <v>0.18582110996859999</v>
      </c>
      <c r="D657">
        <v>0.322791478841635</v>
      </c>
      <c r="E657">
        <v>0.49532294923750703</v>
      </c>
    </row>
    <row r="658" spans="1:5" x14ac:dyDescent="0.25">
      <c r="A658" t="s">
        <v>1132</v>
      </c>
      <c r="B658" t="s">
        <v>180</v>
      </c>
      <c r="C658">
        <v>0.16904686378730999</v>
      </c>
      <c r="D658">
        <v>0.283094541115607</v>
      </c>
      <c r="E658">
        <v>0.43404365096075498</v>
      </c>
    </row>
    <row r="659" spans="1:5" x14ac:dyDescent="0.25">
      <c r="A659" t="s">
        <v>1132</v>
      </c>
      <c r="B659" t="s">
        <v>181</v>
      </c>
      <c r="C659">
        <v>0.17631534951386801</v>
      </c>
      <c r="D659">
        <v>0.28811843382106</v>
      </c>
      <c r="E659">
        <v>0.52723424139893305</v>
      </c>
    </row>
    <row r="660" spans="1:5" x14ac:dyDescent="0.25">
      <c r="A660" t="s">
        <v>1132</v>
      </c>
      <c r="B660" t="s">
        <v>182</v>
      </c>
      <c r="C660">
        <v>0.169344418168524</v>
      </c>
      <c r="D660">
        <v>0.275610100638296</v>
      </c>
      <c r="E660">
        <v>0.48335160770860902</v>
      </c>
    </row>
    <row r="661" spans="1:5" x14ac:dyDescent="0.25">
      <c r="A661" t="s">
        <v>1132</v>
      </c>
      <c r="B661" t="s">
        <v>183</v>
      </c>
      <c r="C661">
        <v>0.174692205245361</v>
      </c>
      <c r="D661">
        <v>0.28071942142626</v>
      </c>
      <c r="E661">
        <v>0.56466892371380795</v>
      </c>
    </row>
    <row r="662" spans="1:5" x14ac:dyDescent="0.25">
      <c r="A662" t="s">
        <v>1132</v>
      </c>
      <c r="B662" t="s">
        <v>184</v>
      </c>
      <c r="C662">
        <v>0.16064854346632801</v>
      </c>
      <c r="D662">
        <v>0.31629581136484702</v>
      </c>
      <c r="E662">
        <v>0.70418948217021304</v>
      </c>
    </row>
    <row r="663" spans="1:5" x14ac:dyDescent="0.25">
      <c r="A663" t="s">
        <v>1132</v>
      </c>
      <c r="B663" t="s">
        <v>185</v>
      </c>
      <c r="C663">
        <v>0.17450571508569901</v>
      </c>
      <c r="D663">
        <v>0.29736974175200998</v>
      </c>
      <c r="E663">
        <v>0.51453653035054703</v>
      </c>
    </row>
    <row r="664" spans="1:5" x14ac:dyDescent="0.25">
      <c r="A664" t="s">
        <v>1132</v>
      </c>
      <c r="B664" t="s">
        <v>186</v>
      </c>
      <c r="C664">
        <v>0.17641054673850701</v>
      </c>
      <c r="D664">
        <v>0.29196436141142001</v>
      </c>
      <c r="E664">
        <v>0.50949529763497503</v>
      </c>
    </row>
    <row r="665" spans="1:5" x14ac:dyDescent="0.25">
      <c r="A665" t="s">
        <v>1132</v>
      </c>
      <c r="B665" t="s">
        <v>187</v>
      </c>
      <c r="C665">
        <v>0.16938866134366001</v>
      </c>
      <c r="D665">
        <v>0.307759742333099</v>
      </c>
      <c r="E665">
        <v>0.62542919181620305</v>
      </c>
    </row>
    <row r="666" spans="1:5" x14ac:dyDescent="0.25">
      <c r="A666" t="s">
        <v>1132</v>
      </c>
      <c r="B666" t="s">
        <v>191</v>
      </c>
      <c r="C666">
        <v>0.17520858464910999</v>
      </c>
      <c r="D666">
        <v>0.29786597295052297</v>
      </c>
      <c r="E666">
        <v>0.55095476680703304</v>
      </c>
    </row>
    <row r="667" spans="1:5" x14ac:dyDescent="0.25">
      <c r="A667" t="s">
        <v>1132</v>
      </c>
      <c r="B667" t="s">
        <v>197</v>
      </c>
      <c r="C667">
        <v>152.86449999999999</v>
      </c>
      <c r="D667">
        <v>216.16199999999901</v>
      </c>
      <c r="E667">
        <v>313.07664999999901</v>
      </c>
    </row>
    <row r="668" spans="1:5" x14ac:dyDescent="0.25">
      <c r="A668" t="s">
        <v>1132</v>
      </c>
      <c r="B668" t="s">
        <v>198</v>
      </c>
      <c r="C668">
        <v>125.20899999999899</v>
      </c>
      <c r="D668">
        <v>187.30439999999999</v>
      </c>
      <c r="E668">
        <v>343.09607499999902</v>
      </c>
    </row>
    <row r="669" spans="1:5" x14ac:dyDescent="0.25">
      <c r="A669" t="s">
        <v>1132</v>
      </c>
      <c r="B669" t="s">
        <v>199</v>
      </c>
      <c r="C669">
        <v>104.211625</v>
      </c>
      <c r="D669">
        <v>171.54900000000001</v>
      </c>
      <c r="E669">
        <v>301.62607499999899</v>
      </c>
    </row>
    <row r="670" spans="1:5" x14ac:dyDescent="0.25">
      <c r="A670" t="s">
        <v>1132</v>
      </c>
      <c r="B670" t="s">
        <v>108</v>
      </c>
      <c r="C670">
        <v>2304.89889046177</v>
      </c>
      <c r="D670">
        <v>3466.78970810581</v>
      </c>
      <c r="E670">
        <v>5775.5147974791398</v>
      </c>
    </row>
    <row r="671" spans="1:5" x14ac:dyDescent="0.25">
      <c r="A671" t="s">
        <v>1133</v>
      </c>
      <c r="B671" t="s">
        <v>132</v>
      </c>
      <c r="C671">
        <v>0.14520878136200699</v>
      </c>
      <c r="D671">
        <v>0.27208602150537597</v>
      </c>
      <c r="E671">
        <v>0.38686512096774101</v>
      </c>
    </row>
    <row r="672" spans="1:5" x14ac:dyDescent="0.25">
      <c r="A672" t="s">
        <v>1133</v>
      </c>
      <c r="B672" t="s">
        <v>133</v>
      </c>
      <c r="C672">
        <v>0.156181054711069</v>
      </c>
      <c r="D672">
        <v>0.27072113620441202</v>
      </c>
      <c r="E672">
        <v>0.48266020009190302</v>
      </c>
    </row>
    <row r="673" spans="1:5" x14ac:dyDescent="0.25">
      <c r="A673" t="s">
        <v>1133</v>
      </c>
      <c r="B673" t="s">
        <v>134</v>
      </c>
      <c r="C673">
        <v>3.7333333333333302E-2</v>
      </c>
      <c r="D673">
        <v>4.52857142857142E-2</v>
      </c>
      <c r="E673">
        <v>5.3524999999986798E-2</v>
      </c>
    </row>
    <row r="674" spans="1:5" x14ac:dyDescent="0.25">
      <c r="A674" t="s">
        <v>1133</v>
      </c>
      <c r="B674" t="s">
        <v>135</v>
      </c>
      <c r="C674">
        <v>1.37316666666666</v>
      </c>
      <c r="D674">
        <v>2.0195714285714201</v>
      </c>
      <c r="E674">
        <v>3.44475</v>
      </c>
    </row>
    <row r="675" spans="1:5" x14ac:dyDescent="0.25">
      <c r="A675" t="s">
        <v>1133</v>
      </c>
      <c r="B675" t="s">
        <v>136</v>
      </c>
      <c r="C675">
        <v>6.6500000000000004E-2</v>
      </c>
      <c r="D675">
        <v>0.10053571428571401</v>
      </c>
      <c r="E675">
        <v>9.425E-2</v>
      </c>
    </row>
    <row r="676" spans="1:5" x14ac:dyDescent="0.25">
      <c r="A676" t="s">
        <v>1133</v>
      </c>
      <c r="B676" t="s">
        <v>137</v>
      </c>
      <c r="C676">
        <v>9.9416666666666598E-2</v>
      </c>
      <c r="D676">
        <v>0.183214285714285</v>
      </c>
      <c r="E676">
        <v>0.193</v>
      </c>
    </row>
    <row r="677" spans="1:5" x14ac:dyDescent="0.25">
      <c r="A677" t="s">
        <v>1133</v>
      </c>
      <c r="B677" t="s">
        <v>138</v>
      </c>
      <c r="C677">
        <v>0.155458333333333</v>
      </c>
      <c r="D677">
        <v>0.32224999999999998</v>
      </c>
      <c r="E677">
        <v>0.45987499999999998</v>
      </c>
    </row>
    <row r="678" spans="1:5" x14ac:dyDescent="0.25">
      <c r="A678" t="s">
        <v>1133</v>
      </c>
      <c r="B678" t="s">
        <v>139</v>
      </c>
      <c r="C678">
        <v>0.14520878136200699</v>
      </c>
      <c r="D678">
        <v>0.27208602150537597</v>
      </c>
      <c r="E678">
        <v>0.38686512096774101</v>
      </c>
    </row>
    <row r="679" spans="1:5" x14ac:dyDescent="0.25">
      <c r="A679" t="s">
        <v>1133</v>
      </c>
      <c r="B679" t="s">
        <v>140</v>
      </c>
      <c r="C679">
        <v>3.48501075268817</v>
      </c>
      <c r="D679">
        <v>6.5300645161290296</v>
      </c>
      <c r="E679">
        <v>9.2847629032257899</v>
      </c>
    </row>
    <row r="680" spans="1:5" x14ac:dyDescent="0.25">
      <c r="A680" t="s">
        <v>1133</v>
      </c>
      <c r="B680" t="s">
        <v>141</v>
      </c>
      <c r="C680">
        <v>0.13331720430107499</v>
      </c>
      <c r="D680">
        <v>0.20750345622119801</v>
      </c>
      <c r="E680">
        <v>0.40633266129032197</v>
      </c>
    </row>
    <row r="681" spans="1:5" x14ac:dyDescent="0.25">
      <c r="A681" t="s">
        <v>1133</v>
      </c>
      <c r="B681" t="s">
        <v>142</v>
      </c>
      <c r="C681">
        <v>0.17968906810035801</v>
      </c>
      <c r="D681">
        <v>0.35593394777265702</v>
      </c>
      <c r="E681">
        <v>0.45881572580645003</v>
      </c>
    </row>
    <row r="682" spans="1:5" x14ac:dyDescent="0.25">
      <c r="A682" t="s">
        <v>1133</v>
      </c>
      <c r="B682" t="s">
        <v>143</v>
      </c>
      <c r="C682">
        <v>0.16814247311827901</v>
      </c>
      <c r="D682">
        <v>0.319608294930875</v>
      </c>
      <c r="E682">
        <v>0.45458508064516101</v>
      </c>
    </row>
    <row r="683" spans="1:5" x14ac:dyDescent="0.25">
      <c r="A683" t="s">
        <v>1133</v>
      </c>
      <c r="B683" t="s">
        <v>144</v>
      </c>
      <c r="C683">
        <v>0.158126344086021</v>
      </c>
      <c r="D683">
        <v>0.36323387096774101</v>
      </c>
      <c r="E683">
        <v>0.56992338709677404</v>
      </c>
    </row>
    <row r="684" spans="1:5" x14ac:dyDescent="0.25">
      <c r="A684" t="s">
        <v>1133</v>
      </c>
      <c r="B684" t="s">
        <v>145</v>
      </c>
      <c r="C684">
        <v>9.4755376344085901E-2</v>
      </c>
      <c r="D684">
        <v>0.13884639016896999</v>
      </c>
      <c r="E684">
        <v>0.13475067204301</v>
      </c>
    </row>
    <row r="685" spans="1:5" x14ac:dyDescent="0.25">
      <c r="A685" t="s">
        <v>1133</v>
      </c>
      <c r="B685" t="s">
        <v>146</v>
      </c>
      <c r="C685">
        <v>108.035333333333</v>
      </c>
      <c r="D685">
        <v>202.43199999999999</v>
      </c>
      <c r="E685">
        <v>287.82764999999898</v>
      </c>
    </row>
    <row r="686" spans="1:5" x14ac:dyDescent="0.25">
      <c r="A686" t="s">
        <v>1133</v>
      </c>
      <c r="B686" t="s">
        <v>147</v>
      </c>
      <c r="C686">
        <v>0.15398437499999901</v>
      </c>
      <c r="D686">
        <v>0.282013392857142</v>
      </c>
      <c r="E686">
        <v>0.39025520833333299</v>
      </c>
    </row>
    <row r="687" spans="1:5" x14ac:dyDescent="0.25">
      <c r="A687" t="s">
        <v>1133</v>
      </c>
      <c r="B687" t="s">
        <v>148</v>
      </c>
      <c r="C687">
        <v>0.139001736111111</v>
      </c>
      <c r="D687">
        <v>0.28143005952380901</v>
      </c>
      <c r="E687">
        <v>0.38832552083333299</v>
      </c>
    </row>
    <row r="688" spans="1:5" x14ac:dyDescent="0.25">
      <c r="A688" t="s">
        <v>1133</v>
      </c>
      <c r="B688" t="s">
        <v>149</v>
      </c>
      <c r="C688">
        <v>0.15187222222222199</v>
      </c>
      <c r="D688">
        <v>0.27815119047619002</v>
      </c>
      <c r="E688">
        <v>0.427208958333332</v>
      </c>
    </row>
    <row r="689" spans="1:5" x14ac:dyDescent="0.25">
      <c r="A689" t="s">
        <v>1133</v>
      </c>
      <c r="B689" t="s">
        <v>150</v>
      </c>
      <c r="C689">
        <v>0.139829166666666</v>
      </c>
      <c r="D689">
        <v>0.25773809523809499</v>
      </c>
      <c r="E689">
        <v>0.39450291666666598</v>
      </c>
    </row>
    <row r="690" spans="1:5" x14ac:dyDescent="0.25">
      <c r="A690" t="s">
        <v>1133</v>
      </c>
      <c r="B690" t="s">
        <v>151</v>
      </c>
      <c r="C690">
        <v>0.14059305555555501</v>
      </c>
      <c r="D690">
        <v>0.25257380952380898</v>
      </c>
      <c r="E690">
        <v>0.364631874999998</v>
      </c>
    </row>
    <row r="691" spans="1:5" x14ac:dyDescent="0.25">
      <c r="A691" t="s">
        <v>1133</v>
      </c>
      <c r="B691" t="s">
        <v>152</v>
      </c>
      <c r="C691">
        <v>0.13722916666666601</v>
      </c>
      <c r="D691">
        <v>0.25518601190476098</v>
      </c>
      <c r="E691">
        <v>0.33068229166666602</v>
      </c>
    </row>
    <row r="692" spans="1:5" x14ac:dyDescent="0.25">
      <c r="A692" t="s">
        <v>1133</v>
      </c>
      <c r="B692" t="s">
        <v>153</v>
      </c>
      <c r="C692">
        <v>0.154784722222222</v>
      </c>
      <c r="D692">
        <v>0.304458333333333</v>
      </c>
      <c r="E692">
        <v>0.40601197916666498</v>
      </c>
    </row>
    <row r="693" spans="1:5" x14ac:dyDescent="0.25">
      <c r="A693" t="s">
        <v>1133</v>
      </c>
      <c r="B693" t="s">
        <v>154</v>
      </c>
      <c r="C693">
        <v>0.144931159420289</v>
      </c>
      <c r="D693">
        <v>0.26939518633540299</v>
      </c>
      <c r="E693">
        <v>0.39330615942028901</v>
      </c>
    </row>
    <row r="694" spans="1:5" x14ac:dyDescent="0.25">
      <c r="A694" t="s">
        <v>1133</v>
      </c>
      <c r="B694" t="s">
        <v>155</v>
      </c>
      <c r="C694">
        <v>0.14600694444444401</v>
      </c>
      <c r="D694">
        <v>0.27982217261904702</v>
      </c>
      <c r="E694">
        <v>0.36834713541666603</v>
      </c>
    </row>
    <row r="695" spans="1:5" x14ac:dyDescent="0.25">
      <c r="A695" t="s">
        <v>1133</v>
      </c>
      <c r="B695" t="s">
        <v>156</v>
      </c>
      <c r="C695">
        <v>16.531333333333301</v>
      </c>
      <c r="D695">
        <v>25.730428571428501</v>
      </c>
      <c r="E695">
        <v>50.385249999999999</v>
      </c>
    </row>
    <row r="696" spans="1:5" x14ac:dyDescent="0.25">
      <c r="A696" t="s">
        <v>1133</v>
      </c>
      <c r="B696" t="s">
        <v>157</v>
      </c>
      <c r="C696">
        <v>33.422166666666598</v>
      </c>
      <c r="D696">
        <v>66.203714285714199</v>
      </c>
      <c r="E696">
        <v>85.339724999999703</v>
      </c>
    </row>
    <row r="697" spans="1:5" x14ac:dyDescent="0.25">
      <c r="A697" t="s">
        <v>1133</v>
      </c>
      <c r="B697" t="s">
        <v>158</v>
      </c>
      <c r="C697">
        <v>20.8496666666666</v>
      </c>
      <c r="D697">
        <v>39.631428571428501</v>
      </c>
      <c r="E697">
        <v>56.3685499999999</v>
      </c>
    </row>
    <row r="698" spans="1:5" x14ac:dyDescent="0.25">
      <c r="A698" t="s">
        <v>1133</v>
      </c>
      <c r="B698" t="s">
        <v>159</v>
      </c>
      <c r="C698">
        <v>19.607666666666599</v>
      </c>
      <c r="D698">
        <v>45.040999999999997</v>
      </c>
      <c r="E698">
        <v>70.670500000000004</v>
      </c>
    </row>
    <row r="699" spans="1:5" x14ac:dyDescent="0.25">
      <c r="A699" t="s">
        <v>1133</v>
      </c>
      <c r="B699" t="s">
        <v>160</v>
      </c>
      <c r="C699">
        <v>17.624500000000001</v>
      </c>
      <c r="D699">
        <v>25.8254285714285</v>
      </c>
      <c r="E699">
        <v>25.063624999999899</v>
      </c>
    </row>
    <row r="700" spans="1:5" x14ac:dyDescent="0.25">
      <c r="A700" t="s">
        <v>1133</v>
      </c>
      <c r="B700" t="s">
        <v>161</v>
      </c>
      <c r="C700">
        <v>14.782499999999899</v>
      </c>
      <c r="D700">
        <v>27.073285714285699</v>
      </c>
      <c r="E700">
        <v>37.464500000000001</v>
      </c>
    </row>
    <row r="701" spans="1:5" x14ac:dyDescent="0.25">
      <c r="A701" t="s">
        <v>1133</v>
      </c>
      <c r="B701" t="s">
        <v>162</v>
      </c>
      <c r="C701">
        <v>13.344166666666601</v>
      </c>
      <c r="D701">
        <v>27.017285714285698</v>
      </c>
      <c r="E701">
        <v>37.279249999999998</v>
      </c>
    </row>
    <row r="702" spans="1:5" x14ac:dyDescent="0.25">
      <c r="A702" t="s">
        <v>1133</v>
      </c>
      <c r="B702" t="s">
        <v>163</v>
      </c>
      <c r="C702">
        <v>18.2246666666666</v>
      </c>
      <c r="D702">
        <v>33.378142857142798</v>
      </c>
      <c r="E702">
        <v>51.265074999999896</v>
      </c>
    </row>
    <row r="703" spans="1:5" x14ac:dyDescent="0.25">
      <c r="A703" t="s">
        <v>1133</v>
      </c>
      <c r="B703" t="s">
        <v>164</v>
      </c>
      <c r="C703">
        <v>16.779499999999999</v>
      </c>
      <c r="D703">
        <v>30.928571428571399</v>
      </c>
      <c r="E703">
        <v>47.340349999999901</v>
      </c>
    </row>
    <row r="704" spans="1:5" x14ac:dyDescent="0.25">
      <c r="A704" t="s">
        <v>1133</v>
      </c>
      <c r="B704" t="s">
        <v>165</v>
      </c>
      <c r="C704">
        <v>16.8711666666666</v>
      </c>
      <c r="D704">
        <v>30.3088571428571</v>
      </c>
      <c r="E704">
        <v>43.755824999999803</v>
      </c>
    </row>
    <row r="705" spans="1:5" x14ac:dyDescent="0.25">
      <c r="A705" t="s">
        <v>1133</v>
      </c>
      <c r="B705" t="s">
        <v>166</v>
      </c>
      <c r="C705">
        <v>13.173999999999999</v>
      </c>
      <c r="D705">
        <v>24.4978571428571</v>
      </c>
      <c r="E705">
        <v>31.7455</v>
      </c>
    </row>
    <row r="706" spans="1:5" x14ac:dyDescent="0.25">
      <c r="A706" t="s">
        <v>1133</v>
      </c>
      <c r="B706" t="s">
        <v>167</v>
      </c>
      <c r="C706">
        <v>14.8593333333333</v>
      </c>
      <c r="D706">
        <v>29.228000000000002</v>
      </c>
      <c r="E706">
        <v>38.977149999999902</v>
      </c>
    </row>
    <row r="707" spans="1:5" x14ac:dyDescent="0.25">
      <c r="A707" t="s">
        <v>1133</v>
      </c>
      <c r="B707" t="s">
        <v>168</v>
      </c>
      <c r="C707">
        <v>80.001999999999995</v>
      </c>
      <c r="D707">
        <v>148.706142857142</v>
      </c>
      <c r="E707">
        <v>217.104999999999</v>
      </c>
    </row>
    <row r="708" spans="1:5" x14ac:dyDescent="0.25">
      <c r="A708" t="s">
        <v>1133</v>
      </c>
      <c r="B708" t="s">
        <v>169</v>
      </c>
      <c r="C708">
        <v>28.033333333333299</v>
      </c>
      <c r="D708">
        <v>53.725857142857102</v>
      </c>
      <c r="E708">
        <v>70.722649999999902</v>
      </c>
    </row>
    <row r="709" spans="1:5" x14ac:dyDescent="0.25">
      <c r="A709" t="s">
        <v>1133</v>
      </c>
      <c r="B709" t="s">
        <v>170</v>
      </c>
      <c r="C709">
        <v>108.035333333333</v>
      </c>
      <c r="D709">
        <v>202.43199999999999</v>
      </c>
      <c r="E709">
        <v>287.82764999999898</v>
      </c>
    </row>
    <row r="710" spans="1:5" x14ac:dyDescent="0.25">
      <c r="A710" t="s">
        <v>1133</v>
      </c>
      <c r="B710" t="s">
        <v>174</v>
      </c>
      <c r="C710">
        <v>6.1707566464280703E-2</v>
      </c>
      <c r="D710">
        <v>0.104261614716749</v>
      </c>
      <c r="E710">
        <v>0.16377385300536601</v>
      </c>
    </row>
    <row r="711" spans="1:5" x14ac:dyDescent="0.25">
      <c r="A711" t="s">
        <v>1133</v>
      </c>
      <c r="B711" t="s">
        <v>175</v>
      </c>
      <c r="C711">
        <v>6.5439510407779497E-2</v>
      </c>
      <c r="D711">
        <v>9.0062499376777905E-2</v>
      </c>
      <c r="E711">
        <v>0.17920052341871201</v>
      </c>
    </row>
    <row r="712" spans="1:5" x14ac:dyDescent="0.25">
      <c r="A712" t="s">
        <v>1133</v>
      </c>
      <c r="B712" t="s">
        <v>176</v>
      </c>
      <c r="C712">
        <v>5.82364483489832E-2</v>
      </c>
      <c r="D712">
        <v>7.0962062564091197E-2</v>
      </c>
      <c r="E712">
        <v>0.174684402375089</v>
      </c>
    </row>
    <row r="713" spans="1:5" x14ac:dyDescent="0.25">
      <c r="A713" t="s">
        <v>1133</v>
      </c>
      <c r="B713" t="s">
        <v>177</v>
      </c>
      <c r="C713">
        <v>7.7326976103398004E-2</v>
      </c>
      <c r="D713">
        <v>9.2276938825289395E-2</v>
      </c>
      <c r="E713">
        <v>0.13744873222709</v>
      </c>
    </row>
    <row r="714" spans="1:5" x14ac:dyDescent="0.25">
      <c r="A714" t="s">
        <v>1133</v>
      </c>
      <c r="B714" t="s">
        <v>178</v>
      </c>
      <c r="C714">
        <v>3.7147953835673798E-2</v>
      </c>
      <c r="D714">
        <v>3.3340540017626603E-2</v>
      </c>
      <c r="E714">
        <v>8.6375793478267501E-2</v>
      </c>
    </row>
    <row r="715" spans="1:5" x14ac:dyDescent="0.25">
      <c r="A715" t="s">
        <v>1133</v>
      </c>
      <c r="B715" t="s">
        <v>179</v>
      </c>
      <c r="C715">
        <v>0.17331120582631401</v>
      </c>
      <c r="D715">
        <v>0.26100304724185303</v>
      </c>
      <c r="E715">
        <v>0.41981989659297703</v>
      </c>
    </row>
    <row r="716" spans="1:5" x14ac:dyDescent="0.25">
      <c r="A716" t="s">
        <v>1133</v>
      </c>
      <c r="B716" t="s">
        <v>180</v>
      </c>
      <c r="C716">
        <v>0.135695469038843</v>
      </c>
      <c r="D716">
        <v>0.26772445257018401</v>
      </c>
      <c r="E716">
        <v>0.42849796497531201</v>
      </c>
    </row>
    <row r="717" spans="1:5" x14ac:dyDescent="0.25">
      <c r="A717" t="s">
        <v>1133</v>
      </c>
      <c r="B717" t="s">
        <v>181</v>
      </c>
      <c r="C717">
        <v>0.15492241272364901</v>
      </c>
      <c r="D717">
        <v>0.26757839272105699</v>
      </c>
      <c r="E717">
        <v>0.51605723268223103</v>
      </c>
    </row>
    <row r="718" spans="1:5" x14ac:dyDescent="0.25">
      <c r="A718" t="s">
        <v>1133</v>
      </c>
      <c r="B718" t="s">
        <v>182</v>
      </c>
      <c r="C718">
        <v>0.139592057060061</v>
      </c>
      <c r="D718">
        <v>0.24125874502998701</v>
      </c>
      <c r="E718">
        <v>0.51761970421118297</v>
      </c>
    </row>
    <row r="719" spans="1:5" x14ac:dyDescent="0.25">
      <c r="A719" t="s">
        <v>1133</v>
      </c>
      <c r="B719" t="s">
        <v>183</v>
      </c>
      <c r="C719">
        <v>0.15325722089452601</v>
      </c>
      <c r="D719">
        <v>0.25397373723684502</v>
      </c>
      <c r="E719">
        <v>0.48135147655773902</v>
      </c>
    </row>
    <row r="720" spans="1:5" x14ac:dyDescent="0.25">
      <c r="A720" t="s">
        <v>1133</v>
      </c>
      <c r="B720" t="s">
        <v>184</v>
      </c>
      <c r="C720">
        <v>0.12536841165670301</v>
      </c>
      <c r="D720">
        <v>0.25037476468783598</v>
      </c>
      <c r="E720">
        <v>0.35487913094124601</v>
      </c>
    </row>
    <row r="721" spans="1:5" x14ac:dyDescent="0.25">
      <c r="A721" t="s">
        <v>1133</v>
      </c>
      <c r="B721" t="s">
        <v>185</v>
      </c>
      <c r="C721">
        <v>0.15244042733656701</v>
      </c>
      <c r="D721">
        <v>0.32134494675113301</v>
      </c>
      <c r="E721">
        <v>0.50745161922408699</v>
      </c>
    </row>
    <row r="722" spans="1:5" x14ac:dyDescent="0.25">
      <c r="A722" t="s">
        <v>1133</v>
      </c>
      <c r="B722" t="s">
        <v>186</v>
      </c>
      <c r="C722">
        <v>0.15582293419349</v>
      </c>
      <c r="D722">
        <v>0.26151369892662102</v>
      </c>
      <c r="E722">
        <v>0.48936534572296297</v>
      </c>
    </row>
    <row r="723" spans="1:5" x14ac:dyDescent="0.25">
      <c r="A723" t="s">
        <v>1133</v>
      </c>
      <c r="B723" t="s">
        <v>187</v>
      </c>
      <c r="C723">
        <v>0.141806458189009</v>
      </c>
      <c r="D723">
        <v>0.29035433891777801</v>
      </c>
      <c r="E723">
        <v>0.44148244577826601</v>
      </c>
    </row>
    <row r="724" spans="1:5" x14ac:dyDescent="0.25">
      <c r="A724" t="s">
        <v>1133</v>
      </c>
      <c r="B724" t="s">
        <v>188</v>
      </c>
      <c r="C724">
        <v>0.156181054711069</v>
      </c>
      <c r="D724">
        <v>0.27072113620441202</v>
      </c>
      <c r="E724">
        <v>0.48266020009190302</v>
      </c>
    </row>
    <row r="725" spans="1:5" x14ac:dyDescent="0.25">
      <c r="A725" t="s">
        <v>1133</v>
      </c>
      <c r="B725" t="s">
        <v>192</v>
      </c>
      <c r="C725">
        <v>108.035333333333</v>
      </c>
      <c r="D725">
        <v>202.43199999999999</v>
      </c>
      <c r="E725">
        <v>287.82764999999898</v>
      </c>
    </row>
    <row r="726" spans="1:5" x14ac:dyDescent="0.25">
      <c r="A726" t="s">
        <v>1133</v>
      </c>
      <c r="B726" t="s">
        <v>108</v>
      </c>
      <c r="C726">
        <v>657.70600349117205</v>
      </c>
      <c r="D726">
        <v>1231.53045996586</v>
      </c>
      <c r="E726">
        <v>1752.6208012382499</v>
      </c>
    </row>
    <row r="727" spans="1:5" x14ac:dyDescent="0.25">
      <c r="A727" t="s">
        <v>1134</v>
      </c>
      <c r="B727" t="s">
        <v>132</v>
      </c>
      <c r="C727">
        <v>0.123053571428571</v>
      </c>
      <c r="D727">
        <v>0.23443336640211601</v>
      </c>
      <c r="E727">
        <v>0.37626644345237997</v>
      </c>
    </row>
    <row r="728" spans="1:5" x14ac:dyDescent="0.25">
      <c r="A728" t="s">
        <v>1134</v>
      </c>
      <c r="B728" t="s">
        <v>133</v>
      </c>
      <c r="C728">
        <v>0.131589445442271</v>
      </c>
      <c r="D728">
        <v>0.23606217452935099</v>
      </c>
      <c r="E728">
        <v>0.40862774212819702</v>
      </c>
    </row>
    <row r="729" spans="1:5" x14ac:dyDescent="0.25">
      <c r="A729" t="s">
        <v>1134</v>
      </c>
      <c r="B729" t="s">
        <v>134</v>
      </c>
      <c r="C729">
        <v>3.4750000000000003E-2</v>
      </c>
      <c r="D729">
        <v>4.6666666666666599E-2</v>
      </c>
      <c r="E729">
        <v>4.8274999999986898E-2</v>
      </c>
    </row>
    <row r="730" spans="1:5" x14ac:dyDescent="0.25">
      <c r="A730" t="s">
        <v>1134</v>
      </c>
      <c r="B730" t="s">
        <v>135</v>
      </c>
      <c r="C730">
        <v>1.5634999999999999</v>
      </c>
      <c r="D730">
        <v>1.94522222222222</v>
      </c>
      <c r="E730">
        <v>2.9742500000000001</v>
      </c>
    </row>
    <row r="731" spans="1:5" x14ac:dyDescent="0.25">
      <c r="A731" t="s">
        <v>1134</v>
      </c>
      <c r="B731" t="s">
        <v>136</v>
      </c>
      <c r="C731">
        <v>6.275E-2</v>
      </c>
      <c r="D731">
        <v>9.3055555555555503E-2</v>
      </c>
      <c r="E731">
        <v>9.2937499999999895E-2</v>
      </c>
    </row>
    <row r="732" spans="1:5" x14ac:dyDescent="0.25">
      <c r="A732" t="s">
        <v>1134</v>
      </c>
      <c r="B732" t="s">
        <v>137</v>
      </c>
      <c r="C732">
        <v>9.5875000000000002E-2</v>
      </c>
      <c r="D732">
        <v>0.153</v>
      </c>
      <c r="E732">
        <v>0.21825</v>
      </c>
    </row>
    <row r="733" spans="1:5" x14ac:dyDescent="0.25">
      <c r="A733" t="s">
        <v>1134</v>
      </c>
      <c r="B733" t="s">
        <v>138</v>
      </c>
      <c r="C733">
        <v>0.1360625</v>
      </c>
      <c r="D733">
        <v>0.27222222222222198</v>
      </c>
      <c r="E733">
        <v>0.53774999999999995</v>
      </c>
    </row>
    <row r="734" spans="1:5" x14ac:dyDescent="0.25">
      <c r="A734" t="s">
        <v>1134</v>
      </c>
      <c r="B734" t="s">
        <v>139</v>
      </c>
      <c r="C734">
        <v>0.123053571428571</v>
      </c>
      <c r="D734">
        <v>0.23443336640211601</v>
      </c>
      <c r="E734">
        <v>0.37626644345237997</v>
      </c>
    </row>
    <row r="735" spans="1:5" x14ac:dyDescent="0.25">
      <c r="A735" t="s">
        <v>1134</v>
      </c>
      <c r="B735" t="s">
        <v>140</v>
      </c>
      <c r="C735">
        <v>2.9532857142857099</v>
      </c>
      <c r="D735">
        <v>5.6264007936507898</v>
      </c>
      <c r="E735">
        <v>9.0303946428571304</v>
      </c>
    </row>
    <row r="736" spans="1:5" x14ac:dyDescent="0.25">
      <c r="A736" t="s">
        <v>1134</v>
      </c>
      <c r="B736" t="s">
        <v>141</v>
      </c>
      <c r="C736">
        <v>9.2627232142856994E-2</v>
      </c>
      <c r="D736">
        <v>0.19903869047618999</v>
      </c>
      <c r="E736">
        <v>0.38615044642856999</v>
      </c>
    </row>
    <row r="737" spans="1:5" x14ac:dyDescent="0.25">
      <c r="A737" t="s">
        <v>1134</v>
      </c>
      <c r="B737" t="s">
        <v>142</v>
      </c>
      <c r="C737">
        <v>0.15112053571428499</v>
      </c>
      <c r="D737">
        <v>0.29585449735449698</v>
      </c>
      <c r="E737">
        <v>0.45320595238095102</v>
      </c>
    </row>
    <row r="738" spans="1:5" x14ac:dyDescent="0.25">
      <c r="A738" t="s">
        <v>1134</v>
      </c>
      <c r="B738" t="s">
        <v>143</v>
      </c>
      <c r="C738">
        <v>0.13216517857142801</v>
      </c>
      <c r="D738">
        <v>0.26859722222222199</v>
      </c>
      <c r="E738">
        <v>0.443504464285714</v>
      </c>
    </row>
    <row r="739" spans="1:5" x14ac:dyDescent="0.25">
      <c r="A739" t="s">
        <v>1134</v>
      </c>
      <c r="B739" t="s">
        <v>144</v>
      </c>
      <c r="C739">
        <v>0.151162946428571</v>
      </c>
      <c r="D739">
        <v>0.304234126984126</v>
      </c>
      <c r="E739">
        <v>0.52308258928571405</v>
      </c>
    </row>
    <row r="740" spans="1:5" x14ac:dyDescent="0.25">
      <c r="A740" t="s">
        <v>1134</v>
      </c>
      <c r="B740" t="s">
        <v>145</v>
      </c>
      <c r="C740">
        <v>9.0456845238095204E-2</v>
      </c>
      <c r="D740">
        <v>0.127298941798941</v>
      </c>
      <c r="E740">
        <v>0.150034821428571</v>
      </c>
    </row>
    <row r="741" spans="1:5" x14ac:dyDescent="0.25">
      <c r="A741" t="s">
        <v>1134</v>
      </c>
      <c r="B741" t="s">
        <v>146</v>
      </c>
      <c r="C741">
        <v>82.691999999999993</v>
      </c>
      <c r="D741">
        <v>157.53922222222201</v>
      </c>
      <c r="E741">
        <v>252.85104999999899</v>
      </c>
    </row>
    <row r="742" spans="1:5" x14ac:dyDescent="0.25">
      <c r="A742" t="s">
        <v>1134</v>
      </c>
      <c r="B742" t="s">
        <v>147</v>
      </c>
      <c r="C742">
        <v>0.118752604166666</v>
      </c>
      <c r="D742">
        <v>0.222716435185185</v>
      </c>
      <c r="E742">
        <v>0.32691145833333302</v>
      </c>
    </row>
    <row r="743" spans="1:5" x14ac:dyDescent="0.25">
      <c r="A743" t="s">
        <v>1134</v>
      </c>
      <c r="B743" t="s">
        <v>148</v>
      </c>
      <c r="C743">
        <v>0.113460937499999</v>
      </c>
      <c r="D743">
        <v>0.22932060185185099</v>
      </c>
      <c r="E743">
        <v>0.40562031249999803</v>
      </c>
    </row>
    <row r="744" spans="1:5" x14ac:dyDescent="0.25">
      <c r="A744" t="s">
        <v>1134</v>
      </c>
      <c r="B744" t="s">
        <v>149</v>
      </c>
      <c r="C744">
        <v>0.120333333333333</v>
      </c>
      <c r="D744">
        <v>0.22953703703703601</v>
      </c>
      <c r="E744">
        <v>0.34969947916666499</v>
      </c>
    </row>
    <row r="745" spans="1:5" x14ac:dyDescent="0.25">
      <c r="A745" t="s">
        <v>1134</v>
      </c>
      <c r="B745" t="s">
        <v>150</v>
      </c>
      <c r="C745">
        <v>0.12001041666666599</v>
      </c>
      <c r="D745">
        <v>0.23399652777777699</v>
      </c>
      <c r="E745">
        <v>0.35594010416666599</v>
      </c>
    </row>
    <row r="746" spans="1:5" x14ac:dyDescent="0.25">
      <c r="A746" t="s">
        <v>1134</v>
      </c>
      <c r="B746" t="s">
        <v>151</v>
      </c>
      <c r="C746">
        <v>0.12393749999999901</v>
      </c>
      <c r="D746">
        <v>0.21921759259259199</v>
      </c>
      <c r="E746">
        <v>0.30890364583333302</v>
      </c>
    </row>
    <row r="747" spans="1:5" x14ac:dyDescent="0.25">
      <c r="A747" t="s">
        <v>1134</v>
      </c>
      <c r="B747" t="s">
        <v>152</v>
      </c>
      <c r="C747">
        <v>0.149575520833333</v>
      </c>
      <c r="D747">
        <v>0.25027893518518501</v>
      </c>
      <c r="E747">
        <v>0.49046197916666601</v>
      </c>
    </row>
    <row r="748" spans="1:5" x14ac:dyDescent="0.25">
      <c r="A748" t="s">
        <v>1134</v>
      </c>
      <c r="B748" t="s">
        <v>153</v>
      </c>
      <c r="C748">
        <v>0.115304687499999</v>
      </c>
      <c r="D748">
        <v>0.25596643518518503</v>
      </c>
      <c r="E748">
        <v>0.39632812499999998</v>
      </c>
    </row>
    <row r="749" spans="1:5" x14ac:dyDescent="0.25">
      <c r="A749" t="s">
        <v>1134</v>
      </c>
      <c r="B749" t="s">
        <v>154</v>
      </c>
      <c r="C749">
        <v>0.119298958333333</v>
      </c>
      <c r="D749">
        <v>0.22695763888888801</v>
      </c>
      <c r="E749">
        <v>0.34941499999999898</v>
      </c>
    </row>
    <row r="750" spans="1:5" x14ac:dyDescent="0.25">
      <c r="A750" t="s">
        <v>1134</v>
      </c>
      <c r="B750" t="s">
        <v>155</v>
      </c>
      <c r="C750">
        <v>0.13244010416666599</v>
      </c>
      <c r="D750">
        <v>0.25312268518518499</v>
      </c>
      <c r="E750">
        <v>0.44339505208333302</v>
      </c>
    </row>
    <row r="751" spans="1:5" x14ac:dyDescent="0.25">
      <c r="A751" t="s">
        <v>1134</v>
      </c>
      <c r="B751" t="s">
        <v>156</v>
      </c>
      <c r="C751">
        <v>10.37425</v>
      </c>
      <c r="D751">
        <v>22.2923333333333</v>
      </c>
      <c r="E751">
        <v>43.248849999999898</v>
      </c>
    </row>
    <row r="752" spans="1:5" x14ac:dyDescent="0.25">
      <c r="A752" t="s">
        <v>1134</v>
      </c>
      <c r="B752" t="s">
        <v>157</v>
      </c>
      <c r="C752">
        <v>25.388249999999999</v>
      </c>
      <c r="D752">
        <v>49.703555555555504</v>
      </c>
      <c r="E752">
        <v>76.138599999999798</v>
      </c>
    </row>
    <row r="753" spans="1:5" x14ac:dyDescent="0.25">
      <c r="A753" t="s">
        <v>1134</v>
      </c>
      <c r="B753" t="s">
        <v>158</v>
      </c>
      <c r="C753">
        <v>14.8025</v>
      </c>
      <c r="D753">
        <v>30.0828888888888</v>
      </c>
      <c r="E753">
        <v>49.672499999999999</v>
      </c>
    </row>
    <row r="754" spans="1:5" x14ac:dyDescent="0.25">
      <c r="A754" t="s">
        <v>1134</v>
      </c>
      <c r="B754" t="s">
        <v>159</v>
      </c>
      <c r="C754">
        <v>16.930250000000001</v>
      </c>
      <c r="D754">
        <v>34.074222222222197</v>
      </c>
      <c r="E754">
        <v>58.585250000000002</v>
      </c>
    </row>
    <row r="755" spans="1:5" x14ac:dyDescent="0.25">
      <c r="A755" t="s">
        <v>1134</v>
      </c>
      <c r="B755" t="s">
        <v>160</v>
      </c>
      <c r="C755">
        <v>15.19675</v>
      </c>
      <c r="D755">
        <v>21.386222222222202</v>
      </c>
      <c r="E755">
        <v>25.205849999999899</v>
      </c>
    </row>
    <row r="756" spans="1:5" x14ac:dyDescent="0.25">
      <c r="A756" t="s">
        <v>1134</v>
      </c>
      <c r="B756" t="s">
        <v>161</v>
      </c>
      <c r="C756">
        <v>11.40025</v>
      </c>
      <c r="D756">
        <v>21.380777777777698</v>
      </c>
      <c r="E756">
        <v>31.383499999999898</v>
      </c>
    </row>
    <row r="757" spans="1:5" x14ac:dyDescent="0.25">
      <c r="A757" t="s">
        <v>1134</v>
      </c>
      <c r="B757" t="s">
        <v>162</v>
      </c>
      <c r="C757">
        <v>10.892250000000001</v>
      </c>
      <c r="D757">
        <v>22.014777777777699</v>
      </c>
      <c r="E757">
        <v>38.939549999999798</v>
      </c>
    </row>
    <row r="758" spans="1:5" x14ac:dyDescent="0.25">
      <c r="A758" t="s">
        <v>1134</v>
      </c>
      <c r="B758" t="s">
        <v>163</v>
      </c>
      <c r="C758">
        <v>11.552</v>
      </c>
      <c r="D758">
        <v>22.035555555555501</v>
      </c>
      <c r="E758">
        <v>33.571149999999903</v>
      </c>
    </row>
    <row r="759" spans="1:5" x14ac:dyDescent="0.25">
      <c r="A759" t="s">
        <v>1134</v>
      </c>
      <c r="B759" t="s">
        <v>164</v>
      </c>
      <c r="C759">
        <v>11.521000000000001</v>
      </c>
      <c r="D759">
        <v>22.463666666666601</v>
      </c>
      <c r="E759">
        <v>34.170249999999903</v>
      </c>
    </row>
    <row r="760" spans="1:5" x14ac:dyDescent="0.25">
      <c r="A760" t="s">
        <v>1134</v>
      </c>
      <c r="B760" t="s">
        <v>165</v>
      </c>
      <c r="C760">
        <v>11.898</v>
      </c>
      <c r="D760">
        <v>21.044888888888799</v>
      </c>
      <c r="E760">
        <v>29.65475</v>
      </c>
    </row>
    <row r="761" spans="1:5" x14ac:dyDescent="0.25">
      <c r="A761" t="s">
        <v>1134</v>
      </c>
      <c r="B761" t="s">
        <v>166</v>
      </c>
      <c r="C761">
        <v>14.359249999999999</v>
      </c>
      <c r="D761">
        <v>24.026777777777699</v>
      </c>
      <c r="E761">
        <v>47.084349999999901</v>
      </c>
    </row>
    <row r="762" spans="1:5" x14ac:dyDescent="0.25">
      <c r="A762" t="s">
        <v>1134</v>
      </c>
      <c r="B762" t="s">
        <v>167</v>
      </c>
      <c r="C762">
        <v>11.06925</v>
      </c>
      <c r="D762">
        <v>24.572777777777699</v>
      </c>
      <c r="E762">
        <v>38.047499999999999</v>
      </c>
    </row>
    <row r="763" spans="1:5" x14ac:dyDescent="0.25">
      <c r="A763" t="s">
        <v>1134</v>
      </c>
      <c r="B763" t="s">
        <v>168</v>
      </c>
      <c r="C763">
        <v>57.263500000000001</v>
      </c>
      <c r="D763">
        <v>108.939666666666</v>
      </c>
      <c r="E763">
        <v>167.71919999999901</v>
      </c>
    </row>
    <row r="764" spans="1:5" x14ac:dyDescent="0.25">
      <c r="A764" t="s">
        <v>1134</v>
      </c>
      <c r="B764" t="s">
        <v>169</v>
      </c>
      <c r="C764">
        <v>25.4285</v>
      </c>
      <c r="D764">
        <v>48.599555555555497</v>
      </c>
      <c r="E764">
        <v>85.131849999999901</v>
      </c>
    </row>
    <row r="765" spans="1:5" x14ac:dyDescent="0.25">
      <c r="A765" t="s">
        <v>1134</v>
      </c>
      <c r="B765" t="s">
        <v>170</v>
      </c>
      <c r="C765">
        <v>82.691999999999993</v>
      </c>
      <c r="D765">
        <v>157.53922222222201</v>
      </c>
      <c r="E765">
        <v>252.85104999999899</v>
      </c>
    </row>
    <row r="766" spans="1:5" x14ac:dyDescent="0.25">
      <c r="A766" t="s">
        <v>1134</v>
      </c>
      <c r="B766" t="s">
        <v>174</v>
      </c>
      <c r="C766">
        <v>2.8673833050389199E-2</v>
      </c>
      <c r="D766">
        <v>8.0816280332730195E-2</v>
      </c>
      <c r="E766">
        <v>0.18121670962968101</v>
      </c>
    </row>
    <row r="767" spans="1:5" x14ac:dyDescent="0.25">
      <c r="A767" t="s">
        <v>1134</v>
      </c>
      <c r="B767" t="s">
        <v>175</v>
      </c>
      <c r="C767">
        <v>6.9359553835809606E-2</v>
      </c>
      <c r="D767">
        <v>0.10796476921666601</v>
      </c>
      <c r="E767">
        <v>0.14208622204357199</v>
      </c>
    </row>
    <row r="768" spans="1:5" x14ac:dyDescent="0.25">
      <c r="A768" t="s">
        <v>1134</v>
      </c>
      <c r="B768" t="s">
        <v>176</v>
      </c>
      <c r="C768">
        <v>4.6284207013290397E-2</v>
      </c>
      <c r="D768">
        <v>6.1876427839661699E-2</v>
      </c>
      <c r="E768">
        <v>0.109619038429757</v>
      </c>
    </row>
    <row r="769" spans="1:5" x14ac:dyDescent="0.25">
      <c r="A769" t="s">
        <v>1134</v>
      </c>
      <c r="B769" t="s">
        <v>177</v>
      </c>
      <c r="C769">
        <v>2.1436152838006099E-2</v>
      </c>
      <c r="D769">
        <v>9.7002587197414003E-2</v>
      </c>
      <c r="E769">
        <v>8.5239291905617506E-2</v>
      </c>
    </row>
    <row r="770" spans="1:5" x14ac:dyDescent="0.25">
      <c r="A770" t="s">
        <v>1134</v>
      </c>
      <c r="B770" t="s">
        <v>178</v>
      </c>
      <c r="C770">
        <v>1.4449803471682799E-2</v>
      </c>
      <c r="D770">
        <v>3.4168435417068301E-2</v>
      </c>
      <c r="E770">
        <v>0.143596622354911</v>
      </c>
    </row>
    <row r="771" spans="1:5" x14ac:dyDescent="0.25">
      <c r="A771" t="s">
        <v>1134</v>
      </c>
      <c r="B771" t="s">
        <v>179</v>
      </c>
      <c r="C771">
        <v>0.103645322365396</v>
      </c>
      <c r="D771">
        <v>0.20509450401027901</v>
      </c>
      <c r="E771">
        <v>0.33819178981826398</v>
      </c>
    </row>
    <row r="772" spans="1:5" x14ac:dyDescent="0.25">
      <c r="A772" t="s">
        <v>1134</v>
      </c>
      <c r="B772" t="s">
        <v>180</v>
      </c>
      <c r="C772">
        <v>7.6593024645876806E-2</v>
      </c>
      <c r="D772">
        <v>0.199108784570838</v>
      </c>
      <c r="E772">
        <v>0.45069199697773299</v>
      </c>
    </row>
    <row r="773" spans="1:5" x14ac:dyDescent="0.25">
      <c r="A773" t="s">
        <v>1134</v>
      </c>
      <c r="B773" t="s">
        <v>181</v>
      </c>
      <c r="C773">
        <v>0.10402629872628801</v>
      </c>
      <c r="D773">
        <v>0.204700480813267</v>
      </c>
      <c r="E773">
        <v>0.36757670527644198</v>
      </c>
    </row>
    <row r="774" spans="1:5" x14ac:dyDescent="0.25">
      <c r="A774" t="s">
        <v>1134</v>
      </c>
      <c r="B774" t="s">
        <v>182</v>
      </c>
      <c r="C774">
        <v>9.3750521255083694E-2</v>
      </c>
      <c r="D774">
        <v>0.22412636965956101</v>
      </c>
      <c r="E774">
        <v>0.35945957768806103</v>
      </c>
    </row>
    <row r="775" spans="1:5" x14ac:dyDescent="0.25">
      <c r="A775" t="s">
        <v>1134</v>
      </c>
      <c r="B775" t="s">
        <v>183</v>
      </c>
      <c r="C775">
        <v>0.101802542316187</v>
      </c>
      <c r="D775">
        <v>0.211157314099476</v>
      </c>
      <c r="E775">
        <v>0.34151384394724399</v>
      </c>
    </row>
    <row r="776" spans="1:5" x14ac:dyDescent="0.25">
      <c r="A776" t="s">
        <v>1134</v>
      </c>
      <c r="B776" t="s">
        <v>184</v>
      </c>
      <c r="C776">
        <v>0.21359822004847501</v>
      </c>
      <c r="D776">
        <v>0.27445937512968899</v>
      </c>
      <c r="E776">
        <v>0.46971521778134101</v>
      </c>
    </row>
    <row r="777" spans="1:5" x14ac:dyDescent="0.25">
      <c r="A777" t="s">
        <v>1134</v>
      </c>
      <c r="B777" t="s">
        <v>185</v>
      </c>
      <c r="C777">
        <v>9.3864454063582695E-2</v>
      </c>
      <c r="D777">
        <v>0.27313963917846301</v>
      </c>
      <c r="E777">
        <v>0.39704085143914097</v>
      </c>
    </row>
    <row r="778" spans="1:5" x14ac:dyDescent="0.25">
      <c r="A778" t="s">
        <v>1134</v>
      </c>
      <c r="B778" t="s">
        <v>186</v>
      </c>
      <c r="C778">
        <v>9.9360142632863996E-2</v>
      </c>
      <c r="D778">
        <v>0.215049286559581</v>
      </c>
      <c r="E778">
        <v>0.382539684409127</v>
      </c>
    </row>
    <row r="779" spans="1:5" x14ac:dyDescent="0.25">
      <c r="A779" t="s">
        <v>1134</v>
      </c>
      <c r="B779" t="s">
        <v>187</v>
      </c>
      <c r="C779">
        <v>0.18101965948309601</v>
      </c>
      <c r="D779">
        <v>0.27770498772002</v>
      </c>
      <c r="E779">
        <v>0.439499188748597</v>
      </c>
    </row>
    <row r="780" spans="1:5" x14ac:dyDescent="0.25">
      <c r="A780" t="s">
        <v>1134</v>
      </c>
      <c r="B780" t="s">
        <v>188</v>
      </c>
      <c r="C780">
        <v>0.131589445442271</v>
      </c>
      <c r="D780">
        <v>0.23606217452935099</v>
      </c>
      <c r="E780">
        <v>0.40862774212819702</v>
      </c>
    </row>
    <row r="781" spans="1:5" x14ac:dyDescent="0.25">
      <c r="A781" t="s">
        <v>1134</v>
      </c>
      <c r="B781" t="s">
        <v>193</v>
      </c>
      <c r="C781">
        <v>82.691999999999993</v>
      </c>
      <c r="D781">
        <v>157.53922222222201</v>
      </c>
      <c r="E781">
        <v>252.85104999999899</v>
      </c>
    </row>
    <row r="782" spans="1:5" x14ac:dyDescent="0.25">
      <c r="A782" t="s">
        <v>1134</v>
      </c>
      <c r="B782" t="s">
        <v>108</v>
      </c>
      <c r="C782">
        <v>504.48601978436801</v>
      </c>
      <c r="D782">
        <v>960.09539848498298</v>
      </c>
      <c r="E782">
        <v>1541.1685856845199</v>
      </c>
    </row>
    <row r="783" spans="1:5" x14ac:dyDescent="0.25">
      <c r="A783" t="s">
        <v>1135</v>
      </c>
      <c r="B783" t="s">
        <v>132</v>
      </c>
      <c r="C783">
        <v>0.16371824596774101</v>
      </c>
      <c r="D783">
        <v>0.30499764784946198</v>
      </c>
      <c r="E783">
        <v>0.39506061827956701</v>
      </c>
    </row>
    <row r="784" spans="1:5" x14ac:dyDescent="0.25">
      <c r="A784" t="s">
        <v>1135</v>
      </c>
      <c r="B784" t="s">
        <v>133</v>
      </c>
      <c r="C784">
        <v>0.175726540221878</v>
      </c>
      <c r="D784">
        <v>0.30701153498934602</v>
      </c>
      <c r="E784">
        <v>0.38078987323549102</v>
      </c>
    </row>
    <row r="785" spans="1:5" x14ac:dyDescent="0.25">
      <c r="A785" t="s">
        <v>1135</v>
      </c>
      <c r="B785" t="s">
        <v>134</v>
      </c>
      <c r="C785">
        <v>4.0500000000000001E-2</v>
      </c>
      <c r="D785">
        <v>4.6625E-2</v>
      </c>
      <c r="E785">
        <v>2.8099999999947799E-2</v>
      </c>
    </row>
    <row r="786" spans="1:5" x14ac:dyDescent="0.25">
      <c r="A786" t="s">
        <v>1135</v>
      </c>
      <c r="B786" t="s">
        <v>135</v>
      </c>
      <c r="C786">
        <v>1.6381250000000001</v>
      </c>
      <c r="D786">
        <v>2.1179999999999999</v>
      </c>
      <c r="E786">
        <v>4.2160000000000002</v>
      </c>
    </row>
    <row r="787" spans="1:5" x14ac:dyDescent="0.25">
      <c r="A787" t="s">
        <v>1135</v>
      </c>
      <c r="B787" t="s">
        <v>136</v>
      </c>
      <c r="C787">
        <v>6.8093749999999995E-2</v>
      </c>
      <c r="D787">
        <v>0.10771875</v>
      </c>
      <c r="E787">
        <v>0.1575</v>
      </c>
    </row>
    <row r="788" spans="1:5" x14ac:dyDescent="0.25">
      <c r="A788" t="s">
        <v>1135</v>
      </c>
      <c r="B788" t="s">
        <v>137</v>
      </c>
      <c r="C788">
        <v>0.11106249999999999</v>
      </c>
      <c r="D788">
        <v>0.18918750000000001</v>
      </c>
      <c r="E788">
        <v>0.3085</v>
      </c>
    </row>
    <row r="789" spans="1:5" x14ac:dyDescent="0.25">
      <c r="A789" t="s">
        <v>1135</v>
      </c>
      <c r="B789" t="s">
        <v>138</v>
      </c>
      <c r="C789">
        <v>0.18006249999999999</v>
      </c>
      <c r="D789">
        <v>0.37424999999999897</v>
      </c>
      <c r="E789">
        <v>0.50375000000000003</v>
      </c>
    </row>
    <row r="790" spans="1:5" x14ac:dyDescent="0.25">
      <c r="A790" t="s">
        <v>1135</v>
      </c>
      <c r="B790" t="s">
        <v>139</v>
      </c>
      <c r="C790">
        <v>0.16371824596774101</v>
      </c>
      <c r="D790">
        <v>0.30499764784946198</v>
      </c>
      <c r="E790">
        <v>0.39506061827956701</v>
      </c>
    </row>
    <row r="791" spans="1:5" x14ac:dyDescent="0.25">
      <c r="A791" t="s">
        <v>1135</v>
      </c>
      <c r="B791" t="s">
        <v>140</v>
      </c>
      <c r="C791">
        <v>3.9292379032258</v>
      </c>
      <c r="D791">
        <v>7.3199435483870898</v>
      </c>
      <c r="E791">
        <v>9.4814548387096202</v>
      </c>
    </row>
    <row r="792" spans="1:5" x14ac:dyDescent="0.25">
      <c r="A792" t="s">
        <v>1135</v>
      </c>
      <c r="B792" t="s">
        <v>141</v>
      </c>
      <c r="C792">
        <v>0.148262096774193</v>
      </c>
      <c r="D792">
        <v>0.267373991935483</v>
      </c>
      <c r="E792">
        <v>0.29883145161290198</v>
      </c>
    </row>
    <row r="793" spans="1:5" x14ac:dyDescent="0.25">
      <c r="A793" t="s">
        <v>1135</v>
      </c>
      <c r="B793" t="s">
        <v>142</v>
      </c>
      <c r="C793">
        <v>0.213553091397849</v>
      </c>
      <c r="D793">
        <v>0.390346102150537</v>
      </c>
      <c r="E793">
        <v>0.43476720430107302</v>
      </c>
    </row>
    <row r="794" spans="1:5" x14ac:dyDescent="0.25">
      <c r="A794" t="s">
        <v>1135</v>
      </c>
      <c r="B794" t="s">
        <v>143</v>
      </c>
      <c r="C794">
        <v>0.18628830645161201</v>
      </c>
      <c r="D794">
        <v>0.327702620967741</v>
      </c>
      <c r="E794">
        <v>0.60237580645161004</v>
      </c>
    </row>
    <row r="795" spans="1:5" x14ac:dyDescent="0.25">
      <c r="A795" t="s">
        <v>1135</v>
      </c>
      <c r="B795" t="s">
        <v>144</v>
      </c>
      <c r="C795">
        <v>0.189730846774193</v>
      </c>
      <c r="D795">
        <v>0.42880443548387098</v>
      </c>
      <c r="E795">
        <v>0.46051048387096599</v>
      </c>
    </row>
    <row r="796" spans="1:5" x14ac:dyDescent="0.25">
      <c r="A796" t="s">
        <v>1135</v>
      </c>
      <c r="B796" t="s">
        <v>145</v>
      </c>
      <c r="C796">
        <v>9.1799059139784894E-2</v>
      </c>
      <c r="D796">
        <v>0.147057123655913</v>
      </c>
      <c r="E796">
        <v>0.23766344086021099</v>
      </c>
    </row>
    <row r="797" spans="1:5" x14ac:dyDescent="0.25">
      <c r="A797" t="s">
        <v>1135</v>
      </c>
      <c r="B797" t="s">
        <v>146</v>
      </c>
      <c r="C797">
        <v>121.806375</v>
      </c>
      <c r="D797">
        <v>226.91825</v>
      </c>
      <c r="E797">
        <v>293.925099999998</v>
      </c>
    </row>
    <row r="798" spans="1:5" x14ac:dyDescent="0.25">
      <c r="A798" t="s">
        <v>1135</v>
      </c>
      <c r="B798" t="s">
        <v>147</v>
      </c>
      <c r="C798">
        <v>0.151487499999999</v>
      </c>
      <c r="D798">
        <v>0.321342708333333</v>
      </c>
      <c r="E798">
        <v>0.37911916666666501</v>
      </c>
    </row>
    <row r="799" spans="1:5" x14ac:dyDescent="0.25">
      <c r="A799" t="s">
        <v>1135</v>
      </c>
      <c r="B799" t="s">
        <v>148</v>
      </c>
      <c r="C799">
        <v>0.15515364583333299</v>
      </c>
      <c r="D799">
        <v>0.30601822916666599</v>
      </c>
      <c r="E799">
        <v>0.39530937499999602</v>
      </c>
    </row>
    <row r="800" spans="1:5" x14ac:dyDescent="0.25">
      <c r="A800" t="s">
        <v>1135</v>
      </c>
      <c r="B800" t="s">
        <v>149</v>
      </c>
      <c r="C800">
        <v>0.16827083333333301</v>
      </c>
      <c r="D800">
        <v>0.30089062499999902</v>
      </c>
      <c r="E800">
        <v>0.39143749999999999</v>
      </c>
    </row>
    <row r="801" spans="1:5" x14ac:dyDescent="0.25">
      <c r="A801" t="s">
        <v>1135</v>
      </c>
      <c r="B801" t="s">
        <v>150</v>
      </c>
      <c r="C801">
        <v>0.16500781249999899</v>
      </c>
      <c r="D801">
        <v>0.280867187499999</v>
      </c>
      <c r="E801">
        <v>0.32446874999999997</v>
      </c>
    </row>
    <row r="802" spans="1:5" x14ac:dyDescent="0.25">
      <c r="A802" t="s">
        <v>1135</v>
      </c>
      <c r="B802" t="s">
        <v>151</v>
      </c>
      <c r="C802">
        <v>0.151063802083333</v>
      </c>
      <c r="D802">
        <v>0.270608072916666</v>
      </c>
      <c r="E802">
        <v>0.43865624999999397</v>
      </c>
    </row>
    <row r="803" spans="1:5" x14ac:dyDescent="0.25">
      <c r="A803" t="s">
        <v>1135</v>
      </c>
      <c r="B803" t="s">
        <v>152</v>
      </c>
      <c r="C803">
        <v>0.17196979166666601</v>
      </c>
      <c r="D803">
        <v>0.30059166666666598</v>
      </c>
      <c r="E803">
        <v>0.42980083333332803</v>
      </c>
    </row>
    <row r="804" spans="1:5" x14ac:dyDescent="0.25">
      <c r="A804" t="s">
        <v>1135</v>
      </c>
      <c r="B804" t="s">
        <v>153</v>
      </c>
      <c r="C804">
        <v>0.17999895833333299</v>
      </c>
      <c r="D804">
        <v>0.34234375</v>
      </c>
      <c r="E804">
        <v>0.40055833333333302</v>
      </c>
    </row>
    <row r="805" spans="1:5" x14ac:dyDescent="0.25">
      <c r="A805" t="s">
        <v>1135</v>
      </c>
      <c r="B805" t="s">
        <v>154</v>
      </c>
      <c r="C805">
        <v>0.15787723214285701</v>
      </c>
      <c r="D805">
        <v>0.29715476190476098</v>
      </c>
      <c r="E805">
        <v>0.38548015873015601</v>
      </c>
    </row>
    <row r="806" spans="1:5" x14ac:dyDescent="0.25">
      <c r="A806" t="s">
        <v>1135</v>
      </c>
      <c r="B806" t="s">
        <v>155</v>
      </c>
      <c r="C806">
        <v>0.175984374999999</v>
      </c>
      <c r="D806">
        <v>0.32146770833333299</v>
      </c>
      <c r="E806">
        <v>0.41517958333332999</v>
      </c>
    </row>
    <row r="807" spans="1:5" x14ac:dyDescent="0.25">
      <c r="A807" t="s">
        <v>1135</v>
      </c>
      <c r="B807" t="s">
        <v>156</v>
      </c>
      <c r="C807">
        <v>18.384499999999999</v>
      </c>
      <c r="D807">
        <v>33.154375000000002</v>
      </c>
      <c r="E807">
        <v>37.055099999999896</v>
      </c>
    </row>
    <row r="808" spans="1:5" x14ac:dyDescent="0.25">
      <c r="A808" t="s">
        <v>1135</v>
      </c>
      <c r="B808" t="s">
        <v>157</v>
      </c>
      <c r="C808">
        <v>39.720874999999999</v>
      </c>
      <c r="D808">
        <v>72.604375000000005</v>
      </c>
      <c r="E808">
        <v>80.866699999999597</v>
      </c>
    </row>
    <row r="809" spans="1:5" x14ac:dyDescent="0.25">
      <c r="A809" t="s">
        <v>1135</v>
      </c>
      <c r="B809" t="s">
        <v>158</v>
      </c>
      <c r="C809">
        <v>23.09975</v>
      </c>
      <c r="D809">
        <v>40.635125000000002</v>
      </c>
      <c r="E809">
        <v>74.694599999999696</v>
      </c>
    </row>
    <row r="810" spans="1:5" x14ac:dyDescent="0.25">
      <c r="A810" t="s">
        <v>1135</v>
      </c>
      <c r="B810" t="s">
        <v>159</v>
      </c>
      <c r="C810">
        <v>23.526624999999999</v>
      </c>
      <c r="D810">
        <v>53.171750000000003</v>
      </c>
      <c r="E810">
        <v>57.103299999999798</v>
      </c>
    </row>
    <row r="811" spans="1:5" x14ac:dyDescent="0.25">
      <c r="A811" t="s">
        <v>1135</v>
      </c>
      <c r="B811" t="s">
        <v>160</v>
      </c>
      <c r="C811">
        <v>17.074625000000001</v>
      </c>
      <c r="D811">
        <v>27.352625</v>
      </c>
      <c r="E811">
        <v>44.205399999999202</v>
      </c>
    </row>
    <row r="812" spans="1:5" x14ac:dyDescent="0.25">
      <c r="A812" t="s">
        <v>1135</v>
      </c>
      <c r="B812" t="s">
        <v>161</v>
      </c>
      <c r="C812">
        <v>18.1785</v>
      </c>
      <c r="D812">
        <v>38.561124999999997</v>
      </c>
      <c r="E812">
        <v>45.494299999999797</v>
      </c>
    </row>
    <row r="813" spans="1:5" x14ac:dyDescent="0.25">
      <c r="A813" t="s">
        <v>1135</v>
      </c>
      <c r="B813" t="s">
        <v>162</v>
      </c>
      <c r="C813">
        <v>14.89475</v>
      </c>
      <c r="D813">
        <v>29.377749999999999</v>
      </c>
      <c r="E813">
        <v>37.949699999999602</v>
      </c>
    </row>
    <row r="814" spans="1:5" x14ac:dyDescent="0.25">
      <c r="A814" t="s">
        <v>1135</v>
      </c>
      <c r="B814" t="s">
        <v>163</v>
      </c>
      <c r="C814">
        <v>16.154</v>
      </c>
      <c r="D814">
        <v>28.8855</v>
      </c>
      <c r="E814">
        <v>37.578000000000003</v>
      </c>
    </row>
    <row r="815" spans="1:5" x14ac:dyDescent="0.25">
      <c r="A815" t="s">
        <v>1135</v>
      </c>
      <c r="B815" t="s">
        <v>164</v>
      </c>
      <c r="C815">
        <v>15.84075</v>
      </c>
      <c r="D815">
        <v>26.963249999999999</v>
      </c>
      <c r="E815">
        <v>31.149000000000001</v>
      </c>
    </row>
    <row r="816" spans="1:5" x14ac:dyDescent="0.25">
      <c r="A816" t="s">
        <v>1135</v>
      </c>
      <c r="B816" t="s">
        <v>165</v>
      </c>
      <c r="C816">
        <v>14.502124999999999</v>
      </c>
      <c r="D816">
        <v>25.978375</v>
      </c>
      <c r="E816">
        <v>42.1109999999994</v>
      </c>
    </row>
    <row r="817" spans="1:5" x14ac:dyDescent="0.25">
      <c r="A817" t="s">
        <v>1135</v>
      </c>
      <c r="B817" t="s">
        <v>166</v>
      </c>
      <c r="C817">
        <v>20.636375000000001</v>
      </c>
      <c r="D817">
        <v>36.070999999999998</v>
      </c>
      <c r="E817">
        <v>51.5760999999994</v>
      </c>
    </row>
    <row r="818" spans="1:5" x14ac:dyDescent="0.25">
      <c r="A818" t="s">
        <v>1135</v>
      </c>
      <c r="B818" t="s">
        <v>167</v>
      </c>
      <c r="C818">
        <v>21.599875000000001</v>
      </c>
      <c r="D818">
        <v>41.081249999999997</v>
      </c>
      <c r="E818">
        <v>48.067</v>
      </c>
    </row>
    <row r="819" spans="1:5" x14ac:dyDescent="0.25">
      <c r="A819" t="s">
        <v>1135</v>
      </c>
      <c r="B819" t="s">
        <v>168</v>
      </c>
      <c r="C819">
        <v>79.570125000000004</v>
      </c>
      <c r="D819">
        <v>149.76599999999999</v>
      </c>
      <c r="E819">
        <v>194.28199999999799</v>
      </c>
    </row>
    <row r="820" spans="1:5" x14ac:dyDescent="0.25">
      <c r="A820" t="s">
        <v>1135</v>
      </c>
      <c r="B820" t="s">
        <v>169</v>
      </c>
      <c r="C820">
        <v>42.236249999999998</v>
      </c>
      <c r="D820">
        <v>77.152249999999995</v>
      </c>
      <c r="E820">
        <v>99.643099999999393</v>
      </c>
    </row>
    <row r="821" spans="1:5" x14ac:dyDescent="0.25">
      <c r="A821" t="s">
        <v>1135</v>
      </c>
      <c r="B821" t="s">
        <v>172</v>
      </c>
      <c r="C821">
        <v>121.806375</v>
      </c>
      <c r="D821">
        <v>226.91825</v>
      </c>
      <c r="E821">
        <v>293.925099999998</v>
      </c>
    </row>
    <row r="822" spans="1:5" x14ac:dyDescent="0.25">
      <c r="A822" t="s">
        <v>1135</v>
      </c>
      <c r="B822" t="s">
        <v>174</v>
      </c>
      <c r="C822">
        <v>7.0611492153741795E-2</v>
      </c>
      <c r="D822">
        <v>9.1495581399820697E-2</v>
      </c>
      <c r="E822">
        <v>4.8269051711171698E-2</v>
      </c>
    </row>
    <row r="823" spans="1:5" x14ac:dyDescent="0.25">
      <c r="A823" t="s">
        <v>1135</v>
      </c>
      <c r="B823" t="s">
        <v>175</v>
      </c>
      <c r="C823">
        <v>8.4175230943967297E-2</v>
      </c>
      <c r="D823">
        <v>0.11529733401801801</v>
      </c>
      <c r="E823">
        <v>0.12474218365719</v>
      </c>
    </row>
    <row r="824" spans="1:5" x14ac:dyDescent="0.25">
      <c r="A824" t="s">
        <v>1135</v>
      </c>
      <c r="B824" t="s">
        <v>176</v>
      </c>
      <c r="C824">
        <v>6.08392733379838E-2</v>
      </c>
      <c r="D824">
        <v>5.6775550546542701E-2</v>
      </c>
      <c r="E824">
        <v>0.219459061867192</v>
      </c>
    </row>
    <row r="825" spans="1:5" x14ac:dyDescent="0.25">
      <c r="A825" t="s">
        <v>1135</v>
      </c>
      <c r="B825" t="s">
        <v>177</v>
      </c>
      <c r="C825">
        <v>5.6348331709859402E-2</v>
      </c>
      <c r="D825">
        <v>0.10638976950689299</v>
      </c>
      <c r="E825">
        <v>0.210294917474976</v>
      </c>
    </row>
    <row r="826" spans="1:5" x14ac:dyDescent="0.25">
      <c r="A826" t="s">
        <v>1135</v>
      </c>
      <c r="B826" t="s">
        <v>178</v>
      </c>
      <c r="C826">
        <v>2.3877132514711099E-2</v>
      </c>
      <c r="D826">
        <v>4.7204226219819602E-2</v>
      </c>
      <c r="E826">
        <v>0.26271155382974898</v>
      </c>
    </row>
    <row r="827" spans="1:5" x14ac:dyDescent="0.25">
      <c r="A827" t="s">
        <v>1135</v>
      </c>
      <c r="B827" t="s">
        <v>179</v>
      </c>
      <c r="C827">
        <v>0.140369157832653</v>
      </c>
      <c r="D827">
        <v>0.29496533047442902</v>
      </c>
      <c r="E827">
        <v>0.36282557938784099</v>
      </c>
    </row>
    <row r="828" spans="1:5" x14ac:dyDescent="0.25">
      <c r="A828" t="s">
        <v>1135</v>
      </c>
      <c r="B828" t="s">
        <v>180</v>
      </c>
      <c r="C828">
        <v>0.13850622107809901</v>
      </c>
      <c r="D828">
        <v>0.29570069033099</v>
      </c>
      <c r="E828">
        <v>0.59441858440843798</v>
      </c>
    </row>
    <row r="829" spans="1:5" x14ac:dyDescent="0.25">
      <c r="A829" t="s">
        <v>1135</v>
      </c>
      <c r="B829" t="s">
        <v>181</v>
      </c>
      <c r="C829">
        <v>0.18717537679694399</v>
      </c>
      <c r="D829">
        <v>0.28882991831230997</v>
      </c>
      <c r="E829">
        <v>0.32795746876049198</v>
      </c>
    </row>
    <row r="830" spans="1:5" x14ac:dyDescent="0.25">
      <c r="A830" t="s">
        <v>1135</v>
      </c>
      <c r="B830" t="s">
        <v>182</v>
      </c>
      <c r="C830">
        <v>0.153257791797166</v>
      </c>
      <c r="D830">
        <v>0.25683271910287397</v>
      </c>
      <c r="E830">
        <v>0.25912264737297402</v>
      </c>
    </row>
    <row r="831" spans="1:5" x14ac:dyDescent="0.25">
      <c r="A831" t="s">
        <v>1135</v>
      </c>
      <c r="B831" t="s">
        <v>183</v>
      </c>
      <c r="C831">
        <v>0.145802046716526</v>
      </c>
      <c r="D831">
        <v>0.26721989455235101</v>
      </c>
      <c r="E831">
        <v>0.447736275245876</v>
      </c>
    </row>
    <row r="832" spans="1:5" x14ac:dyDescent="0.25">
      <c r="A832" t="s">
        <v>1135</v>
      </c>
      <c r="B832" t="s">
        <v>184</v>
      </c>
      <c r="C832">
        <v>0.18920389398201901</v>
      </c>
      <c r="D832">
        <v>0.31980174736797101</v>
      </c>
      <c r="E832">
        <v>0.32503356452299798</v>
      </c>
    </row>
    <row r="833" spans="1:5" x14ac:dyDescent="0.25">
      <c r="A833" t="s">
        <v>1135</v>
      </c>
      <c r="B833" t="s">
        <v>185</v>
      </c>
      <c r="C833">
        <v>0.21019183790666801</v>
      </c>
      <c r="D833">
        <v>0.348468596320889</v>
      </c>
      <c r="E833">
        <v>0.28179400652754399</v>
      </c>
    </row>
    <row r="834" spans="1:5" x14ac:dyDescent="0.25">
      <c r="A834" t="s">
        <v>1135</v>
      </c>
      <c r="B834" t="s">
        <v>186</v>
      </c>
      <c r="C834">
        <v>0.15948093858814999</v>
      </c>
      <c r="D834">
        <v>0.283372688851877</v>
      </c>
      <c r="E834">
        <v>0.41233339210607201</v>
      </c>
    </row>
    <row r="835" spans="1:5" x14ac:dyDescent="0.25">
      <c r="A835" t="s">
        <v>1135</v>
      </c>
      <c r="B835" t="s">
        <v>187</v>
      </c>
      <c r="C835">
        <v>0.201320540493516</v>
      </c>
      <c r="D835">
        <v>0.338099735732175</v>
      </c>
      <c r="E835">
        <v>0.30389944363362897</v>
      </c>
    </row>
    <row r="836" spans="1:5" x14ac:dyDescent="0.25">
      <c r="A836" t="s">
        <v>1135</v>
      </c>
      <c r="B836" t="s">
        <v>190</v>
      </c>
      <c r="C836">
        <v>0.175726540221878</v>
      </c>
      <c r="D836">
        <v>0.30701153498934602</v>
      </c>
      <c r="E836">
        <v>0.38078987323549102</v>
      </c>
    </row>
    <row r="837" spans="1:5" x14ac:dyDescent="0.25">
      <c r="A837" t="s">
        <v>1135</v>
      </c>
      <c r="B837" t="s">
        <v>194</v>
      </c>
      <c r="C837">
        <v>121.806375</v>
      </c>
      <c r="D837">
        <v>226.91825</v>
      </c>
      <c r="E837">
        <v>293.925099999998</v>
      </c>
    </row>
    <row r="838" spans="1:5" x14ac:dyDescent="0.25">
      <c r="A838" t="s">
        <v>1135</v>
      </c>
      <c r="B838" t="s">
        <v>108</v>
      </c>
      <c r="C838">
        <v>741.61182784288701</v>
      </c>
      <c r="D838">
        <v>1380.3022659308101</v>
      </c>
      <c r="E838">
        <v>1789.57236188972</v>
      </c>
    </row>
    <row r="839" spans="1:5" x14ac:dyDescent="0.25">
      <c r="A839" t="s">
        <v>1136</v>
      </c>
      <c r="B839" t="s">
        <v>132</v>
      </c>
      <c r="C839">
        <v>0.12652662037036999</v>
      </c>
      <c r="D839">
        <v>0.243877916666666</v>
      </c>
      <c r="E839">
        <v>0.460081944444444</v>
      </c>
    </row>
    <row r="840" spans="1:5" x14ac:dyDescent="0.25">
      <c r="A840" t="s">
        <v>1136</v>
      </c>
      <c r="B840" t="s">
        <v>133</v>
      </c>
      <c r="C840">
        <v>0.13703540407989601</v>
      </c>
      <c r="D840">
        <v>0.25475709342112901</v>
      </c>
      <c r="E840">
        <v>0.11848635165662801</v>
      </c>
    </row>
    <row r="841" spans="1:5" x14ac:dyDescent="0.25">
      <c r="A841" t="s">
        <v>1136</v>
      </c>
      <c r="B841" t="s">
        <v>134</v>
      </c>
      <c r="C841">
        <v>0</v>
      </c>
      <c r="D841">
        <v>0</v>
      </c>
      <c r="E841">
        <v>0.214</v>
      </c>
    </row>
    <row r="842" spans="1:5" x14ac:dyDescent="0.25">
      <c r="A842" t="s">
        <v>1136</v>
      </c>
      <c r="B842" t="s">
        <v>135</v>
      </c>
      <c r="C842">
        <v>1.3563333333333301</v>
      </c>
      <c r="D842">
        <v>1.8128</v>
      </c>
      <c r="E842">
        <v>0.88800000000000001</v>
      </c>
    </row>
    <row r="843" spans="1:5" x14ac:dyDescent="0.25">
      <c r="A843" t="s">
        <v>1136</v>
      </c>
      <c r="B843" t="s">
        <v>136</v>
      </c>
      <c r="C843">
        <v>6.4666666666666595E-2</v>
      </c>
      <c r="D843">
        <v>8.7050000000000002E-2</v>
      </c>
      <c r="E843">
        <v>0.38074999999999998</v>
      </c>
    </row>
    <row r="844" spans="1:5" x14ac:dyDescent="0.25">
      <c r="A844" t="s">
        <v>1136</v>
      </c>
      <c r="B844" t="s">
        <v>137</v>
      </c>
      <c r="C844">
        <v>8.8916666666666602E-2</v>
      </c>
      <c r="D844">
        <v>0.14729999999999999</v>
      </c>
      <c r="E844">
        <v>0.42799999999999999</v>
      </c>
    </row>
    <row r="845" spans="1:5" x14ac:dyDescent="0.25">
      <c r="A845" t="s">
        <v>1136</v>
      </c>
      <c r="B845" t="s">
        <v>138</v>
      </c>
      <c r="C845">
        <v>0.13087499999999999</v>
      </c>
      <c r="D845">
        <v>0.29320000000000002</v>
      </c>
      <c r="E845">
        <v>0.52925</v>
      </c>
    </row>
    <row r="846" spans="1:5" x14ac:dyDescent="0.25">
      <c r="A846" t="s">
        <v>1136</v>
      </c>
      <c r="B846" t="s">
        <v>139</v>
      </c>
      <c r="C846">
        <v>0.12652662037036999</v>
      </c>
      <c r="D846">
        <v>0.243877916666666</v>
      </c>
      <c r="E846">
        <v>0.460081944444444</v>
      </c>
    </row>
    <row r="847" spans="1:5" x14ac:dyDescent="0.25">
      <c r="A847" t="s">
        <v>1136</v>
      </c>
      <c r="B847" t="s">
        <v>140</v>
      </c>
      <c r="C847">
        <v>3.0366388888888798</v>
      </c>
      <c r="D847">
        <v>5.8530699999999998</v>
      </c>
      <c r="E847">
        <v>11.0419666666666</v>
      </c>
    </row>
    <row r="848" spans="1:5" x14ac:dyDescent="0.25">
      <c r="A848" t="s">
        <v>1136</v>
      </c>
      <c r="B848" t="s">
        <v>141</v>
      </c>
      <c r="C848">
        <v>0.120673611111111</v>
      </c>
      <c r="D848">
        <v>0.25431999999999999</v>
      </c>
      <c r="E848">
        <v>0.423408333333333</v>
      </c>
    </row>
    <row r="849" spans="1:5" x14ac:dyDescent="0.25">
      <c r="A849" t="s">
        <v>1136</v>
      </c>
      <c r="B849" t="s">
        <v>142</v>
      </c>
      <c r="C849">
        <v>0.153016666666666</v>
      </c>
      <c r="D849">
        <v>0.31864444444444401</v>
      </c>
      <c r="E849">
        <v>0.46138888888888802</v>
      </c>
    </row>
    <row r="850" spans="1:5" x14ac:dyDescent="0.25">
      <c r="A850" t="s">
        <v>1136</v>
      </c>
      <c r="B850" t="s">
        <v>143</v>
      </c>
      <c r="C850">
        <v>0.13499583333333301</v>
      </c>
      <c r="D850">
        <v>0.26340166666666598</v>
      </c>
      <c r="E850">
        <v>0.47006666666666602</v>
      </c>
    </row>
    <row r="851" spans="1:5" x14ac:dyDescent="0.25">
      <c r="A851" t="s">
        <v>1136</v>
      </c>
      <c r="B851" t="s">
        <v>144</v>
      </c>
      <c r="C851">
        <v>0.138383333333333</v>
      </c>
      <c r="D851">
        <v>0.28236999999999901</v>
      </c>
      <c r="E851">
        <v>0.55101666666666604</v>
      </c>
    </row>
    <row r="852" spans="1:5" x14ac:dyDescent="0.25">
      <c r="A852" t="s">
        <v>1136</v>
      </c>
      <c r="B852" t="s">
        <v>145</v>
      </c>
      <c r="C852">
        <v>9.0387962962962906E-2</v>
      </c>
      <c r="D852">
        <v>0.123472777777777</v>
      </c>
      <c r="E852">
        <v>0.41594444444444401</v>
      </c>
    </row>
    <row r="853" spans="1:5" x14ac:dyDescent="0.25">
      <c r="A853" t="s">
        <v>1136</v>
      </c>
      <c r="B853" t="s">
        <v>146</v>
      </c>
      <c r="C853">
        <v>91.099166666666605</v>
      </c>
      <c r="D853">
        <v>175.59209999999999</v>
      </c>
      <c r="E853">
        <v>331.25900000000001</v>
      </c>
    </row>
    <row r="854" spans="1:5" x14ac:dyDescent="0.25">
      <c r="A854" t="s">
        <v>1136</v>
      </c>
      <c r="B854" t="s">
        <v>147</v>
      </c>
      <c r="C854">
        <v>0.13285590277777701</v>
      </c>
      <c r="D854">
        <v>0.232142708333333</v>
      </c>
      <c r="E854">
        <v>0.42413541666666599</v>
      </c>
    </row>
    <row r="855" spans="1:5" x14ac:dyDescent="0.25">
      <c r="A855" t="s">
        <v>1136</v>
      </c>
      <c r="B855" t="s">
        <v>148</v>
      </c>
      <c r="C855">
        <v>0.12802361111111099</v>
      </c>
      <c r="D855">
        <v>0.24873499999999901</v>
      </c>
      <c r="E855">
        <v>0.42216666666666602</v>
      </c>
    </row>
    <row r="856" spans="1:5" x14ac:dyDescent="0.25">
      <c r="A856" t="s">
        <v>1136</v>
      </c>
      <c r="B856" t="s">
        <v>149</v>
      </c>
      <c r="C856">
        <v>0.12677638888888801</v>
      </c>
      <c r="D856">
        <v>0.25316583333333298</v>
      </c>
      <c r="E856">
        <v>0.42170833333333302</v>
      </c>
    </row>
    <row r="857" spans="1:5" x14ac:dyDescent="0.25">
      <c r="A857" t="s">
        <v>1136</v>
      </c>
      <c r="B857" t="s">
        <v>150</v>
      </c>
      <c r="C857">
        <v>0.119131944444444</v>
      </c>
      <c r="D857">
        <v>0.23737291666666599</v>
      </c>
      <c r="E857">
        <v>0.40867708333333302</v>
      </c>
    </row>
    <row r="858" spans="1:5" x14ac:dyDescent="0.25">
      <c r="A858" t="s">
        <v>1136</v>
      </c>
      <c r="B858" t="s">
        <v>151</v>
      </c>
      <c r="C858">
        <v>0.11691493055555501</v>
      </c>
      <c r="D858">
        <v>0.24229999999999899</v>
      </c>
      <c r="E858">
        <v>0.406791666666666</v>
      </c>
    </row>
    <row r="859" spans="1:5" x14ac:dyDescent="0.25">
      <c r="A859" t="s">
        <v>1136</v>
      </c>
      <c r="B859" t="s">
        <v>152</v>
      </c>
      <c r="C859">
        <v>0.13069965277777701</v>
      </c>
      <c r="D859">
        <v>0.24129999999999999</v>
      </c>
      <c r="E859">
        <v>0.58246874999999998</v>
      </c>
    </row>
    <row r="860" spans="1:5" x14ac:dyDescent="0.25">
      <c r="A860" t="s">
        <v>1136</v>
      </c>
      <c r="B860" t="s">
        <v>153</v>
      </c>
      <c r="C860">
        <v>0.130847222222222</v>
      </c>
      <c r="D860">
        <v>0.248592708333333</v>
      </c>
      <c r="E860">
        <v>0.57369791666666603</v>
      </c>
    </row>
    <row r="861" spans="1:5" x14ac:dyDescent="0.25">
      <c r="A861" t="s">
        <v>1136</v>
      </c>
      <c r="B861" t="s">
        <v>154</v>
      </c>
      <c r="C861">
        <v>0.124982323232323</v>
      </c>
      <c r="D861">
        <v>0.24348939393939301</v>
      </c>
      <c r="E861">
        <v>0.41717234848484802</v>
      </c>
    </row>
    <row r="862" spans="1:5" x14ac:dyDescent="0.25">
      <c r="A862" t="s">
        <v>1136</v>
      </c>
      <c r="B862" t="s">
        <v>155</v>
      </c>
      <c r="C862">
        <v>0.13077343749999901</v>
      </c>
      <c r="D862">
        <v>0.24494635416666599</v>
      </c>
      <c r="E862">
        <v>0.57808333333333295</v>
      </c>
    </row>
    <row r="863" spans="1:5" x14ac:dyDescent="0.25">
      <c r="A863" t="s">
        <v>1136</v>
      </c>
      <c r="B863" t="s">
        <v>156</v>
      </c>
      <c r="C863">
        <v>14.480833333333299</v>
      </c>
      <c r="D863">
        <v>30.5183999999999</v>
      </c>
      <c r="E863">
        <v>50.808999999999997</v>
      </c>
    </row>
    <row r="864" spans="1:5" x14ac:dyDescent="0.25">
      <c r="A864" t="s">
        <v>1136</v>
      </c>
      <c r="B864" t="s">
        <v>157</v>
      </c>
      <c r="C864">
        <v>27.542999999999999</v>
      </c>
      <c r="D864">
        <v>57.356000000000002</v>
      </c>
      <c r="E864">
        <v>83.05</v>
      </c>
    </row>
    <row r="865" spans="1:5" x14ac:dyDescent="0.25">
      <c r="A865" t="s">
        <v>1136</v>
      </c>
      <c r="B865" t="s">
        <v>158</v>
      </c>
      <c r="C865">
        <v>16.199499999999901</v>
      </c>
      <c r="D865">
        <v>31.6082</v>
      </c>
      <c r="E865">
        <v>56.408000000000001</v>
      </c>
    </row>
    <row r="866" spans="1:5" x14ac:dyDescent="0.25">
      <c r="A866" t="s">
        <v>1136</v>
      </c>
      <c r="B866" t="s">
        <v>159</v>
      </c>
      <c r="C866">
        <v>16.605999999999899</v>
      </c>
      <c r="D866">
        <v>33.884399999999999</v>
      </c>
      <c r="E866">
        <v>66.122</v>
      </c>
    </row>
    <row r="867" spans="1:5" x14ac:dyDescent="0.25">
      <c r="A867" t="s">
        <v>1136</v>
      </c>
      <c r="B867" t="s">
        <v>160</v>
      </c>
      <c r="C867">
        <v>16.269833333333299</v>
      </c>
      <c r="D867">
        <v>22.225100000000001</v>
      </c>
      <c r="E867">
        <v>74.87</v>
      </c>
    </row>
    <row r="868" spans="1:5" x14ac:dyDescent="0.25">
      <c r="A868" t="s">
        <v>1136</v>
      </c>
      <c r="B868" t="s">
        <v>161</v>
      </c>
      <c r="C868">
        <v>12.754166666666601</v>
      </c>
      <c r="D868">
        <v>22.285699999999999</v>
      </c>
      <c r="E868">
        <v>40.716999999999999</v>
      </c>
    </row>
    <row r="869" spans="1:5" x14ac:dyDescent="0.25">
      <c r="A869" t="s">
        <v>1136</v>
      </c>
      <c r="B869" t="s">
        <v>162</v>
      </c>
      <c r="C869">
        <v>15.362833333333301</v>
      </c>
      <c r="D869">
        <v>29.848199999999999</v>
      </c>
      <c r="E869">
        <v>50.66</v>
      </c>
    </row>
    <row r="870" spans="1:5" x14ac:dyDescent="0.25">
      <c r="A870" t="s">
        <v>1136</v>
      </c>
      <c r="B870" t="s">
        <v>163</v>
      </c>
      <c r="C870">
        <v>15.2131666666666</v>
      </c>
      <c r="D870">
        <v>30.379899999999999</v>
      </c>
      <c r="E870">
        <v>50.604999999999997</v>
      </c>
    </row>
    <row r="871" spans="1:5" x14ac:dyDescent="0.25">
      <c r="A871" t="s">
        <v>1136</v>
      </c>
      <c r="B871" t="s">
        <v>164</v>
      </c>
      <c r="C871">
        <v>11.4366666666666</v>
      </c>
      <c r="D871">
        <v>22.787799999999901</v>
      </c>
      <c r="E871">
        <v>39.232999999999997</v>
      </c>
    </row>
    <row r="872" spans="1:5" x14ac:dyDescent="0.25">
      <c r="A872" t="s">
        <v>1136</v>
      </c>
      <c r="B872" t="s">
        <v>165</v>
      </c>
      <c r="C872">
        <v>11.2238333333333</v>
      </c>
      <c r="D872">
        <v>23.2608</v>
      </c>
      <c r="E872">
        <v>39.052</v>
      </c>
    </row>
    <row r="873" spans="1:5" x14ac:dyDescent="0.25">
      <c r="A873" t="s">
        <v>1136</v>
      </c>
      <c r="B873" t="s">
        <v>166</v>
      </c>
      <c r="C873">
        <v>12.5471666666666</v>
      </c>
      <c r="D873">
        <v>23.1648</v>
      </c>
      <c r="E873">
        <v>55.917000000000002</v>
      </c>
    </row>
    <row r="874" spans="1:5" x14ac:dyDescent="0.25">
      <c r="A874" t="s">
        <v>1136</v>
      </c>
      <c r="B874" t="s">
        <v>167</v>
      </c>
      <c r="C874">
        <v>12.5613333333333</v>
      </c>
      <c r="D874">
        <v>23.864899999999999</v>
      </c>
      <c r="E874">
        <v>55.075000000000003</v>
      </c>
    </row>
    <row r="875" spans="1:5" x14ac:dyDescent="0.25">
      <c r="A875" t="s">
        <v>1136</v>
      </c>
      <c r="B875" t="s">
        <v>168</v>
      </c>
      <c r="C875">
        <v>65.990666666666598</v>
      </c>
      <c r="D875">
        <v>128.5624</v>
      </c>
      <c r="E875">
        <v>220.267</v>
      </c>
    </row>
    <row r="876" spans="1:5" x14ac:dyDescent="0.25">
      <c r="A876" t="s">
        <v>1136</v>
      </c>
      <c r="B876" t="s">
        <v>169</v>
      </c>
      <c r="C876">
        <v>25.108499999999999</v>
      </c>
      <c r="D876">
        <v>47.029699999999998</v>
      </c>
      <c r="E876">
        <v>110.992</v>
      </c>
    </row>
    <row r="877" spans="1:5" x14ac:dyDescent="0.25">
      <c r="A877" t="s">
        <v>1136</v>
      </c>
      <c r="B877" t="s">
        <v>172</v>
      </c>
      <c r="C877">
        <v>91.099166666666605</v>
      </c>
      <c r="D877">
        <v>175.59209999999999</v>
      </c>
      <c r="E877">
        <v>331.25900000000001</v>
      </c>
    </row>
    <row r="878" spans="1:5" x14ac:dyDescent="0.25">
      <c r="A878" t="s">
        <v>1136</v>
      </c>
      <c r="B878" t="s">
        <v>174</v>
      </c>
      <c r="C878">
        <v>4.8775313135216998E-2</v>
      </c>
      <c r="D878">
        <v>8.57941087412597E-2</v>
      </c>
      <c r="E878">
        <v>2.42086067824696E-2</v>
      </c>
    </row>
    <row r="879" spans="1:5" x14ac:dyDescent="0.25">
      <c r="A879" t="s">
        <v>1136</v>
      </c>
      <c r="B879" t="s">
        <v>175</v>
      </c>
      <c r="C879">
        <v>8.9499637954865999E-2</v>
      </c>
      <c r="D879">
        <v>0.10227877061948</v>
      </c>
      <c r="E879">
        <v>1.4473597014278101E-2</v>
      </c>
    </row>
    <row r="880" spans="1:5" x14ac:dyDescent="0.25">
      <c r="A880" t="s">
        <v>1136</v>
      </c>
      <c r="B880" t="s">
        <v>176</v>
      </c>
      <c r="C880">
        <v>4.7264618770729697E-2</v>
      </c>
      <c r="D880">
        <v>6.5781806274771898E-2</v>
      </c>
      <c r="E880">
        <v>1.42785123716414E-2</v>
      </c>
    </row>
    <row r="881" spans="1:5" x14ac:dyDescent="0.25">
      <c r="A881" t="s">
        <v>1136</v>
      </c>
      <c r="B881" t="s">
        <v>177</v>
      </c>
      <c r="C881">
        <v>5.5774876054907697E-2</v>
      </c>
      <c r="D881">
        <v>8.4075345856805594E-2</v>
      </c>
      <c r="E881">
        <v>5.85532627929988E-2</v>
      </c>
    </row>
    <row r="882" spans="1:5" x14ac:dyDescent="0.25">
      <c r="A882" t="s">
        <v>1136</v>
      </c>
      <c r="B882" t="s">
        <v>178</v>
      </c>
      <c r="C882">
        <v>3.3586160323458E-2</v>
      </c>
      <c r="D882">
        <v>4.0767098478259003E-2</v>
      </c>
      <c r="E882">
        <v>5.4987790950276998E-3</v>
      </c>
    </row>
    <row r="883" spans="1:5" x14ac:dyDescent="0.25">
      <c r="A883" t="s">
        <v>1136</v>
      </c>
      <c r="B883" t="s">
        <v>179</v>
      </c>
      <c r="C883">
        <v>0.14230557203973901</v>
      </c>
      <c r="D883">
        <v>0.24736221041692699</v>
      </c>
      <c r="E883">
        <v>7.5741335414361899E-2</v>
      </c>
    </row>
    <row r="884" spans="1:5" x14ac:dyDescent="0.25">
      <c r="A884" t="s">
        <v>1136</v>
      </c>
      <c r="B884" t="s">
        <v>180</v>
      </c>
      <c r="C884">
        <v>0.12591720610763801</v>
      </c>
      <c r="D884">
        <v>0.23398068819932699</v>
      </c>
      <c r="E884">
        <v>7.5561798775397496E-2</v>
      </c>
    </row>
    <row r="885" spans="1:5" x14ac:dyDescent="0.25">
      <c r="A885" t="s">
        <v>1136</v>
      </c>
      <c r="B885" t="s">
        <v>181</v>
      </c>
      <c r="C885">
        <v>0.12900174973665299</v>
      </c>
      <c r="D885">
        <v>0.26416246187325199</v>
      </c>
      <c r="E885">
        <v>7.3917327863927906E-2</v>
      </c>
    </row>
    <row r="886" spans="1:5" x14ac:dyDescent="0.25">
      <c r="A886" t="s">
        <v>1136</v>
      </c>
      <c r="B886" t="s">
        <v>182</v>
      </c>
      <c r="C886">
        <v>0.113999051893034</v>
      </c>
      <c r="D886">
        <v>0.24286146526376501</v>
      </c>
      <c r="E886">
        <v>8.3234797226269697E-2</v>
      </c>
    </row>
    <row r="887" spans="1:5" x14ac:dyDescent="0.25">
      <c r="A887" t="s">
        <v>1136</v>
      </c>
      <c r="B887" t="s">
        <v>183</v>
      </c>
      <c r="C887">
        <v>0.10758179883124599</v>
      </c>
      <c r="D887">
        <v>0.243932717212336</v>
      </c>
      <c r="E887">
        <v>7.5611878301963004E-2</v>
      </c>
    </row>
    <row r="888" spans="1:5" x14ac:dyDescent="0.25">
      <c r="A888" t="s">
        <v>1136</v>
      </c>
      <c r="B888" t="s">
        <v>184</v>
      </c>
      <c r="C888">
        <v>0.14711657748526599</v>
      </c>
      <c r="D888">
        <v>0.25597452492504502</v>
      </c>
      <c r="E888">
        <v>0.131990905039543</v>
      </c>
    </row>
    <row r="889" spans="1:5" x14ac:dyDescent="0.25">
      <c r="A889" t="s">
        <v>1136</v>
      </c>
      <c r="B889" t="s">
        <v>185</v>
      </c>
      <c r="C889">
        <v>0.144259801098123</v>
      </c>
      <c r="D889">
        <v>0.266776253873512</v>
      </c>
      <c r="E889">
        <v>0.13323355984622701</v>
      </c>
    </row>
    <row r="890" spans="1:5" x14ac:dyDescent="0.25">
      <c r="A890" t="s">
        <v>1136</v>
      </c>
      <c r="B890" t="s">
        <v>186</v>
      </c>
      <c r="C890">
        <v>0.12816271676621299</v>
      </c>
      <c r="D890">
        <v>0.249493976786136</v>
      </c>
      <c r="E890">
        <v>7.6737351358548797E-2</v>
      </c>
    </row>
    <row r="891" spans="1:5" x14ac:dyDescent="0.25">
      <c r="A891" t="s">
        <v>1136</v>
      </c>
      <c r="B891" t="s">
        <v>187</v>
      </c>
      <c r="C891">
        <v>0.148685997727663</v>
      </c>
      <c r="D891">
        <v>0.26416000656607802</v>
      </c>
      <c r="E891">
        <v>0.132339138086429</v>
      </c>
    </row>
    <row r="892" spans="1:5" x14ac:dyDescent="0.25">
      <c r="A892" t="s">
        <v>1136</v>
      </c>
      <c r="B892" t="s">
        <v>190</v>
      </c>
      <c r="C892">
        <v>0.13703540407989601</v>
      </c>
      <c r="D892">
        <v>0.25475709342112901</v>
      </c>
      <c r="E892">
        <v>0.11848635165662801</v>
      </c>
    </row>
    <row r="893" spans="1:5" x14ac:dyDescent="0.25">
      <c r="A893" t="s">
        <v>1136</v>
      </c>
      <c r="B893" t="s">
        <v>195</v>
      </c>
      <c r="C893">
        <v>91.099166666666605</v>
      </c>
      <c r="D893">
        <v>175.59209999999999</v>
      </c>
      <c r="E893">
        <v>331.25900000000001</v>
      </c>
    </row>
    <row r="894" spans="1:5" x14ac:dyDescent="0.25">
      <c r="A894" t="s">
        <v>1136</v>
      </c>
      <c r="B894" t="s">
        <v>108</v>
      </c>
      <c r="C894">
        <v>555.03994850329798</v>
      </c>
      <c r="D894">
        <v>1068.82494525892</v>
      </c>
      <c r="E894">
        <v>2009.72521062398</v>
      </c>
    </row>
    <row r="895" spans="1:5" x14ac:dyDescent="0.25">
      <c r="A895" t="s">
        <v>1137</v>
      </c>
      <c r="B895" t="s">
        <v>132</v>
      </c>
      <c r="C895">
        <v>0.12755533154121801</v>
      </c>
      <c r="D895">
        <v>0.237656317204301</v>
      </c>
      <c r="E895">
        <v>0.40946975806451502</v>
      </c>
    </row>
    <row r="896" spans="1:5" x14ac:dyDescent="0.25">
      <c r="A896" t="s">
        <v>1137</v>
      </c>
      <c r="B896" t="s">
        <v>133</v>
      </c>
      <c r="C896">
        <v>0.12021474501547801</v>
      </c>
      <c r="D896">
        <v>0.22706023116488899</v>
      </c>
      <c r="E896">
        <v>0.19631848170209201</v>
      </c>
    </row>
    <row r="897" spans="1:5" x14ac:dyDescent="0.25">
      <c r="A897" t="s">
        <v>1137</v>
      </c>
      <c r="B897" t="s">
        <v>134</v>
      </c>
      <c r="C897">
        <v>3.96666666666666E-2</v>
      </c>
      <c r="D897">
        <v>5.5199999999999999E-2</v>
      </c>
      <c r="E897">
        <v>7.3999999999999996E-2</v>
      </c>
    </row>
    <row r="898" spans="1:5" x14ac:dyDescent="0.25">
      <c r="A898" t="s">
        <v>1137</v>
      </c>
      <c r="B898" t="s">
        <v>135</v>
      </c>
      <c r="C898">
        <v>1.2295</v>
      </c>
      <c r="D898">
        <v>1.7170000000000001</v>
      </c>
      <c r="E898">
        <v>2.258</v>
      </c>
    </row>
    <row r="899" spans="1:5" x14ac:dyDescent="0.25">
      <c r="A899" t="s">
        <v>1137</v>
      </c>
      <c r="B899" t="s">
        <v>136</v>
      </c>
      <c r="C899">
        <v>6.8625000000000005E-2</v>
      </c>
      <c r="D899">
        <v>9.3350000000000002E-2</v>
      </c>
      <c r="E899">
        <v>0.307</v>
      </c>
    </row>
    <row r="900" spans="1:5" x14ac:dyDescent="0.25">
      <c r="A900" t="s">
        <v>1137</v>
      </c>
      <c r="B900" t="s">
        <v>137</v>
      </c>
      <c r="C900">
        <v>9.5666666666666594E-2</v>
      </c>
      <c r="D900">
        <v>0.1565</v>
      </c>
      <c r="E900">
        <v>0.378</v>
      </c>
    </row>
    <row r="901" spans="1:5" x14ac:dyDescent="0.25">
      <c r="A901" t="s">
        <v>1137</v>
      </c>
      <c r="B901" t="s">
        <v>138</v>
      </c>
      <c r="C901">
        <v>0.13779166666666601</v>
      </c>
      <c r="D901">
        <v>0.28620000000000001</v>
      </c>
      <c r="E901">
        <v>0.48049999999999998</v>
      </c>
    </row>
    <row r="902" spans="1:5" x14ac:dyDescent="0.25">
      <c r="A902" t="s">
        <v>1137</v>
      </c>
      <c r="B902" t="s">
        <v>139</v>
      </c>
      <c r="C902">
        <v>0.12755533154121801</v>
      </c>
      <c r="D902">
        <v>0.237656317204301</v>
      </c>
      <c r="E902">
        <v>0.40946975806451502</v>
      </c>
    </row>
    <row r="903" spans="1:5" x14ac:dyDescent="0.25">
      <c r="A903" t="s">
        <v>1137</v>
      </c>
      <c r="B903" t="s">
        <v>140</v>
      </c>
      <c r="C903">
        <v>3.0613279569892402</v>
      </c>
      <c r="D903">
        <v>5.7037516129032202</v>
      </c>
      <c r="E903">
        <v>9.8272741935483694</v>
      </c>
    </row>
    <row r="904" spans="1:5" x14ac:dyDescent="0.25">
      <c r="A904" t="s">
        <v>1137</v>
      </c>
      <c r="B904" t="s">
        <v>141</v>
      </c>
      <c r="C904">
        <v>0.120854838709677</v>
      </c>
      <c r="D904">
        <v>0.24906290322580599</v>
      </c>
      <c r="E904">
        <v>0.352064516129032</v>
      </c>
    </row>
    <row r="905" spans="1:5" x14ac:dyDescent="0.25">
      <c r="A905" t="s">
        <v>1137</v>
      </c>
      <c r="B905" t="s">
        <v>142</v>
      </c>
      <c r="C905">
        <v>0.14974283154121801</v>
      </c>
      <c r="D905">
        <v>0.29248870967741902</v>
      </c>
      <c r="E905">
        <v>0.45320161290322403</v>
      </c>
    </row>
    <row r="906" spans="1:5" x14ac:dyDescent="0.25">
      <c r="A906" t="s">
        <v>1137</v>
      </c>
      <c r="B906" t="s">
        <v>143</v>
      </c>
      <c r="C906">
        <v>0.14195295698924701</v>
      </c>
      <c r="D906">
        <v>0.25620806451612899</v>
      </c>
      <c r="E906">
        <v>0.48224999999999901</v>
      </c>
    </row>
    <row r="907" spans="1:5" x14ac:dyDescent="0.25">
      <c r="A907" t="s">
        <v>1137</v>
      </c>
      <c r="B907" t="s">
        <v>144</v>
      </c>
      <c r="C907">
        <v>0.13984946236559101</v>
      </c>
      <c r="D907">
        <v>0.29131774193548299</v>
      </c>
      <c r="E907">
        <v>0.44775806451612898</v>
      </c>
    </row>
    <row r="908" spans="1:5" x14ac:dyDescent="0.25">
      <c r="A908" t="s">
        <v>1137</v>
      </c>
      <c r="B908" t="s">
        <v>145</v>
      </c>
      <c r="C908">
        <v>9.2040322580645095E-2</v>
      </c>
      <c r="D908">
        <v>0.12707741935483799</v>
      </c>
      <c r="E908">
        <v>0.32996236559139702</v>
      </c>
    </row>
    <row r="909" spans="1:5" x14ac:dyDescent="0.25">
      <c r="A909" t="s">
        <v>1137</v>
      </c>
      <c r="B909" t="s">
        <v>146</v>
      </c>
      <c r="C909">
        <v>94.901166666666597</v>
      </c>
      <c r="D909">
        <v>176.81630000000001</v>
      </c>
      <c r="E909">
        <v>304.645499999999</v>
      </c>
    </row>
    <row r="910" spans="1:5" x14ac:dyDescent="0.25">
      <c r="A910" t="s">
        <v>1137</v>
      </c>
      <c r="B910" t="s">
        <v>147</v>
      </c>
      <c r="C910">
        <v>0.127182291666666</v>
      </c>
      <c r="D910">
        <v>0.239717708333333</v>
      </c>
      <c r="E910">
        <v>0.39513020833333001</v>
      </c>
    </row>
    <row r="911" spans="1:5" x14ac:dyDescent="0.25">
      <c r="A911" t="s">
        <v>1137</v>
      </c>
      <c r="B911" t="s">
        <v>148</v>
      </c>
      <c r="C911">
        <v>0.12364930555555501</v>
      </c>
      <c r="D911">
        <v>0.23824062499999901</v>
      </c>
      <c r="E911">
        <v>0.36048958333333297</v>
      </c>
    </row>
    <row r="912" spans="1:5" x14ac:dyDescent="0.25">
      <c r="A912" t="s">
        <v>1137</v>
      </c>
      <c r="B912" t="s">
        <v>149</v>
      </c>
      <c r="C912">
        <v>0.13489930555555499</v>
      </c>
      <c r="D912">
        <v>0.23696562499999901</v>
      </c>
      <c r="E912">
        <v>0.38051041666666602</v>
      </c>
    </row>
    <row r="913" spans="1:5" x14ac:dyDescent="0.25">
      <c r="A913" t="s">
        <v>1137</v>
      </c>
      <c r="B913" t="s">
        <v>150</v>
      </c>
      <c r="C913">
        <v>0.12500972222222201</v>
      </c>
      <c r="D913">
        <v>0.25571749999999999</v>
      </c>
      <c r="E913">
        <v>0.38703333333333301</v>
      </c>
    </row>
    <row r="914" spans="1:5" x14ac:dyDescent="0.25">
      <c r="A914" t="s">
        <v>1137</v>
      </c>
      <c r="B914" t="s">
        <v>151</v>
      </c>
      <c r="C914">
        <v>0.129481944444444</v>
      </c>
      <c r="D914">
        <v>0.23485249999999899</v>
      </c>
      <c r="E914">
        <v>0.34240833333333298</v>
      </c>
    </row>
    <row r="915" spans="1:5" x14ac:dyDescent="0.25">
      <c r="A915" t="s">
        <v>1137</v>
      </c>
      <c r="B915" t="s">
        <v>152</v>
      </c>
      <c r="C915">
        <v>0.13192916666666599</v>
      </c>
      <c r="D915">
        <v>0.22313583333333301</v>
      </c>
      <c r="E915">
        <v>0.51415</v>
      </c>
    </row>
    <row r="916" spans="1:5" x14ac:dyDescent="0.25">
      <c r="A916" t="s">
        <v>1137</v>
      </c>
      <c r="B916" t="s">
        <v>153</v>
      </c>
      <c r="C916">
        <v>0.119796874999999</v>
      </c>
      <c r="D916">
        <v>0.23478020833333299</v>
      </c>
      <c r="E916">
        <v>0.48277083333333298</v>
      </c>
    </row>
    <row r="917" spans="1:5" x14ac:dyDescent="0.25">
      <c r="A917" t="s">
        <v>1137</v>
      </c>
      <c r="B917" t="s">
        <v>154</v>
      </c>
      <c r="C917">
        <v>0.12797190656565599</v>
      </c>
      <c r="D917">
        <v>0.241479356060606</v>
      </c>
      <c r="E917">
        <v>0.37235132575757501</v>
      </c>
    </row>
    <row r="918" spans="1:5" x14ac:dyDescent="0.25">
      <c r="A918" t="s">
        <v>1137</v>
      </c>
      <c r="B918" t="s">
        <v>155</v>
      </c>
      <c r="C918">
        <v>0.126537037037037</v>
      </c>
      <c r="D918">
        <v>0.22831111111111099</v>
      </c>
      <c r="E918">
        <v>0.50020370370370304</v>
      </c>
    </row>
    <row r="919" spans="1:5" x14ac:dyDescent="0.25">
      <c r="A919" t="s">
        <v>1137</v>
      </c>
      <c r="B919" t="s">
        <v>156</v>
      </c>
      <c r="C919">
        <v>14.986000000000001</v>
      </c>
      <c r="D919">
        <v>30.883800000000001</v>
      </c>
      <c r="E919">
        <v>43.655999999999999</v>
      </c>
    </row>
    <row r="920" spans="1:5" x14ac:dyDescent="0.25">
      <c r="A920" t="s">
        <v>1137</v>
      </c>
      <c r="B920" t="s">
        <v>157</v>
      </c>
      <c r="C920">
        <v>27.852166666666601</v>
      </c>
      <c r="D920">
        <v>54.402900000000002</v>
      </c>
      <c r="E920">
        <v>84.295499999999706</v>
      </c>
    </row>
    <row r="921" spans="1:5" x14ac:dyDescent="0.25">
      <c r="A921" t="s">
        <v>1137</v>
      </c>
      <c r="B921" t="s">
        <v>158</v>
      </c>
      <c r="C921">
        <v>17.602166666666601</v>
      </c>
      <c r="D921">
        <v>31.769799999999901</v>
      </c>
      <c r="E921">
        <v>59.798999999999999</v>
      </c>
    </row>
    <row r="922" spans="1:5" x14ac:dyDescent="0.25">
      <c r="A922" t="s">
        <v>1137</v>
      </c>
      <c r="B922" t="s">
        <v>159</v>
      </c>
      <c r="C922">
        <v>17.341333333333299</v>
      </c>
      <c r="D922">
        <v>36.123399999999997</v>
      </c>
      <c r="E922">
        <v>55.521999999999998</v>
      </c>
    </row>
    <row r="923" spans="1:5" x14ac:dyDescent="0.25">
      <c r="A923" t="s">
        <v>1137</v>
      </c>
      <c r="B923" t="s">
        <v>160</v>
      </c>
      <c r="C923">
        <v>17.119499999999999</v>
      </c>
      <c r="D923">
        <v>23.636399999999998</v>
      </c>
      <c r="E923">
        <v>61.372999999999998</v>
      </c>
    </row>
    <row r="924" spans="1:5" x14ac:dyDescent="0.25">
      <c r="A924" t="s">
        <v>1137</v>
      </c>
      <c r="B924" t="s">
        <v>161</v>
      </c>
      <c r="C924">
        <v>12.2095</v>
      </c>
      <c r="D924">
        <v>23.012899999999998</v>
      </c>
      <c r="E924">
        <v>37.932499999999699</v>
      </c>
    </row>
    <row r="925" spans="1:5" x14ac:dyDescent="0.25">
      <c r="A925" t="s">
        <v>1137</v>
      </c>
      <c r="B925" t="s">
        <v>162</v>
      </c>
      <c r="C925">
        <v>11.870333333333299</v>
      </c>
      <c r="D925">
        <v>22.871099999999998</v>
      </c>
      <c r="E925">
        <v>34.606999999999999</v>
      </c>
    </row>
    <row r="926" spans="1:5" x14ac:dyDescent="0.25">
      <c r="A926" t="s">
        <v>1137</v>
      </c>
      <c r="B926" t="s">
        <v>163</v>
      </c>
      <c r="C926">
        <v>12.950333333333299</v>
      </c>
      <c r="D926">
        <v>22.748699999999999</v>
      </c>
      <c r="E926">
        <v>36.529000000000003</v>
      </c>
    </row>
    <row r="927" spans="1:5" x14ac:dyDescent="0.25">
      <c r="A927" t="s">
        <v>1137</v>
      </c>
      <c r="B927" t="s">
        <v>164</v>
      </c>
      <c r="C927">
        <v>15.001166666666601</v>
      </c>
      <c r="D927">
        <v>30.6861</v>
      </c>
      <c r="E927">
        <v>46.444000000000003</v>
      </c>
    </row>
    <row r="928" spans="1:5" x14ac:dyDescent="0.25">
      <c r="A928" t="s">
        <v>1137</v>
      </c>
      <c r="B928" t="s">
        <v>165</v>
      </c>
      <c r="C928">
        <v>15.5378333333333</v>
      </c>
      <c r="D928">
        <v>28.182299999999898</v>
      </c>
      <c r="E928">
        <v>41.088999999999999</v>
      </c>
    </row>
    <row r="929" spans="1:5" x14ac:dyDescent="0.25">
      <c r="A929" t="s">
        <v>1137</v>
      </c>
      <c r="B929" t="s">
        <v>166</v>
      </c>
      <c r="C929">
        <v>15.8315</v>
      </c>
      <c r="D929">
        <v>26.776299999999999</v>
      </c>
      <c r="E929">
        <v>61.698</v>
      </c>
    </row>
    <row r="930" spans="1:5" x14ac:dyDescent="0.25">
      <c r="A930" t="s">
        <v>1137</v>
      </c>
      <c r="B930" t="s">
        <v>167</v>
      </c>
      <c r="C930">
        <v>11.500500000000001</v>
      </c>
      <c r="D930">
        <v>22.538900000000002</v>
      </c>
      <c r="E930">
        <v>46.345999999999997</v>
      </c>
    </row>
    <row r="931" spans="1:5" x14ac:dyDescent="0.25">
      <c r="A931" t="s">
        <v>1137</v>
      </c>
      <c r="B931" t="s">
        <v>168</v>
      </c>
      <c r="C931">
        <v>67.569166666666604</v>
      </c>
      <c r="D931">
        <v>127.50109999999999</v>
      </c>
      <c r="E931">
        <v>196.60149999999899</v>
      </c>
    </row>
    <row r="932" spans="1:5" x14ac:dyDescent="0.25">
      <c r="A932" t="s">
        <v>1137</v>
      </c>
      <c r="B932" t="s">
        <v>169</v>
      </c>
      <c r="C932">
        <v>27.331999999999901</v>
      </c>
      <c r="D932">
        <v>49.315199999999997</v>
      </c>
      <c r="E932">
        <v>108.044</v>
      </c>
    </row>
    <row r="933" spans="1:5" x14ac:dyDescent="0.25">
      <c r="A933" t="s">
        <v>1137</v>
      </c>
      <c r="B933" t="s">
        <v>172</v>
      </c>
      <c r="C933">
        <v>94.901166666666597</v>
      </c>
      <c r="D933">
        <v>176.81630000000001</v>
      </c>
      <c r="E933">
        <v>304.645499999999</v>
      </c>
    </row>
    <row r="934" spans="1:5" x14ac:dyDescent="0.25">
      <c r="A934" t="s">
        <v>1137</v>
      </c>
      <c r="B934" t="s">
        <v>174</v>
      </c>
      <c r="C934">
        <v>4.0261623913428898E-2</v>
      </c>
      <c r="D934">
        <v>6.7797279471717001E-2</v>
      </c>
      <c r="E934">
        <v>2.4598342062339101E-2</v>
      </c>
    </row>
    <row r="935" spans="1:5" x14ac:dyDescent="0.25">
      <c r="A935" t="s">
        <v>1137</v>
      </c>
      <c r="B935" t="s">
        <v>175</v>
      </c>
      <c r="C935">
        <v>7.6940562718782302E-2</v>
      </c>
      <c r="D935">
        <v>8.6414229551801197E-2</v>
      </c>
      <c r="E935">
        <v>5.1249965835246401E-2</v>
      </c>
    </row>
    <row r="936" spans="1:5" x14ac:dyDescent="0.25">
      <c r="A936" t="s">
        <v>1137</v>
      </c>
      <c r="B936" t="s">
        <v>176</v>
      </c>
      <c r="C936">
        <v>6.0997273009580001E-2</v>
      </c>
      <c r="D936">
        <v>7.8353103844175098E-2</v>
      </c>
      <c r="E936">
        <v>0.10290642834621</v>
      </c>
    </row>
    <row r="937" spans="1:5" x14ac:dyDescent="0.25">
      <c r="A937" t="s">
        <v>1137</v>
      </c>
      <c r="B937" t="s">
        <v>177</v>
      </c>
      <c r="C937">
        <v>4.9954115787754098E-2</v>
      </c>
      <c r="D937">
        <v>8.3772414739761006E-2</v>
      </c>
      <c r="E937">
        <v>1.34502150143271E-2</v>
      </c>
    </row>
    <row r="938" spans="1:5" x14ac:dyDescent="0.25">
      <c r="A938" t="s">
        <v>1137</v>
      </c>
      <c r="B938" t="s">
        <v>178</v>
      </c>
      <c r="C938">
        <v>1.9618402550331902E-2</v>
      </c>
      <c r="D938">
        <v>3.28996106836301E-2</v>
      </c>
      <c r="E938">
        <v>2.0462306897020201E-2</v>
      </c>
    </row>
    <row r="939" spans="1:5" x14ac:dyDescent="0.25">
      <c r="A939" t="s">
        <v>1137</v>
      </c>
      <c r="B939" t="s">
        <v>179</v>
      </c>
      <c r="C939">
        <v>0.112358832322907</v>
      </c>
      <c r="D939">
        <v>0.210500611963718</v>
      </c>
      <c r="E939">
        <v>0.163098698642578</v>
      </c>
    </row>
    <row r="940" spans="1:5" x14ac:dyDescent="0.25">
      <c r="A940" t="s">
        <v>1137</v>
      </c>
      <c r="B940" t="s">
        <v>180</v>
      </c>
      <c r="C940">
        <v>9.9757454144105306E-2</v>
      </c>
      <c r="D940">
        <v>0.22299955145498901</v>
      </c>
      <c r="E940">
        <v>0.119974382773698</v>
      </c>
    </row>
    <row r="941" spans="1:5" x14ac:dyDescent="0.25">
      <c r="A941" t="s">
        <v>1137</v>
      </c>
      <c r="B941" t="s">
        <v>181</v>
      </c>
      <c r="C941">
        <v>0.13126136179942099</v>
      </c>
      <c r="D941">
        <v>0.21504027421817301</v>
      </c>
      <c r="E941">
        <v>0.14496997836515299</v>
      </c>
    </row>
    <row r="942" spans="1:5" x14ac:dyDescent="0.25">
      <c r="A942" t="s">
        <v>1137</v>
      </c>
      <c r="B942" t="s">
        <v>182</v>
      </c>
      <c r="C942">
        <v>0.10229241049101501</v>
      </c>
      <c r="D942">
        <v>0.234295780763142</v>
      </c>
      <c r="E942">
        <v>0.122908993683502</v>
      </c>
    </row>
    <row r="943" spans="1:5" x14ac:dyDescent="0.25">
      <c r="A943" t="s">
        <v>1137</v>
      </c>
      <c r="B943" t="s">
        <v>183</v>
      </c>
      <c r="C943">
        <v>0.122841862168723</v>
      </c>
      <c r="D943">
        <v>0.20961904560251099</v>
      </c>
      <c r="E943">
        <v>9.6346494429198098E-2</v>
      </c>
    </row>
    <row r="944" spans="1:5" x14ac:dyDescent="0.25">
      <c r="A944" t="s">
        <v>1137</v>
      </c>
      <c r="B944" t="s">
        <v>184</v>
      </c>
      <c r="C944">
        <v>0.127181023228252</v>
      </c>
      <c r="D944">
        <v>0.230679306106369</v>
      </c>
      <c r="E944">
        <v>0.33950902885235401</v>
      </c>
    </row>
    <row r="945" spans="1:5" x14ac:dyDescent="0.25">
      <c r="A945" t="s">
        <v>1137</v>
      </c>
      <c r="B945" t="s">
        <v>185</v>
      </c>
      <c r="C945">
        <v>0.108321594001674</v>
      </c>
      <c r="D945">
        <v>0.23425864662311599</v>
      </c>
      <c r="E945">
        <v>0.18818867795053901</v>
      </c>
    </row>
    <row r="946" spans="1:5" x14ac:dyDescent="0.25">
      <c r="A946" t="s">
        <v>1137</v>
      </c>
      <c r="B946" t="s">
        <v>186</v>
      </c>
      <c r="C946">
        <v>0.11617713071112599</v>
      </c>
      <c r="D946">
        <v>0.222224535472417</v>
      </c>
      <c r="E946">
        <v>0.13065712678618999</v>
      </c>
    </row>
    <row r="947" spans="1:5" x14ac:dyDescent="0.25">
      <c r="A947" t="s">
        <v>1137</v>
      </c>
      <c r="B947" t="s">
        <v>187</v>
      </c>
      <c r="C947">
        <v>0.120081251334821</v>
      </c>
      <c r="D947">
        <v>0.2339816414027</v>
      </c>
      <c r="E947">
        <v>0.28229653744951599</v>
      </c>
    </row>
    <row r="948" spans="1:5" x14ac:dyDescent="0.25">
      <c r="A948" t="s">
        <v>1137</v>
      </c>
      <c r="B948" t="s">
        <v>190</v>
      </c>
      <c r="C948">
        <v>0.12021474501547801</v>
      </c>
      <c r="D948">
        <v>0.22706023116488899</v>
      </c>
      <c r="E948">
        <v>0.19631848170209201</v>
      </c>
    </row>
    <row r="949" spans="1:5" x14ac:dyDescent="0.25">
      <c r="A949" t="s">
        <v>1137</v>
      </c>
      <c r="B949" t="s">
        <v>196</v>
      </c>
      <c r="C949">
        <v>94.901166666666597</v>
      </c>
      <c r="D949">
        <v>176.81630000000001</v>
      </c>
      <c r="E949">
        <v>304.645499999999</v>
      </c>
    </row>
    <row r="950" spans="1:5" x14ac:dyDescent="0.25">
      <c r="A950" t="s">
        <v>1137</v>
      </c>
      <c r="B950" t="s">
        <v>108</v>
      </c>
      <c r="C950">
        <v>577.61406097518397</v>
      </c>
      <c r="D950">
        <v>1075.5514260474199</v>
      </c>
      <c r="E950">
        <v>1850.0102521470999</v>
      </c>
    </row>
    <row r="951" spans="1:5" x14ac:dyDescent="0.25">
      <c r="A951" t="s">
        <v>1138</v>
      </c>
      <c r="B951" t="s">
        <v>132</v>
      </c>
      <c r="C951">
        <v>0.23770827538247499</v>
      </c>
      <c r="D951">
        <v>0.33495271210013899</v>
      </c>
      <c r="E951">
        <v>0.43958783031988802</v>
      </c>
    </row>
    <row r="952" spans="1:5" x14ac:dyDescent="0.25">
      <c r="A952" t="s">
        <v>1138</v>
      </c>
      <c r="B952" t="s">
        <v>133</v>
      </c>
      <c r="C952">
        <v>0.239554171202637</v>
      </c>
      <c r="D952">
        <v>0.537761553117584</v>
      </c>
      <c r="E952">
        <v>0.49482783178129902</v>
      </c>
    </row>
    <row r="953" spans="1:5" x14ac:dyDescent="0.25">
      <c r="A953" t="s">
        <v>1138</v>
      </c>
      <c r="B953" t="s">
        <v>134</v>
      </c>
      <c r="C953">
        <v>5.3583333333333302E-2</v>
      </c>
      <c r="D953">
        <v>8.6999999999999994E-2</v>
      </c>
      <c r="E953">
        <v>3.22749999999868E-2</v>
      </c>
    </row>
    <row r="954" spans="1:5" x14ac:dyDescent="0.25">
      <c r="A954" t="s">
        <v>1138</v>
      </c>
      <c r="B954" t="s">
        <v>135</v>
      </c>
      <c r="C954">
        <v>1.5340833333333299</v>
      </c>
      <c r="D954">
        <v>4.8849999999999998</v>
      </c>
      <c r="E954">
        <v>3.1037499999999998</v>
      </c>
    </row>
    <row r="955" spans="1:5" x14ac:dyDescent="0.25">
      <c r="A955" t="s">
        <v>1138</v>
      </c>
      <c r="B955" t="s">
        <v>136</v>
      </c>
      <c r="C955">
        <v>9.1791666666666605E-2</v>
      </c>
      <c r="D955">
        <v>0.1555</v>
      </c>
      <c r="E955">
        <v>0.15587499999999899</v>
      </c>
    </row>
    <row r="956" spans="1:5" x14ac:dyDescent="0.25">
      <c r="A956" t="s">
        <v>1138</v>
      </c>
      <c r="B956" t="s">
        <v>137</v>
      </c>
      <c r="C956">
        <v>0.136583333333333</v>
      </c>
      <c r="D956">
        <v>0.214</v>
      </c>
      <c r="E956">
        <v>0.24299999999999999</v>
      </c>
    </row>
    <row r="957" spans="1:5" x14ac:dyDescent="0.25">
      <c r="A957" t="s">
        <v>1138</v>
      </c>
      <c r="B957" t="s">
        <v>138</v>
      </c>
      <c r="C957">
        <v>0.30012499999999998</v>
      </c>
      <c r="D957">
        <v>0.30149999999999999</v>
      </c>
      <c r="E957">
        <v>0.50524999999999998</v>
      </c>
    </row>
    <row r="958" spans="1:5" x14ac:dyDescent="0.25">
      <c r="A958" t="s">
        <v>1138</v>
      </c>
      <c r="B958" t="s">
        <v>139</v>
      </c>
      <c r="C958">
        <v>0.237908484299516</v>
      </c>
      <c r="D958">
        <v>0.334828925120772</v>
      </c>
      <c r="E958">
        <v>0.43977377415458901</v>
      </c>
    </row>
    <row r="959" spans="1:5" x14ac:dyDescent="0.25">
      <c r="A959" t="s">
        <v>1138</v>
      </c>
      <c r="B959" t="s">
        <v>140</v>
      </c>
      <c r="C959">
        <v>5.6970749999999999</v>
      </c>
      <c r="D959">
        <v>8.0276999999999994</v>
      </c>
      <c r="E959">
        <v>10.535454999999899</v>
      </c>
    </row>
    <row r="960" spans="1:5" x14ac:dyDescent="0.25">
      <c r="A960" t="s">
        <v>1138</v>
      </c>
      <c r="B960" t="s">
        <v>141</v>
      </c>
      <c r="C960">
        <v>0.20114861111111099</v>
      </c>
      <c r="D960">
        <v>0.27606666666666602</v>
      </c>
      <c r="E960">
        <v>0.267323124999999</v>
      </c>
    </row>
    <row r="961" spans="1:5" x14ac:dyDescent="0.25">
      <c r="A961" t="s">
        <v>1138</v>
      </c>
      <c r="B961" t="s">
        <v>142</v>
      </c>
      <c r="C961">
        <v>0.30693888888888798</v>
      </c>
      <c r="D961">
        <v>0.47606111111111099</v>
      </c>
      <c r="E961">
        <v>0.59753347222222097</v>
      </c>
    </row>
    <row r="962" spans="1:5" x14ac:dyDescent="0.25">
      <c r="A962" t="s">
        <v>1138</v>
      </c>
      <c r="B962" t="s">
        <v>143</v>
      </c>
      <c r="C962">
        <v>0.29441180555555502</v>
      </c>
      <c r="D962">
        <v>0.42604166666666599</v>
      </c>
      <c r="E962">
        <v>0.74827999999999895</v>
      </c>
    </row>
    <row r="963" spans="1:5" x14ac:dyDescent="0.25">
      <c r="A963" t="s">
        <v>1138</v>
      </c>
      <c r="B963" t="s">
        <v>144</v>
      </c>
      <c r="C963">
        <v>0.26135677681992298</v>
      </c>
      <c r="D963">
        <v>0.34500545977011499</v>
      </c>
      <c r="E963">
        <v>0.440249209770114</v>
      </c>
    </row>
    <row r="964" spans="1:5" x14ac:dyDescent="0.25">
      <c r="A964" t="s">
        <v>1138</v>
      </c>
      <c r="B964" t="s">
        <v>145</v>
      </c>
      <c r="C964">
        <v>0.13904490740740699</v>
      </c>
      <c r="D964">
        <v>0.16525555555555499</v>
      </c>
      <c r="E964">
        <v>0.18979722222222201</v>
      </c>
    </row>
    <row r="965" spans="1:5" x14ac:dyDescent="0.25">
      <c r="A965" t="s">
        <v>1138</v>
      </c>
      <c r="B965" t="s">
        <v>146</v>
      </c>
      <c r="C965">
        <v>170.91225</v>
      </c>
      <c r="D965">
        <v>240.83099999999999</v>
      </c>
      <c r="E965">
        <v>316.06364999999897</v>
      </c>
    </row>
    <row r="966" spans="1:5" x14ac:dyDescent="0.25">
      <c r="A966" t="s">
        <v>1138</v>
      </c>
      <c r="B966" t="s">
        <v>147</v>
      </c>
      <c r="C966">
        <v>0.244294117647058</v>
      </c>
      <c r="D966">
        <v>0.22947058823529401</v>
      </c>
      <c r="E966">
        <v>0.402048319327731</v>
      </c>
    </row>
    <row r="967" spans="1:5" x14ac:dyDescent="0.25">
      <c r="A967" t="s">
        <v>1138</v>
      </c>
      <c r="B967" t="s">
        <v>148</v>
      </c>
      <c r="C967">
        <v>0.23868663194444401</v>
      </c>
      <c r="D967">
        <v>0.22561458333333301</v>
      </c>
      <c r="E967">
        <v>0.36231510416666601</v>
      </c>
    </row>
    <row r="968" spans="1:5" x14ac:dyDescent="0.25">
      <c r="A968" t="s">
        <v>1138</v>
      </c>
      <c r="B968" t="s">
        <v>149</v>
      </c>
      <c r="C968">
        <v>0.243564236111111</v>
      </c>
      <c r="D968">
        <v>0.23960416666666601</v>
      </c>
      <c r="E968">
        <v>0.42890885416666602</v>
      </c>
    </row>
    <row r="969" spans="1:5" x14ac:dyDescent="0.25">
      <c r="A969" t="s">
        <v>1138</v>
      </c>
      <c r="B969" t="s">
        <v>150</v>
      </c>
      <c r="C969">
        <v>0.22906944444444399</v>
      </c>
      <c r="D969">
        <v>0.26329166666666598</v>
      </c>
      <c r="E969">
        <v>0.44245520833333202</v>
      </c>
    </row>
    <row r="970" spans="1:5" x14ac:dyDescent="0.25">
      <c r="A970" t="s">
        <v>1138</v>
      </c>
      <c r="B970" t="s">
        <v>151</v>
      </c>
      <c r="C970">
        <v>0.240367187499999</v>
      </c>
      <c r="D970">
        <v>0.320354166666666</v>
      </c>
      <c r="E970">
        <v>0.51748177083333302</v>
      </c>
    </row>
    <row r="971" spans="1:5" x14ac:dyDescent="0.25">
      <c r="A971" t="s">
        <v>1138</v>
      </c>
      <c r="B971" t="s">
        <v>152</v>
      </c>
      <c r="C971">
        <v>0.226642361111111</v>
      </c>
      <c r="D971">
        <v>0.78537500000000005</v>
      </c>
      <c r="E971">
        <v>0.48246875</v>
      </c>
    </row>
    <row r="972" spans="1:5" x14ac:dyDescent="0.25">
      <c r="A972" t="s">
        <v>1138</v>
      </c>
      <c r="B972" t="s">
        <v>153</v>
      </c>
      <c r="C972">
        <v>0.23934652777777701</v>
      </c>
      <c r="D972">
        <v>0.311975</v>
      </c>
      <c r="E972">
        <v>0.44826208333333201</v>
      </c>
    </row>
    <row r="973" spans="1:5" x14ac:dyDescent="0.25">
      <c r="A973" t="s">
        <v>1138</v>
      </c>
      <c r="B973" t="s">
        <v>154</v>
      </c>
      <c r="C973">
        <v>0.23942942345924401</v>
      </c>
      <c r="D973">
        <v>0.25446918489065601</v>
      </c>
      <c r="E973">
        <v>0.42933439363817</v>
      </c>
    </row>
    <row r="974" spans="1:5" x14ac:dyDescent="0.25">
      <c r="A974" t="s">
        <v>1138</v>
      </c>
      <c r="B974" t="s">
        <v>155</v>
      </c>
      <c r="C974">
        <v>0.233700231481481</v>
      </c>
      <c r="D974">
        <v>0.52237500000000003</v>
      </c>
      <c r="E974">
        <v>0.46346504629629498</v>
      </c>
    </row>
    <row r="975" spans="1:5" x14ac:dyDescent="0.25">
      <c r="A975" t="s">
        <v>1138</v>
      </c>
      <c r="B975" t="s">
        <v>156</v>
      </c>
      <c r="C975">
        <v>24.137833333333301</v>
      </c>
      <c r="D975">
        <v>33.128</v>
      </c>
      <c r="E975">
        <v>32.078774999999901</v>
      </c>
    </row>
    <row r="976" spans="1:5" x14ac:dyDescent="0.25">
      <c r="A976" t="s">
        <v>1138</v>
      </c>
      <c r="B976" t="s">
        <v>157</v>
      </c>
      <c r="C976">
        <v>55.249000000000002</v>
      </c>
      <c r="D976">
        <v>85.691000000000003</v>
      </c>
      <c r="E976">
        <v>107.556024999999</v>
      </c>
    </row>
    <row r="977" spans="1:5" x14ac:dyDescent="0.25">
      <c r="A977" t="s">
        <v>1138</v>
      </c>
      <c r="B977" t="s">
        <v>158</v>
      </c>
      <c r="C977">
        <v>35.329416666666603</v>
      </c>
      <c r="D977">
        <v>51.125</v>
      </c>
      <c r="E977">
        <v>89.793599999999898</v>
      </c>
    </row>
    <row r="978" spans="1:5" x14ac:dyDescent="0.25">
      <c r="A978" t="s">
        <v>1138</v>
      </c>
      <c r="B978" t="s">
        <v>159</v>
      </c>
      <c r="C978">
        <v>31.167916666666599</v>
      </c>
      <c r="D978">
        <v>41.140999999999998</v>
      </c>
      <c r="E978">
        <v>52.47175</v>
      </c>
    </row>
    <row r="979" spans="1:5" x14ac:dyDescent="0.25">
      <c r="A979" t="s">
        <v>1138</v>
      </c>
      <c r="B979" t="s">
        <v>160</v>
      </c>
      <c r="C979">
        <v>25.028083333333299</v>
      </c>
      <c r="D979">
        <v>29.745999999999999</v>
      </c>
      <c r="E979">
        <v>34.163499999999999</v>
      </c>
    </row>
    <row r="980" spans="1:5" x14ac:dyDescent="0.25">
      <c r="A980" t="s">
        <v>1138</v>
      </c>
      <c r="B980" t="s">
        <v>161</v>
      </c>
      <c r="C980">
        <v>29.070999999999898</v>
      </c>
      <c r="D980">
        <v>27.306999999999999</v>
      </c>
      <c r="E980">
        <v>47.84375</v>
      </c>
    </row>
    <row r="981" spans="1:5" x14ac:dyDescent="0.25">
      <c r="A981" t="s">
        <v>1138</v>
      </c>
      <c r="B981" t="s">
        <v>162</v>
      </c>
      <c r="C981">
        <v>22.913916666666601</v>
      </c>
      <c r="D981">
        <v>21.658999999999999</v>
      </c>
      <c r="E981">
        <v>34.782249999999998</v>
      </c>
    </row>
    <row r="982" spans="1:5" x14ac:dyDescent="0.25">
      <c r="A982" t="s">
        <v>1138</v>
      </c>
      <c r="B982" t="s">
        <v>163</v>
      </c>
      <c r="C982">
        <v>23.382166666666599</v>
      </c>
      <c r="D982">
        <v>23.001999999999999</v>
      </c>
      <c r="E982">
        <v>41.175249999999998</v>
      </c>
    </row>
    <row r="983" spans="1:5" x14ac:dyDescent="0.25">
      <c r="A983" t="s">
        <v>1138</v>
      </c>
      <c r="B983" t="s">
        <v>164</v>
      </c>
      <c r="C983">
        <v>21.990666666666598</v>
      </c>
      <c r="D983">
        <v>25.276</v>
      </c>
      <c r="E983">
        <v>42.475699999999897</v>
      </c>
    </row>
    <row r="984" spans="1:5" x14ac:dyDescent="0.25">
      <c r="A984" t="s">
        <v>1138</v>
      </c>
      <c r="B984" t="s">
        <v>165</v>
      </c>
      <c r="C984">
        <v>23.07525</v>
      </c>
      <c r="D984">
        <v>30.754000000000001</v>
      </c>
      <c r="E984">
        <v>49.678249999999998</v>
      </c>
    </row>
    <row r="985" spans="1:5" x14ac:dyDescent="0.25">
      <c r="A985" t="s">
        <v>1138</v>
      </c>
      <c r="B985" t="s">
        <v>166</v>
      </c>
      <c r="C985">
        <v>21.757666666666601</v>
      </c>
      <c r="D985">
        <v>75.396000000000001</v>
      </c>
      <c r="E985">
        <v>46.317</v>
      </c>
    </row>
    <row r="986" spans="1:5" x14ac:dyDescent="0.25">
      <c r="A986" t="s">
        <v>1138</v>
      </c>
      <c r="B986" t="s">
        <v>167</v>
      </c>
      <c r="C986">
        <v>28.721583333333299</v>
      </c>
      <c r="D986">
        <v>37.436999999999998</v>
      </c>
      <c r="E986">
        <v>53.791449999999898</v>
      </c>
    </row>
    <row r="987" spans="1:5" x14ac:dyDescent="0.25">
      <c r="A987" t="s">
        <v>1138</v>
      </c>
      <c r="B987" t="s">
        <v>168</v>
      </c>
      <c r="C987">
        <v>120.432999999999</v>
      </c>
      <c r="D987">
        <v>127.998</v>
      </c>
      <c r="E987">
        <v>215.955199999999</v>
      </c>
    </row>
    <row r="988" spans="1:5" x14ac:dyDescent="0.25">
      <c r="A988" t="s">
        <v>1138</v>
      </c>
      <c r="B988" t="s">
        <v>169</v>
      </c>
      <c r="C988">
        <v>50.47925</v>
      </c>
      <c r="D988">
        <v>112.833</v>
      </c>
      <c r="E988">
        <v>100.108449999999</v>
      </c>
    </row>
    <row r="989" spans="1:5" x14ac:dyDescent="0.25">
      <c r="A989" t="s">
        <v>1138</v>
      </c>
      <c r="B989" t="s">
        <v>173</v>
      </c>
      <c r="C989">
        <v>170.91225</v>
      </c>
      <c r="D989">
        <v>240.83099999999999</v>
      </c>
      <c r="E989">
        <v>316.06364999999897</v>
      </c>
    </row>
    <row r="990" spans="1:5" x14ac:dyDescent="0.25">
      <c r="A990" t="s">
        <v>1138</v>
      </c>
      <c r="B990" t="s">
        <v>174</v>
      </c>
      <c r="C990">
        <v>7.1188079111432698E-2</v>
      </c>
      <c r="D990">
        <v>0.216809095667406</v>
      </c>
      <c r="E990">
        <v>8.0857368619590406E-2</v>
      </c>
    </row>
    <row r="991" spans="1:5" x14ac:dyDescent="0.25">
      <c r="A991" t="s">
        <v>1138</v>
      </c>
      <c r="B991" t="s">
        <v>175</v>
      </c>
      <c r="C991">
        <v>7.4367381279921402E-2</v>
      </c>
      <c r="D991">
        <v>0.111204920496574</v>
      </c>
      <c r="E991">
        <v>0.20458555403696499</v>
      </c>
    </row>
    <row r="992" spans="1:5" x14ac:dyDescent="0.25">
      <c r="A992" t="s">
        <v>1138</v>
      </c>
      <c r="B992" t="s">
        <v>176</v>
      </c>
      <c r="C992">
        <v>5.6728131189674298E-2</v>
      </c>
      <c r="D992">
        <v>3.7569668947473801E-2</v>
      </c>
      <c r="E992">
        <v>7.5136479778715695E-2</v>
      </c>
    </row>
    <row r="993" spans="1:5" x14ac:dyDescent="0.25">
      <c r="A993" t="s">
        <v>1138</v>
      </c>
      <c r="B993" t="s">
        <v>177</v>
      </c>
      <c r="C993">
        <v>5.9035992848148401E-2</v>
      </c>
      <c r="D993">
        <v>0.24736562105479601</v>
      </c>
      <c r="E993">
        <v>0.15505827839717301</v>
      </c>
    </row>
    <row r="994" spans="1:5" x14ac:dyDescent="0.25">
      <c r="A994" t="s">
        <v>1138</v>
      </c>
      <c r="B994" t="s">
        <v>178</v>
      </c>
      <c r="C994">
        <v>2.6629887212828999E-2</v>
      </c>
      <c r="D994">
        <v>6.1269234356971999E-2</v>
      </c>
      <c r="E994">
        <v>6.2064139679712603E-2</v>
      </c>
    </row>
    <row r="995" spans="1:5" x14ac:dyDescent="0.25">
      <c r="A995" t="s">
        <v>1138</v>
      </c>
      <c r="B995" t="s">
        <v>179</v>
      </c>
      <c r="C995">
        <v>0.25503307825279098</v>
      </c>
      <c r="D995">
        <v>0.12432562654478201</v>
      </c>
      <c r="E995">
        <v>0.45000225028198598</v>
      </c>
    </row>
    <row r="996" spans="1:5" x14ac:dyDescent="0.25">
      <c r="A996" t="s">
        <v>1138</v>
      </c>
      <c r="B996" t="s">
        <v>180</v>
      </c>
      <c r="C996">
        <v>0.23360670261378</v>
      </c>
      <c r="D996">
        <v>0.171600353931156</v>
      </c>
      <c r="E996">
        <v>0.34706421043091001</v>
      </c>
    </row>
    <row r="997" spans="1:5" x14ac:dyDescent="0.25">
      <c r="A997" t="s">
        <v>1138</v>
      </c>
      <c r="B997" t="s">
        <v>181</v>
      </c>
      <c r="C997">
        <v>0.22771937200103201</v>
      </c>
      <c r="D997">
        <v>0.17063309231500901</v>
      </c>
      <c r="E997">
        <v>0.43393175222332397</v>
      </c>
    </row>
    <row r="998" spans="1:5" x14ac:dyDescent="0.25">
      <c r="A998" t="s">
        <v>1138</v>
      </c>
      <c r="B998" t="s">
        <v>182</v>
      </c>
      <c r="C998">
        <v>0.215139257937592</v>
      </c>
      <c r="D998">
        <v>0.240402290761774</v>
      </c>
      <c r="E998">
        <v>0.492867233036274</v>
      </c>
    </row>
    <row r="999" spans="1:5" x14ac:dyDescent="0.25">
      <c r="A999" t="s">
        <v>1138</v>
      </c>
      <c r="B999" t="s">
        <v>183</v>
      </c>
      <c r="C999">
        <v>0.22586206516073601</v>
      </c>
      <c r="D999">
        <v>0.27864314016570202</v>
      </c>
      <c r="E999">
        <v>0.58674975243791805</v>
      </c>
    </row>
    <row r="1000" spans="1:5" x14ac:dyDescent="0.25">
      <c r="A1000" t="s">
        <v>1138</v>
      </c>
      <c r="B1000" t="s">
        <v>184</v>
      </c>
      <c r="C1000">
        <v>0.22421809092022299</v>
      </c>
      <c r="D1000">
        <v>1.2839343338676601</v>
      </c>
      <c r="E1000">
        <v>0.58090330693262804</v>
      </c>
    </row>
    <row r="1001" spans="1:5" x14ac:dyDescent="0.25">
      <c r="A1001" t="s">
        <v>1138</v>
      </c>
      <c r="B1001" t="s">
        <v>185</v>
      </c>
      <c r="C1001">
        <v>0.25093743062215201</v>
      </c>
      <c r="D1001">
        <v>0.249012215369771</v>
      </c>
      <c r="E1001">
        <v>0.46587111048750701</v>
      </c>
    </row>
    <row r="1002" spans="1:5" x14ac:dyDescent="0.25">
      <c r="A1002" t="s">
        <v>1138</v>
      </c>
      <c r="B1002" t="s">
        <v>186</v>
      </c>
      <c r="C1002">
        <v>0.23527925168792499</v>
      </c>
      <c r="D1002">
        <v>0.20381511264907401</v>
      </c>
      <c r="E1002">
        <v>0.48015603603936102</v>
      </c>
    </row>
    <row r="1003" spans="1:5" x14ac:dyDescent="0.25">
      <c r="A1003" t="s">
        <v>1138</v>
      </c>
      <c r="B1003" t="s">
        <v>187</v>
      </c>
      <c r="C1003">
        <v>0.24258824257502601</v>
      </c>
      <c r="D1003">
        <v>0.90460719118788602</v>
      </c>
      <c r="E1003">
        <v>0.52104955257553598</v>
      </c>
    </row>
    <row r="1004" spans="1:5" x14ac:dyDescent="0.25">
      <c r="A1004" t="s">
        <v>1138</v>
      </c>
      <c r="B1004" t="s">
        <v>191</v>
      </c>
      <c r="C1004">
        <v>0.239554171202637</v>
      </c>
      <c r="D1004">
        <v>0.537761553117584</v>
      </c>
      <c r="E1004">
        <v>0.49482783178129902</v>
      </c>
    </row>
    <row r="1005" spans="1:5" x14ac:dyDescent="0.25">
      <c r="A1005" t="s">
        <v>1138</v>
      </c>
      <c r="B1005" t="s">
        <v>197</v>
      </c>
      <c r="C1005">
        <v>170.91225</v>
      </c>
      <c r="D1005">
        <v>240.83099999999999</v>
      </c>
      <c r="E1005">
        <v>316.06364999999897</v>
      </c>
    </row>
    <row r="1006" spans="1:5" x14ac:dyDescent="0.25">
      <c r="A1006" t="s">
        <v>1138</v>
      </c>
      <c r="B1006" t="s">
        <v>108</v>
      </c>
      <c r="C1006">
        <v>1039.9778008834201</v>
      </c>
      <c r="D1006">
        <v>1469.5441564570001</v>
      </c>
      <c r="E1006">
        <v>1923.9827418523</v>
      </c>
    </row>
    <row r="1007" spans="1:5" x14ac:dyDescent="0.25">
      <c r="A1007" t="s">
        <v>1139</v>
      </c>
      <c r="B1007" t="s">
        <v>132</v>
      </c>
      <c r="C1007">
        <v>0.200392266335814</v>
      </c>
      <c r="D1007">
        <v>0.38698655913978403</v>
      </c>
      <c r="E1007">
        <v>0.48587199820788501</v>
      </c>
    </row>
    <row r="1008" spans="1:5" x14ac:dyDescent="0.25">
      <c r="A1008" t="s">
        <v>1139</v>
      </c>
      <c r="B1008" t="s">
        <v>133</v>
      </c>
      <c r="C1008">
        <v>0.202364481793887</v>
      </c>
      <c r="D1008">
        <v>0.66127400374508805</v>
      </c>
      <c r="E1008">
        <v>0.56341180678798297</v>
      </c>
    </row>
    <row r="1009" spans="1:5" x14ac:dyDescent="0.25">
      <c r="A1009" t="s">
        <v>1139</v>
      </c>
      <c r="B1009" t="s">
        <v>134</v>
      </c>
      <c r="C1009">
        <v>4.8923076923076902E-2</v>
      </c>
      <c r="D1009">
        <v>0.08</v>
      </c>
      <c r="E1009">
        <v>5.2999999999999999E-2</v>
      </c>
    </row>
    <row r="1010" spans="1:5" x14ac:dyDescent="0.25">
      <c r="A1010" t="s">
        <v>1139</v>
      </c>
      <c r="B1010" t="s">
        <v>135</v>
      </c>
      <c r="C1010">
        <v>1.5366923076923</v>
      </c>
      <c r="D1010">
        <v>5.298</v>
      </c>
      <c r="E1010">
        <v>3.1693333333333298</v>
      </c>
    </row>
    <row r="1011" spans="1:5" x14ac:dyDescent="0.25">
      <c r="A1011" t="s">
        <v>1139</v>
      </c>
      <c r="B1011" t="s">
        <v>136</v>
      </c>
      <c r="C1011">
        <v>8.3653846153846106E-2</v>
      </c>
      <c r="D1011">
        <v>0.14074999999999999</v>
      </c>
      <c r="E1011">
        <v>0.15133333333333299</v>
      </c>
    </row>
    <row r="1012" spans="1:5" x14ac:dyDescent="0.25">
      <c r="A1012" t="s">
        <v>1139</v>
      </c>
      <c r="B1012" t="s">
        <v>137</v>
      </c>
      <c r="C1012">
        <v>0.122692307692307</v>
      </c>
      <c r="D1012">
        <v>0.23150000000000001</v>
      </c>
      <c r="E1012">
        <v>0.24083333333333301</v>
      </c>
    </row>
    <row r="1013" spans="1:5" x14ac:dyDescent="0.25">
      <c r="A1013" t="s">
        <v>1139</v>
      </c>
      <c r="B1013" t="s">
        <v>138</v>
      </c>
      <c r="C1013">
        <v>0.22801923076923</v>
      </c>
      <c r="D1013">
        <v>0.39500000000000002</v>
      </c>
      <c r="E1013">
        <v>0.54817499999999497</v>
      </c>
    </row>
    <row r="1014" spans="1:5" x14ac:dyDescent="0.25">
      <c r="A1014" t="s">
        <v>1139</v>
      </c>
      <c r="B1014" t="s">
        <v>139</v>
      </c>
      <c r="C1014">
        <v>0.200392266335814</v>
      </c>
      <c r="D1014">
        <v>0.38698655913978403</v>
      </c>
      <c r="E1014">
        <v>0.48587199820788401</v>
      </c>
    </row>
    <row r="1015" spans="1:5" x14ac:dyDescent="0.25">
      <c r="A1015" t="s">
        <v>1139</v>
      </c>
      <c r="B1015" t="s">
        <v>140</v>
      </c>
      <c r="C1015">
        <v>4.8094143920595496</v>
      </c>
      <c r="D1015">
        <v>9.2876774193548393</v>
      </c>
      <c r="E1015">
        <v>11.6609279569892</v>
      </c>
    </row>
    <row r="1016" spans="1:5" x14ac:dyDescent="0.25">
      <c r="A1016" t="s">
        <v>1139</v>
      </c>
      <c r="B1016" t="s">
        <v>141</v>
      </c>
      <c r="C1016">
        <v>0.163836228287841</v>
      </c>
      <c r="D1016">
        <v>0.17824999999999999</v>
      </c>
      <c r="E1016">
        <v>0.26036612903225698</v>
      </c>
    </row>
    <row r="1017" spans="1:5" x14ac:dyDescent="0.25">
      <c r="A1017" t="s">
        <v>1139</v>
      </c>
      <c r="B1017" t="s">
        <v>142</v>
      </c>
      <c r="C1017">
        <v>0.26352440033085101</v>
      </c>
      <c r="D1017">
        <v>0.569268817204301</v>
      </c>
      <c r="E1017">
        <v>0.62697849462365496</v>
      </c>
    </row>
    <row r="1018" spans="1:5" x14ac:dyDescent="0.25">
      <c r="A1018" t="s">
        <v>1139</v>
      </c>
      <c r="B1018" t="s">
        <v>143</v>
      </c>
      <c r="C1018">
        <v>0.237967121588089</v>
      </c>
      <c r="D1018">
        <v>0.58183064516129002</v>
      </c>
      <c r="E1018">
        <v>0.89737661290322501</v>
      </c>
    </row>
    <row r="1019" spans="1:5" x14ac:dyDescent="0.25">
      <c r="A1019" t="s">
        <v>1139</v>
      </c>
      <c r="B1019" t="s">
        <v>144</v>
      </c>
      <c r="C1019">
        <v>0.23763399503721999</v>
      </c>
      <c r="D1019">
        <v>0.49647580645161199</v>
      </c>
      <c r="E1019">
        <v>0.51512903225806395</v>
      </c>
    </row>
    <row r="1020" spans="1:5" x14ac:dyDescent="0.25">
      <c r="A1020" t="s">
        <v>1139</v>
      </c>
      <c r="B1020" t="s">
        <v>145</v>
      </c>
      <c r="C1020">
        <v>0.111753101736972</v>
      </c>
      <c r="D1020">
        <v>0.14097311827956899</v>
      </c>
      <c r="E1020">
        <v>0.201261648745519</v>
      </c>
    </row>
    <row r="1021" spans="1:5" x14ac:dyDescent="0.25">
      <c r="A1021" t="s">
        <v>1139</v>
      </c>
      <c r="B1021" t="s">
        <v>146</v>
      </c>
      <c r="C1021">
        <v>149.09184615384601</v>
      </c>
      <c r="D1021">
        <v>287.91800000000001</v>
      </c>
      <c r="E1021">
        <v>361.48876666666598</v>
      </c>
    </row>
    <row r="1022" spans="1:5" x14ac:dyDescent="0.25">
      <c r="A1022" t="s">
        <v>1139</v>
      </c>
      <c r="B1022" t="s">
        <v>147</v>
      </c>
      <c r="C1022">
        <v>0.19185641025641001</v>
      </c>
      <c r="D1022">
        <v>0.32545833333333302</v>
      </c>
      <c r="E1022">
        <v>0.43576666666666602</v>
      </c>
    </row>
    <row r="1023" spans="1:5" x14ac:dyDescent="0.25">
      <c r="A1023" t="s">
        <v>1139</v>
      </c>
      <c r="B1023" t="s">
        <v>148</v>
      </c>
      <c r="C1023">
        <v>0.20345256410256399</v>
      </c>
      <c r="D1023">
        <v>0.283241666666666</v>
      </c>
      <c r="E1023">
        <v>0.44335277777777699</v>
      </c>
    </row>
    <row r="1024" spans="1:5" x14ac:dyDescent="0.25">
      <c r="A1024" t="s">
        <v>1139</v>
      </c>
      <c r="B1024" t="s">
        <v>149</v>
      </c>
      <c r="C1024">
        <v>0.21365448717948701</v>
      </c>
      <c r="D1024">
        <v>0.45315</v>
      </c>
      <c r="E1024">
        <v>0.47244888888888797</v>
      </c>
    </row>
    <row r="1025" spans="1:5" x14ac:dyDescent="0.25">
      <c r="A1025" t="s">
        <v>1139</v>
      </c>
      <c r="B1025" t="s">
        <v>150</v>
      </c>
      <c r="C1025">
        <v>0.20680448717948699</v>
      </c>
      <c r="D1025">
        <v>0.30519791666666601</v>
      </c>
      <c r="E1025">
        <v>0.47839583333333302</v>
      </c>
    </row>
    <row r="1026" spans="1:5" x14ac:dyDescent="0.25">
      <c r="A1026" t="s">
        <v>1139</v>
      </c>
      <c r="B1026" t="s">
        <v>151</v>
      </c>
      <c r="C1026">
        <v>0.21174118589743501</v>
      </c>
      <c r="D1026">
        <v>0.44977083333333301</v>
      </c>
      <c r="E1026">
        <v>0.53268402777777701</v>
      </c>
    </row>
    <row r="1027" spans="1:5" x14ac:dyDescent="0.25">
      <c r="A1027" t="s">
        <v>1139</v>
      </c>
      <c r="B1027" t="s">
        <v>152</v>
      </c>
      <c r="C1027">
        <v>0.19607852564102499</v>
      </c>
      <c r="D1027">
        <v>0.64449999999999996</v>
      </c>
      <c r="E1027">
        <v>0.59121875000000002</v>
      </c>
    </row>
    <row r="1028" spans="1:5" x14ac:dyDescent="0.25">
      <c r="A1028" t="s">
        <v>1139</v>
      </c>
      <c r="B1028" t="s">
        <v>153</v>
      </c>
      <c r="C1028">
        <v>0.177211538461538</v>
      </c>
      <c r="D1028">
        <v>0.27236458333333302</v>
      </c>
      <c r="E1028">
        <v>0.47374895833333203</v>
      </c>
    </row>
    <row r="1029" spans="1:5" x14ac:dyDescent="0.25">
      <c r="A1029" t="s">
        <v>1139</v>
      </c>
      <c r="B1029" t="s">
        <v>154</v>
      </c>
      <c r="C1029">
        <v>0.20517391304347801</v>
      </c>
      <c r="D1029">
        <v>0.36213586956521698</v>
      </c>
      <c r="E1029">
        <v>0.46965917874396101</v>
      </c>
    </row>
    <row r="1030" spans="1:5" x14ac:dyDescent="0.25">
      <c r="A1030" t="s">
        <v>1139</v>
      </c>
      <c r="B1030" t="s">
        <v>155</v>
      </c>
      <c r="C1030">
        <v>0.18664503205128199</v>
      </c>
      <c r="D1030">
        <v>0.45843229166666599</v>
      </c>
      <c r="E1030">
        <v>0.53248385416666599</v>
      </c>
    </row>
    <row r="1031" spans="1:5" x14ac:dyDescent="0.25">
      <c r="A1031" t="s">
        <v>1139</v>
      </c>
      <c r="B1031" t="s">
        <v>156</v>
      </c>
      <c r="C1031">
        <v>20.315692307692299</v>
      </c>
      <c r="D1031">
        <v>22.103000000000002</v>
      </c>
      <c r="E1031">
        <v>32.285399999999903</v>
      </c>
    </row>
    <row r="1032" spans="1:5" x14ac:dyDescent="0.25">
      <c r="A1032" t="s">
        <v>1139</v>
      </c>
      <c r="B1032" t="s">
        <v>157</v>
      </c>
      <c r="C1032">
        <v>49.015538461538398</v>
      </c>
      <c r="D1032">
        <v>105.884</v>
      </c>
      <c r="E1032">
        <v>116.617999999999</v>
      </c>
    </row>
    <row r="1033" spans="1:5" x14ac:dyDescent="0.25">
      <c r="A1033" t="s">
        <v>1139</v>
      </c>
      <c r="B1033" t="s">
        <v>158</v>
      </c>
      <c r="C1033">
        <v>29.507923076922999</v>
      </c>
      <c r="D1033">
        <v>72.147000000000006</v>
      </c>
      <c r="E1033">
        <v>111.274699999999</v>
      </c>
    </row>
    <row r="1034" spans="1:5" x14ac:dyDescent="0.25">
      <c r="A1034" t="s">
        <v>1139</v>
      </c>
      <c r="B1034" t="s">
        <v>159</v>
      </c>
      <c r="C1034">
        <v>29.466615384615299</v>
      </c>
      <c r="D1034">
        <v>61.563000000000002</v>
      </c>
      <c r="E1034">
        <v>63.875999999999998</v>
      </c>
    </row>
    <row r="1035" spans="1:5" x14ac:dyDescent="0.25">
      <c r="A1035" t="s">
        <v>1139</v>
      </c>
      <c r="B1035" t="s">
        <v>160</v>
      </c>
      <c r="C1035">
        <v>20.786076923076902</v>
      </c>
      <c r="D1035">
        <v>26.221</v>
      </c>
      <c r="E1035">
        <v>37.434666666666601</v>
      </c>
    </row>
    <row r="1036" spans="1:5" x14ac:dyDescent="0.25">
      <c r="A1036" t="s">
        <v>1139</v>
      </c>
      <c r="B1036" t="s">
        <v>161</v>
      </c>
      <c r="C1036">
        <v>23.0227692307692</v>
      </c>
      <c r="D1036">
        <v>39.055</v>
      </c>
      <c r="E1036">
        <v>52.292000000000002</v>
      </c>
    </row>
    <row r="1037" spans="1:5" x14ac:dyDescent="0.25">
      <c r="A1037" t="s">
        <v>1139</v>
      </c>
      <c r="B1037" t="s">
        <v>162</v>
      </c>
      <c r="C1037">
        <v>24.414307692307599</v>
      </c>
      <c r="D1037">
        <v>33.988999999999997</v>
      </c>
      <c r="E1037">
        <v>53.2023333333333</v>
      </c>
    </row>
    <row r="1038" spans="1:5" x14ac:dyDescent="0.25">
      <c r="A1038" t="s">
        <v>1139</v>
      </c>
      <c r="B1038" t="s">
        <v>163</v>
      </c>
      <c r="C1038">
        <v>25.638538461538399</v>
      </c>
      <c r="D1038">
        <v>54.378</v>
      </c>
      <c r="E1038">
        <v>56.693866666666501</v>
      </c>
    </row>
    <row r="1039" spans="1:5" x14ac:dyDescent="0.25">
      <c r="A1039" t="s">
        <v>1139</v>
      </c>
      <c r="B1039" t="s">
        <v>164</v>
      </c>
      <c r="C1039">
        <v>19.853230769230699</v>
      </c>
      <c r="D1039">
        <v>29.298999999999999</v>
      </c>
      <c r="E1039">
        <v>45.926000000000002</v>
      </c>
    </row>
    <row r="1040" spans="1:5" x14ac:dyDescent="0.25">
      <c r="A1040" t="s">
        <v>1139</v>
      </c>
      <c r="B1040" t="s">
        <v>165</v>
      </c>
      <c r="C1040">
        <v>20.327153846153799</v>
      </c>
      <c r="D1040">
        <v>43.177999999999997</v>
      </c>
      <c r="E1040">
        <v>51.137666666666597</v>
      </c>
    </row>
    <row r="1041" spans="1:5" x14ac:dyDescent="0.25">
      <c r="A1041" t="s">
        <v>1139</v>
      </c>
      <c r="B1041" t="s">
        <v>166</v>
      </c>
      <c r="C1041">
        <v>18.823538461538401</v>
      </c>
      <c r="D1041">
        <v>61.872</v>
      </c>
      <c r="E1041">
        <v>56.756999999999998</v>
      </c>
    </row>
    <row r="1042" spans="1:5" x14ac:dyDescent="0.25">
      <c r="A1042" t="s">
        <v>1139</v>
      </c>
      <c r="B1042" t="s">
        <v>167</v>
      </c>
      <c r="C1042">
        <v>17.012307692307601</v>
      </c>
      <c r="D1042">
        <v>26.146999999999998</v>
      </c>
      <c r="E1042">
        <v>45.479899999999802</v>
      </c>
    </row>
    <row r="1043" spans="1:5" x14ac:dyDescent="0.25">
      <c r="A1043" t="s">
        <v>1139</v>
      </c>
      <c r="B1043" t="s">
        <v>168</v>
      </c>
      <c r="C1043">
        <v>113.256</v>
      </c>
      <c r="D1043">
        <v>199.899</v>
      </c>
      <c r="E1043">
        <v>259.25186666666599</v>
      </c>
    </row>
    <row r="1044" spans="1:5" x14ac:dyDescent="0.25">
      <c r="A1044" t="s">
        <v>1139</v>
      </c>
      <c r="B1044" t="s">
        <v>169</v>
      </c>
      <c r="C1044">
        <v>35.835846153846099</v>
      </c>
      <c r="D1044">
        <v>88.019000000000005</v>
      </c>
      <c r="E1044">
        <v>102.236899999999</v>
      </c>
    </row>
    <row r="1045" spans="1:5" x14ac:dyDescent="0.25">
      <c r="A1045" t="s">
        <v>1139</v>
      </c>
      <c r="B1045" t="s">
        <v>173</v>
      </c>
      <c r="C1045">
        <v>149.09184615384601</v>
      </c>
      <c r="D1045">
        <v>287.91800000000001</v>
      </c>
      <c r="E1045">
        <v>361.48876666666598</v>
      </c>
    </row>
    <row r="1046" spans="1:5" x14ac:dyDescent="0.25">
      <c r="A1046" t="s">
        <v>1139</v>
      </c>
      <c r="B1046" t="s">
        <v>174</v>
      </c>
      <c r="C1046">
        <v>5.82345268552188E-2</v>
      </c>
      <c r="D1046">
        <v>7.19488794844243E-2</v>
      </c>
      <c r="E1046">
        <v>0.110541377956797</v>
      </c>
    </row>
    <row r="1047" spans="1:5" x14ac:dyDescent="0.25">
      <c r="A1047" t="s">
        <v>1139</v>
      </c>
      <c r="B1047" t="s">
        <v>175</v>
      </c>
      <c r="C1047">
        <v>7.4163604304286895E-2</v>
      </c>
      <c r="D1047">
        <v>0.463892273917417</v>
      </c>
      <c r="E1047">
        <v>0.179335923446446</v>
      </c>
    </row>
    <row r="1048" spans="1:5" x14ac:dyDescent="0.25">
      <c r="A1048" t="s">
        <v>1139</v>
      </c>
      <c r="B1048" t="s">
        <v>176</v>
      </c>
      <c r="C1048">
        <v>4.9705290330470303E-2</v>
      </c>
      <c r="D1048">
        <v>8.0912080093775096E-2</v>
      </c>
      <c r="E1048">
        <v>8.2056676531453404E-2</v>
      </c>
    </row>
    <row r="1049" spans="1:5" x14ac:dyDescent="0.25">
      <c r="A1049" t="s">
        <v>1139</v>
      </c>
      <c r="B1049" t="s">
        <v>177</v>
      </c>
      <c r="C1049">
        <v>5.3005413966498001E-2</v>
      </c>
      <c r="D1049">
        <v>0.25999643608683198</v>
      </c>
      <c r="E1049">
        <v>0.188714072861113</v>
      </c>
    </row>
    <row r="1050" spans="1:5" x14ac:dyDescent="0.25">
      <c r="A1050" t="s">
        <v>1139</v>
      </c>
      <c r="B1050" t="s">
        <v>178</v>
      </c>
      <c r="C1050">
        <v>2.63212270321562E-2</v>
      </c>
      <c r="D1050">
        <v>9.2451140463096996E-3</v>
      </c>
      <c r="E1050">
        <v>6.45453564683202E-2</v>
      </c>
    </row>
    <row r="1051" spans="1:5" x14ac:dyDescent="0.25">
      <c r="A1051" t="s">
        <v>1139</v>
      </c>
      <c r="B1051" t="s">
        <v>179</v>
      </c>
      <c r="C1051">
        <v>0.185752642685</v>
      </c>
      <c r="D1051">
        <v>0.497240670061878</v>
      </c>
      <c r="E1051">
        <v>0.50225483129548598</v>
      </c>
    </row>
    <row r="1052" spans="1:5" x14ac:dyDescent="0.25">
      <c r="A1052" t="s">
        <v>1139</v>
      </c>
      <c r="B1052" t="s">
        <v>180</v>
      </c>
      <c r="C1052">
        <v>0.198559888272649</v>
      </c>
      <c r="D1052">
        <v>0.21023995877593399</v>
      </c>
      <c r="E1052">
        <v>0.50510440820589797</v>
      </c>
    </row>
    <row r="1053" spans="1:5" x14ac:dyDescent="0.25">
      <c r="A1053" t="s">
        <v>1139</v>
      </c>
      <c r="B1053" t="s">
        <v>181</v>
      </c>
      <c r="C1053">
        <v>0.217008979588239</v>
      </c>
      <c r="D1053">
        <v>0.83960833856320904</v>
      </c>
      <c r="E1053">
        <v>0.55188091402244399</v>
      </c>
    </row>
    <row r="1054" spans="1:5" x14ac:dyDescent="0.25">
      <c r="A1054" t="s">
        <v>1139</v>
      </c>
      <c r="B1054" t="s">
        <v>182</v>
      </c>
      <c r="C1054">
        <v>0.18690857425449101</v>
      </c>
      <c r="D1054">
        <v>0.23167470932966</v>
      </c>
      <c r="E1054">
        <v>0.54227910031534399</v>
      </c>
    </row>
    <row r="1055" spans="1:5" x14ac:dyDescent="0.25">
      <c r="A1055" t="s">
        <v>1139</v>
      </c>
      <c r="B1055" t="s">
        <v>183</v>
      </c>
      <c r="C1055">
        <v>0.20874829693572</v>
      </c>
      <c r="D1055">
        <v>0.76331034564712197</v>
      </c>
      <c r="E1055">
        <v>0.58115412296580604</v>
      </c>
    </row>
    <row r="1056" spans="1:5" x14ac:dyDescent="0.25">
      <c r="A1056" t="s">
        <v>1139</v>
      </c>
      <c r="B1056" t="s">
        <v>184</v>
      </c>
      <c r="C1056">
        <v>0.196334293238386</v>
      </c>
      <c r="D1056">
        <v>1.1650109464134399</v>
      </c>
      <c r="E1056">
        <v>0.687426343425106</v>
      </c>
    </row>
    <row r="1057" spans="1:5" x14ac:dyDescent="0.25">
      <c r="A1057" t="s">
        <v>1139</v>
      </c>
      <c r="B1057" t="s">
        <v>185</v>
      </c>
      <c r="C1057">
        <v>0.17104024705896301</v>
      </c>
      <c r="D1057">
        <v>0.25179440735362102</v>
      </c>
      <c r="E1057">
        <v>0.54151241597266297</v>
      </c>
    </row>
    <row r="1058" spans="1:5" x14ac:dyDescent="0.25">
      <c r="A1058" t="s">
        <v>1139</v>
      </c>
      <c r="B1058" t="s">
        <v>186</v>
      </c>
      <c r="C1058">
        <v>0.20370894104855999</v>
      </c>
      <c r="D1058">
        <v>0.57467964217016798</v>
      </c>
      <c r="E1058">
        <v>0.53888575404036598</v>
      </c>
    </row>
    <row r="1059" spans="1:5" x14ac:dyDescent="0.25">
      <c r="A1059" t="s">
        <v>1139</v>
      </c>
      <c r="B1059" t="s">
        <v>187</v>
      </c>
      <c r="C1059">
        <v>0.18943353624861201</v>
      </c>
      <c r="D1059">
        <v>0.86105106573301204</v>
      </c>
      <c r="E1059">
        <v>0.62170250071372002</v>
      </c>
    </row>
    <row r="1060" spans="1:5" x14ac:dyDescent="0.25">
      <c r="A1060" t="s">
        <v>1139</v>
      </c>
      <c r="B1060" t="s">
        <v>191</v>
      </c>
      <c r="C1060">
        <v>0.202364481793887</v>
      </c>
      <c r="D1060">
        <v>0.66127400374508805</v>
      </c>
      <c r="E1060">
        <v>0.56341180678798297</v>
      </c>
    </row>
    <row r="1061" spans="1:5" x14ac:dyDescent="0.25">
      <c r="A1061" t="s">
        <v>1139</v>
      </c>
      <c r="B1061" t="s">
        <v>198</v>
      </c>
      <c r="C1061">
        <v>149.09184615384601</v>
      </c>
      <c r="D1061">
        <v>287.91800000000001</v>
      </c>
      <c r="E1061">
        <v>361.48876666666598</v>
      </c>
    </row>
    <row r="1062" spans="1:5" x14ac:dyDescent="0.25">
      <c r="A1062" t="s">
        <v>1139</v>
      </c>
      <c r="B1062" t="s">
        <v>108</v>
      </c>
      <c r="C1062">
        <v>907.01224403323897</v>
      </c>
      <c r="D1062">
        <v>1756.8391032944601</v>
      </c>
      <c r="E1062">
        <v>2199.4830352184499</v>
      </c>
    </row>
    <row r="1063" spans="1:5" x14ac:dyDescent="0.25">
      <c r="A1063" t="s">
        <v>1140</v>
      </c>
      <c r="B1063" t="s">
        <v>132</v>
      </c>
      <c r="C1063">
        <v>0.151239112903225</v>
      </c>
      <c r="D1063">
        <v>0.26726411290322499</v>
      </c>
      <c r="E1063">
        <v>0.43787871863799199</v>
      </c>
    </row>
    <row r="1064" spans="1:5" x14ac:dyDescent="0.25">
      <c r="A1064" t="s">
        <v>1140</v>
      </c>
      <c r="B1064" t="s">
        <v>133</v>
      </c>
      <c r="C1064">
        <v>0.14582964106207699</v>
      </c>
      <c r="D1064">
        <v>0.31951467120598198</v>
      </c>
      <c r="E1064">
        <v>0.58902800181431503</v>
      </c>
    </row>
    <row r="1065" spans="1:5" x14ac:dyDescent="0.25">
      <c r="A1065" t="s">
        <v>1140</v>
      </c>
      <c r="B1065" t="s">
        <v>134</v>
      </c>
      <c r="C1065">
        <v>4.2299999999999997E-2</v>
      </c>
      <c r="D1065">
        <v>5.6000000000000001E-2</v>
      </c>
      <c r="E1065">
        <v>2.8699999999982299E-2</v>
      </c>
    </row>
    <row r="1066" spans="1:5" x14ac:dyDescent="0.25">
      <c r="A1066" t="s">
        <v>1140</v>
      </c>
      <c r="B1066" t="s">
        <v>135</v>
      </c>
      <c r="C1066">
        <v>1.2244999999999999</v>
      </c>
      <c r="D1066">
        <v>2.7222499999999998</v>
      </c>
      <c r="E1066">
        <v>3.3856666666666602</v>
      </c>
    </row>
    <row r="1067" spans="1:5" x14ac:dyDescent="0.25">
      <c r="A1067" t="s">
        <v>1140</v>
      </c>
      <c r="B1067" t="s">
        <v>136</v>
      </c>
      <c r="C1067">
        <v>7.3175000000000004E-2</v>
      </c>
      <c r="D1067">
        <v>9.06249999999999E-2</v>
      </c>
      <c r="E1067">
        <v>0.119333333333333</v>
      </c>
    </row>
    <row r="1068" spans="1:5" x14ac:dyDescent="0.25">
      <c r="A1068" t="s">
        <v>1140</v>
      </c>
      <c r="B1068" t="s">
        <v>137</v>
      </c>
      <c r="C1068">
        <v>9.7599999999999895E-2</v>
      </c>
      <c r="D1068">
        <v>0.156</v>
      </c>
      <c r="E1068">
        <v>0.17533333333333301</v>
      </c>
    </row>
    <row r="1069" spans="1:5" x14ac:dyDescent="0.25">
      <c r="A1069" t="s">
        <v>1140</v>
      </c>
      <c r="B1069" t="s">
        <v>138</v>
      </c>
      <c r="C1069">
        <v>0.17105000000000001</v>
      </c>
      <c r="D1069">
        <v>0.31743749999999998</v>
      </c>
      <c r="E1069">
        <v>0.39674999999999899</v>
      </c>
    </row>
    <row r="1070" spans="1:5" x14ac:dyDescent="0.25">
      <c r="A1070" t="s">
        <v>1140</v>
      </c>
      <c r="B1070" t="s">
        <v>139</v>
      </c>
      <c r="C1070">
        <v>0.151239112903225</v>
      </c>
      <c r="D1070">
        <v>0.26726411290322499</v>
      </c>
      <c r="E1070">
        <v>0.43787871863799199</v>
      </c>
    </row>
    <row r="1071" spans="1:5" x14ac:dyDescent="0.25">
      <c r="A1071" t="s">
        <v>1140</v>
      </c>
      <c r="B1071" t="s">
        <v>140</v>
      </c>
      <c r="C1071">
        <v>3.6297387096774099</v>
      </c>
      <c r="D1071">
        <v>6.4143387096774198</v>
      </c>
      <c r="E1071">
        <v>10.509089247311801</v>
      </c>
    </row>
    <row r="1072" spans="1:5" x14ac:dyDescent="0.25">
      <c r="A1072" t="s">
        <v>1140</v>
      </c>
      <c r="B1072" t="s">
        <v>141</v>
      </c>
      <c r="C1072">
        <v>0.13520887096774101</v>
      </c>
      <c r="D1072">
        <v>0.15488709677419299</v>
      </c>
      <c r="E1072">
        <v>0.23930645161290301</v>
      </c>
    </row>
    <row r="1073" spans="1:5" x14ac:dyDescent="0.25">
      <c r="A1073" t="s">
        <v>1140</v>
      </c>
      <c r="B1073" t="s">
        <v>142</v>
      </c>
      <c r="C1073">
        <v>0.18780322580645101</v>
      </c>
      <c r="D1073">
        <v>0.41379032258064502</v>
      </c>
      <c r="E1073">
        <v>0.58265752688171901</v>
      </c>
    </row>
    <row r="1074" spans="1:5" x14ac:dyDescent="0.25">
      <c r="A1074" t="s">
        <v>1140</v>
      </c>
      <c r="B1074" t="s">
        <v>143</v>
      </c>
      <c r="C1074">
        <v>0.16975967741935399</v>
      </c>
      <c r="D1074">
        <v>0.366030241935483</v>
      </c>
      <c r="E1074">
        <v>0.85449032258064395</v>
      </c>
    </row>
    <row r="1075" spans="1:5" x14ac:dyDescent="0.25">
      <c r="A1075" t="s">
        <v>1140</v>
      </c>
      <c r="B1075" t="s">
        <v>144</v>
      </c>
      <c r="C1075">
        <v>0.16953548387096701</v>
      </c>
      <c r="D1075">
        <v>0.28882258064516098</v>
      </c>
      <c r="E1075">
        <v>0.394612903225806</v>
      </c>
    </row>
    <row r="1076" spans="1:5" x14ac:dyDescent="0.25">
      <c r="A1076" t="s">
        <v>1140</v>
      </c>
      <c r="B1076" t="s">
        <v>145</v>
      </c>
      <c r="C1076">
        <v>0.10081720430107501</v>
      </c>
      <c r="D1076">
        <v>0.115439516129032</v>
      </c>
      <c r="E1076">
        <v>0.17658422939068</v>
      </c>
    </row>
    <row r="1077" spans="1:5" x14ac:dyDescent="0.25">
      <c r="A1077" t="s">
        <v>1140</v>
      </c>
      <c r="B1077" t="s">
        <v>146</v>
      </c>
      <c r="C1077">
        <v>112.5219</v>
      </c>
      <c r="D1077">
        <v>198.84449999999899</v>
      </c>
      <c r="E1077">
        <v>325.78176666666599</v>
      </c>
    </row>
    <row r="1078" spans="1:5" x14ac:dyDescent="0.25">
      <c r="A1078" t="s">
        <v>1140</v>
      </c>
      <c r="B1078" t="s">
        <v>147</v>
      </c>
      <c r="C1078">
        <v>0.164913541666666</v>
      </c>
      <c r="D1078">
        <v>0.30163020833333298</v>
      </c>
      <c r="E1078">
        <v>0.48794791666666598</v>
      </c>
    </row>
    <row r="1079" spans="1:5" x14ac:dyDescent="0.25">
      <c r="A1079" t="s">
        <v>1140</v>
      </c>
      <c r="B1079" t="s">
        <v>148</v>
      </c>
      <c r="C1079">
        <v>0.15586249999999899</v>
      </c>
      <c r="D1079">
        <v>0.26910937499999998</v>
      </c>
      <c r="E1079">
        <v>0.44485763888888802</v>
      </c>
    </row>
    <row r="1080" spans="1:5" x14ac:dyDescent="0.25">
      <c r="A1080" t="s">
        <v>1140</v>
      </c>
      <c r="B1080" t="s">
        <v>149</v>
      </c>
      <c r="C1080">
        <v>0.152237499999999</v>
      </c>
      <c r="D1080">
        <v>0.23994791666666601</v>
      </c>
      <c r="E1080">
        <v>0.35725000000000001</v>
      </c>
    </row>
    <row r="1081" spans="1:5" x14ac:dyDescent="0.25">
      <c r="A1081" t="s">
        <v>1140</v>
      </c>
      <c r="B1081" t="s">
        <v>150</v>
      </c>
      <c r="C1081">
        <v>0.165553333333333</v>
      </c>
      <c r="D1081">
        <v>0.27155833333333301</v>
      </c>
      <c r="E1081">
        <v>0.48327499999999901</v>
      </c>
    </row>
    <row r="1082" spans="1:5" x14ac:dyDescent="0.25">
      <c r="A1082" t="s">
        <v>1140</v>
      </c>
      <c r="B1082" t="s">
        <v>151</v>
      </c>
      <c r="C1082">
        <v>0.144314999999999</v>
      </c>
      <c r="D1082">
        <v>0.246310416666666</v>
      </c>
      <c r="E1082">
        <v>0.402758333333333</v>
      </c>
    </row>
    <row r="1083" spans="1:5" x14ac:dyDescent="0.25">
      <c r="A1083" t="s">
        <v>1140</v>
      </c>
      <c r="B1083" t="s">
        <v>152</v>
      </c>
      <c r="C1083">
        <v>0.14481249999999901</v>
      </c>
      <c r="D1083">
        <v>0.253525</v>
      </c>
      <c r="E1083">
        <v>0.436534166666664</v>
      </c>
    </row>
    <row r="1084" spans="1:5" x14ac:dyDescent="0.25">
      <c r="A1084" t="s">
        <v>1140</v>
      </c>
      <c r="B1084" t="s">
        <v>153</v>
      </c>
      <c r="C1084">
        <v>0.13073854166666601</v>
      </c>
      <c r="D1084">
        <v>0.29636718749999902</v>
      </c>
      <c r="E1084">
        <v>0.450295138888888</v>
      </c>
    </row>
    <row r="1085" spans="1:5" x14ac:dyDescent="0.25">
      <c r="A1085" t="s">
        <v>1140</v>
      </c>
      <c r="B1085" t="s">
        <v>154</v>
      </c>
      <c r="C1085">
        <v>0.15642708333333299</v>
      </c>
      <c r="D1085">
        <v>0.265095170454545</v>
      </c>
      <c r="E1085">
        <v>0.43592676767676702</v>
      </c>
    </row>
    <row r="1086" spans="1:5" x14ac:dyDescent="0.25">
      <c r="A1086" t="s">
        <v>1140</v>
      </c>
      <c r="B1086" t="s">
        <v>155</v>
      </c>
      <c r="C1086">
        <v>0.13855740740740699</v>
      </c>
      <c r="D1086">
        <v>0.27256597222222201</v>
      </c>
      <c r="E1086">
        <v>0.44265015432098598</v>
      </c>
    </row>
    <row r="1087" spans="1:5" x14ac:dyDescent="0.25">
      <c r="A1087" t="s">
        <v>1140</v>
      </c>
      <c r="B1087" t="s">
        <v>156</v>
      </c>
      <c r="C1087">
        <v>16.765899999999998</v>
      </c>
      <c r="D1087">
        <v>19.206</v>
      </c>
      <c r="E1087">
        <v>29.673999999999999</v>
      </c>
    </row>
    <row r="1088" spans="1:5" x14ac:dyDescent="0.25">
      <c r="A1088" t="s">
        <v>1140</v>
      </c>
      <c r="B1088" t="s">
        <v>157</v>
      </c>
      <c r="C1088">
        <v>34.931399999999996</v>
      </c>
      <c r="D1088">
        <v>76.965000000000003</v>
      </c>
      <c r="E1088">
        <v>108.374299999999</v>
      </c>
    </row>
    <row r="1089" spans="1:5" x14ac:dyDescent="0.25">
      <c r="A1089" t="s">
        <v>1140</v>
      </c>
      <c r="B1089" t="s">
        <v>158</v>
      </c>
      <c r="C1089">
        <v>21.0502</v>
      </c>
      <c r="D1089">
        <v>45.387749999999997</v>
      </c>
      <c r="E1089">
        <v>105.95679999999901</v>
      </c>
    </row>
    <row r="1090" spans="1:5" x14ac:dyDescent="0.25">
      <c r="A1090" t="s">
        <v>1140</v>
      </c>
      <c r="B1090" t="s">
        <v>159</v>
      </c>
      <c r="C1090">
        <v>21.022399999999902</v>
      </c>
      <c r="D1090">
        <v>35.814</v>
      </c>
      <c r="E1090">
        <v>48.931999999999903</v>
      </c>
    </row>
    <row r="1091" spans="1:5" x14ac:dyDescent="0.25">
      <c r="A1091" t="s">
        <v>1140</v>
      </c>
      <c r="B1091" t="s">
        <v>160</v>
      </c>
      <c r="C1091">
        <v>18.751999999999999</v>
      </c>
      <c r="D1091">
        <v>21.47175</v>
      </c>
      <c r="E1091">
        <v>32.844666666666598</v>
      </c>
    </row>
    <row r="1092" spans="1:5" x14ac:dyDescent="0.25">
      <c r="A1092" t="s">
        <v>1140</v>
      </c>
      <c r="B1092" t="s">
        <v>161</v>
      </c>
      <c r="C1092">
        <v>15.8317</v>
      </c>
      <c r="D1092">
        <v>28.956499999999998</v>
      </c>
      <c r="E1092">
        <v>46.842999999999897</v>
      </c>
    </row>
    <row r="1093" spans="1:5" x14ac:dyDescent="0.25">
      <c r="A1093" t="s">
        <v>1140</v>
      </c>
      <c r="B1093" t="s">
        <v>162</v>
      </c>
      <c r="C1093">
        <v>14.9627999999999</v>
      </c>
      <c r="D1093">
        <v>25.834499999999998</v>
      </c>
      <c r="E1093">
        <v>42.706333333333298</v>
      </c>
    </row>
    <row r="1094" spans="1:5" x14ac:dyDescent="0.25">
      <c r="A1094" t="s">
        <v>1140</v>
      </c>
      <c r="B1094" t="s">
        <v>163</v>
      </c>
      <c r="C1094">
        <v>14.614799999999899</v>
      </c>
      <c r="D1094">
        <v>23.035</v>
      </c>
      <c r="E1094">
        <v>34.295999999999999</v>
      </c>
    </row>
    <row r="1095" spans="1:5" x14ac:dyDescent="0.25">
      <c r="A1095" t="s">
        <v>1140</v>
      </c>
      <c r="B1095" t="s">
        <v>164</v>
      </c>
      <c r="C1095">
        <v>19.866399999999999</v>
      </c>
      <c r="D1095">
        <v>32.586999999999897</v>
      </c>
      <c r="E1095">
        <v>57.993000000000002</v>
      </c>
    </row>
    <row r="1096" spans="1:5" x14ac:dyDescent="0.25">
      <c r="A1096" t="s">
        <v>1140</v>
      </c>
      <c r="B1096" t="s">
        <v>165</v>
      </c>
      <c r="C1096">
        <v>17.317799999999998</v>
      </c>
      <c r="D1096">
        <v>29.55725</v>
      </c>
      <c r="E1096">
        <v>48.330999999999896</v>
      </c>
    </row>
    <row r="1097" spans="1:5" x14ac:dyDescent="0.25">
      <c r="A1097" t="s">
        <v>1140</v>
      </c>
      <c r="B1097" t="s">
        <v>166</v>
      </c>
      <c r="C1097">
        <v>17.377500000000001</v>
      </c>
      <c r="D1097">
        <v>30.422999999999998</v>
      </c>
      <c r="E1097">
        <v>52.384099999999698</v>
      </c>
    </row>
    <row r="1098" spans="1:5" x14ac:dyDescent="0.25">
      <c r="A1098" t="s">
        <v>1140</v>
      </c>
      <c r="B1098" t="s">
        <v>167</v>
      </c>
      <c r="C1098">
        <v>12.5509</v>
      </c>
      <c r="D1098">
        <v>28.451249999999899</v>
      </c>
      <c r="E1098">
        <v>43.228333333333303</v>
      </c>
    </row>
    <row r="1099" spans="1:5" x14ac:dyDescent="0.25">
      <c r="A1099" t="s">
        <v>1140</v>
      </c>
      <c r="B1099" t="s">
        <v>168</v>
      </c>
      <c r="C1099">
        <v>82.593500000000006</v>
      </c>
      <c r="D1099">
        <v>139.97024999999999</v>
      </c>
      <c r="E1099">
        <v>230.16933333333299</v>
      </c>
    </row>
    <row r="1100" spans="1:5" x14ac:dyDescent="0.25">
      <c r="A1100" t="s">
        <v>1140</v>
      </c>
      <c r="B1100" t="s">
        <v>169</v>
      </c>
      <c r="C1100">
        <v>29.9284</v>
      </c>
      <c r="D1100">
        <v>58.874249999999897</v>
      </c>
      <c r="E1100">
        <v>95.612433333333101</v>
      </c>
    </row>
    <row r="1101" spans="1:5" x14ac:dyDescent="0.25">
      <c r="A1101" t="s">
        <v>1140</v>
      </c>
      <c r="B1101" t="s">
        <v>173</v>
      </c>
      <c r="C1101">
        <v>112.5219</v>
      </c>
      <c r="D1101">
        <v>198.84449999999899</v>
      </c>
      <c r="E1101">
        <v>325.78176666666599</v>
      </c>
    </row>
    <row r="1102" spans="1:5" x14ac:dyDescent="0.25">
      <c r="A1102" t="s">
        <v>1140</v>
      </c>
      <c r="B1102" t="s">
        <v>174</v>
      </c>
      <c r="C1102">
        <v>3.9657482052003201E-2</v>
      </c>
      <c r="D1102">
        <v>4.9897495261263101E-2</v>
      </c>
      <c r="E1102">
        <v>0.13087069763460299</v>
      </c>
    </row>
    <row r="1103" spans="1:5" x14ac:dyDescent="0.25">
      <c r="A1103" t="s">
        <v>1140</v>
      </c>
      <c r="B1103" t="s">
        <v>175</v>
      </c>
      <c r="C1103">
        <v>5.8827714142090502E-2</v>
      </c>
      <c r="D1103">
        <v>0.164031606240683</v>
      </c>
      <c r="E1103">
        <v>0.25887461009127499</v>
      </c>
    </row>
    <row r="1104" spans="1:5" x14ac:dyDescent="0.25">
      <c r="A1104" t="s">
        <v>1140</v>
      </c>
      <c r="B1104" t="s">
        <v>176</v>
      </c>
      <c r="C1104">
        <v>2.8276465344714299E-2</v>
      </c>
      <c r="D1104">
        <v>4.7627750204434403E-2</v>
      </c>
      <c r="E1104">
        <v>0.12735800578828599</v>
      </c>
    </row>
    <row r="1105" spans="1:5" x14ac:dyDescent="0.25">
      <c r="A1105" t="s">
        <v>1140</v>
      </c>
      <c r="B1105" t="s">
        <v>177</v>
      </c>
      <c r="C1105">
        <v>4.9584854477327502E-2</v>
      </c>
      <c r="D1105">
        <v>7.5101100849046101E-2</v>
      </c>
      <c r="E1105">
        <v>0.15310347164787999</v>
      </c>
    </row>
    <row r="1106" spans="1:5" x14ac:dyDescent="0.25">
      <c r="A1106" t="s">
        <v>1140</v>
      </c>
      <c r="B1106" t="s">
        <v>178</v>
      </c>
      <c r="C1106">
        <v>2.57219921522387E-2</v>
      </c>
      <c r="D1106">
        <v>2.33327383355761E-2</v>
      </c>
      <c r="E1106">
        <v>4.3567256332219702E-2</v>
      </c>
    </row>
    <row r="1107" spans="1:5" x14ac:dyDescent="0.25">
      <c r="A1107" t="s">
        <v>1140</v>
      </c>
      <c r="B1107" t="s">
        <v>179</v>
      </c>
      <c r="C1107">
        <v>0.170841981403282</v>
      </c>
      <c r="D1107">
        <v>0.41127229229215101</v>
      </c>
      <c r="E1107">
        <v>0.62428532210982401</v>
      </c>
    </row>
    <row r="1108" spans="1:5" x14ac:dyDescent="0.25">
      <c r="A1108" t="s">
        <v>1140</v>
      </c>
      <c r="B1108" t="s">
        <v>180</v>
      </c>
      <c r="C1108">
        <v>0.13645263237925401</v>
      </c>
      <c r="D1108">
        <v>0.25417340156413498</v>
      </c>
      <c r="E1108">
        <v>0.60582043132626395</v>
      </c>
    </row>
    <row r="1109" spans="1:5" x14ac:dyDescent="0.25">
      <c r="A1109" t="s">
        <v>1140</v>
      </c>
      <c r="B1109" t="s">
        <v>181</v>
      </c>
      <c r="C1109">
        <v>0.14527698083431501</v>
      </c>
      <c r="D1109">
        <v>0.18491223224932599</v>
      </c>
      <c r="E1109">
        <v>0.51337650228112697</v>
      </c>
    </row>
    <row r="1110" spans="1:5" x14ac:dyDescent="0.25">
      <c r="A1110" t="s">
        <v>1140</v>
      </c>
      <c r="B1110" t="s">
        <v>182</v>
      </c>
      <c r="C1110">
        <v>0.156171097193191</v>
      </c>
      <c r="D1110">
        <v>0.26489168898460203</v>
      </c>
      <c r="E1110">
        <v>0.62780003605433099</v>
      </c>
    </row>
    <row r="1111" spans="1:5" x14ac:dyDescent="0.25">
      <c r="A1111" t="s">
        <v>1140</v>
      </c>
      <c r="B1111" t="s">
        <v>183</v>
      </c>
      <c r="C1111">
        <v>0.13040315980691</v>
      </c>
      <c r="D1111">
        <v>0.266722496209988</v>
      </c>
      <c r="E1111">
        <v>0.55720118279112096</v>
      </c>
    </row>
    <row r="1112" spans="1:5" x14ac:dyDescent="0.25">
      <c r="A1112" t="s">
        <v>1140</v>
      </c>
      <c r="B1112" t="s">
        <v>184</v>
      </c>
      <c r="C1112">
        <v>0.13698883316289701</v>
      </c>
      <c r="D1112">
        <v>0.31682618220164299</v>
      </c>
      <c r="E1112">
        <v>0.56174015627307095</v>
      </c>
    </row>
    <row r="1113" spans="1:5" x14ac:dyDescent="0.25">
      <c r="A1113" t="s">
        <v>1140</v>
      </c>
      <c r="B1113" t="s">
        <v>185</v>
      </c>
      <c r="C1113">
        <v>0.11197753558625</v>
      </c>
      <c r="D1113">
        <v>0.43117369817374301</v>
      </c>
      <c r="E1113">
        <v>0.60376833234475202</v>
      </c>
    </row>
    <row r="1114" spans="1:5" x14ac:dyDescent="0.25">
      <c r="A1114" t="s">
        <v>1140</v>
      </c>
      <c r="B1114" t="s">
        <v>186</v>
      </c>
      <c r="C1114">
        <v>0.15115029435550101</v>
      </c>
      <c r="D1114">
        <v>0.28871318807553098</v>
      </c>
      <c r="E1114">
        <v>0.59084543088569597</v>
      </c>
    </row>
    <row r="1115" spans="1:5" x14ac:dyDescent="0.25">
      <c r="A1115" t="s">
        <v>1140</v>
      </c>
      <c r="B1115" t="s">
        <v>187</v>
      </c>
      <c r="C1115">
        <v>0.12867035061011101</v>
      </c>
      <c r="D1115">
        <v>0.37725327953802301</v>
      </c>
      <c r="E1115">
        <v>0.58037355368659505</v>
      </c>
    </row>
    <row r="1116" spans="1:5" x14ac:dyDescent="0.25">
      <c r="A1116" t="s">
        <v>1140</v>
      </c>
      <c r="B1116" t="s">
        <v>191</v>
      </c>
      <c r="C1116">
        <v>0.14582964106207699</v>
      </c>
      <c r="D1116">
        <v>0.31951467120598198</v>
      </c>
      <c r="E1116">
        <v>0.58902800181431503</v>
      </c>
    </row>
    <row r="1117" spans="1:5" x14ac:dyDescent="0.25">
      <c r="A1117" t="s">
        <v>1140</v>
      </c>
      <c r="B1117" t="s">
        <v>199</v>
      </c>
      <c r="C1117">
        <v>112.5219</v>
      </c>
      <c r="D1117">
        <v>198.84449999999899</v>
      </c>
      <c r="E1117">
        <v>325.78176666666599</v>
      </c>
    </row>
    <row r="1118" spans="1:5" x14ac:dyDescent="0.25">
      <c r="A1118" t="s">
        <v>1140</v>
      </c>
      <c r="B1118" t="s">
        <v>108</v>
      </c>
      <c r="C1118">
        <v>684.55044446088095</v>
      </c>
      <c r="D1118">
        <v>1210.90821726631</v>
      </c>
      <c r="E1118">
        <v>1983.52741756092</v>
      </c>
    </row>
    <row r="1119" spans="1:5" x14ac:dyDescent="0.25">
      <c r="A1119" t="s">
        <v>1141</v>
      </c>
      <c r="B1119" t="s">
        <v>132</v>
      </c>
      <c r="C1119">
        <v>0.128871064814814</v>
      </c>
      <c r="D1119">
        <v>0.18761111111111101</v>
      </c>
      <c r="E1119">
        <v>0.27335229166666603</v>
      </c>
    </row>
    <row r="1120" spans="1:5" x14ac:dyDescent="0.25">
      <c r="A1120" t="s">
        <v>1141</v>
      </c>
      <c r="B1120" t="s">
        <v>133</v>
      </c>
      <c r="C1120">
        <v>0.125819993838023</v>
      </c>
      <c r="D1120">
        <v>0.195397227608262</v>
      </c>
      <c r="E1120">
        <v>0.268334621008953</v>
      </c>
    </row>
    <row r="1121" spans="1:5" x14ac:dyDescent="0.25">
      <c r="A1121" t="s">
        <v>1141</v>
      </c>
      <c r="B1121" t="s">
        <v>134</v>
      </c>
      <c r="C1121">
        <v>4.0333333333333297E-2</v>
      </c>
      <c r="D1121">
        <v>4.5400000000000003E-2</v>
      </c>
      <c r="E1121">
        <v>5.8683333333324497E-2</v>
      </c>
    </row>
    <row r="1122" spans="1:5" x14ac:dyDescent="0.25">
      <c r="A1122" t="s">
        <v>1141</v>
      </c>
      <c r="B1122" t="s">
        <v>135</v>
      </c>
      <c r="C1122">
        <v>1.2368333333333299</v>
      </c>
      <c r="D1122">
        <v>1.4274</v>
      </c>
      <c r="E1122">
        <v>2.3096666666666601</v>
      </c>
    </row>
    <row r="1123" spans="1:5" x14ac:dyDescent="0.25">
      <c r="A1123" t="s">
        <v>1141</v>
      </c>
      <c r="B1123" t="s">
        <v>136</v>
      </c>
      <c r="C1123">
        <v>6.7958333333333301E-2</v>
      </c>
      <c r="D1123">
        <v>7.7200000000000005E-2</v>
      </c>
      <c r="E1123">
        <v>0.10970833333333301</v>
      </c>
    </row>
    <row r="1124" spans="1:5" x14ac:dyDescent="0.25">
      <c r="A1124" t="s">
        <v>1141</v>
      </c>
      <c r="B1124" t="s">
        <v>137</v>
      </c>
      <c r="C1124">
        <v>9.2999999999999999E-2</v>
      </c>
      <c r="D1124">
        <v>0.1176</v>
      </c>
      <c r="E1124">
        <v>0.17558333333333301</v>
      </c>
    </row>
    <row r="1125" spans="1:5" x14ac:dyDescent="0.25">
      <c r="A1125" t="s">
        <v>1141</v>
      </c>
      <c r="B1125" t="s">
        <v>138</v>
      </c>
      <c r="C1125">
        <v>0.14199999999999999</v>
      </c>
      <c r="D1125">
        <v>0.20824999999999999</v>
      </c>
      <c r="E1125">
        <v>0.32654166666666601</v>
      </c>
    </row>
    <row r="1126" spans="1:5" x14ac:dyDescent="0.25">
      <c r="A1126" t="s">
        <v>1141</v>
      </c>
      <c r="B1126" t="s">
        <v>139</v>
      </c>
      <c r="C1126">
        <v>0.128871064814814</v>
      </c>
      <c r="D1126">
        <v>0.18761111111111101</v>
      </c>
      <c r="E1126">
        <v>0.27335229166666603</v>
      </c>
    </row>
    <row r="1127" spans="1:5" x14ac:dyDescent="0.25">
      <c r="A1127" t="s">
        <v>1141</v>
      </c>
      <c r="B1127" t="s">
        <v>140</v>
      </c>
      <c r="C1127">
        <v>3.09290555555555</v>
      </c>
      <c r="D1127">
        <v>4.5026666666666602</v>
      </c>
      <c r="E1127">
        <v>6.5604549999999904</v>
      </c>
    </row>
    <row r="1128" spans="1:5" x14ac:dyDescent="0.25">
      <c r="A1128" t="s">
        <v>1141</v>
      </c>
      <c r="B1128" t="s">
        <v>141</v>
      </c>
      <c r="C1128">
        <v>0.119670833333333</v>
      </c>
      <c r="D1128">
        <v>0.18950666666666599</v>
      </c>
      <c r="E1128">
        <v>0.238811249999999</v>
      </c>
    </row>
    <row r="1129" spans="1:5" x14ac:dyDescent="0.25">
      <c r="A1129" t="s">
        <v>1141</v>
      </c>
      <c r="B1129" t="s">
        <v>142</v>
      </c>
      <c r="C1129">
        <v>0.14956666666666599</v>
      </c>
      <c r="D1129">
        <v>0.256414444444444</v>
      </c>
      <c r="E1129">
        <v>0.36566351851851697</v>
      </c>
    </row>
    <row r="1130" spans="1:5" x14ac:dyDescent="0.25">
      <c r="A1130" t="s">
        <v>1141</v>
      </c>
      <c r="B1130" t="s">
        <v>143</v>
      </c>
      <c r="C1130">
        <v>0.14538888888888801</v>
      </c>
      <c r="D1130">
        <v>0.20939333333333299</v>
      </c>
      <c r="E1130">
        <v>0.31960166666666601</v>
      </c>
    </row>
    <row r="1131" spans="1:5" x14ac:dyDescent="0.25">
      <c r="A1131" t="s">
        <v>1141</v>
      </c>
      <c r="B1131" t="s">
        <v>144</v>
      </c>
      <c r="C1131">
        <v>0.14740138888888801</v>
      </c>
      <c r="D1131">
        <v>0.19539499999999899</v>
      </c>
      <c r="E1131">
        <v>0.32257777777777702</v>
      </c>
    </row>
    <row r="1132" spans="1:5" x14ac:dyDescent="0.25">
      <c r="A1132" t="s">
        <v>1141</v>
      </c>
      <c r="B1132" t="s">
        <v>145</v>
      </c>
      <c r="C1132">
        <v>9.0943518518518396E-2</v>
      </c>
      <c r="D1132">
        <v>9.7833333333333203E-2</v>
      </c>
      <c r="E1132">
        <v>0.140418518518518</v>
      </c>
    </row>
    <row r="1133" spans="1:5" x14ac:dyDescent="0.25">
      <c r="A1133" t="s">
        <v>1141</v>
      </c>
      <c r="B1133" t="s">
        <v>146</v>
      </c>
      <c r="C1133">
        <v>92.787166666666593</v>
      </c>
      <c r="D1133">
        <v>135.07999999999899</v>
      </c>
      <c r="E1133">
        <v>196.813649999999</v>
      </c>
    </row>
    <row r="1134" spans="1:5" x14ac:dyDescent="0.25">
      <c r="A1134" t="s">
        <v>1141</v>
      </c>
      <c r="B1134" t="s">
        <v>147</v>
      </c>
      <c r="C1134">
        <v>0.13718749999999899</v>
      </c>
      <c r="D1134">
        <v>0.166654999999999</v>
      </c>
      <c r="E1134">
        <v>0.27122083333333302</v>
      </c>
    </row>
    <row r="1135" spans="1:5" x14ac:dyDescent="0.25">
      <c r="A1135" t="s">
        <v>1141</v>
      </c>
      <c r="B1135" t="s">
        <v>148</v>
      </c>
      <c r="C1135">
        <v>0.121796874999999</v>
      </c>
      <c r="D1135">
        <v>0.20303749999999901</v>
      </c>
      <c r="E1135">
        <v>0.26485104166666601</v>
      </c>
    </row>
    <row r="1136" spans="1:5" x14ac:dyDescent="0.25">
      <c r="A1136" t="s">
        <v>1141</v>
      </c>
      <c r="B1136" t="s">
        <v>149</v>
      </c>
      <c r="C1136">
        <v>0.123173611111111</v>
      </c>
      <c r="D1136">
        <v>0.18582499999999899</v>
      </c>
      <c r="E1136">
        <v>0.268903472222221</v>
      </c>
    </row>
    <row r="1137" spans="1:5" x14ac:dyDescent="0.25">
      <c r="A1137" t="s">
        <v>1141</v>
      </c>
      <c r="B1137" t="s">
        <v>150</v>
      </c>
      <c r="C1137">
        <v>0.12577777777777699</v>
      </c>
      <c r="D1137">
        <v>0.20244791666666601</v>
      </c>
      <c r="E1137">
        <v>0.26600815972222103</v>
      </c>
    </row>
    <row r="1138" spans="1:5" x14ac:dyDescent="0.25">
      <c r="A1138" t="s">
        <v>1141</v>
      </c>
      <c r="B1138" t="s">
        <v>151</v>
      </c>
      <c r="C1138">
        <v>0.122711805555555</v>
      </c>
      <c r="D1138">
        <v>0.17018124999999901</v>
      </c>
      <c r="E1138">
        <v>0.248296180555554</v>
      </c>
    </row>
    <row r="1139" spans="1:5" x14ac:dyDescent="0.25">
      <c r="A1139" t="s">
        <v>1141</v>
      </c>
      <c r="B1139" t="s">
        <v>152</v>
      </c>
      <c r="C1139">
        <v>0.13657638888888801</v>
      </c>
      <c r="D1139">
        <v>0.18621041666666599</v>
      </c>
      <c r="E1139">
        <v>0.28551215277777697</v>
      </c>
    </row>
    <row r="1140" spans="1:5" x14ac:dyDescent="0.25">
      <c r="A1140" t="s">
        <v>1141</v>
      </c>
      <c r="B1140" t="s">
        <v>153</v>
      </c>
      <c r="C1140">
        <v>0.13200972222222199</v>
      </c>
      <c r="D1140">
        <v>0.200849999999999</v>
      </c>
      <c r="E1140">
        <v>0.30203611111111101</v>
      </c>
    </row>
    <row r="1141" spans="1:5" x14ac:dyDescent="0.25">
      <c r="A1141" t="s">
        <v>1141</v>
      </c>
      <c r="B1141" t="s">
        <v>154</v>
      </c>
      <c r="C1141">
        <v>0.12665608465608399</v>
      </c>
      <c r="D1141">
        <v>0.184725793650793</v>
      </c>
      <c r="E1141">
        <v>0.26420664682539602</v>
      </c>
    </row>
    <row r="1142" spans="1:5" x14ac:dyDescent="0.25">
      <c r="A1142" t="s">
        <v>1141</v>
      </c>
      <c r="B1142" t="s">
        <v>155</v>
      </c>
      <c r="C1142">
        <v>0.13403935185185101</v>
      </c>
      <c r="D1142">
        <v>0.194343518518518</v>
      </c>
      <c r="E1142">
        <v>0.29469212962962898</v>
      </c>
    </row>
    <row r="1143" spans="1:5" x14ac:dyDescent="0.25">
      <c r="A1143" t="s">
        <v>1141</v>
      </c>
      <c r="B1143" t="s">
        <v>156</v>
      </c>
      <c r="C1143">
        <v>14.3605</v>
      </c>
      <c r="D1143">
        <v>22.7408</v>
      </c>
      <c r="E1143">
        <v>28.657349999999902</v>
      </c>
    </row>
    <row r="1144" spans="1:5" x14ac:dyDescent="0.25">
      <c r="A1144" t="s">
        <v>1141</v>
      </c>
      <c r="B1144" t="s">
        <v>157</v>
      </c>
      <c r="C1144">
        <v>26.921999999999901</v>
      </c>
      <c r="D1144">
        <v>46.154600000000002</v>
      </c>
      <c r="E1144">
        <v>65.819433333333194</v>
      </c>
    </row>
    <row r="1145" spans="1:5" x14ac:dyDescent="0.25">
      <c r="A1145" t="s">
        <v>1141</v>
      </c>
      <c r="B1145" t="s">
        <v>158</v>
      </c>
      <c r="C1145">
        <v>17.446666666666601</v>
      </c>
      <c r="D1145">
        <v>25.127199999999998</v>
      </c>
      <c r="E1145">
        <v>38.352199999999897</v>
      </c>
    </row>
    <row r="1146" spans="1:5" x14ac:dyDescent="0.25">
      <c r="A1146" t="s">
        <v>1141</v>
      </c>
      <c r="B1146" t="s">
        <v>159</v>
      </c>
      <c r="C1146">
        <v>17.6881666666666</v>
      </c>
      <c r="D1146">
        <v>23.447399999999998</v>
      </c>
      <c r="E1146">
        <v>38.709333333333298</v>
      </c>
    </row>
    <row r="1147" spans="1:5" x14ac:dyDescent="0.25">
      <c r="A1147" t="s">
        <v>1141</v>
      </c>
      <c r="B1147" t="s">
        <v>160</v>
      </c>
      <c r="C1147">
        <v>16.3698333333333</v>
      </c>
      <c r="D1147">
        <v>17.61</v>
      </c>
      <c r="E1147">
        <v>25.2753333333333</v>
      </c>
    </row>
    <row r="1148" spans="1:5" x14ac:dyDescent="0.25">
      <c r="A1148" t="s">
        <v>1141</v>
      </c>
      <c r="B1148" t="s">
        <v>161</v>
      </c>
      <c r="C1148">
        <v>16.462499999999999</v>
      </c>
      <c r="D1148">
        <v>19.9986</v>
      </c>
      <c r="E1148">
        <v>32.546500000000002</v>
      </c>
    </row>
    <row r="1149" spans="1:5" x14ac:dyDescent="0.25">
      <c r="A1149" t="s">
        <v>1141</v>
      </c>
      <c r="B1149" t="s">
        <v>162</v>
      </c>
      <c r="C1149">
        <v>11.692500000000001</v>
      </c>
      <c r="D1149">
        <v>19.491599999999998</v>
      </c>
      <c r="E1149">
        <v>25.4256999999999</v>
      </c>
    </row>
    <row r="1150" spans="1:5" x14ac:dyDescent="0.25">
      <c r="A1150" t="s">
        <v>1141</v>
      </c>
      <c r="B1150" t="s">
        <v>163</v>
      </c>
      <c r="C1150">
        <v>11.8246666666666</v>
      </c>
      <c r="D1150">
        <v>17.839199999999899</v>
      </c>
      <c r="E1150">
        <v>25.814733333333201</v>
      </c>
    </row>
    <row r="1151" spans="1:5" x14ac:dyDescent="0.25">
      <c r="A1151" t="s">
        <v>1141</v>
      </c>
      <c r="B1151" t="s">
        <v>164</v>
      </c>
      <c r="C1151">
        <v>12.0746666666666</v>
      </c>
      <c r="D1151">
        <v>19.434999999999999</v>
      </c>
      <c r="E1151">
        <v>25.536783333333201</v>
      </c>
    </row>
    <row r="1152" spans="1:5" x14ac:dyDescent="0.25">
      <c r="A1152" t="s">
        <v>1141</v>
      </c>
      <c r="B1152" t="s">
        <v>165</v>
      </c>
      <c r="C1152">
        <v>11.780333333333299</v>
      </c>
      <c r="D1152">
        <v>16.337399999999999</v>
      </c>
      <c r="E1152">
        <v>23.836433333333201</v>
      </c>
    </row>
    <row r="1153" spans="1:5" x14ac:dyDescent="0.25">
      <c r="A1153" t="s">
        <v>1141</v>
      </c>
      <c r="B1153" t="s">
        <v>166</v>
      </c>
      <c r="C1153">
        <v>13.111333333333301</v>
      </c>
      <c r="D1153">
        <v>17.876200000000001</v>
      </c>
      <c r="E1153">
        <v>27.4091666666666</v>
      </c>
    </row>
    <row r="1154" spans="1:5" x14ac:dyDescent="0.25">
      <c r="A1154" t="s">
        <v>1141</v>
      </c>
      <c r="B1154" t="s">
        <v>167</v>
      </c>
      <c r="C1154">
        <v>15.8411666666666</v>
      </c>
      <c r="D1154">
        <v>24.102</v>
      </c>
      <c r="E1154">
        <v>36.244333333333302</v>
      </c>
    </row>
    <row r="1155" spans="1:5" x14ac:dyDescent="0.25">
      <c r="A1155" t="s">
        <v>1141</v>
      </c>
      <c r="B1155" t="s">
        <v>168</v>
      </c>
      <c r="C1155">
        <v>63.8346666666666</v>
      </c>
      <c r="D1155">
        <v>93.101799999999997</v>
      </c>
      <c r="E1155">
        <v>133.16014999999899</v>
      </c>
    </row>
    <row r="1156" spans="1:5" x14ac:dyDescent="0.25">
      <c r="A1156" t="s">
        <v>1141</v>
      </c>
      <c r="B1156" t="s">
        <v>169</v>
      </c>
      <c r="C1156">
        <v>28.952500000000001</v>
      </c>
      <c r="D1156">
        <v>41.978200000000001</v>
      </c>
      <c r="E1156">
        <v>63.653500000000001</v>
      </c>
    </row>
    <row r="1157" spans="1:5" x14ac:dyDescent="0.25">
      <c r="A1157" t="s">
        <v>1141</v>
      </c>
      <c r="B1157" t="s">
        <v>171</v>
      </c>
      <c r="C1157">
        <v>92.787166666666593</v>
      </c>
      <c r="D1157">
        <v>135.07999999999899</v>
      </c>
      <c r="E1157">
        <v>196.813649999999</v>
      </c>
    </row>
    <row r="1158" spans="1:5" x14ac:dyDescent="0.25">
      <c r="A1158" t="s">
        <v>1141</v>
      </c>
      <c r="B1158" t="s">
        <v>174</v>
      </c>
      <c r="C1158">
        <v>3.1420693542023197E-2</v>
      </c>
      <c r="D1158">
        <v>5.5783487427816497E-2</v>
      </c>
      <c r="E1158">
        <v>9.0374081457538696E-2</v>
      </c>
    </row>
    <row r="1159" spans="1:5" x14ac:dyDescent="0.25">
      <c r="A1159" t="s">
        <v>1141</v>
      </c>
      <c r="B1159" t="s">
        <v>175</v>
      </c>
      <c r="C1159">
        <v>8.2884572798010203E-2</v>
      </c>
      <c r="D1159">
        <v>9.1198493906227002E-2</v>
      </c>
      <c r="E1159">
        <v>9.7442264334701295E-2</v>
      </c>
    </row>
    <row r="1160" spans="1:5" x14ac:dyDescent="0.25">
      <c r="A1160" t="s">
        <v>1141</v>
      </c>
      <c r="B1160" t="s">
        <v>176</v>
      </c>
      <c r="C1160">
        <v>4.4024788936837603E-2</v>
      </c>
      <c r="D1160">
        <v>6.5708926431794795E-2</v>
      </c>
      <c r="E1160">
        <v>7.7468258349700905E-2</v>
      </c>
    </row>
    <row r="1161" spans="1:5" x14ac:dyDescent="0.25">
      <c r="A1161" t="s">
        <v>1141</v>
      </c>
      <c r="B1161" t="s">
        <v>177</v>
      </c>
      <c r="C1161">
        <v>4.1440938106248403E-2</v>
      </c>
      <c r="D1161">
        <v>5.7821842896817501E-2</v>
      </c>
      <c r="E1161">
        <v>0.10330992949771101</v>
      </c>
    </row>
    <row r="1162" spans="1:5" x14ac:dyDescent="0.25">
      <c r="A1162" t="s">
        <v>1141</v>
      </c>
      <c r="B1162" t="s">
        <v>178</v>
      </c>
      <c r="C1162">
        <v>2.9514147174655701E-2</v>
      </c>
      <c r="D1162">
        <v>2.5942554119863199E-2</v>
      </c>
      <c r="E1162">
        <v>3.3383511987991103E-2</v>
      </c>
    </row>
    <row r="1163" spans="1:5" x14ac:dyDescent="0.25">
      <c r="A1163" t="s">
        <v>1141</v>
      </c>
      <c r="B1163" t="s">
        <v>179</v>
      </c>
      <c r="C1163">
        <v>0.130530424458081</v>
      </c>
      <c r="D1163">
        <v>0.143077706218109</v>
      </c>
      <c r="E1163">
        <v>0.28319710953911598</v>
      </c>
    </row>
    <row r="1164" spans="1:5" x14ac:dyDescent="0.25">
      <c r="A1164" t="s">
        <v>1141</v>
      </c>
      <c r="B1164" t="s">
        <v>180</v>
      </c>
      <c r="C1164">
        <v>9.9410020732144805E-2</v>
      </c>
      <c r="D1164">
        <v>0.21561863629465</v>
      </c>
      <c r="E1164">
        <v>0.246757160146791</v>
      </c>
    </row>
    <row r="1165" spans="1:5" x14ac:dyDescent="0.25">
      <c r="A1165" t="s">
        <v>1141</v>
      </c>
      <c r="B1165" t="s">
        <v>181</v>
      </c>
      <c r="C1165">
        <v>0.10335675214354299</v>
      </c>
      <c r="D1165">
        <v>0.17290124113654001</v>
      </c>
      <c r="E1165">
        <v>0.23796008305868299</v>
      </c>
    </row>
    <row r="1166" spans="1:5" x14ac:dyDescent="0.25">
      <c r="A1166" t="s">
        <v>1141</v>
      </c>
      <c r="B1166" t="s">
        <v>182</v>
      </c>
      <c r="C1166">
        <v>0.108038155327489</v>
      </c>
      <c r="D1166">
        <v>0.21232064771544101</v>
      </c>
      <c r="E1166">
        <v>0.21916324786632899</v>
      </c>
    </row>
    <row r="1167" spans="1:5" x14ac:dyDescent="0.25">
      <c r="A1167" t="s">
        <v>1141</v>
      </c>
      <c r="B1167" t="s">
        <v>183</v>
      </c>
      <c r="C1167">
        <v>0.106464352051188</v>
      </c>
      <c r="D1167">
        <v>0.15265817135000001</v>
      </c>
      <c r="E1167">
        <v>0.22589178524189299</v>
      </c>
    </row>
    <row r="1168" spans="1:5" x14ac:dyDescent="0.25">
      <c r="A1168" t="s">
        <v>1141</v>
      </c>
      <c r="B1168" t="s">
        <v>184</v>
      </c>
      <c r="C1168">
        <v>0.15264326449027299</v>
      </c>
      <c r="D1168">
        <v>0.204608289032744</v>
      </c>
      <c r="E1168">
        <v>0.289973694625141</v>
      </c>
    </row>
    <row r="1169" spans="1:5" x14ac:dyDescent="0.25">
      <c r="A1169" t="s">
        <v>1141</v>
      </c>
      <c r="B1169" t="s">
        <v>185</v>
      </c>
      <c r="C1169">
        <v>0.141774757625585</v>
      </c>
      <c r="D1169">
        <v>0.22079690651589701</v>
      </c>
      <c r="E1169">
        <v>0.28707205770135202</v>
      </c>
    </row>
    <row r="1170" spans="1:5" x14ac:dyDescent="0.25">
      <c r="A1170" t="s">
        <v>1141</v>
      </c>
      <c r="B1170" t="s">
        <v>186</v>
      </c>
      <c r="C1170">
        <v>0.113653305026751</v>
      </c>
      <c r="D1170">
        <v>0.183893804180535</v>
      </c>
      <c r="E1170">
        <v>0.249022614976461</v>
      </c>
    </row>
    <row r="1171" spans="1:5" x14ac:dyDescent="0.25">
      <c r="A1171" t="s">
        <v>1141</v>
      </c>
      <c r="B1171" t="s">
        <v>187</v>
      </c>
      <c r="C1171">
        <v>0.14702754431381701</v>
      </c>
      <c r="D1171">
        <v>0.21427254721390099</v>
      </c>
      <c r="E1171">
        <v>0.294441917480467</v>
      </c>
    </row>
    <row r="1172" spans="1:5" x14ac:dyDescent="0.25">
      <c r="A1172" t="s">
        <v>1141</v>
      </c>
      <c r="B1172" t="s">
        <v>189</v>
      </c>
      <c r="C1172">
        <v>0.125819993838023</v>
      </c>
      <c r="D1172">
        <v>0.195397227608262</v>
      </c>
      <c r="E1172">
        <v>0.268334621008953</v>
      </c>
    </row>
    <row r="1173" spans="1:5" x14ac:dyDescent="0.25">
      <c r="A1173" t="s">
        <v>1141</v>
      </c>
      <c r="B1173" t="s">
        <v>200</v>
      </c>
      <c r="C1173">
        <v>92.787166666666593</v>
      </c>
      <c r="D1173">
        <v>135.07999999999899</v>
      </c>
      <c r="E1173">
        <v>196.813649999999</v>
      </c>
    </row>
    <row r="1174" spans="1:5" x14ac:dyDescent="0.25">
      <c r="A1174" t="s">
        <v>1141</v>
      </c>
      <c r="B1174" t="s">
        <v>108</v>
      </c>
      <c r="C1174">
        <v>565.05049680294701</v>
      </c>
      <c r="D1174">
        <v>822.28395577182596</v>
      </c>
      <c r="E1174">
        <v>1198.09416933427</v>
      </c>
    </row>
    <row r="1175" spans="1:5" x14ac:dyDescent="0.25">
      <c r="A1175" t="s">
        <v>1142</v>
      </c>
      <c r="B1175" t="s">
        <v>132</v>
      </c>
      <c r="C1175">
        <v>0.117903494623655</v>
      </c>
      <c r="D1175">
        <v>0.18177329749103899</v>
      </c>
      <c r="E1175">
        <v>0.26357162485065699</v>
      </c>
    </row>
    <row r="1176" spans="1:5" x14ac:dyDescent="0.25">
      <c r="A1176" t="s">
        <v>1142</v>
      </c>
      <c r="B1176" t="s">
        <v>133</v>
      </c>
      <c r="C1176">
        <v>9.8554677733950602E-2</v>
      </c>
      <c r="D1176">
        <v>0.237020449031634</v>
      </c>
      <c r="E1176">
        <v>0.25392387994391502</v>
      </c>
    </row>
    <row r="1177" spans="1:5" x14ac:dyDescent="0.25">
      <c r="A1177" t="s">
        <v>1142</v>
      </c>
      <c r="B1177" t="s">
        <v>134</v>
      </c>
      <c r="C1177">
        <v>4.24E-2</v>
      </c>
      <c r="D1177">
        <v>2.6333333333333299E-2</v>
      </c>
      <c r="E1177">
        <v>6.1888888888888799E-2</v>
      </c>
    </row>
    <row r="1178" spans="1:5" x14ac:dyDescent="0.25">
      <c r="A1178" t="s">
        <v>1142</v>
      </c>
      <c r="B1178" t="s">
        <v>135</v>
      </c>
      <c r="C1178">
        <v>1.1254</v>
      </c>
      <c r="D1178">
        <v>2.1800000000000002</v>
      </c>
      <c r="E1178">
        <v>2.06355555555555</v>
      </c>
    </row>
    <row r="1179" spans="1:5" x14ac:dyDescent="0.25">
      <c r="A1179" t="s">
        <v>1142</v>
      </c>
      <c r="B1179" t="s">
        <v>136</v>
      </c>
      <c r="C1179">
        <v>6.93E-2</v>
      </c>
      <c r="D1179">
        <v>5.3916666666666599E-2</v>
      </c>
      <c r="E1179">
        <v>0.10149999999999899</v>
      </c>
    </row>
    <row r="1180" spans="1:5" x14ac:dyDescent="0.25">
      <c r="A1180" t="s">
        <v>1142</v>
      </c>
      <c r="B1180" t="s">
        <v>137</v>
      </c>
      <c r="C1180">
        <v>9.4500000000000001E-2</v>
      </c>
      <c r="D1180">
        <v>9.1166666666666604E-2</v>
      </c>
      <c r="E1180">
        <v>0.170833333333333</v>
      </c>
    </row>
    <row r="1181" spans="1:5" x14ac:dyDescent="0.25">
      <c r="A1181" t="s">
        <v>1142</v>
      </c>
      <c r="B1181" t="s">
        <v>138</v>
      </c>
      <c r="C1181">
        <v>0.13300000000000001</v>
      </c>
      <c r="D1181">
        <v>0.207666666666666</v>
      </c>
      <c r="E1181">
        <v>0.31622222222222202</v>
      </c>
    </row>
    <row r="1182" spans="1:5" x14ac:dyDescent="0.25">
      <c r="A1182" t="s">
        <v>1142</v>
      </c>
      <c r="B1182" t="s">
        <v>139</v>
      </c>
      <c r="C1182">
        <v>0.117903494623655</v>
      </c>
      <c r="D1182">
        <v>0.18177329749103899</v>
      </c>
      <c r="E1182">
        <v>0.26357162485065699</v>
      </c>
    </row>
    <row r="1183" spans="1:5" x14ac:dyDescent="0.25">
      <c r="A1183" t="s">
        <v>1142</v>
      </c>
      <c r="B1183" t="s">
        <v>140</v>
      </c>
      <c r="C1183">
        <v>2.8296838709677399</v>
      </c>
      <c r="D1183">
        <v>4.3625591397849401</v>
      </c>
      <c r="E1183">
        <v>6.3257189964157696</v>
      </c>
    </row>
    <row r="1184" spans="1:5" x14ac:dyDescent="0.25">
      <c r="A1184" t="s">
        <v>1142</v>
      </c>
      <c r="B1184" t="s">
        <v>141</v>
      </c>
      <c r="C1184">
        <v>0.108724193548387</v>
      </c>
      <c r="D1184">
        <v>0.22116397849462299</v>
      </c>
      <c r="E1184">
        <v>0.23666756272401401</v>
      </c>
    </row>
    <row r="1185" spans="1:5" x14ac:dyDescent="0.25">
      <c r="A1185" t="s">
        <v>1142</v>
      </c>
      <c r="B1185" t="s">
        <v>142</v>
      </c>
      <c r="C1185">
        <v>0.13551612903225799</v>
      </c>
      <c r="D1185">
        <v>0.22951433691756201</v>
      </c>
      <c r="E1185">
        <v>0.32979725209080002</v>
      </c>
    </row>
    <row r="1186" spans="1:5" x14ac:dyDescent="0.25">
      <c r="A1186" t="s">
        <v>1142</v>
      </c>
      <c r="B1186" t="s">
        <v>143</v>
      </c>
      <c r="C1186">
        <v>0.119088709677419</v>
      </c>
      <c r="D1186">
        <v>0.20822311827956899</v>
      </c>
      <c r="E1186">
        <v>0.32320161290322502</v>
      </c>
    </row>
    <row r="1187" spans="1:5" x14ac:dyDescent="0.25">
      <c r="A1187" t="s">
        <v>1142</v>
      </c>
      <c r="B1187" t="s">
        <v>144</v>
      </c>
      <c r="C1187">
        <v>0.14735161290322499</v>
      </c>
      <c r="D1187">
        <v>0.166413978494623</v>
      </c>
      <c r="E1187">
        <v>0.33276075268817201</v>
      </c>
    </row>
    <row r="1188" spans="1:5" x14ac:dyDescent="0.25">
      <c r="A1188" t="s">
        <v>1142</v>
      </c>
      <c r="B1188" t="s">
        <v>145</v>
      </c>
      <c r="C1188">
        <v>8.6032479838709597E-2</v>
      </c>
      <c r="D1188">
        <v>0.100308785095579</v>
      </c>
      <c r="E1188">
        <v>0.12957886300278701</v>
      </c>
    </row>
    <row r="1189" spans="1:5" x14ac:dyDescent="0.25">
      <c r="A1189" t="s">
        <v>1142</v>
      </c>
      <c r="B1189" t="s">
        <v>146</v>
      </c>
      <c r="C1189">
        <v>87.720200000000006</v>
      </c>
      <c r="D1189">
        <v>135.23933333333301</v>
      </c>
      <c r="E1189">
        <v>196.09728888888799</v>
      </c>
    </row>
    <row r="1190" spans="1:5" x14ac:dyDescent="0.25">
      <c r="A1190" t="s">
        <v>1142</v>
      </c>
      <c r="B1190" t="s">
        <v>147</v>
      </c>
      <c r="C1190">
        <v>0.110227083333333</v>
      </c>
      <c r="D1190">
        <v>0.19472222222222199</v>
      </c>
      <c r="E1190">
        <v>0.24972337962962901</v>
      </c>
    </row>
    <row r="1191" spans="1:5" x14ac:dyDescent="0.25">
      <c r="A1191" t="s">
        <v>1142</v>
      </c>
      <c r="B1191" t="s">
        <v>148</v>
      </c>
      <c r="C1191">
        <v>0.122161666666666</v>
      </c>
      <c r="D1191">
        <v>0.18143888888888801</v>
      </c>
      <c r="E1191">
        <v>0.27292129629629602</v>
      </c>
    </row>
    <row r="1192" spans="1:5" x14ac:dyDescent="0.25">
      <c r="A1192" t="s">
        <v>1142</v>
      </c>
      <c r="B1192" t="s">
        <v>149</v>
      </c>
      <c r="C1192">
        <v>0.120324999999999</v>
      </c>
      <c r="D1192">
        <v>0.17011388888888801</v>
      </c>
      <c r="E1192">
        <v>0.26501018518518499</v>
      </c>
    </row>
    <row r="1193" spans="1:5" x14ac:dyDescent="0.25">
      <c r="A1193" t="s">
        <v>1142</v>
      </c>
      <c r="B1193" t="s">
        <v>150</v>
      </c>
      <c r="C1193">
        <v>0.123754999999999</v>
      </c>
      <c r="D1193">
        <v>0.17056666666666601</v>
      </c>
      <c r="E1193">
        <v>0.26430185185185101</v>
      </c>
    </row>
    <row r="1194" spans="1:5" x14ac:dyDescent="0.25">
      <c r="A1194" t="s">
        <v>1142</v>
      </c>
      <c r="B1194" t="s">
        <v>151</v>
      </c>
      <c r="C1194">
        <v>0.11460416666666599</v>
      </c>
      <c r="D1194">
        <v>0.15906944444444401</v>
      </c>
      <c r="E1194">
        <v>0.26198680555555498</v>
      </c>
    </row>
    <row r="1195" spans="1:5" x14ac:dyDescent="0.25">
      <c r="A1195" t="s">
        <v>1142</v>
      </c>
      <c r="B1195" t="s">
        <v>152</v>
      </c>
      <c r="C1195">
        <v>0.124622916666666</v>
      </c>
      <c r="D1195">
        <v>0.189100694444444</v>
      </c>
      <c r="E1195">
        <v>0.25857870370370301</v>
      </c>
    </row>
    <row r="1196" spans="1:5" x14ac:dyDescent="0.25">
      <c r="A1196" t="s">
        <v>1142</v>
      </c>
      <c r="B1196" t="s">
        <v>153</v>
      </c>
      <c r="C1196">
        <v>0.106495833333333</v>
      </c>
      <c r="D1196">
        <v>0.21320138888888801</v>
      </c>
      <c r="E1196">
        <v>0.26959953703703698</v>
      </c>
    </row>
    <row r="1197" spans="1:5" x14ac:dyDescent="0.25">
      <c r="A1197" t="s">
        <v>1142</v>
      </c>
      <c r="B1197" t="s">
        <v>154</v>
      </c>
      <c r="C1197">
        <v>0.11871884057970999</v>
      </c>
      <c r="D1197">
        <v>0.17503321256038601</v>
      </c>
      <c r="E1197">
        <v>0.26339162640901698</v>
      </c>
    </row>
    <row r="1198" spans="1:5" x14ac:dyDescent="0.25">
      <c r="A1198" t="s">
        <v>1142</v>
      </c>
      <c r="B1198" t="s">
        <v>155</v>
      </c>
      <c r="C1198">
        <v>0.11555937499999901</v>
      </c>
      <c r="D1198">
        <v>0.201151041666666</v>
      </c>
      <c r="E1198">
        <v>0.26408912037037002</v>
      </c>
    </row>
    <row r="1199" spans="1:5" x14ac:dyDescent="0.25">
      <c r="A1199" t="s">
        <v>1142</v>
      </c>
      <c r="B1199" t="s">
        <v>156</v>
      </c>
      <c r="C1199">
        <v>13.4818</v>
      </c>
      <c r="D1199">
        <v>27.424333333333301</v>
      </c>
      <c r="E1199">
        <v>29.346777777777699</v>
      </c>
    </row>
    <row r="1200" spans="1:5" x14ac:dyDescent="0.25">
      <c r="A1200" t="s">
        <v>1142</v>
      </c>
      <c r="B1200" t="s">
        <v>157</v>
      </c>
      <c r="C1200">
        <v>25.206</v>
      </c>
      <c r="D1200">
        <v>42.689666666666596</v>
      </c>
      <c r="E1200">
        <v>61.342288888888802</v>
      </c>
    </row>
    <row r="1201" spans="1:5" x14ac:dyDescent="0.25">
      <c r="A1201" t="s">
        <v>1142</v>
      </c>
      <c r="B1201" t="s">
        <v>158</v>
      </c>
      <c r="C1201">
        <v>14.766999999999999</v>
      </c>
      <c r="D1201">
        <v>25.819666666666599</v>
      </c>
      <c r="E1201">
        <v>40.076999999999998</v>
      </c>
    </row>
    <row r="1202" spans="1:5" x14ac:dyDescent="0.25">
      <c r="A1202" t="s">
        <v>1142</v>
      </c>
      <c r="B1202" t="s">
        <v>159</v>
      </c>
      <c r="C1202">
        <v>18.271599999999999</v>
      </c>
      <c r="D1202">
        <v>20.6353333333333</v>
      </c>
      <c r="E1202">
        <v>41.262333333333302</v>
      </c>
    </row>
    <row r="1203" spans="1:5" x14ac:dyDescent="0.25">
      <c r="A1203" t="s">
        <v>1142</v>
      </c>
      <c r="B1203" t="s">
        <v>160</v>
      </c>
      <c r="C1203">
        <v>15.993799999999901</v>
      </c>
      <c r="D1203">
        <v>18.6703333333333</v>
      </c>
      <c r="E1203">
        <v>24.0688888888888</v>
      </c>
    </row>
    <row r="1204" spans="1:5" x14ac:dyDescent="0.25">
      <c r="A1204" t="s">
        <v>1142</v>
      </c>
      <c r="B1204" t="s">
        <v>161</v>
      </c>
      <c r="C1204">
        <v>10.581799999999999</v>
      </c>
      <c r="D1204">
        <v>18.6933333333333</v>
      </c>
      <c r="E1204">
        <v>23.9734444444444</v>
      </c>
    </row>
    <row r="1205" spans="1:5" x14ac:dyDescent="0.25">
      <c r="A1205" t="s">
        <v>1142</v>
      </c>
      <c r="B1205" t="s">
        <v>162</v>
      </c>
      <c r="C1205">
        <v>14.6594</v>
      </c>
      <c r="D1205">
        <v>21.772666666666598</v>
      </c>
      <c r="E1205">
        <v>32.750555555555501</v>
      </c>
    </row>
    <row r="1206" spans="1:5" x14ac:dyDescent="0.25">
      <c r="A1206" t="s">
        <v>1142</v>
      </c>
      <c r="B1206" t="s">
        <v>163</v>
      </c>
      <c r="C1206">
        <v>14.438999999999901</v>
      </c>
      <c r="D1206">
        <v>20.4136666666666</v>
      </c>
      <c r="E1206">
        <v>31.801222222222201</v>
      </c>
    </row>
    <row r="1207" spans="1:5" x14ac:dyDescent="0.25">
      <c r="A1207" t="s">
        <v>1142</v>
      </c>
      <c r="B1207" t="s">
        <v>164</v>
      </c>
      <c r="C1207">
        <v>14.8506</v>
      </c>
      <c r="D1207">
        <v>20.468</v>
      </c>
      <c r="E1207">
        <v>31.7162222222222</v>
      </c>
    </row>
    <row r="1208" spans="1:5" x14ac:dyDescent="0.25">
      <c r="A1208" t="s">
        <v>1142</v>
      </c>
      <c r="B1208" t="s">
        <v>165</v>
      </c>
      <c r="C1208">
        <v>11.001999999999899</v>
      </c>
      <c r="D1208">
        <v>15.2706666666666</v>
      </c>
      <c r="E1208">
        <v>25.1507333333332</v>
      </c>
    </row>
    <row r="1209" spans="1:5" x14ac:dyDescent="0.25">
      <c r="A1209" t="s">
        <v>1142</v>
      </c>
      <c r="B1209" t="s">
        <v>166</v>
      </c>
      <c r="C1209">
        <v>11.963800000000001</v>
      </c>
      <c r="D1209">
        <v>18.153666666666599</v>
      </c>
      <c r="E1209">
        <v>24.823555555555501</v>
      </c>
    </row>
    <row r="1210" spans="1:5" x14ac:dyDescent="0.25">
      <c r="A1210" t="s">
        <v>1142</v>
      </c>
      <c r="B1210" t="s">
        <v>167</v>
      </c>
      <c r="C1210">
        <v>10.223599999999999</v>
      </c>
      <c r="D1210">
        <v>20.467333333333301</v>
      </c>
      <c r="E1210">
        <v>25.881555555555501</v>
      </c>
    </row>
    <row r="1211" spans="1:5" x14ac:dyDescent="0.25">
      <c r="A1211" t="s">
        <v>1142</v>
      </c>
      <c r="B1211" t="s">
        <v>168</v>
      </c>
      <c r="C1211">
        <v>65.532799999999995</v>
      </c>
      <c r="D1211">
        <v>96.618333333333297</v>
      </c>
      <c r="E1211">
        <v>145.39217777777699</v>
      </c>
    </row>
    <row r="1212" spans="1:5" x14ac:dyDescent="0.25">
      <c r="A1212" t="s">
        <v>1142</v>
      </c>
      <c r="B1212" t="s">
        <v>169</v>
      </c>
      <c r="C1212">
        <v>22.1874</v>
      </c>
      <c r="D1212">
        <v>38.621000000000002</v>
      </c>
      <c r="E1212">
        <v>50.705111111111101</v>
      </c>
    </row>
    <row r="1213" spans="1:5" x14ac:dyDescent="0.25">
      <c r="A1213" t="s">
        <v>1142</v>
      </c>
      <c r="B1213" t="s">
        <v>171</v>
      </c>
      <c r="C1213">
        <v>87.720200000000006</v>
      </c>
      <c r="D1213">
        <v>135.23933333333301</v>
      </c>
      <c r="E1213">
        <v>196.09728888888799</v>
      </c>
    </row>
    <row r="1214" spans="1:5" x14ac:dyDescent="0.25">
      <c r="A1214" t="s">
        <v>1142</v>
      </c>
      <c r="B1214" t="s">
        <v>174</v>
      </c>
      <c r="C1214">
        <v>4.3185821101163001E-2</v>
      </c>
      <c r="D1214">
        <v>8.1088496204052798E-2</v>
      </c>
      <c r="E1214">
        <v>6.6041997249893694E-2</v>
      </c>
    </row>
    <row r="1215" spans="1:5" x14ac:dyDescent="0.25">
      <c r="A1215" t="s">
        <v>1142</v>
      </c>
      <c r="B1215" t="s">
        <v>175</v>
      </c>
      <c r="C1215">
        <v>4.9610585410340302E-2</v>
      </c>
      <c r="D1215">
        <v>0.136061592845093</v>
      </c>
      <c r="E1215">
        <v>9.8254083366964298E-2</v>
      </c>
    </row>
    <row r="1216" spans="1:5" x14ac:dyDescent="0.25">
      <c r="A1216" t="s">
        <v>1142</v>
      </c>
      <c r="B1216" t="s">
        <v>176</v>
      </c>
      <c r="C1216">
        <v>3.1903732083445803E-2</v>
      </c>
      <c r="D1216">
        <v>7.3509284444357406E-2</v>
      </c>
      <c r="E1216">
        <v>0.10145675711937301</v>
      </c>
    </row>
    <row r="1217" spans="1:5" x14ac:dyDescent="0.25">
      <c r="A1217" t="s">
        <v>1142</v>
      </c>
      <c r="B1217" t="s">
        <v>177</v>
      </c>
      <c r="C1217">
        <v>3.6890202237401602E-2</v>
      </c>
      <c r="D1217">
        <v>7.1754961774024406E-2</v>
      </c>
      <c r="E1217">
        <v>9.8394814786604404E-2</v>
      </c>
    </row>
    <row r="1218" spans="1:5" x14ac:dyDescent="0.25">
      <c r="A1218" t="s">
        <v>1142</v>
      </c>
      <c r="B1218" t="s">
        <v>178</v>
      </c>
      <c r="C1218">
        <v>1.21339012612017E-2</v>
      </c>
      <c r="D1218">
        <v>5.9537229416720301E-2</v>
      </c>
      <c r="E1218">
        <v>3.5261188494406598E-2</v>
      </c>
    </row>
    <row r="1219" spans="1:5" x14ac:dyDescent="0.25">
      <c r="A1219" t="s">
        <v>1142</v>
      </c>
      <c r="B1219" t="s">
        <v>179</v>
      </c>
      <c r="C1219">
        <v>7.5531974421658099E-2</v>
      </c>
      <c r="D1219">
        <v>0.278526934318231</v>
      </c>
      <c r="E1219">
        <v>0.21851049913114301</v>
      </c>
    </row>
    <row r="1220" spans="1:5" x14ac:dyDescent="0.25">
      <c r="A1220" t="s">
        <v>1142</v>
      </c>
      <c r="B1220" t="s">
        <v>180</v>
      </c>
      <c r="C1220">
        <v>0.101920191424376</v>
      </c>
      <c r="D1220">
        <v>0.232970901235729</v>
      </c>
      <c r="E1220">
        <v>0.25055044117172298</v>
      </c>
    </row>
    <row r="1221" spans="1:5" x14ac:dyDescent="0.25">
      <c r="A1221" t="s">
        <v>1142</v>
      </c>
      <c r="B1221" t="s">
        <v>181</v>
      </c>
      <c r="C1221">
        <v>8.3204220418284597E-2</v>
      </c>
      <c r="D1221">
        <v>0.19980166532726501</v>
      </c>
      <c r="E1221">
        <v>0.228529142043155</v>
      </c>
    </row>
    <row r="1222" spans="1:5" x14ac:dyDescent="0.25">
      <c r="A1222" t="s">
        <v>1142</v>
      </c>
      <c r="B1222" t="s">
        <v>182</v>
      </c>
      <c r="C1222">
        <v>0.10135537103547999</v>
      </c>
      <c r="D1222">
        <v>0.21120155496724899</v>
      </c>
      <c r="E1222">
        <v>0.240310174623208</v>
      </c>
    </row>
    <row r="1223" spans="1:5" x14ac:dyDescent="0.25">
      <c r="A1223" t="s">
        <v>1142</v>
      </c>
      <c r="B1223" t="s">
        <v>183</v>
      </c>
      <c r="C1223">
        <v>8.42322252071811E-2</v>
      </c>
      <c r="D1223">
        <v>0.193006920478271</v>
      </c>
      <c r="E1223">
        <v>0.26894462687403398</v>
      </c>
    </row>
    <row r="1224" spans="1:5" x14ac:dyDescent="0.25">
      <c r="A1224" t="s">
        <v>1142</v>
      </c>
      <c r="B1224" t="s">
        <v>184</v>
      </c>
      <c r="C1224">
        <v>0.123601562309127</v>
      </c>
      <c r="D1224">
        <v>0.23267155110186899</v>
      </c>
      <c r="E1224">
        <v>0.25589262918077699</v>
      </c>
    </row>
    <row r="1225" spans="1:5" x14ac:dyDescent="0.25">
      <c r="A1225" t="s">
        <v>1142</v>
      </c>
      <c r="B1225" t="s">
        <v>185</v>
      </c>
      <c r="C1225">
        <v>7.6969651194275096E-2</v>
      </c>
      <c r="D1225">
        <v>0.27785052099770602</v>
      </c>
      <c r="E1225">
        <v>0.27180080089435699</v>
      </c>
    </row>
    <row r="1226" spans="1:5" x14ac:dyDescent="0.25">
      <c r="A1226" t="s">
        <v>1142</v>
      </c>
      <c r="B1226" t="s">
        <v>186</v>
      </c>
      <c r="C1226">
        <v>9.34668753900363E-2</v>
      </c>
      <c r="D1226">
        <v>0.22836087478084899</v>
      </c>
      <c r="E1226">
        <v>0.246989402821476</v>
      </c>
    </row>
    <row r="1227" spans="1:5" x14ac:dyDescent="0.25">
      <c r="A1227" t="s">
        <v>1142</v>
      </c>
      <c r="B1227" t="s">
        <v>187</v>
      </c>
      <c r="C1227">
        <v>0.10335981719311101</v>
      </c>
      <c r="D1227">
        <v>0.25660085245443498</v>
      </c>
      <c r="E1227">
        <v>0.26482998528094498</v>
      </c>
    </row>
    <row r="1228" spans="1:5" x14ac:dyDescent="0.25">
      <c r="A1228" t="s">
        <v>1142</v>
      </c>
      <c r="B1228" t="s">
        <v>189</v>
      </c>
      <c r="C1228">
        <v>9.8554677733950602E-2</v>
      </c>
      <c r="D1228">
        <v>0.237020449031633</v>
      </c>
      <c r="E1228">
        <v>0.25392387994391502</v>
      </c>
    </row>
    <row r="1229" spans="1:5" x14ac:dyDescent="0.25">
      <c r="A1229" t="s">
        <v>1142</v>
      </c>
      <c r="B1229" t="s">
        <v>201</v>
      </c>
      <c r="C1229">
        <v>87.720200000000006</v>
      </c>
      <c r="D1229">
        <v>135.23933333333301</v>
      </c>
      <c r="E1229">
        <v>196.09728888888799</v>
      </c>
    </row>
    <row r="1230" spans="1:5" x14ac:dyDescent="0.25">
      <c r="A1230" t="s">
        <v>1142</v>
      </c>
      <c r="B1230" t="s">
        <v>108</v>
      </c>
      <c r="C1230">
        <v>533.71894935361604</v>
      </c>
      <c r="D1230">
        <v>824.30819495246203</v>
      </c>
      <c r="E1230">
        <v>1193.02581843182</v>
      </c>
    </row>
    <row r="1231" spans="1:5" x14ac:dyDescent="0.25">
      <c r="A1231" t="s">
        <v>1143</v>
      </c>
      <c r="B1231" t="s">
        <v>132</v>
      </c>
      <c r="C1231">
        <v>0.123966388888888</v>
      </c>
      <c r="D1231">
        <v>0.21902027777777699</v>
      </c>
      <c r="E1231">
        <v>0.30020216269841199</v>
      </c>
    </row>
    <row r="1232" spans="1:5" x14ac:dyDescent="0.25">
      <c r="A1232" t="s">
        <v>1143</v>
      </c>
      <c r="B1232" t="s">
        <v>133</v>
      </c>
      <c r="C1232">
        <v>0.113936604574568</v>
      </c>
      <c r="D1232">
        <v>0.262274816244358</v>
      </c>
      <c r="E1232">
        <v>0.29312969082176099</v>
      </c>
    </row>
    <row r="1233" spans="1:5" x14ac:dyDescent="0.25">
      <c r="A1233" t="s">
        <v>1143</v>
      </c>
      <c r="B1233" t="s">
        <v>134</v>
      </c>
      <c r="C1233">
        <v>3.9399999999999998E-2</v>
      </c>
      <c r="D1233">
        <v>3.5199999999999898E-2</v>
      </c>
      <c r="E1233">
        <v>6.1857142857142798E-2</v>
      </c>
    </row>
    <row r="1234" spans="1:5" x14ac:dyDescent="0.25">
      <c r="A1234" t="s">
        <v>1143</v>
      </c>
      <c r="B1234" t="s">
        <v>135</v>
      </c>
      <c r="C1234">
        <v>1.2092000000000001</v>
      </c>
      <c r="D1234">
        <v>1.8458000000000001</v>
      </c>
      <c r="E1234">
        <v>2.3634285714285701</v>
      </c>
    </row>
    <row r="1235" spans="1:5" x14ac:dyDescent="0.25">
      <c r="A1235" t="s">
        <v>1143</v>
      </c>
      <c r="B1235" t="s">
        <v>136</v>
      </c>
      <c r="C1235">
        <v>6.7750000000000005E-2</v>
      </c>
      <c r="D1235">
        <v>6.0499999999999998E-2</v>
      </c>
      <c r="E1235">
        <v>0.112035714285714</v>
      </c>
    </row>
    <row r="1236" spans="1:5" x14ac:dyDescent="0.25">
      <c r="A1236" t="s">
        <v>1143</v>
      </c>
      <c r="B1236" t="s">
        <v>137</v>
      </c>
      <c r="C1236">
        <v>9.8699999999999996E-2</v>
      </c>
      <c r="D1236">
        <v>0.11269999999999999</v>
      </c>
      <c r="E1236">
        <v>0.19950000000000001</v>
      </c>
    </row>
    <row r="1237" spans="1:5" x14ac:dyDescent="0.25">
      <c r="A1237" t="s">
        <v>1143</v>
      </c>
      <c r="B1237" t="s">
        <v>138</v>
      </c>
      <c r="C1237">
        <v>0.13489999999999999</v>
      </c>
      <c r="D1237">
        <v>0.25705</v>
      </c>
      <c r="E1237">
        <v>0.372142857142857</v>
      </c>
    </row>
    <row r="1238" spans="1:5" x14ac:dyDescent="0.25">
      <c r="A1238" t="s">
        <v>1143</v>
      </c>
      <c r="B1238" t="s">
        <v>139</v>
      </c>
      <c r="C1238">
        <v>0.123966388888888</v>
      </c>
      <c r="D1238">
        <v>0.21902027777777699</v>
      </c>
      <c r="E1238">
        <v>0.30020216269841199</v>
      </c>
    </row>
    <row r="1239" spans="1:5" x14ac:dyDescent="0.25">
      <c r="A1239" t="s">
        <v>1143</v>
      </c>
      <c r="B1239" t="s">
        <v>140</v>
      </c>
      <c r="C1239">
        <v>2.9751933333333298</v>
      </c>
      <c r="D1239">
        <v>5.2564866666666603</v>
      </c>
      <c r="E1239">
        <v>7.2048519047618997</v>
      </c>
    </row>
    <row r="1240" spans="1:5" x14ac:dyDescent="0.25">
      <c r="A1240" t="s">
        <v>1143</v>
      </c>
      <c r="B1240" t="s">
        <v>141</v>
      </c>
      <c r="C1240">
        <v>0.103498333333333</v>
      </c>
      <c r="D1240">
        <v>0.25063833333333302</v>
      </c>
      <c r="E1240">
        <v>0.25449321428571398</v>
      </c>
    </row>
    <row r="1241" spans="1:5" x14ac:dyDescent="0.25">
      <c r="A1241" t="s">
        <v>1143</v>
      </c>
      <c r="B1241" t="s">
        <v>142</v>
      </c>
      <c r="C1241">
        <v>0.144912222222222</v>
      </c>
      <c r="D1241">
        <v>0.249623333333333</v>
      </c>
      <c r="E1241">
        <v>0.37078849206349102</v>
      </c>
    </row>
    <row r="1242" spans="1:5" x14ac:dyDescent="0.25">
      <c r="A1242" t="s">
        <v>1143</v>
      </c>
      <c r="B1242" t="s">
        <v>143</v>
      </c>
      <c r="C1242">
        <v>0.12930666666666599</v>
      </c>
      <c r="D1242">
        <v>0.28432666666666601</v>
      </c>
      <c r="E1242">
        <v>0.35136202380952303</v>
      </c>
    </row>
    <row r="1243" spans="1:5" x14ac:dyDescent="0.25">
      <c r="A1243" t="s">
        <v>1143</v>
      </c>
      <c r="B1243" t="s">
        <v>144</v>
      </c>
      <c r="C1243">
        <v>0.158084999999999</v>
      </c>
      <c r="D1243">
        <v>0.27784499999999901</v>
      </c>
      <c r="E1243">
        <v>0.40319285714285702</v>
      </c>
    </row>
    <row r="1244" spans="1:5" x14ac:dyDescent="0.25">
      <c r="A1244" t="s">
        <v>1143</v>
      </c>
      <c r="B1244" t="s">
        <v>145</v>
      </c>
      <c r="C1244">
        <v>9.0359999999999899E-2</v>
      </c>
      <c r="D1244">
        <v>8.4584444444444296E-2</v>
      </c>
      <c r="E1244">
        <v>0.157321428571428</v>
      </c>
    </row>
    <row r="1245" spans="1:5" x14ac:dyDescent="0.25">
      <c r="A1245" t="s">
        <v>1143</v>
      </c>
      <c r="B1245" t="s">
        <v>146</v>
      </c>
      <c r="C1245">
        <v>89.255799999999994</v>
      </c>
      <c r="D1245">
        <v>157.69459999999901</v>
      </c>
      <c r="E1245">
        <v>216.145557142857</v>
      </c>
    </row>
    <row r="1246" spans="1:5" x14ac:dyDescent="0.25">
      <c r="A1246" t="s">
        <v>1143</v>
      </c>
      <c r="B1246" t="s">
        <v>147</v>
      </c>
      <c r="C1246">
        <v>0.12983541666666601</v>
      </c>
      <c r="D1246">
        <v>0.213089583333333</v>
      </c>
      <c r="E1246">
        <v>0.27640178571428498</v>
      </c>
    </row>
    <row r="1247" spans="1:5" x14ac:dyDescent="0.25">
      <c r="A1247" t="s">
        <v>1143</v>
      </c>
      <c r="B1247" t="s">
        <v>148</v>
      </c>
      <c r="C1247">
        <v>0.111260416666666</v>
      </c>
      <c r="D1247">
        <v>0.201956249999999</v>
      </c>
      <c r="E1247">
        <v>0.30631785714285598</v>
      </c>
    </row>
    <row r="1248" spans="1:5" x14ac:dyDescent="0.25">
      <c r="A1248" t="s">
        <v>1143</v>
      </c>
      <c r="B1248" t="s">
        <v>149</v>
      </c>
      <c r="C1248">
        <v>0.121620833333333</v>
      </c>
      <c r="D1248">
        <v>0.20130624999999899</v>
      </c>
      <c r="E1248">
        <v>0.28118452380952302</v>
      </c>
    </row>
    <row r="1249" spans="1:5" x14ac:dyDescent="0.25">
      <c r="A1249" t="s">
        <v>1143</v>
      </c>
      <c r="B1249" t="s">
        <v>150</v>
      </c>
      <c r="C1249">
        <v>0.115831249999999</v>
      </c>
      <c r="D1249">
        <v>0.22548749999999901</v>
      </c>
      <c r="E1249">
        <v>0.29454315476190401</v>
      </c>
    </row>
    <row r="1250" spans="1:5" x14ac:dyDescent="0.25">
      <c r="A1250" t="s">
        <v>1143</v>
      </c>
      <c r="B1250" t="s">
        <v>151</v>
      </c>
      <c r="C1250">
        <v>0.12329999999999899</v>
      </c>
      <c r="D1250">
        <v>0.20770333333333299</v>
      </c>
      <c r="E1250">
        <v>0.318658690476189</v>
      </c>
    </row>
    <row r="1251" spans="1:5" x14ac:dyDescent="0.25">
      <c r="A1251" t="s">
        <v>1143</v>
      </c>
      <c r="B1251" t="s">
        <v>152</v>
      </c>
      <c r="C1251">
        <v>0.12894666666666599</v>
      </c>
      <c r="D1251">
        <v>0.24215666666666599</v>
      </c>
      <c r="E1251">
        <v>0.29731547619047599</v>
      </c>
    </row>
    <row r="1252" spans="1:5" x14ac:dyDescent="0.25">
      <c r="A1252" t="s">
        <v>1143</v>
      </c>
      <c r="B1252" t="s">
        <v>153</v>
      </c>
      <c r="C1252">
        <v>0.13589166666666599</v>
      </c>
      <c r="D1252">
        <v>0.23848749999999899</v>
      </c>
      <c r="E1252">
        <v>0.32310119047619001</v>
      </c>
    </row>
    <row r="1253" spans="1:5" x14ac:dyDescent="0.25">
      <c r="A1253" t="s">
        <v>1143</v>
      </c>
      <c r="B1253" t="s">
        <v>154</v>
      </c>
      <c r="C1253">
        <v>0.120509126984126</v>
      </c>
      <c r="D1253">
        <v>0.20980357142857101</v>
      </c>
      <c r="E1253">
        <v>0.296527749433106</v>
      </c>
    </row>
    <row r="1254" spans="1:5" x14ac:dyDescent="0.25">
      <c r="A1254" t="s">
        <v>1143</v>
      </c>
      <c r="B1254" t="s">
        <v>155</v>
      </c>
      <c r="C1254">
        <v>0.132033333333333</v>
      </c>
      <c r="D1254">
        <v>0.240525925925925</v>
      </c>
      <c r="E1254">
        <v>0.308775793650793</v>
      </c>
    </row>
    <row r="1255" spans="1:5" x14ac:dyDescent="0.25">
      <c r="A1255" t="s">
        <v>1143</v>
      </c>
      <c r="B1255" t="s">
        <v>156</v>
      </c>
      <c r="C1255">
        <v>12.4198</v>
      </c>
      <c r="D1255">
        <v>30.0765999999999</v>
      </c>
      <c r="E1255">
        <v>30.539185714285601</v>
      </c>
    </row>
    <row r="1256" spans="1:5" x14ac:dyDescent="0.25">
      <c r="A1256" t="s">
        <v>1143</v>
      </c>
      <c r="B1256" t="s">
        <v>157</v>
      </c>
      <c r="C1256">
        <v>26.084199999999999</v>
      </c>
      <c r="D1256">
        <v>44.932200000000002</v>
      </c>
      <c r="E1256">
        <v>66.741928571428403</v>
      </c>
    </row>
    <row r="1257" spans="1:5" x14ac:dyDescent="0.25">
      <c r="A1257" t="s">
        <v>1143</v>
      </c>
      <c r="B1257" t="s">
        <v>158</v>
      </c>
      <c r="C1257">
        <v>15.5168</v>
      </c>
      <c r="D1257">
        <v>34.119199999999999</v>
      </c>
      <c r="E1257">
        <v>42.163442857142797</v>
      </c>
    </row>
    <row r="1258" spans="1:5" x14ac:dyDescent="0.25">
      <c r="A1258" t="s">
        <v>1143</v>
      </c>
      <c r="B1258" t="s">
        <v>159</v>
      </c>
      <c r="C1258">
        <v>18.970199999999998</v>
      </c>
      <c r="D1258">
        <v>33.3414</v>
      </c>
      <c r="E1258">
        <v>48.383142857142801</v>
      </c>
    </row>
    <row r="1259" spans="1:5" x14ac:dyDescent="0.25">
      <c r="A1259" t="s">
        <v>1143</v>
      </c>
      <c r="B1259" t="s">
        <v>160</v>
      </c>
      <c r="C1259">
        <v>16.264800000000001</v>
      </c>
      <c r="D1259">
        <v>15.225199999999999</v>
      </c>
      <c r="E1259">
        <v>28.3178571428571</v>
      </c>
    </row>
    <row r="1260" spans="1:5" x14ac:dyDescent="0.25">
      <c r="A1260" t="s">
        <v>1143</v>
      </c>
      <c r="B1260" t="s">
        <v>161</v>
      </c>
      <c r="C1260">
        <v>12.4642</v>
      </c>
      <c r="D1260">
        <v>20.456600000000002</v>
      </c>
      <c r="E1260">
        <v>26.5345714285714</v>
      </c>
    </row>
    <row r="1261" spans="1:5" x14ac:dyDescent="0.25">
      <c r="A1261" t="s">
        <v>1143</v>
      </c>
      <c r="B1261" t="s">
        <v>162</v>
      </c>
      <c r="C1261">
        <v>10.680999999999999</v>
      </c>
      <c r="D1261">
        <v>19.387799999999999</v>
      </c>
      <c r="E1261">
        <v>29.406514285714199</v>
      </c>
    </row>
    <row r="1262" spans="1:5" x14ac:dyDescent="0.25">
      <c r="A1262" t="s">
        <v>1143</v>
      </c>
      <c r="B1262" t="s">
        <v>163</v>
      </c>
      <c r="C1262">
        <v>11.675599999999999</v>
      </c>
      <c r="D1262">
        <v>19.325399999999998</v>
      </c>
      <c r="E1262">
        <v>26.993714285714201</v>
      </c>
    </row>
    <row r="1263" spans="1:5" x14ac:dyDescent="0.25">
      <c r="A1263" t="s">
        <v>1143</v>
      </c>
      <c r="B1263" t="s">
        <v>164</v>
      </c>
      <c r="C1263">
        <v>11.1198</v>
      </c>
      <c r="D1263">
        <v>21.646799999999999</v>
      </c>
      <c r="E1263">
        <v>28.276142857142801</v>
      </c>
    </row>
    <row r="1264" spans="1:5" x14ac:dyDescent="0.25">
      <c r="A1264" t="s">
        <v>1143</v>
      </c>
      <c r="B1264" t="s">
        <v>165</v>
      </c>
      <c r="C1264">
        <v>14.795999999999999</v>
      </c>
      <c r="D1264">
        <v>24.924399999999999</v>
      </c>
      <c r="E1264">
        <v>38.239042857142699</v>
      </c>
    </row>
    <row r="1265" spans="1:5" x14ac:dyDescent="0.25">
      <c r="A1265" t="s">
        <v>1143</v>
      </c>
      <c r="B1265" t="s">
        <v>166</v>
      </c>
      <c r="C1265">
        <v>15.473599999999999</v>
      </c>
      <c r="D1265">
        <v>29.058799999999898</v>
      </c>
      <c r="E1265">
        <v>35.6778571428571</v>
      </c>
    </row>
    <row r="1266" spans="1:5" x14ac:dyDescent="0.25">
      <c r="A1266" t="s">
        <v>1143</v>
      </c>
      <c r="B1266" t="s">
        <v>167</v>
      </c>
      <c r="C1266">
        <v>13.045599999999901</v>
      </c>
      <c r="D1266">
        <v>22.8948</v>
      </c>
      <c r="E1266">
        <v>31.017714285714199</v>
      </c>
    </row>
    <row r="1267" spans="1:5" x14ac:dyDescent="0.25">
      <c r="A1267" t="s">
        <v>1143</v>
      </c>
      <c r="B1267" t="s">
        <v>168</v>
      </c>
      <c r="C1267">
        <v>60.736599999999903</v>
      </c>
      <c r="D1267">
        <v>105.741</v>
      </c>
      <c r="E1267">
        <v>149.44998571428499</v>
      </c>
    </row>
    <row r="1268" spans="1:5" x14ac:dyDescent="0.25">
      <c r="A1268" t="s">
        <v>1143</v>
      </c>
      <c r="B1268" t="s">
        <v>169</v>
      </c>
      <c r="C1268">
        <v>28.519200000000001</v>
      </c>
      <c r="D1268">
        <v>51.953600000000002</v>
      </c>
      <c r="E1268">
        <v>66.695571428571398</v>
      </c>
    </row>
    <row r="1269" spans="1:5" x14ac:dyDescent="0.25">
      <c r="A1269" t="s">
        <v>1143</v>
      </c>
      <c r="B1269" t="s">
        <v>171</v>
      </c>
      <c r="C1269">
        <v>89.255799999999994</v>
      </c>
      <c r="D1269">
        <v>157.69459999999901</v>
      </c>
      <c r="E1269">
        <v>216.14555714285601</v>
      </c>
    </row>
    <row r="1270" spans="1:5" x14ac:dyDescent="0.25">
      <c r="A1270" t="s">
        <v>1143</v>
      </c>
      <c r="B1270" t="s">
        <v>174</v>
      </c>
      <c r="C1270">
        <v>4.7869935855207102E-2</v>
      </c>
      <c r="D1270">
        <v>9.16089917368096E-2</v>
      </c>
      <c r="E1270">
        <v>0.13996506401629899</v>
      </c>
    </row>
    <row r="1271" spans="1:5" x14ac:dyDescent="0.25">
      <c r="A1271" t="s">
        <v>1143</v>
      </c>
      <c r="B1271" t="s">
        <v>175</v>
      </c>
      <c r="C1271">
        <v>6.5923321358652906E-2</v>
      </c>
      <c r="D1271">
        <v>8.7953972001463807E-2</v>
      </c>
      <c r="E1271">
        <v>0.107261320356708</v>
      </c>
    </row>
    <row r="1272" spans="1:5" x14ac:dyDescent="0.25">
      <c r="A1272" t="s">
        <v>1143</v>
      </c>
      <c r="B1272" t="s">
        <v>176</v>
      </c>
      <c r="C1272">
        <v>3.785161982001E-2</v>
      </c>
      <c r="D1272">
        <v>5.8368486278138898E-2</v>
      </c>
      <c r="E1272">
        <v>6.8223404572549301E-2</v>
      </c>
    </row>
    <row r="1273" spans="1:5" x14ac:dyDescent="0.25">
      <c r="A1273" t="s">
        <v>1143</v>
      </c>
      <c r="B1273" t="s">
        <v>177</v>
      </c>
      <c r="C1273">
        <v>5.3400027272391903E-2</v>
      </c>
      <c r="D1273">
        <v>9.1278305948409896E-2</v>
      </c>
      <c r="E1273">
        <v>9.8979406111238802E-2</v>
      </c>
    </row>
    <row r="1274" spans="1:5" x14ac:dyDescent="0.25">
      <c r="A1274" t="s">
        <v>1143</v>
      </c>
      <c r="B1274" t="s">
        <v>178</v>
      </c>
      <c r="C1274">
        <v>1.2585606826202E-2</v>
      </c>
      <c r="D1274">
        <v>3.7372699435562699E-2</v>
      </c>
      <c r="E1274">
        <v>4.1403281328550597E-2</v>
      </c>
    </row>
    <row r="1275" spans="1:5" x14ac:dyDescent="0.25">
      <c r="A1275" t="s">
        <v>1143</v>
      </c>
      <c r="B1275" t="s">
        <v>179</v>
      </c>
      <c r="C1275">
        <v>0.111309240970454</v>
      </c>
      <c r="D1275">
        <v>0.256217880456514</v>
      </c>
      <c r="E1275">
        <v>0.21478616900524899</v>
      </c>
    </row>
    <row r="1276" spans="1:5" x14ac:dyDescent="0.25">
      <c r="A1276" t="s">
        <v>1143</v>
      </c>
      <c r="B1276" t="s">
        <v>180</v>
      </c>
      <c r="C1276">
        <v>6.8910453924391199E-2</v>
      </c>
      <c r="D1276">
        <v>0.22076444368677201</v>
      </c>
      <c r="E1276">
        <v>0.30870138296035099</v>
      </c>
    </row>
    <row r="1277" spans="1:5" x14ac:dyDescent="0.25">
      <c r="A1277" t="s">
        <v>1143</v>
      </c>
      <c r="B1277" t="s">
        <v>181</v>
      </c>
      <c r="C1277">
        <v>8.5950833464939397E-2</v>
      </c>
      <c r="D1277">
        <v>0.219415142695641</v>
      </c>
      <c r="E1277">
        <v>0.26554854854336701</v>
      </c>
    </row>
    <row r="1278" spans="1:5" x14ac:dyDescent="0.25">
      <c r="A1278" t="s">
        <v>1143</v>
      </c>
      <c r="B1278" t="s">
        <v>182</v>
      </c>
      <c r="C1278">
        <v>7.9001310783606601E-2</v>
      </c>
      <c r="D1278">
        <v>0.26260460601867702</v>
      </c>
      <c r="E1278">
        <v>0.27371424167527098</v>
      </c>
    </row>
    <row r="1279" spans="1:5" x14ac:dyDescent="0.25">
      <c r="A1279" t="s">
        <v>1143</v>
      </c>
      <c r="B1279" t="s">
        <v>183</v>
      </c>
      <c r="C1279">
        <v>0.115358264686496</v>
      </c>
      <c r="D1279">
        <v>0.23248591502434801</v>
      </c>
      <c r="E1279">
        <v>0.32112709531030098</v>
      </c>
    </row>
    <row r="1280" spans="1:5" x14ac:dyDescent="0.25">
      <c r="A1280" t="s">
        <v>1143</v>
      </c>
      <c r="B1280" t="s">
        <v>184</v>
      </c>
      <c r="C1280">
        <v>0.123237216108075</v>
      </c>
      <c r="D1280">
        <v>0.307385149309443</v>
      </c>
      <c r="E1280">
        <v>0.28650921363584397</v>
      </c>
    </row>
    <row r="1281" spans="1:5" x14ac:dyDescent="0.25">
      <c r="A1281" t="s">
        <v>1143</v>
      </c>
      <c r="B1281" t="s">
        <v>185</v>
      </c>
      <c r="C1281">
        <v>0.140824815837718</v>
      </c>
      <c r="D1281">
        <v>0.29688294264413601</v>
      </c>
      <c r="E1281">
        <v>0.30526437869484702</v>
      </c>
    </row>
    <row r="1282" spans="1:5" x14ac:dyDescent="0.25">
      <c r="A1282" t="s">
        <v>1143</v>
      </c>
      <c r="B1282" t="s">
        <v>186</v>
      </c>
      <c r="C1282">
        <v>0.100524408046965</v>
      </c>
      <c r="D1282">
        <v>0.24046424241842501</v>
      </c>
      <c r="E1282">
        <v>0.28833576953524198</v>
      </c>
    </row>
    <row r="1283" spans="1:5" x14ac:dyDescent="0.25">
      <c r="A1283" t="s">
        <v>1143</v>
      </c>
      <c r="B1283" t="s">
        <v>187</v>
      </c>
      <c r="C1283">
        <v>0.135979033025073</v>
      </c>
      <c r="D1283">
        <v>0.30523310105192297</v>
      </c>
      <c r="E1283">
        <v>0.29728125582035603</v>
      </c>
    </row>
    <row r="1284" spans="1:5" x14ac:dyDescent="0.25">
      <c r="A1284" t="s">
        <v>1143</v>
      </c>
      <c r="B1284" t="s">
        <v>189</v>
      </c>
      <c r="C1284">
        <v>0.113936604574568</v>
      </c>
      <c r="D1284">
        <v>0.262274816244358</v>
      </c>
      <c r="E1284">
        <v>0.29312969082176099</v>
      </c>
    </row>
    <row r="1285" spans="1:5" x14ac:dyDescent="0.25">
      <c r="A1285" t="s">
        <v>1143</v>
      </c>
      <c r="B1285" t="s">
        <v>202</v>
      </c>
      <c r="C1285">
        <v>89.255799999999994</v>
      </c>
      <c r="D1285">
        <v>157.69459999999901</v>
      </c>
      <c r="E1285">
        <v>216.14555714285601</v>
      </c>
    </row>
    <row r="1286" spans="1:5" x14ac:dyDescent="0.25">
      <c r="A1286" t="s">
        <v>1143</v>
      </c>
      <c r="B1286" t="s">
        <v>108</v>
      </c>
      <c r="C1286">
        <v>543.45986634077997</v>
      </c>
      <c r="D1286">
        <v>960.53349709188205</v>
      </c>
      <c r="E1286">
        <v>1315.63090752375</v>
      </c>
    </row>
    <row r="1287" spans="1:5" x14ac:dyDescent="0.25">
      <c r="A1287" t="s">
        <v>1144</v>
      </c>
      <c r="B1287" t="s">
        <v>132</v>
      </c>
      <c r="C1287">
        <v>0.15792146697388601</v>
      </c>
      <c r="D1287">
        <v>0.30749835349462301</v>
      </c>
      <c r="E1287">
        <v>0.41664784946236499</v>
      </c>
    </row>
    <row r="1288" spans="1:5" x14ac:dyDescent="0.25">
      <c r="A1288" t="s">
        <v>1144</v>
      </c>
      <c r="B1288" t="s">
        <v>133</v>
      </c>
      <c r="C1288">
        <v>0.177505674486413</v>
      </c>
      <c r="D1288">
        <v>0.31995963331231297</v>
      </c>
      <c r="E1288">
        <v>0.53454358341465602</v>
      </c>
    </row>
    <row r="1289" spans="1:5" x14ac:dyDescent="0.25">
      <c r="A1289" t="s">
        <v>1144</v>
      </c>
      <c r="B1289" t="s">
        <v>134</v>
      </c>
      <c r="C1289">
        <v>3.9428571428571403E-2</v>
      </c>
      <c r="D1289">
        <v>5.2249999999999998E-2</v>
      </c>
      <c r="E1289">
        <v>3.4500000000000003E-2</v>
      </c>
    </row>
    <row r="1290" spans="1:5" x14ac:dyDescent="0.25">
      <c r="A1290" t="s">
        <v>1144</v>
      </c>
      <c r="B1290" t="s">
        <v>135</v>
      </c>
      <c r="C1290">
        <v>1.72857142857142</v>
      </c>
      <c r="D1290">
        <v>2.5181249999999999</v>
      </c>
      <c r="E1290">
        <v>3.2755000000000001</v>
      </c>
    </row>
    <row r="1291" spans="1:5" x14ac:dyDescent="0.25">
      <c r="A1291" t="s">
        <v>1144</v>
      </c>
      <c r="B1291" t="s">
        <v>136</v>
      </c>
      <c r="C1291">
        <v>6.7678571428571394E-2</v>
      </c>
      <c r="D1291">
        <v>0.11021875</v>
      </c>
      <c r="E1291">
        <v>5.9499999999999997E-2</v>
      </c>
    </row>
    <row r="1292" spans="1:5" x14ac:dyDescent="0.25">
      <c r="A1292" t="s">
        <v>1144</v>
      </c>
      <c r="B1292" t="s">
        <v>137</v>
      </c>
      <c r="C1292">
        <v>0.10150000000000001</v>
      </c>
      <c r="D1292">
        <v>0.1968125</v>
      </c>
      <c r="E1292">
        <v>0.15375</v>
      </c>
    </row>
    <row r="1293" spans="1:5" x14ac:dyDescent="0.25">
      <c r="A1293" t="s">
        <v>1144</v>
      </c>
      <c r="B1293" t="s">
        <v>138</v>
      </c>
      <c r="C1293">
        <v>0.17075000000000001</v>
      </c>
      <c r="D1293">
        <v>0.36503124999999997</v>
      </c>
      <c r="E1293">
        <v>0.62662499999999999</v>
      </c>
    </row>
    <row r="1294" spans="1:5" x14ac:dyDescent="0.25">
      <c r="A1294" t="s">
        <v>1144</v>
      </c>
      <c r="B1294" t="s">
        <v>139</v>
      </c>
      <c r="C1294">
        <v>0.15792146697388601</v>
      </c>
      <c r="D1294">
        <v>0.30749835349462301</v>
      </c>
      <c r="E1294">
        <v>0.41664784946236499</v>
      </c>
    </row>
    <row r="1295" spans="1:5" x14ac:dyDescent="0.25">
      <c r="A1295" t="s">
        <v>1144</v>
      </c>
      <c r="B1295" t="s">
        <v>140</v>
      </c>
      <c r="C1295">
        <v>3.7901152073732698</v>
      </c>
      <c r="D1295">
        <v>7.3799604838709598</v>
      </c>
      <c r="E1295">
        <v>9.9995483870967696</v>
      </c>
    </row>
    <row r="1296" spans="1:5" x14ac:dyDescent="0.25">
      <c r="A1296" t="s">
        <v>1144</v>
      </c>
      <c r="B1296" t="s">
        <v>141</v>
      </c>
      <c r="C1296">
        <v>0.13820622119815601</v>
      </c>
      <c r="D1296">
        <v>0.230344254032257</v>
      </c>
      <c r="E1296">
        <v>0.41583467741935398</v>
      </c>
    </row>
    <row r="1297" spans="1:5" x14ac:dyDescent="0.25">
      <c r="A1297" t="s">
        <v>1144</v>
      </c>
      <c r="B1297" t="s">
        <v>142</v>
      </c>
      <c r="C1297">
        <v>0.19797081413210399</v>
      </c>
      <c r="D1297">
        <v>0.41693904569892298</v>
      </c>
      <c r="E1297">
        <v>0.50363440860215003</v>
      </c>
    </row>
    <row r="1298" spans="1:5" x14ac:dyDescent="0.25">
      <c r="A1298" t="s">
        <v>1144</v>
      </c>
      <c r="B1298" t="s">
        <v>143</v>
      </c>
      <c r="C1298">
        <v>0.184152073732718</v>
      </c>
      <c r="D1298">
        <v>0.38483508064516098</v>
      </c>
      <c r="E1298">
        <v>0.48878225806451597</v>
      </c>
    </row>
    <row r="1299" spans="1:5" x14ac:dyDescent="0.25">
      <c r="A1299" t="s">
        <v>1144</v>
      </c>
      <c r="B1299" t="s">
        <v>144</v>
      </c>
      <c r="C1299">
        <v>0.19312327188940001</v>
      </c>
      <c r="D1299">
        <v>0.38094455645161202</v>
      </c>
      <c r="E1299">
        <v>0.67570564516128995</v>
      </c>
    </row>
    <row r="1300" spans="1:5" x14ac:dyDescent="0.25">
      <c r="A1300" t="s">
        <v>1144</v>
      </c>
      <c r="B1300" t="s">
        <v>145</v>
      </c>
      <c r="C1300">
        <v>9.0060675883256405E-2</v>
      </c>
      <c r="D1300">
        <v>0.14897177419354801</v>
      </c>
      <c r="E1300">
        <v>0.10940860215053699</v>
      </c>
    </row>
    <row r="1301" spans="1:5" x14ac:dyDescent="0.25">
      <c r="A1301" t="s">
        <v>1144</v>
      </c>
      <c r="B1301" t="s">
        <v>146</v>
      </c>
      <c r="C1301">
        <v>117.493571428571</v>
      </c>
      <c r="D1301">
        <v>228.778774999999</v>
      </c>
      <c r="E1301">
        <v>309.98599999999999</v>
      </c>
    </row>
    <row r="1302" spans="1:5" x14ac:dyDescent="0.25">
      <c r="A1302" t="s">
        <v>1144</v>
      </c>
      <c r="B1302" t="s">
        <v>147</v>
      </c>
      <c r="C1302">
        <v>0.15883095238095199</v>
      </c>
      <c r="D1302">
        <v>0.33388385416666599</v>
      </c>
      <c r="E1302">
        <v>0.42297916666666602</v>
      </c>
    </row>
    <row r="1303" spans="1:5" x14ac:dyDescent="0.25">
      <c r="A1303" t="s">
        <v>1144</v>
      </c>
      <c r="B1303" t="s">
        <v>148</v>
      </c>
      <c r="C1303">
        <v>0.15721071428571401</v>
      </c>
      <c r="D1303">
        <v>0.33460833333333301</v>
      </c>
      <c r="E1303">
        <v>0.46327916666666602</v>
      </c>
    </row>
    <row r="1304" spans="1:5" x14ac:dyDescent="0.25">
      <c r="A1304" t="s">
        <v>1144</v>
      </c>
      <c r="B1304" t="s">
        <v>149</v>
      </c>
      <c r="C1304">
        <v>0.17622916666666599</v>
      </c>
      <c r="D1304">
        <v>0.29571419270833299</v>
      </c>
      <c r="E1304">
        <v>0.48243229166666601</v>
      </c>
    </row>
    <row r="1305" spans="1:5" x14ac:dyDescent="0.25">
      <c r="A1305" t="s">
        <v>1144</v>
      </c>
      <c r="B1305" t="s">
        <v>150</v>
      </c>
      <c r="C1305">
        <v>0.14466369047618999</v>
      </c>
      <c r="D1305">
        <v>0.28639583333333302</v>
      </c>
      <c r="E1305">
        <v>0.35013020833333303</v>
      </c>
    </row>
    <row r="1306" spans="1:5" x14ac:dyDescent="0.25">
      <c r="A1306" t="s">
        <v>1144</v>
      </c>
      <c r="B1306" t="s">
        <v>151</v>
      </c>
      <c r="C1306">
        <v>0.15728273809523799</v>
      </c>
      <c r="D1306">
        <v>0.31558151041666499</v>
      </c>
      <c r="E1306">
        <v>0.32234374999999899</v>
      </c>
    </row>
    <row r="1307" spans="1:5" x14ac:dyDescent="0.25">
      <c r="A1307" t="s">
        <v>1144</v>
      </c>
      <c r="B1307" t="s">
        <v>152</v>
      </c>
      <c r="C1307">
        <v>0.156165178571428</v>
      </c>
      <c r="D1307">
        <v>0.269178385416666</v>
      </c>
      <c r="E1307">
        <v>0.40410416666666599</v>
      </c>
    </row>
    <row r="1308" spans="1:5" x14ac:dyDescent="0.25">
      <c r="A1308" t="s">
        <v>1144</v>
      </c>
      <c r="B1308" t="s">
        <v>153</v>
      </c>
      <c r="C1308">
        <v>0.155598809523809</v>
      </c>
      <c r="D1308">
        <v>0.304501666666666</v>
      </c>
      <c r="E1308">
        <v>0.44974999999999998</v>
      </c>
    </row>
    <row r="1309" spans="1:5" x14ac:dyDescent="0.25">
      <c r="A1309" t="s">
        <v>1144</v>
      </c>
      <c r="B1309" t="s">
        <v>154</v>
      </c>
      <c r="C1309">
        <v>0.158768668831168</v>
      </c>
      <c r="D1309">
        <v>0.31514668560606002</v>
      </c>
      <c r="E1309">
        <v>0.41140530303030298</v>
      </c>
    </row>
    <row r="1310" spans="1:5" x14ac:dyDescent="0.25">
      <c r="A1310" t="s">
        <v>1144</v>
      </c>
      <c r="B1310" t="s">
        <v>155</v>
      </c>
      <c r="C1310">
        <v>0.15585052910052899</v>
      </c>
      <c r="D1310">
        <v>0.28880243055555499</v>
      </c>
      <c r="E1310">
        <v>0.42946296296296199</v>
      </c>
    </row>
    <row r="1311" spans="1:5" x14ac:dyDescent="0.25">
      <c r="A1311" t="s">
        <v>1144</v>
      </c>
      <c r="B1311" t="s">
        <v>156</v>
      </c>
      <c r="C1311">
        <v>17.137571428571398</v>
      </c>
      <c r="D1311">
        <v>28.5626874999999</v>
      </c>
      <c r="E1311">
        <v>51.563499999999998</v>
      </c>
    </row>
    <row r="1312" spans="1:5" x14ac:dyDescent="0.25">
      <c r="A1312" t="s">
        <v>1144</v>
      </c>
      <c r="B1312" t="s">
        <v>157</v>
      </c>
      <c r="C1312">
        <v>36.822571428571401</v>
      </c>
      <c r="D1312">
        <v>77.550662499999802</v>
      </c>
      <c r="E1312">
        <v>93.676000000000002</v>
      </c>
    </row>
    <row r="1313" spans="1:5" x14ac:dyDescent="0.25">
      <c r="A1313" t="s">
        <v>1144</v>
      </c>
      <c r="B1313" t="s">
        <v>158</v>
      </c>
      <c r="C1313">
        <v>22.8348571428571</v>
      </c>
      <c r="D1313">
        <v>47.719549999999899</v>
      </c>
      <c r="E1313">
        <v>60.609000000000002</v>
      </c>
    </row>
    <row r="1314" spans="1:5" x14ac:dyDescent="0.25">
      <c r="A1314" t="s">
        <v>1144</v>
      </c>
      <c r="B1314" t="s">
        <v>159</v>
      </c>
      <c r="C1314">
        <v>23.947285714285702</v>
      </c>
      <c r="D1314">
        <v>47.237124999999999</v>
      </c>
      <c r="E1314">
        <v>83.787499999999994</v>
      </c>
    </row>
    <row r="1315" spans="1:5" x14ac:dyDescent="0.25">
      <c r="A1315" t="s">
        <v>1144</v>
      </c>
      <c r="B1315" t="s">
        <v>160</v>
      </c>
      <c r="C1315">
        <v>16.7512857142857</v>
      </c>
      <c r="D1315">
        <v>27.708749999999998</v>
      </c>
      <c r="E1315">
        <v>20.350000000000001</v>
      </c>
    </row>
    <row r="1316" spans="1:5" x14ac:dyDescent="0.25">
      <c r="A1316" t="s">
        <v>1144</v>
      </c>
      <c r="B1316" t="s">
        <v>161</v>
      </c>
      <c r="C1316">
        <v>19.0597142857142</v>
      </c>
      <c r="D1316">
        <v>40.066062499999902</v>
      </c>
      <c r="E1316">
        <v>50.7575</v>
      </c>
    </row>
    <row r="1317" spans="1:5" x14ac:dyDescent="0.25">
      <c r="A1317" t="s">
        <v>1144</v>
      </c>
      <c r="B1317" t="s">
        <v>162</v>
      </c>
      <c r="C1317">
        <v>18.865285714285701</v>
      </c>
      <c r="D1317">
        <v>40.152999999999999</v>
      </c>
      <c r="E1317">
        <v>55.593499999999999</v>
      </c>
    </row>
    <row r="1318" spans="1:5" x14ac:dyDescent="0.25">
      <c r="A1318" t="s">
        <v>1144</v>
      </c>
      <c r="B1318" t="s">
        <v>163</v>
      </c>
      <c r="C1318">
        <v>16.917999999999999</v>
      </c>
      <c r="D1318">
        <v>28.3885624999999</v>
      </c>
      <c r="E1318">
        <v>46.313499999999998</v>
      </c>
    </row>
    <row r="1319" spans="1:5" x14ac:dyDescent="0.25">
      <c r="A1319" t="s">
        <v>1144</v>
      </c>
      <c r="B1319" t="s">
        <v>164</v>
      </c>
      <c r="C1319">
        <v>13.8877142857142</v>
      </c>
      <c r="D1319">
        <v>27.494</v>
      </c>
      <c r="E1319">
        <v>33.612499999999997</v>
      </c>
    </row>
    <row r="1320" spans="1:5" x14ac:dyDescent="0.25">
      <c r="A1320" t="s">
        <v>1144</v>
      </c>
      <c r="B1320" t="s">
        <v>165</v>
      </c>
      <c r="C1320">
        <v>15.0991428571428</v>
      </c>
      <c r="D1320">
        <v>30.295824999999802</v>
      </c>
      <c r="E1320">
        <v>30.945</v>
      </c>
    </row>
    <row r="1321" spans="1:5" x14ac:dyDescent="0.25">
      <c r="A1321" t="s">
        <v>1144</v>
      </c>
      <c r="B1321" t="s">
        <v>166</v>
      </c>
      <c r="C1321">
        <v>14.9918571428571</v>
      </c>
      <c r="D1321">
        <v>25.841124999999899</v>
      </c>
      <c r="E1321">
        <v>38.793999999999997</v>
      </c>
    </row>
    <row r="1322" spans="1:5" x14ac:dyDescent="0.25">
      <c r="A1322" t="s">
        <v>1144</v>
      </c>
      <c r="B1322" t="s">
        <v>167</v>
      </c>
      <c r="C1322">
        <v>18.6718571428571</v>
      </c>
      <c r="D1322">
        <v>36.540199999999899</v>
      </c>
      <c r="E1322">
        <v>53.97</v>
      </c>
    </row>
    <row r="1323" spans="1:5" x14ac:dyDescent="0.25">
      <c r="A1323" t="s">
        <v>1144</v>
      </c>
      <c r="B1323" t="s">
        <v>168</v>
      </c>
      <c r="C1323">
        <v>83.829857142857094</v>
      </c>
      <c r="D1323">
        <v>166.397449999999</v>
      </c>
      <c r="E1323">
        <v>217.22199999999901</v>
      </c>
    </row>
    <row r="1324" spans="1:5" x14ac:dyDescent="0.25">
      <c r="A1324" t="s">
        <v>1144</v>
      </c>
      <c r="B1324" t="s">
        <v>169</v>
      </c>
      <c r="C1324">
        <v>33.6637142857142</v>
      </c>
      <c r="D1324">
        <v>62.381324999999897</v>
      </c>
      <c r="E1324">
        <v>92.763999999999996</v>
      </c>
    </row>
    <row r="1325" spans="1:5" x14ac:dyDescent="0.25">
      <c r="A1325" t="s">
        <v>1144</v>
      </c>
      <c r="B1325" t="s">
        <v>170</v>
      </c>
      <c r="C1325">
        <v>117.493571428571</v>
      </c>
      <c r="D1325">
        <v>228.778774999999</v>
      </c>
      <c r="E1325">
        <v>309.98599999999999</v>
      </c>
    </row>
    <row r="1326" spans="1:5" x14ac:dyDescent="0.25">
      <c r="A1326" t="s">
        <v>1144</v>
      </c>
      <c r="B1326" t="s">
        <v>174</v>
      </c>
      <c r="C1326">
        <v>6.1984686746000502E-2</v>
      </c>
      <c r="D1326">
        <v>0.11368496599805</v>
      </c>
      <c r="E1326">
        <v>0.26662765456642701</v>
      </c>
    </row>
    <row r="1327" spans="1:5" x14ac:dyDescent="0.25">
      <c r="A1327" t="s">
        <v>1144</v>
      </c>
      <c r="B1327" t="s">
        <v>175</v>
      </c>
      <c r="C1327">
        <v>7.6138066774227797E-2</v>
      </c>
      <c r="D1327">
        <v>0.12672551155345299</v>
      </c>
      <c r="E1327">
        <v>0.141568036144607</v>
      </c>
    </row>
    <row r="1328" spans="1:5" x14ac:dyDescent="0.25">
      <c r="A1328" t="s">
        <v>1144</v>
      </c>
      <c r="B1328" t="s">
        <v>176</v>
      </c>
      <c r="C1328">
        <v>4.3646846023712202E-2</v>
      </c>
      <c r="D1328">
        <v>8.9700659034892799E-2</v>
      </c>
      <c r="E1328">
        <v>0.10751673695153199</v>
      </c>
    </row>
    <row r="1329" spans="1:5" x14ac:dyDescent="0.25">
      <c r="A1329" t="s">
        <v>1144</v>
      </c>
      <c r="B1329" t="s">
        <v>177</v>
      </c>
      <c r="C1329">
        <v>9.0031489985853697E-2</v>
      </c>
      <c r="D1329">
        <v>9.8463528436083206E-2</v>
      </c>
      <c r="E1329">
        <v>0.172279041911612</v>
      </c>
    </row>
    <row r="1330" spans="1:5" x14ac:dyDescent="0.25">
      <c r="A1330" t="s">
        <v>1144</v>
      </c>
      <c r="B1330" t="s">
        <v>178</v>
      </c>
      <c r="C1330">
        <v>3.2674878852029098E-2</v>
      </c>
      <c r="D1330">
        <v>4.0788063180400597E-2</v>
      </c>
      <c r="E1330">
        <v>5.5675937121215102E-2</v>
      </c>
    </row>
    <row r="1331" spans="1:5" x14ac:dyDescent="0.25">
      <c r="A1331" t="s">
        <v>1144</v>
      </c>
      <c r="B1331" t="s">
        <v>179</v>
      </c>
      <c r="C1331">
        <v>0.160429839547927</v>
      </c>
      <c r="D1331">
        <v>0.33977508787823202</v>
      </c>
      <c r="E1331">
        <v>0.56522539433979202</v>
      </c>
    </row>
    <row r="1332" spans="1:5" x14ac:dyDescent="0.25">
      <c r="A1332" t="s">
        <v>1144</v>
      </c>
      <c r="B1332" t="s">
        <v>180</v>
      </c>
      <c r="C1332">
        <v>0.17592229389894301</v>
      </c>
      <c r="D1332">
        <v>0.33035400848287</v>
      </c>
      <c r="E1332">
        <v>0.58694570953935798</v>
      </c>
    </row>
    <row r="1333" spans="1:5" x14ac:dyDescent="0.25">
      <c r="A1333" t="s">
        <v>1144</v>
      </c>
      <c r="B1333" t="s">
        <v>181</v>
      </c>
      <c r="C1333">
        <v>0.191625621960829</v>
      </c>
      <c r="D1333">
        <v>0.28897655520630899</v>
      </c>
      <c r="E1333">
        <v>0.57987154444268796</v>
      </c>
    </row>
    <row r="1334" spans="1:5" x14ac:dyDescent="0.25">
      <c r="A1334" t="s">
        <v>1144</v>
      </c>
      <c r="B1334" t="s">
        <v>182</v>
      </c>
      <c r="C1334">
        <v>0.14252043475346099</v>
      </c>
      <c r="D1334">
        <v>0.25706911001848598</v>
      </c>
      <c r="E1334">
        <v>0.40106921528322298</v>
      </c>
    </row>
    <row r="1335" spans="1:5" x14ac:dyDescent="0.25">
      <c r="A1335" t="s">
        <v>1144</v>
      </c>
      <c r="B1335" t="s">
        <v>183</v>
      </c>
      <c r="C1335">
        <v>0.16724594980524399</v>
      </c>
      <c r="D1335">
        <v>0.33201963522443501</v>
      </c>
      <c r="E1335">
        <v>0.46228901764270802</v>
      </c>
    </row>
    <row r="1336" spans="1:5" x14ac:dyDescent="0.25">
      <c r="A1336" t="s">
        <v>1144</v>
      </c>
      <c r="B1336" t="s">
        <v>184</v>
      </c>
      <c r="C1336">
        <v>0.171503687577926</v>
      </c>
      <c r="D1336">
        <v>0.27644993448522098</v>
      </c>
      <c r="E1336">
        <v>0.51245650754292804</v>
      </c>
    </row>
    <row r="1337" spans="1:5" x14ac:dyDescent="0.25">
      <c r="A1337" t="s">
        <v>1144</v>
      </c>
      <c r="B1337" t="s">
        <v>185</v>
      </c>
      <c r="C1337">
        <v>0.16415948202698999</v>
      </c>
      <c r="D1337">
        <v>0.31543863529073501</v>
      </c>
      <c r="E1337">
        <v>0.52661307815134395</v>
      </c>
    </row>
    <row r="1338" spans="1:5" x14ac:dyDescent="0.25">
      <c r="A1338" t="s">
        <v>1144</v>
      </c>
      <c r="B1338" t="s">
        <v>186</v>
      </c>
      <c r="C1338">
        <v>0.17569455186917399</v>
      </c>
      <c r="D1338">
        <v>0.324586189136923</v>
      </c>
      <c r="E1338">
        <v>0.53275739397441901</v>
      </c>
    </row>
    <row r="1339" spans="1:5" x14ac:dyDescent="0.25">
      <c r="A1339" t="s">
        <v>1144</v>
      </c>
      <c r="B1339" t="s">
        <v>187</v>
      </c>
      <c r="C1339">
        <v>0.17217861504491999</v>
      </c>
      <c r="D1339">
        <v>0.29955085684232702</v>
      </c>
      <c r="E1339">
        <v>0.52223283057745695</v>
      </c>
    </row>
    <row r="1340" spans="1:5" x14ac:dyDescent="0.25">
      <c r="A1340" t="s">
        <v>1144</v>
      </c>
      <c r="B1340" t="s">
        <v>188</v>
      </c>
      <c r="C1340">
        <v>0.177505674486413</v>
      </c>
      <c r="D1340">
        <v>0.31995963331231297</v>
      </c>
      <c r="E1340">
        <v>0.53454358341465602</v>
      </c>
    </row>
    <row r="1341" spans="1:5" x14ac:dyDescent="0.25">
      <c r="A1341" t="s">
        <v>1144</v>
      </c>
      <c r="B1341" t="s">
        <v>203</v>
      </c>
      <c r="C1341">
        <v>117.493571428571</v>
      </c>
      <c r="D1341">
        <v>228.778774999999</v>
      </c>
      <c r="E1341">
        <v>309.98599999999999</v>
      </c>
    </row>
    <row r="1342" spans="1:5" x14ac:dyDescent="0.25">
      <c r="A1342" t="s">
        <v>1144</v>
      </c>
      <c r="B1342" t="s">
        <v>108</v>
      </c>
      <c r="C1342">
        <v>715.58019658278499</v>
      </c>
      <c r="D1342">
        <v>1392.0893943014701</v>
      </c>
      <c r="E1342">
        <v>1887.33018695843</v>
      </c>
    </row>
    <row r="1343" spans="1:5" x14ac:dyDescent="0.25">
      <c r="A1343" t="s">
        <v>1145</v>
      </c>
      <c r="B1343" t="s">
        <v>132</v>
      </c>
      <c r="C1343">
        <v>0.145839245014245</v>
      </c>
      <c r="D1343">
        <v>0.23680519943019901</v>
      </c>
      <c r="E1343">
        <v>0.37341948896011301</v>
      </c>
    </row>
    <row r="1344" spans="1:5" x14ac:dyDescent="0.25">
      <c r="A1344" t="s">
        <v>1145</v>
      </c>
      <c r="B1344" t="s">
        <v>133</v>
      </c>
      <c r="C1344">
        <v>0.171862551788732</v>
      </c>
      <c r="D1344">
        <v>0.28159355959048799</v>
      </c>
      <c r="E1344">
        <v>0.43171927623474898</v>
      </c>
    </row>
    <row r="1345" spans="1:5" x14ac:dyDescent="0.25">
      <c r="A1345" t="s">
        <v>1145</v>
      </c>
      <c r="B1345" t="s">
        <v>134</v>
      </c>
      <c r="C1345">
        <v>2.4399999999999901E-2</v>
      </c>
      <c r="D1345">
        <v>3.7374999999999999E-2</v>
      </c>
      <c r="E1345">
        <v>3.0274999999986799E-2</v>
      </c>
    </row>
    <row r="1346" spans="1:5" x14ac:dyDescent="0.25">
      <c r="A1346" t="s">
        <v>1145</v>
      </c>
      <c r="B1346" t="s">
        <v>135</v>
      </c>
      <c r="C1346">
        <v>2.0339999999999998</v>
      </c>
      <c r="D1346">
        <v>2.4787499999999998</v>
      </c>
      <c r="E1346">
        <v>4.226</v>
      </c>
    </row>
    <row r="1347" spans="1:5" x14ac:dyDescent="0.25">
      <c r="A1347" t="s">
        <v>1145</v>
      </c>
      <c r="B1347" t="s">
        <v>136</v>
      </c>
      <c r="C1347">
        <v>6.8199999999999997E-2</v>
      </c>
      <c r="D1347">
        <v>8.0625000000000002E-2</v>
      </c>
      <c r="E1347">
        <v>0.12493749999999899</v>
      </c>
    </row>
    <row r="1348" spans="1:5" x14ac:dyDescent="0.25">
      <c r="A1348" t="s">
        <v>1145</v>
      </c>
      <c r="B1348" t="s">
        <v>137</v>
      </c>
      <c r="C1348">
        <v>9.9599999999999994E-2</v>
      </c>
      <c r="D1348">
        <v>0.124375</v>
      </c>
      <c r="E1348">
        <v>0.22700000000000001</v>
      </c>
    </row>
    <row r="1349" spans="1:5" x14ac:dyDescent="0.25">
      <c r="A1349" t="s">
        <v>1145</v>
      </c>
      <c r="B1349" t="s">
        <v>138</v>
      </c>
      <c r="C1349">
        <v>0.1424</v>
      </c>
      <c r="D1349">
        <v>0.26190625000000001</v>
      </c>
      <c r="E1349">
        <v>0.45506249999999998</v>
      </c>
    </row>
    <row r="1350" spans="1:5" x14ac:dyDescent="0.25">
      <c r="A1350" t="s">
        <v>1145</v>
      </c>
      <c r="B1350" t="s">
        <v>139</v>
      </c>
      <c r="C1350">
        <v>0.145839245014245</v>
      </c>
      <c r="D1350">
        <v>0.23680519943019901</v>
      </c>
      <c r="E1350">
        <v>0.37341948896011301</v>
      </c>
    </row>
    <row r="1351" spans="1:5" x14ac:dyDescent="0.25">
      <c r="A1351" t="s">
        <v>1145</v>
      </c>
      <c r="B1351" t="s">
        <v>140</v>
      </c>
      <c r="C1351">
        <v>3.50014188034188</v>
      </c>
      <c r="D1351">
        <v>5.6833247863247802</v>
      </c>
      <c r="E1351">
        <v>8.9620677350427194</v>
      </c>
    </row>
    <row r="1352" spans="1:5" x14ac:dyDescent="0.25">
      <c r="A1352" t="s">
        <v>1145</v>
      </c>
      <c r="B1352" t="s">
        <v>141</v>
      </c>
      <c r="C1352">
        <v>0.114226495726495</v>
      </c>
      <c r="D1352">
        <v>0.19121955128205101</v>
      </c>
      <c r="E1352">
        <v>0.25990208333333298</v>
      </c>
    </row>
    <row r="1353" spans="1:5" x14ac:dyDescent="0.25">
      <c r="A1353" t="s">
        <v>1145</v>
      </c>
      <c r="B1353" t="s">
        <v>142</v>
      </c>
      <c r="C1353">
        <v>0.18639800569800499</v>
      </c>
      <c r="D1353">
        <v>0.334566595441595</v>
      </c>
      <c r="E1353">
        <v>0.54635680199430103</v>
      </c>
    </row>
    <row r="1354" spans="1:5" x14ac:dyDescent="0.25">
      <c r="A1354" t="s">
        <v>1145</v>
      </c>
      <c r="B1354" t="s">
        <v>143</v>
      </c>
      <c r="C1354">
        <v>0.16684957264957201</v>
      </c>
      <c r="D1354">
        <v>0.286053418803418</v>
      </c>
      <c r="E1354">
        <v>0.47363605769230699</v>
      </c>
    </row>
    <row r="1355" spans="1:5" x14ac:dyDescent="0.25">
      <c r="A1355" t="s">
        <v>1145</v>
      </c>
      <c r="B1355" t="s">
        <v>144</v>
      </c>
      <c r="C1355">
        <v>0.167058547008547</v>
      </c>
      <c r="D1355">
        <v>0.27746100427350401</v>
      </c>
      <c r="E1355">
        <v>0.41077083333333297</v>
      </c>
    </row>
    <row r="1356" spans="1:5" x14ac:dyDescent="0.25">
      <c r="A1356" t="s">
        <v>1145</v>
      </c>
      <c r="B1356" t="s">
        <v>145</v>
      </c>
      <c r="C1356">
        <v>9.8247527561729706E-2</v>
      </c>
      <c r="D1356">
        <v>0.109566223575748</v>
      </c>
      <c r="E1356">
        <v>0.184550530722524</v>
      </c>
    </row>
    <row r="1357" spans="1:5" x14ac:dyDescent="0.25">
      <c r="A1357" t="s">
        <v>1145</v>
      </c>
      <c r="B1357" t="s">
        <v>146</v>
      </c>
      <c r="C1357">
        <v>409.51659999999998</v>
      </c>
      <c r="D1357">
        <v>664.94899999999996</v>
      </c>
      <c r="E1357">
        <v>1048.56192499999</v>
      </c>
    </row>
    <row r="1358" spans="1:5" x14ac:dyDescent="0.25">
      <c r="A1358" t="s">
        <v>1145</v>
      </c>
      <c r="B1358" t="s">
        <v>147</v>
      </c>
      <c r="C1358">
        <v>0.165570833333333</v>
      </c>
      <c r="D1358">
        <v>0.30603645833333298</v>
      </c>
      <c r="E1358">
        <v>0.39635937500000001</v>
      </c>
    </row>
    <row r="1359" spans="1:5" x14ac:dyDescent="0.25">
      <c r="A1359" t="s">
        <v>1145</v>
      </c>
      <c r="B1359" t="s">
        <v>149</v>
      </c>
      <c r="C1359">
        <v>0.15392708333333299</v>
      </c>
      <c r="D1359">
        <v>0.265842447916666</v>
      </c>
      <c r="E1359">
        <v>0.34615104166666599</v>
      </c>
    </row>
    <row r="1360" spans="1:5" x14ac:dyDescent="0.25">
      <c r="A1360" t="s">
        <v>1145</v>
      </c>
      <c r="B1360" t="s">
        <v>150</v>
      </c>
      <c r="C1360">
        <v>0.12026666666666599</v>
      </c>
      <c r="D1360">
        <v>0.19507552083333299</v>
      </c>
      <c r="E1360">
        <v>0.33089062499999999</v>
      </c>
    </row>
    <row r="1361" spans="1:5" x14ac:dyDescent="0.25">
      <c r="A1361" t="s">
        <v>1145</v>
      </c>
      <c r="B1361" t="s">
        <v>151</v>
      </c>
      <c r="C1361">
        <v>0.117413888888888</v>
      </c>
      <c r="D1361">
        <v>0.219885416666666</v>
      </c>
      <c r="E1361">
        <v>0.401080555555553</v>
      </c>
    </row>
    <row r="1362" spans="1:5" x14ac:dyDescent="0.25">
      <c r="A1362" t="s">
        <v>1145</v>
      </c>
      <c r="B1362" t="s">
        <v>152</v>
      </c>
      <c r="C1362">
        <v>0.14957916666666601</v>
      </c>
      <c r="D1362">
        <v>0.229324118589743</v>
      </c>
      <c r="E1362">
        <v>0.37904663461538401</v>
      </c>
    </row>
    <row r="1363" spans="1:5" x14ac:dyDescent="0.25">
      <c r="A1363" t="s">
        <v>1145</v>
      </c>
      <c r="B1363" t="s">
        <v>153</v>
      </c>
      <c r="C1363">
        <v>0.14432532051281999</v>
      </c>
      <c r="D1363">
        <v>0.243576021634615</v>
      </c>
      <c r="E1363">
        <v>0.370683233173076</v>
      </c>
    </row>
    <row r="1364" spans="1:5" x14ac:dyDescent="0.25">
      <c r="A1364" t="s">
        <v>1145</v>
      </c>
      <c r="B1364" t="s">
        <v>154</v>
      </c>
      <c r="C1364">
        <v>0.136935256410256</v>
      </c>
      <c r="D1364">
        <v>0.239646233974358</v>
      </c>
      <c r="E1364">
        <v>0.36185592948717799</v>
      </c>
    </row>
    <row r="1365" spans="1:5" x14ac:dyDescent="0.25">
      <c r="A1365" t="s">
        <v>1145</v>
      </c>
      <c r="B1365" t="s">
        <v>155</v>
      </c>
      <c r="C1365">
        <v>0.14695224358974299</v>
      </c>
      <c r="D1365">
        <v>0.236450070112179</v>
      </c>
      <c r="E1365">
        <v>0.37486493389422998</v>
      </c>
    </row>
    <row r="1366" spans="1:5" x14ac:dyDescent="0.25">
      <c r="A1366" t="s">
        <v>1145</v>
      </c>
      <c r="B1366" t="s">
        <v>156</v>
      </c>
      <c r="C1366">
        <v>53.457999999999998</v>
      </c>
      <c r="D1366">
        <v>89.490750000000006</v>
      </c>
      <c r="E1366">
        <v>121.634174999999</v>
      </c>
    </row>
    <row r="1367" spans="1:5" x14ac:dyDescent="0.25">
      <c r="A1367" t="s">
        <v>1145</v>
      </c>
      <c r="B1367" t="s">
        <v>157</v>
      </c>
      <c r="C1367">
        <v>130.85140000000001</v>
      </c>
      <c r="D1367">
        <v>234.86574999999999</v>
      </c>
      <c r="E1367">
        <v>383.542474999999</v>
      </c>
    </row>
    <row r="1368" spans="1:5" x14ac:dyDescent="0.25">
      <c r="A1368" t="s">
        <v>1145</v>
      </c>
      <c r="B1368" t="s">
        <v>158</v>
      </c>
      <c r="C1368">
        <v>78.085599999999999</v>
      </c>
      <c r="D1368">
        <v>133.87299999999999</v>
      </c>
      <c r="E1368">
        <v>221.66167499999901</v>
      </c>
    </row>
    <row r="1369" spans="1:5" x14ac:dyDescent="0.25">
      <c r="A1369" t="s">
        <v>1145</v>
      </c>
      <c r="B1369" t="s">
        <v>159</v>
      </c>
      <c r="C1369">
        <v>78.183399999999907</v>
      </c>
      <c r="D1369">
        <v>129.85175000000001</v>
      </c>
      <c r="E1369">
        <v>192.24074999999999</v>
      </c>
    </row>
    <row r="1370" spans="1:5" x14ac:dyDescent="0.25">
      <c r="A1370" t="s">
        <v>1145</v>
      </c>
      <c r="B1370" t="s">
        <v>160</v>
      </c>
      <c r="C1370">
        <v>68.938199999999995</v>
      </c>
      <c r="D1370">
        <v>76.867750000000001</v>
      </c>
      <c r="E1370">
        <v>129.48284999999899</v>
      </c>
    </row>
    <row r="1371" spans="1:5" x14ac:dyDescent="0.25">
      <c r="A1371" t="s">
        <v>1145</v>
      </c>
      <c r="B1371" t="s">
        <v>161</v>
      </c>
      <c r="C1371">
        <v>7.9474</v>
      </c>
      <c r="D1371">
        <v>14.68975</v>
      </c>
      <c r="E1371">
        <v>19.02525</v>
      </c>
    </row>
    <row r="1372" spans="1:5" x14ac:dyDescent="0.25">
      <c r="A1372" t="s">
        <v>1145</v>
      </c>
      <c r="B1372" t="s">
        <v>163</v>
      </c>
      <c r="C1372">
        <v>14.7769999999999</v>
      </c>
      <c r="D1372">
        <v>25.520875</v>
      </c>
      <c r="E1372">
        <v>33.230499999999999</v>
      </c>
    </row>
    <row r="1373" spans="1:5" x14ac:dyDescent="0.25">
      <c r="A1373" t="s">
        <v>1145</v>
      </c>
      <c r="B1373" t="s">
        <v>164</v>
      </c>
      <c r="C1373">
        <v>11.5456</v>
      </c>
      <c r="D1373">
        <v>18.727249999999898</v>
      </c>
      <c r="E1373">
        <v>31.765499999999999</v>
      </c>
    </row>
    <row r="1374" spans="1:5" x14ac:dyDescent="0.25">
      <c r="A1374" t="s">
        <v>1145</v>
      </c>
      <c r="B1374" t="s">
        <v>165</v>
      </c>
      <c r="C1374">
        <v>8.4537999999999993</v>
      </c>
      <c r="D1374">
        <v>15.83175</v>
      </c>
      <c r="E1374">
        <v>28.877799999999802</v>
      </c>
    </row>
    <row r="1375" spans="1:5" x14ac:dyDescent="0.25">
      <c r="A1375" t="s">
        <v>1145</v>
      </c>
      <c r="B1375" t="s">
        <v>166</v>
      </c>
      <c r="C1375">
        <v>186.6748</v>
      </c>
      <c r="D1375">
        <v>286.19650000000001</v>
      </c>
      <c r="E1375">
        <v>473.05019999999899</v>
      </c>
    </row>
    <row r="1376" spans="1:5" x14ac:dyDescent="0.25">
      <c r="A1376" t="s">
        <v>1145</v>
      </c>
      <c r="B1376" t="s">
        <v>167</v>
      </c>
      <c r="C1376">
        <v>180.11799999999999</v>
      </c>
      <c r="D1376">
        <v>303.98287499999998</v>
      </c>
      <c r="E1376">
        <v>462.612674999999</v>
      </c>
    </row>
    <row r="1377" spans="1:5" x14ac:dyDescent="0.25">
      <c r="A1377" t="s">
        <v>1145</v>
      </c>
      <c r="B1377" t="s">
        <v>168</v>
      </c>
      <c r="C1377">
        <v>42.723799999999997</v>
      </c>
      <c r="D1377">
        <v>74.769625000000005</v>
      </c>
      <c r="E1377">
        <v>112.89904999999899</v>
      </c>
    </row>
    <row r="1378" spans="1:5" x14ac:dyDescent="0.25">
      <c r="A1378" t="s">
        <v>1145</v>
      </c>
      <c r="B1378" t="s">
        <v>169</v>
      </c>
      <c r="C1378">
        <v>366.7928</v>
      </c>
      <c r="D1378">
        <v>590.17937499999903</v>
      </c>
      <c r="E1378">
        <v>935.66287499999896</v>
      </c>
    </row>
    <row r="1379" spans="1:5" x14ac:dyDescent="0.25">
      <c r="A1379" t="s">
        <v>1145</v>
      </c>
      <c r="B1379" t="s">
        <v>170</v>
      </c>
      <c r="C1379">
        <v>106.4376</v>
      </c>
      <c r="D1379">
        <v>205.12887499999999</v>
      </c>
      <c r="E1379">
        <v>280.24749999999898</v>
      </c>
    </row>
    <row r="1380" spans="1:5" x14ac:dyDescent="0.25">
      <c r="A1380" t="s">
        <v>1145</v>
      </c>
      <c r="B1380" t="s">
        <v>171</v>
      </c>
      <c r="C1380">
        <v>81.119200000000006</v>
      </c>
      <c r="D1380">
        <v>149.26050000000001</v>
      </c>
      <c r="E1380">
        <v>205.84169999999901</v>
      </c>
    </row>
    <row r="1381" spans="1:5" x14ac:dyDescent="0.25">
      <c r="A1381" t="s">
        <v>1145</v>
      </c>
      <c r="B1381" t="s">
        <v>172</v>
      </c>
      <c r="C1381">
        <v>99.448399999999907</v>
      </c>
      <c r="D1381">
        <v>174.52337499999999</v>
      </c>
      <c r="E1381">
        <v>270.33177499999903</v>
      </c>
    </row>
    <row r="1382" spans="1:5" x14ac:dyDescent="0.25">
      <c r="A1382" t="s">
        <v>1145</v>
      </c>
      <c r="B1382" t="s">
        <v>173</v>
      </c>
      <c r="C1382">
        <v>122.51139999999999</v>
      </c>
      <c r="D1382">
        <v>136.03625</v>
      </c>
      <c r="E1382">
        <v>292.14094999999901</v>
      </c>
    </row>
    <row r="1383" spans="1:5" x14ac:dyDescent="0.25">
      <c r="A1383" t="s">
        <v>1145</v>
      </c>
      <c r="B1383" t="s">
        <v>174</v>
      </c>
      <c r="C1383">
        <v>3.9529499877576597E-2</v>
      </c>
      <c r="D1383">
        <v>7.7669085157051204E-2</v>
      </c>
      <c r="E1383">
        <v>0.14179943380760601</v>
      </c>
    </row>
    <row r="1384" spans="1:5" x14ac:dyDescent="0.25">
      <c r="A1384" t="s">
        <v>1145</v>
      </c>
      <c r="B1384" t="s">
        <v>175</v>
      </c>
      <c r="C1384">
        <v>6.86491436472558E-2</v>
      </c>
      <c r="D1384">
        <v>6.8653559723673693E-2</v>
      </c>
      <c r="E1384">
        <v>0.116992201241832</v>
      </c>
    </row>
    <row r="1385" spans="1:5" x14ac:dyDescent="0.25">
      <c r="A1385" t="s">
        <v>1145</v>
      </c>
      <c r="B1385" t="s">
        <v>176</v>
      </c>
      <c r="C1385">
        <v>4.2776287884289603E-2</v>
      </c>
      <c r="D1385">
        <v>5.90362732167833E-2</v>
      </c>
      <c r="E1385">
        <v>5.8965284851263997E-2</v>
      </c>
    </row>
    <row r="1386" spans="1:5" x14ac:dyDescent="0.25">
      <c r="A1386" t="s">
        <v>1145</v>
      </c>
      <c r="B1386" t="s">
        <v>177</v>
      </c>
      <c r="C1386">
        <v>3.91242401250535E-2</v>
      </c>
      <c r="D1386">
        <v>8.7194113026448805E-2</v>
      </c>
      <c r="E1386">
        <v>8.1529795481889503E-2</v>
      </c>
    </row>
    <row r="1387" spans="1:5" x14ac:dyDescent="0.25">
      <c r="A1387" t="s">
        <v>1145</v>
      </c>
      <c r="B1387" t="s">
        <v>178</v>
      </c>
      <c r="C1387">
        <v>2.4389251790647101E-2</v>
      </c>
      <c r="D1387">
        <v>3.74478859174424E-2</v>
      </c>
      <c r="E1387">
        <v>6.7921654993336203E-2</v>
      </c>
    </row>
    <row r="1388" spans="1:5" x14ac:dyDescent="0.25">
      <c r="A1388" t="s">
        <v>1145</v>
      </c>
      <c r="B1388" t="s">
        <v>179</v>
      </c>
      <c r="C1388">
        <v>0.18921014940920799</v>
      </c>
      <c r="D1388">
        <v>0.34597969229794201</v>
      </c>
      <c r="E1388">
        <v>0.36771911115161199</v>
      </c>
    </row>
    <row r="1389" spans="1:5" x14ac:dyDescent="0.25">
      <c r="A1389" t="s">
        <v>1145</v>
      </c>
      <c r="B1389" t="s">
        <v>181</v>
      </c>
      <c r="C1389">
        <v>0.20352921051970599</v>
      </c>
      <c r="D1389">
        <v>0.28592656803212402</v>
      </c>
      <c r="E1389">
        <v>0.29776565015016399</v>
      </c>
    </row>
    <row r="1390" spans="1:5" x14ac:dyDescent="0.25">
      <c r="A1390" t="s">
        <v>1145</v>
      </c>
      <c r="B1390" t="s">
        <v>182</v>
      </c>
      <c r="C1390">
        <v>0.127670348565398</v>
      </c>
      <c r="D1390">
        <v>0.21946042223259801</v>
      </c>
      <c r="E1390">
        <v>0.30997338648210299</v>
      </c>
    </row>
    <row r="1391" spans="1:5" x14ac:dyDescent="0.25">
      <c r="A1391" t="s">
        <v>1145</v>
      </c>
      <c r="B1391" t="s">
        <v>183</v>
      </c>
      <c r="C1391">
        <v>0.13146759787302301</v>
      </c>
      <c r="D1391">
        <v>0.23205612108061299</v>
      </c>
      <c r="E1391">
        <v>0.41033037107748199</v>
      </c>
    </row>
    <row r="1392" spans="1:5" x14ac:dyDescent="0.25">
      <c r="A1392" t="s">
        <v>1145</v>
      </c>
      <c r="B1392" t="s">
        <v>184</v>
      </c>
      <c r="C1392">
        <v>0.17543425910486901</v>
      </c>
      <c r="D1392">
        <v>0.27283108771892001</v>
      </c>
      <c r="E1392">
        <v>0.46730079346743503</v>
      </c>
    </row>
    <row r="1393" spans="1:5" x14ac:dyDescent="0.25">
      <c r="A1393" t="s">
        <v>1145</v>
      </c>
      <c r="B1393" t="s">
        <v>185</v>
      </c>
      <c r="C1393">
        <v>0.16209863424236101</v>
      </c>
      <c r="D1393">
        <v>0.28761921882185598</v>
      </c>
      <c r="E1393">
        <v>0.40379086286766602</v>
      </c>
    </row>
    <row r="1394" spans="1:5" x14ac:dyDescent="0.25">
      <c r="A1394" t="s">
        <v>1145</v>
      </c>
      <c r="B1394" t="s">
        <v>186</v>
      </c>
      <c r="C1394">
        <v>0.179537055432267</v>
      </c>
      <c r="D1394">
        <v>0.28288001393581202</v>
      </c>
      <c r="E1394">
        <v>0.35844605665158302</v>
      </c>
    </row>
    <row r="1395" spans="1:5" x14ac:dyDescent="0.25">
      <c r="A1395" t="s">
        <v>1145</v>
      </c>
      <c r="B1395" t="s">
        <v>187</v>
      </c>
      <c r="C1395">
        <v>0.16965098017000399</v>
      </c>
      <c r="D1395">
        <v>0.28091869527220897</v>
      </c>
      <c r="E1395">
        <v>0.439316279845748</v>
      </c>
    </row>
    <row r="1396" spans="1:5" x14ac:dyDescent="0.25">
      <c r="A1396" t="s">
        <v>1145</v>
      </c>
      <c r="B1396" t="s">
        <v>188</v>
      </c>
      <c r="C1396">
        <v>0.17398582811209401</v>
      </c>
      <c r="D1396">
        <v>0.31882927635021402</v>
      </c>
      <c r="E1396">
        <v>0.39221778582719702</v>
      </c>
    </row>
    <row r="1397" spans="1:5" x14ac:dyDescent="0.25">
      <c r="A1397" t="s">
        <v>1145</v>
      </c>
      <c r="B1397" t="s">
        <v>189</v>
      </c>
      <c r="C1397">
        <v>0.12472177056073</v>
      </c>
      <c r="D1397">
        <v>0.264458044158981</v>
      </c>
      <c r="E1397">
        <v>0.32276350433629197</v>
      </c>
    </row>
    <row r="1398" spans="1:5" x14ac:dyDescent="0.25">
      <c r="A1398" t="s">
        <v>1145</v>
      </c>
      <c r="B1398" t="s">
        <v>190</v>
      </c>
      <c r="C1398">
        <v>0.13723543758179499</v>
      </c>
      <c r="D1398">
        <v>0.26570687516900998</v>
      </c>
      <c r="E1398">
        <v>0.29521667405920499</v>
      </c>
    </row>
    <row r="1399" spans="1:5" x14ac:dyDescent="0.25">
      <c r="A1399" t="s">
        <v>1145</v>
      </c>
      <c r="B1399" t="s">
        <v>191</v>
      </c>
      <c r="C1399">
        <v>0.205596660482119</v>
      </c>
      <c r="D1399">
        <v>0.23250962989732299</v>
      </c>
      <c r="E1399">
        <v>0.60989650285846697</v>
      </c>
    </row>
    <row r="1400" spans="1:5" x14ac:dyDescent="0.25">
      <c r="A1400" t="s">
        <v>1145</v>
      </c>
      <c r="B1400" t="s">
        <v>192</v>
      </c>
      <c r="C1400">
        <v>36.594999999999999</v>
      </c>
      <c r="D1400">
        <v>71.895749999999893</v>
      </c>
      <c r="E1400">
        <v>101.479149999999</v>
      </c>
    </row>
    <row r="1401" spans="1:5" x14ac:dyDescent="0.25">
      <c r="A1401" t="s">
        <v>1145</v>
      </c>
      <c r="B1401" t="s">
        <v>193</v>
      </c>
      <c r="C1401">
        <v>28.7423999999999</v>
      </c>
      <c r="D1401">
        <v>56.141874999999999</v>
      </c>
      <c r="E1401">
        <v>71.697599999999895</v>
      </c>
    </row>
    <row r="1402" spans="1:5" x14ac:dyDescent="0.25">
      <c r="A1402" t="s">
        <v>1145</v>
      </c>
      <c r="B1402" t="s">
        <v>194</v>
      </c>
      <c r="C1402">
        <v>39.192</v>
      </c>
      <c r="D1402">
        <v>69.892750000000007</v>
      </c>
      <c r="E1402">
        <v>99.128524999999797</v>
      </c>
    </row>
    <row r="1403" spans="1:5" x14ac:dyDescent="0.25">
      <c r="A1403" t="s">
        <v>1145</v>
      </c>
      <c r="B1403" t="s">
        <v>195</v>
      </c>
      <c r="C1403">
        <v>31.889199999999999</v>
      </c>
      <c r="D1403">
        <v>53.860999999999997</v>
      </c>
      <c r="E1403">
        <v>94.489499999999893</v>
      </c>
    </row>
    <row r="1404" spans="1:5" x14ac:dyDescent="0.25">
      <c r="A1404" t="s">
        <v>1145</v>
      </c>
      <c r="B1404" t="s">
        <v>196</v>
      </c>
      <c r="C1404">
        <v>28.3672</v>
      </c>
      <c r="D1404">
        <v>50.769624999999998</v>
      </c>
      <c r="E1404">
        <v>76.713750000000005</v>
      </c>
    </row>
    <row r="1405" spans="1:5" x14ac:dyDescent="0.25">
      <c r="A1405" t="s">
        <v>1145</v>
      </c>
      <c r="B1405" t="s">
        <v>197</v>
      </c>
      <c r="C1405">
        <v>53.154999999999902</v>
      </c>
      <c r="D1405">
        <v>51.229374999999997</v>
      </c>
      <c r="E1405">
        <v>110.85194999999899</v>
      </c>
    </row>
    <row r="1406" spans="1:5" x14ac:dyDescent="0.25">
      <c r="A1406" t="s">
        <v>1145</v>
      </c>
      <c r="B1406" t="s">
        <v>198</v>
      </c>
      <c r="C1406">
        <v>32.768999999999998</v>
      </c>
      <c r="D1406">
        <v>42.048250000000003</v>
      </c>
      <c r="E1406">
        <v>90.091174999999893</v>
      </c>
    </row>
    <row r="1407" spans="1:5" x14ac:dyDescent="0.25">
      <c r="A1407" t="s">
        <v>1145</v>
      </c>
      <c r="B1407" t="s">
        <v>199</v>
      </c>
      <c r="C1407">
        <v>36.587399999999903</v>
      </c>
      <c r="D1407">
        <v>42.758625000000002</v>
      </c>
      <c r="E1407">
        <v>91.197824999999796</v>
      </c>
    </row>
    <row r="1408" spans="1:5" x14ac:dyDescent="0.25">
      <c r="A1408" t="s">
        <v>1145</v>
      </c>
      <c r="B1408" t="s">
        <v>200</v>
      </c>
      <c r="C1408">
        <v>27.568999999999999</v>
      </c>
      <c r="D1408">
        <v>46.064999999999998</v>
      </c>
      <c r="E1408">
        <v>64.790499999999994</v>
      </c>
    </row>
    <row r="1409" spans="1:5" x14ac:dyDescent="0.25">
      <c r="A1409" t="s">
        <v>1145</v>
      </c>
      <c r="B1409" t="s">
        <v>201</v>
      </c>
      <c r="C1409">
        <v>22.1874</v>
      </c>
      <c r="D1409">
        <v>43.028125000000003</v>
      </c>
      <c r="E1409">
        <v>56.996000000000002</v>
      </c>
    </row>
    <row r="1410" spans="1:5" x14ac:dyDescent="0.25">
      <c r="A1410" t="s">
        <v>1145</v>
      </c>
      <c r="B1410" t="s">
        <v>202</v>
      </c>
      <c r="C1410">
        <v>31.3628</v>
      </c>
      <c r="D1410">
        <v>60.167375</v>
      </c>
      <c r="E1410">
        <v>84.0551999999999</v>
      </c>
    </row>
    <row r="1411" spans="1:5" x14ac:dyDescent="0.25">
      <c r="A1411" t="s">
        <v>1145</v>
      </c>
      <c r="B1411" t="s">
        <v>203</v>
      </c>
      <c r="C1411">
        <v>41.100200000000001</v>
      </c>
      <c r="D1411">
        <v>77.091250000000002</v>
      </c>
      <c r="E1411">
        <v>107.07074999999899</v>
      </c>
    </row>
    <row r="1412" spans="1:5" x14ac:dyDescent="0.25">
      <c r="A1412" t="s">
        <v>1145</v>
      </c>
      <c r="B1412" t="s">
        <v>108</v>
      </c>
      <c r="C1412">
        <v>2467.4942398855801</v>
      </c>
      <c r="D1412">
        <v>4005.8694396382198</v>
      </c>
      <c r="E1412">
        <v>6316.5535449738099</v>
      </c>
    </row>
    <row r="1413" spans="1:5" x14ac:dyDescent="0.25">
      <c r="A1413" t="s">
        <v>1146</v>
      </c>
      <c r="B1413" t="s">
        <v>132</v>
      </c>
      <c r="C1413">
        <v>0.15728929111553799</v>
      </c>
      <c r="D1413">
        <v>0.27304987023656102</v>
      </c>
      <c r="E1413">
        <v>0.40422861703915097</v>
      </c>
    </row>
    <row r="1414" spans="1:5" x14ac:dyDescent="0.25">
      <c r="A1414" t="s">
        <v>1146</v>
      </c>
      <c r="B1414" t="s">
        <v>133</v>
      </c>
      <c r="C1414">
        <v>0.170765195530798</v>
      </c>
      <c r="D1414">
        <v>0.30153772964516501</v>
      </c>
      <c r="E1414">
        <v>0.47763536014754998</v>
      </c>
    </row>
    <row r="1415" spans="1:5" x14ac:dyDescent="0.25">
      <c r="A1415" t="s">
        <v>1146</v>
      </c>
      <c r="B1415" t="s">
        <v>134</v>
      </c>
      <c r="C1415">
        <v>0</v>
      </c>
      <c r="D1415">
        <v>0</v>
      </c>
      <c r="E1415">
        <v>2.8099999999947799E-2</v>
      </c>
    </row>
    <row r="1416" spans="1:5" x14ac:dyDescent="0.25">
      <c r="A1416" t="s">
        <v>1146</v>
      </c>
      <c r="B1416" t="s">
        <v>135</v>
      </c>
      <c r="C1416">
        <v>1.8291428571428501</v>
      </c>
      <c r="D1416">
        <v>3.0317777777777701</v>
      </c>
      <c r="E1416">
        <v>4.4909999999999997</v>
      </c>
    </row>
    <row r="1417" spans="1:5" x14ac:dyDescent="0.25">
      <c r="A1417" t="s">
        <v>1146</v>
      </c>
      <c r="B1417" t="s">
        <v>136</v>
      </c>
      <c r="C1417">
        <v>7.0999999999999994E-2</v>
      </c>
      <c r="D1417">
        <v>9.5777777777777698E-2</v>
      </c>
      <c r="E1417">
        <v>0.18</v>
      </c>
    </row>
    <row r="1418" spans="1:5" x14ac:dyDescent="0.25">
      <c r="A1418" t="s">
        <v>1146</v>
      </c>
      <c r="B1418" t="s">
        <v>137</v>
      </c>
      <c r="C1418">
        <v>0.104714285714285</v>
      </c>
      <c r="D1418">
        <v>0.164777777777777</v>
      </c>
      <c r="E1418">
        <v>0.28100000000000003</v>
      </c>
    </row>
    <row r="1419" spans="1:5" x14ac:dyDescent="0.25">
      <c r="A1419" t="s">
        <v>1146</v>
      </c>
      <c r="B1419" t="s">
        <v>138</v>
      </c>
      <c r="C1419">
        <v>0.16257142857142801</v>
      </c>
      <c r="D1419">
        <v>0.32050000000000001</v>
      </c>
      <c r="E1419">
        <v>0.42599999999999999</v>
      </c>
    </row>
    <row r="1420" spans="1:5" x14ac:dyDescent="0.25">
      <c r="A1420" t="s">
        <v>1146</v>
      </c>
      <c r="B1420" t="s">
        <v>139</v>
      </c>
      <c r="C1420">
        <v>0.15732873756094201</v>
      </c>
      <c r="D1420">
        <v>0.27307940171939099</v>
      </c>
      <c r="E1420">
        <v>0.40421750452898397</v>
      </c>
    </row>
    <row r="1421" spans="1:5" x14ac:dyDescent="0.25">
      <c r="A1421" t="s">
        <v>1146</v>
      </c>
      <c r="B1421" t="s">
        <v>140</v>
      </c>
      <c r="C1421">
        <v>3.7743087557603601</v>
      </c>
      <c r="D1421">
        <v>6.5520958781361998</v>
      </c>
      <c r="E1421">
        <v>9.6998568548386803</v>
      </c>
    </row>
    <row r="1422" spans="1:5" x14ac:dyDescent="0.25">
      <c r="A1422" t="s">
        <v>1146</v>
      </c>
      <c r="B1422" t="s">
        <v>141</v>
      </c>
      <c r="C1422">
        <v>0.14407776497695801</v>
      </c>
      <c r="D1422">
        <v>0.255523073476702</v>
      </c>
      <c r="E1422">
        <v>0.31270967741935402</v>
      </c>
    </row>
    <row r="1423" spans="1:5" x14ac:dyDescent="0.25">
      <c r="A1423" t="s">
        <v>1146</v>
      </c>
      <c r="B1423" t="s">
        <v>142</v>
      </c>
      <c r="C1423">
        <v>0.18759619815668199</v>
      </c>
      <c r="D1423">
        <v>0.33150948327359597</v>
      </c>
      <c r="E1423">
        <v>0.49054677419354498</v>
      </c>
    </row>
    <row r="1424" spans="1:5" x14ac:dyDescent="0.25">
      <c r="A1424" t="s">
        <v>1146</v>
      </c>
      <c r="B1424" t="s">
        <v>143</v>
      </c>
      <c r="C1424">
        <v>0.18419095622119799</v>
      </c>
      <c r="D1424">
        <v>0.32575403225806399</v>
      </c>
      <c r="E1424">
        <v>0.67631522177419201</v>
      </c>
    </row>
    <row r="1425" spans="1:5" x14ac:dyDescent="0.25">
      <c r="A1425" t="s">
        <v>1146</v>
      </c>
      <c r="B1425" t="s">
        <v>144</v>
      </c>
      <c r="C1425">
        <v>0.18833549133379299</v>
      </c>
      <c r="D1425">
        <v>0.35614166775499501</v>
      </c>
      <c r="E1425">
        <v>0.39611987886900801</v>
      </c>
    </row>
    <row r="1426" spans="1:5" x14ac:dyDescent="0.25">
      <c r="A1426" t="s">
        <v>1146</v>
      </c>
      <c r="B1426" t="s">
        <v>145</v>
      </c>
      <c r="C1426">
        <v>9.7151017665130499E-2</v>
      </c>
      <c r="D1426">
        <v>0.13572095280764601</v>
      </c>
      <c r="E1426">
        <v>0.20286686827956901</v>
      </c>
    </row>
    <row r="1427" spans="1:5" x14ac:dyDescent="0.25">
      <c r="A1427" t="s">
        <v>1146</v>
      </c>
      <c r="B1427" t="s">
        <v>146</v>
      </c>
      <c r="C1427">
        <v>936.02857142857101</v>
      </c>
      <c r="D1427">
        <v>1624.9197777777699</v>
      </c>
      <c r="E1427">
        <v>2405.5644999999899</v>
      </c>
    </row>
    <row r="1428" spans="1:5" x14ac:dyDescent="0.25">
      <c r="A1428" t="s">
        <v>1146</v>
      </c>
      <c r="B1428" t="s">
        <v>147</v>
      </c>
      <c r="C1428">
        <v>0.154436163999532</v>
      </c>
      <c r="D1428">
        <v>0.27867720541473601</v>
      </c>
      <c r="E1428">
        <v>0.369264349959116</v>
      </c>
    </row>
    <row r="1429" spans="1:5" x14ac:dyDescent="0.25">
      <c r="A1429" t="s">
        <v>1146</v>
      </c>
      <c r="B1429" t="s">
        <v>148</v>
      </c>
      <c r="C1429">
        <v>0.154213942307692</v>
      </c>
      <c r="D1429">
        <v>0.28038675213675202</v>
      </c>
      <c r="E1429">
        <v>0.39202860576922899</v>
      </c>
    </row>
    <row r="1430" spans="1:5" x14ac:dyDescent="0.25">
      <c r="A1430" t="s">
        <v>1146</v>
      </c>
      <c r="B1430" t="s">
        <v>149</v>
      </c>
      <c r="C1430">
        <v>0.16074702380952299</v>
      </c>
      <c r="D1430">
        <v>0.27237577160493798</v>
      </c>
      <c r="E1430">
        <v>0.40361145833333201</v>
      </c>
    </row>
    <row r="1431" spans="1:5" x14ac:dyDescent="0.25">
      <c r="A1431" t="s">
        <v>1146</v>
      </c>
      <c r="B1431" t="s">
        <v>150</v>
      </c>
      <c r="C1431">
        <v>0.16481882440476101</v>
      </c>
      <c r="D1431">
        <v>0.26991560570987599</v>
      </c>
      <c r="E1431">
        <v>0.39864487847222102</v>
      </c>
    </row>
    <row r="1432" spans="1:5" x14ac:dyDescent="0.25">
      <c r="A1432" t="s">
        <v>1146</v>
      </c>
      <c r="B1432" t="s">
        <v>151</v>
      </c>
      <c r="C1432">
        <v>0.15275704567541201</v>
      </c>
      <c r="D1432">
        <v>0.263142195767195</v>
      </c>
      <c r="E1432">
        <v>0.45961156462584801</v>
      </c>
    </row>
    <row r="1433" spans="1:5" x14ac:dyDescent="0.25">
      <c r="A1433" t="s">
        <v>1146</v>
      </c>
      <c r="B1433" t="s">
        <v>154</v>
      </c>
      <c r="C1433">
        <v>0.15728929111553799</v>
      </c>
      <c r="D1433">
        <v>0.27304987023656102</v>
      </c>
      <c r="E1433">
        <v>0.40422861703915097</v>
      </c>
    </row>
    <row r="1434" spans="1:5" x14ac:dyDescent="0.25">
      <c r="A1434" t="s">
        <v>1146</v>
      </c>
      <c r="B1434" t="s">
        <v>156</v>
      </c>
      <c r="C1434">
        <v>142.92514285714199</v>
      </c>
      <c r="D1434">
        <v>253.47888888888801</v>
      </c>
      <c r="E1434">
        <v>310.207999999999</v>
      </c>
    </row>
    <row r="1435" spans="1:5" x14ac:dyDescent="0.25">
      <c r="A1435" t="s">
        <v>1146</v>
      </c>
      <c r="B1435" t="s">
        <v>157</v>
      </c>
      <c r="C1435">
        <v>279.14314285714198</v>
      </c>
      <c r="D1435">
        <v>493.28611111111098</v>
      </c>
      <c r="E1435">
        <v>729.93359999999495</v>
      </c>
    </row>
    <row r="1436" spans="1:5" x14ac:dyDescent="0.25">
      <c r="A1436" t="s">
        <v>1146</v>
      </c>
      <c r="B1436" t="s">
        <v>158</v>
      </c>
      <c r="C1436">
        <v>182.717428571428</v>
      </c>
      <c r="D1436">
        <v>323.147999999999</v>
      </c>
      <c r="E1436">
        <v>670.90469999999902</v>
      </c>
    </row>
    <row r="1437" spans="1:5" x14ac:dyDescent="0.25">
      <c r="A1437" t="s">
        <v>1146</v>
      </c>
      <c r="B1437" t="s">
        <v>159</v>
      </c>
      <c r="C1437">
        <v>186.682142857142</v>
      </c>
      <c r="D1437">
        <v>353.05399999999997</v>
      </c>
      <c r="E1437">
        <v>392.652299999999</v>
      </c>
    </row>
    <row r="1438" spans="1:5" x14ac:dyDescent="0.25">
      <c r="A1438" t="s">
        <v>1146</v>
      </c>
      <c r="B1438" t="s">
        <v>160</v>
      </c>
      <c r="C1438">
        <v>144.560714285714</v>
      </c>
      <c r="D1438">
        <v>201.95277777777699</v>
      </c>
      <c r="E1438">
        <v>301.86589999999899</v>
      </c>
    </row>
    <row r="1439" spans="1:5" x14ac:dyDescent="0.25">
      <c r="A1439" t="s">
        <v>1146</v>
      </c>
      <c r="B1439" t="s">
        <v>161</v>
      </c>
      <c r="C1439">
        <v>188.87542857142799</v>
      </c>
      <c r="D1439">
        <v>340.82222222222202</v>
      </c>
      <c r="E1439">
        <v>451.61029999999897</v>
      </c>
    </row>
    <row r="1440" spans="1:5" x14ac:dyDescent="0.25">
      <c r="A1440" t="s">
        <v>1146</v>
      </c>
      <c r="B1440" t="s">
        <v>162</v>
      </c>
      <c r="C1440">
        <v>192.459</v>
      </c>
      <c r="D1440">
        <v>349.92266666666598</v>
      </c>
      <c r="E1440">
        <v>489.25169999999798</v>
      </c>
    </row>
    <row r="1441" spans="1:5" x14ac:dyDescent="0.25">
      <c r="A1441" t="s">
        <v>1146</v>
      </c>
      <c r="B1441" t="s">
        <v>163</v>
      </c>
      <c r="C1441">
        <v>185.180571428571</v>
      </c>
      <c r="D1441">
        <v>313.77688888888798</v>
      </c>
      <c r="E1441">
        <v>464.960399999998</v>
      </c>
    </row>
    <row r="1442" spans="1:5" x14ac:dyDescent="0.25">
      <c r="A1442" t="s">
        <v>1146</v>
      </c>
      <c r="B1442" t="s">
        <v>164</v>
      </c>
      <c r="C1442">
        <v>189.87128571428499</v>
      </c>
      <c r="D1442">
        <v>310.942777777777</v>
      </c>
      <c r="E1442">
        <v>459.23889999999898</v>
      </c>
    </row>
    <row r="1443" spans="1:5" x14ac:dyDescent="0.25">
      <c r="A1443" t="s">
        <v>1146</v>
      </c>
      <c r="B1443" t="s">
        <v>165</v>
      </c>
      <c r="C1443">
        <v>179.64228571428501</v>
      </c>
      <c r="D1443">
        <v>309.45522222222201</v>
      </c>
      <c r="E1443">
        <v>540.50319999999704</v>
      </c>
    </row>
    <row r="1444" spans="1:5" x14ac:dyDescent="0.25">
      <c r="A1444" t="s">
        <v>1146</v>
      </c>
      <c r="B1444" t="s">
        <v>168</v>
      </c>
      <c r="C1444">
        <v>936.02857142857101</v>
      </c>
      <c r="D1444">
        <v>1624.9197777777699</v>
      </c>
      <c r="E1444">
        <v>2405.5644999999899</v>
      </c>
    </row>
    <row r="1445" spans="1:5" x14ac:dyDescent="0.25">
      <c r="A1445" t="s">
        <v>1146</v>
      </c>
      <c r="B1445" t="s">
        <v>170</v>
      </c>
      <c r="C1445">
        <v>212.634428571428</v>
      </c>
      <c r="D1445">
        <v>440.51022222222201</v>
      </c>
      <c r="E1445">
        <v>501.98699999999599</v>
      </c>
    </row>
    <row r="1446" spans="1:5" x14ac:dyDescent="0.25">
      <c r="A1446" t="s">
        <v>1146</v>
      </c>
      <c r="B1446" t="s">
        <v>171</v>
      </c>
      <c r="C1446">
        <v>216.126</v>
      </c>
      <c r="D1446">
        <v>370.42977777777702</v>
      </c>
      <c r="E1446">
        <v>500.17359999999798</v>
      </c>
    </row>
    <row r="1447" spans="1:5" x14ac:dyDescent="0.25">
      <c r="A1447" t="s">
        <v>1146</v>
      </c>
      <c r="B1447" t="s">
        <v>172</v>
      </c>
      <c r="C1447">
        <v>201.60499999999999</v>
      </c>
      <c r="D1447">
        <v>379.03988888888802</v>
      </c>
      <c r="E1447">
        <v>562.36249999999802</v>
      </c>
    </row>
    <row r="1448" spans="1:5" x14ac:dyDescent="0.25">
      <c r="A1448" t="s">
        <v>1146</v>
      </c>
      <c r="B1448" t="s">
        <v>173</v>
      </c>
      <c r="C1448">
        <v>305.66314285714202</v>
      </c>
      <c r="D1448">
        <v>434.93988888888799</v>
      </c>
      <c r="E1448">
        <v>841.04139999999904</v>
      </c>
    </row>
    <row r="1449" spans="1:5" x14ac:dyDescent="0.25">
      <c r="A1449" t="s">
        <v>1146</v>
      </c>
      <c r="B1449" t="s">
        <v>174</v>
      </c>
      <c r="C1449">
        <v>4.3837069058597002E-2</v>
      </c>
      <c r="D1449">
        <v>7.3913762001326697E-2</v>
      </c>
      <c r="E1449">
        <v>0.18392699212952399</v>
      </c>
    </row>
    <row r="1450" spans="1:5" x14ac:dyDescent="0.25">
      <c r="A1450" t="s">
        <v>1146</v>
      </c>
      <c r="B1450" t="s">
        <v>175</v>
      </c>
      <c r="C1450">
        <v>5.1732090445645598E-2</v>
      </c>
      <c r="D1450">
        <v>6.8940856251094099E-2</v>
      </c>
      <c r="E1450">
        <v>0.146942080122619</v>
      </c>
    </row>
    <row r="1451" spans="1:5" x14ac:dyDescent="0.25">
      <c r="A1451" t="s">
        <v>1146</v>
      </c>
      <c r="B1451" t="s">
        <v>176</v>
      </c>
      <c r="C1451">
        <v>3.1978536614526397E-2</v>
      </c>
      <c r="D1451">
        <v>6.6496621032871905E-2</v>
      </c>
      <c r="E1451">
        <v>4.5032447939540803E-2</v>
      </c>
    </row>
    <row r="1452" spans="1:5" x14ac:dyDescent="0.25">
      <c r="A1452" t="s">
        <v>1146</v>
      </c>
      <c r="B1452" t="s">
        <v>177</v>
      </c>
      <c r="C1452">
        <v>4.8479501782952801E-2</v>
      </c>
      <c r="D1452">
        <v>9.0731704850260206E-2</v>
      </c>
      <c r="E1452">
        <v>0.12207381430767</v>
      </c>
    </row>
    <row r="1453" spans="1:5" x14ac:dyDescent="0.25">
      <c r="A1453" t="s">
        <v>1146</v>
      </c>
      <c r="B1453" t="s">
        <v>178</v>
      </c>
      <c r="C1453">
        <v>2.2092853923609299E-2</v>
      </c>
      <c r="D1453">
        <v>3.7536036945775599E-2</v>
      </c>
      <c r="E1453">
        <v>6.5316684420431106E-2</v>
      </c>
    </row>
    <row r="1454" spans="1:5" x14ac:dyDescent="0.25">
      <c r="A1454" t="s">
        <v>1146</v>
      </c>
      <c r="B1454" t="s">
        <v>179</v>
      </c>
      <c r="C1454">
        <v>0.17062780767788899</v>
      </c>
      <c r="D1454">
        <v>0.31143319657995999</v>
      </c>
      <c r="E1454">
        <v>0.41978549122879499</v>
      </c>
    </row>
    <row r="1455" spans="1:5" x14ac:dyDescent="0.25">
      <c r="A1455" t="s">
        <v>1146</v>
      </c>
      <c r="B1455" t="s">
        <v>180</v>
      </c>
      <c r="C1455">
        <v>0.16640310549625101</v>
      </c>
      <c r="D1455">
        <v>0.30193782606988601</v>
      </c>
      <c r="E1455">
        <v>0.44636803390372498</v>
      </c>
    </row>
    <row r="1456" spans="1:5" x14ac:dyDescent="0.25">
      <c r="A1456" t="s">
        <v>1146</v>
      </c>
      <c r="B1456" t="s">
        <v>181</v>
      </c>
      <c r="C1456">
        <v>0.168411044822145</v>
      </c>
      <c r="D1456">
        <v>0.30860323172450899</v>
      </c>
      <c r="E1456">
        <v>0.44385588699225298</v>
      </c>
    </row>
    <row r="1457" spans="1:5" x14ac:dyDescent="0.25">
      <c r="A1457" t="s">
        <v>1146</v>
      </c>
      <c r="B1457" t="s">
        <v>182</v>
      </c>
      <c r="C1457">
        <v>0.176683720639536</v>
      </c>
      <c r="D1457">
        <v>0.28427667544916002</v>
      </c>
      <c r="E1457">
        <v>0.48567105501930402</v>
      </c>
    </row>
    <row r="1458" spans="1:5" x14ac:dyDescent="0.25">
      <c r="A1458" t="s">
        <v>1146</v>
      </c>
      <c r="B1458" t="s">
        <v>183</v>
      </c>
      <c r="C1458">
        <v>0.16783529007992801</v>
      </c>
      <c r="D1458">
        <v>0.295264611284486</v>
      </c>
      <c r="E1458">
        <v>0.57614543013560804</v>
      </c>
    </row>
    <row r="1459" spans="1:5" x14ac:dyDescent="0.25">
      <c r="A1459" t="s">
        <v>1146</v>
      </c>
      <c r="B1459" t="s">
        <v>186</v>
      </c>
      <c r="C1459">
        <v>0.170765195530798</v>
      </c>
      <c r="D1459">
        <v>0.30153772964516601</v>
      </c>
      <c r="E1459">
        <v>0.47763536014754998</v>
      </c>
    </row>
    <row r="1460" spans="1:5" x14ac:dyDescent="0.25">
      <c r="A1460" t="s">
        <v>1146</v>
      </c>
      <c r="B1460" t="s">
        <v>188</v>
      </c>
      <c r="C1460">
        <v>0.15431157048527899</v>
      </c>
      <c r="D1460">
        <v>0.332538354681089</v>
      </c>
      <c r="E1460">
        <v>0.41261409073560401</v>
      </c>
    </row>
    <row r="1461" spans="1:5" x14ac:dyDescent="0.25">
      <c r="A1461" t="s">
        <v>1146</v>
      </c>
      <c r="B1461" t="s">
        <v>189</v>
      </c>
      <c r="C1461">
        <v>0.12934012251749699</v>
      </c>
      <c r="D1461">
        <v>0.24247573622222901</v>
      </c>
      <c r="E1461">
        <v>0.34221411268136598</v>
      </c>
    </row>
    <row r="1462" spans="1:5" x14ac:dyDescent="0.25">
      <c r="A1462" t="s">
        <v>1146</v>
      </c>
      <c r="B1462" t="s">
        <v>190</v>
      </c>
      <c r="C1462">
        <v>0.13659158366420801</v>
      </c>
      <c r="D1462">
        <v>0.25747687425163701</v>
      </c>
      <c r="E1462">
        <v>0.25749340356780098</v>
      </c>
    </row>
    <row r="1463" spans="1:5" x14ac:dyDescent="0.25">
      <c r="A1463" t="s">
        <v>1146</v>
      </c>
      <c r="B1463" t="s">
        <v>191</v>
      </c>
      <c r="C1463">
        <v>0.20308305570325599</v>
      </c>
      <c r="D1463">
        <v>0.310409927370002</v>
      </c>
      <c r="E1463">
        <v>0.71637399777735</v>
      </c>
    </row>
    <row r="1464" spans="1:5" x14ac:dyDescent="0.25">
      <c r="A1464" t="s">
        <v>1146</v>
      </c>
      <c r="B1464" t="s">
        <v>192</v>
      </c>
      <c r="C1464">
        <v>72.4982857142857</v>
      </c>
      <c r="D1464">
        <v>151.40266666666599</v>
      </c>
      <c r="E1464">
        <v>182.37699999999799</v>
      </c>
    </row>
    <row r="1465" spans="1:5" x14ac:dyDescent="0.25">
      <c r="A1465" t="s">
        <v>1146</v>
      </c>
      <c r="B1465" t="s">
        <v>193</v>
      </c>
      <c r="C1465">
        <v>69.736142857142795</v>
      </c>
      <c r="D1465">
        <v>137.117444444444</v>
      </c>
      <c r="E1465">
        <v>158.177799999999</v>
      </c>
    </row>
    <row r="1466" spans="1:5" x14ac:dyDescent="0.25">
      <c r="A1466" t="s">
        <v>1146</v>
      </c>
      <c r="B1466" t="s">
        <v>194</v>
      </c>
      <c r="C1466">
        <v>70.694142857142793</v>
      </c>
      <c r="D1466">
        <v>139.134111111111</v>
      </c>
      <c r="E1466">
        <v>185.039999999998</v>
      </c>
    </row>
    <row r="1467" spans="1:5" x14ac:dyDescent="0.25">
      <c r="A1467" t="s">
        <v>1146</v>
      </c>
      <c r="B1467" t="s">
        <v>195</v>
      </c>
      <c r="C1467">
        <v>62.230857142857097</v>
      </c>
      <c r="D1467">
        <v>115.21233333333301</v>
      </c>
      <c r="E1467">
        <v>192.95599999999999</v>
      </c>
    </row>
    <row r="1468" spans="1:5" x14ac:dyDescent="0.25">
      <c r="A1468" t="s">
        <v>1146</v>
      </c>
      <c r="B1468" t="s">
        <v>196</v>
      </c>
      <c r="C1468">
        <v>68.679999999999893</v>
      </c>
      <c r="D1468">
        <v>124.693444444444</v>
      </c>
      <c r="E1468">
        <v>184.36649999999901</v>
      </c>
    </row>
    <row r="1469" spans="1:5" x14ac:dyDescent="0.25">
      <c r="A1469" t="s">
        <v>1146</v>
      </c>
      <c r="B1469" t="s">
        <v>197</v>
      </c>
      <c r="C1469">
        <v>114.155285714285</v>
      </c>
      <c r="D1469">
        <v>149.94055555555499</v>
      </c>
      <c r="E1469">
        <v>288.46279999999899</v>
      </c>
    </row>
    <row r="1470" spans="1:5" x14ac:dyDescent="0.25">
      <c r="A1470" t="s">
        <v>1146</v>
      </c>
      <c r="B1470" t="s">
        <v>198</v>
      </c>
      <c r="C1470">
        <v>107.072571428571</v>
      </c>
      <c r="D1470">
        <v>157.548888888888</v>
      </c>
      <c r="E1470">
        <v>282.53459999999899</v>
      </c>
    </row>
    <row r="1471" spans="1:5" x14ac:dyDescent="0.25">
      <c r="A1471" t="s">
        <v>1146</v>
      </c>
      <c r="B1471" t="s">
        <v>199</v>
      </c>
      <c r="C1471">
        <v>84.435285714285698</v>
      </c>
      <c r="D1471">
        <v>127.450444444444</v>
      </c>
      <c r="E1471">
        <v>270.04399999999998</v>
      </c>
    </row>
    <row r="1472" spans="1:5" x14ac:dyDescent="0.25">
      <c r="A1472" t="s">
        <v>1146</v>
      </c>
      <c r="B1472" t="s">
        <v>200</v>
      </c>
      <c r="C1472">
        <v>70.596714285714199</v>
      </c>
      <c r="D1472">
        <v>108.880777777777</v>
      </c>
      <c r="E1472">
        <v>173.373899999999</v>
      </c>
    </row>
    <row r="1473" spans="1:5" x14ac:dyDescent="0.25">
      <c r="A1473" t="s">
        <v>1146</v>
      </c>
      <c r="B1473" t="s">
        <v>201</v>
      </c>
      <c r="C1473">
        <v>77.050714285714207</v>
      </c>
      <c r="D1473">
        <v>135.32333333333301</v>
      </c>
      <c r="E1473">
        <v>168.78359999999901</v>
      </c>
    </row>
    <row r="1474" spans="1:5" x14ac:dyDescent="0.25">
      <c r="A1474" t="s">
        <v>1146</v>
      </c>
      <c r="B1474" t="s">
        <v>202</v>
      </c>
      <c r="C1474">
        <v>68.478571428571399</v>
      </c>
      <c r="D1474">
        <v>126.225666666666</v>
      </c>
      <c r="E1474">
        <v>158.016099999999</v>
      </c>
    </row>
    <row r="1475" spans="1:5" x14ac:dyDescent="0.25">
      <c r="A1475" t="s">
        <v>1146</v>
      </c>
      <c r="B1475" t="s">
        <v>203</v>
      </c>
      <c r="C1475">
        <v>70.400000000000006</v>
      </c>
      <c r="D1475">
        <v>151.99011111111099</v>
      </c>
      <c r="E1475">
        <v>161.43219999999801</v>
      </c>
    </row>
    <row r="1476" spans="1:5" x14ac:dyDescent="0.25">
      <c r="A1476" t="s">
        <v>1146</v>
      </c>
      <c r="B1476" t="s">
        <v>108</v>
      </c>
      <c r="C1476">
        <v>5626.1863353909303</v>
      </c>
      <c r="D1476">
        <v>9766.8570326345307</v>
      </c>
      <c r="E1476">
        <v>14459.4264351123</v>
      </c>
    </row>
  </sheetData>
  <conditionalFormatting pivot="1" sqref="CP5:CR5">
    <cfRule type="colorScale" priority="13">
      <colorScale>
        <cfvo type="min"/>
        <cfvo type="percentile" val="50"/>
        <cfvo type="max"/>
        <color rgb="FF63BE7B"/>
        <color rgb="FFFCFCFF"/>
        <color rgb="FFF8696B"/>
      </colorScale>
    </cfRule>
  </conditionalFormatting>
  <conditionalFormatting pivot="1" sqref="CS5:CU5">
    <cfRule type="colorScale" priority="11">
      <colorScale>
        <cfvo type="min"/>
        <cfvo type="percentile" val="50"/>
        <cfvo type="max"/>
        <color rgb="FF63BE7B"/>
        <color rgb="FFFCFCFF"/>
        <color rgb="FFF8696B"/>
      </colorScale>
    </cfRule>
  </conditionalFormatting>
  <conditionalFormatting pivot="1" sqref="CP5:FO5">
    <cfRule type="colorScale" priority="10">
      <colorScale>
        <cfvo type="min"/>
        <cfvo type="percentile" val="50"/>
        <cfvo type="max"/>
        <color rgb="FF63BE7B"/>
        <color rgb="FFFCFCFF"/>
        <color rgb="FFF8696B"/>
      </colorScale>
    </cfRule>
  </conditionalFormatting>
  <conditionalFormatting pivot="1" sqref="CP6:CR6">
    <cfRule type="colorScale" priority="9">
      <colorScale>
        <cfvo type="min"/>
        <cfvo type="percentile" val="50"/>
        <cfvo type="max"/>
        <color rgb="FF63BE7B"/>
        <color rgb="FFFCFCFF"/>
        <color rgb="FFF8696B"/>
      </colorScale>
    </cfRule>
  </conditionalFormatting>
  <conditionalFormatting pivot="1" sqref="CS6:DD6">
    <cfRule type="colorScale" priority="8">
      <colorScale>
        <cfvo type="min"/>
        <cfvo type="percentile" val="50"/>
        <cfvo type="max"/>
        <color rgb="FF63BE7B"/>
        <color rgb="FFFCFCFF"/>
        <color rgb="FFF8696B"/>
      </colorScale>
    </cfRule>
  </conditionalFormatting>
  <conditionalFormatting pivot="1" sqref="CP6:FO6">
    <cfRule type="colorScale" priority="7">
      <colorScale>
        <cfvo type="min"/>
        <cfvo type="percentile" val="50"/>
        <cfvo type="max"/>
        <color rgb="FF63BE7B"/>
        <color rgb="FFFCFCFF"/>
        <color rgb="FFF8696B"/>
      </colorScale>
    </cfRule>
  </conditionalFormatting>
  <conditionalFormatting pivot="1" sqref="CP7:CR7">
    <cfRule type="colorScale" priority="6">
      <colorScale>
        <cfvo type="min"/>
        <cfvo type="percentile" val="50"/>
        <cfvo type="max"/>
        <color rgb="FF63BE7B"/>
        <color rgb="FFFCFCFF"/>
        <color rgb="FFF8696B"/>
      </colorScale>
    </cfRule>
  </conditionalFormatting>
  <conditionalFormatting pivot="1" sqref="CS7:DD7">
    <cfRule type="colorScale" priority="5">
      <colorScale>
        <cfvo type="min"/>
        <cfvo type="percentile" val="50"/>
        <cfvo type="max"/>
        <color rgb="FF63BE7B"/>
        <color rgb="FFFCFCFF"/>
        <color rgb="FFF8696B"/>
      </colorScale>
    </cfRule>
  </conditionalFormatting>
  <conditionalFormatting pivot="1" sqref="CP7:FO7">
    <cfRule type="colorScale" priority="4">
      <colorScale>
        <cfvo type="min"/>
        <cfvo type="percentile" val="50"/>
        <cfvo type="max"/>
        <color rgb="FF63BE7B"/>
        <color rgb="FFFCFCFF"/>
        <color rgb="FFF8696B"/>
      </colorScale>
    </cfRule>
  </conditionalFormatting>
  <conditionalFormatting pivot="1" sqref="CP8:CR8">
    <cfRule type="colorScale" priority="3">
      <colorScale>
        <cfvo type="min"/>
        <cfvo type="percentile" val="50"/>
        <cfvo type="max"/>
        <color rgb="FF63BE7B"/>
        <color rgb="FFFCFCFF"/>
        <color rgb="FFF8696B"/>
      </colorScale>
    </cfRule>
  </conditionalFormatting>
  <conditionalFormatting pivot="1" sqref="CS8:DD8">
    <cfRule type="colorScale" priority="2">
      <colorScale>
        <cfvo type="min"/>
        <cfvo type="percentile" val="50"/>
        <cfvo type="max"/>
        <color rgb="FF63BE7B"/>
        <color rgb="FFFCFCFF"/>
        <color rgb="FFF8696B"/>
      </colorScale>
    </cfRule>
  </conditionalFormatting>
  <conditionalFormatting pivot="1" sqref="CP8:FO8">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62780-868D-4A30-A907-F9CCB7E3EB12}">
  <sheetPr>
    <tabColor rgb="FFFF0000"/>
  </sheetPr>
  <dimension ref="B18:AF102"/>
  <sheetViews>
    <sheetView topLeftCell="A13" zoomScale="70" zoomScaleNormal="70" workbookViewId="0">
      <selection activeCell="IW14" sqref="IW14"/>
    </sheetView>
  </sheetViews>
  <sheetFormatPr baseColWidth="10" defaultRowHeight="15" x14ac:dyDescent="0.25"/>
  <cols>
    <col min="1" max="1" width="17.5703125" bestFit="1" customWidth="1"/>
    <col min="2" max="2" width="34" bestFit="1" customWidth="1"/>
    <col min="3" max="3" width="22" bestFit="1" customWidth="1"/>
    <col min="4" max="4" width="22" customWidth="1"/>
    <col min="5" max="5" width="22.7109375" bestFit="1" customWidth="1"/>
    <col min="6" max="6" width="23" bestFit="1" customWidth="1"/>
    <col min="7" max="9" width="30.42578125" bestFit="1" customWidth="1"/>
    <col min="10" max="10" width="26.85546875" bestFit="1" customWidth="1"/>
    <col min="11" max="11" width="31.28515625" bestFit="1" customWidth="1"/>
    <col min="12" max="12" width="18.7109375" bestFit="1" customWidth="1"/>
    <col min="13" max="13" width="16.42578125" bestFit="1" customWidth="1"/>
    <col min="14" max="14" width="34" bestFit="1" customWidth="1"/>
    <col min="15" max="15" width="17" bestFit="1" customWidth="1"/>
    <col min="16" max="16" width="22.28515625" bestFit="1" customWidth="1"/>
    <col min="17" max="17" width="32.5703125" customWidth="1"/>
    <col min="18" max="18" width="20.28515625" bestFit="1" customWidth="1"/>
    <col min="19" max="19" width="17.140625" bestFit="1" customWidth="1"/>
    <col min="20" max="20" width="17.7109375" bestFit="1" customWidth="1"/>
    <col min="21" max="21" width="18.28515625" bestFit="1" customWidth="1"/>
    <col min="22" max="22" width="34" bestFit="1" customWidth="1"/>
    <col min="23" max="23" width="23" bestFit="1" customWidth="1"/>
    <col min="24" max="24" width="4.42578125" customWidth="1"/>
    <col min="25" max="25" width="33.85546875" bestFit="1" customWidth="1"/>
    <col min="26" max="26" width="19.42578125" bestFit="1" customWidth="1"/>
    <col min="27" max="27" width="24.140625" bestFit="1" customWidth="1"/>
    <col min="28" max="28" width="34" bestFit="1" customWidth="1"/>
    <col min="29" max="30" width="5.7109375" customWidth="1"/>
    <col min="31" max="31" width="33.85546875" bestFit="1" customWidth="1"/>
    <col min="32" max="32" width="5.7109375" customWidth="1"/>
    <col min="33" max="33" width="22.28515625" bestFit="1" customWidth="1"/>
    <col min="34" max="34" width="22.5703125" bestFit="1" customWidth="1"/>
    <col min="35" max="35" width="18.85546875" bestFit="1" customWidth="1"/>
    <col min="36" max="36" width="19.5703125" bestFit="1" customWidth="1"/>
    <col min="37" max="37" width="24" bestFit="1" customWidth="1"/>
    <col min="38" max="38" width="19" bestFit="1" customWidth="1"/>
    <col min="39" max="39" width="24.85546875" bestFit="1" customWidth="1"/>
    <col min="40" max="40" width="20.140625" bestFit="1" customWidth="1"/>
    <col min="41" max="41" width="20.7109375" bestFit="1" customWidth="1"/>
    <col min="42" max="42" width="19.85546875" bestFit="1" customWidth="1"/>
    <col min="43" max="43" width="21.42578125" bestFit="1" customWidth="1"/>
    <col min="44" max="44" width="22" bestFit="1" customWidth="1"/>
    <col min="45" max="45" width="26" bestFit="1" customWidth="1"/>
    <col min="46" max="46" width="23" bestFit="1" customWidth="1"/>
    <col min="47" max="47" width="20.28515625" bestFit="1" customWidth="1"/>
    <col min="48" max="48" width="21.42578125" bestFit="1" customWidth="1"/>
    <col min="49" max="49" width="26.85546875" bestFit="1" customWidth="1"/>
    <col min="50" max="50" width="20" bestFit="1" customWidth="1"/>
    <col min="51" max="51" width="17.140625" bestFit="1" customWidth="1"/>
    <col min="52" max="52" width="15" bestFit="1" customWidth="1"/>
    <col min="53" max="53" width="14.28515625" bestFit="1" customWidth="1"/>
    <col min="54" max="54" width="15.5703125" bestFit="1" customWidth="1"/>
    <col min="55" max="55" width="15.140625" bestFit="1" customWidth="1"/>
    <col min="56" max="56" width="14.7109375" bestFit="1" customWidth="1"/>
    <col min="57" max="57" width="14.140625" bestFit="1" customWidth="1"/>
    <col min="58" max="58" width="16.28515625" bestFit="1" customWidth="1"/>
    <col min="59" max="59" width="17.28515625" bestFit="1" customWidth="1"/>
    <col min="60" max="60" width="20.5703125" bestFit="1" customWidth="1"/>
    <col min="61" max="61" width="20.140625" bestFit="1" customWidth="1"/>
    <col min="62" max="62" width="19.28515625" bestFit="1" customWidth="1"/>
  </cols>
  <sheetData>
    <row r="18" spans="2:32" x14ac:dyDescent="0.25">
      <c r="B18" s="17" t="s">
        <v>61</v>
      </c>
      <c r="C18" s="18" t="s">
        <v>847</v>
      </c>
      <c r="D18" s="2"/>
      <c r="E18" s="2" t="s">
        <v>848</v>
      </c>
      <c r="F18" s="2" t="s">
        <v>849</v>
      </c>
      <c r="G18" s="2" t="s">
        <v>850</v>
      </c>
      <c r="H18" s="2" t="s">
        <v>852</v>
      </c>
      <c r="I18" s="2" t="s">
        <v>63</v>
      </c>
      <c r="K18" s="17" t="s">
        <v>61</v>
      </c>
      <c r="L18" s="18" t="s">
        <v>848</v>
      </c>
      <c r="N18" s="17" t="s">
        <v>61</v>
      </c>
      <c r="O18" s="18" t="s">
        <v>849</v>
      </c>
      <c r="Q18" s="17" t="s">
        <v>61</v>
      </c>
      <c r="R18" s="18" t="s">
        <v>850</v>
      </c>
      <c r="V18" s="17" t="s">
        <v>61</v>
      </c>
      <c r="W18" s="18" t="s">
        <v>847</v>
      </c>
      <c r="Y18" s="17" t="s">
        <v>61</v>
      </c>
      <c r="Z18" s="18" t="s">
        <v>848</v>
      </c>
      <c r="AB18" s="17" t="s">
        <v>61</v>
      </c>
      <c r="AC18" s="18" t="s">
        <v>847</v>
      </c>
      <c r="AE18" s="17" t="s">
        <v>61</v>
      </c>
      <c r="AF18" s="18" t="s">
        <v>848</v>
      </c>
    </row>
    <row r="19" spans="2:32" x14ac:dyDescent="0.25">
      <c r="B19" s="85" t="s">
        <v>985</v>
      </c>
      <c r="C19" s="86">
        <v>4.088033434884518</v>
      </c>
      <c r="D19" s="9"/>
      <c r="E19" s="9">
        <v>0.77150957658305852</v>
      </c>
      <c r="F19" s="9">
        <v>0.54017325500838442</v>
      </c>
      <c r="G19" s="9">
        <v>0.35972703268290429</v>
      </c>
      <c r="H19" s="9">
        <v>0.12347941236065819</v>
      </c>
      <c r="I19" s="9">
        <v>5.882922711519524</v>
      </c>
      <c r="K19" s="85" t="s">
        <v>981</v>
      </c>
      <c r="L19" s="86">
        <v>6.3098480292318033</v>
      </c>
      <c r="N19" s="85" t="s">
        <v>1083</v>
      </c>
      <c r="O19" s="86">
        <v>6.0883921131713743</v>
      </c>
      <c r="Q19" s="85" t="s">
        <v>1020</v>
      </c>
      <c r="R19" s="86">
        <v>7.1115883819598853</v>
      </c>
      <c r="V19" s="85" t="s">
        <v>985</v>
      </c>
      <c r="W19" s="86">
        <v>4.088033434884518</v>
      </c>
      <c r="Y19" s="85" t="s">
        <v>981</v>
      </c>
      <c r="Z19" s="86">
        <v>6.3098480292318033</v>
      </c>
      <c r="AB19" s="85" t="s">
        <v>985</v>
      </c>
      <c r="AC19" s="89">
        <v>4.088033434884518</v>
      </c>
      <c r="AE19" s="85" t="s">
        <v>981</v>
      </c>
      <c r="AF19" s="89">
        <v>6.3098480292318033</v>
      </c>
    </row>
    <row r="20" spans="2:32" x14ac:dyDescent="0.25">
      <c r="B20" s="17" t="s">
        <v>990</v>
      </c>
      <c r="C20" s="87">
        <v>4.088033434884518</v>
      </c>
      <c r="D20" s="9"/>
      <c r="E20" s="9">
        <v>0.77150957658305797</v>
      </c>
      <c r="F20" s="9">
        <v>0.54017325500838442</v>
      </c>
      <c r="G20" s="9">
        <v>0.35972703268290457</v>
      </c>
      <c r="H20" s="9">
        <v>0.12347941236065769</v>
      </c>
      <c r="I20" s="9">
        <v>5.8829227115195222</v>
      </c>
      <c r="K20" s="17" t="s">
        <v>1002</v>
      </c>
      <c r="L20" s="87">
        <v>5.2343216980687748</v>
      </c>
      <c r="N20" s="17" t="s">
        <v>1018</v>
      </c>
      <c r="O20" s="87">
        <v>6.0306082213120691</v>
      </c>
      <c r="Q20" s="17" t="s">
        <v>989</v>
      </c>
      <c r="R20" s="87">
        <v>6.1055647763999863</v>
      </c>
      <c r="V20" s="17" t="s">
        <v>990</v>
      </c>
      <c r="W20" s="87">
        <v>4.088033434884518</v>
      </c>
      <c r="Y20" s="17" t="s">
        <v>1002</v>
      </c>
      <c r="Z20" s="87">
        <v>5.2343216980687748</v>
      </c>
      <c r="AB20" s="17" t="s">
        <v>990</v>
      </c>
      <c r="AC20" s="90">
        <v>4.088033434884518</v>
      </c>
      <c r="AE20" s="17" t="s">
        <v>1002</v>
      </c>
      <c r="AF20" s="90">
        <v>5.2343216980687748</v>
      </c>
    </row>
    <row r="21" spans="2:32" x14ac:dyDescent="0.25">
      <c r="B21" s="17" t="s">
        <v>977</v>
      </c>
      <c r="C21" s="87">
        <v>4.0880334348845198</v>
      </c>
      <c r="D21" s="9"/>
      <c r="E21" s="9">
        <v>0.77150957658305774</v>
      </c>
      <c r="F21" s="9">
        <v>0.5401732550083842</v>
      </c>
      <c r="G21" s="9">
        <v>0.35972703268290268</v>
      </c>
      <c r="H21" s="9">
        <v>0.1234794123606575</v>
      </c>
      <c r="I21" s="9">
        <v>5.8829227115195195</v>
      </c>
      <c r="K21" s="17" t="s">
        <v>989</v>
      </c>
      <c r="L21" s="87">
        <v>5.2341338938994859</v>
      </c>
      <c r="N21" s="17" t="s">
        <v>1020</v>
      </c>
      <c r="O21" s="87">
        <v>5.7152437581915212</v>
      </c>
      <c r="Q21" s="17" t="s">
        <v>1002</v>
      </c>
      <c r="R21" s="87">
        <v>6.1050676040592773</v>
      </c>
      <c r="V21" s="17" t="s">
        <v>977</v>
      </c>
      <c r="W21" s="87">
        <v>4.0880334348845171</v>
      </c>
      <c r="Y21" s="17" t="s">
        <v>989</v>
      </c>
      <c r="Z21" s="87">
        <v>5.2341338938994859</v>
      </c>
      <c r="AB21" s="17" t="s">
        <v>977</v>
      </c>
      <c r="AC21" s="90">
        <v>4.0880334348845171</v>
      </c>
      <c r="AE21" s="17" t="s">
        <v>989</v>
      </c>
      <c r="AF21" s="90">
        <v>5.2341338938994859</v>
      </c>
    </row>
    <row r="22" spans="2:32" x14ac:dyDescent="0.25">
      <c r="B22" s="17" t="s">
        <v>982</v>
      </c>
      <c r="C22" s="87">
        <v>4.0880265962843856</v>
      </c>
      <c r="D22" s="9"/>
      <c r="E22" s="9">
        <v>0.77234166903924806</v>
      </c>
      <c r="F22" s="9">
        <v>0.54001450908776982</v>
      </c>
      <c r="G22" s="9">
        <v>0.35976957977326174</v>
      </c>
      <c r="H22" s="9">
        <v>0.12320660435393729</v>
      </c>
      <c r="I22" s="9">
        <v>5.8833589585386017</v>
      </c>
      <c r="K22" s="17" t="s">
        <v>983</v>
      </c>
      <c r="L22" s="87">
        <v>4.9994079555565136</v>
      </c>
      <c r="N22" s="17" t="s">
        <v>980</v>
      </c>
      <c r="O22" s="87">
        <v>5.0687332873670403</v>
      </c>
      <c r="Q22" s="17" t="s">
        <v>979</v>
      </c>
      <c r="R22" s="87">
        <v>5.7095124096835548</v>
      </c>
      <c r="V22" s="17" t="s">
        <v>982</v>
      </c>
      <c r="W22" s="87">
        <v>4.0880265962843856</v>
      </c>
      <c r="Y22" s="17" t="s">
        <v>983</v>
      </c>
      <c r="Z22" s="87">
        <v>4.9994079555565136</v>
      </c>
      <c r="AB22" s="17" t="s">
        <v>982</v>
      </c>
      <c r="AC22" s="90">
        <v>4.0880265962843856</v>
      </c>
      <c r="AE22" s="17" t="s">
        <v>983</v>
      </c>
      <c r="AF22" s="90">
        <v>4.9994079555565136</v>
      </c>
    </row>
    <row r="23" spans="2:32" x14ac:dyDescent="0.25">
      <c r="B23" s="17" t="s">
        <v>984</v>
      </c>
      <c r="C23" s="87">
        <v>3.8936267584535695</v>
      </c>
      <c r="D23" s="9"/>
      <c r="E23" s="9">
        <v>1.0956440938503207</v>
      </c>
      <c r="F23" s="9">
        <v>1.5885142156920613</v>
      </c>
      <c r="G23" s="9">
        <v>1.4127252650906588</v>
      </c>
      <c r="H23" s="9">
        <v>0.72687754734361398</v>
      </c>
      <c r="I23" s="9">
        <v>8.7173878804302234</v>
      </c>
      <c r="K23" s="17" t="s">
        <v>1019</v>
      </c>
      <c r="L23" s="87">
        <v>4.7548846678570333</v>
      </c>
      <c r="N23" s="17" t="s">
        <v>1002</v>
      </c>
      <c r="O23" s="87">
        <v>4.8878591794065933</v>
      </c>
      <c r="Q23" s="17" t="s">
        <v>1018</v>
      </c>
      <c r="R23" s="87">
        <v>5.676955998399718</v>
      </c>
      <c r="V23" s="17" t="s">
        <v>984</v>
      </c>
      <c r="W23" s="87">
        <v>3.8936267584535695</v>
      </c>
      <c r="Y23" s="17" t="s">
        <v>1019</v>
      </c>
      <c r="Z23" s="87">
        <v>4.7548846678570333</v>
      </c>
      <c r="AB23" s="17" t="s">
        <v>984</v>
      </c>
      <c r="AC23" s="90">
        <v>3.8936267584535695</v>
      </c>
      <c r="AE23" s="17" t="s">
        <v>1019</v>
      </c>
      <c r="AF23" s="90">
        <v>4.7548846678570333</v>
      </c>
    </row>
    <row r="24" spans="2:32" x14ac:dyDescent="0.25">
      <c r="B24" s="17" t="s">
        <v>1001</v>
      </c>
      <c r="C24" s="87">
        <v>3.7984215657362732</v>
      </c>
      <c r="D24" s="9"/>
      <c r="E24" s="9">
        <v>1.2906509164325519</v>
      </c>
      <c r="F24" s="9">
        <v>2.3363217850815978</v>
      </c>
      <c r="G24" s="9">
        <v>2.1199645911567226</v>
      </c>
      <c r="H24" s="9">
        <v>0.88409664783253072</v>
      </c>
      <c r="I24" s="9">
        <v>10.429455506239677</v>
      </c>
      <c r="K24" s="17" t="s">
        <v>979</v>
      </c>
      <c r="L24" s="87">
        <v>4.7420612498329859</v>
      </c>
      <c r="N24" s="17" t="s">
        <v>989</v>
      </c>
      <c r="O24" s="87">
        <v>4.8877210786759759</v>
      </c>
      <c r="Q24" s="17" t="s">
        <v>1017</v>
      </c>
      <c r="R24" s="87">
        <v>4.6069439181171674</v>
      </c>
      <c r="V24" s="17" t="s">
        <v>1001</v>
      </c>
      <c r="W24" s="87">
        <v>3.7984215657362732</v>
      </c>
      <c r="Y24" s="17" t="s">
        <v>979</v>
      </c>
      <c r="Z24" s="87">
        <v>4.7420612498329859</v>
      </c>
      <c r="AB24" s="17" t="s">
        <v>1001</v>
      </c>
      <c r="AC24" s="90">
        <v>3.7984215657362732</v>
      </c>
      <c r="AE24" s="17" t="s">
        <v>979</v>
      </c>
      <c r="AF24" s="90">
        <v>4.7420612498329859</v>
      </c>
    </row>
    <row r="25" spans="2:32" x14ac:dyDescent="0.25">
      <c r="B25" s="17" t="s">
        <v>987</v>
      </c>
      <c r="C25" s="87">
        <v>3.7984215657362732</v>
      </c>
      <c r="D25" s="9"/>
      <c r="E25" s="9">
        <v>1.2906509164325521</v>
      </c>
      <c r="F25" s="9">
        <v>2.3363217850815974</v>
      </c>
      <c r="G25" s="9">
        <v>2.1199645911567218</v>
      </c>
      <c r="H25" s="9">
        <v>0.88409664783253072</v>
      </c>
      <c r="I25" s="9">
        <v>10.429455506239675</v>
      </c>
      <c r="K25" s="17" t="s">
        <v>1018</v>
      </c>
      <c r="L25" s="87">
        <v>4.3474008188329751</v>
      </c>
      <c r="N25" s="17" t="s">
        <v>1019</v>
      </c>
      <c r="O25" s="87">
        <v>4.4370020272356632</v>
      </c>
      <c r="Q25" s="17" t="s">
        <v>1019</v>
      </c>
      <c r="R25" s="87">
        <v>3.8925525061890238</v>
      </c>
      <c r="V25" s="17" t="s">
        <v>987</v>
      </c>
      <c r="W25" s="87">
        <v>3.7984215657362732</v>
      </c>
      <c r="Y25" s="17" t="s">
        <v>1018</v>
      </c>
      <c r="Z25" s="87">
        <v>4.3474008188329751</v>
      </c>
      <c r="AB25" s="17" t="s">
        <v>987</v>
      </c>
      <c r="AC25" s="90">
        <v>3.7984215657362732</v>
      </c>
      <c r="AE25" s="17" t="s">
        <v>1018</v>
      </c>
      <c r="AF25" s="90">
        <v>4.3474008188329751</v>
      </c>
    </row>
    <row r="26" spans="2:32" x14ac:dyDescent="0.25">
      <c r="B26" s="17" t="s">
        <v>978</v>
      </c>
      <c r="C26" s="87">
        <v>3.716750379777781</v>
      </c>
      <c r="D26" s="9"/>
      <c r="E26" s="9">
        <v>2.9676222530290066</v>
      </c>
      <c r="F26" s="9">
        <v>2.0487983451950766</v>
      </c>
      <c r="G26" s="9">
        <v>1.5494685412849345</v>
      </c>
      <c r="H26" s="9">
        <v>0.56116946558395608</v>
      </c>
      <c r="I26" s="9">
        <v>10.843808984870757</v>
      </c>
      <c r="K26" s="17" t="s">
        <v>1083</v>
      </c>
      <c r="L26" s="87">
        <v>4.0290579982017123</v>
      </c>
      <c r="N26" s="17" t="s">
        <v>979</v>
      </c>
      <c r="O26" s="87">
        <v>4.0462685878128699</v>
      </c>
      <c r="Q26" s="17" t="s">
        <v>1083</v>
      </c>
      <c r="R26" s="87">
        <v>3.6379793055819962</v>
      </c>
      <c r="V26" s="17" t="s">
        <v>978</v>
      </c>
      <c r="W26" s="87">
        <v>3.716750379777781</v>
      </c>
      <c r="Y26" s="17" t="s">
        <v>1083</v>
      </c>
      <c r="Z26" s="87">
        <v>4.0290579982017123</v>
      </c>
      <c r="AB26" s="17" t="s">
        <v>978</v>
      </c>
      <c r="AC26" s="90">
        <v>3.716750379777781</v>
      </c>
      <c r="AE26" s="17" t="s">
        <v>1083</v>
      </c>
      <c r="AF26" s="90">
        <v>4.0290579982017123</v>
      </c>
    </row>
    <row r="27" spans="2:32" x14ac:dyDescent="0.25">
      <c r="B27" s="17" t="s">
        <v>1011</v>
      </c>
      <c r="C27" s="87">
        <v>3.7147028158706812</v>
      </c>
      <c r="D27" s="9"/>
      <c r="E27" s="9">
        <v>0.99209313730855175</v>
      </c>
      <c r="F27" s="9">
        <v>1.338170363554601</v>
      </c>
      <c r="G27" s="9">
        <v>0.7834179737569682</v>
      </c>
      <c r="H27" s="9">
        <v>0.10993161820751611</v>
      </c>
      <c r="I27" s="9">
        <v>6.9383159086983186</v>
      </c>
      <c r="K27" s="17" t="s">
        <v>1017</v>
      </c>
      <c r="L27" s="87">
        <v>3.4460826136179912</v>
      </c>
      <c r="N27" s="17" t="s">
        <v>1017</v>
      </c>
      <c r="O27" s="87">
        <v>3.6360504789829333</v>
      </c>
      <c r="Q27" s="17" t="s">
        <v>980</v>
      </c>
      <c r="R27" s="87">
        <v>3.3474111647687255</v>
      </c>
      <c r="V27" s="17" t="s">
        <v>1011</v>
      </c>
      <c r="W27" s="87">
        <v>3.7147028158706812</v>
      </c>
      <c r="Y27" s="17" t="s">
        <v>1017</v>
      </c>
      <c r="Z27" s="87">
        <v>3.4460826136179912</v>
      </c>
      <c r="AB27" s="17" t="s">
        <v>1011</v>
      </c>
      <c r="AC27" s="90">
        <v>3.7147028158706812</v>
      </c>
      <c r="AE27" s="17" t="s">
        <v>1017</v>
      </c>
      <c r="AF27" s="90">
        <v>3.4460826136179912</v>
      </c>
    </row>
    <row r="28" spans="2:32" x14ac:dyDescent="0.25">
      <c r="B28" s="17" t="s">
        <v>998</v>
      </c>
      <c r="C28" s="87">
        <v>3.7147028158706812</v>
      </c>
      <c r="D28" s="9"/>
      <c r="E28" s="9">
        <v>0.9920931373085522</v>
      </c>
      <c r="F28" s="9">
        <v>1.3381703635546005</v>
      </c>
      <c r="G28" s="9">
        <v>0.78341797375696764</v>
      </c>
      <c r="H28" s="9">
        <v>0.10993161820751611</v>
      </c>
      <c r="I28" s="9">
        <v>6.9383159086983168</v>
      </c>
      <c r="K28" s="17" t="s">
        <v>1027</v>
      </c>
      <c r="L28" s="87">
        <v>3.4083197531658538</v>
      </c>
      <c r="N28" s="17" t="s">
        <v>981</v>
      </c>
      <c r="O28" s="87">
        <v>3.0828674403184402</v>
      </c>
      <c r="Q28" s="17" t="s">
        <v>986</v>
      </c>
      <c r="R28" s="87">
        <v>2.5857585531376031</v>
      </c>
      <c r="V28" s="17" t="s">
        <v>998</v>
      </c>
      <c r="W28" s="87">
        <v>3.7147028158706812</v>
      </c>
      <c r="Y28" s="17" t="s">
        <v>1027</v>
      </c>
      <c r="Z28" s="87">
        <v>3.4083197531658538</v>
      </c>
      <c r="AB28" s="17" t="s">
        <v>998</v>
      </c>
      <c r="AC28" s="90">
        <v>3.7147028158706812</v>
      </c>
      <c r="AE28" s="17" t="s">
        <v>1027</v>
      </c>
      <c r="AF28" s="90">
        <v>3.4083197531658538</v>
      </c>
    </row>
    <row r="29" spans="2:32" x14ac:dyDescent="0.25">
      <c r="B29" s="17" t="s">
        <v>986</v>
      </c>
      <c r="C29" s="87">
        <v>3.6932491086404182</v>
      </c>
      <c r="D29" s="9"/>
      <c r="E29" s="9">
        <v>2.093586555101445</v>
      </c>
      <c r="F29" s="9">
        <v>2.6788381199785869</v>
      </c>
      <c r="G29" s="9">
        <v>2.5857585531376031</v>
      </c>
      <c r="H29" s="9">
        <v>0.2820664182355373</v>
      </c>
      <c r="I29" s="9">
        <v>11.333498755093592</v>
      </c>
      <c r="K29" s="17" t="s">
        <v>1084</v>
      </c>
      <c r="L29" s="87">
        <v>3.2476799682051603</v>
      </c>
      <c r="N29" s="17" t="s">
        <v>1024</v>
      </c>
      <c r="O29" s="87">
        <v>2.8127553888080326</v>
      </c>
      <c r="Q29" s="17" t="s">
        <v>1000</v>
      </c>
      <c r="R29" s="87">
        <v>2.5857585531376022</v>
      </c>
      <c r="V29" s="17" t="s">
        <v>986</v>
      </c>
      <c r="W29" s="87">
        <v>3.6932491086404182</v>
      </c>
      <c r="Y29" s="17" t="s">
        <v>1084</v>
      </c>
      <c r="Z29" s="87">
        <v>3.2476799682051603</v>
      </c>
      <c r="AB29" s="17" t="s">
        <v>986</v>
      </c>
      <c r="AC29" s="90">
        <v>3.6932491086404182</v>
      </c>
      <c r="AE29" s="17" t="s">
        <v>1084</v>
      </c>
      <c r="AF29" s="90">
        <v>3.2476799682051603</v>
      </c>
    </row>
    <row r="30" spans="2:32" x14ac:dyDescent="0.25">
      <c r="B30" s="17" t="s">
        <v>1000</v>
      </c>
      <c r="C30" s="87">
        <v>3.6932491086404164</v>
      </c>
      <c r="D30" s="9"/>
      <c r="E30" s="9">
        <v>2.0935865551014436</v>
      </c>
      <c r="F30" s="9">
        <v>2.678838119978586</v>
      </c>
      <c r="G30" s="9">
        <v>2.5857585531376022</v>
      </c>
      <c r="H30" s="9">
        <v>0.28206641823553713</v>
      </c>
      <c r="I30" s="9">
        <v>11.333498755093585</v>
      </c>
      <c r="K30" s="17" t="s">
        <v>1085</v>
      </c>
      <c r="L30" s="87">
        <v>3.2476799682051589</v>
      </c>
      <c r="N30" s="17" t="s">
        <v>1086</v>
      </c>
      <c r="O30" s="87">
        <v>2.7390109924840282</v>
      </c>
      <c r="Q30" s="17" t="s">
        <v>1084</v>
      </c>
      <c r="R30" s="87">
        <v>2.4566616594213455</v>
      </c>
      <c r="V30" s="17" t="s">
        <v>1000</v>
      </c>
      <c r="W30" s="87">
        <v>3.6932491086404164</v>
      </c>
      <c r="Y30" s="17" t="s">
        <v>1085</v>
      </c>
      <c r="Z30" s="87">
        <v>3.2476799682051589</v>
      </c>
      <c r="AB30" s="17" t="s">
        <v>1000</v>
      </c>
      <c r="AC30" s="90">
        <v>3.6932491086404164</v>
      </c>
      <c r="AE30" s="17" t="s">
        <v>1085</v>
      </c>
      <c r="AF30" s="90">
        <v>3.2476799682051589</v>
      </c>
    </row>
    <row r="31" spans="2:32" x14ac:dyDescent="0.25">
      <c r="B31" s="17" t="s">
        <v>988</v>
      </c>
      <c r="C31" s="87">
        <v>3.6092458667839469</v>
      </c>
      <c r="D31" s="9"/>
      <c r="E31" s="9">
        <v>1.5091402980028508</v>
      </c>
      <c r="F31" s="9">
        <v>2.3004055347367753</v>
      </c>
      <c r="G31" s="9">
        <v>2.1520365845534948</v>
      </c>
      <c r="H31" s="9">
        <v>0.98818858895081862</v>
      </c>
      <c r="I31" s="9">
        <v>10.559016873027886</v>
      </c>
      <c r="K31" s="17" t="s">
        <v>1021</v>
      </c>
      <c r="L31" s="87">
        <v>3.0944810789520742</v>
      </c>
      <c r="N31" s="17" t="s">
        <v>1026</v>
      </c>
      <c r="O31" s="87">
        <v>2.6931647649017991</v>
      </c>
      <c r="Q31" s="17" t="s">
        <v>1085</v>
      </c>
      <c r="R31" s="87">
        <v>2.4566616594213455</v>
      </c>
      <c r="V31" s="17" t="s">
        <v>988</v>
      </c>
      <c r="W31" s="87">
        <v>3.6092458667839469</v>
      </c>
      <c r="Y31" s="17" t="s">
        <v>1021</v>
      </c>
      <c r="Z31" s="87">
        <v>3.0944810789520742</v>
      </c>
      <c r="AB31" s="17" t="s">
        <v>988</v>
      </c>
      <c r="AC31" s="90">
        <v>3.6092458667839469</v>
      </c>
      <c r="AE31" s="17" t="s">
        <v>1021</v>
      </c>
      <c r="AF31" s="90">
        <v>3.0944810789520742</v>
      </c>
    </row>
    <row r="32" spans="2:32" x14ac:dyDescent="0.25">
      <c r="B32" s="17" t="s">
        <v>1004</v>
      </c>
      <c r="C32" s="87">
        <v>3.6091441737356136</v>
      </c>
      <c r="D32" s="9"/>
      <c r="E32" s="9">
        <v>1.510104849328842</v>
      </c>
      <c r="F32" s="9">
        <v>2.3008000181350794</v>
      </c>
      <c r="G32" s="9">
        <v>2.1514574477369495</v>
      </c>
      <c r="H32" s="9">
        <v>0.9858346673290348</v>
      </c>
      <c r="I32" s="9">
        <v>10.557341156265521</v>
      </c>
      <c r="K32" s="17" t="s">
        <v>1020</v>
      </c>
      <c r="L32" s="87">
        <v>3.0636746098389191</v>
      </c>
      <c r="N32" s="17" t="s">
        <v>1022</v>
      </c>
      <c r="O32" s="87">
        <v>2.6915955308715547</v>
      </c>
      <c r="Q32" s="17" t="s">
        <v>1025</v>
      </c>
      <c r="R32" s="87">
        <v>2.2032669742876756</v>
      </c>
      <c r="V32" s="17" t="s">
        <v>1004</v>
      </c>
      <c r="W32" s="87">
        <v>3.6091441737356136</v>
      </c>
      <c r="Y32" s="17" t="s">
        <v>1020</v>
      </c>
      <c r="Z32" s="87">
        <v>3.0636746098389191</v>
      </c>
      <c r="AB32" s="17" t="s">
        <v>1004</v>
      </c>
      <c r="AC32" s="90">
        <v>3.6091441737356136</v>
      </c>
      <c r="AE32" s="17" t="s">
        <v>1020</v>
      </c>
      <c r="AF32" s="90">
        <v>3.0636746098389191</v>
      </c>
    </row>
    <row r="33" spans="2:32" x14ac:dyDescent="0.25">
      <c r="B33" s="17" t="s">
        <v>983</v>
      </c>
      <c r="C33" s="87">
        <v>3.3763016879569938</v>
      </c>
      <c r="D33" s="9"/>
      <c r="E33" s="9">
        <v>4.9994079555565136</v>
      </c>
      <c r="F33" s="9">
        <v>2.6298214957906492</v>
      </c>
      <c r="G33" s="9">
        <v>1.3952812883602221</v>
      </c>
      <c r="H33" s="9">
        <v>0.42217352181749324</v>
      </c>
      <c r="I33" s="9">
        <v>12.822985949481872</v>
      </c>
      <c r="K33" s="17" t="s">
        <v>1029</v>
      </c>
      <c r="L33" s="87">
        <v>3.0287549629270929</v>
      </c>
      <c r="N33" s="17" t="s">
        <v>986</v>
      </c>
      <c r="O33" s="87">
        <v>2.6788381199785869</v>
      </c>
      <c r="Q33" s="17" t="s">
        <v>988</v>
      </c>
      <c r="R33" s="87">
        <v>2.1520365845534948</v>
      </c>
      <c r="V33" s="17" t="s">
        <v>983</v>
      </c>
      <c r="W33" s="87">
        <v>3.3763016879569938</v>
      </c>
      <c r="Y33" s="17" t="s">
        <v>1029</v>
      </c>
      <c r="Z33" s="87">
        <v>3.0287549629270929</v>
      </c>
      <c r="AB33" s="17" t="s">
        <v>983</v>
      </c>
      <c r="AC33" s="90">
        <v>3.3763016879569938</v>
      </c>
      <c r="AE33" s="17" t="s">
        <v>1029</v>
      </c>
      <c r="AF33" s="90">
        <v>3.0287549629270929</v>
      </c>
    </row>
    <row r="34" spans="2:32" x14ac:dyDescent="0.25">
      <c r="B34" s="17" t="s">
        <v>1026</v>
      </c>
      <c r="C34" s="87">
        <v>3.3345830788944588</v>
      </c>
      <c r="D34" s="9"/>
      <c r="E34" s="9">
        <v>2.7086516212218195</v>
      </c>
      <c r="F34" s="9">
        <v>2.6931647649017991</v>
      </c>
      <c r="G34" s="9">
        <v>1.6016715646339856</v>
      </c>
      <c r="H34" s="9">
        <v>0.32174996769031949</v>
      </c>
      <c r="I34" s="9">
        <v>10.659820997342383</v>
      </c>
      <c r="K34" s="17" t="s">
        <v>1087</v>
      </c>
      <c r="L34" s="87">
        <v>3.0050578708741753</v>
      </c>
      <c r="N34" s="17" t="s">
        <v>1000</v>
      </c>
      <c r="O34" s="87">
        <v>2.678838119978586</v>
      </c>
      <c r="Q34" s="17" t="s">
        <v>1004</v>
      </c>
      <c r="R34" s="87">
        <v>2.1514574477369495</v>
      </c>
      <c r="V34" s="17" t="s">
        <v>1026</v>
      </c>
      <c r="W34" s="87">
        <v>3.3345830788944588</v>
      </c>
      <c r="Y34" s="17" t="s">
        <v>1087</v>
      </c>
      <c r="Z34" s="87">
        <v>3.0050578708741753</v>
      </c>
      <c r="AB34" s="17" t="s">
        <v>1026</v>
      </c>
      <c r="AC34" s="90">
        <v>3.3345830788944588</v>
      </c>
      <c r="AE34" s="17" t="s">
        <v>1087</v>
      </c>
      <c r="AF34" s="90">
        <v>3.0050578708741753</v>
      </c>
    </row>
    <row r="35" spans="2:32" x14ac:dyDescent="0.25">
      <c r="B35" s="17" t="s">
        <v>1085</v>
      </c>
      <c r="C35" s="87">
        <v>3.2921135336264573</v>
      </c>
      <c r="D35" s="9"/>
      <c r="E35" s="9">
        <v>3.2476799682051589</v>
      </c>
      <c r="F35" s="9">
        <v>2.6468953877155994</v>
      </c>
      <c r="G35" s="9">
        <v>2.4566616594213455</v>
      </c>
      <c r="H35" s="9">
        <v>0.7819059610313851</v>
      </c>
      <c r="I35" s="9">
        <v>12.425256509999944</v>
      </c>
      <c r="K35" s="17" t="s">
        <v>978</v>
      </c>
      <c r="L35" s="87">
        <v>2.9676222530290066</v>
      </c>
      <c r="N35" s="17" t="s">
        <v>1084</v>
      </c>
      <c r="O35" s="87">
        <v>2.6468953877156003</v>
      </c>
      <c r="Q35" s="17" t="s">
        <v>1001</v>
      </c>
      <c r="R35" s="87">
        <v>2.1199645911567226</v>
      </c>
      <c r="V35" s="17" t="s">
        <v>1085</v>
      </c>
      <c r="W35" s="87">
        <v>3.2921135336264573</v>
      </c>
      <c r="Y35" s="17" t="s">
        <v>978</v>
      </c>
      <c r="Z35" s="87">
        <v>2.9676222530290066</v>
      </c>
      <c r="AB35" s="17" t="s">
        <v>1085</v>
      </c>
      <c r="AC35" s="90">
        <v>3.2921135336264573</v>
      </c>
      <c r="AE35" s="17" t="s">
        <v>978</v>
      </c>
      <c r="AF35" s="90">
        <v>2.9676222530290066</v>
      </c>
    </row>
    <row r="36" spans="2:32" x14ac:dyDescent="0.25">
      <c r="B36" s="17" t="s">
        <v>1084</v>
      </c>
      <c r="C36" s="87">
        <v>3.2921135336264569</v>
      </c>
      <c r="D36" s="9"/>
      <c r="E36" s="9">
        <v>3.2476799682051603</v>
      </c>
      <c r="F36" s="9">
        <v>2.6468953877156003</v>
      </c>
      <c r="G36" s="9">
        <v>2.4566616594213455</v>
      </c>
      <c r="H36" s="9">
        <v>0.78190596103138565</v>
      </c>
      <c r="I36" s="9">
        <v>12.425256509999949</v>
      </c>
      <c r="K36" s="17" t="s">
        <v>1030</v>
      </c>
      <c r="L36" s="87">
        <v>2.8735875088587233</v>
      </c>
      <c r="N36" s="17" t="s">
        <v>1085</v>
      </c>
      <c r="O36" s="87">
        <v>2.6468953877155994</v>
      </c>
      <c r="Q36" s="17" t="s">
        <v>987</v>
      </c>
      <c r="R36" s="87">
        <v>2.1199645911567218</v>
      </c>
      <c r="V36" s="17" t="s">
        <v>1084</v>
      </c>
      <c r="W36" s="87">
        <v>3.2921135336264569</v>
      </c>
      <c r="Y36" s="17" t="s">
        <v>1030</v>
      </c>
      <c r="Z36" s="87">
        <v>2.8735875088587233</v>
      </c>
      <c r="AB36" s="17" t="s">
        <v>1084</v>
      </c>
      <c r="AC36" s="90">
        <v>3.2921135336264569</v>
      </c>
      <c r="AE36" s="17" t="s">
        <v>1030</v>
      </c>
      <c r="AF36" s="90">
        <v>2.8735875088587233</v>
      </c>
    </row>
    <row r="37" spans="2:32" x14ac:dyDescent="0.25">
      <c r="B37" s="17" t="s">
        <v>980</v>
      </c>
      <c r="C37" s="87">
        <v>3.0466389757816379</v>
      </c>
      <c r="D37" s="9"/>
      <c r="E37" s="9">
        <v>1.6249138107995398</v>
      </c>
      <c r="F37" s="9">
        <v>5.0687332873670403</v>
      </c>
      <c r="G37" s="9">
        <v>3.3474111647687255</v>
      </c>
      <c r="H37" s="9">
        <v>1.5845735290015248</v>
      </c>
      <c r="I37" s="9">
        <v>14.672270767718468</v>
      </c>
      <c r="K37" s="17" t="s">
        <v>1086</v>
      </c>
      <c r="L37" s="87">
        <v>2.8383392426769847</v>
      </c>
      <c r="N37" s="17" t="s">
        <v>983</v>
      </c>
      <c r="O37" s="87">
        <v>2.6298214957906492</v>
      </c>
      <c r="Q37" s="17" t="s">
        <v>1087</v>
      </c>
      <c r="R37" s="87">
        <v>2.0936505914397103</v>
      </c>
      <c r="V37" s="17" t="s">
        <v>980</v>
      </c>
      <c r="W37" s="87">
        <v>3.0466389757816379</v>
      </c>
      <c r="Y37" s="17" t="s">
        <v>1086</v>
      </c>
      <c r="Z37" s="87">
        <v>2.8383392426769847</v>
      </c>
      <c r="AB37" s="17" t="s">
        <v>980</v>
      </c>
      <c r="AC37" s="90">
        <v>3.0466389757816379</v>
      </c>
      <c r="AE37" s="17" t="s">
        <v>1086</v>
      </c>
      <c r="AF37" s="90">
        <v>2.8383392426769847</v>
      </c>
    </row>
    <row r="38" spans="2:32" x14ac:dyDescent="0.25">
      <c r="B38" s="17" t="s">
        <v>1007</v>
      </c>
      <c r="C38" s="87">
        <v>2.9820416536429684</v>
      </c>
      <c r="D38" s="9"/>
      <c r="E38" s="9">
        <v>0.91759009851822027</v>
      </c>
      <c r="F38" s="9">
        <v>1.2916564230892706</v>
      </c>
      <c r="G38" s="9">
        <v>0.8198504198509099</v>
      </c>
      <c r="H38" s="9">
        <v>0.23840434578168221</v>
      </c>
      <c r="I38" s="9">
        <v>6.2495429408830523</v>
      </c>
      <c r="K38" s="17" t="s">
        <v>1026</v>
      </c>
      <c r="L38" s="87">
        <v>2.7086516212218195</v>
      </c>
      <c r="N38" s="17" t="s">
        <v>1025</v>
      </c>
      <c r="O38" s="87">
        <v>2.5966978251673316</v>
      </c>
      <c r="Q38" s="17" t="s">
        <v>1022</v>
      </c>
      <c r="R38" s="87">
        <v>2.0278599772393981</v>
      </c>
      <c r="V38" s="17" t="s">
        <v>1088</v>
      </c>
      <c r="W38" s="87">
        <v>2.9820416536429684</v>
      </c>
      <c r="Y38" s="17" t="s">
        <v>1026</v>
      </c>
      <c r="Z38" s="87">
        <v>2.7086516212218195</v>
      </c>
      <c r="AB38" s="17" t="s">
        <v>1088</v>
      </c>
      <c r="AC38" s="90">
        <v>2.9820416536429684</v>
      </c>
      <c r="AE38" s="17" t="s">
        <v>1026</v>
      </c>
      <c r="AF38" s="90">
        <v>2.7086516212218195</v>
      </c>
    </row>
    <row r="39" spans="2:32" x14ac:dyDescent="0.25">
      <c r="B39" s="17" t="s">
        <v>993</v>
      </c>
      <c r="C39" s="87">
        <v>2.9820416536429684</v>
      </c>
      <c r="D39" s="9"/>
      <c r="E39" s="9">
        <v>0.91759009851822038</v>
      </c>
      <c r="F39" s="9">
        <v>1.2916564230892711</v>
      </c>
      <c r="G39" s="9">
        <v>0.81985041985091012</v>
      </c>
      <c r="H39" s="9">
        <v>0.2384043457816819</v>
      </c>
      <c r="I39" s="9">
        <v>6.2495429408830514</v>
      </c>
      <c r="K39" s="17" t="s">
        <v>1022</v>
      </c>
      <c r="L39" s="87">
        <v>2.5719923308021793</v>
      </c>
      <c r="N39" s="17" t="s">
        <v>1030</v>
      </c>
      <c r="O39" s="87">
        <v>2.586663497968047</v>
      </c>
      <c r="Q39" s="17" t="s">
        <v>1086</v>
      </c>
      <c r="R39" s="87">
        <v>1.951082802310744</v>
      </c>
      <c r="V39" s="17" t="s">
        <v>1089</v>
      </c>
      <c r="W39" s="87">
        <v>2.9820416536429684</v>
      </c>
      <c r="Y39" s="17" t="s">
        <v>1022</v>
      </c>
      <c r="Z39" s="87">
        <v>2.5719923308021793</v>
      </c>
      <c r="AB39" s="17" t="s">
        <v>1089</v>
      </c>
      <c r="AC39" s="90">
        <v>2.9820416536429684</v>
      </c>
      <c r="AE39" s="17" t="s">
        <v>1022</v>
      </c>
      <c r="AF39" s="90">
        <v>2.5719923308021793</v>
      </c>
    </row>
    <row r="40" spans="2:32" x14ac:dyDescent="0.25">
      <c r="B40" s="17" t="s">
        <v>1012</v>
      </c>
      <c r="C40" s="87">
        <v>2.9461052517228068</v>
      </c>
      <c r="D40" s="9"/>
      <c r="E40" s="9">
        <v>1.1513657666052266</v>
      </c>
      <c r="F40" s="9">
        <v>1.8767313911233228</v>
      </c>
      <c r="G40" s="9">
        <v>1.0667992555048333</v>
      </c>
      <c r="H40" s="9">
        <v>0.21511842837759232</v>
      </c>
      <c r="I40" s="9">
        <v>7.2561200933337817</v>
      </c>
      <c r="K40" s="17" t="s">
        <v>1031</v>
      </c>
      <c r="L40" s="87">
        <v>2.5143835277706255</v>
      </c>
      <c r="N40" s="17" t="s">
        <v>1087</v>
      </c>
      <c r="O40" s="87">
        <v>2.4131470371595878</v>
      </c>
      <c r="Q40" s="17" t="s">
        <v>1030</v>
      </c>
      <c r="R40" s="87">
        <v>1.868568115448676</v>
      </c>
      <c r="V40" s="17" t="s">
        <v>1012</v>
      </c>
      <c r="W40" s="87">
        <v>2.9461052517228068</v>
      </c>
      <c r="Y40" s="17" t="s">
        <v>1031</v>
      </c>
      <c r="Z40" s="87">
        <v>2.5143835277706255</v>
      </c>
      <c r="AB40" s="17" t="s">
        <v>1012</v>
      </c>
      <c r="AC40" s="90">
        <v>2.9461052517228068</v>
      </c>
      <c r="AE40" s="17" t="s">
        <v>1031</v>
      </c>
      <c r="AF40" s="90">
        <v>2.5143835277706255</v>
      </c>
    </row>
    <row r="41" spans="2:32" x14ac:dyDescent="0.25">
      <c r="B41" s="17" t="s">
        <v>999</v>
      </c>
      <c r="C41" s="87">
        <v>2.9461052517228059</v>
      </c>
      <c r="D41" s="9"/>
      <c r="E41" s="9">
        <v>1.1513657666052264</v>
      </c>
      <c r="F41" s="9">
        <v>1.8767313911233225</v>
      </c>
      <c r="G41" s="9">
        <v>1.0667992555048329</v>
      </c>
      <c r="H41" s="9">
        <v>0.21511842837759232</v>
      </c>
      <c r="I41" s="9">
        <v>7.2561200933337799</v>
      </c>
      <c r="K41" s="17" t="s">
        <v>1038</v>
      </c>
      <c r="L41" s="87">
        <v>2.4506224690229788</v>
      </c>
      <c r="N41" s="17" t="s">
        <v>1001</v>
      </c>
      <c r="O41" s="87">
        <v>2.3363217850815978</v>
      </c>
      <c r="Q41" s="17" t="s">
        <v>1023</v>
      </c>
      <c r="R41" s="87">
        <v>1.7091758942413171</v>
      </c>
      <c r="V41" s="17" t="s">
        <v>999</v>
      </c>
      <c r="W41" s="87">
        <v>2.9461052517228059</v>
      </c>
      <c r="Y41" s="17" t="s">
        <v>1038</v>
      </c>
      <c r="Z41" s="87">
        <v>2.4506224690229788</v>
      </c>
      <c r="AB41" s="17" t="s">
        <v>999</v>
      </c>
      <c r="AC41" s="90">
        <v>2.9461052517228059</v>
      </c>
      <c r="AE41" s="17" t="s">
        <v>1038</v>
      </c>
      <c r="AF41" s="90">
        <v>2.4506224690229788</v>
      </c>
    </row>
    <row r="42" spans="2:32" x14ac:dyDescent="0.25">
      <c r="B42" s="17" t="s">
        <v>996</v>
      </c>
      <c r="C42" s="87">
        <v>2.9173639870769339</v>
      </c>
      <c r="D42" s="9"/>
      <c r="E42" s="9">
        <v>0.91681183383758746</v>
      </c>
      <c r="F42" s="9">
        <v>1.5862270547153756</v>
      </c>
      <c r="G42" s="9">
        <v>1.6403554190265877</v>
      </c>
      <c r="H42" s="9">
        <v>0.32147546683748357</v>
      </c>
      <c r="I42" s="9">
        <v>7.3822337614939677</v>
      </c>
      <c r="K42" s="17" t="s">
        <v>1016</v>
      </c>
      <c r="L42" s="87">
        <v>2.4244092619093807</v>
      </c>
      <c r="N42" s="17" t="s">
        <v>987</v>
      </c>
      <c r="O42" s="87">
        <v>2.3363217850815974</v>
      </c>
      <c r="Q42" s="17" t="s">
        <v>996</v>
      </c>
      <c r="R42" s="87">
        <v>1.6403554190265877</v>
      </c>
      <c r="V42" s="17" t="s">
        <v>996</v>
      </c>
      <c r="W42" s="87">
        <v>2.9173639870769339</v>
      </c>
      <c r="Y42" s="17" t="s">
        <v>1016</v>
      </c>
      <c r="Z42" s="87">
        <v>2.4244092619093807</v>
      </c>
      <c r="AB42" s="17" t="s">
        <v>996</v>
      </c>
      <c r="AC42" s="90">
        <v>2.9173639870769339</v>
      </c>
      <c r="AE42" s="17" t="s">
        <v>1016</v>
      </c>
      <c r="AF42" s="90">
        <v>2.4244092619093807</v>
      </c>
    </row>
    <row r="43" spans="2:32" x14ac:dyDescent="0.25">
      <c r="B43" s="17" t="s">
        <v>1006</v>
      </c>
      <c r="C43" s="88">
        <v>2.9173639870769339</v>
      </c>
      <c r="D43" s="9"/>
      <c r="E43" s="9">
        <v>0.9168118338375878</v>
      </c>
      <c r="F43" s="9">
        <v>1.5862270547153752</v>
      </c>
      <c r="G43" s="9">
        <v>1.6403554190265877</v>
      </c>
      <c r="H43" s="9">
        <v>0.32147546683748357</v>
      </c>
      <c r="I43" s="9">
        <v>7.3822337614939677</v>
      </c>
      <c r="K43" s="17" t="s">
        <v>1039</v>
      </c>
      <c r="L43" s="88">
        <v>2.3624407547199078</v>
      </c>
      <c r="N43" s="17" t="s">
        <v>1004</v>
      </c>
      <c r="O43" s="88">
        <v>2.3008000181350794</v>
      </c>
      <c r="Q43" s="17" t="s">
        <v>1006</v>
      </c>
      <c r="R43" s="88">
        <v>1.6403554190265877</v>
      </c>
      <c r="V43" s="17" t="s">
        <v>1006</v>
      </c>
      <c r="W43" s="88">
        <v>2.9173639870769339</v>
      </c>
      <c r="Y43" s="17" t="s">
        <v>1039</v>
      </c>
      <c r="Z43" s="88">
        <v>2.3624407547199078</v>
      </c>
      <c r="AB43" s="17" t="s">
        <v>1006</v>
      </c>
      <c r="AC43" s="91">
        <v>2.9173639870769339</v>
      </c>
      <c r="AE43" s="17" t="s">
        <v>1039</v>
      </c>
      <c r="AF43" s="91">
        <v>2.3624407547199078</v>
      </c>
    </row>
    <row r="44" spans="2:32" x14ac:dyDescent="0.25">
      <c r="C44" s="9"/>
      <c r="D44" s="9"/>
      <c r="E44" s="9"/>
      <c r="F44" s="9"/>
      <c r="G44" s="9"/>
      <c r="H44" s="9"/>
      <c r="I44" s="9"/>
      <c r="L44" s="9"/>
      <c r="O44" s="9"/>
      <c r="R44" s="9"/>
    </row>
    <row r="45" spans="2:32" x14ac:dyDescent="0.25">
      <c r="C45" s="9"/>
      <c r="D45" s="9"/>
      <c r="E45" s="9"/>
      <c r="F45" s="9"/>
      <c r="G45" s="9"/>
      <c r="H45" s="9"/>
      <c r="I45" s="9"/>
      <c r="L45" s="9"/>
      <c r="O45" s="9"/>
      <c r="R45" s="9"/>
      <c r="V45" s="17" t="s">
        <v>61</v>
      </c>
      <c r="W45" s="18" t="s">
        <v>849</v>
      </c>
      <c r="Y45" s="17" t="s">
        <v>61</v>
      </c>
      <c r="Z45" s="18" t="s">
        <v>850</v>
      </c>
      <c r="AB45" s="17" t="s">
        <v>61</v>
      </c>
      <c r="AC45" s="18" t="s">
        <v>849</v>
      </c>
      <c r="AE45" s="17" t="s">
        <v>61</v>
      </c>
      <c r="AF45" s="18" t="s">
        <v>850</v>
      </c>
    </row>
    <row r="46" spans="2:32" x14ac:dyDescent="0.25">
      <c r="C46" s="9"/>
      <c r="D46" s="9"/>
      <c r="E46" s="9"/>
      <c r="F46" s="9"/>
      <c r="G46" s="9"/>
      <c r="H46" s="9"/>
      <c r="I46" s="9"/>
      <c r="L46" s="9"/>
      <c r="O46" s="9"/>
      <c r="R46" s="9"/>
      <c r="V46" s="85" t="s">
        <v>1083</v>
      </c>
      <c r="W46" s="86">
        <v>6.0883921131713743</v>
      </c>
      <c r="Y46" s="85" t="s">
        <v>1020</v>
      </c>
      <c r="Z46" s="86">
        <v>7.1115883819598853</v>
      </c>
      <c r="AB46" s="85" t="s">
        <v>1083</v>
      </c>
      <c r="AC46" s="89">
        <v>6.0883921131713743</v>
      </c>
      <c r="AE46" s="85" t="s">
        <v>1020</v>
      </c>
      <c r="AF46" s="89">
        <v>7.1115883819598853</v>
      </c>
    </row>
    <row r="47" spans="2:32" x14ac:dyDescent="0.25">
      <c r="C47" s="9"/>
      <c r="D47" s="9"/>
      <c r="E47" s="9"/>
      <c r="F47" s="9"/>
      <c r="G47" s="9"/>
      <c r="H47" s="9"/>
      <c r="I47" s="9"/>
      <c r="L47" s="9"/>
      <c r="O47" s="9"/>
      <c r="R47" s="9"/>
      <c r="V47" s="17" t="s">
        <v>1018</v>
      </c>
      <c r="W47" s="87">
        <v>6.0306082213120691</v>
      </c>
      <c r="Y47" s="17" t="s">
        <v>989</v>
      </c>
      <c r="Z47" s="87">
        <v>6.1055647763999863</v>
      </c>
      <c r="AB47" s="17" t="s">
        <v>1018</v>
      </c>
      <c r="AC47" s="90">
        <v>6.0306082213120691</v>
      </c>
      <c r="AE47" s="17" t="s">
        <v>989</v>
      </c>
      <c r="AF47" s="90">
        <v>6.1055647763999863</v>
      </c>
    </row>
    <row r="48" spans="2:32" x14ac:dyDescent="0.25">
      <c r="C48" s="9"/>
      <c r="D48" s="9"/>
      <c r="E48" s="9"/>
      <c r="F48" s="9"/>
      <c r="G48" s="9"/>
      <c r="H48" s="9"/>
      <c r="I48" s="9"/>
      <c r="L48" s="9"/>
      <c r="O48" s="9"/>
      <c r="R48" s="9"/>
      <c r="V48" s="17" t="s">
        <v>1020</v>
      </c>
      <c r="W48" s="87">
        <v>5.7152437581915212</v>
      </c>
      <c r="Y48" s="17" t="s">
        <v>1002</v>
      </c>
      <c r="Z48" s="87">
        <v>6.1050676040592773</v>
      </c>
      <c r="AB48" s="17" t="s">
        <v>1020</v>
      </c>
      <c r="AC48" s="90">
        <v>5.7152437581915212</v>
      </c>
      <c r="AE48" s="17" t="s">
        <v>1002</v>
      </c>
      <c r="AF48" s="90">
        <v>6.1050676040592773</v>
      </c>
    </row>
    <row r="49" spans="2:32" x14ac:dyDescent="0.25">
      <c r="C49" s="9"/>
      <c r="D49" s="9"/>
      <c r="E49" s="9"/>
      <c r="F49" s="9"/>
      <c r="G49" s="9"/>
      <c r="H49" s="9"/>
      <c r="I49" s="9"/>
      <c r="L49" s="9"/>
      <c r="O49" s="9"/>
      <c r="R49" s="9"/>
      <c r="V49" s="17" t="s">
        <v>980</v>
      </c>
      <c r="W49" s="87">
        <v>5.0687332873670403</v>
      </c>
      <c r="Y49" s="17" t="s">
        <v>979</v>
      </c>
      <c r="Z49" s="87">
        <v>5.7095124096835548</v>
      </c>
      <c r="AB49" s="17" t="s">
        <v>980</v>
      </c>
      <c r="AC49" s="90">
        <v>5.0687332873670403</v>
      </c>
      <c r="AE49" s="17" t="s">
        <v>979</v>
      </c>
      <c r="AF49" s="90">
        <v>5.7095124096835548</v>
      </c>
    </row>
    <row r="50" spans="2:32" x14ac:dyDescent="0.25">
      <c r="C50" s="9"/>
      <c r="D50" s="9"/>
      <c r="E50" s="9"/>
      <c r="F50" s="9"/>
      <c r="G50" s="9"/>
      <c r="H50" s="9"/>
      <c r="I50" s="9"/>
      <c r="L50" s="9"/>
      <c r="O50" s="9"/>
      <c r="R50" s="9"/>
      <c r="V50" s="17" t="s">
        <v>1002</v>
      </c>
      <c r="W50" s="87">
        <v>4.8878591794065933</v>
      </c>
      <c r="Y50" s="17" t="s">
        <v>1018</v>
      </c>
      <c r="Z50" s="87">
        <v>5.676955998399718</v>
      </c>
      <c r="AB50" s="17" t="s">
        <v>1002</v>
      </c>
      <c r="AC50" s="90">
        <v>4.8878591794065933</v>
      </c>
      <c r="AE50" s="17" t="s">
        <v>1018</v>
      </c>
      <c r="AF50" s="90">
        <v>5.676955998399718</v>
      </c>
    </row>
    <row r="51" spans="2:32" x14ac:dyDescent="0.25">
      <c r="C51" s="9"/>
      <c r="D51" s="9"/>
      <c r="E51" s="9"/>
      <c r="F51" s="9"/>
      <c r="G51" s="9"/>
      <c r="H51" s="9"/>
      <c r="I51" s="9"/>
      <c r="L51" s="9"/>
      <c r="O51" s="9"/>
      <c r="R51" s="9"/>
      <c r="V51" s="17" t="s">
        <v>989</v>
      </c>
      <c r="W51" s="87">
        <v>4.8877210786759759</v>
      </c>
      <c r="Y51" s="17" t="s">
        <v>1017</v>
      </c>
      <c r="Z51" s="87">
        <v>4.6069439181171674</v>
      </c>
      <c r="AB51" s="17" t="s">
        <v>989</v>
      </c>
      <c r="AC51" s="90">
        <v>4.8877210786759759</v>
      </c>
      <c r="AE51" s="17" t="s">
        <v>1017</v>
      </c>
      <c r="AF51" s="90">
        <v>4.6069439181171674</v>
      </c>
    </row>
    <row r="52" spans="2:32" x14ac:dyDescent="0.25">
      <c r="C52" s="9"/>
      <c r="D52" s="9"/>
      <c r="E52" s="9"/>
      <c r="F52" s="9"/>
      <c r="G52" s="9"/>
      <c r="H52" s="9"/>
      <c r="I52" s="9"/>
      <c r="L52" s="9"/>
      <c r="O52" s="9"/>
      <c r="R52" s="9"/>
      <c r="V52" s="17" t="s">
        <v>1019</v>
      </c>
      <c r="W52" s="87">
        <v>4.4370020272356632</v>
      </c>
      <c r="Y52" s="17" t="s">
        <v>1019</v>
      </c>
      <c r="Z52" s="87">
        <v>3.8925525061890238</v>
      </c>
      <c r="AB52" s="17" t="s">
        <v>1019</v>
      </c>
      <c r="AC52" s="90">
        <v>4.4370020272356632</v>
      </c>
      <c r="AE52" s="17" t="s">
        <v>1019</v>
      </c>
      <c r="AF52" s="90">
        <v>3.8925525061890238</v>
      </c>
    </row>
    <row r="53" spans="2:32" x14ac:dyDescent="0.25">
      <c r="C53" s="9"/>
      <c r="D53" s="9"/>
      <c r="E53" s="9"/>
      <c r="F53" s="9"/>
      <c r="G53" s="9"/>
      <c r="H53" s="9"/>
      <c r="I53" s="9"/>
      <c r="L53" s="9"/>
      <c r="O53" s="9"/>
      <c r="R53" s="9"/>
      <c r="V53" s="17" t="s">
        <v>979</v>
      </c>
      <c r="W53" s="87">
        <v>4.0462685878128699</v>
      </c>
      <c r="Y53" s="17" t="s">
        <v>1083</v>
      </c>
      <c r="Z53" s="87">
        <v>3.6379793055819962</v>
      </c>
      <c r="AB53" s="17" t="s">
        <v>979</v>
      </c>
      <c r="AC53" s="90">
        <v>4.0462685878128699</v>
      </c>
      <c r="AE53" s="17" t="s">
        <v>1083</v>
      </c>
      <c r="AF53" s="90">
        <v>3.6379793055819962</v>
      </c>
    </row>
    <row r="54" spans="2:32" x14ac:dyDescent="0.25">
      <c r="C54" s="9"/>
      <c r="D54" s="9"/>
      <c r="E54" s="9"/>
      <c r="F54" s="9"/>
      <c r="G54" s="9"/>
      <c r="H54" s="9"/>
      <c r="I54" s="9"/>
      <c r="L54" s="9"/>
      <c r="O54" s="9"/>
      <c r="R54" s="9"/>
      <c r="V54" s="17" t="s">
        <v>1017</v>
      </c>
      <c r="W54" s="87">
        <v>3.6360504789829333</v>
      </c>
      <c r="Y54" s="17" t="s">
        <v>980</v>
      </c>
      <c r="Z54" s="87">
        <v>3.3474111647687255</v>
      </c>
      <c r="AB54" s="17" t="s">
        <v>1017</v>
      </c>
      <c r="AC54" s="90">
        <v>3.6360504789829333</v>
      </c>
      <c r="AE54" s="17" t="s">
        <v>980</v>
      </c>
      <c r="AF54" s="90">
        <v>3.3474111647687255</v>
      </c>
    </row>
    <row r="55" spans="2:32" x14ac:dyDescent="0.25">
      <c r="C55" s="9"/>
      <c r="D55" s="9"/>
      <c r="E55" s="9"/>
      <c r="F55" s="9"/>
      <c r="G55" s="9"/>
      <c r="H55" s="9"/>
      <c r="I55" s="9"/>
      <c r="L55" s="9"/>
      <c r="O55" s="9"/>
      <c r="R55" s="9"/>
      <c r="V55" s="17" t="s">
        <v>981</v>
      </c>
      <c r="W55" s="87">
        <v>3.0828674403184402</v>
      </c>
      <c r="Y55" s="17" t="s">
        <v>986</v>
      </c>
      <c r="Z55" s="87">
        <v>2.5857585531376031</v>
      </c>
      <c r="AB55" s="17" t="s">
        <v>981</v>
      </c>
      <c r="AC55" s="90">
        <v>3.0828674403184402</v>
      </c>
      <c r="AE55" s="17" t="s">
        <v>986</v>
      </c>
      <c r="AF55" s="90">
        <v>2.5857585531376031</v>
      </c>
    </row>
    <row r="56" spans="2:32" x14ac:dyDescent="0.25">
      <c r="B56" t="s">
        <v>1003</v>
      </c>
      <c r="C56" s="9">
        <v>2.892203911805117</v>
      </c>
      <c r="D56" s="9"/>
      <c r="E56" s="9">
        <v>0.83551198139495608</v>
      </c>
      <c r="F56" s="9">
        <v>1.7608844869029381</v>
      </c>
      <c r="G56" s="9">
        <v>1.2587637259131699</v>
      </c>
      <c r="H56" s="9">
        <v>9.6725205082879101E-2</v>
      </c>
      <c r="I56" s="9">
        <v>6.8440893110990597</v>
      </c>
      <c r="K56" t="s">
        <v>1025</v>
      </c>
      <c r="L56" s="9">
        <v>2.3323469919078055</v>
      </c>
      <c r="N56" t="s">
        <v>988</v>
      </c>
      <c r="O56" s="9">
        <v>2.3004055347367753</v>
      </c>
      <c r="Q56" t="s">
        <v>1024</v>
      </c>
      <c r="R56" s="9">
        <v>1.6065501666803368</v>
      </c>
      <c r="V56" s="17" t="s">
        <v>1024</v>
      </c>
      <c r="W56" s="87">
        <v>2.8127553888080326</v>
      </c>
      <c r="Y56" s="17" t="s">
        <v>1000</v>
      </c>
      <c r="Z56" s="87">
        <v>2.5857585531376022</v>
      </c>
      <c r="AB56" s="17" t="s">
        <v>1024</v>
      </c>
      <c r="AC56" s="90">
        <v>2.8127553888080326</v>
      </c>
      <c r="AE56" s="17" t="s">
        <v>1000</v>
      </c>
      <c r="AF56" s="90">
        <v>2.5857585531376022</v>
      </c>
    </row>
    <row r="57" spans="2:32" x14ac:dyDescent="0.25">
      <c r="B57" t="s">
        <v>992</v>
      </c>
      <c r="C57" s="9">
        <v>2.8922039118051157</v>
      </c>
      <c r="D57" s="9"/>
      <c r="E57" s="9">
        <v>0.83551198139495586</v>
      </c>
      <c r="F57" s="9">
        <v>1.7608844869029379</v>
      </c>
      <c r="G57" s="9">
        <v>1.2587637259131714</v>
      </c>
      <c r="H57" s="9">
        <v>9.6725205082878907E-2</v>
      </c>
      <c r="I57" s="9">
        <v>6.8440893110990597</v>
      </c>
      <c r="K57" t="s">
        <v>1023</v>
      </c>
      <c r="L57" s="9">
        <v>2.2194633255945311</v>
      </c>
      <c r="N57" t="s">
        <v>1023</v>
      </c>
      <c r="O57" s="9">
        <v>2.28254131145358</v>
      </c>
      <c r="Q57" t="s">
        <v>1026</v>
      </c>
      <c r="R57" s="9">
        <v>1.6016715646339856</v>
      </c>
      <c r="V57" s="17" t="s">
        <v>1086</v>
      </c>
      <c r="W57" s="87">
        <v>2.7390109924840282</v>
      </c>
      <c r="Y57" s="17" t="s">
        <v>1084</v>
      </c>
      <c r="Z57" s="87">
        <v>2.4566616594213455</v>
      </c>
      <c r="AB57" s="17" t="s">
        <v>1086</v>
      </c>
      <c r="AC57" s="90">
        <v>2.7390109924840282</v>
      </c>
      <c r="AE57" s="17" t="s">
        <v>1084</v>
      </c>
      <c r="AF57" s="90">
        <v>2.4566616594213455</v>
      </c>
    </row>
    <row r="58" spans="2:32" x14ac:dyDescent="0.25">
      <c r="B58" t="s">
        <v>1008</v>
      </c>
      <c r="C58" s="9">
        <v>2.8873677130119719</v>
      </c>
      <c r="D58" s="9"/>
      <c r="E58" s="9">
        <v>1.9341503250259739</v>
      </c>
      <c r="F58" s="9">
        <v>1.3412030704226949</v>
      </c>
      <c r="G58" s="9">
        <v>0.89828865596376994</v>
      </c>
      <c r="H58" s="9">
        <v>0.2188589196437403</v>
      </c>
      <c r="I58" s="9">
        <v>7.279868684068151</v>
      </c>
      <c r="K58" t="s">
        <v>986</v>
      </c>
      <c r="L58" s="9">
        <v>2.093586555101445</v>
      </c>
      <c r="N58" t="s">
        <v>1021</v>
      </c>
      <c r="O58" s="9">
        <v>2.1437519366373703</v>
      </c>
      <c r="Q58" t="s">
        <v>978</v>
      </c>
      <c r="R58" s="9">
        <v>1.5494685412849345</v>
      </c>
      <c r="V58" s="17" t="s">
        <v>1026</v>
      </c>
      <c r="W58" s="87">
        <v>2.6931647649017991</v>
      </c>
      <c r="Y58" s="17" t="s">
        <v>1085</v>
      </c>
      <c r="Z58" s="87">
        <v>2.4566616594213455</v>
      </c>
      <c r="AB58" s="17" t="s">
        <v>1026</v>
      </c>
      <c r="AC58" s="90">
        <v>2.6931647649017991</v>
      </c>
      <c r="AE58" s="17" t="s">
        <v>1085</v>
      </c>
      <c r="AF58" s="90">
        <v>2.4566616594213455</v>
      </c>
    </row>
    <row r="59" spans="2:32" x14ac:dyDescent="0.25">
      <c r="B59" t="s">
        <v>994</v>
      </c>
      <c r="C59" s="9">
        <v>2.887367713011971</v>
      </c>
      <c r="D59" s="9"/>
      <c r="E59" s="9">
        <v>1.9341503250259753</v>
      </c>
      <c r="F59" s="9">
        <v>1.3412030704226943</v>
      </c>
      <c r="G59" s="9">
        <v>0.89828865596376994</v>
      </c>
      <c r="H59" s="9">
        <v>0.21885891964374038</v>
      </c>
      <c r="I59" s="9">
        <v>7.279868684068151</v>
      </c>
      <c r="K59" t="s">
        <v>1000</v>
      </c>
      <c r="L59" s="9">
        <v>2.0935865551014436</v>
      </c>
      <c r="N59" t="s">
        <v>978</v>
      </c>
      <c r="O59" s="9">
        <v>2.0487983451950766</v>
      </c>
      <c r="Q59" t="s">
        <v>981</v>
      </c>
      <c r="R59" s="9">
        <v>1.4879409270616031</v>
      </c>
      <c r="V59" s="17" t="s">
        <v>1022</v>
      </c>
      <c r="W59" s="87">
        <v>2.6915955308715547</v>
      </c>
      <c r="Y59" s="17" t="s">
        <v>1025</v>
      </c>
      <c r="Z59" s="87">
        <v>2.2032669742876756</v>
      </c>
      <c r="AB59" s="17" t="s">
        <v>1022</v>
      </c>
      <c r="AC59" s="90">
        <v>2.6915955308715547</v>
      </c>
      <c r="AE59" s="17" t="s">
        <v>1025</v>
      </c>
      <c r="AF59" s="90">
        <v>2.2032669742876756</v>
      </c>
    </row>
    <row r="60" spans="2:32" x14ac:dyDescent="0.25">
      <c r="B60" t="s">
        <v>1005</v>
      </c>
      <c r="C60" s="9">
        <v>2.8238564362315985</v>
      </c>
      <c r="D60" s="9"/>
      <c r="E60" s="9">
        <v>1.0880238496840364</v>
      </c>
      <c r="F60" s="9">
        <v>1.3206493031400621</v>
      </c>
      <c r="G60" s="9">
        <v>1.0048398772870459</v>
      </c>
      <c r="H60" s="9">
        <v>0.1739502455990018</v>
      </c>
      <c r="I60" s="9">
        <v>6.4113197119417453</v>
      </c>
      <c r="K60" t="s">
        <v>1037</v>
      </c>
      <c r="L60" s="9">
        <v>2.0294959292522545</v>
      </c>
      <c r="N60" t="s">
        <v>1031</v>
      </c>
      <c r="O60" s="9">
        <v>1.9869991796452697</v>
      </c>
      <c r="Q60" t="s">
        <v>1028</v>
      </c>
      <c r="R60" s="9">
        <v>1.4551637568308176</v>
      </c>
      <c r="V60" s="17" t="s">
        <v>986</v>
      </c>
      <c r="W60" s="87">
        <v>2.6788381199785869</v>
      </c>
      <c r="Y60" s="17" t="s">
        <v>988</v>
      </c>
      <c r="Z60" s="87">
        <v>2.1520365845534948</v>
      </c>
      <c r="AB60" s="17" t="s">
        <v>986</v>
      </c>
      <c r="AC60" s="90">
        <v>2.6788381199785869</v>
      </c>
      <c r="AE60" s="17" t="s">
        <v>988</v>
      </c>
      <c r="AF60" s="90">
        <v>2.1520365845534948</v>
      </c>
    </row>
    <row r="61" spans="2:32" x14ac:dyDescent="0.25">
      <c r="B61" t="s">
        <v>991</v>
      </c>
      <c r="C61" s="9">
        <v>2.8238564362315985</v>
      </c>
      <c r="D61" s="9"/>
      <c r="E61" s="9">
        <v>1.0880238496840369</v>
      </c>
      <c r="F61" s="9">
        <v>1.3206493031400612</v>
      </c>
      <c r="G61" s="9">
        <v>1.0048398772870459</v>
      </c>
      <c r="H61" s="9">
        <v>0.17395024559900149</v>
      </c>
      <c r="I61" s="9">
        <v>6.4113197119417435</v>
      </c>
      <c r="K61" t="s">
        <v>1028</v>
      </c>
      <c r="L61" s="9">
        <v>2.0035994854270158</v>
      </c>
      <c r="N61" t="s">
        <v>1010</v>
      </c>
      <c r="O61" s="9">
        <v>1.9836307079446496</v>
      </c>
      <c r="Q61" t="s">
        <v>984</v>
      </c>
      <c r="R61" s="9">
        <v>1.4127252650906588</v>
      </c>
      <c r="V61" s="17" t="s">
        <v>1000</v>
      </c>
      <c r="W61" s="87">
        <v>2.678838119978586</v>
      </c>
      <c r="Y61" s="17" t="s">
        <v>1004</v>
      </c>
      <c r="Z61" s="87">
        <v>2.1514574477369495</v>
      </c>
      <c r="AB61" s="17" t="s">
        <v>1000</v>
      </c>
      <c r="AC61" s="90">
        <v>2.678838119978586</v>
      </c>
      <c r="AE61" s="17" t="s">
        <v>1004</v>
      </c>
      <c r="AF61" s="90">
        <v>2.1514574477369495</v>
      </c>
    </row>
    <row r="62" spans="2:32" x14ac:dyDescent="0.25">
      <c r="B62" t="s">
        <v>997</v>
      </c>
      <c r="C62" s="9">
        <v>2.7348534068926806</v>
      </c>
      <c r="D62" s="9"/>
      <c r="E62" s="9">
        <v>0.77323571194571772</v>
      </c>
      <c r="F62" s="9">
        <v>1.865295434464459</v>
      </c>
      <c r="G62" s="9">
        <v>1.363126171200304</v>
      </c>
      <c r="H62" s="9">
        <v>0.3584153424728293</v>
      </c>
      <c r="I62" s="9">
        <v>7.094926066975991</v>
      </c>
      <c r="K62" t="s">
        <v>994</v>
      </c>
      <c r="L62" s="9">
        <v>1.9341503250259753</v>
      </c>
      <c r="N62" t="s">
        <v>995</v>
      </c>
      <c r="O62" s="9">
        <v>1.9836307079446496</v>
      </c>
      <c r="Q62" t="s">
        <v>1029</v>
      </c>
      <c r="R62" s="9">
        <v>1.4080922203894659</v>
      </c>
      <c r="V62" s="17" t="s">
        <v>1084</v>
      </c>
      <c r="W62" s="87">
        <v>2.6468953877156003</v>
      </c>
      <c r="Y62" s="17" t="s">
        <v>1001</v>
      </c>
      <c r="Z62" s="87">
        <v>2.1199645911567226</v>
      </c>
      <c r="AB62" s="17" t="s">
        <v>1084</v>
      </c>
      <c r="AC62" s="90">
        <v>2.6468953877156003</v>
      </c>
      <c r="AE62" s="17" t="s">
        <v>1001</v>
      </c>
      <c r="AF62" s="90">
        <v>2.1199645911567226</v>
      </c>
    </row>
    <row r="63" spans="2:32" x14ac:dyDescent="0.25">
      <c r="B63" t="s">
        <v>1009</v>
      </c>
      <c r="C63" s="9">
        <v>2.7348534068926798</v>
      </c>
      <c r="D63" s="9"/>
      <c r="E63" s="9">
        <v>0.77323571194571761</v>
      </c>
      <c r="F63" s="9">
        <v>1.8652954344644583</v>
      </c>
      <c r="G63" s="9">
        <v>1.3631261712003044</v>
      </c>
      <c r="H63" s="9">
        <v>0.3584153424728293</v>
      </c>
      <c r="I63" s="9">
        <v>7.0949260669759902</v>
      </c>
      <c r="K63" t="s">
        <v>1008</v>
      </c>
      <c r="L63" s="9">
        <v>1.9341503250259739</v>
      </c>
      <c r="N63" t="s">
        <v>1012</v>
      </c>
      <c r="O63" s="9">
        <v>1.8767313911233228</v>
      </c>
      <c r="Q63" t="s">
        <v>983</v>
      </c>
      <c r="R63" s="9">
        <v>1.3952812883602221</v>
      </c>
      <c r="V63" s="17" t="s">
        <v>1085</v>
      </c>
      <c r="W63" s="87">
        <v>2.6468953877155994</v>
      </c>
      <c r="Y63" s="17" t="s">
        <v>987</v>
      </c>
      <c r="Z63" s="87">
        <v>2.1199645911567218</v>
      </c>
      <c r="AB63" s="17" t="s">
        <v>1085</v>
      </c>
      <c r="AC63" s="90">
        <v>2.6468953877155994</v>
      </c>
      <c r="AE63" s="17" t="s">
        <v>987</v>
      </c>
      <c r="AF63" s="90">
        <v>2.1199645911567218</v>
      </c>
    </row>
    <row r="64" spans="2:32" x14ac:dyDescent="0.25">
      <c r="B64" t="s">
        <v>1010</v>
      </c>
      <c r="C64" s="9">
        <v>2.7115712685153022</v>
      </c>
      <c r="D64" s="9"/>
      <c r="E64" s="9">
        <v>1.5765417078888395</v>
      </c>
      <c r="F64" s="9">
        <v>1.9836307079446496</v>
      </c>
      <c r="G64" s="9">
        <v>1.0910144537019488</v>
      </c>
      <c r="H64" s="9">
        <v>0.3417100027213692</v>
      </c>
      <c r="I64" s="9">
        <v>7.704468140772109</v>
      </c>
      <c r="K64" t="s">
        <v>1032</v>
      </c>
      <c r="L64" s="9">
        <v>1.895401635492532</v>
      </c>
      <c r="N64" t="s">
        <v>999</v>
      </c>
      <c r="O64" s="9">
        <v>1.8767313911233225</v>
      </c>
      <c r="Q64" t="s">
        <v>1009</v>
      </c>
      <c r="R64" s="9">
        <v>1.3631261712003044</v>
      </c>
      <c r="V64" s="17" t="s">
        <v>983</v>
      </c>
      <c r="W64" s="87">
        <v>2.6298214957906492</v>
      </c>
      <c r="Y64" s="17" t="s">
        <v>1087</v>
      </c>
      <c r="Z64" s="87">
        <v>2.0936505914397103</v>
      </c>
      <c r="AB64" s="17" t="s">
        <v>983</v>
      </c>
      <c r="AC64" s="90">
        <v>2.6298214957906492</v>
      </c>
      <c r="AE64" s="17" t="s">
        <v>1087</v>
      </c>
      <c r="AF64" s="90">
        <v>2.0936505914397103</v>
      </c>
    </row>
    <row r="65" spans="2:32" x14ac:dyDescent="0.25">
      <c r="B65" t="s">
        <v>995</v>
      </c>
      <c r="C65" s="9">
        <v>2.7115712685153013</v>
      </c>
      <c r="D65" s="9"/>
      <c r="E65" s="9">
        <v>1.5765417078888395</v>
      </c>
      <c r="F65" s="9">
        <v>1.9836307079446496</v>
      </c>
      <c r="G65" s="9">
        <v>1.0910144537019488</v>
      </c>
      <c r="H65" s="9">
        <v>0.3417100027213692</v>
      </c>
      <c r="I65" s="9">
        <v>7.7044681407721072</v>
      </c>
      <c r="K65" t="s">
        <v>1013</v>
      </c>
      <c r="L65" s="9">
        <v>1.8868458656041984</v>
      </c>
      <c r="N65" t="s">
        <v>997</v>
      </c>
      <c r="O65" s="9">
        <v>1.865295434464459</v>
      </c>
      <c r="Q65" t="s">
        <v>997</v>
      </c>
      <c r="R65" s="9">
        <v>1.363126171200304</v>
      </c>
      <c r="V65" s="17" t="s">
        <v>1025</v>
      </c>
      <c r="W65" s="87">
        <v>2.5966978251673316</v>
      </c>
      <c r="Y65" s="17" t="s">
        <v>1022</v>
      </c>
      <c r="Z65" s="87">
        <v>2.0278599772393981</v>
      </c>
      <c r="AB65" s="17" t="s">
        <v>1025</v>
      </c>
      <c r="AC65" s="90">
        <v>2.5966978251673316</v>
      </c>
      <c r="AE65" s="17" t="s">
        <v>1022</v>
      </c>
      <c r="AF65" s="90">
        <v>2.0278599772393981</v>
      </c>
    </row>
    <row r="66" spans="2:32" x14ac:dyDescent="0.25">
      <c r="B66" t="s">
        <v>981</v>
      </c>
      <c r="C66" s="9">
        <v>2.6777457967669123</v>
      </c>
      <c r="D66" s="9"/>
      <c r="E66" s="9">
        <v>6.3098480292318033</v>
      </c>
      <c r="F66" s="9">
        <v>3.0828674403184402</v>
      </c>
      <c r="G66" s="9">
        <v>1.4879409270616031</v>
      </c>
      <c r="H66" s="9">
        <v>0.85738587575808511</v>
      </c>
      <c r="I66" s="9">
        <v>14.415788069136843</v>
      </c>
      <c r="K66" t="s">
        <v>1024</v>
      </c>
      <c r="L66" s="9">
        <v>1.7132605240596819</v>
      </c>
      <c r="N66" t="s">
        <v>1009</v>
      </c>
      <c r="O66" s="9">
        <v>1.8652954344644583</v>
      </c>
      <c r="Q66" t="s">
        <v>1021</v>
      </c>
      <c r="R66" s="9">
        <v>1.2985098135673663</v>
      </c>
      <c r="V66" s="17" t="s">
        <v>1030</v>
      </c>
      <c r="W66" s="87">
        <v>2.586663497968047</v>
      </c>
      <c r="Y66" s="17" t="s">
        <v>1086</v>
      </c>
      <c r="Z66" s="87">
        <v>1.951082802310744</v>
      </c>
      <c r="AB66" s="17" t="s">
        <v>1030</v>
      </c>
      <c r="AC66" s="90">
        <v>2.586663497968047</v>
      </c>
      <c r="AE66" s="17" t="s">
        <v>1086</v>
      </c>
      <c r="AF66" s="90">
        <v>1.951082802310744</v>
      </c>
    </row>
    <row r="67" spans="2:32" x14ac:dyDescent="0.25">
      <c r="B67" t="s">
        <v>1030</v>
      </c>
      <c r="C67" s="9">
        <v>2.6054243897458278</v>
      </c>
      <c r="D67" s="9"/>
      <c r="E67" s="9">
        <v>2.8735875088587233</v>
      </c>
      <c r="F67" s="9">
        <v>2.586663497968047</v>
      </c>
      <c r="G67" s="9">
        <v>1.868568115448676</v>
      </c>
      <c r="H67" s="9">
        <v>0.48488266250493095</v>
      </c>
      <c r="I67" s="9">
        <v>10.419126174526205</v>
      </c>
      <c r="K67" t="s">
        <v>1043</v>
      </c>
      <c r="L67" s="9">
        <v>1.7071977187713723</v>
      </c>
      <c r="N67" t="s">
        <v>1003</v>
      </c>
      <c r="O67" s="9">
        <v>1.7608844869029381</v>
      </c>
      <c r="Q67" t="s">
        <v>992</v>
      </c>
      <c r="R67" s="9">
        <v>1.2587637259131714</v>
      </c>
      <c r="V67" s="17" t="s">
        <v>1087</v>
      </c>
      <c r="W67" s="87">
        <v>2.4131470371595878</v>
      </c>
      <c r="Y67" s="17" t="s">
        <v>1030</v>
      </c>
      <c r="Z67" s="87">
        <v>1.868568115448676</v>
      </c>
      <c r="AB67" s="17" t="s">
        <v>1087</v>
      </c>
      <c r="AC67" s="90">
        <v>2.4131470371595878</v>
      </c>
      <c r="AE67" s="17" t="s">
        <v>1030</v>
      </c>
      <c r="AF67" s="90">
        <v>1.868568115448676</v>
      </c>
    </row>
    <row r="68" spans="2:32" x14ac:dyDescent="0.25">
      <c r="B68" t="s">
        <v>1024</v>
      </c>
      <c r="C68" s="9">
        <v>2.600992339182882</v>
      </c>
      <c r="D68" s="9"/>
      <c r="E68" s="9">
        <v>1.7132605240596819</v>
      </c>
      <c r="F68" s="9">
        <v>2.8127553888080326</v>
      </c>
      <c r="G68" s="9">
        <v>1.6065501666803368</v>
      </c>
      <c r="H68" s="9">
        <v>0.36499922713473332</v>
      </c>
      <c r="I68" s="9">
        <v>9.0985576458656663</v>
      </c>
      <c r="K68" t="s">
        <v>1036</v>
      </c>
      <c r="L68" s="9">
        <v>1.6396425087759141</v>
      </c>
      <c r="N68" t="s">
        <v>992</v>
      </c>
      <c r="O68" s="9">
        <v>1.7608844869029379</v>
      </c>
      <c r="Q68" t="s">
        <v>1003</v>
      </c>
      <c r="R68" s="9">
        <v>1.2587637259131699</v>
      </c>
      <c r="V68" s="17" t="s">
        <v>1001</v>
      </c>
      <c r="W68" s="87">
        <v>2.3363217850815978</v>
      </c>
      <c r="Y68" s="17" t="s">
        <v>1023</v>
      </c>
      <c r="Z68" s="87">
        <v>1.7091758942413171</v>
      </c>
      <c r="AB68" s="17" t="s">
        <v>1001</v>
      </c>
      <c r="AC68" s="90">
        <v>2.3363217850815978</v>
      </c>
      <c r="AE68" s="17" t="s">
        <v>1023</v>
      </c>
      <c r="AF68" s="90">
        <v>1.7091758942413171</v>
      </c>
    </row>
    <row r="69" spans="2:32" x14ac:dyDescent="0.25">
      <c r="B69" t="s">
        <v>1022</v>
      </c>
      <c r="C69" s="9">
        <v>2.4751400472725797</v>
      </c>
      <c r="D69" s="9"/>
      <c r="E69" s="9">
        <v>2.5719923308021793</v>
      </c>
      <c r="F69" s="9">
        <v>2.6915955308715547</v>
      </c>
      <c r="G69" s="9">
        <v>2.0278599772393981</v>
      </c>
      <c r="H69" s="9">
        <v>0.38425278191786411</v>
      </c>
      <c r="I69" s="9">
        <v>10.150840668103575</v>
      </c>
      <c r="K69" t="s">
        <v>980</v>
      </c>
      <c r="L69" s="9">
        <v>1.6249138107995398</v>
      </c>
      <c r="N69" t="s">
        <v>1033</v>
      </c>
      <c r="O69" s="9">
        <v>1.6802091556268655</v>
      </c>
      <c r="Q69" t="s">
        <v>1010</v>
      </c>
      <c r="R69" s="9">
        <v>1.0910144537019488</v>
      </c>
      <c r="V69" s="17" t="s">
        <v>987</v>
      </c>
      <c r="W69" s="87">
        <v>2.3363217850815974</v>
      </c>
      <c r="Y69" s="17" t="s">
        <v>996</v>
      </c>
      <c r="Z69" s="87">
        <v>1.6403554190265877</v>
      </c>
      <c r="AB69" s="17" t="s">
        <v>987</v>
      </c>
      <c r="AC69" s="90">
        <v>2.3363217850815974</v>
      </c>
      <c r="AE69" s="17" t="s">
        <v>996</v>
      </c>
      <c r="AF69" s="90">
        <v>1.6403554190265877</v>
      </c>
    </row>
    <row r="70" spans="2:32" x14ac:dyDescent="0.25">
      <c r="B70" t="s">
        <v>1023</v>
      </c>
      <c r="C70" s="9">
        <v>2.4555454515011221</v>
      </c>
      <c r="D70" s="9"/>
      <c r="E70" s="9">
        <v>2.2194633255945311</v>
      </c>
      <c r="F70" s="9">
        <v>2.28254131145358</v>
      </c>
      <c r="G70" s="9">
        <v>1.7091758942413171</v>
      </c>
      <c r="H70" s="9">
        <v>0.25802175595616561</v>
      </c>
      <c r="I70" s="9">
        <v>8.9247477387467171</v>
      </c>
      <c r="K70" t="s">
        <v>1010</v>
      </c>
      <c r="L70" s="9">
        <v>1.5765417078888395</v>
      </c>
      <c r="N70" t="s">
        <v>984</v>
      </c>
      <c r="O70" s="9">
        <v>1.5885142156920613</v>
      </c>
      <c r="Q70" t="s">
        <v>995</v>
      </c>
      <c r="R70" s="9">
        <v>1.0910144537019488</v>
      </c>
      <c r="V70" s="17" t="s">
        <v>1004</v>
      </c>
      <c r="W70" s="88">
        <v>2.3008000181350794</v>
      </c>
      <c r="Y70" s="17" t="s">
        <v>1006</v>
      </c>
      <c r="Z70" s="88">
        <v>1.6403554190265877</v>
      </c>
      <c r="AB70" s="17" t="s">
        <v>1004</v>
      </c>
      <c r="AC70" s="91">
        <v>2.3008000181350794</v>
      </c>
      <c r="AE70" s="17" t="s">
        <v>1006</v>
      </c>
      <c r="AF70" s="91">
        <v>1.6403554190265877</v>
      </c>
    </row>
    <row r="71" spans="2:32" x14ac:dyDescent="0.25">
      <c r="B71" t="s">
        <v>1087</v>
      </c>
      <c r="C71" s="9">
        <v>2.4243187865147333</v>
      </c>
      <c r="D71" s="9"/>
      <c r="E71" s="9">
        <v>3.0050578708741753</v>
      </c>
      <c r="F71" s="9">
        <v>2.4131470371595878</v>
      </c>
      <c r="G71" s="9">
        <v>2.0936505914397103</v>
      </c>
      <c r="H71" s="9">
        <v>0.28734958418683293</v>
      </c>
      <c r="I71" s="9">
        <v>10.22352387017504</v>
      </c>
      <c r="K71" t="s">
        <v>995</v>
      </c>
      <c r="L71" s="9">
        <v>1.5765417078888395</v>
      </c>
      <c r="N71" t="s">
        <v>996</v>
      </c>
      <c r="O71" s="9">
        <v>1.5862270547153756</v>
      </c>
      <c r="Q71" t="s">
        <v>1012</v>
      </c>
      <c r="R71" s="9">
        <v>1.0667992555048333</v>
      </c>
    </row>
    <row r="72" spans="2:32" x14ac:dyDescent="0.25">
      <c r="B72" t="s">
        <v>1021</v>
      </c>
      <c r="C72" s="9">
        <v>2.4017830327204321</v>
      </c>
      <c r="D72" s="9"/>
      <c r="E72" s="9">
        <v>3.0944810789520742</v>
      </c>
      <c r="F72" s="9">
        <v>2.1437519366373703</v>
      </c>
      <c r="G72" s="9">
        <v>1.2985098135673663</v>
      </c>
      <c r="H72" s="9">
        <v>0.3411534894071161</v>
      </c>
      <c r="I72" s="9">
        <v>9.2796793512843578</v>
      </c>
      <c r="K72" t="s">
        <v>1004</v>
      </c>
      <c r="L72" s="9">
        <v>1.510104849328842</v>
      </c>
      <c r="N72" t="s">
        <v>1006</v>
      </c>
      <c r="O72" s="9">
        <v>1.5862270547153752</v>
      </c>
      <c r="Q72" t="s">
        <v>999</v>
      </c>
      <c r="R72" s="9">
        <v>1.0667992555048329</v>
      </c>
    </row>
    <row r="73" spans="2:32" x14ac:dyDescent="0.25">
      <c r="B73" t="s">
        <v>1002</v>
      </c>
      <c r="C73" s="9">
        <v>2.398048521914308</v>
      </c>
      <c r="D73" s="9"/>
      <c r="E73" s="9">
        <v>5.2343216980687748</v>
      </c>
      <c r="F73" s="9">
        <v>4.8878591794065933</v>
      </c>
      <c r="G73" s="9">
        <v>6.1050676040592773</v>
      </c>
      <c r="H73" s="9">
        <v>1.4312494763486723</v>
      </c>
      <c r="I73" s="9">
        <v>20.056546479797625</v>
      </c>
      <c r="K73" t="s">
        <v>988</v>
      </c>
      <c r="L73" s="9">
        <v>1.5091402980028508</v>
      </c>
      <c r="N73" t="s">
        <v>1040</v>
      </c>
      <c r="O73" s="9">
        <v>1.5495999794519406</v>
      </c>
      <c r="Q73" t="s">
        <v>1040</v>
      </c>
      <c r="R73" s="9">
        <v>1.0496892539518978</v>
      </c>
    </row>
    <row r="74" spans="2:32" x14ac:dyDescent="0.25">
      <c r="B74" t="s">
        <v>989</v>
      </c>
      <c r="C74" s="9">
        <v>2.3980067919392241</v>
      </c>
      <c r="D74" s="9"/>
      <c r="E74" s="9">
        <v>5.2341338938994859</v>
      </c>
      <c r="F74" s="9">
        <v>4.8877210786759759</v>
      </c>
      <c r="G74" s="9">
        <v>6.1055647763999863</v>
      </c>
      <c r="H74" s="9">
        <v>1.4306399268972871</v>
      </c>
      <c r="I74" s="9">
        <v>20.056066467811959</v>
      </c>
      <c r="K74" t="s">
        <v>987</v>
      </c>
      <c r="L74" s="9">
        <v>1.2906509164325521</v>
      </c>
      <c r="N74" t="s">
        <v>1041</v>
      </c>
      <c r="O74" s="9">
        <v>1.4665289551599339</v>
      </c>
      <c r="Q74" t="s">
        <v>1032</v>
      </c>
      <c r="R74" s="9">
        <v>1.0125691447768332</v>
      </c>
    </row>
    <row r="75" spans="2:32" x14ac:dyDescent="0.25">
      <c r="B75" t="s">
        <v>1025</v>
      </c>
      <c r="C75" s="9">
        <v>2.3606534947328637</v>
      </c>
      <c r="D75" s="9"/>
      <c r="E75" s="9">
        <v>2.3323469919078055</v>
      </c>
      <c r="F75" s="9">
        <v>2.5966978251673316</v>
      </c>
      <c r="G75" s="9">
        <v>2.2032669742876756</v>
      </c>
      <c r="H75" s="9">
        <v>0.49021859364289505</v>
      </c>
      <c r="I75" s="9">
        <v>9.9831838797385704</v>
      </c>
      <c r="K75" t="s">
        <v>1001</v>
      </c>
      <c r="L75" s="9">
        <v>1.2906509164325519</v>
      </c>
      <c r="N75" t="s">
        <v>1037</v>
      </c>
      <c r="O75" s="9">
        <v>1.4038700134033437</v>
      </c>
      <c r="Q75" t="s">
        <v>1005</v>
      </c>
      <c r="R75" s="9">
        <v>1.0048398772870459</v>
      </c>
    </row>
    <row r="76" spans="2:32" x14ac:dyDescent="0.25">
      <c r="B76" t="s">
        <v>1086</v>
      </c>
      <c r="C76" s="9">
        <v>2.3577151756657528</v>
      </c>
      <c r="D76" s="9"/>
      <c r="E76" s="9">
        <v>2.8383392426769847</v>
      </c>
      <c r="F76" s="9">
        <v>2.7390109924840282</v>
      </c>
      <c r="G76" s="9">
        <v>1.951082802310744</v>
      </c>
      <c r="H76" s="9">
        <v>0.55861331159456828</v>
      </c>
      <c r="I76" s="9">
        <v>10.444761524732078</v>
      </c>
      <c r="K76" t="s">
        <v>1034</v>
      </c>
      <c r="L76" s="9">
        <v>1.2074649014337244</v>
      </c>
      <c r="N76" t="s">
        <v>1008</v>
      </c>
      <c r="O76" s="9">
        <v>1.3412030704226949</v>
      </c>
      <c r="Q76" t="s">
        <v>991</v>
      </c>
      <c r="R76" s="9">
        <v>1.0048398772870459</v>
      </c>
    </row>
    <row r="77" spans="2:32" x14ac:dyDescent="0.25">
      <c r="B77" t="s">
        <v>1017</v>
      </c>
      <c r="C77" s="9">
        <v>2.2135705865507478</v>
      </c>
      <c r="D77" s="9"/>
      <c r="E77" s="9">
        <v>3.4460826136179912</v>
      </c>
      <c r="F77" s="9">
        <v>3.6360504789829333</v>
      </c>
      <c r="G77" s="9">
        <v>4.6069439181171674</v>
      </c>
      <c r="H77" s="9">
        <v>2.1785517741909692</v>
      </c>
      <c r="I77" s="9">
        <v>16.081199371459807</v>
      </c>
      <c r="K77" t="s">
        <v>1012</v>
      </c>
      <c r="L77" s="9">
        <v>1.1513657666052266</v>
      </c>
      <c r="N77" t="s">
        <v>994</v>
      </c>
      <c r="O77" s="9">
        <v>1.3412030704226943</v>
      </c>
      <c r="Q77" t="s">
        <v>1041</v>
      </c>
      <c r="R77" s="9">
        <v>0.98178783642420098</v>
      </c>
    </row>
    <row r="78" spans="2:32" x14ac:dyDescent="0.25">
      <c r="B78" t="s">
        <v>1015</v>
      </c>
      <c r="C78" s="9">
        <v>2.1751787325045697</v>
      </c>
      <c r="D78" s="9"/>
      <c r="E78" s="9">
        <v>0.35237244453079419</v>
      </c>
      <c r="F78" s="9">
        <v>1.0077227234257393</v>
      </c>
      <c r="G78" s="9">
        <v>0.52156032328244839</v>
      </c>
      <c r="H78" s="9">
        <v>0.28813035205042131</v>
      </c>
      <c r="I78" s="9">
        <v>4.3449645757939734</v>
      </c>
      <c r="K78" t="s">
        <v>999</v>
      </c>
      <c r="L78" s="9">
        <v>1.1513657666052264</v>
      </c>
      <c r="N78" t="s">
        <v>1011</v>
      </c>
      <c r="O78" s="9">
        <v>1.338170363554601</v>
      </c>
      <c r="Q78" t="s">
        <v>1031</v>
      </c>
      <c r="R78" s="9">
        <v>0.97926204477894574</v>
      </c>
    </row>
    <row r="79" spans="2:32" x14ac:dyDescent="0.25">
      <c r="B79" t="s">
        <v>1014</v>
      </c>
      <c r="C79" s="9">
        <v>2.1203695448446749</v>
      </c>
      <c r="D79" s="9"/>
      <c r="E79" s="9">
        <v>0.5499169085234894</v>
      </c>
      <c r="F79" s="9">
        <v>1.1793956784256925</v>
      </c>
      <c r="G79" s="9">
        <v>0.83284886491998766</v>
      </c>
      <c r="H79" s="9">
        <v>0.33134268256653054</v>
      </c>
      <c r="I79" s="9">
        <v>5.0138736792803753</v>
      </c>
      <c r="K79" t="s">
        <v>984</v>
      </c>
      <c r="L79" s="9">
        <v>1.0956440938503207</v>
      </c>
      <c r="N79" t="s">
        <v>998</v>
      </c>
      <c r="O79" s="9">
        <v>1.3381703635546005</v>
      </c>
      <c r="Q79" t="s">
        <v>1033</v>
      </c>
      <c r="R79" s="9">
        <v>0.96341292025188352</v>
      </c>
    </row>
    <row r="80" spans="2:32" x14ac:dyDescent="0.25">
      <c r="B80" t="s">
        <v>1019</v>
      </c>
      <c r="C80" s="9">
        <v>2.095371803665544</v>
      </c>
      <c r="D80" s="9"/>
      <c r="E80" s="9">
        <v>4.7548846678570333</v>
      </c>
      <c r="F80" s="9">
        <v>4.4370020272356632</v>
      </c>
      <c r="G80" s="9">
        <v>3.8925525061890238</v>
      </c>
      <c r="H80" s="9">
        <v>1.0616595329303511</v>
      </c>
      <c r="I80" s="9">
        <v>16.241470537877618</v>
      </c>
      <c r="K80" t="s">
        <v>991</v>
      </c>
      <c r="L80" s="9">
        <v>1.0880238496840369</v>
      </c>
      <c r="N80" t="s">
        <v>1005</v>
      </c>
      <c r="O80" s="9">
        <v>1.3206493031400621</v>
      </c>
      <c r="Q80" t="s">
        <v>1037</v>
      </c>
      <c r="R80" s="9">
        <v>0.949139381391223</v>
      </c>
    </row>
    <row r="81" spans="2:18" x14ac:dyDescent="0.25">
      <c r="B81" t="s">
        <v>1013</v>
      </c>
      <c r="C81" s="9">
        <v>2.0336797122850472</v>
      </c>
      <c r="D81" s="9"/>
      <c r="E81" s="9">
        <v>1.8868458656041984</v>
      </c>
      <c r="F81" s="9">
        <v>0.43498876245525875</v>
      </c>
      <c r="G81" s="9">
        <v>0.48398597295838119</v>
      </c>
      <c r="H81" s="9">
        <v>0.1414612090902086</v>
      </c>
      <c r="I81" s="9">
        <v>4.9809615223930939</v>
      </c>
      <c r="K81" t="s">
        <v>1005</v>
      </c>
      <c r="L81" s="9">
        <v>1.0880238496840364</v>
      </c>
      <c r="N81" t="s">
        <v>991</v>
      </c>
      <c r="O81" s="9">
        <v>1.3206493031400612</v>
      </c>
      <c r="Q81" t="s">
        <v>1008</v>
      </c>
      <c r="R81" s="9">
        <v>0.89828865596376994</v>
      </c>
    </row>
    <row r="82" spans="2:18" x14ac:dyDescent="0.25">
      <c r="B82" t="s">
        <v>1083</v>
      </c>
      <c r="C82" s="9">
        <v>2.0323688412668761</v>
      </c>
      <c r="D82" s="9"/>
      <c r="E82" s="9">
        <v>4.0290579982017123</v>
      </c>
      <c r="F82" s="9">
        <v>6.0883921131713743</v>
      </c>
      <c r="G82" s="9">
        <v>3.6379793055819962</v>
      </c>
      <c r="H82" s="9">
        <v>1.2010365037960962</v>
      </c>
      <c r="I82" s="9">
        <v>16.988834762018055</v>
      </c>
      <c r="K82" t="s">
        <v>1042</v>
      </c>
      <c r="L82" s="9">
        <v>1.0534613133061896</v>
      </c>
      <c r="N82" t="s">
        <v>993</v>
      </c>
      <c r="O82" s="9">
        <v>1.2916564230892711</v>
      </c>
      <c r="Q82" t="s">
        <v>994</v>
      </c>
      <c r="R82" s="9">
        <v>0.89828865596376994</v>
      </c>
    </row>
    <row r="83" spans="2:18" x14ac:dyDescent="0.25">
      <c r="B83" t="s">
        <v>1028</v>
      </c>
      <c r="C83" s="9">
        <v>1.881188157978835</v>
      </c>
      <c r="D83" s="9"/>
      <c r="E83" s="9">
        <v>2.0035994854270158</v>
      </c>
      <c r="F83" s="9">
        <v>0.91459289656146048</v>
      </c>
      <c r="G83" s="9">
        <v>1.4551637568308176</v>
      </c>
      <c r="H83" s="9">
        <v>0.42892750861430451</v>
      </c>
      <c r="I83" s="9">
        <v>6.6834718054124327</v>
      </c>
      <c r="K83" t="s">
        <v>998</v>
      </c>
      <c r="L83" s="9">
        <v>0.9920931373085522</v>
      </c>
      <c r="N83" t="s">
        <v>1007</v>
      </c>
      <c r="O83" s="9">
        <v>1.2916564230892706</v>
      </c>
      <c r="Q83" t="s">
        <v>1036</v>
      </c>
      <c r="R83" s="9">
        <v>0.88472699949676936</v>
      </c>
    </row>
    <row r="84" spans="2:18" x14ac:dyDescent="0.25">
      <c r="B84" t="s">
        <v>1020</v>
      </c>
      <c r="C84" s="9">
        <v>1.8753310514476209</v>
      </c>
      <c r="D84" s="9"/>
      <c r="E84" s="9">
        <v>3.0636746098389191</v>
      </c>
      <c r="F84" s="9">
        <v>5.7152437581915212</v>
      </c>
      <c r="G84" s="9">
        <v>7.1115883819598853</v>
      </c>
      <c r="H84" s="9">
        <v>1.5720261409260832</v>
      </c>
      <c r="I84" s="9">
        <v>19.337863942364031</v>
      </c>
      <c r="K84" t="s">
        <v>1011</v>
      </c>
      <c r="L84" s="9">
        <v>0.99209313730855175</v>
      </c>
      <c r="N84" t="s">
        <v>1014</v>
      </c>
      <c r="O84" s="9">
        <v>1.1793956784256925</v>
      </c>
      <c r="Q84" t="s">
        <v>1038</v>
      </c>
      <c r="R84" s="9">
        <v>0.86071738168579326</v>
      </c>
    </row>
    <row r="85" spans="2:18" x14ac:dyDescent="0.25">
      <c r="B85" t="s">
        <v>1016</v>
      </c>
      <c r="C85" s="9">
        <v>1.8383136670917624</v>
      </c>
      <c r="D85" s="9"/>
      <c r="E85" s="9">
        <v>2.4244092619093807</v>
      </c>
      <c r="F85" s="9">
        <v>1.022871740181188</v>
      </c>
      <c r="G85" s="9">
        <v>0.62063511656124637</v>
      </c>
      <c r="H85" s="9">
        <v>0.23482351384763359</v>
      </c>
      <c r="I85" s="9">
        <v>6.1410532995912099</v>
      </c>
      <c r="K85" t="s">
        <v>993</v>
      </c>
      <c r="L85" s="9">
        <v>0.91759009851822038</v>
      </c>
      <c r="N85" t="s">
        <v>1039</v>
      </c>
      <c r="O85" s="9">
        <v>1.0871829240661142</v>
      </c>
      <c r="Q85" t="s">
        <v>1014</v>
      </c>
      <c r="R85" s="9">
        <v>0.83284886491998766</v>
      </c>
    </row>
    <row r="86" spans="2:18" x14ac:dyDescent="0.25">
      <c r="B86" t="s">
        <v>1035</v>
      </c>
      <c r="C86" s="9">
        <v>1.8036895424806532</v>
      </c>
      <c r="D86" s="9"/>
      <c r="E86" s="9">
        <v>0.60815899021017472</v>
      </c>
      <c r="F86" s="9">
        <v>0.77928964243879939</v>
      </c>
      <c r="G86" s="9">
        <v>0.71828302154629209</v>
      </c>
      <c r="H86" s="9">
        <v>0.4103684280938138</v>
      </c>
      <c r="I86" s="9">
        <v>4.3197896247697329</v>
      </c>
      <c r="K86" t="s">
        <v>1007</v>
      </c>
      <c r="L86" s="9">
        <v>0.91759009851822027</v>
      </c>
      <c r="N86" t="s">
        <v>1016</v>
      </c>
      <c r="O86" s="9">
        <v>1.022871740181188</v>
      </c>
      <c r="Q86" t="s">
        <v>993</v>
      </c>
      <c r="R86" s="9">
        <v>0.81985041985091012</v>
      </c>
    </row>
    <row r="87" spans="2:18" x14ac:dyDescent="0.25">
      <c r="B87" t="s">
        <v>1034</v>
      </c>
      <c r="C87" s="9">
        <v>1.7637040128471648</v>
      </c>
      <c r="D87" s="9"/>
      <c r="E87" s="9">
        <v>1.2074649014337244</v>
      </c>
      <c r="F87" s="9">
        <v>0.59828680079898666</v>
      </c>
      <c r="G87" s="9">
        <v>0.34940994859351127</v>
      </c>
      <c r="H87" s="9">
        <v>0.2665577086767259</v>
      </c>
      <c r="I87" s="9">
        <v>4.1854233723501135</v>
      </c>
      <c r="K87" t="s">
        <v>1006</v>
      </c>
      <c r="L87" s="9">
        <v>0.9168118338375878</v>
      </c>
      <c r="N87" t="s">
        <v>1015</v>
      </c>
      <c r="O87" s="9">
        <v>1.0077227234257393</v>
      </c>
      <c r="Q87" t="s">
        <v>1007</v>
      </c>
      <c r="R87" s="9">
        <v>0.8198504198509099</v>
      </c>
    </row>
    <row r="88" spans="2:18" x14ac:dyDescent="0.25">
      <c r="B88" t="s">
        <v>1031</v>
      </c>
      <c r="C88" s="9">
        <v>1.7627758041479269</v>
      </c>
      <c r="D88" s="9"/>
      <c r="E88" s="9">
        <v>2.5143835277706255</v>
      </c>
      <c r="F88" s="9">
        <v>1.9869991796452697</v>
      </c>
      <c r="G88" s="9">
        <v>0.97926204477894574</v>
      </c>
      <c r="H88" s="9">
        <v>0.55773397902989896</v>
      </c>
      <c r="I88" s="9">
        <v>7.8011545353726666</v>
      </c>
      <c r="K88" t="s">
        <v>996</v>
      </c>
      <c r="L88" s="9">
        <v>0.91681183383758746</v>
      </c>
      <c r="N88" t="s">
        <v>1028</v>
      </c>
      <c r="O88" s="9">
        <v>0.91459289656146048</v>
      </c>
      <c r="Q88" t="s">
        <v>1011</v>
      </c>
      <c r="R88" s="9">
        <v>0.7834179737569682</v>
      </c>
    </row>
    <row r="89" spans="2:18" x14ac:dyDescent="0.25">
      <c r="B89" t="s">
        <v>1042</v>
      </c>
      <c r="C89" s="9">
        <v>1.7474363883987902</v>
      </c>
      <c r="D89" s="9"/>
      <c r="E89" s="9">
        <v>1.0534613133061896</v>
      </c>
      <c r="F89" s="9">
        <v>0.71390103149663375</v>
      </c>
      <c r="G89" s="9">
        <v>0.62704471078943136</v>
      </c>
      <c r="H89" s="9">
        <v>0.28770544904852113</v>
      </c>
      <c r="I89" s="9">
        <v>4.4295488930395654</v>
      </c>
      <c r="K89" t="s">
        <v>1040</v>
      </c>
      <c r="L89" s="9">
        <v>0.88125045567953186</v>
      </c>
      <c r="N89" t="s">
        <v>1029</v>
      </c>
      <c r="O89" s="9">
        <v>0.8684754554443932</v>
      </c>
      <c r="Q89" t="s">
        <v>998</v>
      </c>
      <c r="R89" s="9">
        <v>0.78341797375696764</v>
      </c>
    </row>
    <row r="90" spans="2:18" x14ac:dyDescent="0.25">
      <c r="B90" t="s">
        <v>1033</v>
      </c>
      <c r="C90" s="9">
        <v>1.725173946932087</v>
      </c>
      <c r="D90" s="9"/>
      <c r="E90" s="9">
        <v>0.767203653310085</v>
      </c>
      <c r="F90" s="9">
        <v>1.6802091556268655</v>
      </c>
      <c r="G90" s="9">
        <v>0.96341292025188352</v>
      </c>
      <c r="H90" s="9">
        <v>0.45095058384497411</v>
      </c>
      <c r="I90" s="9">
        <v>5.5869502599658949</v>
      </c>
      <c r="K90" t="s">
        <v>1003</v>
      </c>
      <c r="L90" s="9">
        <v>0.83551198139495608</v>
      </c>
      <c r="N90" t="s">
        <v>1035</v>
      </c>
      <c r="O90" s="9">
        <v>0.77928964243879939</v>
      </c>
      <c r="Q90" t="s">
        <v>1039</v>
      </c>
      <c r="R90" s="9">
        <v>0.72845445277089915</v>
      </c>
    </row>
    <row r="91" spans="2:18" x14ac:dyDescent="0.25">
      <c r="B91" t="s">
        <v>1041</v>
      </c>
      <c r="C91" s="9">
        <v>1.7230457553558189</v>
      </c>
      <c r="D91" s="9"/>
      <c r="E91" s="9">
        <v>0.60304078463149302</v>
      </c>
      <c r="F91" s="9">
        <v>1.4665289551599339</v>
      </c>
      <c r="G91" s="9">
        <v>0.98178783642420098</v>
      </c>
      <c r="H91" s="9">
        <v>0.61886295001326841</v>
      </c>
      <c r="I91" s="9">
        <v>5.3932662815847143</v>
      </c>
      <c r="K91" t="s">
        <v>992</v>
      </c>
      <c r="L91" s="9">
        <v>0.83551198139495586</v>
      </c>
      <c r="N91" t="s">
        <v>1038</v>
      </c>
      <c r="O91" s="9">
        <v>0.73645066918953761</v>
      </c>
      <c r="Q91" t="s">
        <v>1035</v>
      </c>
      <c r="R91" s="9">
        <v>0.71828302154629209</v>
      </c>
    </row>
    <row r="92" spans="2:18" x14ac:dyDescent="0.25">
      <c r="B92" t="s">
        <v>1029</v>
      </c>
      <c r="C92" s="9">
        <v>1.7159937750627479</v>
      </c>
      <c r="D92" s="9"/>
      <c r="E92" s="9">
        <v>3.0287549629270929</v>
      </c>
      <c r="F92" s="9">
        <v>0.8684754554443932</v>
      </c>
      <c r="G92" s="9">
        <v>1.4080922203894659</v>
      </c>
      <c r="H92" s="9">
        <v>0.34132087314407766</v>
      </c>
      <c r="I92" s="9">
        <v>7.3626372869677779</v>
      </c>
      <c r="K92" t="s">
        <v>997</v>
      </c>
      <c r="L92" s="9">
        <v>0.77323571194571772</v>
      </c>
      <c r="N92" t="s">
        <v>1032</v>
      </c>
      <c r="O92" s="9">
        <v>0.72477038608961553</v>
      </c>
      <c r="Q92" t="s">
        <v>1027</v>
      </c>
      <c r="R92" s="9">
        <v>0.65175779473753481</v>
      </c>
    </row>
    <row r="93" spans="2:18" x14ac:dyDescent="0.25">
      <c r="B93" t="s">
        <v>1018</v>
      </c>
      <c r="C93" s="9">
        <v>1.7146518080016409</v>
      </c>
      <c r="D93" s="9"/>
      <c r="E93" s="9">
        <v>4.3474008188329751</v>
      </c>
      <c r="F93" s="9">
        <v>6.0306082213120691</v>
      </c>
      <c r="G93" s="9">
        <v>5.676955998399718</v>
      </c>
      <c r="H93" s="9">
        <v>1.2820488486491586</v>
      </c>
      <c r="I93" s="9">
        <v>19.051665695195563</v>
      </c>
      <c r="K93" t="s">
        <v>1009</v>
      </c>
      <c r="L93" s="9">
        <v>0.77323571194571761</v>
      </c>
      <c r="N93" t="s">
        <v>1042</v>
      </c>
      <c r="O93" s="9">
        <v>0.71390103149663375</v>
      </c>
      <c r="Q93" t="s">
        <v>1042</v>
      </c>
      <c r="R93" s="9">
        <v>0.62704471078943136</v>
      </c>
    </row>
    <row r="94" spans="2:18" x14ac:dyDescent="0.25">
      <c r="B94" t="s">
        <v>1036</v>
      </c>
      <c r="C94" s="9">
        <v>1.7008160821128508</v>
      </c>
      <c r="D94" s="9"/>
      <c r="E94" s="9">
        <v>1.6396425087759141</v>
      </c>
      <c r="F94" s="9">
        <v>0.47270028495387101</v>
      </c>
      <c r="G94" s="9">
        <v>0.88472699949676936</v>
      </c>
      <c r="H94" s="9">
        <v>0.26154312467684948</v>
      </c>
      <c r="I94" s="9">
        <v>4.9594290000162546</v>
      </c>
      <c r="K94" t="s">
        <v>982</v>
      </c>
      <c r="L94" s="9">
        <v>0.77234166903924806</v>
      </c>
      <c r="N94" t="s">
        <v>1034</v>
      </c>
      <c r="O94" s="9">
        <v>0.59828680079898666</v>
      </c>
      <c r="Q94" t="s">
        <v>1016</v>
      </c>
      <c r="R94" s="9">
        <v>0.62063511656124637</v>
      </c>
    </row>
    <row r="95" spans="2:18" x14ac:dyDescent="0.25">
      <c r="B95" t="s">
        <v>1040</v>
      </c>
      <c r="C95" s="9">
        <v>1.6871253137114579</v>
      </c>
      <c r="D95" s="9"/>
      <c r="E95" s="9">
        <v>0.88125045567953186</v>
      </c>
      <c r="F95" s="9">
        <v>1.5495999794519406</v>
      </c>
      <c r="G95" s="9">
        <v>1.0496892539518978</v>
      </c>
      <c r="H95" s="9">
        <v>0.2511937130402751</v>
      </c>
      <c r="I95" s="9">
        <v>5.4188587158351034</v>
      </c>
      <c r="K95" t="s">
        <v>985</v>
      </c>
      <c r="L95" s="9">
        <v>0.77150957658305852</v>
      </c>
      <c r="N95" t="s">
        <v>985</v>
      </c>
      <c r="O95" s="9">
        <v>0.54017325500838442</v>
      </c>
      <c r="Q95" t="s">
        <v>1043</v>
      </c>
      <c r="R95" s="9">
        <v>0.53144848144004475</v>
      </c>
    </row>
    <row r="96" spans="2:18" x14ac:dyDescent="0.25">
      <c r="B96" t="s">
        <v>1043</v>
      </c>
      <c r="C96" s="9">
        <v>1.6561950828286969</v>
      </c>
      <c r="D96" s="9"/>
      <c r="E96" s="9">
        <v>1.7071977187713723</v>
      </c>
      <c r="F96" s="9">
        <v>0.38811369656959532</v>
      </c>
      <c r="G96" s="9">
        <v>0.53144848144004475</v>
      </c>
      <c r="H96" s="9">
        <v>0.2719419280520769</v>
      </c>
      <c r="I96" s="9">
        <v>4.554896907661786</v>
      </c>
      <c r="K96" t="s">
        <v>990</v>
      </c>
      <c r="L96" s="9">
        <v>0.77150957658305797</v>
      </c>
      <c r="N96" t="s">
        <v>990</v>
      </c>
      <c r="O96" s="9">
        <v>0.54017325500838442</v>
      </c>
      <c r="Q96" t="s">
        <v>1015</v>
      </c>
      <c r="R96" s="9">
        <v>0.52156032328244839</v>
      </c>
    </row>
    <row r="97" spans="2:18" x14ac:dyDescent="0.25">
      <c r="B97" t="s">
        <v>1027</v>
      </c>
      <c r="C97" s="9">
        <v>1.5851528906127195</v>
      </c>
      <c r="D97" s="9"/>
      <c r="E97" s="9">
        <v>3.4083197531658538</v>
      </c>
      <c r="F97" s="9">
        <v>0.42587897689409349</v>
      </c>
      <c r="G97" s="9">
        <v>0.65175779473753481</v>
      </c>
      <c r="H97" s="9">
        <v>0.3548682266024375</v>
      </c>
      <c r="I97" s="9">
        <v>6.42597764201264</v>
      </c>
      <c r="K97" t="s">
        <v>977</v>
      </c>
      <c r="L97" s="9">
        <v>0.77150957658305774</v>
      </c>
      <c r="N97" t="s">
        <v>977</v>
      </c>
      <c r="O97" s="9">
        <v>0.5401732550083842</v>
      </c>
      <c r="Q97" t="s">
        <v>1013</v>
      </c>
      <c r="R97" s="9">
        <v>0.48398597295838119</v>
      </c>
    </row>
    <row r="98" spans="2:18" x14ac:dyDescent="0.25">
      <c r="B98" t="s">
        <v>979</v>
      </c>
      <c r="C98" s="9">
        <v>1.5754042321371988</v>
      </c>
      <c r="D98" s="9"/>
      <c r="E98" s="9">
        <v>4.7420612498329859</v>
      </c>
      <c r="F98" s="9">
        <v>4.0462685878128699</v>
      </c>
      <c r="G98" s="9">
        <v>5.7095124096835548</v>
      </c>
      <c r="H98" s="9">
        <v>1.7696156118537141</v>
      </c>
      <c r="I98" s="9">
        <v>17.842862091320324</v>
      </c>
      <c r="K98" t="s">
        <v>1033</v>
      </c>
      <c r="L98" s="9">
        <v>0.767203653310085</v>
      </c>
      <c r="N98" t="s">
        <v>982</v>
      </c>
      <c r="O98" s="9">
        <v>0.54001450908776982</v>
      </c>
      <c r="Q98" t="s">
        <v>982</v>
      </c>
      <c r="R98" s="9">
        <v>0.35976957977326174</v>
      </c>
    </row>
    <row r="99" spans="2:18" x14ac:dyDescent="0.25">
      <c r="B99" t="s">
        <v>1032</v>
      </c>
      <c r="C99" s="9">
        <v>1.5659287897285512</v>
      </c>
      <c r="D99" s="9"/>
      <c r="E99" s="9">
        <v>1.895401635492532</v>
      </c>
      <c r="F99" s="9">
        <v>0.72477038608961553</v>
      </c>
      <c r="G99" s="9">
        <v>1.0125691447768332</v>
      </c>
      <c r="H99" s="9">
        <v>0.34183923427382251</v>
      </c>
      <c r="I99" s="9">
        <v>5.5405091903613553</v>
      </c>
      <c r="K99" t="s">
        <v>1035</v>
      </c>
      <c r="L99" s="9">
        <v>0.60815899021017472</v>
      </c>
      <c r="N99" t="s">
        <v>1036</v>
      </c>
      <c r="O99" s="9">
        <v>0.47270028495387101</v>
      </c>
      <c r="Q99" t="s">
        <v>990</v>
      </c>
      <c r="R99" s="9">
        <v>0.35972703268290457</v>
      </c>
    </row>
    <row r="100" spans="2:18" x14ac:dyDescent="0.25">
      <c r="B100" t="s">
        <v>1037</v>
      </c>
      <c r="C100" s="9">
        <v>1.4814956619455577</v>
      </c>
      <c r="D100" s="9"/>
      <c r="E100" s="9">
        <v>2.0294959292522545</v>
      </c>
      <c r="F100" s="9">
        <v>1.4038700134033437</v>
      </c>
      <c r="G100" s="9">
        <v>0.949139381391223</v>
      </c>
      <c r="H100" s="9">
        <v>0.60445861388206812</v>
      </c>
      <c r="I100" s="9">
        <v>6.4684595998744472</v>
      </c>
      <c r="K100" t="s">
        <v>1041</v>
      </c>
      <c r="L100" s="9">
        <v>0.60304078463149302</v>
      </c>
      <c r="N100" t="s">
        <v>1013</v>
      </c>
      <c r="O100" s="9">
        <v>0.43498876245525875</v>
      </c>
      <c r="Q100" t="s">
        <v>985</v>
      </c>
      <c r="R100" s="9">
        <v>0.35972703268290429</v>
      </c>
    </row>
    <row r="101" spans="2:18" x14ac:dyDescent="0.25">
      <c r="B101" t="s">
        <v>1038</v>
      </c>
      <c r="C101" s="9">
        <v>1.4764415664331831</v>
      </c>
      <c r="D101" s="9"/>
      <c r="E101" s="9">
        <v>2.4506224690229788</v>
      </c>
      <c r="F101" s="9">
        <v>0.73645066918953761</v>
      </c>
      <c r="G101" s="9">
        <v>0.86071738168579326</v>
      </c>
      <c r="H101" s="9">
        <v>0.31945398993588198</v>
      </c>
      <c r="I101" s="9">
        <v>5.8436860762673746</v>
      </c>
      <c r="K101" t="s">
        <v>1014</v>
      </c>
      <c r="L101" s="9">
        <v>0.5499169085234894</v>
      </c>
      <c r="N101" t="s">
        <v>1027</v>
      </c>
      <c r="O101" s="9">
        <v>0.42587897689409349</v>
      </c>
      <c r="Q101" t="s">
        <v>977</v>
      </c>
      <c r="R101" s="9">
        <v>0.35972703268290268</v>
      </c>
    </row>
    <row r="102" spans="2:18" x14ac:dyDescent="0.25">
      <c r="B102" t="s">
        <v>1039</v>
      </c>
      <c r="C102" s="9">
        <v>1.4428933265760031</v>
      </c>
      <c r="D102" s="9"/>
      <c r="E102" s="9">
        <v>2.3624407547199078</v>
      </c>
      <c r="F102" s="9">
        <v>1.0871829240661142</v>
      </c>
      <c r="G102" s="9">
        <v>0.72845445277089915</v>
      </c>
      <c r="H102" s="9">
        <v>0.43578200747561552</v>
      </c>
      <c r="I102" s="9">
        <v>6.0567534656085398</v>
      </c>
      <c r="K102" t="s">
        <v>1015</v>
      </c>
      <c r="L102" s="9">
        <v>0.35237244453079419</v>
      </c>
      <c r="N102" t="s">
        <v>1043</v>
      </c>
      <c r="O102" s="9">
        <v>0.38811369656959532</v>
      </c>
      <c r="Q102" t="s">
        <v>1034</v>
      </c>
      <c r="R102" s="9">
        <v>0.34940994859351127</v>
      </c>
    </row>
  </sheetData>
  <autoFilter ref="Q18:R18" xr:uid="{6E262780-868D-4A30-A907-F9CCB7E3EB12}">
    <sortState xmlns:xlrd2="http://schemas.microsoft.com/office/spreadsheetml/2017/richdata2" ref="Q19:R90">
      <sortCondition descending="1" ref="R18"/>
    </sortState>
  </autoFilter>
  <conditionalFormatting sqref="C19:D102">
    <cfRule type="colorScale" priority="32">
      <colorScale>
        <cfvo type="min"/>
        <cfvo type="max"/>
        <color rgb="FFFCFCFF"/>
        <color rgb="FFF8696B"/>
      </colorScale>
    </cfRule>
  </conditionalFormatting>
  <conditionalFormatting sqref="E19:E102">
    <cfRule type="colorScale" priority="31">
      <colorScale>
        <cfvo type="min"/>
        <cfvo type="max"/>
        <color rgb="FFFCFCFF"/>
        <color rgb="FFF8696B"/>
      </colorScale>
    </cfRule>
  </conditionalFormatting>
  <conditionalFormatting sqref="F19:F102">
    <cfRule type="colorScale" priority="30">
      <colorScale>
        <cfvo type="min"/>
        <cfvo type="max"/>
        <color rgb="FFFCFCFF"/>
        <color rgb="FFF8696B"/>
      </colorScale>
    </cfRule>
  </conditionalFormatting>
  <conditionalFormatting sqref="G19:G102">
    <cfRule type="colorScale" priority="29">
      <colorScale>
        <cfvo type="min"/>
        <cfvo type="max"/>
        <color rgb="FFFCFCFF"/>
        <color rgb="FFF8696B"/>
      </colorScale>
    </cfRule>
  </conditionalFormatting>
  <conditionalFormatting sqref="H19:H102">
    <cfRule type="colorScale" priority="28">
      <colorScale>
        <cfvo type="min"/>
        <cfvo type="max"/>
        <color rgb="FFFCFCFF"/>
        <color rgb="FFF8696B"/>
      </colorScale>
    </cfRule>
  </conditionalFormatting>
  <conditionalFormatting sqref="I19:I102">
    <cfRule type="colorScale" priority="27">
      <colorScale>
        <cfvo type="min"/>
        <cfvo type="max"/>
        <color rgb="FFFCFCFF"/>
        <color rgb="FFF8696B"/>
      </colorScale>
    </cfRule>
  </conditionalFormatting>
  <conditionalFormatting sqref="L19:L43">
    <cfRule type="colorScale" priority="11">
      <colorScale>
        <cfvo type="min"/>
        <cfvo type="max"/>
        <color rgb="FFFCFCFF"/>
        <color rgb="FFF8696B"/>
      </colorScale>
    </cfRule>
  </conditionalFormatting>
  <conditionalFormatting sqref="L44:L102">
    <cfRule type="colorScale" priority="25">
      <colorScale>
        <cfvo type="min"/>
        <cfvo type="max"/>
        <color rgb="FFFCFCFF"/>
        <color rgb="FFF8696B"/>
      </colorScale>
    </cfRule>
  </conditionalFormatting>
  <conditionalFormatting sqref="O19:O43">
    <cfRule type="colorScale" priority="10">
      <colorScale>
        <cfvo type="min"/>
        <cfvo type="max"/>
        <color rgb="FFFCFCFF"/>
        <color rgb="FFF8696B"/>
      </colorScale>
    </cfRule>
  </conditionalFormatting>
  <conditionalFormatting sqref="O44:O102">
    <cfRule type="colorScale" priority="19">
      <colorScale>
        <cfvo type="min"/>
        <cfvo type="max"/>
        <color rgb="FFFCFCFF"/>
        <color rgb="FFF8696B"/>
      </colorScale>
    </cfRule>
  </conditionalFormatting>
  <conditionalFormatting sqref="R19:R43">
    <cfRule type="colorScale" priority="9">
      <colorScale>
        <cfvo type="min"/>
        <cfvo type="max"/>
        <color rgb="FFFCFCFF"/>
        <color rgb="FFF8696B"/>
      </colorScale>
    </cfRule>
  </conditionalFormatting>
  <conditionalFormatting sqref="R44:R102">
    <cfRule type="colorScale" priority="14">
      <colorScale>
        <cfvo type="min"/>
        <cfvo type="max"/>
        <color rgb="FFFCFCFF"/>
        <color rgb="FFF8696B"/>
      </colorScale>
    </cfRule>
  </conditionalFormatting>
  <conditionalFormatting sqref="W19:W43">
    <cfRule type="colorScale" priority="8">
      <colorScale>
        <cfvo type="min"/>
        <cfvo type="max"/>
        <color rgb="FFFCFCFF"/>
        <color rgb="FFF8696B"/>
      </colorScale>
    </cfRule>
  </conditionalFormatting>
  <conditionalFormatting sqref="W46:W70">
    <cfRule type="colorScale" priority="6">
      <colorScale>
        <cfvo type="min"/>
        <cfvo type="max"/>
        <color rgb="FFFCFCFF"/>
        <color rgb="FFF8696B"/>
      </colorScale>
    </cfRule>
  </conditionalFormatting>
  <conditionalFormatting sqref="Z19:Z43">
    <cfRule type="colorScale" priority="7">
      <colorScale>
        <cfvo type="min"/>
        <cfvo type="max"/>
        <color rgb="FFFCFCFF"/>
        <color rgb="FFF8696B"/>
      </colorScale>
    </cfRule>
  </conditionalFormatting>
  <conditionalFormatting sqref="Z46:Z70">
    <cfRule type="colorScale" priority="5">
      <colorScale>
        <cfvo type="min"/>
        <cfvo type="max"/>
        <color rgb="FFFCFCFF"/>
        <color rgb="FFF8696B"/>
      </colorScale>
    </cfRule>
  </conditionalFormatting>
  <conditionalFormatting sqref="AC19:AC43">
    <cfRule type="colorScale" priority="4">
      <colorScale>
        <cfvo type="min"/>
        <cfvo type="max"/>
        <color rgb="FFFCFCFF"/>
        <color rgb="FFF8696B"/>
      </colorScale>
    </cfRule>
  </conditionalFormatting>
  <conditionalFormatting sqref="AC46:AC70">
    <cfRule type="colorScale" priority="2">
      <colorScale>
        <cfvo type="min"/>
        <cfvo type="max"/>
        <color rgb="FFFCFCFF"/>
        <color rgb="FFF8696B"/>
      </colorScale>
    </cfRule>
  </conditionalFormatting>
  <conditionalFormatting sqref="AF19:AF43">
    <cfRule type="colorScale" priority="3">
      <colorScale>
        <cfvo type="min"/>
        <cfvo type="max"/>
        <color rgb="FFFCFCFF"/>
        <color rgb="FFF8696B"/>
      </colorScale>
    </cfRule>
  </conditionalFormatting>
  <conditionalFormatting sqref="AF46:AF70">
    <cfRule type="colorScale" priority="1">
      <colorScale>
        <cfvo type="min"/>
        <cfvo type="max"/>
        <color rgb="FFFCFCFF"/>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A932D-5C6B-4526-83A1-A80F6D6FEC44}">
  <sheetPr>
    <tabColor rgb="FFFF0000"/>
  </sheetPr>
  <dimension ref="A1:AE18"/>
  <sheetViews>
    <sheetView workbookViewId="0">
      <selection activeCell="H1" sqref="H1:H18"/>
    </sheetView>
  </sheetViews>
  <sheetFormatPr baseColWidth="10" defaultRowHeight="15" x14ac:dyDescent="0.25"/>
  <cols>
    <col min="1" max="1" width="6.7109375" bestFit="1" customWidth="1"/>
    <col min="2" max="27" width="3.7109375" customWidth="1"/>
  </cols>
  <sheetData>
    <row r="1" spans="1:31" ht="133.5" customHeight="1" x14ac:dyDescent="0.25">
      <c r="A1" s="94" t="s">
        <v>86</v>
      </c>
      <c r="B1" s="124" t="s">
        <v>1114</v>
      </c>
      <c r="C1" s="124" t="s">
        <v>1176</v>
      </c>
      <c r="D1" s="124" t="s">
        <v>1177</v>
      </c>
      <c r="E1" s="124" t="s">
        <v>19</v>
      </c>
      <c r="F1" s="124" t="s">
        <v>1158</v>
      </c>
      <c r="G1" s="124" t="s">
        <v>20</v>
      </c>
      <c r="H1" s="124" t="s">
        <v>21</v>
      </c>
      <c r="I1" s="124" t="s">
        <v>12</v>
      </c>
      <c r="J1" s="124" t="s">
        <v>13</v>
      </c>
      <c r="K1" s="124" t="s">
        <v>14</v>
      </c>
      <c r="L1" s="124" t="s">
        <v>15</v>
      </c>
      <c r="M1" s="124" t="s">
        <v>16</v>
      </c>
      <c r="N1" s="124" t="s">
        <v>17</v>
      </c>
      <c r="O1" s="124" t="s">
        <v>18</v>
      </c>
      <c r="P1" s="124" t="s">
        <v>74</v>
      </c>
      <c r="Q1" s="124" t="s">
        <v>75</v>
      </c>
      <c r="R1" s="124" t="s">
        <v>76</v>
      </c>
      <c r="S1" s="124" t="s">
        <v>77</v>
      </c>
      <c r="T1" s="124" t="s">
        <v>78</v>
      </c>
      <c r="U1" s="124" t="s">
        <v>79</v>
      </c>
      <c r="V1" s="124" t="s">
        <v>80</v>
      </c>
      <c r="W1" s="124" t="s">
        <v>81</v>
      </c>
      <c r="X1" s="124" t="s">
        <v>82</v>
      </c>
      <c r="Y1" s="124" t="s">
        <v>83</v>
      </c>
      <c r="Z1" s="124" t="s">
        <v>84</v>
      </c>
      <c r="AA1" s="124" t="s">
        <v>85</v>
      </c>
      <c r="AE1" s="17"/>
    </row>
    <row r="2" spans="1:31" x14ac:dyDescent="0.25">
      <c r="A2" s="85" t="s">
        <v>89</v>
      </c>
      <c r="B2" s="119">
        <v>0</v>
      </c>
      <c r="C2" s="119">
        <v>1</v>
      </c>
      <c r="D2" s="119">
        <v>1</v>
      </c>
      <c r="E2" s="119">
        <v>1</v>
      </c>
      <c r="F2" s="119">
        <v>1</v>
      </c>
      <c r="G2" s="119">
        <v>1</v>
      </c>
      <c r="H2" s="119">
        <v>0</v>
      </c>
      <c r="I2" s="119">
        <v>1</v>
      </c>
      <c r="J2" s="119">
        <v>1</v>
      </c>
      <c r="K2" s="119">
        <v>0</v>
      </c>
      <c r="L2" s="119">
        <v>1</v>
      </c>
      <c r="M2" s="119">
        <v>0</v>
      </c>
      <c r="N2" s="119">
        <v>0</v>
      </c>
      <c r="O2" s="119">
        <v>1</v>
      </c>
      <c r="P2" s="119">
        <v>1</v>
      </c>
      <c r="Q2" s="119">
        <v>1</v>
      </c>
      <c r="R2" s="119">
        <v>1</v>
      </c>
      <c r="S2" s="119">
        <v>1</v>
      </c>
      <c r="T2" s="119">
        <v>1</v>
      </c>
      <c r="U2" s="119">
        <v>0</v>
      </c>
      <c r="V2" s="119">
        <v>0</v>
      </c>
      <c r="W2" s="119">
        <v>0</v>
      </c>
      <c r="X2" s="119">
        <v>1</v>
      </c>
      <c r="Y2" s="119">
        <v>2</v>
      </c>
      <c r="Z2" s="119">
        <v>1</v>
      </c>
      <c r="AA2" s="120">
        <v>1</v>
      </c>
    </row>
    <row r="3" spans="1:31" x14ac:dyDescent="0.25">
      <c r="A3" s="17" t="s">
        <v>91</v>
      </c>
      <c r="B3" s="119">
        <v>1</v>
      </c>
      <c r="C3" s="119">
        <v>1</v>
      </c>
      <c r="D3" s="119">
        <v>1</v>
      </c>
      <c r="E3" s="119">
        <v>2</v>
      </c>
      <c r="F3" s="119">
        <v>1</v>
      </c>
      <c r="G3" s="119">
        <v>1</v>
      </c>
      <c r="H3" s="119">
        <v>0</v>
      </c>
      <c r="I3" s="119">
        <v>1</v>
      </c>
      <c r="J3" s="119">
        <v>1</v>
      </c>
      <c r="K3" s="119">
        <v>1</v>
      </c>
      <c r="L3" s="119">
        <v>1</v>
      </c>
      <c r="M3" s="119">
        <v>1</v>
      </c>
      <c r="N3" s="119">
        <v>1</v>
      </c>
      <c r="O3" s="119">
        <v>1</v>
      </c>
      <c r="P3" s="119">
        <v>2</v>
      </c>
      <c r="Q3" s="119">
        <v>2</v>
      </c>
      <c r="R3" s="119">
        <v>1</v>
      </c>
      <c r="S3" s="119">
        <v>1</v>
      </c>
      <c r="T3" s="119">
        <v>1</v>
      </c>
      <c r="U3" s="119">
        <v>0</v>
      </c>
      <c r="V3" s="119">
        <v>0</v>
      </c>
      <c r="W3" s="119">
        <v>0</v>
      </c>
      <c r="X3" s="119">
        <v>0</v>
      </c>
      <c r="Y3" s="119">
        <v>1</v>
      </c>
      <c r="Z3" s="119">
        <v>1</v>
      </c>
      <c r="AA3" s="120">
        <v>2</v>
      </c>
    </row>
    <row r="4" spans="1:31" x14ac:dyDescent="0.25">
      <c r="A4" s="17" t="s">
        <v>92</v>
      </c>
      <c r="B4" s="119">
        <v>0</v>
      </c>
      <c r="C4" s="119">
        <v>0</v>
      </c>
      <c r="D4" s="119">
        <v>0</v>
      </c>
      <c r="E4" s="119">
        <v>0</v>
      </c>
      <c r="F4" s="119">
        <v>0</v>
      </c>
      <c r="G4" s="119">
        <v>0</v>
      </c>
      <c r="H4" s="119">
        <v>0</v>
      </c>
      <c r="I4" s="119">
        <v>0</v>
      </c>
      <c r="J4" s="119">
        <v>0</v>
      </c>
      <c r="K4" s="119">
        <v>0</v>
      </c>
      <c r="L4" s="119">
        <v>0</v>
      </c>
      <c r="M4" s="119">
        <v>0</v>
      </c>
      <c r="N4" s="119">
        <v>0</v>
      </c>
      <c r="O4" s="119">
        <v>0</v>
      </c>
      <c r="P4" s="119">
        <v>0</v>
      </c>
      <c r="Q4" s="119">
        <v>0</v>
      </c>
      <c r="R4" s="119">
        <v>0</v>
      </c>
      <c r="S4" s="119">
        <v>0</v>
      </c>
      <c r="T4" s="119">
        <v>0</v>
      </c>
      <c r="U4" s="119">
        <v>0</v>
      </c>
      <c r="V4" s="119">
        <v>0</v>
      </c>
      <c r="W4" s="119">
        <v>0</v>
      </c>
      <c r="X4" s="119">
        <v>0</v>
      </c>
      <c r="Y4" s="119">
        <v>0</v>
      </c>
      <c r="Z4" s="119">
        <v>0</v>
      </c>
      <c r="AA4" s="120">
        <v>0</v>
      </c>
    </row>
    <row r="5" spans="1:31" x14ac:dyDescent="0.25">
      <c r="A5" s="17" t="s">
        <v>93</v>
      </c>
      <c r="B5" s="119">
        <v>2</v>
      </c>
      <c r="C5" s="119">
        <v>2</v>
      </c>
      <c r="D5" s="119">
        <v>2</v>
      </c>
      <c r="E5" s="119">
        <v>2</v>
      </c>
      <c r="F5" s="119">
        <v>2</v>
      </c>
      <c r="G5" s="119">
        <v>2</v>
      </c>
      <c r="H5" s="119">
        <v>2</v>
      </c>
      <c r="I5" s="119">
        <v>2</v>
      </c>
      <c r="J5" s="119">
        <v>2</v>
      </c>
      <c r="K5" s="119">
        <v>2</v>
      </c>
      <c r="L5" s="119">
        <v>2</v>
      </c>
      <c r="M5" s="119">
        <v>2</v>
      </c>
      <c r="N5" s="119">
        <v>2</v>
      </c>
      <c r="O5" s="119">
        <v>2</v>
      </c>
      <c r="P5" s="119">
        <v>2</v>
      </c>
      <c r="Q5" s="119">
        <v>2</v>
      </c>
      <c r="R5" s="119">
        <v>2</v>
      </c>
      <c r="S5" s="119">
        <v>2</v>
      </c>
      <c r="T5" s="119">
        <v>2</v>
      </c>
      <c r="U5" s="119">
        <v>2</v>
      </c>
      <c r="V5" s="119">
        <v>2</v>
      </c>
      <c r="W5" s="119">
        <v>2</v>
      </c>
      <c r="X5" s="119">
        <v>2</v>
      </c>
      <c r="Y5" s="119">
        <v>2</v>
      </c>
      <c r="Z5" s="119">
        <v>2</v>
      </c>
      <c r="AA5" s="120">
        <v>1</v>
      </c>
    </row>
    <row r="6" spans="1:31" x14ac:dyDescent="0.25">
      <c r="A6" s="17" t="s">
        <v>94</v>
      </c>
      <c r="B6" s="119">
        <v>0</v>
      </c>
      <c r="C6" s="119">
        <v>1</v>
      </c>
      <c r="D6" s="119">
        <v>1</v>
      </c>
      <c r="E6" s="119">
        <v>1</v>
      </c>
      <c r="F6" s="119">
        <v>1</v>
      </c>
      <c r="G6" s="119">
        <v>1</v>
      </c>
      <c r="H6" s="119">
        <v>0</v>
      </c>
      <c r="I6" s="119">
        <v>1</v>
      </c>
      <c r="J6" s="119">
        <v>1</v>
      </c>
      <c r="K6" s="119">
        <v>0</v>
      </c>
      <c r="L6" s="119">
        <v>0</v>
      </c>
      <c r="M6" s="119">
        <v>0</v>
      </c>
      <c r="N6" s="119">
        <v>1</v>
      </c>
      <c r="O6" s="119">
        <v>1</v>
      </c>
      <c r="P6" s="119">
        <v>1</v>
      </c>
      <c r="Q6" s="119">
        <v>1</v>
      </c>
      <c r="R6" s="119">
        <v>0</v>
      </c>
      <c r="S6" s="119">
        <v>1</v>
      </c>
      <c r="T6" s="119">
        <v>1</v>
      </c>
      <c r="U6" s="119">
        <v>0</v>
      </c>
      <c r="V6" s="119">
        <v>0</v>
      </c>
      <c r="W6" s="119">
        <v>0</v>
      </c>
      <c r="X6" s="119">
        <v>1</v>
      </c>
      <c r="Y6" s="119">
        <v>1</v>
      </c>
      <c r="Z6" s="119">
        <v>1</v>
      </c>
      <c r="AA6" s="120">
        <v>1</v>
      </c>
    </row>
    <row r="7" spans="1:31" x14ac:dyDescent="0.25">
      <c r="A7" s="17" t="s">
        <v>95</v>
      </c>
      <c r="B7" s="119">
        <v>0</v>
      </c>
      <c r="C7" s="119">
        <v>1</v>
      </c>
      <c r="D7" s="119">
        <v>0</v>
      </c>
      <c r="E7" s="119">
        <v>0</v>
      </c>
      <c r="F7" s="119">
        <v>0</v>
      </c>
      <c r="G7" s="119">
        <v>0</v>
      </c>
      <c r="H7" s="119">
        <v>0</v>
      </c>
      <c r="I7" s="119">
        <v>0</v>
      </c>
      <c r="J7" s="119">
        <v>0</v>
      </c>
      <c r="K7" s="119">
        <v>0</v>
      </c>
      <c r="L7" s="119">
        <v>0</v>
      </c>
      <c r="M7" s="119">
        <v>0</v>
      </c>
      <c r="N7" s="119">
        <v>0</v>
      </c>
      <c r="O7" s="119">
        <v>0</v>
      </c>
      <c r="P7" s="119">
        <v>0</v>
      </c>
      <c r="Q7" s="119">
        <v>1</v>
      </c>
      <c r="R7" s="119">
        <v>0</v>
      </c>
      <c r="S7" s="119">
        <v>0</v>
      </c>
      <c r="T7" s="119">
        <v>0</v>
      </c>
      <c r="U7" s="119">
        <v>0</v>
      </c>
      <c r="V7" s="119">
        <v>0</v>
      </c>
      <c r="W7" s="119">
        <v>0</v>
      </c>
      <c r="X7" s="119">
        <v>1</v>
      </c>
      <c r="Y7" s="119">
        <v>1</v>
      </c>
      <c r="Z7" s="119">
        <v>1</v>
      </c>
      <c r="AA7" s="120">
        <v>0</v>
      </c>
    </row>
    <row r="8" spans="1:31" x14ac:dyDescent="0.25">
      <c r="A8" s="17" t="s">
        <v>96</v>
      </c>
      <c r="B8" s="119">
        <v>0</v>
      </c>
      <c r="C8" s="119">
        <v>0</v>
      </c>
      <c r="D8" s="119">
        <v>0</v>
      </c>
      <c r="E8" s="119">
        <v>0</v>
      </c>
      <c r="F8" s="119">
        <v>0</v>
      </c>
      <c r="G8" s="119">
        <v>0</v>
      </c>
      <c r="H8" s="119">
        <v>1</v>
      </c>
      <c r="I8" s="119">
        <v>0</v>
      </c>
      <c r="J8" s="119">
        <v>0</v>
      </c>
      <c r="K8" s="119">
        <v>0</v>
      </c>
      <c r="L8" s="119">
        <v>0</v>
      </c>
      <c r="M8" s="119">
        <v>0</v>
      </c>
      <c r="N8" s="119">
        <v>0</v>
      </c>
      <c r="O8" s="119">
        <v>0</v>
      </c>
      <c r="P8" s="119">
        <v>0</v>
      </c>
      <c r="Q8" s="119">
        <v>0</v>
      </c>
      <c r="R8" s="119">
        <v>0</v>
      </c>
      <c r="S8" s="119">
        <v>0</v>
      </c>
      <c r="T8" s="119">
        <v>0</v>
      </c>
      <c r="U8" s="119">
        <v>0</v>
      </c>
      <c r="V8" s="119">
        <v>0</v>
      </c>
      <c r="W8" s="119">
        <v>1</v>
      </c>
      <c r="X8" s="119">
        <v>0</v>
      </c>
      <c r="Y8" s="119">
        <v>0</v>
      </c>
      <c r="Z8" s="119">
        <v>0</v>
      </c>
      <c r="AA8" s="120">
        <v>0</v>
      </c>
    </row>
    <row r="9" spans="1:31" x14ac:dyDescent="0.25">
      <c r="A9" s="17" t="s">
        <v>97</v>
      </c>
      <c r="B9" s="119">
        <v>1</v>
      </c>
      <c r="C9" s="119">
        <v>1</v>
      </c>
      <c r="D9" s="119">
        <v>1</v>
      </c>
      <c r="E9" s="119">
        <v>1</v>
      </c>
      <c r="F9" s="119">
        <v>1</v>
      </c>
      <c r="G9" s="119">
        <v>1</v>
      </c>
      <c r="H9" s="119">
        <v>1</v>
      </c>
      <c r="I9" s="119">
        <v>1</v>
      </c>
      <c r="J9" s="119">
        <v>1</v>
      </c>
      <c r="K9" s="119">
        <v>1</v>
      </c>
      <c r="L9" s="119">
        <v>1</v>
      </c>
      <c r="M9" s="119">
        <v>1</v>
      </c>
      <c r="N9" s="119">
        <v>1</v>
      </c>
      <c r="O9" s="119">
        <v>2</v>
      </c>
      <c r="P9" s="119">
        <v>1</v>
      </c>
      <c r="Q9" s="119">
        <v>1</v>
      </c>
      <c r="R9" s="119">
        <v>1</v>
      </c>
      <c r="S9" s="119">
        <v>1</v>
      </c>
      <c r="T9" s="119">
        <v>1</v>
      </c>
      <c r="U9" s="119">
        <v>0</v>
      </c>
      <c r="V9" s="119">
        <v>0</v>
      </c>
      <c r="W9" s="119">
        <v>1</v>
      </c>
      <c r="X9" s="119">
        <v>2</v>
      </c>
      <c r="Y9" s="119">
        <v>2</v>
      </c>
      <c r="Z9" s="119">
        <v>2</v>
      </c>
      <c r="AA9" s="120">
        <v>1</v>
      </c>
    </row>
    <row r="10" spans="1:31" x14ac:dyDescent="0.25">
      <c r="A10" s="17" t="s">
        <v>98</v>
      </c>
      <c r="B10" s="119">
        <v>0</v>
      </c>
      <c r="C10" s="119">
        <v>0</v>
      </c>
      <c r="D10" s="119">
        <v>0</v>
      </c>
      <c r="E10" s="119">
        <v>0</v>
      </c>
      <c r="F10" s="119">
        <v>0</v>
      </c>
      <c r="G10" s="119">
        <v>0</v>
      </c>
      <c r="H10" s="119">
        <v>1</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20">
        <v>0</v>
      </c>
    </row>
    <row r="11" spans="1:31" x14ac:dyDescent="0.25">
      <c r="A11" s="17" t="s">
        <v>99</v>
      </c>
      <c r="B11" s="119">
        <v>1</v>
      </c>
      <c r="C11" s="119">
        <v>2</v>
      </c>
      <c r="D11" s="119">
        <v>1</v>
      </c>
      <c r="E11" s="119">
        <v>1</v>
      </c>
      <c r="F11" s="119">
        <v>1</v>
      </c>
      <c r="G11" s="119">
        <v>1</v>
      </c>
      <c r="H11" s="119">
        <v>2</v>
      </c>
      <c r="I11" s="119">
        <v>1</v>
      </c>
      <c r="J11" s="119">
        <v>1</v>
      </c>
      <c r="K11" s="119">
        <v>1</v>
      </c>
      <c r="L11" s="119">
        <v>1</v>
      </c>
      <c r="M11" s="119">
        <v>1</v>
      </c>
      <c r="N11" s="119">
        <v>2</v>
      </c>
      <c r="O11" s="119">
        <v>2</v>
      </c>
      <c r="P11" s="119">
        <v>1</v>
      </c>
      <c r="Q11" s="119">
        <v>1</v>
      </c>
      <c r="R11" s="119">
        <v>1</v>
      </c>
      <c r="S11" s="119">
        <v>1</v>
      </c>
      <c r="T11" s="119">
        <v>1</v>
      </c>
      <c r="U11" s="119">
        <v>1</v>
      </c>
      <c r="V11" s="119">
        <v>1</v>
      </c>
      <c r="W11" s="119">
        <v>1</v>
      </c>
      <c r="X11" s="119">
        <v>1</v>
      </c>
      <c r="Y11" s="119">
        <v>2</v>
      </c>
      <c r="Z11" s="119">
        <v>2</v>
      </c>
      <c r="AA11" s="120">
        <v>1</v>
      </c>
    </row>
    <row r="12" spans="1:31" x14ac:dyDescent="0.25">
      <c r="A12" s="17" t="s">
        <v>100</v>
      </c>
      <c r="B12" s="119">
        <v>0</v>
      </c>
      <c r="C12" s="119">
        <v>0</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20">
        <v>0</v>
      </c>
    </row>
    <row r="13" spans="1:31" x14ac:dyDescent="0.25">
      <c r="A13" s="17" t="s">
        <v>101</v>
      </c>
      <c r="B13" s="119">
        <v>1</v>
      </c>
      <c r="C13" s="119">
        <v>1</v>
      </c>
      <c r="D13" s="119">
        <v>1</v>
      </c>
      <c r="E13" s="119">
        <v>1</v>
      </c>
      <c r="F13" s="119">
        <v>1</v>
      </c>
      <c r="G13" s="119">
        <v>1</v>
      </c>
      <c r="H13" s="119">
        <v>2</v>
      </c>
      <c r="I13" s="119">
        <v>1</v>
      </c>
      <c r="J13" s="119">
        <v>1</v>
      </c>
      <c r="K13" s="119">
        <v>1</v>
      </c>
      <c r="L13" s="119">
        <v>1</v>
      </c>
      <c r="M13" s="119">
        <v>1</v>
      </c>
      <c r="N13" s="119">
        <v>1</v>
      </c>
      <c r="O13" s="119">
        <v>2</v>
      </c>
      <c r="P13" s="119">
        <v>1</v>
      </c>
      <c r="Q13" s="119">
        <v>1</v>
      </c>
      <c r="R13" s="119">
        <v>1</v>
      </c>
      <c r="S13" s="119">
        <v>1</v>
      </c>
      <c r="T13" s="119">
        <v>1</v>
      </c>
      <c r="U13" s="119">
        <v>2</v>
      </c>
      <c r="V13" s="119">
        <v>2</v>
      </c>
      <c r="W13" s="119">
        <v>2</v>
      </c>
      <c r="X13" s="119">
        <v>2</v>
      </c>
      <c r="Y13" s="119">
        <v>2</v>
      </c>
      <c r="Z13" s="119">
        <v>2</v>
      </c>
      <c r="AA13" s="120">
        <v>1</v>
      </c>
    </row>
    <row r="14" spans="1:31" x14ac:dyDescent="0.25">
      <c r="A14" s="17" t="s">
        <v>102</v>
      </c>
      <c r="B14" s="119">
        <v>0</v>
      </c>
      <c r="C14" s="119">
        <v>1</v>
      </c>
      <c r="D14" s="119">
        <v>0</v>
      </c>
      <c r="E14" s="119">
        <v>1</v>
      </c>
      <c r="F14" s="119">
        <v>1</v>
      </c>
      <c r="G14" s="119">
        <v>0</v>
      </c>
      <c r="H14" s="119">
        <v>0</v>
      </c>
      <c r="I14" s="119">
        <v>0</v>
      </c>
      <c r="J14" s="119">
        <v>0</v>
      </c>
      <c r="K14" s="119">
        <v>0</v>
      </c>
      <c r="L14" s="119">
        <v>1</v>
      </c>
      <c r="M14" s="119">
        <v>0</v>
      </c>
      <c r="N14" s="119">
        <v>1</v>
      </c>
      <c r="O14" s="119">
        <v>1</v>
      </c>
      <c r="P14" s="119">
        <v>1</v>
      </c>
      <c r="Q14" s="119">
        <v>1</v>
      </c>
      <c r="R14" s="119">
        <v>0</v>
      </c>
      <c r="S14" s="119">
        <v>1</v>
      </c>
      <c r="T14" s="119">
        <v>1</v>
      </c>
      <c r="U14" s="119">
        <v>0</v>
      </c>
      <c r="V14" s="119">
        <v>0</v>
      </c>
      <c r="W14" s="119">
        <v>0</v>
      </c>
      <c r="X14" s="119">
        <v>1</v>
      </c>
      <c r="Y14" s="119">
        <v>2</v>
      </c>
      <c r="Z14" s="119">
        <v>1</v>
      </c>
      <c r="AA14" s="120">
        <v>0</v>
      </c>
    </row>
    <row r="15" spans="1:31" x14ac:dyDescent="0.25">
      <c r="A15" s="17" t="s">
        <v>103</v>
      </c>
      <c r="B15" s="119">
        <v>1</v>
      </c>
      <c r="C15" s="119">
        <v>2</v>
      </c>
      <c r="D15" s="119">
        <v>1</v>
      </c>
      <c r="E15" s="119">
        <v>1</v>
      </c>
      <c r="F15" s="119">
        <v>1</v>
      </c>
      <c r="G15" s="119">
        <v>1</v>
      </c>
      <c r="H15" s="119">
        <v>2</v>
      </c>
      <c r="I15" s="119">
        <v>1</v>
      </c>
      <c r="J15" s="119">
        <v>1</v>
      </c>
      <c r="K15" s="119">
        <v>1</v>
      </c>
      <c r="L15" s="119">
        <v>1</v>
      </c>
      <c r="M15" s="119">
        <v>1</v>
      </c>
      <c r="N15" s="119">
        <v>1</v>
      </c>
      <c r="O15" s="119">
        <v>2</v>
      </c>
      <c r="P15" s="119">
        <v>1</v>
      </c>
      <c r="Q15" s="119">
        <v>1</v>
      </c>
      <c r="R15" s="119">
        <v>1</v>
      </c>
      <c r="S15" s="119">
        <v>1</v>
      </c>
      <c r="T15" s="119">
        <v>1</v>
      </c>
      <c r="U15" s="119">
        <v>2</v>
      </c>
      <c r="V15" s="119">
        <v>2</v>
      </c>
      <c r="W15" s="119">
        <v>2</v>
      </c>
      <c r="X15" s="119">
        <v>2</v>
      </c>
      <c r="Y15" s="119">
        <v>2</v>
      </c>
      <c r="Z15" s="119">
        <v>2</v>
      </c>
      <c r="AA15" s="120">
        <v>1</v>
      </c>
    </row>
    <row r="16" spans="1:31" x14ac:dyDescent="0.25">
      <c r="A16" s="17" t="s">
        <v>104</v>
      </c>
      <c r="B16" s="119">
        <v>1</v>
      </c>
      <c r="C16" s="119">
        <v>2</v>
      </c>
      <c r="D16" s="119">
        <v>1</v>
      </c>
      <c r="E16" s="119">
        <v>2</v>
      </c>
      <c r="F16" s="119">
        <v>1</v>
      </c>
      <c r="G16" s="119">
        <v>1</v>
      </c>
      <c r="H16" s="119">
        <v>1</v>
      </c>
      <c r="I16" s="119">
        <v>1</v>
      </c>
      <c r="J16" s="119">
        <v>1</v>
      </c>
      <c r="K16" s="119">
        <v>1</v>
      </c>
      <c r="L16" s="119">
        <v>1</v>
      </c>
      <c r="M16" s="119">
        <v>1</v>
      </c>
      <c r="N16" s="119">
        <v>2</v>
      </c>
      <c r="O16" s="119">
        <v>2</v>
      </c>
      <c r="P16" s="119">
        <v>2</v>
      </c>
      <c r="Q16" s="119">
        <v>2</v>
      </c>
      <c r="R16" s="119">
        <v>1</v>
      </c>
      <c r="S16" s="119">
        <v>1</v>
      </c>
      <c r="T16" s="119">
        <v>1</v>
      </c>
      <c r="U16" s="119">
        <v>2</v>
      </c>
      <c r="V16" s="119">
        <v>0</v>
      </c>
      <c r="W16" s="119">
        <v>1</v>
      </c>
      <c r="X16" s="119">
        <v>2</v>
      </c>
      <c r="Y16" s="119">
        <v>2</v>
      </c>
      <c r="Z16" s="119">
        <v>2</v>
      </c>
      <c r="AA16" s="120">
        <v>2</v>
      </c>
    </row>
    <row r="17" spans="1:27" x14ac:dyDescent="0.25">
      <c r="A17" s="17" t="s">
        <v>105</v>
      </c>
      <c r="B17" s="119">
        <v>0</v>
      </c>
      <c r="C17" s="119">
        <v>0</v>
      </c>
      <c r="D17" s="119">
        <v>0</v>
      </c>
      <c r="E17" s="119">
        <v>0</v>
      </c>
      <c r="F17" s="119">
        <v>0</v>
      </c>
      <c r="G17" s="119">
        <v>0</v>
      </c>
      <c r="H17" s="119">
        <v>0</v>
      </c>
      <c r="I17" s="119">
        <v>0</v>
      </c>
      <c r="J17" s="119">
        <v>0</v>
      </c>
      <c r="K17" s="119">
        <v>0</v>
      </c>
      <c r="L17" s="119">
        <v>0</v>
      </c>
      <c r="M17" s="119">
        <v>0</v>
      </c>
      <c r="N17" s="119">
        <v>0</v>
      </c>
      <c r="O17" s="119">
        <v>0</v>
      </c>
      <c r="P17" s="119">
        <v>0</v>
      </c>
      <c r="Q17" s="119">
        <v>1</v>
      </c>
      <c r="R17" s="119">
        <v>0</v>
      </c>
      <c r="S17" s="119">
        <v>0</v>
      </c>
      <c r="T17" s="119">
        <v>0</v>
      </c>
      <c r="U17" s="119">
        <v>0</v>
      </c>
      <c r="V17" s="119">
        <v>0</v>
      </c>
      <c r="W17" s="119">
        <v>0</v>
      </c>
      <c r="X17" s="119">
        <v>0</v>
      </c>
      <c r="Y17" s="119">
        <v>0</v>
      </c>
      <c r="Z17" s="119">
        <v>0</v>
      </c>
      <c r="AA17" s="120">
        <v>0</v>
      </c>
    </row>
    <row r="18" spans="1:27" x14ac:dyDescent="0.25">
      <c r="A18" s="17" t="s">
        <v>106</v>
      </c>
      <c r="B18" s="122">
        <v>1</v>
      </c>
      <c r="C18" s="122">
        <v>1</v>
      </c>
      <c r="D18" s="122">
        <v>1</v>
      </c>
      <c r="E18" s="122">
        <v>2</v>
      </c>
      <c r="F18" s="122">
        <v>1</v>
      </c>
      <c r="G18" s="122">
        <v>1</v>
      </c>
      <c r="H18" s="122">
        <v>1</v>
      </c>
      <c r="I18" s="122">
        <v>1</v>
      </c>
      <c r="J18" s="122">
        <v>1</v>
      </c>
      <c r="K18" s="122">
        <v>1</v>
      </c>
      <c r="L18" s="122">
        <v>1</v>
      </c>
      <c r="M18" s="122">
        <v>1</v>
      </c>
      <c r="N18" s="122">
        <v>1</v>
      </c>
      <c r="O18" s="122">
        <v>1</v>
      </c>
      <c r="P18" s="122">
        <v>2</v>
      </c>
      <c r="Q18" s="122">
        <v>2</v>
      </c>
      <c r="R18" s="122">
        <v>1</v>
      </c>
      <c r="S18" s="122">
        <v>1</v>
      </c>
      <c r="T18" s="122">
        <v>1</v>
      </c>
      <c r="U18" s="122">
        <v>0</v>
      </c>
      <c r="V18" s="122">
        <v>0</v>
      </c>
      <c r="W18" s="122">
        <v>0</v>
      </c>
      <c r="X18" s="122">
        <v>2</v>
      </c>
      <c r="Y18" s="122">
        <v>2</v>
      </c>
      <c r="Z18" s="122">
        <v>2</v>
      </c>
      <c r="AA18" s="123">
        <v>1</v>
      </c>
    </row>
  </sheetData>
  <conditionalFormatting sqref="B2:AA18">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5760-F4FD-477B-8E3A-858A58CAAD8C}">
  <sheetPr>
    <tabColor theme="4"/>
  </sheetPr>
  <dimension ref="A2:AI72"/>
  <sheetViews>
    <sheetView topLeftCell="A4" zoomScale="76" workbookViewId="0">
      <selection activeCell="E48" sqref="E48"/>
    </sheetView>
  </sheetViews>
  <sheetFormatPr baseColWidth="10" defaultRowHeight="15" x14ac:dyDescent="0.25"/>
  <cols>
    <col min="1" max="1" width="17.5703125" bestFit="1" customWidth="1"/>
    <col min="2" max="2" width="22.28515625" customWidth="1"/>
    <col min="3" max="3" width="26.85546875" bestFit="1" customWidth="1"/>
    <col min="4" max="5" width="28.5703125" bestFit="1" customWidth="1"/>
    <col min="6" max="6" width="17.5703125" bestFit="1" customWidth="1"/>
    <col min="7" max="7" width="22.28515625" bestFit="1" customWidth="1"/>
    <col min="8" max="8" width="26.85546875" bestFit="1" customWidth="1"/>
    <col min="9" max="10" width="28.5703125" bestFit="1" customWidth="1"/>
    <col min="11" max="11" width="26.140625" bestFit="1" customWidth="1"/>
    <col min="12" max="12" width="12.42578125" customWidth="1"/>
    <col min="13" max="13" width="13.85546875" customWidth="1"/>
    <col min="14" max="14" width="17.5703125" customWidth="1"/>
    <col min="15" max="16" width="33.5703125" bestFit="1" customWidth="1"/>
    <col min="17" max="17" width="12.85546875" bestFit="1" customWidth="1"/>
    <col min="18" max="18" width="18.5703125" bestFit="1" customWidth="1"/>
    <col min="19" max="19" width="22.28515625" bestFit="1" customWidth="1"/>
    <col min="20" max="20" width="26.85546875" bestFit="1" customWidth="1"/>
    <col min="21" max="21" width="28.5703125" bestFit="1" customWidth="1"/>
    <col min="22" max="22" width="12" bestFit="1" customWidth="1"/>
    <col min="23" max="23" width="18.5703125" bestFit="1" customWidth="1"/>
    <col min="24" max="24" width="22.28515625" bestFit="1" customWidth="1"/>
    <col min="25" max="25" width="26.85546875" bestFit="1" customWidth="1"/>
    <col min="26" max="26" width="28.5703125" bestFit="1" customWidth="1"/>
    <col min="27" max="27" width="12" bestFit="1" customWidth="1"/>
    <col min="28" max="28" width="26.85546875" bestFit="1" customWidth="1"/>
    <col min="29" max="29" width="28.28515625" bestFit="1" customWidth="1"/>
    <col min="30" max="30" width="34.5703125" bestFit="1" customWidth="1"/>
    <col min="31" max="31" width="36.5703125" bestFit="1" customWidth="1"/>
    <col min="32" max="32" width="13.42578125" bestFit="1" customWidth="1"/>
    <col min="33" max="33" width="12" bestFit="1" customWidth="1"/>
    <col min="34" max="34" width="30.28515625" bestFit="1" customWidth="1"/>
    <col min="35" max="35" width="48.140625" customWidth="1"/>
    <col min="36" max="36" width="14.7109375" bestFit="1" customWidth="1"/>
    <col min="37" max="37" width="18.5703125" bestFit="1" customWidth="1"/>
    <col min="38" max="38" width="15.5703125" bestFit="1" customWidth="1"/>
    <col min="39" max="53" width="12" bestFit="1" customWidth="1"/>
    <col min="54" max="54" width="28.5703125" bestFit="1" customWidth="1"/>
    <col min="55" max="57" width="12" bestFit="1" customWidth="1"/>
    <col min="58" max="58" width="13.42578125" bestFit="1" customWidth="1"/>
    <col min="59" max="60" width="12" bestFit="1" customWidth="1"/>
    <col min="61" max="61" width="17" bestFit="1" customWidth="1"/>
    <col min="62" max="62" width="14.7109375" bestFit="1" customWidth="1"/>
    <col min="63" max="63" width="18.5703125" bestFit="1" customWidth="1"/>
    <col min="64" max="64" width="15.5703125" bestFit="1" customWidth="1"/>
    <col min="65" max="70" width="12" bestFit="1" customWidth="1"/>
    <col min="71" max="71" width="11" bestFit="1" customWidth="1"/>
    <col min="72" max="77" width="12" bestFit="1" customWidth="1"/>
    <col min="78" max="78" width="11" bestFit="1" customWidth="1"/>
    <col min="79" max="79" width="12" bestFit="1" customWidth="1"/>
    <col min="80" max="80" width="23.7109375" bestFit="1" customWidth="1"/>
    <col min="81" max="81" width="28.28515625" bestFit="1" customWidth="1"/>
    <col min="82" max="82" width="30" bestFit="1" customWidth="1"/>
    <col min="83" max="83" width="22.28515625" bestFit="1" customWidth="1"/>
    <col min="84" max="86" width="12" bestFit="1" customWidth="1"/>
    <col min="87" max="87" width="13.42578125" bestFit="1" customWidth="1"/>
    <col min="88" max="89" width="12" bestFit="1" customWidth="1"/>
    <col min="90" max="90" width="17" bestFit="1" customWidth="1"/>
    <col min="91" max="91" width="14.7109375" bestFit="1" customWidth="1"/>
    <col min="92" max="92" width="18.5703125" bestFit="1" customWidth="1"/>
    <col min="93" max="93" width="15.5703125" bestFit="1" customWidth="1"/>
    <col min="94" max="98" width="12" bestFit="1" customWidth="1"/>
    <col min="99" max="99" width="11" bestFit="1" customWidth="1"/>
    <col min="100" max="108" width="12" bestFit="1" customWidth="1"/>
    <col min="109" max="109" width="26.85546875" bestFit="1" customWidth="1"/>
    <col min="110" max="112" width="12" bestFit="1" customWidth="1"/>
    <col min="113" max="113" width="13.42578125" bestFit="1" customWidth="1"/>
    <col min="114" max="115" width="12" bestFit="1" customWidth="1"/>
    <col min="116" max="116" width="17" bestFit="1" customWidth="1"/>
    <col min="117" max="117" width="14.7109375" bestFit="1" customWidth="1"/>
    <col min="118" max="118" width="18.5703125" bestFit="1" customWidth="1"/>
    <col min="119" max="119" width="15.5703125" bestFit="1" customWidth="1"/>
    <col min="120" max="134" width="12" bestFit="1" customWidth="1"/>
    <col min="135" max="135" width="28.5703125" bestFit="1" customWidth="1"/>
    <col min="136" max="138" width="12" bestFit="1" customWidth="1"/>
    <col min="139" max="139" width="13.42578125" bestFit="1" customWidth="1"/>
    <col min="140" max="141" width="12" bestFit="1" customWidth="1"/>
    <col min="142" max="142" width="17" bestFit="1" customWidth="1"/>
    <col min="143" max="143" width="14.7109375" bestFit="1" customWidth="1"/>
    <col min="144" max="144" width="18.5703125" bestFit="1" customWidth="1"/>
    <col min="145" max="145" width="15.5703125" bestFit="1" customWidth="1"/>
    <col min="146" max="160" width="12" bestFit="1" customWidth="1"/>
    <col min="161" max="161" width="23.7109375" bestFit="1" customWidth="1"/>
    <col min="162" max="162" width="28.28515625" bestFit="1" customWidth="1"/>
    <col min="163" max="163" width="30" bestFit="1" customWidth="1"/>
    <col min="164" max="164" width="22.28515625" bestFit="1" customWidth="1"/>
    <col min="165" max="167" width="12" bestFit="1" customWidth="1"/>
    <col min="168" max="168" width="13.42578125" bestFit="1" customWidth="1"/>
    <col min="169" max="169" width="12" bestFit="1" customWidth="1"/>
    <col min="170" max="170" width="11.28515625" bestFit="1" customWidth="1"/>
    <col min="171" max="171" width="17" bestFit="1" customWidth="1"/>
    <col min="172" max="172" width="14.7109375" bestFit="1" customWidth="1"/>
    <col min="173" max="173" width="18.5703125" bestFit="1" customWidth="1"/>
    <col min="174" max="174" width="15.5703125" bestFit="1" customWidth="1"/>
    <col min="175" max="189" width="12" bestFit="1" customWidth="1"/>
    <col min="190" max="190" width="26.85546875" bestFit="1" customWidth="1"/>
    <col min="191" max="193" width="12" bestFit="1" customWidth="1"/>
    <col min="194" max="194" width="13.42578125" bestFit="1" customWidth="1"/>
    <col min="195" max="196" width="12" bestFit="1" customWidth="1"/>
    <col min="197" max="197" width="17" bestFit="1" customWidth="1"/>
    <col min="198" max="198" width="14.7109375" bestFit="1" customWidth="1"/>
    <col min="199" max="199" width="18.5703125" bestFit="1" customWidth="1"/>
    <col min="200" max="200" width="15.5703125" bestFit="1" customWidth="1"/>
    <col min="201" max="215" width="12" bestFit="1" customWidth="1"/>
    <col min="216" max="216" width="28.5703125" bestFit="1" customWidth="1"/>
    <col min="217" max="217" width="12" bestFit="1" customWidth="1"/>
    <col min="218" max="218" width="11" bestFit="1" customWidth="1"/>
    <col min="219" max="219" width="12" bestFit="1" customWidth="1"/>
    <col min="220" max="220" width="13.42578125" bestFit="1" customWidth="1"/>
    <col min="221" max="222" width="12" bestFit="1" customWidth="1"/>
    <col min="223" max="223" width="17" bestFit="1" customWidth="1"/>
    <col min="224" max="224" width="14.7109375" bestFit="1" customWidth="1"/>
    <col min="225" max="225" width="18.5703125" bestFit="1" customWidth="1"/>
    <col min="226" max="226" width="15.5703125" bestFit="1" customWidth="1"/>
    <col min="227" max="241" width="12" bestFit="1" customWidth="1"/>
    <col min="242" max="242" width="23.7109375" bestFit="1" customWidth="1"/>
    <col min="243" max="243" width="28.28515625" bestFit="1" customWidth="1"/>
    <col min="244" max="244" width="30" bestFit="1" customWidth="1"/>
    <col min="245" max="245" width="22.28515625" bestFit="1" customWidth="1"/>
    <col min="246" max="248" width="12" bestFit="1" customWidth="1"/>
    <col min="249" max="249" width="13.42578125" bestFit="1" customWidth="1"/>
    <col min="250" max="251" width="12" bestFit="1" customWidth="1"/>
    <col min="252" max="252" width="17" bestFit="1" customWidth="1"/>
    <col min="253" max="253" width="14.7109375" bestFit="1" customWidth="1"/>
    <col min="254" max="254" width="18.5703125" bestFit="1" customWidth="1"/>
    <col min="255" max="255" width="15.5703125" bestFit="1" customWidth="1"/>
    <col min="256" max="270" width="12" bestFit="1" customWidth="1"/>
    <col min="271" max="271" width="26.85546875" bestFit="1" customWidth="1"/>
    <col min="272" max="274" width="12" bestFit="1" customWidth="1"/>
    <col min="275" max="275" width="13.42578125" bestFit="1" customWidth="1"/>
    <col min="276" max="277" width="12" bestFit="1" customWidth="1"/>
    <col min="278" max="278" width="17" bestFit="1" customWidth="1"/>
    <col min="279" max="279" width="14.7109375" bestFit="1" customWidth="1"/>
    <col min="280" max="280" width="18.5703125" bestFit="1" customWidth="1"/>
    <col min="281" max="281" width="15.5703125" bestFit="1" customWidth="1"/>
    <col min="282" max="296" width="12" bestFit="1" customWidth="1"/>
    <col min="297" max="297" width="28.5703125" bestFit="1" customWidth="1"/>
    <col min="298" max="300" width="12" bestFit="1" customWidth="1"/>
    <col min="301" max="301" width="13.42578125" bestFit="1" customWidth="1"/>
    <col min="302" max="303" width="12" bestFit="1" customWidth="1"/>
    <col min="304" max="304" width="17" bestFit="1" customWidth="1"/>
    <col min="305" max="305" width="14.7109375" bestFit="1" customWidth="1"/>
    <col min="306" max="306" width="18.5703125" bestFit="1" customWidth="1"/>
    <col min="307" max="307" width="15.5703125" bestFit="1" customWidth="1"/>
    <col min="308" max="322" width="12" bestFit="1" customWidth="1"/>
    <col min="323" max="323" width="23.7109375" bestFit="1" customWidth="1"/>
    <col min="324" max="324" width="28.28515625" bestFit="1" customWidth="1"/>
    <col min="325" max="325" width="30" bestFit="1" customWidth="1"/>
    <col min="326" max="326" width="22.28515625" bestFit="1" customWidth="1"/>
    <col min="327" max="327" width="26.85546875" bestFit="1" customWidth="1"/>
    <col min="328" max="328" width="28.5703125" bestFit="1" customWidth="1"/>
    <col min="329" max="329" width="33" bestFit="1" customWidth="1"/>
    <col min="330" max="330" width="37.5703125" bestFit="1" customWidth="1"/>
    <col min="331" max="331" width="39.28515625" bestFit="1" customWidth="1"/>
    <col min="332" max="332" width="27.28515625" bestFit="1" customWidth="1"/>
    <col min="333" max="333" width="31.85546875" bestFit="1" customWidth="1"/>
    <col min="334" max="334" width="33.5703125" bestFit="1" customWidth="1"/>
  </cols>
  <sheetData>
    <row r="2" spans="1:26" x14ac:dyDescent="0.25">
      <c r="A2" s="6" t="s">
        <v>71</v>
      </c>
    </row>
    <row r="3" spans="1:26" x14ac:dyDescent="0.25">
      <c r="B3" s="1" t="s">
        <v>64</v>
      </c>
    </row>
    <row r="4" spans="1:26" x14ac:dyDescent="0.25">
      <c r="B4" t="s">
        <v>8</v>
      </c>
      <c r="E4" t="s">
        <v>9</v>
      </c>
      <c r="H4" t="s">
        <v>7</v>
      </c>
      <c r="K4" t="s">
        <v>62</v>
      </c>
      <c r="N4" t="s">
        <v>66</v>
      </c>
      <c r="O4" t="s">
        <v>67</v>
      </c>
      <c r="P4" t="s">
        <v>69</v>
      </c>
    </row>
    <row r="5" spans="1:26" x14ac:dyDescent="0.25">
      <c r="A5" s="1" t="s">
        <v>61</v>
      </c>
      <c r="B5" t="s">
        <v>65</v>
      </c>
      <c r="C5" t="s">
        <v>68</v>
      </c>
      <c r="D5" t="s">
        <v>70</v>
      </c>
      <c r="E5" t="s">
        <v>65</v>
      </c>
      <c r="F5" t="s">
        <v>68</v>
      </c>
      <c r="G5" t="s">
        <v>70</v>
      </c>
      <c r="H5" t="s">
        <v>65</v>
      </c>
      <c r="I5" t="s">
        <v>68</v>
      </c>
      <c r="J5" t="s">
        <v>70</v>
      </c>
      <c r="K5" t="s">
        <v>65</v>
      </c>
      <c r="L5" t="s">
        <v>68</v>
      </c>
      <c r="M5" t="s">
        <v>70</v>
      </c>
    </row>
    <row r="6" spans="1:26" x14ac:dyDescent="0.25">
      <c r="A6" s="2">
        <v>2</v>
      </c>
      <c r="B6">
        <v>0.37025878466122236</v>
      </c>
      <c r="C6">
        <v>0.98443830093844586</v>
      </c>
      <c r="D6">
        <v>11.916531946166147</v>
      </c>
      <c r="E6">
        <v>0.37345332291652678</v>
      </c>
      <c r="F6">
        <v>0.98365942834304176</v>
      </c>
      <c r="G6">
        <v>11.455160257573445</v>
      </c>
      <c r="H6">
        <v>0.37258414230061387</v>
      </c>
      <c r="I6">
        <v>0.9511171095487907</v>
      </c>
      <c r="J6">
        <v>12.159396798397923</v>
      </c>
      <c r="N6">
        <v>0.37209874995945424</v>
      </c>
      <c r="O6">
        <v>0.97307161294342615</v>
      </c>
      <c r="P6">
        <v>11.843696334045834</v>
      </c>
    </row>
    <row r="7" spans="1:26" x14ac:dyDescent="0.25">
      <c r="A7" s="2">
        <v>3</v>
      </c>
      <c r="B7">
        <v>0.33602817429008164</v>
      </c>
      <c r="C7">
        <v>0.92189038211938401</v>
      </c>
      <c r="D7">
        <v>11.162786010310461</v>
      </c>
      <c r="E7">
        <v>0.30243429024146773</v>
      </c>
      <c r="F7">
        <v>0.93537015650959954</v>
      </c>
      <c r="G7">
        <v>9.7421543045713666</v>
      </c>
      <c r="H7">
        <v>0.30162244130480292</v>
      </c>
      <c r="I7">
        <v>0.93546234622654711</v>
      </c>
      <c r="J7">
        <v>9.7336740630359611</v>
      </c>
      <c r="N7">
        <v>0.31336163527878408</v>
      </c>
      <c r="O7">
        <v>0.93090762828517681</v>
      </c>
      <c r="P7">
        <v>10.21287145930593</v>
      </c>
    </row>
    <row r="8" spans="1:26" x14ac:dyDescent="0.25">
      <c r="A8" s="2">
        <v>4</v>
      </c>
      <c r="B8">
        <v>0.32393267306867912</v>
      </c>
      <c r="C8">
        <v>0.78799848988181032</v>
      </c>
      <c r="D8">
        <v>11.292845212284252</v>
      </c>
      <c r="E8">
        <v>0.25263184205104</v>
      </c>
      <c r="F8">
        <v>0.94060102000641577</v>
      </c>
      <c r="G8">
        <v>9.069045699934799</v>
      </c>
      <c r="H8">
        <v>0.25263184205104</v>
      </c>
      <c r="I8">
        <v>0.94060102000641577</v>
      </c>
      <c r="J8">
        <v>9.069045699934799</v>
      </c>
      <c r="N8">
        <v>0.27639878572358634</v>
      </c>
      <c r="O8">
        <v>0.88973350996488021</v>
      </c>
      <c r="P8">
        <v>9.8103122040512858</v>
      </c>
    </row>
    <row r="9" spans="1:26" x14ac:dyDescent="0.25">
      <c r="A9" s="2">
        <v>5</v>
      </c>
      <c r="B9">
        <v>0.29302545836254706</v>
      </c>
      <c r="C9">
        <v>0.70068734096953211</v>
      </c>
      <c r="D9">
        <v>12.228664449356408</v>
      </c>
      <c r="E9">
        <v>0.25455121260066882</v>
      </c>
      <c r="F9">
        <v>0.77439000794890156</v>
      </c>
      <c r="G9">
        <v>10.202628203193054</v>
      </c>
      <c r="H9">
        <v>0.25455121260066882</v>
      </c>
      <c r="I9">
        <v>0.77439000794890156</v>
      </c>
      <c r="J9">
        <v>10.202628203193054</v>
      </c>
      <c r="N9">
        <v>0.26737596118796148</v>
      </c>
      <c r="O9">
        <v>0.7498224522891116</v>
      </c>
      <c r="P9">
        <v>10.877973618580841</v>
      </c>
    </row>
    <row r="10" spans="1:26" x14ac:dyDescent="0.25">
      <c r="A10" s="2" t="s">
        <v>62</v>
      </c>
    </row>
    <row r="11" spans="1:26" x14ac:dyDescent="0.25">
      <c r="A11" s="2" t="s">
        <v>63</v>
      </c>
      <c r="B11">
        <v>0.33081127259563264</v>
      </c>
      <c r="C11">
        <v>0.84875362847729341</v>
      </c>
      <c r="D11">
        <v>11.650206904529316</v>
      </c>
      <c r="E11">
        <v>0.29576766695242573</v>
      </c>
      <c r="F11">
        <v>0.90850515320198966</v>
      </c>
      <c r="G11">
        <v>10.11724711631817</v>
      </c>
      <c r="H11">
        <v>0.29534740956428129</v>
      </c>
      <c r="I11">
        <v>0.90039262093266403</v>
      </c>
      <c r="J11">
        <v>10.291186191140438</v>
      </c>
      <c r="N11">
        <v>0.30730878303744652</v>
      </c>
      <c r="O11">
        <v>0.88588380087064855</v>
      </c>
      <c r="P11">
        <v>10.686213403995973</v>
      </c>
    </row>
    <row r="12" spans="1:26" x14ac:dyDescent="0.25">
      <c r="A12" s="2"/>
    </row>
    <row r="13" spans="1:26" x14ac:dyDescent="0.25">
      <c r="A13" s="2"/>
      <c r="R13" s="1" t="s">
        <v>61</v>
      </c>
      <c r="S13" t="s">
        <v>65</v>
      </c>
      <c r="T13" t="s">
        <v>68</v>
      </c>
      <c r="U13" t="s">
        <v>70</v>
      </c>
      <c r="W13" s="1" t="s">
        <v>61</v>
      </c>
      <c r="X13" t="s">
        <v>65</v>
      </c>
      <c r="Y13" t="s">
        <v>68</v>
      </c>
      <c r="Z13" t="s">
        <v>70</v>
      </c>
    </row>
    <row r="14" spans="1:26" x14ac:dyDescent="0.25">
      <c r="A14" s="16" t="s">
        <v>1044</v>
      </c>
      <c r="B14" s="17" t="s">
        <v>65</v>
      </c>
      <c r="C14" s="17" t="s">
        <v>68</v>
      </c>
      <c r="D14" s="17" t="s">
        <v>70</v>
      </c>
      <c r="F14" s="16" t="s">
        <v>1045</v>
      </c>
      <c r="G14" s="17" t="s">
        <v>65</v>
      </c>
      <c r="H14" s="17" t="s">
        <v>68</v>
      </c>
      <c r="I14" s="17" t="s">
        <v>70</v>
      </c>
      <c r="K14" s="24" t="s">
        <v>1046</v>
      </c>
      <c r="L14" s="24" t="s">
        <v>1047</v>
      </c>
      <c r="M14" s="24" t="s">
        <v>1048</v>
      </c>
      <c r="N14" s="24" t="s">
        <v>1049</v>
      </c>
      <c r="R14" s="2" t="s">
        <v>18</v>
      </c>
      <c r="S14">
        <v>0.31050136613690138</v>
      </c>
      <c r="T14">
        <v>0.82588632852975408</v>
      </c>
      <c r="U14">
        <v>11.29939452905357</v>
      </c>
      <c r="W14" s="2" t="s">
        <v>18</v>
      </c>
      <c r="X14">
        <v>0.32660260572621252</v>
      </c>
      <c r="Y14">
        <v>0.88242614178362977</v>
      </c>
      <c r="Z14">
        <v>15.093674310680663</v>
      </c>
    </row>
    <row r="15" spans="1:26" x14ac:dyDescent="0.25">
      <c r="A15" s="18" t="s">
        <v>8</v>
      </c>
      <c r="B15" s="19">
        <v>0.33081127259563264</v>
      </c>
      <c r="C15" s="19">
        <v>0.84875362847729341</v>
      </c>
      <c r="D15" s="19">
        <v>11.650206904529314</v>
      </c>
      <c r="F15" s="18">
        <v>2</v>
      </c>
      <c r="G15" s="19">
        <v>0.37209874995945424</v>
      </c>
      <c r="H15" s="19">
        <v>0.97307161294342626</v>
      </c>
      <c r="I15" s="19">
        <v>11.843696334045834</v>
      </c>
      <c r="K15" s="17" t="s">
        <v>1050</v>
      </c>
      <c r="L15" s="17" t="s">
        <v>1051</v>
      </c>
      <c r="M15" s="17" t="s">
        <v>1052</v>
      </c>
      <c r="N15" s="25">
        <v>0.24</v>
      </c>
      <c r="R15" s="2" t="s">
        <v>15</v>
      </c>
      <c r="S15">
        <v>0.28975986229819806</v>
      </c>
      <c r="T15">
        <v>0.87018568193203405</v>
      </c>
      <c r="U15">
        <v>8.8169771339707896</v>
      </c>
      <c r="W15" s="2" t="s">
        <v>15</v>
      </c>
      <c r="X15">
        <v>0.34770476278282025</v>
      </c>
      <c r="Y15">
        <v>0.73498848891601487</v>
      </c>
      <c r="Z15">
        <v>14.173870458762247</v>
      </c>
    </row>
    <row r="16" spans="1:26" x14ac:dyDescent="0.25">
      <c r="A16" s="18" t="s">
        <v>9</v>
      </c>
      <c r="B16" s="19">
        <v>0.29576766695242573</v>
      </c>
      <c r="C16" s="19">
        <v>0.90850515320198955</v>
      </c>
      <c r="D16" s="19">
        <v>10.117247116318165</v>
      </c>
      <c r="F16" s="18">
        <v>3</v>
      </c>
      <c r="G16" s="19">
        <v>0.31336163527878397</v>
      </c>
      <c r="H16" s="19">
        <v>0.93090762828517715</v>
      </c>
      <c r="I16" s="19">
        <v>10.212871459305926</v>
      </c>
      <c r="K16" s="17" t="s">
        <v>1053</v>
      </c>
      <c r="L16" s="17" t="s">
        <v>1054</v>
      </c>
      <c r="M16" s="17" t="s">
        <v>1055</v>
      </c>
      <c r="N16" s="26" t="s">
        <v>1056</v>
      </c>
      <c r="R16" s="2" t="s">
        <v>12</v>
      </c>
      <c r="S16">
        <v>0.3518760021600798</v>
      </c>
      <c r="T16">
        <v>0.79780000708434073</v>
      </c>
      <c r="U16">
        <v>10.867662136020101</v>
      </c>
      <c r="W16" s="2" t="s">
        <v>12</v>
      </c>
      <c r="X16">
        <v>0.40044716509002209</v>
      </c>
      <c r="Y16">
        <v>0.80118289993740799</v>
      </c>
      <c r="Z16">
        <v>16.800444159627819</v>
      </c>
    </row>
    <row r="17" spans="1:35" x14ac:dyDescent="0.25">
      <c r="A17" s="18" t="s">
        <v>7</v>
      </c>
      <c r="B17" s="19">
        <v>0.29534740956428135</v>
      </c>
      <c r="C17" s="19">
        <v>0.9003926209326637</v>
      </c>
      <c r="D17" s="19">
        <v>10.291186191140433</v>
      </c>
      <c r="F17" s="18">
        <v>4</v>
      </c>
      <c r="G17" s="19">
        <v>0.27639878572358628</v>
      </c>
      <c r="H17" s="19">
        <v>0.88973350996488043</v>
      </c>
      <c r="I17" s="19">
        <v>9.8103122040512805</v>
      </c>
      <c r="K17" s="17" t="s">
        <v>1057</v>
      </c>
      <c r="L17" s="17" t="s">
        <v>1058</v>
      </c>
      <c r="M17" s="17" t="s">
        <v>1059</v>
      </c>
      <c r="N17" s="25">
        <v>0.75</v>
      </c>
      <c r="R17" s="2" t="s">
        <v>13</v>
      </c>
      <c r="S17">
        <v>0.28740750739184967</v>
      </c>
      <c r="T17">
        <v>0.94899990160116754</v>
      </c>
      <c r="U17">
        <v>9.7013385845888731</v>
      </c>
      <c r="W17" s="2" t="s">
        <v>13</v>
      </c>
      <c r="X17">
        <v>0.39872562615904217</v>
      </c>
      <c r="Y17">
        <v>0.72972243550623406</v>
      </c>
      <c r="Z17">
        <v>17.348424243635275</v>
      </c>
      <c r="AC17" s="92" t="s">
        <v>1090</v>
      </c>
      <c r="AD17" s="92" t="s">
        <v>1091</v>
      </c>
      <c r="AE17" s="92" t="s">
        <v>1092</v>
      </c>
      <c r="AG17" s="92" t="s">
        <v>2</v>
      </c>
      <c r="AH17" s="92" t="s">
        <v>1102</v>
      </c>
      <c r="AI17" s="93" t="s">
        <v>1103</v>
      </c>
    </row>
    <row r="18" spans="1:35" x14ac:dyDescent="0.25">
      <c r="A18" s="2" t="s">
        <v>62</v>
      </c>
      <c r="B18" s="9"/>
      <c r="C18" s="9"/>
      <c r="D18" s="9"/>
      <c r="F18" s="18">
        <v>5</v>
      </c>
      <c r="G18" s="19">
        <v>0.26737596118796159</v>
      </c>
      <c r="H18" s="19">
        <v>0.74982245228911137</v>
      </c>
      <c r="I18" s="19">
        <v>10.877973618580834</v>
      </c>
      <c r="R18" s="2" t="s">
        <v>14</v>
      </c>
      <c r="S18">
        <v>0.29120681727964226</v>
      </c>
      <c r="T18">
        <v>0.90548453458494149</v>
      </c>
      <c r="U18">
        <v>9.4256074843390412</v>
      </c>
      <c r="W18" s="2" t="s">
        <v>14</v>
      </c>
      <c r="X18">
        <v>0.38379331471657618</v>
      </c>
      <c r="Y18">
        <v>0.76446047558825059</v>
      </c>
      <c r="Z18">
        <v>14.843032428754851</v>
      </c>
      <c r="AC18" s="92" t="s">
        <v>1093</v>
      </c>
      <c r="AD18" s="17" t="s">
        <v>1094</v>
      </c>
      <c r="AE18" s="17" t="s">
        <v>1095</v>
      </c>
      <c r="AG18" s="92">
        <v>2</v>
      </c>
      <c r="AH18" s="17" t="s">
        <v>1104</v>
      </c>
      <c r="AI18" s="94" t="s">
        <v>1105</v>
      </c>
    </row>
    <row r="19" spans="1:35" ht="30" x14ac:dyDescent="0.25">
      <c r="A19" s="2" t="s">
        <v>63</v>
      </c>
      <c r="B19" s="9">
        <v>0.30730878303744652</v>
      </c>
      <c r="C19" s="9">
        <v>0.88588380087064855</v>
      </c>
      <c r="D19" s="9">
        <v>10.686213403995977</v>
      </c>
      <c r="F19" s="2" t="s">
        <v>62</v>
      </c>
      <c r="G19" s="9"/>
      <c r="H19" s="9"/>
      <c r="I19" s="9"/>
      <c r="R19" s="2" t="s">
        <v>17</v>
      </c>
      <c r="S19">
        <v>0.29611903711443643</v>
      </c>
      <c r="T19">
        <v>1.0052590869960503</v>
      </c>
      <c r="U19">
        <v>12.156972335226783</v>
      </c>
      <c r="W19" s="2" t="s">
        <v>17</v>
      </c>
      <c r="X19">
        <v>0.34595220773353752</v>
      </c>
      <c r="Y19">
        <v>0.78643817009076533</v>
      </c>
      <c r="Z19">
        <v>16.440458995211852</v>
      </c>
      <c r="AC19" s="92" t="s">
        <v>1096</v>
      </c>
      <c r="AD19" s="17" t="s">
        <v>1100</v>
      </c>
      <c r="AE19" s="17" t="s">
        <v>1101</v>
      </c>
      <c r="AG19" s="92">
        <v>3</v>
      </c>
      <c r="AH19" s="17" t="s">
        <v>1106</v>
      </c>
      <c r="AI19" s="94" t="s">
        <v>1107</v>
      </c>
    </row>
    <row r="20" spans="1:35" ht="30" x14ac:dyDescent="0.25">
      <c r="F20" s="2" t="s">
        <v>63</v>
      </c>
      <c r="G20" s="9">
        <v>0.30730878303744641</v>
      </c>
      <c r="H20" s="9">
        <v>0.88588380087064766</v>
      </c>
      <c r="I20" s="9">
        <v>10.68621340399598</v>
      </c>
      <c r="R20" s="2" t="s">
        <v>16</v>
      </c>
      <c r="S20">
        <v>0.40896939886919559</v>
      </c>
      <c r="T20">
        <v>0.65924858246519724</v>
      </c>
      <c r="U20">
        <v>14.729691156206217</v>
      </c>
      <c r="W20" s="2" t="s">
        <v>16</v>
      </c>
      <c r="X20">
        <v>0.45212033173443139</v>
      </c>
      <c r="Y20">
        <v>0.59880245904149343</v>
      </c>
      <c r="Z20">
        <v>22.454270735665187</v>
      </c>
      <c r="AC20" s="92" t="s">
        <v>1097</v>
      </c>
      <c r="AD20" s="17" t="s">
        <v>1098</v>
      </c>
      <c r="AE20" s="17" t="s">
        <v>1099</v>
      </c>
      <c r="AG20" s="92">
        <v>4</v>
      </c>
      <c r="AH20" s="17" t="s">
        <v>1108</v>
      </c>
      <c r="AI20" s="94" t="s">
        <v>1109</v>
      </c>
    </row>
    <row r="21" spans="1:35" x14ac:dyDescent="0.25">
      <c r="R21" s="2" t="s">
        <v>19</v>
      </c>
      <c r="S21">
        <v>0.3281637338290907</v>
      </c>
      <c r="T21">
        <v>0.94984989852863277</v>
      </c>
      <c r="U21">
        <v>11.459636369506962</v>
      </c>
      <c r="W21" s="2" t="s">
        <v>19</v>
      </c>
      <c r="X21">
        <v>0.3877249346468305</v>
      </c>
      <c r="Y21">
        <v>0.79579803110689262</v>
      </c>
      <c r="Z21">
        <v>21.001033875033759</v>
      </c>
      <c r="AG21" s="92" t="s">
        <v>1110</v>
      </c>
      <c r="AH21" s="17" t="s">
        <v>1111</v>
      </c>
      <c r="AI21" s="94" t="s">
        <v>1112</v>
      </c>
    </row>
    <row r="22" spans="1:35" ht="11.25" customHeight="1" x14ac:dyDescent="0.25">
      <c r="R22" s="2" t="s">
        <v>22</v>
      </c>
      <c r="S22">
        <v>0.28491367927467859</v>
      </c>
      <c r="T22">
        <v>0.77661320534278877</v>
      </c>
      <c r="U22">
        <v>9.2330875018217498</v>
      </c>
      <c r="W22" s="2" t="s">
        <v>73</v>
      </c>
      <c r="X22">
        <v>0.41881312660408515</v>
      </c>
      <c r="Y22">
        <v>0.66034651721817172</v>
      </c>
      <c r="Z22">
        <v>22.819429017036175</v>
      </c>
    </row>
    <row r="23" spans="1:35" ht="11.25" customHeight="1" x14ac:dyDescent="0.25">
      <c r="R23" s="2" t="s">
        <v>20</v>
      </c>
      <c r="S23">
        <v>0.34491012021479678</v>
      </c>
      <c r="T23">
        <v>0.75923799624091526</v>
      </c>
      <c r="U23">
        <v>13.628593497963193</v>
      </c>
      <c r="W23" s="2" t="s">
        <v>20</v>
      </c>
      <c r="X23">
        <v>0.34983360720437179</v>
      </c>
      <c r="Y23">
        <v>0.70137402418112049</v>
      </c>
      <c r="Z23">
        <v>17.673792478230268</v>
      </c>
    </row>
    <row r="24" spans="1:35" ht="11.25" customHeight="1" x14ac:dyDescent="0.25">
      <c r="R24" s="2" t="s">
        <v>21</v>
      </c>
      <c r="S24">
        <v>0.29457956951366049</v>
      </c>
      <c r="T24">
        <v>0.87803610136385701</v>
      </c>
      <c r="U24">
        <v>9.9806084816141958</v>
      </c>
      <c r="W24" s="2" t="s">
        <v>21</v>
      </c>
      <c r="X24">
        <v>0.45098933907345967</v>
      </c>
      <c r="Y24">
        <v>0.61705285164226764</v>
      </c>
      <c r="Z24">
        <v>29.679035135201957</v>
      </c>
    </row>
    <row r="25" spans="1:35" ht="11.25" customHeight="1" x14ac:dyDescent="0.25">
      <c r="R25" s="2" t="s">
        <v>11</v>
      </c>
      <c r="S25">
        <v>0.27511815008358831</v>
      </c>
      <c r="T25">
        <v>0.89637493194886286</v>
      </c>
      <c r="U25">
        <v>12.366656495273512</v>
      </c>
      <c r="W25" s="2" t="s">
        <v>11</v>
      </c>
      <c r="X25">
        <v>0.35557691473031072</v>
      </c>
      <c r="Y25">
        <v>0.83273748936190373</v>
      </c>
      <c r="Z25">
        <v>16.281712983066409</v>
      </c>
    </row>
    <row r="26" spans="1:35" x14ac:dyDescent="0.25">
      <c r="A26" s="6" t="s">
        <v>72</v>
      </c>
      <c r="R26" s="2" t="s">
        <v>6</v>
      </c>
      <c r="S26">
        <v>0.35704234026630161</v>
      </c>
      <c r="T26">
        <v>0.80003401353877868</v>
      </c>
      <c r="U26">
        <v>14.300781268109326</v>
      </c>
      <c r="W26" s="2" t="s">
        <v>6</v>
      </c>
      <c r="X26">
        <v>0.43691536990736229</v>
      </c>
      <c r="Y26">
        <v>0.67152004843467872</v>
      </c>
      <c r="Z26">
        <v>23.705205445256382</v>
      </c>
    </row>
    <row r="27" spans="1:35" x14ac:dyDescent="0.25">
      <c r="B27" s="1" t="s">
        <v>64</v>
      </c>
      <c r="R27" s="2" t="s">
        <v>10</v>
      </c>
      <c r="S27">
        <v>0.29216812783634333</v>
      </c>
      <c r="T27">
        <v>0.99176561327165114</v>
      </c>
      <c r="U27">
        <v>8.9920765098153836</v>
      </c>
      <c r="W27" s="2" t="s">
        <v>10</v>
      </c>
      <c r="X27">
        <v>0.39906499571394916</v>
      </c>
      <c r="Y27">
        <v>0.60516565889453189</v>
      </c>
      <c r="Z27">
        <v>18.204047743201787</v>
      </c>
    </row>
    <row r="28" spans="1:35" x14ac:dyDescent="0.25">
      <c r="B28" t="s">
        <v>8</v>
      </c>
      <c r="E28" t="s">
        <v>9</v>
      </c>
      <c r="H28" t="s">
        <v>7</v>
      </c>
      <c r="K28" t="s">
        <v>62</v>
      </c>
      <c r="N28" t="s">
        <v>66</v>
      </c>
      <c r="O28" t="s">
        <v>67</v>
      </c>
      <c r="P28" t="s">
        <v>69</v>
      </c>
      <c r="R28" s="2" t="s">
        <v>23</v>
      </c>
      <c r="S28">
        <v>0.3139918825644783</v>
      </c>
      <c r="T28">
        <v>0.92165710445751137</v>
      </c>
      <c r="U28">
        <v>8.9168324142042987</v>
      </c>
      <c r="W28" s="2" t="s">
        <v>74</v>
      </c>
      <c r="X28">
        <v>0.40318985964502002</v>
      </c>
      <c r="Y28">
        <v>0.76347663770872298</v>
      </c>
      <c r="Z28">
        <v>19.531140535247374</v>
      </c>
    </row>
    <row r="29" spans="1:35" x14ac:dyDescent="0.25">
      <c r="A29" s="1" t="s">
        <v>61</v>
      </c>
      <c r="B29" t="s">
        <v>65</v>
      </c>
      <c r="C29" t="s">
        <v>68</v>
      </c>
      <c r="D29" t="s">
        <v>70</v>
      </c>
      <c r="E29" t="s">
        <v>65</v>
      </c>
      <c r="F29" t="s">
        <v>68</v>
      </c>
      <c r="G29" t="s">
        <v>70</v>
      </c>
      <c r="H29" t="s">
        <v>65</v>
      </c>
      <c r="I29" t="s">
        <v>68</v>
      </c>
      <c r="J29" t="s">
        <v>70</v>
      </c>
      <c r="K29" t="s">
        <v>65</v>
      </c>
      <c r="L29" t="s">
        <v>68</v>
      </c>
      <c r="M29" t="s">
        <v>70</v>
      </c>
      <c r="R29" s="2" t="s">
        <v>24</v>
      </c>
      <c r="S29">
        <v>0.30635079450608443</v>
      </c>
      <c r="T29">
        <v>1.0763595402647599</v>
      </c>
      <c r="U29">
        <v>10.973980862364693</v>
      </c>
      <c r="W29" s="2" t="s">
        <v>75</v>
      </c>
      <c r="X29">
        <v>0.36641140987756221</v>
      </c>
      <c r="Y29">
        <v>0.77234912472582717</v>
      </c>
      <c r="Z29">
        <v>17.094947586967617</v>
      </c>
    </row>
    <row r="30" spans="1:35" x14ac:dyDescent="0.25">
      <c r="A30" s="2">
        <v>2</v>
      </c>
      <c r="B30">
        <v>0.46696935170056403</v>
      </c>
      <c r="C30">
        <v>0.74234326343692558</v>
      </c>
      <c r="D30">
        <v>19.655357923934535</v>
      </c>
      <c r="E30">
        <v>0.45019762613995279</v>
      </c>
      <c r="F30">
        <v>0.77051554907293329</v>
      </c>
      <c r="G30">
        <v>20.124926674009828</v>
      </c>
      <c r="H30">
        <v>0.45216143568079736</v>
      </c>
      <c r="I30">
        <v>0.76202765142129292</v>
      </c>
      <c r="J30">
        <v>20.238119970578541</v>
      </c>
      <c r="N30">
        <v>0.45644280450710478</v>
      </c>
      <c r="O30">
        <v>0.75829548797705038</v>
      </c>
      <c r="P30">
        <v>20.006134856174302</v>
      </c>
      <c r="R30" s="2" t="s">
        <v>25</v>
      </c>
      <c r="S30">
        <v>0.30254330892917092</v>
      </c>
      <c r="T30">
        <v>0.88736632595740061</v>
      </c>
      <c r="U30">
        <v>8.6829119912716823</v>
      </c>
      <c r="W30" s="2" t="s">
        <v>76</v>
      </c>
      <c r="X30">
        <v>0.34545408314981074</v>
      </c>
      <c r="Y30">
        <v>0.82251677371395548</v>
      </c>
      <c r="Z30">
        <v>14.501335564024842</v>
      </c>
    </row>
    <row r="31" spans="1:35" x14ac:dyDescent="0.25">
      <c r="A31" s="2">
        <v>3</v>
      </c>
      <c r="B31">
        <v>0.39405677699301395</v>
      </c>
      <c r="C31">
        <v>0.75375493879647282</v>
      </c>
      <c r="D31">
        <v>18.231290707609094</v>
      </c>
      <c r="E31">
        <v>0.3821169079538701</v>
      </c>
      <c r="F31">
        <v>0.73936805058155464</v>
      </c>
      <c r="G31">
        <v>17.387243586014907</v>
      </c>
      <c r="H31">
        <v>0.38862811628232274</v>
      </c>
      <c r="I31">
        <v>0.72726715156797028</v>
      </c>
      <c r="J31">
        <v>17.90678216864708</v>
      </c>
      <c r="N31">
        <v>0.38826726707640213</v>
      </c>
      <c r="O31">
        <v>0.74013004698199913</v>
      </c>
      <c r="P31">
        <v>17.841772154090354</v>
      </c>
      <c r="R31" s="2" t="s">
        <v>26</v>
      </c>
      <c r="S31">
        <v>0.34712309233767552</v>
      </c>
      <c r="T31">
        <v>0.83125719367587569</v>
      </c>
      <c r="U31">
        <v>13.736155921051848</v>
      </c>
      <c r="W31" s="2" t="s">
        <v>77</v>
      </c>
      <c r="X31">
        <v>0.34858709281326372</v>
      </c>
      <c r="Y31">
        <v>0.72914988447493778</v>
      </c>
      <c r="Z31">
        <v>17.477447516669745</v>
      </c>
    </row>
    <row r="32" spans="1:35" x14ac:dyDescent="0.25">
      <c r="A32" s="2">
        <v>4</v>
      </c>
      <c r="B32">
        <v>0.36878931642821328</v>
      </c>
      <c r="C32">
        <v>0.73654060152419321</v>
      </c>
      <c r="D32">
        <v>18.931939976961324</v>
      </c>
      <c r="E32">
        <v>0.34577522080240491</v>
      </c>
      <c r="F32">
        <v>0.77632109687910278</v>
      </c>
      <c r="G32">
        <v>17.717947386026278</v>
      </c>
      <c r="H32">
        <v>0.34656225295306897</v>
      </c>
      <c r="I32">
        <v>0.77261967168748014</v>
      </c>
      <c r="J32">
        <v>17.854255585734094</v>
      </c>
      <c r="N32">
        <v>0.35370893006122905</v>
      </c>
      <c r="O32">
        <v>0.76182712336359182</v>
      </c>
      <c r="P32">
        <v>18.168047649573889</v>
      </c>
      <c r="R32" s="2" t="s">
        <v>27</v>
      </c>
      <c r="S32">
        <v>0.33444815038808601</v>
      </c>
      <c r="T32">
        <v>0.77089622563396898</v>
      </c>
      <c r="U32">
        <v>13.338512983574375</v>
      </c>
      <c r="W32" s="2" t="s">
        <v>78</v>
      </c>
      <c r="X32">
        <v>0.38682190760090868</v>
      </c>
      <c r="Y32">
        <v>0.69513850603233085</v>
      </c>
      <c r="Z32">
        <v>18.964221724076044</v>
      </c>
    </row>
    <row r="33" spans="1:26" x14ac:dyDescent="0.25">
      <c r="A33" s="2">
        <v>5</v>
      </c>
      <c r="B33">
        <v>0.34888037729654126</v>
      </c>
      <c r="C33">
        <v>0.65875755502784594</v>
      </c>
      <c r="D33">
        <v>20.524639784835692</v>
      </c>
      <c r="E33">
        <v>0.32242967453081256</v>
      </c>
      <c r="F33">
        <v>0.72455094609851822</v>
      </c>
      <c r="G33">
        <v>17.849225175851693</v>
      </c>
      <c r="H33">
        <v>0.32239928060984874</v>
      </c>
      <c r="I33">
        <v>0.7244236872822245</v>
      </c>
      <c r="J33">
        <v>17.863829975368279</v>
      </c>
      <c r="N33">
        <v>0.33123644414573411</v>
      </c>
      <c r="O33">
        <v>0.70257739613619641</v>
      </c>
      <c r="P33">
        <v>18.745898312018547</v>
      </c>
      <c r="R33" s="2" t="s">
        <v>28</v>
      </c>
      <c r="S33">
        <v>0.22256102901043873</v>
      </c>
      <c r="T33">
        <v>1.0023259186134343</v>
      </c>
      <c r="U33">
        <v>5.6337999382357049</v>
      </c>
      <c r="W33" s="2" t="s">
        <v>79</v>
      </c>
      <c r="X33">
        <v>0.33378184271575861</v>
      </c>
      <c r="Y33">
        <v>0.74062102909096961</v>
      </c>
      <c r="Z33">
        <v>11.490227030963432</v>
      </c>
    </row>
    <row r="34" spans="1:26" x14ac:dyDescent="0.25">
      <c r="A34" s="2" t="s">
        <v>62</v>
      </c>
      <c r="R34" s="2" t="s">
        <v>29</v>
      </c>
      <c r="S34">
        <v>0.36358270894375538</v>
      </c>
      <c r="T34">
        <v>0.73762154547633896</v>
      </c>
      <c r="U34">
        <v>12.085134625365805</v>
      </c>
      <c r="W34" s="2" t="s">
        <v>80</v>
      </c>
      <c r="X34">
        <v>0.4600943015987527</v>
      </c>
      <c r="Y34">
        <v>0.66861658487624542</v>
      </c>
      <c r="Z34">
        <v>26.536244701975491</v>
      </c>
    </row>
    <row r="35" spans="1:26" x14ac:dyDescent="0.25">
      <c r="A35" s="2" t="s">
        <v>63</v>
      </c>
      <c r="B35">
        <v>0.39467395560458302</v>
      </c>
      <c r="C35">
        <v>0.72284908969635908</v>
      </c>
      <c r="D35">
        <v>19.33580709833516</v>
      </c>
      <c r="E35">
        <v>0.37512985735676002</v>
      </c>
      <c r="F35">
        <v>0.75268891065802745</v>
      </c>
      <c r="G35">
        <v>18.269835705475675</v>
      </c>
      <c r="H35">
        <v>0.37743777138150941</v>
      </c>
      <c r="I35">
        <v>0.74658454048974199</v>
      </c>
      <c r="J35">
        <v>18.465746925081994</v>
      </c>
      <c r="N35">
        <v>0.38241386144761752</v>
      </c>
      <c r="O35">
        <v>0.74070751361470943</v>
      </c>
      <c r="P35">
        <v>18.690463242964274</v>
      </c>
      <c r="R35" s="2" t="s">
        <v>30</v>
      </c>
      <c r="S35">
        <v>0.28154476795558248</v>
      </c>
      <c r="T35">
        <v>0.97635192331505294</v>
      </c>
      <c r="U35">
        <v>10.843905610299487</v>
      </c>
      <c r="W35" s="2" t="s">
        <v>81</v>
      </c>
      <c r="X35">
        <v>0.43211177814715068</v>
      </c>
      <c r="Y35">
        <v>0.65935024630667016</v>
      </c>
      <c r="Z35">
        <v>25.558678023780221</v>
      </c>
    </row>
    <row r="36" spans="1:26" x14ac:dyDescent="0.25">
      <c r="R36" s="2" t="s">
        <v>31</v>
      </c>
      <c r="S36">
        <v>0.22700592684777135</v>
      </c>
      <c r="T36">
        <v>1.0206408520922041</v>
      </c>
      <c r="U36">
        <v>9.0706111439707069</v>
      </c>
      <c r="W36" s="2" t="s">
        <v>82</v>
      </c>
      <c r="X36">
        <v>0.29488032872479608</v>
      </c>
      <c r="Y36">
        <v>0.84575611303873954</v>
      </c>
      <c r="Z36">
        <v>14.824635083934751</v>
      </c>
    </row>
    <row r="37" spans="1:26" x14ac:dyDescent="0.25">
      <c r="A37" s="16" t="s">
        <v>1044</v>
      </c>
      <c r="B37" s="17" t="s">
        <v>65</v>
      </c>
      <c r="C37" s="17" t="s">
        <v>68</v>
      </c>
      <c r="D37" s="17" t="s">
        <v>70</v>
      </c>
      <c r="F37" s="16" t="s">
        <v>1045</v>
      </c>
      <c r="G37" s="17" t="s">
        <v>65</v>
      </c>
      <c r="H37" s="17" t="s">
        <v>68</v>
      </c>
      <c r="I37" s="17" t="s">
        <v>70</v>
      </c>
      <c r="R37" s="2" t="s">
        <v>32</v>
      </c>
      <c r="S37">
        <v>0.25051333218977118</v>
      </c>
      <c r="T37">
        <v>0.91191957968042192</v>
      </c>
      <c r="U37">
        <v>7.7439746481482716</v>
      </c>
      <c r="W37" s="2" t="s">
        <v>83</v>
      </c>
      <c r="X37">
        <v>0.36286465658375772</v>
      </c>
      <c r="Y37">
        <v>0.81398498119096041</v>
      </c>
      <c r="Z37">
        <v>17.228175547064794</v>
      </c>
    </row>
    <row r="38" spans="1:26" x14ac:dyDescent="0.25">
      <c r="A38" s="18" t="s">
        <v>8</v>
      </c>
      <c r="B38" s="19">
        <v>0.39467395560458318</v>
      </c>
      <c r="C38" s="19">
        <v>0.7228490896963593</v>
      </c>
      <c r="D38" s="19">
        <v>19.335807098335156</v>
      </c>
      <c r="F38" s="18">
        <v>2</v>
      </c>
      <c r="G38" s="19">
        <v>0.45644280450710467</v>
      </c>
      <c r="H38" s="19">
        <v>0.75829548797705026</v>
      </c>
      <c r="I38" s="19">
        <v>20.006134856174302</v>
      </c>
      <c r="R38" s="2" t="s">
        <v>33</v>
      </c>
      <c r="S38">
        <v>0.27751267282499847</v>
      </c>
      <c r="T38">
        <v>1.0242493150740035</v>
      </c>
      <c r="U38">
        <v>8.1589693982033058</v>
      </c>
      <c r="W38" s="2" t="s">
        <v>84</v>
      </c>
      <c r="X38">
        <v>0.37116317182679587</v>
      </c>
      <c r="Y38">
        <v>0.79969725862805963</v>
      </c>
      <c r="Z38">
        <v>17.250195591034309</v>
      </c>
    </row>
    <row r="39" spans="1:26" x14ac:dyDescent="0.25">
      <c r="A39" s="18" t="s">
        <v>9</v>
      </c>
      <c r="B39" s="19">
        <v>0.37512985735676013</v>
      </c>
      <c r="C39" s="19">
        <v>0.75268891065802701</v>
      </c>
      <c r="D39" s="19">
        <v>18.269835705475671</v>
      </c>
      <c r="F39" s="18">
        <v>3</v>
      </c>
      <c r="G39" s="19">
        <v>0.38826726707640219</v>
      </c>
      <c r="H39" s="19">
        <v>0.74013004698199902</v>
      </c>
      <c r="I39" s="19">
        <v>17.84177215409035</v>
      </c>
      <c r="R39" s="2" t="s">
        <v>34</v>
      </c>
      <c r="S39">
        <v>0.35011498020703619</v>
      </c>
      <c r="T39">
        <v>0.80755741496692579</v>
      </c>
      <c r="U39">
        <v>11.697675483695383</v>
      </c>
      <c r="W39" s="2" t="s">
        <v>85</v>
      </c>
      <c r="X39">
        <v>0.38313566313146769</v>
      </c>
      <c r="Y39">
        <v>0.76572252249166561</v>
      </c>
      <c r="Z39">
        <v>18.976363401967976</v>
      </c>
    </row>
    <row r="40" spans="1:26" x14ac:dyDescent="0.25">
      <c r="A40" s="18" t="s">
        <v>7</v>
      </c>
      <c r="B40" s="19">
        <v>0.37743777138150947</v>
      </c>
      <c r="C40" s="19">
        <v>0.74658454048974177</v>
      </c>
      <c r="D40" s="19">
        <v>18.465746925081994</v>
      </c>
      <c r="F40" s="18">
        <v>4</v>
      </c>
      <c r="G40" s="19">
        <v>0.35370893006122894</v>
      </c>
      <c r="H40" s="19">
        <v>0.76182712336359182</v>
      </c>
      <c r="I40" s="19">
        <v>18.168047649573886</v>
      </c>
      <c r="R40" s="2" t="s">
        <v>62</v>
      </c>
      <c r="W40" s="2" t="s">
        <v>62</v>
      </c>
    </row>
    <row r="41" spans="1:26" x14ac:dyDescent="0.25">
      <c r="A41" s="2" t="s">
        <v>62</v>
      </c>
      <c r="B41" s="9"/>
      <c r="C41" s="9"/>
      <c r="D41" s="9"/>
      <c r="F41" s="18">
        <v>5</v>
      </c>
      <c r="G41" s="19">
        <v>0.33123644414573405</v>
      </c>
      <c r="H41" s="19">
        <v>0.70257739613619641</v>
      </c>
      <c r="I41" s="19">
        <v>18.74589831201855</v>
      </c>
      <c r="R41" s="2" t="s">
        <v>63</v>
      </c>
      <c r="S41">
        <v>0.30730878303744685</v>
      </c>
      <c r="T41">
        <v>0.885883800870648</v>
      </c>
      <c r="U41">
        <v>10.686213403995977</v>
      </c>
      <c r="W41" s="2" t="s">
        <v>63</v>
      </c>
      <c r="X41">
        <v>0.38241386144761758</v>
      </c>
      <c r="Y41">
        <v>0.74070751361470977</v>
      </c>
      <c r="Z41">
        <v>18.690463242964277</v>
      </c>
    </row>
    <row r="42" spans="1:26" x14ac:dyDescent="0.25">
      <c r="A42" s="2" t="s">
        <v>63</v>
      </c>
      <c r="B42" s="9">
        <v>0.38241386144761769</v>
      </c>
      <c r="C42" s="9">
        <v>0.74070751361470977</v>
      </c>
      <c r="D42" s="9">
        <v>18.690463242964277</v>
      </c>
      <c r="F42" s="2" t="s">
        <v>62</v>
      </c>
      <c r="G42" s="9"/>
      <c r="H42" s="9"/>
      <c r="I42" s="9"/>
    </row>
    <row r="43" spans="1:26" x14ac:dyDescent="0.25">
      <c r="F43" s="2" t="s">
        <v>63</v>
      </c>
      <c r="G43" s="9">
        <v>0.38241386144761813</v>
      </c>
      <c r="H43" s="9">
        <v>0.74070751361470921</v>
      </c>
      <c r="I43" s="9">
        <v>18.690463242964277</v>
      </c>
    </row>
    <row r="44" spans="1:26" x14ac:dyDescent="0.25">
      <c r="R44" s="1" t="s">
        <v>61</v>
      </c>
      <c r="S44" t="s">
        <v>65</v>
      </c>
      <c r="T44" t="s">
        <v>68</v>
      </c>
      <c r="U44" t="s">
        <v>70</v>
      </c>
    </row>
    <row r="45" spans="1:26" x14ac:dyDescent="0.25">
      <c r="R45" s="2" t="s">
        <v>35</v>
      </c>
      <c r="S45">
        <v>0.43691536990736229</v>
      </c>
      <c r="T45">
        <v>0.67152004843467872</v>
      </c>
      <c r="U45">
        <v>23.705205445256382</v>
      </c>
    </row>
    <row r="46" spans="1:26" x14ac:dyDescent="0.25">
      <c r="R46" s="2" t="s">
        <v>36</v>
      </c>
      <c r="S46">
        <v>0.32660260572621252</v>
      </c>
      <c r="T46">
        <v>0.88242614178362977</v>
      </c>
      <c r="U46">
        <v>15.093674310680663</v>
      </c>
    </row>
    <row r="47" spans="1:26" x14ac:dyDescent="0.25">
      <c r="R47" s="2" t="s">
        <v>37</v>
      </c>
      <c r="S47">
        <v>0.34770476278282025</v>
      </c>
      <c r="T47">
        <v>0.73498848891601487</v>
      </c>
      <c r="U47">
        <v>14.173870458762247</v>
      </c>
    </row>
    <row r="48" spans="1:26" x14ac:dyDescent="0.25">
      <c r="R48" s="2" t="s">
        <v>38</v>
      </c>
      <c r="S48">
        <v>0.40044716509002209</v>
      </c>
      <c r="T48">
        <v>0.80118289993740799</v>
      </c>
      <c r="U48">
        <v>16.800444159627819</v>
      </c>
    </row>
    <row r="49" spans="18:21" x14ac:dyDescent="0.25">
      <c r="R49" s="2" t="s">
        <v>39</v>
      </c>
      <c r="S49">
        <v>0.39872562615904217</v>
      </c>
      <c r="T49">
        <v>0.72972243550623406</v>
      </c>
      <c r="U49">
        <v>17.348424243635275</v>
      </c>
    </row>
    <row r="50" spans="18:21" x14ac:dyDescent="0.25">
      <c r="R50" s="2" t="s">
        <v>40</v>
      </c>
      <c r="S50">
        <v>0.38379331471657618</v>
      </c>
      <c r="T50">
        <v>0.76446047558825059</v>
      </c>
      <c r="U50">
        <v>14.843032428754851</v>
      </c>
    </row>
    <row r="51" spans="18:21" x14ac:dyDescent="0.25">
      <c r="R51" s="2" t="s">
        <v>41</v>
      </c>
      <c r="S51">
        <v>0.34595220773353752</v>
      </c>
      <c r="T51">
        <v>0.78643817009076533</v>
      </c>
      <c r="U51">
        <v>16.440458995211852</v>
      </c>
    </row>
    <row r="52" spans="18:21" x14ac:dyDescent="0.25">
      <c r="R52" s="2" t="s">
        <v>42</v>
      </c>
      <c r="S52">
        <v>0.45212033173443139</v>
      </c>
      <c r="T52">
        <v>0.59880245904149343</v>
      </c>
      <c r="U52">
        <v>22.454270735665187</v>
      </c>
    </row>
    <row r="53" spans="18:21" x14ac:dyDescent="0.25">
      <c r="R53" s="2" t="s">
        <v>43</v>
      </c>
      <c r="S53">
        <v>0.3877249346468305</v>
      </c>
      <c r="T53">
        <v>0.79579803110689262</v>
      </c>
      <c r="U53">
        <v>21.001033875033759</v>
      </c>
    </row>
    <row r="54" spans="18:21" x14ac:dyDescent="0.25">
      <c r="R54" s="2" t="s">
        <v>44</v>
      </c>
      <c r="S54">
        <v>0.41881312660408515</v>
      </c>
      <c r="T54">
        <v>0.66034651721817172</v>
      </c>
      <c r="U54">
        <v>22.819429017036175</v>
      </c>
    </row>
    <row r="55" spans="18:21" x14ac:dyDescent="0.25">
      <c r="R55" s="2" t="s">
        <v>45</v>
      </c>
      <c r="S55">
        <v>0.34983360720437179</v>
      </c>
      <c r="T55">
        <v>0.70137402418112049</v>
      </c>
      <c r="U55">
        <v>17.673792478230268</v>
      </c>
    </row>
    <row r="56" spans="18:21" x14ac:dyDescent="0.25">
      <c r="R56" s="2" t="s">
        <v>46</v>
      </c>
      <c r="S56">
        <v>0.45098933907345967</v>
      </c>
      <c r="T56">
        <v>0.61705285164226764</v>
      </c>
      <c r="U56">
        <v>29.679035135201957</v>
      </c>
    </row>
    <row r="57" spans="18:21" x14ac:dyDescent="0.25">
      <c r="R57" s="2" t="s">
        <v>47</v>
      </c>
      <c r="S57">
        <v>0.40318985964502002</v>
      </c>
      <c r="T57">
        <v>0.76347663770872298</v>
      </c>
      <c r="U57">
        <v>19.531140535247374</v>
      </c>
    </row>
    <row r="58" spans="18:21" x14ac:dyDescent="0.25">
      <c r="R58" s="2" t="s">
        <v>48</v>
      </c>
      <c r="S58">
        <v>0.36641140987756221</v>
      </c>
      <c r="T58">
        <v>0.77234912472582717</v>
      </c>
      <c r="U58">
        <v>17.094947586967617</v>
      </c>
    </row>
    <row r="59" spans="18:21" x14ac:dyDescent="0.25">
      <c r="R59" s="2" t="s">
        <v>49</v>
      </c>
      <c r="S59">
        <v>0.34545408314981074</v>
      </c>
      <c r="T59">
        <v>0.82251677371395548</v>
      </c>
      <c r="U59">
        <v>14.501335564024842</v>
      </c>
    </row>
    <row r="60" spans="18:21" x14ac:dyDescent="0.25">
      <c r="R60" s="2" t="s">
        <v>50</v>
      </c>
      <c r="S60">
        <v>0.34858709281326372</v>
      </c>
      <c r="T60">
        <v>0.72914988447493778</v>
      </c>
      <c r="U60">
        <v>17.477447516669745</v>
      </c>
    </row>
    <row r="61" spans="18:21" x14ac:dyDescent="0.25">
      <c r="R61" s="2" t="s">
        <v>51</v>
      </c>
      <c r="S61">
        <v>0.38682190760090868</v>
      </c>
      <c r="T61">
        <v>0.69513850603233085</v>
      </c>
      <c r="U61">
        <v>18.964221724076044</v>
      </c>
    </row>
    <row r="62" spans="18:21" x14ac:dyDescent="0.25">
      <c r="R62" s="2" t="s">
        <v>52</v>
      </c>
      <c r="S62">
        <v>0.33378184271575861</v>
      </c>
      <c r="T62">
        <v>0.74062102909096961</v>
      </c>
      <c r="U62">
        <v>11.490227030963432</v>
      </c>
    </row>
    <row r="63" spans="18:21" x14ac:dyDescent="0.25">
      <c r="R63" s="2" t="s">
        <v>53</v>
      </c>
      <c r="S63">
        <v>0.4600943015987527</v>
      </c>
      <c r="T63">
        <v>0.66861658487624542</v>
      </c>
      <c r="U63">
        <v>26.536244701975491</v>
      </c>
    </row>
    <row r="64" spans="18:21" x14ac:dyDescent="0.25">
      <c r="R64" s="2" t="s">
        <v>54</v>
      </c>
      <c r="S64">
        <v>0.43211177814715068</v>
      </c>
      <c r="T64">
        <v>0.65935024630667016</v>
      </c>
      <c r="U64">
        <v>25.558678023780221</v>
      </c>
    </row>
    <row r="65" spans="18:21" x14ac:dyDescent="0.25">
      <c r="R65" s="2" t="s">
        <v>55</v>
      </c>
      <c r="S65">
        <v>0.29488032872479608</v>
      </c>
      <c r="T65">
        <v>0.84575611303873954</v>
      </c>
      <c r="U65">
        <v>14.824635083934751</v>
      </c>
    </row>
    <row r="66" spans="18:21" x14ac:dyDescent="0.25">
      <c r="R66" s="2" t="s">
        <v>56</v>
      </c>
      <c r="S66">
        <v>0.36286465658375772</v>
      </c>
      <c r="T66">
        <v>0.81398498119096041</v>
      </c>
      <c r="U66">
        <v>17.228175547064794</v>
      </c>
    </row>
    <row r="67" spans="18:21" x14ac:dyDescent="0.25">
      <c r="R67" s="2" t="s">
        <v>57</v>
      </c>
      <c r="S67">
        <v>0.37116317182679587</v>
      </c>
      <c r="T67">
        <v>0.79969725862805963</v>
      </c>
      <c r="U67">
        <v>17.250195591034309</v>
      </c>
    </row>
    <row r="68" spans="18:21" x14ac:dyDescent="0.25">
      <c r="R68" s="2" t="s">
        <v>58</v>
      </c>
      <c r="S68">
        <v>0.38313566313146769</v>
      </c>
      <c r="T68">
        <v>0.76572252249166561</v>
      </c>
      <c r="U68">
        <v>18.976363401967976</v>
      </c>
    </row>
    <row r="69" spans="18:21" x14ac:dyDescent="0.25">
      <c r="R69" s="2" t="s">
        <v>59</v>
      </c>
      <c r="S69">
        <v>0.35557691473031072</v>
      </c>
      <c r="T69">
        <v>0.83273748936190373</v>
      </c>
      <c r="U69">
        <v>16.281712983066409</v>
      </c>
    </row>
    <row r="70" spans="18:21" x14ac:dyDescent="0.25">
      <c r="R70" s="2" t="s">
        <v>60</v>
      </c>
      <c r="S70">
        <v>0.39906499571394916</v>
      </c>
      <c r="T70">
        <v>0.60516565889453189</v>
      </c>
      <c r="U70">
        <v>18.204047743201787</v>
      </c>
    </row>
    <row r="71" spans="18:21" x14ac:dyDescent="0.25">
      <c r="R71" s="2" t="s">
        <v>62</v>
      </c>
    </row>
    <row r="72" spans="18:21" x14ac:dyDescent="0.25">
      <c r="R72" s="2" t="s">
        <v>63</v>
      </c>
      <c r="S72">
        <v>0.38241386144761752</v>
      </c>
      <c r="T72">
        <v>0.74070751361470988</v>
      </c>
      <c r="U72">
        <v>18.690463242964267</v>
      </c>
    </row>
  </sheetData>
  <conditionalFormatting pivot="1" sqref="S14:S39">
    <cfRule type="colorScale" priority="26">
      <colorScale>
        <cfvo type="min"/>
        <cfvo type="percentile" val="50"/>
        <cfvo type="max"/>
        <color rgb="FF63BE7B"/>
        <color rgb="FFFCFCFF"/>
        <color rgb="FFF8696B"/>
      </colorScale>
    </cfRule>
  </conditionalFormatting>
  <conditionalFormatting pivot="1" sqref="T14:T39">
    <cfRule type="colorScale" priority="25">
      <colorScale>
        <cfvo type="min"/>
        <cfvo type="percentile" val="50"/>
        <cfvo type="max"/>
        <color rgb="FFF8696B"/>
        <color rgb="FFFCFCFF"/>
        <color rgb="FF63BE7B"/>
      </colorScale>
    </cfRule>
  </conditionalFormatting>
  <conditionalFormatting pivot="1" sqref="U14:U39">
    <cfRule type="colorScale" priority="24">
      <colorScale>
        <cfvo type="min"/>
        <cfvo type="percentile" val="50"/>
        <cfvo type="max"/>
        <color rgb="FF63BE7B"/>
        <color rgb="FFFCFCFF"/>
        <color rgb="FFF8696B"/>
      </colorScale>
    </cfRule>
  </conditionalFormatting>
  <conditionalFormatting pivot="1" sqref="S45:S70">
    <cfRule type="colorScale" priority="23">
      <colorScale>
        <cfvo type="min"/>
        <cfvo type="percentile" val="50"/>
        <cfvo type="max"/>
        <color rgb="FF63BE7B"/>
        <color rgb="FFFCFCFF"/>
        <color rgb="FFF8696B"/>
      </colorScale>
    </cfRule>
  </conditionalFormatting>
  <conditionalFormatting pivot="1" sqref="T45:T70">
    <cfRule type="colorScale" priority="22">
      <colorScale>
        <cfvo type="min"/>
        <cfvo type="percentile" val="50"/>
        <cfvo type="max"/>
        <color rgb="FFF8696B"/>
        <color rgb="FFFCFCFF"/>
        <color rgb="FF63BE7B"/>
      </colorScale>
    </cfRule>
  </conditionalFormatting>
  <conditionalFormatting pivot="1" sqref="U45:U70">
    <cfRule type="colorScale" priority="21">
      <colorScale>
        <cfvo type="min"/>
        <cfvo type="percentile" val="50"/>
        <cfvo type="max"/>
        <color rgb="FF63BE7B"/>
        <color rgb="FFFCFCFF"/>
        <color rgb="FFF8696B"/>
      </colorScale>
    </cfRule>
  </conditionalFormatting>
  <conditionalFormatting pivot="1" sqref="X14:X39">
    <cfRule type="colorScale" priority="20">
      <colorScale>
        <cfvo type="min"/>
        <cfvo type="percentile" val="50"/>
        <cfvo type="max"/>
        <color rgb="FF63BE7B"/>
        <color rgb="FFFCFCFF"/>
        <color rgb="FFF8696B"/>
      </colorScale>
    </cfRule>
  </conditionalFormatting>
  <conditionalFormatting pivot="1" sqref="Y14:Y39">
    <cfRule type="colorScale" priority="19">
      <colorScale>
        <cfvo type="min"/>
        <cfvo type="percentile" val="50"/>
        <cfvo type="max"/>
        <color rgb="FFF8696B"/>
        <color rgb="FFFCFCFF"/>
        <color rgb="FF63BE7B"/>
      </colorScale>
    </cfRule>
  </conditionalFormatting>
  <conditionalFormatting pivot="1" sqref="Z14:Z39">
    <cfRule type="colorScale" priority="18">
      <colorScale>
        <cfvo type="min"/>
        <cfvo type="percentile" val="50"/>
        <cfvo type="max"/>
        <color rgb="FF63BE7B"/>
        <color rgb="FFFCFCFF"/>
        <color rgb="FFF8696B"/>
      </colorScale>
    </cfRule>
  </conditionalFormatting>
  <conditionalFormatting pivot="1" sqref="B15:B17">
    <cfRule type="colorScale" priority="16">
      <colorScale>
        <cfvo type="min"/>
        <cfvo type="percentile" val="50"/>
        <cfvo type="max"/>
        <color rgb="FF63BE7B"/>
        <color rgb="FFFCFCFF"/>
        <color rgb="FFF8696B"/>
      </colorScale>
    </cfRule>
  </conditionalFormatting>
  <conditionalFormatting pivot="1" sqref="C15:C17">
    <cfRule type="colorScale" priority="4">
      <colorScale>
        <cfvo type="min"/>
        <cfvo type="percentile" val="50"/>
        <cfvo type="max"/>
        <color rgb="FFF8696B"/>
        <color rgb="FFFCFCFF"/>
        <color rgb="FF63BE7B"/>
      </colorScale>
    </cfRule>
  </conditionalFormatting>
  <conditionalFormatting pivot="1" sqref="D15:D17">
    <cfRule type="colorScale" priority="14">
      <colorScale>
        <cfvo type="min"/>
        <cfvo type="percentile" val="50"/>
        <cfvo type="max"/>
        <color rgb="FF63BE7B"/>
        <color rgb="FFFCFCFF"/>
        <color rgb="FFF8696B"/>
      </colorScale>
    </cfRule>
  </conditionalFormatting>
  <conditionalFormatting pivot="1" sqref="G15:G18">
    <cfRule type="colorScale" priority="13">
      <colorScale>
        <cfvo type="min"/>
        <cfvo type="percentile" val="50"/>
        <cfvo type="max"/>
        <color rgb="FF63BE7B"/>
        <color rgb="FFFCFCFF"/>
        <color rgb="FFF8696B"/>
      </colorScale>
    </cfRule>
  </conditionalFormatting>
  <conditionalFormatting pivot="1" sqref="H15:H18">
    <cfRule type="colorScale" priority="2">
      <colorScale>
        <cfvo type="min"/>
        <cfvo type="percentile" val="50"/>
        <cfvo type="max"/>
        <color rgb="FFF8696B"/>
        <color rgb="FFFCFCFF"/>
        <color rgb="FF63BE7B"/>
      </colorScale>
    </cfRule>
  </conditionalFormatting>
  <conditionalFormatting pivot="1" sqref="I15:I18">
    <cfRule type="colorScale" priority="11">
      <colorScale>
        <cfvo type="min"/>
        <cfvo type="percentile" val="50"/>
        <cfvo type="max"/>
        <color rgb="FF63BE7B"/>
        <color rgb="FFFCFCFF"/>
        <color rgb="FFF8696B"/>
      </colorScale>
    </cfRule>
  </conditionalFormatting>
  <conditionalFormatting pivot="1" sqref="B38:B40">
    <cfRule type="colorScale" priority="10">
      <colorScale>
        <cfvo type="min"/>
        <cfvo type="percentile" val="50"/>
        <cfvo type="max"/>
        <color rgb="FF63BE7B"/>
        <color rgb="FFFCFCFF"/>
        <color rgb="FFF8696B"/>
      </colorScale>
    </cfRule>
  </conditionalFormatting>
  <conditionalFormatting pivot="1" sqref="D38:D40">
    <cfRule type="colorScale" priority="8">
      <colorScale>
        <cfvo type="min"/>
        <cfvo type="percentile" val="50"/>
        <cfvo type="max"/>
        <color rgb="FF63BE7B"/>
        <color rgb="FFFCFCFF"/>
        <color rgb="FFF8696B"/>
      </colorScale>
    </cfRule>
  </conditionalFormatting>
  <conditionalFormatting pivot="1" sqref="G38:G41">
    <cfRule type="colorScale" priority="7">
      <colorScale>
        <cfvo type="min"/>
        <cfvo type="percentile" val="50"/>
        <cfvo type="max"/>
        <color rgb="FF63BE7B"/>
        <color rgb="FFFCFCFF"/>
        <color rgb="FFF8696B"/>
      </colorScale>
    </cfRule>
  </conditionalFormatting>
  <conditionalFormatting pivot="1" sqref="I38:I41">
    <cfRule type="colorScale" priority="5">
      <colorScale>
        <cfvo type="min"/>
        <cfvo type="percentile" val="50"/>
        <cfvo type="max"/>
        <color rgb="FF63BE7B"/>
        <color rgb="FFFCFCFF"/>
        <color rgb="FFF8696B"/>
      </colorScale>
    </cfRule>
  </conditionalFormatting>
  <conditionalFormatting pivot="1" sqref="C38:C40">
    <cfRule type="colorScale" priority="3">
      <colorScale>
        <cfvo type="min"/>
        <cfvo type="percentile" val="50"/>
        <cfvo type="max"/>
        <color rgb="FFF8696B"/>
        <color rgb="FFFCFCFF"/>
        <color rgb="FF63BE7B"/>
      </colorScale>
    </cfRule>
  </conditionalFormatting>
  <conditionalFormatting pivot="1" sqref="H38:H41">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F7AC0-1147-4E9F-A00B-97B00C84C06B}">
  <sheetPr>
    <tabColor theme="4"/>
  </sheetPr>
  <dimension ref="A2:AF46"/>
  <sheetViews>
    <sheetView topLeftCell="I1" workbookViewId="0">
      <selection activeCell="E48" sqref="E48"/>
    </sheetView>
  </sheetViews>
  <sheetFormatPr baseColWidth="10" defaultRowHeight="15" x14ac:dyDescent="0.25"/>
  <cols>
    <col min="1" max="1" width="17.7109375" bestFit="1" customWidth="1"/>
    <col min="2" max="6" width="10" bestFit="1" customWidth="1"/>
    <col min="7" max="9" width="2" bestFit="1" customWidth="1"/>
    <col min="10" max="16" width="3" bestFit="1" customWidth="1"/>
    <col min="17" max="17" width="11" bestFit="1" customWidth="1"/>
    <col min="18" max="18" width="12.5703125" bestFit="1" customWidth="1"/>
  </cols>
  <sheetData>
    <row r="2" spans="1:32" x14ac:dyDescent="0.25">
      <c r="A2" s="6" t="s">
        <v>71</v>
      </c>
    </row>
    <row r="3" spans="1:32" x14ac:dyDescent="0.25">
      <c r="A3" s="16" t="s">
        <v>61</v>
      </c>
      <c r="B3" s="17" t="s">
        <v>834</v>
      </c>
      <c r="C3" s="17" t="s">
        <v>835</v>
      </c>
      <c r="D3" s="17" t="s">
        <v>836</v>
      </c>
      <c r="E3" s="17" t="s">
        <v>837</v>
      </c>
      <c r="F3" s="17" t="s">
        <v>838</v>
      </c>
      <c r="Q3" s="24" t="s">
        <v>2</v>
      </c>
      <c r="R3" s="24" t="s">
        <v>1060</v>
      </c>
      <c r="S3" s="24" t="s">
        <v>1061</v>
      </c>
      <c r="T3" s="24" t="s">
        <v>1062</v>
      </c>
      <c r="U3" s="24" t="s">
        <v>1063</v>
      </c>
      <c r="V3" s="24" t="s">
        <v>1064</v>
      </c>
      <c r="W3" s="24" t="s">
        <v>1065</v>
      </c>
      <c r="Y3" s="20" t="s">
        <v>1069</v>
      </c>
      <c r="Z3" s="24" t="s">
        <v>2</v>
      </c>
      <c r="AA3" s="24" t="s">
        <v>1060</v>
      </c>
      <c r="AB3" s="24" t="s">
        <v>1061</v>
      </c>
      <c r="AC3" s="24" t="s">
        <v>1062</v>
      </c>
      <c r="AD3" s="24" t="s">
        <v>1063</v>
      </c>
      <c r="AE3" s="24" t="s">
        <v>1064</v>
      </c>
      <c r="AF3" s="24" t="s">
        <v>1065</v>
      </c>
    </row>
    <row r="4" spans="1:32" x14ac:dyDescent="0.25">
      <c r="A4" s="18" t="s">
        <v>828</v>
      </c>
      <c r="B4" s="17">
        <v>753</v>
      </c>
      <c r="C4" s="17">
        <v>573</v>
      </c>
      <c r="D4" s="17">
        <v>0</v>
      </c>
      <c r="E4" s="17">
        <v>0</v>
      </c>
      <c r="F4" s="17">
        <v>0</v>
      </c>
      <c r="Q4" s="24">
        <v>2</v>
      </c>
      <c r="R4" s="17" t="s">
        <v>1066</v>
      </c>
      <c r="S4" s="28">
        <v>0.55000000000000004</v>
      </c>
      <c r="T4" s="28">
        <v>0.45</v>
      </c>
      <c r="U4" s="17" t="s">
        <v>1067</v>
      </c>
      <c r="V4" s="17" t="s">
        <v>1067</v>
      </c>
      <c r="W4" s="17" t="s">
        <v>1067</v>
      </c>
      <c r="Y4" s="22" t="s">
        <v>1070</v>
      </c>
      <c r="Z4" s="24">
        <v>2</v>
      </c>
      <c r="AA4" s="30" t="s">
        <v>1071</v>
      </c>
      <c r="AB4" s="31">
        <v>0.56999999999999995</v>
      </c>
      <c r="AC4" s="31">
        <v>0.43</v>
      </c>
      <c r="AD4" s="29" t="s">
        <v>1067</v>
      </c>
      <c r="AE4" s="29" t="s">
        <v>1067</v>
      </c>
      <c r="AF4" s="29" t="s">
        <v>1067</v>
      </c>
    </row>
    <row r="5" spans="1:32" x14ac:dyDescent="0.25">
      <c r="A5" s="27" t="s">
        <v>8</v>
      </c>
      <c r="B5" s="17">
        <v>244</v>
      </c>
      <c r="C5" s="17">
        <v>198</v>
      </c>
      <c r="D5" s="17">
        <v>0</v>
      </c>
      <c r="E5" s="17">
        <v>0</v>
      </c>
      <c r="F5" s="17">
        <v>0</v>
      </c>
      <c r="Q5" s="17"/>
      <c r="R5" s="17" t="s">
        <v>9</v>
      </c>
      <c r="S5" s="28">
        <v>0.59</v>
      </c>
      <c r="T5" s="28">
        <v>0.41</v>
      </c>
      <c r="U5" s="17" t="s">
        <v>1067</v>
      </c>
      <c r="V5" s="17" t="s">
        <v>1067</v>
      </c>
      <c r="W5" s="17" t="s">
        <v>1067</v>
      </c>
      <c r="Y5" s="21" t="s">
        <v>1070</v>
      </c>
      <c r="Z5" s="29"/>
      <c r="AA5" s="29" t="s">
        <v>1066</v>
      </c>
      <c r="AB5" s="31">
        <v>0.55000000000000004</v>
      </c>
      <c r="AC5" s="31">
        <v>0.45</v>
      </c>
      <c r="AD5" s="29" t="s">
        <v>1067</v>
      </c>
      <c r="AE5" s="29" t="s">
        <v>1067</v>
      </c>
      <c r="AF5" s="29" t="s">
        <v>1067</v>
      </c>
    </row>
    <row r="6" spans="1:32" x14ac:dyDescent="0.25">
      <c r="A6" s="27" t="s">
        <v>9</v>
      </c>
      <c r="B6" s="17">
        <v>262</v>
      </c>
      <c r="C6" s="17">
        <v>180</v>
      </c>
      <c r="D6" s="17">
        <v>0</v>
      </c>
      <c r="E6" s="17">
        <v>0</v>
      </c>
      <c r="F6" s="17">
        <v>0</v>
      </c>
      <c r="Q6" s="17"/>
      <c r="R6" s="17" t="s">
        <v>1068</v>
      </c>
      <c r="S6" s="28">
        <v>0.56000000000000005</v>
      </c>
      <c r="T6" s="28">
        <v>0.44</v>
      </c>
      <c r="U6" s="17" t="s">
        <v>1067</v>
      </c>
      <c r="V6" s="17" t="s">
        <v>1067</v>
      </c>
      <c r="W6" s="17" t="s">
        <v>1067</v>
      </c>
      <c r="Y6" s="21" t="s">
        <v>1070</v>
      </c>
      <c r="Z6" s="29"/>
      <c r="AA6" s="29" t="s">
        <v>9</v>
      </c>
      <c r="AB6" s="31">
        <v>0.59</v>
      </c>
      <c r="AC6" s="31">
        <v>0.41</v>
      </c>
      <c r="AD6" s="29" t="s">
        <v>1067</v>
      </c>
      <c r="AE6" s="29" t="s">
        <v>1067</v>
      </c>
      <c r="AF6" s="29" t="s">
        <v>1067</v>
      </c>
    </row>
    <row r="7" spans="1:32" x14ac:dyDescent="0.25">
      <c r="A7" s="27" t="s">
        <v>7</v>
      </c>
      <c r="B7" s="17">
        <v>247</v>
      </c>
      <c r="C7" s="17">
        <v>195</v>
      </c>
      <c r="D7" s="17">
        <v>0</v>
      </c>
      <c r="E7" s="17">
        <v>0</v>
      </c>
      <c r="F7" s="17">
        <v>0</v>
      </c>
      <c r="Q7" s="24">
        <v>3</v>
      </c>
      <c r="R7" s="17" t="s">
        <v>1066</v>
      </c>
      <c r="S7" s="28">
        <v>0.52</v>
      </c>
      <c r="T7" s="28">
        <v>0.33</v>
      </c>
      <c r="U7" s="28">
        <v>0.15</v>
      </c>
      <c r="V7" s="17" t="s">
        <v>1067</v>
      </c>
      <c r="W7" s="17" t="s">
        <v>1067</v>
      </c>
      <c r="Y7" s="21" t="s">
        <v>1070</v>
      </c>
      <c r="Z7" s="29"/>
      <c r="AA7" s="29" t="s">
        <v>1068</v>
      </c>
      <c r="AB7" s="31">
        <v>0.56000000000000005</v>
      </c>
      <c r="AC7" s="31">
        <v>0.44</v>
      </c>
      <c r="AD7" s="29" t="s">
        <v>1067</v>
      </c>
      <c r="AE7" s="29" t="s">
        <v>1067</v>
      </c>
      <c r="AF7" s="29" t="s">
        <v>1067</v>
      </c>
    </row>
    <row r="8" spans="1:32" x14ac:dyDescent="0.25">
      <c r="A8" s="18" t="s">
        <v>829</v>
      </c>
      <c r="B8" s="17">
        <v>633</v>
      </c>
      <c r="C8" s="17">
        <v>433</v>
      </c>
      <c r="D8" s="17">
        <v>260</v>
      </c>
      <c r="E8" s="17">
        <v>0</v>
      </c>
      <c r="F8" s="17">
        <v>0</v>
      </c>
      <c r="Q8" s="17"/>
      <c r="R8" s="17" t="s">
        <v>9</v>
      </c>
      <c r="S8" s="28">
        <v>0.45</v>
      </c>
      <c r="T8" s="28">
        <v>0.33</v>
      </c>
      <c r="U8" s="28">
        <v>0.22</v>
      </c>
      <c r="V8" s="17" t="s">
        <v>1067</v>
      </c>
      <c r="W8" s="17" t="s">
        <v>1067</v>
      </c>
      <c r="Y8" s="22" t="s">
        <v>1070</v>
      </c>
      <c r="Z8" s="24">
        <v>3</v>
      </c>
      <c r="AA8" s="30" t="s">
        <v>1071</v>
      </c>
      <c r="AB8" s="31">
        <v>0.48</v>
      </c>
      <c r="AC8" s="31">
        <v>0.33</v>
      </c>
      <c r="AD8" s="31">
        <v>0.2</v>
      </c>
      <c r="AE8" s="29" t="s">
        <v>1067</v>
      </c>
      <c r="AF8" s="29" t="s">
        <v>1067</v>
      </c>
    </row>
    <row r="9" spans="1:32" x14ac:dyDescent="0.25">
      <c r="A9" s="27" t="s">
        <v>8</v>
      </c>
      <c r="B9" s="17">
        <v>232</v>
      </c>
      <c r="C9" s="17">
        <v>145</v>
      </c>
      <c r="D9" s="17">
        <v>65</v>
      </c>
      <c r="E9" s="17">
        <v>0</v>
      </c>
      <c r="F9" s="17">
        <v>0</v>
      </c>
      <c r="Q9" s="17"/>
      <c r="R9" s="17" t="s">
        <v>1068</v>
      </c>
      <c r="S9" s="28">
        <v>0.45</v>
      </c>
      <c r="T9" s="28">
        <v>0.33</v>
      </c>
      <c r="U9" s="28">
        <v>0.22</v>
      </c>
      <c r="V9" s="17" t="s">
        <v>1067</v>
      </c>
      <c r="W9" s="17" t="s">
        <v>1067</v>
      </c>
      <c r="Y9" s="21" t="s">
        <v>1070</v>
      </c>
      <c r="Z9" s="29"/>
      <c r="AA9" s="29" t="s">
        <v>1066</v>
      </c>
      <c r="AB9" s="31">
        <v>0.52</v>
      </c>
      <c r="AC9" s="31">
        <v>0.33</v>
      </c>
      <c r="AD9" s="31">
        <v>0.15</v>
      </c>
      <c r="AE9" s="29" t="s">
        <v>1067</v>
      </c>
      <c r="AF9" s="29" t="s">
        <v>1067</v>
      </c>
    </row>
    <row r="10" spans="1:32" x14ac:dyDescent="0.25">
      <c r="A10" s="27" t="s">
        <v>9</v>
      </c>
      <c r="B10" s="17">
        <v>201</v>
      </c>
      <c r="C10" s="17">
        <v>144</v>
      </c>
      <c r="D10" s="17">
        <v>97</v>
      </c>
      <c r="E10" s="17">
        <v>0</v>
      </c>
      <c r="F10" s="17">
        <v>0</v>
      </c>
      <c r="Q10" s="24">
        <v>4</v>
      </c>
      <c r="R10" s="17" t="s">
        <v>1066</v>
      </c>
      <c r="S10" s="28">
        <v>0.46</v>
      </c>
      <c r="T10" s="28">
        <v>0.2</v>
      </c>
      <c r="U10" s="28">
        <v>0.22</v>
      </c>
      <c r="V10" s="28">
        <v>0.12</v>
      </c>
      <c r="W10" s="17" t="s">
        <v>1067</v>
      </c>
      <c r="Y10" s="21" t="s">
        <v>1070</v>
      </c>
      <c r="Z10" s="29"/>
      <c r="AA10" s="29" t="s">
        <v>9</v>
      </c>
      <c r="AB10" s="31">
        <v>0.46</v>
      </c>
      <c r="AC10" s="31">
        <v>0.33</v>
      </c>
      <c r="AD10" s="31">
        <v>0.22</v>
      </c>
      <c r="AE10" s="29" t="s">
        <v>1067</v>
      </c>
      <c r="AF10" s="29" t="s">
        <v>1067</v>
      </c>
    </row>
    <row r="11" spans="1:32" x14ac:dyDescent="0.25">
      <c r="A11" s="27" t="s">
        <v>7</v>
      </c>
      <c r="B11" s="17">
        <v>200</v>
      </c>
      <c r="C11" s="17">
        <v>144</v>
      </c>
      <c r="D11" s="17">
        <v>98</v>
      </c>
      <c r="E11" s="17">
        <v>0</v>
      </c>
      <c r="F11" s="17">
        <v>0</v>
      </c>
      <c r="Q11" s="17"/>
      <c r="R11" s="17" t="s">
        <v>9</v>
      </c>
      <c r="S11" s="28">
        <v>0.38</v>
      </c>
      <c r="T11" s="28">
        <v>0.27</v>
      </c>
      <c r="U11" s="28">
        <v>0.24</v>
      </c>
      <c r="V11" s="28">
        <v>0.11</v>
      </c>
      <c r="W11" s="17" t="s">
        <v>1067</v>
      </c>
      <c r="Y11" s="21" t="s">
        <v>1070</v>
      </c>
      <c r="Z11" s="29"/>
      <c r="AA11" s="29" t="s">
        <v>1068</v>
      </c>
      <c r="AB11" s="31">
        <v>0.45</v>
      </c>
      <c r="AC11" s="31">
        <v>0.33</v>
      </c>
      <c r="AD11" s="31">
        <v>0.22</v>
      </c>
      <c r="AE11" s="29" t="s">
        <v>1067</v>
      </c>
      <c r="AF11" s="29" t="s">
        <v>1067</v>
      </c>
    </row>
    <row r="12" spans="1:32" x14ac:dyDescent="0.25">
      <c r="A12" s="18" t="s">
        <v>830</v>
      </c>
      <c r="B12" s="17">
        <v>540</v>
      </c>
      <c r="C12" s="17">
        <v>326</v>
      </c>
      <c r="D12" s="17">
        <v>305</v>
      </c>
      <c r="E12" s="17">
        <v>155</v>
      </c>
      <c r="F12" s="17">
        <v>0</v>
      </c>
      <c r="Q12" s="17"/>
      <c r="R12" s="17" t="s">
        <v>1068</v>
      </c>
      <c r="S12" s="28">
        <v>0.38</v>
      </c>
      <c r="T12" s="28">
        <v>0.27</v>
      </c>
      <c r="U12" s="28">
        <v>0.24</v>
      </c>
      <c r="V12" s="28">
        <v>0.11</v>
      </c>
      <c r="W12" s="17" t="s">
        <v>1067</v>
      </c>
      <c r="Y12" s="22" t="s">
        <v>1070</v>
      </c>
      <c r="Z12" s="24">
        <v>4</v>
      </c>
      <c r="AA12" s="30" t="s">
        <v>1071</v>
      </c>
      <c r="AB12" s="31">
        <v>0.41</v>
      </c>
      <c r="AC12" s="31">
        <v>0.25</v>
      </c>
      <c r="AD12" s="31">
        <v>0.23</v>
      </c>
      <c r="AE12" s="31">
        <v>0.12</v>
      </c>
      <c r="AF12" s="29" t="s">
        <v>1067</v>
      </c>
    </row>
    <row r="13" spans="1:32" x14ac:dyDescent="0.25">
      <c r="A13" s="27" t="s">
        <v>8</v>
      </c>
      <c r="B13" s="17">
        <v>202</v>
      </c>
      <c r="C13" s="17">
        <v>88</v>
      </c>
      <c r="D13" s="17">
        <v>97</v>
      </c>
      <c r="E13" s="17">
        <v>55</v>
      </c>
      <c r="F13" s="17">
        <v>0</v>
      </c>
      <c r="Q13" s="24">
        <v>5</v>
      </c>
      <c r="R13" s="17" t="s">
        <v>1066</v>
      </c>
      <c r="S13" s="28">
        <v>0.4</v>
      </c>
      <c r="T13" s="28">
        <v>0.22</v>
      </c>
      <c r="U13" s="28">
        <v>0.2</v>
      </c>
      <c r="V13" s="28">
        <v>0.11</v>
      </c>
      <c r="W13" s="28">
        <v>7.0000000000000007E-2</v>
      </c>
      <c r="Y13" s="21" t="s">
        <v>1070</v>
      </c>
      <c r="Z13" s="29"/>
      <c r="AA13" s="29" t="s">
        <v>1066</v>
      </c>
      <c r="AB13" s="31">
        <v>0.46</v>
      </c>
      <c r="AC13" s="31">
        <v>0.2</v>
      </c>
      <c r="AD13" s="31">
        <v>0.22</v>
      </c>
      <c r="AE13" s="31">
        <v>0.12</v>
      </c>
      <c r="AF13" s="29" t="s">
        <v>1067</v>
      </c>
    </row>
    <row r="14" spans="1:32" x14ac:dyDescent="0.25">
      <c r="A14" s="27" t="s">
        <v>9</v>
      </c>
      <c r="B14" s="17">
        <v>169</v>
      </c>
      <c r="C14" s="17">
        <v>119</v>
      </c>
      <c r="D14" s="17">
        <v>104</v>
      </c>
      <c r="E14" s="17">
        <v>50</v>
      </c>
      <c r="F14" s="17">
        <v>0</v>
      </c>
      <c r="Q14" s="17"/>
      <c r="R14" s="17" t="s">
        <v>9</v>
      </c>
      <c r="S14" s="28">
        <v>0.37</v>
      </c>
      <c r="T14" s="28">
        <v>0.24</v>
      </c>
      <c r="U14" s="28">
        <v>0.19</v>
      </c>
      <c r="V14" s="28">
        <v>0.11</v>
      </c>
      <c r="W14" s="28">
        <v>0.09</v>
      </c>
      <c r="Y14" s="21" t="s">
        <v>1070</v>
      </c>
      <c r="Z14" s="29"/>
      <c r="AA14" s="29" t="s">
        <v>9</v>
      </c>
      <c r="AB14" s="31">
        <v>0.38</v>
      </c>
      <c r="AC14" s="31">
        <v>0.27</v>
      </c>
      <c r="AD14" s="31">
        <v>0.24</v>
      </c>
      <c r="AE14" s="31">
        <v>0.11</v>
      </c>
      <c r="AF14" s="29" t="s">
        <v>1067</v>
      </c>
    </row>
    <row r="15" spans="1:32" x14ac:dyDescent="0.25">
      <c r="A15" s="27" t="s">
        <v>7</v>
      </c>
      <c r="B15" s="17">
        <v>169</v>
      </c>
      <c r="C15" s="17">
        <v>119</v>
      </c>
      <c r="D15" s="17">
        <v>104</v>
      </c>
      <c r="E15" s="17">
        <v>50</v>
      </c>
      <c r="F15" s="17">
        <v>0</v>
      </c>
      <c r="Q15" s="17"/>
      <c r="R15" s="17" t="s">
        <v>1068</v>
      </c>
      <c r="S15" s="28">
        <v>0.37</v>
      </c>
      <c r="T15" s="28">
        <v>0.24</v>
      </c>
      <c r="U15" s="28">
        <v>0.19</v>
      </c>
      <c r="V15" s="28">
        <v>0.11</v>
      </c>
      <c r="W15" s="28">
        <v>0.09</v>
      </c>
      <c r="Y15" s="21" t="s">
        <v>1070</v>
      </c>
      <c r="Z15" s="29"/>
      <c r="AA15" s="29" t="s">
        <v>1068</v>
      </c>
      <c r="AB15" s="31">
        <v>0.38</v>
      </c>
      <c r="AC15" s="31">
        <v>0.27</v>
      </c>
      <c r="AD15" s="31">
        <v>0.24</v>
      </c>
      <c r="AE15" s="31">
        <v>0.11</v>
      </c>
      <c r="AF15" s="29" t="s">
        <v>1067</v>
      </c>
    </row>
    <row r="16" spans="1:32" x14ac:dyDescent="0.25">
      <c r="A16" s="18" t="s">
        <v>831</v>
      </c>
      <c r="B16" s="17">
        <v>501</v>
      </c>
      <c r="C16" s="17">
        <v>311</v>
      </c>
      <c r="D16" s="17">
        <v>261</v>
      </c>
      <c r="E16" s="17">
        <v>142</v>
      </c>
      <c r="F16" s="17">
        <v>111</v>
      </c>
      <c r="Y16" s="22" t="s">
        <v>1070</v>
      </c>
      <c r="Z16" s="24">
        <v>5</v>
      </c>
      <c r="AA16" s="30" t="s">
        <v>1071</v>
      </c>
      <c r="AB16" s="31">
        <v>0.38</v>
      </c>
      <c r="AC16" s="31">
        <v>0.24</v>
      </c>
      <c r="AD16" s="31">
        <v>0.2</v>
      </c>
      <c r="AE16" s="31">
        <v>0.11</v>
      </c>
      <c r="AF16" s="31">
        <v>0.08</v>
      </c>
    </row>
    <row r="17" spans="1:32" x14ac:dyDescent="0.25">
      <c r="A17" s="27" t="s">
        <v>8</v>
      </c>
      <c r="B17" s="17">
        <v>175</v>
      </c>
      <c r="C17" s="17">
        <v>97</v>
      </c>
      <c r="D17" s="17">
        <v>89</v>
      </c>
      <c r="E17" s="17">
        <v>48</v>
      </c>
      <c r="F17" s="17">
        <v>33</v>
      </c>
      <c r="Y17" s="21" t="s">
        <v>1070</v>
      </c>
      <c r="Z17" s="29"/>
      <c r="AA17" s="29" t="s">
        <v>1066</v>
      </c>
      <c r="AB17" s="31">
        <v>0.4</v>
      </c>
      <c r="AC17" s="31">
        <v>0.22</v>
      </c>
      <c r="AD17" s="31">
        <v>0.2</v>
      </c>
      <c r="AE17" s="31">
        <v>0.11</v>
      </c>
      <c r="AF17" s="31">
        <v>0.08</v>
      </c>
    </row>
    <row r="18" spans="1:32" x14ac:dyDescent="0.25">
      <c r="A18" s="27" t="s">
        <v>9</v>
      </c>
      <c r="B18" s="17">
        <v>163</v>
      </c>
      <c r="C18" s="17">
        <v>107</v>
      </c>
      <c r="D18" s="17">
        <v>86</v>
      </c>
      <c r="E18" s="17">
        <v>47</v>
      </c>
      <c r="F18" s="17">
        <v>39</v>
      </c>
      <c r="Y18" s="21" t="s">
        <v>1070</v>
      </c>
      <c r="Z18" s="29"/>
      <c r="AA18" s="29" t="s">
        <v>9</v>
      </c>
      <c r="AB18" s="31">
        <v>0.37</v>
      </c>
      <c r="AC18" s="31">
        <v>0.24</v>
      </c>
      <c r="AD18" s="31">
        <v>0.2</v>
      </c>
      <c r="AE18" s="31">
        <v>0.11</v>
      </c>
      <c r="AF18" s="31">
        <v>0.09</v>
      </c>
    </row>
    <row r="19" spans="1:32" x14ac:dyDescent="0.25">
      <c r="A19" s="27" t="s">
        <v>7</v>
      </c>
      <c r="B19" s="17">
        <v>163</v>
      </c>
      <c r="C19" s="17">
        <v>107</v>
      </c>
      <c r="D19" s="17">
        <v>86</v>
      </c>
      <c r="E19" s="17">
        <v>47</v>
      </c>
      <c r="F19" s="17">
        <v>39</v>
      </c>
      <c r="Y19" s="21" t="s">
        <v>1070</v>
      </c>
      <c r="Z19" s="29"/>
      <c r="AA19" s="29" t="s">
        <v>1068</v>
      </c>
      <c r="AB19" s="31">
        <v>0.37</v>
      </c>
      <c r="AC19" s="31">
        <v>0.24</v>
      </c>
      <c r="AD19" s="31">
        <v>0.2</v>
      </c>
      <c r="AE19" s="31">
        <v>0.11</v>
      </c>
      <c r="AF19" s="31">
        <v>0.09</v>
      </c>
    </row>
    <row r="20" spans="1:32" x14ac:dyDescent="0.25">
      <c r="A20" s="2" t="s">
        <v>62</v>
      </c>
      <c r="Y20" s="22" t="s">
        <v>1072</v>
      </c>
    </row>
    <row r="21" spans="1:32" x14ac:dyDescent="0.25">
      <c r="A21" s="2" t="s">
        <v>63</v>
      </c>
      <c r="B21">
        <v>2427</v>
      </c>
      <c r="C21">
        <v>1643</v>
      </c>
      <c r="D21">
        <v>826</v>
      </c>
      <c r="E21">
        <v>297</v>
      </c>
      <c r="F21">
        <v>111</v>
      </c>
      <c r="Y21" s="21" t="s">
        <v>1072</v>
      </c>
      <c r="Z21" s="24" t="s">
        <v>2</v>
      </c>
      <c r="AA21" s="24" t="s">
        <v>1060</v>
      </c>
      <c r="AB21" s="24" t="s">
        <v>1061</v>
      </c>
      <c r="AC21" s="24" t="s">
        <v>1062</v>
      </c>
      <c r="AD21" s="24" t="s">
        <v>1063</v>
      </c>
      <c r="AE21" s="24" t="s">
        <v>1064</v>
      </c>
      <c r="AF21" s="24" t="s">
        <v>1065</v>
      </c>
    </row>
    <row r="22" spans="1:32" x14ac:dyDescent="0.25">
      <c r="Y22" s="21" t="s">
        <v>1072</v>
      </c>
      <c r="Z22" s="24">
        <v>2</v>
      </c>
      <c r="AA22" s="30" t="s">
        <v>1071</v>
      </c>
      <c r="AB22" s="31">
        <v>0.54</v>
      </c>
      <c r="AC22" s="31">
        <v>0.46</v>
      </c>
      <c r="AD22" s="29" t="s">
        <v>1067</v>
      </c>
      <c r="AE22" s="29" t="s">
        <v>1067</v>
      </c>
      <c r="AF22" s="29" t="s">
        <v>1067</v>
      </c>
    </row>
    <row r="23" spans="1:32" x14ac:dyDescent="0.25">
      <c r="Y23" s="21" t="s">
        <v>1072</v>
      </c>
      <c r="Z23" s="29"/>
      <c r="AA23" s="29" t="s">
        <v>1066</v>
      </c>
      <c r="AB23" s="31">
        <v>0.57999999999999996</v>
      </c>
      <c r="AC23" s="31">
        <v>0.42</v>
      </c>
      <c r="AD23" s="29" t="s">
        <v>1067</v>
      </c>
      <c r="AE23" s="29" t="s">
        <v>1067</v>
      </c>
      <c r="AF23" s="29" t="s">
        <v>1067</v>
      </c>
    </row>
    <row r="24" spans="1:32" x14ac:dyDescent="0.25">
      <c r="Y24" s="22" t="s">
        <v>1072</v>
      </c>
      <c r="Z24" s="29"/>
      <c r="AA24" s="29" t="s">
        <v>9</v>
      </c>
      <c r="AB24" s="31">
        <v>0.52</v>
      </c>
      <c r="AC24" s="31">
        <v>0.48</v>
      </c>
      <c r="AD24" s="29" t="s">
        <v>1067</v>
      </c>
      <c r="AE24" s="29" t="s">
        <v>1067</v>
      </c>
      <c r="AF24" s="29" t="s">
        <v>1067</v>
      </c>
    </row>
    <row r="25" spans="1:32" x14ac:dyDescent="0.25">
      <c r="A25" s="6" t="s">
        <v>839</v>
      </c>
      <c r="Y25" s="21" t="s">
        <v>1072</v>
      </c>
      <c r="Z25" s="29"/>
      <c r="AA25" s="29" t="s">
        <v>1068</v>
      </c>
      <c r="AB25" s="31">
        <v>0.51</v>
      </c>
      <c r="AC25" s="31">
        <v>0.49</v>
      </c>
      <c r="AD25" s="29" t="s">
        <v>1067</v>
      </c>
      <c r="AE25" s="29" t="s">
        <v>1067</v>
      </c>
      <c r="AF25" s="29" t="s">
        <v>1067</v>
      </c>
    </row>
    <row r="26" spans="1:32" x14ac:dyDescent="0.25">
      <c r="A26" s="16" t="s">
        <v>61</v>
      </c>
      <c r="B26" s="16" t="s">
        <v>834</v>
      </c>
      <c r="C26" s="17" t="s">
        <v>835</v>
      </c>
      <c r="D26" s="17" t="s">
        <v>836</v>
      </c>
      <c r="E26" s="17" t="s">
        <v>837</v>
      </c>
      <c r="F26" s="17" t="s">
        <v>838</v>
      </c>
      <c r="Q26" t="s">
        <v>2</v>
      </c>
      <c r="R26" t="s">
        <v>1060</v>
      </c>
      <c r="S26" t="s">
        <v>1061</v>
      </c>
      <c r="T26" t="s">
        <v>1062</v>
      </c>
      <c r="U26" t="s">
        <v>1063</v>
      </c>
      <c r="V26" t="s">
        <v>1064</v>
      </c>
      <c r="W26" t="s">
        <v>1065</v>
      </c>
      <c r="Y26" s="21" t="s">
        <v>1072</v>
      </c>
      <c r="Z26" s="24">
        <v>3</v>
      </c>
      <c r="AA26" s="30" t="s">
        <v>1071</v>
      </c>
      <c r="AB26" s="31">
        <v>0.43</v>
      </c>
      <c r="AC26" s="31">
        <v>0.4</v>
      </c>
      <c r="AD26" s="31">
        <v>0.17</v>
      </c>
      <c r="AE26" s="29" t="s">
        <v>1067</v>
      </c>
      <c r="AF26" s="29" t="s">
        <v>1067</v>
      </c>
    </row>
    <row r="27" spans="1:32" x14ac:dyDescent="0.25">
      <c r="A27" s="18" t="s">
        <v>828</v>
      </c>
      <c r="B27" s="17">
        <v>714</v>
      </c>
      <c r="C27" s="17">
        <v>612</v>
      </c>
      <c r="D27" s="17">
        <v>0</v>
      </c>
      <c r="E27" s="17">
        <v>0</v>
      </c>
      <c r="F27" s="17">
        <v>0</v>
      </c>
      <c r="Q27">
        <v>2</v>
      </c>
      <c r="R27" t="s">
        <v>1066</v>
      </c>
      <c r="S27" s="23">
        <v>0.57999999999999996</v>
      </c>
      <c r="T27" s="23">
        <v>0.42</v>
      </c>
      <c r="U27" t="s">
        <v>1067</v>
      </c>
      <c r="V27" t="s">
        <v>1067</v>
      </c>
      <c r="W27" t="s">
        <v>1067</v>
      </c>
      <c r="Y27" s="21" t="s">
        <v>1072</v>
      </c>
      <c r="Z27" s="29">
        <v>3</v>
      </c>
      <c r="AA27" s="29" t="s">
        <v>1066</v>
      </c>
      <c r="AB27" s="31">
        <v>0.43</v>
      </c>
      <c r="AC27" s="31">
        <v>0.39</v>
      </c>
      <c r="AD27" s="31">
        <v>0.17</v>
      </c>
      <c r="AE27" s="29" t="s">
        <v>1067</v>
      </c>
      <c r="AF27" s="29" t="s">
        <v>1067</v>
      </c>
    </row>
    <row r="28" spans="1:32" x14ac:dyDescent="0.25">
      <c r="A28" s="27" t="s">
        <v>8</v>
      </c>
      <c r="B28" s="17">
        <v>258</v>
      </c>
      <c r="C28" s="17">
        <v>184</v>
      </c>
      <c r="D28" s="17">
        <v>0</v>
      </c>
      <c r="E28" s="17">
        <v>0</v>
      </c>
      <c r="F28" s="17">
        <v>0</v>
      </c>
      <c r="R28" t="s">
        <v>9</v>
      </c>
      <c r="S28" s="23">
        <v>0.52</v>
      </c>
      <c r="T28" s="23">
        <v>0.48</v>
      </c>
      <c r="U28" t="s">
        <v>1067</v>
      </c>
      <c r="V28" t="s">
        <v>1067</v>
      </c>
      <c r="W28" t="s">
        <v>1067</v>
      </c>
      <c r="Y28" s="22" t="s">
        <v>1072</v>
      </c>
      <c r="Z28" s="29">
        <v>3</v>
      </c>
      <c r="AA28" s="29" t="s">
        <v>9</v>
      </c>
      <c r="AB28" s="31">
        <v>0.44</v>
      </c>
      <c r="AC28" s="31">
        <v>0.39</v>
      </c>
      <c r="AD28" s="31">
        <v>0.17</v>
      </c>
      <c r="AE28" s="29" t="s">
        <v>1067</v>
      </c>
      <c r="AF28" s="29" t="s">
        <v>1067</v>
      </c>
    </row>
    <row r="29" spans="1:32" x14ac:dyDescent="0.25">
      <c r="A29" s="27" t="s">
        <v>9</v>
      </c>
      <c r="B29" s="17">
        <v>229</v>
      </c>
      <c r="C29" s="17">
        <v>213</v>
      </c>
      <c r="D29" s="17">
        <v>0</v>
      </c>
      <c r="E29" s="17">
        <v>0</v>
      </c>
      <c r="F29" s="17">
        <v>0</v>
      </c>
      <c r="R29" t="s">
        <v>1068</v>
      </c>
      <c r="S29" s="23">
        <v>0.51</v>
      </c>
      <c r="T29" s="23">
        <v>0.49</v>
      </c>
      <c r="U29" t="s">
        <v>1067</v>
      </c>
      <c r="V29" t="s">
        <v>1067</v>
      </c>
      <c r="W29" t="s">
        <v>1067</v>
      </c>
      <c r="Y29" s="21" t="s">
        <v>1072</v>
      </c>
      <c r="Z29" s="29">
        <v>3</v>
      </c>
      <c r="AA29" s="29" t="s">
        <v>1068</v>
      </c>
      <c r="AB29" s="31">
        <v>0.43</v>
      </c>
      <c r="AC29" s="31">
        <v>0.41</v>
      </c>
      <c r="AD29" s="31">
        <v>0.17</v>
      </c>
      <c r="AE29" s="29" t="s">
        <v>1067</v>
      </c>
      <c r="AF29" s="29" t="s">
        <v>1067</v>
      </c>
    </row>
    <row r="30" spans="1:32" x14ac:dyDescent="0.25">
      <c r="A30" s="27" t="s">
        <v>7</v>
      </c>
      <c r="B30" s="17">
        <v>227</v>
      </c>
      <c r="C30" s="17">
        <v>215</v>
      </c>
      <c r="D30" s="17">
        <v>0</v>
      </c>
      <c r="E30" s="17">
        <v>0</v>
      </c>
      <c r="F30" s="17">
        <v>0</v>
      </c>
      <c r="Q30">
        <v>3</v>
      </c>
      <c r="R30" t="s">
        <v>1066</v>
      </c>
      <c r="S30" s="23">
        <v>0.43</v>
      </c>
      <c r="T30" s="23">
        <v>0.39</v>
      </c>
      <c r="U30" s="23">
        <v>0.17</v>
      </c>
      <c r="V30" t="s">
        <v>1067</v>
      </c>
      <c r="W30" t="s">
        <v>1067</v>
      </c>
      <c r="Y30" s="21" t="s">
        <v>1072</v>
      </c>
      <c r="Z30" s="24">
        <v>4</v>
      </c>
      <c r="AA30" s="30" t="s">
        <v>1071</v>
      </c>
      <c r="AB30" s="31">
        <v>0.38</v>
      </c>
      <c r="AC30" s="31">
        <v>0.31</v>
      </c>
      <c r="AD30" s="31">
        <v>0.23</v>
      </c>
      <c r="AE30" s="31">
        <v>0.09</v>
      </c>
      <c r="AF30" s="29" t="s">
        <v>1067</v>
      </c>
    </row>
    <row r="31" spans="1:32" x14ac:dyDescent="0.25">
      <c r="A31" s="18" t="s">
        <v>829</v>
      </c>
      <c r="B31" s="17">
        <v>576</v>
      </c>
      <c r="C31" s="17">
        <v>524</v>
      </c>
      <c r="D31" s="17">
        <v>226</v>
      </c>
      <c r="E31" s="17">
        <v>0</v>
      </c>
      <c r="F31" s="17">
        <v>0</v>
      </c>
      <c r="R31" t="s">
        <v>9</v>
      </c>
      <c r="S31" s="23">
        <v>0.44</v>
      </c>
      <c r="T31" s="23">
        <v>0.39</v>
      </c>
      <c r="U31" s="23">
        <v>0.17</v>
      </c>
      <c r="V31" t="s">
        <v>1067</v>
      </c>
      <c r="W31" t="s">
        <v>1067</v>
      </c>
      <c r="Y31" s="21" t="s">
        <v>1072</v>
      </c>
      <c r="Z31" s="29">
        <v>4</v>
      </c>
      <c r="AA31" s="29" t="s">
        <v>1066</v>
      </c>
      <c r="AB31" s="31">
        <v>0.36</v>
      </c>
      <c r="AC31" s="31">
        <v>0.28000000000000003</v>
      </c>
      <c r="AD31" s="31">
        <v>0.27</v>
      </c>
      <c r="AE31" s="31">
        <v>0.09</v>
      </c>
      <c r="AF31" s="29" t="s">
        <v>1067</v>
      </c>
    </row>
    <row r="32" spans="1:32" x14ac:dyDescent="0.25">
      <c r="A32" s="27" t="s">
        <v>8</v>
      </c>
      <c r="B32" s="17">
        <v>192</v>
      </c>
      <c r="C32" s="17">
        <v>174</v>
      </c>
      <c r="D32" s="17">
        <v>76</v>
      </c>
      <c r="E32" s="17">
        <v>0</v>
      </c>
      <c r="F32" s="17">
        <v>0</v>
      </c>
      <c r="R32" t="s">
        <v>1068</v>
      </c>
      <c r="S32" s="23">
        <v>0.43</v>
      </c>
      <c r="T32" s="23">
        <v>0.4</v>
      </c>
      <c r="U32" s="23">
        <v>0.17</v>
      </c>
      <c r="V32" t="s">
        <v>1067</v>
      </c>
      <c r="W32" t="s">
        <v>1067</v>
      </c>
      <c r="Y32" s="22" t="s">
        <v>1072</v>
      </c>
      <c r="Z32" s="29">
        <v>4</v>
      </c>
      <c r="AA32" s="29" t="s">
        <v>9</v>
      </c>
      <c r="AB32" s="31">
        <v>0.39</v>
      </c>
      <c r="AC32" s="31">
        <v>0.31</v>
      </c>
      <c r="AD32" s="31">
        <v>0.21</v>
      </c>
      <c r="AE32" s="31">
        <v>0.09</v>
      </c>
      <c r="AF32" s="29" t="s">
        <v>1067</v>
      </c>
    </row>
    <row r="33" spans="1:32" x14ac:dyDescent="0.25">
      <c r="A33" s="27" t="s">
        <v>9</v>
      </c>
      <c r="B33" s="17">
        <v>196</v>
      </c>
      <c r="C33" s="17">
        <v>171</v>
      </c>
      <c r="D33" s="17">
        <v>75</v>
      </c>
      <c r="E33" s="17">
        <v>0</v>
      </c>
      <c r="F33" s="17">
        <v>0</v>
      </c>
      <c r="Q33">
        <v>4</v>
      </c>
      <c r="R33" t="s">
        <v>1066</v>
      </c>
      <c r="S33" s="23">
        <v>0.36</v>
      </c>
      <c r="T33" s="23">
        <v>0.28000000000000003</v>
      </c>
      <c r="U33" s="23">
        <v>0.27</v>
      </c>
      <c r="V33" s="23">
        <v>0.09</v>
      </c>
      <c r="W33" t="s">
        <v>1067</v>
      </c>
      <c r="Y33" s="21" t="s">
        <v>1072</v>
      </c>
      <c r="Z33" s="29">
        <v>4</v>
      </c>
      <c r="AA33" s="29" t="s">
        <v>1068</v>
      </c>
      <c r="AB33" s="31">
        <v>0.38</v>
      </c>
      <c r="AC33" s="31">
        <v>0.32</v>
      </c>
      <c r="AD33" s="31">
        <v>0.21</v>
      </c>
      <c r="AE33" s="31">
        <v>0.09</v>
      </c>
      <c r="AF33" s="29" t="s">
        <v>1067</v>
      </c>
    </row>
    <row r="34" spans="1:32" x14ac:dyDescent="0.25">
      <c r="A34" s="27" t="s">
        <v>7</v>
      </c>
      <c r="B34" s="17">
        <v>188</v>
      </c>
      <c r="C34" s="17">
        <v>179</v>
      </c>
      <c r="D34" s="17">
        <v>75</v>
      </c>
      <c r="E34" s="17">
        <v>0</v>
      </c>
      <c r="F34" s="17">
        <v>0</v>
      </c>
      <c r="R34" t="s">
        <v>9</v>
      </c>
      <c r="S34" s="23">
        <v>0.39</v>
      </c>
      <c r="T34" s="23">
        <v>0.31</v>
      </c>
      <c r="U34" s="23">
        <v>0.21</v>
      </c>
      <c r="V34" s="23">
        <v>0.09</v>
      </c>
      <c r="W34" t="s">
        <v>1067</v>
      </c>
      <c r="Y34" s="21" t="s">
        <v>1072</v>
      </c>
      <c r="Z34" s="24">
        <v>5</v>
      </c>
      <c r="AA34" s="30" t="s">
        <v>1071</v>
      </c>
      <c r="AB34" s="31">
        <v>0.34</v>
      </c>
      <c r="AC34" s="31">
        <v>0.26</v>
      </c>
      <c r="AD34" s="31">
        <v>0.2</v>
      </c>
      <c r="AE34" s="31">
        <v>0.12</v>
      </c>
      <c r="AF34" s="31">
        <v>0.08</v>
      </c>
    </row>
    <row r="35" spans="1:32" x14ac:dyDescent="0.25">
      <c r="A35" s="18" t="s">
        <v>830</v>
      </c>
      <c r="B35" s="17">
        <v>498</v>
      </c>
      <c r="C35" s="17">
        <v>405</v>
      </c>
      <c r="D35" s="17">
        <v>302</v>
      </c>
      <c r="E35" s="17">
        <v>121</v>
      </c>
      <c r="F35" s="17">
        <v>0</v>
      </c>
      <c r="R35" t="s">
        <v>1068</v>
      </c>
      <c r="S35" s="23">
        <v>0.38</v>
      </c>
      <c r="T35" s="23">
        <v>0.32</v>
      </c>
      <c r="U35" s="23">
        <v>0.21</v>
      </c>
      <c r="V35" s="23">
        <v>0.09</v>
      </c>
      <c r="W35" t="s">
        <v>1067</v>
      </c>
      <c r="Y35" s="21" t="s">
        <v>1072</v>
      </c>
      <c r="Z35" s="29">
        <v>5</v>
      </c>
      <c r="AA35" s="29" t="s">
        <v>1066</v>
      </c>
      <c r="AB35" s="31">
        <v>0.31</v>
      </c>
      <c r="AC35" s="31">
        <v>0.28000000000000003</v>
      </c>
      <c r="AD35" s="31">
        <v>0.19</v>
      </c>
      <c r="AE35" s="31">
        <v>0.16</v>
      </c>
      <c r="AF35" s="31">
        <v>7.0000000000000007E-2</v>
      </c>
    </row>
    <row r="36" spans="1:32" x14ac:dyDescent="0.25">
      <c r="A36" s="27" t="s">
        <v>8</v>
      </c>
      <c r="B36" s="17">
        <v>158</v>
      </c>
      <c r="C36" s="17">
        <v>123</v>
      </c>
      <c r="D36" s="17">
        <v>120</v>
      </c>
      <c r="E36" s="17">
        <v>41</v>
      </c>
      <c r="F36" s="17">
        <v>0</v>
      </c>
      <c r="Q36">
        <v>5</v>
      </c>
      <c r="R36" t="s">
        <v>1066</v>
      </c>
      <c r="S36" s="23">
        <v>0.31</v>
      </c>
      <c r="T36" s="23">
        <v>0.28000000000000003</v>
      </c>
      <c r="U36" s="23">
        <v>0.19</v>
      </c>
      <c r="V36" s="23">
        <v>0.16</v>
      </c>
      <c r="W36" s="23">
        <v>7.0000000000000007E-2</v>
      </c>
      <c r="Z36" s="29">
        <v>5</v>
      </c>
      <c r="AA36" s="29" t="s">
        <v>9</v>
      </c>
      <c r="AB36" s="31">
        <v>0.36</v>
      </c>
      <c r="AC36" s="31">
        <v>0.24</v>
      </c>
      <c r="AD36" s="31">
        <v>0.21</v>
      </c>
      <c r="AE36" s="31">
        <v>0.11</v>
      </c>
      <c r="AF36" s="31">
        <v>0.08</v>
      </c>
    </row>
    <row r="37" spans="1:32" x14ac:dyDescent="0.25">
      <c r="A37" s="27" t="s">
        <v>9</v>
      </c>
      <c r="B37" s="17">
        <v>172</v>
      </c>
      <c r="C37" s="17">
        <v>139</v>
      </c>
      <c r="D37" s="17">
        <v>91</v>
      </c>
      <c r="E37" s="17">
        <v>40</v>
      </c>
      <c r="F37" s="17">
        <v>0</v>
      </c>
      <c r="R37" t="s">
        <v>9</v>
      </c>
      <c r="S37" s="23">
        <v>0.36</v>
      </c>
      <c r="T37" s="23">
        <v>0.24</v>
      </c>
      <c r="U37" s="23">
        <v>0.21</v>
      </c>
      <c r="V37" s="23">
        <v>0.11</v>
      </c>
      <c r="W37" s="23">
        <v>0.08</v>
      </c>
      <c r="Z37" s="29">
        <v>5</v>
      </c>
      <c r="AA37" s="29" t="s">
        <v>1068</v>
      </c>
      <c r="AB37" s="31">
        <v>0.36</v>
      </c>
      <c r="AC37" s="31">
        <v>0.25</v>
      </c>
      <c r="AD37" s="31">
        <v>0.21</v>
      </c>
      <c r="AE37" s="31">
        <v>0.11</v>
      </c>
      <c r="AF37" s="31">
        <v>0.08</v>
      </c>
    </row>
    <row r="38" spans="1:32" x14ac:dyDescent="0.25">
      <c r="A38" s="27" t="s">
        <v>7</v>
      </c>
      <c r="B38" s="17">
        <v>168</v>
      </c>
      <c r="C38" s="17">
        <v>143</v>
      </c>
      <c r="D38" s="17">
        <v>91</v>
      </c>
      <c r="E38" s="17">
        <v>40</v>
      </c>
      <c r="F38" s="17">
        <v>0</v>
      </c>
      <c r="R38" t="s">
        <v>1068</v>
      </c>
      <c r="S38" s="23">
        <v>0.36</v>
      </c>
      <c r="T38" s="23">
        <v>0.25</v>
      </c>
      <c r="U38" s="23">
        <v>0.21</v>
      </c>
      <c r="V38" s="23">
        <v>0.11</v>
      </c>
      <c r="W38" s="23">
        <v>0.08</v>
      </c>
    </row>
    <row r="39" spans="1:32" x14ac:dyDescent="0.25">
      <c r="A39" s="18" t="s">
        <v>831</v>
      </c>
      <c r="B39" s="17">
        <v>451</v>
      </c>
      <c r="C39" s="17">
        <v>339</v>
      </c>
      <c r="D39" s="17">
        <v>267</v>
      </c>
      <c r="E39" s="17">
        <v>165</v>
      </c>
      <c r="F39" s="17">
        <v>104</v>
      </c>
    </row>
    <row r="40" spans="1:32" x14ac:dyDescent="0.25">
      <c r="A40" s="27" t="s">
        <v>8</v>
      </c>
      <c r="B40" s="17">
        <v>135</v>
      </c>
      <c r="C40" s="17">
        <v>122</v>
      </c>
      <c r="D40" s="17">
        <v>84</v>
      </c>
      <c r="E40" s="17">
        <v>71</v>
      </c>
      <c r="F40" s="17">
        <v>30</v>
      </c>
    </row>
    <row r="41" spans="1:32" x14ac:dyDescent="0.25">
      <c r="A41" s="27" t="s">
        <v>9</v>
      </c>
      <c r="B41" s="17">
        <v>158</v>
      </c>
      <c r="C41" s="17">
        <v>108</v>
      </c>
      <c r="D41" s="17">
        <v>92</v>
      </c>
      <c r="E41" s="17">
        <v>47</v>
      </c>
      <c r="F41" s="17">
        <v>37</v>
      </c>
    </row>
    <row r="42" spans="1:32" x14ac:dyDescent="0.25">
      <c r="A42" s="27" t="s">
        <v>7</v>
      </c>
      <c r="B42" s="17">
        <v>158</v>
      </c>
      <c r="C42" s="17">
        <v>109</v>
      </c>
      <c r="D42" s="17">
        <v>91</v>
      </c>
      <c r="E42" s="17">
        <v>47</v>
      </c>
      <c r="F42" s="17">
        <v>37</v>
      </c>
    </row>
    <row r="43" spans="1:32" x14ac:dyDescent="0.25">
      <c r="A43" s="2" t="s">
        <v>63</v>
      </c>
      <c r="B43">
        <v>2239</v>
      </c>
      <c r="C43">
        <v>1880</v>
      </c>
      <c r="D43">
        <v>795</v>
      </c>
      <c r="E43">
        <v>286</v>
      </c>
      <c r="F43">
        <v>104</v>
      </c>
    </row>
    <row r="45" spans="1:32" x14ac:dyDescent="0.25">
      <c r="B45">
        <f>GETPIVOTDATA("Suma de 0",$A$26,"clusters","k2")+GETPIVOTDATA("Suma de 1",$A$26,"clusters","k2")</f>
        <v>1326</v>
      </c>
    </row>
    <row r="46" spans="1:32" x14ac:dyDescent="0.25">
      <c r="B46">
        <f>GETPIVOTDATA("Suma de 0",$A$26,"clusters","k2")/B45</f>
        <v>0.53846153846153844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0598C-D0FE-413B-AB0C-50669C0CA7D6}">
  <sheetPr>
    <tabColor theme="4"/>
  </sheetPr>
  <dimension ref="A1:CW3121"/>
  <sheetViews>
    <sheetView zoomScale="54" zoomScaleNormal="70" workbookViewId="0">
      <selection activeCell="E48" sqref="E48"/>
    </sheetView>
  </sheetViews>
  <sheetFormatPr baseColWidth="10" defaultRowHeight="15" x14ac:dyDescent="0.25"/>
  <cols>
    <col min="8" max="8" width="26.5703125" bestFit="1" customWidth="1"/>
    <col min="9" max="9" width="32.140625" bestFit="1" customWidth="1"/>
    <col min="10" max="13" width="4.85546875" bestFit="1" customWidth="1"/>
    <col min="14" max="18" width="3.85546875" bestFit="1" customWidth="1"/>
    <col min="19" max="32" width="5.42578125" bestFit="1" customWidth="1"/>
    <col min="33" max="33" width="15.7109375" bestFit="1" customWidth="1"/>
    <col min="34" max="34" width="19.7109375" bestFit="1" customWidth="1"/>
    <col min="35" max="35" width="17.140625" bestFit="1" customWidth="1"/>
    <col min="36" max="36" width="19.28515625" bestFit="1" customWidth="1"/>
    <col min="37" max="37" width="7.7109375" customWidth="1"/>
    <col min="38" max="61" width="5.7109375" customWidth="1"/>
    <col min="67" max="82" width="5.7109375" customWidth="1"/>
  </cols>
  <sheetData>
    <row r="1" spans="1:34" x14ac:dyDescent="0.25">
      <c r="A1" t="s">
        <v>0</v>
      </c>
      <c r="B1" t="s">
        <v>1</v>
      </c>
      <c r="C1" t="s">
        <v>2</v>
      </c>
      <c r="D1" t="s">
        <v>840</v>
      </c>
      <c r="E1" t="s">
        <v>841</v>
      </c>
    </row>
    <row r="2" spans="1:34" x14ac:dyDescent="0.25">
      <c r="A2" t="s">
        <v>6</v>
      </c>
      <c r="B2" t="s">
        <v>7</v>
      </c>
      <c r="C2">
        <v>2</v>
      </c>
      <c r="D2">
        <v>21</v>
      </c>
      <c r="E2">
        <v>7.0477279485778296E-2</v>
      </c>
      <c r="H2" s="1" t="s">
        <v>843</v>
      </c>
      <c r="I2" s="1" t="s">
        <v>64</v>
      </c>
    </row>
    <row r="3" spans="1:34" x14ac:dyDescent="0.25">
      <c r="A3" t="s">
        <v>6</v>
      </c>
      <c r="B3" t="s">
        <v>7</v>
      </c>
      <c r="C3">
        <v>2</v>
      </c>
      <c r="D3">
        <v>22</v>
      </c>
      <c r="E3">
        <v>7.0429877638901295E-2</v>
      </c>
      <c r="H3" s="1" t="s">
        <v>61</v>
      </c>
      <c r="I3">
        <v>0</v>
      </c>
      <c r="J3">
        <v>1</v>
      </c>
      <c r="K3">
        <v>2</v>
      </c>
      <c r="L3">
        <v>3</v>
      </c>
      <c r="M3">
        <v>4</v>
      </c>
      <c r="N3">
        <v>5</v>
      </c>
      <c r="O3">
        <v>6</v>
      </c>
      <c r="P3">
        <v>7</v>
      </c>
      <c r="Q3">
        <v>8</v>
      </c>
      <c r="R3">
        <v>9</v>
      </c>
      <c r="S3">
        <v>10</v>
      </c>
      <c r="T3">
        <v>11</v>
      </c>
      <c r="U3">
        <v>12</v>
      </c>
      <c r="V3">
        <v>13</v>
      </c>
      <c r="W3">
        <v>14</v>
      </c>
      <c r="X3">
        <v>15</v>
      </c>
      <c r="Y3">
        <v>16</v>
      </c>
      <c r="Z3">
        <v>17</v>
      </c>
      <c r="AA3">
        <v>18</v>
      </c>
      <c r="AB3">
        <v>19</v>
      </c>
      <c r="AC3">
        <v>20</v>
      </c>
      <c r="AD3">
        <v>21</v>
      </c>
      <c r="AE3">
        <v>22</v>
      </c>
      <c r="AF3">
        <v>23</v>
      </c>
      <c r="AG3" t="s">
        <v>62</v>
      </c>
      <c r="AH3" t="s">
        <v>63</v>
      </c>
    </row>
    <row r="4" spans="1:34" x14ac:dyDescent="0.25">
      <c r="A4" t="s">
        <v>6</v>
      </c>
      <c r="B4" t="s">
        <v>7</v>
      </c>
      <c r="C4">
        <v>2</v>
      </c>
      <c r="D4">
        <v>23</v>
      </c>
      <c r="E4">
        <v>5.4851401298978801E-2</v>
      </c>
      <c r="H4" s="10" t="s">
        <v>8</v>
      </c>
      <c r="I4" s="9">
        <v>6.9931675855071956E-2</v>
      </c>
      <c r="J4" s="9">
        <v>7.1736186373063476E-2</v>
      </c>
      <c r="K4" s="9">
        <v>7.4049848764910095E-2</v>
      </c>
      <c r="L4" s="9">
        <v>7.0503227553394374E-2</v>
      </c>
      <c r="M4" s="9">
        <v>6.266884064815896E-2</v>
      </c>
      <c r="N4" s="9">
        <v>5.7537862754170853E-2</v>
      </c>
      <c r="O4" s="9">
        <v>5.3051975045814909E-2</v>
      </c>
      <c r="P4" s="9">
        <v>6.1411373039850281E-2</v>
      </c>
      <c r="Q4" s="9">
        <v>5.8561157871918276E-2</v>
      </c>
      <c r="R4" s="9">
        <v>5.8816748635629024E-2</v>
      </c>
      <c r="S4" s="9">
        <v>5.5797591758154609E-2</v>
      </c>
      <c r="T4" s="9">
        <v>5.6297915865438877E-2</v>
      </c>
      <c r="U4" s="9">
        <v>5.478038514859724E-2</v>
      </c>
      <c r="V4" s="9">
        <v>5.4476470026030385E-2</v>
      </c>
      <c r="W4" s="9">
        <v>5.5877187906149879E-2</v>
      </c>
      <c r="X4" s="9">
        <v>5.3790448551101308E-2</v>
      </c>
      <c r="Y4" s="9">
        <v>5.5502376746171429E-2</v>
      </c>
      <c r="Z4" s="9">
        <v>5.5944691696735813E-2</v>
      </c>
      <c r="AA4" s="9">
        <v>5.6933849954881086E-2</v>
      </c>
      <c r="AB4" s="9">
        <v>5.6322753137922017E-2</v>
      </c>
      <c r="AC4" s="9">
        <v>5.2985100036879458E-2</v>
      </c>
      <c r="AD4" s="9">
        <v>5.6919383432930015E-2</v>
      </c>
      <c r="AE4" s="9">
        <v>5.4722753806368166E-2</v>
      </c>
      <c r="AF4" s="9">
        <v>5.7263781210508506E-2</v>
      </c>
      <c r="AG4" s="9"/>
      <c r="AH4" s="9">
        <v>6.0514146352093887E-2</v>
      </c>
    </row>
    <row r="5" spans="1:34" x14ac:dyDescent="0.25">
      <c r="A5" t="s">
        <v>6</v>
      </c>
      <c r="B5" t="s">
        <v>7</v>
      </c>
      <c r="C5">
        <v>2</v>
      </c>
      <c r="D5">
        <v>13</v>
      </c>
      <c r="E5">
        <v>5.1323304400712998E-2</v>
      </c>
      <c r="H5" s="14">
        <v>2</v>
      </c>
      <c r="I5" s="9">
        <v>5.346394673671355E-2</v>
      </c>
      <c r="J5" s="9">
        <v>4.6641185450443601E-2</v>
      </c>
      <c r="K5" s="9">
        <v>4.6690575047573103E-2</v>
      </c>
      <c r="L5" s="9">
        <v>4.6083691849444601E-2</v>
      </c>
      <c r="M5" s="9">
        <v>5.0402258532109598E-2</v>
      </c>
      <c r="N5" s="9">
        <v>6.066599188022135E-2</v>
      </c>
      <c r="O5" s="9">
        <v>4.8327413975371998E-2</v>
      </c>
      <c r="P5" s="9"/>
      <c r="Q5" s="9">
        <v>5.8610351029196928E-2</v>
      </c>
      <c r="R5" s="9">
        <v>6.6326460507351984E-2</v>
      </c>
      <c r="S5" s="9">
        <v>6.4741796999251811E-2</v>
      </c>
      <c r="T5" s="9">
        <v>5.9323082979118098E-2</v>
      </c>
      <c r="U5" s="9">
        <v>5.6385812935048706E-2</v>
      </c>
      <c r="V5" s="9">
        <v>6.1400321575234701E-2</v>
      </c>
      <c r="W5" s="9">
        <v>5.7746564088459684E-2</v>
      </c>
      <c r="X5" s="9">
        <v>5.5913155336811578E-2</v>
      </c>
      <c r="Y5" s="9">
        <v>5.8991442270997091E-2</v>
      </c>
      <c r="Z5" s="9">
        <v>5.6840700213697123E-2</v>
      </c>
      <c r="AA5" s="9">
        <v>5.9082749099981222E-2</v>
      </c>
      <c r="AB5" s="9">
        <v>5.2453814280638306E-2</v>
      </c>
      <c r="AC5" s="9">
        <v>5.826989267702018E-2</v>
      </c>
      <c r="AD5" s="9">
        <v>6.1330533611963597E-2</v>
      </c>
      <c r="AE5" s="9">
        <v>6.1434181807280809E-2</v>
      </c>
      <c r="AF5" s="9">
        <v>6.0544091721096122E-2</v>
      </c>
      <c r="AG5" s="9"/>
      <c r="AH5" s="9">
        <v>5.8906772463504432E-2</v>
      </c>
    </row>
    <row r="6" spans="1:34" x14ac:dyDescent="0.25">
      <c r="A6" t="s">
        <v>6</v>
      </c>
      <c r="B6" t="s">
        <v>7</v>
      </c>
      <c r="C6">
        <v>2</v>
      </c>
      <c r="D6">
        <v>20</v>
      </c>
      <c r="E6">
        <v>5.06572925174728E-2</v>
      </c>
      <c r="H6" s="14">
        <v>3</v>
      </c>
      <c r="I6" s="9">
        <v>7.3124968170129007E-2</v>
      </c>
      <c r="J6" s="9">
        <v>8.2134992780003191E-2</v>
      </c>
      <c r="K6" s="9">
        <v>8.5703468899297322E-2</v>
      </c>
      <c r="L6" s="9">
        <v>8.254085028376823E-2</v>
      </c>
      <c r="M6" s="9">
        <v>7.030841717578791E-2</v>
      </c>
      <c r="N6" s="9">
        <v>6.1205250068347407E-2</v>
      </c>
      <c r="O6" s="9">
        <v>5.4780757009190092E-2</v>
      </c>
      <c r="P6" s="9">
        <v>6.9823655866249154E-2</v>
      </c>
      <c r="Q6" s="9">
        <v>6.6822173629838499E-2</v>
      </c>
      <c r="R6" s="9">
        <v>5.5231680889975876E-2</v>
      </c>
      <c r="S6" s="9">
        <v>5.1361520821329783E-2</v>
      </c>
      <c r="T6" s="9">
        <v>5.4538943730877067E-2</v>
      </c>
      <c r="U6" s="9">
        <v>4.4849702926915237E-2</v>
      </c>
      <c r="V6" s="9">
        <v>3.5816539384998451E-2</v>
      </c>
      <c r="W6" s="9">
        <v>5.2152090251660871E-2</v>
      </c>
      <c r="X6" s="9">
        <v>5.3863338152561259E-2</v>
      </c>
      <c r="Y6" s="9">
        <v>5.7369878992121252E-2</v>
      </c>
      <c r="Z6" s="9">
        <v>5.6682634365845114E-2</v>
      </c>
      <c r="AA6" s="9">
        <v>5.764671984063572E-2</v>
      </c>
      <c r="AB6" s="9">
        <v>6.9572277403949542E-2</v>
      </c>
      <c r="AC6" s="9">
        <v>4.9834830954819401E-2</v>
      </c>
      <c r="AD6" s="9">
        <v>5.2363483680181518E-2</v>
      </c>
      <c r="AE6" s="9">
        <v>5.0244126775941866E-2</v>
      </c>
      <c r="AF6" s="9">
        <v>5.3892159050420316E-2</v>
      </c>
      <c r="AG6" s="9"/>
      <c r="AH6" s="9">
        <v>6.467981729543347E-2</v>
      </c>
    </row>
    <row r="7" spans="1:34" x14ac:dyDescent="0.25">
      <c r="A7" t="s">
        <v>6</v>
      </c>
      <c r="B7" t="s">
        <v>7</v>
      </c>
      <c r="C7">
        <v>2</v>
      </c>
      <c r="D7">
        <v>11</v>
      </c>
      <c r="E7">
        <v>4.7825516199571497E-2</v>
      </c>
      <c r="H7" s="14">
        <v>4</v>
      </c>
      <c r="I7" s="9">
        <v>7.0261064356518271E-2</v>
      </c>
      <c r="J7" s="9">
        <v>7.0991883220308485E-2</v>
      </c>
      <c r="K7" s="9">
        <v>7.318335076132558E-2</v>
      </c>
      <c r="L7" s="9">
        <v>6.8140869413233399E-2</v>
      </c>
      <c r="M7" s="9">
        <v>6.1306808546732317E-2</v>
      </c>
      <c r="N7" s="9">
        <v>5.5689499938296708E-2</v>
      </c>
      <c r="O7" s="9">
        <v>5.7307645220759762E-2</v>
      </c>
      <c r="P7" s="9">
        <v>6.638105721516685E-2</v>
      </c>
      <c r="Q7" s="9">
        <v>6.360985717912479E-2</v>
      </c>
      <c r="R7" s="9">
        <v>4.932183150740025E-2</v>
      </c>
      <c r="S7" s="9">
        <v>5.0965415444182621E-2</v>
      </c>
      <c r="T7" s="9">
        <v>5.0565040024654118E-2</v>
      </c>
      <c r="U7" s="9"/>
      <c r="V7" s="9">
        <v>3.6786180033739721E-2</v>
      </c>
      <c r="W7" s="9">
        <v>5.0967336905669298E-2</v>
      </c>
      <c r="X7" s="9">
        <v>5.1374684199414954E-2</v>
      </c>
      <c r="Y7" s="9">
        <v>5.3614429333221442E-2</v>
      </c>
      <c r="Z7" s="9">
        <v>5.4685783127834744E-2</v>
      </c>
      <c r="AA7" s="9">
        <v>5.514264779921222E-2</v>
      </c>
      <c r="AB7" s="9">
        <v>5.5567335098485791E-2</v>
      </c>
      <c r="AC7" s="9">
        <v>4.9364589328107077E-2</v>
      </c>
      <c r="AD7" s="9">
        <v>4.7524890580411448E-2</v>
      </c>
      <c r="AE7" s="9">
        <v>4.9887250460775481E-2</v>
      </c>
      <c r="AF7" s="9">
        <v>5.6991814907351251E-2</v>
      </c>
      <c r="AG7" s="9"/>
      <c r="AH7" s="9">
        <v>6.0224255268891753E-2</v>
      </c>
    </row>
    <row r="8" spans="1:34" x14ac:dyDescent="0.25">
      <c r="A8" t="s">
        <v>6</v>
      </c>
      <c r="B8" t="s">
        <v>7</v>
      </c>
      <c r="C8">
        <v>2</v>
      </c>
      <c r="D8">
        <v>10</v>
      </c>
      <c r="E8">
        <v>4.6650602189408398E-2</v>
      </c>
      <c r="H8" s="14">
        <v>5</v>
      </c>
      <c r="I8" s="9">
        <v>7.0170738665141993E-2</v>
      </c>
      <c r="J8" s="9">
        <v>6.5075928058840937E-2</v>
      </c>
      <c r="K8" s="9">
        <v>6.6583841849248149E-2</v>
      </c>
      <c r="L8" s="9">
        <v>6.3647109683614228E-2</v>
      </c>
      <c r="M8" s="9">
        <v>5.8000209336668031E-2</v>
      </c>
      <c r="N8" s="9">
        <v>5.5244358002069512E-2</v>
      </c>
      <c r="O8" s="9">
        <v>4.6412539260688945E-2</v>
      </c>
      <c r="P8" s="9">
        <v>5.3096197114104834E-2</v>
      </c>
      <c r="Q8" s="9">
        <v>5.2552488301126153E-2</v>
      </c>
      <c r="R8" s="9">
        <v>5.3133895426938998E-2</v>
      </c>
      <c r="S8" s="9">
        <v>5.2749540960580953E-2</v>
      </c>
      <c r="T8" s="9">
        <v>5.1752587063383315E-2</v>
      </c>
      <c r="U8" s="9">
        <v>5.5674731657516803E-2</v>
      </c>
      <c r="V8" s="9"/>
      <c r="W8" s="9">
        <v>4.7660441500069997E-2</v>
      </c>
      <c r="X8" s="9">
        <v>5.2156327991205662E-2</v>
      </c>
      <c r="Y8" s="9">
        <v>5.1121197461170685E-2</v>
      </c>
      <c r="Z8" s="9">
        <v>5.4705038544930036E-2</v>
      </c>
      <c r="AA8" s="9">
        <v>5.6013626644391752E-2</v>
      </c>
      <c r="AB8" s="9">
        <v>5.3260071567683025E-2</v>
      </c>
      <c r="AC8" s="9">
        <v>4.9557791335103379E-2</v>
      </c>
      <c r="AD8" s="9">
        <v>5.0619888941239033E-2</v>
      </c>
      <c r="AE8" s="9">
        <v>4.8853145769501997E-2</v>
      </c>
      <c r="AF8" s="9">
        <v>6.0664039097652479E-2</v>
      </c>
      <c r="AG8" s="9"/>
      <c r="AH8" s="9">
        <v>5.8245740380545884E-2</v>
      </c>
    </row>
    <row r="9" spans="1:34" x14ac:dyDescent="0.25">
      <c r="A9" t="s">
        <v>6</v>
      </c>
      <c r="B9" t="s">
        <v>7</v>
      </c>
      <c r="C9">
        <v>2</v>
      </c>
      <c r="D9">
        <v>12</v>
      </c>
      <c r="E9">
        <v>4.5490364703481202E-2</v>
      </c>
      <c r="H9" s="10" t="s">
        <v>9</v>
      </c>
      <c r="I9" s="9">
        <v>8.083410147243196E-2</v>
      </c>
      <c r="J9" s="9">
        <v>8.2632401247791629E-2</v>
      </c>
      <c r="K9" s="9">
        <v>8.2933480217051145E-2</v>
      </c>
      <c r="L9" s="9">
        <v>7.1062113561337875E-2</v>
      </c>
      <c r="M9" s="9">
        <v>6.4679313036999059E-2</v>
      </c>
      <c r="N9" s="9">
        <v>5.827914729081056E-2</v>
      </c>
      <c r="O9" s="9">
        <v>5.0420465501516257E-2</v>
      </c>
      <c r="P9" s="9">
        <v>5.1064957944081647E-2</v>
      </c>
      <c r="Q9" s="9">
        <v>5.5314855268819019E-2</v>
      </c>
      <c r="R9" s="9">
        <v>5.7721289712950971E-2</v>
      </c>
      <c r="S9" s="9">
        <v>5.4850571932781575E-2</v>
      </c>
      <c r="T9" s="9">
        <v>5.4950689628981822E-2</v>
      </c>
      <c r="U9" s="9">
        <v>5.1372121530136525E-2</v>
      </c>
      <c r="V9" s="9">
        <v>5.2366732700065054E-2</v>
      </c>
      <c r="W9" s="9">
        <v>5.3430829295811694E-2</v>
      </c>
      <c r="X9" s="9">
        <v>5.6283864807670697E-2</v>
      </c>
      <c r="Y9" s="9">
        <v>5.6716901221578166E-2</v>
      </c>
      <c r="Z9" s="9">
        <v>6.1148185831140831E-2</v>
      </c>
      <c r="AA9" s="9">
        <v>6.1746916042594677E-2</v>
      </c>
      <c r="AB9" s="9">
        <v>5.5507181732352681E-2</v>
      </c>
      <c r="AC9" s="9">
        <v>4.895855339994068E-2</v>
      </c>
      <c r="AD9" s="9">
        <v>5.090759763279698E-2</v>
      </c>
      <c r="AE9" s="9">
        <v>5.3028121433431892E-2</v>
      </c>
      <c r="AF9" s="9">
        <v>5.6594873902324178E-2</v>
      </c>
      <c r="AG9" s="9"/>
      <c r="AH9" s="9">
        <v>6.139590324554052E-2</v>
      </c>
    </row>
    <row r="10" spans="1:34" x14ac:dyDescent="0.25">
      <c r="A10" t="s">
        <v>6</v>
      </c>
      <c r="B10" t="s">
        <v>7</v>
      </c>
      <c r="C10">
        <v>2</v>
      </c>
      <c r="D10">
        <v>19</v>
      </c>
      <c r="E10">
        <v>4.2291261000327499E-2</v>
      </c>
      <c r="H10" s="14">
        <v>2</v>
      </c>
      <c r="I10" s="9">
        <v>6.3434412065334234E-2</v>
      </c>
      <c r="J10" s="9">
        <v>7.8260377737336198E-2</v>
      </c>
      <c r="K10" s="9">
        <v>0.10397453119340631</v>
      </c>
      <c r="L10" s="9">
        <v>9.6282906888232156E-2</v>
      </c>
      <c r="M10" s="9">
        <v>7.6562018149652439E-2</v>
      </c>
      <c r="N10" s="9">
        <v>7.4691604914667573E-2</v>
      </c>
      <c r="O10" s="9">
        <v>7.1477050424175501E-2</v>
      </c>
      <c r="P10" s="9">
        <v>4.9390080090773898E-2</v>
      </c>
      <c r="Q10" s="9">
        <v>5.3214487387785815E-2</v>
      </c>
      <c r="R10" s="9">
        <v>5.8741467405474188E-2</v>
      </c>
      <c r="S10" s="9">
        <v>5.8239667756127329E-2</v>
      </c>
      <c r="T10" s="9">
        <v>5.6882630891692224E-2</v>
      </c>
      <c r="U10" s="9">
        <v>5.3815335430931671E-2</v>
      </c>
      <c r="V10" s="9">
        <v>5.4926270281880837E-2</v>
      </c>
      <c r="W10" s="9">
        <v>5.5392071154414815E-2</v>
      </c>
      <c r="X10" s="9">
        <v>5.9759372814997332E-2</v>
      </c>
      <c r="Y10" s="9">
        <v>5.7609060312129409E-2</v>
      </c>
      <c r="Z10" s="9">
        <v>5.9386918530786863E-2</v>
      </c>
      <c r="AA10" s="9">
        <v>6.0108434573615456E-2</v>
      </c>
      <c r="AB10" s="9">
        <v>5.1495486569751919E-2</v>
      </c>
      <c r="AC10" s="9">
        <v>5.2669058687416025E-2</v>
      </c>
      <c r="AD10" s="9">
        <v>5.6171054970974993E-2</v>
      </c>
      <c r="AE10" s="9">
        <v>6.0540787562286077E-2</v>
      </c>
      <c r="AF10" s="9">
        <v>6.0238582686161404E-2</v>
      </c>
      <c r="AG10" s="9"/>
      <c r="AH10" s="9">
        <v>5.9176921785087246E-2</v>
      </c>
    </row>
    <row r="11" spans="1:34" x14ac:dyDescent="0.25">
      <c r="A11" t="s">
        <v>6</v>
      </c>
      <c r="B11" t="s">
        <v>7</v>
      </c>
      <c r="C11">
        <v>2</v>
      </c>
      <c r="D11">
        <v>8</v>
      </c>
      <c r="E11">
        <v>4.2283016835008999E-2</v>
      </c>
      <c r="H11" s="14">
        <v>3</v>
      </c>
      <c r="I11" s="9">
        <v>0.10995102004965979</v>
      </c>
      <c r="J11" s="9">
        <v>0.11153788291970364</v>
      </c>
      <c r="K11" s="9">
        <v>0.10440937484455633</v>
      </c>
      <c r="L11" s="9">
        <v>8.1996187186332253E-2</v>
      </c>
      <c r="M11" s="9">
        <v>6.7857413547327425E-2</v>
      </c>
      <c r="N11" s="9">
        <v>5.8691659587966155E-2</v>
      </c>
      <c r="O11" s="9">
        <v>3.5745884880865247E-2</v>
      </c>
      <c r="P11" s="9">
        <v>5.5837356893254836E-2</v>
      </c>
      <c r="Q11" s="9">
        <v>5.859997823984963E-2</v>
      </c>
      <c r="R11" s="9">
        <v>5.2406638637876195E-2</v>
      </c>
      <c r="S11" s="9">
        <v>4.9116187011601906E-2</v>
      </c>
      <c r="T11" s="9">
        <v>5.5476488369384798E-2</v>
      </c>
      <c r="U11" s="9">
        <v>4.9345164061369448E-2</v>
      </c>
      <c r="V11" s="9">
        <v>5.2491413905031079E-2</v>
      </c>
      <c r="W11" s="9">
        <v>5.1661894014399981E-2</v>
      </c>
      <c r="X11" s="9">
        <v>5.7641058523884722E-2</v>
      </c>
      <c r="Y11" s="9">
        <v>5.9584195588848754E-2</v>
      </c>
      <c r="Z11" s="9">
        <v>6.5759990379702343E-2</v>
      </c>
      <c r="AA11" s="9">
        <v>6.4050817345282327E-2</v>
      </c>
      <c r="AB11" s="9">
        <v>6.2583708918626427E-2</v>
      </c>
      <c r="AC11" s="9">
        <v>4.5996070045720525E-2</v>
      </c>
      <c r="AD11" s="9">
        <v>4.4382432449728101E-2</v>
      </c>
      <c r="AE11" s="9">
        <v>4.7115873633612998E-2</v>
      </c>
      <c r="AF11" s="9">
        <v>5.3965276210410536E-2</v>
      </c>
      <c r="AG11" s="9"/>
      <c r="AH11" s="9">
        <v>6.4190377818678548E-2</v>
      </c>
    </row>
    <row r="12" spans="1:34" x14ac:dyDescent="0.25">
      <c r="A12" t="s">
        <v>6</v>
      </c>
      <c r="B12" t="s">
        <v>7</v>
      </c>
      <c r="C12">
        <v>3</v>
      </c>
      <c r="D12">
        <v>18</v>
      </c>
      <c r="E12">
        <v>9.3338044251445096E-2</v>
      </c>
      <c r="H12" s="14">
        <v>4</v>
      </c>
      <c r="I12" s="9">
        <v>7.8116335075246998E-2</v>
      </c>
      <c r="J12" s="9">
        <v>7.8477259638436631E-2</v>
      </c>
      <c r="K12" s="9">
        <v>7.5147805087843411E-2</v>
      </c>
      <c r="L12" s="9">
        <v>6.4379435716175479E-2</v>
      </c>
      <c r="M12" s="9">
        <v>6.2572077566813447E-2</v>
      </c>
      <c r="N12" s="9">
        <v>5.8524244038990272E-2</v>
      </c>
      <c r="O12" s="9">
        <v>5.2165461757363141E-2</v>
      </c>
      <c r="P12" s="9">
        <v>4.8001934513140526E-2</v>
      </c>
      <c r="Q12" s="9">
        <v>5.7573056565273381E-2</v>
      </c>
      <c r="R12" s="9">
        <v>6.0658519547324187E-2</v>
      </c>
      <c r="S12" s="9">
        <v>5.7497388707027308E-2</v>
      </c>
      <c r="T12" s="9">
        <v>5.4906201512099413E-2</v>
      </c>
      <c r="U12" s="9">
        <v>4.8237377185354688E-2</v>
      </c>
      <c r="V12" s="9">
        <v>4.314401683745045E-2</v>
      </c>
      <c r="W12" s="9">
        <v>4.90275791356269E-2</v>
      </c>
      <c r="X12" s="9">
        <v>5.548496199845307E-2</v>
      </c>
      <c r="Y12" s="9">
        <v>5.9051514046448234E-2</v>
      </c>
      <c r="Z12" s="9">
        <v>6.5569954174267864E-2</v>
      </c>
      <c r="AA12" s="9">
        <v>6.6925290103151194E-2</v>
      </c>
      <c r="AB12" s="9">
        <v>6.0268142629894314E-2</v>
      </c>
      <c r="AC12" s="9">
        <v>5.1352359201355634E-2</v>
      </c>
      <c r="AD12" s="9">
        <v>5.0254100905087723E-2</v>
      </c>
      <c r="AE12" s="9">
        <v>5.1130961442383382E-2</v>
      </c>
      <c r="AF12" s="9">
        <v>5.6136459141171602E-2</v>
      </c>
      <c r="AG12" s="9"/>
      <c r="AH12" s="9">
        <v>6.1649802163964033E-2</v>
      </c>
    </row>
    <row r="13" spans="1:34" x14ac:dyDescent="0.25">
      <c r="A13" t="s">
        <v>6</v>
      </c>
      <c r="B13" t="s">
        <v>7</v>
      </c>
      <c r="C13">
        <v>3</v>
      </c>
      <c r="D13">
        <v>17</v>
      </c>
      <c r="E13">
        <v>8.23161486465077E-2</v>
      </c>
      <c r="H13" s="14">
        <v>5</v>
      </c>
      <c r="I13" s="9">
        <v>7.4767879066968634E-2</v>
      </c>
      <c r="J13" s="9">
        <v>7.4096611641938509E-2</v>
      </c>
      <c r="K13" s="9">
        <v>7.4771529756210597E-2</v>
      </c>
      <c r="L13" s="9">
        <v>6.5809281853511301E-2</v>
      </c>
      <c r="M13" s="9">
        <v>6.2279341350820201E-2</v>
      </c>
      <c r="N13" s="9">
        <v>5.4652185590241209E-2</v>
      </c>
      <c r="O13" s="9">
        <v>5.0333984509397946E-2</v>
      </c>
      <c r="P13" s="9">
        <v>4.9837293746980399E-2</v>
      </c>
      <c r="Q13" s="9">
        <v>4.8062697379501161E-2</v>
      </c>
      <c r="R13" s="9">
        <v>5.9244821157567421E-2</v>
      </c>
      <c r="S13" s="9">
        <v>5.6039751932835905E-2</v>
      </c>
      <c r="T13" s="9">
        <v>4.8500165968400476E-2</v>
      </c>
      <c r="U13" s="9">
        <v>5.4271895174802631E-2</v>
      </c>
      <c r="V13" s="9">
        <v>3.9628932456295597E-2</v>
      </c>
      <c r="W13" s="9"/>
      <c r="X13" s="9">
        <v>4.7463763192563783E-2</v>
      </c>
      <c r="Y13" s="9">
        <v>4.8170103690692898E-2</v>
      </c>
      <c r="Z13" s="9">
        <v>5.4948874742366122E-2</v>
      </c>
      <c r="AA13" s="9">
        <v>5.5885025571767249E-2</v>
      </c>
      <c r="AB13" s="9">
        <v>4.935096743230042E-2</v>
      </c>
      <c r="AC13" s="9">
        <v>4.2096352251528302E-2</v>
      </c>
      <c r="AD13" s="9">
        <v>4.3679237597368234E-2</v>
      </c>
      <c r="AE13" s="9">
        <v>4.4337645513181784E-2</v>
      </c>
      <c r="AF13" s="9">
        <v>5.5108953092114436E-2</v>
      </c>
      <c r="AG13" s="9"/>
      <c r="AH13" s="9">
        <v>6.0566511214432225E-2</v>
      </c>
    </row>
    <row r="14" spans="1:34" x14ac:dyDescent="0.25">
      <c r="A14" t="s">
        <v>6</v>
      </c>
      <c r="B14" t="s">
        <v>7</v>
      </c>
      <c r="C14">
        <v>3</v>
      </c>
      <c r="D14">
        <v>19</v>
      </c>
      <c r="E14">
        <v>7.7378145512271707E-2</v>
      </c>
      <c r="H14" s="10" t="s">
        <v>7</v>
      </c>
      <c r="I14" s="9">
        <v>8.2016487670446336E-2</v>
      </c>
      <c r="J14" s="9">
        <v>8.4269659407894895E-2</v>
      </c>
      <c r="K14" s="9">
        <v>8.4048937801447662E-2</v>
      </c>
      <c r="L14" s="9">
        <v>7.107622744579091E-2</v>
      </c>
      <c r="M14" s="9">
        <v>6.4671848198453022E-2</v>
      </c>
      <c r="N14" s="9">
        <v>5.82768990398293E-2</v>
      </c>
      <c r="O14" s="9">
        <v>4.8665750091294667E-2</v>
      </c>
      <c r="P14" s="9">
        <v>5.1169637809913383E-2</v>
      </c>
      <c r="Q14" s="9">
        <v>5.5322434074821569E-2</v>
      </c>
      <c r="R14" s="9">
        <v>5.7773672136482622E-2</v>
      </c>
      <c r="S14" s="9">
        <v>5.4714386994517153E-2</v>
      </c>
      <c r="T14" s="9">
        <v>5.4739964073515487E-2</v>
      </c>
      <c r="U14" s="9">
        <v>5.1391729563771027E-2</v>
      </c>
      <c r="V14" s="9">
        <v>5.3167541531739894E-2</v>
      </c>
      <c r="W14" s="9">
        <v>5.4700981719246242E-2</v>
      </c>
      <c r="X14" s="9">
        <v>5.5689007733178197E-2</v>
      </c>
      <c r="Y14" s="9">
        <v>5.6597999237647703E-2</v>
      </c>
      <c r="Z14" s="9">
        <v>6.028643281499485E-2</v>
      </c>
      <c r="AA14" s="9">
        <v>6.1310169430128861E-2</v>
      </c>
      <c r="AB14" s="9">
        <v>5.5633011015927263E-2</v>
      </c>
      <c r="AC14" s="9">
        <v>4.8853536578064703E-2</v>
      </c>
      <c r="AD14" s="9">
        <v>5.1818839375241336E-2</v>
      </c>
      <c r="AE14" s="9">
        <v>5.2818115499051486E-2</v>
      </c>
      <c r="AF14" s="9">
        <v>5.6264031632648877E-2</v>
      </c>
      <c r="AG14" s="9"/>
      <c r="AH14" s="9">
        <v>6.1286026728479499E-2</v>
      </c>
    </row>
    <row r="15" spans="1:34" x14ac:dyDescent="0.25">
      <c r="A15" t="s">
        <v>6</v>
      </c>
      <c r="B15" t="s">
        <v>7</v>
      </c>
      <c r="C15">
        <v>3</v>
      </c>
      <c r="D15">
        <v>4</v>
      </c>
      <c r="E15">
        <v>7.3280736980466804E-2</v>
      </c>
      <c r="H15" s="14">
        <v>2</v>
      </c>
      <c r="I15" s="9">
        <v>6.6692015395276472E-2</v>
      </c>
      <c r="J15" s="9">
        <v>0.14659291689134499</v>
      </c>
      <c r="K15" s="9">
        <v>0.20443002638638599</v>
      </c>
      <c r="L15" s="9">
        <v>9.6282906888232156E-2</v>
      </c>
      <c r="M15" s="9">
        <v>7.6562018149652439E-2</v>
      </c>
      <c r="N15" s="9">
        <v>7.4691604914667573E-2</v>
      </c>
      <c r="O15" s="9"/>
      <c r="P15" s="9"/>
      <c r="Q15" s="9">
        <v>5.2836855125193406E-2</v>
      </c>
      <c r="R15" s="9">
        <v>5.9039447421524532E-2</v>
      </c>
      <c r="S15" s="9">
        <v>5.7236383232523086E-2</v>
      </c>
      <c r="T15" s="9">
        <v>5.6135706511476938E-2</v>
      </c>
      <c r="U15" s="9">
        <v>5.3342254680521103E-2</v>
      </c>
      <c r="V15" s="9">
        <v>5.5529210686390801E-2</v>
      </c>
      <c r="W15" s="9">
        <v>5.7113912963925324E-2</v>
      </c>
      <c r="X15" s="9">
        <v>5.7811530601638288E-2</v>
      </c>
      <c r="Y15" s="9">
        <v>5.7311826100254468E-2</v>
      </c>
      <c r="Z15" s="9">
        <v>5.6576869807997997E-2</v>
      </c>
      <c r="AA15" s="9">
        <v>5.8143074817519298E-2</v>
      </c>
      <c r="AB15" s="9">
        <v>5.0921124438844667E-2</v>
      </c>
      <c r="AC15" s="9">
        <v>5.1896905191972979E-2</v>
      </c>
      <c r="AD15" s="9">
        <v>5.8696931656241208E-2</v>
      </c>
      <c r="AE15" s="9">
        <v>5.9670893594825941E-2</v>
      </c>
      <c r="AF15" s="9">
        <v>5.9286900721547554E-2</v>
      </c>
      <c r="AG15" s="9"/>
      <c r="AH15" s="9">
        <v>5.8728408478318658E-2</v>
      </c>
    </row>
    <row r="16" spans="1:34" x14ac:dyDescent="0.25">
      <c r="A16" t="s">
        <v>6</v>
      </c>
      <c r="B16" t="s">
        <v>7</v>
      </c>
      <c r="C16">
        <v>3</v>
      </c>
      <c r="D16">
        <v>16</v>
      </c>
      <c r="E16">
        <v>6.3146437112580195E-2</v>
      </c>
      <c r="H16" s="14">
        <v>3</v>
      </c>
      <c r="I16" s="9">
        <v>0.11004048782672723</v>
      </c>
      <c r="J16" s="9">
        <v>0.11157931275168245</v>
      </c>
      <c r="K16" s="9">
        <v>0.10447152973895175</v>
      </c>
      <c r="L16" s="9">
        <v>8.2051701798514121E-2</v>
      </c>
      <c r="M16" s="9">
        <v>6.7828432409442793E-2</v>
      </c>
      <c r="N16" s="9">
        <v>5.8683704238340142E-2</v>
      </c>
      <c r="O16" s="9">
        <v>3.5745884880865247E-2</v>
      </c>
      <c r="P16" s="9">
        <v>5.5837356893254836E-2</v>
      </c>
      <c r="Q16" s="9">
        <v>5.859997823984963E-2</v>
      </c>
      <c r="R16" s="9">
        <v>5.2406638637876195E-2</v>
      </c>
      <c r="S16" s="9">
        <v>4.9116187011601906E-2</v>
      </c>
      <c r="T16" s="9">
        <v>5.5476488369384798E-2</v>
      </c>
      <c r="U16" s="9">
        <v>4.9345164061369448E-2</v>
      </c>
      <c r="V16" s="9">
        <v>5.2491413905031079E-2</v>
      </c>
      <c r="W16" s="9">
        <v>5.1661894014399981E-2</v>
      </c>
      <c r="X16" s="9">
        <v>5.7641058523884722E-2</v>
      </c>
      <c r="Y16" s="9">
        <v>5.9584195588848754E-2</v>
      </c>
      <c r="Z16" s="9">
        <v>6.5759990379702343E-2</v>
      </c>
      <c r="AA16" s="9">
        <v>6.4050817345282327E-2</v>
      </c>
      <c r="AB16" s="9">
        <v>6.2583708918626427E-2</v>
      </c>
      <c r="AC16" s="9">
        <v>4.626579037265785E-2</v>
      </c>
      <c r="AD16" s="9">
        <v>4.4207312959876101E-2</v>
      </c>
      <c r="AE16" s="9">
        <v>4.7218543662122893E-2</v>
      </c>
      <c r="AF16" s="9">
        <v>5.3841799327702319E-2</v>
      </c>
      <c r="AG16" s="9"/>
      <c r="AH16" s="9">
        <v>6.4199385057203059E-2</v>
      </c>
    </row>
    <row r="17" spans="1:101" x14ac:dyDescent="0.25">
      <c r="A17" t="s">
        <v>6</v>
      </c>
      <c r="B17" t="s">
        <v>7</v>
      </c>
      <c r="C17">
        <v>3</v>
      </c>
      <c r="D17">
        <v>11</v>
      </c>
      <c r="E17">
        <v>5.93940219580558E-2</v>
      </c>
      <c r="H17" s="14">
        <v>4</v>
      </c>
      <c r="I17" s="9">
        <v>7.8116335075246998E-2</v>
      </c>
      <c r="J17" s="9">
        <v>7.8477259638436631E-2</v>
      </c>
      <c r="K17" s="9">
        <v>7.5147805087843411E-2</v>
      </c>
      <c r="L17" s="9">
        <v>6.4379435716175479E-2</v>
      </c>
      <c r="M17" s="9">
        <v>6.2572077566813447E-2</v>
      </c>
      <c r="N17" s="9">
        <v>5.8524244038990272E-2</v>
      </c>
      <c r="O17" s="9">
        <v>5.2165461757363141E-2</v>
      </c>
      <c r="P17" s="9">
        <v>4.8001934513140526E-2</v>
      </c>
      <c r="Q17" s="9">
        <v>5.7573056565273381E-2</v>
      </c>
      <c r="R17" s="9">
        <v>6.0658519547324187E-2</v>
      </c>
      <c r="S17" s="9">
        <v>5.7497388707027308E-2</v>
      </c>
      <c r="T17" s="9">
        <v>5.4906201512099413E-2</v>
      </c>
      <c r="U17" s="9">
        <v>4.8237377185354688E-2</v>
      </c>
      <c r="V17" s="9">
        <v>4.314401683745045E-2</v>
      </c>
      <c r="W17" s="9">
        <v>4.90275791356269E-2</v>
      </c>
      <c r="X17" s="9">
        <v>5.548496199845307E-2</v>
      </c>
      <c r="Y17" s="9">
        <v>5.9051514046448234E-2</v>
      </c>
      <c r="Z17" s="9">
        <v>6.5569954174267864E-2</v>
      </c>
      <c r="AA17" s="9">
        <v>6.6925290103151194E-2</v>
      </c>
      <c r="AB17" s="9">
        <v>6.0268142629894314E-2</v>
      </c>
      <c r="AC17" s="9">
        <v>5.1352359201355634E-2</v>
      </c>
      <c r="AD17" s="9">
        <v>5.0254100905087723E-2</v>
      </c>
      <c r="AE17" s="9">
        <v>5.1130961442383382E-2</v>
      </c>
      <c r="AF17" s="9">
        <v>5.6136459141171602E-2</v>
      </c>
      <c r="AG17" s="9"/>
      <c r="AH17" s="9">
        <v>6.1649802163964033E-2</v>
      </c>
    </row>
    <row r="18" spans="1:101" x14ac:dyDescent="0.25">
      <c r="A18" t="s">
        <v>6</v>
      </c>
      <c r="B18" t="s">
        <v>7</v>
      </c>
      <c r="C18">
        <v>3</v>
      </c>
      <c r="D18">
        <v>5</v>
      </c>
      <c r="E18">
        <v>5.8429205264698303E-2</v>
      </c>
      <c r="H18" s="14">
        <v>5</v>
      </c>
      <c r="I18" s="9">
        <v>7.4767879066968634E-2</v>
      </c>
      <c r="J18" s="9">
        <v>7.4096611641938509E-2</v>
      </c>
      <c r="K18" s="9">
        <v>7.4771529756210597E-2</v>
      </c>
      <c r="L18" s="9">
        <v>6.5809281853511301E-2</v>
      </c>
      <c r="M18" s="9">
        <v>6.2279341350820201E-2</v>
      </c>
      <c r="N18" s="9">
        <v>5.4652185590241209E-2</v>
      </c>
      <c r="O18" s="9">
        <v>5.0333984509397946E-2</v>
      </c>
      <c r="P18" s="9">
        <v>4.9837293746980399E-2</v>
      </c>
      <c r="Q18" s="9">
        <v>4.8062697379501161E-2</v>
      </c>
      <c r="R18" s="9">
        <v>5.9244821157567421E-2</v>
      </c>
      <c r="S18" s="9">
        <v>5.6039751932835905E-2</v>
      </c>
      <c r="T18" s="9">
        <v>4.8500165968400476E-2</v>
      </c>
      <c r="U18" s="9">
        <v>5.4271895174802631E-2</v>
      </c>
      <c r="V18" s="9">
        <v>3.9628932456295597E-2</v>
      </c>
      <c r="W18" s="9"/>
      <c r="X18" s="9">
        <v>4.7463763192563783E-2</v>
      </c>
      <c r="Y18" s="9">
        <v>4.8170103690692898E-2</v>
      </c>
      <c r="Z18" s="9">
        <v>5.4948874742366122E-2</v>
      </c>
      <c r="AA18" s="9">
        <v>5.5885025571767249E-2</v>
      </c>
      <c r="AB18" s="9">
        <v>4.935096743230042E-2</v>
      </c>
      <c r="AC18" s="9">
        <v>4.2096352251528302E-2</v>
      </c>
      <c r="AD18" s="9">
        <v>4.3679237597368234E-2</v>
      </c>
      <c r="AE18" s="9">
        <v>4.4337645513181784E-2</v>
      </c>
      <c r="AF18" s="9">
        <v>5.5108953092114436E-2</v>
      </c>
      <c r="AG18" s="9"/>
      <c r="AH18" s="9">
        <v>6.0566511214432225E-2</v>
      </c>
    </row>
    <row r="19" spans="1:101" x14ac:dyDescent="0.25">
      <c r="A19" t="s">
        <v>6</v>
      </c>
      <c r="B19" t="s">
        <v>7</v>
      </c>
      <c r="C19">
        <v>3</v>
      </c>
      <c r="D19">
        <v>15</v>
      </c>
      <c r="E19">
        <v>5.42720319228608E-2</v>
      </c>
      <c r="H19" s="2" t="s">
        <v>62</v>
      </c>
    </row>
    <row r="20" spans="1:101" x14ac:dyDescent="0.25">
      <c r="A20" t="s">
        <v>6</v>
      </c>
      <c r="B20" t="s">
        <v>7</v>
      </c>
      <c r="C20">
        <v>3</v>
      </c>
      <c r="D20">
        <v>12</v>
      </c>
      <c r="E20">
        <v>4.9145822808101397E-2</v>
      </c>
      <c r="H20" s="14" t="s">
        <v>62</v>
      </c>
      <c r="CH20" s="60" t="s">
        <v>1080</v>
      </c>
      <c r="CI20" s="52" t="s">
        <v>8</v>
      </c>
      <c r="CJ20" s="61">
        <v>2</v>
      </c>
      <c r="CK20" s="62">
        <v>3</v>
      </c>
      <c r="CL20" s="62">
        <v>4</v>
      </c>
      <c r="CM20" s="63">
        <v>5</v>
      </c>
      <c r="CN20" s="52" t="s">
        <v>9</v>
      </c>
      <c r="CO20" s="61">
        <v>2</v>
      </c>
      <c r="CP20" s="62">
        <v>3</v>
      </c>
      <c r="CQ20" s="62">
        <v>4</v>
      </c>
      <c r="CR20" s="63">
        <v>5</v>
      </c>
      <c r="CS20" s="52" t="s">
        <v>7</v>
      </c>
      <c r="CT20" s="61">
        <v>2</v>
      </c>
      <c r="CU20" s="62">
        <v>3</v>
      </c>
      <c r="CV20" s="62">
        <v>4</v>
      </c>
      <c r="CW20" s="63">
        <v>5</v>
      </c>
    </row>
    <row r="21" spans="1:101" x14ac:dyDescent="0.25">
      <c r="A21" t="s">
        <v>6</v>
      </c>
      <c r="B21" t="s">
        <v>7</v>
      </c>
      <c r="C21">
        <v>3</v>
      </c>
      <c r="D21">
        <v>10</v>
      </c>
      <c r="E21">
        <v>4.8419410965685097E-2</v>
      </c>
      <c r="H21" s="2" t="s">
        <v>63</v>
      </c>
      <c r="I21" s="9">
        <v>7.7066770844721702E-2</v>
      </c>
      <c r="J21" s="9">
        <v>7.8778133976000128E-2</v>
      </c>
      <c r="K21" s="9">
        <v>7.9837072905843312E-2</v>
      </c>
      <c r="L21" s="9">
        <v>7.087630726356231E-2</v>
      </c>
      <c r="M21" s="9">
        <v>6.3986699732650726E-2</v>
      </c>
      <c r="N21" s="9">
        <v>5.8017403302239243E-2</v>
      </c>
      <c r="O21" s="9">
        <v>5.1242718305603958E-2</v>
      </c>
      <c r="P21" s="9">
        <v>5.5000866996320889E-2</v>
      </c>
      <c r="Q21" s="9">
        <v>5.6160806679598989E-2</v>
      </c>
      <c r="R21" s="9">
        <v>5.804635205953692E-2</v>
      </c>
      <c r="S21" s="9">
        <v>5.5099146785301638E-2</v>
      </c>
      <c r="T21" s="9">
        <v>5.5235053621638212E-2</v>
      </c>
      <c r="U21" s="9">
        <v>5.2145245213315247E-2</v>
      </c>
      <c r="V21" s="9">
        <v>5.3292117730940197E-2</v>
      </c>
      <c r="W21" s="9">
        <v>5.4717313884425328E-2</v>
      </c>
      <c r="X21" s="9">
        <v>5.5175933361415568E-2</v>
      </c>
      <c r="Y21" s="9">
        <v>5.6289325259385979E-2</v>
      </c>
      <c r="Z21" s="9">
        <v>5.9132542023241579E-2</v>
      </c>
      <c r="AA21" s="9">
        <v>5.9949117092727773E-2</v>
      </c>
      <c r="AB21" s="9">
        <v>5.5808101544578242E-2</v>
      </c>
      <c r="AC21" s="9">
        <v>5.0208347179144727E-2</v>
      </c>
      <c r="AD21" s="9">
        <v>5.2942558111007579E-2</v>
      </c>
      <c r="AE21" s="9">
        <v>5.3509770258038603E-2</v>
      </c>
      <c r="AF21" s="9">
        <v>5.6691670278150613E-2</v>
      </c>
      <c r="AH21">
        <v>6.1065358775371309E-2</v>
      </c>
      <c r="BO21" s="57" t="s">
        <v>1080</v>
      </c>
      <c r="BP21" s="52" t="s">
        <v>8</v>
      </c>
      <c r="BQ21" s="53">
        <v>2</v>
      </c>
      <c r="BR21" s="54">
        <v>3</v>
      </c>
      <c r="BS21" s="54">
        <v>4</v>
      </c>
      <c r="BT21" s="55">
        <v>5</v>
      </c>
      <c r="BU21" s="52" t="s">
        <v>9</v>
      </c>
      <c r="BV21" s="53">
        <v>2</v>
      </c>
      <c r="BW21" s="54">
        <v>3</v>
      </c>
      <c r="BX21" s="54">
        <v>4</v>
      </c>
      <c r="BY21" s="55">
        <v>5</v>
      </c>
      <c r="BZ21" s="52" t="s">
        <v>7</v>
      </c>
      <c r="CA21" s="53">
        <v>2</v>
      </c>
      <c r="CB21" s="54">
        <v>3</v>
      </c>
      <c r="CC21" s="54">
        <v>4</v>
      </c>
      <c r="CD21" s="55">
        <v>5</v>
      </c>
      <c r="CH21" s="64">
        <v>0</v>
      </c>
      <c r="CI21" s="65">
        <v>4.8952173098550364</v>
      </c>
      <c r="CJ21" s="66">
        <v>0.26731973368356776</v>
      </c>
      <c r="CK21" s="12">
        <v>1.6087492997428381</v>
      </c>
      <c r="CL21" s="12">
        <v>1.4052212871303653</v>
      </c>
      <c r="CM21" s="67">
        <v>1.6139269892982657</v>
      </c>
      <c r="CN21" s="65">
        <v>4.7692119868734864</v>
      </c>
      <c r="CO21" s="66">
        <v>0.44404088445733964</v>
      </c>
      <c r="CP21" s="12">
        <v>1.2094612205462576</v>
      </c>
      <c r="CQ21" s="12">
        <v>1.171745026128705</v>
      </c>
      <c r="CR21" s="67">
        <v>1.9439648557411844</v>
      </c>
      <c r="CS21" s="65">
        <v>4.5929233095449948</v>
      </c>
      <c r="CT21" s="66">
        <v>0.26676806158110589</v>
      </c>
      <c r="CU21" s="12">
        <v>1.2104453660939996</v>
      </c>
      <c r="CV21" s="12">
        <v>1.171745026128705</v>
      </c>
      <c r="CW21" s="67">
        <v>1.9439648557411844</v>
      </c>
    </row>
    <row r="22" spans="1:101" x14ac:dyDescent="0.25">
      <c r="A22" t="s">
        <v>6</v>
      </c>
      <c r="B22" t="s">
        <v>7</v>
      </c>
      <c r="C22">
        <v>4</v>
      </c>
      <c r="D22">
        <v>18</v>
      </c>
      <c r="E22">
        <v>8.4265864124048101E-2</v>
      </c>
      <c r="BO22" s="58">
        <v>0</v>
      </c>
      <c r="BP22" s="48">
        <v>4.8952173098550364</v>
      </c>
      <c r="BQ22" s="37">
        <v>0.26731973368356776</v>
      </c>
      <c r="BR22" s="32">
        <v>1.6087492997428381</v>
      </c>
      <c r="BS22" s="32">
        <v>1.4052212871303653</v>
      </c>
      <c r="BT22" s="38">
        <v>1.6139269892982657</v>
      </c>
      <c r="BU22" s="48">
        <v>4.7692119868734864</v>
      </c>
      <c r="BV22" s="37">
        <v>0.44404088445733964</v>
      </c>
      <c r="BW22" s="32">
        <v>1.2094612205462576</v>
      </c>
      <c r="BX22" s="32">
        <v>1.171745026128705</v>
      </c>
      <c r="BY22" s="38">
        <v>1.9439648557411844</v>
      </c>
      <c r="BZ22" s="48">
        <v>4.5929233095449948</v>
      </c>
      <c r="CA22" s="37">
        <v>0.26676806158110589</v>
      </c>
      <c r="CB22" s="32">
        <v>1.2104453660939996</v>
      </c>
      <c r="CC22" s="32">
        <v>1.171745026128705</v>
      </c>
      <c r="CD22" s="38">
        <v>1.9439648557411844</v>
      </c>
      <c r="CH22" s="64">
        <v>1</v>
      </c>
      <c r="CI22" s="65">
        <v>4.8780606733683172</v>
      </c>
      <c r="CJ22" s="66">
        <v>4.6641185450443601E-2</v>
      </c>
      <c r="CK22" s="12">
        <v>1.6426998556000638</v>
      </c>
      <c r="CL22" s="12">
        <v>1.5618214308467866</v>
      </c>
      <c r="CM22" s="67">
        <v>1.6268982014710234</v>
      </c>
      <c r="CN22" s="65">
        <v>4.3795172661329573</v>
      </c>
      <c r="CO22" s="66">
        <v>0.31304151094934479</v>
      </c>
      <c r="CP22" s="12">
        <v>1.1153788291970363</v>
      </c>
      <c r="CQ22" s="12">
        <v>1.0986816349381128</v>
      </c>
      <c r="CR22" s="67">
        <v>1.8524152910484628</v>
      </c>
      <c r="CS22" s="65">
        <v>4.213482970394745</v>
      </c>
      <c r="CT22" s="66">
        <v>0.14659291689134499</v>
      </c>
      <c r="CU22" s="12">
        <v>1.1157931275168245</v>
      </c>
      <c r="CV22" s="12">
        <v>1.0986816349381128</v>
      </c>
      <c r="CW22" s="67">
        <v>1.8524152910484628</v>
      </c>
    </row>
    <row r="23" spans="1:101" x14ac:dyDescent="0.25">
      <c r="A23" t="s">
        <v>6</v>
      </c>
      <c r="B23" t="s">
        <v>7</v>
      </c>
      <c r="C23">
        <v>4</v>
      </c>
      <c r="D23">
        <v>17</v>
      </c>
      <c r="E23">
        <v>7.5732522254063295E-2</v>
      </c>
      <c r="BO23" s="58">
        <v>1</v>
      </c>
      <c r="BP23" s="48">
        <v>4.8780606733683172</v>
      </c>
      <c r="BQ23" s="37">
        <v>4.6641185450443601E-2</v>
      </c>
      <c r="BR23" s="32">
        <v>1.6426998556000638</v>
      </c>
      <c r="BS23" s="32">
        <v>1.5618214308467866</v>
      </c>
      <c r="BT23" s="38">
        <v>1.6268982014710234</v>
      </c>
      <c r="BU23" s="48">
        <v>4.3795172661329573</v>
      </c>
      <c r="BV23" s="37">
        <v>0.31304151094934479</v>
      </c>
      <c r="BW23" s="32">
        <v>1.1153788291970363</v>
      </c>
      <c r="BX23" s="32">
        <v>1.0986816349381128</v>
      </c>
      <c r="BY23" s="38">
        <v>1.8524152910484628</v>
      </c>
      <c r="BZ23" s="48">
        <v>4.213482970394745</v>
      </c>
      <c r="CA23" s="37">
        <v>0.14659291689134499</v>
      </c>
      <c r="CB23" s="32">
        <v>1.1157931275168245</v>
      </c>
      <c r="CC23" s="32">
        <v>1.0986816349381128</v>
      </c>
      <c r="CD23" s="38">
        <v>1.8524152910484628</v>
      </c>
      <c r="CH23" s="64">
        <v>2</v>
      </c>
      <c r="CI23" s="65">
        <v>5.0353897160138859</v>
      </c>
      <c r="CJ23" s="66">
        <v>4.6690575047573103E-2</v>
      </c>
      <c r="CK23" s="12">
        <v>1.7140693779859464</v>
      </c>
      <c r="CL23" s="12">
        <v>1.6100337167491627</v>
      </c>
      <c r="CM23" s="67">
        <v>1.6645960462312037</v>
      </c>
      <c r="CN23" s="65">
        <v>4.5613414119378106</v>
      </c>
      <c r="CO23" s="66">
        <v>0.31192359358021893</v>
      </c>
      <c r="CP23" s="12">
        <v>1.252912498134676</v>
      </c>
      <c r="CQ23" s="12">
        <v>1.1272170763176512</v>
      </c>
      <c r="CR23" s="67">
        <v>1.8692882439052649</v>
      </c>
      <c r="CS23" s="65">
        <v>4.4545937034767231</v>
      </c>
      <c r="CT23" s="66">
        <v>0.20443002638638599</v>
      </c>
      <c r="CU23" s="12">
        <v>1.2536583568674211</v>
      </c>
      <c r="CV23" s="12">
        <v>1.1272170763176512</v>
      </c>
      <c r="CW23" s="67">
        <v>1.8692882439052649</v>
      </c>
    </row>
    <row r="24" spans="1:101" x14ac:dyDescent="0.25">
      <c r="A24" t="s">
        <v>6</v>
      </c>
      <c r="B24" t="s">
        <v>7</v>
      </c>
      <c r="C24">
        <v>4</v>
      </c>
      <c r="D24">
        <v>19</v>
      </c>
      <c r="E24">
        <v>7.2525142021883801E-2</v>
      </c>
      <c r="H24" s="1" t="s">
        <v>842</v>
      </c>
      <c r="I24" s="1" t="s">
        <v>64</v>
      </c>
      <c r="BO24" s="58">
        <v>2</v>
      </c>
      <c r="BP24" s="48">
        <v>5.0353897160138859</v>
      </c>
      <c r="BQ24" s="37">
        <v>4.6690575047573103E-2</v>
      </c>
      <c r="BR24" s="32">
        <v>1.7140693779859464</v>
      </c>
      <c r="BS24" s="32">
        <v>1.6100337167491627</v>
      </c>
      <c r="BT24" s="38">
        <v>1.6645960462312037</v>
      </c>
      <c r="BU24" s="48">
        <v>4.5613414119378106</v>
      </c>
      <c r="BV24" s="37">
        <v>0.31192359358021893</v>
      </c>
      <c r="BW24" s="32">
        <v>1.252912498134676</v>
      </c>
      <c r="BX24" s="32">
        <v>1.1272170763176512</v>
      </c>
      <c r="BY24" s="38">
        <v>1.8692882439052649</v>
      </c>
      <c r="BZ24" s="48">
        <v>4.4545937034767231</v>
      </c>
      <c r="CA24" s="37">
        <v>0.20443002638638599</v>
      </c>
      <c r="CB24" s="32">
        <v>1.2536583568674211</v>
      </c>
      <c r="CC24" s="32">
        <v>1.1272170763176512</v>
      </c>
      <c r="CD24" s="38">
        <v>1.8692882439052649</v>
      </c>
      <c r="CH24" s="64">
        <v>3</v>
      </c>
      <c r="CI24" s="65">
        <v>4.3006968807570569</v>
      </c>
      <c r="CJ24" s="66">
        <v>9.2167383698889202E-2</v>
      </c>
      <c r="CK24" s="12">
        <v>1.5682761553915965</v>
      </c>
      <c r="CL24" s="12">
        <v>1.4309582576779014</v>
      </c>
      <c r="CM24" s="67">
        <v>1.2092950839886702</v>
      </c>
      <c r="CN24" s="65">
        <v>4.1926647001189341</v>
      </c>
      <c r="CO24" s="66">
        <v>0.28884872066469647</v>
      </c>
      <c r="CP24" s="12">
        <v>1.2299428077949839</v>
      </c>
      <c r="CQ24" s="12">
        <v>1.0944504071749832</v>
      </c>
      <c r="CR24" s="67">
        <v>1.5794227644842711</v>
      </c>
      <c r="CS24" s="65">
        <v>4.1934974193016625</v>
      </c>
      <c r="CT24" s="66">
        <v>0.28884872066469647</v>
      </c>
      <c r="CU24" s="12">
        <v>1.2307755269777119</v>
      </c>
      <c r="CV24" s="12">
        <v>1.0944504071749832</v>
      </c>
      <c r="CW24" s="67">
        <v>1.5794227644842711</v>
      </c>
    </row>
    <row r="25" spans="1:101" x14ac:dyDescent="0.25">
      <c r="A25" t="s">
        <v>6</v>
      </c>
      <c r="B25" t="s">
        <v>7</v>
      </c>
      <c r="C25">
        <v>4</v>
      </c>
      <c r="D25">
        <v>4</v>
      </c>
      <c r="E25">
        <v>6.60164698355626E-2</v>
      </c>
      <c r="H25" s="1" t="s">
        <v>61</v>
      </c>
      <c r="I25">
        <v>0</v>
      </c>
      <c r="J25">
        <v>1</v>
      </c>
      <c r="K25">
        <v>2</v>
      </c>
      <c r="L25">
        <v>3</v>
      </c>
      <c r="M25">
        <v>4</v>
      </c>
      <c r="N25">
        <v>5</v>
      </c>
      <c r="O25">
        <v>6</v>
      </c>
      <c r="P25">
        <v>7</v>
      </c>
      <c r="Q25">
        <v>8</v>
      </c>
      <c r="R25">
        <v>9</v>
      </c>
      <c r="S25">
        <v>10</v>
      </c>
      <c r="T25">
        <v>11</v>
      </c>
      <c r="U25">
        <v>12</v>
      </c>
      <c r="V25">
        <v>13</v>
      </c>
      <c r="W25">
        <v>14</v>
      </c>
      <c r="X25">
        <v>15</v>
      </c>
      <c r="Y25">
        <v>16</v>
      </c>
      <c r="Z25">
        <v>17</v>
      </c>
      <c r="AA25">
        <v>18</v>
      </c>
      <c r="AB25">
        <v>19</v>
      </c>
      <c r="AC25">
        <v>20</v>
      </c>
      <c r="AD25">
        <v>21</v>
      </c>
      <c r="AE25">
        <v>22</v>
      </c>
      <c r="AF25">
        <v>23</v>
      </c>
      <c r="AG25" t="s">
        <v>62</v>
      </c>
      <c r="AH25" t="s">
        <v>63</v>
      </c>
      <c r="BO25" s="58">
        <v>3</v>
      </c>
      <c r="BP25" s="48">
        <v>4.3006968807570569</v>
      </c>
      <c r="BQ25" s="37">
        <v>9.2167383698889202E-2</v>
      </c>
      <c r="BR25" s="32">
        <v>1.5682761553915965</v>
      </c>
      <c r="BS25" s="32">
        <v>1.4309582576779014</v>
      </c>
      <c r="BT25" s="38">
        <v>1.2092950839886702</v>
      </c>
      <c r="BU25" s="48">
        <v>4.1926647001189341</v>
      </c>
      <c r="BV25" s="37">
        <v>0.28884872066469647</v>
      </c>
      <c r="BW25" s="32">
        <v>1.2299428077949839</v>
      </c>
      <c r="BX25" s="32">
        <v>1.0944504071749832</v>
      </c>
      <c r="BY25" s="38">
        <v>1.5794227644842711</v>
      </c>
      <c r="BZ25" s="48">
        <v>4.1934974193016625</v>
      </c>
      <c r="CA25" s="37">
        <v>0.28884872066469647</v>
      </c>
      <c r="CB25" s="32">
        <v>1.2307755269777119</v>
      </c>
      <c r="CC25" s="32">
        <v>1.0944504071749832</v>
      </c>
      <c r="CD25" s="38">
        <v>1.5794227644842711</v>
      </c>
      <c r="CH25" s="64">
        <v>4</v>
      </c>
      <c r="CI25" s="65">
        <v>4.3241500047229682</v>
      </c>
      <c r="CJ25" s="66">
        <v>0.20160903412843839</v>
      </c>
      <c r="CK25" s="12">
        <v>1.617093595043122</v>
      </c>
      <c r="CL25" s="12">
        <v>1.2874429794813786</v>
      </c>
      <c r="CM25" s="67">
        <v>1.2180043960700286</v>
      </c>
      <c r="CN25" s="65">
        <v>4.2688346604419367</v>
      </c>
      <c r="CO25" s="66">
        <v>0.30624807259860976</v>
      </c>
      <c r="CP25" s="12">
        <v>1.1535760303045661</v>
      </c>
      <c r="CQ25" s="12">
        <v>1.3765857064698959</v>
      </c>
      <c r="CR25" s="67">
        <v>1.4324248510688646</v>
      </c>
      <c r="CS25" s="65">
        <v>4.2683419810978975</v>
      </c>
      <c r="CT25" s="66">
        <v>0.30624807259860976</v>
      </c>
      <c r="CU25" s="12">
        <v>1.1530833509605274</v>
      </c>
      <c r="CV25" s="12">
        <v>1.3765857064698959</v>
      </c>
      <c r="CW25" s="67">
        <v>1.4324248510688646</v>
      </c>
    </row>
    <row r="26" spans="1:101" x14ac:dyDescent="0.25">
      <c r="A26" t="s">
        <v>6</v>
      </c>
      <c r="B26" t="s">
        <v>7</v>
      </c>
      <c r="C26">
        <v>4</v>
      </c>
      <c r="D26">
        <v>16</v>
      </c>
      <c r="E26">
        <v>6.1878902894079497E-2</v>
      </c>
      <c r="H26" s="11" t="s">
        <v>8</v>
      </c>
      <c r="I26" s="12">
        <v>4.8952173098550364</v>
      </c>
      <c r="J26" s="12">
        <v>4.8780606733683172</v>
      </c>
      <c r="K26" s="12">
        <v>5.0353897160138859</v>
      </c>
      <c r="L26" s="12">
        <v>4.3006968807570569</v>
      </c>
      <c r="M26" s="12">
        <v>4.3241500047229682</v>
      </c>
      <c r="N26" s="12">
        <v>2.8768931377085423</v>
      </c>
      <c r="O26" s="12">
        <v>1.2201954260537426</v>
      </c>
      <c r="P26" s="12">
        <v>1.2282274607970054</v>
      </c>
      <c r="Q26" s="12">
        <v>1.1712231574383656</v>
      </c>
      <c r="R26" s="12">
        <v>1.6468689617976127</v>
      </c>
      <c r="S26" s="12">
        <v>2.2877012620843393</v>
      </c>
      <c r="T26" s="12">
        <v>1.8015333076940441</v>
      </c>
      <c r="U26" s="12">
        <v>1.2051684732691392</v>
      </c>
      <c r="V26" s="12">
        <v>1.5798176307548815</v>
      </c>
      <c r="W26" s="12">
        <v>1.0057893823106978</v>
      </c>
      <c r="X26" s="12">
        <v>2.4743606333506598</v>
      </c>
      <c r="Y26" s="12">
        <v>2.8861235908009149</v>
      </c>
      <c r="Z26" s="12">
        <v>3.5245155768943577</v>
      </c>
      <c r="AA26" s="12">
        <v>3.7576340970221525</v>
      </c>
      <c r="AB26" s="12">
        <v>2.7034921506202556</v>
      </c>
      <c r="AC26" s="12">
        <v>1.2186573008482275</v>
      </c>
      <c r="AD26" s="12">
        <v>1.8214202698537603</v>
      </c>
      <c r="AE26" s="12">
        <v>2.5719694288993034</v>
      </c>
      <c r="AF26" s="12">
        <v>2.5196063732623752</v>
      </c>
      <c r="AG26" s="12"/>
      <c r="AH26" s="12">
        <v>62.93471220617765</v>
      </c>
      <c r="AL26" s="4">
        <v>0</v>
      </c>
      <c r="AM26" s="4">
        <v>1</v>
      </c>
      <c r="AN26" s="4">
        <v>2</v>
      </c>
      <c r="AO26" s="4">
        <v>3</v>
      </c>
      <c r="AP26" s="4">
        <v>4</v>
      </c>
      <c r="AQ26" s="4">
        <v>5</v>
      </c>
      <c r="AR26" s="4">
        <v>6</v>
      </c>
      <c r="AS26" s="4">
        <v>7</v>
      </c>
      <c r="AT26" s="4">
        <v>8</v>
      </c>
      <c r="AU26" s="4">
        <v>9</v>
      </c>
      <c r="AV26" s="4">
        <v>10</v>
      </c>
      <c r="AW26" s="4">
        <v>11</v>
      </c>
      <c r="AX26" s="4">
        <v>12</v>
      </c>
      <c r="AY26" s="4">
        <v>13</v>
      </c>
      <c r="AZ26" s="4">
        <v>14</v>
      </c>
      <c r="BA26" s="4">
        <v>15</v>
      </c>
      <c r="BB26" s="4">
        <v>16</v>
      </c>
      <c r="BC26" s="4">
        <v>17</v>
      </c>
      <c r="BD26" s="4">
        <v>18</v>
      </c>
      <c r="BE26" s="4">
        <v>19</v>
      </c>
      <c r="BF26" s="4">
        <v>20</v>
      </c>
      <c r="BG26" s="4">
        <v>21</v>
      </c>
      <c r="BH26" s="4">
        <v>22</v>
      </c>
      <c r="BI26" s="4">
        <v>23</v>
      </c>
      <c r="BO26" s="58">
        <v>4</v>
      </c>
      <c r="BP26" s="48">
        <v>4.3241500047229682</v>
      </c>
      <c r="BQ26" s="37">
        <v>0.20160903412843839</v>
      </c>
      <c r="BR26" s="32">
        <v>1.617093595043122</v>
      </c>
      <c r="BS26" s="32">
        <v>1.2874429794813786</v>
      </c>
      <c r="BT26" s="38">
        <v>1.2180043960700286</v>
      </c>
      <c r="BU26" s="48">
        <v>4.2688346604419367</v>
      </c>
      <c r="BV26" s="37">
        <v>0.30624807259860976</v>
      </c>
      <c r="BW26" s="32">
        <v>1.1535760303045661</v>
      </c>
      <c r="BX26" s="32">
        <v>1.3765857064698959</v>
      </c>
      <c r="BY26" s="38">
        <v>1.4324248510688646</v>
      </c>
      <c r="BZ26" s="48">
        <v>4.2683419810978975</v>
      </c>
      <c r="CA26" s="37">
        <v>0.30624807259860976</v>
      </c>
      <c r="CB26" s="32">
        <v>1.1530833509605274</v>
      </c>
      <c r="CC26" s="32">
        <v>1.3765857064698959</v>
      </c>
      <c r="CD26" s="38">
        <v>1.4324248510688646</v>
      </c>
      <c r="CH26" s="64">
        <v>5</v>
      </c>
      <c r="CI26" s="65">
        <v>2.8768931377085423</v>
      </c>
      <c r="CJ26" s="66">
        <v>0.1213319837604427</v>
      </c>
      <c r="CK26" s="12">
        <v>0.97928400109355851</v>
      </c>
      <c r="CL26" s="12">
        <v>1.0581004988276375</v>
      </c>
      <c r="CM26" s="67">
        <v>0.71817665402690367</v>
      </c>
      <c r="CN26" s="65">
        <v>2.6808407753772858</v>
      </c>
      <c r="CO26" s="66">
        <v>0.2240748147440027</v>
      </c>
      <c r="CP26" s="12">
        <v>0.76299157464356004</v>
      </c>
      <c r="CQ26" s="12">
        <v>0.81933941654586384</v>
      </c>
      <c r="CR26" s="67">
        <v>0.87443496944385934</v>
      </c>
      <c r="CS26" s="65">
        <v>2.6807373558321479</v>
      </c>
      <c r="CT26" s="66">
        <v>0.2240748147440027</v>
      </c>
      <c r="CU26" s="12">
        <v>0.76288815509842189</v>
      </c>
      <c r="CV26" s="12">
        <v>0.81933941654586384</v>
      </c>
      <c r="CW26" s="67">
        <v>0.87443496944385934</v>
      </c>
    </row>
    <row r="27" spans="1:101" x14ac:dyDescent="0.25">
      <c r="A27" t="s">
        <v>6</v>
      </c>
      <c r="B27" t="s">
        <v>7</v>
      </c>
      <c r="C27">
        <v>4</v>
      </c>
      <c r="D27">
        <v>11</v>
      </c>
      <c r="E27">
        <v>5.7938589780625903E-2</v>
      </c>
      <c r="H27" s="14">
        <v>2</v>
      </c>
      <c r="I27" s="12">
        <v>0.26731973368356776</v>
      </c>
      <c r="J27" s="12">
        <v>4.6641185450443601E-2</v>
      </c>
      <c r="K27" s="12">
        <v>4.6690575047573103E-2</v>
      </c>
      <c r="L27" s="12">
        <v>9.2167383698889202E-2</v>
      </c>
      <c r="M27" s="12">
        <v>0.20160903412843839</v>
      </c>
      <c r="N27" s="12">
        <v>0.1213319837604427</v>
      </c>
      <c r="O27" s="12">
        <v>4.8327413975371998E-2</v>
      </c>
      <c r="P27" s="12"/>
      <c r="Q27" s="12">
        <v>0.35166210617518157</v>
      </c>
      <c r="R27" s="12">
        <v>0.86224398659557577</v>
      </c>
      <c r="S27" s="12">
        <v>0.84164336099027348</v>
      </c>
      <c r="T27" s="12">
        <v>1.0678154936241258</v>
      </c>
      <c r="U27" s="12">
        <v>1.0149446328308767</v>
      </c>
      <c r="V27" s="12">
        <v>1.2894067530799287</v>
      </c>
      <c r="W27" s="12">
        <v>0.7507053331499759</v>
      </c>
      <c r="X27" s="12">
        <v>1.0064367960626084</v>
      </c>
      <c r="Y27" s="12">
        <v>1.0618459608779476</v>
      </c>
      <c r="Z27" s="12">
        <v>1.1368140042739425</v>
      </c>
      <c r="AA27" s="12">
        <v>0.88624123649971831</v>
      </c>
      <c r="AB27" s="12">
        <v>0.57699195708702133</v>
      </c>
      <c r="AC27" s="12">
        <v>0.52442903409318165</v>
      </c>
      <c r="AD27" s="12">
        <v>1.1652801386273084</v>
      </c>
      <c r="AE27" s="12">
        <v>1.2286836361456162</v>
      </c>
      <c r="AF27" s="12">
        <v>0.72652910065315346</v>
      </c>
      <c r="AG27" s="12"/>
      <c r="AH27" s="12">
        <v>15.31576084051116</v>
      </c>
      <c r="AK27" s="42" t="s">
        <v>8</v>
      </c>
      <c r="AL27" s="43">
        <v>4.8952173098550364</v>
      </c>
      <c r="AM27" s="43">
        <v>4.8780606733683172</v>
      </c>
      <c r="AN27" s="43">
        <v>5.0353897160138859</v>
      </c>
      <c r="AO27" s="43">
        <v>4.3006968807570569</v>
      </c>
      <c r="AP27" s="43">
        <v>4.3241500047229682</v>
      </c>
      <c r="AQ27" s="43">
        <v>2.8768931377085423</v>
      </c>
      <c r="AR27" s="43">
        <v>1.2201954260537426</v>
      </c>
      <c r="AS27" s="43">
        <v>1.2282274607970054</v>
      </c>
      <c r="AT27" s="43">
        <v>1.1712231574383656</v>
      </c>
      <c r="AU27" s="43">
        <v>1.6468689617976127</v>
      </c>
      <c r="AV27" s="43">
        <v>2.2877012620843393</v>
      </c>
      <c r="AW27" s="43">
        <v>1.8015333076940441</v>
      </c>
      <c r="AX27" s="43">
        <v>1.2051684732691392</v>
      </c>
      <c r="AY27" s="43">
        <v>1.5798176307548815</v>
      </c>
      <c r="AZ27" s="43">
        <v>1.0057893823106978</v>
      </c>
      <c r="BA27" s="43">
        <v>2.4743606333506598</v>
      </c>
      <c r="BB27" s="43">
        <v>2.8861235908009149</v>
      </c>
      <c r="BC27" s="43">
        <v>3.5245155768943577</v>
      </c>
      <c r="BD27" s="43">
        <v>3.7576340970221525</v>
      </c>
      <c r="BE27" s="43">
        <v>2.7034921506202556</v>
      </c>
      <c r="BF27" s="43">
        <v>1.2186573008482275</v>
      </c>
      <c r="BG27" s="43">
        <v>1.8214202698537603</v>
      </c>
      <c r="BH27" s="43">
        <v>2.5719694288993034</v>
      </c>
      <c r="BI27" s="43">
        <v>2.5196063732623752</v>
      </c>
      <c r="BO27" s="58">
        <v>5</v>
      </c>
      <c r="BP27" s="48">
        <v>2.8768931377085423</v>
      </c>
      <c r="BQ27" s="37">
        <v>0.1213319837604427</v>
      </c>
      <c r="BR27" s="32">
        <v>0.97928400109355851</v>
      </c>
      <c r="BS27" s="32">
        <v>1.0581004988276375</v>
      </c>
      <c r="BT27" s="38">
        <v>0.71817665402690367</v>
      </c>
      <c r="BU27" s="48">
        <v>2.6808407753772858</v>
      </c>
      <c r="BV27" s="37">
        <v>0.2240748147440027</v>
      </c>
      <c r="BW27" s="32">
        <v>0.76299157464356004</v>
      </c>
      <c r="BX27" s="32">
        <v>0.81933941654586384</v>
      </c>
      <c r="BY27" s="38">
        <v>0.87443496944385934</v>
      </c>
      <c r="BZ27" s="48">
        <v>2.6807373558321479</v>
      </c>
      <c r="CA27" s="37">
        <v>0.2240748147440027</v>
      </c>
      <c r="CB27" s="32">
        <v>0.76288815509842189</v>
      </c>
      <c r="CC27" s="32">
        <v>0.81933941654586384</v>
      </c>
      <c r="CD27" s="38">
        <v>0.87443496944385934</v>
      </c>
      <c r="CH27" s="64">
        <v>6</v>
      </c>
      <c r="CI27" s="65">
        <v>1.2201954260537426</v>
      </c>
      <c r="CJ27" s="66">
        <v>4.8327413975371998E-2</v>
      </c>
      <c r="CK27" s="12">
        <v>0.27390378504595048</v>
      </c>
      <c r="CL27" s="12">
        <v>0.57307645220759762</v>
      </c>
      <c r="CM27" s="67">
        <v>0.32488777482482262</v>
      </c>
      <c r="CN27" s="65">
        <v>0.65546605151971149</v>
      </c>
      <c r="CO27" s="66">
        <v>7.1477050424175501E-2</v>
      </c>
      <c r="CP27" s="12">
        <v>7.1491769761730495E-2</v>
      </c>
      <c r="CQ27" s="12">
        <v>0.2608273087868157</v>
      </c>
      <c r="CR27" s="67">
        <v>0.25166992254698972</v>
      </c>
      <c r="CS27" s="65">
        <v>0.58398900109553598</v>
      </c>
      <c r="CT27" s="66"/>
      <c r="CU27" s="12">
        <v>7.1491769761730495E-2</v>
      </c>
      <c r="CV27" s="12">
        <v>0.2608273087868157</v>
      </c>
      <c r="CW27" s="67">
        <v>0.25166992254698972</v>
      </c>
    </row>
    <row r="28" spans="1:101" x14ac:dyDescent="0.25">
      <c r="A28" t="s">
        <v>6</v>
      </c>
      <c r="B28" t="s">
        <v>7</v>
      </c>
      <c r="C28">
        <v>4</v>
      </c>
      <c r="D28">
        <v>15</v>
      </c>
      <c r="E28">
        <v>5.5726947149520999E-2</v>
      </c>
      <c r="H28" s="14">
        <v>3</v>
      </c>
      <c r="I28" s="12">
        <v>1.6087492997428381</v>
      </c>
      <c r="J28" s="12">
        <v>1.6426998556000638</v>
      </c>
      <c r="K28" s="12">
        <v>1.7140693779859464</v>
      </c>
      <c r="L28" s="12">
        <v>1.5682761553915965</v>
      </c>
      <c r="M28" s="12">
        <v>1.617093595043122</v>
      </c>
      <c r="N28" s="12">
        <v>0.97928400109355851</v>
      </c>
      <c r="O28" s="12">
        <v>0.27390378504595048</v>
      </c>
      <c r="P28" s="12">
        <v>0.13964731173249831</v>
      </c>
      <c r="Q28" s="12">
        <v>0.133644347259677</v>
      </c>
      <c r="R28" s="12">
        <v>0.27615840444987938</v>
      </c>
      <c r="S28" s="12">
        <v>0.61633824985595742</v>
      </c>
      <c r="T28" s="12">
        <v>0.27269471865438533</v>
      </c>
      <c r="U28" s="12">
        <v>0.13454910878074572</v>
      </c>
      <c r="V28" s="12">
        <v>0.1432661575399938</v>
      </c>
      <c r="W28" s="12">
        <v>0.15645627075498261</v>
      </c>
      <c r="X28" s="12">
        <v>0.48477004337305135</v>
      </c>
      <c r="Y28" s="12">
        <v>0.51632891092909128</v>
      </c>
      <c r="Z28" s="12">
        <v>1.020287418585212</v>
      </c>
      <c r="AA28" s="12">
        <v>0.97999423729080726</v>
      </c>
      <c r="AB28" s="12">
        <v>0.55657821923159634</v>
      </c>
      <c r="AC28" s="12">
        <v>0.24917415477409702</v>
      </c>
      <c r="AD28" s="12">
        <v>0.31418090208108912</v>
      </c>
      <c r="AE28" s="12">
        <v>0.50244126775941866</v>
      </c>
      <c r="AF28" s="12">
        <v>0.91616670385714538</v>
      </c>
      <c r="AG28" s="12"/>
      <c r="AH28" s="12">
        <v>16.816752496812708</v>
      </c>
      <c r="AK28" s="14">
        <v>2</v>
      </c>
      <c r="AL28" s="32">
        <v>0.26731973368356776</v>
      </c>
      <c r="AM28" s="32">
        <v>4.6641185450443601E-2</v>
      </c>
      <c r="AN28" s="32">
        <v>4.6690575047573103E-2</v>
      </c>
      <c r="AO28" s="32">
        <v>9.2167383698889202E-2</v>
      </c>
      <c r="AP28" s="32">
        <v>0.20160903412843839</v>
      </c>
      <c r="AQ28" s="32">
        <v>0.1213319837604427</v>
      </c>
      <c r="AR28" s="32">
        <v>4.8327413975371998E-2</v>
      </c>
      <c r="AS28" s="32"/>
      <c r="AT28" s="32">
        <v>0.35166210617518157</v>
      </c>
      <c r="AU28" s="32">
        <v>0.86224398659557577</v>
      </c>
      <c r="AV28" s="32">
        <v>0.84164336099027348</v>
      </c>
      <c r="AW28" s="32">
        <v>1.0678154936241258</v>
      </c>
      <c r="AX28" s="32">
        <v>1.0149446328308767</v>
      </c>
      <c r="AY28" s="32">
        <v>1.2894067530799287</v>
      </c>
      <c r="AZ28" s="32">
        <v>0.7507053331499759</v>
      </c>
      <c r="BA28" s="32">
        <v>1.0064367960626084</v>
      </c>
      <c r="BB28" s="32">
        <v>1.0618459608779476</v>
      </c>
      <c r="BC28" s="32">
        <v>1.1368140042739425</v>
      </c>
      <c r="BD28" s="32">
        <v>0.88624123649971831</v>
      </c>
      <c r="BE28" s="32">
        <v>0.57699195708702133</v>
      </c>
      <c r="BF28" s="32">
        <v>0.52442903409318165</v>
      </c>
      <c r="BG28" s="32">
        <v>1.1652801386273084</v>
      </c>
      <c r="BH28" s="32">
        <v>1.2286836361456162</v>
      </c>
      <c r="BI28" s="32">
        <v>0.72652910065315346</v>
      </c>
      <c r="BO28" s="58">
        <v>6</v>
      </c>
      <c r="BP28" s="48">
        <v>1.2201954260537426</v>
      </c>
      <c r="BQ28" s="37">
        <v>4.8327413975371998E-2</v>
      </c>
      <c r="BR28" s="32">
        <v>0.27390378504595048</v>
      </c>
      <c r="BS28" s="32">
        <v>0.57307645220759762</v>
      </c>
      <c r="BT28" s="38">
        <v>0.32488777482482262</v>
      </c>
      <c r="BU28" s="48">
        <v>0.65546605151971149</v>
      </c>
      <c r="BV28" s="37">
        <v>7.1477050424175501E-2</v>
      </c>
      <c r="BW28" s="32">
        <v>7.1491769761730495E-2</v>
      </c>
      <c r="BX28" s="32">
        <v>0.2608273087868157</v>
      </c>
      <c r="BY28" s="38">
        <v>0.25166992254698972</v>
      </c>
      <c r="BZ28" s="48">
        <v>0.58398900109553598</v>
      </c>
      <c r="CA28" s="37"/>
      <c r="CB28" s="32">
        <v>7.1491769761730495E-2</v>
      </c>
      <c r="CC28" s="32">
        <v>0.2608273087868157</v>
      </c>
      <c r="CD28" s="38">
        <v>0.25166992254698972</v>
      </c>
      <c r="CH28" s="64">
        <v>7</v>
      </c>
      <c r="CI28" s="65">
        <v>1.2282274607970054</v>
      </c>
      <c r="CJ28" s="66"/>
      <c r="CK28" s="12">
        <v>0.13964731173249831</v>
      </c>
      <c r="CL28" s="12">
        <v>0.6638105721516685</v>
      </c>
      <c r="CM28" s="67">
        <v>0.42476957691283868</v>
      </c>
      <c r="CN28" s="65">
        <v>0.86810428504938786</v>
      </c>
      <c r="CO28" s="66">
        <v>4.9390080090773898E-2</v>
      </c>
      <c r="CP28" s="12">
        <v>0.33502414135952902</v>
      </c>
      <c r="CQ28" s="12">
        <v>0.38401547610512421</v>
      </c>
      <c r="CR28" s="67">
        <v>9.9674587493960798E-2</v>
      </c>
      <c r="CS28" s="65">
        <v>0.81871420495861402</v>
      </c>
      <c r="CT28" s="66"/>
      <c r="CU28" s="12">
        <v>0.33502414135952902</v>
      </c>
      <c r="CV28" s="12">
        <v>0.38401547610512421</v>
      </c>
      <c r="CW28" s="67">
        <v>9.9674587493960798E-2</v>
      </c>
    </row>
    <row r="29" spans="1:101" x14ac:dyDescent="0.25">
      <c r="A29" t="s">
        <v>6</v>
      </c>
      <c r="B29" t="s">
        <v>7</v>
      </c>
      <c r="C29">
        <v>4</v>
      </c>
      <c r="D29">
        <v>10</v>
      </c>
      <c r="E29">
        <v>4.9983852148496197E-2</v>
      </c>
      <c r="H29" s="14">
        <v>4</v>
      </c>
      <c r="I29" s="12">
        <v>1.4052212871303653</v>
      </c>
      <c r="J29" s="12">
        <v>1.5618214308467866</v>
      </c>
      <c r="K29" s="12">
        <v>1.6100337167491627</v>
      </c>
      <c r="L29" s="12">
        <v>1.4309582576779014</v>
      </c>
      <c r="M29" s="12">
        <v>1.2874429794813786</v>
      </c>
      <c r="N29" s="12">
        <v>1.0581004988276375</v>
      </c>
      <c r="O29" s="12">
        <v>0.57307645220759762</v>
      </c>
      <c r="P29" s="12">
        <v>0.6638105721516685</v>
      </c>
      <c r="Q29" s="12">
        <v>0.31804928589562392</v>
      </c>
      <c r="R29" s="12">
        <v>0.29593098904440152</v>
      </c>
      <c r="S29" s="12">
        <v>0.40772332355346097</v>
      </c>
      <c r="T29" s="12">
        <v>0.20226016009861647</v>
      </c>
      <c r="U29" s="12"/>
      <c r="V29" s="12">
        <v>0.14714472013495888</v>
      </c>
      <c r="W29" s="12">
        <v>5.0967336905669298E-2</v>
      </c>
      <c r="X29" s="12">
        <v>0.51374684199414955</v>
      </c>
      <c r="Y29" s="12">
        <v>0.6433731519986573</v>
      </c>
      <c r="Z29" s="12">
        <v>0.6015436144061822</v>
      </c>
      <c r="AA29" s="12">
        <v>0.82713971698818334</v>
      </c>
      <c r="AB29" s="12">
        <v>0.6112406860833437</v>
      </c>
      <c r="AC29" s="12">
        <v>0.24682294664053539</v>
      </c>
      <c r="AD29" s="12">
        <v>0.19009956232164579</v>
      </c>
      <c r="AE29" s="12">
        <v>0.49887250460775479</v>
      </c>
      <c r="AF29" s="12">
        <v>0.51292633416616129</v>
      </c>
      <c r="AG29" s="12"/>
      <c r="AH29" s="12">
        <v>15.658306369911841</v>
      </c>
      <c r="AK29" s="14">
        <v>3</v>
      </c>
      <c r="AL29" s="32">
        <v>1.6087492997428381</v>
      </c>
      <c r="AM29" s="32">
        <v>1.6426998556000638</v>
      </c>
      <c r="AN29" s="32">
        <v>1.7140693779859464</v>
      </c>
      <c r="AO29" s="32">
        <v>1.5682761553915965</v>
      </c>
      <c r="AP29" s="32">
        <v>1.617093595043122</v>
      </c>
      <c r="AQ29" s="32">
        <v>0.97928400109355851</v>
      </c>
      <c r="AR29" s="32">
        <v>0.27390378504595048</v>
      </c>
      <c r="AS29" s="32">
        <v>0.13964731173249831</v>
      </c>
      <c r="AT29" s="32">
        <v>0.133644347259677</v>
      </c>
      <c r="AU29" s="32">
        <v>0.27615840444987938</v>
      </c>
      <c r="AV29" s="32">
        <v>0.61633824985595742</v>
      </c>
      <c r="AW29" s="32">
        <v>0.27269471865438533</v>
      </c>
      <c r="AX29" s="32">
        <v>0.13454910878074572</v>
      </c>
      <c r="AY29" s="32">
        <v>0.1432661575399938</v>
      </c>
      <c r="AZ29" s="32">
        <v>0.15645627075498261</v>
      </c>
      <c r="BA29" s="32">
        <v>0.48477004337305135</v>
      </c>
      <c r="BB29" s="32">
        <v>0.51632891092909128</v>
      </c>
      <c r="BC29" s="32">
        <v>1.020287418585212</v>
      </c>
      <c r="BD29" s="32">
        <v>0.97999423729080726</v>
      </c>
      <c r="BE29" s="32">
        <v>0.55657821923159634</v>
      </c>
      <c r="BF29" s="32">
        <v>0.24917415477409702</v>
      </c>
      <c r="BG29" s="32">
        <v>0.31418090208108912</v>
      </c>
      <c r="BH29" s="32">
        <v>0.50244126775941866</v>
      </c>
      <c r="BI29" s="32">
        <v>0.91616670385714538</v>
      </c>
      <c r="BO29" s="58">
        <v>7</v>
      </c>
      <c r="BP29" s="48">
        <v>1.2282274607970054</v>
      </c>
      <c r="BQ29" s="37"/>
      <c r="BR29" s="32">
        <v>0.13964731173249831</v>
      </c>
      <c r="BS29" s="32">
        <v>0.6638105721516685</v>
      </c>
      <c r="BT29" s="38">
        <v>0.42476957691283868</v>
      </c>
      <c r="BU29" s="48">
        <v>0.86810428504938786</v>
      </c>
      <c r="BV29" s="37">
        <v>4.9390080090773898E-2</v>
      </c>
      <c r="BW29" s="32">
        <v>0.33502414135952902</v>
      </c>
      <c r="BX29" s="32">
        <v>0.38401547610512421</v>
      </c>
      <c r="BY29" s="38">
        <v>9.9674587493960798E-2</v>
      </c>
      <c r="BZ29" s="48">
        <v>0.81871420495861402</v>
      </c>
      <c r="CA29" s="37"/>
      <c r="CB29" s="32">
        <v>0.33502414135952902</v>
      </c>
      <c r="CC29" s="32">
        <v>0.38401547610512421</v>
      </c>
      <c r="CD29" s="38">
        <v>9.9674587493960798E-2</v>
      </c>
      <c r="CH29" s="64">
        <v>8</v>
      </c>
      <c r="CI29" s="65">
        <v>1.1712231574383656</v>
      </c>
      <c r="CJ29" s="66">
        <v>0.35166210617518157</v>
      </c>
      <c r="CK29" s="12">
        <v>0.133644347259677</v>
      </c>
      <c r="CL29" s="12">
        <v>0.31804928589562392</v>
      </c>
      <c r="CM29" s="67">
        <v>0.36786741810788309</v>
      </c>
      <c r="CN29" s="65">
        <v>1.6041308027957517</v>
      </c>
      <c r="CO29" s="66">
        <v>0.3192869243267149</v>
      </c>
      <c r="CP29" s="12">
        <v>0.46879982591879704</v>
      </c>
      <c r="CQ29" s="12">
        <v>0.57573056565273384</v>
      </c>
      <c r="CR29" s="67">
        <v>0.24031348689750581</v>
      </c>
      <c r="CS29" s="65">
        <v>1.5490281540950037</v>
      </c>
      <c r="CT29" s="66">
        <v>0.26418427562596702</v>
      </c>
      <c r="CU29" s="12">
        <v>0.46879982591879704</v>
      </c>
      <c r="CV29" s="12">
        <v>0.57573056565273384</v>
      </c>
      <c r="CW29" s="67">
        <v>0.24031348689750581</v>
      </c>
    </row>
    <row r="30" spans="1:101" x14ac:dyDescent="0.25">
      <c r="A30" t="s">
        <v>6</v>
      </c>
      <c r="B30" t="s">
        <v>7</v>
      </c>
      <c r="C30">
        <v>4</v>
      </c>
      <c r="D30">
        <v>5</v>
      </c>
      <c r="E30">
        <v>4.9635758949849097E-2</v>
      </c>
      <c r="H30" s="14">
        <v>5</v>
      </c>
      <c r="I30" s="12">
        <v>1.6139269892982657</v>
      </c>
      <c r="J30" s="12">
        <v>1.6268982014710234</v>
      </c>
      <c r="K30" s="12">
        <v>1.6645960462312037</v>
      </c>
      <c r="L30" s="12">
        <v>1.2092950839886702</v>
      </c>
      <c r="M30" s="12">
        <v>1.2180043960700286</v>
      </c>
      <c r="N30" s="12">
        <v>0.71817665402690367</v>
      </c>
      <c r="O30" s="12">
        <v>0.32488777482482262</v>
      </c>
      <c r="P30" s="12">
        <v>0.42476957691283868</v>
      </c>
      <c r="Q30" s="12">
        <v>0.36786741810788309</v>
      </c>
      <c r="R30" s="12">
        <v>0.21253558170775599</v>
      </c>
      <c r="S30" s="12">
        <v>0.42199632768464762</v>
      </c>
      <c r="T30" s="12">
        <v>0.25876293531691658</v>
      </c>
      <c r="U30" s="12">
        <v>5.5674731657516803E-2</v>
      </c>
      <c r="V30" s="12"/>
      <c r="W30" s="12">
        <v>4.7660441500069997E-2</v>
      </c>
      <c r="X30" s="12">
        <v>0.46940695192085097</v>
      </c>
      <c r="Y30" s="12">
        <v>0.66457556699521891</v>
      </c>
      <c r="Z30" s="12">
        <v>0.76587053962902052</v>
      </c>
      <c r="AA30" s="12">
        <v>1.0642589062434433</v>
      </c>
      <c r="AB30" s="12">
        <v>0.95868128821829446</v>
      </c>
      <c r="AC30" s="12">
        <v>0.19823116534041352</v>
      </c>
      <c r="AD30" s="12">
        <v>0.1518596668237171</v>
      </c>
      <c r="AE30" s="12">
        <v>0.34197202038651398</v>
      </c>
      <c r="AF30" s="12">
        <v>0.36398423458591489</v>
      </c>
      <c r="AG30" s="12"/>
      <c r="AH30" s="12">
        <v>15.143892498941936</v>
      </c>
      <c r="AK30" s="14">
        <v>4</v>
      </c>
      <c r="AL30" s="32">
        <v>1.4052212871303653</v>
      </c>
      <c r="AM30" s="32">
        <v>1.5618214308467866</v>
      </c>
      <c r="AN30" s="32">
        <v>1.6100337167491627</v>
      </c>
      <c r="AO30" s="32">
        <v>1.4309582576779014</v>
      </c>
      <c r="AP30" s="32">
        <v>1.2874429794813786</v>
      </c>
      <c r="AQ30" s="32">
        <v>1.0581004988276375</v>
      </c>
      <c r="AR30" s="32">
        <v>0.57307645220759762</v>
      </c>
      <c r="AS30" s="32">
        <v>0.6638105721516685</v>
      </c>
      <c r="AT30" s="32">
        <v>0.31804928589562392</v>
      </c>
      <c r="AU30" s="32">
        <v>0.29593098904440152</v>
      </c>
      <c r="AV30" s="32">
        <v>0.40772332355346097</v>
      </c>
      <c r="AW30" s="32">
        <v>0.20226016009861647</v>
      </c>
      <c r="AX30" s="32"/>
      <c r="AY30" s="32">
        <v>0.14714472013495888</v>
      </c>
      <c r="AZ30" s="32">
        <v>5.0967336905669298E-2</v>
      </c>
      <c r="BA30" s="32">
        <v>0.51374684199414955</v>
      </c>
      <c r="BB30" s="32">
        <v>0.6433731519986573</v>
      </c>
      <c r="BC30" s="32">
        <v>0.6015436144061822</v>
      </c>
      <c r="BD30" s="32">
        <v>0.82713971698818334</v>
      </c>
      <c r="BE30" s="32">
        <v>0.6112406860833437</v>
      </c>
      <c r="BF30" s="32">
        <v>0.24682294664053539</v>
      </c>
      <c r="BG30" s="32">
        <v>0.19009956232164579</v>
      </c>
      <c r="BH30" s="32">
        <v>0.49887250460775479</v>
      </c>
      <c r="BI30" s="32">
        <v>0.51292633416616129</v>
      </c>
      <c r="BO30" s="58">
        <v>8</v>
      </c>
      <c r="BP30" s="48">
        <v>1.1712231574383656</v>
      </c>
      <c r="BQ30" s="37">
        <v>0.35166210617518157</v>
      </c>
      <c r="BR30" s="32">
        <v>0.133644347259677</v>
      </c>
      <c r="BS30" s="32">
        <v>0.31804928589562392</v>
      </c>
      <c r="BT30" s="38">
        <v>0.36786741810788309</v>
      </c>
      <c r="BU30" s="48">
        <v>1.6041308027957517</v>
      </c>
      <c r="BV30" s="37">
        <v>0.3192869243267149</v>
      </c>
      <c r="BW30" s="32">
        <v>0.46879982591879704</v>
      </c>
      <c r="BX30" s="32">
        <v>0.57573056565273384</v>
      </c>
      <c r="BY30" s="38">
        <v>0.24031348689750581</v>
      </c>
      <c r="BZ30" s="48">
        <v>1.5490281540950037</v>
      </c>
      <c r="CA30" s="37">
        <v>0.26418427562596702</v>
      </c>
      <c r="CB30" s="32">
        <v>0.46879982591879704</v>
      </c>
      <c r="CC30" s="32">
        <v>0.57573056565273384</v>
      </c>
      <c r="CD30" s="38">
        <v>0.24031348689750581</v>
      </c>
      <c r="CH30" s="64">
        <v>9</v>
      </c>
      <c r="CI30" s="65">
        <v>1.6468689617976127</v>
      </c>
      <c r="CJ30" s="66">
        <v>0.86224398659557577</v>
      </c>
      <c r="CK30" s="12">
        <v>0.27615840444987938</v>
      </c>
      <c r="CL30" s="12">
        <v>0.29593098904440152</v>
      </c>
      <c r="CM30" s="67">
        <v>0.21253558170775599</v>
      </c>
      <c r="CN30" s="65">
        <v>2.1356877193791863</v>
      </c>
      <c r="CO30" s="66">
        <v>0.88112201108211285</v>
      </c>
      <c r="CP30" s="12">
        <v>0.47165974774088576</v>
      </c>
      <c r="CQ30" s="12">
        <v>0.5459266759259177</v>
      </c>
      <c r="CR30" s="67">
        <v>0.23697928463026968</v>
      </c>
      <c r="CS30" s="65">
        <v>2.0220785247768922</v>
      </c>
      <c r="CT30" s="66">
        <v>0.76751281647981895</v>
      </c>
      <c r="CU30" s="12">
        <v>0.47165974774088576</v>
      </c>
      <c r="CV30" s="12">
        <v>0.5459266759259177</v>
      </c>
      <c r="CW30" s="67">
        <v>0.23697928463026968</v>
      </c>
    </row>
    <row r="31" spans="1:101" x14ac:dyDescent="0.25">
      <c r="A31" t="s">
        <v>6</v>
      </c>
      <c r="B31" t="s">
        <v>7</v>
      </c>
      <c r="C31">
        <v>4</v>
      </c>
      <c r="D31">
        <v>12</v>
      </c>
      <c r="E31">
        <v>4.9379485457180003E-2</v>
      </c>
      <c r="H31" s="11" t="s">
        <v>9</v>
      </c>
      <c r="I31" s="12">
        <v>4.7692119868734864</v>
      </c>
      <c r="J31" s="12">
        <v>4.3795172661329573</v>
      </c>
      <c r="K31" s="12">
        <v>4.5613414119378106</v>
      </c>
      <c r="L31" s="12">
        <v>4.1926647001189341</v>
      </c>
      <c r="M31" s="12">
        <v>4.2688346604419367</v>
      </c>
      <c r="N31" s="12">
        <v>2.6808407753772858</v>
      </c>
      <c r="O31" s="12">
        <v>0.65546605151971149</v>
      </c>
      <c r="P31" s="12">
        <v>0.86810428504938786</v>
      </c>
      <c r="Q31" s="12">
        <v>1.6041308027957517</v>
      </c>
      <c r="R31" s="12">
        <v>2.1356877193791863</v>
      </c>
      <c r="S31" s="12">
        <v>2.4134251650423892</v>
      </c>
      <c r="T31" s="12">
        <v>2.3628796540462189</v>
      </c>
      <c r="U31" s="12">
        <v>1.8493963750849149</v>
      </c>
      <c r="V31" s="12">
        <v>1.6757354464020819</v>
      </c>
      <c r="W31" s="12">
        <v>0.85489326873298699</v>
      </c>
      <c r="X31" s="12">
        <v>2.1950707274991577</v>
      </c>
      <c r="Y31" s="12">
        <v>3.176146468408378</v>
      </c>
      <c r="Z31" s="12">
        <v>3.8523357073618727</v>
      </c>
      <c r="AA31" s="12">
        <v>3.8900557106834652</v>
      </c>
      <c r="AB31" s="12">
        <v>2.9418806318146924</v>
      </c>
      <c r="AC31" s="12">
        <v>1.1750052815985763</v>
      </c>
      <c r="AD31" s="12">
        <v>2.0872115029446761</v>
      </c>
      <c r="AE31" s="12">
        <v>2.5453498288047314</v>
      </c>
      <c r="AF31" s="12">
        <v>2.7165539473115614</v>
      </c>
      <c r="AG31" s="12"/>
      <c r="AH31" s="12">
        <v>63.85173937536215</v>
      </c>
      <c r="AK31" s="14">
        <v>5</v>
      </c>
      <c r="AL31" s="32">
        <v>1.6139269892982657</v>
      </c>
      <c r="AM31" s="32">
        <v>1.6268982014710234</v>
      </c>
      <c r="AN31" s="32">
        <v>1.6645960462312037</v>
      </c>
      <c r="AO31" s="32">
        <v>1.2092950839886702</v>
      </c>
      <c r="AP31" s="32">
        <v>1.2180043960700286</v>
      </c>
      <c r="AQ31" s="32">
        <v>0.71817665402690367</v>
      </c>
      <c r="AR31" s="32">
        <v>0.32488777482482262</v>
      </c>
      <c r="AS31" s="32">
        <v>0.42476957691283868</v>
      </c>
      <c r="AT31" s="32">
        <v>0.36786741810788309</v>
      </c>
      <c r="AU31" s="32">
        <v>0.21253558170775599</v>
      </c>
      <c r="AV31" s="32">
        <v>0.42199632768464762</v>
      </c>
      <c r="AW31" s="32">
        <v>0.25876293531691658</v>
      </c>
      <c r="AX31" s="32">
        <v>5.5674731657516803E-2</v>
      </c>
      <c r="AY31" s="32"/>
      <c r="AZ31" s="32">
        <v>4.7660441500069997E-2</v>
      </c>
      <c r="BA31" s="32">
        <v>0.46940695192085097</v>
      </c>
      <c r="BB31" s="32">
        <v>0.66457556699521891</v>
      </c>
      <c r="BC31" s="32">
        <v>0.76587053962902052</v>
      </c>
      <c r="BD31" s="32">
        <v>1.0642589062434433</v>
      </c>
      <c r="BE31" s="32">
        <v>0.95868128821829446</v>
      </c>
      <c r="BF31" s="32">
        <v>0.19823116534041352</v>
      </c>
      <c r="BG31" s="32">
        <v>0.1518596668237171</v>
      </c>
      <c r="BH31" s="32">
        <v>0.34197202038651398</v>
      </c>
      <c r="BI31" s="32">
        <v>0.36398423458591489</v>
      </c>
      <c r="BO31" s="58">
        <v>9</v>
      </c>
      <c r="BP31" s="48">
        <v>1.6468689617976127</v>
      </c>
      <c r="BQ31" s="37">
        <v>0.86224398659557577</v>
      </c>
      <c r="BR31" s="32">
        <v>0.27615840444987938</v>
      </c>
      <c r="BS31" s="32">
        <v>0.29593098904440152</v>
      </c>
      <c r="BT31" s="38">
        <v>0.21253558170775599</v>
      </c>
      <c r="BU31" s="48">
        <v>2.1356877193791863</v>
      </c>
      <c r="BV31" s="37">
        <v>0.88112201108211285</v>
      </c>
      <c r="BW31" s="32">
        <v>0.47165974774088576</v>
      </c>
      <c r="BX31" s="32">
        <v>0.5459266759259177</v>
      </c>
      <c r="BY31" s="38">
        <v>0.23697928463026968</v>
      </c>
      <c r="BZ31" s="48">
        <v>2.0220785247768922</v>
      </c>
      <c r="CA31" s="37">
        <v>0.76751281647981895</v>
      </c>
      <c r="CB31" s="32">
        <v>0.47165974774088576</v>
      </c>
      <c r="CC31" s="32">
        <v>0.5459266759259177</v>
      </c>
      <c r="CD31" s="38">
        <v>0.23697928463026968</v>
      </c>
      <c r="CH31" s="64">
        <v>10</v>
      </c>
      <c r="CI31" s="65">
        <v>2.2877012620843393</v>
      </c>
      <c r="CJ31" s="66">
        <v>0.84164336099027348</v>
      </c>
      <c r="CK31" s="12">
        <v>0.61633824985595742</v>
      </c>
      <c r="CL31" s="12">
        <v>0.40772332355346097</v>
      </c>
      <c r="CM31" s="67">
        <v>0.42199632768464762</v>
      </c>
      <c r="CN31" s="65">
        <v>2.4134251650423892</v>
      </c>
      <c r="CO31" s="66">
        <v>0.64063634531740066</v>
      </c>
      <c r="CP31" s="12">
        <v>0.68762661816242665</v>
      </c>
      <c r="CQ31" s="12">
        <v>0.80496344189838231</v>
      </c>
      <c r="CR31" s="67">
        <v>0.28019875966417951</v>
      </c>
      <c r="CS31" s="65">
        <v>2.5168618017477886</v>
      </c>
      <c r="CT31" s="66">
        <v>0.74407298202280014</v>
      </c>
      <c r="CU31" s="12">
        <v>0.68762661816242665</v>
      </c>
      <c r="CV31" s="12">
        <v>0.80496344189838231</v>
      </c>
      <c r="CW31" s="67">
        <v>0.28019875966417951</v>
      </c>
    </row>
    <row r="32" spans="1:101" x14ac:dyDescent="0.25">
      <c r="A32" t="s">
        <v>6</v>
      </c>
      <c r="B32" t="s">
        <v>7</v>
      </c>
      <c r="C32">
        <v>5</v>
      </c>
      <c r="D32">
        <v>0</v>
      </c>
      <c r="E32">
        <v>6.8516653026123503E-2</v>
      </c>
      <c r="H32" s="14">
        <v>2</v>
      </c>
      <c r="I32" s="12">
        <v>0.44404088445733964</v>
      </c>
      <c r="J32" s="12">
        <v>0.31304151094934479</v>
      </c>
      <c r="K32" s="12">
        <v>0.31192359358021893</v>
      </c>
      <c r="L32" s="12">
        <v>0.28884872066469647</v>
      </c>
      <c r="M32" s="12">
        <v>0.30624807259860976</v>
      </c>
      <c r="N32" s="12">
        <v>0.2240748147440027</v>
      </c>
      <c r="O32" s="12">
        <v>7.1477050424175501E-2</v>
      </c>
      <c r="P32" s="12">
        <v>4.9390080090773898E-2</v>
      </c>
      <c r="Q32" s="12">
        <v>0.3192869243267149</v>
      </c>
      <c r="R32" s="12">
        <v>0.88112201108211285</v>
      </c>
      <c r="S32" s="12">
        <v>0.64063634531740066</v>
      </c>
      <c r="T32" s="12">
        <v>0.79635683248369116</v>
      </c>
      <c r="U32" s="12">
        <v>0.8072300314639751</v>
      </c>
      <c r="V32" s="12">
        <v>1.0435991353557359</v>
      </c>
      <c r="W32" s="12">
        <v>0.49852864038973332</v>
      </c>
      <c r="X32" s="12">
        <v>0.77687184659496533</v>
      </c>
      <c r="Y32" s="12">
        <v>1.1521812062425882</v>
      </c>
      <c r="Z32" s="12">
        <v>1.0689645335541635</v>
      </c>
      <c r="AA32" s="12">
        <v>0.84151808403061634</v>
      </c>
      <c r="AB32" s="12">
        <v>0.66944132540677492</v>
      </c>
      <c r="AC32" s="12">
        <v>0.52669058687416026</v>
      </c>
      <c r="AD32" s="12">
        <v>1.1795921543904748</v>
      </c>
      <c r="AE32" s="12">
        <v>1.2713565388080077</v>
      </c>
      <c r="AF32" s="12">
        <v>0.90357874029242102</v>
      </c>
      <c r="AG32" s="12"/>
      <c r="AH32" s="12">
        <v>15.385999664122698</v>
      </c>
      <c r="AK32" s="42" t="s">
        <v>9</v>
      </c>
      <c r="AL32" s="43">
        <v>4.7692119868734864</v>
      </c>
      <c r="AM32" s="43">
        <v>4.3795172661329573</v>
      </c>
      <c r="AN32" s="43">
        <v>4.5613414119378106</v>
      </c>
      <c r="AO32" s="43">
        <v>4.1926647001189341</v>
      </c>
      <c r="AP32" s="43">
        <v>4.2688346604419367</v>
      </c>
      <c r="AQ32" s="43">
        <v>2.6808407753772858</v>
      </c>
      <c r="AR32" s="43">
        <v>0.65546605151971149</v>
      </c>
      <c r="AS32" s="43">
        <v>0.86810428504938786</v>
      </c>
      <c r="AT32" s="43">
        <v>1.6041308027957517</v>
      </c>
      <c r="AU32" s="43">
        <v>2.1356877193791863</v>
      </c>
      <c r="AV32" s="43">
        <v>2.4134251650423892</v>
      </c>
      <c r="AW32" s="43">
        <v>2.3628796540462189</v>
      </c>
      <c r="AX32" s="43">
        <v>1.8493963750849149</v>
      </c>
      <c r="AY32" s="43">
        <v>1.6757354464020819</v>
      </c>
      <c r="AZ32" s="43">
        <v>0.85489326873298699</v>
      </c>
      <c r="BA32" s="43">
        <v>2.1950707274991577</v>
      </c>
      <c r="BB32" s="43">
        <v>3.176146468408378</v>
      </c>
      <c r="BC32" s="43">
        <v>3.8523357073618727</v>
      </c>
      <c r="BD32" s="43">
        <v>3.8900557106834652</v>
      </c>
      <c r="BE32" s="43">
        <v>2.9418806318146924</v>
      </c>
      <c r="BF32" s="43">
        <v>1.1750052815985763</v>
      </c>
      <c r="BG32" s="43">
        <v>2.0872115029446761</v>
      </c>
      <c r="BH32" s="43">
        <v>2.5453498288047314</v>
      </c>
      <c r="BI32" s="43">
        <v>2.7165539473115614</v>
      </c>
      <c r="BO32" s="58">
        <v>10</v>
      </c>
      <c r="BP32" s="48">
        <v>2.2877012620843393</v>
      </c>
      <c r="BQ32" s="37">
        <v>0.84164336099027348</v>
      </c>
      <c r="BR32" s="32">
        <v>0.61633824985595742</v>
      </c>
      <c r="BS32" s="32">
        <v>0.40772332355346097</v>
      </c>
      <c r="BT32" s="38">
        <v>0.42199632768464762</v>
      </c>
      <c r="BU32" s="48">
        <v>2.4134251650423892</v>
      </c>
      <c r="BV32" s="37">
        <v>0.64063634531740066</v>
      </c>
      <c r="BW32" s="32">
        <v>0.68762661816242665</v>
      </c>
      <c r="BX32" s="32">
        <v>0.80496344189838231</v>
      </c>
      <c r="BY32" s="38">
        <v>0.28019875966417951</v>
      </c>
      <c r="BZ32" s="48">
        <v>2.5168618017477886</v>
      </c>
      <c r="CA32" s="37">
        <v>0.74407298202280014</v>
      </c>
      <c r="CB32" s="32">
        <v>0.68762661816242665</v>
      </c>
      <c r="CC32" s="32">
        <v>0.80496344189838231</v>
      </c>
      <c r="CD32" s="38">
        <v>0.28019875966417951</v>
      </c>
      <c r="CH32" s="64">
        <v>11</v>
      </c>
      <c r="CI32" s="65">
        <v>1.8015333076940441</v>
      </c>
      <c r="CJ32" s="66">
        <v>1.0678154936241258</v>
      </c>
      <c r="CK32" s="12">
        <v>0.27269471865438533</v>
      </c>
      <c r="CL32" s="12">
        <v>0.20226016009861647</v>
      </c>
      <c r="CM32" s="67">
        <v>0.25876293531691658</v>
      </c>
      <c r="CN32" s="65">
        <v>2.3628796540462189</v>
      </c>
      <c r="CO32" s="66">
        <v>0.79635683248369116</v>
      </c>
      <c r="CP32" s="12">
        <v>0.61024137206323281</v>
      </c>
      <c r="CQ32" s="12">
        <v>0.71378061965729234</v>
      </c>
      <c r="CR32" s="67">
        <v>0.24250082984200239</v>
      </c>
      <c r="CS32" s="65">
        <v>2.4085584192346818</v>
      </c>
      <c r="CT32" s="66">
        <v>0.84203559767215408</v>
      </c>
      <c r="CU32" s="12">
        <v>0.61024137206323281</v>
      </c>
      <c r="CV32" s="12">
        <v>0.71378061965729234</v>
      </c>
      <c r="CW32" s="67">
        <v>0.24250082984200239</v>
      </c>
    </row>
    <row r="33" spans="1:101" x14ac:dyDescent="0.25">
      <c r="A33" t="s">
        <v>6</v>
      </c>
      <c r="B33" t="s">
        <v>7</v>
      </c>
      <c r="C33">
        <v>5</v>
      </c>
      <c r="D33">
        <v>18</v>
      </c>
      <c r="E33">
        <v>6.3781389530374197E-2</v>
      </c>
      <c r="H33" s="14">
        <v>3</v>
      </c>
      <c r="I33" s="12">
        <v>1.2094612205462576</v>
      </c>
      <c r="J33" s="12">
        <v>1.1153788291970363</v>
      </c>
      <c r="K33" s="12">
        <v>1.252912498134676</v>
      </c>
      <c r="L33" s="12">
        <v>1.2299428077949839</v>
      </c>
      <c r="M33" s="12">
        <v>1.1535760303045661</v>
      </c>
      <c r="N33" s="12">
        <v>0.76299157464356004</v>
      </c>
      <c r="O33" s="12">
        <v>7.1491769761730495E-2</v>
      </c>
      <c r="P33" s="12">
        <v>0.33502414135952902</v>
      </c>
      <c r="Q33" s="12">
        <v>0.46879982591879704</v>
      </c>
      <c r="R33" s="12">
        <v>0.47165974774088576</v>
      </c>
      <c r="S33" s="12">
        <v>0.68762661816242665</v>
      </c>
      <c r="T33" s="12">
        <v>0.61024137206323281</v>
      </c>
      <c r="U33" s="12">
        <v>0.49345164061369451</v>
      </c>
      <c r="V33" s="12">
        <v>0.41993131124024863</v>
      </c>
      <c r="W33" s="12">
        <v>0.25830947007199989</v>
      </c>
      <c r="X33" s="12">
        <v>0.63405164376273193</v>
      </c>
      <c r="Y33" s="12">
        <v>0.7745945426550338</v>
      </c>
      <c r="Z33" s="12">
        <v>0.92063986531583286</v>
      </c>
      <c r="AA33" s="12">
        <v>0.96076226017923494</v>
      </c>
      <c r="AB33" s="12">
        <v>0.68842079810489065</v>
      </c>
      <c r="AC33" s="12">
        <v>0.3679685603657642</v>
      </c>
      <c r="AD33" s="12">
        <v>0.4882067569470091</v>
      </c>
      <c r="AE33" s="12">
        <v>0.612506357236969</v>
      </c>
      <c r="AF33" s="12">
        <v>0.70154859073533693</v>
      </c>
      <c r="AG33" s="12"/>
      <c r="AH33" s="12">
        <v>16.689498232856426</v>
      </c>
      <c r="AK33" s="14">
        <v>2</v>
      </c>
      <c r="AL33" s="32">
        <v>0.44404088445733964</v>
      </c>
      <c r="AM33" s="32">
        <v>0.31304151094934479</v>
      </c>
      <c r="AN33" s="32">
        <v>0.31192359358021893</v>
      </c>
      <c r="AO33" s="32">
        <v>0.28884872066469647</v>
      </c>
      <c r="AP33" s="32">
        <v>0.30624807259860976</v>
      </c>
      <c r="AQ33" s="32">
        <v>0.2240748147440027</v>
      </c>
      <c r="AR33" s="32">
        <v>7.1477050424175501E-2</v>
      </c>
      <c r="AS33" s="32">
        <v>4.9390080090773898E-2</v>
      </c>
      <c r="AT33" s="32">
        <v>0.3192869243267149</v>
      </c>
      <c r="AU33" s="32">
        <v>0.88112201108211285</v>
      </c>
      <c r="AV33" s="32">
        <v>0.64063634531740066</v>
      </c>
      <c r="AW33" s="32">
        <v>0.79635683248369116</v>
      </c>
      <c r="AX33" s="32">
        <v>0.8072300314639751</v>
      </c>
      <c r="AY33" s="32">
        <v>1.0435991353557359</v>
      </c>
      <c r="AZ33" s="32">
        <v>0.49852864038973332</v>
      </c>
      <c r="BA33" s="32">
        <v>0.77687184659496533</v>
      </c>
      <c r="BB33" s="32">
        <v>1.1521812062425882</v>
      </c>
      <c r="BC33" s="32">
        <v>1.0689645335541635</v>
      </c>
      <c r="BD33" s="32">
        <v>0.84151808403061634</v>
      </c>
      <c r="BE33" s="32">
        <v>0.66944132540677492</v>
      </c>
      <c r="BF33" s="32">
        <v>0.52669058687416026</v>
      </c>
      <c r="BG33" s="32">
        <v>1.1795921543904748</v>
      </c>
      <c r="BH33" s="32">
        <v>1.2713565388080077</v>
      </c>
      <c r="BI33" s="32">
        <v>0.90357874029242102</v>
      </c>
      <c r="BO33" s="58">
        <v>11</v>
      </c>
      <c r="BP33" s="48">
        <v>1.8015333076940441</v>
      </c>
      <c r="BQ33" s="37">
        <v>1.0678154936241258</v>
      </c>
      <c r="BR33" s="32">
        <v>0.27269471865438533</v>
      </c>
      <c r="BS33" s="32">
        <v>0.20226016009861647</v>
      </c>
      <c r="BT33" s="38">
        <v>0.25876293531691658</v>
      </c>
      <c r="BU33" s="48">
        <v>2.3628796540462189</v>
      </c>
      <c r="BV33" s="37">
        <v>0.79635683248369116</v>
      </c>
      <c r="BW33" s="32">
        <v>0.61024137206323281</v>
      </c>
      <c r="BX33" s="32">
        <v>0.71378061965729234</v>
      </c>
      <c r="BY33" s="38">
        <v>0.24250082984200239</v>
      </c>
      <c r="BZ33" s="48">
        <v>2.4085584192346818</v>
      </c>
      <c r="CA33" s="37">
        <v>0.84203559767215408</v>
      </c>
      <c r="CB33" s="32">
        <v>0.61024137206323281</v>
      </c>
      <c r="CC33" s="32">
        <v>0.71378061965729234</v>
      </c>
      <c r="CD33" s="38">
        <v>0.24250082984200239</v>
      </c>
      <c r="CH33" s="64">
        <v>12</v>
      </c>
      <c r="CI33" s="65">
        <v>1.2051684732691392</v>
      </c>
      <c r="CJ33" s="66">
        <v>1.0149446328308767</v>
      </c>
      <c r="CK33" s="12">
        <v>0.13454910878074572</v>
      </c>
      <c r="CL33" s="12"/>
      <c r="CM33" s="67">
        <v>5.5674731657516803E-2</v>
      </c>
      <c r="CN33" s="65">
        <v>1.8493963750849149</v>
      </c>
      <c r="CO33" s="66">
        <v>0.8072300314639751</v>
      </c>
      <c r="CP33" s="12">
        <v>0.49345164061369451</v>
      </c>
      <c r="CQ33" s="12">
        <v>0.3858990174828375</v>
      </c>
      <c r="CR33" s="67">
        <v>0.16281568552440789</v>
      </c>
      <c r="CS33" s="65">
        <v>2.0556691825508411</v>
      </c>
      <c r="CT33" s="66">
        <v>1.013502838929901</v>
      </c>
      <c r="CU33" s="12">
        <v>0.49345164061369451</v>
      </c>
      <c r="CV33" s="12">
        <v>0.3858990174828375</v>
      </c>
      <c r="CW33" s="67">
        <v>0.16281568552440789</v>
      </c>
    </row>
    <row r="34" spans="1:101" x14ac:dyDescent="0.25">
      <c r="A34" t="s">
        <v>6</v>
      </c>
      <c r="B34" t="s">
        <v>7</v>
      </c>
      <c r="C34">
        <v>5</v>
      </c>
      <c r="D34">
        <v>1</v>
      </c>
      <c r="E34">
        <v>6.3774805353464303E-2</v>
      </c>
      <c r="H34" s="14">
        <v>4</v>
      </c>
      <c r="I34" s="12">
        <v>1.171745026128705</v>
      </c>
      <c r="J34" s="12">
        <v>1.0986816349381128</v>
      </c>
      <c r="K34" s="12">
        <v>1.1272170763176512</v>
      </c>
      <c r="L34" s="12">
        <v>1.0944504071749832</v>
      </c>
      <c r="M34" s="12">
        <v>1.3765857064698959</v>
      </c>
      <c r="N34" s="12">
        <v>0.81933941654586384</v>
      </c>
      <c r="O34" s="12">
        <v>0.2608273087868157</v>
      </c>
      <c r="P34" s="12">
        <v>0.38401547610512421</v>
      </c>
      <c r="Q34" s="12">
        <v>0.57573056565273384</v>
      </c>
      <c r="R34" s="12">
        <v>0.5459266759259177</v>
      </c>
      <c r="S34" s="12">
        <v>0.80496344189838231</v>
      </c>
      <c r="T34" s="12">
        <v>0.71378061965729234</v>
      </c>
      <c r="U34" s="12">
        <v>0.3858990174828375</v>
      </c>
      <c r="V34" s="12">
        <v>0.1725760673498018</v>
      </c>
      <c r="W34" s="12">
        <v>9.8055158271253801E-2</v>
      </c>
      <c r="X34" s="12">
        <v>0.4993646579860776</v>
      </c>
      <c r="Y34" s="12">
        <v>0.76766968260382706</v>
      </c>
      <c r="Z34" s="12">
        <v>0.98354931261401801</v>
      </c>
      <c r="AA34" s="12">
        <v>1.1377299317535703</v>
      </c>
      <c r="AB34" s="12">
        <v>0.84375399681852037</v>
      </c>
      <c r="AC34" s="12">
        <v>0.15405707760406689</v>
      </c>
      <c r="AD34" s="12">
        <v>0.20101640362035089</v>
      </c>
      <c r="AE34" s="12">
        <v>0.30678576865430029</v>
      </c>
      <c r="AF34" s="12">
        <v>0.50522813227054442</v>
      </c>
      <c r="AG34" s="12"/>
      <c r="AH34" s="12">
        <v>16.028948562630649</v>
      </c>
      <c r="AK34" s="14">
        <v>3</v>
      </c>
      <c r="AL34" s="32">
        <v>1.2094612205462576</v>
      </c>
      <c r="AM34" s="32">
        <v>1.1153788291970363</v>
      </c>
      <c r="AN34" s="32">
        <v>1.252912498134676</v>
      </c>
      <c r="AO34" s="32">
        <v>1.2299428077949839</v>
      </c>
      <c r="AP34" s="32">
        <v>1.1535760303045661</v>
      </c>
      <c r="AQ34" s="32">
        <v>0.76299157464356004</v>
      </c>
      <c r="AR34" s="32">
        <v>7.1491769761730495E-2</v>
      </c>
      <c r="AS34" s="32">
        <v>0.33502414135952902</v>
      </c>
      <c r="AT34" s="32">
        <v>0.46879982591879704</v>
      </c>
      <c r="AU34" s="32">
        <v>0.47165974774088576</v>
      </c>
      <c r="AV34" s="32">
        <v>0.68762661816242665</v>
      </c>
      <c r="AW34" s="32">
        <v>0.61024137206323281</v>
      </c>
      <c r="AX34" s="32">
        <v>0.49345164061369451</v>
      </c>
      <c r="AY34" s="32">
        <v>0.41993131124024863</v>
      </c>
      <c r="AZ34" s="32">
        <v>0.25830947007199989</v>
      </c>
      <c r="BA34" s="32">
        <v>0.63405164376273193</v>
      </c>
      <c r="BB34" s="32">
        <v>0.7745945426550338</v>
      </c>
      <c r="BC34" s="32">
        <v>0.92063986531583286</v>
      </c>
      <c r="BD34" s="32">
        <v>0.96076226017923494</v>
      </c>
      <c r="BE34" s="32">
        <v>0.68842079810489065</v>
      </c>
      <c r="BF34" s="32">
        <v>0.3679685603657642</v>
      </c>
      <c r="BG34" s="32">
        <v>0.4882067569470091</v>
      </c>
      <c r="BH34" s="32">
        <v>0.612506357236969</v>
      </c>
      <c r="BI34" s="32">
        <v>0.70154859073533693</v>
      </c>
      <c r="BO34" s="58">
        <v>12</v>
      </c>
      <c r="BP34" s="48">
        <v>1.2051684732691392</v>
      </c>
      <c r="BQ34" s="37">
        <v>1.0149446328308767</v>
      </c>
      <c r="BR34" s="32">
        <v>0.13454910878074572</v>
      </c>
      <c r="BS34" s="32"/>
      <c r="BT34" s="38">
        <v>5.5674731657516803E-2</v>
      </c>
      <c r="BU34" s="48">
        <v>1.8493963750849149</v>
      </c>
      <c r="BV34" s="37">
        <v>0.8072300314639751</v>
      </c>
      <c r="BW34" s="32">
        <v>0.49345164061369451</v>
      </c>
      <c r="BX34" s="32">
        <v>0.3858990174828375</v>
      </c>
      <c r="BY34" s="38">
        <v>0.16281568552440789</v>
      </c>
      <c r="BZ34" s="48">
        <v>2.0556691825508411</v>
      </c>
      <c r="CA34" s="37">
        <v>1.013502838929901</v>
      </c>
      <c r="CB34" s="32">
        <v>0.49345164061369451</v>
      </c>
      <c r="CC34" s="32">
        <v>0.3858990174828375</v>
      </c>
      <c r="CD34" s="38">
        <v>0.16281568552440789</v>
      </c>
      <c r="CH34" s="64">
        <v>13</v>
      </c>
      <c r="CI34" s="65">
        <v>1.5798176307548815</v>
      </c>
      <c r="CJ34" s="66">
        <v>1.2894067530799287</v>
      </c>
      <c r="CK34" s="12">
        <v>0.1432661575399938</v>
      </c>
      <c r="CL34" s="12">
        <v>0.14714472013495888</v>
      </c>
      <c r="CM34" s="67"/>
      <c r="CN34" s="65">
        <v>1.6757354464020819</v>
      </c>
      <c r="CO34" s="66">
        <v>1.0435991353557359</v>
      </c>
      <c r="CP34" s="12">
        <v>0.41993131124024863</v>
      </c>
      <c r="CQ34" s="12">
        <v>0.1725760673498018</v>
      </c>
      <c r="CR34" s="67">
        <v>3.9628932456295597E-2</v>
      </c>
      <c r="CS34" s="65">
        <v>2.020366578206116</v>
      </c>
      <c r="CT34" s="66">
        <v>1.3882302671597699</v>
      </c>
      <c r="CU34" s="12">
        <v>0.41993131124024863</v>
      </c>
      <c r="CV34" s="12">
        <v>0.1725760673498018</v>
      </c>
      <c r="CW34" s="67">
        <v>3.9628932456295597E-2</v>
      </c>
    </row>
    <row r="35" spans="1:101" x14ac:dyDescent="0.25">
      <c r="A35" t="s">
        <v>6</v>
      </c>
      <c r="B35" t="s">
        <v>7</v>
      </c>
      <c r="C35">
        <v>5</v>
      </c>
      <c r="D35">
        <v>2</v>
      </c>
      <c r="E35">
        <v>6.2259220923471997E-2</v>
      </c>
      <c r="H35" s="14">
        <v>5</v>
      </c>
      <c r="I35" s="12">
        <v>1.9439648557411844</v>
      </c>
      <c r="J35" s="12">
        <v>1.8524152910484628</v>
      </c>
      <c r="K35" s="12">
        <v>1.8692882439052649</v>
      </c>
      <c r="L35" s="12">
        <v>1.5794227644842711</v>
      </c>
      <c r="M35" s="12">
        <v>1.4324248510688646</v>
      </c>
      <c r="N35" s="12">
        <v>0.87443496944385934</v>
      </c>
      <c r="O35" s="12">
        <v>0.25166992254698972</v>
      </c>
      <c r="P35" s="12">
        <v>9.9674587493960798E-2</v>
      </c>
      <c r="Q35" s="12">
        <v>0.24031348689750581</v>
      </c>
      <c r="R35" s="12">
        <v>0.23697928463026968</v>
      </c>
      <c r="S35" s="12">
        <v>0.28019875966417951</v>
      </c>
      <c r="T35" s="12">
        <v>0.24250082984200239</v>
      </c>
      <c r="U35" s="12">
        <v>0.16281568552440789</v>
      </c>
      <c r="V35" s="12">
        <v>3.9628932456295597E-2</v>
      </c>
      <c r="W35" s="12"/>
      <c r="X35" s="12">
        <v>0.28478257915538269</v>
      </c>
      <c r="Y35" s="12">
        <v>0.48170103690692895</v>
      </c>
      <c r="Z35" s="12">
        <v>0.87918199587785795</v>
      </c>
      <c r="AA35" s="12">
        <v>0.95004543472004321</v>
      </c>
      <c r="AB35" s="12">
        <v>0.74026451148450634</v>
      </c>
      <c r="AC35" s="12">
        <v>0.12628905675458491</v>
      </c>
      <c r="AD35" s="12">
        <v>0.21839618798684118</v>
      </c>
      <c r="AE35" s="12">
        <v>0.35470116410545427</v>
      </c>
      <c r="AF35" s="12">
        <v>0.60619848401325882</v>
      </c>
      <c r="AG35" s="12"/>
      <c r="AH35" s="12">
        <v>15.747292915752375</v>
      </c>
      <c r="AK35" s="14">
        <v>4</v>
      </c>
      <c r="AL35" s="32">
        <v>1.171745026128705</v>
      </c>
      <c r="AM35" s="32">
        <v>1.0986816349381128</v>
      </c>
      <c r="AN35" s="32">
        <v>1.1272170763176512</v>
      </c>
      <c r="AO35" s="32">
        <v>1.0944504071749832</v>
      </c>
      <c r="AP35" s="32">
        <v>1.3765857064698959</v>
      </c>
      <c r="AQ35" s="32">
        <v>0.81933941654586384</v>
      </c>
      <c r="AR35" s="32">
        <v>0.2608273087868157</v>
      </c>
      <c r="AS35" s="32">
        <v>0.38401547610512421</v>
      </c>
      <c r="AT35" s="32">
        <v>0.57573056565273384</v>
      </c>
      <c r="AU35" s="32">
        <v>0.5459266759259177</v>
      </c>
      <c r="AV35" s="32">
        <v>0.80496344189838231</v>
      </c>
      <c r="AW35" s="32">
        <v>0.71378061965729234</v>
      </c>
      <c r="AX35" s="32">
        <v>0.3858990174828375</v>
      </c>
      <c r="AY35" s="32">
        <v>0.1725760673498018</v>
      </c>
      <c r="AZ35" s="32">
        <v>9.8055158271253801E-2</v>
      </c>
      <c r="BA35" s="32">
        <v>0.4993646579860776</v>
      </c>
      <c r="BB35" s="32">
        <v>0.76766968260382706</v>
      </c>
      <c r="BC35" s="32">
        <v>0.98354931261401801</v>
      </c>
      <c r="BD35" s="32">
        <v>1.1377299317535703</v>
      </c>
      <c r="BE35" s="32">
        <v>0.84375399681852037</v>
      </c>
      <c r="BF35" s="32">
        <v>0.15405707760406689</v>
      </c>
      <c r="BG35" s="32">
        <v>0.20101640362035089</v>
      </c>
      <c r="BH35" s="32">
        <v>0.30678576865430029</v>
      </c>
      <c r="BI35" s="32">
        <v>0.50522813227054442</v>
      </c>
      <c r="BO35" s="58">
        <v>13</v>
      </c>
      <c r="BP35" s="48">
        <v>1.5798176307548815</v>
      </c>
      <c r="BQ35" s="37">
        <v>1.2894067530799287</v>
      </c>
      <c r="BR35" s="32">
        <v>0.1432661575399938</v>
      </c>
      <c r="BS35" s="32">
        <v>0.14714472013495888</v>
      </c>
      <c r="BT35" s="38"/>
      <c r="BU35" s="48">
        <v>1.6757354464020819</v>
      </c>
      <c r="BV35" s="37">
        <v>1.0435991353557359</v>
      </c>
      <c r="BW35" s="32">
        <v>0.41993131124024863</v>
      </c>
      <c r="BX35" s="32">
        <v>0.1725760673498018</v>
      </c>
      <c r="BY35" s="38">
        <v>3.9628932456295597E-2</v>
      </c>
      <c r="BZ35" s="48">
        <v>2.020366578206116</v>
      </c>
      <c r="CA35" s="37">
        <v>1.3882302671597699</v>
      </c>
      <c r="CB35" s="32">
        <v>0.41993131124024863</v>
      </c>
      <c r="CC35" s="32">
        <v>0.1725760673498018</v>
      </c>
      <c r="CD35" s="38">
        <v>3.9628932456295597E-2</v>
      </c>
      <c r="CH35" s="64">
        <v>14</v>
      </c>
      <c r="CI35" s="65">
        <v>1.0057893823106978</v>
      </c>
      <c r="CJ35" s="66">
        <v>0.7507053331499759</v>
      </c>
      <c r="CK35" s="12">
        <v>0.15645627075498261</v>
      </c>
      <c r="CL35" s="12">
        <v>5.0967336905669298E-2</v>
      </c>
      <c r="CM35" s="67">
        <v>4.7660441500069997E-2</v>
      </c>
      <c r="CN35" s="65">
        <v>0.85489326873298699</v>
      </c>
      <c r="CO35" s="66">
        <v>0.49852864038973332</v>
      </c>
      <c r="CP35" s="12">
        <v>0.25830947007199989</v>
      </c>
      <c r="CQ35" s="12">
        <v>9.8055158271253801E-2</v>
      </c>
      <c r="CR35" s="67"/>
      <c r="CS35" s="65">
        <v>0.98461767094643227</v>
      </c>
      <c r="CT35" s="66">
        <v>0.6282530426031786</v>
      </c>
      <c r="CU35" s="12">
        <v>0.25830947007199989</v>
      </c>
      <c r="CV35" s="12">
        <v>9.8055158271253801E-2</v>
      </c>
      <c r="CW35" s="67"/>
    </row>
    <row r="36" spans="1:101" x14ac:dyDescent="0.25">
      <c r="A36" t="s">
        <v>6</v>
      </c>
      <c r="B36" t="s">
        <v>7</v>
      </c>
      <c r="C36">
        <v>5</v>
      </c>
      <c r="D36">
        <v>4</v>
      </c>
      <c r="E36">
        <v>5.9062244935309399E-2</v>
      </c>
      <c r="H36" s="11" t="s">
        <v>7</v>
      </c>
      <c r="I36" s="12">
        <v>4.5929233095449948</v>
      </c>
      <c r="J36" s="12">
        <v>4.213482970394745</v>
      </c>
      <c r="K36" s="12">
        <v>4.4545937034767231</v>
      </c>
      <c r="L36" s="12">
        <v>4.1934974193016625</v>
      </c>
      <c r="M36" s="12">
        <v>4.2683419810978975</v>
      </c>
      <c r="N36" s="12">
        <v>2.6807373558321479</v>
      </c>
      <c r="O36" s="12">
        <v>0.58398900109553598</v>
      </c>
      <c r="P36" s="12">
        <v>0.81871420495861402</v>
      </c>
      <c r="Q36" s="12">
        <v>1.5490281540950037</v>
      </c>
      <c r="R36" s="12">
        <v>2.0220785247768922</v>
      </c>
      <c r="S36" s="12">
        <v>2.5168618017477886</v>
      </c>
      <c r="T36" s="12">
        <v>2.4085584192346818</v>
      </c>
      <c r="U36" s="12">
        <v>2.0556691825508411</v>
      </c>
      <c r="V36" s="12">
        <v>2.020366578206116</v>
      </c>
      <c r="W36" s="12">
        <v>0.98461767094643227</v>
      </c>
      <c r="X36" s="12">
        <v>2.2275603093271283</v>
      </c>
      <c r="Y36" s="12">
        <v>3.1128899580706246</v>
      </c>
      <c r="Z36" s="12">
        <v>3.8583317001596709</v>
      </c>
      <c r="AA36" s="12">
        <v>3.8625406740981187</v>
      </c>
      <c r="AB36" s="12">
        <v>2.781650550796364</v>
      </c>
      <c r="AC36" s="12">
        <v>1.2213384144516173</v>
      </c>
      <c r="AD36" s="12">
        <v>2.0209347356344121</v>
      </c>
      <c r="AE36" s="12">
        <v>2.5880876594535227</v>
      </c>
      <c r="AF36" s="12">
        <v>2.7006735183671466</v>
      </c>
      <c r="AG36" s="12"/>
      <c r="AH36" s="12">
        <v>63.737467797618685</v>
      </c>
      <c r="AK36" s="14">
        <v>5</v>
      </c>
      <c r="AL36" s="32">
        <v>1.9439648557411844</v>
      </c>
      <c r="AM36" s="32">
        <v>1.8524152910484628</v>
      </c>
      <c r="AN36" s="32">
        <v>1.8692882439052649</v>
      </c>
      <c r="AO36" s="32">
        <v>1.5794227644842711</v>
      </c>
      <c r="AP36" s="32">
        <v>1.4324248510688646</v>
      </c>
      <c r="AQ36" s="32">
        <v>0.87443496944385934</v>
      </c>
      <c r="AR36" s="32">
        <v>0.25166992254698972</v>
      </c>
      <c r="AS36" s="32">
        <v>9.9674587493960798E-2</v>
      </c>
      <c r="AT36" s="32">
        <v>0.24031348689750581</v>
      </c>
      <c r="AU36" s="32">
        <v>0.23697928463026968</v>
      </c>
      <c r="AV36" s="32">
        <v>0.28019875966417951</v>
      </c>
      <c r="AW36" s="32">
        <v>0.24250082984200239</v>
      </c>
      <c r="AX36" s="32">
        <v>0.16281568552440789</v>
      </c>
      <c r="AY36" s="32">
        <v>3.9628932456295597E-2</v>
      </c>
      <c r="AZ36" s="32"/>
      <c r="BA36" s="32">
        <v>0.28478257915538269</v>
      </c>
      <c r="BB36" s="32">
        <v>0.48170103690692895</v>
      </c>
      <c r="BC36" s="32">
        <v>0.87918199587785795</v>
      </c>
      <c r="BD36" s="32">
        <v>0.95004543472004321</v>
      </c>
      <c r="BE36" s="32">
        <v>0.74026451148450634</v>
      </c>
      <c r="BF36" s="32">
        <v>0.12628905675458491</v>
      </c>
      <c r="BG36" s="32">
        <v>0.21839618798684118</v>
      </c>
      <c r="BH36" s="32">
        <v>0.35470116410545427</v>
      </c>
      <c r="BI36" s="32">
        <v>0.60619848401325882</v>
      </c>
      <c r="BO36" s="58">
        <v>14</v>
      </c>
      <c r="BP36" s="48">
        <v>1.0057893823106978</v>
      </c>
      <c r="BQ36" s="37">
        <v>0.7507053331499759</v>
      </c>
      <c r="BR36" s="32">
        <v>0.15645627075498261</v>
      </c>
      <c r="BS36" s="32">
        <v>5.0967336905669298E-2</v>
      </c>
      <c r="BT36" s="38">
        <v>4.7660441500069997E-2</v>
      </c>
      <c r="BU36" s="48">
        <v>0.85489326873298699</v>
      </c>
      <c r="BV36" s="37">
        <v>0.49852864038973332</v>
      </c>
      <c r="BW36" s="32">
        <v>0.25830947007199989</v>
      </c>
      <c r="BX36" s="32">
        <v>9.8055158271253801E-2</v>
      </c>
      <c r="BY36" s="38"/>
      <c r="BZ36" s="48">
        <v>0.98461767094643227</v>
      </c>
      <c r="CA36" s="37">
        <v>0.6282530426031786</v>
      </c>
      <c r="CB36" s="32">
        <v>0.25830947007199989</v>
      </c>
      <c r="CC36" s="32">
        <v>9.8055158271253801E-2</v>
      </c>
      <c r="CD36" s="38"/>
      <c r="CH36" s="64">
        <v>15</v>
      </c>
      <c r="CI36" s="65">
        <v>2.4743606333506598</v>
      </c>
      <c r="CJ36" s="66">
        <v>1.0064367960626084</v>
      </c>
      <c r="CK36" s="12">
        <v>0.48477004337305135</v>
      </c>
      <c r="CL36" s="12">
        <v>0.51374684199414955</v>
      </c>
      <c r="CM36" s="67">
        <v>0.46940695192085097</v>
      </c>
      <c r="CN36" s="65">
        <v>2.1950707274991577</v>
      </c>
      <c r="CO36" s="66">
        <v>0.77687184659496533</v>
      </c>
      <c r="CP36" s="12">
        <v>0.63405164376273193</v>
      </c>
      <c r="CQ36" s="12">
        <v>0.4993646579860776</v>
      </c>
      <c r="CR36" s="67">
        <v>0.28478257915538269</v>
      </c>
      <c r="CS36" s="65">
        <v>2.2275603093271283</v>
      </c>
      <c r="CT36" s="66">
        <v>0.80936142842293601</v>
      </c>
      <c r="CU36" s="12">
        <v>0.63405164376273193</v>
      </c>
      <c r="CV36" s="12">
        <v>0.4993646579860776</v>
      </c>
      <c r="CW36" s="67">
        <v>0.28478257915538269</v>
      </c>
    </row>
    <row r="37" spans="1:101" x14ac:dyDescent="0.25">
      <c r="A37" t="s">
        <v>6</v>
      </c>
      <c r="B37" t="s">
        <v>7</v>
      </c>
      <c r="C37">
        <v>5</v>
      </c>
      <c r="D37">
        <v>19</v>
      </c>
      <c r="E37">
        <v>5.7333709987800602E-2</v>
      </c>
      <c r="H37" s="14">
        <v>2</v>
      </c>
      <c r="I37" s="12">
        <v>0.26676806158110589</v>
      </c>
      <c r="J37" s="12">
        <v>0.14659291689134499</v>
      </c>
      <c r="K37" s="12">
        <v>0.20443002638638599</v>
      </c>
      <c r="L37" s="12">
        <v>0.28884872066469647</v>
      </c>
      <c r="M37" s="12">
        <v>0.30624807259860976</v>
      </c>
      <c r="N37" s="12">
        <v>0.2240748147440027</v>
      </c>
      <c r="O37" s="12"/>
      <c r="P37" s="12"/>
      <c r="Q37" s="12">
        <v>0.26418427562596702</v>
      </c>
      <c r="R37" s="12">
        <v>0.76751281647981895</v>
      </c>
      <c r="S37" s="12">
        <v>0.74407298202280014</v>
      </c>
      <c r="T37" s="12">
        <v>0.84203559767215408</v>
      </c>
      <c r="U37" s="12">
        <v>1.013502838929901</v>
      </c>
      <c r="V37" s="12">
        <v>1.3882302671597699</v>
      </c>
      <c r="W37" s="12">
        <v>0.6282530426031786</v>
      </c>
      <c r="X37" s="12">
        <v>0.80936142842293601</v>
      </c>
      <c r="Y37" s="12">
        <v>1.0889246959048349</v>
      </c>
      <c r="Z37" s="12">
        <v>1.0749605263519619</v>
      </c>
      <c r="AA37" s="12">
        <v>0.81400304744527019</v>
      </c>
      <c r="AB37" s="12">
        <v>0.50921124438844667</v>
      </c>
      <c r="AC37" s="12">
        <v>0.57086595711170274</v>
      </c>
      <c r="AD37" s="12">
        <v>1.1152417014685829</v>
      </c>
      <c r="AE37" s="12">
        <v>1.3127596590861708</v>
      </c>
      <c r="AF37" s="12">
        <v>0.88930351082321335</v>
      </c>
      <c r="AG37" s="12"/>
      <c r="AH37" s="12">
        <v>15.269386204362856</v>
      </c>
      <c r="AK37" s="42" t="s">
        <v>7</v>
      </c>
      <c r="AL37" s="43">
        <v>4.5929233095449948</v>
      </c>
      <c r="AM37" s="43">
        <v>4.213482970394745</v>
      </c>
      <c r="AN37" s="43">
        <v>4.4545937034767231</v>
      </c>
      <c r="AO37" s="43">
        <v>4.1934974193016625</v>
      </c>
      <c r="AP37" s="43">
        <v>4.2683419810978975</v>
      </c>
      <c r="AQ37" s="43">
        <v>2.6807373558321479</v>
      </c>
      <c r="AR37" s="43">
        <v>0.58398900109553598</v>
      </c>
      <c r="AS37" s="43">
        <v>0.81871420495861402</v>
      </c>
      <c r="AT37" s="43">
        <v>1.5490281540950037</v>
      </c>
      <c r="AU37" s="43">
        <v>2.0220785247768922</v>
      </c>
      <c r="AV37" s="43">
        <v>2.5168618017477886</v>
      </c>
      <c r="AW37" s="43">
        <v>2.4085584192346818</v>
      </c>
      <c r="AX37" s="43">
        <v>2.0556691825508411</v>
      </c>
      <c r="AY37" s="43">
        <v>2.020366578206116</v>
      </c>
      <c r="AZ37" s="43">
        <v>0.98461767094643227</v>
      </c>
      <c r="BA37" s="43">
        <v>2.2275603093271283</v>
      </c>
      <c r="BB37" s="43">
        <v>3.1128899580706246</v>
      </c>
      <c r="BC37" s="43">
        <v>3.8583317001596709</v>
      </c>
      <c r="BD37" s="43">
        <v>3.8625406740981187</v>
      </c>
      <c r="BE37" s="43">
        <v>2.781650550796364</v>
      </c>
      <c r="BF37" s="43">
        <v>1.2213384144516173</v>
      </c>
      <c r="BG37" s="43">
        <v>2.0209347356344121</v>
      </c>
      <c r="BH37" s="43">
        <v>2.5880876594535227</v>
      </c>
      <c r="BI37" s="43">
        <v>2.7006735183671466</v>
      </c>
      <c r="BO37" s="58">
        <v>15</v>
      </c>
      <c r="BP37" s="48">
        <v>2.4743606333506598</v>
      </c>
      <c r="BQ37" s="37">
        <v>1.0064367960626084</v>
      </c>
      <c r="BR37" s="32">
        <v>0.48477004337305135</v>
      </c>
      <c r="BS37" s="32">
        <v>0.51374684199414955</v>
      </c>
      <c r="BT37" s="38">
        <v>0.46940695192085097</v>
      </c>
      <c r="BU37" s="48">
        <v>2.1950707274991577</v>
      </c>
      <c r="BV37" s="37">
        <v>0.77687184659496533</v>
      </c>
      <c r="BW37" s="32">
        <v>0.63405164376273193</v>
      </c>
      <c r="BX37" s="32">
        <v>0.4993646579860776</v>
      </c>
      <c r="BY37" s="38">
        <v>0.28478257915538269</v>
      </c>
      <c r="BZ37" s="48">
        <v>2.2275603093271283</v>
      </c>
      <c r="CA37" s="37">
        <v>0.80936142842293601</v>
      </c>
      <c r="CB37" s="32">
        <v>0.63405164376273193</v>
      </c>
      <c r="CC37" s="32">
        <v>0.4993646579860776</v>
      </c>
      <c r="CD37" s="38">
        <v>0.28478257915538269</v>
      </c>
      <c r="CH37" s="64">
        <v>16</v>
      </c>
      <c r="CI37" s="65">
        <v>2.8861235908009149</v>
      </c>
      <c r="CJ37" s="66">
        <v>1.0618459608779476</v>
      </c>
      <c r="CK37" s="12">
        <v>0.51632891092909128</v>
      </c>
      <c r="CL37" s="12">
        <v>0.6433731519986573</v>
      </c>
      <c r="CM37" s="67">
        <v>0.66457556699521891</v>
      </c>
      <c r="CN37" s="65">
        <v>3.176146468408378</v>
      </c>
      <c r="CO37" s="66">
        <v>1.1521812062425882</v>
      </c>
      <c r="CP37" s="12">
        <v>0.7745945426550338</v>
      </c>
      <c r="CQ37" s="12">
        <v>0.76766968260382706</v>
      </c>
      <c r="CR37" s="67">
        <v>0.48170103690692895</v>
      </c>
      <c r="CS37" s="65">
        <v>3.1128899580706246</v>
      </c>
      <c r="CT37" s="66">
        <v>1.0889246959048349</v>
      </c>
      <c r="CU37" s="12">
        <v>0.7745945426550338</v>
      </c>
      <c r="CV37" s="12">
        <v>0.76766968260382706</v>
      </c>
      <c r="CW37" s="67">
        <v>0.48170103690692895</v>
      </c>
    </row>
    <row r="38" spans="1:101" x14ac:dyDescent="0.25">
      <c r="A38" t="s">
        <v>6</v>
      </c>
      <c r="B38" t="s">
        <v>7</v>
      </c>
      <c r="C38">
        <v>5</v>
      </c>
      <c r="D38">
        <v>17</v>
      </c>
      <c r="E38">
        <v>5.71360557287523E-2</v>
      </c>
      <c r="H38" s="14">
        <v>3</v>
      </c>
      <c r="I38" s="12">
        <v>1.2104453660939996</v>
      </c>
      <c r="J38" s="12">
        <v>1.1157931275168245</v>
      </c>
      <c r="K38" s="12">
        <v>1.2536583568674211</v>
      </c>
      <c r="L38" s="12">
        <v>1.2307755269777119</v>
      </c>
      <c r="M38" s="12">
        <v>1.1530833509605274</v>
      </c>
      <c r="N38" s="12">
        <v>0.76288815509842189</v>
      </c>
      <c r="O38" s="12">
        <v>7.1491769761730495E-2</v>
      </c>
      <c r="P38" s="12">
        <v>0.33502414135952902</v>
      </c>
      <c r="Q38" s="12">
        <v>0.46879982591879704</v>
      </c>
      <c r="R38" s="12">
        <v>0.47165974774088576</v>
      </c>
      <c r="S38" s="12">
        <v>0.68762661816242665</v>
      </c>
      <c r="T38" s="12">
        <v>0.61024137206323281</v>
      </c>
      <c r="U38" s="12">
        <v>0.49345164061369451</v>
      </c>
      <c r="V38" s="12">
        <v>0.41993131124024863</v>
      </c>
      <c r="W38" s="12">
        <v>0.25830947007199989</v>
      </c>
      <c r="X38" s="12">
        <v>0.63405164376273193</v>
      </c>
      <c r="Y38" s="12">
        <v>0.7745945426550338</v>
      </c>
      <c r="Z38" s="12">
        <v>0.92063986531583286</v>
      </c>
      <c r="AA38" s="12">
        <v>0.96076226017923494</v>
      </c>
      <c r="AB38" s="12">
        <v>0.68842079810489065</v>
      </c>
      <c r="AC38" s="12">
        <v>0.3701263229812628</v>
      </c>
      <c r="AD38" s="12">
        <v>0.48628044255863712</v>
      </c>
      <c r="AE38" s="12">
        <v>0.6138410676075976</v>
      </c>
      <c r="AF38" s="12">
        <v>0.69994339126013017</v>
      </c>
      <c r="AG38" s="12"/>
      <c r="AH38" s="12">
        <v>16.691840114872804</v>
      </c>
      <c r="AK38" s="14">
        <v>2</v>
      </c>
      <c r="AL38" s="32">
        <v>0.26676806158110589</v>
      </c>
      <c r="AM38" s="32">
        <v>0.14659291689134499</v>
      </c>
      <c r="AN38" s="32">
        <v>0.20443002638638599</v>
      </c>
      <c r="AO38" s="32">
        <v>0.28884872066469647</v>
      </c>
      <c r="AP38" s="32">
        <v>0.30624807259860976</v>
      </c>
      <c r="AQ38" s="32">
        <v>0.2240748147440027</v>
      </c>
      <c r="AR38" s="32"/>
      <c r="AS38" s="32"/>
      <c r="AT38" s="32">
        <v>0.26418427562596702</v>
      </c>
      <c r="AU38" s="32">
        <v>0.76751281647981895</v>
      </c>
      <c r="AV38" s="32">
        <v>0.74407298202280014</v>
      </c>
      <c r="AW38" s="32">
        <v>0.84203559767215408</v>
      </c>
      <c r="AX38" s="32">
        <v>1.013502838929901</v>
      </c>
      <c r="AY38" s="32">
        <v>1.3882302671597699</v>
      </c>
      <c r="AZ38" s="32">
        <v>0.6282530426031786</v>
      </c>
      <c r="BA38" s="32">
        <v>0.80936142842293601</v>
      </c>
      <c r="BB38" s="32">
        <v>1.0889246959048349</v>
      </c>
      <c r="BC38" s="32">
        <v>1.0749605263519619</v>
      </c>
      <c r="BD38" s="32">
        <v>0.81400304744527019</v>
      </c>
      <c r="BE38" s="32">
        <v>0.50921124438844667</v>
      </c>
      <c r="BF38" s="32">
        <v>0.57086595711170274</v>
      </c>
      <c r="BG38" s="32">
        <v>1.1152417014685829</v>
      </c>
      <c r="BH38" s="32">
        <v>1.3127596590861708</v>
      </c>
      <c r="BI38" s="32">
        <v>0.88930351082321335</v>
      </c>
      <c r="BO38" s="58">
        <v>16</v>
      </c>
      <c r="BP38" s="48">
        <v>2.8861235908009149</v>
      </c>
      <c r="BQ38" s="37">
        <v>1.0618459608779476</v>
      </c>
      <c r="BR38" s="32">
        <v>0.51632891092909128</v>
      </c>
      <c r="BS38" s="32">
        <v>0.6433731519986573</v>
      </c>
      <c r="BT38" s="38">
        <v>0.66457556699521891</v>
      </c>
      <c r="BU38" s="48">
        <v>3.176146468408378</v>
      </c>
      <c r="BV38" s="37">
        <v>1.1521812062425882</v>
      </c>
      <c r="BW38" s="32">
        <v>0.7745945426550338</v>
      </c>
      <c r="BX38" s="32">
        <v>0.76766968260382706</v>
      </c>
      <c r="BY38" s="38">
        <v>0.48170103690692895</v>
      </c>
      <c r="BZ38" s="48">
        <v>3.1128899580706246</v>
      </c>
      <c r="CA38" s="37">
        <v>1.0889246959048349</v>
      </c>
      <c r="CB38" s="32">
        <v>0.7745945426550338</v>
      </c>
      <c r="CC38" s="32">
        <v>0.76766968260382706</v>
      </c>
      <c r="CD38" s="38">
        <v>0.48170103690692895</v>
      </c>
      <c r="CH38" s="64">
        <v>17</v>
      </c>
      <c r="CI38" s="65">
        <v>3.5245155768943577</v>
      </c>
      <c r="CJ38" s="66">
        <v>1.1368140042739425</v>
      </c>
      <c r="CK38" s="12">
        <v>1.020287418585212</v>
      </c>
      <c r="CL38" s="12">
        <v>0.6015436144061822</v>
      </c>
      <c r="CM38" s="67">
        <v>0.76587053962902052</v>
      </c>
      <c r="CN38" s="65">
        <v>3.8523357073618727</v>
      </c>
      <c r="CO38" s="66">
        <v>1.0689645335541635</v>
      </c>
      <c r="CP38" s="12">
        <v>0.92063986531583286</v>
      </c>
      <c r="CQ38" s="12">
        <v>0.98354931261401801</v>
      </c>
      <c r="CR38" s="67">
        <v>0.87918199587785795</v>
      </c>
      <c r="CS38" s="65">
        <v>3.8583317001596709</v>
      </c>
      <c r="CT38" s="66">
        <v>1.0749605263519619</v>
      </c>
      <c r="CU38" s="12">
        <v>0.92063986531583286</v>
      </c>
      <c r="CV38" s="12">
        <v>0.98354931261401801</v>
      </c>
      <c r="CW38" s="67">
        <v>0.87918199587785795</v>
      </c>
    </row>
    <row r="39" spans="1:101" x14ac:dyDescent="0.25">
      <c r="A39" t="s">
        <v>6</v>
      </c>
      <c r="B39" t="s">
        <v>7</v>
      </c>
      <c r="C39">
        <v>5</v>
      </c>
      <c r="D39">
        <v>3</v>
      </c>
      <c r="E39">
        <v>5.3435849383920299E-2</v>
      </c>
      <c r="H39" s="14">
        <v>4</v>
      </c>
      <c r="I39" s="12">
        <v>1.171745026128705</v>
      </c>
      <c r="J39" s="12">
        <v>1.0986816349381128</v>
      </c>
      <c r="K39" s="12">
        <v>1.1272170763176512</v>
      </c>
      <c r="L39" s="12">
        <v>1.0944504071749832</v>
      </c>
      <c r="M39" s="12">
        <v>1.3765857064698959</v>
      </c>
      <c r="N39" s="12">
        <v>0.81933941654586384</v>
      </c>
      <c r="O39" s="12">
        <v>0.2608273087868157</v>
      </c>
      <c r="P39" s="12">
        <v>0.38401547610512421</v>
      </c>
      <c r="Q39" s="12">
        <v>0.57573056565273384</v>
      </c>
      <c r="R39" s="12">
        <v>0.5459266759259177</v>
      </c>
      <c r="S39" s="12">
        <v>0.80496344189838231</v>
      </c>
      <c r="T39" s="12">
        <v>0.71378061965729234</v>
      </c>
      <c r="U39" s="12">
        <v>0.3858990174828375</v>
      </c>
      <c r="V39" s="12">
        <v>0.1725760673498018</v>
      </c>
      <c r="W39" s="12">
        <v>9.8055158271253801E-2</v>
      </c>
      <c r="X39" s="12">
        <v>0.4993646579860776</v>
      </c>
      <c r="Y39" s="12">
        <v>0.76766968260382706</v>
      </c>
      <c r="Z39" s="12">
        <v>0.98354931261401801</v>
      </c>
      <c r="AA39" s="12">
        <v>1.1377299317535703</v>
      </c>
      <c r="AB39" s="12">
        <v>0.84375399681852037</v>
      </c>
      <c r="AC39" s="12">
        <v>0.15405707760406689</v>
      </c>
      <c r="AD39" s="12">
        <v>0.20101640362035089</v>
      </c>
      <c r="AE39" s="12">
        <v>0.30678576865430029</v>
      </c>
      <c r="AF39" s="12">
        <v>0.50522813227054442</v>
      </c>
      <c r="AG39" s="12"/>
      <c r="AH39" s="12">
        <v>16.028948562630649</v>
      </c>
      <c r="AK39" s="14">
        <v>3</v>
      </c>
      <c r="AL39" s="32">
        <v>1.2104453660939996</v>
      </c>
      <c r="AM39" s="32">
        <v>1.1157931275168245</v>
      </c>
      <c r="AN39" s="32">
        <v>1.2536583568674211</v>
      </c>
      <c r="AO39" s="32">
        <v>1.2307755269777119</v>
      </c>
      <c r="AP39" s="32">
        <v>1.1530833509605274</v>
      </c>
      <c r="AQ39" s="32">
        <v>0.76288815509842189</v>
      </c>
      <c r="AR39" s="32">
        <v>7.1491769761730495E-2</v>
      </c>
      <c r="AS39" s="32">
        <v>0.33502414135952902</v>
      </c>
      <c r="AT39" s="32">
        <v>0.46879982591879704</v>
      </c>
      <c r="AU39" s="32">
        <v>0.47165974774088576</v>
      </c>
      <c r="AV39" s="32">
        <v>0.68762661816242665</v>
      </c>
      <c r="AW39" s="32">
        <v>0.61024137206323281</v>
      </c>
      <c r="AX39" s="32">
        <v>0.49345164061369451</v>
      </c>
      <c r="AY39" s="32">
        <v>0.41993131124024863</v>
      </c>
      <c r="AZ39" s="32">
        <v>0.25830947007199989</v>
      </c>
      <c r="BA39" s="32">
        <v>0.63405164376273193</v>
      </c>
      <c r="BB39" s="32">
        <v>0.7745945426550338</v>
      </c>
      <c r="BC39" s="32">
        <v>0.92063986531583286</v>
      </c>
      <c r="BD39" s="32">
        <v>0.96076226017923494</v>
      </c>
      <c r="BE39" s="32">
        <v>0.68842079810489065</v>
      </c>
      <c r="BF39" s="32">
        <v>0.3701263229812628</v>
      </c>
      <c r="BG39" s="32">
        <v>0.48628044255863712</v>
      </c>
      <c r="BH39" s="32">
        <v>0.6138410676075976</v>
      </c>
      <c r="BI39" s="32">
        <v>0.69994339126013017</v>
      </c>
      <c r="BO39" s="58">
        <v>17</v>
      </c>
      <c r="BP39" s="48">
        <v>3.5245155768943577</v>
      </c>
      <c r="BQ39" s="37">
        <v>1.1368140042739425</v>
      </c>
      <c r="BR39" s="32">
        <v>1.020287418585212</v>
      </c>
      <c r="BS39" s="32">
        <v>0.6015436144061822</v>
      </c>
      <c r="BT39" s="38">
        <v>0.76587053962902052</v>
      </c>
      <c r="BU39" s="48">
        <v>3.8523357073618727</v>
      </c>
      <c r="BV39" s="37">
        <v>1.0689645335541635</v>
      </c>
      <c r="BW39" s="32">
        <v>0.92063986531583286</v>
      </c>
      <c r="BX39" s="32">
        <v>0.98354931261401801</v>
      </c>
      <c r="BY39" s="38">
        <v>0.87918199587785795</v>
      </c>
      <c r="BZ39" s="48">
        <v>3.8583317001596709</v>
      </c>
      <c r="CA39" s="37">
        <v>1.0749605263519619</v>
      </c>
      <c r="CB39" s="32">
        <v>0.92063986531583286</v>
      </c>
      <c r="CC39" s="32">
        <v>0.98354931261401801</v>
      </c>
      <c r="CD39" s="38">
        <v>0.87918199587785795</v>
      </c>
      <c r="CH39" s="64">
        <v>18</v>
      </c>
      <c r="CI39" s="65">
        <v>3.7576340970221525</v>
      </c>
      <c r="CJ39" s="66">
        <v>0.88624123649971831</v>
      </c>
      <c r="CK39" s="12">
        <v>0.97999423729080726</v>
      </c>
      <c r="CL39" s="12">
        <v>0.82713971698818334</v>
      </c>
      <c r="CM39" s="67">
        <v>1.0642589062434433</v>
      </c>
      <c r="CN39" s="65">
        <v>3.8900557106834652</v>
      </c>
      <c r="CO39" s="66">
        <v>0.84151808403061634</v>
      </c>
      <c r="CP39" s="12">
        <v>0.96076226017923494</v>
      </c>
      <c r="CQ39" s="12">
        <v>1.1377299317535703</v>
      </c>
      <c r="CR39" s="67">
        <v>0.95004543472004321</v>
      </c>
      <c r="CS39" s="65">
        <v>3.8625406740981187</v>
      </c>
      <c r="CT39" s="66">
        <v>0.81400304744527019</v>
      </c>
      <c r="CU39" s="12">
        <v>0.96076226017923494</v>
      </c>
      <c r="CV39" s="12">
        <v>1.1377299317535703</v>
      </c>
      <c r="CW39" s="67">
        <v>0.95004543472004321</v>
      </c>
    </row>
    <row r="40" spans="1:101" x14ac:dyDescent="0.25">
      <c r="A40" t="s">
        <v>6</v>
      </c>
      <c r="B40" t="s">
        <v>7</v>
      </c>
      <c r="C40">
        <v>5</v>
      </c>
      <c r="D40">
        <v>16</v>
      </c>
      <c r="E40">
        <v>4.69525763424452E-2</v>
      </c>
      <c r="H40" s="14">
        <v>5</v>
      </c>
      <c r="I40" s="12">
        <v>1.9439648557411844</v>
      </c>
      <c r="J40" s="12">
        <v>1.8524152910484628</v>
      </c>
      <c r="K40" s="12">
        <v>1.8692882439052649</v>
      </c>
      <c r="L40" s="12">
        <v>1.5794227644842711</v>
      </c>
      <c r="M40" s="12">
        <v>1.4324248510688646</v>
      </c>
      <c r="N40" s="12">
        <v>0.87443496944385934</v>
      </c>
      <c r="O40" s="12">
        <v>0.25166992254698972</v>
      </c>
      <c r="P40" s="12">
        <v>9.9674587493960798E-2</v>
      </c>
      <c r="Q40" s="12">
        <v>0.24031348689750581</v>
      </c>
      <c r="R40" s="12">
        <v>0.23697928463026968</v>
      </c>
      <c r="S40" s="12">
        <v>0.28019875966417951</v>
      </c>
      <c r="T40" s="12">
        <v>0.24250082984200239</v>
      </c>
      <c r="U40" s="12">
        <v>0.16281568552440789</v>
      </c>
      <c r="V40" s="12">
        <v>3.9628932456295597E-2</v>
      </c>
      <c r="W40" s="12"/>
      <c r="X40" s="12">
        <v>0.28478257915538269</v>
      </c>
      <c r="Y40" s="12">
        <v>0.48170103690692895</v>
      </c>
      <c r="Z40" s="12">
        <v>0.87918199587785795</v>
      </c>
      <c r="AA40" s="12">
        <v>0.95004543472004321</v>
      </c>
      <c r="AB40" s="12">
        <v>0.74026451148450634</v>
      </c>
      <c r="AC40" s="12">
        <v>0.12628905675458491</v>
      </c>
      <c r="AD40" s="12">
        <v>0.21839618798684118</v>
      </c>
      <c r="AE40" s="12">
        <v>0.35470116410545427</v>
      </c>
      <c r="AF40" s="12">
        <v>0.60619848401325882</v>
      </c>
      <c r="AG40" s="12"/>
      <c r="AH40" s="12">
        <v>15.747292915752375</v>
      </c>
      <c r="AK40" s="14">
        <v>4</v>
      </c>
      <c r="AL40" s="32">
        <v>1.171745026128705</v>
      </c>
      <c r="AM40" s="32">
        <v>1.0986816349381128</v>
      </c>
      <c r="AN40" s="32">
        <v>1.1272170763176512</v>
      </c>
      <c r="AO40" s="32">
        <v>1.0944504071749832</v>
      </c>
      <c r="AP40" s="32">
        <v>1.3765857064698959</v>
      </c>
      <c r="AQ40" s="32">
        <v>0.81933941654586384</v>
      </c>
      <c r="AR40" s="32">
        <v>0.2608273087868157</v>
      </c>
      <c r="AS40" s="32">
        <v>0.38401547610512421</v>
      </c>
      <c r="AT40" s="32">
        <v>0.57573056565273384</v>
      </c>
      <c r="AU40" s="32">
        <v>0.5459266759259177</v>
      </c>
      <c r="AV40" s="32">
        <v>0.80496344189838231</v>
      </c>
      <c r="AW40" s="32">
        <v>0.71378061965729234</v>
      </c>
      <c r="AX40" s="32">
        <v>0.3858990174828375</v>
      </c>
      <c r="AY40" s="32">
        <v>0.1725760673498018</v>
      </c>
      <c r="AZ40" s="32">
        <v>9.8055158271253801E-2</v>
      </c>
      <c r="BA40" s="32">
        <v>0.4993646579860776</v>
      </c>
      <c r="BB40" s="32">
        <v>0.76766968260382706</v>
      </c>
      <c r="BC40" s="32">
        <v>0.98354931261401801</v>
      </c>
      <c r="BD40" s="32">
        <v>1.1377299317535703</v>
      </c>
      <c r="BE40" s="32">
        <v>0.84375399681852037</v>
      </c>
      <c r="BF40" s="32">
        <v>0.15405707760406689</v>
      </c>
      <c r="BG40" s="32">
        <v>0.20101640362035089</v>
      </c>
      <c r="BH40" s="32">
        <v>0.30678576865430029</v>
      </c>
      <c r="BI40" s="32">
        <v>0.50522813227054442</v>
      </c>
      <c r="BO40" s="58">
        <v>18</v>
      </c>
      <c r="BP40" s="48">
        <v>3.7576340970221525</v>
      </c>
      <c r="BQ40" s="37">
        <v>0.88624123649971831</v>
      </c>
      <c r="BR40" s="32">
        <v>0.97999423729080726</v>
      </c>
      <c r="BS40" s="32">
        <v>0.82713971698818334</v>
      </c>
      <c r="BT40" s="38">
        <v>1.0642589062434433</v>
      </c>
      <c r="BU40" s="48">
        <v>3.8900557106834652</v>
      </c>
      <c r="BV40" s="37">
        <v>0.84151808403061634</v>
      </c>
      <c r="BW40" s="32">
        <v>0.96076226017923494</v>
      </c>
      <c r="BX40" s="32">
        <v>1.1377299317535703</v>
      </c>
      <c r="BY40" s="38">
        <v>0.95004543472004321</v>
      </c>
      <c r="BZ40" s="48">
        <v>3.8625406740981187</v>
      </c>
      <c r="CA40" s="37">
        <v>0.81400304744527019</v>
      </c>
      <c r="CB40" s="32">
        <v>0.96076226017923494</v>
      </c>
      <c r="CC40" s="32">
        <v>1.1377299317535703</v>
      </c>
      <c r="CD40" s="38">
        <v>0.95004543472004321</v>
      </c>
      <c r="CH40" s="64">
        <v>19</v>
      </c>
      <c r="CI40" s="65">
        <v>2.7034921506202556</v>
      </c>
      <c r="CJ40" s="66">
        <v>0.57699195708702133</v>
      </c>
      <c r="CK40" s="12">
        <v>0.55657821923159634</v>
      </c>
      <c r="CL40" s="12">
        <v>0.6112406860833437</v>
      </c>
      <c r="CM40" s="67">
        <v>0.95868128821829446</v>
      </c>
      <c r="CN40" s="65">
        <v>2.9418806318146924</v>
      </c>
      <c r="CO40" s="66">
        <v>0.66944132540677492</v>
      </c>
      <c r="CP40" s="12">
        <v>0.68842079810489065</v>
      </c>
      <c r="CQ40" s="12">
        <v>0.84375399681852037</v>
      </c>
      <c r="CR40" s="67">
        <v>0.74026451148450634</v>
      </c>
      <c r="CS40" s="65">
        <v>2.781650550796364</v>
      </c>
      <c r="CT40" s="66">
        <v>0.50921124438844667</v>
      </c>
      <c r="CU40" s="12">
        <v>0.68842079810489065</v>
      </c>
      <c r="CV40" s="12">
        <v>0.84375399681852037</v>
      </c>
      <c r="CW40" s="67">
        <v>0.74026451148450634</v>
      </c>
    </row>
    <row r="41" spans="1:101" x14ac:dyDescent="0.25">
      <c r="A41" t="s">
        <v>6</v>
      </c>
      <c r="B41" t="s">
        <v>7</v>
      </c>
      <c r="C41">
        <v>5</v>
      </c>
      <c r="D41">
        <v>5</v>
      </c>
      <c r="E41">
        <v>4.57281775588547E-2</v>
      </c>
      <c r="H41" s="2" t="s">
        <v>62</v>
      </c>
      <c r="AK41" s="14">
        <v>5</v>
      </c>
      <c r="AL41" s="32">
        <v>1.9439648557411844</v>
      </c>
      <c r="AM41" s="32">
        <v>1.8524152910484628</v>
      </c>
      <c r="AN41" s="32">
        <v>1.8692882439052649</v>
      </c>
      <c r="AO41" s="32">
        <v>1.5794227644842711</v>
      </c>
      <c r="AP41" s="32">
        <v>1.4324248510688646</v>
      </c>
      <c r="AQ41" s="32">
        <v>0.87443496944385934</v>
      </c>
      <c r="AR41" s="32">
        <v>0.25166992254698972</v>
      </c>
      <c r="AS41" s="32">
        <v>9.9674587493960798E-2</v>
      </c>
      <c r="AT41" s="32">
        <v>0.24031348689750581</v>
      </c>
      <c r="AU41" s="32">
        <v>0.23697928463026968</v>
      </c>
      <c r="AV41" s="32">
        <v>0.28019875966417951</v>
      </c>
      <c r="AW41" s="32">
        <v>0.24250082984200239</v>
      </c>
      <c r="AX41" s="32">
        <v>0.16281568552440789</v>
      </c>
      <c r="AY41" s="32">
        <v>3.9628932456295597E-2</v>
      </c>
      <c r="AZ41" s="32"/>
      <c r="BA41" s="32">
        <v>0.28478257915538269</v>
      </c>
      <c r="BB41" s="32">
        <v>0.48170103690692895</v>
      </c>
      <c r="BC41" s="32">
        <v>0.87918199587785795</v>
      </c>
      <c r="BD41" s="32">
        <v>0.95004543472004321</v>
      </c>
      <c r="BE41" s="32">
        <v>0.74026451148450634</v>
      </c>
      <c r="BF41" s="32">
        <v>0.12628905675458491</v>
      </c>
      <c r="BG41" s="32">
        <v>0.21839618798684118</v>
      </c>
      <c r="BH41" s="32">
        <v>0.35470116410545427</v>
      </c>
      <c r="BI41" s="32">
        <v>0.60619848401325882</v>
      </c>
      <c r="BO41" s="58">
        <v>19</v>
      </c>
      <c r="BP41" s="48">
        <v>2.7034921506202556</v>
      </c>
      <c r="BQ41" s="37">
        <v>0.57699195708702133</v>
      </c>
      <c r="BR41" s="32">
        <v>0.55657821923159634</v>
      </c>
      <c r="BS41" s="32">
        <v>0.6112406860833437</v>
      </c>
      <c r="BT41" s="38">
        <v>0.95868128821829446</v>
      </c>
      <c r="BU41" s="48">
        <v>2.9418806318146924</v>
      </c>
      <c r="BV41" s="37">
        <v>0.66944132540677492</v>
      </c>
      <c r="BW41" s="32">
        <v>0.68842079810489065</v>
      </c>
      <c r="BX41" s="32">
        <v>0.84375399681852037</v>
      </c>
      <c r="BY41" s="38">
        <v>0.74026451148450634</v>
      </c>
      <c r="BZ41" s="48">
        <v>2.781650550796364</v>
      </c>
      <c r="CA41" s="37">
        <v>0.50921124438844667</v>
      </c>
      <c r="CB41" s="32">
        <v>0.68842079810489065</v>
      </c>
      <c r="CC41" s="32">
        <v>0.84375399681852037</v>
      </c>
      <c r="CD41" s="38">
        <v>0.74026451148450634</v>
      </c>
      <c r="CH41" s="64">
        <v>20</v>
      </c>
      <c r="CI41" s="65">
        <v>1.2186573008482275</v>
      </c>
      <c r="CJ41" s="66">
        <v>0.52442903409318165</v>
      </c>
      <c r="CK41" s="12">
        <v>0.24917415477409702</v>
      </c>
      <c r="CL41" s="12">
        <v>0.24682294664053539</v>
      </c>
      <c r="CM41" s="67">
        <v>0.19823116534041352</v>
      </c>
      <c r="CN41" s="65">
        <v>1.1750052815985763</v>
      </c>
      <c r="CO41" s="66">
        <v>0.52669058687416026</v>
      </c>
      <c r="CP41" s="12">
        <v>0.3679685603657642</v>
      </c>
      <c r="CQ41" s="12">
        <v>0.15405707760406689</v>
      </c>
      <c r="CR41" s="67">
        <v>0.12628905675458491</v>
      </c>
      <c r="CS41" s="65">
        <v>1.2213384144516173</v>
      </c>
      <c r="CT41" s="66">
        <v>0.57086595711170274</v>
      </c>
      <c r="CU41" s="12">
        <v>0.3701263229812628</v>
      </c>
      <c r="CV41" s="12">
        <v>0.15405707760406689</v>
      </c>
      <c r="CW41" s="67">
        <v>0.12628905675458491</v>
      </c>
    </row>
    <row r="42" spans="1:101" x14ac:dyDescent="0.25">
      <c r="A42" t="s">
        <v>6</v>
      </c>
      <c r="B42" t="s">
        <v>8</v>
      </c>
      <c r="C42">
        <v>2</v>
      </c>
      <c r="D42">
        <v>13</v>
      </c>
      <c r="E42">
        <v>6.9321248716809405E-2</v>
      </c>
      <c r="H42" s="14" t="s">
        <v>62</v>
      </c>
      <c r="BO42" s="58">
        <v>20</v>
      </c>
      <c r="BP42" s="48">
        <v>1.2186573008482275</v>
      </c>
      <c r="BQ42" s="37">
        <v>0.52442903409318165</v>
      </c>
      <c r="BR42" s="32">
        <v>0.24917415477409702</v>
      </c>
      <c r="BS42" s="32">
        <v>0.24682294664053539</v>
      </c>
      <c r="BT42" s="38">
        <v>0.19823116534041352</v>
      </c>
      <c r="BU42" s="48">
        <v>1.1750052815985763</v>
      </c>
      <c r="BV42" s="37">
        <v>0.52669058687416026</v>
      </c>
      <c r="BW42" s="32">
        <v>0.3679685603657642</v>
      </c>
      <c r="BX42" s="32">
        <v>0.15405707760406689</v>
      </c>
      <c r="BY42" s="38">
        <v>0.12628905675458491</v>
      </c>
      <c r="BZ42" s="48">
        <v>1.2213384144516173</v>
      </c>
      <c r="CA42" s="37">
        <v>0.57086595711170274</v>
      </c>
      <c r="CB42" s="32">
        <v>0.3701263229812628</v>
      </c>
      <c r="CC42" s="32">
        <v>0.15405707760406689</v>
      </c>
      <c r="CD42" s="38">
        <v>0.12628905675458491</v>
      </c>
      <c r="CH42" s="64">
        <v>21</v>
      </c>
      <c r="CI42" s="65">
        <v>1.8214202698537603</v>
      </c>
      <c r="CJ42" s="66">
        <v>1.1652801386273084</v>
      </c>
      <c r="CK42" s="12">
        <v>0.31418090208108912</v>
      </c>
      <c r="CL42" s="12">
        <v>0.19009956232164579</v>
      </c>
      <c r="CM42" s="67">
        <v>0.1518596668237171</v>
      </c>
      <c r="CN42" s="65">
        <v>2.0872115029446761</v>
      </c>
      <c r="CO42" s="66">
        <v>1.1795921543904748</v>
      </c>
      <c r="CP42" s="12">
        <v>0.4882067569470091</v>
      </c>
      <c r="CQ42" s="12">
        <v>0.20101640362035089</v>
      </c>
      <c r="CR42" s="67">
        <v>0.21839618798684118</v>
      </c>
      <c r="CS42" s="65">
        <v>2.0209347356344121</v>
      </c>
      <c r="CT42" s="66">
        <v>1.1152417014685829</v>
      </c>
      <c r="CU42" s="12">
        <v>0.48628044255863712</v>
      </c>
      <c r="CV42" s="12">
        <v>0.20101640362035089</v>
      </c>
      <c r="CW42" s="67">
        <v>0.21839618798684118</v>
      </c>
    </row>
    <row r="43" spans="1:101" x14ac:dyDescent="0.25">
      <c r="A43" t="s">
        <v>6</v>
      </c>
      <c r="B43" t="s">
        <v>8</v>
      </c>
      <c r="C43">
        <v>2</v>
      </c>
      <c r="D43">
        <v>14</v>
      </c>
      <c r="E43">
        <v>5.9796251631461399E-2</v>
      </c>
      <c r="H43" s="2" t="s">
        <v>63</v>
      </c>
      <c r="I43" s="9">
        <v>14.257352606273516</v>
      </c>
      <c r="J43" s="9">
        <v>13.471060909896018</v>
      </c>
      <c r="K43" s="9">
        <v>14.05132483142842</v>
      </c>
      <c r="L43" s="9">
        <v>12.686859000177654</v>
      </c>
      <c r="M43" s="9">
        <v>12.861326646262802</v>
      </c>
      <c r="N43" s="9">
        <v>8.2384712689179764</v>
      </c>
      <c r="O43" s="9">
        <v>2.4596504786689901</v>
      </c>
      <c r="P43" s="9">
        <v>2.9150459508050077</v>
      </c>
      <c r="Q43" s="9">
        <v>4.3243821143291212</v>
      </c>
      <c r="R43" s="9">
        <v>5.8046352059536908</v>
      </c>
      <c r="S43" s="9">
        <v>7.2179882288745176</v>
      </c>
      <c r="T43" s="9">
        <v>6.5729713809749448</v>
      </c>
      <c r="U43" s="9">
        <v>5.1102340309048957</v>
      </c>
      <c r="V43" s="9">
        <v>5.2759196553630794</v>
      </c>
      <c r="W43" s="9">
        <v>2.8453003219901176</v>
      </c>
      <c r="X43" s="9">
        <v>6.8969916701769467</v>
      </c>
      <c r="Y43" s="9">
        <v>9.1751600172799179</v>
      </c>
      <c r="Z43" s="9">
        <v>11.2351829844159</v>
      </c>
      <c r="AA43" s="9">
        <v>11.510230481803735</v>
      </c>
      <c r="AB43" s="9">
        <v>8.4270233332313129</v>
      </c>
      <c r="AC43" s="9">
        <v>3.6150009968984218</v>
      </c>
      <c r="AD43" s="9">
        <v>5.9295665084328482</v>
      </c>
      <c r="AE43" s="9">
        <v>7.7054069171575561</v>
      </c>
      <c r="AF43" s="9">
        <v>7.9368338389410829</v>
      </c>
      <c r="AH43">
        <v>190.52391937915849</v>
      </c>
      <c r="BO43" s="58">
        <v>21</v>
      </c>
      <c r="BP43" s="48">
        <v>1.8214202698537603</v>
      </c>
      <c r="BQ43" s="37">
        <v>1.1652801386273084</v>
      </c>
      <c r="BR43" s="32">
        <v>0.31418090208108912</v>
      </c>
      <c r="BS43" s="32">
        <v>0.19009956232164579</v>
      </c>
      <c r="BT43" s="38">
        <v>0.1518596668237171</v>
      </c>
      <c r="BU43" s="48">
        <v>2.0872115029446761</v>
      </c>
      <c r="BV43" s="37">
        <v>1.1795921543904748</v>
      </c>
      <c r="BW43" s="32">
        <v>0.4882067569470091</v>
      </c>
      <c r="BX43" s="32">
        <v>0.20101640362035089</v>
      </c>
      <c r="BY43" s="38">
        <v>0.21839618798684118</v>
      </c>
      <c r="BZ43" s="48">
        <v>2.0209347356344121</v>
      </c>
      <c r="CA43" s="37">
        <v>1.1152417014685829</v>
      </c>
      <c r="CB43" s="32">
        <v>0.48628044255863712</v>
      </c>
      <c r="CC43" s="32">
        <v>0.20101640362035089</v>
      </c>
      <c r="CD43" s="38">
        <v>0.21839618798684118</v>
      </c>
      <c r="CH43" s="64">
        <v>22</v>
      </c>
      <c r="CI43" s="65">
        <v>2.5719694288993034</v>
      </c>
      <c r="CJ43" s="66">
        <v>1.2286836361456162</v>
      </c>
      <c r="CK43" s="12">
        <v>0.50244126775941866</v>
      </c>
      <c r="CL43" s="12">
        <v>0.49887250460775479</v>
      </c>
      <c r="CM43" s="67">
        <v>0.34197202038651398</v>
      </c>
      <c r="CN43" s="65">
        <v>2.5453498288047314</v>
      </c>
      <c r="CO43" s="66">
        <v>1.2713565388080077</v>
      </c>
      <c r="CP43" s="12">
        <v>0.612506357236969</v>
      </c>
      <c r="CQ43" s="12">
        <v>0.30678576865430029</v>
      </c>
      <c r="CR43" s="67">
        <v>0.35470116410545427</v>
      </c>
      <c r="CS43" s="65">
        <v>2.5880876594535227</v>
      </c>
      <c r="CT43" s="66">
        <v>1.3127596590861708</v>
      </c>
      <c r="CU43" s="12">
        <v>0.6138410676075976</v>
      </c>
      <c r="CV43" s="12">
        <v>0.30678576865430029</v>
      </c>
      <c r="CW43" s="67">
        <v>0.35470116410545427</v>
      </c>
    </row>
    <row r="44" spans="1:101" x14ac:dyDescent="0.25">
      <c r="A44" t="s">
        <v>6</v>
      </c>
      <c r="B44" t="s">
        <v>8</v>
      </c>
      <c r="C44">
        <v>2</v>
      </c>
      <c r="D44">
        <v>15</v>
      </c>
      <c r="E44">
        <v>5.9244147735288299E-2</v>
      </c>
      <c r="BO44" s="58">
        <v>22</v>
      </c>
      <c r="BP44" s="48">
        <v>2.5719694288993034</v>
      </c>
      <c r="BQ44" s="37">
        <v>1.2286836361456162</v>
      </c>
      <c r="BR44" s="32">
        <v>0.50244126775941866</v>
      </c>
      <c r="BS44" s="32">
        <v>0.49887250460775479</v>
      </c>
      <c r="BT44" s="38">
        <v>0.34197202038651398</v>
      </c>
      <c r="BU44" s="48">
        <v>2.5453498288047314</v>
      </c>
      <c r="BV44" s="37">
        <v>1.2713565388080077</v>
      </c>
      <c r="BW44" s="32">
        <v>0.612506357236969</v>
      </c>
      <c r="BX44" s="32">
        <v>0.30678576865430029</v>
      </c>
      <c r="BY44" s="38">
        <v>0.35470116410545427</v>
      </c>
      <c r="BZ44" s="48">
        <v>2.5880876594535227</v>
      </c>
      <c r="CA44" s="37">
        <v>1.3127596590861708</v>
      </c>
      <c r="CB44" s="32">
        <v>0.6138410676075976</v>
      </c>
      <c r="CC44" s="32">
        <v>0.30678576865430029</v>
      </c>
      <c r="CD44" s="38">
        <v>0.35470116410545427</v>
      </c>
      <c r="CH44" s="68">
        <v>23</v>
      </c>
      <c r="CI44" s="69">
        <v>2.5196063732623752</v>
      </c>
      <c r="CJ44" s="70">
        <v>0.72652910065315346</v>
      </c>
      <c r="CK44" s="71">
        <v>0.91616670385714538</v>
      </c>
      <c r="CL44" s="71">
        <v>0.51292633416616129</v>
      </c>
      <c r="CM44" s="72">
        <v>0.36398423458591489</v>
      </c>
      <c r="CN44" s="69">
        <v>2.7165539473115614</v>
      </c>
      <c r="CO44" s="70">
        <v>0.90357874029242102</v>
      </c>
      <c r="CP44" s="71">
        <v>0.70154859073533693</v>
      </c>
      <c r="CQ44" s="71">
        <v>0.50522813227054442</v>
      </c>
      <c r="CR44" s="72">
        <v>0.60619848401325882</v>
      </c>
      <c r="CS44" s="69">
        <v>2.7006735183671466</v>
      </c>
      <c r="CT44" s="70">
        <v>0.88930351082321335</v>
      </c>
      <c r="CU44" s="71">
        <v>0.69994339126013017</v>
      </c>
      <c r="CV44" s="71">
        <v>0.50522813227054442</v>
      </c>
      <c r="CW44" s="72">
        <v>0.60619848401325882</v>
      </c>
    </row>
    <row r="45" spans="1:101" x14ac:dyDescent="0.25">
      <c r="A45" t="s">
        <v>6</v>
      </c>
      <c r="B45" t="s">
        <v>8</v>
      </c>
      <c r="C45">
        <v>2</v>
      </c>
      <c r="D45">
        <v>21</v>
      </c>
      <c r="E45">
        <v>5.4611459247617497E-2</v>
      </c>
      <c r="H45" s="1" t="s">
        <v>842</v>
      </c>
      <c r="I45" s="1" t="s">
        <v>64</v>
      </c>
      <c r="BO45" s="59">
        <v>23</v>
      </c>
      <c r="BP45" s="46">
        <v>2.5196063732623752</v>
      </c>
      <c r="BQ45" s="39">
        <v>0.72652910065315346</v>
      </c>
      <c r="BR45" s="40">
        <v>0.91616670385714538</v>
      </c>
      <c r="BS45" s="40">
        <v>0.51292633416616129</v>
      </c>
      <c r="BT45" s="41">
        <v>0.36398423458591489</v>
      </c>
      <c r="BU45" s="46">
        <v>2.7165539473115614</v>
      </c>
      <c r="BV45" s="39">
        <v>0.90357874029242102</v>
      </c>
      <c r="BW45" s="40">
        <v>0.70154859073533693</v>
      </c>
      <c r="BX45" s="40">
        <v>0.50522813227054442</v>
      </c>
      <c r="BY45" s="41">
        <v>0.60619848401325882</v>
      </c>
      <c r="BZ45" s="46">
        <v>2.7006735183671466</v>
      </c>
      <c r="CA45" s="39">
        <v>0.88930351082321335</v>
      </c>
      <c r="CB45" s="40">
        <v>0.69994339126013017</v>
      </c>
      <c r="CC45" s="40">
        <v>0.50522813227054442</v>
      </c>
      <c r="CD45" s="41">
        <v>0.60619848401325882</v>
      </c>
    </row>
    <row r="46" spans="1:101" x14ac:dyDescent="0.25">
      <c r="A46" t="s">
        <v>6</v>
      </c>
      <c r="B46" t="s">
        <v>8</v>
      </c>
      <c r="C46">
        <v>2</v>
      </c>
      <c r="D46">
        <v>12</v>
      </c>
      <c r="E46">
        <v>5.3778867884103597E-2</v>
      </c>
      <c r="H46" s="1" t="s">
        <v>61</v>
      </c>
      <c r="I46">
        <v>0</v>
      </c>
      <c r="J46">
        <v>1</v>
      </c>
      <c r="K46">
        <v>2</v>
      </c>
      <c r="L46">
        <v>3</v>
      </c>
      <c r="M46">
        <v>4</v>
      </c>
      <c r="N46">
        <v>5</v>
      </c>
      <c r="O46">
        <v>6</v>
      </c>
      <c r="P46">
        <v>7</v>
      </c>
      <c r="Q46">
        <v>8</v>
      </c>
      <c r="R46">
        <v>9</v>
      </c>
      <c r="S46">
        <v>10</v>
      </c>
      <c r="T46">
        <v>11</v>
      </c>
      <c r="U46">
        <v>12</v>
      </c>
      <c r="V46">
        <v>13</v>
      </c>
      <c r="W46">
        <v>14</v>
      </c>
      <c r="X46">
        <v>15</v>
      </c>
      <c r="Y46">
        <v>16</v>
      </c>
      <c r="Z46">
        <v>17</v>
      </c>
      <c r="AA46">
        <v>18</v>
      </c>
      <c r="AB46">
        <v>19</v>
      </c>
      <c r="AC46">
        <v>20</v>
      </c>
      <c r="AD46">
        <v>21</v>
      </c>
      <c r="AE46">
        <v>22</v>
      </c>
      <c r="AF46">
        <v>23</v>
      </c>
      <c r="AG46" t="s">
        <v>62</v>
      </c>
      <c r="AH46" t="s">
        <v>63</v>
      </c>
    </row>
    <row r="47" spans="1:101" x14ac:dyDescent="0.25">
      <c r="A47" t="s">
        <v>6</v>
      </c>
      <c r="B47" t="s">
        <v>8</v>
      </c>
      <c r="C47">
        <v>2</v>
      </c>
      <c r="D47">
        <v>16</v>
      </c>
      <c r="E47">
        <v>5.3751056515937902E-2</v>
      </c>
      <c r="H47" s="2" t="s">
        <v>8</v>
      </c>
      <c r="I47" s="13">
        <v>4.8952173098550364</v>
      </c>
      <c r="J47" s="13">
        <v>4.8780606733683172</v>
      </c>
      <c r="K47" s="13">
        <v>5.0353897160138859</v>
      </c>
      <c r="L47" s="13">
        <v>4.3006968807570569</v>
      </c>
      <c r="M47" s="13">
        <v>4.3241500047229682</v>
      </c>
      <c r="N47" s="13">
        <v>2.8768931377085423</v>
      </c>
      <c r="O47" s="13">
        <v>1.2201954260537426</v>
      </c>
      <c r="P47" s="13">
        <v>1.2282274607970054</v>
      </c>
      <c r="Q47" s="13">
        <v>1.1712231574383656</v>
      </c>
      <c r="R47" s="13">
        <v>1.6468689617976127</v>
      </c>
      <c r="S47" s="13">
        <v>2.2877012620843393</v>
      </c>
      <c r="T47" s="13">
        <v>1.8015333076940441</v>
      </c>
      <c r="U47" s="13">
        <v>1.2051684732691392</v>
      </c>
      <c r="V47" s="13">
        <v>1.5798176307548815</v>
      </c>
      <c r="W47" s="13">
        <v>1.0057893823106978</v>
      </c>
      <c r="X47" s="13">
        <v>2.4743606333506598</v>
      </c>
      <c r="Y47" s="13">
        <v>2.8861235908009149</v>
      </c>
      <c r="Z47" s="13">
        <v>3.5245155768943577</v>
      </c>
      <c r="AA47" s="13">
        <v>3.7576340970221525</v>
      </c>
      <c r="AB47" s="13">
        <v>2.7034921506202556</v>
      </c>
      <c r="AC47" s="13">
        <v>1.2186573008482275</v>
      </c>
      <c r="AD47" s="13">
        <v>1.8214202698537603</v>
      </c>
      <c r="AE47" s="13">
        <v>2.5719694288993034</v>
      </c>
      <c r="AF47" s="13">
        <v>2.5196063732623752</v>
      </c>
      <c r="AH47">
        <v>62.93471220617765</v>
      </c>
    </row>
    <row r="48" spans="1:101" x14ac:dyDescent="0.25">
      <c r="A48" t="s">
        <v>6</v>
      </c>
      <c r="B48" t="s">
        <v>8</v>
      </c>
      <c r="C48">
        <v>2</v>
      </c>
      <c r="D48">
        <v>22</v>
      </c>
      <c r="E48">
        <v>5.3129741770036099E-2</v>
      </c>
      <c r="H48" s="3">
        <v>2</v>
      </c>
      <c r="I48" s="13">
        <v>0.26731973368356776</v>
      </c>
      <c r="J48" s="13">
        <v>4.6641185450443601E-2</v>
      </c>
      <c r="K48" s="13">
        <v>4.6690575047573103E-2</v>
      </c>
      <c r="L48" s="13">
        <v>9.2167383698889202E-2</v>
      </c>
      <c r="M48" s="13">
        <v>0.20160903412843839</v>
      </c>
      <c r="N48" s="13">
        <v>0.1213319837604427</v>
      </c>
      <c r="O48" s="13">
        <v>4.8327413975371998E-2</v>
      </c>
      <c r="P48" s="13"/>
      <c r="Q48" s="13">
        <v>0.35166210617518157</v>
      </c>
      <c r="R48" s="13">
        <v>0.86224398659557577</v>
      </c>
      <c r="S48" s="13">
        <v>0.84164336099027348</v>
      </c>
      <c r="T48" s="13">
        <v>1.0678154936241258</v>
      </c>
      <c r="U48" s="13">
        <v>1.0149446328308767</v>
      </c>
      <c r="V48" s="13">
        <v>1.2894067530799287</v>
      </c>
      <c r="W48" s="13">
        <v>0.7507053331499759</v>
      </c>
      <c r="X48" s="13">
        <v>1.0064367960626084</v>
      </c>
      <c r="Y48" s="13">
        <v>1.0618459608779476</v>
      </c>
      <c r="Z48" s="13">
        <v>1.1368140042739425</v>
      </c>
      <c r="AA48" s="13">
        <v>0.88624123649971831</v>
      </c>
      <c r="AB48" s="13">
        <v>0.57699195708702133</v>
      </c>
      <c r="AC48" s="13">
        <v>0.52442903409318165</v>
      </c>
      <c r="AD48" s="13">
        <v>1.1652801386273084</v>
      </c>
      <c r="AE48" s="13">
        <v>1.2286836361456162</v>
      </c>
      <c r="AF48" s="13">
        <v>0.72652910065315346</v>
      </c>
      <c r="AH48">
        <v>15.31576084051116</v>
      </c>
    </row>
    <row r="49" spans="1:34" x14ac:dyDescent="0.25">
      <c r="A49" t="s">
        <v>6</v>
      </c>
      <c r="B49" t="s">
        <v>8</v>
      </c>
      <c r="C49">
        <v>2</v>
      </c>
      <c r="D49">
        <v>11</v>
      </c>
      <c r="E49">
        <v>5.2909879520504598E-2</v>
      </c>
      <c r="H49" s="3">
        <v>3</v>
      </c>
      <c r="I49" s="13">
        <v>1.6087492997428381</v>
      </c>
      <c r="J49" s="13">
        <v>1.6426998556000638</v>
      </c>
      <c r="K49" s="13">
        <v>1.7140693779859464</v>
      </c>
      <c r="L49" s="13">
        <v>1.5682761553915965</v>
      </c>
      <c r="M49" s="13">
        <v>1.617093595043122</v>
      </c>
      <c r="N49" s="13">
        <v>0.97928400109355851</v>
      </c>
      <c r="O49" s="13">
        <v>0.27390378504595048</v>
      </c>
      <c r="P49" s="13">
        <v>0.13964731173249831</v>
      </c>
      <c r="Q49" s="13">
        <v>0.133644347259677</v>
      </c>
      <c r="R49" s="13">
        <v>0.27615840444987938</v>
      </c>
      <c r="S49" s="13">
        <v>0.61633824985595742</v>
      </c>
      <c r="T49" s="13">
        <v>0.27269471865438533</v>
      </c>
      <c r="U49" s="13">
        <v>0.13454910878074572</v>
      </c>
      <c r="V49" s="13">
        <v>0.1432661575399938</v>
      </c>
      <c r="W49" s="13">
        <v>0.15645627075498261</v>
      </c>
      <c r="X49" s="13">
        <v>0.48477004337305135</v>
      </c>
      <c r="Y49" s="13">
        <v>0.51632891092909128</v>
      </c>
      <c r="Z49" s="13">
        <v>1.020287418585212</v>
      </c>
      <c r="AA49" s="13">
        <v>0.97999423729080726</v>
      </c>
      <c r="AB49" s="13">
        <v>0.55657821923159634</v>
      </c>
      <c r="AC49" s="13">
        <v>0.24917415477409702</v>
      </c>
      <c r="AD49" s="13">
        <v>0.31418090208108912</v>
      </c>
      <c r="AE49" s="13">
        <v>0.50244126775941866</v>
      </c>
      <c r="AF49" s="13">
        <v>0.91616670385714538</v>
      </c>
      <c r="AH49">
        <v>16.816752496812708</v>
      </c>
    </row>
    <row r="50" spans="1:34" x14ac:dyDescent="0.25">
      <c r="A50" t="s">
        <v>6</v>
      </c>
      <c r="B50" t="s">
        <v>8</v>
      </c>
      <c r="C50">
        <v>2</v>
      </c>
      <c r="D50">
        <v>10</v>
      </c>
      <c r="E50">
        <v>5.10847112849852E-2</v>
      </c>
      <c r="H50" s="3">
        <v>4</v>
      </c>
      <c r="I50" s="13">
        <v>1.4052212871303653</v>
      </c>
      <c r="J50" s="13">
        <v>1.5618214308467866</v>
      </c>
      <c r="K50" s="13">
        <v>1.6100337167491627</v>
      </c>
      <c r="L50" s="13">
        <v>1.4309582576779014</v>
      </c>
      <c r="M50" s="13">
        <v>1.2874429794813786</v>
      </c>
      <c r="N50" s="13">
        <v>1.0581004988276375</v>
      </c>
      <c r="O50" s="13">
        <v>0.57307645220759762</v>
      </c>
      <c r="P50" s="13">
        <v>0.6638105721516685</v>
      </c>
      <c r="Q50" s="13">
        <v>0.31804928589562392</v>
      </c>
      <c r="R50" s="13">
        <v>0.29593098904440152</v>
      </c>
      <c r="S50" s="13">
        <v>0.40772332355346097</v>
      </c>
      <c r="T50" s="13">
        <v>0.20226016009861647</v>
      </c>
      <c r="U50" s="13"/>
      <c r="V50" s="13">
        <v>0.14714472013495888</v>
      </c>
      <c r="W50" s="13">
        <v>5.0967336905669298E-2</v>
      </c>
      <c r="X50" s="13">
        <v>0.51374684199414955</v>
      </c>
      <c r="Y50" s="13">
        <v>0.6433731519986573</v>
      </c>
      <c r="Z50" s="13">
        <v>0.6015436144061822</v>
      </c>
      <c r="AA50" s="13">
        <v>0.82713971698818334</v>
      </c>
      <c r="AB50" s="13">
        <v>0.6112406860833437</v>
      </c>
      <c r="AC50" s="13">
        <v>0.24682294664053539</v>
      </c>
      <c r="AD50" s="13">
        <v>0.19009956232164579</v>
      </c>
      <c r="AE50" s="13">
        <v>0.49887250460775479</v>
      </c>
      <c r="AF50" s="13">
        <v>0.51292633416616129</v>
      </c>
      <c r="AH50">
        <v>15.658306369911841</v>
      </c>
    </row>
    <row r="51" spans="1:34" x14ac:dyDescent="0.25">
      <c r="A51" t="s">
        <v>6</v>
      </c>
      <c r="B51" t="s">
        <v>8</v>
      </c>
      <c r="C51">
        <v>2</v>
      </c>
      <c r="D51">
        <v>9</v>
      </c>
      <c r="E51">
        <v>5.1036282406854899E-2</v>
      </c>
      <c r="H51" s="3">
        <v>5</v>
      </c>
      <c r="I51" s="13">
        <v>1.6139269892982657</v>
      </c>
      <c r="J51" s="13">
        <v>1.6268982014710234</v>
      </c>
      <c r="K51" s="13">
        <v>1.6645960462312037</v>
      </c>
      <c r="L51" s="13">
        <v>1.2092950839886702</v>
      </c>
      <c r="M51" s="13">
        <v>1.2180043960700286</v>
      </c>
      <c r="N51" s="13">
        <v>0.71817665402690367</v>
      </c>
      <c r="O51" s="13">
        <v>0.32488777482482262</v>
      </c>
      <c r="P51" s="13">
        <v>0.42476957691283868</v>
      </c>
      <c r="Q51" s="13">
        <v>0.36786741810788309</v>
      </c>
      <c r="R51" s="13">
        <v>0.21253558170775599</v>
      </c>
      <c r="S51" s="13">
        <v>0.42199632768464762</v>
      </c>
      <c r="T51" s="13">
        <v>0.25876293531691658</v>
      </c>
      <c r="U51" s="13">
        <v>5.5674731657516803E-2</v>
      </c>
      <c r="V51" s="13"/>
      <c r="W51" s="13">
        <v>4.7660441500069997E-2</v>
      </c>
      <c r="X51" s="13">
        <v>0.46940695192085097</v>
      </c>
      <c r="Y51" s="13">
        <v>0.66457556699521891</v>
      </c>
      <c r="Z51" s="13">
        <v>0.76587053962902052</v>
      </c>
      <c r="AA51" s="13">
        <v>1.0642589062434433</v>
      </c>
      <c r="AB51" s="13">
        <v>0.95868128821829446</v>
      </c>
      <c r="AC51" s="13">
        <v>0.19823116534041352</v>
      </c>
      <c r="AD51" s="13">
        <v>0.1518596668237171</v>
      </c>
      <c r="AE51" s="13">
        <v>0.34197202038651398</v>
      </c>
      <c r="AF51" s="13">
        <v>0.36398423458591489</v>
      </c>
      <c r="AH51">
        <v>15.143892498941936</v>
      </c>
    </row>
    <row r="52" spans="1:34" x14ac:dyDescent="0.25">
      <c r="A52" t="s">
        <v>6</v>
      </c>
      <c r="B52" t="s">
        <v>8</v>
      </c>
      <c r="C52">
        <v>3</v>
      </c>
      <c r="D52">
        <v>4</v>
      </c>
      <c r="E52">
        <v>7.4431967485584297E-2</v>
      </c>
      <c r="H52" s="2" t="s">
        <v>9</v>
      </c>
      <c r="I52" s="13">
        <v>4.7692119868734864</v>
      </c>
      <c r="J52" s="13">
        <v>4.3795172661329573</v>
      </c>
      <c r="K52" s="13">
        <v>4.5613414119378106</v>
      </c>
      <c r="L52" s="13">
        <v>4.1926647001189341</v>
      </c>
      <c r="M52" s="13">
        <v>4.2688346604419367</v>
      </c>
      <c r="N52" s="13">
        <v>2.6808407753772858</v>
      </c>
      <c r="O52" s="13">
        <v>0.65546605151971149</v>
      </c>
      <c r="P52" s="13">
        <v>0.86810428504938786</v>
      </c>
      <c r="Q52" s="13">
        <v>1.6041308027957517</v>
      </c>
      <c r="R52" s="13">
        <v>2.1356877193791863</v>
      </c>
      <c r="S52" s="13">
        <v>2.4134251650423892</v>
      </c>
      <c r="T52" s="13">
        <v>2.3628796540462189</v>
      </c>
      <c r="U52" s="13">
        <v>1.8493963750849149</v>
      </c>
      <c r="V52" s="13">
        <v>1.6757354464020819</v>
      </c>
      <c r="W52" s="13">
        <v>0.85489326873298699</v>
      </c>
      <c r="X52" s="13">
        <v>2.1950707274991577</v>
      </c>
      <c r="Y52" s="13">
        <v>3.176146468408378</v>
      </c>
      <c r="Z52" s="13">
        <v>3.8523357073618727</v>
      </c>
      <c r="AA52" s="13">
        <v>3.8900557106834652</v>
      </c>
      <c r="AB52" s="13">
        <v>2.9418806318146924</v>
      </c>
      <c r="AC52" s="13">
        <v>1.1750052815985763</v>
      </c>
      <c r="AD52" s="13">
        <v>2.0872115029446761</v>
      </c>
      <c r="AE52" s="13">
        <v>2.5453498288047314</v>
      </c>
      <c r="AF52" s="13">
        <v>2.7165539473115614</v>
      </c>
      <c r="AH52">
        <v>63.85173937536215</v>
      </c>
    </row>
    <row r="53" spans="1:34" x14ac:dyDescent="0.25">
      <c r="A53" t="s">
        <v>6</v>
      </c>
      <c r="B53" t="s">
        <v>8</v>
      </c>
      <c r="C53">
        <v>3</v>
      </c>
      <c r="D53">
        <v>3</v>
      </c>
      <c r="E53">
        <v>7.1405225795110994E-2</v>
      </c>
      <c r="H53" s="3">
        <v>2</v>
      </c>
      <c r="I53" s="13">
        <v>0.44404088445733964</v>
      </c>
      <c r="J53" s="13">
        <v>0.31304151094934479</v>
      </c>
      <c r="K53" s="13">
        <v>0.31192359358021893</v>
      </c>
      <c r="L53" s="13">
        <v>0.28884872066469647</v>
      </c>
      <c r="M53" s="13">
        <v>0.30624807259860976</v>
      </c>
      <c r="N53" s="13">
        <v>0.2240748147440027</v>
      </c>
      <c r="O53" s="13">
        <v>7.1477050424175501E-2</v>
      </c>
      <c r="P53" s="13">
        <v>4.9390080090773898E-2</v>
      </c>
      <c r="Q53" s="13">
        <v>0.3192869243267149</v>
      </c>
      <c r="R53" s="13">
        <v>0.88112201108211285</v>
      </c>
      <c r="S53" s="13">
        <v>0.64063634531740066</v>
      </c>
      <c r="T53" s="13">
        <v>0.79635683248369116</v>
      </c>
      <c r="U53" s="13">
        <v>0.8072300314639751</v>
      </c>
      <c r="V53" s="13">
        <v>1.0435991353557359</v>
      </c>
      <c r="W53" s="13">
        <v>0.49852864038973332</v>
      </c>
      <c r="X53" s="13">
        <v>0.77687184659496533</v>
      </c>
      <c r="Y53" s="13">
        <v>1.1521812062425882</v>
      </c>
      <c r="Z53" s="13">
        <v>1.0689645335541635</v>
      </c>
      <c r="AA53" s="13">
        <v>0.84151808403061634</v>
      </c>
      <c r="AB53" s="13">
        <v>0.66944132540677492</v>
      </c>
      <c r="AC53" s="13">
        <v>0.52669058687416026</v>
      </c>
      <c r="AD53" s="13">
        <v>1.1795921543904748</v>
      </c>
      <c r="AE53" s="13">
        <v>1.2713565388080077</v>
      </c>
      <c r="AF53" s="13">
        <v>0.90357874029242102</v>
      </c>
      <c r="AH53">
        <v>15.385999664122698</v>
      </c>
    </row>
    <row r="54" spans="1:34" x14ac:dyDescent="0.25">
      <c r="A54" t="s">
        <v>6</v>
      </c>
      <c r="B54" t="s">
        <v>8</v>
      </c>
      <c r="C54">
        <v>3</v>
      </c>
      <c r="D54">
        <v>2</v>
      </c>
      <c r="E54">
        <v>6.6171517499856405E-2</v>
      </c>
      <c r="H54" s="3">
        <v>3</v>
      </c>
      <c r="I54" s="13">
        <v>1.2094612205462576</v>
      </c>
      <c r="J54" s="13">
        <v>1.1153788291970363</v>
      </c>
      <c r="K54" s="13">
        <v>1.252912498134676</v>
      </c>
      <c r="L54" s="13">
        <v>1.2299428077949839</v>
      </c>
      <c r="M54" s="13">
        <v>1.1535760303045661</v>
      </c>
      <c r="N54" s="13">
        <v>0.76299157464356004</v>
      </c>
      <c r="O54" s="13">
        <v>7.1491769761730495E-2</v>
      </c>
      <c r="P54" s="13">
        <v>0.33502414135952902</v>
      </c>
      <c r="Q54" s="13">
        <v>0.46879982591879704</v>
      </c>
      <c r="R54" s="13">
        <v>0.47165974774088576</v>
      </c>
      <c r="S54" s="13">
        <v>0.68762661816242665</v>
      </c>
      <c r="T54" s="13">
        <v>0.61024137206323281</v>
      </c>
      <c r="U54" s="13">
        <v>0.49345164061369451</v>
      </c>
      <c r="V54" s="13">
        <v>0.41993131124024863</v>
      </c>
      <c r="W54" s="13">
        <v>0.25830947007199989</v>
      </c>
      <c r="X54" s="13">
        <v>0.63405164376273193</v>
      </c>
      <c r="Y54" s="13">
        <v>0.7745945426550338</v>
      </c>
      <c r="Z54" s="13">
        <v>0.92063986531583286</v>
      </c>
      <c r="AA54" s="13">
        <v>0.96076226017923494</v>
      </c>
      <c r="AB54" s="13">
        <v>0.68842079810489065</v>
      </c>
      <c r="AC54" s="13">
        <v>0.3679685603657642</v>
      </c>
      <c r="AD54" s="13">
        <v>0.4882067569470091</v>
      </c>
      <c r="AE54" s="13">
        <v>0.612506357236969</v>
      </c>
      <c r="AF54" s="13">
        <v>0.70154859073533693</v>
      </c>
      <c r="AH54">
        <v>16.689498232856426</v>
      </c>
    </row>
    <row r="55" spans="1:34" x14ac:dyDescent="0.25">
      <c r="A55" t="s">
        <v>6</v>
      </c>
      <c r="B55" t="s">
        <v>8</v>
      </c>
      <c r="C55">
        <v>3</v>
      </c>
      <c r="D55">
        <v>0</v>
      </c>
      <c r="E55">
        <v>6.4656119721991201E-2</v>
      </c>
      <c r="H55" s="3">
        <v>4</v>
      </c>
      <c r="I55" s="13">
        <v>1.171745026128705</v>
      </c>
      <c r="J55" s="13">
        <v>1.0986816349381128</v>
      </c>
      <c r="K55" s="13">
        <v>1.1272170763176512</v>
      </c>
      <c r="L55" s="13">
        <v>1.0944504071749832</v>
      </c>
      <c r="M55" s="13">
        <v>1.3765857064698959</v>
      </c>
      <c r="N55" s="13">
        <v>0.81933941654586384</v>
      </c>
      <c r="O55" s="13">
        <v>0.2608273087868157</v>
      </c>
      <c r="P55" s="13">
        <v>0.38401547610512421</v>
      </c>
      <c r="Q55" s="13">
        <v>0.57573056565273384</v>
      </c>
      <c r="R55" s="13">
        <v>0.5459266759259177</v>
      </c>
      <c r="S55" s="13">
        <v>0.80496344189838231</v>
      </c>
      <c r="T55" s="13">
        <v>0.71378061965729234</v>
      </c>
      <c r="U55" s="13">
        <v>0.3858990174828375</v>
      </c>
      <c r="V55" s="13">
        <v>0.1725760673498018</v>
      </c>
      <c r="W55" s="13">
        <v>9.8055158271253801E-2</v>
      </c>
      <c r="X55" s="13">
        <v>0.4993646579860776</v>
      </c>
      <c r="Y55" s="13">
        <v>0.76766968260382706</v>
      </c>
      <c r="Z55" s="13">
        <v>0.98354931261401801</v>
      </c>
      <c r="AA55" s="13">
        <v>1.1377299317535703</v>
      </c>
      <c r="AB55" s="13">
        <v>0.84375399681852037</v>
      </c>
      <c r="AC55" s="13">
        <v>0.15405707760406689</v>
      </c>
      <c r="AD55" s="13">
        <v>0.20101640362035089</v>
      </c>
      <c r="AE55" s="13">
        <v>0.30678576865430029</v>
      </c>
      <c r="AF55" s="13">
        <v>0.50522813227054442</v>
      </c>
      <c r="AH55">
        <v>16.028948562630649</v>
      </c>
    </row>
    <row r="56" spans="1:34" x14ac:dyDescent="0.25">
      <c r="A56" t="s">
        <v>6</v>
      </c>
      <c r="B56" t="s">
        <v>8</v>
      </c>
      <c r="C56">
        <v>3</v>
      </c>
      <c r="D56">
        <v>1</v>
      </c>
      <c r="E56">
        <v>6.2738311222972507E-2</v>
      </c>
      <c r="H56" s="3">
        <v>5</v>
      </c>
      <c r="I56" s="13">
        <v>1.9439648557411844</v>
      </c>
      <c r="J56" s="13">
        <v>1.8524152910484628</v>
      </c>
      <c r="K56" s="13">
        <v>1.8692882439052649</v>
      </c>
      <c r="L56" s="13">
        <v>1.5794227644842711</v>
      </c>
      <c r="M56" s="13">
        <v>1.4324248510688646</v>
      </c>
      <c r="N56" s="13">
        <v>0.87443496944385934</v>
      </c>
      <c r="O56" s="13">
        <v>0.25166992254698972</v>
      </c>
      <c r="P56" s="13">
        <v>9.9674587493960798E-2</v>
      </c>
      <c r="Q56" s="13">
        <v>0.24031348689750581</v>
      </c>
      <c r="R56" s="13">
        <v>0.23697928463026968</v>
      </c>
      <c r="S56" s="13">
        <v>0.28019875966417951</v>
      </c>
      <c r="T56" s="13">
        <v>0.24250082984200239</v>
      </c>
      <c r="U56" s="13">
        <v>0.16281568552440789</v>
      </c>
      <c r="V56" s="13">
        <v>3.9628932456295597E-2</v>
      </c>
      <c r="W56" s="13"/>
      <c r="X56" s="13">
        <v>0.28478257915538269</v>
      </c>
      <c r="Y56" s="13">
        <v>0.48170103690692895</v>
      </c>
      <c r="Z56" s="13">
        <v>0.87918199587785795</v>
      </c>
      <c r="AA56" s="13">
        <v>0.95004543472004321</v>
      </c>
      <c r="AB56" s="13">
        <v>0.74026451148450634</v>
      </c>
      <c r="AC56" s="13">
        <v>0.12628905675458491</v>
      </c>
      <c r="AD56" s="13">
        <v>0.21839618798684118</v>
      </c>
      <c r="AE56" s="13">
        <v>0.35470116410545427</v>
      </c>
      <c r="AF56" s="13">
        <v>0.60619848401325882</v>
      </c>
      <c r="AH56">
        <v>15.747292915752375</v>
      </c>
    </row>
    <row r="57" spans="1:34" x14ac:dyDescent="0.25">
      <c r="A57" t="s">
        <v>6</v>
      </c>
      <c r="B57" t="s">
        <v>8</v>
      </c>
      <c r="C57">
        <v>3</v>
      </c>
      <c r="D57">
        <v>5</v>
      </c>
      <c r="E57">
        <v>5.8337981222420697E-2</v>
      </c>
      <c r="H57" s="2" t="s">
        <v>7</v>
      </c>
      <c r="I57" s="13">
        <v>4.5929233095449948</v>
      </c>
      <c r="J57" s="13">
        <v>4.213482970394745</v>
      </c>
      <c r="K57" s="13">
        <v>4.4545937034767231</v>
      </c>
      <c r="L57" s="13">
        <v>4.1934974193016625</v>
      </c>
      <c r="M57" s="13">
        <v>4.2683419810978975</v>
      </c>
      <c r="N57" s="13">
        <v>2.6807373558321479</v>
      </c>
      <c r="O57" s="13">
        <v>0.58398900109553598</v>
      </c>
      <c r="P57" s="13">
        <v>0.81871420495861402</v>
      </c>
      <c r="Q57" s="13">
        <v>1.5490281540950037</v>
      </c>
      <c r="R57" s="13">
        <v>2.0220785247768922</v>
      </c>
      <c r="S57" s="13">
        <v>2.5168618017477886</v>
      </c>
      <c r="T57" s="13">
        <v>2.4085584192346818</v>
      </c>
      <c r="U57" s="13">
        <v>2.0556691825508411</v>
      </c>
      <c r="V57" s="13">
        <v>2.020366578206116</v>
      </c>
      <c r="W57" s="13">
        <v>0.98461767094643227</v>
      </c>
      <c r="X57" s="13">
        <v>2.2275603093271283</v>
      </c>
      <c r="Y57" s="13">
        <v>3.1128899580706246</v>
      </c>
      <c r="Z57" s="13">
        <v>3.8583317001596709</v>
      </c>
      <c r="AA57" s="13">
        <v>3.8625406740981187</v>
      </c>
      <c r="AB57" s="13">
        <v>2.781650550796364</v>
      </c>
      <c r="AC57" s="13">
        <v>1.2213384144516173</v>
      </c>
      <c r="AD57" s="13">
        <v>2.0209347356344121</v>
      </c>
      <c r="AE57" s="13">
        <v>2.5880876594535227</v>
      </c>
      <c r="AF57" s="13">
        <v>2.7006735183671466</v>
      </c>
      <c r="AH57">
        <v>63.737467797618685</v>
      </c>
    </row>
    <row r="58" spans="1:34" x14ac:dyDescent="0.25">
      <c r="A58" t="s">
        <v>6</v>
      </c>
      <c r="B58" t="s">
        <v>8</v>
      </c>
      <c r="C58">
        <v>3</v>
      </c>
      <c r="D58">
        <v>23</v>
      </c>
      <c r="E58">
        <v>5.0611539568427601E-2</v>
      </c>
      <c r="H58" s="3">
        <v>2</v>
      </c>
      <c r="I58" s="13">
        <v>0.26676806158110589</v>
      </c>
      <c r="J58" s="13">
        <v>0.14659291689134499</v>
      </c>
      <c r="K58" s="13">
        <v>0.20443002638638599</v>
      </c>
      <c r="L58" s="13">
        <v>0.28884872066469647</v>
      </c>
      <c r="M58" s="13">
        <v>0.30624807259860976</v>
      </c>
      <c r="N58" s="13">
        <v>0.2240748147440027</v>
      </c>
      <c r="O58" s="13"/>
      <c r="P58" s="13"/>
      <c r="Q58" s="13">
        <v>0.26418427562596702</v>
      </c>
      <c r="R58" s="13">
        <v>0.76751281647981895</v>
      </c>
      <c r="S58" s="13">
        <v>0.74407298202280014</v>
      </c>
      <c r="T58" s="13">
        <v>0.84203559767215408</v>
      </c>
      <c r="U58" s="13">
        <v>1.013502838929901</v>
      </c>
      <c r="V58" s="13">
        <v>1.3882302671597699</v>
      </c>
      <c r="W58" s="13">
        <v>0.6282530426031786</v>
      </c>
      <c r="X58" s="13">
        <v>0.80936142842293601</v>
      </c>
      <c r="Y58" s="13">
        <v>1.0889246959048349</v>
      </c>
      <c r="Z58" s="13">
        <v>1.0749605263519619</v>
      </c>
      <c r="AA58" s="13">
        <v>0.81400304744527019</v>
      </c>
      <c r="AB58" s="13">
        <v>0.50921124438844667</v>
      </c>
      <c r="AC58" s="13">
        <v>0.57086595711170274</v>
      </c>
      <c r="AD58" s="13">
        <v>1.1152417014685829</v>
      </c>
      <c r="AE58" s="13">
        <v>1.3127596590861708</v>
      </c>
      <c r="AF58" s="13">
        <v>0.88930351082321335</v>
      </c>
      <c r="AH58">
        <v>15.269386204362856</v>
      </c>
    </row>
    <row r="59" spans="1:34" x14ac:dyDescent="0.25">
      <c r="A59" t="s">
        <v>6</v>
      </c>
      <c r="B59" t="s">
        <v>8</v>
      </c>
      <c r="C59">
        <v>3</v>
      </c>
      <c r="D59">
        <v>18</v>
      </c>
      <c r="E59">
        <v>4.8836890166421398E-2</v>
      </c>
      <c r="H59" s="3">
        <v>3</v>
      </c>
      <c r="I59" s="13">
        <v>1.2104453660939996</v>
      </c>
      <c r="J59" s="13">
        <v>1.1157931275168245</v>
      </c>
      <c r="K59" s="13">
        <v>1.2536583568674211</v>
      </c>
      <c r="L59" s="13">
        <v>1.2307755269777119</v>
      </c>
      <c r="M59" s="13">
        <v>1.1530833509605274</v>
      </c>
      <c r="N59" s="13">
        <v>0.76288815509842189</v>
      </c>
      <c r="O59" s="13">
        <v>7.1491769761730495E-2</v>
      </c>
      <c r="P59" s="13">
        <v>0.33502414135952902</v>
      </c>
      <c r="Q59" s="13">
        <v>0.46879982591879704</v>
      </c>
      <c r="R59" s="13">
        <v>0.47165974774088576</v>
      </c>
      <c r="S59" s="13">
        <v>0.68762661816242665</v>
      </c>
      <c r="T59" s="13">
        <v>0.61024137206323281</v>
      </c>
      <c r="U59" s="13">
        <v>0.49345164061369451</v>
      </c>
      <c r="V59" s="13">
        <v>0.41993131124024863</v>
      </c>
      <c r="W59" s="13">
        <v>0.25830947007199989</v>
      </c>
      <c r="X59" s="13">
        <v>0.63405164376273193</v>
      </c>
      <c r="Y59" s="13">
        <v>0.7745945426550338</v>
      </c>
      <c r="Z59" s="13">
        <v>0.92063986531583286</v>
      </c>
      <c r="AA59" s="13">
        <v>0.96076226017923494</v>
      </c>
      <c r="AB59" s="13">
        <v>0.68842079810489065</v>
      </c>
      <c r="AC59" s="13">
        <v>0.3701263229812628</v>
      </c>
      <c r="AD59" s="13">
        <v>0.48628044255863712</v>
      </c>
      <c r="AE59" s="13">
        <v>0.6138410676075976</v>
      </c>
      <c r="AF59" s="13">
        <v>0.69994339126013017</v>
      </c>
      <c r="AH59">
        <v>16.691840114872804</v>
      </c>
    </row>
    <row r="60" spans="1:34" x14ac:dyDescent="0.25">
      <c r="A60" t="s">
        <v>6</v>
      </c>
      <c r="B60" t="s">
        <v>8</v>
      </c>
      <c r="C60">
        <v>3</v>
      </c>
      <c r="D60">
        <v>17</v>
      </c>
      <c r="E60">
        <v>4.80577769351807E-2</v>
      </c>
      <c r="H60" s="3">
        <v>4</v>
      </c>
      <c r="I60" s="13">
        <v>1.171745026128705</v>
      </c>
      <c r="J60" s="13">
        <v>1.0986816349381128</v>
      </c>
      <c r="K60" s="13">
        <v>1.1272170763176512</v>
      </c>
      <c r="L60" s="13">
        <v>1.0944504071749832</v>
      </c>
      <c r="M60" s="13">
        <v>1.3765857064698959</v>
      </c>
      <c r="N60" s="13">
        <v>0.81933941654586384</v>
      </c>
      <c r="O60" s="13">
        <v>0.2608273087868157</v>
      </c>
      <c r="P60" s="13">
        <v>0.38401547610512421</v>
      </c>
      <c r="Q60" s="13">
        <v>0.57573056565273384</v>
      </c>
      <c r="R60" s="13">
        <v>0.5459266759259177</v>
      </c>
      <c r="S60" s="13">
        <v>0.80496344189838231</v>
      </c>
      <c r="T60" s="13">
        <v>0.71378061965729234</v>
      </c>
      <c r="U60" s="13">
        <v>0.3858990174828375</v>
      </c>
      <c r="V60" s="13">
        <v>0.1725760673498018</v>
      </c>
      <c r="W60" s="13">
        <v>9.8055158271253801E-2</v>
      </c>
      <c r="X60" s="13">
        <v>0.4993646579860776</v>
      </c>
      <c r="Y60" s="13">
        <v>0.76766968260382706</v>
      </c>
      <c r="Z60" s="13">
        <v>0.98354931261401801</v>
      </c>
      <c r="AA60" s="13">
        <v>1.1377299317535703</v>
      </c>
      <c r="AB60" s="13">
        <v>0.84375399681852037</v>
      </c>
      <c r="AC60" s="13">
        <v>0.15405707760406689</v>
      </c>
      <c r="AD60" s="13">
        <v>0.20101640362035089</v>
      </c>
      <c r="AE60" s="13">
        <v>0.30678576865430029</v>
      </c>
      <c r="AF60" s="13">
        <v>0.50522813227054442</v>
      </c>
      <c r="AH60">
        <v>16.028948562630649</v>
      </c>
    </row>
    <row r="61" spans="1:34" x14ac:dyDescent="0.25">
      <c r="A61" t="s">
        <v>6</v>
      </c>
      <c r="B61" t="s">
        <v>8</v>
      </c>
      <c r="C61">
        <v>3</v>
      </c>
      <c r="D61">
        <v>10</v>
      </c>
      <c r="E61">
        <v>4.4308271050726399E-2</v>
      </c>
      <c r="H61" s="3">
        <v>5</v>
      </c>
      <c r="I61" s="13">
        <v>1.9439648557411844</v>
      </c>
      <c r="J61" s="13">
        <v>1.8524152910484628</v>
      </c>
      <c r="K61" s="13">
        <v>1.8692882439052649</v>
      </c>
      <c r="L61" s="13">
        <v>1.5794227644842711</v>
      </c>
      <c r="M61" s="13">
        <v>1.4324248510688646</v>
      </c>
      <c r="N61" s="13">
        <v>0.87443496944385934</v>
      </c>
      <c r="O61" s="13">
        <v>0.25166992254698972</v>
      </c>
      <c r="P61" s="13">
        <v>9.9674587493960798E-2</v>
      </c>
      <c r="Q61" s="13">
        <v>0.24031348689750581</v>
      </c>
      <c r="R61" s="13">
        <v>0.23697928463026968</v>
      </c>
      <c r="S61" s="13">
        <v>0.28019875966417951</v>
      </c>
      <c r="T61" s="13">
        <v>0.24250082984200239</v>
      </c>
      <c r="U61" s="13">
        <v>0.16281568552440789</v>
      </c>
      <c r="V61" s="13">
        <v>3.9628932456295597E-2</v>
      </c>
      <c r="W61" s="13"/>
      <c r="X61" s="13">
        <v>0.28478257915538269</v>
      </c>
      <c r="Y61" s="13">
        <v>0.48170103690692895</v>
      </c>
      <c r="Z61" s="13">
        <v>0.87918199587785795</v>
      </c>
      <c r="AA61" s="13">
        <v>0.95004543472004321</v>
      </c>
      <c r="AB61" s="13">
        <v>0.74026451148450634</v>
      </c>
      <c r="AC61" s="13">
        <v>0.12628905675458491</v>
      </c>
      <c r="AD61" s="13">
        <v>0.21839618798684118</v>
      </c>
      <c r="AE61" s="13">
        <v>0.35470116410545427</v>
      </c>
      <c r="AF61" s="13">
        <v>0.60619848401325882</v>
      </c>
      <c r="AH61">
        <v>15.747292915752375</v>
      </c>
    </row>
    <row r="62" spans="1:34" x14ac:dyDescent="0.25">
      <c r="A62" t="s">
        <v>6</v>
      </c>
      <c r="B62" t="s">
        <v>8</v>
      </c>
      <c r="C62">
        <v>4</v>
      </c>
      <c r="D62">
        <v>4</v>
      </c>
      <c r="E62">
        <v>6.5563524152884106E-2</v>
      </c>
      <c r="H62" s="2" t="s">
        <v>62</v>
      </c>
      <c r="I62" s="13"/>
      <c r="J62" s="13"/>
      <c r="K62" s="13"/>
      <c r="L62" s="13"/>
      <c r="M62" s="13"/>
      <c r="N62" s="13"/>
      <c r="O62" s="13"/>
      <c r="P62" s="13"/>
      <c r="Q62" s="13"/>
      <c r="R62" s="13"/>
      <c r="S62" s="13"/>
      <c r="T62" s="13"/>
      <c r="U62" s="13"/>
      <c r="V62" s="13"/>
      <c r="W62" s="13"/>
      <c r="X62" s="13"/>
      <c r="Y62" s="13"/>
      <c r="Z62" s="13"/>
      <c r="AA62" s="13"/>
      <c r="AB62" s="13"/>
      <c r="AC62" s="13"/>
      <c r="AD62" s="13"/>
      <c r="AE62" s="13"/>
      <c r="AF62" s="13"/>
    </row>
    <row r="63" spans="1:34" x14ac:dyDescent="0.25">
      <c r="A63" t="s">
        <v>6</v>
      </c>
      <c r="B63" t="s">
        <v>8</v>
      </c>
      <c r="C63">
        <v>4</v>
      </c>
      <c r="D63">
        <v>3</v>
      </c>
      <c r="E63">
        <v>6.3552836881434496E-2</v>
      </c>
      <c r="H63" s="3" t="s">
        <v>62</v>
      </c>
      <c r="I63" s="13"/>
      <c r="J63" s="13"/>
      <c r="K63" s="13"/>
      <c r="L63" s="13"/>
      <c r="M63" s="13"/>
      <c r="N63" s="13"/>
      <c r="O63" s="13"/>
      <c r="P63" s="13"/>
      <c r="Q63" s="13"/>
      <c r="R63" s="13"/>
      <c r="S63" s="13"/>
      <c r="T63" s="13"/>
      <c r="U63" s="13"/>
      <c r="V63" s="13"/>
      <c r="W63" s="13"/>
      <c r="X63" s="13"/>
      <c r="Y63" s="13"/>
      <c r="Z63" s="13"/>
      <c r="AA63" s="13"/>
      <c r="AB63" s="13"/>
      <c r="AC63" s="13"/>
      <c r="AD63" s="13"/>
      <c r="AE63" s="13"/>
      <c r="AF63" s="13"/>
    </row>
    <row r="64" spans="1:34" x14ac:dyDescent="0.25">
      <c r="A64" t="s">
        <v>6</v>
      </c>
      <c r="B64" t="s">
        <v>8</v>
      </c>
      <c r="C64">
        <v>4</v>
      </c>
      <c r="D64">
        <v>2</v>
      </c>
      <c r="E64">
        <v>5.8798893422642898E-2</v>
      </c>
      <c r="H64" s="2" t="s">
        <v>63</v>
      </c>
      <c r="I64" s="13">
        <v>14.257352606273516</v>
      </c>
      <c r="J64" s="13">
        <v>13.471060909896018</v>
      </c>
      <c r="K64" s="13">
        <v>14.05132483142842</v>
      </c>
      <c r="L64" s="13">
        <v>12.686859000177654</v>
      </c>
      <c r="M64" s="13">
        <v>12.861326646262802</v>
      </c>
      <c r="N64" s="13">
        <v>8.2384712689179764</v>
      </c>
      <c r="O64" s="13">
        <v>2.4596504786689901</v>
      </c>
      <c r="P64" s="13">
        <v>2.9150459508050077</v>
      </c>
      <c r="Q64" s="13">
        <v>4.3243821143291212</v>
      </c>
      <c r="R64" s="13">
        <v>5.8046352059536908</v>
      </c>
      <c r="S64" s="13">
        <v>7.2179882288745176</v>
      </c>
      <c r="T64" s="13">
        <v>6.5729713809749448</v>
      </c>
      <c r="U64" s="13">
        <v>5.1102340309048957</v>
      </c>
      <c r="V64" s="13">
        <v>5.2759196553630794</v>
      </c>
      <c r="W64" s="13">
        <v>2.8453003219901176</v>
      </c>
      <c r="X64" s="13">
        <v>6.8969916701769467</v>
      </c>
      <c r="Y64" s="13">
        <v>9.1751600172799179</v>
      </c>
      <c r="Z64" s="13">
        <v>11.2351829844159</v>
      </c>
      <c r="AA64" s="13">
        <v>11.510230481803735</v>
      </c>
      <c r="AB64" s="13">
        <v>8.4270233332313129</v>
      </c>
      <c r="AC64" s="13">
        <v>3.6150009968984218</v>
      </c>
      <c r="AD64" s="13">
        <v>5.9295665084328482</v>
      </c>
      <c r="AE64" s="13">
        <v>7.7054069171575561</v>
      </c>
      <c r="AF64" s="13">
        <v>7.9368338389410829</v>
      </c>
      <c r="AH64">
        <v>190.52391937915849</v>
      </c>
    </row>
    <row r="65" spans="1:5" x14ac:dyDescent="0.25">
      <c r="A65" t="s">
        <v>6</v>
      </c>
      <c r="B65" t="s">
        <v>8</v>
      </c>
      <c r="C65">
        <v>4</v>
      </c>
      <c r="D65">
        <v>0</v>
      </c>
      <c r="E65">
        <v>5.7981865740606299E-2</v>
      </c>
    </row>
    <row r="66" spans="1:5" x14ac:dyDescent="0.25">
      <c r="A66" t="s">
        <v>6</v>
      </c>
      <c r="B66" t="s">
        <v>8</v>
      </c>
      <c r="C66">
        <v>4</v>
      </c>
      <c r="D66">
        <v>1</v>
      </c>
      <c r="E66">
        <v>5.6375243827946897E-2</v>
      </c>
    </row>
    <row r="67" spans="1:5" x14ac:dyDescent="0.25">
      <c r="A67" t="s">
        <v>6</v>
      </c>
      <c r="B67" t="s">
        <v>8</v>
      </c>
      <c r="C67">
        <v>4</v>
      </c>
      <c r="D67">
        <v>5</v>
      </c>
      <c r="E67">
        <v>4.98924598526818E-2</v>
      </c>
    </row>
    <row r="68" spans="1:5" x14ac:dyDescent="0.25">
      <c r="A68" t="s">
        <v>6</v>
      </c>
      <c r="B68" t="s">
        <v>8</v>
      </c>
      <c r="C68">
        <v>4</v>
      </c>
      <c r="D68">
        <v>23</v>
      </c>
      <c r="E68">
        <v>4.8677278354261298E-2</v>
      </c>
    </row>
    <row r="69" spans="1:5" x14ac:dyDescent="0.25">
      <c r="A69" t="s">
        <v>6</v>
      </c>
      <c r="B69" t="s">
        <v>8</v>
      </c>
      <c r="C69">
        <v>4</v>
      </c>
      <c r="D69">
        <v>10</v>
      </c>
      <c r="E69">
        <v>4.6880159308732697E-2</v>
      </c>
    </row>
    <row r="70" spans="1:5" x14ac:dyDescent="0.25">
      <c r="A70" t="s">
        <v>6</v>
      </c>
      <c r="B70" t="s">
        <v>8</v>
      </c>
      <c r="C70">
        <v>4</v>
      </c>
      <c r="D70">
        <v>18</v>
      </c>
      <c r="E70">
        <v>4.64284605120149E-2</v>
      </c>
    </row>
    <row r="71" spans="1:5" x14ac:dyDescent="0.25">
      <c r="A71" t="s">
        <v>6</v>
      </c>
      <c r="B71" t="s">
        <v>8</v>
      </c>
      <c r="C71">
        <v>4</v>
      </c>
      <c r="D71">
        <v>17</v>
      </c>
      <c r="E71">
        <v>4.6156666375500498E-2</v>
      </c>
    </row>
    <row r="72" spans="1:5" x14ac:dyDescent="0.25">
      <c r="A72" t="s">
        <v>6</v>
      </c>
      <c r="B72" t="s">
        <v>8</v>
      </c>
      <c r="C72">
        <v>5</v>
      </c>
      <c r="D72">
        <v>0</v>
      </c>
      <c r="E72">
        <v>7.1118242632198694E-2</v>
      </c>
    </row>
    <row r="73" spans="1:5" x14ac:dyDescent="0.25">
      <c r="A73" t="s">
        <v>6</v>
      </c>
      <c r="B73" t="s">
        <v>8</v>
      </c>
      <c r="C73">
        <v>5</v>
      </c>
      <c r="D73">
        <v>1</v>
      </c>
      <c r="E73">
        <v>6.6409048266874798E-2</v>
      </c>
    </row>
    <row r="74" spans="1:5" x14ac:dyDescent="0.25">
      <c r="A74" t="s">
        <v>6</v>
      </c>
      <c r="B74" t="s">
        <v>8</v>
      </c>
      <c r="C74">
        <v>5</v>
      </c>
      <c r="D74">
        <v>2</v>
      </c>
      <c r="E74">
        <v>6.4816096578523399E-2</v>
      </c>
    </row>
    <row r="75" spans="1:5" x14ac:dyDescent="0.25">
      <c r="A75" t="s">
        <v>6</v>
      </c>
      <c r="B75" t="s">
        <v>8</v>
      </c>
      <c r="C75">
        <v>5</v>
      </c>
      <c r="D75">
        <v>18</v>
      </c>
      <c r="E75">
        <v>6.4341343557300104E-2</v>
      </c>
    </row>
    <row r="76" spans="1:5" x14ac:dyDescent="0.25">
      <c r="A76" t="s">
        <v>6</v>
      </c>
      <c r="B76" t="s">
        <v>8</v>
      </c>
      <c r="C76">
        <v>5</v>
      </c>
      <c r="D76">
        <v>4</v>
      </c>
      <c r="E76">
        <v>6.12144287632354E-2</v>
      </c>
    </row>
    <row r="77" spans="1:5" x14ac:dyDescent="0.25">
      <c r="A77" t="s">
        <v>6</v>
      </c>
      <c r="B77" t="s">
        <v>8</v>
      </c>
      <c r="C77">
        <v>5</v>
      </c>
      <c r="D77">
        <v>17</v>
      </c>
      <c r="E77">
        <v>5.7903096801903899E-2</v>
      </c>
    </row>
    <row r="78" spans="1:5" x14ac:dyDescent="0.25">
      <c r="A78" t="s">
        <v>6</v>
      </c>
      <c r="B78" t="s">
        <v>8</v>
      </c>
      <c r="C78">
        <v>5</v>
      </c>
      <c r="D78">
        <v>19</v>
      </c>
      <c r="E78">
        <v>5.6216861805366003E-2</v>
      </c>
    </row>
    <row r="79" spans="1:5" x14ac:dyDescent="0.25">
      <c r="A79" t="s">
        <v>6</v>
      </c>
      <c r="B79" t="s">
        <v>8</v>
      </c>
      <c r="C79">
        <v>5</v>
      </c>
      <c r="D79">
        <v>3</v>
      </c>
      <c r="E79">
        <v>5.53451395689303E-2</v>
      </c>
    </row>
    <row r="80" spans="1:5" x14ac:dyDescent="0.25">
      <c r="A80" t="s">
        <v>6</v>
      </c>
      <c r="B80" t="s">
        <v>8</v>
      </c>
      <c r="C80">
        <v>5</v>
      </c>
      <c r="D80">
        <v>16</v>
      </c>
      <c r="E80">
        <v>4.7205962613170602E-2</v>
      </c>
    </row>
    <row r="81" spans="1:5" x14ac:dyDescent="0.25">
      <c r="A81" t="s">
        <v>6</v>
      </c>
      <c r="B81" t="s">
        <v>8</v>
      </c>
      <c r="C81">
        <v>5</v>
      </c>
      <c r="D81">
        <v>5</v>
      </c>
      <c r="E81">
        <v>4.5986554792766803E-2</v>
      </c>
    </row>
    <row r="82" spans="1:5" x14ac:dyDescent="0.25">
      <c r="A82" t="s">
        <v>6</v>
      </c>
      <c r="B82" t="s">
        <v>9</v>
      </c>
      <c r="C82">
        <v>2</v>
      </c>
      <c r="D82">
        <v>21</v>
      </c>
      <c r="E82">
        <v>7.0477279485778296E-2</v>
      </c>
    </row>
    <row r="83" spans="1:5" x14ac:dyDescent="0.25">
      <c r="A83" t="s">
        <v>6</v>
      </c>
      <c r="B83" t="s">
        <v>9</v>
      </c>
      <c r="C83">
        <v>2</v>
      </c>
      <c r="D83">
        <v>22</v>
      </c>
      <c r="E83">
        <v>7.0429877638901295E-2</v>
      </c>
    </row>
    <row r="84" spans="1:5" x14ac:dyDescent="0.25">
      <c r="A84" t="s">
        <v>6</v>
      </c>
      <c r="B84" t="s">
        <v>9</v>
      </c>
      <c r="C84">
        <v>2</v>
      </c>
      <c r="D84">
        <v>23</v>
      </c>
      <c r="E84">
        <v>5.4851401298978801E-2</v>
      </c>
    </row>
    <row r="85" spans="1:5" x14ac:dyDescent="0.25">
      <c r="A85" t="s">
        <v>6</v>
      </c>
      <c r="B85" t="s">
        <v>9</v>
      </c>
      <c r="C85">
        <v>2</v>
      </c>
      <c r="D85">
        <v>13</v>
      </c>
      <c r="E85">
        <v>5.1323304400712998E-2</v>
      </c>
    </row>
    <row r="86" spans="1:5" x14ac:dyDescent="0.25">
      <c r="A86" t="s">
        <v>6</v>
      </c>
      <c r="B86" t="s">
        <v>9</v>
      </c>
      <c r="C86">
        <v>2</v>
      </c>
      <c r="D86">
        <v>20</v>
      </c>
      <c r="E86">
        <v>5.06572925174728E-2</v>
      </c>
    </row>
    <row r="87" spans="1:5" x14ac:dyDescent="0.25">
      <c r="A87" t="s">
        <v>6</v>
      </c>
      <c r="B87" t="s">
        <v>9</v>
      </c>
      <c r="C87">
        <v>2</v>
      </c>
      <c r="D87">
        <v>11</v>
      </c>
      <c r="E87">
        <v>4.7825516199571497E-2</v>
      </c>
    </row>
    <row r="88" spans="1:5" x14ac:dyDescent="0.25">
      <c r="A88" t="s">
        <v>6</v>
      </c>
      <c r="B88" t="s">
        <v>9</v>
      </c>
      <c r="C88">
        <v>2</v>
      </c>
      <c r="D88">
        <v>10</v>
      </c>
      <c r="E88">
        <v>4.6650602189408398E-2</v>
      </c>
    </row>
    <row r="89" spans="1:5" x14ac:dyDescent="0.25">
      <c r="A89" t="s">
        <v>6</v>
      </c>
      <c r="B89" t="s">
        <v>9</v>
      </c>
      <c r="C89">
        <v>2</v>
      </c>
      <c r="D89">
        <v>12</v>
      </c>
      <c r="E89">
        <v>4.5490364703481202E-2</v>
      </c>
    </row>
    <row r="90" spans="1:5" x14ac:dyDescent="0.25">
      <c r="A90" t="s">
        <v>6</v>
      </c>
      <c r="B90" t="s">
        <v>9</v>
      </c>
      <c r="C90">
        <v>2</v>
      </c>
      <c r="D90">
        <v>19</v>
      </c>
      <c r="E90">
        <v>4.2291261000327499E-2</v>
      </c>
    </row>
    <row r="91" spans="1:5" x14ac:dyDescent="0.25">
      <c r="A91" t="s">
        <v>6</v>
      </c>
      <c r="B91" t="s">
        <v>9</v>
      </c>
      <c r="C91">
        <v>2</v>
      </c>
      <c r="D91">
        <v>8</v>
      </c>
      <c r="E91">
        <v>4.2283016835008999E-2</v>
      </c>
    </row>
    <row r="92" spans="1:5" x14ac:dyDescent="0.25">
      <c r="A92" t="s">
        <v>6</v>
      </c>
      <c r="B92" t="s">
        <v>9</v>
      </c>
      <c r="C92">
        <v>3</v>
      </c>
      <c r="D92">
        <v>18</v>
      </c>
      <c r="E92">
        <v>9.3338044251445096E-2</v>
      </c>
    </row>
    <row r="93" spans="1:5" x14ac:dyDescent="0.25">
      <c r="A93" t="s">
        <v>6</v>
      </c>
      <c r="B93" t="s">
        <v>9</v>
      </c>
      <c r="C93">
        <v>3</v>
      </c>
      <c r="D93">
        <v>17</v>
      </c>
      <c r="E93">
        <v>8.23161486465077E-2</v>
      </c>
    </row>
    <row r="94" spans="1:5" x14ac:dyDescent="0.25">
      <c r="A94" t="s">
        <v>6</v>
      </c>
      <c r="B94" t="s">
        <v>9</v>
      </c>
      <c r="C94">
        <v>3</v>
      </c>
      <c r="D94">
        <v>19</v>
      </c>
      <c r="E94">
        <v>7.7378145512271707E-2</v>
      </c>
    </row>
    <row r="95" spans="1:5" x14ac:dyDescent="0.25">
      <c r="A95" t="s">
        <v>6</v>
      </c>
      <c r="B95" t="s">
        <v>9</v>
      </c>
      <c r="C95">
        <v>3</v>
      </c>
      <c r="D95">
        <v>4</v>
      </c>
      <c r="E95">
        <v>7.3280736980466804E-2</v>
      </c>
    </row>
    <row r="96" spans="1:5" x14ac:dyDescent="0.25">
      <c r="A96" t="s">
        <v>6</v>
      </c>
      <c r="B96" t="s">
        <v>9</v>
      </c>
      <c r="C96">
        <v>3</v>
      </c>
      <c r="D96">
        <v>16</v>
      </c>
      <c r="E96">
        <v>6.3146437112580195E-2</v>
      </c>
    </row>
    <row r="97" spans="1:5" x14ac:dyDescent="0.25">
      <c r="A97" t="s">
        <v>6</v>
      </c>
      <c r="B97" t="s">
        <v>9</v>
      </c>
      <c r="C97">
        <v>3</v>
      </c>
      <c r="D97">
        <v>11</v>
      </c>
      <c r="E97">
        <v>5.93940219580558E-2</v>
      </c>
    </row>
    <row r="98" spans="1:5" x14ac:dyDescent="0.25">
      <c r="A98" t="s">
        <v>6</v>
      </c>
      <c r="B98" t="s">
        <v>9</v>
      </c>
      <c r="C98">
        <v>3</v>
      </c>
      <c r="D98">
        <v>5</v>
      </c>
      <c r="E98">
        <v>5.8429205264698303E-2</v>
      </c>
    </row>
    <row r="99" spans="1:5" x14ac:dyDescent="0.25">
      <c r="A99" t="s">
        <v>6</v>
      </c>
      <c r="B99" t="s">
        <v>9</v>
      </c>
      <c r="C99">
        <v>3</v>
      </c>
      <c r="D99">
        <v>15</v>
      </c>
      <c r="E99">
        <v>5.42720319228608E-2</v>
      </c>
    </row>
    <row r="100" spans="1:5" x14ac:dyDescent="0.25">
      <c r="A100" t="s">
        <v>6</v>
      </c>
      <c r="B100" t="s">
        <v>9</v>
      </c>
      <c r="C100">
        <v>3</v>
      </c>
      <c r="D100">
        <v>12</v>
      </c>
      <c r="E100">
        <v>4.9145822808101397E-2</v>
      </c>
    </row>
    <row r="101" spans="1:5" x14ac:dyDescent="0.25">
      <c r="A101" t="s">
        <v>6</v>
      </c>
      <c r="B101" t="s">
        <v>9</v>
      </c>
      <c r="C101">
        <v>3</v>
      </c>
      <c r="D101">
        <v>10</v>
      </c>
      <c r="E101">
        <v>4.8419410965685097E-2</v>
      </c>
    </row>
    <row r="102" spans="1:5" x14ac:dyDescent="0.25">
      <c r="A102" t="s">
        <v>6</v>
      </c>
      <c r="B102" t="s">
        <v>9</v>
      </c>
      <c r="C102">
        <v>4</v>
      </c>
      <c r="D102">
        <v>18</v>
      </c>
      <c r="E102">
        <v>8.4265864124048101E-2</v>
      </c>
    </row>
    <row r="103" spans="1:5" x14ac:dyDescent="0.25">
      <c r="A103" t="s">
        <v>6</v>
      </c>
      <c r="B103" t="s">
        <v>9</v>
      </c>
      <c r="C103">
        <v>4</v>
      </c>
      <c r="D103">
        <v>17</v>
      </c>
      <c r="E103">
        <v>7.5732522254063295E-2</v>
      </c>
    </row>
    <row r="104" spans="1:5" x14ac:dyDescent="0.25">
      <c r="A104" t="s">
        <v>6</v>
      </c>
      <c r="B104" t="s">
        <v>9</v>
      </c>
      <c r="C104">
        <v>4</v>
      </c>
      <c r="D104">
        <v>19</v>
      </c>
      <c r="E104">
        <v>7.2525142021883801E-2</v>
      </c>
    </row>
    <row r="105" spans="1:5" x14ac:dyDescent="0.25">
      <c r="A105" t="s">
        <v>6</v>
      </c>
      <c r="B105" t="s">
        <v>9</v>
      </c>
      <c r="C105">
        <v>4</v>
      </c>
      <c r="D105">
        <v>4</v>
      </c>
      <c r="E105">
        <v>6.60164698355626E-2</v>
      </c>
    </row>
    <row r="106" spans="1:5" x14ac:dyDescent="0.25">
      <c r="A106" t="s">
        <v>6</v>
      </c>
      <c r="B106" t="s">
        <v>9</v>
      </c>
      <c r="C106">
        <v>4</v>
      </c>
      <c r="D106">
        <v>16</v>
      </c>
      <c r="E106">
        <v>6.1878902894079497E-2</v>
      </c>
    </row>
    <row r="107" spans="1:5" x14ac:dyDescent="0.25">
      <c r="A107" t="s">
        <v>6</v>
      </c>
      <c r="B107" t="s">
        <v>9</v>
      </c>
      <c r="C107">
        <v>4</v>
      </c>
      <c r="D107">
        <v>11</v>
      </c>
      <c r="E107">
        <v>5.7938589780625903E-2</v>
      </c>
    </row>
    <row r="108" spans="1:5" x14ac:dyDescent="0.25">
      <c r="A108" t="s">
        <v>6</v>
      </c>
      <c r="B108" t="s">
        <v>9</v>
      </c>
      <c r="C108">
        <v>4</v>
      </c>
      <c r="D108">
        <v>15</v>
      </c>
      <c r="E108">
        <v>5.5726947149520999E-2</v>
      </c>
    </row>
    <row r="109" spans="1:5" x14ac:dyDescent="0.25">
      <c r="A109" t="s">
        <v>6</v>
      </c>
      <c r="B109" t="s">
        <v>9</v>
      </c>
      <c r="C109">
        <v>4</v>
      </c>
      <c r="D109">
        <v>10</v>
      </c>
      <c r="E109">
        <v>4.9983852148496197E-2</v>
      </c>
    </row>
    <row r="110" spans="1:5" x14ac:dyDescent="0.25">
      <c r="A110" t="s">
        <v>6</v>
      </c>
      <c r="B110" t="s">
        <v>9</v>
      </c>
      <c r="C110">
        <v>4</v>
      </c>
      <c r="D110">
        <v>5</v>
      </c>
      <c r="E110">
        <v>4.9635758949849097E-2</v>
      </c>
    </row>
    <row r="111" spans="1:5" x14ac:dyDescent="0.25">
      <c r="A111" t="s">
        <v>6</v>
      </c>
      <c r="B111" t="s">
        <v>9</v>
      </c>
      <c r="C111">
        <v>4</v>
      </c>
      <c r="D111">
        <v>12</v>
      </c>
      <c r="E111">
        <v>4.9379485457180003E-2</v>
      </c>
    </row>
    <row r="112" spans="1:5" x14ac:dyDescent="0.25">
      <c r="A112" t="s">
        <v>6</v>
      </c>
      <c r="B112" t="s">
        <v>9</v>
      </c>
      <c r="C112">
        <v>5</v>
      </c>
      <c r="D112">
        <v>0</v>
      </c>
      <c r="E112">
        <v>6.8516653026123503E-2</v>
      </c>
    </row>
    <row r="113" spans="1:5" x14ac:dyDescent="0.25">
      <c r="A113" t="s">
        <v>6</v>
      </c>
      <c r="B113" t="s">
        <v>9</v>
      </c>
      <c r="C113">
        <v>5</v>
      </c>
      <c r="D113">
        <v>18</v>
      </c>
      <c r="E113">
        <v>6.3781389530374197E-2</v>
      </c>
    </row>
    <row r="114" spans="1:5" x14ac:dyDescent="0.25">
      <c r="A114" t="s">
        <v>6</v>
      </c>
      <c r="B114" t="s">
        <v>9</v>
      </c>
      <c r="C114">
        <v>5</v>
      </c>
      <c r="D114">
        <v>1</v>
      </c>
      <c r="E114">
        <v>6.3774805353464303E-2</v>
      </c>
    </row>
    <row r="115" spans="1:5" x14ac:dyDescent="0.25">
      <c r="A115" t="s">
        <v>6</v>
      </c>
      <c r="B115" t="s">
        <v>9</v>
      </c>
      <c r="C115">
        <v>5</v>
      </c>
      <c r="D115">
        <v>2</v>
      </c>
      <c r="E115">
        <v>6.2259220923471997E-2</v>
      </c>
    </row>
    <row r="116" spans="1:5" x14ac:dyDescent="0.25">
      <c r="A116" t="s">
        <v>6</v>
      </c>
      <c r="B116" t="s">
        <v>9</v>
      </c>
      <c r="C116">
        <v>5</v>
      </c>
      <c r="D116">
        <v>4</v>
      </c>
      <c r="E116">
        <v>5.9062244935309399E-2</v>
      </c>
    </row>
    <row r="117" spans="1:5" x14ac:dyDescent="0.25">
      <c r="A117" t="s">
        <v>6</v>
      </c>
      <c r="B117" t="s">
        <v>9</v>
      </c>
      <c r="C117">
        <v>5</v>
      </c>
      <c r="D117">
        <v>19</v>
      </c>
      <c r="E117">
        <v>5.7333709987800602E-2</v>
      </c>
    </row>
    <row r="118" spans="1:5" x14ac:dyDescent="0.25">
      <c r="A118" t="s">
        <v>6</v>
      </c>
      <c r="B118" t="s">
        <v>9</v>
      </c>
      <c r="C118">
        <v>5</v>
      </c>
      <c r="D118">
        <v>17</v>
      </c>
      <c r="E118">
        <v>5.71360557287523E-2</v>
      </c>
    </row>
    <row r="119" spans="1:5" x14ac:dyDescent="0.25">
      <c r="A119" t="s">
        <v>6</v>
      </c>
      <c r="B119" t="s">
        <v>9</v>
      </c>
      <c r="C119">
        <v>5</v>
      </c>
      <c r="D119">
        <v>3</v>
      </c>
      <c r="E119">
        <v>5.3435849383920299E-2</v>
      </c>
    </row>
    <row r="120" spans="1:5" x14ac:dyDescent="0.25">
      <c r="A120" t="s">
        <v>6</v>
      </c>
      <c r="B120" t="s">
        <v>9</v>
      </c>
      <c r="C120">
        <v>5</v>
      </c>
      <c r="D120">
        <v>16</v>
      </c>
      <c r="E120">
        <v>4.69525763424452E-2</v>
      </c>
    </row>
    <row r="121" spans="1:5" x14ac:dyDescent="0.25">
      <c r="A121" t="s">
        <v>6</v>
      </c>
      <c r="B121" t="s">
        <v>9</v>
      </c>
      <c r="C121">
        <v>5</v>
      </c>
      <c r="D121">
        <v>5</v>
      </c>
      <c r="E121">
        <v>4.57281775588547E-2</v>
      </c>
    </row>
    <row r="122" spans="1:5" x14ac:dyDescent="0.25">
      <c r="A122" t="s">
        <v>10</v>
      </c>
      <c r="B122" t="s">
        <v>7</v>
      </c>
      <c r="C122">
        <v>2</v>
      </c>
      <c r="D122">
        <v>13</v>
      </c>
      <c r="E122">
        <v>6.7355133886389001E-2</v>
      </c>
    </row>
    <row r="123" spans="1:5" x14ac:dyDescent="0.25">
      <c r="A123" t="s">
        <v>10</v>
      </c>
      <c r="B123" t="s">
        <v>7</v>
      </c>
      <c r="C123">
        <v>2</v>
      </c>
      <c r="D123">
        <v>16</v>
      </c>
      <c r="E123">
        <v>6.4835466793384602E-2</v>
      </c>
    </row>
    <row r="124" spans="1:5" x14ac:dyDescent="0.25">
      <c r="A124" t="s">
        <v>10</v>
      </c>
      <c r="B124" t="s">
        <v>7</v>
      </c>
      <c r="C124">
        <v>2</v>
      </c>
      <c r="D124">
        <v>15</v>
      </c>
      <c r="E124">
        <v>6.2090616719925398E-2</v>
      </c>
    </row>
    <row r="125" spans="1:5" x14ac:dyDescent="0.25">
      <c r="A125" t="s">
        <v>10</v>
      </c>
      <c r="B125" t="s">
        <v>7</v>
      </c>
      <c r="C125">
        <v>2</v>
      </c>
      <c r="D125">
        <v>14</v>
      </c>
      <c r="E125">
        <v>5.8284275283641003E-2</v>
      </c>
    </row>
    <row r="126" spans="1:5" x14ac:dyDescent="0.25">
      <c r="A126" t="s">
        <v>10</v>
      </c>
      <c r="B126" t="s">
        <v>7</v>
      </c>
      <c r="C126">
        <v>2</v>
      </c>
      <c r="D126">
        <v>23</v>
      </c>
      <c r="E126">
        <v>5.4827151800475801E-2</v>
      </c>
    </row>
    <row r="127" spans="1:5" x14ac:dyDescent="0.25">
      <c r="A127" t="s">
        <v>10</v>
      </c>
      <c r="B127" t="s">
        <v>7</v>
      </c>
      <c r="C127">
        <v>2</v>
      </c>
      <c r="D127">
        <v>9</v>
      </c>
      <c r="E127">
        <v>5.3306352495302203E-2</v>
      </c>
    </row>
    <row r="128" spans="1:5" x14ac:dyDescent="0.25">
      <c r="A128" t="s">
        <v>10</v>
      </c>
      <c r="B128" t="s">
        <v>7</v>
      </c>
      <c r="C128">
        <v>2</v>
      </c>
      <c r="D128">
        <v>17</v>
      </c>
      <c r="E128">
        <v>5.26973880989271E-2</v>
      </c>
    </row>
    <row r="129" spans="1:5" x14ac:dyDescent="0.25">
      <c r="A129" t="s">
        <v>10</v>
      </c>
      <c r="B129" t="s">
        <v>7</v>
      </c>
      <c r="C129">
        <v>2</v>
      </c>
      <c r="D129">
        <v>22</v>
      </c>
      <c r="E129">
        <v>5.16579788763308E-2</v>
      </c>
    </row>
    <row r="130" spans="1:5" x14ac:dyDescent="0.25">
      <c r="A130" t="s">
        <v>10</v>
      </c>
      <c r="B130" t="s">
        <v>7</v>
      </c>
      <c r="C130">
        <v>2</v>
      </c>
      <c r="D130">
        <v>21</v>
      </c>
      <c r="E130">
        <v>5.1390039023530697E-2</v>
      </c>
    </row>
    <row r="131" spans="1:5" x14ac:dyDescent="0.25">
      <c r="A131" t="s">
        <v>10</v>
      </c>
      <c r="B131" t="s">
        <v>7</v>
      </c>
      <c r="C131">
        <v>2</v>
      </c>
      <c r="D131">
        <v>12</v>
      </c>
      <c r="E131">
        <v>4.9980190264188498E-2</v>
      </c>
    </row>
    <row r="132" spans="1:5" x14ac:dyDescent="0.25">
      <c r="A132" t="s">
        <v>10</v>
      </c>
      <c r="B132" t="s">
        <v>7</v>
      </c>
      <c r="C132">
        <v>3</v>
      </c>
      <c r="D132">
        <v>16</v>
      </c>
      <c r="E132">
        <v>8.5620537403285304E-2</v>
      </c>
    </row>
    <row r="133" spans="1:5" x14ac:dyDescent="0.25">
      <c r="A133" t="s">
        <v>10</v>
      </c>
      <c r="B133" t="s">
        <v>7</v>
      </c>
      <c r="C133">
        <v>3</v>
      </c>
      <c r="D133">
        <v>15</v>
      </c>
      <c r="E133">
        <v>8.0671222920784394E-2</v>
      </c>
    </row>
    <row r="134" spans="1:5" x14ac:dyDescent="0.25">
      <c r="A134" t="s">
        <v>10</v>
      </c>
      <c r="B134" t="s">
        <v>7</v>
      </c>
      <c r="C134">
        <v>3</v>
      </c>
      <c r="D134">
        <v>17</v>
      </c>
      <c r="E134">
        <v>7.7863260689014696E-2</v>
      </c>
    </row>
    <row r="135" spans="1:5" x14ac:dyDescent="0.25">
      <c r="A135" t="s">
        <v>10</v>
      </c>
      <c r="B135" t="s">
        <v>7</v>
      </c>
      <c r="C135">
        <v>3</v>
      </c>
      <c r="D135">
        <v>18</v>
      </c>
      <c r="E135">
        <v>6.4758311559809698E-2</v>
      </c>
    </row>
    <row r="136" spans="1:5" x14ac:dyDescent="0.25">
      <c r="A136" t="s">
        <v>10</v>
      </c>
      <c r="B136" t="s">
        <v>7</v>
      </c>
      <c r="C136">
        <v>3</v>
      </c>
      <c r="D136">
        <v>9</v>
      </c>
      <c r="E136">
        <v>5.9570122270870697E-2</v>
      </c>
    </row>
    <row r="137" spans="1:5" x14ac:dyDescent="0.25">
      <c r="A137" t="s">
        <v>10</v>
      </c>
      <c r="B137" t="s">
        <v>7</v>
      </c>
      <c r="C137">
        <v>3</v>
      </c>
      <c r="D137">
        <v>14</v>
      </c>
      <c r="E137">
        <v>5.6183583969115602E-2</v>
      </c>
    </row>
    <row r="138" spans="1:5" x14ac:dyDescent="0.25">
      <c r="A138" t="s">
        <v>10</v>
      </c>
      <c r="B138" t="s">
        <v>7</v>
      </c>
      <c r="C138">
        <v>3</v>
      </c>
      <c r="D138">
        <v>12</v>
      </c>
      <c r="E138">
        <v>5.5057575420813201E-2</v>
      </c>
    </row>
    <row r="139" spans="1:5" x14ac:dyDescent="0.25">
      <c r="A139" t="s">
        <v>10</v>
      </c>
      <c r="B139" t="s">
        <v>7</v>
      </c>
      <c r="C139">
        <v>3</v>
      </c>
      <c r="D139">
        <v>13</v>
      </c>
      <c r="E139">
        <v>5.1570930789458999E-2</v>
      </c>
    </row>
    <row r="140" spans="1:5" x14ac:dyDescent="0.25">
      <c r="A140" t="s">
        <v>10</v>
      </c>
      <c r="B140" t="s">
        <v>7</v>
      </c>
      <c r="C140">
        <v>3</v>
      </c>
      <c r="D140">
        <v>23</v>
      </c>
      <c r="E140">
        <v>5.0337757340462599E-2</v>
      </c>
    </row>
    <row r="141" spans="1:5" x14ac:dyDescent="0.25">
      <c r="A141" t="s">
        <v>10</v>
      </c>
      <c r="B141" t="s">
        <v>7</v>
      </c>
      <c r="C141">
        <v>3</v>
      </c>
      <c r="D141">
        <v>11</v>
      </c>
      <c r="E141">
        <v>4.8442436273640602E-2</v>
      </c>
    </row>
    <row r="142" spans="1:5" x14ac:dyDescent="0.25">
      <c r="A142" t="s">
        <v>10</v>
      </c>
      <c r="B142" t="s">
        <v>7</v>
      </c>
      <c r="C142">
        <v>4</v>
      </c>
      <c r="D142">
        <v>18</v>
      </c>
      <c r="E142">
        <v>0.100276269150731</v>
      </c>
    </row>
    <row r="143" spans="1:5" x14ac:dyDescent="0.25">
      <c r="A143" t="s">
        <v>10</v>
      </c>
      <c r="B143" t="s">
        <v>7</v>
      </c>
      <c r="C143">
        <v>4</v>
      </c>
      <c r="D143">
        <v>17</v>
      </c>
      <c r="E143">
        <v>9.2186620706791705E-2</v>
      </c>
    </row>
    <row r="144" spans="1:5" x14ac:dyDescent="0.25">
      <c r="A144" t="s">
        <v>10</v>
      </c>
      <c r="B144" t="s">
        <v>7</v>
      </c>
      <c r="C144">
        <v>4</v>
      </c>
      <c r="D144">
        <v>4</v>
      </c>
      <c r="E144">
        <v>7.8752783957864295E-2</v>
      </c>
    </row>
    <row r="145" spans="1:5" x14ac:dyDescent="0.25">
      <c r="A145" t="s">
        <v>10</v>
      </c>
      <c r="B145" t="s">
        <v>7</v>
      </c>
      <c r="C145">
        <v>4</v>
      </c>
      <c r="D145">
        <v>19</v>
      </c>
      <c r="E145">
        <v>7.1731821089621506E-2</v>
      </c>
    </row>
    <row r="146" spans="1:5" x14ac:dyDescent="0.25">
      <c r="A146" t="s">
        <v>10</v>
      </c>
      <c r="B146" t="s">
        <v>7</v>
      </c>
      <c r="C146">
        <v>4</v>
      </c>
      <c r="D146">
        <v>16</v>
      </c>
      <c r="E146">
        <v>6.4444742777714004E-2</v>
      </c>
    </row>
    <row r="147" spans="1:5" x14ac:dyDescent="0.25">
      <c r="A147" t="s">
        <v>10</v>
      </c>
      <c r="B147" t="s">
        <v>7</v>
      </c>
      <c r="C147">
        <v>4</v>
      </c>
      <c r="D147">
        <v>11</v>
      </c>
      <c r="E147">
        <v>6.06196902203507E-2</v>
      </c>
    </row>
    <row r="148" spans="1:5" x14ac:dyDescent="0.25">
      <c r="A148" t="s">
        <v>10</v>
      </c>
      <c r="B148" t="s">
        <v>7</v>
      </c>
      <c r="C148">
        <v>4</v>
      </c>
      <c r="D148">
        <v>15</v>
      </c>
      <c r="E148">
        <v>5.5915307400522397E-2</v>
      </c>
    </row>
    <row r="149" spans="1:5" x14ac:dyDescent="0.25">
      <c r="A149" t="s">
        <v>10</v>
      </c>
      <c r="B149" t="s">
        <v>7</v>
      </c>
      <c r="C149">
        <v>4</v>
      </c>
      <c r="D149">
        <v>3</v>
      </c>
      <c r="E149">
        <v>5.2993816899396799E-2</v>
      </c>
    </row>
    <row r="150" spans="1:5" x14ac:dyDescent="0.25">
      <c r="A150" t="s">
        <v>10</v>
      </c>
      <c r="B150" t="s">
        <v>7</v>
      </c>
      <c r="C150">
        <v>4</v>
      </c>
      <c r="D150">
        <v>10</v>
      </c>
      <c r="E150">
        <v>5.2489343286178602E-2</v>
      </c>
    </row>
    <row r="151" spans="1:5" x14ac:dyDescent="0.25">
      <c r="A151" t="s">
        <v>10</v>
      </c>
      <c r="B151" t="s">
        <v>7</v>
      </c>
      <c r="C151">
        <v>4</v>
      </c>
      <c r="D151">
        <v>12</v>
      </c>
      <c r="E151">
        <v>4.89838921002674E-2</v>
      </c>
    </row>
    <row r="152" spans="1:5" x14ac:dyDescent="0.25">
      <c r="A152" t="s">
        <v>10</v>
      </c>
      <c r="B152" t="s">
        <v>7</v>
      </c>
      <c r="C152">
        <v>5</v>
      </c>
      <c r="D152">
        <v>0</v>
      </c>
      <c r="E152">
        <v>8.2019415270919299E-2</v>
      </c>
    </row>
    <row r="153" spans="1:5" x14ac:dyDescent="0.25">
      <c r="A153" t="s">
        <v>10</v>
      </c>
      <c r="B153" t="s">
        <v>7</v>
      </c>
      <c r="C153">
        <v>5</v>
      </c>
      <c r="D153">
        <v>18</v>
      </c>
      <c r="E153">
        <v>7.2399339960848796E-2</v>
      </c>
    </row>
    <row r="154" spans="1:5" x14ac:dyDescent="0.25">
      <c r="A154" t="s">
        <v>10</v>
      </c>
      <c r="B154" t="s">
        <v>7</v>
      </c>
      <c r="C154">
        <v>5</v>
      </c>
      <c r="D154">
        <v>2</v>
      </c>
      <c r="E154">
        <v>6.93724564730447E-2</v>
      </c>
    </row>
    <row r="155" spans="1:5" x14ac:dyDescent="0.25">
      <c r="A155" t="s">
        <v>10</v>
      </c>
      <c r="B155" t="s">
        <v>7</v>
      </c>
      <c r="C155">
        <v>5</v>
      </c>
      <c r="D155">
        <v>4</v>
      </c>
      <c r="E155">
        <v>6.7977941219513296E-2</v>
      </c>
    </row>
    <row r="156" spans="1:5" x14ac:dyDescent="0.25">
      <c r="A156" t="s">
        <v>10</v>
      </c>
      <c r="B156" t="s">
        <v>7</v>
      </c>
      <c r="C156">
        <v>5</v>
      </c>
      <c r="D156">
        <v>1</v>
      </c>
      <c r="E156">
        <v>6.7260315302315105E-2</v>
      </c>
    </row>
    <row r="157" spans="1:5" x14ac:dyDescent="0.25">
      <c r="A157" t="s">
        <v>10</v>
      </c>
      <c r="B157" t="s">
        <v>7</v>
      </c>
      <c r="C157">
        <v>5</v>
      </c>
      <c r="D157">
        <v>17</v>
      </c>
      <c r="E157">
        <v>6.6079386122657902E-2</v>
      </c>
    </row>
    <row r="158" spans="1:5" x14ac:dyDescent="0.25">
      <c r="A158" t="s">
        <v>10</v>
      </c>
      <c r="B158" t="s">
        <v>7</v>
      </c>
      <c r="C158">
        <v>5</v>
      </c>
      <c r="D158">
        <v>3</v>
      </c>
      <c r="E158">
        <v>5.6810661031733198E-2</v>
      </c>
    </row>
    <row r="159" spans="1:5" x14ac:dyDescent="0.25">
      <c r="A159" t="s">
        <v>10</v>
      </c>
      <c r="B159" t="s">
        <v>7</v>
      </c>
      <c r="C159">
        <v>5</v>
      </c>
      <c r="D159">
        <v>19</v>
      </c>
      <c r="E159">
        <v>5.6353496955042597E-2</v>
      </c>
    </row>
    <row r="160" spans="1:5" x14ac:dyDescent="0.25">
      <c r="A160" t="s">
        <v>10</v>
      </c>
      <c r="B160" t="s">
        <v>7</v>
      </c>
      <c r="C160">
        <v>5</v>
      </c>
      <c r="D160">
        <v>5</v>
      </c>
      <c r="E160">
        <v>4.6262062714406603E-2</v>
      </c>
    </row>
    <row r="161" spans="1:5" x14ac:dyDescent="0.25">
      <c r="A161" t="s">
        <v>10</v>
      </c>
      <c r="B161" t="s">
        <v>7</v>
      </c>
      <c r="C161">
        <v>5</v>
      </c>
      <c r="D161">
        <v>16</v>
      </c>
      <c r="E161">
        <v>4.6018774165358503E-2</v>
      </c>
    </row>
    <row r="162" spans="1:5" x14ac:dyDescent="0.25">
      <c r="A162" t="s">
        <v>10</v>
      </c>
      <c r="B162" t="s">
        <v>8</v>
      </c>
      <c r="C162">
        <v>2</v>
      </c>
      <c r="D162">
        <v>9</v>
      </c>
      <c r="E162">
        <v>8.0132205536838697E-2</v>
      </c>
    </row>
    <row r="163" spans="1:5" x14ac:dyDescent="0.25">
      <c r="A163" t="s">
        <v>10</v>
      </c>
      <c r="B163" t="s">
        <v>8</v>
      </c>
      <c r="C163">
        <v>2</v>
      </c>
      <c r="D163">
        <v>16</v>
      </c>
      <c r="E163">
        <v>7.0935224163186303E-2</v>
      </c>
    </row>
    <row r="164" spans="1:5" x14ac:dyDescent="0.25">
      <c r="A164" t="s">
        <v>10</v>
      </c>
      <c r="B164" t="s">
        <v>8</v>
      </c>
      <c r="C164">
        <v>2</v>
      </c>
      <c r="D164">
        <v>12</v>
      </c>
      <c r="E164">
        <v>6.9997987964966896E-2</v>
      </c>
    </row>
    <row r="165" spans="1:5" x14ac:dyDescent="0.25">
      <c r="A165" t="s">
        <v>10</v>
      </c>
      <c r="B165" t="s">
        <v>8</v>
      </c>
      <c r="C165">
        <v>2</v>
      </c>
      <c r="D165">
        <v>13</v>
      </c>
      <c r="E165">
        <v>6.9632887924890002E-2</v>
      </c>
    </row>
    <row r="166" spans="1:5" x14ac:dyDescent="0.25">
      <c r="A166" t="s">
        <v>10</v>
      </c>
      <c r="B166" t="s">
        <v>8</v>
      </c>
      <c r="C166">
        <v>2</v>
      </c>
      <c r="D166">
        <v>10</v>
      </c>
      <c r="E166">
        <v>6.5438042627424295E-2</v>
      </c>
    </row>
    <row r="167" spans="1:5" x14ac:dyDescent="0.25">
      <c r="A167" t="s">
        <v>10</v>
      </c>
      <c r="B167" t="s">
        <v>8</v>
      </c>
      <c r="C167">
        <v>2</v>
      </c>
      <c r="D167">
        <v>11</v>
      </c>
      <c r="E167">
        <v>6.4311228035114104E-2</v>
      </c>
    </row>
    <row r="168" spans="1:5" x14ac:dyDescent="0.25">
      <c r="A168" t="s">
        <v>10</v>
      </c>
      <c r="B168" t="s">
        <v>8</v>
      </c>
      <c r="C168">
        <v>2</v>
      </c>
      <c r="D168">
        <v>15</v>
      </c>
      <c r="E168">
        <v>6.03846244134068E-2</v>
      </c>
    </row>
    <row r="169" spans="1:5" x14ac:dyDescent="0.25">
      <c r="A169" t="s">
        <v>10</v>
      </c>
      <c r="B169" t="s">
        <v>8</v>
      </c>
      <c r="C169">
        <v>2</v>
      </c>
      <c r="D169">
        <v>17</v>
      </c>
      <c r="E169">
        <v>5.6337254203543297E-2</v>
      </c>
    </row>
    <row r="170" spans="1:5" x14ac:dyDescent="0.25">
      <c r="A170" t="s">
        <v>10</v>
      </c>
      <c r="B170" t="s">
        <v>8</v>
      </c>
      <c r="C170">
        <v>2</v>
      </c>
      <c r="D170">
        <v>18</v>
      </c>
      <c r="E170">
        <v>4.9417274509768599E-2</v>
      </c>
    </row>
    <row r="171" spans="1:5" x14ac:dyDescent="0.25">
      <c r="A171" t="s">
        <v>10</v>
      </c>
      <c r="B171" t="s">
        <v>8</v>
      </c>
      <c r="C171">
        <v>2</v>
      </c>
      <c r="D171">
        <v>14</v>
      </c>
      <c r="E171">
        <v>4.55920487597503E-2</v>
      </c>
    </row>
    <row r="172" spans="1:5" x14ac:dyDescent="0.25">
      <c r="A172" t="s">
        <v>10</v>
      </c>
      <c r="B172" t="s">
        <v>8</v>
      </c>
      <c r="C172">
        <v>3</v>
      </c>
      <c r="D172">
        <v>4</v>
      </c>
      <c r="E172">
        <v>8.1021014063741001E-2</v>
      </c>
    </row>
    <row r="173" spans="1:5" x14ac:dyDescent="0.25">
      <c r="A173" t="s">
        <v>10</v>
      </c>
      <c r="B173" t="s">
        <v>8</v>
      </c>
      <c r="C173">
        <v>3</v>
      </c>
      <c r="D173">
        <v>3</v>
      </c>
      <c r="E173">
        <v>7.0856151303669998E-2</v>
      </c>
    </row>
    <row r="174" spans="1:5" x14ac:dyDescent="0.25">
      <c r="A174" t="s">
        <v>10</v>
      </c>
      <c r="B174" t="s">
        <v>8</v>
      </c>
      <c r="C174">
        <v>3</v>
      </c>
      <c r="D174">
        <v>2</v>
      </c>
      <c r="E174">
        <v>6.5938320098244102E-2</v>
      </c>
    </row>
    <row r="175" spans="1:5" x14ac:dyDescent="0.25">
      <c r="A175" t="s">
        <v>10</v>
      </c>
      <c r="B175" t="s">
        <v>8</v>
      </c>
      <c r="C175">
        <v>3</v>
      </c>
      <c r="D175">
        <v>0</v>
      </c>
      <c r="E175">
        <v>6.4520721384165494E-2</v>
      </c>
    </row>
    <row r="176" spans="1:5" x14ac:dyDescent="0.25">
      <c r="A176" t="s">
        <v>10</v>
      </c>
      <c r="B176" t="s">
        <v>8</v>
      </c>
      <c r="C176">
        <v>3</v>
      </c>
      <c r="D176">
        <v>1</v>
      </c>
      <c r="E176">
        <v>6.3653410904599306E-2</v>
      </c>
    </row>
    <row r="177" spans="1:5" x14ac:dyDescent="0.25">
      <c r="A177" t="s">
        <v>10</v>
      </c>
      <c r="B177" t="s">
        <v>8</v>
      </c>
      <c r="C177">
        <v>3</v>
      </c>
      <c r="D177">
        <v>17</v>
      </c>
      <c r="E177">
        <v>5.9749521441276703E-2</v>
      </c>
    </row>
    <row r="178" spans="1:5" x14ac:dyDescent="0.25">
      <c r="A178" t="s">
        <v>10</v>
      </c>
      <c r="B178" t="s">
        <v>8</v>
      </c>
      <c r="C178">
        <v>3</v>
      </c>
      <c r="D178">
        <v>10</v>
      </c>
      <c r="E178">
        <v>5.6894581366000403E-2</v>
      </c>
    </row>
    <row r="179" spans="1:5" x14ac:dyDescent="0.25">
      <c r="A179" t="s">
        <v>10</v>
      </c>
      <c r="B179" t="s">
        <v>8</v>
      </c>
      <c r="C179">
        <v>3</v>
      </c>
      <c r="D179">
        <v>5</v>
      </c>
      <c r="E179">
        <v>5.5154613255646898E-2</v>
      </c>
    </row>
    <row r="180" spans="1:5" x14ac:dyDescent="0.25">
      <c r="A180" t="s">
        <v>10</v>
      </c>
      <c r="B180" t="s">
        <v>8</v>
      </c>
      <c r="C180">
        <v>3</v>
      </c>
      <c r="D180">
        <v>18</v>
      </c>
      <c r="E180">
        <v>5.4385464744218001E-2</v>
      </c>
    </row>
    <row r="181" spans="1:5" x14ac:dyDescent="0.25">
      <c r="A181" t="s">
        <v>10</v>
      </c>
      <c r="B181" t="s">
        <v>8</v>
      </c>
      <c r="C181">
        <v>3</v>
      </c>
      <c r="D181">
        <v>23</v>
      </c>
      <c r="E181">
        <v>4.9596596533711297E-2</v>
      </c>
    </row>
    <row r="182" spans="1:5" x14ac:dyDescent="0.25">
      <c r="A182" t="s">
        <v>10</v>
      </c>
      <c r="B182" t="s">
        <v>8</v>
      </c>
      <c r="C182">
        <v>4</v>
      </c>
      <c r="D182">
        <v>7</v>
      </c>
      <c r="E182">
        <v>6.3794925049103404E-2</v>
      </c>
    </row>
    <row r="183" spans="1:5" x14ac:dyDescent="0.25">
      <c r="A183" t="s">
        <v>10</v>
      </c>
      <c r="B183" t="s">
        <v>8</v>
      </c>
      <c r="C183">
        <v>4</v>
      </c>
      <c r="D183">
        <v>6</v>
      </c>
      <c r="E183">
        <v>6.3448255927893396E-2</v>
      </c>
    </row>
    <row r="184" spans="1:5" x14ac:dyDescent="0.25">
      <c r="A184" t="s">
        <v>10</v>
      </c>
      <c r="B184" t="s">
        <v>8</v>
      </c>
      <c r="C184">
        <v>4</v>
      </c>
      <c r="D184">
        <v>5</v>
      </c>
      <c r="E184">
        <v>5.8512733382062802E-2</v>
      </c>
    </row>
    <row r="185" spans="1:5" x14ac:dyDescent="0.25">
      <c r="A185" t="s">
        <v>10</v>
      </c>
      <c r="B185" t="s">
        <v>8</v>
      </c>
      <c r="C185">
        <v>4</v>
      </c>
      <c r="D185">
        <v>4</v>
      </c>
      <c r="E185">
        <v>5.6392458271168101E-2</v>
      </c>
    </row>
    <row r="186" spans="1:5" x14ac:dyDescent="0.25">
      <c r="A186" t="s">
        <v>10</v>
      </c>
      <c r="B186" t="s">
        <v>8</v>
      </c>
      <c r="C186">
        <v>4</v>
      </c>
      <c r="D186">
        <v>10</v>
      </c>
      <c r="E186">
        <v>5.31620519642277E-2</v>
      </c>
    </row>
    <row r="187" spans="1:5" x14ac:dyDescent="0.25">
      <c r="A187" t="s">
        <v>10</v>
      </c>
      <c r="B187" t="s">
        <v>8</v>
      </c>
      <c r="C187">
        <v>4</v>
      </c>
      <c r="D187">
        <v>15</v>
      </c>
      <c r="E187">
        <v>5.0657424753303801E-2</v>
      </c>
    </row>
    <row r="188" spans="1:5" x14ac:dyDescent="0.25">
      <c r="A188" t="s">
        <v>10</v>
      </c>
      <c r="B188" t="s">
        <v>8</v>
      </c>
      <c r="C188">
        <v>4</v>
      </c>
      <c r="D188">
        <v>3</v>
      </c>
      <c r="E188">
        <v>4.9172672984810303E-2</v>
      </c>
    </row>
    <row r="189" spans="1:5" x14ac:dyDescent="0.25">
      <c r="A189" t="s">
        <v>10</v>
      </c>
      <c r="B189" t="s">
        <v>8</v>
      </c>
      <c r="C189">
        <v>4</v>
      </c>
      <c r="D189">
        <v>16</v>
      </c>
      <c r="E189">
        <v>4.86270068358561E-2</v>
      </c>
    </row>
    <row r="190" spans="1:5" x14ac:dyDescent="0.25">
      <c r="A190" t="s">
        <v>10</v>
      </c>
      <c r="B190" t="s">
        <v>8</v>
      </c>
      <c r="C190">
        <v>4</v>
      </c>
      <c r="D190">
        <v>0</v>
      </c>
      <c r="E190">
        <v>4.68728414597544E-2</v>
      </c>
    </row>
    <row r="191" spans="1:5" x14ac:dyDescent="0.25">
      <c r="A191" t="s">
        <v>10</v>
      </c>
      <c r="B191" t="s">
        <v>8</v>
      </c>
      <c r="C191">
        <v>4</v>
      </c>
      <c r="D191">
        <v>1</v>
      </c>
      <c r="E191">
        <v>4.5602803948955002E-2</v>
      </c>
    </row>
    <row r="192" spans="1:5" x14ac:dyDescent="0.25">
      <c r="A192" t="s">
        <v>10</v>
      </c>
      <c r="B192" t="s">
        <v>8</v>
      </c>
      <c r="C192">
        <v>5</v>
      </c>
      <c r="D192">
        <v>0</v>
      </c>
      <c r="E192">
        <v>7.0539796083183698E-2</v>
      </c>
    </row>
    <row r="193" spans="1:5" x14ac:dyDescent="0.25">
      <c r="A193" t="s">
        <v>10</v>
      </c>
      <c r="B193" t="s">
        <v>8</v>
      </c>
      <c r="C193">
        <v>5</v>
      </c>
      <c r="D193">
        <v>17</v>
      </c>
      <c r="E193">
        <v>5.9689491542128E-2</v>
      </c>
    </row>
    <row r="194" spans="1:5" x14ac:dyDescent="0.25">
      <c r="A194" t="s">
        <v>10</v>
      </c>
      <c r="B194" t="s">
        <v>8</v>
      </c>
      <c r="C194">
        <v>5</v>
      </c>
      <c r="D194">
        <v>18</v>
      </c>
      <c r="E194">
        <v>5.8360605329104698E-2</v>
      </c>
    </row>
    <row r="195" spans="1:5" x14ac:dyDescent="0.25">
      <c r="A195" t="s">
        <v>10</v>
      </c>
      <c r="B195" t="s">
        <v>8</v>
      </c>
      <c r="C195">
        <v>5</v>
      </c>
      <c r="D195">
        <v>1</v>
      </c>
      <c r="E195">
        <v>5.8113814559518598E-2</v>
      </c>
    </row>
    <row r="196" spans="1:5" x14ac:dyDescent="0.25">
      <c r="A196" t="s">
        <v>10</v>
      </c>
      <c r="B196" t="s">
        <v>8</v>
      </c>
      <c r="C196">
        <v>5</v>
      </c>
      <c r="D196">
        <v>4</v>
      </c>
      <c r="E196">
        <v>5.7634658061159402E-2</v>
      </c>
    </row>
    <row r="197" spans="1:5" x14ac:dyDescent="0.25">
      <c r="A197" t="s">
        <v>10</v>
      </c>
      <c r="B197" t="s">
        <v>8</v>
      </c>
      <c r="C197">
        <v>5</v>
      </c>
      <c r="D197">
        <v>2</v>
      </c>
      <c r="E197">
        <v>5.5672391810633902E-2</v>
      </c>
    </row>
    <row r="198" spans="1:5" x14ac:dyDescent="0.25">
      <c r="A198" t="s">
        <v>10</v>
      </c>
      <c r="B198" t="s">
        <v>8</v>
      </c>
      <c r="C198">
        <v>5</v>
      </c>
      <c r="D198">
        <v>16</v>
      </c>
      <c r="E198">
        <v>5.1798442042684897E-2</v>
      </c>
    </row>
    <row r="199" spans="1:5" x14ac:dyDescent="0.25">
      <c r="A199" t="s">
        <v>10</v>
      </c>
      <c r="B199" t="s">
        <v>8</v>
      </c>
      <c r="C199">
        <v>5</v>
      </c>
      <c r="D199">
        <v>15</v>
      </c>
      <c r="E199">
        <v>5.1091580740351403E-2</v>
      </c>
    </row>
    <row r="200" spans="1:5" x14ac:dyDescent="0.25">
      <c r="A200" t="s">
        <v>10</v>
      </c>
      <c r="B200" t="s">
        <v>8</v>
      </c>
      <c r="C200">
        <v>5</v>
      </c>
      <c r="D200">
        <v>10</v>
      </c>
      <c r="E200">
        <v>4.7971521728449401E-2</v>
      </c>
    </row>
    <row r="201" spans="1:5" x14ac:dyDescent="0.25">
      <c r="A201" t="s">
        <v>10</v>
      </c>
      <c r="B201" t="s">
        <v>8</v>
      </c>
      <c r="C201">
        <v>5</v>
      </c>
      <c r="D201">
        <v>19</v>
      </c>
      <c r="E201">
        <v>4.7643548155019297E-2</v>
      </c>
    </row>
    <row r="202" spans="1:5" x14ac:dyDescent="0.25">
      <c r="A202" t="s">
        <v>10</v>
      </c>
      <c r="B202" t="s">
        <v>9</v>
      </c>
      <c r="C202">
        <v>2</v>
      </c>
      <c r="D202">
        <v>13</v>
      </c>
      <c r="E202">
        <v>6.7355133886389001E-2</v>
      </c>
    </row>
    <row r="203" spans="1:5" x14ac:dyDescent="0.25">
      <c r="A203" t="s">
        <v>10</v>
      </c>
      <c r="B203" t="s">
        <v>9</v>
      </c>
      <c r="C203">
        <v>2</v>
      </c>
      <c r="D203">
        <v>16</v>
      </c>
      <c r="E203">
        <v>6.4835466793384602E-2</v>
      </c>
    </row>
    <row r="204" spans="1:5" x14ac:dyDescent="0.25">
      <c r="A204" t="s">
        <v>10</v>
      </c>
      <c r="B204" t="s">
        <v>9</v>
      </c>
      <c r="C204">
        <v>2</v>
      </c>
      <c r="D204">
        <v>15</v>
      </c>
      <c r="E204">
        <v>6.2090616719925398E-2</v>
      </c>
    </row>
    <row r="205" spans="1:5" x14ac:dyDescent="0.25">
      <c r="A205" t="s">
        <v>10</v>
      </c>
      <c r="B205" t="s">
        <v>9</v>
      </c>
      <c r="C205">
        <v>2</v>
      </c>
      <c r="D205">
        <v>14</v>
      </c>
      <c r="E205">
        <v>5.8284275283641003E-2</v>
      </c>
    </row>
    <row r="206" spans="1:5" x14ac:dyDescent="0.25">
      <c r="A206" t="s">
        <v>10</v>
      </c>
      <c r="B206" t="s">
        <v>9</v>
      </c>
      <c r="C206">
        <v>2</v>
      </c>
      <c r="D206">
        <v>23</v>
      </c>
      <c r="E206">
        <v>5.4827151800475801E-2</v>
      </c>
    </row>
    <row r="207" spans="1:5" x14ac:dyDescent="0.25">
      <c r="A207" t="s">
        <v>10</v>
      </c>
      <c r="B207" t="s">
        <v>9</v>
      </c>
      <c r="C207">
        <v>2</v>
      </c>
      <c r="D207">
        <v>9</v>
      </c>
      <c r="E207">
        <v>5.3306352495302203E-2</v>
      </c>
    </row>
    <row r="208" spans="1:5" x14ac:dyDescent="0.25">
      <c r="A208" t="s">
        <v>10</v>
      </c>
      <c r="B208" t="s">
        <v>9</v>
      </c>
      <c r="C208">
        <v>2</v>
      </c>
      <c r="D208">
        <v>17</v>
      </c>
      <c r="E208">
        <v>5.26973880989271E-2</v>
      </c>
    </row>
    <row r="209" spans="1:5" x14ac:dyDescent="0.25">
      <c r="A209" t="s">
        <v>10</v>
      </c>
      <c r="B209" t="s">
        <v>9</v>
      </c>
      <c r="C209">
        <v>2</v>
      </c>
      <c r="D209">
        <v>22</v>
      </c>
      <c r="E209">
        <v>5.16579788763308E-2</v>
      </c>
    </row>
    <row r="210" spans="1:5" x14ac:dyDescent="0.25">
      <c r="A210" t="s">
        <v>10</v>
      </c>
      <c r="B210" t="s">
        <v>9</v>
      </c>
      <c r="C210">
        <v>2</v>
      </c>
      <c r="D210">
        <v>21</v>
      </c>
      <c r="E210">
        <v>5.1390039023530697E-2</v>
      </c>
    </row>
    <row r="211" spans="1:5" x14ac:dyDescent="0.25">
      <c r="A211" t="s">
        <v>10</v>
      </c>
      <c r="B211" t="s">
        <v>9</v>
      </c>
      <c r="C211">
        <v>2</v>
      </c>
      <c r="D211">
        <v>12</v>
      </c>
      <c r="E211">
        <v>4.9980190264188498E-2</v>
      </c>
    </row>
    <row r="212" spans="1:5" x14ac:dyDescent="0.25">
      <c r="A212" t="s">
        <v>10</v>
      </c>
      <c r="B212" t="s">
        <v>9</v>
      </c>
      <c r="C212">
        <v>3</v>
      </c>
      <c r="D212">
        <v>16</v>
      </c>
      <c r="E212">
        <v>8.5620537403285304E-2</v>
      </c>
    </row>
    <row r="213" spans="1:5" x14ac:dyDescent="0.25">
      <c r="A213" t="s">
        <v>10</v>
      </c>
      <c r="B213" t="s">
        <v>9</v>
      </c>
      <c r="C213">
        <v>3</v>
      </c>
      <c r="D213">
        <v>15</v>
      </c>
      <c r="E213">
        <v>8.0671222920784394E-2</v>
      </c>
    </row>
    <row r="214" spans="1:5" x14ac:dyDescent="0.25">
      <c r="A214" t="s">
        <v>10</v>
      </c>
      <c r="B214" t="s">
        <v>9</v>
      </c>
      <c r="C214">
        <v>3</v>
      </c>
      <c r="D214">
        <v>17</v>
      </c>
      <c r="E214">
        <v>7.7863260689014696E-2</v>
      </c>
    </row>
    <row r="215" spans="1:5" x14ac:dyDescent="0.25">
      <c r="A215" t="s">
        <v>10</v>
      </c>
      <c r="B215" t="s">
        <v>9</v>
      </c>
      <c r="C215">
        <v>3</v>
      </c>
      <c r="D215">
        <v>18</v>
      </c>
      <c r="E215">
        <v>6.4758311559809698E-2</v>
      </c>
    </row>
    <row r="216" spans="1:5" x14ac:dyDescent="0.25">
      <c r="A216" t="s">
        <v>10</v>
      </c>
      <c r="B216" t="s">
        <v>9</v>
      </c>
      <c r="C216">
        <v>3</v>
      </c>
      <c r="D216">
        <v>9</v>
      </c>
      <c r="E216">
        <v>5.9570122270870697E-2</v>
      </c>
    </row>
    <row r="217" spans="1:5" x14ac:dyDescent="0.25">
      <c r="A217" t="s">
        <v>10</v>
      </c>
      <c r="B217" t="s">
        <v>9</v>
      </c>
      <c r="C217">
        <v>3</v>
      </c>
      <c r="D217">
        <v>14</v>
      </c>
      <c r="E217">
        <v>5.6183583969115602E-2</v>
      </c>
    </row>
    <row r="218" spans="1:5" x14ac:dyDescent="0.25">
      <c r="A218" t="s">
        <v>10</v>
      </c>
      <c r="B218" t="s">
        <v>9</v>
      </c>
      <c r="C218">
        <v>3</v>
      </c>
      <c r="D218">
        <v>12</v>
      </c>
      <c r="E218">
        <v>5.5057575420813201E-2</v>
      </c>
    </row>
    <row r="219" spans="1:5" x14ac:dyDescent="0.25">
      <c r="A219" t="s">
        <v>10</v>
      </c>
      <c r="B219" t="s">
        <v>9</v>
      </c>
      <c r="C219">
        <v>3</v>
      </c>
      <c r="D219">
        <v>13</v>
      </c>
      <c r="E219">
        <v>5.1570930789458999E-2</v>
      </c>
    </row>
    <row r="220" spans="1:5" x14ac:dyDescent="0.25">
      <c r="A220" t="s">
        <v>10</v>
      </c>
      <c r="B220" t="s">
        <v>9</v>
      </c>
      <c r="C220">
        <v>3</v>
      </c>
      <c r="D220">
        <v>23</v>
      </c>
      <c r="E220">
        <v>5.0337757340462599E-2</v>
      </c>
    </row>
    <row r="221" spans="1:5" x14ac:dyDescent="0.25">
      <c r="A221" t="s">
        <v>10</v>
      </c>
      <c r="B221" t="s">
        <v>9</v>
      </c>
      <c r="C221">
        <v>3</v>
      </c>
      <c r="D221">
        <v>11</v>
      </c>
      <c r="E221">
        <v>4.8442436273640602E-2</v>
      </c>
    </row>
    <row r="222" spans="1:5" x14ac:dyDescent="0.25">
      <c r="A222" t="s">
        <v>10</v>
      </c>
      <c r="B222" t="s">
        <v>9</v>
      </c>
      <c r="C222">
        <v>4</v>
      </c>
      <c r="D222">
        <v>18</v>
      </c>
      <c r="E222">
        <v>0.100276269150731</v>
      </c>
    </row>
    <row r="223" spans="1:5" x14ac:dyDescent="0.25">
      <c r="A223" t="s">
        <v>10</v>
      </c>
      <c r="B223" t="s">
        <v>9</v>
      </c>
      <c r="C223">
        <v>4</v>
      </c>
      <c r="D223">
        <v>17</v>
      </c>
      <c r="E223">
        <v>9.2186620706791705E-2</v>
      </c>
    </row>
    <row r="224" spans="1:5" x14ac:dyDescent="0.25">
      <c r="A224" t="s">
        <v>10</v>
      </c>
      <c r="B224" t="s">
        <v>9</v>
      </c>
      <c r="C224">
        <v>4</v>
      </c>
      <c r="D224">
        <v>4</v>
      </c>
      <c r="E224">
        <v>7.8752783957864295E-2</v>
      </c>
    </row>
    <row r="225" spans="1:5" x14ac:dyDescent="0.25">
      <c r="A225" t="s">
        <v>10</v>
      </c>
      <c r="B225" t="s">
        <v>9</v>
      </c>
      <c r="C225">
        <v>4</v>
      </c>
      <c r="D225">
        <v>19</v>
      </c>
      <c r="E225">
        <v>7.1731821089621506E-2</v>
      </c>
    </row>
    <row r="226" spans="1:5" x14ac:dyDescent="0.25">
      <c r="A226" t="s">
        <v>10</v>
      </c>
      <c r="B226" t="s">
        <v>9</v>
      </c>
      <c r="C226">
        <v>4</v>
      </c>
      <c r="D226">
        <v>16</v>
      </c>
      <c r="E226">
        <v>6.4444742777714004E-2</v>
      </c>
    </row>
    <row r="227" spans="1:5" x14ac:dyDescent="0.25">
      <c r="A227" t="s">
        <v>10</v>
      </c>
      <c r="B227" t="s">
        <v>9</v>
      </c>
      <c r="C227">
        <v>4</v>
      </c>
      <c r="D227">
        <v>11</v>
      </c>
      <c r="E227">
        <v>6.06196902203507E-2</v>
      </c>
    </row>
    <row r="228" spans="1:5" x14ac:dyDescent="0.25">
      <c r="A228" t="s">
        <v>10</v>
      </c>
      <c r="B228" t="s">
        <v>9</v>
      </c>
      <c r="C228">
        <v>4</v>
      </c>
      <c r="D228">
        <v>15</v>
      </c>
      <c r="E228">
        <v>5.5915307400522397E-2</v>
      </c>
    </row>
    <row r="229" spans="1:5" x14ac:dyDescent="0.25">
      <c r="A229" t="s">
        <v>10</v>
      </c>
      <c r="B229" t="s">
        <v>9</v>
      </c>
      <c r="C229">
        <v>4</v>
      </c>
      <c r="D229">
        <v>3</v>
      </c>
      <c r="E229">
        <v>5.2993816899396799E-2</v>
      </c>
    </row>
    <row r="230" spans="1:5" x14ac:dyDescent="0.25">
      <c r="A230" t="s">
        <v>10</v>
      </c>
      <c r="B230" t="s">
        <v>9</v>
      </c>
      <c r="C230">
        <v>4</v>
      </c>
      <c r="D230">
        <v>10</v>
      </c>
      <c r="E230">
        <v>5.2489343286178602E-2</v>
      </c>
    </row>
    <row r="231" spans="1:5" x14ac:dyDescent="0.25">
      <c r="A231" t="s">
        <v>10</v>
      </c>
      <c r="B231" t="s">
        <v>9</v>
      </c>
      <c r="C231">
        <v>4</v>
      </c>
      <c r="D231">
        <v>12</v>
      </c>
      <c r="E231">
        <v>4.89838921002674E-2</v>
      </c>
    </row>
    <row r="232" spans="1:5" x14ac:dyDescent="0.25">
      <c r="A232" t="s">
        <v>10</v>
      </c>
      <c r="B232" t="s">
        <v>9</v>
      </c>
      <c r="C232">
        <v>5</v>
      </c>
      <c r="D232">
        <v>0</v>
      </c>
      <c r="E232">
        <v>8.2019415270919299E-2</v>
      </c>
    </row>
    <row r="233" spans="1:5" x14ac:dyDescent="0.25">
      <c r="A233" t="s">
        <v>10</v>
      </c>
      <c r="B233" t="s">
        <v>9</v>
      </c>
      <c r="C233">
        <v>5</v>
      </c>
      <c r="D233">
        <v>18</v>
      </c>
      <c r="E233">
        <v>7.2399339960848796E-2</v>
      </c>
    </row>
    <row r="234" spans="1:5" x14ac:dyDescent="0.25">
      <c r="A234" t="s">
        <v>10</v>
      </c>
      <c r="B234" t="s">
        <v>9</v>
      </c>
      <c r="C234">
        <v>5</v>
      </c>
      <c r="D234">
        <v>2</v>
      </c>
      <c r="E234">
        <v>6.93724564730447E-2</v>
      </c>
    </row>
    <row r="235" spans="1:5" x14ac:dyDescent="0.25">
      <c r="A235" t="s">
        <v>10</v>
      </c>
      <c r="B235" t="s">
        <v>9</v>
      </c>
      <c r="C235">
        <v>5</v>
      </c>
      <c r="D235">
        <v>4</v>
      </c>
      <c r="E235">
        <v>6.7977941219513296E-2</v>
      </c>
    </row>
    <row r="236" spans="1:5" x14ac:dyDescent="0.25">
      <c r="A236" t="s">
        <v>10</v>
      </c>
      <c r="B236" t="s">
        <v>9</v>
      </c>
      <c r="C236">
        <v>5</v>
      </c>
      <c r="D236">
        <v>1</v>
      </c>
      <c r="E236">
        <v>6.7260315302315105E-2</v>
      </c>
    </row>
    <row r="237" spans="1:5" x14ac:dyDescent="0.25">
      <c r="A237" t="s">
        <v>10</v>
      </c>
      <c r="B237" t="s">
        <v>9</v>
      </c>
      <c r="C237">
        <v>5</v>
      </c>
      <c r="D237">
        <v>17</v>
      </c>
      <c r="E237">
        <v>6.6079386122657902E-2</v>
      </c>
    </row>
    <row r="238" spans="1:5" x14ac:dyDescent="0.25">
      <c r="A238" t="s">
        <v>10</v>
      </c>
      <c r="B238" t="s">
        <v>9</v>
      </c>
      <c r="C238">
        <v>5</v>
      </c>
      <c r="D238">
        <v>3</v>
      </c>
      <c r="E238">
        <v>5.6810661031733198E-2</v>
      </c>
    </row>
    <row r="239" spans="1:5" x14ac:dyDescent="0.25">
      <c r="A239" t="s">
        <v>10</v>
      </c>
      <c r="B239" t="s">
        <v>9</v>
      </c>
      <c r="C239">
        <v>5</v>
      </c>
      <c r="D239">
        <v>19</v>
      </c>
      <c r="E239">
        <v>5.6353496955042597E-2</v>
      </c>
    </row>
    <row r="240" spans="1:5" x14ac:dyDescent="0.25">
      <c r="A240" t="s">
        <v>10</v>
      </c>
      <c r="B240" t="s">
        <v>9</v>
      </c>
      <c r="C240">
        <v>5</v>
      </c>
      <c r="D240">
        <v>5</v>
      </c>
      <c r="E240">
        <v>4.6262062714406603E-2</v>
      </c>
    </row>
    <row r="241" spans="1:5" x14ac:dyDescent="0.25">
      <c r="A241" t="s">
        <v>10</v>
      </c>
      <c r="B241" t="s">
        <v>9</v>
      </c>
      <c r="C241">
        <v>5</v>
      </c>
      <c r="D241">
        <v>16</v>
      </c>
      <c r="E241">
        <v>4.6018774165358503E-2</v>
      </c>
    </row>
    <row r="242" spans="1:5" x14ac:dyDescent="0.25">
      <c r="A242" t="s">
        <v>11</v>
      </c>
      <c r="B242" t="s">
        <v>7</v>
      </c>
      <c r="C242">
        <v>2</v>
      </c>
      <c r="D242">
        <v>22</v>
      </c>
      <c r="E242">
        <v>6.4922714740220794E-2</v>
      </c>
    </row>
    <row r="243" spans="1:5" x14ac:dyDescent="0.25">
      <c r="A243" t="s">
        <v>11</v>
      </c>
      <c r="B243" t="s">
        <v>7</v>
      </c>
      <c r="C243">
        <v>2</v>
      </c>
      <c r="D243">
        <v>21</v>
      </c>
      <c r="E243">
        <v>6.2705267131193496E-2</v>
      </c>
    </row>
    <row r="244" spans="1:5" x14ac:dyDescent="0.25">
      <c r="A244" t="s">
        <v>11</v>
      </c>
      <c r="B244" t="s">
        <v>7</v>
      </c>
      <c r="C244">
        <v>2</v>
      </c>
      <c r="D244">
        <v>14</v>
      </c>
      <c r="E244">
        <v>5.5757029684875899E-2</v>
      </c>
    </row>
    <row r="245" spans="1:5" x14ac:dyDescent="0.25">
      <c r="A245" t="s">
        <v>11</v>
      </c>
      <c r="B245" t="s">
        <v>7</v>
      </c>
      <c r="C245">
        <v>2</v>
      </c>
      <c r="D245">
        <v>13</v>
      </c>
      <c r="E245">
        <v>5.5361506353609202E-2</v>
      </c>
    </row>
    <row r="246" spans="1:5" x14ac:dyDescent="0.25">
      <c r="A246" t="s">
        <v>11</v>
      </c>
      <c r="B246" t="s">
        <v>7</v>
      </c>
      <c r="C246">
        <v>2</v>
      </c>
      <c r="D246">
        <v>15</v>
      </c>
      <c r="E246">
        <v>5.4973233053057298E-2</v>
      </c>
    </row>
    <row r="247" spans="1:5" x14ac:dyDescent="0.25">
      <c r="A247" t="s">
        <v>11</v>
      </c>
      <c r="B247" t="s">
        <v>7</v>
      </c>
      <c r="C247">
        <v>2</v>
      </c>
      <c r="D247">
        <v>23</v>
      </c>
      <c r="E247">
        <v>5.4607610640132698E-2</v>
      </c>
    </row>
    <row r="248" spans="1:5" x14ac:dyDescent="0.25">
      <c r="A248" t="s">
        <v>11</v>
      </c>
      <c r="B248" t="s">
        <v>7</v>
      </c>
      <c r="C248">
        <v>2</v>
      </c>
      <c r="D248">
        <v>11</v>
      </c>
      <c r="E248">
        <v>4.5883441178261798E-2</v>
      </c>
    </row>
    <row r="249" spans="1:5" x14ac:dyDescent="0.25">
      <c r="A249" t="s">
        <v>11</v>
      </c>
      <c r="B249" t="s">
        <v>7</v>
      </c>
      <c r="C249">
        <v>2</v>
      </c>
      <c r="D249">
        <v>17</v>
      </c>
      <c r="E249">
        <v>4.5227793866285199E-2</v>
      </c>
    </row>
    <row r="250" spans="1:5" x14ac:dyDescent="0.25">
      <c r="A250" t="s">
        <v>11</v>
      </c>
      <c r="B250" t="s">
        <v>7</v>
      </c>
      <c r="C250">
        <v>2</v>
      </c>
      <c r="D250">
        <v>20</v>
      </c>
      <c r="E250">
        <v>4.5151893927114002E-2</v>
      </c>
    </row>
    <row r="251" spans="1:5" x14ac:dyDescent="0.25">
      <c r="A251" t="s">
        <v>11</v>
      </c>
      <c r="B251" t="s">
        <v>7</v>
      </c>
      <c r="C251">
        <v>2</v>
      </c>
      <c r="D251">
        <v>12</v>
      </c>
      <c r="E251">
        <v>4.4533619727163597E-2</v>
      </c>
    </row>
    <row r="252" spans="1:5" x14ac:dyDescent="0.25">
      <c r="A252" t="s">
        <v>11</v>
      </c>
      <c r="B252" t="s">
        <v>7</v>
      </c>
      <c r="C252">
        <v>3</v>
      </c>
      <c r="D252">
        <v>15</v>
      </c>
      <c r="E252">
        <v>5.9289131624195801E-2</v>
      </c>
    </row>
    <row r="253" spans="1:5" x14ac:dyDescent="0.25">
      <c r="A253" t="s">
        <v>11</v>
      </c>
      <c r="B253" t="s">
        <v>7</v>
      </c>
      <c r="C253">
        <v>3</v>
      </c>
      <c r="D253">
        <v>14</v>
      </c>
      <c r="E253">
        <v>5.55939220750108E-2</v>
      </c>
    </row>
    <row r="254" spans="1:5" x14ac:dyDescent="0.25">
      <c r="A254" t="s">
        <v>11</v>
      </c>
      <c r="B254" t="s">
        <v>7</v>
      </c>
      <c r="C254">
        <v>3</v>
      </c>
      <c r="D254">
        <v>22</v>
      </c>
      <c r="E254">
        <v>5.4636260668193201E-2</v>
      </c>
    </row>
    <row r="255" spans="1:5" x14ac:dyDescent="0.25">
      <c r="A255" t="s">
        <v>11</v>
      </c>
      <c r="B255" t="s">
        <v>7</v>
      </c>
      <c r="C255">
        <v>3</v>
      </c>
      <c r="D255">
        <v>20</v>
      </c>
      <c r="E255">
        <v>5.3649067784722497E-2</v>
      </c>
    </row>
    <row r="256" spans="1:5" x14ac:dyDescent="0.25">
      <c r="A256" t="s">
        <v>11</v>
      </c>
      <c r="B256" t="s">
        <v>7</v>
      </c>
      <c r="C256">
        <v>3</v>
      </c>
      <c r="D256">
        <v>13</v>
      </c>
      <c r="E256">
        <v>5.3635237435287399E-2</v>
      </c>
    </row>
    <row r="257" spans="1:5" x14ac:dyDescent="0.25">
      <c r="A257" t="s">
        <v>11</v>
      </c>
      <c r="B257" t="s">
        <v>7</v>
      </c>
      <c r="C257">
        <v>3</v>
      </c>
      <c r="D257">
        <v>21</v>
      </c>
      <c r="E257">
        <v>5.32988346826384E-2</v>
      </c>
    </row>
    <row r="258" spans="1:5" x14ac:dyDescent="0.25">
      <c r="A258" t="s">
        <v>11</v>
      </c>
      <c r="B258" t="s">
        <v>7</v>
      </c>
      <c r="C258">
        <v>3</v>
      </c>
      <c r="D258">
        <v>10</v>
      </c>
      <c r="E258">
        <v>5.1528006913228903E-2</v>
      </c>
    </row>
    <row r="259" spans="1:5" x14ac:dyDescent="0.25">
      <c r="A259" t="s">
        <v>11</v>
      </c>
      <c r="B259" t="s">
        <v>7</v>
      </c>
      <c r="C259">
        <v>3</v>
      </c>
      <c r="D259">
        <v>23</v>
      </c>
      <c r="E259">
        <v>5.1391213761007103E-2</v>
      </c>
    </row>
    <row r="260" spans="1:5" x14ac:dyDescent="0.25">
      <c r="A260" t="s">
        <v>11</v>
      </c>
      <c r="B260" t="s">
        <v>7</v>
      </c>
      <c r="C260">
        <v>3</v>
      </c>
      <c r="D260">
        <v>11</v>
      </c>
      <c r="E260">
        <v>4.92219571880902E-2</v>
      </c>
    </row>
    <row r="261" spans="1:5" x14ac:dyDescent="0.25">
      <c r="A261" t="s">
        <v>11</v>
      </c>
      <c r="B261" t="s">
        <v>7</v>
      </c>
      <c r="C261">
        <v>3</v>
      </c>
      <c r="D261">
        <v>17</v>
      </c>
      <c r="E261">
        <v>4.77029931391394E-2</v>
      </c>
    </row>
    <row r="262" spans="1:5" x14ac:dyDescent="0.25">
      <c r="A262" t="s">
        <v>11</v>
      </c>
      <c r="B262" t="s">
        <v>7</v>
      </c>
      <c r="C262">
        <v>4</v>
      </c>
      <c r="D262">
        <v>5</v>
      </c>
      <c r="E262">
        <v>7.0748800375411897E-2</v>
      </c>
    </row>
    <row r="263" spans="1:5" x14ac:dyDescent="0.25">
      <c r="A263" t="s">
        <v>11</v>
      </c>
      <c r="B263" t="s">
        <v>7</v>
      </c>
      <c r="C263">
        <v>4</v>
      </c>
      <c r="D263">
        <v>19</v>
      </c>
      <c r="E263">
        <v>6.8934041322599296E-2</v>
      </c>
    </row>
    <row r="264" spans="1:5" x14ac:dyDescent="0.25">
      <c r="A264" t="s">
        <v>11</v>
      </c>
      <c r="B264" t="s">
        <v>7</v>
      </c>
      <c r="C264">
        <v>4</v>
      </c>
      <c r="D264">
        <v>18</v>
      </c>
      <c r="E264">
        <v>6.7095367974987899E-2</v>
      </c>
    </row>
    <row r="265" spans="1:5" x14ac:dyDescent="0.25">
      <c r="A265" t="s">
        <v>11</v>
      </c>
      <c r="B265" t="s">
        <v>7</v>
      </c>
      <c r="C265">
        <v>4</v>
      </c>
      <c r="D265">
        <v>4</v>
      </c>
      <c r="E265">
        <v>6.4962185534376202E-2</v>
      </c>
    </row>
    <row r="266" spans="1:5" x14ac:dyDescent="0.25">
      <c r="A266" t="s">
        <v>11</v>
      </c>
      <c r="B266" t="s">
        <v>7</v>
      </c>
      <c r="C266">
        <v>4</v>
      </c>
      <c r="D266">
        <v>6</v>
      </c>
      <c r="E266">
        <v>6.0202290564151599E-2</v>
      </c>
    </row>
    <row r="267" spans="1:5" x14ac:dyDescent="0.25">
      <c r="A267" t="s">
        <v>11</v>
      </c>
      <c r="B267" t="s">
        <v>7</v>
      </c>
      <c r="C267">
        <v>4</v>
      </c>
      <c r="D267">
        <v>16</v>
      </c>
      <c r="E267">
        <v>5.7687318547183702E-2</v>
      </c>
    </row>
    <row r="268" spans="1:5" x14ac:dyDescent="0.25">
      <c r="A268" t="s">
        <v>11</v>
      </c>
      <c r="B268" t="s">
        <v>7</v>
      </c>
      <c r="C268">
        <v>4</v>
      </c>
      <c r="D268">
        <v>17</v>
      </c>
      <c r="E268">
        <v>5.5201533709707699E-2</v>
      </c>
    </row>
    <row r="269" spans="1:5" x14ac:dyDescent="0.25">
      <c r="A269" t="s">
        <v>11</v>
      </c>
      <c r="B269" t="s">
        <v>7</v>
      </c>
      <c r="C269">
        <v>4</v>
      </c>
      <c r="D269">
        <v>7</v>
      </c>
      <c r="E269">
        <v>4.98827339607366E-2</v>
      </c>
    </row>
    <row r="270" spans="1:5" x14ac:dyDescent="0.25">
      <c r="A270" t="s">
        <v>11</v>
      </c>
      <c r="B270" t="s">
        <v>7</v>
      </c>
      <c r="C270">
        <v>4</v>
      </c>
      <c r="D270">
        <v>12</v>
      </c>
      <c r="E270">
        <v>4.9668966606709899E-2</v>
      </c>
    </row>
    <row r="271" spans="1:5" x14ac:dyDescent="0.25">
      <c r="A271" t="s">
        <v>11</v>
      </c>
      <c r="B271" t="s">
        <v>7</v>
      </c>
      <c r="C271">
        <v>4</v>
      </c>
      <c r="D271">
        <v>15</v>
      </c>
      <c r="E271">
        <v>4.8334566639666003E-2</v>
      </c>
    </row>
    <row r="272" spans="1:5" x14ac:dyDescent="0.25">
      <c r="A272" t="s">
        <v>11</v>
      </c>
      <c r="B272" t="s">
        <v>7</v>
      </c>
      <c r="C272">
        <v>5</v>
      </c>
      <c r="D272">
        <v>1</v>
      </c>
      <c r="E272">
        <v>6.4050260490588207E-2</v>
      </c>
    </row>
    <row r="273" spans="1:5" x14ac:dyDescent="0.25">
      <c r="A273" t="s">
        <v>11</v>
      </c>
      <c r="B273" t="s">
        <v>7</v>
      </c>
      <c r="C273">
        <v>5</v>
      </c>
      <c r="D273">
        <v>2</v>
      </c>
      <c r="E273">
        <v>6.2457068249059798E-2</v>
      </c>
    </row>
    <row r="274" spans="1:5" x14ac:dyDescent="0.25">
      <c r="A274" t="s">
        <v>11</v>
      </c>
      <c r="B274" t="s">
        <v>7</v>
      </c>
      <c r="C274">
        <v>5</v>
      </c>
      <c r="D274">
        <v>4</v>
      </c>
      <c r="E274">
        <v>5.6885656956165702E-2</v>
      </c>
    </row>
    <row r="275" spans="1:5" x14ac:dyDescent="0.25">
      <c r="A275" t="s">
        <v>11</v>
      </c>
      <c r="B275" t="s">
        <v>7</v>
      </c>
      <c r="C275">
        <v>5</v>
      </c>
      <c r="D275">
        <v>3</v>
      </c>
      <c r="E275">
        <v>5.6087512806948903E-2</v>
      </c>
    </row>
    <row r="276" spans="1:5" x14ac:dyDescent="0.25">
      <c r="A276" t="s">
        <v>11</v>
      </c>
      <c r="B276" t="s">
        <v>7</v>
      </c>
      <c r="C276">
        <v>5</v>
      </c>
      <c r="D276">
        <v>5</v>
      </c>
      <c r="E276">
        <v>5.55378968902435E-2</v>
      </c>
    </row>
    <row r="277" spans="1:5" x14ac:dyDescent="0.25">
      <c r="A277" t="s">
        <v>11</v>
      </c>
      <c r="B277" t="s">
        <v>7</v>
      </c>
      <c r="C277">
        <v>5</v>
      </c>
      <c r="D277">
        <v>0</v>
      </c>
      <c r="E277">
        <v>5.3981077020449998E-2</v>
      </c>
    </row>
    <row r="278" spans="1:5" x14ac:dyDescent="0.25">
      <c r="A278" t="s">
        <v>11</v>
      </c>
      <c r="B278" t="s">
        <v>7</v>
      </c>
      <c r="C278">
        <v>5</v>
      </c>
      <c r="D278">
        <v>19</v>
      </c>
      <c r="E278">
        <v>5.3946966778087399E-2</v>
      </c>
    </row>
    <row r="279" spans="1:5" x14ac:dyDescent="0.25">
      <c r="A279" t="s">
        <v>11</v>
      </c>
      <c r="B279" t="s">
        <v>7</v>
      </c>
      <c r="C279">
        <v>5</v>
      </c>
      <c r="D279">
        <v>18</v>
      </c>
      <c r="E279">
        <v>5.1942588016212599E-2</v>
      </c>
    </row>
    <row r="280" spans="1:5" x14ac:dyDescent="0.25">
      <c r="A280" t="s">
        <v>11</v>
      </c>
      <c r="B280" t="s">
        <v>7</v>
      </c>
      <c r="C280">
        <v>5</v>
      </c>
      <c r="D280">
        <v>6</v>
      </c>
      <c r="E280">
        <v>4.9085302404006999E-2</v>
      </c>
    </row>
    <row r="281" spans="1:5" x14ac:dyDescent="0.25">
      <c r="A281" t="s">
        <v>11</v>
      </c>
      <c r="B281" t="s">
        <v>7</v>
      </c>
      <c r="C281">
        <v>5</v>
      </c>
      <c r="D281">
        <v>16</v>
      </c>
      <c r="E281">
        <v>4.6138599851219299E-2</v>
      </c>
    </row>
    <row r="282" spans="1:5" x14ac:dyDescent="0.25">
      <c r="A282" t="s">
        <v>11</v>
      </c>
      <c r="B282" t="s">
        <v>8</v>
      </c>
      <c r="C282">
        <v>2</v>
      </c>
      <c r="D282">
        <v>22</v>
      </c>
      <c r="E282">
        <v>6.4922714740220794E-2</v>
      </c>
    </row>
    <row r="283" spans="1:5" x14ac:dyDescent="0.25">
      <c r="A283" t="s">
        <v>11</v>
      </c>
      <c r="B283" t="s">
        <v>8</v>
      </c>
      <c r="C283">
        <v>2</v>
      </c>
      <c r="D283">
        <v>21</v>
      </c>
      <c r="E283">
        <v>6.2705267131193496E-2</v>
      </c>
    </row>
    <row r="284" spans="1:5" x14ac:dyDescent="0.25">
      <c r="A284" t="s">
        <v>11</v>
      </c>
      <c r="B284" t="s">
        <v>8</v>
      </c>
      <c r="C284">
        <v>2</v>
      </c>
      <c r="D284">
        <v>14</v>
      </c>
      <c r="E284">
        <v>5.5757029684875899E-2</v>
      </c>
    </row>
    <row r="285" spans="1:5" x14ac:dyDescent="0.25">
      <c r="A285" t="s">
        <v>11</v>
      </c>
      <c r="B285" t="s">
        <v>8</v>
      </c>
      <c r="C285">
        <v>2</v>
      </c>
      <c r="D285">
        <v>13</v>
      </c>
      <c r="E285">
        <v>5.5361506353609202E-2</v>
      </c>
    </row>
    <row r="286" spans="1:5" x14ac:dyDescent="0.25">
      <c r="A286" t="s">
        <v>11</v>
      </c>
      <c r="B286" t="s">
        <v>8</v>
      </c>
      <c r="C286">
        <v>2</v>
      </c>
      <c r="D286">
        <v>15</v>
      </c>
      <c r="E286">
        <v>5.4973233053057298E-2</v>
      </c>
    </row>
    <row r="287" spans="1:5" x14ac:dyDescent="0.25">
      <c r="A287" t="s">
        <v>11</v>
      </c>
      <c r="B287" t="s">
        <v>8</v>
      </c>
      <c r="C287">
        <v>2</v>
      </c>
      <c r="D287">
        <v>23</v>
      </c>
      <c r="E287">
        <v>5.4607610640132698E-2</v>
      </c>
    </row>
    <row r="288" spans="1:5" x14ac:dyDescent="0.25">
      <c r="A288" t="s">
        <v>11</v>
      </c>
      <c r="B288" t="s">
        <v>8</v>
      </c>
      <c r="C288">
        <v>2</v>
      </c>
      <c r="D288">
        <v>11</v>
      </c>
      <c r="E288">
        <v>4.5883441178261798E-2</v>
      </c>
    </row>
    <row r="289" spans="1:5" x14ac:dyDescent="0.25">
      <c r="A289" t="s">
        <v>11</v>
      </c>
      <c r="B289" t="s">
        <v>8</v>
      </c>
      <c r="C289">
        <v>2</v>
      </c>
      <c r="D289">
        <v>17</v>
      </c>
      <c r="E289">
        <v>4.5227793866285199E-2</v>
      </c>
    </row>
    <row r="290" spans="1:5" x14ac:dyDescent="0.25">
      <c r="A290" t="s">
        <v>11</v>
      </c>
      <c r="B290" t="s">
        <v>8</v>
      </c>
      <c r="C290">
        <v>2</v>
      </c>
      <c r="D290">
        <v>20</v>
      </c>
      <c r="E290">
        <v>4.5151893927114002E-2</v>
      </c>
    </row>
    <row r="291" spans="1:5" x14ac:dyDescent="0.25">
      <c r="A291" t="s">
        <v>11</v>
      </c>
      <c r="B291" t="s">
        <v>8</v>
      </c>
      <c r="C291">
        <v>2</v>
      </c>
      <c r="D291">
        <v>12</v>
      </c>
      <c r="E291">
        <v>4.4533619727163597E-2</v>
      </c>
    </row>
    <row r="292" spans="1:5" x14ac:dyDescent="0.25">
      <c r="A292" t="s">
        <v>11</v>
      </c>
      <c r="B292" t="s">
        <v>8</v>
      </c>
      <c r="C292">
        <v>3</v>
      </c>
      <c r="D292">
        <v>3</v>
      </c>
      <c r="E292">
        <v>7.4315870181848806E-2</v>
      </c>
    </row>
    <row r="293" spans="1:5" x14ac:dyDescent="0.25">
      <c r="A293" t="s">
        <v>11</v>
      </c>
      <c r="B293" t="s">
        <v>8</v>
      </c>
      <c r="C293">
        <v>3</v>
      </c>
      <c r="D293">
        <v>2</v>
      </c>
      <c r="E293">
        <v>6.9475671633760894E-2</v>
      </c>
    </row>
    <row r="294" spans="1:5" x14ac:dyDescent="0.25">
      <c r="A294" t="s">
        <v>11</v>
      </c>
      <c r="B294" t="s">
        <v>8</v>
      </c>
      <c r="C294">
        <v>3</v>
      </c>
      <c r="D294">
        <v>4</v>
      </c>
      <c r="E294">
        <v>6.9164127959237098E-2</v>
      </c>
    </row>
    <row r="295" spans="1:5" x14ac:dyDescent="0.25">
      <c r="A295" t="s">
        <v>11</v>
      </c>
      <c r="B295" t="s">
        <v>8</v>
      </c>
      <c r="C295">
        <v>3</v>
      </c>
      <c r="D295">
        <v>0</v>
      </c>
      <c r="E295">
        <v>6.5333410954040799E-2</v>
      </c>
    </row>
    <row r="296" spans="1:5" x14ac:dyDescent="0.25">
      <c r="A296" t="s">
        <v>11</v>
      </c>
      <c r="B296" t="s">
        <v>8</v>
      </c>
      <c r="C296">
        <v>3</v>
      </c>
      <c r="D296">
        <v>1</v>
      </c>
      <c r="E296">
        <v>6.2344282370044003E-2</v>
      </c>
    </row>
    <row r="297" spans="1:5" x14ac:dyDescent="0.25">
      <c r="A297" t="s">
        <v>11</v>
      </c>
      <c r="B297" t="s">
        <v>8</v>
      </c>
      <c r="C297">
        <v>3</v>
      </c>
      <c r="D297">
        <v>23</v>
      </c>
      <c r="E297">
        <v>5.3864023665359098E-2</v>
      </c>
    </row>
    <row r="298" spans="1:5" x14ac:dyDescent="0.25">
      <c r="A298" t="s">
        <v>11</v>
      </c>
      <c r="B298" t="s">
        <v>8</v>
      </c>
      <c r="C298">
        <v>3</v>
      </c>
      <c r="D298">
        <v>5</v>
      </c>
      <c r="E298">
        <v>5.2504445477508502E-2</v>
      </c>
    </row>
    <row r="299" spans="1:5" x14ac:dyDescent="0.25">
      <c r="A299" t="s">
        <v>11</v>
      </c>
      <c r="B299" t="s">
        <v>8</v>
      </c>
      <c r="C299">
        <v>3</v>
      </c>
      <c r="D299">
        <v>6</v>
      </c>
      <c r="E299">
        <v>5.0927853910463602E-2</v>
      </c>
    </row>
    <row r="300" spans="1:5" x14ac:dyDescent="0.25">
      <c r="A300" t="s">
        <v>11</v>
      </c>
      <c r="B300" t="s">
        <v>8</v>
      </c>
      <c r="C300">
        <v>3</v>
      </c>
      <c r="D300">
        <v>15</v>
      </c>
      <c r="E300">
        <v>4.6634384257283501E-2</v>
      </c>
    </row>
    <row r="301" spans="1:5" x14ac:dyDescent="0.25">
      <c r="A301" t="s">
        <v>11</v>
      </c>
      <c r="B301" t="s">
        <v>8</v>
      </c>
      <c r="C301">
        <v>3</v>
      </c>
      <c r="D301">
        <v>18</v>
      </c>
      <c r="E301">
        <v>4.4420894909518401E-2</v>
      </c>
    </row>
    <row r="302" spans="1:5" x14ac:dyDescent="0.25">
      <c r="A302" t="s">
        <v>11</v>
      </c>
      <c r="B302" t="s">
        <v>8</v>
      </c>
      <c r="C302">
        <v>4</v>
      </c>
      <c r="D302">
        <v>1</v>
      </c>
      <c r="E302">
        <v>7.1999302440209495E-2</v>
      </c>
    </row>
    <row r="303" spans="1:5" x14ac:dyDescent="0.25">
      <c r="A303" t="s">
        <v>11</v>
      </c>
      <c r="B303" t="s">
        <v>8</v>
      </c>
      <c r="C303">
        <v>4</v>
      </c>
      <c r="D303">
        <v>2</v>
      </c>
      <c r="E303">
        <v>6.9257274539751196E-2</v>
      </c>
    </row>
    <row r="304" spans="1:5" x14ac:dyDescent="0.25">
      <c r="A304" t="s">
        <v>11</v>
      </c>
      <c r="B304" t="s">
        <v>8</v>
      </c>
      <c r="C304">
        <v>4</v>
      </c>
      <c r="D304">
        <v>5</v>
      </c>
      <c r="E304">
        <v>6.1624787648193298E-2</v>
      </c>
    </row>
    <row r="305" spans="1:5" x14ac:dyDescent="0.25">
      <c r="A305" t="s">
        <v>11</v>
      </c>
      <c r="B305" t="s">
        <v>8</v>
      </c>
      <c r="C305">
        <v>4</v>
      </c>
      <c r="D305">
        <v>4</v>
      </c>
      <c r="E305">
        <v>5.9403214458556897E-2</v>
      </c>
    </row>
    <row r="306" spans="1:5" x14ac:dyDescent="0.25">
      <c r="A306" t="s">
        <v>11</v>
      </c>
      <c r="B306" t="s">
        <v>8</v>
      </c>
      <c r="C306">
        <v>4</v>
      </c>
      <c r="D306">
        <v>3</v>
      </c>
      <c r="E306">
        <v>5.8466910877215401E-2</v>
      </c>
    </row>
    <row r="307" spans="1:5" x14ac:dyDescent="0.25">
      <c r="A307" t="s">
        <v>11</v>
      </c>
      <c r="B307" t="s">
        <v>8</v>
      </c>
      <c r="C307">
        <v>4</v>
      </c>
      <c r="D307">
        <v>0</v>
      </c>
      <c r="E307">
        <v>5.6754365954569501E-2</v>
      </c>
    </row>
    <row r="308" spans="1:5" x14ac:dyDescent="0.25">
      <c r="A308" t="s">
        <v>11</v>
      </c>
      <c r="B308" t="s">
        <v>8</v>
      </c>
      <c r="C308">
        <v>4</v>
      </c>
      <c r="D308">
        <v>19</v>
      </c>
      <c r="E308">
        <v>5.6336821975858598E-2</v>
      </c>
    </row>
    <row r="309" spans="1:5" x14ac:dyDescent="0.25">
      <c r="A309" t="s">
        <v>11</v>
      </c>
      <c r="B309" t="s">
        <v>8</v>
      </c>
      <c r="C309">
        <v>4</v>
      </c>
      <c r="D309">
        <v>18</v>
      </c>
      <c r="E309">
        <v>5.5998949330597902E-2</v>
      </c>
    </row>
    <row r="310" spans="1:5" x14ac:dyDescent="0.25">
      <c r="A310" t="s">
        <v>11</v>
      </c>
      <c r="B310" t="s">
        <v>8</v>
      </c>
      <c r="C310">
        <v>4</v>
      </c>
      <c r="D310">
        <v>16</v>
      </c>
      <c r="E310">
        <v>5.2072778095935801E-2</v>
      </c>
    </row>
    <row r="311" spans="1:5" x14ac:dyDescent="0.25">
      <c r="A311" t="s">
        <v>11</v>
      </c>
      <c r="B311" t="s">
        <v>8</v>
      </c>
      <c r="C311">
        <v>4</v>
      </c>
      <c r="D311">
        <v>6</v>
      </c>
      <c r="E311">
        <v>5.1571415154496397E-2</v>
      </c>
    </row>
    <row r="312" spans="1:5" x14ac:dyDescent="0.25">
      <c r="A312" t="s">
        <v>11</v>
      </c>
      <c r="B312" t="s">
        <v>8</v>
      </c>
      <c r="C312">
        <v>5</v>
      </c>
      <c r="D312">
        <v>1</v>
      </c>
      <c r="E312">
        <v>6.5283391762381293E-2</v>
      </c>
    </row>
    <row r="313" spans="1:5" x14ac:dyDescent="0.25">
      <c r="A313" t="s">
        <v>11</v>
      </c>
      <c r="B313" t="s">
        <v>8</v>
      </c>
      <c r="C313">
        <v>5</v>
      </c>
      <c r="D313">
        <v>2</v>
      </c>
      <c r="E313">
        <v>6.4065442363087796E-2</v>
      </c>
    </row>
    <row r="314" spans="1:5" x14ac:dyDescent="0.25">
      <c r="A314" t="s">
        <v>11</v>
      </c>
      <c r="B314" t="s">
        <v>8</v>
      </c>
      <c r="C314">
        <v>5</v>
      </c>
      <c r="D314">
        <v>3</v>
      </c>
      <c r="E314">
        <v>5.6629022398069002E-2</v>
      </c>
    </row>
    <row r="315" spans="1:5" x14ac:dyDescent="0.25">
      <c r="A315" t="s">
        <v>11</v>
      </c>
      <c r="B315" t="s">
        <v>8</v>
      </c>
      <c r="C315">
        <v>5</v>
      </c>
      <c r="D315">
        <v>4</v>
      </c>
      <c r="E315">
        <v>5.6579958201634403E-2</v>
      </c>
    </row>
    <row r="316" spans="1:5" x14ac:dyDescent="0.25">
      <c r="A316" t="s">
        <v>11</v>
      </c>
      <c r="B316" t="s">
        <v>8</v>
      </c>
      <c r="C316">
        <v>5</v>
      </c>
      <c r="D316">
        <v>5</v>
      </c>
      <c r="E316">
        <v>5.6152121256580902E-2</v>
      </c>
    </row>
    <row r="317" spans="1:5" x14ac:dyDescent="0.25">
      <c r="A317" t="s">
        <v>11</v>
      </c>
      <c r="B317" t="s">
        <v>8</v>
      </c>
      <c r="C317">
        <v>5</v>
      </c>
      <c r="D317">
        <v>0</v>
      </c>
      <c r="E317">
        <v>5.51005675866275E-2</v>
      </c>
    </row>
    <row r="318" spans="1:5" x14ac:dyDescent="0.25">
      <c r="A318" t="s">
        <v>11</v>
      </c>
      <c r="B318" t="s">
        <v>8</v>
      </c>
      <c r="C318">
        <v>5</v>
      </c>
      <c r="D318">
        <v>19</v>
      </c>
      <c r="E318">
        <v>5.3208223705005699E-2</v>
      </c>
    </row>
    <row r="319" spans="1:5" x14ac:dyDescent="0.25">
      <c r="A319" t="s">
        <v>11</v>
      </c>
      <c r="B319" t="s">
        <v>8</v>
      </c>
      <c r="C319">
        <v>5</v>
      </c>
      <c r="D319">
        <v>18</v>
      </c>
      <c r="E319">
        <v>5.2898020669334099E-2</v>
      </c>
    </row>
    <row r="320" spans="1:5" x14ac:dyDescent="0.25">
      <c r="A320" t="s">
        <v>11</v>
      </c>
      <c r="B320" t="s">
        <v>8</v>
      </c>
      <c r="C320">
        <v>5</v>
      </c>
      <c r="D320">
        <v>16</v>
      </c>
      <c r="E320">
        <v>4.7967359965157698E-2</v>
      </c>
    </row>
    <row r="321" spans="1:5" x14ac:dyDescent="0.25">
      <c r="A321" t="s">
        <v>11</v>
      </c>
      <c r="B321" t="s">
        <v>8</v>
      </c>
      <c r="C321">
        <v>5</v>
      </c>
      <c r="D321">
        <v>6</v>
      </c>
      <c r="E321">
        <v>4.7407345362914903E-2</v>
      </c>
    </row>
    <row r="322" spans="1:5" x14ac:dyDescent="0.25">
      <c r="A322" t="s">
        <v>11</v>
      </c>
      <c r="B322" t="s">
        <v>9</v>
      </c>
      <c r="C322">
        <v>2</v>
      </c>
      <c r="D322">
        <v>23</v>
      </c>
      <c r="E322">
        <v>6.9478070464625105E-2</v>
      </c>
    </row>
    <row r="323" spans="1:5" x14ac:dyDescent="0.25">
      <c r="A323" t="s">
        <v>11</v>
      </c>
      <c r="B323" t="s">
        <v>9</v>
      </c>
      <c r="C323">
        <v>2</v>
      </c>
      <c r="D323">
        <v>17</v>
      </c>
      <c r="E323">
        <v>6.6890225320124494E-2</v>
      </c>
    </row>
    <row r="324" spans="1:5" x14ac:dyDescent="0.25">
      <c r="A324" t="s">
        <v>11</v>
      </c>
      <c r="B324" t="s">
        <v>9</v>
      </c>
      <c r="C324">
        <v>2</v>
      </c>
      <c r="D324">
        <v>22</v>
      </c>
      <c r="E324">
        <v>6.3397031247416094E-2</v>
      </c>
    </row>
    <row r="325" spans="1:5" x14ac:dyDescent="0.25">
      <c r="A325" t="s">
        <v>11</v>
      </c>
      <c r="B325" t="s">
        <v>9</v>
      </c>
      <c r="C325">
        <v>2</v>
      </c>
      <c r="D325">
        <v>0</v>
      </c>
      <c r="E325">
        <v>6.1002155390481302E-2</v>
      </c>
    </row>
    <row r="326" spans="1:5" x14ac:dyDescent="0.25">
      <c r="A326" t="s">
        <v>11</v>
      </c>
      <c r="B326" t="s">
        <v>9</v>
      </c>
      <c r="C326">
        <v>2</v>
      </c>
      <c r="D326">
        <v>15</v>
      </c>
      <c r="E326">
        <v>5.9950330692454902E-2</v>
      </c>
    </row>
    <row r="327" spans="1:5" x14ac:dyDescent="0.25">
      <c r="A327" t="s">
        <v>11</v>
      </c>
      <c r="B327" t="s">
        <v>9</v>
      </c>
      <c r="C327">
        <v>2</v>
      </c>
      <c r="D327">
        <v>18</v>
      </c>
      <c r="E327">
        <v>5.9318439213962897E-2</v>
      </c>
    </row>
    <row r="328" spans="1:5" x14ac:dyDescent="0.25">
      <c r="A328" t="s">
        <v>11</v>
      </c>
      <c r="B328" t="s">
        <v>9</v>
      </c>
      <c r="C328">
        <v>2</v>
      </c>
      <c r="D328">
        <v>16</v>
      </c>
      <c r="E328">
        <v>5.6801138813912001E-2</v>
      </c>
    </row>
    <row r="329" spans="1:5" x14ac:dyDescent="0.25">
      <c r="A329" t="s">
        <v>11</v>
      </c>
      <c r="B329" t="s">
        <v>9</v>
      </c>
      <c r="C329">
        <v>2</v>
      </c>
      <c r="D329">
        <v>14</v>
      </c>
      <c r="E329">
        <v>5.30253206593631E-2</v>
      </c>
    </row>
    <row r="330" spans="1:5" x14ac:dyDescent="0.25">
      <c r="A330" t="s">
        <v>11</v>
      </c>
      <c r="B330" t="s">
        <v>9</v>
      </c>
      <c r="C330">
        <v>2</v>
      </c>
      <c r="D330">
        <v>21</v>
      </c>
      <c r="E330">
        <v>4.5813514880730502E-2</v>
      </c>
    </row>
    <row r="331" spans="1:5" x14ac:dyDescent="0.25">
      <c r="A331" t="s">
        <v>11</v>
      </c>
      <c r="B331" t="s">
        <v>9</v>
      </c>
      <c r="C331">
        <v>2</v>
      </c>
      <c r="D331">
        <v>19</v>
      </c>
      <c r="E331">
        <v>4.32225211146961E-2</v>
      </c>
    </row>
    <row r="332" spans="1:5" x14ac:dyDescent="0.25">
      <c r="A332" t="s">
        <v>11</v>
      </c>
      <c r="B332" t="s">
        <v>9</v>
      </c>
      <c r="C332">
        <v>3</v>
      </c>
      <c r="D332">
        <v>15</v>
      </c>
      <c r="E332">
        <v>5.9289131624195801E-2</v>
      </c>
    </row>
    <row r="333" spans="1:5" x14ac:dyDescent="0.25">
      <c r="A333" t="s">
        <v>11</v>
      </c>
      <c r="B333" t="s">
        <v>9</v>
      </c>
      <c r="C333">
        <v>3</v>
      </c>
      <c r="D333">
        <v>14</v>
      </c>
      <c r="E333">
        <v>5.55939220750108E-2</v>
      </c>
    </row>
    <row r="334" spans="1:5" x14ac:dyDescent="0.25">
      <c r="A334" t="s">
        <v>11</v>
      </c>
      <c r="B334" t="s">
        <v>9</v>
      </c>
      <c r="C334">
        <v>3</v>
      </c>
      <c r="D334">
        <v>22</v>
      </c>
      <c r="E334">
        <v>5.4636260668193201E-2</v>
      </c>
    </row>
    <row r="335" spans="1:5" x14ac:dyDescent="0.25">
      <c r="A335" t="s">
        <v>11</v>
      </c>
      <c r="B335" t="s">
        <v>9</v>
      </c>
      <c r="C335">
        <v>3</v>
      </c>
      <c r="D335">
        <v>20</v>
      </c>
      <c r="E335">
        <v>5.3649067784722497E-2</v>
      </c>
    </row>
    <row r="336" spans="1:5" x14ac:dyDescent="0.25">
      <c r="A336" t="s">
        <v>11</v>
      </c>
      <c r="B336" t="s">
        <v>9</v>
      </c>
      <c r="C336">
        <v>3</v>
      </c>
      <c r="D336">
        <v>13</v>
      </c>
      <c r="E336">
        <v>5.3635237435287399E-2</v>
      </c>
    </row>
    <row r="337" spans="1:5" x14ac:dyDescent="0.25">
      <c r="A337" t="s">
        <v>11</v>
      </c>
      <c r="B337" t="s">
        <v>9</v>
      </c>
      <c r="C337">
        <v>3</v>
      </c>
      <c r="D337">
        <v>21</v>
      </c>
      <c r="E337">
        <v>5.32988346826384E-2</v>
      </c>
    </row>
    <row r="338" spans="1:5" x14ac:dyDescent="0.25">
      <c r="A338" t="s">
        <v>11</v>
      </c>
      <c r="B338" t="s">
        <v>9</v>
      </c>
      <c r="C338">
        <v>3</v>
      </c>
      <c r="D338">
        <v>10</v>
      </c>
      <c r="E338">
        <v>5.1528006913228903E-2</v>
      </c>
    </row>
    <row r="339" spans="1:5" x14ac:dyDescent="0.25">
      <c r="A339" t="s">
        <v>11</v>
      </c>
      <c r="B339" t="s">
        <v>9</v>
      </c>
      <c r="C339">
        <v>3</v>
      </c>
      <c r="D339">
        <v>23</v>
      </c>
      <c r="E339">
        <v>5.1391213761007103E-2</v>
      </c>
    </row>
    <row r="340" spans="1:5" x14ac:dyDescent="0.25">
      <c r="A340" t="s">
        <v>11</v>
      </c>
      <c r="B340" t="s">
        <v>9</v>
      </c>
      <c r="C340">
        <v>3</v>
      </c>
      <c r="D340">
        <v>11</v>
      </c>
      <c r="E340">
        <v>4.92219571880902E-2</v>
      </c>
    </row>
    <row r="341" spans="1:5" x14ac:dyDescent="0.25">
      <c r="A341" t="s">
        <v>11</v>
      </c>
      <c r="B341" t="s">
        <v>9</v>
      </c>
      <c r="C341">
        <v>3</v>
      </c>
      <c r="D341">
        <v>17</v>
      </c>
      <c r="E341">
        <v>4.77029931391394E-2</v>
      </c>
    </row>
    <row r="342" spans="1:5" x14ac:dyDescent="0.25">
      <c r="A342" t="s">
        <v>11</v>
      </c>
      <c r="B342" t="s">
        <v>9</v>
      </c>
      <c r="C342">
        <v>4</v>
      </c>
      <c r="D342">
        <v>5</v>
      </c>
      <c r="E342">
        <v>7.0748800375411897E-2</v>
      </c>
    </row>
    <row r="343" spans="1:5" x14ac:dyDescent="0.25">
      <c r="A343" t="s">
        <v>11</v>
      </c>
      <c r="B343" t="s">
        <v>9</v>
      </c>
      <c r="C343">
        <v>4</v>
      </c>
      <c r="D343">
        <v>19</v>
      </c>
      <c r="E343">
        <v>6.8934041322599296E-2</v>
      </c>
    </row>
    <row r="344" spans="1:5" x14ac:dyDescent="0.25">
      <c r="A344" t="s">
        <v>11</v>
      </c>
      <c r="B344" t="s">
        <v>9</v>
      </c>
      <c r="C344">
        <v>4</v>
      </c>
      <c r="D344">
        <v>18</v>
      </c>
      <c r="E344">
        <v>6.7095367974987899E-2</v>
      </c>
    </row>
    <row r="345" spans="1:5" x14ac:dyDescent="0.25">
      <c r="A345" t="s">
        <v>11</v>
      </c>
      <c r="B345" t="s">
        <v>9</v>
      </c>
      <c r="C345">
        <v>4</v>
      </c>
      <c r="D345">
        <v>4</v>
      </c>
      <c r="E345">
        <v>6.4962185534376202E-2</v>
      </c>
    </row>
    <row r="346" spans="1:5" x14ac:dyDescent="0.25">
      <c r="A346" t="s">
        <v>11</v>
      </c>
      <c r="B346" t="s">
        <v>9</v>
      </c>
      <c r="C346">
        <v>4</v>
      </c>
      <c r="D346">
        <v>6</v>
      </c>
      <c r="E346">
        <v>6.0202290564151599E-2</v>
      </c>
    </row>
    <row r="347" spans="1:5" x14ac:dyDescent="0.25">
      <c r="A347" t="s">
        <v>11</v>
      </c>
      <c r="B347" t="s">
        <v>9</v>
      </c>
      <c r="C347">
        <v>4</v>
      </c>
      <c r="D347">
        <v>16</v>
      </c>
      <c r="E347">
        <v>5.7687318547183702E-2</v>
      </c>
    </row>
    <row r="348" spans="1:5" x14ac:dyDescent="0.25">
      <c r="A348" t="s">
        <v>11</v>
      </c>
      <c r="B348" t="s">
        <v>9</v>
      </c>
      <c r="C348">
        <v>4</v>
      </c>
      <c r="D348">
        <v>17</v>
      </c>
      <c r="E348">
        <v>5.5201533709707699E-2</v>
      </c>
    </row>
    <row r="349" spans="1:5" x14ac:dyDescent="0.25">
      <c r="A349" t="s">
        <v>11</v>
      </c>
      <c r="B349" t="s">
        <v>9</v>
      </c>
      <c r="C349">
        <v>4</v>
      </c>
      <c r="D349">
        <v>7</v>
      </c>
      <c r="E349">
        <v>4.98827339607366E-2</v>
      </c>
    </row>
    <row r="350" spans="1:5" x14ac:dyDescent="0.25">
      <c r="A350" t="s">
        <v>11</v>
      </c>
      <c r="B350" t="s">
        <v>9</v>
      </c>
      <c r="C350">
        <v>4</v>
      </c>
      <c r="D350">
        <v>12</v>
      </c>
      <c r="E350">
        <v>4.9668966606709899E-2</v>
      </c>
    </row>
    <row r="351" spans="1:5" x14ac:dyDescent="0.25">
      <c r="A351" t="s">
        <v>11</v>
      </c>
      <c r="B351" t="s">
        <v>9</v>
      </c>
      <c r="C351">
        <v>4</v>
      </c>
      <c r="D351">
        <v>15</v>
      </c>
      <c r="E351">
        <v>4.8334566639666003E-2</v>
      </c>
    </row>
    <row r="352" spans="1:5" x14ac:dyDescent="0.25">
      <c r="A352" t="s">
        <v>11</v>
      </c>
      <c r="B352" t="s">
        <v>9</v>
      </c>
      <c r="C352">
        <v>5</v>
      </c>
      <c r="D352">
        <v>1</v>
      </c>
      <c r="E352">
        <v>6.4050260490588207E-2</v>
      </c>
    </row>
    <row r="353" spans="1:5" x14ac:dyDescent="0.25">
      <c r="A353" t="s">
        <v>11</v>
      </c>
      <c r="B353" t="s">
        <v>9</v>
      </c>
      <c r="C353">
        <v>5</v>
      </c>
      <c r="D353">
        <v>2</v>
      </c>
      <c r="E353">
        <v>6.2457068249059798E-2</v>
      </c>
    </row>
    <row r="354" spans="1:5" x14ac:dyDescent="0.25">
      <c r="A354" t="s">
        <v>11</v>
      </c>
      <c r="B354" t="s">
        <v>9</v>
      </c>
      <c r="C354">
        <v>5</v>
      </c>
      <c r="D354">
        <v>4</v>
      </c>
      <c r="E354">
        <v>5.6885656956165702E-2</v>
      </c>
    </row>
    <row r="355" spans="1:5" x14ac:dyDescent="0.25">
      <c r="A355" t="s">
        <v>11</v>
      </c>
      <c r="B355" t="s">
        <v>9</v>
      </c>
      <c r="C355">
        <v>5</v>
      </c>
      <c r="D355">
        <v>3</v>
      </c>
      <c r="E355">
        <v>5.6087512806948903E-2</v>
      </c>
    </row>
    <row r="356" spans="1:5" x14ac:dyDescent="0.25">
      <c r="A356" t="s">
        <v>11</v>
      </c>
      <c r="B356" t="s">
        <v>9</v>
      </c>
      <c r="C356">
        <v>5</v>
      </c>
      <c r="D356">
        <v>5</v>
      </c>
      <c r="E356">
        <v>5.55378968902435E-2</v>
      </c>
    </row>
    <row r="357" spans="1:5" x14ac:dyDescent="0.25">
      <c r="A357" t="s">
        <v>11</v>
      </c>
      <c r="B357" t="s">
        <v>9</v>
      </c>
      <c r="C357">
        <v>5</v>
      </c>
      <c r="D357">
        <v>0</v>
      </c>
      <c r="E357">
        <v>5.3981077020449998E-2</v>
      </c>
    </row>
    <row r="358" spans="1:5" x14ac:dyDescent="0.25">
      <c r="A358" t="s">
        <v>11</v>
      </c>
      <c r="B358" t="s">
        <v>9</v>
      </c>
      <c r="C358">
        <v>5</v>
      </c>
      <c r="D358">
        <v>19</v>
      </c>
      <c r="E358">
        <v>5.3946966778087399E-2</v>
      </c>
    </row>
    <row r="359" spans="1:5" x14ac:dyDescent="0.25">
      <c r="A359" t="s">
        <v>11</v>
      </c>
      <c r="B359" t="s">
        <v>9</v>
      </c>
      <c r="C359">
        <v>5</v>
      </c>
      <c r="D359">
        <v>18</v>
      </c>
      <c r="E359">
        <v>5.1942588016212599E-2</v>
      </c>
    </row>
    <row r="360" spans="1:5" x14ac:dyDescent="0.25">
      <c r="A360" t="s">
        <v>11</v>
      </c>
      <c r="B360" t="s">
        <v>9</v>
      </c>
      <c r="C360">
        <v>5</v>
      </c>
      <c r="D360">
        <v>6</v>
      </c>
      <c r="E360">
        <v>4.9085302404006999E-2</v>
      </c>
    </row>
    <row r="361" spans="1:5" x14ac:dyDescent="0.25">
      <c r="A361" t="s">
        <v>11</v>
      </c>
      <c r="B361" t="s">
        <v>9</v>
      </c>
      <c r="C361">
        <v>5</v>
      </c>
      <c r="D361">
        <v>16</v>
      </c>
      <c r="E361">
        <v>4.6138599851219299E-2</v>
      </c>
    </row>
    <row r="362" spans="1:5" x14ac:dyDescent="0.25">
      <c r="A362" t="s">
        <v>12</v>
      </c>
      <c r="B362" t="s">
        <v>7</v>
      </c>
      <c r="C362">
        <v>2</v>
      </c>
      <c r="D362">
        <v>9</v>
      </c>
      <c r="E362">
        <v>7.9634814525602796E-2</v>
      </c>
    </row>
    <row r="363" spans="1:5" x14ac:dyDescent="0.25">
      <c r="A363" t="s">
        <v>12</v>
      </c>
      <c r="B363" t="s">
        <v>7</v>
      </c>
      <c r="C363">
        <v>2</v>
      </c>
      <c r="D363">
        <v>21</v>
      </c>
      <c r="E363">
        <v>5.8832284303882598E-2</v>
      </c>
    </row>
    <row r="364" spans="1:5" x14ac:dyDescent="0.25">
      <c r="A364" t="s">
        <v>12</v>
      </c>
      <c r="B364" t="s">
        <v>7</v>
      </c>
      <c r="C364">
        <v>2</v>
      </c>
      <c r="D364">
        <v>22</v>
      </c>
      <c r="E364">
        <v>5.6723711128802902E-2</v>
      </c>
    </row>
    <row r="365" spans="1:5" x14ac:dyDescent="0.25">
      <c r="A365" t="s">
        <v>12</v>
      </c>
      <c r="B365" t="s">
        <v>7</v>
      </c>
      <c r="C365">
        <v>2</v>
      </c>
      <c r="D365">
        <v>13</v>
      </c>
      <c r="E365">
        <v>5.6665308117765503E-2</v>
      </c>
    </row>
    <row r="366" spans="1:5" x14ac:dyDescent="0.25">
      <c r="A366" t="s">
        <v>12</v>
      </c>
      <c r="B366" t="s">
        <v>7</v>
      </c>
      <c r="C366">
        <v>2</v>
      </c>
      <c r="D366">
        <v>23</v>
      </c>
      <c r="E366">
        <v>5.4924180714210999E-2</v>
      </c>
    </row>
    <row r="367" spans="1:5" x14ac:dyDescent="0.25">
      <c r="A367" t="s">
        <v>12</v>
      </c>
      <c r="B367" t="s">
        <v>7</v>
      </c>
      <c r="C367">
        <v>2</v>
      </c>
      <c r="D367">
        <v>20</v>
      </c>
      <c r="E367">
        <v>5.2929949280245803E-2</v>
      </c>
    </row>
    <row r="368" spans="1:5" x14ac:dyDescent="0.25">
      <c r="A368" t="s">
        <v>12</v>
      </c>
      <c r="B368" t="s">
        <v>7</v>
      </c>
      <c r="C368">
        <v>2</v>
      </c>
      <c r="D368">
        <v>16</v>
      </c>
      <c r="E368">
        <v>5.0489589008903699E-2</v>
      </c>
    </row>
    <row r="369" spans="1:5" x14ac:dyDescent="0.25">
      <c r="A369" t="s">
        <v>12</v>
      </c>
      <c r="B369" t="s">
        <v>7</v>
      </c>
      <c r="C369">
        <v>2</v>
      </c>
      <c r="D369">
        <v>19</v>
      </c>
      <c r="E369">
        <v>4.9558157361823701E-2</v>
      </c>
    </row>
    <row r="370" spans="1:5" x14ac:dyDescent="0.25">
      <c r="A370" t="s">
        <v>12</v>
      </c>
      <c r="B370" t="s">
        <v>7</v>
      </c>
      <c r="C370">
        <v>2</v>
      </c>
      <c r="D370">
        <v>18</v>
      </c>
      <c r="E370">
        <v>4.7789825374043499E-2</v>
      </c>
    </row>
    <row r="371" spans="1:5" x14ac:dyDescent="0.25">
      <c r="A371" t="s">
        <v>12</v>
      </c>
      <c r="B371" t="s">
        <v>7</v>
      </c>
      <c r="C371">
        <v>2</v>
      </c>
      <c r="D371">
        <v>8</v>
      </c>
      <c r="E371">
        <v>4.5215580849677299E-2</v>
      </c>
    </row>
    <row r="372" spans="1:5" x14ac:dyDescent="0.25">
      <c r="A372" t="s">
        <v>12</v>
      </c>
      <c r="B372" t="s">
        <v>7</v>
      </c>
      <c r="C372">
        <v>3</v>
      </c>
      <c r="D372">
        <v>8</v>
      </c>
      <c r="E372">
        <v>0.152656592959245</v>
      </c>
    </row>
    <row r="373" spans="1:5" x14ac:dyDescent="0.25">
      <c r="A373" t="s">
        <v>12</v>
      </c>
      <c r="B373" t="s">
        <v>7</v>
      </c>
      <c r="C373">
        <v>3</v>
      </c>
      <c r="D373">
        <v>7</v>
      </c>
      <c r="E373">
        <v>9.3821045444372503E-2</v>
      </c>
    </row>
    <row r="374" spans="1:5" x14ac:dyDescent="0.25">
      <c r="A374" t="s">
        <v>12</v>
      </c>
      <c r="B374" t="s">
        <v>7</v>
      </c>
      <c r="C374">
        <v>3</v>
      </c>
      <c r="D374">
        <v>15</v>
      </c>
      <c r="E374">
        <v>6.8173159922745794E-2</v>
      </c>
    </row>
    <row r="375" spans="1:5" x14ac:dyDescent="0.25">
      <c r="A375" t="s">
        <v>12</v>
      </c>
      <c r="B375" t="s">
        <v>7</v>
      </c>
      <c r="C375">
        <v>3</v>
      </c>
      <c r="D375">
        <v>19</v>
      </c>
      <c r="E375">
        <v>5.5167787809078599E-2</v>
      </c>
    </row>
    <row r="376" spans="1:5" x14ac:dyDescent="0.25">
      <c r="A376" t="s">
        <v>12</v>
      </c>
      <c r="B376" t="s">
        <v>7</v>
      </c>
      <c r="C376">
        <v>3</v>
      </c>
      <c r="D376">
        <v>16</v>
      </c>
      <c r="E376">
        <v>5.17888729118062E-2</v>
      </c>
    </row>
    <row r="377" spans="1:5" x14ac:dyDescent="0.25">
      <c r="A377" t="s">
        <v>12</v>
      </c>
      <c r="B377" t="s">
        <v>7</v>
      </c>
      <c r="C377">
        <v>3</v>
      </c>
      <c r="D377">
        <v>20</v>
      </c>
      <c r="E377">
        <v>4.7888329948387001E-2</v>
      </c>
    </row>
    <row r="378" spans="1:5" x14ac:dyDescent="0.25">
      <c r="A378" t="s">
        <v>12</v>
      </c>
      <c r="B378" t="s">
        <v>7</v>
      </c>
      <c r="C378">
        <v>3</v>
      </c>
      <c r="D378">
        <v>13</v>
      </c>
      <c r="E378">
        <v>4.7581836296627503E-2</v>
      </c>
    </row>
    <row r="379" spans="1:5" x14ac:dyDescent="0.25">
      <c r="A379" t="s">
        <v>12</v>
      </c>
      <c r="B379" t="s">
        <v>7</v>
      </c>
      <c r="C379">
        <v>3</v>
      </c>
      <c r="D379">
        <v>21</v>
      </c>
      <c r="E379">
        <v>4.6968363687595403E-2</v>
      </c>
    </row>
    <row r="380" spans="1:5" x14ac:dyDescent="0.25">
      <c r="A380" t="s">
        <v>12</v>
      </c>
      <c r="B380" t="s">
        <v>7</v>
      </c>
      <c r="C380">
        <v>3</v>
      </c>
      <c r="D380">
        <v>12</v>
      </c>
      <c r="E380">
        <v>4.2127338703059E-2</v>
      </c>
    </row>
    <row r="381" spans="1:5" x14ac:dyDescent="0.25">
      <c r="A381" t="s">
        <v>12</v>
      </c>
      <c r="B381" t="s">
        <v>7</v>
      </c>
      <c r="C381">
        <v>3</v>
      </c>
      <c r="D381">
        <v>22</v>
      </c>
      <c r="E381">
        <v>4.2018484469393998E-2</v>
      </c>
    </row>
    <row r="382" spans="1:5" x14ac:dyDescent="0.25">
      <c r="A382" t="s">
        <v>12</v>
      </c>
      <c r="B382" t="s">
        <v>7</v>
      </c>
      <c r="C382">
        <v>4</v>
      </c>
      <c r="D382">
        <v>8</v>
      </c>
      <c r="E382">
        <v>8.6452874321993403E-2</v>
      </c>
    </row>
    <row r="383" spans="1:5" x14ac:dyDescent="0.25">
      <c r="A383" t="s">
        <v>12</v>
      </c>
      <c r="B383" t="s">
        <v>7</v>
      </c>
      <c r="C383">
        <v>4</v>
      </c>
      <c r="D383">
        <v>4</v>
      </c>
      <c r="E383">
        <v>5.9449892489669802E-2</v>
      </c>
    </row>
    <row r="384" spans="1:5" x14ac:dyDescent="0.25">
      <c r="A384" t="s">
        <v>12</v>
      </c>
      <c r="B384" t="s">
        <v>7</v>
      </c>
      <c r="C384">
        <v>4</v>
      </c>
      <c r="D384">
        <v>15</v>
      </c>
      <c r="E384">
        <v>5.7314141714731801E-2</v>
      </c>
    </row>
    <row r="385" spans="1:5" x14ac:dyDescent="0.25">
      <c r="A385" t="s">
        <v>12</v>
      </c>
      <c r="B385" t="s">
        <v>7</v>
      </c>
      <c r="C385">
        <v>4</v>
      </c>
      <c r="D385">
        <v>7</v>
      </c>
      <c r="E385">
        <v>5.2922422174007097E-2</v>
      </c>
    </row>
    <row r="386" spans="1:5" x14ac:dyDescent="0.25">
      <c r="A386" t="s">
        <v>12</v>
      </c>
      <c r="B386" t="s">
        <v>7</v>
      </c>
      <c r="C386">
        <v>4</v>
      </c>
      <c r="D386">
        <v>2</v>
      </c>
      <c r="E386">
        <v>5.1031288122543803E-2</v>
      </c>
    </row>
    <row r="387" spans="1:5" x14ac:dyDescent="0.25">
      <c r="A387" t="s">
        <v>12</v>
      </c>
      <c r="B387" t="s">
        <v>7</v>
      </c>
      <c r="C387">
        <v>4</v>
      </c>
      <c r="D387">
        <v>1</v>
      </c>
      <c r="E387">
        <v>5.0896942395409497E-2</v>
      </c>
    </row>
    <row r="388" spans="1:5" x14ac:dyDescent="0.25">
      <c r="A388" t="s">
        <v>12</v>
      </c>
      <c r="B388" t="s">
        <v>7</v>
      </c>
      <c r="C388">
        <v>4</v>
      </c>
      <c r="D388">
        <v>5</v>
      </c>
      <c r="E388">
        <v>5.02086838548454E-2</v>
      </c>
    </row>
    <row r="389" spans="1:5" x14ac:dyDescent="0.25">
      <c r="A389" t="s">
        <v>12</v>
      </c>
      <c r="B389" t="s">
        <v>7</v>
      </c>
      <c r="C389">
        <v>4</v>
      </c>
      <c r="D389">
        <v>3</v>
      </c>
      <c r="E389">
        <v>4.8758987888410203E-2</v>
      </c>
    </row>
    <row r="390" spans="1:5" x14ac:dyDescent="0.25">
      <c r="A390" t="s">
        <v>12</v>
      </c>
      <c r="B390" t="s">
        <v>7</v>
      </c>
      <c r="C390">
        <v>4</v>
      </c>
      <c r="D390">
        <v>18</v>
      </c>
      <c r="E390">
        <v>4.3034968206445597E-2</v>
      </c>
    </row>
    <row r="391" spans="1:5" x14ac:dyDescent="0.25">
      <c r="A391" t="s">
        <v>12</v>
      </c>
      <c r="B391" t="s">
        <v>7</v>
      </c>
      <c r="C391">
        <v>4</v>
      </c>
      <c r="D391">
        <v>0</v>
      </c>
      <c r="E391">
        <v>4.2449076207131599E-2</v>
      </c>
    </row>
    <row r="392" spans="1:5" x14ac:dyDescent="0.25">
      <c r="A392" t="s">
        <v>12</v>
      </c>
      <c r="B392" t="s">
        <v>7</v>
      </c>
      <c r="C392">
        <v>5</v>
      </c>
      <c r="D392">
        <v>0</v>
      </c>
      <c r="E392">
        <v>7.2249680457584897E-2</v>
      </c>
    </row>
    <row r="393" spans="1:5" x14ac:dyDescent="0.25">
      <c r="A393" t="s">
        <v>12</v>
      </c>
      <c r="B393" t="s">
        <v>7</v>
      </c>
      <c r="C393">
        <v>5</v>
      </c>
      <c r="D393">
        <v>1</v>
      </c>
      <c r="E393">
        <v>7.13912294530515E-2</v>
      </c>
    </row>
    <row r="394" spans="1:5" x14ac:dyDescent="0.25">
      <c r="A394" t="s">
        <v>12</v>
      </c>
      <c r="B394" t="s">
        <v>7</v>
      </c>
      <c r="C394">
        <v>5</v>
      </c>
      <c r="D394">
        <v>2</v>
      </c>
      <c r="E394">
        <v>6.5895937540513094E-2</v>
      </c>
    </row>
    <row r="395" spans="1:5" x14ac:dyDescent="0.25">
      <c r="A395" t="s">
        <v>12</v>
      </c>
      <c r="B395" t="s">
        <v>7</v>
      </c>
      <c r="C395">
        <v>5</v>
      </c>
      <c r="D395">
        <v>4</v>
      </c>
      <c r="E395">
        <v>6.1081214452358298E-2</v>
      </c>
    </row>
    <row r="396" spans="1:5" x14ac:dyDescent="0.25">
      <c r="A396" t="s">
        <v>12</v>
      </c>
      <c r="B396" t="s">
        <v>7</v>
      </c>
      <c r="C396">
        <v>5</v>
      </c>
      <c r="D396">
        <v>17</v>
      </c>
      <c r="E396">
        <v>5.9708947522630597E-2</v>
      </c>
    </row>
    <row r="397" spans="1:5" x14ac:dyDescent="0.25">
      <c r="A397" t="s">
        <v>12</v>
      </c>
      <c r="B397" t="s">
        <v>7</v>
      </c>
      <c r="C397">
        <v>5</v>
      </c>
      <c r="D397">
        <v>8</v>
      </c>
      <c r="E397">
        <v>5.62679112548089E-2</v>
      </c>
    </row>
    <row r="398" spans="1:5" x14ac:dyDescent="0.25">
      <c r="A398" t="s">
        <v>12</v>
      </c>
      <c r="B398" t="s">
        <v>7</v>
      </c>
      <c r="C398">
        <v>5</v>
      </c>
      <c r="D398">
        <v>18</v>
      </c>
      <c r="E398">
        <v>5.4723417977233103E-2</v>
      </c>
    </row>
    <row r="399" spans="1:5" x14ac:dyDescent="0.25">
      <c r="A399" t="s">
        <v>12</v>
      </c>
      <c r="B399" t="s">
        <v>7</v>
      </c>
      <c r="C399">
        <v>5</v>
      </c>
      <c r="D399">
        <v>3</v>
      </c>
      <c r="E399">
        <v>5.1454880786729502E-2</v>
      </c>
    </row>
    <row r="400" spans="1:5" x14ac:dyDescent="0.25">
      <c r="A400" t="s">
        <v>12</v>
      </c>
      <c r="B400" t="s">
        <v>7</v>
      </c>
      <c r="C400">
        <v>5</v>
      </c>
      <c r="D400">
        <v>15</v>
      </c>
      <c r="E400">
        <v>4.7413001254862697E-2</v>
      </c>
    </row>
    <row r="401" spans="1:5" x14ac:dyDescent="0.25">
      <c r="A401" t="s">
        <v>12</v>
      </c>
      <c r="B401" t="s">
        <v>7</v>
      </c>
      <c r="C401">
        <v>5</v>
      </c>
      <c r="D401">
        <v>5</v>
      </c>
      <c r="E401">
        <v>4.6038141120368602E-2</v>
      </c>
    </row>
    <row r="402" spans="1:5" x14ac:dyDescent="0.25">
      <c r="A402" t="s">
        <v>12</v>
      </c>
      <c r="B402" t="s">
        <v>8</v>
      </c>
      <c r="C402">
        <v>2</v>
      </c>
      <c r="D402">
        <v>20</v>
      </c>
      <c r="E402">
        <v>7.0272687935905701E-2</v>
      </c>
    </row>
    <row r="403" spans="1:5" x14ac:dyDescent="0.25">
      <c r="A403" t="s">
        <v>12</v>
      </c>
      <c r="B403" t="s">
        <v>8</v>
      </c>
      <c r="C403">
        <v>2</v>
      </c>
      <c r="D403">
        <v>21</v>
      </c>
      <c r="E403">
        <v>6.6736922756692005E-2</v>
      </c>
    </row>
    <row r="404" spans="1:5" x14ac:dyDescent="0.25">
      <c r="A404" t="s">
        <v>12</v>
      </c>
      <c r="B404" t="s">
        <v>8</v>
      </c>
      <c r="C404">
        <v>2</v>
      </c>
      <c r="D404">
        <v>13</v>
      </c>
      <c r="E404">
        <v>6.33051859663748E-2</v>
      </c>
    </row>
    <row r="405" spans="1:5" x14ac:dyDescent="0.25">
      <c r="A405" t="s">
        <v>12</v>
      </c>
      <c r="B405" t="s">
        <v>8</v>
      </c>
      <c r="C405">
        <v>2</v>
      </c>
      <c r="D405">
        <v>9</v>
      </c>
      <c r="E405">
        <v>6.0364789381235101E-2</v>
      </c>
    </row>
    <row r="406" spans="1:5" x14ac:dyDescent="0.25">
      <c r="A406" t="s">
        <v>12</v>
      </c>
      <c r="B406" t="s">
        <v>8</v>
      </c>
      <c r="C406">
        <v>2</v>
      </c>
      <c r="D406">
        <v>16</v>
      </c>
      <c r="E406">
        <v>5.5209999458264901E-2</v>
      </c>
    </row>
    <row r="407" spans="1:5" x14ac:dyDescent="0.25">
      <c r="A407" t="s">
        <v>12</v>
      </c>
      <c r="B407" t="s">
        <v>8</v>
      </c>
      <c r="C407">
        <v>2</v>
      </c>
      <c r="D407">
        <v>19</v>
      </c>
      <c r="E407">
        <v>5.3242202276211598E-2</v>
      </c>
    </row>
    <row r="408" spans="1:5" x14ac:dyDescent="0.25">
      <c r="A408" t="s">
        <v>12</v>
      </c>
      <c r="B408" t="s">
        <v>8</v>
      </c>
      <c r="C408">
        <v>2</v>
      </c>
      <c r="D408">
        <v>22</v>
      </c>
      <c r="E408">
        <v>5.30322968403725E-2</v>
      </c>
    </row>
    <row r="409" spans="1:5" x14ac:dyDescent="0.25">
      <c r="A409" t="s">
        <v>12</v>
      </c>
      <c r="B409" t="s">
        <v>8</v>
      </c>
      <c r="C409">
        <v>2</v>
      </c>
      <c r="D409">
        <v>18</v>
      </c>
      <c r="E409">
        <v>5.1181349689361402E-2</v>
      </c>
    </row>
    <row r="410" spans="1:5" x14ac:dyDescent="0.25">
      <c r="A410" t="s">
        <v>12</v>
      </c>
      <c r="B410" t="s">
        <v>8</v>
      </c>
      <c r="C410">
        <v>2</v>
      </c>
      <c r="D410">
        <v>17</v>
      </c>
      <c r="E410">
        <v>4.8858561664651003E-2</v>
      </c>
    </row>
    <row r="411" spans="1:5" x14ac:dyDescent="0.25">
      <c r="A411" t="s">
        <v>12</v>
      </c>
      <c r="B411" t="s">
        <v>8</v>
      </c>
      <c r="C411">
        <v>2</v>
      </c>
      <c r="D411">
        <v>15</v>
      </c>
      <c r="E411">
        <v>4.8849743899485598E-2</v>
      </c>
    </row>
    <row r="412" spans="1:5" x14ac:dyDescent="0.25">
      <c r="A412" t="s">
        <v>12</v>
      </c>
      <c r="B412" t="s">
        <v>8</v>
      </c>
      <c r="C412">
        <v>3</v>
      </c>
      <c r="D412">
        <v>4</v>
      </c>
      <c r="E412">
        <v>8.1548017547241197E-2</v>
      </c>
    </row>
    <row r="413" spans="1:5" x14ac:dyDescent="0.25">
      <c r="A413" t="s">
        <v>12</v>
      </c>
      <c r="B413" t="s">
        <v>8</v>
      </c>
      <c r="C413">
        <v>3</v>
      </c>
      <c r="D413">
        <v>5</v>
      </c>
      <c r="E413">
        <v>7.36497770042156E-2</v>
      </c>
    </row>
    <row r="414" spans="1:5" x14ac:dyDescent="0.25">
      <c r="A414" t="s">
        <v>12</v>
      </c>
      <c r="B414" t="s">
        <v>8</v>
      </c>
      <c r="C414">
        <v>3</v>
      </c>
      <c r="D414">
        <v>3</v>
      </c>
      <c r="E414">
        <v>7.3128835801971506E-2</v>
      </c>
    </row>
    <row r="415" spans="1:5" x14ac:dyDescent="0.25">
      <c r="A415" t="s">
        <v>12</v>
      </c>
      <c r="B415" t="s">
        <v>8</v>
      </c>
      <c r="C415">
        <v>3</v>
      </c>
      <c r="D415">
        <v>1</v>
      </c>
      <c r="E415">
        <v>7.2505506473828696E-2</v>
      </c>
    </row>
    <row r="416" spans="1:5" x14ac:dyDescent="0.25">
      <c r="A416" t="s">
        <v>12</v>
      </c>
      <c r="B416" t="s">
        <v>8</v>
      </c>
      <c r="C416">
        <v>3</v>
      </c>
      <c r="D416">
        <v>2</v>
      </c>
      <c r="E416">
        <v>6.9640719741505194E-2</v>
      </c>
    </row>
    <row r="417" spans="1:5" x14ac:dyDescent="0.25">
      <c r="A417" t="s">
        <v>12</v>
      </c>
      <c r="B417" t="s">
        <v>8</v>
      </c>
      <c r="C417">
        <v>3</v>
      </c>
      <c r="D417">
        <v>18</v>
      </c>
      <c r="E417">
        <v>6.8617923464092095E-2</v>
      </c>
    </row>
    <row r="418" spans="1:5" x14ac:dyDescent="0.25">
      <c r="A418" t="s">
        <v>12</v>
      </c>
      <c r="B418" t="s">
        <v>8</v>
      </c>
      <c r="C418">
        <v>3</v>
      </c>
      <c r="D418">
        <v>0</v>
      </c>
      <c r="E418">
        <v>6.2054108685123302E-2</v>
      </c>
    </row>
    <row r="419" spans="1:5" x14ac:dyDescent="0.25">
      <c r="A419" t="s">
        <v>12</v>
      </c>
      <c r="B419" t="s">
        <v>8</v>
      </c>
      <c r="C419">
        <v>3</v>
      </c>
      <c r="D419">
        <v>23</v>
      </c>
      <c r="E419">
        <v>5.2235762535262298E-2</v>
      </c>
    </row>
    <row r="420" spans="1:5" x14ac:dyDescent="0.25">
      <c r="A420" t="s">
        <v>12</v>
      </c>
      <c r="B420" t="s">
        <v>8</v>
      </c>
      <c r="C420">
        <v>3</v>
      </c>
      <c r="D420">
        <v>17</v>
      </c>
      <c r="E420">
        <v>5.16026334291717E-2</v>
      </c>
    </row>
    <row r="421" spans="1:5" x14ac:dyDescent="0.25">
      <c r="A421" t="s">
        <v>12</v>
      </c>
      <c r="B421" t="s">
        <v>8</v>
      </c>
      <c r="C421">
        <v>3</v>
      </c>
      <c r="D421">
        <v>12</v>
      </c>
      <c r="E421">
        <v>3.3287805611120803E-2</v>
      </c>
    </row>
    <row r="422" spans="1:5" x14ac:dyDescent="0.25">
      <c r="A422" t="s">
        <v>12</v>
      </c>
      <c r="B422" t="s">
        <v>8</v>
      </c>
      <c r="C422">
        <v>4</v>
      </c>
      <c r="D422">
        <v>8</v>
      </c>
      <c r="E422">
        <v>8.6452874321993403E-2</v>
      </c>
    </row>
    <row r="423" spans="1:5" x14ac:dyDescent="0.25">
      <c r="A423" t="s">
        <v>12</v>
      </c>
      <c r="B423" t="s">
        <v>8</v>
      </c>
      <c r="C423">
        <v>4</v>
      </c>
      <c r="D423">
        <v>4</v>
      </c>
      <c r="E423">
        <v>5.9449892489669802E-2</v>
      </c>
    </row>
    <row r="424" spans="1:5" x14ac:dyDescent="0.25">
      <c r="A424" t="s">
        <v>12</v>
      </c>
      <c r="B424" t="s">
        <v>8</v>
      </c>
      <c r="C424">
        <v>4</v>
      </c>
      <c r="D424">
        <v>15</v>
      </c>
      <c r="E424">
        <v>5.7314141714731801E-2</v>
      </c>
    </row>
    <row r="425" spans="1:5" x14ac:dyDescent="0.25">
      <c r="A425" t="s">
        <v>12</v>
      </c>
      <c r="B425" t="s">
        <v>8</v>
      </c>
      <c r="C425">
        <v>4</v>
      </c>
      <c r="D425">
        <v>7</v>
      </c>
      <c r="E425">
        <v>5.2922422174007097E-2</v>
      </c>
    </row>
    <row r="426" spans="1:5" x14ac:dyDescent="0.25">
      <c r="A426" t="s">
        <v>12</v>
      </c>
      <c r="B426" t="s">
        <v>8</v>
      </c>
      <c r="C426">
        <v>4</v>
      </c>
      <c r="D426">
        <v>2</v>
      </c>
      <c r="E426">
        <v>5.1031288122543803E-2</v>
      </c>
    </row>
    <row r="427" spans="1:5" x14ac:dyDescent="0.25">
      <c r="A427" t="s">
        <v>12</v>
      </c>
      <c r="B427" t="s">
        <v>8</v>
      </c>
      <c r="C427">
        <v>4</v>
      </c>
      <c r="D427">
        <v>1</v>
      </c>
      <c r="E427">
        <v>5.0896942395409497E-2</v>
      </c>
    </row>
    <row r="428" spans="1:5" x14ac:dyDescent="0.25">
      <c r="A428" t="s">
        <v>12</v>
      </c>
      <c r="B428" t="s">
        <v>8</v>
      </c>
      <c r="C428">
        <v>4</v>
      </c>
      <c r="D428">
        <v>5</v>
      </c>
      <c r="E428">
        <v>5.02086838548454E-2</v>
      </c>
    </row>
    <row r="429" spans="1:5" x14ac:dyDescent="0.25">
      <c r="A429" t="s">
        <v>12</v>
      </c>
      <c r="B429" t="s">
        <v>8</v>
      </c>
      <c r="C429">
        <v>4</v>
      </c>
      <c r="D429">
        <v>3</v>
      </c>
      <c r="E429">
        <v>4.8758987888410203E-2</v>
      </c>
    </row>
    <row r="430" spans="1:5" x14ac:dyDescent="0.25">
      <c r="A430" t="s">
        <v>12</v>
      </c>
      <c r="B430" t="s">
        <v>8</v>
      </c>
      <c r="C430">
        <v>4</v>
      </c>
      <c r="D430">
        <v>18</v>
      </c>
      <c r="E430">
        <v>4.3034968206445597E-2</v>
      </c>
    </row>
    <row r="431" spans="1:5" x14ac:dyDescent="0.25">
      <c r="A431" t="s">
        <v>12</v>
      </c>
      <c r="B431" t="s">
        <v>8</v>
      </c>
      <c r="C431">
        <v>4</v>
      </c>
      <c r="D431">
        <v>0</v>
      </c>
      <c r="E431">
        <v>4.2449076207131599E-2</v>
      </c>
    </row>
    <row r="432" spans="1:5" x14ac:dyDescent="0.25">
      <c r="A432" t="s">
        <v>12</v>
      </c>
      <c r="B432" t="s">
        <v>8</v>
      </c>
      <c r="C432">
        <v>5</v>
      </c>
      <c r="D432">
        <v>8</v>
      </c>
      <c r="E432">
        <v>7.7018291768165104E-2</v>
      </c>
    </row>
    <row r="433" spans="1:5" x14ac:dyDescent="0.25">
      <c r="A433" t="s">
        <v>12</v>
      </c>
      <c r="B433" t="s">
        <v>8</v>
      </c>
      <c r="C433">
        <v>5</v>
      </c>
      <c r="D433">
        <v>10</v>
      </c>
      <c r="E433">
        <v>6.1271328210392398E-2</v>
      </c>
    </row>
    <row r="434" spans="1:5" x14ac:dyDescent="0.25">
      <c r="A434" t="s">
        <v>12</v>
      </c>
      <c r="B434" t="s">
        <v>8</v>
      </c>
      <c r="C434">
        <v>5</v>
      </c>
      <c r="D434">
        <v>12</v>
      </c>
      <c r="E434">
        <v>5.5674731657516803E-2</v>
      </c>
    </row>
    <row r="435" spans="1:5" x14ac:dyDescent="0.25">
      <c r="A435" t="s">
        <v>12</v>
      </c>
      <c r="B435" t="s">
        <v>8</v>
      </c>
      <c r="C435">
        <v>5</v>
      </c>
      <c r="D435">
        <v>11</v>
      </c>
      <c r="E435">
        <v>5.4303619384465998E-2</v>
      </c>
    </row>
    <row r="436" spans="1:5" x14ac:dyDescent="0.25">
      <c r="A436" t="s">
        <v>12</v>
      </c>
      <c r="B436" t="s">
        <v>8</v>
      </c>
      <c r="C436">
        <v>5</v>
      </c>
      <c r="D436">
        <v>15</v>
      </c>
      <c r="E436">
        <v>5.3811628328948299E-2</v>
      </c>
    </row>
    <row r="437" spans="1:5" x14ac:dyDescent="0.25">
      <c r="A437" t="s">
        <v>12</v>
      </c>
      <c r="B437" t="s">
        <v>8</v>
      </c>
      <c r="C437">
        <v>5</v>
      </c>
      <c r="D437">
        <v>4</v>
      </c>
      <c r="E437">
        <v>5.2861985968491502E-2</v>
      </c>
    </row>
    <row r="438" spans="1:5" x14ac:dyDescent="0.25">
      <c r="A438" t="s">
        <v>12</v>
      </c>
      <c r="B438" t="s">
        <v>8</v>
      </c>
      <c r="C438">
        <v>5</v>
      </c>
      <c r="D438">
        <v>7</v>
      </c>
      <c r="E438">
        <v>4.7885062048720603E-2</v>
      </c>
    </row>
    <row r="439" spans="1:5" x14ac:dyDescent="0.25">
      <c r="A439" t="s">
        <v>12</v>
      </c>
      <c r="B439" t="s">
        <v>8</v>
      </c>
      <c r="C439">
        <v>5</v>
      </c>
      <c r="D439">
        <v>5</v>
      </c>
      <c r="E439">
        <v>4.66982795931861E-2</v>
      </c>
    </row>
    <row r="440" spans="1:5" x14ac:dyDescent="0.25">
      <c r="A440" t="s">
        <v>12</v>
      </c>
      <c r="B440" t="s">
        <v>8</v>
      </c>
      <c r="C440">
        <v>5</v>
      </c>
      <c r="D440">
        <v>1</v>
      </c>
      <c r="E440">
        <v>4.4771258238186E-2</v>
      </c>
    </row>
    <row r="441" spans="1:5" x14ac:dyDescent="0.25">
      <c r="A441" t="s">
        <v>12</v>
      </c>
      <c r="B441" t="s">
        <v>8</v>
      </c>
      <c r="C441">
        <v>5</v>
      </c>
      <c r="D441">
        <v>2</v>
      </c>
      <c r="E441">
        <v>4.4650205627541802E-2</v>
      </c>
    </row>
    <row r="442" spans="1:5" x14ac:dyDescent="0.25">
      <c r="A442" t="s">
        <v>12</v>
      </c>
      <c r="B442" t="s">
        <v>9</v>
      </c>
      <c r="C442">
        <v>2</v>
      </c>
      <c r="D442">
        <v>9</v>
      </c>
      <c r="E442">
        <v>7.9634814525602796E-2</v>
      </c>
    </row>
    <row r="443" spans="1:5" x14ac:dyDescent="0.25">
      <c r="A443" t="s">
        <v>12</v>
      </c>
      <c r="B443" t="s">
        <v>9</v>
      </c>
      <c r="C443">
        <v>2</v>
      </c>
      <c r="D443">
        <v>21</v>
      </c>
      <c r="E443">
        <v>5.8832284303882598E-2</v>
      </c>
    </row>
    <row r="444" spans="1:5" x14ac:dyDescent="0.25">
      <c r="A444" t="s">
        <v>12</v>
      </c>
      <c r="B444" t="s">
        <v>9</v>
      </c>
      <c r="C444">
        <v>2</v>
      </c>
      <c r="D444">
        <v>22</v>
      </c>
      <c r="E444">
        <v>5.6723711128802902E-2</v>
      </c>
    </row>
    <row r="445" spans="1:5" x14ac:dyDescent="0.25">
      <c r="A445" t="s">
        <v>12</v>
      </c>
      <c r="B445" t="s">
        <v>9</v>
      </c>
      <c r="C445">
        <v>2</v>
      </c>
      <c r="D445">
        <v>13</v>
      </c>
      <c r="E445">
        <v>5.6665308117765503E-2</v>
      </c>
    </row>
    <row r="446" spans="1:5" x14ac:dyDescent="0.25">
      <c r="A446" t="s">
        <v>12</v>
      </c>
      <c r="B446" t="s">
        <v>9</v>
      </c>
      <c r="C446">
        <v>2</v>
      </c>
      <c r="D446">
        <v>23</v>
      </c>
      <c r="E446">
        <v>5.4924180714210999E-2</v>
      </c>
    </row>
    <row r="447" spans="1:5" x14ac:dyDescent="0.25">
      <c r="A447" t="s">
        <v>12</v>
      </c>
      <c r="B447" t="s">
        <v>9</v>
      </c>
      <c r="C447">
        <v>2</v>
      </c>
      <c r="D447">
        <v>20</v>
      </c>
      <c r="E447">
        <v>5.2929949280245803E-2</v>
      </c>
    </row>
    <row r="448" spans="1:5" x14ac:dyDescent="0.25">
      <c r="A448" t="s">
        <v>12</v>
      </c>
      <c r="B448" t="s">
        <v>9</v>
      </c>
      <c r="C448">
        <v>2</v>
      </c>
      <c r="D448">
        <v>16</v>
      </c>
      <c r="E448">
        <v>5.0489589008903699E-2</v>
      </c>
    </row>
    <row r="449" spans="1:5" x14ac:dyDescent="0.25">
      <c r="A449" t="s">
        <v>12</v>
      </c>
      <c r="B449" t="s">
        <v>9</v>
      </c>
      <c r="C449">
        <v>2</v>
      </c>
      <c r="D449">
        <v>19</v>
      </c>
      <c r="E449">
        <v>4.9558157361823701E-2</v>
      </c>
    </row>
    <row r="450" spans="1:5" x14ac:dyDescent="0.25">
      <c r="A450" t="s">
        <v>12</v>
      </c>
      <c r="B450" t="s">
        <v>9</v>
      </c>
      <c r="C450">
        <v>2</v>
      </c>
      <c r="D450">
        <v>18</v>
      </c>
      <c r="E450">
        <v>4.7789825374043499E-2</v>
      </c>
    </row>
    <row r="451" spans="1:5" x14ac:dyDescent="0.25">
      <c r="A451" t="s">
        <v>12</v>
      </c>
      <c r="B451" t="s">
        <v>9</v>
      </c>
      <c r="C451">
        <v>2</v>
      </c>
      <c r="D451">
        <v>8</v>
      </c>
      <c r="E451">
        <v>4.5215580849677299E-2</v>
      </c>
    </row>
    <row r="452" spans="1:5" x14ac:dyDescent="0.25">
      <c r="A452" t="s">
        <v>12</v>
      </c>
      <c r="B452" t="s">
        <v>9</v>
      </c>
      <c r="C452">
        <v>3</v>
      </c>
      <c r="D452">
        <v>8</v>
      </c>
      <c r="E452">
        <v>0.152656592959245</v>
      </c>
    </row>
    <row r="453" spans="1:5" x14ac:dyDescent="0.25">
      <c r="A453" t="s">
        <v>12</v>
      </c>
      <c r="B453" t="s">
        <v>9</v>
      </c>
      <c r="C453">
        <v>3</v>
      </c>
      <c r="D453">
        <v>7</v>
      </c>
      <c r="E453">
        <v>9.3821045444372503E-2</v>
      </c>
    </row>
    <row r="454" spans="1:5" x14ac:dyDescent="0.25">
      <c r="A454" t="s">
        <v>12</v>
      </c>
      <c r="B454" t="s">
        <v>9</v>
      </c>
      <c r="C454">
        <v>3</v>
      </c>
      <c r="D454">
        <v>15</v>
      </c>
      <c r="E454">
        <v>6.8173159922745794E-2</v>
      </c>
    </row>
    <row r="455" spans="1:5" x14ac:dyDescent="0.25">
      <c r="A455" t="s">
        <v>12</v>
      </c>
      <c r="B455" t="s">
        <v>9</v>
      </c>
      <c r="C455">
        <v>3</v>
      </c>
      <c r="D455">
        <v>19</v>
      </c>
      <c r="E455">
        <v>5.5167787809078599E-2</v>
      </c>
    </row>
    <row r="456" spans="1:5" x14ac:dyDescent="0.25">
      <c r="A456" t="s">
        <v>12</v>
      </c>
      <c r="B456" t="s">
        <v>9</v>
      </c>
      <c r="C456">
        <v>3</v>
      </c>
      <c r="D456">
        <v>16</v>
      </c>
      <c r="E456">
        <v>5.17888729118062E-2</v>
      </c>
    </row>
    <row r="457" spans="1:5" x14ac:dyDescent="0.25">
      <c r="A457" t="s">
        <v>12</v>
      </c>
      <c r="B457" t="s">
        <v>9</v>
      </c>
      <c r="C457">
        <v>3</v>
      </c>
      <c r="D457">
        <v>20</v>
      </c>
      <c r="E457">
        <v>4.7888329948387001E-2</v>
      </c>
    </row>
    <row r="458" spans="1:5" x14ac:dyDescent="0.25">
      <c r="A458" t="s">
        <v>12</v>
      </c>
      <c r="B458" t="s">
        <v>9</v>
      </c>
      <c r="C458">
        <v>3</v>
      </c>
      <c r="D458">
        <v>13</v>
      </c>
      <c r="E458">
        <v>4.7581836296627503E-2</v>
      </c>
    </row>
    <row r="459" spans="1:5" x14ac:dyDescent="0.25">
      <c r="A459" t="s">
        <v>12</v>
      </c>
      <c r="B459" t="s">
        <v>9</v>
      </c>
      <c r="C459">
        <v>3</v>
      </c>
      <c r="D459">
        <v>21</v>
      </c>
      <c r="E459">
        <v>4.6968363687595403E-2</v>
      </c>
    </row>
    <row r="460" spans="1:5" x14ac:dyDescent="0.25">
      <c r="A460" t="s">
        <v>12</v>
      </c>
      <c r="B460" t="s">
        <v>9</v>
      </c>
      <c r="C460">
        <v>3</v>
      </c>
      <c r="D460">
        <v>12</v>
      </c>
      <c r="E460">
        <v>4.2127338703059E-2</v>
      </c>
    </row>
    <row r="461" spans="1:5" x14ac:dyDescent="0.25">
      <c r="A461" t="s">
        <v>12</v>
      </c>
      <c r="B461" t="s">
        <v>9</v>
      </c>
      <c r="C461">
        <v>3</v>
      </c>
      <c r="D461">
        <v>22</v>
      </c>
      <c r="E461">
        <v>4.2018484469393998E-2</v>
      </c>
    </row>
    <row r="462" spans="1:5" x14ac:dyDescent="0.25">
      <c r="A462" t="s">
        <v>12</v>
      </c>
      <c r="B462" t="s">
        <v>9</v>
      </c>
      <c r="C462">
        <v>4</v>
      </c>
      <c r="D462">
        <v>8</v>
      </c>
      <c r="E462">
        <v>8.6452874321993403E-2</v>
      </c>
    </row>
    <row r="463" spans="1:5" x14ac:dyDescent="0.25">
      <c r="A463" t="s">
        <v>12</v>
      </c>
      <c r="B463" t="s">
        <v>9</v>
      </c>
      <c r="C463">
        <v>4</v>
      </c>
      <c r="D463">
        <v>4</v>
      </c>
      <c r="E463">
        <v>5.9449892489669802E-2</v>
      </c>
    </row>
    <row r="464" spans="1:5" x14ac:dyDescent="0.25">
      <c r="A464" t="s">
        <v>12</v>
      </c>
      <c r="B464" t="s">
        <v>9</v>
      </c>
      <c r="C464">
        <v>4</v>
      </c>
      <c r="D464">
        <v>15</v>
      </c>
      <c r="E464">
        <v>5.7314141714731801E-2</v>
      </c>
    </row>
    <row r="465" spans="1:5" x14ac:dyDescent="0.25">
      <c r="A465" t="s">
        <v>12</v>
      </c>
      <c r="B465" t="s">
        <v>9</v>
      </c>
      <c r="C465">
        <v>4</v>
      </c>
      <c r="D465">
        <v>7</v>
      </c>
      <c r="E465">
        <v>5.2922422174007097E-2</v>
      </c>
    </row>
    <row r="466" spans="1:5" x14ac:dyDescent="0.25">
      <c r="A466" t="s">
        <v>12</v>
      </c>
      <c r="B466" t="s">
        <v>9</v>
      </c>
      <c r="C466">
        <v>4</v>
      </c>
      <c r="D466">
        <v>2</v>
      </c>
      <c r="E466">
        <v>5.1031288122543803E-2</v>
      </c>
    </row>
    <row r="467" spans="1:5" x14ac:dyDescent="0.25">
      <c r="A467" t="s">
        <v>12</v>
      </c>
      <c r="B467" t="s">
        <v>9</v>
      </c>
      <c r="C467">
        <v>4</v>
      </c>
      <c r="D467">
        <v>1</v>
      </c>
      <c r="E467">
        <v>5.0896942395409497E-2</v>
      </c>
    </row>
    <row r="468" spans="1:5" x14ac:dyDescent="0.25">
      <c r="A468" t="s">
        <v>12</v>
      </c>
      <c r="B468" t="s">
        <v>9</v>
      </c>
      <c r="C468">
        <v>4</v>
      </c>
      <c r="D468">
        <v>5</v>
      </c>
      <c r="E468">
        <v>5.02086838548454E-2</v>
      </c>
    </row>
    <row r="469" spans="1:5" x14ac:dyDescent="0.25">
      <c r="A469" t="s">
        <v>12</v>
      </c>
      <c r="B469" t="s">
        <v>9</v>
      </c>
      <c r="C469">
        <v>4</v>
      </c>
      <c r="D469">
        <v>3</v>
      </c>
      <c r="E469">
        <v>4.8758987888410203E-2</v>
      </c>
    </row>
    <row r="470" spans="1:5" x14ac:dyDescent="0.25">
      <c r="A470" t="s">
        <v>12</v>
      </c>
      <c r="B470" t="s">
        <v>9</v>
      </c>
      <c r="C470">
        <v>4</v>
      </c>
      <c r="D470">
        <v>18</v>
      </c>
      <c r="E470">
        <v>4.3034968206445597E-2</v>
      </c>
    </row>
    <row r="471" spans="1:5" x14ac:dyDescent="0.25">
      <c r="A471" t="s">
        <v>12</v>
      </c>
      <c r="B471" t="s">
        <v>9</v>
      </c>
      <c r="C471">
        <v>4</v>
      </c>
      <c r="D471">
        <v>0</v>
      </c>
      <c r="E471">
        <v>4.2449076207131599E-2</v>
      </c>
    </row>
    <row r="472" spans="1:5" x14ac:dyDescent="0.25">
      <c r="A472" t="s">
        <v>12</v>
      </c>
      <c r="B472" t="s">
        <v>9</v>
      </c>
      <c r="C472">
        <v>5</v>
      </c>
      <c r="D472">
        <v>0</v>
      </c>
      <c r="E472">
        <v>7.2249680457584897E-2</v>
      </c>
    </row>
    <row r="473" spans="1:5" x14ac:dyDescent="0.25">
      <c r="A473" t="s">
        <v>12</v>
      </c>
      <c r="B473" t="s">
        <v>9</v>
      </c>
      <c r="C473">
        <v>5</v>
      </c>
      <c r="D473">
        <v>1</v>
      </c>
      <c r="E473">
        <v>7.13912294530515E-2</v>
      </c>
    </row>
    <row r="474" spans="1:5" x14ac:dyDescent="0.25">
      <c r="A474" t="s">
        <v>12</v>
      </c>
      <c r="B474" t="s">
        <v>9</v>
      </c>
      <c r="C474">
        <v>5</v>
      </c>
      <c r="D474">
        <v>2</v>
      </c>
      <c r="E474">
        <v>6.5895937540513094E-2</v>
      </c>
    </row>
    <row r="475" spans="1:5" x14ac:dyDescent="0.25">
      <c r="A475" t="s">
        <v>12</v>
      </c>
      <c r="B475" t="s">
        <v>9</v>
      </c>
      <c r="C475">
        <v>5</v>
      </c>
      <c r="D475">
        <v>4</v>
      </c>
      <c r="E475">
        <v>6.1081214452358298E-2</v>
      </c>
    </row>
    <row r="476" spans="1:5" x14ac:dyDescent="0.25">
      <c r="A476" t="s">
        <v>12</v>
      </c>
      <c r="B476" t="s">
        <v>9</v>
      </c>
      <c r="C476">
        <v>5</v>
      </c>
      <c r="D476">
        <v>17</v>
      </c>
      <c r="E476">
        <v>5.9708947522630597E-2</v>
      </c>
    </row>
    <row r="477" spans="1:5" x14ac:dyDescent="0.25">
      <c r="A477" t="s">
        <v>12</v>
      </c>
      <c r="B477" t="s">
        <v>9</v>
      </c>
      <c r="C477">
        <v>5</v>
      </c>
      <c r="D477">
        <v>8</v>
      </c>
      <c r="E477">
        <v>5.62679112548089E-2</v>
      </c>
    </row>
    <row r="478" spans="1:5" x14ac:dyDescent="0.25">
      <c r="A478" t="s">
        <v>12</v>
      </c>
      <c r="B478" t="s">
        <v>9</v>
      </c>
      <c r="C478">
        <v>5</v>
      </c>
      <c r="D478">
        <v>18</v>
      </c>
      <c r="E478">
        <v>5.4723417977233103E-2</v>
      </c>
    </row>
    <row r="479" spans="1:5" x14ac:dyDescent="0.25">
      <c r="A479" t="s">
        <v>12</v>
      </c>
      <c r="B479" t="s">
        <v>9</v>
      </c>
      <c r="C479">
        <v>5</v>
      </c>
      <c r="D479">
        <v>3</v>
      </c>
      <c r="E479">
        <v>5.1454880786729502E-2</v>
      </c>
    </row>
    <row r="480" spans="1:5" x14ac:dyDescent="0.25">
      <c r="A480" t="s">
        <v>12</v>
      </c>
      <c r="B480" t="s">
        <v>9</v>
      </c>
      <c r="C480">
        <v>5</v>
      </c>
      <c r="D480">
        <v>15</v>
      </c>
      <c r="E480">
        <v>4.7413001254862697E-2</v>
      </c>
    </row>
    <row r="481" spans="1:5" x14ac:dyDescent="0.25">
      <c r="A481" t="s">
        <v>12</v>
      </c>
      <c r="B481" t="s">
        <v>9</v>
      </c>
      <c r="C481">
        <v>5</v>
      </c>
      <c r="D481">
        <v>5</v>
      </c>
      <c r="E481">
        <v>4.6038141120368602E-2</v>
      </c>
    </row>
    <row r="482" spans="1:5" x14ac:dyDescent="0.25">
      <c r="A482" t="s">
        <v>13</v>
      </c>
      <c r="B482" t="s">
        <v>7</v>
      </c>
      <c r="C482">
        <v>2</v>
      </c>
      <c r="D482">
        <v>18</v>
      </c>
      <c r="E482">
        <v>6.5275001699438201E-2</v>
      </c>
    </row>
    <row r="483" spans="1:5" x14ac:dyDescent="0.25">
      <c r="A483" t="s">
        <v>13</v>
      </c>
      <c r="B483" t="s">
        <v>7</v>
      </c>
      <c r="C483">
        <v>2</v>
      </c>
      <c r="D483">
        <v>8</v>
      </c>
      <c r="E483">
        <v>6.0957930972780197E-2</v>
      </c>
    </row>
    <row r="484" spans="1:5" x14ac:dyDescent="0.25">
      <c r="A484" t="s">
        <v>13</v>
      </c>
      <c r="B484" t="s">
        <v>7</v>
      </c>
      <c r="C484">
        <v>2</v>
      </c>
      <c r="D484">
        <v>12</v>
      </c>
      <c r="E484">
        <v>6.0400269437740003E-2</v>
      </c>
    </row>
    <row r="485" spans="1:5" x14ac:dyDescent="0.25">
      <c r="A485" t="s">
        <v>13</v>
      </c>
      <c r="B485" t="s">
        <v>7</v>
      </c>
      <c r="C485">
        <v>2</v>
      </c>
      <c r="D485">
        <v>17</v>
      </c>
      <c r="E485">
        <v>6.0073637832802403E-2</v>
      </c>
    </row>
    <row r="486" spans="1:5" x14ac:dyDescent="0.25">
      <c r="A486" t="s">
        <v>13</v>
      </c>
      <c r="B486" t="s">
        <v>7</v>
      </c>
      <c r="C486">
        <v>2</v>
      </c>
      <c r="D486">
        <v>22</v>
      </c>
      <c r="E486">
        <v>5.8250095114263101E-2</v>
      </c>
    </row>
    <row r="487" spans="1:5" x14ac:dyDescent="0.25">
      <c r="A487" t="s">
        <v>13</v>
      </c>
      <c r="B487" t="s">
        <v>7</v>
      </c>
      <c r="C487">
        <v>2</v>
      </c>
      <c r="D487">
        <v>9</v>
      </c>
      <c r="E487">
        <v>5.7857665300999901E-2</v>
      </c>
    </row>
    <row r="488" spans="1:5" x14ac:dyDescent="0.25">
      <c r="A488" t="s">
        <v>13</v>
      </c>
      <c r="B488" t="s">
        <v>7</v>
      </c>
      <c r="C488">
        <v>2</v>
      </c>
      <c r="D488">
        <v>16</v>
      </c>
      <c r="E488">
        <v>5.7427796954853699E-2</v>
      </c>
    </row>
    <row r="489" spans="1:5" x14ac:dyDescent="0.25">
      <c r="A489" t="s">
        <v>13</v>
      </c>
      <c r="B489" t="s">
        <v>7</v>
      </c>
      <c r="C489">
        <v>2</v>
      </c>
      <c r="D489">
        <v>21</v>
      </c>
      <c r="E489">
        <v>5.6462920974532801E-2</v>
      </c>
    </row>
    <row r="490" spans="1:5" x14ac:dyDescent="0.25">
      <c r="A490" t="s">
        <v>13</v>
      </c>
      <c r="B490" t="s">
        <v>7</v>
      </c>
      <c r="C490">
        <v>2</v>
      </c>
      <c r="D490">
        <v>10</v>
      </c>
      <c r="E490">
        <v>5.2467017272320803E-2</v>
      </c>
    </row>
    <row r="491" spans="1:5" x14ac:dyDescent="0.25">
      <c r="A491" t="s">
        <v>13</v>
      </c>
      <c r="B491" t="s">
        <v>7</v>
      </c>
      <c r="C491">
        <v>2</v>
      </c>
      <c r="D491">
        <v>11</v>
      </c>
      <c r="E491">
        <v>5.2125712149633102E-2</v>
      </c>
    </row>
    <row r="492" spans="1:5" x14ac:dyDescent="0.25">
      <c r="A492" t="s">
        <v>13</v>
      </c>
      <c r="B492" t="s">
        <v>7</v>
      </c>
      <c r="C492">
        <v>3</v>
      </c>
      <c r="D492">
        <v>9</v>
      </c>
      <c r="E492">
        <v>6.5134786942065398E-2</v>
      </c>
    </row>
    <row r="493" spans="1:5" x14ac:dyDescent="0.25">
      <c r="A493" t="s">
        <v>13</v>
      </c>
      <c r="B493" t="s">
        <v>7</v>
      </c>
      <c r="C493">
        <v>3</v>
      </c>
      <c r="D493">
        <v>7</v>
      </c>
      <c r="E493">
        <v>6.0837432928595302E-2</v>
      </c>
    </row>
    <row r="494" spans="1:5" x14ac:dyDescent="0.25">
      <c r="A494" t="s">
        <v>13</v>
      </c>
      <c r="B494" t="s">
        <v>7</v>
      </c>
      <c r="C494">
        <v>3</v>
      </c>
      <c r="D494">
        <v>16</v>
      </c>
      <c r="E494">
        <v>5.9068738781793098E-2</v>
      </c>
    </row>
    <row r="495" spans="1:5" x14ac:dyDescent="0.25">
      <c r="A495" t="s">
        <v>13</v>
      </c>
      <c r="B495" t="s">
        <v>7</v>
      </c>
      <c r="C495">
        <v>3</v>
      </c>
      <c r="D495">
        <v>12</v>
      </c>
      <c r="E495">
        <v>5.7691527422314398E-2</v>
      </c>
    </row>
    <row r="496" spans="1:5" x14ac:dyDescent="0.25">
      <c r="A496" t="s">
        <v>13</v>
      </c>
      <c r="B496" t="s">
        <v>7</v>
      </c>
      <c r="C496">
        <v>3</v>
      </c>
      <c r="D496">
        <v>10</v>
      </c>
      <c r="E496">
        <v>5.4559797844787698E-2</v>
      </c>
    </row>
    <row r="497" spans="1:5" x14ac:dyDescent="0.25">
      <c r="A497" t="s">
        <v>13</v>
      </c>
      <c r="B497" t="s">
        <v>7</v>
      </c>
      <c r="C497">
        <v>3</v>
      </c>
      <c r="D497">
        <v>8</v>
      </c>
      <c r="E497">
        <v>5.4274116870934502E-2</v>
      </c>
    </row>
    <row r="498" spans="1:5" x14ac:dyDescent="0.25">
      <c r="A498" t="s">
        <v>13</v>
      </c>
      <c r="B498" t="s">
        <v>7</v>
      </c>
      <c r="C498">
        <v>3</v>
      </c>
      <c r="D498">
        <v>11</v>
      </c>
      <c r="E498">
        <v>5.4184252354282099E-2</v>
      </c>
    </row>
    <row r="499" spans="1:5" x14ac:dyDescent="0.25">
      <c r="A499" t="s">
        <v>13</v>
      </c>
      <c r="B499" t="s">
        <v>7</v>
      </c>
      <c r="C499">
        <v>3</v>
      </c>
      <c r="D499">
        <v>20</v>
      </c>
      <c r="E499">
        <v>5.2050703508539901E-2</v>
      </c>
    </row>
    <row r="500" spans="1:5" x14ac:dyDescent="0.25">
      <c r="A500" t="s">
        <v>13</v>
      </c>
      <c r="B500" t="s">
        <v>7</v>
      </c>
      <c r="C500">
        <v>3</v>
      </c>
      <c r="D500">
        <v>13</v>
      </c>
      <c r="E500">
        <v>5.1157771266525202E-2</v>
      </c>
    </row>
    <row r="501" spans="1:5" x14ac:dyDescent="0.25">
      <c r="A501" t="s">
        <v>13</v>
      </c>
      <c r="B501" t="s">
        <v>7</v>
      </c>
      <c r="C501">
        <v>3</v>
      </c>
      <c r="D501">
        <v>18</v>
      </c>
      <c r="E501">
        <v>4.9804184616663902E-2</v>
      </c>
    </row>
    <row r="502" spans="1:5" x14ac:dyDescent="0.25">
      <c r="A502" t="s">
        <v>13</v>
      </c>
      <c r="B502" t="s">
        <v>7</v>
      </c>
      <c r="C502">
        <v>4</v>
      </c>
      <c r="D502">
        <v>4</v>
      </c>
      <c r="E502">
        <v>6.7999053682010105E-2</v>
      </c>
    </row>
    <row r="503" spans="1:5" x14ac:dyDescent="0.25">
      <c r="A503" t="s">
        <v>13</v>
      </c>
      <c r="B503" t="s">
        <v>7</v>
      </c>
      <c r="C503">
        <v>4</v>
      </c>
      <c r="D503">
        <v>2</v>
      </c>
      <c r="E503">
        <v>5.7133515583477602E-2</v>
      </c>
    </row>
    <row r="504" spans="1:5" x14ac:dyDescent="0.25">
      <c r="A504" t="s">
        <v>13</v>
      </c>
      <c r="B504" t="s">
        <v>7</v>
      </c>
      <c r="C504">
        <v>4</v>
      </c>
      <c r="D504">
        <v>0</v>
      </c>
      <c r="E504">
        <v>5.4419271279934497E-2</v>
      </c>
    </row>
    <row r="505" spans="1:5" x14ac:dyDescent="0.25">
      <c r="A505" t="s">
        <v>13</v>
      </c>
      <c r="B505" t="s">
        <v>7</v>
      </c>
      <c r="C505">
        <v>4</v>
      </c>
      <c r="D505">
        <v>3</v>
      </c>
      <c r="E505">
        <v>5.2123275448701198E-2</v>
      </c>
    </row>
    <row r="506" spans="1:5" x14ac:dyDescent="0.25">
      <c r="A506" t="s">
        <v>13</v>
      </c>
      <c r="B506" t="s">
        <v>7</v>
      </c>
      <c r="C506">
        <v>4</v>
      </c>
      <c r="D506">
        <v>17</v>
      </c>
      <c r="E506">
        <v>5.1166889801021097E-2</v>
      </c>
    </row>
    <row r="507" spans="1:5" x14ac:dyDescent="0.25">
      <c r="A507" t="s">
        <v>13</v>
      </c>
      <c r="B507" t="s">
        <v>7</v>
      </c>
      <c r="C507">
        <v>4</v>
      </c>
      <c r="D507">
        <v>1</v>
      </c>
      <c r="E507">
        <v>5.0925412130002602E-2</v>
      </c>
    </row>
    <row r="508" spans="1:5" x14ac:dyDescent="0.25">
      <c r="A508" t="s">
        <v>13</v>
      </c>
      <c r="B508" t="s">
        <v>7</v>
      </c>
      <c r="C508">
        <v>4</v>
      </c>
      <c r="D508">
        <v>23</v>
      </c>
      <c r="E508">
        <v>5.0890373598831501E-2</v>
      </c>
    </row>
    <row r="509" spans="1:5" x14ac:dyDescent="0.25">
      <c r="A509" t="s">
        <v>13</v>
      </c>
      <c r="B509" t="s">
        <v>7</v>
      </c>
      <c r="C509">
        <v>4</v>
      </c>
      <c r="D509">
        <v>5</v>
      </c>
      <c r="E509">
        <v>5.0798671220304598E-2</v>
      </c>
    </row>
    <row r="510" spans="1:5" x14ac:dyDescent="0.25">
      <c r="A510" t="s">
        <v>13</v>
      </c>
      <c r="B510" t="s">
        <v>7</v>
      </c>
      <c r="C510">
        <v>4</v>
      </c>
      <c r="D510">
        <v>9</v>
      </c>
      <c r="E510">
        <v>4.85144220427196E-2</v>
      </c>
    </row>
    <row r="511" spans="1:5" x14ac:dyDescent="0.25">
      <c r="A511" t="s">
        <v>13</v>
      </c>
      <c r="B511" t="s">
        <v>7</v>
      </c>
      <c r="C511">
        <v>4</v>
      </c>
      <c r="D511">
        <v>16</v>
      </c>
      <c r="E511">
        <v>4.7377160193439898E-2</v>
      </c>
    </row>
    <row r="512" spans="1:5" x14ac:dyDescent="0.25">
      <c r="A512" t="s">
        <v>13</v>
      </c>
      <c r="B512" t="s">
        <v>7</v>
      </c>
      <c r="C512">
        <v>5</v>
      </c>
      <c r="D512">
        <v>0</v>
      </c>
      <c r="E512">
        <v>8.3460903824161797E-2</v>
      </c>
    </row>
    <row r="513" spans="1:5" x14ac:dyDescent="0.25">
      <c r="A513" t="s">
        <v>13</v>
      </c>
      <c r="B513" t="s">
        <v>7</v>
      </c>
      <c r="C513">
        <v>5</v>
      </c>
      <c r="D513">
        <v>4</v>
      </c>
      <c r="E513">
        <v>7.6161193791716403E-2</v>
      </c>
    </row>
    <row r="514" spans="1:5" x14ac:dyDescent="0.25">
      <c r="A514" t="s">
        <v>13</v>
      </c>
      <c r="B514" t="s">
        <v>7</v>
      </c>
      <c r="C514">
        <v>5</v>
      </c>
      <c r="D514">
        <v>2</v>
      </c>
      <c r="E514">
        <v>7.2060484429198199E-2</v>
      </c>
    </row>
    <row r="515" spans="1:5" x14ac:dyDescent="0.25">
      <c r="A515" t="s">
        <v>13</v>
      </c>
      <c r="B515" t="s">
        <v>7</v>
      </c>
      <c r="C515">
        <v>5</v>
      </c>
      <c r="D515">
        <v>1</v>
      </c>
      <c r="E515">
        <v>6.1770086542061599E-2</v>
      </c>
    </row>
    <row r="516" spans="1:5" x14ac:dyDescent="0.25">
      <c r="A516" t="s">
        <v>13</v>
      </c>
      <c r="B516" t="s">
        <v>7</v>
      </c>
      <c r="C516">
        <v>5</v>
      </c>
      <c r="D516">
        <v>17</v>
      </c>
      <c r="E516">
        <v>5.4468966101950601E-2</v>
      </c>
    </row>
    <row r="517" spans="1:5" x14ac:dyDescent="0.25">
      <c r="A517" t="s">
        <v>13</v>
      </c>
      <c r="B517" t="s">
        <v>7</v>
      </c>
      <c r="C517">
        <v>5</v>
      </c>
      <c r="D517">
        <v>18</v>
      </c>
      <c r="E517">
        <v>5.39667843548923E-2</v>
      </c>
    </row>
    <row r="518" spans="1:5" x14ac:dyDescent="0.25">
      <c r="A518" t="s">
        <v>13</v>
      </c>
      <c r="B518" t="s">
        <v>7</v>
      </c>
      <c r="C518">
        <v>5</v>
      </c>
      <c r="D518">
        <v>23</v>
      </c>
      <c r="E518">
        <v>5.1977936414465603E-2</v>
      </c>
    </row>
    <row r="519" spans="1:5" x14ac:dyDescent="0.25">
      <c r="A519" t="s">
        <v>13</v>
      </c>
      <c r="B519" t="s">
        <v>7</v>
      </c>
      <c r="C519">
        <v>5</v>
      </c>
      <c r="D519">
        <v>19</v>
      </c>
      <c r="E519">
        <v>5.1221707728006903E-2</v>
      </c>
    </row>
    <row r="520" spans="1:5" x14ac:dyDescent="0.25">
      <c r="A520" t="s">
        <v>13</v>
      </c>
      <c r="B520" t="s">
        <v>7</v>
      </c>
      <c r="C520">
        <v>5</v>
      </c>
      <c r="D520">
        <v>3</v>
      </c>
      <c r="E520">
        <v>4.64622293302214E-2</v>
      </c>
    </row>
    <row r="521" spans="1:5" x14ac:dyDescent="0.25">
      <c r="A521" t="s">
        <v>13</v>
      </c>
      <c r="B521" t="s">
        <v>7</v>
      </c>
      <c r="C521">
        <v>5</v>
      </c>
      <c r="D521">
        <v>5</v>
      </c>
      <c r="E521">
        <v>4.4856211032351899E-2</v>
      </c>
    </row>
    <row r="522" spans="1:5" x14ac:dyDescent="0.25">
      <c r="A522" t="s">
        <v>13</v>
      </c>
      <c r="B522" t="s">
        <v>8</v>
      </c>
      <c r="C522">
        <v>2</v>
      </c>
      <c r="D522">
        <v>18</v>
      </c>
      <c r="E522">
        <v>6.5275001699438201E-2</v>
      </c>
    </row>
    <row r="523" spans="1:5" x14ac:dyDescent="0.25">
      <c r="A523" t="s">
        <v>13</v>
      </c>
      <c r="B523" t="s">
        <v>8</v>
      </c>
      <c r="C523">
        <v>2</v>
      </c>
      <c r="D523">
        <v>8</v>
      </c>
      <c r="E523">
        <v>6.0957930972780197E-2</v>
      </c>
    </row>
    <row r="524" spans="1:5" x14ac:dyDescent="0.25">
      <c r="A524" t="s">
        <v>13</v>
      </c>
      <c r="B524" t="s">
        <v>8</v>
      </c>
      <c r="C524">
        <v>2</v>
      </c>
      <c r="D524">
        <v>12</v>
      </c>
      <c r="E524">
        <v>6.0400269437740003E-2</v>
      </c>
    </row>
    <row r="525" spans="1:5" x14ac:dyDescent="0.25">
      <c r="A525" t="s">
        <v>13</v>
      </c>
      <c r="B525" t="s">
        <v>8</v>
      </c>
      <c r="C525">
        <v>2</v>
      </c>
      <c r="D525">
        <v>17</v>
      </c>
      <c r="E525">
        <v>6.0073637832802403E-2</v>
      </c>
    </row>
    <row r="526" spans="1:5" x14ac:dyDescent="0.25">
      <c r="A526" t="s">
        <v>13</v>
      </c>
      <c r="B526" t="s">
        <v>8</v>
      </c>
      <c r="C526">
        <v>2</v>
      </c>
      <c r="D526">
        <v>22</v>
      </c>
      <c r="E526">
        <v>5.8250095114263101E-2</v>
      </c>
    </row>
    <row r="527" spans="1:5" x14ac:dyDescent="0.25">
      <c r="A527" t="s">
        <v>13</v>
      </c>
      <c r="B527" t="s">
        <v>8</v>
      </c>
      <c r="C527">
        <v>2</v>
      </c>
      <c r="D527">
        <v>9</v>
      </c>
      <c r="E527">
        <v>5.7857665300999901E-2</v>
      </c>
    </row>
    <row r="528" spans="1:5" x14ac:dyDescent="0.25">
      <c r="A528" t="s">
        <v>13</v>
      </c>
      <c r="B528" t="s">
        <v>8</v>
      </c>
      <c r="C528">
        <v>2</v>
      </c>
      <c r="D528">
        <v>16</v>
      </c>
      <c r="E528">
        <v>5.7427796954853699E-2</v>
      </c>
    </row>
    <row r="529" spans="1:5" x14ac:dyDescent="0.25">
      <c r="A529" t="s">
        <v>13</v>
      </c>
      <c r="B529" t="s">
        <v>8</v>
      </c>
      <c r="C529">
        <v>2</v>
      </c>
      <c r="D529">
        <v>21</v>
      </c>
      <c r="E529">
        <v>5.6462920974532801E-2</v>
      </c>
    </row>
    <row r="530" spans="1:5" x14ac:dyDescent="0.25">
      <c r="A530" t="s">
        <v>13</v>
      </c>
      <c r="B530" t="s">
        <v>8</v>
      </c>
      <c r="C530">
        <v>2</v>
      </c>
      <c r="D530">
        <v>10</v>
      </c>
      <c r="E530">
        <v>5.2467017272320803E-2</v>
      </c>
    </row>
    <row r="531" spans="1:5" x14ac:dyDescent="0.25">
      <c r="A531" t="s">
        <v>13</v>
      </c>
      <c r="B531" t="s">
        <v>8</v>
      </c>
      <c r="C531">
        <v>2</v>
      </c>
      <c r="D531">
        <v>11</v>
      </c>
      <c r="E531">
        <v>5.2125712149633102E-2</v>
      </c>
    </row>
    <row r="532" spans="1:5" x14ac:dyDescent="0.25">
      <c r="A532" t="s">
        <v>13</v>
      </c>
      <c r="B532" t="s">
        <v>8</v>
      </c>
      <c r="C532">
        <v>3</v>
      </c>
      <c r="D532">
        <v>4</v>
      </c>
      <c r="E532">
        <v>8.0021385297208994E-2</v>
      </c>
    </row>
    <row r="533" spans="1:5" x14ac:dyDescent="0.25">
      <c r="A533" t="s">
        <v>13</v>
      </c>
      <c r="B533" t="s">
        <v>8</v>
      </c>
      <c r="C533">
        <v>3</v>
      </c>
      <c r="D533">
        <v>2</v>
      </c>
      <c r="E533">
        <v>6.7709341489909494E-2</v>
      </c>
    </row>
    <row r="534" spans="1:5" x14ac:dyDescent="0.25">
      <c r="A534" t="s">
        <v>13</v>
      </c>
      <c r="B534" t="s">
        <v>8</v>
      </c>
      <c r="C534">
        <v>3</v>
      </c>
      <c r="D534">
        <v>0</v>
      </c>
      <c r="E534">
        <v>6.4179756181460004E-2</v>
      </c>
    </row>
    <row r="535" spans="1:5" x14ac:dyDescent="0.25">
      <c r="A535" t="s">
        <v>13</v>
      </c>
      <c r="B535" t="s">
        <v>8</v>
      </c>
      <c r="C535">
        <v>3</v>
      </c>
      <c r="D535">
        <v>1</v>
      </c>
      <c r="E535">
        <v>6.17489164128847E-2</v>
      </c>
    </row>
    <row r="536" spans="1:5" x14ac:dyDescent="0.25">
      <c r="A536" t="s">
        <v>13</v>
      </c>
      <c r="B536" t="s">
        <v>8</v>
      </c>
      <c r="C536">
        <v>3</v>
      </c>
      <c r="D536">
        <v>5</v>
      </c>
      <c r="E536">
        <v>6.0778956191379602E-2</v>
      </c>
    </row>
    <row r="537" spans="1:5" x14ac:dyDescent="0.25">
      <c r="A537" t="s">
        <v>13</v>
      </c>
      <c r="B537" t="s">
        <v>8</v>
      </c>
      <c r="C537">
        <v>3</v>
      </c>
      <c r="D537">
        <v>3</v>
      </c>
      <c r="E537">
        <v>5.8906724073575598E-2</v>
      </c>
    </row>
    <row r="538" spans="1:5" x14ac:dyDescent="0.25">
      <c r="A538" t="s">
        <v>13</v>
      </c>
      <c r="B538" t="s">
        <v>8</v>
      </c>
      <c r="C538">
        <v>3</v>
      </c>
      <c r="D538">
        <v>23</v>
      </c>
      <c r="E538">
        <v>5.8326420626827503E-2</v>
      </c>
    </row>
    <row r="539" spans="1:5" x14ac:dyDescent="0.25">
      <c r="A539" t="s">
        <v>13</v>
      </c>
      <c r="B539" t="s">
        <v>8</v>
      </c>
      <c r="C539">
        <v>3</v>
      </c>
      <c r="D539">
        <v>17</v>
      </c>
      <c r="E539">
        <v>5.5193903036869302E-2</v>
      </c>
    </row>
    <row r="540" spans="1:5" x14ac:dyDescent="0.25">
      <c r="A540" t="s">
        <v>13</v>
      </c>
      <c r="B540" t="s">
        <v>8</v>
      </c>
      <c r="C540">
        <v>3</v>
      </c>
      <c r="D540">
        <v>18</v>
      </c>
      <c r="E540">
        <v>5.0183887724748001E-2</v>
      </c>
    </row>
    <row r="541" spans="1:5" x14ac:dyDescent="0.25">
      <c r="A541" t="s">
        <v>13</v>
      </c>
      <c r="B541" t="s">
        <v>8</v>
      </c>
      <c r="C541">
        <v>3</v>
      </c>
      <c r="D541">
        <v>16</v>
      </c>
      <c r="E541">
        <v>4.2715989686438E-2</v>
      </c>
    </row>
    <row r="542" spans="1:5" x14ac:dyDescent="0.25">
      <c r="A542" t="s">
        <v>13</v>
      </c>
      <c r="B542" t="s">
        <v>8</v>
      </c>
      <c r="C542">
        <v>4</v>
      </c>
      <c r="D542">
        <v>7</v>
      </c>
      <c r="E542">
        <v>7.2891284056907799E-2</v>
      </c>
    </row>
    <row r="543" spans="1:5" x14ac:dyDescent="0.25">
      <c r="A543" t="s">
        <v>13</v>
      </c>
      <c r="B543" t="s">
        <v>8</v>
      </c>
      <c r="C543">
        <v>4</v>
      </c>
      <c r="D543">
        <v>6</v>
      </c>
      <c r="E543">
        <v>7.1654647511016301E-2</v>
      </c>
    </row>
    <row r="544" spans="1:5" x14ac:dyDescent="0.25">
      <c r="A544" t="s">
        <v>13</v>
      </c>
      <c r="B544" t="s">
        <v>8</v>
      </c>
      <c r="C544">
        <v>4</v>
      </c>
      <c r="D544">
        <v>5</v>
      </c>
      <c r="E544">
        <v>6.09969884339958E-2</v>
      </c>
    </row>
    <row r="545" spans="1:5" x14ac:dyDescent="0.25">
      <c r="A545" t="s">
        <v>13</v>
      </c>
      <c r="B545" t="s">
        <v>8</v>
      </c>
      <c r="C545">
        <v>4</v>
      </c>
      <c r="D545">
        <v>4</v>
      </c>
      <c r="E545">
        <v>5.5672382701811303E-2</v>
      </c>
    </row>
    <row r="546" spans="1:5" x14ac:dyDescent="0.25">
      <c r="A546" t="s">
        <v>13</v>
      </c>
      <c r="B546" t="s">
        <v>8</v>
      </c>
      <c r="C546">
        <v>4</v>
      </c>
      <c r="D546">
        <v>9</v>
      </c>
      <c r="E546">
        <v>5.16223640196731E-2</v>
      </c>
    </row>
    <row r="547" spans="1:5" x14ac:dyDescent="0.25">
      <c r="A547" t="s">
        <v>13</v>
      </c>
      <c r="B547" t="s">
        <v>8</v>
      </c>
      <c r="C547">
        <v>4</v>
      </c>
      <c r="D547">
        <v>2</v>
      </c>
      <c r="E547">
        <v>5.0327829346759702E-2</v>
      </c>
    </row>
    <row r="548" spans="1:5" x14ac:dyDescent="0.25">
      <c r="A548" t="s">
        <v>13</v>
      </c>
      <c r="B548" t="s">
        <v>8</v>
      </c>
      <c r="C548">
        <v>4</v>
      </c>
      <c r="D548">
        <v>0</v>
      </c>
      <c r="E548">
        <v>4.8920540558144501E-2</v>
      </c>
    </row>
    <row r="549" spans="1:5" x14ac:dyDescent="0.25">
      <c r="A549" t="s">
        <v>13</v>
      </c>
      <c r="B549" t="s">
        <v>8</v>
      </c>
      <c r="C549">
        <v>4</v>
      </c>
      <c r="D549">
        <v>1</v>
      </c>
      <c r="E549">
        <v>4.5358830181678897E-2</v>
      </c>
    </row>
    <row r="550" spans="1:5" x14ac:dyDescent="0.25">
      <c r="A550" t="s">
        <v>13</v>
      </c>
      <c r="B550" t="s">
        <v>8</v>
      </c>
      <c r="C550">
        <v>4</v>
      </c>
      <c r="D550">
        <v>15</v>
      </c>
      <c r="E550">
        <v>4.36488618367811E-2</v>
      </c>
    </row>
    <row r="551" spans="1:5" x14ac:dyDescent="0.25">
      <c r="A551" t="s">
        <v>13</v>
      </c>
      <c r="B551" t="s">
        <v>8</v>
      </c>
      <c r="C551">
        <v>4</v>
      </c>
      <c r="D551">
        <v>16</v>
      </c>
      <c r="E551">
        <v>4.2965460844266001E-2</v>
      </c>
    </row>
    <row r="552" spans="1:5" x14ac:dyDescent="0.25">
      <c r="A552" t="s">
        <v>13</v>
      </c>
      <c r="B552" t="s">
        <v>8</v>
      </c>
      <c r="C552">
        <v>5</v>
      </c>
      <c r="D552">
        <v>0</v>
      </c>
      <c r="E552">
        <v>8.0101335252428602E-2</v>
      </c>
    </row>
    <row r="553" spans="1:5" x14ac:dyDescent="0.25">
      <c r="A553" t="s">
        <v>13</v>
      </c>
      <c r="B553" t="s">
        <v>8</v>
      </c>
      <c r="C553">
        <v>5</v>
      </c>
      <c r="D553">
        <v>4</v>
      </c>
      <c r="E553">
        <v>6.8884522189879796E-2</v>
      </c>
    </row>
    <row r="554" spans="1:5" x14ac:dyDescent="0.25">
      <c r="A554" t="s">
        <v>13</v>
      </c>
      <c r="B554" t="s">
        <v>8</v>
      </c>
      <c r="C554">
        <v>5</v>
      </c>
      <c r="D554">
        <v>2</v>
      </c>
      <c r="E554">
        <v>6.8684903382959905E-2</v>
      </c>
    </row>
    <row r="555" spans="1:5" x14ac:dyDescent="0.25">
      <c r="A555" t="s">
        <v>13</v>
      </c>
      <c r="B555" t="s">
        <v>8</v>
      </c>
      <c r="C555">
        <v>5</v>
      </c>
      <c r="D555">
        <v>1</v>
      </c>
      <c r="E555">
        <v>5.9431146676660801E-2</v>
      </c>
    </row>
    <row r="556" spans="1:5" x14ac:dyDescent="0.25">
      <c r="A556" t="s">
        <v>13</v>
      </c>
      <c r="B556" t="s">
        <v>8</v>
      </c>
      <c r="C556">
        <v>5</v>
      </c>
      <c r="D556">
        <v>19</v>
      </c>
      <c r="E556">
        <v>4.8656632891510398E-2</v>
      </c>
    </row>
    <row r="557" spans="1:5" x14ac:dyDescent="0.25">
      <c r="A557" t="s">
        <v>13</v>
      </c>
      <c r="B557" t="s">
        <v>8</v>
      </c>
      <c r="C557">
        <v>5</v>
      </c>
      <c r="D557">
        <v>15</v>
      </c>
      <c r="E557">
        <v>4.8602694827939802E-2</v>
      </c>
    </row>
    <row r="558" spans="1:5" x14ac:dyDescent="0.25">
      <c r="A558" t="s">
        <v>13</v>
      </c>
      <c r="B558" t="s">
        <v>8</v>
      </c>
      <c r="C558">
        <v>5</v>
      </c>
      <c r="D558">
        <v>7</v>
      </c>
      <c r="E558">
        <v>4.7843590873774898E-2</v>
      </c>
    </row>
    <row r="559" spans="1:5" x14ac:dyDescent="0.25">
      <c r="A559" t="s">
        <v>13</v>
      </c>
      <c r="B559" t="s">
        <v>8</v>
      </c>
      <c r="C559">
        <v>5</v>
      </c>
      <c r="D559">
        <v>6</v>
      </c>
      <c r="E559">
        <v>4.6489403314716599E-2</v>
      </c>
    </row>
    <row r="560" spans="1:5" x14ac:dyDescent="0.25">
      <c r="A560" t="s">
        <v>13</v>
      </c>
      <c r="B560" t="s">
        <v>8</v>
      </c>
      <c r="C560">
        <v>5</v>
      </c>
      <c r="D560">
        <v>5</v>
      </c>
      <c r="E560">
        <v>4.5699001927324498E-2</v>
      </c>
    </row>
    <row r="561" spans="1:5" x14ac:dyDescent="0.25">
      <c r="A561" t="s">
        <v>13</v>
      </c>
      <c r="B561" t="s">
        <v>8</v>
      </c>
      <c r="C561">
        <v>5</v>
      </c>
      <c r="D561">
        <v>17</v>
      </c>
      <c r="E561">
        <v>4.3201201066673002E-2</v>
      </c>
    </row>
    <row r="562" spans="1:5" x14ac:dyDescent="0.25">
      <c r="A562" t="s">
        <v>13</v>
      </c>
      <c r="B562" t="s">
        <v>9</v>
      </c>
      <c r="C562">
        <v>2</v>
      </c>
      <c r="D562">
        <v>18</v>
      </c>
      <c r="E562">
        <v>6.5275001699438201E-2</v>
      </c>
    </row>
    <row r="563" spans="1:5" x14ac:dyDescent="0.25">
      <c r="A563" t="s">
        <v>13</v>
      </c>
      <c r="B563" t="s">
        <v>9</v>
      </c>
      <c r="C563">
        <v>2</v>
      </c>
      <c r="D563">
        <v>8</v>
      </c>
      <c r="E563">
        <v>6.0957930972780197E-2</v>
      </c>
    </row>
    <row r="564" spans="1:5" x14ac:dyDescent="0.25">
      <c r="A564" t="s">
        <v>13</v>
      </c>
      <c r="B564" t="s">
        <v>9</v>
      </c>
      <c r="C564">
        <v>2</v>
      </c>
      <c r="D564">
        <v>12</v>
      </c>
      <c r="E564">
        <v>6.0400269437740003E-2</v>
      </c>
    </row>
    <row r="565" spans="1:5" x14ac:dyDescent="0.25">
      <c r="A565" t="s">
        <v>13</v>
      </c>
      <c r="B565" t="s">
        <v>9</v>
      </c>
      <c r="C565">
        <v>2</v>
      </c>
      <c r="D565">
        <v>17</v>
      </c>
      <c r="E565">
        <v>6.0073637832802403E-2</v>
      </c>
    </row>
    <row r="566" spans="1:5" x14ac:dyDescent="0.25">
      <c r="A566" t="s">
        <v>13</v>
      </c>
      <c r="B566" t="s">
        <v>9</v>
      </c>
      <c r="C566">
        <v>2</v>
      </c>
      <c r="D566">
        <v>22</v>
      </c>
      <c r="E566">
        <v>5.8250095114263101E-2</v>
      </c>
    </row>
    <row r="567" spans="1:5" x14ac:dyDescent="0.25">
      <c r="A567" t="s">
        <v>13</v>
      </c>
      <c r="B567" t="s">
        <v>9</v>
      </c>
      <c r="C567">
        <v>2</v>
      </c>
      <c r="D567">
        <v>9</v>
      </c>
      <c r="E567">
        <v>5.7857665300999901E-2</v>
      </c>
    </row>
    <row r="568" spans="1:5" x14ac:dyDescent="0.25">
      <c r="A568" t="s">
        <v>13</v>
      </c>
      <c r="B568" t="s">
        <v>9</v>
      </c>
      <c r="C568">
        <v>2</v>
      </c>
      <c r="D568">
        <v>16</v>
      </c>
      <c r="E568">
        <v>5.7427796954853699E-2</v>
      </c>
    </row>
    <row r="569" spans="1:5" x14ac:dyDescent="0.25">
      <c r="A569" t="s">
        <v>13</v>
      </c>
      <c r="B569" t="s">
        <v>9</v>
      </c>
      <c r="C569">
        <v>2</v>
      </c>
      <c r="D569">
        <v>21</v>
      </c>
      <c r="E569">
        <v>5.6462920974532801E-2</v>
      </c>
    </row>
    <row r="570" spans="1:5" x14ac:dyDescent="0.25">
      <c r="A570" t="s">
        <v>13</v>
      </c>
      <c r="B570" t="s">
        <v>9</v>
      </c>
      <c r="C570">
        <v>2</v>
      </c>
      <c r="D570">
        <v>10</v>
      </c>
      <c r="E570">
        <v>5.2467017272320803E-2</v>
      </c>
    </row>
    <row r="571" spans="1:5" x14ac:dyDescent="0.25">
      <c r="A571" t="s">
        <v>13</v>
      </c>
      <c r="B571" t="s">
        <v>9</v>
      </c>
      <c r="C571">
        <v>2</v>
      </c>
      <c r="D571">
        <v>11</v>
      </c>
      <c r="E571">
        <v>5.2125712149633102E-2</v>
      </c>
    </row>
    <row r="572" spans="1:5" x14ac:dyDescent="0.25">
      <c r="A572" t="s">
        <v>13</v>
      </c>
      <c r="B572" t="s">
        <v>9</v>
      </c>
      <c r="C572">
        <v>3</v>
      </c>
      <c r="D572">
        <v>9</v>
      </c>
      <c r="E572">
        <v>6.5134786942065398E-2</v>
      </c>
    </row>
    <row r="573" spans="1:5" x14ac:dyDescent="0.25">
      <c r="A573" t="s">
        <v>13</v>
      </c>
      <c r="B573" t="s">
        <v>9</v>
      </c>
      <c r="C573">
        <v>3</v>
      </c>
      <c r="D573">
        <v>7</v>
      </c>
      <c r="E573">
        <v>6.0837432928595302E-2</v>
      </c>
    </row>
    <row r="574" spans="1:5" x14ac:dyDescent="0.25">
      <c r="A574" t="s">
        <v>13</v>
      </c>
      <c r="B574" t="s">
        <v>9</v>
      </c>
      <c r="C574">
        <v>3</v>
      </c>
      <c r="D574">
        <v>16</v>
      </c>
      <c r="E574">
        <v>5.9068738781793098E-2</v>
      </c>
    </row>
    <row r="575" spans="1:5" x14ac:dyDescent="0.25">
      <c r="A575" t="s">
        <v>13</v>
      </c>
      <c r="B575" t="s">
        <v>9</v>
      </c>
      <c r="C575">
        <v>3</v>
      </c>
      <c r="D575">
        <v>12</v>
      </c>
      <c r="E575">
        <v>5.7691527422314398E-2</v>
      </c>
    </row>
    <row r="576" spans="1:5" x14ac:dyDescent="0.25">
      <c r="A576" t="s">
        <v>13</v>
      </c>
      <c r="B576" t="s">
        <v>9</v>
      </c>
      <c r="C576">
        <v>3</v>
      </c>
      <c r="D576">
        <v>10</v>
      </c>
      <c r="E576">
        <v>5.4559797844787698E-2</v>
      </c>
    </row>
    <row r="577" spans="1:5" x14ac:dyDescent="0.25">
      <c r="A577" t="s">
        <v>13</v>
      </c>
      <c r="B577" t="s">
        <v>9</v>
      </c>
      <c r="C577">
        <v>3</v>
      </c>
      <c r="D577">
        <v>8</v>
      </c>
      <c r="E577">
        <v>5.4274116870934502E-2</v>
      </c>
    </row>
    <row r="578" spans="1:5" x14ac:dyDescent="0.25">
      <c r="A578" t="s">
        <v>13</v>
      </c>
      <c r="B578" t="s">
        <v>9</v>
      </c>
      <c r="C578">
        <v>3</v>
      </c>
      <c r="D578">
        <v>11</v>
      </c>
      <c r="E578">
        <v>5.4184252354282099E-2</v>
      </c>
    </row>
    <row r="579" spans="1:5" x14ac:dyDescent="0.25">
      <c r="A579" t="s">
        <v>13</v>
      </c>
      <c r="B579" t="s">
        <v>9</v>
      </c>
      <c r="C579">
        <v>3</v>
      </c>
      <c r="D579">
        <v>20</v>
      </c>
      <c r="E579">
        <v>5.2050703508539901E-2</v>
      </c>
    </row>
    <row r="580" spans="1:5" x14ac:dyDescent="0.25">
      <c r="A580" t="s">
        <v>13</v>
      </c>
      <c r="B580" t="s">
        <v>9</v>
      </c>
      <c r="C580">
        <v>3</v>
      </c>
      <c r="D580">
        <v>13</v>
      </c>
      <c r="E580">
        <v>5.1157771266525202E-2</v>
      </c>
    </row>
    <row r="581" spans="1:5" x14ac:dyDescent="0.25">
      <c r="A581" t="s">
        <v>13</v>
      </c>
      <c r="B581" t="s">
        <v>9</v>
      </c>
      <c r="C581">
        <v>3</v>
      </c>
      <c r="D581">
        <v>18</v>
      </c>
      <c r="E581">
        <v>4.9804184616663902E-2</v>
      </c>
    </row>
    <row r="582" spans="1:5" x14ac:dyDescent="0.25">
      <c r="A582" t="s">
        <v>13</v>
      </c>
      <c r="B582" t="s">
        <v>9</v>
      </c>
      <c r="C582">
        <v>4</v>
      </c>
      <c r="D582">
        <v>4</v>
      </c>
      <c r="E582">
        <v>6.7999053682010105E-2</v>
      </c>
    </row>
    <row r="583" spans="1:5" x14ac:dyDescent="0.25">
      <c r="A583" t="s">
        <v>13</v>
      </c>
      <c r="B583" t="s">
        <v>9</v>
      </c>
      <c r="C583">
        <v>4</v>
      </c>
      <c r="D583">
        <v>2</v>
      </c>
      <c r="E583">
        <v>5.7133515583477602E-2</v>
      </c>
    </row>
    <row r="584" spans="1:5" x14ac:dyDescent="0.25">
      <c r="A584" t="s">
        <v>13</v>
      </c>
      <c r="B584" t="s">
        <v>9</v>
      </c>
      <c r="C584">
        <v>4</v>
      </c>
      <c r="D584">
        <v>0</v>
      </c>
      <c r="E584">
        <v>5.4419271279934497E-2</v>
      </c>
    </row>
    <row r="585" spans="1:5" x14ac:dyDescent="0.25">
      <c r="A585" t="s">
        <v>13</v>
      </c>
      <c r="B585" t="s">
        <v>9</v>
      </c>
      <c r="C585">
        <v>4</v>
      </c>
      <c r="D585">
        <v>3</v>
      </c>
      <c r="E585">
        <v>5.2123275448701198E-2</v>
      </c>
    </row>
    <row r="586" spans="1:5" x14ac:dyDescent="0.25">
      <c r="A586" t="s">
        <v>13</v>
      </c>
      <c r="B586" t="s">
        <v>9</v>
      </c>
      <c r="C586">
        <v>4</v>
      </c>
      <c r="D586">
        <v>17</v>
      </c>
      <c r="E586">
        <v>5.1166889801021097E-2</v>
      </c>
    </row>
    <row r="587" spans="1:5" x14ac:dyDescent="0.25">
      <c r="A587" t="s">
        <v>13</v>
      </c>
      <c r="B587" t="s">
        <v>9</v>
      </c>
      <c r="C587">
        <v>4</v>
      </c>
      <c r="D587">
        <v>1</v>
      </c>
      <c r="E587">
        <v>5.0925412130002602E-2</v>
      </c>
    </row>
    <row r="588" spans="1:5" x14ac:dyDescent="0.25">
      <c r="A588" t="s">
        <v>13</v>
      </c>
      <c r="B588" t="s">
        <v>9</v>
      </c>
      <c r="C588">
        <v>4</v>
      </c>
      <c r="D588">
        <v>23</v>
      </c>
      <c r="E588">
        <v>5.0890373598831501E-2</v>
      </c>
    </row>
    <row r="589" spans="1:5" x14ac:dyDescent="0.25">
      <c r="A589" t="s">
        <v>13</v>
      </c>
      <c r="B589" t="s">
        <v>9</v>
      </c>
      <c r="C589">
        <v>4</v>
      </c>
      <c r="D589">
        <v>5</v>
      </c>
      <c r="E589">
        <v>5.0798671220304598E-2</v>
      </c>
    </row>
    <row r="590" spans="1:5" x14ac:dyDescent="0.25">
      <c r="A590" t="s">
        <v>13</v>
      </c>
      <c r="B590" t="s">
        <v>9</v>
      </c>
      <c r="C590">
        <v>4</v>
      </c>
      <c r="D590">
        <v>9</v>
      </c>
      <c r="E590">
        <v>4.85144220427196E-2</v>
      </c>
    </row>
    <row r="591" spans="1:5" x14ac:dyDescent="0.25">
      <c r="A591" t="s">
        <v>13</v>
      </c>
      <c r="B591" t="s">
        <v>9</v>
      </c>
      <c r="C591">
        <v>4</v>
      </c>
      <c r="D591">
        <v>16</v>
      </c>
      <c r="E591">
        <v>4.7377160193439898E-2</v>
      </c>
    </row>
    <row r="592" spans="1:5" x14ac:dyDescent="0.25">
      <c r="A592" t="s">
        <v>13</v>
      </c>
      <c r="B592" t="s">
        <v>9</v>
      </c>
      <c r="C592">
        <v>5</v>
      </c>
      <c r="D592">
        <v>0</v>
      </c>
      <c r="E592">
        <v>8.3460903824161797E-2</v>
      </c>
    </row>
    <row r="593" spans="1:5" x14ac:dyDescent="0.25">
      <c r="A593" t="s">
        <v>13</v>
      </c>
      <c r="B593" t="s">
        <v>9</v>
      </c>
      <c r="C593">
        <v>5</v>
      </c>
      <c r="D593">
        <v>4</v>
      </c>
      <c r="E593">
        <v>7.6161193791716403E-2</v>
      </c>
    </row>
    <row r="594" spans="1:5" x14ac:dyDescent="0.25">
      <c r="A594" t="s">
        <v>13</v>
      </c>
      <c r="B594" t="s">
        <v>9</v>
      </c>
      <c r="C594">
        <v>5</v>
      </c>
      <c r="D594">
        <v>2</v>
      </c>
      <c r="E594">
        <v>7.2060484429198199E-2</v>
      </c>
    </row>
    <row r="595" spans="1:5" x14ac:dyDescent="0.25">
      <c r="A595" t="s">
        <v>13</v>
      </c>
      <c r="B595" t="s">
        <v>9</v>
      </c>
      <c r="C595">
        <v>5</v>
      </c>
      <c r="D595">
        <v>1</v>
      </c>
      <c r="E595">
        <v>6.1770086542061599E-2</v>
      </c>
    </row>
    <row r="596" spans="1:5" x14ac:dyDescent="0.25">
      <c r="A596" t="s">
        <v>13</v>
      </c>
      <c r="B596" t="s">
        <v>9</v>
      </c>
      <c r="C596">
        <v>5</v>
      </c>
      <c r="D596">
        <v>17</v>
      </c>
      <c r="E596">
        <v>5.4468966101950601E-2</v>
      </c>
    </row>
    <row r="597" spans="1:5" x14ac:dyDescent="0.25">
      <c r="A597" t="s">
        <v>13</v>
      </c>
      <c r="B597" t="s">
        <v>9</v>
      </c>
      <c r="C597">
        <v>5</v>
      </c>
      <c r="D597">
        <v>18</v>
      </c>
      <c r="E597">
        <v>5.39667843548923E-2</v>
      </c>
    </row>
    <row r="598" spans="1:5" x14ac:dyDescent="0.25">
      <c r="A598" t="s">
        <v>13</v>
      </c>
      <c r="B598" t="s">
        <v>9</v>
      </c>
      <c r="C598">
        <v>5</v>
      </c>
      <c r="D598">
        <v>23</v>
      </c>
      <c r="E598">
        <v>5.1977936414465603E-2</v>
      </c>
    </row>
    <row r="599" spans="1:5" x14ac:dyDescent="0.25">
      <c r="A599" t="s">
        <v>13</v>
      </c>
      <c r="B599" t="s">
        <v>9</v>
      </c>
      <c r="C599">
        <v>5</v>
      </c>
      <c r="D599">
        <v>19</v>
      </c>
      <c r="E599">
        <v>5.1221707728006903E-2</v>
      </c>
    </row>
    <row r="600" spans="1:5" x14ac:dyDescent="0.25">
      <c r="A600" t="s">
        <v>13</v>
      </c>
      <c r="B600" t="s">
        <v>9</v>
      </c>
      <c r="C600">
        <v>5</v>
      </c>
      <c r="D600">
        <v>3</v>
      </c>
      <c r="E600">
        <v>4.64622293302214E-2</v>
      </c>
    </row>
    <row r="601" spans="1:5" x14ac:dyDescent="0.25">
      <c r="A601" t="s">
        <v>13</v>
      </c>
      <c r="B601" t="s">
        <v>9</v>
      </c>
      <c r="C601">
        <v>5</v>
      </c>
      <c r="D601">
        <v>5</v>
      </c>
      <c r="E601">
        <v>4.4856211032351899E-2</v>
      </c>
    </row>
    <row r="602" spans="1:5" x14ac:dyDescent="0.25">
      <c r="A602" t="s">
        <v>14</v>
      </c>
      <c r="B602" t="s">
        <v>7</v>
      </c>
      <c r="C602">
        <v>2</v>
      </c>
      <c r="D602">
        <v>22</v>
      </c>
      <c r="E602">
        <v>8.2329893699536402E-2</v>
      </c>
    </row>
    <row r="603" spans="1:5" x14ac:dyDescent="0.25">
      <c r="A603" t="s">
        <v>14</v>
      </c>
      <c r="B603" t="s">
        <v>7</v>
      </c>
      <c r="C603">
        <v>2</v>
      </c>
      <c r="D603">
        <v>21</v>
      </c>
      <c r="E603">
        <v>7.5597518965781901E-2</v>
      </c>
    </row>
    <row r="604" spans="1:5" x14ac:dyDescent="0.25">
      <c r="A604" t="s">
        <v>14</v>
      </c>
      <c r="B604" t="s">
        <v>7</v>
      </c>
      <c r="C604">
        <v>2</v>
      </c>
      <c r="D604">
        <v>23</v>
      </c>
      <c r="E604">
        <v>5.8698840320872497E-2</v>
      </c>
    </row>
    <row r="605" spans="1:5" x14ac:dyDescent="0.25">
      <c r="A605" t="s">
        <v>14</v>
      </c>
      <c r="B605" t="s">
        <v>7</v>
      </c>
      <c r="C605">
        <v>2</v>
      </c>
      <c r="D605">
        <v>13</v>
      </c>
      <c r="E605">
        <v>5.0678615086966597E-2</v>
      </c>
    </row>
    <row r="606" spans="1:5" x14ac:dyDescent="0.25">
      <c r="A606" t="s">
        <v>14</v>
      </c>
      <c r="B606" t="s">
        <v>7</v>
      </c>
      <c r="C606">
        <v>2</v>
      </c>
      <c r="D606">
        <v>20</v>
      </c>
      <c r="E606">
        <v>5.0478665815783502E-2</v>
      </c>
    </row>
    <row r="607" spans="1:5" x14ac:dyDescent="0.25">
      <c r="A607" t="s">
        <v>14</v>
      </c>
      <c r="B607" t="s">
        <v>7</v>
      </c>
      <c r="C607">
        <v>2</v>
      </c>
      <c r="D607">
        <v>18</v>
      </c>
      <c r="E607">
        <v>5.0450883137737497E-2</v>
      </c>
    </row>
    <row r="608" spans="1:5" x14ac:dyDescent="0.25">
      <c r="A608" t="s">
        <v>14</v>
      </c>
      <c r="B608" t="s">
        <v>7</v>
      </c>
      <c r="C608">
        <v>2</v>
      </c>
      <c r="D608">
        <v>5</v>
      </c>
      <c r="E608">
        <v>4.7910809493548298E-2</v>
      </c>
    </row>
    <row r="609" spans="1:5" x14ac:dyDescent="0.25">
      <c r="A609" t="s">
        <v>14</v>
      </c>
      <c r="B609" t="s">
        <v>7</v>
      </c>
      <c r="C609">
        <v>2</v>
      </c>
      <c r="D609">
        <v>12</v>
      </c>
      <c r="E609">
        <v>4.7163442774149397E-2</v>
      </c>
    </row>
    <row r="610" spans="1:5" x14ac:dyDescent="0.25">
      <c r="A610" t="s">
        <v>14</v>
      </c>
      <c r="B610" t="s">
        <v>7</v>
      </c>
      <c r="C610">
        <v>2</v>
      </c>
      <c r="D610">
        <v>17</v>
      </c>
      <c r="E610">
        <v>4.5170818745690601E-2</v>
      </c>
    </row>
    <row r="611" spans="1:5" x14ac:dyDescent="0.25">
      <c r="A611" t="s">
        <v>14</v>
      </c>
      <c r="B611" t="s">
        <v>7</v>
      </c>
      <c r="C611">
        <v>2</v>
      </c>
      <c r="D611">
        <v>19</v>
      </c>
      <c r="E611">
        <v>4.5107152669817997E-2</v>
      </c>
    </row>
    <row r="612" spans="1:5" x14ac:dyDescent="0.25">
      <c r="A612" t="s">
        <v>14</v>
      </c>
      <c r="B612" t="s">
        <v>7</v>
      </c>
      <c r="C612">
        <v>3</v>
      </c>
      <c r="D612">
        <v>17</v>
      </c>
      <c r="E612">
        <v>9.1604365703067597E-2</v>
      </c>
    </row>
    <row r="613" spans="1:5" x14ac:dyDescent="0.25">
      <c r="A613" t="s">
        <v>14</v>
      </c>
      <c r="B613" t="s">
        <v>7</v>
      </c>
      <c r="C613">
        <v>3</v>
      </c>
      <c r="D613">
        <v>18</v>
      </c>
      <c r="E613">
        <v>9.0353141297683306E-2</v>
      </c>
    </row>
    <row r="614" spans="1:5" x14ac:dyDescent="0.25">
      <c r="A614" t="s">
        <v>14</v>
      </c>
      <c r="B614" t="s">
        <v>7</v>
      </c>
      <c r="C614">
        <v>3</v>
      </c>
      <c r="D614">
        <v>11</v>
      </c>
      <c r="E614">
        <v>8.4302413226347503E-2</v>
      </c>
    </row>
    <row r="615" spans="1:5" x14ac:dyDescent="0.25">
      <c r="A615" t="s">
        <v>14</v>
      </c>
      <c r="B615" t="s">
        <v>7</v>
      </c>
      <c r="C615">
        <v>3</v>
      </c>
      <c r="D615">
        <v>16</v>
      </c>
      <c r="E615">
        <v>6.8476485357911204E-2</v>
      </c>
    </row>
    <row r="616" spans="1:5" x14ac:dyDescent="0.25">
      <c r="A616" t="s">
        <v>14</v>
      </c>
      <c r="B616" t="s">
        <v>7</v>
      </c>
      <c r="C616">
        <v>3</v>
      </c>
      <c r="D616">
        <v>10</v>
      </c>
      <c r="E616">
        <v>6.6120408243855899E-2</v>
      </c>
    </row>
    <row r="617" spans="1:5" x14ac:dyDescent="0.25">
      <c r="A617" t="s">
        <v>14</v>
      </c>
      <c r="B617" t="s">
        <v>7</v>
      </c>
      <c r="C617">
        <v>3</v>
      </c>
      <c r="D617">
        <v>8</v>
      </c>
      <c r="E617">
        <v>6.5444578253389701E-2</v>
      </c>
    </row>
    <row r="618" spans="1:5" x14ac:dyDescent="0.25">
      <c r="A618" t="s">
        <v>14</v>
      </c>
      <c r="B618" t="s">
        <v>7</v>
      </c>
      <c r="C618">
        <v>3</v>
      </c>
      <c r="D618">
        <v>4</v>
      </c>
      <c r="E618">
        <v>6.2631513151343104E-2</v>
      </c>
    </row>
    <row r="619" spans="1:5" x14ac:dyDescent="0.25">
      <c r="A619" t="s">
        <v>14</v>
      </c>
      <c r="B619" t="s">
        <v>7</v>
      </c>
      <c r="C619">
        <v>3</v>
      </c>
      <c r="D619">
        <v>19</v>
      </c>
      <c r="E619">
        <v>6.2057811162228103E-2</v>
      </c>
    </row>
    <row r="620" spans="1:5" x14ac:dyDescent="0.25">
      <c r="A620" t="s">
        <v>14</v>
      </c>
      <c r="B620" t="s">
        <v>7</v>
      </c>
      <c r="C620">
        <v>3</v>
      </c>
      <c r="D620">
        <v>3</v>
      </c>
      <c r="E620">
        <v>5.11874523474155E-2</v>
      </c>
    </row>
    <row r="621" spans="1:5" x14ac:dyDescent="0.25">
      <c r="A621" t="s">
        <v>14</v>
      </c>
      <c r="B621" t="s">
        <v>7</v>
      </c>
      <c r="C621">
        <v>3</v>
      </c>
      <c r="D621">
        <v>5</v>
      </c>
      <c r="E621">
        <v>4.5729621985090597E-2</v>
      </c>
    </row>
    <row r="622" spans="1:5" x14ac:dyDescent="0.25">
      <c r="A622" t="s">
        <v>14</v>
      </c>
      <c r="B622" t="s">
        <v>7</v>
      </c>
      <c r="C622">
        <v>4</v>
      </c>
      <c r="D622">
        <v>17</v>
      </c>
      <c r="E622">
        <v>8.6044053120041195E-2</v>
      </c>
    </row>
    <row r="623" spans="1:5" x14ac:dyDescent="0.25">
      <c r="A623" t="s">
        <v>14</v>
      </c>
      <c r="B623" t="s">
        <v>7</v>
      </c>
      <c r="C623">
        <v>4</v>
      </c>
      <c r="D623">
        <v>18</v>
      </c>
      <c r="E623">
        <v>8.3144838226853299E-2</v>
      </c>
    </row>
    <row r="624" spans="1:5" x14ac:dyDescent="0.25">
      <c r="A624" t="s">
        <v>14</v>
      </c>
      <c r="B624" t="s">
        <v>7</v>
      </c>
      <c r="C624">
        <v>4</v>
      </c>
      <c r="D624">
        <v>11</v>
      </c>
      <c r="E624">
        <v>7.5427458673696504E-2</v>
      </c>
    </row>
    <row r="625" spans="1:5" x14ac:dyDescent="0.25">
      <c r="A625" t="s">
        <v>14</v>
      </c>
      <c r="B625" t="s">
        <v>7</v>
      </c>
      <c r="C625">
        <v>4</v>
      </c>
      <c r="D625">
        <v>16</v>
      </c>
      <c r="E625">
        <v>6.4182045935496507E-2</v>
      </c>
    </row>
    <row r="626" spans="1:5" x14ac:dyDescent="0.25">
      <c r="A626" t="s">
        <v>14</v>
      </c>
      <c r="B626" t="s">
        <v>7</v>
      </c>
      <c r="C626">
        <v>4</v>
      </c>
      <c r="D626">
        <v>4</v>
      </c>
      <c r="E626">
        <v>6.4142156788754096E-2</v>
      </c>
    </row>
    <row r="627" spans="1:5" x14ac:dyDescent="0.25">
      <c r="A627" t="s">
        <v>14</v>
      </c>
      <c r="B627" t="s">
        <v>7</v>
      </c>
      <c r="C627">
        <v>4</v>
      </c>
      <c r="D627">
        <v>8</v>
      </c>
      <c r="E627">
        <v>5.9975582917622401E-2</v>
      </c>
    </row>
    <row r="628" spans="1:5" x14ac:dyDescent="0.25">
      <c r="A628" t="s">
        <v>14</v>
      </c>
      <c r="B628" t="s">
        <v>7</v>
      </c>
      <c r="C628">
        <v>4</v>
      </c>
      <c r="D628">
        <v>10</v>
      </c>
      <c r="E628">
        <v>5.77937887590236E-2</v>
      </c>
    </row>
    <row r="629" spans="1:5" x14ac:dyDescent="0.25">
      <c r="A629" t="s">
        <v>14</v>
      </c>
      <c r="B629" t="s">
        <v>7</v>
      </c>
      <c r="C629">
        <v>4</v>
      </c>
      <c r="D629">
        <v>19</v>
      </c>
      <c r="E629">
        <v>5.72386802843163E-2</v>
      </c>
    </row>
    <row r="630" spans="1:5" x14ac:dyDescent="0.25">
      <c r="A630" t="s">
        <v>14</v>
      </c>
      <c r="B630" t="s">
        <v>7</v>
      </c>
      <c r="C630">
        <v>4</v>
      </c>
      <c r="D630">
        <v>3</v>
      </c>
      <c r="E630">
        <v>5.0840611054265898E-2</v>
      </c>
    </row>
    <row r="631" spans="1:5" x14ac:dyDescent="0.25">
      <c r="A631" t="s">
        <v>14</v>
      </c>
      <c r="B631" t="s">
        <v>7</v>
      </c>
      <c r="C631">
        <v>4</v>
      </c>
      <c r="D631">
        <v>12</v>
      </c>
      <c r="E631">
        <v>4.1501594175430798E-2</v>
      </c>
    </row>
    <row r="632" spans="1:5" x14ac:dyDescent="0.25">
      <c r="A632" t="s">
        <v>14</v>
      </c>
      <c r="B632" t="s">
        <v>7</v>
      </c>
      <c r="C632">
        <v>5</v>
      </c>
      <c r="D632">
        <v>0</v>
      </c>
      <c r="E632">
        <v>7.2273662338170896E-2</v>
      </c>
    </row>
    <row r="633" spans="1:5" x14ac:dyDescent="0.25">
      <c r="A633" t="s">
        <v>14</v>
      </c>
      <c r="B633" t="s">
        <v>7</v>
      </c>
      <c r="C633">
        <v>5</v>
      </c>
      <c r="D633">
        <v>2</v>
      </c>
      <c r="E633">
        <v>7.1241961393967795E-2</v>
      </c>
    </row>
    <row r="634" spans="1:5" x14ac:dyDescent="0.25">
      <c r="A634" t="s">
        <v>14</v>
      </c>
      <c r="B634" t="s">
        <v>7</v>
      </c>
      <c r="C634">
        <v>5</v>
      </c>
      <c r="D634">
        <v>1</v>
      </c>
      <c r="E634">
        <v>6.4021336313667201E-2</v>
      </c>
    </row>
    <row r="635" spans="1:5" x14ac:dyDescent="0.25">
      <c r="A635" t="s">
        <v>14</v>
      </c>
      <c r="B635" t="s">
        <v>7</v>
      </c>
      <c r="C635">
        <v>5</v>
      </c>
      <c r="D635">
        <v>17</v>
      </c>
      <c r="E635">
        <v>6.22894165179564E-2</v>
      </c>
    </row>
    <row r="636" spans="1:5" x14ac:dyDescent="0.25">
      <c r="A636" t="s">
        <v>14</v>
      </c>
      <c r="B636" t="s">
        <v>7</v>
      </c>
      <c r="C636">
        <v>5</v>
      </c>
      <c r="D636">
        <v>4</v>
      </c>
      <c r="E636">
        <v>6.1935635972396798E-2</v>
      </c>
    </row>
    <row r="637" spans="1:5" x14ac:dyDescent="0.25">
      <c r="A637" t="s">
        <v>14</v>
      </c>
      <c r="B637" t="s">
        <v>7</v>
      </c>
      <c r="C637">
        <v>5</v>
      </c>
      <c r="D637">
        <v>18</v>
      </c>
      <c r="E637">
        <v>6.10537764855359E-2</v>
      </c>
    </row>
    <row r="638" spans="1:5" x14ac:dyDescent="0.25">
      <c r="A638" t="s">
        <v>14</v>
      </c>
      <c r="B638" t="s">
        <v>7</v>
      </c>
      <c r="C638">
        <v>5</v>
      </c>
      <c r="D638">
        <v>11</v>
      </c>
      <c r="E638">
        <v>5.56776919167783E-2</v>
      </c>
    </row>
    <row r="639" spans="1:5" x14ac:dyDescent="0.25">
      <c r="A639" t="s">
        <v>14</v>
      </c>
      <c r="B639" t="s">
        <v>7</v>
      </c>
      <c r="C639">
        <v>5</v>
      </c>
      <c r="D639">
        <v>3</v>
      </c>
      <c r="E639">
        <v>4.8147345480514601E-2</v>
      </c>
    </row>
    <row r="640" spans="1:5" x14ac:dyDescent="0.25">
      <c r="A640" t="s">
        <v>14</v>
      </c>
      <c r="B640" t="s">
        <v>7</v>
      </c>
      <c r="C640">
        <v>5</v>
      </c>
      <c r="D640">
        <v>19</v>
      </c>
      <c r="E640">
        <v>4.7332138347147598E-2</v>
      </c>
    </row>
    <row r="641" spans="1:5" x14ac:dyDescent="0.25">
      <c r="A641" t="s">
        <v>14</v>
      </c>
      <c r="B641" t="s">
        <v>7</v>
      </c>
      <c r="C641">
        <v>5</v>
      </c>
      <c r="D641">
        <v>10</v>
      </c>
      <c r="E641">
        <v>4.70648449335343E-2</v>
      </c>
    </row>
    <row r="642" spans="1:5" x14ac:dyDescent="0.25">
      <c r="A642" t="s">
        <v>14</v>
      </c>
      <c r="B642" t="s">
        <v>8</v>
      </c>
      <c r="C642">
        <v>2</v>
      </c>
      <c r="D642">
        <v>22</v>
      </c>
      <c r="E642">
        <v>8.2329893699536402E-2</v>
      </c>
    </row>
    <row r="643" spans="1:5" x14ac:dyDescent="0.25">
      <c r="A643" t="s">
        <v>14</v>
      </c>
      <c r="B643" t="s">
        <v>8</v>
      </c>
      <c r="C643">
        <v>2</v>
      </c>
      <c r="D643">
        <v>21</v>
      </c>
      <c r="E643">
        <v>7.5597518965781901E-2</v>
      </c>
    </row>
    <row r="644" spans="1:5" x14ac:dyDescent="0.25">
      <c r="A644" t="s">
        <v>14</v>
      </c>
      <c r="B644" t="s">
        <v>8</v>
      </c>
      <c r="C644">
        <v>2</v>
      </c>
      <c r="D644">
        <v>23</v>
      </c>
      <c r="E644">
        <v>5.8698840320872497E-2</v>
      </c>
    </row>
    <row r="645" spans="1:5" x14ac:dyDescent="0.25">
      <c r="A645" t="s">
        <v>14</v>
      </c>
      <c r="B645" t="s">
        <v>8</v>
      </c>
      <c r="C645">
        <v>2</v>
      </c>
      <c r="D645">
        <v>13</v>
      </c>
      <c r="E645">
        <v>5.0678615086966597E-2</v>
      </c>
    </row>
    <row r="646" spans="1:5" x14ac:dyDescent="0.25">
      <c r="A646" t="s">
        <v>14</v>
      </c>
      <c r="B646" t="s">
        <v>8</v>
      </c>
      <c r="C646">
        <v>2</v>
      </c>
      <c r="D646">
        <v>20</v>
      </c>
      <c r="E646">
        <v>5.0478665815783502E-2</v>
      </c>
    </row>
    <row r="647" spans="1:5" x14ac:dyDescent="0.25">
      <c r="A647" t="s">
        <v>14</v>
      </c>
      <c r="B647" t="s">
        <v>8</v>
      </c>
      <c r="C647">
        <v>2</v>
      </c>
      <c r="D647">
        <v>18</v>
      </c>
      <c r="E647">
        <v>5.0450883137737497E-2</v>
      </c>
    </row>
    <row r="648" spans="1:5" x14ac:dyDescent="0.25">
      <c r="A648" t="s">
        <v>14</v>
      </c>
      <c r="B648" t="s">
        <v>8</v>
      </c>
      <c r="C648">
        <v>2</v>
      </c>
      <c r="D648">
        <v>5</v>
      </c>
      <c r="E648">
        <v>4.7910809493548298E-2</v>
      </c>
    </row>
    <row r="649" spans="1:5" x14ac:dyDescent="0.25">
      <c r="A649" t="s">
        <v>14</v>
      </c>
      <c r="B649" t="s">
        <v>8</v>
      </c>
      <c r="C649">
        <v>2</v>
      </c>
      <c r="D649">
        <v>12</v>
      </c>
      <c r="E649">
        <v>4.7163442774149397E-2</v>
      </c>
    </row>
    <row r="650" spans="1:5" x14ac:dyDescent="0.25">
      <c r="A650" t="s">
        <v>14</v>
      </c>
      <c r="B650" t="s">
        <v>8</v>
      </c>
      <c r="C650">
        <v>2</v>
      </c>
      <c r="D650">
        <v>17</v>
      </c>
      <c r="E650">
        <v>4.5170818745690601E-2</v>
      </c>
    </row>
    <row r="651" spans="1:5" x14ac:dyDescent="0.25">
      <c r="A651" t="s">
        <v>14</v>
      </c>
      <c r="B651" t="s">
        <v>8</v>
      </c>
      <c r="C651">
        <v>2</v>
      </c>
      <c r="D651">
        <v>19</v>
      </c>
      <c r="E651">
        <v>4.5107152669817997E-2</v>
      </c>
    </row>
    <row r="652" spans="1:5" x14ac:dyDescent="0.25">
      <c r="A652" t="s">
        <v>14</v>
      </c>
      <c r="B652" t="s">
        <v>8</v>
      </c>
      <c r="C652">
        <v>3</v>
      </c>
      <c r="D652">
        <v>4</v>
      </c>
      <c r="E652">
        <v>7.7455023826898797E-2</v>
      </c>
    </row>
    <row r="653" spans="1:5" x14ac:dyDescent="0.25">
      <c r="A653" t="s">
        <v>14</v>
      </c>
      <c r="B653" t="s">
        <v>8</v>
      </c>
      <c r="C653">
        <v>3</v>
      </c>
      <c r="D653">
        <v>2</v>
      </c>
      <c r="E653">
        <v>7.6337177548882307E-2</v>
      </c>
    </row>
    <row r="654" spans="1:5" x14ac:dyDescent="0.25">
      <c r="A654" t="s">
        <v>14</v>
      </c>
      <c r="B654" t="s">
        <v>8</v>
      </c>
      <c r="C654">
        <v>3</v>
      </c>
      <c r="D654">
        <v>0</v>
      </c>
      <c r="E654">
        <v>6.7354880304715106E-2</v>
      </c>
    </row>
    <row r="655" spans="1:5" x14ac:dyDescent="0.25">
      <c r="A655" t="s">
        <v>14</v>
      </c>
      <c r="B655" t="s">
        <v>8</v>
      </c>
      <c r="C655">
        <v>3</v>
      </c>
      <c r="D655">
        <v>5</v>
      </c>
      <c r="E655">
        <v>6.4663779226918794E-2</v>
      </c>
    </row>
    <row r="656" spans="1:5" x14ac:dyDescent="0.25">
      <c r="A656" t="s">
        <v>14</v>
      </c>
      <c r="B656" t="s">
        <v>8</v>
      </c>
      <c r="C656">
        <v>3</v>
      </c>
      <c r="D656">
        <v>1</v>
      </c>
      <c r="E656">
        <v>6.16467576913639E-2</v>
      </c>
    </row>
    <row r="657" spans="1:5" x14ac:dyDescent="0.25">
      <c r="A657" t="s">
        <v>14</v>
      </c>
      <c r="B657" t="s">
        <v>8</v>
      </c>
      <c r="C657">
        <v>3</v>
      </c>
      <c r="D657">
        <v>3</v>
      </c>
      <c r="E657">
        <v>6.1260914615688403E-2</v>
      </c>
    </row>
    <row r="658" spans="1:5" x14ac:dyDescent="0.25">
      <c r="A658" t="s">
        <v>14</v>
      </c>
      <c r="B658" t="s">
        <v>8</v>
      </c>
      <c r="C658">
        <v>3</v>
      </c>
      <c r="D658">
        <v>11</v>
      </c>
      <c r="E658">
        <v>5.5881557562686E-2</v>
      </c>
    </row>
    <row r="659" spans="1:5" x14ac:dyDescent="0.25">
      <c r="A659" t="s">
        <v>14</v>
      </c>
      <c r="B659" t="s">
        <v>8</v>
      </c>
      <c r="C659">
        <v>3</v>
      </c>
      <c r="D659">
        <v>10</v>
      </c>
      <c r="E659">
        <v>5.4645135362265999E-2</v>
      </c>
    </row>
    <row r="660" spans="1:5" x14ac:dyDescent="0.25">
      <c r="A660" t="s">
        <v>14</v>
      </c>
      <c r="B660" t="s">
        <v>8</v>
      </c>
      <c r="C660">
        <v>3</v>
      </c>
      <c r="D660">
        <v>23</v>
      </c>
      <c r="E660">
        <v>5.2935466820257397E-2</v>
      </c>
    </row>
    <row r="661" spans="1:5" x14ac:dyDescent="0.25">
      <c r="A661" t="s">
        <v>14</v>
      </c>
      <c r="B661" t="s">
        <v>8</v>
      </c>
      <c r="C661">
        <v>3</v>
      </c>
      <c r="D661">
        <v>17</v>
      </c>
      <c r="E661">
        <v>5.1656537650268397E-2</v>
      </c>
    </row>
    <row r="662" spans="1:5" x14ac:dyDescent="0.25">
      <c r="A662" t="s">
        <v>14</v>
      </c>
      <c r="B662" t="s">
        <v>8</v>
      </c>
      <c r="C662">
        <v>4</v>
      </c>
      <c r="D662">
        <v>7</v>
      </c>
      <c r="E662">
        <v>7.3002856760490495E-2</v>
      </c>
    </row>
    <row r="663" spans="1:5" x14ac:dyDescent="0.25">
      <c r="A663" t="s">
        <v>14</v>
      </c>
      <c r="B663" t="s">
        <v>8</v>
      </c>
      <c r="C663">
        <v>4</v>
      </c>
      <c r="D663">
        <v>4</v>
      </c>
      <c r="E663">
        <v>5.9419318297851201E-2</v>
      </c>
    </row>
    <row r="664" spans="1:5" x14ac:dyDescent="0.25">
      <c r="A664" t="s">
        <v>14</v>
      </c>
      <c r="B664" t="s">
        <v>8</v>
      </c>
      <c r="C664">
        <v>4</v>
      </c>
      <c r="D664">
        <v>6</v>
      </c>
      <c r="E664">
        <v>5.7730889012173402E-2</v>
      </c>
    </row>
    <row r="665" spans="1:5" x14ac:dyDescent="0.25">
      <c r="A665" t="s">
        <v>14</v>
      </c>
      <c r="B665" t="s">
        <v>8</v>
      </c>
      <c r="C665">
        <v>4</v>
      </c>
      <c r="D665">
        <v>5</v>
      </c>
      <c r="E665">
        <v>5.5148315089921698E-2</v>
      </c>
    </row>
    <row r="666" spans="1:5" x14ac:dyDescent="0.25">
      <c r="A666" t="s">
        <v>14</v>
      </c>
      <c r="B666" t="s">
        <v>8</v>
      </c>
      <c r="C666">
        <v>4</v>
      </c>
      <c r="D666">
        <v>0</v>
      </c>
      <c r="E666">
        <v>5.2735250526411898E-2</v>
      </c>
    </row>
    <row r="667" spans="1:5" x14ac:dyDescent="0.25">
      <c r="A667" t="s">
        <v>14</v>
      </c>
      <c r="B667" t="s">
        <v>8</v>
      </c>
      <c r="C667">
        <v>4</v>
      </c>
      <c r="D667">
        <v>2</v>
      </c>
      <c r="E667">
        <v>4.9831209752272898E-2</v>
      </c>
    </row>
    <row r="668" spans="1:5" x14ac:dyDescent="0.25">
      <c r="A668" t="s">
        <v>14</v>
      </c>
      <c r="B668" t="s">
        <v>8</v>
      </c>
      <c r="C668">
        <v>4</v>
      </c>
      <c r="D668">
        <v>1</v>
      </c>
      <c r="E668">
        <v>4.7539038682733202E-2</v>
      </c>
    </row>
    <row r="669" spans="1:5" x14ac:dyDescent="0.25">
      <c r="A669" t="s">
        <v>14</v>
      </c>
      <c r="B669" t="s">
        <v>8</v>
      </c>
      <c r="C669">
        <v>4</v>
      </c>
      <c r="D669">
        <v>13</v>
      </c>
      <c r="E669">
        <v>4.5544352757493099E-2</v>
      </c>
    </row>
    <row r="670" spans="1:5" x14ac:dyDescent="0.25">
      <c r="A670" t="s">
        <v>14</v>
      </c>
      <c r="B670" t="s">
        <v>8</v>
      </c>
      <c r="C670">
        <v>4</v>
      </c>
      <c r="D670">
        <v>11</v>
      </c>
      <c r="E670">
        <v>4.5005611193816297E-2</v>
      </c>
    </row>
    <row r="671" spans="1:5" x14ac:dyDescent="0.25">
      <c r="A671" t="s">
        <v>14</v>
      </c>
      <c r="B671" t="s">
        <v>8</v>
      </c>
      <c r="C671">
        <v>4</v>
      </c>
      <c r="D671">
        <v>16</v>
      </c>
      <c r="E671">
        <v>4.4664457793050401E-2</v>
      </c>
    </row>
    <row r="672" spans="1:5" x14ac:dyDescent="0.25">
      <c r="A672" t="s">
        <v>14</v>
      </c>
      <c r="B672" t="s">
        <v>8</v>
      </c>
      <c r="C672">
        <v>5</v>
      </c>
      <c r="D672">
        <v>0</v>
      </c>
      <c r="E672">
        <v>6.8132579190880893E-2</v>
      </c>
    </row>
    <row r="673" spans="1:5" x14ac:dyDescent="0.25">
      <c r="A673" t="s">
        <v>14</v>
      </c>
      <c r="B673" t="s">
        <v>8</v>
      </c>
      <c r="C673">
        <v>5</v>
      </c>
      <c r="D673">
        <v>2</v>
      </c>
      <c r="E673">
        <v>6.1320044448198899E-2</v>
      </c>
    </row>
    <row r="674" spans="1:5" x14ac:dyDescent="0.25">
      <c r="A674" t="s">
        <v>14</v>
      </c>
      <c r="B674" t="s">
        <v>8</v>
      </c>
      <c r="C674">
        <v>5</v>
      </c>
      <c r="D674">
        <v>1</v>
      </c>
      <c r="E674">
        <v>5.9275237085009098E-2</v>
      </c>
    </row>
    <row r="675" spans="1:5" x14ac:dyDescent="0.25">
      <c r="A675" t="s">
        <v>14</v>
      </c>
      <c r="B675" t="s">
        <v>8</v>
      </c>
      <c r="C675">
        <v>5</v>
      </c>
      <c r="D675">
        <v>4</v>
      </c>
      <c r="E675">
        <v>5.7365165697796899E-2</v>
      </c>
    </row>
    <row r="676" spans="1:5" x14ac:dyDescent="0.25">
      <c r="A676" t="s">
        <v>14</v>
      </c>
      <c r="B676" t="s">
        <v>8</v>
      </c>
      <c r="C676">
        <v>5</v>
      </c>
      <c r="D676">
        <v>17</v>
      </c>
      <c r="E676">
        <v>5.3929557027214199E-2</v>
      </c>
    </row>
    <row r="677" spans="1:5" x14ac:dyDescent="0.25">
      <c r="A677" t="s">
        <v>14</v>
      </c>
      <c r="B677" t="s">
        <v>8</v>
      </c>
      <c r="C677">
        <v>5</v>
      </c>
      <c r="D677">
        <v>11</v>
      </c>
      <c r="E677">
        <v>5.2551341835225002E-2</v>
      </c>
    </row>
    <row r="678" spans="1:5" x14ac:dyDescent="0.25">
      <c r="A678" t="s">
        <v>14</v>
      </c>
      <c r="B678" t="s">
        <v>8</v>
      </c>
      <c r="C678">
        <v>5</v>
      </c>
      <c r="D678">
        <v>18</v>
      </c>
      <c r="E678">
        <v>4.9329105560454403E-2</v>
      </c>
    </row>
    <row r="679" spans="1:5" x14ac:dyDescent="0.25">
      <c r="A679" t="s">
        <v>14</v>
      </c>
      <c r="B679" t="s">
        <v>8</v>
      </c>
      <c r="C679">
        <v>5</v>
      </c>
      <c r="D679">
        <v>16</v>
      </c>
      <c r="E679">
        <v>4.8616211962488699E-2</v>
      </c>
    </row>
    <row r="680" spans="1:5" x14ac:dyDescent="0.25">
      <c r="A680" t="s">
        <v>14</v>
      </c>
      <c r="B680" t="s">
        <v>8</v>
      </c>
      <c r="C680">
        <v>5</v>
      </c>
      <c r="D680">
        <v>19</v>
      </c>
      <c r="E680">
        <v>4.7091420820684397E-2</v>
      </c>
    </row>
    <row r="681" spans="1:5" x14ac:dyDescent="0.25">
      <c r="A681" t="s">
        <v>14</v>
      </c>
      <c r="B681" t="s">
        <v>8</v>
      </c>
      <c r="C681">
        <v>5</v>
      </c>
      <c r="D681">
        <v>7</v>
      </c>
      <c r="E681">
        <v>4.6226623987327402E-2</v>
      </c>
    </row>
    <row r="682" spans="1:5" x14ac:dyDescent="0.25">
      <c r="A682" t="s">
        <v>14</v>
      </c>
      <c r="B682" t="s">
        <v>9</v>
      </c>
      <c r="C682">
        <v>2</v>
      </c>
      <c r="D682">
        <v>22</v>
      </c>
      <c r="E682">
        <v>8.2329893699536402E-2</v>
      </c>
    </row>
    <row r="683" spans="1:5" x14ac:dyDescent="0.25">
      <c r="A683" t="s">
        <v>14</v>
      </c>
      <c r="B683" t="s">
        <v>9</v>
      </c>
      <c r="C683">
        <v>2</v>
      </c>
      <c r="D683">
        <v>21</v>
      </c>
      <c r="E683">
        <v>7.5597518965781901E-2</v>
      </c>
    </row>
    <row r="684" spans="1:5" x14ac:dyDescent="0.25">
      <c r="A684" t="s">
        <v>14</v>
      </c>
      <c r="B684" t="s">
        <v>9</v>
      </c>
      <c r="C684">
        <v>2</v>
      </c>
      <c r="D684">
        <v>23</v>
      </c>
      <c r="E684">
        <v>5.8698840320872497E-2</v>
      </c>
    </row>
    <row r="685" spans="1:5" x14ac:dyDescent="0.25">
      <c r="A685" t="s">
        <v>14</v>
      </c>
      <c r="B685" t="s">
        <v>9</v>
      </c>
      <c r="C685">
        <v>2</v>
      </c>
      <c r="D685">
        <v>13</v>
      </c>
      <c r="E685">
        <v>5.0678615086966597E-2</v>
      </c>
    </row>
    <row r="686" spans="1:5" x14ac:dyDescent="0.25">
      <c r="A686" t="s">
        <v>14</v>
      </c>
      <c r="B686" t="s">
        <v>9</v>
      </c>
      <c r="C686">
        <v>2</v>
      </c>
      <c r="D686">
        <v>20</v>
      </c>
      <c r="E686">
        <v>5.0478665815783502E-2</v>
      </c>
    </row>
    <row r="687" spans="1:5" x14ac:dyDescent="0.25">
      <c r="A687" t="s">
        <v>14</v>
      </c>
      <c r="B687" t="s">
        <v>9</v>
      </c>
      <c r="C687">
        <v>2</v>
      </c>
      <c r="D687">
        <v>18</v>
      </c>
      <c r="E687">
        <v>5.0450883137737497E-2</v>
      </c>
    </row>
    <row r="688" spans="1:5" x14ac:dyDescent="0.25">
      <c r="A688" t="s">
        <v>14</v>
      </c>
      <c r="B688" t="s">
        <v>9</v>
      </c>
      <c r="C688">
        <v>2</v>
      </c>
      <c r="D688">
        <v>5</v>
      </c>
      <c r="E688">
        <v>4.7910809493548298E-2</v>
      </c>
    </row>
    <row r="689" spans="1:5" x14ac:dyDescent="0.25">
      <c r="A689" t="s">
        <v>14</v>
      </c>
      <c r="B689" t="s">
        <v>9</v>
      </c>
      <c r="C689">
        <v>2</v>
      </c>
      <c r="D689">
        <v>12</v>
      </c>
      <c r="E689">
        <v>4.7163442774149397E-2</v>
      </c>
    </row>
    <row r="690" spans="1:5" x14ac:dyDescent="0.25">
      <c r="A690" t="s">
        <v>14</v>
      </c>
      <c r="B690" t="s">
        <v>9</v>
      </c>
      <c r="C690">
        <v>2</v>
      </c>
      <c r="D690">
        <v>17</v>
      </c>
      <c r="E690">
        <v>4.5170818745690601E-2</v>
      </c>
    </row>
    <row r="691" spans="1:5" x14ac:dyDescent="0.25">
      <c r="A691" t="s">
        <v>14</v>
      </c>
      <c r="B691" t="s">
        <v>9</v>
      </c>
      <c r="C691">
        <v>2</v>
      </c>
      <c r="D691">
        <v>19</v>
      </c>
      <c r="E691">
        <v>4.5107152669817997E-2</v>
      </c>
    </row>
    <row r="692" spans="1:5" x14ac:dyDescent="0.25">
      <c r="A692" t="s">
        <v>14</v>
      </c>
      <c r="B692" t="s">
        <v>9</v>
      </c>
      <c r="C692">
        <v>3</v>
      </c>
      <c r="D692">
        <v>17</v>
      </c>
      <c r="E692">
        <v>9.1604365703067597E-2</v>
      </c>
    </row>
    <row r="693" spans="1:5" x14ac:dyDescent="0.25">
      <c r="A693" t="s">
        <v>14</v>
      </c>
      <c r="B693" t="s">
        <v>9</v>
      </c>
      <c r="C693">
        <v>3</v>
      </c>
      <c r="D693">
        <v>18</v>
      </c>
      <c r="E693">
        <v>9.0353141297683306E-2</v>
      </c>
    </row>
    <row r="694" spans="1:5" x14ac:dyDescent="0.25">
      <c r="A694" t="s">
        <v>14</v>
      </c>
      <c r="B694" t="s">
        <v>9</v>
      </c>
      <c r="C694">
        <v>3</v>
      </c>
      <c r="D694">
        <v>11</v>
      </c>
      <c r="E694">
        <v>8.4302413226347503E-2</v>
      </c>
    </row>
    <row r="695" spans="1:5" x14ac:dyDescent="0.25">
      <c r="A695" t="s">
        <v>14</v>
      </c>
      <c r="B695" t="s">
        <v>9</v>
      </c>
      <c r="C695">
        <v>3</v>
      </c>
      <c r="D695">
        <v>16</v>
      </c>
      <c r="E695">
        <v>6.8476485357911204E-2</v>
      </c>
    </row>
    <row r="696" spans="1:5" x14ac:dyDescent="0.25">
      <c r="A696" t="s">
        <v>14</v>
      </c>
      <c r="B696" t="s">
        <v>9</v>
      </c>
      <c r="C696">
        <v>3</v>
      </c>
      <c r="D696">
        <v>10</v>
      </c>
      <c r="E696">
        <v>6.6120408243855899E-2</v>
      </c>
    </row>
    <row r="697" spans="1:5" x14ac:dyDescent="0.25">
      <c r="A697" t="s">
        <v>14</v>
      </c>
      <c r="B697" t="s">
        <v>9</v>
      </c>
      <c r="C697">
        <v>3</v>
      </c>
      <c r="D697">
        <v>8</v>
      </c>
      <c r="E697">
        <v>6.5444578253389701E-2</v>
      </c>
    </row>
    <row r="698" spans="1:5" x14ac:dyDescent="0.25">
      <c r="A698" t="s">
        <v>14</v>
      </c>
      <c r="B698" t="s">
        <v>9</v>
      </c>
      <c r="C698">
        <v>3</v>
      </c>
      <c r="D698">
        <v>4</v>
      </c>
      <c r="E698">
        <v>6.2631513151343104E-2</v>
      </c>
    </row>
    <row r="699" spans="1:5" x14ac:dyDescent="0.25">
      <c r="A699" t="s">
        <v>14</v>
      </c>
      <c r="B699" t="s">
        <v>9</v>
      </c>
      <c r="C699">
        <v>3</v>
      </c>
      <c r="D699">
        <v>19</v>
      </c>
      <c r="E699">
        <v>6.2057811162228103E-2</v>
      </c>
    </row>
    <row r="700" spans="1:5" x14ac:dyDescent="0.25">
      <c r="A700" t="s">
        <v>14</v>
      </c>
      <c r="B700" t="s">
        <v>9</v>
      </c>
      <c r="C700">
        <v>3</v>
      </c>
      <c r="D700">
        <v>3</v>
      </c>
      <c r="E700">
        <v>5.11874523474155E-2</v>
      </c>
    </row>
    <row r="701" spans="1:5" x14ac:dyDescent="0.25">
      <c r="A701" t="s">
        <v>14</v>
      </c>
      <c r="B701" t="s">
        <v>9</v>
      </c>
      <c r="C701">
        <v>3</v>
      </c>
      <c r="D701">
        <v>5</v>
      </c>
      <c r="E701">
        <v>4.5729621985090597E-2</v>
      </c>
    </row>
    <row r="702" spans="1:5" x14ac:dyDescent="0.25">
      <c r="A702" t="s">
        <v>14</v>
      </c>
      <c r="B702" t="s">
        <v>9</v>
      </c>
      <c r="C702">
        <v>4</v>
      </c>
      <c r="D702">
        <v>17</v>
      </c>
      <c r="E702">
        <v>8.6044053120041195E-2</v>
      </c>
    </row>
    <row r="703" spans="1:5" x14ac:dyDescent="0.25">
      <c r="A703" t="s">
        <v>14</v>
      </c>
      <c r="B703" t="s">
        <v>9</v>
      </c>
      <c r="C703">
        <v>4</v>
      </c>
      <c r="D703">
        <v>18</v>
      </c>
      <c r="E703">
        <v>8.3144838226853299E-2</v>
      </c>
    </row>
    <row r="704" spans="1:5" x14ac:dyDescent="0.25">
      <c r="A704" t="s">
        <v>14</v>
      </c>
      <c r="B704" t="s">
        <v>9</v>
      </c>
      <c r="C704">
        <v>4</v>
      </c>
      <c r="D704">
        <v>11</v>
      </c>
      <c r="E704">
        <v>7.5427458673696504E-2</v>
      </c>
    </row>
    <row r="705" spans="1:5" x14ac:dyDescent="0.25">
      <c r="A705" t="s">
        <v>14</v>
      </c>
      <c r="B705" t="s">
        <v>9</v>
      </c>
      <c r="C705">
        <v>4</v>
      </c>
      <c r="D705">
        <v>16</v>
      </c>
      <c r="E705">
        <v>6.4182045935496507E-2</v>
      </c>
    </row>
    <row r="706" spans="1:5" x14ac:dyDescent="0.25">
      <c r="A706" t="s">
        <v>14</v>
      </c>
      <c r="B706" t="s">
        <v>9</v>
      </c>
      <c r="C706">
        <v>4</v>
      </c>
      <c r="D706">
        <v>4</v>
      </c>
      <c r="E706">
        <v>6.4142156788754096E-2</v>
      </c>
    </row>
    <row r="707" spans="1:5" x14ac:dyDescent="0.25">
      <c r="A707" t="s">
        <v>14</v>
      </c>
      <c r="B707" t="s">
        <v>9</v>
      </c>
      <c r="C707">
        <v>4</v>
      </c>
      <c r="D707">
        <v>8</v>
      </c>
      <c r="E707">
        <v>5.9975582917622401E-2</v>
      </c>
    </row>
    <row r="708" spans="1:5" x14ac:dyDescent="0.25">
      <c r="A708" t="s">
        <v>14</v>
      </c>
      <c r="B708" t="s">
        <v>9</v>
      </c>
      <c r="C708">
        <v>4</v>
      </c>
      <c r="D708">
        <v>10</v>
      </c>
      <c r="E708">
        <v>5.77937887590236E-2</v>
      </c>
    </row>
    <row r="709" spans="1:5" x14ac:dyDescent="0.25">
      <c r="A709" t="s">
        <v>14</v>
      </c>
      <c r="B709" t="s">
        <v>9</v>
      </c>
      <c r="C709">
        <v>4</v>
      </c>
      <c r="D709">
        <v>19</v>
      </c>
      <c r="E709">
        <v>5.72386802843163E-2</v>
      </c>
    </row>
    <row r="710" spans="1:5" x14ac:dyDescent="0.25">
      <c r="A710" t="s">
        <v>14</v>
      </c>
      <c r="B710" t="s">
        <v>9</v>
      </c>
      <c r="C710">
        <v>4</v>
      </c>
      <c r="D710">
        <v>3</v>
      </c>
      <c r="E710">
        <v>5.0840611054265898E-2</v>
      </c>
    </row>
    <row r="711" spans="1:5" x14ac:dyDescent="0.25">
      <c r="A711" t="s">
        <v>14</v>
      </c>
      <c r="B711" t="s">
        <v>9</v>
      </c>
      <c r="C711">
        <v>4</v>
      </c>
      <c r="D711">
        <v>12</v>
      </c>
      <c r="E711">
        <v>4.1501594175430798E-2</v>
      </c>
    </row>
    <row r="712" spans="1:5" x14ac:dyDescent="0.25">
      <c r="A712" t="s">
        <v>14</v>
      </c>
      <c r="B712" t="s">
        <v>9</v>
      </c>
      <c r="C712">
        <v>5</v>
      </c>
      <c r="D712">
        <v>0</v>
      </c>
      <c r="E712">
        <v>7.2273662338170896E-2</v>
      </c>
    </row>
    <row r="713" spans="1:5" x14ac:dyDescent="0.25">
      <c r="A713" t="s">
        <v>14</v>
      </c>
      <c r="B713" t="s">
        <v>9</v>
      </c>
      <c r="C713">
        <v>5</v>
      </c>
      <c r="D713">
        <v>2</v>
      </c>
      <c r="E713">
        <v>7.1241961393967795E-2</v>
      </c>
    </row>
    <row r="714" spans="1:5" x14ac:dyDescent="0.25">
      <c r="A714" t="s">
        <v>14</v>
      </c>
      <c r="B714" t="s">
        <v>9</v>
      </c>
      <c r="C714">
        <v>5</v>
      </c>
      <c r="D714">
        <v>1</v>
      </c>
      <c r="E714">
        <v>6.4021336313667201E-2</v>
      </c>
    </row>
    <row r="715" spans="1:5" x14ac:dyDescent="0.25">
      <c r="A715" t="s">
        <v>14</v>
      </c>
      <c r="B715" t="s">
        <v>9</v>
      </c>
      <c r="C715">
        <v>5</v>
      </c>
      <c r="D715">
        <v>17</v>
      </c>
      <c r="E715">
        <v>6.22894165179564E-2</v>
      </c>
    </row>
    <row r="716" spans="1:5" x14ac:dyDescent="0.25">
      <c r="A716" t="s">
        <v>14</v>
      </c>
      <c r="B716" t="s">
        <v>9</v>
      </c>
      <c r="C716">
        <v>5</v>
      </c>
      <c r="D716">
        <v>4</v>
      </c>
      <c r="E716">
        <v>6.1935635972396798E-2</v>
      </c>
    </row>
    <row r="717" spans="1:5" x14ac:dyDescent="0.25">
      <c r="A717" t="s">
        <v>14</v>
      </c>
      <c r="B717" t="s">
        <v>9</v>
      </c>
      <c r="C717">
        <v>5</v>
      </c>
      <c r="D717">
        <v>18</v>
      </c>
      <c r="E717">
        <v>6.10537764855359E-2</v>
      </c>
    </row>
    <row r="718" spans="1:5" x14ac:dyDescent="0.25">
      <c r="A718" t="s">
        <v>14</v>
      </c>
      <c r="B718" t="s">
        <v>9</v>
      </c>
      <c r="C718">
        <v>5</v>
      </c>
      <c r="D718">
        <v>11</v>
      </c>
      <c r="E718">
        <v>5.56776919167783E-2</v>
      </c>
    </row>
    <row r="719" spans="1:5" x14ac:dyDescent="0.25">
      <c r="A719" t="s">
        <v>14</v>
      </c>
      <c r="B719" t="s">
        <v>9</v>
      </c>
      <c r="C719">
        <v>5</v>
      </c>
      <c r="D719">
        <v>3</v>
      </c>
      <c r="E719">
        <v>4.8147345480514601E-2</v>
      </c>
    </row>
    <row r="720" spans="1:5" x14ac:dyDescent="0.25">
      <c r="A720" t="s">
        <v>14</v>
      </c>
      <c r="B720" t="s">
        <v>9</v>
      </c>
      <c r="C720">
        <v>5</v>
      </c>
      <c r="D720">
        <v>19</v>
      </c>
      <c r="E720">
        <v>4.7332138347147598E-2</v>
      </c>
    </row>
    <row r="721" spans="1:5" x14ac:dyDescent="0.25">
      <c r="A721" t="s">
        <v>14</v>
      </c>
      <c r="B721" t="s">
        <v>9</v>
      </c>
      <c r="C721">
        <v>5</v>
      </c>
      <c r="D721">
        <v>10</v>
      </c>
      <c r="E721">
        <v>4.70648449335343E-2</v>
      </c>
    </row>
    <row r="722" spans="1:5" x14ac:dyDescent="0.25">
      <c r="A722" t="s">
        <v>15</v>
      </c>
      <c r="B722" t="s">
        <v>7</v>
      </c>
      <c r="C722">
        <v>2</v>
      </c>
      <c r="D722">
        <v>16</v>
      </c>
      <c r="E722">
        <v>7.1991614215326002E-2</v>
      </c>
    </row>
    <row r="723" spans="1:5" x14ac:dyDescent="0.25">
      <c r="A723" t="s">
        <v>15</v>
      </c>
      <c r="B723" t="s">
        <v>7</v>
      </c>
      <c r="C723">
        <v>2</v>
      </c>
      <c r="D723">
        <v>13</v>
      </c>
      <c r="E723">
        <v>6.0810808608780097E-2</v>
      </c>
    </row>
    <row r="724" spans="1:5" x14ac:dyDescent="0.25">
      <c r="A724" t="s">
        <v>15</v>
      </c>
      <c r="B724" t="s">
        <v>7</v>
      </c>
      <c r="C724">
        <v>2</v>
      </c>
      <c r="D724">
        <v>23</v>
      </c>
      <c r="E724">
        <v>5.9033382868414697E-2</v>
      </c>
    </row>
    <row r="725" spans="1:5" x14ac:dyDescent="0.25">
      <c r="A725" t="s">
        <v>15</v>
      </c>
      <c r="B725" t="s">
        <v>7</v>
      </c>
      <c r="C725">
        <v>2</v>
      </c>
      <c r="D725">
        <v>22</v>
      </c>
      <c r="E725">
        <v>5.8489606554059402E-2</v>
      </c>
    </row>
    <row r="726" spans="1:5" x14ac:dyDescent="0.25">
      <c r="A726" t="s">
        <v>15</v>
      </c>
      <c r="B726" t="s">
        <v>7</v>
      </c>
      <c r="C726">
        <v>2</v>
      </c>
      <c r="D726">
        <v>17</v>
      </c>
      <c r="E726">
        <v>5.6248523700248E-2</v>
      </c>
    </row>
    <row r="727" spans="1:5" x14ac:dyDescent="0.25">
      <c r="A727" t="s">
        <v>15</v>
      </c>
      <c r="B727" t="s">
        <v>7</v>
      </c>
      <c r="C727">
        <v>2</v>
      </c>
      <c r="D727">
        <v>15</v>
      </c>
      <c r="E727">
        <v>5.5227330591182698E-2</v>
      </c>
    </row>
    <row r="728" spans="1:5" x14ac:dyDescent="0.25">
      <c r="A728" t="s">
        <v>15</v>
      </c>
      <c r="B728" t="s">
        <v>7</v>
      </c>
      <c r="C728">
        <v>2</v>
      </c>
      <c r="D728">
        <v>14</v>
      </c>
      <c r="E728">
        <v>5.1730649809895099E-2</v>
      </c>
    </row>
    <row r="729" spans="1:5" x14ac:dyDescent="0.25">
      <c r="A729" t="s">
        <v>15</v>
      </c>
      <c r="B729" t="s">
        <v>7</v>
      </c>
      <c r="C729">
        <v>2</v>
      </c>
      <c r="D729">
        <v>12</v>
      </c>
      <c r="E729">
        <v>4.9837886748398702E-2</v>
      </c>
    </row>
    <row r="730" spans="1:5" x14ac:dyDescent="0.25">
      <c r="A730" t="s">
        <v>15</v>
      </c>
      <c r="B730" t="s">
        <v>7</v>
      </c>
      <c r="C730">
        <v>2</v>
      </c>
      <c r="D730">
        <v>10</v>
      </c>
      <c r="E730">
        <v>4.6973702041386303E-2</v>
      </c>
    </row>
    <row r="731" spans="1:5" x14ac:dyDescent="0.25">
      <c r="A731" t="s">
        <v>15</v>
      </c>
      <c r="B731" t="s">
        <v>7</v>
      </c>
      <c r="C731">
        <v>2</v>
      </c>
      <c r="D731">
        <v>18</v>
      </c>
      <c r="E731">
        <v>4.6865497989455399E-2</v>
      </c>
    </row>
    <row r="732" spans="1:5" x14ac:dyDescent="0.25">
      <c r="A732" t="s">
        <v>15</v>
      </c>
      <c r="B732" t="s">
        <v>7</v>
      </c>
      <c r="C732">
        <v>3</v>
      </c>
      <c r="D732">
        <v>18</v>
      </c>
      <c r="E732">
        <v>0.12674887706895199</v>
      </c>
    </row>
    <row r="733" spans="1:5" x14ac:dyDescent="0.25">
      <c r="A733" t="s">
        <v>15</v>
      </c>
      <c r="B733" t="s">
        <v>7</v>
      </c>
      <c r="C733">
        <v>3</v>
      </c>
      <c r="D733">
        <v>17</v>
      </c>
      <c r="E733">
        <v>0.10641872091188501</v>
      </c>
    </row>
    <row r="734" spans="1:5" x14ac:dyDescent="0.25">
      <c r="A734" t="s">
        <v>15</v>
      </c>
      <c r="B734" t="s">
        <v>7</v>
      </c>
      <c r="C734">
        <v>3</v>
      </c>
      <c r="D734">
        <v>19</v>
      </c>
      <c r="E734">
        <v>9.8575836166686498E-2</v>
      </c>
    </row>
    <row r="735" spans="1:5" x14ac:dyDescent="0.25">
      <c r="A735" t="s">
        <v>15</v>
      </c>
      <c r="B735" t="s">
        <v>7</v>
      </c>
      <c r="C735">
        <v>3</v>
      </c>
      <c r="D735">
        <v>4</v>
      </c>
      <c r="E735">
        <v>7.5937343634761303E-2</v>
      </c>
    </row>
    <row r="736" spans="1:5" x14ac:dyDescent="0.25">
      <c r="A736" t="s">
        <v>15</v>
      </c>
      <c r="B736" t="s">
        <v>7</v>
      </c>
      <c r="C736">
        <v>3</v>
      </c>
      <c r="D736">
        <v>16</v>
      </c>
      <c r="E736">
        <v>7.0676082505365806E-2</v>
      </c>
    </row>
    <row r="737" spans="1:5" x14ac:dyDescent="0.25">
      <c r="A737" t="s">
        <v>15</v>
      </c>
      <c r="B737" t="s">
        <v>7</v>
      </c>
      <c r="C737">
        <v>3</v>
      </c>
      <c r="D737">
        <v>15</v>
      </c>
      <c r="E737">
        <v>6.8722908537888497E-2</v>
      </c>
    </row>
    <row r="738" spans="1:5" x14ac:dyDescent="0.25">
      <c r="A738" t="s">
        <v>15</v>
      </c>
      <c r="B738" t="s">
        <v>7</v>
      </c>
      <c r="C738">
        <v>3</v>
      </c>
      <c r="D738">
        <v>14</v>
      </c>
      <c r="E738">
        <v>4.82042608023198E-2</v>
      </c>
    </row>
    <row r="739" spans="1:5" x14ac:dyDescent="0.25">
      <c r="A739" t="s">
        <v>15</v>
      </c>
      <c r="B739" t="s">
        <v>7</v>
      </c>
      <c r="C739">
        <v>3</v>
      </c>
      <c r="D739">
        <v>3</v>
      </c>
      <c r="E739">
        <v>4.2997467562858403E-2</v>
      </c>
    </row>
    <row r="740" spans="1:5" x14ac:dyDescent="0.25">
      <c r="A740" t="s">
        <v>15</v>
      </c>
      <c r="B740" t="s">
        <v>7</v>
      </c>
      <c r="C740">
        <v>3</v>
      </c>
      <c r="D740">
        <v>5</v>
      </c>
      <c r="E740">
        <v>4.1134709303836198E-2</v>
      </c>
    </row>
    <row r="741" spans="1:5" x14ac:dyDescent="0.25">
      <c r="A741" t="s">
        <v>15</v>
      </c>
      <c r="B741" t="s">
        <v>7</v>
      </c>
      <c r="C741">
        <v>3</v>
      </c>
      <c r="D741">
        <v>12</v>
      </c>
      <c r="E741">
        <v>4.0159689472669298E-2</v>
      </c>
    </row>
    <row r="742" spans="1:5" x14ac:dyDescent="0.25">
      <c r="A742" t="s">
        <v>15</v>
      </c>
      <c r="B742" t="s">
        <v>7</v>
      </c>
      <c r="C742">
        <v>4</v>
      </c>
      <c r="D742">
        <v>18</v>
      </c>
      <c r="E742">
        <v>0.10118569260414401</v>
      </c>
    </row>
    <row r="743" spans="1:5" x14ac:dyDescent="0.25">
      <c r="A743" t="s">
        <v>15</v>
      </c>
      <c r="B743" t="s">
        <v>7</v>
      </c>
      <c r="C743">
        <v>4</v>
      </c>
      <c r="D743">
        <v>17</v>
      </c>
      <c r="E743">
        <v>9.2784499611742399E-2</v>
      </c>
    </row>
    <row r="744" spans="1:5" x14ac:dyDescent="0.25">
      <c r="A744" t="s">
        <v>15</v>
      </c>
      <c r="B744" t="s">
        <v>7</v>
      </c>
      <c r="C744">
        <v>4</v>
      </c>
      <c r="D744">
        <v>19</v>
      </c>
      <c r="E744">
        <v>7.8500233559359298E-2</v>
      </c>
    </row>
    <row r="745" spans="1:5" x14ac:dyDescent="0.25">
      <c r="A745" t="s">
        <v>15</v>
      </c>
      <c r="B745" t="s">
        <v>7</v>
      </c>
      <c r="C745">
        <v>4</v>
      </c>
      <c r="D745">
        <v>16</v>
      </c>
      <c r="E745">
        <v>6.9911859916691799E-2</v>
      </c>
    </row>
    <row r="746" spans="1:5" x14ac:dyDescent="0.25">
      <c r="A746" t="s">
        <v>15</v>
      </c>
      <c r="B746" t="s">
        <v>7</v>
      </c>
      <c r="C746">
        <v>4</v>
      </c>
      <c r="D746">
        <v>15</v>
      </c>
      <c r="E746">
        <v>6.6699156061755194E-2</v>
      </c>
    </row>
    <row r="747" spans="1:5" x14ac:dyDescent="0.25">
      <c r="A747" t="s">
        <v>15</v>
      </c>
      <c r="B747" t="s">
        <v>7</v>
      </c>
      <c r="C747">
        <v>4</v>
      </c>
      <c r="D747">
        <v>4</v>
      </c>
      <c r="E747">
        <v>5.9997561753414197E-2</v>
      </c>
    </row>
    <row r="748" spans="1:5" x14ac:dyDescent="0.25">
      <c r="A748" t="s">
        <v>15</v>
      </c>
      <c r="B748" t="s">
        <v>7</v>
      </c>
      <c r="C748">
        <v>4</v>
      </c>
      <c r="D748">
        <v>14</v>
      </c>
      <c r="E748">
        <v>4.7087821365584502E-2</v>
      </c>
    </row>
    <row r="749" spans="1:5" x14ac:dyDescent="0.25">
      <c r="A749" t="s">
        <v>15</v>
      </c>
      <c r="B749" t="s">
        <v>7</v>
      </c>
      <c r="C749">
        <v>4</v>
      </c>
      <c r="D749">
        <v>12</v>
      </c>
      <c r="E749">
        <v>4.4808751897341702E-2</v>
      </c>
    </row>
    <row r="750" spans="1:5" x14ac:dyDescent="0.25">
      <c r="A750" t="s">
        <v>15</v>
      </c>
      <c r="B750" t="s">
        <v>7</v>
      </c>
      <c r="C750">
        <v>4</v>
      </c>
      <c r="D750">
        <v>11</v>
      </c>
      <c r="E750">
        <v>4.32353376559068E-2</v>
      </c>
    </row>
    <row r="751" spans="1:5" x14ac:dyDescent="0.25">
      <c r="A751" t="s">
        <v>15</v>
      </c>
      <c r="B751" t="s">
        <v>7</v>
      </c>
      <c r="C751">
        <v>4</v>
      </c>
      <c r="D751">
        <v>3</v>
      </c>
      <c r="E751">
        <v>4.0525218475832299E-2</v>
      </c>
    </row>
    <row r="752" spans="1:5" x14ac:dyDescent="0.25">
      <c r="A752" t="s">
        <v>15</v>
      </c>
      <c r="B752" t="s">
        <v>7</v>
      </c>
      <c r="C752">
        <v>5</v>
      </c>
      <c r="D752">
        <v>18</v>
      </c>
      <c r="E752">
        <v>7.3831668381080698E-2</v>
      </c>
    </row>
    <row r="753" spans="1:5" x14ac:dyDescent="0.25">
      <c r="A753" t="s">
        <v>15</v>
      </c>
      <c r="B753" t="s">
        <v>7</v>
      </c>
      <c r="C753">
        <v>5</v>
      </c>
      <c r="D753">
        <v>0</v>
      </c>
      <c r="E753">
        <v>7.1261663032267594E-2</v>
      </c>
    </row>
    <row r="754" spans="1:5" x14ac:dyDescent="0.25">
      <c r="A754" t="s">
        <v>15</v>
      </c>
      <c r="B754" t="s">
        <v>7</v>
      </c>
      <c r="C754">
        <v>5</v>
      </c>
      <c r="D754">
        <v>17</v>
      </c>
      <c r="E754">
        <v>7.0043145114641395E-2</v>
      </c>
    </row>
    <row r="755" spans="1:5" x14ac:dyDescent="0.25">
      <c r="A755" t="s">
        <v>15</v>
      </c>
      <c r="B755" t="s">
        <v>7</v>
      </c>
      <c r="C755">
        <v>5</v>
      </c>
      <c r="D755">
        <v>19</v>
      </c>
      <c r="E755">
        <v>6.3689884539459896E-2</v>
      </c>
    </row>
    <row r="756" spans="1:5" x14ac:dyDescent="0.25">
      <c r="A756" t="s">
        <v>15</v>
      </c>
      <c r="B756" t="s">
        <v>7</v>
      </c>
      <c r="C756">
        <v>5</v>
      </c>
      <c r="D756">
        <v>3</v>
      </c>
      <c r="E756">
        <v>6.20223148381817E-2</v>
      </c>
    </row>
    <row r="757" spans="1:5" x14ac:dyDescent="0.25">
      <c r="A757" t="s">
        <v>15</v>
      </c>
      <c r="B757" t="s">
        <v>7</v>
      </c>
      <c r="C757">
        <v>5</v>
      </c>
      <c r="D757">
        <v>1</v>
      </c>
      <c r="E757">
        <v>6.0338054100577201E-2</v>
      </c>
    </row>
    <row r="758" spans="1:5" x14ac:dyDescent="0.25">
      <c r="A758" t="s">
        <v>15</v>
      </c>
      <c r="B758" t="s">
        <v>7</v>
      </c>
      <c r="C758">
        <v>5</v>
      </c>
      <c r="D758">
        <v>16</v>
      </c>
      <c r="E758">
        <v>5.2766806732579698E-2</v>
      </c>
    </row>
    <row r="759" spans="1:5" x14ac:dyDescent="0.25">
      <c r="A759" t="s">
        <v>15</v>
      </c>
      <c r="B759" t="s">
        <v>7</v>
      </c>
      <c r="C759">
        <v>5</v>
      </c>
      <c r="D759">
        <v>4</v>
      </c>
      <c r="E759">
        <v>4.91293008264478E-2</v>
      </c>
    </row>
    <row r="760" spans="1:5" x14ac:dyDescent="0.25">
      <c r="A760" t="s">
        <v>15</v>
      </c>
      <c r="B760" t="s">
        <v>7</v>
      </c>
      <c r="C760">
        <v>5</v>
      </c>
      <c r="D760">
        <v>2</v>
      </c>
      <c r="E760">
        <v>4.9052275231762803E-2</v>
      </c>
    </row>
    <row r="761" spans="1:5" x14ac:dyDescent="0.25">
      <c r="A761" t="s">
        <v>15</v>
      </c>
      <c r="B761" t="s">
        <v>7</v>
      </c>
      <c r="C761">
        <v>5</v>
      </c>
      <c r="D761">
        <v>15</v>
      </c>
      <c r="E761">
        <v>4.8387657843447597E-2</v>
      </c>
    </row>
    <row r="762" spans="1:5" x14ac:dyDescent="0.25">
      <c r="A762" t="s">
        <v>15</v>
      </c>
      <c r="B762" t="s">
        <v>8</v>
      </c>
      <c r="C762">
        <v>2</v>
      </c>
      <c r="D762">
        <v>10</v>
      </c>
      <c r="E762">
        <v>9.1206631596582197E-2</v>
      </c>
    </row>
    <row r="763" spans="1:5" x14ac:dyDescent="0.25">
      <c r="A763" t="s">
        <v>15</v>
      </c>
      <c r="B763" t="s">
        <v>8</v>
      </c>
      <c r="C763">
        <v>2</v>
      </c>
      <c r="D763">
        <v>9</v>
      </c>
      <c r="E763">
        <v>8.8105224667802601E-2</v>
      </c>
    </row>
    <row r="764" spans="1:5" x14ac:dyDescent="0.25">
      <c r="A764" t="s">
        <v>15</v>
      </c>
      <c r="B764" t="s">
        <v>8</v>
      </c>
      <c r="C764">
        <v>2</v>
      </c>
      <c r="D764">
        <v>11</v>
      </c>
      <c r="E764">
        <v>8.1141323075987898E-2</v>
      </c>
    </row>
    <row r="765" spans="1:5" x14ac:dyDescent="0.25">
      <c r="A765" t="s">
        <v>15</v>
      </c>
      <c r="B765" t="s">
        <v>8</v>
      </c>
      <c r="C765">
        <v>2</v>
      </c>
      <c r="D765">
        <v>13</v>
      </c>
      <c r="E765">
        <v>7.7121672012554598E-2</v>
      </c>
    </row>
    <row r="766" spans="1:5" x14ac:dyDescent="0.25">
      <c r="A766" t="s">
        <v>15</v>
      </c>
      <c r="B766" t="s">
        <v>8</v>
      </c>
      <c r="C766">
        <v>2</v>
      </c>
      <c r="D766">
        <v>16</v>
      </c>
      <c r="E766">
        <v>7.3243833901789596E-2</v>
      </c>
    </row>
    <row r="767" spans="1:5" x14ac:dyDescent="0.25">
      <c r="A767" t="s">
        <v>15</v>
      </c>
      <c r="B767" t="s">
        <v>8</v>
      </c>
      <c r="C767">
        <v>2</v>
      </c>
      <c r="D767">
        <v>12</v>
      </c>
      <c r="E767">
        <v>6.8018438472359596E-2</v>
      </c>
    </row>
    <row r="768" spans="1:5" x14ac:dyDescent="0.25">
      <c r="A768" t="s">
        <v>15</v>
      </c>
      <c r="B768" t="s">
        <v>8</v>
      </c>
      <c r="C768">
        <v>2</v>
      </c>
      <c r="D768">
        <v>8</v>
      </c>
      <c r="E768">
        <v>6.6324285342435896E-2</v>
      </c>
    </row>
    <row r="769" spans="1:5" x14ac:dyDescent="0.25">
      <c r="A769" t="s">
        <v>15</v>
      </c>
      <c r="B769" t="s">
        <v>8</v>
      </c>
      <c r="C769">
        <v>2</v>
      </c>
      <c r="D769">
        <v>15</v>
      </c>
      <c r="E769">
        <v>6.21528255889729E-2</v>
      </c>
    </row>
    <row r="770" spans="1:5" x14ac:dyDescent="0.25">
      <c r="A770" t="s">
        <v>15</v>
      </c>
      <c r="B770" t="s">
        <v>8</v>
      </c>
      <c r="C770">
        <v>2</v>
      </c>
      <c r="D770">
        <v>14</v>
      </c>
      <c r="E770">
        <v>5.3361316410743098E-2</v>
      </c>
    </row>
    <row r="771" spans="1:5" x14ac:dyDescent="0.25">
      <c r="A771" t="s">
        <v>15</v>
      </c>
      <c r="B771" t="s">
        <v>8</v>
      </c>
      <c r="C771">
        <v>2</v>
      </c>
      <c r="D771">
        <v>17</v>
      </c>
      <c r="E771">
        <v>4.9046154199417498E-2</v>
      </c>
    </row>
    <row r="772" spans="1:5" x14ac:dyDescent="0.25">
      <c r="A772" t="s">
        <v>15</v>
      </c>
      <c r="B772" t="s">
        <v>8</v>
      </c>
      <c r="C772">
        <v>3</v>
      </c>
      <c r="D772">
        <v>3</v>
      </c>
      <c r="E772">
        <v>8.0173913447097594E-2</v>
      </c>
    </row>
    <row r="773" spans="1:5" x14ac:dyDescent="0.25">
      <c r="A773" t="s">
        <v>15</v>
      </c>
      <c r="B773" t="s">
        <v>8</v>
      </c>
      <c r="C773">
        <v>3</v>
      </c>
      <c r="D773">
        <v>17</v>
      </c>
      <c r="E773">
        <v>7.8011509940168394E-2</v>
      </c>
    </row>
    <row r="774" spans="1:5" x14ac:dyDescent="0.25">
      <c r="A774" t="s">
        <v>15</v>
      </c>
      <c r="B774" t="s">
        <v>8</v>
      </c>
      <c r="C774">
        <v>3</v>
      </c>
      <c r="D774">
        <v>4</v>
      </c>
      <c r="E774">
        <v>6.2836892010546902E-2</v>
      </c>
    </row>
    <row r="775" spans="1:5" x14ac:dyDescent="0.25">
      <c r="A775" t="s">
        <v>15</v>
      </c>
      <c r="B775" t="s">
        <v>8</v>
      </c>
      <c r="C775">
        <v>3</v>
      </c>
      <c r="D775">
        <v>1</v>
      </c>
      <c r="E775">
        <v>5.9239666504072398E-2</v>
      </c>
    </row>
    <row r="776" spans="1:5" x14ac:dyDescent="0.25">
      <c r="A776" t="s">
        <v>15</v>
      </c>
      <c r="B776" t="s">
        <v>8</v>
      </c>
      <c r="C776">
        <v>3</v>
      </c>
      <c r="D776">
        <v>0</v>
      </c>
      <c r="E776">
        <v>5.92395011468171E-2</v>
      </c>
    </row>
    <row r="777" spans="1:5" x14ac:dyDescent="0.25">
      <c r="A777" t="s">
        <v>15</v>
      </c>
      <c r="B777" t="s">
        <v>8</v>
      </c>
      <c r="C777">
        <v>3</v>
      </c>
      <c r="D777">
        <v>16</v>
      </c>
      <c r="E777">
        <v>5.8877447203879697E-2</v>
      </c>
    </row>
    <row r="778" spans="1:5" x14ac:dyDescent="0.25">
      <c r="A778" t="s">
        <v>15</v>
      </c>
      <c r="B778" t="s">
        <v>8</v>
      </c>
      <c r="C778">
        <v>3</v>
      </c>
      <c r="D778">
        <v>10</v>
      </c>
      <c r="E778">
        <v>5.8154969500410499E-2</v>
      </c>
    </row>
    <row r="779" spans="1:5" x14ac:dyDescent="0.25">
      <c r="A779" t="s">
        <v>15</v>
      </c>
      <c r="B779" t="s">
        <v>8</v>
      </c>
      <c r="C779">
        <v>3</v>
      </c>
      <c r="D779">
        <v>18</v>
      </c>
      <c r="E779">
        <v>5.7904777896987301E-2</v>
      </c>
    </row>
    <row r="780" spans="1:5" x14ac:dyDescent="0.25">
      <c r="A780" t="s">
        <v>15</v>
      </c>
      <c r="B780" t="s">
        <v>8</v>
      </c>
      <c r="C780">
        <v>3</v>
      </c>
      <c r="D780">
        <v>2</v>
      </c>
      <c r="E780">
        <v>5.3980719239855299E-2</v>
      </c>
    </row>
    <row r="781" spans="1:5" x14ac:dyDescent="0.25">
      <c r="A781" t="s">
        <v>15</v>
      </c>
      <c r="B781" t="s">
        <v>8</v>
      </c>
      <c r="C781">
        <v>3</v>
      </c>
      <c r="D781">
        <v>23</v>
      </c>
      <c r="E781">
        <v>5.3194934772048598E-2</v>
      </c>
    </row>
    <row r="782" spans="1:5" x14ac:dyDescent="0.25">
      <c r="A782" t="s">
        <v>15</v>
      </c>
      <c r="B782" t="s">
        <v>8</v>
      </c>
      <c r="C782">
        <v>4</v>
      </c>
      <c r="D782">
        <v>7</v>
      </c>
      <c r="E782">
        <v>6.3688300117600197E-2</v>
      </c>
    </row>
    <row r="783" spans="1:5" x14ac:dyDescent="0.25">
      <c r="A783" t="s">
        <v>15</v>
      </c>
      <c r="B783" t="s">
        <v>8</v>
      </c>
      <c r="C783">
        <v>4</v>
      </c>
      <c r="D783">
        <v>6</v>
      </c>
      <c r="E783">
        <v>6.3328363424064796E-2</v>
      </c>
    </row>
    <row r="784" spans="1:5" x14ac:dyDescent="0.25">
      <c r="A784" t="s">
        <v>15</v>
      </c>
      <c r="B784" t="s">
        <v>8</v>
      </c>
      <c r="C784">
        <v>4</v>
      </c>
      <c r="D784">
        <v>5</v>
      </c>
      <c r="E784">
        <v>6.1948964295335501E-2</v>
      </c>
    </row>
    <row r="785" spans="1:5" x14ac:dyDescent="0.25">
      <c r="A785" t="s">
        <v>15</v>
      </c>
      <c r="B785" t="s">
        <v>8</v>
      </c>
      <c r="C785">
        <v>4</v>
      </c>
      <c r="D785">
        <v>3</v>
      </c>
      <c r="E785">
        <v>5.9577052088057803E-2</v>
      </c>
    </row>
    <row r="786" spans="1:5" x14ac:dyDescent="0.25">
      <c r="A786" t="s">
        <v>15</v>
      </c>
      <c r="B786" t="s">
        <v>8</v>
      </c>
      <c r="C786">
        <v>4</v>
      </c>
      <c r="D786">
        <v>16</v>
      </c>
      <c r="E786">
        <v>5.7246621070236897E-2</v>
      </c>
    </row>
    <row r="787" spans="1:5" x14ac:dyDescent="0.25">
      <c r="A787" t="s">
        <v>15</v>
      </c>
      <c r="B787" t="s">
        <v>8</v>
      </c>
      <c r="C787">
        <v>4</v>
      </c>
      <c r="D787">
        <v>17</v>
      </c>
      <c r="E787">
        <v>5.5194143214837503E-2</v>
      </c>
    </row>
    <row r="788" spans="1:5" x14ac:dyDescent="0.25">
      <c r="A788" t="s">
        <v>15</v>
      </c>
      <c r="B788" t="s">
        <v>8</v>
      </c>
      <c r="C788">
        <v>4</v>
      </c>
      <c r="D788">
        <v>9</v>
      </c>
      <c r="E788">
        <v>5.0036312362286402E-2</v>
      </c>
    </row>
    <row r="789" spans="1:5" x14ac:dyDescent="0.25">
      <c r="A789" t="s">
        <v>15</v>
      </c>
      <c r="B789" t="s">
        <v>8</v>
      </c>
      <c r="C789">
        <v>4</v>
      </c>
      <c r="D789">
        <v>15</v>
      </c>
      <c r="E789">
        <v>4.8532620524285898E-2</v>
      </c>
    </row>
    <row r="790" spans="1:5" x14ac:dyDescent="0.25">
      <c r="A790" t="s">
        <v>15</v>
      </c>
      <c r="B790" t="s">
        <v>8</v>
      </c>
      <c r="C790">
        <v>4</v>
      </c>
      <c r="D790">
        <v>10</v>
      </c>
      <c r="E790">
        <v>4.8100417269751602E-2</v>
      </c>
    </row>
    <row r="791" spans="1:5" x14ac:dyDescent="0.25">
      <c r="A791" t="s">
        <v>15</v>
      </c>
      <c r="B791" t="s">
        <v>8</v>
      </c>
      <c r="C791">
        <v>4</v>
      </c>
      <c r="D791">
        <v>0</v>
      </c>
      <c r="E791">
        <v>4.6456097545331497E-2</v>
      </c>
    </row>
    <row r="792" spans="1:5" x14ac:dyDescent="0.25">
      <c r="A792" t="s">
        <v>15</v>
      </c>
      <c r="B792" t="s">
        <v>8</v>
      </c>
      <c r="C792">
        <v>5</v>
      </c>
      <c r="D792">
        <v>0</v>
      </c>
      <c r="E792">
        <v>6.6238031971293201E-2</v>
      </c>
    </row>
    <row r="793" spans="1:5" x14ac:dyDescent="0.25">
      <c r="A793" t="s">
        <v>15</v>
      </c>
      <c r="B793" t="s">
        <v>8</v>
      </c>
      <c r="C793">
        <v>5</v>
      </c>
      <c r="D793">
        <v>18</v>
      </c>
      <c r="E793">
        <v>6.6108886585662899E-2</v>
      </c>
    </row>
    <row r="794" spans="1:5" x14ac:dyDescent="0.25">
      <c r="A794" t="s">
        <v>15</v>
      </c>
      <c r="B794" t="s">
        <v>8</v>
      </c>
      <c r="C794">
        <v>5</v>
      </c>
      <c r="D794">
        <v>17</v>
      </c>
      <c r="E794">
        <v>6.3309307636346193E-2</v>
      </c>
    </row>
    <row r="795" spans="1:5" x14ac:dyDescent="0.25">
      <c r="A795" t="s">
        <v>15</v>
      </c>
      <c r="B795" t="s">
        <v>8</v>
      </c>
      <c r="C795">
        <v>5</v>
      </c>
      <c r="D795">
        <v>3</v>
      </c>
      <c r="E795">
        <v>5.8262482213041297E-2</v>
      </c>
    </row>
    <row r="796" spans="1:5" x14ac:dyDescent="0.25">
      <c r="A796" t="s">
        <v>15</v>
      </c>
      <c r="B796" t="s">
        <v>8</v>
      </c>
      <c r="C796">
        <v>5</v>
      </c>
      <c r="D796">
        <v>1</v>
      </c>
      <c r="E796">
        <v>5.6360885617257897E-2</v>
      </c>
    </row>
    <row r="797" spans="1:5" x14ac:dyDescent="0.25">
      <c r="A797" t="s">
        <v>15</v>
      </c>
      <c r="B797" t="s">
        <v>8</v>
      </c>
      <c r="C797">
        <v>5</v>
      </c>
      <c r="D797">
        <v>19</v>
      </c>
      <c r="E797">
        <v>5.5324751956064698E-2</v>
      </c>
    </row>
    <row r="798" spans="1:5" x14ac:dyDescent="0.25">
      <c r="A798" t="s">
        <v>15</v>
      </c>
      <c r="B798" t="s">
        <v>8</v>
      </c>
      <c r="C798">
        <v>5</v>
      </c>
      <c r="D798">
        <v>16</v>
      </c>
      <c r="E798">
        <v>5.5217115188033801E-2</v>
      </c>
    </row>
    <row r="799" spans="1:5" x14ac:dyDescent="0.25">
      <c r="A799" t="s">
        <v>15</v>
      </c>
      <c r="B799" t="s">
        <v>8</v>
      </c>
      <c r="C799">
        <v>5</v>
      </c>
      <c r="D799">
        <v>15</v>
      </c>
      <c r="E799">
        <v>5.4380731582870399E-2</v>
      </c>
    </row>
    <row r="800" spans="1:5" x14ac:dyDescent="0.25">
      <c r="A800" t="s">
        <v>15</v>
      </c>
      <c r="B800" t="s">
        <v>8</v>
      </c>
      <c r="C800">
        <v>5</v>
      </c>
      <c r="D800">
        <v>2</v>
      </c>
      <c r="E800">
        <v>4.5945086950612599E-2</v>
      </c>
    </row>
    <row r="801" spans="1:5" x14ac:dyDescent="0.25">
      <c r="A801" t="s">
        <v>15</v>
      </c>
      <c r="B801" t="s">
        <v>8</v>
      </c>
      <c r="C801">
        <v>5</v>
      </c>
      <c r="D801">
        <v>4</v>
      </c>
      <c r="E801">
        <v>4.5144179599515298E-2</v>
      </c>
    </row>
    <row r="802" spans="1:5" x14ac:dyDescent="0.25">
      <c r="A802" t="s">
        <v>15</v>
      </c>
      <c r="B802" t="s">
        <v>9</v>
      </c>
      <c r="C802">
        <v>2</v>
      </c>
      <c r="D802">
        <v>16</v>
      </c>
      <c r="E802">
        <v>7.6408267931678805E-2</v>
      </c>
    </row>
    <row r="803" spans="1:5" x14ac:dyDescent="0.25">
      <c r="A803" t="s">
        <v>15</v>
      </c>
      <c r="B803" t="s">
        <v>9</v>
      </c>
      <c r="C803">
        <v>2</v>
      </c>
      <c r="D803">
        <v>15</v>
      </c>
      <c r="E803">
        <v>6.9310617276879996E-2</v>
      </c>
    </row>
    <row r="804" spans="1:5" x14ac:dyDescent="0.25">
      <c r="A804" t="s">
        <v>15</v>
      </c>
      <c r="B804" t="s">
        <v>9</v>
      </c>
      <c r="C804">
        <v>2</v>
      </c>
      <c r="D804">
        <v>23</v>
      </c>
      <c r="E804">
        <v>6.75046602276132E-2</v>
      </c>
    </row>
    <row r="805" spans="1:5" x14ac:dyDescent="0.25">
      <c r="A805" t="s">
        <v>15</v>
      </c>
      <c r="B805" t="s">
        <v>9</v>
      </c>
      <c r="C805">
        <v>2</v>
      </c>
      <c r="D805">
        <v>17</v>
      </c>
      <c r="E805">
        <v>6.3875341059100796E-2</v>
      </c>
    </row>
    <row r="806" spans="1:5" x14ac:dyDescent="0.25">
      <c r="A806" t="s">
        <v>15</v>
      </c>
      <c r="B806" t="s">
        <v>9</v>
      </c>
      <c r="C806">
        <v>2</v>
      </c>
      <c r="D806">
        <v>22</v>
      </c>
      <c r="E806">
        <v>5.8622211711712897E-2</v>
      </c>
    </row>
    <row r="807" spans="1:5" x14ac:dyDescent="0.25">
      <c r="A807" t="s">
        <v>15</v>
      </c>
      <c r="B807" t="s">
        <v>9</v>
      </c>
      <c r="C807">
        <v>2</v>
      </c>
      <c r="D807">
        <v>1</v>
      </c>
      <c r="E807">
        <v>5.6151441719601701E-2</v>
      </c>
    </row>
    <row r="808" spans="1:5" x14ac:dyDescent="0.25">
      <c r="A808" t="s">
        <v>15</v>
      </c>
      <c r="B808" t="s">
        <v>9</v>
      </c>
      <c r="C808">
        <v>2</v>
      </c>
      <c r="D808">
        <v>14</v>
      </c>
      <c r="E808">
        <v>5.4289541789454603E-2</v>
      </c>
    </row>
    <row r="809" spans="1:5" x14ac:dyDescent="0.25">
      <c r="A809" t="s">
        <v>15</v>
      </c>
      <c r="B809" t="s">
        <v>9</v>
      </c>
      <c r="C809">
        <v>2</v>
      </c>
      <c r="D809">
        <v>0</v>
      </c>
      <c r="E809">
        <v>5.0936510464920398E-2</v>
      </c>
    </row>
    <row r="810" spans="1:5" x14ac:dyDescent="0.25">
      <c r="A810" t="s">
        <v>15</v>
      </c>
      <c r="B810" t="s">
        <v>9</v>
      </c>
      <c r="C810">
        <v>2</v>
      </c>
      <c r="D810">
        <v>2</v>
      </c>
      <c r="E810">
        <v>5.0053599745392398E-2</v>
      </c>
    </row>
    <row r="811" spans="1:5" x14ac:dyDescent="0.25">
      <c r="A811" t="s">
        <v>15</v>
      </c>
      <c r="B811" t="s">
        <v>9</v>
      </c>
      <c r="C811">
        <v>2</v>
      </c>
      <c r="D811">
        <v>18</v>
      </c>
      <c r="E811">
        <v>4.9261686739422703E-2</v>
      </c>
    </row>
    <row r="812" spans="1:5" x14ac:dyDescent="0.25">
      <c r="A812" t="s">
        <v>15</v>
      </c>
      <c r="B812" t="s">
        <v>9</v>
      </c>
      <c r="C812">
        <v>3</v>
      </c>
      <c r="D812">
        <v>18</v>
      </c>
      <c r="E812">
        <v>0.12674887706895199</v>
      </c>
    </row>
    <row r="813" spans="1:5" x14ac:dyDescent="0.25">
      <c r="A813" t="s">
        <v>15</v>
      </c>
      <c r="B813" t="s">
        <v>9</v>
      </c>
      <c r="C813">
        <v>3</v>
      </c>
      <c r="D813">
        <v>17</v>
      </c>
      <c r="E813">
        <v>0.10641872091188501</v>
      </c>
    </row>
    <row r="814" spans="1:5" x14ac:dyDescent="0.25">
      <c r="A814" t="s">
        <v>15</v>
      </c>
      <c r="B814" t="s">
        <v>9</v>
      </c>
      <c r="C814">
        <v>3</v>
      </c>
      <c r="D814">
        <v>19</v>
      </c>
      <c r="E814">
        <v>9.8575836166686498E-2</v>
      </c>
    </row>
    <row r="815" spans="1:5" x14ac:dyDescent="0.25">
      <c r="A815" t="s">
        <v>15</v>
      </c>
      <c r="B815" t="s">
        <v>9</v>
      </c>
      <c r="C815">
        <v>3</v>
      </c>
      <c r="D815">
        <v>4</v>
      </c>
      <c r="E815">
        <v>7.5937343634761303E-2</v>
      </c>
    </row>
    <row r="816" spans="1:5" x14ac:dyDescent="0.25">
      <c r="A816" t="s">
        <v>15</v>
      </c>
      <c r="B816" t="s">
        <v>9</v>
      </c>
      <c r="C816">
        <v>3</v>
      </c>
      <c r="D816">
        <v>16</v>
      </c>
      <c r="E816">
        <v>7.0676082505365806E-2</v>
      </c>
    </row>
    <row r="817" spans="1:5" x14ac:dyDescent="0.25">
      <c r="A817" t="s">
        <v>15</v>
      </c>
      <c r="B817" t="s">
        <v>9</v>
      </c>
      <c r="C817">
        <v>3</v>
      </c>
      <c r="D817">
        <v>15</v>
      </c>
      <c r="E817">
        <v>6.8722908537888497E-2</v>
      </c>
    </row>
    <row r="818" spans="1:5" x14ac:dyDescent="0.25">
      <c r="A818" t="s">
        <v>15</v>
      </c>
      <c r="B818" t="s">
        <v>9</v>
      </c>
      <c r="C818">
        <v>3</v>
      </c>
      <c r="D818">
        <v>14</v>
      </c>
      <c r="E818">
        <v>4.82042608023198E-2</v>
      </c>
    </row>
    <row r="819" spans="1:5" x14ac:dyDescent="0.25">
      <c r="A819" t="s">
        <v>15</v>
      </c>
      <c r="B819" t="s">
        <v>9</v>
      </c>
      <c r="C819">
        <v>3</v>
      </c>
      <c r="D819">
        <v>3</v>
      </c>
      <c r="E819">
        <v>4.2997467562858403E-2</v>
      </c>
    </row>
    <row r="820" spans="1:5" x14ac:dyDescent="0.25">
      <c r="A820" t="s">
        <v>15</v>
      </c>
      <c r="B820" t="s">
        <v>9</v>
      </c>
      <c r="C820">
        <v>3</v>
      </c>
      <c r="D820">
        <v>5</v>
      </c>
      <c r="E820">
        <v>4.1134709303836198E-2</v>
      </c>
    </row>
    <row r="821" spans="1:5" x14ac:dyDescent="0.25">
      <c r="A821" t="s">
        <v>15</v>
      </c>
      <c r="B821" t="s">
        <v>9</v>
      </c>
      <c r="C821">
        <v>3</v>
      </c>
      <c r="D821">
        <v>12</v>
      </c>
      <c r="E821">
        <v>4.0159689472669298E-2</v>
      </c>
    </row>
    <row r="822" spans="1:5" x14ac:dyDescent="0.25">
      <c r="A822" t="s">
        <v>15</v>
      </c>
      <c r="B822" t="s">
        <v>9</v>
      </c>
      <c r="C822">
        <v>4</v>
      </c>
      <c r="D822">
        <v>18</v>
      </c>
      <c r="E822">
        <v>0.10118569260414401</v>
      </c>
    </row>
    <row r="823" spans="1:5" x14ac:dyDescent="0.25">
      <c r="A823" t="s">
        <v>15</v>
      </c>
      <c r="B823" t="s">
        <v>9</v>
      </c>
      <c r="C823">
        <v>4</v>
      </c>
      <c r="D823">
        <v>17</v>
      </c>
      <c r="E823">
        <v>9.2784499611742399E-2</v>
      </c>
    </row>
    <row r="824" spans="1:5" x14ac:dyDescent="0.25">
      <c r="A824" t="s">
        <v>15</v>
      </c>
      <c r="B824" t="s">
        <v>9</v>
      </c>
      <c r="C824">
        <v>4</v>
      </c>
      <c r="D824">
        <v>19</v>
      </c>
      <c r="E824">
        <v>7.8500233559359298E-2</v>
      </c>
    </row>
    <row r="825" spans="1:5" x14ac:dyDescent="0.25">
      <c r="A825" t="s">
        <v>15</v>
      </c>
      <c r="B825" t="s">
        <v>9</v>
      </c>
      <c r="C825">
        <v>4</v>
      </c>
      <c r="D825">
        <v>16</v>
      </c>
      <c r="E825">
        <v>6.9911859916691799E-2</v>
      </c>
    </row>
    <row r="826" spans="1:5" x14ac:dyDescent="0.25">
      <c r="A826" t="s">
        <v>15</v>
      </c>
      <c r="B826" t="s">
        <v>9</v>
      </c>
      <c r="C826">
        <v>4</v>
      </c>
      <c r="D826">
        <v>15</v>
      </c>
      <c r="E826">
        <v>6.6699156061755194E-2</v>
      </c>
    </row>
    <row r="827" spans="1:5" x14ac:dyDescent="0.25">
      <c r="A827" t="s">
        <v>15</v>
      </c>
      <c r="B827" t="s">
        <v>9</v>
      </c>
      <c r="C827">
        <v>4</v>
      </c>
      <c r="D827">
        <v>4</v>
      </c>
      <c r="E827">
        <v>5.9997561753414197E-2</v>
      </c>
    </row>
    <row r="828" spans="1:5" x14ac:dyDescent="0.25">
      <c r="A828" t="s">
        <v>15</v>
      </c>
      <c r="B828" t="s">
        <v>9</v>
      </c>
      <c r="C828">
        <v>4</v>
      </c>
      <c r="D828">
        <v>14</v>
      </c>
      <c r="E828">
        <v>4.7087821365584502E-2</v>
      </c>
    </row>
    <row r="829" spans="1:5" x14ac:dyDescent="0.25">
      <c r="A829" t="s">
        <v>15</v>
      </c>
      <c r="B829" t="s">
        <v>9</v>
      </c>
      <c r="C829">
        <v>4</v>
      </c>
      <c r="D829">
        <v>12</v>
      </c>
      <c r="E829">
        <v>4.4808751897341702E-2</v>
      </c>
    </row>
    <row r="830" spans="1:5" x14ac:dyDescent="0.25">
      <c r="A830" t="s">
        <v>15</v>
      </c>
      <c r="B830" t="s">
        <v>9</v>
      </c>
      <c r="C830">
        <v>4</v>
      </c>
      <c r="D830">
        <v>11</v>
      </c>
      <c r="E830">
        <v>4.32353376559068E-2</v>
      </c>
    </row>
    <row r="831" spans="1:5" x14ac:dyDescent="0.25">
      <c r="A831" t="s">
        <v>15</v>
      </c>
      <c r="B831" t="s">
        <v>9</v>
      </c>
      <c r="C831">
        <v>4</v>
      </c>
      <c r="D831">
        <v>3</v>
      </c>
      <c r="E831">
        <v>4.0525218475832299E-2</v>
      </c>
    </row>
    <row r="832" spans="1:5" x14ac:dyDescent="0.25">
      <c r="A832" t="s">
        <v>15</v>
      </c>
      <c r="B832" t="s">
        <v>9</v>
      </c>
      <c r="C832">
        <v>5</v>
      </c>
      <c r="D832">
        <v>18</v>
      </c>
      <c r="E832">
        <v>7.3831668381080698E-2</v>
      </c>
    </row>
    <row r="833" spans="1:5" x14ac:dyDescent="0.25">
      <c r="A833" t="s">
        <v>15</v>
      </c>
      <c r="B833" t="s">
        <v>9</v>
      </c>
      <c r="C833">
        <v>5</v>
      </c>
      <c r="D833">
        <v>0</v>
      </c>
      <c r="E833">
        <v>7.1261663032267594E-2</v>
      </c>
    </row>
    <row r="834" spans="1:5" x14ac:dyDescent="0.25">
      <c r="A834" t="s">
        <v>15</v>
      </c>
      <c r="B834" t="s">
        <v>9</v>
      </c>
      <c r="C834">
        <v>5</v>
      </c>
      <c r="D834">
        <v>17</v>
      </c>
      <c r="E834">
        <v>7.0043145114641395E-2</v>
      </c>
    </row>
    <row r="835" spans="1:5" x14ac:dyDescent="0.25">
      <c r="A835" t="s">
        <v>15</v>
      </c>
      <c r="B835" t="s">
        <v>9</v>
      </c>
      <c r="C835">
        <v>5</v>
      </c>
      <c r="D835">
        <v>19</v>
      </c>
      <c r="E835">
        <v>6.3689884539459896E-2</v>
      </c>
    </row>
    <row r="836" spans="1:5" x14ac:dyDescent="0.25">
      <c r="A836" t="s">
        <v>15</v>
      </c>
      <c r="B836" t="s">
        <v>9</v>
      </c>
      <c r="C836">
        <v>5</v>
      </c>
      <c r="D836">
        <v>3</v>
      </c>
      <c r="E836">
        <v>6.20223148381817E-2</v>
      </c>
    </row>
    <row r="837" spans="1:5" x14ac:dyDescent="0.25">
      <c r="A837" t="s">
        <v>15</v>
      </c>
      <c r="B837" t="s">
        <v>9</v>
      </c>
      <c r="C837">
        <v>5</v>
      </c>
      <c r="D837">
        <v>1</v>
      </c>
      <c r="E837">
        <v>6.0338054100577201E-2</v>
      </c>
    </row>
    <row r="838" spans="1:5" x14ac:dyDescent="0.25">
      <c r="A838" t="s">
        <v>15</v>
      </c>
      <c r="B838" t="s">
        <v>9</v>
      </c>
      <c r="C838">
        <v>5</v>
      </c>
      <c r="D838">
        <v>16</v>
      </c>
      <c r="E838">
        <v>5.2766806732579698E-2</v>
      </c>
    </row>
    <row r="839" spans="1:5" x14ac:dyDescent="0.25">
      <c r="A839" t="s">
        <v>15</v>
      </c>
      <c r="B839" t="s">
        <v>9</v>
      </c>
      <c r="C839">
        <v>5</v>
      </c>
      <c r="D839">
        <v>4</v>
      </c>
      <c r="E839">
        <v>4.91293008264478E-2</v>
      </c>
    </row>
    <row r="840" spans="1:5" x14ac:dyDescent="0.25">
      <c r="A840" t="s">
        <v>15</v>
      </c>
      <c r="B840" t="s">
        <v>9</v>
      </c>
      <c r="C840">
        <v>5</v>
      </c>
      <c r="D840">
        <v>2</v>
      </c>
      <c r="E840">
        <v>4.9052275231762803E-2</v>
      </c>
    </row>
    <row r="841" spans="1:5" x14ac:dyDescent="0.25">
      <c r="A841" t="s">
        <v>15</v>
      </c>
      <c r="B841" t="s">
        <v>9</v>
      </c>
      <c r="C841">
        <v>5</v>
      </c>
      <c r="D841">
        <v>15</v>
      </c>
      <c r="E841">
        <v>4.8387657843447597E-2</v>
      </c>
    </row>
    <row r="842" spans="1:5" x14ac:dyDescent="0.25">
      <c r="A842" t="s">
        <v>16</v>
      </c>
      <c r="B842" t="s">
        <v>7</v>
      </c>
      <c r="C842">
        <v>2</v>
      </c>
      <c r="D842">
        <v>9</v>
      </c>
      <c r="E842">
        <v>6.5416363180898704E-2</v>
      </c>
    </row>
    <row r="843" spans="1:5" x14ac:dyDescent="0.25">
      <c r="A843" t="s">
        <v>16</v>
      </c>
      <c r="B843" t="s">
        <v>7</v>
      </c>
      <c r="C843">
        <v>2</v>
      </c>
      <c r="D843">
        <v>21</v>
      </c>
      <c r="E843">
        <v>6.1525781915407002E-2</v>
      </c>
    </row>
    <row r="844" spans="1:5" x14ac:dyDescent="0.25">
      <c r="A844" t="s">
        <v>16</v>
      </c>
      <c r="B844" t="s">
        <v>7</v>
      </c>
      <c r="C844">
        <v>2</v>
      </c>
      <c r="D844">
        <v>11</v>
      </c>
      <c r="E844">
        <v>6.1494290606654699E-2</v>
      </c>
    </row>
    <row r="845" spans="1:5" x14ac:dyDescent="0.25">
      <c r="A845" t="s">
        <v>16</v>
      </c>
      <c r="B845" t="s">
        <v>7</v>
      </c>
      <c r="C845">
        <v>2</v>
      </c>
      <c r="D845">
        <v>10</v>
      </c>
      <c r="E845">
        <v>6.0834523917738997E-2</v>
      </c>
    </row>
    <row r="846" spans="1:5" x14ac:dyDescent="0.25">
      <c r="A846" t="s">
        <v>16</v>
      </c>
      <c r="B846" t="s">
        <v>7</v>
      </c>
      <c r="C846">
        <v>2</v>
      </c>
      <c r="D846">
        <v>13</v>
      </c>
      <c r="E846">
        <v>6.0322872315797402E-2</v>
      </c>
    </row>
    <row r="847" spans="1:5" x14ac:dyDescent="0.25">
      <c r="A847" t="s">
        <v>16</v>
      </c>
      <c r="B847" t="s">
        <v>7</v>
      </c>
      <c r="C847">
        <v>2</v>
      </c>
      <c r="D847">
        <v>12</v>
      </c>
      <c r="E847">
        <v>5.4987568112152101E-2</v>
      </c>
    </row>
    <row r="848" spans="1:5" x14ac:dyDescent="0.25">
      <c r="A848" t="s">
        <v>16</v>
      </c>
      <c r="B848" t="s">
        <v>7</v>
      </c>
      <c r="C848">
        <v>2</v>
      </c>
      <c r="D848">
        <v>8</v>
      </c>
      <c r="E848">
        <v>5.3096968110003903E-2</v>
      </c>
    </row>
    <row r="849" spans="1:5" x14ac:dyDescent="0.25">
      <c r="A849" t="s">
        <v>16</v>
      </c>
      <c r="B849" t="s">
        <v>7</v>
      </c>
      <c r="C849">
        <v>2</v>
      </c>
      <c r="D849">
        <v>15</v>
      </c>
      <c r="E849">
        <v>5.1356512102568301E-2</v>
      </c>
    </row>
    <row r="850" spans="1:5" x14ac:dyDescent="0.25">
      <c r="A850" t="s">
        <v>16</v>
      </c>
      <c r="B850" t="s">
        <v>7</v>
      </c>
      <c r="C850">
        <v>2</v>
      </c>
      <c r="D850">
        <v>14</v>
      </c>
      <c r="E850">
        <v>5.0654939516728802E-2</v>
      </c>
    </row>
    <row r="851" spans="1:5" x14ac:dyDescent="0.25">
      <c r="A851" t="s">
        <v>16</v>
      </c>
      <c r="B851" t="s">
        <v>7</v>
      </c>
      <c r="C851">
        <v>2</v>
      </c>
      <c r="D851">
        <v>22</v>
      </c>
      <c r="E851">
        <v>5.0570437590740397E-2</v>
      </c>
    </row>
    <row r="852" spans="1:5" x14ac:dyDescent="0.25">
      <c r="A852" t="s">
        <v>16</v>
      </c>
      <c r="B852" t="s">
        <v>7</v>
      </c>
      <c r="C852">
        <v>3</v>
      </c>
      <c r="D852">
        <v>18</v>
      </c>
      <c r="E852">
        <v>9.9088387839306E-2</v>
      </c>
    </row>
    <row r="853" spans="1:5" x14ac:dyDescent="0.25">
      <c r="A853" t="s">
        <v>16</v>
      </c>
      <c r="B853" t="s">
        <v>7</v>
      </c>
      <c r="C853">
        <v>3</v>
      </c>
      <c r="D853">
        <v>17</v>
      </c>
      <c r="E853">
        <v>9.1100622692929095E-2</v>
      </c>
    </row>
    <row r="854" spans="1:5" x14ac:dyDescent="0.25">
      <c r="A854" t="s">
        <v>16</v>
      </c>
      <c r="B854" t="s">
        <v>7</v>
      </c>
      <c r="C854">
        <v>3</v>
      </c>
      <c r="D854">
        <v>19</v>
      </c>
      <c r="E854">
        <v>8.5880812109534202E-2</v>
      </c>
    </row>
    <row r="855" spans="1:5" x14ac:dyDescent="0.25">
      <c r="A855" t="s">
        <v>16</v>
      </c>
      <c r="B855" t="s">
        <v>7</v>
      </c>
      <c r="C855">
        <v>3</v>
      </c>
      <c r="D855">
        <v>16</v>
      </c>
      <c r="E855">
        <v>7.7276279332886E-2</v>
      </c>
    </row>
    <row r="856" spans="1:5" x14ac:dyDescent="0.25">
      <c r="A856" t="s">
        <v>16</v>
      </c>
      <c r="B856" t="s">
        <v>7</v>
      </c>
      <c r="C856">
        <v>3</v>
      </c>
      <c r="D856">
        <v>15</v>
      </c>
      <c r="E856">
        <v>6.7305319448117795E-2</v>
      </c>
    </row>
    <row r="857" spans="1:5" x14ac:dyDescent="0.25">
      <c r="A857" t="s">
        <v>16</v>
      </c>
      <c r="B857" t="s">
        <v>7</v>
      </c>
      <c r="C857">
        <v>3</v>
      </c>
      <c r="D857">
        <v>9</v>
      </c>
      <c r="E857">
        <v>5.9439186508201403E-2</v>
      </c>
    </row>
    <row r="858" spans="1:5" x14ac:dyDescent="0.25">
      <c r="A858" t="s">
        <v>16</v>
      </c>
      <c r="B858" t="s">
        <v>7</v>
      </c>
      <c r="C858">
        <v>3</v>
      </c>
      <c r="D858">
        <v>4</v>
      </c>
      <c r="E858">
        <v>5.1505178063983498E-2</v>
      </c>
    </row>
    <row r="859" spans="1:5" x14ac:dyDescent="0.25">
      <c r="A859" t="s">
        <v>16</v>
      </c>
      <c r="B859" t="s">
        <v>7</v>
      </c>
      <c r="C859">
        <v>3</v>
      </c>
      <c r="D859">
        <v>20</v>
      </c>
      <c r="E859">
        <v>4.8907022126378902E-2</v>
      </c>
    </row>
    <row r="860" spans="1:5" x14ac:dyDescent="0.25">
      <c r="A860" t="s">
        <v>16</v>
      </c>
      <c r="B860" t="s">
        <v>7</v>
      </c>
      <c r="C860">
        <v>3</v>
      </c>
      <c r="D860">
        <v>10</v>
      </c>
      <c r="E860">
        <v>4.7743232596633399E-2</v>
      </c>
    </row>
    <row r="861" spans="1:5" x14ac:dyDescent="0.25">
      <c r="A861" t="s">
        <v>16</v>
      </c>
      <c r="B861" t="s">
        <v>7</v>
      </c>
      <c r="C861">
        <v>3</v>
      </c>
      <c r="D861">
        <v>11</v>
      </c>
      <c r="E861">
        <v>4.3135285605980699E-2</v>
      </c>
    </row>
    <row r="862" spans="1:5" x14ac:dyDescent="0.25">
      <c r="A862" t="s">
        <v>16</v>
      </c>
      <c r="B862" t="s">
        <v>7</v>
      </c>
      <c r="C862">
        <v>4</v>
      </c>
      <c r="D862">
        <v>17</v>
      </c>
      <c r="E862">
        <v>7.4818859014254904E-2</v>
      </c>
    </row>
    <row r="863" spans="1:5" x14ac:dyDescent="0.25">
      <c r="A863" t="s">
        <v>16</v>
      </c>
      <c r="B863" t="s">
        <v>7</v>
      </c>
      <c r="C863">
        <v>4</v>
      </c>
      <c r="D863">
        <v>18</v>
      </c>
      <c r="E863">
        <v>7.2712131848283901E-2</v>
      </c>
    </row>
    <row r="864" spans="1:5" x14ac:dyDescent="0.25">
      <c r="A864" t="s">
        <v>16</v>
      </c>
      <c r="B864" t="s">
        <v>7</v>
      </c>
      <c r="C864">
        <v>4</v>
      </c>
      <c r="D864">
        <v>16</v>
      </c>
      <c r="E864">
        <v>7.0340729542209698E-2</v>
      </c>
    </row>
    <row r="865" spans="1:5" x14ac:dyDescent="0.25">
      <c r="A865" t="s">
        <v>16</v>
      </c>
      <c r="B865" t="s">
        <v>7</v>
      </c>
      <c r="C865">
        <v>4</v>
      </c>
      <c r="D865">
        <v>15</v>
      </c>
      <c r="E865">
        <v>6.8022322786133502E-2</v>
      </c>
    </row>
    <row r="866" spans="1:5" x14ac:dyDescent="0.25">
      <c r="A866" t="s">
        <v>16</v>
      </c>
      <c r="B866" t="s">
        <v>7</v>
      </c>
      <c r="C866">
        <v>4</v>
      </c>
      <c r="D866">
        <v>19</v>
      </c>
      <c r="E866">
        <v>6.1839854659889802E-2</v>
      </c>
    </row>
    <row r="867" spans="1:5" x14ac:dyDescent="0.25">
      <c r="A867" t="s">
        <v>16</v>
      </c>
      <c r="B867" t="s">
        <v>7</v>
      </c>
      <c r="C867">
        <v>4</v>
      </c>
      <c r="D867">
        <v>9</v>
      </c>
      <c r="E867">
        <v>5.92373793168594E-2</v>
      </c>
    </row>
    <row r="868" spans="1:5" x14ac:dyDescent="0.25">
      <c r="A868" t="s">
        <v>16</v>
      </c>
      <c r="B868" t="s">
        <v>7</v>
      </c>
      <c r="C868">
        <v>4</v>
      </c>
      <c r="D868">
        <v>6</v>
      </c>
      <c r="E868">
        <v>5.7170691659127103E-2</v>
      </c>
    </row>
    <row r="869" spans="1:5" x14ac:dyDescent="0.25">
      <c r="A869" t="s">
        <v>16</v>
      </c>
      <c r="B869" t="s">
        <v>7</v>
      </c>
      <c r="C869">
        <v>4</v>
      </c>
      <c r="D869">
        <v>14</v>
      </c>
      <c r="E869">
        <v>5.0967336905669298E-2</v>
      </c>
    </row>
    <row r="870" spans="1:5" x14ac:dyDescent="0.25">
      <c r="A870" t="s">
        <v>16</v>
      </c>
      <c r="B870" t="s">
        <v>7</v>
      </c>
      <c r="C870">
        <v>4</v>
      </c>
      <c r="D870">
        <v>10</v>
      </c>
      <c r="E870">
        <v>4.7846277724197701E-2</v>
      </c>
    </row>
    <row r="871" spans="1:5" x14ac:dyDescent="0.25">
      <c r="A871" t="s">
        <v>16</v>
      </c>
      <c r="B871" t="s">
        <v>7</v>
      </c>
      <c r="C871">
        <v>4</v>
      </c>
      <c r="D871">
        <v>5</v>
      </c>
      <c r="E871">
        <v>4.5632597963628903E-2</v>
      </c>
    </row>
    <row r="872" spans="1:5" x14ac:dyDescent="0.25">
      <c r="A872" t="s">
        <v>16</v>
      </c>
      <c r="B872" t="s">
        <v>7</v>
      </c>
      <c r="C872">
        <v>5</v>
      </c>
      <c r="D872">
        <v>0</v>
      </c>
      <c r="E872">
        <v>6.3205873748058805E-2</v>
      </c>
    </row>
    <row r="873" spans="1:5" x14ac:dyDescent="0.25">
      <c r="A873" t="s">
        <v>16</v>
      </c>
      <c r="B873" t="s">
        <v>7</v>
      </c>
      <c r="C873">
        <v>5</v>
      </c>
      <c r="D873">
        <v>17</v>
      </c>
      <c r="E873">
        <v>6.2429628832715002E-2</v>
      </c>
    </row>
    <row r="874" spans="1:5" x14ac:dyDescent="0.25">
      <c r="A874" t="s">
        <v>16</v>
      </c>
      <c r="B874" t="s">
        <v>7</v>
      </c>
      <c r="C874">
        <v>5</v>
      </c>
      <c r="D874">
        <v>18</v>
      </c>
      <c r="E874">
        <v>6.1308551589342897E-2</v>
      </c>
    </row>
    <row r="875" spans="1:5" x14ac:dyDescent="0.25">
      <c r="A875" t="s">
        <v>16</v>
      </c>
      <c r="B875" t="s">
        <v>7</v>
      </c>
      <c r="C875">
        <v>5</v>
      </c>
      <c r="D875">
        <v>16</v>
      </c>
      <c r="E875">
        <v>5.8889541171166501E-2</v>
      </c>
    </row>
    <row r="876" spans="1:5" x14ac:dyDescent="0.25">
      <c r="A876" t="s">
        <v>16</v>
      </c>
      <c r="B876" t="s">
        <v>7</v>
      </c>
      <c r="C876">
        <v>5</v>
      </c>
      <c r="D876">
        <v>15</v>
      </c>
      <c r="E876">
        <v>5.5944797409912497E-2</v>
      </c>
    </row>
    <row r="877" spans="1:5" x14ac:dyDescent="0.25">
      <c r="A877" t="s">
        <v>16</v>
      </c>
      <c r="B877" t="s">
        <v>7</v>
      </c>
      <c r="C877">
        <v>5</v>
      </c>
      <c r="D877">
        <v>19</v>
      </c>
      <c r="E877">
        <v>5.1830848083238103E-2</v>
      </c>
    </row>
    <row r="878" spans="1:5" x14ac:dyDescent="0.25">
      <c r="A878" t="s">
        <v>16</v>
      </c>
      <c r="B878" t="s">
        <v>7</v>
      </c>
      <c r="C878">
        <v>5</v>
      </c>
      <c r="D878">
        <v>6</v>
      </c>
      <c r="E878">
        <v>4.95033606095443E-2</v>
      </c>
    </row>
    <row r="879" spans="1:5" x14ac:dyDescent="0.25">
      <c r="A879" t="s">
        <v>16</v>
      </c>
      <c r="B879" t="s">
        <v>7</v>
      </c>
      <c r="C879">
        <v>5</v>
      </c>
      <c r="D879">
        <v>9</v>
      </c>
      <c r="E879">
        <v>4.8949824081905298E-2</v>
      </c>
    </row>
    <row r="880" spans="1:5" x14ac:dyDescent="0.25">
      <c r="A880" t="s">
        <v>16</v>
      </c>
      <c r="B880" t="s">
        <v>7</v>
      </c>
      <c r="C880">
        <v>5</v>
      </c>
      <c r="D880">
        <v>4</v>
      </c>
      <c r="E880">
        <v>4.8932859422448002E-2</v>
      </c>
    </row>
    <row r="881" spans="1:5" x14ac:dyDescent="0.25">
      <c r="A881" t="s">
        <v>16</v>
      </c>
      <c r="B881" t="s">
        <v>7</v>
      </c>
      <c r="C881">
        <v>5</v>
      </c>
      <c r="D881">
        <v>3</v>
      </c>
      <c r="E881">
        <v>4.4482858786923103E-2</v>
      </c>
    </row>
    <row r="882" spans="1:5" x14ac:dyDescent="0.25">
      <c r="A882" t="s">
        <v>16</v>
      </c>
      <c r="B882" t="s">
        <v>8</v>
      </c>
      <c r="C882">
        <v>2</v>
      </c>
      <c r="D882">
        <v>9</v>
      </c>
      <c r="E882">
        <v>6.5416363180898704E-2</v>
      </c>
    </row>
    <row r="883" spans="1:5" x14ac:dyDescent="0.25">
      <c r="A883" t="s">
        <v>16</v>
      </c>
      <c r="B883" t="s">
        <v>8</v>
      </c>
      <c r="C883">
        <v>2</v>
      </c>
      <c r="D883">
        <v>21</v>
      </c>
      <c r="E883">
        <v>6.1525781915407002E-2</v>
      </c>
    </row>
    <row r="884" spans="1:5" x14ac:dyDescent="0.25">
      <c r="A884" t="s">
        <v>16</v>
      </c>
      <c r="B884" t="s">
        <v>8</v>
      </c>
      <c r="C884">
        <v>2</v>
      </c>
      <c r="D884">
        <v>11</v>
      </c>
      <c r="E884">
        <v>6.1494290606654699E-2</v>
      </c>
    </row>
    <row r="885" spans="1:5" x14ac:dyDescent="0.25">
      <c r="A885" t="s">
        <v>16</v>
      </c>
      <c r="B885" t="s">
        <v>8</v>
      </c>
      <c r="C885">
        <v>2</v>
      </c>
      <c r="D885">
        <v>10</v>
      </c>
      <c r="E885">
        <v>6.0834523917738997E-2</v>
      </c>
    </row>
    <row r="886" spans="1:5" x14ac:dyDescent="0.25">
      <c r="A886" t="s">
        <v>16</v>
      </c>
      <c r="B886" t="s">
        <v>8</v>
      </c>
      <c r="C886">
        <v>2</v>
      </c>
      <c r="D886">
        <v>13</v>
      </c>
      <c r="E886">
        <v>6.0322872315797402E-2</v>
      </c>
    </row>
    <row r="887" spans="1:5" x14ac:dyDescent="0.25">
      <c r="A887" t="s">
        <v>16</v>
      </c>
      <c r="B887" t="s">
        <v>8</v>
      </c>
      <c r="C887">
        <v>2</v>
      </c>
      <c r="D887">
        <v>12</v>
      </c>
      <c r="E887">
        <v>5.4987568112152101E-2</v>
      </c>
    </row>
    <row r="888" spans="1:5" x14ac:dyDescent="0.25">
      <c r="A888" t="s">
        <v>16</v>
      </c>
      <c r="B888" t="s">
        <v>8</v>
      </c>
      <c r="C888">
        <v>2</v>
      </c>
      <c r="D888">
        <v>8</v>
      </c>
      <c r="E888">
        <v>5.3096968110003903E-2</v>
      </c>
    </row>
    <row r="889" spans="1:5" x14ac:dyDescent="0.25">
      <c r="A889" t="s">
        <v>16</v>
      </c>
      <c r="B889" t="s">
        <v>8</v>
      </c>
      <c r="C889">
        <v>2</v>
      </c>
      <c r="D889">
        <v>15</v>
      </c>
      <c r="E889">
        <v>5.1356512102568301E-2</v>
      </c>
    </row>
    <row r="890" spans="1:5" x14ac:dyDescent="0.25">
      <c r="A890" t="s">
        <v>16</v>
      </c>
      <c r="B890" t="s">
        <v>8</v>
      </c>
      <c r="C890">
        <v>2</v>
      </c>
      <c r="D890">
        <v>14</v>
      </c>
      <c r="E890">
        <v>5.0654939516728802E-2</v>
      </c>
    </row>
    <row r="891" spans="1:5" x14ac:dyDescent="0.25">
      <c r="A891" t="s">
        <v>16</v>
      </c>
      <c r="B891" t="s">
        <v>8</v>
      </c>
      <c r="C891">
        <v>2</v>
      </c>
      <c r="D891">
        <v>22</v>
      </c>
      <c r="E891">
        <v>5.0570437590740397E-2</v>
      </c>
    </row>
    <row r="892" spans="1:5" x14ac:dyDescent="0.25">
      <c r="A892" t="s">
        <v>16</v>
      </c>
      <c r="B892" t="s">
        <v>8</v>
      </c>
      <c r="C892">
        <v>3</v>
      </c>
      <c r="D892">
        <v>18</v>
      </c>
      <c r="E892">
        <v>9.9088387839306E-2</v>
      </c>
    </row>
    <row r="893" spans="1:5" x14ac:dyDescent="0.25">
      <c r="A893" t="s">
        <v>16</v>
      </c>
      <c r="B893" t="s">
        <v>8</v>
      </c>
      <c r="C893">
        <v>3</v>
      </c>
      <c r="D893">
        <v>17</v>
      </c>
      <c r="E893">
        <v>9.1100622692929095E-2</v>
      </c>
    </row>
    <row r="894" spans="1:5" x14ac:dyDescent="0.25">
      <c r="A894" t="s">
        <v>16</v>
      </c>
      <c r="B894" t="s">
        <v>8</v>
      </c>
      <c r="C894">
        <v>3</v>
      </c>
      <c r="D894">
        <v>19</v>
      </c>
      <c r="E894">
        <v>8.5880812109534202E-2</v>
      </c>
    </row>
    <row r="895" spans="1:5" x14ac:dyDescent="0.25">
      <c r="A895" t="s">
        <v>16</v>
      </c>
      <c r="B895" t="s">
        <v>8</v>
      </c>
      <c r="C895">
        <v>3</v>
      </c>
      <c r="D895">
        <v>16</v>
      </c>
      <c r="E895">
        <v>7.7276279332886E-2</v>
      </c>
    </row>
    <row r="896" spans="1:5" x14ac:dyDescent="0.25">
      <c r="A896" t="s">
        <v>16</v>
      </c>
      <c r="B896" t="s">
        <v>8</v>
      </c>
      <c r="C896">
        <v>3</v>
      </c>
      <c r="D896">
        <v>15</v>
      </c>
      <c r="E896">
        <v>6.7305319448117795E-2</v>
      </c>
    </row>
    <row r="897" spans="1:5" x14ac:dyDescent="0.25">
      <c r="A897" t="s">
        <v>16</v>
      </c>
      <c r="B897" t="s">
        <v>8</v>
      </c>
      <c r="C897">
        <v>3</v>
      </c>
      <c r="D897">
        <v>9</v>
      </c>
      <c r="E897">
        <v>5.9439186508201403E-2</v>
      </c>
    </row>
    <row r="898" spans="1:5" x14ac:dyDescent="0.25">
      <c r="A898" t="s">
        <v>16</v>
      </c>
      <c r="B898" t="s">
        <v>8</v>
      </c>
      <c r="C898">
        <v>3</v>
      </c>
      <c r="D898">
        <v>4</v>
      </c>
      <c r="E898">
        <v>5.1505178063983498E-2</v>
      </c>
    </row>
    <row r="899" spans="1:5" x14ac:dyDescent="0.25">
      <c r="A899" t="s">
        <v>16</v>
      </c>
      <c r="B899" t="s">
        <v>8</v>
      </c>
      <c r="C899">
        <v>3</v>
      </c>
      <c r="D899">
        <v>20</v>
      </c>
      <c r="E899">
        <v>4.8907022126378902E-2</v>
      </c>
    </row>
    <row r="900" spans="1:5" x14ac:dyDescent="0.25">
      <c r="A900" t="s">
        <v>16</v>
      </c>
      <c r="B900" t="s">
        <v>8</v>
      </c>
      <c r="C900">
        <v>3</v>
      </c>
      <c r="D900">
        <v>10</v>
      </c>
      <c r="E900">
        <v>4.7743232596633399E-2</v>
      </c>
    </row>
    <row r="901" spans="1:5" x14ac:dyDescent="0.25">
      <c r="A901" t="s">
        <v>16</v>
      </c>
      <c r="B901" t="s">
        <v>8</v>
      </c>
      <c r="C901">
        <v>3</v>
      </c>
      <c r="D901">
        <v>11</v>
      </c>
      <c r="E901">
        <v>4.3135285605980699E-2</v>
      </c>
    </row>
    <row r="902" spans="1:5" x14ac:dyDescent="0.25">
      <c r="A902" t="s">
        <v>16</v>
      </c>
      <c r="B902" t="s">
        <v>8</v>
      </c>
      <c r="C902">
        <v>4</v>
      </c>
      <c r="D902">
        <v>17</v>
      </c>
      <c r="E902">
        <v>7.4818859014254904E-2</v>
      </c>
    </row>
    <row r="903" spans="1:5" x14ac:dyDescent="0.25">
      <c r="A903" t="s">
        <v>16</v>
      </c>
      <c r="B903" t="s">
        <v>8</v>
      </c>
      <c r="C903">
        <v>4</v>
      </c>
      <c r="D903">
        <v>18</v>
      </c>
      <c r="E903">
        <v>7.2712131848283901E-2</v>
      </c>
    </row>
    <row r="904" spans="1:5" x14ac:dyDescent="0.25">
      <c r="A904" t="s">
        <v>16</v>
      </c>
      <c r="B904" t="s">
        <v>8</v>
      </c>
      <c r="C904">
        <v>4</v>
      </c>
      <c r="D904">
        <v>16</v>
      </c>
      <c r="E904">
        <v>7.0340729542209698E-2</v>
      </c>
    </row>
    <row r="905" spans="1:5" x14ac:dyDescent="0.25">
      <c r="A905" t="s">
        <v>16</v>
      </c>
      <c r="B905" t="s">
        <v>8</v>
      </c>
      <c r="C905">
        <v>4</v>
      </c>
      <c r="D905">
        <v>15</v>
      </c>
      <c r="E905">
        <v>6.8022322786133502E-2</v>
      </c>
    </row>
    <row r="906" spans="1:5" x14ac:dyDescent="0.25">
      <c r="A906" t="s">
        <v>16</v>
      </c>
      <c r="B906" t="s">
        <v>8</v>
      </c>
      <c r="C906">
        <v>4</v>
      </c>
      <c r="D906">
        <v>19</v>
      </c>
      <c r="E906">
        <v>6.1839854659889802E-2</v>
      </c>
    </row>
    <row r="907" spans="1:5" x14ac:dyDescent="0.25">
      <c r="A907" t="s">
        <v>16</v>
      </c>
      <c r="B907" t="s">
        <v>8</v>
      </c>
      <c r="C907">
        <v>4</v>
      </c>
      <c r="D907">
        <v>9</v>
      </c>
      <c r="E907">
        <v>5.92373793168594E-2</v>
      </c>
    </row>
    <row r="908" spans="1:5" x14ac:dyDescent="0.25">
      <c r="A908" t="s">
        <v>16</v>
      </c>
      <c r="B908" t="s">
        <v>8</v>
      </c>
      <c r="C908">
        <v>4</v>
      </c>
      <c r="D908">
        <v>6</v>
      </c>
      <c r="E908">
        <v>5.7170691659127103E-2</v>
      </c>
    </row>
    <row r="909" spans="1:5" x14ac:dyDescent="0.25">
      <c r="A909" t="s">
        <v>16</v>
      </c>
      <c r="B909" t="s">
        <v>8</v>
      </c>
      <c r="C909">
        <v>4</v>
      </c>
      <c r="D909">
        <v>14</v>
      </c>
      <c r="E909">
        <v>5.0967336905669298E-2</v>
      </c>
    </row>
    <row r="910" spans="1:5" x14ac:dyDescent="0.25">
      <c r="A910" t="s">
        <v>16</v>
      </c>
      <c r="B910" t="s">
        <v>8</v>
      </c>
      <c r="C910">
        <v>4</v>
      </c>
      <c r="D910">
        <v>10</v>
      </c>
      <c r="E910">
        <v>4.7846277724197701E-2</v>
      </c>
    </row>
    <row r="911" spans="1:5" x14ac:dyDescent="0.25">
      <c r="A911" t="s">
        <v>16</v>
      </c>
      <c r="B911" t="s">
        <v>8</v>
      </c>
      <c r="C911">
        <v>4</v>
      </c>
      <c r="D911">
        <v>5</v>
      </c>
      <c r="E911">
        <v>4.5632597963628903E-2</v>
      </c>
    </row>
    <row r="912" spans="1:5" x14ac:dyDescent="0.25">
      <c r="A912" t="s">
        <v>16</v>
      </c>
      <c r="B912" t="s">
        <v>8</v>
      </c>
      <c r="C912">
        <v>5</v>
      </c>
      <c r="D912">
        <v>17</v>
      </c>
      <c r="E912">
        <v>6.7592144320832007E-2</v>
      </c>
    </row>
    <row r="913" spans="1:5" x14ac:dyDescent="0.25">
      <c r="A913" t="s">
        <v>16</v>
      </c>
      <c r="B913" t="s">
        <v>8</v>
      </c>
      <c r="C913">
        <v>5</v>
      </c>
      <c r="D913">
        <v>18</v>
      </c>
      <c r="E913">
        <v>6.5559935901612701E-2</v>
      </c>
    </row>
    <row r="914" spans="1:5" x14ac:dyDescent="0.25">
      <c r="A914" t="s">
        <v>16</v>
      </c>
      <c r="B914" t="s">
        <v>8</v>
      </c>
      <c r="C914">
        <v>5</v>
      </c>
      <c r="D914">
        <v>16</v>
      </c>
      <c r="E914">
        <v>6.3576848110915504E-2</v>
      </c>
    </row>
    <row r="915" spans="1:5" x14ac:dyDescent="0.25">
      <c r="A915" t="s">
        <v>16</v>
      </c>
      <c r="B915" t="s">
        <v>8</v>
      </c>
      <c r="C915">
        <v>5</v>
      </c>
      <c r="D915">
        <v>15</v>
      </c>
      <c r="E915">
        <v>6.0666685194283497E-2</v>
      </c>
    </row>
    <row r="916" spans="1:5" x14ac:dyDescent="0.25">
      <c r="A916" t="s">
        <v>16</v>
      </c>
      <c r="B916" t="s">
        <v>8</v>
      </c>
      <c r="C916">
        <v>5</v>
      </c>
      <c r="D916">
        <v>19</v>
      </c>
      <c r="E916">
        <v>5.5561769090532398E-2</v>
      </c>
    </row>
    <row r="917" spans="1:5" x14ac:dyDescent="0.25">
      <c r="A917" t="s">
        <v>16</v>
      </c>
      <c r="B917" t="s">
        <v>8</v>
      </c>
      <c r="C917">
        <v>5</v>
      </c>
      <c r="D917">
        <v>6</v>
      </c>
      <c r="E917">
        <v>5.4671328019433002E-2</v>
      </c>
    </row>
    <row r="918" spans="1:5" x14ac:dyDescent="0.25">
      <c r="A918" t="s">
        <v>16</v>
      </c>
      <c r="B918" t="s">
        <v>8</v>
      </c>
      <c r="C918">
        <v>5</v>
      </c>
      <c r="D918">
        <v>9</v>
      </c>
      <c r="E918">
        <v>5.3623121582192797E-2</v>
      </c>
    </row>
    <row r="919" spans="1:5" x14ac:dyDescent="0.25">
      <c r="A919" t="s">
        <v>16</v>
      </c>
      <c r="B919" t="s">
        <v>8</v>
      </c>
      <c r="C919">
        <v>5</v>
      </c>
      <c r="D919">
        <v>10</v>
      </c>
      <c r="E919">
        <v>4.9090700885123802E-2</v>
      </c>
    </row>
    <row r="920" spans="1:5" x14ac:dyDescent="0.25">
      <c r="A920" t="s">
        <v>16</v>
      </c>
      <c r="B920" t="s">
        <v>8</v>
      </c>
      <c r="C920">
        <v>5</v>
      </c>
      <c r="D920">
        <v>14</v>
      </c>
      <c r="E920">
        <v>4.7660441500069997E-2</v>
      </c>
    </row>
    <row r="921" spans="1:5" x14ac:dyDescent="0.25">
      <c r="A921" t="s">
        <v>16</v>
      </c>
      <c r="B921" t="s">
        <v>8</v>
      </c>
      <c r="C921">
        <v>5</v>
      </c>
      <c r="D921">
        <v>5</v>
      </c>
      <c r="E921">
        <v>4.48153066514149E-2</v>
      </c>
    </row>
    <row r="922" spans="1:5" x14ac:dyDescent="0.25">
      <c r="A922" t="s">
        <v>16</v>
      </c>
      <c r="B922" t="s">
        <v>9</v>
      </c>
      <c r="C922">
        <v>2</v>
      </c>
      <c r="D922">
        <v>9</v>
      </c>
      <c r="E922">
        <v>6.5416363180898704E-2</v>
      </c>
    </row>
    <row r="923" spans="1:5" x14ac:dyDescent="0.25">
      <c r="A923" t="s">
        <v>16</v>
      </c>
      <c r="B923" t="s">
        <v>9</v>
      </c>
      <c r="C923">
        <v>2</v>
      </c>
      <c r="D923">
        <v>21</v>
      </c>
      <c r="E923">
        <v>6.1525781915407002E-2</v>
      </c>
    </row>
    <row r="924" spans="1:5" x14ac:dyDescent="0.25">
      <c r="A924" t="s">
        <v>16</v>
      </c>
      <c r="B924" t="s">
        <v>9</v>
      </c>
      <c r="C924">
        <v>2</v>
      </c>
      <c r="D924">
        <v>11</v>
      </c>
      <c r="E924">
        <v>6.1494290606654699E-2</v>
      </c>
    </row>
    <row r="925" spans="1:5" x14ac:dyDescent="0.25">
      <c r="A925" t="s">
        <v>16</v>
      </c>
      <c r="B925" t="s">
        <v>9</v>
      </c>
      <c r="C925">
        <v>2</v>
      </c>
      <c r="D925">
        <v>10</v>
      </c>
      <c r="E925">
        <v>6.0834523917738997E-2</v>
      </c>
    </row>
    <row r="926" spans="1:5" x14ac:dyDescent="0.25">
      <c r="A926" t="s">
        <v>16</v>
      </c>
      <c r="B926" t="s">
        <v>9</v>
      </c>
      <c r="C926">
        <v>2</v>
      </c>
      <c r="D926">
        <v>13</v>
      </c>
      <c r="E926">
        <v>6.0322872315797402E-2</v>
      </c>
    </row>
    <row r="927" spans="1:5" x14ac:dyDescent="0.25">
      <c r="A927" t="s">
        <v>16</v>
      </c>
      <c r="B927" t="s">
        <v>9</v>
      </c>
      <c r="C927">
        <v>2</v>
      </c>
      <c r="D927">
        <v>12</v>
      </c>
      <c r="E927">
        <v>5.4987568112152101E-2</v>
      </c>
    </row>
    <row r="928" spans="1:5" x14ac:dyDescent="0.25">
      <c r="A928" t="s">
        <v>16</v>
      </c>
      <c r="B928" t="s">
        <v>9</v>
      </c>
      <c r="C928">
        <v>2</v>
      </c>
      <c r="D928">
        <v>8</v>
      </c>
      <c r="E928">
        <v>5.3096968110003903E-2</v>
      </c>
    </row>
    <row r="929" spans="1:5" x14ac:dyDescent="0.25">
      <c r="A929" t="s">
        <v>16</v>
      </c>
      <c r="B929" t="s">
        <v>9</v>
      </c>
      <c r="C929">
        <v>2</v>
      </c>
      <c r="D929">
        <v>15</v>
      </c>
      <c r="E929">
        <v>5.1356512102568301E-2</v>
      </c>
    </row>
    <row r="930" spans="1:5" x14ac:dyDescent="0.25">
      <c r="A930" t="s">
        <v>16</v>
      </c>
      <c r="B930" t="s">
        <v>9</v>
      </c>
      <c r="C930">
        <v>2</v>
      </c>
      <c r="D930">
        <v>14</v>
      </c>
      <c r="E930">
        <v>5.0654939516728802E-2</v>
      </c>
    </row>
    <row r="931" spans="1:5" x14ac:dyDescent="0.25">
      <c r="A931" t="s">
        <v>16</v>
      </c>
      <c r="B931" t="s">
        <v>9</v>
      </c>
      <c r="C931">
        <v>2</v>
      </c>
      <c r="D931">
        <v>22</v>
      </c>
      <c r="E931">
        <v>5.0570437590740397E-2</v>
      </c>
    </row>
    <row r="932" spans="1:5" x14ac:dyDescent="0.25">
      <c r="A932" t="s">
        <v>16</v>
      </c>
      <c r="B932" t="s">
        <v>9</v>
      </c>
      <c r="C932">
        <v>3</v>
      </c>
      <c r="D932">
        <v>18</v>
      </c>
      <c r="E932">
        <v>9.9088387839306E-2</v>
      </c>
    </row>
    <row r="933" spans="1:5" x14ac:dyDescent="0.25">
      <c r="A933" t="s">
        <v>16</v>
      </c>
      <c r="B933" t="s">
        <v>9</v>
      </c>
      <c r="C933">
        <v>3</v>
      </c>
      <c r="D933">
        <v>17</v>
      </c>
      <c r="E933">
        <v>9.1100622692929095E-2</v>
      </c>
    </row>
    <row r="934" spans="1:5" x14ac:dyDescent="0.25">
      <c r="A934" t="s">
        <v>16</v>
      </c>
      <c r="B934" t="s">
        <v>9</v>
      </c>
      <c r="C934">
        <v>3</v>
      </c>
      <c r="D934">
        <v>19</v>
      </c>
      <c r="E934">
        <v>8.5880812109534202E-2</v>
      </c>
    </row>
    <row r="935" spans="1:5" x14ac:dyDescent="0.25">
      <c r="A935" t="s">
        <v>16</v>
      </c>
      <c r="B935" t="s">
        <v>9</v>
      </c>
      <c r="C935">
        <v>3</v>
      </c>
      <c r="D935">
        <v>16</v>
      </c>
      <c r="E935">
        <v>7.7276279332886E-2</v>
      </c>
    </row>
    <row r="936" spans="1:5" x14ac:dyDescent="0.25">
      <c r="A936" t="s">
        <v>16</v>
      </c>
      <c r="B936" t="s">
        <v>9</v>
      </c>
      <c r="C936">
        <v>3</v>
      </c>
      <c r="D936">
        <v>15</v>
      </c>
      <c r="E936">
        <v>6.7305319448117795E-2</v>
      </c>
    </row>
    <row r="937" spans="1:5" x14ac:dyDescent="0.25">
      <c r="A937" t="s">
        <v>16</v>
      </c>
      <c r="B937" t="s">
        <v>9</v>
      </c>
      <c r="C937">
        <v>3</v>
      </c>
      <c r="D937">
        <v>9</v>
      </c>
      <c r="E937">
        <v>5.9439186508201403E-2</v>
      </c>
    </row>
    <row r="938" spans="1:5" x14ac:dyDescent="0.25">
      <c r="A938" t="s">
        <v>16</v>
      </c>
      <c r="B938" t="s">
        <v>9</v>
      </c>
      <c r="C938">
        <v>3</v>
      </c>
      <c r="D938">
        <v>4</v>
      </c>
      <c r="E938">
        <v>5.1505178063983498E-2</v>
      </c>
    </row>
    <row r="939" spans="1:5" x14ac:dyDescent="0.25">
      <c r="A939" t="s">
        <v>16</v>
      </c>
      <c r="B939" t="s">
        <v>9</v>
      </c>
      <c r="C939">
        <v>3</v>
      </c>
      <c r="D939">
        <v>20</v>
      </c>
      <c r="E939">
        <v>4.8907022126378902E-2</v>
      </c>
    </row>
    <row r="940" spans="1:5" x14ac:dyDescent="0.25">
      <c r="A940" t="s">
        <v>16</v>
      </c>
      <c r="B940" t="s">
        <v>9</v>
      </c>
      <c r="C940">
        <v>3</v>
      </c>
      <c r="D940">
        <v>10</v>
      </c>
      <c r="E940">
        <v>4.7743232596633399E-2</v>
      </c>
    </row>
    <row r="941" spans="1:5" x14ac:dyDescent="0.25">
      <c r="A941" t="s">
        <v>16</v>
      </c>
      <c r="B941" t="s">
        <v>9</v>
      </c>
      <c r="C941">
        <v>3</v>
      </c>
      <c r="D941">
        <v>11</v>
      </c>
      <c r="E941">
        <v>4.3135285605980699E-2</v>
      </c>
    </row>
    <row r="942" spans="1:5" x14ac:dyDescent="0.25">
      <c r="A942" t="s">
        <v>16</v>
      </c>
      <c r="B942" t="s">
        <v>9</v>
      </c>
      <c r="C942">
        <v>4</v>
      </c>
      <c r="D942">
        <v>17</v>
      </c>
      <c r="E942">
        <v>7.4818859014254904E-2</v>
      </c>
    </row>
    <row r="943" spans="1:5" x14ac:dyDescent="0.25">
      <c r="A943" t="s">
        <v>16</v>
      </c>
      <c r="B943" t="s">
        <v>9</v>
      </c>
      <c r="C943">
        <v>4</v>
      </c>
      <c r="D943">
        <v>18</v>
      </c>
      <c r="E943">
        <v>7.2712131848283901E-2</v>
      </c>
    </row>
    <row r="944" spans="1:5" x14ac:dyDescent="0.25">
      <c r="A944" t="s">
        <v>16</v>
      </c>
      <c r="B944" t="s">
        <v>9</v>
      </c>
      <c r="C944">
        <v>4</v>
      </c>
      <c r="D944">
        <v>16</v>
      </c>
      <c r="E944">
        <v>7.0340729542209698E-2</v>
      </c>
    </row>
    <row r="945" spans="1:5" x14ac:dyDescent="0.25">
      <c r="A945" t="s">
        <v>16</v>
      </c>
      <c r="B945" t="s">
        <v>9</v>
      </c>
      <c r="C945">
        <v>4</v>
      </c>
      <c r="D945">
        <v>15</v>
      </c>
      <c r="E945">
        <v>6.8022322786133502E-2</v>
      </c>
    </row>
    <row r="946" spans="1:5" x14ac:dyDescent="0.25">
      <c r="A946" t="s">
        <v>16</v>
      </c>
      <c r="B946" t="s">
        <v>9</v>
      </c>
      <c r="C946">
        <v>4</v>
      </c>
      <c r="D946">
        <v>19</v>
      </c>
      <c r="E946">
        <v>6.1839854659889802E-2</v>
      </c>
    </row>
    <row r="947" spans="1:5" x14ac:dyDescent="0.25">
      <c r="A947" t="s">
        <v>16</v>
      </c>
      <c r="B947" t="s">
        <v>9</v>
      </c>
      <c r="C947">
        <v>4</v>
      </c>
      <c r="D947">
        <v>9</v>
      </c>
      <c r="E947">
        <v>5.92373793168594E-2</v>
      </c>
    </row>
    <row r="948" spans="1:5" x14ac:dyDescent="0.25">
      <c r="A948" t="s">
        <v>16</v>
      </c>
      <c r="B948" t="s">
        <v>9</v>
      </c>
      <c r="C948">
        <v>4</v>
      </c>
      <c r="D948">
        <v>6</v>
      </c>
      <c r="E948">
        <v>5.7170691659127103E-2</v>
      </c>
    </row>
    <row r="949" spans="1:5" x14ac:dyDescent="0.25">
      <c r="A949" t="s">
        <v>16</v>
      </c>
      <c r="B949" t="s">
        <v>9</v>
      </c>
      <c r="C949">
        <v>4</v>
      </c>
      <c r="D949">
        <v>14</v>
      </c>
      <c r="E949">
        <v>5.0967336905669298E-2</v>
      </c>
    </row>
    <row r="950" spans="1:5" x14ac:dyDescent="0.25">
      <c r="A950" t="s">
        <v>16</v>
      </c>
      <c r="B950" t="s">
        <v>9</v>
      </c>
      <c r="C950">
        <v>4</v>
      </c>
      <c r="D950">
        <v>10</v>
      </c>
      <c r="E950">
        <v>4.7846277724197701E-2</v>
      </c>
    </row>
    <row r="951" spans="1:5" x14ac:dyDescent="0.25">
      <c r="A951" t="s">
        <v>16</v>
      </c>
      <c r="B951" t="s">
        <v>9</v>
      </c>
      <c r="C951">
        <v>4</v>
      </c>
      <c r="D951">
        <v>5</v>
      </c>
      <c r="E951">
        <v>4.5632597963628903E-2</v>
      </c>
    </row>
    <row r="952" spans="1:5" x14ac:dyDescent="0.25">
      <c r="A952" t="s">
        <v>16</v>
      </c>
      <c r="B952" t="s">
        <v>9</v>
      </c>
      <c r="C952">
        <v>5</v>
      </c>
      <c r="D952">
        <v>0</v>
      </c>
      <c r="E952">
        <v>6.3205873748058805E-2</v>
      </c>
    </row>
    <row r="953" spans="1:5" x14ac:dyDescent="0.25">
      <c r="A953" t="s">
        <v>16</v>
      </c>
      <c r="B953" t="s">
        <v>9</v>
      </c>
      <c r="C953">
        <v>5</v>
      </c>
      <c r="D953">
        <v>17</v>
      </c>
      <c r="E953">
        <v>6.2429628832715002E-2</v>
      </c>
    </row>
    <row r="954" spans="1:5" x14ac:dyDescent="0.25">
      <c r="A954" t="s">
        <v>16</v>
      </c>
      <c r="B954" t="s">
        <v>9</v>
      </c>
      <c r="C954">
        <v>5</v>
      </c>
      <c r="D954">
        <v>18</v>
      </c>
      <c r="E954">
        <v>6.1308551589342897E-2</v>
      </c>
    </row>
    <row r="955" spans="1:5" x14ac:dyDescent="0.25">
      <c r="A955" t="s">
        <v>16</v>
      </c>
      <c r="B955" t="s">
        <v>9</v>
      </c>
      <c r="C955">
        <v>5</v>
      </c>
      <c r="D955">
        <v>16</v>
      </c>
      <c r="E955">
        <v>5.8889541171166501E-2</v>
      </c>
    </row>
    <row r="956" spans="1:5" x14ac:dyDescent="0.25">
      <c r="A956" t="s">
        <v>16</v>
      </c>
      <c r="B956" t="s">
        <v>9</v>
      </c>
      <c r="C956">
        <v>5</v>
      </c>
      <c r="D956">
        <v>15</v>
      </c>
      <c r="E956">
        <v>5.5944797409912497E-2</v>
      </c>
    </row>
    <row r="957" spans="1:5" x14ac:dyDescent="0.25">
      <c r="A957" t="s">
        <v>16</v>
      </c>
      <c r="B957" t="s">
        <v>9</v>
      </c>
      <c r="C957">
        <v>5</v>
      </c>
      <c r="D957">
        <v>19</v>
      </c>
      <c r="E957">
        <v>5.1830848083238103E-2</v>
      </c>
    </row>
    <row r="958" spans="1:5" x14ac:dyDescent="0.25">
      <c r="A958" t="s">
        <v>16</v>
      </c>
      <c r="B958" t="s">
        <v>9</v>
      </c>
      <c r="C958">
        <v>5</v>
      </c>
      <c r="D958">
        <v>6</v>
      </c>
      <c r="E958">
        <v>4.95033606095443E-2</v>
      </c>
    </row>
    <row r="959" spans="1:5" x14ac:dyDescent="0.25">
      <c r="A959" t="s">
        <v>16</v>
      </c>
      <c r="B959" t="s">
        <v>9</v>
      </c>
      <c r="C959">
        <v>5</v>
      </c>
      <c r="D959">
        <v>9</v>
      </c>
      <c r="E959">
        <v>4.8949824081905298E-2</v>
      </c>
    </row>
    <row r="960" spans="1:5" x14ac:dyDescent="0.25">
      <c r="A960" t="s">
        <v>16</v>
      </c>
      <c r="B960" t="s">
        <v>9</v>
      </c>
      <c r="C960">
        <v>5</v>
      </c>
      <c r="D960">
        <v>4</v>
      </c>
      <c r="E960">
        <v>4.8932859422448002E-2</v>
      </c>
    </row>
    <row r="961" spans="1:5" x14ac:dyDescent="0.25">
      <c r="A961" t="s">
        <v>16</v>
      </c>
      <c r="B961" t="s">
        <v>9</v>
      </c>
      <c r="C961">
        <v>5</v>
      </c>
      <c r="D961">
        <v>3</v>
      </c>
      <c r="E961">
        <v>4.4482858786923103E-2</v>
      </c>
    </row>
    <row r="962" spans="1:5" x14ac:dyDescent="0.25">
      <c r="A962" t="s">
        <v>17</v>
      </c>
      <c r="B962" t="s">
        <v>7</v>
      </c>
      <c r="C962">
        <v>2</v>
      </c>
      <c r="D962">
        <v>13</v>
      </c>
      <c r="E962">
        <v>6.8644068918751494E-2</v>
      </c>
    </row>
    <row r="963" spans="1:5" x14ac:dyDescent="0.25">
      <c r="A963" t="s">
        <v>17</v>
      </c>
      <c r="B963" t="s">
        <v>7</v>
      </c>
      <c r="C963">
        <v>2</v>
      </c>
      <c r="D963">
        <v>15</v>
      </c>
      <c r="E963">
        <v>6.70116143546408E-2</v>
      </c>
    </row>
    <row r="964" spans="1:5" x14ac:dyDescent="0.25">
      <c r="A964" t="s">
        <v>17</v>
      </c>
      <c r="B964" t="s">
        <v>7</v>
      </c>
      <c r="C964">
        <v>2</v>
      </c>
      <c r="D964">
        <v>14</v>
      </c>
      <c r="E964">
        <v>6.5137888652437095E-2</v>
      </c>
    </row>
    <row r="965" spans="1:5" x14ac:dyDescent="0.25">
      <c r="A965" t="s">
        <v>17</v>
      </c>
      <c r="B965" t="s">
        <v>7</v>
      </c>
      <c r="C965">
        <v>2</v>
      </c>
      <c r="D965">
        <v>22</v>
      </c>
      <c r="E965">
        <v>6.3160945568604701E-2</v>
      </c>
    </row>
    <row r="966" spans="1:5" x14ac:dyDescent="0.25">
      <c r="A966" t="s">
        <v>17</v>
      </c>
      <c r="B966" t="s">
        <v>7</v>
      </c>
      <c r="C966">
        <v>2</v>
      </c>
      <c r="D966">
        <v>21</v>
      </c>
      <c r="E966">
        <v>5.9683749708900502E-2</v>
      </c>
    </row>
    <row r="967" spans="1:5" x14ac:dyDescent="0.25">
      <c r="A967" t="s">
        <v>17</v>
      </c>
      <c r="B967" t="s">
        <v>7</v>
      </c>
      <c r="C967">
        <v>2</v>
      </c>
      <c r="D967">
        <v>23</v>
      </c>
      <c r="E967">
        <v>5.6259835410225098E-2</v>
      </c>
    </row>
    <row r="968" spans="1:5" x14ac:dyDescent="0.25">
      <c r="A968" t="s">
        <v>17</v>
      </c>
      <c r="B968" t="s">
        <v>7</v>
      </c>
      <c r="C968">
        <v>2</v>
      </c>
      <c r="D968">
        <v>17</v>
      </c>
      <c r="E968">
        <v>5.2159936847208099E-2</v>
      </c>
    </row>
    <row r="969" spans="1:5" x14ac:dyDescent="0.25">
      <c r="A969" t="s">
        <v>17</v>
      </c>
      <c r="B969" t="s">
        <v>7</v>
      </c>
      <c r="C969">
        <v>2</v>
      </c>
      <c r="D969">
        <v>16</v>
      </c>
      <c r="E969">
        <v>5.1292474982708398E-2</v>
      </c>
    </row>
    <row r="970" spans="1:5" x14ac:dyDescent="0.25">
      <c r="A970" t="s">
        <v>17</v>
      </c>
      <c r="B970" t="s">
        <v>7</v>
      </c>
      <c r="C970">
        <v>2</v>
      </c>
      <c r="D970">
        <v>12</v>
      </c>
      <c r="E970">
        <v>4.9317434060679399E-2</v>
      </c>
    </row>
    <row r="971" spans="1:5" x14ac:dyDescent="0.25">
      <c r="A971" t="s">
        <v>17</v>
      </c>
      <c r="B971" t="s">
        <v>7</v>
      </c>
      <c r="C971">
        <v>2</v>
      </c>
      <c r="D971">
        <v>20</v>
      </c>
      <c r="E971">
        <v>4.5395397633613298E-2</v>
      </c>
    </row>
    <row r="972" spans="1:5" x14ac:dyDescent="0.25">
      <c r="A972" t="s">
        <v>17</v>
      </c>
      <c r="B972" t="s">
        <v>7</v>
      </c>
      <c r="C972">
        <v>3</v>
      </c>
      <c r="D972">
        <v>20</v>
      </c>
      <c r="E972">
        <v>7.0378191778413604E-2</v>
      </c>
    </row>
    <row r="973" spans="1:5" x14ac:dyDescent="0.25">
      <c r="A973" t="s">
        <v>17</v>
      </c>
      <c r="B973" t="s">
        <v>7</v>
      </c>
      <c r="C973">
        <v>3</v>
      </c>
      <c r="D973">
        <v>19</v>
      </c>
      <c r="E973">
        <v>6.7521325800546803E-2</v>
      </c>
    </row>
    <row r="974" spans="1:5" x14ac:dyDescent="0.25">
      <c r="A974" t="s">
        <v>17</v>
      </c>
      <c r="B974" t="s">
        <v>7</v>
      </c>
      <c r="C974">
        <v>3</v>
      </c>
      <c r="D974">
        <v>11</v>
      </c>
      <c r="E974">
        <v>6.5870341629738205E-2</v>
      </c>
    </row>
    <row r="975" spans="1:5" x14ac:dyDescent="0.25">
      <c r="A975" t="s">
        <v>17</v>
      </c>
      <c r="B975" t="s">
        <v>7</v>
      </c>
      <c r="C975">
        <v>3</v>
      </c>
      <c r="D975">
        <v>22</v>
      </c>
      <c r="E975">
        <v>6.2257560093571897E-2</v>
      </c>
    </row>
    <row r="976" spans="1:5" x14ac:dyDescent="0.25">
      <c r="A976" t="s">
        <v>17</v>
      </c>
      <c r="B976" t="s">
        <v>7</v>
      </c>
      <c r="C976">
        <v>3</v>
      </c>
      <c r="D976">
        <v>13</v>
      </c>
      <c r="E976">
        <v>6.0397005721193199E-2</v>
      </c>
    </row>
    <row r="977" spans="1:5" x14ac:dyDescent="0.25">
      <c r="A977" t="s">
        <v>17</v>
      </c>
      <c r="B977" t="s">
        <v>7</v>
      </c>
      <c r="C977">
        <v>3</v>
      </c>
      <c r="D977">
        <v>10</v>
      </c>
      <c r="E977">
        <v>5.9921794601315297E-2</v>
      </c>
    </row>
    <row r="978" spans="1:5" x14ac:dyDescent="0.25">
      <c r="A978" t="s">
        <v>17</v>
      </c>
      <c r="B978" t="s">
        <v>7</v>
      </c>
      <c r="C978">
        <v>3</v>
      </c>
      <c r="D978">
        <v>21</v>
      </c>
      <c r="E978">
        <v>5.8200130179173401E-2</v>
      </c>
    </row>
    <row r="979" spans="1:5" x14ac:dyDescent="0.25">
      <c r="A979" t="s">
        <v>17</v>
      </c>
      <c r="B979" t="s">
        <v>7</v>
      </c>
      <c r="C979">
        <v>3</v>
      </c>
      <c r="D979">
        <v>23</v>
      </c>
      <c r="E979">
        <v>5.57435107095655E-2</v>
      </c>
    </row>
    <row r="980" spans="1:5" x14ac:dyDescent="0.25">
      <c r="A980" t="s">
        <v>17</v>
      </c>
      <c r="B980" t="s">
        <v>7</v>
      </c>
      <c r="C980">
        <v>3</v>
      </c>
      <c r="D980">
        <v>12</v>
      </c>
      <c r="E980">
        <v>5.4994462334947702E-2</v>
      </c>
    </row>
    <row r="981" spans="1:5" x14ac:dyDescent="0.25">
      <c r="A981" t="s">
        <v>17</v>
      </c>
      <c r="B981" t="s">
        <v>7</v>
      </c>
      <c r="C981">
        <v>3</v>
      </c>
      <c r="D981">
        <v>18</v>
      </c>
      <c r="E981">
        <v>5.4305782815437097E-2</v>
      </c>
    </row>
    <row r="982" spans="1:5" x14ac:dyDescent="0.25">
      <c r="A982" t="s">
        <v>17</v>
      </c>
      <c r="B982" t="s">
        <v>7</v>
      </c>
      <c r="C982">
        <v>4</v>
      </c>
      <c r="D982">
        <v>13</v>
      </c>
      <c r="E982">
        <v>6.2173734708870401E-2</v>
      </c>
    </row>
    <row r="983" spans="1:5" x14ac:dyDescent="0.25">
      <c r="A983" t="s">
        <v>17</v>
      </c>
      <c r="B983" t="s">
        <v>7</v>
      </c>
      <c r="C983">
        <v>4</v>
      </c>
      <c r="D983">
        <v>20</v>
      </c>
      <c r="E983">
        <v>6.19945606394985E-2</v>
      </c>
    </row>
    <row r="984" spans="1:5" x14ac:dyDescent="0.25">
      <c r="A984" t="s">
        <v>17</v>
      </c>
      <c r="B984" t="s">
        <v>7</v>
      </c>
      <c r="C984">
        <v>4</v>
      </c>
      <c r="D984">
        <v>22</v>
      </c>
      <c r="E984">
        <v>6.1988608843721899E-2</v>
      </c>
    </row>
    <row r="985" spans="1:5" x14ac:dyDescent="0.25">
      <c r="A985" t="s">
        <v>17</v>
      </c>
      <c r="B985" t="s">
        <v>7</v>
      </c>
      <c r="C985">
        <v>4</v>
      </c>
      <c r="D985">
        <v>19</v>
      </c>
      <c r="E985">
        <v>5.8770077327031399E-2</v>
      </c>
    </row>
    <row r="986" spans="1:5" x14ac:dyDescent="0.25">
      <c r="A986" t="s">
        <v>17</v>
      </c>
      <c r="B986" t="s">
        <v>7</v>
      </c>
      <c r="C986">
        <v>4</v>
      </c>
      <c r="D986">
        <v>11</v>
      </c>
      <c r="E986">
        <v>5.7758311798379897E-2</v>
      </c>
    </row>
    <row r="987" spans="1:5" x14ac:dyDescent="0.25">
      <c r="A987" t="s">
        <v>17</v>
      </c>
      <c r="B987" t="s">
        <v>7</v>
      </c>
      <c r="C987">
        <v>4</v>
      </c>
      <c r="D987">
        <v>21</v>
      </c>
      <c r="E987">
        <v>5.5654226480253997E-2</v>
      </c>
    </row>
    <row r="988" spans="1:5" x14ac:dyDescent="0.25">
      <c r="A988" t="s">
        <v>17</v>
      </c>
      <c r="B988" t="s">
        <v>7</v>
      </c>
      <c r="C988">
        <v>4</v>
      </c>
      <c r="D988">
        <v>23</v>
      </c>
      <c r="E988">
        <v>5.4975861623431897E-2</v>
      </c>
    </row>
    <row r="989" spans="1:5" x14ac:dyDescent="0.25">
      <c r="A989" t="s">
        <v>17</v>
      </c>
      <c r="B989" t="s">
        <v>7</v>
      </c>
      <c r="C989">
        <v>4</v>
      </c>
      <c r="D989">
        <v>10</v>
      </c>
      <c r="E989">
        <v>5.4970122926750603E-2</v>
      </c>
    </row>
    <row r="990" spans="1:5" x14ac:dyDescent="0.25">
      <c r="A990" t="s">
        <v>17</v>
      </c>
      <c r="B990" t="s">
        <v>7</v>
      </c>
      <c r="C990">
        <v>4</v>
      </c>
      <c r="D990">
        <v>15</v>
      </c>
      <c r="E990">
        <v>5.05321473930204E-2</v>
      </c>
    </row>
    <row r="991" spans="1:5" x14ac:dyDescent="0.25">
      <c r="A991" t="s">
        <v>17</v>
      </c>
      <c r="B991" t="s">
        <v>7</v>
      </c>
      <c r="C991">
        <v>4</v>
      </c>
      <c r="D991">
        <v>12</v>
      </c>
      <c r="E991">
        <v>5.0501347840259302E-2</v>
      </c>
    </row>
    <row r="992" spans="1:5" x14ac:dyDescent="0.25">
      <c r="A992" t="s">
        <v>17</v>
      </c>
      <c r="B992" t="s">
        <v>7</v>
      </c>
      <c r="C992">
        <v>5</v>
      </c>
      <c r="D992">
        <v>1</v>
      </c>
      <c r="E992">
        <v>0.104492779998969</v>
      </c>
    </row>
    <row r="993" spans="1:5" x14ac:dyDescent="0.25">
      <c r="A993" t="s">
        <v>17</v>
      </c>
      <c r="B993" t="s">
        <v>7</v>
      </c>
      <c r="C993">
        <v>5</v>
      </c>
      <c r="D993">
        <v>2</v>
      </c>
      <c r="E993">
        <v>9.5627944709620799E-2</v>
      </c>
    </row>
    <row r="994" spans="1:5" x14ac:dyDescent="0.25">
      <c r="A994" t="s">
        <v>17</v>
      </c>
      <c r="B994" t="s">
        <v>7</v>
      </c>
      <c r="C994">
        <v>5</v>
      </c>
      <c r="D994">
        <v>0</v>
      </c>
      <c r="E994">
        <v>8.2529143344322403E-2</v>
      </c>
    </row>
    <row r="995" spans="1:5" x14ac:dyDescent="0.25">
      <c r="A995" t="s">
        <v>17</v>
      </c>
      <c r="B995" t="s">
        <v>7</v>
      </c>
      <c r="C995">
        <v>5</v>
      </c>
      <c r="D995">
        <v>3</v>
      </c>
      <c r="E995">
        <v>6.7260211975534695E-2</v>
      </c>
    </row>
    <row r="996" spans="1:5" x14ac:dyDescent="0.25">
      <c r="A996" t="s">
        <v>17</v>
      </c>
      <c r="B996" t="s">
        <v>7</v>
      </c>
      <c r="C996">
        <v>5</v>
      </c>
      <c r="D996">
        <v>23</v>
      </c>
      <c r="E996">
        <v>4.3240518713659699E-2</v>
      </c>
    </row>
    <row r="997" spans="1:5" x14ac:dyDescent="0.25">
      <c r="A997" t="s">
        <v>17</v>
      </c>
      <c r="B997" t="s">
        <v>7</v>
      </c>
      <c r="C997">
        <v>5</v>
      </c>
      <c r="D997">
        <v>11</v>
      </c>
      <c r="E997">
        <v>4.17733548732434E-2</v>
      </c>
    </row>
    <row r="998" spans="1:5" x14ac:dyDescent="0.25">
      <c r="A998" t="s">
        <v>17</v>
      </c>
      <c r="B998" t="s">
        <v>7</v>
      </c>
      <c r="C998">
        <v>5</v>
      </c>
      <c r="D998">
        <v>20</v>
      </c>
      <c r="E998">
        <v>4.1588960203162002E-2</v>
      </c>
    </row>
    <row r="999" spans="1:5" x14ac:dyDescent="0.25">
      <c r="A999" t="s">
        <v>17</v>
      </c>
      <c r="B999" t="s">
        <v>7</v>
      </c>
      <c r="C999">
        <v>5</v>
      </c>
      <c r="D999">
        <v>22</v>
      </c>
      <c r="E999">
        <v>4.1299964438661498E-2</v>
      </c>
    </row>
    <row r="1000" spans="1:5" x14ac:dyDescent="0.25">
      <c r="A1000" t="s">
        <v>17</v>
      </c>
      <c r="B1000" t="s">
        <v>7</v>
      </c>
      <c r="C1000">
        <v>5</v>
      </c>
      <c r="D1000">
        <v>21</v>
      </c>
      <c r="E1000">
        <v>4.0236718190347201E-2</v>
      </c>
    </row>
    <row r="1001" spans="1:5" x14ac:dyDescent="0.25">
      <c r="A1001" t="s">
        <v>17</v>
      </c>
      <c r="B1001" t="s">
        <v>7</v>
      </c>
      <c r="C1001">
        <v>5</v>
      </c>
      <c r="D1001">
        <v>13</v>
      </c>
      <c r="E1001">
        <v>3.9628932456295597E-2</v>
      </c>
    </row>
    <row r="1002" spans="1:5" x14ac:dyDescent="0.25">
      <c r="A1002" t="s">
        <v>17</v>
      </c>
      <c r="B1002" t="s">
        <v>8</v>
      </c>
      <c r="C1002">
        <v>2</v>
      </c>
      <c r="D1002">
        <v>22</v>
      </c>
      <c r="E1002">
        <v>6.4161884323035295E-2</v>
      </c>
    </row>
    <row r="1003" spans="1:5" x14ac:dyDescent="0.25">
      <c r="A1003" t="s">
        <v>17</v>
      </c>
      <c r="B1003" t="s">
        <v>8</v>
      </c>
      <c r="C1003">
        <v>2</v>
      </c>
      <c r="D1003">
        <v>23</v>
      </c>
      <c r="E1003">
        <v>6.3726824074324104E-2</v>
      </c>
    </row>
    <row r="1004" spans="1:5" x14ac:dyDescent="0.25">
      <c r="A1004" t="s">
        <v>17</v>
      </c>
      <c r="B1004" t="s">
        <v>8</v>
      </c>
      <c r="C1004">
        <v>2</v>
      </c>
      <c r="D1004">
        <v>12</v>
      </c>
      <c r="E1004">
        <v>6.3715218093672504E-2</v>
      </c>
    </row>
    <row r="1005" spans="1:5" x14ac:dyDescent="0.25">
      <c r="A1005" t="s">
        <v>17</v>
      </c>
      <c r="B1005" t="s">
        <v>8</v>
      </c>
      <c r="C1005">
        <v>2</v>
      </c>
      <c r="D1005">
        <v>21</v>
      </c>
      <c r="E1005">
        <v>6.3237348603230603E-2</v>
      </c>
    </row>
    <row r="1006" spans="1:5" x14ac:dyDescent="0.25">
      <c r="A1006" t="s">
        <v>17</v>
      </c>
      <c r="B1006" t="s">
        <v>8</v>
      </c>
      <c r="C1006">
        <v>2</v>
      </c>
      <c r="D1006">
        <v>11</v>
      </c>
      <c r="E1006">
        <v>6.18611052595592E-2</v>
      </c>
    </row>
    <row r="1007" spans="1:5" x14ac:dyDescent="0.25">
      <c r="A1007" t="s">
        <v>17</v>
      </c>
      <c r="B1007" t="s">
        <v>8</v>
      </c>
      <c r="C1007">
        <v>2</v>
      </c>
      <c r="D1007">
        <v>14</v>
      </c>
      <c r="E1007">
        <v>6.1551245357226197E-2</v>
      </c>
    </row>
    <row r="1008" spans="1:5" x14ac:dyDescent="0.25">
      <c r="A1008" t="s">
        <v>17</v>
      </c>
      <c r="B1008" t="s">
        <v>8</v>
      </c>
      <c r="C1008">
        <v>2</v>
      </c>
      <c r="D1008">
        <v>13</v>
      </c>
      <c r="E1008">
        <v>5.9917606068394698E-2</v>
      </c>
    </row>
    <row r="1009" spans="1:5" x14ac:dyDescent="0.25">
      <c r="A1009" t="s">
        <v>17</v>
      </c>
      <c r="B1009" t="s">
        <v>8</v>
      </c>
      <c r="C1009">
        <v>2</v>
      </c>
      <c r="D1009">
        <v>15</v>
      </c>
      <c r="E1009">
        <v>5.9007284975116897E-2</v>
      </c>
    </row>
    <row r="1010" spans="1:5" x14ac:dyDescent="0.25">
      <c r="A1010" t="s">
        <v>17</v>
      </c>
      <c r="B1010" t="s">
        <v>8</v>
      </c>
      <c r="C1010">
        <v>2</v>
      </c>
      <c r="D1010">
        <v>10</v>
      </c>
      <c r="E1010">
        <v>5.5843337234703298E-2</v>
      </c>
    </row>
    <row r="1011" spans="1:5" x14ac:dyDescent="0.25">
      <c r="A1011" t="s">
        <v>17</v>
      </c>
      <c r="B1011" t="s">
        <v>8</v>
      </c>
      <c r="C1011">
        <v>2</v>
      </c>
      <c r="D1011">
        <v>16</v>
      </c>
      <c r="E1011">
        <v>4.98907722390989E-2</v>
      </c>
    </row>
    <row r="1012" spans="1:5" x14ac:dyDescent="0.25">
      <c r="A1012" t="s">
        <v>17</v>
      </c>
      <c r="B1012" t="s">
        <v>8</v>
      </c>
      <c r="C1012">
        <v>3</v>
      </c>
      <c r="D1012">
        <v>4</v>
      </c>
      <c r="E1012">
        <v>8.6064093471353395E-2</v>
      </c>
    </row>
    <row r="1013" spans="1:5" x14ac:dyDescent="0.25">
      <c r="A1013" t="s">
        <v>17</v>
      </c>
      <c r="B1013" t="s">
        <v>8</v>
      </c>
      <c r="C1013">
        <v>3</v>
      </c>
      <c r="D1013">
        <v>5</v>
      </c>
      <c r="E1013">
        <v>8.1734272741001104E-2</v>
      </c>
    </row>
    <row r="1014" spans="1:5" x14ac:dyDescent="0.25">
      <c r="A1014" t="s">
        <v>17</v>
      </c>
      <c r="B1014" t="s">
        <v>8</v>
      </c>
      <c r="C1014">
        <v>3</v>
      </c>
      <c r="D1014">
        <v>19</v>
      </c>
      <c r="E1014">
        <v>7.2852996611558904E-2</v>
      </c>
    </row>
    <row r="1015" spans="1:5" x14ac:dyDescent="0.25">
      <c r="A1015" t="s">
        <v>17</v>
      </c>
      <c r="B1015" t="s">
        <v>8</v>
      </c>
      <c r="C1015">
        <v>3</v>
      </c>
      <c r="D1015">
        <v>18</v>
      </c>
      <c r="E1015">
        <v>7.2739137952333499E-2</v>
      </c>
    </row>
    <row r="1016" spans="1:5" x14ac:dyDescent="0.25">
      <c r="A1016" t="s">
        <v>17</v>
      </c>
      <c r="B1016" t="s">
        <v>8</v>
      </c>
      <c r="C1016">
        <v>3</v>
      </c>
      <c r="D1016">
        <v>16</v>
      </c>
      <c r="E1016">
        <v>5.6748131577243503E-2</v>
      </c>
    </row>
    <row r="1017" spans="1:5" x14ac:dyDescent="0.25">
      <c r="A1017" t="s">
        <v>17</v>
      </c>
      <c r="B1017" t="s">
        <v>8</v>
      </c>
      <c r="C1017">
        <v>3</v>
      </c>
      <c r="D1017">
        <v>17</v>
      </c>
      <c r="E1017">
        <v>5.5404708541564297E-2</v>
      </c>
    </row>
    <row r="1018" spans="1:5" x14ac:dyDescent="0.25">
      <c r="A1018" t="s">
        <v>17</v>
      </c>
      <c r="B1018" t="s">
        <v>8</v>
      </c>
      <c r="C1018">
        <v>3</v>
      </c>
      <c r="D1018">
        <v>6</v>
      </c>
      <c r="E1018">
        <v>5.3209150195797202E-2</v>
      </c>
    </row>
    <row r="1019" spans="1:5" x14ac:dyDescent="0.25">
      <c r="A1019" t="s">
        <v>17</v>
      </c>
      <c r="B1019" t="s">
        <v>8</v>
      </c>
      <c r="C1019">
        <v>3</v>
      </c>
      <c r="D1019">
        <v>12</v>
      </c>
      <c r="E1019">
        <v>4.8917976662952799E-2</v>
      </c>
    </row>
    <row r="1020" spans="1:5" x14ac:dyDescent="0.25">
      <c r="A1020" t="s">
        <v>17</v>
      </c>
      <c r="B1020" t="s">
        <v>8</v>
      </c>
      <c r="C1020">
        <v>3</v>
      </c>
      <c r="D1020">
        <v>7</v>
      </c>
      <c r="E1020">
        <v>4.1773749564656397E-2</v>
      </c>
    </row>
    <row r="1021" spans="1:5" x14ac:dyDescent="0.25">
      <c r="A1021" t="s">
        <v>17</v>
      </c>
      <c r="B1021" t="s">
        <v>8</v>
      </c>
      <c r="C1021">
        <v>3</v>
      </c>
      <c r="D1021">
        <v>15</v>
      </c>
      <c r="E1021">
        <v>4.1233675710438802E-2</v>
      </c>
    </row>
    <row r="1022" spans="1:5" x14ac:dyDescent="0.25">
      <c r="A1022" t="s">
        <v>17</v>
      </c>
      <c r="B1022" t="s">
        <v>8</v>
      </c>
      <c r="C1022">
        <v>4</v>
      </c>
      <c r="D1022">
        <v>4</v>
      </c>
      <c r="E1022">
        <v>7.0501452559197597E-2</v>
      </c>
    </row>
    <row r="1023" spans="1:5" x14ac:dyDescent="0.25">
      <c r="A1023" t="s">
        <v>17</v>
      </c>
      <c r="B1023" t="s">
        <v>8</v>
      </c>
      <c r="C1023">
        <v>4</v>
      </c>
      <c r="D1023">
        <v>1</v>
      </c>
      <c r="E1023">
        <v>6.9334276524988997E-2</v>
      </c>
    </row>
    <row r="1024" spans="1:5" x14ac:dyDescent="0.25">
      <c r="A1024" t="s">
        <v>17</v>
      </c>
      <c r="B1024" t="s">
        <v>8</v>
      </c>
      <c r="C1024">
        <v>4</v>
      </c>
      <c r="D1024">
        <v>5</v>
      </c>
      <c r="E1024">
        <v>6.7761204515493098E-2</v>
      </c>
    </row>
    <row r="1025" spans="1:5" x14ac:dyDescent="0.25">
      <c r="A1025" t="s">
        <v>17</v>
      </c>
      <c r="B1025" t="s">
        <v>8</v>
      </c>
      <c r="C1025">
        <v>4</v>
      </c>
      <c r="D1025">
        <v>2</v>
      </c>
      <c r="E1025">
        <v>6.6679242938463806E-2</v>
      </c>
    </row>
    <row r="1026" spans="1:5" x14ac:dyDescent="0.25">
      <c r="A1026" t="s">
        <v>17</v>
      </c>
      <c r="B1026" t="s">
        <v>8</v>
      </c>
      <c r="C1026">
        <v>4</v>
      </c>
      <c r="D1026">
        <v>19</v>
      </c>
      <c r="E1026">
        <v>6.0878343582815797E-2</v>
      </c>
    </row>
    <row r="1027" spans="1:5" x14ac:dyDescent="0.25">
      <c r="A1027" t="s">
        <v>17</v>
      </c>
      <c r="B1027" t="s">
        <v>8</v>
      </c>
      <c r="C1027">
        <v>4</v>
      </c>
      <c r="D1027">
        <v>18</v>
      </c>
      <c r="E1027">
        <v>5.8831865390620297E-2</v>
      </c>
    </row>
    <row r="1028" spans="1:5" x14ac:dyDescent="0.25">
      <c r="A1028" t="s">
        <v>17</v>
      </c>
      <c r="B1028" t="s">
        <v>8</v>
      </c>
      <c r="C1028">
        <v>4</v>
      </c>
      <c r="D1028">
        <v>3</v>
      </c>
      <c r="E1028">
        <v>5.8545849284242703E-2</v>
      </c>
    </row>
    <row r="1029" spans="1:5" x14ac:dyDescent="0.25">
      <c r="A1029" t="s">
        <v>17</v>
      </c>
      <c r="B1029" t="s">
        <v>8</v>
      </c>
      <c r="C1029">
        <v>4</v>
      </c>
      <c r="D1029">
        <v>0</v>
      </c>
      <c r="E1029">
        <v>5.7401785009671198E-2</v>
      </c>
    </row>
    <row r="1030" spans="1:5" x14ac:dyDescent="0.25">
      <c r="A1030" t="s">
        <v>17</v>
      </c>
      <c r="B1030" t="s">
        <v>8</v>
      </c>
      <c r="C1030">
        <v>4</v>
      </c>
      <c r="D1030">
        <v>16</v>
      </c>
      <c r="E1030">
        <v>4.7644183982765001E-2</v>
      </c>
    </row>
    <row r="1031" spans="1:5" x14ac:dyDescent="0.25">
      <c r="A1031" t="s">
        <v>17</v>
      </c>
      <c r="B1031" t="s">
        <v>8</v>
      </c>
      <c r="C1031">
        <v>4</v>
      </c>
      <c r="D1031">
        <v>17</v>
      </c>
      <c r="E1031">
        <v>4.4618624695302499E-2</v>
      </c>
    </row>
    <row r="1032" spans="1:5" x14ac:dyDescent="0.25">
      <c r="A1032" t="s">
        <v>17</v>
      </c>
      <c r="B1032" t="s">
        <v>8</v>
      </c>
      <c r="C1032">
        <v>5</v>
      </c>
      <c r="D1032">
        <v>4</v>
      </c>
      <c r="E1032">
        <v>6.7180280364618705E-2</v>
      </c>
    </row>
    <row r="1033" spans="1:5" x14ac:dyDescent="0.25">
      <c r="A1033" t="s">
        <v>17</v>
      </c>
      <c r="B1033" t="s">
        <v>8</v>
      </c>
      <c r="C1033">
        <v>5</v>
      </c>
      <c r="D1033">
        <v>1</v>
      </c>
      <c r="E1033">
        <v>6.6664738535082896E-2</v>
      </c>
    </row>
    <row r="1034" spans="1:5" x14ac:dyDescent="0.25">
      <c r="A1034" t="s">
        <v>17</v>
      </c>
      <c r="B1034" t="s">
        <v>8</v>
      </c>
      <c r="C1034">
        <v>5</v>
      </c>
      <c r="D1034">
        <v>2</v>
      </c>
      <c r="E1034">
        <v>6.4907735880213993E-2</v>
      </c>
    </row>
    <row r="1035" spans="1:5" x14ac:dyDescent="0.25">
      <c r="A1035" t="s">
        <v>17</v>
      </c>
      <c r="B1035" t="s">
        <v>8</v>
      </c>
      <c r="C1035">
        <v>5</v>
      </c>
      <c r="D1035">
        <v>5</v>
      </c>
      <c r="E1035">
        <v>6.4109544532651899E-2</v>
      </c>
    </row>
    <row r="1036" spans="1:5" x14ac:dyDescent="0.25">
      <c r="A1036" t="s">
        <v>17</v>
      </c>
      <c r="B1036" t="s">
        <v>8</v>
      </c>
      <c r="C1036">
        <v>5</v>
      </c>
      <c r="D1036">
        <v>3</v>
      </c>
      <c r="E1036">
        <v>5.9104731007011399E-2</v>
      </c>
    </row>
    <row r="1037" spans="1:5" x14ac:dyDescent="0.25">
      <c r="A1037" t="s">
        <v>17</v>
      </c>
      <c r="B1037" t="s">
        <v>8</v>
      </c>
      <c r="C1037">
        <v>5</v>
      </c>
      <c r="D1037">
        <v>19</v>
      </c>
      <c r="E1037">
        <v>5.8809597314674202E-2</v>
      </c>
    </row>
    <row r="1038" spans="1:5" x14ac:dyDescent="0.25">
      <c r="A1038" t="s">
        <v>17</v>
      </c>
      <c r="B1038" t="s">
        <v>8</v>
      </c>
      <c r="C1038">
        <v>5</v>
      </c>
      <c r="D1038">
        <v>0</v>
      </c>
      <c r="E1038">
        <v>5.62313830760858E-2</v>
      </c>
    </row>
    <row r="1039" spans="1:5" x14ac:dyDescent="0.25">
      <c r="A1039" t="s">
        <v>17</v>
      </c>
      <c r="B1039" t="s">
        <v>8</v>
      </c>
      <c r="C1039">
        <v>5</v>
      </c>
      <c r="D1039">
        <v>18</v>
      </c>
      <c r="E1039">
        <v>5.4441536707316197E-2</v>
      </c>
    </row>
    <row r="1040" spans="1:5" x14ac:dyDescent="0.25">
      <c r="A1040" t="s">
        <v>17</v>
      </c>
      <c r="B1040" t="s">
        <v>8</v>
      </c>
      <c r="C1040">
        <v>5</v>
      </c>
      <c r="D1040">
        <v>6</v>
      </c>
      <c r="E1040">
        <v>4.3853170648458402E-2</v>
      </c>
    </row>
    <row r="1041" spans="1:5" x14ac:dyDescent="0.25">
      <c r="A1041" t="s">
        <v>17</v>
      </c>
      <c r="B1041" t="s">
        <v>8</v>
      </c>
      <c r="C1041">
        <v>5</v>
      </c>
      <c r="D1041">
        <v>16</v>
      </c>
      <c r="E1041">
        <v>4.2067184997658102E-2</v>
      </c>
    </row>
    <row r="1042" spans="1:5" x14ac:dyDescent="0.25">
      <c r="A1042" t="s">
        <v>17</v>
      </c>
      <c r="B1042" t="s">
        <v>9</v>
      </c>
      <c r="C1042">
        <v>2</v>
      </c>
      <c r="D1042">
        <v>18</v>
      </c>
      <c r="E1042">
        <v>6.4303145973463705E-2</v>
      </c>
    </row>
    <row r="1043" spans="1:5" x14ac:dyDescent="0.25">
      <c r="A1043" t="s">
        <v>17</v>
      </c>
      <c r="B1043" t="s">
        <v>9</v>
      </c>
      <c r="C1043">
        <v>2</v>
      </c>
      <c r="D1043">
        <v>17</v>
      </c>
      <c r="E1043">
        <v>5.98561715199733E-2</v>
      </c>
    </row>
    <row r="1044" spans="1:5" x14ac:dyDescent="0.25">
      <c r="A1044" t="s">
        <v>17</v>
      </c>
      <c r="B1044" t="s">
        <v>9</v>
      </c>
      <c r="C1044">
        <v>2</v>
      </c>
      <c r="D1044">
        <v>2</v>
      </c>
      <c r="E1044">
        <v>5.7439967448440502E-2</v>
      </c>
    </row>
    <row r="1045" spans="1:5" x14ac:dyDescent="0.25">
      <c r="A1045" t="s">
        <v>17</v>
      </c>
      <c r="B1045" t="s">
        <v>9</v>
      </c>
      <c r="C1045">
        <v>2</v>
      </c>
      <c r="D1045">
        <v>19</v>
      </c>
      <c r="E1045">
        <v>5.5087071500384999E-2</v>
      </c>
    </row>
    <row r="1046" spans="1:5" x14ac:dyDescent="0.25">
      <c r="A1046" t="s">
        <v>17</v>
      </c>
      <c r="B1046" t="s">
        <v>9</v>
      </c>
      <c r="C1046">
        <v>2</v>
      </c>
      <c r="D1046">
        <v>0</v>
      </c>
      <c r="E1046">
        <v>5.3002751509246E-2</v>
      </c>
    </row>
    <row r="1047" spans="1:5" x14ac:dyDescent="0.25">
      <c r="A1047" t="s">
        <v>17</v>
      </c>
      <c r="B1047" t="s">
        <v>9</v>
      </c>
      <c r="C1047">
        <v>2</v>
      </c>
      <c r="D1047">
        <v>9</v>
      </c>
      <c r="E1047">
        <v>5.0812992322199303E-2</v>
      </c>
    </row>
    <row r="1048" spans="1:5" x14ac:dyDescent="0.25">
      <c r="A1048" t="s">
        <v>17</v>
      </c>
      <c r="B1048" t="s">
        <v>9</v>
      </c>
      <c r="C1048">
        <v>2</v>
      </c>
      <c r="D1048">
        <v>21</v>
      </c>
      <c r="E1048">
        <v>4.9107804083335899E-2</v>
      </c>
    </row>
    <row r="1049" spans="1:5" x14ac:dyDescent="0.25">
      <c r="A1049" t="s">
        <v>17</v>
      </c>
      <c r="B1049" t="s">
        <v>9</v>
      </c>
      <c r="C1049">
        <v>2</v>
      </c>
      <c r="D1049">
        <v>20</v>
      </c>
      <c r="E1049">
        <v>4.6371921323184802E-2</v>
      </c>
    </row>
    <row r="1050" spans="1:5" x14ac:dyDescent="0.25">
      <c r="A1050" t="s">
        <v>17</v>
      </c>
      <c r="B1050" t="s">
        <v>9</v>
      </c>
      <c r="C1050">
        <v>2</v>
      </c>
      <c r="D1050">
        <v>23</v>
      </c>
      <c r="E1050">
        <v>4.5653781803695899E-2</v>
      </c>
    </row>
    <row r="1051" spans="1:5" x14ac:dyDescent="0.25">
      <c r="A1051" t="s">
        <v>17</v>
      </c>
      <c r="B1051" t="s">
        <v>9</v>
      </c>
      <c r="C1051">
        <v>2</v>
      </c>
      <c r="D1051">
        <v>16</v>
      </c>
      <c r="E1051">
        <v>4.5369864182599903E-2</v>
      </c>
    </row>
    <row r="1052" spans="1:5" x14ac:dyDescent="0.25">
      <c r="A1052" t="s">
        <v>17</v>
      </c>
      <c r="B1052" t="s">
        <v>9</v>
      </c>
      <c r="C1052">
        <v>3</v>
      </c>
      <c r="D1052">
        <v>20</v>
      </c>
      <c r="E1052">
        <v>7.0378191778413604E-2</v>
      </c>
    </row>
    <row r="1053" spans="1:5" x14ac:dyDescent="0.25">
      <c r="A1053" t="s">
        <v>17</v>
      </c>
      <c r="B1053" t="s">
        <v>9</v>
      </c>
      <c r="C1053">
        <v>3</v>
      </c>
      <c r="D1053">
        <v>19</v>
      </c>
      <c r="E1053">
        <v>6.7521325800546803E-2</v>
      </c>
    </row>
    <row r="1054" spans="1:5" x14ac:dyDescent="0.25">
      <c r="A1054" t="s">
        <v>17</v>
      </c>
      <c r="B1054" t="s">
        <v>9</v>
      </c>
      <c r="C1054">
        <v>3</v>
      </c>
      <c r="D1054">
        <v>11</v>
      </c>
      <c r="E1054">
        <v>6.5870341629738205E-2</v>
      </c>
    </row>
    <row r="1055" spans="1:5" x14ac:dyDescent="0.25">
      <c r="A1055" t="s">
        <v>17</v>
      </c>
      <c r="B1055" t="s">
        <v>9</v>
      </c>
      <c r="C1055">
        <v>3</v>
      </c>
      <c r="D1055">
        <v>22</v>
      </c>
      <c r="E1055">
        <v>6.2257560093571897E-2</v>
      </c>
    </row>
    <row r="1056" spans="1:5" x14ac:dyDescent="0.25">
      <c r="A1056" t="s">
        <v>17</v>
      </c>
      <c r="B1056" t="s">
        <v>9</v>
      </c>
      <c r="C1056">
        <v>3</v>
      </c>
      <c r="D1056">
        <v>13</v>
      </c>
      <c r="E1056">
        <v>6.0397005721193199E-2</v>
      </c>
    </row>
    <row r="1057" spans="1:5" x14ac:dyDescent="0.25">
      <c r="A1057" t="s">
        <v>17</v>
      </c>
      <c r="B1057" t="s">
        <v>9</v>
      </c>
      <c r="C1057">
        <v>3</v>
      </c>
      <c r="D1057">
        <v>10</v>
      </c>
      <c r="E1057">
        <v>5.9921794601315297E-2</v>
      </c>
    </row>
    <row r="1058" spans="1:5" x14ac:dyDescent="0.25">
      <c r="A1058" t="s">
        <v>17</v>
      </c>
      <c r="B1058" t="s">
        <v>9</v>
      </c>
      <c r="C1058">
        <v>3</v>
      </c>
      <c r="D1058">
        <v>21</v>
      </c>
      <c r="E1058">
        <v>5.8200130179173401E-2</v>
      </c>
    </row>
    <row r="1059" spans="1:5" x14ac:dyDescent="0.25">
      <c r="A1059" t="s">
        <v>17</v>
      </c>
      <c r="B1059" t="s">
        <v>9</v>
      </c>
      <c r="C1059">
        <v>3</v>
      </c>
      <c r="D1059">
        <v>23</v>
      </c>
      <c r="E1059">
        <v>5.57435107095655E-2</v>
      </c>
    </row>
    <row r="1060" spans="1:5" x14ac:dyDescent="0.25">
      <c r="A1060" t="s">
        <v>17</v>
      </c>
      <c r="B1060" t="s">
        <v>9</v>
      </c>
      <c r="C1060">
        <v>3</v>
      </c>
      <c r="D1060">
        <v>12</v>
      </c>
      <c r="E1060">
        <v>5.4994462334947702E-2</v>
      </c>
    </row>
    <row r="1061" spans="1:5" x14ac:dyDescent="0.25">
      <c r="A1061" t="s">
        <v>17</v>
      </c>
      <c r="B1061" t="s">
        <v>9</v>
      </c>
      <c r="C1061">
        <v>3</v>
      </c>
      <c r="D1061">
        <v>18</v>
      </c>
      <c r="E1061">
        <v>5.4305782815437097E-2</v>
      </c>
    </row>
    <row r="1062" spans="1:5" x14ac:dyDescent="0.25">
      <c r="A1062" t="s">
        <v>17</v>
      </c>
      <c r="B1062" t="s">
        <v>9</v>
      </c>
      <c r="C1062">
        <v>4</v>
      </c>
      <c r="D1062">
        <v>13</v>
      </c>
      <c r="E1062">
        <v>6.2173734708870401E-2</v>
      </c>
    </row>
    <row r="1063" spans="1:5" x14ac:dyDescent="0.25">
      <c r="A1063" t="s">
        <v>17</v>
      </c>
      <c r="B1063" t="s">
        <v>9</v>
      </c>
      <c r="C1063">
        <v>4</v>
      </c>
      <c r="D1063">
        <v>20</v>
      </c>
      <c r="E1063">
        <v>6.19945606394985E-2</v>
      </c>
    </row>
    <row r="1064" spans="1:5" x14ac:dyDescent="0.25">
      <c r="A1064" t="s">
        <v>17</v>
      </c>
      <c r="B1064" t="s">
        <v>9</v>
      </c>
      <c r="C1064">
        <v>4</v>
      </c>
      <c r="D1064">
        <v>22</v>
      </c>
      <c r="E1064">
        <v>6.1988608843721899E-2</v>
      </c>
    </row>
    <row r="1065" spans="1:5" x14ac:dyDescent="0.25">
      <c r="A1065" t="s">
        <v>17</v>
      </c>
      <c r="B1065" t="s">
        <v>9</v>
      </c>
      <c r="C1065">
        <v>4</v>
      </c>
      <c r="D1065">
        <v>19</v>
      </c>
      <c r="E1065">
        <v>5.8770077327031399E-2</v>
      </c>
    </row>
    <row r="1066" spans="1:5" x14ac:dyDescent="0.25">
      <c r="A1066" t="s">
        <v>17</v>
      </c>
      <c r="B1066" t="s">
        <v>9</v>
      </c>
      <c r="C1066">
        <v>4</v>
      </c>
      <c r="D1066">
        <v>11</v>
      </c>
      <c r="E1066">
        <v>5.7758311798379897E-2</v>
      </c>
    </row>
    <row r="1067" spans="1:5" x14ac:dyDescent="0.25">
      <c r="A1067" t="s">
        <v>17</v>
      </c>
      <c r="B1067" t="s">
        <v>9</v>
      </c>
      <c r="C1067">
        <v>4</v>
      </c>
      <c r="D1067">
        <v>21</v>
      </c>
      <c r="E1067">
        <v>5.5654226480253997E-2</v>
      </c>
    </row>
    <row r="1068" spans="1:5" x14ac:dyDescent="0.25">
      <c r="A1068" t="s">
        <v>17</v>
      </c>
      <c r="B1068" t="s">
        <v>9</v>
      </c>
      <c r="C1068">
        <v>4</v>
      </c>
      <c r="D1068">
        <v>23</v>
      </c>
      <c r="E1068">
        <v>5.4975861623431897E-2</v>
      </c>
    </row>
    <row r="1069" spans="1:5" x14ac:dyDescent="0.25">
      <c r="A1069" t="s">
        <v>17</v>
      </c>
      <c r="B1069" t="s">
        <v>9</v>
      </c>
      <c r="C1069">
        <v>4</v>
      </c>
      <c r="D1069">
        <v>10</v>
      </c>
      <c r="E1069">
        <v>5.4970122926750603E-2</v>
      </c>
    </row>
    <row r="1070" spans="1:5" x14ac:dyDescent="0.25">
      <c r="A1070" t="s">
        <v>17</v>
      </c>
      <c r="B1070" t="s">
        <v>9</v>
      </c>
      <c r="C1070">
        <v>4</v>
      </c>
      <c r="D1070">
        <v>15</v>
      </c>
      <c r="E1070">
        <v>5.05321473930204E-2</v>
      </c>
    </row>
    <row r="1071" spans="1:5" x14ac:dyDescent="0.25">
      <c r="A1071" t="s">
        <v>17</v>
      </c>
      <c r="B1071" t="s">
        <v>9</v>
      </c>
      <c r="C1071">
        <v>4</v>
      </c>
      <c r="D1071">
        <v>12</v>
      </c>
      <c r="E1071">
        <v>5.0501347840259302E-2</v>
      </c>
    </row>
    <row r="1072" spans="1:5" x14ac:dyDescent="0.25">
      <c r="A1072" t="s">
        <v>17</v>
      </c>
      <c r="B1072" t="s">
        <v>9</v>
      </c>
      <c r="C1072">
        <v>5</v>
      </c>
      <c r="D1072">
        <v>1</v>
      </c>
      <c r="E1072">
        <v>0.104492779998969</v>
      </c>
    </row>
    <row r="1073" spans="1:5" x14ac:dyDescent="0.25">
      <c r="A1073" t="s">
        <v>17</v>
      </c>
      <c r="B1073" t="s">
        <v>9</v>
      </c>
      <c r="C1073">
        <v>5</v>
      </c>
      <c r="D1073">
        <v>2</v>
      </c>
      <c r="E1073">
        <v>9.5627944709620799E-2</v>
      </c>
    </row>
    <row r="1074" spans="1:5" x14ac:dyDescent="0.25">
      <c r="A1074" t="s">
        <v>17</v>
      </c>
      <c r="B1074" t="s">
        <v>9</v>
      </c>
      <c r="C1074">
        <v>5</v>
      </c>
      <c r="D1074">
        <v>0</v>
      </c>
      <c r="E1074">
        <v>8.2529143344322403E-2</v>
      </c>
    </row>
    <row r="1075" spans="1:5" x14ac:dyDescent="0.25">
      <c r="A1075" t="s">
        <v>17</v>
      </c>
      <c r="B1075" t="s">
        <v>9</v>
      </c>
      <c r="C1075">
        <v>5</v>
      </c>
      <c r="D1075">
        <v>3</v>
      </c>
      <c r="E1075">
        <v>6.7260211975534695E-2</v>
      </c>
    </row>
    <row r="1076" spans="1:5" x14ac:dyDescent="0.25">
      <c r="A1076" t="s">
        <v>17</v>
      </c>
      <c r="B1076" t="s">
        <v>9</v>
      </c>
      <c r="C1076">
        <v>5</v>
      </c>
      <c r="D1076">
        <v>23</v>
      </c>
      <c r="E1076">
        <v>4.3240518713659699E-2</v>
      </c>
    </row>
    <row r="1077" spans="1:5" x14ac:dyDescent="0.25">
      <c r="A1077" t="s">
        <v>17</v>
      </c>
      <c r="B1077" t="s">
        <v>9</v>
      </c>
      <c r="C1077">
        <v>5</v>
      </c>
      <c r="D1077">
        <v>11</v>
      </c>
      <c r="E1077">
        <v>4.17733548732434E-2</v>
      </c>
    </row>
    <row r="1078" spans="1:5" x14ac:dyDescent="0.25">
      <c r="A1078" t="s">
        <v>17</v>
      </c>
      <c r="B1078" t="s">
        <v>9</v>
      </c>
      <c r="C1078">
        <v>5</v>
      </c>
      <c r="D1078">
        <v>20</v>
      </c>
      <c r="E1078">
        <v>4.1588960203162002E-2</v>
      </c>
    </row>
    <row r="1079" spans="1:5" x14ac:dyDescent="0.25">
      <c r="A1079" t="s">
        <v>17</v>
      </c>
      <c r="B1079" t="s">
        <v>9</v>
      </c>
      <c r="C1079">
        <v>5</v>
      </c>
      <c r="D1079">
        <v>22</v>
      </c>
      <c r="E1079">
        <v>4.1299964438661498E-2</v>
      </c>
    </row>
    <row r="1080" spans="1:5" x14ac:dyDescent="0.25">
      <c r="A1080" t="s">
        <v>17</v>
      </c>
      <c r="B1080" t="s">
        <v>9</v>
      </c>
      <c r="C1080">
        <v>5</v>
      </c>
      <c r="D1080">
        <v>21</v>
      </c>
      <c r="E1080">
        <v>4.0236718190347201E-2</v>
      </c>
    </row>
    <row r="1081" spans="1:5" x14ac:dyDescent="0.25">
      <c r="A1081" t="s">
        <v>17</v>
      </c>
      <c r="B1081" t="s">
        <v>9</v>
      </c>
      <c r="C1081">
        <v>5</v>
      </c>
      <c r="D1081">
        <v>13</v>
      </c>
      <c r="E1081">
        <v>3.9628932456295597E-2</v>
      </c>
    </row>
    <row r="1082" spans="1:5" x14ac:dyDescent="0.25">
      <c r="A1082" t="s">
        <v>18</v>
      </c>
      <c r="B1082" t="s">
        <v>7</v>
      </c>
      <c r="C1082">
        <v>2</v>
      </c>
      <c r="D1082">
        <v>14</v>
      </c>
      <c r="E1082">
        <v>6.4413696515054894E-2</v>
      </c>
    </row>
    <row r="1083" spans="1:5" x14ac:dyDescent="0.25">
      <c r="A1083" t="s">
        <v>18</v>
      </c>
      <c r="B1083" t="s">
        <v>7</v>
      </c>
      <c r="C1083">
        <v>2</v>
      </c>
      <c r="D1083">
        <v>22</v>
      </c>
      <c r="E1083">
        <v>6.3976148444993206E-2</v>
      </c>
    </row>
    <row r="1084" spans="1:5" x14ac:dyDescent="0.25">
      <c r="A1084" t="s">
        <v>18</v>
      </c>
      <c r="B1084" t="s">
        <v>7</v>
      </c>
      <c r="C1084">
        <v>2</v>
      </c>
      <c r="D1084">
        <v>15</v>
      </c>
      <c r="E1084">
        <v>5.9090589946893701E-2</v>
      </c>
    </row>
    <row r="1085" spans="1:5" x14ac:dyDescent="0.25">
      <c r="A1085" t="s">
        <v>18</v>
      </c>
      <c r="B1085" t="s">
        <v>7</v>
      </c>
      <c r="C1085">
        <v>2</v>
      </c>
      <c r="D1085">
        <v>23</v>
      </c>
      <c r="E1085">
        <v>5.7423577306685701E-2</v>
      </c>
    </row>
    <row r="1086" spans="1:5" x14ac:dyDescent="0.25">
      <c r="A1086" t="s">
        <v>18</v>
      </c>
      <c r="B1086" t="s">
        <v>7</v>
      </c>
      <c r="C1086">
        <v>2</v>
      </c>
      <c r="D1086">
        <v>17</v>
      </c>
      <c r="E1086">
        <v>5.4354072243855897E-2</v>
      </c>
    </row>
    <row r="1087" spans="1:5" x14ac:dyDescent="0.25">
      <c r="A1087" t="s">
        <v>18</v>
      </c>
      <c r="B1087" t="s">
        <v>7</v>
      </c>
      <c r="C1087">
        <v>2</v>
      </c>
      <c r="D1087">
        <v>0</v>
      </c>
      <c r="E1087">
        <v>5.2118434432584099E-2</v>
      </c>
    </row>
    <row r="1088" spans="1:5" x14ac:dyDescent="0.25">
      <c r="A1088" t="s">
        <v>18</v>
      </c>
      <c r="B1088" t="s">
        <v>7</v>
      </c>
      <c r="C1088">
        <v>2</v>
      </c>
      <c r="D1088">
        <v>18</v>
      </c>
      <c r="E1088">
        <v>5.0490981200845497E-2</v>
      </c>
    </row>
    <row r="1089" spans="1:5" x14ac:dyDescent="0.25">
      <c r="A1089" t="s">
        <v>18</v>
      </c>
      <c r="B1089" t="s">
        <v>7</v>
      </c>
      <c r="C1089">
        <v>2</v>
      </c>
      <c r="D1089">
        <v>13</v>
      </c>
      <c r="E1089">
        <v>5.0083741285708097E-2</v>
      </c>
    </row>
    <row r="1090" spans="1:5" x14ac:dyDescent="0.25">
      <c r="A1090" t="s">
        <v>18</v>
      </c>
      <c r="B1090" t="s">
        <v>7</v>
      </c>
      <c r="C1090">
        <v>2</v>
      </c>
      <c r="D1090">
        <v>16</v>
      </c>
      <c r="E1090">
        <v>4.8351721144272698E-2</v>
      </c>
    </row>
    <row r="1091" spans="1:5" x14ac:dyDescent="0.25">
      <c r="A1091" t="s">
        <v>18</v>
      </c>
      <c r="B1091" t="s">
        <v>7</v>
      </c>
      <c r="C1091">
        <v>2</v>
      </c>
      <c r="D1091">
        <v>11</v>
      </c>
      <c r="E1091">
        <v>4.7715938921614097E-2</v>
      </c>
    </row>
    <row r="1092" spans="1:5" x14ac:dyDescent="0.25">
      <c r="A1092" t="s">
        <v>18</v>
      </c>
      <c r="B1092" t="s">
        <v>7</v>
      </c>
      <c r="C1092">
        <v>3</v>
      </c>
      <c r="D1092">
        <v>1</v>
      </c>
      <c r="E1092">
        <v>0.13594068713500099</v>
      </c>
    </row>
    <row r="1093" spans="1:5" x14ac:dyDescent="0.25">
      <c r="A1093" t="s">
        <v>18</v>
      </c>
      <c r="B1093" t="s">
        <v>7</v>
      </c>
      <c r="C1093">
        <v>3</v>
      </c>
      <c r="D1093">
        <v>2</v>
      </c>
      <c r="E1093">
        <v>0.12953591386876501</v>
      </c>
    </row>
    <row r="1094" spans="1:5" x14ac:dyDescent="0.25">
      <c r="A1094" t="s">
        <v>18</v>
      </c>
      <c r="B1094" t="s">
        <v>7</v>
      </c>
      <c r="C1094">
        <v>3</v>
      </c>
      <c r="D1094">
        <v>23</v>
      </c>
      <c r="E1094">
        <v>0.112582893496353</v>
      </c>
    </row>
    <row r="1095" spans="1:5" x14ac:dyDescent="0.25">
      <c r="A1095" t="s">
        <v>18</v>
      </c>
      <c r="B1095" t="s">
        <v>7</v>
      </c>
      <c r="C1095">
        <v>3</v>
      </c>
      <c r="D1095">
        <v>3</v>
      </c>
      <c r="E1095">
        <v>0.107734835057385</v>
      </c>
    </row>
    <row r="1096" spans="1:5" x14ac:dyDescent="0.25">
      <c r="A1096" t="s">
        <v>18</v>
      </c>
      <c r="B1096" t="s">
        <v>7</v>
      </c>
      <c r="C1096">
        <v>3</v>
      </c>
      <c r="D1096">
        <v>0</v>
      </c>
      <c r="E1096">
        <v>0.10377309063184401</v>
      </c>
    </row>
    <row r="1097" spans="1:5" x14ac:dyDescent="0.25">
      <c r="A1097" t="s">
        <v>18</v>
      </c>
      <c r="B1097" t="s">
        <v>7</v>
      </c>
      <c r="C1097">
        <v>3</v>
      </c>
      <c r="D1097">
        <v>4</v>
      </c>
      <c r="E1097">
        <v>5.7271871915843403E-2</v>
      </c>
    </row>
    <row r="1098" spans="1:5" x14ac:dyDescent="0.25">
      <c r="A1098" t="s">
        <v>18</v>
      </c>
      <c r="B1098" t="s">
        <v>7</v>
      </c>
      <c r="C1098">
        <v>3</v>
      </c>
      <c r="D1098">
        <v>22</v>
      </c>
      <c r="E1098">
        <v>5.18857461272101E-2</v>
      </c>
    </row>
    <row r="1099" spans="1:5" x14ac:dyDescent="0.25">
      <c r="A1099" t="s">
        <v>18</v>
      </c>
      <c r="B1099" t="s">
        <v>7</v>
      </c>
      <c r="C1099">
        <v>3</v>
      </c>
      <c r="D1099">
        <v>21</v>
      </c>
      <c r="E1099">
        <v>4.6035108901873602E-2</v>
      </c>
    </row>
    <row r="1100" spans="1:5" x14ac:dyDescent="0.25">
      <c r="A1100" t="s">
        <v>18</v>
      </c>
      <c r="B1100" t="s">
        <v>7</v>
      </c>
      <c r="C1100">
        <v>3</v>
      </c>
      <c r="D1100">
        <v>8</v>
      </c>
      <c r="E1100">
        <v>2.0871038324706201E-2</v>
      </c>
    </row>
    <row r="1101" spans="1:5" x14ac:dyDescent="0.25">
      <c r="A1101" t="s">
        <v>18</v>
      </c>
      <c r="B1101" t="s">
        <v>7</v>
      </c>
      <c r="C1101">
        <v>3</v>
      </c>
      <c r="D1101">
        <v>20</v>
      </c>
      <c r="E1101">
        <v>2.03668410156654E-2</v>
      </c>
    </row>
    <row r="1102" spans="1:5" x14ac:dyDescent="0.25">
      <c r="A1102" t="s">
        <v>18</v>
      </c>
      <c r="B1102" t="s">
        <v>7</v>
      </c>
      <c r="C1102">
        <v>4</v>
      </c>
      <c r="D1102">
        <v>1</v>
      </c>
      <c r="E1102">
        <v>7.0071375965272506E-2</v>
      </c>
    </row>
    <row r="1103" spans="1:5" x14ac:dyDescent="0.25">
      <c r="A1103" t="s">
        <v>18</v>
      </c>
      <c r="B1103" t="s">
        <v>7</v>
      </c>
      <c r="C1103">
        <v>4</v>
      </c>
      <c r="D1103">
        <v>2</v>
      </c>
      <c r="E1103">
        <v>6.7325354416695404E-2</v>
      </c>
    </row>
    <row r="1104" spans="1:5" x14ac:dyDescent="0.25">
      <c r="A1104" t="s">
        <v>18</v>
      </c>
      <c r="B1104" t="s">
        <v>7</v>
      </c>
      <c r="C1104">
        <v>4</v>
      </c>
      <c r="D1104">
        <v>3</v>
      </c>
      <c r="E1104">
        <v>5.9979457800525701E-2</v>
      </c>
    </row>
    <row r="1105" spans="1:5" x14ac:dyDescent="0.25">
      <c r="A1105" t="s">
        <v>18</v>
      </c>
      <c r="B1105" t="s">
        <v>7</v>
      </c>
      <c r="C1105">
        <v>4</v>
      </c>
      <c r="D1105">
        <v>23</v>
      </c>
      <c r="E1105">
        <v>5.8185183093176301E-2</v>
      </c>
    </row>
    <row r="1106" spans="1:5" x14ac:dyDescent="0.25">
      <c r="A1106" t="s">
        <v>18</v>
      </c>
      <c r="B1106" t="s">
        <v>7</v>
      </c>
      <c r="C1106">
        <v>4</v>
      </c>
      <c r="D1106">
        <v>16</v>
      </c>
      <c r="E1106">
        <v>5.74976305014753E-2</v>
      </c>
    </row>
    <row r="1107" spans="1:5" x14ac:dyDescent="0.25">
      <c r="A1107" t="s">
        <v>18</v>
      </c>
      <c r="B1107" t="s">
        <v>7</v>
      </c>
      <c r="C1107">
        <v>4</v>
      </c>
      <c r="D1107">
        <v>5</v>
      </c>
      <c r="E1107">
        <v>5.49606136823588E-2</v>
      </c>
    </row>
    <row r="1108" spans="1:5" x14ac:dyDescent="0.25">
      <c r="A1108" t="s">
        <v>18</v>
      </c>
      <c r="B1108" t="s">
        <v>7</v>
      </c>
      <c r="C1108">
        <v>4</v>
      </c>
      <c r="D1108">
        <v>0</v>
      </c>
      <c r="E1108">
        <v>5.3466270786457402E-2</v>
      </c>
    </row>
    <row r="1109" spans="1:5" x14ac:dyDescent="0.25">
      <c r="A1109" t="s">
        <v>18</v>
      </c>
      <c r="B1109" t="s">
        <v>7</v>
      </c>
      <c r="C1109">
        <v>4</v>
      </c>
      <c r="D1109">
        <v>4</v>
      </c>
      <c r="E1109">
        <v>5.2754001113893598E-2</v>
      </c>
    </row>
    <row r="1110" spans="1:5" x14ac:dyDescent="0.25">
      <c r="A1110" t="s">
        <v>18</v>
      </c>
      <c r="B1110" t="s">
        <v>7</v>
      </c>
      <c r="C1110">
        <v>4</v>
      </c>
      <c r="D1110">
        <v>6</v>
      </c>
      <c r="E1110">
        <v>5.0271362451192798E-2</v>
      </c>
    </row>
    <row r="1111" spans="1:5" x14ac:dyDescent="0.25">
      <c r="A1111" t="s">
        <v>18</v>
      </c>
      <c r="B1111" t="s">
        <v>7</v>
      </c>
      <c r="C1111">
        <v>4</v>
      </c>
      <c r="D1111">
        <v>18</v>
      </c>
      <c r="E1111">
        <v>4.8037860885832402E-2</v>
      </c>
    </row>
    <row r="1112" spans="1:5" x14ac:dyDescent="0.25">
      <c r="A1112" t="s">
        <v>18</v>
      </c>
      <c r="B1112" t="s">
        <v>7</v>
      </c>
      <c r="C1112">
        <v>5</v>
      </c>
      <c r="D1112">
        <v>2</v>
      </c>
      <c r="E1112">
        <v>6.1739007138350899E-2</v>
      </c>
    </row>
    <row r="1113" spans="1:5" x14ac:dyDescent="0.25">
      <c r="A1113" t="s">
        <v>18</v>
      </c>
      <c r="B1113" t="s">
        <v>7</v>
      </c>
      <c r="C1113">
        <v>5</v>
      </c>
      <c r="D1113">
        <v>3</v>
      </c>
      <c r="E1113">
        <v>6.1726361731059103E-2</v>
      </c>
    </row>
    <row r="1114" spans="1:5" x14ac:dyDescent="0.25">
      <c r="A1114" t="s">
        <v>18</v>
      </c>
      <c r="B1114" t="s">
        <v>7</v>
      </c>
      <c r="C1114">
        <v>5</v>
      </c>
      <c r="D1114">
        <v>1</v>
      </c>
      <c r="E1114">
        <v>6.0315487061731898E-2</v>
      </c>
    </row>
    <row r="1115" spans="1:5" x14ac:dyDescent="0.25">
      <c r="A1115" t="s">
        <v>18</v>
      </c>
      <c r="B1115" t="s">
        <v>7</v>
      </c>
      <c r="C1115">
        <v>5</v>
      </c>
      <c r="D1115">
        <v>5</v>
      </c>
      <c r="E1115">
        <v>5.8752065916740398E-2</v>
      </c>
    </row>
    <row r="1116" spans="1:5" x14ac:dyDescent="0.25">
      <c r="A1116" t="s">
        <v>18</v>
      </c>
      <c r="B1116" t="s">
        <v>7</v>
      </c>
      <c r="C1116">
        <v>5</v>
      </c>
      <c r="D1116">
        <v>4</v>
      </c>
      <c r="E1116">
        <v>5.8344796311571002E-2</v>
      </c>
    </row>
    <row r="1117" spans="1:5" x14ac:dyDescent="0.25">
      <c r="A1117" t="s">
        <v>18</v>
      </c>
      <c r="B1117" t="s">
        <v>7</v>
      </c>
      <c r="C1117">
        <v>5</v>
      </c>
      <c r="D1117">
        <v>6</v>
      </c>
      <c r="E1117">
        <v>5.7655552872835997E-2</v>
      </c>
    </row>
    <row r="1118" spans="1:5" x14ac:dyDescent="0.25">
      <c r="A1118" t="s">
        <v>18</v>
      </c>
      <c r="B1118" t="s">
        <v>7</v>
      </c>
      <c r="C1118">
        <v>5</v>
      </c>
      <c r="D1118">
        <v>16</v>
      </c>
      <c r="E1118">
        <v>4.99227895245224E-2</v>
      </c>
    </row>
    <row r="1119" spans="1:5" x14ac:dyDescent="0.25">
      <c r="A1119" t="s">
        <v>18</v>
      </c>
      <c r="B1119" t="s">
        <v>7</v>
      </c>
      <c r="C1119">
        <v>5</v>
      </c>
      <c r="D1119">
        <v>23</v>
      </c>
      <c r="E1119">
        <v>4.7926966249508998E-2</v>
      </c>
    </row>
    <row r="1120" spans="1:5" x14ac:dyDescent="0.25">
      <c r="A1120" t="s">
        <v>18</v>
      </c>
      <c r="B1120" t="s">
        <v>7</v>
      </c>
      <c r="C1120">
        <v>5</v>
      </c>
      <c r="D1120">
        <v>12</v>
      </c>
      <c r="E1120">
        <v>4.6696856183857299E-2</v>
      </c>
    </row>
    <row r="1121" spans="1:5" x14ac:dyDescent="0.25">
      <c r="A1121" t="s">
        <v>18</v>
      </c>
      <c r="B1121" t="s">
        <v>7</v>
      </c>
      <c r="C1121">
        <v>5</v>
      </c>
      <c r="D1121">
        <v>0</v>
      </c>
      <c r="E1121">
        <v>4.51707060508219E-2</v>
      </c>
    </row>
    <row r="1122" spans="1:5" x14ac:dyDescent="0.25">
      <c r="A1122" t="s">
        <v>18</v>
      </c>
      <c r="B1122" t="s">
        <v>8</v>
      </c>
      <c r="C1122">
        <v>2</v>
      </c>
      <c r="D1122">
        <v>14</v>
      </c>
      <c r="E1122">
        <v>6.4413696515054894E-2</v>
      </c>
    </row>
    <row r="1123" spans="1:5" x14ac:dyDescent="0.25">
      <c r="A1123" t="s">
        <v>18</v>
      </c>
      <c r="B1123" t="s">
        <v>8</v>
      </c>
      <c r="C1123">
        <v>2</v>
      </c>
      <c r="D1123">
        <v>22</v>
      </c>
      <c r="E1123">
        <v>6.3976148444993206E-2</v>
      </c>
    </row>
    <row r="1124" spans="1:5" x14ac:dyDescent="0.25">
      <c r="A1124" t="s">
        <v>18</v>
      </c>
      <c r="B1124" t="s">
        <v>8</v>
      </c>
      <c r="C1124">
        <v>2</v>
      </c>
      <c r="D1124">
        <v>15</v>
      </c>
      <c r="E1124">
        <v>5.9090589946893701E-2</v>
      </c>
    </row>
    <row r="1125" spans="1:5" x14ac:dyDescent="0.25">
      <c r="A1125" t="s">
        <v>18</v>
      </c>
      <c r="B1125" t="s">
        <v>8</v>
      </c>
      <c r="C1125">
        <v>2</v>
      </c>
      <c r="D1125">
        <v>23</v>
      </c>
      <c r="E1125">
        <v>5.7423577306685701E-2</v>
      </c>
    </row>
    <row r="1126" spans="1:5" x14ac:dyDescent="0.25">
      <c r="A1126" t="s">
        <v>18</v>
      </c>
      <c r="B1126" t="s">
        <v>8</v>
      </c>
      <c r="C1126">
        <v>2</v>
      </c>
      <c r="D1126">
        <v>17</v>
      </c>
      <c r="E1126">
        <v>5.4354072243855897E-2</v>
      </c>
    </row>
    <row r="1127" spans="1:5" x14ac:dyDescent="0.25">
      <c r="A1127" t="s">
        <v>18</v>
      </c>
      <c r="B1127" t="s">
        <v>8</v>
      </c>
      <c r="C1127">
        <v>2</v>
      </c>
      <c r="D1127">
        <v>0</v>
      </c>
      <c r="E1127">
        <v>5.2118434432584099E-2</v>
      </c>
    </row>
    <row r="1128" spans="1:5" x14ac:dyDescent="0.25">
      <c r="A1128" t="s">
        <v>18</v>
      </c>
      <c r="B1128" t="s">
        <v>8</v>
      </c>
      <c r="C1128">
        <v>2</v>
      </c>
      <c r="D1128">
        <v>18</v>
      </c>
      <c r="E1128">
        <v>5.0490981200845497E-2</v>
      </c>
    </row>
    <row r="1129" spans="1:5" x14ac:dyDescent="0.25">
      <c r="A1129" t="s">
        <v>18</v>
      </c>
      <c r="B1129" t="s">
        <v>8</v>
      </c>
      <c r="C1129">
        <v>2</v>
      </c>
      <c r="D1129">
        <v>13</v>
      </c>
      <c r="E1129">
        <v>5.0083741285708097E-2</v>
      </c>
    </row>
    <row r="1130" spans="1:5" x14ac:dyDescent="0.25">
      <c r="A1130" t="s">
        <v>18</v>
      </c>
      <c r="B1130" t="s">
        <v>8</v>
      </c>
      <c r="C1130">
        <v>2</v>
      </c>
      <c r="D1130">
        <v>16</v>
      </c>
      <c r="E1130">
        <v>4.8351721144272698E-2</v>
      </c>
    </row>
    <row r="1131" spans="1:5" x14ac:dyDescent="0.25">
      <c r="A1131" t="s">
        <v>18</v>
      </c>
      <c r="B1131" t="s">
        <v>8</v>
      </c>
      <c r="C1131">
        <v>2</v>
      </c>
      <c r="D1131">
        <v>11</v>
      </c>
      <c r="E1131">
        <v>4.7715938921614097E-2</v>
      </c>
    </row>
    <row r="1132" spans="1:5" x14ac:dyDescent="0.25">
      <c r="A1132" t="s">
        <v>18</v>
      </c>
      <c r="B1132" t="s">
        <v>8</v>
      </c>
      <c r="C1132">
        <v>3</v>
      </c>
      <c r="D1132">
        <v>4</v>
      </c>
      <c r="E1132">
        <v>7.8634195210583901E-2</v>
      </c>
    </row>
    <row r="1133" spans="1:5" x14ac:dyDescent="0.25">
      <c r="A1133" t="s">
        <v>18</v>
      </c>
      <c r="B1133" t="s">
        <v>8</v>
      </c>
      <c r="C1133">
        <v>3</v>
      </c>
      <c r="D1133">
        <v>3</v>
      </c>
      <c r="E1133">
        <v>7.7056687526540907E-2</v>
      </c>
    </row>
    <row r="1134" spans="1:5" x14ac:dyDescent="0.25">
      <c r="A1134" t="s">
        <v>18</v>
      </c>
      <c r="B1134" t="s">
        <v>8</v>
      </c>
      <c r="C1134">
        <v>3</v>
      </c>
      <c r="D1134">
        <v>2</v>
      </c>
      <c r="E1134">
        <v>7.0214300197751003E-2</v>
      </c>
    </row>
    <row r="1135" spans="1:5" x14ac:dyDescent="0.25">
      <c r="A1135" t="s">
        <v>18</v>
      </c>
      <c r="B1135" t="s">
        <v>8</v>
      </c>
      <c r="C1135">
        <v>3</v>
      </c>
      <c r="D1135">
        <v>23</v>
      </c>
      <c r="E1135">
        <v>6.4065448960134996E-2</v>
      </c>
    </row>
    <row r="1136" spans="1:5" x14ac:dyDescent="0.25">
      <c r="A1136" t="s">
        <v>18</v>
      </c>
      <c r="B1136" t="s">
        <v>8</v>
      </c>
      <c r="C1136">
        <v>3</v>
      </c>
      <c r="D1136">
        <v>1</v>
      </c>
      <c r="E1136">
        <v>6.0928202926269E-2</v>
      </c>
    </row>
    <row r="1137" spans="1:5" x14ac:dyDescent="0.25">
      <c r="A1137" t="s">
        <v>18</v>
      </c>
      <c r="B1137" t="s">
        <v>8</v>
      </c>
      <c r="C1137">
        <v>3</v>
      </c>
      <c r="D1137">
        <v>5</v>
      </c>
      <c r="E1137">
        <v>5.8458749630883801E-2</v>
      </c>
    </row>
    <row r="1138" spans="1:5" x14ac:dyDescent="0.25">
      <c r="A1138" t="s">
        <v>18</v>
      </c>
      <c r="B1138" t="s">
        <v>8</v>
      </c>
      <c r="C1138">
        <v>3</v>
      </c>
      <c r="D1138">
        <v>0</v>
      </c>
      <c r="E1138">
        <v>5.8319002624020802E-2</v>
      </c>
    </row>
    <row r="1139" spans="1:5" x14ac:dyDescent="0.25">
      <c r="A1139" t="s">
        <v>18</v>
      </c>
      <c r="B1139" t="s">
        <v>8</v>
      </c>
      <c r="C1139">
        <v>3</v>
      </c>
      <c r="D1139">
        <v>6</v>
      </c>
      <c r="E1139">
        <v>5.6331652834970103E-2</v>
      </c>
    </row>
    <row r="1140" spans="1:5" x14ac:dyDescent="0.25">
      <c r="A1140" t="s">
        <v>18</v>
      </c>
      <c r="B1140" t="s">
        <v>8</v>
      </c>
      <c r="C1140">
        <v>3</v>
      </c>
      <c r="D1140">
        <v>15</v>
      </c>
      <c r="E1140">
        <v>5.2529024832678697E-2</v>
      </c>
    </row>
    <row r="1141" spans="1:5" x14ac:dyDescent="0.25">
      <c r="A1141" t="s">
        <v>18</v>
      </c>
      <c r="B1141" t="s">
        <v>8</v>
      </c>
      <c r="C1141">
        <v>3</v>
      </c>
      <c r="D1141">
        <v>22</v>
      </c>
      <c r="E1141">
        <v>4.2224947306713799E-2</v>
      </c>
    </row>
    <row r="1142" spans="1:5" x14ac:dyDescent="0.25">
      <c r="A1142" t="s">
        <v>18</v>
      </c>
      <c r="B1142" t="s">
        <v>8</v>
      </c>
      <c r="C1142">
        <v>4</v>
      </c>
      <c r="D1142">
        <v>1</v>
      </c>
      <c r="E1142">
        <v>7.3134519427262804E-2</v>
      </c>
    </row>
    <row r="1143" spans="1:5" x14ac:dyDescent="0.25">
      <c r="A1143" t="s">
        <v>18</v>
      </c>
      <c r="B1143" t="s">
        <v>8</v>
      </c>
      <c r="C1143">
        <v>4</v>
      </c>
      <c r="D1143">
        <v>2</v>
      </c>
      <c r="E1143">
        <v>7.0471149014344203E-2</v>
      </c>
    </row>
    <row r="1144" spans="1:5" x14ac:dyDescent="0.25">
      <c r="A1144" t="s">
        <v>18</v>
      </c>
      <c r="B1144" t="s">
        <v>8</v>
      </c>
      <c r="C1144">
        <v>4</v>
      </c>
      <c r="D1144">
        <v>3</v>
      </c>
      <c r="E1144">
        <v>6.21004031561979E-2</v>
      </c>
    </row>
    <row r="1145" spans="1:5" x14ac:dyDescent="0.25">
      <c r="A1145" t="s">
        <v>18</v>
      </c>
      <c r="B1145" t="s">
        <v>8</v>
      </c>
      <c r="C1145">
        <v>4</v>
      </c>
      <c r="D1145">
        <v>16</v>
      </c>
      <c r="E1145">
        <v>6.0637762520887102E-2</v>
      </c>
    </row>
    <row r="1146" spans="1:5" x14ac:dyDescent="0.25">
      <c r="A1146" t="s">
        <v>18</v>
      </c>
      <c r="B1146" t="s">
        <v>8</v>
      </c>
      <c r="C1146">
        <v>4</v>
      </c>
      <c r="D1146">
        <v>23</v>
      </c>
      <c r="E1146">
        <v>5.8212117142461703E-2</v>
      </c>
    </row>
    <row r="1147" spans="1:5" x14ac:dyDescent="0.25">
      <c r="A1147" t="s">
        <v>18</v>
      </c>
      <c r="B1147" t="s">
        <v>8</v>
      </c>
      <c r="C1147">
        <v>4</v>
      </c>
      <c r="D1147">
        <v>5</v>
      </c>
      <c r="E1147">
        <v>5.6649930033064899E-2</v>
      </c>
    </row>
    <row r="1148" spans="1:5" x14ac:dyDescent="0.25">
      <c r="A1148" t="s">
        <v>18</v>
      </c>
      <c r="B1148" t="s">
        <v>8</v>
      </c>
      <c r="C1148">
        <v>4</v>
      </c>
      <c r="D1148">
        <v>4</v>
      </c>
      <c r="E1148">
        <v>5.4095991182639303E-2</v>
      </c>
    </row>
    <row r="1149" spans="1:5" x14ac:dyDescent="0.25">
      <c r="A1149" t="s">
        <v>18</v>
      </c>
      <c r="B1149" t="s">
        <v>8</v>
      </c>
      <c r="C1149">
        <v>4</v>
      </c>
      <c r="D1149">
        <v>0</v>
      </c>
      <c r="E1149">
        <v>5.2978165864775897E-2</v>
      </c>
    </row>
    <row r="1150" spans="1:5" x14ac:dyDescent="0.25">
      <c r="A1150" t="s">
        <v>18</v>
      </c>
      <c r="B1150" t="s">
        <v>8</v>
      </c>
      <c r="C1150">
        <v>4</v>
      </c>
      <c r="D1150">
        <v>6</v>
      </c>
      <c r="E1150">
        <v>5.2784477608111897E-2</v>
      </c>
    </row>
    <row r="1151" spans="1:5" x14ac:dyDescent="0.25">
      <c r="A1151" t="s">
        <v>18</v>
      </c>
      <c r="B1151" t="s">
        <v>8</v>
      </c>
      <c r="C1151">
        <v>4</v>
      </c>
      <c r="D1151">
        <v>18</v>
      </c>
      <c r="E1151">
        <v>5.0244154299367003E-2</v>
      </c>
    </row>
    <row r="1152" spans="1:5" x14ac:dyDescent="0.25">
      <c r="A1152" t="s">
        <v>18</v>
      </c>
      <c r="B1152" t="s">
        <v>8</v>
      </c>
      <c r="C1152">
        <v>5</v>
      </c>
      <c r="D1152">
        <v>1</v>
      </c>
      <c r="E1152">
        <v>6.4764143365661206E-2</v>
      </c>
    </row>
    <row r="1153" spans="1:5" x14ac:dyDescent="0.25">
      <c r="A1153" t="s">
        <v>18</v>
      </c>
      <c r="B1153" t="s">
        <v>8</v>
      </c>
      <c r="C1153">
        <v>5</v>
      </c>
      <c r="D1153">
        <v>2</v>
      </c>
      <c r="E1153">
        <v>6.3390351568545195E-2</v>
      </c>
    </row>
    <row r="1154" spans="1:5" x14ac:dyDescent="0.25">
      <c r="A1154" t="s">
        <v>18</v>
      </c>
      <c r="B1154" t="s">
        <v>8</v>
      </c>
      <c r="C1154">
        <v>5</v>
      </c>
      <c r="D1154">
        <v>3</v>
      </c>
      <c r="E1154">
        <v>5.8042063653628198E-2</v>
      </c>
    </row>
    <row r="1155" spans="1:5" x14ac:dyDescent="0.25">
      <c r="A1155" t="s">
        <v>18</v>
      </c>
      <c r="B1155" t="s">
        <v>8</v>
      </c>
      <c r="C1155">
        <v>5</v>
      </c>
      <c r="D1155">
        <v>23</v>
      </c>
      <c r="E1155">
        <v>5.6546334138452198E-2</v>
      </c>
    </row>
    <row r="1156" spans="1:5" x14ac:dyDescent="0.25">
      <c r="A1156" t="s">
        <v>18</v>
      </c>
      <c r="B1156" t="s">
        <v>8</v>
      </c>
      <c r="C1156">
        <v>5</v>
      </c>
      <c r="D1156">
        <v>16</v>
      </c>
      <c r="E1156">
        <v>5.4837401463061798E-2</v>
      </c>
    </row>
    <row r="1157" spans="1:5" x14ac:dyDescent="0.25">
      <c r="A1157" t="s">
        <v>18</v>
      </c>
      <c r="B1157" t="s">
        <v>8</v>
      </c>
      <c r="C1157">
        <v>5</v>
      </c>
      <c r="D1157">
        <v>4</v>
      </c>
      <c r="E1157">
        <v>5.2447121818098401E-2</v>
      </c>
    </row>
    <row r="1158" spans="1:5" x14ac:dyDescent="0.25">
      <c r="A1158" t="s">
        <v>18</v>
      </c>
      <c r="B1158" t="s">
        <v>8</v>
      </c>
      <c r="C1158">
        <v>5</v>
      </c>
      <c r="D1158">
        <v>5</v>
      </c>
      <c r="E1158">
        <v>5.2014148661059197E-2</v>
      </c>
    </row>
    <row r="1159" spans="1:5" x14ac:dyDescent="0.25">
      <c r="A1159" t="s">
        <v>18</v>
      </c>
      <c r="B1159" t="s">
        <v>8</v>
      </c>
      <c r="C1159">
        <v>5</v>
      </c>
      <c r="D1159">
        <v>0</v>
      </c>
      <c r="E1159">
        <v>5.14457925551789E-2</v>
      </c>
    </row>
    <row r="1160" spans="1:5" x14ac:dyDescent="0.25">
      <c r="A1160" t="s">
        <v>18</v>
      </c>
      <c r="B1160" t="s">
        <v>8</v>
      </c>
      <c r="C1160">
        <v>5</v>
      </c>
      <c r="D1160">
        <v>15</v>
      </c>
      <c r="E1160">
        <v>4.8583308942644302E-2</v>
      </c>
    </row>
    <row r="1161" spans="1:5" x14ac:dyDescent="0.25">
      <c r="A1161" t="s">
        <v>18</v>
      </c>
      <c r="B1161" t="s">
        <v>8</v>
      </c>
      <c r="C1161">
        <v>5</v>
      </c>
      <c r="D1161">
        <v>18</v>
      </c>
      <c r="E1161">
        <v>4.8421105295789801E-2</v>
      </c>
    </row>
    <row r="1162" spans="1:5" x14ac:dyDescent="0.25">
      <c r="A1162" t="s">
        <v>18</v>
      </c>
      <c r="B1162" t="s">
        <v>9</v>
      </c>
      <c r="C1162">
        <v>2</v>
      </c>
      <c r="D1162">
        <v>22</v>
      </c>
      <c r="E1162">
        <v>7.5485555945791497E-2</v>
      </c>
    </row>
    <row r="1163" spans="1:5" x14ac:dyDescent="0.25">
      <c r="A1163" t="s">
        <v>18</v>
      </c>
      <c r="B1163" t="s">
        <v>9</v>
      </c>
      <c r="C1163">
        <v>2</v>
      </c>
      <c r="D1163">
        <v>23</v>
      </c>
      <c r="E1163">
        <v>7.3175188208496694E-2</v>
      </c>
    </row>
    <row r="1164" spans="1:5" x14ac:dyDescent="0.25">
      <c r="A1164" t="s">
        <v>18</v>
      </c>
      <c r="B1164" t="s">
        <v>9</v>
      </c>
      <c r="C1164">
        <v>2</v>
      </c>
      <c r="D1164">
        <v>17</v>
      </c>
      <c r="E1164">
        <v>6.5076962339345706E-2</v>
      </c>
    </row>
    <row r="1165" spans="1:5" x14ac:dyDescent="0.25">
      <c r="A1165" t="s">
        <v>18</v>
      </c>
      <c r="B1165" t="s">
        <v>9</v>
      </c>
      <c r="C1165">
        <v>2</v>
      </c>
      <c r="D1165">
        <v>0</v>
      </c>
      <c r="E1165">
        <v>6.4449839944170098E-2</v>
      </c>
    </row>
    <row r="1166" spans="1:5" x14ac:dyDescent="0.25">
      <c r="A1166" t="s">
        <v>18</v>
      </c>
      <c r="B1166" t="s">
        <v>9</v>
      </c>
      <c r="C1166">
        <v>2</v>
      </c>
      <c r="D1166">
        <v>15</v>
      </c>
      <c r="E1166">
        <v>6.1827506899786E-2</v>
      </c>
    </row>
    <row r="1167" spans="1:5" x14ac:dyDescent="0.25">
      <c r="A1167" t="s">
        <v>18</v>
      </c>
      <c r="B1167" t="s">
        <v>9</v>
      </c>
      <c r="C1167">
        <v>2</v>
      </c>
      <c r="D1167">
        <v>16</v>
      </c>
      <c r="E1167">
        <v>5.6349968956137697E-2</v>
      </c>
    </row>
    <row r="1168" spans="1:5" x14ac:dyDescent="0.25">
      <c r="A1168" t="s">
        <v>18</v>
      </c>
      <c r="B1168" t="s">
        <v>9</v>
      </c>
      <c r="C1168">
        <v>2</v>
      </c>
      <c r="D1168">
        <v>18</v>
      </c>
      <c r="E1168">
        <v>5.3569754685664203E-2</v>
      </c>
    </row>
    <row r="1169" spans="1:5" x14ac:dyDescent="0.25">
      <c r="A1169" t="s">
        <v>18</v>
      </c>
      <c r="B1169" t="s">
        <v>9</v>
      </c>
      <c r="C1169">
        <v>2</v>
      </c>
      <c r="D1169">
        <v>1</v>
      </c>
      <c r="E1169">
        <v>5.2640247918731703E-2</v>
      </c>
    </row>
    <row r="1170" spans="1:5" x14ac:dyDescent="0.25">
      <c r="A1170" t="s">
        <v>18</v>
      </c>
      <c r="B1170" t="s">
        <v>9</v>
      </c>
      <c r="C1170">
        <v>2</v>
      </c>
      <c r="D1170">
        <v>11</v>
      </c>
      <c r="E1170">
        <v>5.2295235013351697E-2</v>
      </c>
    </row>
    <row r="1171" spans="1:5" x14ac:dyDescent="0.25">
      <c r="A1171" t="s">
        <v>18</v>
      </c>
      <c r="B1171" t="s">
        <v>9</v>
      </c>
      <c r="C1171">
        <v>2</v>
      </c>
      <c r="D1171">
        <v>21</v>
      </c>
      <c r="E1171">
        <v>4.8814186222170999E-2</v>
      </c>
    </row>
    <row r="1172" spans="1:5" x14ac:dyDescent="0.25">
      <c r="A1172" t="s">
        <v>18</v>
      </c>
      <c r="B1172" t="s">
        <v>9</v>
      </c>
      <c r="C1172">
        <v>3</v>
      </c>
      <c r="D1172">
        <v>1</v>
      </c>
      <c r="E1172">
        <v>0.13594068713500099</v>
      </c>
    </row>
    <row r="1173" spans="1:5" x14ac:dyDescent="0.25">
      <c r="A1173" t="s">
        <v>18</v>
      </c>
      <c r="B1173" t="s">
        <v>9</v>
      </c>
      <c r="C1173">
        <v>3</v>
      </c>
      <c r="D1173">
        <v>2</v>
      </c>
      <c r="E1173">
        <v>0.12953591386876501</v>
      </c>
    </row>
    <row r="1174" spans="1:5" x14ac:dyDescent="0.25">
      <c r="A1174" t="s">
        <v>18</v>
      </c>
      <c r="B1174" t="s">
        <v>9</v>
      </c>
      <c r="C1174">
        <v>3</v>
      </c>
      <c r="D1174">
        <v>23</v>
      </c>
      <c r="E1174">
        <v>0.112582893496353</v>
      </c>
    </row>
    <row r="1175" spans="1:5" x14ac:dyDescent="0.25">
      <c r="A1175" t="s">
        <v>18</v>
      </c>
      <c r="B1175" t="s">
        <v>9</v>
      </c>
      <c r="C1175">
        <v>3</v>
      </c>
      <c r="D1175">
        <v>3</v>
      </c>
      <c r="E1175">
        <v>0.107734835057385</v>
      </c>
    </row>
    <row r="1176" spans="1:5" x14ac:dyDescent="0.25">
      <c r="A1176" t="s">
        <v>18</v>
      </c>
      <c r="B1176" t="s">
        <v>9</v>
      </c>
      <c r="C1176">
        <v>3</v>
      </c>
      <c r="D1176">
        <v>0</v>
      </c>
      <c r="E1176">
        <v>0.10377309063184401</v>
      </c>
    </row>
    <row r="1177" spans="1:5" x14ac:dyDescent="0.25">
      <c r="A1177" t="s">
        <v>18</v>
      </c>
      <c r="B1177" t="s">
        <v>9</v>
      </c>
      <c r="C1177">
        <v>3</v>
      </c>
      <c r="D1177">
        <v>4</v>
      </c>
      <c r="E1177">
        <v>5.7271871915843403E-2</v>
      </c>
    </row>
    <row r="1178" spans="1:5" x14ac:dyDescent="0.25">
      <c r="A1178" t="s">
        <v>18</v>
      </c>
      <c r="B1178" t="s">
        <v>9</v>
      </c>
      <c r="C1178">
        <v>3</v>
      </c>
      <c r="D1178">
        <v>22</v>
      </c>
      <c r="E1178">
        <v>5.18857461272101E-2</v>
      </c>
    </row>
    <row r="1179" spans="1:5" x14ac:dyDescent="0.25">
      <c r="A1179" t="s">
        <v>18</v>
      </c>
      <c r="B1179" t="s">
        <v>9</v>
      </c>
      <c r="C1179">
        <v>3</v>
      </c>
      <c r="D1179">
        <v>21</v>
      </c>
      <c r="E1179">
        <v>4.6035108901873602E-2</v>
      </c>
    </row>
    <row r="1180" spans="1:5" x14ac:dyDescent="0.25">
      <c r="A1180" t="s">
        <v>18</v>
      </c>
      <c r="B1180" t="s">
        <v>9</v>
      </c>
      <c r="C1180">
        <v>3</v>
      </c>
      <c r="D1180">
        <v>8</v>
      </c>
      <c r="E1180">
        <v>2.0871038324706201E-2</v>
      </c>
    </row>
    <row r="1181" spans="1:5" x14ac:dyDescent="0.25">
      <c r="A1181" t="s">
        <v>18</v>
      </c>
      <c r="B1181" t="s">
        <v>9</v>
      </c>
      <c r="C1181">
        <v>3</v>
      </c>
      <c r="D1181">
        <v>20</v>
      </c>
      <c r="E1181">
        <v>2.03668410156654E-2</v>
      </c>
    </row>
    <row r="1182" spans="1:5" x14ac:dyDescent="0.25">
      <c r="A1182" t="s">
        <v>18</v>
      </c>
      <c r="B1182" t="s">
        <v>9</v>
      </c>
      <c r="C1182">
        <v>4</v>
      </c>
      <c r="D1182">
        <v>1</v>
      </c>
      <c r="E1182">
        <v>7.0071375965272506E-2</v>
      </c>
    </row>
    <row r="1183" spans="1:5" x14ac:dyDescent="0.25">
      <c r="A1183" t="s">
        <v>18</v>
      </c>
      <c r="B1183" t="s">
        <v>9</v>
      </c>
      <c r="C1183">
        <v>4</v>
      </c>
      <c r="D1183">
        <v>2</v>
      </c>
      <c r="E1183">
        <v>6.7325354416695404E-2</v>
      </c>
    </row>
    <row r="1184" spans="1:5" x14ac:dyDescent="0.25">
      <c r="A1184" t="s">
        <v>18</v>
      </c>
      <c r="B1184" t="s">
        <v>9</v>
      </c>
      <c r="C1184">
        <v>4</v>
      </c>
      <c r="D1184">
        <v>3</v>
      </c>
      <c r="E1184">
        <v>5.9979457800525701E-2</v>
      </c>
    </row>
    <row r="1185" spans="1:5" x14ac:dyDescent="0.25">
      <c r="A1185" t="s">
        <v>18</v>
      </c>
      <c r="B1185" t="s">
        <v>9</v>
      </c>
      <c r="C1185">
        <v>4</v>
      </c>
      <c r="D1185">
        <v>23</v>
      </c>
      <c r="E1185">
        <v>5.8185183093176301E-2</v>
      </c>
    </row>
    <row r="1186" spans="1:5" x14ac:dyDescent="0.25">
      <c r="A1186" t="s">
        <v>18</v>
      </c>
      <c r="B1186" t="s">
        <v>9</v>
      </c>
      <c r="C1186">
        <v>4</v>
      </c>
      <c r="D1186">
        <v>16</v>
      </c>
      <c r="E1186">
        <v>5.74976305014753E-2</v>
      </c>
    </row>
    <row r="1187" spans="1:5" x14ac:dyDescent="0.25">
      <c r="A1187" t="s">
        <v>18</v>
      </c>
      <c r="B1187" t="s">
        <v>9</v>
      </c>
      <c r="C1187">
        <v>4</v>
      </c>
      <c r="D1187">
        <v>5</v>
      </c>
      <c r="E1187">
        <v>5.49606136823588E-2</v>
      </c>
    </row>
    <row r="1188" spans="1:5" x14ac:dyDescent="0.25">
      <c r="A1188" t="s">
        <v>18</v>
      </c>
      <c r="B1188" t="s">
        <v>9</v>
      </c>
      <c r="C1188">
        <v>4</v>
      </c>
      <c r="D1188">
        <v>0</v>
      </c>
      <c r="E1188">
        <v>5.3466270786457402E-2</v>
      </c>
    </row>
    <row r="1189" spans="1:5" x14ac:dyDescent="0.25">
      <c r="A1189" t="s">
        <v>18</v>
      </c>
      <c r="B1189" t="s">
        <v>9</v>
      </c>
      <c r="C1189">
        <v>4</v>
      </c>
      <c r="D1189">
        <v>4</v>
      </c>
      <c r="E1189">
        <v>5.2754001113893598E-2</v>
      </c>
    </row>
    <row r="1190" spans="1:5" x14ac:dyDescent="0.25">
      <c r="A1190" t="s">
        <v>18</v>
      </c>
      <c r="B1190" t="s">
        <v>9</v>
      </c>
      <c r="C1190">
        <v>4</v>
      </c>
      <c r="D1190">
        <v>6</v>
      </c>
      <c r="E1190">
        <v>5.0271362451192798E-2</v>
      </c>
    </row>
    <row r="1191" spans="1:5" x14ac:dyDescent="0.25">
      <c r="A1191" t="s">
        <v>18</v>
      </c>
      <c r="B1191" t="s">
        <v>9</v>
      </c>
      <c r="C1191">
        <v>4</v>
      </c>
      <c r="D1191">
        <v>18</v>
      </c>
      <c r="E1191">
        <v>4.8037860885832402E-2</v>
      </c>
    </row>
    <row r="1192" spans="1:5" x14ac:dyDescent="0.25">
      <c r="A1192" t="s">
        <v>18</v>
      </c>
      <c r="B1192" t="s">
        <v>9</v>
      </c>
      <c r="C1192">
        <v>5</v>
      </c>
      <c r="D1192">
        <v>2</v>
      </c>
      <c r="E1192">
        <v>6.1739007138350899E-2</v>
      </c>
    </row>
    <row r="1193" spans="1:5" x14ac:dyDescent="0.25">
      <c r="A1193" t="s">
        <v>18</v>
      </c>
      <c r="B1193" t="s">
        <v>9</v>
      </c>
      <c r="C1193">
        <v>5</v>
      </c>
      <c r="D1193">
        <v>3</v>
      </c>
      <c r="E1193">
        <v>6.1726361731059103E-2</v>
      </c>
    </row>
    <row r="1194" spans="1:5" x14ac:dyDescent="0.25">
      <c r="A1194" t="s">
        <v>18</v>
      </c>
      <c r="B1194" t="s">
        <v>9</v>
      </c>
      <c r="C1194">
        <v>5</v>
      </c>
      <c r="D1194">
        <v>1</v>
      </c>
      <c r="E1194">
        <v>6.0315487061731898E-2</v>
      </c>
    </row>
    <row r="1195" spans="1:5" x14ac:dyDescent="0.25">
      <c r="A1195" t="s">
        <v>18</v>
      </c>
      <c r="B1195" t="s">
        <v>9</v>
      </c>
      <c r="C1195">
        <v>5</v>
      </c>
      <c r="D1195">
        <v>5</v>
      </c>
      <c r="E1195">
        <v>5.8752065916740398E-2</v>
      </c>
    </row>
    <row r="1196" spans="1:5" x14ac:dyDescent="0.25">
      <c r="A1196" t="s">
        <v>18</v>
      </c>
      <c r="B1196" t="s">
        <v>9</v>
      </c>
      <c r="C1196">
        <v>5</v>
      </c>
      <c r="D1196">
        <v>4</v>
      </c>
      <c r="E1196">
        <v>5.8344796311571002E-2</v>
      </c>
    </row>
    <row r="1197" spans="1:5" x14ac:dyDescent="0.25">
      <c r="A1197" t="s">
        <v>18</v>
      </c>
      <c r="B1197" t="s">
        <v>9</v>
      </c>
      <c r="C1197">
        <v>5</v>
      </c>
      <c r="D1197">
        <v>6</v>
      </c>
      <c r="E1197">
        <v>5.7655552872835997E-2</v>
      </c>
    </row>
    <row r="1198" spans="1:5" x14ac:dyDescent="0.25">
      <c r="A1198" t="s">
        <v>18</v>
      </c>
      <c r="B1198" t="s">
        <v>9</v>
      </c>
      <c r="C1198">
        <v>5</v>
      </c>
      <c r="D1198">
        <v>16</v>
      </c>
      <c r="E1198">
        <v>4.99227895245224E-2</v>
      </c>
    </row>
    <row r="1199" spans="1:5" x14ac:dyDescent="0.25">
      <c r="A1199" t="s">
        <v>18</v>
      </c>
      <c r="B1199" t="s">
        <v>9</v>
      </c>
      <c r="C1199">
        <v>5</v>
      </c>
      <c r="D1199">
        <v>23</v>
      </c>
      <c r="E1199">
        <v>4.7926966249508998E-2</v>
      </c>
    </row>
    <row r="1200" spans="1:5" x14ac:dyDescent="0.25">
      <c r="A1200" t="s">
        <v>18</v>
      </c>
      <c r="B1200" t="s">
        <v>9</v>
      </c>
      <c r="C1200">
        <v>5</v>
      </c>
      <c r="D1200">
        <v>12</v>
      </c>
      <c r="E1200">
        <v>4.6696856183857299E-2</v>
      </c>
    </row>
    <row r="1201" spans="1:5" x14ac:dyDescent="0.25">
      <c r="A1201" t="s">
        <v>18</v>
      </c>
      <c r="B1201" t="s">
        <v>9</v>
      </c>
      <c r="C1201">
        <v>5</v>
      </c>
      <c r="D1201">
        <v>0</v>
      </c>
      <c r="E1201">
        <v>4.51707060508219E-2</v>
      </c>
    </row>
    <row r="1202" spans="1:5" x14ac:dyDescent="0.25">
      <c r="A1202" t="s">
        <v>19</v>
      </c>
      <c r="B1202" t="s">
        <v>7</v>
      </c>
      <c r="C1202">
        <v>2</v>
      </c>
      <c r="D1202">
        <v>18</v>
      </c>
      <c r="E1202">
        <v>7.1580324133287396E-2</v>
      </c>
    </row>
    <row r="1203" spans="1:5" x14ac:dyDescent="0.25">
      <c r="A1203" t="s">
        <v>19</v>
      </c>
      <c r="B1203" t="s">
        <v>7</v>
      </c>
      <c r="C1203">
        <v>2</v>
      </c>
      <c r="D1203">
        <v>17</v>
      </c>
      <c r="E1203">
        <v>6.8049831227375804E-2</v>
      </c>
    </row>
    <row r="1204" spans="1:5" x14ac:dyDescent="0.25">
      <c r="A1204" t="s">
        <v>19</v>
      </c>
      <c r="B1204" t="s">
        <v>7</v>
      </c>
      <c r="C1204">
        <v>2</v>
      </c>
      <c r="D1204">
        <v>11</v>
      </c>
      <c r="E1204">
        <v>6.7035222665243199E-2</v>
      </c>
    </row>
    <row r="1205" spans="1:5" x14ac:dyDescent="0.25">
      <c r="A1205" t="s">
        <v>19</v>
      </c>
      <c r="B1205" t="s">
        <v>7</v>
      </c>
      <c r="C1205">
        <v>2</v>
      </c>
      <c r="D1205">
        <v>12</v>
      </c>
      <c r="E1205">
        <v>6.0415307119691099E-2</v>
      </c>
    </row>
    <row r="1206" spans="1:5" x14ac:dyDescent="0.25">
      <c r="A1206" t="s">
        <v>19</v>
      </c>
      <c r="B1206" t="s">
        <v>7</v>
      </c>
      <c r="C1206">
        <v>2</v>
      </c>
      <c r="D1206">
        <v>23</v>
      </c>
      <c r="E1206">
        <v>5.8373808194755399E-2</v>
      </c>
    </row>
    <row r="1207" spans="1:5" x14ac:dyDescent="0.25">
      <c r="A1207" t="s">
        <v>19</v>
      </c>
      <c r="B1207" t="s">
        <v>7</v>
      </c>
      <c r="C1207">
        <v>2</v>
      </c>
      <c r="D1207">
        <v>13</v>
      </c>
      <c r="E1207">
        <v>5.6475777503529702E-2</v>
      </c>
    </row>
    <row r="1208" spans="1:5" x14ac:dyDescent="0.25">
      <c r="A1208" t="s">
        <v>19</v>
      </c>
      <c r="B1208" t="s">
        <v>7</v>
      </c>
      <c r="C1208">
        <v>2</v>
      </c>
      <c r="D1208">
        <v>16</v>
      </c>
      <c r="E1208">
        <v>5.3381334176149701E-2</v>
      </c>
    </row>
    <row r="1209" spans="1:5" x14ac:dyDescent="0.25">
      <c r="A1209" t="s">
        <v>19</v>
      </c>
      <c r="B1209" t="s">
        <v>7</v>
      </c>
      <c r="C1209">
        <v>2</v>
      </c>
      <c r="D1209">
        <v>15</v>
      </c>
      <c r="E1209">
        <v>5.1161189594972997E-2</v>
      </c>
    </row>
    <row r="1210" spans="1:5" x14ac:dyDescent="0.25">
      <c r="A1210" t="s">
        <v>19</v>
      </c>
      <c r="B1210" t="s">
        <v>7</v>
      </c>
      <c r="C1210">
        <v>2</v>
      </c>
      <c r="D1210">
        <v>22</v>
      </c>
      <c r="E1210">
        <v>5.0108141206273597E-2</v>
      </c>
    </row>
    <row r="1211" spans="1:5" x14ac:dyDescent="0.25">
      <c r="A1211" t="s">
        <v>19</v>
      </c>
      <c r="B1211" t="s">
        <v>7</v>
      </c>
      <c r="C1211">
        <v>2</v>
      </c>
      <c r="D1211">
        <v>10</v>
      </c>
      <c r="E1211">
        <v>4.8145339310320202E-2</v>
      </c>
    </row>
    <row r="1212" spans="1:5" x14ac:dyDescent="0.25">
      <c r="A1212" t="s">
        <v>19</v>
      </c>
      <c r="B1212" t="s">
        <v>7</v>
      </c>
      <c r="C1212">
        <v>3</v>
      </c>
      <c r="D1212">
        <v>18</v>
      </c>
      <c r="E1212">
        <v>6.2863180251153797E-2</v>
      </c>
    </row>
    <row r="1213" spans="1:5" x14ac:dyDescent="0.25">
      <c r="A1213" t="s">
        <v>19</v>
      </c>
      <c r="B1213" t="s">
        <v>7</v>
      </c>
      <c r="C1213">
        <v>3</v>
      </c>
      <c r="D1213">
        <v>11</v>
      </c>
      <c r="E1213">
        <v>5.9821412478429398E-2</v>
      </c>
    </row>
    <row r="1214" spans="1:5" x14ac:dyDescent="0.25">
      <c r="A1214" t="s">
        <v>19</v>
      </c>
      <c r="B1214" t="s">
        <v>7</v>
      </c>
      <c r="C1214">
        <v>3</v>
      </c>
      <c r="D1214">
        <v>17</v>
      </c>
      <c r="E1214">
        <v>5.5898285928135401E-2</v>
      </c>
    </row>
    <row r="1215" spans="1:5" x14ac:dyDescent="0.25">
      <c r="A1215" t="s">
        <v>19</v>
      </c>
      <c r="B1215" t="s">
        <v>7</v>
      </c>
      <c r="C1215">
        <v>3</v>
      </c>
      <c r="D1215">
        <v>19</v>
      </c>
      <c r="E1215">
        <v>5.3816206172894503E-2</v>
      </c>
    </row>
    <row r="1216" spans="1:5" x14ac:dyDescent="0.25">
      <c r="A1216" t="s">
        <v>19</v>
      </c>
      <c r="B1216" t="s">
        <v>7</v>
      </c>
      <c r="C1216">
        <v>3</v>
      </c>
      <c r="D1216">
        <v>23</v>
      </c>
      <c r="E1216">
        <v>5.1628139909159203E-2</v>
      </c>
    </row>
    <row r="1217" spans="1:5" x14ac:dyDescent="0.25">
      <c r="A1217" t="s">
        <v>19</v>
      </c>
      <c r="B1217" t="s">
        <v>7</v>
      </c>
      <c r="C1217">
        <v>3</v>
      </c>
      <c r="D1217">
        <v>12</v>
      </c>
      <c r="E1217">
        <v>5.0673478431080998E-2</v>
      </c>
    </row>
    <row r="1218" spans="1:5" x14ac:dyDescent="0.25">
      <c r="A1218" t="s">
        <v>19</v>
      </c>
      <c r="B1218" t="s">
        <v>7</v>
      </c>
      <c r="C1218">
        <v>3</v>
      </c>
      <c r="D1218">
        <v>16</v>
      </c>
      <c r="E1218">
        <v>4.8448919859435703E-2</v>
      </c>
    </row>
    <row r="1219" spans="1:5" x14ac:dyDescent="0.25">
      <c r="A1219" t="s">
        <v>19</v>
      </c>
      <c r="B1219" t="s">
        <v>7</v>
      </c>
      <c r="C1219">
        <v>3</v>
      </c>
      <c r="D1219">
        <v>21</v>
      </c>
      <c r="E1219">
        <v>4.8131097491301802E-2</v>
      </c>
    </row>
    <row r="1220" spans="1:5" x14ac:dyDescent="0.25">
      <c r="A1220" t="s">
        <v>19</v>
      </c>
      <c r="B1220" t="s">
        <v>7</v>
      </c>
      <c r="C1220">
        <v>3</v>
      </c>
      <c r="D1220">
        <v>8</v>
      </c>
      <c r="E1220">
        <v>4.5804779593412198E-2</v>
      </c>
    </row>
    <row r="1221" spans="1:5" x14ac:dyDescent="0.25">
      <c r="A1221" t="s">
        <v>19</v>
      </c>
      <c r="B1221" t="s">
        <v>7</v>
      </c>
      <c r="C1221">
        <v>3</v>
      </c>
      <c r="D1221">
        <v>10</v>
      </c>
      <c r="E1221">
        <v>4.4613519342720502E-2</v>
      </c>
    </row>
    <row r="1222" spans="1:5" x14ac:dyDescent="0.25">
      <c r="A1222" t="s">
        <v>19</v>
      </c>
      <c r="B1222" t="s">
        <v>7</v>
      </c>
      <c r="C1222">
        <v>4</v>
      </c>
      <c r="D1222">
        <v>18</v>
      </c>
      <c r="E1222">
        <v>5.05714232223968E-2</v>
      </c>
    </row>
    <row r="1223" spans="1:5" x14ac:dyDescent="0.25">
      <c r="A1223" t="s">
        <v>19</v>
      </c>
      <c r="B1223" t="s">
        <v>7</v>
      </c>
      <c r="C1223">
        <v>4</v>
      </c>
      <c r="D1223">
        <v>0</v>
      </c>
      <c r="E1223">
        <v>5.0283989846745897E-2</v>
      </c>
    </row>
    <row r="1224" spans="1:5" x14ac:dyDescent="0.25">
      <c r="A1224" t="s">
        <v>19</v>
      </c>
      <c r="B1224" t="s">
        <v>7</v>
      </c>
      <c r="C1224">
        <v>4</v>
      </c>
      <c r="D1224">
        <v>23</v>
      </c>
      <c r="E1224">
        <v>4.8960328033309797E-2</v>
      </c>
    </row>
    <row r="1225" spans="1:5" x14ac:dyDescent="0.25">
      <c r="A1225" t="s">
        <v>19</v>
      </c>
      <c r="B1225" t="s">
        <v>7</v>
      </c>
      <c r="C1225">
        <v>4</v>
      </c>
      <c r="D1225">
        <v>19</v>
      </c>
      <c r="E1225">
        <v>4.8776972888504397E-2</v>
      </c>
    </row>
    <row r="1226" spans="1:5" x14ac:dyDescent="0.25">
      <c r="A1226" t="s">
        <v>19</v>
      </c>
      <c r="B1226" t="s">
        <v>7</v>
      </c>
      <c r="C1226">
        <v>4</v>
      </c>
      <c r="D1226">
        <v>16</v>
      </c>
      <c r="E1226">
        <v>4.7649711163756298E-2</v>
      </c>
    </row>
    <row r="1227" spans="1:5" x14ac:dyDescent="0.25">
      <c r="A1227" t="s">
        <v>19</v>
      </c>
      <c r="B1227" t="s">
        <v>7</v>
      </c>
      <c r="C1227">
        <v>4</v>
      </c>
      <c r="D1227">
        <v>11</v>
      </c>
      <c r="E1227">
        <v>4.7597156425395602E-2</v>
      </c>
    </row>
    <row r="1228" spans="1:5" x14ac:dyDescent="0.25">
      <c r="A1228" t="s">
        <v>19</v>
      </c>
      <c r="B1228" t="s">
        <v>7</v>
      </c>
      <c r="C1228">
        <v>4</v>
      </c>
      <c r="D1228">
        <v>22</v>
      </c>
      <c r="E1228">
        <v>4.4773044721662297E-2</v>
      </c>
    </row>
    <row r="1229" spans="1:5" x14ac:dyDescent="0.25">
      <c r="A1229" t="s">
        <v>19</v>
      </c>
      <c r="B1229" t="s">
        <v>7</v>
      </c>
      <c r="C1229">
        <v>4</v>
      </c>
      <c r="D1229">
        <v>8</v>
      </c>
      <c r="E1229">
        <v>4.4663008053722801E-2</v>
      </c>
    </row>
    <row r="1230" spans="1:5" x14ac:dyDescent="0.25">
      <c r="A1230" t="s">
        <v>19</v>
      </c>
      <c r="B1230" t="s">
        <v>7</v>
      </c>
      <c r="C1230">
        <v>4</v>
      </c>
      <c r="D1230">
        <v>17</v>
      </c>
      <c r="E1230">
        <v>4.4089350436559802E-2</v>
      </c>
    </row>
    <row r="1231" spans="1:5" x14ac:dyDescent="0.25">
      <c r="A1231" t="s">
        <v>19</v>
      </c>
      <c r="B1231" t="s">
        <v>7</v>
      </c>
      <c r="C1231">
        <v>4</v>
      </c>
      <c r="D1231">
        <v>4</v>
      </c>
      <c r="E1231">
        <v>4.3961791180922999E-2</v>
      </c>
    </row>
    <row r="1232" spans="1:5" x14ac:dyDescent="0.25">
      <c r="A1232" t="s">
        <v>19</v>
      </c>
      <c r="B1232" t="s">
        <v>7</v>
      </c>
      <c r="C1232">
        <v>5</v>
      </c>
      <c r="D1232">
        <v>1</v>
      </c>
      <c r="E1232">
        <v>0.109867596736196</v>
      </c>
    </row>
    <row r="1233" spans="1:5" x14ac:dyDescent="0.25">
      <c r="A1233" t="s">
        <v>19</v>
      </c>
      <c r="B1233" t="s">
        <v>7</v>
      </c>
      <c r="C1233">
        <v>5</v>
      </c>
      <c r="D1233">
        <v>2</v>
      </c>
      <c r="E1233">
        <v>0.10569296450389799</v>
      </c>
    </row>
    <row r="1234" spans="1:5" x14ac:dyDescent="0.25">
      <c r="A1234" t="s">
        <v>19</v>
      </c>
      <c r="B1234" t="s">
        <v>7</v>
      </c>
      <c r="C1234">
        <v>5</v>
      </c>
      <c r="D1234">
        <v>3</v>
      </c>
      <c r="E1234">
        <v>9.6089672243968194E-2</v>
      </c>
    </row>
    <row r="1235" spans="1:5" x14ac:dyDescent="0.25">
      <c r="A1235" t="s">
        <v>19</v>
      </c>
      <c r="B1235" t="s">
        <v>7</v>
      </c>
      <c r="C1235">
        <v>5</v>
      </c>
      <c r="D1235">
        <v>0</v>
      </c>
      <c r="E1235">
        <v>9.4482285561523605E-2</v>
      </c>
    </row>
    <row r="1236" spans="1:5" x14ac:dyDescent="0.25">
      <c r="A1236" t="s">
        <v>19</v>
      </c>
      <c r="B1236" t="s">
        <v>7</v>
      </c>
      <c r="C1236">
        <v>5</v>
      </c>
      <c r="D1236">
        <v>4</v>
      </c>
      <c r="E1236">
        <v>6.2629674836599106E-2</v>
      </c>
    </row>
    <row r="1237" spans="1:5" x14ac:dyDescent="0.25">
      <c r="A1237" t="s">
        <v>19</v>
      </c>
      <c r="B1237" t="s">
        <v>7</v>
      </c>
      <c r="C1237">
        <v>5</v>
      </c>
      <c r="D1237">
        <v>5</v>
      </c>
      <c r="E1237">
        <v>4.22136337284994E-2</v>
      </c>
    </row>
    <row r="1238" spans="1:5" x14ac:dyDescent="0.25">
      <c r="A1238" t="s">
        <v>19</v>
      </c>
      <c r="B1238" t="s">
        <v>7</v>
      </c>
      <c r="C1238">
        <v>5</v>
      </c>
      <c r="D1238">
        <v>15</v>
      </c>
      <c r="E1238">
        <v>3.9214454937018299E-2</v>
      </c>
    </row>
    <row r="1239" spans="1:5" x14ac:dyDescent="0.25">
      <c r="A1239" t="s">
        <v>19</v>
      </c>
      <c r="B1239" t="s">
        <v>7</v>
      </c>
      <c r="C1239">
        <v>5</v>
      </c>
      <c r="D1239">
        <v>22</v>
      </c>
      <c r="E1239">
        <v>3.4163738412780198E-2</v>
      </c>
    </row>
    <row r="1240" spans="1:5" x14ac:dyDescent="0.25">
      <c r="A1240" t="s">
        <v>19</v>
      </c>
      <c r="B1240" t="s">
        <v>7</v>
      </c>
      <c r="C1240">
        <v>5</v>
      </c>
      <c r="D1240">
        <v>18</v>
      </c>
      <c r="E1240">
        <v>3.3571080411699497E-2</v>
      </c>
    </row>
    <row r="1241" spans="1:5" x14ac:dyDescent="0.25">
      <c r="A1241" t="s">
        <v>19</v>
      </c>
      <c r="B1241" t="s">
        <v>7</v>
      </c>
      <c r="C1241">
        <v>5</v>
      </c>
      <c r="D1241">
        <v>19</v>
      </c>
      <c r="E1241">
        <v>3.1664177921704201E-2</v>
      </c>
    </row>
    <row r="1242" spans="1:5" x14ac:dyDescent="0.25">
      <c r="A1242" t="s">
        <v>19</v>
      </c>
      <c r="B1242" t="s">
        <v>8</v>
      </c>
      <c r="C1242">
        <v>2</v>
      </c>
      <c r="D1242">
        <v>15</v>
      </c>
      <c r="E1242">
        <v>6.2828034597941507E-2</v>
      </c>
    </row>
    <row r="1243" spans="1:5" x14ac:dyDescent="0.25">
      <c r="A1243" t="s">
        <v>19</v>
      </c>
      <c r="B1243" t="s">
        <v>8</v>
      </c>
      <c r="C1243">
        <v>2</v>
      </c>
      <c r="D1243">
        <v>22</v>
      </c>
      <c r="E1243">
        <v>6.00819740507667E-2</v>
      </c>
    </row>
    <row r="1244" spans="1:5" x14ac:dyDescent="0.25">
      <c r="A1244" t="s">
        <v>19</v>
      </c>
      <c r="B1244" t="s">
        <v>8</v>
      </c>
      <c r="C1244">
        <v>2</v>
      </c>
      <c r="D1244">
        <v>11</v>
      </c>
      <c r="E1244">
        <v>5.7586906154135399E-2</v>
      </c>
    </row>
    <row r="1245" spans="1:5" x14ac:dyDescent="0.25">
      <c r="A1245" t="s">
        <v>19</v>
      </c>
      <c r="B1245" t="s">
        <v>8</v>
      </c>
      <c r="C1245">
        <v>2</v>
      </c>
      <c r="D1245">
        <v>23</v>
      </c>
      <c r="E1245">
        <v>5.5922649280368497E-2</v>
      </c>
    </row>
    <row r="1246" spans="1:5" x14ac:dyDescent="0.25">
      <c r="A1246" t="s">
        <v>19</v>
      </c>
      <c r="B1246" t="s">
        <v>8</v>
      </c>
      <c r="C1246">
        <v>2</v>
      </c>
      <c r="D1246">
        <v>18</v>
      </c>
      <c r="E1246">
        <v>5.0436690786128599E-2</v>
      </c>
    </row>
    <row r="1247" spans="1:5" x14ac:dyDescent="0.25">
      <c r="A1247" t="s">
        <v>19</v>
      </c>
      <c r="B1247" t="s">
        <v>8</v>
      </c>
      <c r="C1247">
        <v>2</v>
      </c>
      <c r="D1247">
        <v>19</v>
      </c>
      <c r="E1247">
        <v>4.8347445358418499E-2</v>
      </c>
    </row>
    <row r="1248" spans="1:5" x14ac:dyDescent="0.25">
      <c r="A1248" t="s">
        <v>19</v>
      </c>
      <c r="B1248" t="s">
        <v>8</v>
      </c>
      <c r="C1248">
        <v>2</v>
      </c>
      <c r="D1248">
        <v>6</v>
      </c>
      <c r="E1248">
        <v>4.8327413975371998E-2</v>
      </c>
    </row>
    <row r="1249" spans="1:5" x14ac:dyDescent="0.25">
      <c r="A1249" t="s">
        <v>19</v>
      </c>
      <c r="B1249" t="s">
        <v>8</v>
      </c>
      <c r="C1249">
        <v>2</v>
      </c>
      <c r="D1249">
        <v>17</v>
      </c>
      <c r="E1249">
        <v>4.79195427419873E-2</v>
      </c>
    </row>
    <row r="1250" spans="1:5" x14ac:dyDescent="0.25">
      <c r="A1250" t="s">
        <v>19</v>
      </c>
      <c r="B1250" t="s">
        <v>8</v>
      </c>
      <c r="C1250">
        <v>2</v>
      </c>
      <c r="D1250">
        <v>21</v>
      </c>
      <c r="E1250">
        <v>4.5870323297057501E-2</v>
      </c>
    </row>
    <row r="1251" spans="1:5" x14ac:dyDescent="0.25">
      <c r="A1251" t="s">
        <v>19</v>
      </c>
      <c r="B1251" t="s">
        <v>8</v>
      </c>
      <c r="C1251">
        <v>2</v>
      </c>
      <c r="D1251">
        <v>8</v>
      </c>
      <c r="E1251">
        <v>4.5736010385871398E-2</v>
      </c>
    </row>
    <row r="1252" spans="1:5" x14ac:dyDescent="0.25">
      <c r="A1252" t="s">
        <v>19</v>
      </c>
      <c r="B1252" t="s">
        <v>8</v>
      </c>
      <c r="C1252">
        <v>3</v>
      </c>
      <c r="D1252">
        <v>1</v>
      </c>
      <c r="E1252">
        <v>0.13805838122653799</v>
      </c>
    </row>
    <row r="1253" spans="1:5" x14ac:dyDescent="0.25">
      <c r="A1253" t="s">
        <v>19</v>
      </c>
      <c r="B1253" t="s">
        <v>8</v>
      </c>
      <c r="C1253">
        <v>3</v>
      </c>
      <c r="D1253">
        <v>2</v>
      </c>
      <c r="E1253">
        <v>0.13452995053681599</v>
      </c>
    </row>
    <row r="1254" spans="1:5" x14ac:dyDescent="0.25">
      <c r="A1254" t="s">
        <v>19</v>
      </c>
      <c r="B1254" t="s">
        <v>8</v>
      </c>
      <c r="C1254">
        <v>3</v>
      </c>
      <c r="D1254">
        <v>3</v>
      </c>
      <c r="E1254">
        <v>0.118787286012729</v>
      </c>
    </row>
    <row r="1255" spans="1:5" x14ac:dyDescent="0.25">
      <c r="A1255" t="s">
        <v>19</v>
      </c>
      <c r="B1255" t="s">
        <v>8</v>
      </c>
      <c r="C1255">
        <v>3</v>
      </c>
      <c r="D1255">
        <v>0</v>
      </c>
      <c r="E1255">
        <v>0.11240085479649201</v>
      </c>
    </row>
    <row r="1256" spans="1:5" x14ac:dyDescent="0.25">
      <c r="A1256" t="s">
        <v>19</v>
      </c>
      <c r="B1256" t="s">
        <v>8</v>
      </c>
      <c r="C1256">
        <v>3</v>
      </c>
      <c r="D1256">
        <v>4</v>
      </c>
      <c r="E1256">
        <v>7.0027579795974099E-2</v>
      </c>
    </row>
    <row r="1257" spans="1:5" x14ac:dyDescent="0.25">
      <c r="A1257" t="s">
        <v>19</v>
      </c>
      <c r="B1257" t="s">
        <v>8</v>
      </c>
      <c r="C1257">
        <v>3</v>
      </c>
      <c r="D1257">
        <v>5</v>
      </c>
      <c r="E1257">
        <v>4.5507780918252402E-2</v>
      </c>
    </row>
    <row r="1258" spans="1:5" x14ac:dyDescent="0.25">
      <c r="A1258" t="s">
        <v>19</v>
      </c>
      <c r="B1258" t="s">
        <v>8</v>
      </c>
      <c r="C1258">
        <v>3</v>
      </c>
      <c r="D1258">
        <v>15</v>
      </c>
      <c r="E1258">
        <v>3.7334661565789601E-2</v>
      </c>
    </row>
    <row r="1259" spans="1:5" x14ac:dyDescent="0.25">
      <c r="A1259" t="s">
        <v>19</v>
      </c>
      <c r="B1259" t="s">
        <v>8</v>
      </c>
      <c r="C1259">
        <v>3</v>
      </c>
      <c r="D1259">
        <v>19</v>
      </c>
      <c r="E1259">
        <v>2.78295888491033E-2</v>
      </c>
    </row>
    <row r="1260" spans="1:5" x14ac:dyDescent="0.25">
      <c r="A1260" t="s">
        <v>19</v>
      </c>
      <c r="B1260" t="s">
        <v>8</v>
      </c>
      <c r="C1260">
        <v>3</v>
      </c>
      <c r="D1260">
        <v>22</v>
      </c>
      <c r="E1260">
        <v>2.6751413141327399E-2</v>
      </c>
    </row>
    <row r="1261" spans="1:5" x14ac:dyDescent="0.25">
      <c r="A1261" t="s">
        <v>19</v>
      </c>
      <c r="B1261" t="s">
        <v>8</v>
      </c>
      <c r="C1261">
        <v>3</v>
      </c>
      <c r="D1261">
        <v>18</v>
      </c>
      <c r="E1261">
        <v>2.58933909294463E-2</v>
      </c>
    </row>
    <row r="1262" spans="1:5" x14ac:dyDescent="0.25">
      <c r="A1262" t="s">
        <v>19</v>
      </c>
      <c r="B1262" t="s">
        <v>8</v>
      </c>
      <c r="C1262">
        <v>4</v>
      </c>
      <c r="D1262">
        <v>1</v>
      </c>
      <c r="E1262">
        <v>0.11806387507117699</v>
      </c>
    </row>
    <row r="1263" spans="1:5" x14ac:dyDescent="0.25">
      <c r="A1263" t="s">
        <v>19</v>
      </c>
      <c r="B1263" t="s">
        <v>8</v>
      </c>
      <c r="C1263">
        <v>4</v>
      </c>
      <c r="D1263">
        <v>2</v>
      </c>
      <c r="E1263">
        <v>0.115203518952671</v>
      </c>
    </row>
    <row r="1264" spans="1:5" x14ac:dyDescent="0.25">
      <c r="A1264" t="s">
        <v>19</v>
      </c>
      <c r="B1264" t="s">
        <v>8</v>
      </c>
      <c r="C1264">
        <v>4</v>
      </c>
      <c r="D1264">
        <v>3</v>
      </c>
      <c r="E1264">
        <v>0.101459572838863</v>
      </c>
    </row>
    <row r="1265" spans="1:5" x14ac:dyDescent="0.25">
      <c r="A1265" t="s">
        <v>19</v>
      </c>
      <c r="B1265" t="s">
        <v>8</v>
      </c>
      <c r="C1265">
        <v>4</v>
      </c>
      <c r="D1265">
        <v>0</v>
      </c>
      <c r="E1265">
        <v>9.8889853246674098E-2</v>
      </c>
    </row>
    <row r="1266" spans="1:5" x14ac:dyDescent="0.25">
      <c r="A1266" t="s">
        <v>19</v>
      </c>
      <c r="B1266" t="s">
        <v>8</v>
      </c>
      <c r="C1266">
        <v>4</v>
      </c>
      <c r="D1266">
        <v>4</v>
      </c>
      <c r="E1266">
        <v>6.2437593094410597E-2</v>
      </c>
    </row>
    <row r="1267" spans="1:5" x14ac:dyDescent="0.25">
      <c r="A1267" t="s">
        <v>19</v>
      </c>
      <c r="B1267" t="s">
        <v>8</v>
      </c>
      <c r="C1267">
        <v>4</v>
      </c>
      <c r="D1267">
        <v>15</v>
      </c>
      <c r="E1267">
        <v>4.5481594422711498E-2</v>
      </c>
    </row>
    <row r="1268" spans="1:5" x14ac:dyDescent="0.25">
      <c r="A1268" t="s">
        <v>19</v>
      </c>
      <c r="B1268" t="s">
        <v>8</v>
      </c>
      <c r="C1268">
        <v>4</v>
      </c>
      <c r="D1268">
        <v>5</v>
      </c>
      <c r="E1268">
        <v>4.17987466268918E-2</v>
      </c>
    </row>
    <row r="1269" spans="1:5" x14ac:dyDescent="0.25">
      <c r="A1269" t="s">
        <v>19</v>
      </c>
      <c r="B1269" t="s">
        <v>8</v>
      </c>
      <c r="C1269">
        <v>4</v>
      </c>
      <c r="D1269">
        <v>22</v>
      </c>
      <c r="E1269">
        <v>3.1412996066539002E-2</v>
      </c>
    </row>
    <row r="1270" spans="1:5" x14ac:dyDescent="0.25">
      <c r="A1270" t="s">
        <v>19</v>
      </c>
      <c r="B1270" t="s">
        <v>8</v>
      </c>
      <c r="C1270">
        <v>4</v>
      </c>
      <c r="D1270">
        <v>19</v>
      </c>
      <c r="E1270">
        <v>2.93126042506161E-2</v>
      </c>
    </row>
    <row r="1271" spans="1:5" x14ac:dyDescent="0.25">
      <c r="A1271" t="s">
        <v>19</v>
      </c>
      <c r="B1271" t="s">
        <v>8</v>
      </c>
      <c r="C1271">
        <v>4</v>
      </c>
      <c r="D1271">
        <v>18</v>
      </c>
      <c r="E1271">
        <v>2.9292780460056601E-2</v>
      </c>
    </row>
    <row r="1272" spans="1:5" x14ac:dyDescent="0.25">
      <c r="A1272" t="s">
        <v>19</v>
      </c>
      <c r="B1272" t="s">
        <v>8</v>
      </c>
      <c r="C1272">
        <v>5</v>
      </c>
      <c r="D1272">
        <v>2</v>
      </c>
      <c r="E1272">
        <v>8.2565885190271096E-2</v>
      </c>
    </row>
    <row r="1273" spans="1:5" x14ac:dyDescent="0.25">
      <c r="A1273" t="s">
        <v>19</v>
      </c>
      <c r="B1273" t="s">
        <v>8</v>
      </c>
      <c r="C1273">
        <v>5</v>
      </c>
      <c r="D1273">
        <v>1</v>
      </c>
      <c r="E1273">
        <v>8.0186661811802007E-2</v>
      </c>
    </row>
    <row r="1274" spans="1:5" x14ac:dyDescent="0.25">
      <c r="A1274" t="s">
        <v>19</v>
      </c>
      <c r="B1274" t="s">
        <v>8</v>
      </c>
      <c r="C1274">
        <v>5</v>
      </c>
      <c r="D1274">
        <v>3</v>
      </c>
      <c r="E1274">
        <v>7.3902374381174404E-2</v>
      </c>
    </row>
    <row r="1275" spans="1:5" x14ac:dyDescent="0.25">
      <c r="A1275" t="s">
        <v>19</v>
      </c>
      <c r="B1275" t="s">
        <v>8</v>
      </c>
      <c r="C1275">
        <v>5</v>
      </c>
      <c r="D1275">
        <v>0</v>
      </c>
      <c r="E1275">
        <v>6.7048895608741402E-2</v>
      </c>
    </row>
    <row r="1276" spans="1:5" x14ac:dyDescent="0.25">
      <c r="A1276" t="s">
        <v>19</v>
      </c>
      <c r="B1276" t="s">
        <v>8</v>
      </c>
      <c r="C1276">
        <v>5</v>
      </c>
      <c r="D1276">
        <v>7</v>
      </c>
      <c r="E1276">
        <v>6.1242855766184802E-2</v>
      </c>
    </row>
    <row r="1277" spans="1:5" x14ac:dyDescent="0.25">
      <c r="A1277" t="s">
        <v>19</v>
      </c>
      <c r="B1277" t="s">
        <v>8</v>
      </c>
      <c r="C1277">
        <v>5</v>
      </c>
      <c r="D1277">
        <v>21</v>
      </c>
      <c r="E1277">
        <v>5.6031813116312702E-2</v>
      </c>
    </row>
    <row r="1278" spans="1:5" x14ac:dyDescent="0.25">
      <c r="A1278" t="s">
        <v>19</v>
      </c>
      <c r="B1278" t="s">
        <v>8</v>
      </c>
      <c r="C1278">
        <v>5</v>
      </c>
      <c r="D1278">
        <v>20</v>
      </c>
      <c r="E1278">
        <v>5.5218372414763302E-2</v>
      </c>
    </row>
    <row r="1279" spans="1:5" x14ac:dyDescent="0.25">
      <c r="A1279" t="s">
        <v>19</v>
      </c>
      <c r="B1279" t="s">
        <v>8</v>
      </c>
      <c r="C1279">
        <v>5</v>
      </c>
      <c r="D1279">
        <v>19</v>
      </c>
      <c r="E1279">
        <v>5.3220717004533798E-2</v>
      </c>
    </row>
    <row r="1280" spans="1:5" x14ac:dyDescent="0.25">
      <c r="A1280" t="s">
        <v>19</v>
      </c>
      <c r="B1280" t="s">
        <v>8</v>
      </c>
      <c r="C1280">
        <v>5</v>
      </c>
      <c r="D1280">
        <v>22</v>
      </c>
      <c r="E1280">
        <v>5.18217596278472E-2</v>
      </c>
    </row>
    <row r="1281" spans="1:5" x14ac:dyDescent="0.25">
      <c r="A1281" t="s">
        <v>19</v>
      </c>
      <c r="B1281" t="s">
        <v>8</v>
      </c>
      <c r="C1281">
        <v>5</v>
      </c>
      <c r="D1281">
        <v>8</v>
      </c>
      <c r="E1281">
        <v>5.08642269814263E-2</v>
      </c>
    </row>
    <row r="1282" spans="1:5" x14ac:dyDescent="0.25">
      <c r="A1282" t="s">
        <v>19</v>
      </c>
      <c r="B1282" t="s">
        <v>9</v>
      </c>
      <c r="C1282">
        <v>2</v>
      </c>
      <c r="D1282">
        <v>18</v>
      </c>
      <c r="E1282">
        <v>7.1580324133287396E-2</v>
      </c>
    </row>
    <row r="1283" spans="1:5" x14ac:dyDescent="0.25">
      <c r="A1283" t="s">
        <v>19</v>
      </c>
      <c r="B1283" t="s">
        <v>9</v>
      </c>
      <c r="C1283">
        <v>2</v>
      </c>
      <c r="D1283">
        <v>17</v>
      </c>
      <c r="E1283">
        <v>6.8049831227375804E-2</v>
      </c>
    </row>
    <row r="1284" spans="1:5" x14ac:dyDescent="0.25">
      <c r="A1284" t="s">
        <v>19</v>
      </c>
      <c r="B1284" t="s">
        <v>9</v>
      </c>
      <c r="C1284">
        <v>2</v>
      </c>
      <c r="D1284">
        <v>11</v>
      </c>
      <c r="E1284">
        <v>6.7035222665243199E-2</v>
      </c>
    </row>
    <row r="1285" spans="1:5" x14ac:dyDescent="0.25">
      <c r="A1285" t="s">
        <v>19</v>
      </c>
      <c r="B1285" t="s">
        <v>9</v>
      </c>
      <c r="C1285">
        <v>2</v>
      </c>
      <c r="D1285">
        <v>12</v>
      </c>
      <c r="E1285">
        <v>6.0415307119691099E-2</v>
      </c>
    </row>
    <row r="1286" spans="1:5" x14ac:dyDescent="0.25">
      <c r="A1286" t="s">
        <v>19</v>
      </c>
      <c r="B1286" t="s">
        <v>9</v>
      </c>
      <c r="C1286">
        <v>2</v>
      </c>
      <c r="D1286">
        <v>23</v>
      </c>
      <c r="E1286">
        <v>5.8373808194755399E-2</v>
      </c>
    </row>
    <row r="1287" spans="1:5" x14ac:dyDescent="0.25">
      <c r="A1287" t="s">
        <v>19</v>
      </c>
      <c r="B1287" t="s">
        <v>9</v>
      </c>
      <c r="C1287">
        <v>2</v>
      </c>
      <c r="D1287">
        <v>13</v>
      </c>
      <c r="E1287">
        <v>5.6475777503529702E-2</v>
      </c>
    </row>
    <row r="1288" spans="1:5" x14ac:dyDescent="0.25">
      <c r="A1288" t="s">
        <v>19</v>
      </c>
      <c r="B1288" t="s">
        <v>9</v>
      </c>
      <c r="C1288">
        <v>2</v>
      </c>
      <c r="D1288">
        <v>16</v>
      </c>
      <c r="E1288">
        <v>5.3381334176149701E-2</v>
      </c>
    </row>
    <row r="1289" spans="1:5" x14ac:dyDescent="0.25">
      <c r="A1289" t="s">
        <v>19</v>
      </c>
      <c r="B1289" t="s">
        <v>9</v>
      </c>
      <c r="C1289">
        <v>2</v>
      </c>
      <c r="D1289">
        <v>15</v>
      </c>
      <c r="E1289">
        <v>5.1161189594972997E-2</v>
      </c>
    </row>
    <row r="1290" spans="1:5" x14ac:dyDescent="0.25">
      <c r="A1290" t="s">
        <v>19</v>
      </c>
      <c r="B1290" t="s">
        <v>9</v>
      </c>
      <c r="C1290">
        <v>2</v>
      </c>
      <c r="D1290">
        <v>22</v>
      </c>
      <c r="E1290">
        <v>5.0108141206273597E-2</v>
      </c>
    </row>
    <row r="1291" spans="1:5" x14ac:dyDescent="0.25">
      <c r="A1291" t="s">
        <v>19</v>
      </c>
      <c r="B1291" t="s">
        <v>9</v>
      </c>
      <c r="C1291">
        <v>2</v>
      </c>
      <c r="D1291">
        <v>10</v>
      </c>
      <c r="E1291">
        <v>4.8145339310320202E-2</v>
      </c>
    </row>
    <row r="1292" spans="1:5" x14ac:dyDescent="0.25">
      <c r="A1292" t="s">
        <v>19</v>
      </c>
      <c r="B1292" t="s">
        <v>9</v>
      </c>
      <c r="C1292">
        <v>3</v>
      </c>
      <c r="D1292">
        <v>18</v>
      </c>
      <c r="E1292">
        <v>6.2863180251153797E-2</v>
      </c>
    </row>
    <row r="1293" spans="1:5" x14ac:dyDescent="0.25">
      <c r="A1293" t="s">
        <v>19</v>
      </c>
      <c r="B1293" t="s">
        <v>9</v>
      </c>
      <c r="C1293">
        <v>3</v>
      </c>
      <c r="D1293">
        <v>11</v>
      </c>
      <c r="E1293">
        <v>5.9821412478429398E-2</v>
      </c>
    </row>
    <row r="1294" spans="1:5" x14ac:dyDescent="0.25">
      <c r="A1294" t="s">
        <v>19</v>
      </c>
      <c r="B1294" t="s">
        <v>9</v>
      </c>
      <c r="C1294">
        <v>3</v>
      </c>
      <c r="D1294">
        <v>17</v>
      </c>
      <c r="E1294">
        <v>5.5898285928135401E-2</v>
      </c>
    </row>
    <row r="1295" spans="1:5" x14ac:dyDescent="0.25">
      <c r="A1295" t="s">
        <v>19</v>
      </c>
      <c r="B1295" t="s">
        <v>9</v>
      </c>
      <c r="C1295">
        <v>3</v>
      </c>
      <c r="D1295">
        <v>19</v>
      </c>
      <c r="E1295">
        <v>5.3816206172894503E-2</v>
      </c>
    </row>
    <row r="1296" spans="1:5" x14ac:dyDescent="0.25">
      <c r="A1296" t="s">
        <v>19</v>
      </c>
      <c r="B1296" t="s">
        <v>9</v>
      </c>
      <c r="C1296">
        <v>3</v>
      </c>
      <c r="D1296">
        <v>23</v>
      </c>
      <c r="E1296">
        <v>5.1628139909159203E-2</v>
      </c>
    </row>
    <row r="1297" spans="1:5" x14ac:dyDescent="0.25">
      <c r="A1297" t="s">
        <v>19</v>
      </c>
      <c r="B1297" t="s">
        <v>9</v>
      </c>
      <c r="C1297">
        <v>3</v>
      </c>
      <c r="D1297">
        <v>12</v>
      </c>
      <c r="E1297">
        <v>5.0673478431080998E-2</v>
      </c>
    </row>
    <row r="1298" spans="1:5" x14ac:dyDescent="0.25">
      <c r="A1298" t="s">
        <v>19</v>
      </c>
      <c r="B1298" t="s">
        <v>9</v>
      </c>
      <c r="C1298">
        <v>3</v>
      </c>
      <c r="D1298">
        <v>16</v>
      </c>
      <c r="E1298">
        <v>4.8448919859435703E-2</v>
      </c>
    </row>
    <row r="1299" spans="1:5" x14ac:dyDescent="0.25">
      <c r="A1299" t="s">
        <v>19</v>
      </c>
      <c r="B1299" t="s">
        <v>9</v>
      </c>
      <c r="C1299">
        <v>3</v>
      </c>
      <c r="D1299">
        <v>21</v>
      </c>
      <c r="E1299">
        <v>4.8131097491301802E-2</v>
      </c>
    </row>
    <row r="1300" spans="1:5" x14ac:dyDescent="0.25">
      <c r="A1300" t="s">
        <v>19</v>
      </c>
      <c r="B1300" t="s">
        <v>9</v>
      </c>
      <c r="C1300">
        <v>3</v>
      </c>
      <c r="D1300">
        <v>8</v>
      </c>
      <c r="E1300">
        <v>4.5804779593412198E-2</v>
      </c>
    </row>
    <row r="1301" spans="1:5" x14ac:dyDescent="0.25">
      <c r="A1301" t="s">
        <v>19</v>
      </c>
      <c r="B1301" t="s">
        <v>9</v>
      </c>
      <c r="C1301">
        <v>3</v>
      </c>
      <c r="D1301">
        <v>10</v>
      </c>
      <c r="E1301">
        <v>4.4613519342720502E-2</v>
      </c>
    </row>
    <row r="1302" spans="1:5" x14ac:dyDescent="0.25">
      <c r="A1302" t="s">
        <v>19</v>
      </c>
      <c r="B1302" t="s">
        <v>9</v>
      </c>
      <c r="C1302">
        <v>4</v>
      </c>
      <c r="D1302">
        <v>18</v>
      </c>
      <c r="E1302">
        <v>5.05714232223968E-2</v>
      </c>
    </row>
    <row r="1303" spans="1:5" x14ac:dyDescent="0.25">
      <c r="A1303" t="s">
        <v>19</v>
      </c>
      <c r="B1303" t="s">
        <v>9</v>
      </c>
      <c r="C1303">
        <v>4</v>
      </c>
      <c r="D1303">
        <v>0</v>
      </c>
      <c r="E1303">
        <v>5.0283989846745897E-2</v>
      </c>
    </row>
    <row r="1304" spans="1:5" x14ac:dyDescent="0.25">
      <c r="A1304" t="s">
        <v>19</v>
      </c>
      <c r="B1304" t="s">
        <v>9</v>
      </c>
      <c r="C1304">
        <v>4</v>
      </c>
      <c r="D1304">
        <v>23</v>
      </c>
      <c r="E1304">
        <v>4.8960328033309797E-2</v>
      </c>
    </row>
    <row r="1305" spans="1:5" x14ac:dyDescent="0.25">
      <c r="A1305" t="s">
        <v>19</v>
      </c>
      <c r="B1305" t="s">
        <v>9</v>
      </c>
      <c r="C1305">
        <v>4</v>
      </c>
      <c r="D1305">
        <v>19</v>
      </c>
      <c r="E1305">
        <v>4.8776972888504397E-2</v>
      </c>
    </row>
    <row r="1306" spans="1:5" x14ac:dyDescent="0.25">
      <c r="A1306" t="s">
        <v>19</v>
      </c>
      <c r="B1306" t="s">
        <v>9</v>
      </c>
      <c r="C1306">
        <v>4</v>
      </c>
      <c r="D1306">
        <v>16</v>
      </c>
      <c r="E1306">
        <v>4.7649711163756298E-2</v>
      </c>
    </row>
    <row r="1307" spans="1:5" x14ac:dyDescent="0.25">
      <c r="A1307" t="s">
        <v>19</v>
      </c>
      <c r="B1307" t="s">
        <v>9</v>
      </c>
      <c r="C1307">
        <v>4</v>
      </c>
      <c r="D1307">
        <v>11</v>
      </c>
      <c r="E1307">
        <v>4.7597156425395602E-2</v>
      </c>
    </row>
    <row r="1308" spans="1:5" x14ac:dyDescent="0.25">
      <c r="A1308" t="s">
        <v>19</v>
      </c>
      <c r="B1308" t="s">
        <v>9</v>
      </c>
      <c r="C1308">
        <v>4</v>
      </c>
      <c r="D1308">
        <v>22</v>
      </c>
      <c r="E1308">
        <v>4.4773044721662297E-2</v>
      </c>
    </row>
    <row r="1309" spans="1:5" x14ac:dyDescent="0.25">
      <c r="A1309" t="s">
        <v>19</v>
      </c>
      <c r="B1309" t="s">
        <v>9</v>
      </c>
      <c r="C1309">
        <v>4</v>
      </c>
      <c r="D1309">
        <v>8</v>
      </c>
      <c r="E1309">
        <v>4.4663008053722801E-2</v>
      </c>
    </row>
    <row r="1310" spans="1:5" x14ac:dyDescent="0.25">
      <c r="A1310" t="s">
        <v>19</v>
      </c>
      <c r="B1310" t="s">
        <v>9</v>
      </c>
      <c r="C1310">
        <v>4</v>
      </c>
      <c r="D1310">
        <v>17</v>
      </c>
      <c r="E1310">
        <v>4.4089350436559802E-2</v>
      </c>
    </row>
    <row r="1311" spans="1:5" x14ac:dyDescent="0.25">
      <c r="A1311" t="s">
        <v>19</v>
      </c>
      <c r="B1311" t="s">
        <v>9</v>
      </c>
      <c r="C1311">
        <v>4</v>
      </c>
      <c r="D1311">
        <v>4</v>
      </c>
      <c r="E1311">
        <v>4.3961791180922999E-2</v>
      </c>
    </row>
    <row r="1312" spans="1:5" x14ac:dyDescent="0.25">
      <c r="A1312" t="s">
        <v>19</v>
      </c>
      <c r="B1312" t="s">
        <v>9</v>
      </c>
      <c r="C1312">
        <v>5</v>
      </c>
      <c r="D1312">
        <v>1</v>
      </c>
      <c r="E1312">
        <v>0.109867596736196</v>
      </c>
    </row>
    <row r="1313" spans="1:5" x14ac:dyDescent="0.25">
      <c r="A1313" t="s">
        <v>19</v>
      </c>
      <c r="B1313" t="s">
        <v>9</v>
      </c>
      <c r="C1313">
        <v>5</v>
      </c>
      <c r="D1313">
        <v>2</v>
      </c>
      <c r="E1313">
        <v>0.10569296450389799</v>
      </c>
    </row>
    <row r="1314" spans="1:5" x14ac:dyDescent="0.25">
      <c r="A1314" t="s">
        <v>19</v>
      </c>
      <c r="B1314" t="s">
        <v>9</v>
      </c>
      <c r="C1314">
        <v>5</v>
      </c>
      <c r="D1314">
        <v>3</v>
      </c>
      <c r="E1314">
        <v>9.6089672243968194E-2</v>
      </c>
    </row>
    <row r="1315" spans="1:5" x14ac:dyDescent="0.25">
      <c r="A1315" t="s">
        <v>19</v>
      </c>
      <c r="B1315" t="s">
        <v>9</v>
      </c>
      <c r="C1315">
        <v>5</v>
      </c>
      <c r="D1315">
        <v>0</v>
      </c>
      <c r="E1315">
        <v>9.4482285561523605E-2</v>
      </c>
    </row>
    <row r="1316" spans="1:5" x14ac:dyDescent="0.25">
      <c r="A1316" t="s">
        <v>19</v>
      </c>
      <c r="B1316" t="s">
        <v>9</v>
      </c>
      <c r="C1316">
        <v>5</v>
      </c>
      <c r="D1316">
        <v>4</v>
      </c>
      <c r="E1316">
        <v>6.2629674836599106E-2</v>
      </c>
    </row>
    <row r="1317" spans="1:5" x14ac:dyDescent="0.25">
      <c r="A1317" t="s">
        <v>19</v>
      </c>
      <c r="B1317" t="s">
        <v>9</v>
      </c>
      <c r="C1317">
        <v>5</v>
      </c>
      <c r="D1317">
        <v>5</v>
      </c>
      <c r="E1317">
        <v>4.22136337284994E-2</v>
      </c>
    </row>
    <row r="1318" spans="1:5" x14ac:dyDescent="0.25">
      <c r="A1318" t="s">
        <v>19</v>
      </c>
      <c r="B1318" t="s">
        <v>9</v>
      </c>
      <c r="C1318">
        <v>5</v>
      </c>
      <c r="D1318">
        <v>15</v>
      </c>
      <c r="E1318">
        <v>3.9214454937018299E-2</v>
      </c>
    </row>
    <row r="1319" spans="1:5" x14ac:dyDescent="0.25">
      <c r="A1319" t="s">
        <v>19</v>
      </c>
      <c r="B1319" t="s">
        <v>9</v>
      </c>
      <c r="C1319">
        <v>5</v>
      </c>
      <c r="D1319">
        <v>22</v>
      </c>
      <c r="E1319">
        <v>3.4163738412780198E-2</v>
      </c>
    </row>
    <row r="1320" spans="1:5" x14ac:dyDescent="0.25">
      <c r="A1320" t="s">
        <v>19</v>
      </c>
      <c r="B1320" t="s">
        <v>9</v>
      </c>
      <c r="C1320">
        <v>5</v>
      </c>
      <c r="D1320">
        <v>18</v>
      </c>
      <c r="E1320">
        <v>3.3571080411699497E-2</v>
      </c>
    </row>
    <row r="1321" spans="1:5" x14ac:dyDescent="0.25">
      <c r="A1321" t="s">
        <v>19</v>
      </c>
      <c r="B1321" t="s">
        <v>9</v>
      </c>
      <c r="C1321">
        <v>5</v>
      </c>
      <c r="D1321">
        <v>19</v>
      </c>
      <c r="E1321">
        <v>3.1664177921704201E-2</v>
      </c>
    </row>
    <row r="1322" spans="1:5" x14ac:dyDescent="0.25">
      <c r="A1322" t="s">
        <v>20</v>
      </c>
      <c r="B1322" t="s">
        <v>7</v>
      </c>
      <c r="C1322">
        <v>2</v>
      </c>
      <c r="D1322">
        <v>11</v>
      </c>
      <c r="E1322">
        <v>7.0405862544259498E-2</v>
      </c>
    </row>
    <row r="1323" spans="1:5" x14ac:dyDescent="0.25">
      <c r="A1323" t="s">
        <v>20</v>
      </c>
      <c r="B1323" t="s">
        <v>7</v>
      </c>
      <c r="C1323">
        <v>2</v>
      </c>
      <c r="D1323">
        <v>10</v>
      </c>
      <c r="E1323">
        <v>6.8702816901342501E-2</v>
      </c>
    </row>
    <row r="1324" spans="1:5" x14ac:dyDescent="0.25">
      <c r="A1324" t="s">
        <v>20</v>
      </c>
      <c r="B1324" t="s">
        <v>7</v>
      </c>
      <c r="C1324">
        <v>2</v>
      </c>
      <c r="D1324">
        <v>21</v>
      </c>
      <c r="E1324">
        <v>6.1646100309564501E-2</v>
      </c>
    </row>
    <row r="1325" spans="1:5" x14ac:dyDescent="0.25">
      <c r="A1325" t="s">
        <v>20</v>
      </c>
      <c r="B1325" t="s">
        <v>7</v>
      </c>
      <c r="C1325">
        <v>2</v>
      </c>
      <c r="D1325">
        <v>17</v>
      </c>
      <c r="E1325">
        <v>5.7267921346981297E-2</v>
      </c>
    </row>
    <row r="1326" spans="1:5" x14ac:dyDescent="0.25">
      <c r="A1326" t="s">
        <v>20</v>
      </c>
      <c r="B1326" t="s">
        <v>7</v>
      </c>
      <c r="C1326">
        <v>2</v>
      </c>
      <c r="D1326">
        <v>22</v>
      </c>
      <c r="E1326">
        <v>5.6844727719444398E-2</v>
      </c>
    </row>
    <row r="1327" spans="1:5" x14ac:dyDescent="0.25">
      <c r="A1327" t="s">
        <v>20</v>
      </c>
      <c r="B1327" t="s">
        <v>7</v>
      </c>
      <c r="C1327">
        <v>2</v>
      </c>
      <c r="D1327">
        <v>13</v>
      </c>
      <c r="E1327">
        <v>5.4152281799748701E-2</v>
      </c>
    </row>
    <row r="1328" spans="1:5" x14ac:dyDescent="0.25">
      <c r="A1328" t="s">
        <v>20</v>
      </c>
      <c r="B1328" t="s">
        <v>7</v>
      </c>
      <c r="C1328">
        <v>2</v>
      </c>
      <c r="D1328">
        <v>18</v>
      </c>
      <c r="E1328">
        <v>5.4069295194400901E-2</v>
      </c>
    </row>
    <row r="1329" spans="1:5" x14ac:dyDescent="0.25">
      <c r="A1329" t="s">
        <v>20</v>
      </c>
      <c r="B1329" t="s">
        <v>7</v>
      </c>
      <c r="C1329">
        <v>2</v>
      </c>
      <c r="D1329">
        <v>16</v>
      </c>
      <c r="E1329">
        <v>5.38321435203237E-2</v>
      </c>
    </row>
    <row r="1330" spans="1:5" x14ac:dyDescent="0.25">
      <c r="A1330" t="s">
        <v>20</v>
      </c>
      <c r="B1330" t="s">
        <v>7</v>
      </c>
      <c r="C1330">
        <v>2</v>
      </c>
      <c r="D1330">
        <v>12</v>
      </c>
      <c r="E1330">
        <v>5.0975994010274799E-2</v>
      </c>
    </row>
    <row r="1331" spans="1:5" x14ac:dyDescent="0.25">
      <c r="A1331" t="s">
        <v>20</v>
      </c>
      <c r="B1331" t="s">
        <v>7</v>
      </c>
      <c r="C1331">
        <v>2</v>
      </c>
      <c r="D1331">
        <v>9</v>
      </c>
      <c r="E1331">
        <v>5.0883130031336501E-2</v>
      </c>
    </row>
    <row r="1332" spans="1:5" x14ac:dyDescent="0.25">
      <c r="A1332" t="s">
        <v>20</v>
      </c>
      <c r="B1332" t="s">
        <v>7</v>
      </c>
      <c r="C1332">
        <v>3</v>
      </c>
      <c r="D1332">
        <v>4</v>
      </c>
      <c r="E1332">
        <v>9.2470879603444994E-2</v>
      </c>
    </row>
    <row r="1333" spans="1:5" x14ac:dyDescent="0.25">
      <c r="A1333" t="s">
        <v>20</v>
      </c>
      <c r="B1333" t="s">
        <v>7</v>
      </c>
      <c r="C1333">
        <v>3</v>
      </c>
      <c r="D1333">
        <v>3</v>
      </c>
      <c r="E1333">
        <v>7.86002408606052E-2</v>
      </c>
    </row>
    <row r="1334" spans="1:5" x14ac:dyDescent="0.25">
      <c r="A1334" t="s">
        <v>20</v>
      </c>
      <c r="B1334" t="s">
        <v>7</v>
      </c>
      <c r="C1334">
        <v>3</v>
      </c>
      <c r="D1334">
        <v>5</v>
      </c>
      <c r="E1334">
        <v>7.8461951503439195E-2</v>
      </c>
    </row>
    <row r="1335" spans="1:5" x14ac:dyDescent="0.25">
      <c r="A1335" t="s">
        <v>20</v>
      </c>
      <c r="B1335" t="s">
        <v>7</v>
      </c>
      <c r="C1335">
        <v>3</v>
      </c>
      <c r="D1335">
        <v>18</v>
      </c>
      <c r="E1335">
        <v>6.7158065411520598E-2</v>
      </c>
    </row>
    <row r="1336" spans="1:5" x14ac:dyDescent="0.25">
      <c r="A1336" t="s">
        <v>20</v>
      </c>
      <c r="B1336" t="s">
        <v>7</v>
      </c>
      <c r="C1336">
        <v>3</v>
      </c>
      <c r="D1336">
        <v>17</v>
      </c>
      <c r="E1336">
        <v>6.6768908280424893E-2</v>
      </c>
    </row>
    <row r="1337" spans="1:5" x14ac:dyDescent="0.25">
      <c r="A1337" t="s">
        <v>20</v>
      </c>
      <c r="B1337" t="s">
        <v>7</v>
      </c>
      <c r="C1337">
        <v>3</v>
      </c>
      <c r="D1337">
        <v>19</v>
      </c>
      <c r="E1337">
        <v>5.6082149693811097E-2</v>
      </c>
    </row>
    <row r="1338" spans="1:5" x14ac:dyDescent="0.25">
      <c r="A1338" t="s">
        <v>20</v>
      </c>
      <c r="B1338" t="s">
        <v>7</v>
      </c>
      <c r="C1338">
        <v>3</v>
      </c>
      <c r="D1338">
        <v>16</v>
      </c>
      <c r="E1338">
        <v>4.7107863959467103E-2</v>
      </c>
    </row>
    <row r="1339" spans="1:5" x14ac:dyDescent="0.25">
      <c r="A1339" t="s">
        <v>20</v>
      </c>
      <c r="B1339" t="s">
        <v>7</v>
      </c>
      <c r="C1339">
        <v>3</v>
      </c>
      <c r="D1339">
        <v>10</v>
      </c>
      <c r="E1339">
        <v>4.6259783567464498E-2</v>
      </c>
    </row>
    <row r="1340" spans="1:5" x14ac:dyDescent="0.25">
      <c r="A1340" t="s">
        <v>20</v>
      </c>
      <c r="B1340" t="s">
        <v>7</v>
      </c>
      <c r="C1340">
        <v>3</v>
      </c>
      <c r="D1340">
        <v>23</v>
      </c>
      <c r="E1340">
        <v>4.3499753963220901E-2</v>
      </c>
    </row>
    <row r="1341" spans="1:5" x14ac:dyDescent="0.25">
      <c r="A1341" t="s">
        <v>20</v>
      </c>
      <c r="B1341" t="s">
        <v>7</v>
      </c>
      <c r="C1341">
        <v>3</v>
      </c>
      <c r="D1341">
        <v>9</v>
      </c>
      <c r="E1341">
        <v>4.2612982207797599E-2</v>
      </c>
    </row>
    <row r="1342" spans="1:5" x14ac:dyDescent="0.25">
      <c r="A1342" t="s">
        <v>20</v>
      </c>
      <c r="B1342" t="s">
        <v>7</v>
      </c>
      <c r="C1342">
        <v>4</v>
      </c>
      <c r="D1342">
        <v>4</v>
      </c>
      <c r="E1342">
        <v>8.9629282538221902E-2</v>
      </c>
    </row>
    <row r="1343" spans="1:5" x14ac:dyDescent="0.25">
      <c r="A1343" t="s">
        <v>20</v>
      </c>
      <c r="B1343" t="s">
        <v>7</v>
      </c>
      <c r="C1343">
        <v>4</v>
      </c>
      <c r="D1343">
        <v>3</v>
      </c>
      <c r="E1343">
        <v>7.6905625445432405E-2</v>
      </c>
    </row>
    <row r="1344" spans="1:5" x14ac:dyDescent="0.25">
      <c r="A1344" t="s">
        <v>20</v>
      </c>
      <c r="B1344" t="s">
        <v>7</v>
      </c>
      <c r="C1344">
        <v>4</v>
      </c>
      <c r="D1344">
        <v>5</v>
      </c>
      <c r="E1344">
        <v>7.4892649745048598E-2</v>
      </c>
    </row>
    <row r="1345" spans="1:5" x14ac:dyDescent="0.25">
      <c r="A1345" t="s">
        <v>20</v>
      </c>
      <c r="B1345" t="s">
        <v>7</v>
      </c>
      <c r="C1345">
        <v>4</v>
      </c>
      <c r="D1345">
        <v>18</v>
      </c>
      <c r="E1345">
        <v>6.4045539570239604E-2</v>
      </c>
    </row>
    <row r="1346" spans="1:5" x14ac:dyDescent="0.25">
      <c r="A1346" t="s">
        <v>20</v>
      </c>
      <c r="B1346" t="s">
        <v>7</v>
      </c>
      <c r="C1346">
        <v>4</v>
      </c>
      <c r="D1346">
        <v>17</v>
      </c>
      <c r="E1346">
        <v>6.3643668402702303E-2</v>
      </c>
    </row>
    <row r="1347" spans="1:5" x14ac:dyDescent="0.25">
      <c r="A1347" t="s">
        <v>20</v>
      </c>
      <c r="B1347" t="s">
        <v>7</v>
      </c>
      <c r="C1347">
        <v>4</v>
      </c>
      <c r="D1347">
        <v>19</v>
      </c>
      <c r="E1347">
        <v>5.25469176120993E-2</v>
      </c>
    </row>
    <row r="1348" spans="1:5" x14ac:dyDescent="0.25">
      <c r="A1348" t="s">
        <v>20</v>
      </c>
      <c r="B1348" t="s">
        <v>7</v>
      </c>
      <c r="C1348">
        <v>4</v>
      </c>
      <c r="D1348">
        <v>16</v>
      </c>
      <c r="E1348">
        <v>4.6867958573634197E-2</v>
      </c>
    </row>
    <row r="1349" spans="1:5" x14ac:dyDescent="0.25">
      <c r="A1349" t="s">
        <v>20</v>
      </c>
      <c r="B1349" t="s">
        <v>7</v>
      </c>
      <c r="C1349">
        <v>4</v>
      </c>
      <c r="D1349">
        <v>10</v>
      </c>
      <c r="E1349">
        <v>4.6185099684181302E-2</v>
      </c>
    </row>
    <row r="1350" spans="1:5" x14ac:dyDescent="0.25">
      <c r="A1350" t="s">
        <v>20</v>
      </c>
      <c r="B1350" t="s">
        <v>7</v>
      </c>
      <c r="C1350">
        <v>4</v>
      </c>
      <c r="D1350">
        <v>23</v>
      </c>
      <c r="E1350">
        <v>4.4374107538767998E-2</v>
      </c>
    </row>
    <row r="1351" spans="1:5" x14ac:dyDescent="0.25">
      <c r="A1351" t="s">
        <v>20</v>
      </c>
      <c r="B1351" t="s">
        <v>7</v>
      </c>
      <c r="C1351">
        <v>4</v>
      </c>
      <c r="D1351">
        <v>2</v>
      </c>
      <c r="E1351">
        <v>4.2776434261340902E-2</v>
      </c>
    </row>
    <row r="1352" spans="1:5" x14ac:dyDescent="0.25">
      <c r="A1352" t="s">
        <v>20</v>
      </c>
      <c r="B1352" t="s">
        <v>7</v>
      </c>
      <c r="C1352">
        <v>5</v>
      </c>
      <c r="D1352">
        <v>4</v>
      </c>
      <c r="E1352">
        <v>7.6576350436298193E-2</v>
      </c>
    </row>
    <row r="1353" spans="1:5" x14ac:dyDescent="0.25">
      <c r="A1353" t="s">
        <v>20</v>
      </c>
      <c r="B1353" t="s">
        <v>7</v>
      </c>
      <c r="C1353">
        <v>5</v>
      </c>
      <c r="D1353">
        <v>3</v>
      </c>
      <c r="E1353">
        <v>6.8591038315825095E-2</v>
      </c>
    </row>
    <row r="1354" spans="1:5" x14ac:dyDescent="0.25">
      <c r="A1354" t="s">
        <v>20</v>
      </c>
      <c r="B1354" t="s">
        <v>7</v>
      </c>
      <c r="C1354">
        <v>5</v>
      </c>
      <c r="D1354">
        <v>5</v>
      </c>
      <c r="E1354">
        <v>6.6514394798012105E-2</v>
      </c>
    </row>
    <row r="1355" spans="1:5" x14ac:dyDescent="0.25">
      <c r="A1355" t="s">
        <v>20</v>
      </c>
      <c r="B1355" t="s">
        <v>7</v>
      </c>
      <c r="C1355">
        <v>5</v>
      </c>
      <c r="D1355">
        <v>0</v>
      </c>
      <c r="E1355">
        <v>6.5560450394203995E-2</v>
      </c>
    </row>
    <row r="1356" spans="1:5" x14ac:dyDescent="0.25">
      <c r="A1356" t="s">
        <v>20</v>
      </c>
      <c r="B1356" t="s">
        <v>7</v>
      </c>
      <c r="C1356">
        <v>5</v>
      </c>
      <c r="D1356">
        <v>2</v>
      </c>
      <c r="E1356">
        <v>6.0698212010012402E-2</v>
      </c>
    </row>
    <row r="1357" spans="1:5" x14ac:dyDescent="0.25">
      <c r="A1357" t="s">
        <v>20</v>
      </c>
      <c r="B1357" t="s">
        <v>7</v>
      </c>
      <c r="C1357">
        <v>5</v>
      </c>
      <c r="D1357">
        <v>23</v>
      </c>
      <c r="E1357">
        <v>6.02743906757644E-2</v>
      </c>
    </row>
    <row r="1358" spans="1:5" x14ac:dyDescent="0.25">
      <c r="A1358" t="s">
        <v>20</v>
      </c>
      <c r="B1358" t="s">
        <v>7</v>
      </c>
      <c r="C1358">
        <v>5</v>
      </c>
      <c r="D1358">
        <v>1</v>
      </c>
      <c r="E1358">
        <v>5.7766582397840799E-2</v>
      </c>
    </row>
    <row r="1359" spans="1:5" x14ac:dyDescent="0.25">
      <c r="A1359" t="s">
        <v>20</v>
      </c>
      <c r="B1359" t="s">
        <v>7</v>
      </c>
      <c r="C1359">
        <v>5</v>
      </c>
      <c r="D1359">
        <v>17</v>
      </c>
      <c r="E1359">
        <v>5.4535746332647898E-2</v>
      </c>
    </row>
    <row r="1360" spans="1:5" x14ac:dyDescent="0.25">
      <c r="A1360" t="s">
        <v>20</v>
      </c>
      <c r="B1360" t="s">
        <v>7</v>
      </c>
      <c r="C1360">
        <v>5</v>
      </c>
      <c r="D1360">
        <v>18</v>
      </c>
      <c r="E1360">
        <v>5.4487882467759902E-2</v>
      </c>
    </row>
    <row r="1361" spans="1:5" x14ac:dyDescent="0.25">
      <c r="A1361" t="s">
        <v>20</v>
      </c>
      <c r="B1361" t="s">
        <v>7</v>
      </c>
      <c r="C1361">
        <v>5</v>
      </c>
      <c r="D1361">
        <v>19</v>
      </c>
      <c r="E1361">
        <v>5.0200565840039901E-2</v>
      </c>
    </row>
    <row r="1362" spans="1:5" x14ac:dyDescent="0.25">
      <c r="A1362" t="s">
        <v>20</v>
      </c>
      <c r="B1362" t="s">
        <v>8</v>
      </c>
      <c r="C1362">
        <v>2</v>
      </c>
      <c r="D1362">
        <v>11</v>
      </c>
      <c r="E1362">
        <v>6.7748364272975301E-2</v>
      </c>
    </row>
    <row r="1363" spans="1:5" x14ac:dyDescent="0.25">
      <c r="A1363" t="s">
        <v>20</v>
      </c>
      <c r="B1363" t="s">
        <v>8</v>
      </c>
      <c r="C1363">
        <v>2</v>
      </c>
      <c r="D1363">
        <v>10</v>
      </c>
      <c r="E1363">
        <v>6.7719199997779297E-2</v>
      </c>
    </row>
    <row r="1364" spans="1:5" x14ac:dyDescent="0.25">
      <c r="A1364" t="s">
        <v>20</v>
      </c>
      <c r="B1364" t="s">
        <v>8</v>
      </c>
      <c r="C1364">
        <v>2</v>
      </c>
      <c r="D1364">
        <v>9</v>
      </c>
      <c r="E1364">
        <v>6.4468928166689102E-2</v>
      </c>
    </row>
    <row r="1365" spans="1:5" x14ac:dyDescent="0.25">
      <c r="A1365" t="s">
        <v>20</v>
      </c>
      <c r="B1365" t="s">
        <v>8</v>
      </c>
      <c r="C1365">
        <v>2</v>
      </c>
      <c r="D1365">
        <v>21</v>
      </c>
      <c r="E1365">
        <v>6.3384808539364901E-2</v>
      </c>
    </row>
    <row r="1366" spans="1:5" x14ac:dyDescent="0.25">
      <c r="A1366" t="s">
        <v>20</v>
      </c>
      <c r="B1366" t="s">
        <v>8</v>
      </c>
      <c r="C1366">
        <v>2</v>
      </c>
      <c r="D1366">
        <v>8</v>
      </c>
      <c r="E1366">
        <v>6.2916132505593594E-2</v>
      </c>
    </row>
    <row r="1367" spans="1:5" x14ac:dyDescent="0.25">
      <c r="A1367" t="s">
        <v>20</v>
      </c>
      <c r="B1367" t="s">
        <v>8</v>
      </c>
      <c r="C1367">
        <v>2</v>
      </c>
      <c r="D1367">
        <v>22</v>
      </c>
      <c r="E1367">
        <v>6.1659555417788101E-2</v>
      </c>
    </row>
    <row r="1368" spans="1:5" x14ac:dyDescent="0.25">
      <c r="A1368" t="s">
        <v>20</v>
      </c>
      <c r="B1368" t="s">
        <v>8</v>
      </c>
      <c r="C1368">
        <v>2</v>
      </c>
      <c r="D1368">
        <v>20</v>
      </c>
      <c r="E1368">
        <v>5.9314704586652903E-2</v>
      </c>
    </row>
    <row r="1369" spans="1:5" x14ac:dyDescent="0.25">
      <c r="A1369" t="s">
        <v>20</v>
      </c>
      <c r="B1369" t="s">
        <v>8</v>
      </c>
      <c r="C1369">
        <v>2</v>
      </c>
      <c r="D1369">
        <v>16</v>
      </c>
      <c r="E1369">
        <v>5.92911939787421E-2</v>
      </c>
    </row>
    <row r="1370" spans="1:5" x14ac:dyDescent="0.25">
      <c r="A1370" t="s">
        <v>20</v>
      </c>
      <c r="B1370" t="s">
        <v>8</v>
      </c>
      <c r="C1370">
        <v>2</v>
      </c>
      <c r="D1370">
        <v>17</v>
      </c>
      <c r="E1370">
        <v>5.55952082754732E-2</v>
      </c>
    </row>
    <row r="1371" spans="1:5" x14ac:dyDescent="0.25">
      <c r="A1371" t="s">
        <v>20</v>
      </c>
      <c r="B1371" t="s">
        <v>8</v>
      </c>
      <c r="C1371">
        <v>2</v>
      </c>
      <c r="D1371">
        <v>19</v>
      </c>
      <c r="E1371">
        <v>5.33322390932294E-2</v>
      </c>
    </row>
    <row r="1372" spans="1:5" x14ac:dyDescent="0.25">
      <c r="A1372" t="s">
        <v>20</v>
      </c>
      <c r="B1372" t="s">
        <v>8</v>
      </c>
      <c r="C1372">
        <v>3</v>
      </c>
      <c r="D1372">
        <v>23</v>
      </c>
      <c r="E1372">
        <v>7.4906855745079895E-2</v>
      </c>
    </row>
    <row r="1373" spans="1:5" x14ac:dyDescent="0.25">
      <c r="A1373" t="s">
        <v>20</v>
      </c>
      <c r="B1373" t="s">
        <v>8</v>
      </c>
      <c r="C1373">
        <v>3</v>
      </c>
      <c r="D1373">
        <v>0</v>
      </c>
      <c r="E1373">
        <v>7.4662047610114496E-2</v>
      </c>
    </row>
    <row r="1374" spans="1:5" x14ac:dyDescent="0.25">
      <c r="A1374" t="s">
        <v>20</v>
      </c>
      <c r="B1374" t="s">
        <v>8</v>
      </c>
      <c r="C1374">
        <v>3</v>
      </c>
      <c r="D1374">
        <v>2</v>
      </c>
      <c r="E1374">
        <v>7.2757328463622303E-2</v>
      </c>
    </row>
    <row r="1375" spans="1:5" x14ac:dyDescent="0.25">
      <c r="A1375" t="s">
        <v>20</v>
      </c>
      <c r="B1375" t="s">
        <v>8</v>
      </c>
      <c r="C1375">
        <v>3</v>
      </c>
      <c r="D1375">
        <v>3</v>
      </c>
      <c r="E1375">
        <v>6.8649987554062805E-2</v>
      </c>
    </row>
    <row r="1376" spans="1:5" x14ac:dyDescent="0.25">
      <c r="A1376" t="s">
        <v>20</v>
      </c>
      <c r="B1376" t="s">
        <v>8</v>
      </c>
      <c r="C1376">
        <v>3</v>
      </c>
      <c r="D1376">
        <v>1</v>
      </c>
      <c r="E1376">
        <v>6.8297936991581695E-2</v>
      </c>
    </row>
    <row r="1377" spans="1:5" x14ac:dyDescent="0.25">
      <c r="A1377" t="s">
        <v>20</v>
      </c>
      <c r="B1377" t="s">
        <v>8</v>
      </c>
      <c r="C1377">
        <v>3</v>
      </c>
      <c r="D1377">
        <v>5</v>
      </c>
      <c r="E1377">
        <v>6.6074101419264203E-2</v>
      </c>
    </row>
    <row r="1378" spans="1:5" x14ac:dyDescent="0.25">
      <c r="A1378" t="s">
        <v>20</v>
      </c>
      <c r="B1378" t="s">
        <v>8</v>
      </c>
      <c r="C1378">
        <v>3</v>
      </c>
      <c r="D1378">
        <v>4</v>
      </c>
      <c r="E1378">
        <v>6.5994232264883698E-2</v>
      </c>
    </row>
    <row r="1379" spans="1:5" x14ac:dyDescent="0.25">
      <c r="A1379" t="s">
        <v>20</v>
      </c>
      <c r="B1379" t="s">
        <v>8</v>
      </c>
      <c r="C1379">
        <v>3</v>
      </c>
      <c r="D1379">
        <v>22</v>
      </c>
      <c r="E1379">
        <v>4.88471012883138E-2</v>
      </c>
    </row>
    <row r="1380" spans="1:5" x14ac:dyDescent="0.25">
      <c r="A1380" t="s">
        <v>20</v>
      </c>
      <c r="B1380" t="s">
        <v>8</v>
      </c>
      <c r="C1380">
        <v>3</v>
      </c>
      <c r="D1380">
        <v>10</v>
      </c>
      <c r="E1380">
        <v>4.1989879524453197E-2</v>
      </c>
    </row>
    <row r="1381" spans="1:5" x14ac:dyDescent="0.25">
      <c r="A1381" t="s">
        <v>20</v>
      </c>
      <c r="B1381" t="s">
        <v>8</v>
      </c>
      <c r="C1381">
        <v>3</v>
      </c>
      <c r="D1381">
        <v>17</v>
      </c>
      <c r="E1381">
        <v>4.1484740744523303E-2</v>
      </c>
    </row>
    <row r="1382" spans="1:5" x14ac:dyDescent="0.25">
      <c r="A1382" t="s">
        <v>20</v>
      </c>
      <c r="B1382" t="s">
        <v>8</v>
      </c>
      <c r="C1382">
        <v>4</v>
      </c>
      <c r="D1382">
        <v>0</v>
      </c>
      <c r="E1382">
        <v>7.4100434737735907E-2</v>
      </c>
    </row>
    <row r="1383" spans="1:5" x14ac:dyDescent="0.25">
      <c r="A1383" t="s">
        <v>20</v>
      </c>
      <c r="B1383" t="s">
        <v>8</v>
      </c>
      <c r="C1383">
        <v>4</v>
      </c>
      <c r="D1383">
        <v>2</v>
      </c>
      <c r="E1383">
        <v>7.2022026815926898E-2</v>
      </c>
    </row>
    <row r="1384" spans="1:5" x14ac:dyDescent="0.25">
      <c r="A1384" t="s">
        <v>20</v>
      </c>
      <c r="B1384" t="s">
        <v>8</v>
      </c>
      <c r="C1384">
        <v>4</v>
      </c>
      <c r="D1384">
        <v>23</v>
      </c>
      <c r="E1384">
        <v>7.12258909252068E-2</v>
      </c>
    </row>
    <row r="1385" spans="1:5" x14ac:dyDescent="0.25">
      <c r="A1385" t="s">
        <v>20</v>
      </c>
      <c r="B1385" t="s">
        <v>8</v>
      </c>
      <c r="C1385">
        <v>4</v>
      </c>
      <c r="D1385">
        <v>1</v>
      </c>
      <c r="E1385">
        <v>6.9181793916744602E-2</v>
      </c>
    </row>
    <row r="1386" spans="1:5" x14ac:dyDescent="0.25">
      <c r="A1386" t="s">
        <v>20</v>
      </c>
      <c r="B1386" t="s">
        <v>8</v>
      </c>
      <c r="C1386">
        <v>4</v>
      </c>
      <c r="D1386">
        <v>3</v>
      </c>
      <c r="E1386">
        <v>6.6114481457415303E-2</v>
      </c>
    </row>
    <row r="1387" spans="1:5" x14ac:dyDescent="0.25">
      <c r="A1387" t="s">
        <v>20</v>
      </c>
      <c r="B1387" t="s">
        <v>8</v>
      </c>
      <c r="C1387">
        <v>4</v>
      </c>
      <c r="D1387">
        <v>4</v>
      </c>
      <c r="E1387">
        <v>6.3339165062492306E-2</v>
      </c>
    </row>
    <row r="1388" spans="1:5" x14ac:dyDescent="0.25">
      <c r="A1388" t="s">
        <v>20</v>
      </c>
      <c r="B1388" t="s">
        <v>8</v>
      </c>
      <c r="C1388">
        <v>4</v>
      </c>
      <c r="D1388">
        <v>5</v>
      </c>
      <c r="E1388">
        <v>6.1717270871362598E-2</v>
      </c>
    </row>
    <row r="1389" spans="1:5" x14ac:dyDescent="0.25">
      <c r="A1389" t="s">
        <v>20</v>
      </c>
      <c r="B1389" t="s">
        <v>8</v>
      </c>
      <c r="C1389">
        <v>4</v>
      </c>
      <c r="D1389">
        <v>22</v>
      </c>
      <c r="E1389">
        <v>4.8127315035682398E-2</v>
      </c>
    </row>
    <row r="1390" spans="1:5" x14ac:dyDescent="0.25">
      <c r="A1390" t="s">
        <v>20</v>
      </c>
      <c r="B1390" t="s">
        <v>8</v>
      </c>
      <c r="C1390">
        <v>4</v>
      </c>
      <c r="D1390">
        <v>10</v>
      </c>
      <c r="E1390">
        <v>3.9514676029682103E-2</v>
      </c>
    </row>
    <row r="1391" spans="1:5" x14ac:dyDescent="0.25">
      <c r="A1391" t="s">
        <v>20</v>
      </c>
      <c r="B1391" t="s">
        <v>8</v>
      </c>
      <c r="C1391">
        <v>4</v>
      </c>
      <c r="D1391">
        <v>17</v>
      </c>
      <c r="E1391">
        <v>3.7800277648981598E-2</v>
      </c>
    </row>
    <row r="1392" spans="1:5" x14ac:dyDescent="0.25">
      <c r="A1392" t="s">
        <v>20</v>
      </c>
      <c r="B1392" t="s">
        <v>8</v>
      </c>
      <c r="C1392">
        <v>5</v>
      </c>
      <c r="D1392">
        <v>4</v>
      </c>
      <c r="E1392">
        <v>7.9811731890529605E-2</v>
      </c>
    </row>
    <row r="1393" spans="1:5" x14ac:dyDescent="0.25">
      <c r="A1393" t="s">
        <v>20</v>
      </c>
      <c r="B1393" t="s">
        <v>8</v>
      </c>
      <c r="C1393">
        <v>5</v>
      </c>
      <c r="D1393">
        <v>3</v>
      </c>
      <c r="E1393">
        <v>7.1227319066505507E-2</v>
      </c>
    </row>
    <row r="1394" spans="1:5" x14ac:dyDescent="0.25">
      <c r="A1394" t="s">
        <v>20</v>
      </c>
      <c r="B1394" t="s">
        <v>8</v>
      </c>
      <c r="C1394">
        <v>5</v>
      </c>
      <c r="D1394">
        <v>0</v>
      </c>
      <c r="E1394">
        <v>6.8456453535529996E-2</v>
      </c>
    </row>
    <row r="1395" spans="1:5" x14ac:dyDescent="0.25">
      <c r="A1395" t="s">
        <v>20</v>
      </c>
      <c r="B1395" t="s">
        <v>8</v>
      </c>
      <c r="C1395">
        <v>5</v>
      </c>
      <c r="D1395">
        <v>5</v>
      </c>
      <c r="E1395">
        <v>6.8409550588914694E-2</v>
      </c>
    </row>
    <row r="1396" spans="1:5" x14ac:dyDescent="0.25">
      <c r="A1396" t="s">
        <v>20</v>
      </c>
      <c r="B1396" t="s">
        <v>8</v>
      </c>
      <c r="C1396">
        <v>5</v>
      </c>
      <c r="D1396">
        <v>2</v>
      </c>
      <c r="E1396">
        <v>6.3492594945605399E-2</v>
      </c>
    </row>
    <row r="1397" spans="1:5" x14ac:dyDescent="0.25">
      <c r="A1397" t="s">
        <v>20</v>
      </c>
      <c r="B1397" t="s">
        <v>8</v>
      </c>
      <c r="C1397">
        <v>5</v>
      </c>
      <c r="D1397">
        <v>23</v>
      </c>
      <c r="E1397">
        <v>6.1421148123829802E-2</v>
      </c>
    </row>
    <row r="1398" spans="1:5" x14ac:dyDescent="0.25">
      <c r="A1398" t="s">
        <v>20</v>
      </c>
      <c r="B1398" t="s">
        <v>8</v>
      </c>
      <c r="C1398">
        <v>5</v>
      </c>
      <c r="D1398">
        <v>1</v>
      </c>
      <c r="E1398">
        <v>6.0660173442368702E-2</v>
      </c>
    </row>
    <row r="1399" spans="1:5" x14ac:dyDescent="0.25">
      <c r="A1399" t="s">
        <v>20</v>
      </c>
      <c r="B1399" t="s">
        <v>8</v>
      </c>
      <c r="C1399">
        <v>5</v>
      </c>
      <c r="D1399">
        <v>17</v>
      </c>
      <c r="E1399">
        <v>5.3228237639450802E-2</v>
      </c>
    </row>
    <row r="1400" spans="1:5" x14ac:dyDescent="0.25">
      <c r="A1400" t="s">
        <v>20</v>
      </c>
      <c r="B1400" t="s">
        <v>8</v>
      </c>
      <c r="C1400">
        <v>5</v>
      </c>
      <c r="D1400">
        <v>18</v>
      </c>
      <c r="E1400">
        <v>5.3222915364689698E-2</v>
      </c>
    </row>
    <row r="1401" spans="1:5" x14ac:dyDescent="0.25">
      <c r="A1401" t="s">
        <v>20</v>
      </c>
      <c r="B1401" t="s">
        <v>8</v>
      </c>
      <c r="C1401">
        <v>5</v>
      </c>
      <c r="D1401">
        <v>19</v>
      </c>
      <c r="E1401">
        <v>4.9898268942941103E-2</v>
      </c>
    </row>
    <row r="1402" spans="1:5" x14ac:dyDescent="0.25">
      <c r="A1402" t="s">
        <v>20</v>
      </c>
      <c r="B1402" t="s">
        <v>9</v>
      </c>
      <c r="C1402">
        <v>2</v>
      </c>
      <c r="D1402">
        <v>11</v>
      </c>
      <c r="E1402">
        <v>7.0405862544259498E-2</v>
      </c>
    </row>
    <row r="1403" spans="1:5" x14ac:dyDescent="0.25">
      <c r="A1403" t="s">
        <v>20</v>
      </c>
      <c r="B1403" t="s">
        <v>9</v>
      </c>
      <c r="C1403">
        <v>2</v>
      </c>
      <c r="D1403">
        <v>10</v>
      </c>
      <c r="E1403">
        <v>6.8702816901342501E-2</v>
      </c>
    </row>
    <row r="1404" spans="1:5" x14ac:dyDescent="0.25">
      <c r="A1404" t="s">
        <v>20</v>
      </c>
      <c r="B1404" t="s">
        <v>9</v>
      </c>
      <c r="C1404">
        <v>2</v>
      </c>
      <c r="D1404">
        <v>21</v>
      </c>
      <c r="E1404">
        <v>6.1646100309564501E-2</v>
      </c>
    </row>
    <row r="1405" spans="1:5" x14ac:dyDescent="0.25">
      <c r="A1405" t="s">
        <v>20</v>
      </c>
      <c r="B1405" t="s">
        <v>9</v>
      </c>
      <c r="C1405">
        <v>2</v>
      </c>
      <c r="D1405">
        <v>17</v>
      </c>
      <c r="E1405">
        <v>5.7267921346981297E-2</v>
      </c>
    </row>
    <row r="1406" spans="1:5" x14ac:dyDescent="0.25">
      <c r="A1406" t="s">
        <v>20</v>
      </c>
      <c r="B1406" t="s">
        <v>9</v>
      </c>
      <c r="C1406">
        <v>2</v>
      </c>
      <c r="D1406">
        <v>22</v>
      </c>
      <c r="E1406">
        <v>5.6844727719444398E-2</v>
      </c>
    </row>
    <row r="1407" spans="1:5" x14ac:dyDescent="0.25">
      <c r="A1407" t="s">
        <v>20</v>
      </c>
      <c r="B1407" t="s">
        <v>9</v>
      </c>
      <c r="C1407">
        <v>2</v>
      </c>
      <c r="D1407">
        <v>13</v>
      </c>
      <c r="E1407">
        <v>5.4152281799748701E-2</v>
      </c>
    </row>
    <row r="1408" spans="1:5" x14ac:dyDescent="0.25">
      <c r="A1408" t="s">
        <v>20</v>
      </c>
      <c r="B1408" t="s">
        <v>9</v>
      </c>
      <c r="C1408">
        <v>2</v>
      </c>
      <c r="D1408">
        <v>18</v>
      </c>
      <c r="E1408">
        <v>5.4069295194400901E-2</v>
      </c>
    </row>
    <row r="1409" spans="1:5" x14ac:dyDescent="0.25">
      <c r="A1409" t="s">
        <v>20</v>
      </c>
      <c r="B1409" t="s">
        <v>9</v>
      </c>
      <c r="C1409">
        <v>2</v>
      </c>
      <c r="D1409">
        <v>16</v>
      </c>
      <c r="E1409">
        <v>5.38321435203237E-2</v>
      </c>
    </row>
    <row r="1410" spans="1:5" x14ac:dyDescent="0.25">
      <c r="A1410" t="s">
        <v>20</v>
      </c>
      <c r="B1410" t="s">
        <v>9</v>
      </c>
      <c r="C1410">
        <v>2</v>
      </c>
      <c r="D1410">
        <v>12</v>
      </c>
      <c r="E1410">
        <v>5.0975994010274799E-2</v>
      </c>
    </row>
    <row r="1411" spans="1:5" x14ac:dyDescent="0.25">
      <c r="A1411" t="s">
        <v>20</v>
      </c>
      <c r="B1411" t="s">
        <v>9</v>
      </c>
      <c r="C1411">
        <v>2</v>
      </c>
      <c r="D1411">
        <v>9</v>
      </c>
      <c r="E1411">
        <v>5.0883130031336501E-2</v>
      </c>
    </row>
    <row r="1412" spans="1:5" x14ac:dyDescent="0.25">
      <c r="A1412" t="s">
        <v>20</v>
      </c>
      <c r="B1412" t="s">
        <v>9</v>
      </c>
      <c r="C1412">
        <v>3</v>
      </c>
      <c r="D1412">
        <v>4</v>
      </c>
      <c r="E1412">
        <v>9.2470879603444994E-2</v>
      </c>
    </row>
    <row r="1413" spans="1:5" x14ac:dyDescent="0.25">
      <c r="A1413" t="s">
        <v>20</v>
      </c>
      <c r="B1413" t="s">
        <v>9</v>
      </c>
      <c r="C1413">
        <v>3</v>
      </c>
      <c r="D1413">
        <v>3</v>
      </c>
      <c r="E1413">
        <v>7.86002408606052E-2</v>
      </c>
    </row>
    <row r="1414" spans="1:5" x14ac:dyDescent="0.25">
      <c r="A1414" t="s">
        <v>20</v>
      </c>
      <c r="B1414" t="s">
        <v>9</v>
      </c>
      <c r="C1414">
        <v>3</v>
      </c>
      <c r="D1414">
        <v>5</v>
      </c>
      <c r="E1414">
        <v>7.8461951503439195E-2</v>
      </c>
    </row>
    <row r="1415" spans="1:5" x14ac:dyDescent="0.25">
      <c r="A1415" t="s">
        <v>20</v>
      </c>
      <c r="B1415" t="s">
        <v>9</v>
      </c>
      <c r="C1415">
        <v>3</v>
      </c>
      <c r="D1415">
        <v>18</v>
      </c>
      <c r="E1415">
        <v>6.7158065411520598E-2</v>
      </c>
    </row>
    <row r="1416" spans="1:5" x14ac:dyDescent="0.25">
      <c r="A1416" t="s">
        <v>20</v>
      </c>
      <c r="B1416" t="s">
        <v>9</v>
      </c>
      <c r="C1416">
        <v>3</v>
      </c>
      <c r="D1416">
        <v>17</v>
      </c>
      <c r="E1416">
        <v>6.6768908280424893E-2</v>
      </c>
    </row>
    <row r="1417" spans="1:5" x14ac:dyDescent="0.25">
      <c r="A1417" t="s">
        <v>20</v>
      </c>
      <c r="B1417" t="s">
        <v>9</v>
      </c>
      <c r="C1417">
        <v>3</v>
      </c>
      <c r="D1417">
        <v>19</v>
      </c>
      <c r="E1417">
        <v>5.6082149693811097E-2</v>
      </c>
    </row>
    <row r="1418" spans="1:5" x14ac:dyDescent="0.25">
      <c r="A1418" t="s">
        <v>20</v>
      </c>
      <c r="B1418" t="s">
        <v>9</v>
      </c>
      <c r="C1418">
        <v>3</v>
      </c>
      <c r="D1418">
        <v>16</v>
      </c>
      <c r="E1418">
        <v>4.7107863959467103E-2</v>
      </c>
    </row>
    <row r="1419" spans="1:5" x14ac:dyDescent="0.25">
      <c r="A1419" t="s">
        <v>20</v>
      </c>
      <c r="B1419" t="s">
        <v>9</v>
      </c>
      <c r="C1419">
        <v>3</v>
      </c>
      <c r="D1419">
        <v>10</v>
      </c>
      <c r="E1419">
        <v>4.6259783567464498E-2</v>
      </c>
    </row>
    <row r="1420" spans="1:5" x14ac:dyDescent="0.25">
      <c r="A1420" t="s">
        <v>20</v>
      </c>
      <c r="B1420" t="s">
        <v>9</v>
      </c>
      <c r="C1420">
        <v>3</v>
      </c>
      <c r="D1420">
        <v>23</v>
      </c>
      <c r="E1420">
        <v>4.3499753963220901E-2</v>
      </c>
    </row>
    <row r="1421" spans="1:5" x14ac:dyDescent="0.25">
      <c r="A1421" t="s">
        <v>20</v>
      </c>
      <c r="B1421" t="s">
        <v>9</v>
      </c>
      <c r="C1421">
        <v>3</v>
      </c>
      <c r="D1421">
        <v>9</v>
      </c>
      <c r="E1421">
        <v>4.2612982207797599E-2</v>
      </c>
    </row>
    <row r="1422" spans="1:5" x14ac:dyDescent="0.25">
      <c r="A1422" t="s">
        <v>20</v>
      </c>
      <c r="B1422" t="s">
        <v>9</v>
      </c>
      <c r="C1422">
        <v>4</v>
      </c>
      <c r="D1422">
        <v>4</v>
      </c>
      <c r="E1422">
        <v>8.9629282538221902E-2</v>
      </c>
    </row>
    <row r="1423" spans="1:5" x14ac:dyDescent="0.25">
      <c r="A1423" t="s">
        <v>20</v>
      </c>
      <c r="B1423" t="s">
        <v>9</v>
      </c>
      <c r="C1423">
        <v>4</v>
      </c>
      <c r="D1423">
        <v>3</v>
      </c>
      <c r="E1423">
        <v>7.6905625445432405E-2</v>
      </c>
    </row>
    <row r="1424" spans="1:5" x14ac:dyDescent="0.25">
      <c r="A1424" t="s">
        <v>20</v>
      </c>
      <c r="B1424" t="s">
        <v>9</v>
      </c>
      <c r="C1424">
        <v>4</v>
      </c>
      <c r="D1424">
        <v>5</v>
      </c>
      <c r="E1424">
        <v>7.4892649745048598E-2</v>
      </c>
    </row>
    <row r="1425" spans="1:5" x14ac:dyDescent="0.25">
      <c r="A1425" t="s">
        <v>20</v>
      </c>
      <c r="B1425" t="s">
        <v>9</v>
      </c>
      <c r="C1425">
        <v>4</v>
      </c>
      <c r="D1425">
        <v>18</v>
      </c>
      <c r="E1425">
        <v>6.4045539570239604E-2</v>
      </c>
    </row>
    <row r="1426" spans="1:5" x14ac:dyDescent="0.25">
      <c r="A1426" t="s">
        <v>20</v>
      </c>
      <c r="B1426" t="s">
        <v>9</v>
      </c>
      <c r="C1426">
        <v>4</v>
      </c>
      <c r="D1426">
        <v>17</v>
      </c>
      <c r="E1426">
        <v>6.3643668402702303E-2</v>
      </c>
    </row>
    <row r="1427" spans="1:5" x14ac:dyDescent="0.25">
      <c r="A1427" t="s">
        <v>20</v>
      </c>
      <c r="B1427" t="s">
        <v>9</v>
      </c>
      <c r="C1427">
        <v>4</v>
      </c>
      <c r="D1427">
        <v>19</v>
      </c>
      <c r="E1427">
        <v>5.25469176120993E-2</v>
      </c>
    </row>
    <row r="1428" spans="1:5" x14ac:dyDescent="0.25">
      <c r="A1428" t="s">
        <v>20</v>
      </c>
      <c r="B1428" t="s">
        <v>9</v>
      </c>
      <c r="C1428">
        <v>4</v>
      </c>
      <c r="D1428">
        <v>16</v>
      </c>
      <c r="E1428">
        <v>4.6867958573634197E-2</v>
      </c>
    </row>
    <row r="1429" spans="1:5" x14ac:dyDescent="0.25">
      <c r="A1429" t="s">
        <v>20</v>
      </c>
      <c r="B1429" t="s">
        <v>9</v>
      </c>
      <c r="C1429">
        <v>4</v>
      </c>
      <c r="D1429">
        <v>10</v>
      </c>
      <c r="E1429">
        <v>4.6185099684181302E-2</v>
      </c>
    </row>
    <row r="1430" spans="1:5" x14ac:dyDescent="0.25">
      <c r="A1430" t="s">
        <v>20</v>
      </c>
      <c r="B1430" t="s">
        <v>9</v>
      </c>
      <c r="C1430">
        <v>4</v>
      </c>
      <c r="D1430">
        <v>23</v>
      </c>
      <c r="E1430">
        <v>4.4374107538767998E-2</v>
      </c>
    </row>
    <row r="1431" spans="1:5" x14ac:dyDescent="0.25">
      <c r="A1431" t="s">
        <v>20</v>
      </c>
      <c r="B1431" t="s">
        <v>9</v>
      </c>
      <c r="C1431">
        <v>4</v>
      </c>
      <c r="D1431">
        <v>2</v>
      </c>
      <c r="E1431">
        <v>4.2776434261340902E-2</v>
      </c>
    </row>
    <row r="1432" spans="1:5" x14ac:dyDescent="0.25">
      <c r="A1432" t="s">
        <v>20</v>
      </c>
      <c r="B1432" t="s">
        <v>9</v>
      </c>
      <c r="C1432">
        <v>5</v>
      </c>
      <c r="D1432">
        <v>4</v>
      </c>
      <c r="E1432">
        <v>7.6576350436298193E-2</v>
      </c>
    </row>
    <row r="1433" spans="1:5" x14ac:dyDescent="0.25">
      <c r="A1433" t="s">
        <v>20</v>
      </c>
      <c r="B1433" t="s">
        <v>9</v>
      </c>
      <c r="C1433">
        <v>5</v>
      </c>
      <c r="D1433">
        <v>3</v>
      </c>
      <c r="E1433">
        <v>6.8591038315825095E-2</v>
      </c>
    </row>
    <row r="1434" spans="1:5" x14ac:dyDescent="0.25">
      <c r="A1434" t="s">
        <v>20</v>
      </c>
      <c r="B1434" t="s">
        <v>9</v>
      </c>
      <c r="C1434">
        <v>5</v>
      </c>
      <c r="D1434">
        <v>5</v>
      </c>
      <c r="E1434">
        <v>6.6514394798012105E-2</v>
      </c>
    </row>
    <row r="1435" spans="1:5" x14ac:dyDescent="0.25">
      <c r="A1435" t="s">
        <v>20</v>
      </c>
      <c r="B1435" t="s">
        <v>9</v>
      </c>
      <c r="C1435">
        <v>5</v>
      </c>
      <c r="D1435">
        <v>0</v>
      </c>
      <c r="E1435">
        <v>6.5560450394203995E-2</v>
      </c>
    </row>
    <row r="1436" spans="1:5" x14ac:dyDescent="0.25">
      <c r="A1436" t="s">
        <v>20</v>
      </c>
      <c r="B1436" t="s">
        <v>9</v>
      </c>
      <c r="C1436">
        <v>5</v>
      </c>
      <c r="D1436">
        <v>2</v>
      </c>
      <c r="E1436">
        <v>6.0698212010012402E-2</v>
      </c>
    </row>
    <row r="1437" spans="1:5" x14ac:dyDescent="0.25">
      <c r="A1437" t="s">
        <v>20</v>
      </c>
      <c r="B1437" t="s">
        <v>9</v>
      </c>
      <c r="C1437">
        <v>5</v>
      </c>
      <c r="D1437">
        <v>23</v>
      </c>
      <c r="E1437">
        <v>6.02743906757644E-2</v>
      </c>
    </row>
    <row r="1438" spans="1:5" x14ac:dyDescent="0.25">
      <c r="A1438" t="s">
        <v>20</v>
      </c>
      <c r="B1438" t="s">
        <v>9</v>
      </c>
      <c r="C1438">
        <v>5</v>
      </c>
      <c r="D1438">
        <v>1</v>
      </c>
      <c r="E1438">
        <v>5.7766582397840799E-2</v>
      </c>
    </row>
    <row r="1439" spans="1:5" x14ac:dyDescent="0.25">
      <c r="A1439" t="s">
        <v>20</v>
      </c>
      <c r="B1439" t="s">
        <v>9</v>
      </c>
      <c r="C1439">
        <v>5</v>
      </c>
      <c r="D1439">
        <v>17</v>
      </c>
      <c r="E1439">
        <v>5.4535746332647898E-2</v>
      </c>
    </row>
    <row r="1440" spans="1:5" x14ac:dyDescent="0.25">
      <c r="A1440" t="s">
        <v>20</v>
      </c>
      <c r="B1440" t="s">
        <v>9</v>
      </c>
      <c r="C1440">
        <v>5</v>
      </c>
      <c r="D1440">
        <v>18</v>
      </c>
      <c r="E1440">
        <v>5.4487882467759902E-2</v>
      </c>
    </row>
    <row r="1441" spans="1:5" x14ac:dyDescent="0.25">
      <c r="A1441" t="s">
        <v>20</v>
      </c>
      <c r="B1441" t="s">
        <v>9</v>
      </c>
      <c r="C1441">
        <v>5</v>
      </c>
      <c r="D1441">
        <v>19</v>
      </c>
      <c r="E1441">
        <v>5.0200565840039901E-2</v>
      </c>
    </row>
    <row r="1442" spans="1:5" x14ac:dyDescent="0.25">
      <c r="A1442" t="s">
        <v>21</v>
      </c>
      <c r="B1442" t="s">
        <v>7</v>
      </c>
      <c r="C1442">
        <v>2</v>
      </c>
      <c r="D1442">
        <v>17</v>
      </c>
      <c r="E1442">
        <v>5.7050839938962199E-2</v>
      </c>
    </row>
    <row r="1443" spans="1:5" x14ac:dyDescent="0.25">
      <c r="A1443" t="s">
        <v>21</v>
      </c>
      <c r="B1443" t="s">
        <v>7</v>
      </c>
      <c r="C1443">
        <v>2</v>
      </c>
      <c r="D1443">
        <v>10</v>
      </c>
      <c r="E1443">
        <v>5.6872395904211899E-2</v>
      </c>
    </row>
    <row r="1444" spans="1:5" x14ac:dyDescent="0.25">
      <c r="A1444" t="s">
        <v>21</v>
      </c>
      <c r="B1444" t="s">
        <v>7</v>
      </c>
      <c r="C1444">
        <v>2</v>
      </c>
      <c r="D1444">
        <v>16</v>
      </c>
      <c r="E1444">
        <v>5.6017559371214498E-2</v>
      </c>
    </row>
    <row r="1445" spans="1:5" x14ac:dyDescent="0.25">
      <c r="A1445" t="s">
        <v>21</v>
      </c>
      <c r="B1445" t="s">
        <v>7</v>
      </c>
      <c r="C1445">
        <v>2</v>
      </c>
      <c r="D1445">
        <v>13</v>
      </c>
      <c r="E1445">
        <v>5.58985966207899E-2</v>
      </c>
    </row>
    <row r="1446" spans="1:5" x14ac:dyDescent="0.25">
      <c r="A1446" t="s">
        <v>21</v>
      </c>
      <c r="B1446" t="s">
        <v>7</v>
      </c>
      <c r="C1446">
        <v>2</v>
      </c>
      <c r="D1446">
        <v>18</v>
      </c>
      <c r="E1446">
        <v>5.4570201578894098E-2</v>
      </c>
    </row>
    <row r="1447" spans="1:5" x14ac:dyDescent="0.25">
      <c r="A1447" t="s">
        <v>21</v>
      </c>
      <c r="B1447" t="s">
        <v>7</v>
      </c>
      <c r="C1447">
        <v>2</v>
      </c>
      <c r="D1447">
        <v>9</v>
      </c>
      <c r="E1447">
        <v>5.4069589168731703E-2</v>
      </c>
    </row>
    <row r="1448" spans="1:5" x14ac:dyDescent="0.25">
      <c r="A1448" t="s">
        <v>21</v>
      </c>
      <c r="B1448" t="s">
        <v>7</v>
      </c>
      <c r="C1448">
        <v>2</v>
      </c>
      <c r="D1448">
        <v>15</v>
      </c>
      <c r="E1448">
        <v>5.1561967848289703E-2</v>
      </c>
    </row>
    <row r="1449" spans="1:5" x14ac:dyDescent="0.25">
      <c r="A1449" t="s">
        <v>21</v>
      </c>
      <c r="B1449" t="s">
        <v>7</v>
      </c>
      <c r="C1449">
        <v>2</v>
      </c>
      <c r="D1449">
        <v>11</v>
      </c>
      <c r="E1449">
        <v>5.06271930876502E-2</v>
      </c>
    </row>
    <row r="1450" spans="1:5" x14ac:dyDescent="0.25">
      <c r="A1450" t="s">
        <v>21</v>
      </c>
      <c r="B1450" t="s">
        <v>7</v>
      </c>
      <c r="C1450">
        <v>2</v>
      </c>
      <c r="D1450">
        <v>19</v>
      </c>
      <c r="E1450">
        <v>4.82026135548397E-2</v>
      </c>
    </row>
    <row r="1451" spans="1:5" x14ac:dyDescent="0.25">
      <c r="A1451" t="s">
        <v>21</v>
      </c>
      <c r="B1451" t="s">
        <v>7</v>
      </c>
      <c r="C1451">
        <v>2</v>
      </c>
      <c r="D1451">
        <v>14</v>
      </c>
      <c r="E1451">
        <v>4.75326391002453E-2</v>
      </c>
    </row>
    <row r="1452" spans="1:5" x14ac:dyDescent="0.25">
      <c r="A1452" t="s">
        <v>21</v>
      </c>
      <c r="B1452" t="s">
        <v>7</v>
      </c>
      <c r="C1452">
        <v>3</v>
      </c>
      <c r="D1452">
        <v>4</v>
      </c>
      <c r="E1452">
        <v>6.1202555518028598E-2</v>
      </c>
    </row>
    <row r="1453" spans="1:5" x14ac:dyDescent="0.25">
      <c r="A1453" t="s">
        <v>21</v>
      </c>
      <c r="B1453" t="s">
        <v>7</v>
      </c>
      <c r="C1453">
        <v>3</v>
      </c>
      <c r="D1453">
        <v>3</v>
      </c>
      <c r="E1453">
        <v>5.3367568244065598E-2</v>
      </c>
    </row>
    <row r="1454" spans="1:5" x14ac:dyDescent="0.25">
      <c r="A1454" t="s">
        <v>21</v>
      </c>
      <c r="B1454" t="s">
        <v>7</v>
      </c>
      <c r="C1454">
        <v>3</v>
      </c>
      <c r="D1454">
        <v>7</v>
      </c>
      <c r="E1454">
        <v>5.17121709462635E-2</v>
      </c>
    </row>
    <row r="1455" spans="1:5" x14ac:dyDescent="0.25">
      <c r="A1455" t="s">
        <v>21</v>
      </c>
      <c r="B1455" t="s">
        <v>7</v>
      </c>
      <c r="C1455">
        <v>3</v>
      </c>
      <c r="D1455">
        <v>9</v>
      </c>
      <c r="E1455">
        <v>5.1317381891281599E-2</v>
      </c>
    </row>
    <row r="1456" spans="1:5" x14ac:dyDescent="0.25">
      <c r="A1456" t="s">
        <v>21</v>
      </c>
      <c r="B1456" t="s">
        <v>7</v>
      </c>
      <c r="C1456">
        <v>3</v>
      </c>
      <c r="D1456">
        <v>10</v>
      </c>
      <c r="E1456">
        <v>4.8912947968540503E-2</v>
      </c>
    </row>
    <row r="1457" spans="1:5" x14ac:dyDescent="0.25">
      <c r="A1457" t="s">
        <v>21</v>
      </c>
      <c r="B1457" t="s">
        <v>7</v>
      </c>
      <c r="C1457">
        <v>3</v>
      </c>
      <c r="D1457">
        <v>13</v>
      </c>
      <c r="E1457">
        <v>4.7416034458994401E-2</v>
      </c>
    </row>
    <row r="1458" spans="1:5" x14ac:dyDescent="0.25">
      <c r="A1458" t="s">
        <v>21</v>
      </c>
      <c r="B1458" t="s">
        <v>7</v>
      </c>
      <c r="C1458">
        <v>3</v>
      </c>
      <c r="D1458">
        <v>2</v>
      </c>
      <c r="E1458">
        <v>4.6185602178842503E-2</v>
      </c>
    </row>
    <row r="1459" spans="1:5" x14ac:dyDescent="0.25">
      <c r="A1459" t="s">
        <v>21</v>
      </c>
      <c r="B1459" t="s">
        <v>7</v>
      </c>
      <c r="C1459">
        <v>3</v>
      </c>
      <c r="D1459">
        <v>14</v>
      </c>
      <c r="E1459">
        <v>4.4645204941060501E-2</v>
      </c>
    </row>
    <row r="1460" spans="1:5" x14ac:dyDescent="0.25">
      <c r="A1460" t="s">
        <v>21</v>
      </c>
      <c r="B1460" t="s">
        <v>7</v>
      </c>
      <c r="C1460">
        <v>3</v>
      </c>
      <c r="D1460">
        <v>8</v>
      </c>
      <c r="E1460">
        <v>4.4584790420133601E-2</v>
      </c>
    </row>
    <row r="1461" spans="1:5" x14ac:dyDescent="0.25">
      <c r="A1461" t="s">
        <v>21</v>
      </c>
      <c r="B1461" t="s">
        <v>7</v>
      </c>
      <c r="C1461">
        <v>3</v>
      </c>
      <c r="D1461">
        <v>16</v>
      </c>
      <c r="E1461">
        <v>4.4276355425890902E-2</v>
      </c>
    </row>
    <row r="1462" spans="1:5" x14ac:dyDescent="0.25">
      <c r="A1462" t="s">
        <v>21</v>
      </c>
      <c r="B1462" t="s">
        <v>7</v>
      </c>
      <c r="C1462">
        <v>4</v>
      </c>
      <c r="D1462">
        <v>0</v>
      </c>
      <c r="E1462">
        <v>9.0390867794580998E-2</v>
      </c>
    </row>
    <row r="1463" spans="1:5" x14ac:dyDescent="0.25">
      <c r="A1463" t="s">
        <v>21</v>
      </c>
      <c r="B1463" t="s">
        <v>7</v>
      </c>
      <c r="C1463">
        <v>4</v>
      </c>
      <c r="D1463">
        <v>1</v>
      </c>
      <c r="E1463">
        <v>8.3166698439730402E-2</v>
      </c>
    </row>
    <row r="1464" spans="1:5" x14ac:dyDescent="0.25">
      <c r="A1464" t="s">
        <v>21</v>
      </c>
      <c r="B1464" t="s">
        <v>7</v>
      </c>
      <c r="C1464">
        <v>4</v>
      </c>
      <c r="D1464">
        <v>2</v>
      </c>
      <c r="E1464">
        <v>7.4618245909411504E-2</v>
      </c>
    </row>
    <row r="1465" spans="1:5" x14ac:dyDescent="0.25">
      <c r="A1465" t="s">
        <v>21</v>
      </c>
      <c r="B1465" t="s">
        <v>7</v>
      </c>
      <c r="C1465">
        <v>4</v>
      </c>
      <c r="D1465">
        <v>9</v>
      </c>
      <c r="E1465">
        <v>7.4285622428241799E-2</v>
      </c>
    </row>
    <row r="1466" spans="1:5" x14ac:dyDescent="0.25">
      <c r="A1466" t="s">
        <v>21</v>
      </c>
      <c r="B1466" t="s">
        <v>7</v>
      </c>
      <c r="C1466">
        <v>4</v>
      </c>
      <c r="D1466">
        <v>10</v>
      </c>
      <c r="E1466">
        <v>6.3081653663824594E-2</v>
      </c>
    </row>
    <row r="1467" spans="1:5" x14ac:dyDescent="0.25">
      <c r="A1467" t="s">
        <v>21</v>
      </c>
      <c r="B1467" t="s">
        <v>7</v>
      </c>
      <c r="C1467">
        <v>4</v>
      </c>
      <c r="D1467">
        <v>8</v>
      </c>
      <c r="E1467">
        <v>5.3931173704207497E-2</v>
      </c>
    </row>
    <row r="1468" spans="1:5" x14ac:dyDescent="0.25">
      <c r="A1468" t="s">
        <v>21</v>
      </c>
      <c r="B1468" t="s">
        <v>7</v>
      </c>
      <c r="C1468">
        <v>4</v>
      </c>
      <c r="D1468">
        <v>4</v>
      </c>
      <c r="E1468">
        <v>4.9350356562048399E-2</v>
      </c>
    </row>
    <row r="1469" spans="1:5" x14ac:dyDescent="0.25">
      <c r="A1469" t="s">
        <v>21</v>
      </c>
      <c r="B1469" t="s">
        <v>7</v>
      </c>
      <c r="C1469">
        <v>4</v>
      </c>
      <c r="D1469">
        <v>23</v>
      </c>
      <c r="E1469">
        <v>4.6464000260601303E-2</v>
      </c>
    </row>
    <row r="1470" spans="1:5" x14ac:dyDescent="0.25">
      <c r="A1470" t="s">
        <v>21</v>
      </c>
      <c r="B1470" t="s">
        <v>7</v>
      </c>
      <c r="C1470">
        <v>4</v>
      </c>
      <c r="D1470">
        <v>11</v>
      </c>
      <c r="E1470">
        <v>4.0355991176744599E-2</v>
      </c>
    </row>
    <row r="1471" spans="1:5" x14ac:dyDescent="0.25">
      <c r="A1471" t="s">
        <v>21</v>
      </c>
      <c r="B1471" t="s">
        <v>7</v>
      </c>
      <c r="C1471">
        <v>4</v>
      </c>
      <c r="D1471">
        <v>7</v>
      </c>
      <c r="E1471">
        <v>3.8641758944619298E-2</v>
      </c>
    </row>
    <row r="1472" spans="1:5" x14ac:dyDescent="0.25">
      <c r="A1472" t="s">
        <v>21</v>
      </c>
      <c r="B1472" t="s">
        <v>7</v>
      </c>
      <c r="C1472">
        <v>5</v>
      </c>
      <c r="D1472">
        <v>1</v>
      </c>
      <c r="E1472">
        <v>7.9280695685583297E-2</v>
      </c>
    </row>
    <row r="1473" spans="1:5" x14ac:dyDescent="0.25">
      <c r="A1473" t="s">
        <v>21</v>
      </c>
      <c r="B1473" t="s">
        <v>7</v>
      </c>
      <c r="C1473">
        <v>5</v>
      </c>
      <c r="D1473">
        <v>2</v>
      </c>
      <c r="E1473">
        <v>7.5558844955773793E-2</v>
      </c>
    </row>
    <row r="1474" spans="1:5" x14ac:dyDescent="0.25">
      <c r="A1474" t="s">
        <v>21</v>
      </c>
      <c r="B1474" t="s">
        <v>7</v>
      </c>
      <c r="C1474">
        <v>5</v>
      </c>
      <c r="D1474">
        <v>0</v>
      </c>
      <c r="E1474">
        <v>7.4787100611504606E-2</v>
      </c>
    </row>
    <row r="1475" spans="1:5" x14ac:dyDescent="0.25">
      <c r="A1475" t="s">
        <v>21</v>
      </c>
      <c r="B1475" t="s">
        <v>7</v>
      </c>
      <c r="C1475">
        <v>5</v>
      </c>
      <c r="D1475">
        <v>9</v>
      </c>
      <c r="E1475">
        <v>7.0431158081382395E-2</v>
      </c>
    </row>
    <row r="1476" spans="1:5" x14ac:dyDescent="0.25">
      <c r="A1476" t="s">
        <v>21</v>
      </c>
      <c r="B1476" t="s">
        <v>7</v>
      </c>
      <c r="C1476">
        <v>5</v>
      </c>
      <c r="D1476">
        <v>10</v>
      </c>
      <c r="E1476">
        <v>6.1731034794323403E-2</v>
      </c>
    </row>
    <row r="1477" spans="1:5" x14ac:dyDescent="0.25">
      <c r="A1477" t="s">
        <v>21</v>
      </c>
      <c r="B1477" t="s">
        <v>7</v>
      </c>
      <c r="C1477">
        <v>5</v>
      </c>
      <c r="D1477">
        <v>3</v>
      </c>
      <c r="E1477">
        <v>5.3475444433871998E-2</v>
      </c>
    </row>
    <row r="1478" spans="1:5" x14ac:dyDescent="0.25">
      <c r="A1478" t="s">
        <v>21</v>
      </c>
      <c r="B1478" t="s">
        <v>7</v>
      </c>
      <c r="C1478">
        <v>5</v>
      </c>
      <c r="D1478">
        <v>8</v>
      </c>
      <c r="E1478">
        <v>5.2013893210912501E-2</v>
      </c>
    </row>
    <row r="1479" spans="1:5" x14ac:dyDescent="0.25">
      <c r="A1479" t="s">
        <v>21</v>
      </c>
      <c r="B1479" t="s">
        <v>7</v>
      </c>
      <c r="C1479">
        <v>5</v>
      </c>
      <c r="D1479">
        <v>4</v>
      </c>
      <c r="E1479">
        <v>4.8461637276228299E-2</v>
      </c>
    </row>
    <row r="1480" spans="1:5" x14ac:dyDescent="0.25">
      <c r="A1480" t="s">
        <v>21</v>
      </c>
      <c r="B1480" t="s">
        <v>7</v>
      </c>
      <c r="C1480">
        <v>5</v>
      </c>
      <c r="D1480">
        <v>11</v>
      </c>
      <c r="E1480">
        <v>4.2026312411542602E-2</v>
      </c>
    </row>
    <row r="1481" spans="1:5" x14ac:dyDescent="0.25">
      <c r="A1481" t="s">
        <v>21</v>
      </c>
      <c r="B1481" t="s">
        <v>7</v>
      </c>
      <c r="C1481">
        <v>5</v>
      </c>
      <c r="D1481">
        <v>23</v>
      </c>
      <c r="E1481">
        <v>4.1176712549605601E-2</v>
      </c>
    </row>
    <row r="1482" spans="1:5" x14ac:dyDescent="0.25">
      <c r="A1482" t="s">
        <v>21</v>
      </c>
      <c r="B1482" t="s">
        <v>8</v>
      </c>
      <c r="C1482">
        <v>2</v>
      </c>
      <c r="D1482">
        <v>10</v>
      </c>
      <c r="E1482">
        <v>8.1128511383431107E-2</v>
      </c>
    </row>
    <row r="1483" spans="1:5" x14ac:dyDescent="0.25">
      <c r="A1483" t="s">
        <v>21</v>
      </c>
      <c r="B1483" t="s">
        <v>8</v>
      </c>
      <c r="C1483">
        <v>2</v>
      </c>
      <c r="D1483">
        <v>11</v>
      </c>
      <c r="E1483">
        <v>7.1627871309844396E-2</v>
      </c>
    </row>
    <row r="1484" spans="1:5" x14ac:dyDescent="0.25">
      <c r="A1484" t="s">
        <v>21</v>
      </c>
      <c r="B1484" t="s">
        <v>8</v>
      </c>
      <c r="C1484">
        <v>2</v>
      </c>
      <c r="D1484">
        <v>18</v>
      </c>
      <c r="E1484">
        <v>6.9228118158763105E-2</v>
      </c>
    </row>
    <row r="1485" spans="1:5" x14ac:dyDescent="0.25">
      <c r="A1485" t="s">
        <v>21</v>
      </c>
      <c r="B1485" t="s">
        <v>8</v>
      </c>
      <c r="C1485">
        <v>2</v>
      </c>
      <c r="D1485">
        <v>9</v>
      </c>
      <c r="E1485">
        <v>6.5994334109017894E-2</v>
      </c>
    </row>
    <row r="1486" spans="1:5" x14ac:dyDescent="0.25">
      <c r="A1486" t="s">
        <v>21</v>
      </c>
      <c r="B1486" t="s">
        <v>8</v>
      </c>
      <c r="C1486">
        <v>2</v>
      </c>
      <c r="D1486">
        <v>19</v>
      </c>
      <c r="E1486">
        <v>6.2347650360450903E-2</v>
      </c>
    </row>
    <row r="1487" spans="1:5" x14ac:dyDescent="0.25">
      <c r="A1487" t="s">
        <v>21</v>
      </c>
      <c r="B1487" t="s">
        <v>8</v>
      </c>
      <c r="C1487">
        <v>2</v>
      </c>
      <c r="D1487">
        <v>17</v>
      </c>
      <c r="E1487">
        <v>5.8769320650266597E-2</v>
      </c>
    </row>
    <row r="1488" spans="1:5" x14ac:dyDescent="0.25">
      <c r="A1488" t="s">
        <v>21</v>
      </c>
      <c r="B1488" t="s">
        <v>8</v>
      </c>
      <c r="C1488">
        <v>2</v>
      </c>
      <c r="D1488">
        <v>12</v>
      </c>
      <c r="E1488">
        <v>5.2258975193202398E-2</v>
      </c>
    </row>
    <row r="1489" spans="1:5" x14ac:dyDescent="0.25">
      <c r="A1489" t="s">
        <v>21</v>
      </c>
      <c r="B1489" t="s">
        <v>8</v>
      </c>
      <c r="C1489">
        <v>2</v>
      </c>
      <c r="D1489">
        <v>4</v>
      </c>
      <c r="E1489">
        <v>5.0613876137326999E-2</v>
      </c>
    </row>
    <row r="1490" spans="1:5" x14ac:dyDescent="0.25">
      <c r="A1490" t="s">
        <v>21</v>
      </c>
      <c r="B1490" t="s">
        <v>8</v>
      </c>
      <c r="C1490">
        <v>2</v>
      </c>
      <c r="D1490">
        <v>0</v>
      </c>
      <c r="E1490">
        <v>4.7844422407809797E-2</v>
      </c>
    </row>
    <row r="1491" spans="1:5" x14ac:dyDescent="0.25">
      <c r="A1491" t="s">
        <v>21</v>
      </c>
      <c r="B1491" t="s">
        <v>8</v>
      </c>
      <c r="C1491">
        <v>2</v>
      </c>
      <c r="D1491">
        <v>2</v>
      </c>
      <c r="E1491">
        <v>4.6690575047573103E-2</v>
      </c>
    </row>
    <row r="1492" spans="1:5" x14ac:dyDescent="0.25">
      <c r="A1492" t="s">
        <v>21</v>
      </c>
      <c r="B1492" t="s">
        <v>8</v>
      </c>
      <c r="C1492">
        <v>3</v>
      </c>
      <c r="D1492">
        <v>10</v>
      </c>
      <c r="E1492">
        <v>7.1766520831572395E-2</v>
      </c>
    </row>
    <row r="1493" spans="1:5" x14ac:dyDescent="0.25">
      <c r="A1493" t="s">
        <v>21</v>
      </c>
      <c r="B1493" t="s">
        <v>8</v>
      </c>
      <c r="C1493">
        <v>3</v>
      </c>
      <c r="D1493">
        <v>11</v>
      </c>
      <c r="E1493">
        <v>6.5390274112048397E-2</v>
      </c>
    </row>
    <row r="1494" spans="1:5" x14ac:dyDescent="0.25">
      <c r="A1494" t="s">
        <v>21</v>
      </c>
      <c r="B1494" t="s">
        <v>8</v>
      </c>
      <c r="C1494">
        <v>3</v>
      </c>
      <c r="D1494">
        <v>18</v>
      </c>
      <c r="E1494">
        <v>6.2567929780562595E-2</v>
      </c>
    </row>
    <row r="1495" spans="1:5" x14ac:dyDescent="0.25">
      <c r="A1495" t="s">
        <v>21</v>
      </c>
      <c r="B1495" t="s">
        <v>8</v>
      </c>
      <c r="C1495">
        <v>3</v>
      </c>
      <c r="D1495">
        <v>9</v>
      </c>
      <c r="E1495">
        <v>5.9265119231170102E-2</v>
      </c>
    </row>
    <row r="1496" spans="1:5" x14ac:dyDescent="0.25">
      <c r="A1496" t="s">
        <v>21</v>
      </c>
      <c r="B1496" t="s">
        <v>8</v>
      </c>
      <c r="C1496">
        <v>3</v>
      </c>
      <c r="D1496">
        <v>19</v>
      </c>
      <c r="E1496">
        <v>5.6870278509141899E-2</v>
      </c>
    </row>
    <row r="1497" spans="1:5" x14ac:dyDescent="0.25">
      <c r="A1497" t="s">
        <v>21</v>
      </c>
      <c r="B1497" t="s">
        <v>8</v>
      </c>
      <c r="C1497">
        <v>3</v>
      </c>
      <c r="D1497">
        <v>17</v>
      </c>
      <c r="E1497">
        <v>5.5035243013329703E-2</v>
      </c>
    </row>
    <row r="1498" spans="1:5" x14ac:dyDescent="0.25">
      <c r="A1498" t="s">
        <v>21</v>
      </c>
      <c r="B1498" t="s">
        <v>8</v>
      </c>
      <c r="C1498">
        <v>3</v>
      </c>
      <c r="D1498">
        <v>12</v>
      </c>
      <c r="E1498">
        <v>5.2343326506672103E-2</v>
      </c>
    </row>
    <row r="1499" spans="1:5" x14ac:dyDescent="0.25">
      <c r="A1499" t="s">
        <v>21</v>
      </c>
      <c r="B1499" t="s">
        <v>8</v>
      </c>
      <c r="C1499">
        <v>3</v>
      </c>
      <c r="D1499">
        <v>4</v>
      </c>
      <c r="E1499">
        <v>4.4337995874036702E-2</v>
      </c>
    </row>
    <row r="1500" spans="1:5" x14ac:dyDescent="0.25">
      <c r="A1500" t="s">
        <v>21</v>
      </c>
      <c r="B1500" t="s">
        <v>8</v>
      </c>
      <c r="C1500">
        <v>3</v>
      </c>
      <c r="D1500">
        <v>16</v>
      </c>
      <c r="E1500">
        <v>4.2665514662922899E-2</v>
      </c>
    </row>
    <row r="1501" spans="1:5" x14ac:dyDescent="0.25">
      <c r="A1501" t="s">
        <v>21</v>
      </c>
      <c r="B1501" t="s">
        <v>8</v>
      </c>
      <c r="C1501">
        <v>3</v>
      </c>
      <c r="D1501">
        <v>0</v>
      </c>
      <c r="E1501">
        <v>4.2416150283977001E-2</v>
      </c>
    </row>
    <row r="1502" spans="1:5" x14ac:dyDescent="0.25">
      <c r="A1502" t="s">
        <v>21</v>
      </c>
      <c r="B1502" t="s">
        <v>8</v>
      </c>
      <c r="C1502">
        <v>4</v>
      </c>
      <c r="D1502">
        <v>10</v>
      </c>
      <c r="E1502">
        <v>6.5865053480375496E-2</v>
      </c>
    </row>
    <row r="1503" spans="1:5" x14ac:dyDescent="0.25">
      <c r="A1503" t="s">
        <v>21</v>
      </c>
      <c r="B1503" t="s">
        <v>8</v>
      </c>
      <c r="C1503">
        <v>4</v>
      </c>
      <c r="D1503">
        <v>9</v>
      </c>
      <c r="E1503">
        <v>6.0275910369399499E-2</v>
      </c>
    </row>
    <row r="1504" spans="1:5" x14ac:dyDescent="0.25">
      <c r="A1504" t="s">
        <v>21</v>
      </c>
      <c r="B1504" t="s">
        <v>8</v>
      </c>
      <c r="C1504">
        <v>4</v>
      </c>
      <c r="D1504">
        <v>4</v>
      </c>
      <c r="E1504">
        <v>5.6853276307920197E-2</v>
      </c>
    </row>
    <row r="1505" spans="1:5" x14ac:dyDescent="0.25">
      <c r="A1505" t="s">
        <v>21</v>
      </c>
      <c r="B1505" t="s">
        <v>8</v>
      </c>
      <c r="C1505">
        <v>4</v>
      </c>
      <c r="D1505">
        <v>11</v>
      </c>
      <c r="E1505">
        <v>5.6748301781918899E-2</v>
      </c>
    </row>
    <row r="1506" spans="1:5" x14ac:dyDescent="0.25">
      <c r="A1506" t="s">
        <v>21</v>
      </c>
      <c r="B1506" t="s">
        <v>8</v>
      </c>
      <c r="C1506">
        <v>4</v>
      </c>
      <c r="D1506">
        <v>18</v>
      </c>
      <c r="E1506">
        <v>5.2858684042868101E-2</v>
      </c>
    </row>
    <row r="1507" spans="1:5" x14ac:dyDescent="0.25">
      <c r="A1507" t="s">
        <v>21</v>
      </c>
      <c r="B1507" t="s">
        <v>8</v>
      </c>
      <c r="C1507">
        <v>4</v>
      </c>
      <c r="D1507">
        <v>7</v>
      </c>
      <c r="E1507">
        <v>4.9755593052940701E-2</v>
      </c>
    </row>
    <row r="1508" spans="1:5" x14ac:dyDescent="0.25">
      <c r="A1508" t="s">
        <v>21</v>
      </c>
      <c r="B1508" t="s">
        <v>8</v>
      </c>
      <c r="C1508">
        <v>4</v>
      </c>
      <c r="D1508">
        <v>2</v>
      </c>
      <c r="E1508">
        <v>4.8931574046040899E-2</v>
      </c>
    </row>
    <row r="1509" spans="1:5" x14ac:dyDescent="0.25">
      <c r="A1509" t="s">
        <v>21</v>
      </c>
      <c r="B1509" t="s">
        <v>8</v>
      </c>
      <c r="C1509">
        <v>4</v>
      </c>
      <c r="D1509">
        <v>19</v>
      </c>
      <c r="E1509">
        <v>4.8173105326425297E-2</v>
      </c>
    </row>
    <row r="1510" spans="1:5" x14ac:dyDescent="0.25">
      <c r="A1510" t="s">
        <v>21</v>
      </c>
      <c r="B1510" t="s">
        <v>8</v>
      </c>
      <c r="C1510">
        <v>4</v>
      </c>
      <c r="D1510">
        <v>8</v>
      </c>
      <c r="E1510">
        <v>4.7579930833931097E-2</v>
      </c>
    </row>
    <row r="1511" spans="1:5" x14ac:dyDescent="0.25">
      <c r="A1511" t="s">
        <v>21</v>
      </c>
      <c r="B1511" t="s">
        <v>8</v>
      </c>
      <c r="C1511">
        <v>4</v>
      </c>
      <c r="D1511">
        <v>17</v>
      </c>
      <c r="E1511">
        <v>4.5409771831516302E-2</v>
      </c>
    </row>
    <row r="1512" spans="1:5" x14ac:dyDescent="0.25">
      <c r="A1512" t="s">
        <v>21</v>
      </c>
      <c r="B1512" t="s">
        <v>8</v>
      </c>
      <c r="C1512">
        <v>5</v>
      </c>
      <c r="D1512">
        <v>19</v>
      </c>
      <c r="E1512">
        <v>6.80588095127488E-2</v>
      </c>
    </row>
    <row r="1513" spans="1:5" x14ac:dyDescent="0.25">
      <c r="A1513" t="s">
        <v>21</v>
      </c>
      <c r="B1513" t="s">
        <v>8</v>
      </c>
      <c r="C1513">
        <v>5</v>
      </c>
      <c r="D1513">
        <v>18</v>
      </c>
      <c r="E1513">
        <v>6.5110811005319694E-2</v>
      </c>
    </row>
    <row r="1514" spans="1:5" x14ac:dyDescent="0.25">
      <c r="A1514" t="s">
        <v>21</v>
      </c>
      <c r="B1514" t="s">
        <v>8</v>
      </c>
      <c r="C1514">
        <v>5</v>
      </c>
      <c r="D1514">
        <v>0</v>
      </c>
      <c r="E1514">
        <v>5.7228520421788998E-2</v>
      </c>
    </row>
    <row r="1515" spans="1:5" x14ac:dyDescent="0.25">
      <c r="A1515" t="s">
        <v>21</v>
      </c>
      <c r="B1515" t="s">
        <v>8</v>
      </c>
      <c r="C1515">
        <v>5</v>
      </c>
      <c r="D1515">
        <v>10</v>
      </c>
      <c r="E1515">
        <v>5.6143311104245898E-2</v>
      </c>
    </row>
    <row r="1516" spans="1:5" x14ac:dyDescent="0.25">
      <c r="A1516" t="s">
        <v>21</v>
      </c>
      <c r="B1516" t="s">
        <v>8</v>
      </c>
      <c r="C1516">
        <v>5</v>
      </c>
      <c r="D1516">
        <v>17</v>
      </c>
      <c r="E1516">
        <v>5.4366778058393399E-2</v>
      </c>
    </row>
    <row r="1517" spans="1:5" x14ac:dyDescent="0.25">
      <c r="A1517" t="s">
        <v>21</v>
      </c>
      <c r="B1517" t="s">
        <v>8</v>
      </c>
      <c r="C1517">
        <v>5</v>
      </c>
      <c r="D1517">
        <v>9</v>
      </c>
      <c r="E1517">
        <v>5.2840435324397701E-2</v>
      </c>
    </row>
    <row r="1518" spans="1:5" x14ac:dyDescent="0.25">
      <c r="A1518" t="s">
        <v>21</v>
      </c>
      <c r="B1518" t="s">
        <v>8</v>
      </c>
      <c r="C1518">
        <v>5</v>
      </c>
      <c r="D1518">
        <v>1</v>
      </c>
      <c r="E1518">
        <v>5.1560456893608303E-2</v>
      </c>
    </row>
    <row r="1519" spans="1:5" x14ac:dyDescent="0.25">
      <c r="A1519" t="s">
        <v>21</v>
      </c>
      <c r="B1519" t="s">
        <v>8</v>
      </c>
      <c r="C1519">
        <v>5</v>
      </c>
      <c r="D1519">
        <v>11</v>
      </c>
      <c r="E1519">
        <v>4.9135093498117503E-2</v>
      </c>
    </row>
    <row r="1520" spans="1:5" x14ac:dyDescent="0.25">
      <c r="A1520" t="s">
        <v>21</v>
      </c>
      <c r="B1520" t="s">
        <v>8</v>
      </c>
      <c r="C1520">
        <v>5</v>
      </c>
      <c r="D1520">
        <v>2</v>
      </c>
      <c r="E1520">
        <v>4.7557625159862102E-2</v>
      </c>
    </row>
    <row r="1521" spans="1:5" x14ac:dyDescent="0.25">
      <c r="A1521" t="s">
        <v>21</v>
      </c>
      <c r="B1521" t="s">
        <v>8</v>
      </c>
      <c r="C1521">
        <v>5</v>
      </c>
      <c r="D1521">
        <v>4</v>
      </c>
      <c r="E1521">
        <v>4.5895152810497497E-2</v>
      </c>
    </row>
    <row r="1522" spans="1:5" x14ac:dyDescent="0.25">
      <c r="A1522" t="s">
        <v>21</v>
      </c>
      <c r="B1522" t="s">
        <v>9</v>
      </c>
      <c r="C1522">
        <v>2</v>
      </c>
      <c r="D1522">
        <v>17</v>
      </c>
      <c r="E1522">
        <v>5.7050839938962199E-2</v>
      </c>
    </row>
    <row r="1523" spans="1:5" x14ac:dyDescent="0.25">
      <c r="A1523" t="s">
        <v>21</v>
      </c>
      <c r="B1523" t="s">
        <v>9</v>
      </c>
      <c r="C1523">
        <v>2</v>
      </c>
      <c r="D1523">
        <v>10</v>
      </c>
      <c r="E1523">
        <v>5.6872395904211899E-2</v>
      </c>
    </row>
    <row r="1524" spans="1:5" x14ac:dyDescent="0.25">
      <c r="A1524" t="s">
        <v>21</v>
      </c>
      <c r="B1524" t="s">
        <v>9</v>
      </c>
      <c r="C1524">
        <v>2</v>
      </c>
      <c r="D1524">
        <v>16</v>
      </c>
      <c r="E1524">
        <v>5.6017559371214498E-2</v>
      </c>
    </row>
    <row r="1525" spans="1:5" x14ac:dyDescent="0.25">
      <c r="A1525" t="s">
        <v>21</v>
      </c>
      <c r="B1525" t="s">
        <v>9</v>
      </c>
      <c r="C1525">
        <v>2</v>
      </c>
      <c r="D1525">
        <v>13</v>
      </c>
      <c r="E1525">
        <v>5.58985966207899E-2</v>
      </c>
    </row>
    <row r="1526" spans="1:5" x14ac:dyDescent="0.25">
      <c r="A1526" t="s">
        <v>21</v>
      </c>
      <c r="B1526" t="s">
        <v>9</v>
      </c>
      <c r="C1526">
        <v>2</v>
      </c>
      <c r="D1526">
        <v>18</v>
      </c>
      <c r="E1526">
        <v>5.4570201578894098E-2</v>
      </c>
    </row>
    <row r="1527" spans="1:5" x14ac:dyDescent="0.25">
      <c r="A1527" t="s">
        <v>21</v>
      </c>
      <c r="B1527" t="s">
        <v>9</v>
      </c>
      <c r="C1527">
        <v>2</v>
      </c>
      <c r="D1527">
        <v>9</v>
      </c>
      <c r="E1527">
        <v>5.4069589168731703E-2</v>
      </c>
    </row>
    <row r="1528" spans="1:5" x14ac:dyDescent="0.25">
      <c r="A1528" t="s">
        <v>21</v>
      </c>
      <c r="B1528" t="s">
        <v>9</v>
      </c>
      <c r="C1528">
        <v>2</v>
      </c>
      <c r="D1528">
        <v>15</v>
      </c>
      <c r="E1528">
        <v>5.1561967848289703E-2</v>
      </c>
    </row>
    <row r="1529" spans="1:5" x14ac:dyDescent="0.25">
      <c r="A1529" t="s">
        <v>21</v>
      </c>
      <c r="B1529" t="s">
        <v>9</v>
      </c>
      <c r="C1529">
        <v>2</v>
      </c>
      <c r="D1529">
        <v>11</v>
      </c>
      <c r="E1529">
        <v>5.06271930876502E-2</v>
      </c>
    </row>
    <row r="1530" spans="1:5" x14ac:dyDescent="0.25">
      <c r="A1530" t="s">
        <v>21</v>
      </c>
      <c r="B1530" t="s">
        <v>9</v>
      </c>
      <c r="C1530">
        <v>2</v>
      </c>
      <c r="D1530">
        <v>19</v>
      </c>
      <c r="E1530">
        <v>4.82026135548397E-2</v>
      </c>
    </row>
    <row r="1531" spans="1:5" x14ac:dyDescent="0.25">
      <c r="A1531" t="s">
        <v>21</v>
      </c>
      <c r="B1531" t="s">
        <v>9</v>
      </c>
      <c r="C1531">
        <v>2</v>
      </c>
      <c r="D1531">
        <v>14</v>
      </c>
      <c r="E1531">
        <v>4.75326391002453E-2</v>
      </c>
    </row>
    <row r="1532" spans="1:5" x14ac:dyDescent="0.25">
      <c r="A1532" t="s">
        <v>21</v>
      </c>
      <c r="B1532" t="s">
        <v>9</v>
      </c>
      <c r="C1532">
        <v>3</v>
      </c>
      <c r="D1532">
        <v>4</v>
      </c>
      <c r="E1532">
        <v>6.1202555518028598E-2</v>
      </c>
    </row>
    <row r="1533" spans="1:5" x14ac:dyDescent="0.25">
      <c r="A1533" t="s">
        <v>21</v>
      </c>
      <c r="B1533" t="s">
        <v>9</v>
      </c>
      <c r="C1533">
        <v>3</v>
      </c>
      <c r="D1533">
        <v>3</v>
      </c>
      <c r="E1533">
        <v>5.3367568244065598E-2</v>
      </c>
    </row>
    <row r="1534" spans="1:5" x14ac:dyDescent="0.25">
      <c r="A1534" t="s">
        <v>21</v>
      </c>
      <c r="B1534" t="s">
        <v>9</v>
      </c>
      <c r="C1534">
        <v>3</v>
      </c>
      <c r="D1534">
        <v>7</v>
      </c>
      <c r="E1534">
        <v>5.17121709462635E-2</v>
      </c>
    </row>
    <row r="1535" spans="1:5" x14ac:dyDescent="0.25">
      <c r="A1535" t="s">
        <v>21</v>
      </c>
      <c r="B1535" t="s">
        <v>9</v>
      </c>
      <c r="C1535">
        <v>3</v>
      </c>
      <c r="D1535">
        <v>9</v>
      </c>
      <c r="E1535">
        <v>5.1317381891281599E-2</v>
      </c>
    </row>
    <row r="1536" spans="1:5" x14ac:dyDescent="0.25">
      <c r="A1536" t="s">
        <v>21</v>
      </c>
      <c r="B1536" t="s">
        <v>9</v>
      </c>
      <c r="C1536">
        <v>3</v>
      </c>
      <c r="D1536">
        <v>10</v>
      </c>
      <c r="E1536">
        <v>4.8912947968540503E-2</v>
      </c>
    </row>
    <row r="1537" spans="1:5" x14ac:dyDescent="0.25">
      <c r="A1537" t="s">
        <v>21</v>
      </c>
      <c r="B1537" t="s">
        <v>9</v>
      </c>
      <c r="C1537">
        <v>3</v>
      </c>
      <c r="D1537">
        <v>13</v>
      </c>
      <c r="E1537">
        <v>4.7416034458994401E-2</v>
      </c>
    </row>
    <row r="1538" spans="1:5" x14ac:dyDescent="0.25">
      <c r="A1538" t="s">
        <v>21</v>
      </c>
      <c r="B1538" t="s">
        <v>9</v>
      </c>
      <c r="C1538">
        <v>3</v>
      </c>
      <c r="D1538">
        <v>2</v>
      </c>
      <c r="E1538">
        <v>4.6185602178842503E-2</v>
      </c>
    </row>
    <row r="1539" spans="1:5" x14ac:dyDescent="0.25">
      <c r="A1539" t="s">
        <v>21</v>
      </c>
      <c r="B1539" t="s">
        <v>9</v>
      </c>
      <c r="C1539">
        <v>3</v>
      </c>
      <c r="D1539">
        <v>14</v>
      </c>
      <c r="E1539">
        <v>4.4645204941060501E-2</v>
      </c>
    </row>
    <row r="1540" spans="1:5" x14ac:dyDescent="0.25">
      <c r="A1540" t="s">
        <v>21</v>
      </c>
      <c r="B1540" t="s">
        <v>9</v>
      </c>
      <c r="C1540">
        <v>3</v>
      </c>
      <c r="D1540">
        <v>8</v>
      </c>
      <c r="E1540">
        <v>4.4584790420133601E-2</v>
      </c>
    </row>
    <row r="1541" spans="1:5" x14ac:dyDescent="0.25">
      <c r="A1541" t="s">
        <v>21</v>
      </c>
      <c r="B1541" t="s">
        <v>9</v>
      </c>
      <c r="C1541">
        <v>3</v>
      </c>
      <c r="D1541">
        <v>16</v>
      </c>
      <c r="E1541">
        <v>4.4276355425890902E-2</v>
      </c>
    </row>
    <row r="1542" spans="1:5" x14ac:dyDescent="0.25">
      <c r="A1542" t="s">
        <v>21</v>
      </c>
      <c r="B1542" t="s">
        <v>9</v>
      </c>
      <c r="C1542">
        <v>4</v>
      </c>
      <c r="D1542">
        <v>0</v>
      </c>
      <c r="E1542">
        <v>9.0390867794580998E-2</v>
      </c>
    </row>
    <row r="1543" spans="1:5" x14ac:dyDescent="0.25">
      <c r="A1543" t="s">
        <v>21</v>
      </c>
      <c r="B1543" t="s">
        <v>9</v>
      </c>
      <c r="C1543">
        <v>4</v>
      </c>
      <c r="D1543">
        <v>1</v>
      </c>
      <c r="E1543">
        <v>8.3166698439730402E-2</v>
      </c>
    </row>
    <row r="1544" spans="1:5" x14ac:dyDescent="0.25">
      <c r="A1544" t="s">
        <v>21</v>
      </c>
      <c r="B1544" t="s">
        <v>9</v>
      </c>
      <c r="C1544">
        <v>4</v>
      </c>
      <c r="D1544">
        <v>2</v>
      </c>
      <c r="E1544">
        <v>7.4618245909411504E-2</v>
      </c>
    </row>
    <row r="1545" spans="1:5" x14ac:dyDescent="0.25">
      <c r="A1545" t="s">
        <v>21</v>
      </c>
      <c r="B1545" t="s">
        <v>9</v>
      </c>
      <c r="C1545">
        <v>4</v>
      </c>
      <c r="D1545">
        <v>9</v>
      </c>
      <c r="E1545">
        <v>7.4285622428241799E-2</v>
      </c>
    </row>
    <row r="1546" spans="1:5" x14ac:dyDescent="0.25">
      <c r="A1546" t="s">
        <v>21</v>
      </c>
      <c r="B1546" t="s">
        <v>9</v>
      </c>
      <c r="C1546">
        <v>4</v>
      </c>
      <c r="D1546">
        <v>10</v>
      </c>
      <c r="E1546">
        <v>6.3081653663824594E-2</v>
      </c>
    </row>
    <row r="1547" spans="1:5" x14ac:dyDescent="0.25">
      <c r="A1547" t="s">
        <v>21</v>
      </c>
      <c r="B1547" t="s">
        <v>9</v>
      </c>
      <c r="C1547">
        <v>4</v>
      </c>
      <c r="D1547">
        <v>8</v>
      </c>
      <c r="E1547">
        <v>5.3931173704207497E-2</v>
      </c>
    </row>
    <row r="1548" spans="1:5" x14ac:dyDescent="0.25">
      <c r="A1548" t="s">
        <v>21</v>
      </c>
      <c r="B1548" t="s">
        <v>9</v>
      </c>
      <c r="C1548">
        <v>4</v>
      </c>
      <c r="D1548">
        <v>4</v>
      </c>
      <c r="E1548">
        <v>4.9350356562048399E-2</v>
      </c>
    </row>
    <row r="1549" spans="1:5" x14ac:dyDescent="0.25">
      <c r="A1549" t="s">
        <v>21</v>
      </c>
      <c r="B1549" t="s">
        <v>9</v>
      </c>
      <c r="C1549">
        <v>4</v>
      </c>
      <c r="D1549">
        <v>23</v>
      </c>
      <c r="E1549">
        <v>4.6464000260601303E-2</v>
      </c>
    </row>
    <row r="1550" spans="1:5" x14ac:dyDescent="0.25">
      <c r="A1550" t="s">
        <v>21</v>
      </c>
      <c r="B1550" t="s">
        <v>9</v>
      </c>
      <c r="C1550">
        <v>4</v>
      </c>
      <c r="D1550">
        <v>11</v>
      </c>
      <c r="E1550">
        <v>4.0355991176744599E-2</v>
      </c>
    </row>
    <row r="1551" spans="1:5" x14ac:dyDescent="0.25">
      <c r="A1551" t="s">
        <v>21</v>
      </c>
      <c r="B1551" t="s">
        <v>9</v>
      </c>
      <c r="C1551">
        <v>4</v>
      </c>
      <c r="D1551">
        <v>7</v>
      </c>
      <c r="E1551">
        <v>3.8641758944619298E-2</v>
      </c>
    </row>
    <row r="1552" spans="1:5" x14ac:dyDescent="0.25">
      <c r="A1552" t="s">
        <v>21</v>
      </c>
      <c r="B1552" t="s">
        <v>9</v>
      </c>
      <c r="C1552">
        <v>5</v>
      </c>
      <c r="D1552">
        <v>1</v>
      </c>
      <c r="E1552">
        <v>7.9280695685583297E-2</v>
      </c>
    </row>
    <row r="1553" spans="1:5" x14ac:dyDescent="0.25">
      <c r="A1553" t="s">
        <v>21</v>
      </c>
      <c r="B1553" t="s">
        <v>9</v>
      </c>
      <c r="C1553">
        <v>5</v>
      </c>
      <c r="D1553">
        <v>2</v>
      </c>
      <c r="E1553">
        <v>7.5558844955773793E-2</v>
      </c>
    </row>
    <row r="1554" spans="1:5" x14ac:dyDescent="0.25">
      <c r="A1554" t="s">
        <v>21</v>
      </c>
      <c r="B1554" t="s">
        <v>9</v>
      </c>
      <c r="C1554">
        <v>5</v>
      </c>
      <c r="D1554">
        <v>0</v>
      </c>
      <c r="E1554">
        <v>7.4787100611504606E-2</v>
      </c>
    </row>
    <row r="1555" spans="1:5" x14ac:dyDescent="0.25">
      <c r="A1555" t="s">
        <v>21</v>
      </c>
      <c r="B1555" t="s">
        <v>9</v>
      </c>
      <c r="C1555">
        <v>5</v>
      </c>
      <c r="D1555">
        <v>9</v>
      </c>
      <c r="E1555">
        <v>7.0431158081382395E-2</v>
      </c>
    </row>
    <row r="1556" spans="1:5" x14ac:dyDescent="0.25">
      <c r="A1556" t="s">
        <v>21</v>
      </c>
      <c r="B1556" t="s">
        <v>9</v>
      </c>
      <c r="C1556">
        <v>5</v>
      </c>
      <c r="D1556">
        <v>10</v>
      </c>
      <c r="E1556">
        <v>6.1731034794323403E-2</v>
      </c>
    </row>
    <row r="1557" spans="1:5" x14ac:dyDescent="0.25">
      <c r="A1557" t="s">
        <v>21</v>
      </c>
      <c r="B1557" t="s">
        <v>9</v>
      </c>
      <c r="C1557">
        <v>5</v>
      </c>
      <c r="D1557">
        <v>3</v>
      </c>
      <c r="E1557">
        <v>5.3475444433871998E-2</v>
      </c>
    </row>
    <row r="1558" spans="1:5" x14ac:dyDescent="0.25">
      <c r="A1558" t="s">
        <v>21</v>
      </c>
      <c r="B1558" t="s">
        <v>9</v>
      </c>
      <c r="C1558">
        <v>5</v>
      </c>
      <c r="D1558">
        <v>8</v>
      </c>
      <c r="E1558">
        <v>5.2013893210912501E-2</v>
      </c>
    </row>
    <row r="1559" spans="1:5" x14ac:dyDescent="0.25">
      <c r="A1559" t="s">
        <v>21</v>
      </c>
      <c r="B1559" t="s">
        <v>9</v>
      </c>
      <c r="C1559">
        <v>5</v>
      </c>
      <c r="D1559">
        <v>4</v>
      </c>
      <c r="E1559">
        <v>4.8461637276228299E-2</v>
      </c>
    </row>
    <row r="1560" spans="1:5" x14ac:dyDescent="0.25">
      <c r="A1560" t="s">
        <v>21</v>
      </c>
      <c r="B1560" t="s">
        <v>9</v>
      </c>
      <c r="C1560">
        <v>5</v>
      </c>
      <c r="D1560">
        <v>11</v>
      </c>
      <c r="E1560">
        <v>4.2026312411542602E-2</v>
      </c>
    </row>
    <row r="1561" spans="1:5" x14ac:dyDescent="0.25">
      <c r="A1561" t="s">
        <v>21</v>
      </c>
      <c r="B1561" t="s">
        <v>9</v>
      </c>
      <c r="C1561">
        <v>5</v>
      </c>
      <c r="D1561">
        <v>23</v>
      </c>
      <c r="E1561">
        <v>4.1176712549605601E-2</v>
      </c>
    </row>
    <row r="1562" spans="1:5" x14ac:dyDescent="0.25">
      <c r="A1562" t="s">
        <v>22</v>
      </c>
      <c r="B1562" t="s">
        <v>7</v>
      </c>
      <c r="C1562">
        <v>2</v>
      </c>
      <c r="D1562">
        <v>10</v>
      </c>
      <c r="E1562">
        <v>7.0157056079801897E-2</v>
      </c>
    </row>
    <row r="1563" spans="1:5" x14ac:dyDescent="0.25">
      <c r="A1563" t="s">
        <v>22</v>
      </c>
      <c r="B1563" t="s">
        <v>7</v>
      </c>
      <c r="C1563">
        <v>2</v>
      </c>
      <c r="D1563">
        <v>21</v>
      </c>
      <c r="E1563">
        <v>6.5068252662240103E-2</v>
      </c>
    </row>
    <row r="1564" spans="1:5" x14ac:dyDescent="0.25">
      <c r="A1564" t="s">
        <v>22</v>
      </c>
      <c r="B1564" t="s">
        <v>7</v>
      </c>
      <c r="C1564">
        <v>2</v>
      </c>
      <c r="D1564">
        <v>20</v>
      </c>
      <c r="E1564">
        <v>5.9237810375013203E-2</v>
      </c>
    </row>
    <row r="1565" spans="1:5" x14ac:dyDescent="0.25">
      <c r="A1565" t="s">
        <v>22</v>
      </c>
      <c r="B1565" t="s">
        <v>7</v>
      </c>
      <c r="C1565">
        <v>2</v>
      </c>
      <c r="D1565">
        <v>13</v>
      </c>
      <c r="E1565">
        <v>5.5302548218723102E-2</v>
      </c>
    </row>
    <row r="1566" spans="1:5" x14ac:dyDescent="0.25">
      <c r="A1566" t="s">
        <v>22</v>
      </c>
      <c r="B1566" t="s">
        <v>7</v>
      </c>
      <c r="C1566">
        <v>2</v>
      </c>
      <c r="D1566">
        <v>16</v>
      </c>
      <c r="E1566">
        <v>5.51558628595651E-2</v>
      </c>
    </row>
    <row r="1567" spans="1:5" x14ac:dyDescent="0.25">
      <c r="A1567" t="s">
        <v>22</v>
      </c>
      <c r="B1567" t="s">
        <v>7</v>
      </c>
      <c r="C1567">
        <v>2</v>
      </c>
      <c r="D1567">
        <v>11</v>
      </c>
      <c r="E1567">
        <v>5.5057856474456497E-2</v>
      </c>
    </row>
    <row r="1568" spans="1:5" x14ac:dyDescent="0.25">
      <c r="A1568" t="s">
        <v>22</v>
      </c>
      <c r="B1568" t="s">
        <v>7</v>
      </c>
      <c r="C1568">
        <v>2</v>
      </c>
      <c r="D1568">
        <v>19</v>
      </c>
      <c r="E1568">
        <v>5.5020277915859603E-2</v>
      </c>
    </row>
    <row r="1569" spans="1:5" x14ac:dyDescent="0.25">
      <c r="A1569" t="s">
        <v>22</v>
      </c>
      <c r="B1569" t="s">
        <v>7</v>
      </c>
      <c r="C1569">
        <v>2</v>
      </c>
      <c r="D1569">
        <v>9</v>
      </c>
      <c r="E1569">
        <v>5.4637609362442198E-2</v>
      </c>
    </row>
    <row r="1570" spans="1:5" x14ac:dyDescent="0.25">
      <c r="A1570" t="s">
        <v>22</v>
      </c>
      <c r="B1570" t="s">
        <v>7</v>
      </c>
      <c r="C1570">
        <v>2</v>
      </c>
      <c r="D1570">
        <v>12</v>
      </c>
      <c r="E1570">
        <v>5.39566618201716E-2</v>
      </c>
    </row>
    <row r="1571" spans="1:5" x14ac:dyDescent="0.25">
      <c r="A1571" t="s">
        <v>22</v>
      </c>
      <c r="B1571" t="s">
        <v>7</v>
      </c>
      <c r="C1571">
        <v>2</v>
      </c>
      <c r="D1571">
        <v>22</v>
      </c>
      <c r="E1571">
        <v>5.2444677026432802E-2</v>
      </c>
    </row>
    <row r="1572" spans="1:5" x14ac:dyDescent="0.25">
      <c r="A1572" t="s">
        <v>22</v>
      </c>
      <c r="B1572" t="s">
        <v>7</v>
      </c>
      <c r="C1572">
        <v>3</v>
      </c>
      <c r="D1572">
        <v>0</v>
      </c>
      <c r="E1572">
        <v>0.147529632322598</v>
      </c>
    </row>
    <row r="1573" spans="1:5" x14ac:dyDescent="0.25">
      <c r="A1573" t="s">
        <v>22</v>
      </c>
      <c r="B1573" t="s">
        <v>7</v>
      </c>
      <c r="C1573">
        <v>3</v>
      </c>
      <c r="D1573">
        <v>1</v>
      </c>
      <c r="E1573">
        <v>0.129936124266951</v>
      </c>
    </row>
    <row r="1574" spans="1:5" x14ac:dyDescent="0.25">
      <c r="A1574" t="s">
        <v>22</v>
      </c>
      <c r="B1574" t="s">
        <v>7</v>
      </c>
      <c r="C1574">
        <v>3</v>
      </c>
      <c r="D1574">
        <v>2</v>
      </c>
      <c r="E1574">
        <v>0.12750033322513599</v>
      </c>
    </row>
    <row r="1575" spans="1:5" x14ac:dyDescent="0.25">
      <c r="A1575" t="s">
        <v>22</v>
      </c>
      <c r="B1575" t="s">
        <v>7</v>
      </c>
      <c r="C1575">
        <v>3</v>
      </c>
      <c r="D1575">
        <v>3</v>
      </c>
      <c r="E1575">
        <v>8.5150579859676195E-2</v>
      </c>
    </row>
    <row r="1576" spans="1:5" x14ac:dyDescent="0.25">
      <c r="A1576" t="s">
        <v>22</v>
      </c>
      <c r="B1576" t="s">
        <v>7</v>
      </c>
      <c r="C1576">
        <v>3</v>
      </c>
      <c r="D1576">
        <v>23</v>
      </c>
      <c r="E1576">
        <v>6.6253742850738803E-2</v>
      </c>
    </row>
    <row r="1577" spans="1:5" x14ac:dyDescent="0.25">
      <c r="A1577" t="s">
        <v>22</v>
      </c>
      <c r="B1577" t="s">
        <v>7</v>
      </c>
      <c r="C1577">
        <v>3</v>
      </c>
      <c r="D1577">
        <v>4</v>
      </c>
      <c r="E1577">
        <v>6.3066555267338703E-2</v>
      </c>
    </row>
    <row r="1578" spans="1:5" x14ac:dyDescent="0.25">
      <c r="A1578" t="s">
        <v>22</v>
      </c>
      <c r="B1578" t="s">
        <v>7</v>
      </c>
      <c r="C1578">
        <v>3</v>
      </c>
      <c r="D1578">
        <v>22</v>
      </c>
      <c r="E1578">
        <v>5.4631988262389602E-2</v>
      </c>
    </row>
    <row r="1579" spans="1:5" x14ac:dyDescent="0.25">
      <c r="A1579" t="s">
        <v>22</v>
      </c>
      <c r="B1579" t="s">
        <v>7</v>
      </c>
      <c r="C1579">
        <v>3</v>
      </c>
      <c r="D1579">
        <v>5</v>
      </c>
      <c r="E1579">
        <v>3.02318264952035E-2</v>
      </c>
    </row>
    <row r="1580" spans="1:5" x14ac:dyDescent="0.25">
      <c r="A1580" t="s">
        <v>22</v>
      </c>
      <c r="B1580" t="s">
        <v>7</v>
      </c>
      <c r="C1580">
        <v>3</v>
      </c>
      <c r="D1580">
        <v>19</v>
      </c>
      <c r="E1580">
        <v>2.3757154514208401E-2</v>
      </c>
    </row>
    <row r="1581" spans="1:5" x14ac:dyDescent="0.25">
      <c r="A1581" t="s">
        <v>22</v>
      </c>
      <c r="B1581" t="s">
        <v>7</v>
      </c>
      <c r="C1581">
        <v>3</v>
      </c>
      <c r="D1581">
        <v>21</v>
      </c>
      <c r="E1581">
        <v>2.2165067509590099E-2</v>
      </c>
    </row>
    <row r="1582" spans="1:5" x14ac:dyDescent="0.25">
      <c r="A1582" t="s">
        <v>22</v>
      </c>
      <c r="B1582" t="s">
        <v>7</v>
      </c>
      <c r="C1582">
        <v>4</v>
      </c>
      <c r="D1582">
        <v>0</v>
      </c>
      <c r="E1582">
        <v>9.3680468860671801E-2</v>
      </c>
    </row>
    <row r="1583" spans="1:5" x14ac:dyDescent="0.25">
      <c r="A1583" t="s">
        <v>22</v>
      </c>
      <c r="B1583" t="s">
        <v>7</v>
      </c>
      <c r="C1583">
        <v>4</v>
      </c>
      <c r="D1583">
        <v>1</v>
      </c>
      <c r="E1583">
        <v>7.9407951101410995E-2</v>
      </c>
    </row>
    <row r="1584" spans="1:5" x14ac:dyDescent="0.25">
      <c r="A1584" t="s">
        <v>22</v>
      </c>
      <c r="B1584" t="s">
        <v>7</v>
      </c>
      <c r="C1584">
        <v>4</v>
      </c>
      <c r="D1584">
        <v>2</v>
      </c>
      <c r="E1584">
        <v>7.8069295049508505E-2</v>
      </c>
    </row>
    <row r="1585" spans="1:5" x14ac:dyDescent="0.25">
      <c r="A1585" t="s">
        <v>22</v>
      </c>
      <c r="B1585" t="s">
        <v>7</v>
      </c>
      <c r="C1585">
        <v>4</v>
      </c>
      <c r="D1585">
        <v>11</v>
      </c>
      <c r="E1585">
        <v>6.30758115153989E-2</v>
      </c>
    </row>
    <row r="1586" spans="1:5" x14ac:dyDescent="0.25">
      <c r="A1586" t="s">
        <v>22</v>
      </c>
      <c r="B1586" t="s">
        <v>7</v>
      </c>
      <c r="C1586">
        <v>4</v>
      </c>
      <c r="D1586">
        <v>8</v>
      </c>
      <c r="E1586">
        <v>5.75122947362341E-2</v>
      </c>
    </row>
    <row r="1587" spans="1:5" x14ac:dyDescent="0.25">
      <c r="A1587" t="s">
        <v>22</v>
      </c>
      <c r="B1587" t="s">
        <v>7</v>
      </c>
      <c r="C1587">
        <v>4</v>
      </c>
      <c r="D1587">
        <v>10</v>
      </c>
      <c r="E1587">
        <v>5.6145366855251101E-2</v>
      </c>
    </row>
    <row r="1588" spans="1:5" x14ac:dyDescent="0.25">
      <c r="A1588" t="s">
        <v>22</v>
      </c>
      <c r="B1588" t="s">
        <v>7</v>
      </c>
      <c r="C1588">
        <v>4</v>
      </c>
      <c r="D1588">
        <v>3</v>
      </c>
      <c r="E1588">
        <v>5.4751362537550502E-2</v>
      </c>
    </row>
    <row r="1589" spans="1:5" x14ac:dyDescent="0.25">
      <c r="A1589" t="s">
        <v>22</v>
      </c>
      <c r="B1589" t="s">
        <v>7</v>
      </c>
      <c r="C1589">
        <v>4</v>
      </c>
      <c r="D1589">
        <v>4</v>
      </c>
      <c r="E1589">
        <v>5.2706851363329699E-2</v>
      </c>
    </row>
    <row r="1590" spans="1:5" x14ac:dyDescent="0.25">
      <c r="A1590" t="s">
        <v>22</v>
      </c>
      <c r="B1590" t="s">
        <v>7</v>
      </c>
      <c r="C1590">
        <v>4</v>
      </c>
      <c r="D1590">
        <v>18</v>
      </c>
      <c r="E1590">
        <v>5.2580395114962798E-2</v>
      </c>
    </row>
    <row r="1591" spans="1:5" x14ac:dyDescent="0.25">
      <c r="A1591" t="s">
        <v>22</v>
      </c>
      <c r="B1591" t="s">
        <v>7</v>
      </c>
      <c r="C1591">
        <v>4</v>
      </c>
      <c r="D1591">
        <v>19</v>
      </c>
      <c r="E1591">
        <v>4.7601947737640198E-2</v>
      </c>
    </row>
    <row r="1592" spans="1:5" x14ac:dyDescent="0.25">
      <c r="A1592" t="s">
        <v>22</v>
      </c>
      <c r="B1592" t="s">
        <v>7</v>
      </c>
      <c r="C1592">
        <v>5</v>
      </c>
      <c r="D1592">
        <v>0</v>
      </c>
      <c r="E1592">
        <v>7.77425782548639E-2</v>
      </c>
    </row>
    <row r="1593" spans="1:5" x14ac:dyDescent="0.25">
      <c r="A1593" t="s">
        <v>22</v>
      </c>
      <c r="B1593" t="s">
        <v>7</v>
      </c>
      <c r="C1593">
        <v>5</v>
      </c>
      <c r="D1593">
        <v>2</v>
      </c>
      <c r="E1593">
        <v>7.0399506928649797E-2</v>
      </c>
    </row>
    <row r="1594" spans="1:5" x14ac:dyDescent="0.25">
      <c r="A1594" t="s">
        <v>22</v>
      </c>
      <c r="B1594" t="s">
        <v>7</v>
      </c>
      <c r="C1594">
        <v>5</v>
      </c>
      <c r="D1594">
        <v>1</v>
      </c>
      <c r="E1594">
        <v>6.8696680270905294E-2</v>
      </c>
    </row>
    <row r="1595" spans="1:5" x14ac:dyDescent="0.25">
      <c r="A1595" t="s">
        <v>22</v>
      </c>
      <c r="B1595" t="s">
        <v>7</v>
      </c>
      <c r="C1595">
        <v>5</v>
      </c>
      <c r="D1595">
        <v>18</v>
      </c>
      <c r="E1595">
        <v>6.0566425931804502E-2</v>
      </c>
    </row>
    <row r="1596" spans="1:5" x14ac:dyDescent="0.25">
      <c r="A1596" t="s">
        <v>22</v>
      </c>
      <c r="B1596" t="s">
        <v>7</v>
      </c>
      <c r="C1596">
        <v>5</v>
      </c>
      <c r="D1596">
        <v>17</v>
      </c>
      <c r="E1596">
        <v>5.8881737029318301E-2</v>
      </c>
    </row>
    <row r="1597" spans="1:5" x14ac:dyDescent="0.25">
      <c r="A1597" t="s">
        <v>22</v>
      </c>
      <c r="B1597" t="s">
        <v>7</v>
      </c>
      <c r="C1597">
        <v>5</v>
      </c>
      <c r="D1597">
        <v>3</v>
      </c>
      <c r="E1597">
        <v>5.6653143227179202E-2</v>
      </c>
    </row>
    <row r="1598" spans="1:5" x14ac:dyDescent="0.25">
      <c r="A1598" t="s">
        <v>22</v>
      </c>
      <c r="B1598" t="s">
        <v>7</v>
      </c>
      <c r="C1598">
        <v>5</v>
      </c>
      <c r="D1598">
        <v>11</v>
      </c>
      <c r="E1598">
        <v>5.5810432581786501E-2</v>
      </c>
    </row>
    <row r="1599" spans="1:5" x14ac:dyDescent="0.25">
      <c r="A1599" t="s">
        <v>22</v>
      </c>
      <c r="B1599" t="s">
        <v>7</v>
      </c>
      <c r="C1599">
        <v>5</v>
      </c>
      <c r="D1599">
        <v>19</v>
      </c>
      <c r="E1599">
        <v>5.1614207990215002E-2</v>
      </c>
    </row>
    <row r="1600" spans="1:5" x14ac:dyDescent="0.25">
      <c r="A1600" t="s">
        <v>22</v>
      </c>
      <c r="B1600" t="s">
        <v>7</v>
      </c>
      <c r="C1600">
        <v>5</v>
      </c>
      <c r="D1600">
        <v>4</v>
      </c>
      <c r="E1600">
        <v>5.0971852153000298E-2</v>
      </c>
    </row>
    <row r="1601" spans="1:5" x14ac:dyDescent="0.25">
      <c r="A1601" t="s">
        <v>22</v>
      </c>
      <c r="B1601" t="s">
        <v>7</v>
      </c>
      <c r="C1601">
        <v>5</v>
      </c>
      <c r="D1601">
        <v>8</v>
      </c>
      <c r="E1601">
        <v>4.9865532607044599E-2</v>
      </c>
    </row>
    <row r="1602" spans="1:5" x14ac:dyDescent="0.25">
      <c r="A1602" t="s">
        <v>22</v>
      </c>
      <c r="B1602" t="s">
        <v>8</v>
      </c>
      <c r="C1602">
        <v>2</v>
      </c>
      <c r="D1602">
        <v>13</v>
      </c>
      <c r="E1602">
        <v>7.5647464378728393E-2</v>
      </c>
    </row>
    <row r="1603" spans="1:5" x14ac:dyDescent="0.25">
      <c r="A1603" t="s">
        <v>22</v>
      </c>
      <c r="B1603" t="s">
        <v>8</v>
      </c>
      <c r="C1603">
        <v>2</v>
      </c>
      <c r="D1603">
        <v>21</v>
      </c>
      <c r="E1603">
        <v>7.2695419017831497E-2</v>
      </c>
    </row>
    <row r="1604" spans="1:5" x14ac:dyDescent="0.25">
      <c r="A1604" t="s">
        <v>22</v>
      </c>
      <c r="B1604" t="s">
        <v>8</v>
      </c>
      <c r="C1604">
        <v>2</v>
      </c>
      <c r="D1604">
        <v>22</v>
      </c>
      <c r="E1604">
        <v>7.1410475869027601E-2</v>
      </c>
    </row>
    <row r="1605" spans="1:5" x14ac:dyDescent="0.25">
      <c r="A1605" t="s">
        <v>22</v>
      </c>
      <c r="B1605" t="s">
        <v>8</v>
      </c>
      <c r="C1605">
        <v>2</v>
      </c>
      <c r="D1605">
        <v>12</v>
      </c>
      <c r="E1605">
        <v>5.3019449996404698E-2</v>
      </c>
    </row>
    <row r="1606" spans="1:5" x14ac:dyDescent="0.25">
      <c r="A1606" t="s">
        <v>22</v>
      </c>
      <c r="B1606" t="s">
        <v>8</v>
      </c>
      <c r="C1606">
        <v>2</v>
      </c>
      <c r="D1606">
        <v>18</v>
      </c>
      <c r="E1606">
        <v>5.21061412003445E-2</v>
      </c>
    </row>
    <row r="1607" spans="1:5" x14ac:dyDescent="0.25">
      <c r="A1607" t="s">
        <v>22</v>
      </c>
      <c r="B1607" t="s">
        <v>8</v>
      </c>
      <c r="C1607">
        <v>2</v>
      </c>
      <c r="D1607">
        <v>4</v>
      </c>
      <c r="E1607">
        <v>5.1565083607094699E-2</v>
      </c>
    </row>
    <row r="1608" spans="1:5" x14ac:dyDescent="0.25">
      <c r="A1608" t="s">
        <v>22</v>
      </c>
      <c r="B1608" t="s">
        <v>8</v>
      </c>
      <c r="C1608">
        <v>2</v>
      </c>
      <c r="D1608">
        <v>23</v>
      </c>
      <c r="E1608">
        <v>5.05248033155523E-2</v>
      </c>
    </row>
    <row r="1609" spans="1:5" x14ac:dyDescent="0.25">
      <c r="A1609" t="s">
        <v>22</v>
      </c>
      <c r="B1609" t="s">
        <v>8</v>
      </c>
      <c r="C1609">
        <v>2</v>
      </c>
      <c r="D1609">
        <v>15</v>
      </c>
      <c r="E1609">
        <v>5.0417144595002399E-2</v>
      </c>
    </row>
    <row r="1610" spans="1:5" x14ac:dyDescent="0.25">
      <c r="A1610" t="s">
        <v>22</v>
      </c>
      <c r="B1610" t="s">
        <v>8</v>
      </c>
      <c r="C1610">
        <v>2</v>
      </c>
      <c r="D1610">
        <v>14</v>
      </c>
      <c r="E1610">
        <v>4.9566815549442603E-2</v>
      </c>
    </row>
    <row r="1611" spans="1:5" x14ac:dyDescent="0.25">
      <c r="A1611" t="s">
        <v>22</v>
      </c>
      <c r="B1611" t="s">
        <v>8</v>
      </c>
      <c r="C1611">
        <v>2</v>
      </c>
      <c r="D1611">
        <v>17</v>
      </c>
      <c r="E1611">
        <v>4.7366590524611299E-2</v>
      </c>
    </row>
    <row r="1612" spans="1:5" x14ac:dyDescent="0.25">
      <c r="A1612" t="s">
        <v>22</v>
      </c>
      <c r="B1612" t="s">
        <v>8</v>
      </c>
      <c r="C1612">
        <v>3</v>
      </c>
      <c r="D1612">
        <v>0</v>
      </c>
      <c r="E1612">
        <v>0.159041023403246</v>
      </c>
    </row>
    <row r="1613" spans="1:5" x14ac:dyDescent="0.25">
      <c r="A1613" t="s">
        <v>22</v>
      </c>
      <c r="B1613" t="s">
        <v>8</v>
      </c>
      <c r="C1613">
        <v>3</v>
      </c>
      <c r="D1613">
        <v>1</v>
      </c>
      <c r="E1613">
        <v>0.13682301789319401</v>
      </c>
    </row>
    <row r="1614" spans="1:5" x14ac:dyDescent="0.25">
      <c r="A1614" t="s">
        <v>22</v>
      </c>
      <c r="B1614" t="s">
        <v>8</v>
      </c>
      <c r="C1614">
        <v>3</v>
      </c>
      <c r="D1614">
        <v>2</v>
      </c>
      <c r="E1614">
        <v>0.13477104693575101</v>
      </c>
    </row>
    <row r="1615" spans="1:5" x14ac:dyDescent="0.25">
      <c r="A1615" t="s">
        <v>22</v>
      </c>
      <c r="B1615" t="s">
        <v>8</v>
      </c>
      <c r="C1615">
        <v>3</v>
      </c>
      <c r="D1615">
        <v>3</v>
      </c>
      <c r="E1615">
        <v>8.6037994407891796E-2</v>
      </c>
    </row>
    <row r="1616" spans="1:5" x14ac:dyDescent="0.25">
      <c r="A1616" t="s">
        <v>22</v>
      </c>
      <c r="B1616" t="s">
        <v>8</v>
      </c>
      <c r="C1616">
        <v>3</v>
      </c>
      <c r="D1616">
        <v>23</v>
      </c>
      <c r="E1616">
        <v>6.9617610790088005E-2</v>
      </c>
    </row>
    <row r="1617" spans="1:5" x14ac:dyDescent="0.25">
      <c r="A1617" t="s">
        <v>22</v>
      </c>
      <c r="B1617" t="s">
        <v>8</v>
      </c>
      <c r="C1617">
        <v>3</v>
      </c>
      <c r="D1617">
        <v>4</v>
      </c>
      <c r="E1617">
        <v>6.5340248164608594E-2</v>
      </c>
    </row>
    <row r="1618" spans="1:5" x14ac:dyDescent="0.25">
      <c r="A1618" t="s">
        <v>22</v>
      </c>
      <c r="B1618" t="s">
        <v>8</v>
      </c>
      <c r="C1618">
        <v>3</v>
      </c>
      <c r="D1618">
        <v>22</v>
      </c>
      <c r="E1618">
        <v>5.4859433991673298E-2</v>
      </c>
    </row>
    <row r="1619" spans="1:5" x14ac:dyDescent="0.25">
      <c r="A1619" t="s">
        <v>22</v>
      </c>
      <c r="B1619" t="s">
        <v>8</v>
      </c>
      <c r="C1619">
        <v>3</v>
      </c>
      <c r="D1619">
        <v>13</v>
      </c>
      <c r="E1619">
        <v>2.6399458449162701E-2</v>
      </c>
    </row>
    <row r="1620" spans="1:5" x14ac:dyDescent="0.25">
      <c r="A1620" t="s">
        <v>22</v>
      </c>
      <c r="B1620" t="s">
        <v>8</v>
      </c>
      <c r="C1620">
        <v>3</v>
      </c>
      <c r="D1620">
        <v>21</v>
      </c>
      <c r="E1620">
        <v>2.5846066424228001E-2</v>
      </c>
    </row>
    <row r="1621" spans="1:5" x14ac:dyDescent="0.25">
      <c r="A1621" t="s">
        <v>22</v>
      </c>
      <c r="B1621" t="s">
        <v>8</v>
      </c>
      <c r="C1621">
        <v>3</v>
      </c>
      <c r="D1621">
        <v>20</v>
      </c>
      <c r="E1621">
        <v>2.5204073346685899E-2</v>
      </c>
    </row>
    <row r="1622" spans="1:5" x14ac:dyDescent="0.25">
      <c r="A1622" t="s">
        <v>22</v>
      </c>
      <c r="B1622" t="s">
        <v>8</v>
      </c>
      <c r="C1622">
        <v>4</v>
      </c>
      <c r="D1622">
        <v>0</v>
      </c>
      <c r="E1622">
        <v>0.132488871253578</v>
      </c>
    </row>
    <row r="1623" spans="1:5" x14ac:dyDescent="0.25">
      <c r="A1623" t="s">
        <v>22</v>
      </c>
      <c r="B1623" t="s">
        <v>8</v>
      </c>
      <c r="C1623">
        <v>4</v>
      </c>
      <c r="D1623">
        <v>1</v>
      </c>
      <c r="E1623">
        <v>0.115796297620564</v>
      </c>
    </row>
    <row r="1624" spans="1:5" x14ac:dyDescent="0.25">
      <c r="A1624" t="s">
        <v>22</v>
      </c>
      <c r="B1624" t="s">
        <v>8</v>
      </c>
      <c r="C1624">
        <v>4</v>
      </c>
      <c r="D1624">
        <v>2</v>
      </c>
      <c r="E1624">
        <v>0.114015868767373</v>
      </c>
    </row>
    <row r="1625" spans="1:5" x14ac:dyDescent="0.25">
      <c r="A1625" t="s">
        <v>22</v>
      </c>
      <c r="B1625" t="s">
        <v>8</v>
      </c>
      <c r="C1625">
        <v>4</v>
      </c>
      <c r="D1625">
        <v>3</v>
      </c>
      <c r="E1625">
        <v>7.6209758952812401E-2</v>
      </c>
    </row>
    <row r="1626" spans="1:5" x14ac:dyDescent="0.25">
      <c r="A1626" t="s">
        <v>22</v>
      </c>
      <c r="B1626" t="s">
        <v>8</v>
      </c>
      <c r="C1626">
        <v>4</v>
      </c>
      <c r="D1626">
        <v>23</v>
      </c>
      <c r="E1626">
        <v>6.4459023251148106E-2</v>
      </c>
    </row>
    <row r="1627" spans="1:5" x14ac:dyDescent="0.25">
      <c r="A1627" t="s">
        <v>22</v>
      </c>
      <c r="B1627" t="s">
        <v>8</v>
      </c>
      <c r="C1627">
        <v>4</v>
      </c>
      <c r="D1627">
        <v>4</v>
      </c>
      <c r="E1627">
        <v>6.1009316174823497E-2</v>
      </c>
    </row>
    <row r="1628" spans="1:5" x14ac:dyDescent="0.25">
      <c r="A1628" t="s">
        <v>22</v>
      </c>
      <c r="B1628" t="s">
        <v>8</v>
      </c>
      <c r="C1628">
        <v>4</v>
      </c>
      <c r="D1628">
        <v>22</v>
      </c>
      <c r="E1628">
        <v>5.4777930632255799E-2</v>
      </c>
    </row>
    <row r="1629" spans="1:5" x14ac:dyDescent="0.25">
      <c r="A1629" t="s">
        <v>22</v>
      </c>
      <c r="B1629" t="s">
        <v>8</v>
      </c>
      <c r="C1629">
        <v>4</v>
      </c>
      <c r="D1629">
        <v>13</v>
      </c>
      <c r="E1629">
        <v>2.95635333570783E-2</v>
      </c>
    </row>
    <row r="1630" spans="1:5" x14ac:dyDescent="0.25">
      <c r="A1630" t="s">
        <v>22</v>
      </c>
      <c r="B1630" t="s">
        <v>8</v>
      </c>
      <c r="C1630">
        <v>4</v>
      </c>
      <c r="D1630">
        <v>21</v>
      </c>
      <c r="E1630">
        <v>2.92010744409485E-2</v>
      </c>
    </row>
    <row r="1631" spans="1:5" x14ac:dyDescent="0.25">
      <c r="A1631" t="s">
        <v>22</v>
      </c>
      <c r="B1631" t="s">
        <v>8</v>
      </c>
      <c r="C1631">
        <v>4</v>
      </c>
      <c r="D1631">
        <v>19</v>
      </c>
      <c r="E1631">
        <v>2.83523241326437E-2</v>
      </c>
    </row>
    <row r="1632" spans="1:5" x14ac:dyDescent="0.25">
      <c r="A1632" t="s">
        <v>22</v>
      </c>
      <c r="B1632" t="s">
        <v>8</v>
      </c>
      <c r="C1632">
        <v>5</v>
      </c>
      <c r="D1632">
        <v>0</v>
      </c>
      <c r="E1632">
        <v>9.1156959706136395E-2</v>
      </c>
    </row>
    <row r="1633" spans="1:5" x14ac:dyDescent="0.25">
      <c r="A1633" t="s">
        <v>22</v>
      </c>
      <c r="B1633" t="s">
        <v>8</v>
      </c>
      <c r="C1633">
        <v>5</v>
      </c>
      <c r="D1633">
        <v>1</v>
      </c>
      <c r="E1633">
        <v>7.8376971536682202E-2</v>
      </c>
    </row>
    <row r="1634" spans="1:5" x14ac:dyDescent="0.25">
      <c r="A1634" t="s">
        <v>22</v>
      </c>
      <c r="B1634" t="s">
        <v>8</v>
      </c>
      <c r="C1634">
        <v>5</v>
      </c>
      <c r="D1634">
        <v>2</v>
      </c>
      <c r="E1634">
        <v>7.7156442216354107E-2</v>
      </c>
    </row>
    <row r="1635" spans="1:5" x14ac:dyDescent="0.25">
      <c r="A1635" t="s">
        <v>22</v>
      </c>
      <c r="B1635" t="s">
        <v>8</v>
      </c>
      <c r="C1635">
        <v>5</v>
      </c>
      <c r="D1635">
        <v>11</v>
      </c>
      <c r="E1635">
        <v>5.9028574771403698E-2</v>
      </c>
    </row>
    <row r="1636" spans="1:5" x14ac:dyDescent="0.25">
      <c r="A1636" t="s">
        <v>22</v>
      </c>
      <c r="B1636" t="s">
        <v>8</v>
      </c>
      <c r="C1636">
        <v>5</v>
      </c>
      <c r="D1636">
        <v>4</v>
      </c>
      <c r="E1636">
        <v>5.63292954384223E-2</v>
      </c>
    </row>
    <row r="1637" spans="1:5" x14ac:dyDescent="0.25">
      <c r="A1637" t="s">
        <v>22</v>
      </c>
      <c r="B1637" t="s">
        <v>8</v>
      </c>
      <c r="C1637">
        <v>5</v>
      </c>
      <c r="D1637">
        <v>3</v>
      </c>
      <c r="E1637">
        <v>5.5668881703409001E-2</v>
      </c>
    </row>
    <row r="1638" spans="1:5" x14ac:dyDescent="0.25">
      <c r="A1638" t="s">
        <v>22</v>
      </c>
      <c r="B1638" t="s">
        <v>8</v>
      </c>
      <c r="C1638">
        <v>5</v>
      </c>
      <c r="D1638">
        <v>8</v>
      </c>
      <c r="E1638">
        <v>5.1927030098841198E-2</v>
      </c>
    </row>
    <row r="1639" spans="1:5" x14ac:dyDescent="0.25">
      <c r="A1639" t="s">
        <v>22</v>
      </c>
      <c r="B1639" t="s">
        <v>8</v>
      </c>
      <c r="C1639">
        <v>5</v>
      </c>
      <c r="D1639">
        <v>10</v>
      </c>
      <c r="E1639">
        <v>5.1075025162103702E-2</v>
      </c>
    </row>
    <row r="1640" spans="1:5" x14ac:dyDescent="0.25">
      <c r="A1640" t="s">
        <v>22</v>
      </c>
      <c r="B1640" t="s">
        <v>8</v>
      </c>
      <c r="C1640">
        <v>5</v>
      </c>
      <c r="D1640">
        <v>18</v>
      </c>
      <c r="E1640">
        <v>5.0123462097241799E-2</v>
      </c>
    </row>
    <row r="1641" spans="1:5" x14ac:dyDescent="0.25">
      <c r="A1641" t="s">
        <v>22</v>
      </c>
      <c r="B1641" t="s">
        <v>8</v>
      </c>
      <c r="C1641">
        <v>5</v>
      </c>
      <c r="D1641">
        <v>19</v>
      </c>
      <c r="E1641">
        <v>4.3769116254592302E-2</v>
      </c>
    </row>
    <row r="1642" spans="1:5" x14ac:dyDescent="0.25">
      <c r="A1642" t="s">
        <v>22</v>
      </c>
      <c r="B1642" t="s">
        <v>9</v>
      </c>
      <c r="C1642">
        <v>2</v>
      </c>
      <c r="D1642">
        <v>10</v>
      </c>
      <c r="E1642">
        <v>7.0157056079801897E-2</v>
      </c>
    </row>
    <row r="1643" spans="1:5" x14ac:dyDescent="0.25">
      <c r="A1643" t="s">
        <v>22</v>
      </c>
      <c r="B1643" t="s">
        <v>9</v>
      </c>
      <c r="C1643">
        <v>2</v>
      </c>
      <c r="D1643">
        <v>21</v>
      </c>
      <c r="E1643">
        <v>6.5068252662240103E-2</v>
      </c>
    </row>
    <row r="1644" spans="1:5" x14ac:dyDescent="0.25">
      <c r="A1644" t="s">
        <v>22</v>
      </c>
      <c r="B1644" t="s">
        <v>9</v>
      </c>
      <c r="C1644">
        <v>2</v>
      </c>
      <c r="D1644">
        <v>20</v>
      </c>
      <c r="E1644">
        <v>5.9237810375013203E-2</v>
      </c>
    </row>
    <row r="1645" spans="1:5" x14ac:dyDescent="0.25">
      <c r="A1645" t="s">
        <v>22</v>
      </c>
      <c r="B1645" t="s">
        <v>9</v>
      </c>
      <c r="C1645">
        <v>2</v>
      </c>
      <c r="D1645">
        <v>13</v>
      </c>
      <c r="E1645">
        <v>5.5302548218723102E-2</v>
      </c>
    </row>
    <row r="1646" spans="1:5" x14ac:dyDescent="0.25">
      <c r="A1646" t="s">
        <v>22</v>
      </c>
      <c r="B1646" t="s">
        <v>9</v>
      </c>
      <c r="C1646">
        <v>2</v>
      </c>
      <c r="D1646">
        <v>16</v>
      </c>
      <c r="E1646">
        <v>5.51558628595651E-2</v>
      </c>
    </row>
    <row r="1647" spans="1:5" x14ac:dyDescent="0.25">
      <c r="A1647" t="s">
        <v>22</v>
      </c>
      <c r="B1647" t="s">
        <v>9</v>
      </c>
      <c r="C1647">
        <v>2</v>
      </c>
      <c r="D1647">
        <v>11</v>
      </c>
      <c r="E1647">
        <v>5.5057856474456497E-2</v>
      </c>
    </row>
    <row r="1648" spans="1:5" x14ac:dyDescent="0.25">
      <c r="A1648" t="s">
        <v>22</v>
      </c>
      <c r="B1648" t="s">
        <v>9</v>
      </c>
      <c r="C1648">
        <v>2</v>
      </c>
      <c r="D1648">
        <v>19</v>
      </c>
      <c r="E1648">
        <v>5.5020277915859603E-2</v>
      </c>
    </row>
    <row r="1649" spans="1:5" x14ac:dyDescent="0.25">
      <c r="A1649" t="s">
        <v>22</v>
      </c>
      <c r="B1649" t="s">
        <v>9</v>
      </c>
      <c r="C1649">
        <v>2</v>
      </c>
      <c r="D1649">
        <v>9</v>
      </c>
      <c r="E1649">
        <v>5.4637609362442198E-2</v>
      </c>
    </row>
    <row r="1650" spans="1:5" x14ac:dyDescent="0.25">
      <c r="A1650" t="s">
        <v>22</v>
      </c>
      <c r="B1650" t="s">
        <v>9</v>
      </c>
      <c r="C1650">
        <v>2</v>
      </c>
      <c r="D1650">
        <v>12</v>
      </c>
      <c r="E1650">
        <v>5.39566618201716E-2</v>
      </c>
    </row>
    <row r="1651" spans="1:5" x14ac:dyDescent="0.25">
      <c r="A1651" t="s">
        <v>22</v>
      </c>
      <c r="B1651" t="s">
        <v>9</v>
      </c>
      <c r="C1651">
        <v>2</v>
      </c>
      <c r="D1651">
        <v>22</v>
      </c>
      <c r="E1651">
        <v>5.2444677026432802E-2</v>
      </c>
    </row>
    <row r="1652" spans="1:5" x14ac:dyDescent="0.25">
      <c r="A1652" t="s">
        <v>22</v>
      </c>
      <c r="B1652" t="s">
        <v>9</v>
      </c>
      <c r="C1652">
        <v>3</v>
      </c>
      <c r="D1652">
        <v>0</v>
      </c>
      <c r="E1652">
        <v>0.147529632322598</v>
      </c>
    </row>
    <row r="1653" spans="1:5" x14ac:dyDescent="0.25">
      <c r="A1653" t="s">
        <v>22</v>
      </c>
      <c r="B1653" t="s">
        <v>9</v>
      </c>
      <c r="C1653">
        <v>3</v>
      </c>
      <c r="D1653">
        <v>1</v>
      </c>
      <c r="E1653">
        <v>0.129936124266951</v>
      </c>
    </row>
    <row r="1654" spans="1:5" x14ac:dyDescent="0.25">
      <c r="A1654" t="s">
        <v>22</v>
      </c>
      <c r="B1654" t="s">
        <v>9</v>
      </c>
      <c r="C1654">
        <v>3</v>
      </c>
      <c r="D1654">
        <v>2</v>
      </c>
      <c r="E1654">
        <v>0.12750033322513599</v>
      </c>
    </row>
    <row r="1655" spans="1:5" x14ac:dyDescent="0.25">
      <c r="A1655" t="s">
        <v>22</v>
      </c>
      <c r="B1655" t="s">
        <v>9</v>
      </c>
      <c r="C1655">
        <v>3</v>
      </c>
      <c r="D1655">
        <v>3</v>
      </c>
      <c r="E1655">
        <v>8.5150579859676195E-2</v>
      </c>
    </row>
    <row r="1656" spans="1:5" x14ac:dyDescent="0.25">
      <c r="A1656" t="s">
        <v>22</v>
      </c>
      <c r="B1656" t="s">
        <v>9</v>
      </c>
      <c r="C1656">
        <v>3</v>
      </c>
      <c r="D1656">
        <v>23</v>
      </c>
      <c r="E1656">
        <v>6.6253742850738803E-2</v>
      </c>
    </row>
    <row r="1657" spans="1:5" x14ac:dyDescent="0.25">
      <c r="A1657" t="s">
        <v>22</v>
      </c>
      <c r="B1657" t="s">
        <v>9</v>
      </c>
      <c r="C1657">
        <v>3</v>
      </c>
      <c r="D1657">
        <v>4</v>
      </c>
      <c r="E1657">
        <v>6.3066555267338703E-2</v>
      </c>
    </row>
    <row r="1658" spans="1:5" x14ac:dyDescent="0.25">
      <c r="A1658" t="s">
        <v>22</v>
      </c>
      <c r="B1658" t="s">
        <v>9</v>
      </c>
      <c r="C1658">
        <v>3</v>
      </c>
      <c r="D1658">
        <v>22</v>
      </c>
      <c r="E1658">
        <v>5.4631988262389602E-2</v>
      </c>
    </row>
    <row r="1659" spans="1:5" x14ac:dyDescent="0.25">
      <c r="A1659" t="s">
        <v>22</v>
      </c>
      <c r="B1659" t="s">
        <v>9</v>
      </c>
      <c r="C1659">
        <v>3</v>
      </c>
      <c r="D1659">
        <v>5</v>
      </c>
      <c r="E1659">
        <v>3.02318264952035E-2</v>
      </c>
    </row>
    <row r="1660" spans="1:5" x14ac:dyDescent="0.25">
      <c r="A1660" t="s">
        <v>22</v>
      </c>
      <c r="B1660" t="s">
        <v>9</v>
      </c>
      <c r="C1660">
        <v>3</v>
      </c>
      <c r="D1660">
        <v>19</v>
      </c>
      <c r="E1660">
        <v>2.3757154514208401E-2</v>
      </c>
    </row>
    <row r="1661" spans="1:5" x14ac:dyDescent="0.25">
      <c r="A1661" t="s">
        <v>22</v>
      </c>
      <c r="B1661" t="s">
        <v>9</v>
      </c>
      <c r="C1661">
        <v>3</v>
      </c>
      <c r="D1661">
        <v>21</v>
      </c>
      <c r="E1661">
        <v>2.2165067509590099E-2</v>
      </c>
    </row>
    <row r="1662" spans="1:5" x14ac:dyDescent="0.25">
      <c r="A1662" t="s">
        <v>22</v>
      </c>
      <c r="B1662" t="s">
        <v>9</v>
      </c>
      <c r="C1662">
        <v>4</v>
      </c>
      <c r="D1662">
        <v>0</v>
      </c>
      <c r="E1662">
        <v>9.3680468860671801E-2</v>
      </c>
    </row>
    <row r="1663" spans="1:5" x14ac:dyDescent="0.25">
      <c r="A1663" t="s">
        <v>22</v>
      </c>
      <c r="B1663" t="s">
        <v>9</v>
      </c>
      <c r="C1663">
        <v>4</v>
      </c>
      <c r="D1663">
        <v>1</v>
      </c>
      <c r="E1663">
        <v>7.9407951101410995E-2</v>
      </c>
    </row>
    <row r="1664" spans="1:5" x14ac:dyDescent="0.25">
      <c r="A1664" t="s">
        <v>22</v>
      </c>
      <c r="B1664" t="s">
        <v>9</v>
      </c>
      <c r="C1664">
        <v>4</v>
      </c>
      <c r="D1664">
        <v>2</v>
      </c>
      <c r="E1664">
        <v>7.8069295049508505E-2</v>
      </c>
    </row>
    <row r="1665" spans="1:5" x14ac:dyDescent="0.25">
      <c r="A1665" t="s">
        <v>22</v>
      </c>
      <c r="B1665" t="s">
        <v>9</v>
      </c>
      <c r="C1665">
        <v>4</v>
      </c>
      <c r="D1665">
        <v>11</v>
      </c>
      <c r="E1665">
        <v>6.30758115153989E-2</v>
      </c>
    </row>
    <row r="1666" spans="1:5" x14ac:dyDescent="0.25">
      <c r="A1666" t="s">
        <v>22</v>
      </c>
      <c r="B1666" t="s">
        <v>9</v>
      </c>
      <c r="C1666">
        <v>4</v>
      </c>
      <c r="D1666">
        <v>8</v>
      </c>
      <c r="E1666">
        <v>5.75122947362341E-2</v>
      </c>
    </row>
    <row r="1667" spans="1:5" x14ac:dyDescent="0.25">
      <c r="A1667" t="s">
        <v>22</v>
      </c>
      <c r="B1667" t="s">
        <v>9</v>
      </c>
      <c r="C1667">
        <v>4</v>
      </c>
      <c r="D1667">
        <v>10</v>
      </c>
      <c r="E1667">
        <v>5.6145366855251101E-2</v>
      </c>
    </row>
    <row r="1668" spans="1:5" x14ac:dyDescent="0.25">
      <c r="A1668" t="s">
        <v>22</v>
      </c>
      <c r="B1668" t="s">
        <v>9</v>
      </c>
      <c r="C1668">
        <v>4</v>
      </c>
      <c r="D1668">
        <v>3</v>
      </c>
      <c r="E1668">
        <v>5.4751362537550502E-2</v>
      </c>
    </row>
    <row r="1669" spans="1:5" x14ac:dyDescent="0.25">
      <c r="A1669" t="s">
        <v>22</v>
      </c>
      <c r="B1669" t="s">
        <v>9</v>
      </c>
      <c r="C1669">
        <v>4</v>
      </c>
      <c r="D1669">
        <v>4</v>
      </c>
      <c r="E1669">
        <v>5.2706851363329699E-2</v>
      </c>
    </row>
    <row r="1670" spans="1:5" x14ac:dyDescent="0.25">
      <c r="A1670" t="s">
        <v>22</v>
      </c>
      <c r="B1670" t="s">
        <v>9</v>
      </c>
      <c r="C1670">
        <v>4</v>
      </c>
      <c r="D1670">
        <v>18</v>
      </c>
      <c r="E1670">
        <v>5.2580395114962798E-2</v>
      </c>
    </row>
    <row r="1671" spans="1:5" x14ac:dyDescent="0.25">
      <c r="A1671" t="s">
        <v>22</v>
      </c>
      <c r="B1671" t="s">
        <v>9</v>
      </c>
      <c r="C1671">
        <v>4</v>
      </c>
      <c r="D1671">
        <v>19</v>
      </c>
      <c r="E1671">
        <v>4.7601947737640198E-2</v>
      </c>
    </row>
    <row r="1672" spans="1:5" x14ac:dyDescent="0.25">
      <c r="A1672" t="s">
        <v>22</v>
      </c>
      <c r="B1672" t="s">
        <v>9</v>
      </c>
      <c r="C1672">
        <v>5</v>
      </c>
      <c r="D1672">
        <v>0</v>
      </c>
      <c r="E1672">
        <v>7.77425782548639E-2</v>
      </c>
    </row>
    <row r="1673" spans="1:5" x14ac:dyDescent="0.25">
      <c r="A1673" t="s">
        <v>22</v>
      </c>
      <c r="B1673" t="s">
        <v>9</v>
      </c>
      <c r="C1673">
        <v>5</v>
      </c>
      <c r="D1673">
        <v>2</v>
      </c>
      <c r="E1673">
        <v>7.0399506928649797E-2</v>
      </c>
    </row>
    <row r="1674" spans="1:5" x14ac:dyDescent="0.25">
      <c r="A1674" t="s">
        <v>22</v>
      </c>
      <c r="B1674" t="s">
        <v>9</v>
      </c>
      <c r="C1674">
        <v>5</v>
      </c>
      <c r="D1674">
        <v>1</v>
      </c>
      <c r="E1674">
        <v>6.8696680270905294E-2</v>
      </c>
    </row>
    <row r="1675" spans="1:5" x14ac:dyDescent="0.25">
      <c r="A1675" t="s">
        <v>22</v>
      </c>
      <c r="B1675" t="s">
        <v>9</v>
      </c>
      <c r="C1675">
        <v>5</v>
      </c>
      <c r="D1675">
        <v>18</v>
      </c>
      <c r="E1675">
        <v>6.0566425931804502E-2</v>
      </c>
    </row>
    <row r="1676" spans="1:5" x14ac:dyDescent="0.25">
      <c r="A1676" t="s">
        <v>22</v>
      </c>
      <c r="B1676" t="s">
        <v>9</v>
      </c>
      <c r="C1676">
        <v>5</v>
      </c>
      <c r="D1676">
        <v>17</v>
      </c>
      <c r="E1676">
        <v>5.8881737029318301E-2</v>
      </c>
    </row>
    <row r="1677" spans="1:5" x14ac:dyDescent="0.25">
      <c r="A1677" t="s">
        <v>22</v>
      </c>
      <c r="B1677" t="s">
        <v>9</v>
      </c>
      <c r="C1677">
        <v>5</v>
      </c>
      <c r="D1677">
        <v>3</v>
      </c>
      <c r="E1677">
        <v>5.6653143227179202E-2</v>
      </c>
    </row>
    <row r="1678" spans="1:5" x14ac:dyDescent="0.25">
      <c r="A1678" t="s">
        <v>22</v>
      </c>
      <c r="B1678" t="s">
        <v>9</v>
      </c>
      <c r="C1678">
        <v>5</v>
      </c>
      <c r="D1678">
        <v>11</v>
      </c>
      <c r="E1678">
        <v>5.5810432581786501E-2</v>
      </c>
    </row>
    <row r="1679" spans="1:5" x14ac:dyDescent="0.25">
      <c r="A1679" t="s">
        <v>22</v>
      </c>
      <c r="B1679" t="s">
        <v>9</v>
      </c>
      <c r="C1679">
        <v>5</v>
      </c>
      <c r="D1679">
        <v>19</v>
      </c>
      <c r="E1679">
        <v>5.1614207990215002E-2</v>
      </c>
    </row>
    <row r="1680" spans="1:5" x14ac:dyDescent="0.25">
      <c r="A1680" t="s">
        <v>22</v>
      </c>
      <c r="B1680" t="s">
        <v>9</v>
      </c>
      <c r="C1680">
        <v>5</v>
      </c>
      <c r="D1680">
        <v>4</v>
      </c>
      <c r="E1680">
        <v>5.0971852153000298E-2</v>
      </c>
    </row>
    <row r="1681" spans="1:5" x14ac:dyDescent="0.25">
      <c r="A1681" t="s">
        <v>22</v>
      </c>
      <c r="B1681" t="s">
        <v>9</v>
      </c>
      <c r="C1681">
        <v>5</v>
      </c>
      <c r="D1681">
        <v>8</v>
      </c>
      <c r="E1681">
        <v>4.9865532607044599E-2</v>
      </c>
    </row>
    <row r="1682" spans="1:5" x14ac:dyDescent="0.25">
      <c r="A1682" t="s">
        <v>23</v>
      </c>
      <c r="B1682" t="s">
        <v>7</v>
      </c>
      <c r="C1682">
        <v>2</v>
      </c>
      <c r="D1682">
        <v>18</v>
      </c>
      <c r="E1682">
        <v>8.1977145364195203E-2</v>
      </c>
    </row>
    <row r="1683" spans="1:5" x14ac:dyDescent="0.25">
      <c r="A1683" t="s">
        <v>23</v>
      </c>
      <c r="B1683" t="s">
        <v>7</v>
      </c>
      <c r="C1683">
        <v>2</v>
      </c>
      <c r="D1683">
        <v>23</v>
      </c>
      <c r="E1683">
        <v>7.8033277280087604E-2</v>
      </c>
    </row>
    <row r="1684" spans="1:5" x14ac:dyDescent="0.25">
      <c r="A1684" t="s">
        <v>23</v>
      </c>
      <c r="B1684" t="s">
        <v>7</v>
      </c>
      <c r="C1684">
        <v>2</v>
      </c>
      <c r="D1684">
        <v>11</v>
      </c>
      <c r="E1684">
        <v>6.3849480641288203E-2</v>
      </c>
    </row>
    <row r="1685" spans="1:5" x14ac:dyDescent="0.25">
      <c r="A1685" t="s">
        <v>23</v>
      </c>
      <c r="B1685" t="s">
        <v>7</v>
      </c>
      <c r="C1685">
        <v>2</v>
      </c>
      <c r="D1685">
        <v>17</v>
      </c>
      <c r="E1685">
        <v>5.5713107404623499E-2</v>
      </c>
    </row>
    <row r="1686" spans="1:5" x14ac:dyDescent="0.25">
      <c r="A1686" t="s">
        <v>23</v>
      </c>
      <c r="B1686" t="s">
        <v>7</v>
      </c>
      <c r="C1686">
        <v>2</v>
      </c>
      <c r="D1686">
        <v>22</v>
      </c>
      <c r="E1686">
        <v>5.4117490230147502E-2</v>
      </c>
    </row>
    <row r="1687" spans="1:5" x14ac:dyDescent="0.25">
      <c r="A1687" t="s">
        <v>23</v>
      </c>
      <c r="B1687" t="s">
        <v>7</v>
      </c>
      <c r="C1687">
        <v>2</v>
      </c>
      <c r="D1687">
        <v>13</v>
      </c>
      <c r="E1687">
        <v>5.25574412948598E-2</v>
      </c>
    </row>
    <row r="1688" spans="1:5" x14ac:dyDescent="0.25">
      <c r="A1688" t="s">
        <v>23</v>
      </c>
      <c r="B1688" t="s">
        <v>7</v>
      </c>
      <c r="C1688">
        <v>2</v>
      </c>
      <c r="D1688">
        <v>15</v>
      </c>
      <c r="E1688">
        <v>5.1331967081656299E-2</v>
      </c>
    </row>
    <row r="1689" spans="1:5" x14ac:dyDescent="0.25">
      <c r="A1689" t="s">
        <v>23</v>
      </c>
      <c r="B1689" t="s">
        <v>7</v>
      </c>
      <c r="C1689">
        <v>2</v>
      </c>
      <c r="D1689">
        <v>19</v>
      </c>
      <c r="E1689">
        <v>4.7338579470725201E-2</v>
      </c>
    </row>
    <row r="1690" spans="1:5" x14ac:dyDescent="0.25">
      <c r="A1690" t="s">
        <v>23</v>
      </c>
      <c r="B1690" t="s">
        <v>7</v>
      </c>
      <c r="C1690">
        <v>2</v>
      </c>
      <c r="D1690">
        <v>12</v>
      </c>
      <c r="E1690">
        <v>4.5528147670469497E-2</v>
      </c>
    </row>
    <row r="1691" spans="1:5" x14ac:dyDescent="0.25">
      <c r="A1691" t="s">
        <v>23</v>
      </c>
      <c r="B1691" t="s">
        <v>7</v>
      </c>
      <c r="C1691">
        <v>2</v>
      </c>
      <c r="D1691">
        <v>21</v>
      </c>
      <c r="E1691">
        <v>4.3190067829049501E-2</v>
      </c>
    </row>
    <row r="1692" spans="1:5" x14ac:dyDescent="0.25">
      <c r="A1692" t="s">
        <v>23</v>
      </c>
      <c r="B1692" t="s">
        <v>7</v>
      </c>
      <c r="C1692">
        <v>3</v>
      </c>
      <c r="D1692">
        <v>1</v>
      </c>
      <c r="E1692">
        <v>0.15150052857002499</v>
      </c>
    </row>
    <row r="1693" spans="1:5" x14ac:dyDescent="0.25">
      <c r="A1693" t="s">
        <v>23</v>
      </c>
      <c r="B1693" t="s">
        <v>7</v>
      </c>
      <c r="C1693">
        <v>3</v>
      </c>
      <c r="D1693">
        <v>2</v>
      </c>
      <c r="E1693">
        <v>0.13993385041155301</v>
      </c>
    </row>
    <row r="1694" spans="1:5" x14ac:dyDescent="0.25">
      <c r="A1694" t="s">
        <v>23</v>
      </c>
      <c r="B1694" t="s">
        <v>7</v>
      </c>
      <c r="C1694">
        <v>3</v>
      </c>
      <c r="D1694">
        <v>0</v>
      </c>
      <c r="E1694">
        <v>0.131901747291022</v>
      </c>
    </row>
    <row r="1695" spans="1:5" x14ac:dyDescent="0.25">
      <c r="A1695" t="s">
        <v>23</v>
      </c>
      <c r="B1695" t="s">
        <v>7</v>
      </c>
      <c r="C1695">
        <v>3</v>
      </c>
      <c r="D1695">
        <v>3</v>
      </c>
      <c r="E1695">
        <v>0.12625066828155701</v>
      </c>
    </row>
    <row r="1696" spans="1:5" x14ac:dyDescent="0.25">
      <c r="A1696" t="s">
        <v>23</v>
      </c>
      <c r="B1696" t="s">
        <v>7</v>
      </c>
      <c r="C1696">
        <v>3</v>
      </c>
      <c r="D1696">
        <v>4</v>
      </c>
      <c r="E1696">
        <v>7.8439243442220793E-2</v>
      </c>
    </row>
    <row r="1697" spans="1:5" x14ac:dyDescent="0.25">
      <c r="A1697" t="s">
        <v>23</v>
      </c>
      <c r="B1697" t="s">
        <v>7</v>
      </c>
      <c r="C1697">
        <v>3</v>
      </c>
      <c r="D1697">
        <v>5</v>
      </c>
      <c r="E1697">
        <v>4.5523009813369097E-2</v>
      </c>
    </row>
    <row r="1698" spans="1:5" x14ac:dyDescent="0.25">
      <c r="A1698" t="s">
        <v>23</v>
      </c>
      <c r="B1698" t="s">
        <v>7</v>
      </c>
      <c r="C1698">
        <v>3</v>
      </c>
      <c r="D1698">
        <v>15</v>
      </c>
      <c r="E1698">
        <v>4.2991946633856797E-2</v>
      </c>
    </row>
    <row r="1699" spans="1:5" x14ac:dyDescent="0.25">
      <c r="A1699" t="s">
        <v>23</v>
      </c>
      <c r="B1699" t="s">
        <v>7</v>
      </c>
      <c r="C1699">
        <v>3</v>
      </c>
      <c r="D1699">
        <v>23</v>
      </c>
      <c r="E1699">
        <v>2.7131017337476901E-2</v>
      </c>
    </row>
    <row r="1700" spans="1:5" x14ac:dyDescent="0.25">
      <c r="A1700" t="s">
        <v>23</v>
      </c>
      <c r="B1700" t="s">
        <v>7</v>
      </c>
      <c r="C1700">
        <v>3</v>
      </c>
      <c r="D1700">
        <v>18</v>
      </c>
      <c r="E1700">
        <v>2.64266802825621E-2</v>
      </c>
    </row>
    <row r="1701" spans="1:5" x14ac:dyDescent="0.25">
      <c r="A1701" t="s">
        <v>23</v>
      </c>
      <c r="B1701" t="s">
        <v>7</v>
      </c>
      <c r="C1701">
        <v>3</v>
      </c>
      <c r="D1701">
        <v>22</v>
      </c>
      <c r="E1701">
        <v>2.2904932919151098E-2</v>
      </c>
    </row>
    <row r="1702" spans="1:5" x14ac:dyDescent="0.25">
      <c r="A1702" t="s">
        <v>23</v>
      </c>
      <c r="B1702" t="s">
        <v>7</v>
      </c>
      <c r="C1702">
        <v>4</v>
      </c>
      <c r="D1702">
        <v>1</v>
      </c>
      <c r="E1702">
        <v>0.115025898468694</v>
      </c>
    </row>
    <row r="1703" spans="1:5" x14ac:dyDescent="0.25">
      <c r="A1703" t="s">
        <v>23</v>
      </c>
      <c r="B1703" t="s">
        <v>7</v>
      </c>
      <c r="C1703">
        <v>4</v>
      </c>
      <c r="D1703">
        <v>2</v>
      </c>
      <c r="E1703">
        <v>0.106812462194916</v>
      </c>
    </row>
    <row r="1704" spans="1:5" x14ac:dyDescent="0.25">
      <c r="A1704" t="s">
        <v>23</v>
      </c>
      <c r="B1704" t="s">
        <v>7</v>
      </c>
      <c r="C1704">
        <v>4</v>
      </c>
      <c r="D1704">
        <v>0</v>
      </c>
      <c r="E1704">
        <v>9.9509206033868203E-2</v>
      </c>
    </row>
    <row r="1705" spans="1:5" x14ac:dyDescent="0.25">
      <c r="A1705" t="s">
        <v>23</v>
      </c>
      <c r="B1705" t="s">
        <v>7</v>
      </c>
      <c r="C1705">
        <v>4</v>
      </c>
      <c r="D1705">
        <v>3</v>
      </c>
      <c r="E1705">
        <v>9.8964276744468296E-2</v>
      </c>
    </row>
    <row r="1706" spans="1:5" x14ac:dyDescent="0.25">
      <c r="A1706" t="s">
        <v>23</v>
      </c>
      <c r="B1706" t="s">
        <v>7</v>
      </c>
      <c r="C1706">
        <v>4</v>
      </c>
      <c r="D1706">
        <v>4</v>
      </c>
      <c r="E1706">
        <v>6.4644497227377501E-2</v>
      </c>
    </row>
    <row r="1707" spans="1:5" x14ac:dyDescent="0.25">
      <c r="A1707" t="s">
        <v>23</v>
      </c>
      <c r="B1707" t="s">
        <v>7</v>
      </c>
      <c r="C1707">
        <v>4</v>
      </c>
      <c r="D1707">
        <v>7</v>
      </c>
      <c r="E1707">
        <v>4.6692467302714397E-2</v>
      </c>
    </row>
    <row r="1708" spans="1:5" x14ac:dyDescent="0.25">
      <c r="A1708" t="s">
        <v>23</v>
      </c>
      <c r="B1708" t="s">
        <v>7</v>
      </c>
      <c r="C1708">
        <v>4</v>
      </c>
      <c r="D1708">
        <v>8</v>
      </c>
      <c r="E1708">
        <v>4.2181239002E-2</v>
      </c>
    </row>
    <row r="1709" spans="1:5" x14ac:dyDescent="0.25">
      <c r="A1709" t="s">
        <v>23</v>
      </c>
      <c r="B1709" t="s">
        <v>7</v>
      </c>
      <c r="C1709">
        <v>4</v>
      </c>
      <c r="D1709">
        <v>21</v>
      </c>
      <c r="E1709">
        <v>3.8427495911030798E-2</v>
      </c>
    </row>
    <row r="1710" spans="1:5" x14ac:dyDescent="0.25">
      <c r="A1710" t="s">
        <v>23</v>
      </c>
      <c r="B1710" t="s">
        <v>7</v>
      </c>
      <c r="C1710">
        <v>4</v>
      </c>
      <c r="D1710">
        <v>19</v>
      </c>
      <c r="E1710">
        <v>3.7478508932245198E-2</v>
      </c>
    </row>
    <row r="1711" spans="1:5" x14ac:dyDescent="0.25">
      <c r="A1711" t="s">
        <v>23</v>
      </c>
      <c r="B1711" t="s">
        <v>7</v>
      </c>
      <c r="C1711">
        <v>4</v>
      </c>
      <c r="D1711">
        <v>5</v>
      </c>
      <c r="E1711">
        <v>3.7416246557754801E-2</v>
      </c>
    </row>
    <row r="1712" spans="1:5" x14ac:dyDescent="0.25">
      <c r="A1712" t="s">
        <v>23</v>
      </c>
      <c r="B1712" t="s">
        <v>7</v>
      </c>
      <c r="C1712">
        <v>5</v>
      </c>
      <c r="D1712">
        <v>1</v>
      </c>
      <c r="E1712">
        <v>8.64081828969024E-2</v>
      </c>
    </row>
    <row r="1713" spans="1:5" x14ac:dyDescent="0.25">
      <c r="A1713" t="s">
        <v>23</v>
      </c>
      <c r="B1713" t="s">
        <v>7</v>
      </c>
      <c r="C1713">
        <v>5</v>
      </c>
      <c r="D1713">
        <v>2</v>
      </c>
      <c r="E1713">
        <v>7.8763866644174493E-2</v>
      </c>
    </row>
    <row r="1714" spans="1:5" x14ac:dyDescent="0.25">
      <c r="A1714" t="s">
        <v>23</v>
      </c>
      <c r="B1714" t="s">
        <v>7</v>
      </c>
      <c r="C1714">
        <v>5</v>
      </c>
      <c r="D1714">
        <v>12</v>
      </c>
      <c r="E1714">
        <v>7.5013482734315906E-2</v>
      </c>
    </row>
    <row r="1715" spans="1:5" x14ac:dyDescent="0.25">
      <c r="A1715" t="s">
        <v>23</v>
      </c>
      <c r="B1715" t="s">
        <v>7</v>
      </c>
      <c r="C1715">
        <v>5</v>
      </c>
      <c r="D1715">
        <v>3</v>
      </c>
      <c r="E1715">
        <v>7.4800148857853493E-2</v>
      </c>
    </row>
    <row r="1716" spans="1:5" x14ac:dyDescent="0.25">
      <c r="A1716" t="s">
        <v>23</v>
      </c>
      <c r="B1716" t="s">
        <v>7</v>
      </c>
      <c r="C1716">
        <v>5</v>
      </c>
      <c r="D1716">
        <v>0</v>
      </c>
      <c r="E1716">
        <v>7.3124921157527306E-2</v>
      </c>
    </row>
    <row r="1717" spans="1:5" x14ac:dyDescent="0.25">
      <c r="A1717" t="s">
        <v>23</v>
      </c>
      <c r="B1717" t="s">
        <v>7</v>
      </c>
      <c r="C1717">
        <v>5</v>
      </c>
      <c r="D1717">
        <v>5</v>
      </c>
      <c r="E1717">
        <v>7.2709533621507005E-2</v>
      </c>
    </row>
    <row r="1718" spans="1:5" x14ac:dyDescent="0.25">
      <c r="A1718" t="s">
        <v>23</v>
      </c>
      <c r="B1718" t="s">
        <v>7</v>
      </c>
      <c r="C1718">
        <v>5</v>
      </c>
      <c r="D1718">
        <v>4</v>
      </c>
      <c r="E1718">
        <v>5.6089411486789101E-2</v>
      </c>
    </row>
    <row r="1719" spans="1:5" x14ac:dyDescent="0.25">
      <c r="A1719" t="s">
        <v>23</v>
      </c>
      <c r="B1719" t="s">
        <v>7</v>
      </c>
      <c r="C1719">
        <v>5</v>
      </c>
      <c r="D1719">
        <v>17</v>
      </c>
      <c r="E1719">
        <v>4.9230949462628203E-2</v>
      </c>
    </row>
    <row r="1720" spans="1:5" x14ac:dyDescent="0.25">
      <c r="A1720" t="s">
        <v>23</v>
      </c>
      <c r="B1720" t="s">
        <v>7</v>
      </c>
      <c r="C1720">
        <v>5</v>
      </c>
      <c r="D1720">
        <v>18</v>
      </c>
      <c r="E1720">
        <v>3.72357844287022E-2</v>
      </c>
    </row>
    <row r="1721" spans="1:5" x14ac:dyDescent="0.25">
      <c r="A1721" t="s">
        <v>23</v>
      </c>
      <c r="B1721" t="s">
        <v>7</v>
      </c>
      <c r="C1721">
        <v>5</v>
      </c>
      <c r="D1721">
        <v>19</v>
      </c>
      <c r="E1721">
        <v>3.4873593524030702E-2</v>
      </c>
    </row>
    <row r="1722" spans="1:5" x14ac:dyDescent="0.25">
      <c r="A1722" t="s">
        <v>23</v>
      </c>
      <c r="B1722" t="s">
        <v>8</v>
      </c>
      <c r="C1722">
        <v>2</v>
      </c>
      <c r="D1722">
        <v>18</v>
      </c>
      <c r="E1722">
        <v>8.1977145364195203E-2</v>
      </c>
    </row>
    <row r="1723" spans="1:5" x14ac:dyDescent="0.25">
      <c r="A1723" t="s">
        <v>23</v>
      </c>
      <c r="B1723" t="s">
        <v>8</v>
      </c>
      <c r="C1723">
        <v>2</v>
      </c>
      <c r="D1723">
        <v>23</v>
      </c>
      <c r="E1723">
        <v>7.8033277280087604E-2</v>
      </c>
    </row>
    <row r="1724" spans="1:5" x14ac:dyDescent="0.25">
      <c r="A1724" t="s">
        <v>23</v>
      </c>
      <c r="B1724" t="s">
        <v>8</v>
      </c>
      <c r="C1724">
        <v>2</v>
      </c>
      <c r="D1724">
        <v>11</v>
      </c>
      <c r="E1724">
        <v>6.3849480641288203E-2</v>
      </c>
    </row>
    <row r="1725" spans="1:5" x14ac:dyDescent="0.25">
      <c r="A1725" t="s">
        <v>23</v>
      </c>
      <c r="B1725" t="s">
        <v>8</v>
      </c>
      <c r="C1725">
        <v>2</v>
      </c>
      <c r="D1725">
        <v>17</v>
      </c>
      <c r="E1725">
        <v>5.5713107404623499E-2</v>
      </c>
    </row>
    <row r="1726" spans="1:5" x14ac:dyDescent="0.25">
      <c r="A1726" t="s">
        <v>23</v>
      </c>
      <c r="B1726" t="s">
        <v>8</v>
      </c>
      <c r="C1726">
        <v>2</v>
      </c>
      <c r="D1726">
        <v>22</v>
      </c>
      <c r="E1726">
        <v>5.4117490230147502E-2</v>
      </c>
    </row>
    <row r="1727" spans="1:5" x14ac:dyDescent="0.25">
      <c r="A1727" t="s">
        <v>23</v>
      </c>
      <c r="B1727" t="s">
        <v>8</v>
      </c>
      <c r="C1727">
        <v>2</v>
      </c>
      <c r="D1727">
        <v>13</v>
      </c>
      <c r="E1727">
        <v>5.25574412948598E-2</v>
      </c>
    </row>
    <row r="1728" spans="1:5" x14ac:dyDescent="0.25">
      <c r="A1728" t="s">
        <v>23</v>
      </c>
      <c r="B1728" t="s">
        <v>8</v>
      </c>
      <c r="C1728">
        <v>2</v>
      </c>
      <c r="D1728">
        <v>15</v>
      </c>
      <c r="E1728">
        <v>5.1331967081656299E-2</v>
      </c>
    </row>
    <row r="1729" spans="1:5" x14ac:dyDescent="0.25">
      <c r="A1729" t="s">
        <v>23</v>
      </c>
      <c r="B1729" t="s">
        <v>8</v>
      </c>
      <c r="C1729">
        <v>2</v>
      </c>
      <c r="D1729">
        <v>19</v>
      </c>
      <c r="E1729">
        <v>4.7338579470725201E-2</v>
      </c>
    </row>
    <row r="1730" spans="1:5" x14ac:dyDescent="0.25">
      <c r="A1730" t="s">
        <v>23</v>
      </c>
      <c r="B1730" t="s">
        <v>8</v>
      </c>
      <c r="C1730">
        <v>2</v>
      </c>
      <c r="D1730">
        <v>12</v>
      </c>
      <c r="E1730">
        <v>4.5528147670469497E-2</v>
      </c>
    </row>
    <row r="1731" spans="1:5" x14ac:dyDescent="0.25">
      <c r="A1731" t="s">
        <v>23</v>
      </c>
      <c r="B1731" t="s">
        <v>8</v>
      </c>
      <c r="C1731">
        <v>2</v>
      </c>
      <c r="D1731">
        <v>21</v>
      </c>
      <c r="E1731">
        <v>4.3190067829049501E-2</v>
      </c>
    </row>
    <row r="1732" spans="1:5" x14ac:dyDescent="0.25">
      <c r="A1732" t="s">
        <v>23</v>
      </c>
      <c r="B1732" t="s">
        <v>8</v>
      </c>
      <c r="C1732">
        <v>3</v>
      </c>
      <c r="D1732">
        <v>22</v>
      </c>
      <c r="E1732">
        <v>0.103904124521863</v>
      </c>
    </row>
    <row r="1733" spans="1:5" x14ac:dyDescent="0.25">
      <c r="A1733" t="s">
        <v>23</v>
      </c>
      <c r="B1733" t="s">
        <v>8</v>
      </c>
      <c r="C1733">
        <v>3</v>
      </c>
      <c r="D1733">
        <v>7</v>
      </c>
      <c r="E1733">
        <v>9.7873562167841904E-2</v>
      </c>
    </row>
    <row r="1734" spans="1:5" x14ac:dyDescent="0.25">
      <c r="A1734" t="s">
        <v>23</v>
      </c>
      <c r="B1734" t="s">
        <v>8</v>
      </c>
      <c r="C1734">
        <v>3</v>
      </c>
      <c r="D1734">
        <v>19</v>
      </c>
      <c r="E1734">
        <v>9.3250761245132499E-2</v>
      </c>
    </row>
    <row r="1735" spans="1:5" x14ac:dyDescent="0.25">
      <c r="A1735" t="s">
        <v>23</v>
      </c>
      <c r="B1735" t="s">
        <v>8</v>
      </c>
      <c r="C1735">
        <v>3</v>
      </c>
      <c r="D1735">
        <v>21</v>
      </c>
      <c r="E1735">
        <v>9.1438411111196105E-2</v>
      </c>
    </row>
    <row r="1736" spans="1:5" x14ac:dyDescent="0.25">
      <c r="A1736" t="s">
        <v>23</v>
      </c>
      <c r="B1736" t="s">
        <v>8</v>
      </c>
      <c r="C1736">
        <v>3</v>
      </c>
      <c r="D1736">
        <v>20</v>
      </c>
      <c r="E1736">
        <v>9.1315940902401305E-2</v>
      </c>
    </row>
    <row r="1737" spans="1:5" x14ac:dyDescent="0.25">
      <c r="A1737" t="s">
        <v>23</v>
      </c>
      <c r="B1737" t="s">
        <v>8</v>
      </c>
      <c r="C1737">
        <v>3</v>
      </c>
      <c r="D1737">
        <v>8</v>
      </c>
      <c r="E1737">
        <v>8.85324812865802E-2</v>
      </c>
    </row>
    <row r="1738" spans="1:5" x14ac:dyDescent="0.25">
      <c r="A1738" t="s">
        <v>23</v>
      </c>
      <c r="B1738" t="s">
        <v>8</v>
      </c>
      <c r="C1738">
        <v>3</v>
      </c>
      <c r="D1738">
        <v>23</v>
      </c>
      <c r="E1738">
        <v>5.6218377197216202E-2</v>
      </c>
    </row>
    <row r="1739" spans="1:5" x14ac:dyDescent="0.25">
      <c r="A1739" t="s">
        <v>23</v>
      </c>
      <c r="B1739" t="s">
        <v>8</v>
      </c>
      <c r="C1739">
        <v>3</v>
      </c>
      <c r="D1739">
        <v>6</v>
      </c>
      <c r="E1739">
        <v>3.8148527900134302E-2</v>
      </c>
    </row>
    <row r="1740" spans="1:5" x14ac:dyDescent="0.25">
      <c r="A1740" t="s">
        <v>23</v>
      </c>
      <c r="B1740" t="s">
        <v>8</v>
      </c>
      <c r="C1740">
        <v>3</v>
      </c>
      <c r="D1740">
        <v>16</v>
      </c>
      <c r="E1740">
        <v>3.7851596828864499E-2</v>
      </c>
    </row>
    <row r="1741" spans="1:5" x14ac:dyDescent="0.25">
      <c r="A1741" t="s">
        <v>23</v>
      </c>
      <c r="B1741" t="s">
        <v>8</v>
      </c>
      <c r="C1741">
        <v>3</v>
      </c>
      <c r="D1741">
        <v>14</v>
      </c>
      <c r="E1741">
        <v>3.6240098742189301E-2</v>
      </c>
    </row>
    <row r="1742" spans="1:5" x14ac:dyDescent="0.25">
      <c r="A1742" t="s">
        <v>23</v>
      </c>
      <c r="B1742" t="s">
        <v>8</v>
      </c>
      <c r="C1742">
        <v>4</v>
      </c>
      <c r="D1742">
        <v>1</v>
      </c>
      <c r="E1742">
        <v>8.5488959931717096E-2</v>
      </c>
    </row>
    <row r="1743" spans="1:5" x14ac:dyDescent="0.25">
      <c r="A1743" t="s">
        <v>23</v>
      </c>
      <c r="B1743" t="s">
        <v>8</v>
      </c>
      <c r="C1743">
        <v>4</v>
      </c>
      <c r="D1743">
        <v>2</v>
      </c>
      <c r="E1743">
        <v>8.1735952549133295E-2</v>
      </c>
    </row>
    <row r="1744" spans="1:5" x14ac:dyDescent="0.25">
      <c r="A1744" t="s">
        <v>23</v>
      </c>
      <c r="B1744" t="s">
        <v>8</v>
      </c>
      <c r="C1744">
        <v>4</v>
      </c>
      <c r="D1744">
        <v>3</v>
      </c>
      <c r="E1744">
        <v>7.6797716349087594E-2</v>
      </c>
    </row>
    <row r="1745" spans="1:5" x14ac:dyDescent="0.25">
      <c r="A1745" t="s">
        <v>23</v>
      </c>
      <c r="B1745" t="s">
        <v>8</v>
      </c>
      <c r="C1745">
        <v>4</v>
      </c>
      <c r="D1745">
        <v>0</v>
      </c>
      <c r="E1745">
        <v>7.6672109228796401E-2</v>
      </c>
    </row>
    <row r="1746" spans="1:5" x14ac:dyDescent="0.25">
      <c r="A1746" t="s">
        <v>23</v>
      </c>
      <c r="B1746" t="s">
        <v>8</v>
      </c>
      <c r="C1746">
        <v>4</v>
      </c>
      <c r="D1746">
        <v>8</v>
      </c>
      <c r="E1746">
        <v>6.1625571789828103E-2</v>
      </c>
    </row>
    <row r="1747" spans="1:5" x14ac:dyDescent="0.25">
      <c r="A1747" t="s">
        <v>23</v>
      </c>
      <c r="B1747" t="s">
        <v>8</v>
      </c>
      <c r="C1747">
        <v>4</v>
      </c>
      <c r="D1747">
        <v>19</v>
      </c>
      <c r="E1747">
        <v>6.0769196419981401E-2</v>
      </c>
    </row>
    <row r="1748" spans="1:5" x14ac:dyDescent="0.25">
      <c r="A1748" t="s">
        <v>23</v>
      </c>
      <c r="B1748" t="s">
        <v>8</v>
      </c>
      <c r="C1748">
        <v>4</v>
      </c>
      <c r="D1748">
        <v>7</v>
      </c>
      <c r="E1748">
        <v>6.0044896238588198E-2</v>
      </c>
    </row>
    <row r="1749" spans="1:5" x14ac:dyDescent="0.25">
      <c r="A1749" t="s">
        <v>23</v>
      </c>
      <c r="B1749" t="s">
        <v>8</v>
      </c>
      <c r="C1749">
        <v>4</v>
      </c>
      <c r="D1749">
        <v>20</v>
      </c>
      <c r="E1749">
        <v>5.8717236212167498E-2</v>
      </c>
    </row>
    <row r="1750" spans="1:5" x14ac:dyDescent="0.25">
      <c r="A1750" t="s">
        <v>23</v>
      </c>
      <c r="B1750" t="s">
        <v>8</v>
      </c>
      <c r="C1750">
        <v>4</v>
      </c>
      <c r="D1750">
        <v>21</v>
      </c>
      <c r="E1750">
        <v>5.77720695345997E-2</v>
      </c>
    </row>
    <row r="1751" spans="1:5" x14ac:dyDescent="0.25">
      <c r="A1751" t="s">
        <v>23</v>
      </c>
      <c r="B1751" t="s">
        <v>8</v>
      </c>
      <c r="C1751">
        <v>4</v>
      </c>
      <c r="D1751">
        <v>22</v>
      </c>
      <c r="E1751">
        <v>5.7487220843709302E-2</v>
      </c>
    </row>
    <row r="1752" spans="1:5" x14ac:dyDescent="0.25">
      <c r="A1752" t="s">
        <v>23</v>
      </c>
      <c r="B1752" t="s">
        <v>8</v>
      </c>
      <c r="C1752">
        <v>5</v>
      </c>
      <c r="D1752">
        <v>1</v>
      </c>
      <c r="E1752">
        <v>7.6932225285621006E-2</v>
      </c>
    </row>
    <row r="1753" spans="1:5" x14ac:dyDescent="0.25">
      <c r="A1753" t="s">
        <v>23</v>
      </c>
      <c r="B1753" t="s">
        <v>8</v>
      </c>
      <c r="C1753">
        <v>5</v>
      </c>
      <c r="D1753">
        <v>2</v>
      </c>
      <c r="E1753">
        <v>7.3002095736563605E-2</v>
      </c>
    </row>
    <row r="1754" spans="1:5" x14ac:dyDescent="0.25">
      <c r="A1754" t="s">
        <v>23</v>
      </c>
      <c r="B1754" t="s">
        <v>8</v>
      </c>
      <c r="C1754">
        <v>5</v>
      </c>
      <c r="D1754">
        <v>3</v>
      </c>
      <c r="E1754">
        <v>6.7825064779539396E-2</v>
      </c>
    </row>
    <row r="1755" spans="1:5" x14ac:dyDescent="0.25">
      <c r="A1755" t="s">
        <v>23</v>
      </c>
      <c r="B1755" t="s">
        <v>8</v>
      </c>
      <c r="C1755">
        <v>5</v>
      </c>
      <c r="D1755">
        <v>0</v>
      </c>
      <c r="E1755">
        <v>6.73232225972374E-2</v>
      </c>
    </row>
    <row r="1756" spans="1:5" x14ac:dyDescent="0.25">
      <c r="A1756" t="s">
        <v>23</v>
      </c>
      <c r="B1756" t="s">
        <v>8</v>
      </c>
      <c r="C1756">
        <v>5</v>
      </c>
      <c r="D1756">
        <v>7</v>
      </c>
      <c r="E1756">
        <v>5.9225299279350899E-2</v>
      </c>
    </row>
    <row r="1757" spans="1:5" x14ac:dyDescent="0.25">
      <c r="A1757" t="s">
        <v>23</v>
      </c>
      <c r="B1757" t="s">
        <v>8</v>
      </c>
      <c r="C1757">
        <v>5</v>
      </c>
      <c r="D1757">
        <v>19</v>
      </c>
      <c r="E1757">
        <v>5.5610218444450202E-2</v>
      </c>
    </row>
    <row r="1758" spans="1:5" x14ac:dyDescent="0.25">
      <c r="A1758" t="s">
        <v>23</v>
      </c>
      <c r="B1758" t="s">
        <v>8</v>
      </c>
      <c r="C1758">
        <v>5</v>
      </c>
      <c r="D1758">
        <v>8</v>
      </c>
      <c r="E1758">
        <v>5.3981824206151698E-2</v>
      </c>
    </row>
    <row r="1759" spans="1:5" x14ac:dyDescent="0.25">
      <c r="A1759" t="s">
        <v>23</v>
      </c>
      <c r="B1759" t="s">
        <v>8</v>
      </c>
      <c r="C1759">
        <v>5</v>
      </c>
      <c r="D1759">
        <v>20</v>
      </c>
      <c r="E1759">
        <v>5.21665427300693E-2</v>
      </c>
    </row>
    <row r="1760" spans="1:5" x14ac:dyDescent="0.25">
      <c r="A1760" t="s">
        <v>23</v>
      </c>
      <c r="B1760" t="s">
        <v>8</v>
      </c>
      <c r="C1760">
        <v>5</v>
      </c>
      <c r="D1760">
        <v>22</v>
      </c>
      <c r="E1760">
        <v>5.2122766322492901E-2</v>
      </c>
    </row>
    <row r="1761" spans="1:5" x14ac:dyDescent="0.25">
      <c r="A1761" t="s">
        <v>23</v>
      </c>
      <c r="B1761" t="s">
        <v>8</v>
      </c>
      <c r="C1761">
        <v>5</v>
      </c>
      <c r="D1761">
        <v>21</v>
      </c>
      <c r="E1761">
        <v>5.0739135872003897E-2</v>
      </c>
    </row>
    <row r="1762" spans="1:5" x14ac:dyDescent="0.25">
      <c r="A1762" t="s">
        <v>23</v>
      </c>
      <c r="B1762" t="s">
        <v>9</v>
      </c>
      <c r="C1762">
        <v>2</v>
      </c>
      <c r="D1762">
        <v>18</v>
      </c>
      <c r="E1762">
        <v>8.1977145364195203E-2</v>
      </c>
    </row>
    <row r="1763" spans="1:5" x14ac:dyDescent="0.25">
      <c r="A1763" t="s">
        <v>23</v>
      </c>
      <c r="B1763" t="s">
        <v>9</v>
      </c>
      <c r="C1763">
        <v>2</v>
      </c>
      <c r="D1763">
        <v>23</v>
      </c>
      <c r="E1763">
        <v>7.8033277280087604E-2</v>
      </c>
    </row>
    <row r="1764" spans="1:5" x14ac:dyDescent="0.25">
      <c r="A1764" t="s">
        <v>23</v>
      </c>
      <c r="B1764" t="s">
        <v>9</v>
      </c>
      <c r="C1764">
        <v>2</v>
      </c>
      <c r="D1764">
        <v>11</v>
      </c>
      <c r="E1764">
        <v>6.3849480641288203E-2</v>
      </c>
    </row>
    <row r="1765" spans="1:5" x14ac:dyDescent="0.25">
      <c r="A1765" t="s">
        <v>23</v>
      </c>
      <c r="B1765" t="s">
        <v>9</v>
      </c>
      <c r="C1765">
        <v>2</v>
      </c>
      <c r="D1765">
        <v>17</v>
      </c>
      <c r="E1765">
        <v>5.5713107404623499E-2</v>
      </c>
    </row>
    <row r="1766" spans="1:5" x14ac:dyDescent="0.25">
      <c r="A1766" t="s">
        <v>23</v>
      </c>
      <c r="B1766" t="s">
        <v>9</v>
      </c>
      <c r="C1766">
        <v>2</v>
      </c>
      <c r="D1766">
        <v>22</v>
      </c>
      <c r="E1766">
        <v>5.4117490230147502E-2</v>
      </c>
    </row>
    <row r="1767" spans="1:5" x14ac:dyDescent="0.25">
      <c r="A1767" t="s">
        <v>23</v>
      </c>
      <c r="B1767" t="s">
        <v>9</v>
      </c>
      <c r="C1767">
        <v>2</v>
      </c>
      <c r="D1767">
        <v>13</v>
      </c>
      <c r="E1767">
        <v>5.25574412948598E-2</v>
      </c>
    </row>
    <row r="1768" spans="1:5" x14ac:dyDescent="0.25">
      <c r="A1768" t="s">
        <v>23</v>
      </c>
      <c r="B1768" t="s">
        <v>9</v>
      </c>
      <c r="C1768">
        <v>2</v>
      </c>
      <c r="D1768">
        <v>15</v>
      </c>
      <c r="E1768">
        <v>5.1331967081656299E-2</v>
      </c>
    </row>
    <row r="1769" spans="1:5" x14ac:dyDescent="0.25">
      <c r="A1769" t="s">
        <v>23</v>
      </c>
      <c r="B1769" t="s">
        <v>9</v>
      </c>
      <c r="C1769">
        <v>2</v>
      </c>
      <c r="D1769">
        <v>19</v>
      </c>
      <c r="E1769">
        <v>4.7338579470725201E-2</v>
      </c>
    </row>
    <row r="1770" spans="1:5" x14ac:dyDescent="0.25">
      <c r="A1770" t="s">
        <v>23</v>
      </c>
      <c r="B1770" t="s">
        <v>9</v>
      </c>
      <c r="C1770">
        <v>2</v>
      </c>
      <c r="D1770">
        <v>12</v>
      </c>
      <c r="E1770">
        <v>4.5528147670469497E-2</v>
      </c>
    </row>
    <row r="1771" spans="1:5" x14ac:dyDescent="0.25">
      <c r="A1771" t="s">
        <v>23</v>
      </c>
      <c r="B1771" t="s">
        <v>9</v>
      </c>
      <c r="C1771">
        <v>2</v>
      </c>
      <c r="D1771">
        <v>21</v>
      </c>
      <c r="E1771">
        <v>4.3190067829049501E-2</v>
      </c>
    </row>
    <row r="1772" spans="1:5" x14ac:dyDescent="0.25">
      <c r="A1772" t="s">
        <v>23</v>
      </c>
      <c r="B1772" t="s">
        <v>9</v>
      </c>
      <c r="C1772">
        <v>3</v>
      </c>
      <c r="D1772">
        <v>1</v>
      </c>
      <c r="E1772">
        <v>0.15150052857002499</v>
      </c>
    </row>
    <row r="1773" spans="1:5" x14ac:dyDescent="0.25">
      <c r="A1773" t="s">
        <v>23</v>
      </c>
      <c r="B1773" t="s">
        <v>9</v>
      </c>
      <c r="C1773">
        <v>3</v>
      </c>
      <c r="D1773">
        <v>2</v>
      </c>
      <c r="E1773">
        <v>0.13993385041155301</v>
      </c>
    </row>
    <row r="1774" spans="1:5" x14ac:dyDescent="0.25">
      <c r="A1774" t="s">
        <v>23</v>
      </c>
      <c r="B1774" t="s">
        <v>9</v>
      </c>
      <c r="C1774">
        <v>3</v>
      </c>
      <c r="D1774">
        <v>0</v>
      </c>
      <c r="E1774">
        <v>0.131901747291022</v>
      </c>
    </row>
    <row r="1775" spans="1:5" x14ac:dyDescent="0.25">
      <c r="A1775" t="s">
        <v>23</v>
      </c>
      <c r="B1775" t="s">
        <v>9</v>
      </c>
      <c r="C1775">
        <v>3</v>
      </c>
      <c r="D1775">
        <v>3</v>
      </c>
      <c r="E1775">
        <v>0.12625066828155701</v>
      </c>
    </row>
    <row r="1776" spans="1:5" x14ac:dyDescent="0.25">
      <c r="A1776" t="s">
        <v>23</v>
      </c>
      <c r="B1776" t="s">
        <v>9</v>
      </c>
      <c r="C1776">
        <v>3</v>
      </c>
      <c r="D1776">
        <v>4</v>
      </c>
      <c r="E1776">
        <v>7.8439243442220793E-2</v>
      </c>
    </row>
    <row r="1777" spans="1:5" x14ac:dyDescent="0.25">
      <c r="A1777" t="s">
        <v>23</v>
      </c>
      <c r="B1777" t="s">
        <v>9</v>
      </c>
      <c r="C1777">
        <v>3</v>
      </c>
      <c r="D1777">
        <v>5</v>
      </c>
      <c r="E1777">
        <v>4.5523009813369097E-2</v>
      </c>
    </row>
    <row r="1778" spans="1:5" x14ac:dyDescent="0.25">
      <c r="A1778" t="s">
        <v>23</v>
      </c>
      <c r="B1778" t="s">
        <v>9</v>
      </c>
      <c r="C1778">
        <v>3</v>
      </c>
      <c r="D1778">
        <v>15</v>
      </c>
      <c r="E1778">
        <v>4.2991946633856797E-2</v>
      </c>
    </row>
    <row r="1779" spans="1:5" x14ac:dyDescent="0.25">
      <c r="A1779" t="s">
        <v>23</v>
      </c>
      <c r="B1779" t="s">
        <v>9</v>
      </c>
      <c r="C1779">
        <v>3</v>
      </c>
      <c r="D1779">
        <v>23</v>
      </c>
      <c r="E1779">
        <v>2.7131017337476901E-2</v>
      </c>
    </row>
    <row r="1780" spans="1:5" x14ac:dyDescent="0.25">
      <c r="A1780" t="s">
        <v>23</v>
      </c>
      <c r="B1780" t="s">
        <v>9</v>
      </c>
      <c r="C1780">
        <v>3</v>
      </c>
      <c r="D1780">
        <v>18</v>
      </c>
      <c r="E1780">
        <v>2.64266802825621E-2</v>
      </c>
    </row>
    <row r="1781" spans="1:5" x14ac:dyDescent="0.25">
      <c r="A1781" t="s">
        <v>23</v>
      </c>
      <c r="B1781" t="s">
        <v>9</v>
      </c>
      <c r="C1781">
        <v>3</v>
      </c>
      <c r="D1781">
        <v>22</v>
      </c>
      <c r="E1781">
        <v>2.2904932919151098E-2</v>
      </c>
    </row>
    <row r="1782" spans="1:5" x14ac:dyDescent="0.25">
      <c r="A1782" t="s">
        <v>23</v>
      </c>
      <c r="B1782" t="s">
        <v>9</v>
      </c>
      <c r="C1782">
        <v>4</v>
      </c>
      <c r="D1782">
        <v>1</v>
      </c>
      <c r="E1782">
        <v>0.115025898468694</v>
      </c>
    </row>
    <row r="1783" spans="1:5" x14ac:dyDescent="0.25">
      <c r="A1783" t="s">
        <v>23</v>
      </c>
      <c r="B1783" t="s">
        <v>9</v>
      </c>
      <c r="C1783">
        <v>4</v>
      </c>
      <c r="D1783">
        <v>2</v>
      </c>
      <c r="E1783">
        <v>0.106812462194916</v>
      </c>
    </row>
    <row r="1784" spans="1:5" x14ac:dyDescent="0.25">
      <c r="A1784" t="s">
        <v>23</v>
      </c>
      <c r="B1784" t="s">
        <v>9</v>
      </c>
      <c r="C1784">
        <v>4</v>
      </c>
      <c r="D1784">
        <v>0</v>
      </c>
      <c r="E1784">
        <v>9.9509206033868203E-2</v>
      </c>
    </row>
    <row r="1785" spans="1:5" x14ac:dyDescent="0.25">
      <c r="A1785" t="s">
        <v>23</v>
      </c>
      <c r="B1785" t="s">
        <v>9</v>
      </c>
      <c r="C1785">
        <v>4</v>
      </c>
      <c r="D1785">
        <v>3</v>
      </c>
      <c r="E1785">
        <v>9.8964276744468296E-2</v>
      </c>
    </row>
    <row r="1786" spans="1:5" x14ac:dyDescent="0.25">
      <c r="A1786" t="s">
        <v>23</v>
      </c>
      <c r="B1786" t="s">
        <v>9</v>
      </c>
      <c r="C1786">
        <v>4</v>
      </c>
      <c r="D1786">
        <v>4</v>
      </c>
      <c r="E1786">
        <v>6.4644497227377501E-2</v>
      </c>
    </row>
    <row r="1787" spans="1:5" x14ac:dyDescent="0.25">
      <c r="A1787" t="s">
        <v>23</v>
      </c>
      <c r="B1787" t="s">
        <v>9</v>
      </c>
      <c r="C1787">
        <v>4</v>
      </c>
      <c r="D1787">
        <v>7</v>
      </c>
      <c r="E1787">
        <v>4.6692467302714397E-2</v>
      </c>
    </row>
    <row r="1788" spans="1:5" x14ac:dyDescent="0.25">
      <c r="A1788" t="s">
        <v>23</v>
      </c>
      <c r="B1788" t="s">
        <v>9</v>
      </c>
      <c r="C1788">
        <v>4</v>
      </c>
      <c r="D1788">
        <v>8</v>
      </c>
      <c r="E1788">
        <v>4.2181239002E-2</v>
      </c>
    </row>
    <row r="1789" spans="1:5" x14ac:dyDescent="0.25">
      <c r="A1789" t="s">
        <v>23</v>
      </c>
      <c r="B1789" t="s">
        <v>9</v>
      </c>
      <c r="C1789">
        <v>4</v>
      </c>
      <c r="D1789">
        <v>21</v>
      </c>
      <c r="E1789">
        <v>3.8427495911030798E-2</v>
      </c>
    </row>
    <row r="1790" spans="1:5" x14ac:dyDescent="0.25">
      <c r="A1790" t="s">
        <v>23</v>
      </c>
      <c r="B1790" t="s">
        <v>9</v>
      </c>
      <c r="C1790">
        <v>4</v>
      </c>
      <c r="D1790">
        <v>19</v>
      </c>
      <c r="E1790">
        <v>3.7478508932245198E-2</v>
      </c>
    </row>
    <row r="1791" spans="1:5" x14ac:dyDescent="0.25">
      <c r="A1791" t="s">
        <v>23</v>
      </c>
      <c r="B1791" t="s">
        <v>9</v>
      </c>
      <c r="C1791">
        <v>4</v>
      </c>
      <c r="D1791">
        <v>5</v>
      </c>
      <c r="E1791">
        <v>3.7416246557754801E-2</v>
      </c>
    </row>
    <row r="1792" spans="1:5" x14ac:dyDescent="0.25">
      <c r="A1792" t="s">
        <v>23</v>
      </c>
      <c r="B1792" t="s">
        <v>9</v>
      </c>
      <c r="C1792">
        <v>5</v>
      </c>
      <c r="D1792">
        <v>1</v>
      </c>
      <c r="E1792">
        <v>8.64081828969024E-2</v>
      </c>
    </row>
    <row r="1793" spans="1:5" x14ac:dyDescent="0.25">
      <c r="A1793" t="s">
        <v>23</v>
      </c>
      <c r="B1793" t="s">
        <v>9</v>
      </c>
      <c r="C1793">
        <v>5</v>
      </c>
      <c r="D1793">
        <v>2</v>
      </c>
      <c r="E1793">
        <v>7.8763866644174493E-2</v>
      </c>
    </row>
    <row r="1794" spans="1:5" x14ac:dyDescent="0.25">
      <c r="A1794" t="s">
        <v>23</v>
      </c>
      <c r="B1794" t="s">
        <v>9</v>
      </c>
      <c r="C1794">
        <v>5</v>
      </c>
      <c r="D1794">
        <v>12</v>
      </c>
      <c r="E1794">
        <v>7.5013482734315906E-2</v>
      </c>
    </row>
    <row r="1795" spans="1:5" x14ac:dyDescent="0.25">
      <c r="A1795" t="s">
        <v>23</v>
      </c>
      <c r="B1795" t="s">
        <v>9</v>
      </c>
      <c r="C1795">
        <v>5</v>
      </c>
      <c r="D1795">
        <v>3</v>
      </c>
      <c r="E1795">
        <v>7.4800148857853493E-2</v>
      </c>
    </row>
    <row r="1796" spans="1:5" x14ac:dyDescent="0.25">
      <c r="A1796" t="s">
        <v>23</v>
      </c>
      <c r="B1796" t="s">
        <v>9</v>
      </c>
      <c r="C1796">
        <v>5</v>
      </c>
      <c r="D1796">
        <v>0</v>
      </c>
      <c r="E1796">
        <v>7.3124921157527306E-2</v>
      </c>
    </row>
    <row r="1797" spans="1:5" x14ac:dyDescent="0.25">
      <c r="A1797" t="s">
        <v>23</v>
      </c>
      <c r="B1797" t="s">
        <v>9</v>
      </c>
      <c r="C1797">
        <v>5</v>
      </c>
      <c r="D1797">
        <v>5</v>
      </c>
      <c r="E1797">
        <v>7.2709533621507005E-2</v>
      </c>
    </row>
    <row r="1798" spans="1:5" x14ac:dyDescent="0.25">
      <c r="A1798" t="s">
        <v>23</v>
      </c>
      <c r="B1798" t="s">
        <v>9</v>
      </c>
      <c r="C1798">
        <v>5</v>
      </c>
      <c r="D1798">
        <v>4</v>
      </c>
      <c r="E1798">
        <v>5.6089411486789101E-2</v>
      </c>
    </row>
    <row r="1799" spans="1:5" x14ac:dyDescent="0.25">
      <c r="A1799" t="s">
        <v>23</v>
      </c>
      <c r="B1799" t="s">
        <v>9</v>
      </c>
      <c r="C1799">
        <v>5</v>
      </c>
      <c r="D1799">
        <v>17</v>
      </c>
      <c r="E1799">
        <v>4.9230949462628203E-2</v>
      </c>
    </row>
    <row r="1800" spans="1:5" x14ac:dyDescent="0.25">
      <c r="A1800" t="s">
        <v>23</v>
      </c>
      <c r="B1800" t="s">
        <v>9</v>
      </c>
      <c r="C1800">
        <v>5</v>
      </c>
      <c r="D1800">
        <v>18</v>
      </c>
      <c r="E1800">
        <v>3.72357844287022E-2</v>
      </c>
    </row>
    <row r="1801" spans="1:5" x14ac:dyDescent="0.25">
      <c r="A1801" t="s">
        <v>23</v>
      </c>
      <c r="B1801" t="s">
        <v>9</v>
      </c>
      <c r="C1801">
        <v>5</v>
      </c>
      <c r="D1801">
        <v>19</v>
      </c>
      <c r="E1801">
        <v>3.4873593524030702E-2</v>
      </c>
    </row>
    <row r="1802" spans="1:5" x14ac:dyDescent="0.25">
      <c r="A1802" t="s">
        <v>24</v>
      </c>
      <c r="B1802" t="s">
        <v>7</v>
      </c>
      <c r="C1802">
        <v>2</v>
      </c>
      <c r="D1802">
        <v>22</v>
      </c>
      <c r="E1802">
        <v>6.9943281256533596E-2</v>
      </c>
    </row>
    <row r="1803" spans="1:5" x14ac:dyDescent="0.25">
      <c r="A1803" t="s">
        <v>24</v>
      </c>
      <c r="B1803" t="s">
        <v>7</v>
      </c>
      <c r="C1803">
        <v>2</v>
      </c>
      <c r="D1803">
        <v>23</v>
      </c>
      <c r="E1803">
        <v>6.40273743622468E-2</v>
      </c>
    </row>
    <row r="1804" spans="1:5" x14ac:dyDescent="0.25">
      <c r="A1804" t="s">
        <v>24</v>
      </c>
      <c r="B1804" t="s">
        <v>7</v>
      </c>
      <c r="C1804">
        <v>2</v>
      </c>
      <c r="D1804">
        <v>12</v>
      </c>
      <c r="E1804">
        <v>6.2245960564431699E-2</v>
      </c>
    </row>
    <row r="1805" spans="1:5" x14ac:dyDescent="0.25">
      <c r="A1805" t="s">
        <v>24</v>
      </c>
      <c r="B1805" t="s">
        <v>7</v>
      </c>
      <c r="C1805">
        <v>2</v>
      </c>
      <c r="D1805">
        <v>10</v>
      </c>
      <c r="E1805">
        <v>5.7556882692023102E-2</v>
      </c>
    </row>
    <row r="1806" spans="1:5" x14ac:dyDescent="0.25">
      <c r="A1806" t="s">
        <v>24</v>
      </c>
      <c r="B1806" t="s">
        <v>7</v>
      </c>
      <c r="C1806">
        <v>2</v>
      </c>
      <c r="D1806">
        <v>17</v>
      </c>
      <c r="E1806">
        <v>5.60637127233043E-2</v>
      </c>
    </row>
    <row r="1807" spans="1:5" x14ac:dyDescent="0.25">
      <c r="A1807" t="s">
        <v>24</v>
      </c>
      <c r="B1807" t="s">
        <v>7</v>
      </c>
      <c r="C1807">
        <v>2</v>
      </c>
      <c r="D1807">
        <v>11</v>
      </c>
      <c r="E1807">
        <v>5.5272604670595603E-2</v>
      </c>
    </row>
    <row r="1808" spans="1:5" x14ac:dyDescent="0.25">
      <c r="A1808" t="s">
        <v>24</v>
      </c>
      <c r="B1808" t="s">
        <v>7</v>
      </c>
      <c r="C1808">
        <v>2</v>
      </c>
      <c r="D1808">
        <v>13</v>
      </c>
      <c r="E1808">
        <v>5.4780105181299603E-2</v>
      </c>
    </row>
    <row r="1809" spans="1:5" x14ac:dyDescent="0.25">
      <c r="A1809" t="s">
        <v>24</v>
      </c>
      <c r="B1809" t="s">
        <v>7</v>
      </c>
      <c r="C1809">
        <v>2</v>
      </c>
      <c r="D1809">
        <v>16</v>
      </c>
      <c r="E1809">
        <v>4.8736595759281E-2</v>
      </c>
    </row>
    <row r="1810" spans="1:5" x14ac:dyDescent="0.25">
      <c r="A1810" t="s">
        <v>24</v>
      </c>
      <c r="B1810" t="s">
        <v>7</v>
      </c>
      <c r="C1810">
        <v>2</v>
      </c>
      <c r="D1810">
        <v>18</v>
      </c>
      <c r="E1810">
        <v>4.8087148396053901E-2</v>
      </c>
    </row>
    <row r="1811" spans="1:5" x14ac:dyDescent="0.25">
      <c r="A1811" t="s">
        <v>24</v>
      </c>
      <c r="B1811" t="s">
        <v>7</v>
      </c>
      <c r="C1811">
        <v>2</v>
      </c>
      <c r="D1811">
        <v>15</v>
      </c>
      <c r="E1811">
        <v>4.5932763737266798E-2</v>
      </c>
    </row>
    <row r="1812" spans="1:5" x14ac:dyDescent="0.25">
      <c r="A1812" t="s">
        <v>24</v>
      </c>
      <c r="B1812" t="s">
        <v>7</v>
      </c>
      <c r="C1812">
        <v>3</v>
      </c>
      <c r="D1812">
        <v>17</v>
      </c>
      <c r="E1812">
        <v>5.1387666455461202E-2</v>
      </c>
    </row>
    <row r="1813" spans="1:5" x14ac:dyDescent="0.25">
      <c r="A1813" t="s">
        <v>24</v>
      </c>
      <c r="B1813" t="s">
        <v>7</v>
      </c>
      <c r="C1813">
        <v>3</v>
      </c>
      <c r="D1813">
        <v>22</v>
      </c>
      <c r="E1813">
        <v>5.1162745703563703E-2</v>
      </c>
    </row>
    <row r="1814" spans="1:5" x14ac:dyDescent="0.25">
      <c r="A1814" t="s">
        <v>24</v>
      </c>
      <c r="B1814" t="s">
        <v>7</v>
      </c>
      <c r="C1814">
        <v>3</v>
      </c>
      <c r="D1814">
        <v>12</v>
      </c>
      <c r="E1814">
        <v>5.0956412581575503E-2</v>
      </c>
    </row>
    <row r="1815" spans="1:5" x14ac:dyDescent="0.25">
      <c r="A1815" t="s">
        <v>24</v>
      </c>
      <c r="B1815" t="s">
        <v>7</v>
      </c>
      <c r="C1815">
        <v>3</v>
      </c>
      <c r="D1815">
        <v>9</v>
      </c>
      <c r="E1815">
        <v>5.0144927240611398E-2</v>
      </c>
    </row>
    <row r="1816" spans="1:5" x14ac:dyDescent="0.25">
      <c r="A1816" t="s">
        <v>24</v>
      </c>
      <c r="B1816" t="s">
        <v>7</v>
      </c>
      <c r="C1816">
        <v>3</v>
      </c>
      <c r="D1816">
        <v>0</v>
      </c>
      <c r="E1816">
        <v>4.9564154295772302E-2</v>
      </c>
    </row>
    <row r="1817" spans="1:5" x14ac:dyDescent="0.25">
      <c r="A1817" t="s">
        <v>24</v>
      </c>
      <c r="B1817" t="s">
        <v>7</v>
      </c>
      <c r="C1817">
        <v>3</v>
      </c>
      <c r="D1817">
        <v>11</v>
      </c>
      <c r="E1817">
        <v>4.91853963782624E-2</v>
      </c>
    </row>
    <row r="1818" spans="1:5" x14ac:dyDescent="0.25">
      <c r="A1818" t="s">
        <v>24</v>
      </c>
      <c r="B1818" t="s">
        <v>7</v>
      </c>
      <c r="C1818">
        <v>3</v>
      </c>
      <c r="D1818">
        <v>19</v>
      </c>
      <c r="E1818">
        <v>4.8782608446432597E-2</v>
      </c>
    </row>
    <row r="1819" spans="1:5" x14ac:dyDescent="0.25">
      <c r="A1819" t="s">
        <v>24</v>
      </c>
      <c r="B1819" t="s">
        <v>7</v>
      </c>
      <c r="C1819">
        <v>3</v>
      </c>
      <c r="D1819">
        <v>18</v>
      </c>
      <c r="E1819">
        <v>4.80900094961361E-2</v>
      </c>
    </row>
    <row r="1820" spans="1:5" x14ac:dyDescent="0.25">
      <c r="A1820" t="s">
        <v>24</v>
      </c>
      <c r="B1820" t="s">
        <v>7</v>
      </c>
      <c r="C1820">
        <v>3</v>
      </c>
      <c r="D1820">
        <v>10</v>
      </c>
      <c r="E1820">
        <v>4.80103694000166E-2</v>
      </c>
    </row>
    <row r="1821" spans="1:5" x14ac:dyDescent="0.25">
      <c r="A1821" t="s">
        <v>24</v>
      </c>
      <c r="B1821" t="s">
        <v>7</v>
      </c>
      <c r="C1821">
        <v>3</v>
      </c>
      <c r="D1821">
        <v>16</v>
      </c>
      <c r="E1821">
        <v>4.7998339887947897E-2</v>
      </c>
    </row>
    <row r="1822" spans="1:5" x14ac:dyDescent="0.25">
      <c r="A1822" t="s">
        <v>24</v>
      </c>
      <c r="B1822" t="s">
        <v>7</v>
      </c>
      <c r="C1822">
        <v>4</v>
      </c>
      <c r="D1822">
        <v>7</v>
      </c>
      <c r="E1822">
        <v>8.0979775770749204E-2</v>
      </c>
    </row>
    <row r="1823" spans="1:5" x14ac:dyDescent="0.25">
      <c r="A1823" t="s">
        <v>24</v>
      </c>
      <c r="B1823" t="s">
        <v>7</v>
      </c>
      <c r="C1823">
        <v>4</v>
      </c>
      <c r="D1823">
        <v>21</v>
      </c>
      <c r="E1823">
        <v>6.7259407253245598E-2</v>
      </c>
    </row>
    <row r="1824" spans="1:5" x14ac:dyDescent="0.25">
      <c r="A1824" t="s">
        <v>24</v>
      </c>
      <c r="B1824" t="s">
        <v>7</v>
      </c>
      <c r="C1824">
        <v>4</v>
      </c>
      <c r="D1824">
        <v>19</v>
      </c>
      <c r="E1824">
        <v>5.5400465551024097E-2</v>
      </c>
    </row>
    <row r="1825" spans="1:5" x14ac:dyDescent="0.25">
      <c r="A1825" t="s">
        <v>24</v>
      </c>
      <c r="B1825" t="s">
        <v>7</v>
      </c>
      <c r="C1825">
        <v>4</v>
      </c>
      <c r="D1825">
        <v>20</v>
      </c>
      <c r="E1825">
        <v>5.2161546582204697E-2</v>
      </c>
    </row>
    <row r="1826" spans="1:5" x14ac:dyDescent="0.25">
      <c r="A1826" t="s">
        <v>24</v>
      </c>
      <c r="B1826" t="s">
        <v>7</v>
      </c>
      <c r="C1826">
        <v>4</v>
      </c>
      <c r="D1826">
        <v>6</v>
      </c>
      <c r="E1826">
        <v>5.1006200036773301E-2</v>
      </c>
    </row>
    <row r="1827" spans="1:5" x14ac:dyDescent="0.25">
      <c r="A1827" t="s">
        <v>24</v>
      </c>
      <c r="B1827" t="s">
        <v>7</v>
      </c>
      <c r="C1827">
        <v>4</v>
      </c>
      <c r="D1827">
        <v>12</v>
      </c>
      <c r="E1827">
        <v>4.8878704718476301E-2</v>
      </c>
    </row>
    <row r="1828" spans="1:5" x14ac:dyDescent="0.25">
      <c r="A1828" t="s">
        <v>24</v>
      </c>
      <c r="B1828" t="s">
        <v>7</v>
      </c>
      <c r="C1828">
        <v>4</v>
      </c>
      <c r="D1828">
        <v>22</v>
      </c>
      <c r="E1828">
        <v>4.7995540499412098E-2</v>
      </c>
    </row>
    <row r="1829" spans="1:5" x14ac:dyDescent="0.25">
      <c r="A1829" t="s">
        <v>24</v>
      </c>
      <c r="B1829" t="s">
        <v>7</v>
      </c>
      <c r="C1829">
        <v>4</v>
      </c>
      <c r="D1829">
        <v>18</v>
      </c>
      <c r="E1829">
        <v>4.7165129436964402E-2</v>
      </c>
    </row>
    <row r="1830" spans="1:5" x14ac:dyDescent="0.25">
      <c r="A1830" t="s">
        <v>24</v>
      </c>
      <c r="B1830" t="s">
        <v>7</v>
      </c>
      <c r="C1830">
        <v>4</v>
      </c>
      <c r="D1830">
        <v>9</v>
      </c>
      <c r="E1830">
        <v>4.6559658621868602E-2</v>
      </c>
    </row>
    <row r="1831" spans="1:5" x14ac:dyDescent="0.25">
      <c r="A1831" t="s">
        <v>24</v>
      </c>
      <c r="B1831" t="s">
        <v>7</v>
      </c>
      <c r="C1831">
        <v>4</v>
      </c>
      <c r="D1831">
        <v>11</v>
      </c>
      <c r="E1831">
        <v>4.54719949189182E-2</v>
      </c>
    </row>
    <row r="1832" spans="1:5" x14ac:dyDescent="0.25">
      <c r="A1832" t="s">
        <v>24</v>
      </c>
      <c r="B1832" t="s">
        <v>7</v>
      </c>
      <c r="C1832">
        <v>5</v>
      </c>
      <c r="D1832">
        <v>2</v>
      </c>
      <c r="E1832">
        <v>9.3317334133611193E-2</v>
      </c>
    </row>
    <row r="1833" spans="1:5" x14ac:dyDescent="0.25">
      <c r="A1833" t="s">
        <v>24</v>
      </c>
      <c r="B1833" t="s">
        <v>7</v>
      </c>
      <c r="C1833">
        <v>5</v>
      </c>
      <c r="D1833">
        <v>1</v>
      </c>
      <c r="E1833">
        <v>9.2402817934036596E-2</v>
      </c>
    </row>
    <row r="1834" spans="1:5" x14ac:dyDescent="0.25">
      <c r="A1834" t="s">
        <v>24</v>
      </c>
      <c r="B1834" t="s">
        <v>7</v>
      </c>
      <c r="C1834">
        <v>5</v>
      </c>
      <c r="D1834">
        <v>3</v>
      </c>
      <c r="E1834">
        <v>7.9541759150108096E-2</v>
      </c>
    </row>
    <row r="1835" spans="1:5" x14ac:dyDescent="0.25">
      <c r="A1835" t="s">
        <v>24</v>
      </c>
      <c r="B1835" t="s">
        <v>7</v>
      </c>
      <c r="C1835">
        <v>5</v>
      </c>
      <c r="D1835">
        <v>0</v>
      </c>
      <c r="E1835">
        <v>7.53751837342337E-2</v>
      </c>
    </row>
    <row r="1836" spans="1:5" x14ac:dyDescent="0.25">
      <c r="A1836" t="s">
        <v>24</v>
      </c>
      <c r="B1836" t="s">
        <v>7</v>
      </c>
      <c r="C1836">
        <v>5</v>
      </c>
      <c r="D1836">
        <v>7</v>
      </c>
      <c r="E1836">
        <v>4.89172488234247E-2</v>
      </c>
    </row>
    <row r="1837" spans="1:5" x14ac:dyDescent="0.25">
      <c r="A1837" t="s">
        <v>24</v>
      </c>
      <c r="B1837" t="s">
        <v>7</v>
      </c>
      <c r="C1837">
        <v>5</v>
      </c>
      <c r="D1837">
        <v>5</v>
      </c>
      <c r="E1837">
        <v>4.36179218770123E-2</v>
      </c>
    </row>
    <row r="1838" spans="1:5" x14ac:dyDescent="0.25">
      <c r="A1838" t="s">
        <v>24</v>
      </c>
      <c r="B1838" t="s">
        <v>7</v>
      </c>
      <c r="C1838">
        <v>5</v>
      </c>
      <c r="D1838">
        <v>21</v>
      </c>
      <c r="E1838">
        <v>4.3334145250455702E-2</v>
      </c>
    </row>
    <row r="1839" spans="1:5" x14ac:dyDescent="0.25">
      <c r="A1839" t="s">
        <v>24</v>
      </c>
      <c r="B1839" t="s">
        <v>7</v>
      </c>
      <c r="C1839">
        <v>5</v>
      </c>
      <c r="D1839">
        <v>20</v>
      </c>
      <c r="E1839">
        <v>4.0655250710266801E-2</v>
      </c>
    </row>
    <row r="1840" spans="1:5" x14ac:dyDescent="0.25">
      <c r="A1840" t="s">
        <v>24</v>
      </c>
      <c r="B1840" t="s">
        <v>7</v>
      </c>
      <c r="C1840">
        <v>5</v>
      </c>
      <c r="D1840">
        <v>19</v>
      </c>
      <c r="E1840">
        <v>4.05282185899088E-2</v>
      </c>
    </row>
    <row r="1841" spans="1:5" x14ac:dyDescent="0.25">
      <c r="A1841" t="s">
        <v>24</v>
      </c>
      <c r="B1841" t="s">
        <v>7</v>
      </c>
      <c r="C1841">
        <v>5</v>
      </c>
      <c r="D1841">
        <v>22</v>
      </c>
      <c r="E1841">
        <v>4.0372468170146301E-2</v>
      </c>
    </row>
    <row r="1842" spans="1:5" x14ac:dyDescent="0.25">
      <c r="A1842" t="s">
        <v>24</v>
      </c>
      <c r="B1842" t="s">
        <v>8</v>
      </c>
      <c r="C1842">
        <v>2</v>
      </c>
      <c r="D1842">
        <v>22</v>
      </c>
      <c r="E1842">
        <v>6.9943281256533596E-2</v>
      </c>
    </row>
    <row r="1843" spans="1:5" x14ac:dyDescent="0.25">
      <c r="A1843" t="s">
        <v>24</v>
      </c>
      <c r="B1843" t="s">
        <v>8</v>
      </c>
      <c r="C1843">
        <v>2</v>
      </c>
      <c r="D1843">
        <v>23</v>
      </c>
      <c r="E1843">
        <v>6.40273743622468E-2</v>
      </c>
    </row>
    <row r="1844" spans="1:5" x14ac:dyDescent="0.25">
      <c r="A1844" t="s">
        <v>24</v>
      </c>
      <c r="B1844" t="s">
        <v>8</v>
      </c>
      <c r="C1844">
        <v>2</v>
      </c>
      <c r="D1844">
        <v>12</v>
      </c>
      <c r="E1844">
        <v>6.2245960564431699E-2</v>
      </c>
    </row>
    <row r="1845" spans="1:5" x14ac:dyDescent="0.25">
      <c r="A1845" t="s">
        <v>24</v>
      </c>
      <c r="B1845" t="s">
        <v>8</v>
      </c>
      <c r="C1845">
        <v>2</v>
      </c>
      <c r="D1845">
        <v>10</v>
      </c>
      <c r="E1845">
        <v>5.7556882692023102E-2</v>
      </c>
    </row>
    <row r="1846" spans="1:5" x14ac:dyDescent="0.25">
      <c r="A1846" t="s">
        <v>24</v>
      </c>
      <c r="B1846" t="s">
        <v>8</v>
      </c>
      <c r="C1846">
        <v>2</v>
      </c>
      <c r="D1846">
        <v>17</v>
      </c>
      <c r="E1846">
        <v>5.60637127233043E-2</v>
      </c>
    </row>
    <row r="1847" spans="1:5" x14ac:dyDescent="0.25">
      <c r="A1847" t="s">
        <v>24</v>
      </c>
      <c r="B1847" t="s">
        <v>8</v>
      </c>
      <c r="C1847">
        <v>2</v>
      </c>
      <c r="D1847">
        <v>11</v>
      </c>
      <c r="E1847">
        <v>5.5272604670595603E-2</v>
      </c>
    </row>
    <row r="1848" spans="1:5" x14ac:dyDescent="0.25">
      <c r="A1848" t="s">
        <v>24</v>
      </c>
      <c r="B1848" t="s">
        <v>8</v>
      </c>
      <c r="C1848">
        <v>2</v>
      </c>
      <c r="D1848">
        <v>13</v>
      </c>
      <c r="E1848">
        <v>5.4780105181299603E-2</v>
      </c>
    </row>
    <row r="1849" spans="1:5" x14ac:dyDescent="0.25">
      <c r="A1849" t="s">
        <v>24</v>
      </c>
      <c r="B1849" t="s">
        <v>8</v>
      </c>
      <c r="C1849">
        <v>2</v>
      </c>
      <c r="D1849">
        <v>16</v>
      </c>
      <c r="E1849">
        <v>4.8736595759281E-2</v>
      </c>
    </row>
    <row r="1850" spans="1:5" x14ac:dyDescent="0.25">
      <c r="A1850" t="s">
        <v>24</v>
      </c>
      <c r="B1850" t="s">
        <v>8</v>
      </c>
      <c r="C1850">
        <v>2</v>
      </c>
      <c r="D1850">
        <v>18</v>
      </c>
      <c r="E1850">
        <v>4.8087148396053901E-2</v>
      </c>
    </row>
    <row r="1851" spans="1:5" x14ac:dyDescent="0.25">
      <c r="A1851" t="s">
        <v>24</v>
      </c>
      <c r="B1851" t="s">
        <v>8</v>
      </c>
      <c r="C1851">
        <v>2</v>
      </c>
      <c r="D1851">
        <v>15</v>
      </c>
      <c r="E1851">
        <v>4.5932763737266798E-2</v>
      </c>
    </row>
    <row r="1852" spans="1:5" x14ac:dyDescent="0.25">
      <c r="A1852" t="s">
        <v>24</v>
      </c>
      <c r="B1852" t="s">
        <v>8</v>
      </c>
      <c r="C1852">
        <v>3</v>
      </c>
      <c r="D1852">
        <v>2</v>
      </c>
      <c r="E1852">
        <v>0.13637057719781101</v>
      </c>
    </row>
    <row r="1853" spans="1:5" x14ac:dyDescent="0.25">
      <c r="A1853" t="s">
        <v>24</v>
      </c>
      <c r="B1853" t="s">
        <v>8</v>
      </c>
      <c r="C1853">
        <v>3</v>
      </c>
      <c r="D1853">
        <v>1</v>
      </c>
      <c r="E1853">
        <v>0.13609931690836599</v>
      </c>
    </row>
    <row r="1854" spans="1:5" x14ac:dyDescent="0.25">
      <c r="A1854" t="s">
        <v>24</v>
      </c>
      <c r="B1854" t="s">
        <v>8</v>
      </c>
      <c r="C1854">
        <v>3</v>
      </c>
      <c r="D1854">
        <v>3</v>
      </c>
      <c r="E1854">
        <v>0.116693906307201</v>
      </c>
    </row>
    <row r="1855" spans="1:5" x14ac:dyDescent="0.25">
      <c r="A1855" t="s">
        <v>24</v>
      </c>
      <c r="B1855" t="s">
        <v>8</v>
      </c>
      <c r="C1855">
        <v>3</v>
      </c>
      <c r="D1855">
        <v>0</v>
      </c>
      <c r="E1855">
        <v>0.114762462605982</v>
      </c>
    </row>
    <row r="1856" spans="1:5" x14ac:dyDescent="0.25">
      <c r="A1856" t="s">
        <v>24</v>
      </c>
      <c r="B1856" t="s">
        <v>8</v>
      </c>
      <c r="C1856">
        <v>3</v>
      </c>
      <c r="D1856">
        <v>5</v>
      </c>
      <c r="E1856">
        <v>6.4215950466200697E-2</v>
      </c>
    </row>
    <row r="1857" spans="1:5" x14ac:dyDescent="0.25">
      <c r="A1857" t="s">
        <v>24</v>
      </c>
      <c r="B1857" t="s">
        <v>8</v>
      </c>
      <c r="C1857">
        <v>3</v>
      </c>
      <c r="D1857">
        <v>4</v>
      </c>
      <c r="E1857">
        <v>5.0929314851874699E-2</v>
      </c>
    </row>
    <row r="1858" spans="1:5" x14ac:dyDescent="0.25">
      <c r="A1858" t="s">
        <v>24</v>
      </c>
      <c r="B1858" t="s">
        <v>8</v>
      </c>
      <c r="C1858">
        <v>3</v>
      </c>
      <c r="D1858">
        <v>22</v>
      </c>
      <c r="E1858">
        <v>4.7289376662473598E-2</v>
      </c>
    </row>
    <row r="1859" spans="1:5" x14ac:dyDescent="0.25">
      <c r="A1859" t="s">
        <v>24</v>
      </c>
      <c r="B1859" t="s">
        <v>8</v>
      </c>
      <c r="C1859">
        <v>3</v>
      </c>
      <c r="D1859">
        <v>18</v>
      </c>
      <c r="E1859">
        <v>2.7349630691760201E-2</v>
      </c>
    </row>
    <row r="1860" spans="1:5" x14ac:dyDescent="0.25">
      <c r="A1860" t="s">
        <v>24</v>
      </c>
      <c r="B1860" t="s">
        <v>8</v>
      </c>
      <c r="C1860">
        <v>3</v>
      </c>
      <c r="D1860">
        <v>17</v>
      </c>
      <c r="E1860">
        <v>2.5753552953734899E-2</v>
      </c>
    </row>
    <row r="1861" spans="1:5" x14ac:dyDescent="0.25">
      <c r="A1861" t="s">
        <v>24</v>
      </c>
      <c r="B1861" t="s">
        <v>8</v>
      </c>
      <c r="C1861">
        <v>3</v>
      </c>
      <c r="D1861">
        <v>23</v>
      </c>
      <c r="E1861">
        <v>2.3858129235706401E-2</v>
      </c>
    </row>
    <row r="1862" spans="1:5" x14ac:dyDescent="0.25">
      <c r="A1862" t="s">
        <v>24</v>
      </c>
      <c r="B1862" t="s">
        <v>8</v>
      </c>
      <c r="C1862">
        <v>4</v>
      </c>
      <c r="D1862">
        <v>2</v>
      </c>
      <c r="E1862">
        <v>0.107300388266129</v>
      </c>
    </row>
    <row r="1863" spans="1:5" x14ac:dyDescent="0.25">
      <c r="A1863" t="s">
        <v>24</v>
      </c>
      <c r="B1863" t="s">
        <v>8</v>
      </c>
      <c r="C1863">
        <v>4</v>
      </c>
      <c r="D1863">
        <v>1</v>
      </c>
      <c r="E1863">
        <v>0.10568903941291399</v>
      </c>
    </row>
    <row r="1864" spans="1:5" x14ac:dyDescent="0.25">
      <c r="A1864" t="s">
        <v>24</v>
      </c>
      <c r="B1864" t="s">
        <v>8</v>
      </c>
      <c r="C1864">
        <v>4</v>
      </c>
      <c r="D1864">
        <v>3</v>
      </c>
      <c r="E1864">
        <v>9.2193508719629905E-2</v>
      </c>
    </row>
    <row r="1865" spans="1:5" x14ac:dyDescent="0.25">
      <c r="A1865" t="s">
        <v>24</v>
      </c>
      <c r="B1865" t="s">
        <v>8</v>
      </c>
      <c r="C1865">
        <v>4</v>
      </c>
      <c r="D1865">
        <v>0</v>
      </c>
      <c r="E1865">
        <v>8.6821067960595799E-2</v>
      </c>
    </row>
    <row r="1866" spans="1:5" x14ac:dyDescent="0.25">
      <c r="A1866" t="s">
        <v>24</v>
      </c>
      <c r="B1866" t="s">
        <v>8</v>
      </c>
      <c r="C1866">
        <v>4</v>
      </c>
      <c r="D1866">
        <v>5</v>
      </c>
      <c r="E1866">
        <v>5.11401480619866E-2</v>
      </c>
    </row>
    <row r="1867" spans="1:5" x14ac:dyDescent="0.25">
      <c r="A1867" t="s">
        <v>24</v>
      </c>
      <c r="B1867" t="s">
        <v>8</v>
      </c>
      <c r="C1867">
        <v>4</v>
      </c>
      <c r="D1867">
        <v>6</v>
      </c>
      <c r="E1867">
        <v>4.1538848105999601E-2</v>
      </c>
    </row>
    <row r="1868" spans="1:5" x14ac:dyDescent="0.25">
      <c r="A1868" t="s">
        <v>24</v>
      </c>
      <c r="B1868" t="s">
        <v>8</v>
      </c>
      <c r="C1868">
        <v>4</v>
      </c>
      <c r="D1868">
        <v>19</v>
      </c>
      <c r="E1868">
        <v>4.1373212362962E-2</v>
      </c>
    </row>
    <row r="1869" spans="1:5" x14ac:dyDescent="0.25">
      <c r="A1869" t="s">
        <v>24</v>
      </c>
      <c r="B1869" t="s">
        <v>8</v>
      </c>
      <c r="C1869">
        <v>4</v>
      </c>
      <c r="D1869">
        <v>4</v>
      </c>
      <c r="E1869">
        <v>4.0073266471110001E-2</v>
      </c>
    </row>
    <row r="1870" spans="1:5" x14ac:dyDescent="0.25">
      <c r="A1870" t="s">
        <v>24</v>
      </c>
      <c r="B1870" t="s">
        <v>8</v>
      </c>
      <c r="C1870">
        <v>4</v>
      </c>
      <c r="D1870">
        <v>18</v>
      </c>
      <c r="E1870">
        <v>3.9613775081503801E-2</v>
      </c>
    </row>
    <row r="1871" spans="1:5" x14ac:dyDescent="0.25">
      <c r="A1871" t="s">
        <v>24</v>
      </c>
      <c r="B1871" t="s">
        <v>8</v>
      </c>
      <c r="C1871">
        <v>4</v>
      </c>
      <c r="D1871">
        <v>22</v>
      </c>
      <c r="E1871">
        <v>3.8930012134868998E-2</v>
      </c>
    </row>
    <row r="1872" spans="1:5" x14ac:dyDescent="0.25">
      <c r="A1872" t="s">
        <v>24</v>
      </c>
      <c r="B1872" t="s">
        <v>8</v>
      </c>
      <c r="C1872">
        <v>5</v>
      </c>
      <c r="D1872">
        <v>2</v>
      </c>
      <c r="E1872">
        <v>9.3397115277147003E-2</v>
      </c>
    </row>
    <row r="1873" spans="1:5" x14ac:dyDescent="0.25">
      <c r="A1873" t="s">
        <v>24</v>
      </c>
      <c r="B1873" t="s">
        <v>8</v>
      </c>
      <c r="C1873">
        <v>5</v>
      </c>
      <c r="D1873">
        <v>1</v>
      </c>
      <c r="E1873">
        <v>9.3277671522696906E-2</v>
      </c>
    </row>
    <row r="1874" spans="1:5" x14ac:dyDescent="0.25">
      <c r="A1874" t="s">
        <v>24</v>
      </c>
      <c r="B1874" t="s">
        <v>8</v>
      </c>
      <c r="C1874">
        <v>5</v>
      </c>
      <c r="D1874">
        <v>3</v>
      </c>
      <c r="E1874">
        <v>8.1102966482660105E-2</v>
      </c>
    </row>
    <row r="1875" spans="1:5" x14ac:dyDescent="0.25">
      <c r="A1875" t="s">
        <v>24</v>
      </c>
      <c r="B1875" t="s">
        <v>8</v>
      </c>
      <c r="C1875">
        <v>5</v>
      </c>
      <c r="D1875">
        <v>0</v>
      </c>
      <c r="E1875">
        <v>8.0586744012155195E-2</v>
      </c>
    </row>
    <row r="1876" spans="1:5" x14ac:dyDescent="0.25">
      <c r="A1876" t="s">
        <v>24</v>
      </c>
      <c r="B1876" t="s">
        <v>8</v>
      </c>
      <c r="C1876">
        <v>5</v>
      </c>
      <c r="D1876">
        <v>5</v>
      </c>
      <c r="E1876">
        <v>4.7080208660979297E-2</v>
      </c>
    </row>
    <row r="1877" spans="1:5" x14ac:dyDescent="0.25">
      <c r="A1877" t="s">
        <v>24</v>
      </c>
      <c r="B1877" t="s">
        <v>8</v>
      </c>
      <c r="C1877">
        <v>5</v>
      </c>
      <c r="D1877">
        <v>22</v>
      </c>
      <c r="E1877">
        <v>4.3712317469147798E-2</v>
      </c>
    </row>
    <row r="1878" spans="1:5" x14ac:dyDescent="0.25">
      <c r="A1878" t="s">
        <v>24</v>
      </c>
      <c r="B1878" t="s">
        <v>8</v>
      </c>
      <c r="C1878">
        <v>5</v>
      </c>
      <c r="D1878">
        <v>4</v>
      </c>
      <c r="E1878">
        <v>3.9722777506485098E-2</v>
      </c>
    </row>
    <row r="1879" spans="1:5" x14ac:dyDescent="0.25">
      <c r="A1879" t="s">
        <v>24</v>
      </c>
      <c r="B1879" t="s">
        <v>8</v>
      </c>
      <c r="C1879">
        <v>5</v>
      </c>
      <c r="D1879">
        <v>19</v>
      </c>
      <c r="E1879">
        <v>3.9639821275378101E-2</v>
      </c>
    </row>
    <row r="1880" spans="1:5" x14ac:dyDescent="0.25">
      <c r="A1880" t="s">
        <v>24</v>
      </c>
      <c r="B1880" t="s">
        <v>8</v>
      </c>
      <c r="C1880">
        <v>5</v>
      </c>
      <c r="D1880">
        <v>6</v>
      </c>
      <c r="E1880">
        <v>3.9457976816867898E-2</v>
      </c>
    </row>
    <row r="1881" spans="1:5" x14ac:dyDescent="0.25">
      <c r="A1881" t="s">
        <v>24</v>
      </c>
      <c r="B1881" t="s">
        <v>8</v>
      </c>
      <c r="C1881">
        <v>5</v>
      </c>
      <c r="D1881">
        <v>18</v>
      </c>
      <c r="E1881">
        <v>3.90220413021432E-2</v>
      </c>
    </row>
    <row r="1882" spans="1:5" x14ac:dyDescent="0.25">
      <c r="A1882" t="s">
        <v>24</v>
      </c>
      <c r="B1882" t="s">
        <v>9</v>
      </c>
      <c r="C1882">
        <v>2</v>
      </c>
      <c r="D1882">
        <v>22</v>
      </c>
      <c r="E1882">
        <v>7.4161677612098895E-2</v>
      </c>
    </row>
    <row r="1883" spans="1:5" x14ac:dyDescent="0.25">
      <c r="A1883" t="s">
        <v>24</v>
      </c>
      <c r="B1883" t="s">
        <v>9</v>
      </c>
      <c r="C1883">
        <v>2</v>
      </c>
      <c r="D1883">
        <v>23</v>
      </c>
      <c r="E1883">
        <v>6.19823752990478E-2</v>
      </c>
    </row>
    <row r="1884" spans="1:5" x14ac:dyDescent="0.25">
      <c r="A1884" t="s">
        <v>24</v>
      </c>
      <c r="B1884" t="s">
        <v>9</v>
      </c>
      <c r="C1884">
        <v>2</v>
      </c>
      <c r="D1884">
        <v>15</v>
      </c>
      <c r="E1884">
        <v>5.8657494985949798E-2</v>
      </c>
    </row>
    <row r="1885" spans="1:5" x14ac:dyDescent="0.25">
      <c r="A1885" t="s">
        <v>24</v>
      </c>
      <c r="B1885" t="s">
        <v>9</v>
      </c>
      <c r="C1885">
        <v>2</v>
      </c>
      <c r="D1885">
        <v>10</v>
      </c>
      <c r="E1885">
        <v>5.70479987345833E-2</v>
      </c>
    </row>
    <row r="1886" spans="1:5" x14ac:dyDescent="0.25">
      <c r="A1886" t="s">
        <v>24</v>
      </c>
      <c r="B1886" t="s">
        <v>9</v>
      </c>
      <c r="C1886">
        <v>2</v>
      </c>
      <c r="D1886">
        <v>16</v>
      </c>
      <c r="E1886">
        <v>5.37844793101784E-2</v>
      </c>
    </row>
    <row r="1887" spans="1:5" x14ac:dyDescent="0.25">
      <c r="A1887" t="s">
        <v>24</v>
      </c>
      <c r="B1887" t="s">
        <v>9</v>
      </c>
      <c r="C1887">
        <v>2</v>
      </c>
      <c r="D1887">
        <v>21</v>
      </c>
      <c r="E1887">
        <v>5.2005170323843497E-2</v>
      </c>
    </row>
    <row r="1888" spans="1:5" x14ac:dyDescent="0.25">
      <c r="A1888" t="s">
        <v>24</v>
      </c>
      <c r="B1888" t="s">
        <v>9</v>
      </c>
      <c r="C1888">
        <v>2</v>
      </c>
      <c r="D1888">
        <v>17</v>
      </c>
      <c r="E1888">
        <v>5.1734697223278198E-2</v>
      </c>
    </row>
    <row r="1889" spans="1:5" x14ac:dyDescent="0.25">
      <c r="A1889" t="s">
        <v>24</v>
      </c>
      <c r="B1889" t="s">
        <v>9</v>
      </c>
      <c r="C1889">
        <v>2</v>
      </c>
      <c r="D1889">
        <v>11</v>
      </c>
      <c r="E1889">
        <v>5.0897984568656802E-2</v>
      </c>
    </row>
    <row r="1890" spans="1:5" x14ac:dyDescent="0.25">
      <c r="A1890" t="s">
        <v>24</v>
      </c>
      <c r="B1890" t="s">
        <v>9</v>
      </c>
      <c r="C1890">
        <v>2</v>
      </c>
      <c r="D1890">
        <v>12</v>
      </c>
      <c r="E1890">
        <v>4.8564332600408801E-2</v>
      </c>
    </row>
    <row r="1891" spans="1:5" x14ac:dyDescent="0.25">
      <c r="A1891" t="s">
        <v>24</v>
      </c>
      <c r="B1891" t="s">
        <v>9</v>
      </c>
      <c r="C1891">
        <v>2</v>
      </c>
      <c r="D1891">
        <v>9</v>
      </c>
      <c r="E1891">
        <v>4.6299841234938799E-2</v>
      </c>
    </row>
    <row r="1892" spans="1:5" x14ac:dyDescent="0.25">
      <c r="A1892" t="s">
        <v>24</v>
      </c>
      <c r="B1892" t="s">
        <v>9</v>
      </c>
      <c r="C1892">
        <v>3</v>
      </c>
      <c r="D1892">
        <v>17</v>
      </c>
      <c r="E1892">
        <v>5.1387666455461202E-2</v>
      </c>
    </row>
    <row r="1893" spans="1:5" x14ac:dyDescent="0.25">
      <c r="A1893" t="s">
        <v>24</v>
      </c>
      <c r="B1893" t="s">
        <v>9</v>
      </c>
      <c r="C1893">
        <v>3</v>
      </c>
      <c r="D1893">
        <v>22</v>
      </c>
      <c r="E1893">
        <v>5.1162745703563703E-2</v>
      </c>
    </row>
    <row r="1894" spans="1:5" x14ac:dyDescent="0.25">
      <c r="A1894" t="s">
        <v>24</v>
      </c>
      <c r="B1894" t="s">
        <v>9</v>
      </c>
      <c r="C1894">
        <v>3</v>
      </c>
      <c r="D1894">
        <v>12</v>
      </c>
      <c r="E1894">
        <v>5.0956412581575503E-2</v>
      </c>
    </row>
    <row r="1895" spans="1:5" x14ac:dyDescent="0.25">
      <c r="A1895" t="s">
        <v>24</v>
      </c>
      <c r="B1895" t="s">
        <v>9</v>
      </c>
      <c r="C1895">
        <v>3</v>
      </c>
      <c r="D1895">
        <v>9</v>
      </c>
      <c r="E1895">
        <v>5.0144927240611398E-2</v>
      </c>
    </row>
    <row r="1896" spans="1:5" x14ac:dyDescent="0.25">
      <c r="A1896" t="s">
        <v>24</v>
      </c>
      <c r="B1896" t="s">
        <v>9</v>
      </c>
      <c r="C1896">
        <v>3</v>
      </c>
      <c r="D1896">
        <v>0</v>
      </c>
      <c r="E1896">
        <v>4.9564154295772302E-2</v>
      </c>
    </row>
    <row r="1897" spans="1:5" x14ac:dyDescent="0.25">
      <c r="A1897" t="s">
        <v>24</v>
      </c>
      <c r="B1897" t="s">
        <v>9</v>
      </c>
      <c r="C1897">
        <v>3</v>
      </c>
      <c r="D1897">
        <v>11</v>
      </c>
      <c r="E1897">
        <v>4.91853963782624E-2</v>
      </c>
    </row>
    <row r="1898" spans="1:5" x14ac:dyDescent="0.25">
      <c r="A1898" t="s">
        <v>24</v>
      </c>
      <c r="B1898" t="s">
        <v>9</v>
      </c>
      <c r="C1898">
        <v>3</v>
      </c>
      <c r="D1898">
        <v>19</v>
      </c>
      <c r="E1898">
        <v>4.8782608446432597E-2</v>
      </c>
    </row>
    <row r="1899" spans="1:5" x14ac:dyDescent="0.25">
      <c r="A1899" t="s">
        <v>24</v>
      </c>
      <c r="B1899" t="s">
        <v>9</v>
      </c>
      <c r="C1899">
        <v>3</v>
      </c>
      <c r="D1899">
        <v>18</v>
      </c>
      <c r="E1899">
        <v>4.80900094961361E-2</v>
      </c>
    </row>
    <row r="1900" spans="1:5" x14ac:dyDescent="0.25">
      <c r="A1900" t="s">
        <v>24</v>
      </c>
      <c r="B1900" t="s">
        <v>9</v>
      </c>
      <c r="C1900">
        <v>3</v>
      </c>
      <c r="D1900">
        <v>10</v>
      </c>
      <c r="E1900">
        <v>4.80103694000166E-2</v>
      </c>
    </row>
    <row r="1901" spans="1:5" x14ac:dyDescent="0.25">
      <c r="A1901" t="s">
        <v>24</v>
      </c>
      <c r="B1901" t="s">
        <v>9</v>
      </c>
      <c r="C1901">
        <v>3</v>
      </c>
      <c r="D1901">
        <v>16</v>
      </c>
      <c r="E1901">
        <v>4.7998339887947897E-2</v>
      </c>
    </row>
    <row r="1902" spans="1:5" x14ac:dyDescent="0.25">
      <c r="A1902" t="s">
        <v>24</v>
      </c>
      <c r="B1902" t="s">
        <v>9</v>
      </c>
      <c r="C1902">
        <v>4</v>
      </c>
      <c r="D1902">
        <v>7</v>
      </c>
      <c r="E1902">
        <v>8.0979775770749204E-2</v>
      </c>
    </row>
    <row r="1903" spans="1:5" x14ac:dyDescent="0.25">
      <c r="A1903" t="s">
        <v>24</v>
      </c>
      <c r="B1903" t="s">
        <v>9</v>
      </c>
      <c r="C1903">
        <v>4</v>
      </c>
      <c r="D1903">
        <v>21</v>
      </c>
      <c r="E1903">
        <v>6.7259407253245598E-2</v>
      </c>
    </row>
    <row r="1904" spans="1:5" x14ac:dyDescent="0.25">
      <c r="A1904" t="s">
        <v>24</v>
      </c>
      <c r="B1904" t="s">
        <v>9</v>
      </c>
      <c r="C1904">
        <v>4</v>
      </c>
      <c r="D1904">
        <v>19</v>
      </c>
      <c r="E1904">
        <v>5.5400465551024097E-2</v>
      </c>
    </row>
    <row r="1905" spans="1:5" x14ac:dyDescent="0.25">
      <c r="A1905" t="s">
        <v>24</v>
      </c>
      <c r="B1905" t="s">
        <v>9</v>
      </c>
      <c r="C1905">
        <v>4</v>
      </c>
      <c r="D1905">
        <v>20</v>
      </c>
      <c r="E1905">
        <v>5.2161546582204697E-2</v>
      </c>
    </row>
    <row r="1906" spans="1:5" x14ac:dyDescent="0.25">
      <c r="A1906" t="s">
        <v>24</v>
      </c>
      <c r="B1906" t="s">
        <v>9</v>
      </c>
      <c r="C1906">
        <v>4</v>
      </c>
      <c r="D1906">
        <v>6</v>
      </c>
      <c r="E1906">
        <v>5.1006200036773301E-2</v>
      </c>
    </row>
    <row r="1907" spans="1:5" x14ac:dyDescent="0.25">
      <c r="A1907" t="s">
        <v>24</v>
      </c>
      <c r="B1907" t="s">
        <v>9</v>
      </c>
      <c r="C1907">
        <v>4</v>
      </c>
      <c r="D1907">
        <v>12</v>
      </c>
      <c r="E1907">
        <v>4.8878704718476301E-2</v>
      </c>
    </row>
    <row r="1908" spans="1:5" x14ac:dyDescent="0.25">
      <c r="A1908" t="s">
        <v>24</v>
      </c>
      <c r="B1908" t="s">
        <v>9</v>
      </c>
      <c r="C1908">
        <v>4</v>
      </c>
      <c r="D1908">
        <v>22</v>
      </c>
      <c r="E1908">
        <v>4.7995540499412098E-2</v>
      </c>
    </row>
    <row r="1909" spans="1:5" x14ac:dyDescent="0.25">
      <c r="A1909" t="s">
        <v>24</v>
      </c>
      <c r="B1909" t="s">
        <v>9</v>
      </c>
      <c r="C1909">
        <v>4</v>
      </c>
      <c r="D1909">
        <v>18</v>
      </c>
      <c r="E1909">
        <v>4.7165129436964402E-2</v>
      </c>
    </row>
    <row r="1910" spans="1:5" x14ac:dyDescent="0.25">
      <c r="A1910" t="s">
        <v>24</v>
      </c>
      <c r="B1910" t="s">
        <v>9</v>
      </c>
      <c r="C1910">
        <v>4</v>
      </c>
      <c r="D1910">
        <v>9</v>
      </c>
      <c r="E1910">
        <v>4.6559658621868602E-2</v>
      </c>
    </row>
    <row r="1911" spans="1:5" x14ac:dyDescent="0.25">
      <c r="A1911" t="s">
        <v>24</v>
      </c>
      <c r="B1911" t="s">
        <v>9</v>
      </c>
      <c r="C1911">
        <v>4</v>
      </c>
      <c r="D1911">
        <v>11</v>
      </c>
      <c r="E1911">
        <v>4.54719949189182E-2</v>
      </c>
    </row>
    <row r="1912" spans="1:5" x14ac:dyDescent="0.25">
      <c r="A1912" t="s">
        <v>24</v>
      </c>
      <c r="B1912" t="s">
        <v>9</v>
      </c>
      <c r="C1912">
        <v>5</v>
      </c>
      <c r="D1912">
        <v>2</v>
      </c>
      <c r="E1912">
        <v>9.3317334133611193E-2</v>
      </c>
    </row>
    <row r="1913" spans="1:5" x14ac:dyDescent="0.25">
      <c r="A1913" t="s">
        <v>24</v>
      </c>
      <c r="B1913" t="s">
        <v>9</v>
      </c>
      <c r="C1913">
        <v>5</v>
      </c>
      <c r="D1913">
        <v>1</v>
      </c>
      <c r="E1913">
        <v>9.2402817934036596E-2</v>
      </c>
    </row>
    <row r="1914" spans="1:5" x14ac:dyDescent="0.25">
      <c r="A1914" t="s">
        <v>24</v>
      </c>
      <c r="B1914" t="s">
        <v>9</v>
      </c>
      <c r="C1914">
        <v>5</v>
      </c>
      <c r="D1914">
        <v>3</v>
      </c>
      <c r="E1914">
        <v>7.9541759150108096E-2</v>
      </c>
    </row>
    <row r="1915" spans="1:5" x14ac:dyDescent="0.25">
      <c r="A1915" t="s">
        <v>24</v>
      </c>
      <c r="B1915" t="s">
        <v>9</v>
      </c>
      <c r="C1915">
        <v>5</v>
      </c>
      <c r="D1915">
        <v>0</v>
      </c>
      <c r="E1915">
        <v>7.53751837342337E-2</v>
      </c>
    </row>
    <row r="1916" spans="1:5" x14ac:dyDescent="0.25">
      <c r="A1916" t="s">
        <v>24</v>
      </c>
      <c r="B1916" t="s">
        <v>9</v>
      </c>
      <c r="C1916">
        <v>5</v>
      </c>
      <c r="D1916">
        <v>7</v>
      </c>
      <c r="E1916">
        <v>4.89172488234247E-2</v>
      </c>
    </row>
    <row r="1917" spans="1:5" x14ac:dyDescent="0.25">
      <c r="A1917" t="s">
        <v>24</v>
      </c>
      <c r="B1917" t="s">
        <v>9</v>
      </c>
      <c r="C1917">
        <v>5</v>
      </c>
      <c r="D1917">
        <v>5</v>
      </c>
      <c r="E1917">
        <v>4.36179218770123E-2</v>
      </c>
    </row>
    <row r="1918" spans="1:5" x14ac:dyDescent="0.25">
      <c r="A1918" t="s">
        <v>24</v>
      </c>
      <c r="B1918" t="s">
        <v>9</v>
      </c>
      <c r="C1918">
        <v>5</v>
      </c>
      <c r="D1918">
        <v>21</v>
      </c>
      <c r="E1918">
        <v>4.3334145250455702E-2</v>
      </c>
    </row>
    <row r="1919" spans="1:5" x14ac:dyDescent="0.25">
      <c r="A1919" t="s">
        <v>24</v>
      </c>
      <c r="B1919" t="s">
        <v>9</v>
      </c>
      <c r="C1919">
        <v>5</v>
      </c>
      <c r="D1919">
        <v>20</v>
      </c>
      <c r="E1919">
        <v>4.0655250710266801E-2</v>
      </c>
    </row>
    <row r="1920" spans="1:5" x14ac:dyDescent="0.25">
      <c r="A1920" t="s">
        <v>24</v>
      </c>
      <c r="B1920" t="s">
        <v>9</v>
      </c>
      <c r="C1920">
        <v>5</v>
      </c>
      <c r="D1920">
        <v>19</v>
      </c>
      <c r="E1920">
        <v>4.05282185899088E-2</v>
      </c>
    </row>
    <row r="1921" spans="1:5" x14ac:dyDescent="0.25">
      <c r="A1921" t="s">
        <v>24</v>
      </c>
      <c r="B1921" t="s">
        <v>9</v>
      </c>
      <c r="C1921">
        <v>5</v>
      </c>
      <c r="D1921">
        <v>22</v>
      </c>
      <c r="E1921">
        <v>4.0372468170146301E-2</v>
      </c>
    </row>
    <row r="1922" spans="1:5" x14ac:dyDescent="0.25">
      <c r="A1922" t="s">
        <v>25</v>
      </c>
      <c r="B1922" t="s">
        <v>7</v>
      </c>
      <c r="C1922">
        <v>2</v>
      </c>
      <c r="D1922">
        <v>23</v>
      </c>
      <c r="E1922">
        <v>7.9050764547980601E-2</v>
      </c>
    </row>
    <row r="1923" spans="1:5" x14ac:dyDescent="0.25">
      <c r="A1923" t="s">
        <v>25</v>
      </c>
      <c r="B1923" t="s">
        <v>7</v>
      </c>
      <c r="C1923">
        <v>2</v>
      </c>
      <c r="D1923">
        <v>22</v>
      </c>
      <c r="E1923">
        <v>7.7300398398223696E-2</v>
      </c>
    </row>
    <row r="1924" spans="1:5" x14ac:dyDescent="0.25">
      <c r="A1924" t="s">
        <v>25</v>
      </c>
      <c r="B1924" t="s">
        <v>7</v>
      </c>
      <c r="C1924">
        <v>2</v>
      </c>
      <c r="D1924">
        <v>16</v>
      </c>
      <c r="E1924">
        <v>5.6351619869311899E-2</v>
      </c>
    </row>
    <row r="1925" spans="1:5" x14ac:dyDescent="0.25">
      <c r="A1925" t="s">
        <v>25</v>
      </c>
      <c r="B1925" t="s">
        <v>7</v>
      </c>
      <c r="C1925">
        <v>2</v>
      </c>
      <c r="D1925">
        <v>10</v>
      </c>
      <c r="E1925">
        <v>5.5954050706573499E-2</v>
      </c>
    </row>
    <row r="1926" spans="1:5" x14ac:dyDescent="0.25">
      <c r="A1926" t="s">
        <v>25</v>
      </c>
      <c r="B1926" t="s">
        <v>7</v>
      </c>
      <c r="C1926">
        <v>2</v>
      </c>
      <c r="D1926">
        <v>21</v>
      </c>
      <c r="E1926">
        <v>5.5697671319359099E-2</v>
      </c>
    </row>
    <row r="1927" spans="1:5" x14ac:dyDescent="0.25">
      <c r="A1927" t="s">
        <v>25</v>
      </c>
      <c r="B1927" t="s">
        <v>7</v>
      </c>
      <c r="C1927">
        <v>2</v>
      </c>
      <c r="D1927">
        <v>13</v>
      </c>
      <c r="E1927">
        <v>5.4950901455885499E-2</v>
      </c>
    </row>
    <row r="1928" spans="1:5" x14ac:dyDescent="0.25">
      <c r="A1928" t="s">
        <v>25</v>
      </c>
      <c r="B1928" t="s">
        <v>7</v>
      </c>
      <c r="C1928">
        <v>2</v>
      </c>
      <c r="D1928">
        <v>18</v>
      </c>
      <c r="E1928">
        <v>5.3494362440812598E-2</v>
      </c>
    </row>
    <row r="1929" spans="1:5" x14ac:dyDescent="0.25">
      <c r="A1929" t="s">
        <v>25</v>
      </c>
      <c r="B1929" t="s">
        <v>7</v>
      </c>
      <c r="C1929">
        <v>2</v>
      </c>
      <c r="D1929">
        <v>17</v>
      </c>
      <c r="E1929">
        <v>4.9375350878719103E-2</v>
      </c>
    </row>
    <row r="1930" spans="1:5" x14ac:dyDescent="0.25">
      <c r="A1930" t="s">
        <v>25</v>
      </c>
      <c r="B1930" t="s">
        <v>7</v>
      </c>
      <c r="C1930">
        <v>2</v>
      </c>
      <c r="D1930">
        <v>12</v>
      </c>
      <c r="E1930">
        <v>4.8902238965661503E-2</v>
      </c>
    </row>
    <row r="1931" spans="1:5" x14ac:dyDescent="0.25">
      <c r="A1931" t="s">
        <v>25</v>
      </c>
      <c r="B1931" t="s">
        <v>7</v>
      </c>
      <c r="C1931">
        <v>2</v>
      </c>
      <c r="D1931">
        <v>9</v>
      </c>
      <c r="E1931">
        <v>4.6115062143671101E-2</v>
      </c>
    </row>
    <row r="1932" spans="1:5" x14ac:dyDescent="0.25">
      <c r="A1932" t="s">
        <v>25</v>
      </c>
      <c r="B1932" t="s">
        <v>7</v>
      </c>
      <c r="C1932">
        <v>3</v>
      </c>
      <c r="D1932">
        <v>0</v>
      </c>
      <c r="E1932">
        <v>0.14227496389111599</v>
      </c>
    </row>
    <row r="1933" spans="1:5" x14ac:dyDescent="0.25">
      <c r="A1933" t="s">
        <v>25</v>
      </c>
      <c r="B1933" t="s">
        <v>7</v>
      </c>
      <c r="C1933">
        <v>3</v>
      </c>
      <c r="D1933">
        <v>1</v>
      </c>
      <c r="E1933">
        <v>0.123271849709226</v>
      </c>
    </row>
    <row r="1934" spans="1:5" x14ac:dyDescent="0.25">
      <c r="A1934" t="s">
        <v>25</v>
      </c>
      <c r="B1934" t="s">
        <v>7</v>
      </c>
      <c r="C1934">
        <v>3</v>
      </c>
      <c r="D1934">
        <v>2</v>
      </c>
      <c r="E1934">
        <v>0.115434723250927</v>
      </c>
    </row>
    <row r="1935" spans="1:5" x14ac:dyDescent="0.25">
      <c r="A1935" t="s">
        <v>25</v>
      </c>
      <c r="B1935" t="s">
        <v>7</v>
      </c>
      <c r="C1935">
        <v>3</v>
      </c>
      <c r="D1935">
        <v>3</v>
      </c>
      <c r="E1935">
        <v>0.10790597551414099</v>
      </c>
    </row>
    <row r="1936" spans="1:5" x14ac:dyDescent="0.25">
      <c r="A1936" t="s">
        <v>25</v>
      </c>
      <c r="B1936" t="s">
        <v>7</v>
      </c>
      <c r="C1936">
        <v>3</v>
      </c>
      <c r="D1936">
        <v>5</v>
      </c>
      <c r="E1936">
        <v>9.7738547934657902E-2</v>
      </c>
    </row>
    <row r="1937" spans="1:5" x14ac:dyDescent="0.25">
      <c r="A1937" t="s">
        <v>25</v>
      </c>
      <c r="B1937" t="s">
        <v>7</v>
      </c>
      <c r="C1937">
        <v>3</v>
      </c>
      <c r="D1937">
        <v>23</v>
      </c>
      <c r="E1937">
        <v>5.0552057504801601E-2</v>
      </c>
    </row>
    <row r="1938" spans="1:5" x14ac:dyDescent="0.25">
      <c r="A1938" t="s">
        <v>25</v>
      </c>
      <c r="B1938" t="s">
        <v>7</v>
      </c>
      <c r="C1938">
        <v>3</v>
      </c>
      <c r="D1938">
        <v>22</v>
      </c>
      <c r="E1938">
        <v>3.5710605588212901E-2</v>
      </c>
    </row>
    <row r="1939" spans="1:5" x14ac:dyDescent="0.25">
      <c r="A1939" t="s">
        <v>25</v>
      </c>
      <c r="B1939" t="s">
        <v>7</v>
      </c>
      <c r="C1939">
        <v>3</v>
      </c>
      <c r="D1939">
        <v>15</v>
      </c>
      <c r="E1939">
        <v>2.6339566258427202E-2</v>
      </c>
    </row>
    <row r="1940" spans="1:5" x14ac:dyDescent="0.25">
      <c r="A1940" t="s">
        <v>25</v>
      </c>
      <c r="B1940" t="s">
        <v>7</v>
      </c>
      <c r="C1940">
        <v>3</v>
      </c>
      <c r="D1940">
        <v>6</v>
      </c>
      <c r="E1940">
        <v>2.6149171219144299E-2</v>
      </c>
    </row>
    <row r="1941" spans="1:5" x14ac:dyDescent="0.25">
      <c r="A1941" t="s">
        <v>25</v>
      </c>
      <c r="B1941" t="s">
        <v>7</v>
      </c>
      <c r="C1941">
        <v>3</v>
      </c>
      <c r="D1941">
        <v>10</v>
      </c>
      <c r="E1941">
        <v>2.5748485583695399E-2</v>
      </c>
    </row>
    <row r="1942" spans="1:5" x14ac:dyDescent="0.25">
      <c r="A1942" t="s">
        <v>25</v>
      </c>
      <c r="B1942" t="s">
        <v>7</v>
      </c>
      <c r="C1942">
        <v>4</v>
      </c>
      <c r="D1942">
        <v>4</v>
      </c>
      <c r="E1942">
        <v>9.7478455400905994E-2</v>
      </c>
    </row>
    <row r="1943" spans="1:5" x14ac:dyDescent="0.25">
      <c r="A1943" t="s">
        <v>25</v>
      </c>
      <c r="B1943" t="s">
        <v>7</v>
      </c>
      <c r="C1943">
        <v>4</v>
      </c>
      <c r="D1943">
        <v>0</v>
      </c>
      <c r="E1943">
        <v>8.5364721326234794E-2</v>
      </c>
    </row>
    <row r="1944" spans="1:5" x14ac:dyDescent="0.25">
      <c r="A1944" t="s">
        <v>25</v>
      </c>
      <c r="B1944" t="s">
        <v>7</v>
      </c>
      <c r="C1944">
        <v>4</v>
      </c>
      <c r="D1944">
        <v>19</v>
      </c>
      <c r="E1944">
        <v>7.4837906291157996E-2</v>
      </c>
    </row>
    <row r="1945" spans="1:5" x14ac:dyDescent="0.25">
      <c r="A1945" t="s">
        <v>25</v>
      </c>
      <c r="B1945" t="s">
        <v>7</v>
      </c>
      <c r="C1945">
        <v>4</v>
      </c>
      <c r="D1945">
        <v>3</v>
      </c>
      <c r="E1945">
        <v>7.3771863586572395E-2</v>
      </c>
    </row>
    <row r="1946" spans="1:5" x14ac:dyDescent="0.25">
      <c r="A1946" t="s">
        <v>25</v>
      </c>
      <c r="B1946" t="s">
        <v>7</v>
      </c>
      <c r="C1946">
        <v>4</v>
      </c>
      <c r="D1946">
        <v>1</v>
      </c>
      <c r="E1946">
        <v>7.3340721366400199E-2</v>
      </c>
    </row>
    <row r="1947" spans="1:5" x14ac:dyDescent="0.25">
      <c r="A1947" t="s">
        <v>25</v>
      </c>
      <c r="B1947" t="s">
        <v>7</v>
      </c>
      <c r="C1947">
        <v>4</v>
      </c>
      <c r="D1947">
        <v>18</v>
      </c>
      <c r="E1947">
        <v>7.30154687351737E-2</v>
      </c>
    </row>
    <row r="1948" spans="1:5" x14ac:dyDescent="0.25">
      <c r="A1948" t="s">
        <v>25</v>
      </c>
      <c r="B1948" t="s">
        <v>7</v>
      </c>
      <c r="C1948">
        <v>4</v>
      </c>
      <c r="D1948">
        <v>2</v>
      </c>
      <c r="E1948">
        <v>6.8906664359078496E-2</v>
      </c>
    </row>
    <row r="1949" spans="1:5" x14ac:dyDescent="0.25">
      <c r="A1949" t="s">
        <v>25</v>
      </c>
      <c r="B1949" t="s">
        <v>7</v>
      </c>
      <c r="C1949">
        <v>4</v>
      </c>
      <c r="D1949">
        <v>5</v>
      </c>
      <c r="E1949">
        <v>6.8840072165264402E-2</v>
      </c>
    </row>
    <row r="1950" spans="1:5" x14ac:dyDescent="0.25">
      <c r="A1950" t="s">
        <v>25</v>
      </c>
      <c r="B1950" t="s">
        <v>7</v>
      </c>
      <c r="C1950">
        <v>4</v>
      </c>
      <c r="D1950">
        <v>17</v>
      </c>
      <c r="E1950">
        <v>6.2047705823153401E-2</v>
      </c>
    </row>
    <row r="1951" spans="1:5" x14ac:dyDescent="0.25">
      <c r="A1951" t="s">
        <v>25</v>
      </c>
      <c r="B1951" t="s">
        <v>7</v>
      </c>
      <c r="C1951">
        <v>4</v>
      </c>
      <c r="D1951">
        <v>6</v>
      </c>
      <c r="E1951">
        <v>4.2176764075570902E-2</v>
      </c>
    </row>
    <row r="1952" spans="1:5" x14ac:dyDescent="0.25">
      <c r="A1952" t="s">
        <v>25</v>
      </c>
      <c r="B1952" t="s">
        <v>7</v>
      </c>
      <c r="C1952">
        <v>5</v>
      </c>
      <c r="D1952">
        <v>4</v>
      </c>
      <c r="E1952">
        <v>9.2295171296105705E-2</v>
      </c>
    </row>
    <row r="1953" spans="1:5" x14ac:dyDescent="0.25">
      <c r="A1953" t="s">
        <v>25</v>
      </c>
      <c r="B1953" t="s">
        <v>7</v>
      </c>
      <c r="C1953">
        <v>5</v>
      </c>
      <c r="D1953">
        <v>3</v>
      </c>
      <c r="E1953">
        <v>7.7312561112709705E-2</v>
      </c>
    </row>
    <row r="1954" spans="1:5" x14ac:dyDescent="0.25">
      <c r="A1954" t="s">
        <v>25</v>
      </c>
      <c r="B1954" t="s">
        <v>7</v>
      </c>
      <c r="C1954">
        <v>5</v>
      </c>
      <c r="D1954">
        <v>5</v>
      </c>
      <c r="E1954">
        <v>7.5115789931295598E-2</v>
      </c>
    </row>
    <row r="1955" spans="1:5" x14ac:dyDescent="0.25">
      <c r="A1955" t="s">
        <v>25</v>
      </c>
      <c r="B1955" t="s">
        <v>7</v>
      </c>
      <c r="C1955">
        <v>5</v>
      </c>
      <c r="D1955">
        <v>0</v>
      </c>
      <c r="E1955">
        <v>6.9169966898119301E-2</v>
      </c>
    </row>
    <row r="1956" spans="1:5" x14ac:dyDescent="0.25">
      <c r="A1956" t="s">
        <v>25</v>
      </c>
      <c r="B1956" t="s">
        <v>7</v>
      </c>
      <c r="C1956">
        <v>5</v>
      </c>
      <c r="D1956">
        <v>2</v>
      </c>
      <c r="E1956">
        <v>6.2251916613880798E-2</v>
      </c>
    </row>
    <row r="1957" spans="1:5" x14ac:dyDescent="0.25">
      <c r="A1957" t="s">
        <v>25</v>
      </c>
      <c r="B1957" t="s">
        <v>7</v>
      </c>
      <c r="C1957">
        <v>5</v>
      </c>
      <c r="D1957">
        <v>19</v>
      </c>
      <c r="E1957">
        <v>5.9986745304522499E-2</v>
      </c>
    </row>
    <row r="1958" spans="1:5" x14ac:dyDescent="0.25">
      <c r="A1958" t="s">
        <v>25</v>
      </c>
      <c r="B1958" t="s">
        <v>7</v>
      </c>
      <c r="C1958">
        <v>5</v>
      </c>
      <c r="D1958">
        <v>1</v>
      </c>
      <c r="E1958">
        <v>5.8723792004011399E-2</v>
      </c>
    </row>
    <row r="1959" spans="1:5" x14ac:dyDescent="0.25">
      <c r="A1959" t="s">
        <v>25</v>
      </c>
      <c r="B1959" t="s">
        <v>7</v>
      </c>
      <c r="C1959">
        <v>5</v>
      </c>
      <c r="D1959">
        <v>18</v>
      </c>
      <c r="E1959">
        <v>5.6666240149395898E-2</v>
      </c>
    </row>
    <row r="1960" spans="1:5" x14ac:dyDescent="0.25">
      <c r="A1960" t="s">
        <v>25</v>
      </c>
      <c r="B1960" t="s">
        <v>7</v>
      </c>
      <c r="C1960">
        <v>5</v>
      </c>
      <c r="D1960">
        <v>17</v>
      </c>
      <c r="E1960">
        <v>4.9452632760375002E-2</v>
      </c>
    </row>
    <row r="1961" spans="1:5" x14ac:dyDescent="0.25">
      <c r="A1961" t="s">
        <v>25</v>
      </c>
      <c r="B1961" t="s">
        <v>7</v>
      </c>
      <c r="C1961">
        <v>5</v>
      </c>
      <c r="D1961">
        <v>6</v>
      </c>
      <c r="E1961">
        <v>4.7921902845151403E-2</v>
      </c>
    </row>
    <row r="1962" spans="1:5" x14ac:dyDescent="0.25">
      <c r="A1962" t="s">
        <v>25</v>
      </c>
      <c r="B1962" t="s">
        <v>8</v>
      </c>
      <c r="C1962">
        <v>2</v>
      </c>
      <c r="D1962">
        <v>10</v>
      </c>
      <c r="E1962">
        <v>7.8605907975612496E-2</v>
      </c>
    </row>
    <row r="1963" spans="1:5" x14ac:dyDescent="0.25">
      <c r="A1963" t="s">
        <v>25</v>
      </c>
      <c r="B1963" t="s">
        <v>8</v>
      </c>
      <c r="C1963">
        <v>2</v>
      </c>
      <c r="D1963">
        <v>23</v>
      </c>
      <c r="E1963">
        <v>6.8882304578438996E-2</v>
      </c>
    </row>
    <row r="1964" spans="1:5" x14ac:dyDescent="0.25">
      <c r="A1964" t="s">
        <v>25</v>
      </c>
      <c r="B1964" t="s">
        <v>8</v>
      </c>
      <c r="C1964">
        <v>2</v>
      </c>
      <c r="D1964">
        <v>17</v>
      </c>
      <c r="E1964">
        <v>6.8268568237107502E-2</v>
      </c>
    </row>
    <row r="1965" spans="1:5" x14ac:dyDescent="0.25">
      <c r="A1965" t="s">
        <v>25</v>
      </c>
      <c r="B1965" t="s">
        <v>8</v>
      </c>
      <c r="C1965">
        <v>2</v>
      </c>
      <c r="D1965">
        <v>18</v>
      </c>
      <c r="E1965">
        <v>6.1303619122886302E-2</v>
      </c>
    </row>
    <row r="1966" spans="1:5" x14ac:dyDescent="0.25">
      <c r="A1966" t="s">
        <v>25</v>
      </c>
      <c r="B1966" t="s">
        <v>8</v>
      </c>
      <c r="C1966">
        <v>2</v>
      </c>
      <c r="D1966">
        <v>16</v>
      </c>
      <c r="E1966">
        <v>6.1230415222496497E-2</v>
      </c>
    </row>
    <row r="1967" spans="1:5" x14ac:dyDescent="0.25">
      <c r="A1967" t="s">
        <v>25</v>
      </c>
      <c r="B1967" t="s">
        <v>8</v>
      </c>
      <c r="C1967">
        <v>2</v>
      </c>
      <c r="D1967">
        <v>22</v>
      </c>
      <c r="E1967">
        <v>6.1024446647730102E-2</v>
      </c>
    </row>
    <row r="1968" spans="1:5" x14ac:dyDescent="0.25">
      <c r="A1968" t="s">
        <v>25</v>
      </c>
      <c r="B1968" t="s">
        <v>8</v>
      </c>
      <c r="C1968">
        <v>2</v>
      </c>
      <c r="D1968">
        <v>9</v>
      </c>
      <c r="E1968">
        <v>6.0501651153307898E-2</v>
      </c>
    </row>
    <row r="1969" spans="1:5" x14ac:dyDescent="0.25">
      <c r="A1969" t="s">
        <v>25</v>
      </c>
      <c r="B1969" t="s">
        <v>8</v>
      </c>
      <c r="C1969">
        <v>2</v>
      </c>
      <c r="D1969">
        <v>11</v>
      </c>
      <c r="E1969">
        <v>5.9544869295031597E-2</v>
      </c>
    </row>
    <row r="1970" spans="1:5" x14ac:dyDescent="0.25">
      <c r="A1970" t="s">
        <v>25</v>
      </c>
      <c r="B1970" t="s">
        <v>8</v>
      </c>
      <c r="C1970">
        <v>2</v>
      </c>
      <c r="D1970">
        <v>12</v>
      </c>
      <c r="E1970">
        <v>5.7093871409246801E-2</v>
      </c>
    </row>
    <row r="1971" spans="1:5" x14ac:dyDescent="0.25">
      <c r="A1971" t="s">
        <v>25</v>
      </c>
      <c r="B1971" t="s">
        <v>8</v>
      </c>
      <c r="C1971">
        <v>2</v>
      </c>
      <c r="D1971">
        <v>13</v>
      </c>
      <c r="E1971">
        <v>5.5163973372173297E-2</v>
      </c>
    </row>
    <row r="1972" spans="1:5" x14ac:dyDescent="0.25">
      <c r="A1972" t="s">
        <v>25</v>
      </c>
      <c r="B1972" t="s">
        <v>8</v>
      </c>
      <c r="C1972">
        <v>3</v>
      </c>
      <c r="D1972">
        <v>2</v>
      </c>
      <c r="E1972">
        <v>8.0185377100245897E-2</v>
      </c>
    </row>
    <row r="1973" spans="1:5" x14ac:dyDescent="0.25">
      <c r="A1973" t="s">
        <v>25</v>
      </c>
      <c r="B1973" t="s">
        <v>8</v>
      </c>
      <c r="C1973">
        <v>3</v>
      </c>
      <c r="D1973">
        <v>6</v>
      </c>
      <c r="E1973">
        <v>7.5286600204585302E-2</v>
      </c>
    </row>
    <row r="1974" spans="1:5" x14ac:dyDescent="0.25">
      <c r="A1974" t="s">
        <v>25</v>
      </c>
      <c r="B1974" t="s">
        <v>8</v>
      </c>
      <c r="C1974">
        <v>3</v>
      </c>
      <c r="D1974">
        <v>3</v>
      </c>
      <c r="E1974">
        <v>7.2886496344829493E-2</v>
      </c>
    </row>
    <row r="1975" spans="1:5" x14ac:dyDescent="0.25">
      <c r="A1975" t="s">
        <v>25</v>
      </c>
      <c r="B1975" t="s">
        <v>8</v>
      </c>
      <c r="C1975">
        <v>3</v>
      </c>
      <c r="D1975">
        <v>1</v>
      </c>
      <c r="E1975">
        <v>6.9629701136625297E-2</v>
      </c>
    </row>
    <row r="1976" spans="1:5" x14ac:dyDescent="0.25">
      <c r="A1976" t="s">
        <v>25</v>
      </c>
      <c r="B1976" t="s">
        <v>8</v>
      </c>
      <c r="C1976">
        <v>3</v>
      </c>
      <c r="D1976">
        <v>5</v>
      </c>
      <c r="E1976">
        <v>5.8073856466271397E-2</v>
      </c>
    </row>
    <row r="1977" spans="1:5" x14ac:dyDescent="0.25">
      <c r="A1977" t="s">
        <v>25</v>
      </c>
      <c r="B1977" t="s">
        <v>8</v>
      </c>
      <c r="C1977">
        <v>3</v>
      </c>
      <c r="D1977">
        <v>4</v>
      </c>
      <c r="E1977">
        <v>5.0392495912262601E-2</v>
      </c>
    </row>
    <row r="1978" spans="1:5" x14ac:dyDescent="0.25">
      <c r="A1978" t="s">
        <v>25</v>
      </c>
      <c r="B1978" t="s">
        <v>8</v>
      </c>
      <c r="C1978">
        <v>3</v>
      </c>
      <c r="D1978">
        <v>17</v>
      </c>
      <c r="E1978">
        <v>4.9548221552330601E-2</v>
      </c>
    </row>
    <row r="1979" spans="1:5" x14ac:dyDescent="0.25">
      <c r="A1979" t="s">
        <v>25</v>
      </c>
      <c r="B1979" t="s">
        <v>8</v>
      </c>
      <c r="C1979">
        <v>3</v>
      </c>
      <c r="D1979">
        <v>0</v>
      </c>
      <c r="E1979">
        <v>4.7776430067885602E-2</v>
      </c>
    </row>
    <row r="1980" spans="1:5" x14ac:dyDescent="0.25">
      <c r="A1980" t="s">
        <v>25</v>
      </c>
      <c r="B1980" t="s">
        <v>8</v>
      </c>
      <c r="C1980">
        <v>3</v>
      </c>
      <c r="D1980">
        <v>10</v>
      </c>
      <c r="E1980">
        <v>4.7370476652138699E-2</v>
      </c>
    </row>
    <row r="1981" spans="1:5" x14ac:dyDescent="0.25">
      <c r="A1981" t="s">
        <v>25</v>
      </c>
      <c r="B1981" t="s">
        <v>8</v>
      </c>
      <c r="C1981">
        <v>3</v>
      </c>
      <c r="D1981">
        <v>23</v>
      </c>
      <c r="E1981">
        <v>4.5138180615913098E-2</v>
      </c>
    </row>
    <row r="1982" spans="1:5" x14ac:dyDescent="0.25">
      <c r="A1982" t="s">
        <v>25</v>
      </c>
      <c r="B1982" t="s">
        <v>8</v>
      </c>
      <c r="C1982">
        <v>4</v>
      </c>
      <c r="D1982">
        <v>7</v>
      </c>
      <c r="E1982">
        <v>0.12419935472913</v>
      </c>
    </row>
    <row r="1983" spans="1:5" x14ac:dyDescent="0.25">
      <c r="A1983" t="s">
        <v>25</v>
      </c>
      <c r="B1983" t="s">
        <v>8</v>
      </c>
      <c r="C1983">
        <v>4</v>
      </c>
      <c r="D1983">
        <v>8</v>
      </c>
      <c r="E1983">
        <v>7.1270950295733798E-2</v>
      </c>
    </row>
    <row r="1984" spans="1:5" x14ac:dyDescent="0.25">
      <c r="A1984" t="s">
        <v>25</v>
      </c>
      <c r="B1984" t="s">
        <v>8</v>
      </c>
      <c r="C1984">
        <v>4</v>
      </c>
      <c r="D1984">
        <v>22</v>
      </c>
      <c r="E1984">
        <v>6.8641671088445405E-2</v>
      </c>
    </row>
    <row r="1985" spans="1:5" x14ac:dyDescent="0.25">
      <c r="A1985" t="s">
        <v>25</v>
      </c>
      <c r="B1985" t="s">
        <v>8</v>
      </c>
      <c r="C1985">
        <v>4</v>
      </c>
      <c r="D1985">
        <v>20</v>
      </c>
      <c r="E1985">
        <v>5.8283181715923602E-2</v>
      </c>
    </row>
    <row r="1986" spans="1:5" x14ac:dyDescent="0.25">
      <c r="A1986" t="s">
        <v>25</v>
      </c>
      <c r="B1986" t="s">
        <v>8</v>
      </c>
      <c r="C1986">
        <v>4</v>
      </c>
      <c r="D1986">
        <v>6</v>
      </c>
      <c r="E1986">
        <v>5.4229405216878301E-2</v>
      </c>
    </row>
    <row r="1987" spans="1:5" x14ac:dyDescent="0.25">
      <c r="A1987" t="s">
        <v>25</v>
      </c>
      <c r="B1987" t="s">
        <v>8</v>
      </c>
      <c r="C1987">
        <v>4</v>
      </c>
      <c r="D1987">
        <v>2</v>
      </c>
      <c r="E1987">
        <v>5.4061102045439902E-2</v>
      </c>
    </row>
    <row r="1988" spans="1:5" x14ac:dyDescent="0.25">
      <c r="A1988" t="s">
        <v>25</v>
      </c>
      <c r="B1988" t="s">
        <v>8</v>
      </c>
      <c r="C1988">
        <v>4</v>
      </c>
      <c r="D1988">
        <v>21</v>
      </c>
      <c r="E1988">
        <v>4.4915299212899301E-2</v>
      </c>
    </row>
    <row r="1989" spans="1:5" x14ac:dyDescent="0.25">
      <c r="A1989" t="s">
        <v>25</v>
      </c>
      <c r="B1989" t="s">
        <v>8</v>
      </c>
      <c r="C1989">
        <v>4</v>
      </c>
      <c r="D1989">
        <v>3</v>
      </c>
      <c r="E1989">
        <v>4.42692970661085E-2</v>
      </c>
    </row>
    <row r="1990" spans="1:5" x14ac:dyDescent="0.25">
      <c r="A1990" t="s">
        <v>25</v>
      </c>
      <c r="B1990" t="s">
        <v>8</v>
      </c>
      <c r="C1990">
        <v>4</v>
      </c>
      <c r="D1990">
        <v>5</v>
      </c>
      <c r="E1990">
        <v>4.2795189230680403E-2</v>
      </c>
    </row>
    <row r="1991" spans="1:5" x14ac:dyDescent="0.25">
      <c r="A1991" t="s">
        <v>25</v>
      </c>
      <c r="B1991" t="s">
        <v>8</v>
      </c>
      <c r="C1991">
        <v>4</v>
      </c>
      <c r="D1991">
        <v>1</v>
      </c>
      <c r="E1991">
        <v>4.2003598182276898E-2</v>
      </c>
    </row>
    <row r="1992" spans="1:5" x14ac:dyDescent="0.25">
      <c r="A1992" t="s">
        <v>25</v>
      </c>
      <c r="B1992" t="s">
        <v>8</v>
      </c>
      <c r="C1992">
        <v>5</v>
      </c>
      <c r="D1992">
        <v>7</v>
      </c>
      <c r="E1992">
        <v>8.06117564002546E-2</v>
      </c>
    </row>
    <row r="1993" spans="1:5" x14ac:dyDescent="0.25">
      <c r="A1993" t="s">
        <v>25</v>
      </c>
      <c r="B1993" t="s">
        <v>8</v>
      </c>
      <c r="C1993">
        <v>5</v>
      </c>
      <c r="D1993">
        <v>2</v>
      </c>
      <c r="E1993">
        <v>7.8659363411478306E-2</v>
      </c>
    </row>
    <row r="1994" spans="1:5" x14ac:dyDescent="0.25">
      <c r="A1994" t="s">
        <v>25</v>
      </c>
      <c r="B1994" t="s">
        <v>8</v>
      </c>
      <c r="C1994">
        <v>5</v>
      </c>
      <c r="D1994">
        <v>0</v>
      </c>
      <c r="E1994">
        <v>7.7656292626027398E-2</v>
      </c>
    </row>
    <row r="1995" spans="1:5" x14ac:dyDescent="0.25">
      <c r="A1995" t="s">
        <v>25</v>
      </c>
      <c r="B1995" t="s">
        <v>8</v>
      </c>
      <c r="C1995">
        <v>5</v>
      </c>
      <c r="D1995">
        <v>1</v>
      </c>
      <c r="E1995">
        <v>7.2287041371915495E-2</v>
      </c>
    </row>
    <row r="1996" spans="1:5" x14ac:dyDescent="0.25">
      <c r="A1996" t="s">
        <v>25</v>
      </c>
      <c r="B1996" t="s">
        <v>8</v>
      </c>
      <c r="C1996">
        <v>5</v>
      </c>
      <c r="D1996">
        <v>3</v>
      </c>
      <c r="E1996">
        <v>6.7009651517615898E-2</v>
      </c>
    </row>
    <row r="1997" spans="1:5" x14ac:dyDescent="0.25">
      <c r="A1997" t="s">
        <v>25</v>
      </c>
      <c r="B1997" t="s">
        <v>8</v>
      </c>
      <c r="C1997">
        <v>5</v>
      </c>
      <c r="D1997">
        <v>5</v>
      </c>
      <c r="E1997">
        <v>6.5840788416440393E-2</v>
      </c>
    </row>
    <row r="1998" spans="1:5" x14ac:dyDescent="0.25">
      <c r="A1998" t="s">
        <v>25</v>
      </c>
      <c r="B1998" t="s">
        <v>8</v>
      </c>
      <c r="C1998">
        <v>5</v>
      </c>
      <c r="D1998">
        <v>20</v>
      </c>
      <c r="E1998">
        <v>4.70480079708364E-2</v>
      </c>
    </row>
    <row r="1999" spans="1:5" x14ac:dyDescent="0.25">
      <c r="A1999" t="s">
        <v>25</v>
      </c>
      <c r="B1999" t="s">
        <v>8</v>
      </c>
      <c r="C1999">
        <v>5</v>
      </c>
      <c r="D1999">
        <v>8</v>
      </c>
      <c r="E1999">
        <v>4.5582339756029398E-2</v>
      </c>
    </row>
    <row r="2000" spans="1:5" x14ac:dyDescent="0.25">
      <c r="A2000" t="s">
        <v>25</v>
      </c>
      <c r="B2000" t="s">
        <v>8</v>
      </c>
      <c r="C2000">
        <v>5</v>
      </c>
      <c r="D2000">
        <v>22</v>
      </c>
      <c r="E2000">
        <v>4.4399570985257902E-2</v>
      </c>
    </row>
    <row r="2001" spans="1:5" x14ac:dyDescent="0.25">
      <c r="A2001" t="s">
        <v>25</v>
      </c>
      <c r="B2001" t="s">
        <v>8</v>
      </c>
      <c r="C2001">
        <v>5</v>
      </c>
      <c r="D2001">
        <v>6</v>
      </c>
      <c r="E2001">
        <v>4.3397939595239098E-2</v>
      </c>
    </row>
    <row r="2002" spans="1:5" x14ac:dyDescent="0.25">
      <c r="A2002" t="s">
        <v>25</v>
      </c>
      <c r="B2002" t="s">
        <v>9</v>
      </c>
      <c r="C2002">
        <v>2</v>
      </c>
      <c r="D2002">
        <v>22</v>
      </c>
      <c r="E2002">
        <v>8.4723498167452893E-2</v>
      </c>
    </row>
    <row r="2003" spans="1:5" x14ac:dyDescent="0.25">
      <c r="A2003" t="s">
        <v>25</v>
      </c>
      <c r="B2003" t="s">
        <v>9</v>
      </c>
      <c r="C2003">
        <v>2</v>
      </c>
      <c r="D2003">
        <v>6</v>
      </c>
      <c r="E2003">
        <v>7.1477050424175501E-2</v>
      </c>
    </row>
    <row r="2004" spans="1:5" x14ac:dyDescent="0.25">
      <c r="A2004" t="s">
        <v>25</v>
      </c>
      <c r="B2004" t="s">
        <v>9</v>
      </c>
      <c r="C2004">
        <v>2</v>
      </c>
      <c r="D2004">
        <v>23</v>
      </c>
      <c r="E2004">
        <v>6.6883698601414604E-2</v>
      </c>
    </row>
    <row r="2005" spans="1:5" x14ac:dyDescent="0.25">
      <c r="A2005" t="s">
        <v>25</v>
      </c>
      <c r="B2005" t="s">
        <v>9</v>
      </c>
      <c r="C2005">
        <v>2</v>
      </c>
      <c r="D2005">
        <v>9</v>
      </c>
      <c r="E2005">
        <v>6.2611423188826995E-2</v>
      </c>
    </row>
    <row r="2006" spans="1:5" x14ac:dyDescent="0.25">
      <c r="A2006" t="s">
        <v>25</v>
      </c>
      <c r="B2006" t="s">
        <v>9</v>
      </c>
      <c r="C2006">
        <v>2</v>
      </c>
      <c r="D2006">
        <v>19</v>
      </c>
      <c r="E2006">
        <v>6.1920488403247202E-2</v>
      </c>
    </row>
    <row r="2007" spans="1:5" x14ac:dyDescent="0.25">
      <c r="A2007" t="s">
        <v>25</v>
      </c>
      <c r="B2007" t="s">
        <v>9</v>
      </c>
      <c r="C2007">
        <v>2</v>
      </c>
      <c r="D2007">
        <v>1</v>
      </c>
      <c r="E2007">
        <v>5.7656904419666401E-2</v>
      </c>
    </row>
    <row r="2008" spans="1:5" x14ac:dyDescent="0.25">
      <c r="A2008" t="s">
        <v>25</v>
      </c>
      <c r="B2008" t="s">
        <v>9</v>
      </c>
      <c r="C2008">
        <v>2</v>
      </c>
      <c r="D2008">
        <v>8</v>
      </c>
      <c r="E2008">
        <v>5.5102648700747901E-2</v>
      </c>
    </row>
    <row r="2009" spans="1:5" x14ac:dyDescent="0.25">
      <c r="A2009" t="s">
        <v>25</v>
      </c>
      <c r="B2009" t="s">
        <v>9</v>
      </c>
      <c r="C2009">
        <v>2</v>
      </c>
      <c r="D2009">
        <v>16</v>
      </c>
      <c r="E2009">
        <v>5.1266817114146601E-2</v>
      </c>
    </row>
    <row r="2010" spans="1:5" x14ac:dyDescent="0.25">
      <c r="A2010" t="s">
        <v>25</v>
      </c>
      <c r="B2010" t="s">
        <v>9</v>
      </c>
      <c r="C2010">
        <v>2</v>
      </c>
      <c r="D2010">
        <v>7</v>
      </c>
      <c r="E2010">
        <v>4.9390080090773898E-2</v>
      </c>
    </row>
    <row r="2011" spans="1:5" x14ac:dyDescent="0.25">
      <c r="A2011" t="s">
        <v>25</v>
      </c>
      <c r="B2011" t="s">
        <v>9</v>
      </c>
      <c r="C2011">
        <v>2</v>
      </c>
      <c r="D2011">
        <v>21</v>
      </c>
      <c r="E2011">
        <v>4.6696465571264098E-2</v>
      </c>
    </row>
    <row r="2012" spans="1:5" x14ac:dyDescent="0.25">
      <c r="A2012" t="s">
        <v>25</v>
      </c>
      <c r="B2012" t="s">
        <v>9</v>
      </c>
      <c r="C2012">
        <v>3</v>
      </c>
      <c r="D2012">
        <v>0</v>
      </c>
      <c r="E2012">
        <v>0.14227496389111599</v>
      </c>
    </row>
    <row r="2013" spans="1:5" x14ac:dyDescent="0.25">
      <c r="A2013" t="s">
        <v>25</v>
      </c>
      <c r="B2013" t="s">
        <v>9</v>
      </c>
      <c r="C2013">
        <v>3</v>
      </c>
      <c r="D2013">
        <v>1</v>
      </c>
      <c r="E2013">
        <v>0.123271849709226</v>
      </c>
    </row>
    <row r="2014" spans="1:5" x14ac:dyDescent="0.25">
      <c r="A2014" t="s">
        <v>25</v>
      </c>
      <c r="B2014" t="s">
        <v>9</v>
      </c>
      <c r="C2014">
        <v>3</v>
      </c>
      <c r="D2014">
        <v>2</v>
      </c>
      <c r="E2014">
        <v>0.115434723250927</v>
      </c>
    </row>
    <row r="2015" spans="1:5" x14ac:dyDescent="0.25">
      <c r="A2015" t="s">
        <v>25</v>
      </c>
      <c r="B2015" t="s">
        <v>9</v>
      </c>
      <c r="C2015">
        <v>3</v>
      </c>
      <c r="D2015">
        <v>3</v>
      </c>
      <c r="E2015">
        <v>0.10790597551414099</v>
      </c>
    </row>
    <row r="2016" spans="1:5" x14ac:dyDescent="0.25">
      <c r="A2016" t="s">
        <v>25</v>
      </c>
      <c r="B2016" t="s">
        <v>9</v>
      </c>
      <c r="C2016">
        <v>3</v>
      </c>
      <c r="D2016">
        <v>5</v>
      </c>
      <c r="E2016">
        <v>9.7738547934657902E-2</v>
      </c>
    </row>
    <row r="2017" spans="1:5" x14ac:dyDescent="0.25">
      <c r="A2017" t="s">
        <v>25</v>
      </c>
      <c r="B2017" t="s">
        <v>9</v>
      </c>
      <c r="C2017">
        <v>3</v>
      </c>
      <c r="D2017">
        <v>23</v>
      </c>
      <c r="E2017">
        <v>5.0552057504801601E-2</v>
      </c>
    </row>
    <row r="2018" spans="1:5" x14ac:dyDescent="0.25">
      <c r="A2018" t="s">
        <v>25</v>
      </c>
      <c r="B2018" t="s">
        <v>9</v>
      </c>
      <c r="C2018">
        <v>3</v>
      </c>
      <c r="D2018">
        <v>22</v>
      </c>
      <c r="E2018">
        <v>3.5710605588212901E-2</v>
      </c>
    </row>
    <row r="2019" spans="1:5" x14ac:dyDescent="0.25">
      <c r="A2019" t="s">
        <v>25</v>
      </c>
      <c r="B2019" t="s">
        <v>9</v>
      </c>
      <c r="C2019">
        <v>3</v>
      </c>
      <c r="D2019">
        <v>15</v>
      </c>
      <c r="E2019">
        <v>2.6339566258427202E-2</v>
      </c>
    </row>
    <row r="2020" spans="1:5" x14ac:dyDescent="0.25">
      <c r="A2020" t="s">
        <v>25</v>
      </c>
      <c r="B2020" t="s">
        <v>9</v>
      </c>
      <c r="C2020">
        <v>3</v>
      </c>
      <c r="D2020">
        <v>6</v>
      </c>
      <c r="E2020">
        <v>2.6149171219144299E-2</v>
      </c>
    </row>
    <row r="2021" spans="1:5" x14ac:dyDescent="0.25">
      <c r="A2021" t="s">
        <v>25</v>
      </c>
      <c r="B2021" t="s">
        <v>9</v>
      </c>
      <c r="C2021">
        <v>3</v>
      </c>
      <c r="D2021">
        <v>10</v>
      </c>
      <c r="E2021">
        <v>2.5748485583695399E-2</v>
      </c>
    </row>
    <row r="2022" spans="1:5" x14ac:dyDescent="0.25">
      <c r="A2022" t="s">
        <v>25</v>
      </c>
      <c r="B2022" t="s">
        <v>9</v>
      </c>
      <c r="C2022">
        <v>4</v>
      </c>
      <c r="D2022">
        <v>4</v>
      </c>
      <c r="E2022">
        <v>9.7478455400905994E-2</v>
      </c>
    </row>
    <row r="2023" spans="1:5" x14ac:dyDescent="0.25">
      <c r="A2023" t="s">
        <v>25</v>
      </c>
      <c r="B2023" t="s">
        <v>9</v>
      </c>
      <c r="C2023">
        <v>4</v>
      </c>
      <c r="D2023">
        <v>0</v>
      </c>
      <c r="E2023">
        <v>8.5364721326234794E-2</v>
      </c>
    </row>
    <row r="2024" spans="1:5" x14ac:dyDescent="0.25">
      <c r="A2024" t="s">
        <v>25</v>
      </c>
      <c r="B2024" t="s">
        <v>9</v>
      </c>
      <c r="C2024">
        <v>4</v>
      </c>
      <c r="D2024">
        <v>19</v>
      </c>
      <c r="E2024">
        <v>7.4837906291157996E-2</v>
      </c>
    </row>
    <row r="2025" spans="1:5" x14ac:dyDescent="0.25">
      <c r="A2025" t="s">
        <v>25</v>
      </c>
      <c r="B2025" t="s">
        <v>9</v>
      </c>
      <c r="C2025">
        <v>4</v>
      </c>
      <c r="D2025">
        <v>3</v>
      </c>
      <c r="E2025">
        <v>7.3771863586572395E-2</v>
      </c>
    </row>
    <row r="2026" spans="1:5" x14ac:dyDescent="0.25">
      <c r="A2026" t="s">
        <v>25</v>
      </c>
      <c r="B2026" t="s">
        <v>9</v>
      </c>
      <c r="C2026">
        <v>4</v>
      </c>
      <c r="D2026">
        <v>1</v>
      </c>
      <c r="E2026">
        <v>7.3340721366400199E-2</v>
      </c>
    </row>
    <row r="2027" spans="1:5" x14ac:dyDescent="0.25">
      <c r="A2027" t="s">
        <v>25</v>
      </c>
      <c r="B2027" t="s">
        <v>9</v>
      </c>
      <c r="C2027">
        <v>4</v>
      </c>
      <c r="D2027">
        <v>18</v>
      </c>
      <c r="E2027">
        <v>7.30154687351737E-2</v>
      </c>
    </row>
    <row r="2028" spans="1:5" x14ac:dyDescent="0.25">
      <c r="A2028" t="s">
        <v>25</v>
      </c>
      <c r="B2028" t="s">
        <v>9</v>
      </c>
      <c r="C2028">
        <v>4</v>
      </c>
      <c r="D2028">
        <v>2</v>
      </c>
      <c r="E2028">
        <v>6.8906664359078496E-2</v>
      </c>
    </row>
    <row r="2029" spans="1:5" x14ac:dyDescent="0.25">
      <c r="A2029" t="s">
        <v>25</v>
      </c>
      <c r="B2029" t="s">
        <v>9</v>
      </c>
      <c r="C2029">
        <v>4</v>
      </c>
      <c r="D2029">
        <v>5</v>
      </c>
      <c r="E2029">
        <v>6.8840072165264402E-2</v>
      </c>
    </row>
    <row r="2030" spans="1:5" x14ac:dyDescent="0.25">
      <c r="A2030" t="s">
        <v>25</v>
      </c>
      <c r="B2030" t="s">
        <v>9</v>
      </c>
      <c r="C2030">
        <v>4</v>
      </c>
      <c r="D2030">
        <v>17</v>
      </c>
      <c r="E2030">
        <v>6.2047705823153401E-2</v>
      </c>
    </row>
    <row r="2031" spans="1:5" x14ac:dyDescent="0.25">
      <c r="A2031" t="s">
        <v>25</v>
      </c>
      <c r="B2031" t="s">
        <v>9</v>
      </c>
      <c r="C2031">
        <v>4</v>
      </c>
      <c r="D2031">
        <v>6</v>
      </c>
      <c r="E2031">
        <v>4.2176764075570902E-2</v>
      </c>
    </row>
    <row r="2032" spans="1:5" x14ac:dyDescent="0.25">
      <c r="A2032" t="s">
        <v>25</v>
      </c>
      <c r="B2032" t="s">
        <v>9</v>
      </c>
      <c r="C2032">
        <v>5</v>
      </c>
      <c r="D2032">
        <v>4</v>
      </c>
      <c r="E2032">
        <v>9.2295171296105705E-2</v>
      </c>
    </row>
    <row r="2033" spans="1:5" x14ac:dyDescent="0.25">
      <c r="A2033" t="s">
        <v>25</v>
      </c>
      <c r="B2033" t="s">
        <v>9</v>
      </c>
      <c r="C2033">
        <v>5</v>
      </c>
      <c r="D2033">
        <v>3</v>
      </c>
      <c r="E2033">
        <v>7.7312561112709705E-2</v>
      </c>
    </row>
    <row r="2034" spans="1:5" x14ac:dyDescent="0.25">
      <c r="A2034" t="s">
        <v>25</v>
      </c>
      <c r="B2034" t="s">
        <v>9</v>
      </c>
      <c r="C2034">
        <v>5</v>
      </c>
      <c r="D2034">
        <v>5</v>
      </c>
      <c r="E2034">
        <v>7.5115789931295598E-2</v>
      </c>
    </row>
    <row r="2035" spans="1:5" x14ac:dyDescent="0.25">
      <c r="A2035" t="s">
        <v>25</v>
      </c>
      <c r="B2035" t="s">
        <v>9</v>
      </c>
      <c r="C2035">
        <v>5</v>
      </c>
      <c r="D2035">
        <v>0</v>
      </c>
      <c r="E2035">
        <v>6.9169966898119301E-2</v>
      </c>
    </row>
    <row r="2036" spans="1:5" x14ac:dyDescent="0.25">
      <c r="A2036" t="s">
        <v>25</v>
      </c>
      <c r="B2036" t="s">
        <v>9</v>
      </c>
      <c r="C2036">
        <v>5</v>
      </c>
      <c r="D2036">
        <v>2</v>
      </c>
      <c r="E2036">
        <v>6.2251916613880798E-2</v>
      </c>
    </row>
    <row r="2037" spans="1:5" x14ac:dyDescent="0.25">
      <c r="A2037" t="s">
        <v>25</v>
      </c>
      <c r="B2037" t="s">
        <v>9</v>
      </c>
      <c r="C2037">
        <v>5</v>
      </c>
      <c r="D2037">
        <v>19</v>
      </c>
      <c r="E2037">
        <v>5.9986745304522499E-2</v>
      </c>
    </row>
    <row r="2038" spans="1:5" x14ac:dyDescent="0.25">
      <c r="A2038" t="s">
        <v>25</v>
      </c>
      <c r="B2038" t="s">
        <v>9</v>
      </c>
      <c r="C2038">
        <v>5</v>
      </c>
      <c r="D2038">
        <v>1</v>
      </c>
      <c r="E2038">
        <v>5.8723792004011399E-2</v>
      </c>
    </row>
    <row r="2039" spans="1:5" x14ac:dyDescent="0.25">
      <c r="A2039" t="s">
        <v>25</v>
      </c>
      <c r="B2039" t="s">
        <v>9</v>
      </c>
      <c r="C2039">
        <v>5</v>
      </c>
      <c r="D2039">
        <v>18</v>
      </c>
      <c r="E2039">
        <v>5.6666240149395898E-2</v>
      </c>
    </row>
    <row r="2040" spans="1:5" x14ac:dyDescent="0.25">
      <c r="A2040" t="s">
        <v>25</v>
      </c>
      <c r="B2040" t="s">
        <v>9</v>
      </c>
      <c r="C2040">
        <v>5</v>
      </c>
      <c r="D2040">
        <v>17</v>
      </c>
      <c r="E2040">
        <v>4.9452632760375002E-2</v>
      </c>
    </row>
    <row r="2041" spans="1:5" x14ac:dyDescent="0.25">
      <c r="A2041" t="s">
        <v>25</v>
      </c>
      <c r="B2041" t="s">
        <v>9</v>
      </c>
      <c r="C2041">
        <v>5</v>
      </c>
      <c r="D2041">
        <v>6</v>
      </c>
      <c r="E2041">
        <v>4.7921902845151403E-2</v>
      </c>
    </row>
    <row r="2042" spans="1:5" x14ac:dyDescent="0.25">
      <c r="A2042" t="s">
        <v>26</v>
      </c>
      <c r="B2042" t="s">
        <v>7</v>
      </c>
      <c r="C2042">
        <v>2</v>
      </c>
      <c r="D2042">
        <v>10</v>
      </c>
      <c r="E2042">
        <v>7.4371367986736797E-2</v>
      </c>
    </row>
    <row r="2043" spans="1:5" x14ac:dyDescent="0.25">
      <c r="A2043" t="s">
        <v>26</v>
      </c>
      <c r="B2043" t="s">
        <v>7</v>
      </c>
      <c r="C2043">
        <v>2</v>
      </c>
      <c r="D2043">
        <v>12</v>
      </c>
      <c r="E2043">
        <v>6.7836034541562507E-2</v>
      </c>
    </row>
    <row r="2044" spans="1:5" x14ac:dyDescent="0.25">
      <c r="A2044" t="s">
        <v>26</v>
      </c>
      <c r="B2044" t="s">
        <v>7</v>
      </c>
      <c r="C2044">
        <v>2</v>
      </c>
      <c r="D2044">
        <v>14</v>
      </c>
      <c r="E2044">
        <v>6.5894471528776005E-2</v>
      </c>
    </row>
    <row r="2045" spans="1:5" x14ac:dyDescent="0.25">
      <c r="A2045" t="s">
        <v>26</v>
      </c>
      <c r="B2045" t="s">
        <v>7</v>
      </c>
      <c r="C2045">
        <v>2</v>
      </c>
      <c r="D2045">
        <v>16</v>
      </c>
      <c r="E2045">
        <v>6.3782845952839701E-2</v>
      </c>
    </row>
    <row r="2046" spans="1:5" x14ac:dyDescent="0.25">
      <c r="A2046" t="s">
        <v>26</v>
      </c>
      <c r="B2046" t="s">
        <v>7</v>
      </c>
      <c r="C2046">
        <v>2</v>
      </c>
      <c r="D2046">
        <v>8</v>
      </c>
      <c r="E2046">
        <v>6.2630778858496605E-2</v>
      </c>
    </row>
    <row r="2047" spans="1:5" x14ac:dyDescent="0.25">
      <c r="A2047" t="s">
        <v>26</v>
      </c>
      <c r="B2047" t="s">
        <v>7</v>
      </c>
      <c r="C2047">
        <v>2</v>
      </c>
      <c r="D2047">
        <v>21</v>
      </c>
      <c r="E2047">
        <v>6.0253106814459501E-2</v>
      </c>
    </row>
    <row r="2048" spans="1:5" x14ac:dyDescent="0.25">
      <c r="A2048" t="s">
        <v>26</v>
      </c>
      <c r="B2048" t="s">
        <v>7</v>
      </c>
      <c r="C2048">
        <v>2</v>
      </c>
      <c r="D2048">
        <v>13</v>
      </c>
      <c r="E2048">
        <v>5.9238467709415897E-2</v>
      </c>
    </row>
    <row r="2049" spans="1:5" x14ac:dyDescent="0.25">
      <c r="A2049" t="s">
        <v>26</v>
      </c>
      <c r="B2049" t="s">
        <v>7</v>
      </c>
      <c r="C2049">
        <v>2</v>
      </c>
      <c r="D2049">
        <v>17</v>
      </c>
      <c r="E2049">
        <v>5.8223196343376797E-2</v>
      </c>
    </row>
    <row r="2050" spans="1:5" x14ac:dyDescent="0.25">
      <c r="A2050" t="s">
        <v>26</v>
      </c>
      <c r="B2050" t="s">
        <v>7</v>
      </c>
      <c r="C2050">
        <v>2</v>
      </c>
      <c r="D2050">
        <v>9</v>
      </c>
      <c r="E2050">
        <v>5.6853596089056303E-2</v>
      </c>
    </row>
    <row r="2051" spans="1:5" x14ac:dyDescent="0.25">
      <c r="A2051" t="s">
        <v>26</v>
      </c>
      <c r="B2051" t="s">
        <v>7</v>
      </c>
      <c r="C2051">
        <v>2</v>
      </c>
      <c r="D2051">
        <v>11</v>
      </c>
      <c r="E2051">
        <v>5.6573967928297303E-2</v>
      </c>
    </row>
    <row r="2052" spans="1:5" x14ac:dyDescent="0.25">
      <c r="A2052" t="s">
        <v>26</v>
      </c>
      <c r="B2052" t="s">
        <v>7</v>
      </c>
      <c r="C2052">
        <v>3</v>
      </c>
      <c r="D2052">
        <v>3</v>
      </c>
      <c r="E2052">
        <v>9.3959260787562005E-2</v>
      </c>
    </row>
    <row r="2053" spans="1:5" x14ac:dyDescent="0.25">
      <c r="A2053" t="s">
        <v>26</v>
      </c>
      <c r="B2053" t="s">
        <v>7</v>
      </c>
      <c r="C2053">
        <v>3</v>
      </c>
      <c r="D2053">
        <v>4</v>
      </c>
      <c r="E2053">
        <v>9.3800902897545196E-2</v>
      </c>
    </row>
    <row r="2054" spans="1:5" x14ac:dyDescent="0.25">
      <c r="A2054" t="s">
        <v>26</v>
      </c>
      <c r="B2054" t="s">
        <v>7</v>
      </c>
      <c r="C2054">
        <v>3</v>
      </c>
      <c r="D2054">
        <v>5</v>
      </c>
      <c r="E2054">
        <v>7.9833176999758601E-2</v>
      </c>
    </row>
    <row r="2055" spans="1:5" x14ac:dyDescent="0.25">
      <c r="A2055" t="s">
        <v>26</v>
      </c>
      <c r="B2055" t="s">
        <v>7</v>
      </c>
      <c r="C2055">
        <v>3</v>
      </c>
      <c r="D2055">
        <v>2</v>
      </c>
      <c r="E2055">
        <v>6.7952273289867901E-2</v>
      </c>
    </row>
    <row r="2056" spans="1:5" x14ac:dyDescent="0.25">
      <c r="A2056" t="s">
        <v>26</v>
      </c>
      <c r="B2056" t="s">
        <v>7</v>
      </c>
      <c r="C2056">
        <v>3</v>
      </c>
      <c r="D2056">
        <v>17</v>
      </c>
      <c r="E2056">
        <v>5.3966783441915703E-2</v>
      </c>
    </row>
    <row r="2057" spans="1:5" x14ac:dyDescent="0.25">
      <c r="A2057" t="s">
        <v>26</v>
      </c>
      <c r="B2057" t="s">
        <v>7</v>
      </c>
      <c r="C2057">
        <v>3</v>
      </c>
      <c r="D2057">
        <v>23</v>
      </c>
      <c r="E2057">
        <v>5.3437314425174097E-2</v>
      </c>
    </row>
    <row r="2058" spans="1:5" x14ac:dyDescent="0.25">
      <c r="A2058" t="s">
        <v>26</v>
      </c>
      <c r="B2058" t="s">
        <v>7</v>
      </c>
      <c r="C2058">
        <v>3</v>
      </c>
      <c r="D2058">
        <v>1</v>
      </c>
      <c r="E2058">
        <v>4.9711938303959001E-2</v>
      </c>
    </row>
    <row r="2059" spans="1:5" x14ac:dyDescent="0.25">
      <c r="A2059" t="s">
        <v>26</v>
      </c>
      <c r="B2059" t="s">
        <v>7</v>
      </c>
      <c r="C2059">
        <v>3</v>
      </c>
      <c r="D2059">
        <v>0</v>
      </c>
      <c r="E2059">
        <v>4.8084003438649298E-2</v>
      </c>
    </row>
    <row r="2060" spans="1:5" x14ac:dyDescent="0.25">
      <c r="A2060" t="s">
        <v>26</v>
      </c>
      <c r="B2060" t="s">
        <v>7</v>
      </c>
      <c r="C2060">
        <v>3</v>
      </c>
      <c r="D2060">
        <v>18</v>
      </c>
      <c r="E2060">
        <v>4.4851234485964203E-2</v>
      </c>
    </row>
    <row r="2061" spans="1:5" x14ac:dyDescent="0.25">
      <c r="A2061" t="s">
        <v>26</v>
      </c>
      <c r="B2061" t="s">
        <v>7</v>
      </c>
      <c r="C2061">
        <v>3</v>
      </c>
      <c r="D2061">
        <v>22</v>
      </c>
      <c r="E2061">
        <v>4.2375874395370203E-2</v>
      </c>
    </row>
    <row r="2062" spans="1:5" x14ac:dyDescent="0.25">
      <c r="A2062" t="s">
        <v>26</v>
      </c>
      <c r="B2062" t="s">
        <v>7</v>
      </c>
      <c r="C2062">
        <v>4</v>
      </c>
      <c r="D2062">
        <v>4</v>
      </c>
      <c r="E2062">
        <v>9.4771943133291806E-2</v>
      </c>
    </row>
    <row r="2063" spans="1:5" x14ac:dyDescent="0.25">
      <c r="A2063" t="s">
        <v>26</v>
      </c>
      <c r="B2063" t="s">
        <v>7</v>
      </c>
      <c r="C2063">
        <v>4</v>
      </c>
      <c r="D2063">
        <v>3</v>
      </c>
      <c r="E2063">
        <v>9.4644838941335394E-2</v>
      </c>
    </row>
    <row r="2064" spans="1:5" x14ac:dyDescent="0.25">
      <c r="A2064" t="s">
        <v>26</v>
      </c>
      <c r="B2064" t="s">
        <v>7</v>
      </c>
      <c r="C2064">
        <v>4</v>
      </c>
      <c r="D2064">
        <v>5</v>
      </c>
      <c r="E2064">
        <v>8.2375506753002301E-2</v>
      </c>
    </row>
    <row r="2065" spans="1:5" x14ac:dyDescent="0.25">
      <c r="A2065" t="s">
        <v>26</v>
      </c>
      <c r="B2065" t="s">
        <v>7</v>
      </c>
      <c r="C2065">
        <v>4</v>
      </c>
      <c r="D2065">
        <v>2</v>
      </c>
      <c r="E2065">
        <v>7.0246429493678E-2</v>
      </c>
    </row>
    <row r="2066" spans="1:5" x14ac:dyDescent="0.25">
      <c r="A2066" t="s">
        <v>26</v>
      </c>
      <c r="B2066" t="s">
        <v>7</v>
      </c>
      <c r="C2066">
        <v>4</v>
      </c>
      <c r="D2066">
        <v>23</v>
      </c>
      <c r="E2066">
        <v>5.1716172639435697E-2</v>
      </c>
    </row>
    <row r="2067" spans="1:5" x14ac:dyDescent="0.25">
      <c r="A2067" t="s">
        <v>26</v>
      </c>
      <c r="B2067" t="s">
        <v>7</v>
      </c>
      <c r="C2067">
        <v>4</v>
      </c>
      <c r="D2067">
        <v>1</v>
      </c>
      <c r="E2067">
        <v>5.0978072872404898E-2</v>
      </c>
    </row>
    <row r="2068" spans="1:5" x14ac:dyDescent="0.25">
      <c r="A2068" t="s">
        <v>26</v>
      </c>
      <c r="B2068" t="s">
        <v>7</v>
      </c>
      <c r="C2068">
        <v>4</v>
      </c>
      <c r="D2068">
        <v>17</v>
      </c>
      <c r="E2068">
        <v>5.0417581704223099E-2</v>
      </c>
    </row>
    <row r="2069" spans="1:5" x14ac:dyDescent="0.25">
      <c r="A2069" t="s">
        <v>26</v>
      </c>
      <c r="B2069" t="s">
        <v>7</v>
      </c>
      <c r="C2069">
        <v>4</v>
      </c>
      <c r="D2069">
        <v>0</v>
      </c>
      <c r="E2069">
        <v>4.8731430436024799E-2</v>
      </c>
    </row>
    <row r="2070" spans="1:5" x14ac:dyDescent="0.25">
      <c r="A2070" t="s">
        <v>26</v>
      </c>
      <c r="B2070" t="s">
        <v>7</v>
      </c>
      <c r="C2070">
        <v>4</v>
      </c>
      <c r="D2070">
        <v>18</v>
      </c>
      <c r="E2070">
        <v>4.4945685675727501E-2</v>
      </c>
    </row>
    <row r="2071" spans="1:5" x14ac:dyDescent="0.25">
      <c r="A2071" t="s">
        <v>26</v>
      </c>
      <c r="B2071" t="s">
        <v>7</v>
      </c>
      <c r="C2071">
        <v>4</v>
      </c>
      <c r="D2071">
        <v>22</v>
      </c>
      <c r="E2071">
        <v>4.1534236374524802E-2</v>
      </c>
    </row>
    <row r="2072" spans="1:5" x14ac:dyDescent="0.25">
      <c r="A2072" t="s">
        <v>26</v>
      </c>
      <c r="B2072" t="s">
        <v>7</v>
      </c>
      <c r="C2072">
        <v>5</v>
      </c>
      <c r="D2072">
        <v>4</v>
      </c>
      <c r="E2072">
        <v>8.4386701218027105E-2</v>
      </c>
    </row>
    <row r="2073" spans="1:5" x14ac:dyDescent="0.25">
      <c r="A2073" t="s">
        <v>26</v>
      </c>
      <c r="B2073" t="s">
        <v>7</v>
      </c>
      <c r="C2073">
        <v>5</v>
      </c>
      <c r="D2073">
        <v>3</v>
      </c>
      <c r="E2073">
        <v>8.35909428190965E-2</v>
      </c>
    </row>
    <row r="2074" spans="1:5" x14ac:dyDescent="0.25">
      <c r="A2074" t="s">
        <v>26</v>
      </c>
      <c r="B2074" t="s">
        <v>7</v>
      </c>
      <c r="C2074">
        <v>5</v>
      </c>
      <c r="D2074">
        <v>5</v>
      </c>
      <c r="E2074">
        <v>7.1834893823366497E-2</v>
      </c>
    </row>
    <row r="2075" spans="1:5" x14ac:dyDescent="0.25">
      <c r="A2075" t="s">
        <v>26</v>
      </c>
      <c r="B2075" t="s">
        <v>7</v>
      </c>
      <c r="C2075">
        <v>5</v>
      </c>
      <c r="D2075">
        <v>2</v>
      </c>
      <c r="E2075">
        <v>6.9301925838467601E-2</v>
      </c>
    </row>
    <row r="2076" spans="1:5" x14ac:dyDescent="0.25">
      <c r="A2076" t="s">
        <v>26</v>
      </c>
      <c r="B2076" t="s">
        <v>7</v>
      </c>
      <c r="C2076">
        <v>5</v>
      </c>
      <c r="D2076">
        <v>23</v>
      </c>
      <c r="E2076">
        <v>6.7751383795695702E-2</v>
      </c>
    </row>
    <row r="2077" spans="1:5" x14ac:dyDescent="0.25">
      <c r="A2077" t="s">
        <v>26</v>
      </c>
      <c r="B2077" t="s">
        <v>7</v>
      </c>
      <c r="C2077">
        <v>5</v>
      </c>
      <c r="D2077">
        <v>1</v>
      </c>
      <c r="E2077">
        <v>6.4104876223774004E-2</v>
      </c>
    </row>
    <row r="2078" spans="1:5" x14ac:dyDescent="0.25">
      <c r="A2078" t="s">
        <v>26</v>
      </c>
      <c r="B2078" t="s">
        <v>7</v>
      </c>
      <c r="C2078">
        <v>5</v>
      </c>
      <c r="D2078">
        <v>0</v>
      </c>
      <c r="E2078">
        <v>5.9869817005457397E-2</v>
      </c>
    </row>
    <row r="2079" spans="1:5" x14ac:dyDescent="0.25">
      <c r="A2079" t="s">
        <v>26</v>
      </c>
      <c r="B2079" t="s">
        <v>7</v>
      </c>
      <c r="C2079">
        <v>5</v>
      </c>
      <c r="D2079">
        <v>17</v>
      </c>
      <c r="E2079">
        <v>4.6741170277562E-2</v>
      </c>
    </row>
    <row r="2080" spans="1:5" x14ac:dyDescent="0.25">
      <c r="A2080" t="s">
        <v>26</v>
      </c>
      <c r="B2080" t="s">
        <v>7</v>
      </c>
      <c r="C2080">
        <v>5</v>
      </c>
      <c r="D2080">
        <v>18</v>
      </c>
      <c r="E2080">
        <v>4.4584908104217801E-2</v>
      </c>
    </row>
    <row r="2081" spans="1:5" x14ac:dyDescent="0.25">
      <c r="A2081" t="s">
        <v>26</v>
      </c>
      <c r="B2081" t="s">
        <v>7</v>
      </c>
      <c r="C2081">
        <v>5</v>
      </c>
      <c r="D2081">
        <v>22</v>
      </c>
      <c r="E2081">
        <v>3.6748178537781603E-2</v>
      </c>
    </row>
    <row r="2082" spans="1:5" x14ac:dyDescent="0.25">
      <c r="A2082" t="s">
        <v>26</v>
      </c>
      <c r="B2082" t="s">
        <v>8</v>
      </c>
      <c r="C2082">
        <v>2</v>
      </c>
      <c r="D2082">
        <v>10</v>
      </c>
      <c r="E2082">
        <v>7.4371367986736797E-2</v>
      </c>
    </row>
    <row r="2083" spans="1:5" x14ac:dyDescent="0.25">
      <c r="A2083" t="s">
        <v>26</v>
      </c>
      <c r="B2083" t="s">
        <v>8</v>
      </c>
      <c r="C2083">
        <v>2</v>
      </c>
      <c r="D2083">
        <v>12</v>
      </c>
      <c r="E2083">
        <v>6.7836034541562507E-2</v>
      </c>
    </row>
    <row r="2084" spans="1:5" x14ac:dyDescent="0.25">
      <c r="A2084" t="s">
        <v>26</v>
      </c>
      <c r="B2084" t="s">
        <v>8</v>
      </c>
      <c r="C2084">
        <v>2</v>
      </c>
      <c r="D2084">
        <v>14</v>
      </c>
      <c r="E2084">
        <v>6.5894471528776005E-2</v>
      </c>
    </row>
    <row r="2085" spans="1:5" x14ac:dyDescent="0.25">
      <c r="A2085" t="s">
        <v>26</v>
      </c>
      <c r="B2085" t="s">
        <v>8</v>
      </c>
      <c r="C2085">
        <v>2</v>
      </c>
      <c r="D2085">
        <v>16</v>
      </c>
      <c r="E2085">
        <v>6.3782845952839701E-2</v>
      </c>
    </row>
    <row r="2086" spans="1:5" x14ac:dyDescent="0.25">
      <c r="A2086" t="s">
        <v>26</v>
      </c>
      <c r="B2086" t="s">
        <v>8</v>
      </c>
      <c r="C2086">
        <v>2</v>
      </c>
      <c r="D2086">
        <v>8</v>
      </c>
      <c r="E2086">
        <v>6.2630778858496605E-2</v>
      </c>
    </row>
    <row r="2087" spans="1:5" x14ac:dyDescent="0.25">
      <c r="A2087" t="s">
        <v>26</v>
      </c>
      <c r="B2087" t="s">
        <v>8</v>
      </c>
      <c r="C2087">
        <v>2</v>
      </c>
      <c r="D2087">
        <v>21</v>
      </c>
      <c r="E2087">
        <v>6.0253106814459501E-2</v>
      </c>
    </row>
    <row r="2088" spans="1:5" x14ac:dyDescent="0.25">
      <c r="A2088" t="s">
        <v>26</v>
      </c>
      <c r="B2088" t="s">
        <v>8</v>
      </c>
      <c r="C2088">
        <v>2</v>
      </c>
      <c r="D2088">
        <v>13</v>
      </c>
      <c r="E2088">
        <v>5.9238467709415897E-2</v>
      </c>
    </row>
    <row r="2089" spans="1:5" x14ac:dyDescent="0.25">
      <c r="A2089" t="s">
        <v>26</v>
      </c>
      <c r="B2089" t="s">
        <v>8</v>
      </c>
      <c r="C2089">
        <v>2</v>
      </c>
      <c r="D2089">
        <v>17</v>
      </c>
      <c r="E2089">
        <v>5.8223196343376797E-2</v>
      </c>
    </row>
    <row r="2090" spans="1:5" x14ac:dyDescent="0.25">
      <c r="A2090" t="s">
        <v>26</v>
      </c>
      <c r="B2090" t="s">
        <v>8</v>
      </c>
      <c r="C2090">
        <v>2</v>
      </c>
      <c r="D2090">
        <v>9</v>
      </c>
      <c r="E2090">
        <v>5.6853596089056303E-2</v>
      </c>
    </row>
    <row r="2091" spans="1:5" x14ac:dyDescent="0.25">
      <c r="A2091" t="s">
        <v>26</v>
      </c>
      <c r="B2091" t="s">
        <v>8</v>
      </c>
      <c r="C2091">
        <v>2</v>
      </c>
      <c r="D2091">
        <v>11</v>
      </c>
      <c r="E2091">
        <v>5.6573967928297303E-2</v>
      </c>
    </row>
    <row r="2092" spans="1:5" x14ac:dyDescent="0.25">
      <c r="A2092" t="s">
        <v>26</v>
      </c>
      <c r="B2092" t="s">
        <v>8</v>
      </c>
      <c r="C2092">
        <v>3</v>
      </c>
      <c r="D2092">
        <v>3</v>
      </c>
      <c r="E2092">
        <v>9.3959260787562005E-2</v>
      </c>
    </row>
    <row r="2093" spans="1:5" x14ac:dyDescent="0.25">
      <c r="A2093" t="s">
        <v>26</v>
      </c>
      <c r="B2093" t="s">
        <v>8</v>
      </c>
      <c r="C2093">
        <v>3</v>
      </c>
      <c r="D2093">
        <v>4</v>
      </c>
      <c r="E2093">
        <v>9.3800902897545196E-2</v>
      </c>
    </row>
    <row r="2094" spans="1:5" x14ac:dyDescent="0.25">
      <c r="A2094" t="s">
        <v>26</v>
      </c>
      <c r="B2094" t="s">
        <v>8</v>
      </c>
      <c r="C2094">
        <v>3</v>
      </c>
      <c r="D2094">
        <v>5</v>
      </c>
      <c r="E2094">
        <v>7.9833176999758601E-2</v>
      </c>
    </row>
    <row r="2095" spans="1:5" x14ac:dyDescent="0.25">
      <c r="A2095" t="s">
        <v>26</v>
      </c>
      <c r="B2095" t="s">
        <v>8</v>
      </c>
      <c r="C2095">
        <v>3</v>
      </c>
      <c r="D2095">
        <v>2</v>
      </c>
      <c r="E2095">
        <v>6.7952273289867901E-2</v>
      </c>
    </row>
    <row r="2096" spans="1:5" x14ac:dyDescent="0.25">
      <c r="A2096" t="s">
        <v>26</v>
      </c>
      <c r="B2096" t="s">
        <v>8</v>
      </c>
      <c r="C2096">
        <v>3</v>
      </c>
      <c r="D2096">
        <v>17</v>
      </c>
      <c r="E2096">
        <v>5.3966783441915703E-2</v>
      </c>
    </row>
    <row r="2097" spans="1:5" x14ac:dyDescent="0.25">
      <c r="A2097" t="s">
        <v>26</v>
      </c>
      <c r="B2097" t="s">
        <v>8</v>
      </c>
      <c r="C2097">
        <v>3</v>
      </c>
      <c r="D2097">
        <v>23</v>
      </c>
      <c r="E2097">
        <v>5.3437314425174097E-2</v>
      </c>
    </row>
    <row r="2098" spans="1:5" x14ac:dyDescent="0.25">
      <c r="A2098" t="s">
        <v>26</v>
      </c>
      <c r="B2098" t="s">
        <v>8</v>
      </c>
      <c r="C2098">
        <v>3</v>
      </c>
      <c r="D2098">
        <v>1</v>
      </c>
      <c r="E2098">
        <v>4.9711938303959001E-2</v>
      </c>
    </row>
    <row r="2099" spans="1:5" x14ac:dyDescent="0.25">
      <c r="A2099" t="s">
        <v>26</v>
      </c>
      <c r="B2099" t="s">
        <v>8</v>
      </c>
      <c r="C2099">
        <v>3</v>
      </c>
      <c r="D2099">
        <v>0</v>
      </c>
      <c r="E2099">
        <v>4.8084003438649298E-2</v>
      </c>
    </row>
    <row r="2100" spans="1:5" x14ac:dyDescent="0.25">
      <c r="A2100" t="s">
        <v>26</v>
      </c>
      <c r="B2100" t="s">
        <v>8</v>
      </c>
      <c r="C2100">
        <v>3</v>
      </c>
      <c r="D2100">
        <v>18</v>
      </c>
      <c r="E2100">
        <v>4.4851234485964203E-2</v>
      </c>
    </row>
    <row r="2101" spans="1:5" x14ac:dyDescent="0.25">
      <c r="A2101" t="s">
        <v>26</v>
      </c>
      <c r="B2101" t="s">
        <v>8</v>
      </c>
      <c r="C2101">
        <v>3</v>
      </c>
      <c r="D2101">
        <v>22</v>
      </c>
      <c r="E2101">
        <v>4.2375874395370203E-2</v>
      </c>
    </row>
    <row r="2102" spans="1:5" x14ac:dyDescent="0.25">
      <c r="A2102" t="s">
        <v>26</v>
      </c>
      <c r="B2102" t="s">
        <v>8</v>
      </c>
      <c r="C2102">
        <v>4</v>
      </c>
      <c r="D2102">
        <v>3</v>
      </c>
      <c r="E2102">
        <v>8.3338307076034096E-2</v>
      </c>
    </row>
    <row r="2103" spans="1:5" x14ac:dyDescent="0.25">
      <c r="A2103" t="s">
        <v>26</v>
      </c>
      <c r="B2103" t="s">
        <v>8</v>
      </c>
      <c r="C2103">
        <v>4</v>
      </c>
      <c r="D2103">
        <v>4</v>
      </c>
      <c r="E2103">
        <v>8.2812566376520694E-2</v>
      </c>
    </row>
    <row r="2104" spans="1:5" x14ac:dyDescent="0.25">
      <c r="A2104" t="s">
        <v>26</v>
      </c>
      <c r="B2104" t="s">
        <v>8</v>
      </c>
      <c r="C2104">
        <v>4</v>
      </c>
      <c r="D2104">
        <v>5</v>
      </c>
      <c r="E2104">
        <v>7.1230487993823102E-2</v>
      </c>
    </row>
    <row r="2105" spans="1:5" x14ac:dyDescent="0.25">
      <c r="A2105" t="s">
        <v>26</v>
      </c>
      <c r="B2105" t="s">
        <v>8</v>
      </c>
      <c r="C2105">
        <v>4</v>
      </c>
      <c r="D2105">
        <v>2</v>
      </c>
      <c r="E2105">
        <v>6.2039020173301297E-2</v>
      </c>
    </row>
    <row r="2106" spans="1:5" x14ac:dyDescent="0.25">
      <c r="A2106" t="s">
        <v>26</v>
      </c>
      <c r="B2106" t="s">
        <v>8</v>
      </c>
      <c r="C2106">
        <v>4</v>
      </c>
      <c r="D2106">
        <v>17</v>
      </c>
      <c r="E2106">
        <v>5.3875765429519697E-2</v>
      </c>
    </row>
    <row r="2107" spans="1:5" x14ac:dyDescent="0.25">
      <c r="A2107" t="s">
        <v>26</v>
      </c>
      <c r="B2107" t="s">
        <v>8</v>
      </c>
      <c r="C2107">
        <v>4</v>
      </c>
      <c r="D2107">
        <v>23</v>
      </c>
      <c r="E2107">
        <v>5.0742857045015903E-2</v>
      </c>
    </row>
    <row r="2108" spans="1:5" x14ac:dyDescent="0.25">
      <c r="A2108" t="s">
        <v>26</v>
      </c>
      <c r="B2108" t="s">
        <v>8</v>
      </c>
      <c r="C2108">
        <v>4</v>
      </c>
      <c r="D2108">
        <v>1</v>
      </c>
      <c r="E2108">
        <v>4.7013805550879202E-2</v>
      </c>
    </row>
    <row r="2109" spans="1:5" x14ac:dyDescent="0.25">
      <c r="A2109" t="s">
        <v>26</v>
      </c>
      <c r="B2109" t="s">
        <v>8</v>
      </c>
      <c r="C2109">
        <v>4</v>
      </c>
      <c r="D2109">
        <v>0</v>
      </c>
      <c r="E2109">
        <v>4.58400942826497E-2</v>
      </c>
    </row>
    <row r="2110" spans="1:5" x14ac:dyDescent="0.25">
      <c r="A2110" t="s">
        <v>26</v>
      </c>
      <c r="B2110" t="s">
        <v>8</v>
      </c>
      <c r="C2110">
        <v>4</v>
      </c>
      <c r="D2110">
        <v>18</v>
      </c>
      <c r="E2110">
        <v>4.4583768752247399E-2</v>
      </c>
    </row>
    <row r="2111" spans="1:5" x14ac:dyDescent="0.25">
      <c r="A2111" t="s">
        <v>26</v>
      </c>
      <c r="B2111" t="s">
        <v>8</v>
      </c>
      <c r="C2111">
        <v>4</v>
      </c>
      <c r="D2111">
        <v>22</v>
      </c>
      <c r="E2111">
        <v>4.2482948739891099E-2</v>
      </c>
    </row>
    <row r="2112" spans="1:5" x14ac:dyDescent="0.25">
      <c r="A2112" t="s">
        <v>26</v>
      </c>
      <c r="B2112" t="s">
        <v>8</v>
      </c>
      <c r="C2112">
        <v>5</v>
      </c>
      <c r="D2112">
        <v>3</v>
      </c>
      <c r="E2112">
        <v>7.6117405674570496E-2</v>
      </c>
    </row>
    <row r="2113" spans="1:5" x14ac:dyDescent="0.25">
      <c r="A2113" t="s">
        <v>26</v>
      </c>
      <c r="B2113" t="s">
        <v>8</v>
      </c>
      <c r="C2113">
        <v>5</v>
      </c>
      <c r="D2113">
        <v>4</v>
      </c>
      <c r="E2113">
        <v>7.5732199486110596E-2</v>
      </c>
    </row>
    <row r="2114" spans="1:5" x14ac:dyDescent="0.25">
      <c r="A2114" t="s">
        <v>26</v>
      </c>
      <c r="B2114" t="s">
        <v>8</v>
      </c>
      <c r="C2114">
        <v>5</v>
      </c>
      <c r="D2114">
        <v>23</v>
      </c>
      <c r="E2114">
        <v>6.5544744468561206E-2</v>
      </c>
    </row>
    <row r="2115" spans="1:5" x14ac:dyDescent="0.25">
      <c r="A2115" t="s">
        <v>26</v>
      </c>
      <c r="B2115" t="s">
        <v>8</v>
      </c>
      <c r="C2115">
        <v>5</v>
      </c>
      <c r="D2115">
        <v>5</v>
      </c>
      <c r="E2115">
        <v>6.5121750005961904E-2</v>
      </c>
    </row>
    <row r="2116" spans="1:5" x14ac:dyDescent="0.25">
      <c r="A2116" t="s">
        <v>26</v>
      </c>
      <c r="B2116" t="s">
        <v>8</v>
      </c>
      <c r="C2116">
        <v>5</v>
      </c>
      <c r="D2116">
        <v>2</v>
      </c>
      <c r="E2116">
        <v>6.37542428733988E-2</v>
      </c>
    </row>
    <row r="2117" spans="1:5" x14ac:dyDescent="0.25">
      <c r="A2117" t="s">
        <v>26</v>
      </c>
      <c r="B2117" t="s">
        <v>8</v>
      </c>
      <c r="C2117">
        <v>5</v>
      </c>
      <c r="D2117">
        <v>1</v>
      </c>
      <c r="E2117">
        <v>6.1485799589113301E-2</v>
      </c>
    </row>
    <row r="2118" spans="1:5" x14ac:dyDescent="0.25">
      <c r="A2118" t="s">
        <v>26</v>
      </c>
      <c r="B2118" t="s">
        <v>8</v>
      </c>
      <c r="C2118">
        <v>5</v>
      </c>
      <c r="D2118">
        <v>0</v>
      </c>
      <c r="E2118">
        <v>5.8188187115352598E-2</v>
      </c>
    </row>
    <row r="2119" spans="1:5" x14ac:dyDescent="0.25">
      <c r="A2119" t="s">
        <v>26</v>
      </c>
      <c r="B2119" t="s">
        <v>8</v>
      </c>
      <c r="C2119">
        <v>5</v>
      </c>
      <c r="D2119">
        <v>17</v>
      </c>
      <c r="E2119">
        <v>4.97083325490228E-2</v>
      </c>
    </row>
    <row r="2120" spans="1:5" x14ac:dyDescent="0.25">
      <c r="A2120" t="s">
        <v>26</v>
      </c>
      <c r="B2120" t="s">
        <v>8</v>
      </c>
      <c r="C2120">
        <v>5</v>
      </c>
      <c r="D2120">
        <v>18</v>
      </c>
      <c r="E2120">
        <v>4.2231714393218697E-2</v>
      </c>
    </row>
    <row r="2121" spans="1:5" x14ac:dyDescent="0.25">
      <c r="A2121" t="s">
        <v>26</v>
      </c>
      <c r="B2121" t="s">
        <v>8</v>
      </c>
      <c r="C2121">
        <v>5</v>
      </c>
      <c r="D2121">
        <v>8</v>
      </c>
      <c r="E2121">
        <v>3.9547981348976302E-2</v>
      </c>
    </row>
    <row r="2122" spans="1:5" x14ac:dyDescent="0.25">
      <c r="A2122" t="s">
        <v>26</v>
      </c>
      <c r="B2122" t="s">
        <v>9</v>
      </c>
      <c r="C2122">
        <v>2</v>
      </c>
      <c r="D2122">
        <v>10</v>
      </c>
      <c r="E2122">
        <v>7.4371367986736797E-2</v>
      </c>
    </row>
    <row r="2123" spans="1:5" x14ac:dyDescent="0.25">
      <c r="A2123" t="s">
        <v>26</v>
      </c>
      <c r="B2123" t="s">
        <v>9</v>
      </c>
      <c r="C2123">
        <v>2</v>
      </c>
      <c r="D2123">
        <v>12</v>
      </c>
      <c r="E2123">
        <v>6.7836034541562507E-2</v>
      </c>
    </row>
    <row r="2124" spans="1:5" x14ac:dyDescent="0.25">
      <c r="A2124" t="s">
        <v>26</v>
      </c>
      <c r="B2124" t="s">
        <v>9</v>
      </c>
      <c r="C2124">
        <v>2</v>
      </c>
      <c r="D2124">
        <v>14</v>
      </c>
      <c r="E2124">
        <v>6.5894471528776005E-2</v>
      </c>
    </row>
    <row r="2125" spans="1:5" x14ac:dyDescent="0.25">
      <c r="A2125" t="s">
        <v>26</v>
      </c>
      <c r="B2125" t="s">
        <v>9</v>
      </c>
      <c r="C2125">
        <v>2</v>
      </c>
      <c r="D2125">
        <v>16</v>
      </c>
      <c r="E2125">
        <v>6.3782845952839701E-2</v>
      </c>
    </row>
    <row r="2126" spans="1:5" x14ac:dyDescent="0.25">
      <c r="A2126" t="s">
        <v>26</v>
      </c>
      <c r="B2126" t="s">
        <v>9</v>
      </c>
      <c r="C2126">
        <v>2</v>
      </c>
      <c r="D2126">
        <v>8</v>
      </c>
      <c r="E2126">
        <v>6.2630778858496605E-2</v>
      </c>
    </row>
    <row r="2127" spans="1:5" x14ac:dyDescent="0.25">
      <c r="A2127" t="s">
        <v>26</v>
      </c>
      <c r="B2127" t="s">
        <v>9</v>
      </c>
      <c r="C2127">
        <v>2</v>
      </c>
      <c r="D2127">
        <v>21</v>
      </c>
      <c r="E2127">
        <v>6.0253106814459501E-2</v>
      </c>
    </row>
    <row r="2128" spans="1:5" x14ac:dyDescent="0.25">
      <c r="A2128" t="s">
        <v>26</v>
      </c>
      <c r="B2128" t="s">
        <v>9</v>
      </c>
      <c r="C2128">
        <v>2</v>
      </c>
      <c r="D2128">
        <v>13</v>
      </c>
      <c r="E2128">
        <v>5.9238467709415897E-2</v>
      </c>
    </row>
    <row r="2129" spans="1:5" x14ac:dyDescent="0.25">
      <c r="A2129" t="s">
        <v>26</v>
      </c>
      <c r="B2129" t="s">
        <v>9</v>
      </c>
      <c r="C2129">
        <v>2</v>
      </c>
      <c r="D2129">
        <v>17</v>
      </c>
      <c r="E2129">
        <v>5.8223196343376797E-2</v>
      </c>
    </row>
    <row r="2130" spans="1:5" x14ac:dyDescent="0.25">
      <c r="A2130" t="s">
        <v>26</v>
      </c>
      <c r="B2130" t="s">
        <v>9</v>
      </c>
      <c r="C2130">
        <v>2</v>
      </c>
      <c r="D2130">
        <v>9</v>
      </c>
      <c r="E2130">
        <v>5.6853596089056303E-2</v>
      </c>
    </row>
    <row r="2131" spans="1:5" x14ac:dyDescent="0.25">
      <c r="A2131" t="s">
        <v>26</v>
      </c>
      <c r="B2131" t="s">
        <v>9</v>
      </c>
      <c r="C2131">
        <v>2</v>
      </c>
      <c r="D2131">
        <v>11</v>
      </c>
      <c r="E2131">
        <v>5.6573967928297303E-2</v>
      </c>
    </row>
    <row r="2132" spans="1:5" x14ac:dyDescent="0.25">
      <c r="A2132" t="s">
        <v>26</v>
      </c>
      <c r="B2132" t="s">
        <v>9</v>
      </c>
      <c r="C2132">
        <v>3</v>
      </c>
      <c r="D2132">
        <v>3</v>
      </c>
      <c r="E2132">
        <v>9.3959260787562005E-2</v>
      </c>
    </row>
    <row r="2133" spans="1:5" x14ac:dyDescent="0.25">
      <c r="A2133" t="s">
        <v>26</v>
      </c>
      <c r="B2133" t="s">
        <v>9</v>
      </c>
      <c r="C2133">
        <v>3</v>
      </c>
      <c r="D2133">
        <v>4</v>
      </c>
      <c r="E2133">
        <v>9.3800902897545196E-2</v>
      </c>
    </row>
    <row r="2134" spans="1:5" x14ac:dyDescent="0.25">
      <c r="A2134" t="s">
        <v>26</v>
      </c>
      <c r="B2134" t="s">
        <v>9</v>
      </c>
      <c r="C2134">
        <v>3</v>
      </c>
      <c r="D2134">
        <v>5</v>
      </c>
      <c r="E2134">
        <v>7.9833176999758601E-2</v>
      </c>
    </row>
    <row r="2135" spans="1:5" x14ac:dyDescent="0.25">
      <c r="A2135" t="s">
        <v>26</v>
      </c>
      <c r="B2135" t="s">
        <v>9</v>
      </c>
      <c r="C2135">
        <v>3</v>
      </c>
      <c r="D2135">
        <v>2</v>
      </c>
      <c r="E2135">
        <v>6.7952273289867901E-2</v>
      </c>
    </row>
    <row r="2136" spans="1:5" x14ac:dyDescent="0.25">
      <c r="A2136" t="s">
        <v>26</v>
      </c>
      <c r="B2136" t="s">
        <v>9</v>
      </c>
      <c r="C2136">
        <v>3</v>
      </c>
      <c r="D2136">
        <v>17</v>
      </c>
      <c r="E2136">
        <v>5.3966783441915703E-2</v>
      </c>
    </row>
    <row r="2137" spans="1:5" x14ac:dyDescent="0.25">
      <c r="A2137" t="s">
        <v>26</v>
      </c>
      <c r="B2137" t="s">
        <v>9</v>
      </c>
      <c r="C2137">
        <v>3</v>
      </c>
      <c r="D2137">
        <v>23</v>
      </c>
      <c r="E2137">
        <v>5.3437314425174097E-2</v>
      </c>
    </row>
    <row r="2138" spans="1:5" x14ac:dyDescent="0.25">
      <c r="A2138" t="s">
        <v>26</v>
      </c>
      <c r="B2138" t="s">
        <v>9</v>
      </c>
      <c r="C2138">
        <v>3</v>
      </c>
      <c r="D2138">
        <v>1</v>
      </c>
      <c r="E2138">
        <v>4.9711938303959001E-2</v>
      </c>
    </row>
    <row r="2139" spans="1:5" x14ac:dyDescent="0.25">
      <c r="A2139" t="s">
        <v>26</v>
      </c>
      <c r="B2139" t="s">
        <v>9</v>
      </c>
      <c r="C2139">
        <v>3</v>
      </c>
      <c r="D2139">
        <v>0</v>
      </c>
      <c r="E2139">
        <v>4.8084003438649298E-2</v>
      </c>
    </row>
    <row r="2140" spans="1:5" x14ac:dyDescent="0.25">
      <c r="A2140" t="s">
        <v>26</v>
      </c>
      <c r="B2140" t="s">
        <v>9</v>
      </c>
      <c r="C2140">
        <v>3</v>
      </c>
      <c r="D2140">
        <v>18</v>
      </c>
      <c r="E2140">
        <v>4.4851234485964203E-2</v>
      </c>
    </row>
    <row r="2141" spans="1:5" x14ac:dyDescent="0.25">
      <c r="A2141" t="s">
        <v>26</v>
      </c>
      <c r="B2141" t="s">
        <v>9</v>
      </c>
      <c r="C2141">
        <v>3</v>
      </c>
      <c r="D2141">
        <v>22</v>
      </c>
      <c r="E2141">
        <v>4.2375874395370203E-2</v>
      </c>
    </row>
    <row r="2142" spans="1:5" x14ac:dyDescent="0.25">
      <c r="A2142" t="s">
        <v>26</v>
      </c>
      <c r="B2142" t="s">
        <v>9</v>
      </c>
      <c r="C2142">
        <v>4</v>
      </c>
      <c r="D2142">
        <v>4</v>
      </c>
      <c r="E2142">
        <v>9.4771943133291806E-2</v>
      </c>
    </row>
    <row r="2143" spans="1:5" x14ac:dyDescent="0.25">
      <c r="A2143" t="s">
        <v>26</v>
      </c>
      <c r="B2143" t="s">
        <v>9</v>
      </c>
      <c r="C2143">
        <v>4</v>
      </c>
      <c r="D2143">
        <v>3</v>
      </c>
      <c r="E2143">
        <v>9.4644838941335394E-2</v>
      </c>
    </row>
    <row r="2144" spans="1:5" x14ac:dyDescent="0.25">
      <c r="A2144" t="s">
        <v>26</v>
      </c>
      <c r="B2144" t="s">
        <v>9</v>
      </c>
      <c r="C2144">
        <v>4</v>
      </c>
      <c r="D2144">
        <v>5</v>
      </c>
      <c r="E2144">
        <v>8.2375506753002301E-2</v>
      </c>
    </row>
    <row r="2145" spans="1:5" x14ac:dyDescent="0.25">
      <c r="A2145" t="s">
        <v>26</v>
      </c>
      <c r="B2145" t="s">
        <v>9</v>
      </c>
      <c r="C2145">
        <v>4</v>
      </c>
      <c r="D2145">
        <v>2</v>
      </c>
      <c r="E2145">
        <v>7.0246429493678E-2</v>
      </c>
    </row>
    <row r="2146" spans="1:5" x14ac:dyDescent="0.25">
      <c r="A2146" t="s">
        <v>26</v>
      </c>
      <c r="B2146" t="s">
        <v>9</v>
      </c>
      <c r="C2146">
        <v>4</v>
      </c>
      <c r="D2146">
        <v>23</v>
      </c>
      <c r="E2146">
        <v>5.1716172639435697E-2</v>
      </c>
    </row>
    <row r="2147" spans="1:5" x14ac:dyDescent="0.25">
      <c r="A2147" t="s">
        <v>26</v>
      </c>
      <c r="B2147" t="s">
        <v>9</v>
      </c>
      <c r="C2147">
        <v>4</v>
      </c>
      <c r="D2147">
        <v>1</v>
      </c>
      <c r="E2147">
        <v>5.0978072872404898E-2</v>
      </c>
    </row>
    <row r="2148" spans="1:5" x14ac:dyDescent="0.25">
      <c r="A2148" t="s">
        <v>26</v>
      </c>
      <c r="B2148" t="s">
        <v>9</v>
      </c>
      <c r="C2148">
        <v>4</v>
      </c>
      <c r="D2148">
        <v>17</v>
      </c>
      <c r="E2148">
        <v>5.0417581704223099E-2</v>
      </c>
    </row>
    <row r="2149" spans="1:5" x14ac:dyDescent="0.25">
      <c r="A2149" t="s">
        <v>26</v>
      </c>
      <c r="B2149" t="s">
        <v>9</v>
      </c>
      <c r="C2149">
        <v>4</v>
      </c>
      <c r="D2149">
        <v>0</v>
      </c>
      <c r="E2149">
        <v>4.8731430436024799E-2</v>
      </c>
    </row>
    <row r="2150" spans="1:5" x14ac:dyDescent="0.25">
      <c r="A2150" t="s">
        <v>26</v>
      </c>
      <c r="B2150" t="s">
        <v>9</v>
      </c>
      <c r="C2150">
        <v>4</v>
      </c>
      <c r="D2150">
        <v>18</v>
      </c>
      <c r="E2150">
        <v>4.4945685675727501E-2</v>
      </c>
    </row>
    <row r="2151" spans="1:5" x14ac:dyDescent="0.25">
      <c r="A2151" t="s">
        <v>26</v>
      </c>
      <c r="B2151" t="s">
        <v>9</v>
      </c>
      <c r="C2151">
        <v>4</v>
      </c>
      <c r="D2151">
        <v>22</v>
      </c>
      <c r="E2151">
        <v>4.1534236374524802E-2</v>
      </c>
    </row>
    <row r="2152" spans="1:5" x14ac:dyDescent="0.25">
      <c r="A2152" t="s">
        <v>26</v>
      </c>
      <c r="B2152" t="s">
        <v>9</v>
      </c>
      <c r="C2152">
        <v>5</v>
      </c>
      <c r="D2152">
        <v>4</v>
      </c>
      <c r="E2152">
        <v>8.4386701218027105E-2</v>
      </c>
    </row>
    <row r="2153" spans="1:5" x14ac:dyDescent="0.25">
      <c r="A2153" t="s">
        <v>26</v>
      </c>
      <c r="B2153" t="s">
        <v>9</v>
      </c>
      <c r="C2153">
        <v>5</v>
      </c>
      <c r="D2153">
        <v>3</v>
      </c>
      <c r="E2153">
        <v>8.35909428190965E-2</v>
      </c>
    </row>
    <row r="2154" spans="1:5" x14ac:dyDescent="0.25">
      <c r="A2154" t="s">
        <v>26</v>
      </c>
      <c r="B2154" t="s">
        <v>9</v>
      </c>
      <c r="C2154">
        <v>5</v>
      </c>
      <c r="D2154">
        <v>5</v>
      </c>
      <c r="E2154">
        <v>7.1834893823366497E-2</v>
      </c>
    </row>
    <row r="2155" spans="1:5" x14ac:dyDescent="0.25">
      <c r="A2155" t="s">
        <v>26</v>
      </c>
      <c r="B2155" t="s">
        <v>9</v>
      </c>
      <c r="C2155">
        <v>5</v>
      </c>
      <c r="D2155">
        <v>2</v>
      </c>
      <c r="E2155">
        <v>6.9301925838467601E-2</v>
      </c>
    </row>
    <row r="2156" spans="1:5" x14ac:dyDescent="0.25">
      <c r="A2156" t="s">
        <v>26</v>
      </c>
      <c r="B2156" t="s">
        <v>9</v>
      </c>
      <c r="C2156">
        <v>5</v>
      </c>
      <c r="D2156">
        <v>23</v>
      </c>
      <c r="E2156">
        <v>6.7751383795695702E-2</v>
      </c>
    </row>
    <row r="2157" spans="1:5" x14ac:dyDescent="0.25">
      <c r="A2157" t="s">
        <v>26</v>
      </c>
      <c r="B2157" t="s">
        <v>9</v>
      </c>
      <c r="C2157">
        <v>5</v>
      </c>
      <c r="D2157">
        <v>1</v>
      </c>
      <c r="E2157">
        <v>6.4104876223774004E-2</v>
      </c>
    </row>
    <row r="2158" spans="1:5" x14ac:dyDescent="0.25">
      <c r="A2158" t="s">
        <v>26</v>
      </c>
      <c r="B2158" t="s">
        <v>9</v>
      </c>
      <c r="C2158">
        <v>5</v>
      </c>
      <c r="D2158">
        <v>0</v>
      </c>
      <c r="E2158">
        <v>5.9869817005457397E-2</v>
      </c>
    </row>
    <row r="2159" spans="1:5" x14ac:dyDescent="0.25">
      <c r="A2159" t="s">
        <v>26</v>
      </c>
      <c r="B2159" t="s">
        <v>9</v>
      </c>
      <c r="C2159">
        <v>5</v>
      </c>
      <c r="D2159">
        <v>17</v>
      </c>
      <c r="E2159">
        <v>4.6741170277562E-2</v>
      </c>
    </row>
    <row r="2160" spans="1:5" x14ac:dyDescent="0.25">
      <c r="A2160" t="s">
        <v>26</v>
      </c>
      <c r="B2160" t="s">
        <v>9</v>
      </c>
      <c r="C2160">
        <v>5</v>
      </c>
      <c r="D2160">
        <v>18</v>
      </c>
      <c r="E2160">
        <v>4.4584908104217801E-2</v>
      </c>
    </row>
    <row r="2161" spans="1:5" x14ac:dyDescent="0.25">
      <c r="A2161" t="s">
        <v>26</v>
      </c>
      <c r="B2161" t="s">
        <v>9</v>
      </c>
      <c r="C2161">
        <v>5</v>
      </c>
      <c r="D2161">
        <v>22</v>
      </c>
      <c r="E2161">
        <v>3.6748178537781603E-2</v>
      </c>
    </row>
    <row r="2162" spans="1:5" x14ac:dyDescent="0.25">
      <c r="A2162" t="s">
        <v>27</v>
      </c>
      <c r="B2162" t="s">
        <v>7</v>
      </c>
      <c r="C2162">
        <v>2</v>
      </c>
      <c r="D2162">
        <v>9</v>
      </c>
      <c r="E2162">
        <v>7.85201634586013E-2</v>
      </c>
    </row>
    <row r="2163" spans="1:5" x14ac:dyDescent="0.25">
      <c r="A2163" t="s">
        <v>27</v>
      </c>
      <c r="B2163" t="s">
        <v>7</v>
      </c>
      <c r="C2163">
        <v>2</v>
      </c>
      <c r="D2163">
        <v>15</v>
      </c>
      <c r="E2163">
        <v>6.9110152283325704E-2</v>
      </c>
    </row>
    <row r="2164" spans="1:5" x14ac:dyDescent="0.25">
      <c r="A2164" t="s">
        <v>27</v>
      </c>
      <c r="B2164" t="s">
        <v>7</v>
      </c>
      <c r="C2164">
        <v>2</v>
      </c>
      <c r="D2164">
        <v>10</v>
      </c>
      <c r="E2164">
        <v>6.13507832867137E-2</v>
      </c>
    </row>
    <row r="2165" spans="1:5" x14ac:dyDescent="0.25">
      <c r="A2165" t="s">
        <v>27</v>
      </c>
      <c r="B2165" t="s">
        <v>7</v>
      </c>
      <c r="C2165">
        <v>2</v>
      </c>
      <c r="D2165">
        <v>22</v>
      </c>
      <c r="E2165">
        <v>6.1268455300350799E-2</v>
      </c>
    </row>
    <row r="2166" spans="1:5" x14ac:dyDescent="0.25">
      <c r="A2166" t="s">
        <v>27</v>
      </c>
      <c r="B2166" t="s">
        <v>7</v>
      </c>
      <c r="C2166">
        <v>2</v>
      </c>
      <c r="D2166">
        <v>21</v>
      </c>
      <c r="E2166">
        <v>6.0771571395698297E-2</v>
      </c>
    </row>
    <row r="2167" spans="1:5" x14ac:dyDescent="0.25">
      <c r="A2167" t="s">
        <v>27</v>
      </c>
      <c r="B2167" t="s">
        <v>7</v>
      </c>
      <c r="C2167">
        <v>2</v>
      </c>
      <c r="D2167">
        <v>20</v>
      </c>
      <c r="E2167">
        <v>5.9317518078976603E-2</v>
      </c>
    </row>
    <row r="2168" spans="1:5" x14ac:dyDescent="0.25">
      <c r="A2168" t="s">
        <v>27</v>
      </c>
      <c r="B2168" t="s">
        <v>7</v>
      </c>
      <c r="C2168">
        <v>2</v>
      </c>
      <c r="D2168">
        <v>11</v>
      </c>
      <c r="E2168">
        <v>5.83406361039163E-2</v>
      </c>
    </row>
    <row r="2169" spans="1:5" x14ac:dyDescent="0.25">
      <c r="A2169" t="s">
        <v>27</v>
      </c>
      <c r="B2169" t="s">
        <v>7</v>
      </c>
      <c r="C2169">
        <v>2</v>
      </c>
      <c r="D2169">
        <v>16</v>
      </c>
      <c r="E2169">
        <v>5.5997224684809097E-2</v>
      </c>
    </row>
    <row r="2170" spans="1:5" x14ac:dyDescent="0.25">
      <c r="A2170" t="s">
        <v>27</v>
      </c>
      <c r="B2170" t="s">
        <v>7</v>
      </c>
      <c r="C2170">
        <v>2</v>
      </c>
      <c r="D2170">
        <v>12</v>
      </c>
      <c r="E2170">
        <v>5.3814155882056798E-2</v>
      </c>
    </row>
    <row r="2171" spans="1:5" x14ac:dyDescent="0.25">
      <c r="A2171" t="s">
        <v>27</v>
      </c>
      <c r="B2171" t="s">
        <v>7</v>
      </c>
      <c r="C2171">
        <v>2</v>
      </c>
      <c r="D2171">
        <v>13</v>
      </c>
      <c r="E2171">
        <v>5.0553949214069201E-2</v>
      </c>
    </row>
    <row r="2172" spans="1:5" x14ac:dyDescent="0.25">
      <c r="A2172" t="s">
        <v>27</v>
      </c>
      <c r="B2172" t="s">
        <v>7</v>
      </c>
      <c r="C2172">
        <v>3</v>
      </c>
      <c r="D2172">
        <v>3</v>
      </c>
      <c r="E2172">
        <v>8.7753254673341496E-2</v>
      </c>
    </row>
    <row r="2173" spans="1:5" x14ac:dyDescent="0.25">
      <c r="A2173" t="s">
        <v>27</v>
      </c>
      <c r="B2173" t="s">
        <v>7</v>
      </c>
      <c r="C2173">
        <v>3</v>
      </c>
      <c r="D2173">
        <v>4</v>
      </c>
      <c r="E2173">
        <v>8.4498092008141804E-2</v>
      </c>
    </row>
    <row r="2174" spans="1:5" x14ac:dyDescent="0.25">
      <c r="A2174" t="s">
        <v>27</v>
      </c>
      <c r="B2174" t="s">
        <v>7</v>
      </c>
      <c r="C2174">
        <v>3</v>
      </c>
      <c r="D2174">
        <v>5</v>
      </c>
      <c r="E2174">
        <v>8.23950861040912E-2</v>
      </c>
    </row>
    <row r="2175" spans="1:5" x14ac:dyDescent="0.25">
      <c r="A2175" t="s">
        <v>27</v>
      </c>
      <c r="B2175" t="s">
        <v>7</v>
      </c>
      <c r="C2175">
        <v>3</v>
      </c>
      <c r="D2175">
        <v>17</v>
      </c>
      <c r="E2175">
        <v>6.9484377835062006E-2</v>
      </c>
    </row>
    <row r="2176" spans="1:5" x14ac:dyDescent="0.25">
      <c r="A2176" t="s">
        <v>27</v>
      </c>
      <c r="B2176" t="s">
        <v>7</v>
      </c>
      <c r="C2176">
        <v>3</v>
      </c>
      <c r="D2176">
        <v>18</v>
      </c>
      <c r="E2176">
        <v>6.4016750056335406E-2</v>
      </c>
    </row>
    <row r="2177" spans="1:5" x14ac:dyDescent="0.25">
      <c r="A2177" t="s">
        <v>27</v>
      </c>
      <c r="B2177" t="s">
        <v>7</v>
      </c>
      <c r="C2177">
        <v>3</v>
      </c>
      <c r="D2177">
        <v>16</v>
      </c>
      <c r="E2177">
        <v>5.5988475231212302E-2</v>
      </c>
    </row>
    <row r="2178" spans="1:5" x14ac:dyDescent="0.25">
      <c r="A2178" t="s">
        <v>27</v>
      </c>
      <c r="B2178" t="s">
        <v>7</v>
      </c>
      <c r="C2178">
        <v>3</v>
      </c>
      <c r="D2178">
        <v>10</v>
      </c>
      <c r="E2178">
        <v>5.4880605494038698E-2</v>
      </c>
    </row>
    <row r="2179" spans="1:5" x14ac:dyDescent="0.25">
      <c r="A2179" t="s">
        <v>27</v>
      </c>
      <c r="B2179" t="s">
        <v>7</v>
      </c>
      <c r="C2179">
        <v>3</v>
      </c>
      <c r="D2179">
        <v>2</v>
      </c>
      <c r="E2179">
        <v>5.3037803093995001E-2</v>
      </c>
    </row>
    <row r="2180" spans="1:5" x14ac:dyDescent="0.25">
      <c r="A2180" t="s">
        <v>27</v>
      </c>
      <c r="B2180" t="s">
        <v>7</v>
      </c>
      <c r="C2180">
        <v>3</v>
      </c>
      <c r="D2180">
        <v>11</v>
      </c>
      <c r="E2180">
        <v>5.1724552952929999E-2</v>
      </c>
    </row>
    <row r="2181" spans="1:5" x14ac:dyDescent="0.25">
      <c r="A2181" t="s">
        <v>27</v>
      </c>
      <c r="B2181" t="s">
        <v>7</v>
      </c>
      <c r="C2181">
        <v>3</v>
      </c>
      <c r="D2181">
        <v>9</v>
      </c>
      <c r="E2181">
        <v>4.4775392850832499E-2</v>
      </c>
    </row>
    <row r="2182" spans="1:5" x14ac:dyDescent="0.25">
      <c r="A2182" t="s">
        <v>27</v>
      </c>
      <c r="B2182" t="s">
        <v>7</v>
      </c>
      <c r="C2182">
        <v>4</v>
      </c>
      <c r="D2182">
        <v>3</v>
      </c>
      <c r="E2182">
        <v>8.3676723354874694E-2</v>
      </c>
    </row>
    <row r="2183" spans="1:5" x14ac:dyDescent="0.25">
      <c r="A2183" t="s">
        <v>27</v>
      </c>
      <c r="B2183" t="s">
        <v>7</v>
      </c>
      <c r="C2183">
        <v>4</v>
      </c>
      <c r="D2183">
        <v>4</v>
      </c>
      <c r="E2183">
        <v>7.96013245519685E-2</v>
      </c>
    </row>
    <row r="2184" spans="1:5" x14ac:dyDescent="0.25">
      <c r="A2184" t="s">
        <v>27</v>
      </c>
      <c r="B2184" t="s">
        <v>7</v>
      </c>
      <c r="C2184">
        <v>4</v>
      </c>
      <c r="D2184">
        <v>5</v>
      </c>
      <c r="E2184">
        <v>7.6649970694687194E-2</v>
      </c>
    </row>
    <row r="2185" spans="1:5" x14ac:dyDescent="0.25">
      <c r="A2185" t="s">
        <v>27</v>
      </c>
      <c r="B2185" t="s">
        <v>7</v>
      </c>
      <c r="C2185">
        <v>4</v>
      </c>
      <c r="D2185">
        <v>17</v>
      </c>
      <c r="E2185">
        <v>6.2274048652344802E-2</v>
      </c>
    </row>
    <row r="2186" spans="1:5" x14ac:dyDescent="0.25">
      <c r="A2186" t="s">
        <v>27</v>
      </c>
      <c r="B2186" t="s">
        <v>7</v>
      </c>
      <c r="C2186">
        <v>4</v>
      </c>
      <c r="D2186">
        <v>18</v>
      </c>
      <c r="E2186">
        <v>5.7696271603521497E-2</v>
      </c>
    </row>
    <row r="2187" spans="1:5" x14ac:dyDescent="0.25">
      <c r="A2187" t="s">
        <v>27</v>
      </c>
      <c r="B2187" t="s">
        <v>7</v>
      </c>
      <c r="C2187">
        <v>4</v>
      </c>
      <c r="D2187">
        <v>16</v>
      </c>
      <c r="E2187">
        <v>5.3009858170435499E-2</v>
      </c>
    </row>
    <row r="2188" spans="1:5" x14ac:dyDescent="0.25">
      <c r="A2188" t="s">
        <v>27</v>
      </c>
      <c r="B2188" t="s">
        <v>7</v>
      </c>
      <c r="C2188">
        <v>4</v>
      </c>
      <c r="D2188">
        <v>10</v>
      </c>
      <c r="E2188">
        <v>4.9481508362443097E-2</v>
      </c>
    </row>
    <row r="2189" spans="1:5" x14ac:dyDescent="0.25">
      <c r="A2189" t="s">
        <v>27</v>
      </c>
      <c r="B2189" t="s">
        <v>7</v>
      </c>
      <c r="C2189">
        <v>4</v>
      </c>
      <c r="D2189">
        <v>2</v>
      </c>
      <c r="E2189">
        <v>4.88982242783539E-2</v>
      </c>
    </row>
    <row r="2190" spans="1:5" x14ac:dyDescent="0.25">
      <c r="A2190" t="s">
        <v>27</v>
      </c>
      <c r="B2190" t="s">
        <v>7</v>
      </c>
      <c r="C2190">
        <v>4</v>
      </c>
      <c r="D2190">
        <v>11</v>
      </c>
      <c r="E2190">
        <v>4.6549437397171899E-2</v>
      </c>
    </row>
    <row r="2191" spans="1:5" x14ac:dyDescent="0.25">
      <c r="A2191" t="s">
        <v>27</v>
      </c>
      <c r="B2191" t="s">
        <v>7</v>
      </c>
      <c r="C2191">
        <v>4</v>
      </c>
      <c r="D2191">
        <v>9</v>
      </c>
      <c r="E2191">
        <v>4.1841970594165202E-2</v>
      </c>
    </row>
    <row r="2192" spans="1:5" x14ac:dyDescent="0.25">
      <c r="A2192" t="s">
        <v>27</v>
      </c>
      <c r="B2192" t="s">
        <v>7</v>
      </c>
      <c r="C2192">
        <v>5</v>
      </c>
      <c r="D2192">
        <v>3</v>
      </c>
      <c r="E2192">
        <v>7.1639091283230399E-2</v>
      </c>
    </row>
    <row r="2193" spans="1:5" x14ac:dyDescent="0.25">
      <c r="A2193" t="s">
        <v>27</v>
      </c>
      <c r="B2193" t="s">
        <v>7</v>
      </c>
      <c r="C2193">
        <v>5</v>
      </c>
      <c r="D2193">
        <v>4</v>
      </c>
      <c r="E2193">
        <v>7.0605509371960501E-2</v>
      </c>
    </row>
    <row r="2194" spans="1:5" x14ac:dyDescent="0.25">
      <c r="A2194" t="s">
        <v>27</v>
      </c>
      <c r="B2194" t="s">
        <v>7</v>
      </c>
      <c r="C2194">
        <v>5</v>
      </c>
      <c r="D2194">
        <v>5</v>
      </c>
      <c r="E2194">
        <v>6.5501692267253497E-2</v>
      </c>
    </row>
    <row r="2195" spans="1:5" x14ac:dyDescent="0.25">
      <c r="A2195" t="s">
        <v>27</v>
      </c>
      <c r="B2195" t="s">
        <v>7</v>
      </c>
      <c r="C2195">
        <v>5</v>
      </c>
      <c r="D2195">
        <v>0</v>
      </c>
      <c r="E2195">
        <v>6.4399337888302002E-2</v>
      </c>
    </row>
    <row r="2196" spans="1:5" x14ac:dyDescent="0.25">
      <c r="A2196" t="s">
        <v>27</v>
      </c>
      <c r="B2196" t="s">
        <v>7</v>
      </c>
      <c r="C2196">
        <v>5</v>
      </c>
      <c r="D2196">
        <v>23</v>
      </c>
      <c r="E2196">
        <v>6.2440296105130202E-2</v>
      </c>
    </row>
    <row r="2197" spans="1:5" x14ac:dyDescent="0.25">
      <c r="A2197" t="s">
        <v>27</v>
      </c>
      <c r="B2197" t="s">
        <v>7</v>
      </c>
      <c r="C2197">
        <v>5</v>
      </c>
      <c r="D2197">
        <v>2</v>
      </c>
      <c r="E2197">
        <v>6.1368527443804097E-2</v>
      </c>
    </row>
    <row r="2198" spans="1:5" x14ac:dyDescent="0.25">
      <c r="A2198" t="s">
        <v>27</v>
      </c>
      <c r="B2198" t="s">
        <v>7</v>
      </c>
      <c r="C2198">
        <v>5</v>
      </c>
      <c r="D2198">
        <v>17</v>
      </c>
      <c r="E2198">
        <v>5.2706404535642001E-2</v>
      </c>
    </row>
    <row r="2199" spans="1:5" x14ac:dyDescent="0.25">
      <c r="A2199" t="s">
        <v>27</v>
      </c>
      <c r="B2199" t="s">
        <v>7</v>
      </c>
      <c r="C2199">
        <v>5</v>
      </c>
      <c r="D2199">
        <v>1</v>
      </c>
      <c r="E2199">
        <v>4.8955956989035002E-2</v>
      </c>
    </row>
    <row r="2200" spans="1:5" x14ac:dyDescent="0.25">
      <c r="A2200" t="s">
        <v>27</v>
      </c>
      <c r="B2200" t="s">
        <v>7</v>
      </c>
      <c r="C2200">
        <v>5</v>
      </c>
      <c r="D2200">
        <v>18</v>
      </c>
      <c r="E2200">
        <v>4.84730111870285E-2</v>
      </c>
    </row>
    <row r="2201" spans="1:5" x14ac:dyDescent="0.25">
      <c r="A2201" t="s">
        <v>27</v>
      </c>
      <c r="B2201" t="s">
        <v>7</v>
      </c>
      <c r="C2201">
        <v>5</v>
      </c>
      <c r="D2201">
        <v>16</v>
      </c>
      <c r="E2201">
        <v>4.4823820606791798E-2</v>
      </c>
    </row>
    <row r="2202" spans="1:5" x14ac:dyDescent="0.25">
      <c r="A2202" t="s">
        <v>27</v>
      </c>
      <c r="B2202" t="s">
        <v>8</v>
      </c>
      <c r="C2202">
        <v>2</v>
      </c>
      <c r="D2202">
        <v>9</v>
      </c>
      <c r="E2202">
        <v>7.85201634586013E-2</v>
      </c>
    </row>
    <row r="2203" spans="1:5" x14ac:dyDescent="0.25">
      <c r="A2203" t="s">
        <v>27</v>
      </c>
      <c r="B2203" t="s">
        <v>8</v>
      </c>
      <c r="C2203">
        <v>2</v>
      </c>
      <c r="D2203">
        <v>15</v>
      </c>
      <c r="E2203">
        <v>6.9110152283325704E-2</v>
      </c>
    </row>
    <row r="2204" spans="1:5" x14ac:dyDescent="0.25">
      <c r="A2204" t="s">
        <v>27</v>
      </c>
      <c r="B2204" t="s">
        <v>8</v>
      </c>
      <c r="C2204">
        <v>2</v>
      </c>
      <c r="D2204">
        <v>10</v>
      </c>
      <c r="E2204">
        <v>6.13507832867137E-2</v>
      </c>
    </row>
    <row r="2205" spans="1:5" x14ac:dyDescent="0.25">
      <c r="A2205" t="s">
        <v>27</v>
      </c>
      <c r="B2205" t="s">
        <v>8</v>
      </c>
      <c r="C2205">
        <v>2</v>
      </c>
      <c r="D2205">
        <v>22</v>
      </c>
      <c r="E2205">
        <v>6.1268455300350799E-2</v>
      </c>
    </row>
    <row r="2206" spans="1:5" x14ac:dyDescent="0.25">
      <c r="A2206" t="s">
        <v>27</v>
      </c>
      <c r="B2206" t="s">
        <v>8</v>
      </c>
      <c r="C2206">
        <v>2</v>
      </c>
      <c r="D2206">
        <v>21</v>
      </c>
      <c r="E2206">
        <v>6.0771571395698297E-2</v>
      </c>
    </row>
    <row r="2207" spans="1:5" x14ac:dyDescent="0.25">
      <c r="A2207" t="s">
        <v>27</v>
      </c>
      <c r="B2207" t="s">
        <v>8</v>
      </c>
      <c r="C2207">
        <v>2</v>
      </c>
      <c r="D2207">
        <v>20</v>
      </c>
      <c r="E2207">
        <v>5.9317518078976603E-2</v>
      </c>
    </row>
    <row r="2208" spans="1:5" x14ac:dyDescent="0.25">
      <c r="A2208" t="s">
        <v>27</v>
      </c>
      <c r="B2208" t="s">
        <v>8</v>
      </c>
      <c r="C2208">
        <v>2</v>
      </c>
      <c r="D2208">
        <v>11</v>
      </c>
      <c r="E2208">
        <v>5.83406361039163E-2</v>
      </c>
    </row>
    <row r="2209" spans="1:5" x14ac:dyDescent="0.25">
      <c r="A2209" t="s">
        <v>27</v>
      </c>
      <c r="B2209" t="s">
        <v>8</v>
      </c>
      <c r="C2209">
        <v>2</v>
      </c>
      <c r="D2209">
        <v>16</v>
      </c>
      <c r="E2209">
        <v>5.5997224684809097E-2</v>
      </c>
    </row>
    <row r="2210" spans="1:5" x14ac:dyDescent="0.25">
      <c r="A2210" t="s">
        <v>27</v>
      </c>
      <c r="B2210" t="s">
        <v>8</v>
      </c>
      <c r="C2210">
        <v>2</v>
      </c>
      <c r="D2210">
        <v>12</v>
      </c>
      <c r="E2210">
        <v>5.3814155882056798E-2</v>
      </c>
    </row>
    <row r="2211" spans="1:5" x14ac:dyDescent="0.25">
      <c r="A2211" t="s">
        <v>27</v>
      </c>
      <c r="B2211" t="s">
        <v>8</v>
      </c>
      <c r="C2211">
        <v>2</v>
      </c>
      <c r="D2211">
        <v>13</v>
      </c>
      <c r="E2211">
        <v>5.0553949214069201E-2</v>
      </c>
    </row>
    <row r="2212" spans="1:5" x14ac:dyDescent="0.25">
      <c r="A2212" t="s">
        <v>27</v>
      </c>
      <c r="B2212" t="s">
        <v>8</v>
      </c>
      <c r="C2212">
        <v>3</v>
      </c>
      <c r="D2212">
        <v>2</v>
      </c>
      <c r="E2212">
        <v>7.7161195373379995E-2</v>
      </c>
    </row>
    <row r="2213" spans="1:5" x14ac:dyDescent="0.25">
      <c r="A2213" t="s">
        <v>27</v>
      </c>
      <c r="B2213" t="s">
        <v>8</v>
      </c>
      <c r="C2213">
        <v>3</v>
      </c>
      <c r="D2213">
        <v>23</v>
      </c>
      <c r="E2213">
        <v>7.7139963502866601E-2</v>
      </c>
    </row>
    <row r="2214" spans="1:5" x14ac:dyDescent="0.25">
      <c r="A2214" t="s">
        <v>27</v>
      </c>
      <c r="B2214" t="s">
        <v>8</v>
      </c>
      <c r="C2214">
        <v>3</v>
      </c>
      <c r="D2214">
        <v>0</v>
      </c>
      <c r="E2214">
        <v>7.5577732101909906E-2</v>
      </c>
    </row>
    <row r="2215" spans="1:5" x14ac:dyDescent="0.25">
      <c r="A2215" t="s">
        <v>27</v>
      </c>
      <c r="B2215" t="s">
        <v>8</v>
      </c>
      <c r="C2215">
        <v>3</v>
      </c>
      <c r="D2215">
        <v>4</v>
      </c>
      <c r="E2215">
        <v>6.9625760476140094E-2</v>
      </c>
    </row>
    <row r="2216" spans="1:5" x14ac:dyDescent="0.25">
      <c r="A2216" t="s">
        <v>27</v>
      </c>
      <c r="B2216" t="s">
        <v>8</v>
      </c>
      <c r="C2216">
        <v>3</v>
      </c>
      <c r="D2216">
        <v>1</v>
      </c>
      <c r="E2216">
        <v>6.2426251565423301E-2</v>
      </c>
    </row>
    <row r="2217" spans="1:5" x14ac:dyDescent="0.25">
      <c r="A2217" t="s">
        <v>27</v>
      </c>
      <c r="B2217" t="s">
        <v>8</v>
      </c>
      <c r="C2217">
        <v>3</v>
      </c>
      <c r="D2217">
        <v>3</v>
      </c>
      <c r="E2217">
        <v>5.98862605907503E-2</v>
      </c>
    </row>
    <row r="2218" spans="1:5" x14ac:dyDescent="0.25">
      <c r="A2218" t="s">
        <v>27</v>
      </c>
      <c r="B2218" t="s">
        <v>8</v>
      </c>
      <c r="C2218">
        <v>3</v>
      </c>
      <c r="D2218">
        <v>5</v>
      </c>
      <c r="E2218">
        <v>5.3745660624551397E-2</v>
      </c>
    </row>
    <row r="2219" spans="1:5" x14ac:dyDescent="0.25">
      <c r="A2219" t="s">
        <v>27</v>
      </c>
      <c r="B2219" t="s">
        <v>8</v>
      </c>
      <c r="C2219">
        <v>3</v>
      </c>
      <c r="D2219">
        <v>10</v>
      </c>
      <c r="E2219">
        <v>4.9344019943885098E-2</v>
      </c>
    </row>
    <row r="2220" spans="1:5" x14ac:dyDescent="0.25">
      <c r="A2220" t="s">
        <v>27</v>
      </c>
      <c r="B2220" t="s">
        <v>8</v>
      </c>
      <c r="C2220">
        <v>3</v>
      </c>
      <c r="D2220">
        <v>22</v>
      </c>
      <c r="E2220">
        <v>4.6217854080257102E-2</v>
      </c>
    </row>
    <row r="2221" spans="1:5" x14ac:dyDescent="0.25">
      <c r="A2221" t="s">
        <v>27</v>
      </c>
      <c r="B2221" t="s">
        <v>8</v>
      </c>
      <c r="C2221">
        <v>3</v>
      </c>
      <c r="D2221">
        <v>21</v>
      </c>
      <c r="E2221">
        <v>4.5083761017557102E-2</v>
      </c>
    </row>
    <row r="2222" spans="1:5" x14ac:dyDescent="0.25">
      <c r="A2222" t="s">
        <v>27</v>
      </c>
      <c r="B2222" t="s">
        <v>8</v>
      </c>
      <c r="C2222">
        <v>4</v>
      </c>
      <c r="D2222">
        <v>3</v>
      </c>
      <c r="E2222">
        <v>7.5548371270575607E-2</v>
      </c>
    </row>
    <row r="2223" spans="1:5" x14ac:dyDescent="0.25">
      <c r="A2223" t="s">
        <v>27</v>
      </c>
      <c r="B2223" t="s">
        <v>8</v>
      </c>
      <c r="C2223">
        <v>4</v>
      </c>
      <c r="D2223">
        <v>4</v>
      </c>
      <c r="E2223">
        <v>7.4062868484783703E-2</v>
      </c>
    </row>
    <row r="2224" spans="1:5" x14ac:dyDescent="0.25">
      <c r="A2224" t="s">
        <v>27</v>
      </c>
      <c r="B2224" t="s">
        <v>8</v>
      </c>
      <c r="C2224">
        <v>4</v>
      </c>
      <c r="D2224">
        <v>5</v>
      </c>
      <c r="E2224">
        <v>7.0659228669271504E-2</v>
      </c>
    </row>
    <row r="2225" spans="1:5" x14ac:dyDescent="0.25">
      <c r="A2225" t="s">
        <v>27</v>
      </c>
      <c r="B2225" t="s">
        <v>8</v>
      </c>
      <c r="C2225">
        <v>4</v>
      </c>
      <c r="D2225">
        <v>0</v>
      </c>
      <c r="E2225">
        <v>6.6073552152969506E-2</v>
      </c>
    </row>
    <row r="2226" spans="1:5" x14ac:dyDescent="0.25">
      <c r="A2226" t="s">
        <v>27</v>
      </c>
      <c r="B2226" t="s">
        <v>8</v>
      </c>
      <c r="C2226">
        <v>4</v>
      </c>
      <c r="D2226">
        <v>23</v>
      </c>
      <c r="E2226">
        <v>6.3150798595629498E-2</v>
      </c>
    </row>
    <row r="2227" spans="1:5" x14ac:dyDescent="0.25">
      <c r="A2227" t="s">
        <v>27</v>
      </c>
      <c r="B2227" t="s">
        <v>8</v>
      </c>
      <c r="C2227">
        <v>4</v>
      </c>
      <c r="D2227">
        <v>2</v>
      </c>
      <c r="E2227">
        <v>6.2940166842227696E-2</v>
      </c>
    </row>
    <row r="2228" spans="1:5" x14ac:dyDescent="0.25">
      <c r="A2228" t="s">
        <v>27</v>
      </c>
      <c r="B2228" t="s">
        <v>8</v>
      </c>
      <c r="C2228">
        <v>4</v>
      </c>
      <c r="D2228">
        <v>17</v>
      </c>
      <c r="E2228">
        <v>5.9484283753861299E-2</v>
      </c>
    </row>
    <row r="2229" spans="1:5" x14ac:dyDescent="0.25">
      <c r="A2229" t="s">
        <v>27</v>
      </c>
      <c r="B2229" t="s">
        <v>8</v>
      </c>
      <c r="C2229">
        <v>4</v>
      </c>
      <c r="D2229">
        <v>18</v>
      </c>
      <c r="E2229">
        <v>5.4533351785538003E-2</v>
      </c>
    </row>
    <row r="2230" spans="1:5" x14ac:dyDescent="0.25">
      <c r="A2230" t="s">
        <v>27</v>
      </c>
      <c r="B2230" t="s">
        <v>8</v>
      </c>
      <c r="C2230">
        <v>4</v>
      </c>
      <c r="D2230">
        <v>1</v>
      </c>
      <c r="E2230">
        <v>5.05957676451112E-2</v>
      </c>
    </row>
    <row r="2231" spans="1:5" x14ac:dyDescent="0.25">
      <c r="A2231" t="s">
        <v>27</v>
      </c>
      <c r="B2231" t="s">
        <v>8</v>
      </c>
      <c r="C2231">
        <v>4</v>
      </c>
      <c r="D2231">
        <v>16</v>
      </c>
      <c r="E2231">
        <v>4.7139048240541701E-2</v>
      </c>
    </row>
    <row r="2232" spans="1:5" x14ac:dyDescent="0.25">
      <c r="A2232" t="s">
        <v>27</v>
      </c>
      <c r="B2232" t="s">
        <v>8</v>
      </c>
      <c r="C2232">
        <v>5</v>
      </c>
      <c r="D2232">
        <v>3</v>
      </c>
      <c r="E2232">
        <v>7.3915754785912002E-2</v>
      </c>
    </row>
    <row r="2233" spans="1:5" x14ac:dyDescent="0.25">
      <c r="A2233" t="s">
        <v>27</v>
      </c>
      <c r="B2233" t="s">
        <v>8</v>
      </c>
      <c r="C2233">
        <v>5</v>
      </c>
      <c r="D2233">
        <v>4</v>
      </c>
      <c r="E2233">
        <v>7.2975116150100106E-2</v>
      </c>
    </row>
    <row r="2234" spans="1:5" x14ac:dyDescent="0.25">
      <c r="A2234" t="s">
        <v>27</v>
      </c>
      <c r="B2234" t="s">
        <v>8</v>
      </c>
      <c r="C2234">
        <v>5</v>
      </c>
      <c r="D2234">
        <v>5</v>
      </c>
      <c r="E2234">
        <v>6.7782802296740205E-2</v>
      </c>
    </row>
    <row r="2235" spans="1:5" x14ac:dyDescent="0.25">
      <c r="A2235" t="s">
        <v>27</v>
      </c>
      <c r="B2235" t="s">
        <v>8</v>
      </c>
      <c r="C2235">
        <v>5</v>
      </c>
      <c r="D2235">
        <v>0</v>
      </c>
      <c r="E2235">
        <v>6.7117058796668405E-2</v>
      </c>
    </row>
    <row r="2236" spans="1:5" x14ac:dyDescent="0.25">
      <c r="A2236" t="s">
        <v>27</v>
      </c>
      <c r="B2236" t="s">
        <v>8</v>
      </c>
      <c r="C2236">
        <v>5</v>
      </c>
      <c r="D2236">
        <v>23</v>
      </c>
      <c r="E2236">
        <v>6.4493056783057903E-2</v>
      </c>
    </row>
    <row r="2237" spans="1:5" x14ac:dyDescent="0.25">
      <c r="A2237" t="s">
        <v>27</v>
      </c>
      <c r="B2237" t="s">
        <v>8</v>
      </c>
      <c r="C2237">
        <v>5</v>
      </c>
      <c r="D2237">
        <v>2</v>
      </c>
      <c r="E2237">
        <v>6.4325078271475003E-2</v>
      </c>
    </row>
    <row r="2238" spans="1:5" x14ac:dyDescent="0.25">
      <c r="A2238" t="s">
        <v>27</v>
      </c>
      <c r="B2238" t="s">
        <v>8</v>
      </c>
      <c r="C2238">
        <v>5</v>
      </c>
      <c r="D2238">
        <v>17</v>
      </c>
      <c r="E2238">
        <v>5.3349106746003301E-2</v>
      </c>
    </row>
    <row r="2239" spans="1:5" x14ac:dyDescent="0.25">
      <c r="A2239" t="s">
        <v>27</v>
      </c>
      <c r="B2239" t="s">
        <v>8</v>
      </c>
      <c r="C2239">
        <v>5</v>
      </c>
      <c r="D2239">
        <v>1</v>
      </c>
      <c r="E2239">
        <v>5.0293312909963001E-2</v>
      </c>
    </row>
    <row r="2240" spans="1:5" x14ac:dyDescent="0.25">
      <c r="A2240" t="s">
        <v>27</v>
      </c>
      <c r="B2240" t="s">
        <v>8</v>
      </c>
      <c r="C2240">
        <v>5</v>
      </c>
      <c r="D2240">
        <v>18</v>
      </c>
      <c r="E2240">
        <v>4.9259998978530298E-2</v>
      </c>
    </row>
    <row r="2241" spans="1:5" x14ac:dyDescent="0.25">
      <c r="A2241" t="s">
        <v>27</v>
      </c>
      <c r="B2241" t="s">
        <v>8</v>
      </c>
      <c r="C2241">
        <v>5</v>
      </c>
      <c r="D2241">
        <v>16</v>
      </c>
      <c r="E2241">
        <v>4.36306697965902E-2</v>
      </c>
    </row>
    <row r="2242" spans="1:5" x14ac:dyDescent="0.25">
      <c r="A2242" t="s">
        <v>27</v>
      </c>
      <c r="B2242" t="s">
        <v>9</v>
      </c>
      <c r="C2242">
        <v>2</v>
      </c>
      <c r="D2242">
        <v>9</v>
      </c>
      <c r="E2242">
        <v>7.85201634586013E-2</v>
      </c>
    </row>
    <row r="2243" spans="1:5" x14ac:dyDescent="0.25">
      <c r="A2243" t="s">
        <v>27</v>
      </c>
      <c r="B2243" t="s">
        <v>9</v>
      </c>
      <c r="C2243">
        <v>2</v>
      </c>
      <c r="D2243">
        <v>15</v>
      </c>
      <c r="E2243">
        <v>6.9110152283325704E-2</v>
      </c>
    </row>
    <row r="2244" spans="1:5" x14ac:dyDescent="0.25">
      <c r="A2244" t="s">
        <v>27</v>
      </c>
      <c r="B2244" t="s">
        <v>9</v>
      </c>
      <c r="C2244">
        <v>2</v>
      </c>
      <c r="D2244">
        <v>10</v>
      </c>
      <c r="E2244">
        <v>6.13507832867137E-2</v>
      </c>
    </row>
    <row r="2245" spans="1:5" x14ac:dyDescent="0.25">
      <c r="A2245" t="s">
        <v>27</v>
      </c>
      <c r="B2245" t="s">
        <v>9</v>
      </c>
      <c r="C2245">
        <v>2</v>
      </c>
      <c r="D2245">
        <v>22</v>
      </c>
      <c r="E2245">
        <v>6.1268455300350799E-2</v>
      </c>
    </row>
    <row r="2246" spans="1:5" x14ac:dyDescent="0.25">
      <c r="A2246" t="s">
        <v>27</v>
      </c>
      <c r="B2246" t="s">
        <v>9</v>
      </c>
      <c r="C2246">
        <v>2</v>
      </c>
      <c r="D2246">
        <v>21</v>
      </c>
      <c r="E2246">
        <v>6.0771571395698297E-2</v>
      </c>
    </row>
    <row r="2247" spans="1:5" x14ac:dyDescent="0.25">
      <c r="A2247" t="s">
        <v>27</v>
      </c>
      <c r="B2247" t="s">
        <v>9</v>
      </c>
      <c r="C2247">
        <v>2</v>
      </c>
      <c r="D2247">
        <v>20</v>
      </c>
      <c r="E2247">
        <v>5.9317518078976603E-2</v>
      </c>
    </row>
    <row r="2248" spans="1:5" x14ac:dyDescent="0.25">
      <c r="A2248" t="s">
        <v>27</v>
      </c>
      <c r="B2248" t="s">
        <v>9</v>
      </c>
      <c r="C2248">
        <v>2</v>
      </c>
      <c r="D2248">
        <v>11</v>
      </c>
      <c r="E2248">
        <v>5.83406361039163E-2</v>
      </c>
    </row>
    <row r="2249" spans="1:5" x14ac:dyDescent="0.25">
      <c r="A2249" t="s">
        <v>27</v>
      </c>
      <c r="B2249" t="s">
        <v>9</v>
      </c>
      <c r="C2249">
        <v>2</v>
      </c>
      <c r="D2249">
        <v>16</v>
      </c>
      <c r="E2249">
        <v>5.5997224684809097E-2</v>
      </c>
    </row>
    <row r="2250" spans="1:5" x14ac:dyDescent="0.25">
      <c r="A2250" t="s">
        <v>27</v>
      </c>
      <c r="B2250" t="s">
        <v>9</v>
      </c>
      <c r="C2250">
        <v>2</v>
      </c>
      <c r="D2250">
        <v>12</v>
      </c>
      <c r="E2250">
        <v>5.3814155882056798E-2</v>
      </c>
    </row>
    <row r="2251" spans="1:5" x14ac:dyDescent="0.25">
      <c r="A2251" t="s">
        <v>27</v>
      </c>
      <c r="B2251" t="s">
        <v>9</v>
      </c>
      <c r="C2251">
        <v>2</v>
      </c>
      <c r="D2251">
        <v>13</v>
      </c>
      <c r="E2251">
        <v>5.0553949214069201E-2</v>
      </c>
    </row>
    <row r="2252" spans="1:5" x14ac:dyDescent="0.25">
      <c r="A2252" t="s">
        <v>27</v>
      </c>
      <c r="B2252" t="s">
        <v>9</v>
      </c>
      <c r="C2252">
        <v>3</v>
      </c>
      <c r="D2252">
        <v>3</v>
      </c>
      <c r="E2252">
        <v>8.7753254673341496E-2</v>
      </c>
    </row>
    <row r="2253" spans="1:5" x14ac:dyDescent="0.25">
      <c r="A2253" t="s">
        <v>27</v>
      </c>
      <c r="B2253" t="s">
        <v>9</v>
      </c>
      <c r="C2253">
        <v>3</v>
      </c>
      <c r="D2253">
        <v>4</v>
      </c>
      <c r="E2253">
        <v>8.4498092008141804E-2</v>
      </c>
    </row>
    <row r="2254" spans="1:5" x14ac:dyDescent="0.25">
      <c r="A2254" t="s">
        <v>27</v>
      </c>
      <c r="B2254" t="s">
        <v>9</v>
      </c>
      <c r="C2254">
        <v>3</v>
      </c>
      <c r="D2254">
        <v>5</v>
      </c>
      <c r="E2254">
        <v>8.23950861040912E-2</v>
      </c>
    </row>
    <row r="2255" spans="1:5" x14ac:dyDescent="0.25">
      <c r="A2255" t="s">
        <v>27</v>
      </c>
      <c r="B2255" t="s">
        <v>9</v>
      </c>
      <c r="C2255">
        <v>3</v>
      </c>
      <c r="D2255">
        <v>17</v>
      </c>
      <c r="E2255">
        <v>6.9484377835062006E-2</v>
      </c>
    </row>
    <row r="2256" spans="1:5" x14ac:dyDescent="0.25">
      <c r="A2256" t="s">
        <v>27</v>
      </c>
      <c r="B2256" t="s">
        <v>9</v>
      </c>
      <c r="C2256">
        <v>3</v>
      </c>
      <c r="D2256">
        <v>18</v>
      </c>
      <c r="E2256">
        <v>6.4016750056335406E-2</v>
      </c>
    </row>
    <row r="2257" spans="1:5" x14ac:dyDescent="0.25">
      <c r="A2257" t="s">
        <v>27</v>
      </c>
      <c r="B2257" t="s">
        <v>9</v>
      </c>
      <c r="C2257">
        <v>3</v>
      </c>
      <c r="D2257">
        <v>16</v>
      </c>
      <c r="E2257">
        <v>5.5988475231212302E-2</v>
      </c>
    </row>
    <row r="2258" spans="1:5" x14ac:dyDescent="0.25">
      <c r="A2258" t="s">
        <v>27</v>
      </c>
      <c r="B2258" t="s">
        <v>9</v>
      </c>
      <c r="C2258">
        <v>3</v>
      </c>
      <c r="D2258">
        <v>10</v>
      </c>
      <c r="E2258">
        <v>5.4880605494038698E-2</v>
      </c>
    </row>
    <row r="2259" spans="1:5" x14ac:dyDescent="0.25">
      <c r="A2259" t="s">
        <v>27</v>
      </c>
      <c r="B2259" t="s">
        <v>9</v>
      </c>
      <c r="C2259">
        <v>3</v>
      </c>
      <c r="D2259">
        <v>2</v>
      </c>
      <c r="E2259">
        <v>5.3037803093995001E-2</v>
      </c>
    </row>
    <row r="2260" spans="1:5" x14ac:dyDescent="0.25">
      <c r="A2260" t="s">
        <v>27</v>
      </c>
      <c r="B2260" t="s">
        <v>9</v>
      </c>
      <c r="C2260">
        <v>3</v>
      </c>
      <c r="D2260">
        <v>11</v>
      </c>
      <c r="E2260">
        <v>5.1724552952929999E-2</v>
      </c>
    </row>
    <row r="2261" spans="1:5" x14ac:dyDescent="0.25">
      <c r="A2261" t="s">
        <v>27</v>
      </c>
      <c r="B2261" t="s">
        <v>9</v>
      </c>
      <c r="C2261">
        <v>3</v>
      </c>
      <c r="D2261">
        <v>9</v>
      </c>
      <c r="E2261">
        <v>4.4775392850832499E-2</v>
      </c>
    </row>
    <row r="2262" spans="1:5" x14ac:dyDescent="0.25">
      <c r="A2262" t="s">
        <v>27</v>
      </c>
      <c r="B2262" t="s">
        <v>9</v>
      </c>
      <c r="C2262">
        <v>4</v>
      </c>
      <c r="D2262">
        <v>3</v>
      </c>
      <c r="E2262">
        <v>8.3676723354874694E-2</v>
      </c>
    </row>
    <row r="2263" spans="1:5" x14ac:dyDescent="0.25">
      <c r="A2263" t="s">
        <v>27</v>
      </c>
      <c r="B2263" t="s">
        <v>9</v>
      </c>
      <c r="C2263">
        <v>4</v>
      </c>
      <c r="D2263">
        <v>4</v>
      </c>
      <c r="E2263">
        <v>7.96013245519685E-2</v>
      </c>
    </row>
    <row r="2264" spans="1:5" x14ac:dyDescent="0.25">
      <c r="A2264" t="s">
        <v>27</v>
      </c>
      <c r="B2264" t="s">
        <v>9</v>
      </c>
      <c r="C2264">
        <v>4</v>
      </c>
      <c r="D2264">
        <v>5</v>
      </c>
      <c r="E2264">
        <v>7.6649970694687194E-2</v>
      </c>
    </row>
    <row r="2265" spans="1:5" x14ac:dyDescent="0.25">
      <c r="A2265" t="s">
        <v>27</v>
      </c>
      <c r="B2265" t="s">
        <v>9</v>
      </c>
      <c r="C2265">
        <v>4</v>
      </c>
      <c r="D2265">
        <v>17</v>
      </c>
      <c r="E2265">
        <v>6.2274048652344802E-2</v>
      </c>
    </row>
    <row r="2266" spans="1:5" x14ac:dyDescent="0.25">
      <c r="A2266" t="s">
        <v>27</v>
      </c>
      <c r="B2266" t="s">
        <v>9</v>
      </c>
      <c r="C2266">
        <v>4</v>
      </c>
      <c r="D2266">
        <v>18</v>
      </c>
      <c r="E2266">
        <v>5.7696271603521497E-2</v>
      </c>
    </row>
    <row r="2267" spans="1:5" x14ac:dyDescent="0.25">
      <c r="A2267" t="s">
        <v>27</v>
      </c>
      <c r="B2267" t="s">
        <v>9</v>
      </c>
      <c r="C2267">
        <v>4</v>
      </c>
      <c r="D2267">
        <v>16</v>
      </c>
      <c r="E2267">
        <v>5.3009858170435499E-2</v>
      </c>
    </row>
    <row r="2268" spans="1:5" x14ac:dyDescent="0.25">
      <c r="A2268" t="s">
        <v>27</v>
      </c>
      <c r="B2268" t="s">
        <v>9</v>
      </c>
      <c r="C2268">
        <v>4</v>
      </c>
      <c r="D2268">
        <v>10</v>
      </c>
      <c r="E2268">
        <v>4.9481508362443097E-2</v>
      </c>
    </row>
    <row r="2269" spans="1:5" x14ac:dyDescent="0.25">
      <c r="A2269" t="s">
        <v>27</v>
      </c>
      <c r="B2269" t="s">
        <v>9</v>
      </c>
      <c r="C2269">
        <v>4</v>
      </c>
      <c r="D2269">
        <v>2</v>
      </c>
      <c r="E2269">
        <v>4.88982242783539E-2</v>
      </c>
    </row>
    <row r="2270" spans="1:5" x14ac:dyDescent="0.25">
      <c r="A2270" t="s">
        <v>27</v>
      </c>
      <c r="B2270" t="s">
        <v>9</v>
      </c>
      <c r="C2270">
        <v>4</v>
      </c>
      <c r="D2270">
        <v>11</v>
      </c>
      <c r="E2270">
        <v>4.6549437397171899E-2</v>
      </c>
    </row>
    <row r="2271" spans="1:5" x14ac:dyDescent="0.25">
      <c r="A2271" t="s">
        <v>27</v>
      </c>
      <c r="B2271" t="s">
        <v>9</v>
      </c>
      <c r="C2271">
        <v>4</v>
      </c>
      <c r="D2271">
        <v>9</v>
      </c>
      <c r="E2271">
        <v>4.1841970594165202E-2</v>
      </c>
    </row>
    <row r="2272" spans="1:5" x14ac:dyDescent="0.25">
      <c r="A2272" t="s">
        <v>27</v>
      </c>
      <c r="B2272" t="s">
        <v>9</v>
      </c>
      <c r="C2272">
        <v>5</v>
      </c>
      <c r="D2272">
        <v>3</v>
      </c>
      <c r="E2272">
        <v>7.1639091283230399E-2</v>
      </c>
    </row>
    <row r="2273" spans="1:5" x14ac:dyDescent="0.25">
      <c r="A2273" t="s">
        <v>27</v>
      </c>
      <c r="B2273" t="s">
        <v>9</v>
      </c>
      <c r="C2273">
        <v>5</v>
      </c>
      <c r="D2273">
        <v>4</v>
      </c>
      <c r="E2273">
        <v>7.0605509371960501E-2</v>
      </c>
    </row>
    <row r="2274" spans="1:5" x14ac:dyDescent="0.25">
      <c r="A2274" t="s">
        <v>27</v>
      </c>
      <c r="B2274" t="s">
        <v>9</v>
      </c>
      <c r="C2274">
        <v>5</v>
      </c>
      <c r="D2274">
        <v>5</v>
      </c>
      <c r="E2274">
        <v>6.5501692267253497E-2</v>
      </c>
    </row>
    <row r="2275" spans="1:5" x14ac:dyDescent="0.25">
      <c r="A2275" t="s">
        <v>27</v>
      </c>
      <c r="B2275" t="s">
        <v>9</v>
      </c>
      <c r="C2275">
        <v>5</v>
      </c>
      <c r="D2275">
        <v>0</v>
      </c>
      <c r="E2275">
        <v>6.4399337888302002E-2</v>
      </c>
    </row>
    <row r="2276" spans="1:5" x14ac:dyDescent="0.25">
      <c r="A2276" t="s">
        <v>27</v>
      </c>
      <c r="B2276" t="s">
        <v>9</v>
      </c>
      <c r="C2276">
        <v>5</v>
      </c>
      <c r="D2276">
        <v>23</v>
      </c>
      <c r="E2276">
        <v>6.2440296105130202E-2</v>
      </c>
    </row>
    <row r="2277" spans="1:5" x14ac:dyDescent="0.25">
      <c r="A2277" t="s">
        <v>27</v>
      </c>
      <c r="B2277" t="s">
        <v>9</v>
      </c>
      <c r="C2277">
        <v>5</v>
      </c>
      <c r="D2277">
        <v>2</v>
      </c>
      <c r="E2277">
        <v>6.1368527443804097E-2</v>
      </c>
    </row>
    <row r="2278" spans="1:5" x14ac:dyDescent="0.25">
      <c r="A2278" t="s">
        <v>27</v>
      </c>
      <c r="B2278" t="s">
        <v>9</v>
      </c>
      <c r="C2278">
        <v>5</v>
      </c>
      <c r="D2278">
        <v>17</v>
      </c>
      <c r="E2278">
        <v>5.2706404535642001E-2</v>
      </c>
    </row>
    <row r="2279" spans="1:5" x14ac:dyDescent="0.25">
      <c r="A2279" t="s">
        <v>27</v>
      </c>
      <c r="B2279" t="s">
        <v>9</v>
      </c>
      <c r="C2279">
        <v>5</v>
      </c>
      <c r="D2279">
        <v>1</v>
      </c>
      <c r="E2279">
        <v>4.8955956989035002E-2</v>
      </c>
    </row>
    <row r="2280" spans="1:5" x14ac:dyDescent="0.25">
      <c r="A2280" t="s">
        <v>27</v>
      </c>
      <c r="B2280" t="s">
        <v>9</v>
      </c>
      <c r="C2280">
        <v>5</v>
      </c>
      <c r="D2280">
        <v>18</v>
      </c>
      <c r="E2280">
        <v>4.84730111870285E-2</v>
      </c>
    </row>
    <row r="2281" spans="1:5" x14ac:dyDescent="0.25">
      <c r="A2281" t="s">
        <v>27</v>
      </c>
      <c r="B2281" t="s">
        <v>9</v>
      </c>
      <c r="C2281">
        <v>5</v>
      </c>
      <c r="D2281">
        <v>16</v>
      </c>
      <c r="E2281">
        <v>4.4823820606791798E-2</v>
      </c>
    </row>
    <row r="2282" spans="1:5" x14ac:dyDescent="0.25">
      <c r="A2282" t="s">
        <v>28</v>
      </c>
      <c r="B2282" t="s">
        <v>7</v>
      </c>
      <c r="C2282">
        <v>2</v>
      </c>
      <c r="D2282">
        <v>2</v>
      </c>
      <c r="E2282">
        <v>0.20443002638638599</v>
      </c>
    </row>
    <row r="2283" spans="1:5" x14ac:dyDescent="0.25">
      <c r="A2283" t="s">
        <v>28</v>
      </c>
      <c r="B2283" t="s">
        <v>7</v>
      </c>
      <c r="C2283">
        <v>2</v>
      </c>
      <c r="D2283">
        <v>3</v>
      </c>
      <c r="E2283">
        <v>0.19514338862601399</v>
      </c>
    </row>
    <row r="2284" spans="1:5" x14ac:dyDescent="0.25">
      <c r="A2284" t="s">
        <v>28</v>
      </c>
      <c r="B2284" t="s">
        <v>7</v>
      </c>
      <c r="C2284">
        <v>2</v>
      </c>
      <c r="D2284">
        <v>4</v>
      </c>
      <c r="E2284">
        <v>0.16253887767512501</v>
      </c>
    </row>
    <row r="2285" spans="1:5" x14ac:dyDescent="0.25">
      <c r="A2285" t="s">
        <v>28</v>
      </c>
      <c r="B2285" t="s">
        <v>7</v>
      </c>
      <c r="C2285">
        <v>2</v>
      </c>
      <c r="D2285">
        <v>1</v>
      </c>
      <c r="E2285">
        <v>0.14659291689134499</v>
      </c>
    </row>
    <row r="2286" spans="1:5" x14ac:dyDescent="0.25">
      <c r="A2286" t="s">
        <v>28</v>
      </c>
      <c r="B2286" t="s">
        <v>7</v>
      </c>
      <c r="C2286">
        <v>2</v>
      </c>
      <c r="D2286">
        <v>0</v>
      </c>
      <c r="E2286">
        <v>0.123955328465178</v>
      </c>
    </row>
    <row r="2287" spans="1:5" x14ac:dyDescent="0.25">
      <c r="A2287" t="s">
        <v>28</v>
      </c>
      <c r="B2287" t="s">
        <v>7</v>
      </c>
      <c r="C2287">
        <v>2</v>
      </c>
      <c r="D2287">
        <v>5</v>
      </c>
      <c r="E2287">
        <v>0.10274283098356</v>
      </c>
    </row>
    <row r="2288" spans="1:5" x14ac:dyDescent="0.25">
      <c r="A2288" t="s">
        <v>28</v>
      </c>
      <c r="B2288" t="s">
        <v>7</v>
      </c>
      <c r="C2288">
        <v>2</v>
      </c>
      <c r="D2288">
        <v>20</v>
      </c>
      <c r="E2288">
        <v>1.84369021782591E-2</v>
      </c>
    </row>
    <row r="2289" spans="1:5" x14ac:dyDescent="0.25">
      <c r="A2289" t="s">
        <v>28</v>
      </c>
      <c r="B2289" t="s">
        <v>7</v>
      </c>
      <c r="C2289">
        <v>2</v>
      </c>
      <c r="D2289">
        <v>21</v>
      </c>
      <c r="E2289">
        <v>1.7945052467121098E-2</v>
      </c>
    </row>
    <row r="2290" spans="1:5" x14ac:dyDescent="0.25">
      <c r="A2290" t="s">
        <v>28</v>
      </c>
      <c r="B2290" t="s">
        <v>7</v>
      </c>
      <c r="C2290">
        <v>2</v>
      </c>
      <c r="D2290">
        <v>22</v>
      </c>
      <c r="E2290">
        <v>7.7982002361350897E-3</v>
      </c>
    </row>
    <row r="2291" spans="1:5" x14ac:dyDescent="0.25">
      <c r="A2291" t="s">
        <v>28</v>
      </c>
      <c r="B2291" t="s">
        <v>7</v>
      </c>
      <c r="C2291">
        <v>2</v>
      </c>
      <c r="D2291">
        <v>13</v>
      </c>
      <c r="E2291">
        <v>4.8522601397276597E-3</v>
      </c>
    </row>
    <row r="2292" spans="1:5" x14ac:dyDescent="0.25">
      <c r="A2292" t="s">
        <v>28</v>
      </c>
      <c r="B2292" t="s">
        <v>7</v>
      </c>
      <c r="C2292">
        <v>3</v>
      </c>
      <c r="D2292">
        <v>8</v>
      </c>
      <c r="E2292">
        <v>5.63965018323919E-2</v>
      </c>
    </row>
    <row r="2293" spans="1:5" x14ac:dyDescent="0.25">
      <c r="A2293" t="s">
        <v>28</v>
      </c>
      <c r="B2293" t="s">
        <v>7</v>
      </c>
      <c r="C2293">
        <v>3</v>
      </c>
      <c r="D2293">
        <v>4</v>
      </c>
      <c r="E2293">
        <v>5.6045459023189102E-2</v>
      </c>
    </row>
    <row r="2294" spans="1:5" x14ac:dyDescent="0.25">
      <c r="A2294" t="s">
        <v>28</v>
      </c>
      <c r="B2294" t="s">
        <v>7</v>
      </c>
      <c r="C2294">
        <v>3</v>
      </c>
      <c r="D2294">
        <v>3</v>
      </c>
      <c r="E2294">
        <v>5.1533308743892302E-2</v>
      </c>
    </row>
    <row r="2295" spans="1:5" x14ac:dyDescent="0.25">
      <c r="A2295" t="s">
        <v>28</v>
      </c>
      <c r="B2295" t="s">
        <v>7</v>
      </c>
      <c r="C2295">
        <v>3</v>
      </c>
      <c r="D2295">
        <v>1</v>
      </c>
      <c r="E2295">
        <v>4.8051959587578498E-2</v>
      </c>
    </row>
    <row r="2296" spans="1:5" x14ac:dyDescent="0.25">
      <c r="A2296" t="s">
        <v>28</v>
      </c>
      <c r="B2296" t="s">
        <v>7</v>
      </c>
      <c r="C2296">
        <v>3</v>
      </c>
      <c r="D2296">
        <v>7</v>
      </c>
      <c r="E2296">
        <v>4.74970581910477E-2</v>
      </c>
    </row>
    <row r="2297" spans="1:5" x14ac:dyDescent="0.25">
      <c r="A2297" t="s">
        <v>28</v>
      </c>
      <c r="B2297" t="s">
        <v>7</v>
      </c>
      <c r="C2297">
        <v>3</v>
      </c>
      <c r="D2297">
        <v>0</v>
      </c>
      <c r="E2297">
        <v>4.6602960251922003E-2</v>
      </c>
    </row>
    <row r="2298" spans="1:5" x14ac:dyDescent="0.25">
      <c r="A2298" t="s">
        <v>28</v>
      </c>
      <c r="B2298" t="s">
        <v>7</v>
      </c>
      <c r="C2298">
        <v>3</v>
      </c>
      <c r="D2298">
        <v>21</v>
      </c>
      <c r="E2298">
        <v>4.6445663003184402E-2</v>
      </c>
    </row>
    <row r="2299" spans="1:5" x14ac:dyDescent="0.25">
      <c r="A2299" t="s">
        <v>28</v>
      </c>
      <c r="B2299" t="s">
        <v>7</v>
      </c>
      <c r="C2299">
        <v>3</v>
      </c>
      <c r="D2299">
        <v>5</v>
      </c>
      <c r="E2299">
        <v>4.5462158872962198E-2</v>
      </c>
    </row>
    <row r="2300" spans="1:5" x14ac:dyDescent="0.25">
      <c r="A2300" t="s">
        <v>28</v>
      </c>
      <c r="B2300" t="s">
        <v>7</v>
      </c>
      <c r="C2300">
        <v>3</v>
      </c>
      <c r="D2300">
        <v>6</v>
      </c>
      <c r="E2300">
        <v>4.5342598542586203E-2</v>
      </c>
    </row>
    <row r="2301" spans="1:5" x14ac:dyDescent="0.25">
      <c r="A2301" t="s">
        <v>28</v>
      </c>
      <c r="B2301" t="s">
        <v>7</v>
      </c>
      <c r="C2301">
        <v>3</v>
      </c>
      <c r="D2301">
        <v>12</v>
      </c>
      <c r="E2301">
        <v>4.5223471617805898E-2</v>
      </c>
    </row>
    <row r="2302" spans="1:5" x14ac:dyDescent="0.25">
      <c r="A2302" t="s">
        <v>28</v>
      </c>
      <c r="B2302" t="s">
        <v>7</v>
      </c>
      <c r="C2302">
        <v>4</v>
      </c>
      <c r="D2302">
        <v>9</v>
      </c>
      <c r="E2302">
        <v>0.115370051005055</v>
      </c>
    </row>
    <row r="2303" spans="1:5" x14ac:dyDescent="0.25">
      <c r="A2303" t="s">
        <v>28</v>
      </c>
      <c r="B2303" t="s">
        <v>7</v>
      </c>
      <c r="C2303">
        <v>4</v>
      </c>
      <c r="D2303">
        <v>10</v>
      </c>
      <c r="E2303">
        <v>0.10712652571391</v>
      </c>
    </row>
    <row r="2304" spans="1:5" x14ac:dyDescent="0.25">
      <c r="A2304" t="s">
        <v>28</v>
      </c>
      <c r="B2304" t="s">
        <v>7</v>
      </c>
      <c r="C2304">
        <v>4</v>
      </c>
      <c r="D2304">
        <v>23</v>
      </c>
      <c r="E2304">
        <v>9.3288127100484397E-2</v>
      </c>
    </row>
    <row r="2305" spans="1:5" x14ac:dyDescent="0.25">
      <c r="A2305" t="s">
        <v>28</v>
      </c>
      <c r="B2305" t="s">
        <v>7</v>
      </c>
      <c r="C2305">
        <v>4</v>
      </c>
      <c r="D2305">
        <v>8</v>
      </c>
      <c r="E2305">
        <v>7.38439416116764E-2</v>
      </c>
    </row>
    <row r="2306" spans="1:5" x14ac:dyDescent="0.25">
      <c r="A2306" t="s">
        <v>28</v>
      </c>
      <c r="B2306" t="s">
        <v>7</v>
      </c>
      <c r="C2306">
        <v>4</v>
      </c>
      <c r="D2306">
        <v>1</v>
      </c>
      <c r="E2306">
        <v>6.6685600928265004E-2</v>
      </c>
    </row>
    <row r="2307" spans="1:5" x14ac:dyDescent="0.25">
      <c r="A2307" t="s">
        <v>28</v>
      </c>
      <c r="B2307" t="s">
        <v>7</v>
      </c>
      <c r="C2307">
        <v>4</v>
      </c>
      <c r="D2307">
        <v>11</v>
      </c>
      <c r="E2307">
        <v>6.0569184308911103E-2</v>
      </c>
    </row>
    <row r="2308" spans="1:5" x14ac:dyDescent="0.25">
      <c r="A2308" t="s">
        <v>28</v>
      </c>
      <c r="B2308" t="s">
        <v>7</v>
      </c>
      <c r="C2308">
        <v>4</v>
      </c>
      <c r="D2308">
        <v>0</v>
      </c>
      <c r="E2308">
        <v>5.3939729992623801E-2</v>
      </c>
    </row>
    <row r="2309" spans="1:5" x14ac:dyDescent="0.25">
      <c r="A2309" t="s">
        <v>28</v>
      </c>
      <c r="B2309" t="s">
        <v>7</v>
      </c>
      <c r="C2309">
        <v>4</v>
      </c>
      <c r="D2309">
        <v>12</v>
      </c>
      <c r="E2309">
        <v>5.2176274687172099E-2</v>
      </c>
    </row>
    <row r="2310" spans="1:5" x14ac:dyDescent="0.25">
      <c r="A2310" t="s">
        <v>28</v>
      </c>
      <c r="B2310" t="s">
        <v>7</v>
      </c>
      <c r="C2310">
        <v>4</v>
      </c>
      <c r="D2310">
        <v>4</v>
      </c>
      <c r="E2310">
        <v>3.7623948662142401E-2</v>
      </c>
    </row>
    <row r="2311" spans="1:5" x14ac:dyDescent="0.25">
      <c r="A2311" t="s">
        <v>28</v>
      </c>
      <c r="B2311" t="s">
        <v>7</v>
      </c>
      <c r="C2311">
        <v>4</v>
      </c>
      <c r="D2311">
        <v>3</v>
      </c>
      <c r="E2311">
        <v>3.04114297230621E-2</v>
      </c>
    </row>
    <row r="2312" spans="1:5" x14ac:dyDescent="0.25">
      <c r="A2312" t="s">
        <v>28</v>
      </c>
      <c r="B2312" t="s">
        <v>7</v>
      </c>
      <c r="C2312">
        <v>5</v>
      </c>
      <c r="D2312">
        <v>2</v>
      </c>
      <c r="E2312">
        <v>9.6402886971091506E-2</v>
      </c>
    </row>
    <row r="2313" spans="1:5" x14ac:dyDescent="0.25">
      <c r="A2313" t="s">
        <v>28</v>
      </c>
      <c r="B2313" t="s">
        <v>7</v>
      </c>
      <c r="C2313">
        <v>5</v>
      </c>
      <c r="D2313">
        <v>3</v>
      </c>
      <c r="E2313">
        <v>9.2789568974641495E-2</v>
      </c>
    </row>
    <row r="2314" spans="1:5" x14ac:dyDescent="0.25">
      <c r="A2314" t="s">
        <v>28</v>
      </c>
      <c r="B2314" t="s">
        <v>7</v>
      </c>
      <c r="C2314">
        <v>5</v>
      </c>
      <c r="D2314">
        <v>1</v>
      </c>
      <c r="E2314">
        <v>8.7836591814957607E-2</v>
      </c>
    </row>
    <row r="2315" spans="1:5" x14ac:dyDescent="0.25">
      <c r="A2315" t="s">
        <v>28</v>
      </c>
      <c r="B2315" t="s">
        <v>7</v>
      </c>
      <c r="C2315">
        <v>5</v>
      </c>
      <c r="D2315">
        <v>4</v>
      </c>
      <c r="E2315">
        <v>8.09052838622209E-2</v>
      </c>
    </row>
    <row r="2316" spans="1:5" x14ac:dyDescent="0.25">
      <c r="A2316" t="s">
        <v>28</v>
      </c>
      <c r="B2316" t="s">
        <v>7</v>
      </c>
      <c r="C2316">
        <v>5</v>
      </c>
      <c r="D2316">
        <v>0</v>
      </c>
      <c r="E2316">
        <v>7.24889699596519E-2</v>
      </c>
    </row>
    <row r="2317" spans="1:5" x14ac:dyDescent="0.25">
      <c r="A2317" t="s">
        <v>28</v>
      </c>
      <c r="B2317" t="s">
        <v>7</v>
      </c>
      <c r="C2317">
        <v>5</v>
      </c>
      <c r="D2317">
        <v>9</v>
      </c>
      <c r="E2317">
        <v>6.7344056141270606E-2</v>
      </c>
    </row>
    <row r="2318" spans="1:5" x14ac:dyDescent="0.25">
      <c r="A2318" t="s">
        <v>28</v>
      </c>
      <c r="B2318" t="s">
        <v>7</v>
      </c>
      <c r="C2318">
        <v>5</v>
      </c>
      <c r="D2318">
        <v>10</v>
      </c>
      <c r="E2318">
        <v>6.3767143475665006E-2</v>
      </c>
    </row>
    <row r="2319" spans="1:5" x14ac:dyDescent="0.25">
      <c r="A2319" t="s">
        <v>28</v>
      </c>
      <c r="B2319" t="s">
        <v>7</v>
      </c>
      <c r="C2319">
        <v>5</v>
      </c>
      <c r="D2319">
        <v>23</v>
      </c>
      <c r="E2319">
        <v>5.8302208613157901E-2</v>
      </c>
    </row>
    <row r="2320" spans="1:5" x14ac:dyDescent="0.25">
      <c r="A2320" t="s">
        <v>28</v>
      </c>
      <c r="B2320" t="s">
        <v>7</v>
      </c>
      <c r="C2320">
        <v>5</v>
      </c>
      <c r="D2320">
        <v>5</v>
      </c>
      <c r="E2320">
        <v>5.3047511612976599E-2</v>
      </c>
    </row>
    <row r="2321" spans="1:5" x14ac:dyDescent="0.25">
      <c r="A2321" t="s">
        <v>28</v>
      </c>
      <c r="B2321" t="s">
        <v>7</v>
      </c>
      <c r="C2321">
        <v>5</v>
      </c>
      <c r="D2321">
        <v>8</v>
      </c>
      <c r="E2321">
        <v>4.3214973037370201E-2</v>
      </c>
    </row>
    <row r="2322" spans="1:5" x14ac:dyDescent="0.25">
      <c r="A2322" t="s">
        <v>28</v>
      </c>
      <c r="B2322" t="s">
        <v>8</v>
      </c>
      <c r="C2322">
        <v>2</v>
      </c>
      <c r="D2322">
        <v>21</v>
      </c>
      <c r="E2322">
        <v>7.5982693701558607E-2</v>
      </c>
    </row>
    <row r="2323" spans="1:5" x14ac:dyDescent="0.25">
      <c r="A2323" t="s">
        <v>28</v>
      </c>
      <c r="B2323" t="s">
        <v>8</v>
      </c>
      <c r="C2323">
        <v>2</v>
      </c>
      <c r="D2323">
        <v>0</v>
      </c>
      <c r="E2323">
        <v>7.0801735558683104E-2</v>
      </c>
    </row>
    <row r="2324" spans="1:5" x14ac:dyDescent="0.25">
      <c r="A2324" t="s">
        <v>28</v>
      </c>
      <c r="B2324" t="s">
        <v>8</v>
      </c>
      <c r="C2324">
        <v>2</v>
      </c>
      <c r="D2324">
        <v>13</v>
      </c>
      <c r="E2324">
        <v>6.8609764583733995E-2</v>
      </c>
    </row>
    <row r="2325" spans="1:5" x14ac:dyDescent="0.25">
      <c r="A2325" t="s">
        <v>28</v>
      </c>
      <c r="B2325" t="s">
        <v>8</v>
      </c>
      <c r="C2325">
        <v>2</v>
      </c>
      <c r="D2325">
        <v>14</v>
      </c>
      <c r="E2325">
        <v>6.5852398167346796E-2</v>
      </c>
    </row>
    <row r="2326" spans="1:5" x14ac:dyDescent="0.25">
      <c r="A2326" t="s">
        <v>28</v>
      </c>
      <c r="B2326" t="s">
        <v>8</v>
      </c>
      <c r="C2326">
        <v>2</v>
      </c>
      <c r="D2326">
        <v>23</v>
      </c>
      <c r="E2326">
        <v>6.08519590561096E-2</v>
      </c>
    </row>
    <row r="2327" spans="1:5" x14ac:dyDescent="0.25">
      <c r="A2327" t="s">
        <v>28</v>
      </c>
      <c r="B2327" t="s">
        <v>8</v>
      </c>
      <c r="C2327">
        <v>2</v>
      </c>
      <c r="D2327">
        <v>22</v>
      </c>
      <c r="E2327">
        <v>5.8672625028369403E-2</v>
      </c>
    </row>
    <row r="2328" spans="1:5" x14ac:dyDescent="0.25">
      <c r="A2328" t="s">
        <v>28</v>
      </c>
      <c r="B2328" t="s">
        <v>8</v>
      </c>
      <c r="C2328">
        <v>2</v>
      </c>
      <c r="D2328">
        <v>16</v>
      </c>
      <c r="E2328">
        <v>5.0037981382020202E-2</v>
      </c>
    </row>
    <row r="2329" spans="1:5" x14ac:dyDescent="0.25">
      <c r="A2329" t="s">
        <v>28</v>
      </c>
      <c r="B2329" t="s">
        <v>8</v>
      </c>
      <c r="C2329">
        <v>2</v>
      </c>
      <c r="D2329">
        <v>20</v>
      </c>
      <c r="E2329">
        <v>4.7097397675375803E-2</v>
      </c>
    </row>
    <row r="2330" spans="1:5" x14ac:dyDescent="0.25">
      <c r="A2330" t="s">
        <v>28</v>
      </c>
      <c r="B2330" t="s">
        <v>8</v>
      </c>
      <c r="C2330">
        <v>2</v>
      </c>
      <c r="D2330">
        <v>15</v>
      </c>
      <c r="E2330">
        <v>4.4884977470709998E-2</v>
      </c>
    </row>
    <row r="2331" spans="1:5" x14ac:dyDescent="0.25">
      <c r="A2331" t="s">
        <v>28</v>
      </c>
      <c r="B2331" t="s">
        <v>8</v>
      </c>
      <c r="C2331">
        <v>2</v>
      </c>
      <c r="D2331">
        <v>12</v>
      </c>
      <c r="E2331">
        <v>4.2713029280229603E-2</v>
      </c>
    </row>
    <row r="2332" spans="1:5" x14ac:dyDescent="0.25">
      <c r="A2332" t="s">
        <v>28</v>
      </c>
      <c r="B2332" t="s">
        <v>8</v>
      </c>
      <c r="C2332">
        <v>3</v>
      </c>
      <c r="D2332">
        <v>18</v>
      </c>
      <c r="E2332">
        <v>0.127920758276685</v>
      </c>
    </row>
    <row r="2333" spans="1:5" x14ac:dyDescent="0.25">
      <c r="A2333" t="s">
        <v>28</v>
      </c>
      <c r="B2333" t="s">
        <v>8</v>
      </c>
      <c r="C2333">
        <v>3</v>
      </c>
      <c r="D2333">
        <v>19</v>
      </c>
      <c r="E2333">
        <v>0.123881127729246</v>
      </c>
    </row>
    <row r="2334" spans="1:5" x14ac:dyDescent="0.25">
      <c r="A2334" t="s">
        <v>28</v>
      </c>
      <c r="B2334" t="s">
        <v>8</v>
      </c>
      <c r="C2334">
        <v>3</v>
      </c>
      <c r="D2334">
        <v>17</v>
      </c>
      <c r="E2334">
        <v>0.11393060369760701</v>
      </c>
    </row>
    <row r="2335" spans="1:5" x14ac:dyDescent="0.25">
      <c r="A2335" t="s">
        <v>28</v>
      </c>
      <c r="B2335" t="s">
        <v>8</v>
      </c>
      <c r="C2335">
        <v>3</v>
      </c>
      <c r="D2335">
        <v>16</v>
      </c>
      <c r="E2335">
        <v>9.1791586949105899E-2</v>
      </c>
    </row>
    <row r="2336" spans="1:5" x14ac:dyDescent="0.25">
      <c r="A2336" t="s">
        <v>28</v>
      </c>
      <c r="B2336" t="s">
        <v>8</v>
      </c>
      <c r="C2336">
        <v>3</v>
      </c>
      <c r="D2336">
        <v>15</v>
      </c>
      <c r="E2336">
        <v>9.15001737229338E-2</v>
      </c>
    </row>
    <row r="2337" spans="1:5" x14ac:dyDescent="0.25">
      <c r="A2337" t="s">
        <v>28</v>
      </c>
      <c r="B2337" t="s">
        <v>8</v>
      </c>
      <c r="C2337">
        <v>3</v>
      </c>
      <c r="D2337">
        <v>14</v>
      </c>
      <c r="E2337">
        <v>7.2916411402505904E-2</v>
      </c>
    </row>
    <row r="2338" spans="1:5" x14ac:dyDescent="0.25">
      <c r="A2338" t="s">
        <v>28</v>
      </c>
      <c r="B2338" t="s">
        <v>8</v>
      </c>
      <c r="C2338">
        <v>3</v>
      </c>
      <c r="D2338">
        <v>20</v>
      </c>
      <c r="E2338">
        <v>5.8797914702611503E-2</v>
      </c>
    </row>
    <row r="2339" spans="1:5" x14ac:dyDescent="0.25">
      <c r="A2339" t="s">
        <v>28</v>
      </c>
      <c r="B2339" t="s">
        <v>8</v>
      </c>
      <c r="C2339">
        <v>3</v>
      </c>
      <c r="D2339">
        <v>11</v>
      </c>
      <c r="E2339">
        <v>5.0817357344785902E-2</v>
      </c>
    </row>
    <row r="2340" spans="1:5" x14ac:dyDescent="0.25">
      <c r="A2340" t="s">
        <v>28</v>
      </c>
      <c r="B2340" t="s">
        <v>8</v>
      </c>
      <c r="C2340">
        <v>3</v>
      </c>
      <c r="D2340">
        <v>13</v>
      </c>
      <c r="E2340">
        <v>4.6438300761434903E-2</v>
      </c>
    </row>
    <row r="2341" spans="1:5" x14ac:dyDescent="0.25">
      <c r="A2341" t="s">
        <v>28</v>
      </c>
      <c r="B2341" t="s">
        <v>8</v>
      </c>
      <c r="C2341">
        <v>3</v>
      </c>
      <c r="D2341">
        <v>10</v>
      </c>
      <c r="E2341">
        <v>3.2237244780263102E-2</v>
      </c>
    </row>
    <row r="2342" spans="1:5" x14ac:dyDescent="0.25">
      <c r="A2342" t="s">
        <v>28</v>
      </c>
      <c r="B2342" t="s">
        <v>8</v>
      </c>
      <c r="C2342">
        <v>4</v>
      </c>
      <c r="D2342">
        <v>18</v>
      </c>
      <c r="E2342">
        <v>8.5279183316168405E-2</v>
      </c>
    </row>
    <row r="2343" spans="1:5" x14ac:dyDescent="0.25">
      <c r="A2343" t="s">
        <v>28</v>
      </c>
      <c r="B2343" t="s">
        <v>8</v>
      </c>
      <c r="C2343">
        <v>4</v>
      </c>
      <c r="D2343">
        <v>19</v>
      </c>
      <c r="E2343">
        <v>8.4323930461250196E-2</v>
      </c>
    </row>
    <row r="2344" spans="1:5" x14ac:dyDescent="0.25">
      <c r="A2344" t="s">
        <v>28</v>
      </c>
      <c r="B2344" t="s">
        <v>8</v>
      </c>
      <c r="C2344">
        <v>4</v>
      </c>
      <c r="D2344">
        <v>17</v>
      </c>
      <c r="E2344">
        <v>7.5088366212143598E-2</v>
      </c>
    </row>
    <row r="2345" spans="1:5" x14ac:dyDescent="0.25">
      <c r="A2345" t="s">
        <v>28</v>
      </c>
      <c r="B2345" t="s">
        <v>8</v>
      </c>
      <c r="C2345">
        <v>4</v>
      </c>
      <c r="D2345">
        <v>2</v>
      </c>
      <c r="E2345">
        <v>7.3434747798230601E-2</v>
      </c>
    </row>
    <row r="2346" spans="1:5" x14ac:dyDescent="0.25">
      <c r="A2346" t="s">
        <v>28</v>
      </c>
      <c r="B2346" t="s">
        <v>8</v>
      </c>
      <c r="C2346">
        <v>4</v>
      </c>
      <c r="D2346">
        <v>3</v>
      </c>
      <c r="E2346">
        <v>6.9738730794635995E-2</v>
      </c>
    </row>
    <row r="2347" spans="1:5" x14ac:dyDescent="0.25">
      <c r="A2347" t="s">
        <v>28</v>
      </c>
      <c r="B2347" t="s">
        <v>8</v>
      </c>
      <c r="C2347">
        <v>4</v>
      </c>
      <c r="D2347">
        <v>15</v>
      </c>
      <c r="E2347">
        <v>6.2358833677220497E-2</v>
      </c>
    </row>
    <row r="2348" spans="1:5" x14ac:dyDescent="0.25">
      <c r="A2348" t="s">
        <v>28</v>
      </c>
      <c r="B2348" t="s">
        <v>8</v>
      </c>
      <c r="C2348">
        <v>4</v>
      </c>
      <c r="D2348">
        <v>16</v>
      </c>
      <c r="E2348">
        <v>6.1268567578112998E-2</v>
      </c>
    </row>
    <row r="2349" spans="1:5" x14ac:dyDescent="0.25">
      <c r="A2349" t="s">
        <v>28</v>
      </c>
      <c r="B2349" t="s">
        <v>8</v>
      </c>
      <c r="C2349">
        <v>4</v>
      </c>
      <c r="D2349">
        <v>4</v>
      </c>
      <c r="E2349">
        <v>5.81009477141309E-2</v>
      </c>
    </row>
    <row r="2350" spans="1:5" x14ac:dyDescent="0.25">
      <c r="A2350" t="s">
        <v>28</v>
      </c>
      <c r="B2350" t="s">
        <v>8</v>
      </c>
      <c r="C2350">
        <v>4</v>
      </c>
      <c r="D2350">
        <v>1</v>
      </c>
      <c r="E2350">
        <v>5.52752757553625E-2</v>
      </c>
    </row>
    <row r="2351" spans="1:5" x14ac:dyDescent="0.25">
      <c r="A2351" t="s">
        <v>28</v>
      </c>
      <c r="B2351" t="s">
        <v>8</v>
      </c>
      <c r="C2351">
        <v>4</v>
      </c>
      <c r="D2351">
        <v>20</v>
      </c>
      <c r="E2351">
        <v>5.2556691494896501E-2</v>
      </c>
    </row>
    <row r="2352" spans="1:5" x14ac:dyDescent="0.25">
      <c r="A2352" t="s">
        <v>28</v>
      </c>
      <c r="B2352" t="s">
        <v>8</v>
      </c>
      <c r="C2352">
        <v>5</v>
      </c>
      <c r="D2352">
        <v>18</v>
      </c>
      <c r="E2352">
        <v>7.3775725937331504E-2</v>
      </c>
    </row>
    <row r="2353" spans="1:5" x14ac:dyDescent="0.25">
      <c r="A2353" t="s">
        <v>28</v>
      </c>
      <c r="B2353" t="s">
        <v>8</v>
      </c>
      <c r="C2353">
        <v>5</v>
      </c>
      <c r="D2353">
        <v>19</v>
      </c>
      <c r="E2353">
        <v>7.2768003384960506E-2</v>
      </c>
    </row>
    <row r="2354" spans="1:5" x14ac:dyDescent="0.25">
      <c r="A2354" t="s">
        <v>28</v>
      </c>
      <c r="B2354" t="s">
        <v>8</v>
      </c>
      <c r="C2354">
        <v>5</v>
      </c>
      <c r="D2354">
        <v>2</v>
      </c>
      <c r="E2354">
        <v>7.0054927395221997E-2</v>
      </c>
    </row>
    <row r="2355" spans="1:5" x14ac:dyDescent="0.25">
      <c r="A2355" t="s">
        <v>28</v>
      </c>
      <c r="B2355" t="s">
        <v>8</v>
      </c>
      <c r="C2355">
        <v>5</v>
      </c>
      <c r="D2355">
        <v>3</v>
      </c>
      <c r="E2355">
        <v>6.9510157871297898E-2</v>
      </c>
    </row>
    <row r="2356" spans="1:5" x14ac:dyDescent="0.25">
      <c r="A2356" t="s">
        <v>28</v>
      </c>
      <c r="B2356" t="s">
        <v>8</v>
      </c>
      <c r="C2356">
        <v>5</v>
      </c>
      <c r="D2356">
        <v>17</v>
      </c>
      <c r="E2356">
        <v>6.4496934162085198E-2</v>
      </c>
    </row>
    <row r="2357" spans="1:5" x14ac:dyDescent="0.25">
      <c r="A2357" t="s">
        <v>28</v>
      </c>
      <c r="B2357" t="s">
        <v>8</v>
      </c>
      <c r="C2357">
        <v>5</v>
      </c>
      <c r="D2357">
        <v>4</v>
      </c>
      <c r="E2357">
        <v>6.2978077040792196E-2</v>
      </c>
    </row>
    <row r="2358" spans="1:5" x14ac:dyDescent="0.25">
      <c r="A2358" t="s">
        <v>28</v>
      </c>
      <c r="B2358" t="s">
        <v>8</v>
      </c>
      <c r="C2358">
        <v>5</v>
      </c>
      <c r="D2358">
        <v>1</v>
      </c>
      <c r="E2358">
        <v>5.2741852994645802E-2</v>
      </c>
    </row>
    <row r="2359" spans="1:5" x14ac:dyDescent="0.25">
      <c r="A2359" t="s">
        <v>28</v>
      </c>
      <c r="B2359" t="s">
        <v>8</v>
      </c>
      <c r="C2359">
        <v>5</v>
      </c>
      <c r="D2359">
        <v>15</v>
      </c>
      <c r="E2359">
        <v>5.27109952137206E-2</v>
      </c>
    </row>
    <row r="2360" spans="1:5" x14ac:dyDescent="0.25">
      <c r="A2360" t="s">
        <v>28</v>
      </c>
      <c r="B2360" t="s">
        <v>8</v>
      </c>
      <c r="C2360">
        <v>5</v>
      </c>
      <c r="D2360">
        <v>16</v>
      </c>
      <c r="E2360">
        <v>5.2137763546870698E-2</v>
      </c>
    </row>
    <row r="2361" spans="1:5" x14ac:dyDescent="0.25">
      <c r="A2361" t="s">
        <v>28</v>
      </c>
      <c r="B2361" t="s">
        <v>8</v>
      </c>
      <c r="C2361">
        <v>5</v>
      </c>
      <c r="D2361">
        <v>5</v>
      </c>
      <c r="E2361">
        <v>4.8466596642882998E-2</v>
      </c>
    </row>
    <row r="2362" spans="1:5" x14ac:dyDescent="0.25">
      <c r="A2362" t="s">
        <v>28</v>
      </c>
      <c r="B2362" t="s">
        <v>9</v>
      </c>
      <c r="C2362">
        <v>2</v>
      </c>
      <c r="D2362">
        <v>2</v>
      </c>
      <c r="E2362">
        <v>0.20443002638638599</v>
      </c>
    </row>
    <row r="2363" spans="1:5" x14ac:dyDescent="0.25">
      <c r="A2363" t="s">
        <v>28</v>
      </c>
      <c r="B2363" t="s">
        <v>9</v>
      </c>
      <c r="C2363">
        <v>2</v>
      </c>
      <c r="D2363">
        <v>3</v>
      </c>
      <c r="E2363">
        <v>0.19514338862601399</v>
      </c>
    </row>
    <row r="2364" spans="1:5" x14ac:dyDescent="0.25">
      <c r="A2364" t="s">
        <v>28</v>
      </c>
      <c r="B2364" t="s">
        <v>9</v>
      </c>
      <c r="C2364">
        <v>2</v>
      </c>
      <c r="D2364">
        <v>4</v>
      </c>
      <c r="E2364">
        <v>0.16253887767512501</v>
      </c>
    </row>
    <row r="2365" spans="1:5" x14ac:dyDescent="0.25">
      <c r="A2365" t="s">
        <v>28</v>
      </c>
      <c r="B2365" t="s">
        <v>9</v>
      </c>
      <c r="C2365">
        <v>2</v>
      </c>
      <c r="D2365">
        <v>1</v>
      </c>
      <c r="E2365">
        <v>0.14659291689134499</v>
      </c>
    </row>
    <row r="2366" spans="1:5" x14ac:dyDescent="0.25">
      <c r="A2366" t="s">
        <v>28</v>
      </c>
      <c r="B2366" t="s">
        <v>9</v>
      </c>
      <c r="C2366">
        <v>2</v>
      </c>
      <c r="D2366">
        <v>0</v>
      </c>
      <c r="E2366">
        <v>0.123955328465178</v>
      </c>
    </row>
    <row r="2367" spans="1:5" x14ac:dyDescent="0.25">
      <c r="A2367" t="s">
        <v>28</v>
      </c>
      <c r="B2367" t="s">
        <v>9</v>
      </c>
      <c r="C2367">
        <v>2</v>
      </c>
      <c r="D2367">
        <v>5</v>
      </c>
      <c r="E2367">
        <v>0.10274283098356</v>
      </c>
    </row>
    <row r="2368" spans="1:5" x14ac:dyDescent="0.25">
      <c r="A2368" t="s">
        <v>28</v>
      </c>
      <c r="B2368" t="s">
        <v>9</v>
      </c>
      <c r="C2368">
        <v>2</v>
      </c>
      <c r="D2368">
        <v>20</v>
      </c>
      <c r="E2368">
        <v>1.84369021782591E-2</v>
      </c>
    </row>
    <row r="2369" spans="1:5" x14ac:dyDescent="0.25">
      <c r="A2369" t="s">
        <v>28</v>
      </c>
      <c r="B2369" t="s">
        <v>9</v>
      </c>
      <c r="C2369">
        <v>2</v>
      </c>
      <c r="D2369">
        <v>21</v>
      </c>
      <c r="E2369">
        <v>1.7945052467121098E-2</v>
      </c>
    </row>
    <row r="2370" spans="1:5" x14ac:dyDescent="0.25">
      <c r="A2370" t="s">
        <v>28</v>
      </c>
      <c r="B2370" t="s">
        <v>9</v>
      </c>
      <c r="C2370">
        <v>2</v>
      </c>
      <c r="D2370">
        <v>22</v>
      </c>
      <c r="E2370">
        <v>7.7982002361350897E-3</v>
      </c>
    </row>
    <row r="2371" spans="1:5" x14ac:dyDescent="0.25">
      <c r="A2371" t="s">
        <v>28</v>
      </c>
      <c r="B2371" t="s">
        <v>9</v>
      </c>
      <c r="C2371">
        <v>2</v>
      </c>
      <c r="D2371">
        <v>13</v>
      </c>
      <c r="E2371">
        <v>4.8522601397276597E-3</v>
      </c>
    </row>
    <row r="2372" spans="1:5" x14ac:dyDescent="0.25">
      <c r="A2372" t="s">
        <v>28</v>
      </c>
      <c r="B2372" t="s">
        <v>9</v>
      </c>
      <c r="C2372">
        <v>3</v>
      </c>
      <c r="D2372">
        <v>8</v>
      </c>
      <c r="E2372">
        <v>5.63965018323919E-2</v>
      </c>
    </row>
    <row r="2373" spans="1:5" x14ac:dyDescent="0.25">
      <c r="A2373" t="s">
        <v>28</v>
      </c>
      <c r="B2373" t="s">
        <v>9</v>
      </c>
      <c r="C2373">
        <v>3</v>
      </c>
      <c r="D2373">
        <v>4</v>
      </c>
      <c r="E2373">
        <v>5.6045459023189102E-2</v>
      </c>
    </row>
    <row r="2374" spans="1:5" x14ac:dyDescent="0.25">
      <c r="A2374" t="s">
        <v>28</v>
      </c>
      <c r="B2374" t="s">
        <v>9</v>
      </c>
      <c r="C2374">
        <v>3</v>
      </c>
      <c r="D2374">
        <v>3</v>
      </c>
      <c r="E2374">
        <v>5.1533308743892302E-2</v>
      </c>
    </row>
    <row r="2375" spans="1:5" x14ac:dyDescent="0.25">
      <c r="A2375" t="s">
        <v>28</v>
      </c>
      <c r="B2375" t="s">
        <v>9</v>
      </c>
      <c r="C2375">
        <v>3</v>
      </c>
      <c r="D2375">
        <v>1</v>
      </c>
      <c r="E2375">
        <v>4.8051959587578498E-2</v>
      </c>
    </row>
    <row r="2376" spans="1:5" x14ac:dyDescent="0.25">
      <c r="A2376" t="s">
        <v>28</v>
      </c>
      <c r="B2376" t="s">
        <v>9</v>
      </c>
      <c r="C2376">
        <v>3</v>
      </c>
      <c r="D2376">
        <v>7</v>
      </c>
      <c r="E2376">
        <v>4.74970581910477E-2</v>
      </c>
    </row>
    <row r="2377" spans="1:5" x14ac:dyDescent="0.25">
      <c r="A2377" t="s">
        <v>28</v>
      </c>
      <c r="B2377" t="s">
        <v>9</v>
      </c>
      <c r="C2377">
        <v>3</v>
      </c>
      <c r="D2377">
        <v>0</v>
      </c>
      <c r="E2377">
        <v>4.6602960251922003E-2</v>
      </c>
    </row>
    <row r="2378" spans="1:5" x14ac:dyDescent="0.25">
      <c r="A2378" t="s">
        <v>28</v>
      </c>
      <c r="B2378" t="s">
        <v>9</v>
      </c>
      <c r="C2378">
        <v>3</v>
      </c>
      <c r="D2378">
        <v>21</v>
      </c>
      <c r="E2378">
        <v>4.6445663003184402E-2</v>
      </c>
    </row>
    <row r="2379" spans="1:5" x14ac:dyDescent="0.25">
      <c r="A2379" t="s">
        <v>28</v>
      </c>
      <c r="B2379" t="s">
        <v>9</v>
      </c>
      <c r="C2379">
        <v>3</v>
      </c>
      <c r="D2379">
        <v>5</v>
      </c>
      <c r="E2379">
        <v>4.5462158872962198E-2</v>
      </c>
    </row>
    <row r="2380" spans="1:5" x14ac:dyDescent="0.25">
      <c r="A2380" t="s">
        <v>28</v>
      </c>
      <c r="B2380" t="s">
        <v>9</v>
      </c>
      <c r="C2380">
        <v>3</v>
      </c>
      <c r="D2380">
        <v>6</v>
      </c>
      <c r="E2380">
        <v>4.5342598542586203E-2</v>
      </c>
    </row>
    <row r="2381" spans="1:5" x14ac:dyDescent="0.25">
      <c r="A2381" t="s">
        <v>28</v>
      </c>
      <c r="B2381" t="s">
        <v>9</v>
      </c>
      <c r="C2381">
        <v>3</v>
      </c>
      <c r="D2381">
        <v>12</v>
      </c>
      <c r="E2381">
        <v>4.5223471617805898E-2</v>
      </c>
    </row>
    <row r="2382" spans="1:5" x14ac:dyDescent="0.25">
      <c r="A2382" t="s">
        <v>28</v>
      </c>
      <c r="B2382" t="s">
        <v>9</v>
      </c>
      <c r="C2382">
        <v>4</v>
      </c>
      <c r="D2382">
        <v>9</v>
      </c>
      <c r="E2382">
        <v>0.115370051005055</v>
      </c>
    </row>
    <row r="2383" spans="1:5" x14ac:dyDescent="0.25">
      <c r="A2383" t="s">
        <v>28</v>
      </c>
      <c r="B2383" t="s">
        <v>9</v>
      </c>
      <c r="C2383">
        <v>4</v>
      </c>
      <c r="D2383">
        <v>10</v>
      </c>
      <c r="E2383">
        <v>0.10712652571391</v>
      </c>
    </row>
    <row r="2384" spans="1:5" x14ac:dyDescent="0.25">
      <c r="A2384" t="s">
        <v>28</v>
      </c>
      <c r="B2384" t="s">
        <v>9</v>
      </c>
      <c r="C2384">
        <v>4</v>
      </c>
      <c r="D2384">
        <v>23</v>
      </c>
      <c r="E2384">
        <v>9.3288127100484397E-2</v>
      </c>
    </row>
    <row r="2385" spans="1:5" x14ac:dyDescent="0.25">
      <c r="A2385" t="s">
        <v>28</v>
      </c>
      <c r="B2385" t="s">
        <v>9</v>
      </c>
      <c r="C2385">
        <v>4</v>
      </c>
      <c r="D2385">
        <v>8</v>
      </c>
      <c r="E2385">
        <v>7.38439416116764E-2</v>
      </c>
    </row>
    <row r="2386" spans="1:5" x14ac:dyDescent="0.25">
      <c r="A2386" t="s">
        <v>28</v>
      </c>
      <c r="B2386" t="s">
        <v>9</v>
      </c>
      <c r="C2386">
        <v>4</v>
      </c>
      <c r="D2386">
        <v>1</v>
      </c>
      <c r="E2386">
        <v>6.6685600928265004E-2</v>
      </c>
    </row>
    <row r="2387" spans="1:5" x14ac:dyDescent="0.25">
      <c r="A2387" t="s">
        <v>28</v>
      </c>
      <c r="B2387" t="s">
        <v>9</v>
      </c>
      <c r="C2387">
        <v>4</v>
      </c>
      <c r="D2387">
        <v>11</v>
      </c>
      <c r="E2387">
        <v>6.0569184308911103E-2</v>
      </c>
    </row>
    <row r="2388" spans="1:5" x14ac:dyDescent="0.25">
      <c r="A2388" t="s">
        <v>28</v>
      </c>
      <c r="B2388" t="s">
        <v>9</v>
      </c>
      <c r="C2388">
        <v>4</v>
      </c>
      <c r="D2388">
        <v>0</v>
      </c>
      <c r="E2388">
        <v>5.3939729992623801E-2</v>
      </c>
    </row>
    <row r="2389" spans="1:5" x14ac:dyDescent="0.25">
      <c r="A2389" t="s">
        <v>28</v>
      </c>
      <c r="B2389" t="s">
        <v>9</v>
      </c>
      <c r="C2389">
        <v>4</v>
      </c>
      <c r="D2389">
        <v>12</v>
      </c>
      <c r="E2389">
        <v>5.2176274687172099E-2</v>
      </c>
    </row>
    <row r="2390" spans="1:5" x14ac:dyDescent="0.25">
      <c r="A2390" t="s">
        <v>28</v>
      </c>
      <c r="B2390" t="s">
        <v>9</v>
      </c>
      <c r="C2390">
        <v>4</v>
      </c>
      <c r="D2390">
        <v>4</v>
      </c>
      <c r="E2390">
        <v>3.7623948662142401E-2</v>
      </c>
    </row>
    <row r="2391" spans="1:5" x14ac:dyDescent="0.25">
      <c r="A2391" t="s">
        <v>28</v>
      </c>
      <c r="B2391" t="s">
        <v>9</v>
      </c>
      <c r="C2391">
        <v>4</v>
      </c>
      <c r="D2391">
        <v>3</v>
      </c>
      <c r="E2391">
        <v>3.04114297230621E-2</v>
      </c>
    </row>
    <row r="2392" spans="1:5" x14ac:dyDescent="0.25">
      <c r="A2392" t="s">
        <v>28</v>
      </c>
      <c r="B2392" t="s">
        <v>9</v>
      </c>
      <c r="C2392">
        <v>5</v>
      </c>
      <c r="D2392">
        <v>2</v>
      </c>
      <c r="E2392">
        <v>9.6402886971091506E-2</v>
      </c>
    </row>
    <row r="2393" spans="1:5" x14ac:dyDescent="0.25">
      <c r="A2393" t="s">
        <v>28</v>
      </c>
      <c r="B2393" t="s">
        <v>9</v>
      </c>
      <c r="C2393">
        <v>5</v>
      </c>
      <c r="D2393">
        <v>3</v>
      </c>
      <c r="E2393">
        <v>9.2789568974641495E-2</v>
      </c>
    </row>
    <row r="2394" spans="1:5" x14ac:dyDescent="0.25">
      <c r="A2394" t="s">
        <v>28</v>
      </c>
      <c r="B2394" t="s">
        <v>9</v>
      </c>
      <c r="C2394">
        <v>5</v>
      </c>
      <c r="D2394">
        <v>1</v>
      </c>
      <c r="E2394">
        <v>8.7836591814957607E-2</v>
      </c>
    </row>
    <row r="2395" spans="1:5" x14ac:dyDescent="0.25">
      <c r="A2395" t="s">
        <v>28</v>
      </c>
      <c r="B2395" t="s">
        <v>9</v>
      </c>
      <c r="C2395">
        <v>5</v>
      </c>
      <c r="D2395">
        <v>4</v>
      </c>
      <c r="E2395">
        <v>8.09052838622209E-2</v>
      </c>
    </row>
    <row r="2396" spans="1:5" x14ac:dyDescent="0.25">
      <c r="A2396" t="s">
        <v>28</v>
      </c>
      <c r="B2396" t="s">
        <v>9</v>
      </c>
      <c r="C2396">
        <v>5</v>
      </c>
      <c r="D2396">
        <v>0</v>
      </c>
      <c r="E2396">
        <v>7.24889699596519E-2</v>
      </c>
    </row>
    <row r="2397" spans="1:5" x14ac:dyDescent="0.25">
      <c r="A2397" t="s">
        <v>28</v>
      </c>
      <c r="B2397" t="s">
        <v>9</v>
      </c>
      <c r="C2397">
        <v>5</v>
      </c>
      <c r="D2397">
        <v>9</v>
      </c>
      <c r="E2397">
        <v>6.7344056141270606E-2</v>
      </c>
    </row>
    <row r="2398" spans="1:5" x14ac:dyDescent="0.25">
      <c r="A2398" t="s">
        <v>28</v>
      </c>
      <c r="B2398" t="s">
        <v>9</v>
      </c>
      <c r="C2398">
        <v>5</v>
      </c>
      <c r="D2398">
        <v>10</v>
      </c>
      <c r="E2398">
        <v>6.3767143475665006E-2</v>
      </c>
    </row>
    <row r="2399" spans="1:5" x14ac:dyDescent="0.25">
      <c r="A2399" t="s">
        <v>28</v>
      </c>
      <c r="B2399" t="s">
        <v>9</v>
      </c>
      <c r="C2399">
        <v>5</v>
      </c>
      <c r="D2399">
        <v>23</v>
      </c>
      <c r="E2399">
        <v>5.8302208613157901E-2</v>
      </c>
    </row>
    <row r="2400" spans="1:5" x14ac:dyDescent="0.25">
      <c r="A2400" t="s">
        <v>28</v>
      </c>
      <c r="B2400" t="s">
        <v>9</v>
      </c>
      <c r="C2400">
        <v>5</v>
      </c>
      <c r="D2400">
        <v>5</v>
      </c>
      <c r="E2400">
        <v>5.3047511612976599E-2</v>
      </c>
    </row>
    <row r="2401" spans="1:5" x14ac:dyDescent="0.25">
      <c r="A2401" t="s">
        <v>28</v>
      </c>
      <c r="B2401" t="s">
        <v>9</v>
      </c>
      <c r="C2401">
        <v>5</v>
      </c>
      <c r="D2401">
        <v>8</v>
      </c>
      <c r="E2401">
        <v>4.3214973037370201E-2</v>
      </c>
    </row>
    <row r="2402" spans="1:5" x14ac:dyDescent="0.25">
      <c r="A2402" t="s">
        <v>29</v>
      </c>
      <c r="B2402" t="s">
        <v>7</v>
      </c>
      <c r="C2402">
        <v>2</v>
      </c>
      <c r="D2402">
        <v>16</v>
      </c>
      <c r="E2402">
        <v>6.5190496052782196E-2</v>
      </c>
    </row>
    <row r="2403" spans="1:5" x14ac:dyDescent="0.25">
      <c r="A2403" t="s">
        <v>29</v>
      </c>
      <c r="B2403" t="s">
        <v>7</v>
      </c>
      <c r="C2403">
        <v>2</v>
      </c>
      <c r="D2403">
        <v>17</v>
      </c>
      <c r="E2403">
        <v>6.4000174940221297E-2</v>
      </c>
    </row>
    <row r="2404" spans="1:5" x14ac:dyDescent="0.25">
      <c r="A2404" t="s">
        <v>29</v>
      </c>
      <c r="B2404" t="s">
        <v>7</v>
      </c>
      <c r="C2404">
        <v>2</v>
      </c>
      <c r="D2404">
        <v>18</v>
      </c>
      <c r="E2404">
        <v>6.20903477409738E-2</v>
      </c>
    </row>
    <row r="2405" spans="1:5" x14ac:dyDescent="0.25">
      <c r="A2405" t="s">
        <v>29</v>
      </c>
      <c r="B2405" t="s">
        <v>7</v>
      </c>
      <c r="C2405">
        <v>2</v>
      </c>
      <c r="D2405">
        <v>13</v>
      </c>
      <c r="E2405">
        <v>6.1722090004152803E-2</v>
      </c>
    </row>
    <row r="2406" spans="1:5" x14ac:dyDescent="0.25">
      <c r="A2406" t="s">
        <v>29</v>
      </c>
      <c r="B2406" t="s">
        <v>7</v>
      </c>
      <c r="C2406">
        <v>2</v>
      </c>
      <c r="D2406">
        <v>19</v>
      </c>
      <c r="E2406">
        <v>5.8798040672148201E-2</v>
      </c>
    </row>
    <row r="2407" spans="1:5" x14ac:dyDescent="0.25">
      <c r="A2407" t="s">
        <v>29</v>
      </c>
      <c r="B2407" t="s">
        <v>7</v>
      </c>
      <c r="C2407">
        <v>2</v>
      </c>
      <c r="D2407">
        <v>20</v>
      </c>
      <c r="E2407">
        <v>5.6159347746837597E-2</v>
      </c>
    </row>
    <row r="2408" spans="1:5" x14ac:dyDescent="0.25">
      <c r="A2408" t="s">
        <v>29</v>
      </c>
      <c r="B2408" t="s">
        <v>7</v>
      </c>
      <c r="C2408">
        <v>2</v>
      </c>
      <c r="D2408">
        <v>15</v>
      </c>
      <c r="E2408">
        <v>5.5963954421925602E-2</v>
      </c>
    </row>
    <row r="2409" spans="1:5" x14ac:dyDescent="0.25">
      <c r="A2409" t="s">
        <v>29</v>
      </c>
      <c r="B2409" t="s">
        <v>7</v>
      </c>
      <c r="C2409">
        <v>2</v>
      </c>
      <c r="D2409">
        <v>21</v>
      </c>
      <c r="E2409">
        <v>4.7622538253977303E-2</v>
      </c>
    </row>
    <row r="2410" spans="1:5" x14ac:dyDescent="0.25">
      <c r="A2410" t="s">
        <v>29</v>
      </c>
      <c r="B2410" t="s">
        <v>7</v>
      </c>
      <c r="C2410">
        <v>2</v>
      </c>
      <c r="D2410">
        <v>3</v>
      </c>
      <c r="E2410">
        <v>4.7374766237334803E-2</v>
      </c>
    </row>
    <row r="2411" spans="1:5" x14ac:dyDescent="0.25">
      <c r="A2411" t="s">
        <v>29</v>
      </c>
      <c r="B2411" t="s">
        <v>7</v>
      </c>
      <c r="C2411">
        <v>2</v>
      </c>
      <c r="D2411">
        <v>4</v>
      </c>
      <c r="E2411">
        <v>4.7224093453260702E-2</v>
      </c>
    </row>
    <row r="2412" spans="1:5" x14ac:dyDescent="0.25">
      <c r="A2412" t="s">
        <v>29</v>
      </c>
      <c r="B2412" t="s">
        <v>7</v>
      </c>
      <c r="C2412">
        <v>3</v>
      </c>
      <c r="D2412">
        <v>0</v>
      </c>
      <c r="E2412">
        <v>0.130459445547734</v>
      </c>
    </row>
    <row r="2413" spans="1:5" x14ac:dyDescent="0.25">
      <c r="A2413" t="s">
        <v>29</v>
      </c>
      <c r="B2413" t="s">
        <v>7</v>
      </c>
      <c r="C2413">
        <v>3</v>
      </c>
      <c r="D2413">
        <v>2</v>
      </c>
      <c r="E2413">
        <v>0.104154000424704</v>
      </c>
    </row>
    <row r="2414" spans="1:5" x14ac:dyDescent="0.25">
      <c r="A2414" t="s">
        <v>29</v>
      </c>
      <c r="B2414" t="s">
        <v>7</v>
      </c>
      <c r="C2414">
        <v>3</v>
      </c>
      <c r="D2414">
        <v>1</v>
      </c>
      <c r="E2414">
        <v>9.1005557032064102E-2</v>
      </c>
    </row>
    <row r="2415" spans="1:5" x14ac:dyDescent="0.25">
      <c r="A2415" t="s">
        <v>29</v>
      </c>
      <c r="B2415" t="s">
        <v>7</v>
      </c>
      <c r="C2415">
        <v>3</v>
      </c>
      <c r="D2415">
        <v>23</v>
      </c>
      <c r="E2415">
        <v>5.7404328878827099E-2</v>
      </c>
    </row>
    <row r="2416" spans="1:5" x14ac:dyDescent="0.25">
      <c r="A2416" t="s">
        <v>29</v>
      </c>
      <c r="B2416" t="s">
        <v>7</v>
      </c>
      <c r="C2416">
        <v>3</v>
      </c>
      <c r="D2416">
        <v>15</v>
      </c>
      <c r="E2416">
        <v>4.8467483591546498E-2</v>
      </c>
    </row>
    <row r="2417" spans="1:5" x14ac:dyDescent="0.25">
      <c r="A2417" t="s">
        <v>29</v>
      </c>
      <c r="B2417" t="s">
        <v>7</v>
      </c>
      <c r="C2417">
        <v>3</v>
      </c>
      <c r="D2417">
        <v>21</v>
      </c>
      <c r="E2417">
        <v>4.5328868077205799E-2</v>
      </c>
    </row>
    <row r="2418" spans="1:5" x14ac:dyDescent="0.25">
      <c r="A2418" t="s">
        <v>29</v>
      </c>
      <c r="B2418" t="s">
        <v>7</v>
      </c>
      <c r="C2418">
        <v>3</v>
      </c>
      <c r="D2418">
        <v>11</v>
      </c>
      <c r="E2418">
        <v>4.4959302017475999E-2</v>
      </c>
    </row>
    <row r="2419" spans="1:5" x14ac:dyDescent="0.25">
      <c r="A2419" t="s">
        <v>29</v>
      </c>
      <c r="B2419" t="s">
        <v>7</v>
      </c>
      <c r="C2419">
        <v>3</v>
      </c>
      <c r="D2419">
        <v>4</v>
      </c>
      <c r="E2419">
        <v>4.3848238904821202E-2</v>
      </c>
    </row>
    <row r="2420" spans="1:5" x14ac:dyDescent="0.25">
      <c r="A2420" t="s">
        <v>29</v>
      </c>
      <c r="B2420" t="s">
        <v>7</v>
      </c>
      <c r="C2420">
        <v>3</v>
      </c>
      <c r="D2420">
        <v>10</v>
      </c>
      <c r="E2420">
        <v>4.2693772051049898E-2</v>
      </c>
    </row>
    <row r="2421" spans="1:5" x14ac:dyDescent="0.25">
      <c r="A2421" t="s">
        <v>29</v>
      </c>
      <c r="B2421" t="s">
        <v>7</v>
      </c>
      <c r="C2421">
        <v>3</v>
      </c>
      <c r="D2421">
        <v>9</v>
      </c>
      <c r="E2421">
        <v>4.1908224268600303E-2</v>
      </c>
    </row>
    <row r="2422" spans="1:5" x14ac:dyDescent="0.25">
      <c r="A2422" t="s">
        <v>29</v>
      </c>
      <c r="B2422" t="s">
        <v>7</v>
      </c>
      <c r="C2422">
        <v>4</v>
      </c>
      <c r="D2422">
        <v>0</v>
      </c>
      <c r="E2422">
        <v>8.6852441248947601E-2</v>
      </c>
    </row>
    <row r="2423" spans="1:5" x14ac:dyDescent="0.25">
      <c r="A2423" t="s">
        <v>29</v>
      </c>
      <c r="B2423" t="s">
        <v>7</v>
      </c>
      <c r="C2423">
        <v>4</v>
      </c>
      <c r="D2423">
        <v>2</v>
      </c>
      <c r="E2423">
        <v>7.0351245980089502E-2</v>
      </c>
    </row>
    <row r="2424" spans="1:5" x14ac:dyDescent="0.25">
      <c r="A2424" t="s">
        <v>29</v>
      </c>
      <c r="B2424" t="s">
        <v>7</v>
      </c>
      <c r="C2424">
        <v>4</v>
      </c>
      <c r="D2424">
        <v>1</v>
      </c>
      <c r="E2424">
        <v>6.24905502951957E-2</v>
      </c>
    </row>
    <row r="2425" spans="1:5" x14ac:dyDescent="0.25">
      <c r="A2425" t="s">
        <v>29</v>
      </c>
      <c r="B2425" t="s">
        <v>7</v>
      </c>
      <c r="C2425">
        <v>4</v>
      </c>
      <c r="D2425">
        <v>18</v>
      </c>
      <c r="E2425">
        <v>6.0872657153490203E-2</v>
      </c>
    </row>
    <row r="2426" spans="1:5" x14ac:dyDescent="0.25">
      <c r="A2426" t="s">
        <v>29</v>
      </c>
      <c r="B2426" t="s">
        <v>7</v>
      </c>
      <c r="C2426">
        <v>4</v>
      </c>
      <c r="D2426">
        <v>19</v>
      </c>
      <c r="E2426">
        <v>5.7571427541147899E-2</v>
      </c>
    </row>
    <row r="2427" spans="1:5" x14ac:dyDescent="0.25">
      <c r="A2427" t="s">
        <v>29</v>
      </c>
      <c r="B2427" t="s">
        <v>7</v>
      </c>
      <c r="C2427">
        <v>4</v>
      </c>
      <c r="D2427">
        <v>17</v>
      </c>
      <c r="E2427">
        <v>5.4910482924434803E-2</v>
      </c>
    </row>
    <row r="2428" spans="1:5" x14ac:dyDescent="0.25">
      <c r="A2428" t="s">
        <v>29</v>
      </c>
      <c r="B2428" t="s">
        <v>7</v>
      </c>
      <c r="C2428">
        <v>4</v>
      </c>
      <c r="D2428">
        <v>10</v>
      </c>
      <c r="E2428">
        <v>5.3350652005015098E-2</v>
      </c>
    </row>
    <row r="2429" spans="1:5" x14ac:dyDescent="0.25">
      <c r="A2429" t="s">
        <v>29</v>
      </c>
      <c r="B2429" t="s">
        <v>7</v>
      </c>
      <c r="C2429">
        <v>4</v>
      </c>
      <c r="D2429">
        <v>11</v>
      </c>
      <c r="E2429">
        <v>4.8652889301246199E-2</v>
      </c>
    </row>
    <row r="2430" spans="1:5" x14ac:dyDescent="0.25">
      <c r="A2430" t="s">
        <v>29</v>
      </c>
      <c r="B2430" t="s">
        <v>7</v>
      </c>
      <c r="C2430">
        <v>4</v>
      </c>
      <c r="D2430">
        <v>4</v>
      </c>
      <c r="E2430">
        <v>4.5256555392533003E-2</v>
      </c>
    </row>
    <row r="2431" spans="1:5" x14ac:dyDescent="0.25">
      <c r="A2431" t="s">
        <v>29</v>
      </c>
      <c r="B2431" t="s">
        <v>7</v>
      </c>
      <c r="C2431">
        <v>4</v>
      </c>
      <c r="D2431">
        <v>9</v>
      </c>
      <c r="E2431">
        <v>4.5178064067008299E-2</v>
      </c>
    </row>
    <row r="2432" spans="1:5" x14ac:dyDescent="0.25">
      <c r="A2432" t="s">
        <v>29</v>
      </c>
      <c r="B2432" t="s">
        <v>7</v>
      </c>
      <c r="C2432">
        <v>5</v>
      </c>
      <c r="D2432">
        <v>0</v>
      </c>
      <c r="E2432">
        <v>7.6274097232384597E-2</v>
      </c>
    </row>
    <row r="2433" spans="1:5" x14ac:dyDescent="0.25">
      <c r="A2433" t="s">
        <v>29</v>
      </c>
      <c r="B2433" t="s">
        <v>7</v>
      </c>
      <c r="C2433">
        <v>5</v>
      </c>
      <c r="D2433">
        <v>2</v>
      </c>
      <c r="E2433">
        <v>6.5881815507544406E-2</v>
      </c>
    </row>
    <row r="2434" spans="1:5" x14ac:dyDescent="0.25">
      <c r="A2434" t="s">
        <v>29</v>
      </c>
      <c r="B2434" t="s">
        <v>7</v>
      </c>
      <c r="C2434">
        <v>5</v>
      </c>
      <c r="D2434">
        <v>18</v>
      </c>
      <c r="E2434">
        <v>5.9005889444302399E-2</v>
      </c>
    </row>
    <row r="2435" spans="1:5" x14ac:dyDescent="0.25">
      <c r="A2435" t="s">
        <v>29</v>
      </c>
      <c r="B2435" t="s">
        <v>7</v>
      </c>
      <c r="C2435">
        <v>5</v>
      </c>
      <c r="D2435">
        <v>19</v>
      </c>
      <c r="E2435">
        <v>5.7723378304741203E-2</v>
      </c>
    </row>
    <row r="2436" spans="1:5" x14ac:dyDescent="0.25">
      <c r="A2436" t="s">
        <v>29</v>
      </c>
      <c r="B2436" t="s">
        <v>7</v>
      </c>
      <c r="C2436">
        <v>5</v>
      </c>
      <c r="D2436">
        <v>1</v>
      </c>
      <c r="E2436">
        <v>5.7327584339335297E-2</v>
      </c>
    </row>
    <row r="2437" spans="1:5" x14ac:dyDescent="0.25">
      <c r="A2437" t="s">
        <v>29</v>
      </c>
      <c r="B2437" t="s">
        <v>7</v>
      </c>
      <c r="C2437">
        <v>5</v>
      </c>
      <c r="D2437">
        <v>17</v>
      </c>
      <c r="E2437">
        <v>5.3236523117469299E-2</v>
      </c>
    </row>
    <row r="2438" spans="1:5" x14ac:dyDescent="0.25">
      <c r="A2438" t="s">
        <v>29</v>
      </c>
      <c r="B2438" t="s">
        <v>7</v>
      </c>
      <c r="C2438">
        <v>5</v>
      </c>
      <c r="D2438">
        <v>10</v>
      </c>
      <c r="E2438">
        <v>5.1508028257231699E-2</v>
      </c>
    </row>
    <row r="2439" spans="1:5" x14ac:dyDescent="0.25">
      <c r="A2439" t="s">
        <v>29</v>
      </c>
      <c r="B2439" t="s">
        <v>7</v>
      </c>
      <c r="C2439">
        <v>5</v>
      </c>
      <c r="D2439">
        <v>4</v>
      </c>
      <c r="E2439">
        <v>4.9104758594464101E-2</v>
      </c>
    </row>
    <row r="2440" spans="1:5" x14ac:dyDescent="0.25">
      <c r="A2440" t="s">
        <v>29</v>
      </c>
      <c r="B2440" t="s">
        <v>7</v>
      </c>
      <c r="C2440">
        <v>5</v>
      </c>
      <c r="D2440">
        <v>11</v>
      </c>
      <c r="E2440">
        <v>4.7213038058651603E-2</v>
      </c>
    </row>
    <row r="2441" spans="1:5" x14ac:dyDescent="0.25">
      <c r="A2441" t="s">
        <v>29</v>
      </c>
      <c r="B2441" t="s">
        <v>7</v>
      </c>
      <c r="C2441">
        <v>5</v>
      </c>
      <c r="D2441">
        <v>3</v>
      </c>
      <c r="E2441">
        <v>4.6309702180273499E-2</v>
      </c>
    </row>
    <row r="2442" spans="1:5" x14ac:dyDescent="0.25">
      <c r="A2442" t="s">
        <v>29</v>
      </c>
      <c r="B2442" t="s">
        <v>8</v>
      </c>
      <c r="C2442">
        <v>2</v>
      </c>
      <c r="D2442">
        <v>16</v>
      </c>
      <c r="E2442">
        <v>6.5190496052782196E-2</v>
      </c>
    </row>
    <row r="2443" spans="1:5" x14ac:dyDescent="0.25">
      <c r="A2443" t="s">
        <v>29</v>
      </c>
      <c r="B2443" t="s">
        <v>8</v>
      </c>
      <c r="C2443">
        <v>2</v>
      </c>
      <c r="D2443">
        <v>17</v>
      </c>
      <c r="E2443">
        <v>6.4000174940221297E-2</v>
      </c>
    </row>
    <row r="2444" spans="1:5" x14ac:dyDescent="0.25">
      <c r="A2444" t="s">
        <v>29</v>
      </c>
      <c r="B2444" t="s">
        <v>8</v>
      </c>
      <c r="C2444">
        <v>2</v>
      </c>
      <c r="D2444">
        <v>18</v>
      </c>
      <c r="E2444">
        <v>6.20903477409738E-2</v>
      </c>
    </row>
    <row r="2445" spans="1:5" x14ac:dyDescent="0.25">
      <c r="A2445" t="s">
        <v>29</v>
      </c>
      <c r="B2445" t="s">
        <v>8</v>
      </c>
      <c r="C2445">
        <v>2</v>
      </c>
      <c r="D2445">
        <v>13</v>
      </c>
      <c r="E2445">
        <v>6.1722090004152803E-2</v>
      </c>
    </row>
    <row r="2446" spans="1:5" x14ac:dyDescent="0.25">
      <c r="A2446" t="s">
        <v>29</v>
      </c>
      <c r="B2446" t="s">
        <v>8</v>
      </c>
      <c r="C2446">
        <v>2</v>
      </c>
      <c r="D2446">
        <v>19</v>
      </c>
      <c r="E2446">
        <v>5.8798040672148201E-2</v>
      </c>
    </row>
    <row r="2447" spans="1:5" x14ac:dyDescent="0.25">
      <c r="A2447" t="s">
        <v>29</v>
      </c>
      <c r="B2447" t="s">
        <v>8</v>
      </c>
      <c r="C2447">
        <v>2</v>
      </c>
      <c r="D2447">
        <v>20</v>
      </c>
      <c r="E2447">
        <v>5.6159347746837597E-2</v>
      </c>
    </row>
    <row r="2448" spans="1:5" x14ac:dyDescent="0.25">
      <c r="A2448" t="s">
        <v>29</v>
      </c>
      <c r="B2448" t="s">
        <v>8</v>
      </c>
      <c r="C2448">
        <v>2</v>
      </c>
      <c r="D2448">
        <v>15</v>
      </c>
      <c r="E2448">
        <v>5.5963954421925602E-2</v>
      </c>
    </row>
    <row r="2449" spans="1:5" x14ac:dyDescent="0.25">
      <c r="A2449" t="s">
        <v>29</v>
      </c>
      <c r="B2449" t="s">
        <v>8</v>
      </c>
      <c r="C2449">
        <v>2</v>
      </c>
      <c r="D2449">
        <v>21</v>
      </c>
      <c r="E2449">
        <v>4.7622538253977303E-2</v>
      </c>
    </row>
    <row r="2450" spans="1:5" x14ac:dyDescent="0.25">
      <c r="A2450" t="s">
        <v>29</v>
      </c>
      <c r="B2450" t="s">
        <v>8</v>
      </c>
      <c r="C2450">
        <v>2</v>
      </c>
      <c r="D2450">
        <v>3</v>
      </c>
      <c r="E2450">
        <v>4.7374766237334803E-2</v>
      </c>
    </row>
    <row r="2451" spans="1:5" x14ac:dyDescent="0.25">
      <c r="A2451" t="s">
        <v>29</v>
      </c>
      <c r="B2451" t="s">
        <v>8</v>
      </c>
      <c r="C2451">
        <v>2</v>
      </c>
      <c r="D2451">
        <v>4</v>
      </c>
      <c r="E2451">
        <v>4.7224093453260702E-2</v>
      </c>
    </row>
    <row r="2452" spans="1:5" x14ac:dyDescent="0.25">
      <c r="A2452" t="s">
        <v>29</v>
      </c>
      <c r="B2452" t="s">
        <v>8</v>
      </c>
      <c r="C2452">
        <v>3</v>
      </c>
      <c r="D2452">
        <v>10</v>
      </c>
      <c r="E2452">
        <v>6.01847827174634E-2</v>
      </c>
    </row>
    <row r="2453" spans="1:5" x14ac:dyDescent="0.25">
      <c r="A2453" t="s">
        <v>29</v>
      </c>
      <c r="B2453" t="s">
        <v>8</v>
      </c>
      <c r="C2453">
        <v>3</v>
      </c>
      <c r="D2453">
        <v>11</v>
      </c>
      <c r="E2453">
        <v>5.7470244028884301E-2</v>
      </c>
    </row>
    <row r="2454" spans="1:5" x14ac:dyDescent="0.25">
      <c r="A2454" t="s">
        <v>29</v>
      </c>
      <c r="B2454" t="s">
        <v>8</v>
      </c>
      <c r="C2454">
        <v>3</v>
      </c>
      <c r="D2454">
        <v>2</v>
      </c>
      <c r="E2454">
        <v>5.4278094846686303E-2</v>
      </c>
    </row>
    <row r="2455" spans="1:5" x14ac:dyDescent="0.25">
      <c r="A2455" t="s">
        <v>29</v>
      </c>
      <c r="B2455" t="s">
        <v>8</v>
      </c>
      <c r="C2455">
        <v>3</v>
      </c>
      <c r="D2455">
        <v>4</v>
      </c>
      <c r="E2455">
        <v>5.2874540680658201E-2</v>
      </c>
    </row>
    <row r="2456" spans="1:5" x14ac:dyDescent="0.25">
      <c r="A2456" t="s">
        <v>29</v>
      </c>
      <c r="B2456" t="s">
        <v>8</v>
      </c>
      <c r="C2456">
        <v>3</v>
      </c>
      <c r="D2456">
        <v>9</v>
      </c>
      <c r="E2456">
        <v>5.2060899248712197E-2</v>
      </c>
    </row>
    <row r="2457" spans="1:5" x14ac:dyDescent="0.25">
      <c r="A2457" t="s">
        <v>29</v>
      </c>
      <c r="B2457" t="s">
        <v>8</v>
      </c>
      <c r="C2457">
        <v>3</v>
      </c>
      <c r="D2457">
        <v>19</v>
      </c>
      <c r="E2457">
        <v>5.1966452819661502E-2</v>
      </c>
    </row>
    <row r="2458" spans="1:5" x14ac:dyDescent="0.25">
      <c r="A2458" t="s">
        <v>29</v>
      </c>
      <c r="B2458" t="s">
        <v>8</v>
      </c>
      <c r="C2458">
        <v>3</v>
      </c>
      <c r="D2458">
        <v>18</v>
      </c>
      <c r="E2458">
        <v>5.1326507874462399E-2</v>
      </c>
    </row>
    <row r="2459" spans="1:5" x14ac:dyDescent="0.25">
      <c r="A2459" t="s">
        <v>29</v>
      </c>
      <c r="B2459" t="s">
        <v>8</v>
      </c>
      <c r="C2459">
        <v>3</v>
      </c>
      <c r="D2459">
        <v>1</v>
      </c>
      <c r="E2459">
        <v>5.0828512850145398E-2</v>
      </c>
    </row>
    <row r="2460" spans="1:5" x14ac:dyDescent="0.25">
      <c r="A2460" t="s">
        <v>29</v>
      </c>
      <c r="B2460" t="s">
        <v>8</v>
      </c>
      <c r="C2460">
        <v>3</v>
      </c>
      <c r="D2460">
        <v>17</v>
      </c>
      <c r="E2460">
        <v>4.7854308624042399E-2</v>
      </c>
    </row>
    <row r="2461" spans="1:5" x14ac:dyDescent="0.25">
      <c r="A2461" t="s">
        <v>29</v>
      </c>
      <c r="B2461" t="s">
        <v>8</v>
      </c>
      <c r="C2461">
        <v>3</v>
      </c>
      <c r="D2461">
        <v>0</v>
      </c>
      <c r="E2461">
        <v>4.3867845704600998E-2</v>
      </c>
    </row>
    <row r="2462" spans="1:5" x14ac:dyDescent="0.25">
      <c r="A2462" t="s">
        <v>29</v>
      </c>
      <c r="B2462" t="s">
        <v>8</v>
      </c>
      <c r="C2462">
        <v>4</v>
      </c>
      <c r="D2462">
        <v>0</v>
      </c>
      <c r="E2462">
        <v>8.7486386691485493E-2</v>
      </c>
    </row>
    <row r="2463" spans="1:5" x14ac:dyDescent="0.25">
      <c r="A2463" t="s">
        <v>29</v>
      </c>
      <c r="B2463" t="s">
        <v>8</v>
      </c>
      <c r="C2463">
        <v>4</v>
      </c>
      <c r="D2463">
        <v>2</v>
      </c>
      <c r="E2463">
        <v>6.79061414383616E-2</v>
      </c>
    </row>
    <row r="2464" spans="1:5" x14ac:dyDescent="0.25">
      <c r="A2464" t="s">
        <v>29</v>
      </c>
      <c r="B2464" t="s">
        <v>8</v>
      </c>
      <c r="C2464">
        <v>4</v>
      </c>
      <c r="D2464">
        <v>1</v>
      </c>
      <c r="E2464">
        <v>6.0363113849936402E-2</v>
      </c>
    </row>
    <row r="2465" spans="1:5" x14ac:dyDescent="0.25">
      <c r="A2465" t="s">
        <v>29</v>
      </c>
      <c r="B2465" t="s">
        <v>8</v>
      </c>
      <c r="C2465">
        <v>4</v>
      </c>
      <c r="D2465">
        <v>18</v>
      </c>
      <c r="E2465">
        <v>5.8006738487061199E-2</v>
      </c>
    </row>
    <row r="2466" spans="1:5" x14ac:dyDescent="0.25">
      <c r="A2466" t="s">
        <v>29</v>
      </c>
      <c r="B2466" t="s">
        <v>8</v>
      </c>
      <c r="C2466">
        <v>4</v>
      </c>
      <c r="D2466">
        <v>19</v>
      </c>
      <c r="E2466">
        <v>5.4544671218102601E-2</v>
      </c>
    </row>
    <row r="2467" spans="1:5" x14ac:dyDescent="0.25">
      <c r="A2467" t="s">
        <v>29</v>
      </c>
      <c r="B2467" t="s">
        <v>8</v>
      </c>
      <c r="C2467">
        <v>4</v>
      </c>
      <c r="D2467">
        <v>17</v>
      </c>
      <c r="E2467">
        <v>5.2649154675458998E-2</v>
      </c>
    </row>
    <row r="2468" spans="1:5" x14ac:dyDescent="0.25">
      <c r="A2468" t="s">
        <v>29</v>
      </c>
      <c r="B2468" t="s">
        <v>8</v>
      </c>
      <c r="C2468">
        <v>4</v>
      </c>
      <c r="D2468">
        <v>10</v>
      </c>
      <c r="E2468">
        <v>4.9303865344883402E-2</v>
      </c>
    </row>
    <row r="2469" spans="1:5" x14ac:dyDescent="0.25">
      <c r="A2469" t="s">
        <v>29</v>
      </c>
      <c r="B2469" t="s">
        <v>8</v>
      </c>
      <c r="C2469">
        <v>4</v>
      </c>
      <c r="D2469">
        <v>15</v>
      </c>
      <c r="E2469">
        <v>4.8747130896053502E-2</v>
      </c>
    </row>
    <row r="2470" spans="1:5" x14ac:dyDescent="0.25">
      <c r="A2470" t="s">
        <v>29</v>
      </c>
      <c r="B2470" t="s">
        <v>8</v>
      </c>
      <c r="C2470">
        <v>4</v>
      </c>
      <c r="D2470">
        <v>11</v>
      </c>
      <c r="E2470">
        <v>4.6871608239853299E-2</v>
      </c>
    </row>
    <row r="2471" spans="1:5" x14ac:dyDescent="0.25">
      <c r="A2471" t="s">
        <v>29</v>
      </c>
      <c r="B2471" t="s">
        <v>8</v>
      </c>
      <c r="C2471">
        <v>4</v>
      </c>
      <c r="D2471">
        <v>23</v>
      </c>
      <c r="E2471">
        <v>4.4743002790841903E-2</v>
      </c>
    </row>
    <row r="2472" spans="1:5" x14ac:dyDescent="0.25">
      <c r="A2472" t="s">
        <v>29</v>
      </c>
      <c r="B2472" t="s">
        <v>8</v>
      </c>
      <c r="C2472">
        <v>5</v>
      </c>
      <c r="D2472">
        <v>0</v>
      </c>
      <c r="E2472">
        <v>7.2641599148231997E-2</v>
      </c>
    </row>
    <row r="2473" spans="1:5" x14ac:dyDescent="0.25">
      <c r="A2473" t="s">
        <v>29</v>
      </c>
      <c r="B2473" t="s">
        <v>8</v>
      </c>
      <c r="C2473">
        <v>5</v>
      </c>
      <c r="D2473">
        <v>2</v>
      </c>
      <c r="E2473">
        <v>6.4749504165245095E-2</v>
      </c>
    </row>
    <row r="2474" spans="1:5" x14ac:dyDescent="0.25">
      <c r="A2474" t="s">
        <v>29</v>
      </c>
      <c r="B2474" t="s">
        <v>8</v>
      </c>
      <c r="C2474">
        <v>5</v>
      </c>
      <c r="D2474">
        <v>1</v>
      </c>
      <c r="E2474">
        <v>5.55020936784094E-2</v>
      </c>
    </row>
    <row r="2475" spans="1:5" x14ac:dyDescent="0.25">
      <c r="A2475" t="s">
        <v>29</v>
      </c>
      <c r="B2475" t="s">
        <v>8</v>
      </c>
      <c r="C2475">
        <v>5</v>
      </c>
      <c r="D2475">
        <v>18</v>
      </c>
      <c r="E2475">
        <v>5.5043333499467599E-2</v>
      </c>
    </row>
    <row r="2476" spans="1:5" x14ac:dyDescent="0.25">
      <c r="A2476" t="s">
        <v>29</v>
      </c>
      <c r="B2476" t="s">
        <v>8</v>
      </c>
      <c r="C2476">
        <v>5</v>
      </c>
      <c r="D2476">
        <v>19</v>
      </c>
      <c r="E2476">
        <v>5.2881957442736403E-2</v>
      </c>
    </row>
    <row r="2477" spans="1:5" x14ac:dyDescent="0.25">
      <c r="A2477" t="s">
        <v>29</v>
      </c>
      <c r="B2477" t="s">
        <v>8</v>
      </c>
      <c r="C2477">
        <v>5</v>
      </c>
      <c r="D2477">
        <v>10</v>
      </c>
      <c r="E2477">
        <v>5.15673178950019E-2</v>
      </c>
    </row>
    <row r="2478" spans="1:5" x14ac:dyDescent="0.25">
      <c r="A2478" t="s">
        <v>29</v>
      </c>
      <c r="B2478" t="s">
        <v>8</v>
      </c>
      <c r="C2478">
        <v>5</v>
      </c>
      <c r="D2478">
        <v>17</v>
      </c>
      <c r="E2478">
        <v>5.0361954258174899E-2</v>
      </c>
    </row>
    <row r="2479" spans="1:5" x14ac:dyDescent="0.25">
      <c r="A2479" t="s">
        <v>29</v>
      </c>
      <c r="B2479" t="s">
        <v>8</v>
      </c>
      <c r="C2479">
        <v>5</v>
      </c>
      <c r="D2479">
        <v>4</v>
      </c>
      <c r="E2479">
        <v>5.0229692232271098E-2</v>
      </c>
    </row>
    <row r="2480" spans="1:5" x14ac:dyDescent="0.25">
      <c r="A2480" t="s">
        <v>29</v>
      </c>
      <c r="B2480" t="s">
        <v>8</v>
      </c>
      <c r="C2480">
        <v>5</v>
      </c>
      <c r="D2480">
        <v>3</v>
      </c>
      <c r="E2480">
        <v>4.6928228771741402E-2</v>
      </c>
    </row>
    <row r="2481" spans="1:5" x14ac:dyDescent="0.25">
      <c r="A2481" t="s">
        <v>29</v>
      </c>
      <c r="B2481" t="s">
        <v>8</v>
      </c>
      <c r="C2481">
        <v>5</v>
      </c>
      <c r="D2481">
        <v>9</v>
      </c>
      <c r="E2481">
        <v>4.6040938077458897E-2</v>
      </c>
    </row>
    <row r="2482" spans="1:5" x14ac:dyDescent="0.25">
      <c r="A2482" t="s">
        <v>29</v>
      </c>
      <c r="B2482" t="s">
        <v>9</v>
      </c>
      <c r="C2482">
        <v>2</v>
      </c>
      <c r="D2482">
        <v>16</v>
      </c>
      <c r="E2482">
        <v>6.5190496052782196E-2</v>
      </c>
    </row>
    <row r="2483" spans="1:5" x14ac:dyDescent="0.25">
      <c r="A2483" t="s">
        <v>29</v>
      </c>
      <c r="B2483" t="s">
        <v>9</v>
      </c>
      <c r="C2483">
        <v>2</v>
      </c>
      <c r="D2483">
        <v>17</v>
      </c>
      <c r="E2483">
        <v>6.4000174940221297E-2</v>
      </c>
    </row>
    <row r="2484" spans="1:5" x14ac:dyDescent="0.25">
      <c r="A2484" t="s">
        <v>29</v>
      </c>
      <c r="B2484" t="s">
        <v>9</v>
      </c>
      <c r="C2484">
        <v>2</v>
      </c>
      <c r="D2484">
        <v>18</v>
      </c>
      <c r="E2484">
        <v>6.20903477409738E-2</v>
      </c>
    </row>
    <row r="2485" spans="1:5" x14ac:dyDescent="0.25">
      <c r="A2485" t="s">
        <v>29</v>
      </c>
      <c r="B2485" t="s">
        <v>9</v>
      </c>
      <c r="C2485">
        <v>2</v>
      </c>
      <c r="D2485">
        <v>13</v>
      </c>
      <c r="E2485">
        <v>6.1722090004152803E-2</v>
      </c>
    </row>
    <row r="2486" spans="1:5" x14ac:dyDescent="0.25">
      <c r="A2486" t="s">
        <v>29</v>
      </c>
      <c r="B2486" t="s">
        <v>9</v>
      </c>
      <c r="C2486">
        <v>2</v>
      </c>
      <c r="D2486">
        <v>19</v>
      </c>
      <c r="E2486">
        <v>5.8798040672148201E-2</v>
      </c>
    </row>
    <row r="2487" spans="1:5" x14ac:dyDescent="0.25">
      <c r="A2487" t="s">
        <v>29</v>
      </c>
      <c r="B2487" t="s">
        <v>9</v>
      </c>
      <c r="C2487">
        <v>2</v>
      </c>
      <c r="D2487">
        <v>20</v>
      </c>
      <c r="E2487">
        <v>5.6159347746837597E-2</v>
      </c>
    </row>
    <row r="2488" spans="1:5" x14ac:dyDescent="0.25">
      <c r="A2488" t="s">
        <v>29</v>
      </c>
      <c r="B2488" t="s">
        <v>9</v>
      </c>
      <c r="C2488">
        <v>2</v>
      </c>
      <c r="D2488">
        <v>15</v>
      </c>
      <c r="E2488">
        <v>5.5963954421925602E-2</v>
      </c>
    </row>
    <row r="2489" spans="1:5" x14ac:dyDescent="0.25">
      <c r="A2489" t="s">
        <v>29</v>
      </c>
      <c r="B2489" t="s">
        <v>9</v>
      </c>
      <c r="C2489">
        <v>2</v>
      </c>
      <c r="D2489">
        <v>21</v>
      </c>
      <c r="E2489">
        <v>4.7622538253977303E-2</v>
      </c>
    </row>
    <row r="2490" spans="1:5" x14ac:dyDescent="0.25">
      <c r="A2490" t="s">
        <v>29</v>
      </c>
      <c r="B2490" t="s">
        <v>9</v>
      </c>
      <c r="C2490">
        <v>2</v>
      </c>
      <c r="D2490">
        <v>3</v>
      </c>
      <c r="E2490">
        <v>4.7374766237334803E-2</v>
      </c>
    </row>
    <row r="2491" spans="1:5" x14ac:dyDescent="0.25">
      <c r="A2491" t="s">
        <v>29</v>
      </c>
      <c r="B2491" t="s">
        <v>9</v>
      </c>
      <c r="C2491">
        <v>2</v>
      </c>
      <c r="D2491">
        <v>4</v>
      </c>
      <c r="E2491">
        <v>4.7224093453260702E-2</v>
      </c>
    </row>
    <row r="2492" spans="1:5" x14ac:dyDescent="0.25">
      <c r="A2492" t="s">
        <v>29</v>
      </c>
      <c r="B2492" t="s">
        <v>9</v>
      </c>
      <c r="C2492">
        <v>3</v>
      </c>
      <c r="D2492">
        <v>0</v>
      </c>
      <c r="E2492">
        <v>0.130459445547734</v>
      </c>
    </row>
    <row r="2493" spans="1:5" x14ac:dyDescent="0.25">
      <c r="A2493" t="s">
        <v>29</v>
      </c>
      <c r="B2493" t="s">
        <v>9</v>
      </c>
      <c r="C2493">
        <v>3</v>
      </c>
      <c r="D2493">
        <v>2</v>
      </c>
      <c r="E2493">
        <v>0.104154000424704</v>
      </c>
    </row>
    <row r="2494" spans="1:5" x14ac:dyDescent="0.25">
      <c r="A2494" t="s">
        <v>29</v>
      </c>
      <c r="B2494" t="s">
        <v>9</v>
      </c>
      <c r="C2494">
        <v>3</v>
      </c>
      <c r="D2494">
        <v>1</v>
      </c>
      <c r="E2494">
        <v>9.1005557032064102E-2</v>
      </c>
    </row>
    <row r="2495" spans="1:5" x14ac:dyDescent="0.25">
      <c r="A2495" t="s">
        <v>29</v>
      </c>
      <c r="B2495" t="s">
        <v>9</v>
      </c>
      <c r="C2495">
        <v>3</v>
      </c>
      <c r="D2495">
        <v>23</v>
      </c>
      <c r="E2495">
        <v>5.7404328878827099E-2</v>
      </c>
    </row>
    <row r="2496" spans="1:5" x14ac:dyDescent="0.25">
      <c r="A2496" t="s">
        <v>29</v>
      </c>
      <c r="B2496" t="s">
        <v>9</v>
      </c>
      <c r="C2496">
        <v>3</v>
      </c>
      <c r="D2496">
        <v>15</v>
      </c>
      <c r="E2496">
        <v>4.8467483591546498E-2</v>
      </c>
    </row>
    <row r="2497" spans="1:5" x14ac:dyDescent="0.25">
      <c r="A2497" t="s">
        <v>29</v>
      </c>
      <c r="B2497" t="s">
        <v>9</v>
      </c>
      <c r="C2497">
        <v>3</v>
      </c>
      <c r="D2497">
        <v>21</v>
      </c>
      <c r="E2497">
        <v>4.5328868077205799E-2</v>
      </c>
    </row>
    <row r="2498" spans="1:5" x14ac:dyDescent="0.25">
      <c r="A2498" t="s">
        <v>29</v>
      </c>
      <c r="B2498" t="s">
        <v>9</v>
      </c>
      <c r="C2498">
        <v>3</v>
      </c>
      <c r="D2498">
        <v>11</v>
      </c>
      <c r="E2498">
        <v>4.4959302017475999E-2</v>
      </c>
    </row>
    <row r="2499" spans="1:5" x14ac:dyDescent="0.25">
      <c r="A2499" t="s">
        <v>29</v>
      </c>
      <c r="B2499" t="s">
        <v>9</v>
      </c>
      <c r="C2499">
        <v>3</v>
      </c>
      <c r="D2499">
        <v>4</v>
      </c>
      <c r="E2499">
        <v>4.3848238904821202E-2</v>
      </c>
    </row>
    <row r="2500" spans="1:5" x14ac:dyDescent="0.25">
      <c r="A2500" t="s">
        <v>29</v>
      </c>
      <c r="B2500" t="s">
        <v>9</v>
      </c>
      <c r="C2500">
        <v>3</v>
      </c>
      <c r="D2500">
        <v>10</v>
      </c>
      <c r="E2500">
        <v>4.2693772051049898E-2</v>
      </c>
    </row>
    <row r="2501" spans="1:5" x14ac:dyDescent="0.25">
      <c r="A2501" t="s">
        <v>29</v>
      </c>
      <c r="B2501" t="s">
        <v>9</v>
      </c>
      <c r="C2501">
        <v>3</v>
      </c>
      <c r="D2501">
        <v>9</v>
      </c>
      <c r="E2501">
        <v>4.1908224268600303E-2</v>
      </c>
    </row>
    <row r="2502" spans="1:5" x14ac:dyDescent="0.25">
      <c r="A2502" t="s">
        <v>29</v>
      </c>
      <c r="B2502" t="s">
        <v>9</v>
      </c>
      <c r="C2502">
        <v>4</v>
      </c>
      <c r="D2502">
        <v>0</v>
      </c>
      <c r="E2502">
        <v>8.6852441248947601E-2</v>
      </c>
    </row>
    <row r="2503" spans="1:5" x14ac:dyDescent="0.25">
      <c r="A2503" t="s">
        <v>29</v>
      </c>
      <c r="B2503" t="s">
        <v>9</v>
      </c>
      <c r="C2503">
        <v>4</v>
      </c>
      <c r="D2503">
        <v>2</v>
      </c>
      <c r="E2503">
        <v>7.0351245980089502E-2</v>
      </c>
    </row>
    <row r="2504" spans="1:5" x14ac:dyDescent="0.25">
      <c r="A2504" t="s">
        <v>29</v>
      </c>
      <c r="B2504" t="s">
        <v>9</v>
      </c>
      <c r="C2504">
        <v>4</v>
      </c>
      <c r="D2504">
        <v>1</v>
      </c>
      <c r="E2504">
        <v>6.24905502951957E-2</v>
      </c>
    </row>
    <row r="2505" spans="1:5" x14ac:dyDescent="0.25">
      <c r="A2505" t="s">
        <v>29</v>
      </c>
      <c r="B2505" t="s">
        <v>9</v>
      </c>
      <c r="C2505">
        <v>4</v>
      </c>
      <c r="D2505">
        <v>18</v>
      </c>
      <c r="E2505">
        <v>6.0872657153490203E-2</v>
      </c>
    </row>
    <row r="2506" spans="1:5" x14ac:dyDescent="0.25">
      <c r="A2506" t="s">
        <v>29</v>
      </c>
      <c r="B2506" t="s">
        <v>9</v>
      </c>
      <c r="C2506">
        <v>4</v>
      </c>
      <c r="D2506">
        <v>19</v>
      </c>
      <c r="E2506">
        <v>5.7571427541147899E-2</v>
      </c>
    </row>
    <row r="2507" spans="1:5" x14ac:dyDescent="0.25">
      <c r="A2507" t="s">
        <v>29</v>
      </c>
      <c r="B2507" t="s">
        <v>9</v>
      </c>
      <c r="C2507">
        <v>4</v>
      </c>
      <c r="D2507">
        <v>17</v>
      </c>
      <c r="E2507">
        <v>5.4910482924434803E-2</v>
      </c>
    </row>
    <row r="2508" spans="1:5" x14ac:dyDescent="0.25">
      <c r="A2508" t="s">
        <v>29</v>
      </c>
      <c r="B2508" t="s">
        <v>9</v>
      </c>
      <c r="C2508">
        <v>4</v>
      </c>
      <c r="D2508">
        <v>10</v>
      </c>
      <c r="E2508">
        <v>5.3350652005015098E-2</v>
      </c>
    </row>
    <row r="2509" spans="1:5" x14ac:dyDescent="0.25">
      <c r="A2509" t="s">
        <v>29</v>
      </c>
      <c r="B2509" t="s">
        <v>9</v>
      </c>
      <c r="C2509">
        <v>4</v>
      </c>
      <c r="D2509">
        <v>11</v>
      </c>
      <c r="E2509">
        <v>4.8652889301246199E-2</v>
      </c>
    </row>
    <row r="2510" spans="1:5" x14ac:dyDescent="0.25">
      <c r="A2510" t="s">
        <v>29</v>
      </c>
      <c r="B2510" t="s">
        <v>9</v>
      </c>
      <c r="C2510">
        <v>4</v>
      </c>
      <c r="D2510">
        <v>4</v>
      </c>
      <c r="E2510">
        <v>4.5256555392533003E-2</v>
      </c>
    </row>
    <row r="2511" spans="1:5" x14ac:dyDescent="0.25">
      <c r="A2511" t="s">
        <v>29</v>
      </c>
      <c r="B2511" t="s">
        <v>9</v>
      </c>
      <c r="C2511">
        <v>4</v>
      </c>
      <c r="D2511">
        <v>9</v>
      </c>
      <c r="E2511">
        <v>4.5178064067008299E-2</v>
      </c>
    </row>
    <row r="2512" spans="1:5" x14ac:dyDescent="0.25">
      <c r="A2512" t="s">
        <v>29</v>
      </c>
      <c r="B2512" t="s">
        <v>9</v>
      </c>
      <c r="C2512">
        <v>5</v>
      </c>
      <c r="D2512">
        <v>0</v>
      </c>
      <c r="E2512">
        <v>7.6274097232384597E-2</v>
      </c>
    </row>
    <row r="2513" spans="1:5" x14ac:dyDescent="0.25">
      <c r="A2513" t="s">
        <v>29</v>
      </c>
      <c r="B2513" t="s">
        <v>9</v>
      </c>
      <c r="C2513">
        <v>5</v>
      </c>
      <c r="D2513">
        <v>2</v>
      </c>
      <c r="E2513">
        <v>6.5881815507544406E-2</v>
      </c>
    </row>
    <row r="2514" spans="1:5" x14ac:dyDescent="0.25">
      <c r="A2514" t="s">
        <v>29</v>
      </c>
      <c r="B2514" t="s">
        <v>9</v>
      </c>
      <c r="C2514">
        <v>5</v>
      </c>
      <c r="D2514">
        <v>18</v>
      </c>
      <c r="E2514">
        <v>5.9005889444302399E-2</v>
      </c>
    </row>
    <row r="2515" spans="1:5" x14ac:dyDescent="0.25">
      <c r="A2515" t="s">
        <v>29</v>
      </c>
      <c r="B2515" t="s">
        <v>9</v>
      </c>
      <c r="C2515">
        <v>5</v>
      </c>
      <c r="D2515">
        <v>19</v>
      </c>
      <c r="E2515">
        <v>5.7723378304741203E-2</v>
      </c>
    </row>
    <row r="2516" spans="1:5" x14ac:dyDescent="0.25">
      <c r="A2516" t="s">
        <v>29</v>
      </c>
      <c r="B2516" t="s">
        <v>9</v>
      </c>
      <c r="C2516">
        <v>5</v>
      </c>
      <c r="D2516">
        <v>1</v>
      </c>
      <c r="E2516">
        <v>5.7327584339335297E-2</v>
      </c>
    </row>
    <row r="2517" spans="1:5" x14ac:dyDescent="0.25">
      <c r="A2517" t="s">
        <v>29</v>
      </c>
      <c r="B2517" t="s">
        <v>9</v>
      </c>
      <c r="C2517">
        <v>5</v>
      </c>
      <c r="D2517">
        <v>17</v>
      </c>
      <c r="E2517">
        <v>5.3236523117469299E-2</v>
      </c>
    </row>
    <row r="2518" spans="1:5" x14ac:dyDescent="0.25">
      <c r="A2518" t="s">
        <v>29</v>
      </c>
      <c r="B2518" t="s">
        <v>9</v>
      </c>
      <c r="C2518">
        <v>5</v>
      </c>
      <c r="D2518">
        <v>10</v>
      </c>
      <c r="E2518">
        <v>5.1508028257231699E-2</v>
      </c>
    </row>
    <row r="2519" spans="1:5" x14ac:dyDescent="0.25">
      <c r="A2519" t="s">
        <v>29</v>
      </c>
      <c r="B2519" t="s">
        <v>9</v>
      </c>
      <c r="C2519">
        <v>5</v>
      </c>
      <c r="D2519">
        <v>4</v>
      </c>
      <c r="E2519">
        <v>4.9104758594464101E-2</v>
      </c>
    </row>
    <row r="2520" spans="1:5" x14ac:dyDescent="0.25">
      <c r="A2520" t="s">
        <v>29</v>
      </c>
      <c r="B2520" t="s">
        <v>9</v>
      </c>
      <c r="C2520">
        <v>5</v>
      </c>
      <c r="D2520">
        <v>11</v>
      </c>
      <c r="E2520">
        <v>4.7213038058651603E-2</v>
      </c>
    </row>
    <row r="2521" spans="1:5" x14ac:dyDescent="0.25">
      <c r="A2521" t="s">
        <v>29</v>
      </c>
      <c r="B2521" t="s">
        <v>9</v>
      </c>
      <c r="C2521">
        <v>5</v>
      </c>
      <c r="D2521">
        <v>3</v>
      </c>
      <c r="E2521">
        <v>4.6309702180273499E-2</v>
      </c>
    </row>
    <row r="2522" spans="1:5" x14ac:dyDescent="0.25">
      <c r="A2522" t="s">
        <v>30</v>
      </c>
      <c r="B2522" t="s">
        <v>7</v>
      </c>
      <c r="C2522">
        <v>2</v>
      </c>
      <c r="D2522">
        <v>17</v>
      </c>
      <c r="E2522">
        <v>5.8367495935100898E-2</v>
      </c>
    </row>
    <row r="2523" spans="1:5" x14ac:dyDescent="0.25">
      <c r="A2523" t="s">
        <v>30</v>
      </c>
      <c r="B2523" t="s">
        <v>7</v>
      </c>
      <c r="C2523">
        <v>2</v>
      </c>
      <c r="D2523">
        <v>18</v>
      </c>
      <c r="E2523">
        <v>5.8232036916480698E-2</v>
      </c>
    </row>
    <row r="2524" spans="1:5" x14ac:dyDescent="0.25">
      <c r="A2524" t="s">
        <v>30</v>
      </c>
      <c r="B2524" t="s">
        <v>7</v>
      </c>
      <c r="C2524">
        <v>2</v>
      </c>
      <c r="D2524">
        <v>13</v>
      </c>
      <c r="E2524">
        <v>5.6679942959808799E-2</v>
      </c>
    </row>
    <row r="2525" spans="1:5" x14ac:dyDescent="0.25">
      <c r="A2525" t="s">
        <v>30</v>
      </c>
      <c r="B2525" t="s">
        <v>7</v>
      </c>
      <c r="C2525">
        <v>2</v>
      </c>
      <c r="D2525">
        <v>16</v>
      </c>
      <c r="E2525">
        <v>5.3406241429237201E-2</v>
      </c>
    </row>
    <row r="2526" spans="1:5" x14ac:dyDescent="0.25">
      <c r="A2526" t="s">
        <v>30</v>
      </c>
      <c r="B2526" t="s">
        <v>7</v>
      </c>
      <c r="C2526">
        <v>2</v>
      </c>
      <c r="D2526">
        <v>12</v>
      </c>
      <c r="E2526">
        <v>5.0277966700663902E-2</v>
      </c>
    </row>
    <row r="2527" spans="1:5" x14ac:dyDescent="0.25">
      <c r="A2527" t="s">
        <v>30</v>
      </c>
      <c r="B2527" t="s">
        <v>7</v>
      </c>
      <c r="C2527">
        <v>2</v>
      </c>
      <c r="D2527">
        <v>9</v>
      </c>
      <c r="E2527">
        <v>4.8846564009249097E-2</v>
      </c>
    </row>
    <row r="2528" spans="1:5" x14ac:dyDescent="0.25">
      <c r="A2528" t="s">
        <v>30</v>
      </c>
      <c r="B2528" t="s">
        <v>7</v>
      </c>
      <c r="C2528">
        <v>2</v>
      </c>
      <c r="D2528">
        <v>14</v>
      </c>
      <c r="E2528">
        <v>4.8409412515720597E-2</v>
      </c>
    </row>
    <row r="2529" spans="1:5" x14ac:dyDescent="0.25">
      <c r="A2529" t="s">
        <v>30</v>
      </c>
      <c r="B2529" t="s">
        <v>7</v>
      </c>
      <c r="C2529">
        <v>2</v>
      </c>
      <c r="D2529">
        <v>3</v>
      </c>
      <c r="E2529">
        <v>4.6330565801347701E-2</v>
      </c>
    </row>
    <row r="2530" spans="1:5" x14ac:dyDescent="0.25">
      <c r="A2530" t="s">
        <v>30</v>
      </c>
      <c r="B2530" t="s">
        <v>7</v>
      </c>
      <c r="C2530">
        <v>2</v>
      </c>
      <c r="D2530">
        <v>0</v>
      </c>
      <c r="E2530">
        <v>4.4913328454590701E-2</v>
      </c>
    </row>
    <row r="2531" spans="1:5" x14ac:dyDescent="0.25">
      <c r="A2531" t="s">
        <v>30</v>
      </c>
      <c r="B2531" t="s">
        <v>7</v>
      </c>
      <c r="C2531">
        <v>2</v>
      </c>
      <c r="D2531">
        <v>4</v>
      </c>
      <c r="E2531">
        <v>4.4279120539468003E-2</v>
      </c>
    </row>
    <row r="2532" spans="1:5" x14ac:dyDescent="0.25">
      <c r="A2532" t="s">
        <v>30</v>
      </c>
      <c r="B2532" t="s">
        <v>7</v>
      </c>
      <c r="C2532">
        <v>3</v>
      </c>
      <c r="D2532">
        <v>3</v>
      </c>
      <c r="E2532">
        <v>6.20691957578033E-2</v>
      </c>
    </row>
    <row r="2533" spans="1:5" x14ac:dyDescent="0.25">
      <c r="A2533" t="s">
        <v>30</v>
      </c>
      <c r="B2533" t="s">
        <v>7</v>
      </c>
      <c r="C2533">
        <v>3</v>
      </c>
      <c r="D2533">
        <v>9</v>
      </c>
      <c r="E2533">
        <v>5.6756743560624899E-2</v>
      </c>
    </row>
    <row r="2534" spans="1:5" x14ac:dyDescent="0.25">
      <c r="A2534" t="s">
        <v>30</v>
      </c>
      <c r="B2534" t="s">
        <v>7</v>
      </c>
      <c r="C2534">
        <v>3</v>
      </c>
      <c r="D2534">
        <v>4</v>
      </c>
      <c r="E2534">
        <v>5.1206451374306197E-2</v>
      </c>
    </row>
    <row r="2535" spans="1:5" x14ac:dyDescent="0.25">
      <c r="A2535" t="s">
        <v>30</v>
      </c>
      <c r="B2535" t="s">
        <v>7</v>
      </c>
      <c r="C2535">
        <v>3</v>
      </c>
      <c r="D2535">
        <v>7</v>
      </c>
      <c r="E2535">
        <v>5.0390831228264099E-2</v>
      </c>
    </row>
    <row r="2536" spans="1:5" x14ac:dyDescent="0.25">
      <c r="A2536" t="s">
        <v>30</v>
      </c>
      <c r="B2536" t="s">
        <v>7</v>
      </c>
      <c r="C2536">
        <v>3</v>
      </c>
      <c r="D2536">
        <v>5</v>
      </c>
      <c r="E2536">
        <v>5.0249942726454597E-2</v>
      </c>
    </row>
    <row r="2537" spans="1:5" x14ac:dyDescent="0.25">
      <c r="A2537" t="s">
        <v>30</v>
      </c>
      <c r="B2537" t="s">
        <v>7</v>
      </c>
      <c r="C2537">
        <v>3</v>
      </c>
      <c r="D2537">
        <v>10</v>
      </c>
      <c r="E2537">
        <v>4.82144835893943E-2</v>
      </c>
    </row>
    <row r="2538" spans="1:5" x14ac:dyDescent="0.25">
      <c r="A2538" t="s">
        <v>30</v>
      </c>
      <c r="B2538" t="s">
        <v>7</v>
      </c>
      <c r="C2538">
        <v>3</v>
      </c>
      <c r="D2538">
        <v>18</v>
      </c>
      <c r="E2538">
        <v>4.6629186229359403E-2</v>
      </c>
    </row>
    <row r="2539" spans="1:5" x14ac:dyDescent="0.25">
      <c r="A2539" t="s">
        <v>30</v>
      </c>
      <c r="B2539" t="s">
        <v>7</v>
      </c>
      <c r="C2539">
        <v>3</v>
      </c>
      <c r="D2539">
        <v>17</v>
      </c>
      <c r="E2539">
        <v>4.6130834327467098E-2</v>
      </c>
    </row>
    <row r="2540" spans="1:5" x14ac:dyDescent="0.25">
      <c r="A2540" t="s">
        <v>30</v>
      </c>
      <c r="B2540" t="s">
        <v>7</v>
      </c>
      <c r="C2540">
        <v>3</v>
      </c>
      <c r="D2540">
        <v>13</v>
      </c>
      <c r="E2540">
        <v>4.3705227655671301E-2</v>
      </c>
    </row>
    <row r="2541" spans="1:5" x14ac:dyDescent="0.25">
      <c r="A2541" t="s">
        <v>30</v>
      </c>
      <c r="B2541" t="s">
        <v>7</v>
      </c>
      <c r="C2541">
        <v>3</v>
      </c>
      <c r="D2541">
        <v>2</v>
      </c>
      <c r="E2541">
        <v>4.3451310967415703E-2</v>
      </c>
    </row>
    <row r="2542" spans="1:5" x14ac:dyDescent="0.25">
      <c r="A2542" t="s">
        <v>30</v>
      </c>
      <c r="B2542" t="s">
        <v>7</v>
      </c>
      <c r="C2542">
        <v>4</v>
      </c>
      <c r="D2542">
        <v>1</v>
      </c>
      <c r="E2542">
        <v>0.107319628802424</v>
      </c>
    </row>
    <row r="2543" spans="1:5" x14ac:dyDescent="0.25">
      <c r="A2543" t="s">
        <v>30</v>
      </c>
      <c r="B2543" t="s">
        <v>7</v>
      </c>
      <c r="C2543">
        <v>4</v>
      </c>
      <c r="D2543">
        <v>0</v>
      </c>
      <c r="E2543">
        <v>9.7051278333983207E-2</v>
      </c>
    </row>
    <row r="2544" spans="1:5" x14ac:dyDescent="0.25">
      <c r="A2544" t="s">
        <v>30</v>
      </c>
      <c r="B2544" t="s">
        <v>7</v>
      </c>
      <c r="C2544">
        <v>4</v>
      </c>
      <c r="D2544">
        <v>2</v>
      </c>
      <c r="E2544">
        <v>7.9502471175171799E-2</v>
      </c>
    </row>
    <row r="2545" spans="1:5" x14ac:dyDescent="0.25">
      <c r="A2545" t="s">
        <v>30</v>
      </c>
      <c r="B2545" t="s">
        <v>7</v>
      </c>
      <c r="C2545">
        <v>4</v>
      </c>
      <c r="D2545">
        <v>9</v>
      </c>
      <c r="E2545">
        <v>6.5361014081039295E-2</v>
      </c>
    </row>
    <row r="2546" spans="1:5" x14ac:dyDescent="0.25">
      <c r="A2546" t="s">
        <v>30</v>
      </c>
      <c r="B2546" t="s">
        <v>7</v>
      </c>
      <c r="C2546">
        <v>4</v>
      </c>
      <c r="D2546">
        <v>10</v>
      </c>
      <c r="E2546">
        <v>4.8459863126431399E-2</v>
      </c>
    </row>
    <row r="2547" spans="1:5" x14ac:dyDescent="0.25">
      <c r="A2547" t="s">
        <v>30</v>
      </c>
      <c r="B2547" t="s">
        <v>7</v>
      </c>
      <c r="C2547">
        <v>4</v>
      </c>
      <c r="D2547">
        <v>3</v>
      </c>
      <c r="E2547">
        <v>4.4735337130245002E-2</v>
      </c>
    </row>
    <row r="2548" spans="1:5" x14ac:dyDescent="0.25">
      <c r="A2548" t="s">
        <v>30</v>
      </c>
      <c r="B2548" t="s">
        <v>7</v>
      </c>
      <c r="C2548">
        <v>4</v>
      </c>
      <c r="D2548">
        <v>8</v>
      </c>
      <c r="E2548">
        <v>4.3978791295752502E-2</v>
      </c>
    </row>
    <row r="2549" spans="1:5" x14ac:dyDescent="0.25">
      <c r="A2549" t="s">
        <v>30</v>
      </c>
      <c r="B2549" t="s">
        <v>7</v>
      </c>
      <c r="C2549">
        <v>4</v>
      </c>
      <c r="D2549">
        <v>5</v>
      </c>
      <c r="E2549">
        <v>3.9124189390280603E-2</v>
      </c>
    </row>
    <row r="2550" spans="1:5" x14ac:dyDescent="0.25">
      <c r="A2550" t="s">
        <v>30</v>
      </c>
      <c r="B2550" t="s">
        <v>7</v>
      </c>
      <c r="C2550">
        <v>4</v>
      </c>
      <c r="D2550">
        <v>4</v>
      </c>
      <c r="E2550">
        <v>3.5948506793746997E-2</v>
      </c>
    </row>
    <row r="2551" spans="1:5" x14ac:dyDescent="0.25">
      <c r="A2551" t="s">
        <v>30</v>
      </c>
      <c r="B2551" t="s">
        <v>7</v>
      </c>
      <c r="C2551">
        <v>4</v>
      </c>
      <c r="D2551">
        <v>7</v>
      </c>
      <c r="E2551">
        <v>3.5620197127431398E-2</v>
      </c>
    </row>
    <row r="2552" spans="1:5" x14ac:dyDescent="0.25">
      <c r="A2552" t="s">
        <v>30</v>
      </c>
      <c r="B2552" t="s">
        <v>7</v>
      </c>
      <c r="C2552">
        <v>5</v>
      </c>
      <c r="D2552">
        <v>1</v>
      </c>
      <c r="E2552">
        <v>7.9629736655538005E-2</v>
      </c>
    </row>
    <row r="2553" spans="1:5" x14ac:dyDescent="0.25">
      <c r="A2553" t="s">
        <v>30</v>
      </c>
      <c r="B2553" t="s">
        <v>7</v>
      </c>
      <c r="C2553">
        <v>5</v>
      </c>
      <c r="D2553">
        <v>0</v>
      </c>
      <c r="E2553">
        <v>6.9868884307488305E-2</v>
      </c>
    </row>
    <row r="2554" spans="1:5" x14ac:dyDescent="0.25">
      <c r="A2554" t="s">
        <v>30</v>
      </c>
      <c r="B2554" t="s">
        <v>7</v>
      </c>
      <c r="C2554">
        <v>5</v>
      </c>
      <c r="D2554">
        <v>2</v>
      </c>
      <c r="E2554">
        <v>6.0313884696673599E-2</v>
      </c>
    </row>
    <row r="2555" spans="1:5" x14ac:dyDescent="0.25">
      <c r="A2555" t="s">
        <v>30</v>
      </c>
      <c r="B2555" t="s">
        <v>7</v>
      </c>
      <c r="C2555">
        <v>5</v>
      </c>
      <c r="D2555">
        <v>22</v>
      </c>
      <c r="E2555">
        <v>5.76199742810726E-2</v>
      </c>
    </row>
    <row r="2556" spans="1:5" x14ac:dyDescent="0.25">
      <c r="A2556" t="s">
        <v>30</v>
      </c>
      <c r="B2556" t="s">
        <v>7</v>
      </c>
      <c r="C2556">
        <v>5</v>
      </c>
      <c r="D2556">
        <v>21</v>
      </c>
      <c r="E2556">
        <v>5.3954215722971398E-2</v>
      </c>
    </row>
    <row r="2557" spans="1:5" x14ac:dyDescent="0.25">
      <c r="A2557" t="s">
        <v>30</v>
      </c>
      <c r="B2557" t="s">
        <v>7</v>
      </c>
      <c r="C2557">
        <v>5</v>
      </c>
      <c r="D2557">
        <v>9</v>
      </c>
      <c r="E2557">
        <v>5.0254246325711398E-2</v>
      </c>
    </row>
    <row r="2558" spans="1:5" x14ac:dyDescent="0.25">
      <c r="A2558" t="s">
        <v>30</v>
      </c>
      <c r="B2558" t="s">
        <v>7</v>
      </c>
      <c r="C2558">
        <v>5</v>
      </c>
      <c r="D2558">
        <v>23</v>
      </c>
      <c r="E2558">
        <v>4.3694568625438697E-2</v>
      </c>
    </row>
    <row r="2559" spans="1:5" x14ac:dyDescent="0.25">
      <c r="A2559" t="s">
        <v>30</v>
      </c>
      <c r="B2559" t="s">
        <v>7</v>
      </c>
      <c r="C2559">
        <v>5</v>
      </c>
      <c r="D2559">
        <v>15</v>
      </c>
      <c r="E2559">
        <v>4.2011043692526E-2</v>
      </c>
    </row>
    <row r="2560" spans="1:5" x14ac:dyDescent="0.25">
      <c r="A2560" t="s">
        <v>30</v>
      </c>
      <c r="B2560" t="s">
        <v>7</v>
      </c>
      <c r="C2560">
        <v>5</v>
      </c>
      <c r="D2560">
        <v>12</v>
      </c>
      <c r="E2560">
        <v>4.1105346606234702E-2</v>
      </c>
    </row>
    <row r="2561" spans="1:5" x14ac:dyDescent="0.25">
      <c r="A2561" t="s">
        <v>30</v>
      </c>
      <c r="B2561" t="s">
        <v>7</v>
      </c>
      <c r="C2561">
        <v>5</v>
      </c>
      <c r="D2561">
        <v>16</v>
      </c>
      <c r="E2561">
        <v>3.9018250234819501E-2</v>
      </c>
    </row>
    <row r="2562" spans="1:5" x14ac:dyDescent="0.25">
      <c r="A2562" t="s">
        <v>30</v>
      </c>
      <c r="B2562" t="s">
        <v>8</v>
      </c>
      <c r="C2562">
        <v>2</v>
      </c>
      <c r="D2562">
        <v>17</v>
      </c>
      <c r="E2562">
        <v>7.2877865031106104E-2</v>
      </c>
    </row>
    <row r="2563" spans="1:5" x14ac:dyDescent="0.25">
      <c r="A2563" t="s">
        <v>30</v>
      </c>
      <c r="B2563" t="s">
        <v>8</v>
      </c>
      <c r="C2563">
        <v>2</v>
      </c>
      <c r="D2563">
        <v>18</v>
      </c>
      <c r="E2563">
        <v>6.86787849386883E-2</v>
      </c>
    </row>
    <row r="2564" spans="1:5" x14ac:dyDescent="0.25">
      <c r="A2564" t="s">
        <v>30</v>
      </c>
      <c r="B2564" t="s">
        <v>8</v>
      </c>
      <c r="C2564">
        <v>2</v>
      </c>
      <c r="D2564">
        <v>16</v>
      </c>
      <c r="E2564">
        <v>6.5141828556207301E-2</v>
      </c>
    </row>
    <row r="2565" spans="1:5" x14ac:dyDescent="0.25">
      <c r="A2565" t="s">
        <v>30</v>
      </c>
      <c r="B2565" t="s">
        <v>8</v>
      </c>
      <c r="C2565">
        <v>2</v>
      </c>
      <c r="D2565">
        <v>9</v>
      </c>
      <c r="E2565">
        <v>6.2184357539785698E-2</v>
      </c>
    </row>
    <row r="2566" spans="1:5" x14ac:dyDescent="0.25">
      <c r="A2566" t="s">
        <v>30</v>
      </c>
      <c r="B2566" t="s">
        <v>8</v>
      </c>
      <c r="C2566">
        <v>2</v>
      </c>
      <c r="D2566">
        <v>0</v>
      </c>
      <c r="E2566">
        <v>5.0774171055737699E-2</v>
      </c>
    </row>
    <row r="2567" spans="1:5" x14ac:dyDescent="0.25">
      <c r="A2567" t="s">
        <v>30</v>
      </c>
      <c r="B2567" t="s">
        <v>8</v>
      </c>
      <c r="C2567">
        <v>2</v>
      </c>
      <c r="D2567">
        <v>19</v>
      </c>
      <c r="E2567">
        <v>4.6726518173631403E-2</v>
      </c>
    </row>
    <row r="2568" spans="1:5" x14ac:dyDescent="0.25">
      <c r="A2568" t="s">
        <v>30</v>
      </c>
      <c r="B2568" t="s">
        <v>8</v>
      </c>
      <c r="C2568">
        <v>2</v>
      </c>
      <c r="D2568">
        <v>1</v>
      </c>
      <c r="E2568">
        <v>4.6641185450443601E-2</v>
      </c>
    </row>
    <row r="2569" spans="1:5" x14ac:dyDescent="0.25">
      <c r="A2569" t="s">
        <v>30</v>
      </c>
      <c r="B2569" t="s">
        <v>8</v>
      </c>
      <c r="C2569">
        <v>2</v>
      </c>
      <c r="D2569">
        <v>15</v>
      </c>
      <c r="E2569">
        <v>4.4796638974999498E-2</v>
      </c>
    </row>
    <row r="2570" spans="1:5" x14ac:dyDescent="0.25">
      <c r="A2570" t="s">
        <v>30</v>
      </c>
      <c r="B2570" t="s">
        <v>8</v>
      </c>
      <c r="C2570">
        <v>2</v>
      </c>
      <c r="D2570">
        <v>3</v>
      </c>
      <c r="E2570">
        <v>4.4792617461554399E-2</v>
      </c>
    </row>
    <row r="2571" spans="1:5" x14ac:dyDescent="0.25">
      <c r="A2571" t="s">
        <v>30</v>
      </c>
      <c r="B2571" t="s">
        <v>8</v>
      </c>
      <c r="C2571">
        <v>2</v>
      </c>
      <c r="D2571">
        <v>21</v>
      </c>
      <c r="E2571">
        <v>4.46164831731884E-2</v>
      </c>
    </row>
    <row r="2572" spans="1:5" x14ac:dyDescent="0.25">
      <c r="A2572" t="s">
        <v>30</v>
      </c>
      <c r="B2572" t="s">
        <v>8</v>
      </c>
      <c r="C2572">
        <v>3</v>
      </c>
      <c r="D2572">
        <v>17</v>
      </c>
      <c r="E2572">
        <v>6.7615531590290906E-2</v>
      </c>
    </row>
    <row r="2573" spans="1:5" x14ac:dyDescent="0.25">
      <c r="A2573" t="s">
        <v>30</v>
      </c>
      <c r="B2573" t="s">
        <v>8</v>
      </c>
      <c r="C2573">
        <v>3</v>
      </c>
      <c r="D2573">
        <v>18</v>
      </c>
      <c r="E2573">
        <v>6.3396361771103596E-2</v>
      </c>
    </row>
    <row r="2574" spans="1:5" x14ac:dyDescent="0.25">
      <c r="A2574" t="s">
        <v>30</v>
      </c>
      <c r="B2574" t="s">
        <v>8</v>
      </c>
      <c r="C2574">
        <v>3</v>
      </c>
      <c r="D2574">
        <v>16</v>
      </c>
      <c r="E2574">
        <v>6.1363690380292303E-2</v>
      </c>
    </row>
    <row r="2575" spans="1:5" x14ac:dyDescent="0.25">
      <c r="A2575" t="s">
        <v>30</v>
      </c>
      <c r="B2575" t="s">
        <v>8</v>
      </c>
      <c r="C2575">
        <v>3</v>
      </c>
      <c r="D2575">
        <v>9</v>
      </c>
      <c r="E2575">
        <v>5.7179980284517699E-2</v>
      </c>
    </row>
    <row r="2576" spans="1:5" x14ac:dyDescent="0.25">
      <c r="A2576" t="s">
        <v>30</v>
      </c>
      <c r="B2576" t="s">
        <v>8</v>
      </c>
      <c r="C2576">
        <v>3</v>
      </c>
      <c r="D2576">
        <v>14</v>
      </c>
      <c r="E2576">
        <v>4.72997606102874E-2</v>
      </c>
    </row>
    <row r="2577" spans="1:5" x14ac:dyDescent="0.25">
      <c r="A2577" t="s">
        <v>30</v>
      </c>
      <c r="B2577" t="s">
        <v>8</v>
      </c>
      <c r="C2577">
        <v>3</v>
      </c>
      <c r="D2577">
        <v>0</v>
      </c>
      <c r="E2577">
        <v>4.6685317220862603E-2</v>
      </c>
    </row>
    <row r="2578" spans="1:5" x14ac:dyDescent="0.25">
      <c r="A2578" t="s">
        <v>30</v>
      </c>
      <c r="B2578" t="s">
        <v>8</v>
      </c>
      <c r="C2578">
        <v>3</v>
      </c>
      <c r="D2578">
        <v>13</v>
      </c>
      <c r="E2578">
        <v>4.65736269961564E-2</v>
      </c>
    </row>
    <row r="2579" spans="1:5" x14ac:dyDescent="0.25">
      <c r="A2579" t="s">
        <v>30</v>
      </c>
      <c r="B2579" t="s">
        <v>8</v>
      </c>
      <c r="C2579">
        <v>3</v>
      </c>
      <c r="D2579">
        <v>15</v>
      </c>
      <c r="E2579">
        <v>4.5046708698032401E-2</v>
      </c>
    </row>
    <row r="2580" spans="1:5" x14ac:dyDescent="0.25">
      <c r="A2580" t="s">
        <v>30</v>
      </c>
      <c r="B2580" t="s">
        <v>8</v>
      </c>
      <c r="C2580">
        <v>3</v>
      </c>
      <c r="D2580">
        <v>21</v>
      </c>
      <c r="E2580">
        <v>4.4165780812826898E-2</v>
      </c>
    </row>
    <row r="2581" spans="1:5" x14ac:dyDescent="0.25">
      <c r="A2581" t="s">
        <v>30</v>
      </c>
      <c r="B2581" t="s">
        <v>8</v>
      </c>
      <c r="C2581">
        <v>3</v>
      </c>
      <c r="D2581">
        <v>19</v>
      </c>
      <c r="E2581">
        <v>4.4046201358217997E-2</v>
      </c>
    </row>
    <row r="2582" spans="1:5" x14ac:dyDescent="0.25">
      <c r="A2582" t="s">
        <v>30</v>
      </c>
      <c r="B2582" t="s">
        <v>8</v>
      </c>
      <c r="C2582">
        <v>4</v>
      </c>
      <c r="D2582">
        <v>19</v>
      </c>
      <c r="E2582">
        <v>8.5336621692798195E-2</v>
      </c>
    </row>
    <row r="2583" spans="1:5" x14ac:dyDescent="0.25">
      <c r="A2583" t="s">
        <v>30</v>
      </c>
      <c r="B2583" t="s">
        <v>8</v>
      </c>
      <c r="C2583">
        <v>4</v>
      </c>
      <c r="D2583">
        <v>18</v>
      </c>
      <c r="E2583">
        <v>7.1012221740794204E-2</v>
      </c>
    </row>
    <row r="2584" spans="1:5" x14ac:dyDescent="0.25">
      <c r="A2584" t="s">
        <v>30</v>
      </c>
      <c r="B2584" t="s">
        <v>8</v>
      </c>
      <c r="C2584">
        <v>4</v>
      </c>
      <c r="D2584">
        <v>4</v>
      </c>
      <c r="E2584">
        <v>6.0358929908197398E-2</v>
      </c>
    </row>
    <row r="2585" spans="1:5" x14ac:dyDescent="0.25">
      <c r="A2585" t="s">
        <v>30</v>
      </c>
      <c r="B2585" t="s">
        <v>8</v>
      </c>
      <c r="C2585">
        <v>4</v>
      </c>
      <c r="D2585">
        <v>17</v>
      </c>
      <c r="E2585">
        <v>5.6447701554805399E-2</v>
      </c>
    </row>
    <row r="2586" spans="1:5" x14ac:dyDescent="0.25">
      <c r="A2586" t="s">
        <v>30</v>
      </c>
      <c r="B2586" t="s">
        <v>8</v>
      </c>
      <c r="C2586">
        <v>4</v>
      </c>
      <c r="D2586">
        <v>11</v>
      </c>
      <c r="E2586">
        <v>5.3634638883028003E-2</v>
      </c>
    </row>
    <row r="2587" spans="1:5" x14ac:dyDescent="0.25">
      <c r="A2587" t="s">
        <v>30</v>
      </c>
      <c r="B2587" t="s">
        <v>8</v>
      </c>
      <c r="C2587">
        <v>4</v>
      </c>
      <c r="D2587">
        <v>16</v>
      </c>
      <c r="E2587">
        <v>5.1619364405295402E-2</v>
      </c>
    </row>
    <row r="2588" spans="1:5" x14ac:dyDescent="0.25">
      <c r="A2588" t="s">
        <v>30</v>
      </c>
      <c r="B2588" t="s">
        <v>8</v>
      </c>
      <c r="C2588">
        <v>4</v>
      </c>
      <c r="D2588">
        <v>15</v>
      </c>
      <c r="E2588">
        <v>4.8787958250768003E-2</v>
      </c>
    </row>
    <row r="2589" spans="1:5" x14ac:dyDescent="0.25">
      <c r="A2589" t="s">
        <v>30</v>
      </c>
      <c r="B2589" t="s">
        <v>8</v>
      </c>
      <c r="C2589">
        <v>4</v>
      </c>
      <c r="D2589">
        <v>20</v>
      </c>
      <c r="E2589">
        <v>4.6244550239734103E-2</v>
      </c>
    </row>
    <row r="2590" spans="1:5" x14ac:dyDescent="0.25">
      <c r="A2590" t="s">
        <v>30</v>
      </c>
      <c r="B2590" t="s">
        <v>8</v>
      </c>
      <c r="C2590">
        <v>4</v>
      </c>
      <c r="D2590">
        <v>3</v>
      </c>
      <c r="E2590">
        <v>4.46326240161289E-2</v>
      </c>
    </row>
    <row r="2591" spans="1:5" x14ac:dyDescent="0.25">
      <c r="A2591" t="s">
        <v>30</v>
      </c>
      <c r="B2591" t="s">
        <v>8</v>
      </c>
      <c r="C2591">
        <v>4</v>
      </c>
      <c r="D2591">
        <v>13</v>
      </c>
      <c r="E2591">
        <v>4.2922145917927403E-2</v>
      </c>
    </row>
    <row r="2592" spans="1:5" x14ac:dyDescent="0.25">
      <c r="A2592" t="s">
        <v>30</v>
      </c>
      <c r="B2592" t="s">
        <v>8</v>
      </c>
      <c r="C2592">
        <v>5</v>
      </c>
      <c r="D2592">
        <v>19</v>
      </c>
      <c r="E2592">
        <v>6.3688536442656304E-2</v>
      </c>
    </row>
    <row r="2593" spans="1:5" x14ac:dyDescent="0.25">
      <c r="A2593" t="s">
        <v>30</v>
      </c>
      <c r="B2593" t="s">
        <v>8</v>
      </c>
      <c r="C2593">
        <v>5</v>
      </c>
      <c r="D2593">
        <v>1</v>
      </c>
      <c r="E2593">
        <v>6.1764839586148097E-2</v>
      </c>
    </row>
    <row r="2594" spans="1:5" x14ac:dyDescent="0.25">
      <c r="A2594" t="s">
        <v>30</v>
      </c>
      <c r="B2594" t="s">
        <v>8</v>
      </c>
      <c r="C2594">
        <v>5</v>
      </c>
      <c r="D2594">
        <v>0</v>
      </c>
      <c r="E2594">
        <v>5.5693395767633699E-2</v>
      </c>
    </row>
    <row r="2595" spans="1:5" x14ac:dyDescent="0.25">
      <c r="A2595" t="s">
        <v>30</v>
      </c>
      <c r="B2595" t="s">
        <v>8</v>
      </c>
      <c r="C2595">
        <v>5</v>
      </c>
      <c r="D2595">
        <v>15</v>
      </c>
      <c r="E2595">
        <v>5.4326733101576902E-2</v>
      </c>
    </row>
    <row r="2596" spans="1:5" x14ac:dyDescent="0.25">
      <c r="A2596" t="s">
        <v>30</v>
      </c>
      <c r="B2596" t="s">
        <v>8</v>
      </c>
      <c r="C2596">
        <v>5</v>
      </c>
      <c r="D2596">
        <v>18</v>
      </c>
      <c r="E2596">
        <v>5.2614228430955701E-2</v>
      </c>
    </row>
    <row r="2597" spans="1:5" x14ac:dyDescent="0.25">
      <c r="A2597" t="s">
        <v>30</v>
      </c>
      <c r="B2597" t="s">
        <v>8</v>
      </c>
      <c r="C2597">
        <v>5</v>
      </c>
      <c r="D2597">
        <v>16</v>
      </c>
      <c r="E2597">
        <v>4.7610589805621502E-2</v>
      </c>
    </row>
    <row r="2598" spans="1:5" x14ac:dyDescent="0.25">
      <c r="A2598" t="s">
        <v>30</v>
      </c>
      <c r="B2598" t="s">
        <v>8</v>
      </c>
      <c r="C2598">
        <v>5</v>
      </c>
      <c r="D2598">
        <v>22</v>
      </c>
      <c r="E2598">
        <v>4.7604319122962799E-2</v>
      </c>
    </row>
    <row r="2599" spans="1:5" x14ac:dyDescent="0.25">
      <c r="A2599" t="s">
        <v>30</v>
      </c>
      <c r="B2599" t="s">
        <v>8</v>
      </c>
      <c r="C2599">
        <v>5</v>
      </c>
      <c r="D2599">
        <v>17</v>
      </c>
      <c r="E2599">
        <v>4.6003108462404199E-2</v>
      </c>
    </row>
    <row r="2600" spans="1:5" x14ac:dyDescent="0.25">
      <c r="A2600" t="s">
        <v>30</v>
      </c>
      <c r="B2600" t="s">
        <v>8</v>
      </c>
      <c r="C2600">
        <v>5</v>
      </c>
      <c r="D2600">
        <v>2</v>
      </c>
      <c r="E2600">
        <v>4.5597132327645402E-2</v>
      </c>
    </row>
    <row r="2601" spans="1:5" x14ac:dyDescent="0.25">
      <c r="A2601" t="s">
        <v>30</v>
      </c>
      <c r="B2601" t="s">
        <v>8</v>
      </c>
      <c r="C2601">
        <v>5</v>
      </c>
      <c r="D2601">
        <v>4</v>
      </c>
      <c r="E2601">
        <v>4.4872048426705897E-2</v>
      </c>
    </row>
    <row r="2602" spans="1:5" x14ac:dyDescent="0.25">
      <c r="A2602" t="s">
        <v>30</v>
      </c>
      <c r="B2602" t="s">
        <v>9</v>
      </c>
      <c r="C2602">
        <v>2</v>
      </c>
      <c r="D2602">
        <v>17</v>
      </c>
      <c r="E2602">
        <v>5.8367495935100898E-2</v>
      </c>
    </row>
    <row r="2603" spans="1:5" x14ac:dyDescent="0.25">
      <c r="A2603" t="s">
        <v>30</v>
      </c>
      <c r="B2603" t="s">
        <v>9</v>
      </c>
      <c r="C2603">
        <v>2</v>
      </c>
      <c r="D2603">
        <v>18</v>
      </c>
      <c r="E2603">
        <v>5.8232036916480698E-2</v>
      </c>
    </row>
    <row r="2604" spans="1:5" x14ac:dyDescent="0.25">
      <c r="A2604" t="s">
        <v>30</v>
      </c>
      <c r="B2604" t="s">
        <v>9</v>
      </c>
      <c r="C2604">
        <v>2</v>
      </c>
      <c r="D2604">
        <v>13</v>
      </c>
      <c r="E2604">
        <v>5.6679942959808799E-2</v>
      </c>
    </row>
    <row r="2605" spans="1:5" x14ac:dyDescent="0.25">
      <c r="A2605" t="s">
        <v>30</v>
      </c>
      <c r="B2605" t="s">
        <v>9</v>
      </c>
      <c r="C2605">
        <v>2</v>
      </c>
      <c r="D2605">
        <v>16</v>
      </c>
      <c r="E2605">
        <v>5.3406241429237201E-2</v>
      </c>
    </row>
    <row r="2606" spans="1:5" x14ac:dyDescent="0.25">
      <c r="A2606" t="s">
        <v>30</v>
      </c>
      <c r="B2606" t="s">
        <v>9</v>
      </c>
      <c r="C2606">
        <v>2</v>
      </c>
      <c r="D2606">
        <v>12</v>
      </c>
      <c r="E2606">
        <v>5.0277966700663902E-2</v>
      </c>
    </row>
    <row r="2607" spans="1:5" x14ac:dyDescent="0.25">
      <c r="A2607" t="s">
        <v>30</v>
      </c>
      <c r="B2607" t="s">
        <v>9</v>
      </c>
      <c r="C2607">
        <v>2</v>
      </c>
      <c r="D2607">
        <v>9</v>
      </c>
      <c r="E2607">
        <v>4.8846564009249097E-2</v>
      </c>
    </row>
    <row r="2608" spans="1:5" x14ac:dyDescent="0.25">
      <c r="A2608" t="s">
        <v>30</v>
      </c>
      <c r="B2608" t="s">
        <v>9</v>
      </c>
      <c r="C2608">
        <v>2</v>
      </c>
      <c r="D2608">
        <v>14</v>
      </c>
      <c r="E2608">
        <v>4.8409412515720597E-2</v>
      </c>
    </row>
    <row r="2609" spans="1:5" x14ac:dyDescent="0.25">
      <c r="A2609" t="s">
        <v>30</v>
      </c>
      <c r="B2609" t="s">
        <v>9</v>
      </c>
      <c r="C2609">
        <v>2</v>
      </c>
      <c r="D2609">
        <v>3</v>
      </c>
      <c r="E2609">
        <v>4.6330565801347701E-2</v>
      </c>
    </row>
    <row r="2610" spans="1:5" x14ac:dyDescent="0.25">
      <c r="A2610" t="s">
        <v>30</v>
      </c>
      <c r="B2610" t="s">
        <v>9</v>
      </c>
      <c r="C2610">
        <v>2</v>
      </c>
      <c r="D2610">
        <v>0</v>
      </c>
      <c r="E2610">
        <v>4.4913328454590701E-2</v>
      </c>
    </row>
    <row r="2611" spans="1:5" x14ac:dyDescent="0.25">
      <c r="A2611" t="s">
        <v>30</v>
      </c>
      <c r="B2611" t="s">
        <v>9</v>
      </c>
      <c r="C2611">
        <v>2</v>
      </c>
      <c r="D2611">
        <v>4</v>
      </c>
      <c r="E2611">
        <v>4.4279120539468003E-2</v>
      </c>
    </row>
    <row r="2612" spans="1:5" x14ac:dyDescent="0.25">
      <c r="A2612" t="s">
        <v>30</v>
      </c>
      <c r="B2612" t="s">
        <v>9</v>
      </c>
      <c r="C2612">
        <v>3</v>
      </c>
      <c r="D2612">
        <v>3</v>
      </c>
      <c r="E2612">
        <v>6.20691957578033E-2</v>
      </c>
    </row>
    <row r="2613" spans="1:5" x14ac:dyDescent="0.25">
      <c r="A2613" t="s">
        <v>30</v>
      </c>
      <c r="B2613" t="s">
        <v>9</v>
      </c>
      <c r="C2613">
        <v>3</v>
      </c>
      <c r="D2613">
        <v>9</v>
      </c>
      <c r="E2613">
        <v>5.6756743560624899E-2</v>
      </c>
    </row>
    <row r="2614" spans="1:5" x14ac:dyDescent="0.25">
      <c r="A2614" t="s">
        <v>30</v>
      </c>
      <c r="B2614" t="s">
        <v>9</v>
      </c>
      <c r="C2614">
        <v>3</v>
      </c>
      <c r="D2614">
        <v>4</v>
      </c>
      <c r="E2614">
        <v>5.1206451374306197E-2</v>
      </c>
    </row>
    <row r="2615" spans="1:5" x14ac:dyDescent="0.25">
      <c r="A2615" t="s">
        <v>30</v>
      </c>
      <c r="B2615" t="s">
        <v>9</v>
      </c>
      <c r="C2615">
        <v>3</v>
      </c>
      <c r="D2615">
        <v>7</v>
      </c>
      <c r="E2615">
        <v>5.0390831228264099E-2</v>
      </c>
    </row>
    <row r="2616" spans="1:5" x14ac:dyDescent="0.25">
      <c r="A2616" t="s">
        <v>30</v>
      </c>
      <c r="B2616" t="s">
        <v>9</v>
      </c>
      <c r="C2616">
        <v>3</v>
      </c>
      <c r="D2616">
        <v>5</v>
      </c>
      <c r="E2616">
        <v>5.0249942726454597E-2</v>
      </c>
    </row>
    <row r="2617" spans="1:5" x14ac:dyDescent="0.25">
      <c r="A2617" t="s">
        <v>30</v>
      </c>
      <c r="B2617" t="s">
        <v>9</v>
      </c>
      <c r="C2617">
        <v>3</v>
      </c>
      <c r="D2617">
        <v>10</v>
      </c>
      <c r="E2617">
        <v>4.82144835893943E-2</v>
      </c>
    </row>
    <row r="2618" spans="1:5" x14ac:dyDescent="0.25">
      <c r="A2618" t="s">
        <v>30</v>
      </c>
      <c r="B2618" t="s">
        <v>9</v>
      </c>
      <c r="C2618">
        <v>3</v>
      </c>
      <c r="D2618">
        <v>18</v>
      </c>
      <c r="E2618">
        <v>4.6629186229359403E-2</v>
      </c>
    </row>
    <row r="2619" spans="1:5" x14ac:dyDescent="0.25">
      <c r="A2619" t="s">
        <v>30</v>
      </c>
      <c r="B2619" t="s">
        <v>9</v>
      </c>
      <c r="C2619">
        <v>3</v>
      </c>
      <c r="D2619">
        <v>17</v>
      </c>
      <c r="E2619">
        <v>4.6130834327467098E-2</v>
      </c>
    </row>
    <row r="2620" spans="1:5" x14ac:dyDescent="0.25">
      <c r="A2620" t="s">
        <v>30</v>
      </c>
      <c r="B2620" t="s">
        <v>9</v>
      </c>
      <c r="C2620">
        <v>3</v>
      </c>
      <c r="D2620">
        <v>13</v>
      </c>
      <c r="E2620">
        <v>4.3705227655671301E-2</v>
      </c>
    </row>
    <row r="2621" spans="1:5" x14ac:dyDescent="0.25">
      <c r="A2621" t="s">
        <v>30</v>
      </c>
      <c r="B2621" t="s">
        <v>9</v>
      </c>
      <c r="C2621">
        <v>3</v>
      </c>
      <c r="D2621">
        <v>2</v>
      </c>
      <c r="E2621">
        <v>4.3451310967415703E-2</v>
      </c>
    </row>
    <row r="2622" spans="1:5" x14ac:dyDescent="0.25">
      <c r="A2622" t="s">
        <v>30</v>
      </c>
      <c r="B2622" t="s">
        <v>9</v>
      </c>
      <c r="C2622">
        <v>4</v>
      </c>
      <c r="D2622">
        <v>1</v>
      </c>
      <c r="E2622">
        <v>0.107319628802424</v>
      </c>
    </row>
    <row r="2623" spans="1:5" x14ac:dyDescent="0.25">
      <c r="A2623" t="s">
        <v>30</v>
      </c>
      <c r="B2623" t="s">
        <v>9</v>
      </c>
      <c r="C2623">
        <v>4</v>
      </c>
      <c r="D2623">
        <v>0</v>
      </c>
      <c r="E2623">
        <v>9.7051278333983207E-2</v>
      </c>
    </row>
    <row r="2624" spans="1:5" x14ac:dyDescent="0.25">
      <c r="A2624" t="s">
        <v>30</v>
      </c>
      <c r="B2624" t="s">
        <v>9</v>
      </c>
      <c r="C2624">
        <v>4</v>
      </c>
      <c r="D2624">
        <v>2</v>
      </c>
      <c r="E2624">
        <v>7.9502471175171799E-2</v>
      </c>
    </row>
    <row r="2625" spans="1:5" x14ac:dyDescent="0.25">
      <c r="A2625" t="s">
        <v>30</v>
      </c>
      <c r="B2625" t="s">
        <v>9</v>
      </c>
      <c r="C2625">
        <v>4</v>
      </c>
      <c r="D2625">
        <v>9</v>
      </c>
      <c r="E2625">
        <v>6.5361014081039295E-2</v>
      </c>
    </row>
    <row r="2626" spans="1:5" x14ac:dyDescent="0.25">
      <c r="A2626" t="s">
        <v>30</v>
      </c>
      <c r="B2626" t="s">
        <v>9</v>
      </c>
      <c r="C2626">
        <v>4</v>
      </c>
      <c r="D2626">
        <v>10</v>
      </c>
      <c r="E2626">
        <v>4.8459863126431399E-2</v>
      </c>
    </row>
    <row r="2627" spans="1:5" x14ac:dyDescent="0.25">
      <c r="A2627" t="s">
        <v>30</v>
      </c>
      <c r="B2627" t="s">
        <v>9</v>
      </c>
      <c r="C2627">
        <v>4</v>
      </c>
      <c r="D2627">
        <v>3</v>
      </c>
      <c r="E2627">
        <v>4.4735337130245002E-2</v>
      </c>
    </row>
    <row r="2628" spans="1:5" x14ac:dyDescent="0.25">
      <c r="A2628" t="s">
        <v>30</v>
      </c>
      <c r="B2628" t="s">
        <v>9</v>
      </c>
      <c r="C2628">
        <v>4</v>
      </c>
      <c r="D2628">
        <v>8</v>
      </c>
      <c r="E2628">
        <v>4.3978791295752502E-2</v>
      </c>
    </row>
    <row r="2629" spans="1:5" x14ac:dyDescent="0.25">
      <c r="A2629" t="s">
        <v>30</v>
      </c>
      <c r="B2629" t="s">
        <v>9</v>
      </c>
      <c r="C2629">
        <v>4</v>
      </c>
      <c r="D2629">
        <v>5</v>
      </c>
      <c r="E2629">
        <v>3.9124189390280603E-2</v>
      </c>
    </row>
    <row r="2630" spans="1:5" x14ac:dyDescent="0.25">
      <c r="A2630" t="s">
        <v>30</v>
      </c>
      <c r="B2630" t="s">
        <v>9</v>
      </c>
      <c r="C2630">
        <v>4</v>
      </c>
      <c r="D2630">
        <v>4</v>
      </c>
      <c r="E2630">
        <v>3.5948506793746997E-2</v>
      </c>
    </row>
    <row r="2631" spans="1:5" x14ac:dyDescent="0.25">
      <c r="A2631" t="s">
        <v>30</v>
      </c>
      <c r="B2631" t="s">
        <v>9</v>
      </c>
      <c r="C2631">
        <v>4</v>
      </c>
      <c r="D2631">
        <v>7</v>
      </c>
      <c r="E2631">
        <v>3.5620197127431398E-2</v>
      </c>
    </row>
    <row r="2632" spans="1:5" x14ac:dyDescent="0.25">
      <c r="A2632" t="s">
        <v>30</v>
      </c>
      <c r="B2632" t="s">
        <v>9</v>
      </c>
      <c r="C2632">
        <v>5</v>
      </c>
      <c r="D2632">
        <v>1</v>
      </c>
      <c r="E2632">
        <v>7.9629736655538005E-2</v>
      </c>
    </row>
    <row r="2633" spans="1:5" x14ac:dyDescent="0.25">
      <c r="A2633" t="s">
        <v>30</v>
      </c>
      <c r="B2633" t="s">
        <v>9</v>
      </c>
      <c r="C2633">
        <v>5</v>
      </c>
      <c r="D2633">
        <v>0</v>
      </c>
      <c r="E2633">
        <v>6.9868884307488305E-2</v>
      </c>
    </row>
    <row r="2634" spans="1:5" x14ac:dyDescent="0.25">
      <c r="A2634" t="s">
        <v>30</v>
      </c>
      <c r="B2634" t="s">
        <v>9</v>
      </c>
      <c r="C2634">
        <v>5</v>
      </c>
      <c r="D2634">
        <v>2</v>
      </c>
      <c r="E2634">
        <v>6.0313884696673599E-2</v>
      </c>
    </row>
    <row r="2635" spans="1:5" x14ac:dyDescent="0.25">
      <c r="A2635" t="s">
        <v>30</v>
      </c>
      <c r="B2635" t="s">
        <v>9</v>
      </c>
      <c r="C2635">
        <v>5</v>
      </c>
      <c r="D2635">
        <v>22</v>
      </c>
      <c r="E2635">
        <v>5.76199742810726E-2</v>
      </c>
    </row>
    <row r="2636" spans="1:5" x14ac:dyDescent="0.25">
      <c r="A2636" t="s">
        <v>30</v>
      </c>
      <c r="B2636" t="s">
        <v>9</v>
      </c>
      <c r="C2636">
        <v>5</v>
      </c>
      <c r="D2636">
        <v>21</v>
      </c>
      <c r="E2636">
        <v>5.3954215722971398E-2</v>
      </c>
    </row>
    <row r="2637" spans="1:5" x14ac:dyDescent="0.25">
      <c r="A2637" t="s">
        <v>30</v>
      </c>
      <c r="B2637" t="s">
        <v>9</v>
      </c>
      <c r="C2637">
        <v>5</v>
      </c>
      <c r="D2637">
        <v>9</v>
      </c>
      <c r="E2637">
        <v>5.0254246325711398E-2</v>
      </c>
    </row>
    <row r="2638" spans="1:5" x14ac:dyDescent="0.25">
      <c r="A2638" t="s">
        <v>30</v>
      </c>
      <c r="B2638" t="s">
        <v>9</v>
      </c>
      <c r="C2638">
        <v>5</v>
      </c>
      <c r="D2638">
        <v>23</v>
      </c>
      <c r="E2638">
        <v>4.3694568625438697E-2</v>
      </c>
    </row>
    <row r="2639" spans="1:5" x14ac:dyDescent="0.25">
      <c r="A2639" t="s">
        <v>30</v>
      </c>
      <c r="B2639" t="s">
        <v>9</v>
      </c>
      <c r="C2639">
        <v>5</v>
      </c>
      <c r="D2639">
        <v>15</v>
      </c>
      <c r="E2639">
        <v>4.2011043692526E-2</v>
      </c>
    </row>
    <row r="2640" spans="1:5" x14ac:dyDescent="0.25">
      <c r="A2640" t="s">
        <v>30</v>
      </c>
      <c r="B2640" t="s">
        <v>9</v>
      </c>
      <c r="C2640">
        <v>5</v>
      </c>
      <c r="D2640">
        <v>12</v>
      </c>
      <c r="E2640">
        <v>4.1105346606234702E-2</v>
      </c>
    </row>
    <row r="2641" spans="1:5" x14ac:dyDescent="0.25">
      <c r="A2641" t="s">
        <v>30</v>
      </c>
      <c r="B2641" t="s">
        <v>9</v>
      </c>
      <c r="C2641">
        <v>5</v>
      </c>
      <c r="D2641">
        <v>16</v>
      </c>
      <c r="E2641">
        <v>3.9018250234819501E-2</v>
      </c>
    </row>
    <row r="2642" spans="1:5" x14ac:dyDescent="0.25">
      <c r="A2642" t="s">
        <v>31</v>
      </c>
      <c r="B2642" t="s">
        <v>7</v>
      </c>
      <c r="C2642">
        <v>2</v>
      </c>
      <c r="D2642">
        <v>22</v>
      </c>
      <c r="E2642">
        <v>7.5512290849145097E-2</v>
      </c>
    </row>
    <row r="2643" spans="1:5" x14ac:dyDescent="0.25">
      <c r="A2643" t="s">
        <v>31</v>
      </c>
      <c r="B2643" t="s">
        <v>7</v>
      </c>
      <c r="C2643">
        <v>2</v>
      </c>
      <c r="D2643">
        <v>21</v>
      </c>
      <c r="E2643">
        <v>7.4248756847446098E-2</v>
      </c>
    </row>
    <row r="2644" spans="1:5" x14ac:dyDescent="0.25">
      <c r="A2644" t="s">
        <v>31</v>
      </c>
      <c r="B2644" t="s">
        <v>7</v>
      </c>
      <c r="C2644">
        <v>2</v>
      </c>
      <c r="D2644">
        <v>20</v>
      </c>
      <c r="E2644">
        <v>5.9219977516973499E-2</v>
      </c>
    </row>
    <row r="2645" spans="1:5" x14ac:dyDescent="0.25">
      <c r="A2645" t="s">
        <v>31</v>
      </c>
      <c r="B2645" t="s">
        <v>7</v>
      </c>
      <c r="C2645">
        <v>2</v>
      </c>
      <c r="D2645">
        <v>15</v>
      </c>
      <c r="E2645">
        <v>5.8268923632898498E-2</v>
      </c>
    </row>
    <row r="2646" spans="1:5" x14ac:dyDescent="0.25">
      <c r="A2646" t="s">
        <v>31</v>
      </c>
      <c r="B2646" t="s">
        <v>7</v>
      </c>
      <c r="C2646">
        <v>2</v>
      </c>
      <c r="D2646">
        <v>17</v>
      </c>
      <c r="E2646">
        <v>5.3477043222629798E-2</v>
      </c>
    </row>
    <row r="2647" spans="1:5" x14ac:dyDescent="0.25">
      <c r="A2647" t="s">
        <v>31</v>
      </c>
      <c r="B2647" t="s">
        <v>7</v>
      </c>
      <c r="C2647">
        <v>2</v>
      </c>
      <c r="D2647">
        <v>13</v>
      </c>
      <c r="E2647">
        <v>5.2705242034055098E-2</v>
      </c>
    </row>
    <row r="2648" spans="1:5" x14ac:dyDescent="0.25">
      <c r="A2648" t="s">
        <v>31</v>
      </c>
      <c r="B2648" t="s">
        <v>7</v>
      </c>
      <c r="C2648">
        <v>2</v>
      </c>
      <c r="D2648">
        <v>16</v>
      </c>
      <c r="E2648">
        <v>5.17831560890024E-2</v>
      </c>
    </row>
    <row r="2649" spans="1:5" x14ac:dyDescent="0.25">
      <c r="A2649" t="s">
        <v>31</v>
      </c>
      <c r="B2649" t="s">
        <v>7</v>
      </c>
      <c r="C2649">
        <v>2</v>
      </c>
      <c r="D2649">
        <v>9</v>
      </c>
      <c r="E2649">
        <v>5.0563481109439402E-2</v>
      </c>
    </row>
    <row r="2650" spans="1:5" x14ac:dyDescent="0.25">
      <c r="A2650" t="s">
        <v>31</v>
      </c>
      <c r="B2650" t="s">
        <v>7</v>
      </c>
      <c r="C2650">
        <v>2</v>
      </c>
      <c r="D2650">
        <v>19</v>
      </c>
      <c r="E2650">
        <v>5.0386293931921303E-2</v>
      </c>
    </row>
    <row r="2651" spans="1:5" x14ac:dyDescent="0.25">
      <c r="A2651" t="s">
        <v>31</v>
      </c>
      <c r="B2651" t="s">
        <v>7</v>
      </c>
      <c r="C2651">
        <v>2</v>
      </c>
      <c r="D2651">
        <v>23</v>
      </c>
      <c r="E2651">
        <v>4.5362425639812097E-2</v>
      </c>
    </row>
    <row r="2652" spans="1:5" x14ac:dyDescent="0.25">
      <c r="A2652" t="s">
        <v>31</v>
      </c>
      <c r="B2652" t="s">
        <v>7</v>
      </c>
      <c r="C2652">
        <v>3</v>
      </c>
      <c r="D2652">
        <v>13</v>
      </c>
      <c r="E2652">
        <v>6.4467267616490603E-2</v>
      </c>
    </row>
    <row r="2653" spans="1:5" x14ac:dyDescent="0.25">
      <c r="A2653" t="s">
        <v>31</v>
      </c>
      <c r="B2653" t="s">
        <v>7</v>
      </c>
      <c r="C2653">
        <v>3</v>
      </c>
      <c r="D2653">
        <v>21</v>
      </c>
      <c r="E2653">
        <v>6.0636566979157799E-2</v>
      </c>
    </row>
    <row r="2654" spans="1:5" x14ac:dyDescent="0.25">
      <c r="A2654" t="s">
        <v>31</v>
      </c>
      <c r="B2654" t="s">
        <v>7</v>
      </c>
      <c r="C2654">
        <v>3</v>
      </c>
      <c r="D2654">
        <v>15</v>
      </c>
      <c r="E2654">
        <v>6.05487149130223E-2</v>
      </c>
    </row>
    <row r="2655" spans="1:5" x14ac:dyDescent="0.25">
      <c r="A2655" t="s">
        <v>31</v>
      </c>
      <c r="B2655" t="s">
        <v>7</v>
      </c>
      <c r="C2655">
        <v>3</v>
      </c>
      <c r="D2655">
        <v>19</v>
      </c>
      <c r="E2655">
        <v>5.9400960717198199E-2</v>
      </c>
    </row>
    <row r="2656" spans="1:5" x14ac:dyDescent="0.25">
      <c r="A2656" t="s">
        <v>31</v>
      </c>
      <c r="B2656" t="s">
        <v>7</v>
      </c>
      <c r="C2656">
        <v>3</v>
      </c>
      <c r="D2656">
        <v>17</v>
      </c>
      <c r="E2656">
        <v>5.5854178013448198E-2</v>
      </c>
    </row>
    <row r="2657" spans="1:5" x14ac:dyDescent="0.25">
      <c r="A2657" t="s">
        <v>31</v>
      </c>
      <c r="B2657" t="s">
        <v>7</v>
      </c>
      <c r="C2657">
        <v>3</v>
      </c>
      <c r="D2657">
        <v>16</v>
      </c>
      <c r="E2657">
        <v>5.4721154885451997E-2</v>
      </c>
    </row>
    <row r="2658" spans="1:5" x14ac:dyDescent="0.25">
      <c r="A2658" t="s">
        <v>31</v>
      </c>
      <c r="B2658" t="s">
        <v>7</v>
      </c>
      <c r="C2658">
        <v>3</v>
      </c>
      <c r="D2658">
        <v>14</v>
      </c>
      <c r="E2658">
        <v>5.3682498284493202E-2</v>
      </c>
    </row>
    <row r="2659" spans="1:5" x14ac:dyDescent="0.25">
      <c r="A2659" t="s">
        <v>31</v>
      </c>
      <c r="B2659" t="s">
        <v>7</v>
      </c>
      <c r="C2659">
        <v>3</v>
      </c>
      <c r="D2659">
        <v>12</v>
      </c>
      <c r="E2659">
        <v>4.7421861821327099E-2</v>
      </c>
    </row>
    <row r="2660" spans="1:5" x14ac:dyDescent="0.25">
      <c r="A2660" t="s">
        <v>31</v>
      </c>
      <c r="B2660" t="s">
        <v>7</v>
      </c>
      <c r="C2660">
        <v>3</v>
      </c>
      <c r="D2660">
        <v>20</v>
      </c>
      <c r="E2660">
        <v>4.7338945481746997E-2</v>
      </c>
    </row>
    <row r="2661" spans="1:5" x14ac:dyDescent="0.25">
      <c r="A2661" t="s">
        <v>31</v>
      </c>
      <c r="B2661" t="s">
        <v>7</v>
      </c>
      <c r="C2661">
        <v>3</v>
      </c>
      <c r="D2661">
        <v>22</v>
      </c>
      <c r="E2661">
        <v>4.5754772918605198E-2</v>
      </c>
    </row>
    <row r="2662" spans="1:5" x14ac:dyDescent="0.25">
      <c r="A2662" t="s">
        <v>31</v>
      </c>
      <c r="B2662" t="s">
        <v>7</v>
      </c>
      <c r="C2662">
        <v>4</v>
      </c>
      <c r="D2662">
        <v>18</v>
      </c>
      <c r="E2662">
        <v>8.7084368219767602E-2</v>
      </c>
    </row>
    <row r="2663" spans="1:5" x14ac:dyDescent="0.25">
      <c r="A2663" t="s">
        <v>31</v>
      </c>
      <c r="B2663" t="s">
        <v>7</v>
      </c>
      <c r="C2663">
        <v>4</v>
      </c>
      <c r="D2663">
        <v>16</v>
      </c>
      <c r="E2663">
        <v>8.2807405869800399E-2</v>
      </c>
    </row>
    <row r="2664" spans="1:5" x14ac:dyDescent="0.25">
      <c r="A2664" t="s">
        <v>31</v>
      </c>
      <c r="B2664" t="s">
        <v>7</v>
      </c>
      <c r="C2664">
        <v>4</v>
      </c>
      <c r="D2664">
        <v>10</v>
      </c>
      <c r="E2664">
        <v>7.7977509151892804E-2</v>
      </c>
    </row>
    <row r="2665" spans="1:5" x14ac:dyDescent="0.25">
      <c r="A2665" t="s">
        <v>31</v>
      </c>
      <c r="B2665" t="s">
        <v>7</v>
      </c>
      <c r="C2665">
        <v>4</v>
      </c>
      <c r="D2665">
        <v>17</v>
      </c>
      <c r="E2665">
        <v>7.0854882943336597E-2</v>
      </c>
    </row>
    <row r="2666" spans="1:5" x14ac:dyDescent="0.25">
      <c r="A2666" t="s">
        <v>31</v>
      </c>
      <c r="B2666" t="s">
        <v>7</v>
      </c>
      <c r="C2666">
        <v>4</v>
      </c>
      <c r="D2666">
        <v>11</v>
      </c>
      <c r="E2666">
        <v>6.6528766484546004E-2</v>
      </c>
    </row>
    <row r="2667" spans="1:5" x14ac:dyDescent="0.25">
      <c r="A2667" t="s">
        <v>31</v>
      </c>
      <c r="B2667" t="s">
        <v>7</v>
      </c>
      <c r="C2667">
        <v>4</v>
      </c>
      <c r="D2667">
        <v>8</v>
      </c>
      <c r="E2667">
        <v>6.5596774285319098E-2</v>
      </c>
    </row>
    <row r="2668" spans="1:5" x14ac:dyDescent="0.25">
      <c r="A2668" t="s">
        <v>31</v>
      </c>
      <c r="B2668" t="s">
        <v>7</v>
      </c>
      <c r="C2668">
        <v>4</v>
      </c>
      <c r="D2668">
        <v>15</v>
      </c>
      <c r="E2668">
        <v>5.5095968917824402E-2</v>
      </c>
    </row>
    <row r="2669" spans="1:5" x14ac:dyDescent="0.25">
      <c r="A2669" t="s">
        <v>31</v>
      </c>
      <c r="B2669" t="s">
        <v>7</v>
      </c>
      <c r="C2669">
        <v>4</v>
      </c>
      <c r="D2669">
        <v>7</v>
      </c>
      <c r="E2669">
        <v>5.03817717576533E-2</v>
      </c>
    </row>
    <row r="2670" spans="1:5" x14ac:dyDescent="0.25">
      <c r="A2670" t="s">
        <v>31</v>
      </c>
      <c r="B2670" t="s">
        <v>7</v>
      </c>
      <c r="C2670">
        <v>4</v>
      </c>
      <c r="D2670">
        <v>9</v>
      </c>
      <c r="E2670">
        <v>4.9578493768960501E-2</v>
      </c>
    </row>
    <row r="2671" spans="1:5" x14ac:dyDescent="0.25">
      <c r="A2671" t="s">
        <v>31</v>
      </c>
      <c r="B2671" t="s">
        <v>7</v>
      </c>
      <c r="C2671">
        <v>4</v>
      </c>
      <c r="D2671">
        <v>3</v>
      </c>
      <c r="E2671">
        <v>4.8865663009288102E-2</v>
      </c>
    </row>
    <row r="2672" spans="1:5" x14ac:dyDescent="0.25">
      <c r="A2672" t="s">
        <v>31</v>
      </c>
      <c r="B2672" t="s">
        <v>7</v>
      </c>
      <c r="C2672">
        <v>5</v>
      </c>
      <c r="D2672">
        <v>0</v>
      </c>
      <c r="E2672">
        <v>7.9466064669946102E-2</v>
      </c>
    </row>
    <row r="2673" spans="1:5" x14ac:dyDescent="0.25">
      <c r="A2673" t="s">
        <v>31</v>
      </c>
      <c r="B2673" t="s">
        <v>7</v>
      </c>
      <c r="C2673">
        <v>5</v>
      </c>
      <c r="D2673">
        <v>23</v>
      </c>
      <c r="E2673">
        <v>6.6470361582673596E-2</v>
      </c>
    </row>
    <row r="2674" spans="1:5" x14ac:dyDescent="0.25">
      <c r="A2674" t="s">
        <v>31</v>
      </c>
      <c r="B2674" t="s">
        <v>7</v>
      </c>
      <c r="C2674">
        <v>5</v>
      </c>
      <c r="D2674">
        <v>18</v>
      </c>
      <c r="E2674">
        <v>6.2446696299611998E-2</v>
      </c>
    </row>
    <row r="2675" spans="1:5" x14ac:dyDescent="0.25">
      <c r="A2675" t="s">
        <v>31</v>
      </c>
      <c r="B2675" t="s">
        <v>7</v>
      </c>
      <c r="C2675">
        <v>5</v>
      </c>
      <c r="D2675">
        <v>16</v>
      </c>
      <c r="E2675">
        <v>5.9386125886469597E-2</v>
      </c>
    </row>
    <row r="2676" spans="1:5" x14ac:dyDescent="0.25">
      <c r="A2676" t="s">
        <v>31</v>
      </c>
      <c r="B2676" t="s">
        <v>7</v>
      </c>
      <c r="C2676">
        <v>5</v>
      </c>
      <c r="D2676">
        <v>4</v>
      </c>
      <c r="E2676">
        <v>5.7965125694653799E-2</v>
      </c>
    </row>
    <row r="2677" spans="1:5" x14ac:dyDescent="0.25">
      <c r="A2677" t="s">
        <v>31</v>
      </c>
      <c r="B2677" t="s">
        <v>7</v>
      </c>
      <c r="C2677">
        <v>5</v>
      </c>
      <c r="D2677">
        <v>1</v>
      </c>
      <c r="E2677">
        <v>5.7918995220487199E-2</v>
      </c>
    </row>
    <row r="2678" spans="1:5" x14ac:dyDescent="0.25">
      <c r="A2678" t="s">
        <v>31</v>
      </c>
      <c r="B2678" t="s">
        <v>7</v>
      </c>
      <c r="C2678">
        <v>5</v>
      </c>
      <c r="D2678">
        <v>2</v>
      </c>
      <c r="E2678">
        <v>5.71873542861948E-2</v>
      </c>
    </row>
    <row r="2679" spans="1:5" x14ac:dyDescent="0.25">
      <c r="A2679" t="s">
        <v>31</v>
      </c>
      <c r="B2679" t="s">
        <v>7</v>
      </c>
      <c r="C2679">
        <v>5</v>
      </c>
      <c r="D2679">
        <v>10</v>
      </c>
      <c r="E2679">
        <v>5.6127708203425102E-2</v>
      </c>
    </row>
    <row r="2680" spans="1:5" x14ac:dyDescent="0.25">
      <c r="A2680" t="s">
        <v>31</v>
      </c>
      <c r="B2680" t="s">
        <v>7</v>
      </c>
      <c r="C2680">
        <v>5</v>
      </c>
      <c r="D2680">
        <v>17</v>
      </c>
      <c r="E2680">
        <v>5.1019930175558503E-2</v>
      </c>
    </row>
    <row r="2681" spans="1:5" x14ac:dyDescent="0.25">
      <c r="A2681" t="s">
        <v>31</v>
      </c>
      <c r="B2681" t="s">
        <v>7</v>
      </c>
      <c r="C2681">
        <v>5</v>
      </c>
      <c r="D2681">
        <v>3</v>
      </c>
      <c r="E2681">
        <v>5.0274300711292901E-2</v>
      </c>
    </row>
    <row r="2682" spans="1:5" x14ac:dyDescent="0.25">
      <c r="A2682" t="s">
        <v>31</v>
      </c>
      <c r="B2682" t="s">
        <v>8</v>
      </c>
      <c r="C2682">
        <v>2</v>
      </c>
      <c r="D2682">
        <v>21</v>
      </c>
      <c r="E2682">
        <v>7.7892164950007503E-2</v>
      </c>
    </row>
    <row r="2683" spans="1:5" x14ac:dyDescent="0.25">
      <c r="A2683" t="s">
        <v>31</v>
      </c>
      <c r="B2683" t="s">
        <v>8</v>
      </c>
      <c r="C2683">
        <v>2</v>
      </c>
      <c r="D2683">
        <v>20</v>
      </c>
      <c r="E2683">
        <v>6.2755616285122301E-2</v>
      </c>
    </row>
    <row r="2684" spans="1:5" x14ac:dyDescent="0.25">
      <c r="A2684" t="s">
        <v>31</v>
      </c>
      <c r="B2684" t="s">
        <v>8</v>
      </c>
      <c r="C2684">
        <v>2</v>
      </c>
      <c r="D2684">
        <v>17</v>
      </c>
      <c r="E2684">
        <v>6.1508743589969002E-2</v>
      </c>
    </row>
    <row r="2685" spans="1:5" x14ac:dyDescent="0.25">
      <c r="A2685" t="s">
        <v>31</v>
      </c>
      <c r="B2685" t="s">
        <v>8</v>
      </c>
      <c r="C2685">
        <v>2</v>
      </c>
      <c r="D2685">
        <v>13</v>
      </c>
      <c r="E2685">
        <v>5.8272857561167297E-2</v>
      </c>
    </row>
    <row r="2686" spans="1:5" x14ac:dyDescent="0.25">
      <c r="A2686" t="s">
        <v>31</v>
      </c>
      <c r="B2686" t="s">
        <v>8</v>
      </c>
      <c r="C2686">
        <v>2</v>
      </c>
      <c r="D2686">
        <v>14</v>
      </c>
      <c r="E2686">
        <v>5.7827080032766202E-2</v>
      </c>
    </row>
    <row r="2687" spans="1:5" x14ac:dyDescent="0.25">
      <c r="A2687" t="s">
        <v>31</v>
      </c>
      <c r="B2687" t="s">
        <v>8</v>
      </c>
      <c r="C2687">
        <v>2</v>
      </c>
      <c r="D2687">
        <v>18</v>
      </c>
      <c r="E2687">
        <v>5.6487754275881902E-2</v>
      </c>
    </row>
    <row r="2688" spans="1:5" x14ac:dyDescent="0.25">
      <c r="A2688" t="s">
        <v>31</v>
      </c>
      <c r="B2688" t="s">
        <v>8</v>
      </c>
      <c r="C2688">
        <v>2</v>
      </c>
      <c r="D2688">
        <v>22</v>
      </c>
      <c r="E2688">
        <v>5.3221532314673498E-2</v>
      </c>
    </row>
    <row r="2689" spans="1:5" x14ac:dyDescent="0.25">
      <c r="A2689" t="s">
        <v>31</v>
      </c>
      <c r="B2689" t="s">
        <v>8</v>
      </c>
      <c r="C2689">
        <v>2</v>
      </c>
      <c r="D2689">
        <v>16</v>
      </c>
      <c r="E2689">
        <v>5.2726021870496298E-2</v>
      </c>
    </row>
    <row r="2690" spans="1:5" x14ac:dyDescent="0.25">
      <c r="A2690" t="s">
        <v>31</v>
      </c>
      <c r="B2690" t="s">
        <v>8</v>
      </c>
      <c r="C2690">
        <v>2</v>
      </c>
      <c r="D2690">
        <v>15</v>
      </c>
      <c r="E2690">
        <v>4.9831588130658598E-2</v>
      </c>
    </row>
    <row r="2691" spans="1:5" x14ac:dyDescent="0.25">
      <c r="A2691" t="s">
        <v>31</v>
      </c>
      <c r="B2691" t="s">
        <v>8</v>
      </c>
      <c r="C2691">
        <v>2</v>
      </c>
      <c r="D2691">
        <v>19</v>
      </c>
      <c r="E2691">
        <v>4.9243261201404598E-2</v>
      </c>
    </row>
    <row r="2692" spans="1:5" x14ac:dyDescent="0.25">
      <c r="A2692" t="s">
        <v>31</v>
      </c>
      <c r="B2692" t="s">
        <v>8</v>
      </c>
      <c r="C2692">
        <v>3</v>
      </c>
      <c r="D2692">
        <v>4</v>
      </c>
      <c r="E2692">
        <v>8.5068289280366305E-2</v>
      </c>
    </row>
    <row r="2693" spans="1:5" x14ac:dyDescent="0.25">
      <c r="A2693" t="s">
        <v>31</v>
      </c>
      <c r="B2693" t="s">
        <v>8</v>
      </c>
      <c r="C2693">
        <v>3</v>
      </c>
      <c r="D2693">
        <v>3</v>
      </c>
      <c r="E2693">
        <v>7.3441829644796702E-2</v>
      </c>
    </row>
    <row r="2694" spans="1:5" x14ac:dyDescent="0.25">
      <c r="A2694" t="s">
        <v>31</v>
      </c>
      <c r="B2694" t="s">
        <v>8</v>
      </c>
      <c r="C2694">
        <v>3</v>
      </c>
      <c r="D2694">
        <v>2</v>
      </c>
      <c r="E2694">
        <v>6.6130681844233694E-2</v>
      </c>
    </row>
    <row r="2695" spans="1:5" x14ac:dyDescent="0.25">
      <c r="A2695" t="s">
        <v>31</v>
      </c>
      <c r="B2695" t="s">
        <v>8</v>
      </c>
      <c r="C2695">
        <v>3</v>
      </c>
      <c r="D2695">
        <v>0</v>
      </c>
      <c r="E2695">
        <v>6.5642696594451003E-2</v>
      </c>
    </row>
    <row r="2696" spans="1:5" x14ac:dyDescent="0.25">
      <c r="A2696" t="s">
        <v>31</v>
      </c>
      <c r="B2696" t="s">
        <v>8</v>
      </c>
      <c r="C2696">
        <v>3</v>
      </c>
      <c r="D2696">
        <v>1</v>
      </c>
      <c r="E2696">
        <v>5.8443144906829302E-2</v>
      </c>
    </row>
    <row r="2697" spans="1:5" x14ac:dyDescent="0.25">
      <c r="A2697" t="s">
        <v>31</v>
      </c>
      <c r="B2697" t="s">
        <v>8</v>
      </c>
      <c r="C2697">
        <v>3</v>
      </c>
      <c r="D2697">
        <v>18</v>
      </c>
      <c r="E2697">
        <v>5.8180634266291997E-2</v>
      </c>
    </row>
    <row r="2698" spans="1:5" x14ac:dyDescent="0.25">
      <c r="A2698" t="s">
        <v>31</v>
      </c>
      <c r="B2698" t="s">
        <v>8</v>
      </c>
      <c r="C2698">
        <v>3</v>
      </c>
      <c r="D2698">
        <v>23</v>
      </c>
      <c r="E2698">
        <v>5.5410605689900902E-2</v>
      </c>
    </row>
    <row r="2699" spans="1:5" x14ac:dyDescent="0.25">
      <c r="A2699" t="s">
        <v>31</v>
      </c>
      <c r="B2699" t="s">
        <v>8</v>
      </c>
      <c r="C2699">
        <v>3</v>
      </c>
      <c r="D2699">
        <v>17</v>
      </c>
      <c r="E2699">
        <v>5.0178500048633799E-2</v>
      </c>
    </row>
    <row r="2700" spans="1:5" x14ac:dyDescent="0.25">
      <c r="A2700" t="s">
        <v>31</v>
      </c>
      <c r="B2700" t="s">
        <v>8</v>
      </c>
      <c r="C2700">
        <v>3</v>
      </c>
      <c r="D2700">
        <v>21</v>
      </c>
      <c r="E2700">
        <v>4.8492407071928798E-2</v>
      </c>
    </row>
    <row r="2701" spans="1:5" x14ac:dyDescent="0.25">
      <c r="A2701" t="s">
        <v>31</v>
      </c>
      <c r="B2701" t="s">
        <v>8</v>
      </c>
      <c r="C2701">
        <v>3</v>
      </c>
      <c r="D2701">
        <v>16</v>
      </c>
      <c r="E2701">
        <v>4.7038674307458499E-2</v>
      </c>
    </row>
    <row r="2702" spans="1:5" x14ac:dyDescent="0.25">
      <c r="A2702" t="s">
        <v>31</v>
      </c>
      <c r="B2702" t="s">
        <v>8</v>
      </c>
      <c r="C2702">
        <v>4</v>
      </c>
      <c r="D2702">
        <v>0</v>
      </c>
      <c r="E2702">
        <v>9.2862897433401398E-2</v>
      </c>
    </row>
    <row r="2703" spans="1:5" x14ac:dyDescent="0.25">
      <c r="A2703" t="s">
        <v>31</v>
      </c>
      <c r="B2703" t="s">
        <v>8</v>
      </c>
      <c r="C2703">
        <v>4</v>
      </c>
      <c r="D2703">
        <v>23</v>
      </c>
      <c r="E2703">
        <v>7.3337283914762699E-2</v>
      </c>
    </row>
    <row r="2704" spans="1:5" x14ac:dyDescent="0.25">
      <c r="A2704" t="s">
        <v>31</v>
      </c>
      <c r="B2704" t="s">
        <v>8</v>
      </c>
      <c r="C2704">
        <v>4</v>
      </c>
      <c r="D2704">
        <v>18</v>
      </c>
      <c r="E2704">
        <v>6.4708683734615899E-2</v>
      </c>
    </row>
    <row r="2705" spans="1:5" x14ac:dyDescent="0.25">
      <c r="A2705" t="s">
        <v>31</v>
      </c>
      <c r="B2705" t="s">
        <v>8</v>
      </c>
      <c r="C2705">
        <v>4</v>
      </c>
      <c r="D2705">
        <v>1</v>
      </c>
      <c r="E2705">
        <v>6.0594836013769297E-2</v>
      </c>
    </row>
    <row r="2706" spans="1:5" x14ac:dyDescent="0.25">
      <c r="A2706" t="s">
        <v>31</v>
      </c>
      <c r="B2706" t="s">
        <v>8</v>
      </c>
      <c r="C2706">
        <v>4</v>
      </c>
      <c r="D2706">
        <v>2</v>
      </c>
      <c r="E2706">
        <v>5.9168705743130899E-2</v>
      </c>
    </row>
    <row r="2707" spans="1:5" x14ac:dyDescent="0.25">
      <c r="A2707" t="s">
        <v>31</v>
      </c>
      <c r="B2707" t="s">
        <v>8</v>
      </c>
      <c r="C2707">
        <v>4</v>
      </c>
      <c r="D2707">
        <v>16</v>
      </c>
      <c r="E2707">
        <v>5.9147171089500301E-2</v>
      </c>
    </row>
    <row r="2708" spans="1:5" x14ac:dyDescent="0.25">
      <c r="A2708" t="s">
        <v>31</v>
      </c>
      <c r="B2708" t="s">
        <v>8</v>
      </c>
      <c r="C2708">
        <v>4</v>
      </c>
      <c r="D2708">
        <v>4</v>
      </c>
      <c r="E2708">
        <v>5.8471461504830201E-2</v>
      </c>
    </row>
    <row r="2709" spans="1:5" x14ac:dyDescent="0.25">
      <c r="A2709" t="s">
        <v>31</v>
      </c>
      <c r="B2709" t="s">
        <v>8</v>
      </c>
      <c r="C2709">
        <v>4</v>
      </c>
      <c r="D2709">
        <v>10</v>
      </c>
      <c r="E2709">
        <v>5.7050822431610297E-2</v>
      </c>
    </row>
    <row r="2710" spans="1:5" x14ac:dyDescent="0.25">
      <c r="A2710" t="s">
        <v>31</v>
      </c>
      <c r="B2710" t="s">
        <v>8</v>
      </c>
      <c r="C2710">
        <v>4</v>
      </c>
      <c r="D2710">
        <v>8</v>
      </c>
      <c r="E2710">
        <v>5.1119958654137501E-2</v>
      </c>
    </row>
    <row r="2711" spans="1:5" x14ac:dyDescent="0.25">
      <c r="A2711" t="s">
        <v>31</v>
      </c>
      <c r="B2711" t="s">
        <v>8</v>
      </c>
      <c r="C2711">
        <v>4</v>
      </c>
      <c r="D2711">
        <v>3</v>
      </c>
      <c r="E2711">
        <v>5.09450381378675E-2</v>
      </c>
    </row>
    <row r="2712" spans="1:5" x14ac:dyDescent="0.25">
      <c r="A2712" t="s">
        <v>31</v>
      </c>
      <c r="B2712" t="s">
        <v>8</v>
      </c>
      <c r="C2712">
        <v>5</v>
      </c>
      <c r="D2712">
        <v>0</v>
      </c>
      <c r="E2712">
        <v>7.8783500986818605E-2</v>
      </c>
    </row>
    <row r="2713" spans="1:5" x14ac:dyDescent="0.25">
      <c r="A2713" t="s">
        <v>31</v>
      </c>
      <c r="B2713" t="s">
        <v>8</v>
      </c>
      <c r="C2713">
        <v>5</v>
      </c>
      <c r="D2713">
        <v>23</v>
      </c>
      <c r="E2713">
        <v>6.5070277057137194E-2</v>
      </c>
    </row>
    <row r="2714" spans="1:5" x14ac:dyDescent="0.25">
      <c r="A2714" t="s">
        <v>31</v>
      </c>
      <c r="B2714" t="s">
        <v>8</v>
      </c>
      <c r="C2714">
        <v>5</v>
      </c>
      <c r="D2714">
        <v>18</v>
      </c>
      <c r="E2714">
        <v>6.0424331939145301E-2</v>
      </c>
    </row>
    <row r="2715" spans="1:5" x14ac:dyDescent="0.25">
      <c r="A2715" t="s">
        <v>31</v>
      </c>
      <c r="B2715" t="s">
        <v>8</v>
      </c>
      <c r="C2715">
        <v>5</v>
      </c>
      <c r="D2715">
        <v>4</v>
      </c>
      <c r="E2715">
        <v>5.8969874492392799E-2</v>
      </c>
    </row>
    <row r="2716" spans="1:5" x14ac:dyDescent="0.25">
      <c r="A2716" t="s">
        <v>31</v>
      </c>
      <c r="B2716" t="s">
        <v>8</v>
      </c>
      <c r="C2716">
        <v>5</v>
      </c>
      <c r="D2716">
        <v>1</v>
      </c>
      <c r="E2716">
        <v>5.8689218493392002E-2</v>
      </c>
    </row>
    <row r="2717" spans="1:5" x14ac:dyDescent="0.25">
      <c r="A2717" t="s">
        <v>31</v>
      </c>
      <c r="B2717" t="s">
        <v>8</v>
      </c>
      <c r="C2717">
        <v>5</v>
      </c>
      <c r="D2717">
        <v>2</v>
      </c>
      <c r="E2717">
        <v>5.7960653404579503E-2</v>
      </c>
    </row>
    <row r="2718" spans="1:5" x14ac:dyDescent="0.25">
      <c r="A2718" t="s">
        <v>31</v>
      </c>
      <c r="B2718" t="s">
        <v>8</v>
      </c>
      <c r="C2718">
        <v>5</v>
      </c>
      <c r="D2718">
        <v>16</v>
      </c>
      <c r="E2718">
        <v>5.7500415368335001E-2</v>
      </c>
    </row>
    <row r="2719" spans="1:5" x14ac:dyDescent="0.25">
      <c r="A2719" t="s">
        <v>31</v>
      </c>
      <c r="B2719" t="s">
        <v>8</v>
      </c>
      <c r="C2719">
        <v>5</v>
      </c>
      <c r="D2719">
        <v>10</v>
      </c>
      <c r="E2719">
        <v>5.4331144476044903E-2</v>
      </c>
    </row>
    <row r="2720" spans="1:5" x14ac:dyDescent="0.25">
      <c r="A2720" t="s">
        <v>31</v>
      </c>
      <c r="B2720" t="s">
        <v>8</v>
      </c>
      <c r="C2720">
        <v>5</v>
      </c>
      <c r="D2720">
        <v>3</v>
      </c>
      <c r="E2720">
        <v>5.1314952231628803E-2</v>
      </c>
    </row>
    <row r="2721" spans="1:5" x14ac:dyDescent="0.25">
      <c r="A2721" t="s">
        <v>31</v>
      </c>
      <c r="B2721" t="s">
        <v>8</v>
      </c>
      <c r="C2721">
        <v>5</v>
      </c>
      <c r="D2721">
        <v>8</v>
      </c>
      <c r="E2721">
        <v>4.89457239482931E-2</v>
      </c>
    </row>
    <row r="2722" spans="1:5" x14ac:dyDescent="0.25">
      <c r="A2722" t="s">
        <v>31</v>
      </c>
      <c r="B2722" t="s">
        <v>9</v>
      </c>
      <c r="C2722">
        <v>2</v>
      </c>
      <c r="D2722">
        <v>22</v>
      </c>
      <c r="E2722">
        <v>7.5512290849145097E-2</v>
      </c>
    </row>
    <row r="2723" spans="1:5" x14ac:dyDescent="0.25">
      <c r="A2723" t="s">
        <v>31</v>
      </c>
      <c r="B2723" t="s">
        <v>9</v>
      </c>
      <c r="C2723">
        <v>2</v>
      </c>
      <c r="D2723">
        <v>21</v>
      </c>
      <c r="E2723">
        <v>7.4248756847446098E-2</v>
      </c>
    </row>
    <row r="2724" spans="1:5" x14ac:dyDescent="0.25">
      <c r="A2724" t="s">
        <v>31</v>
      </c>
      <c r="B2724" t="s">
        <v>9</v>
      </c>
      <c r="C2724">
        <v>2</v>
      </c>
      <c r="D2724">
        <v>20</v>
      </c>
      <c r="E2724">
        <v>5.9219977516973499E-2</v>
      </c>
    </row>
    <row r="2725" spans="1:5" x14ac:dyDescent="0.25">
      <c r="A2725" t="s">
        <v>31</v>
      </c>
      <c r="B2725" t="s">
        <v>9</v>
      </c>
      <c r="C2725">
        <v>2</v>
      </c>
      <c r="D2725">
        <v>15</v>
      </c>
      <c r="E2725">
        <v>5.8268923632898498E-2</v>
      </c>
    </row>
    <row r="2726" spans="1:5" x14ac:dyDescent="0.25">
      <c r="A2726" t="s">
        <v>31</v>
      </c>
      <c r="B2726" t="s">
        <v>9</v>
      </c>
      <c r="C2726">
        <v>2</v>
      </c>
      <c r="D2726">
        <v>17</v>
      </c>
      <c r="E2726">
        <v>5.3477043222629798E-2</v>
      </c>
    </row>
    <row r="2727" spans="1:5" x14ac:dyDescent="0.25">
      <c r="A2727" t="s">
        <v>31</v>
      </c>
      <c r="B2727" t="s">
        <v>9</v>
      </c>
      <c r="C2727">
        <v>2</v>
      </c>
      <c r="D2727">
        <v>13</v>
      </c>
      <c r="E2727">
        <v>5.2705242034055098E-2</v>
      </c>
    </row>
    <row r="2728" spans="1:5" x14ac:dyDescent="0.25">
      <c r="A2728" t="s">
        <v>31</v>
      </c>
      <c r="B2728" t="s">
        <v>9</v>
      </c>
      <c r="C2728">
        <v>2</v>
      </c>
      <c r="D2728">
        <v>16</v>
      </c>
      <c r="E2728">
        <v>5.17831560890024E-2</v>
      </c>
    </row>
    <row r="2729" spans="1:5" x14ac:dyDescent="0.25">
      <c r="A2729" t="s">
        <v>31</v>
      </c>
      <c r="B2729" t="s">
        <v>9</v>
      </c>
      <c r="C2729">
        <v>2</v>
      </c>
      <c r="D2729">
        <v>9</v>
      </c>
      <c r="E2729">
        <v>5.0563481109439402E-2</v>
      </c>
    </row>
    <row r="2730" spans="1:5" x14ac:dyDescent="0.25">
      <c r="A2730" t="s">
        <v>31</v>
      </c>
      <c r="B2730" t="s">
        <v>9</v>
      </c>
      <c r="C2730">
        <v>2</v>
      </c>
      <c r="D2730">
        <v>19</v>
      </c>
      <c r="E2730">
        <v>5.0386293931921303E-2</v>
      </c>
    </row>
    <row r="2731" spans="1:5" x14ac:dyDescent="0.25">
      <c r="A2731" t="s">
        <v>31</v>
      </c>
      <c r="B2731" t="s">
        <v>9</v>
      </c>
      <c r="C2731">
        <v>2</v>
      </c>
      <c r="D2731">
        <v>23</v>
      </c>
      <c r="E2731">
        <v>4.5362425639812097E-2</v>
      </c>
    </row>
    <row r="2732" spans="1:5" x14ac:dyDescent="0.25">
      <c r="A2732" t="s">
        <v>31</v>
      </c>
      <c r="B2732" t="s">
        <v>9</v>
      </c>
      <c r="C2732">
        <v>3</v>
      </c>
      <c r="D2732">
        <v>13</v>
      </c>
      <c r="E2732">
        <v>6.4467267616490603E-2</v>
      </c>
    </row>
    <row r="2733" spans="1:5" x14ac:dyDescent="0.25">
      <c r="A2733" t="s">
        <v>31</v>
      </c>
      <c r="B2733" t="s">
        <v>9</v>
      </c>
      <c r="C2733">
        <v>3</v>
      </c>
      <c r="D2733">
        <v>21</v>
      </c>
      <c r="E2733">
        <v>6.0636566979157799E-2</v>
      </c>
    </row>
    <row r="2734" spans="1:5" x14ac:dyDescent="0.25">
      <c r="A2734" t="s">
        <v>31</v>
      </c>
      <c r="B2734" t="s">
        <v>9</v>
      </c>
      <c r="C2734">
        <v>3</v>
      </c>
      <c r="D2734">
        <v>15</v>
      </c>
      <c r="E2734">
        <v>6.05487149130223E-2</v>
      </c>
    </row>
    <row r="2735" spans="1:5" x14ac:dyDescent="0.25">
      <c r="A2735" t="s">
        <v>31</v>
      </c>
      <c r="B2735" t="s">
        <v>9</v>
      </c>
      <c r="C2735">
        <v>3</v>
      </c>
      <c r="D2735">
        <v>19</v>
      </c>
      <c r="E2735">
        <v>5.9400960717198199E-2</v>
      </c>
    </row>
    <row r="2736" spans="1:5" x14ac:dyDescent="0.25">
      <c r="A2736" t="s">
        <v>31</v>
      </c>
      <c r="B2736" t="s">
        <v>9</v>
      </c>
      <c r="C2736">
        <v>3</v>
      </c>
      <c r="D2736">
        <v>17</v>
      </c>
      <c r="E2736">
        <v>5.5854178013448198E-2</v>
      </c>
    </row>
    <row r="2737" spans="1:5" x14ac:dyDescent="0.25">
      <c r="A2737" t="s">
        <v>31</v>
      </c>
      <c r="B2737" t="s">
        <v>9</v>
      </c>
      <c r="C2737">
        <v>3</v>
      </c>
      <c r="D2737">
        <v>16</v>
      </c>
      <c r="E2737">
        <v>5.4721154885451997E-2</v>
      </c>
    </row>
    <row r="2738" spans="1:5" x14ac:dyDescent="0.25">
      <c r="A2738" t="s">
        <v>31</v>
      </c>
      <c r="B2738" t="s">
        <v>9</v>
      </c>
      <c r="C2738">
        <v>3</v>
      </c>
      <c r="D2738">
        <v>14</v>
      </c>
      <c r="E2738">
        <v>5.3682498284493202E-2</v>
      </c>
    </row>
    <row r="2739" spans="1:5" x14ac:dyDescent="0.25">
      <c r="A2739" t="s">
        <v>31</v>
      </c>
      <c r="B2739" t="s">
        <v>9</v>
      </c>
      <c r="C2739">
        <v>3</v>
      </c>
      <c r="D2739">
        <v>12</v>
      </c>
      <c r="E2739">
        <v>4.7421861821327099E-2</v>
      </c>
    </row>
    <row r="2740" spans="1:5" x14ac:dyDescent="0.25">
      <c r="A2740" t="s">
        <v>31</v>
      </c>
      <c r="B2740" t="s">
        <v>9</v>
      </c>
      <c r="C2740">
        <v>3</v>
      </c>
      <c r="D2740">
        <v>20</v>
      </c>
      <c r="E2740">
        <v>4.7338945481746997E-2</v>
      </c>
    </row>
    <row r="2741" spans="1:5" x14ac:dyDescent="0.25">
      <c r="A2741" t="s">
        <v>31</v>
      </c>
      <c r="B2741" t="s">
        <v>9</v>
      </c>
      <c r="C2741">
        <v>3</v>
      </c>
      <c r="D2741">
        <v>22</v>
      </c>
      <c r="E2741">
        <v>4.5754772918605198E-2</v>
      </c>
    </row>
    <row r="2742" spans="1:5" x14ac:dyDescent="0.25">
      <c r="A2742" t="s">
        <v>31</v>
      </c>
      <c r="B2742" t="s">
        <v>9</v>
      </c>
      <c r="C2742">
        <v>4</v>
      </c>
      <c r="D2742">
        <v>18</v>
      </c>
      <c r="E2742">
        <v>8.7084368219767602E-2</v>
      </c>
    </row>
    <row r="2743" spans="1:5" x14ac:dyDescent="0.25">
      <c r="A2743" t="s">
        <v>31</v>
      </c>
      <c r="B2743" t="s">
        <v>9</v>
      </c>
      <c r="C2743">
        <v>4</v>
      </c>
      <c r="D2743">
        <v>16</v>
      </c>
      <c r="E2743">
        <v>8.2807405869800399E-2</v>
      </c>
    </row>
    <row r="2744" spans="1:5" x14ac:dyDescent="0.25">
      <c r="A2744" t="s">
        <v>31</v>
      </c>
      <c r="B2744" t="s">
        <v>9</v>
      </c>
      <c r="C2744">
        <v>4</v>
      </c>
      <c r="D2744">
        <v>10</v>
      </c>
      <c r="E2744">
        <v>7.7977509151892804E-2</v>
      </c>
    </row>
    <row r="2745" spans="1:5" x14ac:dyDescent="0.25">
      <c r="A2745" t="s">
        <v>31</v>
      </c>
      <c r="B2745" t="s">
        <v>9</v>
      </c>
      <c r="C2745">
        <v>4</v>
      </c>
      <c r="D2745">
        <v>17</v>
      </c>
      <c r="E2745">
        <v>7.0854882943336597E-2</v>
      </c>
    </row>
    <row r="2746" spans="1:5" x14ac:dyDescent="0.25">
      <c r="A2746" t="s">
        <v>31</v>
      </c>
      <c r="B2746" t="s">
        <v>9</v>
      </c>
      <c r="C2746">
        <v>4</v>
      </c>
      <c r="D2746">
        <v>11</v>
      </c>
      <c r="E2746">
        <v>6.6528766484546004E-2</v>
      </c>
    </row>
    <row r="2747" spans="1:5" x14ac:dyDescent="0.25">
      <c r="A2747" t="s">
        <v>31</v>
      </c>
      <c r="B2747" t="s">
        <v>9</v>
      </c>
      <c r="C2747">
        <v>4</v>
      </c>
      <c r="D2747">
        <v>8</v>
      </c>
      <c r="E2747">
        <v>6.5596774285319098E-2</v>
      </c>
    </row>
    <row r="2748" spans="1:5" x14ac:dyDescent="0.25">
      <c r="A2748" t="s">
        <v>31</v>
      </c>
      <c r="B2748" t="s">
        <v>9</v>
      </c>
      <c r="C2748">
        <v>4</v>
      </c>
      <c r="D2748">
        <v>15</v>
      </c>
      <c r="E2748">
        <v>5.5095968917824402E-2</v>
      </c>
    </row>
    <row r="2749" spans="1:5" x14ac:dyDescent="0.25">
      <c r="A2749" t="s">
        <v>31</v>
      </c>
      <c r="B2749" t="s">
        <v>9</v>
      </c>
      <c r="C2749">
        <v>4</v>
      </c>
      <c r="D2749">
        <v>7</v>
      </c>
      <c r="E2749">
        <v>5.03817717576533E-2</v>
      </c>
    </row>
    <row r="2750" spans="1:5" x14ac:dyDescent="0.25">
      <c r="A2750" t="s">
        <v>31</v>
      </c>
      <c r="B2750" t="s">
        <v>9</v>
      </c>
      <c r="C2750">
        <v>4</v>
      </c>
      <c r="D2750">
        <v>9</v>
      </c>
      <c r="E2750">
        <v>4.9578493768960501E-2</v>
      </c>
    </row>
    <row r="2751" spans="1:5" x14ac:dyDescent="0.25">
      <c r="A2751" t="s">
        <v>31</v>
      </c>
      <c r="B2751" t="s">
        <v>9</v>
      </c>
      <c r="C2751">
        <v>4</v>
      </c>
      <c r="D2751">
        <v>3</v>
      </c>
      <c r="E2751">
        <v>4.8865663009288102E-2</v>
      </c>
    </row>
    <row r="2752" spans="1:5" x14ac:dyDescent="0.25">
      <c r="A2752" t="s">
        <v>31</v>
      </c>
      <c r="B2752" t="s">
        <v>9</v>
      </c>
      <c r="C2752">
        <v>5</v>
      </c>
      <c r="D2752">
        <v>0</v>
      </c>
      <c r="E2752">
        <v>7.9466064669946102E-2</v>
      </c>
    </row>
    <row r="2753" spans="1:5" x14ac:dyDescent="0.25">
      <c r="A2753" t="s">
        <v>31</v>
      </c>
      <c r="B2753" t="s">
        <v>9</v>
      </c>
      <c r="C2753">
        <v>5</v>
      </c>
      <c r="D2753">
        <v>23</v>
      </c>
      <c r="E2753">
        <v>6.6470361582673596E-2</v>
      </c>
    </row>
    <row r="2754" spans="1:5" x14ac:dyDescent="0.25">
      <c r="A2754" t="s">
        <v>31</v>
      </c>
      <c r="B2754" t="s">
        <v>9</v>
      </c>
      <c r="C2754">
        <v>5</v>
      </c>
      <c r="D2754">
        <v>18</v>
      </c>
      <c r="E2754">
        <v>6.2446696299611998E-2</v>
      </c>
    </row>
    <row r="2755" spans="1:5" x14ac:dyDescent="0.25">
      <c r="A2755" t="s">
        <v>31</v>
      </c>
      <c r="B2755" t="s">
        <v>9</v>
      </c>
      <c r="C2755">
        <v>5</v>
      </c>
      <c r="D2755">
        <v>16</v>
      </c>
      <c r="E2755">
        <v>5.9386125886469597E-2</v>
      </c>
    </row>
    <row r="2756" spans="1:5" x14ac:dyDescent="0.25">
      <c r="A2756" t="s">
        <v>31</v>
      </c>
      <c r="B2756" t="s">
        <v>9</v>
      </c>
      <c r="C2756">
        <v>5</v>
      </c>
      <c r="D2756">
        <v>4</v>
      </c>
      <c r="E2756">
        <v>5.7965125694653799E-2</v>
      </c>
    </row>
    <row r="2757" spans="1:5" x14ac:dyDescent="0.25">
      <c r="A2757" t="s">
        <v>31</v>
      </c>
      <c r="B2757" t="s">
        <v>9</v>
      </c>
      <c r="C2757">
        <v>5</v>
      </c>
      <c r="D2757">
        <v>1</v>
      </c>
      <c r="E2757">
        <v>5.7918995220487199E-2</v>
      </c>
    </row>
    <row r="2758" spans="1:5" x14ac:dyDescent="0.25">
      <c r="A2758" t="s">
        <v>31</v>
      </c>
      <c r="B2758" t="s">
        <v>9</v>
      </c>
      <c r="C2758">
        <v>5</v>
      </c>
      <c r="D2758">
        <v>2</v>
      </c>
      <c r="E2758">
        <v>5.71873542861948E-2</v>
      </c>
    </row>
    <row r="2759" spans="1:5" x14ac:dyDescent="0.25">
      <c r="A2759" t="s">
        <v>31</v>
      </c>
      <c r="B2759" t="s">
        <v>9</v>
      </c>
      <c r="C2759">
        <v>5</v>
      </c>
      <c r="D2759">
        <v>10</v>
      </c>
      <c r="E2759">
        <v>5.6127708203425102E-2</v>
      </c>
    </row>
    <row r="2760" spans="1:5" x14ac:dyDescent="0.25">
      <c r="A2760" t="s">
        <v>31</v>
      </c>
      <c r="B2760" t="s">
        <v>9</v>
      </c>
      <c r="C2760">
        <v>5</v>
      </c>
      <c r="D2760">
        <v>17</v>
      </c>
      <c r="E2760">
        <v>5.1019930175558503E-2</v>
      </c>
    </row>
    <row r="2761" spans="1:5" x14ac:dyDescent="0.25">
      <c r="A2761" t="s">
        <v>31</v>
      </c>
      <c r="B2761" t="s">
        <v>9</v>
      </c>
      <c r="C2761">
        <v>5</v>
      </c>
      <c r="D2761">
        <v>3</v>
      </c>
      <c r="E2761">
        <v>5.0274300711292901E-2</v>
      </c>
    </row>
    <row r="2762" spans="1:5" x14ac:dyDescent="0.25">
      <c r="A2762" t="s">
        <v>32</v>
      </c>
      <c r="B2762" t="s">
        <v>7</v>
      </c>
      <c r="C2762">
        <v>2</v>
      </c>
      <c r="D2762">
        <v>21</v>
      </c>
      <c r="E2762">
        <v>7.6734337291817903E-2</v>
      </c>
    </row>
    <row r="2763" spans="1:5" x14ac:dyDescent="0.25">
      <c r="A2763" t="s">
        <v>32</v>
      </c>
      <c r="B2763" t="s">
        <v>7</v>
      </c>
      <c r="C2763">
        <v>2</v>
      </c>
      <c r="D2763">
        <v>15</v>
      </c>
      <c r="E2763">
        <v>7.6280613054332105E-2</v>
      </c>
    </row>
    <row r="2764" spans="1:5" x14ac:dyDescent="0.25">
      <c r="A2764" t="s">
        <v>32</v>
      </c>
      <c r="B2764" t="s">
        <v>7</v>
      </c>
      <c r="C2764">
        <v>2</v>
      </c>
      <c r="D2764">
        <v>20</v>
      </c>
      <c r="E2764">
        <v>7.3881202041413296E-2</v>
      </c>
    </row>
    <row r="2765" spans="1:5" x14ac:dyDescent="0.25">
      <c r="A2765" t="s">
        <v>32</v>
      </c>
      <c r="B2765" t="s">
        <v>7</v>
      </c>
      <c r="C2765">
        <v>2</v>
      </c>
      <c r="D2765">
        <v>9</v>
      </c>
      <c r="E2765">
        <v>7.0808425604487704E-2</v>
      </c>
    </row>
    <row r="2766" spans="1:5" x14ac:dyDescent="0.25">
      <c r="A2766" t="s">
        <v>32</v>
      </c>
      <c r="B2766" t="s">
        <v>7</v>
      </c>
      <c r="C2766">
        <v>2</v>
      </c>
      <c r="D2766">
        <v>16</v>
      </c>
      <c r="E2766">
        <v>6.6722770935871006E-2</v>
      </c>
    </row>
    <row r="2767" spans="1:5" x14ac:dyDescent="0.25">
      <c r="A2767" t="s">
        <v>32</v>
      </c>
      <c r="B2767" t="s">
        <v>7</v>
      </c>
      <c r="C2767">
        <v>2</v>
      </c>
      <c r="D2767">
        <v>22</v>
      </c>
      <c r="E2767">
        <v>6.36345908556981E-2</v>
      </c>
    </row>
    <row r="2768" spans="1:5" x14ac:dyDescent="0.25">
      <c r="A2768" t="s">
        <v>32</v>
      </c>
      <c r="B2768" t="s">
        <v>7</v>
      </c>
      <c r="C2768">
        <v>2</v>
      </c>
      <c r="D2768">
        <v>13</v>
      </c>
      <c r="E2768">
        <v>6.3391534937368196E-2</v>
      </c>
    </row>
    <row r="2769" spans="1:5" x14ac:dyDescent="0.25">
      <c r="A2769" t="s">
        <v>32</v>
      </c>
      <c r="B2769" t="s">
        <v>7</v>
      </c>
      <c r="C2769">
        <v>2</v>
      </c>
      <c r="D2769">
        <v>14</v>
      </c>
      <c r="E2769">
        <v>5.8957938245861798E-2</v>
      </c>
    </row>
    <row r="2770" spans="1:5" x14ac:dyDescent="0.25">
      <c r="A2770" t="s">
        <v>32</v>
      </c>
      <c r="B2770" t="s">
        <v>7</v>
      </c>
      <c r="C2770">
        <v>2</v>
      </c>
      <c r="D2770">
        <v>17</v>
      </c>
      <c r="E2770">
        <v>5.4764633775877702E-2</v>
      </c>
    </row>
    <row r="2771" spans="1:5" x14ac:dyDescent="0.25">
      <c r="A2771" t="s">
        <v>32</v>
      </c>
      <c r="B2771" t="s">
        <v>7</v>
      </c>
      <c r="C2771">
        <v>2</v>
      </c>
      <c r="D2771">
        <v>19</v>
      </c>
      <c r="E2771">
        <v>5.1743430885481403E-2</v>
      </c>
    </row>
    <row r="2772" spans="1:5" x14ac:dyDescent="0.25">
      <c r="A2772" t="s">
        <v>32</v>
      </c>
      <c r="B2772" t="s">
        <v>7</v>
      </c>
      <c r="C2772">
        <v>3</v>
      </c>
      <c r="D2772">
        <v>0</v>
      </c>
      <c r="E2772">
        <v>0.17966712924176301</v>
      </c>
    </row>
    <row r="2773" spans="1:5" x14ac:dyDescent="0.25">
      <c r="A2773" t="s">
        <v>32</v>
      </c>
      <c r="B2773" t="s">
        <v>7</v>
      </c>
      <c r="C2773">
        <v>3</v>
      </c>
      <c r="D2773">
        <v>2</v>
      </c>
      <c r="E2773">
        <v>0.141368504371645</v>
      </c>
    </row>
    <row r="2774" spans="1:5" x14ac:dyDescent="0.25">
      <c r="A2774" t="s">
        <v>32</v>
      </c>
      <c r="B2774" t="s">
        <v>7</v>
      </c>
      <c r="C2774">
        <v>3</v>
      </c>
      <c r="D2774">
        <v>1</v>
      </c>
      <c r="E2774">
        <v>8.6633161130624803E-2</v>
      </c>
    </row>
    <row r="2775" spans="1:5" x14ac:dyDescent="0.25">
      <c r="A2775" t="s">
        <v>32</v>
      </c>
      <c r="B2775" t="s">
        <v>7</v>
      </c>
      <c r="C2775">
        <v>3</v>
      </c>
      <c r="D2775">
        <v>23</v>
      </c>
      <c r="E2775">
        <v>5.8092138821032903E-2</v>
      </c>
    </row>
    <row r="2776" spans="1:5" x14ac:dyDescent="0.25">
      <c r="A2776" t="s">
        <v>32</v>
      </c>
      <c r="B2776" t="s">
        <v>7</v>
      </c>
      <c r="C2776">
        <v>3</v>
      </c>
      <c r="D2776">
        <v>22</v>
      </c>
      <c r="E2776">
        <v>5.6747948452329999E-2</v>
      </c>
    </row>
    <row r="2777" spans="1:5" x14ac:dyDescent="0.25">
      <c r="A2777" t="s">
        <v>32</v>
      </c>
      <c r="B2777" t="s">
        <v>7</v>
      </c>
      <c r="C2777">
        <v>3</v>
      </c>
      <c r="D2777">
        <v>4</v>
      </c>
      <c r="E2777">
        <v>5.4529289812671702E-2</v>
      </c>
    </row>
    <row r="2778" spans="1:5" x14ac:dyDescent="0.25">
      <c r="A2778" t="s">
        <v>32</v>
      </c>
      <c r="B2778" t="s">
        <v>7</v>
      </c>
      <c r="C2778">
        <v>3</v>
      </c>
      <c r="D2778">
        <v>21</v>
      </c>
      <c r="E2778">
        <v>3.63026365197043E-2</v>
      </c>
    </row>
    <row r="2779" spans="1:5" x14ac:dyDescent="0.25">
      <c r="A2779" t="s">
        <v>32</v>
      </c>
      <c r="B2779" t="s">
        <v>7</v>
      </c>
      <c r="C2779">
        <v>3</v>
      </c>
      <c r="D2779">
        <v>3</v>
      </c>
      <c r="E2779">
        <v>3.1666917886407103E-2</v>
      </c>
    </row>
    <row r="2780" spans="1:5" x14ac:dyDescent="0.25">
      <c r="A2780" t="s">
        <v>32</v>
      </c>
      <c r="B2780" t="s">
        <v>7</v>
      </c>
      <c r="C2780">
        <v>3</v>
      </c>
      <c r="D2780">
        <v>7</v>
      </c>
      <c r="E2780">
        <v>3.0765602620985901E-2</v>
      </c>
    </row>
    <row r="2781" spans="1:5" x14ac:dyDescent="0.25">
      <c r="A2781" t="s">
        <v>32</v>
      </c>
      <c r="B2781" t="s">
        <v>7</v>
      </c>
      <c r="C2781">
        <v>3</v>
      </c>
      <c r="D2781">
        <v>8</v>
      </c>
      <c r="E2781">
        <v>2.87674276645839E-2</v>
      </c>
    </row>
    <row r="2782" spans="1:5" x14ac:dyDescent="0.25">
      <c r="A2782" t="s">
        <v>32</v>
      </c>
      <c r="B2782" t="s">
        <v>7</v>
      </c>
      <c r="C2782">
        <v>4</v>
      </c>
      <c r="D2782">
        <v>0</v>
      </c>
      <c r="E2782">
        <v>0.15035021968381401</v>
      </c>
    </row>
    <row r="2783" spans="1:5" x14ac:dyDescent="0.25">
      <c r="A2783" t="s">
        <v>32</v>
      </c>
      <c r="B2783" t="s">
        <v>7</v>
      </c>
      <c r="C2783">
        <v>4</v>
      </c>
      <c r="D2783">
        <v>2</v>
      </c>
      <c r="E2783">
        <v>0.112705856539314</v>
      </c>
    </row>
    <row r="2784" spans="1:5" x14ac:dyDescent="0.25">
      <c r="A2784" t="s">
        <v>32</v>
      </c>
      <c r="B2784" t="s">
        <v>7</v>
      </c>
      <c r="C2784">
        <v>4</v>
      </c>
      <c r="D2784">
        <v>1</v>
      </c>
      <c r="E2784">
        <v>7.3973287377296498E-2</v>
      </c>
    </row>
    <row r="2785" spans="1:5" x14ac:dyDescent="0.25">
      <c r="A2785" t="s">
        <v>32</v>
      </c>
      <c r="B2785" t="s">
        <v>7</v>
      </c>
      <c r="C2785">
        <v>4</v>
      </c>
      <c r="D2785">
        <v>23</v>
      </c>
      <c r="E2785">
        <v>5.6373978382505498E-2</v>
      </c>
    </row>
    <row r="2786" spans="1:5" x14ac:dyDescent="0.25">
      <c r="A2786" t="s">
        <v>32</v>
      </c>
      <c r="B2786" t="s">
        <v>7</v>
      </c>
      <c r="C2786">
        <v>4</v>
      </c>
      <c r="D2786">
        <v>22</v>
      </c>
      <c r="E2786">
        <v>5.2951354108507098E-2</v>
      </c>
    </row>
    <row r="2787" spans="1:5" x14ac:dyDescent="0.25">
      <c r="A2787" t="s">
        <v>32</v>
      </c>
      <c r="B2787" t="s">
        <v>7</v>
      </c>
      <c r="C2787">
        <v>4</v>
      </c>
      <c r="D2787">
        <v>4</v>
      </c>
      <c r="E2787">
        <v>4.8641214913235399E-2</v>
      </c>
    </row>
    <row r="2788" spans="1:5" x14ac:dyDescent="0.25">
      <c r="A2788" t="s">
        <v>32</v>
      </c>
      <c r="B2788" t="s">
        <v>7</v>
      </c>
      <c r="C2788">
        <v>4</v>
      </c>
      <c r="D2788">
        <v>8</v>
      </c>
      <c r="E2788">
        <v>4.7594885724205699E-2</v>
      </c>
    </row>
    <row r="2789" spans="1:5" x14ac:dyDescent="0.25">
      <c r="A2789" t="s">
        <v>32</v>
      </c>
      <c r="B2789" t="s">
        <v>7</v>
      </c>
      <c r="C2789">
        <v>4</v>
      </c>
      <c r="D2789">
        <v>10</v>
      </c>
      <c r="E2789">
        <v>4.0071878490786299E-2</v>
      </c>
    </row>
    <row r="2790" spans="1:5" x14ac:dyDescent="0.25">
      <c r="A2790" t="s">
        <v>32</v>
      </c>
      <c r="B2790" t="s">
        <v>7</v>
      </c>
      <c r="C2790">
        <v>4</v>
      </c>
      <c r="D2790">
        <v>21</v>
      </c>
      <c r="E2790">
        <v>3.9675273975820498E-2</v>
      </c>
    </row>
    <row r="2791" spans="1:5" x14ac:dyDescent="0.25">
      <c r="A2791" t="s">
        <v>32</v>
      </c>
      <c r="B2791" t="s">
        <v>7</v>
      </c>
      <c r="C2791">
        <v>4</v>
      </c>
      <c r="D2791">
        <v>13</v>
      </c>
      <c r="E2791">
        <v>3.8182347184942497E-2</v>
      </c>
    </row>
    <row r="2792" spans="1:5" x14ac:dyDescent="0.25">
      <c r="A2792" t="s">
        <v>32</v>
      </c>
      <c r="B2792" t="s">
        <v>7</v>
      </c>
      <c r="C2792">
        <v>5</v>
      </c>
      <c r="D2792">
        <v>0</v>
      </c>
      <c r="E2792">
        <v>0.129591453030131</v>
      </c>
    </row>
    <row r="2793" spans="1:5" x14ac:dyDescent="0.25">
      <c r="A2793" t="s">
        <v>32</v>
      </c>
      <c r="B2793" t="s">
        <v>7</v>
      </c>
      <c r="C2793">
        <v>5</v>
      </c>
      <c r="D2793">
        <v>2</v>
      </c>
      <c r="E2793">
        <v>9.9000869827877203E-2</v>
      </c>
    </row>
    <row r="2794" spans="1:5" x14ac:dyDescent="0.25">
      <c r="A2794" t="s">
        <v>32</v>
      </c>
      <c r="B2794" t="s">
        <v>7</v>
      </c>
      <c r="C2794">
        <v>5</v>
      </c>
      <c r="D2794">
        <v>1</v>
      </c>
      <c r="E2794">
        <v>7.3132193533997095E-2</v>
      </c>
    </row>
    <row r="2795" spans="1:5" x14ac:dyDescent="0.25">
      <c r="A2795" t="s">
        <v>32</v>
      </c>
      <c r="B2795" t="s">
        <v>7</v>
      </c>
      <c r="C2795">
        <v>5</v>
      </c>
      <c r="D2795">
        <v>23</v>
      </c>
      <c r="E2795">
        <v>6.2943140688158497E-2</v>
      </c>
    </row>
    <row r="2796" spans="1:5" x14ac:dyDescent="0.25">
      <c r="A2796" t="s">
        <v>32</v>
      </c>
      <c r="B2796" t="s">
        <v>7</v>
      </c>
      <c r="C2796">
        <v>5</v>
      </c>
      <c r="D2796">
        <v>22</v>
      </c>
      <c r="E2796">
        <v>5.5942352374268201E-2</v>
      </c>
    </row>
    <row r="2797" spans="1:5" x14ac:dyDescent="0.25">
      <c r="A2797" t="s">
        <v>32</v>
      </c>
      <c r="B2797" t="s">
        <v>7</v>
      </c>
      <c r="C2797">
        <v>5</v>
      </c>
      <c r="D2797">
        <v>7</v>
      </c>
      <c r="E2797">
        <v>5.0757338670536098E-2</v>
      </c>
    </row>
    <row r="2798" spans="1:5" x14ac:dyDescent="0.25">
      <c r="A2798" t="s">
        <v>32</v>
      </c>
      <c r="B2798" t="s">
        <v>7</v>
      </c>
      <c r="C2798">
        <v>5</v>
      </c>
      <c r="D2798">
        <v>6</v>
      </c>
      <c r="E2798">
        <v>4.7503803815451003E-2</v>
      </c>
    </row>
    <row r="2799" spans="1:5" x14ac:dyDescent="0.25">
      <c r="A2799" t="s">
        <v>32</v>
      </c>
      <c r="B2799" t="s">
        <v>7</v>
      </c>
      <c r="C2799">
        <v>5</v>
      </c>
      <c r="D2799">
        <v>4</v>
      </c>
      <c r="E2799">
        <v>4.3226283746465699E-2</v>
      </c>
    </row>
    <row r="2800" spans="1:5" x14ac:dyDescent="0.25">
      <c r="A2800" t="s">
        <v>32</v>
      </c>
      <c r="B2800" t="s">
        <v>7</v>
      </c>
      <c r="C2800">
        <v>5</v>
      </c>
      <c r="D2800">
        <v>21</v>
      </c>
      <c r="E2800">
        <v>4.0589723364993502E-2</v>
      </c>
    </row>
    <row r="2801" spans="1:5" x14ac:dyDescent="0.25">
      <c r="A2801" t="s">
        <v>32</v>
      </c>
      <c r="B2801" t="s">
        <v>7</v>
      </c>
      <c r="C2801">
        <v>5</v>
      </c>
      <c r="D2801">
        <v>8</v>
      </c>
      <c r="E2801">
        <v>3.8951176787369597E-2</v>
      </c>
    </row>
    <row r="2802" spans="1:5" x14ac:dyDescent="0.25">
      <c r="A2802" t="s">
        <v>32</v>
      </c>
      <c r="B2802" t="s">
        <v>8</v>
      </c>
      <c r="C2802">
        <v>2</v>
      </c>
      <c r="D2802">
        <v>21</v>
      </c>
      <c r="E2802">
        <v>7.6734337291817903E-2</v>
      </c>
    </row>
    <row r="2803" spans="1:5" x14ac:dyDescent="0.25">
      <c r="A2803" t="s">
        <v>32</v>
      </c>
      <c r="B2803" t="s">
        <v>8</v>
      </c>
      <c r="C2803">
        <v>2</v>
      </c>
      <c r="D2803">
        <v>15</v>
      </c>
      <c r="E2803">
        <v>7.6280613054332105E-2</v>
      </c>
    </row>
    <row r="2804" spans="1:5" x14ac:dyDescent="0.25">
      <c r="A2804" t="s">
        <v>32</v>
      </c>
      <c r="B2804" t="s">
        <v>8</v>
      </c>
      <c r="C2804">
        <v>2</v>
      </c>
      <c r="D2804">
        <v>20</v>
      </c>
      <c r="E2804">
        <v>7.3881202041413296E-2</v>
      </c>
    </row>
    <row r="2805" spans="1:5" x14ac:dyDescent="0.25">
      <c r="A2805" t="s">
        <v>32</v>
      </c>
      <c r="B2805" t="s">
        <v>8</v>
      </c>
      <c r="C2805">
        <v>2</v>
      </c>
      <c r="D2805">
        <v>9</v>
      </c>
      <c r="E2805">
        <v>7.0808425604487704E-2</v>
      </c>
    </row>
    <row r="2806" spans="1:5" x14ac:dyDescent="0.25">
      <c r="A2806" t="s">
        <v>32</v>
      </c>
      <c r="B2806" t="s">
        <v>8</v>
      </c>
      <c r="C2806">
        <v>2</v>
      </c>
      <c r="D2806">
        <v>16</v>
      </c>
      <c r="E2806">
        <v>6.6722770935871006E-2</v>
      </c>
    </row>
    <row r="2807" spans="1:5" x14ac:dyDescent="0.25">
      <c r="A2807" t="s">
        <v>32</v>
      </c>
      <c r="B2807" t="s">
        <v>8</v>
      </c>
      <c r="C2807">
        <v>2</v>
      </c>
      <c r="D2807">
        <v>22</v>
      </c>
      <c r="E2807">
        <v>6.36345908556981E-2</v>
      </c>
    </row>
    <row r="2808" spans="1:5" x14ac:dyDescent="0.25">
      <c r="A2808" t="s">
        <v>32</v>
      </c>
      <c r="B2808" t="s">
        <v>8</v>
      </c>
      <c r="C2808">
        <v>2</v>
      </c>
      <c r="D2808">
        <v>13</v>
      </c>
      <c r="E2808">
        <v>6.3391534937368196E-2</v>
      </c>
    </row>
    <row r="2809" spans="1:5" x14ac:dyDescent="0.25">
      <c r="A2809" t="s">
        <v>32</v>
      </c>
      <c r="B2809" t="s">
        <v>8</v>
      </c>
      <c r="C2809">
        <v>2</v>
      </c>
      <c r="D2809">
        <v>14</v>
      </c>
      <c r="E2809">
        <v>5.8957938245861798E-2</v>
      </c>
    </row>
    <row r="2810" spans="1:5" x14ac:dyDescent="0.25">
      <c r="A2810" t="s">
        <v>32</v>
      </c>
      <c r="B2810" t="s">
        <v>8</v>
      </c>
      <c r="C2810">
        <v>2</v>
      </c>
      <c r="D2810">
        <v>17</v>
      </c>
      <c r="E2810">
        <v>5.4764633775877702E-2</v>
      </c>
    </row>
    <row r="2811" spans="1:5" x14ac:dyDescent="0.25">
      <c r="A2811" t="s">
        <v>32</v>
      </c>
      <c r="B2811" t="s">
        <v>8</v>
      </c>
      <c r="C2811">
        <v>2</v>
      </c>
      <c r="D2811">
        <v>19</v>
      </c>
      <c r="E2811">
        <v>5.1743430885481403E-2</v>
      </c>
    </row>
    <row r="2812" spans="1:5" x14ac:dyDescent="0.25">
      <c r="A2812" t="s">
        <v>32</v>
      </c>
      <c r="B2812" t="s">
        <v>8</v>
      </c>
      <c r="C2812">
        <v>3</v>
      </c>
      <c r="D2812">
        <v>4</v>
      </c>
      <c r="E2812">
        <v>7.0177195188605296E-2</v>
      </c>
    </row>
    <row r="2813" spans="1:5" x14ac:dyDescent="0.25">
      <c r="A2813" t="s">
        <v>32</v>
      </c>
      <c r="B2813" t="s">
        <v>8</v>
      </c>
      <c r="C2813">
        <v>3</v>
      </c>
      <c r="D2813">
        <v>1</v>
      </c>
      <c r="E2813">
        <v>6.8123115515026297E-2</v>
      </c>
    </row>
    <row r="2814" spans="1:5" x14ac:dyDescent="0.25">
      <c r="A2814" t="s">
        <v>32</v>
      </c>
      <c r="B2814" t="s">
        <v>8</v>
      </c>
      <c r="C2814">
        <v>3</v>
      </c>
      <c r="D2814">
        <v>2</v>
      </c>
      <c r="E2814">
        <v>6.6863220721923494E-2</v>
      </c>
    </row>
    <row r="2815" spans="1:5" x14ac:dyDescent="0.25">
      <c r="A2815" t="s">
        <v>32</v>
      </c>
      <c r="B2815" t="s">
        <v>8</v>
      </c>
      <c r="C2815">
        <v>3</v>
      </c>
      <c r="D2815">
        <v>3</v>
      </c>
      <c r="E2815">
        <v>6.1798382595109398E-2</v>
      </c>
    </row>
    <row r="2816" spans="1:5" x14ac:dyDescent="0.25">
      <c r="A2816" t="s">
        <v>32</v>
      </c>
      <c r="B2816" t="s">
        <v>8</v>
      </c>
      <c r="C2816">
        <v>3</v>
      </c>
      <c r="D2816">
        <v>21</v>
      </c>
      <c r="E2816">
        <v>5.9154475643352203E-2</v>
      </c>
    </row>
    <row r="2817" spans="1:5" x14ac:dyDescent="0.25">
      <c r="A2817" t="s">
        <v>32</v>
      </c>
      <c r="B2817" t="s">
        <v>8</v>
      </c>
      <c r="C2817">
        <v>3</v>
      </c>
      <c r="D2817">
        <v>10</v>
      </c>
      <c r="E2817">
        <v>5.1699135530144803E-2</v>
      </c>
    </row>
    <row r="2818" spans="1:5" x14ac:dyDescent="0.25">
      <c r="A2818" t="s">
        <v>32</v>
      </c>
      <c r="B2818" t="s">
        <v>8</v>
      </c>
      <c r="C2818">
        <v>3</v>
      </c>
      <c r="D2818">
        <v>9</v>
      </c>
      <c r="E2818">
        <v>4.8213219177277999E-2</v>
      </c>
    </row>
    <row r="2819" spans="1:5" x14ac:dyDescent="0.25">
      <c r="A2819" t="s">
        <v>32</v>
      </c>
      <c r="B2819" t="s">
        <v>8</v>
      </c>
      <c r="C2819">
        <v>3</v>
      </c>
      <c r="D2819">
        <v>15</v>
      </c>
      <c r="E2819">
        <v>4.5915937148490599E-2</v>
      </c>
    </row>
    <row r="2820" spans="1:5" x14ac:dyDescent="0.25">
      <c r="A2820" t="s">
        <v>32</v>
      </c>
      <c r="B2820" t="s">
        <v>8</v>
      </c>
      <c r="C2820">
        <v>3</v>
      </c>
      <c r="D2820">
        <v>8</v>
      </c>
      <c r="E2820">
        <v>4.5111865973096799E-2</v>
      </c>
    </row>
    <row r="2821" spans="1:5" x14ac:dyDescent="0.25">
      <c r="A2821" t="s">
        <v>32</v>
      </c>
      <c r="B2821" t="s">
        <v>8</v>
      </c>
      <c r="C2821">
        <v>3</v>
      </c>
      <c r="D2821">
        <v>0</v>
      </c>
      <c r="E2821">
        <v>4.3158977717335498E-2</v>
      </c>
    </row>
    <row r="2822" spans="1:5" x14ac:dyDescent="0.25">
      <c r="A2822" t="s">
        <v>32</v>
      </c>
      <c r="B2822" t="s">
        <v>8</v>
      </c>
      <c r="C2822">
        <v>4</v>
      </c>
      <c r="D2822">
        <v>7</v>
      </c>
      <c r="E2822">
        <v>6.1214936280924198E-2</v>
      </c>
    </row>
    <row r="2823" spans="1:5" x14ac:dyDescent="0.25">
      <c r="A2823" t="s">
        <v>32</v>
      </c>
      <c r="B2823" t="s">
        <v>8</v>
      </c>
      <c r="C2823">
        <v>4</v>
      </c>
      <c r="D2823">
        <v>6</v>
      </c>
      <c r="E2823">
        <v>5.9619458587836398E-2</v>
      </c>
    </row>
    <row r="2824" spans="1:5" x14ac:dyDescent="0.25">
      <c r="A2824" t="s">
        <v>32</v>
      </c>
      <c r="B2824" t="s">
        <v>8</v>
      </c>
      <c r="C2824">
        <v>4</v>
      </c>
      <c r="D2824">
        <v>21</v>
      </c>
      <c r="E2824">
        <v>5.8211119133198298E-2</v>
      </c>
    </row>
    <row r="2825" spans="1:5" x14ac:dyDescent="0.25">
      <c r="A2825" t="s">
        <v>32</v>
      </c>
      <c r="B2825" t="s">
        <v>8</v>
      </c>
      <c r="C2825">
        <v>4</v>
      </c>
      <c r="D2825">
        <v>1</v>
      </c>
      <c r="E2825">
        <v>5.4876461924864603E-2</v>
      </c>
    </row>
    <row r="2826" spans="1:5" x14ac:dyDescent="0.25">
      <c r="A2826" t="s">
        <v>32</v>
      </c>
      <c r="B2826" t="s">
        <v>8</v>
      </c>
      <c r="C2826">
        <v>4</v>
      </c>
      <c r="D2826">
        <v>4</v>
      </c>
      <c r="E2826">
        <v>5.4414343373108298E-2</v>
      </c>
    </row>
    <row r="2827" spans="1:5" x14ac:dyDescent="0.25">
      <c r="A2827" t="s">
        <v>32</v>
      </c>
      <c r="B2827" t="s">
        <v>8</v>
      </c>
      <c r="C2827">
        <v>4</v>
      </c>
      <c r="D2827">
        <v>2</v>
      </c>
      <c r="E2827">
        <v>4.8566411542207102E-2</v>
      </c>
    </row>
    <row r="2828" spans="1:5" x14ac:dyDescent="0.25">
      <c r="A2828" t="s">
        <v>32</v>
      </c>
      <c r="B2828" t="s">
        <v>8</v>
      </c>
      <c r="C2828">
        <v>4</v>
      </c>
      <c r="D2828">
        <v>9</v>
      </c>
      <c r="E2828">
        <v>4.74587529793985E-2</v>
      </c>
    </row>
    <row r="2829" spans="1:5" x14ac:dyDescent="0.25">
      <c r="A2829" t="s">
        <v>32</v>
      </c>
      <c r="B2829" t="s">
        <v>8</v>
      </c>
      <c r="C2829">
        <v>4</v>
      </c>
      <c r="D2829">
        <v>5</v>
      </c>
      <c r="E2829">
        <v>4.7014965563123602E-2</v>
      </c>
    </row>
    <row r="2830" spans="1:5" x14ac:dyDescent="0.25">
      <c r="A2830" t="s">
        <v>32</v>
      </c>
      <c r="B2830" t="s">
        <v>8</v>
      </c>
      <c r="C2830">
        <v>4</v>
      </c>
      <c r="D2830">
        <v>3</v>
      </c>
      <c r="E2830">
        <v>4.5665896803150002E-2</v>
      </c>
    </row>
    <row r="2831" spans="1:5" x14ac:dyDescent="0.25">
      <c r="A2831" t="s">
        <v>32</v>
      </c>
      <c r="B2831" t="s">
        <v>8</v>
      </c>
      <c r="C2831">
        <v>4</v>
      </c>
      <c r="D2831">
        <v>22</v>
      </c>
      <c r="E2831">
        <v>4.5453148190480401E-2</v>
      </c>
    </row>
    <row r="2832" spans="1:5" x14ac:dyDescent="0.25">
      <c r="A2832" t="s">
        <v>32</v>
      </c>
      <c r="B2832" t="s">
        <v>8</v>
      </c>
      <c r="C2832">
        <v>5</v>
      </c>
      <c r="D2832">
        <v>0</v>
      </c>
      <c r="E2832">
        <v>0.12028677256591</v>
      </c>
    </row>
    <row r="2833" spans="1:5" x14ac:dyDescent="0.25">
      <c r="A2833" t="s">
        <v>32</v>
      </c>
      <c r="B2833" t="s">
        <v>8</v>
      </c>
      <c r="C2833">
        <v>5</v>
      </c>
      <c r="D2833">
        <v>2</v>
      </c>
      <c r="E2833">
        <v>9.3234281727921905E-2</v>
      </c>
    </row>
    <row r="2834" spans="1:5" x14ac:dyDescent="0.25">
      <c r="A2834" t="s">
        <v>32</v>
      </c>
      <c r="B2834" t="s">
        <v>8</v>
      </c>
      <c r="C2834">
        <v>5</v>
      </c>
      <c r="D2834">
        <v>1</v>
      </c>
      <c r="E2834">
        <v>6.9825288636567701E-2</v>
      </c>
    </row>
    <row r="2835" spans="1:5" x14ac:dyDescent="0.25">
      <c r="A2835" t="s">
        <v>32</v>
      </c>
      <c r="B2835" t="s">
        <v>8</v>
      </c>
      <c r="C2835">
        <v>5</v>
      </c>
      <c r="D2835">
        <v>4</v>
      </c>
      <c r="E2835">
        <v>5.18626211110048E-2</v>
      </c>
    </row>
    <row r="2836" spans="1:5" x14ac:dyDescent="0.25">
      <c r="A2836" t="s">
        <v>32</v>
      </c>
      <c r="B2836" t="s">
        <v>8</v>
      </c>
      <c r="C2836">
        <v>5</v>
      </c>
      <c r="D2836">
        <v>23</v>
      </c>
      <c r="E2836">
        <v>5.0908674014876601E-2</v>
      </c>
    </row>
    <row r="2837" spans="1:5" x14ac:dyDescent="0.25">
      <c r="A2837" t="s">
        <v>32</v>
      </c>
      <c r="B2837" t="s">
        <v>8</v>
      </c>
      <c r="C2837">
        <v>5</v>
      </c>
      <c r="D2837">
        <v>22</v>
      </c>
      <c r="E2837">
        <v>5.0223483647443397E-2</v>
      </c>
    </row>
    <row r="2838" spans="1:5" x14ac:dyDescent="0.25">
      <c r="A2838" t="s">
        <v>32</v>
      </c>
      <c r="B2838" t="s">
        <v>8</v>
      </c>
      <c r="C2838">
        <v>5</v>
      </c>
      <c r="D2838">
        <v>21</v>
      </c>
      <c r="E2838">
        <v>4.5088717835400499E-2</v>
      </c>
    </row>
    <row r="2839" spans="1:5" x14ac:dyDescent="0.25">
      <c r="A2839" t="s">
        <v>32</v>
      </c>
      <c r="B2839" t="s">
        <v>8</v>
      </c>
      <c r="C2839">
        <v>5</v>
      </c>
      <c r="D2839">
        <v>3</v>
      </c>
      <c r="E2839">
        <v>3.9718133692519197E-2</v>
      </c>
    </row>
    <row r="2840" spans="1:5" x14ac:dyDescent="0.25">
      <c r="A2840" t="s">
        <v>32</v>
      </c>
      <c r="B2840" t="s">
        <v>8</v>
      </c>
      <c r="C2840">
        <v>5</v>
      </c>
      <c r="D2840">
        <v>7</v>
      </c>
      <c r="E2840">
        <v>3.8014164527869397E-2</v>
      </c>
    </row>
    <row r="2841" spans="1:5" x14ac:dyDescent="0.25">
      <c r="A2841" t="s">
        <v>32</v>
      </c>
      <c r="B2841" t="s">
        <v>8</v>
      </c>
      <c r="C2841">
        <v>5</v>
      </c>
      <c r="D2841">
        <v>19</v>
      </c>
      <c r="E2841">
        <v>3.6633033774439799E-2</v>
      </c>
    </row>
    <row r="2842" spans="1:5" x14ac:dyDescent="0.25">
      <c r="A2842" t="s">
        <v>32</v>
      </c>
      <c r="B2842" t="s">
        <v>9</v>
      </c>
      <c r="C2842">
        <v>2</v>
      </c>
      <c r="D2842">
        <v>21</v>
      </c>
      <c r="E2842">
        <v>7.6734337291817903E-2</v>
      </c>
    </row>
    <row r="2843" spans="1:5" x14ac:dyDescent="0.25">
      <c r="A2843" t="s">
        <v>32</v>
      </c>
      <c r="B2843" t="s">
        <v>9</v>
      </c>
      <c r="C2843">
        <v>2</v>
      </c>
      <c r="D2843">
        <v>15</v>
      </c>
      <c r="E2843">
        <v>7.6280613054332105E-2</v>
      </c>
    </row>
    <row r="2844" spans="1:5" x14ac:dyDescent="0.25">
      <c r="A2844" t="s">
        <v>32</v>
      </c>
      <c r="B2844" t="s">
        <v>9</v>
      </c>
      <c r="C2844">
        <v>2</v>
      </c>
      <c r="D2844">
        <v>20</v>
      </c>
      <c r="E2844">
        <v>7.3881202041413296E-2</v>
      </c>
    </row>
    <row r="2845" spans="1:5" x14ac:dyDescent="0.25">
      <c r="A2845" t="s">
        <v>32</v>
      </c>
      <c r="B2845" t="s">
        <v>9</v>
      </c>
      <c r="C2845">
        <v>2</v>
      </c>
      <c r="D2845">
        <v>9</v>
      </c>
      <c r="E2845">
        <v>7.0808425604487704E-2</v>
      </c>
    </row>
    <row r="2846" spans="1:5" x14ac:dyDescent="0.25">
      <c r="A2846" t="s">
        <v>32</v>
      </c>
      <c r="B2846" t="s">
        <v>9</v>
      </c>
      <c r="C2846">
        <v>2</v>
      </c>
      <c r="D2846">
        <v>16</v>
      </c>
      <c r="E2846">
        <v>6.6722770935871006E-2</v>
      </c>
    </row>
    <row r="2847" spans="1:5" x14ac:dyDescent="0.25">
      <c r="A2847" t="s">
        <v>32</v>
      </c>
      <c r="B2847" t="s">
        <v>9</v>
      </c>
      <c r="C2847">
        <v>2</v>
      </c>
      <c r="D2847">
        <v>22</v>
      </c>
      <c r="E2847">
        <v>6.36345908556981E-2</v>
      </c>
    </row>
    <row r="2848" spans="1:5" x14ac:dyDescent="0.25">
      <c r="A2848" t="s">
        <v>32</v>
      </c>
      <c r="B2848" t="s">
        <v>9</v>
      </c>
      <c r="C2848">
        <v>2</v>
      </c>
      <c r="D2848">
        <v>13</v>
      </c>
      <c r="E2848">
        <v>6.3391534937368196E-2</v>
      </c>
    </row>
    <row r="2849" spans="1:5" x14ac:dyDescent="0.25">
      <c r="A2849" t="s">
        <v>32</v>
      </c>
      <c r="B2849" t="s">
        <v>9</v>
      </c>
      <c r="C2849">
        <v>2</v>
      </c>
      <c r="D2849">
        <v>14</v>
      </c>
      <c r="E2849">
        <v>5.8957938245861798E-2</v>
      </c>
    </row>
    <row r="2850" spans="1:5" x14ac:dyDescent="0.25">
      <c r="A2850" t="s">
        <v>32</v>
      </c>
      <c r="B2850" t="s">
        <v>9</v>
      </c>
      <c r="C2850">
        <v>2</v>
      </c>
      <c r="D2850">
        <v>17</v>
      </c>
      <c r="E2850">
        <v>5.4764633775877702E-2</v>
      </c>
    </row>
    <row r="2851" spans="1:5" x14ac:dyDescent="0.25">
      <c r="A2851" t="s">
        <v>32</v>
      </c>
      <c r="B2851" t="s">
        <v>9</v>
      </c>
      <c r="C2851">
        <v>2</v>
      </c>
      <c r="D2851">
        <v>19</v>
      </c>
      <c r="E2851">
        <v>5.1743430885481403E-2</v>
      </c>
    </row>
    <row r="2852" spans="1:5" x14ac:dyDescent="0.25">
      <c r="A2852" t="s">
        <v>32</v>
      </c>
      <c r="B2852" t="s">
        <v>9</v>
      </c>
      <c r="C2852">
        <v>3</v>
      </c>
      <c r="D2852">
        <v>0</v>
      </c>
      <c r="E2852">
        <v>0.17966712924176301</v>
      </c>
    </row>
    <row r="2853" spans="1:5" x14ac:dyDescent="0.25">
      <c r="A2853" t="s">
        <v>32</v>
      </c>
      <c r="B2853" t="s">
        <v>9</v>
      </c>
      <c r="C2853">
        <v>3</v>
      </c>
      <c r="D2853">
        <v>2</v>
      </c>
      <c r="E2853">
        <v>0.141368504371645</v>
      </c>
    </row>
    <row r="2854" spans="1:5" x14ac:dyDescent="0.25">
      <c r="A2854" t="s">
        <v>32</v>
      </c>
      <c r="B2854" t="s">
        <v>9</v>
      </c>
      <c r="C2854">
        <v>3</v>
      </c>
      <c r="D2854">
        <v>1</v>
      </c>
      <c r="E2854">
        <v>8.6633161130624803E-2</v>
      </c>
    </row>
    <row r="2855" spans="1:5" x14ac:dyDescent="0.25">
      <c r="A2855" t="s">
        <v>32</v>
      </c>
      <c r="B2855" t="s">
        <v>9</v>
      </c>
      <c r="C2855">
        <v>3</v>
      </c>
      <c r="D2855">
        <v>23</v>
      </c>
      <c r="E2855">
        <v>5.8092138821032903E-2</v>
      </c>
    </row>
    <row r="2856" spans="1:5" x14ac:dyDescent="0.25">
      <c r="A2856" t="s">
        <v>32</v>
      </c>
      <c r="B2856" t="s">
        <v>9</v>
      </c>
      <c r="C2856">
        <v>3</v>
      </c>
      <c r="D2856">
        <v>22</v>
      </c>
      <c r="E2856">
        <v>5.6747948452329999E-2</v>
      </c>
    </row>
    <row r="2857" spans="1:5" x14ac:dyDescent="0.25">
      <c r="A2857" t="s">
        <v>32</v>
      </c>
      <c r="B2857" t="s">
        <v>9</v>
      </c>
      <c r="C2857">
        <v>3</v>
      </c>
      <c r="D2857">
        <v>4</v>
      </c>
      <c r="E2857">
        <v>5.4529289812671702E-2</v>
      </c>
    </row>
    <row r="2858" spans="1:5" x14ac:dyDescent="0.25">
      <c r="A2858" t="s">
        <v>32</v>
      </c>
      <c r="B2858" t="s">
        <v>9</v>
      </c>
      <c r="C2858">
        <v>3</v>
      </c>
      <c r="D2858">
        <v>21</v>
      </c>
      <c r="E2858">
        <v>3.63026365197043E-2</v>
      </c>
    </row>
    <row r="2859" spans="1:5" x14ac:dyDescent="0.25">
      <c r="A2859" t="s">
        <v>32</v>
      </c>
      <c r="B2859" t="s">
        <v>9</v>
      </c>
      <c r="C2859">
        <v>3</v>
      </c>
      <c r="D2859">
        <v>3</v>
      </c>
      <c r="E2859">
        <v>3.1666917886407103E-2</v>
      </c>
    </row>
    <row r="2860" spans="1:5" x14ac:dyDescent="0.25">
      <c r="A2860" t="s">
        <v>32</v>
      </c>
      <c r="B2860" t="s">
        <v>9</v>
      </c>
      <c r="C2860">
        <v>3</v>
      </c>
      <c r="D2860">
        <v>7</v>
      </c>
      <c r="E2860">
        <v>3.0765602620985901E-2</v>
      </c>
    </row>
    <row r="2861" spans="1:5" x14ac:dyDescent="0.25">
      <c r="A2861" t="s">
        <v>32</v>
      </c>
      <c r="B2861" t="s">
        <v>9</v>
      </c>
      <c r="C2861">
        <v>3</v>
      </c>
      <c r="D2861">
        <v>8</v>
      </c>
      <c r="E2861">
        <v>2.87674276645839E-2</v>
      </c>
    </row>
    <row r="2862" spans="1:5" x14ac:dyDescent="0.25">
      <c r="A2862" t="s">
        <v>32</v>
      </c>
      <c r="B2862" t="s">
        <v>9</v>
      </c>
      <c r="C2862">
        <v>4</v>
      </c>
      <c r="D2862">
        <v>0</v>
      </c>
      <c r="E2862">
        <v>0.15035021968381401</v>
      </c>
    </row>
    <row r="2863" spans="1:5" x14ac:dyDescent="0.25">
      <c r="A2863" t="s">
        <v>32</v>
      </c>
      <c r="B2863" t="s">
        <v>9</v>
      </c>
      <c r="C2863">
        <v>4</v>
      </c>
      <c r="D2863">
        <v>2</v>
      </c>
      <c r="E2863">
        <v>0.112705856539314</v>
      </c>
    </row>
    <row r="2864" spans="1:5" x14ac:dyDescent="0.25">
      <c r="A2864" t="s">
        <v>32</v>
      </c>
      <c r="B2864" t="s">
        <v>9</v>
      </c>
      <c r="C2864">
        <v>4</v>
      </c>
      <c r="D2864">
        <v>1</v>
      </c>
      <c r="E2864">
        <v>7.3973287377296498E-2</v>
      </c>
    </row>
    <row r="2865" spans="1:5" x14ac:dyDescent="0.25">
      <c r="A2865" t="s">
        <v>32</v>
      </c>
      <c r="B2865" t="s">
        <v>9</v>
      </c>
      <c r="C2865">
        <v>4</v>
      </c>
      <c r="D2865">
        <v>23</v>
      </c>
      <c r="E2865">
        <v>5.6373978382505498E-2</v>
      </c>
    </row>
    <row r="2866" spans="1:5" x14ac:dyDescent="0.25">
      <c r="A2866" t="s">
        <v>32</v>
      </c>
      <c r="B2866" t="s">
        <v>9</v>
      </c>
      <c r="C2866">
        <v>4</v>
      </c>
      <c r="D2866">
        <v>22</v>
      </c>
      <c r="E2866">
        <v>5.2951354108507098E-2</v>
      </c>
    </row>
    <row r="2867" spans="1:5" x14ac:dyDescent="0.25">
      <c r="A2867" t="s">
        <v>32</v>
      </c>
      <c r="B2867" t="s">
        <v>9</v>
      </c>
      <c r="C2867">
        <v>4</v>
      </c>
      <c r="D2867">
        <v>4</v>
      </c>
      <c r="E2867">
        <v>4.8641214913235399E-2</v>
      </c>
    </row>
    <row r="2868" spans="1:5" x14ac:dyDescent="0.25">
      <c r="A2868" t="s">
        <v>32</v>
      </c>
      <c r="B2868" t="s">
        <v>9</v>
      </c>
      <c r="C2868">
        <v>4</v>
      </c>
      <c r="D2868">
        <v>8</v>
      </c>
      <c r="E2868">
        <v>4.7594885724205699E-2</v>
      </c>
    </row>
    <row r="2869" spans="1:5" x14ac:dyDescent="0.25">
      <c r="A2869" t="s">
        <v>32</v>
      </c>
      <c r="B2869" t="s">
        <v>9</v>
      </c>
      <c r="C2869">
        <v>4</v>
      </c>
      <c r="D2869">
        <v>10</v>
      </c>
      <c r="E2869">
        <v>4.0071878490786299E-2</v>
      </c>
    </row>
    <row r="2870" spans="1:5" x14ac:dyDescent="0.25">
      <c r="A2870" t="s">
        <v>32</v>
      </c>
      <c r="B2870" t="s">
        <v>9</v>
      </c>
      <c r="C2870">
        <v>4</v>
      </c>
      <c r="D2870">
        <v>21</v>
      </c>
      <c r="E2870">
        <v>3.9675273975820498E-2</v>
      </c>
    </row>
    <row r="2871" spans="1:5" x14ac:dyDescent="0.25">
      <c r="A2871" t="s">
        <v>32</v>
      </c>
      <c r="B2871" t="s">
        <v>9</v>
      </c>
      <c r="C2871">
        <v>4</v>
      </c>
      <c r="D2871">
        <v>13</v>
      </c>
      <c r="E2871">
        <v>3.8182347184942497E-2</v>
      </c>
    </row>
    <row r="2872" spans="1:5" x14ac:dyDescent="0.25">
      <c r="A2872" t="s">
        <v>32</v>
      </c>
      <c r="B2872" t="s">
        <v>9</v>
      </c>
      <c r="C2872">
        <v>5</v>
      </c>
      <c r="D2872">
        <v>0</v>
      </c>
      <c r="E2872">
        <v>0.129591453030131</v>
      </c>
    </row>
    <row r="2873" spans="1:5" x14ac:dyDescent="0.25">
      <c r="A2873" t="s">
        <v>32</v>
      </c>
      <c r="B2873" t="s">
        <v>9</v>
      </c>
      <c r="C2873">
        <v>5</v>
      </c>
      <c r="D2873">
        <v>2</v>
      </c>
      <c r="E2873">
        <v>9.9000869827877203E-2</v>
      </c>
    </row>
    <row r="2874" spans="1:5" x14ac:dyDescent="0.25">
      <c r="A2874" t="s">
        <v>32</v>
      </c>
      <c r="B2874" t="s">
        <v>9</v>
      </c>
      <c r="C2874">
        <v>5</v>
      </c>
      <c r="D2874">
        <v>1</v>
      </c>
      <c r="E2874">
        <v>7.3132193533997095E-2</v>
      </c>
    </row>
    <row r="2875" spans="1:5" x14ac:dyDescent="0.25">
      <c r="A2875" t="s">
        <v>32</v>
      </c>
      <c r="B2875" t="s">
        <v>9</v>
      </c>
      <c r="C2875">
        <v>5</v>
      </c>
      <c r="D2875">
        <v>23</v>
      </c>
      <c r="E2875">
        <v>6.2943140688158497E-2</v>
      </c>
    </row>
    <row r="2876" spans="1:5" x14ac:dyDescent="0.25">
      <c r="A2876" t="s">
        <v>32</v>
      </c>
      <c r="B2876" t="s">
        <v>9</v>
      </c>
      <c r="C2876">
        <v>5</v>
      </c>
      <c r="D2876">
        <v>22</v>
      </c>
      <c r="E2876">
        <v>5.5942352374268201E-2</v>
      </c>
    </row>
    <row r="2877" spans="1:5" x14ac:dyDescent="0.25">
      <c r="A2877" t="s">
        <v>32</v>
      </c>
      <c r="B2877" t="s">
        <v>9</v>
      </c>
      <c r="C2877">
        <v>5</v>
      </c>
      <c r="D2877">
        <v>7</v>
      </c>
      <c r="E2877">
        <v>5.0757338670536098E-2</v>
      </c>
    </row>
    <row r="2878" spans="1:5" x14ac:dyDescent="0.25">
      <c r="A2878" t="s">
        <v>32</v>
      </c>
      <c r="B2878" t="s">
        <v>9</v>
      </c>
      <c r="C2878">
        <v>5</v>
      </c>
      <c r="D2878">
        <v>6</v>
      </c>
      <c r="E2878">
        <v>4.7503803815451003E-2</v>
      </c>
    </row>
    <row r="2879" spans="1:5" x14ac:dyDescent="0.25">
      <c r="A2879" t="s">
        <v>32</v>
      </c>
      <c r="B2879" t="s">
        <v>9</v>
      </c>
      <c r="C2879">
        <v>5</v>
      </c>
      <c r="D2879">
        <v>4</v>
      </c>
      <c r="E2879">
        <v>4.3226283746465699E-2</v>
      </c>
    </row>
    <row r="2880" spans="1:5" x14ac:dyDescent="0.25">
      <c r="A2880" t="s">
        <v>32</v>
      </c>
      <c r="B2880" t="s">
        <v>9</v>
      </c>
      <c r="C2880">
        <v>5</v>
      </c>
      <c r="D2880">
        <v>21</v>
      </c>
      <c r="E2880">
        <v>4.0589723364993502E-2</v>
      </c>
    </row>
    <row r="2881" spans="1:5" x14ac:dyDescent="0.25">
      <c r="A2881" t="s">
        <v>32</v>
      </c>
      <c r="B2881" t="s">
        <v>9</v>
      </c>
      <c r="C2881">
        <v>5</v>
      </c>
      <c r="D2881">
        <v>8</v>
      </c>
      <c r="E2881">
        <v>3.8951176787369597E-2</v>
      </c>
    </row>
    <row r="2882" spans="1:5" x14ac:dyDescent="0.25">
      <c r="A2882" t="s">
        <v>33</v>
      </c>
      <c r="B2882" t="s">
        <v>7</v>
      </c>
      <c r="C2882">
        <v>2</v>
      </c>
      <c r="D2882">
        <v>13</v>
      </c>
      <c r="E2882">
        <v>7.9254673671074194E-2</v>
      </c>
    </row>
    <row r="2883" spans="1:5" x14ac:dyDescent="0.25">
      <c r="A2883" t="s">
        <v>33</v>
      </c>
      <c r="B2883" t="s">
        <v>7</v>
      </c>
      <c r="C2883">
        <v>2</v>
      </c>
      <c r="D2883">
        <v>22</v>
      </c>
      <c r="E2883">
        <v>7.6308165853080104E-2</v>
      </c>
    </row>
    <row r="2884" spans="1:5" x14ac:dyDescent="0.25">
      <c r="A2884" t="s">
        <v>33</v>
      </c>
      <c r="B2884" t="s">
        <v>7</v>
      </c>
      <c r="C2884">
        <v>2</v>
      </c>
      <c r="D2884">
        <v>5</v>
      </c>
      <c r="E2884">
        <v>7.3421174266894401E-2</v>
      </c>
    </row>
    <row r="2885" spans="1:5" x14ac:dyDescent="0.25">
      <c r="A2885" t="s">
        <v>33</v>
      </c>
      <c r="B2885" t="s">
        <v>7</v>
      </c>
      <c r="C2885">
        <v>2</v>
      </c>
      <c r="D2885">
        <v>14</v>
      </c>
      <c r="E2885">
        <v>6.1480101749942E-2</v>
      </c>
    </row>
    <row r="2886" spans="1:5" x14ac:dyDescent="0.25">
      <c r="A2886" t="s">
        <v>33</v>
      </c>
      <c r="B2886" t="s">
        <v>7</v>
      </c>
      <c r="C2886">
        <v>2</v>
      </c>
      <c r="D2886">
        <v>23</v>
      </c>
      <c r="E2886">
        <v>5.7087034885476402E-2</v>
      </c>
    </row>
    <row r="2887" spans="1:5" x14ac:dyDescent="0.25">
      <c r="A2887" t="s">
        <v>33</v>
      </c>
      <c r="B2887" t="s">
        <v>7</v>
      </c>
      <c r="C2887">
        <v>2</v>
      </c>
      <c r="D2887">
        <v>21</v>
      </c>
      <c r="E2887">
        <v>5.5389404768841903E-2</v>
      </c>
    </row>
    <row r="2888" spans="1:5" x14ac:dyDescent="0.25">
      <c r="A2888" t="s">
        <v>33</v>
      </c>
      <c r="B2888" t="s">
        <v>7</v>
      </c>
      <c r="C2888">
        <v>2</v>
      </c>
      <c r="D2888">
        <v>12</v>
      </c>
      <c r="E2888">
        <v>5.37818287581045E-2</v>
      </c>
    </row>
    <row r="2889" spans="1:5" x14ac:dyDescent="0.25">
      <c r="A2889" t="s">
        <v>33</v>
      </c>
      <c r="B2889" t="s">
        <v>7</v>
      </c>
      <c r="C2889">
        <v>2</v>
      </c>
      <c r="D2889">
        <v>11</v>
      </c>
      <c r="E2889">
        <v>5.3585575509725099E-2</v>
      </c>
    </row>
    <row r="2890" spans="1:5" x14ac:dyDescent="0.25">
      <c r="A2890" t="s">
        <v>33</v>
      </c>
      <c r="B2890" t="s">
        <v>7</v>
      </c>
      <c r="C2890">
        <v>2</v>
      </c>
      <c r="D2890">
        <v>4</v>
      </c>
      <c r="E2890">
        <v>5.2205980930755999E-2</v>
      </c>
    </row>
    <row r="2891" spans="1:5" x14ac:dyDescent="0.25">
      <c r="A2891" t="s">
        <v>33</v>
      </c>
      <c r="B2891" t="s">
        <v>7</v>
      </c>
      <c r="C2891">
        <v>2</v>
      </c>
      <c r="D2891">
        <v>0</v>
      </c>
      <c r="E2891">
        <v>4.5780970228753097E-2</v>
      </c>
    </row>
    <row r="2892" spans="1:5" x14ac:dyDescent="0.25">
      <c r="A2892" t="s">
        <v>33</v>
      </c>
      <c r="B2892" t="s">
        <v>7</v>
      </c>
      <c r="C2892">
        <v>3</v>
      </c>
      <c r="D2892">
        <v>1</v>
      </c>
      <c r="E2892">
        <v>0.15920101134978801</v>
      </c>
    </row>
    <row r="2893" spans="1:5" x14ac:dyDescent="0.25">
      <c r="A2893" t="s">
        <v>33</v>
      </c>
      <c r="B2893" t="s">
        <v>7</v>
      </c>
      <c r="C2893">
        <v>3</v>
      </c>
      <c r="D2893">
        <v>2</v>
      </c>
      <c r="E2893">
        <v>0.14252838992838901</v>
      </c>
    </row>
    <row r="2894" spans="1:5" x14ac:dyDescent="0.25">
      <c r="A2894" t="s">
        <v>33</v>
      </c>
      <c r="B2894" t="s">
        <v>7</v>
      </c>
      <c r="C2894">
        <v>3</v>
      </c>
      <c r="D2894">
        <v>0</v>
      </c>
      <c r="E2894">
        <v>0.123720846019738</v>
      </c>
    </row>
    <row r="2895" spans="1:5" x14ac:dyDescent="0.25">
      <c r="A2895" t="s">
        <v>33</v>
      </c>
      <c r="B2895" t="s">
        <v>7</v>
      </c>
      <c r="C2895">
        <v>3</v>
      </c>
      <c r="D2895">
        <v>3</v>
      </c>
      <c r="E2895">
        <v>0.12264419017695399</v>
      </c>
    </row>
    <row r="2896" spans="1:5" x14ac:dyDescent="0.25">
      <c r="A2896" t="s">
        <v>33</v>
      </c>
      <c r="B2896" t="s">
        <v>7</v>
      </c>
      <c r="C2896">
        <v>3</v>
      </c>
      <c r="D2896">
        <v>22</v>
      </c>
      <c r="E2896">
        <v>7.1698856917643994E-2</v>
      </c>
    </row>
    <row r="2897" spans="1:5" x14ac:dyDescent="0.25">
      <c r="A2897" t="s">
        <v>33</v>
      </c>
      <c r="B2897" t="s">
        <v>7</v>
      </c>
      <c r="C2897">
        <v>3</v>
      </c>
      <c r="D2897">
        <v>5</v>
      </c>
      <c r="E2897">
        <v>6.7687703567636801E-2</v>
      </c>
    </row>
    <row r="2898" spans="1:5" x14ac:dyDescent="0.25">
      <c r="A2898" t="s">
        <v>33</v>
      </c>
      <c r="B2898" t="s">
        <v>7</v>
      </c>
      <c r="C2898">
        <v>3</v>
      </c>
      <c r="D2898">
        <v>4</v>
      </c>
      <c r="E2898">
        <v>5.4155076814786401E-2</v>
      </c>
    </row>
    <row r="2899" spans="1:5" x14ac:dyDescent="0.25">
      <c r="A2899" t="s">
        <v>33</v>
      </c>
      <c r="B2899" t="s">
        <v>7</v>
      </c>
      <c r="C2899">
        <v>3</v>
      </c>
      <c r="D2899">
        <v>20</v>
      </c>
      <c r="E2899">
        <v>2.9547221337408499E-2</v>
      </c>
    </row>
    <row r="2900" spans="1:5" x14ac:dyDescent="0.25">
      <c r="A2900" t="s">
        <v>33</v>
      </c>
      <c r="B2900" t="s">
        <v>7</v>
      </c>
      <c r="C2900">
        <v>3</v>
      </c>
      <c r="D2900">
        <v>21</v>
      </c>
      <c r="E2900">
        <v>2.2768105527212101E-2</v>
      </c>
    </row>
    <row r="2901" spans="1:5" x14ac:dyDescent="0.25">
      <c r="A2901" t="s">
        <v>33</v>
      </c>
      <c r="B2901" t="s">
        <v>7</v>
      </c>
      <c r="C2901">
        <v>3</v>
      </c>
      <c r="D2901">
        <v>23</v>
      </c>
      <c r="E2901">
        <v>2.1889522262310401E-2</v>
      </c>
    </row>
    <row r="2902" spans="1:5" x14ac:dyDescent="0.25">
      <c r="A2902" t="s">
        <v>33</v>
      </c>
      <c r="B2902" t="s">
        <v>7</v>
      </c>
      <c r="C2902">
        <v>4</v>
      </c>
      <c r="D2902">
        <v>1</v>
      </c>
      <c r="E2902">
        <v>0.13938991690458</v>
      </c>
    </row>
    <row r="2903" spans="1:5" x14ac:dyDescent="0.25">
      <c r="A2903" t="s">
        <v>33</v>
      </c>
      <c r="B2903" t="s">
        <v>7</v>
      </c>
      <c r="C2903">
        <v>4</v>
      </c>
      <c r="D2903">
        <v>2</v>
      </c>
      <c r="E2903">
        <v>0.123076918503361</v>
      </c>
    </row>
    <row r="2904" spans="1:5" x14ac:dyDescent="0.25">
      <c r="A2904" t="s">
        <v>33</v>
      </c>
      <c r="B2904" t="s">
        <v>7</v>
      </c>
      <c r="C2904">
        <v>4</v>
      </c>
      <c r="D2904">
        <v>0</v>
      </c>
      <c r="E2904">
        <v>0.105780272283567</v>
      </c>
    </row>
    <row r="2905" spans="1:5" x14ac:dyDescent="0.25">
      <c r="A2905" t="s">
        <v>33</v>
      </c>
      <c r="B2905" t="s">
        <v>7</v>
      </c>
      <c r="C2905">
        <v>4</v>
      </c>
      <c r="D2905">
        <v>3</v>
      </c>
      <c r="E2905">
        <v>0.105475355658981</v>
      </c>
    </row>
    <row r="2906" spans="1:5" x14ac:dyDescent="0.25">
      <c r="A2906" t="s">
        <v>33</v>
      </c>
      <c r="B2906" t="s">
        <v>7</v>
      </c>
      <c r="C2906">
        <v>4</v>
      </c>
      <c r="D2906">
        <v>5</v>
      </c>
      <c r="E2906">
        <v>6.3460968262848305E-2</v>
      </c>
    </row>
    <row r="2907" spans="1:5" x14ac:dyDescent="0.25">
      <c r="A2907" t="s">
        <v>33</v>
      </c>
      <c r="B2907" t="s">
        <v>7</v>
      </c>
      <c r="C2907">
        <v>4</v>
      </c>
      <c r="D2907">
        <v>22</v>
      </c>
      <c r="E2907">
        <v>5.75429841064721E-2</v>
      </c>
    </row>
    <row r="2908" spans="1:5" x14ac:dyDescent="0.25">
      <c r="A2908" t="s">
        <v>33</v>
      </c>
      <c r="B2908" t="s">
        <v>7</v>
      </c>
      <c r="C2908">
        <v>4</v>
      </c>
      <c r="D2908">
        <v>4</v>
      </c>
      <c r="E2908">
        <v>5.1543618170948699E-2</v>
      </c>
    </row>
    <row r="2909" spans="1:5" x14ac:dyDescent="0.25">
      <c r="A2909" t="s">
        <v>33</v>
      </c>
      <c r="B2909" t="s">
        <v>7</v>
      </c>
      <c r="C2909">
        <v>4</v>
      </c>
      <c r="D2909">
        <v>20</v>
      </c>
      <c r="E2909">
        <v>3.9900970382363697E-2</v>
      </c>
    </row>
    <row r="2910" spans="1:5" x14ac:dyDescent="0.25">
      <c r="A2910" t="s">
        <v>33</v>
      </c>
      <c r="B2910" t="s">
        <v>7</v>
      </c>
      <c r="C2910">
        <v>4</v>
      </c>
      <c r="D2910">
        <v>13</v>
      </c>
      <c r="E2910">
        <v>2.9358596181125299E-2</v>
      </c>
    </row>
    <row r="2911" spans="1:5" x14ac:dyDescent="0.25">
      <c r="A2911" t="s">
        <v>33</v>
      </c>
      <c r="B2911" t="s">
        <v>7</v>
      </c>
      <c r="C2911">
        <v>4</v>
      </c>
      <c r="D2911">
        <v>7</v>
      </c>
      <c r="E2911">
        <v>2.8894349067212902E-2</v>
      </c>
    </row>
    <row r="2912" spans="1:5" x14ac:dyDescent="0.25">
      <c r="A2912" t="s">
        <v>33</v>
      </c>
      <c r="B2912" t="s">
        <v>7</v>
      </c>
      <c r="C2912">
        <v>5</v>
      </c>
      <c r="D2912">
        <v>1</v>
      </c>
      <c r="E2912">
        <v>0.108458183601271</v>
      </c>
    </row>
    <row r="2913" spans="1:5" x14ac:dyDescent="0.25">
      <c r="A2913" t="s">
        <v>33</v>
      </c>
      <c r="B2913" t="s">
        <v>7</v>
      </c>
      <c r="C2913">
        <v>5</v>
      </c>
      <c r="D2913">
        <v>2</v>
      </c>
      <c r="E2913">
        <v>9.7531422424199501E-2</v>
      </c>
    </row>
    <row r="2914" spans="1:5" x14ac:dyDescent="0.25">
      <c r="A2914" t="s">
        <v>33</v>
      </c>
      <c r="B2914" t="s">
        <v>7</v>
      </c>
      <c r="C2914">
        <v>5</v>
      </c>
      <c r="D2914">
        <v>0</v>
      </c>
      <c r="E2914">
        <v>8.6628649802004604E-2</v>
      </c>
    </row>
    <row r="2915" spans="1:5" x14ac:dyDescent="0.25">
      <c r="A2915" t="s">
        <v>33</v>
      </c>
      <c r="B2915" t="s">
        <v>7</v>
      </c>
      <c r="C2915">
        <v>5</v>
      </c>
      <c r="D2915">
        <v>3</v>
      </c>
      <c r="E2915">
        <v>8.4326328307712098E-2</v>
      </c>
    </row>
    <row r="2916" spans="1:5" x14ac:dyDescent="0.25">
      <c r="A2916" t="s">
        <v>33</v>
      </c>
      <c r="B2916" t="s">
        <v>7</v>
      </c>
      <c r="C2916">
        <v>5</v>
      </c>
      <c r="D2916">
        <v>22</v>
      </c>
      <c r="E2916">
        <v>5.6279720793647903E-2</v>
      </c>
    </row>
    <row r="2917" spans="1:5" x14ac:dyDescent="0.25">
      <c r="A2917" t="s">
        <v>33</v>
      </c>
      <c r="B2917" t="s">
        <v>7</v>
      </c>
      <c r="C2917">
        <v>5</v>
      </c>
      <c r="D2917">
        <v>5</v>
      </c>
      <c r="E2917">
        <v>5.4023815606325597E-2</v>
      </c>
    </row>
    <row r="2918" spans="1:5" x14ac:dyDescent="0.25">
      <c r="A2918" t="s">
        <v>33</v>
      </c>
      <c r="B2918" t="s">
        <v>7</v>
      </c>
      <c r="C2918">
        <v>5</v>
      </c>
      <c r="D2918">
        <v>20</v>
      </c>
      <c r="E2918">
        <v>4.4044845841156102E-2</v>
      </c>
    </row>
    <row r="2919" spans="1:5" x14ac:dyDescent="0.25">
      <c r="A2919" t="s">
        <v>33</v>
      </c>
      <c r="B2919" t="s">
        <v>7</v>
      </c>
      <c r="C2919">
        <v>5</v>
      </c>
      <c r="D2919">
        <v>4</v>
      </c>
      <c r="E2919">
        <v>4.3046864732411601E-2</v>
      </c>
    </row>
    <row r="2920" spans="1:5" x14ac:dyDescent="0.25">
      <c r="A2920" t="s">
        <v>33</v>
      </c>
      <c r="B2920" t="s">
        <v>7</v>
      </c>
      <c r="C2920">
        <v>5</v>
      </c>
      <c r="D2920">
        <v>21</v>
      </c>
      <c r="E2920">
        <v>4.0281385458073402E-2</v>
      </c>
    </row>
    <row r="2921" spans="1:5" x14ac:dyDescent="0.25">
      <c r="A2921" t="s">
        <v>33</v>
      </c>
      <c r="B2921" t="s">
        <v>7</v>
      </c>
      <c r="C2921">
        <v>5</v>
      </c>
      <c r="D2921">
        <v>16</v>
      </c>
      <c r="E2921">
        <v>3.7783752391556499E-2</v>
      </c>
    </row>
    <row r="2922" spans="1:5" x14ac:dyDescent="0.25">
      <c r="A2922" t="s">
        <v>33</v>
      </c>
      <c r="B2922" t="s">
        <v>8</v>
      </c>
      <c r="C2922">
        <v>2</v>
      </c>
      <c r="D2922">
        <v>13</v>
      </c>
      <c r="E2922">
        <v>7.9254673671074194E-2</v>
      </c>
    </row>
    <row r="2923" spans="1:5" x14ac:dyDescent="0.25">
      <c r="A2923" t="s">
        <v>33</v>
      </c>
      <c r="B2923" t="s">
        <v>8</v>
      </c>
      <c r="C2923">
        <v>2</v>
      </c>
      <c r="D2923">
        <v>22</v>
      </c>
      <c r="E2923">
        <v>7.6308165853080104E-2</v>
      </c>
    </row>
    <row r="2924" spans="1:5" x14ac:dyDescent="0.25">
      <c r="A2924" t="s">
        <v>33</v>
      </c>
      <c r="B2924" t="s">
        <v>8</v>
      </c>
      <c r="C2924">
        <v>2</v>
      </c>
      <c r="D2924">
        <v>5</v>
      </c>
      <c r="E2924">
        <v>7.3421174266894401E-2</v>
      </c>
    </row>
    <row r="2925" spans="1:5" x14ac:dyDescent="0.25">
      <c r="A2925" t="s">
        <v>33</v>
      </c>
      <c r="B2925" t="s">
        <v>8</v>
      </c>
      <c r="C2925">
        <v>2</v>
      </c>
      <c r="D2925">
        <v>14</v>
      </c>
      <c r="E2925">
        <v>6.1480101749942E-2</v>
      </c>
    </row>
    <row r="2926" spans="1:5" x14ac:dyDescent="0.25">
      <c r="A2926" t="s">
        <v>33</v>
      </c>
      <c r="B2926" t="s">
        <v>8</v>
      </c>
      <c r="C2926">
        <v>2</v>
      </c>
      <c r="D2926">
        <v>23</v>
      </c>
      <c r="E2926">
        <v>5.7087034885476402E-2</v>
      </c>
    </row>
    <row r="2927" spans="1:5" x14ac:dyDescent="0.25">
      <c r="A2927" t="s">
        <v>33</v>
      </c>
      <c r="B2927" t="s">
        <v>8</v>
      </c>
      <c r="C2927">
        <v>2</v>
      </c>
      <c r="D2927">
        <v>21</v>
      </c>
      <c r="E2927">
        <v>5.5389404768841903E-2</v>
      </c>
    </row>
    <row r="2928" spans="1:5" x14ac:dyDescent="0.25">
      <c r="A2928" t="s">
        <v>33</v>
      </c>
      <c r="B2928" t="s">
        <v>8</v>
      </c>
      <c r="C2928">
        <v>2</v>
      </c>
      <c r="D2928">
        <v>12</v>
      </c>
      <c r="E2928">
        <v>5.37818287581045E-2</v>
      </c>
    </row>
    <row r="2929" spans="1:5" x14ac:dyDescent="0.25">
      <c r="A2929" t="s">
        <v>33</v>
      </c>
      <c r="B2929" t="s">
        <v>8</v>
      </c>
      <c r="C2929">
        <v>2</v>
      </c>
      <c r="D2929">
        <v>11</v>
      </c>
      <c r="E2929">
        <v>5.3585575509725099E-2</v>
      </c>
    </row>
    <row r="2930" spans="1:5" x14ac:dyDescent="0.25">
      <c r="A2930" t="s">
        <v>33</v>
      </c>
      <c r="B2930" t="s">
        <v>8</v>
      </c>
      <c r="C2930">
        <v>2</v>
      </c>
      <c r="D2930">
        <v>4</v>
      </c>
      <c r="E2930">
        <v>5.2205980930755999E-2</v>
      </c>
    </row>
    <row r="2931" spans="1:5" x14ac:dyDescent="0.25">
      <c r="A2931" t="s">
        <v>33</v>
      </c>
      <c r="B2931" t="s">
        <v>8</v>
      </c>
      <c r="C2931">
        <v>2</v>
      </c>
      <c r="D2931">
        <v>0</v>
      </c>
      <c r="E2931">
        <v>4.5780970228753097E-2</v>
      </c>
    </row>
    <row r="2932" spans="1:5" x14ac:dyDescent="0.25">
      <c r="A2932" t="s">
        <v>33</v>
      </c>
      <c r="B2932" t="s">
        <v>8</v>
      </c>
      <c r="C2932">
        <v>3</v>
      </c>
      <c r="D2932">
        <v>1</v>
      </c>
      <c r="E2932">
        <v>0.15891317336473401</v>
      </c>
    </row>
    <row r="2933" spans="1:5" x14ac:dyDescent="0.25">
      <c r="A2933" t="s">
        <v>33</v>
      </c>
      <c r="B2933" t="s">
        <v>8</v>
      </c>
      <c r="C2933">
        <v>3</v>
      </c>
      <c r="D2933">
        <v>2</v>
      </c>
      <c r="E2933">
        <v>0.14102621236966301</v>
      </c>
    </row>
    <row r="2934" spans="1:5" x14ac:dyDescent="0.25">
      <c r="A2934" t="s">
        <v>33</v>
      </c>
      <c r="B2934" t="s">
        <v>8</v>
      </c>
      <c r="C2934">
        <v>3</v>
      </c>
      <c r="D2934">
        <v>0</v>
      </c>
      <c r="E2934">
        <v>0.122148864033157</v>
      </c>
    </row>
    <row r="2935" spans="1:5" x14ac:dyDescent="0.25">
      <c r="A2935" t="s">
        <v>33</v>
      </c>
      <c r="B2935" t="s">
        <v>8</v>
      </c>
      <c r="C2935">
        <v>3</v>
      </c>
      <c r="D2935">
        <v>3</v>
      </c>
      <c r="E2935">
        <v>0.12107581717711199</v>
      </c>
    </row>
    <row r="2936" spans="1:5" x14ac:dyDescent="0.25">
      <c r="A2936" t="s">
        <v>33</v>
      </c>
      <c r="B2936" t="s">
        <v>8</v>
      </c>
      <c r="C2936">
        <v>3</v>
      </c>
      <c r="D2936">
        <v>22</v>
      </c>
      <c r="E2936">
        <v>6.7915851279464798E-2</v>
      </c>
    </row>
    <row r="2937" spans="1:5" x14ac:dyDescent="0.25">
      <c r="A2937" t="s">
        <v>33</v>
      </c>
      <c r="B2937" t="s">
        <v>8</v>
      </c>
      <c r="C2937">
        <v>3</v>
      </c>
      <c r="D2937">
        <v>5</v>
      </c>
      <c r="E2937">
        <v>6.6539684922061304E-2</v>
      </c>
    </row>
    <row r="2938" spans="1:5" x14ac:dyDescent="0.25">
      <c r="A2938" t="s">
        <v>33</v>
      </c>
      <c r="B2938" t="s">
        <v>8</v>
      </c>
      <c r="C2938">
        <v>3</v>
      </c>
      <c r="D2938">
        <v>4</v>
      </c>
      <c r="E2938">
        <v>5.6649182172153E-2</v>
      </c>
    </row>
    <row r="2939" spans="1:5" x14ac:dyDescent="0.25">
      <c r="A2939" t="s">
        <v>33</v>
      </c>
      <c r="B2939" t="s">
        <v>8</v>
      </c>
      <c r="C2939">
        <v>3</v>
      </c>
      <c r="D2939">
        <v>23</v>
      </c>
      <c r="E2939">
        <v>2.5609473173171401E-2</v>
      </c>
    </row>
    <row r="2940" spans="1:5" x14ac:dyDescent="0.25">
      <c r="A2940" t="s">
        <v>33</v>
      </c>
      <c r="B2940" t="s">
        <v>8</v>
      </c>
      <c r="C2940">
        <v>3</v>
      </c>
      <c r="D2940">
        <v>20</v>
      </c>
      <c r="E2940">
        <v>2.4949203696019401E-2</v>
      </c>
    </row>
    <row r="2941" spans="1:5" x14ac:dyDescent="0.25">
      <c r="A2941" t="s">
        <v>33</v>
      </c>
      <c r="B2941" t="s">
        <v>8</v>
      </c>
      <c r="C2941">
        <v>3</v>
      </c>
      <c r="D2941">
        <v>13</v>
      </c>
      <c r="E2941">
        <v>2.3854771333239801E-2</v>
      </c>
    </row>
    <row r="2942" spans="1:5" x14ac:dyDescent="0.25">
      <c r="A2942" t="s">
        <v>33</v>
      </c>
      <c r="B2942" t="s">
        <v>8</v>
      </c>
      <c r="C2942">
        <v>4</v>
      </c>
      <c r="D2942">
        <v>1</v>
      </c>
      <c r="E2942">
        <v>0.131646840277136</v>
      </c>
    </row>
    <row r="2943" spans="1:5" x14ac:dyDescent="0.25">
      <c r="A2943" t="s">
        <v>33</v>
      </c>
      <c r="B2943" t="s">
        <v>8</v>
      </c>
      <c r="C2943">
        <v>4</v>
      </c>
      <c r="D2943">
        <v>2</v>
      </c>
      <c r="E2943">
        <v>0.118408371090766</v>
      </c>
    </row>
    <row r="2944" spans="1:5" x14ac:dyDescent="0.25">
      <c r="A2944" t="s">
        <v>33</v>
      </c>
      <c r="B2944" t="s">
        <v>8</v>
      </c>
      <c r="C2944">
        <v>4</v>
      </c>
      <c r="D2944">
        <v>0</v>
      </c>
      <c r="E2944">
        <v>0.10529592747055801</v>
      </c>
    </row>
    <row r="2945" spans="1:5" x14ac:dyDescent="0.25">
      <c r="A2945" t="s">
        <v>33</v>
      </c>
      <c r="B2945" t="s">
        <v>8</v>
      </c>
      <c r="C2945">
        <v>4</v>
      </c>
      <c r="D2945">
        <v>3</v>
      </c>
      <c r="E2945">
        <v>0.103946839388534</v>
      </c>
    </row>
    <row r="2946" spans="1:5" x14ac:dyDescent="0.25">
      <c r="A2946" t="s">
        <v>33</v>
      </c>
      <c r="B2946" t="s">
        <v>8</v>
      </c>
      <c r="C2946">
        <v>4</v>
      </c>
      <c r="D2946">
        <v>22</v>
      </c>
      <c r="E2946">
        <v>6.7835401940079101E-2</v>
      </c>
    </row>
    <row r="2947" spans="1:5" x14ac:dyDescent="0.25">
      <c r="A2947" t="s">
        <v>33</v>
      </c>
      <c r="B2947" t="s">
        <v>8</v>
      </c>
      <c r="C2947">
        <v>4</v>
      </c>
      <c r="D2947">
        <v>5</v>
      </c>
      <c r="E2947">
        <v>6.3164578452672399E-2</v>
      </c>
    </row>
    <row r="2948" spans="1:5" x14ac:dyDescent="0.25">
      <c r="A2948" t="s">
        <v>33</v>
      </c>
      <c r="B2948" t="s">
        <v>8</v>
      </c>
      <c r="C2948">
        <v>4</v>
      </c>
      <c r="D2948">
        <v>4</v>
      </c>
      <c r="E2948">
        <v>5.3117347297570297E-2</v>
      </c>
    </row>
    <row r="2949" spans="1:5" x14ac:dyDescent="0.25">
      <c r="A2949" t="s">
        <v>33</v>
      </c>
      <c r="B2949" t="s">
        <v>8</v>
      </c>
      <c r="C2949">
        <v>4</v>
      </c>
      <c r="D2949">
        <v>20</v>
      </c>
      <c r="E2949">
        <v>3.10212869778137E-2</v>
      </c>
    </row>
    <row r="2950" spans="1:5" x14ac:dyDescent="0.25">
      <c r="A2950" t="s">
        <v>33</v>
      </c>
      <c r="B2950" t="s">
        <v>8</v>
      </c>
      <c r="C2950">
        <v>4</v>
      </c>
      <c r="D2950">
        <v>13</v>
      </c>
      <c r="E2950">
        <v>2.9114688102460099E-2</v>
      </c>
    </row>
    <row r="2951" spans="1:5" x14ac:dyDescent="0.25">
      <c r="A2951" t="s">
        <v>33</v>
      </c>
      <c r="B2951" t="s">
        <v>8</v>
      </c>
      <c r="C2951">
        <v>4</v>
      </c>
      <c r="D2951">
        <v>9</v>
      </c>
      <c r="E2951">
        <v>2.7300269996784601E-2</v>
      </c>
    </row>
    <row r="2952" spans="1:5" x14ac:dyDescent="0.25">
      <c r="A2952" t="s">
        <v>33</v>
      </c>
      <c r="B2952" t="s">
        <v>8</v>
      </c>
      <c r="C2952">
        <v>5</v>
      </c>
      <c r="D2952">
        <v>1</v>
      </c>
      <c r="E2952">
        <v>9.0911320281708494E-2</v>
      </c>
    </row>
    <row r="2953" spans="1:5" x14ac:dyDescent="0.25">
      <c r="A2953" t="s">
        <v>33</v>
      </c>
      <c r="B2953" t="s">
        <v>8</v>
      </c>
      <c r="C2953">
        <v>5</v>
      </c>
      <c r="D2953">
        <v>2</v>
      </c>
      <c r="E2953">
        <v>8.0636594723571306E-2</v>
      </c>
    </row>
    <row r="2954" spans="1:5" x14ac:dyDescent="0.25">
      <c r="A2954" t="s">
        <v>33</v>
      </c>
      <c r="B2954" t="s">
        <v>8</v>
      </c>
      <c r="C2954">
        <v>5</v>
      </c>
      <c r="D2954">
        <v>3</v>
      </c>
      <c r="E2954">
        <v>7.6732489025074596E-2</v>
      </c>
    </row>
    <row r="2955" spans="1:5" x14ac:dyDescent="0.25">
      <c r="A2955" t="s">
        <v>33</v>
      </c>
      <c r="B2955" t="s">
        <v>8</v>
      </c>
      <c r="C2955">
        <v>5</v>
      </c>
      <c r="D2955">
        <v>0</v>
      </c>
      <c r="E2955">
        <v>7.3097883838755096E-2</v>
      </c>
    </row>
    <row r="2956" spans="1:5" x14ac:dyDescent="0.25">
      <c r="A2956" t="s">
        <v>33</v>
      </c>
      <c r="B2956" t="s">
        <v>8</v>
      </c>
      <c r="C2956">
        <v>5</v>
      </c>
      <c r="D2956">
        <v>18</v>
      </c>
      <c r="E2956">
        <v>6.3969803688824906E-2</v>
      </c>
    </row>
    <row r="2957" spans="1:5" x14ac:dyDescent="0.25">
      <c r="A2957" t="s">
        <v>33</v>
      </c>
      <c r="B2957" t="s">
        <v>8</v>
      </c>
      <c r="C2957">
        <v>5</v>
      </c>
      <c r="D2957">
        <v>16</v>
      </c>
      <c r="E2957">
        <v>5.24096021346303E-2</v>
      </c>
    </row>
    <row r="2958" spans="1:5" x14ac:dyDescent="0.25">
      <c r="A2958" t="s">
        <v>33</v>
      </c>
      <c r="B2958" t="s">
        <v>8</v>
      </c>
      <c r="C2958">
        <v>5</v>
      </c>
      <c r="D2958">
        <v>22</v>
      </c>
      <c r="E2958">
        <v>5.2087803211361999E-2</v>
      </c>
    </row>
    <row r="2959" spans="1:5" x14ac:dyDescent="0.25">
      <c r="A2959" t="s">
        <v>33</v>
      </c>
      <c r="B2959" t="s">
        <v>8</v>
      </c>
      <c r="C2959">
        <v>5</v>
      </c>
      <c r="D2959">
        <v>17</v>
      </c>
      <c r="E2959">
        <v>4.8731289358388503E-2</v>
      </c>
    </row>
    <row r="2960" spans="1:5" x14ac:dyDescent="0.25">
      <c r="A2960" t="s">
        <v>33</v>
      </c>
      <c r="B2960" t="s">
        <v>8</v>
      </c>
      <c r="C2960">
        <v>5</v>
      </c>
      <c r="D2960">
        <v>15</v>
      </c>
      <c r="E2960">
        <v>4.5232593988515798E-2</v>
      </c>
    </row>
    <row r="2961" spans="1:5" x14ac:dyDescent="0.25">
      <c r="A2961" t="s">
        <v>33</v>
      </c>
      <c r="B2961" t="s">
        <v>8</v>
      </c>
      <c r="C2961">
        <v>5</v>
      </c>
      <c r="D2961">
        <v>20</v>
      </c>
      <c r="E2961">
        <v>4.3798242224744502E-2</v>
      </c>
    </row>
    <row r="2962" spans="1:5" x14ac:dyDescent="0.25">
      <c r="A2962" t="s">
        <v>33</v>
      </c>
      <c r="B2962" t="s">
        <v>9</v>
      </c>
      <c r="C2962">
        <v>2</v>
      </c>
      <c r="D2962">
        <v>13</v>
      </c>
      <c r="E2962">
        <v>7.9254673671074194E-2</v>
      </c>
    </row>
    <row r="2963" spans="1:5" x14ac:dyDescent="0.25">
      <c r="A2963" t="s">
        <v>33</v>
      </c>
      <c r="B2963" t="s">
        <v>9</v>
      </c>
      <c r="C2963">
        <v>2</v>
      </c>
      <c r="D2963">
        <v>22</v>
      </c>
      <c r="E2963">
        <v>7.6308165853080104E-2</v>
      </c>
    </row>
    <row r="2964" spans="1:5" x14ac:dyDescent="0.25">
      <c r="A2964" t="s">
        <v>33</v>
      </c>
      <c r="B2964" t="s">
        <v>9</v>
      </c>
      <c r="C2964">
        <v>2</v>
      </c>
      <c r="D2964">
        <v>5</v>
      </c>
      <c r="E2964">
        <v>7.3421174266894401E-2</v>
      </c>
    </row>
    <row r="2965" spans="1:5" x14ac:dyDescent="0.25">
      <c r="A2965" t="s">
        <v>33</v>
      </c>
      <c r="B2965" t="s">
        <v>9</v>
      </c>
      <c r="C2965">
        <v>2</v>
      </c>
      <c r="D2965">
        <v>14</v>
      </c>
      <c r="E2965">
        <v>6.1480101749942E-2</v>
      </c>
    </row>
    <row r="2966" spans="1:5" x14ac:dyDescent="0.25">
      <c r="A2966" t="s">
        <v>33</v>
      </c>
      <c r="B2966" t="s">
        <v>9</v>
      </c>
      <c r="C2966">
        <v>2</v>
      </c>
      <c r="D2966">
        <v>23</v>
      </c>
      <c r="E2966">
        <v>5.7087034885476402E-2</v>
      </c>
    </row>
    <row r="2967" spans="1:5" x14ac:dyDescent="0.25">
      <c r="A2967" t="s">
        <v>33</v>
      </c>
      <c r="B2967" t="s">
        <v>9</v>
      </c>
      <c r="C2967">
        <v>2</v>
      </c>
      <c r="D2967">
        <v>21</v>
      </c>
      <c r="E2967">
        <v>5.5389404768841903E-2</v>
      </c>
    </row>
    <row r="2968" spans="1:5" x14ac:dyDescent="0.25">
      <c r="A2968" t="s">
        <v>33</v>
      </c>
      <c r="B2968" t="s">
        <v>9</v>
      </c>
      <c r="C2968">
        <v>2</v>
      </c>
      <c r="D2968">
        <v>12</v>
      </c>
      <c r="E2968">
        <v>5.37818287581045E-2</v>
      </c>
    </row>
    <row r="2969" spans="1:5" x14ac:dyDescent="0.25">
      <c r="A2969" t="s">
        <v>33</v>
      </c>
      <c r="B2969" t="s">
        <v>9</v>
      </c>
      <c r="C2969">
        <v>2</v>
      </c>
      <c r="D2969">
        <v>11</v>
      </c>
      <c r="E2969">
        <v>5.3585575509725099E-2</v>
      </c>
    </row>
    <row r="2970" spans="1:5" x14ac:dyDescent="0.25">
      <c r="A2970" t="s">
        <v>33</v>
      </c>
      <c r="B2970" t="s">
        <v>9</v>
      </c>
      <c r="C2970">
        <v>2</v>
      </c>
      <c r="D2970">
        <v>4</v>
      </c>
      <c r="E2970">
        <v>5.2205980930755999E-2</v>
      </c>
    </row>
    <row r="2971" spans="1:5" x14ac:dyDescent="0.25">
      <c r="A2971" t="s">
        <v>33</v>
      </c>
      <c r="B2971" t="s">
        <v>9</v>
      </c>
      <c r="C2971">
        <v>2</v>
      </c>
      <c r="D2971">
        <v>0</v>
      </c>
      <c r="E2971">
        <v>4.5780970228753097E-2</v>
      </c>
    </row>
    <row r="2972" spans="1:5" x14ac:dyDescent="0.25">
      <c r="A2972" t="s">
        <v>33</v>
      </c>
      <c r="B2972" t="s">
        <v>9</v>
      </c>
      <c r="C2972">
        <v>3</v>
      </c>
      <c r="D2972">
        <v>1</v>
      </c>
      <c r="E2972">
        <v>0.15878671303</v>
      </c>
    </row>
    <row r="2973" spans="1:5" x14ac:dyDescent="0.25">
      <c r="A2973" t="s">
        <v>33</v>
      </c>
      <c r="B2973" t="s">
        <v>9</v>
      </c>
      <c r="C2973">
        <v>3</v>
      </c>
      <c r="D2973">
        <v>2</v>
      </c>
      <c r="E2973">
        <v>0.14178253119564399</v>
      </c>
    </row>
    <row r="2974" spans="1:5" x14ac:dyDescent="0.25">
      <c r="A2974" t="s">
        <v>33</v>
      </c>
      <c r="B2974" t="s">
        <v>9</v>
      </c>
      <c r="C2974">
        <v>3</v>
      </c>
      <c r="D2974">
        <v>0</v>
      </c>
      <c r="E2974">
        <v>0.122736700471996</v>
      </c>
    </row>
    <row r="2975" spans="1:5" x14ac:dyDescent="0.25">
      <c r="A2975" t="s">
        <v>33</v>
      </c>
      <c r="B2975" t="s">
        <v>9</v>
      </c>
      <c r="C2975">
        <v>3</v>
      </c>
      <c r="D2975">
        <v>3</v>
      </c>
      <c r="E2975">
        <v>0.121811470994226</v>
      </c>
    </row>
    <row r="2976" spans="1:5" x14ac:dyDescent="0.25">
      <c r="A2976" t="s">
        <v>33</v>
      </c>
      <c r="B2976" t="s">
        <v>9</v>
      </c>
      <c r="C2976">
        <v>3</v>
      </c>
      <c r="D2976">
        <v>22</v>
      </c>
      <c r="E2976">
        <v>7.0364146547015394E-2</v>
      </c>
    </row>
    <row r="2977" spans="1:5" x14ac:dyDescent="0.25">
      <c r="A2977" t="s">
        <v>33</v>
      </c>
      <c r="B2977" t="s">
        <v>9</v>
      </c>
      <c r="C2977">
        <v>3</v>
      </c>
      <c r="D2977">
        <v>5</v>
      </c>
      <c r="E2977">
        <v>6.7791123112774895E-2</v>
      </c>
    </row>
    <row r="2978" spans="1:5" x14ac:dyDescent="0.25">
      <c r="A2978" t="s">
        <v>33</v>
      </c>
      <c r="B2978" t="s">
        <v>9</v>
      </c>
      <c r="C2978">
        <v>3</v>
      </c>
      <c r="D2978">
        <v>4</v>
      </c>
      <c r="E2978">
        <v>5.4647756158825202E-2</v>
      </c>
    </row>
    <row r="2979" spans="1:5" x14ac:dyDescent="0.25">
      <c r="A2979" t="s">
        <v>33</v>
      </c>
      <c r="B2979" t="s">
        <v>9</v>
      </c>
      <c r="C2979">
        <v>3</v>
      </c>
      <c r="D2979">
        <v>20</v>
      </c>
      <c r="E2979">
        <v>2.7389458721909898E-2</v>
      </c>
    </row>
    <row r="2980" spans="1:5" x14ac:dyDescent="0.25">
      <c r="A2980" t="s">
        <v>33</v>
      </c>
      <c r="B2980" t="s">
        <v>9</v>
      </c>
      <c r="C2980">
        <v>3</v>
      </c>
      <c r="D2980">
        <v>21</v>
      </c>
      <c r="E2980">
        <v>2.46944199155841E-2</v>
      </c>
    </row>
    <row r="2981" spans="1:5" x14ac:dyDescent="0.25">
      <c r="A2981" t="s">
        <v>33</v>
      </c>
      <c r="B2981" t="s">
        <v>9</v>
      </c>
      <c r="C2981">
        <v>3</v>
      </c>
      <c r="D2981">
        <v>23</v>
      </c>
      <c r="E2981">
        <v>2.34947217375172E-2</v>
      </c>
    </row>
    <row r="2982" spans="1:5" x14ac:dyDescent="0.25">
      <c r="A2982" t="s">
        <v>33</v>
      </c>
      <c r="B2982" t="s">
        <v>9</v>
      </c>
      <c r="C2982">
        <v>4</v>
      </c>
      <c r="D2982">
        <v>1</v>
      </c>
      <c r="E2982">
        <v>0.13938991690458</v>
      </c>
    </row>
    <row r="2983" spans="1:5" x14ac:dyDescent="0.25">
      <c r="A2983" t="s">
        <v>33</v>
      </c>
      <c r="B2983" t="s">
        <v>9</v>
      </c>
      <c r="C2983">
        <v>4</v>
      </c>
      <c r="D2983">
        <v>2</v>
      </c>
      <c r="E2983">
        <v>0.123076918503361</v>
      </c>
    </row>
    <row r="2984" spans="1:5" x14ac:dyDescent="0.25">
      <c r="A2984" t="s">
        <v>33</v>
      </c>
      <c r="B2984" t="s">
        <v>9</v>
      </c>
      <c r="C2984">
        <v>4</v>
      </c>
      <c r="D2984">
        <v>0</v>
      </c>
      <c r="E2984">
        <v>0.105780272283567</v>
      </c>
    </row>
    <row r="2985" spans="1:5" x14ac:dyDescent="0.25">
      <c r="A2985" t="s">
        <v>33</v>
      </c>
      <c r="B2985" t="s">
        <v>9</v>
      </c>
      <c r="C2985">
        <v>4</v>
      </c>
      <c r="D2985">
        <v>3</v>
      </c>
      <c r="E2985">
        <v>0.105475355658981</v>
      </c>
    </row>
    <row r="2986" spans="1:5" x14ac:dyDescent="0.25">
      <c r="A2986" t="s">
        <v>33</v>
      </c>
      <c r="B2986" t="s">
        <v>9</v>
      </c>
      <c r="C2986">
        <v>4</v>
      </c>
      <c r="D2986">
        <v>5</v>
      </c>
      <c r="E2986">
        <v>6.3460968262848305E-2</v>
      </c>
    </row>
    <row r="2987" spans="1:5" x14ac:dyDescent="0.25">
      <c r="A2987" t="s">
        <v>33</v>
      </c>
      <c r="B2987" t="s">
        <v>9</v>
      </c>
      <c r="C2987">
        <v>4</v>
      </c>
      <c r="D2987">
        <v>22</v>
      </c>
      <c r="E2987">
        <v>5.75429841064721E-2</v>
      </c>
    </row>
    <row r="2988" spans="1:5" x14ac:dyDescent="0.25">
      <c r="A2988" t="s">
        <v>33</v>
      </c>
      <c r="B2988" t="s">
        <v>9</v>
      </c>
      <c r="C2988">
        <v>4</v>
      </c>
      <c r="D2988">
        <v>4</v>
      </c>
      <c r="E2988">
        <v>5.1543618170948699E-2</v>
      </c>
    </row>
    <row r="2989" spans="1:5" x14ac:dyDescent="0.25">
      <c r="A2989" t="s">
        <v>33</v>
      </c>
      <c r="B2989" t="s">
        <v>9</v>
      </c>
      <c r="C2989">
        <v>4</v>
      </c>
      <c r="D2989">
        <v>20</v>
      </c>
      <c r="E2989">
        <v>3.9900970382363697E-2</v>
      </c>
    </row>
    <row r="2990" spans="1:5" x14ac:dyDescent="0.25">
      <c r="A2990" t="s">
        <v>33</v>
      </c>
      <c r="B2990" t="s">
        <v>9</v>
      </c>
      <c r="C2990">
        <v>4</v>
      </c>
      <c r="D2990">
        <v>13</v>
      </c>
      <c r="E2990">
        <v>2.9358596181125299E-2</v>
      </c>
    </row>
    <row r="2991" spans="1:5" x14ac:dyDescent="0.25">
      <c r="A2991" t="s">
        <v>33</v>
      </c>
      <c r="B2991" t="s">
        <v>9</v>
      </c>
      <c r="C2991">
        <v>4</v>
      </c>
      <c r="D2991">
        <v>7</v>
      </c>
      <c r="E2991">
        <v>2.8894349067212902E-2</v>
      </c>
    </row>
    <row r="2992" spans="1:5" x14ac:dyDescent="0.25">
      <c r="A2992" t="s">
        <v>33</v>
      </c>
      <c r="B2992" t="s">
        <v>9</v>
      </c>
      <c r="C2992">
        <v>5</v>
      </c>
      <c r="D2992">
        <v>1</v>
      </c>
      <c r="E2992">
        <v>0.108458183601271</v>
      </c>
    </row>
    <row r="2993" spans="1:5" x14ac:dyDescent="0.25">
      <c r="A2993" t="s">
        <v>33</v>
      </c>
      <c r="B2993" t="s">
        <v>9</v>
      </c>
      <c r="C2993">
        <v>5</v>
      </c>
      <c r="D2993">
        <v>2</v>
      </c>
      <c r="E2993">
        <v>9.7531422424199501E-2</v>
      </c>
    </row>
    <row r="2994" spans="1:5" x14ac:dyDescent="0.25">
      <c r="A2994" t="s">
        <v>33</v>
      </c>
      <c r="B2994" t="s">
        <v>9</v>
      </c>
      <c r="C2994">
        <v>5</v>
      </c>
      <c r="D2994">
        <v>0</v>
      </c>
      <c r="E2994">
        <v>8.6628649802004604E-2</v>
      </c>
    </row>
    <row r="2995" spans="1:5" x14ac:dyDescent="0.25">
      <c r="A2995" t="s">
        <v>33</v>
      </c>
      <c r="B2995" t="s">
        <v>9</v>
      </c>
      <c r="C2995">
        <v>5</v>
      </c>
      <c r="D2995">
        <v>3</v>
      </c>
      <c r="E2995">
        <v>8.4326328307712098E-2</v>
      </c>
    </row>
    <row r="2996" spans="1:5" x14ac:dyDescent="0.25">
      <c r="A2996" t="s">
        <v>33</v>
      </c>
      <c r="B2996" t="s">
        <v>9</v>
      </c>
      <c r="C2996">
        <v>5</v>
      </c>
      <c r="D2996">
        <v>22</v>
      </c>
      <c r="E2996">
        <v>5.6279720793647903E-2</v>
      </c>
    </row>
    <row r="2997" spans="1:5" x14ac:dyDescent="0.25">
      <c r="A2997" t="s">
        <v>33</v>
      </c>
      <c r="B2997" t="s">
        <v>9</v>
      </c>
      <c r="C2997">
        <v>5</v>
      </c>
      <c r="D2997">
        <v>5</v>
      </c>
      <c r="E2997">
        <v>5.4023815606325597E-2</v>
      </c>
    </row>
    <row r="2998" spans="1:5" x14ac:dyDescent="0.25">
      <c r="A2998" t="s">
        <v>33</v>
      </c>
      <c r="B2998" t="s">
        <v>9</v>
      </c>
      <c r="C2998">
        <v>5</v>
      </c>
      <c r="D2998">
        <v>20</v>
      </c>
      <c r="E2998">
        <v>4.4044845841156102E-2</v>
      </c>
    </row>
    <row r="2999" spans="1:5" x14ac:dyDescent="0.25">
      <c r="A2999" t="s">
        <v>33</v>
      </c>
      <c r="B2999" t="s">
        <v>9</v>
      </c>
      <c r="C2999">
        <v>5</v>
      </c>
      <c r="D2999">
        <v>4</v>
      </c>
      <c r="E2999">
        <v>4.3046864732411601E-2</v>
      </c>
    </row>
    <row r="3000" spans="1:5" x14ac:dyDescent="0.25">
      <c r="A3000" t="s">
        <v>33</v>
      </c>
      <c r="B3000" t="s">
        <v>9</v>
      </c>
      <c r="C3000">
        <v>5</v>
      </c>
      <c r="D3000">
        <v>21</v>
      </c>
      <c r="E3000">
        <v>4.0281385458073402E-2</v>
      </c>
    </row>
    <row r="3001" spans="1:5" x14ac:dyDescent="0.25">
      <c r="A3001" t="s">
        <v>33</v>
      </c>
      <c r="B3001" t="s">
        <v>9</v>
      </c>
      <c r="C3001">
        <v>5</v>
      </c>
      <c r="D3001">
        <v>16</v>
      </c>
      <c r="E3001">
        <v>3.7783752391556499E-2</v>
      </c>
    </row>
    <row r="3002" spans="1:5" x14ac:dyDescent="0.25">
      <c r="A3002" t="s">
        <v>34</v>
      </c>
      <c r="B3002" t="s">
        <v>7</v>
      </c>
      <c r="C3002">
        <v>2</v>
      </c>
      <c r="D3002">
        <v>17</v>
      </c>
      <c r="E3002">
        <v>7.6675047279771702E-2</v>
      </c>
    </row>
    <row r="3003" spans="1:5" x14ac:dyDescent="0.25">
      <c r="A3003" t="s">
        <v>34</v>
      </c>
      <c r="B3003" t="s">
        <v>7</v>
      </c>
      <c r="C3003">
        <v>2</v>
      </c>
      <c r="D3003">
        <v>18</v>
      </c>
      <c r="E3003">
        <v>6.9029996278651501E-2</v>
      </c>
    </row>
    <row r="3004" spans="1:5" x14ac:dyDescent="0.25">
      <c r="A3004" t="s">
        <v>34</v>
      </c>
      <c r="B3004" t="s">
        <v>7</v>
      </c>
      <c r="C3004">
        <v>2</v>
      </c>
      <c r="D3004">
        <v>16</v>
      </c>
      <c r="E3004">
        <v>6.4178182104998302E-2</v>
      </c>
    </row>
    <row r="3005" spans="1:5" x14ac:dyDescent="0.25">
      <c r="A3005" t="s">
        <v>34</v>
      </c>
      <c r="B3005" t="s">
        <v>7</v>
      </c>
      <c r="C3005">
        <v>2</v>
      </c>
      <c r="D3005">
        <v>12</v>
      </c>
      <c r="E3005">
        <v>6.4057767068860197E-2</v>
      </c>
    </row>
    <row r="3006" spans="1:5" x14ac:dyDescent="0.25">
      <c r="A3006" t="s">
        <v>34</v>
      </c>
      <c r="B3006" t="s">
        <v>7</v>
      </c>
      <c r="C3006">
        <v>2</v>
      </c>
      <c r="D3006">
        <v>19</v>
      </c>
      <c r="E3006">
        <v>6.0765436925502098E-2</v>
      </c>
    </row>
    <row r="3007" spans="1:5" x14ac:dyDescent="0.25">
      <c r="A3007" t="s">
        <v>34</v>
      </c>
      <c r="B3007" t="s">
        <v>7</v>
      </c>
      <c r="C3007">
        <v>2</v>
      </c>
      <c r="D3007">
        <v>23</v>
      </c>
      <c r="E3007">
        <v>5.6742845552858197E-2</v>
      </c>
    </row>
    <row r="3008" spans="1:5" x14ac:dyDescent="0.25">
      <c r="A3008" t="s">
        <v>34</v>
      </c>
      <c r="B3008" t="s">
        <v>7</v>
      </c>
      <c r="C3008">
        <v>2</v>
      </c>
      <c r="D3008">
        <v>11</v>
      </c>
      <c r="E3008">
        <v>5.6242298990987101E-2</v>
      </c>
    </row>
    <row r="3009" spans="1:5" x14ac:dyDescent="0.25">
      <c r="A3009" t="s">
        <v>34</v>
      </c>
      <c r="B3009" t="s">
        <v>7</v>
      </c>
      <c r="C3009">
        <v>2</v>
      </c>
      <c r="D3009">
        <v>13</v>
      </c>
      <c r="E3009">
        <v>5.4469095440781198E-2</v>
      </c>
    </row>
    <row r="3010" spans="1:5" x14ac:dyDescent="0.25">
      <c r="A3010" t="s">
        <v>34</v>
      </c>
      <c r="B3010" t="s">
        <v>7</v>
      </c>
      <c r="C3010">
        <v>2</v>
      </c>
      <c r="D3010">
        <v>22</v>
      </c>
      <c r="E3010">
        <v>4.6967830798252799E-2</v>
      </c>
    </row>
    <row r="3011" spans="1:5" x14ac:dyDescent="0.25">
      <c r="A3011" t="s">
        <v>34</v>
      </c>
      <c r="B3011" t="s">
        <v>7</v>
      </c>
      <c r="C3011">
        <v>2</v>
      </c>
      <c r="D3011">
        <v>10</v>
      </c>
      <c r="E3011">
        <v>4.4036443734222101E-2</v>
      </c>
    </row>
    <row r="3012" spans="1:5" x14ac:dyDescent="0.25">
      <c r="A3012" t="s">
        <v>34</v>
      </c>
      <c r="B3012" t="s">
        <v>7</v>
      </c>
      <c r="C3012">
        <v>3</v>
      </c>
      <c r="D3012">
        <v>2</v>
      </c>
      <c r="E3012">
        <v>0.14257565185618101</v>
      </c>
    </row>
    <row r="3013" spans="1:5" x14ac:dyDescent="0.25">
      <c r="A3013" t="s">
        <v>34</v>
      </c>
      <c r="B3013" t="s">
        <v>7</v>
      </c>
      <c r="C3013">
        <v>3</v>
      </c>
      <c r="D3013">
        <v>1</v>
      </c>
      <c r="E3013">
        <v>0.140540310431607</v>
      </c>
    </row>
    <row r="3014" spans="1:5" x14ac:dyDescent="0.25">
      <c r="A3014" t="s">
        <v>34</v>
      </c>
      <c r="B3014" t="s">
        <v>7</v>
      </c>
      <c r="C3014">
        <v>3</v>
      </c>
      <c r="D3014">
        <v>3</v>
      </c>
      <c r="E3014">
        <v>0.127954611224048</v>
      </c>
    </row>
    <row r="3015" spans="1:5" x14ac:dyDescent="0.25">
      <c r="A3015" t="s">
        <v>34</v>
      </c>
      <c r="B3015" t="s">
        <v>7</v>
      </c>
      <c r="C3015">
        <v>3</v>
      </c>
      <c r="D3015">
        <v>0</v>
      </c>
      <c r="E3015">
        <v>0.106867393161841</v>
      </c>
    </row>
    <row r="3016" spans="1:5" x14ac:dyDescent="0.25">
      <c r="A3016" t="s">
        <v>34</v>
      </c>
      <c r="B3016" t="s">
        <v>7</v>
      </c>
      <c r="C3016">
        <v>3</v>
      </c>
      <c r="D3016">
        <v>4</v>
      </c>
      <c r="E3016">
        <v>9.9193962547634504E-2</v>
      </c>
    </row>
    <row r="3017" spans="1:5" x14ac:dyDescent="0.25">
      <c r="A3017" t="s">
        <v>34</v>
      </c>
      <c r="B3017" t="s">
        <v>7</v>
      </c>
      <c r="C3017">
        <v>3</v>
      </c>
      <c r="D3017">
        <v>15</v>
      </c>
      <c r="E3017">
        <v>5.7270157989286197E-2</v>
      </c>
    </row>
    <row r="3018" spans="1:5" x14ac:dyDescent="0.25">
      <c r="A3018" t="s">
        <v>34</v>
      </c>
      <c r="B3018" t="s">
        <v>7</v>
      </c>
      <c r="C3018">
        <v>3</v>
      </c>
      <c r="D3018">
        <v>5</v>
      </c>
      <c r="E3018">
        <v>4.0011214527223699E-2</v>
      </c>
    </row>
    <row r="3019" spans="1:5" x14ac:dyDescent="0.25">
      <c r="A3019" t="s">
        <v>34</v>
      </c>
      <c r="B3019" t="s">
        <v>7</v>
      </c>
      <c r="C3019">
        <v>3</v>
      </c>
      <c r="D3019">
        <v>17</v>
      </c>
      <c r="E3019">
        <v>2.41427192513749E-2</v>
      </c>
    </row>
    <row r="3020" spans="1:5" x14ac:dyDescent="0.25">
      <c r="A3020" t="s">
        <v>34</v>
      </c>
      <c r="B3020" t="s">
        <v>7</v>
      </c>
      <c r="C3020">
        <v>3</v>
      </c>
      <c r="D3020">
        <v>18</v>
      </c>
      <c r="E3020">
        <v>2.23304245169062E-2</v>
      </c>
    </row>
    <row r="3021" spans="1:5" x14ac:dyDescent="0.25">
      <c r="A3021" t="s">
        <v>34</v>
      </c>
      <c r="B3021" t="s">
        <v>7</v>
      </c>
      <c r="C3021">
        <v>3</v>
      </c>
      <c r="D3021">
        <v>22</v>
      </c>
      <c r="E3021">
        <v>2.2055291091961599E-2</v>
      </c>
    </row>
    <row r="3022" spans="1:5" x14ac:dyDescent="0.25">
      <c r="A3022" t="s">
        <v>34</v>
      </c>
      <c r="B3022" t="s">
        <v>7</v>
      </c>
      <c r="C3022">
        <v>4</v>
      </c>
      <c r="D3022">
        <v>3</v>
      </c>
      <c r="E3022">
        <v>7.7026563476041199E-2</v>
      </c>
    </row>
    <row r="3023" spans="1:5" x14ac:dyDescent="0.25">
      <c r="A3023" t="s">
        <v>34</v>
      </c>
      <c r="B3023" t="s">
        <v>7</v>
      </c>
      <c r="C3023">
        <v>4</v>
      </c>
      <c r="D3023">
        <v>2</v>
      </c>
      <c r="E3023">
        <v>7.5762670450711E-2</v>
      </c>
    </row>
    <row r="3024" spans="1:5" x14ac:dyDescent="0.25">
      <c r="A3024" t="s">
        <v>34</v>
      </c>
      <c r="B3024" t="s">
        <v>7</v>
      </c>
      <c r="C3024">
        <v>4</v>
      </c>
      <c r="D3024">
        <v>1</v>
      </c>
      <c r="E3024">
        <v>7.5009577891026705E-2</v>
      </c>
    </row>
    <row r="3025" spans="1:5" x14ac:dyDescent="0.25">
      <c r="A3025" t="s">
        <v>34</v>
      </c>
      <c r="B3025" t="s">
        <v>7</v>
      </c>
      <c r="C3025">
        <v>4</v>
      </c>
      <c r="D3025">
        <v>4</v>
      </c>
      <c r="E3025">
        <v>7.1353255423677597E-2</v>
      </c>
    </row>
    <row r="3026" spans="1:5" x14ac:dyDescent="0.25">
      <c r="A3026" t="s">
        <v>34</v>
      </c>
      <c r="B3026" t="s">
        <v>7</v>
      </c>
      <c r="C3026">
        <v>4</v>
      </c>
      <c r="D3026">
        <v>0</v>
      </c>
      <c r="E3026">
        <v>5.9475782014119301E-2</v>
      </c>
    </row>
    <row r="3027" spans="1:5" x14ac:dyDescent="0.25">
      <c r="A3027" t="s">
        <v>34</v>
      </c>
      <c r="B3027" t="s">
        <v>7</v>
      </c>
      <c r="C3027">
        <v>4</v>
      </c>
      <c r="D3027">
        <v>5</v>
      </c>
      <c r="E3027">
        <v>5.4594686930578902E-2</v>
      </c>
    </row>
    <row r="3028" spans="1:5" x14ac:dyDescent="0.25">
      <c r="A3028" t="s">
        <v>34</v>
      </c>
      <c r="B3028" t="s">
        <v>7</v>
      </c>
      <c r="C3028">
        <v>4</v>
      </c>
      <c r="D3028">
        <v>17</v>
      </c>
      <c r="E3028">
        <v>4.7376613509640897E-2</v>
      </c>
    </row>
    <row r="3029" spans="1:5" x14ac:dyDescent="0.25">
      <c r="A3029" t="s">
        <v>34</v>
      </c>
      <c r="B3029" t="s">
        <v>7</v>
      </c>
      <c r="C3029">
        <v>4</v>
      </c>
      <c r="D3029">
        <v>16</v>
      </c>
      <c r="E3029">
        <v>4.4014358517910197E-2</v>
      </c>
    </row>
    <row r="3030" spans="1:5" x14ac:dyDescent="0.25">
      <c r="A3030" t="s">
        <v>34</v>
      </c>
      <c r="B3030" t="s">
        <v>7</v>
      </c>
      <c r="C3030">
        <v>4</v>
      </c>
      <c r="D3030">
        <v>13</v>
      </c>
      <c r="E3030">
        <v>4.2861389274863597E-2</v>
      </c>
    </row>
    <row r="3031" spans="1:5" x14ac:dyDescent="0.25">
      <c r="A3031" t="s">
        <v>34</v>
      </c>
      <c r="B3031" t="s">
        <v>7</v>
      </c>
      <c r="C3031">
        <v>4</v>
      </c>
      <c r="D3031">
        <v>15</v>
      </c>
      <c r="E3031">
        <v>4.1724099922902803E-2</v>
      </c>
    </row>
    <row r="3032" spans="1:5" x14ac:dyDescent="0.25">
      <c r="A3032" t="s">
        <v>34</v>
      </c>
      <c r="B3032" t="s">
        <v>7</v>
      </c>
      <c r="C3032">
        <v>5</v>
      </c>
      <c r="D3032">
        <v>2</v>
      </c>
      <c r="E3032">
        <v>0.105910555030422</v>
      </c>
    </row>
    <row r="3033" spans="1:5" x14ac:dyDescent="0.25">
      <c r="A3033" t="s">
        <v>34</v>
      </c>
      <c r="B3033" t="s">
        <v>7</v>
      </c>
      <c r="C3033">
        <v>5</v>
      </c>
      <c r="D3033">
        <v>1</v>
      </c>
      <c r="E3033">
        <v>0.10449047012816599</v>
      </c>
    </row>
    <row r="3034" spans="1:5" x14ac:dyDescent="0.25">
      <c r="A3034" t="s">
        <v>34</v>
      </c>
      <c r="B3034" t="s">
        <v>7</v>
      </c>
      <c r="C3034">
        <v>5</v>
      </c>
      <c r="D3034">
        <v>3</v>
      </c>
      <c r="E3034">
        <v>9.6138836714742396E-2</v>
      </c>
    </row>
    <row r="3035" spans="1:5" x14ac:dyDescent="0.25">
      <c r="A3035" t="s">
        <v>34</v>
      </c>
      <c r="B3035" t="s">
        <v>7</v>
      </c>
      <c r="C3035">
        <v>5</v>
      </c>
      <c r="D3035">
        <v>0</v>
      </c>
      <c r="E3035">
        <v>8.0466317120960806E-2</v>
      </c>
    </row>
    <row r="3036" spans="1:5" x14ac:dyDescent="0.25">
      <c r="A3036" t="s">
        <v>34</v>
      </c>
      <c r="B3036" t="s">
        <v>7</v>
      </c>
      <c r="C3036">
        <v>5</v>
      </c>
      <c r="D3036">
        <v>4</v>
      </c>
      <c r="E3036">
        <v>7.6649382475713804E-2</v>
      </c>
    </row>
    <row r="3037" spans="1:5" x14ac:dyDescent="0.25">
      <c r="A3037" t="s">
        <v>34</v>
      </c>
      <c r="B3037" t="s">
        <v>7</v>
      </c>
      <c r="C3037">
        <v>5</v>
      </c>
      <c r="D3037">
        <v>15</v>
      </c>
      <c r="E3037">
        <v>5.1811624017615597E-2</v>
      </c>
    </row>
    <row r="3038" spans="1:5" x14ac:dyDescent="0.25">
      <c r="A3038" t="s">
        <v>34</v>
      </c>
      <c r="B3038" t="s">
        <v>7</v>
      </c>
      <c r="C3038">
        <v>5</v>
      </c>
      <c r="D3038">
        <v>5</v>
      </c>
      <c r="E3038">
        <v>3.2681226944645002E-2</v>
      </c>
    </row>
    <row r="3039" spans="1:5" x14ac:dyDescent="0.25">
      <c r="A3039" t="s">
        <v>34</v>
      </c>
      <c r="B3039" t="s">
        <v>7</v>
      </c>
      <c r="C3039">
        <v>5</v>
      </c>
      <c r="D3039">
        <v>22</v>
      </c>
      <c r="E3039">
        <v>3.2274767097095897E-2</v>
      </c>
    </row>
    <row r="3040" spans="1:5" x14ac:dyDescent="0.25">
      <c r="A3040" t="s">
        <v>34</v>
      </c>
      <c r="B3040" t="s">
        <v>7</v>
      </c>
      <c r="C3040">
        <v>5</v>
      </c>
      <c r="D3040">
        <v>19</v>
      </c>
      <c r="E3040">
        <v>3.1964871590560801E-2</v>
      </c>
    </row>
    <row r="3041" spans="1:5" x14ac:dyDescent="0.25">
      <c r="A3041" t="s">
        <v>34</v>
      </c>
      <c r="B3041" t="s">
        <v>7</v>
      </c>
      <c r="C3041">
        <v>5</v>
      </c>
      <c r="D3041">
        <v>17</v>
      </c>
      <c r="E3041">
        <v>3.1221356245352602E-2</v>
      </c>
    </row>
    <row r="3042" spans="1:5" x14ac:dyDescent="0.25">
      <c r="A3042" t="s">
        <v>34</v>
      </c>
      <c r="B3042" t="s">
        <v>8</v>
      </c>
      <c r="C3042">
        <v>2</v>
      </c>
      <c r="D3042">
        <v>17</v>
      </c>
      <c r="E3042">
        <v>7.6675047279771702E-2</v>
      </c>
    </row>
    <row r="3043" spans="1:5" x14ac:dyDescent="0.25">
      <c r="A3043" t="s">
        <v>34</v>
      </c>
      <c r="B3043" t="s">
        <v>8</v>
      </c>
      <c r="C3043">
        <v>2</v>
      </c>
      <c r="D3043">
        <v>18</v>
      </c>
      <c r="E3043">
        <v>6.9029996278651501E-2</v>
      </c>
    </row>
    <row r="3044" spans="1:5" x14ac:dyDescent="0.25">
      <c r="A3044" t="s">
        <v>34</v>
      </c>
      <c r="B3044" t="s">
        <v>8</v>
      </c>
      <c r="C3044">
        <v>2</v>
      </c>
      <c r="D3044">
        <v>16</v>
      </c>
      <c r="E3044">
        <v>6.4178182104998302E-2</v>
      </c>
    </row>
    <row r="3045" spans="1:5" x14ac:dyDescent="0.25">
      <c r="A3045" t="s">
        <v>34</v>
      </c>
      <c r="B3045" t="s">
        <v>8</v>
      </c>
      <c r="C3045">
        <v>2</v>
      </c>
      <c r="D3045">
        <v>12</v>
      </c>
      <c r="E3045">
        <v>6.4057767068860197E-2</v>
      </c>
    </row>
    <row r="3046" spans="1:5" x14ac:dyDescent="0.25">
      <c r="A3046" t="s">
        <v>34</v>
      </c>
      <c r="B3046" t="s">
        <v>8</v>
      </c>
      <c r="C3046">
        <v>2</v>
      </c>
      <c r="D3046">
        <v>19</v>
      </c>
      <c r="E3046">
        <v>6.0765436925502098E-2</v>
      </c>
    </row>
    <row r="3047" spans="1:5" x14ac:dyDescent="0.25">
      <c r="A3047" t="s">
        <v>34</v>
      </c>
      <c r="B3047" t="s">
        <v>8</v>
      </c>
      <c r="C3047">
        <v>2</v>
      </c>
      <c r="D3047">
        <v>23</v>
      </c>
      <c r="E3047">
        <v>5.6742845552858197E-2</v>
      </c>
    </row>
    <row r="3048" spans="1:5" x14ac:dyDescent="0.25">
      <c r="A3048" t="s">
        <v>34</v>
      </c>
      <c r="B3048" t="s">
        <v>8</v>
      </c>
      <c r="C3048">
        <v>2</v>
      </c>
      <c r="D3048">
        <v>11</v>
      </c>
      <c r="E3048">
        <v>5.6242298990987101E-2</v>
      </c>
    </row>
    <row r="3049" spans="1:5" x14ac:dyDescent="0.25">
      <c r="A3049" t="s">
        <v>34</v>
      </c>
      <c r="B3049" t="s">
        <v>8</v>
      </c>
      <c r="C3049">
        <v>2</v>
      </c>
      <c r="D3049">
        <v>13</v>
      </c>
      <c r="E3049">
        <v>5.4469095440781198E-2</v>
      </c>
    </row>
    <row r="3050" spans="1:5" x14ac:dyDescent="0.25">
      <c r="A3050" t="s">
        <v>34</v>
      </c>
      <c r="B3050" t="s">
        <v>8</v>
      </c>
      <c r="C3050">
        <v>2</v>
      </c>
      <c r="D3050">
        <v>22</v>
      </c>
      <c r="E3050">
        <v>4.6967830798252799E-2</v>
      </c>
    </row>
    <row r="3051" spans="1:5" x14ac:dyDescent="0.25">
      <c r="A3051" t="s">
        <v>34</v>
      </c>
      <c r="B3051" t="s">
        <v>8</v>
      </c>
      <c r="C3051">
        <v>2</v>
      </c>
      <c r="D3051">
        <v>10</v>
      </c>
      <c r="E3051">
        <v>4.4036443734222101E-2</v>
      </c>
    </row>
    <row r="3052" spans="1:5" x14ac:dyDescent="0.25">
      <c r="A3052" t="s">
        <v>34</v>
      </c>
      <c r="B3052" t="s">
        <v>8</v>
      </c>
      <c r="C3052">
        <v>3</v>
      </c>
      <c r="D3052">
        <v>2</v>
      </c>
      <c r="E3052">
        <v>0.14257565185618101</v>
      </c>
    </row>
    <row r="3053" spans="1:5" x14ac:dyDescent="0.25">
      <c r="A3053" t="s">
        <v>34</v>
      </c>
      <c r="B3053" t="s">
        <v>8</v>
      </c>
      <c r="C3053">
        <v>3</v>
      </c>
      <c r="D3053">
        <v>1</v>
      </c>
      <c r="E3053">
        <v>0.140540310431607</v>
      </c>
    </row>
    <row r="3054" spans="1:5" x14ac:dyDescent="0.25">
      <c r="A3054" t="s">
        <v>34</v>
      </c>
      <c r="B3054" t="s">
        <v>8</v>
      </c>
      <c r="C3054">
        <v>3</v>
      </c>
      <c r="D3054">
        <v>3</v>
      </c>
      <c r="E3054">
        <v>0.127954611224048</v>
      </c>
    </row>
    <row r="3055" spans="1:5" x14ac:dyDescent="0.25">
      <c r="A3055" t="s">
        <v>34</v>
      </c>
      <c r="B3055" t="s">
        <v>8</v>
      </c>
      <c r="C3055">
        <v>3</v>
      </c>
      <c r="D3055">
        <v>0</v>
      </c>
      <c r="E3055">
        <v>0.106867393161841</v>
      </c>
    </row>
    <row r="3056" spans="1:5" x14ac:dyDescent="0.25">
      <c r="A3056" t="s">
        <v>34</v>
      </c>
      <c r="B3056" t="s">
        <v>8</v>
      </c>
      <c r="C3056">
        <v>3</v>
      </c>
      <c r="D3056">
        <v>4</v>
      </c>
      <c r="E3056">
        <v>9.9193962547634504E-2</v>
      </c>
    </row>
    <row r="3057" spans="1:5" x14ac:dyDescent="0.25">
      <c r="A3057" t="s">
        <v>34</v>
      </c>
      <c r="B3057" t="s">
        <v>8</v>
      </c>
      <c r="C3057">
        <v>3</v>
      </c>
      <c r="D3057">
        <v>15</v>
      </c>
      <c r="E3057">
        <v>5.7270157989286197E-2</v>
      </c>
    </row>
    <row r="3058" spans="1:5" x14ac:dyDescent="0.25">
      <c r="A3058" t="s">
        <v>34</v>
      </c>
      <c r="B3058" t="s">
        <v>8</v>
      </c>
      <c r="C3058">
        <v>3</v>
      </c>
      <c r="D3058">
        <v>5</v>
      </c>
      <c r="E3058">
        <v>4.0011214527223699E-2</v>
      </c>
    </row>
    <row r="3059" spans="1:5" x14ac:dyDescent="0.25">
      <c r="A3059" t="s">
        <v>34</v>
      </c>
      <c r="B3059" t="s">
        <v>8</v>
      </c>
      <c r="C3059">
        <v>3</v>
      </c>
      <c r="D3059">
        <v>17</v>
      </c>
      <c r="E3059">
        <v>2.41427192513749E-2</v>
      </c>
    </row>
    <row r="3060" spans="1:5" x14ac:dyDescent="0.25">
      <c r="A3060" t="s">
        <v>34</v>
      </c>
      <c r="B3060" t="s">
        <v>8</v>
      </c>
      <c r="C3060">
        <v>3</v>
      </c>
      <c r="D3060">
        <v>18</v>
      </c>
      <c r="E3060">
        <v>2.23304245169062E-2</v>
      </c>
    </row>
    <row r="3061" spans="1:5" x14ac:dyDescent="0.25">
      <c r="A3061" t="s">
        <v>34</v>
      </c>
      <c r="B3061" t="s">
        <v>8</v>
      </c>
      <c r="C3061">
        <v>3</v>
      </c>
      <c r="D3061">
        <v>22</v>
      </c>
      <c r="E3061">
        <v>2.2055291091961599E-2</v>
      </c>
    </row>
    <row r="3062" spans="1:5" x14ac:dyDescent="0.25">
      <c r="A3062" t="s">
        <v>34</v>
      </c>
      <c r="B3062" t="s">
        <v>8</v>
      </c>
      <c r="C3062">
        <v>4</v>
      </c>
      <c r="D3062">
        <v>2</v>
      </c>
      <c r="E3062">
        <v>0.107902833541445</v>
      </c>
    </row>
    <row r="3063" spans="1:5" x14ac:dyDescent="0.25">
      <c r="A3063" t="s">
        <v>34</v>
      </c>
      <c r="B3063" t="s">
        <v>8</v>
      </c>
      <c r="C3063">
        <v>4</v>
      </c>
      <c r="D3063">
        <v>1</v>
      </c>
      <c r="E3063">
        <v>0.104990808265149</v>
      </c>
    </row>
    <row r="3064" spans="1:5" x14ac:dyDescent="0.25">
      <c r="A3064" t="s">
        <v>34</v>
      </c>
      <c r="B3064" t="s">
        <v>8</v>
      </c>
      <c r="C3064">
        <v>4</v>
      </c>
      <c r="D3064">
        <v>3</v>
      </c>
      <c r="E3064">
        <v>9.9923401646689405E-2</v>
      </c>
    </row>
    <row r="3065" spans="1:5" x14ac:dyDescent="0.25">
      <c r="A3065" t="s">
        <v>34</v>
      </c>
      <c r="B3065" t="s">
        <v>8</v>
      </c>
      <c r="C3065">
        <v>4</v>
      </c>
      <c r="D3065">
        <v>4</v>
      </c>
      <c r="E3065">
        <v>8.1893663597702199E-2</v>
      </c>
    </row>
    <row r="3066" spans="1:5" x14ac:dyDescent="0.25">
      <c r="A3066" t="s">
        <v>34</v>
      </c>
      <c r="B3066" t="s">
        <v>8</v>
      </c>
      <c r="C3066">
        <v>4</v>
      </c>
      <c r="D3066">
        <v>0</v>
      </c>
      <c r="E3066">
        <v>7.6140103805524204E-2</v>
      </c>
    </row>
    <row r="3067" spans="1:5" x14ac:dyDescent="0.25">
      <c r="A3067" t="s">
        <v>34</v>
      </c>
      <c r="B3067" t="s">
        <v>8</v>
      </c>
      <c r="C3067">
        <v>4</v>
      </c>
      <c r="D3067">
        <v>22</v>
      </c>
      <c r="E3067">
        <v>4.37238599358033E-2</v>
      </c>
    </row>
    <row r="3068" spans="1:5" x14ac:dyDescent="0.25">
      <c r="A3068" t="s">
        <v>34</v>
      </c>
      <c r="B3068" t="s">
        <v>8</v>
      </c>
      <c r="C3068">
        <v>4</v>
      </c>
      <c r="D3068">
        <v>7</v>
      </c>
      <c r="E3068">
        <v>4.2296003691976398E-2</v>
      </c>
    </row>
    <row r="3069" spans="1:5" x14ac:dyDescent="0.25">
      <c r="A3069" t="s">
        <v>34</v>
      </c>
      <c r="B3069" t="s">
        <v>8</v>
      </c>
      <c r="C3069">
        <v>4</v>
      </c>
      <c r="D3069">
        <v>5</v>
      </c>
      <c r="E3069">
        <v>4.0203218288602301E-2</v>
      </c>
    </row>
    <row r="3070" spans="1:5" x14ac:dyDescent="0.25">
      <c r="A3070" t="s">
        <v>34</v>
      </c>
      <c r="B3070" t="s">
        <v>8</v>
      </c>
      <c r="C3070">
        <v>4</v>
      </c>
      <c r="D3070">
        <v>15</v>
      </c>
      <c r="E3070">
        <v>4.0195953132159998E-2</v>
      </c>
    </row>
    <row r="3071" spans="1:5" x14ac:dyDescent="0.25">
      <c r="A3071" t="s">
        <v>34</v>
      </c>
      <c r="B3071" t="s">
        <v>8</v>
      </c>
      <c r="C3071">
        <v>4</v>
      </c>
      <c r="D3071">
        <v>23</v>
      </c>
      <c r="E3071">
        <v>3.83780821468334E-2</v>
      </c>
    </row>
    <row r="3072" spans="1:5" x14ac:dyDescent="0.25">
      <c r="A3072" t="s">
        <v>34</v>
      </c>
      <c r="B3072" t="s">
        <v>8</v>
      </c>
      <c r="C3072">
        <v>5</v>
      </c>
      <c r="D3072">
        <v>2</v>
      </c>
      <c r="E3072">
        <v>7.5000250794545795E-2</v>
      </c>
    </row>
    <row r="3073" spans="1:5" x14ac:dyDescent="0.25">
      <c r="A3073" t="s">
        <v>34</v>
      </c>
      <c r="B3073" t="s">
        <v>8</v>
      </c>
      <c r="C3073">
        <v>5</v>
      </c>
      <c r="D3073">
        <v>1</v>
      </c>
      <c r="E3073">
        <v>7.1329609329748203E-2</v>
      </c>
    </row>
    <row r="3074" spans="1:5" x14ac:dyDescent="0.25">
      <c r="A3074" t="s">
        <v>34</v>
      </c>
      <c r="B3074" t="s">
        <v>8</v>
      </c>
      <c r="C3074">
        <v>5</v>
      </c>
      <c r="D3074">
        <v>3</v>
      </c>
      <c r="E3074">
        <v>7.0938265164341194E-2</v>
      </c>
    </row>
    <row r="3075" spans="1:5" x14ac:dyDescent="0.25">
      <c r="A3075" t="s">
        <v>34</v>
      </c>
      <c r="B3075" t="s">
        <v>8</v>
      </c>
      <c r="C3075">
        <v>5</v>
      </c>
      <c r="D3075">
        <v>9</v>
      </c>
      <c r="E3075">
        <v>6.0031086723706599E-2</v>
      </c>
    </row>
    <row r="3076" spans="1:5" x14ac:dyDescent="0.25">
      <c r="A3076" t="s">
        <v>34</v>
      </c>
      <c r="B3076" t="s">
        <v>8</v>
      </c>
      <c r="C3076">
        <v>5</v>
      </c>
      <c r="D3076">
        <v>0</v>
      </c>
      <c r="E3076">
        <v>5.9753774223401002E-2</v>
      </c>
    </row>
    <row r="3077" spans="1:5" x14ac:dyDescent="0.25">
      <c r="A3077" t="s">
        <v>34</v>
      </c>
      <c r="B3077" t="s">
        <v>8</v>
      </c>
      <c r="C3077">
        <v>5</v>
      </c>
      <c r="D3077">
        <v>4</v>
      </c>
      <c r="E3077">
        <v>5.9313508820286999E-2</v>
      </c>
    </row>
    <row r="3078" spans="1:5" x14ac:dyDescent="0.25">
      <c r="A3078" t="s">
        <v>34</v>
      </c>
      <c r="B3078" t="s">
        <v>8</v>
      </c>
      <c r="C3078">
        <v>5</v>
      </c>
      <c r="D3078">
        <v>10</v>
      </c>
      <c r="E3078">
        <v>5.0545978223285597E-2</v>
      </c>
    </row>
    <row r="3079" spans="1:5" x14ac:dyDescent="0.25">
      <c r="A3079" t="s">
        <v>34</v>
      </c>
      <c r="B3079" t="s">
        <v>8</v>
      </c>
      <c r="C3079">
        <v>5</v>
      </c>
      <c r="D3079">
        <v>6</v>
      </c>
      <c r="E3079">
        <v>4.9610611067192702E-2</v>
      </c>
    </row>
    <row r="3080" spans="1:5" x14ac:dyDescent="0.25">
      <c r="A3080" t="s">
        <v>34</v>
      </c>
      <c r="B3080" t="s">
        <v>8</v>
      </c>
      <c r="C3080">
        <v>5</v>
      </c>
      <c r="D3080">
        <v>11</v>
      </c>
      <c r="E3080">
        <v>4.3744305827704402E-2</v>
      </c>
    </row>
    <row r="3081" spans="1:5" x14ac:dyDescent="0.25">
      <c r="A3081" t="s">
        <v>34</v>
      </c>
      <c r="B3081" t="s">
        <v>8</v>
      </c>
      <c r="C3081">
        <v>5</v>
      </c>
      <c r="D3081">
        <v>7</v>
      </c>
      <c r="E3081">
        <v>4.3720224029356103E-2</v>
      </c>
    </row>
    <row r="3082" spans="1:5" x14ac:dyDescent="0.25">
      <c r="A3082" t="s">
        <v>34</v>
      </c>
      <c r="B3082" t="s">
        <v>9</v>
      </c>
      <c r="C3082">
        <v>2</v>
      </c>
      <c r="D3082">
        <v>17</v>
      </c>
      <c r="E3082">
        <v>7.6675047279771702E-2</v>
      </c>
    </row>
    <row r="3083" spans="1:5" x14ac:dyDescent="0.25">
      <c r="A3083" t="s">
        <v>34</v>
      </c>
      <c r="B3083" t="s">
        <v>9</v>
      </c>
      <c r="C3083">
        <v>2</v>
      </c>
      <c r="D3083">
        <v>18</v>
      </c>
      <c r="E3083">
        <v>6.9029996278651501E-2</v>
      </c>
    </row>
    <row r="3084" spans="1:5" x14ac:dyDescent="0.25">
      <c r="A3084" t="s">
        <v>34</v>
      </c>
      <c r="B3084" t="s">
        <v>9</v>
      </c>
      <c r="C3084">
        <v>2</v>
      </c>
      <c r="D3084">
        <v>16</v>
      </c>
      <c r="E3084">
        <v>6.4178182104998302E-2</v>
      </c>
    </row>
    <row r="3085" spans="1:5" x14ac:dyDescent="0.25">
      <c r="A3085" t="s">
        <v>34</v>
      </c>
      <c r="B3085" t="s">
        <v>9</v>
      </c>
      <c r="C3085">
        <v>2</v>
      </c>
      <c r="D3085">
        <v>12</v>
      </c>
      <c r="E3085">
        <v>6.4057767068860197E-2</v>
      </c>
    </row>
    <row r="3086" spans="1:5" x14ac:dyDescent="0.25">
      <c r="A3086" t="s">
        <v>34</v>
      </c>
      <c r="B3086" t="s">
        <v>9</v>
      </c>
      <c r="C3086">
        <v>2</v>
      </c>
      <c r="D3086">
        <v>19</v>
      </c>
      <c r="E3086">
        <v>6.0765436925502098E-2</v>
      </c>
    </row>
    <row r="3087" spans="1:5" x14ac:dyDescent="0.25">
      <c r="A3087" t="s">
        <v>34</v>
      </c>
      <c r="B3087" t="s">
        <v>9</v>
      </c>
      <c r="C3087">
        <v>2</v>
      </c>
      <c r="D3087">
        <v>23</v>
      </c>
      <c r="E3087">
        <v>5.6742845552858197E-2</v>
      </c>
    </row>
    <row r="3088" spans="1:5" x14ac:dyDescent="0.25">
      <c r="A3088" t="s">
        <v>34</v>
      </c>
      <c r="B3088" t="s">
        <v>9</v>
      </c>
      <c r="C3088">
        <v>2</v>
      </c>
      <c r="D3088">
        <v>11</v>
      </c>
      <c r="E3088">
        <v>5.6242298990987101E-2</v>
      </c>
    </row>
    <row r="3089" spans="1:5" x14ac:dyDescent="0.25">
      <c r="A3089" t="s">
        <v>34</v>
      </c>
      <c r="B3089" t="s">
        <v>9</v>
      </c>
      <c r="C3089">
        <v>2</v>
      </c>
      <c r="D3089">
        <v>13</v>
      </c>
      <c r="E3089">
        <v>5.4469095440781198E-2</v>
      </c>
    </row>
    <row r="3090" spans="1:5" x14ac:dyDescent="0.25">
      <c r="A3090" t="s">
        <v>34</v>
      </c>
      <c r="B3090" t="s">
        <v>9</v>
      </c>
      <c r="C3090">
        <v>2</v>
      </c>
      <c r="D3090">
        <v>22</v>
      </c>
      <c r="E3090">
        <v>4.6967830798252799E-2</v>
      </c>
    </row>
    <row r="3091" spans="1:5" x14ac:dyDescent="0.25">
      <c r="A3091" t="s">
        <v>34</v>
      </c>
      <c r="B3091" t="s">
        <v>9</v>
      </c>
      <c r="C3091">
        <v>2</v>
      </c>
      <c r="D3091">
        <v>10</v>
      </c>
      <c r="E3091">
        <v>4.4036443734222101E-2</v>
      </c>
    </row>
    <row r="3092" spans="1:5" x14ac:dyDescent="0.25">
      <c r="A3092" t="s">
        <v>34</v>
      </c>
      <c r="B3092" t="s">
        <v>9</v>
      </c>
      <c r="C3092">
        <v>3</v>
      </c>
      <c r="D3092">
        <v>2</v>
      </c>
      <c r="E3092">
        <v>0.14257565185618101</v>
      </c>
    </row>
    <row r="3093" spans="1:5" x14ac:dyDescent="0.25">
      <c r="A3093" t="s">
        <v>34</v>
      </c>
      <c r="B3093" t="s">
        <v>9</v>
      </c>
      <c r="C3093">
        <v>3</v>
      </c>
      <c r="D3093">
        <v>1</v>
      </c>
      <c r="E3093">
        <v>0.140540310431607</v>
      </c>
    </row>
    <row r="3094" spans="1:5" x14ac:dyDescent="0.25">
      <c r="A3094" t="s">
        <v>34</v>
      </c>
      <c r="B3094" t="s">
        <v>9</v>
      </c>
      <c r="C3094">
        <v>3</v>
      </c>
      <c r="D3094">
        <v>3</v>
      </c>
      <c r="E3094">
        <v>0.127954611224048</v>
      </c>
    </row>
    <row r="3095" spans="1:5" x14ac:dyDescent="0.25">
      <c r="A3095" t="s">
        <v>34</v>
      </c>
      <c r="B3095" t="s">
        <v>9</v>
      </c>
      <c r="C3095">
        <v>3</v>
      </c>
      <c r="D3095">
        <v>0</v>
      </c>
      <c r="E3095">
        <v>0.106867393161841</v>
      </c>
    </row>
    <row r="3096" spans="1:5" x14ac:dyDescent="0.25">
      <c r="A3096" t="s">
        <v>34</v>
      </c>
      <c r="B3096" t="s">
        <v>9</v>
      </c>
      <c r="C3096">
        <v>3</v>
      </c>
      <c r="D3096">
        <v>4</v>
      </c>
      <c r="E3096">
        <v>9.9193962547634504E-2</v>
      </c>
    </row>
    <row r="3097" spans="1:5" x14ac:dyDescent="0.25">
      <c r="A3097" t="s">
        <v>34</v>
      </c>
      <c r="B3097" t="s">
        <v>9</v>
      </c>
      <c r="C3097">
        <v>3</v>
      </c>
      <c r="D3097">
        <v>15</v>
      </c>
      <c r="E3097">
        <v>5.7270157989286197E-2</v>
      </c>
    </row>
    <row r="3098" spans="1:5" x14ac:dyDescent="0.25">
      <c r="A3098" t="s">
        <v>34</v>
      </c>
      <c r="B3098" t="s">
        <v>9</v>
      </c>
      <c r="C3098">
        <v>3</v>
      </c>
      <c r="D3098">
        <v>5</v>
      </c>
      <c r="E3098">
        <v>4.0011214527223699E-2</v>
      </c>
    </row>
    <row r="3099" spans="1:5" x14ac:dyDescent="0.25">
      <c r="A3099" t="s">
        <v>34</v>
      </c>
      <c r="B3099" t="s">
        <v>9</v>
      </c>
      <c r="C3099">
        <v>3</v>
      </c>
      <c r="D3099">
        <v>17</v>
      </c>
      <c r="E3099">
        <v>2.41427192513749E-2</v>
      </c>
    </row>
    <row r="3100" spans="1:5" x14ac:dyDescent="0.25">
      <c r="A3100" t="s">
        <v>34</v>
      </c>
      <c r="B3100" t="s">
        <v>9</v>
      </c>
      <c r="C3100">
        <v>3</v>
      </c>
      <c r="D3100">
        <v>18</v>
      </c>
      <c r="E3100">
        <v>2.23304245169062E-2</v>
      </c>
    </row>
    <row r="3101" spans="1:5" x14ac:dyDescent="0.25">
      <c r="A3101" t="s">
        <v>34</v>
      </c>
      <c r="B3101" t="s">
        <v>9</v>
      </c>
      <c r="C3101">
        <v>3</v>
      </c>
      <c r="D3101">
        <v>22</v>
      </c>
      <c r="E3101">
        <v>2.2055291091961599E-2</v>
      </c>
    </row>
    <row r="3102" spans="1:5" x14ac:dyDescent="0.25">
      <c r="A3102" t="s">
        <v>34</v>
      </c>
      <c r="B3102" t="s">
        <v>9</v>
      </c>
      <c r="C3102">
        <v>4</v>
      </c>
      <c r="D3102">
        <v>3</v>
      </c>
      <c r="E3102">
        <v>7.7026563476041199E-2</v>
      </c>
    </row>
    <row r="3103" spans="1:5" x14ac:dyDescent="0.25">
      <c r="A3103" t="s">
        <v>34</v>
      </c>
      <c r="B3103" t="s">
        <v>9</v>
      </c>
      <c r="C3103">
        <v>4</v>
      </c>
      <c r="D3103">
        <v>2</v>
      </c>
      <c r="E3103">
        <v>7.5762670450711E-2</v>
      </c>
    </row>
    <row r="3104" spans="1:5" x14ac:dyDescent="0.25">
      <c r="A3104" t="s">
        <v>34</v>
      </c>
      <c r="B3104" t="s">
        <v>9</v>
      </c>
      <c r="C3104">
        <v>4</v>
      </c>
      <c r="D3104">
        <v>1</v>
      </c>
      <c r="E3104">
        <v>7.5009577891026705E-2</v>
      </c>
    </row>
    <row r="3105" spans="1:5" x14ac:dyDescent="0.25">
      <c r="A3105" t="s">
        <v>34</v>
      </c>
      <c r="B3105" t="s">
        <v>9</v>
      </c>
      <c r="C3105">
        <v>4</v>
      </c>
      <c r="D3105">
        <v>4</v>
      </c>
      <c r="E3105">
        <v>7.1353255423677597E-2</v>
      </c>
    </row>
    <row r="3106" spans="1:5" x14ac:dyDescent="0.25">
      <c r="A3106" t="s">
        <v>34</v>
      </c>
      <c r="B3106" t="s">
        <v>9</v>
      </c>
      <c r="C3106">
        <v>4</v>
      </c>
      <c r="D3106">
        <v>0</v>
      </c>
      <c r="E3106">
        <v>5.9475782014119301E-2</v>
      </c>
    </row>
    <row r="3107" spans="1:5" x14ac:dyDescent="0.25">
      <c r="A3107" t="s">
        <v>34</v>
      </c>
      <c r="B3107" t="s">
        <v>9</v>
      </c>
      <c r="C3107">
        <v>4</v>
      </c>
      <c r="D3107">
        <v>5</v>
      </c>
      <c r="E3107">
        <v>5.4594686930578902E-2</v>
      </c>
    </row>
    <row r="3108" spans="1:5" x14ac:dyDescent="0.25">
      <c r="A3108" t="s">
        <v>34</v>
      </c>
      <c r="B3108" t="s">
        <v>9</v>
      </c>
      <c r="C3108">
        <v>4</v>
      </c>
      <c r="D3108">
        <v>17</v>
      </c>
      <c r="E3108">
        <v>4.7376613509640897E-2</v>
      </c>
    </row>
    <row r="3109" spans="1:5" x14ac:dyDescent="0.25">
      <c r="A3109" t="s">
        <v>34</v>
      </c>
      <c r="B3109" t="s">
        <v>9</v>
      </c>
      <c r="C3109">
        <v>4</v>
      </c>
      <c r="D3109">
        <v>16</v>
      </c>
      <c r="E3109">
        <v>4.4014358517910197E-2</v>
      </c>
    </row>
    <row r="3110" spans="1:5" x14ac:dyDescent="0.25">
      <c r="A3110" t="s">
        <v>34</v>
      </c>
      <c r="B3110" t="s">
        <v>9</v>
      </c>
      <c r="C3110">
        <v>4</v>
      </c>
      <c r="D3110">
        <v>13</v>
      </c>
      <c r="E3110">
        <v>4.2861389274863597E-2</v>
      </c>
    </row>
    <row r="3111" spans="1:5" x14ac:dyDescent="0.25">
      <c r="A3111" t="s">
        <v>34</v>
      </c>
      <c r="B3111" t="s">
        <v>9</v>
      </c>
      <c r="C3111">
        <v>4</v>
      </c>
      <c r="D3111">
        <v>15</v>
      </c>
      <c r="E3111">
        <v>4.1724099922902803E-2</v>
      </c>
    </row>
    <row r="3112" spans="1:5" x14ac:dyDescent="0.25">
      <c r="A3112" t="s">
        <v>34</v>
      </c>
      <c r="B3112" t="s">
        <v>9</v>
      </c>
      <c r="C3112">
        <v>5</v>
      </c>
      <c r="D3112">
        <v>2</v>
      </c>
      <c r="E3112">
        <v>0.105910555030422</v>
      </c>
    </row>
    <row r="3113" spans="1:5" x14ac:dyDescent="0.25">
      <c r="A3113" t="s">
        <v>34</v>
      </c>
      <c r="B3113" t="s">
        <v>9</v>
      </c>
      <c r="C3113">
        <v>5</v>
      </c>
      <c r="D3113">
        <v>1</v>
      </c>
      <c r="E3113">
        <v>0.10449047012816599</v>
      </c>
    </row>
    <row r="3114" spans="1:5" x14ac:dyDescent="0.25">
      <c r="A3114" t="s">
        <v>34</v>
      </c>
      <c r="B3114" t="s">
        <v>9</v>
      </c>
      <c r="C3114">
        <v>5</v>
      </c>
      <c r="D3114">
        <v>3</v>
      </c>
      <c r="E3114">
        <v>9.6138836714742396E-2</v>
      </c>
    </row>
    <row r="3115" spans="1:5" x14ac:dyDescent="0.25">
      <c r="A3115" t="s">
        <v>34</v>
      </c>
      <c r="B3115" t="s">
        <v>9</v>
      </c>
      <c r="C3115">
        <v>5</v>
      </c>
      <c r="D3115">
        <v>0</v>
      </c>
      <c r="E3115">
        <v>8.0466317120960806E-2</v>
      </c>
    </row>
    <row r="3116" spans="1:5" x14ac:dyDescent="0.25">
      <c r="A3116" t="s">
        <v>34</v>
      </c>
      <c r="B3116" t="s">
        <v>9</v>
      </c>
      <c r="C3116">
        <v>5</v>
      </c>
      <c r="D3116">
        <v>4</v>
      </c>
      <c r="E3116">
        <v>7.6649382475713804E-2</v>
      </c>
    </row>
    <row r="3117" spans="1:5" x14ac:dyDescent="0.25">
      <c r="A3117" t="s">
        <v>34</v>
      </c>
      <c r="B3117" t="s">
        <v>9</v>
      </c>
      <c r="C3117">
        <v>5</v>
      </c>
      <c r="D3117">
        <v>15</v>
      </c>
      <c r="E3117">
        <v>5.1811624017615597E-2</v>
      </c>
    </row>
    <row r="3118" spans="1:5" x14ac:dyDescent="0.25">
      <c r="A3118" t="s">
        <v>34</v>
      </c>
      <c r="B3118" t="s">
        <v>9</v>
      </c>
      <c r="C3118">
        <v>5</v>
      </c>
      <c r="D3118">
        <v>5</v>
      </c>
      <c r="E3118">
        <v>3.2681226944645002E-2</v>
      </c>
    </row>
    <row r="3119" spans="1:5" x14ac:dyDescent="0.25">
      <c r="A3119" t="s">
        <v>34</v>
      </c>
      <c r="B3119" t="s">
        <v>9</v>
      </c>
      <c r="C3119">
        <v>5</v>
      </c>
      <c r="D3119">
        <v>22</v>
      </c>
      <c r="E3119">
        <v>3.2274767097095897E-2</v>
      </c>
    </row>
    <row r="3120" spans="1:5" x14ac:dyDescent="0.25">
      <c r="A3120" t="s">
        <v>34</v>
      </c>
      <c r="B3120" t="s">
        <v>9</v>
      </c>
      <c r="C3120">
        <v>5</v>
      </c>
      <c r="D3120">
        <v>19</v>
      </c>
      <c r="E3120">
        <v>3.1964871590560801E-2</v>
      </c>
    </row>
    <row r="3121" spans="1:5" x14ac:dyDescent="0.25">
      <c r="A3121" t="s">
        <v>34</v>
      </c>
      <c r="B3121" t="s">
        <v>9</v>
      </c>
      <c r="C3121">
        <v>5</v>
      </c>
      <c r="D3121">
        <v>17</v>
      </c>
      <c r="E3121">
        <v>3.1221356245352602E-2</v>
      </c>
    </row>
  </sheetData>
  <conditionalFormatting pivot="1" sqref="I4:AF4">
    <cfRule type="colorScale" priority="287">
      <colorScale>
        <cfvo type="min"/>
        <cfvo type="percentile" val="50"/>
        <cfvo type="max"/>
        <color rgb="FF63BE7B"/>
        <color rgb="FFFCFCFF"/>
        <color rgb="FFF8696B"/>
      </colorScale>
    </cfRule>
  </conditionalFormatting>
  <conditionalFormatting pivot="1" sqref="I4:AF4">
    <cfRule type="colorScale" priority="237">
      <colorScale>
        <cfvo type="min"/>
        <cfvo type="max"/>
        <color rgb="FFFCFCFF"/>
        <color rgb="FFF8696B"/>
      </colorScale>
    </cfRule>
  </conditionalFormatting>
  <conditionalFormatting pivot="1" sqref="I5:AF5">
    <cfRule type="colorScale" priority="236">
      <colorScale>
        <cfvo type="min"/>
        <cfvo type="percentile" val="50"/>
        <cfvo type="max"/>
        <color rgb="FF63BE7B"/>
        <color rgb="FFFCFCFF"/>
        <color rgb="FFF8696B"/>
      </colorScale>
    </cfRule>
  </conditionalFormatting>
  <conditionalFormatting pivot="1" sqref="I5:AF5">
    <cfRule type="colorScale" priority="235">
      <colorScale>
        <cfvo type="min"/>
        <cfvo type="max"/>
        <color rgb="FFFCFCFF"/>
        <color rgb="FFF8696B"/>
      </colorScale>
    </cfRule>
  </conditionalFormatting>
  <conditionalFormatting pivot="1" sqref="I6:AF6">
    <cfRule type="colorScale" priority="234">
      <colorScale>
        <cfvo type="min"/>
        <cfvo type="percentile" val="50"/>
        <cfvo type="max"/>
        <color rgb="FF63BE7B"/>
        <color rgb="FFFCFCFF"/>
        <color rgb="FFF8696B"/>
      </colorScale>
    </cfRule>
  </conditionalFormatting>
  <conditionalFormatting pivot="1" sqref="I6:AF6">
    <cfRule type="colorScale" priority="233">
      <colorScale>
        <cfvo type="min"/>
        <cfvo type="max"/>
        <color rgb="FFFCFCFF"/>
        <color rgb="FFF8696B"/>
      </colorScale>
    </cfRule>
  </conditionalFormatting>
  <conditionalFormatting pivot="1" sqref="I7:AF7">
    <cfRule type="colorScale" priority="232">
      <colorScale>
        <cfvo type="min"/>
        <cfvo type="percentile" val="50"/>
        <cfvo type="max"/>
        <color rgb="FF63BE7B"/>
        <color rgb="FFFCFCFF"/>
        <color rgb="FFF8696B"/>
      </colorScale>
    </cfRule>
  </conditionalFormatting>
  <conditionalFormatting pivot="1" sqref="I7:AF7">
    <cfRule type="colorScale" priority="231">
      <colorScale>
        <cfvo type="min"/>
        <cfvo type="max"/>
        <color rgb="FFFCFCFF"/>
        <color rgb="FFF8696B"/>
      </colorScale>
    </cfRule>
  </conditionalFormatting>
  <conditionalFormatting pivot="1" sqref="I8:AF8">
    <cfRule type="colorScale" priority="230">
      <colorScale>
        <cfvo type="min"/>
        <cfvo type="percentile" val="50"/>
        <cfvo type="max"/>
        <color rgb="FF63BE7B"/>
        <color rgb="FFFCFCFF"/>
        <color rgb="FFF8696B"/>
      </colorScale>
    </cfRule>
  </conditionalFormatting>
  <conditionalFormatting pivot="1" sqref="I8:AF8">
    <cfRule type="colorScale" priority="229">
      <colorScale>
        <cfvo type="min"/>
        <cfvo type="max"/>
        <color rgb="FFFCFCFF"/>
        <color rgb="FFF8696B"/>
      </colorScale>
    </cfRule>
  </conditionalFormatting>
  <conditionalFormatting pivot="1" sqref="I9:AF9">
    <cfRule type="colorScale" priority="228">
      <colorScale>
        <cfvo type="min"/>
        <cfvo type="percentile" val="50"/>
        <cfvo type="max"/>
        <color rgb="FF63BE7B"/>
        <color rgb="FFFCFCFF"/>
        <color rgb="FFF8696B"/>
      </colorScale>
    </cfRule>
  </conditionalFormatting>
  <conditionalFormatting pivot="1" sqref="I9:AF9">
    <cfRule type="colorScale" priority="227">
      <colorScale>
        <cfvo type="min"/>
        <cfvo type="max"/>
        <color rgb="FFFCFCFF"/>
        <color rgb="FFF8696B"/>
      </colorScale>
    </cfRule>
  </conditionalFormatting>
  <conditionalFormatting pivot="1" sqref="I10:AF10">
    <cfRule type="colorScale" priority="226">
      <colorScale>
        <cfvo type="min"/>
        <cfvo type="percentile" val="50"/>
        <cfvo type="max"/>
        <color rgb="FF63BE7B"/>
        <color rgb="FFFCFCFF"/>
        <color rgb="FFF8696B"/>
      </colorScale>
    </cfRule>
  </conditionalFormatting>
  <conditionalFormatting pivot="1" sqref="I10:AF10">
    <cfRule type="colorScale" priority="225">
      <colorScale>
        <cfvo type="min"/>
        <cfvo type="max"/>
        <color rgb="FFFCFCFF"/>
        <color rgb="FFF8696B"/>
      </colorScale>
    </cfRule>
  </conditionalFormatting>
  <conditionalFormatting pivot="1" sqref="I11:AF11">
    <cfRule type="colorScale" priority="224">
      <colorScale>
        <cfvo type="min"/>
        <cfvo type="percentile" val="50"/>
        <cfvo type="max"/>
        <color rgb="FF63BE7B"/>
        <color rgb="FFFCFCFF"/>
        <color rgb="FFF8696B"/>
      </colorScale>
    </cfRule>
  </conditionalFormatting>
  <conditionalFormatting pivot="1" sqref="I11:AF11">
    <cfRule type="colorScale" priority="223">
      <colorScale>
        <cfvo type="min"/>
        <cfvo type="max"/>
        <color rgb="FFFCFCFF"/>
        <color rgb="FFF8696B"/>
      </colorScale>
    </cfRule>
  </conditionalFormatting>
  <conditionalFormatting pivot="1" sqref="I12:AF12">
    <cfRule type="colorScale" priority="222">
      <colorScale>
        <cfvo type="min"/>
        <cfvo type="percentile" val="50"/>
        <cfvo type="max"/>
        <color rgb="FF63BE7B"/>
        <color rgb="FFFCFCFF"/>
        <color rgb="FFF8696B"/>
      </colorScale>
    </cfRule>
  </conditionalFormatting>
  <conditionalFormatting pivot="1" sqref="I12:AF12">
    <cfRule type="colorScale" priority="221">
      <colorScale>
        <cfvo type="min"/>
        <cfvo type="max"/>
        <color rgb="FFFCFCFF"/>
        <color rgb="FFF8696B"/>
      </colorScale>
    </cfRule>
  </conditionalFormatting>
  <conditionalFormatting pivot="1" sqref="I13:AF13">
    <cfRule type="colorScale" priority="220">
      <colorScale>
        <cfvo type="min"/>
        <cfvo type="percentile" val="50"/>
        <cfvo type="max"/>
        <color rgb="FF63BE7B"/>
        <color rgb="FFFCFCFF"/>
        <color rgb="FFF8696B"/>
      </colorScale>
    </cfRule>
  </conditionalFormatting>
  <conditionalFormatting pivot="1" sqref="I13:AF13">
    <cfRule type="colorScale" priority="219">
      <colorScale>
        <cfvo type="min"/>
        <cfvo type="max"/>
        <color rgb="FFFCFCFF"/>
        <color rgb="FFF8696B"/>
      </colorScale>
    </cfRule>
  </conditionalFormatting>
  <conditionalFormatting pivot="1" sqref="I14:AF14">
    <cfRule type="colorScale" priority="218">
      <colorScale>
        <cfvo type="min"/>
        <cfvo type="percentile" val="50"/>
        <cfvo type="max"/>
        <color rgb="FF63BE7B"/>
        <color rgb="FFFCFCFF"/>
        <color rgb="FFF8696B"/>
      </colorScale>
    </cfRule>
  </conditionalFormatting>
  <conditionalFormatting pivot="1" sqref="I14:AF14">
    <cfRule type="colorScale" priority="217">
      <colorScale>
        <cfvo type="min"/>
        <cfvo type="max"/>
        <color rgb="FFFCFCFF"/>
        <color rgb="FFF8696B"/>
      </colorScale>
    </cfRule>
  </conditionalFormatting>
  <conditionalFormatting pivot="1" sqref="I15:AF15">
    <cfRule type="colorScale" priority="216">
      <colorScale>
        <cfvo type="min"/>
        <cfvo type="percentile" val="50"/>
        <cfvo type="max"/>
        <color rgb="FF63BE7B"/>
        <color rgb="FFFCFCFF"/>
        <color rgb="FFF8696B"/>
      </colorScale>
    </cfRule>
  </conditionalFormatting>
  <conditionalFormatting pivot="1" sqref="I15:AF15">
    <cfRule type="colorScale" priority="215">
      <colorScale>
        <cfvo type="min"/>
        <cfvo type="max"/>
        <color rgb="FFFCFCFF"/>
        <color rgb="FFF8696B"/>
      </colorScale>
    </cfRule>
  </conditionalFormatting>
  <conditionalFormatting pivot="1" sqref="I16:AF16">
    <cfRule type="colorScale" priority="214">
      <colorScale>
        <cfvo type="min"/>
        <cfvo type="percentile" val="50"/>
        <cfvo type="max"/>
        <color rgb="FF63BE7B"/>
        <color rgb="FFFCFCFF"/>
        <color rgb="FFF8696B"/>
      </colorScale>
    </cfRule>
  </conditionalFormatting>
  <conditionalFormatting pivot="1" sqref="I16:AF16">
    <cfRule type="colorScale" priority="213">
      <colorScale>
        <cfvo type="min"/>
        <cfvo type="max"/>
        <color rgb="FFFCFCFF"/>
        <color rgb="FFF8696B"/>
      </colorScale>
    </cfRule>
  </conditionalFormatting>
  <conditionalFormatting pivot="1" sqref="I17:AF17">
    <cfRule type="colorScale" priority="212">
      <colorScale>
        <cfvo type="min"/>
        <cfvo type="percentile" val="50"/>
        <cfvo type="max"/>
        <color rgb="FF63BE7B"/>
        <color rgb="FFFCFCFF"/>
        <color rgb="FFF8696B"/>
      </colorScale>
    </cfRule>
  </conditionalFormatting>
  <conditionalFormatting pivot="1" sqref="I17:AF17">
    <cfRule type="colorScale" priority="211">
      <colorScale>
        <cfvo type="min"/>
        <cfvo type="max"/>
        <color rgb="FFFCFCFF"/>
        <color rgb="FFF8696B"/>
      </colorScale>
    </cfRule>
  </conditionalFormatting>
  <conditionalFormatting pivot="1" sqref="I18:AF18">
    <cfRule type="colorScale" priority="210">
      <colorScale>
        <cfvo type="min"/>
        <cfvo type="percentile" val="50"/>
        <cfvo type="max"/>
        <color rgb="FF63BE7B"/>
        <color rgb="FFFCFCFF"/>
        <color rgb="FFF8696B"/>
      </colorScale>
    </cfRule>
  </conditionalFormatting>
  <conditionalFormatting pivot="1" sqref="I18:AF18">
    <cfRule type="colorScale" priority="209">
      <colorScale>
        <cfvo type="min"/>
        <cfvo type="max"/>
        <color rgb="FFFCFCFF"/>
        <color rgb="FFF8696B"/>
      </colorScale>
    </cfRule>
  </conditionalFormatting>
  <conditionalFormatting pivot="1" sqref="I21:AF21">
    <cfRule type="colorScale" priority="208">
      <colorScale>
        <cfvo type="min"/>
        <cfvo type="percentile" val="50"/>
        <cfvo type="max"/>
        <color rgb="FF63BE7B"/>
        <color rgb="FFFCFCFF"/>
        <color rgb="FFF8696B"/>
      </colorScale>
    </cfRule>
  </conditionalFormatting>
  <conditionalFormatting pivot="1" sqref="I21:AF21">
    <cfRule type="colorScale" priority="207">
      <colorScale>
        <cfvo type="min"/>
        <cfvo type="max"/>
        <color rgb="FFFCFCFF"/>
        <color rgb="FFF8696B"/>
      </colorScale>
    </cfRule>
  </conditionalFormatting>
  <conditionalFormatting pivot="1" sqref="I26:AF26">
    <cfRule type="colorScale" priority="206">
      <colorScale>
        <cfvo type="min"/>
        <cfvo type="percentile" val="50"/>
        <cfvo type="max"/>
        <color rgb="FF63BE7B"/>
        <color rgb="FFFCFCFF"/>
        <color rgb="FFF8696B"/>
      </colorScale>
    </cfRule>
  </conditionalFormatting>
  <conditionalFormatting pivot="1" sqref="I26:AF26">
    <cfRule type="colorScale" priority="205">
      <colorScale>
        <cfvo type="min"/>
        <cfvo type="max"/>
        <color rgb="FFFCFCFF"/>
        <color rgb="FFF8696B"/>
      </colorScale>
    </cfRule>
  </conditionalFormatting>
  <conditionalFormatting pivot="1" sqref="I27:AF27">
    <cfRule type="colorScale" priority="204">
      <colorScale>
        <cfvo type="min"/>
        <cfvo type="percentile" val="50"/>
        <cfvo type="max"/>
        <color rgb="FF63BE7B"/>
        <color rgb="FFFCFCFF"/>
        <color rgb="FFF8696B"/>
      </colorScale>
    </cfRule>
  </conditionalFormatting>
  <conditionalFormatting pivot="1" sqref="I27:AF27">
    <cfRule type="colorScale" priority="203">
      <colorScale>
        <cfvo type="min"/>
        <cfvo type="max"/>
        <color rgb="FFFCFCFF"/>
        <color rgb="FFF8696B"/>
      </colorScale>
    </cfRule>
  </conditionalFormatting>
  <conditionalFormatting pivot="1" sqref="I28:AF28">
    <cfRule type="colorScale" priority="202">
      <colorScale>
        <cfvo type="min"/>
        <cfvo type="percentile" val="50"/>
        <cfvo type="max"/>
        <color rgb="FF63BE7B"/>
        <color rgb="FFFCFCFF"/>
        <color rgb="FFF8696B"/>
      </colorScale>
    </cfRule>
  </conditionalFormatting>
  <conditionalFormatting pivot="1" sqref="I28:AF28">
    <cfRule type="colorScale" priority="201">
      <colorScale>
        <cfvo type="min"/>
        <cfvo type="max"/>
        <color rgb="FFFCFCFF"/>
        <color rgb="FFF8696B"/>
      </colorScale>
    </cfRule>
  </conditionalFormatting>
  <conditionalFormatting pivot="1" sqref="I29:AF29">
    <cfRule type="colorScale" priority="200">
      <colorScale>
        <cfvo type="min"/>
        <cfvo type="percentile" val="50"/>
        <cfvo type="max"/>
        <color rgb="FF63BE7B"/>
        <color rgb="FFFCFCFF"/>
        <color rgb="FFF8696B"/>
      </colorScale>
    </cfRule>
  </conditionalFormatting>
  <conditionalFormatting pivot="1" sqref="I29:AF29">
    <cfRule type="colorScale" priority="199">
      <colorScale>
        <cfvo type="min"/>
        <cfvo type="max"/>
        <color rgb="FFFCFCFF"/>
        <color rgb="FFF8696B"/>
      </colorScale>
    </cfRule>
  </conditionalFormatting>
  <conditionalFormatting pivot="1" sqref="I30:AF30">
    <cfRule type="colorScale" priority="198">
      <colorScale>
        <cfvo type="min"/>
        <cfvo type="percentile" val="50"/>
        <cfvo type="max"/>
        <color rgb="FF63BE7B"/>
        <color rgb="FFFCFCFF"/>
        <color rgb="FFF8696B"/>
      </colorScale>
    </cfRule>
  </conditionalFormatting>
  <conditionalFormatting pivot="1" sqref="I30:AF30">
    <cfRule type="colorScale" priority="197">
      <colorScale>
        <cfvo type="min"/>
        <cfvo type="max"/>
        <color rgb="FFFCFCFF"/>
        <color rgb="FFF8696B"/>
      </colorScale>
    </cfRule>
  </conditionalFormatting>
  <conditionalFormatting pivot="1" sqref="I31:AF31">
    <cfRule type="colorScale" priority="196">
      <colorScale>
        <cfvo type="min"/>
        <cfvo type="percentile" val="50"/>
        <cfvo type="max"/>
        <color rgb="FF63BE7B"/>
        <color rgb="FFFCFCFF"/>
        <color rgb="FFF8696B"/>
      </colorScale>
    </cfRule>
  </conditionalFormatting>
  <conditionalFormatting pivot="1" sqref="I31:AF31">
    <cfRule type="colorScale" priority="195">
      <colorScale>
        <cfvo type="min"/>
        <cfvo type="max"/>
        <color rgb="FFFCFCFF"/>
        <color rgb="FFF8696B"/>
      </colorScale>
    </cfRule>
  </conditionalFormatting>
  <conditionalFormatting pivot="1" sqref="I32:AF32">
    <cfRule type="colorScale" priority="194">
      <colorScale>
        <cfvo type="min"/>
        <cfvo type="percentile" val="50"/>
        <cfvo type="max"/>
        <color rgb="FF63BE7B"/>
        <color rgb="FFFCFCFF"/>
        <color rgb="FFF8696B"/>
      </colorScale>
    </cfRule>
  </conditionalFormatting>
  <conditionalFormatting pivot="1" sqref="I32:AF32">
    <cfRule type="colorScale" priority="193">
      <colorScale>
        <cfvo type="min"/>
        <cfvo type="max"/>
        <color rgb="FFFCFCFF"/>
        <color rgb="FFF8696B"/>
      </colorScale>
    </cfRule>
  </conditionalFormatting>
  <conditionalFormatting pivot="1" sqref="I33:AF33">
    <cfRule type="colorScale" priority="192">
      <colorScale>
        <cfvo type="min"/>
        <cfvo type="percentile" val="50"/>
        <cfvo type="max"/>
        <color rgb="FF63BE7B"/>
        <color rgb="FFFCFCFF"/>
        <color rgb="FFF8696B"/>
      </colorScale>
    </cfRule>
  </conditionalFormatting>
  <conditionalFormatting pivot="1" sqref="I33:AF33">
    <cfRule type="colorScale" priority="191">
      <colorScale>
        <cfvo type="min"/>
        <cfvo type="max"/>
        <color rgb="FFFCFCFF"/>
        <color rgb="FFF8696B"/>
      </colorScale>
    </cfRule>
  </conditionalFormatting>
  <conditionalFormatting pivot="1" sqref="I34:AF34">
    <cfRule type="colorScale" priority="190">
      <colorScale>
        <cfvo type="min"/>
        <cfvo type="percentile" val="50"/>
        <cfvo type="max"/>
        <color rgb="FF63BE7B"/>
        <color rgb="FFFCFCFF"/>
        <color rgb="FFF8696B"/>
      </colorScale>
    </cfRule>
  </conditionalFormatting>
  <conditionalFormatting pivot="1" sqref="I34:AF34">
    <cfRule type="colorScale" priority="189">
      <colorScale>
        <cfvo type="min"/>
        <cfvo type="max"/>
        <color rgb="FFFCFCFF"/>
        <color rgb="FFF8696B"/>
      </colorScale>
    </cfRule>
  </conditionalFormatting>
  <conditionalFormatting pivot="1" sqref="I35:AF35">
    <cfRule type="colorScale" priority="188">
      <colorScale>
        <cfvo type="min"/>
        <cfvo type="percentile" val="50"/>
        <cfvo type="max"/>
        <color rgb="FF63BE7B"/>
        <color rgb="FFFCFCFF"/>
        <color rgb="FFF8696B"/>
      </colorScale>
    </cfRule>
  </conditionalFormatting>
  <conditionalFormatting pivot="1" sqref="I35:AF35">
    <cfRule type="colorScale" priority="187">
      <colorScale>
        <cfvo type="min"/>
        <cfvo type="max"/>
        <color rgb="FFFCFCFF"/>
        <color rgb="FFF8696B"/>
      </colorScale>
    </cfRule>
  </conditionalFormatting>
  <conditionalFormatting pivot="1" sqref="I36:AF36">
    <cfRule type="colorScale" priority="186">
      <colorScale>
        <cfvo type="min"/>
        <cfvo type="percentile" val="50"/>
        <cfvo type="max"/>
        <color rgb="FF63BE7B"/>
        <color rgb="FFFCFCFF"/>
        <color rgb="FFF8696B"/>
      </colorScale>
    </cfRule>
  </conditionalFormatting>
  <conditionalFormatting pivot="1" sqref="I36:AF36">
    <cfRule type="colorScale" priority="185">
      <colorScale>
        <cfvo type="min"/>
        <cfvo type="max"/>
        <color rgb="FFFCFCFF"/>
        <color rgb="FFF8696B"/>
      </colorScale>
    </cfRule>
  </conditionalFormatting>
  <conditionalFormatting pivot="1" sqref="I37:AF37">
    <cfRule type="colorScale" priority="184">
      <colorScale>
        <cfvo type="min"/>
        <cfvo type="percentile" val="50"/>
        <cfvo type="max"/>
        <color rgb="FF63BE7B"/>
        <color rgb="FFFCFCFF"/>
        <color rgb="FFF8696B"/>
      </colorScale>
    </cfRule>
  </conditionalFormatting>
  <conditionalFormatting pivot="1" sqref="I37:AF37">
    <cfRule type="colorScale" priority="183">
      <colorScale>
        <cfvo type="min"/>
        <cfvo type="max"/>
        <color rgb="FFFCFCFF"/>
        <color rgb="FFF8696B"/>
      </colorScale>
    </cfRule>
  </conditionalFormatting>
  <conditionalFormatting pivot="1" sqref="I38:AF38">
    <cfRule type="colorScale" priority="182">
      <colorScale>
        <cfvo type="min"/>
        <cfvo type="percentile" val="50"/>
        <cfvo type="max"/>
        <color rgb="FF63BE7B"/>
        <color rgb="FFFCFCFF"/>
        <color rgb="FFF8696B"/>
      </colorScale>
    </cfRule>
  </conditionalFormatting>
  <conditionalFormatting pivot="1" sqref="I38:AF38">
    <cfRule type="colorScale" priority="181">
      <colorScale>
        <cfvo type="min"/>
        <cfvo type="max"/>
        <color rgb="FFFCFCFF"/>
        <color rgb="FFF8696B"/>
      </colorScale>
    </cfRule>
  </conditionalFormatting>
  <conditionalFormatting pivot="1" sqref="I39:AF39">
    <cfRule type="colorScale" priority="180">
      <colorScale>
        <cfvo type="min"/>
        <cfvo type="percentile" val="50"/>
        <cfvo type="max"/>
        <color rgb="FF63BE7B"/>
        <color rgb="FFFCFCFF"/>
        <color rgb="FFF8696B"/>
      </colorScale>
    </cfRule>
  </conditionalFormatting>
  <conditionalFormatting pivot="1" sqref="I39:AF39">
    <cfRule type="colorScale" priority="179">
      <colorScale>
        <cfvo type="min"/>
        <cfvo type="max"/>
        <color rgb="FFFCFCFF"/>
        <color rgb="FFF8696B"/>
      </colorScale>
    </cfRule>
  </conditionalFormatting>
  <conditionalFormatting pivot="1" sqref="I40:AF40">
    <cfRule type="colorScale" priority="178">
      <colorScale>
        <cfvo type="min"/>
        <cfvo type="percentile" val="50"/>
        <cfvo type="max"/>
        <color rgb="FF63BE7B"/>
        <color rgb="FFFCFCFF"/>
        <color rgb="FFF8696B"/>
      </colorScale>
    </cfRule>
  </conditionalFormatting>
  <conditionalFormatting pivot="1" sqref="I40:AF40">
    <cfRule type="colorScale" priority="177">
      <colorScale>
        <cfvo type="min"/>
        <cfvo type="max"/>
        <color rgb="FFFCFCFF"/>
        <color rgb="FFF8696B"/>
      </colorScale>
    </cfRule>
  </conditionalFormatting>
  <conditionalFormatting pivot="1" sqref="I43:AF43">
    <cfRule type="colorScale" priority="176">
      <colorScale>
        <cfvo type="min"/>
        <cfvo type="percentile" val="50"/>
        <cfvo type="max"/>
        <color rgb="FF63BE7B"/>
        <color rgb="FFFCFCFF"/>
        <color rgb="FFF8696B"/>
      </colorScale>
    </cfRule>
  </conditionalFormatting>
  <conditionalFormatting pivot="1" sqref="I43:AF43">
    <cfRule type="colorScale" priority="175">
      <colorScale>
        <cfvo type="min"/>
        <cfvo type="max"/>
        <color rgb="FFFCFCFF"/>
        <color rgb="FFF8696B"/>
      </colorScale>
    </cfRule>
  </conditionalFormatting>
  <conditionalFormatting pivot="1" sqref="I47:AF47">
    <cfRule type="colorScale" priority="174">
      <colorScale>
        <cfvo type="min"/>
        <cfvo type="percentile" val="50"/>
        <cfvo type="max"/>
        <color rgb="FF63BE7B"/>
        <color rgb="FFFCFCFF"/>
        <color rgb="FFF8696B"/>
      </colorScale>
    </cfRule>
  </conditionalFormatting>
  <conditionalFormatting pivot="1" sqref="I47:AF47">
    <cfRule type="colorScale" priority="173">
      <colorScale>
        <cfvo type="min"/>
        <cfvo type="max"/>
        <color rgb="FFFCFCFF"/>
        <color rgb="FFF8696B"/>
      </colorScale>
    </cfRule>
  </conditionalFormatting>
  <conditionalFormatting pivot="1" sqref="I48:AF48">
    <cfRule type="colorScale" priority="172">
      <colorScale>
        <cfvo type="min"/>
        <cfvo type="percentile" val="50"/>
        <cfvo type="max"/>
        <color rgb="FF63BE7B"/>
        <color rgb="FFFCFCFF"/>
        <color rgb="FFF8696B"/>
      </colorScale>
    </cfRule>
  </conditionalFormatting>
  <conditionalFormatting pivot="1" sqref="I48:AF48">
    <cfRule type="colorScale" priority="171">
      <colorScale>
        <cfvo type="min"/>
        <cfvo type="max"/>
        <color rgb="FFFCFCFF"/>
        <color rgb="FFF8696B"/>
      </colorScale>
    </cfRule>
  </conditionalFormatting>
  <conditionalFormatting pivot="1" sqref="I49:AF49">
    <cfRule type="colorScale" priority="170">
      <colorScale>
        <cfvo type="min"/>
        <cfvo type="percentile" val="50"/>
        <cfvo type="max"/>
        <color rgb="FF63BE7B"/>
        <color rgb="FFFCFCFF"/>
        <color rgb="FFF8696B"/>
      </colorScale>
    </cfRule>
  </conditionalFormatting>
  <conditionalFormatting pivot="1" sqref="I49:AF49">
    <cfRule type="colorScale" priority="169">
      <colorScale>
        <cfvo type="min"/>
        <cfvo type="max"/>
        <color rgb="FFFCFCFF"/>
        <color rgb="FFF8696B"/>
      </colorScale>
    </cfRule>
  </conditionalFormatting>
  <conditionalFormatting pivot="1" sqref="I50:AF50">
    <cfRule type="colorScale" priority="168">
      <colorScale>
        <cfvo type="min"/>
        <cfvo type="percentile" val="50"/>
        <cfvo type="max"/>
        <color rgb="FF63BE7B"/>
        <color rgb="FFFCFCFF"/>
        <color rgb="FFF8696B"/>
      </colorScale>
    </cfRule>
  </conditionalFormatting>
  <conditionalFormatting pivot="1" sqref="I50:AF50">
    <cfRule type="colorScale" priority="167">
      <colorScale>
        <cfvo type="min"/>
        <cfvo type="max"/>
        <color rgb="FFFCFCFF"/>
        <color rgb="FFF8696B"/>
      </colorScale>
    </cfRule>
  </conditionalFormatting>
  <conditionalFormatting pivot="1" sqref="I51:AF51">
    <cfRule type="colorScale" priority="166">
      <colorScale>
        <cfvo type="min"/>
        <cfvo type="percentile" val="50"/>
        <cfvo type="max"/>
        <color rgb="FF63BE7B"/>
        <color rgb="FFFCFCFF"/>
        <color rgb="FFF8696B"/>
      </colorScale>
    </cfRule>
  </conditionalFormatting>
  <conditionalFormatting pivot="1" sqref="I51:AF51">
    <cfRule type="colorScale" priority="165">
      <colorScale>
        <cfvo type="min"/>
        <cfvo type="max"/>
        <color rgb="FFFCFCFF"/>
        <color rgb="FFF8696B"/>
      </colorScale>
    </cfRule>
  </conditionalFormatting>
  <conditionalFormatting pivot="1" sqref="I52:AF52">
    <cfRule type="colorScale" priority="164">
      <colorScale>
        <cfvo type="min"/>
        <cfvo type="percentile" val="50"/>
        <cfvo type="max"/>
        <color rgb="FF63BE7B"/>
        <color rgb="FFFCFCFF"/>
        <color rgb="FFF8696B"/>
      </colorScale>
    </cfRule>
  </conditionalFormatting>
  <conditionalFormatting pivot="1" sqref="I52:AF52">
    <cfRule type="colorScale" priority="163">
      <colorScale>
        <cfvo type="min"/>
        <cfvo type="max"/>
        <color rgb="FFFCFCFF"/>
        <color rgb="FFF8696B"/>
      </colorScale>
    </cfRule>
  </conditionalFormatting>
  <conditionalFormatting pivot="1" sqref="I53:AF53">
    <cfRule type="colorScale" priority="162">
      <colorScale>
        <cfvo type="min"/>
        <cfvo type="percentile" val="50"/>
        <cfvo type="max"/>
        <color rgb="FF63BE7B"/>
        <color rgb="FFFCFCFF"/>
        <color rgb="FFF8696B"/>
      </colorScale>
    </cfRule>
  </conditionalFormatting>
  <conditionalFormatting pivot="1" sqref="I53:AF53">
    <cfRule type="colorScale" priority="161">
      <colorScale>
        <cfvo type="min"/>
        <cfvo type="max"/>
        <color rgb="FFFCFCFF"/>
        <color rgb="FFF8696B"/>
      </colorScale>
    </cfRule>
  </conditionalFormatting>
  <conditionalFormatting pivot="1" sqref="I54:AF54">
    <cfRule type="colorScale" priority="160">
      <colorScale>
        <cfvo type="min"/>
        <cfvo type="percentile" val="50"/>
        <cfvo type="max"/>
        <color rgb="FF63BE7B"/>
        <color rgb="FFFCFCFF"/>
        <color rgb="FFF8696B"/>
      </colorScale>
    </cfRule>
  </conditionalFormatting>
  <conditionalFormatting pivot="1" sqref="I54:AF54">
    <cfRule type="colorScale" priority="159">
      <colorScale>
        <cfvo type="min"/>
        <cfvo type="max"/>
        <color rgb="FFFCFCFF"/>
        <color rgb="FFF8696B"/>
      </colorScale>
    </cfRule>
  </conditionalFormatting>
  <conditionalFormatting pivot="1" sqref="I55:AF55">
    <cfRule type="colorScale" priority="158">
      <colorScale>
        <cfvo type="min"/>
        <cfvo type="percentile" val="50"/>
        <cfvo type="max"/>
        <color rgb="FF63BE7B"/>
        <color rgb="FFFCFCFF"/>
        <color rgb="FFF8696B"/>
      </colorScale>
    </cfRule>
  </conditionalFormatting>
  <conditionalFormatting pivot="1" sqref="I55:AF55">
    <cfRule type="colorScale" priority="157">
      <colorScale>
        <cfvo type="min"/>
        <cfvo type="max"/>
        <color rgb="FFFCFCFF"/>
        <color rgb="FFF8696B"/>
      </colorScale>
    </cfRule>
  </conditionalFormatting>
  <conditionalFormatting pivot="1" sqref="I56:AF56">
    <cfRule type="colorScale" priority="156">
      <colorScale>
        <cfvo type="min"/>
        <cfvo type="percentile" val="50"/>
        <cfvo type="max"/>
        <color rgb="FF63BE7B"/>
        <color rgb="FFFCFCFF"/>
        <color rgb="FFF8696B"/>
      </colorScale>
    </cfRule>
  </conditionalFormatting>
  <conditionalFormatting pivot="1" sqref="I56:AF56">
    <cfRule type="colorScale" priority="155">
      <colorScale>
        <cfvo type="min"/>
        <cfvo type="max"/>
        <color rgb="FFFCFCFF"/>
        <color rgb="FFF8696B"/>
      </colorScale>
    </cfRule>
  </conditionalFormatting>
  <conditionalFormatting pivot="1" sqref="I57:AF57">
    <cfRule type="colorScale" priority="154">
      <colorScale>
        <cfvo type="min"/>
        <cfvo type="percentile" val="50"/>
        <cfvo type="max"/>
        <color rgb="FF63BE7B"/>
        <color rgb="FFFCFCFF"/>
        <color rgb="FFF8696B"/>
      </colorScale>
    </cfRule>
  </conditionalFormatting>
  <conditionalFormatting pivot="1" sqref="I57:AF57">
    <cfRule type="colorScale" priority="153">
      <colorScale>
        <cfvo type="min"/>
        <cfvo type="max"/>
        <color rgb="FFFCFCFF"/>
        <color rgb="FFF8696B"/>
      </colorScale>
    </cfRule>
  </conditionalFormatting>
  <conditionalFormatting pivot="1" sqref="I58:AF58">
    <cfRule type="colorScale" priority="152">
      <colorScale>
        <cfvo type="min"/>
        <cfvo type="percentile" val="50"/>
        <cfvo type="max"/>
        <color rgb="FF63BE7B"/>
        <color rgb="FFFCFCFF"/>
        <color rgb="FFF8696B"/>
      </colorScale>
    </cfRule>
  </conditionalFormatting>
  <conditionalFormatting pivot="1" sqref="I58:AF58">
    <cfRule type="colorScale" priority="151">
      <colorScale>
        <cfvo type="min"/>
        <cfvo type="max"/>
        <color rgb="FFFCFCFF"/>
        <color rgb="FFF8696B"/>
      </colorScale>
    </cfRule>
  </conditionalFormatting>
  <conditionalFormatting pivot="1" sqref="I59:AF59">
    <cfRule type="colorScale" priority="150">
      <colorScale>
        <cfvo type="min"/>
        <cfvo type="percentile" val="50"/>
        <cfvo type="max"/>
        <color rgb="FF63BE7B"/>
        <color rgb="FFFCFCFF"/>
        <color rgb="FFF8696B"/>
      </colorScale>
    </cfRule>
  </conditionalFormatting>
  <conditionalFormatting pivot="1" sqref="I59:AF59">
    <cfRule type="colorScale" priority="149">
      <colorScale>
        <cfvo type="min"/>
        <cfvo type="max"/>
        <color rgb="FFFCFCFF"/>
        <color rgb="FFF8696B"/>
      </colorScale>
    </cfRule>
  </conditionalFormatting>
  <conditionalFormatting pivot="1" sqref="I60:AF60">
    <cfRule type="colorScale" priority="148">
      <colorScale>
        <cfvo type="min"/>
        <cfvo type="percentile" val="50"/>
        <cfvo type="max"/>
        <color rgb="FF63BE7B"/>
        <color rgb="FFFCFCFF"/>
        <color rgb="FFF8696B"/>
      </colorScale>
    </cfRule>
  </conditionalFormatting>
  <conditionalFormatting pivot="1" sqref="I60:AF60">
    <cfRule type="colorScale" priority="147">
      <colorScale>
        <cfvo type="min"/>
        <cfvo type="max"/>
        <color rgb="FFFCFCFF"/>
        <color rgb="FFF8696B"/>
      </colorScale>
    </cfRule>
  </conditionalFormatting>
  <conditionalFormatting pivot="1" sqref="I61:AF61">
    <cfRule type="colorScale" priority="146">
      <colorScale>
        <cfvo type="min"/>
        <cfvo type="percentile" val="50"/>
        <cfvo type="max"/>
        <color rgb="FF63BE7B"/>
        <color rgb="FFFCFCFF"/>
        <color rgb="FFF8696B"/>
      </colorScale>
    </cfRule>
  </conditionalFormatting>
  <conditionalFormatting pivot="1" sqref="I61:AF61">
    <cfRule type="colorScale" priority="145">
      <colorScale>
        <cfvo type="min"/>
        <cfvo type="max"/>
        <color rgb="FFFCFCFF"/>
        <color rgb="FFF8696B"/>
      </colorScale>
    </cfRule>
  </conditionalFormatting>
  <conditionalFormatting pivot="1" sqref="I64:AF64">
    <cfRule type="colorScale" priority="144">
      <colorScale>
        <cfvo type="min"/>
        <cfvo type="percentile" val="50"/>
        <cfvo type="max"/>
        <color rgb="FF63BE7B"/>
        <color rgb="FFFCFCFF"/>
        <color rgb="FFF8696B"/>
      </colorScale>
    </cfRule>
  </conditionalFormatting>
  <conditionalFormatting pivot="1" sqref="I64:AF64">
    <cfRule type="colorScale" priority="143">
      <colorScale>
        <cfvo type="min"/>
        <cfvo type="max"/>
        <color rgb="FFFCFCFF"/>
        <color rgb="FFF8696B"/>
      </colorScale>
    </cfRule>
  </conditionalFormatting>
  <conditionalFormatting sqref="AL27:BI27">
    <cfRule type="colorScale" priority="110">
      <colorScale>
        <cfvo type="min"/>
        <cfvo type="percentile" val="50"/>
        <cfvo type="max"/>
        <color rgb="FF63BE7B"/>
        <color rgb="FFFCFCFF"/>
        <color rgb="FFF8696B"/>
      </colorScale>
    </cfRule>
  </conditionalFormatting>
  <conditionalFormatting sqref="AL27:BI27">
    <cfRule type="colorScale" priority="109">
      <colorScale>
        <cfvo type="min"/>
        <cfvo type="max"/>
        <color rgb="FFFCFCFF"/>
        <color rgb="FFF8696B"/>
      </colorScale>
    </cfRule>
  </conditionalFormatting>
  <conditionalFormatting sqref="AL28:BI28">
    <cfRule type="colorScale" priority="108">
      <colorScale>
        <cfvo type="min"/>
        <cfvo type="percentile" val="50"/>
        <cfvo type="max"/>
        <color rgb="FF63BE7B"/>
        <color rgb="FFFCFCFF"/>
        <color rgb="FFF8696B"/>
      </colorScale>
    </cfRule>
  </conditionalFormatting>
  <conditionalFormatting sqref="AL28:BI28">
    <cfRule type="colorScale" priority="107">
      <colorScale>
        <cfvo type="min"/>
        <cfvo type="max"/>
        <color rgb="FFFCFCFF"/>
        <color rgb="FFF8696B"/>
      </colorScale>
    </cfRule>
  </conditionalFormatting>
  <conditionalFormatting sqref="AL29:BI29">
    <cfRule type="colorScale" priority="106">
      <colorScale>
        <cfvo type="min"/>
        <cfvo type="percentile" val="50"/>
        <cfvo type="max"/>
        <color rgb="FF63BE7B"/>
        <color rgb="FFFCFCFF"/>
        <color rgb="FFF8696B"/>
      </colorScale>
    </cfRule>
  </conditionalFormatting>
  <conditionalFormatting sqref="AL29:BI29">
    <cfRule type="colorScale" priority="105">
      <colorScale>
        <cfvo type="min"/>
        <cfvo type="max"/>
        <color rgb="FFFCFCFF"/>
        <color rgb="FFF8696B"/>
      </colorScale>
    </cfRule>
  </conditionalFormatting>
  <conditionalFormatting sqref="AL30:BI30">
    <cfRule type="colorScale" priority="104">
      <colorScale>
        <cfvo type="min"/>
        <cfvo type="percentile" val="50"/>
        <cfvo type="max"/>
        <color rgb="FF63BE7B"/>
        <color rgb="FFFCFCFF"/>
        <color rgb="FFF8696B"/>
      </colorScale>
    </cfRule>
  </conditionalFormatting>
  <conditionalFormatting sqref="AL30:BI30">
    <cfRule type="colorScale" priority="103">
      <colorScale>
        <cfvo type="min"/>
        <cfvo type="max"/>
        <color rgb="FFFCFCFF"/>
        <color rgb="FFF8696B"/>
      </colorScale>
    </cfRule>
  </conditionalFormatting>
  <conditionalFormatting sqref="AL31:BI31">
    <cfRule type="colorScale" priority="102">
      <colorScale>
        <cfvo type="min"/>
        <cfvo type="percentile" val="50"/>
        <cfvo type="max"/>
        <color rgb="FF63BE7B"/>
        <color rgb="FFFCFCFF"/>
        <color rgb="FFF8696B"/>
      </colorScale>
    </cfRule>
  </conditionalFormatting>
  <conditionalFormatting sqref="AL31:BI31">
    <cfRule type="colorScale" priority="101">
      <colorScale>
        <cfvo type="min"/>
        <cfvo type="max"/>
        <color rgb="FFFCFCFF"/>
        <color rgb="FFF8696B"/>
      </colorScale>
    </cfRule>
  </conditionalFormatting>
  <conditionalFormatting sqref="AL32:BI32">
    <cfRule type="colorScale" priority="100">
      <colorScale>
        <cfvo type="min"/>
        <cfvo type="percentile" val="50"/>
        <cfvo type="max"/>
        <color rgb="FF63BE7B"/>
        <color rgb="FFFCFCFF"/>
        <color rgb="FFF8696B"/>
      </colorScale>
    </cfRule>
  </conditionalFormatting>
  <conditionalFormatting sqref="AL32:BI32">
    <cfRule type="colorScale" priority="99">
      <colorScale>
        <cfvo type="min"/>
        <cfvo type="max"/>
        <color rgb="FFFCFCFF"/>
        <color rgb="FFF8696B"/>
      </colorScale>
    </cfRule>
  </conditionalFormatting>
  <conditionalFormatting sqref="AL33:BI33">
    <cfRule type="colorScale" priority="98">
      <colorScale>
        <cfvo type="min"/>
        <cfvo type="percentile" val="50"/>
        <cfvo type="max"/>
        <color rgb="FF63BE7B"/>
        <color rgb="FFFCFCFF"/>
        <color rgb="FFF8696B"/>
      </colorScale>
    </cfRule>
  </conditionalFormatting>
  <conditionalFormatting sqref="AL33:BI33">
    <cfRule type="colorScale" priority="97">
      <colorScale>
        <cfvo type="min"/>
        <cfvo type="max"/>
        <color rgb="FFFCFCFF"/>
        <color rgb="FFF8696B"/>
      </colorScale>
    </cfRule>
  </conditionalFormatting>
  <conditionalFormatting sqref="AL34:BI34">
    <cfRule type="colorScale" priority="96">
      <colorScale>
        <cfvo type="min"/>
        <cfvo type="percentile" val="50"/>
        <cfvo type="max"/>
        <color rgb="FF63BE7B"/>
        <color rgb="FFFCFCFF"/>
        <color rgb="FFF8696B"/>
      </colorScale>
    </cfRule>
  </conditionalFormatting>
  <conditionalFormatting sqref="AL34:BI34">
    <cfRule type="colorScale" priority="95">
      <colorScale>
        <cfvo type="min"/>
        <cfvo type="max"/>
        <color rgb="FFFCFCFF"/>
        <color rgb="FFF8696B"/>
      </colorScale>
    </cfRule>
  </conditionalFormatting>
  <conditionalFormatting sqref="AL35:BI35">
    <cfRule type="colorScale" priority="94">
      <colorScale>
        <cfvo type="min"/>
        <cfvo type="percentile" val="50"/>
        <cfvo type="max"/>
        <color rgb="FF63BE7B"/>
        <color rgb="FFFCFCFF"/>
        <color rgb="FFF8696B"/>
      </colorScale>
    </cfRule>
  </conditionalFormatting>
  <conditionalFormatting sqref="AL35:BI35">
    <cfRule type="colorScale" priority="93">
      <colorScale>
        <cfvo type="min"/>
        <cfvo type="max"/>
        <color rgb="FFFCFCFF"/>
        <color rgb="FFF8696B"/>
      </colorScale>
    </cfRule>
  </conditionalFormatting>
  <conditionalFormatting sqref="AL36:BI36">
    <cfRule type="colorScale" priority="92">
      <colorScale>
        <cfvo type="min"/>
        <cfvo type="percentile" val="50"/>
        <cfvo type="max"/>
        <color rgb="FF63BE7B"/>
        <color rgb="FFFCFCFF"/>
        <color rgb="FFF8696B"/>
      </colorScale>
    </cfRule>
  </conditionalFormatting>
  <conditionalFormatting sqref="AL36:BI36">
    <cfRule type="colorScale" priority="91">
      <colorScale>
        <cfvo type="min"/>
        <cfvo type="max"/>
        <color rgb="FFFCFCFF"/>
        <color rgb="FFF8696B"/>
      </colorScale>
    </cfRule>
  </conditionalFormatting>
  <conditionalFormatting sqref="AL37:BI37">
    <cfRule type="colorScale" priority="90">
      <colorScale>
        <cfvo type="min"/>
        <cfvo type="percentile" val="50"/>
        <cfvo type="max"/>
        <color rgb="FF63BE7B"/>
        <color rgb="FFFCFCFF"/>
        <color rgb="FFF8696B"/>
      </colorScale>
    </cfRule>
  </conditionalFormatting>
  <conditionalFormatting sqref="AL37:BI37">
    <cfRule type="colorScale" priority="89">
      <colorScale>
        <cfvo type="min"/>
        <cfvo type="max"/>
        <color rgb="FFFCFCFF"/>
        <color rgb="FFF8696B"/>
      </colorScale>
    </cfRule>
  </conditionalFormatting>
  <conditionalFormatting sqref="AL38:BI38">
    <cfRule type="colorScale" priority="88">
      <colorScale>
        <cfvo type="min"/>
        <cfvo type="percentile" val="50"/>
        <cfvo type="max"/>
        <color rgb="FF63BE7B"/>
        <color rgb="FFFCFCFF"/>
        <color rgb="FFF8696B"/>
      </colorScale>
    </cfRule>
  </conditionalFormatting>
  <conditionalFormatting sqref="AL38:BI38">
    <cfRule type="colorScale" priority="87">
      <colorScale>
        <cfvo type="min"/>
        <cfvo type="max"/>
        <color rgb="FFFCFCFF"/>
        <color rgb="FFF8696B"/>
      </colorScale>
    </cfRule>
  </conditionalFormatting>
  <conditionalFormatting sqref="AL39:BI39">
    <cfRule type="colorScale" priority="86">
      <colorScale>
        <cfvo type="min"/>
        <cfvo type="percentile" val="50"/>
        <cfvo type="max"/>
        <color rgb="FF63BE7B"/>
        <color rgb="FFFCFCFF"/>
        <color rgb="FFF8696B"/>
      </colorScale>
    </cfRule>
  </conditionalFormatting>
  <conditionalFormatting sqref="AL39:BI39">
    <cfRule type="colorScale" priority="85">
      <colorScale>
        <cfvo type="min"/>
        <cfvo type="max"/>
        <color rgb="FFFCFCFF"/>
        <color rgb="FFF8696B"/>
      </colorScale>
    </cfRule>
  </conditionalFormatting>
  <conditionalFormatting sqref="AL40:BI40">
    <cfRule type="colorScale" priority="84">
      <colorScale>
        <cfvo type="min"/>
        <cfvo type="percentile" val="50"/>
        <cfvo type="max"/>
        <color rgb="FF63BE7B"/>
        <color rgb="FFFCFCFF"/>
        <color rgb="FFF8696B"/>
      </colorScale>
    </cfRule>
  </conditionalFormatting>
  <conditionalFormatting sqref="AL40:BI40">
    <cfRule type="colorScale" priority="83">
      <colorScale>
        <cfvo type="min"/>
        <cfvo type="max"/>
        <color rgb="FFFCFCFF"/>
        <color rgb="FFF8696B"/>
      </colorScale>
    </cfRule>
  </conditionalFormatting>
  <conditionalFormatting sqref="AL41:BI41">
    <cfRule type="colorScale" priority="82">
      <colorScale>
        <cfvo type="min"/>
        <cfvo type="percentile" val="50"/>
        <cfvo type="max"/>
        <color rgb="FF63BE7B"/>
        <color rgb="FFFCFCFF"/>
        <color rgb="FFF8696B"/>
      </colorScale>
    </cfRule>
  </conditionalFormatting>
  <conditionalFormatting sqref="AL41:BI41">
    <cfRule type="colorScale" priority="81">
      <colorScale>
        <cfvo type="min"/>
        <cfvo type="max"/>
        <color rgb="FFFCFCFF"/>
        <color rgb="FFF8696B"/>
      </colorScale>
    </cfRule>
  </conditionalFormatting>
  <conditionalFormatting sqref="BP22:BP45">
    <cfRule type="colorScale" priority="80">
      <colorScale>
        <cfvo type="min"/>
        <cfvo type="percentile" val="50"/>
        <cfvo type="max"/>
        <color rgb="FF63BE7B"/>
        <color rgb="FFFCFCFF"/>
        <color rgb="FFF8696B"/>
      </colorScale>
    </cfRule>
  </conditionalFormatting>
  <conditionalFormatting sqref="BP22:BP45">
    <cfRule type="colorScale" priority="79">
      <colorScale>
        <cfvo type="min"/>
        <cfvo type="max"/>
        <color rgb="FFFCFCFF"/>
        <color rgb="FFF8696B"/>
      </colorScale>
    </cfRule>
  </conditionalFormatting>
  <conditionalFormatting sqref="BQ22:BQ45">
    <cfRule type="colorScale" priority="78">
      <colorScale>
        <cfvo type="min"/>
        <cfvo type="percentile" val="50"/>
        <cfvo type="max"/>
        <color rgb="FF63BE7B"/>
        <color rgb="FFFCFCFF"/>
        <color rgb="FFF8696B"/>
      </colorScale>
    </cfRule>
  </conditionalFormatting>
  <conditionalFormatting sqref="BQ22:BQ45">
    <cfRule type="colorScale" priority="77">
      <colorScale>
        <cfvo type="min"/>
        <cfvo type="max"/>
        <color rgb="FFFCFCFF"/>
        <color rgb="FFF8696B"/>
      </colorScale>
    </cfRule>
  </conditionalFormatting>
  <conditionalFormatting sqref="BR22:BR45">
    <cfRule type="colorScale" priority="76">
      <colorScale>
        <cfvo type="min"/>
        <cfvo type="percentile" val="50"/>
        <cfvo type="max"/>
        <color rgb="FF63BE7B"/>
        <color rgb="FFFCFCFF"/>
        <color rgb="FFF8696B"/>
      </colorScale>
    </cfRule>
  </conditionalFormatting>
  <conditionalFormatting sqref="BR22:BR45">
    <cfRule type="colorScale" priority="75">
      <colorScale>
        <cfvo type="min"/>
        <cfvo type="max"/>
        <color rgb="FFFCFCFF"/>
        <color rgb="FFF8696B"/>
      </colorScale>
    </cfRule>
  </conditionalFormatting>
  <conditionalFormatting sqref="BS22:BS45">
    <cfRule type="colorScale" priority="74">
      <colorScale>
        <cfvo type="min"/>
        <cfvo type="percentile" val="50"/>
        <cfvo type="max"/>
        <color rgb="FF63BE7B"/>
        <color rgb="FFFCFCFF"/>
        <color rgb="FFF8696B"/>
      </colorScale>
    </cfRule>
  </conditionalFormatting>
  <conditionalFormatting sqref="BS22:BS45">
    <cfRule type="colorScale" priority="73">
      <colorScale>
        <cfvo type="min"/>
        <cfvo type="max"/>
        <color rgb="FFFCFCFF"/>
        <color rgb="FFF8696B"/>
      </colorScale>
    </cfRule>
  </conditionalFormatting>
  <conditionalFormatting sqref="BT22:BT45">
    <cfRule type="colorScale" priority="72">
      <colorScale>
        <cfvo type="min"/>
        <cfvo type="percentile" val="50"/>
        <cfvo type="max"/>
        <color rgb="FF63BE7B"/>
        <color rgb="FFFCFCFF"/>
        <color rgb="FFF8696B"/>
      </colorScale>
    </cfRule>
  </conditionalFormatting>
  <conditionalFormatting sqref="BT22:BT45">
    <cfRule type="colorScale" priority="71">
      <colorScale>
        <cfvo type="min"/>
        <cfvo type="max"/>
        <color rgb="FFFCFCFF"/>
        <color rgb="FFF8696B"/>
      </colorScale>
    </cfRule>
  </conditionalFormatting>
  <conditionalFormatting sqref="BU22:BU45">
    <cfRule type="colorScale" priority="50">
      <colorScale>
        <cfvo type="min"/>
        <cfvo type="percentile" val="50"/>
        <cfvo type="max"/>
        <color rgb="FF63BE7B"/>
        <color rgb="FFFCFCFF"/>
        <color rgb="FFF8696B"/>
      </colorScale>
    </cfRule>
  </conditionalFormatting>
  <conditionalFormatting sqref="BU22:BU45">
    <cfRule type="colorScale" priority="49">
      <colorScale>
        <cfvo type="min"/>
        <cfvo type="max"/>
        <color rgb="FFFCFCFF"/>
        <color rgb="FFF8696B"/>
      </colorScale>
    </cfRule>
  </conditionalFormatting>
  <conditionalFormatting sqref="BZ22:BZ45">
    <cfRule type="colorScale" priority="48">
      <colorScale>
        <cfvo type="min"/>
        <cfvo type="percentile" val="50"/>
        <cfvo type="max"/>
        <color rgb="FF63BE7B"/>
        <color rgb="FFFCFCFF"/>
        <color rgb="FFF8696B"/>
      </colorScale>
    </cfRule>
  </conditionalFormatting>
  <conditionalFormatting sqref="BZ22:BZ45">
    <cfRule type="colorScale" priority="47">
      <colorScale>
        <cfvo type="min"/>
        <cfvo type="max"/>
        <color rgb="FFFCFCFF"/>
        <color rgb="FFF8696B"/>
      </colorScale>
    </cfRule>
  </conditionalFormatting>
  <conditionalFormatting sqref="BV22:BV45">
    <cfRule type="colorScale" priority="46">
      <colorScale>
        <cfvo type="min"/>
        <cfvo type="percentile" val="50"/>
        <cfvo type="max"/>
        <color rgb="FF63BE7B"/>
        <color rgb="FFFCFCFF"/>
        <color rgb="FFF8696B"/>
      </colorScale>
    </cfRule>
  </conditionalFormatting>
  <conditionalFormatting sqref="BV22:BV45">
    <cfRule type="colorScale" priority="45">
      <colorScale>
        <cfvo type="min"/>
        <cfvo type="max"/>
        <color rgb="FFFCFCFF"/>
        <color rgb="FFF8696B"/>
      </colorScale>
    </cfRule>
  </conditionalFormatting>
  <conditionalFormatting sqref="BW22:BW45">
    <cfRule type="colorScale" priority="44">
      <colorScale>
        <cfvo type="min"/>
        <cfvo type="percentile" val="50"/>
        <cfvo type="max"/>
        <color rgb="FF63BE7B"/>
        <color rgb="FFFCFCFF"/>
        <color rgb="FFF8696B"/>
      </colorScale>
    </cfRule>
  </conditionalFormatting>
  <conditionalFormatting sqref="BW22:BW45">
    <cfRule type="colorScale" priority="43">
      <colorScale>
        <cfvo type="min"/>
        <cfvo type="max"/>
        <color rgb="FFFCFCFF"/>
        <color rgb="FFF8696B"/>
      </colorScale>
    </cfRule>
  </conditionalFormatting>
  <conditionalFormatting sqref="BX22:BX45">
    <cfRule type="colorScale" priority="42">
      <colorScale>
        <cfvo type="min"/>
        <cfvo type="percentile" val="50"/>
        <cfvo type="max"/>
        <color rgb="FF63BE7B"/>
        <color rgb="FFFCFCFF"/>
        <color rgb="FFF8696B"/>
      </colorScale>
    </cfRule>
  </conditionalFormatting>
  <conditionalFormatting sqref="BX22:BX45">
    <cfRule type="colorScale" priority="41">
      <colorScale>
        <cfvo type="min"/>
        <cfvo type="max"/>
        <color rgb="FFFCFCFF"/>
        <color rgb="FFF8696B"/>
      </colorScale>
    </cfRule>
  </conditionalFormatting>
  <conditionalFormatting sqref="BY22:BY45">
    <cfRule type="colorScale" priority="40">
      <colorScale>
        <cfvo type="min"/>
        <cfvo type="percentile" val="50"/>
        <cfvo type="max"/>
        <color rgb="FF63BE7B"/>
        <color rgb="FFFCFCFF"/>
        <color rgb="FFF8696B"/>
      </colorScale>
    </cfRule>
  </conditionalFormatting>
  <conditionalFormatting sqref="BY22:BY45">
    <cfRule type="colorScale" priority="39">
      <colorScale>
        <cfvo type="min"/>
        <cfvo type="max"/>
        <color rgb="FFFCFCFF"/>
        <color rgb="FFF8696B"/>
      </colorScale>
    </cfRule>
  </conditionalFormatting>
  <conditionalFormatting sqref="CA22:CA45">
    <cfRule type="colorScale" priority="38">
      <colorScale>
        <cfvo type="min"/>
        <cfvo type="percentile" val="50"/>
        <cfvo type="max"/>
        <color rgb="FF63BE7B"/>
        <color rgb="FFFCFCFF"/>
        <color rgb="FFF8696B"/>
      </colorScale>
    </cfRule>
  </conditionalFormatting>
  <conditionalFormatting sqref="CA22:CA45">
    <cfRule type="colorScale" priority="37">
      <colorScale>
        <cfvo type="min"/>
        <cfvo type="max"/>
        <color rgb="FFFCFCFF"/>
        <color rgb="FFF8696B"/>
      </colorScale>
    </cfRule>
  </conditionalFormatting>
  <conditionalFormatting sqref="CB22:CB45">
    <cfRule type="colorScale" priority="36">
      <colorScale>
        <cfvo type="min"/>
        <cfvo type="percentile" val="50"/>
        <cfvo type="max"/>
        <color rgb="FF63BE7B"/>
        <color rgb="FFFCFCFF"/>
        <color rgb="FFF8696B"/>
      </colorScale>
    </cfRule>
  </conditionalFormatting>
  <conditionalFormatting sqref="CB22:CB45">
    <cfRule type="colorScale" priority="35">
      <colorScale>
        <cfvo type="min"/>
        <cfvo type="max"/>
        <color rgb="FFFCFCFF"/>
        <color rgb="FFF8696B"/>
      </colorScale>
    </cfRule>
  </conditionalFormatting>
  <conditionalFormatting sqref="CC22:CC45">
    <cfRule type="colorScale" priority="34">
      <colorScale>
        <cfvo type="min"/>
        <cfvo type="percentile" val="50"/>
        <cfvo type="max"/>
        <color rgb="FF63BE7B"/>
        <color rgb="FFFCFCFF"/>
        <color rgb="FFF8696B"/>
      </colorScale>
    </cfRule>
  </conditionalFormatting>
  <conditionalFormatting sqref="CC22:CC45">
    <cfRule type="colorScale" priority="33">
      <colorScale>
        <cfvo type="min"/>
        <cfvo type="max"/>
        <color rgb="FFFCFCFF"/>
        <color rgb="FFF8696B"/>
      </colorScale>
    </cfRule>
  </conditionalFormatting>
  <conditionalFormatting sqref="CD22:CD45">
    <cfRule type="colorScale" priority="32">
      <colorScale>
        <cfvo type="min"/>
        <cfvo type="percentile" val="50"/>
        <cfvo type="max"/>
        <color rgb="FF63BE7B"/>
        <color rgb="FFFCFCFF"/>
        <color rgb="FFF8696B"/>
      </colorScale>
    </cfRule>
  </conditionalFormatting>
  <conditionalFormatting sqref="CD22:CD45">
    <cfRule type="colorScale" priority="31">
      <colorScale>
        <cfvo type="min"/>
        <cfvo type="max"/>
        <color rgb="FFFCFCFF"/>
        <color rgb="FFF8696B"/>
      </colorScale>
    </cfRule>
  </conditionalFormatting>
  <conditionalFormatting sqref="CI21:CI44">
    <cfRule type="colorScale" priority="30">
      <colorScale>
        <cfvo type="min"/>
        <cfvo type="percentile" val="50"/>
        <cfvo type="max"/>
        <color rgb="FF63BE7B"/>
        <color rgb="FFFCFCFF"/>
        <color rgb="FFF8696B"/>
      </colorScale>
    </cfRule>
  </conditionalFormatting>
  <conditionalFormatting sqref="CI21:CI44">
    <cfRule type="colorScale" priority="29">
      <colorScale>
        <cfvo type="min"/>
        <cfvo type="max"/>
        <color rgb="FFFCFCFF"/>
        <color rgb="FFF8696B"/>
      </colorScale>
    </cfRule>
  </conditionalFormatting>
  <conditionalFormatting sqref="CJ21:CJ44">
    <cfRule type="colorScale" priority="28">
      <colorScale>
        <cfvo type="min"/>
        <cfvo type="percentile" val="50"/>
        <cfvo type="max"/>
        <color rgb="FF63BE7B"/>
        <color rgb="FFFCFCFF"/>
        <color rgb="FFF8696B"/>
      </colorScale>
    </cfRule>
  </conditionalFormatting>
  <conditionalFormatting sqref="CJ21:CJ44">
    <cfRule type="colorScale" priority="27">
      <colorScale>
        <cfvo type="min"/>
        <cfvo type="max"/>
        <color rgb="FFFCFCFF"/>
        <color rgb="FFF8696B"/>
      </colorScale>
    </cfRule>
  </conditionalFormatting>
  <conditionalFormatting sqref="CK21:CK44">
    <cfRule type="colorScale" priority="26">
      <colorScale>
        <cfvo type="min"/>
        <cfvo type="percentile" val="50"/>
        <cfvo type="max"/>
        <color rgb="FF63BE7B"/>
        <color rgb="FFFCFCFF"/>
        <color rgb="FFF8696B"/>
      </colorScale>
    </cfRule>
  </conditionalFormatting>
  <conditionalFormatting sqref="CK21:CK44">
    <cfRule type="colorScale" priority="25">
      <colorScale>
        <cfvo type="min"/>
        <cfvo type="max"/>
        <color rgb="FFFCFCFF"/>
        <color rgb="FFF8696B"/>
      </colorScale>
    </cfRule>
  </conditionalFormatting>
  <conditionalFormatting sqref="CL21:CL44">
    <cfRule type="colorScale" priority="24">
      <colorScale>
        <cfvo type="min"/>
        <cfvo type="percentile" val="50"/>
        <cfvo type="max"/>
        <color rgb="FF63BE7B"/>
        <color rgb="FFFCFCFF"/>
        <color rgb="FFF8696B"/>
      </colorScale>
    </cfRule>
  </conditionalFormatting>
  <conditionalFormatting sqref="CL21:CL44">
    <cfRule type="colorScale" priority="23">
      <colorScale>
        <cfvo type="min"/>
        <cfvo type="max"/>
        <color rgb="FFFCFCFF"/>
        <color rgb="FFF8696B"/>
      </colorScale>
    </cfRule>
  </conditionalFormatting>
  <conditionalFormatting sqref="CM21:CM44">
    <cfRule type="colorScale" priority="22">
      <colorScale>
        <cfvo type="min"/>
        <cfvo type="percentile" val="50"/>
        <cfvo type="max"/>
        <color rgb="FF63BE7B"/>
        <color rgb="FFFCFCFF"/>
        <color rgb="FFF8696B"/>
      </colorScale>
    </cfRule>
  </conditionalFormatting>
  <conditionalFormatting sqref="CM21:CM44">
    <cfRule type="colorScale" priority="21">
      <colorScale>
        <cfvo type="min"/>
        <cfvo type="max"/>
        <color rgb="FFFCFCFF"/>
        <color rgb="FFF8696B"/>
      </colorScale>
    </cfRule>
  </conditionalFormatting>
  <conditionalFormatting sqref="CN21:CN44">
    <cfRule type="colorScale" priority="20">
      <colorScale>
        <cfvo type="min"/>
        <cfvo type="percentile" val="50"/>
        <cfvo type="max"/>
        <color rgb="FF63BE7B"/>
        <color rgb="FFFCFCFF"/>
        <color rgb="FFF8696B"/>
      </colorScale>
    </cfRule>
  </conditionalFormatting>
  <conditionalFormatting sqref="CN21:CN44">
    <cfRule type="colorScale" priority="19">
      <colorScale>
        <cfvo type="min"/>
        <cfvo type="max"/>
        <color rgb="FFFCFCFF"/>
        <color rgb="FFF8696B"/>
      </colorScale>
    </cfRule>
  </conditionalFormatting>
  <conditionalFormatting sqref="CS21:CS44">
    <cfRule type="colorScale" priority="18">
      <colorScale>
        <cfvo type="min"/>
        <cfvo type="percentile" val="50"/>
        <cfvo type="max"/>
        <color rgb="FF63BE7B"/>
        <color rgb="FFFCFCFF"/>
        <color rgb="FFF8696B"/>
      </colorScale>
    </cfRule>
  </conditionalFormatting>
  <conditionalFormatting sqref="CS21:CS44">
    <cfRule type="colorScale" priority="17">
      <colorScale>
        <cfvo type="min"/>
        <cfvo type="max"/>
        <color rgb="FFFCFCFF"/>
        <color rgb="FFF8696B"/>
      </colorScale>
    </cfRule>
  </conditionalFormatting>
  <conditionalFormatting sqref="CO21:CO44">
    <cfRule type="colorScale" priority="16">
      <colorScale>
        <cfvo type="min"/>
        <cfvo type="percentile" val="50"/>
        <cfvo type="max"/>
        <color rgb="FF63BE7B"/>
        <color rgb="FFFCFCFF"/>
        <color rgb="FFF8696B"/>
      </colorScale>
    </cfRule>
  </conditionalFormatting>
  <conditionalFormatting sqref="CO21:CO44">
    <cfRule type="colorScale" priority="15">
      <colorScale>
        <cfvo type="min"/>
        <cfvo type="max"/>
        <color rgb="FFFCFCFF"/>
        <color rgb="FFF8696B"/>
      </colorScale>
    </cfRule>
  </conditionalFormatting>
  <conditionalFormatting sqref="CP21:CP44">
    <cfRule type="colorScale" priority="14">
      <colorScale>
        <cfvo type="min"/>
        <cfvo type="percentile" val="50"/>
        <cfvo type="max"/>
        <color rgb="FF63BE7B"/>
        <color rgb="FFFCFCFF"/>
        <color rgb="FFF8696B"/>
      </colorScale>
    </cfRule>
  </conditionalFormatting>
  <conditionalFormatting sqref="CP21:CP44">
    <cfRule type="colorScale" priority="13">
      <colorScale>
        <cfvo type="min"/>
        <cfvo type="max"/>
        <color rgb="FFFCFCFF"/>
        <color rgb="FFF8696B"/>
      </colorScale>
    </cfRule>
  </conditionalFormatting>
  <conditionalFormatting sqref="CQ21:CQ44">
    <cfRule type="colorScale" priority="12">
      <colorScale>
        <cfvo type="min"/>
        <cfvo type="percentile" val="50"/>
        <cfvo type="max"/>
        <color rgb="FF63BE7B"/>
        <color rgb="FFFCFCFF"/>
        <color rgb="FFF8696B"/>
      </colorScale>
    </cfRule>
  </conditionalFormatting>
  <conditionalFormatting sqref="CQ21:CQ44">
    <cfRule type="colorScale" priority="11">
      <colorScale>
        <cfvo type="min"/>
        <cfvo type="max"/>
        <color rgb="FFFCFCFF"/>
        <color rgb="FFF8696B"/>
      </colorScale>
    </cfRule>
  </conditionalFormatting>
  <conditionalFormatting sqref="CR21:CR44">
    <cfRule type="colorScale" priority="10">
      <colorScale>
        <cfvo type="min"/>
        <cfvo type="percentile" val="50"/>
        <cfvo type="max"/>
        <color rgb="FF63BE7B"/>
        <color rgb="FFFCFCFF"/>
        <color rgb="FFF8696B"/>
      </colorScale>
    </cfRule>
  </conditionalFormatting>
  <conditionalFormatting sqref="CR21:CR44">
    <cfRule type="colorScale" priority="9">
      <colorScale>
        <cfvo type="min"/>
        <cfvo type="max"/>
        <color rgb="FFFCFCFF"/>
        <color rgb="FFF8696B"/>
      </colorScale>
    </cfRule>
  </conditionalFormatting>
  <conditionalFormatting sqref="CT21:CT44">
    <cfRule type="colorScale" priority="8">
      <colorScale>
        <cfvo type="min"/>
        <cfvo type="percentile" val="50"/>
        <cfvo type="max"/>
        <color rgb="FF63BE7B"/>
        <color rgb="FFFCFCFF"/>
        <color rgb="FFF8696B"/>
      </colorScale>
    </cfRule>
  </conditionalFormatting>
  <conditionalFormatting sqref="CT21:CT44">
    <cfRule type="colorScale" priority="7">
      <colorScale>
        <cfvo type="min"/>
        <cfvo type="max"/>
        <color rgb="FFFCFCFF"/>
        <color rgb="FFF8696B"/>
      </colorScale>
    </cfRule>
  </conditionalFormatting>
  <conditionalFormatting sqref="CU21:CU44">
    <cfRule type="colorScale" priority="6">
      <colorScale>
        <cfvo type="min"/>
        <cfvo type="percentile" val="50"/>
        <cfvo type="max"/>
        <color rgb="FF63BE7B"/>
        <color rgb="FFFCFCFF"/>
        <color rgb="FFF8696B"/>
      </colorScale>
    </cfRule>
  </conditionalFormatting>
  <conditionalFormatting sqref="CU21:CU44">
    <cfRule type="colorScale" priority="5">
      <colorScale>
        <cfvo type="min"/>
        <cfvo type="max"/>
        <color rgb="FFFCFCFF"/>
        <color rgb="FFF8696B"/>
      </colorScale>
    </cfRule>
  </conditionalFormatting>
  <conditionalFormatting sqref="CV21:CV44">
    <cfRule type="colorScale" priority="4">
      <colorScale>
        <cfvo type="min"/>
        <cfvo type="percentile" val="50"/>
        <cfvo type="max"/>
        <color rgb="FF63BE7B"/>
        <color rgb="FFFCFCFF"/>
        <color rgb="FFF8696B"/>
      </colorScale>
    </cfRule>
  </conditionalFormatting>
  <conditionalFormatting sqref="CV21:CV44">
    <cfRule type="colorScale" priority="3">
      <colorScale>
        <cfvo type="min"/>
        <cfvo type="max"/>
        <color rgb="FFFCFCFF"/>
        <color rgb="FFF8696B"/>
      </colorScale>
    </cfRule>
  </conditionalFormatting>
  <conditionalFormatting sqref="CW21:CW44">
    <cfRule type="colorScale" priority="2">
      <colorScale>
        <cfvo type="min"/>
        <cfvo type="percentile" val="50"/>
        <cfvo type="max"/>
        <color rgb="FF63BE7B"/>
        <color rgb="FFFCFCFF"/>
        <color rgb="FFF8696B"/>
      </colorScale>
    </cfRule>
  </conditionalFormatting>
  <conditionalFormatting sqref="CW21:CW44">
    <cfRule type="colorScale" priority="1">
      <colorScale>
        <cfvo type="min"/>
        <cfvo type="max"/>
        <color rgb="FFFCFCFF"/>
        <color rgb="FFF8696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B7B19-E15E-4D82-B3BA-6C74EA435E2E}">
  <sheetPr>
    <tabColor theme="4"/>
  </sheetPr>
  <dimension ref="A2:IB73"/>
  <sheetViews>
    <sheetView zoomScale="70" zoomScaleNormal="70" workbookViewId="0">
      <selection activeCell="E48" sqref="E48"/>
    </sheetView>
  </sheetViews>
  <sheetFormatPr baseColWidth="10" defaultRowHeight="15" x14ac:dyDescent="0.25"/>
  <cols>
    <col min="1" max="1" width="17.5703125" bestFit="1" customWidth="1"/>
    <col min="2" max="11" width="14.85546875" bestFit="1" customWidth="1"/>
    <col min="12" max="25" width="15.85546875" bestFit="1" customWidth="1"/>
    <col min="26" max="26" width="15.85546875" customWidth="1"/>
    <col min="27" max="27" width="5.42578125" bestFit="1" customWidth="1"/>
    <col min="28" max="51" width="4.7109375" customWidth="1"/>
    <col min="52" max="53" width="12" bestFit="1" customWidth="1"/>
    <col min="54" max="54" width="11" bestFit="1" customWidth="1"/>
    <col min="55" max="63" width="12" bestFit="1" customWidth="1"/>
    <col min="64" max="64" width="11" bestFit="1" customWidth="1"/>
    <col min="65" max="73" width="12" bestFit="1" customWidth="1"/>
    <col min="74" max="74" width="11" bestFit="1" customWidth="1"/>
    <col min="75" max="83" width="12" bestFit="1" customWidth="1"/>
    <col min="84" max="84" width="11" bestFit="1" customWidth="1"/>
    <col min="85" max="88" width="12" bestFit="1" customWidth="1"/>
    <col min="89" max="89" width="11" bestFit="1" customWidth="1"/>
    <col min="90" max="99" width="12" bestFit="1" customWidth="1"/>
    <col min="100" max="100" width="11" bestFit="1" customWidth="1"/>
    <col min="101" max="101" width="12" bestFit="1" customWidth="1"/>
    <col min="102" max="102" width="10" bestFit="1" customWidth="1"/>
    <col min="103" max="105" width="12" bestFit="1" customWidth="1"/>
    <col min="106" max="106" width="11" bestFit="1" customWidth="1"/>
    <col min="107" max="111" width="12" bestFit="1" customWidth="1"/>
    <col min="112" max="112" width="11" bestFit="1" customWidth="1"/>
    <col min="113" max="128" width="12" bestFit="1" customWidth="1"/>
    <col min="129" max="129" width="11" bestFit="1" customWidth="1"/>
    <col min="130" max="130" width="12.5703125" bestFit="1" customWidth="1"/>
    <col min="131" max="131" width="13.85546875" bestFit="1" customWidth="1"/>
    <col min="132" max="132" width="22.7109375" bestFit="1" customWidth="1"/>
    <col min="133" max="133" width="13.85546875" bestFit="1" customWidth="1"/>
    <col min="134" max="134" width="22.7109375" bestFit="1" customWidth="1"/>
    <col min="135" max="135" width="13.85546875" bestFit="1" customWidth="1"/>
    <col min="136" max="136" width="22.7109375" bestFit="1" customWidth="1"/>
    <col min="137" max="137" width="13.85546875" bestFit="1" customWidth="1"/>
    <col min="138" max="138" width="22.7109375" bestFit="1" customWidth="1"/>
    <col min="139" max="139" width="13.85546875" bestFit="1" customWidth="1"/>
    <col min="140" max="140" width="22.7109375" bestFit="1" customWidth="1"/>
    <col min="141" max="141" width="13.85546875" bestFit="1" customWidth="1"/>
    <col min="142" max="142" width="22.7109375" bestFit="1" customWidth="1"/>
    <col min="143" max="143" width="13.85546875" bestFit="1" customWidth="1"/>
    <col min="144" max="144" width="22.7109375" bestFit="1" customWidth="1"/>
    <col min="145" max="145" width="13.85546875" bestFit="1" customWidth="1"/>
    <col min="146" max="146" width="22.7109375" bestFit="1" customWidth="1"/>
    <col min="147" max="147" width="13.85546875" bestFit="1" customWidth="1"/>
    <col min="148" max="148" width="22.7109375" bestFit="1" customWidth="1"/>
    <col min="149" max="149" width="13.85546875" bestFit="1" customWidth="1"/>
    <col min="150" max="150" width="22.7109375" bestFit="1" customWidth="1"/>
    <col min="151" max="151" width="13.85546875" bestFit="1" customWidth="1"/>
    <col min="152" max="152" width="22.7109375" bestFit="1" customWidth="1"/>
    <col min="153" max="153" width="13.85546875" bestFit="1" customWidth="1"/>
    <col min="154" max="154" width="22.7109375" bestFit="1" customWidth="1"/>
    <col min="155" max="155" width="13.85546875" bestFit="1" customWidth="1"/>
    <col min="156" max="156" width="21.7109375" bestFit="1" customWidth="1"/>
    <col min="157" max="157" width="13.85546875" bestFit="1" customWidth="1"/>
    <col min="158" max="158" width="22.7109375" bestFit="1" customWidth="1"/>
    <col min="159" max="159" width="13.85546875" bestFit="1" customWidth="1"/>
    <col min="160" max="160" width="22.7109375" bestFit="1" customWidth="1"/>
    <col min="161" max="161" width="13.85546875" bestFit="1" customWidth="1"/>
    <col min="162" max="162" width="22.7109375" bestFit="1" customWidth="1"/>
    <col min="163" max="163" width="13.85546875" bestFit="1" customWidth="1"/>
    <col min="164" max="164" width="22.7109375" bestFit="1" customWidth="1"/>
    <col min="165" max="165" width="12.85546875" bestFit="1" customWidth="1"/>
    <col min="166" max="166" width="22.7109375" bestFit="1" customWidth="1"/>
    <col min="167" max="167" width="13.85546875" bestFit="1" customWidth="1"/>
    <col min="168" max="168" width="22.7109375" bestFit="1" customWidth="1"/>
    <col min="169" max="169" width="13.85546875" bestFit="1" customWidth="1"/>
    <col min="170" max="170" width="22.7109375" bestFit="1" customWidth="1"/>
    <col min="171" max="171" width="13.85546875" bestFit="1" customWidth="1"/>
    <col min="172" max="172" width="22.7109375" bestFit="1" customWidth="1"/>
    <col min="173" max="173" width="13.85546875" bestFit="1" customWidth="1"/>
    <col min="174" max="174" width="22.7109375" bestFit="1" customWidth="1"/>
    <col min="175" max="175" width="13.85546875" bestFit="1" customWidth="1"/>
    <col min="176" max="176" width="22.7109375" bestFit="1" customWidth="1"/>
    <col min="177" max="177" width="13.85546875" bestFit="1" customWidth="1"/>
    <col min="178" max="178" width="22.7109375" bestFit="1" customWidth="1"/>
    <col min="179" max="179" width="13.85546875" bestFit="1" customWidth="1"/>
    <col min="180" max="180" width="20.5703125" bestFit="1" customWidth="1"/>
    <col min="181" max="181" width="13.85546875" bestFit="1" customWidth="1"/>
    <col min="182" max="182" width="22.7109375" bestFit="1" customWidth="1"/>
    <col min="183" max="183" width="13.85546875" bestFit="1" customWidth="1"/>
    <col min="184" max="184" width="22.7109375" bestFit="1" customWidth="1"/>
    <col min="185" max="185" width="13.85546875" bestFit="1" customWidth="1"/>
    <col min="186" max="186" width="22.7109375" bestFit="1" customWidth="1"/>
    <col min="187" max="187" width="13.85546875" bestFit="1" customWidth="1"/>
    <col min="188" max="188" width="22.7109375" bestFit="1" customWidth="1"/>
    <col min="189" max="189" width="13.85546875" bestFit="1" customWidth="1"/>
    <col min="190" max="190" width="22.7109375" bestFit="1" customWidth="1"/>
    <col min="191" max="191" width="13.85546875" bestFit="1" customWidth="1"/>
    <col min="192" max="192" width="22.7109375" bestFit="1" customWidth="1"/>
    <col min="193" max="193" width="13.85546875" bestFit="1" customWidth="1"/>
    <col min="194" max="194" width="22.7109375" bestFit="1" customWidth="1"/>
    <col min="195" max="195" width="13.85546875" bestFit="1" customWidth="1"/>
    <col min="196" max="196" width="22.7109375" bestFit="1" customWidth="1"/>
    <col min="197" max="197" width="12.85546875" bestFit="1" customWidth="1"/>
    <col min="198" max="198" width="22.7109375" bestFit="1" customWidth="1"/>
    <col min="199" max="199" width="13.85546875" bestFit="1" customWidth="1"/>
    <col min="200" max="200" width="21.7109375" bestFit="1" customWidth="1"/>
    <col min="201" max="201" width="13.85546875" bestFit="1" customWidth="1"/>
    <col min="202" max="202" width="22.7109375" bestFit="1" customWidth="1"/>
    <col min="203" max="203" width="13.85546875" bestFit="1" customWidth="1"/>
    <col min="204" max="204" width="22.7109375" bestFit="1" customWidth="1"/>
    <col min="205" max="205" width="13.85546875" bestFit="1" customWidth="1"/>
    <col min="206" max="206" width="22.7109375" bestFit="1" customWidth="1"/>
    <col min="207" max="207" width="13.85546875" bestFit="1" customWidth="1"/>
    <col min="208" max="208" width="22.7109375" bestFit="1" customWidth="1"/>
    <col min="209" max="209" width="12.85546875" bestFit="1" customWidth="1"/>
    <col min="210" max="210" width="22.7109375" bestFit="1" customWidth="1"/>
    <col min="211" max="211" width="13.85546875" bestFit="1" customWidth="1"/>
    <col min="212" max="212" width="22.7109375" bestFit="1" customWidth="1"/>
    <col min="213" max="213" width="13.85546875" bestFit="1" customWidth="1"/>
    <col min="214" max="214" width="21.7109375" bestFit="1" customWidth="1"/>
    <col min="215" max="215" width="13.85546875" bestFit="1" customWidth="1"/>
    <col min="216" max="216" width="22.7109375" bestFit="1" customWidth="1"/>
    <col min="217" max="217" width="13.85546875" bestFit="1" customWidth="1"/>
    <col min="218" max="218" width="22.7109375" bestFit="1" customWidth="1"/>
    <col min="219" max="219" width="12.85546875" bestFit="1" customWidth="1"/>
    <col min="220" max="220" width="22.7109375" bestFit="1" customWidth="1"/>
    <col min="221" max="221" width="13.85546875" bestFit="1" customWidth="1"/>
    <col min="222" max="222" width="21.7109375" bestFit="1" customWidth="1"/>
    <col min="223" max="223" width="13.85546875" bestFit="1" customWidth="1"/>
    <col min="224" max="224" width="22.7109375" bestFit="1" customWidth="1"/>
    <col min="225" max="225" width="13.85546875" bestFit="1" customWidth="1"/>
    <col min="226" max="226" width="22.7109375" bestFit="1" customWidth="1"/>
    <col min="227" max="227" width="13.85546875" bestFit="1" customWidth="1"/>
    <col min="228" max="228" width="21.7109375" bestFit="1" customWidth="1"/>
    <col min="229" max="229" width="13.85546875" bestFit="1" customWidth="1"/>
    <col min="230" max="230" width="22.7109375" bestFit="1" customWidth="1"/>
    <col min="231" max="231" width="13.85546875" bestFit="1" customWidth="1"/>
    <col min="232" max="232" width="22.7109375" bestFit="1" customWidth="1"/>
    <col min="233" max="233" width="13.85546875" bestFit="1" customWidth="1"/>
    <col min="234" max="234" width="22.7109375" bestFit="1" customWidth="1"/>
    <col min="235" max="235" width="13.85546875" bestFit="1" customWidth="1"/>
    <col min="236" max="236" width="22.7109375" bestFit="1" customWidth="1"/>
    <col min="237" max="237" width="13.85546875" bestFit="1" customWidth="1"/>
    <col min="238" max="238" width="22.7109375" bestFit="1" customWidth="1"/>
    <col min="239" max="239" width="13.85546875" bestFit="1" customWidth="1"/>
    <col min="240" max="240" width="22.7109375" bestFit="1" customWidth="1"/>
    <col min="241" max="241" width="12.85546875" bestFit="1" customWidth="1"/>
    <col min="242" max="242" width="22.7109375" bestFit="1" customWidth="1"/>
    <col min="243" max="243" width="13.85546875" bestFit="1" customWidth="1"/>
    <col min="244" max="244" width="22.7109375" bestFit="1" customWidth="1"/>
    <col min="245" max="245" width="12.85546875" bestFit="1" customWidth="1"/>
    <col min="246" max="246" width="22.7109375" bestFit="1" customWidth="1"/>
    <col min="247" max="247" width="13.85546875" bestFit="1" customWidth="1"/>
    <col min="248" max="248" width="22.7109375" bestFit="1" customWidth="1"/>
    <col min="249" max="249" width="13.85546875" bestFit="1" customWidth="1"/>
    <col min="250" max="250" width="22.7109375" bestFit="1" customWidth="1"/>
    <col min="251" max="251" width="13.85546875" bestFit="1" customWidth="1"/>
    <col min="252" max="252" width="21.7109375" bestFit="1" customWidth="1"/>
    <col min="253" max="253" width="12.85546875" bestFit="1" customWidth="1"/>
    <col min="254" max="254" width="22.7109375" bestFit="1" customWidth="1"/>
    <col min="255" max="255" width="12.85546875" bestFit="1" customWidth="1"/>
    <col min="256" max="256" width="15.85546875" bestFit="1" customWidth="1"/>
    <col min="257" max="257" width="12.5703125" bestFit="1" customWidth="1"/>
  </cols>
  <sheetData>
    <row r="2" spans="1:236" x14ac:dyDescent="0.25">
      <c r="A2" t="s">
        <v>1073</v>
      </c>
      <c r="B2">
        <v>0</v>
      </c>
      <c r="C2">
        <v>1</v>
      </c>
      <c r="D2">
        <v>2</v>
      </c>
      <c r="E2">
        <v>3</v>
      </c>
      <c r="F2">
        <v>4</v>
      </c>
      <c r="G2">
        <v>5</v>
      </c>
      <c r="H2">
        <v>6</v>
      </c>
      <c r="I2">
        <v>7</v>
      </c>
      <c r="J2">
        <v>8</v>
      </c>
      <c r="K2">
        <v>9</v>
      </c>
      <c r="L2">
        <v>10</v>
      </c>
      <c r="M2">
        <v>11</v>
      </c>
      <c r="N2">
        <v>12</v>
      </c>
      <c r="O2">
        <v>13</v>
      </c>
      <c r="P2">
        <v>14</v>
      </c>
      <c r="Q2">
        <v>15</v>
      </c>
      <c r="R2">
        <v>16</v>
      </c>
      <c r="S2">
        <v>17</v>
      </c>
      <c r="T2">
        <v>18</v>
      </c>
      <c r="U2">
        <v>19</v>
      </c>
      <c r="V2">
        <v>20</v>
      </c>
      <c r="W2">
        <v>21</v>
      </c>
      <c r="X2">
        <v>22</v>
      </c>
      <c r="Y2">
        <v>23</v>
      </c>
      <c r="AB2" s="33">
        <v>0</v>
      </c>
      <c r="AC2" s="33">
        <v>1</v>
      </c>
      <c r="AD2" s="33">
        <v>2</v>
      </c>
      <c r="AE2" s="33">
        <v>3</v>
      </c>
      <c r="AF2" s="33">
        <v>4</v>
      </c>
      <c r="AG2" s="33">
        <v>5</v>
      </c>
      <c r="AH2" s="33">
        <v>6</v>
      </c>
      <c r="AI2" s="33">
        <v>7</v>
      </c>
      <c r="AJ2" s="33">
        <v>8</v>
      </c>
      <c r="AK2" s="33">
        <v>9</v>
      </c>
      <c r="AL2" s="33">
        <v>10</v>
      </c>
      <c r="AM2" s="33">
        <v>11</v>
      </c>
      <c r="AN2" s="33">
        <v>12</v>
      </c>
      <c r="AO2" s="33">
        <v>13</v>
      </c>
      <c r="AP2" s="33">
        <v>14</v>
      </c>
      <c r="AQ2" s="33">
        <v>15</v>
      </c>
      <c r="AR2" s="33">
        <v>16</v>
      </c>
      <c r="AS2" s="33">
        <v>17</v>
      </c>
      <c r="AT2" s="33">
        <v>18</v>
      </c>
      <c r="AU2" s="33">
        <v>19</v>
      </c>
      <c r="AV2" s="33">
        <v>20</v>
      </c>
      <c r="AW2" s="33">
        <v>21</v>
      </c>
      <c r="AX2" s="33">
        <v>22</v>
      </c>
      <c r="AY2" s="33">
        <v>23</v>
      </c>
      <c r="BA2" s="12"/>
      <c r="BB2" s="33">
        <v>0</v>
      </c>
      <c r="BC2" s="33">
        <v>1</v>
      </c>
      <c r="BD2" s="33">
        <v>2</v>
      </c>
      <c r="BE2" s="33">
        <v>3</v>
      </c>
      <c r="BF2" s="33">
        <v>4</v>
      </c>
      <c r="BG2" s="33">
        <v>5</v>
      </c>
      <c r="BH2" s="33">
        <v>6</v>
      </c>
      <c r="BI2" s="33">
        <v>7</v>
      </c>
      <c r="BJ2" s="33">
        <v>8</v>
      </c>
      <c r="BK2" s="33">
        <v>9</v>
      </c>
      <c r="BL2" s="33">
        <v>10</v>
      </c>
      <c r="BM2" s="33">
        <v>11</v>
      </c>
      <c r="BN2" s="33">
        <v>12</v>
      </c>
      <c r="BO2" s="33">
        <v>13</v>
      </c>
      <c r="BP2" s="33">
        <v>14</v>
      </c>
      <c r="BQ2" s="33">
        <v>15</v>
      </c>
      <c r="BR2" s="33">
        <v>16</v>
      </c>
      <c r="BS2" s="33">
        <v>17</v>
      </c>
      <c r="BT2" s="33">
        <v>18</v>
      </c>
      <c r="BU2" s="33">
        <v>19</v>
      </c>
      <c r="BV2" s="33">
        <v>20</v>
      </c>
      <c r="BW2" s="33">
        <v>21</v>
      </c>
      <c r="BX2" s="33">
        <v>22</v>
      </c>
      <c r="BY2" s="33">
        <v>23</v>
      </c>
    </row>
    <row r="3" spans="1:236" x14ac:dyDescent="0.25">
      <c r="A3" s="1" t="s">
        <v>61</v>
      </c>
      <c r="B3" t="s">
        <v>902</v>
      </c>
      <c r="C3" t="s">
        <v>903</v>
      </c>
      <c r="D3" t="s">
        <v>904</v>
      </c>
      <c r="E3" t="s">
        <v>905</v>
      </c>
      <c r="F3" t="s">
        <v>906</v>
      </c>
      <c r="G3" t="s">
        <v>907</v>
      </c>
      <c r="H3" t="s">
        <v>908</v>
      </c>
      <c r="I3" t="s">
        <v>909</v>
      </c>
      <c r="J3" t="s">
        <v>910</v>
      </c>
      <c r="K3" t="s">
        <v>911</v>
      </c>
      <c r="L3" t="s">
        <v>912</v>
      </c>
      <c r="M3" t="s">
        <v>913</v>
      </c>
      <c r="N3" t="s">
        <v>914</v>
      </c>
      <c r="O3" t="s">
        <v>915</v>
      </c>
      <c r="P3" t="s">
        <v>916</v>
      </c>
      <c r="Q3" t="s">
        <v>917</v>
      </c>
      <c r="R3" t="s">
        <v>918</v>
      </c>
      <c r="S3" t="s">
        <v>919</v>
      </c>
      <c r="T3" t="s">
        <v>920</v>
      </c>
      <c r="U3" t="s">
        <v>921</v>
      </c>
      <c r="V3" t="s">
        <v>922</v>
      </c>
      <c r="W3" t="s">
        <v>923</v>
      </c>
      <c r="X3" t="s">
        <v>924</v>
      </c>
      <c r="Y3" t="s">
        <v>925</v>
      </c>
      <c r="AA3" s="17" t="s">
        <v>847</v>
      </c>
      <c r="AB3" s="34">
        <v>4.3438108028882558</v>
      </c>
      <c r="AC3" s="35">
        <v>4.361559024068117</v>
      </c>
      <c r="AD3" s="35">
        <v>4.3697488013462102</v>
      </c>
      <c r="AE3" s="35">
        <v>4.7321998846350812</v>
      </c>
      <c r="AF3" s="35">
        <v>4.9660329578310236</v>
      </c>
      <c r="AG3" s="35">
        <v>4.2681757437570509</v>
      </c>
      <c r="AH3" s="35">
        <v>3.8262450519661471</v>
      </c>
      <c r="AI3" s="35">
        <v>4.0274740406292544</v>
      </c>
      <c r="AJ3" s="35">
        <v>5.1265554894520191</v>
      </c>
      <c r="AK3" s="35">
        <v>5.6192875688570387</v>
      </c>
      <c r="AL3" s="35">
        <v>5.9040148814814506</v>
      </c>
      <c r="AM3" s="35">
        <v>5.9317473985917371</v>
      </c>
      <c r="AN3" s="35">
        <v>5.6406088718108736</v>
      </c>
      <c r="AO3" s="35">
        <v>5.4095859402659947</v>
      </c>
      <c r="AP3" s="35">
        <v>5.3247405330927533</v>
      </c>
      <c r="AQ3" s="35">
        <v>5.872420322917046</v>
      </c>
      <c r="AR3" s="35">
        <v>6.0485336491711026</v>
      </c>
      <c r="AS3" s="35">
        <v>6.1567723929662881</v>
      </c>
      <c r="AT3" s="35">
        <v>6.2244284137259127</v>
      </c>
      <c r="AU3" s="35">
        <v>5.8018961769670385</v>
      </c>
      <c r="AV3" s="35">
        <v>5.2641962088573724</v>
      </c>
      <c r="AW3" s="35">
        <v>5.4988699009311572</v>
      </c>
      <c r="AX3" s="35">
        <v>5.2860914557483394</v>
      </c>
      <c r="AY3" s="36">
        <v>5.3022573958504111</v>
      </c>
      <c r="BA3" s="84" t="s">
        <v>847</v>
      </c>
      <c r="BB3" s="78">
        <v>4.3438108028882558</v>
      </c>
      <c r="BC3" s="79">
        <v>4.361559024068117</v>
      </c>
      <c r="BD3" s="79">
        <v>4.3697488013462102</v>
      </c>
      <c r="BE3" s="79">
        <v>4.7321998846350812</v>
      </c>
      <c r="BF3" s="79">
        <v>4.9660329578310236</v>
      </c>
      <c r="BG3" s="79">
        <v>4.2681757437570509</v>
      </c>
      <c r="BH3" s="79">
        <v>3.8262450519661471</v>
      </c>
      <c r="BI3" s="79">
        <v>4.0274740406292544</v>
      </c>
      <c r="BJ3" s="79">
        <v>5.1265554894520191</v>
      </c>
      <c r="BK3" s="79">
        <v>5.6192875688570387</v>
      </c>
      <c r="BL3" s="79">
        <v>5.9040148814814506</v>
      </c>
      <c r="BM3" s="79">
        <v>5.9317473985917371</v>
      </c>
      <c r="BN3" s="79">
        <v>5.6406088718108736</v>
      </c>
      <c r="BO3" s="79">
        <v>5.4095859402659947</v>
      </c>
      <c r="BP3" s="79">
        <v>5.3247405330927533</v>
      </c>
      <c r="BQ3" s="79">
        <v>5.872420322917046</v>
      </c>
      <c r="BR3" s="79">
        <v>6.0485336491711026</v>
      </c>
      <c r="BS3" s="79">
        <v>6.1567723929662881</v>
      </c>
      <c r="BT3" s="79">
        <v>6.2244284137259127</v>
      </c>
      <c r="BU3" s="79">
        <v>5.8018961769670385</v>
      </c>
      <c r="BV3" s="79">
        <v>5.2641962088573724</v>
      </c>
      <c r="BW3" s="79">
        <v>5.4988699009311572</v>
      </c>
      <c r="BX3" s="79">
        <v>5.2860914557483394</v>
      </c>
      <c r="BY3" s="80">
        <v>5.3022573958504111</v>
      </c>
    </row>
    <row r="4" spans="1:236" x14ac:dyDescent="0.25">
      <c r="A4" s="2" t="s">
        <v>847</v>
      </c>
      <c r="B4" s="8">
        <v>4.3438108028882558</v>
      </c>
      <c r="C4" s="8">
        <v>4.361559024068117</v>
      </c>
      <c r="D4" s="8">
        <v>4.3697488013462102</v>
      </c>
      <c r="E4" s="8">
        <v>4.7321998846350812</v>
      </c>
      <c r="F4" s="8">
        <v>4.9660329578310236</v>
      </c>
      <c r="G4" s="8">
        <v>4.2681757437570509</v>
      </c>
      <c r="H4" s="8">
        <v>3.8262450519661471</v>
      </c>
      <c r="I4" s="8">
        <v>4.0274740406292544</v>
      </c>
      <c r="J4" s="8">
        <v>5.1265554894520191</v>
      </c>
      <c r="K4" s="8">
        <v>5.6192875688570387</v>
      </c>
      <c r="L4" s="8">
        <v>5.9040148814814506</v>
      </c>
      <c r="M4" s="8">
        <v>5.9317473985917371</v>
      </c>
      <c r="N4" s="8">
        <v>5.6406088718108736</v>
      </c>
      <c r="O4" s="8">
        <v>5.4095859402659947</v>
      </c>
      <c r="P4" s="8">
        <v>5.3247405330927533</v>
      </c>
      <c r="Q4" s="8">
        <v>5.872420322917046</v>
      </c>
      <c r="R4" s="8">
        <v>6.0485336491711026</v>
      </c>
      <c r="S4" s="8">
        <v>6.1567723929662881</v>
      </c>
      <c r="T4" s="8">
        <v>6.2244284137259127</v>
      </c>
      <c r="U4" s="8">
        <v>5.8018961769670385</v>
      </c>
      <c r="V4" s="8">
        <v>5.2641962088573724</v>
      </c>
      <c r="W4" s="8">
        <v>5.4988699009311572</v>
      </c>
      <c r="X4" s="8">
        <v>5.2860914557483394</v>
      </c>
      <c r="Y4" s="8">
        <v>5.3022573958504111</v>
      </c>
      <c r="Z4" s="13"/>
      <c r="AA4" s="17" t="s">
        <v>848</v>
      </c>
      <c r="AB4" s="37">
        <v>7.4573403780034537</v>
      </c>
      <c r="AC4" s="32">
        <v>7.9371772369683198</v>
      </c>
      <c r="AD4" s="32">
        <v>8.3573041008686832</v>
      </c>
      <c r="AE4" s="32">
        <v>7.4124729521773203</v>
      </c>
      <c r="AF4" s="32">
        <v>6.7159160459098723</v>
      </c>
      <c r="AG4" s="32">
        <v>5.9897414142272227</v>
      </c>
      <c r="AH4" s="32">
        <v>4.4402077912626607</v>
      </c>
      <c r="AI4" s="32">
        <v>5.1257848778558479</v>
      </c>
      <c r="AJ4" s="32">
        <v>3.6756502464477889</v>
      </c>
      <c r="AK4" s="32">
        <v>3.4707943840426583</v>
      </c>
      <c r="AL4" s="32">
        <v>2.9595741367802555</v>
      </c>
      <c r="AM4" s="32">
        <v>2.631021906037756</v>
      </c>
      <c r="AN4" s="32">
        <v>2.5472583540550047</v>
      </c>
      <c r="AO4" s="32">
        <v>3.3079747645218642</v>
      </c>
      <c r="AP4" s="32">
        <v>3.5581757599775496</v>
      </c>
      <c r="AQ4" s="32">
        <v>3.1012114094723491</v>
      </c>
      <c r="AR4" s="32">
        <v>3.1203734251946549</v>
      </c>
      <c r="AS4" s="32">
        <v>2.0441774531393833</v>
      </c>
      <c r="AT4" s="32">
        <v>1.6474954788835454</v>
      </c>
      <c r="AU4" s="32">
        <v>4.3624818020449663</v>
      </c>
      <c r="AV4" s="32">
        <v>5.6522327822957834</v>
      </c>
      <c r="AW4" s="32">
        <v>3.8575411422232451</v>
      </c>
      <c r="AX4" s="32">
        <v>3.4518177611649965</v>
      </c>
      <c r="AY4" s="38">
        <v>3.9951513495573701</v>
      </c>
      <c r="BA4" s="84" t="s">
        <v>848</v>
      </c>
      <c r="BB4" s="66">
        <v>7.4573403780034537</v>
      </c>
      <c r="BC4" s="12">
        <v>7.9371772369683198</v>
      </c>
      <c r="BD4" s="12">
        <v>8.3573041008686832</v>
      </c>
      <c r="BE4" s="12">
        <v>7.4124729521773203</v>
      </c>
      <c r="BF4" s="12">
        <v>6.7159160459098723</v>
      </c>
      <c r="BG4" s="12">
        <v>5.9897414142272227</v>
      </c>
      <c r="BH4" s="12">
        <v>4.4402077912626607</v>
      </c>
      <c r="BI4" s="12">
        <v>5.1257848778558479</v>
      </c>
      <c r="BJ4" s="12">
        <v>3.6756502464477889</v>
      </c>
      <c r="BK4" s="12">
        <v>3.4707943840426583</v>
      </c>
      <c r="BL4" s="12">
        <v>2.9595741367802555</v>
      </c>
      <c r="BM4" s="12">
        <v>2.631021906037756</v>
      </c>
      <c r="BN4" s="12">
        <v>2.5472583540550047</v>
      </c>
      <c r="BO4" s="12">
        <v>3.3079747645218642</v>
      </c>
      <c r="BP4" s="12">
        <v>3.5581757599775496</v>
      </c>
      <c r="BQ4" s="12">
        <v>3.1012114094723491</v>
      </c>
      <c r="BR4" s="12">
        <v>3.1203734251946549</v>
      </c>
      <c r="BS4" s="12">
        <v>2.0441774531393833</v>
      </c>
      <c r="BT4" s="12">
        <v>1.6474954788835454</v>
      </c>
      <c r="BU4" s="12">
        <v>4.3624818020449663</v>
      </c>
      <c r="BV4" s="12">
        <v>5.6522327822957834</v>
      </c>
      <c r="BW4" s="12">
        <v>3.8575411422232451</v>
      </c>
      <c r="BX4" s="12">
        <v>3.4518177611649965</v>
      </c>
      <c r="BY4" s="67">
        <v>3.9951513495573701</v>
      </c>
    </row>
    <row r="5" spans="1:236" x14ac:dyDescent="0.25">
      <c r="A5" s="2" t="s">
        <v>848</v>
      </c>
      <c r="B5" s="8">
        <v>7.4573403780034537</v>
      </c>
      <c r="C5" s="8">
        <v>7.9371772369683198</v>
      </c>
      <c r="D5" s="8">
        <v>8.3573041008686832</v>
      </c>
      <c r="E5" s="8">
        <v>7.4124729521773203</v>
      </c>
      <c r="F5" s="8">
        <v>6.7159160459098723</v>
      </c>
      <c r="G5" s="8">
        <v>5.9897414142272227</v>
      </c>
      <c r="H5" s="8">
        <v>4.4402077912626607</v>
      </c>
      <c r="I5" s="8">
        <v>5.1257848778558479</v>
      </c>
      <c r="J5" s="8">
        <v>3.6756502464477889</v>
      </c>
      <c r="K5" s="8">
        <v>3.4707943840426583</v>
      </c>
      <c r="L5" s="8">
        <v>2.9595741367802555</v>
      </c>
      <c r="M5" s="8">
        <v>2.631021906037756</v>
      </c>
      <c r="N5" s="8">
        <v>2.5472583540550047</v>
      </c>
      <c r="O5" s="8">
        <v>3.3079747645218642</v>
      </c>
      <c r="P5" s="8">
        <v>3.5581757599775496</v>
      </c>
      <c r="Q5" s="8">
        <v>3.1012114094723491</v>
      </c>
      <c r="R5" s="8">
        <v>3.1203734251946549</v>
      </c>
      <c r="S5" s="8">
        <v>2.0441774531393833</v>
      </c>
      <c r="T5" s="8">
        <v>1.6474954788835454</v>
      </c>
      <c r="U5" s="8">
        <v>4.3624818020449663</v>
      </c>
      <c r="V5" s="8">
        <v>5.6522327822957834</v>
      </c>
      <c r="W5" s="8">
        <v>3.8575411422232451</v>
      </c>
      <c r="X5" s="8">
        <v>3.4518177611649965</v>
      </c>
      <c r="Y5" s="8">
        <v>3.9951513495573701</v>
      </c>
      <c r="Z5" s="13"/>
      <c r="AA5" s="17" t="s">
        <v>849</v>
      </c>
      <c r="AB5" s="37">
        <v>5.5347416445106576</v>
      </c>
      <c r="AC5" s="32">
        <v>4.7114169234335934</v>
      </c>
      <c r="AD5" s="32">
        <v>3.8442630682267143</v>
      </c>
      <c r="AE5" s="32">
        <v>2.7825582045082973</v>
      </c>
      <c r="AF5" s="32">
        <v>2.5968296883818289</v>
      </c>
      <c r="AG5" s="32">
        <v>5.1981157875255688</v>
      </c>
      <c r="AH5" s="32">
        <v>8.7999692905420304</v>
      </c>
      <c r="AI5" s="32">
        <v>7.9832639606227831</v>
      </c>
      <c r="AJ5" s="32">
        <v>4.8129501889773518</v>
      </c>
      <c r="AK5" s="32">
        <v>3.4158702881944714</v>
      </c>
      <c r="AL5" s="32">
        <v>3.6935047407167905</v>
      </c>
      <c r="AM5" s="32">
        <v>3.3026586278098891</v>
      </c>
      <c r="AN5" s="32">
        <v>3.3964894383597461</v>
      </c>
      <c r="AO5" s="32">
        <v>3.869338420877094</v>
      </c>
      <c r="AP5" s="32">
        <v>4.2161601079798192</v>
      </c>
      <c r="AQ5" s="32">
        <v>4.2918483744692875</v>
      </c>
      <c r="AR5" s="32">
        <v>3.8093678784789535</v>
      </c>
      <c r="AS5" s="32">
        <v>3.0752124753331391</v>
      </c>
      <c r="AT5" s="32">
        <v>2.7782766352872201</v>
      </c>
      <c r="AU5" s="32">
        <v>3.7541718276076819</v>
      </c>
      <c r="AV5" s="32">
        <v>4.1624023855423662</v>
      </c>
      <c r="AW5" s="32">
        <v>4.1607706750689211</v>
      </c>
      <c r="AX5" s="32">
        <v>4.751925794926108</v>
      </c>
      <c r="AY5" s="38">
        <v>5.4256649428318982</v>
      </c>
      <c r="BA5" s="84" t="s">
        <v>849</v>
      </c>
      <c r="BB5" s="66">
        <v>5.5347416445106576</v>
      </c>
      <c r="BC5" s="12">
        <v>4.7114169234335934</v>
      </c>
      <c r="BD5" s="12">
        <v>3.8442630682267143</v>
      </c>
      <c r="BE5" s="12">
        <v>2.7825582045082973</v>
      </c>
      <c r="BF5" s="12">
        <v>2.5968296883818289</v>
      </c>
      <c r="BG5" s="12">
        <v>5.1981157875255688</v>
      </c>
      <c r="BH5" s="12">
        <v>8.7999692905420304</v>
      </c>
      <c r="BI5" s="12">
        <v>7.9832639606227831</v>
      </c>
      <c r="BJ5" s="12">
        <v>4.8129501889773518</v>
      </c>
      <c r="BK5" s="12">
        <v>3.4158702881944714</v>
      </c>
      <c r="BL5" s="12">
        <v>3.6935047407167905</v>
      </c>
      <c r="BM5" s="12">
        <v>3.3026586278098891</v>
      </c>
      <c r="BN5" s="12">
        <v>3.3964894383597461</v>
      </c>
      <c r="BO5" s="12">
        <v>3.869338420877094</v>
      </c>
      <c r="BP5" s="12">
        <v>4.2161601079798192</v>
      </c>
      <c r="BQ5" s="12">
        <v>4.2918483744692875</v>
      </c>
      <c r="BR5" s="12">
        <v>3.8093678784789535</v>
      </c>
      <c r="BS5" s="12">
        <v>3.0752124753331391</v>
      </c>
      <c r="BT5" s="12">
        <v>2.7782766352872201</v>
      </c>
      <c r="BU5" s="12">
        <v>3.7541718276076819</v>
      </c>
      <c r="BV5" s="12">
        <v>4.1624023855423662</v>
      </c>
      <c r="BW5" s="12">
        <v>4.1607706750689211</v>
      </c>
      <c r="BX5" s="12">
        <v>4.751925794926108</v>
      </c>
      <c r="BY5" s="67">
        <v>5.4256649428318982</v>
      </c>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row>
    <row r="6" spans="1:236" x14ac:dyDescent="0.25">
      <c r="A6" s="2" t="s">
        <v>849</v>
      </c>
      <c r="B6" s="8">
        <v>5.5347416445106576</v>
      </c>
      <c r="C6" s="8">
        <v>4.7114169234335934</v>
      </c>
      <c r="D6" s="8">
        <v>3.8442630682267143</v>
      </c>
      <c r="E6" s="8">
        <v>2.7825582045082973</v>
      </c>
      <c r="F6" s="8">
        <v>2.5968296883818289</v>
      </c>
      <c r="G6" s="8">
        <v>5.1981157875255688</v>
      </c>
      <c r="H6" s="8">
        <v>8.7999692905420304</v>
      </c>
      <c r="I6" s="8">
        <v>7.9832639606227831</v>
      </c>
      <c r="J6" s="8">
        <v>4.8129501889773518</v>
      </c>
      <c r="K6" s="8">
        <v>3.4158702881944714</v>
      </c>
      <c r="L6" s="8">
        <v>3.6935047407167905</v>
      </c>
      <c r="M6" s="8">
        <v>3.3026586278098891</v>
      </c>
      <c r="N6" s="8">
        <v>3.3964894383597461</v>
      </c>
      <c r="O6" s="8">
        <v>3.869338420877094</v>
      </c>
      <c r="P6" s="8">
        <v>4.2161601079798192</v>
      </c>
      <c r="Q6" s="8">
        <v>4.2918483744692875</v>
      </c>
      <c r="R6" s="8">
        <v>3.8093678784789535</v>
      </c>
      <c r="S6" s="8">
        <v>3.0752124753331391</v>
      </c>
      <c r="T6" s="8">
        <v>2.7782766352872201</v>
      </c>
      <c r="U6" s="8">
        <v>3.7541718276076819</v>
      </c>
      <c r="V6" s="8">
        <v>4.1624023855423662</v>
      </c>
      <c r="W6" s="8">
        <v>4.1607706750689211</v>
      </c>
      <c r="X6" s="8">
        <v>4.751925794926108</v>
      </c>
      <c r="Y6" s="8">
        <v>5.4256649428318982</v>
      </c>
      <c r="Z6" s="13"/>
      <c r="AA6" s="17" t="s">
        <v>850</v>
      </c>
      <c r="AB6" s="37">
        <v>4.0481741084611009</v>
      </c>
      <c r="AC6" s="32">
        <v>3.3115594872083207</v>
      </c>
      <c r="AD6" s="32">
        <v>2.77442686913589</v>
      </c>
      <c r="AE6" s="32">
        <v>2.6368196075456982</v>
      </c>
      <c r="AF6" s="32">
        <v>4.3922390435470975</v>
      </c>
      <c r="AG6" s="32">
        <v>5.7962737845116381</v>
      </c>
      <c r="AH6" s="32">
        <v>5.9380524107164652</v>
      </c>
      <c r="AI6" s="32">
        <v>4.9359448591901316</v>
      </c>
      <c r="AJ6" s="32">
        <v>5.5173058546441629</v>
      </c>
      <c r="AK6" s="32">
        <v>5.505200061860041</v>
      </c>
      <c r="AL6" s="32">
        <v>4.4784158636348224</v>
      </c>
      <c r="AM6" s="32">
        <v>4.9407022545235284</v>
      </c>
      <c r="AN6" s="32">
        <v>5.9794416566038802</v>
      </c>
      <c r="AO6" s="32">
        <v>3.0278982922263644</v>
      </c>
      <c r="AP6" s="32">
        <v>4.4547489395345226</v>
      </c>
      <c r="AQ6" s="32">
        <v>3.6216146921511765</v>
      </c>
      <c r="AR6" s="32">
        <v>3.2824557905014959</v>
      </c>
      <c r="AS6" s="32">
        <v>4.0741396852965979</v>
      </c>
      <c r="AT6" s="32">
        <v>4.5213719771942609</v>
      </c>
      <c r="AU6" s="32">
        <v>3.2370021311544339</v>
      </c>
      <c r="AV6" s="32">
        <v>3.204147826816893</v>
      </c>
      <c r="AW6" s="32">
        <v>5.2737199059200126</v>
      </c>
      <c r="AX6" s="32">
        <v>5.0247291328117152</v>
      </c>
      <c r="AY6" s="38">
        <v>3.9085572886595563</v>
      </c>
      <c r="BA6" s="84" t="s">
        <v>850</v>
      </c>
      <c r="BB6" s="66">
        <v>4.0481741084611009</v>
      </c>
      <c r="BC6" s="12">
        <v>3.3115594872083207</v>
      </c>
      <c r="BD6" s="12">
        <v>2.77442686913589</v>
      </c>
      <c r="BE6" s="12">
        <v>2.6368196075456982</v>
      </c>
      <c r="BF6" s="12">
        <v>4.3922390435470975</v>
      </c>
      <c r="BG6" s="12">
        <v>5.7962737845116381</v>
      </c>
      <c r="BH6" s="12">
        <v>5.9380524107164652</v>
      </c>
      <c r="BI6" s="12">
        <v>4.9359448591901316</v>
      </c>
      <c r="BJ6" s="12">
        <v>5.5173058546441629</v>
      </c>
      <c r="BK6" s="12">
        <v>5.505200061860041</v>
      </c>
      <c r="BL6" s="12">
        <v>4.4784158636348224</v>
      </c>
      <c r="BM6" s="12">
        <v>4.9407022545235284</v>
      </c>
      <c r="BN6" s="12">
        <v>5.9794416566038802</v>
      </c>
      <c r="BO6" s="12">
        <v>3.0278982922263644</v>
      </c>
      <c r="BP6" s="12">
        <v>4.4547489395345226</v>
      </c>
      <c r="BQ6" s="12">
        <v>3.6216146921511765</v>
      </c>
      <c r="BR6" s="12">
        <v>3.2824557905014959</v>
      </c>
      <c r="BS6" s="12">
        <v>4.0741396852965979</v>
      </c>
      <c r="BT6" s="12">
        <v>4.5213719771942609</v>
      </c>
      <c r="BU6" s="12">
        <v>3.2370021311544339</v>
      </c>
      <c r="BV6" s="12">
        <v>3.204147826816893</v>
      </c>
      <c r="BW6" s="12">
        <v>5.2737199059200126</v>
      </c>
      <c r="BX6" s="12">
        <v>5.0247291328117152</v>
      </c>
      <c r="BY6" s="67">
        <v>3.9085572886595563</v>
      </c>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row>
    <row r="7" spans="1:236" x14ac:dyDescent="0.25">
      <c r="A7" s="2" t="s">
        <v>850</v>
      </c>
      <c r="B7" s="8">
        <v>4.0481741084611009</v>
      </c>
      <c r="C7" s="8">
        <v>3.3115594872083207</v>
      </c>
      <c r="D7" s="8">
        <v>2.77442686913589</v>
      </c>
      <c r="E7" s="8">
        <v>2.6368196075456982</v>
      </c>
      <c r="F7" s="8">
        <v>4.3922390435470975</v>
      </c>
      <c r="G7" s="8">
        <v>5.7962737845116381</v>
      </c>
      <c r="H7" s="8">
        <v>5.9380524107164652</v>
      </c>
      <c r="I7" s="8">
        <v>4.9359448591901316</v>
      </c>
      <c r="J7" s="8">
        <v>5.5173058546441629</v>
      </c>
      <c r="K7" s="8">
        <v>5.505200061860041</v>
      </c>
      <c r="L7" s="8">
        <v>4.4784158636348224</v>
      </c>
      <c r="M7" s="8">
        <v>4.9407022545235284</v>
      </c>
      <c r="N7" s="8">
        <v>5.9794416566038802</v>
      </c>
      <c r="O7" s="8">
        <v>3.0278982922263644</v>
      </c>
      <c r="P7" s="8">
        <v>4.4547489395345226</v>
      </c>
      <c r="Q7" s="8">
        <v>3.6216146921511765</v>
      </c>
      <c r="R7" s="8">
        <v>3.2824557905014959</v>
      </c>
      <c r="S7" s="8">
        <v>4.0741396852965979</v>
      </c>
      <c r="T7" s="8">
        <v>4.5213719771942609</v>
      </c>
      <c r="U7" s="8">
        <v>3.2370021311544339</v>
      </c>
      <c r="V7" s="8">
        <v>3.204147826816893</v>
      </c>
      <c r="W7" s="8">
        <v>5.2737199059200126</v>
      </c>
      <c r="X7" s="8">
        <v>5.0247291328117152</v>
      </c>
      <c r="Y7" s="8">
        <v>3.9085572886595563</v>
      </c>
      <c r="Z7" s="13"/>
      <c r="AA7" s="17" t="s">
        <v>852</v>
      </c>
      <c r="AB7" s="37">
        <v>2.5982319265800373</v>
      </c>
      <c r="AC7" s="32">
        <v>2.0205165919822941</v>
      </c>
      <c r="AD7" s="32">
        <v>2.450303854185766</v>
      </c>
      <c r="AE7" s="32">
        <v>1.9647921052243895</v>
      </c>
      <c r="AF7" s="32">
        <v>2.2039397694025533</v>
      </c>
      <c r="AG7" s="32">
        <v>3.1313868137156669</v>
      </c>
      <c r="AH7" s="32">
        <v>2.7785144323292323</v>
      </c>
      <c r="AI7" s="32">
        <v>3.7800395674350655</v>
      </c>
      <c r="AJ7" s="32">
        <v>3.7405980834140236</v>
      </c>
      <c r="AK7" s="32">
        <v>2.6132158180633556</v>
      </c>
      <c r="AL7" s="32">
        <v>2.8922384036727187</v>
      </c>
      <c r="AM7" s="32">
        <v>3.2549995015497442</v>
      </c>
      <c r="AN7" s="32">
        <v>3.7631168377180271</v>
      </c>
      <c r="AO7" s="32">
        <v>4.7252075552670538</v>
      </c>
      <c r="AP7" s="32">
        <v>3.4204878233623233</v>
      </c>
      <c r="AQ7" s="32">
        <v>2.5775829206552978</v>
      </c>
      <c r="AR7" s="32">
        <v>2.2178043971250712</v>
      </c>
      <c r="AS7" s="32">
        <v>4.4191649098951169</v>
      </c>
      <c r="AT7" s="32">
        <v>4.0566858467479499</v>
      </c>
      <c r="AU7" s="32">
        <v>3.2972800929746118</v>
      </c>
      <c r="AV7" s="32">
        <v>2.1410276056577522</v>
      </c>
      <c r="AW7" s="32">
        <v>3.1277689516206535</v>
      </c>
      <c r="AX7" s="32">
        <v>3.4997898817736659</v>
      </c>
      <c r="AY7" s="38">
        <v>3.8606250196460166</v>
      </c>
      <c r="BA7" s="84" t="s">
        <v>852</v>
      </c>
      <c r="BB7" s="66">
        <v>2.5982319265800373</v>
      </c>
      <c r="BC7" s="12">
        <v>2.0205165919822941</v>
      </c>
      <c r="BD7" s="12">
        <v>2.450303854185766</v>
      </c>
      <c r="BE7" s="12">
        <v>1.9647921052243895</v>
      </c>
      <c r="BF7" s="12">
        <v>2.2039397694025533</v>
      </c>
      <c r="BG7" s="12">
        <v>3.1313868137156669</v>
      </c>
      <c r="BH7" s="12">
        <v>2.7785144323292323</v>
      </c>
      <c r="BI7" s="12">
        <v>3.7800395674350655</v>
      </c>
      <c r="BJ7" s="12">
        <v>3.7405980834140236</v>
      </c>
      <c r="BK7" s="12">
        <v>2.6132158180633556</v>
      </c>
      <c r="BL7" s="12">
        <v>2.8922384036727187</v>
      </c>
      <c r="BM7" s="12">
        <v>3.2549995015497442</v>
      </c>
      <c r="BN7" s="12">
        <v>3.7631168377180271</v>
      </c>
      <c r="BO7" s="12">
        <v>4.7252075552670538</v>
      </c>
      <c r="BP7" s="12">
        <v>3.4204878233623233</v>
      </c>
      <c r="BQ7" s="12">
        <v>2.5775829206552978</v>
      </c>
      <c r="BR7" s="12">
        <v>2.2178043971250712</v>
      </c>
      <c r="BS7" s="12">
        <v>4.4191649098951169</v>
      </c>
      <c r="BT7" s="12">
        <v>4.0566858467479499</v>
      </c>
      <c r="BU7" s="12">
        <v>3.2972800929746118</v>
      </c>
      <c r="BV7" s="12">
        <v>2.1410276056577522</v>
      </c>
      <c r="BW7" s="12">
        <v>3.1277689516206535</v>
      </c>
      <c r="BX7" s="12">
        <v>3.4997898817736659</v>
      </c>
      <c r="BY7" s="67">
        <v>3.8606250196460166</v>
      </c>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row>
    <row r="8" spans="1:236" x14ac:dyDescent="0.25">
      <c r="A8" s="2" t="s">
        <v>852</v>
      </c>
      <c r="B8" s="8">
        <v>2.5982319265800373</v>
      </c>
      <c r="C8" s="8">
        <v>2.0205165919822941</v>
      </c>
      <c r="D8" s="8">
        <v>2.450303854185766</v>
      </c>
      <c r="E8" s="8">
        <v>1.9647921052243895</v>
      </c>
      <c r="F8" s="8">
        <v>2.2039397694025533</v>
      </c>
      <c r="G8" s="8">
        <v>3.1313868137156669</v>
      </c>
      <c r="H8" s="8">
        <v>2.7785144323292323</v>
      </c>
      <c r="I8" s="8">
        <v>3.7800395674350655</v>
      </c>
      <c r="J8" s="8">
        <v>3.7405980834140236</v>
      </c>
      <c r="K8" s="8">
        <v>2.6132158180633556</v>
      </c>
      <c r="L8" s="8">
        <v>2.8922384036727187</v>
      </c>
      <c r="M8" s="8">
        <v>3.2549995015497442</v>
      </c>
      <c r="N8" s="8">
        <v>3.7631168377180271</v>
      </c>
      <c r="O8" s="8">
        <v>4.7252075552670538</v>
      </c>
      <c r="P8" s="8">
        <v>3.4204878233623233</v>
      </c>
      <c r="Q8" s="8">
        <v>2.5775829206552978</v>
      </c>
      <c r="R8" s="8">
        <v>2.2178043971250712</v>
      </c>
      <c r="S8" s="8">
        <v>4.4191649098951169</v>
      </c>
      <c r="T8" s="8">
        <v>4.0566858467479499</v>
      </c>
      <c r="U8" s="8">
        <v>3.2972800929746118</v>
      </c>
      <c r="V8" s="8">
        <v>2.1410276056577522</v>
      </c>
      <c r="W8" s="8">
        <v>3.1277689516206535</v>
      </c>
      <c r="X8" s="8">
        <v>3.4997898817736659</v>
      </c>
      <c r="Y8" s="8">
        <v>3.8606250196460166</v>
      </c>
      <c r="Z8" s="13"/>
      <c r="AA8" s="17" t="s">
        <v>874</v>
      </c>
      <c r="AB8" s="39">
        <v>0.48526037741252104</v>
      </c>
      <c r="AC8" s="40">
        <v>0.34166779901958383</v>
      </c>
      <c r="AD8" s="40">
        <v>0.15889825354307863</v>
      </c>
      <c r="AE8" s="40">
        <v>0.63519731482001696</v>
      </c>
      <c r="AF8" s="40">
        <v>0.52273374538601125</v>
      </c>
      <c r="AG8" s="40">
        <v>0.56642691059651551</v>
      </c>
      <c r="AH8" s="40">
        <v>9.8770645627037607E-2</v>
      </c>
      <c r="AI8" s="40">
        <v>0.47364346917467326</v>
      </c>
      <c r="AJ8" s="40">
        <v>0.68016308192228503</v>
      </c>
      <c r="AK8" s="40">
        <v>0.90394543332175603</v>
      </c>
      <c r="AL8" s="40">
        <v>0.36357849577483237</v>
      </c>
      <c r="AM8" s="40">
        <v>0.33611409933557501</v>
      </c>
      <c r="AN8" s="40">
        <v>0.89403000115021103</v>
      </c>
      <c r="AO8" s="40">
        <v>0.9117759330627111</v>
      </c>
      <c r="AP8" s="40">
        <v>0.21933342011816537</v>
      </c>
      <c r="AQ8" s="40">
        <v>0.1023818018475144</v>
      </c>
      <c r="AR8" s="40">
        <v>0.51147733125167549</v>
      </c>
      <c r="AS8" s="40">
        <v>0.71548153846866303</v>
      </c>
      <c r="AT8" s="40">
        <v>0.59681361539000799</v>
      </c>
      <c r="AU8" s="40">
        <v>0.5418496963747591</v>
      </c>
      <c r="AV8" s="40">
        <v>0.21119914989656519</v>
      </c>
      <c r="AW8" s="40">
        <v>0.46733012989462253</v>
      </c>
      <c r="AX8" s="40">
        <v>0.47105141593987393</v>
      </c>
      <c r="AY8" s="41">
        <v>0.59204865234499704</v>
      </c>
      <c r="BA8" s="84" t="s">
        <v>874</v>
      </c>
      <c r="BB8" s="70">
        <v>0.48526037741252104</v>
      </c>
      <c r="BC8" s="71">
        <v>0.34166779901958383</v>
      </c>
      <c r="BD8" s="71">
        <v>0.15889825354307863</v>
      </c>
      <c r="BE8" s="71">
        <v>0.63519731482001696</v>
      </c>
      <c r="BF8" s="71">
        <v>0.52273374538601125</v>
      </c>
      <c r="BG8" s="71">
        <v>0.56642691059651551</v>
      </c>
      <c r="BH8" s="71">
        <v>9.8770645627037607E-2</v>
      </c>
      <c r="BI8" s="71">
        <v>0.47364346917467326</v>
      </c>
      <c r="BJ8" s="71">
        <v>0.68016308192228503</v>
      </c>
      <c r="BK8" s="71">
        <v>0.90394543332175603</v>
      </c>
      <c r="BL8" s="71">
        <v>0.36357849577483237</v>
      </c>
      <c r="BM8" s="71">
        <v>0.33611409933557501</v>
      </c>
      <c r="BN8" s="71">
        <v>0.89403000115021103</v>
      </c>
      <c r="BO8" s="71">
        <v>0.9117759330627111</v>
      </c>
      <c r="BP8" s="71">
        <v>0.21933342011816537</v>
      </c>
      <c r="BQ8" s="71">
        <v>0.1023818018475144</v>
      </c>
      <c r="BR8" s="71">
        <v>0.51147733125167549</v>
      </c>
      <c r="BS8" s="71">
        <v>0.71548153846866303</v>
      </c>
      <c r="BT8" s="71">
        <v>0.59681361539000799</v>
      </c>
      <c r="BU8" s="71">
        <v>0.5418496963747591</v>
      </c>
      <c r="BV8" s="71">
        <v>0.21119914989656519</v>
      </c>
      <c r="BW8" s="71">
        <v>0.46733012989462253</v>
      </c>
      <c r="BX8" s="71">
        <v>0.47105141593987393</v>
      </c>
      <c r="BY8" s="72">
        <v>0.59204865234499704</v>
      </c>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row>
    <row r="9" spans="1:236" x14ac:dyDescent="0.25">
      <c r="A9" s="2" t="s">
        <v>874</v>
      </c>
      <c r="B9" s="8">
        <v>0.48526037741252104</v>
      </c>
      <c r="C9" s="8">
        <v>0.34166779901958383</v>
      </c>
      <c r="D9" s="8">
        <v>0.15889825354307863</v>
      </c>
      <c r="E9" s="8">
        <v>0.63519731482001696</v>
      </c>
      <c r="F9" s="8">
        <v>0.52273374538601125</v>
      </c>
      <c r="G9" s="8">
        <v>0.56642691059651551</v>
      </c>
      <c r="H9" s="8">
        <v>9.8770645627037607E-2</v>
      </c>
      <c r="I9" s="8">
        <v>0.47364346917467326</v>
      </c>
      <c r="J9" s="8">
        <v>0.68016308192228503</v>
      </c>
      <c r="K9" s="8">
        <v>0.90394543332175603</v>
      </c>
      <c r="L9" s="8">
        <v>0.36357849577483237</v>
      </c>
      <c r="M9" s="8">
        <v>0.33611409933557501</v>
      </c>
      <c r="N9" s="8">
        <v>0.89403000115021103</v>
      </c>
      <c r="O9" s="8">
        <v>0.9117759330627111</v>
      </c>
      <c r="P9" s="8">
        <v>0.21933342011816537</v>
      </c>
      <c r="Q9" s="8">
        <v>0.1023818018475144</v>
      </c>
      <c r="R9" s="8">
        <v>0.51147733125167549</v>
      </c>
      <c r="S9" s="8">
        <v>0.71548153846866303</v>
      </c>
      <c r="T9" s="8">
        <v>0.59681361539000799</v>
      </c>
      <c r="U9" s="8">
        <v>0.5418496963747591</v>
      </c>
      <c r="V9" s="8">
        <v>0.21119914989656519</v>
      </c>
      <c r="W9" s="8">
        <v>0.46733012989462253</v>
      </c>
      <c r="X9" s="8">
        <v>0.47105141593987393</v>
      </c>
      <c r="Y9" s="8">
        <v>0.59204865234499704</v>
      </c>
      <c r="Z9" s="13"/>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row>
    <row r="10" spans="1:236" x14ac:dyDescent="0.25">
      <c r="A10" s="2" t="s">
        <v>62</v>
      </c>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row>
    <row r="11" spans="1:236" x14ac:dyDescent="0.25">
      <c r="A11" s="2" t="s">
        <v>63</v>
      </c>
      <c r="B11">
        <v>24.46755923785603</v>
      </c>
      <c r="C11">
        <v>22.683897062680227</v>
      </c>
      <c r="D11">
        <v>21.954944947306341</v>
      </c>
      <c r="E11">
        <v>20.164040068910808</v>
      </c>
      <c r="F11">
        <v>21.397691250458386</v>
      </c>
      <c r="G11">
        <v>24.950120454333664</v>
      </c>
      <c r="H11">
        <v>25.881759622443575</v>
      </c>
      <c r="I11">
        <v>26.326150774907752</v>
      </c>
      <c r="J11">
        <v>23.55322294485763</v>
      </c>
      <c r="K11">
        <v>21.52831355433932</v>
      </c>
      <c r="L11">
        <v>20.291326522060867</v>
      </c>
      <c r="M11">
        <v>20.397243787848229</v>
      </c>
      <c r="N11">
        <v>22.220945159697742</v>
      </c>
      <c r="O11">
        <v>21.251780906221082</v>
      </c>
      <c r="P11">
        <v>21.193646584065132</v>
      </c>
      <c r="Q11">
        <v>19.567059521512672</v>
      </c>
      <c r="R11">
        <v>18.990012471722956</v>
      </c>
      <c r="S11">
        <v>20.484948455099186</v>
      </c>
      <c r="T11">
        <v>19.825071967228897</v>
      </c>
      <c r="U11">
        <v>20.994681727123488</v>
      </c>
      <c r="V11">
        <v>20.635205959066731</v>
      </c>
      <c r="W11">
        <v>22.386000705658613</v>
      </c>
      <c r="X11">
        <v>22.485405442364698</v>
      </c>
      <c r="Y11">
        <v>23.084304648890246</v>
      </c>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row>
    <row r="12" spans="1:236" x14ac:dyDescent="0.25">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row>
    <row r="13" spans="1:236" x14ac:dyDescent="0.25">
      <c r="A13" s="1" t="s">
        <v>61</v>
      </c>
      <c r="B13" t="s">
        <v>926</v>
      </c>
      <c r="C13" t="s">
        <v>927</v>
      </c>
      <c r="D13" t="s">
        <v>928</v>
      </c>
      <c r="E13" t="s">
        <v>930</v>
      </c>
      <c r="F13" t="s">
        <v>931</v>
      </c>
      <c r="G13" t="s">
        <v>932</v>
      </c>
      <c r="H13" t="s">
        <v>929</v>
      </c>
      <c r="I13" t="s">
        <v>933</v>
      </c>
      <c r="J13" t="s">
        <v>934</v>
      </c>
      <c r="K13" t="s">
        <v>935</v>
      </c>
      <c r="L13" t="s">
        <v>936</v>
      </c>
      <c r="M13" t="s">
        <v>937</v>
      </c>
      <c r="N13" t="s">
        <v>938</v>
      </c>
      <c r="O13" t="s">
        <v>939</v>
      </c>
      <c r="P13" t="s">
        <v>940</v>
      </c>
      <c r="Q13" t="s">
        <v>941</v>
      </c>
      <c r="R13" t="s">
        <v>942</v>
      </c>
      <c r="S13" t="s">
        <v>943</v>
      </c>
      <c r="T13" t="s">
        <v>944</v>
      </c>
      <c r="U13" t="s">
        <v>945</v>
      </c>
      <c r="V13" t="s">
        <v>946</v>
      </c>
      <c r="W13" t="s">
        <v>947</v>
      </c>
      <c r="X13" t="s">
        <v>948</v>
      </c>
      <c r="Y13" t="s">
        <v>949</v>
      </c>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row>
    <row r="14" spans="1:236" x14ac:dyDescent="0.25">
      <c r="A14" s="2" t="s">
        <v>847</v>
      </c>
      <c r="B14">
        <v>0.16706964626493293</v>
      </c>
      <c r="C14">
        <v>0.16775227015646604</v>
      </c>
      <c r="D14">
        <v>0.16806726159023885</v>
      </c>
      <c r="E14">
        <v>0.18200768787058005</v>
      </c>
      <c r="F14">
        <v>0.19100126760888553</v>
      </c>
      <c r="G14">
        <v>0.16416060552911735</v>
      </c>
      <c r="H14">
        <v>0.14716327122946721</v>
      </c>
      <c r="I14">
        <v>0.15490284771650978</v>
      </c>
      <c r="J14">
        <v>0.19717521113276998</v>
      </c>
      <c r="K14">
        <v>0.21612644495603994</v>
      </c>
      <c r="L14">
        <v>0.22707749544159425</v>
      </c>
      <c r="M14">
        <v>0.22814413071506681</v>
      </c>
      <c r="N14">
        <v>0.21694649506964897</v>
      </c>
      <c r="O14">
        <v>0.20806099770253825</v>
      </c>
      <c r="P14">
        <v>0.20479771281125975</v>
      </c>
      <c r="Q14">
        <v>0.22586232011219406</v>
      </c>
      <c r="R14">
        <v>0.23263590958350394</v>
      </c>
      <c r="S14">
        <v>0.23679893819101108</v>
      </c>
      <c r="T14">
        <v>0.23940109283561203</v>
      </c>
      <c r="U14">
        <v>0.22314985296027071</v>
      </c>
      <c r="V14">
        <v>0.20246908495605279</v>
      </c>
      <c r="W14">
        <v>0.21149499618965989</v>
      </c>
      <c r="X14">
        <v>0.2033112098364746</v>
      </c>
      <c r="Y14">
        <v>0.20393297676347735</v>
      </c>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row>
    <row r="15" spans="1:236" x14ac:dyDescent="0.25">
      <c r="A15" s="2" t="s">
        <v>848</v>
      </c>
      <c r="B15">
        <v>0.2868207837693636</v>
      </c>
      <c r="C15">
        <v>0.30527604757570459</v>
      </c>
      <c r="D15">
        <v>0.32143477311033397</v>
      </c>
      <c r="E15">
        <v>0.28509511354528155</v>
      </c>
      <c r="F15">
        <v>0.25830446330422585</v>
      </c>
      <c r="G15">
        <v>0.23037466977797011</v>
      </c>
      <c r="H15">
        <v>0.17077722274087156</v>
      </c>
      <c r="I15">
        <v>0.19714557222522491</v>
      </c>
      <c r="J15">
        <v>0.14137116332491495</v>
      </c>
      <c r="K15">
        <v>0.13349209169394841</v>
      </c>
      <c r="L15">
        <v>0.11382977449154828</v>
      </c>
      <c r="M15">
        <v>0.10119315023222139</v>
      </c>
      <c r="N15">
        <v>9.7971475155961718E-2</v>
      </c>
      <c r="O15">
        <v>0.1272297986354563</v>
      </c>
      <c r="P15">
        <v>0.13685291384529036</v>
      </c>
      <c r="Q15">
        <v>0.11927736190278265</v>
      </c>
      <c r="R15">
        <v>0.12001436250748673</v>
      </c>
      <c r="S15">
        <v>7.8622209736130128E-2</v>
      </c>
      <c r="T15">
        <v>6.3365210726290214E-2</v>
      </c>
      <c r="U15">
        <v>0.16778776161711409</v>
      </c>
      <c r="V15">
        <v>0.21739356854983782</v>
      </c>
      <c r="W15">
        <v>0.14836696700858634</v>
      </c>
      <c r="X15">
        <v>0.13276222158326909</v>
      </c>
      <c r="Y15">
        <v>0.15365966729066807</v>
      </c>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row>
    <row r="16" spans="1:236" x14ac:dyDescent="0.25">
      <c r="A16" s="2" t="s">
        <v>849</v>
      </c>
      <c r="B16">
        <v>0.21287467863502529</v>
      </c>
      <c r="C16">
        <v>0.18120834320898435</v>
      </c>
      <c r="D16">
        <v>0.14785627185487363</v>
      </c>
      <c r="E16">
        <v>0.10702146940416528</v>
      </c>
      <c r="F16">
        <v>9.9878064937762648E-2</v>
      </c>
      <c r="G16">
        <v>0.19992753028944496</v>
      </c>
      <c r="H16">
        <v>0.33846035732853963</v>
      </c>
      <c r="I16">
        <v>0.30704861387010707</v>
      </c>
      <c r="J16">
        <v>0.18511346880682122</v>
      </c>
      <c r="K16">
        <v>0.13137962646901813</v>
      </c>
      <c r="L16">
        <v>0.14205787464295347</v>
      </c>
      <c r="M16">
        <v>0.12702533183884188</v>
      </c>
      <c r="N16">
        <v>0.13063420916768254</v>
      </c>
      <c r="O16">
        <v>0.14882070849527285</v>
      </c>
      <c r="P16">
        <v>0.16216000415306997</v>
      </c>
      <c r="Q16">
        <v>0.16507109132574183</v>
      </c>
      <c r="R16">
        <v>0.14651414917226743</v>
      </c>
      <c r="S16">
        <v>0.11827740289742843</v>
      </c>
      <c r="T16">
        <v>0.10685679366489308</v>
      </c>
      <c r="U16">
        <v>0.14439122413875699</v>
      </c>
      <c r="V16">
        <v>0.16009239944393716</v>
      </c>
      <c r="W16">
        <v>0.16002964134880465</v>
      </c>
      <c r="X16">
        <v>0.18276637672792723</v>
      </c>
      <c r="Y16">
        <v>0.20867942087814992</v>
      </c>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row>
    <row r="17" spans="1:236" x14ac:dyDescent="0.25">
      <c r="A17" s="2" t="s">
        <v>850</v>
      </c>
      <c r="B17">
        <v>0.15569900417158081</v>
      </c>
      <c r="C17">
        <v>0.12736767258493542</v>
      </c>
      <c r="D17">
        <v>0.10670872573599577</v>
      </c>
      <c r="E17">
        <v>0.10141613875175762</v>
      </c>
      <c r="F17">
        <v>0.1689322709056576</v>
      </c>
      <c r="G17">
        <v>0.22293360709660145</v>
      </c>
      <c r="H17">
        <v>0.22838663118140251</v>
      </c>
      <c r="I17">
        <v>0.1898440330457743</v>
      </c>
      <c r="J17">
        <v>0.2122040713324678</v>
      </c>
      <c r="K17">
        <v>0.21173846391769388</v>
      </c>
      <c r="L17">
        <v>0.1722467639859547</v>
      </c>
      <c r="M17">
        <v>0.19002700978936649</v>
      </c>
      <c r="N17">
        <v>0.2299785252539954</v>
      </c>
      <c r="O17">
        <v>0.11645762662409094</v>
      </c>
      <c r="P17">
        <v>0.1713364976744047</v>
      </c>
      <c r="Q17">
        <v>0.13929287277504526</v>
      </c>
      <c r="R17">
        <v>0.12624829963467293</v>
      </c>
      <c r="S17">
        <v>0.1566976802037153</v>
      </c>
      <c r="T17">
        <v>0.17389892219977926</v>
      </c>
      <c r="U17">
        <v>0.12450008196747822</v>
      </c>
      <c r="V17">
        <v>0.12323645487757282</v>
      </c>
      <c r="W17">
        <v>0.20283538099692355</v>
      </c>
      <c r="X17">
        <v>0.1932588128004506</v>
      </c>
      <c r="Y17">
        <v>0.15032912648690602</v>
      </c>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row>
    <row r="18" spans="1:236" x14ac:dyDescent="0.25">
      <c r="A18" s="2" t="s">
        <v>852</v>
      </c>
      <c r="B18">
        <v>0.13674904876737037</v>
      </c>
      <c r="C18">
        <v>0.10634297852538389</v>
      </c>
      <c r="D18">
        <v>0.12896336074661927</v>
      </c>
      <c r="E18">
        <v>0.10341011080128366</v>
      </c>
      <c r="F18">
        <v>0.11599682996855544</v>
      </c>
      <c r="G18">
        <v>0.16480983230082458</v>
      </c>
      <c r="H18">
        <v>0.14623760170153854</v>
      </c>
      <c r="I18">
        <v>0.19894945091763502</v>
      </c>
      <c r="J18">
        <v>0.19687358333758018</v>
      </c>
      <c r="K18">
        <v>0.13753767463491345</v>
      </c>
      <c r="L18">
        <v>0.15222307387751152</v>
      </c>
      <c r="M18">
        <v>0.17131576323946021</v>
      </c>
      <c r="N18">
        <v>0.19805878093252774</v>
      </c>
      <c r="O18">
        <v>0.24869513448773967</v>
      </c>
      <c r="P18">
        <v>0.1800256749138065</v>
      </c>
      <c r="Q18">
        <v>0.13566225898185777</v>
      </c>
      <c r="R18">
        <v>0.11672654721710901</v>
      </c>
      <c r="S18">
        <v>0.2325876268365851</v>
      </c>
      <c r="T18">
        <v>0.21350978140778684</v>
      </c>
      <c r="U18">
        <v>0.17354105752497956</v>
      </c>
      <c r="V18">
        <v>0.11268566345567117</v>
      </c>
      <c r="W18">
        <v>0.16461941850635017</v>
      </c>
      <c r="X18">
        <v>0.18419946746177188</v>
      </c>
      <c r="Y18">
        <v>0.20319079050768507</v>
      </c>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row>
    <row r="19" spans="1:236" x14ac:dyDescent="0.25">
      <c r="A19" s="2" t="s">
        <v>874</v>
      </c>
      <c r="B19">
        <v>0.16175345913750702</v>
      </c>
      <c r="C19">
        <v>0.11388926633986128</v>
      </c>
      <c r="D19">
        <v>5.2966084514359545E-2</v>
      </c>
      <c r="E19">
        <v>0.21173243827333899</v>
      </c>
      <c r="F19">
        <v>0.17424458179533708</v>
      </c>
      <c r="G19">
        <v>0.18880897019883849</v>
      </c>
      <c r="H19">
        <v>3.2923548542345867E-2</v>
      </c>
      <c r="I19">
        <v>0.15788115639155775</v>
      </c>
      <c r="J19">
        <v>0.22672102730742835</v>
      </c>
      <c r="K19">
        <v>0.30131514444058533</v>
      </c>
      <c r="L19">
        <v>0.12119283192494412</v>
      </c>
      <c r="M19">
        <v>0.11203803311185834</v>
      </c>
      <c r="N19">
        <v>0.29801000038340369</v>
      </c>
      <c r="O19">
        <v>0.3039253110209037</v>
      </c>
      <c r="P19">
        <v>7.3111140039388456E-2</v>
      </c>
      <c r="Q19">
        <v>3.41272672825048E-2</v>
      </c>
      <c r="R19">
        <v>0.1704924437505585</v>
      </c>
      <c r="S19">
        <v>0.23849384615622102</v>
      </c>
      <c r="T19">
        <v>0.19893787179666933</v>
      </c>
      <c r="U19">
        <v>0.18061656545825303</v>
      </c>
      <c r="V19">
        <v>7.03997166321884E-2</v>
      </c>
      <c r="W19">
        <v>0.15577670996487417</v>
      </c>
      <c r="X19">
        <v>0.15701713864662464</v>
      </c>
      <c r="Y19">
        <v>0.19734955078166569</v>
      </c>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row>
    <row r="20" spans="1:236" x14ac:dyDescent="0.25">
      <c r="A20" s="2" t="s">
        <v>62</v>
      </c>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row>
    <row r="21" spans="1:236" x14ac:dyDescent="0.25">
      <c r="A21" s="2" t="s">
        <v>63</v>
      </c>
      <c r="B21">
        <v>0.19418697807822244</v>
      </c>
      <c r="C21">
        <v>0.1800309290688907</v>
      </c>
      <c r="D21">
        <v>0.1742455948198916</v>
      </c>
      <c r="E21">
        <v>0.16003206403897471</v>
      </c>
      <c r="F21">
        <v>0.16982294643220933</v>
      </c>
      <c r="G21">
        <v>0.19801682900264811</v>
      </c>
      <c r="H21">
        <v>0.20541079065431403</v>
      </c>
      <c r="I21">
        <v>0.20893770456276006</v>
      </c>
      <c r="J21">
        <v>0.18693034083220336</v>
      </c>
      <c r="K21">
        <v>0.17085963138364549</v>
      </c>
      <c r="L21">
        <v>0.1610422739846101</v>
      </c>
      <c r="M21">
        <v>0.16188288720514468</v>
      </c>
      <c r="N21">
        <v>0.17635670761664871</v>
      </c>
      <c r="O21">
        <v>0.16866492782715134</v>
      </c>
      <c r="P21">
        <v>0.16820354431797724</v>
      </c>
      <c r="Q21">
        <v>0.15529412318660851</v>
      </c>
      <c r="R21">
        <v>0.1507143846962139</v>
      </c>
      <c r="S21">
        <v>0.1625789559928508</v>
      </c>
      <c r="T21">
        <v>0.1573418410097531</v>
      </c>
      <c r="U21">
        <v>0.16662445815177365</v>
      </c>
      <c r="V21">
        <v>0.16377147586560883</v>
      </c>
      <c r="W21">
        <v>0.17766667226713181</v>
      </c>
      <c r="X21">
        <v>0.17845559874892605</v>
      </c>
      <c r="Y21">
        <v>0.18320876705468442</v>
      </c>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row>
    <row r="22" spans="1:236" x14ac:dyDescent="0.25">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row>
    <row r="23" spans="1:236" x14ac:dyDescent="0.25">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row>
    <row r="24" spans="1:236" x14ac:dyDescent="0.25">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row>
    <row r="25" spans="1:236" x14ac:dyDescent="0.25">
      <c r="B25" s="4" t="s">
        <v>902</v>
      </c>
      <c r="C25" s="4" t="s">
        <v>903</v>
      </c>
      <c r="D25" s="4" t="s">
        <v>904</v>
      </c>
      <c r="E25" s="4" t="s">
        <v>905</v>
      </c>
      <c r="F25" s="4" t="s">
        <v>906</v>
      </c>
      <c r="G25" s="4" t="s">
        <v>907</v>
      </c>
      <c r="H25" s="4" t="s">
        <v>908</v>
      </c>
      <c r="I25" s="4" t="s">
        <v>909</v>
      </c>
      <c r="J25" s="4" t="s">
        <v>910</v>
      </c>
      <c r="K25" s="4" t="s">
        <v>911</v>
      </c>
      <c r="L25" s="4" t="s">
        <v>912</v>
      </c>
      <c r="M25" s="4" t="s">
        <v>913</v>
      </c>
      <c r="N25" s="4" t="s">
        <v>914</v>
      </c>
      <c r="O25" s="4" t="s">
        <v>915</v>
      </c>
      <c r="P25" s="4" t="s">
        <v>916</v>
      </c>
      <c r="Q25" s="4" t="s">
        <v>917</v>
      </c>
      <c r="R25" s="4" t="s">
        <v>918</v>
      </c>
      <c r="S25" s="4" t="s">
        <v>919</v>
      </c>
      <c r="T25" s="4" t="s">
        <v>920</v>
      </c>
      <c r="U25" s="4" t="s">
        <v>921</v>
      </c>
      <c r="V25" s="4" t="s">
        <v>922</v>
      </c>
      <c r="W25" s="4" t="s">
        <v>923</v>
      </c>
      <c r="X25" s="4" t="s">
        <v>924</v>
      </c>
      <c r="Y25" s="4" t="s">
        <v>925</v>
      </c>
      <c r="Z25" s="7"/>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row>
    <row r="26" spans="1:236" x14ac:dyDescent="0.25">
      <c r="B26" s="13">
        <v>4.3438108028882558</v>
      </c>
      <c r="C26" s="13">
        <v>4.361559024068117</v>
      </c>
      <c r="D26" s="13">
        <v>4.3697488013462102</v>
      </c>
      <c r="E26" s="13">
        <v>4.7321998846350812</v>
      </c>
      <c r="F26" s="13">
        <v>4.9660329578310236</v>
      </c>
      <c r="G26" s="13">
        <v>4.2681757437570509</v>
      </c>
      <c r="H26" s="13">
        <v>3.8262450519661471</v>
      </c>
      <c r="I26" s="13">
        <v>4.0274740406292544</v>
      </c>
      <c r="J26" s="13">
        <v>5.1265554894520191</v>
      </c>
      <c r="K26" s="13">
        <v>5.6192875688570387</v>
      </c>
      <c r="L26" s="13">
        <v>5.9040148814814506</v>
      </c>
      <c r="M26" s="13">
        <v>5.9317473985917371</v>
      </c>
      <c r="N26" s="13">
        <v>5.6406088718108736</v>
      </c>
      <c r="O26" s="13">
        <v>5.4095859402659947</v>
      </c>
      <c r="P26" s="13">
        <v>5.3247405330927533</v>
      </c>
      <c r="Q26" s="13">
        <v>5.872420322917046</v>
      </c>
      <c r="R26" s="13">
        <v>6.0485336491711026</v>
      </c>
      <c r="S26" s="13">
        <v>6.1567723929662881</v>
      </c>
      <c r="T26" s="13">
        <v>6.2244284137259127</v>
      </c>
      <c r="U26" s="13">
        <v>5.8018961769670385</v>
      </c>
      <c r="V26" s="13">
        <v>5.2641962088573724</v>
      </c>
      <c r="W26" s="13">
        <v>5.4988699009311572</v>
      </c>
      <c r="X26" s="13">
        <v>5.2860914557483394</v>
      </c>
      <c r="Y26" s="13">
        <v>5.3022573958504111</v>
      </c>
      <c r="Z26" s="13"/>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row>
    <row r="27" spans="1:236" x14ac:dyDescent="0.25">
      <c r="B27" s="13">
        <v>7.4573403780034537</v>
      </c>
      <c r="C27" s="13">
        <v>7.9371772369683198</v>
      </c>
      <c r="D27" s="13">
        <v>8.3573041008686832</v>
      </c>
      <c r="E27" s="13">
        <v>7.4124729521773203</v>
      </c>
      <c r="F27" s="13">
        <v>6.7159160459098723</v>
      </c>
      <c r="G27" s="13">
        <v>5.9897414142272227</v>
      </c>
      <c r="H27" s="13">
        <v>4.4402077912626607</v>
      </c>
      <c r="I27" s="13">
        <v>5.1257848778558479</v>
      </c>
      <c r="J27" s="13">
        <v>3.6756502464477889</v>
      </c>
      <c r="K27" s="13">
        <v>3.4707943840426583</v>
      </c>
      <c r="L27" s="13">
        <v>2.9595741367802555</v>
      </c>
      <c r="M27" s="13">
        <v>2.631021906037756</v>
      </c>
      <c r="N27" s="13">
        <v>2.5472583540550047</v>
      </c>
      <c r="O27" s="13">
        <v>3.3079747645218642</v>
      </c>
      <c r="P27" s="13">
        <v>3.5581757599775496</v>
      </c>
      <c r="Q27" s="13">
        <v>3.1012114094723491</v>
      </c>
      <c r="R27" s="13">
        <v>3.1203734251946549</v>
      </c>
      <c r="S27" s="13">
        <v>2.0441774531393833</v>
      </c>
      <c r="T27" s="13">
        <v>1.6474954788835454</v>
      </c>
      <c r="U27" s="13">
        <v>4.3624818020449663</v>
      </c>
      <c r="V27" s="13">
        <v>5.6522327822957834</v>
      </c>
      <c r="W27" s="13">
        <v>3.8575411422232451</v>
      </c>
      <c r="X27" s="13">
        <v>3.4518177611649965</v>
      </c>
      <c r="Y27" s="13">
        <v>3.9951513495573701</v>
      </c>
      <c r="Z27" s="13"/>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row>
    <row r="28" spans="1:236" x14ac:dyDescent="0.25">
      <c r="B28" s="13">
        <v>5.5347416445106576</v>
      </c>
      <c r="C28" s="13">
        <v>4.7114169234335934</v>
      </c>
      <c r="D28" s="13">
        <v>3.8442630682267143</v>
      </c>
      <c r="E28" s="13">
        <v>2.7825582045082973</v>
      </c>
      <c r="F28" s="13">
        <v>2.5968296883818289</v>
      </c>
      <c r="G28" s="13">
        <v>5.1981157875255688</v>
      </c>
      <c r="H28" s="13">
        <v>8.7999692905420304</v>
      </c>
      <c r="I28" s="13">
        <v>7.9832639606227831</v>
      </c>
      <c r="J28" s="13">
        <v>4.8129501889773518</v>
      </c>
      <c r="K28" s="13">
        <v>3.4158702881944714</v>
      </c>
      <c r="L28" s="13">
        <v>3.6935047407167905</v>
      </c>
      <c r="M28" s="13">
        <v>3.3026586278098891</v>
      </c>
      <c r="N28" s="13">
        <v>3.3964894383597461</v>
      </c>
      <c r="O28" s="13">
        <v>3.869338420877094</v>
      </c>
      <c r="P28" s="13">
        <v>4.2161601079798192</v>
      </c>
      <c r="Q28" s="13">
        <v>4.2918483744692875</v>
      </c>
      <c r="R28" s="13">
        <v>3.8093678784789535</v>
      </c>
      <c r="S28" s="13">
        <v>3.0752124753331391</v>
      </c>
      <c r="T28" s="13">
        <v>2.7782766352872201</v>
      </c>
      <c r="U28" s="13">
        <v>3.7541718276076819</v>
      </c>
      <c r="V28" s="13">
        <v>4.1624023855423662</v>
      </c>
      <c r="W28" s="13">
        <v>4.1607706750689211</v>
      </c>
      <c r="X28" s="13">
        <v>4.751925794926108</v>
      </c>
      <c r="Y28" s="13">
        <v>5.4256649428318982</v>
      </c>
      <c r="Z28" s="13"/>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row>
    <row r="29" spans="1:236" x14ac:dyDescent="0.25">
      <c r="B29" s="13">
        <v>4.0481741084611009</v>
      </c>
      <c r="C29" s="13">
        <v>3.3115594872083207</v>
      </c>
      <c r="D29" s="13">
        <v>2.77442686913589</v>
      </c>
      <c r="E29" s="13">
        <v>2.6368196075456982</v>
      </c>
      <c r="F29" s="13">
        <v>4.3922390435470975</v>
      </c>
      <c r="G29" s="13">
        <v>5.7962737845116381</v>
      </c>
      <c r="H29" s="13">
        <v>5.9380524107164652</v>
      </c>
      <c r="I29" s="13">
        <v>4.9359448591901316</v>
      </c>
      <c r="J29" s="13">
        <v>5.5173058546441629</v>
      </c>
      <c r="K29" s="13">
        <v>5.505200061860041</v>
      </c>
      <c r="L29" s="13">
        <v>4.4784158636348224</v>
      </c>
      <c r="M29" s="13">
        <v>4.9407022545235284</v>
      </c>
      <c r="N29" s="13">
        <v>5.9794416566038802</v>
      </c>
      <c r="O29" s="13">
        <v>3.0278982922263644</v>
      </c>
      <c r="P29" s="13">
        <v>4.4547489395345226</v>
      </c>
      <c r="Q29" s="13">
        <v>3.6216146921511765</v>
      </c>
      <c r="R29" s="13">
        <v>3.2824557905014959</v>
      </c>
      <c r="S29" s="13">
        <v>4.0741396852965979</v>
      </c>
      <c r="T29" s="13">
        <v>4.5213719771942609</v>
      </c>
      <c r="U29" s="13">
        <v>3.2370021311544339</v>
      </c>
      <c r="V29" s="13">
        <v>3.204147826816893</v>
      </c>
      <c r="W29" s="13">
        <v>5.2737199059200126</v>
      </c>
      <c r="X29" s="13">
        <v>5.0247291328117152</v>
      </c>
      <c r="Y29" s="13">
        <v>3.9085572886595563</v>
      </c>
      <c r="Z29" s="13"/>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row>
    <row r="30" spans="1:236" x14ac:dyDescent="0.25">
      <c r="B30" s="13">
        <v>2.5982319265800373</v>
      </c>
      <c r="C30" s="13">
        <v>2.0205165919822941</v>
      </c>
      <c r="D30" s="13">
        <v>2.450303854185766</v>
      </c>
      <c r="E30" s="13">
        <v>1.9647921052243895</v>
      </c>
      <c r="F30" s="13">
        <v>2.2039397694025533</v>
      </c>
      <c r="G30" s="13">
        <v>3.1313868137156669</v>
      </c>
      <c r="H30" s="13">
        <v>2.7785144323292323</v>
      </c>
      <c r="I30" s="13">
        <v>3.7800395674350655</v>
      </c>
      <c r="J30" s="13">
        <v>3.7405980834140236</v>
      </c>
      <c r="K30" s="13">
        <v>2.6132158180633556</v>
      </c>
      <c r="L30" s="13">
        <v>2.8922384036727187</v>
      </c>
      <c r="M30" s="13">
        <v>3.2549995015497442</v>
      </c>
      <c r="N30" s="13">
        <v>3.7631168377180271</v>
      </c>
      <c r="O30" s="13">
        <v>4.7252075552670538</v>
      </c>
      <c r="P30" s="13">
        <v>3.4204878233623233</v>
      </c>
      <c r="Q30" s="13">
        <v>2.5775829206552978</v>
      </c>
      <c r="R30" s="13">
        <v>2.2178043971250712</v>
      </c>
      <c r="S30" s="13">
        <v>4.4191649098951169</v>
      </c>
      <c r="T30" s="13">
        <v>4.0566858467479499</v>
      </c>
      <c r="U30" s="13">
        <v>3.2972800929746118</v>
      </c>
      <c r="V30" s="13">
        <v>2.1410276056577522</v>
      </c>
      <c r="W30" s="13">
        <v>3.1277689516206535</v>
      </c>
      <c r="X30" s="13">
        <v>3.4997898817736659</v>
      </c>
      <c r="Y30" s="13">
        <v>3.8606250196460166</v>
      </c>
      <c r="Z30" s="13"/>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row>
    <row r="31" spans="1:236" x14ac:dyDescent="0.25">
      <c r="B31" s="13">
        <v>0.48526037741252104</v>
      </c>
      <c r="C31" s="13">
        <v>0.34166779901958383</v>
      </c>
      <c r="D31" s="13">
        <v>0.15889825354307863</v>
      </c>
      <c r="E31" s="13">
        <v>0.63519731482001696</v>
      </c>
      <c r="F31" s="13">
        <v>0.52273374538601125</v>
      </c>
      <c r="G31" s="13">
        <v>0.56642691059651551</v>
      </c>
      <c r="H31" s="13">
        <v>9.8770645627037607E-2</v>
      </c>
      <c r="I31" s="13">
        <v>0.47364346917467326</v>
      </c>
      <c r="J31" s="13">
        <v>0.68016308192228503</v>
      </c>
      <c r="K31" s="13">
        <v>0.90394543332175603</v>
      </c>
      <c r="L31" s="13">
        <v>0.36357849577483237</v>
      </c>
      <c r="M31" s="13">
        <v>0.33611409933557501</v>
      </c>
      <c r="N31" s="13">
        <v>0.89403000115021103</v>
      </c>
      <c r="O31" s="13">
        <v>0.9117759330627111</v>
      </c>
      <c r="P31" s="13">
        <v>0.21933342011816537</v>
      </c>
      <c r="Q31" s="13">
        <v>0.1023818018475144</v>
      </c>
      <c r="R31" s="13">
        <v>0.51147733125167549</v>
      </c>
      <c r="S31" s="13">
        <v>0.71548153846866303</v>
      </c>
      <c r="T31" s="13">
        <v>0.59681361539000799</v>
      </c>
      <c r="U31" s="13">
        <v>0.5418496963747591</v>
      </c>
      <c r="V31" s="13">
        <v>0.21119914989656519</v>
      </c>
      <c r="W31" s="13">
        <v>0.46733012989462253</v>
      </c>
      <c r="X31" s="13">
        <v>0.47105141593987393</v>
      </c>
      <c r="Y31" s="13">
        <v>0.59204865234499704</v>
      </c>
      <c r="Z31" s="13"/>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row>
    <row r="32" spans="1:236" x14ac:dyDescent="0.25">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row>
    <row r="33" spans="210:236" x14ac:dyDescent="0.25">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row>
    <row r="34" spans="210:236" x14ac:dyDescent="0.25">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row>
    <row r="35" spans="210:236" x14ac:dyDescent="0.25">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row>
    <row r="36" spans="210:236" x14ac:dyDescent="0.25">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row>
    <row r="37" spans="210:236" x14ac:dyDescent="0.25">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row>
    <row r="38" spans="210:236" x14ac:dyDescent="0.25">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row>
    <row r="39" spans="210:236" x14ac:dyDescent="0.25">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32"/>
      <c r="IA39" s="32"/>
      <c r="IB39" s="32"/>
    </row>
    <row r="40" spans="210:236" x14ac:dyDescent="0.25">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row>
    <row r="41" spans="210:236" x14ac:dyDescent="0.25">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row>
    <row r="42" spans="210:236" x14ac:dyDescent="0.25">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row>
    <row r="43" spans="210:236" x14ac:dyDescent="0.25">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row>
    <row r="44" spans="210:236" x14ac:dyDescent="0.25">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row>
    <row r="45" spans="210:236" x14ac:dyDescent="0.25">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row>
    <row r="46" spans="210:236" x14ac:dyDescent="0.25">
      <c r="HB46" s="32"/>
      <c r="HC46" s="32"/>
      <c r="HD46" s="32"/>
      <c r="HE46" s="32"/>
      <c r="HF46" s="32"/>
      <c r="HG46" s="32"/>
      <c r="HH46" s="32"/>
      <c r="HI46" s="32"/>
      <c r="HJ46" s="32"/>
      <c r="HK46" s="32"/>
      <c r="HL46" s="32"/>
      <c r="HM46" s="32"/>
      <c r="HN46" s="32"/>
      <c r="HO46" s="32"/>
      <c r="HP46" s="32"/>
      <c r="HQ46" s="32"/>
      <c r="HR46" s="32"/>
      <c r="HS46" s="32"/>
      <c r="HT46" s="32"/>
      <c r="HU46" s="32"/>
      <c r="HV46" s="32"/>
      <c r="HW46" s="32"/>
      <c r="HX46" s="32"/>
      <c r="HY46" s="32"/>
      <c r="HZ46" s="32"/>
      <c r="IA46" s="32"/>
      <c r="IB46" s="32"/>
    </row>
    <row r="47" spans="210:236" x14ac:dyDescent="0.25">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32"/>
      <c r="IA47" s="32"/>
      <c r="IB47" s="32"/>
    </row>
    <row r="48" spans="210:236" x14ac:dyDescent="0.25">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32"/>
      <c r="IA48" s="32"/>
      <c r="IB48" s="32"/>
    </row>
    <row r="49" spans="210:236" x14ac:dyDescent="0.25">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row>
    <row r="50" spans="210:236" x14ac:dyDescent="0.25">
      <c r="HB50" s="32"/>
      <c r="HC50" s="32"/>
      <c r="HD50" s="32"/>
      <c r="HE50" s="32"/>
      <c r="HF50" s="32"/>
      <c r="HG50" s="32"/>
      <c r="HH50" s="32"/>
      <c r="HI50" s="32"/>
      <c r="HJ50" s="32"/>
      <c r="HK50" s="32"/>
      <c r="HL50" s="32"/>
      <c r="HM50" s="32"/>
      <c r="HN50" s="32"/>
      <c r="HO50" s="32"/>
      <c r="HP50" s="32"/>
      <c r="HQ50" s="32"/>
      <c r="HR50" s="32"/>
      <c r="HS50" s="32"/>
      <c r="HT50" s="32"/>
      <c r="HU50" s="32"/>
      <c r="HV50" s="32"/>
      <c r="HW50" s="32"/>
      <c r="HX50" s="32"/>
      <c r="HY50" s="32"/>
      <c r="HZ50" s="32"/>
      <c r="IA50" s="32"/>
      <c r="IB50" s="32"/>
    </row>
    <row r="51" spans="210:236" x14ac:dyDescent="0.25">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row>
    <row r="52" spans="210:236" x14ac:dyDescent="0.25">
      <c r="HB52" s="32"/>
      <c r="HC52" s="32"/>
      <c r="HD52" s="32"/>
      <c r="HE52" s="32"/>
      <c r="HF52" s="32"/>
      <c r="HG52" s="32"/>
      <c r="HH52" s="32"/>
      <c r="HI52" s="32"/>
      <c r="HJ52" s="32"/>
      <c r="HK52" s="32"/>
      <c r="HL52" s="32"/>
      <c r="HM52" s="32"/>
      <c r="HN52" s="32"/>
      <c r="HO52" s="32"/>
      <c r="HP52" s="32"/>
      <c r="HQ52" s="32"/>
      <c r="HR52" s="32"/>
      <c r="HS52" s="32"/>
      <c r="HT52" s="32"/>
      <c r="HU52" s="32"/>
      <c r="HV52" s="32"/>
      <c r="HW52" s="32"/>
      <c r="HX52" s="32"/>
      <c r="HY52" s="32"/>
      <c r="HZ52" s="32"/>
      <c r="IA52" s="32"/>
      <c r="IB52" s="32"/>
    </row>
    <row r="53" spans="210:236" x14ac:dyDescent="0.25">
      <c r="HB53" s="32"/>
      <c r="HC53" s="32"/>
      <c r="HD53" s="32"/>
      <c r="HE53" s="32"/>
      <c r="HF53" s="32"/>
      <c r="HG53" s="32"/>
      <c r="HH53" s="32"/>
      <c r="HI53" s="32"/>
      <c r="HJ53" s="32"/>
      <c r="HK53" s="32"/>
      <c r="HL53" s="32"/>
      <c r="HM53" s="32"/>
      <c r="HN53" s="32"/>
      <c r="HO53" s="32"/>
      <c r="HP53" s="32"/>
      <c r="HQ53" s="32"/>
      <c r="HR53" s="32"/>
      <c r="HS53" s="32"/>
      <c r="HT53" s="32"/>
      <c r="HU53" s="32"/>
      <c r="HV53" s="32"/>
      <c r="HW53" s="32"/>
      <c r="HX53" s="32"/>
      <c r="HY53" s="32"/>
      <c r="HZ53" s="32"/>
      <c r="IA53" s="32"/>
      <c r="IB53" s="32"/>
    </row>
    <row r="54" spans="210:236" x14ac:dyDescent="0.25">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row>
    <row r="55" spans="210:236" x14ac:dyDescent="0.25">
      <c r="HB55" s="32"/>
      <c r="HC55" s="32"/>
      <c r="HD55" s="32"/>
      <c r="HE55" s="32"/>
      <c r="HF55" s="32"/>
      <c r="HG55" s="32"/>
      <c r="HH55" s="32"/>
      <c r="HI55" s="32"/>
      <c r="HJ55" s="32"/>
      <c r="HK55" s="32"/>
      <c r="HL55" s="32"/>
      <c r="HM55" s="32"/>
      <c r="HN55" s="32"/>
      <c r="HO55" s="32"/>
      <c r="HP55" s="32"/>
      <c r="HQ55" s="32"/>
      <c r="HR55" s="32"/>
      <c r="HS55" s="32"/>
      <c r="HT55" s="32"/>
      <c r="HU55" s="32"/>
      <c r="HV55" s="32"/>
      <c r="HW55" s="32"/>
      <c r="HX55" s="32"/>
      <c r="HY55" s="32"/>
      <c r="HZ55" s="32"/>
      <c r="IA55" s="32"/>
      <c r="IB55" s="32"/>
    </row>
    <row r="56" spans="210:236" x14ac:dyDescent="0.25">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row>
    <row r="57" spans="210:236" x14ac:dyDescent="0.25">
      <c r="HB57" s="32"/>
      <c r="HC57" s="32"/>
      <c r="HD57" s="32"/>
      <c r="HE57" s="32"/>
      <c r="HF57" s="32"/>
      <c r="HG57" s="32"/>
      <c r="HH57" s="32"/>
      <c r="HI57" s="32"/>
      <c r="HJ57" s="32"/>
      <c r="HK57" s="32"/>
      <c r="HL57" s="32"/>
      <c r="HM57" s="32"/>
      <c r="HN57" s="32"/>
      <c r="HO57" s="32"/>
      <c r="HP57" s="32"/>
      <c r="HQ57" s="32"/>
      <c r="HR57" s="32"/>
      <c r="HS57" s="32"/>
      <c r="HT57" s="32"/>
      <c r="HU57" s="32"/>
      <c r="HV57" s="32"/>
      <c r="HW57" s="32"/>
      <c r="HX57" s="32"/>
      <c r="HY57" s="32"/>
      <c r="HZ57" s="32"/>
      <c r="IA57" s="32"/>
      <c r="IB57" s="32"/>
    </row>
    <row r="58" spans="210:236" x14ac:dyDescent="0.25">
      <c r="HB58" s="32"/>
      <c r="HC58" s="32"/>
      <c r="HD58" s="32"/>
      <c r="HE58" s="32"/>
      <c r="HF58" s="32"/>
      <c r="HG58" s="32"/>
      <c r="HH58" s="32"/>
      <c r="HI58" s="32"/>
      <c r="HJ58" s="32"/>
      <c r="HK58" s="32"/>
      <c r="HL58" s="32"/>
      <c r="HM58" s="32"/>
      <c r="HN58" s="32"/>
      <c r="HO58" s="32"/>
      <c r="HP58" s="32"/>
      <c r="HQ58" s="32"/>
      <c r="HR58" s="32"/>
      <c r="HS58" s="32"/>
      <c r="HT58" s="32"/>
      <c r="HU58" s="32"/>
      <c r="HV58" s="32"/>
      <c r="HW58" s="32"/>
      <c r="HX58" s="32"/>
      <c r="HY58" s="32"/>
      <c r="HZ58" s="32"/>
      <c r="IA58" s="32"/>
      <c r="IB58" s="32"/>
    </row>
    <row r="59" spans="210:236" x14ac:dyDescent="0.25">
      <c r="HB59" s="32"/>
      <c r="HC59" s="32"/>
      <c r="HD59" s="32"/>
      <c r="HE59" s="32"/>
      <c r="HF59" s="32"/>
      <c r="HG59" s="32"/>
      <c r="HH59" s="32"/>
      <c r="HI59" s="32"/>
      <c r="HJ59" s="32"/>
      <c r="HK59" s="32"/>
      <c r="HL59" s="32"/>
      <c r="HM59" s="32"/>
      <c r="HN59" s="32"/>
      <c r="HO59" s="32"/>
      <c r="HP59" s="32"/>
      <c r="HQ59" s="32"/>
      <c r="HR59" s="32"/>
      <c r="HS59" s="32"/>
      <c r="HT59" s="32"/>
      <c r="HU59" s="32"/>
      <c r="HV59" s="32"/>
      <c r="HW59" s="32"/>
      <c r="HX59" s="32"/>
      <c r="HY59" s="32"/>
      <c r="HZ59" s="32"/>
      <c r="IA59" s="32"/>
      <c r="IB59" s="32"/>
    </row>
    <row r="60" spans="210:236" x14ac:dyDescent="0.25">
      <c r="HB60" s="32"/>
      <c r="HC60" s="32"/>
      <c r="HD60" s="32"/>
      <c r="HE60" s="32"/>
      <c r="HF60" s="32"/>
      <c r="HG60" s="32"/>
      <c r="HH60" s="32"/>
      <c r="HI60" s="32"/>
      <c r="HJ60" s="32"/>
      <c r="HK60" s="32"/>
      <c r="HL60" s="32"/>
      <c r="HM60" s="32"/>
      <c r="HN60" s="32"/>
      <c r="HO60" s="32"/>
      <c r="HP60" s="32"/>
      <c r="HQ60" s="32"/>
      <c r="HR60" s="32"/>
      <c r="HS60" s="32"/>
      <c r="HT60" s="32"/>
      <c r="HU60" s="32"/>
      <c r="HV60" s="32"/>
      <c r="HW60" s="32"/>
      <c r="HX60" s="32"/>
      <c r="HY60" s="32"/>
      <c r="HZ60" s="32"/>
      <c r="IA60" s="32"/>
      <c r="IB60" s="32"/>
    </row>
    <row r="61" spans="210:236" x14ac:dyDescent="0.25">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row>
    <row r="62" spans="210:236" x14ac:dyDescent="0.25">
      <c r="HB62" s="32"/>
      <c r="HC62" s="32"/>
      <c r="HD62" s="32"/>
      <c r="HE62" s="32"/>
      <c r="HF62" s="32"/>
      <c r="HG62" s="32"/>
      <c r="HH62" s="32"/>
      <c r="HI62" s="32"/>
      <c r="HJ62" s="32"/>
      <c r="HK62" s="32"/>
      <c r="HL62" s="32"/>
      <c r="HM62" s="32"/>
      <c r="HN62" s="32"/>
      <c r="HO62" s="32"/>
      <c r="HP62" s="32"/>
      <c r="HQ62" s="32"/>
      <c r="HR62" s="32"/>
      <c r="HS62" s="32"/>
      <c r="HT62" s="32"/>
      <c r="HU62" s="32"/>
      <c r="HV62" s="32"/>
      <c r="HW62" s="32"/>
      <c r="HX62" s="32"/>
      <c r="HY62" s="32"/>
      <c r="HZ62" s="32"/>
      <c r="IA62" s="32"/>
      <c r="IB62" s="32"/>
    </row>
    <row r="63" spans="210:236" x14ac:dyDescent="0.25">
      <c r="HB63" s="32"/>
      <c r="HC63" s="32"/>
      <c r="HD63" s="32"/>
      <c r="HE63" s="32"/>
      <c r="HF63" s="32"/>
      <c r="HG63" s="32"/>
      <c r="HH63" s="32"/>
      <c r="HI63" s="32"/>
      <c r="HJ63" s="32"/>
      <c r="HK63" s="32"/>
      <c r="HL63" s="32"/>
      <c r="HM63" s="32"/>
      <c r="HN63" s="32"/>
      <c r="HO63" s="32"/>
      <c r="HP63" s="32"/>
      <c r="HQ63" s="32"/>
      <c r="HR63" s="32"/>
      <c r="HS63" s="32"/>
      <c r="HT63" s="32"/>
      <c r="HU63" s="32"/>
      <c r="HV63" s="32"/>
      <c r="HW63" s="32"/>
      <c r="HX63" s="32"/>
      <c r="HY63" s="32"/>
      <c r="HZ63" s="32"/>
      <c r="IA63" s="32"/>
      <c r="IB63" s="32"/>
    </row>
    <row r="64" spans="210:236" x14ac:dyDescent="0.25">
      <c r="HB64" s="32"/>
      <c r="HC64" s="32"/>
      <c r="HD64" s="32"/>
      <c r="HE64" s="32"/>
      <c r="HF64" s="32"/>
      <c r="HG64" s="32"/>
      <c r="HH64" s="32"/>
      <c r="HI64" s="32"/>
      <c r="HJ64" s="32"/>
      <c r="HK64" s="32"/>
      <c r="HL64" s="32"/>
      <c r="HM64" s="32"/>
      <c r="HN64" s="32"/>
      <c r="HO64" s="32"/>
      <c r="HP64" s="32"/>
      <c r="HQ64" s="32"/>
      <c r="HR64" s="32"/>
      <c r="HS64" s="32"/>
      <c r="HT64" s="32"/>
      <c r="HU64" s="32"/>
      <c r="HV64" s="32"/>
      <c r="HW64" s="32"/>
      <c r="HX64" s="32"/>
      <c r="HY64" s="32"/>
      <c r="HZ64" s="32"/>
      <c r="IA64" s="32"/>
      <c r="IB64" s="32"/>
    </row>
    <row r="65" spans="210:236" x14ac:dyDescent="0.25">
      <c r="HB65" s="32"/>
      <c r="HC65" s="32"/>
      <c r="HD65" s="32"/>
      <c r="HE65" s="32"/>
      <c r="HF65" s="32"/>
      <c r="HG65" s="32"/>
      <c r="HH65" s="32"/>
      <c r="HI65" s="32"/>
      <c r="HJ65" s="32"/>
      <c r="HK65" s="32"/>
      <c r="HL65" s="32"/>
      <c r="HM65" s="32"/>
      <c r="HN65" s="32"/>
      <c r="HO65" s="32"/>
      <c r="HP65" s="32"/>
      <c r="HQ65" s="32"/>
      <c r="HR65" s="32"/>
      <c r="HS65" s="32"/>
      <c r="HT65" s="32"/>
      <c r="HU65" s="32"/>
      <c r="HV65" s="32"/>
      <c r="HW65" s="32"/>
      <c r="HX65" s="32"/>
      <c r="HY65" s="32"/>
      <c r="HZ65" s="32"/>
      <c r="IA65" s="32"/>
      <c r="IB65" s="32"/>
    </row>
    <row r="66" spans="210:236" x14ac:dyDescent="0.25">
      <c r="HB66" s="32"/>
      <c r="HC66" s="32"/>
      <c r="HD66" s="32"/>
      <c r="HE66" s="32"/>
      <c r="HF66" s="32"/>
      <c r="HG66" s="32"/>
      <c r="HH66" s="32"/>
      <c r="HI66" s="32"/>
      <c r="HJ66" s="32"/>
      <c r="HK66" s="32"/>
      <c r="HL66" s="32"/>
      <c r="HM66" s="32"/>
      <c r="HN66" s="32"/>
      <c r="HO66" s="32"/>
      <c r="HP66" s="32"/>
      <c r="HQ66" s="32"/>
      <c r="HR66" s="32"/>
      <c r="HS66" s="32"/>
      <c r="HT66" s="32"/>
      <c r="HU66" s="32"/>
      <c r="HV66" s="32"/>
      <c r="HW66" s="32"/>
      <c r="HX66" s="32"/>
      <c r="HY66" s="32"/>
      <c r="HZ66" s="32"/>
      <c r="IA66" s="32"/>
      <c r="IB66" s="32"/>
    </row>
    <row r="67" spans="210:236" x14ac:dyDescent="0.25">
      <c r="HB67" s="32"/>
      <c r="HC67" s="32"/>
      <c r="HD67" s="32"/>
      <c r="HE67" s="32"/>
      <c r="HF67" s="32"/>
      <c r="HG67" s="32"/>
      <c r="HH67" s="32"/>
      <c r="HI67" s="32"/>
      <c r="HJ67" s="32"/>
      <c r="HK67" s="32"/>
      <c r="HL67" s="32"/>
      <c r="HM67" s="32"/>
      <c r="HN67" s="32"/>
      <c r="HO67" s="32"/>
      <c r="HP67" s="32"/>
      <c r="HQ67" s="32"/>
      <c r="HR67" s="32"/>
      <c r="HS67" s="32"/>
      <c r="HT67" s="32"/>
      <c r="HU67" s="32"/>
      <c r="HV67" s="32"/>
      <c r="HW67" s="32"/>
      <c r="HX67" s="32"/>
      <c r="HY67" s="32"/>
      <c r="HZ67" s="32"/>
      <c r="IA67" s="32"/>
      <c r="IB67" s="32"/>
    </row>
    <row r="68" spans="210:236" x14ac:dyDescent="0.25">
      <c r="HB68" s="32"/>
      <c r="HC68" s="32"/>
      <c r="HD68" s="32"/>
      <c r="HE68" s="32"/>
      <c r="HF68" s="32"/>
      <c r="HG68" s="32"/>
      <c r="HH68" s="32"/>
      <c r="HI68" s="32"/>
      <c r="HJ68" s="32"/>
      <c r="HK68" s="32"/>
      <c r="HL68" s="32"/>
      <c r="HM68" s="32"/>
      <c r="HN68" s="32"/>
      <c r="HO68" s="32"/>
      <c r="HP68" s="32"/>
      <c r="HQ68" s="32"/>
      <c r="HR68" s="32"/>
      <c r="HS68" s="32"/>
      <c r="HT68" s="32"/>
      <c r="HU68" s="32"/>
      <c r="HV68" s="32"/>
      <c r="HW68" s="32"/>
      <c r="HX68" s="32"/>
      <c r="HY68" s="32"/>
      <c r="HZ68" s="32"/>
      <c r="IA68" s="32"/>
      <c r="IB68" s="32"/>
    </row>
    <row r="69" spans="210:236" x14ac:dyDescent="0.25">
      <c r="HB69" s="32"/>
      <c r="HC69" s="32"/>
      <c r="HD69" s="32"/>
      <c r="HE69" s="32"/>
      <c r="HF69" s="32"/>
      <c r="HG69" s="32"/>
      <c r="HH69" s="32"/>
      <c r="HI69" s="32"/>
      <c r="HJ69" s="32"/>
      <c r="HK69" s="32"/>
      <c r="HL69" s="32"/>
      <c r="HM69" s="32"/>
      <c r="HN69" s="32"/>
      <c r="HO69" s="32"/>
      <c r="HP69" s="32"/>
      <c r="HQ69" s="32"/>
      <c r="HR69" s="32"/>
      <c r="HS69" s="32"/>
      <c r="HT69" s="32"/>
      <c r="HU69" s="32"/>
      <c r="HV69" s="32"/>
      <c r="HW69" s="32"/>
      <c r="HX69" s="32"/>
      <c r="HY69" s="32"/>
      <c r="HZ69" s="32"/>
      <c r="IA69" s="32"/>
      <c r="IB69" s="32"/>
    </row>
    <row r="70" spans="210:236" x14ac:dyDescent="0.25">
      <c r="HB70" s="32"/>
      <c r="HC70" s="32"/>
      <c r="HD70" s="32"/>
      <c r="HE70" s="32"/>
      <c r="HF70" s="32"/>
      <c r="HG70" s="32"/>
      <c r="HH70" s="32"/>
      <c r="HI70" s="32"/>
      <c r="HJ70" s="32"/>
      <c r="HK70" s="32"/>
      <c r="HL70" s="32"/>
      <c r="HM70" s="32"/>
      <c r="HN70" s="32"/>
      <c r="HO70" s="32"/>
      <c r="HP70" s="32"/>
      <c r="HQ70" s="32"/>
      <c r="HR70" s="32"/>
      <c r="HS70" s="32"/>
      <c r="HT70" s="32"/>
      <c r="HU70" s="32"/>
      <c r="HV70" s="32"/>
      <c r="HW70" s="32"/>
      <c r="HX70" s="32"/>
      <c r="HY70" s="32"/>
      <c r="HZ70" s="32"/>
      <c r="IA70" s="32"/>
      <c r="IB70" s="32"/>
    </row>
    <row r="71" spans="210:236" x14ac:dyDescent="0.25">
      <c r="HB71" s="32"/>
      <c r="HC71" s="32"/>
      <c r="HD71" s="32"/>
      <c r="HE71" s="32"/>
      <c r="HF71" s="32"/>
      <c r="HG71" s="32"/>
      <c r="HH71" s="32"/>
      <c r="HI71" s="32"/>
      <c r="HJ71" s="32"/>
      <c r="HK71" s="32"/>
      <c r="HL71" s="32"/>
      <c r="HM71" s="32"/>
      <c r="HN71" s="32"/>
      <c r="HO71" s="32"/>
      <c r="HP71" s="32"/>
      <c r="HQ71" s="32"/>
      <c r="HR71" s="32"/>
      <c r="HS71" s="32"/>
      <c r="HT71" s="32"/>
      <c r="HU71" s="32"/>
      <c r="HV71" s="32"/>
      <c r="HW71" s="32"/>
      <c r="HX71" s="32"/>
      <c r="HY71" s="32"/>
      <c r="HZ71" s="32"/>
      <c r="IA71" s="32"/>
      <c r="IB71" s="32"/>
    </row>
    <row r="72" spans="210:236" x14ac:dyDescent="0.25">
      <c r="HB72" s="32"/>
      <c r="HC72" s="32"/>
      <c r="HD72" s="32"/>
      <c r="HE72" s="32"/>
      <c r="HF72" s="32"/>
      <c r="HG72" s="32"/>
      <c r="HH72" s="32"/>
      <c r="HI72" s="32"/>
      <c r="HJ72" s="32"/>
      <c r="HK72" s="32"/>
      <c r="HL72" s="32"/>
      <c r="HM72" s="32"/>
      <c r="HN72" s="32"/>
      <c r="HO72" s="32"/>
      <c r="HP72" s="32"/>
      <c r="HQ72" s="32"/>
      <c r="HR72" s="32"/>
      <c r="HS72" s="32"/>
      <c r="HT72" s="32"/>
      <c r="HU72" s="32"/>
      <c r="HV72" s="32"/>
      <c r="HW72" s="32"/>
      <c r="HX72" s="32"/>
      <c r="HY72" s="32"/>
      <c r="HZ72" s="32"/>
      <c r="IA72" s="32"/>
      <c r="IB72" s="32"/>
    </row>
    <row r="73" spans="210:236" x14ac:dyDescent="0.25">
      <c r="HB73" s="32"/>
      <c r="HC73" s="32"/>
      <c r="HD73" s="32"/>
      <c r="HE73" s="32"/>
      <c r="HF73" s="32"/>
      <c r="HG73" s="32"/>
      <c r="HH73" s="32"/>
      <c r="HI73" s="32"/>
      <c r="HJ73" s="32"/>
      <c r="HK73" s="32"/>
      <c r="HL73" s="32"/>
      <c r="HM73" s="32"/>
      <c r="HN73" s="32"/>
      <c r="HO73" s="32"/>
      <c r="HP73" s="32"/>
      <c r="HQ73" s="32"/>
      <c r="HR73" s="32"/>
      <c r="HS73" s="32"/>
      <c r="HT73" s="32"/>
      <c r="HU73" s="32"/>
      <c r="HV73" s="32"/>
      <c r="HW73" s="32"/>
      <c r="HX73" s="32"/>
      <c r="HY73" s="32"/>
      <c r="HZ73" s="32"/>
      <c r="IA73" s="32"/>
      <c r="IB73" s="32"/>
    </row>
  </sheetData>
  <conditionalFormatting pivot="1" sqref="B4:Y4">
    <cfRule type="colorScale" priority="30">
      <colorScale>
        <cfvo type="min"/>
        <cfvo type="max"/>
        <color rgb="FFFCFCFF"/>
        <color rgb="FFF8696B"/>
      </colorScale>
    </cfRule>
  </conditionalFormatting>
  <conditionalFormatting pivot="1" sqref="B5:Y5">
    <cfRule type="colorScale" priority="29">
      <colorScale>
        <cfvo type="min"/>
        <cfvo type="max"/>
        <color rgb="FFFCFCFF"/>
        <color rgb="FFF8696B"/>
      </colorScale>
    </cfRule>
  </conditionalFormatting>
  <conditionalFormatting pivot="1" sqref="B6:Y6">
    <cfRule type="colorScale" priority="28">
      <colorScale>
        <cfvo type="min"/>
        <cfvo type="max"/>
        <color rgb="FFFCFCFF"/>
        <color rgb="FFF8696B"/>
      </colorScale>
    </cfRule>
  </conditionalFormatting>
  <conditionalFormatting pivot="1" sqref="B7:Y7">
    <cfRule type="colorScale" priority="27">
      <colorScale>
        <cfvo type="min"/>
        <cfvo type="max"/>
        <color rgb="FFFCFCFF"/>
        <color rgb="FFF8696B"/>
      </colorScale>
    </cfRule>
  </conditionalFormatting>
  <conditionalFormatting pivot="1" sqref="B8:Y8">
    <cfRule type="colorScale" priority="26">
      <colorScale>
        <cfvo type="min"/>
        <cfvo type="max"/>
        <color rgb="FFFCFCFF"/>
        <color rgb="FFF8696B"/>
      </colorScale>
    </cfRule>
  </conditionalFormatting>
  <conditionalFormatting pivot="1" sqref="B9:Y9">
    <cfRule type="colorScale" priority="25">
      <colorScale>
        <cfvo type="min"/>
        <cfvo type="max"/>
        <color rgb="FFFCFCFF"/>
        <color rgb="FFF8696B"/>
      </colorScale>
    </cfRule>
  </conditionalFormatting>
  <conditionalFormatting pivot="1" sqref="B14:Y14">
    <cfRule type="colorScale" priority="24">
      <colorScale>
        <cfvo type="min"/>
        <cfvo type="max"/>
        <color rgb="FFFCFCFF"/>
        <color rgb="FFF8696B"/>
      </colorScale>
    </cfRule>
  </conditionalFormatting>
  <conditionalFormatting pivot="1" sqref="B15:Y15">
    <cfRule type="colorScale" priority="23">
      <colorScale>
        <cfvo type="min"/>
        <cfvo type="max"/>
        <color rgb="FFFCFCFF"/>
        <color rgb="FFF8696B"/>
      </colorScale>
    </cfRule>
  </conditionalFormatting>
  <conditionalFormatting pivot="1" sqref="B16:Y16">
    <cfRule type="colorScale" priority="22">
      <colorScale>
        <cfvo type="min"/>
        <cfvo type="max"/>
        <color rgb="FFFCFCFF"/>
        <color rgb="FFF8696B"/>
      </colorScale>
    </cfRule>
  </conditionalFormatting>
  <conditionalFormatting pivot="1" sqref="B17:Y17">
    <cfRule type="colorScale" priority="21">
      <colorScale>
        <cfvo type="min"/>
        <cfvo type="max"/>
        <color rgb="FFFCFCFF"/>
        <color rgb="FFF8696B"/>
      </colorScale>
    </cfRule>
  </conditionalFormatting>
  <conditionalFormatting pivot="1" sqref="B18:Y18">
    <cfRule type="colorScale" priority="20">
      <colorScale>
        <cfvo type="min"/>
        <cfvo type="max"/>
        <color rgb="FFFCFCFF"/>
        <color rgb="FFF8696B"/>
      </colorScale>
    </cfRule>
  </conditionalFormatting>
  <conditionalFormatting pivot="1" sqref="B19:Y19">
    <cfRule type="colorScale" priority="19">
      <colorScale>
        <cfvo type="min"/>
        <cfvo type="max"/>
        <color rgb="FFFCFCFF"/>
        <color rgb="FFF8696B"/>
      </colorScale>
    </cfRule>
  </conditionalFormatting>
  <conditionalFormatting sqref="B26:Z26">
    <cfRule type="colorScale" priority="18">
      <colorScale>
        <cfvo type="min"/>
        <cfvo type="max"/>
        <color rgb="FFFCFCFF"/>
        <color rgb="FFF8696B"/>
      </colorScale>
    </cfRule>
  </conditionalFormatting>
  <conditionalFormatting sqref="B27:Z27">
    <cfRule type="colorScale" priority="17">
      <colorScale>
        <cfvo type="min"/>
        <cfvo type="max"/>
        <color rgb="FFFCFCFF"/>
        <color rgb="FFF8696B"/>
      </colorScale>
    </cfRule>
  </conditionalFormatting>
  <conditionalFormatting sqref="B28:Z28">
    <cfRule type="colorScale" priority="16">
      <colorScale>
        <cfvo type="min"/>
        <cfvo type="max"/>
        <color rgb="FFFCFCFF"/>
        <color rgb="FFF8696B"/>
      </colorScale>
    </cfRule>
  </conditionalFormatting>
  <conditionalFormatting sqref="B29:Z29">
    <cfRule type="colorScale" priority="15">
      <colorScale>
        <cfvo type="min"/>
        <cfvo type="max"/>
        <color rgb="FFFCFCFF"/>
        <color rgb="FFF8696B"/>
      </colorScale>
    </cfRule>
  </conditionalFormatting>
  <conditionalFormatting sqref="B30:Z30">
    <cfRule type="colorScale" priority="14">
      <colorScale>
        <cfvo type="min"/>
        <cfvo type="max"/>
        <color rgb="FFFCFCFF"/>
        <color rgb="FFF8696B"/>
      </colorScale>
    </cfRule>
  </conditionalFormatting>
  <conditionalFormatting sqref="B31:Z31">
    <cfRule type="colorScale" priority="13">
      <colorScale>
        <cfvo type="min"/>
        <cfvo type="max"/>
        <color rgb="FFFCFCFF"/>
        <color rgb="FFF8696B"/>
      </colorScale>
    </cfRule>
  </conditionalFormatting>
  <conditionalFormatting sqref="AB3:AY3">
    <cfRule type="colorScale" priority="12">
      <colorScale>
        <cfvo type="min"/>
        <cfvo type="max"/>
        <color rgb="FFFCFCFF"/>
        <color rgb="FFF8696B"/>
      </colorScale>
    </cfRule>
  </conditionalFormatting>
  <conditionalFormatting sqref="AB4:AY4">
    <cfRule type="colorScale" priority="11">
      <colorScale>
        <cfvo type="min"/>
        <cfvo type="max"/>
        <color rgb="FFFCFCFF"/>
        <color rgb="FFF8696B"/>
      </colorScale>
    </cfRule>
  </conditionalFormatting>
  <conditionalFormatting sqref="AB5:AY5">
    <cfRule type="colorScale" priority="10">
      <colorScale>
        <cfvo type="min"/>
        <cfvo type="max"/>
        <color rgb="FFFCFCFF"/>
        <color rgb="FFF8696B"/>
      </colorScale>
    </cfRule>
  </conditionalFormatting>
  <conditionalFormatting sqref="AB6:AY6">
    <cfRule type="colorScale" priority="9">
      <colorScale>
        <cfvo type="min"/>
        <cfvo type="max"/>
        <color rgb="FFFCFCFF"/>
        <color rgb="FFF8696B"/>
      </colorScale>
    </cfRule>
  </conditionalFormatting>
  <conditionalFormatting sqref="AB7:AY7">
    <cfRule type="colorScale" priority="8">
      <colorScale>
        <cfvo type="min"/>
        <cfvo type="max"/>
        <color rgb="FFFCFCFF"/>
        <color rgb="FFF8696B"/>
      </colorScale>
    </cfRule>
  </conditionalFormatting>
  <conditionalFormatting sqref="AB8:AY8">
    <cfRule type="colorScale" priority="7">
      <colorScale>
        <cfvo type="min"/>
        <cfvo type="max"/>
        <color rgb="FFFCFCFF"/>
        <color rgb="FFF8696B"/>
      </colorScale>
    </cfRule>
  </conditionalFormatting>
  <conditionalFormatting sqref="BB3:BY3">
    <cfRule type="colorScale" priority="6">
      <colorScale>
        <cfvo type="min"/>
        <cfvo type="max"/>
        <color rgb="FFFCFCFF"/>
        <color rgb="FFF8696B"/>
      </colorScale>
    </cfRule>
  </conditionalFormatting>
  <conditionalFormatting sqref="BB4:BY4">
    <cfRule type="colorScale" priority="5">
      <colorScale>
        <cfvo type="min"/>
        <cfvo type="max"/>
        <color rgb="FFFCFCFF"/>
        <color rgb="FFF8696B"/>
      </colorScale>
    </cfRule>
  </conditionalFormatting>
  <conditionalFormatting sqref="BB5:BY5">
    <cfRule type="colorScale" priority="4">
      <colorScale>
        <cfvo type="min"/>
        <cfvo type="max"/>
        <color rgb="FFFCFCFF"/>
        <color rgb="FFF8696B"/>
      </colorScale>
    </cfRule>
  </conditionalFormatting>
  <conditionalFormatting sqref="BB6:BY6">
    <cfRule type="colorScale" priority="3">
      <colorScale>
        <cfvo type="min"/>
        <cfvo type="max"/>
        <color rgb="FFFCFCFF"/>
        <color rgb="FFF8696B"/>
      </colorScale>
    </cfRule>
  </conditionalFormatting>
  <conditionalFormatting sqref="BB7:BY7">
    <cfRule type="colorScale" priority="2">
      <colorScale>
        <cfvo type="min"/>
        <cfvo type="max"/>
        <color rgb="FFFCFCFF"/>
        <color rgb="FFF8696B"/>
      </colorScale>
    </cfRule>
  </conditionalFormatting>
  <conditionalFormatting sqref="BB8:BY8">
    <cfRule type="colorScale" priority="1">
      <colorScale>
        <cfvo type="min"/>
        <cfvo type="max"/>
        <color rgb="FFFCFCFF"/>
        <color rgb="FFF8696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5B84A-9475-4393-B60E-99E281BACC1F}">
  <dimension ref="A1:AK18"/>
  <sheetViews>
    <sheetView workbookViewId="0">
      <selection activeCell="A15" sqref="A15:AH15"/>
    </sheetView>
  </sheetViews>
  <sheetFormatPr baseColWidth="10" defaultRowHeight="15" x14ac:dyDescent="0.25"/>
  <cols>
    <col min="2" max="2" width="0" hidden="1" customWidth="1"/>
    <col min="7" max="13" width="11.42578125" hidden="1" customWidth="1"/>
    <col min="14" max="17" width="11.42578125" customWidth="1"/>
    <col min="18" max="18" width="11.42578125" hidden="1" customWidth="1"/>
    <col min="19" max="22" width="11.42578125" customWidth="1"/>
    <col min="23" max="23" width="11.42578125" hidden="1" customWidth="1"/>
    <col min="27" max="31" width="0" hidden="1" customWidth="1"/>
    <col min="33" max="33" width="0" hidden="1" customWidth="1"/>
    <col min="35" max="36" width="0" hidden="1" customWidth="1"/>
    <col min="37" max="37" width="45.42578125" customWidth="1"/>
  </cols>
  <sheetData>
    <row r="1" spans="1:37" x14ac:dyDescent="0.25">
      <c r="A1" t="s">
        <v>1178</v>
      </c>
      <c r="B1" s="6" t="s">
        <v>1235</v>
      </c>
      <c r="C1" s="132" t="s">
        <v>1223</v>
      </c>
      <c r="D1" s="129" t="s">
        <v>1254</v>
      </c>
      <c r="E1" s="130" t="s">
        <v>86</v>
      </c>
      <c r="F1" s="131" t="s">
        <v>1255</v>
      </c>
      <c r="G1" t="s">
        <v>1236</v>
      </c>
      <c r="H1" t="s">
        <v>1237</v>
      </c>
      <c r="I1" t="s">
        <v>1238</v>
      </c>
      <c r="J1" t="s">
        <v>1239</v>
      </c>
      <c r="K1" t="s">
        <v>1240</v>
      </c>
      <c r="L1" t="s">
        <v>1241</v>
      </c>
      <c r="M1" t="s">
        <v>1179</v>
      </c>
      <c r="N1" s="126" t="s">
        <v>1258</v>
      </c>
      <c r="O1" s="127" t="s">
        <v>1259</v>
      </c>
      <c r="P1" s="127" t="s">
        <v>1260</v>
      </c>
      <c r="Q1" s="128" t="s">
        <v>1261</v>
      </c>
      <c r="R1" t="s">
        <v>1180</v>
      </c>
      <c r="S1" s="126" t="s">
        <v>1262</v>
      </c>
      <c r="T1" s="127" t="s">
        <v>1263</v>
      </c>
      <c r="U1" s="127" t="s">
        <v>1264</v>
      </c>
      <c r="V1" s="128" t="s">
        <v>1265</v>
      </c>
      <c r="W1" t="s">
        <v>1181</v>
      </c>
      <c r="X1" s="17" t="s">
        <v>1243</v>
      </c>
      <c r="Y1" s="17" t="s">
        <v>1242</v>
      </c>
      <c r="Z1" s="17" t="s">
        <v>1244</v>
      </c>
      <c r="AA1" t="s">
        <v>1245</v>
      </c>
      <c r="AB1" t="s">
        <v>1246</v>
      </c>
      <c r="AC1" t="s">
        <v>1247</v>
      </c>
      <c r="AD1" t="s">
        <v>1248</v>
      </c>
      <c r="AE1" t="s">
        <v>1249</v>
      </c>
      <c r="AF1" s="17" t="s">
        <v>1250</v>
      </c>
      <c r="AG1" t="s">
        <v>1251</v>
      </c>
      <c r="AH1" s="17" t="s">
        <v>1252</v>
      </c>
      <c r="AI1" t="s">
        <v>1253</v>
      </c>
      <c r="AJ1" t="s">
        <v>1182</v>
      </c>
      <c r="AK1" t="s">
        <v>1256</v>
      </c>
    </row>
    <row r="2" spans="1:37" x14ac:dyDescent="0.25">
      <c r="A2" t="s">
        <v>89</v>
      </c>
      <c r="B2" t="s">
        <v>1224</v>
      </c>
      <c r="C2" s="106">
        <f>SUM(G2:L2)</f>
        <v>4</v>
      </c>
      <c r="D2" s="118">
        <f>G2</f>
        <v>2</v>
      </c>
      <c r="E2" s="119">
        <f>SUM(H2:K2)</f>
        <v>2</v>
      </c>
      <c r="F2" s="120">
        <f>L2</f>
        <v>0</v>
      </c>
      <c r="G2">
        <v>2</v>
      </c>
      <c r="H2">
        <v>0</v>
      </c>
      <c r="I2">
        <v>0</v>
      </c>
      <c r="J2">
        <v>2</v>
      </c>
      <c r="K2">
        <v>0</v>
      </c>
      <c r="L2">
        <v>0</v>
      </c>
      <c r="M2" t="s">
        <v>1183</v>
      </c>
      <c r="N2" s="116">
        <f t="shared" ref="N2:N18" si="0">COUNTIF(M2,"**mañan**")</f>
        <v>0</v>
      </c>
      <c r="O2" s="117">
        <f>COUNTIF(M2,"**medio**")</f>
        <v>1</v>
      </c>
      <c r="P2" s="117">
        <f>COUNTIF(M2,"**tarde**")</f>
        <v>0</v>
      </c>
      <c r="Q2" s="105">
        <f>COUNTIF(M2,"**noche**")</f>
        <v>1</v>
      </c>
      <c r="R2" t="s">
        <v>1184</v>
      </c>
      <c r="S2" s="116">
        <f t="shared" ref="S2:S18" si="1">COUNTIF(R2,"**mañan**")</f>
        <v>0</v>
      </c>
      <c r="T2" s="117">
        <f>COUNTIF(R2,"**medio**")</f>
        <v>1</v>
      </c>
      <c r="U2" s="117">
        <f>COUNTIF(R2,"**tarde**")</f>
        <v>0</v>
      </c>
      <c r="V2" s="105">
        <f>COUNTIF(R2,"**noche**")</f>
        <v>0</v>
      </c>
      <c r="W2" t="s">
        <v>1185</v>
      </c>
      <c r="X2" s="106">
        <v>86</v>
      </c>
      <c r="Y2" s="6" t="s">
        <v>1186</v>
      </c>
      <c r="Z2" t="s">
        <v>1185</v>
      </c>
      <c r="AA2" t="s">
        <v>1187</v>
      </c>
      <c r="AB2" t="s">
        <v>1187</v>
      </c>
      <c r="AC2" t="s">
        <v>1187</v>
      </c>
      <c r="AD2" t="s">
        <v>1187</v>
      </c>
      <c r="AE2" t="s">
        <v>1187</v>
      </c>
      <c r="AF2" t="s">
        <v>1185</v>
      </c>
      <c r="AG2" t="s">
        <v>1187</v>
      </c>
      <c r="AH2" t="s">
        <v>1185</v>
      </c>
      <c r="AI2" t="s">
        <v>1188</v>
      </c>
      <c r="AJ2" t="s">
        <v>1189</v>
      </c>
      <c r="AK2" t="s">
        <v>1257</v>
      </c>
    </row>
    <row r="3" spans="1:37" x14ac:dyDescent="0.25">
      <c r="A3" t="s">
        <v>91</v>
      </c>
      <c r="B3" t="s">
        <v>1224</v>
      </c>
      <c r="C3" s="106">
        <f t="shared" ref="C3:C18" si="2">SUM(G3:L3)</f>
        <v>4</v>
      </c>
      <c r="D3" s="118">
        <f t="shared" ref="D3:D18" si="3">G3</f>
        <v>2</v>
      </c>
      <c r="E3" s="119">
        <f t="shared" ref="E3:E18" si="4">SUM(H3:K3)</f>
        <v>2</v>
      </c>
      <c r="F3" s="120">
        <f t="shared" ref="F3:F18" si="5">L3</f>
        <v>0</v>
      </c>
      <c r="G3">
        <v>2</v>
      </c>
      <c r="H3">
        <v>2</v>
      </c>
      <c r="I3">
        <v>0</v>
      </c>
      <c r="J3">
        <v>0</v>
      </c>
      <c r="K3">
        <v>0</v>
      </c>
      <c r="L3">
        <v>0</v>
      </c>
      <c r="M3" t="s">
        <v>1190</v>
      </c>
      <c r="N3" s="118">
        <f t="shared" si="0"/>
        <v>0</v>
      </c>
      <c r="O3" s="119">
        <f t="shared" ref="O3:O18" si="6">COUNTIF(M3,"**medio**")</f>
        <v>0</v>
      </c>
      <c r="P3" s="119">
        <f t="shared" ref="P3:P18" si="7">COUNTIF(M3,"**tarde**")</f>
        <v>1</v>
      </c>
      <c r="Q3" s="120">
        <f t="shared" ref="Q3:Q18" si="8">COUNTIF(M3,"**noche**")</f>
        <v>1</v>
      </c>
      <c r="R3" t="s">
        <v>1184</v>
      </c>
      <c r="S3" s="118">
        <f t="shared" si="1"/>
        <v>0</v>
      </c>
      <c r="T3" s="119">
        <f t="shared" ref="T3:T18" si="9">COUNTIF(R3,"**medio**")</f>
        <v>1</v>
      </c>
      <c r="U3" s="119">
        <f t="shared" ref="U3:U18" si="10">COUNTIF(R3,"**tarde**")</f>
        <v>0</v>
      </c>
      <c r="V3" s="120">
        <f t="shared" ref="V3:V18" si="11">COUNTIF(R3,"**noche**")</f>
        <v>0</v>
      </c>
      <c r="W3" t="s">
        <v>1191</v>
      </c>
      <c r="X3" s="106">
        <v>58</v>
      </c>
      <c r="Y3" s="6" t="s">
        <v>1192</v>
      </c>
      <c r="Z3" s="6" t="s">
        <v>1193</v>
      </c>
      <c r="AA3" t="s">
        <v>1187</v>
      </c>
      <c r="AB3" t="s">
        <v>1187</v>
      </c>
      <c r="AC3" t="s">
        <v>1187</v>
      </c>
      <c r="AD3" t="s">
        <v>1185</v>
      </c>
      <c r="AE3" t="s">
        <v>1187</v>
      </c>
      <c r="AF3" t="s">
        <v>1185</v>
      </c>
      <c r="AG3" t="s">
        <v>1187</v>
      </c>
      <c r="AH3" t="s">
        <v>1185</v>
      </c>
      <c r="AI3" t="s">
        <v>1194</v>
      </c>
      <c r="AJ3" t="s">
        <v>1195</v>
      </c>
      <c r="AK3" t="s">
        <v>1266</v>
      </c>
    </row>
    <row r="4" spans="1:37" x14ac:dyDescent="0.25">
      <c r="A4" t="s">
        <v>92</v>
      </c>
      <c r="B4" t="s">
        <v>1225</v>
      </c>
      <c r="C4" s="106">
        <f t="shared" si="2"/>
        <v>1</v>
      </c>
      <c r="D4" s="118">
        <f t="shared" si="3"/>
        <v>1</v>
      </c>
      <c r="E4" s="119">
        <f t="shared" si="4"/>
        <v>0</v>
      </c>
      <c r="F4" s="120">
        <f t="shared" si="5"/>
        <v>0</v>
      </c>
      <c r="G4">
        <v>1</v>
      </c>
      <c r="H4">
        <v>0</v>
      </c>
      <c r="I4">
        <v>0</v>
      </c>
      <c r="J4">
        <v>0</v>
      </c>
      <c r="K4">
        <v>0</v>
      </c>
      <c r="L4">
        <v>0</v>
      </c>
      <c r="M4" t="s">
        <v>1196</v>
      </c>
      <c r="N4" s="118">
        <f t="shared" si="0"/>
        <v>1</v>
      </c>
      <c r="O4" s="119">
        <f t="shared" si="6"/>
        <v>1</v>
      </c>
      <c r="P4" s="119">
        <f t="shared" si="7"/>
        <v>0</v>
      </c>
      <c r="Q4" s="120">
        <f t="shared" si="8"/>
        <v>0</v>
      </c>
      <c r="R4" t="s">
        <v>1184</v>
      </c>
      <c r="S4" s="118">
        <f t="shared" si="1"/>
        <v>0</v>
      </c>
      <c r="T4" s="119">
        <f t="shared" si="9"/>
        <v>1</v>
      </c>
      <c r="U4" s="119">
        <f t="shared" si="10"/>
        <v>0</v>
      </c>
      <c r="V4" s="120">
        <f t="shared" si="11"/>
        <v>0</v>
      </c>
      <c r="W4" t="s">
        <v>1191</v>
      </c>
      <c r="X4" s="106">
        <v>125</v>
      </c>
      <c r="Y4" t="s">
        <v>1185</v>
      </c>
      <c r="Z4" t="s">
        <v>1185</v>
      </c>
      <c r="AA4" t="s">
        <v>1187</v>
      </c>
      <c r="AB4" t="s">
        <v>1187</v>
      </c>
      <c r="AC4" t="s">
        <v>1187</v>
      </c>
      <c r="AD4" t="s">
        <v>1187</v>
      </c>
      <c r="AE4" t="s">
        <v>1187</v>
      </c>
      <c r="AF4" t="s">
        <v>1185</v>
      </c>
      <c r="AG4" t="s">
        <v>1187</v>
      </c>
      <c r="AH4" s="6" t="s">
        <v>1187</v>
      </c>
      <c r="AI4" t="s">
        <v>1194</v>
      </c>
      <c r="AJ4" t="s">
        <v>1197</v>
      </c>
      <c r="AK4" t="s">
        <v>1267</v>
      </c>
    </row>
    <row r="5" spans="1:37" x14ac:dyDescent="0.25">
      <c r="A5" t="s">
        <v>93</v>
      </c>
      <c r="B5" s="125" t="s">
        <v>1234</v>
      </c>
      <c r="C5" s="106">
        <f t="shared" si="2"/>
        <v>3</v>
      </c>
      <c r="D5" s="118">
        <f t="shared" si="3"/>
        <v>1</v>
      </c>
      <c r="E5" s="119">
        <f t="shared" si="4"/>
        <v>1</v>
      </c>
      <c r="F5" s="120">
        <f t="shared" si="5"/>
        <v>1</v>
      </c>
      <c r="G5">
        <v>1</v>
      </c>
      <c r="H5">
        <v>0</v>
      </c>
      <c r="I5">
        <v>0</v>
      </c>
      <c r="J5">
        <v>1</v>
      </c>
      <c r="K5">
        <v>0</v>
      </c>
      <c r="L5">
        <v>1</v>
      </c>
      <c r="M5" t="s">
        <v>1198</v>
      </c>
      <c r="N5" s="118">
        <f t="shared" si="0"/>
        <v>1</v>
      </c>
      <c r="O5" s="119">
        <f t="shared" si="6"/>
        <v>0</v>
      </c>
      <c r="P5" s="119">
        <f t="shared" si="7"/>
        <v>0</v>
      </c>
      <c r="Q5" s="120">
        <f t="shared" si="8"/>
        <v>1</v>
      </c>
      <c r="R5" t="s">
        <v>1184</v>
      </c>
      <c r="S5" s="118">
        <f t="shared" si="1"/>
        <v>0</v>
      </c>
      <c r="T5" s="119">
        <f t="shared" si="9"/>
        <v>1</v>
      </c>
      <c r="U5" s="119">
        <f t="shared" si="10"/>
        <v>0</v>
      </c>
      <c r="V5" s="120">
        <f t="shared" si="11"/>
        <v>0</v>
      </c>
      <c r="W5" t="s">
        <v>1191</v>
      </c>
      <c r="X5" s="106">
        <v>56</v>
      </c>
      <c r="Y5" t="s">
        <v>1185</v>
      </c>
      <c r="Z5" t="s">
        <v>1185</v>
      </c>
      <c r="AA5" t="s">
        <v>1187</v>
      </c>
      <c r="AB5" t="s">
        <v>1187</v>
      </c>
      <c r="AC5" t="s">
        <v>1187</v>
      </c>
      <c r="AD5" t="s">
        <v>1187</v>
      </c>
      <c r="AE5" t="s">
        <v>1187</v>
      </c>
      <c r="AF5" t="s">
        <v>1185</v>
      </c>
      <c r="AG5" t="s">
        <v>1187</v>
      </c>
      <c r="AH5" s="6" t="s">
        <v>1187</v>
      </c>
      <c r="AI5" t="s">
        <v>1194</v>
      </c>
      <c r="AJ5" t="s">
        <v>1199</v>
      </c>
      <c r="AK5" t="s">
        <v>1268</v>
      </c>
    </row>
    <row r="6" spans="1:37" x14ac:dyDescent="0.25">
      <c r="A6" t="s">
        <v>94</v>
      </c>
      <c r="B6" t="s">
        <v>1225</v>
      </c>
      <c r="C6" s="106">
        <f t="shared" si="2"/>
        <v>1</v>
      </c>
      <c r="D6" s="118">
        <f t="shared" si="3"/>
        <v>1</v>
      </c>
      <c r="E6" s="119">
        <f t="shared" si="4"/>
        <v>0</v>
      </c>
      <c r="F6" s="120">
        <f t="shared" si="5"/>
        <v>0</v>
      </c>
      <c r="G6">
        <v>1</v>
      </c>
      <c r="H6">
        <v>0</v>
      </c>
      <c r="I6">
        <v>0</v>
      </c>
      <c r="J6">
        <v>0</v>
      </c>
      <c r="K6">
        <v>0</v>
      </c>
      <c r="L6">
        <v>0</v>
      </c>
      <c r="M6" t="s">
        <v>1200</v>
      </c>
      <c r="N6" s="118">
        <f t="shared" si="0"/>
        <v>1</v>
      </c>
      <c r="O6" s="119">
        <f t="shared" si="6"/>
        <v>1</v>
      </c>
      <c r="P6" s="119">
        <f t="shared" si="7"/>
        <v>1</v>
      </c>
      <c r="Q6" s="120">
        <f t="shared" si="8"/>
        <v>1</v>
      </c>
      <c r="R6" t="s">
        <v>1201</v>
      </c>
      <c r="S6" s="118">
        <f t="shared" si="1"/>
        <v>0</v>
      </c>
      <c r="T6" s="119">
        <f t="shared" si="9"/>
        <v>1</v>
      </c>
      <c r="U6" s="119">
        <f t="shared" si="10"/>
        <v>1</v>
      </c>
      <c r="V6" s="120">
        <f t="shared" si="11"/>
        <v>0</v>
      </c>
      <c r="W6" t="s">
        <v>1185</v>
      </c>
      <c r="X6" s="106">
        <v>65</v>
      </c>
      <c r="Y6" t="s">
        <v>1185</v>
      </c>
      <c r="Z6" s="6" t="s">
        <v>1193</v>
      </c>
      <c r="AA6" t="s">
        <v>1187</v>
      </c>
      <c r="AB6" t="s">
        <v>1185</v>
      </c>
      <c r="AC6" t="s">
        <v>1187</v>
      </c>
      <c r="AD6" t="s">
        <v>1185</v>
      </c>
      <c r="AE6" t="s">
        <v>1187</v>
      </c>
      <c r="AF6" s="6" t="s">
        <v>1187</v>
      </c>
      <c r="AG6" t="s">
        <v>1187</v>
      </c>
      <c r="AH6" s="6" t="s">
        <v>1187</v>
      </c>
      <c r="AI6" t="s">
        <v>1202</v>
      </c>
      <c r="AJ6" t="s">
        <v>1203</v>
      </c>
      <c r="AK6" t="s">
        <v>1267</v>
      </c>
    </row>
    <row r="7" spans="1:37" x14ac:dyDescent="0.25">
      <c r="A7" t="s">
        <v>95</v>
      </c>
      <c r="B7" t="s">
        <v>1226</v>
      </c>
      <c r="C7" s="106">
        <f t="shared" si="2"/>
        <v>4</v>
      </c>
      <c r="D7" s="118">
        <f t="shared" si="3"/>
        <v>2</v>
      </c>
      <c r="E7" s="119">
        <f t="shared" si="4"/>
        <v>0</v>
      </c>
      <c r="F7" s="120">
        <f t="shared" si="5"/>
        <v>2</v>
      </c>
      <c r="G7">
        <v>2</v>
      </c>
      <c r="H7">
        <v>0</v>
      </c>
      <c r="I7">
        <v>0</v>
      </c>
      <c r="J7">
        <v>0</v>
      </c>
      <c r="K7">
        <v>0</v>
      </c>
      <c r="L7">
        <v>2</v>
      </c>
      <c r="M7" t="s">
        <v>1184</v>
      </c>
      <c r="N7" s="118">
        <f t="shared" si="0"/>
        <v>0</v>
      </c>
      <c r="O7" s="119">
        <f t="shared" si="6"/>
        <v>1</v>
      </c>
      <c r="P7" s="119">
        <f t="shared" si="7"/>
        <v>0</v>
      </c>
      <c r="Q7" s="120">
        <f t="shared" si="8"/>
        <v>0</v>
      </c>
      <c r="R7" t="s">
        <v>1204</v>
      </c>
      <c r="S7" s="118">
        <f t="shared" si="1"/>
        <v>1</v>
      </c>
      <c r="T7" s="119">
        <f t="shared" si="9"/>
        <v>0</v>
      </c>
      <c r="U7" s="119">
        <f t="shared" si="10"/>
        <v>0</v>
      </c>
      <c r="V7" s="120">
        <f t="shared" si="11"/>
        <v>0</v>
      </c>
      <c r="W7" t="s">
        <v>1205</v>
      </c>
      <c r="X7" s="106">
        <v>90</v>
      </c>
      <c r="Y7" t="s">
        <v>1185</v>
      </c>
      <c r="Z7" t="s">
        <v>1185</v>
      </c>
      <c r="AA7" t="s">
        <v>1187</v>
      </c>
      <c r="AB7" t="s">
        <v>1187</v>
      </c>
      <c r="AC7" t="s">
        <v>1187</v>
      </c>
      <c r="AD7" t="s">
        <v>1187</v>
      </c>
      <c r="AE7" t="s">
        <v>1187</v>
      </c>
      <c r="AF7" t="s">
        <v>1185</v>
      </c>
      <c r="AG7" t="s">
        <v>1187</v>
      </c>
      <c r="AH7" t="s">
        <v>1185</v>
      </c>
      <c r="AI7" t="s">
        <v>1194</v>
      </c>
      <c r="AJ7" t="s">
        <v>1206</v>
      </c>
      <c r="AK7" t="s">
        <v>1269</v>
      </c>
    </row>
    <row r="8" spans="1:37" x14ac:dyDescent="0.25">
      <c r="A8" t="s">
        <v>96</v>
      </c>
      <c r="B8" t="s">
        <v>1227</v>
      </c>
      <c r="C8" s="106">
        <f t="shared" si="2"/>
        <v>2</v>
      </c>
      <c r="D8" s="118">
        <f t="shared" si="3"/>
        <v>0</v>
      </c>
      <c r="E8" s="119">
        <f t="shared" si="4"/>
        <v>2</v>
      </c>
      <c r="F8" s="120">
        <f t="shared" si="5"/>
        <v>0</v>
      </c>
      <c r="G8">
        <v>0</v>
      </c>
      <c r="H8">
        <v>1</v>
      </c>
      <c r="I8">
        <v>0</v>
      </c>
      <c r="J8">
        <v>1</v>
      </c>
      <c r="K8">
        <v>0</v>
      </c>
      <c r="L8">
        <v>0</v>
      </c>
      <c r="M8" t="s">
        <v>1190</v>
      </c>
      <c r="N8" s="118">
        <f t="shared" si="0"/>
        <v>0</v>
      </c>
      <c r="O8" s="119">
        <f t="shared" si="6"/>
        <v>0</v>
      </c>
      <c r="P8" s="119">
        <f t="shared" si="7"/>
        <v>1</v>
      </c>
      <c r="Q8" s="120">
        <f t="shared" si="8"/>
        <v>1</v>
      </c>
      <c r="R8" t="s">
        <v>1184</v>
      </c>
      <c r="S8" s="118">
        <f t="shared" si="1"/>
        <v>0</v>
      </c>
      <c r="T8" s="119">
        <f t="shared" si="9"/>
        <v>1</v>
      </c>
      <c r="U8" s="119">
        <f t="shared" si="10"/>
        <v>0</v>
      </c>
      <c r="V8" s="120">
        <f t="shared" si="11"/>
        <v>0</v>
      </c>
      <c r="W8" t="s">
        <v>1191</v>
      </c>
      <c r="X8" s="106">
        <v>60</v>
      </c>
      <c r="Y8" t="s">
        <v>1185</v>
      </c>
      <c r="Z8" t="s">
        <v>1185</v>
      </c>
      <c r="AA8" t="s">
        <v>1187</v>
      </c>
      <c r="AB8" t="s">
        <v>1187</v>
      </c>
      <c r="AC8" t="s">
        <v>1187</v>
      </c>
      <c r="AD8" t="s">
        <v>1185</v>
      </c>
      <c r="AE8" t="s">
        <v>1187</v>
      </c>
      <c r="AF8" t="s">
        <v>1185</v>
      </c>
      <c r="AG8" t="s">
        <v>1187</v>
      </c>
      <c r="AH8" s="6" t="s">
        <v>1187</v>
      </c>
      <c r="AI8" t="s">
        <v>1185</v>
      </c>
      <c r="AJ8" t="s">
        <v>1207</v>
      </c>
      <c r="AK8" t="s">
        <v>1270</v>
      </c>
    </row>
    <row r="9" spans="1:37" x14ac:dyDescent="0.25">
      <c r="A9" t="s">
        <v>97</v>
      </c>
      <c r="B9" t="s">
        <v>1228</v>
      </c>
      <c r="C9" s="106">
        <f t="shared" si="2"/>
        <v>4</v>
      </c>
      <c r="D9" s="118">
        <f t="shared" si="3"/>
        <v>3</v>
      </c>
      <c r="E9" s="119">
        <f t="shared" si="4"/>
        <v>1</v>
      </c>
      <c r="F9" s="120">
        <f t="shared" si="5"/>
        <v>0</v>
      </c>
      <c r="G9">
        <v>3</v>
      </c>
      <c r="H9">
        <v>0</v>
      </c>
      <c r="I9">
        <v>1</v>
      </c>
      <c r="J9">
        <v>0</v>
      </c>
      <c r="K9">
        <v>0</v>
      </c>
      <c r="L9">
        <v>0</v>
      </c>
      <c r="M9" t="s">
        <v>1208</v>
      </c>
      <c r="N9" s="118">
        <f t="shared" si="0"/>
        <v>1</v>
      </c>
      <c r="O9" s="119">
        <f t="shared" si="6"/>
        <v>0</v>
      </c>
      <c r="P9" s="119">
        <f t="shared" si="7"/>
        <v>1</v>
      </c>
      <c r="Q9" s="120">
        <f t="shared" si="8"/>
        <v>0</v>
      </c>
      <c r="R9" t="s">
        <v>1184</v>
      </c>
      <c r="S9" s="118">
        <f t="shared" si="1"/>
        <v>0</v>
      </c>
      <c r="T9" s="119">
        <f t="shared" si="9"/>
        <v>1</v>
      </c>
      <c r="U9" s="119">
        <f t="shared" si="10"/>
        <v>0</v>
      </c>
      <c r="V9" s="120">
        <f t="shared" si="11"/>
        <v>0</v>
      </c>
      <c r="W9" t="s">
        <v>1191</v>
      </c>
      <c r="X9" s="106">
        <v>70</v>
      </c>
      <c r="Y9" t="s">
        <v>1185</v>
      </c>
      <c r="Z9" s="6" t="s">
        <v>1193</v>
      </c>
      <c r="AA9" t="s">
        <v>1187</v>
      </c>
      <c r="AB9" t="s">
        <v>1187</v>
      </c>
      <c r="AC9" t="s">
        <v>1187</v>
      </c>
      <c r="AD9" t="s">
        <v>1185</v>
      </c>
      <c r="AE9" t="s">
        <v>1187</v>
      </c>
      <c r="AF9" t="s">
        <v>1185</v>
      </c>
      <c r="AG9" t="s">
        <v>1187</v>
      </c>
      <c r="AH9" t="s">
        <v>1185</v>
      </c>
      <c r="AI9" t="s">
        <v>1185</v>
      </c>
      <c r="AJ9" t="s">
        <v>1209</v>
      </c>
    </row>
    <row r="10" spans="1:37" x14ac:dyDescent="0.25">
      <c r="A10" t="s">
        <v>98</v>
      </c>
      <c r="B10" t="s">
        <v>1227</v>
      </c>
      <c r="C10" s="106">
        <f t="shared" si="2"/>
        <v>2</v>
      </c>
      <c r="D10" s="118">
        <f t="shared" si="3"/>
        <v>0</v>
      </c>
      <c r="E10" s="119">
        <f t="shared" si="4"/>
        <v>2</v>
      </c>
      <c r="F10" s="120">
        <f t="shared" si="5"/>
        <v>0</v>
      </c>
      <c r="G10">
        <v>0</v>
      </c>
      <c r="H10">
        <v>0</v>
      </c>
      <c r="I10">
        <v>0</v>
      </c>
      <c r="J10">
        <v>2</v>
      </c>
      <c r="K10">
        <v>0</v>
      </c>
      <c r="L10">
        <v>0</v>
      </c>
      <c r="M10" t="s">
        <v>1190</v>
      </c>
      <c r="N10" s="118">
        <f t="shared" si="0"/>
        <v>0</v>
      </c>
      <c r="O10" s="119">
        <f t="shared" si="6"/>
        <v>0</v>
      </c>
      <c r="P10" s="119">
        <f t="shared" si="7"/>
        <v>1</v>
      </c>
      <c r="Q10" s="120">
        <f t="shared" si="8"/>
        <v>1</v>
      </c>
      <c r="R10" t="s">
        <v>1210</v>
      </c>
      <c r="S10" s="118">
        <f t="shared" si="1"/>
        <v>0</v>
      </c>
      <c r="T10" s="119">
        <f t="shared" si="9"/>
        <v>0</v>
      </c>
      <c r="U10" s="119">
        <f t="shared" si="10"/>
        <v>0</v>
      </c>
      <c r="V10" s="120">
        <f t="shared" si="11"/>
        <v>1</v>
      </c>
      <c r="W10" t="s">
        <v>1185</v>
      </c>
      <c r="X10" s="106">
        <v>60</v>
      </c>
      <c r="Y10" t="s">
        <v>1185</v>
      </c>
      <c r="Z10" t="s">
        <v>1185</v>
      </c>
      <c r="AA10" t="s">
        <v>1187</v>
      </c>
      <c r="AB10" t="s">
        <v>1187</v>
      </c>
      <c r="AC10" t="s">
        <v>1187</v>
      </c>
      <c r="AD10" t="s">
        <v>1187</v>
      </c>
      <c r="AE10" t="s">
        <v>1187</v>
      </c>
      <c r="AF10" t="s">
        <v>1185</v>
      </c>
      <c r="AG10" t="s">
        <v>1187</v>
      </c>
      <c r="AH10" s="6" t="s">
        <v>1187</v>
      </c>
      <c r="AI10" t="s">
        <v>1194</v>
      </c>
      <c r="AJ10" t="s">
        <v>1211</v>
      </c>
      <c r="AK10" t="s">
        <v>1271</v>
      </c>
    </row>
    <row r="11" spans="1:37" x14ac:dyDescent="0.25">
      <c r="A11" t="s">
        <v>99</v>
      </c>
      <c r="B11" t="s">
        <v>1227</v>
      </c>
      <c r="C11" s="106">
        <f t="shared" si="2"/>
        <v>2</v>
      </c>
      <c r="D11" s="118">
        <f t="shared" si="3"/>
        <v>0</v>
      </c>
      <c r="E11" s="119">
        <f t="shared" si="4"/>
        <v>2</v>
      </c>
      <c r="F11" s="120">
        <f t="shared" si="5"/>
        <v>0</v>
      </c>
      <c r="G11">
        <v>0</v>
      </c>
      <c r="H11">
        <v>0</v>
      </c>
      <c r="I11">
        <v>0</v>
      </c>
      <c r="J11">
        <v>2</v>
      </c>
      <c r="K11">
        <v>0</v>
      </c>
      <c r="L11">
        <v>0</v>
      </c>
      <c r="M11" t="s">
        <v>1212</v>
      </c>
      <c r="N11" s="118">
        <f t="shared" si="0"/>
        <v>0</v>
      </c>
      <c r="O11" s="119">
        <f t="shared" si="6"/>
        <v>0</v>
      </c>
      <c r="P11" s="119">
        <f t="shared" si="7"/>
        <v>1</v>
      </c>
      <c r="Q11" s="120">
        <f t="shared" si="8"/>
        <v>0</v>
      </c>
      <c r="R11" t="s">
        <v>1212</v>
      </c>
      <c r="S11" s="118">
        <f t="shared" si="1"/>
        <v>0</v>
      </c>
      <c r="T11" s="119">
        <f t="shared" si="9"/>
        <v>0</v>
      </c>
      <c r="U11" s="119">
        <f t="shared" si="10"/>
        <v>1</v>
      </c>
      <c r="V11" s="120">
        <f t="shared" si="11"/>
        <v>0</v>
      </c>
      <c r="W11" t="s">
        <v>1191</v>
      </c>
      <c r="X11" s="106">
        <v>95</v>
      </c>
      <c r="Y11" t="s">
        <v>1185</v>
      </c>
      <c r="Z11" t="s">
        <v>1185</v>
      </c>
      <c r="AA11" t="s">
        <v>1187</v>
      </c>
      <c r="AB11" t="s">
        <v>1187</v>
      </c>
      <c r="AC11" t="s">
        <v>1187</v>
      </c>
      <c r="AD11" t="s">
        <v>1187</v>
      </c>
      <c r="AE11" t="s">
        <v>1187</v>
      </c>
      <c r="AF11" s="6" t="s">
        <v>1187</v>
      </c>
      <c r="AG11" t="s">
        <v>1187</v>
      </c>
      <c r="AH11" s="6" t="s">
        <v>1187</v>
      </c>
      <c r="AI11" t="s">
        <v>1202</v>
      </c>
      <c r="AJ11" t="s">
        <v>1213</v>
      </c>
      <c r="AK11" t="s">
        <v>1273</v>
      </c>
    </row>
    <row r="12" spans="1:37" x14ac:dyDescent="0.25">
      <c r="A12" t="s">
        <v>100</v>
      </c>
      <c r="B12" s="125" t="s">
        <v>1233</v>
      </c>
      <c r="C12" s="106">
        <f t="shared" si="2"/>
        <v>1</v>
      </c>
      <c r="D12" s="118">
        <f t="shared" si="3"/>
        <v>1</v>
      </c>
      <c r="E12" s="119">
        <f t="shared" si="4"/>
        <v>0</v>
      </c>
      <c r="F12" s="120">
        <f t="shared" si="5"/>
        <v>0</v>
      </c>
      <c r="G12">
        <v>1</v>
      </c>
      <c r="H12">
        <v>0</v>
      </c>
      <c r="I12">
        <v>0</v>
      </c>
      <c r="J12">
        <v>0</v>
      </c>
      <c r="K12">
        <v>0</v>
      </c>
      <c r="L12">
        <v>0</v>
      </c>
      <c r="M12" t="s">
        <v>1190</v>
      </c>
      <c r="N12" s="118">
        <f t="shared" si="0"/>
        <v>0</v>
      </c>
      <c r="O12" s="119">
        <f t="shared" si="6"/>
        <v>0</v>
      </c>
      <c r="P12" s="119">
        <f t="shared" si="7"/>
        <v>1</v>
      </c>
      <c r="Q12" s="120">
        <f t="shared" si="8"/>
        <v>1</v>
      </c>
      <c r="R12" t="s">
        <v>1184</v>
      </c>
      <c r="S12" s="118">
        <f t="shared" si="1"/>
        <v>0</v>
      </c>
      <c r="T12" s="119">
        <f t="shared" si="9"/>
        <v>1</v>
      </c>
      <c r="U12" s="119">
        <f t="shared" si="10"/>
        <v>0</v>
      </c>
      <c r="V12" s="120">
        <f t="shared" si="11"/>
        <v>0</v>
      </c>
      <c r="W12" t="s">
        <v>1185</v>
      </c>
      <c r="X12" s="106">
        <v>68</v>
      </c>
      <c r="Y12" s="6" t="s">
        <v>1192</v>
      </c>
      <c r="Z12" s="6" t="s">
        <v>1193</v>
      </c>
      <c r="AA12" t="s">
        <v>1187</v>
      </c>
      <c r="AB12" t="s">
        <v>1187</v>
      </c>
      <c r="AC12" t="s">
        <v>1187</v>
      </c>
      <c r="AD12" t="s">
        <v>1187</v>
      </c>
      <c r="AE12" t="s">
        <v>1187</v>
      </c>
      <c r="AF12" t="s">
        <v>1185</v>
      </c>
      <c r="AG12" t="s">
        <v>1187</v>
      </c>
      <c r="AH12" t="s">
        <v>1185</v>
      </c>
      <c r="AI12" t="s">
        <v>1185</v>
      </c>
      <c r="AJ12" t="s">
        <v>1214</v>
      </c>
      <c r="AK12" t="s">
        <v>1274</v>
      </c>
    </row>
    <row r="13" spans="1:37" x14ac:dyDescent="0.25">
      <c r="A13" t="s">
        <v>101</v>
      </c>
      <c r="B13" t="s">
        <v>1229</v>
      </c>
      <c r="C13" s="106">
        <f t="shared" si="2"/>
        <v>3</v>
      </c>
      <c r="D13" s="118">
        <f t="shared" si="3"/>
        <v>2</v>
      </c>
      <c r="E13" s="119">
        <f t="shared" si="4"/>
        <v>1</v>
      </c>
      <c r="F13" s="120">
        <f t="shared" si="5"/>
        <v>0</v>
      </c>
      <c r="G13">
        <v>2</v>
      </c>
      <c r="H13">
        <v>0</v>
      </c>
      <c r="I13">
        <v>0</v>
      </c>
      <c r="J13">
        <v>1</v>
      </c>
      <c r="K13">
        <v>0</v>
      </c>
      <c r="L13">
        <v>0</v>
      </c>
      <c r="M13" t="s">
        <v>1183</v>
      </c>
      <c r="N13" s="118">
        <f t="shared" si="0"/>
        <v>0</v>
      </c>
      <c r="O13" s="119">
        <f t="shared" si="6"/>
        <v>1</v>
      </c>
      <c r="P13" s="119">
        <f t="shared" si="7"/>
        <v>0</v>
      </c>
      <c r="Q13" s="120">
        <f t="shared" si="8"/>
        <v>1</v>
      </c>
      <c r="R13" t="s">
        <v>1184</v>
      </c>
      <c r="S13" s="118">
        <f t="shared" si="1"/>
        <v>0</v>
      </c>
      <c r="T13" s="119">
        <f t="shared" si="9"/>
        <v>1</v>
      </c>
      <c r="U13" s="119">
        <f t="shared" si="10"/>
        <v>0</v>
      </c>
      <c r="V13" s="120">
        <f t="shared" si="11"/>
        <v>0</v>
      </c>
      <c r="W13" t="s">
        <v>1191</v>
      </c>
      <c r="X13" s="106">
        <v>70</v>
      </c>
      <c r="Y13" t="s">
        <v>1185</v>
      </c>
      <c r="Z13" t="s">
        <v>1185</v>
      </c>
      <c r="AA13" t="s">
        <v>1187</v>
      </c>
      <c r="AB13" t="s">
        <v>1187</v>
      </c>
      <c r="AC13" t="s">
        <v>1187</v>
      </c>
      <c r="AD13" t="s">
        <v>1185</v>
      </c>
      <c r="AE13" t="s">
        <v>1187</v>
      </c>
      <c r="AF13" t="s">
        <v>1185</v>
      </c>
      <c r="AG13" t="s">
        <v>1187</v>
      </c>
      <c r="AH13" s="6" t="s">
        <v>1187</v>
      </c>
      <c r="AI13" t="s">
        <v>1185</v>
      </c>
      <c r="AJ13" t="s">
        <v>1215</v>
      </c>
      <c r="AK13" t="s">
        <v>1275</v>
      </c>
    </row>
    <row r="14" spans="1:37" x14ac:dyDescent="0.25">
      <c r="A14" t="s">
        <v>102</v>
      </c>
      <c r="B14" t="s">
        <v>1226</v>
      </c>
      <c r="C14" s="106">
        <f t="shared" si="2"/>
        <v>4</v>
      </c>
      <c r="D14" s="118">
        <f t="shared" si="3"/>
        <v>2</v>
      </c>
      <c r="E14" s="119">
        <f t="shared" si="4"/>
        <v>0</v>
      </c>
      <c r="F14" s="120">
        <f t="shared" si="5"/>
        <v>2</v>
      </c>
      <c r="G14">
        <v>2</v>
      </c>
      <c r="H14">
        <v>0</v>
      </c>
      <c r="I14">
        <v>0</v>
      </c>
      <c r="J14">
        <v>0</v>
      </c>
      <c r="K14">
        <v>0</v>
      </c>
      <c r="L14">
        <v>2</v>
      </c>
      <c r="M14" t="s">
        <v>1212</v>
      </c>
      <c r="N14" s="118">
        <f t="shared" si="0"/>
        <v>0</v>
      </c>
      <c r="O14" s="119">
        <f t="shared" si="6"/>
        <v>0</v>
      </c>
      <c r="P14" s="119">
        <f t="shared" si="7"/>
        <v>1</v>
      </c>
      <c r="Q14" s="120">
        <f t="shared" si="8"/>
        <v>0</v>
      </c>
      <c r="R14" t="s">
        <v>1216</v>
      </c>
      <c r="S14" s="118">
        <f t="shared" si="1"/>
        <v>0</v>
      </c>
      <c r="T14" s="119">
        <f t="shared" si="9"/>
        <v>1</v>
      </c>
      <c r="U14" s="119">
        <f t="shared" si="10"/>
        <v>1</v>
      </c>
      <c r="V14" s="120">
        <f t="shared" si="11"/>
        <v>1</v>
      </c>
      <c r="W14" t="s">
        <v>1191</v>
      </c>
      <c r="X14" s="106">
        <v>90</v>
      </c>
      <c r="Y14" t="s">
        <v>1185</v>
      </c>
      <c r="Z14" t="s">
        <v>1185</v>
      </c>
      <c r="AA14" t="s">
        <v>1187</v>
      </c>
      <c r="AB14" t="s">
        <v>1187</v>
      </c>
      <c r="AC14" t="s">
        <v>1187</v>
      </c>
      <c r="AD14" t="s">
        <v>1187</v>
      </c>
      <c r="AE14" t="s">
        <v>1187</v>
      </c>
      <c r="AF14" t="s">
        <v>1185</v>
      </c>
      <c r="AG14" t="s">
        <v>1187</v>
      </c>
      <c r="AH14" t="s">
        <v>1185</v>
      </c>
      <c r="AI14" t="s">
        <v>1194</v>
      </c>
      <c r="AJ14" t="s">
        <v>1217</v>
      </c>
      <c r="AK14" t="s">
        <v>1275</v>
      </c>
    </row>
    <row r="15" spans="1:37" x14ac:dyDescent="0.25">
      <c r="A15" t="s">
        <v>103</v>
      </c>
      <c r="B15" t="s">
        <v>1230</v>
      </c>
      <c r="C15" s="106">
        <f t="shared" si="2"/>
        <v>5</v>
      </c>
      <c r="D15" s="118">
        <f t="shared" si="3"/>
        <v>2</v>
      </c>
      <c r="E15" s="119">
        <f t="shared" si="4"/>
        <v>2</v>
      </c>
      <c r="F15" s="120">
        <f t="shared" si="5"/>
        <v>1</v>
      </c>
      <c r="G15">
        <v>2</v>
      </c>
      <c r="H15">
        <v>2</v>
      </c>
      <c r="I15">
        <v>0</v>
      </c>
      <c r="J15">
        <v>0</v>
      </c>
      <c r="K15">
        <v>0</v>
      </c>
      <c r="L15">
        <v>1</v>
      </c>
      <c r="M15" t="s">
        <v>1190</v>
      </c>
      <c r="N15" s="118">
        <f t="shared" si="0"/>
        <v>0</v>
      </c>
      <c r="O15" s="119">
        <f t="shared" si="6"/>
        <v>0</v>
      </c>
      <c r="P15" s="119">
        <f t="shared" si="7"/>
        <v>1</v>
      </c>
      <c r="Q15" s="120">
        <f t="shared" si="8"/>
        <v>1</v>
      </c>
      <c r="R15" t="s">
        <v>1216</v>
      </c>
      <c r="S15" s="118">
        <f t="shared" si="1"/>
        <v>0</v>
      </c>
      <c r="T15" s="119">
        <f t="shared" si="9"/>
        <v>1</v>
      </c>
      <c r="U15" s="119">
        <f t="shared" si="10"/>
        <v>1</v>
      </c>
      <c r="V15" s="120">
        <f t="shared" si="11"/>
        <v>1</v>
      </c>
      <c r="W15" t="s">
        <v>1191</v>
      </c>
      <c r="X15" s="106">
        <v>90</v>
      </c>
      <c r="Y15" t="s">
        <v>1185</v>
      </c>
      <c r="Z15" t="s">
        <v>1185</v>
      </c>
      <c r="AA15" t="s">
        <v>1187</v>
      </c>
      <c r="AB15" t="s">
        <v>1187</v>
      </c>
      <c r="AC15" t="s">
        <v>1187</v>
      </c>
      <c r="AD15" t="s">
        <v>1187</v>
      </c>
      <c r="AE15" t="s">
        <v>1187</v>
      </c>
      <c r="AF15" t="s">
        <v>1185</v>
      </c>
      <c r="AG15" t="s">
        <v>1187</v>
      </c>
      <c r="AH15" t="s">
        <v>1185</v>
      </c>
      <c r="AI15" t="s">
        <v>1194</v>
      </c>
      <c r="AJ15" t="s">
        <v>1218</v>
      </c>
      <c r="AK15" t="s">
        <v>1276</v>
      </c>
    </row>
    <row r="16" spans="1:37" x14ac:dyDescent="0.25">
      <c r="A16" t="s">
        <v>104</v>
      </c>
      <c r="B16" t="s">
        <v>1231</v>
      </c>
      <c r="C16" s="106">
        <f t="shared" si="2"/>
        <v>6</v>
      </c>
      <c r="D16" s="118">
        <f t="shared" si="3"/>
        <v>2</v>
      </c>
      <c r="E16" s="119">
        <f t="shared" si="4"/>
        <v>2</v>
      </c>
      <c r="F16" s="120">
        <f t="shared" si="5"/>
        <v>2</v>
      </c>
      <c r="G16">
        <v>2</v>
      </c>
      <c r="H16">
        <v>2</v>
      </c>
      <c r="I16">
        <v>0</v>
      </c>
      <c r="J16">
        <v>0</v>
      </c>
      <c r="K16">
        <v>0</v>
      </c>
      <c r="L16">
        <v>2</v>
      </c>
      <c r="M16" t="s">
        <v>1190</v>
      </c>
      <c r="N16" s="118">
        <f t="shared" si="0"/>
        <v>0</v>
      </c>
      <c r="O16" s="119">
        <f t="shared" si="6"/>
        <v>0</v>
      </c>
      <c r="P16" s="119">
        <f t="shared" si="7"/>
        <v>1</v>
      </c>
      <c r="Q16" s="120">
        <f t="shared" si="8"/>
        <v>1</v>
      </c>
      <c r="R16" t="s">
        <v>1184</v>
      </c>
      <c r="S16" s="118">
        <f t="shared" si="1"/>
        <v>0</v>
      </c>
      <c r="T16" s="119">
        <f t="shared" si="9"/>
        <v>1</v>
      </c>
      <c r="U16" s="119">
        <f t="shared" si="10"/>
        <v>0</v>
      </c>
      <c r="V16" s="120">
        <f t="shared" si="11"/>
        <v>0</v>
      </c>
      <c r="W16" t="s">
        <v>1191</v>
      </c>
      <c r="X16" s="106">
        <v>120</v>
      </c>
      <c r="Y16" s="6" t="s">
        <v>1219</v>
      </c>
      <c r="Z16" t="s">
        <v>1185</v>
      </c>
      <c r="AA16" t="s">
        <v>1187</v>
      </c>
      <c r="AB16" t="s">
        <v>1187</v>
      </c>
      <c r="AC16" t="s">
        <v>1187</v>
      </c>
      <c r="AD16" t="s">
        <v>1187</v>
      </c>
      <c r="AE16" t="s">
        <v>1187</v>
      </c>
      <c r="AF16" t="s">
        <v>1185</v>
      </c>
      <c r="AG16" t="s">
        <v>1187</v>
      </c>
      <c r="AH16" s="6" t="s">
        <v>1187</v>
      </c>
      <c r="AI16" t="s">
        <v>1194</v>
      </c>
      <c r="AJ16" t="s">
        <v>1220</v>
      </c>
      <c r="AK16" t="s">
        <v>1277</v>
      </c>
    </row>
    <row r="17" spans="1:37" x14ac:dyDescent="0.25">
      <c r="A17" t="s">
        <v>105</v>
      </c>
      <c r="B17" t="s">
        <v>1227</v>
      </c>
      <c r="C17" s="106">
        <f t="shared" si="2"/>
        <v>1</v>
      </c>
      <c r="D17" s="118">
        <f t="shared" si="3"/>
        <v>0</v>
      </c>
      <c r="E17" s="119">
        <f t="shared" si="4"/>
        <v>1</v>
      </c>
      <c r="F17" s="120">
        <f t="shared" si="5"/>
        <v>0</v>
      </c>
      <c r="G17">
        <v>0</v>
      </c>
      <c r="H17">
        <v>0</v>
      </c>
      <c r="I17">
        <v>0</v>
      </c>
      <c r="J17">
        <v>1</v>
      </c>
      <c r="K17">
        <v>0</v>
      </c>
      <c r="L17">
        <v>0</v>
      </c>
      <c r="M17" t="s">
        <v>1212</v>
      </c>
      <c r="N17" s="118">
        <f t="shared" si="0"/>
        <v>0</v>
      </c>
      <c r="O17" s="119">
        <f t="shared" si="6"/>
        <v>0</v>
      </c>
      <c r="P17" s="119">
        <f t="shared" si="7"/>
        <v>1</v>
      </c>
      <c r="Q17" s="120">
        <f t="shared" si="8"/>
        <v>0</v>
      </c>
      <c r="R17" t="s">
        <v>1212</v>
      </c>
      <c r="S17" s="118">
        <f t="shared" si="1"/>
        <v>0</v>
      </c>
      <c r="T17" s="119">
        <f t="shared" si="9"/>
        <v>0</v>
      </c>
      <c r="U17" s="119">
        <f t="shared" si="10"/>
        <v>1</v>
      </c>
      <c r="V17" s="120">
        <f t="shared" si="11"/>
        <v>0</v>
      </c>
      <c r="W17" t="s">
        <v>1191</v>
      </c>
      <c r="X17" s="106">
        <v>60</v>
      </c>
      <c r="Y17" t="s">
        <v>1185</v>
      </c>
      <c r="Z17" t="s">
        <v>1185</v>
      </c>
      <c r="AA17" t="s">
        <v>1187</v>
      </c>
      <c r="AB17" t="s">
        <v>1187</v>
      </c>
      <c r="AC17" t="s">
        <v>1187</v>
      </c>
      <c r="AD17" t="s">
        <v>1185</v>
      </c>
      <c r="AE17" t="s">
        <v>1187</v>
      </c>
      <c r="AF17" t="s">
        <v>1185</v>
      </c>
      <c r="AG17" t="s">
        <v>1187</v>
      </c>
      <c r="AH17" t="s">
        <v>1185</v>
      </c>
      <c r="AI17" t="s">
        <v>1202</v>
      </c>
      <c r="AJ17" t="s">
        <v>1221</v>
      </c>
      <c r="AK17" t="s">
        <v>1272</v>
      </c>
    </row>
    <row r="18" spans="1:37" x14ac:dyDescent="0.25">
      <c r="A18" t="s">
        <v>106</v>
      </c>
      <c r="B18" t="s">
        <v>1232</v>
      </c>
      <c r="C18" s="85">
        <f t="shared" si="2"/>
        <v>7</v>
      </c>
      <c r="D18" s="121">
        <f t="shared" si="3"/>
        <v>1</v>
      </c>
      <c r="E18" s="122">
        <f t="shared" si="4"/>
        <v>4</v>
      </c>
      <c r="F18" s="123">
        <f t="shared" si="5"/>
        <v>2</v>
      </c>
      <c r="G18">
        <v>1</v>
      </c>
      <c r="H18">
        <v>1</v>
      </c>
      <c r="I18">
        <v>1</v>
      </c>
      <c r="J18">
        <v>0</v>
      </c>
      <c r="K18">
        <v>2</v>
      </c>
      <c r="L18">
        <v>2</v>
      </c>
      <c r="M18" t="s">
        <v>1190</v>
      </c>
      <c r="N18" s="121">
        <f t="shared" si="0"/>
        <v>0</v>
      </c>
      <c r="O18" s="122">
        <f t="shared" si="6"/>
        <v>0</v>
      </c>
      <c r="P18" s="122">
        <f t="shared" si="7"/>
        <v>1</v>
      </c>
      <c r="Q18" s="123">
        <f t="shared" si="8"/>
        <v>1</v>
      </c>
      <c r="R18" t="s">
        <v>1183</v>
      </c>
      <c r="S18" s="121">
        <f t="shared" si="1"/>
        <v>0</v>
      </c>
      <c r="T18" s="122">
        <f t="shared" si="9"/>
        <v>1</v>
      </c>
      <c r="U18" s="122">
        <f t="shared" si="10"/>
        <v>0</v>
      </c>
      <c r="V18" s="123">
        <f t="shared" si="11"/>
        <v>1</v>
      </c>
      <c r="W18" t="s">
        <v>1191</v>
      </c>
      <c r="X18" s="85">
        <v>110</v>
      </c>
      <c r="Y18" s="6" t="s">
        <v>1186</v>
      </c>
      <c r="Z18" t="s">
        <v>1185</v>
      </c>
      <c r="AA18" t="s">
        <v>1187</v>
      </c>
      <c r="AB18" t="s">
        <v>1187</v>
      </c>
      <c r="AC18" t="s">
        <v>1187</v>
      </c>
      <c r="AD18" t="s">
        <v>1187</v>
      </c>
      <c r="AE18" t="s">
        <v>1187</v>
      </c>
      <c r="AF18" s="6" t="s">
        <v>1187</v>
      </c>
      <c r="AG18" t="s">
        <v>1187</v>
      </c>
      <c r="AH18" t="s">
        <v>1185</v>
      </c>
      <c r="AI18" t="s">
        <v>1202</v>
      </c>
      <c r="AJ18" t="s">
        <v>1222</v>
      </c>
      <c r="AK18" t="s">
        <v>1278</v>
      </c>
    </row>
  </sheetData>
  <conditionalFormatting sqref="C2:F18">
    <cfRule type="colorScale" priority="21">
      <colorScale>
        <cfvo type="min"/>
        <cfvo type="max"/>
        <color rgb="FFFCFCFF"/>
        <color rgb="FFF8696B"/>
      </colorScale>
    </cfRule>
  </conditionalFormatting>
  <conditionalFormatting sqref="X2:X18">
    <cfRule type="colorScale" priority="20">
      <colorScale>
        <cfvo type="min"/>
        <cfvo type="max"/>
        <color rgb="FFFCFCFF"/>
        <color rgb="FFF8696B"/>
      </colorScale>
    </cfRule>
  </conditionalFormatting>
  <conditionalFormatting sqref="D2:F18">
    <cfRule type="colorScale" priority="19">
      <colorScale>
        <cfvo type="min"/>
        <cfvo type="max"/>
        <color rgb="FFFCFCFF"/>
        <color rgb="FFF8696B"/>
      </colorScale>
    </cfRule>
  </conditionalFormatting>
  <conditionalFormatting sqref="E2:E18">
    <cfRule type="colorScale" priority="18">
      <colorScale>
        <cfvo type="min"/>
        <cfvo type="max"/>
        <color rgb="FFFCFCFF"/>
        <color rgb="FFF8696B"/>
      </colorScale>
    </cfRule>
  </conditionalFormatting>
  <conditionalFormatting sqref="F2:F18">
    <cfRule type="colorScale" priority="17">
      <colorScale>
        <cfvo type="min"/>
        <cfvo type="max"/>
        <color rgb="FFFCFCFF"/>
        <color rgb="FFF8696B"/>
      </colorScale>
    </cfRule>
  </conditionalFormatting>
  <conditionalFormatting sqref="N2:Q2">
    <cfRule type="colorScale" priority="16">
      <colorScale>
        <cfvo type="min"/>
        <cfvo type="max"/>
        <color rgb="FFFCFCFF"/>
        <color rgb="FFF8696B"/>
      </colorScale>
    </cfRule>
  </conditionalFormatting>
  <conditionalFormatting sqref="N3:Q3">
    <cfRule type="colorScale" priority="15">
      <colorScale>
        <cfvo type="min"/>
        <cfvo type="max"/>
        <color rgb="FFFCFCFF"/>
        <color rgb="FFF8696B"/>
      </colorScale>
    </cfRule>
  </conditionalFormatting>
  <conditionalFormatting sqref="N4:Q4">
    <cfRule type="colorScale" priority="14">
      <colorScale>
        <cfvo type="min"/>
        <cfvo type="max"/>
        <color rgb="FFFCFCFF"/>
        <color rgb="FFF8696B"/>
      </colorScale>
    </cfRule>
  </conditionalFormatting>
  <conditionalFormatting sqref="N5:Q5">
    <cfRule type="colorScale" priority="13">
      <colorScale>
        <cfvo type="min"/>
        <cfvo type="max"/>
        <color rgb="FFFCFCFF"/>
        <color rgb="FFF8696B"/>
      </colorScale>
    </cfRule>
  </conditionalFormatting>
  <conditionalFormatting sqref="N6:Q6">
    <cfRule type="colorScale" priority="12">
      <colorScale>
        <cfvo type="min"/>
        <cfvo type="max"/>
        <color rgb="FFFCFCFF"/>
        <color rgb="FFF8696B"/>
      </colorScale>
    </cfRule>
  </conditionalFormatting>
  <conditionalFormatting sqref="N7:Q7">
    <cfRule type="colorScale" priority="11">
      <colorScale>
        <cfvo type="min"/>
        <cfvo type="max"/>
        <color rgb="FFFCFCFF"/>
        <color rgb="FFF8696B"/>
      </colorScale>
    </cfRule>
  </conditionalFormatting>
  <conditionalFormatting sqref="N8:Q8">
    <cfRule type="colorScale" priority="10">
      <colorScale>
        <cfvo type="min"/>
        <cfvo type="max"/>
        <color rgb="FFFCFCFF"/>
        <color rgb="FFF8696B"/>
      </colorScale>
    </cfRule>
  </conditionalFormatting>
  <conditionalFormatting sqref="N2:Q18">
    <cfRule type="colorScale" priority="9">
      <colorScale>
        <cfvo type="min"/>
        <cfvo type="max"/>
        <color rgb="FFFCFCFF"/>
        <color rgb="FFF8696B"/>
      </colorScale>
    </cfRule>
  </conditionalFormatting>
  <conditionalFormatting sqref="S2:V2">
    <cfRule type="colorScale" priority="8">
      <colorScale>
        <cfvo type="min"/>
        <cfvo type="max"/>
        <color rgb="FFFCFCFF"/>
        <color rgb="FFF8696B"/>
      </colorScale>
    </cfRule>
  </conditionalFormatting>
  <conditionalFormatting sqref="S3:V3">
    <cfRule type="colorScale" priority="7">
      <colorScale>
        <cfvo type="min"/>
        <cfvo type="max"/>
        <color rgb="FFFCFCFF"/>
        <color rgb="FFF8696B"/>
      </colorScale>
    </cfRule>
  </conditionalFormatting>
  <conditionalFormatting sqref="S4:V4">
    <cfRule type="colorScale" priority="6">
      <colorScale>
        <cfvo type="min"/>
        <cfvo type="max"/>
        <color rgb="FFFCFCFF"/>
        <color rgb="FFF8696B"/>
      </colorScale>
    </cfRule>
  </conditionalFormatting>
  <conditionalFormatting sqref="S5:V5">
    <cfRule type="colorScale" priority="5">
      <colorScale>
        <cfvo type="min"/>
        <cfvo type="max"/>
        <color rgb="FFFCFCFF"/>
        <color rgb="FFF8696B"/>
      </colorScale>
    </cfRule>
  </conditionalFormatting>
  <conditionalFormatting sqref="S6:V6">
    <cfRule type="colorScale" priority="4">
      <colorScale>
        <cfvo type="min"/>
        <cfvo type="max"/>
        <color rgb="FFFCFCFF"/>
        <color rgb="FFF8696B"/>
      </colorScale>
    </cfRule>
  </conditionalFormatting>
  <conditionalFormatting sqref="S7:V7">
    <cfRule type="colorScale" priority="3">
      <colorScale>
        <cfvo type="min"/>
        <cfvo type="max"/>
        <color rgb="FFFCFCFF"/>
        <color rgb="FFF8696B"/>
      </colorScale>
    </cfRule>
  </conditionalFormatting>
  <conditionalFormatting sqref="S8:V8">
    <cfRule type="colorScale" priority="2">
      <colorScale>
        <cfvo type="min"/>
        <cfvo type="max"/>
        <color rgb="FFFCFCFF"/>
        <color rgb="FFF8696B"/>
      </colorScale>
    </cfRule>
  </conditionalFormatting>
  <conditionalFormatting sqref="S2:V18">
    <cfRule type="colorScale" priority="1">
      <colorScale>
        <cfvo type="min"/>
        <cfvo type="max"/>
        <color rgb="FFFCFCFF"/>
        <color rgb="FFF8696B"/>
      </colorScale>
    </cfRule>
  </conditionalFormatting>
  <pageMargins left="0.7" right="0.7" top="0.75" bottom="0.75" header="0.3" footer="0.3"/>
  <ignoredErrors>
    <ignoredError sqref="E2:E18"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8788-D812-4A35-8560-A43EB4D63748}">
  <dimension ref="A1:Y40"/>
  <sheetViews>
    <sheetView tabSelected="1" topLeftCell="A10" workbookViewId="0">
      <selection activeCell="M23" sqref="M23:O40"/>
    </sheetView>
  </sheetViews>
  <sheetFormatPr baseColWidth="10" defaultRowHeight="15" x14ac:dyDescent="0.25"/>
  <cols>
    <col min="4" max="4" width="17.28515625" customWidth="1"/>
    <col min="8" max="8" width="15.7109375" customWidth="1"/>
    <col min="14" max="14" width="46.28515625" bestFit="1" customWidth="1"/>
  </cols>
  <sheetData>
    <row r="1" spans="1:22" x14ac:dyDescent="0.25">
      <c r="A1" s="17" t="s">
        <v>1178</v>
      </c>
      <c r="B1" s="135" t="s">
        <v>1223</v>
      </c>
      <c r="C1" s="136" t="s">
        <v>1254</v>
      </c>
      <c r="D1" s="137" t="s">
        <v>86</v>
      </c>
      <c r="E1" s="138" t="s">
        <v>1255</v>
      </c>
      <c r="F1" s="17" t="s">
        <v>1243</v>
      </c>
      <c r="G1" s="17" t="s">
        <v>6</v>
      </c>
      <c r="H1" t="s">
        <v>1256</v>
      </c>
      <c r="K1" t="s">
        <v>1178</v>
      </c>
      <c r="L1" s="126" t="s">
        <v>1258</v>
      </c>
      <c r="M1" s="127" t="s">
        <v>1259</v>
      </c>
      <c r="N1" s="127" t="s">
        <v>1260</v>
      </c>
      <c r="O1" s="128" t="s">
        <v>1261</v>
      </c>
      <c r="P1" s="17" t="s">
        <v>1177</v>
      </c>
      <c r="R1" s="126" t="s">
        <v>1262</v>
      </c>
      <c r="S1" s="127" t="s">
        <v>1263</v>
      </c>
      <c r="T1" s="127" t="s">
        <v>1264</v>
      </c>
      <c r="U1" s="128" t="s">
        <v>1265</v>
      </c>
      <c r="V1" s="17" t="s">
        <v>1176</v>
      </c>
    </row>
    <row r="2" spans="1:22" x14ac:dyDescent="0.25">
      <c r="A2" s="104" t="s">
        <v>89</v>
      </c>
      <c r="B2" s="106">
        <v>4</v>
      </c>
      <c r="C2" s="118">
        <v>2</v>
      </c>
      <c r="D2" s="119">
        <v>2</v>
      </c>
      <c r="E2" s="120">
        <v>0</v>
      </c>
      <c r="F2" s="106">
        <v>86</v>
      </c>
      <c r="G2" s="104">
        <v>0</v>
      </c>
      <c r="H2" t="s">
        <v>1257</v>
      </c>
      <c r="K2" t="s">
        <v>89</v>
      </c>
      <c r="L2" s="118">
        <v>0</v>
      </c>
      <c r="M2" s="119">
        <v>1</v>
      </c>
      <c r="N2" s="119">
        <v>0</v>
      </c>
      <c r="O2" s="120">
        <v>1</v>
      </c>
      <c r="P2" s="106">
        <v>1</v>
      </c>
      <c r="R2" s="118">
        <v>0</v>
      </c>
      <c r="S2" s="119">
        <v>1</v>
      </c>
      <c r="T2" s="119">
        <v>0</v>
      </c>
      <c r="U2" s="120">
        <v>0</v>
      </c>
      <c r="V2" s="106">
        <v>1</v>
      </c>
    </row>
    <row r="3" spans="1:22" x14ac:dyDescent="0.25">
      <c r="A3" s="106" t="s">
        <v>91</v>
      </c>
      <c r="B3" s="106">
        <v>4</v>
      </c>
      <c r="C3" s="118">
        <v>2</v>
      </c>
      <c r="D3" s="119">
        <v>2</v>
      </c>
      <c r="E3" s="120">
        <v>0</v>
      </c>
      <c r="F3" s="106">
        <v>58</v>
      </c>
      <c r="G3" s="106">
        <v>1</v>
      </c>
      <c r="H3" t="s">
        <v>1266</v>
      </c>
      <c r="K3" t="s">
        <v>91</v>
      </c>
      <c r="L3" s="118">
        <v>0</v>
      </c>
      <c r="M3" s="119">
        <v>0</v>
      </c>
      <c r="N3" s="119">
        <v>1</v>
      </c>
      <c r="O3" s="120">
        <v>1</v>
      </c>
      <c r="P3" s="106">
        <v>1</v>
      </c>
      <c r="R3" s="118">
        <v>0</v>
      </c>
      <c r="S3" s="119">
        <v>1</v>
      </c>
      <c r="T3" s="119">
        <v>0</v>
      </c>
      <c r="U3" s="120">
        <v>0</v>
      </c>
      <c r="V3" s="106">
        <v>1</v>
      </c>
    </row>
    <row r="4" spans="1:22" x14ac:dyDescent="0.25">
      <c r="A4" s="106" t="s">
        <v>92</v>
      </c>
      <c r="B4" s="106">
        <v>1</v>
      </c>
      <c r="C4" s="118">
        <v>1</v>
      </c>
      <c r="D4" s="119">
        <v>0</v>
      </c>
      <c r="E4" s="120">
        <v>0</v>
      </c>
      <c r="F4" s="106">
        <v>125</v>
      </c>
      <c r="G4" s="106">
        <v>0</v>
      </c>
      <c r="H4" t="s">
        <v>1267</v>
      </c>
      <c r="K4" t="s">
        <v>92</v>
      </c>
      <c r="L4" s="118">
        <v>1</v>
      </c>
      <c r="M4" s="119">
        <v>1</v>
      </c>
      <c r="N4" s="119">
        <v>0</v>
      </c>
      <c r="O4" s="120">
        <v>0</v>
      </c>
      <c r="P4" s="106">
        <v>0</v>
      </c>
      <c r="R4" s="118">
        <v>0</v>
      </c>
      <c r="S4" s="119">
        <v>1</v>
      </c>
      <c r="T4" s="119">
        <v>0</v>
      </c>
      <c r="U4" s="120">
        <v>0</v>
      </c>
      <c r="V4" s="106">
        <v>0</v>
      </c>
    </row>
    <row r="5" spans="1:22" x14ac:dyDescent="0.25">
      <c r="A5" s="106" t="s">
        <v>93</v>
      </c>
      <c r="B5" s="106">
        <v>3</v>
      </c>
      <c r="C5" s="118">
        <v>1</v>
      </c>
      <c r="D5" s="119">
        <v>1</v>
      </c>
      <c r="E5" s="120">
        <v>1</v>
      </c>
      <c r="F5" s="106">
        <v>56</v>
      </c>
      <c r="G5" s="106">
        <v>2</v>
      </c>
      <c r="H5" t="s">
        <v>1268</v>
      </c>
      <c r="K5" t="s">
        <v>93</v>
      </c>
      <c r="L5" s="118">
        <v>1</v>
      </c>
      <c r="M5" s="119">
        <v>0</v>
      </c>
      <c r="N5" s="119">
        <v>0</v>
      </c>
      <c r="O5" s="120">
        <v>1</v>
      </c>
      <c r="P5" s="106">
        <v>2</v>
      </c>
      <c r="R5" s="118">
        <v>0</v>
      </c>
      <c r="S5" s="119">
        <v>1</v>
      </c>
      <c r="T5" s="119">
        <v>0</v>
      </c>
      <c r="U5" s="120">
        <v>0</v>
      </c>
      <c r="V5" s="106">
        <v>2</v>
      </c>
    </row>
    <row r="6" spans="1:22" x14ac:dyDescent="0.25">
      <c r="A6" s="106" t="s">
        <v>94</v>
      </c>
      <c r="B6" s="106">
        <v>1</v>
      </c>
      <c r="C6" s="118">
        <v>1</v>
      </c>
      <c r="D6" s="119">
        <v>0</v>
      </c>
      <c r="E6" s="120">
        <v>0</v>
      </c>
      <c r="F6" s="106">
        <v>65</v>
      </c>
      <c r="G6" s="106">
        <v>0</v>
      </c>
      <c r="H6" t="s">
        <v>1267</v>
      </c>
      <c r="K6" t="s">
        <v>94</v>
      </c>
      <c r="L6" s="118">
        <v>1</v>
      </c>
      <c r="M6" s="119">
        <v>1</v>
      </c>
      <c r="N6" s="119">
        <v>1</v>
      </c>
      <c r="O6" s="120">
        <v>1</v>
      </c>
      <c r="P6" s="106">
        <v>1</v>
      </c>
      <c r="R6" s="118">
        <v>0</v>
      </c>
      <c r="S6" s="119">
        <v>1</v>
      </c>
      <c r="T6" s="119">
        <v>1</v>
      </c>
      <c r="U6" s="120">
        <v>0</v>
      </c>
      <c r="V6" s="106">
        <v>1</v>
      </c>
    </row>
    <row r="7" spans="1:22" x14ac:dyDescent="0.25">
      <c r="A7" s="106" t="s">
        <v>95</v>
      </c>
      <c r="B7" s="106">
        <v>4</v>
      </c>
      <c r="C7" s="118">
        <v>2</v>
      </c>
      <c r="D7" s="119">
        <v>0</v>
      </c>
      <c r="E7" s="120">
        <v>2</v>
      </c>
      <c r="F7" s="106">
        <v>90</v>
      </c>
      <c r="G7" s="106">
        <v>0</v>
      </c>
      <c r="H7" t="s">
        <v>1269</v>
      </c>
      <c r="K7" t="s">
        <v>95</v>
      </c>
      <c r="L7" s="118">
        <v>0</v>
      </c>
      <c r="M7" s="119">
        <v>1</v>
      </c>
      <c r="N7" s="119">
        <v>0</v>
      </c>
      <c r="O7" s="120">
        <v>0</v>
      </c>
      <c r="P7" s="106">
        <v>0</v>
      </c>
      <c r="R7" s="118">
        <v>1</v>
      </c>
      <c r="S7" s="119">
        <v>0</v>
      </c>
      <c r="T7" s="119">
        <v>0</v>
      </c>
      <c r="U7" s="120">
        <v>0</v>
      </c>
      <c r="V7" s="106">
        <v>1</v>
      </c>
    </row>
    <row r="8" spans="1:22" x14ac:dyDescent="0.25">
      <c r="A8" s="106" t="s">
        <v>96</v>
      </c>
      <c r="B8" s="106">
        <v>2</v>
      </c>
      <c r="C8" s="118">
        <v>0</v>
      </c>
      <c r="D8" s="119">
        <v>2</v>
      </c>
      <c r="E8" s="120">
        <v>0</v>
      </c>
      <c r="F8" s="106">
        <v>60</v>
      </c>
      <c r="G8" s="106">
        <v>0</v>
      </c>
      <c r="H8" t="s">
        <v>1270</v>
      </c>
      <c r="K8" t="s">
        <v>96</v>
      </c>
      <c r="L8" s="118">
        <v>0</v>
      </c>
      <c r="M8" s="119">
        <v>0</v>
      </c>
      <c r="N8" s="119">
        <v>1</v>
      </c>
      <c r="O8" s="120">
        <v>1</v>
      </c>
      <c r="P8" s="106">
        <v>0</v>
      </c>
      <c r="R8" s="118">
        <v>0</v>
      </c>
      <c r="S8" s="119">
        <v>1</v>
      </c>
      <c r="T8" s="119">
        <v>0</v>
      </c>
      <c r="U8" s="120">
        <v>0</v>
      </c>
      <c r="V8" s="106">
        <v>0</v>
      </c>
    </row>
    <row r="9" spans="1:22" x14ac:dyDescent="0.25">
      <c r="A9" s="106" t="s">
        <v>97</v>
      </c>
      <c r="B9" s="106">
        <v>4</v>
      </c>
      <c r="C9" s="118">
        <v>3</v>
      </c>
      <c r="D9" s="119">
        <v>1</v>
      </c>
      <c r="E9" s="120">
        <v>0</v>
      </c>
      <c r="F9" s="106">
        <v>70</v>
      </c>
      <c r="G9" s="106">
        <v>1</v>
      </c>
      <c r="K9" t="s">
        <v>97</v>
      </c>
      <c r="L9" s="118">
        <v>1</v>
      </c>
      <c r="M9" s="119">
        <v>0</v>
      </c>
      <c r="N9" s="119">
        <v>1</v>
      </c>
      <c r="O9" s="120">
        <v>0</v>
      </c>
      <c r="P9" s="106">
        <v>1</v>
      </c>
      <c r="R9" s="118">
        <v>0</v>
      </c>
      <c r="S9" s="119">
        <v>1</v>
      </c>
      <c r="T9" s="119">
        <v>0</v>
      </c>
      <c r="U9" s="120">
        <v>0</v>
      </c>
      <c r="V9" s="106">
        <v>1</v>
      </c>
    </row>
    <row r="10" spans="1:22" x14ac:dyDescent="0.25">
      <c r="A10" s="106" t="s">
        <v>98</v>
      </c>
      <c r="B10" s="106">
        <v>2</v>
      </c>
      <c r="C10" s="118">
        <v>0</v>
      </c>
      <c r="D10" s="119">
        <v>2</v>
      </c>
      <c r="E10" s="120">
        <v>0</v>
      </c>
      <c r="F10" s="106">
        <v>60</v>
      </c>
      <c r="G10" s="106">
        <v>0</v>
      </c>
      <c r="H10" t="s">
        <v>1271</v>
      </c>
      <c r="K10" t="s">
        <v>98</v>
      </c>
      <c r="L10" s="118">
        <v>0</v>
      </c>
      <c r="M10" s="119">
        <v>0</v>
      </c>
      <c r="N10" s="119">
        <v>1</v>
      </c>
      <c r="O10" s="120">
        <v>1</v>
      </c>
      <c r="P10" s="106">
        <v>0</v>
      </c>
      <c r="R10" s="118">
        <v>0</v>
      </c>
      <c r="S10" s="119">
        <v>0</v>
      </c>
      <c r="T10" s="119">
        <v>0</v>
      </c>
      <c r="U10" s="120">
        <v>1</v>
      </c>
      <c r="V10" s="106">
        <v>0</v>
      </c>
    </row>
    <row r="11" spans="1:22" x14ac:dyDescent="0.25">
      <c r="A11" s="106" t="s">
        <v>99</v>
      </c>
      <c r="B11" s="106">
        <v>2</v>
      </c>
      <c r="C11" s="118">
        <v>0</v>
      </c>
      <c r="D11" s="119">
        <v>2</v>
      </c>
      <c r="E11" s="120">
        <v>0</v>
      </c>
      <c r="F11" s="106">
        <v>95</v>
      </c>
      <c r="G11" s="106">
        <v>1</v>
      </c>
      <c r="H11" t="s">
        <v>1273</v>
      </c>
      <c r="K11" t="s">
        <v>99</v>
      </c>
      <c r="L11" s="118">
        <v>0</v>
      </c>
      <c r="M11" s="119">
        <v>0</v>
      </c>
      <c r="N11" s="119">
        <v>1</v>
      </c>
      <c r="O11" s="120">
        <v>0</v>
      </c>
      <c r="P11" s="106">
        <v>1</v>
      </c>
      <c r="R11" s="118">
        <v>0</v>
      </c>
      <c r="S11" s="119">
        <v>0</v>
      </c>
      <c r="T11" s="119">
        <v>1</v>
      </c>
      <c r="U11" s="120">
        <v>0</v>
      </c>
      <c r="V11" s="106">
        <v>2</v>
      </c>
    </row>
    <row r="12" spans="1:22" x14ac:dyDescent="0.25">
      <c r="A12" s="106" t="s">
        <v>100</v>
      </c>
      <c r="B12" s="106">
        <v>1</v>
      </c>
      <c r="C12" s="118">
        <v>1</v>
      </c>
      <c r="D12" s="119">
        <v>0</v>
      </c>
      <c r="E12" s="120">
        <v>0</v>
      </c>
      <c r="F12" s="106">
        <v>68</v>
      </c>
      <c r="G12" s="106">
        <v>0</v>
      </c>
      <c r="H12" t="s">
        <v>1274</v>
      </c>
      <c r="K12" t="s">
        <v>100</v>
      </c>
      <c r="L12" s="118">
        <v>0</v>
      </c>
      <c r="M12" s="119">
        <v>0</v>
      </c>
      <c r="N12" s="119">
        <v>1</v>
      </c>
      <c r="O12" s="120">
        <v>1</v>
      </c>
      <c r="P12" s="106">
        <v>0</v>
      </c>
      <c r="R12" s="118">
        <v>0</v>
      </c>
      <c r="S12" s="119">
        <v>1</v>
      </c>
      <c r="T12" s="119">
        <v>0</v>
      </c>
      <c r="U12" s="120">
        <v>0</v>
      </c>
      <c r="V12" s="106">
        <v>0</v>
      </c>
    </row>
    <row r="13" spans="1:22" x14ac:dyDescent="0.25">
      <c r="A13" s="106" t="s">
        <v>101</v>
      </c>
      <c r="B13" s="106">
        <v>3</v>
      </c>
      <c r="C13" s="118">
        <v>2</v>
      </c>
      <c r="D13" s="119">
        <v>1</v>
      </c>
      <c r="E13" s="120">
        <v>0</v>
      </c>
      <c r="F13" s="106">
        <v>70</v>
      </c>
      <c r="G13" s="106">
        <v>1</v>
      </c>
      <c r="H13" t="s">
        <v>1275</v>
      </c>
      <c r="K13" t="s">
        <v>101</v>
      </c>
      <c r="L13" s="118">
        <v>0</v>
      </c>
      <c r="M13" s="119">
        <v>1</v>
      </c>
      <c r="N13" s="119">
        <v>0</v>
      </c>
      <c r="O13" s="120">
        <v>1</v>
      </c>
      <c r="P13" s="106">
        <v>1</v>
      </c>
      <c r="R13" s="118">
        <v>0</v>
      </c>
      <c r="S13" s="119">
        <v>1</v>
      </c>
      <c r="T13" s="119">
        <v>0</v>
      </c>
      <c r="U13" s="120">
        <v>0</v>
      </c>
      <c r="V13" s="106">
        <v>1</v>
      </c>
    </row>
    <row r="14" spans="1:22" x14ac:dyDescent="0.25">
      <c r="A14" s="106" t="s">
        <v>102</v>
      </c>
      <c r="B14" s="106">
        <v>4</v>
      </c>
      <c r="C14" s="118">
        <v>2</v>
      </c>
      <c r="D14" s="119">
        <v>0</v>
      </c>
      <c r="E14" s="120">
        <v>2</v>
      </c>
      <c r="F14" s="106">
        <v>90</v>
      </c>
      <c r="G14" s="106">
        <v>0</v>
      </c>
      <c r="H14" t="s">
        <v>1275</v>
      </c>
      <c r="K14" t="s">
        <v>102</v>
      </c>
      <c r="L14" s="118">
        <v>0</v>
      </c>
      <c r="M14" s="119">
        <v>0</v>
      </c>
      <c r="N14" s="119">
        <v>1</v>
      </c>
      <c r="O14" s="120">
        <v>0</v>
      </c>
      <c r="P14" s="106">
        <v>0</v>
      </c>
      <c r="R14" s="118">
        <v>0</v>
      </c>
      <c r="S14" s="119">
        <v>1</v>
      </c>
      <c r="T14" s="119">
        <v>1</v>
      </c>
      <c r="U14" s="120">
        <v>1</v>
      </c>
      <c r="V14" s="106">
        <v>1</v>
      </c>
    </row>
    <row r="15" spans="1:22" x14ac:dyDescent="0.25">
      <c r="A15" s="106" t="s">
        <v>103</v>
      </c>
      <c r="B15" s="106">
        <v>5</v>
      </c>
      <c r="C15" s="118">
        <v>2</v>
      </c>
      <c r="D15" s="119">
        <v>2</v>
      </c>
      <c r="E15" s="120">
        <v>1</v>
      </c>
      <c r="F15" s="106">
        <v>90</v>
      </c>
      <c r="G15" s="106">
        <v>1</v>
      </c>
      <c r="H15" t="s">
        <v>1276</v>
      </c>
      <c r="K15" t="s">
        <v>103</v>
      </c>
      <c r="L15" s="118">
        <v>0</v>
      </c>
      <c r="M15" s="119">
        <v>0</v>
      </c>
      <c r="N15" s="119">
        <v>1</v>
      </c>
      <c r="O15" s="120">
        <v>1</v>
      </c>
      <c r="P15" s="106">
        <v>1</v>
      </c>
      <c r="R15" s="118">
        <v>0</v>
      </c>
      <c r="S15" s="119">
        <v>1</v>
      </c>
      <c r="T15" s="119">
        <v>1</v>
      </c>
      <c r="U15" s="120">
        <v>1</v>
      </c>
      <c r="V15" s="106">
        <v>2</v>
      </c>
    </row>
    <row r="16" spans="1:22" x14ac:dyDescent="0.25">
      <c r="A16" s="106" t="s">
        <v>104</v>
      </c>
      <c r="B16" s="106">
        <v>6</v>
      </c>
      <c r="C16" s="118">
        <v>2</v>
      </c>
      <c r="D16" s="119">
        <v>2</v>
      </c>
      <c r="E16" s="120">
        <v>2</v>
      </c>
      <c r="F16" s="106">
        <v>120</v>
      </c>
      <c r="G16" s="106">
        <v>1</v>
      </c>
      <c r="H16" t="s">
        <v>1277</v>
      </c>
      <c r="K16" t="s">
        <v>104</v>
      </c>
      <c r="L16" s="118">
        <v>0</v>
      </c>
      <c r="M16" s="119">
        <v>0</v>
      </c>
      <c r="N16" s="119">
        <v>1</v>
      </c>
      <c r="O16" s="120">
        <v>1</v>
      </c>
      <c r="P16" s="106">
        <v>1</v>
      </c>
      <c r="R16" s="118">
        <v>0</v>
      </c>
      <c r="S16" s="119">
        <v>1</v>
      </c>
      <c r="T16" s="119">
        <v>0</v>
      </c>
      <c r="U16" s="120">
        <v>0</v>
      </c>
      <c r="V16" s="106">
        <v>2</v>
      </c>
    </row>
    <row r="17" spans="1:22" x14ac:dyDescent="0.25">
      <c r="A17" s="106" t="s">
        <v>105</v>
      </c>
      <c r="B17" s="106">
        <v>1</v>
      </c>
      <c r="C17" s="118">
        <v>0</v>
      </c>
      <c r="D17" s="119">
        <v>1</v>
      </c>
      <c r="E17" s="120">
        <v>0</v>
      </c>
      <c r="F17" s="106">
        <v>60</v>
      </c>
      <c r="G17" s="106">
        <v>0</v>
      </c>
      <c r="H17" t="s">
        <v>1272</v>
      </c>
      <c r="K17" t="s">
        <v>105</v>
      </c>
      <c r="L17" s="118">
        <v>0</v>
      </c>
      <c r="M17" s="119">
        <v>0</v>
      </c>
      <c r="N17" s="119">
        <v>1</v>
      </c>
      <c r="O17" s="120">
        <v>0</v>
      </c>
      <c r="P17" s="106">
        <v>0</v>
      </c>
      <c r="R17" s="118">
        <v>0</v>
      </c>
      <c r="S17" s="119">
        <v>0</v>
      </c>
      <c r="T17" s="119">
        <v>1</v>
      </c>
      <c r="U17" s="120">
        <v>0</v>
      </c>
      <c r="V17" s="106">
        <v>0</v>
      </c>
    </row>
    <row r="18" spans="1:22" x14ac:dyDescent="0.25">
      <c r="A18" s="85" t="s">
        <v>106</v>
      </c>
      <c r="B18" s="85">
        <v>7</v>
      </c>
      <c r="C18" s="121">
        <v>1</v>
      </c>
      <c r="D18" s="122">
        <v>4</v>
      </c>
      <c r="E18" s="123">
        <v>2</v>
      </c>
      <c r="F18" s="85">
        <v>110</v>
      </c>
      <c r="G18" s="85">
        <v>1</v>
      </c>
      <c r="H18" t="s">
        <v>1278</v>
      </c>
      <c r="K18" t="s">
        <v>106</v>
      </c>
      <c r="L18" s="121">
        <v>0</v>
      </c>
      <c r="M18" s="122">
        <v>0</v>
      </c>
      <c r="N18" s="122">
        <v>1</v>
      </c>
      <c r="O18" s="123">
        <v>1</v>
      </c>
      <c r="P18" s="85">
        <v>1</v>
      </c>
      <c r="R18" s="121">
        <v>0</v>
      </c>
      <c r="S18" s="122">
        <v>1</v>
      </c>
      <c r="T18" s="122">
        <v>0</v>
      </c>
      <c r="U18" s="123">
        <v>1</v>
      </c>
      <c r="V18" s="85">
        <v>1</v>
      </c>
    </row>
    <row r="23" spans="1:22" x14ac:dyDescent="0.25">
      <c r="A23" s="17" t="s">
        <v>1178</v>
      </c>
      <c r="B23" s="17" t="s">
        <v>1242</v>
      </c>
      <c r="C23" s="17" t="s">
        <v>1244</v>
      </c>
      <c r="D23" s="133" t="s">
        <v>19</v>
      </c>
      <c r="F23" s="17" t="s">
        <v>1178</v>
      </c>
      <c r="G23" s="128" t="s">
        <v>1252</v>
      </c>
      <c r="H23" s="133" t="s">
        <v>21</v>
      </c>
      <c r="I23" t="s">
        <v>1256</v>
      </c>
      <c r="J23" s="134"/>
      <c r="M23" s="17" t="s">
        <v>1178</v>
      </c>
      <c r="N23" s="17" t="s">
        <v>1103</v>
      </c>
      <c r="O23" s="17" t="s">
        <v>6</v>
      </c>
    </row>
    <row r="24" spans="1:22" x14ac:dyDescent="0.25">
      <c r="A24" s="106" t="s">
        <v>89</v>
      </c>
      <c r="B24" s="139" t="s">
        <v>1279</v>
      </c>
      <c r="C24" s="105" t="s">
        <v>1185</v>
      </c>
      <c r="D24" s="106">
        <v>1</v>
      </c>
      <c r="F24" s="106" t="s">
        <v>89</v>
      </c>
      <c r="G24" s="104" t="s">
        <v>1185</v>
      </c>
      <c r="H24" s="104">
        <v>0</v>
      </c>
      <c r="I24" t="s">
        <v>1257</v>
      </c>
      <c r="J24" s="119"/>
      <c r="M24" s="106" t="s">
        <v>89</v>
      </c>
      <c r="N24" s="106" t="s">
        <v>1284</v>
      </c>
      <c r="O24" s="104">
        <v>0</v>
      </c>
    </row>
    <row r="25" spans="1:22" x14ac:dyDescent="0.25">
      <c r="A25" s="106" t="s">
        <v>91</v>
      </c>
      <c r="B25" s="140" t="s">
        <v>1192</v>
      </c>
      <c r="C25" s="141" t="s">
        <v>1193</v>
      </c>
      <c r="D25" s="106">
        <v>2</v>
      </c>
      <c r="F25" s="106" t="s">
        <v>91</v>
      </c>
      <c r="G25" s="106" t="s">
        <v>1185</v>
      </c>
      <c r="H25" s="106">
        <v>0</v>
      </c>
      <c r="I25" t="s">
        <v>1266</v>
      </c>
      <c r="J25" s="119"/>
      <c r="M25" s="106" t="s">
        <v>91</v>
      </c>
      <c r="N25" s="106" t="s">
        <v>1282</v>
      </c>
      <c r="O25" s="106">
        <v>1</v>
      </c>
    </row>
    <row r="26" spans="1:22" x14ac:dyDescent="0.25">
      <c r="A26" s="106" t="s">
        <v>92</v>
      </c>
      <c r="B26" s="118" t="s">
        <v>1185</v>
      </c>
      <c r="C26" s="120" t="s">
        <v>1185</v>
      </c>
      <c r="D26" s="106">
        <v>0</v>
      </c>
      <c r="F26" s="106" t="s">
        <v>92</v>
      </c>
      <c r="G26" s="143" t="s">
        <v>1187</v>
      </c>
      <c r="H26" s="106">
        <v>0</v>
      </c>
      <c r="I26" t="s">
        <v>1267</v>
      </c>
      <c r="J26" s="119"/>
      <c r="M26" s="106" t="s">
        <v>92</v>
      </c>
      <c r="N26" s="106" t="s">
        <v>1283</v>
      </c>
      <c r="O26" s="106">
        <v>0</v>
      </c>
    </row>
    <row r="27" spans="1:22" x14ac:dyDescent="0.25">
      <c r="A27" s="106" t="s">
        <v>93</v>
      </c>
      <c r="B27" s="118" t="s">
        <v>1185</v>
      </c>
      <c r="C27" s="120" t="s">
        <v>1185</v>
      </c>
      <c r="D27" s="106">
        <v>2</v>
      </c>
      <c r="F27" s="106" t="s">
        <v>93</v>
      </c>
      <c r="G27" s="143" t="s">
        <v>1187</v>
      </c>
      <c r="H27" s="106">
        <v>2</v>
      </c>
      <c r="I27" t="s">
        <v>1268</v>
      </c>
      <c r="J27" s="119"/>
      <c r="M27" s="106" t="s">
        <v>93</v>
      </c>
      <c r="N27" s="106" t="s">
        <v>1285</v>
      </c>
      <c r="O27" s="106">
        <v>2</v>
      </c>
    </row>
    <row r="28" spans="1:22" x14ac:dyDescent="0.25">
      <c r="A28" s="106" t="s">
        <v>94</v>
      </c>
      <c r="B28" s="118" t="s">
        <v>1185</v>
      </c>
      <c r="C28" s="141" t="s">
        <v>1193</v>
      </c>
      <c r="D28" s="106">
        <v>1</v>
      </c>
      <c r="F28" s="106" t="s">
        <v>94</v>
      </c>
      <c r="G28" s="143" t="s">
        <v>1187</v>
      </c>
      <c r="H28" s="106">
        <v>0</v>
      </c>
      <c r="I28" t="s">
        <v>1267</v>
      </c>
      <c r="J28" s="119"/>
      <c r="M28" s="106" t="s">
        <v>94</v>
      </c>
      <c r="N28" s="106" t="s">
        <v>1283</v>
      </c>
      <c r="O28" s="106">
        <v>0</v>
      </c>
    </row>
    <row r="29" spans="1:22" x14ac:dyDescent="0.25">
      <c r="A29" s="106" t="s">
        <v>95</v>
      </c>
      <c r="B29" s="118" t="s">
        <v>1185</v>
      </c>
      <c r="C29" s="120" t="s">
        <v>1185</v>
      </c>
      <c r="D29" s="106">
        <v>0</v>
      </c>
      <c r="F29" s="106" t="s">
        <v>95</v>
      </c>
      <c r="G29" s="106" t="s">
        <v>1185</v>
      </c>
      <c r="H29" s="106">
        <v>0</v>
      </c>
      <c r="I29" t="s">
        <v>1269</v>
      </c>
      <c r="J29" s="119"/>
      <c r="M29" s="106" t="s">
        <v>95</v>
      </c>
      <c r="N29" s="106" t="s">
        <v>1286</v>
      </c>
      <c r="O29" s="106">
        <v>0</v>
      </c>
    </row>
    <row r="30" spans="1:22" x14ac:dyDescent="0.25">
      <c r="A30" s="106" t="s">
        <v>96</v>
      </c>
      <c r="B30" s="118" t="s">
        <v>1185</v>
      </c>
      <c r="C30" s="120" t="s">
        <v>1185</v>
      </c>
      <c r="D30" s="106">
        <v>0</v>
      </c>
      <c r="F30" s="106" t="s">
        <v>96</v>
      </c>
      <c r="G30" s="143" t="s">
        <v>1187</v>
      </c>
      <c r="H30" s="106">
        <v>1</v>
      </c>
      <c r="I30" t="s">
        <v>1270</v>
      </c>
      <c r="J30" s="119"/>
      <c r="M30" s="106" t="s">
        <v>96</v>
      </c>
      <c r="N30" s="106" t="s">
        <v>1287</v>
      </c>
      <c r="O30" s="106">
        <v>0</v>
      </c>
    </row>
    <row r="31" spans="1:22" x14ac:dyDescent="0.25">
      <c r="A31" s="106" t="s">
        <v>97</v>
      </c>
      <c r="B31" s="118" t="s">
        <v>1185</v>
      </c>
      <c r="C31" s="141" t="s">
        <v>1193</v>
      </c>
      <c r="D31" s="106">
        <v>1</v>
      </c>
      <c r="F31" s="106" t="s">
        <v>97</v>
      </c>
      <c r="G31" s="106" t="s">
        <v>1185</v>
      </c>
      <c r="H31" s="106">
        <v>1</v>
      </c>
      <c r="J31" s="119"/>
      <c r="M31" s="106" t="s">
        <v>97</v>
      </c>
      <c r="N31" s="106"/>
      <c r="O31" s="106">
        <v>1</v>
      </c>
    </row>
    <row r="32" spans="1:22" x14ac:dyDescent="0.25">
      <c r="A32" s="106" t="s">
        <v>98</v>
      </c>
      <c r="B32" s="118" t="s">
        <v>1185</v>
      </c>
      <c r="C32" s="120" t="s">
        <v>1185</v>
      </c>
      <c r="D32" s="106">
        <v>0</v>
      </c>
      <c r="F32" s="106" t="s">
        <v>98</v>
      </c>
      <c r="G32" s="143" t="s">
        <v>1187</v>
      </c>
      <c r="H32" s="106">
        <v>1</v>
      </c>
      <c r="I32" t="s">
        <v>1271</v>
      </c>
      <c r="J32" s="119"/>
      <c r="M32" s="106" t="s">
        <v>98</v>
      </c>
      <c r="N32" s="106" t="s">
        <v>1288</v>
      </c>
      <c r="O32" s="106">
        <v>0</v>
      </c>
    </row>
    <row r="33" spans="1:15" x14ac:dyDescent="0.25">
      <c r="A33" s="106" t="s">
        <v>99</v>
      </c>
      <c r="B33" s="118" t="s">
        <v>1185</v>
      </c>
      <c r="C33" s="120" t="s">
        <v>1185</v>
      </c>
      <c r="D33" s="106">
        <v>1</v>
      </c>
      <c r="F33" s="106" t="s">
        <v>99</v>
      </c>
      <c r="G33" s="143" t="s">
        <v>1187</v>
      </c>
      <c r="H33" s="106">
        <v>2</v>
      </c>
      <c r="I33" t="s">
        <v>1273</v>
      </c>
      <c r="J33" s="119"/>
      <c r="M33" s="106" t="s">
        <v>99</v>
      </c>
      <c r="N33" s="106"/>
      <c r="O33" s="106">
        <v>1</v>
      </c>
    </row>
    <row r="34" spans="1:15" x14ac:dyDescent="0.25">
      <c r="A34" s="106" t="s">
        <v>100</v>
      </c>
      <c r="B34" s="140" t="s">
        <v>1192</v>
      </c>
      <c r="C34" s="141" t="s">
        <v>1193</v>
      </c>
      <c r="D34" s="106">
        <v>0</v>
      </c>
      <c r="F34" s="106" t="s">
        <v>100</v>
      </c>
      <c r="G34" s="106" t="s">
        <v>1185</v>
      </c>
      <c r="H34" s="106">
        <v>0</v>
      </c>
      <c r="I34" t="s">
        <v>1274</v>
      </c>
      <c r="J34" s="119"/>
      <c r="M34" s="106" t="s">
        <v>100</v>
      </c>
      <c r="N34" s="106" t="s">
        <v>1290</v>
      </c>
      <c r="O34" s="106">
        <v>0</v>
      </c>
    </row>
    <row r="35" spans="1:15" x14ac:dyDescent="0.25">
      <c r="A35" s="106" t="s">
        <v>101</v>
      </c>
      <c r="B35" s="118" t="s">
        <v>1185</v>
      </c>
      <c r="C35" s="120" t="s">
        <v>1185</v>
      </c>
      <c r="D35" s="106">
        <v>1</v>
      </c>
      <c r="F35" s="106" t="s">
        <v>101</v>
      </c>
      <c r="G35" s="143" t="s">
        <v>1187</v>
      </c>
      <c r="H35" s="106">
        <v>2</v>
      </c>
      <c r="I35" t="s">
        <v>1275</v>
      </c>
      <c r="J35" s="119"/>
      <c r="M35" s="106" t="s">
        <v>101</v>
      </c>
      <c r="N35" s="106" t="s">
        <v>1291</v>
      </c>
      <c r="O35" s="106">
        <v>1</v>
      </c>
    </row>
    <row r="36" spans="1:15" x14ac:dyDescent="0.25">
      <c r="A36" s="106" t="s">
        <v>102</v>
      </c>
      <c r="B36" s="118" t="s">
        <v>1185</v>
      </c>
      <c r="C36" s="120" t="s">
        <v>1185</v>
      </c>
      <c r="D36" s="106">
        <v>1</v>
      </c>
      <c r="F36" s="106" t="s">
        <v>102</v>
      </c>
      <c r="G36" s="106" t="s">
        <v>1185</v>
      </c>
      <c r="H36" s="106">
        <v>0</v>
      </c>
      <c r="I36" t="s">
        <v>1275</v>
      </c>
      <c r="J36" s="119"/>
      <c r="M36" s="106" t="s">
        <v>102</v>
      </c>
      <c r="N36" s="106" t="s">
        <v>1291</v>
      </c>
      <c r="O36" s="106">
        <v>0</v>
      </c>
    </row>
    <row r="37" spans="1:15" x14ac:dyDescent="0.25">
      <c r="A37" s="106" t="s">
        <v>103</v>
      </c>
      <c r="B37" s="118" t="s">
        <v>1185</v>
      </c>
      <c r="C37" s="120" t="s">
        <v>1185</v>
      </c>
      <c r="D37" s="106">
        <v>1</v>
      </c>
      <c r="F37" s="106" t="s">
        <v>103</v>
      </c>
      <c r="G37" s="106" t="s">
        <v>1185</v>
      </c>
      <c r="H37" s="106">
        <v>2</v>
      </c>
      <c r="I37" t="s">
        <v>1276</v>
      </c>
      <c r="J37" s="119"/>
      <c r="M37" s="106" t="s">
        <v>103</v>
      </c>
      <c r="N37" s="106" t="s">
        <v>1292</v>
      </c>
      <c r="O37" s="106">
        <v>1</v>
      </c>
    </row>
    <row r="38" spans="1:15" x14ac:dyDescent="0.25">
      <c r="A38" s="106" t="s">
        <v>104</v>
      </c>
      <c r="B38" s="140" t="s">
        <v>1280</v>
      </c>
      <c r="C38" s="120" t="s">
        <v>1185</v>
      </c>
      <c r="D38" s="106">
        <v>2</v>
      </c>
      <c r="F38" s="106" t="s">
        <v>104</v>
      </c>
      <c r="G38" s="143" t="s">
        <v>1187</v>
      </c>
      <c r="H38" s="106">
        <v>1</v>
      </c>
      <c r="I38" t="s">
        <v>1277</v>
      </c>
      <c r="J38" s="119"/>
      <c r="M38" s="106" t="s">
        <v>104</v>
      </c>
      <c r="N38" s="106" t="s">
        <v>1277</v>
      </c>
      <c r="O38" s="106">
        <v>1</v>
      </c>
    </row>
    <row r="39" spans="1:15" x14ac:dyDescent="0.25">
      <c r="A39" s="106" t="s">
        <v>105</v>
      </c>
      <c r="B39" s="118" t="s">
        <v>1185</v>
      </c>
      <c r="C39" s="120" t="s">
        <v>1185</v>
      </c>
      <c r="D39" s="106">
        <v>0</v>
      </c>
      <c r="F39" s="106" t="s">
        <v>105</v>
      </c>
      <c r="G39" s="106" t="s">
        <v>1185</v>
      </c>
      <c r="H39" s="106">
        <v>0</v>
      </c>
      <c r="I39" t="s">
        <v>1272</v>
      </c>
      <c r="J39" s="119"/>
      <c r="M39" s="106" t="s">
        <v>105</v>
      </c>
      <c r="N39" s="106" t="s">
        <v>1289</v>
      </c>
      <c r="O39" s="106">
        <v>0</v>
      </c>
    </row>
    <row r="40" spans="1:15" x14ac:dyDescent="0.25">
      <c r="A40" s="85" t="s">
        <v>106</v>
      </c>
      <c r="B40" s="142" t="s">
        <v>1281</v>
      </c>
      <c r="C40" s="123" t="s">
        <v>1185</v>
      </c>
      <c r="D40" s="85">
        <v>2</v>
      </c>
      <c r="F40" s="85" t="s">
        <v>106</v>
      </c>
      <c r="G40" s="85" t="s">
        <v>1185</v>
      </c>
      <c r="H40" s="85">
        <v>1</v>
      </c>
      <c r="I40" t="s">
        <v>1278</v>
      </c>
      <c r="J40" s="119"/>
      <c r="M40" s="85" t="s">
        <v>106</v>
      </c>
      <c r="N40" s="85" t="s">
        <v>1293</v>
      </c>
      <c r="O40" s="85">
        <v>1</v>
      </c>
    </row>
  </sheetData>
  <conditionalFormatting sqref="B2:E18">
    <cfRule type="colorScale" priority="17">
      <colorScale>
        <cfvo type="min"/>
        <cfvo type="max"/>
        <color rgb="FFFCFCFF"/>
        <color rgb="FFF8696B"/>
      </colorScale>
    </cfRule>
  </conditionalFormatting>
  <conditionalFormatting sqref="C2:E18">
    <cfRule type="colorScale" priority="16">
      <colorScale>
        <cfvo type="min"/>
        <cfvo type="max"/>
        <color rgb="FFFCFCFF"/>
        <color rgb="FFF8696B"/>
      </colorScale>
    </cfRule>
  </conditionalFormatting>
  <conditionalFormatting sqref="D2:D18">
    <cfRule type="colorScale" priority="15">
      <colorScale>
        <cfvo type="min"/>
        <cfvo type="max"/>
        <color rgb="FFFCFCFF"/>
        <color rgb="FFF8696B"/>
      </colorScale>
    </cfRule>
  </conditionalFormatting>
  <conditionalFormatting sqref="E2:E18">
    <cfRule type="colorScale" priority="14">
      <colorScale>
        <cfvo type="min"/>
        <cfvo type="max"/>
        <color rgb="FFFCFCFF"/>
        <color rgb="FFF8696B"/>
      </colorScale>
    </cfRule>
  </conditionalFormatting>
  <conditionalFormatting sqref="L2:O18">
    <cfRule type="colorScale" priority="12">
      <colorScale>
        <cfvo type="min"/>
        <cfvo type="max"/>
        <color rgb="FFFCFCFF"/>
        <color rgb="FFF8696B"/>
      </colorScale>
    </cfRule>
  </conditionalFormatting>
  <conditionalFormatting sqref="P2:P18">
    <cfRule type="colorScale" priority="11">
      <colorScale>
        <cfvo type="min"/>
        <cfvo type="percentile" val="50"/>
        <cfvo type="max"/>
        <color rgb="FF63BE7B"/>
        <color rgb="FFFCFCFF"/>
        <color rgb="FFF8696B"/>
      </colorScale>
    </cfRule>
  </conditionalFormatting>
  <conditionalFormatting sqref="F2:F18">
    <cfRule type="colorScale" priority="9">
      <colorScale>
        <cfvo type="min"/>
        <cfvo type="max"/>
        <color rgb="FFFCFCFF"/>
        <color rgb="FFF8696B"/>
      </colorScale>
    </cfRule>
  </conditionalFormatting>
  <conditionalFormatting sqref="G2:G18">
    <cfRule type="colorScale" priority="7">
      <colorScale>
        <cfvo type="min"/>
        <cfvo type="percent" val="50"/>
        <cfvo type="max"/>
        <color rgb="FF63BE7B"/>
        <color rgb="FFFCFCFF"/>
        <color rgb="FFF8696B"/>
      </colorScale>
    </cfRule>
  </conditionalFormatting>
  <conditionalFormatting sqref="R2:U18">
    <cfRule type="colorScale" priority="6">
      <colorScale>
        <cfvo type="min"/>
        <cfvo type="max"/>
        <color rgb="FFFCFCFF"/>
        <color rgb="FFF8696B"/>
      </colorScale>
    </cfRule>
  </conditionalFormatting>
  <conditionalFormatting sqref="V2:V18">
    <cfRule type="colorScale" priority="5">
      <colorScale>
        <cfvo type="min"/>
        <cfvo type="percentile" val="50"/>
        <cfvo type="max"/>
        <color rgb="FF63BE7B"/>
        <color rgb="FFFCFCFF"/>
        <color rgb="FFF8696B"/>
      </colorScale>
    </cfRule>
  </conditionalFormatting>
  <conditionalFormatting sqref="D24:D39">
    <cfRule type="colorScale" priority="4">
      <colorScale>
        <cfvo type="min"/>
        <cfvo type="percentile" val="50"/>
        <cfvo type="max"/>
        <color rgb="FF63BE7B"/>
        <color rgb="FFFCFCFF"/>
        <color rgb="FFF8696B"/>
      </colorScale>
    </cfRule>
  </conditionalFormatting>
  <conditionalFormatting sqref="D40">
    <cfRule type="colorScale" priority="3">
      <colorScale>
        <cfvo type="min"/>
        <cfvo type="percentile" val="50"/>
        <cfvo type="max"/>
        <color rgb="FF63BE7B"/>
        <color rgb="FFFCFCFF"/>
        <color rgb="FFF8696B"/>
      </colorScale>
    </cfRule>
  </conditionalFormatting>
  <conditionalFormatting sqref="H24:H40 J24:J40">
    <cfRule type="colorScale" priority="2">
      <colorScale>
        <cfvo type="min"/>
        <cfvo type="percentile" val="50"/>
        <cfvo type="max"/>
        <color rgb="FF63BE7B"/>
        <color rgb="FFFCFCFF"/>
        <color rgb="FFF8696B"/>
      </colorScale>
    </cfRule>
  </conditionalFormatting>
  <conditionalFormatting sqref="O24:O40">
    <cfRule type="colorScale" priority="1">
      <colorScale>
        <cfvo type="min"/>
        <cfvo type="percent" val="50"/>
        <cfvo type="max"/>
        <color rgb="FF63BE7B"/>
        <color rgb="FFFCFCFF"/>
        <color rgb="FFF8696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3513E-A843-42CE-AB1A-FE1C815D19FB}">
  <sheetPr filterMode="1"/>
  <dimension ref="A1:EP110"/>
  <sheetViews>
    <sheetView zoomScale="85" zoomScaleNormal="85" workbookViewId="0">
      <selection activeCell="E144" sqref="E144"/>
    </sheetView>
  </sheetViews>
  <sheetFormatPr baseColWidth="10" defaultRowHeight="15" x14ac:dyDescent="0.25"/>
  <cols>
    <col min="1" max="1" width="63.42578125" customWidth="1"/>
  </cols>
  <sheetData>
    <row r="1" spans="1:146" x14ac:dyDescent="0.25">
      <c r="A1" t="s">
        <v>0</v>
      </c>
      <c r="B1" t="s">
        <v>845</v>
      </c>
      <c r="C1" t="s">
        <v>132</v>
      </c>
      <c r="D1" t="s">
        <v>133</v>
      </c>
      <c r="E1" t="s">
        <v>134</v>
      </c>
      <c r="F1" t="s">
        <v>135</v>
      </c>
      <c r="G1" t="s">
        <v>136</v>
      </c>
      <c r="H1" t="s">
        <v>137</v>
      </c>
      <c r="I1" t="s">
        <v>138</v>
      </c>
      <c r="J1" t="s">
        <v>139</v>
      </c>
      <c r="K1" t="s">
        <v>140</v>
      </c>
      <c r="L1" t="s">
        <v>141</v>
      </c>
      <c r="M1" t="s">
        <v>142</v>
      </c>
      <c r="N1" t="s">
        <v>143</v>
      </c>
      <c r="O1" t="s">
        <v>144</v>
      </c>
      <c r="P1" t="s">
        <v>145</v>
      </c>
      <c r="Q1" t="s">
        <v>146</v>
      </c>
      <c r="R1" t="s">
        <v>147</v>
      </c>
      <c r="S1" t="s">
        <v>148</v>
      </c>
      <c r="T1" t="s">
        <v>149</v>
      </c>
      <c r="U1" t="s">
        <v>150</v>
      </c>
      <c r="V1" t="s">
        <v>151</v>
      </c>
      <c r="W1" t="s">
        <v>152</v>
      </c>
      <c r="X1" t="s">
        <v>153</v>
      </c>
      <c r="Y1" t="s">
        <v>154</v>
      </c>
      <c r="Z1" t="s">
        <v>155</v>
      </c>
      <c r="AA1" t="s">
        <v>156</v>
      </c>
      <c r="AB1" t="s">
        <v>157</v>
      </c>
      <c r="AC1" t="s">
        <v>158</v>
      </c>
      <c r="AD1" t="s">
        <v>159</v>
      </c>
      <c r="AE1" t="s">
        <v>160</v>
      </c>
      <c r="AF1" t="s">
        <v>161</v>
      </c>
      <c r="AG1" t="s">
        <v>162</v>
      </c>
      <c r="AH1" t="s">
        <v>163</v>
      </c>
      <c r="AI1" t="s">
        <v>164</v>
      </c>
      <c r="AJ1" t="s">
        <v>165</v>
      </c>
      <c r="AK1" t="s">
        <v>166</v>
      </c>
      <c r="AL1" t="s">
        <v>167</v>
      </c>
      <c r="AM1" t="s">
        <v>168</v>
      </c>
      <c r="AN1" t="s">
        <v>169</v>
      </c>
      <c r="AO1" t="s">
        <v>170</v>
      </c>
      <c r="AP1" t="s">
        <v>171</v>
      </c>
      <c r="AQ1" t="s">
        <v>172</v>
      </c>
      <c r="AR1" t="s">
        <v>173</v>
      </c>
      <c r="AS1" t="s">
        <v>174</v>
      </c>
      <c r="AT1" t="s">
        <v>175</v>
      </c>
      <c r="AU1" t="s">
        <v>176</v>
      </c>
      <c r="AV1" t="s">
        <v>177</v>
      </c>
      <c r="AW1" t="s">
        <v>178</v>
      </c>
      <c r="AX1" t="s">
        <v>179</v>
      </c>
      <c r="AY1" t="s">
        <v>180</v>
      </c>
      <c r="AZ1" t="s">
        <v>181</v>
      </c>
      <c r="BA1" t="s">
        <v>182</v>
      </c>
      <c r="BB1" t="s">
        <v>183</v>
      </c>
      <c r="BC1" t="s">
        <v>184</v>
      </c>
      <c r="BD1" t="s">
        <v>185</v>
      </c>
      <c r="BE1" t="s">
        <v>186</v>
      </c>
      <c r="BF1" t="s">
        <v>187</v>
      </c>
      <c r="BG1" t="s">
        <v>188</v>
      </c>
      <c r="BH1" t="s">
        <v>189</v>
      </c>
      <c r="BI1" t="s">
        <v>190</v>
      </c>
      <c r="BJ1" t="s">
        <v>191</v>
      </c>
      <c r="BK1" t="s">
        <v>192</v>
      </c>
      <c r="BL1" t="s">
        <v>193</v>
      </c>
      <c r="BM1" t="s">
        <v>194</v>
      </c>
      <c r="BN1" t="s">
        <v>195</v>
      </c>
      <c r="BO1" t="s">
        <v>196</v>
      </c>
      <c r="BP1" t="s">
        <v>197</v>
      </c>
      <c r="BQ1" t="s">
        <v>198</v>
      </c>
      <c r="BR1" t="s">
        <v>199</v>
      </c>
      <c r="BS1" t="s">
        <v>200</v>
      </c>
      <c r="BT1" t="s">
        <v>201</v>
      </c>
      <c r="BU1" t="s">
        <v>202</v>
      </c>
      <c r="BV1" t="s">
        <v>203</v>
      </c>
      <c r="BW1" t="s">
        <v>976</v>
      </c>
      <c r="BX1" t="s">
        <v>133</v>
      </c>
      <c r="BY1" t="s">
        <v>134</v>
      </c>
      <c r="BZ1" t="s">
        <v>135</v>
      </c>
      <c r="CA1" t="s">
        <v>136</v>
      </c>
      <c r="CB1" t="s">
        <v>137</v>
      </c>
      <c r="CC1" t="s">
        <v>138</v>
      </c>
      <c r="CD1" t="s">
        <v>139</v>
      </c>
      <c r="CE1" t="s">
        <v>140</v>
      </c>
      <c r="CF1" t="s">
        <v>141</v>
      </c>
      <c r="CG1" t="s">
        <v>142</v>
      </c>
      <c r="CH1" t="s">
        <v>143</v>
      </c>
      <c r="CI1" t="s">
        <v>144</v>
      </c>
      <c r="CJ1" t="s">
        <v>145</v>
      </c>
      <c r="CK1" t="s">
        <v>146</v>
      </c>
      <c r="CL1" t="s">
        <v>147</v>
      </c>
      <c r="CM1" t="s">
        <v>148</v>
      </c>
      <c r="CN1" t="s">
        <v>149</v>
      </c>
      <c r="CO1" t="s">
        <v>150</v>
      </c>
      <c r="CP1" t="s">
        <v>151</v>
      </c>
      <c r="CQ1" t="s">
        <v>152</v>
      </c>
      <c r="CR1" t="s">
        <v>153</v>
      </c>
      <c r="CS1" t="s">
        <v>154</v>
      </c>
      <c r="CT1" t="s">
        <v>155</v>
      </c>
      <c r="CU1" t="s">
        <v>156</v>
      </c>
      <c r="CV1" t="s">
        <v>157</v>
      </c>
      <c r="CW1" t="s">
        <v>158</v>
      </c>
      <c r="CX1" t="s">
        <v>159</v>
      </c>
      <c r="CY1" t="s">
        <v>160</v>
      </c>
      <c r="CZ1" t="s">
        <v>161</v>
      </c>
      <c r="DA1" t="s">
        <v>162</v>
      </c>
      <c r="DB1" t="s">
        <v>163</v>
      </c>
      <c r="DC1" t="s">
        <v>164</v>
      </c>
      <c r="DD1" t="s">
        <v>165</v>
      </c>
      <c r="DE1" t="s">
        <v>166</v>
      </c>
      <c r="DF1" t="s">
        <v>167</v>
      </c>
      <c r="DG1" t="s">
        <v>168</v>
      </c>
      <c r="DH1" t="s">
        <v>169</v>
      </c>
      <c r="DI1" t="s">
        <v>170</v>
      </c>
      <c r="DJ1" t="s">
        <v>171</v>
      </c>
      <c r="DK1" t="s">
        <v>172</v>
      </c>
      <c r="DL1" t="s">
        <v>173</v>
      </c>
      <c r="DM1" t="s">
        <v>174</v>
      </c>
      <c r="DN1" t="s">
        <v>175</v>
      </c>
      <c r="DO1" t="s">
        <v>176</v>
      </c>
      <c r="DP1" t="s">
        <v>177</v>
      </c>
      <c r="DQ1" t="s">
        <v>178</v>
      </c>
      <c r="DR1" t="s">
        <v>179</v>
      </c>
      <c r="DS1" t="s">
        <v>180</v>
      </c>
      <c r="DT1" t="s">
        <v>181</v>
      </c>
      <c r="DU1" t="s">
        <v>182</v>
      </c>
      <c r="DV1" t="s">
        <v>183</v>
      </c>
      <c r="DW1" t="s">
        <v>184</v>
      </c>
      <c r="DX1" t="s">
        <v>185</v>
      </c>
      <c r="DY1" t="s">
        <v>186</v>
      </c>
      <c r="DZ1" t="s">
        <v>187</v>
      </c>
      <c r="EA1" t="s">
        <v>188</v>
      </c>
      <c r="EB1" t="s">
        <v>189</v>
      </c>
      <c r="EC1" t="s">
        <v>190</v>
      </c>
      <c r="ED1" t="s">
        <v>191</v>
      </c>
      <c r="EE1" t="s">
        <v>192</v>
      </c>
      <c r="EF1" t="s">
        <v>193</v>
      </c>
      <c r="EG1" t="s">
        <v>194</v>
      </c>
      <c r="EH1" t="s">
        <v>195</v>
      </c>
      <c r="EI1" t="s">
        <v>196</v>
      </c>
      <c r="EJ1" t="s">
        <v>197</v>
      </c>
      <c r="EK1" t="s">
        <v>198</v>
      </c>
      <c r="EL1" t="s">
        <v>199</v>
      </c>
      <c r="EM1" t="s">
        <v>200</v>
      </c>
      <c r="EN1" t="s">
        <v>201</v>
      </c>
      <c r="EO1" t="s">
        <v>202</v>
      </c>
      <c r="EP1" t="s">
        <v>203</v>
      </c>
    </row>
    <row r="2" spans="1:146" x14ac:dyDescent="0.25">
      <c r="A2" t="s">
        <v>950</v>
      </c>
      <c r="B2" t="s">
        <v>847</v>
      </c>
      <c r="C2">
        <v>0.13363862562386</v>
      </c>
      <c r="D2">
        <v>0.12638747365784</v>
      </c>
      <c r="E2">
        <v>7.9868959259971603E-2</v>
      </c>
      <c r="F2">
        <v>9.8564627718114001E-2</v>
      </c>
      <c r="G2">
        <v>9.9865745036842105E-2</v>
      </c>
      <c r="H2">
        <v>0.115293858659655</v>
      </c>
      <c r="I2">
        <v>0.12916990871932099</v>
      </c>
      <c r="J2">
        <v>0.13363862562386</v>
      </c>
      <c r="K2">
        <v>0.13363862562386</v>
      </c>
      <c r="L2">
        <v>0.10902318503370199</v>
      </c>
      <c r="M2">
        <v>0.124080908244822</v>
      </c>
      <c r="N2">
        <v>0.125589032589601</v>
      </c>
      <c r="O2">
        <v>0.12107701213781701</v>
      </c>
      <c r="P2">
        <v>8.7409078003950799E-2</v>
      </c>
      <c r="Q2">
        <v>0.13363862562386</v>
      </c>
      <c r="R2">
        <v>0.12882764948089001</v>
      </c>
      <c r="S2">
        <v>0.13083068352459901</v>
      </c>
      <c r="T2">
        <v>0.13268354426124701</v>
      </c>
      <c r="U2">
        <v>0.12909023180707799</v>
      </c>
      <c r="V2">
        <v>0.12872396690077401</v>
      </c>
      <c r="W2">
        <v>0.128840278379279</v>
      </c>
      <c r="X2">
        <v>0.12715462165035199</v>
      </c>
      <c r="Y2">
        <v>0.131876648964043</v>
      </c>
      <c r="Z2">
        <v>0.12922013608910801</v>
      </c>
      <c r="AA2">
        <v>0.10902318503370199</v>
      </c>
      <c r="AB2">
        <v>0.124080908244822</v>
      </c>
      <c r="AC2">
        <v>0.125589032589601</v>
      </c>
      <c r="AD2">
        <v>0.12107701213781701</v>
      </c>
      <c r="AE2">
        <v>8.7409838108812393E-2</v>
      </c>
      <c r="AF2">
        <v>0.12882764948089001</v>
      </c>
      <c r="AG2">
        <v>0.13083068352459901</v>
      </c>
      <c r="AH2">
        <v>0.13268354426124701</v>
      </c>
      <c r="AI2">
        <v>0.12909023180707799</v>
      </c>
      <c r="AJ2">
        <v>0.12872396690077401</v>
      </c>
      <c r="AK2">
        <v>0.128840278379279</v>
      </c>
      <c r="AL2">
        <v>0.12715462165035199</v>
      </c>
      <c r="AM2">
        <v>0.131876648964043</v>
      </c>
      <c r="AN2">
        <v>0.12922013608910801</v>
      </c>
      <c r="AO2">
        <v>0.118987534497545</v>
      </c>
      <c r="AP2">
        <v>0.12667983108846501</v>
      </c>
      <c r="AQ2">
        <v>0.12978902072249601</v>
      </c>
      <c r="AR2">
        <v>0.10494965764365401</v>
      </c>
      <c r="AS2">
        <v>9.8626941064825099E-2</v>
      </c>
      <c r="AT2">
        <v>7.6074331443853505E-2</v>
      </c>
      <c r="AU2">
        <v>3.3330066596857798E-2</v>
      </c>
      <c r="AV2">
        <v>6.9101228583010696E-2</v>
      </c>
      <c r="AW2">
        <v>8.9005838059272605E-2</v>
      </c>
      <c r="AX2">
        <v>0.12022658286516</v>
      </c>
      <c r="AY2">
        <v>0.119596205529062</v>
      </c>
      <c r="AZ2">
        <v>0.120619485157323</v>
      </c>
      <c r="BA2">
        <v>0.124084688787757</v>
      </c>
      <c r="BB2">
        <v>0.12378284785737401</v>
      </c>
      <c r="BC2">
        <v>0.110210402352593</v>
      </c>
      <c r="BD2">
        <v>0.11817501143834599</v>
      </c>
      <c r="BE2">
        <v>0.125299117324811</v>
      </c>
      <c r="BF2">
        <v>0.11681772988490501</v>
      </c>
      <c r="BG2">
        <v>9.6157679669817003E-2</v>
      </c>
      <c r="BH2">
        <v>0.117298074798189</v>
      </c>
      <c r="BI2">
        <v>9.5487124030881707E-2</v>
      </c>
      <c r="BJ2">
        <v>0.101893402310793</v>
      </c>
      <c r="BK2">
        <v>0.121541795464543</v>
      </c>
      <c r="BL2">
        <v>0.11004503578114699</v>
      </c>
      <c r="BM2">
        <v>0.12536700464815501</v>
      </c>
      <c r="BN2">
        <v>0.12746396719026301</v>
      </c>
      <c r="BO2">
        <v>0.12095448768094499</v>
      </c>
      <c r="BP2">
        <v>0.10528581437419</v>
      </c>
      <c r="BQ2">
        <v>0.100687353141048</v>
      </c>
      <c r="BR2">
        <v>0.101178771649897</v>
      </c>
      <c r="BS2">
        <v>0.121534265864603</v>
      </c>
      <c r="BT2">
        <v>0.121046520158005</v>
      </c>
      <c r="BU2">
        <v>0.124532943963114</v>
      </c>
      <c r="BV2">
        <v>0.117348282408674</v>
      </c>
      <c r="BW2">
        <f>ABS(C2)</f>
        <v>0.13363862562386</v>
      </c>
      <c r="BX2">
        <f t="shared" ref="BX2:EI2" si="0">ABS(D2)</f>
        <v>0.12638747365784</v>
      </c>
      <c r="BY2">
        <f t="shared" si="0"/>
        <v>7.9868959259971603E-2</v>
      </c>
      <c r="BZ2">
        <f t="shared" si="0"/>
        <v>9.8564627718114001E-2</v>
      </c>
      <c r="CA2">
        <f t="shared" si="0"/>
        <v>9.9865745036842105E-2</v>
      </c>
      <c r="CB2">
        <f t="shared" si="0"/>
        <v>0.115293858659655</v>
      </c>
      <c r="CC2">
        <f t="shared" si="0"/>
        <v>0.12916990871932099</v>
      </c>
      <c r="CD2">
        <f t="shared" si="0"/>
        <v>0.13363862562386</v>
      </c>
      <c r="CE2">
        <f t="shared" si="0"/>
        <v>0.13363862562386</v>
      </c>
      <c r="CF2">
        <f t="shared" si="0"/>
        <v>0.10902318503370199</v>
      </c>
      <c r="CG2">
        <f t="shared" si="0"/>
        <v>0.124080908244822</v>
      </c>
      <c r="CH2">
        <f t="shared" si="0"/>
        <v>0.125589032589601</v>
      </c>
      <c r="CI2">
        <f t="shared" si="0"/>
        <v>0.12107701213781701</v>
      </c>
      <c r="CJ2">
        <f t="shared" si="0"/>
        <v>8.7409078003950799E-2</v>
      </c>
      <c r="CK2">
        <f t="shared" si="0"/>
        <v>0.13363862562386</v>
      </c>
      <c r="CL2">
        <f t="shared" si="0"/>
        <v>0.12882764948089001</v>
      </c>
      <c r="CM2">
        <f t="shared" si="0"/>
        <v>0.13083068352459901</v>
      </c>
      <c r="CN2">
        <f t="shared" si="0"/>
        <v>0.13268354426124701</v>
      </c>
      <c r="CO2">
        <f t="shared" si="0"/>
        <v>0.12909023180707799</v>
      </c>
      <c r="CP2">
        <f t="shared" si="0"/>
        <v>0.12872396690077401</v>
      </c>
      <c r="CQ2">
        <f t="shared" si="0"/>
        <v>0.128840278379279</v>
      </c>
      <c r="CR2">
        <f t="shared" si="0"/>
        <v>0.12715462165035199</v>
      </c>
      <c r="CS2">
        <f t="shared" si="0"/>
        <v>0.131876648964043</v>
      </c>
      <c r="CT2">
        <f t="shared" si="0"/>
        <v>0.12922013608910801</v>
      </c>
      <c r="CU2">
        <f t="shared" si="0"/>
        <v>0.10902318503370199</v>
      </c>
      <c r="CV2">
        <f t="shared" si="0"/>
        <v>0.124080908244822</v>
      </c>
      <c r="CW2">
        <f t="shared" si="0"/>
        <v>0.125589032589601</v>
      </c>
      <c r="CX2">
        <f t="shared" si="0"/>
        <v>0.12107701213781701</v>
      </c>
      <c r="CY2">
        <f t="shared" si="0"/>
        <v>8.7409838108812393E-2</v>
      </c>
      <c r="CZ2">
        <f t="shared" si="0"/>
        <v>0.12882764948089001</v>
      </c>
      <c r="DA2">
        <f t="shared" si="0"/>
        <v>0.13083068352459901</v>
      </c>
      <c r="DB2">
        <f t="shared" si="0"/>
        <v>0.13268354426124701</v>
      </c>
      <c r="DC2">
        <f t="shared" si="0"/>
        <v>0.12909023180707799</v>
      </c>
      <c r="DD2">
        <f t="shared" si="0"/>
        <v>0.12872396690077401</v>
      </c>
      <c r="DE2">
        <f t="shared" si="0"/>
        <v>0.128840278379279</v>
      </c>
      <c r="DF2">
        <f t="shared" si="0"/>
        <v>0.12715462165035199</v>
      </c>
      <c r="DG2">
        <f t="shared" si="0"/>
        <v>0.131876648964043</v>
      </c>
      <c r="DH2">
        <f t="shared" si="0"/>
        <v>0.12922013608910801</v>
      </c>
      <c r="DI2">
        <f t="shared" si="0"/>
        <v>0.118987534497545</v>
      </c>
      <c r="DJ2">
        <f t="shared" si="0"/>
        <v>0.12667983108846501</v>
      </c>
      <c r="DK2">
        <f t="shared" si="0"/>
        <v>0.12978902072249601</v>
      </c>
      <c r="DL2">
        <f t="shared" si="0"/>
        <v>0.10494965764365401</v>
      </c>
      <c r="DM2">
        <f t="shared" si="0"/>
        <v>9.8626941064825099E-2</v>
      </c>
      <c r="DN2">
        <f t="shared" si="0"/>
        <v>7.6074331443853505E-2</v>
      </c>
      <c r="DO2">
        <f t="shared" si="0"/>
        <v>3.3330066596857798E-2</v>
      </c>
      <c r="DP2">
        <f t="shared" si="0"/>
        <v>6.9101228583010696E-2</v>
      </c>
      <c r="DQ2">
        <f t="shared" si="0"/>
        <v>8.9005838059272605E-2</v>
      </c>
      <c r="DR2">
        <f t="shared" si="0"/>
        <v>0.12022658286516</v>
      </c>
      <c r="DS2">
        <f t="shared" si="0"/>
        <v>0.119596205529062</v>
      </c>
      <c r="DT2">
        <f t="shared" si="0"/>
        <v>0.120619485157323</v>
      </c>
      <c r="DU2">
        <f t="shared" si="0"/>
        <v>0.124084688787757</v>
      </c>
      <c r="DV2">
        <f t="shared" si="0"/>
        <v>0.12378284785737401</v>
      </c>
      <c r="DW2">
        <f t="shared" si="0"/>
        <v>0.110210402352593</v>
      </c>
      <c r="DX2">
        <f t="shared" si="0"/>
        <v>0.11817501143834599</v>
      </c>
      <c r="DY2">
        <f t="shared" si="0"/>
        <v>0.125299117324811</v>
      </c>
      <c r="DZ2">
        <f t="shared" si="0"/>
        <v>0.11681772988490501</v>
      </c>
      <c r="EA2">
        <f t="shared" si="0"/>
        <v>9.6157679669817003E-2</v>
      </c>
      <c r="EB2">
        <f t="shared" si="0"/>
        <v>0.117298074798189</v>
      </c>
      <c r="EC2">
        <f t="shared" si="0"/>
        <v>9.5487124030881707E-2</v>
      </c>
      <c r="ED2">
        <f t="shared" si="0"/>
        <v>0.101893402310793</v>
      </c>
      <c r="EE2">
        <f t="shared" si="0"/>
        <v>0.121541795464543</v>
      </c>
      <c r="EF2">
        <f t="shared" si="0"/>
        <v>0.11004503578114699</v>
      </c>
      <c r="EG2">
        <f t="shared" si="0"/>
        <v>0.12536700464815501</v>
      </c>
      <c r="EH2">
        <f t="shared" si="0"/>
        <v>0.12746396719026301</v>
      </c>
      <c r="EI2">
        <f t="shared" si="0"/>
        <v>0.12095448768094499</v>
      </c>
      <c r="EJ2">
        <f t="shared" ref="EJ2:EP2" si="1">ABS(BP2)</f>
        <v>0.10528581437419</v>
      </c>
      <c r="EK2">
        <f t="shared" si="1"/>
        <v>0.100687353141048</v>
      </c>
      <c r="EL2">
        <f t="shared" si="1"/>
        <v>0.101178771649897</v>
      </c>
      <c r="EM2">
        <f t="shared" si="1"/>
        <v>0.121534265864603</v>
      </c>
      <c r="EN2">
        <f t="shared" si="1"/>
        <v>0.121046520158005</v>
      </c>
      <c r="EO2">
        <f t="shared" si="1"/>
        <v>0.124532943963114</v>
      </c>
      <c r="EP2">
        <f t="shared" si="1"/>
        <v>0.117348282408674</v>
      </c>
    </row>
    <row r="3" spans="1:146" x14ac:dyDescent="0.25">
      <c r="A3" t="s">
        <v>950</v>
      </c>
      <c r="B3" t="s">
        <v>848</v>
      </c>
      <c r="C3">
        <v>-2.60669145908125E-2</v>
      </c>
      <c r="D3">
        <v>5.3643862925908302E-2</v>
      </c>
      <c r="E3">
        <v>-0.158203809491054</v>
      </c>
      <c r="F3">
        <v>7.8387602694471002E-3</v>
      </c>
      <c r="G3">
        <v>-0.20790029748946401</v>
      </c>
      <c r="H3">
        <v>-0.17811644591968101</v>
      </c>
      <c r="I3">
        <v>-1.13682118306549E-2</v>
      </c>
      <c r="J3">
        <v>-2.60669145908125E-2</v>
      </c>
      <c r="K3">
        <v>-2.60669145908125E-2</v>
      </c>
      <c r="L3">
        <v>0.181000742524597</v>
      </c>
      <c r="M3">
        <v>-8.0551547980590693E-2</v>
      </c>
      <c r="N3">
        <v>-6.7536051000868305E-2</v>
      </c>
      <c r="O3">
        <v>6.8019668948907902E-2</v>
      </c>
      <c r="P3">
        <v>-0.13254571957917999</v>
      </c>
      <c r="Q3">
        <v>-2.6066914590812399E-2</v>
      </c>
      <c r="R3">
        <v>1.8336823945822901E-2</v>
      </c>
      <c r="S3">
        <v>1.1561076581816499E-2</v>
      </c>
      <c r="T3">
        <v>2.0584280355971998E-3</v>
      </c>
      <c r="U3">
        <v>-2.6061755863904901E-2</v>
      </c>
      <c r="V3">
        <v>-9.3482329729699304E-2</v>
      </c>
      <c r="W3">
        <v>-5.4334241415834199E-2</v>
      </c>
      <c r="X3">
        <v>-2.0306286959315301E-2</v>
      </c>
      <c r="Y3">
        <v>-1.9784245788965801E-2</v>
      </c>
      <c r="Z3">
        <v>-3.76318364770361E-2</v>
      </c>
      <c r="AA3">
        <v>0.181000742524597</v>
      </c>
      <c r="AB3">
        <v>-8.0551547980590596E-2</v>
      </c>
      <c r="AC3">
        <v>-6.7536051000868305E-2</v>
      </c>
      <c r="AD3">
        <v>6.8019668948907902E-2</v>
      </c>
      <c r="AE3">
        <v>-0.13253592407138601</v>
      </c>
      <c r="AF3">
        <v>1.8336823945822901E-2</v>
      </c>
      <c r="AG3">
        <v>1.1561076581816499E-2</v>
      </c>
      <c r="AH3">
        <v>2.0584280355971998E-3</v>
      </c>
      <c r="AI3">
        <v>-2.6061755863904901E-2</v>
      </c>
      <c r="AJ3">
        <v>-9.3482329729699304E-2</v>
      </c>
      <c r="AK3">
        <v>-5.4334241415834303E-2</v>
      </c>
      <c r="AL3">
        <v>-2.0306286959315301E-2</v>
      </c>
      <c r="AM3">
        <v>-1.9784245788965801E-2</v>
      </c>
      <c r="AN3">
        <v>-3.76318364770361E-2</v>
      </c>
      <c r="AO3">
        <v>0.172659125478342</v>
      </c>
      <c r="AP3">
        <v>2.22001326936246E-2</v>
      </c>
      <c r="AQ3">
        <v>5.7308052996930001E-4</v>
      </c>
      <c r="AR3">
        <v>-0.229836044640224</v>
      </c>
      <c r="AS3">
        <v>8.5092425794825802E-2</v>
      </c>
      <c r="AT3">
        <v>-0.147274709832492</v>
      </c>
      <c r="AU3">
        <v>0.26370205828037702</v>
      </c>
      <c r="AV3">
        <v>0.20817142436741101</v>
      </c>
      <c r="AW3">
        <v>3.2207316400676901E-2</v>
      </c>
      <c r="AX3">
        <v>0.110360452892786</v>
      </c>
      <c r="AY3">
        <v>0.112592936951808</v>
      </c>
      <c r="AZ3">
        <v>8.7337044273069306E-2</v>
      </c>
      <c r="BA3">
        <v>5.6516076911165697E-2</v>
      </c>
      <c r="BB3">
        <v>-3.1474294269407101E-2</v>
      </c>
      <c r="BC3">
        <v>-3.7476659582332999E-3</v>
      </c>
      <c r="BD3">
        <v>7.00012808172671E-2</v>
      </c>
      <c r="BE3">
        <v>6.4141723146445506E-2</v>
      </c>
      <c r="BF3">
        <v>2.83289207695901E-2</v>
      </c>
      <c r="BG3">
        <v>0.24909027021861399</v>
      </c>
      <c r="BH3">
        <v>0.141304729721341</v>
      </c>
      <c r="BI3">
        <v>0.25469998946796502</v>
      </c>
      <c r="BJ3">
        <v>-0.21133651222987701</v>
      </c>
      <c r="BK3">
        <v>0.15257197476202999</v>
      </c>
      <c r="BL3">
        <v>0.19864705249647599</v>
      </c>
      <c r="BM3">
        <v>0.106281044388486</v>
      </c>
      <c r="BN3">
        <v>-4.3395875972016898E-2</v>
      </c>
      <c r="BO3">
        <v>-6.4186057289336199E-2</v>
      </c>
      <c r="BP3">
        <v>-0.21391039419493199</v>
      </c>
      <c r="BQ3">
        <v>-0.23538051102971999</v>
      </c>
      <c r="BR3">
        <v>-0.22070720515520001</v>
      </c>
      <c r="BS3">
        <v>-6.3042743322480901E-2</v>
      </c>
      <c r="BT3">
        <v>2.3816579459410101E-2</v>
      </c>
      <c r="BU3">
        <v>9.1310574146709095E-2</v>
      </c>
      <c r="BV3">
        <v>0.159027754888522</v>
      </c>
      <c r="BW3">
        <f t="shared" ref="BW3:BW66" si="2">ABS(C3)</f>
        <v>2.60669145908125E-2</v>
      </c>
      <c r="BX3">
        <f t="shared" ref="BX3:BX66" si="3">ABS(D3)</f>
        <v>5.3643862925908302E-2</v>
      </c>
      <c r="BY3">
        <f t="shared" ref="BY3:BY66" si="4">ABS(E3)</f>
        <v>0.158203809491054</v>
      </c>
      <c r="BZ3">
        <f t="shared" ref="BZ3:BZ66" si="5">ABS(F3)</f>
        <v>7.8387602694471002E-3</v>
      </c>
      <c r="CA3">
        <f t="shared" ref="CA3:CA66" si="6">ABS(G3)</f>
        <v>0.20790029748946401</v>
      </c>
      <c r="CB3">
        <f t="shared" ref="CB3:CB66" si="7">ABS(H3)</f>
        <v>0.17811644591968101</v>
      </c>
      <c r="CC3">
        <f t="shared" ref="CC3:CC66" si="8">ABS(I3)</f>
        <v>1.13682118306549E-2</v>
      </c>
      <c r="CD3">
        <f t="shared" ref="CD3:CD66" si="9">ABS(J3)</f>
        <v>2.60669145908125E-2</v>
      </c>
      <c r="CE3">
        <f t="shared" ref="CE3:CE66" si="10">ABS(K3)</f>
        <v>2.60669145908125E-2</v>
      </c>
      <c r="CF3">
        <f t="shared" ref="CF3:CF66" si="11">ABS(L3)</f>
        <v>0.181000742524597</v>
      </c>
      <c r="CG3">
        <f t="shared" ref="CG3:CG66" si="12">ABS(M3)</f>
        <v>8.0551547980590693E-2</v>
      </c>
      <c r="CH3">
        <f t="shared" ref="CH3:CH66" si="13">ABS(N3)</f>
        <v>6.7536051000868305E-2</v>
      </c>
      <c r="CI3">
        <f t="shared" ref="CI3:CI66" si="14">ABS(O3)</f>
        <v>6.8019668948907902E-2</v>
      </c>
      <c r="CJ3">
        <f t="shared" ref="CJ3:CJ66" si="15">ABS(P3)</f>
        <v>0.13254571957917999</v>
      </c>
      <c r="CK3">
        <f t="shared" ref="CK3:CK66" si="16">ABS(Q3)</f>
        <v>2.6066914590812399E-2</v>
      </c>
      <c r="CL3">
        <f t="shared" ref="CL3:CL66" si="17">ABS(R3)</f>
        <v>1.8336823945822901E-2</v>
      </c>
      <c r="CM3">
        <f t="shared" ref="CM3:CM66" si="18">ABS(S3)</f>
        <v>1.1561076581816499E-2</v>
      </c>
      <c r="CN3">
        <f t="shared" ref="CN3:CN66" si="19">ABS(T3)</f>
        <v>2.0584280355971998E-3</v>
      </c>
      <c r="CO3">
        <f t="shared" ref="CO3:CO66" si="20">ABS(U3)</f>
        <v>2.6061755863904901E-2</v>
      </c>
      <c r="CP3">
        <f t="shared" ref="CP3:CP66" si="21">ABS(V3)</f>
        <v>9.3482329729699304E-2</v>
      </c>
      <c r="CQ3">
        <f t="shared" ref="CQ3:CQ66" si="22">ABS(W3)</f>
        <v>5.4334241415834199E-2</v>
      </c>
      <c r="CR3">
        <f t="shared" ref="CR3:CR66" si="23">ABS(X3)</f>
        <v>2.0306286959315301E-2</v>
      </c>
      <c r="CS3">
        <f t="shared" ref="CS3:CS66" si="24">ABS(Y3)</f>
        <v>1.9784245788965801E-2</v>
      </c>
      <c r="CT3">
        <f t="shared" ref="CT3:CT66" si="25">ABS(Z3)</f>
        <v>3.76318364770361E-2</v>
      </c>
      <c r="CU3">
        <f t="shared" ref="CU3:CU66" si="26">ABS(AA3)</f>
        <v>0.181000742524597</v>
      </c>
      <c r="CV3">
        <f t="shared" ref="CV3:CV66" si="27">ABS(AB3)</f>
        <v>8.0551547980590596E-2</v>
      </c>
      <c r="CW3">
        <f t="shared" ref="CW3:CW66" si="28">ABS(AC3)</f>
        <v>6.7536051000868305E-2</v>
      </c>
      <c r="CX3">
        <f t="shared" ref="CX3:CX66" si="29">ABS(AD3)</f>
        <v>6.8019668948907902E-2</v>
      </c>
      <c r="CY3">
        <f t="shared" ref="CY3:CY66" si="30">ABS(AE3)</f>
        <v>0.13253592407138601</v>
      </c>
      <c r="CZ3">
        <f t="shared" ref="CZ3:CZ66" si="31">ABS(AF3)</f>
        <v>1.8336823945822901E-2</v>
      </c>
      <c r="DA3">
        <f t="shared" ref="DA3:DA66" si="32">ABS(AG3)</f>
        <v>1.1561076581816499E-2</v>
      </c>
      <c r="DB3">
        <f t="shared" ref="DB3:DB66" si="33">ABS(AH3)</f>
        <v>2.0584280355971998E-3</v>
      </c>
      <c r="DC3">
        <f t="shared" ref="DC3:DC66" si="34">ABS(AI3)</f>
        <v>2.6061755863904901E-2</v>
      </c>
      <c r="DD3">
        <f t="shared" ref="DD3:DD66" si="35">ABS(AJ3)</f>
        <v>9.3482329729699304E-2</v>
      </c>
      <c r="DE3">
        <f t="shared" ref="DE3:DE66" si="36">ABS(AK3)</f>
        <v>5.4334241415834303E-2</v>
      </c>
      <c r="DF3">
        <f t="shared" ref="DF3:DF66" si="37">ABS(AL3)</f>
        <v>2.0306286959315301E-2</v>
      </c>
      <c r="DG3">
        <f t="shared" ref="DG3:DG66" si="38">ABS(AM3)</f>
        <v>1.9784245788965801E-2</v>
      </c>
      <c r="DH3">
        <f t="shared" ref="DH3:DH66" si="39">ABS(AN3)</f>
        <v>3.76318364770361E-2</v>
      </c>
      <c r="DI3">
        <f t="shared" ref="DI3:DI66" si="40">ABS(AO3)</f>
        <v>0.172659125478342</v>
      </c>
      <c r="DJ3">
        <f t="shared" ref="DJ3:DJ66" si="41">ABS(AP3)</f>
        <v>2.22001326936246E-2</v>
      </c>
      <c r="DK3">
        <f t="shared" ref="DK3:DK66" si="42">ABS(AQ3)</f>
        <v>5.7308052996930001E-4</v>
      </c>
      <c r="DL3">
        <f t="shared" ref="DL3:DL66" si="43">ABS(AR3)</f>
        <v>0.229836044640224</v>
      </c>
      <c r="DM3">
        <f t="shared" ref="DM3:DM66" si="44">ABS(AS3)</f>
        <v>8.5092425794825802E-2</v>
      </c>
      <c r="DN3">
        <f t="shared" ref="DN3:DN66" si="45">ABS(AT3)</f>
        <v>0.147274709832492</v>
      </c>
      <c r="DO3">
        <f t="shared" ref="DO3:DO66" si="46">ABS(AU3)</f>
        <v>0.26370205828037702</v>
      </c>
      <c r="DP3">
        <f t="shared" ref="DP3:DP66" si="47">ABS(AV3)</f>
        <v>0.20817142436741101</v>
      </c>
      <c r="DQ3">
        <f t="shared" ref="DQ3:DQ66" si="48">ABS(AW3)</f>
        <v>3.2207316400676901E-2</v>
      </c>
      <c r="DR3">
        <f t="shared" ref="DR3:DR66" si="49">ABS(AX3)</f>
        <v>0.110360452892786</v>
      </c>
      <c r="DS3">
        <f t="shared" ref="DS3:DS66" si="50">ABS(AY3)</f>
        <v>0.112592936951808</v>
      </c>
      <c r="DT3">
        <f t="shared" ref="DT3:DT66" si="51">ABS(AZ3)</f>
        <v>8.7337044273069306E-2</v>
      </c>
      <c r="DU3">
        <f t="shared" ref="DU3:DU66" si="52">ABS(BA3)</f>
        <v>5.6516076911165697E-2</v>
      </c>
      <c r="DV3">
        <f t="shared" ref="DV3:DV66" si="53">ABS(BB3)</f>
        <v>3.1474294269407101E-2</v>
      </c>
      <c r="DW3">
        <f t="shared" ref="DW3:DW66" si="54">ABS(BC3)</f>
        <v>3.7476659582332999E-3</v>
      </c>
      <c r="DX3">
        <f t="shared" ref="DX3:DX66" si="55">ABS(BD3)</f>
        <v>7.00012808172671E-2</v>
      </c>
      <c r="DY3">
        <f t="shared" ref="DY3:DY66" si="56">ABS(BE3)</f>
        <v>6.4141723146445506E-2</v>
      </c>
      <c r="DZ3">
        <f t="shared" ref="DZ3:DZ66" si="57">ABS(BF3)</f>
        <v>2.83289207695901E-2</v>
      </c>
      <c r="EA3">
        <f t="shared" ref="EA3:EA66" si="58">ABS(BG3)</f>
        <v>0.24909027021861399</v>
      </c>
      <c r="EB3">
        <f t="shared" ref="EB3:EB66" si="59">ABS(BH3)</f>
        <v>0.141304729721341</v>
      </c>
      <c r="EC3">
        <f t="shared" ref="EC3:EC66" si="60">ABS(BI3)</f>
        <v>0.25469998946796502</v>
      </c>
      <c r="ED3">
        <f t="shared" ref="ED3:ED66" si="61">ABS(BJ3)</f>
        <v>0.21133651222987701</v>
      </c>
      <c r="EE3">
        <f t="shared" ref="EE3:EE66" si="62">ABS(BK3)</f>
        <v>0.15257197476202999</v>
      </c>
      <c r="EF3">
        <f t="shared" ref="EF3:EF66" si="63">ABS(BL3)</f>
        <v>0.19864705249647599</v>
      </c>
      <c r="EG3">
        <f t="shared" ref="EG3:EG66" si="64">ABS(BM3)</f>
        <v>0.106281044388486</v>
      </c>
      <c r="EH3">
        <f t="shared" ref="EH3:EH66" si="65">ABS(BN3)</f>
        <v>4.3395875972016898E-2</v>
      </c>
      <c r="EI3">
        <f t="shared" ref="EI3:EI66" si="66">ABS(BO3)</f>
        <v>6.4186057289336199E-2</v>
      </c>
      <c r="EJ3">
        <f t="shared" ref="EJ3:EJ66" si="67">ABS(BP3)</f>
        <v>0.21391039419493199</v>
      </c>
      <c r="EK3">
        <f t="shared" ref="EK3:EK66" si="68">ABS(BQ3)</f>
        <v>0.23538051102971999</v>
      </c>
      <c r="EL3">
        <f t="shared" ref="EL3:EL66" si="69">ABS(BR3)</f>
        <v>0.22070720515520001</v>
      </c>
      <c r="EM3">
        <f t="shared" ref="EM3:EM66" si="70">ABS(BS3)</f>
        <v>6.3042743322480901E-2</v>
      </c>
      <c r="EN3">
        <f t="shared" ref="EN3:EN66" si="71">ABS(BT3)</f>
        <v>2.3816579459410101E-2</v>
      </c>
      <c r="EO3">
        <f t="shared" ref="EO3:EO66" si="72">ABS(BU3)</f>
        <v>9.1310574146709095E-2</v>
      </c>
      <c r="EP3">
        <f t="shared" ref="EP3:EP66" si="73">ABS(BV3)</f>
        <v>0.159027754888522</v>
      </c>
    </row>
    <row r="4" spans="1:146" hidden="1" x14ac:dyDescent="0.25">
      <c r="A4" t="s">
        <v>950</v>
      </c>
      <c r="B4" t="s">
        <v>849</v>
      </c>
      <c r="C4">
        <v>-3.87832987814365E-2</v>
      </c>
      <c r="D4">
        <v>0.17254988145146599</v>
      </c>
      <c r="E4">
        <v>0.13258498748900199</v>
      </c>
      <c r="F4">
        <v>0.22832628414813499</v>
      </c>
      <c r="G4">
        <v>-0.14124445661422699</v>
      </c>
      <c r="H4">
        <v>-0.114203211879413</v>
      </c>
      <c r="I4">
        <v>-0.101939508133374</v>
      </c>
      <c r="J4">
        <v>-3.8783298781436402E-2</v>
      </c>
      <c r="K4">
        <v>-3.8783298781436402E-2</v>
      </c>
      <c r="L4">
        <v>-0.12010179147076</v>
      </c>
      <c r="M4">
        <v>-3.6029834123624899E-2</v>
      </c>
      <c r="N4">
        <v>0.10299102383156999</v>
      </c>
      <c r="O4">
        <v>-4.3914146674484698E-2</v>
      </c>
      <c r="P4">
        <v>-0.165281966780465</v>
      </c>
      <c r="Q4">
        <v>-3.8783298781436402E-2</v>
      </c>
      <c r="R4">
        <v>-0.116549903970909</v>
      </c>
      <c r="S4">
        <v>-0.101656984781391</v>
      </c>
      <c r="T4">
        <v>-7.5170103212893205E-2</v>
      </c>
      <c r="U4">
        <v>-0.13206978564553901</v>
      </c>
      <c r="V4">
        <v>-5.5076659832211397E-2</v>
      </c>
      <c r="W4">
        <v>9.5368606393837901E-2</v>
      </c>
      <c r="X4">
        <v>7.1661112370096397E-2</v>
      </c>
      <c r="Y4">
        <v>-9.6474491443985996E-2</v>
      </c>
      <c r="Z4">
        <v>8.4282342755592099E-2</v>
      </c>
      <c r="AA4">
        <v>-0.12010179147076</v>
      </c>
      <c r="AB4">
        <v>-3.6029834123624697E-2</v>
      </c>
      <c r="AC4">
        <v>0.10299102383156999</v>
      </c>
      <c r="AD4">
        <v>-4.3914146674484497E-2</v>
      </c>
      <c r="AE4">
        <v>-0.16535702400894001</v>
      </c>
      <c r="AF4">
        <v>-0.116549903970909</v>
      </c>
      <c r="AG4">
        <v>-0.101656984781391</v>
      </c>
      <c r="AH4">
        <v>-7.5170103212893205E-2</v>
      </c>
      <c r="AI4">
        <v>-0.13206978564553901</v>
      </c>
      <c r="AJ4">
        <v>-5.50766598322113E-2</v>
      </c>
      <c r="AK4">
        <v>9.5368606393837693E-2</v>
      </c>
      <c r="AL4">
        <v>7.1661112370096397E-2</v>
      </c>
      <c r="AM4">
        <v>-9.6474491443985899E-2</v>
      </c>
      <c r="AN4">
        <v>8.4282342755592196E-2</v>
      </c>
      <c r="AO4">
        <v>-3.02471168891928E-2</v>
      </c>
      <c r="AP4">
        <v>-0.122487117699752</v>
      </c>
      <c r="AQ4">
        <v>-0.11481611097461</v>
      </c>
      <c r="AR4">
        <v>7.5619192224168796E-2</v>
      </c>
      <c r="AS4">
        <v>0.271639299416368</v>
      </c>
      <c r="AT4">
        <v>9.0079393742222999E-2</v>
      </c>
      <c r="AU4">
        <v>-2.6559746895061E-2</v>
      </c>
      <c r="AV4">
        <v>-4.7278316527751101E-2</v>
      </c>
      <c r="AW4">
        <v>9.7944182397954299E-2</v>
      </c>
      <c r="AX4">
        <v>0.113602264647148</v>
      </c>
      <c r="AY4">
        <v>8.6583469627935297E-2</v>
      </c>
      <c r="AZ4">
        <v>0.150792239832965</v>
      </c>
      <c r="BA4">
        <v>8.0410321903840301E-2</v>
      </c>
      <c r="BB4">
        <v>0.146609897067565</v>
      </c>
      <c r="BC4">
        <v>0.26178324731436697</v>
      </c>
      <c r="BD4">
        <v>0.21611865019492901</v>
      </c>
      <c r="BE4">
        <v>0.123062354863598</v>
      </c>
      <c r="BF4">
        <v>0.25008224701796999</v>
      </c>
      <c r="BG4">
        <v>0.109450299936794</v>
      </c>
      <c r="BH4">
        <v>1.6061214941982999E-2</v>
      </c>
      <c r="BI4">
        <v>6.4904170708785002E-3</v>
      </c>
      <c r="BJ4">
        <v>0.19352464544745299</v>
      </c>
      <c r="BK4">
        <v>-4.5068243853030703E-2</v>
      </c>
      <c r="BL4">
        <v>-3.9512557073729498E-2</v>
      </c>
      <c r="BM4">
        <v>-6.5078943227613401E-2</v>
      </c>
      <c r="BN4">
        <v>-7.8419917445037499E-2</v>
      </c>
      <c r="BO4">
        <v>-0.19352913619967299</v>
      </c>
      <c r="BP4">
        <v>0.108082154775513</v>
      </c>
      <c r="BQ4">
        <v>8.8309579878602003E-3</v>
      </c>
      <c r="BR4">
        <v>0.11101078502454199</v>
      </c>
      <c r="BS4">
        <v>-0.180598228895235</v>
      </c>
      <c r="BT4">
        <v>-0.163630728213013</v>
      </c>
      <c r="BU4">
        <v>-2.4763086497878801E-2</v>
      </c>
      <c r="BV4">
        <v>-6.0998084291405E-3</v>
      </c>
      <c r="BW4">
        <f t="shared" si="2"/>
        <v>3.87832987814365E-2</v>
      </c>
      <c r="BX4">
        <f t="shared" si="3"/>
        <v>0.17254988145146599</v>
      </c>
      <c r="BY4">
        <f t="shared" si="4"/>
        <v>0.13258498748900199</v>
      </c>
      <c r="BZ4">
        <f t="shared" si="5"/>
        <v>0.22832628414813499</v>
      </c>
      <c r="CA4">
        <f t="shared" si="6"/>
        <v>0.14124445661422699</v>
      </c>
      <c r="CB4">
        <f t="shared" si="7"/>
        <v>0.114203211879413</v>
      </c>
      <c r="CC4">
        <f t="shared" si="8"/>
        <v>0.101939508133374</v>
      </c>
      <c r="CD4">
        <f t="shared" si="9"/>
        <v>3.8783298781436402E-2</v>
      </c>
      <c r="CE4">
        <f t="shared" si="10"/>
        <v>3.8783298781436402E-2</v>
      </c>
      <c r="CF4">
        <f t="shared" si="11"/>
        <v>0.12010179147076</v>
      </c>
      <c r="CG4">
        <f t="shared" si="12"/>
        <v>3.6029834123624899E-2</v>
      </c>
      <c r="CH4">
        <f t="shared" si="13"/>
        <v>0.10299102383156999</v>
      </c>
      <c r="CI4">
        <f t="shared" si="14"/>
        <v>4.3914146674484698E-2</v>
      </c>
      <c r="CJ4">
        <f t="shared" si="15"/>
        <v>0.165281966780465</v>
      </c>
      <c r="CK4">
        <f t="shared" si="16"/>
        <v>3.8783298781436402E-2</v>
      </c>
      <c r="CL4">
        <f t="shared" si="17"/>
        <v>0.116549903970909</v>
      </c>
      <c r="CM4">
        <f t="shared" si="18"/>
        <v>0.101656984781391</v>
      </c>
      <c r="CN4">
        <f t="shared" si="19"/>
        <v>7.5170103212893205E-2</v>
      </c>
      <c r="CO4">
        <f t="shared" si="20"/>
        <v>0.13206978564553901</v>
      </c>
      <c r="CP4">
        <f t="shared" si="21"/>
        <v>5.5076659832211397E-2</v>
      </c>
      <c r="CQ4">
        <f t="shared" si="22"/>
        <v>9.5368606393837901E-2</v>
      </c>
      <c r="CR4">
        <f t="shared" si="23"/>
        <v>7.1661112370096397E-2</v>
      </c>
      <c r="CS4">
        <f t="shared" si="24"/>
        <v>9.6474491443985996E-2</v>
      </c>
      <c r="CT4">
        <f t="shared" si="25"/>
        <v>8.4282342755592099E-2</v>
      </c>
      <c r="CU4">
        <f t="shared" si="26"/>
        <v>0.12010179147076</v>
      </c>
      <c r="CV4">
        <f t="shared" si="27"/>
        <v>3.6029834123624697E-2</v>
      </c>
      <c r="CW4">
        <f t="shared" si="28"/>
        <v>0.10299102383156999</v>
      </c>
      <c r="CX4">
        <f t="shared" si="29"/>
        <v>4.3914146674484497E-2</v>
      </c>
      <c r="CY4">
        <f t="shared" si="30"/>
        <v>0.16535702400894001</v>
      </c>
      <c r="CZ4">
        <f t="shared" si="31"/>
        <v>0.116549903970909</v>
      </c>
      <c r="DA4">
        <f t="shared" si="32"/>
        <v>0.101656984781391</v>
      </c>
      <c r="DB4">
        <f t="shared" si="33"/>
        <v>7.5170103212893205E-2</v>
      </c>
      <c r="DC4">
        <f t="shared" si="34"/>
        <v>0.13206978564553901</v>
      </c>
      <c r="DD4">
        <f t="shared" si="35"/>
        <v>5.50766598322113E-2</v>
      </c>
      <c r="DE4">
        <f t="shared" si="36"/>
        <v>9.5368606393837693E-2</v>
      </c>
      <c r="DF4">
        <f t="shared" si="37"/>
        <v>7.1661112370096397E-2</v>
      </c>
      <c r="DG4">
        <f t="shared" si="38"/>
        <v>9.6474491443985899E-2</v>
      </c>
      <c r="DH4">
        <f t="shared" si="39"/>
        <v>8.4282342755592196E-2</v>
      </c>
      <c r="DI4">
        <f t="shared" si="40"/>
        <v>3.02471168891928E-2</v>
      </c>
      <c r="DJ4">
        <f t="shared" si="41"/>
        <v>0.122487117699752</v>
      </c>
      <c r="DK4">
        <f t="shared" si="42"/>
        <v>0.11481611097461</v>
      </c>
      <c r="DL4">
        <f t="shared" si="43"/>
        <v>7.5619192224168796E-2</v>
      </c>
      <c r="DM4">
        <f t="shared" si="44"/>
        <v>0.271639299416368</v>
      </c>
      <c r="DN4">
        <f t="shared" si="45"/>
        <v>9.0079393742222999E-2</v>
      </c>
      <c r="DO4">
        <f t="shared" si="46"/>
        <v>2.6559746895061E-2</v>
      </c>
      <c r="DP4">
        <f t="shared" si="47"/>
        <v>4.7278316527751101E-2</v>
      </c>
      <c r="DQ4">
        <f t="shared" si="48"/>
        <v>9.7944182397954299E-2</v>
      </c>
      <c r="DR4">
        <f t="shared" si="49"/>
        <v>0.113602264647148</v>
      </c>
      <c r="DS4">
        <f t="shared" si="50"/>
        <v>8.6583469627935297E-2</v>
      </c>
      <c r="DT4">
        <f t="shared" si="51"/>
        <v>0.150792239832965</v>
      </c>
      <c r="DU4">
        <f t="shared" si="52"/>
        <v>8.0410321903840301E-2</v>
      </c>
      <c r="DV4">
        <f t="shared" si="53"/>
        <v>0.146609897067565</v>
      </c>
      <c r="DW4">
        <f t="shared" si="54"/>
        <v>0.26178324731436697</v>
      </c>
      <c r="DX4">
        <f t="shared" si="55"/>
        <v>0.21611865019492901</v>
      </c>
      <c r="DY4">
        <f t="shared" si="56"/>
        <v>0.123062354863598</v>
      </c>
      <c r="DZ4">
        <f t="shared" si="57"/>
        <v>0.25008224701796999</v>
      </c>
      <c r="EA4">
        <f t="shared" si="58"/>
        <v>0.109450299936794</v>
      </c>
      <c r="EB4">
        <f t="shared" si="59"/>
        <v>1.6061214941982999E-2</v>
      </c>
      <c r="EC4">
        <f t="shared" si="60"/>
        <v>6.4904170708785002E-3</v>
      </c>
      <c r="ED4">
        <f t="shared" si="61"/>
        <v>0.19352464544745299</v>
      </c>
      <c r="EE4">
        <f t="shared" si="62"/>
        <v>4.5068243853030703E-2</v>
      </c>
      <c r="EF4">
        <f t="shared" si="63"/>
        <v>3.9512557073729498E-2</v>
      </c>
      <c r="EG4">
        <f t="shared" si="64"/>
        <v>6.5078943227613401E-2</v>
      </c>
      <c r="EH4">
        <f t="shared" si="65"/>
        <v>7.8419917445037499E-2</v>
      </c>
      <c r="EI4">
        <f t="shared" si="66"/>
        <v>0.19352913619967299</v>
      </c>
      <c r="EJ4">
        <f t="shared" si="67"/>
        <v>0.108082154775513</v>
      </c>
      <c r="EK4">
        <f t="shared" si="68"/>
        <v>8.8309579878602003E-3</v>
      </c>
      <c r="EL4">
        <f t="shared" si="69"/>
        <v>0.11101078502454199</v>
      </c>
      <c r="EM4">
        <f t="shared" si="70"/>
        <v>0.180598228895235</v>
      </c>
      <c r="EN4">
        <f t="shared" si="71"/>
        <v>0.163630728213013</v>
      </c>
      <c r="EO4">
        <f t="shared" si="72"/>
        <v>2.4763086497878801E-2</v>
      </c>
      <c r="EP4">
        <f t="shared" si="73"/>
        <v>6.0998084291405E-3</v>
      </c>
    </row>
    <row r="5" spans="1:146" hidden="1" x14ac:dyDescent="0.25">
      <c r="A5" t="s">
        <v>950</v>
      </c>
      <c r="B5" t="s">
        <v>850</v>
      </c>
      <c r="C5">
        <v>-1.13179616922523E-2</v>
      </c>
      <c r="D5">
        <v>4.0157479714201097E-2</v>
      </c>
      <c r="E5">
        <v>2.5734688215330401E-2</v>
      </c>
      <c r="F5">
        <v>-1.94002477199701E-2</v>
      </c>
      <c r="G5">
        <v>7.0189066785367998E-3</v>
      </c>
      <c r="H5">
        <v>-7.5905062444682004E-3</v>
      </c>
      <c r="I5">
        <v>-9.0674518126015097E-2</v>
      </c>
      <c r="J5">
        <v>-1.1317961692252399E-2</v>
      </c>
      <c r="K5">
        <v>-1.13179616922523E-2</v>
      </c>
      <c r="L5">
        <v>2.91791337592338E-2</v>
      </c>
      <c r="M5">
        <v>-0.19063619287627601</v>
      </c>
      <c r="N5">
        <v>-7.9074841367703597E-2</v>
      </c>
      <c r="O5">
        <v>6.1681410481035197E-2</v>
      </c>
      <c r="P5">
        <v>0.37080031689627402</v>
      </c>
      <c r="Q5">
        <v>-1.1317961692252399E-2</v>
      </c>
      <c r="R5">
        <v>1.43780500602414E-2</v>
      </c>
      <c r="S5">
        <v>5.2072471211373497E-2</v>
      </c>
      <c r="T5">
        <v>4.7512672548282999E-3</v>
      </c>
      <c r="U5">
        <v>-3.4863097012064803E-2</v>
      </c>
      <c r="V5">
        <v>1.6454248886374399E-2</v>
      </c>
      <c r="W5">
        <v>-5.2104736855565999E-2</v>
      </c>
      <c r="X5">
        <v>-6.2124374093930797E-2</v>
      </c>
      <c r="Y5">
        <v>1.11647888199527E-2</v>
      </c>
      <c r="Z5">
        <v>-5.7674568322270699E-2</v>
      </c>
      <c r="AA5">
        <v>2.91791337592338E-2</v>
      </c>
      <c r="AB5">
        <v>-0.19063619287627601</v>
      </c>
      <c r="AC5">
        <v>-7.9074841367703597E-2</v>
      </c>
      <c r="AD5">
        <v>6.1681410481035197E-2</v>
      </c>
      <c r="AE5">
        <v>0.37077643161117202</v>
      </c>
      <c r="AF5">
        <v>1.43780500602413E-2</v>
      </c>
      <c r="AG5">
        <v>5.2072471211373497E-2</v>
      </c>
      <c r="AH5">
        <v>4.7512672548280996E-3</v>
      </c>
      <c r="AI5">
        <v>-3.48630970120649E-2</v>
      </c>
      <c r="AJ5">
        <v>1.6454248886374399E-2</v>
      </c>
      <c r="AK5">
        <v>-5.2104736855565999E-2</v>
      </c>
      <c r="AL5">
        <v>-6.2124374093930797E-2</v>
      </c>
      <c r="AM5">
        <v>1.1164788819952601E-2</v>
      </c>
      <c r="AN5">
        <v>-5.7674568322270699E-2</v>
      </c>
      <c r="AO5">
        <v>-4.3933011944787999E-3</v>
      </c>
      <c r="AP5">
        <v>-0.13019284329264399</v>
      </c>
      <c r="AQ5">
        <v>-5.4531079784462901E-2</v>
      </c>
      <c r="AR5">
        <v>9.1605994703016502E-2</v>
      </c>
      <c r="AS5">
        <v>-9.9296941501229502E-2</v>
      </c>
      <c r="AT5">
        <v>-2.9306340970329001E-2</v>
      </c>
      <c r="AU5">
        <v>0.39059957944854501</v>
      </c>
      <c r="AV5">
        <v>-9.4521817520999404E-2</v>
      </c>
      <c r="AW5">
        <v>0.42814677712518101</v>
      </c>
      <c r="AX5">
        <v>6.3739292150275295E-2</v>
      </c>
      <c r="AY5">
        <v>0.167999422424818</v>
      </c>
      <c r="AZ5">
        <v>8.2198798036817997E-2</v>
      </c>
      <c r="BA5">
        <v>9.4608636869895096E-2</v>
      </c>
      <c r="BB5">
        <v>0.100386047670002</v>
      </c>
      <c r="BC5">
        <v>-6.3769794352106002E-2</v>
      </c>
      <c r="BD5">
        <v>-3.8304753170895399E-2</v>
      </c>
      <c r="BE5">
        <v>0.10348913229118099</v>
      </c>
      <c r="BF5">
        <v>-6.15232190279685E-2</v>
      </c>
      <c r="BG5">
        <v>8.1099413369504394E-2</v>
      </c>
      <c r="BH5">
        <v>-0.122111606763684</v>
      </c>
      <c r="BI5">
        <v>-8.8326122403008606E-2</v>
      </c>
      <c r="BJ5">
        <v>1.33793687789154E-2</v>
      </c>
      <c r="BK5">
        <v>-5.2267606950140003E-2</v>
      </c>
      <c r="BL5">
        <v>8.5146474516822002E-2</v>
      </c>
      <c r="BM5">
        <v>-9.9556051481136006E-3</v>
      </c>
      <c r="BN5">
        <v>-6.7025809420284799E-2</v>
      </c>
      <c r="BO5">
        <v>-8.1666088195102696E-2</v>
      </c>
      <c r="BP5">
        <v>0.109297680957933</v>
      </c>
      <c r="BQ5">
        <v>0.116552429811399</v>
      </c>
      <c r="BR5">
        <v>4.3148002361446398E-2</v>
      </c>
      <c r="BS5">
        <v>-0.102584034307072</v>
      </c>
      <c r="BT5">
        <v>-0.15401155554003501</v>
      </c>
      <c r="BU5">
        <v>-0.12035529422320999</v>
      </c>
      <c r="BV5">
        <v>-3.6533661092575498E-2</v>
      </c>
      <c r="BW5">
        <f t="shared" si="2"/>
        <v>1.13179616922523E-2</v>
      </c>
      <c r="BX5">
        <f t="shared" si="3"/>
        <v>4.0157479714201097E-2</v>
      </c>
      <c r="BY5">
        <f t="shared" si="4"/>
        <v>2.5734688215330401E-2</v>
      </c>
      <c r="BZ5">
        <f t="shared" si="5"/>
        <v>1.94002477199701E-2</v>
      </c>
      <c r="CA5">
        <f t="shared" si="6"/>
        <v>7.0189066785367998E-3</v>
      </c>
      <c r="CB5">
        <f t="shared" si="7"/>
        <v>7.5905062444682004E-3</v>
      </c>
      <c r="CC5">
        <f t="shared" si="8"/>
        <v>9.0674518126015097E-2</v>
      </c>
      <c r="CD5">
        <f t="shared" si="9"/>
        <v>1.1317961692252399E-2</v>
      </c>
      <c r="CE5">
        <f t="shared" si="10"/>
        <v>1.13179616922523E-2</v>
      </c>
      <c r="CF5">
        <f t="shared" si="11"/>
        <v>2.91791337592338E-2</v>
      </c>
      <c r="CG5">
        <f t="shared" si="12"/>
        <v>0.19063619287627601</v>
      </c>
      <c r="CH5">
        <f t="shared" si="13"/>
        <v>7.9074841367703597E-2</v>
      </c>
      <c r="CI5">
        <f t="shared" si="14"/>
        <v>6.1681410481035197E-2</v>
      </c>
      <c r="CJ5">
        <f t="shared" si="15"/>
        <v>0.37080031689627402</v>
      </c>
      <c r="CK5">
        <f t="shared" si="16"/>
        <v>1.1317961692252399E-2</v>
      </c>
      <c r="CL5">
        <f t="shared" si="17"/>
        <v>1.43780500602414E-2</v>
      </c>
      <c r="CM5">
        <f t="shared" si="18"/>
        <v>5.2072471211373497E-2</v>
      </c>
      <c r="CN5">
        <f t="shared" si="19"/>
        <v>4.7512672548282999E-3</v>
      </c>
      <c r="CO5">
        <f t="shared" si="20"/>
        <v>3.4863097012064803E-2</v>
      </c>
      <c r="CP5">
        <f t="shared" si="21"/>
        <v>1.6454248886374399E-2</v>
      </c>
      <c r="CQ5">
        <f t="shared" si="22"/>
        <v>5.2104736855565999E-2</v>
      </c>
      <c r="CR5">
        <f t="shared" si="23"/>
        <v>6.2124374093930797E-2</v>
      </c>
      <c r="CS5">
        <f t="shared" si="24"/>
        <v>1.11647888199527E-2</v>
      </c>
      <c r="CT5">
        <f t="shared" si="25"/>
        <v>5.7674568322270699E-2</v>
      </c>
      <c r="CU5">
        <f t="shared" si="26"/>
        <v>2.91791337592338E-2</v>
      </c>
      <c r="CV5">
        <f t="shared" si="27"/>
        <v>0.19063619287627601</v>
      </c>
      <c r="CW5">
        <f t="shared" si="28"/>
        <v>7.9074841367703597E-2</v>
      </c>
      <c r="CX5">
        <f t="shared" si="29"/>
        <v>6.1681410481035197E-2</v>
      </c>
      <c r="CY5">
        <f t="shared" si="30"/>
        <v>0.37077643161117202</v>
      </c>
      <c r="CZ5">
        <f t="shared" si="31"/>
        <v>1.43780500602413E-2</v>
      </c>
      <c r="DA5">
        <f t="shared" si="32"/>
        <v>5.2072471211373497E-2</v>
      </c>
      <c r="DB5">
        <f t="shared" si="33"/>
        <v>4.7512672548280996E-3</v>
      </c>
      <c r="DC5">
        <f t="shared" si="34"/>
        <v>3.48630970120649E-2</v>
      </c>
      <c r="DD5">
        <f t="shared" si="35"/>
        <v>1.6454248886374399E-2</v>
      </c>
      <c r="DE5">
        <f t="shared" si="36"/>
        <v>5.2104736855565999E-2</v>
      </c>
      <c r="DF5">
        <f t="shared" si="37"/>
        <v>6.2124374093930797E-2</v>
      </c>
      <c r="DG5">
        <f t="shared" si="38"/>
        <v>1.1164788819952601E-2</v>
      </c>
      <c r="DH5">
        <f t="shared" si="39"/>
        <v>5.7674568322270699E-2</v>
      </c>
      <c r="DI5">
        <f t="shared" si="40"/>
        <v>4.3933011944787999E-3</v>
      </c>
      <c r="DJ5">
        <f t="shared" si="41"/>
        <v>0.13019284329264399</v>
      </c>
      <c r="DK5">
        <f t="shared" si="42"/>
        <v>5.4531079784462901E-2</v>
      </c>
      <c r="DL5">
        <f t="shared" si="43"/>
        <v>9.1605994703016502E-2</v>
      </c>
      <c r="DM5">
        <f t="shared" si="44"/>
        <v>9.9296941501229502E-2</v>
      </c>
      <c r="DN5">
        <f t="shared" si="45"/>
        <v>2.9306340970329001E-2</v>
      </c>
      <c r="DO5">
        <f t="shared" si="46"/>
        <v>0.39059957944854501</v>
      </c>
      <c r="DP5">
        <f t="shared" si="47"/>
        <v>9.4521817520999404E-2</v>
      </c>
      <c r="DQ5">
        <f t="shared" si="48"/>
        <v>0.42814677712518101</v>
      </c>
      <c r="DR5">
        <f t="shared" si="49"/>
        <v>6.3739292150275295E-2</v>
      </c>
      <c r="DS5">
        <f t="shared" si="50"/>
        <v>0.167999422424818</v>
      </c>
      <c r="DT5">
        <f t="shared" si="51"/>
        <v>8.2198798036817997E-2</v>
      </c>
      <c r="DU5">
        <f t="shared" si="52"/>
        <v>9.4608636869895096E-2</v>
      </c>
      <c r="DV5">
        <f t="shared" si="53"/>
        <v>0.100386047670002</v>
      </c>
      <c r="DW5">
        <f t="shared" si="54"/>
        <v>6.3769794352106002E-2</v>
      </c>
      <c r="DX5">
        <f t="shared" si="55"/>
        <v>3.8304753170895399E-2</v>
      </c>
      <c r="DY5">
        <f t="shared" si="56"/>
        <v>0.10348913229118099</v>
      </c>
      <c r="DZ5">
        <f t="shared" si="57"/>
        <v>6.15232190279685E-2</v>
      </c>
      <c r="EA5">
        <f t="shared" si="58"/>
        <v>8.1099413369504394E-2</v>
      </c>
      <c r="EB5">
        <f t="shared" si="59"/>
        <v>0.122111606763684</v>
      </c>
      <c r="EC5">
        <f t="shared" si="60"/>
        <v>8.8326122403008606E-2</v>
      </c>
      <c r="ED5">
        <f t="shared" si="61"/>
        <v>1.33793687789154E-2</v>
      </c>
      <c r="EE5">
        <f t="shared" si="62"/>
        <v>5.2267606950140003E-2</v>
      </c>
      <c r="EF5">
        <f t="shared" si="63"/>
        <v>8.5146474516822002E-2</v>
      </c>
      <c r="EG5">
        <f t="shared" si="64"/>
        <v>9.9556051481136006E-3</v>
      </c>
      <c r="EH5">
        <f t="shared" si="65"/>
        <v>6.7025809420284799E-2</v>
      </c>
      <c r="EI5">
        <f t="shared" si="66"/>
        <v>8.1666088195102696E-2</v>
      </c>
      <c r="EJ5">
        <f t="shared" si="67"/>
        <v>0.109297680957933</v>
      </c>
      <c r="EK5">
        <f t="shared" si="68"/>
        <v>0.116552429811399</v>
      </c>
      <c r="EL5">
        <f t="shared" si="69"/>
        <v>4.3148002361446398E-2</v>
      </c>
      <c r="EM5">
        <f t="shared" si="70"/>
        <v>0.102584034307072</v>
      </c>
      <c r="EN5">
        <f t="shared" si="71"/>
        <v>0.15401155554003501</v>
      </c>
      <c r="EO5">
        <f t="shared" si="72"/>
        <v>0.12035529422320999</v>
      </c>
      <c r="EP5">
        <f t="shared" si="73"/>
        <v>3.6533661092575498E-2</v>
      </c>
    </row>
    <row r="6" spans="1:146" hidden="1" x14ac:dyDescent="0.25">
      <c r="A6" t="s">
        <v>951</v>
      </c>
      <c r="B6" t="s">
        <v>847</v>
      </c>
      <c r="C6">
        <v>0.166284520090942</v>
      </c>
      <c r="D6">
        <v>0.15670338245579499</v>
      </c>
      <c r="E6">
        <v>-1.4903049375195401E-2</v>
      </c>
      <c r="F6">
        <v>0.12521578808493999</v>
      </c>
      <c r="G6">
        <v>0.119022628491379</v>
      </c>
      <c r="H6">
        <v>0.147731065645577</v>
      </c>
      <c r="I6">
        <v>0.162477403403923</v>
      </c>
      <c r="J6">
        <v>0.166284520090942</v>
      </c>
      <c r="K6">
        <v>0.166284520090942</v>
      </c>
      <c r="L6">
        <v>0.13595331678195799</v>
      </c>
      <c r="M6">
        <v>0.15761785338866399</v>
      </c>
      <c r="N6">
        <v>0.15100639788088599</v>
      </c>
      <c r="O6">
        <v>0.151781086761066</v>
      </c>
      <c r="P6">
        <v>9.5879070431640803E-2</v>
      </c>
      <c r="Q6">
        <v>0.166284520090942</v>
      </c>
      <c r="X6">
        <v>0.166284520090942</v>
      </c>
      <c r="Z6">
        <v>0.166284520090942</v>
      </c>
      <c r="AA6">
        <v>0.13595331678195799</v>
      </c>
      <c r="AB6">
        <v>0.15761785338866399</v>
      </c>
      <c r="AC6">
        <v>0.15100639788088599</v>
      </c>
      <c r="AD6">
        <v>0.151781086761066</v>
      </c>
      <c r="AE6">
        <v>9.5755478414289205E-2</v>
      </c>
      <c r="AL6">
        <v>0.166284520090942</v>
      </c>
      <c r="AN6">
        <v>0.166284520090942</v>
      </c>
      <c r="AO6">
        <v>0.15012255961579299</v>
      </c>
      <c r="AP6">
        <v>0.161002872227275</v>
      </c>
      <c r="AQ6">
        <v>0.164105143348247</v>
      </c>
      <c r="AR6">
        <v>0.137150048995487</v>
      </c>
      <c r="AS6">
        <v>8.2530681634139694E-2</v>
      </c>
      <c r="AT6">
        <v>7.5895177804417999E-2</v>
      </c>
      <c r="AU6">
        <v>5.0295037430799001E-2</v>
      </c>
      <c r="AV6">
        <v>5.39471536287301E-2</v>
      </c>
      <c r="AW6">
        <v>7.7384819777766595E-2</v>
      </c>
      <c r="BD6">
        <v>0.15670338245579499</v>
      </c>
      <c r="BF6">
        <v>0.15670338245579499</v>
      </c>
      <c r="BG6">
        <v>0.12764272562422499</v>
      </c>
      <c r="BH6">
        <v>0.13910155817490799</v>
      </c>
      <c r="BI6">
        <v>0.108738124235608</v>
      </c>
      <c r="BJ6">
        <v>0.13144209869968301</v>
      </c>
      <c r="BK6">
        <v>0.154232458651647</v>
      </c>
      <c r="BL6">
        <v>0.12335137515772999</v>
      </c>
      <c r="BM6">
        <v>0.14729760934869299</v>
      </c>
      <c r="BN6">
        <v>0.14923827873405501</v>
      </c>
      <c r="BO6">
        <v>0.15404389212483199</v>
      </c>
      <c r="BP6">
        <v>0.13439378223583801</v>
      </c>
      <c r="BQ6">
        <v>0.13884649591573101</v>
      </c>
      <c r="BR6">
        <v>0.12165332028504</v>
      </c>
      <c r="BS6">
        <v>0.14825594598128899</v>
      </c>
      <c r="BT6">
        <v>0.149290503005409</v>
      </c>
      <c r="BU6">
        <v>0.15424580032869001</v>
      </c>
      <c r="BV6">
        <v>0.142473390112721</v>
      </c>
      <c r="BW6">
        <f t="shared" si="2"/>
        <v>0.166284520090942</v>
      </c>
      <c r="BX6">
        <f t="shared" si="3"/>
        <v>0.15670338245579499</v>
      </c>
      <c r="BY6">
        <f t="shared" si="4"/>
        <v>1.4903049375195401E-2</v>
      </c>
      <c r="BZ6">
        <f t="shared" si="5"/>
        <v>0.12521578808493999</v>
      </c>
      <c r="CA6">
        <f t="shared" si="6"/>
        <v>0.119022628491379</v>
      </c>
      <c r="CB6">
        <f t="shared" si="7"/>
        <v>0.147731065645577</v>
      </c>
      <c r="CC6">
        <f t="shared" si="8"/>
        <v>0.162477403403923</v>
      </c>
      <c r="CD6">
        <f t="shared" si="9"/>
        <v>0.166284520090942</v>
      </c>
      <c r="CE6">
        <f t="shared" si="10"/>
        <v>0.166284520090942</v>
      </c>
      <c r="CF6">
        <f t="shared" si="11"/>
        <v>0.13595331678195799</v>
      </c>
      <c r="CG6">
        <f t="shared" si="12"/>
        <v>0.15761785338866399</v>
      </c>
      <c r="CH6">
        <f t="shared" si="13"/>
        <v>0.15100639788088599</v>
      </c>
      <c r="CI6">
        <f t="shared" si="14"/>
        <v>0.151781086761066</v>
      </c>
      <c r="CJ6">
        <f t="shared" si="15"/>
        <v>9.5879070431640803E-2</v>
      </c>
      <c r="CK6">
        <f t="shared" si="16"/>
        <v>0.166284520090942</v>
      </c>
      <c r="CL6">
        <f t="shared" si="17"/>
        <v>0</v>
      </c>
      <c r="CM6">
        <f t="shared" si="18"/>
        <v>0</v>
      </c>
      <c r="CN6">
        <f t="shared" si="19"/>
        <v>0</v>
      </c>
      <c r="CO6">
        <f t="shared" si="20"/>
        <v>0</v>
      </c>
      <c r="CP6">
        <f t="shared" si="21"/>
        <v>0</v>
      </c>
      <c r="CQ6">
        <f t="shared" si="22"/>
        <v>0</v>
      </c>
      <c r="CR6">
        <f t="shared" si="23"/>
        <v>0.166284520090942</v>
      </c>
      <c r="CS6">
        <f t="shared" si="24"/>
        <v>0</v>
      </c>
      <c r="CT6">
        <f t="shared" si="25"/>
        <v>0.166284520090942</v>
      </c>
      <c r="CU6">
        <f t="shared" si="26"/>
        <v>0.13595331678195799</v>
      </c>
      <c r="CV6">
        <f t="shared" si="27"/>
        <v>0.15761785338866399</v>
      </c>
      <c r="CW6">
        <f t="shared" si="28"/>
        <v>0.15100639788088599</v>
      </c>
      <c r="CX6">
        <f t="shared" si="29"/>
        <v>0.151781086761066</v>
      </c>
      <c r="CY6">
        <f t="shared" si="30"/>
        <v>9.5755478414289205E-2</v>
      </c>
      <c r="CZ6">
        <f t="shared" si="31"/>
        <v>0</v>
      </c>
      <c r="DA6">
        <f t="shared" si="32"/>
        <v>0</v>
      </c>
      <c r="DB6">
        <f t="shared" si="33"/>
        <v>0</v>
      </c>
      <c r="DC6">
        <f t="shared" si="34"/>
        <v>0</v>
      </c>
      <c r="DD6">
        <f t="shared" si="35"/>
        <v>0</v>
      </c>
      <c r="DE6">
        <f t="shared" si="36"/>
        <v>0</v>
      </c>
      <c r="DF6">
        <f t="shared" si="37"/>
        <v>0.166284520090942</v>
      </c>
      <c r="DG6">
        <f t="shared" si="38"/>
        <v>0</v>
      </c>
      <c r="DH6">
        <f t="shared" si="39"/>
        <v>0.166284520090942</v>
      </c>
      <c r="DI6">
        <f t="shared" si="40"/>
        <v>0.15012255961579299</v>
      </c>
      <c r="DJ6">
        <f t="shared" si="41"/>
        <v>0.161002872227275</v>
      </c>
      <c r="DK6">
        <f t="shared" si="42"/>
        <v>0.164105143348247</v>
      </c>
      <c r="DL6">
        <f t="shared" si="43"/>
        <v>0.137150048995487</v>
      </c>
      <c r="DM6">
        <f t="shared" si="44"/>
        <v>8.2530681634139694E-2</v>
      </c>
      <c r="DN6">
        <f t="shared" si="45"/>
        <v>7.5895177804417999E-2</v>
      </c>
      <c r="DO6">
        <f t="shared" si="46"/>
        <v>5.0295037430799001E-2</v>
      </c>
      <c r="DP6">
        <f t="shared" si="47"/>
        <v>5.39471536287301E-2</v>
      </c>
      <c r="DQ6">
        <f t="shared" si="48"/>
        <v>7.7384819777766595E-2</v>
      </c>
      <c r="DR6">
        <f t="shared" si="49"/>
        <v>0</v>
      </c>
      <c r="DS6">
        <f t="shared" si="50"/>
        <v>0</v>
      </c>
      <c r="DT6">
        <f t="shared" si="51"/>
        <v>0</v>
      </c>
      <c r="DU6">
        <f t="shared" si="52"/>
        <v>0</v>
      </c>
      <c r="DV6">
        <f t="shared" si="53"/>
        <v>0</v>
      </c>
      <c r="DW6">
        <f t="shared" si="54"/>
        <v>0</v>
      </c>
      <c r="DX6">
        <f t="shared" si="55"/>
        <v>0.15670338245579499</v>
      </c>
      <c r="DY6">
        <f t="shared" si="56"/>
        <v>0</v>
      </c>
      <c r="DZ6">
        <f t="shared" si="57"/>
        <v>0.15670338245579499</v>
      </c>
      <c r="EA6">
        <f t="shared" si="58"/>
        <v>0.12764272562422499</v>
      </c>
      <c r="EB6">
        <f t="shared" si="59"/>
        <v>0.13910155817490799</v>
      </c>
      <c r="EC6">
        <f t="shared" si="60"/>
        <v>0.108738124235608</v>
      </c>
      <c r="ED6">
        <f t="shared" si="61"/>
        <v>0.13144209869968301</v>
      </c>
      <c r="EE6">
        <f t="shared" si="62"/>
        <v>0.154232458651647</v>
      </c>
      <c r="EF6">
        <f t="shared" si="63"/>
        <v>0.12335137515772999</v>
      </c>
      <c r="EG6">
        <f t="shared" si="64"/>
        <v>0.14729760934869299</v>
      </c>
      <c r="EH6">
        <f t="shared" si="65"/>
        <v>0.14923827873405501</v>
      </c>
      <c r="EI6">
        <f t="shared" si="66"/>
        <v>0.15404389212483199</v>
      </c>
      <c r="EJ6">
        <f t="shared" si="67"/>
        <v>0.13439378223583801</v>
      </c>
      <c r="EK6">
        <f t="shared" si="68"/>
        <v>0.13884649591573101</v>
      </c>
      <c r="EL6">
        <f t="shared" si="69"/>
        <v>0.12165332028504</v>
      </c>
      <c r="EM6">
        <f t="shared" si="70"/>
        <v>0.14825594598128899</v>
      </c>
      <c r="EN6">
        <f t="shared" si="71"/>
        <v>0.149290503005409</v>
      </c>
      <c r="EO6">
        <f t="shared" si="72"/>
        <v>0.15424580032869001</v>
      </c>
      <c r="EP6">
        <f t="shared" si="73"/>
        <v>0.142473390112721</v>
      </c>
    </row>
    <row r="7" spans="1:146" hidden="1" x14ac:dyDescent="0.25">
      <c r="A7" t="s">
        <v>951</v>
      </c>
      <c r="B7" t="s">
        <v>848</v>
      </c>
      <c r="C7">
        <v>-2.1459563390851401E-2</v>
      </c>
      <c r="D7">
        <v>6.4419147692428999E-2</v>
      </c>
      <c r="E7">
        <v>9.8907881606341397E-2</v>
      </c>
      <c r="F7">
        <v>-2.19906794081128E-2</v>
      </c>
      <c r="G7">
        <v>-0.21461661609359101</v>
      </c>
      <c r="H7">
        <v>-0.17019680667822201</v>
      </c>
      <c r="I7">
        <v>-2.6060602371170801E-2</v>
      </c>
      <c r="J7">
        <v>-2.1459563390851401E-2</v>
      </c>
      <c r="K7">
        <v>-2.1459563390851401E-2</v>
      </c>
      <c r="L7">
        <v>7.1003325011307905E-2</v>
      </c>
      <c r="M7">
        <v>1.8356960773273701E-2</v>
      </c>
      <c r="N7">
        <v>-4.9056272817461999E-2</v>
      </c>
      <c r="O7">
        <v>3.6521753435621002E-2</v>
      </c>
      <c r="P7">
        <v>-0.22444432961069599</v>
      </c>
      <c r="Q7">
        <v>-2.1459563390851501E-2</v>
      </c>
      <c r="X7">
        <v>-2.1459563390851501E-2</v>
      </c>
      <c r="Z7">
        <v>-2.1459563390851501E-2</v>
      </c>
      <c r="AA7">
        <v>7.1003325011307905E-2</v>
      </c>
      <c r="AB7">
        <v>1.8356960773273701E-2</v>
      </c>
      <c r="AC7">
        <v>-4.9056272817462103E-2</v>
      </c>
      <c r="AD7">
        <v>3.6521753435620898E-2</v>
      </c>
      <c r="AE7">
        <v>-0.224575685849947</v>
      </c>
      <c r="AL7">
        <v>-2.1459563390851501E-2</v>
      </c>
      <c r="AN7">
        <v>-2.1459563390851501E-2</v>
      </c>
      <c r="AO7">
        <v>0.16758759750690899</v>
      </c>
      <c r="AP7">
        <v>1.9426914451871401E-2</v>
      </c>
      <c r="AQ7">
        <v>3.0104837677869E-3</v>
      </c>
      <c r="AR7">
        <v>-0.22954669506104899</v>
      </c>
      <c r="AS7">
        <v>0.23853299457931701</v>
      </c>
      <c r="AT7">
        <v>2.2565010272182998E-3</v>
      </c>
      <c r="AU7">
        <v>0.194323733888221</v>
      </c>
      <c r="AV7">
        <v>0.33169739081224903</v>
      </c>
      <c r="AW7">
        <v>-3.9842963323238598E-2</v>
      </c>
      <c r="BD7">
        <v>6.4419147692428999E-2</v>
      </c>
      <c r="BF7">
        <v>6.4419147692428999E-2</v>
      </c>
      <c r="BG7">
        <v>0.23593415234329801</v>
      </c>
      <c r="BH7">
        <v>0.13437088886016399</v>
      </c>
      <c r="BI7">
        <v>0.28876093927294999</v>
      </c>
      <c r="BJ7">
        <v>-0.214856430204518</v>
      </c>
      <c r="BK7">
        <v>0.127388386237059</v>
      </c>
      <c r="BL7">
        <v>0.17308664756629999</v>
      </c>
      <c r="BM7">
        <v>0.14100717660770301</v>
      </c>
      <c r="BN7">
        <v>-0.10877370592260401</v>
      </c>
      <c r="BO7">
        <v>-6.0926905052041E-2</v>
      </c>
      <c r="BP7">
        <v>-0.192175056352963</v>
      </c>
      <c r="BQ7">
        <v>-0.220064855873848</v>
      </c>
      <c r="BR7">
        <v>-0.25335468185918603</v>
      </c>
      <c r="BS7">
        <v>-0.10654773309179</v>
      </c>
      <c r="BT7">
        <v>8.3560965673111595E-2</v>
      </c>
      <c r="BU7">
        <v>0.10301564932867301</v>
      </c>
      <c r="BV7">
        <v>0.16742660071084001</v>
      </c>
      <c r="BW7">
        <f t="shared" si="2"/>
        <v>2.1459563390851401E-2</v>
      </c>
      <c r="BX7">
        <f t="shared" si="3"/>
        <v>6.4419147692428999E-2</v>
      </c>
      <c r="BY7">
        <f t="shared" si="4"/>
        <v>9.8907881606341397E-2</v>
      </c>
      <c r="BZ7">
        <f t="shared" si="5"/>
        <v>2.19906794081128E-2</v>
      </c>
      <c r="CA7">
        <f t="shared" si="6"/>
        <v>0.21461661609359101</v>
      </c>
      <c r="CB7">
        <f t="shared" si="7"/>
        <v>0.17019680667822201</v>
      </c>
      <c r="CC7">
        <f t="shared" si="8"/>
        <v>2.6060602371170801E-2</v>
      </c>
      <c r="CD7">
        <f t="shared" si="9"/>
        <v>2.1459563390851401E-2</v>
      </c>
      <c r="CE7">
        <f t="shared" si="10"/>
        <v>2.1459563390851401E-2</v>
      </c>
      <c r="CF7">
        <f t="shared" si="11"/>
        <v>7.1003325011307905E-2</v>
      </c>
      <c r="CG7">
        <f t="shared" si="12"/>
        <v>1.8356960773273701E-2</v>
      </c>
      <c r="CH7">
        <f t="shared" si="13"/>
        <v>4.9056272817461999E-2</v>
      </c>
      <c r="CI7">
        <f t="shared" si="14"/>
        <v>3.6521753435621002E-2</v>
      </c>
      <c r="CJ7">
        <f t="shared" si="15"/>
        <v>0.22444432961069599</v>
      </c>
      <c r="CK7">
        <f t="shared" si="16"/>
        <v>2.1459563390851501E-2</v>
      </c>
      <c r="CL7">
        <f t="shared" si="17"/>
        <v>0</v>
      </c>
      <c r="CM7">
        <f t="shared" si="18"/>
        <v>0</v>
      </c>
      <c r="CN7">
        <f t="shared" si="19"/>
        <v>0</v>
      </c>
      <c r="CO7">
        <f t="shared" si="20"/>
        <v>0</v>
      </c>
      <c r="CP7">
        <f t="shared" si="21"/>
        <v>0</v>
      </c>
      <c r="CQ7">
        <f t="shared" si="22"/>
        <v>0</v>
      </c>
      <c r="CR7">
        <f t="shared" si="23"/>
        <v>2.1459563390851501E-2</v>
      </c>
      <c r="CS7">
        <f t="shared" si="24"/>
        <v>0</v>
      </c>
      <c r="CT7">
        <f t="shared" si="25"/>
        <v>2.1459563390851501E-2</v>
      </c>
      <c r="CU7">
        <f t="shared" si="26"/>
        <v>7.1003325011307905E-2</v>
      </c>
      <c r="CV7">
        <f t="shared" si="27"/>
        <v>1.8356960773273701E-2</v>
      </c>
      <c r="CW7">
        <f t="shared" si="28"/>
        <v>4.9056272817462103E-2</v>
      </c>
      <c r="CX7">
        <f t="shared" si="29"/>
        <v>3.6521753435620898E-2</v>
      </c>
      <c r="CY7">
        <f t="shared" si="30"/>
        <v>0.224575685849947</v>
      </c>
      <c r="CZ7">
        <f t="shared" si="31"/>
        <v>0</v>
      </c>
      <c r="DA7">
        <f t="shared" si="32"/>
        <v>0</v>
      </c>
      <c r="DB7">
        <f t="shared" si="33"/>
        <v>0</v>
      </c>
      <c r="DC7">
        <f t="shared" si="34"/>
        <v>0</v>
      </c>
      <c r="DD7">
        <f t="shared" si="35"/>
        <v>0</v>
      </c>
      <c r="DE7">
        <f t="shared" si="36"/>
        <v>0</v>
      </c>
      <c r="DF7">
        <f t="shared" si="37"/>
        <v>2.1459563390851501E-2</v>
      </c>
      <c r="DG7">
        <f t="shared" si="38"/>
        <v>0</v>
      </c>
      <c r="DH7">
        <f t="shared" si="39"/>
        <v>2.1459563390851501E-2</v>
      </c>
      <c r="DI7">
        <f t="shared" si="40"/>
        <v>0.16758759750690899</v>
      </c>
      <c r="DJ7">
        <f t="shared" si="41"/>
        <v>1.9426914451871401E-2</v>
      </c>
      <c r="DK7">
        <f t="shared" si="42"/>
        <v>3.0104837677869E-3</v>
      </c>
      <c r="DL7">
        <f t="shared" si="43"/>
        <v>0.22954669506104899</v>
      </c>
      <c r="DM7">
        <f t="shared" si="44"/>
        <v>0.23853299457931701</v>
      </c>
      <c r="DN7">
        <f t="shared" si="45"/>
        <v>2.2565010272182998E-3</v>
      </c>
      <c r="DO7">
        <f t="shared" si="46"/>
        <v>0.194323733888221</v>
      </c>
      <c r="DP7">
        <f t="shared" si="47"/>
        <v>0.33169739081224903</v>
      </c>
      <c r="DQ7">
        <f t="shared" si="48"/>
        <v>3.9842963323238598E-2</v>
      </c>
      <c r="DR7">
        <f t="shared" si="49"/>
        <v>0</v>
      </c>
      <c r="DS7">
        <f t="shared" si="50"/>
        <v>0</v>
      </c>
      <c r="DT7">
        <f t="shared" si="51"/>
        <v>0</v>
      </c>
      <c r="DU7">
        <f t="shared" si="52"/>
        <v>0</v>
      </c>
      <c r="DV7">
        <f t="shared" si="53"/>
        <v>0</v>
      </c>
      <c r="DW7">
        <f t="shared" si="54"/>
        <v>0</v>
      </c>
      <c r="DX7">
        <f t="shared" si="55"/>
        <v>6.4419147692428999E-2</v>
      </c>
      <c r="DY7">
        <f t="shared" si="56"/>
        <v>0</v>
      </c>
      <c r="DZ7">
        <f t="shared" si="57"/>
        <v>6.4419147692428999E-2</v>
      </c>
      <c r="EA7">
        <f t="shared" si="58"/>
        <v>0.23593415234329801</v>
      </c>
      <c r="EB7">
        <f t="shared" si="59"/>
        <v>0.13437088886016399</v>
      </c>
      <c r="EC7">
        <f t="shared" si="60"/>
        <v>0.28876093927294999</v>
      </c>
      <c r="ED7">
        <f t="shared" si="61"/>
        <v>0.214856430204518</v>
      </c>
      <c r="EE7">
        <f t="shared" si="62"/>
        <v>0.127388386237059</v>
      </c>
      <c r="EF7">
        <f t="shared" si="63"/>
        <v>0.17308664756629999</v>
      </c>
      <c r="EG7">
        <f t="shared" si="64"/>
        <v>0.14100717660770301</v>
      </c>
      <c r="EH7">
        <f t="shared" si="65"/>
        <v>0.10877370592260401</v>
      </c>
      <c r="EI7">
        <f t="shared" si="66"/>
        <v>6.0926905052041E-2</v>
      </c>
      <c r="EJ7">
        <f t="shared" si="67"/>
        <v>0.192175056352963</v>
      </c>
      <c r="EK7">
        <f t="shared" si="68"/>
        <v>0.220064855873848</v>
      </c>
      <c r="EL7">
        <f t="shared" si="69"/>
        <v>0.25335468185918603</v>
      </c>
      <c r="EM7">
        <f t="shared" si="70"/>
        <v>0.10654773309179</v>
      </c>
      <c r="EN7">
        <f t="shared" si="71"/>
        <v>8.3560965673111595E-2</v>
      </c>
      <c r="EO7">
        <f t="shared" si="72"/>
        <v>0.10301564932867301</v>
      </c>
      <c r="EP7">
        <f t="shared" si="73"/>
        <v>0.16742660071084001</v>
      </c>
    </row>
    <row r="8" spans="1:146" hidden="1" x14ac:dyDescent="0.25">
      <c r="A8" t="s">
        <v>951</v>
      </c>
      <c r="B8" t="s">
        <v>849</v>
      </c>
      <c r="C8">
        <v>-1.37343947983063E-2</v>
      </c>
      <c r="D8">
        <v>-4.9823468430158703E-2</v>
      </c>
      <c r="E8">
        <v>-0.26465190140923101</v>
      </c>
      <c r="F8">
        <v>-0.119029520859049</v>
      </c>
      <c r="G8">
        <v>-4.4348291688247998E-2</v>
      </c>
      <c r="H8">
        <v>-3.2142640701317803E-2</v>
      </c>
      <c r="I8">
        <v>2.6607425560346001E-3</v>
      </c>
      <c r="J8">
        <v>-1.3734394798306401E-2</v>
      </c>
      <c r="K8">
        <v>-1.37343947983063E-2</v>
      </c>
      <c r="L8">
        <v>2.83787716447776E-2</v>
      </c>
      <c r="M8">
        <v>-0.179295123537073</v>
      </c>
      <c r="N8">
        <v>-0.12641264313995301</v>
      </c>
      <c r="O8">
        <v>0.22593537288685001</v>
      </c>
      <c r="P8">
        <v>0.35105179409051102</v>
      </c>
      <c r="Q8">
        <v>-1.3734394798306401E-2</v>
      </c>
      <c r="X8">
        <v>-1.3734394798306401E-2</v>
      </c>
      <c r="Z8">
        <v>-1.3734394798306401E-2</v>
      </c>
      <c r="AA8">
        <v>2.83787716447776E-2</v>
      </c>
      <c r="AB8">
        <v>-0.179295123537073</v>
      </c>
      <c r="AC8">
        <v>-0.12641264313995301</v>
      </c>
      <c r="AD8">
        <v>0.22593537288685001</v>
      </c>
      <c r="AE8">
        <v>0.351158914083465</v>
      </c>
      <c r="AL8">
        <v>-1.3734394798306401E-2</v>
      </c>
      <c r="AN8">
        <v>-1.3734394798306401E-2</v>
      </c>
      <c r="AO8">
        <v>-1.2298238321215E-2</v>
      </c>
      <c r="AP8">
        <v>3.6984985996419702E-2</v>
      </c>
      <c r="AQ8">
        <v>-3.13318266815008E-2</v>
      </c>
      <c r="AR8">
        <v>-2.9597412100837401E-2</v>
      </c>
      <c r="AS8">
        <v>2.3788822773245299E-2</v>
      </c>
      <c r="AT8">
        <v>-0.242384855473118</v>
      </c>
      <c r="AU8">
        <v>0.42669669126329102</v>
      </c>
      <c r="AV8">
        <v>6.5592225554916603E-2</v>
      </c>
      <c r="AW8">
        <v>0.38819024273476399</v>
      </c>
      <c r="BD8">
        <v>-4.9823468430159099E-2</v>
      </c>
      <c r="BF8">
        <v>-4.9823468430159099E-2</v>
      </c>
      <c r="BG8">
        <v>-1.45261290500018E-2</v>
      </c>
      <c r="BH8">
        <v>0.115605518225399</v>
      </c>
      <c r="BI8">
        <v>-1.9832237809112099E-2</v>
      </c>
      <c r="BJ8">
        <v>-0.1069028530859</v>
      </c>
      <c r="BK8">
        <v>1.2368862888745299E-2</v>
      </c>
      <c r="BL8">
        <v>-3.8064994570588002E-3</v>
      </c>
      <c r="BM8">
        <v>4.6486953100261803E-2</v>
      </c>
      <c r="BN8">
        <v>-6.33414092206801E-2</v>
      </c>
      <c r="BO8">
        <v>-9.4383951587802495E-2</v>
      </c>
      <c r="BP8">
        <v>-7.6362488168337406E-2</v>
      </c>
      <c r="BQ8">
        <v>-2.1042642391121999E-3</v>
      </c>
      <c r="BR8">
        <v>-1.0145548383106E-3</v>
      </c>
      <c r="BS8">
        <v>9.7631138770117906E-2</v>
      </c>
      <c r="BT8">
        <v>6.2472009348937003E-3</v>
      </c>
      <c r="BU8">
        <v>-1.27452225096415E-2</v>
      </c>
      <c r="BV8">
        <v>-3.6697784798557002E-2</v>
      </c>
      <c r="BW8">
        <f t="shared" si="2"/>
        <v>1.37343947983063E-2</v>
      </c>
      <c r="BX8">
        <f t="shared" si="3"/>
        <v>4.9823468430158703E-2</v>
      </c>
      <c r="BY8">
        <f t="shared" si="4"/>
        <v>0.26465190140923101</v>
      </c>
      <c r="BZ8">
        <f t="shared" si="5"/>
        <v>0.119029520859049</v>
      </c>
      <c r="CA8">
        <f t="shared" si="6"/>
        <v>4.4348291688247998E-2</v>
      </c>
      <c r="CB8">
        <f t="shared" si="7"/>
        <v>3.2142640701317803E-2</v>
      </c>
      <c r="CC8">
        <f t="shared" si="8"/>
        <v>2.6607425560346001E-3</v>
      </c>
      <c r="CD8">
        <f t="shared" si="9"/>
        <v>1.3734394798306401E-2</v>
      </c>
      <c r="CE8">
        <f t="shared" si="10"/>
        <v>1.37343947983063E-2</v>
      </c>
      <c r="CF8">
        <f t="shared" si="11"/>
        <v>2.83787716447776E-2</v>
      </c>
      <c r="CG8">
        <f t="shared" si="12"/>
        <v>0.179295123537073</v>
      </c>
      <c r="CH8">
        <f t="shared" si="13"/>
        <v>0.12641264313995301</v>
      </c>
      <c r="CI8">
        <f t="shared" si="14"/>
        <v>0.22593537288685001</v>
      </c>
      <c r="CJ8">
        <f t="shared" si="15"/>
        <v>0.35105179409051102</v>
      </c>
      <c r="CK8">
        <f t="shared" si="16"/>
        <v>1.3734394798306401E-2</v>
      </c>
      <c r="CL8">
        <f t="shared" si="17"/>
        <v>0</v>
      </c>
      <c r="CM8">
        <f t="shared" si="18"/>
        <v>0</v>
      </c>
      <c r="CN8">
        <f t="shared" si="19"/>
        <v>0</v>
      </c>
      <c r="CO8">
        <f t="shared" si="20"/>
        <v>0</v>
      </c>
      <c r="CP8">
        <f t="shared" si="21"/>
        <v>0</v>
      </c>
      <c r="CQ8">
        <f t="shared" si="22"/>
        <v>0</v>
      </c>
      <c r="CR8">
        <f t="shared" si="23"/>
        <v>1.3734394798306401E-2</v>
      </c>
      <c r="CS8">
        <f t="shared" si="24"/>
        <v>0</v>
      </c>
      <c r="CT8">
        <f t="shared" si="25"/>
        <v>1.3734394798306401E-2</v>
      </c>
      <c r="CU8">
        <f t="shared" si="26"/>
        <v>2.83787716447776E-2</v>
      </c>
      <c r="CV8">
        <f t="shared" si="27"/>
        <v>0.179295123537073</v>
      </c>
      <c r="CW8">
        <f t="shared" si="28"/>
        <v>0.12641264313995301</v>
      </c>
      <c r="CX8">
        <f t="shared" si="29"/>
        <v>0.22593537288685001</v>
      </c>
      <c r="CY8">
        <f t="shared" si="30"/>
        <v>0.351158914083465</v>
      </c>
      <c r="CZ8">
        <f t="shared" si="31"/>
        <v>0</v>
      </c>
      <c r="DA8">
        <f t="shared" si="32"/>
        <v>0</v>
      </c>
      <c r="DB8">
        <f t="shared" si="33"/>
        <v>0</v>
      </c>
      <c r="DC8">
        <f t="shared" si="34"/>
        <v>0</v>
      </c>
      <c r="DD8">
        <f t="shared" si="35"/>
        <v>0</v>
      </c>
      <c r="DE8">
        <f t="shared" si="36"/>
        <v>0</v>
      </c>
      <c r="DF8">
        <f t="shared" si="37"/>
        <v>1.3734394798306401E-2</v>
      </c>
      <c r="DG8">
        <f t="shared" si="38"/>
        <v>0</v>
      </c>
      <c r="DH8">
        <f t="shared" si="39"/>
        <v>1.3734394798306401E-2</v>
      </c>
      <c r="DI8">
        <f t="shared" si="40"/>
        <v>1.2298238321215E-2</v>
      </c>
      <c r="DJ8">
        <f t="shared" si="41"/>
        <v>3.6984985996419702E-2</v>
      </c>
      <c r="DK8">
        <f t="shared" si="42"/>
        <v>3.13318266815008E-2</v>
      </c>
      <c r="DL8">
        <f t="shared" si="43"/>
        <v>2.9597412100837401E-2</v>
      </c>
      <c r="DM8">
        <f t="shared" si="44"/>
        <v>2.3788822773245299E-2</v>
      </c>
      <c r="DN8">
        <f t="shared" si="45"/>
        <v>0.242384855473118</v>
      </c>
      <c r="DO8">
        <f t="shared" si="46"/>
        <v>0.42669669126329102</v>
      </c>
      <c r="DP8">
        <f t="shared" si="47"/>
        <v>6.5592225554916603E-2</v>
      </c>
      <c r="DQ8">
        <f t="shared" si="48"/>
        <v>0.38819024273476399</v>
      </c>
      <c r="DR8">
        <f t="shared" si="49"/>
        <v>0</v>
      </c>
      <c r="DS8">
        <f t="shared" si="50"/>
        <v>0</v>
      </c>
      <c r="DT8">
        <f t="shared" si="51"/>
        <v>0</v>
      </c>
      <c r="DU8">
        <f t="shared" si="52"/>
        <v>0</v>
      </c>
      <c r="DV8">
        <f t="shared" si="53"/>
        <v>0</v>
      </c>
      <c r="DW8">
        <f t="shared" si="54"/>
        <v>0</v>
      </c>
      <c r="DX8">
        <f t="shared" si="55"/>
        <v>4.9823468430159099E-2</v>
      </c>
      <c r="DY8">
        <f t="shared" si="56"/>
        <v>0</v>
      </c>
      <c r="DZ8">
        <f t="shared" si="57"/>
        <v>4.9823468430159099E-2</v>
      </c>
      <c r="EA8">
        <f t="shared" si="58"/>
        <v>1.45261290500018E-2</v>
      </c>
      <c r="EB8">
        <f t="shared" si="59"/>
        <v>0.115605518225399</v>
      </c>
      <c r="EC8">
        <f t="shared" si="60"/>
        <v>1.9832237809112099E-2</v>
      </c>
      <c r="ED8">
        <f t="shared" si="61"/>
        <v>0.1069028530859</v>
      </c>
      <c r="EE8">
        <f t="shared" si="62"/>
        <v>1.2368862888745299E-2</v>
      </c>
      <c r="EF8">
        <f t="shared" si="63"/>
        <v>3.8064994570588002E-3</v>
      </c>
      <c r="EG8">
        <f t="shared" si="64"/>
        <v>4.6486953100261803E-2</v>
      </c>
      <c r="EH8">
        <f t="shared" si="65"/>
        <v>6.33414092206801E-2</v>
      </c>
      <c r="EI8">
        <f t="shared" si="66"/>
        <v>9.4383951587802495E-2</v>
      </c>
      <c r="EJ8">
        <f t="shared" si="67"/>
        <v>7.6362488168337406E-2</v>
      </c>
      <c r="EK8">
        <f t="shared" si="68"/>
        <v>2.1042642391121999E-3</v>
      </c>
      <c r="EL8">
        <f t="shared" si="69"/>
        <v>1.0145548383106E-3</v>
      </c>
      <c r="EM8">
        <f t="shared" si="70"/>
        <v>9.7631138770117906E-2</v>
      </c>
      <c r="EN8">
        <f t="shared" si="71"/>
        <v>6.2472009348937003E-3</v>
      </c>
      <c r="EO8">
        <f t="shared" si="72"/>
        <v>1.27452225096415E-2</v>
      </c>
      <c r="EP8">
        <f t="shared" si="73"/>
        <v>3.6697784798557002E-2</v>
      </c>
    </row>
    <row r="9" spans="1:146" hidden="1" x14ac:dyDescent="0.25">
      <c r="A9" t="s">
        <v>951</v>
      </c>
      <c r="B9" t="s">
        <v>850</v>
      </c>
      <c r="C9">
        <v>1.3666641038439999E-4</v>
      </c>
      <c r="D9">
        <v>-0.18077260235430501</v>
      </c>
      <c r="E9">
        <v>0.43456227384608298</v>
      </c>
      <c r="F9">
        <v>3.2234508242124899E-2</v>
      </c>
      <c r="G9">
        <v>0.319298236175866</v>
      </c>
      <c r="H9">
        <v>0.137440584208322</v>
      </c>
      <c r="I9">
        <v>1.30249055517009E-2</v>
      </c>
      <c r="J9">
        <v>1.3666641038450001E-4</v>
      </c>
      <c r="K9">
        <v>1.3666641038450001E-4</v>
      </c>
      <c r="L9">
        <v>0.32577366432279797</v>
      </c>
      <c r="M9">
        <v>-4.9603702000343301E-2</v>
      </c>
      <c r="N9">
        <v>-0.137936791148698</v>
      </c>
      <c r="O9">
        <v>5.9845272034392299E-2</v>
      </c>
      <c r="P9">
        <v>8.2279603390329401E-2</v>
      </c>
      <c r="Q9">
        <v>1.3666641038450001E-4</v>
      </c>
      <c r="X9">
        <v>1.3666641038450001E-4</v>
      </c>
      <c r="Z9">
        <v>1.3666641038450001E-4</v>
      </c>
      <c r="AA9">
        <v>0.32577366432279797</v>
      </c>
      <c r="AB9">
        <v>-4.9603702000343398E-2</v>
      </c>
      <c r="AC9">
        <v>-0.137936791148698</v>
      </c>
      <c r="AD9">
        <v>5.9845272034392202E-2</v>
      </c>
      <c r="AE9">
        <v>8.2887842438524803E-2</v>
      </c>
      <c r="AL9">
        <v>1.3666641038450001E-4</v>
      </c>
      <c r="AN9">
        <v>1.3666641038450001E-4</v>
      </c>
      <c r="AO9">
        <v>8.3920466842545994E-3</v>
      </c>
      <c r="AP9">
        <v>4.4398451502062003E-3</v>
      </c>
      <c r="AQ9">
        <v>6.5375176254783604E-2</v>
      </c>
      <c r="AR9">
        <v>-6.1742614909849801E-2</v>
      </c>
      <c r="AS9">
        <v>-3.5680822983288403E-2</v>
      </c>
      <c r="AT9">
        <v>0.19257821436333</v>
      </c>
      <c r="AU9">
        <v>0.20575721242005801</v>
      </c>
      <c r="AV9">
        <v>0.14392098648026</v>
      </c>
      <c r="AW9">
        <v>-0.22258836544732299</v>
      </c>
      <c r="BD9">
        <v>-0.18077260235430501</v>
      </c>
      <c r="BF9">
        <v>-0.18077260235430501</v>
      </c>
      <c r="BG9">
        <v>-0.145710188883762</v>
      </c>
      <c r="BH9">
        <v>-0.19894881092036401</v>
      </c>
      <c r="BI9">
        <v>-6.3063630381502506E-2</v>
      </c>
      <c r="BJ9">
        <v>-0.136346865082418</v>
      </c>
      <c r="BK9">
        <v>5.7726190896390001E-2</v>
      </c>
      <c r="BL9">
        <v>6.5394557687875998E-2</v>
      </c>
      <c r="BM9">
        <v>-4.18812527317204E-2</v>
      </c>
      <c r="BN9">
        <v>0.136372110248035</v>
      </c>
      <c r="BO9">
        <v>0.112747908272768</v>
      </c>
      <c r="BP9">
        <v>-0.12707984599974501</v>
      </c>
      <c r="BQ9">
        <v>-4.4520116243607598E-2</v>
      </c>
      <c r="BR9">
        <v>2.3586469033988998E-3</v>
      </c>
      <c r="BS9">
        <v>3.1658435877380799E-2</v>
      </c>
      <c r="BT9">
        <v>4.67550397102698E-2</v>
      </c>
      <c r="BU9">
        <v>-6.75682169303541E-2</v>
      </c>
      <c r="BV9">
        <v>-7.72133178235683E-2</v>
      </c>
      <c r="BW9">
        <f t="shared" si="2"/>
        <v>1.3666641038439999E-4</v>
      </c>
      <c r="BX9">
        <f t="shared" si="3"/>
        <v>0.18077260235430501</v>
      </c>
      <c r="BY9">
        <f t="shared" si="4"/>
        <v>0.43456227384608298</v>
      </c>
      <c r="BZ9">
        <f t="shared" si="5"/>
        <v>3.2234508242124899E-2</v>
      </c>
      <c r="CA9">
        <f t="shared" si="6"/>
        <v>0.319298236175866</v>
      </c>
      <c r="CB9">
        <f t="shared" si="7"/>
        <v>0.137440584208322</v>
      </c>
      <c r="CC9">
        <f t="shared" si="8"/>
        <v>1.30249055517009E-2</v>
      </c>
      <c r="CD9">
        <f t="shared" si="9"/>
        <v>1.3666641038450001E-4</v>
      </c>
      <c r="CE9">
        <f t="shared" si="10"/>
        <v>1.3666641038450001E-4</v>
      </c>
      <c r="CF9">
        <f t="shared" si="11"/>
        <v>0.32577366432279797</v>
      </c>
      <c r="CG9">
        <f t="shared" si="12"/>
        <v>4.9603702000343301E-2</v>
      </c>
      <c r="CH9">
        <f t="shared" si="13"/>
        <v>0.137936791148698</v>
      </c>
      <c r="CI9">
        <f t="shared" si="14"/>
        <v>5.9845272034392299E-2</v>
      </c>
      <c r="CJ9">
        <f t="shared" si="15"/>
        <v>8.2279603390329401E-2</v>
      </c>
      <c r="CK9">
        <f t="shared" si="16"/>
        <v>1.3666641038450001E-4</v>
      </c>
      <c r="CL9">
        <f t="shared" si="17"/>
        <v>0</v>
      </c>
      <c r="CM9">
        <f t="shared" si="18"/>
        <v>0</v>
      </c>
      <c r="CN9">
        <f t="shared" si="19"/>
        <v>0</v>
      </c>
      <c r="CO9">
        <f t="shared" si="20"/>
        <v>0</v>
      </c>
      <c r="CP9">
        <f t="shared" si="21"/>
        <v>0</v>
      </c>
      <c r="CQ9">
        <f t="shared" si="22"/>
        <v>0</v>
      </c>
      <c r="CR9">
        <f t="shared" si="23"/>
        <v>1.3666641038450001E-4</v>
      </c>
      <c r="CS9">
        <f t="shared" si="24"/>
        <v>0</v>
      </c>
      <c r="CT9">
        <f t="shared" si="25"/>
        <v>1.3666641038450001E-4</v>
      </c>
      <c r="CU9">
        <f t="shared" si="26"/>
        <v>0.32577366432279797</v>
      </c>
      <c r="CV9">
        <f t="shared" si="27"/>
        <v>4.9603702000343398E-2</v>
      </c>
      <c r="CW9">
        <f t="shared" si="28"/>
        <v>0.137936791148698</v>
      </c>
      <c r="CX9">
        <f t="shared" si="29"/>
        <v>5.9845272034392202E-2</v>
      </c>
      <c r="CY9">
        <f t="shared" si="30"/>
        <v>8.2887842438524803E-2</v>
      </c>
      <c r="CZ9">
        <f t="shared" si="31"/>
        <v>0</v>
      </c>
      <c r="DA9">
        <f t="shared" si="32"/>
        <v>0</v>
      </c>
      <c r="DB9">
        <f t="shared" si="33"/>
        <v>0</v>
      </c>
      <c r="DC9">
        <f t="shared" si="34"/>
        <v>0</v>
      </c>
      <c r="DD9">
        <f t="shared" si="35"/>
        <v>0</v>
      </c>
      <c r="DE9">
        <f t="shared" si="36"/>
        <v>0</v>
      </c>
      <c r="DF9">
        <f t="shared" si="37"/>
        <v>1.3666641038450001E-4</v>
      </c>
      <c r="DG9">
        <f t="shared" si="38"/>
        <v>0</v>
      </c>
      <c r="DH9">
        <f t="shared" si="39"/>
        <v>1.3666641038450001E-4</v>
      </c>
      <c r="DI9">
        <f t="shared" si="40"/>
        <v>8.3920466842545994E-3</v>
      </c>
      <c r="DJ9">
        <f t="shared" si="41"/>
        <v>4.4398451502062003E-3</v>
      </c>
      <c r="DK9">
        <f t="shared" si="42"/>
        <v>6.5375176254783604E-2</v>
      </c>
      <c r="DL9">
        <f t="shared" si="43"/>
        <v>6.1742614909849801E-2</v>
      </c>
      <c r="DM9">
        <f t="shared" si="44"/>
        <v>3.5680822983288403E-2</v>
      </c>
      <c r="DN9">
        <f t="shared" si="45"/>
        <v>0.19257821436333</v>
      </c>
      <c r="DO9">
        <f t="shared" si="46"/>
        <v>0.20575721242005801</v>
      </c>
      <c r="DP9">
        <f t="shared" si="47"/>
        <v>0.14392098648026</v>
      </c>
      <c r="DQ9">
        <f t="shared" si="48"/>
        <v>0.22258836544732299</v>
      </c>
      <c r="DR9">
        <f t="shared" si="49"/>
        <v>0</v>
      </c>
      <c r="DS9">
        <f t="shared" si="50"/>
        <v>0</v>
      </c>
      <c r="DT9">
        <f t="shared" si="51"/>
        <v>0</v>
      </c>
      <c r="DU9">
        <f t="shared" si="52"/>
        <v>0</v>
      </c>
      <c r="DV9">
        <f t="shared" si="53"/>
        <v>0</v>
      </c>
      <c r="DW9">
        <f t="shared" si="54"/>
        <v>0</v>
      </c>
      <c r="DX9">
        <f t="shared" si="55"/>
        <v>0.18077260235430501</v>
      </c>
      <c r="DY9">
        <f t="shared" si="56"/>
        <v>0</v>
      </c>
      <c r="DZ9">
        <f t="shared" si="57"/>
        <v>0.18077260235430501</v>
      </c>
      <c r="EA9">
        <f t="shared" si="58"/>
        <v>0.145710188883762</v>
      </c>
      <c r="EB9">
        <f t="shared" si="59"/>
        <v>0.19894881092036401</v>
      </c>
      <c r="EC9">
        <f t="shared" si="60"/>
        <v>6.3063630381502506E-2</v>
      </c>
      <c r="ED9">
        <f t="shared" si="61"/>
        <v>0.136346865082418</v>
      </c>
      <c r="EE9">
        <f t="shared" si="62"/>
        <v>5.7726190896390001E-2</v>
      </c>
      <c r="EF9">
        <f t="shared" si="63"/>
        <v>6.5394557687875998E-2</v>
      </c>
      <c r="EG9">
        <f t="shared" si="64"/>
        <v>4.18812527317204E-2</v>
      </c>
      <c r="EH9">
        <f t="shared" si="65"/>
        <v>0.136372110248035</v>
      </c>
      <c r="EI9">
        <f t="shared" si="66"/>
        <v>0.112747908272768</v>
      </c>
      <c r="EJ9">
        <f t="shared" si="67"/>
        <v>0.12707984599974501</v>
      </c>
      <c r="EK9">
        <f t="shared" si="68"/>
        <v>4.4520116243607598E-2</v>
      </c>
      <c r="EL9">
        <f t="shared" si="69"/>
        <v>2.3586469033988998E-3</v>
      </c>
      <c r="EM9">
        <f t="shared" si="70"/>
        <v>3.1658435877380799E-2</v>
      </c>
      <c r="EN9">
        <f t="shared" si="71"/>
        <v>4.67550397102698E-2</v>
      </c>
      <c r="EO9">
        <f t="shared" si="72"/>
        <v>6.75682169303541E-2</v>
      </c>
      <c r="EP9">
        <f t="shared" si="73"/>
        <v>7.72133178235683E-2</v>
      </c>
    </row>
    <row r="10" spans="1:146" hidden="1" x14ac:dyDescent="0.25">
      <c r="A10" t="s">
        <v>951</v>
      </c>
      <c r="B10" t="s">
        <v>852</v>
      </c>
      <c r="C10">
        <v>-2.4437093529176002E-2</v>
      </c>
      <c r="D10">
        <v>7.9612220227718203E-2</v>
      </c>
      <c r="E10">
        <v>0.14843790930255299</v>
      </c>
      <c r="F10">
        <v>0.39394054435697901</v>
      </c>
      <c r="G10">
        <v>1.6860432878883901E-2</v>
      </c>
      <c r="H10">
        <v>1.9464791886657801E-2</v>
      </c>
      <c r="I10">
        <v>-0.10924563989564</v>
      </c>
      <c r="J10">
        <v>-2.4437093529176002E-2</v>
      </c>
      <c r="K10">
        <v>-2.4437093529176002E-2</v>
      </c>
      <c r="L10">
        <v>-0.14750468753402099</v>
      </c>
      <c r="M10">
        <v>3.21659909470981E-2</v>
      </c>
      <c r="N10">
        <v>-0.14778329865824499</v>
      </c>
      <c r="O10">
        <v>-2.01398743057674E-2</v>
      </c>
      <c r="P10">
        <v>0.16421715761056099</v>
      </c>
      <c r="Q10">
        <v>-2.4437093529176099E-2</v>
      </c>
      <c r="X10">
        <v>-2.4437093529176099E-2</v>
      </c>
      <c r="Z10">
        <v>-2.4437093529176099E-2</v>
      </c>
      <c r="AA10">
        <v>-0.14750468753402099</v>
      </c>
      <c r="AB10">
        <v>3.2165990947097899E-2</v>
      </c>
      <c r="AC10">
        <v>-0.14778329865824499</v>
      </c>
      <c r="AD10">
        <v>-2.0139874305767299E-2</v>
      </c>
      <c r="AE10">
        <v>0.163709305430117</v>
      </c>
      <c r="AL10">
        <v>-2.4437093529176099E-2</v>
      </c>
      <c r="AN10">
        <v>-2.4437093529176099E-2</v>
      </c>
      <c r="AO10">
        <v>3.5869967971228101E-2</v>
      </c>
      <c r="AP10">
        <v>-0.101471212488879</v>
      </c>
      <c r="AQ10">
        <v>-2.2486030072488401E-2</v>
      </c>
      <c r="AR10">
        <v>-2.3219629241320101E-2</v>
      </c>
      <c r="AS10">
        <v>-0.175380897583095</v>
      </c>
      <c r="AT10">
        <v>0.56542817468350703</v>
      </c>
      <c r="AU10">
        <v>4.0252891816162997E-2</v>
      </c>
      <c r="AV10">
        <v>-0.138832460077709</v>
      </c>
      <c r="AW10">
        <v>0.24168507559337299</v>
      </c>
      <c r="BD10">
        <v>7.9612220227718397E-2</v>
      </c>
      <c r="BF10">
        <v>7.9612220227718397E-2</v>
      </c>
      <c r="BG10">
        <v>6.5727715455840705E-2</v>
      </c>
      <c r="BH10">
        <v>6.7374947923325004E-2</v>
      </c>
      <c r="BI10">
        <v>0.19864985651192599</v>
      </c>
      <c r="BJ10">
        <v>7.2562099041013003E-3</v>
      </c>
      <c r="BK10">
        <v>-7.7775372911504997E-3</v>
      </c>
      <c r="BL10">
        <v>0.137280131646565</v>
      </c>
      <c r="BM10">
        <v>9.4689825025844804E-2</v>
      </c>
      <c r="BN10">
        <v>-5.7207887839113999E-2</v>
      </c>
      <c r="BO10">
        <v>-0.141558236026783</v>
      </c>
      <c r="BP10">
        <v>-0.106095229264762</v>
      </c>
      <c r="BQ10">
        <v>-7.3320823658257997E-2</v>
      </c>
      <c r="BR10">
        <v>0.124835660698594</v>
      </c>
      <c r="BS10">
        <v>-0.14027201470526701</v>
      </c>
      <c r="BT10">
        <v>-0.210253344545727</v>
      </c>
      <c r="BU10">
        <v>6.5435899558455898E-2</v>
      </c>
      <c r="BV10">
        <v>-1.4271844854673499E-2</v>
      </c>
      <c r="BW10">
        <f t="shared" si="2"/>
        <v>2.4437093529176002E-2</v>
      </c>
      <c r="BX10">
        <f t="shared" si="3"/>
        <v>7.9612220227718203E-2</v>
      </c>
      <c r="BY10">
        <f t="shared" si="4"/>
        <v>0.14843790930255299</v>
      </c>
      <c r="BZ10">
        <f t="shared" si="5"/>
        <v>0.39394054435697901</v>
      </c>
      <c r="CA10">
        <f t="shared" si="6"/>
        <v>1.6860432878883901E-2</v>
      </c>
      <c r="CB10">
        <f t="shared" si="7"/>
        <v>1.9464791886657801E-2</v>
      </c>
      <c r="CC10">
        <f t="shared" si="8"/>
        <v>0.10924563989564</v>
      </c>
      <c r="CD10">
        <f t="shared" si="9"/>
        <v>2.4437093529176002E-2</v>
      </c>
      <c r="CE10">
        <f t="shared" si="10"/>
        <v>2.4437093529176002E-2</v>
      </c>
      <c r="CF10">
        <f t="shared" si="11"/>
        <v>0.14750468753402099</v>
      </c>
      <c r="CG10">
        <f t="shared" si="12"/>
        <v>3.21659909470981E-2</v>
      </c>
      <c r="CH10">
        <f t="shared" si="13"/>
        <v>0.14778329865824499</v>
      </c>
      <c r="CI10">
        <f t="shared" si="14"/>
        <v>2.01398743057674E-2</v>
      </c>
      <c r="CJ10">
        <f t="shared" si="15"/>
        <v>0.16421715761056099</v>
      </c>
      <c r="CK10">
        <f t="shared" si="16"/>
        <v>2.4437093529176099E-2</v>
      </c>
      <c r="CL10">
        <f t="shared" si="17"/>
        <v>0</v>
      </c>
      <c r="CM10">
        <f t="shared" si="18"/>
        <v>0</v>
      </c>
      <c r="CN10">
        <f t="shared" si="19"/>
        <v>0</v>
      </c>
      <c r="CO10">
        <f t="shared" si="20"/>
        <v>0</v>
      </c>
      <c r="CP10">
        <f t="shared" si="21"/>
        <v>0</v>
      </c>
      <c r="CQ10">
        <f t="shared" si="22"/>
        <v>0</v>
      </c>
      <c r="CR10">
        <f t="shared" si="23"/>
        <v>2.4437093529176099E-2</v>
      </c>
      <c r="CS10">
        <f t="shared" si="24"/>
        <v>0</v>
      </c>
      <c r="CT10">
        <f t="shared" si="25"/>
        <v>2.4437093529176099E-2</v>
      </c>
      <c r="CU10">
        <f t="shared" si="26"/>
        <v>0.14750468753402099</v>
      </c>
      <c r="CV10">
        <f t="shared" si="27"/>
        <v>3.2165990947097899E-2</v>
      </c>
      <c r="CW10">
        <f t="shared" si="28"/>
        <v>0.14778329865824499</v>
      </c>
      <c r="CX10">
        <f t="shared" si="29"/>
        <v>2.0139874305767299E-2</v>
      </c>
      <c r="CY10">
        <f t="shared" si="30"/>
        <v>0.163709305430117</v>
      </c>
      <c r="CZ10">
        <f t="shared" si="31"/>
        <v>0</v>
      </c>
      <c r="DA10">
        <f t="shared" si="32"/>
        <v>0</v>
      </c>
      <c r="DB10">
        <f t="shared" si="33"/>
        <v>0</v>
      </c>
      <c r="DC10">
        <f t="shared" si="34"/>
        <v>0</v>
      </c>
      <c r="DD10">
        <f t="shared" si="35"/>
        <v>0</v>
      </c>
      <c r="DE10">
        <f t="shared" si="36"/>
        <v>0</v>
      </c>
      <c r="DF10">
        <f t="shared" si="37"/>
        <v>2.4437093529176099E-2</v>
      </c>
      <c r="DG10">
        <f t="shared" si="38"/>
        <v>0</v>
      </c>
      <c r="DH10">
        <f t="shared" si="39"/>
        <v>2.4437093529176099E-2</v>
      </c>
      <c r="DI10">
        <f t="shared" si="40"/>
        <v>3.5869967971228101E-2</v>
      </c>
      <c r="DJ10">
        <f t="shared" si="41"/>
        <v>0.101471212488879</v>
      </c>
      <c r="DK10">
        <f t="shared" si="42"/>
        <v>2.2486030072488401E-2</v>
      </c>
      <c r="DL10">
        <f t="shared" si="43"/>
        <v>2.3219629241320101E-2</v>
      </c>
      <c r="DM10">
        <f t="shared" si="44"/>
        <v>0.175380897583095</v>
      </c>
      <c r="DN10">
        <f t="shared" si="45"/>
        <v>0.56542817468350703</v>
      </c>
      <c r="DO10">
        <f t="shared" si="46"/>
        <v>4.0252891816162997E-2</v>
      </c>
      <c r="DP10">
        <f t="shared" si="47"/>
        <v>0.138832460077709</v>
      </c>
      <c r="DQ10">
        <f t="shared" si="48"/>
        <v>0.24168507559337299</v>
      </c>
      <c r="DR10">
        <f t="shared" si="49"/>
        <v>0</v>
      </c>
      <c r="DS10">
        <f t="shared" si="50"/>
        <v>0</v>
      </c>
      <c r="DT10">
        <f t="shared" si="51"/>
        <v>0</v>
      </c>
      <c r="DU10">
        <f t="shared" si="52"/>
        <v>0</v>
      </c>
      <c r="DV10">
        <f t="shared" si="53"/>
        <v>0</v>
      </c>
      <c r="DW10">
        <f t="shared" si="54"/>
        <v>0</v>
      </c>
      <c r="DX10">
        <f t="shared" si="55"/>
        <v>7.9612220227718397E-2</v>
      </c>
      <c r="DY10">
        <f t="shared" si="56"/>
        <v>0</v>
      </c>
      <c r="DZ10">
        <f t="shared" si="57"/>
        <v>7.9612220227718397E-2</v>
      </c>
      <c r="EA10">
        <f t="shared" si="58"/>
        <v>6.5727715455840705E-2</v>
      </c>
      <c r="EB10">
        <f t="shared" si="59"/>
        <v>6.7374947923325004E-2</v>
      </c>
      <c r="EC10">
        <f t="shared" si="60"/>
        <v>0.19864985651192599</v>
      </c>
      <c r="ED10">
        <f t="shared" si="61"/>
        <v>7.2562099041013003E-3</v>
      </c>
      <c r="EE10">
        <f t="shared" si="62"/>
        <v>7.7775372911504997E-3</v>
      </c>
      <c r="EF10">
        <f t="shared" si="63"/>
        <v>0.137280131646565</v>
      </c>
      <c r="EG10">
        <f t="shared" si="64"/>
        <v>9.4689825025844804E-2</v>
      </c>
      <c r="EH10">
        <f t="shared" si="65"/>
        <v>5.7207887839113999E-2</v>
      </c>
      <c r="EI10">
        <f t="shared" si="66"/>
        <v>0.141558236026783</v>
      </c>
      <c r="EJ10">
        <f t="shared" si="67"/>
        <v>0.106095229264762</v>
      </c>
      <c r="EK10">
        <f t="shared" si="68"/>
        <v>7.3320823658257997E-2</v>
      </c>
      <c r="EL10">
        <f t="shared" si="69"/>
        <v>0.124835660698594</v>
      </c>
      <c r="EM10">
        <f t="shared" si="70"/>
        <v>0.14027201470526701</v>
      </c>
      <c r="EN10">
        <f t="shared" si="71"/>
        <v>0.210253344545727</v>
      </c>
      <c r="EO10">
        <f t="shared" si="72"/>
        <v>6.5435899558455898E-2</v>
      </c>
      <c r="EP10">
        <f t="shared" si="73"/>
        <v>1.4271844854673499E-2</v>
      </c>
    </row>
    <row r="11" spans="1:146" hidden="1" x14ac:dyDescent="0.25">
      <c r="A11" t="s">
        <v>952</v>
      </c>
      <c r="B11" t="s">
        <v>847</v>
      </c>
      <c r="C11">
        <v>0.171527757269405</v>
      </c>
      <c r="D11">
        <v>0.15467966290883001</v>
      </c>
      <c r="E11">
        <v>0.11765966780598899</v>
      </c>
      <c r="F11">
        <v>0.13925671383063301</v>
      </c>
      <c r="G11">
        <v>0.131866767816925</v>
      </c>
      <c r="H11">
        <v>0.14908743768103599</v>
      </c>
      <c r="I11">
        <v>0.16536001832001199</v>
      </c>
      <c r="J11">
        <v>0.171527757269405</v>
      </c>
      <c r="K11">
        <v>0.171527757269405</v>
      </c>
      <c r="L11">
        <v>0.13362523166513099</v>
      </c>
      <c r="M11">
        <v>0.14720467296124401</v>
      </c>
      <c r="N11">
        <v>0.155227112110775</v>
      </c>
      <c r="O11">
        <v>0.145030177361234</v>
      </c>
      <c r="P11">
        <v>0.10992571478419901</v>
      </c>
      <c r="Q11">
        <v>0.171527757269405</v>
      </c>
      <c r="U11">
        <v>0.171527757269405</v>
      </c>
      <c r="Y11">
        <v>0.171527757269405</v>
      </c>
      <c r="AA11">
        <v>0.13362523166513099</v>
      </c>
      <c r="AB11">
        <v>0.14720467296124401</v>
      </c>
      <c r="AC11">
        <v>0.155227112110775</v>
      </c>
      <c r="AD11">
        <v>0.145030177361234</v>
      </c>
      <c r="AE11">
        <v>0.10992571478419901</v>
      </c>
      <c r="AI11">
        <v>0.171527757269405</v>
      </c>
      <c r="AM11">
        <v>0.171527757269405</v>
      </c>
      <c r="AO11">
        <v>0.149159663645967</v>
      </c>
      <c r="AP11">
        <v>0.15966288263533401</v>
      </c>
      <c r="AQ11">
        <v>0.16211644703147399</v>
      </c>
      <c r="AR11">
        <v>0.118366315361389</v>
      </c>
      <c r="AS11">
        <v>2.2039149352620701E-2</v>
      </c>
      <c r="AT11">
        <v>8.76582533836716E-2</v>
      </c>
      <c r="AU11">
        <v>6.6231110358147494E-2</v>
      </c>
      <c r="AV11">
        <v>7.2118628088751399E-2</v>
      </c>
      <c r="AW11">
        <v>5.7817331178798198E-2</v>
      </c>
      <c r="BA11">
        <v>0.15467966290883001</v>
      </c>
      <c r="BE11">
        <v>0.15467966290883001</v>
      </c>
      <c r="BG11">
        <v>0.11810864805030501</v>
      </c>
      <c r="BH11">
        <v>0.116609388446381</v>
      </c>
      <c r="BI11">
        <v>0.101121116891115</v>
      </c>
      <c r="BJ11">
        <v>0.110956260601022</v>
      </c>
      <c r="BK11">
        <v>0.153654300389999</v>
      </c>
      <c r="BL11">
        <v>0.122890651158092</v>
      </c>
      <c r="BM11">
        <v>0.14789195979613401</v>
      </c>
      <c r="BN11">
        <v>0.16259356513027701</v>
      </c>
      <c r="BO11">
        <v>0.14989996924641499</v>
      </c>
      <c r="BP11">
        <v>0.11401728326763701</v>
      </c>
      <c r="BQ11">
        <v>0.115134904361789</v>
      </c>
      <c r="BR11">
        <v>0.113223274058445</v>
      </c>
      <c r="BS11">
        <v>0.149790957446336</v>
      </c>
      <c r="BT11">
        <v>0.15574277663594399</v>
      </c>
      <c r="BU11">
        <v>0.154108204253632</v>
      </c>
      <c r="BV11">
        <v>0.144743941742662</v>
      </c>
      <c r="BW11">
        <f t="shared" si="2"/>
        <v>0.171527757269405</v>
      </c>
      <c r="BX11">
        <f t="shared" si="3"/>
        <v>0.15467966290883001</v>
      </c>
      <c r="BY11">
        <f t="shared" si="4"/>
        <v>0.11765966780598899</v>
      </c>
      <c r="BZ11">
        <f t="shared" si="5"/>
        <v>0.13925671383063301</v>
      </c>
      <c r="CA11">
        <f t="shared" si="6"/>
        <v>0.131866767816925</v>
      </c>
      <c r="CB11">
        <f t="shared" si="7"/>
        <v>0.14908743768103599</v>
      </c>
      <c r="CC11">
        <f t="shared" si="8"/>
        <v>0.16536001832001199</v>
      </c>
      <c r="CD11">
        <f t="shared" si="9"/>
        <v>0.171527757269405</v>
      </c>
      <c r="CE11">
        <f t="shared" si="10"/>
        <v>0.171527757269405</v>
      </c>
      <c r="CF11">
        <f t="shared" si="11"/>
        <v>0.13362523166513099</v>
      </c>
      <c r="CG11">
        <f t="shared" si="12"/>
        <v>0.14720467296124401</v>
      </c>
      <c r="CH11">
        <f t="shared" si="13"/>
        <v>0.155227112110775</v>
      </c>
      <c r="CI11">
        <f t="shared" si="14"/>
        <v>0.145030177361234</v>
      </c>
      <c r="CJ11">
        <f t="shared" si="15"/>
        <v>0.10992571478419901</v>
      </c>
      <c r="CK11">
        <f t="shared" si="16"/>
        <v>0.171527757269405</v>
      </c>
      <c r="CL11">
        <f t="shared" si="17"/>
        <v>0</v>
      </c>
      <c r="CM11">
        <f t="shared" si="18"/>
        <v>0</v>
      </c>
      <c r="CN11">
        <f t="shared" si="19"/>
        <v>0</v>
      </c>
      <c r="CO11">
        <f t="shared" si="20"/>
        <v>0.171527757269405</v>
      </c>
      <c r="CP11">
        <f t="shared" si="21"/>
        <v>0</v>
      </c>
      <c r="CQ11">
        <f t="shared" si="22"/>
        <v>0</v>
      </c>
      <c r="CR11">
        <f t="shared" si="23"/>
        <v>0</v>
      </c>
      <c r="CS11">
        <f t="shared" si="24"/>
        <v>0.171527757269405</v>
      </c>
      <c r="CT11">
        <f t="shared" si="25"/>
        <v>0</v>
      </c>
      <c r="CU11">
        <f t="shared" si="26"/>
        <v>0.13362523166513099</v>
      </c>
      <c r="CV11">
        <f t="shared" si="27"/>
        <v>0.14720467296124401</v>
      </c>
      <c r="CW11">
        <f t="shared" si="28"/>
        <v>0.155227112110775</v>
      </c>
      <c r="CX11">
        <f t="shared" si="29"/>
        <v>0.145030177361234</v>
      </c>
      <c r="CY11">
        <f t="shared" si="30"/>
        <v>0.10992571478419901</v>
      </c>
      <c r="CZ11">
        <f t="shared" si="31"/>
        <v>0</v>
      </c>
      <c r="DA11">
        <f t="shared" si="32"/>
        <v>0</v>
      </c>
      <c r="DB11">
        <f t="shared" si="33"/>
        <v>0</v>
      </c>
      <c r="DC11">
        <f t="shared" si="34"/>
        <v>0.171527757269405</v>
      </c>
      <c r="DD11">
        <f t="shared" si="35"/>
        <v>0</v>
      </c>
      <c r="DE11">
        <f t="shared" si="36"/>
        <v>0</v>
      </c>
      <c r="DF11">
        <f t="shared" si="37"/>
        <v>0</v>
      </c>
      <c r="DG11">
        <f t="shared" si="38"/>
        <v>0.171527757269405</v>
      </c>
      <c r="DH11">
        <f t="shared" si="39"/>
        <v>0</v>
      </c>
      <c r="DI11">
        <f t="shared" si="40"/>
        <v>0.149159663645967</v>
      </c>
      <c r="DJ11">
        <f t="shared" si="41"/>
        <v>0.15966288263533401</v>
      </c>
      <c r="DK11">
        <f t="shared" si="42"/>
        <v>0.16211644703147399</v>
      </c>
      <c r="DL11">
        <f t="shared" si="43"/>
        <v>0.118366315361389</v>
      </c>
      <c r="DM11">
        <f t="shared" si="44"/>
        <v>2.2039149352620701E-2</v>
      </c>
      <c r="DN11">
        <f t="shared" si="45"/>
        <v>8.76582533836716E-2</v>
      </c>
      <c r="DO11">
        <f t="shared" si="46"/>
        <v>6.6231110358147494E-2</v>
      </c>
      <c r="DP11">
        <f t="shared" si="47"/>
        <v>7.2118628088751399E-2</v>
      </c>
      <c r="DQ11">
        <f t="shared" si="48"/>
        <v>5.7817331178798198E-2</v>
      </c>
      <c r="DR11">
        <f t="shared" si="49"/>
        <v>0</v>
      </c>
      <c r="DS11">
        <f t="shared" si="50"/>
        <v>0</v>
      </c>
      <c r="DT11">
        <f t="shared" si="51"/>
        <v>0</v>
      </c>
      <c r="DU11">
        <f t="shared" si="52"/>
        <v>0.15467966290883001</v>
      </c>
      <c r="DV11">
        <f t="shared" si="53"/>
        <v>0</v>
      </c>
      <c r="DW11">
        <f t="shared" si="54"/>
        <v>0</v>
      </c>
      <c r="DX11">
        <f t="shared" si="55"/>
        <v>0</v>
      </c>
      <c r="DY11">
        <f t="shared" si="56"/>
        <v>0.15467966290883001</v>
      </c>
      <c r="DZ11">
        <f t="shared" si="57"/>
        <v>0</v>
      </c>
      <c r="EA11">
        <f t="shared" si="58"/>
        <v>0.11810864805030501</v>
      </c>
      <c r="EB11">
        <f t="shared" si="59"/>
        <v>0.116609388446381</v>
      </c>
      <c r="EC11">
        <f t="shared" si="60"/>
        <v>0.101121116891115</v>
      </c>
      <c r="ED11">
        <f t="shared" si="61"/>
        <v>0.110956260601022</v>
      </c>
      <c r="EE11">
        <f t="shared" si="62"/>
        <v>0.153654300389999</v>
      </c>
      <c r="EF11">
        <f t="shared" si="63"/>
        <v>0.122890651158092</v>
      </c>
      <c r="EG11">
        <f t="shared" si="64"/>
        <v>0.14789195979613401</v>
      </c>
      <c r="EH11">
        <f t="shared" si="65"/>
        <v>0.16259356513027701</v>
      </c>
      <c r="EI11">
        <f t="shared" si="66"/>
        <v>0.14989996924641499</v>
      </c>
      <c r="EJ11">
        <f t="shared" si="67"/>
        <v>0.11401728326763701</v>
      </c>
      <c r="EK11">
        <f t="shared" si="68"/>
        <v>0.115134904361789</v>
      </c>
      <c r="EL11">
        <f t="shared" si="69"/>
        <v>0.113223274058445</v>
      </c>
      <c r="EM11">
        <f t="shared" si="70"/>
        <v>0.149790957446336</v>
      </c>
      <c r="EN11">
        <f t="shared" si="71"/>
        <v>0.15574277663594399</v>
      </c>
      <c r="EO11">
        <f t="shared" si="72"/>
        <v>0.154108204253632</v>
      </c>
      <c r="EP11">
        <f t="shared" si="73"/>
        <v>0.144743941742662</v>
      </c>
    </row>
    <row r="12" spans="1:146" hidden="1" x14ac:dyDescent="0.25">
      <c r="A12" t="s">
        <v>952</v>
      </c>
      <c r="B12" t="s">
        <v>848</v>
      </c>
      <c r="C12">
        <v>-2.8780986460362298E-2</v>
      </c>
      <c r="D12">
        <v>2.6826503118118399E-2</v>
      </c>
      <c r="E12">
        <v>-6.2750621854470306E-2</v>
      </c>
      <c r="F12">
        <v>-3.8371919479737102E-2</v>
      </c>
      <c r="G12">
        <v>-0.17950878474156201</v>
      </c>
      <c r="H12">
        <v>-0.151472281046202</v>
      </c>
      <c r="I12">
        <v>1.1559699241962301E-2</v>
      </c>
      <c r="J12">
        <v>-2.8780986460362298E-2</v>
      </c>
      <c r="K12">
        <v>-2.8780986460362298E-2</v>
      </c>
      <c r="L12">
        <v>0.213923818452319</v>
      </c>
      <c r="M12">
        <v>-0.102979384497697</v>
      </c>
      <c r="N12">
        <v>-9.3985247429171095E-2</v>
      </c>
      <c r="O12">
        <v>5.4207132793540197E-2</v>
      </c>
      <c r="P12">
        <v>-0.103857826385643</v>
      </c>
      <c r="Q12">
        <v>-2.8780986460362298E-2</v>
      </c>
      <c r="U12">
        <v>-2.8780986460362399E-2</v>
      </c>
      <c r="Y12">
        <v>-2.8780986460362399E-2</v>
      </c>
      <c r="AA12">
        <v>0.213923818452319</v>
      </c>
      <c r="AB12">
        <v>-0.102979384497697</v>
      </c>
      <c r="AC12">
        <v>-9.3985247429170998E-2</v>
      </c>
      <c r="AD12">
        <v>5.4207132793540301E-2</v>
      </c>
      <c r="AE12">
        <v>-0.103857826385643</v>
      </c>
      <c r="AI12">
        <v>-2.8780986460362298E-2</v>
      </c>
      <c r="AM12">
        <v>-2.8780986460362298E-2</v>
      </c>
      <c r="AO12">
        <v>0.17439246171248901</v>
      </c>
      <c r="AP12">
        <v>6.28801314556027E-2</v>
      </c>
      <c r="AQ12">
        <v>5.2844737672243999E-3</v>
      </c>
      <c r="AR12">
        <v>-0.25625875712834101</v>
      </c>
      <c r="AS12">
        <v>0.27945354871143302</v>
      </c>
      <c r="AT12">
        <v>-0.120442580069998</v>
      </c>
      <c r="AU12">
        <v>4.2415447071564097E-2</v>
      </c>
      <c r="AV12">
        <v>0.205462567929592</v>
      </c>
      <c r="AW12">
        <v>0.11810243600624599</v>
      </c>
      <c r="BA12">
        <v>2.68265031181181E-2</v>
      </c>
      <c r="BE12">
        <v>2.68265031181181E-2</v>
      </c>
      <c r="BG12">
        <v>0.220200050355573</v>
      </c>
      <c r="BH12">
        <v>0.21857921693830701</v>
      </c>
      <c r="BI12">
        <v>0.23969429809572901</v>
      </c>
      <c r="BJ12">
        <v>-0.24034597715227499</v>
      </c>
      <c r="BK12">
        <v>0.112928232820744</v>
      </c>
      <c r="BL12">
        <v>0.231669141880227</v>
      </c>
      <c r="BM12">
        <v>0.116334410779073</v>
      </c>
      <c r="BN12">
        <v>-3.9011102579172202E-2</v>
      </c>
      <c r="BO12">
        <v>-4.6149021020859202E-2</v>
      </c>
      <c r="BP12">
        <v>-0.242371100873114</v>
      </c>
      <c r="BQ12">
        <v>-0.24790615662260301</v>
      </c>
      <c r="BR12">
        <v>-0.24910609970945</v>
      </c>
      <c r="BS12">
        <v>1.25297704902585E-2</v>
      </c>
      <c r="BT12">
        <v>6.2308615812783401E-2</v>
      </c>
      <c r="BU12">
        <v>0.101978607781353</v>
      </c>
      <c r="BV12">
        <v>0.17388988933976701</v>
      </c>
      <c r="BW12">
        <f t="shared" si="2"/>
        <v>2.8780986460362298E-2</v>
      </c>
      <c r="BX12">
        <f t="shared" si="3"/>
        <v>2.6826503118118399E-2</v>
      </c>
      <c r="BY12">
        <f t="shared" si="4"/>
        <v>6.2750621854470306E-2</v>
      </c>
      <c r="BZ12">
        <f t="shared" si="5"/>
        <v>3.8371919479737102E-2</v>
      </c>
      <c r="CA12">
        <f t="shared" si="6"/>
        <v>0.17950878474156201</v>
      </c>
      <c r="CB12">
        <f t="shared" si="7"/>
        <v>0.151472281046202</v>
      </c>
      <c r="CC12">
        <f t="shared" si="8"/>
        <v>1.1559699241962301E-2</v>
      </c>
      <c r="CD12">
        <f t="shared" si="9"/>
        <v>2.8780986460362298E-2</v>
      </c>
      <c r="CE12">
        <f t="shared" si="10"/>
        <v>2.8780986460362298E-2</v>
      </c>
      <c r="CF12">
        <f t="shared" si="11"/>
        <v>0.213923818452319</v>
      </c>
      <c r="CG12">
        <f t="shared" si="12"/>
        <v>0.102979384497697</v>
      </c>
      <c r="CH12">
        <f t="shared" si="13"/>
        <v>9.3985247429171095E-2</v>
      </c>
      <c r="CI12">
        <f t="shared" si="14"/>
        <v>5.4207132793540197E-2</v>
      </c>
      <c r="CJ12">
        <f t="shared" si="15"/>
        <v>0.103857826385643</v>
      </c>
      <c r="CK12">
        <f t="shared" si="16"/>
        <v>2.8780986460362298E-2</v>
      </c>
      <c r="CL12">
        <f t="shared" si="17"/>
        <v>0</v>
      </c>
      <c r="CM12">
        <f t="shared" si="18"/>
        <v>0</v>
      </c>
      <c r="CN12">
        <f t="shared" si="19"/>
        <v>0</v>
      </c>
      <c r="CO12">
        <f t="shared" si="20"/>
        <v>2.8780986460362399E-2</v>
      </c>
      <c r="CP12">
        <f t="shared" si="21"/>
        <v>0</v>
      </c>
      <c r="CQ12">
        <f t="shared" si="22"/>
        <v>0</v>
      </c>
      <c r="CR12">
        <f t="shared" si="23"/>
        <v>0</v>
      </c>
      <c r="CS12">
        <f t="shared" si="24"/>
        <v>2.8780986460362399E-2</v>
      </c>
      <c r="CT12">
        <f t="shared" si="25"/>
        <v>0</v>
      </c>
      <c r="CU12">
        <f t="shared" si="26"/>
        <v>0.213923818452319</v>
      </c>
      <c r="CV12">
        <f t="shared" si="27"/>
        <v>0.102979384497697</v>
      </c>
      <c r="CW12">
        <f t="shared" si="28"/>
        <v>9.3985247429170998E-2</v>
      </c>
      <c r="CX12">
        <f t="shared" si="29"/>
        <v>5.4207132793540301E-2</v>
      </c>
      <c r="CY12">
        <f t="shared" si="30"/>
        <v>0.103857826385643</v>
      </c>
      <c r="CZ12">
        <f t="shared" si="31"/>
        <v>0</v>
      </c>
      <c r="DA12">
        <f t="shared" si="32"/>
        <v>0</v>
      </c>
      <c r="DB12">
        <f t="shared" si="33"/>
        <v>0</v>
      </c>
      <c r="DC12">
        <f t="shared" si="34"/>
        <v>2.8780986460362298E-2</v>
      </c>
      <c r="DD12">
        <f t="shared" si="35"/>
        <v>0</v>
      </c>
      <c r="DE12">
        <f t="shared" si="36"/>
        <v>0</v>
      </c>
      <c r="DF12">
        <f t="shared" si="37"/>
        <v>0</v>
      </c>
      <c r="DG12">
        <f t="shared" si="38"/>
        <v>2.8780986460362298E-2</v>
      </c>
      <c r="DH12">
        <f t="shared" si="39"/>
        <v>0</v>
      </c>
      <c r="DI12">
        <f t="shared" si="40"/>
        <v>0.17439246171248901</v>
      </c>
      <c r="DJ12">
        <f t="shared" si="41"/>
        <v>6.28801314556027E-2</v>
      </c>
      <c r="DK12">
        <f t="shared" si="42"/>
        <v>5.2844737672243999E-3</v>
      </c>
      <c r="DL12">
        <f t="shared" si="43"/>
        <v>0.25625875712834101</v>
      </c>
      <c r="DM12">
        <f t="shared" si="44"/>
        <v>0.27945354871143302</v>
      </c>
      <c r="DN12">
        <f t="shared" si="45"/>
        <v>0.120442580069998</v>
      </c>
      <c r="DO12">
        <f t="shared" si="46"/>
        <v>4.2415447071564097E-2</v>
      </c>
      <c r="DP12">
        <f t="shared" si="47"/>
        <v>0.205462567929592</v>
      </c>
      <c r="DQ12">
        <f t="shared" si="48"/>
        <v>0.11810243600624599</v>
      </c>
      <c r="DR12">
        <f t="shared" si="49"/>
        <v>0</v>
      </c>
      <c r="DS12">
        <f t="shared" si="50"/>
        <v>0</v>
      </c>
      <c r="DT12">
        <f t="shared" si="51"/>
        <v>0</v>
      </c>
      <c r="DU12">
        <f t="shared" si="52"/>
        <v>2.68265031181181E-2</v>
      </c>
      <c r="DV12">
        <f t="shared" si="53"/>
        <v>0</v>
      </c>
      <c r="DW12">
        <f t="shared" si="54"/>
        <v>0</v>
      </c>
      <c r="DX12">
        <f t="shared" si="55"/>
        <v>0</v>
      </c>
      <c r="DY12">
        <f t="shared" si="56"/>
        <v>2.68265031181181E-2</v>
      </c>
      <c r="DZ12">
        <f t="shared" si="57"/>
        <v>0</v>
      </c>
      <c r="EA12">
        <f t="shared" si="58"/>
        <v>0.220200050355573</v>
      </c>
      <c r="EB12">
        <f t="shared" si="59"/>
        <v>0.21857921693830701</v>
      </c>
      <c r="EC12">
        <f t="shared" si="60"/>
        <v>0.23969429809572901</v>
      </c>
      <c r="ED12">
        <f t="shared" si="61"/>
        <v>0.24034597715227499</v>
      </c>
      <c r="EE12">
        <f t="shared" si="62"/>
        <v>0.112928232820744</v>
      </c>
      <c r="EF12">
        <f t="shared" si="63"/>
        <v>0.231669141880227</v>
      </c>
      <c r="EG12">
        <f t="shared" si="64"/>
        <v>0.116334410779073</v>
      </c>
      <c r="EH12">
        <f t="shared" si="65"/>
        <v>3.9011102579172202E-2</v>
      </c>
      <c r="EI12">
        <f t="shared" si="66"/>
        <v>4.6149021020859202E-2</v>
      </c>
      <c r="EJ12">
        <f t="shared" si="67"/>
        <v>0.242371100873114</v>
      </c>
      <c r="EK12">
        <f t="shared" si="68"/>
        <v>0.24790615662260301</v>
      </c>
      <c r="EL12">
        <f t="shared" si="69"/>
        <v>0.24910609970945</v>
      </c>
      <c r="EM12">
        <f t="shared" si="70"/>
        <v>1.25297704902585E-2</v>
      </c>
      <c r="EN12">
        <f t="shared" si="71"/>
        <v>6.2308615812783401E-2</v>
      </c>
      <c r="EO12">
        <f t="shared" si="72"/>
        <v>0.101978607781353</v>
      </c>
      <c r="EP12">
        <f t="shared" si="73"/>
        <v>0.17388988933976701</v>
      </c>
    </row>
    <row r="13" spans="1:146" hidden="1" x14ac:dyDescent="0.25">
      <c r="A13" t="s">
        <v>952</v>
      </c>
      <c r="B13" t="s">
        <v>849</v>
      </c>
      <c r="C13">
        <v>-2.3170380526705201E-2</v>
      </c>
      <c r="D13">
        <v>0.19655910660568399</v>
      </c>
      <c r="E13">
        <v>-0.186312782735819</v>
      </c>
      <c r="F13">
        <v>0.28038308931399297</v>
      </c>
      <c r="G13">
        <v>-8.4262536622204398E-2</v>
      </c>
      <c r="H13">
        <v>-0.110983260944765</v>
      </c>
      <c r="I13">
        <v>-0.127527230479275</v>
      </c>
      <c r="J13">
        <v>-2.3170380526704899E-2</v>
      </c>
      <c r="K13">
        <v>-2.3170380526705E-2</v>
      </c>
      <c r="L13">
        <v>2.07423856005064E-2</v>
      </c>
      <c r="M13">
        <v>-0.22152821169216499</v>
      </c>
      <c r="N13">
        <v>5.4826922435957097E-2</v>
      </c>
      <c r="O13">
        <v>6.1116645051377802E-2</v>
      </c>
      <c r="P13">
        <v>0.120834634631325</v>
      </c>
      <c r="Q13">
        <v>-2.3170380526705E-2</v>
      </c>
      <c r="U13">
        <v>-2.3170380526705E-2</v>
      </c>
      <c r="Y13">
        <v>-2.3170380526705101E-2</v>
      </c>
      <c r="AA13">
        <v>2.07423856005063E-2</v>
      </c>
      <c r="AB13">
        <v>-0.22152821169216499</v>
      </c>
      <c r="AC13">
        <v>5.4826922435957097E-2</v>
      </c>
      <c r="AD13">
        <v>6.1116645051377698E-2</v>
      </c>
      <c r="AE13">
        <v>0.120834634631325</v>
      </c>
      <c r="AI13">
        <v>-2.3170380526705101E-2</v>
      </c>
      <c r="AM13">
        <v>-2.3170380526705101E-2</v>
      </c>
      <c r="AO13">
        <v>7.3353478609611998E-3</v>
      </c>
      <c r="AP13">
        <v>-0.15722311037237799</v>
      </c>
      <c r="AQ13">
        <v>-0.13741240873914301</v>
      </c>
      <c r="AR13">
        <v>0.12591309173374801</v>
      </c>
      <c r="AS13">
        <v>0.19383379673254</v>
      </c>
      <c r="AT13">
        <v>0.15691904080475699</v>
      </c>
      <c r="AU13">
        <v>0.34435426400024799</v>
      </c>
      <c r="AV13">
        <v>0.14285889605664701</v>
      </c>
      <c r="AW13">
        <v>0.243289567288969</v>
      </c>
      <c r="BA13">
        <v>0.19655910660568399</v>
      </c>
      <c r="BE13">
        <v>0.19655910660568399</v>
      </c>
      <c r="BG13">
        <v>0.167026442958701</v>
      </c>
      <c r="BH13">
        <v>-8.6031501601220597E-2</v>
      </c>
      <c r="BI13">
        <v>-0.10027514513621801</v>
      </c>
      <c r="BJ13">
        <v>0.17883059987967201</v>
      </c>
      <c r="BK13">
        <v>-3.3006516485712699E-2</v>
      </c>
      <c r="BL13">
        <v>8.0491268596802404E-2</v>
      </c>
      <c r="BM13">
        <v>-0.103221232066062</v>
      </c>
      <c r="BN13">
        <v>-9.02160889669614E-2</v>
      </c>
      <c r="BO13">
        <v>-0.18042749927764101</v>
      </c>
      <c r="BP13">
        <v>0.14290173039586401</v>
      </c>
      <c r="BQ13">
        <v>9.6661963930998004E-2</v>
      </c>
      <c r="BR13">
        <v>0.123751058078544</v>
      </c>
      <c r="BS13">
        <v>-0.24816088905779499</v>
      </c>
      <c r="BT13">
        <v>-0.14755073602933</v>
      </c>
      <c r="BU13">
        <v>-6.6463615781763394E-2</v>
      </c>
      <c r="BV13">
        <v>-1.0574422552222599E-2</v>
      </c>
      <c r="BW13">
        <f t="shared" si="2"/>
        <v>2.3170380526705201E-2</v>
      </c>
      <c r="BX13">
        <f t="shared" si="3"/>
        <v>0.19655910660568399</v>
      </c>
      <c r="BY13">
        <f t="shared" si="4"/>
        <v>0.186312782735819</v>
      </c>
      <c r="BZ13">
        <f t="shared" si="5"/>
        <v>0.28038308931399297</v>
      </c>
      <c r="CA13">
        <f t="shared" si="6"/>
        <v>8.4262536622204398E-2</v>
      </c>
      <c r="CB13">
        <f t="shared" si="7"/>
        <v>0.110983260944765</v>
      </c>
      <c r="CC13">
        <f t="shared" si="8"/>
        <v>0.127527230479275</v>
      </c>
      <c r="CD13">
        <f t="shared" si="9"/>
        <v>2.3170380526704899E-2</v>
      </c>
      <c r="CE13">
        <f t="shared" si="10"/>
        <v>2.3170380526705E-2</v>
      </c>
      <c r="CF13">
        <f t="shared" si="11"/>
        <v>2.07423856005064E-2</v>
      </c>
      <c r="CG13">
        <f t="shared" si="12"/>
        <v>0.22152821169216499</v>
      </c>
      <c r="CH13">
        <f t="shared" si="13"/>
        <v>5.4826922435957097E-2</v>
      </c>
      <c r="CI13">
        <f t="shared" si="14"/>
        <v>6.1116645051377802E-2</v>
      </c>
      <c r="CJ13">
        <f t="shared" si="15"/>
        <v>0.120834634631325</v>
      </c>
      <c r="CK13">
        <f t="shared" si="16"/>
        <v>2.3170380526705E-2</v>
      </c>
      <c r="CL13">
        <f t="shared" si="17"/>
        <v>0</v>
      </c>
      <c r="CM13">
        <f t="shared" si="18"/>
        <v>0</v>
      </c>
      <c r="CN13">
        <f t="shared" si="19"/>
        <v>0</v>
      </c>
      <c r="CO13">
        <f t="shared" si="20"/>
        <v>2.3170380526705E-2</v>
      </c>
      <c r="CP13">
        <f t="shared" si="21"/>
        <v>0</v>
      </c>
      <c r="CQ13">
        <f t="shared" si="22"/>
        <v>0</v>
      </c>
      <c r="CR13">
        <f t="shared" si="23"/>
        <v>0</v>
      </c>
      <c r="CS13">
        <f t="shared" si="24"/>
        <v>2.3170380526705101E-2</v>
      </c>
      <c r="CT13">
        <f t="shared" si="25"/>
        <v>0</v>
      </c>
      <c r="CU13">
        <f t="shared" si="26"/>
        <v>2.07423856005063E-2</v>
      </c>
      <c r="CV13">
        <f t="shared" si="27"/>
        <v>0.22152821169216499</v>
      </c>
      <c r="CW13">
        <f t="shared" si="28"/>
        <v>5.4826922435957097E-2</v>
      </c>
      <c r="CX13">
        <f t="shared" si="29"/>
        <v>6.1116645051377698E-2</v>
      </c>
      <c r="CY13">
        <f t="shared" si="30"/>
        <v>0.120834634631325</v>
      </c>
      <c r="CZ13">
        <f t="shared" si="31"/>
        <v>0</v>
      </c>
      <c r="DA13">
        <f t="shared" si="32"/>
        <v>0</v>
      </c>
      <c r="DB13">
        <f t="shared" si="33"/>
        <v>0</v>
      </c>
      <c r="DC13">
        <f t="shared" si="34"/>
        <v>2.3170380526705101E-2</v>
      </c>
      <c r="DD13">
        <f t="shared" si="35"/>
        <v>0</v>
      </c>
      <c r="DE13">
        <f t="shared" si="36"/>
        <v>0</v>
      </c>
      <c r="DF13">
        <f t="shared" si="37"/>
        <v>0</v>
      </c>
      <c r="DG13">
        <f t="shared" si="38"/>
        <v>2.3170380526705101E-2</v>
      </c>
      <c r="DH13">
        <f t="shared" si="39"/>
        <v>0</v>
      </c>
      <c r="DI13">
        <f t="shared" si="40"/>
        <v>7.3353478609611998E-3</v>
      </c>
      <c r="DJ13">
        <f t="shared" si="41"/>
        <v>0.15722311037237799</v>
      </c>
      <c r="DK13">
        <f t="shared" si="42"/>
        <v>0.13741240873914301</v>
      </c>
      <c r="DL13">
        <f t="shared" si="43"/>
        <v>0.12591309173374801</v>
      </c>
      <c r="DM13">
        <f t="shared" si="44"/>
        <v>0.19383379673254</v>
      </c>
      <c r="DN13">
        <f t="shared" si="45"/>
        <v>0.15691904080475699</v>
      </c>
      <c r="DO13">
        <f t="shared" si="46"/>
        <v>0.34435426400024799</v>
      </c>
      <c r="DP13">
        <f t="shared" si="47"/>
        <v>0.14285889605664701</v>
      </c>
      <c r="DQ13">
        <f t="shared" si="48"/>
        <v>0.243289567288969</v>
      </c>
      <c r="DR13">
        <f t="shared" si="49"/>
        <v>0</v>
      </c>
      <c r="DS13">
        <f t="shared" si="50"/>
        <v>0</v>
      </c>
      <c r="DT13">
        <f t="shared" si="51"/>
        <v>0</v>
      </c>
      <c r="DU13">
        <f t="shared" si="52"/>
        <v>0.19655910660568399</v>
      </c>
      <c r="DV13">
        <f t="shared" si="53"/>
        <v>0</v>
      </c>
      <c r="DW13">
        <f t="shared" si="54"/>
        <v>0</v>
      </c>
      <c r="DX13">
        <f t="shared" si="55"/>
        <v>0</v>
      </c>
      <c r="DY13">
        <f t="shared" si="56"/>
        <v>0.19655910660568399</v>
      </c>
      <c r="DZ13">
        <f t="shared" si="57"/>
        <v>0</v>
      </c>
      <c r="EA13">
        <f t="shared" si="58"/>
        <v>0.167026442958701</v>
      </c>
      <c r="EB13">
        <f t="shared" si="59"/>
        <v>8.6031501601220597E-2</v>
      </c>
      <c r="EC13">
        <f t="shared" si="60"/>
        <v>0.10027514513621801</v>
      </c>
      <c r="ED13">
        <f t="shared" si="61"/>
        <v>0.17883059987967201</v>
      </c>
      <c r="EE13">
        <f t="shared" si="62"/>
        <v>3.3006516485712699E-2</v>
      </c>
      <c r="EF13">
        <f t="shared" si="63"/>
        <v>8.0491268596802404E-2</v>
      </c>
      <c r="EG13">
        <f t="shared" si="64"/>
        <v>0.103221232066062</v>
      </c>
      <c r="EH13">
        <f t="shared" si="65"/>
        <v>9.02160889669614E-2</v>
      </c>
      <c r="EI13">
        <f t="shared" si="66"/>
        <v>0.18042749927764101</v>
      </c>
      <c r="EJ13">
        <f t="shared" si="67"/>
        <v>0.14290173039586401</v>
      </c>
      <c r="EK13">
        <f t="shared" si="68"/>
        <v>9.6661963930998004E-2</v>
      </c>
      <c r="EL13">
        <f t="shared" si="69"/>
        <v>0.123751058078544</v>
      </c>
      <c r="EM13">
        <f t="shared" si="70"/>
        <v>0.24816088905779499</v>
      </c>
      <c r="EN13">
        <f t="shared" si="71"/>
        <v>0.14755073602933</v>
      </c>
      <c r="EO13">
        <f t="shared" si="72"/>
        <v>6.6463615781763394E-2</v>
      </c>
      <c r="EP13">
        <f t="shared" si="73"/>
        <v>1.0574422552222599E-2</v>
      </c>
    </row>
    <row r="14" spans="1:146" hidden="1" x14ac:dyDescent="0.25">
      <c r="A14" t="s">
        <v>952</v>
      </c>
      <c r="B14" t="s">
        <v>850</v>
      </c>
      <c r="C14">
        <v>6.3070716198320997E-3</v>
      </c>
      <c r="D14">
        <v>-0.13917714290243299</v>
      </c>
      <c r="E14">
        <v>0.107125565368817</v>
      </c>
      <c r="F14">
        <v>-7.0220216799931803E-2</v>
      </c>
      <c r="G14">
        <v>3.5018836062145502E-2</v>
      </c>
      <c r="H14">
        <v>8.2310735480876196E-2</v>
      </c>
      <c r="I14">
        <v>5.3764211183977999E-2</v>
      </c>
      <c r="J14">
        <v>6.3070716198323998E-3</v>
      </c>
      <c r="K14">
        <v>6.3070716198323001E-3</v>
      </c>
      <c r="L14">
        <v>4.2132287252644098E-2</v>
      </c>
      <c r="M14">
        <v>-6.16110769719483E-2</v>
      </c>
      <c r="N14">
        <v>-0.16012020343296901</v>
      </c>
      <c r="O14">
        <v>-1.42808074001795E-2</v>
      </c>
      <c r="P14">
        <v>0.42084923093426102</v>
      </c>
      <c r="Q14">
        <v>6.3070716198323001E-3</v>
      </c>
      <c r="U14">
        <v>6.3070716198323998E-3</v>
      </c>
      <c r="Y14">
        <v>6.3070716198323998E-3</v>
      </c>
      <c r="AA14">
        <v>4.2132287252644202E-2</v>
      </c>
      <c r="AB14">
        <v>-6.1611076971948203E-2</v>
      </c>
      <c r="AC14">
        <v>-0.16012020343296901</v>
      </c>
      <c r="AD14">
        <v>-1.42808074001795E-2</v>
      </c>
      <c r="AE14">
        <v>0.42084923093426102</v>
      </c>
      <c r="AI14">
        <v>6.3070716198323001E-3</v>
      </c>
      <c r="AM14">
        <v>6.3070716198323001E-3</v>
      </c>
      <c r="AO14">
        <v>8.9619032733654E-3</v>
      </c>
      <c r="AP14">
        <v>4.3465578313871898E-2</v>
      </c>
      <c r="AQ14">
        <v>-6.9334540682426003E-3</v>
      </c>
      <c r="AR14">
        <v>-1.2308235719720499E-2</v>
      </c>
      <c r="AS14">
        <v>-0.15078091017431</v>
      </c>
      <c r="AT14">
        <v>-0.34742102442737499</v>
      </c>
      <c r="AU14">
        <v>0.288357422208039</v>
      </c>
      <c r="AV14">
        <v>-0.17702886966797601</v>
      </c>
      <c r="AW14">
        <v>0.40215596802804898</v>
      </c>
      <c r="BA14">
        <v>-0.13917714290243299</v>
      </c>
      <c r="BE14">
        <v>-0.13917714290243299</v>
      </c>
      <c r="BG14">
        <v>-0.11433069222192099</v>
      </c>
      <c r="BH14">
        <v>-1.8343708101894202E-2</v>
      </c>
      <c r="BI14">
        <v>2.2753582474834499E-2</v>
      </c>
      <c r="BJ14">
        <v>-0.122424551531544</v>
      </c>
      <c r="BK14">
        <v>-3.8606401183054702E-2</v>
      </c>
      <c r="BL14">
        <v>6.1123519121988899E-2</v>
      </c>
      <c r="BM14">
        <v>4.9918278055427798E-2</v>
      </c>
      <c r="BN14">
        <v>-6.2252623908212401E-2</v>
      </c>
      <c r="BO14">
        <v>-6.8879612041751999E-3</v>
      </c>
      <c r="BP14">
        <v>3.6288989485171501E-2</v>
      </c>
      <c r="BQ14">
        <v>0.10182575319114399</v>
      </c>
      <c r="BR14">
        <v>-0.12375075044374199</v>
      </c>
      <c r="BS14">
        <v>9.2152138135142003E-3</v>
      </c>
      <c r="BT14">
        <v>8.0894338164499299E-2</v>
      </c>
      <c r="BU14">
        <v>2.7579497389421601E-2</v>
      </c>
      <c r="BV14">
        <v>2.1196691589203499E-2</v>
      </c>
      <c r="BW14">
        <f t="shared" si="2"/>
        <v>6.3070716198320997E-3</v>
      </c>
      <c r="BX14">
        <f t="shared" si="3"/>
        <v>0.13917714290243299</v>
      </c>
      <c r="BY14">
        <f t="shared" si="4"/>
        <v>0.107125565368817</v>
      </c>
      <c r="BZ14">
        <f t="shared" si="5"/>
        <v>7.0220216799931803E-2</v>
      </c>
      <c r="CA14">
        <f t="shared" si="6"/>
        <v>3.5018836062145502E-2</v>
      </c>
      <c r="CB14">
        <f t="shared" si="7"/>
        <v>8.2310735480876196E-2</v>
      </c>
      <c r="CC14">
        <f t="shared" si="8"/>
        <v>5.3764211183977999E-2</v>
      </c>
      <c r="CD14">
        <f t="shared" si="9"/>
        <v>6.3070716198323998E-3</v>
      </c>
      <c r="CE14">
        <f t="shared" si="10"/>
        <v>6.3070716198323001E-3</v>
      </c>
      <c r="CF14">
        <f t="shared" si="11"/>
        <v>4.2132287252644098E-2</v>
      </c>
      <c r="CG14">
        <f t="shared" si="12"/>
        <v>6.16110769719483E-2</v>
      </c>
      <c r="CH14">
        <f t="shared" si="13"/>
        <v>0.16012020343296901</v>
      </c>
      <c r="CI14">
        <f t="shared" si="14"/>
        <v>1.42808074001795E-2</v>
      </c>
      <c r="CJ14">
        <f t="shared" si="15"/>
        <v>0.42084923093426102</v>
      </c>
      <c r="CK14">
        <f t="shared" si="16"/>
        <v>6.3070716198323001E-3</v>
      </c>
      <c r="CL14">
        <f t="shared" si="17"/>
        <v>0</v>
      </c>
      <c r="CM14">
        <f t="shared" si="18"/>
        <v>0</v>
      </c>
      <c r="CN14">
        <f t="shared" si="19"/>
        <v>0</v>
      </c>
      <c r="CO14">
        <f t="shared" si="20"/>
        <v>6.3070716198323998E-3</v>
      </c>
      <c r="CP14">
        <f t="shared" si="21"/>
        <v>0</v>
      </c>
      <c r="CQ14">
        <f t="shared" si="22"/>
        <v>0</v>
      </c>
      <c r="CR14">
        <f t="shared" si="23"/>
        <v>0</v>
      </c>
      <c r="CS14">
        <f t="shared" si="24"/>
        <v>6.3070716198323998E-3</v>
      </c>
      <c r="CT14">
        <f t="shared" si="25"/>
        <v>0</v>
      </c>
      <c r="CU14">
        <f t="shared" si="26"/>
        <v>4.2132287252644202E-2</v>
      </c>
      <c r="CV14">
        <f t="shared" si="27"/>
        <v>6.1611076971948203E-2</v>
      </c>
      <c r="CW14">
        <f t="shared" si="28"/>
        <v>0.16012020343296901</v>
      </c>
      <c r="CX14">
        <f t="shared" si="29"/>
        <v>1.42808074001795E-2</v>
      </c>
      <c r="CY14">
        <f t="shared" si="30"/>
        <v>0.42084923093426102</v>
      </c>
      <c r="CZ14">
        <f t="shared" si="31"/>
        <v>0</v>
      </c>
      <c r="DA14">
        <f t="shared" si="32"/>
        <v>0</v>
      </c>
      <c r="DB14">
        <f t="shared" si="33"/>
        <v>0</v>
      </c>
      <c r="DC14">
        <f t="shared" si="34"/>
        <v>6.3070716198323001E-3</v>
      </c>
      <c r="DD14">
        <f t="shared" si="35"/>
        <v>0</v>
      </c>
      <c r="DE14">
        <f t="shared" si="36"/>
        <v>0</v>
      </c>
      <c r="DF14">
        <f t="shared" si="37"/>
        <v>0</v>
      </c>
      <c r="DG14">
        <f t="shared" si="38"/>
        <v>6.3070716198323001E-3</v>
      </c>
      <c r="DH14">
        <f t="shared" si="39"/>
        <v>0</v>
      </c>
      <c r="DI14">
        <f t="shared" si="40"/>
        <v>8.9619032733654E-3</v>
      </c>
      <c r="DJ14">
        <f t="shared" si="41"/>
        <v>4.3465578313871898E-2</v>
      </c>
      <c r="DK14">
        <f t="shared" si="42"/>
        <v>6.9334540682426003E-3</v>
      </c>
      <c r="DL14">
        <f t="shared" si="43"/>
        <v>1.2308235719720499E-2</v>
      </c>
      <c r="DM14">
        <f t="shared" si="44"/>
        <v>0.15078091017431</v>
      </c>
      <c r="DN14">
        <f t="shared" si="45"/>
        <v>0.34742102442737499</v>
      </c>
      <c r="DO14">
        <f t="shared" si="46"/>
        <v>0.288357422208039</v>
      </c>
      <c r="DP14">
        <f t="shared" si="47"/>
        <v>0.17702886966797601</v>
      </c>
      <c r="DQ14">
        <f t="shared" si="48"/>
        <v>0.40215596802804898</v>
      </c>
      <c r="DR14">
        <f t="shared" si="49"/>
        <v>0</v>
      </c>
      <c r="DS14">
        <f t="shared" si="50"/>
        <v>0</v>
      </c>
      <c r="DT14">
        <f t="shared" si="51"/>
        <v>0</v>
      </c>
      <c r="DU14">
        <f t="shared" si="52"/>
        <v>0.13917714290243299</v>
      </c>
      <c r="DV14">
        <f t="shared" si="53"/>
        <v>0</v>
      </c>
      <c r="DW14">
        <f t="shared" si="54"/>
        <v>0</v>
      </c>
      <c r="DX14">
        <f t="shared" si="55"/>
        <v>0</v>
      </c>
      <c r="DY14">
        <f t="shared" si="56"/>
        <v>0.13917714290243299</v>
      </c>
      <c r="DZ14">
        <f t="shared" si="57"/>
        <v>0</v>
      </c>
      <c r="EA14">
        <f t="shared" si="58"/>
        <v>0.11433069222192099</v>
      </c>
      <c r="EB14">
        <f t="shared" si="59"/>
        <v>1.8343708101894202E-2</v>
      </c>
      <c r="EC14">
        <f t="shared" si="60"/>
        <v>2.2753582474834499E-2</v>
      </c>
      <c r="ED14">
        <f t="shared" si="61"/>
        <v>0.122424551531544</v>
      </c>
      <c r="EE14">
        <f t="shared" si="62"/>
        <v>3.8606401183054702E-2</v>
      </c>
      <c r="EF14">
        <f t="shared" si="63"/>
        <v>6.1123519121988899E-2</v>
      </c>
      <c r="EG14">
        <f t="shared" si="64"/>
        <v>4.9918278055427798E-2</v>
      </c>
      <c r="EH14">
        <f t="shared" si="65"/>
        <v>6.2252623908212401E-2</v>
      </c>
      <c r="EI14">
        <f t="shared" si="66"/>
        <v>6.8879612041751999E-3</v>
      </c>
      <c r="EJ14">
        <f t="shared" si="67"/>
        <v>3.6288989485171501E-2</v>
      </c>
      <c r="EK14">
        <f t="shared" si="68"/>
        <v>0.10182575319114399</v>
      </c>
      <c r="EL14">
        <f t="shared" si="69"/>
        <v>0.12375075044374199</v>
      </c>
      <c r="EM14">
        <f t="shared" si="70"/>
        <v>9.2152138135142003E-3</v>
      </c>
      <c r="EN14">
        <f t="shared" si="71"/>
        <v>8.0894338164499299E-2</v>
      </c>
      <c r="EO14">
        <f t="shared" si="72"/>
        <v>2.7579497389421601E-2</v>
      </c>
      <c r="EP14">
        <f t="shared" si="73"/>
        <v>2.1196691589203499E-2</v>
      </c>
    </row>
    <row r="15" spans="1:146" hidden="1" x14ac:dyDescent="0.25">
      <c r="A15" t="s">
        <v>953</v>
      </c>
      <c r="B15" t="s">
        <v>847</v>
      </c>
      <c r="C15">
        <v>0.17009723576143199</v>
      </c>
      <c r="D15">
        <v>0.15651795635150301</v>
      </c>
      <c r="E15">
        <v>8.0981904292620602E-2</v>
      </c>
      <c r="F15">
        <v>0.120848299551501</v>
      </c>
      <c r="G15">
        <v>0.115962414950501</v>
      </c>
      <c r="H15">
        <v>0.14214599004890699</v>
      </c>
      <c r="I15">
        <v>0.162989314544918</v>
      </c>
      <c r="J15">
        <v>0.17009310530240701</v>
      </c>
      <c r="K15">
        <v>0.17009723576143199</v>
      </c>
      <c r="L15">
        <v>0.12878096704498099</v>
      </c>
      <c r="M15">
        <v>0.13508675325060401</v>
      </c>
      <c r="N15">
        <v>0.15247901894784199</v>
      </c>
      <c r="O15">
        <v>0.14826203417863701</v>
      </c>
      <c r="P15">
        <v>0.109675866425722</v>
      </c>
      <c r="Q15">
        <v>0.17009723576143199</v>
      </c>
      <c r="R15">
        <v>0.17009723576143199</v>
      </c>
      <c r="Y15">
        <v>0.17009723576143199</v>
      </c>
      <c r="AA15">
        <v>0.12878096704498099</v>
      </c>
      <c r="AB15">
        <v>0.13508675325060401</v>
      </c>
      <c r="AC15">
        <v>0.15247901894784199</v>
      </c>
      <c r="AD15">
        <v>0.14820742067460399</v>
      </c>
      <c r="AE15">
        <v>0.109675866425723</v>
      </c>
      <c r="AF15">
        <v>0.17009723576143199</v>
      </c>
      <c r="AM15">
        <v>0.17009723576143199</v>
      </c>
      <c r="AO15">
        <v>0.148428739464527</v>
      </c>
      <c r="AP15">
        <v>0.158798536773679</v>
      </c>
      <c r="AQ15">
        <v>0.16147989226232401</v>
      </c>
      <c r="AR15">
        <v>0.12897386897379801</v>
      </c>
      <c r="AS15">
        <v>0.10799720151794399</v>
      </c>
      <c r="AT15">
        <v>0.104105556263724</v>
      </c>
      <c r="AU15">
        <v>9.3761915285459602E-2</v>
      </c>
      <c r="AV15">
        <v>7.3956886910503297E-2</v>
      </c>
      <c r="AW15">
        <v>7.2329266237425999E-2</v>
      </c>
      <c r="AX15">
        <v>0.15651795635150301</v>
      </c>
      <c r="BE15">
        <v>0.15651795635150301</v>
      </c>
      <c r="BG15">
        <v>0.11049221036302199</v>
      </c>
      <c r="BH15">
        <v>0.13270969882899</v>
      </c>
      <c r="BI15">
        <v>0.116420315719127</v>
      </c>
      <c r="BJ15">
        <v>0.121304225221814</v>
      </c>
      <c r="BK15">
        <v>0.13823752335855</v>
      </c>
      <c r="BL15">
        <v>0.14122772844889001</v>
      </c>
      <c r="BM15">
        <v>0.15590707889274</v>
      </c>
      <c r="BN15">
        <v>0.146531375959501</v>
      </c>
      <c r="BO15">
        <v>0.15100121267935501</v>
      </c>
      <c r="BP15">
        <v>0.124616330651384</v>
      </c>
      <c r="BQ15">
        <v>0.125166889707091</v>
      </c>
      <c r="BR15">
        <v>0.114350109947532</v>
      </c>
      <c r="BS15">
        <v>0.149366473381909</v>
      </c>
      <c r="BT15">
        <v>0.14546303048842499</v>
      </c>
      <c r="BU15">
        <v>0.15357609375336501</v>
      </c>
      <c r="BV15">
        <v>0.143141539513294</v>
      </c>
      <c r="BW15">
        <f t="shared" si="2"/>
        <v>0.17009723576143199</v>
      </c>
      <c r="BX15">
        <f t="shared" si="3"/>
        <v>0.15651795635150301</v>
      </c>
      <c r="BY15">
        <f t="shared" si="4"/>
        <v>8.0981904292620602E-2</v>
      </c>
      <c r="BZ15">
        <f t="shared" si="5"/>
        <v>0.120848299551501</v>
      </c>
      <c r="CA15">
        <f t="shared" si="6"/>
        <v>0.115962414950501</v>
      </c>
      <c r="CB15">
        <f t="shared" si="7"/>
        <v>0.14214599004890699</v>
      </c>
      <c r="CC15">
        <f t="shared" si="8"/>
        <v>0.162989314544918</v>
      </c>
      <c r="CD15">
        <f t="shared" si="9"/>
        <v>0.17009310530240701</v>
      </c>
      <c r="CE15">
        <f t="shared" si="10"/>
        <v>0.17009723576143199</v>
      </c>
      <c r="CF15">
        <f t="shared" si="11"/>
        <v>0.12878096704498099</v>
      </c>
      <c r="CG15">
        <f t="shared" si="12"/>
        <v>0.13508675325060401</v>
      </c>
      <c r="CH15">
        <f t="shared" si="13"/>
        <v>0.15247901894784199</v>
      </c>
      <c r="CI15">
        <f t="shared" si="14"/>
        <v>0.14826203417863701</v>
      </c>
      <c r="CJ15">
        <f t="shared" si="15"/>
        <v>0.109675866425722</v>
      </c>
      <c r="CK15">
        <f t="shared" si="16"/>
        <v>0.17009723576143199</v>
      </c>
      <c r="CL15">
        <f t="shared" si="17"/>
        <v>0.17009723576143199</v>
      </c>
      <c r="CM15">
        <f t="shared" si="18"/>
        <v>0</v>
      </c>
      <c r="CN15">
        <f t="shared" si="19"/>
        <v>0</v>
      </c>
      <c r="CO15">
        <f t="shared" si="20"/>
        <v>0</v>
      </c>
      <c r="CP15">
        <f t="shared" si="21"/>
        <v>0</v>
      </c>
      <c r="CQ15">
        <f t="shared" si="22"/>
        <v>0</v>
      </c>
      <c r="CR15">
        <f t="shared" si="23"/>
        <v>0</v>
      </c>
      <c r="CS15">
        <f t="shared" si="24"/>
        <v>0.17009723576143199</v>
      </c>
      <c r="CT15">
        <f t="shared" si="25"/>
        <v>0</v>
      </c>
      <c r="CU15">
        <f t="shared" si="26"/>
        <v>0.12878096704498099</v>
      </c>
      <c r="CV15">
        <f t="shared" si="27"/>
        <v>0.13508675325060401</v>
      </c>
      <c r="CW15">
        <f t="shared" si="28"/>
        <v>0.15247901894784199</v>
      </c>
      <c r="CX15">
        <f t="shared" si="29"/>
        <v>0.14820742067460399</v>
      </c>
      <c r="CY15">
        <f t="shared" si="30"/>
        <v>0.109675866425723</v>
      </c>
      <c r="CZ15">
        <f t="shared" si="31"/>
        <v>0.17009723576143199</v>
      </c>
      <c r="DA15">
        <f t="shared" si="32"/>
        <v>0</v>
      </c>
      <c r="DB15">
        <f t="shared" si="33"/>
        <v>0</v>
      </c>
      <c r="DC15">
        <f t="shared" si="34"/>
        <v>0</v>
      </c>
      <c r="DD15">
        <f t="shared" si="35"/>
        <v>0</v>
      </c>
      <c r="DE15">
        <f t="shared" si="36"/>
        <v>0</v>
      </c>
      <c r="DF15">
        <f t="shared" si="37"/>
        <v>0</v>
      </c>
      <c r="DG15">
        <f t="shared" si="38"/>
        <v>0.17009723576143199</v>
      </c>
      <c r="DH15">
        <f t="shared" si="39"/>
        <v>0</v>
      </c>
      <c r="DI15">
        <f t="shared" si="40"/>
        <v>0.148428739464527</v>
      </c>
      <c r="DJ15">
        <f t="shared" si="41"/>
        <v>0.158798536773679</v>
      </c>
      <c r="DK15">
        <f t="shared" si="42"/>
        <v>0.16147989226232401</v>
      </c>
      <c r="DL15">
        <f t="shared" si="43"/>
        <v>0.12897386897379801</v>
      </c>
      <c r="DM15">
        <f t="shared" si="44"/>
        <v>0.10799720151794399</v>
      </c>
      <c r="DN15">
        <f t="shared" si="45"/>
        <v>0.104105556263724</v>
      </c>
      <c r="DO15">
        <f t="shared" si="46"/>
        <v>9.3761915285459602E-2</v>
      </c>
      <c r="DP15">
        <f t="shared" si="47"/>
        <v>7.3956886910503297E-2</v>
      </c>
      <c r="DQ15">
        <f t="shared" si="48"/>
        <v>7.2329266237425999E-2</v>
      </c>
      <c r="DR15">
        <f t="shared" si="49"/>
        <v>0.15651795635150301</v>
      </c>
      <c r="DS15">
        <f t="shared" si="50"/>
        <v>0</v>
      </c>
      <c r="DT15">
        <f t="shared" si="51"/>
        <v>0</v>
      </c>
      <c r="DU15">
        <f t="shared" si="52"/>
        <v>0</v>
      </c>
      <c r="DV15">
        <f t="shared" si="53"/>
        <v>0</v>
      </c>
      <c r="DW15">
        <f t="shared" si="54"/>
        <v>0</v>
      </c>
      <c r="DX15">
        <f t="shared" si="55"/>
        <v>0</v>
      </c>
      <c r="DY15">
        <f t="shared" si="56"/>
        <v>0.15651795635150301</v>
      </c>
      <c r="DZ15">
        <f t="shared" si="57"/>
        <v>0</v>
      </c>
      <c r="EA15">
        <f t="shared" si="58"/>
        <v>0.11049221036302199</v>
      </c>
      <c r="EB15">
        <f t="shared" si="59"/>
        <v>0.13270969882899</v>
      </c>
      <c r="EC15">
        <f t="shared" si="60"/>
        <v>0.116420315719127</v>
      </c>
      <c r="ED15">
        <f t="shared" si="61"/>
        <v>0.121304225221814</v>
      </c>
      <c r="EE15">
        <f t="shared" si="62"/>
        <v>0.13823752335855</v>
      </c>
      <c r="EF15">
        <f t="shared" si="63"/>
        <v>0.14122772844889001</v>
      </c>
      <c r="EG15">
        <f t="shared" si="64"/>
        <v>0.15590707889274</v>
      </c>
      <c r="EH15">
        <f t="shared" si="65"/>
        <v>0.146531375959501</v>
      </c>
      <c r="EI15">
        <f t="shared" si="66"/>
        <v>0.15100121267935501</v>
      </c>
      <c r="EJ15">
        <f t="shared" si="67"/>
        <v>0.124616330651384</v>
      </c>
      <c r="EK15">
        <f t="shared" si="68"/>
        <v>0.125166889707091</v>
      </c>
      <c r="EL15">
        <f t="shared" si="69"/>
        <v>0.114350109947532</v>
      </c>
      <c r="EM15">
        <f t="shared" si="70"/>
        <v>0.149366473381909</v>
      </c>
      <c r="EN15">
        <f t="shared" si="71"/>
        <v>0.14546303048842499</v>
      </c>
      <c r="EO15">
        <f t="shared" si="72"/>
        <v>0.15357609375336501</v>
      </c>
      <c r="EP15">
        <f t="shared" si="73"/>
        <v>0.143141539513294</v>
      </c>
    </row>
    <row r="16" spans="1:146" hidden="1" x14ac:dyDescent="0.25">
      <c r="A16" t="s">
        <v>953</v>
      </c>
      <c r="B16" t="s">
        <v>848</v>
      </c>
      <c r="C16">
        <v>-1.8864780316193999E-2</v>
      </c>
      <c r="D16">
        <v>7.9574415576886104E-2</v>
      </c>
      <c r="E16">
        <v>-0.15965700722177301</v>
      </c>
      <c r="F16">
        <v>-5.15008745003247E-2</v>
      </c>
      <c r="G16">
        <v>-0.241108481289453</v>
      </c>
      <c r="H16">
        <v>-0.19122017372314101</v>
      </c>
      <c r="I16">
        <v>-1.0317522151288699E-2</v>
      </c>
      <c r="J16">
        <v>-1.9028685468310699E-2</v>
      </c>
      <c r="K16">
        <v>-1.8864780316193899E-2</v>
      </c>
      <c r="L16">
        <v>0.22131106823365701</v>
      </c>
      <c r="M16">
        <v>-0.118054817472003</v>
      </c>
      <c r="N16">
        <v>-4.8968784246387703E-2</v>
      </c>
      <c r="O16">
        <v>8.8103763315375602E-2</v>
      </c>
      <c r="P16">
        <v>-0.18158008820079899</v>
      </c>
      <c r="Q16">
        <v>-1.8864780316193899E-2</v>
      </c>
      <c r="R16">
        <v>-1.8864780316193899E-2</v>
      </c>
      <c r="Y16">
        <v>-1.8864780316193899E-2</v>
      </c>
      <c r="AA16">
        <v>0.22131106823365701</v>
      </c>
      <c r="AB16">
        <v>-0.118054817472003</v>
      </c>
      <c r="AC16">
        <v>-4.8968784246387703E-2</v>
      </c>
      <c r="AD16">
        <v>8.8671462787203004E-2</v>
      </c>
      <c r="AE16">
        <v>-0.18158008820079899</v>
      </c>
      <c r="AF16">
        <v>-1.8864780316193899E-2</v>
      </c>
      <c r="AM16">
        <v>-1.8864780316193899E-2</v>
      </c>
      <c r="AO16">
        <v>0.18001990257938</v>
      </c>
      <c r="AP16">
        <v>-9.2358983429539996E-4</v>
      </c>
      <c r="AQ16">
        <v>2.6093798575402002E-2</v>
      </c>
      <c r="AR16">
        <v>-0.234729105956302</v>
      </c>
      <c r="AS16">
        <v>2.1316008298551299E-2</v>
      </c>
      <c r="AT16">
        <v>-0.138029807383446</v>
      </c>
      <c r="AU16">
        <v>8.3993291007045695E-2</v>
      </c>
      <c r="AV16">
        <v>0.235096182234099</v>
      </c>
      <c r="AW16">
        <v>4.7841494219117299E-2</v>
      </c>
      <c r="AX16">
        <v>7.9574415576886007E-2</v>
      </c>
      <c r="BE16">
        <v>7.9574415576886007E-2</v>
      </c>
      <c r="BG16">
        <v>0.27704032808069901</v>
      </c>
      <c r="BH16">
        <v>0.118862344362773</v>
      </c>
      <c r="BI16">
        <v>0.238276928157207</v>
      </c>
      <c r="BJ16">
        <v>-0.21520507753101301</v>
      </c>
      <c r="BK16">
        <v>0.18835922663252</v>
      </c>
      <c r="BL16">
        <v>0.19983478047903999</v>
      </c>
      <c r="BM16">
        <v>0.130891092714462</v>
      </c>
      <c r="BN16">
        <v>-3.0550063412599301E-2</v>
      </c>
      <c r="BO16">
        <v>-6.8522746212024394E-2</v>
      </c>
      <c r="BP16">
        <v>-0.177373576156269</v>
      </c>
      <c r="BQ16">
        <v>-0.239436226131716</v>
      </c>
      <c r="BR16">
        <v>-0.237426885856483</v>
      </c>
      <c r="BS16">
        <v>-8.7971054383923802E-2</v>
      </c>
      <c r="BT16">
        <v>2.3958680729204599E-2</v>
      </c>
      <c r="BU16">
        <v>7.6631729669278406E-2</v>
      </c>
      <c r="BV16">
        <v>0.13860105698816999</v>
      </c>
      <c r="BW16">
        <f t="shared" si="2"/>
        <v>1.8864780316193999E-2</v>
      </c>
      <c r="BX16">
        <f t="shared" si="3"/>
        <v>7.9574415576886104E-2</v>
      </c>
      <c r="BY16">
        <f t="shared" si="4"/>
        <v>0.15965700722177301</v>
      </c>
      <c r="BZ16">
        <f t="shared" si="5"/>
        <v>5.15008745003247E-2</v>
      </c>
      <c r="CA16">
        <f t="shared" si="6"/>
        <v>0.241108481289453</v>
      </c>
      <c r="CB16">
        <f t="shared" si="7"/>
        <v>0.19122017372314101</v>
      </c>
      <c r="CC16">
        <f t="shared" si="8"/>
        <v>1.0317522151288699E-2</v>
      </c>
      <c r="CD16">
        <f t="shared" si="9"/>
        <v>1.9028685468310699E-2</v>
      </c>
      <c r="CE16">
        <f t="shared" si="10"/>
        <v>1.8864780316193899E-2</v>
      </c>
      <c r="CF16">
        <f t="shared" si="11"/>
        <v>0.22131106823365701</v>
      </c>
      <c r="CG16">
        <f t="shared" si="12"/>
        <v>0.118054817472003</v>
      </c>
      <c r="CH16">
        <f t="shared" si="13"/>
        <v>4.8968784246387703E-2</v>
      </c>
      <c r="CI16">
        <f t="shared" si="14"/>
        <v>8.8103763315375602E-2</v>
      </c>
      <c r="CJ16">
        <f t="shared" si="15"/>
        <v>0.18158008820079899</v>
      </c>
      <c r="CK16">
        <f t="shared" si="16"/>
        <v>1.8864780316193899E-2</v>
      </c>
      <c r="CL16">
        <f t="shared" si="17"/>
        <v>1.8864780316193899E-2</v>
      </c>
      <c r="CM16">
        <f t="shared" si="18"/>
        <v>0</v>
      </c>
      <c r="CN16">
        <f t="shared" si="19"/>
        <v>0</v>
      </c>
      <c r="CO16">
        <f t="shared" si="20"/>
        <v>0</v>
      </c>
      <c r="CP16">
        <f t="shared" si="21"/>
        <v>0</v>
      </c>
      <c r="CQ16">
        <f t="shared" si="22"/>
        <v>0</v>
      </c>
      <c r="CR16">
        <f t="shared" si="23"/>
        <v>0</v>
      </c>
      <c r="CS16">
        <f t="shared" si="24"/>
        <v>1.8864780316193899E-2</v>
      </c>
      <c r="CT16">
        <f t="shared" si="25"/>
        <v>0</v>
      </c>
      <c r="CU16">
        <f t="shared" si="26"/>
        <v>0.22131106823365701</v>
      </c>
      <c r="CV16">
        <f t="shared" si="27"/>
        <v>0.118054817472003</v>
      </c>
      <c r="CW16">
        <f t="shared" si="28"/>
        <v>4.8968784246387703E-2</v>
      </c>
      <c r="CX16">
        <f t="shared" si="29"/>
        <v>8.8671462787203004E-2</v>
      </c>
      <c r="CY16">
        <f t="shared" si="30"/>
        <v>0.18158008820079899</v>
      </c>
      <c r="CZ16">
        <f t="shared" si="31"/>
        <v>1.8864780316193899E-2</v>
      </c>
      <c r="DA16">
        <f t="shared" si="32"/>
        <v>0</v>
      </c>
      <c r="DB16">
        <f t="shared" si="33"/>
        <v>0</v>
      </c>
      <c r="DC16">
        <f t="shared" si="34"/>
        <v>0</v>
      </c>
      <c r="DD16">
        <f t="shared" si="35"/>
        <v>0</v>
      </c>
      <c r="DE16">
        <f t="shared" si="36"/>
        <v>0</v>
      </c>
      <c r="DF16">
        <f t="shared" si="37"/>
        <v>0</v>
      </c>
      <c r="DG16">
        <f t="shared" si="38"/>
        <v>1.8864780316193899E-2</v>
      </c>
      <c r="DH16">
        <f t="shared" si="39"/>
        <v>0</v>
      </c>
      <c r="DI16">
        <f t="shared" si="40"/>
        <v>0.18001990257938</v>
      </c>
      <c r="DJ16">
        <f t="shared" si="41"/>
        <v>9.2358983429539996E-4</v>
      </c>
      <c r="DK16">
        <f t="shared" si="42"/>
        <v>2.6093798575402002E-2</v>
      </c>
      <c r="DL16">
        <f t="shared" si="43"/>
        <v>0.234729105956302</v>
      </c>
      <c r="DM16">
        <f t="shared" si="44"/>
        <v>2.1316008298551299E-2</v>
      </c>
      <c r="DN16">
        <f t="shared" si="45"/>
        <v>0.138029807383446</v>
      </c>
      <c r="DO16">
        <f t="shared" si="46"/>
        <v>8.3993291007045695E-2</v>
      </c>
      <c r="DP16">
        <f t="shared" si="47"/>
        <v>0.235096182234099</v>
      </c>
      <c r="DQ16">
        <f t="shared" si="48"/>
        <v>4.7841494219117299E-2</v>
      </c>
      <c r="DR16">
        <f t="shared" si="49"/>
        <v>7.9574415576886007E-2</v>
      </c>
      <c r="DS16">
        <f t="shared" si="50"/>
        <v>0</v>
      </c>
      <c r="DT16">
        <f t="shared" si="51"/>
        <v>0</v>
      </c>
      <c r="DU16">
        <f t="shared" si="52"/>
        <v>0</v>
      </c>
      <c r="DV16">
        <f t="shared" si="53"/>
        <v>0</v>
      </c>
      <c r="DW16">
        <f t="shared" si="54"/>
        <v>0</v>
      </c>
      <c r="DX16">
        <f t="shared" si="55"/>
        <v>0</v>
      </c>
      <c r="DY16">
        <f t="shared" si="56"/>
        <v>7.9574415576886007E-2</v>
      </c>
      <c r="DZ16">
        <f t="shared" si="57"/>
        <v>0</v>
      </c>
      <c r="EA16">
        <f t="shared" si="58"/>
        <v>0.27704032808069901</v>
      </c>
      <c r="EB16">
        <f t="shared" si="59"/>
        <v>0.118862344362773</v>
      </c>
      <c r="EC16">
        <f t="shared" si="60"/>
        <v>0.238276928157207</v>
      </c>
      <c r="ED16">
        <f t="shared" si="61"/>
        <v>0.21520507753101301</v>
      </c>
      <c r="EE16">
        <f t="shared" si="62"/>
        <v>0.18835922663252</v>
      </c>
      <c r="EF16">
        <f t="shared" si="63"/>
        <v>0.19983478047903999</v>
      </c>
      <c r="EG16">
        <f t="shared" si="64"/>
        <v>0.130891092714462</v>
      </c>
      <c r="EH16">
        <f t="shared" si="65"/>
        <v>3.0550063412599301E-2</v>
      </c>
      <c r="EI16">
        <f t="shared" si="66"/>
        <v>6.8522746212024394E-2</v>
      </c>
      <c r="EJ16">
        <f t="shared" si="67"/>
        <v>0.177373576156269</v>
      </c>
      <c r="EK16">
        <f t="shared" si="68"/>
        <v>0.239436226131716</v>
      </c>
      <c r="EL16">
        <f t="shared" si="69"/>
        <v>0.237426885856483</v>
      </c>
      <c r="EM16">
        <f t="shared" si="70"/>
        <v>8.7971054383923802E-2</v>
      </c>
      <c r="EN16">
        <f t="shared" si="71"/>
        <v>2.3958680729204599E-2</v>
      </c>
      <c r="EO16">
        <f t="shared" si="72"/>
        <v>7.6631729669278406E-2</v>
      </c>
      <c r="EP16">
        <f t="shared" si="73"/>
        <v>0.13860105698816999</v>
      </c>
    </row>
    <row r="17" spans="1:146" hidden="1" x14ac:dyDescent="0.25">
      <c r="A17" t="s">
        <v>953</v>
      </c>
      <c r="B17" t="s">
        <v>849</v>
      </c>
      <c r="C17">
        <v>-1.3965584575210899E-2</v>
      </c>
      <c r="D17">
        <v>7.4216953431703606E-2</v>
      </c>
      <c r="E17">
        <v>-0.10615310786669301</v>
      </c>
      <c r="F17">
        <v>0.11711124505204901</v>
      </c>
      <c r="G17">
        <v>5.7887319535802402E-2</v>
      </c>
      <c r="H17">
        <v>-5.3357407897955601E-2</v>
      </c>
      <c r="I17">
        <v>-0.114721926675384</v>
      </c>
      <c r="J17">
        <v>-1.35540960244323E-2</v>
      </c>
      <c r="K17">
        <v>-1.3965584575211101E-2</v>
      </c>
      <c r="L17">
        <v>8.0265118020383303E-2</v>
      </c>
      <c r="M17">
        <v>-0.22399932522233601</v>
      </c>
      <c r="N17">
        <v>-0.102989875414833</v>
      </c>
      <c r="O17">
        <v>0.124425759253268</v>
      </c>
      <c r="P17">
        <v>0.25985834462674401</v>
      </c>
      <c r="Q17">
        <v>-1.3965584575211101E-2</v>
      </c>
      <c r="R17">
        <v>-1.3965584575211E-2</v>
      </c>
      <c r="Y17">
        <v>-1.3965584575211E-2</v>
      </c>
      <c r="AA17">
        <v>8.0265118020383205E-2</v>
      </c>
      <c r="AB17">
        <v>-0.22399932522233601</v>
      </c>
      <c r="AC17">
        <v>-0.102989875414833</v>
      </c>
      <c r="AD17">
        <v>0.123788245487363</v>
      </c>
      <c r="AE17">
        <v>0.25985834462674401</v>
      </c>
      <c r="AF17">
        <v>-1.3965584575211101E-2</v>
      </c>
      <c r="AM17">
        <v>-1.3965584575211101E-2</v>
      </c>
      <c r="AO17">
        <v>2.1290451169520299E-2</v>
      </c>
      <c r="AP17">
        <v>-0.18423038171199399</v>
      </c>
      <c r="AQ17">
        <v>-8.3647367600291497E-2</v>
      </c>
      <c r="AR17">
        <v>0.122397407353387</v>
      </c>
      <c r="AS17">
        <v>-4.4532051953496701E-2</v>
      </c>
      <c r="AT17">
        <v>0.14332747335092</v>
      </c>
      <c r="AU17">
        <v>0.37936684709732199</v>
      </c>
      <c r="AV17">
        <v>0.162956519117435</v>
      </c>
      <c r="AW17">
        <v>0.36492061748524801</v>
      </c>
      <c r="AX17">
        <v>7.4216953431703606E-2</v>
      </c>
      <c r="BE17">
        <v>7.4216953431703606E-2</v>
      </c>
      <c r="BG17">
        <v>7.65837300552418E-2</v>
      </c>
      <c r="BH17">
        <v>-0.25128386636946598</v>
      </c>
      <c r="BI17">
        <v>-3.9863138239876299E-2</v>
      </c>
      <c r="BJ17">
        <v>0.104632251531016</v>
      </c>
      <c r="BK17">
        <v>2.1467090616975998E-3</v>
      </c>
      <c r="BL17">
        <v>4.1291246203934602E-2</v>
      </c>
      <c r="BM17">
        <v>-5.6445506417864997E-3</v>
      </c>
      <c r="BN17">
        <v>-9.0297166166769804E-2</v>
      </c>
      <c r="BO17">
        <v>-0.17142817802971599</v>
      </c>
      <c r="BP17">
        <v>6.2758523131977897E-2</v>
      </c>
      <c r="BQ17">
        <v>0.14199854994414701</v>
      </c>
      <c r="BR17">
        <v>0.13150824440561301</v>
      </c>
      <c r="BS17">
        <v>-0.162022915633386</v>
      </c>
      <c r="BT17">
        <v>-0.202006344887146</v>
      </c>
      <c r="BU17">
        <v>-0.15799993672843601</v>
      </c>
      <c r="BV17">
        <v>2.2131037715256301E-2</v>
      </c>
      <c r="BW17">
        <f t="shared" si="2"/>
        <v>1.3965584575210899E-2</v>
      </c>
      <c r="BX17">
        <f t="shared" si="3"/>
        <v>7.4216953431703606E-2</v>
      </c>
      <c r="BY17">
        <f t="shared" si="4"/>
        <v>0.10615310786669301</v>
      </c>
      <c r="BZ17">
        <f t="shared" si="5"/>
        <v>0.11711124505204901</v>
      </c>
      <c r="CA17">
        <f t="shared" si="6"/>
        <v>5.7887319535802402E-2</v>
      </c>
      <c r="CB17">
        <f t="shared" si="7"/>
        <v>5.3357407897955601E-2</v>
      </c>
      <c r="CC17">
        <f t="shared" si="8"/>
        <v>0.114721926675384</v>
      </c>
      <c r="CD17">
        <f t="shared" si="9"/>
        <v>1.35540960244323E-2</v>
      </c>
      <c r="CE17">
        <f t="shared" si="10"/>
        <v>1.3965584575211101E-2</v>
      </c>
      <c r="CF17">
        <f t="shared" si="11"/>
        <v>8.0265118020383303E-2</v>
      </c>
      <c r="CG17">
        <f t="shared" si="12"/>
        <v>0.22399932522233601</v>
      </c>
      <c r="CH17">
        <f t="shared" si="13"/>
        <v>0.102989875414833</v>
      </c>
      <c r="CI17">
        <f t="shared" si="14"/>
        <v>0.124425759253268</v>
      </c>
      <c r="CJ17">
        <f t="shared" si="15"/>
        <v>0.25985834462674401</v>
      </c>
      <c r="CK17">
        <f t="shared" si="16"/>
        <v>1.3965584575211101E-2</v>
      </c>
      <c r="CL17">
        <f t="shared" si="17"/>
        <v>1.3965584575211E-2</v>
      </c>
      <c r="CM17">
        <f t="shared" si="18"/>
        <v>0</v>
      </c>
      <c r="CN17">
        <f t="shared" si="19"/>
        <v>0</v>
      </c>
      <c r="CO17">
        <f t="shared" si="20"/>
        <v>0</v>
      </c>
      <c r="CP17">
        <f t="shared" si="21"/>
        <v>0</v>
      </c>
      <c r="CQ17">
        <f t="shared" si="22"/>
        <v>0</v>
      </c>
      <c r="CR17">
        <f t="shared" si="23"/>
        <v>0</v>
      </c>
      <c r="CS17">
        <f t="shared" si="24"/>
        <v>1.3965584575211E-2</v>
      </c>
      <c r="CT17">
        <f t="shared" si="25"/>
        <v>0</v>
      </c>
      <c r="CU17">
        <f t="shared" si="26"/>
        <v>8.0265118020383205E-2</v>
      </c>
      <c r="CV17">
        <f t="shared" si="27"/>
        <v>0.22399932522233601</v>
      </c>
      <c r="CW17">
        <f t="shared" si="28"/>
        <v>0.102989875414833</v>
      </c>
      <c r="CX17">
        <f t="shared" si="29"/>
        <v>0.123788245487363</v>
      </c>
      <c r="CY17">
        <f t="shared" si="30"/>
        <v>0.25985834462674401</v>
      </c>
      <c r="CZ17">
        <f t="shared" si="31"/>
        <v>1.3965584575211101E-2</v>
      </c>
      <c r="DA17">
        <f t="shared" si="32"/>
        <v>0</v>
      </c>
      <c r="DB17">
        <f t="shared" si="33"/>
        <v>0</v>
      </c>
      <c r="DC17">
        <f t="shared" si="34"/>
        <v>0</v>
      </c>
      <c r="DD17">
        <f t="shared" si="35"/>
        <v>0</v>
      </c>
      <c r="DE17">
        <f t="shared" si="36"/>
        <v>0</v>
      </c>
      <c r="DF17">
        <f t="shared" si="37"/>
        <v>0</v>
      </c>
      <c r="DG17">
        <f t="shared" si="38"/>
        <v>1.3965584575211101E-2</v>
      </c>
      <c r="DH17">
        <f t="shared" si="39"/>
        <v>0</v>
      </c>
      <c r="DI17">
        <f t="shared" si="40"/>
        <v>2.1290451169520299E-2</v>
      </c>
      <c r="DJ17">
        <f t="shared" si="41"/>
        <v>0.18423038171199399</v>
      </c>
      <c r="DK17">
        <f t="shared" si="42"/>
        <v>8.3647367600291497E-2</v>
      </c>
      <c r="DL17">
        <f t="shared" si="43"/>
        <v>0.122397407353387</v>
      </c>
      <c r="DM17">
        <f t="shared" si="44"/>
        <v>4.4532051953496701E-2</v>
      </c>
      <c r="DN17">
        <f t="shared" si="45"/>
        <v>0.14332747335092</v>
      </c>
      <c r="DO17">
        <f t="shared" si="46"/>
        <v>0.37936684709732199</v>
      </c>
      <c r="DP17">
        <f t="shared" si="47"/>
        <v>0.162956519117435</v>
      </c>
      <c r="DQ17">
        <f t="shared" si="48"/>
        <v>0.36492061748524801</v>
      </c>
      <c r="DR17">
        <f t="shared" si="49"/>
        <v>7.4216953431703606E-2</v>
      </c>
      <c r="DS17">
        <f t="shared" si="50"/>
        <v>0</v>
      </c>
      <c r="DT17">
        <f t="shared" si="51"/>
        <v>0</v>
      </c>
      <c r="DU17">
        <f t="shared" si="52"/>
        <v>0</v>
      </c>
      <c r="DV17">
        <f t="shared" si="53"/>
        <v>0</v>
      </c>
      <c r="DW17">
        <f t="shared" si="54"/>
        <v>0</v>
      </c>
      <c r="DX17">
        <f t="shared" si="55"/>
        <v>0</v>
      </c>
      <c r="DY17">
        <f t="shared" si="56"/>
        <v>7.4216953431703606E-2</v>
      </c>
      <c r="DZ17">
        <f t="shared" si="57"/>
        <v>0</v>
      </c>
      <c r="EA17">
        <f t="shared" si="58"/>
        <v>7.65837300552418E-2</v>
      </c>
      <c r="EB17">
        <f t="shared" si="59"/>
        <v>0.25128386636946598</v>
      </c>
      <c r="EC17">
        <f t="shared" si="60"/>
        <v>3.9863138239876299E-2</v>
      </c>
      <c r="ED17">
        <f t="shared" si="61"/>
        <v>0.104632251531016</v>
      </c>
      <c r="EE17">
        <f t="shared" si="62"/>
        <v>2.1467090616975998E-3</v>
      </c>
      <c r="EF17">
        <f t="shared" si="63"/>
        <v>4.1291246203934602E-2</v>
      </c>
      <c r="EG17">
        <f t="shared" si="64"/>
        <v>5.6445506417864997E-3</v>
      </c>
      <c r="EH17">
        <f t="shared" si="65"/>
        <v>9.0297166166769804E-2</v>
      </c>
      <c r="EI17">
        <f t="shared" si="66"/>
        <v>0.17142817802971599</v>
      </c>
      <c r="EJ17">
        <f t="shared" si="67"/>
        <v>6.2758523131977897E-2</v>
      </c>
      <c r="EK17">
        <f t="shared" si="68"/>
        <v>0.14199854994414701</v>
      </c>
      <c r="EL17">
        <f t="shared" si="69"/>
        <v>0.13150824440561301</v>
      </c>
      <c r="EM17">
        <f t="shared" si="70"/>
        <v>0.162022915633386</v>
      </c>
      <c r="EN17">
        <f t="shared" si="71"/>
        <v>0.202006344887146</v>
      </c>
      <c r="EO17">
        <f t="shared" si="72"/>
        <v>0.15799993672843601</v>
      </c>
      <c r="EP17">
        <f t="shared" si="73"/>
        <v>2.2131037715256301E-2</v>
      </c>
    </row>
    <row r="18" spans="1:146" hidden="1" x14ac:dyDescent="0.25">
      <c r="A18" t="s">
        <v>953</v>
      </c>
      <c r="B18" t="s">
        <v>850</v>
      </c>
      <c r="C18">
        <v>-4.4625034265312197E-2</v>
      </c>
      <c r="D18">
        <v>0.17398467554616201</v>
      </c>
      <c r="E18">
        <v>0.424449435444537</v>
      </c>
      <c r="F18">
        <v>0.157462447765952</v>
      </c>
      <c r="G18">
        <v>-0.10310456744666301</v>
      </c>
      <c r="H18">
        <v>-7.0524393739209004E-2</v>
      </c>
      <c r="I18">
        <v>-0.12796475172761301</v>
      </c>
      <c r="J18">
        <v>-4.4704631656407701E-2</v>
      </c>
      <c r="K18">
        <v>-4.4625034265312398E-2</v>
      </c>
      <c r="L18">
        <v>1.6860918623979801E-2</v>
      </c>
      <c r="M18">
        <v>-0.14454316902841</v>
      </c>
      <c r="N18">
        <v>0.197944335805112</v>
      </c>
      <c r="O18">
        <v>-5.5309654559595002E-2</v>
      </c>
      <c r="P18">
        <v>-0.17787253952691201</v>
      </c>
      <c r="Q18">
        <v>-4.4625034265312398E-2</v>
      </c>
      <c r="R18">
        <v>-4.4625034265312301E-2</v>
      </c>
      <c r="Y18">
        <v>-4.4625034265312398E-2</v>
      </c>
      <c r="AA18">
        <v>1.6860918623979801E-2</v>
      </c>
      <c r="AB18">
        <v>-0.14454316902841</v>
      </c>
      <c r="AC18">
        <v>0.197944335805113</v>
      </c>
      <c r="AD18">
        <v>-5.5198979293772599E-2</v>
      </c>
      <c r="AE18">
        <v>-0.17787253952691201</v>
      </c>
      <c r="AF18">
        <v>-4.4625034265312398E-2</v>
      </c>
      <c r="AM18">
        <v>-4.4625034265312398E-2</v>
      </c>
      <c r="AO18">
        <v>-7.7098317997413401E-2</v>
      </c>
      <c r="AP18">
        <v>-7.6830857117739099E-2</v>
      </c>
      <c r="AQ18">
        <v>-6.2945188496752694E-2</v>
      </c>
      <c r="AR18">
        <v>3.8383761672373597E-2</v>
      </c>
      <c r="AS18">
        <v>0.43470719270019598</v>
      </c>
      <c r="AT18">
        <v>9.1861733995390493E-2</v>
      </c>
      <c r="AU18">
        <v>0.18331676199299901</v>
      </c>
      <c r="AV18">
        <v>4.7774579545823301E-2</v>
      </c>
      <c r="AW18">
        <v>-0.269659185786843</v>
      </c>
      <c r="AX18">
        <v>0.17398467554616201</v>
      </c>
      <c r="BE18">
        <v>0.17398467554616201</v>
      </c>
      <c r="BG18">
        <v>7.9889149777696095E-2</v>
      </c>
      <c r="BH18">
        <v>0.17428744619280301</v>
      </c>
      <c r="BI18">
        <v>-4.0558780680769901E-2</v>
      </c>
      <c r="BJ18">
        <v>0.18820368181894601</v>
      </c>
      <c r="BK18">
        <v>-0.15399629343541699</v>
      </c>
      <c r="BL18">
        <v>-4.0131603984030699E-2</v>
      </c>
      <c r="BM18">
        <v>-3.6992286234059202E-2</v>
      </c>
      <c r="BN18">
        <v>-6.4204310891504898E-2</v>
      </c>
      <c r="BO18">
        <v>-8.5522652196797097E-2</v>
      </c>
      <c r="BP18">
        <v>-1.4900005653810001E-4</v>
      </c>
      <c r="BQ18">
        <v>-5.6184076819008003E-3</v>
      </c>
      <c r="BR18">
        <v>0.106639028468726</v>
      </c>
      <c r="BS18">
        <v>-3.6151994761662198E-2</v>
      </c>
      <c r="BT18">
        <v>-9.8875865999190696E-2</v>
      </c>
      <c r="BU18">
        <v>-8.8139980404697296E-2</v>
      </c>
      <c r="BV18">
        <v>-2.6697434105615502E-2</v>
      </c>
      <c r="BW18">
        <f t="shared" si="2"/>
        <v>4.4625034265312197E-2</v>
      </c>
      <c r="BX18">
        <f t="shared" si="3"/>
        <v>0.17398467554616201</v>
      </c>
      <c r="BY18">
        <f t="shared" si="4"/>
        <v>0.424449435444537</v>
      </c>
      <c r="BZ18">
        <f t="shared" si="5"/>
        <v>0.157462447765952</v>
      </c>
      <c r="CA18">
        <f t="shared" si="6"/>
        <v>0.10310456744666301</v>
      </c>
      <c r="CB18">
        <f t="shared" si="7"/>
        <v>7.0524393739209004E-2</v>
      </c>
      <c r="CC18">
        <f t="shared" si="8"/>
        <v>0.12796475172761301</v>
      </c>
      <c r="CD18">
        <f t="shared" si="9"/>
        <v>4.4704631656407701E-2</v>
      </c>
      <c r="CE18">
        <f t="shared" si="10"/>
        <v>4.4625034265312398E-2</v>
      </c>
      <c r="CF18">
        <f t="shared" si="11"/>
        <v>1.6860918623979801E-2</v>
      </c>
      <c r="CG18">
        <f t="shared" si="12"/>
        <v>0.14454316902841</v>
      </c>
      <c r="CH18">
        <f t="shared" si="13"/>
        <v>0.197944335805112</v>
      </c>
      <c r="CI18">
        <f t="shared" si="14"/>
        <v>5.5309654559595002E-2</v>
      </c>
      <c r="CJ18">
        <f t="shared" si="15"/>
        <v>0.17787253952691201</v>
      </c>
      <c r="CK18">
        <f t="shared" si="16"/>
        <v>4.4625034265312398E-2</v>
      </c>
      <c r="CL18">
        <f t="shared" si="17"/>
        <v>4.4625034265312301E-2</v>
      </c>
      <c r="CM18">
        <f t="shared" si="18"/>
        <v>0</v>
      </c>
      <c r="CN18">
        <f t="shared" si="19"/>
        <v>0</v>
      </c>
      <c r="CO18">
        <f t="shared" si="20"/>
        <v>0</v>
      </c>
      <c r="CP18">
        <f t="shared" si="21"/>
        <v>0</v>
      </c>
      <c r="CQ18">
        <f t="shared" si="22"/>
        <v>0</v>
      </c>
      <c r="CR18">
        <f t="shared" si="23"/>
        <v>0</v>
      </c>
      <c r="CS18">
        <f t="shared" si="24"/>
        <v>4.4625034265312398E-2</v>
      </c>
      <c r="CT18">
        <f t="shared" si="25"/>
        <v>0</v>
      </c>
      <c r="CU18">
        <f t="shared" si="26"/>
        <v>1.6860918623979801E-2</v>
      </c>
      <c r="CV18">
        <f t="shared" si="27"/>
        <v>0.14454316902841</v>
      </c>
      <c r="CW18">
        <f t="shared" si="28"/>
        <v>0.197944335805113</v>
      </c>
      <c r="CX18">
        <f t="shared" si="29"/>
        <v>5.5198979293772599E-2</v>
      </c>
      <c r="CY18">
        <f t="shared" si="30"/>
        <v>0.17787253952691201</v>
      </c>
      <c r="CZ18">
        <f t="shared" si="31"/>
        <v>4.4625034265312398E-2</v>
      </c>
      <c r="DA18">
        <f t="shared" si="32"/>
        <v>0</v>
      </c>
      <c r="DB18">
        <f t="shared" si="33"/>
        <v>0</v>
      </c>
      <c r="DC18">
        <f t="shared" si="34"/>
        <v>0</v>
      </c>
      <c r="DD18">
        <f t="shared" si="35"/>
        <v>0</v>
      </c>
      <c r="DE18">
        <f t="shared" si="36"/>
        <v>0</v>
      </c>
      <c r="DF18">
        <f t="shared" si="37"/>
        <v>0</v>
      </c>
      <c r="DG18">
        <f t="shared" si="38"/>
        <v>4.4625034265312398E-2</v>
      </c>
      <c r="DH18">
        <f t="shared" si="39"/>
        <v>0</v>
      </c>
      <c r="DI18">
        <f t="shared" si="40"/>
        <v>7.7098317997413401E-2</v>
      </c>
      <c r="DJ18">
        <f t="shared" si="41"/>
        <v>7.6830857117739099E-2</v>
      </c>
      <c r="DK18">
        <f t="shared" si="42"/>
        <v>6.2945188496752694E-2</v>
      </c>
      <c r="DL18">
        <f t="shared" si="43"/>
        <v>3.8383761672373597E-2</v>
      </c>
      <c r="DM18">
        <f t="shared" si="44"/>
        <v>0.43470719270019598</v>
      </c>
      <c r="DN18">
        <f t="shared" si="45"/>
        <v>9.1861733995390493E-2</v>
      </c>
      <c r="DO18">
        <f t="shared" si="46"/>
        <v>0.18331676199299901</v>
      </c>
      <c r="DP18">
        <f t="shared" si="47"/>
        <v>4.7774579545823301E-2</v>
      </c>
      <c r="DQ18">
        <f t="shared" si="48"/>
        <v>0.269659185786843</v>
      </c>
      <c r="DR18">
        <f t="shared" si="49"/>
        <v>0.17398467554616201</v>
      </c>
      <c r="DS18">
        <f t="shared" si="50"/>
        <v>0</v>
      </c>
      <c r="DT18">
        <f t="shared" si="51"/>
        <v>0</v>
      </c>
      <c r="DU18">
        <f t="shared" si="52"/>
        <v>0</v>
      </c>
      <c r="DV18">
        <f t="shared" si="53"/>
        <v>0</v>
      </c>
      <c r="DW18">
        <f t="shared" si="54"/>
        <v>0</v>
      </c>
      <c r="DX18">
        <f t="shared" si="55"/>
        <v>0</v>
      </c>
      <c r="DY18">
        <f t="shared" si="56"/>
        <v>0.17398467554616201</v>
      </c>
      <c r="DZ18">
        <f t="shared" si="57"/>
        <v>0</v>
      </c>
      <c r="EA18">
        <f t="shared" si="58"/>
        <v>7.9889149777696095E-2</v>
      </c>
      <c r="EB18">
        <f t="shared" si="59"/>
        <v>0.17428744619280301</v>
      </c>
      <c r="EC18">
        <f t="shared" si="60"/>
        <v>4.0558780680769901E-2</v>
      </c>
      <c r="ED18">
        <f t="shared" si="61"/>
        <v>0.18820368181894601</v>
      </c>
      <c r="EE18">
        <f t="shared" si="62"/>
        <v>0.15399629343541699</v>
      </c>
      <c r="EF18">
        <f t="shared" si="63"/>
        <v>4.0131603984030699E-2</v>
      </c>
      <c r="EG18">
        <f t="shared" si="64"/>
        <v>3.6992286234059202E-2</v>
      </c>
      <c r="EH18">
        <f t="shared" si="65"/>
        <v>6.4204310891504898E-2</v>
      </c>
      <c r="EI18">
        <f t="shared" si="66"/>
        <v>8.5522652196797097E-2</v>
      </c>
      <c r="EJ18">
        <f t="shared" si="67"/>
        <v>1.4900005653810001E-4</v>
      </c>
      <c r="EK18">
        <f t="shared" si="68"/>
        <v>5.6184076819008003E-3</v>
      </c>
      <c r="EL18">
        <f t="shared" si="69"/>
        <v>0.106639028468726</v>
      </c>
      <c r="EM18">
        <f t="shared" si="70"/>
        <v>3.6151994761662198E-2</v>
      </c>
      <c r="EN18">
        <f t="shared" si="71"/>
        <v>9.8875865999190696E-2</v>
      </c>
      <c r="EO18">
        <f t="shared" si="72"/>
        <v>8.8139980404697296E-2</v>
      </c>
      <c r="EP18">
        <f t="shared" si="73"/>
        <v>2.6697434105615502E-2</v>
      </c>
    </row>
    <row r="19" spans="1:146" hidden="1" x14ac:dyDescent="0.25">
      <c r="A19" t="s">
        <v>953</v>
      </c>
      <c r="B19" t="s">
        <v>852</v>
      </c>
      <c r="C19">
        <v>-1.35635868809566E-2</v>
      </c>
      <c r="D19">
        <v>-0.122729607153203</v>
      </c>
      <c r="E19">
        <v>0.30574846949232598</v>
      </c>
      <c r="F19">
        <v>0.19896326622003399</v>
      </c>
      <c r="G19">
        <v>0.26502406339019802</v>
      </c>
      <c r="H19">
        <v>0.15487581881381901</v>
      </c>
      <c r="I19">
        <v>-5.0635175152805599E-2</v>
      </c>
      <c r="J19">
        <v>-1.4199019588802601E-2</v>
      </c>
      <c r="K19">
        <v>-1.35635868809568E-2</v>
      </c>
      <c r="L19">
        <v>0.232848019626342</v>
      </c>
      <c r="M19">
        <v>-0.11117727772384201</v>
      </c>
      <c r="N19">
        <v>-3.55879536778397E-2</v>
      </c>
      <c r="O19">
        <v>-0.18737735479012901</v>
      </c>
      <c r="P19">
        <v>0.236676667746818</v>
      </c>
      <c r="Q19">
        <v>-1.3563586880956701E-2</v>
      </c>
      <c r="R19">
        <v>-1.35635868809568E-2</v>
      </c>
      <c r="Y19">
        <v>-1.35635868809568E-2</v>
      </c>
      <c r="AA19">
        <v>0.232848019626342</v>
      </c>
      <c r="AB19">
        <v>-0.11117727772384201</v>
      </c>
      <c r="AC19">
        <v>-3.5587953677839797E-2</v>
      </c>
      <c r="AD19">
        <v>-0.18731161219150599</v>
      </c>
      <c r="AE19">
        <v>0.236676667746818</v>
      </c>
      <c r="AF19">
        <v>-1.35635868809568E-2</v>
      </c>
      <c r="AM19">
        <v>-1.35635868809568E-2</v>
      </c>
      <c r="AO19">
        <v>1.05968684931042E-2</v>
      </c>
      <c r="AP19">
        <v>-4.4923424998308002E-2</v>
      </c>
      <c r="AQ19">
        <v>0.14681313306320301</v>
      </c>
      <c r="AR19">
        <v>-0.14344378122266899</v>
      </c>
      <c r="AS19">
        <v>0.17374369651504701</v>
      </c>
      <c r="AT19">
        <v>-0.100323369888865</v>
      </c>
      <c r="AU19">
        <v>2.6081582167370401E-2</v>
      </c>
      <c r="AV19">
        <v>-0.144696773193949</v>
      </c>
      <c r="AW19">
        <v>-6.5788135824366697E-2</v>
      </c>
      <c r="AX19">
        <v>-0.122729607153202</v>
      </c>
      <c r="BE19">
        <v>-0.122729607153202</v>
      </c>
      <c r="BG19">
        <v>2.3638092116222E-2</v>
      </c>
      <c r="BH19">
        <v>-3.0201039195123101E-2</v>
      </c>
      <c r="BI19">
        <v>-8.1154892368211998E-3</v>
      </c>
      <c r="BJ19">
        <v>-0.240382081009265</v>
      </c>
      <c r="BK19">
        <v>0.12308992292594501</v>
      </c>
      <c r="BL19">
        <v>8.2592752347147996E-2</v>
      </c>
      <c r="BM19">
        <v>7.5016983066111695E-2</v>
      </c>
      <c r="BN19">
        <v>0.23223694452942001</v>
      </c>
      <c r="BO19">
        <v>0.123053187144075</v>
      </c>
      <c r="BP19">
        <v>-0.22783514145952499</v>
      </c>
      <c r="BQ19">
        <v>2.7137418539979599E-2</v>
      </c>
      <c r="BR19">
        <v>-0.21646451300678701</v>
      </c>
      <c r="BS19">
        <v>4.2726685346063803E-2</v>
      </c>
      <c r="BT19">
        <v>-0.137596546936613</v>
      </c>
      <c r="BU19">
        <v>-4.6457293312308197E-2</v>
      </c>
      <c r="BV19">
        <v>-0.12913268871386599</v>
      </c>
      <c r="BW19">
        <f t="shared" si="2"/>
        <v>1.35635868809566E-2</v>
      </c>
      <c r="BX19">
        <f t="shared" si="3"/>
        <v>0.122729607153203</v>
      </c>
      <c r="BY19">
        <f t="shared" si="4"/>
        <v>0.30574846949232598</v>
      </c>
      <c r="BZ19">
        <f t="shared" si="5"/>
        <v>0.19896326622003399</v>
      </c>
      <c r="CA19">
        <f t="shared" si="6"/>
        <v>0.26502406339019802</v>
      </c>
      <c r="CB19">
        <f t="shared" si="7"/>
        <v>0.15487581881381901</v>
      </c>
      <c r="CC19">
        <f t="shared" si="8"/>
        <v>5.0635175152805599E-2</v>
      </c>
      <c r="CD19">
        <f t="shared" si="9"/>
        <v>1.4199019588802601E-2</v>
      </c>
      <c r="CE19">
        <f t="shared" si="10"/>
        <v>1.35635868809568E-2</v>
      </c>
      <c r="CF19">
        <f t="shared" si="11"/>
        <v>0.232848019626342</v>
      </c>
      <c r="CG19">
        <f t="shared" si="12"/>
        <v>0.11117727772384201</v>
      </c>
      <c r="CH19">
        <f t="shared" si="13"/>
        <v>3.55879536778397E-2</v>
      </c>
      <c r="CI19">
        <f t="shared" si="14"/>
        <v>0.18737735479012901</v>
      </c>
      <c r="CJ19">
        <f t="shared" si="15"/>
        <v>0.236676667746818</v>
      </c>
      <c r="CK19">
        <f t="shared" si="16"/>
        <v>1.3563586880956701E-2</v>
      </c>
      <c r="CL19">
        <f t="shared" si="17"/>
        <v>1.35635868809568E-2</v>
      </c>
      <c r="CM19">
        <f t="shared" si="18"/>
        <v>0</v>
      </c>
      <c r="CN19">
        <f t="shared" si="19"/>
        <v>0</v>
      </c>
      <c r="CO19">
        <f t="shared" si="20"/>
        <v>0</v>
      </c>
      <c r="CP19">
        <f t="shared" si="21"/>
        <v>0</v>
      </c>
      <c r="CQ19">
        <f t="shared" si="22"/>
        <v>0</v>
      </c>
      <c r="CR19">
        <f t="shared" si="23"/>
        <v>0</v>
      </c>
      <c r="CS19">
        <f t="shared" si="24"/>
        <v>1.35635868809568E-2</v>
      </c>
      <c r="CT19">
        <f t="shared" si="25"/>
        <v>0</v>
      </c>
      <c r="CU19">
        <f t="shared" si="26"/>
        <v>0.232848019626342</v>
      </c>
      <c r="CV19">
        <f t="shared" si="27"/>
        <v>0.11117727772384201</v>
      </c>
      <c r="CW19">
        <f t="shared" si="28"/>
        <v>3.5587953677839797E-2</v>
      </c>
      <c r="CX19">
        <f t="shared" si="29"/>
        <v>0.18731161219150599</v>
      </c>
      <c r="CY19">
        <f t="shared" si="30"/>
        <v>0.236676667746818</v>
      </c>
      <c r="CZ19">
        <f t="shared" si="31"/>
        <v>1.35635868809568E-2</v>
      </c>
      <c r="DA19">
        <f t="shared" si="32"/>
        <v>0</v>
      </c>
      <c r="DB19">
        <f t="shared" si="33"/>
        <v>0</v>
      </c>
      <c r="DC19">
        <f t="shared" si="34"/>
        <v>0</v>
      </c>
      <c r="DD19">
        <f t="shared" si="35"/>
        <v>0</v>
      </c>
      <c r="DE19">
        <f t="shared" si="36"/>
        <v>0</v>
      </c>
      <c r="DF19">
        <f t="shared" si="37"/>
        <v>0</v>
      </c>
      <c r="DG19">
        <f t="shared" si="38"/>
        <v>1.35635868809568E-2</v>
      </c>
      <c r="DH19">
        <f t="shared" si="39"/>
        <v>0</v>
      </c>
      <c r="DI19">
        <f t="shared" si="40"/>
        <v>1.05968684931042E-2</v>
      </c>
      <c r="DJ19">
        <f t="shared" si="41"/>
        <v>4.4923424998308002E-2</v>
      </c>
      <c r="DK19">
        <f t="shared" si="42"/>
        <v>0.14681313306320301</v>
      </c>
      <c r="DL19">
        <f t="shared" si="43"/>
        <v>0.14344378122266899</v>
      </c>
      <c r="DM19">
        <f t="shared" si="44"/>
        <v>0.17374369651504701</v>
      </c>
      <c r="DN19">
        <f t="shared" si="45"/>
        <v>0.100323369888865</v>
      </c>
      <c r="DO19">
        <f t="shared" si="46"/>
        <v>2.6081582167370401E-2</v>
      </c>
      <c r="DP19">
        <f t="shared" si="47"/>
        <v>0.144696773193949</v>
      </c>
      <c r="DQ19">
        <f t="shared" si="48"/>
        <v>6.5788135824366697E-2</v>
      </c>
      <c r="DR19">
        <f t="shared" si="49"/>
        <v>0.122729607153202</v>
      </c>
      <c r="DS19">
        <f t="shared" si="50"/>
        <v>0</v>
      </c>
      <c r="DT19">
        <f t="shared" si="51"/>
        <v>0</v>
      </c>
      <c r="DU19">
        <f t="shared" si="52"/>
        <v>0</v>
      </c>
      <c r="DV19">
        <f t="shared" si="53"/>
        <v>0</v>
      </c>
      <c r="DW19">
        <f t="shared" si="54"/>
        <v>0</v>
      </c>
      <c r="DX19">
        <f t="shared" si="55"/>
        <v>0</v>
      </c>
      <c r="DY19">
        <f t="shared" si="56"/>
        <v>0.122729607153202</v>
      </c>
      <c r="DZ19">
        <f t="shared" si="57"/>
        <v>0</v>
      </c>
      <c r="EA19">
        <f t="shared" si="58"/>
        <v>2.3638092116222E-2</v>
      </c>
      <c r="EB19">
        <f t="shared" si="59"/>
        <v>3.0201039195123101E-2</v>
      </c>
      <c r="EC19">
        <f t="shared" si="60"/>
        <v>8.1154892368211998E-3</v>
      </c>
      <c r="ED19">
        <f t="shared" si="61"/>
        <v>0.240382081009265</v>
      </c>
      <c r="EE19">
        <f t="shared" si="62"/>
        <v>0.12308992292594501</v>
      </c>
      <c r="EF19">
        <f t="shared" si="63"/>
        <v>8.2592752347147996E-2</v>
      </c>
      <c r="EG19">
        <f t="shared" si="64"/>
        <v>7.5016983066111695E-2</v>
      </c>
      <c r="EH19">
        <f t="shared" si="65"/>
        <v>0.23223694452942001</v>
      </c>
      <c r="EI19">
        <f t="shared" si="66"/>
        <v>0.123053187144075</v>
      </c>
      <c r="EJ19">
        <f t="shared" si="67"/>
        <v>0.22783514145952499</v>
      </c>
      <c r="EK19">
        <f t="shared" si="68"/>
        <v>2.7137418539979599E-2</v>
      </c>
      <c r="EL19">
        <f t="shared" si="69"/>
        <v>0.21646451300678701</v>
      </c>
      <c r="EM19">
        <f t="shared" si="70"/>
        <v>4.2726685346063803E-2</v>
      </c>
      <c r="EN19">
        <f t="shared" si="71"/>
        <v>0.137596546936613</v>
      </c>
      <c r="EO19">
        <f t="shared" si="72"/>
        <v>4.6457293312308197E-2</v>
      </c>
      <c r="EP19">
        <f t="shared" si="73"/>
        <v>0.12913268871386599</v>
      </c>
    </row>
    <row r="20" spans="1:146" hidden="1" x14ac:dyDescent="0.25">
      <c r="A20" t="s">
        <v>954</v>
      </c>
      <c r="B20" t="s">
        <v>847</v>
      </c>
      <c r="C20">
        <v>0.16670099295191501</v>
      </c>
      <c r="D20">
        <v>0.153582343770025</v>
      </c>
      <c r="E20">
        <v>6.9023631337682106E-2</v>
      </c>
      <c r="F20">
        <v>0.12649976017963999</v>
      </c>
      <c r="G20">
        <v>0.12139871187130501</v>
      </c>
      <c r="H20">
        <v>0.140618376412882</v>
      </c>
      <c r="I20">
        <v>0.15777607915901101</v>
      </c>
      <c r="J20">
        <v>0.16670099295191601</v>
      </c>
      <c r="K20">
        <v>0.16670099295191601</v>
      </c>
      <c r="L20">
        <v>0.13818305546415</v>
      </c>
      <c r="M20">
        <v>0.13815079811419201</v>
      </c>
      <c r="N20">
        <v>0.15875856565030599</v>
      </c>
      <c r="O20">
        <v>0.145030085618812</v>
      </c>
      <c r="P20">
        <v>0.10515997979917401</v>
      </c>
      <c r="Q20">
        <v>0.16670099295191601</v>
      </c>
      <c r="S20">
        <v>0.16670099295191601</v>
      </c>
      <c r="Y20">
        <v>0.16670099295191601</v>
      </c>
      <c r="AA20">
        <v>0.13818305546415</v>
      </c>
      <c r="AB20">
        <v>0.13815079811419101</v>
      </c>
      <c r="AC20">
        <v>0.15875856565030599</v>
      </c>
      <c r="AD20">
        <v>0.145030085618812</v>
      </c>
      <c r="AE20">
        <v>0.10515997979917401</v>
      </c>
      <c r="AG20">
        <v>0.16670099295191601</v>
      </c>
      <c r="AM20">
        <v>0.16670099295191601</v>
      </c>
      <c r="AO20">
        <v>0.147948826625695</v>
      </c>
      <c r="AP20">
        <v>0.156765536636223</v>
      </c>
      <c r="AQ20">
        <v>0.16238209159125899</v>
      </c>
      <c r="AR20">
        <v>0.116189500335106</v>
      </c>
      <c r="AS20">
        <v>0.118424170517082</v>
      </c>
      <c r="AT20">
        <v>0.119378818060251</v>
      </c>
      <c r="AU20">
        <v>7.5895634646921298E-2</v>
      </c>
      <c r="AV20">
        <v>6.1830857478147302E-2</v>
      </c>
      <c r="AW20">
        <v>9.9599232326104403E-2</v>
      </c>
      <c r="AY20">
        <v>0.153582343770025</v>
      </c>
      <c r="BE20">
        <v>0.153582343770025</v>
      </c>
      <c r="BG20">
        <v>0.117561246323902</v>
      </c>
      <c r="BH20">
        <v>0.14998198088168199</v>
      </c>
      <c r="BI20">
        <v>0.134797356713525</v>
      </c>
      <c r="BJ20">
        <v>0.117524948804987</v>
      </c>
      <c r="BK20">
        <v>0.13505292792936799</v>
      </c>
      <c r="BL20">
        <v>0.147957262491869</v>
      </c>
      <c r="BM20">
        <v>0.151635734420414</v>
      </c>
      <c r="BN20">
        <v>0.15908937183351801</v>
      </c>
      <c r="BO20">
        <v>0.15157291232339201</v>
      </c>
      <c r="BP20">
        <v>9.9079360484225401E-2</v>
      </c>
      <c r="BQ20">
        <v>0.104833905075226</v>
      </c>
      <c r="BR20">
        <v>0.111940777556847</v>
      </c>
      <c r="BS20">
        <v>0.14322389210637099</v>
      </c>
      <c r="BT20">
        <v>0.151568932986863</v>
      </c>
      <c r="BU20">
        <v>0.15861533696291</v>
      </c>
      <c r="BV20">
        <v>0.14142087982847401</v>
      </c>
      <c r="BW20">
        <f t="shared" si="2"/>
        <v>0.16670099295191501</v>
      </c>
      <c r="BX20">
        <f t="shared" si="3"/>
        <v>0.153582343770025</v>
      </c>
      <c r="BY20">
        <f t="shared" si="4"/>
        <v>6.9023631337682106E-2</v>
      </c>
      <c r="BZ20">
        <f t="shared" si="5"/>
        <v>0.12649976017963999</v>
      </c>
      <c r="CA20">
        <f t="shared" si="6"/>
        <v>0.12139871187130501</v>
      </c>
      <c r="CB20">
        <f t="shared" si="7"/>
        <v>0.140618376412882</v>
      </c>
      <c r="CC20">
        <f t="shared" si="8"/>
        <v>0.15777607915901101</v>
      </c>
      <c r="CD20">
        <f t="shared" si="9"/>
        <v>0.16670099295191601</v>
      </c>
      <c r="CE20">
        <f t="shared" si="10"/>
        <v>0.16670099295191601</v>
      </c>
      <c r="CF20">
        <f t="shared" si="11"/>
        <v>0.13818305546415</v>
      </c>
      <c r="CG20">
        <f t="shared" si="12"/>
        <v>0.13815079811419201</v>
      </c>
      <c r="CH20">
        <f t="shared" si="13"/>
        <v>0.15875856565030599</v>
      </c>
      <c r="CI20">
        <f t="shared" si="14"/>
        <v>0.145030085618812</v>
      </c>
      <c r="CJ20">
        <f t="shared" si="15"/>
        <v>0.10515997979917401</v>
      </c>
      <c r="CK20">
        <f t="shared" si="16"/>
        <v>0.16670099295191601</v>
      </c>
      <c r="CL20">
        <f t="shared" si="17"/>
        <v>0</v>
      </c>
      <c r="CM20">
        <f t="shared" si="18"/>
        <v>0.16670099295191601</v>
      </c>
      <c r="CN20">
        <f t="shared" si="19"/>
        <v>0</v>
      </c>
      <c r="CO20">
        <f t="shared" si="20"/>
        <v>0</v>
      </c>
      <c r="CP20">
        <f t="shared" si="21"/>
        <v>0</v>
      </c>
      <c r="CQ20">
        <f t="shared" si="22"/>
        <v>0</v>
      </c>
      <c r="CR20">
        <f t="shared" si="23"/>
        <v>0</v>
      </c>
      <c r="CS20">
        <f t="shared" si="24"/>
        <v>0.16670099295191601</v>
      </c>
      <c r="CT20">
        <f t="shared" si="25"/>
        <v>0</v>
      </c>
      <c r="CU20">
        <f t="shared" si="26"/>
        <v>0.13818305546415</v>
      </c>
      <c r="CV20">
        <f t="shared" si="27"/>
        <v>0.13815079811419101</v>
      </c>
      <c r="CW20">
        <f t="shared" si="28"/>
        <v>0.15875856565030599</v>
      </c>
      <c r="CX20">
        <f t="shared" si="29"/>
        <v>0.145030085618812</v>
      </c>
      <c r="CY20">
        <f t="shared" si="30"/>
        <v>0.10515997979917401</v>
      </c>
      <c r="CZ20">
        <f t="shared" si="31"/>
        <v>0</v>
      </c>
      <c r="DA20">
        <f t="shared" si="32"/>
        <v>0.16670099295191601</v>
      </c>
      <c r="DB20">
        <f t="shared" si="33"/>
        <v>0</v>
      </c>
      <c r="DC20">
        <f t="shared" si="34"/>
        <v>0</v>
      </c>
      <c r="DD20">
        <f t="shared" si="35"/>
        <v>0</v>
      </c>
      <c r="DE20">
        <f t="shared" si="36"/>
        <v>0</v>
      </c>
      <c r="DF20">
        <f t="shared" si="37"/>
        <v>0</v>
      </c>
      <c r="DG20">
        <f t="shared" si="38"/>
        <v>0.16670099295191601</v>
      </c>
      <c r="DH20">
        <f t="shared" si="39"/>
        <v>0</v>
      </c>
      <c r="DI20">
        <f t="shared" si="40"/>
        <v>0.147948826625695</v>
      </c>
      <c r="DJ20">
        <f t="shared" si="41"/>
        <v>0.156765536636223</v>
      </c>
      <c r="DK20">
        <f t="shared" si="42"/>
        <v>0.16238209159125899</v>
      </c>
      <c r="DL20">
        <f t="shared" si="43"/>
        <v>0.116189500335106</v>
      </c>
      <c r="DM20">
        <f t="shared" si="44"/>
        <v>0.118424170517082</v>
      </c>
      <c r="DN20">
        <f t="shared" si="45"/>
        <v>0.119378818060251</v>
      </c>
      <c r="DO20">
        <f t="shared" si="46"/>
        <v>7.5895634646921298E-2</v>
      </c>
      <c r="DP20">
        <f t="shared" si="47"/>
        <v>6.1830857478147302E-2</v>
      </c>
      <c r="DQ20">
        <f t="shared" si="48"/>
        <v>9.9599232326104403E-2</v>
      </c>
      <c r="DR20">
        <f t="shared" si="49"/>
        <v>0</v>
      </c>
      <c r="DS20">
        <f t="shared" si="50"/>
        <v>0.153582343770025</v>
      </c>
      <c r="DT20">
        <f t="shared" si="51"/>
        <v>0</v>
      </c>
      <c r="DU20">
        <f t="shared" si="52"/>
        <v>0</v>
      </c>
      <c r="DV20">
        <f t="shared" si="53"/>
        <v>0</v>
      </c>
      <c r="DW20">
        <f t="shared" si="54"/>
        <v>0</v>
      </c>
      <c r="DX20">
        <f t="shared" si="55"/>
        <v>0</v>
      </c>
      <c r="DY20">
        <f t="shared" si="56"/>
        <v>0.153582343770025</v>
      </c>
      <c r="DZ20">
        <f t="shared" si="57"/>
        <v>0</v>
      </c>
      <c r="EA20">
        <f t="shared" si="58"/>
        <v>0.117561246323902</v>
      </c>
      <c r="EB20">
        <f t="shared" si="59"/>
        <v>0.14998198088168199</v>
      </c>
      <c r="EC20">
        <f t="shared" si="60"/>
        <v>0.134797356713525</v>
      </c>
      <c r="ED20">
        <f t="shared" si="61"/>
        <v>0.117524948804987</v>
      </c>
      <c r="EE20">
        <f t="shared" si="62"/>
        <v>0.13505292792936799</v>
      </c>
      <c r="EF20">
        <f t="shared" si="63"/>
        <v>0.147957262491869</v>
      </c>
      <c r="EG20">
        <f t="shared" si="64"/>
        <v>0.151635734420414</v>
      </c>
      <c r="EH20">
        <f t="shared" si="65"/>
        <v>0.15908937183351801</v>
      </c>
      <c r="EI20">
        <f t="shared" si="66"/>
        <v>0.15157291232339201</v>
      </c>
      <c r="EJ20">
        <f t="shared" si="67"/>
        <v>9.9079360484225401E-2</v>
      </c>
      <c r="EK20">
        <f t="shared" si="68"/>
        <v>0.104833905075226</v>
      </c>
      <c r="EL20">
        <f t="shared" si="69"/>
        <v>0.111940777556847</v>
      </c>
      <c r="EM20">
        <f t="shared" si="70"/>
        <v>0.14322389210637099</v>
      </c>
      <c r="EN20">
        <f t="shared" si="71"/>
        <v>0.151568932986863</v>
      </c>
      <c r="EO20">
        <f t="shared" si="72"/>
        <v>0.15861533696291</v>
      </c>
      <c r="EP20">
        <f t="shared" si="73"/>
        <v>0.14142087982847401</v>
      </c>
    </row>
    <row r="21" spans="1:146" hidden="1" x14ac:dyDescent="0.25">
      <c r="A21" t="s">
        <v>954</v>
      </c>
      <c r="B21" t="s">
        <v>848</v>
      </c>
      <c r="C21">
        <v>-2.6557239734512701E-2</v>
      </c>
      <c r="D21">
        <v>9.5159986398640997E-2</v>
      </c>
      <c r="E21">
        <v>-4.3804048394257403E-2</v>
      </c>
      <c r="F21">
        <v>9.3370391623543394E-2</v>
      </c>
      <c r="G21">
        <v>-0.21811588890324701</v>
      </c>
      <c r="H21">
        <v>-0.19447738547179499</v>
      </c>
      <c r="I21">
        <v>-3.8242075703772201E-2</v>
      </c>
      <c r="J21">
        <v>-2.6557239734512999E-2</v>
      </c>
      <c r="K21">
        <v>-2.6557239734512898E-2</v>
      </c>
      <c r="L21">
        <v>0.18775681391556401</v>
      </c>
      <c r="M21">
        <v>-0.118634518458586</v>
      </c>
      <c r="N21">
        <v>-1.65361557234074E-2</v>
      </c>
      <c r="O21">
        <v>4.2665205533094497E-2</v>
      </c>
      <c r="P21">
        <v>-0.13312956546190199</v>
      </c>
      <c r="Q21">
        <v>-2.6557239734512898E-2</v>
      </c>
      <c r="S21">
        <v>-2.6557239734512898E-2</v>
      </c>
      <c r="Y21">
        <v>-2.6557239734512898E-2</v>
      </c>
      <c r="AA21">
        <v>0.18775681391556401</v>
      </c>
      <c r="AB21">
        <v>-0.118634518458586</v>
      </c>
      <c r="AC21">
        <v>-1.65361557234073E-2</v>
      </c>
      <c r="AD21">
        <v>4.2665205533094497E-2</v>
      </c>
      <c r="AE21">
        <v>-0.13312956546190199</v>
      </c>
      <c r="AG21">
        <v>-2.6557239734512898E-2</v>
      </c>
      <c r="AM21">
        <v>-2.6557239734512898E-2</v>
      </c>
      <c r="AO21">
        <v>0.175346562659705</v>
      </c>
      <c r="AP21">
        <v>-5.05223757793146E-2</v>
      </c>
      <c r="AQ21">
        <v>8.7630536316996004E-3</v>
      </c>
      <c r="AR21">
        <v>-0.26089194666072602</v>
      </c>
      <c r="AS21">
        <v>6.5258369003752106E-2</v>
      </c>
      <c r="AT21">
        <v>-6.7716142997585396E-2</v>
      </c>
      <c r="AU21">
        <v>0.308479145877328</v>
      </c>
      <c r="AV21">
        <v>0.25859619321025801</v>
      </c>
      <c r="AW21">
        <v>-7.3041704437571001E-3</v>
      </c>
      <c r="AY21">
        <v>9.5159986398640997E-2</v>
      </c>
      <c r="BE21">
        <v>9.5159986398640997E-2</v>
      </c>
      <c r="BG21">
        <v>0.26320391701562401</v>
      </c>
      <c r="BH21">
        <v>4.2407394549009901E-2</v>
      </c>
      <c r="BI21">
        <v>0.20680173377118799</v>
      </c>
      <c r="BJ21">
        <v>-0.225506476318524</v>
      </c>
      <c r="BK21">
        <v>0.21683632793556201</v>
      </c>
      <c r="BL21">
        <v>0.170184753229143</v>
      </c>
      <c r="BM21">
        <v>0.123197197067573</v>
      </c>
      <c r="BN21">
        <v>-2.9439250347971801E-2</v>
      </c>
      <c r="BO21">
        <v>-7.2173355012200097E-2</v>
      </c>
      <c r="BP21">
        <v>-0.24446523550067101</v>
      </c>
      <c r="BQ21">
        <v>-0.248226437898555</v>
      </c>
      <c r="BR21">
        <v>-0.221955041055937</v>
      </c>
      <c r="BS21">
        <v>-8.1870239719180907E-2</v>
      </c>
      <c r="BT21">
        <v>-4.5845536380258997E-2</v>
      </c>
      <c r="BU21">
        <v>-2.4841350538659102E-2</v>
      </c>
      <c r="BV21">
        <v>0.13055564084208501</v>
      </c>
      <c r="BW21">
        <f t="shared" si="2"/>
        <v>2.6557239734512701E-2</v>
      </c>
      <c r="BX21">
        <f t="shared" si="3"/>
        <v>9.5159986398640997E-2</v>
      </c>
      <c r="BY21">
        <f t="shared" si="4"/>
        <v>4.3804048394257403E-2</v>
      </c>
      <c r="BZ21">
        <f t="shared" si="5"/>
        <v>9.3370391623543394E-2</v>
      </c>
      <c r="CA21">
        <f t="shared" si="6"/>
        <v>0.21811588890324701</v>
      </c>
      <c r="CB21">
        <f t="shared" si="7"/>
        <v>0.19447738547179499</v>
      </c>
      <c r="CC21">
        <f t="shared" si="8"/>
        <v>3.8242075703772201E-2</v>
      </c>
      <c r="CD21">
        <f t="shared" si="9"/>
        <v>2.6557239734512999E-2</v>
      </c>
      <c r="CE21">
        <f t="shared" si="10"/>
        <v>2.6557239734512898E-2</v>
      </c>
      <c r="CF21">
        <f t="shared" si="11"/>
        <v>0.18775681391556401</v>
      </c>
      <c r="CG21">
        <f t="shared" si="12"/>
        <v>0.118634518458586</v>
      </c>
      <c r="CH21">
        <f t="shared" si="13"/>
        <v>1.65361557234074E-2</v>
      </c>
      <c r="CI21">
        <f t="shared" si="14"/>
        <v>4.2665205533094497E-2</v>
      </c>
      <c r="CJ21">
        <f t="shared" si="15"/>
        <v>0.13312956546190199</v>
      </c>
      <c r="CK21">
        <f t="shared" si="16"/>
        <v>2.6557239734512898E-2</v>
      </c>
      <c r="CL21">
        <f t="shared" si="17"/>
        <v>0</v>
      </c>
      <c r="CM21">
        <f t="shared" si="18"/>
        <v>2.6557239734512898E-2</v>
      </c>
      <c r="CN21">
        <f t="shared" si="19"/>
        <v>0</v>
      </c>
      <c r="CO21">
        <f t="shared" si="20"/>
        <v>0</v>
      </c>
      <c r="CP21">
        <f t="shared" si="21"/>
        <v>0</v>
      </c>
      <c r="CQ21">
        <f t="shared" si="22"/>
        <v>0</v>
      </c>
      <c r="CR21">
        <f t="shared" si="23"/>
        <v>0</v>
      </c>
      <c r="CS21">
        <f t="shared" si="24"/>
        <v>2.6557239734512898E-2</v>
      </c>
      <c r="CT21">
        <f t="shared" si="25"/>
        <v>0</v>
      </c>
      <c r="CU21">
        <f t="shared" si="26"/>
        <v>0.18775681391556401</v>
      </c>
      <c r="CV21">
        <f t="shared" si="27"/>
        <v>0.118634518458586</v>
      </c>
      <c r="CW21">
        <f t="shared" si="28"/>
        <v>1.65361557234073E-2</v>
      </c>
      <c r="CX21">
        <f t="shared" si="29"/>
        <v>4.2665205533094497E-2</v>
      </c>
      <c r="CY21">
        <f t="shared" si="30"/>
        <v>0.13312956546190199</v>
      </c>
      <c r="CZ21">
        <f t="shared" si="31"/>
        <v>0</v>
      </c>
      <c r="DA21">
        <f t="shared" si="32"/>
        <v>2.6557239734512898E-2</v>
      </c>
      <c r="DB21">
        <f t="shared" si="33"/>
        <v>0</v>
      </c>
      <c r="DC21">
        <f t="shared" si="34"/>
        <v>0</v>
      </c>
      <c r="DD21">
        <f t="shared" si="35"/>
        <v>0</v>
      </c>
      <c r="DE21">
        <f t="shared" si="36"/>
        <v>0</v>
      </c>
      <c r="DF21">
        <f t="shared" si="37"/>
        <v>0</v>
      </c>
      <c r="DG21">
        <f t="shared" si="38"/>
        <v>2.6557239734512898E-2</v>
      </c>
      <c r="DH21">
        <f t="shared" si="39"/>
        <v>0</v>
      </c>
      <c r="DI21">
        <f t="shared" si="40"/>
        <v>0.175346562659705</v>
      </c>
      <c r="DJ21">
        <f t="shared" si="41"/>
        <v>5.05223757793146E-2</v>
      </c>
      <c r="DK21">
        <f t="shared" si="42"/>
        <v>8.7630536316996004E-3</v>
      </c>
      <c r="DL21">
        <f t="shared" si="43"/>
        <v>0.26089194666072602</v>
      </c>
      <c r="DM21">
        <f t="shared" si="44"/>
        <v>6.5258369003752106E-2</v>
      </c>
      <c r="DN21">
        <f t="shared" si="45"/>
        <v>6.7716142997585396E-2</v>
      </c>
      <c r="DO21">
        <f t="shared" si="46"/>
        <v>0.308479145877328</v>
      </c>
      <c r="DP21">
        <f t="shared" si="47"/>
        <v>0.25859619321025801</v>
      </c>
      <c r="DQ21">
        <f t="shared" si="48"/>
        <v>7.3041704437571001E-3</v>
      </c>
      <c r="DR21">
        <f t="shared" si="49"/>
        <v>0</v>
      </c>
      <c r="DS21">
        <f t="shared" si="50"/>
        <v>9.5159986398640997E-2</v>
      </c>
      <c r="DT21">
        <f t="shared" si="51"/>
        <v>0</v>
      </c>
      <c r="DU21">
        <f t="shared" si="52"/>
        <v>0</v>
      </c>
      <c r="DV21">
        <f t="shared" si="53"/>
        <v>0</v>
      </c>
      <c r="DW21">
        <f t="shared" si="54"/>
        <v>0</v>
      </c>
      <c r="DX21">
        <f t="shared" si="55"/>
        <v>0</v>
      </c>
      <c r="DY21">
        <f t="shared" si="56"/>
        <v>9.5159986398640997E-2</v>
      </c>
      <c r="DZ21">
        <f t="shared" si="57"/>
        <v>0</v>
      </c>
      <c r="EA21">
        <f t="shared" si="58"/>
        <v>0.26320391701562401</v>
      </c>
      <c r="EB21">
        <f t="shared" si="59"/>
        <v>4.2407394549009901E-2</v>
      </c>
      <c r="EC21">
        <f t="shared" si="60"/>
        <v>0.20680173377118799</v>
      </c>
      <c r="ED21">
        <f t="shared" si="61"/>
        <v>0.225506476318524</v>
      </c>
      <c r="EE21">
        <f t="shared" si="62"/>
        <v>0.21683632793556201</v>
      </c>
      <c r="EF21">
        <f t="shared" si="63"/>
        <v>0.170184753229143</v>
      </c>
      <c r="EG21">
        <f t="shared" si="64"/>
        <v>0.123197197067573</v>
      </c>
      <c r="EH21">
        <f t="shared" si="65"/>
        <v>2.9439250347971801E-2</v>
      </c>
      <c r="EI21">
        <f t="shared" si="66"/>
        <v>7.2173355012200097E-2</v>
      </c>
      <c r="EJ21">
        <f t="shared" si="67"/>
        <v>0.24446523550067101</v>
      </c>
      <c r="EK21">
        <f t="shared" si="68"/>
        <v>0.248226437898555</v>
      </c>
      <c r="EL21">
        <f t="shared" si="69"/>
        <v>0.221955041055937</v>
      </c>
      <c r="EM21">
        <f t="shared" si="70"/>
        <v>8.1870239719180907E-2</v>
      </c>
      <c r="EN21">
        <f t="shared" si="71"/>
        <v>4.5845536380258997E-2</v>
      </c>
      <c r="EO21">
        <f t="shared" si="72"/>
        <v>2.4841350538659102E-2</v>
      </c>
      <c r="EP21">
        <f t="shared" si="73"/>
        <v>0.13055564084208501</v>
      </c>
    </row>
    <row r="22" spans="1:146" hidden="1" x14ac:dyDescent="0.25">
      <c r="A22" t="s">
        <v>954</v>
      </c>
      <c r="B22" t="s">
        <v>849</v>
      </c>
      <c r="C22">
        <v>3.68133262441016E-2</v>
      </c>
      <c r="D22">
        <v>-0.15112447932412901</v>
      </c>
      <c r="E22">
        <v>0.40845582111100998</v>
      </c>
      <c r="F22">
        <v>-0.29626818441826103</v>
      </c>
      <c r="G22">
        <v>2.5077364047325901E-2</v>
      </c>
      <c r="H22">
        <v>5.3710145758326902E-2</v>
      </c>
      <c r="I22">
        <v>0.149346408440203</v>
      </c>
      <c r="J22">
        <v>3.6813326244101399E-2</v>
      </c>
      <c r="K22">
        <v>3.68133262441016E-2</v>
      </c>
      <c r="L22">
        <v>5.1914588396798703E-2</v>
      </c>
      <c r="M22">
        <v>0.17341020218054001</v>
      </c>
      <c r="N22">
        <v>-0.121966519138252</v>
      </c>
      <c r="O22">
        <v>3.54114506307956E-2</v>
      </c>
      <c r="P22">
        <v>-8.1022237758053395E-2</v>
      </c>
      <c r="Q22">
        <v>3.6813326244101503E-2</v>
      </c>
      <c r="S22">
        <v>3.6813326244101399E-2</v>
      </c>
      <c r="Y22">
        <v>3.6813326244101503E-2</v>
      </c>
      <c r="AA22">
        <v>5.19145883967988E-2</v>
      </c>
      <c r="AB22">
        <v>0.17341020218054001</v>
      </c>
      <c r="AC22">
        <v>-0.121966519138252</v>
      </c>
      <c r="AD22">
        <v>3.5411450630795503E-2</v>
      </c>
      <c r="AE22">
        <v>-8.1022237758053395E-2</v>
      </c>
      <c r="AG22">
        <v>3.6813326244101503E-2</v>
      </c>
      <c r="AM22">
        <v>3.6813326244101503E-2</v>
      </c>
      <c r="AO22">
        <v>4.8195643638378999E-2</v>
      </c>
      <c r="AP22">
        <v>0.13590764399337801</v>
      </c>
      <c r="AQ22">
        <v>6.6882201469443195E-2</v>
      </c>
      <c r="AR22">
        <v>-0.101993851124696</v>
      </c>
      <c r="AS22">
        <v>-0.334581253330894</v>
      </c>
      <c r="AT22">
        <v>-0.11599693071299</v>
      </c>
      <c r="AU22">
        <v>-0.111791996514349</v>
      </c>
      <c r="AV22">
        <v>0.17098625337325599</v>
      </c>
      <c r="AW22">
        <v>-0.38596597407327199</v>
      </c>
      <c r="AY22">
        <v>-0.15112447932412901</v>
      </c>
      <c r="BE22">
        <v>-0.15112447932412901</v>
      </c>
      <c r="BG22">
        <v>-9.1462560847167806E-2</v>
      </c>
      <c r="BH22">
        <v>3.5940479927578498E-2</v>
      </c>
      <c r="BI22">
        <v>-4.1955766763975097E-2</v>
      </c>
      <c r="BJ22">
        <v>-0.191203423486346</v>
      </c>
      <c r="BK22">
        <v>9.77573675471273E-2</v>
      </c>
      <c r="BL22">
        <v>-3.7396755351454203E-2</v>
      </c>
      <c r="BM22">
        <v>3.9262655859659698E-2</v>
      </c>
      <c r="BN22">
        <v>5.0524503940960898E-2</v>
      </c>
      <c r="BO22">
        <v>0.110316720513969</v>
      </c>
      <c r="BP22">
        <v>-0.158054840614686</v>
      </c>
      <c r="BQ22">
        <v>-1.0426733268933799E-2</v>
      </c>
      <c r="BR22">
        <v>-0.13404537637069799</v>
      </c>
      <c r="BS22">
        <v>9.0714830060977802E-2</v>
      </c>
      <c r="BT22">
        <v>0.18629503493927399</v>
      </c>
      <c r="BU22">
        <v>0.105967421793804</v>
      </c>
      <c r="BV22">
        <v>7.1424944546120306E-2</v>
      </c>
      <c r="BW22">
        <f t="shared" si="2"/>
        <v>3.68133262441016E-2</v>
      </c>
      <c r="BX22">
        <f t="shared" si="3"/>
        <v>0.15112447932412901</v>
      </c>
      <c r="BY22">
        <f t="shared" si="4"/>
        <v>0.40845582111100998</v>
      </c>
      <c r="BZ22">
        <f t="shared" si="5"/>
        <v>0.29626818441826103</v>
      </c>
      <c r="CA22">
        <f t="shared" si="6"/>
        <v>2.5077364047325901E-2</v>
      </c>
      <c r="CB22">
        <f t="shared" si="7"/>
        <v>5.3710145758326902E-2</v>
      </c>
      <c r="CC22">
        <f t="shared" si="8"/>
        <v>0.149346408440203</v>
      </c>
      <c r="CD22">
        <f t="shared" si="9"/>
        <v>3.6813326244101399E-2</v>
      </c>
      <c r="CE22">
        <f t="shared" si="10"/>
        <v>3.68133262441016E-2</v>
      </c>
      <c r="CF22">
        <f t="shared" si="11"/>
        <v>5.1914588396798703E-2</v>
      </c>
      <c r="CG22">
        <f t="shared" si="12"/>
        <v>0.17341020218054001</v>
      </c>
      <c r="CH22">
        <f t="shared" si="13"/>
        <v>0.121966519138252</v>
      </c>
      <c r="CI22">
        <f t="shared" si="14"/>
        <v>3.54114506307956E-2</v>
      </c>
      <c r="CJ22">
        <f t="shared" si="15"/>
        <v>8.1022237758053395E-2</v>
      </c>
      <c r="CK22">
        <f t="shared" si="16"/>
        <v>3.6813326244101503E-2</v>
      </c>
      <c r="CL22">
        <f t="shared" si="17"/>
        <v>0</v>
      </c>
      <c r="CM22">
        <f t="shared" si="18"/>
        <v>3.6813326244101399E-2</v>
      </c>
      <c r="CN22">
        <f t="shared" si="19"/>
        <v>0</v>
      </c>
      <c r="CO22">
        <f t="shared" si="20"/>
        <v>0</v>
      </c>
      <c r="CP22">
        <f t="shared" si="21"/>
        <v>0</v>
      </c>
      <c r="CQ22">
        <f t="shared" si="22"/>
        <v>0</v>
      </c>
      <c r="CR22">
        <f t="shared" si="23"/>
        <v>0</v>
      </c>
      <c r="CS22">
        <f t="shared" si="24"/>
        <v>3.6813326244101503E-2</v>
      </c>
      <c r="CT22">
        <f t="shared" si="25"/>
        <v>0</v>
      </c>
      <c r="CU22">
        <f t="shared" si="26"/>
        <v>5.19145883967988E-2</v>
      </c>
      <c r="CV22">
        <f t="shared" si="27"/>
        <v>0.17341020218054001</v>
      </c>
      <c r="CW22">
        <f t="shared" si="28"/>
        <v>0.121966519138252</v>
      </c>
      <c r="CX22">
        <f t="shared" si="29"/>
        <v>3.5411450630795503E-2</v>
      </c>
      <c r="CY22">
        <f t="shared" si="30"/>
        <v>8.1022237758053395E-2</v>
      </c>
      <c r="CZ22">
        <f t="shared" si="31"/>
        <v>0</v>
      </c>
      <c r="DA22">
        <f t="shared" si="32"/>
        <v>3.6813326244101503E-2</v>
      </c>
      <c r="DB22">
        <f t="shared" si="33"/>
        <v>0</v>
      </c>
      <c r="DC22">
        <f t="shared" si="34"/>
        <v>0</v>
      </c>
      <c r="DD22">
        <f t="shared" si="35"/>
        <v>0</v>
      </c>
      <c r="DE22">
        <f t="shared" si="36"/>
        <v>0</v>
      </c>
      <c r="DF22">
        <f t="shared" si="37"/>
        <v>0</v>
      </c>
      <c r="DG22">
        <f t="shared" si="38"/>
        <v>3.6813326244101503E-2</v>
      </c>
      <c r="DH22">
        <f t="shared" si="39"/>
        <v>0</v>
      </c>
      <c r="DI22">
        <f t="shared" si="40"/>
        <v>4.8195643638378999E-2</v>
      </c>
      <c r="DJ22">
        <f t="shared" si="41"/>
        <v>0.13590764399337801</v>
      </c>
      <c r="DK22">
        <f t="shared" si="42"/>
        <v>6.6882201469443195E-2</v>
      </c>
      <c r="DL22">
        <f t="shared" si="43"/>
        <v>0.101993851124696</v>
      </c>
      <c r="DM22">
        <f t="shared" si="44"/>
        <v>0.334581253330894</v>
      </c>
      <c r="DN22">
        <f t="shared" si="45"/>
        <v>0.11599693071299</v>
      </c>
      <c r="DO22">
        <f t="shared" si="46"/>
        <v>0.111791996514349</v>
      </c>
      <c r="DP22">
        <f t="shared" si="47"/>
        <v>0.17098625337325599</v>
      </c>
      <c r="DQ22">
        <f t="shared" si="48"/>
        <v>0.38596597407327199</v>
      </c>
      <c r="DR22">
        <f t="shared" si="49"/>
        <v>0</v>
      </c>
      <c r="DS22">
        <f t="shared" si="50"/>
        <v>0.15112447932412901</v>
      </c>
      <c r="DT22">
        <f t="shared" si="51"/>
        <v>0</v>
      </c>
      <c r="DU22">
        <f t="shared" si="52"/>
        <v>0</v>
      </c>
      <c r="DV22">
        <f t="shared" si="53"/>
        <v>0</v>
      </c>
      <c r="DW22">
        <f t="shared" si="54"/>
        <v>0</v>
      </c>
      <c r="DX22">
        <f t="shared" si="55"/>
        <v>0</v>
      </c>
      <c r="DY22">
        <f t="shared" si="56"/>
        <v>0.15112447932412901</v>
      </c>
      <c r="DZ22">
        <f t="shared" si="57"/>
        <v>0</v>
      </c>
      <c r="EA22">
        <f t="shared" si="58"/>
        <v>9.1462560847167806E-2</v>
      </c>
      <c r="EB22">
        <f t="shared" si="59"/>
        <v>3.5940479927578498E-2</v>
      </c>
      <c r="EC22">
        <f t="shared" si="60"/>
        <v>4.1955766763975097E-2</v>
      </c>
      <c r="ED22">
        <f t="shared" si="61"/>
        <v>0.191203423486346</v>
      </c>
      <c r="EE22">
        <f t="shared" si="62"/>
        <v>9.77573675471273E-2</v>
      </c>
      <c r="EF22">
        <f t="shared" si="63"/>
        <v>3.7396755351454203E-2</v>
      </c>
      <c r="EG22">
        <f t="shared" si="64"/>
        <v>3.9262655859659698E-2</v>
      </c>
      <c r="EH22">
        <f t="shared" si="65"/>
        <v>5.0524503940960898E-2</v>
      </c>
      <c r="EI22">
        <f t="shared" si="66"/>
        <v>0.110316720513969</v>
      </c>
      <c r="EJ22">
        <f t="shared" si="67"/>
        <v>0.158054840614686</v>
      </c>
      <c r="EK22">
        <f t="shared" si="68"/>
        <v>1.0426733268933799E-2</v>
      </c>
      <c r="EL22">
        <f t="shared" si="69"/>
        <v>0.13404537637069799</v>
      </c>
      <c r="EM22">
        <f t="shared" si="70"/>
        <v>9.0714830060977802E-2</v>
      </c>
      <c r="EN22">
        <f t="shared" si="71"/>
        <v>0.18629503493927399</v>
      </c>
      <c r="EO22">
        <f t="shared" si="72"/>
        <v>0.105967421793804</v>
      </c>
      <c r="EP22">
        <f t="shared" si="73"/>
        <v>7.1424944546120306E-2</v>
      </c>
    </row>
    <row r="23" spans="1:146" hidden="1" x14ac:dyDescent="0.25">
      <c r="A23" t="s">
        <v>954</v>
      </c>
      <c r="B23" t="s">
        <v>850</v>
      </c>
      <c r="C23">
        <v>1.76508585624926E-2</v>
      </c>
      <c r="D23">
        <v>-5.05553492847488E-2</v>
      </c>
      <c r="E23">
        <v>-0.14102352922401201</v>
      </c>
      <c r="F23">
        <v>-3.2118232682715402E-2</v>
      </c>
      <c r="G23">
        <v>0.14549734404043799</v>
      </c>
      <c r="H23">
        <v>3.9166599934507398E-2</v>
      </c>
      <c r="I23">
        <v>-3.4761575103902702E-2</v>
      </c>
      <c r="J23">
        <v>1.7650858562493401E-2</v>
      </c>
      <c r="K23">
        <v>1.7650858562492999E-2</v>
      </c>
      <c r="L23">
        <v>0.119264569534638</v>
      </c>
      <c r="M23">
        <v>-0.19979600007348799</v>
      </c>
      <c r="N23">
        <v>-0.14494795977425301</v>
      </c>
      <c r="O23">
        <v>6.7653393026310099E-2</v>
      </c>
      <c r="P23">
        <v>0.496009183007247</v>
      </c>
      <c r="Q23">
        <v>1.7650858562492999E-2</v>
      </c>
      <c r="S23">
        <v>1.7650858562492999E-2</v>
      </c>
      <c r="Y23">
        <v>1.7650858562492999E-2</v>
      </c>
      <c r="AA23">
        <v>0.119264569534638</v>
      </c>
      <c r="AB23">
        <v>-0.19979600007348799</v>
      </c>
      <c r="AC23">
        <v>-0.14494795977425301</v>
      </c>
      <c r="AD23">
        <v>6.7653393026310196E-2</v>
      </c>
      <c r="AE23">
        <v>0.496009183007247</v>
      </c>
      <c r="AG23">
        <v>1.7650858562492999E-2</v>
      </c>
      <c r="AM23">
        <v>1.7650858562492999E-2</v>
      </c>
      <c r="AO23">
        <v>6.05934839975589E-2</v>
      </c>
      <c r="AP23">
        <v>-5.1137763235268897E-2</v>
      </c>
      <c r="AQ23">
        <v>8.4496560979282001E-3</v>
      </c>
      <c r="AR23">
        <v>2.2409404616229901E-2</v>
      </c>
      <c r="AS23">
        <v>-0.15005202367158099</v>
      </c>
      <c r="AT23">
        <v>-0.29145430141481199</v>
      </c>
      <c r="AU23">
        <v>-1.61076795703733E-2</v>
      </c>
      <c r="AV23">
        <v>0.13950638702481399</v>
      </c>
      <c r="AW23">
        <v>5.8190132966476703E-2</v>
      </c>
      <c r="AY23">
        <v>-5.05553492847488E-2</v>
      </c>
      <c r="BE23">
        <v>-5.05553492847488E-2</v>
      </c>
      <c r="BG23">
        <v>6.1601024040356903E-2</v>
      </c>
      <c r="BH23">
        <v>-0.155341960660175</v>
      </c>
      <c r="BI23">
        <v>-6.6102484965674904E-2</v>
      </c>
      <c r="BJ23">
        <v>-8.5659252545677397E-2</v>
      </c>
      <c r="BK23">
        <v>6.4249047797660705E-2</v>
      </c>
      <c r="BL23">
        <v>3.3620456474654302E-2</v>
      </c>
      <c r="BM23">
        <v>-2.8284622422724E-3</v>
      </c>
      <c r="BN23">
        <v>-6.3596952263147905E-2</v>
      </c>
      <c r="BO23">
        <v>0.120782045836068</v>
      </c>
      <c r="BP23">
        <v>-1.47129667175478E-2</v>
      </c>
      <c r="BQ23">
        <v>0.20256432873421201</v>
      </c>
      <c r="BR23">
        <v>-0.147955477322532</v>
      </c>
      <c r="BS23">
        <v>-0.13284802543024499</v>
      </c>
      <c r="BT23">
        <v>3.6138935331281E-2</v>
      </c>
      <c r="BU23">
        <v>-7.2844081160407595E-2</v>
      </c>
      <c r="BV23">
        <v>7.1683271661835704E-2</v>
      </c>
      <c r="BW23">
        <f t="shared" si="2"/>
        <v>1.76508585624926E-2</v>
      </c>
      <c r="BX23">
        <f t="shared" si="3"/>
        <v>5.05553492847488E-2</v>
      </c>
      <c r="BY23">
        <f t="shared" si="4"/>
        <v>0.14102352922401201</v>
      </c>
      <c r="BZ23">
        <f t="shared" si="5"/>
        <v>3.2118232682715402E-2</v>
      </c>
      <c r="CA23">
        <f t="shared" si="6"/>
        <v>0.14549734404043799</v>
      </c>
      <c r="CB23">
        <f t="shared" si="7"/>
        <v>3.9166599934507398E-2</v>
      </c>
      <c r="CC23">
        <f t="shared" si="8"/>
        <v>3.4761575103902702E-2</v>
      </c>
      <c r="CD23">
        <f t="shared" si="9"/>
        <v>1.7650858562493401E-2</v>
      </c>
      <c r="CE23">
        <f t="shared" si="10"/>
        <v>1.7650858562492999E-2</v>
      </c>
      <c r="CF23">
        <f t="shared" si="11"/>
        <v>0.119264569534638</v>
      </c>
      <c r="CG23">
        <f t="shared" si="12"/>
        <v>0.19979600007348799</v>
      </c>
      <c r="CH23">
        <f t="shared" si="13"/>
        <v>0.14494795977425301</v>
      </c>
      <c r="CI23">
        <f t="shared" si="14"/>
        <v>6.7653393026310099E-2</v>
      </c>
      <c r="CJ23">
        <f t="shared" si="15"/>
        <v>0.496009183007247</v>
      </c>
      <c r="CK23">
        <f t="shared" si="16"/>
        <v>1.7650858562492999E-2</v>
      </c>
      <c r="CL23">
        <f t="shared" si="17"/>
        <v>0</v>
      </c>
      <c r="CM23">
        <f t="shared" si="18"/>
        <v>1.7650858562492999E-2</v>
      </c>
      <c r="CN23">
        <f t="shared" si="19"/>
        <v>0</v>
      </c>
      <c r="CO23">
        <f t="shared" si="20"/>
        <v>0</v>
      </c>
      <c r="CP23">
        <f t="shared" si="21"/>
        <v>0</v>
      </c>
      <c r="CQ23">
        <f t="shared" si="22"/>
        <v>0</v>
      </c>
      <c r="CR23">
        <f t="shared" si="23"/>
        <v>0</v>
      </c>
      <c r="CS23">
        <f t="shared" si="24"/>
        <v>1.7650858562492999E-2</v>
      </c>
      <c r="CT23">
        <f t="shared" si="25"/>
        <v>0</v>
      </c>
      <c r="CU23">
        <f t="shared" si="26"/>
        <v>0.119264569534638</v>
      </c>
      <c r="CV23">
        <f t="shared" si="27"/>
        <v>0.19979600007348799</v>
      </c>
      <c r="CW23">
        <f t="shared" si="28"/>
        <v>0.14494795977425301</v>
      </c>
      <c r="CX23">
        <f t="shared" si="29"/>
        <v>6.7653393026310196E-2</v>
      </c>
      <c r="CY23">
        <f t="shared" si="30"/>
        <v>0.496009183007247</v>
      </c>
      <c r="CZ23">
        <f t="shared" si="31"/>
        <v>0</v>
      </c>
      <c r="DA23">
        <f t="shared" si="32"/>
        <v>1.7650858562492999E-2</v>
      </c>
      <c r="DB23">
        <f t="shared" si="33"/>
        <v>0</v>
      </c>
      <c r="DC23">
        <f t="shared" si="34"/>
        <v>0</v>
      </c>
      <c r="DD23">
        <f t="shared" si="35"/>
        <v>0</v>
      </c>
      <c r="DE23">
        <f t="shared" si="36"/>
        <v>0</v>
      </c>
      <c r="DF23">
        <f t="shared" si="37"/>
        <v>0</v>
      </c>
      <c r="DG23">
        <f t="shared" si="38"/>
        <v>1.7650858562492999E-2</v>
      </c>
      <c r="DH23">
        <f t="shared" si="39"/>
        <v>0</v>
      </c>
      <c r="DI23">
        <f t="shared" si="40"/>
        <v>6.05934839975589E-2</v>
      </c>
      <c r="DJ23">
        <f t="shared" si="41"/>
        <v>5.1137763235268897E-2</v>
      </c>
      <c r="DK23">
        <f t="shared" si="42"/>
        <v>8.4496560979282001E-3</v>
      </c>
      <c r="DL23">
        <f t="shared" si="43"/>
        <v>2.2409404616229901E-2</v>
      </c>
      <c r="DM23">
        <f t="shared" si="44"/>
        <v>0.15005202367158099</v>
      </c>
      <c r="DN23">
        <f t="shared" si="45"/>
        <v>0.29145430141481199</v>
      </c>
      <c r="DO23">
        <f t="shared" si="46"/>
        <v>1.61076795703733E-2</v>
      </c>
      <c r="DP23">
        <f t="shared" si="47"/>
        <v>0.13950638702481399</v>
      </c>
      <c r="DQ23">
        <f t="shared" si="48"/>
        <v>5.8190132966476703E-2</v>
      </c>
      <c r="DR23">
        <f t="shared" si="49"/>
        <v>0</v>
      </c>
      <c r="DS23">
        <f t="shared" si="50"/>
        <v>5.05553492847488E-2</v>
      </c>
      <c r="DT23">
        <f t="shared" si="51"/>
        <v>0</v>
      </c>
      <c r="DU23">
        <f t="shared" si="52"/>
        <v>0</v>
      </c>
      <c r="DV23">
        <f t="shared" si="53"/>
        <v>0</v>
      </c>
      <c r="DW23">
        <f t="shared" si="54"/>
        <v>0</v>
      </c>
      <c r="DX23">
        <f t="shared" si="55"/>
        <v>0</v>
      </c>
      <c r="DY23">
        <f t="shared" si="56"/>
        <v>5.05553492847488E-2</v>
      </c>
      <c r="DZ23">
        <f t="shared" si="57"/>
        <v>0</v>
      </c>
      <c r="EA23">
        <f t="shared" si="58"/>
        <v>6.1601024040356903E-2</v>
      </c>
      <c r="EB23">
        <f t="shared" si="59"/>
        <v>0.155341960660175</v>
      </c>
      <c r="EC23">
        <f t="shared" si="60"/>
        <v>6.6102484965674904E-2</v>
      </c>
      <c r="ED23">
        <f t="shared" si="61"/>
        <v>8.5659252545677397E-2</v>
      </c>
      <c r="EE23">
        <f t="shared" si="62"/>
        <v>6.4249047797660705E-2</v>
      </c>
      <c r="EF23">
        <f t="shared" si="63"/>
        <v>3.3620456474654302E-2</v>
      </c>
      <c r="EG23">
        <f t="shared" si="64"/>
        <v>2.8284622422724E-3</v>
      </c>
      <c r="EH23">
        <f t="shared" si="65"/>
        <v>6.3596952263147905E-2</v>
      </c>
      <c r="EI23">
        <f t="shared" si="66"/>
        <v>0.120782045836068</v>
      </c>
      <c r="EJ23">
        <f t="shared" si="67"/>
        <v>1.47129667175478E-2</v>
      </c>
      <c r="EK23">
        <f t="shared" si="68"/>
        <v>0.20256432873421201</v>
      </c>
      <c r="EL23">
        <f t="shared" si="69"/>
        <v>0.147955477322532</v>
      </c>
      <c r="EM23">
        <f t="shared" si="70"/>
        <v>0.13284802543024499</v>
      </c>
      <c r="EN23">
        <f t="shared" si="71"/>
        <v>3.6138935331281E-2</v>
      </c>
      <c r="EO23">
        <f t="shared" si="72"/>
        <v>7.2844081160407595E-2</v>
      </c>
      <c r="EP23">
        <f t="shared" si="73"/>
        <v>7.1683271661835704E-2</v>
      </c>
    </row>
    <row r="24" spans="1:146" hidden="1" x14ac:dyDescent="0.25">
      <c r="A24" t="s">
        <v>955</v>
      </c>
      <c r="B24" t="s">
        <v>847</v>
      </c>
      <c r="C24">
        <v>0.16978404438116401</v>
      </c>
      <c r="D24">
        <v>0.15472978400319201</v>
      </c>
      <c r="E24">
        <v>9.8676122907450897E-2</v>
      </c>
      <c r="F24">
        <v>0.118302831592624</v>
      </c>
      <c r="G24">
        <v>0.122237708569334</v>
      </c>
      <c r="H24">
        <v>0.142433238707283</v>
      </c>
      <c r="I24">
        <v>0.16128134554614201</v>
      </c>
      <c r="J24">
        <v>0.16978404438116401</v>
      </c>
      <c r="K24">
        <v>0.16978404438116401</v>
      </c>
      <c r="L24">
        <v>0.13484810501884401</v>
      </c>
      <c r="M24">
        <v>0.14443798096622101</v>
      </c>
      <c r="N24">
        <v>0.15524059025339099</v>
      </c>
      <c r="O24">
        <v>0.14227933980166799</v>
      </c>
      <c r="P24">
        <v>0.10774932170724601</v>
      </c>
      <c r="Q24">
        <v>0.16978404438116401</v>
      </c>
      <c r="T24">
        <v>0.16978404438116401</v>
      </c>
      <c r="Y24">
        <v>0.16978404438116401</v>
      </c>
      <c r="AA24">
        <v>0.13484810501884401</v>
      </c>
      <c r="AB24">
        <v>0.14443798096622101</v>
      </c>
      <c r="AC24">
        <v>0.15524059025339099</v>
      </c>
      <c r="AD24">
        <v>0.14227933980166799</v>
      </c>
      <c r="AE24">
        <v>0.10774932170724601</v>
      </c>
      <c r="AH24">
        <v>0.16978404438116401</v>
      </c>
      <c r="AM24">
        <v>0.16978404438116401</v>
      </c>
      <c r="AO24">
        <v>0.15150314213234001</v>
      </c>
      <c r="AP24">
        <v>0.15430543723194701</v>
      </c>
      <c r="AQ24">
        <v>0.163172741798042</v>
      </c>
      <c r="AR24">
        <v>0.12430232938784699</v>
      </c>
      <c r="AS24">
        <v>0.115349490228005</v>
      </c>
      <c r="AT24">
        <v>9.2567054393694004E-2</v>
      </c>
      <c r="AU24">
        <v>9.2233300173863497E-2</v>
      </c>
      <c r="AV24">
        <v>6.7755292047095406E-2</v>
      </c>
      <c r="AW24">
        <v>6.0540683975541597E-2</v>
      </c>
      <c r="AZ24">
        <v>0.15472978400319201</v>
      </c>
      <c r="BE24">
        <v>0.15472978400319201</v>
      </c>
      <c r="BG24">
        <v>0.123057558535262</v>
      </c>
      <c r="BH24">
        <v>0.12729121990488201</v>
      </c>
      <c r="BI24">
        <v>9.9919509128951201E-2</v>
      </c>
      <c r="BJ24">
        <v>0.11489305188504501</v>
      </c>
      <c r="BK24">
        <v>0.146532136183531</v>
      </c>
      <c r="BL24">
        <v>0.14610153626400699</v>
      </c>
      <c r="BM24">
        <v>0.15752777099969201</v>
      </c>
      <c r="BN24">
        <v>0.16099672967457301</v>
      </c>
      <c r="BO24">
        <v>0.152002135070405</v>
      </c>
      <c r="BP24">
        <v>0.11663233237388899</v>
      </c>
      <c r="BQ24">
        <v>0.11335648834345299</v>
      </c>
      <c r="BR24">
        <v>0.113765683888664</v>
      </c>
      <c r="BS24">
        <v>0.14351036934862399</v>
      </c>
      <c r="BT24">
        <v>0.145128863641968</v>
      </c>
      <c r="BU24">
        <v>0.15561083693206201</v>
      </c>
      <c r="BV24">
        <v>0.136597514841243</v>
      </c>
      <c r="BW24">
        <f t="shared" si="2"/>
        <v>0.16978404438116401</v>
      </c>
      <c r="BX24">
        <f t="shared" si="3"/>
        <v>0.15472978400319201</v>
      </c>
      <c r="BY24">
        <f t="shared" si="4"/>
        <v>9.8676122907450897E-2</v>
      </c>
      <c r="BZ24">
        <f t="shared" si="5"/>
        <v>0.118302831592624</v>
      </c>
      <c r="CA24">
        <f t="shared" si="6"/>
        <v>0.122237708569334</v>
      </c>
      <c r="CB24">
        <f t="shared" si="7"/>
        <v>0.142433238707283</v>
      </c>
      <c r="CC24">
        <f t="shared" si="8"/>
        <v>0.16128134554614201</v>
      </c>
      <c r="CD24">
        <f t="shared" si="9"/>
        <v>0.16978404438116401</v>
      </c>
      <c r="CE24">
        <f t="shared" si="10"/>
        <v>0.16978404438116401</v>
      </c>
      <c r="CF24">
        <f t="shared" si="11"/>
        <v>0.13484810501884401</v>
      </c>
      <c r="CG24">
        <f t="shared" si="12"/>
        <v>0.14443798096622101</v>
      </c>
      <c r="CH24">
        <f t="shared" si="13"/>
        <v>0.15524059025339099</v>
      </c>
      <c r="CI24">
        <f t="shared" si="14"/>
        <v>0.14227933980166799</v>
      </c>
      <c r="CJ24">
        <f t="shared" si="15"/>
        <v>0.10774932170724601</v>
      </c>
      <c r="CK24">
        <f t="shared" si="16"/>
        <v>0.16978404438116401</v>
      </c>
      <c r="CL24">
        <f t="shared" si="17"/>
        <v>0</v>
      </c>
      <c r="CM24">
        <f t="shared" si="18"/>
        <v>0</v>
      </c>
      <c r="CN24">
        <f t="shared" si="19"/>
        <v>0.16978404438116401</v>
      </c>
      <c r="CO24">
        <f t="shared" si="20"/>
        <v>0</v>
      </c>
      <c r="CP24">
        <f t="shared" si="21"/>
        <v>0</v>
      </c>
      <c r="CQ24">
        <f t="shared" si="22"/>
        <v>0</v>
      </c>
      <c r="CR24">
        <f t="shared" si="23"/>
        <v>0</v>
      </c>
      <c r="CS24">
        <f t="shared" si="24"/>
        <v>0.16978404438116401</v>
      </c>
      <c r="CT24">
        <f t="shared" si="25"/>
        <v>0</v>
      </c>
      <c r="CU24">
        <f t="shared" si="26"/>
        <v>0.13484810501884401</v>
      </c>
      <c r="CV24">
        <f t="shared" si="27"/>
        <v>0.14443798096622101</v>
      </c>
      <c r="CW24">
        <f t="shared" si="28"/>
        <v>0.15524059025339099</v>
      </c>
      <c r="CX24">
        <f t="shared" si="29"/>
        <v>0.14227933980166799</v>
      </c>
      <c r="CY24">
        <f t="shared" si="30"/>
        <v>0.10774932170724601</v>
      </c>
      <c r="CZ24">
        <f t="shared" si="31"/>
        <v>0</v>
      </c>
      <c r="DA24">
        <f t="shared" si="32"/>
        <v>0</v>
      </c>
      <c r="DB24">
        <f t="shared" si="33"/>
        <v>0.16978404438116401</v>
      </c>
      <c r="DC24">
        <f t="shared" si="34"/>
        <v>0</v>
      </c>
      <c r="DD24">
        <f t="shared" si="35"/>
        <v>0</v>
      </c>
      <c r="DE24">
        <f t="shared" si="36"/>
        <v>0</v>
      </c>
      <c r="DF24">
        <f t="shared" si="37"/>
        <v>0</v>
      </c>
      <c r="DG24">
        <f t="shared" si="38"/>
        <v>0.16978404438116401</v>
      </c>
      <c r="DH24">
        <f t="shared" si="39"/>
        <v>0</v>
      </c>
      <c r="DI24">
        <f t="shared" si="40"/>
        <v>0.15150314213234001</v>
      </c>
      <c r="DJ24">
        <f t="shared" si="41"/>
        <v>0.15430543723194701</v>
      </c>
      <c r="DK24">
        <f t="shared" si="42"/>
        <v>0.163172741798042</v>
      </c>
      <c r="DL24">
        <f t="shared" si="43"/>
        <v>0.12430232938784699</v>
      </c>
      <c r="DM24">
        <f t="shared" si="44"/>
        <v>0.115349490228005</v>
      </c>
      <c r="DN24">
        <f t="shared" si="45"/>
        <v>9.2567054393694004E-2</v>
      </c>
      <c r="DO24">
        <f t="shared" si="46"/>
        <v>9.2233300173863497E-2</v>
      </c>
      <c r="DP24">
        <f t="shared" si="47"/>
        <v>6.7755292047095406E-2</v>
      </c>
      <c r="DQ24">
        <f t="shared" si="48"/>
        <v>6.0540683975541597E-2</v>
      </c>
      <c r="DR24">
        <f t="shared" si="49"/>
        <v>0</v>
      </c>
      <c r="DS24">
        <f t="shared" si="50"/>
        <v>0</v>
      </c>
      <c r="DT24">
        <f t="shared" si="51"/>
        <v>0.15472978400319201</v>
      </c>
      <c r="DU24">
        <f t="shared" si="52"/>
        <v>0</v>
      </c>
      <c r="DV24">
        <f t="shared" si="53"/>
        <v>0</v>
      </c>
      <c r="DW24">
        <f t="shared" si="54"/>
        <v>0</v>
      </c>
      <c r="DX24">
        <f t="shared" si="55"/>
        <v>0</v>
      </c>
      <c r="DY24">
        <f t="shared" si="56"/>
        <v>0.15472978400319201</v>
      </c>
      <c r="DZ24">
        <f t="shared" si="57"/>
        <v>0</v>
      </c>
      <c r="EA24">
        <f t="shared" si="58"/>
        <v>0.123057558535262</v>
      </c>
      <c r="EB24">
        <f t="shared" si="59"/>
        <v>0.12729121990488201</v>
      </c>
      <c r="EC24">
        <f t="shared" si="60"/>
        <v>9.9919509128951201E-2</v>
      </c>
      <c r="ED24">
        <f t="shared" si="61"/>
        <v>0.11489305188504501</v>
      </c>
      <c r="EE24">
        <f t="shared" si="62"/>
        <v>0.146532136183531</v>
      </c>
      <c r="EF24">
        <f t="shared" si="63"/>
        <v>0.14610153626400699</v>
      </c>
      <c r="EG24">
        <f t="shared" si="64"/>
        <v>0.15752777099969201</v>
      </c>
      <c r="EH24">
        <f t="shared" si="65"/>
        <v>0.16099672967457301</v>
      </c>
      <c r="EI24">
        <f t="shared" si="66"/>
        <v>0.152002135070405</v>
      </c>
      <c r="EJ24">
        <f t="shared" si="67"/>
        <v>0.11663233237388899</v>
      </c>
      <c r="EK24">
        <f t="shared" si="68"/>
        <v>0.11335648834345299</v>
      </c>
      <c r="EL24">
        <f t="shared" si="69"/>
        <v>0.113765683888664</v>
      </c>
      <c r="EM24">
        <f t="shared" si="70"/>
        <v>0.14351036934862399</v>
      </c>
      <c r="EN24">
        <f t="shared" si="71"/>
        <v>0.145128863641968</v>
      </c>
      <c r="EO24">
        <f t="shared" si="72"/>
        <v>0.15561083693206201</v>
      </c>
      <c r="EP24">
        <f t="shared" si="73"/>
        <v>0.136597514841243</v>
      </c>
    </row>
    <row r="25" spans="1:146" hidden="1" x14ac:dyDescent="0.25">
      <c r="A25" t="s">
        <v>955</v>
      </c>
      <c r="B25" t="s">
        <v>848</v>
      </c>
      <c r="C25">
        <v>-2.56265168456879E-2</v>
      </c>
      <c r="D25">
        <v>7.5980028771413105E-2</v>
      </c>
      <c r="E25">
        <v>-7.3599131540504098E-2</v>
      </c>
      <c r="F25">
        <v>-3.5676466584178002E-3</v>
      </c>
      <c r="G25">
        <v>-0.22427218290267301</v>
      </c>
      <c r="H25">
        <v>-0.197104598462783</v>
      </c>
      <c r="I25">
        <v>-1.9522307909575601E-2</v>
      </c>
      <c r="J25">
        <v>-2.56265168456878E-2</v>
      </c>
      <c r="K25">
        <v>-2.56265168456879E-2</v>
      </c>
      <c r="L25">
        <v>0.18997258203400499</v>
      </c>
      <c r="M25">
        <v>-0.16363003996959999</v>
      </c>
      <c r="N25">
        <v>-2.4942913208958101E-2</v>
      </c>
      <c r="O25">
        <v>9.6358239785115998E-2</v>
      </c>
      <c r="P25">
        <v>-0.116996851155712</v>
      </c>
      <c r="Q25">
        <v>-2.56265168456879E-2</v>
      </c>
      <c r="T25">
        <v>-2.56265168456879E-2</v>
      </c>
      <c r="Y25">
        <v>-2.56265168456879E-2</v>
      </c>
      <c r="AA25">
        <v>0.18997258203400499</v>
      </c>
      <c r="AB25">
        <v>-0.16363003996959999</v>
      </c>
      <c r="AC25">
        <v>-2.4942913208958101E-2</v>
      </c>
      <c r="AD25">
        <v>9.6358239785116095E-2</v>
      </c>
      <c r="AE25">
        <v>-0.116996851155713</v>
      </c>
      <c r="AH25">
        <v>-2.56265168456879E-2</v>
      </c>
      <c r="AM25">
        <v>-2.56265168456879E-2</v>
      </c>
      <c r="AO25">
        <v>0.17685906546088501</v>
      </c>
      <c r="AP25">
        <v>-1.30221856611961E-2</v>
      </c>
      <c r="AQ25">
        <v>8.7635547488700005E-3</v>
      </c>
      <c r="AR25">
        <v>-0.25693717501251501</v>
      </c>
      <c r="AS25">
        <v>5.3912792861174903E-2</v>
      </c>
      <c r="AT25">
        <v>-0.14267153588832801</v>
      </c>
      <c r="AU25">
        <v>0.16849748069162099</v>
      </c>
      <c r="AV25">
        <v>0.21157888042720499</v>
      </c>
      <c r="AW25">
        <v>0.15964085592854499</v>
      </c>
      <c r="AZ25">
        <v>7.5980028771412994E-2</v>
      </c>
      <c r="BE25">
        <v>7.5980028771412994E-2</v>
      </c>
      <c r="BG25">
        <v>0.245468835278529</v>
      </c>
      <c r="BH25">
        <v>0.14879303095836699</v>
      </c>
      <c r="BI25">
        <v>0.29190481112898498</v>
      </c>
      <c r="BJ25">
        <v>-0.24691530713349499</v>
      </c>
      <c r="BK25">
        <v>0.18075371545808999</v>
      </c>
      <c r="BL25">
        <v>0.14731177866462999</v>
      </c>
      <c r="BM25">
        <v>8.67839973992936E-2</v>
      </c>
      <c r="BN25">
        <v>-2.4639702251200601E-2</v>
      </c>
      <c r="BO25">
        <v>-3.1873228234487502E-2</v>
      </c>
      <c r="BP25">
        <v>-0.227078163815431</v>
      </c>
      <c r="BQ25">
        <v>-0.24931667371715999</v>
      </c>
      <c r="BR25">
        <v>-0.22782722392976301</v>
      </c>
      <c r="BS25">
        <v>-4.5486727408781097E-2</v>
      </c>
      <c r="BT25">
        <v>-2.8235233801591798E-2</v>
      </c>
      <c r="BU25">
        <v>4.0273854603392202E-2</v>
      </c>
      <c r="BV25">
        <v>0.16700003173400699</v>
      </c>
      <c r="BW25">
        <f t="shared" si="2"/>
        <v>2.56265168456879E-2</v>
      </c>
      <c r="BX25">
        <f t="shared" si="3"/>
        <v>7.5980028771413105E-2</v>
      </c>
      <c r="BY25">
        <f t="shared" si="4"/>
        <v>7.3599131540504098E-2</v>
      </c>
      <c r="BZ25">
        <f t="shared" si="5"/>
        <v>3.5676466584178002E-3</v>
      </c>
      <c r="CA25">
        <f t="shared" si="6"/>
        <v>0.22427218290267301</v>
      </c>
      <c r="CB25">
        <f t="shared" si="7"/>
        <v>0.197104598462783</v>
      </c>
      <c r="CC25">
        <f t="shared" si="8"/>
        <v>1.9522307909575601E-2</v>
      </c>
      <c r="CD25">
        <f t="shared" si="9"/>
        <v>2.56265168456878E-2</v>
      </c>
      <c r="CE25">
        <f t="shared" si="10"/>
        <v>2.56265168456879E-2</v>
      </c>
      <c r="CF25">
        <f t="shared" si="11"/>
        <v>0.18997258203400499</v>
      </c>
      <c r="CG25">
        <f t="shared" si="12"/>
        <v>0.16363003996959999</v>
      </c>
      <c r="CH25">
        <f t="shared" si="13"/>
        <v>2.4942913208958101E-2</v>
      </c>
      <c r="CI25">
        <f t="shared" si="14"/>
        <v>9.6358239785115998E-2</v>
      </c>
      <c r="CJ25">
        <f t="shared" si="15"/>
        <v>0.116996851155712</v>
      </c>
      <c r="CK25">
        <f t="shared" si="16"/>
        <v>2.56265168456879E-2</v>
      </c>
      <c r="CL25">
        <f t="shared" si="17"/>
        <v>0</v>
      </c>
      <c r="CM25">
        <f t="shared" si="18"/>
        <v>0</v>
      </c>
      <c r="CN25">
        <f t="shared" si="19"/>
        <v>2.56265168456879E-2</v>
      </c>
      <c r="CO25">
        <f t="shared" si="20"/>
        <v>0</v>
      </c>
      <c r="CP25">
        <f t="shared" si="21"/>
        <v>0</v>
      </c>
      <c r="CQ25">
        <f t="shared" si="22"/>
        <v>0</v>
      </c>
      <c r="CR25">
        <f t="shared" si="23"/>
        <v>0</v>
      </c>
      <c r="CS25">
        <f t="shared" si="24"/>
        <v>2.56265168456879E-2</v>
      </c>
      <c r="CT25">
        <f t="shared" si="25"/>
        <v>0</v>
      </c>
      <c r="CU25">
        <f t="shared" si="26"/>
        <v>0.18997258203400499</v>
      </c>
      <c r="CV25">
        <f t="shared" si="27"/>
        <v>0.16363003996959999</v>
      </c>
      <c r="CW25">
        <f t="shared" si="28"/>
        <v>2.4942913208958101E-2</v>
      </c>
      <c r="CX25">
        <f t="shared" si="29"/>
        <v>9.6358239785116095E-2</v>
      </c>
      <c r="CY25">
        <f t="shared" si="30"/>
        <v>0.116996851155713</v>
      </c>
      <c r="CZ25">
        <f t="shared" si="31"/>
        <v>0</v>
      </c>
      <c r="DA25">
        <f t="shared" si="32"/>
        <v>0</v>
      </c>
      <c r="DB25">
        <f t="shared" si="33"/>
        <v>2.56265168456879E-2</v>
      </c>
      <c r="DC25">
        <f t="shared" si="34"/>
        <v>0</v>
      </c>
      <c r="DD25">
        <f t="shared" si="35"/>
        <v>0</v>
      </c>
      <c r="DE25">
        <f t="shared" si="36"/>
        <v>0</v>
      </c>
      <c r="DF25">
        <f t="shared" si="37"/>
        <v>0</v>
      </c>
      <c r="DG25">
        <f t="shared" si="38"/>
        <v>2.56265168456879E-2</v>
      </c>
      <c r="DH25">
        <f t="shared" si="39"/>
        <v>0</v>
      </c>
      <c r="DI25">
        <f t="shared" si="40"/>
        <v>0.17685906546088501</v>
      </c>
      <c r="DJ25">
        <f t="shared" si="41"/>
        <v>1.30221856611961E-2</v>
      </c>
      <c r="DK25">
        <f t="shared" si="42"/>
        <v>8.7635547488700005E-3</v>
      </c>
      <c r="DL25">
        <f t="shared" si="43"/>
        <v>0.25693717501251501</v>
      </c>
      <c r="DM25">
        <f t="shared" si="44"/>
        <v>5.3912792861174903E-2</v>
      </c>
      <c r="DN25">
        <f t="shared" si="45"/>
        <v>0.14267153588832801</v>
      </c>
      <c r="DO25">
        <f t="shared" si="46"/>
        <v>0.16849748069162099</v>
      </c>
      <c r="DP25">
        <f t="shared" si="47"/>
        <v>0.21157888042720499</v>
      </c>
      <c r="DQ25">
        <f t="shared" si="48"/>
        <v>0.15964085592854499</v>
      </c>
      <c r="DR25">
        <f t="shared" si="49"/>
        <v>0</v>
      </c>
      <c r="DS25">
        <f t="shared" si="50"/>
        <v>0</v>
      </c>
      <c r="DT25">
        <f t="shared" si="51"/>
        <v>7.5980028771412994E-2</v>
      </c>
      <c r="DU25">
        <f t="shared" si="52"/>
        <v>0</v>
      </c>
      <c r="DV25">
        <f t="shared" si="53"/>
        <v>0</v>
      </c>
      <c r="DW25">
        <f t="shared" si="54"/>
        <v>0</v>
      </c>
      <c r="DX25">
        <f t="shared" si="55"/>
        <v>0</v>
      </c>
      <c r="DY25">
        <f t="shared" si="56"/>
        <v>7.5980028771412994E-2</v>
      </c>
      <c r="DZ25">
        <f t="shared" si="57"/>
        <v>0</v>
      </c>
      <c r="EA25">
        <f t="shared" si="58"/>
        <v>0.245468835278529</v>
      </c>
      <c r="EB25">
        <f t="shared" si="59"/>
        <v>0.14879303095836699</v>
      </c>
      <c r="EC25">
        <f t="shared" si="60"/>
        <v>0.29190481112898498</v>
      </c>
      <c r="ED25">
        <f t="shared" si="61"/>
        <v>0.24691530713349499</v>
      </c>
      <c r="EE25">
        <f t="shared" si="62"/>
        <v>0.18075371545808999</v>
      </c>
      <c r="EF25">
        <f t="shared" si="63"/>
        <v>0.14731177866462999</v>
      </c>
      <c r="EG25">
        <f t="shared" si="64"/>
        <v>8.67839973992936E-2</v>
      </c>
      <c r="EH25">
        <f t="shared" si="65"/>
        <v>2.4639702251200601E-2</v>
      </c>
      <c r="EI25">
        <f t="shared" si="66"/>
        <v>3.1873228234487502E-2</v>
      </c>
      <c r="EJ25">
        <f t="shared" si="67"/>
        <v>0.227078163815431</v>
      </c>
      <c r="EK25">
        <f t="shared" si="68"/>
        <v>0.24931667371715999</v>
      </c>
      <c r="EL25">
        <f t="shared" si="69"/>
        <v>0.22782722392976301</v>
      </c>
      <c r="EM25">
        <f t="shared" si="70"/>
        <v>4.5486727408781097E-2</v>
      </c>
      <c r="EN25">
        <f t="shared" si="71"/>
        <v>2.8235233801591798E-2</v>
      </c>
      <c r="EO25">
        <f t="shared" si="72"/>
        <v>4.0273854603392202E-2</v>
      </c>
      <c r="EP25">
        <f t="shared" si="73"/>
        <v>0.16700003173400699</v>
      </c>
    </row>
    <row r="26" spans="1:146" hidden="1" x14ac:dyDescent="0.25">
      <c r="A26" t="s">
        <v>955</v>
      </c>
      <c r="B26" t="s">
        <v>849</v>
      </c>
      <c r="C26">
        <v>-3.05952122869333E-2</v>
      </c>
      <c r="D26">
        <v>0.18390907653150301</v>
      </c>
      <c r="E26">
        <v>0.252368108507244</v>
      </c>
      <c r="F26">
        <v>0.31342530882277903</v>
      </c>
      <c r="G26">
        <v>-5.7007774211825998E-2</v>
      </c>
      <c r="H26">
        <v>-0.102322574943795</v>
      </c>
      <c r="I26">
        <v>-9.6970698336214495E-2</v>
      </c>
      <c r="J26">
        <v>-3.05952122869332E-2</v>
      </c>
      <c r="K26">
        <v>-3.0595212286932998E-2</v>
      </c>
      <c r="L26">
        <v>-0.104713185850962</v>
      </c>
      <c r="M26">
        <v>8.0313939382766E-3</v>
      </c>
      <c r="N26">
        <v>-1.7327864657844E-3</v>
      </c>
      <c r="O26">
        <v>0.121646026139361</v>
      </c>
      <c r="P26">
        <v>-0.24584316622875199</v>
      </c>
      <c r="Q26">
        <v>-3.05952122869332E-2</v>
      </c>
      <c r="T26">
        <v>-3.05952122869333E-2</v>
      </c>
      <c r="Y26">
        <v>-3.05952122869333E-2</v>
      </c>
      <c r="AA26">
        <v>-0.104713185850962</v>
      </c>
      <c r="AB26">
        <v>8.0313939382764994E-3</v>
      </c>
      <c r="AC26">
        <v>-1.7327864657845E-3</v>
      </c>
      <c r="AD26">
        <v>0.121646026139361</v>
      </c>
      <c r="AE26">
        <v>-0.24584316622875199</v>
      </c>
      <c r="AH26">
        <v>-3.05952122869333E-2</v>
      </c>
      <c r="AM26">
        <v>-3.05952122869333E-2</v>
      </c>
      <c r="AO26">
        <v>-1.8700679795428599E-2</v>
      </c>
      <c r="AP26">
        <v>-0.131925817118348</v>
      </c>
      <c r="AQ26">
        <v>-7.1394500272105296E-2</v>
      </c>
      <c r="AR26">
        <v>7.4169504556156396E-2</v>
      </c>
      <c r="AS26">
        <v>-5.7531721317189102E-2</v>
      </c>
      <c r="AT26">
        <v>0.34803620773683702</v>
      </c>
      <c r="AU26">
        <v>0.118556821746653</v>
      </c>
      <c r="AV26">
        <v>0.367057436807469</v>
      </c>
      <c r="AW26">
        <v>-0.18211885655607299</v>
      </c>
      <c r="AZ26">
        <v>0.18390907653150301</v>
      </c>
      <c r="BE26">
        <v>0.18390907653150301</v>
      </c>
      <c r="BG26">
        <v>-5.6263953456322001E-3</v>
      </c>
      <c r="BH26">
        <v>-5.8087688318951003E-3</v>
      </c>
      <c r="BI26">
        <v>4.3590036124880403E-2</v>
      </c>
      <c r="BJ26">
        <v>0.22756771693655101</v>
      </c>
      <c r="BK26">
        <v>4.0395031439159797E-2</v>
      </c>
      <c r="BL26">
        <v>-5.7947508264794202E-2</v>
      </c>
      <c r="BM26">
        <v>-7.0828896430770602E-2</v>
      </c>
      <c r="BN26">
        <v>-3.1914641386494698E-2</v>
      </c>
      <c r="BO26">
        <v>-0.118568152388652</v>
      </c>
      <c r="BP26">
        <v>-0.12800352698234099</v>
      </c>
      <c r="BQ26">
        <v>0.15857723078889399</v>
      </c>
      <c r="BR26">
        <v>0.159803438804869</v>
      </c>
      <c r="BS26">
        <v>-0.143823914024788</v>
      </c>
      <c r="BT26">
        <v>-0.153602085444113</v>
      </c>
      <c r="BU26">
        <v>-7.509992590075E-2</v>
      </c>
      <c r="BV26">
        <v>-5.3743589910177199E-2</v>
      </c>
      <c r="BW26">
        <f t="shared" si="2"/>
        <v>3.05952122869333E-2</v>
      </c>
      <c r="BX26">
        <f t="shared" si="3"/>
        <v>0.18390907653150301</v>
      </c>
      <c r="BY26">
        <f t="shared" si="4"/>
        <v>0.252368108507244</v>
      </c>
      <c r="BZ26">
        <f t="shared" si="5"/>
        <v>0.31342530882277903</v>
      </c>
      <c r="CA26">
        <f t="shared" si="6"/>
        <v>5.7007774211825998E-2</v>
      </c>
      <c r="CB26">
        <f t="shared" si="7"/>
        <v>0.102322574943795</v>
      </c>
      <c r="CC26">
        <f t="shared" si="8"/>
        <v>9.6970698336214495E-2</v>
      </c>
      <c r="CD26">
        <f t="shared" si="9"/>
        <v>3.05952122869332E-2</v>
      </c>
      <c r="CE26">
        <f t="shared" si="10"/>
        <v>3.0595212286932998E-2</v>
      </c>
      <c r="CF26">
        <f t="shared" si="11"/>
        <v>0.104713185850962</v>
      </c>
      <c r="CG26">
        <f t="shared" si="12"/>
        <v>8.0313939382766E-3</v>
      </c>
      <c r="CH26">
        <f t="shared" si="13"/>
        <v>1.7327864657844E-3</v>
      </c>
      <c r="CI26">
        <f t="shared" si="14"/>
        <v>0.121646026139361</v>
      </c>
      <c r="CJ26">
        <f t="shared" si="15"/>
        <v>0.24584316622875199</v>
      </c>
      <c r="CK26">
        <f t="shared" si="16"/>
        <v>3.05952122869332E-2</v>
      </c>
      <c r="CL26">
        <f t="shared" si="17"/>
        <v>0</v>
      </c>
      <c r="CM26">
        <f t="shared" si="18"/>
        <v>0</v>
      </c>
      <c r="CN26">
        <f t="shared" si="19"/>
        <v>3.05952122869333E-2</v>
      </c>
      <c r="CO26">
        <f t="shared" si="20"/>
        <v>0</v>
      </c>
      <c r="CP26">
        <f t="shared" si="21"/>
        <v>0</v>
      </c>
      <c r="CQ26">
        <f t="shared" si="22"/>
        <v>0</v>
      </c>
      <c r="CR26">
        <f t="shared" si="23"/>
        <v>0</v>
      </c>
      <c r="CS26">
        <f t="shared" si="24"/>
        <v>3.05952122869333E-2</v>
      </c>
      <c r="CT26">
        <f t="shared" si="25"/>
        <v>0</v>
      </c>
      <c r="CU26">
        <f t="shared" si="26"/>
        <v>0.104713185850962</v>
      </c>
      <c r="CV26">
        <f t="shared" si="27"/>
        <v>8.0313939382764994E-3</v>
      </c>
      <c r="CW26">
        <f t="shared" si="28"/>
        <v>1.7327864657845E-3</v>
      </c>
      <c r="CX26">
        <f t="shared" si="29"/>
        <v>0.121646026139361</v>
      </c>
      <c r="CY26">
        <f t="shared" si="30"/>
        <v>0.24584316622875199</v>
      </c>
      <c r="CZ26">
        <f t="shared" si="31"/>
        <v>0</v>
      </c>
      <c r="DA26">
        <f t="shared" si="32"/>
        <v>0</v>
      </c>
      <c r="DB26">
        <f t="shared" si="33"/>
        <v>3.05952122869333E-2</v>
      </c>
      <c r="DC26">
        <f t="shared" si="34"/>
        <v>0</v>
      </c>
      <c r="DD26">
        <f t="shared" si="35"/>
        <v>0</v>
      </c>
      <c r="DE26">
        <f t="shared" si="36"/>
        <v>0</v>
      </c>
      <c r="DF26">
        <f t="shared" si="37"/>
        <v>0</v>
      </c>
      <c r="DG26">
        <f t="shared" si="38"/>
        <v>3.05952122869333E-2</v>
      </c>
      <c r="DH26">
        <f t="shared" si="39"/>
        <v>0</v>
      </c>
      <c r="DI26">
        <f t="shared" si="40"/>
        <v>1.8700679795428599E-2</v>
      </c>
      <c r="DJ26">
        <f t="shared" si="41"/>
        <v>0.131925817118348</v>
      </c>
      <c r="DK26">
        <f t="shared" si="42"/>
        <v>7.1394500272105296E-2</v>
      </c>
      <c r="DL26">
        <f t="shared" si="43"/>
        <v>7.4169504556156396E-2</v>
      </c>
      <c r="DM26">
        <f t="shared" si="44"/>
        <v>5.7531721317189102E-2</v>
      </c>
      <c r="DN26">
        <f t="shared" si="45"/>
        <v>0.34803620773683702</v>
      </c>
      <c r="DO26">
        <f t="shared" si="46"/>
        <v>0.118556821746653</v>
      </c>
      <c r="DP26">
        <f t="shared" si="47"/>
        <v>0.367057436807469</v>
      </c>
      <c r="DQ26">
        <f t="shared" si="48"/>
        <v>0.18211885655607299</v>
      </c>
      <c r="DR26">
        <f t="shared" si="49"/>
        <v>0</v>
      </c>
      <c r="DS26">
        <f t="shared" si="50"/>
        <v>0</v>
      </c>
      <c r="DT26">
        <f t="shared" si="51"/>
        <v>0.18390907653150301</v>
      </c>
      <c r="DU26">
        <f t="shared" si="52"/>
        <v>0</v>
      </c>
      <c r="DV26">
        <f t="shared" si="53"/>
        <v>0</v>
      </c>
      <c r="DW26">
        <f t="shared" si="54"/>
        <v>0</v>
      </c>
      <c r="DX26">
        <f t="shared" si="55"/>
        <v>0</v>
      </c>
      <c r="DY26">
        <f t="shared" si="56"/>
        <v>0.18390907653150301</v>
      </c>
      <c r="DZ26">
        <f t="shared" si="57"/>
        <v>0</v>
      </c>
      <c r="EA26">
        <f t="shared" si="58"/>
        <v>5.6263953456322001E-3</v>
      </c>
      <c r="EB26">
        <f t="shared" si="59"/>
        <v>5.8087688318951003E-3</v>
      </c>
      <c r="EC26">
        <f t="shared" si="60"/>
        <v>4.3590036124880403E-2</v>
      </c>
      <c r="ED26">
        <f t="shared" si="61"/>
        <v>0.22756771693655101</v>
      </c>
      <c r="EE26">
        <f t="shared" si="62"/>
        <v>4.0395031439159797E-2</v>
      </c>
      <c r="EF26">
        <f t="shared" si="63"/>
        <v>5.7947508264794202E-2</v>
      </c>
      <c r="EG26">
        <f t="shared" si="64"/>
        <v>7.0828896430770602E-2</v>
      </c>
      <c r="EH26">
        <f t="shared" si="65"/>
        <v>3.1914641386494698E-2</v>
      </c>
      <c r="EI26">
        <f t="shared" si="66"/>
        <v>0.118568152388652</v>
      </c>
      <c r="EJ26">
        <f t="shared" si="67"/>
        <v>0.12800352698234099</v>
      </c>
      <c r="EK26">
        <f t="shared" si="68"/>
        <v>0.15857723078889399</v>
      </c>
      <c r="EL26">
        <f t="shared" si="69"/>
        <v>0.159803438804869</v>
      </c>
      <c r="EM26">
        <f t="shared" si="70"/>
        <v>0.143823914024788</v>
      </c>
      <c r="EN26">
        <f t="shared" si="71"/>
        <v>0.153602085444113</v>
      </c>
      <c r="EO26">
        <f t="shared" si="72"/>
        <v>7.509992590075E-2</v>
      </c>
      <c r="EP26">
        <f t="shared" si="73"/>
        <v>5.3743589910177199E-2</v>
      </c>
    </row>
    <row r="27" spans="1:146" hidden="1" x14ac:dyDescent="0.25">
      <c r="A27" t="s">
        <v>955</v>
      </c>
      <c r="B27" t="s">
        <v>850</v>
      </c>
      <c r="C27">
        <v>8.3080904329751008E-3</v>
      </c>
      <c r="D27">
        <v>-0.117276516973586</v>
      </c>
      <c r="E27">
        <v>0.33468894355762702</v>
      </c>
      <c r="F27">
        <v>-0.13572319270726399</v>
      </c>
      <c r="G27">
        <v>-4.2599911794761998E-3</v>
      </c>
      <c r="H27">
        <v>3.2375051927643998E-3</v>
      </c>
      <c r="I27">
        <v>0.11143815313420601</v>
      </c>
      <c r="J27">
        <v>8.3080904329751997E-3</v>
      </c>
      <c r="K27">
        <v>8.3080904329753003E-3</v>
      </c>
      <c r="L27">
        <v>-1.0548175940707E-2</v>
      </c>
      <c r="M27">
        <v>0.157918554477188</v>
      </c>
      <c r="N27">
        <v>-1.86788666239972E-2</v>
      </c>
      <c r="O27">
        <v>5.5005353043181202E-2</v>
      </c>
      <c r="P27">
        <v>-0.31193054047851898</v>
      </c>
      <c r="Q27">
        <v>8.3080904329753992E-3</v>
      </c>
      <c r="T27">
        <v>8.3080904329751997E-3</v>
      </c>
      <c r="Y27">
        <v>8.3080904329751997E-3</v>
      </c>
      <c r="AA27">
        <v>-1.0548175940707E-2</v>
      </c>
      <c r="AB27">
        <v>0.157918554477188</v>
      </c>
      <c r="AC27">
        <v>-1.8678866623997301E-2</v>
      </c>
      <c r="AD27">
        <v>5.5005353043181097E-2</v>
      </c>
      <c r="AE27">
        <v>-0.31193054047851898</v>
      </c>
      <c r="AH27">
        <v>8.3080904329753992E-3</v>
      </c>
      <c r="AM27">
        <v>8.3080904329753992E-3</v>
      </c>
      <c r="AO27">
        <v>-3.8508884414381397E-2</v>
      </c>
      <c r="AP27">
        <v>0.20138162508444299</v>
      </c>
      <c r="AQ27">
        <v>6.6665813273868404E-2</v>
      </c>
      <c r="AR27">
        <v>-0.12745923310434201</v>
      </c>
      <c r="AS27">
        <v>-0.22642903835245501</v>
      </c>
      <c r="AT27">
        <v>1.3328719179199E-3</v>
      </c>
      <c r="AU27">
        <v>-0.22654437405338099</v>
      </c>
      <c r="AV27">
        <v>-4.0593410772481901E-2</v>
      </c>
      <c r="AW27">
        <v>-0.311062903189263</v>
      </c>
      <c r="AZ27">
        <v>-0.117276516973586</v>
      </c>
      <c r="BE27">
        <v>-0.117276516973586</v>
      </c>
      <c r="BG27">
        <v>-0.13095009748254999</v>
      </c>
      <c r="BH27">
        <v>0.25501283233639799</v>
      </c>
      <c r="BI27">
        <v>8.6114830207435197E-2</v>
      </c>
      <c r="BJ27">
        <v>-0.12916097239643501</v>
      </c>
      <c r="BK27">
        <v>-3.2160664896337503E-2</v>
      </c>
      <c r="BL27">
        <v>1.74065628861707E-2</v>
      </c>
      <c r="BM27">
        <v>5.8029533542329004E-3</v>
      </c>
      <c r="BN27">
        <v>5.6753227514124802E-2</v>
      </c>
      <c r="BO27">
        <v>0.13971303414712399</v>
      </c>
      <c r="BP27">
        <v>-0.17606762361026099</v>
      </c>
      <c r="BQ27">
        <v>-9.8180933378908805E-2</v>
      </c>
      <c r="BR27">
        <v>-7.7547240031081904E-2</v>
      </c>
      <c r="BS27">
        <v>0.22843854650246201</v>
      </c>
      <c r="BT27">
        <v>0.218979263662473</v>
      </c>
      <c r="BU27">
        <v>0.124975126943884</v>
      </c>
      <c r="BV27">
        <v>-8.5589011401772996E-2</v>
      </c>
      <c r="BW27">
        <f t="shared" si="2"/>
        <v>8.3080904329751008E-3</v>
      </c>
      <c r="BX27">
        <f t="shared" si="3"/>
        <v>0.117276516973586</v>
      </c>
      <c r="BY27">
        <f t="shared" si="4"/>
        <v>0.33468894355762702</v>
      </c>
      <c r="BZ27">
        <f t="shared" si="5"/>
        <v>0.13572319270726399</v>
      </c>
      <c r="CA27">
        <f t="shared" si="6"/>
        <v>4.2599911794761998E-3</v>
      </c>
      <c r="CB27">
        <f t="shared" si="7"/>
        <v>3.2375051927643998E-3</v>
      </c>
      <c r="CC27">
        <f t="shared" si="8"/>
        <v>0.11143815313420601</v>
      </c>
      <c r="CD27">
        <f t="shared" si="9"/>
        <v>8.3080904329751997E-3</v>
      </c>
      <c r="CE27">
        <f t="shared" si="10"/>
        <v>8.3080904329753003E-3</v>
      </c>
      <c r="CF27">
        <f t="shared" si="11"/>
        <v>1.0548175940707E-2</v>
      </c>
      <c r="CG27">
        <f t="shared" si="12"/>
        <v>0.157918554477188</v>
      </c>
      <c r="CH27">
        <f t="shared" si="13"/>
        <v>1.86788666239972E-2</v>
      </c>
      <c r="CI27">
        <f t="shared" si="14"/>
        <v>5.5005353043181202E-2</v>
      </c>
      <c r="CJ27">
        <f t="shared" si="15"/>
        <v>0.31193054047851898</v>
      </c>
      <c r="CK27">
        <f t="shared" si="16"/>
        <v>8.3080904329753992E-3</v>
      </c>
      <c r="CL27">
        <f t="shared" si="17"/>
        <v>0</v>
      </c>
      <c r="CM27">
        <f t="shared" si="18"/>
        <v>0</v>
      </c>
      <c r="CN27">
        <f t="shared" si="19"/>
        <v>8.3080904329751997E-3</v>
      </c>
      <c r="CO27">
        <f t="shared" si="20"/>
        <v>0</v>
      </c>
      <c r="CP27">
        <f t="shared" si="21"/>
        <v>0</v>
      </c>
      <c r="CQ27">
        <f t="shared" si="22"/>
        <v>0</v>
      </c>
      <c r="CR27">
        <f t="shared" si="23"/>
        <v>0</v>
      </c>
      <c r="CS27">
        <f t="shared" si="24"/>
        <v>8.3080904329751997E-3</v>
      </c>
      <c r="CT27">
        <f t="shared" si="25"/>
        <v>0</v>
      </c>
      <c r="CU27">
        <f t="shared" si="26"/>
        <v>1.0548175940707E-2</v>
      </c>
      <c r="CV27">
        <f t="shared" si="27"/>
        <v>0.157918554477188</v>
      </c>
      <c r="CW27">
        <f t="shared" si="28"/>
        <v>1.8678866623997301E-2</v>
      </c>
      <c r="CX27">
        <f t="shared" si="29"/>
        <v>5.5005353043181097E-2</v>
      </c>
      <c r="CY27">
        <f t="shared" si="30"/>
        <v>0.31193054047851898</v>
      </c>
      <c r="CZ27">
        <f t="shared" si="31"/>
        <v>0</v>
      </c>
      <c r="DA27">
        <f t="shared" si="32"/>
        <v>0</v>
      </c>
      <c r="DB27">
        <f t="shared" si="33"/>
        <v>8.3080904329753992E-3</v>
      </c>
      <c r="DC27">
        <f t="shared" si="34"/>
        <v>0</v>
      </c>
      <c r="DD27">
        <f t="shared" si="35"/>
        <v>0</v>
      </c>
      <c r="DE27">
        <f t="shared" si="36"/>
        <v>0</v>
      </c>
      <c r="DF27">
        <f t="shared" si="37"/>
        <v>0</v>
      </c>
      <c r="DG27">
        <f t="shared" si="38"/>
        <v>8.3080904329753992E-3</v>
      </c>
      <c r="DH27">
        <f t="shared" si="39"/>
        <v>0</v>
      </c>
      <c r="DI27">
        <f t="shared" si="40"/>
        <v>3.8508884414381397E-2</v>
      </c>
      <c r="DJ27">
        <f t="shared" si="41"/>
        <v>0.20138162508444299</v>
      </c>
      <c r="DK27">
        <f t="shared" si="42"/>
        <v>6.6665813273868404E-2</v>
      </c>
      <c r="DL27">
        <f t="shared" si="43"/>
        <v>0.12745923310434201</v>
      </c>
      <c r="DM27">
        <f t="shared" si="44"/>
        <v>0.22642903835245501</v>
      </c>
      <c r="DN27">
        <f t="shared" si="45"/>
        <v>1.3328719179199E-3</v>
      </c>
      <c r="DO27">
        <f t="shared" si="46"/>
        <v>0.22654437405338099</v>
      </c>
      <c r="DP27">
        <f t="shared" si="47"/>
        <v>4.0593410772481901E-2</v>
      </c>
      <c r="DQ27">
        <f t="shared" si="48"/>
        <v>0.311062903189263</v>
      </c>
      <c r="DR27">
        <f t="shared" si="49"/>
        <v>0</v>
      </c>
      <c r="DS27">
        <f t="shared" si="50"/>
        <v>0</v>
      </c>
      <c r="DT27">
        <f t="shared" si="51"/>
        <v>0.117276516973586</v>
      </c>
      <c r="DU27">
        <f t="shared" si="52"/>
        <v>0</v>
      </c>
      <c r="DV27">
        <f t="shared" si="53"/>
        <v>0</v>
      </c>
      <c r="DW27">
        <f t="shared" si="54"/>
        <v>0</v>
      </c>
      <c r="DX27">
        <f t="shared" si="55"/>
        <v>0</v>
      </c>
      <c r="DY27">
        <f t="shared" si="56"/>
        <v>0.117276516973586</v>
      </c>
      <c r="DZ27">
        <f t="shared" si="57"/>
        <v>0</v>
      </c>
      <c r="EA27">
        <f t="shared" si="58"/>
        <v>0.13095009748254999</v>
      </c>
      <c r="EB27">
        <f t="shared" si="59"/>
        <v>0.25501283233639799</v>
      </c>
      <c r="EC27">
        <f t="shared" si="60"/>
        <v>8.6114830207435197E-2</v>
      </c>
      <c r="ED27">
        <f t="shared" si="61"/>
        <v>0.12916097239643501</v>
      </c>
      <c r="EE27">
        <f t="shared" si="62"/>
        <v>3.2160664896337503E-2</v>
      </c>
      <c r="EF27">
        <f t="shared" si="63"/>
        <v>1.74065628861707E-2</v>
      </c>
      <c r="EG27">
        <f t="shared" si="64"/>
        <v>5.8029533542329004E-3</v>
      </c>
      <c r="EH27">
        <f t="shared" si="65"/>
        <v>5.6753227514124802E-2</v>
      </c>
      <c r="EI27">
        <f t="shared" si="66"/>
        <v>0.13971303414712399</v>
      </c>
      <c r="EJ27">
        <f t="shared" si="67"/>
        <v>0.17606762361026099</v>
      </c>
      <c r="EK27">
        <f t="shared" si="68"/>
        <v>9.8180933378908805E-2</v>
      </c>
      <c r="EL27">
        <f t="shared" si="69"/>
        <v>7.7547240031081904E-2</v>
      </c>
      <c r="EM27">
        <f t="shared" si="70"/>
        <v>0.22843854650246201</v>
      </c>
      <c r="EN27">
        <f t="shared" si="71"/>
        <v>0.218979263662473</v>
      </c>
      <c r="EO27">
        <f t="shared" si="72"/>
        <v>0.124975126943884</v>
      </c>
      <c r="EP27">
        <f t="shared" si="73"/>
        <v>8.5589011401772996E-2</v>
      </c>
    </row>
    <row r="28" spans="1:146" hidden="1" x14ac:dyDescent="0.25">
      <c r="A28" t="s">
        <v>955</v>
      </c>
      <c r="B28" t="s">
        <v>852</v>
      </c>
      <c r="C28">
        <v>-2.2662673846084E-3</v>
      </c>
      <c r="D28">
        <v>4.5313499564764798E-2</v>
      </c>
      <c r="E28">
        <v>0.203816957933559</v>
      </c>
      <c r="F28">
        <v>-5.8275288222677898E-2</v>
      </c>
      <c r="G28">
        <v>2.2177024529139101E-2</v>
      </c>
      <c r="H28">
        <v>2.8106852504993E-2</v>
      </c>
      <c r="I28">
        <v>-7.8413573282725996E-2</v>
      </c>
      <c r="J28">
        <v>-2.2662673846085002E-3</v>
      </c>
      <c r="K28">
        <v>-2.2662673846085002E-3</v>
      </c>
      <c r="L28">
        <v>5.7075329829600598E-2</v>
      </c>
      <c r="M28">
        <v>1.7443306569660699E-2</v>
      </c>
      <c r="N28">
        <v>0.22848057525375201</v>
      </c>
      <c r="O28">
        <v>-0.14663028112186099</v>
      </c>
      <c r="P28">
        <v>-0.24844677495991099</v>
      </c>
      <c r="Q28">
        <v>-2.2662673846082998E-3</v>
      </c>
      <c r="T28">
        <v>-2.2662673846082998E-3</v>
      </c>
      <c r="Y28">
        <v>-2.2662673846082998E-3</v>
      </c>
      <c r="AA28">
        <v>5.7075329829600702E-2</v>
      </c>
      <c r="AB28">
        <v>1.7443306569660699E-2</v>
      </c>
      <c r="AC28">
        <v>0.22848057525375201</v>
      </c>
      <c r="AD28">
        <v>-0.14663028112186099</v>
      </c>
      <c r="AE28">
        <v>-0.24844677495991099</v>
      </c>
      <c r="AH28">
        <v>-2.2662673846082998E-3</v>
      </c>
      <c r="AM28">
        <v>-2.2662673846082998E-3</v>
      </c>
      <c r="AO28">
        <v>2.39562710821523E-2</v>
      </c>
      <c r="AP28">
        <v>-0.11619234635803199</v>
      </c>
      <c r="AQ28">
        <v>5.4513555702507897E-2</v>
      </c>
      <c r="AR28">
        <v>4.8745202745490001E-3</v>
      </c>
      <c r="AS28">
        <v>0.45279190957279503</v>
      </c>
      <c r="AT28">
        <v>-0.32193954523042301</v>
      </c>
      <c r="AU28">
        <v>0.106876206296196</v>
      </c>
      <c r="AV28">
        <v>-0.20281229220064101</v>
      </c>
      <c r="AW28">
        <v>-0.27576488466973798</v>
      </c>
      <c r="AZ28">
        <v>4.5313499564764902E-2</v>
      </c>
      <c r="BE28">
        <v>4.5313499564764902E-2</v>
      </c>
      <c r="BG28">
        <v>0.148065834871768</v>
      </c>
      <c r="BH28">
        <v>-0.18515700278212399</v>
      </c>
      <c r="BI28">
        <v>-6.4604479052459904E-2</v>
      </c>
      <c r="BJ28">
        <v>7.6949637533670996E-3</v>
      </c>
      <c r="BK28">
        <v>0.111102184632943</v>
      </c>
      <c r="BL28">
        <v>-2.0366098744495002E-3</v>
      </c>
      <c r="BM28">
        <v>-3.3435385175667201E-2</v>
      </c>
      <c r="BN28">
        <v>0.107459163167144</v>
      </c>
      <c r="BO28">
        <v>7.0735063672698106E-2</v>
      </c>
      <c r="BP28">
        <v>0.164594474307904</v>
      </c>
      <c r="BQ28">
        <v>-0.17072450322366201</v>
      </c>
      <c r="BR28">
        <v>9.4239306965735001E-2</v>
      </c>
      <c r="BS28">
        <v>-7.1107151951531004E-3</v>
      </c>
      <c r="BT28">
        <v>-0.16331349453677901</v>
      </c>
      <c r="BU28">
        <v>-0.151348134274497</v>
      </c>
      <c r="BV28">
        <v>-6.2508321318040905E-2</v>
      </c>
      <c r="BW28">
        <f t="shared" si="2"/>
        <v>2.2662673846084E-3</v>
      </c>
      <c r="BX28">
        <f t="shared" si="3"/>
        <v>4.5313499564764798E-2</v>
      </c>
      <c r="BY28">
        <f t="shared" si="4"/>
        <v>0.203816957933559</v>
      </c>
      <c r="BZ28">
        <f t="shared" si="5"/>
        <v>5.8275288222677898E-2</v>
      </c>
      <c r="CA28">
        <f t="shared" si="6"/>
        <v>2.2177024529139101E-2</v>
      </c>
      <c r="CB28">
        <f t="shared" si="7"/>
        <v>2.8106852504993E-2</v>
      </c>
      <c r="CC28">
        <f t="shared" si="8"/>
        <v>7.8413573282725996E-2</v>
      </c>
      <c r="CD28">
        <f t="shared" si="9"/>
        <v>2.2662673846085002E-3</v>
      </c>
      <c r="CE28">
        <f t="shared" si="10"/>
        <v>2.2662673846085002E-3</v>
      </c>
      <c r="CF28">
        <f t="shared" si="11"/>
        <v>5.7075329829600598E-2</v>
      </c>
      <c r="CG28">
        <f t="shared" si="12"/>
        <v>1.7443306569660699E-2</v>
      </c>
      <c r="CH28">
        <f t="shared" si="13"/>
        <v>0.22848057525375201</v>
      </c>
      <c r="CI28">
        <f t="shared" si="14"/>
        <v>0.14663028112186099</v>
      </c>
      <c r="CJ28">
        <f t="shared" si="15"/>
        <v>0.24844677495991099</v>
      </c>
      <c r="CK28">
        <f t="shared" si="16"/>
        <v>2.2662673846082998E-3</v>
      </c>
      <c r="CL28">
        <f t="shared" si="17"/>
        <v>0</v>
      </c>
      <c r="CM28">
        <f t="shared" si="18"/>
        <v>0</v>
      </c>
      <c r="CN28">
        <f t="shared" si="19"/>
        <v>2.2662673846082998E-3</v>
      </c>
      <c r="CO28">
        <f t="shared" si="20"/>
        <v>0</v>
      </c>
      <c r="CP28">
        <f t="shared" si="21"/>
        <v>0</v>
      </c>
      <c r="CQ28">
        <f t="shared" si="22"/>
        <v>0</v>
      </c>
      <c r="CR28">
        <f t="shared" si="23"/>
        <v>0</v>
      </c>
      <c r="CS28">
        <f t="shared" si="24"/>
        <v>2.2662673846082998E-3</v>
      </c>
      <c r="CT28">
        <f t="shared" si="25"/>
        <v>0</v>
      </c>
      <c r="CU28">
        <f t="shared" si="26"/>
        <v>5.7075329829600702E-2</v>
      </c>
      <c r="CV28">
        <f t="shared" si="27"/>
        <v>1.7443306569660699E-2</v>
      </c>
      <c r="CW28">
        <f t="shared" si="28"/>
        <v>0.22848057525375201</v>
      </c>
      <c r="CX28">
        <f t="shared" si="29"/>
        <v>0.14663028112186099</v>
      </c>
      <c r="CY28">
        <f t="shared" si="30"/>
        <v>0.24844677495991099</v>
      </c>
      <c r="CZ28">
        <f t="shared" si="31"/>
        <v>0</v>
      </c>
      <c r="DA28">
        <f t="shared" si="32"/>
        <v>0</v>
      </c>
      <c r="DB28">
        <f t="shared" si="33"/>
        <v>2.2662673846082998E-3</v>
      </c>
      <c r="DC28">
        <f t="shared" si="34"/>
        <v>0</v>
      </c>
      <c r="DD28">
        <f t="shared" si="35"/>
        <v>0</v>
      </c>
      <c r="DE28">
        <f t="shared" si="36"/>
        <v>0</v>
      </c>
      <c r="DF28">
        <f t="shared" si="37"/>
        <v>0</v>
      </c>
      <c r="DG28">
        <f t="shared" si="38"/>
        <v>2.2662673846082998E-3</v>
      </c>
      <c r="DH28">
        <f t="shared" si="39"/>
        <v>0</v>
      </c>
      <c r="DI28">
        <f t="shared" si="40"/>
        <v>2.39562710821523E-2</v>
      </c>
      <c r="DJ28">
        <f t="shared" si="41"/>
        <v>0.11619234635803199</v>
      </c>
      <c r="DK28">
        <f t="shared" si="42"/>
        <v>5.4513555702507897E-2</v>
      </c>
      <c r="DL28">
        <f t="shared" si="43"/>
        <v>4.8745202745490001E-3</v>
      </c>
      <c r="DM28">
        <f t="shared" si="44"/>
        <v>0.45279190957279503</v>
      </c>
      <c r="DN28">
        <f t="shared" si="45"/>
        <v>0.32193954523042301</v>
      </c>
      <c r="DO28">
        <f t="shared" si="46"/>
        <v>0.106876206296196</v>
      </c>
      <c r="DP28">
        <f t="shared" si="47"/>
        <v>0.20281229220064101</v>
      </c>
      <c r="DQ28">
        <f t="shared" si="48"/>
        <v>0.27576488466973798</v>
      </c>
      <c r="DR28">
        <f t="shared" si="49"/>
        <v>0</v>
      </c>
      <c r="DS28">
        <f t="shared" si="50"/>
        <v>0</v>
      </c>
      <c r="DT28">
        <f t="shared" si="51"/>
        <v>4.5313499564764902E-2</v>
      </c>
      <c r="DU28">
        <f t="shared" si="52"/>
        <v>0</v>
      </c>
      <c r="DV28">
        <f t="shared" si="53"/>
        <v>0</v>
      </c>
      <c r="DW28">
        <f t="shared" si="54"/>
        <v>0</v>
      </c>
      <c r="DX28">
        <f t="shared" si="55"/>
        <v>0</v>
      </c>
      <c r="DY28">
        <f t="shared" si="56"/>
        <v>4.5313499564764902E-2</v>
      </c>
      <c r="DZ28">
        <f t="shared" si="57"/>
        <v>0</v>
      </c>
      <c r="EA28">
        <f t="shared" si="58"/>
        <v>0.148065834871768</v>
      </c>
      <c r="EB28">
        <f t="shared" si="59"/>
        <v>0.18515700278212399</v>
      </c>
      <c r="EC28">
        <f t="shared" si="60"/>
        <v>6.4604479052459904E-2</v>
      </c>
      <c r="ED28">
        <f t="shared" si="61"/>
        <v>7.6949637533670996E-3</v>
      </c>
      <c r="EE28">
        <f t="shared" si="62"/>
        <v>0.111102184632943</v>
      </c>
      <c r="EF28">
        <f t="shared" si="63"/>
        <v>2.0366098744495002E-3</v>
      </c>
      <c r="EG28">
        <f t="shared" si="64"/>
        <v>3.3435385175667201E-2</v>
      </c>
      <c r="EH28">
        <f t="shared" si="65"/>
        <v>0.107459163167144</v>
      </c>
      <c r="EI28">
        <f t="shared" si="66"/>
        <v>7.0735063672698106E-2</v>
      </c>
      <c r="EJ28">
        <f t="shared" si="67"/>
        <v>0.164594474307904</v>
      </c>
      <c r="EK28">
        <f t="shared" si="68"/>
        <v>0.17072450322366201</v>
      </c>
      <c r="EL28">
        <f t="shared" si="69"/>
        <v>9.4239306965735001E-2</v>
      </c>
      <c r="EM28">
        <f t="shared" si="70"/>
        <v>7.1107151951531004E-3</v>
      </c>
      <c r="EN28">
        <f t="shared" si="71"/>
        <v>0.16331349453677901</v>
      </c>
      <c r="EO28">
        <f t="shared" si="72"/>
        <v>0.151348134274497</v>
      </c>
      <c r="EP28">
        <f t="shared" si="73"/>
        <v>6.2508321318040905E-2</v>
      </c>
    </row>
    <row r="29" spans="1:146" hidden="1" x14ac:dyDescent="0.25">
      <c r="A29" t="s">
        <v>956</v>
      </c>
      <c r="B29" t="s">
        <v>847</v>
      </c>
      <c r="C29">
        <v>0.165098668731752</v>
      </c>
      <c r="D29">
        <v>0.15186661925696099</v>
      </c>
      <c r="E29">
        <v>6.2157522587225102E-2</v>
      </c>
      <c r="F29">
        <v>0.140547219854843</v>
      </c>
      <c r="G29">
        <v>0.12389372548682399</v>
      </c>
      <c r="H29">
        <v>0.14848832949948501</v>
      </c>
      <c r="I29">
        <v>0.160083759664124</v>
      </c>
      <c r="J29">
        <v>0.165098668731753</v>
      </c>
      <c r="K29">
        <v>0.165098668731753</v>
      </c>
      <c r="L29">
        <v>0.13846810002505799</v>
      </c>
      <c r="M29">
        <v>0.16133456625996401</v>
      </c>
      <c r="N29">
        <v>0.155392889435092</v>
      </c>
      <c r="O29">
        <v>0.15838810921525701</v>
      </c>
      <c r="P29">
        <v>0.11112248535847701</v>
      </c>
      <c r="Q29">
        <v>0.165098668731753</v>
      </c>
      <c r="W29">
        <v>0.165098668731753</v>
      </c>
      <c r="Z29">
        <v>0.165098668731753</v>
      </c>
      <c r="AA29">
        <v>0.13846810002505799</v>
      </c>
      <c r="AB29">
        <v>0.16133456625996401</v>
      </c>
      <c r="AC29">
        <v>0.155392889435092</v>
      </c>
      <c r="AD29">
        <v>0.15838810921525701</v>
      </c>
      <c r="AE29">
        <v>0.11112248535847701</v>
      </c>
      <c r="AK29">
        <v>0.165098668731753</v>
      </c>
      <c r="AN29">
        <v>0.165098668731753</v>
      </c>
      <c r="AO29">
        <v>0.14102995714434799</v>
      </c>
      <c r="AP29">
        <v>0.14969761506332499</v>
      </c>
      <c r="AQ29">
        <v>0.15789819285600301</v>
      </c>
      <c r="AR29">
        <v>0.13811676549978599</v>
      </c>
      <c r="AS29">
        <v>9.6231134337713298E-2</v>
      </c>
      <c r="AT29">
        <v>0.10719760785202199</v>
      </c>
      <c r="AU29">
        <v>3.2651275930236999E-2</v>
      </c>
      <c r="AV29">
        <v>8.34542662086529E-2</v>
      </c>
      <c r="AW29">
        <v>0.124186653148967</v>
      </c>
      <c r="BC29">
        <v>0.15186661925696099</v>
      </c>
      <c r="BF29">
        <v>0.15186661925696099</v>
      </c>
      <c r="BG29">
        <v>0.102115418302553</v>
      </c>
      <c r="BH29">
        <v>0.119454798987343</v>
      </c>
      <c r="BI29">
        <v>0.130932536085024</v>
      </c>
      <c r="BJ29">
        <v>0.13276350859373101</v>
      </c>
      <c r="BK29">
        <v>0.14575206505591301</v>
      </c>
      <c r="BL29">
        <v>0.114299331007262</v>
      </c>
      <c r="BM29">
        <v>0.15303627311369999</v>
      </c>
      <c r="BN29">
        <v>0.154174411406514</v>
      </c>
      <c r="BO29">
        <v>0.138630814540083</v>
      </c>
      <c r="BP29">
        <v>0.13287148035788601</v>
      </c>
      <c r="BQ29">
        <v>0.12979707007497801</v>
      </c>
      <c r="BR29">
        <v>0.13361622279617699</v>
      </c>
      <c r="BS29">
        <v>0.13171452605662401</v>
      </c>
      <c r="BT29">
        <v>0.14332192173062899</v>
      </c>
      <c r="BU29">
        <v>0.123264183662163</v>
      </c>
      <c r="BV29">
        <v>0.12807959501204499</v>
      </c>
      <c r="BW29">
        <f t="shared" si="2"/>
        <v>0.165098668731752</v>
      </c>
      <c r="BX29">
        <f t="shared" si="3"/>
        <v>0.15186661925696099</v>
      </c>
      <c r="BY29">
        <f t="shared" si="4"/>
        <v>6.2157522587225102E-2</v>
      </c>
      <c r="BZ29">
        <f t="shared" si="5"/>
        <v>0.140547219854843</v>
      </c>
      <c r="CA29">
        <f t="shared" si="6"/>
        <v>0.12389372548682399</v>
      </c>
      <c r="CB29">
        <f t="shared" si="7"/>
        <v>0.14848832949948501</v>
      </c>
      <c r="CC29">
        <f t="shared" si="8"/>
        <v>0.160083759664124</v>
      </c>
      <c r="CD29">
        <f t="shared" si="9"/>
        <v>0.165098668731753</v>
      </c>
      <c r="CE29">
        <f t="shared" si="10"/>
        <v>0.165098668731753</v>
      </c>
      <c r="CF29">
        <f t="shared" si="11"/>
        <v>0.13846810002505799</v>
      </c>
      <c r="CG29">
        <f t="shared" si="12"/>
        <v>0.16133456625996401</v>
      </c>
      <c r="CH29">
        <f t="shared" si="13"/>
        <v>0.155392889435092</v>
      </c>
      <c r="CI29">
        <f t="shared" si="14"/>
        <v>0.15838810921525701</v>
      </c>
      <c r="CJ29">
        <f t="shared" si="15"/>
        <v>0.11112248535847701</v>
      </c>
      <c r="CK29">
        <f t="shared" si="16"/>
        <v>0.165098668731753</v>
      </c>
      <c r="CL29">
        <f t="shared" si="17"/>
        <v>0</v>
      </c>
      <c r="CM29">
        <f t="shared" si="18"/>
        <v>0</v>
      </c>
      <c r="CN29">
        <f t="shared" si="19"/>
        <v>0</v>
      </c>
      <c r="CO29">
        <f t="shared" si="20"/>
        <v>0</v>
      </c>
      <c r="CP29">
        <f t="shared" si="21"/>
        <v>0</v>
      </c>
      <c r="CQ29">
        <f t="shared" si="22"/>
        <v>0.165098668731753</v>
      </c>
      <c r="CR29">
        <f t="shared" si="23"/>
        <v>0</v>
      </c>
      <c r="CS29">
        <f t="shared" si="24"/>
        <v>0</v>
      </c>
      <c r="CT29">
        <f t="shared" si="25"/>
        <v>0.165098668731753</v>
      </c>
      <c r="CU29">
        <f t="shared" si="26"/>
        <v>0.13846810002505799</v>
      </c>
      <c r="CV29">
        <f t="shared" si="27"/>
        <v>0.16133456625996401</v>
      </c>
      <c r="CW29">
        <f t="shared" si="28"/>
        <v>0.155392889435092</v>
      </c>
      <c r="CX29">
        <f t="shared" si="29"/>
        <v>0.15838810921525701</v>
      </c>
      <c r="CY29">
        <f t="shared" si="30"/>
        <v>0.11112248535847701</v>
      </c>
      <c r="CZ29">
        <f t="shared" si="31"/>
        <v>0</v>
      </c>
      <c r="DA29">
        <f t="shared" si="32"/>
        <v>0</v>
      </c>
      <c r="DB29">
        <f t="shared" si="33"/>
        <v>0</v>
      </c>
      <c r="DC29">
        <f t="shared" si="34"/>
        <v>0</v>
      </c>
      <c r="DD29">
        <f t="shared" si="35"/>
        <v>0</v>
      </c>
      <c r="DE29">
        <f t="shared" si="36"/>
        <v>0.165098668731753</v>
      </c>
      <c r="DF29">
        <f t="shared" si="37"/>
        <v>0</v>
      </c>
      <c r="DG29">
        <f t="shared" si="38"/>
        <v>0</v>
      </c>
      <c r="DH29">
        <f t="shared" si="39"/>
        <v>0.165098668731753</v>
      </c>
      <c r="DI29">
        <f t="shared" si="40"/>
        <v>0.14102995714434799</v>
      </c>
      <c r="DJ29">
        <f t="shared" si="41"/>
        <v>0.14969761506332499</v>
      </c>
      <c r="DK29">
        <f t="shared" si="42"/>
        <v>0.15789819285600301</v>
      </c>
      <c r="DL29">
        <f t="shared" si="43"/>
        <v>0.13811676549978599</v>
      </c>
      <c r="DM29">
        <f t="shared" si="44"/>
        <v>9.6231134337713298E-2</v>
      </c>
      <c r="DN29">
        <f t="shared" si="45"/>
        <v>0.10719760785202199</v>
      </c>
      <c r="DO29">
        <f t="shared" si="46"/>
        <v>3.2651275930236999E-2</v>
      </c>
      <c r="DP29">
        <f t="shared" si="47"/>
        <v>8.34542662086529E-2</v>
      </c>
      <c r="DQ29">
        <f t="shared" si="48"/>
        <v>0.124186653148967</v>
      </c>
      <c r="DR29">
        <f t="shared" si="49"/>
        <v>0</v>
      </c>
      <c r="DS29">
        <f t="shared" si="50"/>
        <v>0</v>
      </c>
      <c r="DT29">
        <f t="shared" si="51"/>
        <v>0</v>
      </c>
      <c r="DU29">
        <f t="shared" si="52"/>
        <v>0</v>
      </c>
      <c r="DV29">
        <f t="shared" si="53"/>
        <v>0</v>
      </c>
      <c r="DW29">
        <f t="shared" si="54"/>
        <v>0.15186661925696099</v>
      </c>
      <c r="DX29">
        <f t="shared" si="55"/>
        <v>0</v>
      </c>
      <c r="DY29">
        <f t="shared" si="56"/>
        <v>0</v>
      </c>
      <c r="DZ29">
        <f t="shared" si="57"/>
        <v>0.15186661925696099</v>
      </c>
      <c r="EA29">
        <f t="shared" si="58"/>
        <v>0.102115418302553</v>
      </c>
      <c r="EB29">
        <f t="shared" si="59"/>
        <v>0.119454798987343</v>
      </c>
      <c r="EC29">
        <f t="shared" si="60"/>
        <v>0.130932536085024</v>
      </c>
      <c r="ED29">
        <f t="shared" si="61"/>
        <v>0.13276350859373101</v>
      </c>
      <c r="EE29">
        <f t="shared" si="62"/>
        <v>0.14575206505591301</v>
      </c>
      <c r="EF29">
        <f t="shared" si="63"/>
        <v>0.114299331007262</v>
      </c>
      <c r="EG29">
        <f t="shared" si="64"/>
        <v>0.15303627311369999</v>
      </c>
      <c r="EH29">
        <f t="shared" si="65"/>
        <v>0.154174411406514</v>
      </c>
      <c r="EI29">
        <f t="shared" si="66"/>
        <v>0.138630814540083</v>
      </c>
      <c r="EJ29">
        <f t="shared" si="67"/>
        <v>0.13287148035788601</v>
      </c>
      <c r="EK29">
        <f t="shared" si="68"/>
        <v>0.12979707007497801</v>
      </c>
      <c r="EL29">
        <f t="shared" si="69"/>
        <v>0.13361622279617699</v>
      </c>
      <c r="EM29">
        <f t="shared" si="70"/>
        <v>0.13171452605662401</v>
      </c>
      <c r="EN29">
        <f t="shared" si="71"/>
        <v>0.14332192173062899</v>
      </c>
      <c r="EO29">
        <f t="shared" si="72"/>
        <v>0.123264183662163</v>
      </c>
      <c r="EP29">
        <f t="shared" si="73"/>
        <v>0.12807959501204499</v>
      </c>
    </row>
    <row r="30" spans="1:146" hidden="1" x14ac:dyDescent="0.25">
      <c r="A30" t="s">
        <v>956</v>
      </c>
      <c r="B30" t="s">
        <v>848</v>
      </c>
      <c r="C30">
        <v>-2.2429657372602E-2</v>
      </c>
      <c r="D30">
        <v>2.9072518809196899E-2</v>
      </c>
      <c r="E30">
        <v>-2.0691445216410399E-2</v>
      </c>
      <c r="F30">
        <v>-1.2111757783330099E-2</v>
      </c>
      <c r="G30">
        <v>-0.23826329687870701</v>
      </c>
      <c r="H30">
        <v>-0.167137767708153</v>
      </c>
      <c r="I30">
        <v>-1.4318585486779899E-2</v>
      </c>
      <c r="J30">
        <v>-2.2429657372602101E-2</v>
      </c>
      <c r="K30">
        <v>-2.2429657372602E-2</v>
      </c>
      <c r="L30">
        <v>6.02005606357243E-2</v>
      </c>
      <c r="M30">
        <v>3.17342485240278E-2</v>
      </c>
      <c r="N30">
        <v>-7.2600414610826697E-2</v>
      </c>
      <c r="O30">
        <v>3.63320275825861E-2</v>
      </c>
      <c r="P30">
        <v>-0.21578954900126299</v>
      </c>
      <c r="Q30">
        <v>-2.2429657372602E-2</v>
      </c>
      <c r="W30">
        <v>-2.2429657372602E-2</v>
      </c>
      <c r="Z30">
        <v>-2.2429657372602E-2</v>
      </c>
      <c r="AA30">
        <v>6.02005606357243E-2</v>
      </c>
      <c r="AB30">
        <v>3.17342485240278E-2</v>
      </c>
      <c r="AC30">
        <v>-7.26004146108266E-2</v>
      </c>
      <c r="AD30">
        <v>3.6332027582586197E-2</v>
      </c>
      <c r="AE30">
        <v>-0.21578954900126299</v>
      </c>
      <c r="AK30">
        <v>-2.2429657372602E-2</v>
      </c>
      <c r="AN30">
        <v>-2.2429657372602E-2</v>
      </c>
      <c r="AO30">
        <v>0.20543850418954099</v>
      </c>
      <c r="AP30">
        <v>0.14464057541516301</v>
      </c>
      <c r="AQ30">
        <v>-3.6158894886352697E-2</v>
      </c>
      <c r="AR30">
        <v>-0.217736957435919</v>
      </c>
      <c r="AS30">
        <v>0.24042272127957601</v>
      </c>
      <c r="AT30">
        <v>5.6620880894052997E-2</v>
      </c>
      <c r="AU30">
        <v>-0.18047449697718801</v>
      </c>
      <c r="AV30">
        <v>-6.1952832629298002E-2</v>
      </c>
      <c r="AW30">
        <v>-4.04173967673001E-2</v>
      </c>
      <c r="BC30">
        <v>2.9072518809197E-2</v>
      </c>
      <c r="BF30">
        <v>2.9072518809197E-2</v>
      </c>
      <c r="BG30">
        <v>0.27008146274669498</v>
      </c>
      <c r="BH30">
        <v>0.25881150670332198</v>
      </c>
      <c r="BI30">
        <v>0.23526454746747399</v>
      </c>
      <c r="BJ30">
        <v>-0.15561761438156901</v>
      </c>
      <c r="BK30">
        <v>8.8716888042105604E-2</v>
      </c>
      <c r="BL30">
        <v>0.21096256104636099</v>
      </c>
      <c r="BM30">
        <v>7.6799700857571401E-2</v>
      </c>
      <c r="BN30">
        <v>-7.5742979400735197E-2</v>
      </c>
      <c r="BO30">
        <v>-0.109239009082434</v>
      </c>
      <c r="BP30">
        <v>-0.160198619463083</v>
      </c>
      <c r="BQ30">
        <v>-0.24804729429057901</v>
      </c>
      <c r="BR30">
        <v>-0.21392406059493499</v>
      </c>
      <c r="BS30">
        <v>-8.5190707882904296E-2</v>
      </c>
      <c r="BT30">
        <v>0.13548736992093799</v>
      </c>
      <c r="BU30">
        <v>0.26037216002138502</v>
      </c>
      <c r="BV30">
        <v>0.244307604942128</v>
      </c>
      <c r="BW30">
        <f t="shared" si="2"/>
        <v>2.2429657372602E-2</v>
      </c>
      <c r="BX30">
        <f t="shared" si="3"/>
        <v>2.9072518809196899E-2</v>
      </c>
      <c r="BY30">
        <f t="shared" si="4"/>
        <v>2.0691445216410399E-2</v>
      </c>
      <c r="BZ30">
        <f t="shared" si="5"/>
        <v>1.2111757783330099E-2</v>
      </c>
      <c r="CA30">
        <f t="shared" si="6"/>
        <v>0.23826329687870701</v>
      </c>
      <c r="CB30">
        <f t="shared" si="7"/>
        <v>0.167137767708153</v>
      </c>
      <c r="CC30">
        <f t="shared" si="8"/>
        <v>1.4318585486779899E-2</v>
      </c>
      <c r="CD30">
        <f t="shared" si="9"/>
        <v>2.2429657372602101E-2</v>
      </c>
      <c r="CE30">
        <f t="shared" si="10"/>
        <v>2.2429657372602E-2</v>
      </c>
      <c r="CF30">
        <f t="shared" si="11"/>
        <v>6.02005606357243E-2</v>
      </c>
      <c r="CG30">
        <f t="shared" si="12"/>
        <v>3.17342485240278E-2</v>
      </c>
      <c r="CH30">
        <f t="shared" si="13"/>
        <v>7.2600414610826697E-2</v>
      </c>
      <c r="CI30">
        <f t="shared" si="14"/>
        <v>3.63320275825861E-2</v>
      </c>
      <c r="CJ30">
        <f t="shared" si="15"/>
        <v>0.21578954900126299</v>
      </c>
      <c r="CK30">
        <f t="shared" si="16"/>
        <v>2.2429657372602E-2</v>
      </c>
      <c r="CL30">
        <f t="shared" si="17"/>
        <v>0</v>
      </c>
      <c r="CM30">
        <f t="shared" si="18"/>
        <v>0</v>
      </c>
      <c r="CN30">
        <f t="shared" si="19"/>
        <v>0</v>
      </c>
      <c r="CO30">
        <f t="shared" si="20"/>
        <v>0</v>
      </c>
      <c r="CP30">
        <f t="shared" si="21"/>
        <v>0</v>
      </c>
      <c r="CQ30">
        <f t="shared" si="22"/>
        <v>2.2429657372602E-2</v>
      </c>
      <c r="CR30">
        <f t="shared" si="23"/>
        <v>0</v>
      </c>
      <c r="CS30">
        <f t="shared" si="24"/>
        <v>0</v>
      </c>
      <c r="CT30">
        <f t="shared" si="25"/>
        <v>2.2429657372602E-2</v>
      </c>
      <c r="CU30">
        <f t="shared" si="26"/>
        <v>6.02005606357243E-2</v>
      </c>
      <c r="CV30">
        <f t="shared" si="27"/>
        <v>3.17342485240278E-2</v>
      </c>
      <c r="CW30">
        <f t="shared" si="28"/>
        <v>7.26004146108266E-2</v>
      </c>
      <c r="CX30">
        <f t="shared" si="29"/>
        <v>3.6332027582586197E-2</v>
      </c>
      <c r="CY30">
        <f t="shared" si="30"/>
        <v>0.21578954900126299</v>
      </c>
      <c r="CZ30">
        <f t="shared" si="31"/>
        <v>0</v>
      </c>
      <c r="DA30">
        <f t="shared" si="32"/>
        <v>0</v>
      </c>
      <c r="DB30">
        <f t="shared" si="33"/>
        <v>0</v>
      </c>
      <c r="DC30">
        <f t="shared" si="34"/>
        <v>0</v>
      </c>
      <c r="DD30">
        <f t="shared" si="35"/>
        <v>0</v>
      </c>
      <c r="DE30">
        <f t="shared" si="36"/>
        <v>2.2429657372602E-2</v>
      </c>
      <c r="DF30">
        <f t="shared" si="37"/>
        <v>0</v>
      </c>
      <c r="DG30">
        <f t="shared" si="38"/>
        <v>0</v>
      </c>
      <c r="DH30">
        <f t="shared" si="39"/>
        <v>2.2429657372602E-2</v>
      </c>
      <c r="DI30">
        <f t="shared" si="40"/>
        <v>0.20543850418954099</v>
      </c>
      <c r="DJ30">
        <f t="shared" si="41"/>
        <v>0.14464057541516301</v>
      </c>
      <c r="DK30">
        <f t="shared" si="42"/>
        <v>3.6158894886352697E-2</v>
      </c>
      <c r="DL30">
        <f t="shared" si="43"/>
        <v>0.217736957435919</v>
      </c>
      <c r="DM30">
        <f t="shared" si="44"/>
        <v>0.24042272127957601</v>
      </c>
      <c r="DN30">
        <f t="shared" si="45"/>
        <v>5.6620880894052997E-2</v>
      </c>
      <c r="DO30">
        <f t="shared" si="46"/>
        <v>0.18047449697718801</v>
      </c>
      <c r="DP30">
        <f t="shared" si="47"/>
        <v>6.1952832629298002E-2</v>
      </c>
      <c r="DQ30">
        <f t="shared" si="48"/>
        <v>4.04173967673001E-2</v>
      </c>
      <c r="DR30">
        <f t="shared" si="49"/>
        <v>0</v>
      </c>
      <c r="DS30">
        <f t="shared" si="50"/>
        <v>0</v>
      </c>
      <c r="DT30">
        <f t="shared" si="51"/>
        <v>0</v>
      </c>
      <c r="DU30">
        <f t="shared" si="52"/>
        <v>0</v>
      </c>
      <c r="DV30">
        <f t="shared" si="53"/>
        <v>0</v>
      </c>
      <c r="DW30">
        <f t="shared" si="54"/>
        <v>2.9072518809197E-2</v>
      </c>
      <c r="DX30">
        <f t="shared" si="55"/>
        <v>0</v>
      </c>
      <c r="DY30">
        <f t="shared" si="56"/>
        <v>0</v>
      </c>
      <c r="DZ30">
        <f t="shared" si="57"/>
        <v>2.9072518809197E-2</v>
      </c>
      <c r="EA30">
        <f t="shared" si="58"/>
        <v>0.27008146274669498</v>
      </c>
      <c r="EB30">
        <f t="shared" si="59"/>
        <v>0.25881150670332198</v>
      </c>
      <c r="EC30">
        <f t="shared" si="60"/>
        <v>0.23526454746747399</v>
      </c>
      <c r="ED30">
        <f t="shared" si="61"/>
        <v>0.15561761438156901</v>
      </c>
      <c r="EE30">
        <f t="shared" si="62"/>
        <v>8.8716888042105604E-2</v>
      </c>
      <c r="EF30">
        <f t="shared" si="63"/>
        <v>0.21096256104636099</v>
      </c>
      <c r="EG30">
        <f t="shared" si="64"/>
        <v>7.6799700857571401E-2</v>
      </c>
      <c r="EH30">
        <f t="shared" si="65"/>
        <v>7.5742979400735197E-2</v>
      </c>
      <c r="EI30">
        <f t="shared" si="66"/>
        <v>0.109239009082434</v>
      </c>
      <c r="EJ30">
        <f t="shared" si="67"/>
        <v>0.160198619463083</v>
      </c>
      <c r="EK30">
        <f t="shared" si="68"/>
        <v>0.24804729429057901</v>
      </c>
      <c r="EL30">
        <f t="shared" si="69"/>
        <v>0.21392406059493499</v>
      </c>
      <c r="EM30">
        <f t="shared" si="70"/>
        <v>8.5190707882904296E-2</v>
      </c>
      <c r="EN30">
        <f t="shared" si="71"/>
        <v>0.13548736992093799</v>
      </c>
      <c r="EO30">
        <f t="shared" si="72"/>
        <v>0.26037216002138502</v>
      </c>
      <c r="EP30">
        <f t="shared" si="73"/>
        <v>0.244307604942128</v>
      </c>
    </row>
    <row r="31" spans="1:146" hidden="1" x14ac:dyDescent="0.25">
      <c r="A31" t="s">
        <v>956</v>
      </c>
      <c r="B31" t="s">
        <v>849</v>
      </c>
      <c r="C31">
        <v>-1.8635422185062998E-2</v>
      </c>
      <c r="D31">
        <v>0.20944593503363501</v>
      </c>
      <c r="E31">
        <v>0.172071193424047</v>
      </c>
      <c r="F31">
        <v>0.25295704991038398</v>
      </c>
      <c r="G31">
        <v>-0.114490904537088</v>
      </c>
      <c r="H31">
        <v>-8.5722382977641995E-2</v>
      </c>
      <c r="I31">
        <v>-0.1113089560636</v>
      </c>
      <c r="J31">
        <v>-1.8635422185062998E-2</v>
      </c>
      <c r="K31">
        <v>-1.8635422185062998E-2</v>
      </c>
      <c r="L31">
        <v>-0.162342331603679</v>
      </c>
      <c r="M31">
        <v>3.3249313943963597E-2</v>
      </c>
      <c r="N31">
        <v>-2.7803093060945899E-2</v>
      </c>
      <c r="O31">
        <v>9.5047478044539904E-2</v>
      </c>
      <c r="P31">
        <v>-0.17015249623304499</v>
      </c>
      <c r="Q31">
        <v>-1.8635422185063099E-2</v>
      </c>
      <c r="W31">
        <v>-1.8635422185062998E-2</v>
      </c>
      <c r="Z31">
        <v>-1.8635422185062998E-2</v>
      </c>
      <c r="AA31">
        <v>-0.162342331603679</v>
      </c>
      <c r="AB31">
        <v>3.32493139439635E-2</v>
      </c>
      <c r="AC31">
        <v>-2.7803093060945899E-2</v>
      </c>
      <c r="AD31">
        <v>9.5047478044539904E-2</v>
      </c>
      <c r="AE31">
        <v>-0.17015249623304499</v>
      </c>
      <c r="AK31">
        <v>-1.8635422185063099E-2</v>
      </c>
      <c r="AN31">
        <v>-1.8635422185063099E-2</v>
      </c>
      <c r="AO31">
        <v>-5.4840100470960003E-2</v>
      </c>
      <c r="AP31">
        <v>-7.4008106470285606E-2</v>
      </c>
      <c r="AQ31">
        <v>-0.136487031042754</v>
      </c>
      <c r="AR31">
        <v>0.113132764760763</v>
      </c>
      <c r="AS31">
        <v>0.274183583417899</v>
      </c>
      <c r="AT31">
        <v>-0.13081652984388001</v>
      </c>
      <c r="AU31">
        <v>0.34850921264590301</v>
      </c>
      <c r="AV31">
        <v>0.260958899874221</v>
      </c>
      <c r="AW31">
        <v>-0.13872562754781401</v>
      </c>
      <c r="BC31">
        <v>0.20944593503363501</v>
      </c>
      <c r="BF31">
        <v>0.20944593503363501</v>
      </c>
      <c r="BG31">
        <v>8.967228928496E-4</v>
      </c>
      <c r="BH31">
        <v>2.2311697194107302E-2</v>
      </c>
      <c r="BI31">
        <v>9.2297908132387002E-3</v>
      </c>
      <c r="BJ31">
        <v>0.27356800052619401</v>
      </c>
      <c r="BK31">
        <v>-8.6965759758042202E-2</v>
      </c>
      <c r="BL31">
        <v>-4.5983103961569599E-2</v>
      </c>
      <c r="BM31">
        <v>-4.9567169760338398E-2</v>
      </c>
      <c r="BN31">
        <v>-9.9558393597791506E-2</v>
      </c>
      <c r="BO31">
        <v>-0.23771092598813801</v>
      </c>
      <c r="BP31">
        <v>0.25520227649317501</v>
      </c>
      <c r="BQ31">
        <v>8.2058132154729402E-2</v>
      </c>
      <c r="BR31">
        <v>-2.9953777291746801E-2</v>
      </c>
      <c r="BS31">
        <v>-0.19374534835694099</v>
      </c>
      <c r="BT31">
        <v>-3.5228204472104403E-2</v>
      </c>
      <c r="BU31">
        <v>1.1201703098914001E-3</v>
      </c>
      <c r="BV31">
        <v>-1.47854050002139E-2</v>
      </c>
      <c r="BW31">
        <f t="shared" si="2"/>
        <v>1.8635422185062998E-2</v>
      </c>
      <c r="BX31">
        <f t="shared" si="3"/>
        <v>0.20944593503363501</v>
      </c>
      <c r="BY31">
        <f t="shared" si="4"/>
        <v>0.172071193424047</v>
      </c>
      <c r="BZ31">
        <f t="shared" si="5"/>
        <v>0.25295704991038398</v>
      </c>
      <c r="CA31">
        <f t="shared" si="6"/>
        <v>0.114490904537088</v>
      </c>
      <c r="CB31">
        <f t="shared" si="7"/>
        <v>8.5722382977641995E-2</v>
      </c>
      <c r="CC31">
        <f t="shared" si="8"/>
        <v>0.1113089560636</v>
      </c>
      <c r="CD31">
        <f t="shared" si="9"/>
        <v>1.8635422185062998E-2</v>
      </c>
      <c r="CE31">
        <f t="shared" si="10"/>
        <v>1.8635422185062998E-2</v>
      </c>
      <c r="CF31">
        <f t="shared" si="11"/>
        <v>0.162342331603679</v>
      </c>
      <c r="CG31">
        <f t="shared" si="12"/>
        <v>3.3249313943963597E-2</v>
      </c>
      <c r="CH31">
        <f t="shared" si="13"/>
        <v>2.7803093060945899E-2</v>
      </c>
      <c r="CI31">
        <f t="shared" si="14"/>
        <v>9.5047478044539904E-2</v>
      </c>
      <c r="CJ31">
        <f t="shared" si="15"/>
        <v>0.17015249623304499</v>
      </c>
      <c r="CK31">
        <f t="shared" si="16"/>
        <v>1.8635422185063099E-2</v>
      </c>
      <c r="CL31">
        <f t="shared" si="17"/>
        <v>0</v>
      </c>
      <c r="CM31">
        <f t="shared" si="18"/>
        <v>0</v>
      </c>
      <c r="CN31">
        <f t="shared" si="19"/>
        <v>0</v>
      </c>
      <c r="CO31">
        <f t="shared" si="20"/>
        <v>0</v>
      </c>
      <c r="CP31">
        <f t="shared" si="21"/>
        <v>0</v>
      </c>
      <c r="CQ31">
        <f t="shared" si="22"/>
        <v>1.8635422185062998E-2</v>
      </c>
      <c r="CR31">
        <f t="shared" si="23"/>
        <v>0</v>
      </c>
      <c r="CS31">
        <f t="shared" si="24"/>
        <v>0</v>
      </c>
      <c r="CT31">
        <f t="shared" si="25"/>
        <v>1.8635422185062998E-2</v>
      </c>
      <c r="CU31">
        <f t="shared" si="26"/>
        <v>0.162342331603679</v>
      </c>
      <c r="CV31">
        <f t="shared" si="27"/>
        <v>3.32493139439635E-2</v>
      </c>
      <c r="CW31">
        <f t="shared" si="28"/>
        <v>2.7803093060945899E-2</v>
      </c>
      <c r="CX31">
        <f t="shared" si="29"/>
        <v>9.5047478044539904E-2</v>
      </c>
      <c r="CY31">
        <f t="shared" si="30"/>
        <v>0.17015249623304499</v>
      </c>
      <c r="CZ31">
        <f t="shared" si="31"/>
        <v>0</v>
      </c>
      <c r="DA31">
        <f t="shared" si="32"/>
        <v>0</v>
      </c>
      <c r="DB31">
        <f t="shared" si="33"/>
        <v>0</v>
      </c>
      <c r="DC31">
        <f t="shared" si="34"/>
        <v>0</v>
      </c>
      <c r="DD31">
        <f t="shared" si="35"/>
        <v>0</v>
      </c>
      <c r="DE31">
        <f t="shared" si="36"/>
        <v>1.8635422185063099E-2</v>
      </c>
      <c r="DF31">
        <f t="shared" si="37"/>
        <v>0</v>
      </c>
      <c r="DG31">
        <f t="shared" si="38"/>
        <v>0</v>
      </c>
      <c r="DH31">
        <f t="shared" si="39"/>
        <v>1.8635422185063099E-2</v>
      </c>
      <c r="DI31">
        <f t="shared" si="40"/>
        <v>5.4840100470960003E-2</v>
      </c>
      <c r="DJ31">
        <f t="shared" si="41"/>
        <v>7.4008106470285606E-2</v>
      </c>
      <c r="DK31">
        <f t="shared" si="42"/>
        <v>0.136487031042754</v>
      </c>
      <c r="DL31">
        <f t="shared" si="43"/>
        <v>0.113132764760763</v>
      </c>
      <c r="DM31">
        <f t="shared" si="44"/>
        <v>0.274183583417899</v>
      </c>
      <c r="DN31">
        <f t="shared" si="45"/>
        <v>0.13081652984388001</v>
      </c>
      <c r="DO31">
        <f t="shared" si="46"/>
        <v>0.34850921264590301</v>
      </c>
      <c r="DP31">
        <f t="shared" si="47"/>
        <v>0.260958899874221</v>
      </c>
      <c r="DQ31">
        <f t="shared" si="48"/>
        <v>0.13872562754781401</v>
      </c>
      <c r="DR31">
        <f t="shared" si="49"/>
        <v>0</v>
      </c>
      <c r="DS31">
        <f t="shared" si="50"/>
        <v>0</v>
      </c>
      <c r="DT31">
        <f t="shared" si="51"/>
        <v>0</v>
      </c>
      <c r="DU31">
        <f t="shared" si="52"/>
        <v>0</v>
      </c>
      <c r="DV31">
        <f t="shared" si="53"/>
        <v>0</v>
      </c>
      <c r="DW31">
        <f t="shared" si="54"/>
        <v>0.20944593503363501</v>
      </c>
      <c r="DX31">
        <f t="shared" si="55"/>
        <v>0</v>
      </c>
      <c r="DY31">
        <f t="shared" si="56"/>
        <v>0</v>
      </c>
      <c r="DZ31">
        <f t="shared" si="57"/>
        <v>0.20944593503363501</v>
      </c>
      <c r="EA31">
        <f t="shared" si="58"/>
        <v>8.967228928496E-4</v>
      </c>
      <c r="EB31">
        <f t="shared" si="59"/>
        <v>2.2311697194107302E-2</v>
      </c>
      <c r="EC31">
        <f t="shared" si="60"/>
        <v>9.2297908132387002E-3</v>
      </c>
      <c r="ED31">
        <f t="shared" si="61"/>
        <v>0.27356800052619401</v>
      </c>
      <c r="EE31">
        <f t="shared" si="62"/>
        <v>8.6965759758042202E-2</v>
      </c>
      <c r="EF31">
        <f t="shared" si="63"/>
        <v>4.5983103961569599E-2</v>
      </c>
      <c r="EG31">
        <f t="shared" si="64"/>
        <v>4.9567169760338398E-2</v>
      </c>
      <c r="EH31">
        <f t="shared" si="65"/>
        <v>9.9558393597791506E-2</v>
      </c>
      <c r="EI31">
        <f t="shared" si="66"/>
        <v>0.23771092598813801</v>
      </c>
      <c r="EJ31">
        <f t="shared" si="67"/>
        <v>0.25520227649317501</v>
      </c>
      <c r="EK31">
        <f t="shared" si="68"/>
        <v>8.2058132154729402E-2</v>
      </c>
      <c r="EL31">
        <f t="shared" si="69"/>
        <v>2.9953777291746801E-2</v>
      </c>
      <c r="EM31">
        <f t="shared" si="70"/>
        <v>0.19374534835694099</v>
      </c>
      <c r="EN31">
        <f t="shared" si="71"/>
        <v>3.5228204472104403E-2</v>
      </c>
      <c r="EO31">
        <f t="shared" si="72"/>
        <v>1.1201703098914001E-3</v>
      </c>
      <c r="EP31">
        <f t="shared" si="73"/>
        <v>1.47854050002139E-2</v>
      </c>
    </row>
    <row r="32" spans="1:146" hidden="1" x14ac:dyDescent="0.25">
      <c r="A32" t="s">
        <v>956</v>
      </c>
      <c r="B32" t="s">
        <v>850</v>
      </c>
      <c r="C32">
        <v>5.3900215077458003E-3</v>
      </c>
      <c r="D32">
        <v>-7.7925847055183795E-2</v>
      </c>
      <c r="E32">
        <v>0.381619157685266</v>
      </c>
      <c r="F32">
        <v>-0.12409565617199</v>
      </c>
      <c r="G32">
        <v>7.9934163865325897E-2</v>
      </c>
      <c r="H32">
        <v>4.30296550120692E-2</v>
      </c>
      <c r="I32">
        <v>1.9361702249067799E-2</v>
      </c>
      <c r="J32">
        <v>5.3900215077456997E-3</v>
      </c>
      <c r="K32">
        <v>5.3900215077458003E-3</v>
      </c>
      <c r="L32">
        <v>0.162278799266627</v>
      </c>
      <c r="M32">
        <v>5.4974050258765297E-2</v>
      </c>
      <c r="N32">
        <v>-7.5207853113245099E-2</v>
      </c>
      <c r="O32">
        <v>6.8921736791330596E-2</v>
      </c>
      <c r="P32">
        <v>-0.20152930681103901</v>
      </c>
      <c r="Q32">
        <v>5.3900215077456997E-3</v>
      </c>
      <c r="W32">
        <v>5.3900215077456997E-3</v>
      </c>
      <c r="Z32">
        <v>5.3900215077456997E-3</v>
      </c>
      <c r="AA32">
        <v>0.162278799266627</v>
      </c>
      <c r="AB32">
        <v>5.4974050258765297E-2</v>
      </c>
      <c r="AC32">
        <v>-7.5207853113245099E-2</v>
      </c>
      <c r="AD32">
        <v>6.8921736791330596E-2</v>
      </c>
      <c r="AE32">
        <v>-0.20152930681103901</v>
      </c>
      <c r="AK32">
        <v>5.3900215077456997E-3</v>
      </c>
      <c r="AN32">
        <v>5.3900215077456997E-3</v>
      </c>
      <c r="AO32">
        <v>-0.116240502981053</v>
      </c>
      <c r="AP32">
        <v>6.9921692579297895E-2</v>
      </c>
      <c r="AQ32">
        <v>7.5045907996485001E-2</v>
      </c>
      <c r="AR32">
        <v>-1.8412581677386001E-3</v>
      </c>
      <c r="AS32">
        <v>0.14045817201355901</v>
      </c>
      <c r="AT32">
        <v>-0.22270852799187399</v>
      </c>
      <c r="AU32">
        <v>-0.32265823922327302</v>
      </c>
      <c r="AV32">
        <v>0.24007458474167301</v>
      </c>
      <c r="AW32">
        <v>-0.30800191326308202</v>
      </c>
      <c r="BC32">
        <v>-7.7925847055183503E-2</v>
      </c>
      <c r="BF32">
        <v>-7.7925847055183503E-2</v>
      </c>
      <c r="BG32">
        <v>-0.32137050277436302</v>
      </c>
      <c r="BH32">
        <v>-2.3256763818595701E-2</v>
      </c>
      <c r="BI32">
        <v>6.17983065574099E-2</v>
      </c>
      <c r="BJ32">
        <v>1.8045578956444801E-2</v>
      </c>
      <c r="BK32">
        <v>0.18432866123841099</v>
      </c>
      <c r="BL32">
        <v>-0.32321672040531502</v>
      </c>
      <c r="BM32">
        <v>7.11063756698644E-2</v>
      </c>
      <c r="BN32">
        <v>9.7989860182363994E-3</v>
      </c>
      <c r="BO32">
        <v>0.12801339993626801</v>
      </c>
      <c r="BP32">
        <v>-1.5430637294810401E-2</v>
      </c>
      <c r="BQ32">
        <v>1.1152579274678101E-2</v>
      </c>
      <c r="BR32">
        <v>-1.9154776005780999E-3</v>
      </c>
      <c r="BS32">
        <v>9.7498369729210194E-2</v>
      </c>
      <c r="BT32">
        <v>0.14459132796233901</v>
      </c>
      <c r="BU32">
        <v>-1.47065149263445E-2</v>
      </c>
      <c r="BV32">
        <v>-4.7212741314352401E-2</v>
      </c>
      <c r="BW32">
        <f t="shared" si="2"/>
        <v>5.3900215077458003E-3</v>
      </c>
      <c r="BX32">
        <f t="shared" si="3"/>
        <v>7.7925847055183795E-2</v>
      </c>
      <c r="BY32">
        <f t="shared" si="4"/>
        <v>0.381619157685266</v>
      </c>
      <c r="BZ32">
        <f t="shared" si="5"/>
        <v>0.12409565617199</v>
      </c>
      <c r="CA32">
        <f t="shared" si="6"/>
        <v>7.9934163865325897E-2</v>
      </c>
      <c r="CB32">
        <f t="shared" si="7"/>
        <v>4.30296550120692E-2</v>
      </c>
      <c r="CC32">
        <f t="shared" si="8"/>
        <v>1.9361702249067799E-2</v>
      </c>
      <c r="CD32">
        <f t="shared" si="9"/>
        <v>5.3900215077456997E-3</v>
      </c>
      <c r="CE32">
        <f t="shared" si="10"/>
        <v>5.3900215077458003E-3</v>
      </c>
      <c r="CF32">
        <f t="shared" si="11"/>
        <v>0.162278799266627</v>
      </c>
      <c r="CG32">
        <f t="shared" si="12"/>
        <v>5.4974050258765297E-2</v>
      </c>
      <c r="CH32">
        <f t="shared" si="13"/>
        <v>7.5207853113245099E-2</v>
      </c>
      <c r="CI32">
        <f t="shared" si="14"/>
        <v>6.8921736791330596E-2</v>
      </c>
      <c r="CJ32">
        <f t="shared" si="15"/>
        <v>0.20152930681103901</v>
      </c>
      <c r="CK32">
        <f t="shared" si="16"/>
        <v>5.3900215077456997E-3</v>
      </c>
      <c r="CL32">
        <f t="shared" si="17"/>
        <v>0</v>
      </c>
      <c r="CM32">
        <f t="shared" si="18"/>
        <v>0</v>
      </c>
      <c r="CN32">
        <f t="shared" si="19"/>
        <v>0</v>
      </c>
      <c r="CO32">
        <f t="shared" si="20"/>
        <v>0</v>
      </c>
      <c r="CP32">
        <f t="shared" si="21"/>
        <v>0</v>
      </c>
      <c r="CQ32">
        <f t="shared" si="22"/>
        <v>5.3900215077456997E-3</v>
      </c>
      <c r="CR32">
        <f t="shared" si="23"/>
        <v>0</v>
      </c>
      <c r="CS32">
        <f t="shared" si="24"/>
        <v>0</v>
      </c>
      <c r="CT32">
        <f t="shared" si="25"/>
        <v>5.3900215077456997E-3</v>
      </c>
      <c r="CU32">
        <f t="shared" si="26"/>
        <v>0.162278799266627</v>
      </c>
      <c r="CV32">
        <f t="shared" si="27"/>
        <v>5.4974050258765297E-2</v>
      </c>
      <c r="CW32">
        <f t="shared" si="28"/>
        <v>7.5207853113245099E-2</v>
      </c>
      <c r="CX32">
        <f t="shared" si="29"/>
        <v>6.8921736791330596E-2</v>
      </c>
      <c r="CY32">
        <f t="shared" si="30"/>
        <v>0.20152930681103901</v>
      </c>
      <c r="CZ32">
        <f t="shared" si="31"/>
        <v>0</v>
      </c>
      <c r="DA32">
        <f t="shared" si="32"/>
        <v>0</v>
      </c>
      <c r="DB32">
        <f t="shared" si="33"/>
        <v>0</v>
      </c>
      <c r="DC32">
        <f t="shared" si="34"/>
        <v>0</v>
      </c>
      <c r="DD32">
        <f t="shared" si="35"/>
        <v>0</v>
      </c>
      <c r="DE32">
        <f t="shared" si="36"/>
        <v>5.3900215077456997E-3</v>
      </c>
      <c r="DF32">
        <f t="shared" si="37"/>
        <v>0</v>
      </c>
      <c r="DG32">
        <f t="shared" si="38"/>
        <v>0</v>
      </c>
      <c r="DH32">
        <f t="shared" si="39"/>
        <v>5.3900215077456997E-3</v>
      </c>
      <c r="DI32">
        <f t="shared" si="40"/>
        <v>0.116240502981053</v>
      </c>
      <c r="DJ32">
        <f t="shared" si="41"/>
        <v>6.9921692579297895E-2</v>
      </c>
      <c r="DK32">
        <f t="shared" si="42"/>
        <v>7.5045907996485001E-2</v>
      </c>
      <c r="DL32">
        <f t="shared" si="43"/>
        <v>1.8412581677386001E-3</v>
      </c>
      <c r="DM32">
        <f t="shared" si="44"/>
        <v>0.14045817201355901</v>
      </c>
      <c r="DN32">
        <f t="shared" si="45"/>
        <v>0.22270852799187399</v>
      </c>
      <c r="DO32">
        <f t="shared" si="46"/>
        <v>0.32265823922327302</v>
      </c>
      <c r="DP32">
        <f t="shared" si="47"/>
        <v>0.24007458474167301</v>
      </c>
      <c r="DQ32">
        <f t="shared" si="48"/>
        <v>0.30800191326308202</v>
      </c>
      <c r="DR32">
        <f t="shared" si="49"/>
        <v>0</v>
      </c>
      <c r="DS32">
        <f t="shared" si="50"/>
        <v>0</v>
      </c>
      <c r="DT32">
        <f t="shared" si="51"/>
        <v>0</v>
      </c>
      <c r="DU32">
        <f t="shared" si="52"/>
        <v>0</v>
      </c>
      <c r="DV32">
        <f t="shared" si="53"/>
        <v>0</v>
      </c>
      <c r="DW32">
        <f t="shared" si="54"/>
        <v>7.7925847055183503E-2</v>
      </c>
      <c r="DX32">
        <f t="shared" si="55"/>
        <v>0</v>
      </c>
      <c r="DY32">
        <f t="shared" si="56"/>
        <v>0</v>
      </c>
      <c r="DZ32">
        <f t="shared" si="57"/>
        <v>7.7925847055183503E-2</v>
      </c>
      <c r="EA32">
        <f t="shared" si="58"/>
        <v>0.32137050277436302</v>
      </c>
      <c r="EB32">
        <f t="shared" si="59"/>
        <v>2.3256763818595701E-2</v>
      </c>
      <c r="EC32">
        <f t="shared" si="60"/>
        <v>6.17983065574099E-2</v>
      </c>
      <c r="ED32">
        <f t="shared" si="61"/>
        <v>1.8045578956444801E-2</v>
      </c>
      <c r="EE32">
        <f t="shared" si="62"/>
        <v>0.18432866123841099</v>
      </c>
      <c r="EF32">
        <f t="shared" si="63"/>
        <v>0.32321672040531502</v>
      </c>
      <c r="EG32">
        <f t="shared" si="64"/>
        <v>7.11063756698644E-2</v>
      </c>
      <c r="EH32">
        <f t="shared" si="65"/>
        <v>9.7989860182363994E-3</v>
      </c>
      <c r="EI32">
        <f t="shared" si="66"/>
        <v>0.12801339993626801</v>
      </c>
      <c r="EJ32">
        <f t="shared" si="67"/>
        <v>1.5430637294810401E-2</v>
      </c>
      <c r="EK32">
        <f t="shared" si="68"/>
        <v>1.1152579274678101E-2</v>
      </c>
      <c r="EL32">
        <f t="shared" si="69"/>
        <v>1.9154776005780999E-3</v>
      </c>
      <c r="EM32">
        <f t="shared" si="70"/>
        <v>9.7498369729210194E-2</v>
      </c>
      <c r="EN32">
        <f t="shared" si="71"/>
        <v>0.14459132796233901</v>
      </c>
      <c r="EO32">
        <f t="shared" si="72"/>
        <v>1.47065149263445E-2</v>
      </c>
      <c r="EP32">
        <f t="shared" si="73"/>
        <v>4.7212741314352401E-2</v>
      </c>
    </row>
    <row r="33" spans="1:146" hidden="1" x14ac:dyDescent="0.25">
      <c r="A33" t="s">
        <v>957</v>
      </c>
      <c r="B33" t="s">
        <v>847</v>
      </c>
      <c r="C33">
        <v>0.16182042461288301</v>
      </c>
      <c r="D33">
        <v>0.15165518485292001</v>
      </c>
      <c r="E33">
        <v>0.121807266189666</v>
      </c>
      <c r="F33">
        <v>0.13621409552594199</v>
      </c>
      <c r="G33">
        <v>0.13692483729784</v>
      </c>
      <c r="H33">
        <v>0.14675180175487601</v>
      </c>
      <c r="I33">
        <v>0.15478325864918099</v>
      </c>
      <c r="J33">
        <v>0.16182042461288301</v>
      </c>
      <c r="K33">
        <v>0.16182042461288301</v>
      </c>
      <c r="L33">
        <v>0.11966520082770001</v>
      </c>
      <c r="M33">
        <v>0.147732367086994</v>
      </c>
      <c r="N33">
        <v>0.14749230920796999</v>
      </c>
      <c r="O33">
        <v>0.14599663516822001</v>
      </c>
      <c r="P33">
        <v>0.11547471042622499</v>
      </c>
      <c r="Q33">
        <v>0.16182042461288301</v>
      </c>
      <c r="V33">
        <v>0.16182042461288301</v>
      </c>
      <c r="Y33">
        <v>0.16182042461288301</v>
      </c>
      <c r="AA33">
        <v>0.11966520082770001</v>
      </c>
      <c r="AB33">
        <v>0.147732367086994</v>
      </c>
      <c r="AC33">
        <v>0.14749230920796999</v>
      </c>
      <c r="AD33">
        <v>0.14599663516822001</v>
      </c>
      <c r="AE33">
        <v>0.11547471042622499</v>
      </c>
      <c r="AJ33">
        <v>0.16182042461288301</v>
      </c>
      <c r="AM33">
        <v>0.16182042461288301</v>
      </c>
      <c r="AO33">
        <v>0.14689952587451299</v>
      </c>
      <c r="AP33">
        <v>0.15649987951188199</v>
      </c>
      <c r="AQ33">
        <v>0.15414744253123799</v>
      </c>
      <c r="AR33">
        <v>0.13513552516653601</v>
      </c>
      <c r="AS33">
        <v>9.6563360013183594E-2</v>
      </c>
      <c r="AT33">
        <v>0.12113016077847701</v>
      </c>
      <c r="AU33">
        <v>6.8947693423303397E-2</v>
      </c>
      <c r="AV33">
        <v>9.3304931947955805E-2</v>
      </c>
      <c r="AW33">
        <v>7.3498134007194696E-2</v>
      </c>
      <c r="BB33">
        <v>0.15165518485292001</v>
      </c>
      <c r="BE33">
        <v>0.15165518485292001</v>
      </c>
      <c r="BG33">
        <v>0.12419633002766201</v>
      </c>
      <c r="BH33">
        <v>0.146015723056067</v>
      </c>
      <c r="BI33">
        <v>0.11074509474041</v>
      </c>
      <c r="BJ33">
        <v>0.12904780328863999</v>
      </c>
      <c r="BK33">
        <v>0.137705338744743</v>
      </c>
      <c r="BL33">
        <v>0.13218541874683201</v>
      </c>
      <c r="BM33">
        <v>0.149214039098234</v>
      </c>
      <c r="BN33">
        <v>0.15305200820648801</v>
      </c>
      <c r="BO33">
        <v>0.14485521088599301</v>
      </c>
      <c r="BP33">
        <v>0.130627598786652</v>
      </c>
      <c r="BQ33">
        <v>0.132954259855842</v>
      </c>
      <c r="BR33">
        <v>0.12745406322292099</v>
      </c>
      <c r="BS33">
        <v>0.14735093871524599</v>
      </c>
      <c r="BT33">
        <v>0.14669007554274899</v>
      </c>
      <c r="BU33">
        <v>0.15341110088916801</v>
      </c>
      <c r="BV33">
        <v>0.145981125083255</v>
      </c>
      <c r="BW33">
        <f t="shared" si="2"/>
        <v>0.16182042461288301</v>
      </c>
      <c r="BX33">
        <f t="shared" si="3"/>
        <v>0.15165518485292001</v>
      </c>
      <c r="BY33">
        <f t="shared" si="4"/>
        <v>0.121807266189666</v>
      </c>
      <c r="BZ33">
        <f t="shared" si="5"/>
        <v>0.13621409552594199</v>
      </c>
      <c r="CA33">
        <f t="shared" si="6"/>
        <v>0.13692483729784</v>
      </c>
      <c r="CB33">
        <f t="shared" si="7"/>
        <v>0.14675180175487601</v>
      </c>
      <c r="CC33">
        <f t="shared" si="8"/>
        <v>0.15478325864918099</v>
      </c>
      <c r="CD33">
        <f t="shared" si="9"/>
        <v>0.16182042461288301</v>
      </c>
      <c r="CE33">
        <f t="shared" si="10"/>
        <v>0.16182042461288301</v>
      </c>
      <c r="CF33">
        <f t="shared" si="11"/>
        <v>0.11966520082770001</v>
      </c>
      <c r="CG33">
        <f t="shared" si="12"/>
        <v>0.147732367086994</v>
      </c>
      <c r="CH33">
        <f t="shared" si="13"/>
        <v>0.14749230920796999</v>
      </c>
      <c r="CI33">
        <f t="shared" si="14"/>
        <v>0.14599663516822001</v>
      </c>
      <c r="CJ33">
        <f t="shared" si="15"/>
        <v>0.11547471042622499</v>
      </c>
      <c r="CK33">
        <f t="shared" si="16"/>
        <v>0.16182042461288301</v>
      </c>
      <c r="CL33">
        <f t="shared" si="17"/>
        <v>0</v>
      </c>
      <c r="CM33">
        <f t="shared" si="18"/>
        <v>0</v>
      </c>
      <c r="CN33">
        <f t="shared" si="19"/>
        <v>0</v>
      </c>
      <c r="CO33">
        <f t="shared" si="20"/>
        <v>0</v>
      </c>
      <c r="CP33">
        <f t="shared" si="21"/>
        <v>0.16182042461288301</v>
      </c>
      <c r="CQ33">
        <f t="shared" si="22"/>
        <v>0</v>
      </c>
      <c r="CR33">
        <f t="shared" si="23"/>
        <v>0</v>
      </c>
      <c r="CS33">
        <f t="shared" si="24"/>
        <v>0.16182042461288301</v>
      </c>
      <c r="CT33">
        <f t="shared" si="25"/>
        <v>0</v>
      </c>
      <c r="CU33">
        <f t="shared" si="26"/>
        <v>0.11966520082770001</v>
      </c>
      <c r="CV33">
        <f t="shared" si="27"/>
        <v>0.147732367086994</v>
      </c>
      <c r="CW33">
        <f t="shared" si="28"/>
        <v>0.14749230920796999</v>
      </c>
      <c r="CX33">
        <f t="shared" si="29"/>
        <v>0.14599663516822001</v>
      </c>
      <c r="CY33">
        <f t="shared" si="30"/>
        <v>0.11547471042622499</v>
      </c>
      <c r="CZ33">
        <f t="shared" si="31"/>
        <v>0</v>
      </c>
      <c r="DA33">
        <f t="shared" si="32"/>
        <v>0</v>
      </c>
      <c r="DB33">
        <f t="shared" si="33"/>
        <v>0</v>
      </c>
      <c r="DC33">
        <f t="shared" si="34"/>
        <v>0</v>
      </c>
      <c r="DD33">
        <f t="shared" si="35"/>
        <v>0.16182042461288301</v>
      </c>
      <c r="DE33">
        <f t="shared" si="36"/>
        <v>0</v>
      </c>
      <c r="DF33">
        <f t="shared" si="37"/>
        <v>0</v>
      </c>
      <c r="DG33">
        <f t="shared" si="38"/>
        <v>0.16182042461288301</v>
      </c>
      <c r="DH33">
        <f t="shared" si="39"/>
        <v>0</v>
      </c>
      <c r="DI33">
        <f t="shared" si="40"/>
        <v>0.14689952587451299</v>
      </c>
      <c r="DJ33">
        <f t="shared" si="41"/>
        <v>0.15649987951188199</v>
      </c>
      <c r="DK33">
        <f t="shared" si="42"/>
        <v>0.15414744253123799</v>
      </c>
      <c r="DL33">
        <f t="shared" si="43"/>
        <v>0.13513552516653601</v>
      </c>
      <c r="DM33">
        <f t="shared" si="44"/>
        <v>9.6563360013183594E-2</v>
      </c>
      <c r="DN33">
        <f t="shared" si="45"/>
        <v>0.12113016077847701</v>
      </c>
      <c r="DO33">
        <f t="shared" si="46"/>
        <v>6.8947693423303397E-2</v>
      </c>
      <c r="DP33">
        <f t="shared" si="47"/>
        <v>9.3304931947955805E-2</v>
      </c>
      <c r="DQ33">
        <f t="shared" si="48"/>
        <v>7.3498134007194696E-2</v>
      </c>
      <c r="DR33">
        <f t="shared" si="49"/>
        <v>0</v>
      </c>
      <c r="DS33">
        <f t="shared" si="50"/>
        <v>0</v>
      </c>
      <c r="DT33">
        <f t="shared" si="51"/>
        <v>0</v>
      </c>
      <c r="DU33">
        <f t="shared" si="52"/>
        <v>0</v>
      </c>
      <c r="DV33">
        <f t="shared" si="53"/>
        <v>0.15165518485292001</v>
      </c>
      <c r="DW33">
        <f t="shared" si="54"/>
        <v>0</v>
      </c>
      <c r="DX33">
        <f t="shared" si="55"/>
        <v>0</v>
      </c>
      <c r="DY33">
        <f t="shared" si="56"/>
        <v>0.15165518485292001</v>
      </c>
      <c r="DZ33">
        <f t="shared" si="57"/>
        <v>0</v>
      </c>
      <c r="EA33">
        <f t="shared" si="58"/>
        <v>0.12419633002766201</v>
      </c>
      <c r="EB33">
        <f t="shared" si="59"/>
        <v>0.146015723056067</v>
      </c>
      <c r="EC33">
        <f t="shared" si="60"/>
        <v>0.11074509474041</v>
      </c>
      <c r="ED33">
        <f t="shared" si="61"/>
        <v>0.12904780328863999</v>
      </c>
      <c r="EE33">
        <f t="shared" si="62"/>
        <v>0.137705338744743</v>
      </c>
      <c r="EF33">
        <f t="shared" si="63"/>
        <v>0.13218541874683201</v>
      </c>
      <c r="EG33">
        <f t="shared" si="64"/>
        <v>0.149214039098234</v>
      </c>
      <c r="EH33">
        <f t="shared" si="65"/>
        <v>0.15305200820648801</v>
      </c>
      <c r="EI33">
        <f t="shared" si="66"/>
        <v>0.14485521088599301</v>
      </c>
      <c r="EJ33">
        <f t="shared" si="67"/>
        <v>0.130627598786652</v>
      </c>
      <c r="EK33">
        <f t="shared" si="68"/>
        <v>0.132954259855842</v>
      </c>
      <c r="EL33">
        <f t="shared" si="69"/>
        <v>0.12745406322292099</v>
      </c>
      <c r="EM33">
        <f t="shared" si="70"/>
        <v>0.14735093871524599</v>
      </c>
      <c r="EN33">
        <f t="shared" si="71"/>
        <v>0.14669007554274899</v>
      </c>
      <c r="EO33">
        <f t="shared" si="72"/>
        <v>0.15341110088916801</v>
      </c>
      <c r="EP33">
        <f t="shared" si="73"/>
        <v>0.145981125083255</v>
      </c>
    </row>
    <row r="34" spans="1:146" hidden="1" x14ac:dyDescent="0.25">
      <c r="A34" t="s">
        <v>957</v>
      </c>
      <c r="B34" t="s">
        <v>848</v>
      </c>
      <c r="C34">
        <v>-2.77679698638864E-2</v>
      </c>
      <c r="D34">
        <v>2.1143754456662299E-2</v>
      </c>
      <c r="E34">
        <v>-7.07853878449652E-2</v>
      </c>
      <c r="F34">
        <v>2.11429515570828E-2</v>
      </c>
      <c r="G34">
        <v>-0.142326392418435</v>
      </c>
      <c r="H34">
        <v>-0.134506163684148</v>
      </c>
      <c r="I34">
        <v>6.3006751533218998E-3</v>
      </c>
      <c r="J34">
        <v>-2.77679698638864E-2</v>
      </c>
      <c r="K34">
        <v>-2.7767969863886299E-2</v>
      </c>
      <c r="L34">
        <v>0.280783100372063</v>
      </c>
      <c r="M34">
        <v>-0.132099906934071</v>
      </c>
      <c r="N34">
        <v>-0.12987693357358299</v>
      </c>
      <c r="O34">
        <v>5.1007003276326103E-2</v>
      </c>
      <c r="P34">
        <v>2.29868560528531E-2</v>
      </c>
      <c r="Q34">
        <v>-2.7767969863886299E-2</v>
      </c>
      <c r="V34">
        <v>-2.77679698638864E-2</v>
      </c>
      <c r="Y34">
        <v>-2.77679698638864E-2</v>
      </c>
      <c r="AA34">
        <v>0.280783100372063</v>
      </c>
      <c r="AB34">
        <v>-0.132099906934071</v>
      </c>
      <c r="AC34">
        <v>-0.12987693357358299</v>
      </c>
      <c r="AD34">
        <v>5.10070032763262E-2</v>
      </c>
      <c r="AE34">
        <v>2.29868560528531E-2</v>
      </c>
      <c r="AJ34">
        <v>-2.77679698638864E-2</v>
      </c>
      <c r="AM34">
        <v>-2.77679698638864E-2</v>
      </c>
      <c r="AO34">
        <v>0.16933713881932</v>
      </c>
      <c r="AP34">
        <v>1.4253036408067099E-2</v>
      </c>
      <c r="AQ34">
        <v>5.1741872600898499E-2</v>
      </c>
      <c r="AR34">
        <v>-0.22610662848030499</v>
      </c>
      <c r="AS34">
        <v>0.20001295744348399</v>
      </c>
      <c r="AT34">
        <v>-0.17403396226766299</v>
      </c>
      <c r="AU34">
        <v>0.123161657321774</v>
      </c>
      <c r="AV34">
        <v>-0.202699057287134</v>
      </c>
      <c r="AW34">
        <v>0.253349076513814</v>
      </c>
      <c r="BB34">
        <v>2.11437544566624E-2</v>
      </c>
      <c r="BE34">
        <v>2.11437544566624E-2</v>
      </c>
      <c r="BG34">
        <v>0.260117166026609</v>
      </c>
      <c r="BH34">
        <v>5.8432410059832997E-2</v>
      </c>
      <c r="BI34">
        <v>0.28019276075382699</v>
      </c>
      <c r="BJ34">
        <v>-0.21409405175926099</v>
      </c>
      <c r="BK34">
        <v>0.19276926900111099</v>
      </c>
      <c r="BL34">
        <v>0.159792856201567</v>
      </c>
      <c r="BM34">
        <v>0.119012351589441</v>
      </c>
      <c r="BN34">
        <v>4.2741567786330301E-2</v>
      </c>
      <c r="BO34">
        <v>-4.6212708530464002E-3</v>
      </c>
      <c r="BP34">
        <v>-0.179261952251145</v>
      </c>
      <c r="BQ34">
        <v>-0.23763375289073699</v>
      </c>
      <c r="BR34">
        <v>-0.24178658030227701</v>
      </c>
      <c r="BS34">
        <v>-4.2784117219907297E-2</v>
      </c>
      <c r="BT34">
        <v>-1.37676831167721E-2</v>
      </c>
      <c r="BU34">
        <v>6.4162528687994297E-2</v>
      </c>
      <c r="BV34">
        <v>0.123803205871983</v>
      </c>
      <c r="BW34">
        <f t="shared" si="2"/>
        <v>2.77679698638864E-2</v>
      </c>
      <c r="BX34">
        <f t="shared" si="3"/>
        <v>2.1143754456662299E-2</v>
      </c>
      <c r="BY34">
        <f t="shared" si="4"/>
        <v>7.07853878449652E-2</v>
      </c>
      <c r="BZ34">
        <f t="shared" si="5"/>
        <v>2.11429515570828E-2</v>
      </c>
      <c r="CA34">
        <f t="shared" si="6"/>
        <v>0.142326392418435</v>
      </c>
      <c r="CB34">
        <f t="shared" si="7"/>
        <v>0.134506163684148</v>
      </c>
      <c r="CC34">
        <f t="shared" si="8"/>
        <v>6.3006751533218998E-3</v>
      </c>
      <c r="CD34">
        <f t="shared" si="9"/>
        <v>2.77679698638864E-2</v>
      </c>
      <c r="CE34">
        <f t="shared" si="10"/>
        <v>2.7767969863886299E-2</v>
      </c>
      <c r="CF34">
        <f t="shared" si="11"/>
        <v>0.280783100372063</v>
      </c>
      <c r="CG34">
        <f t="shared" si="12"/>
        <v>0.132099906934071</v>
      </c>
      <c r="CH34">
        <f t="shared" si="13"/>
        <v>0.12987693357358299</v>
      </c>
      <c r="CI34">
        <f t="shared" si="14"/>
        <v>5.1007003276326103E-2</v>
      </c>
      <c r="CJ34">
        <f t="shared" si="15"/>
        <v>2.29868560528531E-2</v>
      </c>
      <c r="CK34">
        <f t="shared" si="16"/>
        <v>2.7767969863886299E-2</v>
      </c>
      <c r="CL34">
        <f t="shared" si="17"/>
        <v>0</v>
      </c>
      <c r="CM34">
        <f t="shared" si="18"/>
        <v>0</v>
      </c>
      <c r="CN34">
        <f t="shared" si="19"/>
        <v>0</v>
      </c>
      <c r="CO34">
        <f t="shared" si="20"/>
        <v>0</v>
      </c>
      <c r="CP34">
        <f t="shared" si="21"/>
        <v>2.77679698638864E-2</v>
      </c>
      <c r="CQ34">
        <f t="shared" si="22"/>
        <v>0</v>
      </c>
      <c r="CR34">
        <f t="shared" si="23"/>
        <v>0</v>
      </c>
      <c r="CS34">
        <f t="shared" si="24"/>
        <v>2.77679698638864E-2</v>
      </c>
      <c r="CT34">
        <f t="shared" si="25"/>
        <v>0</v>
      </c>
      <c r="CU34">
        <f t="shared" si="26"/>
        <v>0.280783100372063</v>
      </c>
      <c r="CV34">
        <f t="shared" si="27"/>
        <v>0.132099906934071</v>
      </c>
      <c r="CW34">
        <f t="shared" si="28"/>
        <v>0.12987693357358299</v>
      </c>
      <c r="CX34">
        <f t="shared" si="29"/>
        <v>5.10070032763262E-2</v>
      </c>
      <c r="CY34">
        <f t="shared" si="30"/>
        <v>2.29868560528531E-2</v>
      </c>
      <c r="CZ34">
        <f t="shared" si="31"/>
        <v>0</v>
      </c>
      <c r="DA34">
        <f t="shared" si="32"/>
        <v>0</v>
      </c>
      <c r="DB34">
        <f t="shared" si="33"/>
        <v>0</v>
      </c>
      <c r="DC34">
        <f t="shared" si="34"/>
        <v>0</v>
      </c>
      <c r="DD34">
        <f t="shared" si="35"/>
        <v>2.77679698638864E-2</v>
      </c>
      <c r="DE34">
        <f t="shared" si="36"/>
        <v>0</v>
      </c>
      <c r="DF34">
        <f t="shared" si="37"/>
        <v>0</v>
      </c>
      <c r="DG34">
        <f t="shared" si="38"/>
        <v>2.77679698638864E-2</v>
      </c>
      <c r="DH34">
        <f t="shared" si="39"/>
        <v>0</v>
      </c>
      <c r="DI34">
        <f t="shared" si="40"/>
        <v>0.16933713881932</v>
      </c>
      <c r="DJ34">
        <f t="shared" si="41"/>
        <v>1.4253036408067099E-2</v>
      </c>
      <c r="DK34">
        <f t="shared" si="42"/>
        <v>5.1741872600898499E-2</v>
      </c>
      <c r="DL34">
        <f t="shared" si="43"/>
        <v>0.22610662848030499</v>
      </c>
      <c r="DM34">
        <f t="shared" si="44"/>
        <v>0.20001295744348399</v>
      </c>
      <c r="DN34">
        <f t="shared" si="45"/>
        <v>0.17403396226766299</v>
      </c>
      <c r="DO34">
        <f t="shared" si="46"/>
        <v>0.123161657321774</v>
      </c>
      <c r="DP34">
        <f t="shared" si="47"/>
        <v>0.202699057287134</v>
      </c>
      <c r="DQ34">
        <f t="shared" si="48"/>
        <v>0.253349076513814</v>
      </c>
      <c r="DR34">
        <f t="shared" si="49"/>
        <v>0</v>
      </c>
      <c r="DS34">
        <f t="shared" si="50"/>
        <v>0</v>
      </c>
      <c r="DT34">
        <f t="shared" si="51"/>
        <v>0</v>
      </c>
      <c r="DU34">
        <f t="shared" si="52"/>
        <v>0</v>
      </c>
      <c r="DV34">
        <f t="shared" si="53"/>
        <v>2.11437544566624E-2</v>
      </c>
      <c r="DW34">
        <f t="shared" si="54"/>
        <v>0</v>
      </c>
      <c r="DX34">
        <f t="shared" si="55"/>
        <v>0</v>
      </c>
      <c r="DY34">
        <f t="shared" si="56"/>
        <v>2.11437544566624E-2</v>
      </c>
      <c r="DZ34">
        <f t="shared" si="57"/>
        <v>0</v>
      </c>
      <c r="EA34">
        <f t="shared" si="58"/>
        <v>0.260117166026609</v>
      </c>
      <c r="EB34">
        <f t="shared" si="59"/>
        <v>5.8432410059832997E-2</v>
      </c>
      <c r="EC34">
        <f t="shared" si="60"/>
        <v>0.28019276075382699</v>
      </c>
      <c r="ED34">
        <f t="shared" si="61"/>
        <v>0.21409405175926099</v>
      </c>
      <c r="EE34">
        <f t="shared" si="62"/>
        <v>0.19276926900111099</v>
      </c>
      <c r="EF34">
        <f t="shared" si="63"/>
        <v>0.159792856201567</v>
      </c>
      <c r="EG34">
        <f t="shared" si="64"/>
        <v>0.119012351589441</v>
      </c>
      <c r="EH34">
        <f t="shared" si="65"/>
        <v>4.2741567786330301E-2</v>
      </c>
      <c r="EI34">
        <f t="shared" si="66"/>
        <v>4.6212708530464002E-3</v>
      </c>
      <c r="EJ34">
        <f t="shared" si="67"/>
        <v>0.179261952251145</v>
      </c>
      <c r="EK34">
        <f t="shared" si="68"/>
        <v>0.23763375289073699</v>
      </c>
      <c r="EL34">
        <f t="shared" si="69"/>
        <v>0.24178658030227701</v>
      </c>
      <c r="EM34">
        <f t="shared" si="70"/>
        <v>4.2784117219907297E-2</v>
      </c>
      <c r="EN34">
        <f t="shared" si="71"/>
        <v>1.37676831167721E-2</v>
      </c>
      <c r="EO34">
        <f t="shared" si="72"/>
        <v>6.4162528687994297E-2</v>
      </c>
      <c r="EP34">
        <f t="shared" si="73"/>
        <v>0.123803205871983</v>
      </c>
    </row>
    <row r="35" spans="1:146" hidden="1" x14ac:dyDescent="0.25">
      <c r="A35" t="s">
        <v>957</v>
      </c>
      <c r="B35" t="s">
        <v>849</v>
      </c>
      <c r="C35">
        <v>-2.9409743557338101E-2</v>
      </c>
      <c r="D35">
        <v>0.20658627789850001</v>
      </c>
      <c r="E35">
        <v>-0.14074228313932399</v>
      </c>
      <c r="F35">
        <v>0.18704475087524999</v>
      </c>
      <c r="G35">
        <v>-0.12057726045655601</v>
      </c>
      <c r="H35">
        <v>-0.13957523406606701</v>
      </c>
      <c r="I35">
        <v>-0.160794090563915</v>
      </c>
      <c r="J35">
        <v>-2.9409743557338101E-2</v>
      </c>
      <c r="K35">
        <v>-2.9409743557338101E-2</v>
      </c>
      <c r="L35">
        <v>9.4441907110647001E-3</v>
      </c>
      <c r="M35">
        <v>-0.145831903037688</v>
      </c>
      <c r="N35">
        <v>0.10559371879761199</v>
      </c>
      <c r="O35">
        <v>5.0133662652877199E-2</v>
      </c>
      <c r="P35">
        <v>-0.14160803192257401</v>
      </c>
      <c r="Q35">
        <v>-2.9409743557338001E-2</v>
      </c>
      <c r="V35">
        <v>-2.9409743557338001E-2</v>
      </c>
      <c r="Y35">
        <v>-2.9409743557338001E-2</v>
      </c>
      <c r="AA35">
        <v>9.4441907110648995E-3</v>
      </c>
      <c r="AB35">
        <v>-0.145831903037688</v>
      </c>
      <c r="AC35">
        <v>0.10559371879761199</v>
      </c>
      <c r="AD35">
        <v>5.0133662652877303E-2</v>
      </c>
      <c r="AE35">
        <v>-0.14160803192257401</v>
      </c>
      <c r="AJ35">
        <v>-2.9409743557338001E-2</v>
      </c>
      <c r="AM35">
        <v>-2.9409743557338001E-2</v>
      </c>
      <c r="AO35">
        <v>-9.4952112871336605E-2</v>
      </c>
      <c r="AP35">
        <v>-8.23720963123028E-2</v>
      </c>
      <c r="AQ35">
        <v>-0.160649814484952</v>
      </c>
      <c r="AR35">
        <v>0.135269252538785</v>
      </c>
      <c r="AS35">
        <v>0.34167329375287903</v>
      </c>
      <c r="AT35">
        <v>0.113794779952566</v>
      </c>
      <c r="AU35">
        <v>0.28263656844500001</v>
      </c>
      <c r="AV35">
        <v>0.139178666135993</v>
      </c>
      <c r="AW35">
        <v>0.18754765540297599</v>
      </c>
      <c r="BB35">
        <v>0.20658627789850001</v>
      </c>
      <c r="BE35">
        <v>0.20658627789850001</v>
      </c>
      <c r="BG35">
        <v>0.14292027961304901</v>
      </c>
      <c r="BH35">
        <v>0.119179303057277</v>
      </c>
      <c r="BI35">
        <v>5.6488301504799996E-3</v>
      </c>
      <c r="BJ35">
        <v>0.211188581431976</v>
      </c>
      <c r="BK35">
        <v>-5.4454777978559597E-2</v>
      </c>
      <c r="BL35">
        <v>-0.19120301360063699</v>
      </c>
      <c r="BM35">
        <v>-4.42936983509657E-2</v>
      </c>
      <c r="BN35">
        <v>-0.14852799557909799</v>
      </c>
      <c r="BO35">
        <v>-0.259747093947712</v>
      </c>
      <c r="BP35">
        <v>0.18409606616697399</v>
      </c>
      <c r="BQ35">
        <v>8.3181175904807406E-2</v>
      </c>
      <c r="BR35">
        <v>0.11929578859359399</v>
      </c>
      <c r="BS35">
        <v>-0.101483574472976</v>
      </c>
      <c r="BT35">
        <v>-0.196330023874809</v>
      </c>
      <c r="BU35">
        <v>1.37099119904374E-2</v>
      </c>
      <c r="BV35">
        <v>-4.3081748885157298E-2</v>
      </c>
      <c r="BW35">
        <f t="shared" si="2"/>
        <v>2.9409743557338101E-2</v>
      </c>
      <c r="BX35">
        <f t="shared" si="3"/>
        <v>0.20658627789850001</v>
      </c>
      <c r="BY35">
        <f t="shared" si="4"/>
        <v>0.14074228313932399</v>
      </c>
      <c r="BZ35">
        <f t="shared" si="5"/>
        <v>0.18704475087524999</v>
      </c>
      <c r="CA35">
        <f t="shared" si="6"/>
        <v>0.12057726045655601</v>
      </c>
      <c r="CB35">
        <f t="shared" si="7"/>
        <v>0.13957523406606701</v>
      </c>
      <c r="CC35">
        <f t="shared" si="8"/>
        <v>0.160794090563915</v>
      </c>
      <c r="CD35">
        <f t="shared" si="9"/>
        <v>2.9409743557338101E-2</v>
      </c>
      <c r="CE35">
        <f t="shared" si="10"/>
        <v>2.9409743557338101E-2</v>
      </c>
      <c r="CF35">
        <f t="shared" si="11"/>
        <v>9.4441907110647001E-3</v>
      </c>
      <c r="CG35">
        <f t="shared" si="12"/>
        <v>0.145831903037688</v>
      </c>
      <c r="CH35">
        <f t="shared" si="13"/>
        <v>0.10559371879761199</v>
      </c>
      <c r="CI35">
        <f t="shared" si="14"/>
        <v>5.0133662652877199E-2</v>
      </c>
      <c r="CJ35">
        <f t="shared" si="15"/>
        <v>0.14160803192257401</v>
      </c>
      <c r="CK35">
        <f t="shared" si="16"/>
        <v>2.9409743557338001E-2</v>
      </c>
      <c r="CL35">
        <f t="shared" si="17"/>
        <v>0</v>
      </c>
      <c r="CM35">
        <f t="shared" si="18"/>
        <v>0</v>
      </c>
      <c r="CN35">
        <f t="shared" si="19"/>
        <v>0</v>
      </c>
      <c r="CO35">
        <f t="shared" si="20"/>
        <v>0</v>
      </c>
      <c r="CP35">
        <f t="shared" si="21"/>
        <v>2.9409743557338001E-2</v>
      </c>
      <c r="CQ35">
        <f t="shared" si="22"/>
        <v>0</v>
      </c>
      <c r="CR35">
        <f t="shared" si="23"/>
        <v>0</v>
      </c>
      <c r="CS35">
        <f t="shared" si="24"/>
        <v>2.9409743557338001E-2</v>
      </c>
      <c r="CT35">
        <f t="shared" si="25"/>
        <v>0</v>
      </c>
      <c r="CU35">
        <f t="shared" si="26"/>
        <v>9.4441907110648995E-3</v>
      </c>
      <c r="CV35">
        <f t="shared" si="27"/>
        <v>0.145831903037688</v>
      </c>
      <c r="CW35">
        <f t="shared" si="28"/>
        <v>0.10559371879761199</v>
      </c>
      <c r="CX35">
        <f t="shared" si="29"/>
        <v>5.0133662652877303E-2</v>
      </c>
      <c r="CY35">
        <f t="shared" si="30"/>
        <v>0.14160803192257401</v>
      </c>
      <c r="CZ35">
        <f t="shared" si="31"/>
        <v>0</v>
      </c>
      <c r="DA35">
        <f t="shared" si="32"/>
        <v>0</v>
      </c>
      <c r="DB35">
        <f t="shared" si="33"/>
        <v>0</v>
      </c>
      <c r="DC35">
        <f t="shared" si="34"/>
        <v>0</v>
      </c>
      <c r="DD35">
        <f t="shared" si="35"/>
        <v>2.9409743557338001E-2</v>
      </c>
      <c r="DE35">
        <f t="shared" si="36"/>
        <v>0</v>
      </c>
      <c r="DF35">
        <f t="shared" si="37"/>
        <v>0</v>
      </c>
      <c r="DG35">
        <f t="shared" si="38"/>
        <v>2.9409743557338001E-2</v>
      </c>
      <c r="DH35">
        <f t="shared" si="39"/>
        <v>0</v>
      </c>
      <c r="DI35">
        <f t="shared" si="40"/>
        <v>9.4952112871336605E-2</v>
      </c>
      <c r="DJ35">
        <f t="shared" si="41"/>
        <v>8.23720963123028E-2</v>
      </c>
      <c r="DK35">
        <f t="shared" si="42"/>
        <v>0.160649814484952</v>
      </c>
      <c r="DL35">
        <f t="shared" si="43"/>
        <v>0.135269252538785</v>
      </c>
      <c r="DM35">
        <f t="shared" si="44"/>
        <v>0.34167329375287903</v>
      </c>
      <c r="DN35">
        <f t="shared" si="45"/>
        <v>0.113794779952566</v>
      </c>
      <c r="DO35">
        <f t="shared" si="46"/>
        <v>0.28263656844500001</v>
      </c>
      <c r="DP35">
        <f t="shared" si="47"/>
        <v>0.139178666135993</v>
      </c>
      <c r="DQ35">
        <f t="shared" si="48"/>
        <v>0.18754765540297599</v>
      </c>
      <c r="DR35">
        <f t="shared" si="49"/>
        <v>0</v>
      </c>
      <c r="DS35">
        <f t="shared" si="50"/>
        <v>0</v>
      </c>
      <c r="DT35">
        <f t="shared" si="51"/>
        <v>0</v>
      </c>
      <c r="DU35">
        <f t="shared" si="52"/>
        <v>0</v>
      </c>
      <c r="DV35">
        <f t="shared" si="53"/>
        <v>0.20658627789850001</v>
      </c>
      <c r="DW35">
        <f t="shared" si="54"/>
        <v>0</v>
      </c>
      <c r="DX35">
        <f t="shared" si="55"/>
        <v>0</v>
      </c>
      <c r="DY35">
        <f t="shared" si="56"/>
        <v>0.20658627789850001</v>
      </c>
      <c r="DZ35">
        <f t="shared" si="57"/>
        <v>0</v>
      </c>
      <c r="EA35">
        <f t="shared" si="58"/>
        <v>0.14292027961304901</v>
      </c>
      <c r="EB35">
        <f t="shared" si="59"/>
        <v>0.119179303057277</v>
      </c>
      <c r="EC35">
        <f t="shared" si="60"/>
        <v>5.6488301504799996E-3</v>
      </c>
      <c r="ED35">
        <f t="shared" si="61"/>
        <v>0.211188581431976</v>
      </c>
      <c r="EE35">
        <f t="shared" si="62"/>
        <v>5.4454777978559597E-2</v>
      </c>
      <c r="EF35">
        <f t="shared" si="63"/>
        <v>0.19120301360063699</v>
      </c>
      <c r="EG35">
        <f t="shared" si="64"/>
        <v>4.42936983509657E-2</v>
      </c>
      <c r="EH35">
        <f t="shared" si="65"/>
        <v>0.14852799557909799</v>
      </c>
      <c r="EI35">
        <f t="shared" si="66"/>
        <v>0.259747093947712</v>
      </c>
      <c r="EJ35">
        <f t="shared" si="67"/>
        <v>0.18409606616697399</v>
      </c>
      <c r="EK35">
        <f t="shared" si="68"/>
        <v>8.3181175904807406E-2</v>
      </c>
      <c r="EL35">
        <f t="shared" si="69"/>
        <v>0.11929578859359399</v>
      </c>
      <c r="EM35">
        <f t="shared" si="70"/>
        <v>0.101483574472976</v>
      </c>
      <c r="EN35">
        <f t="shared" si="71"/>
        <v>0.196330023874809</v>
      </c>
      <c r="EO35">
        <f t="shared" si="72"/>
        <v>1.37099119904374E-2</v>
      </c>
      <c r="EP35">
        <f t="shared" si="73"/>
        <v>4.3081748885157298E-2</v>
      </c>
    </row>
    <row r="36" spans="1:146" hidden="1" x14ac:dyDescent="0.25">
      <c r="A36" t="s">
        <v>957</v>
      </c>
      <c r="B36" t="s">
        <v>850</v>
      </c>
      <c r="C36">
        <v>-2.1232971840458E-3</v>
      </c>
      <c r="D36">
        <v>-2.1299642727566001E-2</v>
      </c>
      <c r="E36">
        <v>-7.8310847144961102E-2</v>
      </c>
      <c r="F36">
        <v>6.0349266047395302E-2</v>
      </c>
      <c r="G36">
        <v>0.12581550851423201</v>
      </c>
      <c r="H36">
        <v>0.113766495565934</v>
      </c>
      <c r="I36">
        <v>-5.56232660181828E-2</v>
      </c>
      <c r="J36">
        <v>-2.1232971840458E-3</v>
      </c>
      <c r="K36">
        <v>-2.1232971840459002E-3</v>
      </c>
      <c r="L36">
        <v>-8.9479559921026505E-2</v>
      </c>
      <c r="M36">
        <v>-5.2430819456445198E-2</v>
      </c>
      <c r="N36">
        <v>-9.2369057457517001E-2</v>
      </c>
      <c r="O36">
        <v>-0.10677881922031</v>
      </c>
      <c r="P36">
        <v>0.50350074269906397</v>
      </c>
      <c r="Q36">
        <v>-2.1232971840458E-3</v>
      </c>
      <c r="V36">
        <v>-2.1232971840458E-3</v>
      </c>
      <c r="Y36">
        <v>-2.1232971840458E-3</v>
      </c>
      <c r="AA36">
        <v>-8.94795599210267E-2</v>
      </c>
      <c r="AB36">
        <v>-5.2430819456445198E-2</v>
      </c>
      <c r="AC36">
        <v>-9.2369057457517098E-2</v>
      </c>
      <c r="AD36">
        <v>-0.10677881922031</v>
      </c>
      <c r="AE36">
        <v>0.50350074269906397</v>
      </c>
      <c r="AJ36">
        <v>-2.1232971840459002E-3</v>
      </c>
      <c r="AM36">
        <v>-2.1232971840459002E-3</v>
      </c>
      <c r="AO36">
        <v>-3.52317855450189E-2</v>
      </c>
      <c r="AP36">
        <v>-7.3481124745754398E-2</v>
      </c>
      <c r="AQ36">
        <v>7.6621477226684999E-3</v>
      </c>
      <c r="AR36">
        <v>5.4971010550762998E-2</v>
      </c>
      <c r="AS36">
        <v>-0.102039833202834</v>
      </c>
      <c r="AT36">
        <v>-0.13772093327627799</v>
      </c>
      <c r="AU36">
        <v>0.245276612908678</v>
      </c>
      <c r="AV36">
        <v>4.3534775004396203E-2</v>
      </c>
      <c r="AW36">
        <v>0.415593728936968</v>
      </c>
      <c r="BB36">
        <v>-2.1299642727566299E-2</v>
      </c>
      <c r="BE36">
        <v>-2.1299642727566299E-2</v>
      </c>
      <c r="BG36">
        <v>-8.7119288120742992E-3</v>
      </c>
      <c r="BH36">
        <v>-0.116385490219095</v>
      </c>
      <c r="BI36">
        <v>-8.6533612945427302E-2</v>
      </c>
      <c r="BJ36">
        <v>3.9864148229647199E-2</v>
      </c>
      <c r="BK36">
        <v>-6.7277432829644795E-2</v>
      </c>
      <c r="BL36">
        <v>-9.4533160236572697E-2</v>
      </c>
      <c r="BM36">
        <v>3.1357653124761298E-2</v>
      </c>
      <c r="BN36">
        <v>-7.1233941858268396E-2</v>
      </c>
      <c r="BO36">
        <v>5.8343590287050301E-2</v>
      </c>
      <c r="BP36">
        <v>0.153825885561236</v>
      </c>
      <c r="BQ36">
        <v>8.4756954818819702E-2</v>
      </c>
      <c r="BR36">
        <v>-9.3491350010505098E-2</v>
      </c>
      <c r="BS36">
        <v>-0.149874881959321</v>
      </c>
      <c r="BT36">
        <v>-4.2566540573832898E-2</v>
      </c>
      <c r="BU36">
        <v>-4.4310420844044698E-2</v>
      </c>
      <c r="BV36">
        <v>5.6878839929558202E-2</v>
      </c>
      <c r="BW36">
        <f t="shared" si="2"/>
        <v>2.1232971840458E-3</v>
      </c>
      <c r="BX36">
        <f t="shared" si="3"/>
        <v>2.1299642727566001E-2</v>
      </c>
      <c r="BY36">
        <f t="shared" si="4"/>
        <v>7.8310847144961102E-2</v>
      </c>
      <c r="BZ36">
        <f t="shared" si="5"/>
        <v>6.0349266047395302E-2</v>
      </c>
      <c r="CA36">
        <f t="shared" si="6"/>
        <v>0.12581550851423201</v>
      </c>
      <c r="CB36">
        <f t="shared" si="7"/>
        <v>0.113766495565934</v>
      </c>
      <c r="CC36">
        <f t="shared" si="8"/>
        <v>5.56232660181828E-2</v>
      </c>
      <c r="CD36">
        <f t="shared" si="9"/>
        <v>2.1232971840458E-3</v>
      </c>
      <c r="CE36">
        <f t="shared" si="10"/>
        <v>2.1232971840459002E-3</v>
      </c>
      <c r="CF36">
        <f t="shared" si="11"/>
        <v>8.9479559921026505E-2</v>
      </c>
      <c r="CG36">
        <f t="shared" si="12"/>
        <v>5.2430819456445198E-2</v>
      </c>
      <c r="CH36">
        <f t="shared" si="13"/>
        <v>9.2369057457517001E-2</v>
      </c>
      <c r="CI36">
        <f t="shared" si="14"/>
        <v>0.10677881922031</v>
      </c>
      <c r="CJ36">
        <f t="shared" si="15"/>
        <v>0.50350074269906397</v>
      </c>
      <c r="CK36">
        <f t="shared" si="16"/>
        <v>2.1232971840458E-3</v>
      </c>
      <c r="CL36">
        <f t="shared" si="17"/>
        <v>0</v>
      </c>
      <c r="CM36">
        <f t="shared" si="18"/>
        <v>0</v>
      </c>
      <c r="CN36">
        <f t="shared" si="19"/>
        <v>0</v>
      </c>
      <c r="CO36">
        <f t="shared" si="20"/>
        <v>0</v>
      </c>
      <c r="CP36">
        <f t="shared" si="21"/>
        <v>2.1232971840458E-3</v>
      </c>
      <c r="CQ36">
        <f t="shared" si="22"/>
        <v>0</v>
      </c>
      <c r="CR36">
        <f t="shared" si="23"/>
        <v>0</v>
      </c>
      <c r="CS36">
        <f t="shared" si="24"/>
        <v>2.1232971840458E-3</v>
      </c>
      <c r="CT36">
        <f t="shared" si="25"/>
        <v>0</v>
      </c>
      <c r="CU36">
        <f t="shared" si="26"/>
        <v>8.94795599210267E-2</v>
      </c>
      <c r="CV36">
        <f t="shared" si="27"/>
        <v>5.2430819456445198E-2</v>
      </c>
      <c r="CW36">
        <f t="shared" si="28"/>
        <v>9.2369057457517098E-2</v>
      </c>
      <c r="CX36">
        <f t="shared" si="29"/>
        <v>0.10677881922031</v>
      </c>
      <c r="CY36">
        <f t="shared" si="30"/>
        <v>0.50350074269906397</v>
      </c>
      <c r="CZ36">
        <f t="shared" si="31"/>
        <v>0</v>
      </c>
      <c r="DA36">
        <f t="shared" si="32"/>
        <v>0</v>
      </c>
      <c r="DB36">
        <f t="shared" si="33"/>
        <v>0</v>
      </c>
      <c r="DC36">
        <f t="shared" si="34"/>
        <v>0</v>
      </c>
      <c r="DD36">
        <f t="shared" si="35"/>
        <v>2.1232971840459002E-3</v>
      </c>
      <c r="DE36">
        <f t="shared" si="36"/>
        <v>0</v>
      </c>
      <c r="DF36">
        <f t="shared" si="37"/>
        <v>0</v>
      </c>
      <c r="DG36">
        <f t="shared" si="38"/>
        <v>2.1232971840459002E-3</v>
      </c>
      <c r="DH36">
        <f t="shared" si="39"/>
        <v>0</v>
      </c>
      <c r="DI36">
        <f t="shared" si="40"/>
        <v>3.52317855450189E-2</v>
      </c>
      <c r="DJ36">
        <f t="shared" si="41"/>
        <v>7.3481124745754398E-2</v>
      </c>
      <c r="DK36">
        <f t="shared" si="42"/>
        <v>7.6621477226684999E-3</v>
      </c>
      <c r="DL36">
        <f t="shared" si="43"/>
        <v>5.4971010550762998E-2</v>
      </c>
      <c r="DM36">
        <f t="shared" si="44"/>
        <v>0.102039833202834</v>
      </c>
      <c r="DN36">
        <f t="shared" si="45"/>
        <v>0.13772093327627799</v>
      </c>
      <c r="DO36">
        <f t="shared" si="46"/>
        <v>0.245276612908678</v>
      </c>
      <c r="DP36">
        <f t="shared" si="47"/>
        <v>4.3534775004396203E-2</v>
      </c>
      <c r="DQ36">
        <f t="shared" si="48"/>
        <v>0.415593728936968</v>
      </c>
      <c r="DR36">
        <f t="shared" si="49"/>
        <v>0</v>
      </c>
      <c r="DS36">
        <f t="shared" si="50"/>
        <v>0</v>
      </c>
      <c r="DT36">
        <f t="shared" si="51"/>
        <v>0</v>
      </c>
      <c r="DU36">
        <f t="shared" si="52"/>
        <v>0</v>
      </c>
      <c r="DV36">
        <f t="shared" si="53"/>
        <v>2.1299642727566299E-2</v>
      </c>
      <c r="DW36">
        <f t="shared" si="54"/>
        <v>0</v>
      </c>
      <c r="DX36">
        <f t="shared" si="55"/>
        <v>0</v>
      </c>
      <c r="DY36">
        <f t="shared" si="56"/>
        <v>2.1299642727566299E-2</v>
      </c>
      <c r="DZ36">
        <f t="shared" si="57"/>
        <v>0</v>
      </c>
      <c r="EA36">
        <f t="shared" si="58"/>
        <v>8.7119288120742992E-3</v>
      </c>
      <c r="EB36">
        <f t="shared" si="59"/>
        <v>0.116385490219095</v>
      </c>
      <c r="EC36">
        <f t="shared" si="60"/>
        <v>8.6533612945427302E-2</v>
      </c>
      <c r="ED36">
        <f t="shared" si="61"/>
        <v>3.9864148229647199E-2</v>
      </c>
      <c r="EE36">
        <f t="shared" si="62"/>
        <v>6.7277432829644795E-2</v>
      </c>
      <c r="EF36">
        <f t="shared" si="63"/>
        <v>9.4533160236572697E-2</v>
      </c>
      <c r="EG36">
        <f t="shared" si="64"/>
        <v>3.1357653124761298E-2</v>
      </c>
      <c r="EH36">
        <f t="shared" si="65"/>
        <v>7.1233941858268396E-2</v>
      </c>
      <c r="EI36">
        <f t="shared" si="66"/>
        <v>5.8343590287050301E-2</v>
      </c>
      <c r="EJ36">
        <f t="shared" si="67"/>
        <v>0.153825885561236</v>
      </c>
      <c r="EK36">
        <f t="shared" si="68"/>
        <v>8.4756954818819702E-2</v>
      </c>
      <c r="EL36">
        <f t="shared" si="69"/>
        <v>9.3491350010505098E-2</v>
      </c>
      <c r="EM36">
        <f t="shared" si="70"/>
        <v>0.149874881959321</v>
      </c>
      <c r="EN36">
        <f t="shared" si="71"/>
        <v>4.2566540573832898E-2</v>
      </c>
      <c r="EO36">
        <f t="shared" si="72"/>
        <v>4.4310420844044698E-2</v>
      </c>
      <c r="EP36">
        <f t="shared" si="73"/>
        <v>5.6878839929558202E-2</v>
      </c>
    </row>
    <row r="37" spans="1:146" x14ac:dyDescent="0.25">
      <c r="A37" t="s">
        <v>958</v>
      </c>
      <c r="B37" t="s">
        <v>847</v>
      </c>
      <c r="C37">
        <v>0.14953582716090499</v>
      </c>
      <c r="D37">
        <v>0.14236937679130099</v>
      </c>
      <c r="E37">
        <v>2.2333498003740002E-2</v>
      </c>
      <c r="F37">
        <v>0.12082555120225601</v>
      </c>
      <c r="G37">
        <v>5.2825286418296501E-2</v>
      </c>
      <c r="H37">
        <v>9.2415531793898498E-2</v>
      </c>
      <c r="I37">
        <v>0.14635656543806499</v>
      </c>
      <c r="J37">
        <v>0.14953582716090499</v>
      </c>
      <c r="K37">
        <v>0.14953582716090499</v>
      </c>
      <c r="L37">
        <v>0.137955807627165</v>
      </c>
      <c r="M37">
        <v>0.13076137053591699</v>
      </c>
      <c r="N37">
        <v>0.142364043785114</v>
      </c>
      <c r="O37">
        <v>0.13449291153161499</v>
      </c>
      <c r="P37">
        <v>6.0781288874201297E-2</v>
      </c>
      <c r="Q37">
        <v>0.14953582716090499</v>
      </c>
      <c r="R37">
        <v>0.141227875562143</v>
      </c>
      <c r="S37">
        <v>0.14647092767556799</v>
      </c>
      <c r="T37">
        <v>0.14827769617186601</v>
      </c>
      <c r="U37">
        <v>0.14262355272607599</v>
      </c>
      <c r="V37">
        <v>0.137925058690271</v>
      </c>
      <c r="W37">
        <v>0.14350453567813801</v>
      </c>
      <c r="X37">
        <v>0.13898522721954501</v>
      </c>
      <c r="Y37">
        <v>0.14777590735285101</v>
      </c>
      <c r="Z37">
        <v>0.142485357305528</v>
      </c>
      <c r="AA37">
        <v>0.137955807627165</v>
      </c>
      <c r="AB37">
        <v>0.13076137053591699</v>
      </c>
      <c r="AC37">
        <v>0.142364043785114</v>
      </c>
      <c r="AD37">
        <v>0.13449291153161499</v>
      </c>
      <c r="AE37">
        <v>6.07812888742012E-2</v>
      </c>
      <c r="AF37">
        <v>0.141227875562143</v>
      </c>
      <c r="AG37">
        <v>0.14647092767556799</v>
      </c>
      <c r="AH37">
        <v>0.14827769617186601</v>
      </c>
      <c r="AI37">
        <v>0.14262355272607599</v>
      </c>
      <c r="AJ37">
        <v>0.137925058690271</v>
      </c>
      <c r="AK37">
        <v>0.14350453567813801</v>
      </c>
      <c r="AL37">
        <v>0.13898522721954501</v>
      </c>
      <c r="AM37">
        <v>0.14777590735285101</v>
      </c>
      <c r="AN37">
        <v>0.142485357305528</v>
      </c>
      <c r="AO37">
        <v>0.14953582716090499</v>
      </c>
      <c r="AS37">
        <v>0.112265733102158</v>
      </c>
      <c r="AT37">
        <v>9.5097302636717604E-2</v>
      </c>
      <c r="AU37">
        <v>9.2444720639596398E-2</v>
      </c>
      <c r="AV37">
        <v>7.0826494150885905E-2</v>
      </c>
      <c r="AW37">
        <v>9.8186582985082205E-2</v>
      </c>
      <c r="AX37">
        <v>0.12988720862227901</v>
      </c>
      <c r="AY37">
        <v>0.13696916143380899</v>
      </c>
      <c r="AZ37">
        <v>0.13605040717545799</v>
      </c>
      <c r="BA37">
        <v>0.140036275530669</v>
      </c>
      <c r="BB37">
        <v>0.140652034196068</v>
      </c>
      <c r="BC37">
        <v>0.125578938030178</v>
      </c>
      <c r="BD37">
        <v>0.132603523814774</v>
      </c>
      <c r="BE37">
        <v>0.141100076634772</v>
      </c>
      <c r="BF37">
        <v>0.13382050885555599</v>
      </c>
      <c r="BG37">
        <v>0.14236937679130099</v>
      </c>
      <c r="BK37">
        <v>0.14748043619729401</v>
      </c>
      <c r="BL37">
        <v>0.14513048054865199</v>
      </c>
      <c r="BV37">
        <v>0.14655297873942599</v>
      </c>
      <c r="BW37">
        <f t="shared" si="2"/>
        <v>0.14953582716090499</v>
      </c>
      <c r="BX37">
        <f t="shared" si="3"/>
        <v>0.14236937679130099</v>
      </c>
      <c r="BY37">
        <f t="shared" si="4"/>
        <v>2.2333498003740002E-2</v>
      </c>
      <c r="BZ37">
        <f t="shared" si="5"/>
        <v>0.12082555120225601</v>
      </c>
      <c r="CA37">
        <f t="shared" si="6"/>
        <v>5.2825286418296501E-2</v>
      </c>
      <c r="CB37">
        <f t="shared" si="7"/>
        <v>9.2415531793898498E-2</v>
      </c>
      <c r="CC37">
        <f t="shared" si="8"/>
        <v>0.14635656543806499</v>
      </c>
      <c r="CD37">
        <f t="shared" si="9"/>
        <v>0.14953582716090499</v>
      </c>
      <c r="CE37">
        <f t="shared" si="10"/>
        <v>0.14953582716090499</v>
      </c>
      <c r="CF37">
        <f t="shared" si="11"/>
        <v>0.137955807627165</v>
      </c>
      <c r="CG37">
        <f t="shared" si="12"/>
        <v>0.13076137053591699</v>
      </c>
      <c r="CH37">
        <f t="shared" si="13"/>
        <v>0.142364043785114</v>
      </c>
      <c r="CI37">
        <f t="shared" si="14"/>
        <v>0.13449291153161499</v>
      </c>
      <c r="CJ37">
        <f t="shared" si="15"/>
        <v>6.0781288874201297E-2</v>
      </c>
      <c r="CK37">
        <f t="shared" si="16"/>
        <v>0.14953582716090499</v>
      </c>
      <c r="CL37">
        <f t="shared" si="17"/>
        <v>0.141227875562143</v>
      </c>
      <c r="CM37">
        <f t="shared" si="18"/>
        <v>0.14647092767556799</v>
      </c>
      <c r="CN37">
        <f t="shared" si="19"/>
        <v>0.14827769617186601</v>
      </c>
      <c r="CO37">
        <f t="shared" si="20"/>
        <v>0.14262355272607599</v>
      </c>
      <c r="CP37">
        <f t="shared" si="21"/>
        <v>0.137925058690271</v>
      </c>
      <c r="CQ37">
        <f t="shared" si="22"/>
        <v>0.14350453567813801</v>
      </c>
      <c r="CR37">
        <f t="shared" si="23"/>
        <v>0.13898522721954501</v>
      </c>
      <c r="CS37">
        <f t="shared" si="24"/>
        <v>0.14777590735285101</v>
      </c>
      <c r="CT37">
        <f t="shared" si="25"/>
        <v>0.142485357305528</v>
      </c>
      <c r="CU37">
        <f t="shared" si="26"/>
        <v>0.137955807627165</v>
      </c>
      <c r="CV37">
        <f t="shared" si="27"/>
        <v>0.13076137053591699</v>
      </c>
      <c r="CW37">
        <f t="shared" si="28"/>
        <v>0.142364043785114</v>
      </c>
      <c r="CX37">
        <f t="shared" si="29"/>
        <v>0.13449291153161499</v>
      </c>
      <c r="CY37">
        <f t="shared" si="30"/>
        <v>6.07812888742012E-2</v>
      </c>
      <c r="CZ37">
        <f t="shared" si="31"/>
        <v>0.141227875562143</v>
      </c>
      <c r="DA37">
        <f t="shared" si="32"/>
        <v>0.14647092767556799</v>
      </c>
      <c r="DB37">
        <f t="shared" si="33"/>
        <v>0.14827769617186601</v>
      </c>
      <c r="DC37">
        <f t="shared" si="34"/>
        <v>0.14262355272607599</v>
      </c>
      <c r="DD37">
        <f t="shared" si="35"/>
        <v>0.137925058690271</v>
      </c>
      <c r="DE37">
        <f t="shared" si="36"/>
        <v>0.14350453567813801</v>
      </c>
      <c r="DF37">
        <f t="shared" si="37"/>
        <v>0.13898522721954501</v>
      </c>
      <c r="DG37">
        <f t="shared" si="38"/>
        <v>0.14777590735285101</v>
      </c>
      <c r="DH37">
        <f t="shared" si="39"/>
        <v>0.142485357305528</v>
      </c>
      <c r="DI37">
        <f t="shared" si="40"/>
        <v>0.14953582716090499</v>
      </c>
      <c r="DJ37">
        <f t="shared" si="41"/>
        <v>0</v>
      </c>
      <c r="DK37">
        <f t="shared" si="42"/>
        <v>0</v>
      </c>
      <c r="DL37">
        <f t="shared" si="43"/>
        <v>0</v>
      </c>
      <c r="DM37">
        <f t="shared" si="44"/>
        <v>0.112265733102158</v>
      </c>
      <c r="DN37">
        <f t="shared" si="45"/>
        <v>9.5097302636717604E-2</v>
      </c>
      <c r="DO37">
        <f t="shared" si="46"/>
        <v>9.2444720639596398E-2</v>
      </c>
      <c r="DP37">
        <f t="shared" si="47"/>
        <v>7.0826494150885905E-2</v>
      </c>
      <c r="DQ37">
        <f t="shared" si="48"/>
        <v>9.8186582985082205E-2</v>
      </c>
      <c r="DR37">
        <f t="shared" si="49"/>
        <v>0.12988720862227901</v>
      </c>
      <c r="DS37">
        <f t="shared" si="50"/>
        <v>0.13696916143380899</v>
      </c>
      <c r="DT37">
        <f t="shared" si="51"/>
        <v>0.13605040717545799</v>
      </c>
      <c r="DU37">
        <f t="shared" si="52"/>
        <v>0.140036275530669</v>
      </c>
      <c r="DV37">
        <f t="shared" si="53"/>
        <v>0.140652034196068</v>
      </c>
      <c r="DW37">
        <f t="shared" si="54"/>
        <v>0.125578938030178</v>
      </c>
      <c r="DX37">
        <f t="shared" si="55"/>
        <v>0.132603523814774</v>
      </c>
      <c r="DY37">
        <f t="shared" si="56"/>
        <v>0.141100076634772</v>
      </c>
      <c r="DZ37">
        <f t="shared" si="57"/>
        <v>0.13382050885555599</v>
      </c>
      <c r="EA37">
        <f t="shared" si="58"/>
        <v>0.14236937679130099</v>
      </c>
      <c r="EB37">
        <f t="shared" si="59"/>
        <v>0</v>
      </c>
      <c r="EC37">
        <f t="shared" si="60"/>
        <v>0</v>
      </c>
      <c r="ED37">
        <f t="shared" si="61"/>
        <v>0</v>
      </c>
      <c r="EE37">
        <f t="shared" si="62"/>
        <v>0.14748043619729401</v>
      </c>
      <c r="EF37">
        <f t="shared" si="63"/>
        <v>0.14513048054865199</v>
      </c>
      <c r="EG37">
        <f t="shared" si="64"/>
        <v>0</v>
      </c>
      <c r="EH37">
        <f t="shared" si="65"/>
        <v>0</v>
      </c>
      <c r="EI37">
        <f t="shared" si="66"/>
        <v>0</v>
      </c>
      <c r="EJ37">
        <f t="shared" si="67"/>
        <v>0</v>
      </c>
      <c r="EK37">
        <f t="shared" si="68"/>
        <v>0</v>
      </c>
      <c r="EL37">
        <f t="shared" si="69"/>
        <v>0</v>
      </c>
      <c r="EM37">
        <f t="shared" si="70"/>
        <v>0</v>
      </c>
      <c r="EN37">
        <f t="shared" si="71"/>
        <v>0</v>
      </c>
      <c r="EO37">
        <f t="shared" si="72"/>
        <v>0</v>
      </c>
      <c r="EP37">
        <f t="shared" si="73"/>
        <v>0.14655297873942599</v>
      </c>
    </row>
    <row r="38" spans="1:146" x14ac:dyDescent="0.25">
      <c r="A38" t="s">
        <v>958</v>
      </c>
      <c r="B38" t="s">
        <v>848</v>
      </c>
      <c r="C38">
        <v>4.0180284075336498E-2</v>
      </c>
      <c r="D38">
        <v>-0.13324165807807101</v>
      </c>
      <c r="E38">
        <v>0.23385824601483701</v>
      </c>
      <c r="F38">
        <v>-2.0818420463812001E-3</v>
      </c>
      <c r="G38">
        <v>0.38592116099811002</v>
      </c>
      <c r="H38">
        <v>0.35138599372294999</v>
      </c>
      <c r="I38">
        <v>-1.3578391892582699E-2</v>
      </c>
      <c r="J38">
        <v>4.0180284075336699E-2</v>
      </c>
      <c r="K38">
        <v>4.0180284075336602E-2</v>
      </c>
      <c r="L38">
        <v>-0.10597437447748299</v>
      </c>
      <c r="M38">
        <v>0.16095382202431299</v>
      </c>
      <c r="N38">
        <v>1.4475717463214299E-2</v>
      </c>
      <c r="O38">
        <v>-0.125245868361546</v>
      </c>
      <c r="P38">
        <v>0.26287964497590599</v>
      </c>
      <c r="Q38">
        <v>4.0180284075336602E-2</v>
      </c>
      <c r="R38">
        <v>9.0990307501639996E-3</v>
      </c>
      <c r="S38">
        <v>2.1108211539262998E-3</v>
      </c>
      <c r="T38">
        <v>-7.1604172589606E-3</v>
      </c>
      <c r="U38">
        <v>3.9586762473891701E-2</v>
      </c>
      <c r="V38">
        <v>0.14874067609129199</v>
      </c>
      <c r="W38">
        <v>2.4755713932174201E-2</v>
      </c>
      <c r="X38">
        <v>6.0763266266280598E-2</v>
      </c>
      <c r="Y38">
        <v>3.6900353395152699E-2</v>
      </c>
      <c r="Z38">
        <v>4.4945105081840901E-2</v>
      </c>
      <c r="AA38">
        <v>-0.10597437447748299</v>
      </c>
      <c r="AB38">
        <v>0.16095382202431299</v>
      </c>
      <c r="AC38">
        <v>1.4475717463214299E-2</v>
      </c>
      <c r="AD38">
        <v>-0.125245868361546</v>
      </c>
      <c r="AE38">
        <v>0.26287964497590599</v>
      </c>
      <c r="AF38">
        <v>9.0990307501639996E-3</v>
      </c>
      <c r="AG38">
        <v>2.1108211539262E-3</v>
      </c>
      <c r="AH38">
        <v>-7.1604172589606E-3</v>
      </c>
      <c r="AI38">
        <v>3.9586762473891701E-2</v>
      </c>
      <c r="AJ38">
        <v>0.14874067609129199</v>
      </c>
      <c r="AK38">
        <v>2.4755713932174201E-2</v>
      </c>
      <c r="AL38">
        <v>6.0763266266280598E-2</v>
      </c>
      <c r="AM38">
        <v>3.6900353395152699E-2</v>
      </c>
      <c r="AN38">
        <v>4.4945105081840998E-2</v>
      </c>
      <c r="AO38">
        <v>4.0180284075336602E-2</v>
      </c>
      <c r="AS38">
        <v>-2.6050882296706698E-2</v>
      </c>
      <c r="AT38">
        <v>0.15958070568190399</v>
      </c>
      <c r="AU38">
        <v>-0.25652768868324</v>
      </c>
      <c r="AV38">
        <v>-0.25331618169820702</v>
      </c>
      <c r="AW38">
        <v>1.5218456180463301E-2</v>
      </c>
      <c r="AX38">
        <v>-0.177310739981275</v>
      </c>
      <c r="AY38">
        <v>-0.15323458682472299</v>
      </c>
      <c r="AZ38">
        <v>-0.14759413419768899</v>
      </c>
      <c r="BA38">
        <v>-0.130945134118051</v>
      </c>
      <c r="BB38">
        <v>-4.8649742795673502E-2</v>
      </c>
      <c r="BC38">
        <v>-0.15812430703621799</v>
      </c>
      <c r="BD38">
        <v>-6.8928117671189101E-2</v>
      </c>
      <c r="BE38">
        <v>-0.1380411670234</v>
      </c>
      <c r="BF38">
        <v>-0.113972642057693</v>
      </c>
      <c r="BG38">
        <v>-0.13324165807807101</v>
      </c>
      <c r="BK38">
        <v>6.26675094027241E-2</v>
      </c>
      <c r="BL38">
        <v>-8.4755735212682995E-3</v>
      </c>
      <c r="BV38">
        <v>5.8808258915356099E-2</v>
      </c>
      <c r="BW38">
        <f t="shared" si="2"/>
        <v>4.0180284075336498E-2</v>
      </c>
      <c r="BX38">
        <f t="shared" si="3"/>
        <v>0.13324165807807101</v>
      </c>
      <c r="BY38">
        <f t="shared" si="4"/>
        <v>0.23385824601483701</v>
      </c>
      <c r="BZ38">
        <f t="shared" si="5"/>
        <v>2.0818420463812001E-3</v>
      </c>
      <c r="CA38">
        <f t="shared" si="6"/>
        <v>0.38592116099811002</v>
      </c>
      <c r="CB38">
        <f t="shared" si="7"/>
        <v>0.35138599372294999</v>
      </c>
      <c r="CC38">
        <f t="shared" si="8"/>
        <v>1.3578391892582699E-2</v>
      </c>
      <c r="CD38">
        <f t="shared" si="9"/>
        <v>4.0180284075336699E-2</v>
      </c>
      <c r="CE38">
        <f t="shared" si="10"/>
        <v>4.0180284075336602E-2</v>
      </c>
      <c r="CF38">
        <f t="shared" si="11"/>
        <v>0.10597437447748299</v>
      </c>
      <c r="CG38">
        <f t="shared" si="12"/>
        <v>0.16095382202431299</v>
      </c>
      <c r="CH38">
        <f t="shared" si="13"/>
        <v>1.4475717463214299E-2</v>
      </c>
      <c r="CI38">
        <f t="shared" si="14"/>
        <v>0.125245868361546</v>
      </c>
      <c r="CJ38">
        <f t="shared" si="15"/>
        <v>0.26287964497590599</v>
      </c>
      <c r="CK38">
        <f t="shared" si="16"/>
        <v>4.0180284075336602E-2</v>
      </c>
      <c r="CL38">
        <f t="shared" si="17"/>
        <v>9.0990307501639996E-3</v>
      </c>
      <c r="CM38">
        <f t="shared" si="18"/>
        <v>2.1108211539262998E-3</v>
      </c>
      <c r="CN38">
        <f t="shared" si="19"/>
        <v>7.1604172589606E-3</v>
      </c>
      <c r="CO38">
        <f t="shared" si="20"/>
        <v>3.9586762473891701E-2</v>
      </c>
      <c r="CP38">
        <f t="shared" si="21"/>
        <v>0.14874067609129199</v>
      </c>
      <c r="CQ38">
        <f t="shared" si="22"/>
        <v>2.4755713932174201E-2</v>
      </c>
      <c r="CR38">
        <f t="shared" si="23"/>
        <v>6.0763266266280598E-2</v>
      </c>
      <c r="CS38">
        <f t="shared" si="24"/>
        <v>3.6900353395152699E-2</v>
      </c>
      <c r="CT38">
        <f t="shared" si="25"/>
        <v>4.4945105081840901E-2</v>
      </c>
      <c r="CU38">
        <f t="shared" si="26"/>
        <v>0.10597437447748299</v>
      </c>
      <c r="CV38">
        <f t="shared" si="27"/>
        <v>0.16095382202431299</v>
      </c>
      <c r="CW38">
        <f t="shared" si="28"/>
        <v>1.4475717463214299E-2</v>
      </c>
      <c r="CX38">
        <f t="shared" si="29"/>
        <v>0.125245868361546</v>
      </c>
      <c r="CY38">
        <f t="shared" si="30"/>
        <v>0.26287964497590599</v>
      </c>
      <c r="CZ38">
        <f t="shared" si="31"/>
        <v>9.0990307501639996E-3</v>
      </c>
      <c r="DA38">
        <f t="shared" si="32"/>
        <v>2.1108211539262E-3</v>
      </c>
      <c r="DB38">
        <f t="shared" si="33"/>
        <v>7.1604172589606E-3</v>
      </c>
      <c r="DC38">
        <f t="shared" si="34"/>
        <v>3.9586762473891701E-2</v>
      </c>
      <c r="DD38">
        <f t="shared" si="35"/>
        <v>0.14874067609129199</v>
      </c>
      <c r="DE38">
        <f t="shared" si="36"/>
        <v>2.4755713932174201E-2</v>
      </c>
      <c r="DF38">
        <f t="shared" si="37"/>
        <v>6.0763266266280598E-2</v>
      </c>
      <c r="DG38">
        <f t="shared" si="38"/>
        <v>3.6900353395152699E-2</v>
      </c>
      <c r="DH38">
        <f t="shared" si="39"/>
        <v>4.4945105081840998E-2</v>
      </c>
      <c r="DI38">
        <f t="shared" si="40"/>
        <v>4.0180284075336602E-2</v>
      </c>
      <c r="DJ38">
        <f t="shared" si="41"/>
        <v>0</v>
      </c>
      <c r="DK38">
        <f t="shared" si="42"/>
        <v>0</v>
      </c>
      <c r="DL38">
        <f t="shared" si="43"/>
        <v>0</v>
      </c>
      <c r="DM38">
        <f t="shared" si="44"/>
        <v>2.6050882296706698E-2</v>
      </c>
      <c r="DN38">
        <f t="shared" si="45"/>
        <v>0.15958070568190399</v>
      </c>
      <c r="DO38">
        <f t="shared" si="46"/>
        <v>0.25652768868324</v>
      </c>
      <c r="DP38">
        <f t="shared" si="47"/>
        <v>0.25331618169820702</v>
      </c>
      <c r="DQ38">
        <f t="shared" si="48"/>
        <v>1.5218456180463301E-2</v>
      </c>
      <c r="DR38">
        <f t="shared" si="49"/>
        <v>0.177310739981275</v>
      </c>
      <c r="DS38">
        <f t="shared" si="50"/>
        <v>0.15323458682472299</v>
      </c>
      <c r="DT38">
        <f t="shared" si="51"/>
        <v>0.14759413419768899</v>
      </c>
      <c r="DU38">
        <f t="shared" si="52"/>
        <v>0.130945134118051</v>
      </c>
      <c r="DV38">
        <f t="shared" si="53"/>
        <v>4.8649742795673502E-2</v>
      </c>
      <c r="DW38">
        <f t="shared" si="54"/>
        <v>0.15812430703621799</v>
      </c>
      <c r="DX38">
        <f t="shared" si="55"/>
        <v>6.8928117671189101E-2</v>
      </c>
      <c r="DY38">
        <f t="shared" si="56"/>
        <v>0.1380411670234</v>
      </c>
      <c r="DZ38">
        <f t="shared" si="57"/>
        <v>0.113972642057693</v>
      </c>
      <c r="EA38">
        <f t="shared" si="58"/>
        <v>0.13324165807807101</v>
      </c>
      <c r="EB38">
        <f t="shared" si="59"/>
        <v>0</v>
      </c>
      <c r="EC38">
        <f t="shared" si="60"/>
        <v>0</v>
      </c>
      <c r="ED38">
        <f t="shared" si="61"/>
        <v>0</v>
      </c>
      <c r="EE38">
        <f t="shared" si="62"/>
        <v>6.26675094027241E-2</v>
      </c>
      <c r="EF38">
        <f t="shared" si="63"/>
        <v>8.4755735212682995E-3</v>
      </c>
      <c r="EG38">
        <f t="shared" si="64"/>
        <v>0</v>
      </c>
      <c r="EH38">
        <f t="shared" si="65"/>
        <v>0</v>
      </c>
      <c r="EI38">
        <f t="shared" si="66"/>
        <v>0</v>
      </c>
      <c r="EJ38">
        <f t="shared" si="67"/>
        <v>0</v>
      </c>
      <c r="EK38">
        <f t="shared" si="68"/>
        <v>0</v>
      </c>
      <c r="EL38">
        <f t="shared" si="69"/>
        <v>0</v>
      </c>
      <c r="EM38">
        <f t="shared" si="70"/>
        <v>0</v>
      </c>
      <c r="EN38">
        <f t="shared" si="71"/>
        <v>0</v>
      </c>
      <c r="EO38">
        <f t="shared" si="72"/>
        <v>0</v>
      </c>
      <c r="EP38">
        <f t="shared" si="73"/>
        <v>5.8808258915356099E-2</v>
      </c>
    </row>
    <row r="39" spans="1:146" hidden="1" x14ac:dyDescent="0.25">
      <c r="A39" t="s">
        <v>958</v>
      </c>
      <c r="B39" t="s">
        <v>849</v>
      </c>
      <c r="C39">
        <v>-1.1033883586850399E-2</v>
      </c>
      <c r="D39">
        <v>1.95776264008354E-2</v>
      </c>
      <c r="E39">
        <v>3.5042172148856E-2</v>
      </c>
      <c r="F39">
        <v>-0.100339476544086</v>
      </c>
      <c r="G39">
        <v>-0.11587076911605899</v>
      </c>
      <c r="H39">
        <v>9.2151157213490008E-3</v>
      </c>
      <c r="I39">
        <v>-2.3420697383219599E-2</v>
      </c>
      <c r="J39">
        <v>-1.1033883586850399E-2</v>
      </c>
      <c r="K39">
        <v>-1.10338835868505E-2</v>
      </c>
      <c r="L39">
        <v>-2.91876112618926E-2</v>
      </c>
      <c r="M39">
        <v>0.16616911248931601</v>
      </c>
      <c r="N39">
        <v>0.112116797363988</v>
      </c>
      <c r="O39">
        <v>-0.111251752025245</v>
      </c>
      <c r="P39">
        <v>-0.337146917136808</v>
      </c>
      <c r="Q39">
        <v>-1.10338835868505E-2</v>
      </c>
      <c r="R39">
        <v>-6.9736873842130301E-2</v>
      </c>
      <c r="S39">
        <v>-0.121527621837906</v>
      </c>
      <c r="T39">
        <v>-4.9572807536248702E-2</v>
      </c>
      <c r="U39">
        <v>-4.1486215448064002E-2</v>
      </c>
      <c r="V39">
        <v>-9.45759611980974E-2</v>
      </c>
      <c r="W39">
        <v>0.124574779661961</v>
      </c>
      <c r="X39">
        <v>0.168391255011278</v>
      </c>
      <c r="Y39">
        <v>-7.8614146412156694E-2</v>
      </c>
      <c r="Z39">
        <v>0.15011848592572599</v>
      </c>
      <c r="AA39">
        <v>-2.91876112618926E-2</v>
      </c>
      <c r="AB39">
        <v>0.16616911248931601</v>
      </c>
      <c r="AC39">
        <v>0.112116797363988</v>
      </c>
      <c r="AD39">
        <v>-0.111251752025245</v>
      </c>
      <c r="AE39">
        <v>-0.337146917136808</v>
      </c>
      <c r="AF39">
        <v>-6.9736873842130398E-2</v>
      </c>
      <c r="AG39">
        <v>-0.121527621837906</v>
      </c>
      <c r="AH39">
        <v>-4.9572807536248702E-2</v>
      </c>
      <c r="AI39">
        <v>-4.1486215448064002E-2</v>
      </c>
      <c r="AJ39">
        <v>-9.4575961198097497E-2</v>
      </c>
      <c r="AK39">
        <v>0.124574779661961</v>
      </c>
      <c r="AL39">
        <v>0.168391255011278</v>
      </c>
      <c r="AM39">
        <v>-7.8614146412156694E-2</v>
      </c>
      <c r="AN39">
        <v>0.15011848592572599</v>
      </c>
      <c r="AO39">
        <v>-1.10338835868505E-2</v>
      </c>
      <c r="AS39">
        <v>0.374416810470657</v>
      </c>
      <c r="AT39">
        <v>9.2250697260336398E-2</v>
      </c>
      <c r="AU39">
        <v>-0.227324588364267</v>
      </c>
      <c r="AV39">
        <v>-0.320447452778783</v>
      </c>
      <c r="AW39">
        <v>-6.5233520382482002E-3</v>
      </c>
      <c r="AX39">
        <v>-2.1047022842562199E-2</v>
      </c>
      <c r="AY39">
        <v>-8.1728735896430094E-2</v>
      </c>
      <c r="AZ39">
        <v>-5.0332322710622497E-2</v>
      </c>
      <c r="BA39">
        <v>6.8710305921176997E-3</v>
      </c>
      <c r="BB39">
        <v>-7.8779048759713505E-2</v>
      </c>
      <c r="BC39">
        <v>0.139084004585809</v>
      </c>
      <c r="BD39">
        <v>0.208498106151319</v>
      </c>
      <c r="BE39">
        <v>-4.7940701614175199E-2</v>
      </c>
      <c r="BF39">
        <v>0.181034438406461</v>
      </c>
      <c r="BG39">
        <v>1.9577626400835602E-2</v>
      </c>
      <c r="BK39">
        <v>1.8535466075657901E-2</v>
      </c>
      <c r="BL39">
        <v>-9.8668641145515795E-2</v>
      </c>
      <c r="BV39">
        <v>3.7945425295412699E-2</v>
      </c>
      <c r="BW39">
        <f t="shared" si="2"/>
        <v>1.1033883586850399E-2</v>
      </c>
      <c r="BX39">
        <f t="shared" si="3"/>
        <v>1.95776264008354E-2</v>
      </c>
      <c r="BY39">
        <f t="shared" si="4"/>
        <v>3.5042172148856E-2</v>
      </c>
      <c r="BZ39">
        <f t="shared" si="5"/>
        <v>0.100339476544086</v>
      </c>
      <c r="CA39">
        <f t="shared" si="6"/>
        <v>0.11587076911605899</v>
      </c>
      <c r="CB39">
        <f t="shared" si="7"/>
        <v>9.2151157213490008E-3</v>
      </c>
      <c r="CC39">
        <f t="shared" si="8"/>
        <v>2.3420697383219599E-2</v>
      </c>
      <c r="CD39">
        <f t="shared" si="9"/>
        <v>1.1033883586850399E-2</v>
      </c>
      <c r="CE39">
        <f t="shared" si="10"/>
        <v>1.10338835868505E-2</v>
      </c>
      <c r="CF39">
        <f t="shared" si="11"/>
        <v>2.91876112618926E-2</v>
      </c>
      <c r="CG39">
        <f t="shared" si="12"/>
        <v>0.16616911248931601</v>
      </c>
      <c r="CH39">
        <f t="shared" si="13"/>
        <v>0.112116797363988</v>
      </c>
      <c r="CI39">
        <f t="shared" si="14"/>
        <v>0.111251752025245</v>
      </c>
      <c r="CJ39">
        <f t="shared" si="15"/>
        <v>0.337146917136808</v>
      </c>
      <c r="CK39">
        <f t="shared" si="16"/>
        <v>1.10338835868505E-2</v>
      </c>
      <c r="CL39">
        <f t="shared" si="17"/>
        <v>6.9736873842130301E-2</v>
      </c>
      <c r="CM39">
        <f t="shared" si="18"/>
        <v>0.121527621837906</v>
      </c>
      <c r="CN39">
        <f t="shared" si="19"/>
        <v>4.9572807536248702E-2</v>
      </c>
      <c r="CO39">
        <f t="shared" si="20"/>
        <v>4.1486215448064002E-2</v>
      </c>
      <c r="CP39">
        <f t="shared" si="21"/>
        <v>9.45759611980974E-2</v>
      </c>
      <c r="CQ39">
        <f t="shared" si="22"/>
        <v>0.124574779661961</v>
      </c>
      <c r="CR39">
        <f t="shared" si="23"/>
        <v>0.168391255011278</v>
      </c>
      <c r="CS39">
        <f t="shared" si="24"/>
        <v>7.8614146412156694E-2</v>
      </c>
      <c r="CT39">
        <f t="shared" si="25"/>
        <v>0.15011848592572599</v>
      </c>
      <c r="CU39">
        <f t="shared" si="26"/>
        <v>2.91876112618926E-2</v>
      </c>
      <c r="CV39">
        <f t="shared" si="27"/>
        <v>0.16616911248931601</v>
      </c>
      <c r="CW39">
        <f t="shared" si="28"/>
        <v>0.112116797363988</v>
      </c>
      <c r="CX39">
        <f t="shared" si="29"/>
        <v>0.111251752025245</v>
      </c>
      <c r="CY39">
        <f t="shared" si="30"/>
        <v>0.337146917136808</v>
      </c>
      <c r="CZ39">
        <f t="shared" si="31"/>
        <v>6.9736873842130398E-2</v>
      </c>
      <c r="DA39">
        <f t="shared" si="32"/>
        <v>0.121527621837906</v>
      </c>
      <c r="DB39">
        <f t="shared" si="33"/>
        <v>4.9572807536248702E-2</v>
      </c>
      <c r="DC39">
        <f t="shared" si="34"/>
        <v>4.1486215448064002E-2</v>
      </c>
      <c r="DD39">
        <f t="shared" si="35"/>
        <v>9.4575961198097497E-2</v>
      </c>
      <c r="DE39">
        <f t="shared" si="36"/>
        <v>0.124574779661961</v>
      </c>
      <c r="DF39">
        <f t="shared" si="37"/>
        <v>0.168391255011278</v>
      </c>
      <c r="DG39">
        <f t="shared" si="38"/>
        <v>7.8614146412156694E-2</v>
      </c>
      <c r="DH39">
        <f t="shared" si="39"/>
        <v>0.15011848592572599</v>
      </c>
      <c r="DI39">
        <f t="shared" si="40"/>
        <v>1.10338835868505E-2</v>
      </c>
      <c r="DJ39">
        <f t="shared" si="41"/>
        <v>0</v>
      </c>
      <c r="DK39">
        <f t="shared" si="42"/>
        <v>0</v>
      </c>
      <c r="DL39">
        <f t="shared" si="43"/>
        <v>0</v>
      </c>
      <c r="DM39">
        <f t="shared" si="44"/>
        <v>0.374416810470657</v>
      </c>
      <c r="DN39">
        <f t="shared" si="45"/>
        <v>9.2250697260336398E-2</v>
      </c>
      <c r="DO39">
        <f t="shared" si="46"/>
        <v>0.227324588364267</v>
      </c>
      <c r="DP39">
        <f t="shared" si="47"/>
        <v>0.320447452778783</v>
      </c>
      <c r="DQ39">
        <f t="shared" si="48"/>
        <v>6.5233520382482002E-3</v>
      </c>
      <c r="DR39">
        <f t="shared" si="49"/>
        <v>2.1047022842562199E-2</v>
      </c>
      <c r="DS39">
        <f t="shared" si="50"/>
        <v>8.1728735896430094E-2</v>
      </c>
      <c r="DT39">
        <f t="shared" si="51"/>
        <v>5.0332322710622497E-2</v>
      </c>
      <c r="DU39">
        <f t="shared" si="52"/>
        <v>6.8710305921176997E-3</v>
      </c>
      <c r="DV39">
        <f t="shared" si="53"/>
        <v>7.8779048759713505E-2</v>
      </c>
      <c r="DW39">
        <f t="shared" si="54"/>
        <v>0.139084004585809</v>
      </c>
      <c r="DX39">
        <f t="shared" si="55"/>
        <v>0.208498106151319</v>
      </c>
      <c r="DY39">
        <f t="shared" si="56"/>
        <v>4.7940701614175199E-2</v>
      </c>
      <c r="DZ39">
        <f t="shared" si="57"/>
        <v>0.181034438406461</v>
      </c>
      <c r="EA39">
        <f t="shared" si="58"/>
        <v>1.9577626400835602E-2</v>
      </c>
      <c r="EB39">
        <f t="shared" si="59"/>
        <v>0</v>
      </c>
      <c r="EC39">
        <f t="shared" si="60"/>
        <v>0</v>
      </c>
      <c r="ED39">
        <f t="shared" si="61"/>
        <v>0</v>
      </c>
      <c r="EE39">
        <f t="shared" si="62"/>
        <v>1.8535466075657901E-2</v>
      </c>
      <c r="EF39">
        <f t="shared" si="63"/>
        <v>9.8668641145515795E-2</v>
      </c>
      <c r="EG39">
        <f t="shared" si="64"/>
        <v>0</v>
      </c>
      <c r="EH39">
        <f t="shared" si="65"/>
        <v>0</v>
      </c>
      <c r="EI39">
        <f t="shared" si="66"/>
        <v>0</v>
      </c>
      <c r="EJ39">
        <f t="shared" si="67"/>
        <v>0</v>
      </c>
      <c r="EK39">
        <f t="shared" si="68"/>
        <v>0</v>
      </c>
      <c r="EL39">
        <f t="shared" si="69"/>
        <v>0</v>
      </c>
      <c r="EM39">
        <f t="shared" si="70"/>
        <v>0</v>
      </c>
      <c r="EN39">
        <f t="shared" si="71"/>
        <v>0</v>
      </c>
      <c r="EO39">
        <f t="shared" si="72"/>
        <v>0</v>
      </c>
      <c r="EP39">
        <f t="shared" si="73"/>
        <v>3.7945425295412699E-2</v>
      </c>
    </row>
    <row r="40" spans="1:146" hidden="1" x14ac:dyDescent="0.25">
      <c r="A40" t="s">
        <v>958</v>
      </c>
      <c r="B40" t="s">
        <v>850</v>
      </c>
      <c r="C40">
        <v>-4.2536017731690301E-2</v>
      </c>
      <c r="D40">
        <v>8.0814159933405794E-2</v>
      </c>
      <c r="E40">
        <v>-0.35082470094502299</v>
      </c>
      <c r="F40">
        <v>0.314963944889604</v>
      </c>
      <c r="G40">
        <v>2.1770696621904999E-2</v>
      </c>
      <c r="H40">
        <v>-3.9409812020968903E-2</v>
      </c>
      <c r="I40">
        <v>-0.11155652478158699</v>
      </c>
      <c r="J40">
        <v>-4.2536017731690301E-2</v>
      </c>
      <c r="K40">
        <v>-4.2536017731690301E-2</v>
      </c>
      <c r="L40">
        <v>-0.10340756625404</v>
      </c>
      <c r="M40">
        <v>-9.1566826672860105E-2</v>
      </c>
      <c r="N40">
        <v>-1.00350107844209E-2</v>
      </c>
      <c r="O40">
        <v>-0.106017120802533</v>
      </c>
      <c r="P40">
        <v>0.26860778277726799</v>
      </c>
      <c r="Q40">
        <v>-4.2536017731690398E-2</v>
      </c>
      <c r="R40">
        <v>-0.10747924526766101</v>
      </c>
      <c r="S40">
        <v>-5.8737350401244497E-2</v>
      </c>
      <c r="T40">
        <v>-1.32565632192493E-2</v>
      </c>
      <c r="U40">
        <v>-0.1551189177191</v>
      </c>
      <c r="V40">
        <v>-5.8374176368312996E-3</v>
      </c>
      <c r="W40">
        <v>6.1592423552952601E-2</v>
      </c>
      <c r="X40">
        <v>-6.7216208017281997E-3</v>
      </c>
      <c r="Y40">
        <v>-6.9409496762193199E-2</v>
      </c>
      <c r="Z40">
        <v>2.4410457010392999E-2</v>
      </c>
      <c r="AA40">
        <v>-0.10340756625404</v>
      </c>
      <c r="AB40">
        <v>-9.1566826672859897E-2</v>
      </c>
      <c r="AC40">
        <v>-1.00350107844209E-2</v>
      </c>
      <c r="AD40">
        <v>-0.106017120802533</v>
      </c>
      <c r="AE40">
        <v>0.26860778277726799</v>
      </c>
      <c r="AF40">
        <v>-0.10747924526766101</v>
      </c>
      <c r="AG40">
        <v>-5.8737350401244497E-2</v>
      </c>
      <c r="AH40">
        <v>-1.3256563219249401E-2</v>
      </c>
      <c r="AI40">
        <v>-0.1551189177191</v>
      </c>
      <c r="AJ40">
        <v>-5.8374176368311999E-3</v>
      </c>
      <c r="AK40">
        <v>6.1592423552952497E-2</v>
      </c>
      <c r="AL40">
        <v>-6.7216208017283003E-3</v>
      </c>
      <c r="AM40">
        <v>-6.9409496762193199E-2</v>
      </c>
      <c r="AN40">
        <v>2.4410457010392999E-2</v>
      </c>
      <c r="AO40">
        <v>-4.2536017731690301E-2</v>
      </c>
      <c r="AS40">
        <v>0.12758488358977499</v>
      </c>
      <c r="AT40">
        <v>0.16184085706238799</v>
      </c>
      <c r="AU40">
        <v>0.13543860504900701</v>
      </c>
      <c r="AV40">
        <v>-0.26830764859826101</v>
      </c>
      <c r="AW40">
        <v>0.466494908452318</v>
      </c>
      <c r="AX40">
        <v>1.0933375577002099E-2</v>
      </c>
      <c r="AY40">
        <v>6.9839780622644995E-2</v>
      </c>
      <c r="AZ40">
        <v>8.4721515854650001E-2</v>
      </c>
      <c r="BA40">
        <v>1.49439733767657E-2</v>
      </c>
      <c r="BB40">
        <v>0.12925931332812801</v>
      </c>
      <c r="BC40">
        <v>0.18392002884683201</v>
      </c>
      <c r="BD40">
        <v>2.01859841833694E-2</v>
      </c>
      <c r="BE40">
        <v>7.1631982451415999E-2</v>
      </c>
      <c r="BF40">
        <v>0.1109757840214</v>
      </c>
      <c r="BG40">
        <v>8.0814159933405502E-2</v>
      </c>
      <c r="BK40">
        <v>-4.9628601620529601E-2</v>
      </c>
      <c r="BL40">
        <v>-7.2320133714505005E-2</v>
      </c>
      <c r="BV40">
        <v>-7.1225999420267997E-3</v>
      </c>
      <c r="BW40">
        <f t="shared" si="2"/>
        <v>4.2536017731690301E-2</v>
      </c>
      <c r="BX40">
        <f t="shared" si="3"/>
        <v>8.0814159933405794E-2</v>
      </c>
      <c r="BY40">
        <f t="shared" si="4"/>
        <v>0.35082470094502299</v>
      </c>
      <c r="BZ40">
        <f t="shared" si="5"/>
        <v>0.314963944889604</v>
      </c>
      <c r="CA40">
        <f t="shared" si="6"/>
        <v>2.1770696621904999E-2</v>
      </c>
      <c r="CB40">
        <f t="shared" si="7"/>
        <v>3.9409812020968903E-2</v>
      </c>
      <c r="CC40">
        <f t="shared" si="8"/>
        <v>0.11155652478158699</v>
      </c>
      <c r="CD40">
        <f t="shared" si="9"/>
        <v>4.2536017731690301E-2</v>
      </c>
      <c r="CE40">
        <f t="shared" si="10"/>
        <v>4.2536017731690301E-2</v>
      </c>
      <c r="CF40">
        <f t="shared" si="11"/>
        <v>0.10340756625404</v>
      </c>
      <c r="CG40">
        <f t="shared" si="12"/>
        <v>9.1566826672860105E-2</v>
      </c>
      <c r="CH40">
        <f t="shared" si="13"/>
        <v>1.00350107844209E-2</v>
      </c>
      <c r="CI40">
        <f t="shared" si="14"/>
        <v>0.106017120802533</v>
      </c>
      <c r="CJ40">
        <f t="shared" si="15"/>
        <v>0.26860778277726799</v>
      </c>
      <c r="CK40">
        <f t="shared" si="16"/>
        <v>4.2536017731690398E-2</v>
      </c>
      <c r="CL40">
        <f t="shared" si="17"/>
        <v>0.10747924526766101</v>
      </c>
      <c r="CM40">
        <f t="shared" si="18"/>
        <v>5.8737350401244497E-2</v>
      </c>
      <c r="CN40">
        <f t="shared" si="19"/>
        <v>1.32565632192493E-2</v>
      </c>
      <c r="CO40">
        <f t="shared" si="20"/>
        <v>0.1551189177191</v>
      </c>
      <c r="CP40">
        <f t="shared" si="21"/>
        <v>5.8374176368312996E-3</v>
      </c>
      <c r="CQ40">
        <f t="shared" si="22"/>
        <v>6.1592423552952601E-2</v>
      </c>
      <c r="CR40">
        <f t="shared" si="23"/>
        <v>6.7216208017281997E-3</v>
      </c>
      <c r="CS40">
        <f t="shared" si="24"/>
        <v>6.9409496762193199E-2</v>
      </c>
      <c r="CT40">
        <f t="shared" si="25"/>
        <v>2.4410457010392999E-2</v>
      </c>
      <c r="CU40">
        <f t="shared" si="26"/>
        <v>0.10340756625404</v>
      </c>
      <c r="CV40">
        <f t="shared" si="27"/>
        <v>9.1566826672859897E-2</v>
      </c>
      <c r="CW40">
        <f t="shared" si="28"/>
        <v>1.00350107844209E-2</v>
      </c>
      <c r="CX40">
        <f t="shared" si="29"/>
        <v>0.106017120802533</v>
      </c>
      <c r="CY40">
        <f t="shared" si="30"/>
        <v>0.26860778277726799</v>
      </c>
      <c r="CZ40">
        <f t="shared" si="31"/>
        <v>0.10747924526766101</v>
      </c>
      <c r="DA40">
        <f t="shared" si="32"/>
        <v>5.8737350401244497E-2</v>
      </c>
      <c r="DB40">
        <f t="shared" si="33"/>
        <v>1.3256563219249401E-2</v>
      </c>
      <c r="DC40">
        <f t="shared" si="34"/>
        <v>0.1551189177191</v>
      </c>
      <c r="DD40">
        <f t="shared" si="35"/>
        <v>5.8374176368311999E-3</v>
      </c>
      <c r="DE40">
        <f t="shared" si="36"/>
        <v>6.1592423552952497E-2</v>
      </c>
      <c r="DF40">
        <f t="shared" si="37"/>
        <v>6.7216208017283003E-3</v>
      </c>
      <c r="DG40">
        <f t="shared" si="38"/>
        <v>6.9409496762193199E-2</v>
      </c>
      <c r="DH40">
        <f t="shared" si="39"/>
        <v>2.4410457010392999E-2</v>
      </c>
      <c r="DI40">
        <f t="shared" si="40"/>
        <v>4.2536017731690301E-2</v>
      </c>
      <c r="DJ40">
        <f t="shared" si="41"/>
        <v>0</v>
      </c>
      <c r="DK40">
        <f t="shared" si="42"/>
        <v>0</v>
      </c>
      <c r="DL40">
        <f t="shared" si="43"/>
        <v>0</v>
      </c>
      <c r="DM40">
        <f t="shared" si="44"/>
        <v>0.12758488358977499</v>
      </c>
      <c r="DN40">
        <f t="shared" si="45"/>
        <v>0.16184085706238799</v>
      </c>
      <c r="DO40">
        <f t="shared" si="46"/>
        <v>0.13543860504900701</v>
      </c>
      <c r="DP40">
        <f t="shared" si="47"/>
        <v>0.26830764859826101</v>
      </c>
      <c r="DQ40">
        <f t="shared" si="48"/>
        <v>0.466494908452318</v>
      </c>
      <c r="DR40">
        <f t="shared" si="49"/>
        <v>1.0933375577002099E-2</v>
      </c>
      <c r="DS40">
        <f t="shared" si="50"/>
        <v>6.9839780622644995E-2</v>
      </c>
      <c r="DT40">
        <f t="shared" si="51"/>
        <v>8.4721515854650001E-2</v>
      </c>
      <c r="DU40">
        <f t="shared" si="52"/>
        <v>1.49439733767657E-2</v>
      </c>
      <c r="DV40">
        <f t="shared" si="53"/>
        <v>0.12925931332812801</v>
      </c>
      <c r="DW40">
        <f t="shared" si="54"/>
        <v>0.18392002884683201</v>
      </c>
      <c r="DX40">
        <f t="shared" si="55"/>
        <v>2.01859841833694E-2</v>
      </c>
      <c r="DY40">
        <f t="shared" si="56"/>
        <v>7.1631982451415999E-2</v>
      </c>
      <c r="DZ40">
        <f t="shared" si="57"/>
        <v>0.1109757840214</v>
      </c>
      <c r="EA40">
        <f t="shared" si="58"/>
        <v>8.0814159933405502E-2</v>
      </c>
      <c r="EB40">
        <f t="shared" si="59"/>
        <v>0</v>
      </c>
      <c r="EC40">
        <f t="shared" si="60"/>
        <v>0</v>
      </c>
      <c r="ED40">
        <f t="shared" si="61"/>
        <v>0</v>
      </c>
      <c r="EE40">
        <f t="shared" si="62"/>
        <v>4.9628601620529601E-2</v>
      </c>
      <c r="EF40">
        <f t="shared" si="63"/>
        <v>7.2320133714505005E-2</v>
      </c>
      <c r="EG40">
        <f t="shared" si="64"/>
        <v>0</v>
      </c>
      <c r="EH40">
        <f t="shared" si="65"/>
        <v>0</v>
      </c>
      <c r="EI40">
        <f t="shared" si="66"/>
        <v>0</v>
      </c>
      <c r="EJ40">
        <f t="shared" si="67"/>
        <v>0</v>
      </c>
      <c r="EK40">
        <f t="shared" si="68"/>
        <v>0</v>
      </c>
      <c r="EL40">
        <f t="shared" si="69"/>
        <v>0</v>
      </c>
      <c r="EM40">
        <f t="shared" si="70"/>
        <v>0</v>
      </c>
      <c r="EN40">
        <f t="shared" si="71"/>
        <v>0</v>
      </c>
      <c r="EO40">
        <f t="shared" si="72"/>
        <v>0</v>
      </c>
      <c r="EP40">
        <f t="shared" si="73"/>
        <v>7.1225999420267997E-3</v>
      </c>
    </row>
    <row r="41" spans="1:146" x14ac:dyDescent="0.25">
      <c r="A41" t="s">
        <v>959</v>
      </c>
      <c r="B41" t="s">
        <v>847</v>
      </c>
      <c r="C41">
        <v>0.15070192515071601</v>
      </c>
      <c r="D41">
        <v>0.14224739147711199</v>
      </c>
      <c r="E41">
        <v>6.8543642447278993E-2</v>
      </c>
      <c r="F41">
        <v>0.11018948737213401</v>
      </c>
      <c r="G41">
        <v>9.8791575891608502E-2</v>
      </c>
      <c r="H41">
        <v>0.124259685777768</v>
      </c>
      <c r="I41">
        <v>0.146743151758229</v>
      </c>
      <c r="J41">
        <v>0.15070192515071601</v>
      </c>
      <c r="K41">
        <v>0.15070192515071601</v>
      </c>
      <c r="L41">
        <v>0.12800549519951099</v>
      </c>
      <c r="M41">
        <v>0.13852808852457099</v>
      </c>
      <c r="N41">
        <v>0.13661394152710499</v>
      </c>
      <c r="O41">
        <v>0.13499741061158799</v>
      </c>
      <c r="P41">
        <v>7.8732225408293E-2</v>
      </c>
      <c r="Q41">
        <v>0.15070192515071601</v>
      </c>
      <c r="R41">
        <v>0.14459478791256899</v>
      </c>
      <c r="S41">
        <v>0.14719489606970401</v>
      </c>
      <c r="T41">
        <v>0.145566886358686</v>
      </c>
      <c r="U41">
        <v>0.143346018054098</v>
      </c>
      <c r="V41">
        <v>0.14522282180885099</v>
      </c>
      <c r="W41">
        <v>0.14341654080229299</v>
      </c>
      <c r="X41">
        <v>0.14076807713335901</v>
      </c>
      <c r="Y41">
        <v>0.14869750844115701</v>
      </c>
      <c r="Z41">
        <v>0.14520003432036399</v>
      </c>
      <c r="AA41">
        <v>0.12800549519951099</v>
      </c>
      <c r="AB41">
        <v>0.13852808852457099</v>
      </c>
      <c r="AC41">
        <v>0.13661394152710499</v>
      </c>
      <c r="AD41">
        <v>0.13499741061158799</v>
      </c>
      <c r="AE41">
        <v>7.8765991358186405E-2</v>
      </c>
      <c r="AF41">
        <v>0.14459478791256899</v>
      </c>
      <c r="AG41">
        <v>0.14719489606970401</v>
      </c>
      <c r="AH41">
        <v>0.145566886358686</v>
      </c>
      <c r="AI41">
        <v>0.143346018054098</v>
      </c>
      <c r="AJ41">
        <v>0.14522282180885199</v>
      </c>
      <c r="AK41">
        <v>0.14341654080229299</v>
      </c>
      <c r="AL41">
        <v>0.14076807713335901</v>
      </c>
      <c r="AM41">
        <v>0.14869750844115701</v>
      </c>
      <c r="AN41">
        <v>0.14520003432036399</v>
      </c>
      <c r="AP41">
        <v>0.15070192515071601</v>
      </c>
      <c r="AS41">
        <v>8.4311873482378397E-2</v>
      </c>
      <c r="AT41">
        <v>5.2804079882703102E-2</v>
      </c>
      <c r="AU41">
        <v>0.108343685313606</v>
      </c>
      <c r="AV41">
        <v>9.3156782166584601E-2</v>
      </c>
      <c r="AW41">
        <v>5.9760570017090002E-2</v>
      </c>
      <c r="AX41">
        <v>0.119576799541096</v>
      </c>
      <c r="AY41">
        <v>0.14369572200934</v>
      </c>
      <c r="AZ41">
        <v>0.12665067267304</v>
      </c>
      <c r="BA41">
        <v>0.118463039093302</v>
      </c>
      <c r="BB41">
        <v>0.135107387885785</v>
      </c>
      <c r="BC41">
        <v>0.121723260756948</v>
      </c>
      <c r="BD41">
        <v>0.123238129570066</v>
      </c>
      <c r="BE41">
        <v>0.14259431829956801</v>
      </c>
      <c r="BF41">
        <v>0.12669694852223101</v>
      </c>
      <c r="BH41">
        <v>0.14224739147711199</v>
      </c>
      <c r="BS41">
        <v>0.14032249171185299</v>
      </c>
      <c r="BT41">
        <v>0.14849300951042399</v>
      </c>
      <c r="BU41">
        <v>0.147732053703828</v>
      </c>
      <c r="BW41">
        <f t="shared" si="2"/>
        <v>0.15070192515071601</v>
      </c>
      <c r="BX41">
        <f t="shared" si="3"/>
        <v>0.14224739147711199</v>
      </c>
      <c r="BY41">
        <f t="shared" si="4"/>
        <v>6.8543642447278993E-2</v>
      </c>
      <c r="BZ41">
        <f t="shared" si="5"/>
        <v>0.11018948737213401</v>
      </c>
      <c r="CA41">
        <f t="shared" si="6"/>
        <v>9.8791575891608502E-2</v>
      </c>
      <c r="CB41">
        <f t="shared" si="7"/>
        <v>0.124259685777768</v>
      </c>
      <c r="CC41">
        <f t="shared" si="8"/>
        <v>0.146743151758229</v>
      </c>
      <c r="CD41">
        <f t="shared" si="9"/>
        <v>0.15070192515071601</v>
      </c>
      <c r="CE41">
        <f t="shared" si="10"/>
        <v>0.15070192515071601</v>
      </c>
      <c r="CF41">
        <f t="shared" si="11"/>
        <v>0.12800549519951099</v>
      </c>
      <c r="CG41">
        <f t="shared" si="12"/>
        <v>0.13852808852457099</v>
      </c>
      <c r="CH41">
        <f t="shared" si="13"/>
        <v>0.13661394152710499</v>
      </c>
      <c r="CI41">
        <f t="shared" si="14"/>
        <v>0.13499741061158799</v>
      </c>
      <c r="CJ41">
        <f t="shared" si="15"/>
        <v>7.8732225408293E-2</v>
      </c>
      <c r="CK41">
        <f t="shared" si="16"/>
        <v>0.15070192515071601</v>
      </c>
      <c r="CL41">
        <f t="shared" si="17"/>
        <v>0.14459478791256899</v>
      </c>
      <c r="CM41">
        <f t="shared" si="18"/>
        <v>0.14719489606970401</v>
      </c>
      <c r="CN41">
        <f t="shared" si="19"/>
        <v>0.145566886358686</v>
      </c>
      <c r="CO41">
        <f t="shared" si="20"/>
        <v>0.143346018054098</v>
      </c>
      <c r="CP41">
        <f t="shared" si="21"/>
        <v>0.14522282180885099</v>
      </c>
      <c r="CQ41">
        <f t="shared" si="22"/>
        <v>0.14341654080229299</v>
      </c>
      <c r="CR41">
        <f t="shared" si="23"/>
        <v>0.14076807713335901</v>
      </c>
      <c r="CS41">
        <f t="shared" si="24"/>
        <v>0.14869750844115701</v>
      </c>
      <c r="CT41">
        <f t="shared" si="25"/>
        <v>0.14520003432036399</v>
      </c>
      <c r="CU41">
        <f t="shared" si="26"/>
        <v>0.12800549519951099</v>
      </c>
      <c r="CV41">
        <f t="shared" si="27"/>
        <v>0.13852808852457099</v>
      </c>
      <c r="CW41">
        <f t="shared" si="28"/>
        <v>0.13661394152710499</v>
      </c>
      <c r="CX41">
        <f t="shared" si="29"/>
        <v>0.13499741061158799</v>
      </c>
      <c r="CY41">
        <f t="shared" si="30"/>
        <v>7.8765991358186405E-2</v>
      </c>
      <c r="CZ41">
        <f t="shared" si="31"/>
        <v>0.14459478791256899</v>
      </c>
      <c r="DA41">
        <f t="shared" si="32"/>
        <v>0.14719489606970401</v>
      </c>
      <c r="DB41">
        <f t="shared" si="33"/>
        <v>0.145566886358686</v>
      </c>
      <c r="DC41">
        <f t="shared" si="34"/>
        <v>0.143346018054098</v>
      </c>
      <c r="DD41">
        <f t="shared" si="35"/>
        <v>0.14522282180885199</v>
      </c>
      <c r="DE41">
        <f t="shared" si="36"/>
        <v>0.14341654080229299</v>
      </c>
      <c r="DF41">
        <f t="shared" si="37"/>
        <v>0.14076807713335901</v>
      </c>
      <c r="DG41">
        <f t="shared" si="38"/>
        <v>0.14869750844115701</v>
      </c>
      <c r="DH41">
        <f t="shared" si="39"/>
        <v>0.14520003432036399</v>
      </c>
      <c r="DI41">
        <f t="shared" si="40"/>
        <v>0</v>
      </c>
      <c r="DJ41">
        <f t="shared" si="41"/>
        <v>0.15070192515071601</v>
      </c>
      <c r="DK41">
        <f t="shared" si="42"/>
        <v>0</v>
      </c>
      <c r="DL41">
        <f t="shared" si="43"/>
        <v>0</v>
      </c>
      <c r="DM41">
        <f t="shared" si="44"/>
        <v>8.4311873482378397E-2</v>
      </c>
      <c r="DN41">
        <f t="shared" si="45"/>
        <v>5.2804079882703102E-2</v>
      </c>
      <c r="DO41">
        <f t="shared" si="46"/>
        <v>0.108343685313606</v>
      </c>
      <c r="DP41">
        <f t="shared" si="47"/>
        <v>9.3156782166584601E-2</v>
      </c>
      <c r="DQ41">
        <f t="shared" si="48"/>
        <v>5.9760570017090002E-2</v>
      </c>
      <c r="DR41">
        <f t="shared" si="49"/>
        <v>0.119576799541096</v>
      </c>
      <c r="DS41">
        <f t="shared" si="50"/>
        <v>0.14369572200934</v>
      </c>
      <c r="DT41">
        <f t="shared" si="51"/>
        <v>0.12665067267304</v>
      </c>
      <c r="DU41">
        <f t="shared" si="52"/>
        <v>0.118463039093302</v>
      </c>
      <c r="DV41">
        <f t="shared" si="53"/>
        <v>0.135107387885785</v>
      </c>
      <c r="DW41">
        <f t="shared" si="54"/>
        <v>0.121723260756948</v>
      </c>
      <c r="DX41">
        <f t="shared" si="55"/>
        <v>0.123238129570066</v>
      </c>
      <c r="DY41">
        <f t="shared" si="56"/>
        <v>0.14259431829956801</v>
      </c>
      <c r="DZ41">
        <f t="shared" si="57"/>
        <v>0.12669694852223101</v>
      </c>
      <c r="EA41">
        <f t="shared" si="58"/>
        <v>0</v>
      </c>
      <c r="EB41">
        <f t="shared" si="59"/>
        <v>0.14224739147711199</v>
      </c>
      <c r="EC41">
        <f t="shared" si="60"/>
        <v>0</v>
      </c>
      <c r="ED41">
        <f t="shared" si="61"/>
        <v>0</v>
      </c>
      <c r="EE41">
        <f t="shared" si="62"/>
        <v>0</v>
      </c>
      <c r="EF41">
        <f t="shared" si="63"/>
        <v>0</v>
      </c>
      <c r="EG41">
        <f t="shared" si="64"/>
        <v>0</v>
      </c>
      <c r="EH41">
        <f t="shared" si="65"/>
        <v>0</v>
      </c>
      <c r="EI41">
        <f t="shared" si="66"/>
        <v>0</v>
      </c>
      <c r="EJ41">
        <f t="shared" si="67"/>
        <v>0</v>
      </c>
      <c r="EK41">
        <f t="shared" si="68"/>
        <v>0</v>
      </c>
      <c r="EL41">
        <f t="shared" si="69"/>
        <v>0</v>
      </c>
      <c r="EM41">
        <f t="shared" si="70"/>
        <v>0.14032249171185299</v>
      </c>
      <c r="EN41">
        <f t="shared" si="71"/>
        <v>0.14849300951042399</v>
      </c>
      <c r="EO41">
        <f t="shared" si="72"/>
        <v>0.147732053703828</v>
      </c>
      <c r="EP41">
        <f t="shared" si="73"/>
        <v>0</v>
      </c>
    </row>
    <row r="42" spans="1:146" x14ac:dyDescent="0.25">
      <c r="A42" t="s">
        <v>959</v>
      </c>
      <c r="B42" t="s">
        <v>848</v>
      </c>
      <c r="C42">
        <v>4.4721988491223698E-2</v>
      </c>
      <c r="D42">
        <v>-0.16790732434314401</v>
      </c>
      <c r="E42">
        <v>0.28237478301021002</v>
      </c>
      <c r="F42">
        <v>-8.7090575318895993E-3</v>
      </c>
      <c r="G42">
        <v>0.346937504677373</v>
      </c>
      <c r="H42">
        <v>0.27124849382090799</v>
      </c>
      <c r="I42">
        <v>2.2182326249458598E-2</v>
      </c>
      <c r="J42">
        <v>4.4721988491223899E-2</v>
      </c>
      <c r="K42">
        <v>4.4721988491223802E-2</v>
      </c>
      <c r="L42">
        <v>-7.8183586165003302E-2</v>
      </c>
      <c r="M42">
        <v>9.6719962325769904E-2</v>
      </c>
      <c r="N42">
        <v>-4.8944405701773303E-2</v>
      </c>
      <c r="O42">
        <v>1.8130661559499502E-2</v>
      </c>
      <c r="P42">
        <v>0.19082943323575899</v>
      </c>
      <c r="Q42">
        <v>4.4721988491223802E-2</v>
      </c>
      <c r="R42">
        <v>4.0037378118231798E-2</v>
      </c>
      <c r="S42">
        <v>9.50314155861402E-2</v>
      </c>
      <c r="T42">
        <v>6.5629541884489204E-2</v>
      </c>
      <c r="U42">
        <v>3.1488206096742397E-2</v>
      </c>
      <c r="V42">
        <v>0.113115462093098</v>
      </c>
      <c r="W42">
        <v>-6.1034068729559701E-2</v>
      </c>
      <c r="X42">
        <v>1.4020488592297001E-2</v>
      </c>
      <c r="Y42">
        <v>7.2229439143589799E-2</v>
      </c>
      <c r="Z42">
        <v>-2.23933952748517E-2</v>
      </c>
      <c r="AA42">
        <v>-7.8183586165003302E-2</v>
      </c>
      <c r="AB42">
        <v>9.6719962325769904E-2</v>
      </c>
      <c r="AC42">
        <v>-4.8944405701773303E-2</v>
      </c>
      <c r="AD42">
        <v>1.81306615594993E-2</v>
      </c>
      <c r="AE42">
        <v>0.19086479142802101</v>
      </c>
      <c r="AF42">
        <v>4.0037378118231798E-2</v>
      </c>
      <c r="AG42">
        <v>9.5031415586140297E-2</v>
      </c>
      <c r="AH42">
        <v>6.5629541884489301E-2</v>
      </c>
      <c r="AI42">
        <v>3.1488206096742501E-2</v>
      </c>
      <c r="AJ42">
        <v>0.113115462093098</v>
      </c>
      <c r="AK42">
        <v>-6.1034068729559798E-2</v>
      </c>
      <c r="AL42">
        <v>1.40204885922969E-2</v>
      </c>
      <c r="AM42">
        <v>7.2229439143589702E-2</v>
      </c>
      <c r="AN42">
        <v>-2.23933952748517E-2</v>
      </c>
      <c r="AP42">
        <v>4.4721988491223802E-2</v>
      </c>
      <c r="AS42">
        <v>3.5342589394934301E-2</v>
      </c>
      <c r="AT42">
        <v>-0.14450552627028099</v>
      </c>
      <c r="AU42">
        <v>1.1326222111057899E-2</v>
      </c>
      <c r="AV42">
        <v>-0.232513925529062</v>
      </c>
      <c r="AW42">
        <v>-0.24423130578746499</v>
      </c>
      <c r="AX42">
        <v>-0.15129468700274201</v>
      </c>
      <c r="AY42">
        <v>-6.3867700492160298E-2</v>
      </c>
      <c r="AZ42">
        <v>-0.177896831068001</v>
      </c>
      <c r="BA42">
        <v>-0.25142619067944999</v>
      </c>
      <c r="BB42">
        <v>-2.6596793474671299E-2</v>
      </c>
      <c r="BC42">
        <v>-0.25570542583322198</v>
      </c>
      <c r="BD42">
        <v>-0.200392232035986</v>
      </c>
      <c r="BE42">
        <v>-0.12730722563399099</v>
      </c>
      <c r="BF42">
        <v>-0.235563328935644</v>
      </c>
      <c r="BH42">
        <v>-0.16790732434314401</v>
      </c>
      <c r="BS42">
        <v>0.176021114413241</v>
      </c>
      <c r="BT42">
        <v>4.2868326621309599E-2</v>
      </c>
      <c r="BU42">
        <v>-6.9525795749735206E-2</v>
      </c>
      <c r="BW42">
        <f t="shared" si="2"/>
        <v>4.4721988491223698E-2</v>
      </c>
      <c r="BX42">
        <f t="shared" si="3"/>
        <v>0.16790732434314401</v>
      </c>
      <c r="BY42">
        <f t="shared" si="4"/>
        <v>0.28237478301021002</v>
      </c>
      <c r="BZ42">
        <f t="shared" si="5"/>
        <v>8.7090575318895993E-3</v>
      </c>
      <c r="CA42">
        <f t="shared" si="6"/>
        <v>0.346937504677373</v>
      </c>
      <c r="CB42">
        <f t="shared" si="7"/>
        <v>0.27124849382090799</v>
      </c>
      <c r="CC42">
        <f t="shared" si="8"/>
        <v>2.2182326249458598E-2</v>
      </c>
      <c r="CD42">
        <f t="shared" si="9"/>
        <v>4.4721988491223899E-2</v>
      </c>
      <c r="CE42">
        <f t="shared" si="10"/>
        <v>4.4721988491223802E-2</v>
      </c>
      <c r="CF42">
        <f t="shared" si="11"/>
        <v>7.8183586165003302E-2</v>
      </c>
      <c r="CG42">
        <f t="shared" si="12"/>
        <v>9.6719962325769904E-2</v>
      </c>
      <c r="CH42">
        <f t="shared" si="13"/>
        <v>4.8944405701773303E-2</v>
      </c>
      <c r="CI42">
        <f t="shared" si="14"/>
        <v>1.8130661559499502E-2</v>
      </c>
      <c r="CJ42">
        <f t="shared" si="15"/>
        <v>0.19082943323575899</v>
      </c>
      <c r="CK42">
        <f t="shared" si="16"/>
        <v>4.4721988491223802E-2</v>
      </c>
      <c r="CL42">
        <f t="shared" si="17"/>
        <v>4.0037378118231798E-2</v>
      </c>
      <c r="CM42">
        <f t="shared" si="18"/>
        <v>9.50314155861402E-2</v>
      </c>
      <c r="CN42">
        <f t="shared" si="19"/>
        <v>6.5629541884489204E-2</v>
      </c>
      <c r="CO42">
        <f t="shared" si="20"/>
        <v>3.1488206096742397E-2</v>
      </c>
      <c r="CP42">
        <f t="shared" si="21"/>
        <v>0.113115462093098</v>
      </c>
      <c r="CQ42">
        <f t="shared" si="22"/>
        <v>6.1034068729559701E-2</v>
      </c>
      <c r="CR42">
        <f t="shared" si="23"/>
        <v>1.4020488592297001E-2</v>
      </c>
      <c r="CS42">
        <f t="shared" si="24"/>
        <v>7.2229439143589799E-2</v>
      </c>
      <c r="CT42">
        <f t="shared" si="25"/>
        <v>2.23933952748517E-2</v>
      </c>
      <c r="CU42">
        <f t="shared" si="26"/>
        <v>7.8183586165003302E-2</v>
      </c>
      <c r="CV42">
        <f t="shared" si="27"/>
        <v>9.6719962325769904E-2</v>
      </c>
      <c r="CW42">
        <f t="shared" si="28"/>
        <v>4.8944405701773303E-2</v>
      </c>
      <c r="CX42">
        <f t="shared" si="29"/>
        <v>1.81306615594993E-2</v>
      </c>
      <c r="CY42">
        <f t="shared" si="30"/>
        <v>0.19086479142802101</v>
      </c>
      <c r="CZ42">
        <f t="shared" si="31"/>
        <v>4.0037378118231798E-2</v>
      </c>
      <c r="DA42">
        <f t="shared" si="32"/>
        <v>9.5031415586140297E-2</v>
      </c>
      <c r="DB42">
        <f t="shared" si="33"/>
        <v>6.5629541884489301E-2</v>
      </c>
      <c r="DC42">
        <f t="shared" si="34"/>
        <v>3.1488206096742501E-2</v>
      </c>
      <c r="DD42">
        <f t="shared" si="35"/>
        <v>0.113115462093098</v>
      </c>
      <c r="DE42">
        <f t="shared" si="36"/>
        <v>6.1034068729559798E-2</v>
      </c>
      <c r="DF42">
        <f t="shared" si="37"/>
        <v>1.40204885922969E-2</v>
      </c>
      <c r="DG42">
        <f t="shared" si="38"/>
        <v>7.2229439143589702E-2</v>
      </c>
      <c r="DH42">
        <f t="shared" si="39"/>
        <v>2.23933952748517E-2</v>
      </c>
      <c r="DI42">
        <f t="shared" si="40"/>
        <v>0</v>
      </c>
      <c r="DJ42">
        <f t="shared" si="41"/>
        <v>4.4721988491223802E-2</v>
      </c>
      <c r="DK42">
        <f t="shared" si="42"/>
        <v>0</v>
      </c>
      <c r="DL42">
        <f t="shared" si="43"/>
        <v>0</v>
      </c>
      <c r="DM42">
        <f t="shared" si="44"/>
        <v>3.5342589394934301E-2</v>
      </c>
      <c r="DN42">
        <f t="shared" si="45"/>
        <v>0.14450552627028099</v>
      </c>
      <c r="DO42">
        <f t="shared" si="46"/>
        <v>1.1326222111057899E-2</v>
      </c>
      <c r="DP42">
        <f t="shared" si="47"/>
        <v>0.232513925529062</v>
      </c>
      <c r="DQ42">
        <f t="shared" si="48"/>
        <v>0.24423130578746499</v>
      </c>
      <c r="DR42">
        <f t="shared" si="49"/>
        <v>0.15129468700274201</v>
      </c>
      <c r="DS42">
        <f t="shared" si="50"/>
        <v>6.3867700492160298E-2</v>
      </c>
      <c r="DT42">
        <f t="shared" si="51"/>
        <v>0.177896831068001</v>
      </c>
      <c r="DU42">
        <f t="shared" si="52"/>
        <v>0.25142619067944999</v>
      </c>
      <c r="DV42">
        <f t="shared" si="53"/>
        <v>2.6596793474671299E-2</v>
      </c>
      <c r="DW42">
        <f t="shared" si="54"/>
        <v>0.25570542583322198</v>
      </c>
      <c r="DX42">
        <f t="shared" si="55"/>
        <v>0.200392232035986</v>
      </c>
      <c r="DY42">
        <f t="shared" si="56"/>
        <v>0.12730722563399099</v>
      </c>
      <c r="DZ42">
        <f t="shared" si="57"/>
        <v>0.235563328935644</v>
      </c>
      <c r="EA42">
        <f t="shared" si="58"/>
        <v>0</v>
      </c>
      <c r="EB42">
        <f t="shared" si="59"/>
        <v>0.16790732434314401</v>
      </c>
      <c r="EC42">
        <f t="shared" si="60"/>
        <v>0</v>
      </c>
      <c r="ED42">
        <f t="shared" si="61"/>
        <v>0</v>
      </c>
      <c r="EE42">
        <f t="shared" si="62"/>
        <v>0</v>
      </c>
      <c r="EF42">
        <f t="shared" si="63"/>
        <v>0</v>
      </c>
      <c r="EG42">
        <f t="shared" si="64"/>
        <v>0</v>
      </c>
      <c r="EH42">
        <f t="shared" si="65"/>
        <v>0</v>
      </c>
      <c r="EI42">
        <f t="shared" si="66"/>
        <v>0</v>
      </c>
      <c r="EJ42">
        <f t="shared" si="67"/>
        <v>0</v>
      </c>
      <c r="EK42">
        <f t="shared" si="68"/>
        <v>0</v>
      </c>
      <c r="EL42">
        <f t="shared" si="69"/>
        <v>0</v>
      </c>
      <c r="EM42">
        <f t="shared" si="70"/>
        <v>0.176021114413241</v>
      </c>
      <c r="EN42">
        <f t="shared" si="71"/>
        <v>4.2868326621309599E-2</v>
      </c>
      <c r="EO42">
        <f t="shared" si="72"/>
        <v>6.9525795749735206E-2</v>
      </c>
      <c r="EP42">
        <f t="shared" si="73"/>
        <v>0</v>
      </c>
    </row>
    <row r="43" spans="1:146" hidden="1" x14ac:dyDescent="0.25">
      <c r="A43" t="s">
        <v>959</v>
      </c>
      <c r="B43" t="s">
        <v>849</v>
      </c>
      <c r="C43">
        <v>-1.7655564735119401E-2</v>
      </c>
      <c r="D43">
        <v>4.9847046197874702E-2</v>
      </c>
      <c r="E43">
        <v>-0.16962606503320299</v>
      </c>
      <c r="F43">
        <v>0.30127894750957201</v>
      </c>
      <c r="G43">
        <v>8.19073198034449E-2</v>
      </c>
      <c r="H43">
        <v>-2.08782311947401E-2</v>
      </c>
      <c r="I43">
        <v>-4.3805932970066401E-2</v>
      </c>
      <c r="J43">
        <v>-1.7655564735119401E-2</v>
      </c>
      <c r="K43">
        <v>-1.7655564735119499E-2</v>
      </c>
      <c r="L43">
        <v>-8.7860218156734001E-3</v>
      </c>
      <c r="M43">
        <v>5.6048039261149797E-2</v>
      </c>
      <c r="N43">
        <v>0.18450540148278299</v>
      </c>
      <c r="O43">
        <v>-0.14172965996258799</v>
      </c>
      <c r="P43">
        <v>-0.29936792224789399</v>
      </c>
      <c r="Q43">
        <v>-1.7655564735119401E-2</v>
      </c>
      <c r="R43">
        <v>-1.6381810167225098E-2</v>
      </c>
      <c r="S43">
        <v>-2.9403324734049201E-2</v>
      </c>
      <c r="T43">
        <v>-8.5448430097772504E-2</v>
      </c>
      <c r="U43">
        <v>-0.102421079319452</v>
      </c>
      <c r="V43">
        <v>6.5935067954612805E-2</v>
      </c>
      <c r="W43">
        <v>-2.89727119485595E-2</v>
      </c>
      <c r="X43">
        <v>6.1457174377146297E-2</v>
      </c>
      <c r="Y43">
        <v>-3.2693324795023397E-2</v>
      </c>
      <c r="Z43">
        <v>1.8576506771524001E-2</v>
      </c>
      <c r="AA43">
        <v>-8.7860218156735996E-3</v>
      </c>
      <c r="AB43">
        <v>5.6048039261149603E-2</v>
      </c>
      <c r="AC43">
        <v>0.18450540148278299</v>
      </c>
      <c r="AD43">
        <v>-0.14172965996258799</v>
      </c>
      <c r="AE43">
        <v>-0.29920495564184801</v>
      </c>
      <c r="AF43">
        <v>-1.6381810167225001E-2</v>
      </c>
      <c r="AG43">
        <v>-2.9403324734049E-2</v>
      </c>
      <c r="AH43">
        <v>-8.5448430097772393E-2</v>
      </c>
      <c r="AI43">
        <v>-0.102421079319452</v>
      </c>
      <c r="AJ43">
        <v>6.5935067954612805E-2</v>
      </c>
      <c r="AK43">
        <v>-2.89727119485595E-2</v>
      </c>
      <c r="AL43">
        <v>6.1457174377146102E-2</v>
      </c>
      <c r="AM43">
        <v>-3.2693324795023501E-2</v>
      </c>
      <c r="AN43">
        <v>1.8576506771524001E-2</v>
      </c>
      <c r="AP43">
        <v>-1.7655564735119301E-2</v>
      </c>
      <c r="AS43">
        <v>0.43547618059681698</v>
      </c>
      <c r="AT43">
        <v>-5.3556032119807397E-2</v>
      </c>
      <c r="AU43">
        <v>0.20814710429866401</v>
      </c>
      <c r="AV43">
        <v>-0.227617816114906</v>
      </c>
      <c r="AW43">
        <v>-0.29561209859431198</v>
      </c>
      <c r="AX43">
        <v>0.19326022146824801</v>
      </c>
      <c r="AY43">
        <v>9.3826427326813802E-2</v>
      </c>
      <c r="AZ43">
        <v>-0.11963675551585699</v>
      </c>
      <c r="BA43">
        <v>-0.11720026374001</v>
      </c>
      <c r="BB43">
        <v>0.211708866945407</v>
      </c>
      <c r="BC43">
        <v>-5.0925299839586498E-2</v>
      </c>
      <c r="BD43">
        <v>-3.4155920233480498E-2</v>
      </c>
      <c r="BE43">
        <v>9.4733767344883299E-2</v>
      </c>
      <c r="BF43">
        <v>-4.4755799087317402E-2</v>
      </c>
      <c r="BH43">
        <v>4.9847046197874799E-2</v>
      </c>
      <c r="BS43">
        <v>2.8345176587209302E-2</v>
      </c>
      <c r="BT43">
        <v>-3.9710826186455002E-2</v>
      </c>
      <c r="BU43">
        <v>-3.5371252417510497E-2</v>
      </c>
      <c r="BW43">
        <f t="shared" si="2"/>
        <v>1.7655564735119401E-2</v>
      </c>
      <c r="BX43">
        <f t="shared" si="3"/>
        <v>4.9847046197874702E-2</v>
      </c>
      <c r="BY43">
        <f t="shared" si="4"/>
        <v>0.16962606503320299</v>
      </c>
      <c r="BZ43">
        <f t="shared" si="5"/>
        <v>0.30127894750957201</v>
      </c>
      <c r="CA43">
        <f t="shared" si="6"/>
        <v>8.19073198034449E-2</v>
      </c>
      <c r="CB43">
        <f t="shared" si="7"/>
        <v>2.08782311947401E-2</v>
      </c>
      <c r="CC43">
        <f t="shared" si="8"/>
        <v>4.3805932970066401E-2</v>
      </c>
      <c r="CD43">
        <f t="shared" si="9"/>
        <v>1.7655564735119401E-2</v>
      </c>
      <c r="CE43">
        <f t="shared" si="10"/>
        <v>1.7655564735119499E-2</v>
      </c>
      <c r="CF43">
        <f t="shared" si="11"/>
        <v>8.7860218156734001E-3</v>
      </c>
      <c r="CG43">
        <f t="shared" si="12"/>
        <v>5.6048039261149797E-2</v>
      </c>
      <c r="CH43">
        <f t="shared" si="13"/>
        <v>0.18450540148278299</v>
      </c>
      <c r="CI43">
        <f t="shared" si="14"/>
        <v>0.14172965996258799</v>
      </c>
      <c r="CJ43">
        <f t="shared" si="15"/>
        <v>0.29936792224789399</v>
      </c>
      <c r="CK43">
        <f t="shared" si="16"/>
        <v>1.7655564735119401E-2</v>
      </c>
      <c r="CL43">
        <f t="shared" si="17"/>
        <v>1.6381810167225098E-2</v>
      </c>
      <c r="CM43">
        <f t="shared" si="18"/>
        <v>2.9403324734049201E-2</v>
      </c>
      <c r="CN43">
        <f t="shared" si="19"/>
        <v>8.5448430097772504E-2</v>
      </c>
      <c r="CO43">
        <f t="shared" si="20"/>
        <v>0.102421079319452</v>
      </c>
      <c r="CP43">
        <f t="shared" si="21"/>
        <v>6.5935067954612805E-2</v>
      </c>
      <c r="CQ43">
        <f t="shared" si="22"/>
        <v>2.89727119485595E-2</v>
      </c>
      <c r="CR43">
        <f t="shared" si="23"/>
        <v>6.1457174377146297E-2</v>
      </c>
      <c r="CS43">
        <f t="shared" si="24"/>
        <v>3.2693324795023397E-2</v>
      </c>
      <c r="CT43">
        <f t="shared" si="25"/>
        <v>1.8576506771524001E-2</v>
      </c>
      <c r="CU43">
        <f t="shared" si="26"/>
        <v>8.7860218156735996E-3</v>
      </c>
      <c r="CV43">
        <f t="shared" si="27"/>
        <v>5.6048039261149603E-2</v>
      </c>
      <c r="CW43">
        <f t="shared" si="28"/>
        <v>0.18450540148278299</v>
      </c>
      <c r="CX43">
        <f t="shared" si="29"/>
        <v>0.14172965996258799</v>
      </c>
      <c r="CY43">
        <f t="shared" si="30"/>
        <v>0.29920495564184801</v>
      </c>
      <c r="CZ43">
        <f t="shared" si="31"/>
        <v>1.6381810167225001E-2</v>
      </c>
      <c r="DA43">
        <f t="shared" si="32"/>
        <v>2.9403324734049E-2</v>
      </c>
      <c r="DB43">
        <f t="shared" si="33"/>
        <v>8.5448430097772393E-2</v>
      </c>
      <c r="DC43">
        <f t="shared" si="34"/>
        <v>0.102421079319452</v>
      </c>
      <c r="DD43">
        <f t="shared" si="35"/>
        <v>6.5935067954612805E-2</v>
      </c>
      <c r="DE43">
        <f t="shared" si="36"/>
        <v>2.89727119485595E-2</v>
      </c>
      <c r="DF43">
        <f t="shared" si="37"/>
        <v>6.1457174377146102E-2</v>
      </c>
      <c r="DG43">
        <f t="shared" si="38"/>
        <v>3.2693324795023501E-2</v>
      </c>
      <c r="DH43">
        <f t="shared" si="39"/>
        <v>1.8576506771524001E-2</v>
      </c>
      <c r="DI43">
        <f t="shared" si="40"/>
        <v>0</v>
      </c>
      <c r="DJ43">
        <f t="shared" si="41"/>
        <v>1.7655564735119301E-2</v>
      </c>
      <c r="DK43">
        <f t="shared" si="42"/>
        <v>0</v>
      </c>
      <c r="DL43">
        <f t="shared" si="43"/>
        <v>0</v>
      </c>
      <c r="DM43">
        <f t="shared" si="44"/>
        <v>0.43547618059681698</v>
      </c>
      <c r="DN43">
        <f t="shared" si="45"/>
        <v>5.3556032119807397E-2</v>
      </c>
      <c r="DO43">
        <f t="shared" si="46"/>
        <v>0.20814710429866401</v>
      </c>
      <c r="DP43">
        <f t="shared" si="47"/>
        <v>0.227617816114906</v>
      </c>
      <c r="DQ43">
        <f t="shared" si="48"/>
        <v>0.29561209859431198</v>
      </c>
      <c r="DR43">
        <f t="shared" si="49"/>
        <v>0.19326022146824801</v>
      </c>
      <c r="DS43">
        <f t="shared" si="50"/>
        <v>9.3826427326813802E-2</v>
      </c>
      <c r="DT43">
        <f t="shared" si="51"/>
        <v>0.11963675551585699</v>
      </c>
      <c r="DU43">
        <f t="shared" si="52"/>
        <v>0.11720026374001</v>
      </c>
      <c r="DV43">
        <f t="shared" si="53"/>
        <v>0.211708866945407</v>
      </c>
      <c r="DW43">
        <f t="shared" si="54"/>
        <v>5.0925299839586498E-2</v>
      </c>
      <c r="DX43">
        <f t="shared" si="55"/>
        <v>3.4155920233480498E-2</v>
      </c>
      <c r="DY43">
        <f t="shared" si="56"/>
        <v>9.4733767344883299E-2</v>
      </c>
      <c r="DZ43">
        <f t="shared" si="57"/>
        <v>4.4755799087317402E-2</v>
      </c>
      <c r="EA43">
        <f t="shared" si="58"/>
        <v>0</v>
      </c>
      <c r="EB43">
        <f t="shared" si="59"/>
        <v>4.9847046197874799E-2</v>
      </c>
      <c r="EC43">
        <f t="shared" si="60"/>
        <v>0</v>
      </c>
      <c r="ED43">
        <f t="shared" si="61"/>
        <v>0</v>
      </c>
      <c r="EE43">
        <f t="shared" si="62"/>
        <v>0</v>
      </c>
      <c r="EF43">
        <f t="shared" si="63"/>
        <v>0</v>
      </c>
      <c r="EG43">
        <f t="shared" si="64"/>
        <v>0</v>
      </c>
      <c r="EH43">
        <f t="shared" si="65"/>
        <v>0</v>
      </c>
      <c r="EI43">
        <f t="shared" si="66"/>
        <v>0</v>
      </c>
      <c r="EJ43">
        <f t="shared" si="67"/>
        <v>0</v>
      </c>
      <c r="EK43">
        <f t="shared" si="68"/>
        <v>0</v>
      </c>
      <c r="EL43">
        <f t="shared" si="69"/>
        <v>0</v>
      </c>
      <c r="EM43">
        <f t="shared" si="70"/>
        <v>2.8345176587209302E-2</v>
      </c>
      <c r="EN43">
        <f t="shared" si="71"/>
        <v>3.9710826186455002E-2</v>
      </c>
      <c r="EO43">
        <f t="shared" si="72"/>
        <v>3.5371252417510497E-2</v>
      </c>
      <c r="EP43">
        <f t="shared" si="73"/>
        <v>0</v>
      </c>
    </row>
    <row r="44" spans="1:146" hidden="1" x14ac:dyDescent="0.25">
      <c r="A44" t="s">
        <v>959</v>
      </c>
      <c r="B44" t="s">
        <v>850</v>
      </c>
      <c r="C44">
        <v>6.0550058345362999E-3</v>
      </c>
      <c r="D44">
        <v>-1.0158317081345699E-2</v>
      </c>
      <c r="E44">
        <v>0.219956757226134</v>
      </c>
      <c r="F44">
        <v>-0.14626122066282399</v>
      </c>
      <c r="G44">
        <v>-5.76180062414548E-2</v>
      </c>
      <c r="H44">
        <v>-5.2656854401827297E-2</v>
      </c>
      <c r="I44">
        <v>2.7703429076395201E-2</v>
      </c>
      <c r="J44">
        <v>6.0550058345365003E-3</v>
      </c>
      <c r="K44">
        <v>6.0550058345366E-3</v>
      </c>
      <c r="L44">
        <v>-3.3154966660442799E-2</v>
      </c>
      <c r="M44">
        <v>0.19807993094186899</v>
      </c>
      <c r="N44">
        <v>-1.9556643495283001E-2</v>
      </c>
      <c r="O44">
        <v>-8.4532681174349998E-4</v>
      </c>
      <c r="P44">
        <v>-0.32596368318860602</v>
      </c>
      <c r="Q44">
        <v>6.0550058345366E-3</v>
      </c>
      <c r="R44">
        <v>8.0888369214282593E-2</v>
      </c>
      <c r="S44">
        <v>6.1401089226172302E-2</v>
      </c>
      <c r="T44">
        <v>7.9840354109446995E-2</v>
      </c>
      <c r="U44">
        <v>0.11593829996315801</v>
      </c>
      <c r="V44">
        <v>-1.06245855499736E-2</v>
      </c>
      <c r="W44">
        <v>-0.127503795686086</v>
      </c>
      <c r="X44">
        <v>-0.132207748064125</v>
      </c>
      <c r="Y44">
        <v>6.5492068424650093E-2</v>
      </c>
      <c r="Z44">
        <v>-0.13285126423810201</v>
      </c>
      <c r="AA44">
        <v>-3.3154966660442903E-2</v>
      </c>
      <c r="AB44">
        <v>0.19807993094186899</v>
      </c>
      <c r="AC44">
        <v>-1.9556643495283101E-2</v>
      </c>
      <c r="AD44">
        <v>-8.4532681174360005E-4</v>
      </c>
      <c r="AE44">
        <v>-0.325639761018439</v>
      </c>
      <c r="AF44">
        <v>8.0888369214282593E-2</v>
      </c>
      <c r="AG44">
        <v>6.1401089226172302E-2</v>
      </c>
      <c r="AH44">
        <v>7.9840354109446995E-2</v>
      </c>
      <c r="AI44">
        <v>0.11593829996315801</v>
      </c>
      <c r="AJ44">
        <v>-1.06245855499736E-2</v>
      </c>
      <c r="AK44">
        <v>-0.127503795686086</v>
      </c>
      <c r="AL44">
        <v>-0.132207748064124</v>
      </c>
      <c r="AM44">
        <v>6.5492068424650093E-2</v>
      </c>
      <c r="AN44">
        <v>-0.13285126423810201</v>
      </c>
      <c r="AP44">
        <v>6.0550058345365003E-3</v>
      </c>
      <c r="AS44">
        <v>-0.18943538534389401</v>
      </c>
      <c r="AT44">
        <v>0.357151739254157</v>
      </c>
      <c r="AU44">
        <v>9.5506738741345604E-2</v>
      </c>
      <c r="AV44">
        <v>0.210497599567186</v>
      </c>
      <c r="AW44">
        <v>-0.32457836044109201</v>
      </c>
      <c r="AX44">
        <v>4.97495178713303E-2</v>
      </c>
      <c r="AY44">
        <v>5.2692706478415702E-2</v>
      </c>
      <c r="AZ44">
        <v>0.20841532458127601</v>
      </c>
      <c r="BA44">
        <v>0.130873953269355</v>
      </c>
      <c r="BB44">
        <v>-0.10390145744160099</v>
      </c>
      <c r="BC44">
        <v>-0.105222603465621</v>
      </c>
      <c r="BD44">
        <v>-0.15834971768068501</v>
      </c>
      <c r="BE44">
        <v>5.1833696099451397E-2</v>
      </c>
      <c r="BF44">
        <v>-0.13351718805537599</v>
      </c>
      <c r="BH44">
        <v>-1.01583170813455E-2</v>
      </c>
      <c r="BS44">
        <v>1.14824801385758E-2</v>
      </c>
      <c r="BT44">
        <v>3.4354322254489103E-2</v>
      </c>
      <c r="BU44">
        <v>-2.4584421174447001E-2</v>
      </c>
      <c r="BW44">
        <f t="shared" si="2"/>
        <v>6.0550058345362999E-3</v>
      </c>
      <c r="BX44">
        <f t="shared" si="3"/>
        <v>1.0158317081345699E-2</v>
      </c>
      <c r="BY44">
        <f t="shared" si="4"/>
        <v>0.219956757226134</v>
      </c>
      <c r="BZ44">
        <f t="shared" si="5"/>
        <v>0.14626122066282399</v>
      </c>
      <c r="CA44">
        <f t="shared" si="6"/>
        <v>5.76180062414548E-2</v>
      </c>
      <c r="CB44">
        <f t="shared" si="7"/>
        <v>5.2656854401827297E-2</v>
      </c>
      <c r="CC44">
        <f t="shared" si="8"/>
        <v>2.7703429076395201E-2</v>
      </c>
      <c r="CD44">
        <f t="shared" si="9"/>
        <v>6.0550058345365003E-3</v>
      </c>
      <c r="CE44">
        <f t="shared" si="10"/>
        <v>6.0550058345366E-3</v>
      </c>
      <c r="CF44">
        <f t="shared" si="11"/>
        <v>3.3154966660442799E-2</v>
      </c>
      <c r="CG44">
        <f t="shared" si="12"/>
        <v>0.19807993094186899</v>
      </c>
      <c r="CH44">
        <f t="shared" si="13"/>
        <v>1.9556643495283001E-2</v>
      </c>
      <c r="CI44">
        <f t="shared" si="14"/>
        <v>8.4532681174349998E-4</v>
      </c>
      <c r="CJ44">
        <f t="shared" si="15"/>
        <v>0.32596368318860602</v>
      </c>
      <c r="CK44">
        <f t="shared" si="16"/>
        <v>6.0550058345366E-3</v>
      </c>
      <c r="CL44">
        <f t="shared" si="17"/>
        <v>8.0888369214282593E-2</v>
      </c>
      <c r="CM44">
        <f t="shared" si="18"/>
        <v>6.1401089226172302E-2</v>
      </c>
      <c r="CN44">
        <f t="shared" si="19"/>
        <v>7.9840354109446995E-2</v>
      </c>
      <c r="CO44">
        <f t="shared" si="20"/>
        <v>0.11593829996315801</v>
      </c>
      <c r="CP44">
        <f t="shared" si="21"/>
        <v>1.06245855499736E-2</v>
      </c>
      <c r="CQ44">
        <f t="shared" si="22"/>
        <v>0.127503795686086</v>
      </c>
      <c r="CR44">
        <f t="shared" si="23"/>
        <v>0.132207748064125</v>
      </c>
      <c r="CS44">
        <f t="shared" si="24"/>
        <v>6.5492068424650093E-2</v>
      </c>
      <c r="CT44">
        <f t="shared" si="25"/>
        <v>0.13285126423810201</v>
      </c>
      <c r="CU44">
        <f t="shared" si="26"/>
        <v>3.3154966660442903E-2</v>
      </c>
      <c r="CV44">
        <f t="shared" si="27"/>
        <v>0.19807993094186899</v>
      </c>
      <c r="CW44">
        <f t="shared" si="28"/>
        <v>1.9556643495283101E-2</v>
      </c>
      <c r="CX44">
        <f t="shared" si="29"/>
        <v>8.4532681174360005E-4</v>
      </c>
      <c r="CY44">
        <f t="shared" si="30"/>
        <v>0.325639761018439</v>
      </c>
      <c r="CZ44">
        <f t="shared" si="31"/>
        <v>8.0888369214282593E-2</v>
      </c>
      <c r="DA44">
        <f t="shared" si="32"/>
        <v>6.1401089226172302E-2</v>
      </c>
      <c r="DB44">
        <f t="shared" si="33"/>
        <v>7.9840354109446995E-2</v>
      </c>
      <c r="DC44">
        <f t="shared" si="34"/>
        <v>0.11593829996315801</v>
      </c>
      <c r="DD44">
        <f t="shared" si="35"/>
        <v>1.06245855499736E-2</v>
      </c>
      <c r="DE44">
        <f t="shared" si="36"/>
        <v>0.127503795686086</v>
      </c>
      <c r="DF44">
        <f t="shared" si="37"/>
        <v>0.132207748064124</v>
      </c>
      <c r="DG44">
        <f t="shared" si="38"/>
        <v>6.5492068424650093E-2</v>
      </c>
      <c r="DH44">
        <f t="shared" si="39"/>
        <v>0.13285126423810201</v>
      </c>
      <c r="DI44">
        <f t="shared" si="40"/>
        <v>0</v>
      </c>
      <c r="DJ44">
        <f t="shared" si="41"/>
        <v>6.0550058345365003E-3</v>
      </c>
      <c r="DK44">
        <f t="shared" si="42"/>
        <v>0</v>
      </c>
      <c r="DL44">
        <f t="shared" si="43"/>
        <v>0</v>
      </c>
      <c r="DM44">
        <f t="shared" si="44"/>
        <v>0.18943538534389401</v>
      </c>
      <c r="DN44">
        <f t="shared" si="45"/>
        <v>0.357151739254157</v>
      </c>
      <c r="DO44">
        <f t="shared" si="46"/>
        <v>9.5506738741345604E-2</v>
      </c>
      <c r="DP44">
        <f t="shared" si="47"/>
        <v>0.210497599567186</v>
      </c>
      <c r="DQ44">
        <f t="shared" si="48"/>
        <v>0.32457836044109201</v>
      </c>
      <c r="DR44">
        <f t="shared" si="49"/>
        <v>4.97495178713303E-2</v>
      </c>
      <c r="DS44">
        <f t="shared" si="50"/>
        <v>5.2692706478415702E-2</v>
      </c>
      <c r="DT44">
        <f t="shared" si="51"/>
        <v>0.20841532458127601</v>
      </c>
      <c r="DU44">
        <f t="shared" si="52"/>
        <v>0.130873953269355</v>
      </c>
      <c r="DV44">
        <f t="shared" si="53"/>
        <v>0.10390145744160099</v>
      </c>
      <c r="DW44">
        <f t="shared" si="54"/>
        <v>0.105222603465621</v>
      </c>
      <c r="DX44">
        <f t="shared" si="55"/>
        <v>0.15834971768068501</v>
      </c>
      <c r="DY44">
        <f t="shared" si="56"/>
        <v>5.1833696099451397E-2</v>
      </c>
      <c r="DZ44">
        <f t="shared" si="57"/>
        <v>0.13351718805537599</v>
      </c>
      <c r="EA44">
        <f t="shared" si="58"/>
        <v>0</v>
      </c>
      <c r="EB44">
        <f t="shared" si="59"/>
        <v>1.01583170813455E-2</v>
      </c>
      <c r="EC44">
        <f t="shared" si="60"/>
        <v>0</v>
      </c>
      <c r="ED44">
        <f t="shared" si="61"/>
        <v>0</v>
      </c>
      <c r="EE44">
        <f t="shared" si="62"/>
        <v>0</v>
      </c>
      <c r="EF44">
        <f t="shared" si="63"/>
        <v>0</v>
      </c>
      <c r="EG44">
        <f t="shared" si="64"/>
        <v>0</v>
      </c>
      <c r="EH44">
        <f t="shared" si="65"/>
        <v>0</v>
      </c>
      <c r="EI44">
        <f t="shared" si="66"/>
        <v>0</v>
      </c>
      <c r="EJ44">
        <f t="shared" si="67"/>
        <v>0</v>
      </c>
      <c r="EK44">
        <f t="shared" si="68"/>
        <v>0</v>
      </c>
      <c r="EL44">
        <f t="shared" si="69"/>
        <v>0</v>
      </c>
      <c r="EM44">
        <f t="shared" si="70"/>
        <v>1.14824801385758E-2</v>
      </c>
      <c r="EN44">
        <f t="shared" si="71"/>
        <v>3.4354322254489103E-2</v>
      </c>
      <c r="EO44">
        <f t="shared" si="72"/>
        <v>2.4584421174447001E-2</v>
      </c>
      <c r="EP44">
        <f t="shared" si="73"/>
        <v>0</v>
      </c>
    </row>
    <row r="45" spans="1:146" x14ac:dyDescent="0.25">
      <c r="A45" t="s">
        <v>960</v>
      </c>
      <c r="B45" t="s">
        <v>847</v>
      </c>
      <c r="C45">
        <v>0.15370778329078499</v>
      </c>
      <c r="D45">
        <v>0.12328256717930999</v>
      </c>
      <c r="E45">
        <v>8.7796251010982998E-2</v>
      </c>
      <c r="F45">
        <v>0.118683575882034</v>
      </c>
      <c r="G45">
        <v>0.111736390662457</v>
      </c>
      <c r="H45">
        <v>0.12925007432392299</v>
      </c>
      <c r="I45">
        <v>0.14918439841536801</v>
      </c>
      <c r="J45">
        <v>0.15370778329078499</v>
      </c>
      <c r="K45">
        <v>0.15370778329078499</v>
      </c>
      <c r="L45">
        <v>0.13599763970100401</v>
      </c>
      <c r="M45">
        <v>0.136780398911613</v>
      </c>
      <c r="N45">
        <v>0.147384165083495</v>
      </c>
      <c r="O45">
        <v>0.142957474788099</v>
      </c>
      <c r="P45">
        <v>0.108399681539302</v>
      </c>
      <c r="Q45">
        <v>0.15370778329078499</v>
      </c>
      <c r="R45">
        <v>0.14928757595755701</v>
      </c>
      <c r="S45">
        <v>0.15039507612095099</v>
      </c>
      <c r="T45">
        <v>0.15268050716196699</v>
      </c>
      <c r="U45">
        <v>0.144969769806501</v>
      </c>
      <c r="V45">
        <v>0.14567715142622301</v>
      </c>
      <c r="W45">
        <v>0.141825821438369</v>
      </c>
      <c r="X45">
        <v>0.14353677997223299</v>
      </c>
      <c r="Y45">
        <v>0.15151298637302499</v>
      </c>
      <c r="Z45">
        <v>0.144113211499242</v>
      </c>
      <c r="AA45">
        <v>0.13599763970100401</v>
      </c>
      <c r="AB45">
        <v>0.136780398911613</v>
      </c>
      <c r="AC45">
        <v>0.147384165083495</v>
      </c>
      <c r="AD45">
        <v>0.142957474788099</v>
      </c>
      <c r="AE45">
        <v>0.108399681539302</v>
      </c>
      <c r="AF45">
        <v>0.14928757595755701</v>
      </c>
      <c r="AG45">
        <v>0.15039507612095099</v>
      </c>
      <c r="AH45">
        <v>0.15268050716196699</v>
      </c>
      <c r="AI45">
        <v>0.144969769806501</v>
      </c>
      <c r="AJ45">
        <v>0.14567715142622301</v>
      </c>
      <c r="AK45">
        <v>0.141825821438369</v>
      </c>
      <c r="AL45">
        <v>0.14353677997223299</v>
      </c>
      <c r="AM45">
        <v>0.15151298637302499</v>
      </c>
      <c r="AN45">
        <v>0.144113211499242</v>
      </c>
      <c r="AQ45">
        <v>0.15370778329078499</v>
      </c>
      <c r="AS45">
        <v>3.05286551222381E-2</v>
      </c>
      <c r="AT45">
        <v>3.5196921495841499E-2</v>
      </c>
      <c r="AU45">
        <v>7.8313340282478494E-2</v>
      </c>
      <c r="AV45">
        <v>7.0946316611146198E-2</v>
      </c>
      <c r="AW45">
        <v>0.103935082551821</v>
      </c>
      <c r="AX45">
        <v>0.11272298725431799</v>
      </c>
      <c r="AY45">
        <v>0.12988950684202</v>
      </c>
      <c r="AZ45">
        <v>9.8813474958807795E-2</v>
      </c>
      <c r="BA45">
        <v>0.101282741871618</v>
      </c>
      <c r="BB45">
        <v>0.12622259384351001</v>
      </c>
      <c r="BC45">
        <v>0.122717657272396</v>
      </c>
      <c r="BD45">
        <v>9.5752905925667403E-2</v>
      </c>
      <c r="BE45">
        <v>0.12077626339059599</v>
      </c>
      <c r="BF45">
        <v>0.11116573648646</v>
      </c>
      <c r="BI45">
        <v>0.12328256717930999</v>
      </c>
      <c r="BM45">
        <v>0.14934369198926201</v>
      </c>
      <c r="BN45">
        <v>0.149327986584087</v>
      </c>
      <c r="BO45">
        <v>0.14409448477341499</v>
      </c>
      <c r="BW45">
        <f t="shared" si="2"/>
        <v>0.15370778329078499</v>
      </c>
      <c r="BX45">
        <f t="shared" si="3"/>
        <v>0.12328256717930999</v>
      </c>
      <c r="BY45">
        <f t="shared" si="4"/>
        <v>8.7796251010982998E-2</v>
      </c>
      <c r="BZ45">
        <f t="shared" si="5"/>
        <v>0.118683575882034</v>
      </c>
      <c r="CA45">
        <f t="shared" si="6"/>
        <v>0.111736390662457</v>
      </c>
      <c r="CB45">
        <f t="shared" si="7"/>
        <v>0.12925007432392299</v>
      </c>
      <c r="CC45">
        <f t="shared" si="8"/>
        <v>0.14918439841536801</v>
      </c>
      <c r="CD45">
        <f t="shared" si="9"/>
        <v>0.15370778329078499</v>
      </c>
      <c r="CE45">
        <f t="shared" si="10"/>
        <v>0.15370778329078499</v>
      </c>
      <c r="CF45">
        <f t="shared" si="11"/>
        <v>0.13599763970100401</v>
      </c>
      <c r="CG45">
        <f t="shared" si="12"/>
        <v>0.136780398911613</v>
      </c>
      <c r="CH45">
        <f t="shared" si="13"/>
        <v>0.147384165083495</v>
      </c>
      <c r="CI45">
        <f t="shared" si="14"/>
        <v>0.142957474788099</v>
      </c>
      <c r="CJ45">
        <f t="shared" si="15"/>
        <v>0.108399681539302</v>
      </c>
      <c r="CK45">
        <f t="shared" si="16"/>
        <v>0.15370778329078499</v>
      </c>
      <c r="CL45">
        <f t="shared" si="17"/>
        <v>0.14928757595755701</v>
      </c>
      <c r="CM45">
        <f t="shared" si="18"/>
        <v>0.15039507612095099</v>
      </c>
      <c r="CN45">
        <f t="shared" si="19"/>
        <v>0.15268050716196699</v>
      </c>
      <c r="CO45">
        <f t="shared" si="20"/>
        <v>0.144969769806501</v>
      </c>
      <c r="CP45">
        <f t="shared" si="21"/>
        <v>0.14567715142622301</v>
      </c>
      <c r="CQ45">
        <f t="shared" si="22"/>
        <v>0.141825821438369</v>
      </c>
      <c r="CR45">
        <f t="shared" si="23"/>
        <v>0.14353677997223299</v>
      </c>
      <c r="CS45">
        <f t="shared" si="24"/>
        <v>0.15151298637302499</v>
      </c>
      <c r="CT45">
        <f t="shared" si="25"/>
        <v>0.144113211499242</v>
      </c>
      <c r="CU45">
        <f t="shared" si="26"/>
        <v>0.13599763970100401</v>
      </c>
      <c r="CV45">
        <f t="shared" si="27"/>
        <v>0.136780398911613</v>
      </c>
      <c r="CW45">
        <f t="shared" si="28"/>
        <v>0.147384165083495</v>
      </c>
      <c r="CX45">
        <f t="shared" si="29"/>
        <v>0.142957474788099</v>
      </c>
      <c r="CY45">
        <f t="shared" si="30"/>
        <v>0.108399681539302</v>
      </c>
      <c r="CZ45">
        <f t="shared" si="31"/>
        <v>0.14928757595755701</v>
      </c>
      <c r="DA45">
        <f t="shared" si="32"/>
        <v>0.15039507612095099</v>
      </c>
      <c r="DB45">
        <f t="shared" si="33"/>
        <v>0.15268050716196699</v>
      </c>
      <c r="DC45">
        <f t="shared" si="34"/>
        <v>0.144969769806501</v>
      </c>
      <c r="DD45">
        <f t="shared" si="35"/>
        <v>0.14567715142622301</v>
      </c>
      <c r="DE45">
        <f t="shared" si="36"/>
        <v>0.141825821438369</v>
      </c>
      <c r="DF45">
        <f t="shared" si="37"/>
        <v>0.14353677997223299</v>
      </c>
      <c r="DG45">
        <f t="shared" si="38"/>
        <v>0.15151298637302499</v>
      </c>
      <c r="DH45">
        <f t="shared" si="39"/>
        <v>0.144113211499242</v>
      </c>
      <c r="DI45">
        <f t="shared" si="40"/>
        <v>0</v>
      </c>
      <c r="DJ45">
        <f t="shared" si="41"/>
        <v>0</v>
      </c>
      <c r="DK45">
        <f t="shared" si="42"/>
        <v>0.15370778329078499</v>
      </c>
      <c r="DL45">
        <f t="shared" si="43"/>
        <v>0</v>
      </c>
      <c r="DM45">
        <f t="shared" si="44"/>
        <v>3.05286551222381E-2</v>
      </c>
      <c r="DN45">
        <f t="shared" si="45"/>
        <v>3.5196921495841499E-2</v>
      </c>
      <c r="DO45">
        <f t="shared" si="46"/>
        <v>7.8313340282478494E-2</v>
      </c>
      <c r="DP45">
        <f t="shared" si="47"/>
        <v>7.0946316611146198E-2</v>
      </c>
      <c r="DQ45">
        <f t="shared" si="48"/>
        <v>0.103935082551821</v>
      </c>
      <c r="DR45">
        <f t="shared" si="49"/>
        <v>0.11272298725431799</v>
      </c>
      <c r="DS45">
        <f t="shared" si="50"/>
        <v>0.12988950684202</v>
      </c>
      <c r="DT45">
        <f t="shared" si="51"/>
        <v>9.8813474958807795E-2</v>
      </c>
      <c r="DU45">
        <f t="shared" si="52"/>
        <v>0.101282741871618</v>
      </c>
      <c r="DV45">
        <f t="shared" si="53"/>
        <v>0.12622259384351001</v>
      </c>
      <c r="DW45">
        <f t="shared" si="54"/>
        <v>0.122717657272396</v>
      </c>
      <c r="DX45">
        <f t="shared" si="55"/>
        <v>9.5752905925667403E-2</v>
      </c>
      <c r="DY45">
        <f t="shared" si="56"/>
        <v>0.12077626339059599</v>
      </c>
      <c r="DZ45">
        <f t="shared" si="57"/>
        <v>0.11116573648646</v>
      </c>
      <c r="EA45">
        <f t="shared" si="58"/>
        <v>0</v>
      </c>
      <c r="EB45">
        <f t="shared" si="59"/>
        <v>0</v>
      </c>
      <c r="EC45">
        <f t="shared" si="60"/>
        <v>0.12328256717930999</v>
      </c>
      <c r="ED45">
        <f t="shared" si="61"/>
        <v>0</v>
      </c>
      <c r="EE45">
        <f t="shared" si="62"/>
        <v>0</v>
      </c>
      <c r="EF45">
        <f t="shared" si="63"/>
        <v>0</v>
      </c>
      <c r="EG45">
        <f t="shared" si="64"/>
        <v>0.14934369198926201</v>
      </c>
      <c r="EH45">
        <f t="shared" si="65"/>
        <v>0.149327986584087</v>
      </c>
      <c r="EI45">
        <f t="shared" si="66"/>
        <v>0.14409448477341499</v>
      </c>
      <c r="EJ45">
        <f t="shared" si="67"/>
        <v>0</v>
      </c>
      <c r="EK45">
        <f t="shared" si="68"/>
        <v>0</v>
      </c>
      <c r="EL45">
        <f t="shared" si="69"/>
        <v>0</v>
      </c>
      <c r="EM45">
        <f t="shared" si="70"/>
        <v>0</v>
      </c>
      <c r="EN45">
        <f t="shared" si="71"/>
        <v>0</v>
      </c>
      <c r="EO45">
        <f t="shared" si="72"/>
        <v>0</v>
      </c>
      <c r="EP45">
        <f t="shared" si="73"/>
        <v>0</v>
      </c>
    </row>
    <row r="46" spans="1:146" x14ac:dyDescent="0.25">
      <c r="A46" t="s">
        <v>960</v>
      </c>
      <c r="B46" t="s">
        <v>848</v>
      </c>
      <c r="C46">
        <v>-4.4690925783435503E-2</v>
      </c>
      <c r="D46">
        <v>0.22988515901176401</v>
      </c>
      <c r="E46">
        <v>-0.21679363043379599</v>
      </c>
      <c r="F46">
        <v>3.5340883287668601E-2</v>
      </c>
      <c r="G46">
        <v>-0.24990279476466601</v>
      </c>
      <c r="H46">
        <v>-0.20804122653361001</v>
      </c>
      <c r="I46">
        <v>-5.3040154345506699E-2</v>
      </c>
      <c r="J46">
        <v>-4.4690925783435503E-2</v>
      </c>
      <c r="K46">
        <v>-4.4690925783435399E-2</v>
      </c>
      <c r="L46">
        <v>7.9158522205080101E-2</v>
      </c>
      <c r="M46">
        <v>-5.4442366953711997E-3</v>
      </c>
      <c r="N46">
        <v>-1.1239514019886499E-2</v>
      </c>
      <c r="O46">
        <v>-1.86954676448505E-2</v>
      </c>
      <c r="P46">
        <v>-0.23544915958008</v>
      </c>
      <c r="Q46">
        <v>-4.4690925783435503E-2</v>
      </c>
      <c r="R46">
        <v>-7.5274474622627997E-3</v>
      </c>
      <c r="S46">
        <v>-1.5468671902336801E-2</v>
      </c>
      <c r="T46">
        <v>-1.45592113992695E-2</v>
      </c>
      <c r="U46">
        <v>-3.4982803731801397E-2</v>
      </c>
      <c r="V46">
        <v>-8.0085137734048698E-2</v>
      </c>
      <c r="W46">
        <v>-0.103081168364427</v>
      </c>
      <c r="X46">
        <v>-3.0708685751871901E-2</v>
      </c>
      <c r="Y46">
        <v>-3.1075935399602E-2</v>
      </c>
      <c r="Z46">
        <v>-6.8622241419611901E-2</v>
      </c>
      <c r="AA46">
        <v>7.9158522205080101E-2</v>
      </c>
      <c r="AB46">
        <v>-5.4442366953713003E-3</v>
      </c>
      <c r="AC46">
        <v>-1.1239514019886499E-2</v>
      </c>
      <c r="AD46">
        <v>-1.86954676448505E-2</v>
      </c>
      <c r="AE46">
        <v>-0.23544915958008</v>
      </c>
      <c r="AF46">
        <v>-7.5274474622627997E-3</v>
      </c>
      <c r="AG46">
        <v>-1.54686719023367E-2</v>
      </c>
      <c r="AH46">
        <v>-1.45592113992695E-2</v>
      </c>
      <c r="AI46">
        <v>-3.4982803731801397E-2</v>
      </c>
      <c r="AJ46">
        <v>-8.00851377340486E-2</v>
      </c>
      <c r="AK46">
        <v>-0.103081168364427</v>
      </c>
      <c r="AL46">
        <v>-3.0708685751871901E-2</v>
      </c>
      <c r="AM46">
        <v>-3.1075935399602E-2</v>
      </c>
      <c r="AN46">
        <v>-6.8622241419611901E-2</v>
      </c>
      <c r="AQ46">
        <v>-4.4690925783435503E-2</v>
      </c>
      <c r="AS46">
        <v>0.23518747879424601</v>
      </c>
      <c r="AT46">
        <v>0.12631388206402799</v>
      </c>
      <c r="AU46">
        <v>7.0000374634683005E-2</v>
      </c>
      <c r="AV46">
        <v>9.4451461665893605E-2</v>
      </c>
      <c r="AW46">
        <v>-0.122357920930316</v>
      </c>
      <c r="AX46">
        <v>0.22291992888510001</v>
      </c>
      <c r="AY46">
        <v>0.159830854230613</v>
      </c>
      <c r="AZ46">
        <v>0.27874516599777999</v>
      </c>
      <c r="BA46">
        <v>0.24183823484689301</v>
      </c>
      <c r="BB46">
        <v>0.163796247487831</v>
      </c>
      <c r="BC46">
        <v>0.161939387869448</v>
      </c>
      <c r="BD46">
        <v>0.26327803802526401</v>
      </c>
      <c r="BE46">
        <v>0.221127980580473</v>
      </c>
      <c r="BF46">
        <v>0.22141944988076701</v>
      </c>
      <c r="BI46">
        <v>0.22988515901176401</v>
      </c>
      <c r="BM46">
        <v>5.4100642340498502E-2</v>
      </c>
      <c r="BN46">
        <v>-7.9937464763906604E-2</v>
      </c>
      <c r="BO46">
        <v>-0.10600437997138799</v>
      </c>
      <c r="BW46">
        <f t="shared" si="2"/>
        <v>4.4690925783435503E-2</v>
      </c>
      <c r="BX46">
        <f t="shared" si="3"/>
        <v>0.22988515901176401</v>
      </c>
      <c r="BY46">
        <f t="shared" si="4"/>
        <v>0.21679363043379599</v>
      </c>
      <c r="BZ46">
        <f t="shared" si="5"/>
        <v>3.5340883287668601E-2</v>
      </c>
      <c r="CA46">
        <f t="shared" si="6"/>
        <v>0.24990279476466601</v>
      </c>
      <c r="CB46">
        <f t="shared" si="7"/>
        <v>0.20804122653361001</v>
      </c>
      <c r="CC46">
        <f t="shared" si="8"/>
        <v>5.3040154345506699E-2</v>
      </c>
      <c r="CD46">
        <f t="shared" si="9"/>
        <v>4.4690925783435503E-2</v>
      </c>
      <c r="CE46">
        <f t="shared" si="10"/>
        <v>4.4690925783435399E-2</v>
      </c>
      <c r="CF46">
        <f t="shared" si="11"/>
        <v>7.9158522205080101E-2</v>
      </c>
      <c r="CG46">
        <f t="shared" si="12"/>
        <v>5.4442366953711997E-3</v>
      </c>
      <c r="CH46">
        <f t="shared" si="13"/>
        <v>1.1239514019886499E-2</v>
      </c>
      <c r="CI46">
        <f t="shared" si="14"/>
        <v>1.86954676448505E-2</v>
      </c>
      <c r="CJ46">
        <f t="shared" si="15"/>
        <v>0.23544915958008</v>
      </c>
      <c r="CK46">
        <f t="shared" si="16"/>
        <v>4.4690925783435503E-2</v>
      </c>
      <c r="CL46">
        <f t="shared" si="17"/>
        <v>7.5274474622627997E-3</v>
      </c>
      <c r="CM46">
        <f t="shared" si="18"/>
        <v>1.5468671902336801E-2</v>
      </c>
      <c r="CN46">
        <f t="shared" si="19"/>
        <v>1.45592113992695E-2</v>
      </c>
      <c r="CO46">
        <f t="shared" si="20"/>
        <v>3.4982803731801397E-2</v>
      </c>
      <c r="CP46">
        <f t="shared" si="21"/>
        <v>8.0085137734048698E-2</v>
      </c>
      <c r="CQ46">
        <f t="shared" si="22"/>
        <v>0.103081168364427</v>
      </c>
      <c r="CR46">
        <f t="shared" si="23"/>
        <v>3.0708685751871901E-2</v>
      </c>
      <c r="CS46">
        <f t="shared" si="24"/>
        <v>3.1075935399602E-2</v>
      </c>
      <c r="CT46">
        <f t="shared" si="25"/>
        <v>6.8622241419611901E-2</v>
      </c>
      <c r="CU46">
        <f t="shared" si="26"/>
        <v>7.9158522205080101E-2</v>
      </c>
      <c r="CV46">
        <f t="shared" si="27"/>
        <v>5.4442366953713003E-3</v>
      </c>
      <c r="CW46">
        <f t="shared" si="28"/>
        <v>1.1239514019886499E-2</v>
      </c>
      <c r="CX46">
        <f t="shared" si="29"/>
        <v>1.86954676448505E-2</v>
      </c>
      <c r="CY46">
        <f t="shared" si="30"/>
        <v>0.23544915958008</v>
      </c>
      <c r="CZ46">
        <f t="shared" si="31"/>
        <v>7.5274474622627997E-3</v>
      </c>
      <c r="DA46">
        <f t="shared" si="32"/>
        <v>1.54686719023367E-2</v>
      </c>
      <c r="DB46">
        <f t="shared" si="33"/>
        <v>1.45592113992695E-2</v>
      </c>
      <c r="DC46">
        <f t="shared" si="34"/>
        <v>3.4982803731801397E-2</v>
      </c>
      <c r="DD46">
        <f t="shared" si="35"/>
        <v>8.00851377340486E-2</v>
      </c>
      <c r="DE46">
        <f t="shared" si="36"/>
        <v>0.103081168364427</v>
      </c>
      <c r="DF46">
        <f t="shared" si="37"/>
        <v>3.0708685751871901E-2</v>
      </c>
      <c r="DG46">
        <f t="shared" si="38"/>
        <v>3.1075935399602E-2</v>
      </c>
      <c r="DH46">
        <f t="shared" si="39"/>
        <v>6.8622241419611901E-2</v>
      </c>
      <c r="DI46">
        <f t="shared" si="40"/>
        <v>0</v>
      </c>
      <c r="DJ46">
        <f t="shared" si="41"/>
        <v>0</v>
      </c>
      <c r="DK46">
        <f t="shared" si="42"/>
        <v>4.4690925783435503E-2</v>
      </c>
      <c r="DL46">
        <f t="shared" si="43"/>
        <v>0</v>
      </c>
      <c r="DM46">
        <f t="shared" si="44"/>
        <v>0.23518747879424601</v>
      </c>
      <c r="DN46">
        <f t="shared" si="45"/>
        <v>0.12631388206402799</v>
      </c>
      <c r="DO46">
        <f t="shared" si="46"/>
        <v>7.0000374634683005E-2</v>
      </c>
      <c r="DP46">
        <f t="shared" si="47"/>
        <v>9.4451461665893605E-2</v>
      </c>
      <c r="DQ46">
        <f t="shared" si="48"/>
        <v>0.122357920930316</v>
      </c>
      <c r="DR46">
        <f t="shared" si="49"/>
        <v>0.22291992888510001</v>
      </c>
      <c r="DS46">
        <f t="shared" si="50"/>
        <v>0.159830854230613</v>
      </c>
      <c r="DT46">
        <f t="shared" si="51"/>
        <v>0.27874516599777999</v>
      </c>
      <c r="DU46">
        <f t="shared" si="52"/>
        <v>0.24183823484689301</v>
      </c>
      <c r="DV46">
        <f t="shared" si="53"/>
        <v>0.163796247487831</v>
      </c>
      <c r="DW46">
        <f t="shared" si="54"/>
        <v>0.161939387869448</v>
      </c>
      <c r="DX46">
        <f t="shared" si="55"/>
        <v>0.26327803802526401</v>
      </c>
      <c r="DY46">
        <f t="shared" si="56"/>
        <v>0.221127980580473</v>
      </c>
      <c r="DZ46">
        <f t="shared" si="57"/>
        <v>0.22141944988076701</v>
      </c>
      <c r="EA46">
        <f t="shared" si="58"/>
        <v>0</v>
      </c>
      <c r="EB46">
        <f t="shared" si="59"/>
        <v>0</v>
      </c>
      <c r="EC46">
        <f t="shared" si="60"/>
        <v>0.22988515901176401</v>
      </c>
      <c r="ED46">
        <f t="shared" si="61"/>
        <v>0</v>
      </c>
      <c r="EE46">
        <f t="shared" si="62"/>
        <v>0</v>
      </c>
      <c r="EF46">
        <f t="shared" si="63"/>
        <v>0</v>
      </c>
      <c r="EG46">
        <f t="shared" si="64"/>
        <v>5.4100642340498502E-2</v>
      </c>
      <c r="EH46">
        <f t="shared" si="65"/>
        <v>7.9937464763906604E-2</v>
      </c>
      <c r="EI46">
        <f t="shared" si="66"/>
        <v>0.10600437997138799</v>
      </c>
      <c r="EJ46">
        <f t="shared" si="67"/>
        <v>0</v>
      </c>
      <c r="EK46">
        <f t="shared" si="68"/>
        <v>0</v>
      </c>
      <c r="EL46">
        <f t="shared" si="69"/>
        <v>0</v>
      </c>
      <c r="EM46">
        <f t="shared" si="70"/>
        <v>0</v>
      </c>
      <c r="EN46">
        <f t="shared" si="71"/>
        <v>0</v>
      </c>
      <c r="EO46">
        <f t="shared" si="72"/>
        <v>0</v>
      </c>
      <c r="EP46">
        <f t="shared" si="73"/>
        <v>0</v>
      </c>
    </row>
    <row r="47" spans="1:146" hidden="1" x14ac:dyDescent="0.25">
      <c r="A47" t="s">
        <v>960</v>
      </c>
      <c r="B47" t="s">
        <v>849</v>
      </c>
      <c r="C47">
        <v>-2.5425455176038E-2</v>
      </c>
      <c r="D47">
        <v>8.8517086908362994E-3</v>
      </c>
      <c r="E47">
        <v>0.26992300752082898</v>
      </c>
      <c r="F47">
        <v>0.33044162026307</v>
      </c>
      <c r="G47">
        <v>9.5049190067731104E-2</v>
      </c>
      <c r="H47">
        <v>4.3180611690488997E-3</v>
      </c>
      <c r="I47">
        <v>-8.1937879969425004E-2</v>
      </c>
      <c r="J47">
        <v>-2.5425455176038E-2</v>
      </c>
      <c r="K47">
        <v>-2.5425455176038201E-2</v>
      </c>
      <c r="L47">
        <v>1.9280036062106699E-2</v>
      </c>
      <c r="M47">
        <v>-0.15474882442396501</v>
      </c>
      <c r="N47">
        <v>0.105384661987102</v>
      </c>
      <c r="O47">
        <v>2.4021102874067599E-2</v>
      </c>
      <c r="P47">
        <v>-1.32000866615127E-2</v>
      </c>
      <c r="Q47">
        <v>-2.5425455176038E-2</v>
      </c>
      <c r="R47">
        <v>-0.129029374330866</v>
      </c>
      <c r="S47">
        <v>-0.106227868255253</v>
      </c>
      <c r="T47">
        <v>-4.9700589007069702E-2</v>
      </c>
      <c r="U47">
        <v>-0.15330023596602901</v>
      </c>
      <c r="V47">
        <v>-0.15753303542067201</v>
      </c>
      <c r="W47">
        <v>0.15463941684222199</v>
      </c>
      <c r="X47">
        <v>0.19588337816910201</v>
      </c>
      <c r="Y47">
        <v>-0.12233367995877301</v>
      </c>
      <c r="Z47">
        <v>0.17645541496052</v>
      </c>
      <c r="AA47">
        <v>1.9280036062106699E-2</v>
      </c>
      <c r="AB47">
        <v>-0.15474882442396501</v>
      </c>
      <c r="AC47">
        <v>0.105384661987102</v>
      </c>
      <c r="AD47">
        <v>2.4021102874067599E-2</v>
      </c>
      <c r="AE47">
        <v>-1.32000866615127E-2</v>
      </c>
      <c r="AF47">
        <v>-0.129029374330866</v>
      </c>
      <c r="AG47">
        <v>-0.106227868255253</v>
      </c>
      <c r="AH47">
        <v>-4.9700589007069598E-2</v>
      </c>
      <c r="AI47">
        <v>-0.15330023596602901</v>
      </c>
      <c r="AJ47">
        <v>-0.15753303542067201</v>
      </c>
      <c r="AK47">
        <v>0.15463941684222199</v>
      </c>
      <c r="AL47">
        <v>0.19588337816910201</v>
      </c>
      <c r="AM47">
        <v>-0.12233367995877301</v>
      </c>
      <c r="AN47">
        <v>0.17645541496052</v>
      </c>
      <c r="AQ47">
        <v>-2.54254551760381E-2</v>
      </c>
      <c r="AS47">
        <v>0.26407606993692101</v>
      </c>
      <c r="AT47">
        <v>-6.6838504113975794E-2</v>
      </c>
      <c r="AU47">
        <v>0.33536799918629601</v>
      </c>
      <c r="AV47">
        <v>-4.53057154771975E-2</v>
      </c>
      <c r="AW47">
        <v>6.6754233260756093E-2</v>
      </c>
      <c r="AX47">
        <v>-9.2373035387320696E-2</v>
      </c>
      <c r="AY47">
        <v>2.7097626231025101E-2</v>
      </c>
      <c r="AZ47">
        <v>-4.6792238016090899E-2</v>
      </c>
      <c r="BA47">
        <v>-0.18047370271268101</v>
      </c>
      <c r="BB47">
        <v>-0.147079056858444</v>
      </c>
      <c r="BC47">
        <v>0.15473562238924399</v>
      </c>
      <c r="BD47">
        <v>0.161469757481431</v>
      </c>
      <c r="BE47">
        <v>-7.8525825194562804E-2</v>
      </c>
      <c r="BF47">
        <v>0.16575049853875201</v>
      </c>
      <c r="BI47">
        <v>8.8517086908367001E-3</v>
      </c>
      <c r="BM47">
        <v>3.3428531689732997E-2</v>
      </c>
      <c r="BN47">
        <v>-2.0476078836217299E-2</v>
      </c>
      <c r="BO47">
        <v>-9.0519022082096806E-2</v>
      </c>
      <c r="BW47">
        <f t="shared" si="2"/>
        <v>2.5425455176038E-2</v>
      </c>
      <c r="BX47">
        <f t="shared" si="3"/>
        <v>8.8517086908362994E-3</v>
      </c>
      <c r="BY47">
        <f t="shared" si="4"/>
        <v>0.26992300752082898</v>
      </c>
      <c r="BZ47">
        <f t="shared" si="5"/>
        <v>0.33044162026307</v>
      </c>
      <c r="CA47">
        <f t="shared" si="6"/>
        <v>9.5049190067731104E-2</v>
      </c>
      <c r="CB47">
        <f t="shared" si="7"/>
        <v>4.3180611690488997E-3</v>
      </c>
      <c r="CC47">
        <f t="shared" si="8"/>
        <v>8.1937879969425004E-2</v>
      </c>
      <c r="CD47">
        <f t="shared" si="9"/>
        <v>2.5425455176038E-2</v>
      </c>
      <c r="CE47">
        <f t="shared" si="10"/>
        <v>2.5425455176038201E-2</v>
      </c>
      <c r="CF47">
        <f t="shared" si="11"/>
        <v>1.9280036062106699E-2</v>
      </c>
      <c r="CG47">
        <f t="shared" si="12"/>
        <v>0.15474882442396501</v>
      </c>
      <c r="CH47">
        <f t="shared" si="13"/>
        <v>0.105384661987102</v>
      </c>
      <c r="CI47">
        <f t="shared" si="14"/>
        <v>2.4021102874067599E-2</v>
      </c>
      <c r="CJ47">
        <f t="shared" si="15"/>
        <v>1.32000866615127E-2</v>
      </c>
      <c r="CK47">
        <f t="shared" si="16"/>
        <v>2.5425455176038E-2</v>
      </c>
      <c r="CL47">
        <f t="shared" si="17"/>
        <v>0.129029374330866</v>
      </c>
      <c r="CM47">
        <f t="shared" si="18"/>
        <v>0.106227868255253</v>
      </c>
      <c r="CN47">
        <f t="shared" si="19"/>
        <v>4.9700589007069702E-2</v>
      </c>
      <c r="CO47">
        <f t="shared" si="20"/>
        <v>0.15330023596602901</v>
      </c>
      <c r="CP47">
        <f t="shared" si="21"/>
        <v>0.15753303542067201</v>
      </c>
      <c r="CQ47">
        <f t="shared" si="22"/>
        <v>0.15463941684222199</v>
      </c>
      <c r="CR47">
        <f t="shared" si="23"/>
        <v>0.19588337816910201</v>
      </c>
      <c r="CS47">
        <f t="shared" si="24"/>
        <v>0.12233367995877301</v>
      </c>
      <c r="CT47">
        <f t="shared" si="25"/>
        <v>0.17645541496052</v>
      </c>
      <c r="CU47">
        <f t="shared" si="26"/>
        <v>1.9280036062106699E-2</v>
      </c>
      <c r="CV47">
        <f t="shared" si="27"/>
        <v>0.15474882442396501</v>
      </c>
      <c r="CW47">
        <f t="shared" si="28"/>
        <v>0.105384661987102</v>
      </c>
      <c r="CX47">
        <f t="shared" si="29"/>
        <v>2.4021102874067599E-2</v>
      </c>
      <c r="CY47">
        <f t="shared" si="30"/>
        <v>1.32000866615127E-2</v>
      </c>
      <c r="CZ47">
        <f t="shared" si="31"/>
        <v>0.129029374330866</v>
      </c>
      <c r="DA47">
        <f t="shared" si="32"/>
        <v>0.106227868255253</v>
      </c>
      <c r="DB47">
        <f t="shared" si="33"/>
        <v>4.9700589007069598E-2</v>
      </c>
      <c r="DC47">
        <f t="shared" si="34"/>
        <v>0.15330023596602901</v>
      </c>
      <c r="DD47">
        <f t="shared" si="35"/>
        <v>0.15753303542067201</v>
      </c>
      <c r="DE47">
        <f t="shared" si="36"/>
        <v>0.15463941684222199</v>
      </c>
      <c r="DF47">
        <f t="shared" si="37"/>
        <v>0.19588337816910201</v>
      </c>
      <c r="DG47">
        <f t="shared" si="38"/>
        <v>0.12233367995877301</v>
      </c>
      <c r="DH47">
        <f t="shared" si="39"/>
        <v>0.17645541496052</v>
      </c>
      <c r="DI47">
        <f t="shared" si="40"/>
        <v>0</v>
      </c>
      <c r="DJ47">
        <f t="shared" si="41"/>
        <v>0</v>
      </c>
      <c r="DK47">
        <f t="shared" si="42"/>
        <v>2.54254551760381E-2</v>
      </c>
      <c r="DL47">
        <f t="shared" si="43"/>
        <v>0</v>
      </c>
      <c r="DM47">
        <f t="shared" si="44"/>
        <v>0.26407606993692101</v>
      </c>
      <c r="DN47">
        <f t="shared" si="45"/>
        <v>6.6838504113975794E-2</v>
      </c>
      <c r="DO47">
        <f t="shared" si="46"/>
        <v>0.33536799918629601</v>
      </c>
      <c r="DP47">
        <f t="shared" si="47"/>
        <v>4.53057154771975E-2</v>
      </c>
      <c r="DQ47">
        <f t="shared" si="48"/>
        <v>6.6754233260756093E-2</v>
      </c>
      <c r="DR47">
        <f t="shared" si="49"/>
        <v>9.2373035387320696E-2</v>
      </c>
      <c r="DS47">
        <f t="shared" si="50"/>
        <v>2.7097626231025101E-2</v>
      </c>
      <c r="DT47">
        <f t="shared" si="51"/>
        <v>4.6792238016090899E-2</v>
      </c>
      <c r="DU47">
        <f t="shared" si="52"/>
        <v>0.18047370271268101</v>
      </c>
      <c r="DV47">
        <f t="shared" si="53"/>
        <v>0.147079056858444</v>
      </c>
      <c r="DW47">
        <f t="shared" si="54"/>
        <v>0.15473562238924399</v>
      </c>
      <c r="DX47">
        <f t="shared" si="55"/>
        <v>0.161469757481431</v>
      </c>
      <c r="DY47">
        <f t="shared" si="56"/>
        <v>7.8525825194562804E-2</v>
      </c>
      <c r="DZ47">
        <f t="shared" si="57"/>
        <v>0.16575049853875201</v>
      </c>
      <c r="EA47">
        <f t="shared" si="58"/>
        <v>0</v>
      </c>
      <c r="EB47">
        <f t="shared" si="59"/>
        <v>0</v>
      </c>
      <c r="EC47">
        <f t="shared" si="60"/>
        <v>8.8517086908367001E-3</v>
      </c>
      <c r="ED47">
        <f t="shared" si="61"/>
        <v>0</v>
      </c>
      <c r="EE47">
        <f t="shared" si="62"/>
        <v>0</v>
      </c>
      <c r="EF47">
        <f t="shared" si="63"/>
        <v>0</v>
      </c>
      <c r="EG47">
        <f t="shared" si="64"/>
        <v>3.3428531689732997E-2</v>
      </c>
      <c r="EH47">
        <f t="shared" si="65"/>
        <v>2.0476078836217299E-2</v>
      </c>
      <c r="EI47">
        <f t="shared" si="66"/>
        <v>9.0519022082096806E-2</v>
      </c>
      <c r="EJ47">
        <f t="shared" si="67"/>
        <v>0</v>
      </c>
      <c r="EK47">
        <f t="shared" si="68"/>
        <v>0</v>
      </c>
      <c r="EL47">
        <f t="shared" si="69"/>
        <v>0</v>
      </c>
      <c r="EM47">
        <f t="shared" si="70"/>
        <v>0</v>
      </c>
      <c r="EN47">
        <f t="shared" si="71"/>
        <v>0</v>
      </c>
      <c r="EO47">
        <f t="shared" si="72"/>
        <v>0</v>
      </c>
      <c r="EP47">
        <f t="shared" si="73"/>
        <v>0</v>
      </c>
    </row>
    <row r="48" spans="1:146" hidden="1" x14ac:dyDescent="0.25">
      <c r="A48" t="s">
        <v>960</v>
      </c>
      <c r="B48" t="s">
        <v>850</v>
      </c>
      <c r="C48">
        <v>-2.24126267645431E-2</v>
      </c>
      <c r="D48">
        <v>-1.5560624967787999E-3</v>
      </c>
      <c r="E48">
        <v>0.21881716120127001</v>
      </c>
      <c r="F48">
        <v>0.11478159981076499</v>
      </c>
      <c r="G48">
        <v>5.1227536514540199E-2</v>
      </c>
      <c r="H48">
        <v>-3.08494355533642E-2</v>
      </c>
      <c r="I48">
        <v>-5.6887697562558397E-2</v>
      </c>
      <c r="J48">
        <v>-2.2412626764542899E-2</v>
      </c>
      <c r="K48">
        <v>-2.2412626764542899E-2</v>
      </c>
      <c r="L48">
        <v>0.193778838778006</v>
      </c>
      <c r="M48">
        <v>-0.16166588814018101</v>
      </c>
      <c r="N48">
        <v>8.48913849602006E-2</v>
      </c>
      <c r="O48">
        <v>-7.4999447406612907E-2</v>
      </c>
      <c r="P48">
        <v>-4.2785530261663998E-3</v>
      </c>
      <c r="Q48">
        <v>-2.2412626764542899E-2</v>
      </c>
      <c r="R48">
        <v>2.66237734462739E-2</v>
      </c>
      <c r="S48">
        <v>4.4291940934988498E-2</v>
      </c>
      <c r="T48">
        <v>2.0449579899647199E-2</v>
      </c>
      <c r="U48">
        <v>3.1595109714001902E-2</v>
      </c>
      <c r="V48">
        <v>-2.88875953170343E-2</v>
      </c>
      <c r="W48">
        <v>-9.9615329755530904E-2</v>
      </c>
      <c r="X48">
        <v>-0.110630774951085</v>
      </c>
      <c r="Y48">
        <v>1.9198546061487E-2</v>
      </c>
      <c r="Z48">
        <v>-0.106037267417328</v>
      </c>
      <c r="AA48">
        <v>0.193778838778006</v>
      </c>
      <c r="AB48">
        <v>-0.16166588814018101</v>
      </c>
      <c r="AC48">
        <v>8.48913849602006E-2</v>
      </c>
      <c r="AD48">
        <v>-7.4999447406612699E-2</v>
      </c>
      <c r="AE48">
        <v>-4.2785530261663001E-3</v>
      </c>
      <c r="AF48">
        <v>2.6623773446273698E-2</v>
      </c>
      <c r="AG48">
        <v>4.4291940934988498E-2</v>
      </c>
      <c r="AH48">
        <v>2.0449579899647199E-2</v>
      </c>
      <c r="AI48">
        <v>3.1595109714001798E-2</v>
      </c>
      <c r="AJ48">
        <v>-2.88875953170343E-2</v>
      </c>
      <c r="AK48">
        <v>-9.9615329755530793E-2</v>
      </c>
      <c r="AL48">
        <v>-0.110630774951085</v>
      </c>
      <c r="AM48">
        <v>1.91985460614871E-2</v>
      </c>
      <c r="AN48">
        <v>-0.106037267417328</v>
      </c>
      <c r="AQ48">
        <v>-2.2412626764542799E-2</v>
      </c>
      <c r="AS48">
        <v>-0.25307229059782599</v>
      </c>
      <c r="AT48">
        <v>-0.30796719294385699</v>
      </c>
      <c r="AU48">
        <v>0.43290114492234699</v>
      </c>
      <c r="AV48">
        <v>0.43984420679134201</v>
      </c>
      <c r="AW48">
        <v>-3.8040865419523097E-2</v>
      </c>
      <c r="AX48">
        <v>5.2279616122732103E-2</v>
      </c>
      <c r="AY48">
        <v>0.17119550491888</v>
      </c>
      <c r="AZ48">
        <v>6.0053526818490799E-2</v>
      </c>
      <c r="BA48">
        <v>4.5611283500310199E-2</v>
      </c>
      <c r="BB48">
        <v>9.6428460086223605E-2</v>
      </c>
      <c r="BC48">
        <v>-0.19225149568320499</v>
      </c>
      <c r="BD48">
        <v>-0.168795225194703</v>
      </c>
      <c r="BE48">
        <v>9.9271793036704206E-2</v>
      </c>
      <c r="BF48">
        <v>-0.17585182821271</v>
      </c>
      <c r="BI48">
        <v>-1.5560624967790001E-3</v>
      </c>
      <c r="BM48">
        <v>-4.3906100297675797E-2</v>
      </c>
      <c r="BN48">
        <v>-4.4675770781621001E-2</v>
      </c>
      <c r="BO48">
        <v>2.76955882024582E-2</v>
      </c>
      <c r="BW48">
        <f t="shared" si="2"/>
        <v>2.24126267645431E-2</v>
      </c>
      <c r="BX48">
        <f t="shared" si="3"/>
        <v>1.5560624967787999E-3</v>
      </c>
      <c r="BY48">
        <f t="shared" si="4"/>
        <v>0.21881716120127001</v>
      </c>
      <c r="BZ48">
        <f t="shared" si="5"/>
        <v>0.11478159981076499</v>
      </c>
      <c r="CA48">
        <f t="shared" si="6"/>
        <v>5.1227536514540199E-2</v>
      </c>
      <c r="CB48">
        <f t="shared" si="7"/>
        <v>3.08494355533642E-2</v>
      </c>
      <c r="CC48">
        <f t="shared" si="8"/>
        <v>5.6887697562558397E-2</v>
      </c>
      <c r="CD48">
        <f t="shared" si="9"/>
        <v>2.2412626764542899E-2</v>
      </c>
      <c r="CE48">
        <f t="shared" si="10"/>
        <v>2.2412626764542899E-2</v>
      </c>
      <c r="CF48">
        <f t="shared" si="11"/>
        <v>0.193778838778006</v>
      </c>
      <c r="CG48">
        <f t="shared" si="12"/>
        <v>0.16166588814018101</v>
      </c>
      <c r="CH48">
        <f t="shared" si="13"/>
        <v>8.48913849602006E-2</v>
      </c>
      <c r="CI48">
        <f t="shared" si="14"/>
        <v>7.4999447406612907E-2</v>
      </c>
      <c r="CJ48">
        <f t="shared" si="15"/>
        <v>4.2785530261663998E-3</v>
      </c>
      <c r="CK48">
        <f t="shared" si="16"/>
        <v>2.2412626764542899E-2</v>
      </c>
      <c r="CL48">
        <f t="shared" si="17"/>
        <v>2.66237734462739E-2</v>
      </c>
      <c r="CM48">
        <f t="shared" si="18"/>
        <v>4.4291940934988498E-2</v>
      </c>
      <c r="CN48">
        <f t="shared" si="19"/>
        <v>2.0449579899647199E-2</v>
      </c>
      <c r="CO48">
        <f t="shared" si="20"/>
        <v>3.1595109714001902E-2</v>
      </c>
      <c r="CP48">
        <f t="shared" si="21"/>
        <v>2.88875953170343E-2</v>
      </c>
      <c r="CQ48">
        <f t="shared" si="22"/>
        <v>9.9615329755530904E-2</v>
      </c>
      <c r="CR48">
        <f t="shared" si="23"/>
        <v>0.110630774951085</v>
      </c>
      <c r="CS48">
        <f t="shared" si="24"/>
        <v>1.9198546061487E-2</v>
      </c>
      <c r="CT48">
        <f t="shared" si="25"/>
        <v>0.106037267417328</v>
      </c>
      <c r="CU48">
        <f t="shared" si="26"/>
        <v>0.193778838778006</v>
      </c>
      <c r="CV48">
        <f t="shared" si="27"/>
        <v>0.16166588814018101</v>
      </c>
      <c r="CW48">
        <f t="shared" si="28"/>
        <v>8.48913849602006E-2</v>
      </c>
      <c r="CX48">
        <f t="shared" si="29"/>
        <v>7.4999447406612699E-2</v>
      </c>
      <c r="CY48">
        <f t="shared" si="30"/>
        <v>4.2785530261663001E-3</v>
      </c>
      <c r="CZ48">
        <f t="shared" si="31"/>
        <v>2.6623773446273698E-2</v>
      </c>
      <c r="DA48">
        <f t="shared" si="32"/>
        <v>4.4291940934988498E-2</v>
      </c>
      <c r="DB48">
        <f t="shared" si="33"/>
        <v>2.0449579899647199E-2</v>
      </c>
      <c r="DC48">
        <f t="shared" si="34"/>
        <v>3.1595109714001798E-2</v>
      </c>
      <c r="DD48">
        <f t="shared" si="35"/>
        <v>2.88875953170343E-2</v>
      </c>
      <c r="DE48">
        <f t="shared" si="36"/>
        <v>9.9615329755530793E-2</v>
      </c>
      <c r="DF48">
        <f t="shared" si="37"/>
        <v>0.110630774951085</v>
      </c>
      <c r="DG48">
        <f t="shared" si="38"/>
        <v>1.91985460614871E-2</v>
      </c>
      <c r="DH48">
        <f t="shared" si="39"/>
        <v>0.106037267417328</v>
      </c>
      <c r="DI48">
        <f t="shared" si="40"/>
        <v>0</v>
      </c>
      <c r="DJ48">
        <f t="shared" si="41"/>
        <v>0</v>
      </c>
      <c r="DK48">
        <f t="shared" si="42"/>
        <v>2.2412626764542799E-2</v>
      </c>
      <c r="DL48">
        <f t="shared" si="43"/>
        <v>0</v>
      </c>
      <c r="DM48">
        <f t="shared" si="44"/>
        <v>0.25307229059782599</v>
      </c>
      <c r="DN48">
        <f t="shared" si="45"/>
        <v>0.30796719294385699</v>
      </c>
      <c r="DO48">
        <f t="shared" si="46"/>
        <v>0.43290114492234699</v>
      </c>
      <c r="DP48">
        <f t="shared" si="47"/>
        <v>0.43984420679134201</v>
      </c>
      <c r="DQ48">
        <f t="shared" si="48"/>
        <v>3.8040865419523097E-2</v>
      </c>
      <c r="DR48">
        <f t="shared" si="49"/>
        <v>5.2279616122732103E-2</v>
      </c>
      <c r="DS48">
        <f t="shared" si="50"/>
        <v>0.17119550491888</v>
      </c>
      <c r="DT48">
        <f t="shared" si="51"/>
        <v>6.0053526818490799E-2</v>
      </c>
      <c r="DU48">
        <f t="shared" si="52"/>
        <v>4.5611283500310199E-2</v>
      </c>
      <c r="DV48">
        <f t="shared" si="53"/>
        <v>9.6428460086223605E-2</v>
      </c>
      <c r="DW48">
        <f t="shared" si="54"/>
        <v>0.19225149568320499</v>
      </c>
      <c r="DX48">
        <f t="shared" si="55"/>
        <v>0.168795225194703</v>
      </c>
      <c r="DY48">
        <f t="shared" si="56"/>
        <v>9.9271793036704206E-2</v>
      </c>
      <c r="DZ48">
        <f t="shared" si="57"/>
        <v>0.17585182821271</v>
      </c>
      <c r="EA48">
        <f t="shared" si="58"/>
        <v>0</v>
      </c>
      <c r="EB48">
        <f t="shared" si="59"/>
        <v>0</v>
      </c>
      <c r="EC48">
        <f t="shared" si="60"/>
        <v>1.5560624967790001E-3</v>
      </c>
      <c r="ED48">
        <f t="shared" si="61"/>
        <v>0</v>
      </c>
      <c r="EE48">
        <f t="shared" si="62"/>
        <v>0</v>
      </c>
      <c r="EF48">
        <f t="shared" si="63"/>
        <v>0</v>
      </c>
      <c r="EG48">
        <f t="shared" si="64"/>
        <v>4.3906100297675797E-2</v>
      </c>
      <c r="EH48">
        <f t="shared" si="65"/>
        <v>4.4675770781621001E-2</v>
      </c>
      <c r="EI48">
        <f t="shared" si="66"/>
        <v>2.76955882024582E-2</v>
      </c>
      <c r="EJ48">
        <f t="shared" si="67"/>
        <v>0</v>
      </c>
      <c r="EK48">
        <f t="shared" si="68"/>
        <v>0</v>
      </c>
      <c r="EL48">
        <f t="shared" si="69"/>
        <v>0</v>
      </c>
      <c r="EM48">
        <f t="shared" si="70"/>
        <v>0</v>
      </c>
      <c r="EN48">
        <f t="shared" si="71"/>
        <v>0</v>
      </c>
      <c r="EO48">
        <f t="shared" si="72"/>
        <v>0</v>
      </c>
      <c r="EP48">
        <f t="shared" si="73"/>
        <v>0</v>
      </c>
    </row>
    <row r="49" spans="1:146" x14ac:dyDescent="0.25">
      <c r="A49" t="s">
        <v>961</v>
      </c>
      <c r="B49" t="s">
        <v>847</v>
      </c>
      <c r="C49">
        <v>0.14717495211519699</v>
      </c>
      <c r="D49">
        <v>0.14306623068789001</v>
      </c>
      <c r="E49">
        <v>-3.4179734518555E-3</v>
      </c>
      <c r="F49">
        <v>0.10657195317085</v>
      </c>
      <c r="G49">
        <v>0.115301906293649</v>
      </c>
      <c r="H49">
        <v>0.13067687000905301</v>
      </c>
      <c r="I49">
        <v>0.13138055055348899</v>
      </c>
      <c r="J49">
        <v>0.147174059927804</v>
      </c>
      <c r="K49">
        <v>0.14717495211519699</v>
      </c>
      <c r="L49">
        <v>9.6698020335416301E-2</v>
      </c>
      <c r="M49">
        <v>0.14430834810565299</v>
      </c>
      <c r="N49">
        <v>0.14068066143299399</v>
      </c>
      <c r="O49">
        <v>0.12568266958292901</v>
      </c>
      <c r="P49">
        <v>8.8680957099845206E-2</v>
      </c>
      <c r="Q49">
        <v>0.14717495211519699</v>
      </c>
      <c r="R49">
        <v>0.14046530085247499</v>
      </c>
      <c r="S49">
        <v>0.140804632137603</v>
      </c>
      <c r="T49">
        <v>0.145627247595675</v>
      </c>
      <c r="U49">
        <v>0.143908605382571</v>
      </c>
      <c r="V49">
        <v>0.143180291637649</v>
      </c>
      <c r="W49">
        <v>0.14063500656758299</v>
      </c>
      <c r="X49">
        <v>0.141919873358966</v>
      </c>
      <c r="Y49">
        <v>0.14561143041668301</v>
      </c>
      <c r="Z49">
        <v>0.14410534995781701</v>
      </c>
      <c r="AA49">
        <v>9.6698020335416204E-2</v>
      </c>
      <c r="AB49">
        <v>0.14430834810565299</v>
      </c>
      <c r="AC49">
        <v>0.14068066143299399</v>
      </c>
      <c r="AD49">
        <v>0.12569836979016699</v>
      </c>
      <c r="AE49">
        <v>8.8680957099845206E-2</v>
      </c>
      <c r="AF49">
        <v>0.14046530085247499</v>
      </c>
      <c r="AG49">
        <v>0.140804632137603</v>
      </c>
      <c r="AH49">
        <v>0.145627247595675</v>
      </c>
      <c r="AI49">
        <v>0.143908605382571</v>
      </c>
      <c r="AJ49">
        <v>0.143180291637649</v>
      </c>
      <c r="AK49">
        <v>0.14063500656758299</v>
      </c>
      <c r="AL49">
        <v>0.141919873358966</v>
      </c>
      <c r="AM49">
        <v>0.14561143041668301</v>
      </c>
      <c r="AN49">
        <v>0.14410534995781701</v>
      </c>
      <c r="AR49">
        <v>0.14717495211519699</v>
      </c>
      <c r="AS49">
        <v>8.1733934514911302E-2</v>
      </c>
      <c r="AT49">
        <v>0.118010445072737</v>
      </c>
      <c r="AU49">
        <v>7.6319835927441695E-2</v>
      </c>
      <c r="AV49">
        <v>0.12521131219932599</v>
      </c>
      <c r="AW49">
        <v>5.5147340839748801E-2</v>
      </c>
      <c r="AX49">
        <v>0.14074602921024101</v>
      </c>
      <c r="AY49">
        <v>0.136338445403894</v>
      </c>
      <c r="AZ49">
        <v>0.140553906154325</v>
      </c>
      <c r="BA49">
        <v>0.13721935314273501</v>
      </c>
      <c r="BB49">
        <v>0.139969585643197</v>
      </c>
      <c r="BC49">
        <v>0.12572476413964001</v>
      </c>
      <c r="BD49">
        <v>0.13920288692945601</v>
      </c>
      <c r="BE49">
        <v>0.14393103180782801</v>
      </c>
      <c r="BF49">
        <v>0.133315175042894</v>
      </c>
      <c r="BJ49">
        <v>0.14306623068789001</v>
      </c>
      <c r="BP49">
        <v>0.140848558715163</v>
      </c>
      <c r="BQ49">
        <v>0.144133727194178</v>
      </c>
      <c r="BR49">
        <v>0.14411004657426299</v>
      </c>
      <c r="BW49">
        <f t="shared" si="2"/>
        <v>0.14717495211519699</v>
      </c>
      <c r="BX49">
        <f t="shared" si="3"/>
        <v>0.14306623068789001</v>
      </c>
      <c r="BY49">
        <f t="shared" si="4"/>
        <v>3.4179734518555E-3</v>
      </c>
      <c r="BZ49">
        <f t="shared" si="5"/>
        <v>0.10657195317085</v>
      </c>
      <c r="CA49">
        <f t="shared" si="6"/>
        <v>0.115301906293649</v>
      </c>
      <c r="CB49">
        <f t="shared" si="7"/>
        <v>0.13067687000905301</v>
      </c>
      <c r="CC49">
        <f t="shared" si="8"/>
        <v>0.13138055055348899</v>
      </c>
      <c r="CD49">
        <f t="shared" si="9"/>
        <v>0.147174059927804</v>
      </c>
      <c r="CE49">
        <f t="shared" si="10"/>
        <v>0.14717495211519699</v>
      </c>
      <c r="CF49">
        <f t="shared" si="11"/>
        <v>9.6698020335416301E-2</v>
      </c>
      <c r="CG49">
        <f t="shared" si="12"/>
        <v>0.14430834810565299</v>
      </c>
      <c r="CH49">
        <f t="shared" si="13"/>
        <v>0.14068066143299399</v>
      </c>
      <c r="CI49">
        <f t="shared" si="14"/>
        <v>0.12568266958292901</v>
      </c>
      <c r="CJ49">
        <f t="shared" si="15"/>
        <v>8.8680957099845206E-2</v>
      </c>
      <c r="CK49">
        <f t="shared" si="16"/>
        <v>0.14717495211519699</v>
      </c>
      <c r="CL49">
        <f t="shared" si="17"/>
        <v>0.14046530085247499</v>
      </c>
      <c r="CM49">
        <f t="shared" si="18"/>
        <v>0.140804632137603</v>
      </c>
      <c r="CN49">
        <f t="shared" si="19"/>
        <v>0.145627247595675</v>
      </c>
      <c r="CO49">
        <f t="shared" si="20"/>
        <v>0.143908605382571</v>
      </c>
      <c r="CP49">
        <f t="shared" si="21"/>
        <v>0.143180291637649</v>
      </c>
      <c r="CQ49">
        <f t="shared" si="22"/>
        <v>0.14063500656758299</v>
      </c>
      <c r="CR49">
        <f t="shared" si="23"/>
        <v>0.141919873358966</v>
      </c>
      <c r="CS49">
        <f t="shared" si="24"/>
        <v>0.14561143041668301</v>
      </c>
      <c r="CT49">
        <f t="shared" si="25"/>
        <v>0.14410534995781701</v>
      </c>
      <c r="CU49">
        <f t="shared" si="26"/>
        <v>9.6698020335416204E-2</v>
      </c>
      <c r="CV49">
        <f t="shared" si="27"/>
        <v>0.14430834810565299</v>
      </c>
      <c r="CW49">
        <f t="shared" si="28"/>
        <v>0.14068066143299399</v>
      </c>
      <c r="CX49">
        <f t="shared" si="29"/>
        <v>0.12569836979016699</v>
      </c>
      <c r="CY49">
        <f t="shared" si="30"/>
        <v>8.8680957099845206E-2</v>
      </c>
      <c r="CZ49">
        <f t="shared" si="31"/>
        <v>0.14046530085247499</v>
      </c>
      <c r="DA49">
        <f t="shared" si="32"/>
        <v>0.140804632137603</v>
      </c>
      <c r="DB49">
        <f t="shared" si="33"/>
        <v>0.145627247595675</v>
      </c>
      <c r="DC49">
        <f t="shared" si="34"/>
        <v>0.143908605382571</v>
      </c>
      <c r="DD49">
        <f t="shared" si="35"/>
        <v>0.143180291637649</v>
      </c>
      <c r="DE49">
        <f t="shared" si="36"/>
        <v>0.14063500656758299</v>
      </c>
      <c r="DF49">
        <f t="shared" si="37"/>
        <v>0.141919873358966</v>
      </c>
      <c r="DG49">
        <f t="shared" si="38"/>
        <v>0.14561143041668301</v>
      </c>
      <c r="DH49">
        <f t="shared" si="39"/>
        <v>0.14410534995781701</v>
      </c>
      <c r="DI49">
        <f t="shared" si="40"/>
        <v>0</v>
      </c>
      <c r="DJ49">
        <f t="shared" si="41"/>
        <v>0</v>
      </c>
      <c r="DK49">
        <f t="shared" si="42"/>
        <v>0</v>
      </c>
      <c r="DL49">
        <f t="shared" si="43"/>
        <v>0.14717495211519699</v>
      </c>
      <c r="DM49">
        <f t="shared" si="44"/>
        <v>8.1733934514911302E-2</v>
      </c>
      <c r="DN49">
        <f t="shared" si="45"/>
        <v>0.118010445072737</v>
      </c>
      <c r="DO49">
        <f t="shared" si="46"/>
        <v>7.6319835927441695E-2</v>
      </c>
      <c r="DP49">
        <f t="shared" si="47"/>
        <v>0.12521131219932599</v>
      </c>
      <c r="DQ49">
        <f t="shared" si="48"/>
        <v>5.5147340839748801E-2</v>
      </c>
      <c r="DR49">
        <f t="shared" si="49"/>
        <v>0.14074602921024101</v>
      </c>
      <c r="DS49">
        <f t="shared" si="50"/>
        <v>0.136338445403894</v>
      </c>
      <c r="DT49">
        <f t="shared" si="51"/>
        <v>0.140553906154325</v>
      </c>
      <c r="DU49">
        <f t="shared" si="52"/>
        <v>0.13721935314273501</v>
      </c>
      <c r="DV49">
        <f t="shared" si="53"/>
        <v>0.139969585643197</v>
      </c>
      <c r="DW49">
        <f t="shared" si="54"/>
        <v>0.12572476413964001</v>
      </c>
      <c r="DX49">
        <f t="shared" si="55"/>
        <v>0.13920288692945601</v>
      </c>
      <c r="DY49">
        <f t="shared" si="56"/>
        <v>0.14393103180782801</v>
      </c>
      <c r="DZ49">
        <f t="shared" si="57"/>
        <v>0.133315175042894</v>
      </c>
      <c r="EA49">
        <f t="shared" si="58"/>
        <v>0</v>
      </c>
      <c r="EB49">
        <f t="shared" si="59"/>
        <v>0</v>
      </c>
      <c r="EC49">
        <f t="shared" si="60"/>
        <v>0</v>
      </c>
      <c r="ED49">
        <f t="shared" si="61"/>
        <v>0.14306623068789001</v>
      </c>
      <c r="EE49">
        <f t="shared" si="62"/>
        <v>0</v>
      </c>
      <c r="EF49">
        <f t="shared" si="63"/>
        <v>0</v>
      </c>
      <c r="EG49">
        <f t="shared" si="64"/>
        <v>0</v>
      </c>
      <c r="EH49">
        <f t="shared" si="65"/>
        <v>0</v>
      </c>
      <c r="EI49">
        <f t="shared" si="66"/>
        <v>0</v>
      </c>
      <c r="EJ49">
        <f t="shared" si="67"/>
        <v>0.140848558715163</v>
      </c>
      <c r="EK49">
        <f t="shared" si="68"/>
        <v>0.144133727194178</v>
      </c>
      <c r="EL49">
        <f t="shared" si="69"/>
        <v>0.14411004657426299</v>
      </c>
      <c r="EM49">
        <f t="shared" si="70"/>
        <v>0</v>
      </c>
      <c r="EN49">
        <f t="shared" si="71"/>
        <v>0</v>
      </c>
      <c r="EO49">
        <f t="shared" si="72"/>
        <v>0</v>
      </c>
      <c r="EP49">
        <f t="shared" si="73"/>
        <v>0</v>
      </c>
    </row>
    <row r="50" spans="1:146" x14ac:dyDescent="0.25">
      <c r="A50" t="s">
        <v>961</v>
      </c>
      <c r="B50" t="s">
        <v>848</v>
      </c>
      <c r="C50">
        <v>1.17583165514477E-2</v>
      </c>
      <c r="D50">
        <v>-0.11499388204427501</v>
      </c>
      <c r="E50">
        <v>-0.25060421474635702</v>
      </c>
      <c r="F50">
        <v>-0.17465182492188799</v>
      </c>
      <c r="G50">
        <v>7.5322734985000996E-3</v>
      </c>
      <c r="H50">
        <v>9.3453586494290197E-2</v>
      </c>
      <c r="I50">
        <v>0.14833895155531099</v>
      </c>
      <c r="J50">
        <v>1.19004961286906E-2</v>
      </c>
      <c r="K50">
        <v>1.17583165514475E-2</v>
      </c>
      <c r="L50">
        <v>0.20496423756281101</v>
      </c>
      <c r="M50">
        <v>-5.9679210836628201E-2</v>
      </c>
      <c r="N50">
        <v>-5.1322975418354802E-2</v>
      </c>
      <c r="O50">
        <v>4.4386733586656603E-2</v>
      </c>
      <c r="P50">
        <v>0.31712249512943702</v>
      </c>
      <c r="Q50">
        <v>1.1758316551447601E-2</v>
      </c>
      <c r="R50">
        <v>0.12936492314020101</v>
      </c>
      <c r="S50">
        <v>0.118731338406293</v>
      </c>
      <c r="T50">
        <v>2.6288402536261201E-2</v>
      </c>
      <c r="U50">
        <v>6.2712601723750594E-2</v>
      </c>
      <c r="V50">
        <v>-4.4245651869061202E-2</v>
      </c>
      <c r="W50">
        <v>-0.10506434606246901</v>
      </c>
      <c r="X50">
        <v>-2.5069282076788098E-2</v>
      </c>
      <c r="Y50">
        <v>5.3508951060888099E-2</v>
      </c>
      <c r="Z50">
        <v>-7.1063755350002603E-2</v>
      </c>
      <c r="AA50">
        <v>0.20496423756281201</v>
      </c>
      <c r="AB50">
        <v>-5.9679210836628097E-2</v>
      </c>
      <c r="AC50">
        <v>-5.1322975418354698E-2</v>
      </c>
      <c r="AD50">
        <v>4.3927100102203499E-2</v>
      </c>
      <c r="AE50">
        <v>0.31712249512943702</v>
      </c>
      <c r="AF50">
        <v>0.12936492314020101</v>
      </c>
      <c r="AG50">
        <v>0.118731338406293</v>
      </c>
      <c r="AH50">
        <v>2.62884025362611E-2</v>
      </c>
      <c r="AI50">
        <v>6.2712601723750594E-2</v>
      </c>
      <c r="AJ50">
        <v>-4.4245651869061202E-2</v>
      </c>
      <c r="AK50">
        <v>-0.10506434606246901</v>
      </c>
      <c r="AL50">
        <v>-2.5069282076788098E-2</v>
      </c>
      <c r="AM50">
        <v>5.3508951060888002E-2</v>
      </c>
      <c r="AN50">
        <v>-7.1063755350002603E-2</v>
      </c>
      <c r="AR50">
        <v>1.1758316551447601E-2</v>
      </c>
      <c r="AS50">
        <v>3.9596413463174399E-2</v>
      </c>
      <c r="AT50">
        <v>-0.25014862529363102</v>
      </c>
      <c r="AU50">
        <v>0.36243680498751502</v>
      </c>
      <c r="AV50">
        <v>-0.197668089762981</v>
      </c>
      <c r="AW50">
        <v>0.276937547028205</v>
      </c>
      <c r="AX50">
        <v>-3.4243816829239403E-2</v>
      </c>
      <c r="AY50">
        <v>5.6619309405894797E-2</v>
      </c>
      <c r="AZ50">
        <v>-0.119994349410166</v>
      </c>
      <c r="BA50">
        <v>-5.277244269456E-4</v>
      </c>
      <c r="BB50">
        <v>-0.11624511658617601</v>
      </c>
      <c r="BC50">
        <v>-0.190940645675403</v>
      </c>
      <c r="BD50">
        <v>-0.12044721648762199</v>
      </c>
      <c r="BE50">
        <v>-5.97223356276722E-2</v>
      </c>
      <c r="BF50">
        <v>-0.17986425386942301</v>
      </c>
      <c r="BJ50">
        <v>-0.11499388204427501</v>
      </c>
      <c r="BP50">
        <v>4.7613591204245997E-3</v>
      </c>
      <c r="BQ50">
        <v>4.8894865718137899E-2</v>
      </c>
      <c r="BR50">
        <v>-2.16070401518723E-2</v>
      </c>
      <c r="BW50">
        <f t="shared" si="2"/>
        <v>1.17583165514477E-2</v>
      </c>
      <c r="BX50">
        <f t="shared" si="3"/>
        <v>0.11499388204427501</v>
      </c>
      <c r="BY50">
        <f t="shared" si="4"/>
        <v>0.25060421474635702</v>
      </c>
      <c r="BZ50">
        <f t="shared" si="5"/>
        <v>0.17465182492188799</v>
      </c>
      <c r="CA50">
        <f t="shared" si="6"/>
        <v>7.5322734985000996E-3</v>
      </c>
      <c r="CB50">
        <f t="shared" si="7"/>
        <v>9.3453586494290197E-2</v>
      </c>
      <c r="CC50">
        <f t="shared" si="8"/>
        <v>0.14833895155531099</v>
      </c>
      <c r="CD50">
        <f t="shared" si="9"/>
        <v>1.19004961286906E-2</v>
      </c>
      <c r="CE50">
        <f t="shared" si="10"/>
        <v>1.17583165514475E-2</v>
      </c>
      <c r="CF50">
        <f t="shared" si="11"/>
        <v>0.20496423756281101</v>
      </c>
      <c r="CG50">
        <f t="shared" si="12"/>
        <v>5.9679210836628201E-2</v>
      </c>
      <c r="CH50">
        <f t="shared" si="13"/>
        <v>5.1322975418354802E-2</v>
      </c>
      <c r="CI50">
        <f t="shared" si="14"/>
        <v>4.4386733586656603E-2</v>
      </c>
      <c r="CJ50">
        <f t="shared" si="15"/>
        <v>0.31712249512943702</v>
      </c>
      <c r="CK50">
        <f t="shared" si="16"/>
        <v>1.1758316551447601E-2</v>
      </c>
      <c r="CL50">
        <f t="shared" si="17"/>
        <v>0.12936492314020101</v>
      </c>
      <c r="CM50">
        <f t="shared" si="18"/>
        <v>0.118731338406293</v>
      </c>
      <c r="CN50">
        <f t="shared" si="19"/>
        <v>2.6288402536261201E-2</v>
      </c>
      <c r="CO50">
        <f t="shared" si="20"/>
        <v>6.2712601723750594E-2</v>
      </c>
      <c r="CP50">
        <f t="shared" si="21"/>
        <v>4.4245651869061202E-2</v>
      </c>
      <c r="CQ50">
        <f t="shared" si="22"/>
        <v>0.10506434606246901</v>
      </c>
      <c r="CR50">
        <f t="shared" si="23"/>
        <v>2.5069282076788098E-2</v>
      </c>
      <c r="CS50">
        <f t="shared" si="24"/>
        <v>5.3508951060888099E-2</v>
      </c>
      <c r="CT50">
        <f t="shared" si="25"/>
        <v>7.1063755350002603E-2</v>
      </c>
      <c r="CU50">
        <f t="shared" si="26"/>
        <v>0.20496423756281201</v>
      </c>
      <c r="CV50">
        <f t="shared" si="27"/>
        <v>5.9679210836628097E-2</v>
      </c>
      <c r="CW50">
        <f t="shared" si="28"/>
        <v>5.1322975418354698E-2</v>
      </c>
      <c r="CX50">
        <f t="shared" si="29"/>
        <v>4.3927100102203499E-2</v>
      </c>
      <c r="CY50">
        <f t="shared" si="30"/>
        <v>0.31712249512943702</v>
      </c>
      <c r="CZ50">
        <f t="shared" si="31"/>
        <v>0.12936492314020101</v>
      </c>
      <c r="DA50">
        <f t="shared" si="32"/>
        <v>0.118731338406293</v>
      </c>
      <c r="DB50">
        <f t="shared" si="33"/>
        <v>2.62884025362611E-2</v>
      </c>
      <c r="DC50">
        <f t="shared" si="34"/>
        <v>6.2712601723750594E-2</v>
      </c>
      <c r="DD50">
        <f t="shared" si="35"/>
        <v>4.4245651869061202E-2</v>
      </c>
      <c r="DE50">
        <f t="shared" si="36"/>
        <v>0.10506434606246901</v>
      </c>
      <c r="DF50">
        <f t="shared" si="37"/>
        <v>2.5069282076788098E-2</v>
      </c>
      <c r="DG50">
        <f t="shared" si="38"/>
        <v>5.3508951060888002E-2</v>
      </c>
      <c r="DH50">
        <f t="shared" si="39"/>
        <v>7.1063755350002603E-2</v>
      </c>
      <c r="DI50">
        <f t="shared" si="40"/>
        <v>0</v>
      </c>
      <c r="DJ50">
        <f t="shared" si="41"/>
        <v>0</v>
      </c>
      <c r="DK50">
        <f t="shared" si="42"/>
        <v>0</v>
      </c>
      <c r="DL50">
        <f t="shared" si="43"/>
        <v>1.1758316551447601E-2</v>
      </c>
      <c r="DM50">
        <f t="shared" si="44"/>
        <v>3.9596413463174399E-2</v>
      </c>
      <c r="DN50">
        <f t="shared" si="45"/>
        <v>0.25014862529363102</v>
      </c>
      <c r="DO50">
        <f t="shared" si="46"/>
        <v>0.36243680498751502</v>
      </c>
      <c r="DP50">
        <f t="shared" si="47"/>
        <v>0.197668089762981</v>
      </c>
      <c r="DQ50">
        <f t="shared" si="48"/>
        <v>0.276937547028205</v>
      </c>
      <c r="DR50">
        <f t="shared" si="49"/>
        <v>3.4243816829239403E-2</v>
      </c>
      <c r="DS50">
        <f t="shared" si="50"/>
        <v>5.6619309405894797E-2</v>
      </c>
      <c r="DT50">
        <f t="shared" si="51"/>
        <v>0.119994349410166</v>
      </c>
      <c r="DU50">
        <f t="shared" si="52"/>
        <v>5.277244269456E-4</v>
      </c>
      <c r="DV50">
        <f t="shared" si="53"/>
        <v>0.11624511658617601</v>
      </c>
      <c r="DW50">
        <f t="shared" si="54"/>
        <v>0.190940645675403</v>
      </c>
      <c r="DX50">
        <f t="shared" si="55"/>
        <v>0.12044721648762199</v>
      </c>
      <c r="DY50">
        <f t="shared" si="56"/>
        <v>5.97223356276722E-2</v>
      </c>
      <c r="DZ50">
        <f t="shared" si="57"/>
        <v>0.17986425386942301</v>
      </c>
      <c r="EA50">
        <f t="shared" si="58"/>
        <v>0</v>
      </c>
      <c r="EB50">
        <f t="shared" si="59"/>
        <v>0</v>
      </c>
      <c r="EC50">
        <f t="shared" si="60"/>
        <v>0</v>
      </c>
      <c r="ED50">
        <f t="shared" si="61"/>
        <v>0.11499388204427501</v>
      </c>
      <c r="EE50">
        <f t="shared" si="62"/>
        <v>0</v>
      </c>
      <c r="EF50">
        <f t="shared" si="63"/>
        <v>0</v>
      </c>
      <c r="EG50">
        <f t="shared" si="64"/>
        <v>0</v>
      </c>
      <c r="EH50">
        <f t="shared" si="65"/>
        <v>0</v>
      </c>
      <c r="EI50">
        <f t="shared" si="66"/>
        <v>0</v>
      </c>
      <c r="EJ50">
        <f t="shared" si="67"/>
        <v>4.7613591204245997E-3</v>
      </c>
      <c r="EK50">
        <f t="shared" si="68"/>
        <v>4.8894865718137899E-2</v>
      </c>
      <c r="EL50">
        <f t="shared" si="69"/>
        <v>2.16070401518723E-2</v>
      </c>
      <c r="EM50">
        <f t="shared" si="70"/>
        <v>0</v>
      </c>
      <c r="EN50">
        <f t="shared" si="71"/>
        <v>0</v>
      </c>
      <c r="EO50">
        <f t="shared" si="72"/>
        <v>0</v>
      </c>
      <c r="EP50">
        <f t="shared" si="73"/>
        <v>0</v>
      </c>
    </row>
    <row r="51" spans="1:146" hidden="1" x14ac:dyDescent="0.25">
      <c r="A51" t="s">
        <v>961</v>
      </c>
      <c r="B51" t="s">
        <v>849</v>
      </c>
      <c r="C51">
        <v>-2.24851159252135E-2</v>
      </c>
      <c r="D51">
        <v>-1.42698384849299E-2</v>
      </c>
      <c r="E51">
        <v>8.6917537239173295E-2</v>
      </c>
      <c r="F51">
        <v>0.27910787360156702</v>
      </c>
      <c r="G51">
        <v>0.28070483853136402</v>
      </c>
      <c r="H51">
        <v>0.210534433095354</v>
      </c>
      <c r="I51">
        <v>-2.0128671989783999E-2</v>
      </c>
      <c r="J51">
        <v>-2.2667627591370299E-2</v>
      </c>
      <c r="K51">
        <v>-2.2485115925213399E-2</v>
      </c>
      <c r="L51">
        <v>0.335721320427944</v>
      </c>
      <c r="M51">
        <v>-3.9476849421568302E-2</v>
      </c>
      <c r="N51">
        <v>-6.97841864754533E-2</v>
      </c>
      <c r="O51">
        <v>-0.15162565280048401</v>
      </c>
      <c r="P51">
        <v>0.18435232743010199</v>
      </c>
      <c r="Q51">
        <v>-2.2485115925213399E-2</v>
      </c>
      <c r="R51">
        <v>-5.9706101884545698E-2</v>
      </c>
      <c r="S51">
        <v>-9.9657956337314002E-2</v>
      </c>
      <c r="T51">
        <v>-5.1427160730421903E-2</v>
      </c>
      <c r="U51">
        <v>-6.5949132099014499E-2</v>
      </c>
      <c r="V51">
        <v>-5.8245570595803701E-2</v>
      </c>
      <c r="W51">
        <v>0.12212782845692401</v>
      </c>
      <c r="X51">
        <v>-5.8415531606454997E-3</v>
      </c>
      <c r="Y51">
        <v>-6.7282024062056703E-2</v>
      </c>
      <c r="Z51">
        <v>6.6792525002640296E-2</v>
      </c>
      <c r="AA51">
        <v>0.335721320427944</v>
      </c>
      <c r="AB51">
        <v>-3.9476849421568302E-2</v>
      </c>
      <c r="AC51">
        <v>-6.9784186475453397E-2</v>
      </c>
      <c r="AD51">
        <v>-0.15153193084908601</v>
      </c>
      <c r="AE51">
        <v>0.18435232743010199</v>
      </c>
      <c r="AF51">
        <v>-5.9706101884545698E-2</v>
      </c>
      <c r="AG51">
        <v>-9.9657956337314002E-2</v>
      </c>
      <c r="AH51">
        <v>-5.1427160730422E-2</v>
      </c>
      <c r="AI51">
        <v>-6.5949132099014499E-2</v>
      </c>
      <c r="AJ51">
        <v>-5.8245570595803701E-2</v>
      </c>
      <c r="AK51">
        <v>0.12212782845692401</v>
      </c>
      <c r="AL51">
        <v>-5.8415531606454997E-3</v>
      </c>
      <c r="AM51">
        <v>-6.72820240620568E-2</v>
      </c>
      <c r="AN51">
        <v>6.6792525002640296E-2</v>
      </c>
      <c r="AR51">
        <v>-2.2485115925213399E-2</v>
      </c>
      <c r="AS51">
        <v>0.36606243367760399</v>
      </c>
      <c r="AT51">
        <v>3.6332570007172098E-2</v>
      </c>
      <c r="AU51">
        <v>-3.3464634167580297E-2</v>
      </c>
      <c r="AV51">
        <v>0.19033251106066101</v>
      </c>
      <c r="AW51">
        <v>-0.15759194875542201</v>
      </c>
      <c r="AX51">
        <v>-0.111684625584772</v>
      </c>
      <c r="AY51">
        <v>-0.19742830993205099</v>
      </c>
      <c r="AZ51">
        <v>-1.5200582745689001E-2</v>
      </c>
      <c r="BA51">
        <v>-0.175829743809678</v>
      </c>
      <c r="BB51">
        <v>-6.9883029264854707E-2</v>
      </c>
      <c r="BC51">
        <v>0.1543024220892</v>
      </c>
      <c r="BD51">
        <v>-5.4661942054245002E-2</v>
      </c>
      <c r="BE51">
        <v>-9.8562894748119106E-2</v>
      </c>
      <c r="BF51">
        <v>9.7354774386181994E-2</v>
      </c>
      <c r="BJ51">
        <v>-1.4269838484930301E-2</v>
      </c>
      <c r="BP51">
        <v>-4.7765422412062497E-2</v>
      </c>
      <c r="BQ51">
        <v>4.62607447265031E-2</v>
      </c>
      <c r="BR51">
        <v>-6.9567886110852697E-2</v>
      </c>
      <c r="BW51">
        <f t="shared" si="2"/>
        <v>2.24851159252135E-2</v>
      </c>
      <c r="BX51">
        <f t="shared" si="3"/>
        <v>1.42698384849299E-2</v>
      </c>
      <c r="BY51">
        <f t="shared" si="4"/>
        <v>8.6917537239173295E-2</v>
      </c>
      <c r="BZ51">
        <f t="shared" si="5"/>
        <v>0.27910787360156702</v>
      </c>
      <c r="CA51">
        <f t="shared" si="6"/>
        <v>0.28070483853136402</v>
      </c>
      <c r="CB51">
        <f t="shared" si="7"/>
        <v>0.210534433095354</v>
      </c>
      <c r="CC51">
        <f t="shared" si="8"/>
        <v>2.0128671989783999E-2</v>
      </c>
      <c r="CD51">
        <f t="shared" si="9"/>
        <v>2.2667627591370299E-2</v>
      </c>
      <c r="CE51">
        <f t="shared" si="10"/>
        <v>2.2485115925213399E-2</v>
      </c>
      <c r="CF51">
        <f t="shared" si="11"/>
        <v>0.335721320427944</v>
      </c>
      <c r="CG51">
        <f t="shared" si="12"/>
        <v>3.9476849421568302E-2</v>
      </c>
      <c r="CH51">
        <f t="shared" si="13"/>
        <v>6.97841864754533E-2</v>
      </c>
      <c r="CI51">
        <f t="shared" si="14"/>
        <v>0.15162565280048401</v>
      </c>
      <c r="CJ51">
        <f t="shared" si="15"/>
        <v>0.18435232743010199</v>
      </c>
      <c r="CK51">
        <f t="shared" si="16"/>
        <v>2.2485115925213399E-2</v>
      </c>
      <c r="CL51">
        <f t="shared" si="17"/>
        <v>5.9706101884545698E-2</v>
      </c>
      <c r="CM51">
        <f t="shared" si="18"/>
        <v>9.9657956337314002E-2</v>
      </c>
      <c r="CN51">
        <f t="shared" si="19"/>
        <v>5.1427160730421903E-2</v>
      </c>
      <c r="CO51">
        <f t="shared" si="20"/>
        <v>6.5949132099014499E-2</v>
      </c>
      <c r="CP51">
        <f t="shared" si="21"/>
        <v>5.8245570595803701E-2</v>
      </c>
      <c r="CQ51">
        <f t="shared" si="22"/>
        <v>0.12212782845692401</v>
      </c>
      <c r="CR51">
        <f t="shared" si="23"/>
        <v>5.8415531606454997E-3</v>
      </c>
      <c r="CS51">
        <f t="shared" si="24"/>
        <v>6.7282024062056703E-2</v>
      </c>
      <c r="CT51">
        <f t="shared" si="25"/>
        <v>6.6792525002640296E-2</v>
      </c>
      <c r="CU51">
        <f t="shared" si="26"/>
        <v>0.335721320427944</v>
      </c>
      <c r="CV51">
        <f t="shared" si="27"/>
        <v>3.9476849421568302E-2</v>
      </c>
      <c r="CW51">
        <f t="shared" si="28"/>
        <v>6.9784186475453397E-2</v>
      </c>
      <c r="CX51">
        <f t="shared" si="29"/>
        <v>0.15153193084908601</v>
      </c>
      <c r="CY51">
        <f t="shared" si="30"/>
        <v>0.18435232743010199</v>
      </c>
      <c r="CZ51">
        <f t="shared" si="31"/>
        <v>5.9706101884545698E-2</v>
      </c>
      <c r="DA51">
        <f t="shared" si="32"/>
        <v>9.9657956337314002E-2</v>
      </c>
      <c r="DB51">
        <f t="shared" si="33"/>
        <v>5.1427160730422E-2</v>
      </c>
      <c r="DC51">
        <f t="shared" si="34"/>
        <v>6.5949132099014499E-2</v>
      </c>
      <c r="DD51">
        <f t="shared" si="35"/>
        <v>5.8245570595803701E-2</v>
      </c>
      <c r="DE51">
        <f t="shared" si="36"/>
        <v>0.12212782845692401</v>
      </c>
      <c r="DF51">
        <f t="shared" si="37"/>
        <v>5.8415531606454997E-3</v>
      </c>
      <c r="DG51">
        <f t="shared" si="38"/>
        <v>6.72820240620568E-2</v>
      </c>
      <c r="DH51">
        <f t="shared" si="39"/>
        <v>6.6792525002640296E-2</v>
      </c>
      <c r="DI51">
        <f t="shared" si="40"/>
        <v>0</v>
      </c>
      <c r="DJ51">
        <f t="shared" si="41"/>
        <v>0</v>
      </c>
      <c r="DK51">
        <f t="shared" si="42"/>
        <v>0</v>
      </c>
      <c r="DL51">
        <f t="shared" si="43"/>
        <v>2.2485115925213399E-2</v>
      </c>
      <c r="DM51">
        <f t="shared" si="44"/>
        <v>0.36606243367760399</v>
      </c>
      <c r="DN51">
        <f t="shared" si="45"/>
        <v>3.6332570007172098E-2</v>
      </c>
      <c r="DO51">
        <f t="shared" si="46"/>
        <v>3.3464634167580297E-2</v>
      </c>
      <c r="DP51">
        <f t="shared" si="47"/>
        <v>0.19033251106066101</v>
      </c>
      <c r="DQ51">
        <f t="shared" si="48"/>
        <v>0.15759194875542201</v>
      </c>
      <c r="DR51">
        <f t="shared" si="49"/>
        <v>0.111684625584772</v>
      </c>
      <c r="DS51">
        <f t="shared" si="50"/>
        <v>0.19742830993205099</v>
      </c>
      <c r="DT51">
        <f t="shared" si="51"/>
        <v>1.5200582745689001E-2</v>
      </c>
      <c r="DU51">
        <f t="shared" si="52"/>
        <v>0.175829743809678</v>
      </c>
      <c r="DV51">
        <f t="shared" si="53"/>
        <v>6.9883029264854707E-2</v>
      </c>
      <c r="DW51">
        <f t="shared" si="54"/>
        <v>0.1543024220892</v>
      </c>
      <c r="DX51">
        <f t="shared" si="55"/>
        <v>5.4661942054245002E-2</v>
      </c>
      <c r="DY51">
        <f t="shared" si="56"/>
        <v>9.8562894748119106E-2</v>
      </c>
      <c r="DZ51">
        <f t="shared" si="57"/>
        <v>9.7354774386181994E-2</v>
      </c>
      <c r="EA51">
        <f t="shared" si="58"/>
        <v>0</v>
      </c>
      <c r="EB51">
        <f t="shared" si="59"/>
        <v>0</v>
      </c>
      <c r="EC51">
        <f t="shared" si="60"/>
        <v>0</v>
      </c>
      <c r="ED51">
        <f t="shared" si="61"/>
        <v>1.4269838484930301E-2</v>
      </c>
      <c r="EE51">
        <f t="shared" si="62"/>
        <v>0</v>
      </c>
      <c r="EF51">
        <f t="shared" si="63"/>
        <v>0</v>
      </c>
      <c r="EG51">
        <f t="shared" si="64"/>
        <v>0</v>
      </c>
      <c r="EH51">
        <f t="shared" si="65"/>
        <v>0</v>
      </c>
      <c r="EI51">
        <f t="shared" si="66"/>
        <v>0</v>
      </c>
      <c r="EJ51">
        <f t="shared" si="67"/>
        <v>4.7765422412062497E-2</v>
      </c>
      <c r="EK51">
        <f t="shared" si="68"/>
        <v>4.62607447265031E-2</v>
      </c>
      <c r="EL51">
        <f t="shared" si="69"/>
        <v>6.9567886110852697E-2</v>
      </c>
      <c r="EM51">
        <f t="shared" si="70"/>
        <v>0</v>
      </c>
      <c r="EN51">
        <f t="shared" si="71"/>
        <v>0</v>
      </c>
      <c r="EO51">
        <f t="shared" si="72"/>
        <v>0</v>
      </c>
      <c r="EP51">
        <f t="shared" si="73"/>
        <v>0</v>
      </c>
    </row>
    <row r="52" spans="1:146" hidden="1" x14ac:dyDescent="0.25">
      <c r="A52" t="s">
        <v>962</v>
      </c>
      <c r="B52" t="s">
        <v>847</v>
      </c>
      <c r="C52">
        <v>0.16055794701863799</v>
      </c>
      <c r="D52">
        <v>0.14849175806819301</v>
      </c>
      <c r="E52">
        <v>5.4639868864923703E-2</v>
      </c>
      <c r="F52">
        <v>0.14248260164540599</v>
      </c>
      <c r="G52">
        <v>5.9659904410331102E-2</v>
      </c>
      <c r="H52">
        <v>0.101809732019079</v>
      </c>
      <c r="I52">
        <v>0.14556765760802601</v>
      </c>
      <c r="J52">
        <v>0.16055794701863799</v>
      </c>
      <c r="K52">
        <v>0.16055794701863799</v>
      </c>
      <c r="L52">
        <v>0.136445324915035</v>
      </c>
      <c r="M52">
        <v>0.124530792194988</v>
      </c>
      <c r="N52">
        <v>0.14990931335598401</v>
      </c>
      <c r="O52">
        <v>0.128761122981082</v>
      </c>
      <c r="P52">
        <v>6.04332685751756E-2</v>
      </c>
      <c r="Q52">
        <v>0.16055794701863799</v>
      </c>
      <c r="R52">
        <v>0.138933326279885</v>
      </c>
      <c r="S52">
        <v>0.14605965575718999</v>
      </c>
      <c r="T52">
        <v>0.154947964851958</v>
      </c>
      <c r="U52">
        <v>0.15190384340518201</v>
      </c>
      <c r="V52">
        <v>0.153689698267271</v>
      </c>
      <c r="W52">
        <v>0.13218505080418499</v>
      </c>
      <c r="X52">
        <v>0.13808745346787599</v>
      </c>
      <c r="Y52">
        <v>0.15859785587370101</v>
      </c>
      <c r="Z52">
        <v>0.13881280733795601</v>
      </c>
      <c r="AA52">
        <v>0.136445324915035</v>
      </c>
      <c r="AB52">
        <v>0.124530792194988</v>
      </c>
      <c r="AC52">
        <v>0.14990931335598401</v>
      </c>
      <c r="AD52">
        <v>0.128761122981082</v>
      </c>
      <c r="AE52">
        <v>6.04332685751756E-2</v>
      </c>
      <c r="AF52">
        <v>0.138933326279885</v>
      </c>
      <c r="AG52">
        <v>0.14605965575718999</v>
      </c>
      <c r="AH52">
        <v>0.154947964851958</v>
      </c>
      <c r="AI52">
        <v>0.15190384340518201</v>
      </c>
      <c r="AJ52">
        <v>0.153689698267271</v>
      </c>
      <c r="AK52">
        <v>0.13218505080418499</v>
      </c>
      <c r="AL52">
        <v>0.13808745346787599</v>
      </c>
      <c r="AM52">
        <v>0.15859785587370101</v>
      </c>
      <c r="AN52">
        <v>0.13881280733795601</v>
      </c>
      <c r="AO52">
        <v>0.16055794701863799</v>
      </c>
      <c r="AS52">
        <v>9.5339744484803202E-2</v>
      </c>
      <c r="AT52">
        <v>0.108706931421906</v>
      </c>
      <c r="AU52">
        <v>7.6600731025753502E-2</v>
      </c>
      <c r="AV52">
        <v>5.8215740313491103E-2</v>
      </c>
      <c r="AW52">
        <v>8.04323807505785E-2</v>
      </c>
      <c r="AX52">
        <v>0.111566753037651</v>
      </c>
      <c r="AY52">
        <v>0.111883271350303</v>
      </c>
      <c r="AZ52">
        <v>0.13770067884457299</v>
      </c>
      <c r="BA52">
        <v>0.146903246088923</v>
      </c>
      <c r="BB52">
        <v>0.14639381782654001</v>
      </c>
      <c r="BC52">
        <v>0.13665429467976001</v>
      </c>
      <c r="BD52">
        <v>0.14381310156180299</v>
      </c>
      <c r="BE52">
        <v>0.14332667112556699</v>
      </c>
      <c r="BF52">
        <v>0.14522268353095799</v>
      </c>
      <c r="BG52">
        <v>0.14849175806819301</v>
      </c>
      <c r="BK52">
        <v>0.16055794701863799</v>
      </c>
      <c r="BW52">
        <f t="shared" si="2"/>
        <v>0.16055794701863799</v>
      </c>
      <c r="BX52">
        <f t="shared" si="3"/>
        <v>0.14849175806819301</v>
      </c>
      <c r="BY52">
        <f t="shared" si="4"/>
        <v>5.4639868864923703E-2</v>
      </c>
      <c r="BZ52">
        <f t="shared" si="5"/>
        <v>0.14248260164540599</v>
      </c>
      <c r="CA52">
        <f t="shared" si="6"/>
        <v>5.9659904410331102E-2</v>
      </c>
      <c r="CB52">
        <f t="shared" si="7"/>
        <v>0.101809732019079</v>
      </c>
      <c r="CC52">
        <f t="shared" si="8"/>
        <v>0.14556765760802601</v>
      </c>
      <c r="CD52">
        <f t="shared" si="9"/>
        <v>0.16055794701863799</v>
      </c>
      <c r="CE52">
        <f t="shared" si="10"/>
        <v>0.16055794701863799</v>
      </c>
      <c r="CF52">
        <f t="shared" si="11"/>
        <v>0.136445324915035</v>
      </c>
      <c r="CG52">
        <f t="shared" si="12"/>
        <v>0.124530792194988</v>
      </c>
      <c r="CH52">
        <f t="shared" si="13"/>
        <v>0.14990931335598401</v>
      </c>
      <c r="CI52">
        <f t="shared" si="14"/>
        <v>0.128761122981082</v>
      </c>
      <c r="CJ52">
        <f t="shared" si="15"/>
        <v>6.04332685751756E-2</v>
      </c>
      <c r="CK52">
        <f t="shared" si="16"/>
        <v>0.16055794701863799</v>
      </c>
      <c r="CL52">
        <f t="shared" si="17"/>
        <v>0.138933326279885</v>
      </c>
      <c r="CM52">
        <f t="shared" si="18"/>
        <v>0.14605965575718999</v>
      </c>
      <c r="CN52">
        <f t="shared" si="19"/>
        <v>0.154947964851958</v>
      </c>
      <c r="CO52">
        <f t="shared" si="20"/>
        <v>0.15190384340518201</v>
      </c>
      <c r="CP52">
        <f t="shared" si="21"/>
        <v>0.153689698267271</v>
      </c>
      <c r="CQ52">
        <f t="shared" si="22"/>
        <v>0.13218505080418499</v>
      </c>
      <c r="CR52">
        <f t="shared" si="23"/>
        <v>0.13808745346787599</v>
      </c>
      <c r="CS52">
        <f t="shared" si="24"/>
        <v>0.15859785587370101</v>
      </c>
      <c r="CT52">
        <f t="shared" si="25"/>
        <v>0.13881280733795601</v>
      </c>
      <c r="CU52">
        <f t="shared" si="26"/>
        <v>0.136445324915035</v>
      </c>
      <c r="CV52">
        <f t="shared" si="27"/>
        <v>0.124530792194988</v>
      </c>
      <c r="CW52">
        <f t="shared" si="28"/>
        <v>0.14990931335598401</v>
      </c>
      <c r="CX52">
        <f t="shared" si="29"/>
        <v>0.128761122981082</v>
      </c>
      <c r="CY52">
        <f t="shared" si="30"/>
        <v>6.04332685751756E-2</v>
      </c>
      <c r="CZ52">
        <f t="shared" si="31"/>
        <v>0.138933326279885</v>
      </c>
      <c r="DA52">
        <f t="shared" si="32"/>
        <v>0.14605965575718999</v>
      </c>
      <c r="DB52">
        <f t="shared" si="33"/>
        <v>0.154947964851958</v>
      </c>
      <c r="DC52">
        <f t="shared" si="34"/>
        <v>0.15190384340518201</v>
      </c>
      <c r="DD52">
        <f t="shared" si="35"/>
        <v>0.153689698267271</v>
      </c>
      <c r="DE52">
        <f t="shared" si="36"/>
        <v>0.13218505080418499</v>
      </c>
      <c r="DF52">
        <f t="shared" si="37"/>
        <v>0.13808745346787599</v>
      </c>
      <c r="DG52">
        <f t="shared" si="38"/>
        <v>0.15859785587370101</v>
      </c>
      <c r="DH52">
        <f t="shared" si="39"/>
        <v>0.13881280733795601</v>
      </c>
      <c r="DI52">
        <f t="shared" si="40"/>
        <v>0.16055794701863799</v>
      </c>
      <c r="DJ52">
        <f t="shared" si="41"/>
        <v>0</v>
      </c>
      <c r="DK52">
        <f t="shared" si="42"/>
        <v>0</v>
      </c>
      <c r="DL52">
        <f t="shared" si="43"/>
        <v>0</v>
      </c>
      <c r="DM52">
        <f t="shared" si="44"/>
        <v>9.5339744484803202E-2</v>
      </c>
      <c r="DN52">
        <f t="shared" si="45"/>
        <v>0.108706931421906</v>
      </c>
      <c r="DO52">
        <f t="shared" si="46"/>
        <v>7.6600731025753502E-2</v>
      </c>
      <c r="DP52">
        <f t="shared" si="47"/>
        <v>5.8215740313491103E-2</v>
      </c>
      <c r="DQ52">
        <f t="shared" si="48"/>
        <v>8.04323807505785E-2</v>
      </c>
      <c r="DR52">
        <f t="shared" si="49"/>
        <v>0.111566753037651</v>
      </c>
      <c r="DS52">
        <f t="shared" si="50"/>
        <v>0.111883271350303</v>
      </c>
      <c r="DT52">
        <f t="shared" si="51"/>
        <v>0.13770067884457299</v>
      </c>
      <c r="DU52">
        <f t="shared" si="52"/>
        <v>0.146903246088923</v>
      </c>
      <c r="DV52">
        <f t="shared" si="53"/>
        <v>0.14639381782654001</v>
      </c>
      <c r="DW52">
        <f t="shared" si="54"/>
        <v>0.13665429467976001</v>
      </c>
      <c r="DX52">
        <f t="shared" si="55"/>
        <v>0.14381310156180299</v>
      </c>
      <c r="DY52">
        <f t="shared" si="56"/>
        <v>0.14332667112556699</v>
      </c>
      <c r="DZ52">
        <f t="shared" si="57"/>
        <v>0.14522268353095799</v>
      </c>
      <c r="EA52">
        <f t="shared" si="58"/>
        <v>0.14849175806819301</v>
      </c>
      <c r="EB52">
        <f t="shared" si="59"/>
        <v>0</v>
      </c>
      <c r="EC52">
        <f t="shared" si="60"/>
        <v>0</v>
      </c>
      <c r="ED52">
        <f t="shared" si="61"/>
        <v>0</v>
      </c>
      <c r="EE52">
        <f t="shared" si="62"/>
        <v>0.16055794701863799</v>
      </c>
      <c r="EF52">
        <f t="shared" si="63"/>
        <v>0</v>
      </c>
      <c r="EG52">
        <f t="shared" si="64"/>
        <v>0</v>
      </c>
      <c r="EH52">
        <f t="shared" si="65"/>
        <v>0</v>
      </c>
      <c r="EI52">
        <f t="shared" si="66"/>
        <v>0</v>
      </c>
      <c r="EJ52">
        <f t="shared" si="67"/>
        <v>0</v>
      </c>
      <c r="EK52">
        <f t="shared" si="68"/>
        <v>0</v>
      </c>
      <c r="EL52">
        <f t="shared" si="69"/>
        <v>0</v>
      </c>
      <c r="EM52">
        <f t="shared" si="70"/>
        <v>0</v>
      </c>
      <c r="EN52">
        <f t="shared" si="71"/>
        <v>0</v>
      </c>
      <c r="EO52">
        <f t="shared" si="72"/>
        <v>0</v>
      </c>
      <c r="EP52">
        <f t="shared" si="73"/>
        <v>0</v>
      </c>
    </row>
    <row r="53" spans="1:146" hidden="1" x14ac:dyDescent="0.25">
      <c r="A53" t="s">
        <v>962</v>
      </c>
      <c r="B53" t="s">
        <v>848</v>
      </c>
      <c r="C53">
        <v>2.6196430505726401E-2</v>
      </c>
      <c r="D53">
        <v>-0.12742345218006601</v>
      </c>
      <c r="E53">
        <v>0.234256757144369</v>
      </c>
      <c r="F53">
        <v>-4.2974842150618697E-2</v>
      </c>
      <c r="G53">
        <v>0.26764744548627101</v>
      </c>
      <c r="H53">
        <v>0.25755301734179298</v>
      </c>
      <c r="I53">
        <v>0.111183677651768</v>
      </c>
      <c r="J53">
        <v>2.6196430505726301E-2</v>
      </c>
      <c r="K53">
        <v>2.61964305057262E-2</v>
      </c>
      <c r="L53">
        <v>-0.124205744555972</v>
      </c>
      <c r="M53">
        <v>0.201680582959332</v>
      </c>
      <c r="N53">
        <v>4.7357378459392998E-3</v>
      </c>
      <c r="O53">
        <v>-0.15775508698931301</v>
      </c>
      <c r="P53">
        <v>0.17421166127339499</v>
      </c>
      <c r="Q53">
        <v>2.61964305057262E-2</v>
      </c>
      <c r="R53">
        <v>-6.6780818467565797E-2</v>
      </c>
      <c r="S53">
        <v>-9.7541729019164802E-2</v>
      </c>
      <c r="T53">
        <v>-5.8486438478102198E-2</v>
      </c>
      <c r="U53">
        <v>7.6817255387799502E-2</v>
      </c>
      <c r="V53">
        <v>3.3125486544736099E-2</v>
      </c>
      <c r="W53">
        <v>0.19148387562824901</v>
      </c>
      <c r="X53">
        <v>0.112178857295715</v>
      </c>
      <c r="Y53">
        <v>-2.1192703387432701E-2</v>
      </c>
      <c r="Z53">
        <v>0.15070869385736099</v>
      </c>
      <c r="AA53">
        <v>-0.124205744555972</v>
      </c>
      <c r="AB53">
        <v>0.201680582959332</v>
      </c>
      <c r="AC53">
        <v>4.7357378459392E-3</v>
      </c>
      <c r="AD53">
        <v>-0.15775508698931301</v>
      </c>
      <c r="AE53">
        <v>0.17421166127339499</v>
      </c>
      <c r="AF53">
        <v>-6.6780818467565797E-2</v>
      </c>
      <c r="AG53">
        <v>-9.7541729019164705E-2</v>
      </c>
      <c r="AH53">
        <v>-5.8486438478102198E-2</v>
      </c>
      <c r="AI53">
        <v>7.6817255387799502E-2</v>
      </c>
      <c r="AJ53">
        <v>3.3125486544736099E-2</v>
      </c>
      <c r="AK53">
        <v>0.19148387562824901</v>
      </c>
      <c r="AL53">
        <v>0.112178857295715</v>
      </c>
      <c r="AM53">
        <v>-2.1192703387432701E-2</v>
      </c>
      <c r="AN53">
        <v>0.15070869385736099</v>
      </c>
      <c r="AO53">
        <v>2.6196430505726301E-2</v>
      </c>
      <c r="AS53">
        <v>-0.117186557629679</v>
      </c>
      <c r="AT53">
        <v>0.16751681466159099</v>
      </c>
      <c r="AU53">
        <v>-0.226461018861293</v>
      </c>
      <c r="AV53">
        <v>-0.24647374491294899</v>
      </c>
      <c r="AW53">
        <v>0.10080361274878701</v>
      </c>
      <c r="AX53">
        <v>-0.23263852366034901</v>
      </c>
      <c r="AY53">
        <v>-0.25295029913551498</v>
      </c>
      <c r="AZ53">
        <v>-0.14044889377234801</v>
      </c>
      <c r="BA53">
        <v>-4.5184834603543299E-2</v>
      </c>
      <c r="BB53">
        <v>-0.10043727762702601</v>
      </c>
      <c r="BC53">
        <v>3.5633989013733401E-2</v>
      </c>
      <c r="BD53">
        <v>-3.4070497987998299E-2</v>
      </c>
      <c r="BE53">
        <v>-0.15297546643378099</v>
      </c>
      <c r="BF53">
        <v>-1.5532513280516601E-2</v>
      </c>
      <c r="BG53">
        <v>-0.12742345218006601</v>
      </c>
      <c r="BK53">
        <v>2.6196430505726301E-2</v>
      </c>
      <c r="BW53">
        <f t="shared" si="2"/>
        <v>2.6196430505726401E-2</v>
      </c>
      <c r="BX53">
        <f t="shared" si="3"/>
        <v>0.12742345218006601</v>
      </c>
      <c r="BY53">
        <f t="shared" si="4"/>
        <v>0.234256757144369</v>
      </c>
      <c r="BZ53">
        <f t="shared" si="5"/>
        <v>4.2974842150618697E-2</v>
      </c>
      <c r="CA53">
        <f t="shared" si="6"/>
        <v>0.26764744548627101</v>
      </c>
      <c r="CB53">
        <f t="shared" si="7"/>
        <v>0.25755301734179298</v>
      </c>
      <c r="CC53">
        <f t="shared" si="8"/>
        <v>0.111183677651768</v>
      </c>
      <c r="CD53">
        <f t="shared" si="9"/>
        <v>2.6196430505726301E-2</v>
      </c>
      <c r="CE53">
        <f t="shared" si="10"/>
        <v>2.61964305057262E-2</v>
      </c>
      <c r="CF53">
        <f t="shared" si="11"/>
        <v>0.124205744555972</v>
      </c>
      <c r="CG53">
        <f t="shared" si="12"/>
        <v>0.201680582959332</v>
      </c>
      <c r="CH53">
        <f t="shared" si="13"/>
        <v>4.7357378459392998E-3</v>
      </c>
      <c r="CI53">
        <f t="shared" si="14"/>
        <v>0.15775508698931301</v>
      </c>
      <c r="CJ53">
        <f t="shared" si="15"/>
        <v>0.17421166127339499</v>
      </c>
      <c r="CK53">
        <f t="shared" si="16"/>
        <v>2.61964305057262E-2</v>
      </c>
      <c r="CL53">
        <f t="shared" si="17"/>
        <v>6.6780818467565797E-2</v>
      </c>
      <c r="CM53">
        <f t="shared" si="18"/>
        <v>9.7541729019164802E-2</v>
      </c>
      <c r="CN53">
        <f t="shared" si="19"/>
        <v>5.8486438478102198E-2</v>
      </c>
      <c r="CO53">
        <f t="shared" si="20"/>
        <v>7.6817255387799502E-2</v>
      </c>
      <c r="CP53">
        <f t="shared" si="21"/>
        <v>3.3125486544736099E-2</v>
      </c>
      <c r="CQ53">
        <f t="shared" si="22"/>
        <v>0.19148387562824901</v>
      </c>
      <c r="CR53">
        <f t="shared" si="23"/>
        <v>0.112178857295715</v>
      </c>
      <c r="CS53">
        <f t="shared" si="24"/>
        <v>2.1192703387432701E-2</v>
      </c>
      <c r="CT53">
        <f t="shared" si="25"/>
        <v>0.15070869385736099</v>
      </c>
      <c r="CU53">
        <f t="shared" si="26"/>
        <v>0.124205744555972</v>
      </c>
      <c r="CV53">
        <f t="shared" si="27"/>
        <v>0.201680582959332</v>
      </c>
      <c r="CW53">
        <f t="shared" si="28"/>
        <v>4.7357378459392E-3</v>
      </c>
      <c r="CX53">
        <f t="shared" si="29"/>
        <v>0.15775508698931301</v>
      </c>
      <c r="CY53">
        <f t="shared" si="30"/>
        <v>0.17421166127339499</v>
      </c>
      <c r="CZ53">
        <f t="shared" si="31"/>
        <v>6.6780818467565797E-2</v>
      </c>
      <c r="DA53">
        <f t="shared" si="32"/>
        <v>9.7541729019164705E-2</v>
      </c>
      <c r="DB53">
        <f t="shared" si="33"/>
        <v>5.8486438478102198E-2</v>
      </c>
      <c r="DC53">
        <f t="shared" si="34"/>
        <v>7.6817255387799502E-2</v>
      </c>
      <c r="DD53">
        <f t="shared" si="35"/>
        <v>3.3125486544736099E-2</v>
      </c>
      <c r="DE53">
        <f t="shared" si="36"/>
        <v>0.19148387562824901</v>
      </c>
      <c r="DF53">
        <f t="shared" si="37"/>
        <v>0.112178857295715</v>
      </c>
      <c r="DG53">
        <f t="shared" si="38"/>
        <v>2.1192703387432701E-2</v>
      </c>
      <c r="DH53">
        <f t="shared" si="39"/>
        <v>0.15070869385736099</v>
      </c>
      <c r="DI53">
        <f t="shared" si="40"/>
        <v>2.6196430505726301E-2</v>
      </c>
      <c r="DJ53">
        <f t="shared" si="41"/>
        <v>0</v>
      </c>
      <c r="DK53">
        <f t="shared" si="42"/>
        <v>0</v>
      </c>
      <c r="DL53">
        <f t="shared" si="43"/>
        <v>0</v>
      </c>
      <c r="DM53">
        <f t="shared" si="44"/>
        <v>0.117186557629679</v>
      </c>
      <c r="DN53">
        <f t="shared" si="45"/>
        <v>0.16751681466159099</v>
      </c>
      <c r="DO53">
        <f t="shared" si="46"/>
        <v>0.226461018861293</v>
      </c>
      <c r="DP53">
        <f t="shared" si="47"/>
        <v>0.24647374491294899</v>
      </c>
      <c r="DQ53">
        <f t="shared" si="48"/>
        <v>0.10080361274878701</v>
      </c>
      <c r="DR53">
        <f t="shared" si="49"/>
        <v>0.23263852366034901</v>
      </c>
      <c r="DS53">
        <f t="shared" si="50"/>
        <v>0.25295029913551498</v>
      </c>
      <c r="DT53">
        <f t="shared" si="51"/>
        <v>0.14044889377234801</v>
      </c>
      <c r="DU53">
        <f t="shared" si="52"/>
        <v>4.5184834603543299E-2</v>
      </c>
      <c r="DV53">
        <f t="shared" si="53"/>
        <v>0.10043727762702601</v>
      </c>
      <c r="DW53">
        <f t="shared" si="54"/>
        <v>3.5633989013733401E-2</v>
      </c>
      <c r="DX53">
        <f t="shared" si="55"/>
        <v>3.4070497987998299E-2</v>
      </c>
      <c r="DY53">
        <f t="shared" si="56"/>
        <v>0.15297546643378099</v>
      </c>
      <c r="DZ53">
        <f t="shared" si="57"/>
        <v>1.5532513280516601E-2</v>
      </c>
      <c r="EA53">
        <f t="shared" si="58"/>
        <v>0.12742345218006601</v>
      </c>
      <c r="EB53">
        <f t="shared" si="59"/>
        <v>0</v>
      </c>
      <c r="EC53">
        <f t="shared" si="60"/>
        <v>0</v>
      </c>
      <c r="ED53">
        <f t="shared" si="61"/>
        <v>0</v>
      </c>
      <c r="EE53">
        <f t="shared" si="62"/>
        <v>2.6196430505726301E-2</v>
      </c>
      <c r="EF53">
        <f t="shared" si="63"/>
        <v>0</v>
      </c>
      <c r="EG53">
        <f t="shared" si="64"/>
        <v>0</v>
      </c>
      <c r="EH53">
        <f t="shared" si="65"/>
        <v>0</v>
      </c>
      <c r="EI53">
        <f t="shared" si="66"/>
        <v>0</v>
      </c>
      <c r="EJ53">
        <f t="shared" si="67"/>
        <v>0</v>
      </c>
      <c r="EK53">
        <f t="shared" si="68"/>
        <v>0</v>
      </c>
      <c r="EL53">
        <f t="shared" si="69"/>
        <v>0</v>
      </c>
      <c r="EM53">
        <f t="shared" si="70"/>
        <v>0</v>
      </c>
      <c r="EN53">
        <f t="shared" si="71"/>
        <v>0</v>
      </c>
      <c r="EO53">
        <f t="shared" si="72"/>
        <v>0</v>
      </c>
      <c r="EP53">
        <f t="shared" si="73"/>
        <v>0</v>
      </c>
    </row>
    <row r="54" spans="1:146" hidden="1" x14ac:dyDescent="0.25">
      <c r="A54" t="s">
        <v>962</v>
      </c>
      <c r="B54" t="s">
        <v>849</v>
      </c>
      <c r="C54">
        <v>-2.8632892158640399E-2</v>
      </c>
      <c r="D54">
        <v>6.2589148269747402E-2</v>
      </c>
      <c r="E54">
        <v>-0.183612965704403</v>
      </c>
      <c r="F54">
        <v>-1.6079668936798901E-2</v>
      </c>
      <c r="G54">
        <v>-0.27239873649037299</v>
      </c>
      <c r="H54">
        <v>-0.13796108925185799</v>
      </c>
      <c r="I54">
        <v>5.5863980093633003E-3</v>
      </c>
      <c r="J54">
        <v>-2.8632892158640601E-2</v>
      </c>
      <c r="K54">
        <v>-2.8632892158640299E-2</v>
      </c>
      <c r="L54">
        <v>2.2783315433272701E-2</v>
      </c>
      <c r="M54">
        <v>8.4484349236432402E-2</v>
      </c>
      <c r="N54">
        <v>3.47720877102526E-2</v>
      </c>
      <c r="O54">
        <v>-7.1181970287323607E-2</v>
      </c>
      <c r="P54">
        <v>-0.33235000644107399</v>
      </c>
      <c r="Q54">
        <v>-2.8632892158640399E-2</v>
      </c>
      <c r="R54">
        <v>-0.19812316514258099</v>
      </c>
      <c r="S54">
        <v>-0.15013985994583101</v>
      </c>
      <c r="T54">
        <v>2.42955425659078E-2</v>
      </c>
      <c r="U54">
        <v>1.94351865239611E-2</v>
      </c>
      <c r="V54">
        <v>-0.122530216741709</v>
      </c>
      <c r="W54">
        <v>0.112837948631409</v>
      </c>
      <c r="X54">
        <v>0.121696195434722</v>
      </c>
      <c r="Y54">
        <v>-8.1741059457208207E-2</v>
      </c>
      <c r="Z54">
        <v>0.120685880562295</v>
      </c>
      <c r="AA54">
        <v>2.2783315433272701E-2</v>
      </c>
      <c r="AB54">
        <v>8.4484349236432194E-2</v>
      </c>
      <c r="AC54">
        <v>3.4772087710252801E-2</v>
      </c>
      <c r="AD54">
        <v>-7.1181970287323704E-2</v>
      </c>
      <c r="AE54">
        <v>-0.33235000644107399</v>
      </c>
      <c r="AF54">
        <v>-0.19812316514258099</v>
      </c>
      <c r="AG54">
        <v>-0.15013985994583101</v>
      </c>
      <c r="AH54">
        <v>2.4295542565907699E-2</v>
      </c>
      <c r="AI54">
        <v>1.94351865239611E-2</v>
      </c>
      <c r="AJ54">
        <v>-0.122530216741709</v>
      </c>
      <c r="AK54">
        <v>0.112837948631409</v>
      </c>
      <c r="AL54">
        <v>0.121696195434722</v>
      </c>
      <c r="AM54">
        <v>-8.1741059457208207E-2</v>
      </c>
      <c r="AN54">
        <v>0.120685880562295</v>
      </c>
      <c r="AO54">
        <v>-2.8632892158640299E-2</v>
      </c>
      <c r="AS54">
        <v>0.34057407428504299</v>
      </c>
      <c r="AT54">
        <v>5.0981174163265898E-2</v>
      </c>
      <c r="AU54">
        <v>-0.114231903287042</v>
      </c>
      <c r="AV54">
        <v>-0.22766003466750601</v>
      </c>
      <c r="AW54">
        <v>0.16385439790721801</v>
      </c>
      <c r="AX54">
        <v>-4.9577522461304598E-2</v>
      </c>
      <c r="AY54">
        <v>-3.4957615269477799E-2</v>
      </c>
      <c r="AZ54">
        <v>5.9787834342763503E-2</v>
      </c>
      <c r="BA54">
        <v>8.2621322781922801E-2</v>
      </c>
      <c r="BB54">
        <v>-4.5238775663487697E-2</v>
      </c>
      <c r="BC54">
        <v>0.24043152972437701</v>
      </c>
      <c r="BD54">
        <v>0.18103518358597001</v>
      </c>
      <c r="BE54">
        <v>1.3918832666378E-2</v>
      </c>
      <c r="BF54">
        <v>0.202189971061497</v>
      </c>
      <c r="BG54">
        <v>6.2589148269747402E-2</v>
      </c>
      <c r="BK54">
        <v>-2.8632892158640299E-2</v>
      </c>
      <c r="BW54">
        <f t="shared" si="2"/>
        <v>2.8632892158640399E-2</v>
      </c>
      <c r="BX54">
        <f t="shared" si="3"/>
        <v>6.2589148269747402E-2</v>
      </c>
      <c r="BY54">
        <f t="shared" si="4"/>
        <v>0.183612965704403</v>
      </c>
      <c r="BZ54">
        <f t="shared" si="5"/>
        <v>1.6079668936798901E-2</v>
      </c>
      <c r="CA54">
        <f t="shared" si="6"/>
        <v>0.27239873649037299</v>
      </c>
      <c r="CB54">
        <f t="shared" si="7"/>
        <v>0.13796108925185799</v>
      </c>
      <c r="CC54">
        <f t="shared" si="8"/>
        <v>5.5863980093633003E-3</v>
      </c>
      <c r="CD54">
        <f t="shared" si="9"/>
        <v>2.8632892158640601E-2</v>
      </c>
      <c r="CE54">
        <f t="shared" si="10"/>
        <v>2.8632892158640299E-2</v>
      </c>
      <c r="CF54">
        <f t="shared" si="11"/>
        <v>2.2783315433272701E-2</v>
      </c>
      <c r="CG54">
        <f t="shared" si="12"/>
        <v>8.4484349236432402E-2</v>
      </c>
      <c r="CH54">
        <f t="shared" si="13"/>
        <v>3.47720877102526E-2</v>
      </c>
      <c r="CI54">
        <f t="shared" si="14"/>
        <v>7.1181970287323607E-2</v>
      </c>
      <c r="CJ54">
        <f t="shared" si="15"/>
        <v>0.33235000644107399</v>
      </c>
      <c r="CK54">
        <f t="shared" si="16"/>
        <v>2.8632892158640399E-2</v>
      </c>
      <c r="CL54">
        <f t="shared" si="17"/>
        <v>0.19812316514258099</v>
      </c>
      <c r="CM54">
        <f t="shared" si="18"/>
        <v>0.15013985994583101</v>
      </c>
      <c r="CN54">
        <f t="shared" si="19"/>
        <v>2.42955425659078E-2</v>
      </c>
      <c r="CO54">
        <f t="shared" si="20"/>
        <v>1.94351865239611E-2</v>
      </c>
      <c r="CP54">
        <f t="shared" si="21"/>
        <v>0.122530216741709</v>
      </c>
      <c r="CQ54">
        <f t="shared" si="22"/>
        <v>0.112837948631409</v>
      </c>
      <c r="CR54">
        <f t="shared" si="23"/>
        <v>0.121696195434722</v>
      </c>
      <c r="CS54">
        <f t="shared" si="24"/>
        <v>8.1741059457208207E-2</v>
      </c>
      <c r="CT54">
        <f t="shared" si="25"/>
        <v>0.120685880562295</v>
      </c>
      <c r="CU54">
        <f t="shared" si="26"/>
        <v>2.2783315433272701E-2</v>
      </c>
      <c r="CV54">
        <f t="shared" si="27"/>
        <v>8.4484349236432194E-2</v>
      </c>
      <c r="CW54">
        <f t="shared" si="28"/>
        <v>3.4772087710252801E-2</v>
      </c>
      <c r="CX54">
        <f t="shared" si="29"/>
        <v>7.1181970287323704E-2</v>
      </c>
      <c r="CY54">
        <f t="shared" si="30"/>
        <v>0.33235000644107399</v>
      </c>
      <c r="CZ54">
        <f t="shared" si="31"/>
        <v>0.19812316514258099</v>
      </c>
      <c r="DA54">
        <f t="shared" si="32"/>
        <v>0.15013985994583101</v>
      </c>
      <c r="DB54">
        <f t="shared" si="33"/>
        <v>2.4295542565907699E-2</v>
      </c>
      <c r="DC54">
        <f t="shared" si="34"/>
        <v>1.94351865239611E-2</v>
      </c>
      <c r="DD54">
        <f t="shared" si="35"/>
        <v>0.122530216741709</v>
      </c>
      <c r="DE54">
        <f t="shared" si="36"/>
        <v>0.112837948631409</v>
      </c>
      <c r="DF54">
        <f t="shared" si="37"/>
        <v>0.121696195434722</v>
      </c>
      <c r="DG54">
        <f t="shared" si="38"/>
        <v>8.1741059457208207E-2</v>
      </c>
      <c r="DH54">
        <f t="shared" si="39"/>
        <v>0.120685880562295</v>
      </c>
      <c r="DI54">
        <f t="shared" si="40"/>
        <v>2.8632892158640299E-2</v>
      </c>
      <c r="DJ54">
        <f t="shared" si="41"/>
        <v>0</v>
      </c>
      <c r="DK54">
        <f t="shared" si="42"/>
        <v>0</v>
      </c>
      <c r="DL54">
        <f t="shared" si="43"/>
        <v>0</v>
      </c>
      <c r="DM54">
        <f t="shared" si="44"/>
        <v>0.34057407428504299</v>
      </c>
      <c r="DN54">
        <f t="shared" si="45"/>
        <v>5.0981174163265898E-2</v>
      </c>
      <c r="DO54">
        <f t="shared" si="46"/>
        <v>0.114231903287042</v>
      </c>
      <c r="DP54">
        <f t="shared" si="47"/>
        <v>0.22766003466750601</v>
      </c>
      <c r="DQ54">
        <f t="shared" si="48"/>
        <v>0.16385439790721801</v>
      </c>
      <c r="DR54">
        <f t="shared" si="49"/>
        <v>4.9577522461304598E-2</v>
      </c>
      <c r="DS54">
        <f t="shared" si="50"/>
        <v>3.4957615269477799E-2</v>
      </c>
      <c r="DT54">
        <f t="shared" si="51"/>
        <v>5.9787834342763503E-2</v>
      </c>
      <c r="DU54">
        <f t="shared" si="52"/>
        <v>8.2621322781922801E-2</v>
      </c>
      <c r="DV54">
        <f t="shared" si="53"/>
        <v>4.5238775663487697E-2</v>
      </c>
      <c r="DW54">
        <f t="shared" si="54"/>
        <v>0.24043152972437701</v>
      </c>
      <c r="DX54">
        <f t="shared" si="55"/>
        <v>0.18103518358597001</v>
      </c>
      <c r="DY54">
        <f t="shared" si="56"/>
        <v>1.3918832666378E-2</v>
      </c>
      <c r="DZ54">
        <f t="shared" si="57"/>
        <v>0.202189971061497</v>
      </c>
      <c r="EA54">
        <f t="shared" si="58"/>
        <v>6.2589148269747402E-2</v>
      </c>
      <c r="EB54">
        <f t="shared" si="59"/>
        <v>0</v>
      </c>
      <c r="EC54">
        <f t="shared" si="60"/>
        <v>0</v>
      </c>
      <c r="ED54">
        <f t="shared" si="61"/>
        <v>0</v>
      </c>
      <c r="EE54">
        <f t="shared" si="62"/>
        <v>2.8632892158640299E-2</v>
      </c>
      <c r="EF54">
        <f t="shared" si="63"/>
        <v>0</v>
      </c>
      <c r="EG54">
        <f t="shared" si="64"/>
        <v>0</v>
      </c>
      <c r="EH54">
        <f t="shared" si="65"/>
        <v>0</v>
      </c>
      <c r="EI54">
        <f t="shared" si="66"/>
        <v>0</v>
      </c>
      <c r="EJ54">
        <f t="shared" si="67"/>
        <v>0</v>
      </c>
      <c r="EK54">
        <f t="shared" si="68"/>
        <v>0</v>
      </c>
      <c r="EL54">
        <f t="shared" si="69"/>
        <v>0</v>
      </c>
      <c r="EM54">
        <f t="shared" si="70"/>
        <v>0</v>
      </c>
      <c r="EN54">
        <f t="shared" si="71"/>
        <v>0</v>
      </c>
      <c r="EO54">
        <f t="shared" si="72"/>
        <v>0</v>
      </c>
      <c r="EP54">
        <f t="shared" si="73"/>
        <v>0</v>
      </c>
    </row>
    <row r="55" spans="1:146" hidden="1" x14ac:dyDescent="0.25">
      <c r="A55" t="s">
        <v>962</v>
      </c>
      <c r="B55" t="s">
        <v>850</v>
      </c>
      <c r="C55">
        <v>-4.2544320632312498E-2</v>
      </c>
      <c r="D55">
        <v>0.10686227577546201</v>
      </c>
      <c r="E55">
        <v>-0.20083502247191801</v>
      </c>
      <c r="F55">
        <v>0.23653320886993201</v>
      </c>
      <c r="G55">
        <v>4.0474712471578501E-2</v>
      </c>
      <c r="H55">
        <v>-9.1128044441909695E-2</v>
      </c>
      <c r="I55">
        <v>-0.16708326710667101</v>
      </c>
      <c r="J55">
        <v>-4.2544320632312498E-2</v>
      </c>
      <c r="K55">
        <v>-4.2544320632312303E-2</v>
      </c>
      <c r="L55">
        <v>-0.16839713548829099</v>
      </c>
      <c r="M55">
        <v>-9.5979243688993604E-2</v>
      </c>
      <c r="N55">
        <v>5.5965799501772301E-2</v>
      </c>
      <c r="O55">
        <v>-8.92776302067146E-2</v>
      </c>
      <c r="P55">
        <v>0.31144125146421697</v>
      </c>
      <c r="Q55">
        <v>-4.2544320632312602E-2</v>
      </c>
      <c r="R55">
        <v>-0.12980767868498999</v>
      </c>
      <c r="S55">
        <v>-0.120276462683611</v>
      </c>
      <c r="T55">
        <v>4.1431985172423198E-2</v>
      </c>
      <c r="U55">
        <v>-9.1620029224590893E-2</v>
      </c>
      <c r="V55">
        <v>2.3234101337119002E-3</v>
      </c>
      <c r="W55">
        <v>-3.1244956176947E-2</v>
      </c>
      <c r="X55">
        <v>3.8277691266003402E-2</v>
      </c>
      <c r="Y55">
        <v>-5.8430820878310197E-2</v>
      </c>
      <c r="Z55">
        <v>7.8526739086690004E-3</v>
      </c>
      <c r="AA55">
        <v>-0.16839713548829099</v>
      </c>
      <c r="AB55">
        <v>-9.5979243688993507E-2</v>
      </c>
      <c r="AC55">
        <v>5.5965799501772398E-2</v>
      </c>
      <c r="AD55">
        <v>-8.92776302067146E-2</v>
      </c>
      <c r="AE55">
        <v>0.31144125146421803</v>
      </c>
      <c r="AF55">
        <v>-0.12980767868498999</v>
      </c>
      <c r="AG55">
        <v>-0.120276462683611</v>
      </c>
      <c r="AH55">
        <v>4.1431985172423101E-2</v>
      </c>
      <c r="AI55">
        <v>-9.1620029224591004E-2</v>
      </c>
      <c r="AJ55">
        <v>2.3234101337118E-3</v>
      </c>
      <c r="AK55">
        <v>-3.12449561769471E-2</v>
      </c>
      <c r="AL55">
        <v>3.82776912660035E-2</v>
      </c>
      <c r="AM55">
        <v>-5.8430820878310301E-2</v>
      </c>
      <c r="AN55">
        <v>7.8526739086690004E-3</v>
      </c>
      <c r="AO55">
        <v>-4.2544320632312498E-2</v>
      </c>
      <c r="AS55">
        <v>-0.112055250292992</v>
      </c>
      <c r="AT55">
        <v>0.13235443672382799</v>
      </c>
      <c r="AU55">
        <v>0.37333736595331701</v>
      </c>
      <c r="AV55">
        <v>-9.3696395160437998E-2</v>
      </c>
      <c r="AW55">
        <v>0.40133333362677498</v>
      </c>
      <c r="AX55">
        <v>-3.0384222425973498E-2</v>
      </c>
      <c r="AY55">
        <v>-2.3709681263385199E-2</v>
      </c>
      <c r="AZ55">
        <v>0.19714511879594099</v>
      </c>
      <c r="BA55">
        <v>0.16685034284932601</v>
      </c>
      <c r="BB55">
        <v>0.10495379057139601</v>
      </c>
      <c r="BC55">
        <v>-2.8488035394165698E-2</v>
      </c>
      <c r="BD55">
        <v>9.9398786803171907E-2</v>
      </c>
      <c r="BE55">
        <v>0.116179941501921</v>
      </c>
      <c r="BF55">
        <v>5.85264873236113E-2</v>
      </c>
      <c r="BG55">
        <v>0.10686227577546301</v>
      </c>
      <c r="BK55">
        <v>-4.2544320632312498E-2</v>
      </c>
      <c r="BW55">
        <f t="shared" si="2"/>
        <v>4.2544320632312498E-2</v>
      </c>
      <c r="BX55">
        <f t="shared" si="3"/>
        <v>0.10686227577546201</v>
      </c>
      <c r="BY55">
        <f t="shared" si="4"/>
        <v>0.20083502247191801</v>
      </c>
      <c r="BZ55">
        <f t="shared" si="5"/>
        <v>0.23653320886993201</v>
      </c>
      <c r="CA55">
        <f t="shared" si="6"/>
        <v>4.0474712471578501E-2</v>
      </c>
      <c r="CB55">
        <f t="shared" si="7"/>
        <v>9.1128044441909695E-2</v>
      </c>
      <c r="CC55">
        <f t="shared" si="8"/>
        <v>0.16708326710667101</v>
      </c>
      <c r="CD55">
        <f t="shared" si="9"/>
        <v>4.2544320632312498E-2</v>
      </c>
      <c r="CE55">
        <f t="shared" si="10"/>
        <v>4.2544320632312303E-2</v>
      </c>
      <c r="CF55">
        <f t="shared" si="11"/>
        <v>0.16839713548829099</v>
      </c>
      <c r="CG55">
        <f t="shared" si="12"/>
        <v>9.5979243688993604E-2</v>
      </c>
      <c r="CH55">
        <f t="shared" si="13"/>
        <v>5.5965799501772301E-2</v>
      </c>
      <c r="CI55">
        <f t="shared" si="14"/>
        <v>8.92776302067146E-2</v>
      </c>
      <c r="CJ55">
        <f t="shared" si="15"/>
        <v>0.31144125146421697</v>
      </c>
      <c r="CK55">
        <f t="shared" si="16"/>
        <v>4.2544320632312602E-2</v>
      </c>
      <c r="CL55">
        <f t="shared" si="17"/>
        <v>0.12980767868498999</v>
      </c>
      <c r="CM55">
        <f t="shared" si="18"/>
        <v>0.120276462683611</v>
      </c>
      <c r="CN55">
        <f t="shared" si="19"/>
        <v>4.1431985172423198E-2</v>
      </c>
      <c r="CO55">
        <f t="shared" si="20"/>
        <v>9.1620029224590893E-2</v>
      </c>
      <c r="CP55">
        <f t="shared" si="21"/>
        <v>2.3234101337119002E-3</v>
      </c>
      <c r="CQ55">
        <f t="shared" si="22"/>
        <v>3.1244956176947E-2</v>
      </c>
      <c r="CR55">
        <f t="shared" si="23"/>
        <v>3.8277691266003402E-2</v>
      </c>
      <c r="CS55">
        <f t="shared" si="24"/>
        <v>5.8430820878310197E-2</v>
      </c>
      <c r="CT55">
        <f t="shared" si="25"/>
        <v>7.8526739086690004E-3</v>
      </c>
      <c r="CU55">
        <f t="shared" si="26"/>
        <v>0.16839713548829099</v>
      </c>
      <c r="CV55">
        <f t="shared" si="27"/>
        <v>9.5979243688993507E-2</v>
      </c>
      <c r="CW55">
        <f t="shared" si="28"/>
        <v>5.5965799501772398E-2</v>
      </c>
      <c r="CX55">
        <f t="shared" si="29"/>
        <v>8.92776302067146E-2</v>
      </c>
      <c r="CY55">
        <f t="shared" si="30"/>
        <v>0.31144125146421803</v>
      </c>
      <c r="CZ55">
        <f t="shared" si="31"/>
        <v>0.12980767868498999</v>
      </c>
      <c r="DA55">
        <f t="shared" si="32"/>
        <v>0.120276462683611</v>
      </c>
      <c r="DB55">
        <f t="shared" si="33"/>
        <v>4.1431985172423101E-2</v>
      </c>
      <c r="DC55">
        <f t="shared" si="34"/>
        <v>9.1620029224591004E-2</v>
      </c>
      <c r="DD55">
        <f t="shared" si="35"/>
        <v>2.3234101337118E-3</v>
      </c>
      <c r="DE55">
        <f t="shared" si="36"/>
        <v>3.12449561769471E-2</v>
      </c>
      <c r="DF55">
        <f t="shared" si="37"/>
        <v>3.82776912660035E-2</v>
      </c>
      <c r="DG55">
        <f t="shared" si="38"/>
        <v>5.8430820878310301E-2</v>
      </c>
      <c r="DH55">
        <f t="shared" si="39"/>
        <v>7.8526739086690004E-3</v>
      </c>
      <c r="DI55">
        <f t="shared" si="40"/>
        <v>4.2544320632312498E-2</v>
      </c>
      <c r="DJ55">
        <f t="shared" si="41"/>
        <v>0</v>
      </c>
      <c r="DK55">
        <f t="shared" si="42"/>
        <v>0</v>
      </c>
      <c r="DL55">
        <f t="shared" si="43"/>
        <v>0</v>
      </c>
      <c r="DM55">
        <f t="shared" si="44"/>
        <v>0.112055250292992</v>
      </c>
      <c r="DN55">
        <f t="shared" si="45"/>
        <v>0.13235443672382799</v>
      </c>
      <c r="DO55">
        <f t="shared" si="46"/>
        <v>0.37333736595331701</v>
      </c>
      <c r="DP55">
        <f t="shared" si="47"/>
        <v>9.3696395160437998E-2</v>
      </c>
      <c r="DQ55">
        <f t="shared" si="48"/>
        <v>0.40133333362677498</v>
      </c>
      <c r="DR55">
        <f t="shared" si="49"/>
        <v>3.0384222425973498E-2</v>
      </c>
      <c r="DS55">
        <f t="shared" si="50"/>
        <v>2.3709681263385199E-2</v>
      </c>
      <c r="DT55">
        <f t="shared" si="51"/>
        <v>0.19714511879594099</v>
      </c>
      <c r="DU55">
        <f t="shared" si="52"/>
        <v>0.16685034284932601</v>
      </c>
      <c r="DV55">
        <f t="shared" si="53"/>
        <v>0.10495379057139601</v>
      </c>
      <c r="DW55">
        <f t="shared" si="54"/>
        <v>2.8488035394165698E-2</v>
      </c>
      <c r="DX55">
        <f t="shared" si="55"/>
        <v>9.9398786803171907E-2</v>
      </c>
      <c r="DY55">
        <f t="shared" si="56"/>
        <v>0.116179941501921</v>
      </c>
      <c r="DZ55">
        <f t="shared" si="57"/>
        <v>5.85264873236113E-2</v>
      </c>
      <c r="EA55">
        <f t="shared" si="58"/>
        <v>0.10686227577546301</v>
      </c>
      <c r="EB55">
        <f t="shared" si="59"/>
        <v>0</v>
      </c>
      <c r="EC55">
        <f t="shared" si="60"/>
        <v>0</v>
      </c>
      <c r="ED55">
        <f t="shared" si="61"/>
        <v>0</v>
      </c>
      <c r="EE55">
        <f t="shared" si="62"/>
        <v>4.2544320632312498E-2</v>
      </c>
      <c r="EF55">
        <f t="shared" si="63"/>
        <v>0</v>
      </c>
      <c r="EG55">
        <f t="shared" si="64"/>
        <v>0</v>
      </c>
      <c r="EH55">
        <f t="shared" si="65"/>
        <v>0</v>
      </c>
      <c r="EI55">
        <f t="shared" si="66"/>
        <v>0</v>
      </c>
      <c r="EJ55">
        <f t="shared" si="67"/>
        <v>0</v>
      </c>
      <c r="EK55">
        <f t="shared" si="68"/>
        <v>0</v>
      </c>
      <c r="EL55">
        <f t="shared" si="69"/>
        <v>0</v>
      </c>
      <c r="EM55">
        <f t="shared" si="70"/>
        <v>0</v>
      </c>
      <c r="EN55">
        <f t="shared" si="71"/>
        <v>0</v>
      </c>
      <c r="EO55">
        <f t="shared" si="72"/>
        <v>0</v>
      </c>
      <c r="EP55">
        <f t="shared" si="73"/>
        <v>0</v>
      </c>
    </row>
    <row r="56" spans="1:146" hidden="1" x14ac:dyDescent="0.25">
      <c r="A56" t="s">
        <v>963</v>
      </c>
      <c r="B56" t="s">
        <v>847</v>
      </c>
      <c r="C56">
        <v>0.15551157572914601</v>
      </c>
      <c r="D56">
        <v>0.148800278574899</v>
      </c>
      <c r="E56">
        <v>2.3765352401643298E-2</v>
      </c>
      <c r="F56">
        <v>0.12186403908424499</v>
      </c>
      <c r="G56">
        <v>5.5876691454883602E-2</v>
      </c>
      <c r="H56">
        <v>0.129504965344617</v>
      </c>
      <c r="I56">
        <v>0.15152496035403201</v>
      </c>
      <c r="J56">
        <v>0.15551157572914601</v>
      </c>
      <c r="K56">
        <v>0.15551157572914601</v>
      </c>
      <c r="L56">
        <v>0.145528344384877</v>
      </c>
      <c r="M56">
        <v>0.14771079916570901</v>
      </c>
      <c r="N56">
        <v>0.147148822476625</v>
      </c>
      <c r="O56">
        <v>0.147021552471059</v>
      </c>
      <c r="P56">
        <v>7.0777277526837504E-2</v>
      </c>
      <c r="Q56">
        <v>0.15551157572914601</v>
      </c>
      <c r="R56">
        <v>0.14619636502081401</v>
      </c>
      <c r="S56">
        <v>0.153301551321397</v>
      </c>
      <c r="T56">
        <v>0.14616199005133701</v>
      </c>
      <c r="U56">
        <v>0.14401743023070199</v>
      </c>
      <c r="V56">
        <v>0.123917391785722</v>
      </c>
      <c r="W56">
        <v>0.139420920060632</v>
      </c>
      <c r="X56">
        <v>0.145260941543602</v>
      </c>
      <c r="Y56">
        <v>0.15067508269647401</v>
      </c>
      <c r="Z56">
        <v>0.14628185144168701</v>
      </c>
      <c r="AA56">
        <v>0.145528344384877</v>
      </c>
      <c r="AB56">
        <v>0.14771079916570801</v>
      </c>
      <c r="AC56">
        <v>0.147148822476625</v>
      </c>
      <c r="AD56">
        <v>0.147021552471059</v>
      </c>
      <c r="AE56">
        <v>7.0777277526837504E-2</v>
      </c>
      <c r="AF56">
        <v>0.14619636502081401</v>
      </c>
      <c r="AG56">
        <v>0.153301551321397</v>
      </c>
      <c r="AH56">
        <v>0.14616199005133701</v>
      </c>
      <c r="AI56">
        <v>0.14401743023070199</v>
      </c>
      <c r="AJ56">
        <v>0.123917391785722</v>
      </c>
      <c r="AK56">
        <v>0.139420920060632</v>
      </c>
      <c r="AL56">
        <v>0.145260941543602</v>
      </c>
      <c r="AM56">
        <v>0.15067508269647401</v>
      </c>
      <c r="AN56">
        <v>0.14628185144168701</v>
      </c>
      <c r="AO56">
        <v>0.15551157572914601</v>
      </c>
      <c r="AS56">
        <v>9.6508123432371598E-2</v>
      </c>
      <c r="AT56">
        <v>9.37854060987445E-2</v>
      </c>
      <c r="AU56">
        <v>8.1717966819060503E-2</v>
      </c>
      <c r="AV56">
        <v>4.6807133628562203E-2</v>
      </c>
      <c r="AW56">
        <v>0.108808422838591</v>
      </c>
      <c r="AX56">
        <v>0.121287197269471</v>
      </c>
      <c r="AY56">
        <v>0.143537787534571</v>
      </c>
      <c r="AZ56">
        <v>0.142520604386489</v>
      </c>
      <c r="BA56">
        <v>0.12338545860044001</v>
      </c>
      <c r="BB56">
        <v>0.13363701603674</v>
      </c>
      <c r="BC56">
        <v>0.109228762162527</v>
      </c>
      <c r="BD56">
        <v>0.13199523725728901</v>
      </c>
      <c r="BE56">
        <v>0.14821730790220899</v>
      </c>
      <c r="BF56">
        <v>0.130374971845371</v>
      </c>
      <c r="BG56">
        <v>0.148800278574899</v>
      </c>
      <c r="BL56">
        <v>0.15551157572914601</v>
      </c>
      <c r="BW56">
        <f t="shared" si="2"/>
        <v>0.15551157572914601</v>
      </c>
      <c r="BX56">
        <f t="shared" si="3"/>
        <v>0.148800278574899</v>
      </c>
      <c r="BY56">
        <f t="shared" si="4"/>
        <v>2.3765352401643298E-2</v>
      </c>
      <c r="BZ56">
        <f t="shared" si="5"/>
        <v>0.12186403908424499</v>
      </c>
      <c r="CA56">
        <f t="shared" si="6"/>
        <v>5.5876691454883602E-2</v>
      </c>
      <c r="CB56">
        <f t="shared" si="7"/>
        <v>0.129504965344617</v>
      </c>
      <c r="CC56">
        <f t="shared" si="8"/>
        <v>0.15152496035403201</v>
      </c>
      <c r="CD56">
        <f t="shared" si="9"/>
        <v>0.15551157572914601</v>
      </c>
      <c r="CE56">
        <f t="shared" si="10"/>
        <v>0.15551157572914601</v>
      </c>
      <c r="CF56">
        <f t="shared" si="11"/>
        <v>0.145528344384877</v>
      </c>
      <c r="CG56">
        <f t="shared" si="12"/>
        <v>0.14771079916570901</v>
      </c>
      <c r="CH56">
        <f t="shared" si="13"/>
        <v>0.147148822476625</v>
      </c>
      <c r="CI56">
        <f t="shared" si="14"/>
        <v>0.147021552471059</v>
      </c>
      <c r="CJ56">
        <f t="shared" si="15"/>
        <v>7.0777277526837504E-2</v>
      </c>
      <c r="CK56">
        <f t="shared" si="16"/>
        <v>0.15551157572914601</v>
      </c>
      <c r="CL56">
        <f t="shared" si="17"/>
        <v>0.14619636502081401</v>
      </c>
      <c r="CM56">
        <f t="shared" si="18"/>
        <v>0.153301551321397</v>
      </c>
      <c r="CN56">
        <f t="shared" si="19"/>
        <v>0.14616199005133701</v>
      </c>
      <c r="CO56">
        <f t="shared" si="20"/>
        <v>0.14401743023070199</v>
      </c>
      <c r="CP56">
        <f t="shared" si="21"/>
        <v>0.123917391785722</v>
      </c>
      <c r="CQ56">
        <f t="shared" si="22"/>
        <v>0.139420920060632</v>
      </c>
      <c r="CR56">
        <f t="shared" si="23"/>
        <v>0.145260941543602</v>
      </c>
      <c r="CS56">
        <f t="shared" si="24"/>
        <v>0.15067508269647401</v>
      </c>
      <c r="CT56">
        <f t="shared" si="25"/>
        <v>0.14628185144168701</v>
      </c>
      <c r="CU56">
        <f t="shared" si="26"/>
        <v>0.145528344384877</v>
      </c>
      <c r="CV56">
        <f t="shared" si="27"/>
        <v>0.14771079916570801</v>
      </c>
      <c r="CW56">
        <f t="shared" si="28"/>
        <v>0.147148822476625</v>
      </c>
      <c r="CX56">
        <f t="shared" si="29"/>
        <v>0.147021552471059</v>
      </c>
      <c r="CY56">
        <f t="shared" si="30"/>
        <v>7.0777277526837504E-2</v>
      </c>
      <c r="CZ56">
        <f t="shared" si="31"/>
        <v>0.14619636502081401</v>
      </c>
      <c r="DA56">
        <f t="shared" si="32"/>
        <v>0.153301551321397</v>
      </c>
      <c r="DB56">
        <f t="shared" si="33"/>
        <v>0.14616199005133701</v>
      </c>
      <c r="DC56">
        <f t="shared" si="34"/>
        <v>0.14401743023070199</v>
      </c>
      <c r="DD56">
        <f t="shared" si="35"/>
        <v>0.123917391785722</v>
      </c>
      <c r="DE56">
        <f t="shared" si="36"/>
        <v>0.139420920060632</v>
      </c>
      <c r="DF56">
        <f t="shared" si="37"/>
        <v>0.145260941543602</v>
      </c>
      <c r="DG56">
        <f t="shared" si="38"/>
        <v>0.15067508269647401</v>
      </c>
      <c r="DH56">
        <f t="shared" si="39"/>
        <v>0.14628185144168701</v>
      </c>
      <c r="DI56">
        <f t="shared" si="40"/>
        <v>0.15551157572914601</v>
      </c>
      <c r="DJ56">
        <f t="shared" si="41"/>
        <v>0</v>
      </c>
      <c r="DK56">
        <f t="shared" si="42"/>
        <v>0</v>
      </c>
      <c r="DL56">
        <f t="shared" si="43"/>
        <v>0</v>
      </c>
      <c r="DM56">
        <f t="shared" si="44"/>
        <v>9.6508123432371598E-2</v>
      </c>
      <c r="DN56">
        <f t="shared" si="45"/>
        <v>9.37854060987445E-2</v>
      </c>
      <c r="DO56">
        <f t="shared" si="46"/>
        <v>8.1717966819060503E-2</v>
      </c>
      <c r="DP56">
        <f t="shared" si="47"/>
        <v>4.6807133628562203E-2</v>
      </c>
      <c r="DQ56">
        <f t="shared" si="48"/>
        <v>0.108808422838591</v>
      </c>
      <c r="DR56">
        <f t="shared" si="49"/>
        <v>0.121287197269471</v>
      </c>
      <c r="DS56">
        <f t="shared" si="50"/>
        <v>0.143537787534571</v>
      </c>
      <c r="DT56">
        <f t="shared" si="51"/>
        <v>0.142520604386489</v>
      </c>
      <c r="DU56">
        <f t="shared" si="52"/>
        <v>0.12338545860044001</v>
      </c>
      <c r="DV56">
        <f t="shared" si="53"/>
        <v>0.13363701603674</v>
      </c>
      <c r="DW56">
        <f t="shared" si="54"/>
        <v>0.109228762162527</v>
      </c>
      <c r="DX56">
        <f t="shared" si="55"/>
        <v>0.13199523725728901</v>
      </c>
      <c r="DY56">
        <f t="shared" si="56"/>
        <v>0.14821730790220899</v>
      </c>
      <c r="DZ56">
        <f t="shared" si="57"/>
        <v>0.130374971845371</v>
      </c>
      <c r="EA56">
        <f t="shared" si="58"/>
        <v>0.148800278574899</v>
      </c>
      <c r="EB56">
        <f t="shared" si="59"/>
        <v>0</v>
      </c>
      <c r="EC56">
        <f t="shared" si="60"/>
        <v>0</v>
      </c>
      <c r="ED56">
        <f t="shared" si="61"/>
        <v>0</v>
      </c>
      <c r="EE56">
        <f t="shared" si="62"/>
        <v>0</v>
      </c>
      <c r="EF56">
        <f t="shared" si="63"/>
        <v>0.15551157572914601</v>
      </c>
      <c r="EG56">
        <f t="shared" si="64"/>
        <v>0</v>
      </c>
      <c r="EH56">
        <f t="shared" si="65"/>
        <v>0</v>
      </c>
      <c r="EI56">
        <f t="shared" si="66"/>
        <v>0</v>
      </c>
      <c r="EJ56">
        <f t="shared" si="67"/>
        <v>0</v>
      </c>
      <c r="EK56">
        <f t="shared" si="68"/>
        <v>0</v>
      </c>
      <c r="EL56">
        <f t="shared" si="69"/>
        <v>0</v>
      </c>
      <c r="EM56">
        <f t="shared" si="70"/>
        <v>0</v>
      </c>
      <c r="EN56">
        <f t="shared" si="71"/>
        <v>0</v>
      </c>
      <c r="EO56">
        <f t="shared" si="72"/>
        <v>0</v>
      </c>
      <c r="EP56">
        <f t="shared" si="73"/>
        <v>0</v>
      </c>
    </row>
    <row r="57" spans="1:146" hidden="1" x14ac:dyDescent="0.25">
      <c r="A57" t="s">
        <v>963</v>
      </c>
      <c r="B57" t="s">
        <v>848</v>
      </c>
      <c r="C57">
        <v>3.6303579239840997E-2</v>
      </c>
      <c r="D57">
        <v>-0.13584455795407299</v>
      </c>
      <c r="E57">
        <v>0.33673824723065399</v>
      </c>
      <c r="F57">
        <v>-1.9588376485882301E-2</v>
      </c>
      <c r="G57">
        <v>0.39080288986273598</v>
      </c>
      <c r="H57">
        <v>0.235786990049345</v>
      </c>
      <c r="I57">
        <v>-2.0931328993462301E-2</v>
      </c>
      <c r="J57">
        <v>3.63035792398409E-2</v>
      </c>
      <c r="K57">
        <v>3.63035792398409E-2</v>
      </c>
      <c r="L57">
        <v>-7.8396939422122697E-2</v>
      </c>
      <c r="M57">
        <v>8.6814078113239504E-2</v>
      </c>
      <c r="N57">
        <v>-5.5073783347304998E-2</v>
      </c>
      <c r="O57">
        <v>-3.3138099989495698E-2</v>
      </c>
      <c r="P57">
        <v>0.29154061274026899</v>
      </c>
      <c r="Q57">
        <v>3.63035792398409E-2</v>
      </c>
      <c r="R57">
        <v>5.1259833659740399E-2</v>
      </c>
      <c r="S57">
        <v>3.9833759925471002E-2</v>
      </c>
      <c r="T57">
        <v>0.10790652802876601</v>
      </c>
      <c r="U57">
        <v>4.1321169712717999E-3</v>
      </c>
      <c r="V57">
        <v>0.23089370367787901</v>
      </c>
      <c r="W57">
        <v>-9.5552448356168801E-2</v>
      </c>
      <c r="X57">
        <v>-1.0292587408779299E-2</v>
      </c>
      <c r="Y57">
        <v>8.8787085944291702E-2</v>
      </c>
      <c r="Z57">
        <v>-5.9738431320595302E-2</v>
      </c>
      <c r="AA57">
        <v>-7.8396939422122697E-2</v>
      </c>
      <c r="AB57">
        <v>8.6814078113239407E-2</v>
      </c>
      <c r="AC57">
        <v>-5.5073783347304998E-2</v>
      </c>
      <c r="AD57">
        <v>-3.3138099989495698E-2</v>
      </c>
      <c r="AE57">
        <v>0.29154061274026899</v>
      </c>
      <c r="AF57">
        <v>5.1259833659740399E-2</v>
      </c>
      <c r="AG57">
        <v>3.9833759925470898E-2</v>
      </c>
      <c r="AH57">
        <v>0.10790652802876601</v>
      </c>
      <c r="AI57">
        <v>4.1321169712717999E-3</v>
      </c>
      <c r="AJ57">
        <v>0.23089370367787901</v>
      </c>
      <c r="AK57">
        <v>-9.5552448356168801E-2</v>
      </c>
      <c r="AL57">
        <v>-1.0292587408779299E-2</v>
      </c>
      <c r="AM57">
        <v>8.8787085944291605E-2</v>
      </c>
      <c r="AN57">
        <v>-5.9738431320595399E-2</v>
      </c>
      <c r="AO57">
        <v>3.63035792398409E-2</v>
      </c>
      <c r="AS57">
        <v>-6.5137095129913003E-2</v>
      </c>
      <c r="AT57">
        <v>2.1743486756145299E-2</v>
      </c>
      <c r="AU57">
        <v>-0.26415762592793102</v>
      </c>
      <c r="AV57">
        <v>-0.12015881203348</v>
      </c>
      <c r="AW57">
        <v>-4.1772023723960997E-3</v>
      </c>
      <c r="AX57">
        <v>-0.17240761752518499</v>
      </c>
      <c r="AY57">
        <v>-7.1348975784849694E-2</v>
      </c>
      <c r="AZ57">
        <v>-7.3604456462278506E-2</v>
      </c>
      <c r="BA57">
        <v>-0.19437967894025099</v>
      </c>
      <c r="BB57">
        <v>2.7850131535148998E-3</v>
      </c>
      <c r="BC57">
        <v>-0.20021505745770099</v>
      </c>
      <c r="BD57">
        <v>-5.35308373881331E-2</v>
      </c>
      <c r="BE57">
        <v>-0.11155464445258401</v>
      </c>
      <c r="BF57">
        <v>-0.157820683563029</v>
      </c>
      <c r="BG57">
        <v>-0.13584455795407299</v>
      </c>
      <c r="BL57">
        <v>3.63035792398409E-2</v>
      </c>
      <c r="BW57">
        <f t="shared" si="2"/>
        <v>3.6303579239840997E-2</v>
      </c>
      <c r="BX57">
        <f t="shared" si="3"/>
        <v>0.13584455795407299</v>
      </c>
      <c r="BY57">
        <f t="shared" si="4"/>
        <v>0.33673824723065399</v>
      </c>
      <c r="BZ57">
        <f t="shared" si="5"/>
        <v>1.9588376485882301E-2</v>
      </c>
      <c r="CA57">
        <f t="shared" si="6"/>
        <v>0.39080288986273598</v>
      </c>
      <c r="CB57">
        <f t="shared" si="7"/>
        <v>0.235786990049345</v>
      </c>
      <c r="CC57">
        <f t="shared" si="8"/>
        <v>2.0931328993462301E-2</v>
      </c>
      <c r="CD57">
        <f t="shared" si="9"/>
        <v>3.63035792398409E-2</v>
      </c>
      <c r="CE57">
        <f t="shared" si="10"/>
        <v>3.63035792398409E-2</v>
      </c>
      <c r="CF57">
        <f t="shared" si="11"/>
        <v>7.8396939422122697E-2</v>
      </c>
      <c r="CG57">
        <f t="shared" si="12"/>
        <v>8.6814078113239504E-2</v>
      </c>
      <c r="CH57">
        <f t="shared" si="13"/>
        <v>5.5073783347304998E-2</v>
      </c>
      <c r="CI57">
        <f t="shared" si="14"/>
        <v>3.3138099989495698E-2</v>
      </c>
      <c r="CJ57">
        <f t="shared" si="15"/>
        <v>0.29154061274026899</v>
      </c>
      <c r="CK57">
        <f t="shared" si="16"/>
        <v>3.63035792398409E-2</v>
      </c>
      <c r="CL57">
        <f t="shared" si="17"/>
        <v>5.1259833659740399E-2</v>
      </c>
      <c r="CM57">
        <f t="shared" si="18"/>
        <v>3.9833759925471002E-2</v>
      </c>
      <c r="CN57">
        <f t="shared" si="19"/>
        <v>0.10790652802876601</v>
      </c>
      <c r="CO57">
        <f t="shared" si="20"/>
        <v>4.1321169712717999E-3</v>
      </c>
      <c r="CP57">
        <f t="shared" si="21"/>
        <v>0.23089370367787901</v>
      </c>
      <c r="CQ57">
        <f t="shared" si="22"/>
        <v>9.5552448356168801E-2</v>
      </c>
      <c r="CR57">
        <f t="shared" si="23"/>
        <v>1.0292587408779299E-2</v>
      </c>
      <c r="CS57">
        <f t="shared" si="24"/>
        <v>8.8787085944291702E-2</v>
      </c>
      <c r="CT57">
        <f t="shared" si="25"/>
        <v>5.9738431320595302E-2</v>
      </c>
      <c r="CU57">
        <f t="shared" si="26"/>
        <v>7.8396939422122697E-2</v>
      </c>
      <c r="CV57">
        <f t="shared" si="27"/>
        <v>8.6814078113239407E-2</v>
      </c>
      <c r="CW57">
        <f t="shared" si="28"/>
        <v>5.5073783347304998E-2</v>
      </c>
      <c r="CX57">
        <f t="shared" si="29"/>
        <v>3.3138099989495698E-2</v>
      </c>
      <c r="CY57">
        <f t="shared" si="30"/>
        <v>0.29154061274026899</v>
      </c>
      <c r="CZ57">
        <f t="shared" si="31"/>
        <v>5.1259833659740399E-2</v>
      </c>
      <c r="DA57">
        <f t="shared" si="32"/>
        <v>3.9833759925470898E-2</v>
      </c>
      <c r="DB57">
        <f t="shared" si="33"/>
        <v>0.10790652802876601</v>
      </c>
      <c r="DC57">
        <f t="shared" si="34"/>
        <v>4.1321169712717999E-3</v>
      </c>
      <c r="DD57">
        <f t="shared" si="35"/>
        <v>0.23089370367787901</v>
      </c>
      <c r="DE57">
        <f t="shared" si="36"/>
        <v>9.5552448356168801E-2</v>
      </c>
      <c r="DF57">
        <f t="shared" si="37"/>
        <v>1.0292587408779299E-2</v>
      </c>
      <c r="DG57">
        <f t="shared" si="38"/>
        <v>8.8787085944291605E-2</v>
      </c>
      <c r="DH57">
        <f t="shared" si="39"/>
        <v>5.9738431320595399E-2</v>
      </c>
      <c r="DI57">
        <f t="shared" si="40"/>
        <v>3.63035792398409E-2</v>
      </c>
      <c r="DJ57">
        <f t="shared" si="41"/>
        <v>0</v>
      </c>
      <c r="DK57">
        <f t="shared" si="42"/>
        <v>0</v>
      </c>
      <c r="DL57">
        <f t="shared" si="43"/>
        <v>0</v>
      </c>
      <c r="DM57">
        <f t="shared" si="44"/>
        <v>6.5137095129913003E-2</v>
      </c>
      <c r="DN57">
        <f t="shared" si="45"/>
        <v>2.1743486756145299E-2</v>
      </c>
      <c r="DO57">
        <f t="shared" si="46"/>
        <v>0.26415762592793102</v>
      </c>
      <c r="DP57">
        <f t="shared" si="47"/>
        <v>0.12015881203348</v>
      </c>
      <c r="DQ57">
        <f t="shared" si="48"/>
        <v>4.1772023723960997E-3</v>
      </c>
      <c r="DR57">
        <f t="shared" si="49"/>
        <v>0.17240761752518499</v>
      </c>
      <c r="DS57">
        <f t="shared" si="50"/>
        <v>7.1348975784849694E-2</v>
      </c>
      <c r="DT57">
        <f t="shared" si="51"/>
        <v>7.3604456462278506E-2</v>
      </c>
      <c r="DU57">
        <f t="shared" si="52"/>
        <v>0.19437967894025099</v>
      </c>
      <c r="DV57">
        <f t="shared" si="53"/>
        <v>2.7850131535148998E-3</v>
      </c>
      <c r="DW57">
        <f t="shared" si="54"/>
        <v>0.20021505745770099</v>
      </c>
      <c r="DX57">
        <f t="shared" si="55"/>
        <v>5.35308373881331E-2</v>
      </c>
      <c r="DY57">
        <f t="shared" si="56"/>
        <v>0.11155464445258401</v>
      </c>
      <c r="DZ57">
        <f t="shared" si="57"/>
        <v>0.157820683563029</v>
      </c>
      <c r="EA57">
        <f t="shared" si="58"/>
        <v>0.13584455795407299</v>
      </c>
      <c r="EB57">
        <f t="shared" si="59"/>
        <v>0</v>
      </c>
      <c r="EC57">
        <f t="shared" si="60"/>
        <v>0</v>
      </c>
      <c r="ED57">
        <f t="shared" si="61"/>
        <v>0</v>
      </c>
      <c r="EE57">
        <f t="shared" si="62"/>
        <v>0</v>
      </c>
      <c r="EF57">
        <f t="shared" si="63"/>
        <v>3.63035792398409E-2</v>
      </c>
      <c r="EG57">
        <f t="shared" si="64"/>
        <v>0</v>
      </c>
      <c r="EH57">
        <f t="shared" si="65"/>
        <v>0</v>
      </c>
      <c r="EI57">
        <f t="shared" si="66"/>
        <v>0</v>
      </c>
      <c r="EJ57">
        <f t="shared" si="67"/>
        <v>0</v>
      </c>
      <c r="EK57">
        <f t="shared" si="68"/>
        <v>0</v>
      </c>
      <c r="EL57">
        <f t="shared" si="69"/>
        <v>0</v>
      </c>
      <c r="EM57">
        <f t="shared" si="70"/>
        <v>0</v>
      </c>
      <c r="EN57">
        <f t="shared" si="71"/>
        <v>0</v>
      </c>
      <c r="EO57">
        <f t="shared" si="72"/>
        <v>0</v>
      </c>
      <c r="EP57">
        <f t="shared" si="73"/>
        <v>0</v>
      </c>
    </row>
    <row r="58" spans="1:146" hidden="1" x14ac:dyDescent="0.25">
      <c r="A58" t="s">
        <v>963</v>
      </c>
      <c r="B58" t="s">
        <v>849</v>
      </c>
      <c r="C58">
        <v>1.0994459824431001E-2</v>
      </c>
      <c r="D58">
        <v>-9.7216061398065993E-3</v>
      </c>
      <c r="E58">
        <v>5.1307390157500798E-2</v>
      </c>
      <c r="F58">
        <v>-0.29201217694885201</v>
      </c>
      <c r="G58">
        <v>-0.17382720386850301</v>
      </c>
      <c r="H58">
        <v>-9.1710711793071595E-2</v>
      </c>
      <c r="I58">
        <v>6.51694823552698E-2</v>
      </c>
      <c r="J58">
        <v>1.09944598244309E-2</v>
      </c>
      <c r="K58">
        <v>1.0994459824431001E-2</v>
      </c>
      <c r="L58">
        <v>2.4747723814144199E-2</v>
      </c>
      <c r="M58">
        <v>-3.7703388342087999E-3</v>
      </c>
      <c r="N58">
        <v>-1.08963491801866E-2</v>
      </c>
      <c r="O58">
        <v>8.5989179835122095E-2</v>
      </c>
      <c r="P58">
        <v>-8.7166949120688203E-2</v>
      </c>
      <c r="Q58">
        <v>1.09944598244311E-2</v>
      </c>
      <c r="R58">
        <v>0.120113659247921</v>
      </c>
      <c r="S58">
        <v>6.6736227053608996E-3</v>
      </c>
      <c r="T58">
        <v>7.7580289416385895E-2</v>
      </c>
      <c r="U58">
        <v>0.16918839255826701</v>
      </c>
      <c r="V58">
        <v>9.6888360984628996E-2</v>
      </c>
      <c r="W58">
        <v>-0.17993579562984499</v>
      </c>
      <c r="X58">
        <v>-7.2268276410661497E-2</v>
      </c>
      <c r="Y58">
        <v>9.4503259514473095E-2</v>
      </c>
      <c r="Z58">
        <v>-0.13649909822773301</v>
      </c>
      <c r="AA58">
        <v>2.4747723814144099E-2</v>
      </c>
      <c r="AB58">
        <v>-3.7703388342089001E-3</v>
      </c>
      <c r="AC58">
        <v>-1.08963491801866E-2</v>
      </c>
      <c r="AD58">
        <v>8.5989179835121998E-2</v>
      </c>
      <c r="AE58">
        <v>-8.7166949120688203E-2</v>
      </c>
      <c r="AF58">
        <v>0.120113659247921</v>
      </c>
      <c r="AG58">
        <v>6.6736227053610002E-3</v>
      </c>
      <c r="AH58">
        <v>7.7580289416385895E-2</v>
      </c>
      <c r="AI58">
        <v>0.16918839255826701</v>
      </c>
      <c r="AJ58">
        <v>9.6888360984628996E-2</v>
      </c>
      <c r="AK58">
        <v>-0.17993579562984499</v>
      </c>
      <c r="AL58">
        <v>-7.22682764106614E-2</v>
      </c>
      <c r="AM58">
        <v>9.4503259514473095E-2</v>
      </c>
      <c r="AN58">
        <v>-0.13649909822773301</v>
      </c>
      <c r="AO58">
        <v>1.0994459824431001E-2</v>
      </c>
      <c r="AS58">
        <v>-0.28422037497541602</v>
      </c>
      <c r="AT58">
        <v>-0.14646571324988999</v>
      </c>
      <c r="AU58">
        <v>-3.8011802988110202E-2</v>
      </c>
      <c r="AV58">
        <v>0.38041877472497698</v>
      </c>
      <c r="AW58">
        <v>-0.30682452871665</v>
      </c>
      <c r="AX58">
        <v>0.19954347102553399</v>
      </c>
      <c r="AY58">
        <v>-6.5993947617801099E-2</v>
      </c>
      <c r="AZ58">
        <v>0.130150637034676</v>
      </c>
      <c r="BA58">
        <v>0.206444858700087</v>
      </c>
      <c r="BB58">
        <v>0.14658085030274501</v>
      </c>
      <c r="BC58">
        <v>-0.26526221801633498</v>
      </c>
      <c r="BD58">
        <v>-3.4150696270115001E-2</v>
      </c>
      <c r="BE58">
        <v>9.6416918024430198E-2</v>
      </c>
      <c r="BF58">
        <v>-0.202289364509916</v>
      </c>
      <c r="BG58">
        <v>-9.7216061398068994E-3</v>
      </c>
      <c r="BL58">
        <v>1.0994459824431001E-2</v>
      </c>
      <c r="BW58">
        <f t="shared" si="2"/>
        <v>1.0994459824431001E-2</v>
      </c>
      <c r="BX58">
        <f t="shared" si="3"/>
        <v>9.7216061398065993E-3</v>
      </c>
      <c r="BY58">
        <f t="shared" si="4"/>
        <v>5.1307390157500798E-2</v>
      </c>
      <c r="BZ58">
        <f t="shared" si="5"/>
        <v>0.29201217694885201</v>
      </c>
      <c r="CA58">
        <f t="shared" si="6"/>
        <v>0.17382720386850301</v>
      </c>
      <c r="CB58">
        <f t="shared" si="7"/>
        <v>9.1710711793071595E-2</v>
      </c>
      <c r="CC58">
        <f t="shared" si="8"/>
        <v>6.51694823552698E-2</v>
      </c>
      <c r="CD58">
        <f t="shared" si="9"/>
        <v>1.09944598244309E-2</v>
      </c>
      <c r="CE58">
        <f t="shared" si="10"/>
        <v>1.0994459824431001E-2</v>
      </c>
      <c r="CF58">
        <f t="shared" si="11"/>
        <v>2.4747723814144199E-2</v>
      </c>
      <c r="CG58">
        <f t="shared" si="12"/>
        <v>3.7703388342087999E-3</v>
      </c>
      <c r="CH58">
        <f t="shared" si="13"/>
        <v>1.08963491801866E-2</v>
      </c>
      <c r="CI58">
        <f t="shared" si="14"/>
        <v>8.5989179835122095E-2</v>
      </c>
      <c r="CJ58">
        <f t="shared" si="15"/>
        <v>8.7166949120688203E-2</v>
      </c>
      <c r="CK58">
        <f t="shared" si="16"/>
        <v>1.09944598244311E-2</v>
      </c>
      <c r="CL58">
        <f t="shared" si="17"/>
        <v>0.120113659247921</v>
      </c>
      <c r="CM58">
        <f t="shared" si="18"/>
        <v>6.6736227053608996E-3</v>
      </c>
      <c r="CN58">
        <f t="shared" si="19"/>
        <v>7.7580289416385895E-2</v>
      </c>
      <c r="CO58">
        <f t="shared" si="20"/>
        <v>0.16918839255826701</v>
      </c>
      <c r="CP58">
        <f t="shared" si="21"/>
        <v>9.6888360984628996E-2</v>
      </c>
      <c r="CQ58">
        <f t="shared" si="22"/>
        <v>0.17993579562984499</v>
      </c>
      <c r="CR58">
        <f t="shared" si="23"/>
        <v>7.2268276410661497E-2</v>
      </c>
      <c r="CS58">
        <f t="shared" si="24"/>
        <v>9.4503259514473095E-2</v>
      </c>
      <c r="CT58">
        <f t="shared" si="25"/>
        <v>0.13649909822773301</v>
      </c>
      <c r="CU58">
        <f t="shared" si="26"/>
        <v>2.4747723814144099E-2</v>
      </c>
      <c r="CV58">
        <f t="shared" si="27"/>
        <v>3.7703388342089001E-3</v>
      </c>
      <c r="CW58">
        <f t="shared" si="28"/>
        <v>1.08963491801866E-2</v>
      </c>
      <c r="CX58">
        <f t="shared" si="29"/>
        <v>8.5989179835121998E-2</v>
      </c>
      <c r="CY58">
        <f t="shared" si="30"/>
        <v>8.7166949120688203E-2</v>
      </c>
      <c r="CZ58">
        <f t="shared" si="31"/>
        <v>0.120113659247921</v>
      </c>
      <c r="DA58">
        <f t="shared" si="32"/>
        <v>6.6736227053610002E-3</v>
      </c>
      <c r="DB58">
        <f t="shared" si="33"/>
        <v>7.7580289416385895E-2</v>
      </c>
      <c r="DC58">
        <f t="shared" si="34"/>
        <v>0.16918839255826701</v>
      </c>
      <c r="DD58">
        <f t="shared" si="35"/>
        <v>9.6888360984628996E-2</v>
      </c>
      <c r="DE58">
        <f t="shared" si="36"/>
        <v>0.17993579562984499</v>
      </c>
      <c r="DF58">
        <f t="shared" si="37"/>
        <v>7.22682764106614E-2</v>
      </c>
      <c r="DG58">
        <f t="shared" si="38"/>
        <v>9.4503259514473095E-2</v>
      </c>
      <c r="DH58">
        <f t="shared" si="39"/>
        <v>0.13649909822773301</v>
      </c>
      <c r="DI58">
        <f t="shared" si="40"/>
        <v>1.0994459824431001E-2</v>
      </c>
      <c r="DJ58">
        <f t="shared" si="41"/>
        <v>0</v>
      </c>
      <c r="DK58">
        <f t="shared" si="42"/>
        <v>0</v>
      </c>
      <c r="DL58">
        <f t="shared" si="43"/>
        <v>0</v>
      </c>
      <c r="DM58">
        <f t="shared" si="44"/>
        <v>0.28422037497541602</v>
      </c>
      <c r="DN58">
        <f t="shared" si="45"/>
        <v>0.14646571324988999</v>
      </c>
      <c r="DO58">
        <f t="shared" si="46"/>
        <v>3.8011802988110202E-2</v>
      </c>
      <c r="DP58">
        <f t="shared" si="47"/>
        <v>0.38041877472497698</v>
      </c>
      <c r="DQ58">
        <f t="shared" si="48"/>
        <v>0.30682452871665</v>
      </c>
      <c r="DR58">
        <f t="shared" si="49"/>
        <v>0.19954347102553399</v>
      </c>
      <c r="DS58">
        <f t="shared" si="50"/>
        <v>6.5993947617801099E-2</v>
      </c>
      <c r="DT58">
        <f t="shared" si="51"/>
        <v>0.130150637034676</v>
      </c>
      <c r="DU58">
        <f t="shared" si="52"/>
        <v>0.206444858700087</v>
      </c>
      <c r="DV58">
        <f t="shared" si="53"/>
        <v>0.14658085030274501</v>
      </c>
      <c r="DW58">
        <f t="shared" si="54"/>
        <v>0.26526221801633498</v>
      </c>
      <c r="DX58">
        <f t="shared" si="55"/>
        <v>3.4150696270115001E-2</v>
      </c>
      <c r="DY58">
        <f t="shared" si="56"/>
        <v>9.6416918024430198E-2</v>
      </c>
      <c r="DZ58">
        <f t="shared" si="57"/>
        <v>0.202289364509916</v>
      </c>
      <c r="EA58">
        <f t="shared" si="58"/>
        <v>9.7216061398068994E-3</v>
      </c>
      <c r="EB58">
        <f t="shared" si="59"/>
        <v>0</v>
      </c>
      <c r="EC58">
        <f t="shared" si="60"/>
        <v>0</v>
      </c>
      <c r="ED58">
        <f t="shared" si="61"/>
        <v>0</v>
      </c>
      <c r="EE58">
        <f t="shared" si="62"/>
        <v>0</v>
      </c>
      <c r="EF58">
        <f t="shared" si="63"/>
        <v>1.0994459824431001E-2</v>
      </c>
      <c r="EG58">
        <f t="shared" si="64"/>
        <v>0</v>
      </c>
      <c r="EH58">
        <f t="shared" si="65"/>
        <v>0</v>
      </c>
      <c r="EI58">
        <f t="shared" si="66"/>
        <v>0</v>
      </c>
      <c r="EJ58">
        <f t="shared" si="67"/>
        <v>0</v>
      </c>
      <c r="EK58">
        <f t="shared" si="68"/>
        <v>0</v>
      </c>
      <c r="EL58">
        <f t="shared" si="69"/>
        <v>0</v>
      </c>
      <c r="EM58">
        <f t="shared" si="70"/>
        <v>0</v>
      </c>
      <c r="EN58">
        <f t="shared" si="71"/>
        <v>0</v>
      </c>
      <c r="EO58">
        <f t="shared" si="72"/>
        <v>0</v>
      </c>
      <c r="EP58">
        <f t="shared" si="73"/>
        <v>0</v>
      </c>
    </row>
    <row r="59" spans="1:146" hidden="1" x14ac:dyDescent="0.25">
      <c r="A59" t="s">
        <v>963</v>
      </c>
      <c r="B59" t="s">
        <v>850</v>
      </c>
      <c r="C59">
        <v>-6.3565927803448004E-3</v>
      </c>
      <c r="D59">
        <v>4.1513586780054602E-2</v>
      </c>
      <c r="E59">
        <v>-0.25717392645558002</v>
      </c>
      <c r="F59">
        <v>0.16034061608698</v>
      </c>
      <c r="G59">
        <v>5.9510158030010099E-2</v>
      </c>
      <c r="H59">
        <v>3.0551339030432199E-2</v>
      </c>
      <c r="I59">
        <v>-3.1106225146142301E-2</v>
      </c>
      <c r="J59">
        <v>-6.3565927803449999E-3</v>
      </c>
      <c r="K59">
        <v>-6.3565927803448004E-3</v>
      </c>
      <c r="L59">
        <v>-7.2610166069606005E-2</v>
      </c>
      <c r="M59">
        <v>-0.15771069734218399</v>
      </c>
      <c r="N59">
        <v>-8.1581836546715997E-2</v>
      </c>
      <c r="O59">
        <v>5.9685523794054202E-2</v>
      </c>
      <c r="P59">
        <v>0.35795812943321098</v>
      </c>
      <c r="Q59">
        <v>-6.3565927803448004E-3</v>
      </c>
      <c r="R59">
        <v>-4.7807675038385199E-2</v>
      </c>
      <c r="S59">
        <v>4.0030422371330997E-3</v>
      </c>
      <c r="T59">
        <v>7.2627402625390003E-3</v>
      </c>
      <c r="U59">
        <v>6.4081475486323605E-2</v>
      </c>
      <c r="V59">
        <v>5.2500642686775303E-2</v>
      </c>
      <c r="W59">
        <v>2.04121189032282E-2</v>
      </c>
      <c r="X59">
        <v>-0.130696146817772</v>
      </c>
      <c r="Y59">
        <v>1.7584673378289499E-2</v>
      </c>
      <c r="Z59">
        <v>-4.7559529070565598E-2</v>
      </c>
      <c r="AA59">
        <v>-7.26101660696062E-2</v>
      </c>
      <c r="AB59">
        <v>-0.15771069734218399</v>
      </c>
      <c r="AC59">
        <v>-8.1581836546715997E-2</v>
      </c>
      <c r="AD59">
        <v>5.9685523794054202E-2</v>
      </c>
      <c r="AE59">
        <v>0.35795812943321098</v>
      </c>
      <c r="AF59">
        <v>-4.7807675038385199E-2</v>
      </c>
      <c r="AG59">
        <v>4.0030422371330997E-3</v>
      </c>
      <c r="AH59">
        <v>7.2627402625388996E-3</v>
      </c>
      <c r="AI59">
        <v>6.4081475486323605E-2</v>
      </c>
      <c r="AJ59">
        <v>5.2500642686775401E-2</v>
      </c>
      <c r="AK59">
        <v>2.0412118903228301E-2</v>
      </c>
      <c r="AL59">
        <v>-0.130696146817772</v>
      </c>
      <c r="AM59">
        <v>1.7584673378289499E-2</v>
      </c>
      <c r="AN59">
        <v>-4.7559529070565598E-2</v>
      </c>
      <c r="AO59">
        <v>-6.3565927803448004E-3</v>
      </c>
      <c r="AS59">
        <v>-0.23828496444455499</v>
      </c>
      <c r="AT59">
        <v>-0.32092793683848703</v>
      </c>
      <c r="AU59">
        <v>0.40307405426932902</v>
      </c>
      <c r="AV59">
        <v>0.20461546717037299</v>
      </c>
      <c r="AW59">
        <v>0.161814775573006</v>
      </c>
      <c r="AX59">
        <v>-0.11068418425478101</v>
      </c>
      <c r="AY59">
        <v>-2.3225123330989899E-2</v>
      </c>
      <c r="AZ59">
        <v>-2.31048368634874E-2</v>
      </c>
      <c r="BA59">
        <v>7.2201107379690099E-2</v>
      </c>
      <c r="BB59">
        <v>0.13222230873065599</v>
      </c>
      <c r="BC59">
        <v>0.198556066977224</v>
      </c>
      <c r="BD59">
        <v>-0.18272954078987799</v>
      </c>
      <c r="BE59">
        <v>1.05160819132356E-2</v>
      </c>
      <c r="BF59">
        <v>6.4919267859359905E-2</v>
      </c>
      <c r="BG59">
        <v>4.1513586780054602E-2</v>
      </c>
      <c r="BL59">
        <v>-6.3565927803448004E-3</v>
      </c>
      <c r="BW59">
        <f t="shared" si="2"/>
        <v>6.3565927803448004E-3</v>
      </c>
      <c r="BX59">
        <f t="shared" si="3"/>
        <v>4.1513586780054602E-2</v>
      </c>
      <c r="BY59">
        <f t="shared" si="4"/>
        <v>0.25717392645558002</v>
      </c>
      <c r="BZ59">
        <f t="shared" si="5"/>
        <v>0.16034061608698</v>
      </c>
      <c r="CA59">
        <f t="shared" si="6"/>
        <v>5.9510158030010099E-2</v>
      </c>
      <c r="CB59">
        <f t="shared" si="7"/>
        <v>3.0551339030432199E-2</v>
      </c>
      <c r="CC59">
        <f t="shared" si="8"/>
        <v>3.1106225146142301E-2</v>
      </c>
      <c r="CD59">
        <f t="shared" si="9"/>
        <v>6.3565927803449999E-3</v>
      </c>
      <c r="CE59">
        <f t="shared" si="10"/>
        <v>6.3565927803448004E-3</v>
      </c>
      <c r="CF59">
        <f t="shared" si="11"/>
        <v>7.2610166069606005E-2</v>
      </c>
      <c r="CG59">
        <f t="shared" si="12"/>
        <v>0.15771069734218399</v>
      </c>
      <c r="CH59">
        <f t="shared" si="13"/>
        <v>8.1581836546715997E-2</v>
      </c>
      <c r="CI59">
        <f t="shared" si="14"/>
        <v>5.9685523794054202E-2</v>
      </c>
      <c r="CJ59">
        <f t="shared" si="15"/>
        <v>0.35795812943321098</v>
      </c>
      <c r="CK59">
        <f t="shared" si="16"/>
        <v>6.3565927803448004E-3</v>
      </c>
      <c r="CL59">
        <f t="shared" si="17"/>
        <v>4.7807675038385199E-2</v>
      </c>
      <c r="CM59">
        <f t="shared" si="18"/>
        <v>4.0030422371330997E-3</v>
      </c>
      <c r="CN59">
        <f t="shared" si="19"/>
        <v>7.2627402625390003E-3</v>
      </c>
      <c r="CO59">
        <f t="shared" si="20"/>
        <v>6.4081475486323605E-2</v>
      </c>
      <c r="CP59">
        <f t="shared" si="21"/>
        <v>5.2500642686775303E-2</v>
      </c>
      <c r="CQ59">
        <f t="shared" si="22"/>
        <v>2.04121189032282E-2</v>
      </c>
      <c r="CR59">
        <f t="shared" si="23"/>
        <v>0.130696146817772</v>
      </c>
      <c r="CS59">
        <f t="shared" si="24"/>
        <v>1.7584673378289499E-2</v>
      </c>
      <c r="CT59">
        <f t="shared" si="25"/>
        <v>4.7559529070565598E-2</v>
      </c>
      <c r="CU59">
        <f t="shared" si="26"/>
        <v>7.26101660696062E-2</v>
      </c>
      <c r="CV59">
        <f t="shared" si="27"/>
        <v>0.15771069734218399</v>
      </c>
      <c r="CW59">
        <f t="shared" si="28"/>
        <v>8.1581836546715997E-2</v>
      </c>
      <c r="CX59">
        <f t="shared" si="29"/>
        <v>5.9685523794054202E-2</v>
      </c>
      <c r="CY59">
        <f t="shared" si="30"/>
        <v>0.35795812943321098</v>
      </c>
      <c r="CZ59">
        <f t="shared" si="31"/>
        <v>4.7807675038385199E-2</v>
      </c>
      <c r="DA59">
        <f t="shared" si="32"/>
        <v>4.0030422371330997E-3</v>
      </c>
      <c r="DB59">
        <f t="shared" si="33"/>
        <v>7.2627402625388996E-3</v>
      </c>
      <c r="DC59">
        <f t="shared" si="34"/>
        <v>6.4081475486323605E-2</v>
      </c>
      <c r="DD59">
        <f t="shared" si="35"/>
        <v>5.2500642686775401E-2</v>
      </c>
      <c r="DE59">
        <f t="shared" si="36"/>
        <v>2.0412118903228301E-2</v>
      </c>
      <c r="DF59">
        <f t="shared" si="37"/>
        <v>0.130696146817772</v>
      </c>
      <c r="DG59">
        <f t="shared" si="38"/>
        <v>1.7584673378289499E-2</v>
      </c>
      <c r="DH59">
        <f t="shared" si="39"/>
        <v>4.7559529070565598E-2</v>
      </c>
      <c r="DI59">
        <f t="shared" si="40"/>
        <v>6.3565927803448004E-3</v>
      </c>
      <c r="DJ59">
        <f t="shared" si="41"/>
        <v>0</v>
      </c>
      <c r="DK59">
        <f t="shared" si="42"/>
        <v>0</v>
      </c>
      <c r="DL59">
        <f t="shared" si="43"/>
        <v>0</v>
      </c>
      <c r="DM59">
        <f t="shared" si="44"/>
        <v>0.23828496444455499</v>
      </c>
      <c r="DN59">
        <f t="shared" si="45"/>
        <v>0.32092793683848703</v>
      </c>
      <c r="DO59">
        <f t="shared" si="46"/>
        <v>0.40307405426932902</v>
      </c>
      <c r="DP59">
        <f t="shared" si="47"/>
        <v>0.20461546717037299</v>
      </c>
      <c r="DQ59">
        <f t="shared" si="48"/>
        <v>0.161814775573006</v>
      </c>
      <c r="DR59">
        <f t="shared" si="49"/>
        <v>0.11068418425478101</v>
      </c>
      <c r="DS59">
        <f t="shared" si="50"/>
        <v>2.3225123330989899E-2</v>
      </c>
      <c r="DT59">
        <f t="shared" si="51"/>
        <v>2.31048368634874E-2</v>
      </c>
      <c r="DU59">
        <f t="shared" si="52"/>
        <v>7.2201107379690099E-2</v>
      </c>
      <c r="DV59">
        <f t="shared" si="53"/>
        <v>0.13222230873065599</v>
      </c>
      <c r="DW59">
        <f t="shared" si="54"/>
        <v>0.198556066977224</v>
      </c>
      <c r="DX59">
        <f t="shared" si="55"/>
        <v>0.18272954078987799</v>
      </c>
      <c r="DY59">
        <f t="shared" si="56"/>
        <v>1.05160819132356E-2</v>
      </c>
      <c r="DZ59">
        <f t="shared" si="57"/>
        <v>6.4919267859359905E-2</v>
      </c>
      <c r="EA59">
        <f t="shared" si="58"/>
        <v>4.1513586780054602E-2</v>
      </c>
      <c r="EB59">
        <f t="shared" si="59"/>
        <v>0</v>
      </c>
      <c r="EC59">
        <f t="shared" si="60"/>
        <v>0</v>
      </c>
      <c r="ED59">
        <f t="shared" si="61"/>
        <v>0</v>
      </c>
      <c r="EE59">
        <f t="shared" si="62"/>
        <v>0</v>
      </c>
      <c r="EF59">
        <f t="shared" si="63"/>
        <v>6.3565927803448004E-3</v>
      </c>
      <c r="EG59">
        <f t="shared" si="64"/>
        <v>0</v>
      </c>
      <c r="EH59">
        <f t="shared" si="65"/>
        <v>0</v>
      </c>
      <c r="EI59">
        <f t="shared" si="66"/>
        <v>0</v>
      </c>
      <c r="EJ59">
        <f t="shared" si="67"/>
        <v>0</v>
      </c>
      <c r="EK59">
        <f t="shared" si="68"/>
        <v>0</v>
      </c>
      <c r="EL59">
        <f t="shared" si="69"/>
        <v>0</v>
      </c>
      <c r="EM59">
        <f t="shared" si="70"/>
        <v>0</v>
      </c>
      <c r="EN59">
        <f t="shared" si="71"/>
        <v>0</v>
      </c>
      <c r="EO59">
        <f t="shared" si="72"/>
        <v>0</v>
      </c>
      <c r="EP59">
        <f t="shared" si="73"/>
        <v>0</v>
      </c>
    </row>
    <row r="60" spans="1:146" hidden="1" x14ac:dyDescent="0.25">
      <c r="A60" t="s">
        <v>964</v>
      </c>
      <c r="B60" t="s">
        <v>847</v>
      </c>
      <c r="C60">
        <v>0.15935042840219801</v>
      </c>
      <c r="D60">
        <v>0.144708340610855</v>
      </c>
      <c r="E60">
        <v>-8.1161060392924006E-3</v>
      </c>
      <c r="F60">
        <v>0.12656947288953299</v>
      </c>
      <c r="G60">
        <v>7.0591847199547503E-2</v>
      </c>
      <c r="H60">
        <v>0.115622065612678</v>
      </c>
      <c r="I60">
        <v>0.155990315587682</v>
      </c>
      <c r="J60">
        <v>0.15935042840219801</v>
      </c>
      <c r="K60">
        <v>0.15935042840219801</v>
      </c>
      <c r="L60">
        <v>0.129318903815381</v>
      </c>
      <c r="M60">
        <v>0.12884774002716801</v>
      </c>
      <c r="N60">
        <v>0.149135781691797</v>
      </c>
      <c r="O60">
        <v>0.14457155467663099</v>
      </c>
      <c r="P60">
        <v>7.6987571175804695E-2</v>
      </c>
      <c r="Q60">
        <v>0.15935042840219801</v>
      </c>
      <c r="R60">
        <v>0.153396478490648</v>
      </c>
      <c r="S60">
        <v>0.155486558899182</v>
      </c>
      <c r="T60">
        <v>0.15576610974070601</v>
      </c>
      <c r="U60">
        <v>0.13827495770941101</v>
      </c>
      <c r="V60">
        <v>0.13982778148639899</v>
      </c>
      <c r="W60">
        <v>0.13559957763792599</v>
      </c>
      <c r="X60">
        <v>0.14297439653176899</v>
      </c>
      <c r="Y60">
        <v>0.155301673812936</v>
      </c>
      <c r="Z60">
        <v>0.145057549727693</v>
      </c>
      <c r="AA60">
        <v>0.129318903815381</v>
      </c>
      <c r="AB60">
        <v>0.12884774002716801</v>
      </c>
      <c r="AC60">
        <v>0.149135781691797</v>
      </c>
      <c r="AD60">
        <v>0.14457155467663099</v>
      </c>
      <c r="AE60">
        <v>7.6987571175804695E-2</v>
      </c>
      <c r="AF60">
        <v>0.153396478490648</v>
      </c>
      <c r="AG60">
        <v>0.155486558899182</v>
      </c>
      <c r="AH60">
        <v>0.15576610974070601</v>
      </c>
      <c r="AI60">
        <v>0.13827495770941101</v>
      </c>
      <c r="AJ60">
        <v>0.13982778148639899</v>
      </c>
      <c r="AK60">
        <v>0.13559957763792599</v>
      </c>
      <c r="AL60">
        <v>0.14297439653176899</v>
      </c>
      <c r="AM60">
        <v>0.155301673812936</v>
      </c>
      <c r="AN60">
        <v>0.145057549727693</v>
      </c>
      <c r="AQ60">
        <v>0.15935042840219801</v>
      </c>
      <c r="AS60">
        <v>6.4010303495079093E-2</v>
      </c>
      <c r="AT60">
        <v>7.8489804577311195E-2</v>
      </c>
      <c r="AU60">
        <v>7.2229647270797198E-2</v>
      </c>
      <c r="AV60">
        <v>0.115022935570114</v>
      </c>
      <c r="AW60">
        <v>0.10424799773580699</v>
      </c>
      <c r="AX60">
        <v>0.13714609320445401</v>
      </c>
      <c r="AY60">
        <v>0.14319490082278599</v>
      </c>
      <c r="AZ60">
        <v>0.13073422442808</v>
      </c>
      <c r="BA60">
        <v>0.12851408932747699</v>
      </c>
      <c r="BB60">
        <v>0.12872001825364701</v>
      </c>
      <c r="BC60">
        <v>0.12968018637100401</v>
      </c>
      <c r="BD60">
        <v>0.10839438127442</v>
      </c>
      <c r="BE60">
        <v>0.143012981279385</v>
      </c>
      <c r="BF60">
        <v>0.12190482865053499</v>
      </c>
      <c r="BI60">
        <v>0.144708340610855</v>
      </c>
      <c r="BM60">
        <v>0.15935042840219801</v>
      </c>
      <c r="BW60">
        <f t="shared" si="2"/>
        <v>0.15935042840219801</v>
      </c>
      <c r="BX60">
        <f t="shared" si="3"/>
        <v>0.144708340610855</v>
      </c>
      <c r="BY60">
        <f t="shared" si="4"/>
        <v>8.1161060392924006E-3</v>
      </c>
      <c r="BZ60">
        <f t="shared" si="5"/>
        <v>0.12656947288953299</v>
      </c>
      <c r="CA60">
        <f t="shared" si="6"/>
        <v>7.0591847199547503E-2</v>
      </c>
      <c r="CB60">
        <f t="shared" si="7"/>
        <v>0.115622065612678</v>
      </c>
      <c r="CC60">
        <f t="shared" si="8"/>
        <v>0.155990315587682</v>
      </c>
      <c r="CD60">
        <f t="shared" si="9"/>
        <v>0.15935042840219801</v>
      </c>
      <c r="CE60">
        <f t="shared" si="10"/>
        <v>0.15935042840219801</v>
      </c>
      <c r="CF60">
        <f t="shared" si="11"/>
        <v>0.129318903815381</v>
      </c>
      <c r="CG60">
        <f t="shared" si="12"/>
        <v>0.12884774002716801</v>
      </c>
      <c r="CH60">
        <f t="shared" si="13"/>
        <v>0.149135781691797</v>
      </c>
      <c r="CI60">
        <f t="shared" si="14"/>
        <v>0.14457155467663099</v>
      </c>
      <c r="CJ60">
        <f t="shared" si="15"/>
        <v>7.6987571175804695E-2</v>
      </c>
      <c r="CK60">
        <f t="shared" si="16"/>
        <v>0.15935042840219801</v>
      </c>
      <c r="CL60">
        <f t="shared" si="17"/>
        <v>0.153396478490648</v>
      </c>
      <c r="CM60">
        <f t="shared" si="18"/>
        <v>0.155486558899182</v>
      </c>
      <c r="CN60">
        <f t="shared" si="19"/>
        <v>0.15576610974070601</v>
      </c>
      <c r="CO60">
        <f t="shared" si="20"/>
        <v>0.13827495770941101</v>
      </c>
      <c r="CP60">
        <f t="shared" si="21"/>
        <v>0.13982778148639899</v>
      </c>
      <c r="CQ60">
        <f t="shared" si="22"/>
        <v>0.13559957763792599</v>
      </c>
      <c r="CR60">
        <f t="shared" si="23"/>
        <v>0.14297439653176899</v>
      </c>
      <c r="CS60">
        <f t="shared" si="24"/>
        <v>0.155301673812936</v>
      </c>
      <c r="CT60">
        <f t="shared" si="25"/>
        <v>0.145057549727693</v>
      </c>
      <c r="CU60">
        <f t="shared" si="26"/>
        <v>0.129318903815381</v>
      </c>
      <c r="CV60">
        <f t="shared" si="27"/>
        <v>0.12884774002716801</v>
      </c>
      <c r="CW60">
        <f t="shared" si="28"/>
        <v>0.149135781691797</v>
      </c>
      <c r="CX60">
        <f t="shared" si="29"/>
        <v>0.14457155467663099</v>
      </c>
      <c r="CY60">
        <f t="shared" si="30"/>
        <v>7.6987571175804695E-2</v>
      </c>
      <c r="CZ60">
        <f t="shared" si="31"/>
        <v>0.153396478490648</v>
      </c>
      <c r="DA60">
        <f t="shared" si="32"/>
        <v>0.155486558899182</v>
      </c>
      <c r="DB60">
        <f t="shared" si="33"/>
        <v>0.15576610974070601</v>
      </c>
      <c r="DC60">
        <f t="shared" si="34"/>
        <v>0.13827495770941101</v>
      </c>
      <c r="DD60">
        <f t="shared" si="35"/>
        <v>0.13982778148639899</v>
      </c>
      <c r="DE60">
        <f t="shared" si="36"/>
        <v>0.13559957763792599</v>
      </c>
      <c r="DF60">
        <f t="shared" si="37"/>
        <v>0.14297439653176899</v>
      </c>
      <c r="DG60">
        <f t="shared" si="38"/>
        <v>0.155301673812936</v>
      </c>
      <c r="DH60">
        <f t="shared" si="39"/>
        <v>0.145057549727693</v>
      </c>
      <c r="DI60">
        <f t="shared" si="40"/>
        <v>0</v>
      </c>
      <c r="DJ60">
        <f t="shared" si="41"/>
        <v>0</v>
      </c>
      <c r="DK60">
        <f t="shared" si="42"/>
        <v>0.15935042840219801</v>
      </c>
      <c r="DL60">
        <f t="shared" si="43"/>
        <v>0</v>
      </c>
      <c r="DM60">
        <f t="shared" si="44"/>
        <v>6.4010303495079093E-2</v>
      </c>
      <c r="DN60">
        <f t="shared" si="45"/>
        <v>7.8489804577311195E-2</v>
      </c>
      <c r="DO60">
        <f t="shared" si="46"/>
        <v>7.2229647270797198E-2</v>
      </c>
      <c r="DP60">
        <f t="shared" si="47"/>
        <v>0.115022935570114</v>
      </c>
      <c r="DQ60">
        <f t="shared" si="48"/>
        <v>0.10424799773580699</v>
      </c>
      <c r="DR60">
        <f t="shared" si="49"/>
        <v>0.13714609320445401</v>
      </c>
      <c r="DS60">
        <f t="shared" si="50"/>
        <v>0.14319490082278599</v>
      </c>
      <c r="DT60">
        <f t="shared" si="51"/>
        <v>0.13073422442808</v>
      </c>
      <c r="DU60">
        <f t="shared" si="52"/>
        <v>0.12851408932747699</v>
      </c>
      <c r="DV60">
        <f t="shared" si="53"/>
        <v>0.12872001825364701</v>
      </c>
      <c r="DW60">
        <f t="shared" si="54"/>
        <v>0.12968018637100401</v>
      </c>
      <c r="DX60">
        <f t="shared" si="55"/>
        <v>0.10839438127442</v>
      </c>
      <c r="DY60">
        <f t="shared" si="56"/>
        <v>0.143012981279385</v>
      </c>
      <c r="DZ60">
        <f t="shared" si="57"/>
        <v>0.12190482865053499</v>
      </c>
      <c r="EA60">
        <f t="shared" si="58"/>
        <v>0</v>
      </c>
      <c r="EB60">
        <f t="shared" si="59"/>
        <v>0</v>
      </c>
      <c r="EC60">
        <f t="shared" si="60"/>
        <v>0.144708340610855</v>
      </c>
      <c r="ED60">
        <f t="shared" si="61"/>
        <v>0</v>
      </c>
      <c r="EE60">
        <f t="shared" si="62"/>
        <v>0</v>
      </c>
      <c r="EF60">
        <f t="shared" si="63"/>
        <v>0</v>
      </c>
      <c r="EG60">
        <f t="shared" si="64"/>
        <v>0.15935042840219801</v>
      </c>
      <c r="EH60">
        <f t="shared" si="65"/>
        <v>0</v>
      </c>
      <c r="EI60">
        <f t="shared" si="66"/>
        <v>0</v>
      </c>
      <c r="EJ60">
        <f t="shared" si="67"/>
        <v>0</v>
      </c>
      <c r="EK60">
        <f t="shared" si="68"/>
        <v>0</v>
      </c>
      <c r="EL60">
        <f t="shared" si="69"/>
        <v>0</v>
      </c>
      <c r="EM60">
        <f t="shared" si="70"/>
        <v>0</v>
      </c>
      <c r="EN60">
        <f t="shared" si="71"/>
        <v>0</v>
      </c>
      <c r="EO60">
        <f t="shared" si="72"/>
        <v>0</v>
      </c>
      <c r="EP60">
        <f t="shared" si="73"/>
        <v>0</v>
      </c>
    </row>
    <row r="61" spans="1:146" hidden="1" x14ac:dyDescent="0.25">
      <c r="A61" t="s">
        <v>964</v>
      </c>
      <c r="B61" t="s">
        <v>848</v>
      </c>
      <c r="C61">
        <v>4.8400751391361498E-2</v>
      </c>
      <c r="D61">
        <v>-0.17673296939399899</v>
      </c>
      <c r="E61">
        <v>0.238504127094881</v>
      </c>
      <c r="F61">
        <v>-9.8659988916824204E-2</v>
      </c>
      <c r="G61">
        <v>0.34261748423794303</v>
      </c>
      <c r="H61">
        <v>0.26237435666002201</v>
      </c>
      <c r="I61">
        <v>4.6904702177040902E-2</v>
      </c>
      <c r="J61">
        <v>4.8400751391361699E-2</v>
      </c>
      <c r="K61">
        <v>4.8400751391361699E-2</v>
      </c>
      <c r="L61">
        <v>-7.7279931305172495E-2</v>
      </c>
      <c r="M61">
        <v>6.8213789620064899E-2</v>
      </c>
      <c r="N61">
        <v>-7.7926857242609001E-3</v>
      </c>
      <c r="O61">
        <v>-5.52443350253118E-2</v>
      </c>
      <c r="P61">
        <v>0.30702164286495698</v>
      </c>
      <c r="Q61">
        <v>4.8400751391361602E-2</v>
      </c>
      <c r="R61">
        <v>2.4475103831061301E-2</v>
      </c>
      <c r="S61">
        <v>2.77873486744485E-2</v>
      </c>
      <c r="T61">
        <v>6.6203009837379798E-2</v>
      </c>
      <c r="U61">
        <v>9.9629724154246604E-2</v>
      </c>
      <c r="V61">
        <v>0.138363259308349</v>
      </c>
      <c r="W61">
        <v>6.6515959107658298E-2</v>
      </c>
      <c r="X61">
        <v>-5.6022348053705998E-2</v>
      </c>
      <c r="Y61">
        <v>7.0079662912787194E-2</v>
      </c>
      <c r="Z61">
        <v>2.2666905489950998E-3</v>
      </c>
      <c r="AA61">
        <v>-7.7279931305172495E-2</v>
      </c>
      <c r="AB61">
        <v>6.8213789620064996E-2</v>
      </c>
      <c r="AC61">
        <v>-7.7926857242609001E-3</v>
      </c>
      <c r="AD61">
        <v>-5.52443350253118E-2</v>
      </c>
      <c r="AE61">
        <v>0.30702164286495698</v>
      </c>
      <c r="AF61">
        <v>2.4475103831061301E-2</v>
      </c>
      <c r="AG61">
        <v>2.77873486744485E-2</v>
      </c>
      <c r="AH61">
        <v>6.6203009837379798E-2</v>
      </c>
      <c r="AI61">
        <v>9.9629724154246604E-2</v>
      </c>
      <c r="AJ61">
        <v>0.138363259308349</v>
      </c>
      <c r="AK61">
        <v>6.6515959107658201E-2</v>
      </c>
      <c r="AL61">
        <v>-5.6022348053705998E-2</v>
      </c>
      <c r="AM61">
        <v>7.0079662912787194E-2</v>
      </c>
      <c r="AN61">
        <v>2.2666905489950998E-3</v>
      </c>
      <c r="AQ61">
        <v>4.8400751391361602E-2</v>
      </c>
      <c r="AS61">
        <v>-0.30322406231129601</v>
      </c>
      <c r="AT61">
        <v>-7.2455935544314398E-2</v>
      </c>
      <c r="AU61">
        <v>-8.6747667706671305E-2</v>
      </c>
      <c r="AV61">
        <v>2.1209250688903399E-2</v>
      </c>
      <c r="AW61">
        <v>9.7861527368121898E-2</v>
      </c>
      <c r="AX61">
        <v>-0.160296510389381</v>
      </c>
      <c r="AY61">
        <v>-9.4787222714953295E-2</v>
      </c>
      <c r="AZ61">
        <v>-0.18290983090375701</v>
      </c>
      <c r="BA61">
        <v>-0.13221648545856701</v>
      </c>
      <c r="BB61">
        <v>-7.3765557569246895E-2</v>
      </c>
      <c r="BC61">
        <v>-0.136703140635869</v>
      </c>
      <c r="BD61">
        <v>-0.25917945480235599</v>
      </c>
      <c r="BE61">
        <v>-0.13619013716526299</v>
      </c>
      <c r="BF61">
        <v>-0.21819252631673899</v>
      </c>
      <c r="BI61">
        <v>-0.17673296939399899</v>
      </c>
      <c r="BM61">
        <v>4.8400751391361699E-2</v>
      </c>
      <c r="BW61">
        <f t="shared" si="2"/>
        <v>4.8400751391361498E-2</v>
      </c>
      <c r="BX61">
        <f t="shared" si="3"/>
        <v>0.17673296939399899</v>
      </c>
      <c r="BY61">
        <f t="shared" si="4"/>
        <v>0.238504127094881</v>
      </c>
      <c r="BZ61">
        <f t="shared" si="5"/>
        <v>9.8659988916824204E-2</v>
      </c>
      <c r="CA61">
        <f t="shared" si="6"/>
        <v>0.34261748423794303</v>
      </c>
      <c r="CB61">
        <f t="shared" si="7"/>
        <v>0.26237435666002201</v>
      </c>
      <c r="CC61">
        <f t="shared" si="8"/>
        <v>4.6904702177040902E-2</v>
      </c>
      <c r="CD61">
        <f t="shared" si="9"/>
        <v>4.8400751391361699E-2</v>
      </c>
      <c r="CE61">
        <f t="shared" si="10"/>
        <v>4.8400751391361699E-2</v>
      </c>
      <c r="CF61">
        <f t="shared" si="11"/>
        <v>7.7279931305172495E-2</v>
      </c>
      <c r="CG61">
        <f t="shared" si="12"/>
        <v>6.8213789620064899E-2</v>
      </c>
      <c r="CH61">
        <f t="shared" si="13"/>
        <v>7.7926857242609001E-3</v>
      </c>
      <c r="CI61">
        <f t="shared" si="14"/>
        <v>5.52443350253118E-2</v>
      </c>
      <c r="CJ61">
        <f t="shared" si="15"/>
        <v>0.30702164286495698</v>
      </c>
      <c r="CK61">
        <f t="shared" si="16"/>
        <v>4.8400751391361602E-2</v>
      </c>
      <c r="CL61">
        <f t="shared" si="17"/>
        <v>2.4475103831061301E-2</v>
      </c>
      <c r="CM61">
        <f t="shared" si="18"/>
        <v>2.77873486744485E-2</v>
      </c>
      <c r="CN61">
        <f t="shared" si="19"/>
        <v>6.6203009837379798E-2</v>
      </c>
      <c r="CO61">
        <f t="shared" si="20"/>
        <v>9.9629724154246604E-2</v>
      </c>
      <c r="CP61">
        <f t="shared" si="21"/>
        <v>0.138363259308349</v>
      </c>
      <c r="CQ61">
        <f t="shared" si="22"/>
        <v>6.6515959107658298E-2</v>
      </c>
      <c r="CR61">
        <f t="shared" si="23"/>
        <v>5.6022348053705998E-2</v>
      </c>
      <c r="CS61">
        <f t="shared" si="24"/>
        <v>7.0079662912787194E-2</v>
      </c>
      <c r="CT61">
        <f t="shared" si="25"/>
        <v>2.2666905489950998E-3</v>
      </c>
      <c r="CU61">
        <f t="shared" si="26"/>
        <v>7.7279931305172495E-2</v>
      </c>
      <c r="CV61">
        <f t="shared" si="27"/>
        <v>6.8213789620064996E-2</v>
      </c>
      <c r="CW61">
        <f t="shared" si="28"/>
        <v>7.7926857242609001E-3</v>
      </c>
      <c r="CX61">
        <f t="shared" si="29"/>
        <v>5.52443350253118E-2</v>
      </c>
      <c r="CY61">
        <f t="shared" si="30"/>
        <v>0.30702164286495698</v>
      </c>
      <c r="CZ61">
        <f t="shared" si="31"/>
        <v>2.4475103831061301E-2</v>
      </c>
      <c r="DA61">
        <f t="shared" si="32"/>
        <v>2.77873486744485E-2</v>
      </c>
      <c r="DB61">
        <f t="shared" si="33"/>
        <v>6.6203009837379798E-2</v>
      </c>
      <c r="DC61">
        <f t="shared" si="34"/>
        <v>9.9629724154246604E-2</v>
      </c>
      <c r="DD61">
        <f t="shared" si="35"/>
        <v>0.138363259308349</v>
      </c>
      <c r="DE61">
        <f t="shared" si="36"/>
        <v>6.6515959107658201E-2</v>
      </c>
      <c r="DF61">
        <f t="shared" si="37"/>
        <v>5.6022348053705998E-2</v>
      </c>
      <c r="DG61">
        <f t="shared" si="38"/>
        <v>7.0079662912787194E-2</v>
      </c>
      <c r="DH61">
        <f t="shared" si="39"/>
        <v>2.2666905489950998E-3</v>
      </c>
      <c r="DI61">
        <f t="shared" si="40"/>
        <v>0</v>
      </c>
      <c r="DJ61">
        <f t="shared" si="41"/>
        <v>0</v>
      </c>
      <c r="DK61">
        <f t="shared" si="42"/>
        <v>4.8400751391361602E-2</v>
      </c>
      <c r="DL61">
        <f t="shared" si="43"/>
        <v>0</v>
      </c>
      <c r="DM61">
        <f t="shared" si="44"/>
        <v>0.30322406231129601</v>
      </c>
      <c r="DN61">
        <f t="shared" si="45"/>
        <v>7.2455935544314398E-2</v>
      </c>
      <c r="DO61">
        <f t="shared" si="46"/>
        <v>8.6747667706671305E-2</v>
      </c>
      <c r="DP61">
        <f t="shared" si="47"/>
        <v>2.1209250688903399E-2</v>
      </c>
      <c r="DQ61">
        <f t="shared" si="48"/>
        <v>9.7861527368121898E-2</v>
      </c>
      <c r="DR61">
        <f t="shared" si="49"/>
        <v>0.160296510389381</v>
      </c>
      <c r="DS61">
        <f t="shared" si="50"/>
        <v>9.4787222714953295E-2</v>
      </c>
      <c r="DT61">
        <f t="shared" si="51"/>
        <v>0.18290983090375701</v>
      </c>
      <c r="DU61">
        <f t="shared" si="52"/>
        <v>0.13221648545856701</v>
      </c>
      <c r="DV61">
        <f t="shared" si="53"/>
        <v>7.3765557569246895E-2</v>
      </c>
      <c r="DW61">
        <f t="shared" si="54"/>
        <v>0.136703140635869</v>
      </c>
      <c r="DX61">
        <f t="shared" si="55"/>
        <v>0.25917945480235599</v>
      </c>
      <c r="DY61">
        <f t="shared" si="56"/>
        <v>0.13619013716526299</v>
      </c>
      <c r="DZ61">
        <f t="shared" si="57"/>
        <v>0.21819252631673899</v>
      </c>
      <c r="EA61">
        <f t="shared" si="58"/>
        <v>0</v>
      </c>
      <c r="EB61">
        <f t="shared" si="59"/>
        <v>0</v>
      </c>
      <c r="EC61">
        <f t="shared" si="60"/>
        <v>0.17673296939399899</v>
      </c>
      <c r="ED61">
        <f t="shared" si="61"/>
        <v>0</v>
      </c>
      <c r="EE61">
        <f t="shared" si="62"/>
        <v>0</v>
      </c>
      <c r="EF61">
        <f t="shared" si="63"/>
        <v>0</v>
      </c>
      <c r="EG61">
        <f t="shared" si="64"/>
        <v>4.8400751391361699E-2</v>
      </c>
      <c r="EH61">
        <f t="shared" si="65"/>
        <v>0</v>
      </c>
      <c r="EI61">
        <f t="shared" si="66"/>
        <v>0</v>
      </c>
      <c r="EJ61">
        <f t="shared" si="67"/>
        <v>0</v>
      </c>
      <c r="EK61">
        <f t="shared" si="68"/>
        <v>0</v>
      </c>
      <c r="EL61">
        <f t="shared" si="69"/>
        <v>0</v>
      </c>
      <c r="EM61">
        <f t="shared" si="70"/>
        <v>0</v>
      </c>
      <c r="EN61">
        <f t="shared" si="71"/>
        <v>0</v>
      </c>
      <c r="EO61">
        <f t="shared" si="72"/>
        <v>0</v>
      </c>
      <c r="EP61">
        <f t="shared" si="73"/>
        <v>0</v>
      </c>
    </row>
    <row r="62" spans="1:146" hidden="1" x14ac:dyDescent="0.25">
      <c r="A62" t="s">
        <v>964</v>
      </c>
      <c r="B62" t="s">
        <v>849</v>
      </c>
      <c r="C62">
        <v>-3.17741009302204E-2</v>
      </c>
      <c r="D62">
        <v>1.9875020261091999E-2</v>
      </c>
      <c r="E62">
        <v>-2.0841025073893699E-2</v>
      </c>
      <c r="F62">
        <v>0.14983479512387299</v>
      </c>
      <c r="G62">
        <v>-7.2440591430241605E-2</v>
      </c>
      <c r="H62">
        <v>-5.19914801300147E-2</v>
      </c>
      <c r="I62">
        <v>-2.6668822604923401E-2</v>
      </c>
      <c r="J62">
        <v>-3.1774100930220602E-2</v>
      </c>
      <c r="K62">
        <v>-3.1774100930220602E-2</v>
      </c>
      <c r="L62">
        <v>0.14474630685862</v>
      </c>
      <c r="M62">
        <v>-0.178390466899639</v>
      </c>
      <c r="N62">
        <v>4.0644442537475102E-2</v>
      </c>
      <c r="O62">
        <v>-1.7922806316655299E-2</v>
      </c>
      <c r="P62">
        <v>-2.1657886720654999E-2</v>
      </c>
      <c r="Q62">
        <v>-3.1774100930220602E-2</v>
      </c>
      <c r="R62">
        <v>4.7253216774082299E-2</v>
      </c>
      <c r="S62">
        <v>6.6556722987634404E-2</v>
      </c>
      <c r="T62">
        <v>4.4914838827937502E-2</v>
      </c>
      <c r="U62">
        <v>5.82733704093545E-2</v>
      </c>
      <c r="V62">
        <v>0.145792878211948</v>
      </c>
      <c r="W62">
        <v>-0.25403235113199002</v>
      </c>
      <c r="X62">
        <v>-0.17445049011702099</v>
      </c>
      <c r="Y62">
        <v>7.4182430629090607E-2</v>
      </c>
      <c r="Z62">
        <v>-0.22075007617589801</v>
      </c>
      <c r="AA62">
        <v>0.14474630685862</v>
      </c>
      <c r="AB62">
        <v>-0.178390466899639</v>
      </c>
      <c r="AC62">
        <v>4.0644442537475199E-2</v>
      </c>
      <c r="AD62">
        <v>-1.7922806316655299E-2</v>
      </c>
      <c r="AE62">
        <v>-2.1657886720654902E-2</v>
      </c>
      <c r="AF62">
        <v>4.7253216774082403E-2</v>
      </c>
      <c r="AG62">
        <v>6.6556722987634404E-2</v>
      </c>
      <c r="AH62">
        <v>4.4914838827937502E-2</v>
      </c>
      <c r="AI62">
        <v>5.82733704093545E-2</v>
      </c>
      <c r="AJ62">
        <v>0.145792878211949</v>
      </c>
      <c r="AK62">
        <v>-0.25403235113199002</v>
      </c>
      <c r="AL62">
        <v>-0.17445049011702099</v>
      </c>
      <c r="AM62">
        <v>7.4182430629090607E-2</v>
      </c>
      <c r="AN62">
        <v>-0.22075007617589801</v>
      </c>
      <c r="AQ62">
        <v>-3.1774100930220602E-2</v>
      </c>
      <c r="AS62">
        <v>-0.213455414712442</v>
      </c>
      <c r="AT62">
        <v>-0.15107669878760899</v>
      </c>
      <c r="AU62">
        <v>0.26582428088986698</v>
      </c>
      <c r="AV62">
        <v>0.17782380721949401</v>
      </c>
      <c r="AW62">
        <v>0.10968750980316599</v>
      </c>
      <c r="AX62">
        <v>8.4692660748029502E-2</v>
      </c>
      <c r="AY62">
        <v>0.16234040564545299</v>
      </c>
      <c r="AZ62">
        <v>0.138549749308776</v>
      </c>
      <c r="BA62">
        <v>0.138852206862491</v>
      </c>
      <c r="BB62">
        <v>0.26403263156512102</v>
      </c>
      <c r="BC62">
        <v>-0.243621123806608</v>
      </c>
      <c r="BD62">
        <v>-0.180274497950489</v>
      </c>
      <c r="BE62">
        <v>0.17213185299205899</v>
      </c>
      <c r="BF62">
        <v>-0.20053038604458201</v>
      </c>
      <c r="BI62">
        <v>1.9875020261091701E-2</v>
      </c>
      <c r="BM62">
        <v>-3.1774100930220602E-2</v>
      </c>
      <c r="BW62">
        <f t="shared" si="2"/>
        <v>3.17741009302204E-2</v>
      </c>
      <c r="BX62">
        <f t="shared" si="3"/>
        <v>1.9875020261091999E-2</v>
      </c>
      <c r="BY62">
        <f t="shared" si="4"/>
        <v>2.0841025073893699E-2</v>
      </c>
      <c r="BZ62">
        <f t="shared" si="5"/>
        <v>0.14983479512387299</v>
      </c>
      <c r="CA62">
        <f t="shared" si="6"/>
        <v>7.2440591430241605E-2</v>
      </c>
      <c r="CB62">
        <f t="shared" si="7"/>
        <v>5.19914801300147E-2</v>
      </c>
      <c r="CC62">
        <f t="shared" si="8"/>
        <v>2.6668822604923401E-2</v>
      </c>
      <c r="CD62">
        <f t="shared" si="9"/>
        <v>3.1774100930220602E-2</v>
      </c>
      <c r="CE62">
        <f t="shared" si="10"/>
        <v>3.1774100930220602E-2</v>
      </c>
      <c r="CF62">
        <f t="shared" si="11"/>
        <v>0.14474630685862</v>
      </c>
      <c r="CG62">
        <f t="shared" si="12"/>
        <v>0.178390466899639</v>
      </c>
      <c r="CH62">
        <f t="shared" si="13"/>
        <v>4.0644442537475102E-2</v>
      </c>
      <c r="CI62">
        <f t="shared" si="14"/>
        <v>1.7922806316655299E-2</v>
      </c>
      <c r="CJ62">
        <f t="shared" si="15"/>
        <v>2.1657886720654999E-2</v>
      </c>
      <c r="CK62">
        <f t="shared" si="16"/>
        <v>3.1774100930220602E-2</v>
      </c>
      <c r="CL62">
        <f t="shared" si="17"/>
        <v>4.7253216774082299E-2</v>
      </c>
      <c r="CM62">
        <f t="shared" si="18"/>
        <v>6.6556722987634404E-2</v>
      </c>
      <c r="CN62">
        <f t="shared" si="19"/>
        <v>4.4914838827937502E-2</v>
      </c>
      <c r="CO62">
        <f t="shared" si="20"/>
        <v>5.82733704093545E-2</v>
      </c>
      <c r="CP62">
        <f t="shared" si="21"/>
        <v>0.145792878211948</v>
      </c>
      <c r="CQ62">
        <f t="shared" si="22"/>
        <v>0.25403235113199002</v>
      </c>
      <c r="CR62">
        <f t="shared" si="23"/>
        <v>0.17445049011702099</v>
      </c>
      <c r="CS62">
        <f t="shared" si="24"/>
        <v>7.4182430629090607E-2</v>
      </c>
      <c r="CT62">
        <f t="shared" si="25"/>
        <v>0.22075007617589801</v>
      </c>
      <c r="CU62">
        <f t="shared" si="26"/>
        <v>0.14474630685862</v>
      </c>
      <c r="CV62">
        <f t="shared" si="27"/>
        <v>0.178390466899639</v>
      </c>
      <c r="CW62">
        <f t="shared" si="28"/>
        <v>4.0644442537475199E-2</v>
      </c>
      <c r="CX62">
        <f t="shared" si="29"/>
        <v>1.7922806316655299E-2</v>
      </c>
      <c r="CY62">
        <f t="shared" si="30"/>
        <v>2.1657886720654902E-2</v>
      </c>
      <c r="CZ62">
        <f t="shared" si="31"/>
        <v>4.7253216774082403E-2</v>
      </c>
      <c r="DA62">
        <f t="shared" si="32"/>
        <v>6.6556722987634404E-2</v>
      </c>
      <c r="DB62">
        <f t="shared" si="33"/>
        <v>4.4914838827937502E-2</v>
      </c>
      <c r="DC62">
        <f t="shared" si="34"/>
        <v>5.82733704093545E-2</v>
      </c>
      <c r="DD62">
        <f t="shared" si="35"/>
        <v>0.145792878211949</v>
      </c>
      <c r="DE62">
        <f t="shared" si="36"/>
        <v>0.25403235113199002</v>
      </c>
      <c r="DF62">
        <f t="shared" si="37"/>
        <v>0.17445049011702099</v>
      </c>
      <c r="DG62">
        <f t="shared" si="38"/>
        <v>7.4182430629090607E-2</v>
      </c>
      <c r="DH62">
        <f t="shared" si="39"/>
        <v>0.22075007617589801</v>
      </c>
      <c r="DI62">
        <f t="shared" si="40"/>
        <v>0</v>
      </c>
      <c r="DJ62">
        <f t="shared" si="41"/>
        <v>0</v>
      </c>
      <c r="DK62">
        <f t="shared" si="42"/>
        <v>3.1774100930220602E-2</v>
      </c>
      <c r="DL62">
        <f t="shared" si="43"/>
        <v>0</v>
      </c>
      <c r="DM62">
        <f t="shared" si="44"/>
        <v>0.213455414712442</v>
      </c>
      <c r="DN62">
        <f t="shared" si="45"/>
        <v>0.15107669878760899</v>
      </c>
      <c r="DO62">
        <f t="shared" si="46"/>
        <v>0.26582428088986698</v>
      </c>
      <c r="DP62">
        <f t="shared" si="47"/>
        <v>0.17782380721949401</v>
      </c>
      <c r="DQ62">
        <f t="shared" si="48"/>
        <v>0.10968750980316599</v>
      </c>
      <c r="DR62">
        <f t="shared" si="49"/>
        <v>8.4692660748029502E-2</v>
      </c>
      <c r="DS62">
        <f t="shared" si="50"/>
        <v>0.16234040564545299</v>
      </c>
      <c r="DT62">
        <f t="shared" si="51"/>
        <v>0.138549749308776</v>
      </c>
      <c r="DU62">
        <f t="shared" si="52"/>
        <v>0.138852206862491</v>
      </c>
      <c r="DV62">
        <f t="shared" si="53"/>
        <v>0.26403263156512102</v>
      </c>
      <c r="DW62">
        <f t="shared" si="54"/>
        <v>0.243621123806608</v>
      </c>
      <c r="DX62">
        <f t="shared" si="55"/>
        <v>0.180274497950489</v>
      </c>
      <c r="DY62">
        <f t="shared" si="56"/>
        <v>0.17213185299205899</v>
      </c>
      <c r="DZ62">
        <f t="shared" si="57"/>
        <v>0.20053038604458201</v>
      </c>
      <c r="EA62">
        <f t="shared" si="58"/>
        <v>0</v>
      </c>
      <c r="EB62">
        <f t="shared" si="59"/>
        <v>0</v>
      </c>
      <c r="EC62">
        <f t="shared" si="60"/>
        <v>1.9875020261091701E-2</v>
      </c>
      <c r="ED62">
        <f t="shared" si="61"/>
        <v>0</v>
      </c>
      <c r="EE62">
        <f t="shared" si="62"/>
        <v>0</v>
      </c>
      <c r="EF62">
        <f t="shared" si="63"/>
        <v>0</v>
      </c>
      <c r="EG62">
        <f t="shared" si="64"/>
        <v>3.1774100930220602E-2</v>
      </c>
      <c r="EH62">
        <f t="shared" si="65"/>
        <v>0</v>
      </c>
      <c r="EI62">
        <f t="shared" si="66"/>
        <v>0</v>
      </c>
      <c r="EJ62">
        <f t="shared" si="67"/>
        <v>0</v>
      </c>
      <c r="EK62">
        <f t="shared" si="68"/>
        <v>0</v>
      </c>
      <c r="EL62">
        <f t="shared" si="69"/>
        <v>0</v>
      </c>
      <c r="EM62">
        <f t="shared" si="70"/>
        <v>0</v>
      </c>
      <c r="EN62">
        <f t="shared" si="71"/>
        <v>0</v>
      </c>
      <c r="EO62">
        <f t="shared" si="72"/>
        <v>0</v>
      </c>
      <c r="EP62">
        <f t="shared" si="73"/>
        <v>0</v>
      </c>
    </row>
    <row r="63" spans="1:146" hidden="1" x14ac:dyDescent="0.25">
      <c r="A63" t="s">
        <v>964</v>
      </c>
      <c r="B63" t="s">
        <v>850</v>
      </c>
      <c r="C63">
        <v>2.34460676938687E-2</v>
      </c>
      <c r="D63">
        <v>-9.7147140083850992E-3</v>
      </c>
      <c r="E63">
        <v>0.40235572408348202</v>
      </c>
      <c r="F63">
        <v>-0.25805409473425001</v>
      </c>
      <c r="G63">
        <v>-1.9688134153582101E-2</v>
      </c>
      <c r="H63">
        <v>-0.117143211437321</v>
      </c>
      <c r="I63">
        <v>2.06310429250589E-2</v>
      </c>
      <c r="J63">
        <v>2.34460676938687E-2</v>
      </c>
      <c r="K63">
        <v>2.34460676938687E-2</v>
      </c>
      <c r="L63">
        <v>0.21052610015895301</v>
      </c>
      <c r="M63">
        <v>-2.66465292503048E-2</v>
      </c>
      <c r="N63">
        <v>-0.203182469717759</v>
      </c>
      <c r="O63">
        <v>0.188821383569303</v>
      </c>
      <c r="P63">
        <v>-8.0017613664419299E-2</v>
      </c>
      <c r="Q63">
        <v>2.3446067693868599E-2</v>
      </c>
      <c r="R63">
        <v>9.0882098137198997E-2</v>
      </c>
      <c r="S63">
        <v>9.0541726769502701E-2</v>
      </c>
      <c r="T63">
        <v>2.0030198809640399E-2</v>
      </c>
      <c r="U63">
        <v>0.179530006107748</v>
      </c>
      <c r="V63">
        <v>-6.6679743365233607E-2</v>
      </c>
      <c r="W63">
        <v>-0.13422860066518999</v>
      </c>
      <c r="X63">
        <v>1.2177130045680299E-2</v>
      </c>
      <c r="Y63">
        <v>6.7251150419800496E-2</v>
      </c>
      <c r="Z63">
        <v>-5.9658231067526699E-2</v>
      </c>
      <c r="AA63">
        <v>0.21052610015895301</v>
      </c>
      <c r="AB63">
        <v>-2.6646529250304699E-2</v>
      </c>
      <c r="AC63">
        <v>-0.203182469717759</v>
      </c>
      <c r="AD63">
        <v>0.188821383569303</v>
      </c>
      <c r="AE63">
        <v>-8.0017613664419299E-2</v>
      </c>
      <c r="AF63">
        <v>9.0882098137198997E-2</v>
      </c>
      <c r="AG63">
        <v>9.0541726769502603E-2</v>
      </c>
      <c r="AH63">
        <v>2.0030198809640399E-2</v>
      </c>
      <c r="AI63">
        <v>0.179530006107748</v>
      </c>
      <c r="AJ63">
        <v>-6.6679743365233496E-2</v>
      </c>
      <c r="AK63">
        <v>-0.13422860066518999</v>
      </c>
      <c r="AL63">
        <v>1.2177130045680299E-2</v>
      </c>
      <c r="AM63">
        <v>6.7251150419800496E-2</v>
      </c>
      <c r="AN63">
        <v>-5.9658231067526699E-2</v>
      </c>
      <c r="AQ63">
        <v>2.3446067693868599E-2</v>
      </c>
      <c r="AS63">
        <v>-5.4407938928540199E-2</v>
      </c>
      <c r="AT63">
        <v>-9.0423467102631203E-2</v>
      </c>
      <c r="AU63">
        <v>-0.37078211820610801</v>
      </c>
      <c r="AV63">
        <v>2.0328291916614002E-3</v>
      </c>
      <c r="AW63">
        <v>-0.36806349144647899</v>
      </c>
      <c r="AX63">
        <v>6.2268314673258997E-3</v>
      </c>
      <c r="AY63">
        <v>-8.2914140423628296E-2</v>
      </c>
      <c r="AZ63">
        <v>2.68797046890735E-2</v>
      </c>
      <c r="BA63">
        <v>0.18928391579495399</v>
      </c>
      <c r="BB63">
        <v>-7.5373265891366295E-2</v>
      </c>
      <c r="BC63">
        <v>-1.8433133575690899E-2</v>
      </c>
      <c r="BD63">
        <v>4.7643653451639997E-2</v>
      </c>
      <c r="BE63">
        <v>-2.1893349422233699E-2</v>
      </c>
      <c r="BF63">
        <v>2.9356092207822201E-2</v>
      </c>
      <c r="BI63">
        <v>-9.7147140083856994E-3</v>
      </c>
      <c r="BM63">
        <v>2.3446067693868599E-2</v>
      </c>
      <c r="BW63">
        <f t="shared" si="2"/>
        <v>2.34460676938687E-2</v>
      </c>
      <c r="BX63">
        <f t="shared" si="3"/>
        <v>9.7147140083850992E-3</v>
      </c>
      <c r="BY63">
        <f t="shared" si="4"/>
        <v>0.40235572408348202</v>
      </c>
      <c r="BZ63">
        <f t="shared" si="5"/>
        <v>0.25805409473425001</v>
      </c>
      <c r="CA63">
        <f t="shared" si="6"/>
        <v>1.9688134153582101E-2</v>
      </c>
      <c r="CB63">
        <f t="shared" si="7"/>
        <v>0.117143211437321</v>
      </c>
      <c r="CC63">
        <f t="shared" si="8"/>
        <v>2.06310429250589E-2</v>
      </c>
      <c r="CD63">
        <f t="shared" si="9"/>
        <v>2.34460676938687E-2</v>
      </c>
      <c r="CE63">
        <f t="shared" si="10"/>
        <v>2.34460676938687E-2</v>
      </c>
      <c r="CF63">
        <f t="shared" si="11"/>
        <v>0.21052610015895301</v>
      </c>
      <c r="CG63">
        <f t="shared" si="12"/>
        <v>2.66465292503048E-2</v>
      </c>
      <c r="CH63">
        <f t="shared" si="13"/>
        <v>0.203182469717759</v>
      </c>
      <c r="CI63">
        <f t="shared" si="14"/>
        <v>0.188821383569303</v>
      </c>
      <c r="CJ63">
        <f t="shared" si="15"/>
        <v>8.0017613664419299E-2</v>
      </c>
      <c r="CK63">
        <f t="shared" si="16"/>
        <v>2.3446067693868599E-2</v>
      </c>
      <c r="CL63">
        <f t="shared" si="17"/>
        <v>9.0882098137198997E-2</v>
      </c>
      <c r="CM63">
        <f t="shared" si="18"/>
        <v>9.0541726769502701E-2</v>
      </c>
      <c r="CN63">
        <f t="shared" si="19"/>
        <v>2.0030198809640399E-2</v>
      </c>
      <c r="CO63">
        <f t="shared" si="20"/>
        <v>0.179530006107748</v>
      </c>
      <c r="CP63">
        <f t="shared" si="21"/>
        <v>6.6679743365233607E-2</v>
      </c>
      <c r="CQ63">
        <f t="shared" si="22"/>
        <v>0.13422860066518999</v>
      </c>
      <c r="CR63">
        <f t="shared" si="23"/>
        <v>1.2177130045680299E-2</v>
      </c>
      <c r="CS63">
        <f t="shared" si="24"/>
        <v>6.7251150419800496E-2</v>
      </c>
      <c r="CT63">
        <f t="shared" si="25"/>
        <v>5.9658231067526699E-2</v>
      </c>
      <c r="CU63">
        <f t="shared" si="26"/>
        <v>0.21052610015895301</v>
      </c>
      <c r="CV63">
        <f t="shared" si="27"/>
        <v>2.6646529250304699E-2</v>
      </c>
      <c r="CW63">
        <f t="shared" si="28"/>
        <v>0.203182469717759</v>
      </c>
      <c r="CX63">
        <f t="shared" si="29"/>
        <v>0.188821383569303</v>
      </c>
      <c r="CY63">
        <f t="shared" si="30"/>
        <v>8.0017613664419299E-2</v>
      </c>
      <c r="CZ63">
        <f t="shared" si="31"/>
        <v>9.0882098137198997E-2</v>
      </c>
      <c r="DA63">
        <f t="shared" si="32"/>
        <v>9.0541726769502603E-2</v>
      </c>
      <c r="DB63">
        <f t="shared" si="33"/>
        <v>2.0030198809640399E-2</v>
      </c>
      <c r="DC63">
        <f t="shared" si="34"/>
        <v>0.179530006107748</v>
      </c>
      <c r="DD63">
        <f t="shared" si="35"/>
        <v>6.6679743365233496E-2</v>
      </c>
      <c r="DE63">
        <f t="shared" si="36"/>
        <v>0.13422860066518999</v>
      </c>
      <c r="DF63">
        <f t="shared" si="37"/>
        <v>1.2177130045680299E-2</v>
      </c>
      <c r="DG63">
        <f t="shared" si="38"/>
        <v>6.7251150419800496E-2</v>
      </c>
      <c r="DH63">
        <f t="shared" si="39"/>
        <v>5.9658231067526699E-2</v>
      </c>
      <c r="DI63">
        <f t="shared" si="40"/>
        <v>0</v>
      </c>
      <c r="DJ63">
        <f t="shared" si="41"/>
        <v>0</v>
      </c>
      <c r="DK63">
        <f t="shared" si="42"/>
        <v>2.3446067693868599E-2</v>
      </c>
      <c r="DL63">
        <f t="shared" si="43"/>
        <v>0</v>
      </c>
      <c r="DM63">
        <f t="shared" si="44"/>
        <v>5.4407938928540199E-2</v>
      </c>
      <c r="DN63">
        <f t="shared" si="45"/>
        <v>9.0423467102631203E-2</v>
      </c>
      <c r="DO63">
        <f t="shared" si="46"/>
        <v>0.37078211820610801</v>
      </c>
      <c r="DP63">
        <f t="shared" si="47"/>
        <v>2.0328291916614002E-3</v>
      </c>
      <c r="DQ63">
        <f t="shared" si="48"/>
        <v>0.36806349144647899</v>
      </c>
      <c r="DR63">
        <f t="shared" si="49"/>
        <v>6.2268314673258997E-3</v>
      </c>
      <c r="DS63">
        <f t="shared" si="50"/>
        <v>8.2914140423628296E-2</v>
      </c>
      <c r="DT63">
        <f t="shared" si="51"/>
        <v>2.68797046890735E-2</v>
      </c>
      <c r="DU63">
        <f t="shared" si="52"/>
        <v>0.18928391579495399</v>
      </c>
      <c r="DV63">
        <f t="shared" si="53"/>
        <v>7.5373265891366295E-2</v>
      </c>
      <c r="DW63">
        <f t="shared" si="54"/>
        <v>1.8433133575690899E-2</v>
      </c>
      <c r="DX63">
        <f t="shared" si="55"/>
        <v>4.7643653451639997E-2</v>
      </c>
      <c r="DY63">
        <f t="shared" si="56"/>
        <v>2.1893349422233699E-2</v>
      </c>
      <c r="DZ63">
        <f t="shared" si="57"/>
        <v>2.9356092207822201E-2</v>
      </c>
      <c r="EA63">
        <f t="shared" si="58"/>
        <v>0</v>
      </c>
      <c r="EB63">
        <f t="shared" si="59"/>
        <v>0</v>
      </c>
      <c r="EC63">
        <f t="shared" si="60"/>
        <v>9.7147140083856994E-3</v>
      </c>
      <c r="ED63">
        <f t="shared" si="61"/>
        <v>0</v>
      </c>
      <c r="EE63">
        <f t="shared" si="62"/>
        <v>0</v>
      </c>
      <c r="EF63">
        <f t="shared" si="63"/>
        <v>0</v>
      </c>
      <c r="EG63">
        <f t="shared" si="64"/>
        <v>2.3446067693868599E-2</v>
      </c>
      <c r="EH63">
        <f t="shared" si="65"/>
        <v>0</v>
      </c>
      <c r="EI63">
        <f t="shared" si="66"/>
        <v>0</v>
      </c>
      <c r="EJ63">
        <f t="shared" si="67"/>
        <v>0</v>
      </c>
      <c r="EK63">
        <f t="shared" si="68"/>
        <v>0</v>
      </c>
      <c r="EL63">
        <f t="shared" si="69"/>
        <v>0</v>
      </c>
      <c r="EM63">
        <f t="shared" si="70"/>
        <v>0</v>
      </c>
      <c r="EN63">
        <f t="shared" si="71"/>
        <v>0</v>
      </c>
      <c r="EO63">
        <f t="shared" si="72"/>
        <v>0</v>
      </c>
      <c r="EP63">
        <f t="shared" si="73"/>
        <v>0</v>
      </c>
    </row>
    <row r="64" spans="1:146" hidden="1" x14ac:dyDescent="0.25">
      <c r="A64" t="s">
        <v>965</v>
      </c>
      <c r="B64" t="s">
        <v>847</v>
      </c>
      <c r="C64">
        <v>0.16813748066421499</v>
      </c>
      <c r="D64">
        <v>8.5641427595736605E-2</v>
      </c>
      <c r="E64">
        <v>0.10193235562352899</v>
      </c>
      <c r="F64">
        <v>4.2771866035026598E-2</v>
      </c>
      <c r="G64">
        <v>0.12294468833580099</v>
      </c>
      <c r="H64">
        <v>0.14724260319145199</v>
      </c>
      <c r="I64">
        <v>0.16538585566733999</v>
      </c>
      <c r="J64">
        <v>0.16813748066421499</v>
      </c>
      <c r="K64">
        <v>0.16813748066421499</v>
      </c>
      <c r="L64">
        <v>0.14468276350300199</v>
      </c>
      <c r="M64">
        <v>0.15357167103337199</v>
      </c>
      <c r="N64">
        <v>0.15709783648766501</v>
      </c>
      <c r="O64">
        <v>0.15191260867873799</v>
      </c>
      <c r="P64">
        <v>0.127506521730303</v>
      </c>
      <c r="Q64">
        <v>0.16813748066421499</v>
      </c>
      <c r="R64">
        <v>0.15798317608441201</v>
      </c>
      <c r="S64">
        <v>0.16367301802039499</v>
      </c>
      <c r="T64">
        <v>0.16520651070351999</v>
      </c>
      <c r="U64">
        <v>0.16199277983053001</v>
      </c>
      <c r="V64">
        <v>0.16451459005567201</v>
      </c>
      <c r="W64">
        <v>0.156065594899295</v>
      </c>
      <c r="X64">
        <v>0.157376469728809</v>
      </c>
      <c r="Y64">
        <v>0.16773127329014501</v>
      </c>
      <c r="Z64">
        <v>0.15822710789903699</v>
      </c>
      <c r="AA64">
        <v>0.14468276350300199</v>
      </c>
      <c r="AB64">
        <v>0.15357167103337199</v>
      </c>
      <c r="AC64">
        <v>0.15709783648766501</v>
      </c>
      <c r="AD64">
        <v>0.15191260867873799</v>
      </c>
      <c r="AE64">
        <v>0.127506521730303</v>
      </c>
      <c r="AF64">
        <v>0.15798317608441201</v>
      </c>
      <c r="AG64">
        <v>0.16367301802039499</v>
      </c>
      <c r="AH64">
        <v>0.16520651070351999</v>
      </c>
      <c r="AI64">
        <v>0.16199277983053001</v>
      </c>
      <c r="AJ64">
        <v>0.16451459005567201</v>
      </c>
      <c r="AK64">
        <v>0.156065594899296</v>
      </c>
      <c r="AL64">
        <v>0.157376469728809</v>
      </c>
      <c r="AM64">
        <v>0.16773127329014501</v>
      </c>
      <c r="AN64">
        <v>0.15822710789903699</v>
      </c>
      <c r="AQ64">
        <v>0.16813748066421499</v>
      </c>
      <c r="AS64">
        <v>3.0792827452608001E-3</v>
      </c>
      <c r="AT64">
        <v>1.7831758776777E-2</v>
      </c>
      <c r="AU64">
        <v>-2.84289894995313E-2</v>
      </c>
      <c r="AV64">
        <v>4.39738942851121E-2</v>
      </c>
      <c r="AW64">
        <v>2.6005248006353801E-2</v>
      </c>
      <c r="AX64">
        <v>7.0912780487261295E-2</v>
      </c>
      <c r="AY64">
        <v>6.1616382274320598E-2</v>
      </c>
      <c r="AZ64">
        <v>6.0991985181755498E-2</v>
      </c>
      <c r="BA64">
        <v>6.9341118611445707E-2</v>
      </c>
      <c r="BB64">
        <v>8.0660313317683696E-2</v>
      </c>
      <c r="BC64">
        <v>7.0687326817898105E-2</v>
      </c>
      <c r="BD64">
        <v>8.9671989111207703E-2</v>
      </c>
      <c r="BE64">
        <v>7.0669903180786406E-2</v>
      </c>
      <c r="BF64">
        <v>8.5779748726155902E-2</v>
      </c>
      <c r="BI64">
        <v>8.5641427595736494E-2</v>
      </c>
      <c r="BN64">
        <v>0.16813748066421499</v>
      </c>
      <c r="BW64">
        <f t="shared" si="2"/>
        <v>0.16813748066421499</v>
      </c>
      <c r="BX64">
        <f t="shared" si="3"/>
        <v>8.5641427595736605E-2</v>
      </c>
      <c r="BY64">
        <f t="shared" si="4"/>
        <v>0.10193235562352899</v>
      </c>
      <c r="BZ64">
        <f t="shared" si="5"/>
        <v>4.2771866035026598E-2</v>
      </c>
      <c r="CA64">
        <f t="shared" si="6"/>
        <v>0.12294468833580099</v>
      </c>
      <c r="CB64">
        <f t="shared" si="7"/>
        <v>0.14724260319145199</v>
      </c>
      <c r="CC64">
        <f t="shared" si="8"/>
        <v>0.16538585566733999</v>
      </c>
      <c r="CD64">
        <f t="shared" si="9"/>
        <v>0.16813748066421499</v>
      </c>
      <c r="CE64">
        <f t="shared" si="10"/>
        <v>0.16813748066421499</v>
      </c>
      <c r="CF64">
        <f t="shared" si="11"/>
        <v>0.14468276350300199</v>
      </c>
      <c r="CG64">
        <f t="shared" si="12"/>
        <v>0.15357167103337199</v>
      </c>
      <c r="CH64">
        <f t="shared" si="13"/>
        <v>0.15709783648766501</v>
      </c>
      <c r="CI64">
        <f t="shared" si="14"/>
        <v>0.15191260867873799</v>
      </c>
      <c r="CJ64">
        <f t="shared" si="15"/>
        <v>0.127506521730303</v>
      </c>
      <c r="CK64">
        <f t="shared" si="16"/>
        <v>0.16813748066421499</v>
      </c>
      <c r="CL64">
        <f t="shared" si="17"/>
        <v>0.15798317608441201</v>
      </c>
      <c r="CM64">
        <f t="shared" si="18"/>
        <v>0.16367301802039499</v>
      </c>
      <c r="CN64">
        <f t="shared" si="19"/>
        <v>0.16520651070351999</v>
      </c>
      <c r="CO64">
        <f t="shared" si="20"/>
        <v>0.16199277983053001</v>
      </c>
      <c r="CP64">
        <f t="shared" si="21"/>
        <v>0.16451459005567201</v>
      </c>
      <c r="CQ64">
        <f t="shared" si="22"/>
        <v>0.156065594899295</v>
      </c>
      <c r="CR64">
        <f t="shared" si="23"/>
        <v>0.157376469728809</v>
      </c>
      <c r="CS64">
        <f t="shared" si="24"/>
        <v>0.16773127329014501</v>
      </c>
      <c r="CT64">
        <f t="shared" si="25"/>
        <v>0.15822710789903699</v>
      </c>
      <c r="CU64">
        <f t="shared" si="26"/>
        <v>0.14468276350300199</v>
      </c>
      <c r="CV64">
        <f t="shared" si="27"/>
        <v>0.15357167103337199</v>
      </c>
      <c r="CW64">
        <f t="shared" si="28"/>
        <v>0.15709783648766501</v>
      </c>
      <c r="CX64">
        <f t="shared" si="29"/>
        <v>0.15191260867873799</v>
      </c>
      <c r="CY64">
        <f t="shared" si="30"/>
        <v>0.127506521730303</v>
      </c>
      <c r="CZ64">
        <f t="shared" si="31"/>
        <v>0.15798317608441201</v>
      </c>
      <c r="DA64">
        <f t="shared" si="32"/>
        <v>0.16367301802039499</v>
      </c>
      <c r="DB64">
        <f t="shared" si="33"/>
        <v>0.16520651070351999</v>
      </c>
      <c r="DC64">
        <f t="shared" si="34"/>
        <v>0.16199277983053001</v>
      </c>
      <c r="DD64">
        <f t="shared" si="35"/>
        <v>0.16451459005567201</v>
      </c>
      <c r="DE64">
        <f t="shared" si="36"/>
        <v>0.156065594899296</v>
      </c>
      <c r="DF64">
        <f t="shared" si="37"/>
        <v>0.157376469728809</v>
      </c>
      <c r="DG64">
        <f t="shared" si="38"/>
        <v>0.16773127329014501</v>
      </c>
      <c r="DH64">
        <f t="shared" si="39"/>
        <v>0.15822710789903699</v>
      </c>
      <c r="DI64">
        <f t="shared" si="40"/>
        <v>0</v>
      </c>
      <c r="DJ64">
        <f t="shared" si="41"/>
        <v>0</v>
      </c>
      <c r="DK64">
        <f t="shared" si="42"/>
        <v>0.16813748066421499</v>
      </c>
      <c r="DL64">
        <f t="shared" si="43"/>
        <v>0</v>
      </c>
      <c r="DM64">
        <f t="shared" si="44"/>
        <v>3.0792827452608001E-3</v>
      </c>
      <c r="DN64">
        <f t="shared" si="45"/>
        <v>1.7831758776777E-2</v>
      </c>
      <c r="DO64">
        <f t="shared" si="46"/>
        <v>2.84289894995313E-2</v>
      </c>
      <c r="DP64">
        <f t="shared" si="47"/>
        <v>4.39738942851121E-2</v>
      </c>
      <c r="DQ64">
        <f t="shared" si="48"/>
        <v>2.6005248006353801E-2</v>
      </c>
      <c r="DR64">
        <f t="shared" si="49"/>
        <v>7.0912780487261295E-2</v>
      </c>
      <c r="DS64">
        <f t="shared" si="50"/>
        <v>6.1616382274320598E-2</v>
      </c>
      <c r="DT64">
        <f t="shared" si="51"/>
        <v>6.0991985181755498E-2</v>
      </c>
      <c r="DU64">
        <f t="shared" si="52"/>
        <v>6.9341118611445707E-2</v>
      </c>
      <c r="DV64">
        <f t="shared" si="53"/>
        <v>8.0660313317683696E-2</v>
      </c>
      <c r="DW64">
        <f t="shared" si="54"/>
        <v>7.0687326817898105E-2</v>
      </c>
      <c r="DX64">
        <f t="shared" si="55"/>
        <v>8.9671989111207703E-2</v>
      </c>
      <c r="DY64">
        <f t="shared" si="56"/>
        <v>7.0669903180786406E-2</v>
      </c>
      <c r="DZ64">
        <f t="shared" si="57"/>
        <v>8.5779748726155902E-2</v>
      </c>
      <c r="EA64">
        <f t="shared" si="58"/>
        <v>0</v>
      </c>
      <c r="EB64">
        <f t="shared" si="59"/>
        <v>0</v>
      </c>
      <c r="EC64">
        <f t="shared" si="60"/>
        <v>8.5641427595736494E-2</v>
      </c>
      <c r="ED64">
        <f t="shared" si="61"/>
        <v>0</v>
      </c>
      <c r="EE64">
        <f t="shared" si="62"/>
        <v>0</v>
      </c>
      <c r="EF64">
        <f t="shared" si="63"/>
        <v>0</v>
      </c>
      <c r="EG64">
        <f t="shared" si="64"/>
        <v>0</v>
      </c>
      <c r="EH64">
        <f t="shared" si="65"/>
        <v>0.16813748066421499</v>
      </c>
      <c r="EI64">
        <f t="shared" si="66"/>
        <v>0</v>
      </c>
      <c r="EJ64">
        <f t="shared" si="67"/>
        <v>0</v>
      </c>
      <c r="EK64">
        <f t="shared" si="68"/>
        <v>0</v>
      </c>
      <c r="EL64">
        <f t="shared" si="69"/>
        <v>0</v>
      </c>
      <c r="EM64">
        <f t="shared" si="70"/>
        <v>0</v>
      </c>
      <c r="EN64">
        <f t="shared" si="71"/>
        <v>0</v>
      </c>
      <c r="EO64">
        <f t="shared" si="72"/>
        <v>0</v>
      </c>
      <c r="EP64">
        <f t="shared" si="73"/>
        <v>0</v>
      </c>
    </row>
    <row r="65" spans="1:146" hidden="1" x14ac:dyDescent="0.25">
      <c r="A65" t="s">
        <v>965</v>
      </c>
      <c r="B65" t="s">
        <v>848</v>
      </c>
      <c r="C65">
        <v>-2.9020111878801901E-2</v>
      </c>
      <c r="D65">
        <v>0.25216682637516302</v>
      </c>
      <c r="E65">
        <v>-0.20385872988322301</v>
      </c>
      <c r="F65">
        <v>0.23586562260968</v>
      </c>
      <c r="G65">
        <v>-0.19344410882433499</v>
      </c>
      <c r="H65">
        <v>-0.13572468780622299</v>
      </c>
      <c r="I65">
        <v>-6.0642652102068E-3</v>
      </c>
      <c r="J65">
        <v>-2.9020111878801901E-2</v>
      </c>
      <c r="K65">
        <v>-2.9020111878801901E-2</v>
      </c>
      <c r="L65">
        <v>1.8440800095182199E-2</v>
      </c>
      <c r="M65">
        <v>5.26293054510618E-2</v>
      </c>
      <c r="N65" s="15">
        <v>5.6985277986799701E-5</v>
      </c>
      <c r="O65">
        <v>-6.3693966564422597E-2</v>
      </c>
      <c r="P65">
        <v>-0.158869982171263</v>
      </c>
      <c r="Q65">
        <v>-2.9020111878801901E-2</v>
      </c>
      <c r="R65">
        <v>-1.7179077624882E-3</v>
      </c>
      <c r="S65">
        <v>5.125054259983E-3</v>
      </c>
      <c r="T65">
        <v>-2.0586992365150001E-3</v>
      </c>
      <c r="U65">
        <v>-1.6913686529737501E-2</v>
      </c>
      <c r="V65">
        <v>-4.1818964673749001E-3</v>
      </c>
      <c r="W65">
        <v>-8.2712584638129499E-2</v>
      </c>
      <c r="X65">
        <v>-7.8370189641318602E-2</v>
      </c>
      <c r="Y65">
        <v>-3.3998698688905002E-3</v>
      </c>
      <c r="Z65">
        <v>-8.1298090454541297E-2</v>
      </c>
      <c r="AA65">
        <v>1.84408000951823E-2</v>
      </c>
      <c r="AB65">
        <v>5.26293054510618E-2</v>
      </c>
      <c r="AC65" s="15">
        <v>5.6985277986764803E-5</v>
      </c>
      <c r="AD65">
        <v>-6.3693966564422597E-2</v>
      </c>
      <c r="AE65">
        <v>-0.158869982171263</v>
      </c>
      <c r="AF65">
        <v>-1.7179077624882E-3</v>
      </c>
      <c r="AG65">
        <v>5.1250542599830997E-3</v>
      </c>
      <c r="AH65">
        <v>-2.0586992365150001E-3</v>
      </c>
      <c r="AI65">
        <v>-1.6913686529737501E-2</v>
      </c>
      <c r="AJ65">
        <v>-4.1818964673749001E-3</v>
      </c>
      <c r="AK65">
        <v>-8.2712584638129499E-2</v>
      </c>
      <c r="AL65">
        <v>-7.8370189641318602E-2</v>
      </c>
      <c r="AM65">
        <v>-3.3998698688904E-3</v>
      </c>
      <c r="AN65">
        <v>-8.1298090454541297E-2</v>
      </c>
      <c r="AQ65">
        <v>-2.9020111878801901E-2</v>
      </c>
      <c r="AS65">
        <v>0.14508339081480001</v>
      </c>
      <c r="AT65">
        <v>0.20928021795114499</v>
      </c>
      <c r="AU65">
        <v>0.112802267212742</v>
      </c>
      <c r="AV65">
        <v>0.119903522696488</v>
      </c>
      <c r="AW65">
        <v>0.141919582016481</v>
      </c>
      <c r="AX65">
        <v>0.23547231626465301</v>
      </c>
      <c r="AY65">
        <v>0.24704818086816299</v>
      </c>
      <c r="AZ65">
        <v>0.25692536737683702</v>
      </c>
      <c r="BA65">
        <v>0.238679325564044</v>
      </c>
      <c r="BB65">
        <v>0.23426276621974201</v>
      </c>
      <c r="BC65">
        <v>0.210664520474347</v>
      </c>
      <c r="BD65">
        <v>0.199575105798319</v>
      </c>
      <c r="BE65">
        <v>0.26016064547762102</v>
      </c>
      <c r="BF65">
        <v>0.22734371308571999</v>
      </c>
      <c r="BI65">
        <v>0.25216682637516302</v>
      </c>
      <c r="BN65">
        <v>-2.9020111878801901E-2</v>
      </c>
      <c r="BW65">
        <f t="shared" si="2"/>
        <v>2.9020111878801901E-2</v>
      </c>
      <c r="BX65">
        <f t="shared" si="3"/>
        <v>0.25216682637516302</v>
      </c>
      <c r="BY65">
        <f t="shared" si="4"/>
        <v>0.20385872988322301</v>
      </c>
      <c r="BZ65">
        <f t="shared" si="5"/>
        <v>0.23586562260968</v>
      </c>
      <c r="CA65">
        <f t="shared" si="6"/>
        <v>0.19344410882433499</v>
      </c>
      <c r="CB65">
        <f t="shared" si="7"/>
        <v>0.13572468780622299</v>
      </c>
      <c r="CC65">
        <f t="shared" si="8"/>
        <v>6.0642652102068E-3</v>
      </c>
      <c r="CD65">
        <f t="shared" si="9"/>
        <v>2.9020111878801901E-2</v>
      </c>
      <c r="CE65">
        <f t="shared" si="10"/>
        <v>2.9020111878801901E-2</v>
      </c>
      <c r="CF65">
        <f t="shared" si="11"/>
        <v>1.8440800095182199E-2</v>
      </c>
      <c r="CG65">
        <f t="shared" si="12"/>
        <v>5.26293054510618E-2</v>
      </c>
      <c r="CH65">
        <f t="shared" si="13"/>
        <v>5.6985277986799701E-5</v>
      </c>
      <c r="CI65">
        <f t="shared" si="14"/>
        <v>6.3693966564422597E-2</v>
      </c>
      <c r="CJ65">
        <f t="shared" si="15"/>
        <v>0.158869982171263</v>
      </c>
      <c r="CK65">
        <f t="shared" si="16"/>
        <v>2.9020111878801901E-2</v>
      </c>
      <c r="CL65">
        <f t="shared" si="17"/>
        <v>1.7179077624882E-3</v>
      </c>
      <c r="CM65">
        <f t="shared" si="18"/>
        <v>5.125054259983E-3</v>
      </c>
      <c r="CN65">
        <f t="shared" si="19"/>
        <v>2.0586992365150001E-3</v>
      </c>
      <c r="CO65">
        <f t="shared" si="20"/>
        <v>1.6913686529737501E-2</v>
      </c>
      <c r="CP65">
        <f t="shared" si="21"/>
        <v>4.1818964673749001E-3</v>
      </c>
      <c r="CQ65">
        <f t="shared" si="22"/>
        <v>8.2712584638129499E-2</v>
      </c>
      <c r="CR65">
        <f t="shared" si="23"/>
        <v>7.8370189641318602E-2</v>
      </c>
      <c r="CS65">
        <f t="shared" si="24"/>
        <v>3.3998698688905002E-3</v>
      </c>
      <c r="CT65">
        <f t="shared" si="25"/>
        <v>8.1298090454541297E-2</v>
      </c>
      <c r="CU65">
        <f t="shared" si="26"/>
        <v>1.84408000951823E-2</v>
      </c>
      <c r="CV65">
        <f t="shared" si="27"/>
        <v>5.26293054510618E-2</v>
      </c>
      <c r="CW65">
        <f t="shared" si="28"/>
        <v>5.6985277986764803E-5</v>
      </c>
      <c r="CX65">
        <f t="shared" si="29"/>
        <v>6.3693966564422597E-2</v>
      </c>
      <c r="CY65">
        <f t="shared" si="30"/>
        <v>0.158869982171263</v>
      </c>
      <c r="CZ65">
        <f t="shared" si="31"/>
        <v>1.7179077624882E-3</v>
      </c>
      <c r="DA65">
        <f t="shared" si="32"/>
        <v>5.1250542599830997E-3</v>
      </c>
      <c r="DB65">
        <f t="shared" si="33"/>
        <v>2.0586992365150001E-3</v>
      </c>
      <c r="DC65">
        <f t="shared" si="34"/>
        <v>1.6913686529737501E-2</v>
      </c>
      <c r="DD65">
        <f t="shared" si="35"/>
        <v>4.1818964673749001E-3</v>
      </c>
      <c r="DE65">
        <f t="shared" si="36"/>
        <v>8.2712584638129499E-2</v>
      </c>
      <c r="DF65">
        <f t="shared" si="37"/>
        <v>7.8370189641318602E-2</v>
      </c>
      <c r="DG65">
        <f t="shared" si="38"/>
        <v>3.3998698688904E-3</v>
      </c>
      <c r="DH65">
        <f t="shared" si="39"/>
        <v>8.1298090454541297E-2</v>
      </c>
      <c r="DI65">
        <f t="shared" si="40"/>
        <v>0</v>
      </c>
      <c r="DJ65">
        <f t="shared" si="41"/>
        <v>0</v>
      </c>
      <c r="DK65">
        <f t="shared" si="42"/>
        <v>2.9020111878801901E-2</v>
      </c>
      <c r="DL65">
        <f t="shared" si="43"/>
        <v>0</v>
      </c>
      <c r="DM65">
        <f t="shared" si="44"/>
        <v>0.14508339081480001</v>
      </c>
      <c r="DN65">
        <f t="shared" si="45"/>
        <v>0.20928021795114499</v>
      </c>
      <c r="DO65">
        <f t="shared" si="46"/>
        <v>0.112802267212742</v>
      </c>
      <c r="DP65">
        <f t="shared" si="47"/>
        <v>0.119903522696488</v>
      </c>
      <c r="DQ65">
        <f t="shared" si="48"/>
        <v>0.141919582016481</v>
      </c>
      <c r="DR65">
        <f t="shared" si="49"/>
        <v>0.23547231626465301</v>
      </c>
      <c r="DS65">
        <f t="shared" si="50"/>
        <v>0.24704818086816299</v>
      </c>
      <c r="DT65">
        <f t="shared" si="51"/>
        <v>0.25692536737683702</v>
      </c>
      <c r="DU65">
        <f t="shared" si="52"/>
        <v>0.238679325564044</v>
      </c>
      <c r="DV65">
        <f t="shared" si="53"/>
        <v>0.23426276621974201</v>
      </c>
      <c r="DW65">
        <f t="shared" si="54"/>
        <v>0.210664520474347</v>
      </c>
      <c r="DX65">
        <f t="shared" si="55"/>
        <v>0.199575105798319</v>
      </c>
      <c r="DY65">
        <f t="shared" si="56"/>
        <v>0.26016064547762102</v>
      </c>
      <c r="DZ65">
        <f t="shared" si="57"/>
        <v>0.22734371308571999</v>
      </c>
      <c r="EA65">
        <f t="shared" si="58"/>
        <v>0</v>
      </c>
      <c r="EB65">
        <f t="shared" si="59"/>
        <v>0</v>
      </c>
      <c r="EC65">
        <f t="shared" si="60"/>
        <v>0.25216682637516302</v>
      </c>
      <c r="ED65">
        <f t="shared" si="61"/>
        <v>0</v>
      </c>
      <c r="EE65">
        <f t="shared" si="62"/>
        <v>0</v>
      </c>
      <c r="EF65">
        <f t="shared" si="63"/>
        <v>0</v>
      </c>
      <c r="EG65">
        <f t="shared" si="64"/>
        <v>0</v>
      </c>
      <c r="EH65">
        <f t="shared" si="65"/>
        <v>2.9020111878801901E-2</v>
      </c>
      <c r="EI65">
        <f t="shared" si="66"/>
        <v>0</v>
      </c>
      <c r="EJ65">
        <f t="shared" si="67"/>
        <v>0</v>
      </c>
      <c r="EK65">
        <f t="shared" si="68"/>
        <v>0</v>
      </c>
      <c r="EL65">
        <f t="shared" si="69"/>
        <v>0</v>
      </c>
      <c r="EM65">
        <f t="shared" si="70"/>
        <v>0</v>
      </c>
      <c r="EN65">
        <f t="shared" si="71"/>
        <v>0</v>
      </c>
      <c r="EO65">
        <f t="shared" si="72"/>
        <v>0</v>
      </c>
      <c r="EP65">
        <f t="shared" si="73"/>
        <v>0</v>
      </c>
    </row>
    <row r="66" spans="1:146" hidden="1" x14ac:dyDescent="0.25">
      <c r="A66" t="s">
        <v>965</v>
      </c>
      <c r="B66" t="s">
        <v>849</v>
      </c>
      <c r="C66">
        <v>-2.2571770760486001E-3</v>
      </c>
      <c r="D66">
        <v>-6.1523926912019997E-3</v>
      </c>
      <c r="E66">
        <v>5.7411908330184003E-2</v>
      </c>
      <c r="F66">
        <v>-9.1642923349215102E-2</v>
      </c>
      <c r="G66">
        <v>1.65618246151771E-2</v>
      </c>
      <c r="H66">
        <v>-6.0514425340706501E-2</v>
      </c>
      <c r="I66">
        <v>-2.05861603495931E-2</v>
      </c>
      <c r="J66">
        <v>-2.2571770760486999E-3</v>
      </c>
      <c r="K66">
        <v>-2.2571770760484002E-3</v>
      </c>
      <c r="L66">
        <v>0.20464545387240601</v>
      </c>
      <c r="M66">
        <v>-8.35247789421069E-2</v>
      </c>
      <c r="N66">
        <v>0.15906973887892001</v>
      </c>
      <c r="O66">
        <v>-3.01703015008725E-2</v>
      </c>
      <c r="P66">
        <v>-0.118079863926924</v>
      </c>
      <c r="Q66">
        <v>-2.2571770760484999E-3</v>
      </c>
      <c r="R66">
        <v>-0.117903439787787</v>
      </c>
      <c r="S66">
        <v>-9.5070915687223995E-3</v>
      </c>
      <c r="T66">
        <v>8.4449229289653899E-2</v>
      </c>
      <c r="U66">
        <v>-1.6049777927103399E-2</v>
      </c>
      <c r="V66">
        <v>-5.0832639074370996E-3</v>
      </c>
      <c r="W66">
        <v>6.5171262140658603E-2</v>
      </c>
      <c r="X66">
        <v>-3.1995023560084997E-2</v>
      </c>
      <c r="Y66">
        <v>-1.10240150355649E-2</v>
      </c>
      <c r="Z66">
        <v>1.6412079418084501E-2</v>
      </c>
      <c r="AA66">
        <v>0.20464545387240701</v>
      </c>
      <c r="AB66">
        <v>-8.35247789421069E-2</v>
      </c>
      <c r="AC66">
        <v>0.15906973887892001</v>
      </c>
      <c r="AD66">
        <v>-3.01703015008725E-2</v>
      </c>
      <c r="AE66">
        <v>-0.118079863926924</v>
      </c>
      <c r="AF66">
        <v>-0.117903439787787</v>
      </c>
      <c r="AG66">
        <v>-9.5070915687223995E-3</v>
      </c>
      <c r="AH66">
        <v>8.4449229289653899E-2</v>
      </c>
      <c r="AI66">
        <v>-1.6049777927103201E-2</v>
      </c>
      <c r="AJ66">
        <v>-5.0832639074369999E-3</v>
      </c>
      <c r="AK66">
        <v>6.5171262140658603E-2</v>
      </c>
      <c r="AL66">
        <v>-3.1995023560084997E-2</v>
      </c>
      <c r="AM66">
        <v>-1.1024015035564799E-2</v>
      </c>
      <c r="AN66">
        <v>1.6412079418084601E-2</v>
      </c>
      <c r="AQ66">
        <v>-2.2571770760484002E-3</v>
      </c>
      <c r="AS66">
        <v>0.49711610543298501</v>
      </c>
      <c r="AT66">
        <v>-0.27347999608575002</v>
      </c>
      <c r="AU66">
        <v>0.34389580794375102</v>
      </c>
      <c r="AV66">
        <v>0.115733916421145</v>
      </c>
      <c r="AW66">
        <v>-0.452116948361868</v>
      </c>
      <c r="AX66">
        <v>-0.12248138135572401</v>
      </c>
      <c r="AY66">
        <v>-6.2200349730829E-3</v>
      </c>
      <c r="AZ66">
        <v>0.12613051438469</v>
      </c>
      <c r="BA66">
        <v>-0.119023060130244</v>
      </c>
      <c r="BB66">
        <v>9.0995094701700405E-2</v>
      </c>
      <c r="BC66">
        <v>0.141578478333934</v>
      </c>
      <c r="BD66">
        <v>-0.14191805186953299</v>
      </c>
      <c r="BE66">
        <v>-9.2797003924123007E-3</v>
      </c>
      <c r="BF66">
        <v>5.0751120414435002E-3</v>
      </c>
      <c r="BI66">
        <v>-6.1523926912019E-3</v>
      </c>
      <c r="BN66">
        <v>-2.2571770760484002E-3</v>
      </c>
      <c r="BW66">
        <f t="shared" si="2"/>
        <v>2.2571770760486001E-3</v>
      </c>
      <c r="BX66">
        <f t="shared" si="3"/>
        <v>6.1523926912019997E-3</v>
      </c>
      <c r="BY66">
        <f t="shared" si="4"/>
        <v>5.7411908330184003E-2</v>
      </c>
      <c r="BZ66">
        <f t="shared" si="5"/>
        <v>9.1642923349215102E-2</v>
      </c>
      <c r="CA66">
        <f t="shared" si="6"/>
        <v>1.65618246151771E-2</v>
      </c>
      <c r="CB66">
        <f t="shared" si="7"/>
        <v>6.0514425340706501E-2</v>
      </c>
      <c r="CC66">
        <f t="shared" si="8"/>
        <v>2.05861603495931E-2</v>
      </c>
      <c r="CD66">
        <f t="shared" si="9"/>
        <v>2.2571770760486999E-3</v>
      </c>
      <c r="CE66">
        <f t="shared" si="10"/>
        <v>2.2571770760484002E-3</v>
      </c>
      <c r="CF66">
        <f t="shared" si="11"/>
        <v>0.20464545387240601</v>
      </c>
      <c r="CG66">
        <f t="shared" si="12"/>
        <v>8.35247789421069E-2</v>
      </c>
      <c r="CH66">
        <f t="shared" si="13"/>
        <v>0.15906973887892001</v>
      </c>
      <c r="CI66">
        <f t="shared" si="14"/>
        <v>3.01703015008725E-2</v>
      </c>
      <c r="CJ66">
        <f t="shared" si="15"/>
        <v>0.118079863926924</v>
      </c>
      <c r="CK66">
        <f t="shared" si="16"/>
        <v>2.2571770760484999E-3</v>
      </c>
      <c r="CL66">
        <f t="shared" si="17"/>
        <v>0.117903439787787</v>
      </c>
      <c r="CM66">
        <f t="shared" si="18"/>
        <v>9.5070915687223995E-3</v>
      </c>
      <c r="CN66">
        <f t="shared" si="19"/>
        <v>8.4449229289653899E-2</v>
      </c>
      <c r="CO66">
        <f t="shared" si="20"/>
        <v>1.6049777927103399E-2</v>
      </c>
      <c r="CP66">
        <f t="shared" si="21"/>
        <v>5.0832639074370996E-3</v>
      </c>
      <c r="CQ66">
        <f t="shared" si="22"/>
        <v>6.5171262140658603E-2</v>
      </c>
      <c r="CR66">
        <f t="shared" si="23"/>
        <v>3.1995023560084997E-2</v>
      </c>
      <c r="CS66">
        <f t="shared" si="24"/>
        <v>1.10240150355649E-2</v>
      </c>
      <c r="CT66">
        <f t="shared" si="25"/>
        <v>1.6412079418084501E-2</v>
      </c>
      <c r="CU66">
        <f t="shared" si="26"/>
        <v>0.20464545387240701</v>
      </c>
      <c r="CV66">
        <f t="shared" si="27"/>
        <v>8.35247789421069E-2</v>
      </c>
      <c r="CW66">
        <f t="shared" si="28"/>
        <v>0.15906973887892001</v>
      </c>
      <c r="CX66">
        <f t="shared" si="29"/>
        <v>3.01703015008725E-2</v>
      </c>
      <c r="CY66">
        <f t="shared" si="30"/>
        <v>0.118079863926924</v>
      </c>
      <c r="CZ66">
        <f t="shared" si="31"/>
        <v>0.117903439787787</v>
      </c>
      <c r="DA66">
        <f t="shared" si="32"/>
        <v>9.5070915687223995E-3</v>
      </c>
      <c r="DB66">
        <f t="shared" si="33"/>
        <v>8.4449229289653899E-2</v>
      </c>
      <c r="DC66">
        <f t="shared" si="34"/>
        <v>1.6049777927103201E-2</v>
      </c>
      <c r="DD66">
        <f t="shared" si="35"/>
        <v>5.0832639074369999E-3</v>
      </c>
      <c r="DE66">
        <f t="shared" si="36"/>
        <v>6.5171262140658603E-2</v>
      </c>
      <c r="DF66">
        <f t="shared" si="37"/>
        <v>3.1995023560084997E-2</v>
      </c>
      <c r="DG66">
        <f t="shared" si="38"/>
        <v>1.1024015035564799E-2</v>
      </c>
      <c r="DH66">
        <f t="shared" si="39"/>
        <v>1.6412079418084601E-2</v>
      </c>
      <c r="DI66">
        <f t="shared" si="40"/>
        <v>0</v>
      </c>
      <c r="DJ66">
        <f t="shared" si="41"/>
        <v>0</v>
      </c>
      <c r="DK66">
        <f t="shared" si="42"/>
        <v>2.2571770760484002E-3</v>
      </c>
      <c r="DL66">
        <f t="shared" si="43"/>
        <v>0</v>
      </c>
      <c r="DM66">
        <f t="shared" si="44"/>
        <v>0.49711610543298501</v>
      </c>
      <c r="DN66">
        <f t="shared" si="45"/>
        <v>0.27347999608575002</v>
      </c>
      <c r="DO66">
        <f t="shared" si="46"/>
        <v>0.34389580794375102</v>
      </c>
      <c r="DP66">
        <f t="shared" si="47"/>
        <v>0.115733916421145</v>
      </c>
      <c r="DQ66">
        <f t="shared" si="48"/>
        <v>0.452116948361868</v>
      </c>
      <c r="DR66">
        <f t="shared" si="49"/>
        <v>0.12248138135572401</v>
      </c>
      <c r="DS66">
        <f t="shared" si="50"/>
        <v>6.2200349730829E-3</v>
      </c>
      <c r="DT66">
        <f t="shared" si="51"/>
        <v>0.12613051438469</v>
      </c>
      <c r="DU66">
        <f t="shared" si="52"/>
        <v>0.119023060130244</v>
      </c>
      <c r="DV66">
        <f t="shared" si="53"/>
        <v>9.0995094701700405E-2</v>
      </c>
      <c r="DW66">
        <f t="shared" si="54"/>
        <v>0.141578478333934</v>
      </c>
      <c r="DX66">
        <f t="shared" si="55"/>
        <v>0.14191805186953299</v>
      </c>
      <c r="DY66">
        <f t="shared" si="56"/>
        <v>9.2797003924123007E-3</v>
      </c>
      <c r="DZ66">
        <f t="shared" si="57"/>
        <v>5.0751120414435002E-3</v>
      </c>
      <c r="EA66">
        <f t="shared" si="58"/>
        <v>0</v>
      </c>
      <c r="EB66">
        <f t="shared" si="59"/>
        <v>0</v>
      </c>
      <c r="EC66">
        <f t="shared" si="60"/>
        <v>6.1523926912019E-3</v>
      </c>
      <c r="ED66">
        <f t="shared" si="61"/>
        <v>0</v>
      </c>
      <c r="EE66">
        <f t="shared" si="62"/>
        <v>0</v>
      </c>
      <c r="EF66">
        <f t="shared" si="63"/>
        <v>0</v>
      </c>
      <c r="EG66">
        <f t="shared" si="64"/>
        <v>0</v>
      </c>
      <c r="EH66">
        <f t="shared" si="65"/>
        <v>2.2571770760484002E-3</v>
      </c>
      <c r="EI66">
        <f t="shared" si="66"/>
        <v>0</v>
      </c>
      <c r="EJ66">
        <f t="shared" si="67"/>
        <v>0</v>
      </c>
      <c r="EK66">
        <f t="shared" si="68"/>
        <v>0</v>
      </c>
      <c r="EL66">
        <f t="shared" si="69"/>
        <v>0</v>
      </c>
      <c r="EM66">
        <f t="shared" si="70"/>
        <v>0</v>
      </c>
      <c r="EN66">
        <f t="shared" si="71"/>
        <v>0</v>
      </c>
      <c r="EO66">
        <f t="shared" si="72"/>
        <v>0</v>
      </c>
      <c r="EP66">
        <f t="shared" si="73"/>
        <v>0</v>
      </c>
    </row>
    <row r="67" spans="1:146" hidden="1" x14ac:dyDescent="0.25">
      <c r="A67" t="s">
        <v>965</v>
      </c>
      <c r="B67" t="s">
        <v>850</v>
      </c>
      <c r="C67">
        <v>6.4376338772072E-3</v>
      </c>
      <c r="D67">
        <v>3.2696017826111998E-3</v>
      </c>
      <c r="E67">
        <v>7.5069294586656002E-3</v>
      </c>
      <c r="F67">
        <v>-0.31596325044315698</v>
      </c>
      <c r="G67">
        <v>-9.7069744844971995E-3</v>
      </c>
      <c r="H67">
        <v>-3.2623162824963498E-2</v>
      </c>
      <c r="I67">
        <v>2.4036302801320901E-2</v>
      </c>
      <c r="J67">
        <v>6.4376338772075001E-3</v>
      </c>
      <c r="K67">
        <v>6.4376338772074004E-3</v>
      </c>
      <c r="L67">
        <v>-3.3709957334624403E-2</v>
      </c>
      <c r="M67">
        <v>-3.0818068368512499E-2</v>
      </c>
      <c r="N67">
        <v>6.5021542611565397E-2</v>
      </c>
      <c r="O67">
        <v>1.7749379206842001E-2</v>
      </c>
      <c r="P67">
        <v>3.6053174716775903E-2</v>
      </c>
      <c r="Q67">
        <v>6.4376338772074004E-3</v>
      </c>
      <c r="R67">
        <v>0.123804742661331</v>
      </c>
      <c r="S67">
        <v>0.135281623810105</v>
      </c>
      <c r="T67">
        <v>-2.67958501932502E-2</v>
      </c>
      <c r="U67">
        <v>8.8110344331637697E-2</v>
      </c>
      <c r="V67">
        <v>6.1369829551576403E-2</v>
      </c>
      <c r="W67">
        <v>-0.156607426184563</v>
      </c>
      <c r="X67">
        <v>-0.133516118974502</v>
      </c>
      <c r="Y67">
        <v>7.8559903989125796E-2</v>
      </c>
      <c r="Z67">
        <v>-0.146372015580435</v>
      </c>
      <c r="AA67">
        <v>-3.3709957334624299E-2</v>
      </c>
      <c r="AB67">
        <v>-3.0818068368512599E-2</v>
      </c>
      <c r="AC67">
        <v>6.5021542611565397E-2</v>
      </c>
      <c r="AD67">
        <v>1.7749379206842001E-2</v>
      </c>
      <c r="AE67">
        <v>3.6053174716775799E-2</v>
      </c>
      <c r="AF67">
        <v>0.123804742661331</v>
      </c>
      <c r="AG67">
        <v>0.135281623810105</v>
      </c>
      <c r="AH67">
        <v>-2.67958501932502E-2</v>
      </c>
      <c r="AI67">
        <v>8.8110344331637599E-2</v>
      </c>
      <c r="AJ67">
        <v>6.13698295515765E-2</v>
      </c>
      <c r="AK67">
        <v>-0.156607426184563</v>
      </c>
      <c r="AL67">
        <v>-0.133516118974502</v>
      </c>
      <c r="AM67">
        <v>7.8559903989125907E-2</v>
      </c>
      <c r="AN67">
        <v>-0.146372015580435</v>
      </c>
      <c r="AQ67">
        <v>6.4376338772074004E-3</v>
      </c>
      <c r="AS67">
        <v>-0.16713704070955199</v>
      </c>
      <c r="AT67">
        <v>-0.15716999408405</v>
      </c>
      <c r="AU67">
        <v>0.404401987480216</v>
      </c>
      <c r="AV67">
        <v>0.32989220796948499</v>
      </c>
      <c r="AW67">
        <v>0.12920998831889699</v>
      </c>
      <c r="AX67">
        <v>0.15498833750342</v>
      </c>
      <c r="AY67">
        <v>0.20138636523454001</v>
      </c>
      <c r="AZ67">
        <v>1.7425575306618101E-2</v>
      </c>
      <c r="BA67">
        <v>7.1238461892469102E-2</v>
      </c>
      <c r="BB67">
        <v>3.2149745778349302E-2</v>
      </c>
      <c r="BC67">
        <v>-0.36039931257545899</v>
      </c>
      <c r="BD67">
        <v>-0.164315519196846</v>
      </c>
      <c r="BE67">
        <v>0.104440600081979</v>
      </c>
      <c r="BF67">
        <v>-0.264781102523509</v>
      </c>
      <c r="BI67">
        <v>3.2696017826109999E-3</v>
      </c>
      <c r="BN67">
        <v>6.4376338772074004E-3</v>
      </c>
      <c r="BW67">
        <f t="shared" ref="BW67:BW110" si="74">ABS(C67)</f>
        <v>6.4376338772072E-3</v>
      </c>
      <c r="BX67">
        <f t="shared" ref="BX67:BX110" si="75">ABS(D67)</f>
        <v>3.2696017826111998E-3</v>
      </c>
      <c r="BY67">
        <f t="shared" ref="BY67:BY110" si="76">ABS(E67)</f>
        <v>7.5069294586656002E-3</v>
      </c>
      <c r="BZ67">
        <f t="shared" ref="BZ67:BZ110" si="77">ABS(F67)</f>
        <v>0.31596325044315698</v>
      </c>
      <c r="CA67">
        <f t="shared" ref="CA67:CA110" si="78">ABS(G67)</f>
        <v>9.7069744844971995E-3</v>
      </c>
      <c r="CB67">
        <f t="shared" ref="CB67:CB110" si="79">ABS(H67)</f>
        <v>3.2623162824963498E-2</v>
      </c>
      <c r="CC67">
        <f t="shared" ref="CC67:CC110" si="80">ABS(I67)</f>
        <v>2.4036302801320901E-2</v>
      </c>
      <c r="CD67">
        <f t="shared" ref="CD67:CD110" si="81">ABS(J67)</f>
        <v>6.4376338772075001E-3</v>
      </c>
      <c r="CE67">
        <f t="shared" ref="CE67:CE110" si="82">ABS(K67)</f>
        <v>6.4376338772074004E-3</v>
      </c>
      <c r="CF67">
        <f t="shared" ref="CF67:CF110" si="83">ABS(L67)</f>
        <v>3.3709957334624403E-2</v>
      </c>
      <c r="CG67">
        <f t="shared" ref="CG67:CG110" si="84">ABS(M67)</f>
        <v>3.0818068368512499E-2</v>
      </c>
      <c r="CH67">
        <f t="shared" ref="CH67:CH110" si="85">ABS(N67)</f>
        <v>6.5021542611565397E-2</v>
      </c>
      <c r="CI67">
        <f t="shared" ref="CI67:CI110" si="86">ABS(O67)</f>
        <v>1.7749379206842001E-2</v>
      </c>
      <c r="CJ67">
        <f t="shared" ref="CJ67:CJ110" si="87">ABS(P67)</f>
        <v>3.6053174716775903E-2</v>
      </c>
      <c r="CK67">
        <f t="shared" ref="CK67:CK110" si="88">ABS(Q67)</f>
        <v>6.4376338772074004E-3</v>
      </c>
      <c r="CL67">
        <f t="shared" ref="CL67:CL110" si="89">ABS(R67)</f>
        <v>0.123804742661331</v>
      </c>
      <c r="CM67">
        <f t="shared" ref="CM67:CM110" si="90">ABS(S67)</f>
        <v>0.135281623810105</v>
      </c>
      <c r="CN67">
        <f t="shared" ref="CN67:CN110" si="91">ABS(T67)</f>
        <v>2.67958501932502E-2</v>
      </c>
      <c r="CO67">
        <f t="shared" ref="CO67:CO110" si="92">ABS(U67)</f>
        <v>8.8110344331637697E-2</v>
      </c>
      <c r="CP67">
        <f t="shared" ref="CP67:CP110" si="93">ABS(V67)</f>
        <v>6.1369829551576403E-2</v>
      </c>
      <c r="CQ67">
        <f t="shared" ref="CQ67:CQ110" si="94">ABS(W67)</f>
        <v>0.156607426184563</v>
      </c>
      <c r="CR67">
        <f t="shared" ref="CR67:CR110" si="95">ABS(X67)</f>
        <v>0.133516118974502</v>
      </c>
      <c r="CS67">
        <f t="shared" ref="CS67:CS110" si="96">ABS(Y67)</f>
        <v>7.8559903989125796E-2</v>
      </c>
      <c r="CT67">
        <f t="shared" ref="CT67:CT110" si="97">ABS(Z67)</f>
        <v>0.146372015580435</v>
      </c>
      <c r="CU67">
        <f t="shared" ref="CU67:CU110" si="98">ABS(AA67)</f>
        <v>3.3709957334624299E-2</v>
      </c>
      <c r="CV67">
        <f t="shared" ref="CV67:CV110" si="99">ABS(AB67)</f>
        <v>3.0818068368512599E-2</v>
      </c>
      <c r="CW67">
        <f t="shared" ref="CW67:CW110" si="100">ABS(AC67)</f>
        <v>6.5021542611565397E-2</v>
      </c>
      <c r="CX67">
        <f t="shared" ref="CX67:CX110" si="101">ABS(AD67)</f>
        <v>1.7749379206842001E-2</v>
      </c>
      <c r="CY67">
        <f t="shared" ref="CY67:CY110" si="102">ABS(AE67)</f>
        <v>3.6053174716775799E-2</v>
      </c>
      <c r="CZ67">
        <f t="shared" ref="CZ67:CZ110" si="103">ABS(AF67)</f>
        <v>0.123804742661331</v>
      </c>
      <c r="DA67">
        <f t="shared" ref="DA67:DA110" si="104">ABS(AG67)</f>
        <v>0.135281623810105</v>
      </c>
      <c r="DB67">
        <f t="shared" ref="DB67:DB110" si="105">ABS(AH67)</f>
        <v>2.67958501932502E-2</v>
      </c>
      <c r="DC67">
        <f t="shared" ref="DC67:DC110" si="106">ABS(AI67)</f>
        <v>8.8110344331637599E-2</v>
      </c>
      <c r="DD67">
        <f t="shared" ref="DD67:DD110" si="107">ABS(AJ67)</f>
        <v>6.13698295515765E-2</v>
      </c>
      <c r="DE67">
        <f t="shared" ref="DE67:DE110" si="108">ABS(AK67)</f>
        <v>0.156607426184563</v>
      </c>
      <c r="DF67">
        <f t="shared" ref="DF67:DF110" si="109">ABS(AL67)</f>
        <v>0.133516118974502</v>
      </c>
      <c r="DG67">
        <f t="shared" ref="DG67:DG110" si="110">ABS(AM67)</f>
        <v>7.8559903989125907E-2</v>
      </c>
      <c r="DH67">
        <f t="shared" ref="DH67:DH110" si="111">ABS(AN67)</f>
        <v>0.146372015580435</v>
      </c>
      <c r="DI67">
        <f t="shared" ref="DI67:DI110" si="112">ABS(AO67)</f>
        <v>0</v>
      </c>
      <c r="DJ67">
        <f t="shared" ref="DJ67:DJ110" si="113">ABS(AP67)</f>
        <v>0</v>
      </c>
      <c r="DK67">
        <f t="shared" ref="DK67:DK110" si="114">ABS(AQ67)</f>
        <v>6.4376338772074004E-3</v>
      </c>
      <c r="DL67">
        <f t="shared" ref="DL67:DL110" si="115">ABS(AR67)</f>
        <v>0</v>
      </c>
      <c r="DM67">
        <f t="shared" ref="DM67:DM110" si="116">ABS(AS67)</f>
        <v>0.16713704070955199</v>
      </c>
      <c r="DN67">
        <f t="shared" ref="DN67:DN110" si="117">ABS(AT67)</f>
        <v>0.15716999408405</v>
      </c>
      <c r="DO67">
        <f t="shared" ref="DO67:DO110" si="118">ABS(AU67)</f>
        <v>0.404401987480216</v>
      </c>
      <c r="DP67">
        <f t="shared" ref="DP67:DP110" si="119">ABS(AV67)</f>
        <v>0.32989220796948499</v>
      </c>
      <c r="DQ67">
        <f t="shared" ref="DQ67:DQ110" si="120">ABS(AW67)</f>
        <v>0.12920998831889699</v>
      </c>
      <c r="DR67">
        <f t="shared" ref="DR67:DR110" si="121">ABS(AX67)</f>
        <v>0.15498833750342</v>
      </c>
      <c r="DS67">
        <f t="shared" ref="DS67:DS110" si="122">ABS(AY67)</f>
        <v>0.20138636523454001</v>
      </c>
      <c r="DT67">
        <f t="shared" ref="DT67:DT110" si="123">ABS(AZ67)</f>
        <v>1.7425575306618101E-2</v>
      </c>
      <c r="DU67">
        <f t="shared" ref="DU67:DU110" si="124">ABS(BA67)</f>
        <v>7.1238461892469102E-2</v>
      </c>
      <c r="DV67">
        <f t="shared" ref="DV67:DV110" si="125">ABS(BB67)</f>
        <v>3.2149745778349302E-2</v>
      </c>
      <c r="DW67">
        <f t="shared" ref="DW67:DW110" si="126">ABS(BC67)</f>
        <v>0.36039931257545899</v>
      </c>
      <c r="DX67">
        <f t="shared" ref="DX67:DX110" si="127">ABS(BD67)</f>
        <v>0.164315519196846</v>
      </c>
      <c r="DY67">
        <f t="shared" ref="DY67:DY110" si="128">ABS(BE67)</f>
        <v>0.104440600081979</v>
      </c>
      <c r="DZ67">
        <f t="shared" ref="DZ67:DZ110" si="129">ABS(BF67)</f>
        <v>0.264781102523509</v>
      </c>
      <c r="EA67">
        <f t="shared" ref="EA67:EA110" si="130">ABS(BG67)</f>
        <v>0</v>
      </c>
      <c r="EB67">
        <f t="shared" ref="EB67:EB110" si="131">ABS(BH67)</f>
        <v>0</v>
      </c>
      <c r="EC67">
        <f t="shared" ref="EC67:EC110" si="132">ABS(BI67)</f>
        <v>3.2696017826109999E-3</v>
      </c>
      <c r="ED67">
        <f t="shared" ref="ED67:ED110" si="133">ABS(BJ67)</f>
        <v>0</v>
      </c>
      <c r="EE67">
        <f t="shared" ref="EE67:EE110" si="134">ABS(BK67)</f>
        <v>0</v>
      </c>
      <c r="EF67">
        <f t="shared" ref="EF67:EF110" si="135">ABS(BL67)</f>
        <v>0</v>
      </c>
      <c r="EG67">
        <f t="shared" ref="EG67:EG110" si="136">ABS(BM67)</f>
        <v>0</v>
      </c>
      <c r="EH67">
        <f t="shared" ref="EH67:EH110" si="137">ABS(BN67)</f>
        <v>6.4376338772074004E-3</v>
      </c>
      <c r="EI67">
        <f t="shared" ref="EI67:EI110" si="138">ABS(BO67)</f>
        <v>0</v>
      </c>
      <c r="EJ67">
        <f t="shared" ref="EJ67:EJ110" si="139">ABS(BP67)</f>
        <v>0</v>
      </c>
      <c r="EK67">
        <f t="shared" ref="EK67:EK110" si="140">ABS(BQ67)</f>
        <v>0</v>
      </c>
      <c r="EL67">
        <f t="shared" ref="EL67:EL110" si="141">ABS(BR67)</f>
        <v>0</v>
      </c>
      <c r="EM67">
        <f t="shared" ref="EM67:EM110" si="142">ABS(BS67)</f>
        <v>0</v>
      </c>
      <c r="EN67">
        <f t="shared" ref="EN67:EN110" si="143">ABS(BT67)</f>
        <v>0</v>
      </c>
      <c r="EO67">
        <f t="shared" ref="EO67:EO110" si="144">ABS(BU67)</f>
        <v>0</v>
      </c>
      <c r="EP67">
        <f t="shared" ref="EP67:EP110" si="145">ABS(BV67)</f>
        <v>0</v>
      </c>
    </row>
    <row r="68" spans="1:146" hidden="1" x14ac:dyDescent="0.25">
      <c r="A68" t="s">
        <v>966</v>
      </c>
      <c r="B68" t="s">
        <v>847</v>
      </c>
      <c r="C68">
        <v>0.159949508159479</v>
      </c>
      <c r="D68">
        <v>0.128246042507623</v>
      </c>
      <c r="E68">
        <v>9.1859772848424795E-2</v>
      </c>
      <c r="F68">
        <v>0.12723389170141</v>
      </c>
      <c r="G68">
        <v>0.124523058382099</v>
      </c>
      <c r="H68">
        <v>0.142701874033627</v>
      </c>
      <c r="I68">
        <v>0.15697812712724199</v>
      </c>
      <c r="J68">
        <v>0.159949508159479</v>
      </c>
      <c r="K68">
        <v>0.159949508159479</v>
      </c>
      <c r="L68">
        <v>0.145577610687879</v>
      </c>
      <c r="M68">
        <v>0.150362867679911</v>
      </c>
      <c r="N68">
        <v>0.15174232980333199</v>
      </c>
      <c r="O68">
        <v>0.144340126249829</v>
      </c>
      <c r="P68">
        <v>0.120978864498717</v>
      </c>
      <c r="Q68">
        <v>0.159949508159479</v>
      </c>
      <c r="R68">
        <v>0.15650936741152699</v>
      </c>
      <c r="S68">
        <v>0.15235019879772899</v>
      </c>
      <c r="T68">
        <v>0.156443971656758</v>
      </c>
      <c r="U68">
        <v>0.154853383990842</v>
      </c>
      <c r="V68">
        <v>0.15102799911133599</v>
      </c>
      <c r="W68">
        <v>0.144805092330692</v>
      </c>
      <c r="X68">
        <v>0.143247952206316</v>
      </c>
      <c r="Y68">
        <v>0.15898299610161801</v>
      </c>
      <c r="Z68">
        <v>0.146537233830207</v>
      </c>
      <c r="AA68">
        <v>0.145577610687879</v>
      </c>
      <c r="AB68">
        <v>0.150362867679911</v>
      </c>
      <c r="AC68">
        <v>0.15174232980333199</v>
      </c>
      <c r="AD68">
        <v>0.144340126249829</v>
      </c>
      <c r="AE68">
        <v>0.120978864498717</v>
      </c>
      <c r="AF68">
        <v>0.15650936741152699</v>
      </c>
      <c r="AG68">
        <v>0.15235019879772899</v>
      </c>
      <c r="AH68">
        <v>0.156443971656758</v>
      </c>
      <c r="AI68">
        <v>0.154853383990842</v>
      </c>
      <c r="AJ68">
        <v>0.15102799911133599</v>
      </c>
      <c r="AK68">
        <v>0.144805092330692</v>
      </c>
      <c r="AL68">
        <v>0.143247952206316</v>
      </c>
      <c r="AM68">
        <v>0.15898299610161801</v>
      </c>
      <c r="AN68">
        <v>0.146537233830208</v>
      </c>
      <c r="AQ68">
        <v>0.159949508159479</v>
      </c>
      <c r="AS68">
        <v>1.3139258889878E-2</v>
      </c>
      <c r="AT68">
        <v>-1.6163293338239001E-3</v>
      </c>
      <c r="AU68">
        <v>4.2054814869002102E-2</v>
      </c>
      <c r="AV68">
        <v>3.3167066078089197E-2</v>
      </c>
      <c r="AW68">
        <v>5.6511196781959802E-2</v>
      </c>
      <c r="AX68">
        <v>0.104288207115476</v>
      </c>
      <c r="AY68">
        <v>9.2958533631287199E-2</v>
      </c>
      <c r="AZ68">
        <v>7.6311514554974494E-2</v>
      </c>
      <c r="BA68">
        <v>9.9393544818190294E-2</v>
      </c>
      <c r="BB68">
        <v>8.5597688316537898E-2</v>
      </c>
      <c r="BC68">
        <v>0.14957411792268499</v>
      </c>
      <c r="BD68">
        <v>9.4927199284578004E-2</v>
      </c>
      <c r="BE68">
        <v>0.10095780263535301</v>
      </c>
      <c r="BF68">
        <v>0.13818589924397601</v>
      </c>
      <c r="BI68">
        <v>0.128246042507623</v>
      </c>
      <c r="BO68">
        <v>0.159949508159479</v>
      </c>
      <c r="BW68">
        <f t="shared" si="74"/>
        <v>0.159949508159479</v>
      </c>
      <c r="BX68">
        <f t="shared" si="75"/>
        <v>0.128246042507623</v>
      </c>
      <c r="BY68">
        <f t="shared" si="76"/>
        <v>9.1859772848424795E-2</v>
      </c>
      <c r="BZ68">
        <f t="shared" si="77"/>
        <v>0.12723389170141</v>
      </c>
      <c r="CA68">
        <f t="shared" si="78"/>
        <v>0.124523058382099</v>
      </c>
      <c r="CB68">
        <f t="shared" si="79"/>
        <v>0.142701874033627</v>
      </c>
      <c r="CC68">
        <f t="shared" si="80"/>
        <v>0.15697812712724199</v>
      </c>
      <c r="CD68">
        <f t="shared" si="81"/>
        <v>0.159949508159479</v>
      </c>
      <c r="CE68">
        <f t="shared" si="82"/>
        <v>0.159949508159479</v>
      </c>
      <c r="CF68">
        <f t="shared" si="83"/>
        <v>0.145577610687879</v>
      </c>
      <c r="CG68">
        <f t="shared" si="84"/>
        <v>0.150362867679911</v>
      </c>
      <c r="CH68">
        <f t="shared" si="85"/>
        <v>0.15174232980333199</v>
      </c>
      <c r="CI68">
        <f t="shared" si="86"/>
        <v>0.144340126249829</v>
      </c>
      <c r="CJ68">
        <f t="shared" si="87"/>
        <v>0.120978864498717</v>
      </c>
      <c r="CK68">
        <f t="shared" si="88"/>
        <v>0.159949508159479</v>
      </c>
      <c r="CL68">
        <f t="shared" si="89"/>
        <v>0.15650936741152699</v>
      </c>
      <c r="CM68">
        <f t="shared" si="90"/>
        <v>0.15235019879772899</v>
      </c>
      <c r="CN68">
        <f t="shared" si="91"/>
        <v>0.156443971656758</v>
      </c>
      <c r="CO68">
        <f t="shared" si="92"/>
        <v>0.154853383990842</v>
      </c>
      <c r="CP68">
        <f t="shared" si="93"/>
        <v>0.15102799911133599</v>
      </c>
      <c r="CQ68">
        <f t="shared" si="94"/>
        <v>0.144805092330692</v>
      </c>
      <c r="CR68">
        <f t="shared" si="95"/>
        <v>0.143247952206316</v>
      </c>
      <c r="CS68">
        <f t="shared" si="96"/>
        <v>0.15898299610161801</v>
      </c>
      <c r="CT68">
        <f t="shared" si="97"/>
        <v>0.146537233830207</v>
      </c>
      <c r="CU68">
        <f t="shared" si="98"/>
        <v>0.145577610687879</v>
      </c>
      <c r="CV68">
        <f t="shared" si="99"/>
        <v>0.150362867679911</v>
      </c>
      <c r="CW68">
        <f t="shared" si="100"/>
        <v>0.15174232980333199</v>
      </c>
      <c r="CX68">
        <f t="shared" si="101"/>
        <v>0.144340126249829</v>
      </c>
      <c r="CY68">
        <f t="shared" si="102"/>
        <v>0.120978864498717</v>
      </c>
      <c r="CZ68">
        <f t="shared" si="103"/>
        <v>0.15650936741152699</v>
      </c>
      <c r="DA68">
        <f t="shared" si="104"/>
        <v>0.15235019879772899</v>
      </c>
      <c r="DB68">
        <f t="shared" si="105"/>
        <v>0.156443971656758</v>
      </c>
      <c r="DC68">
        <f t="shared" si="106"/>
        <v>0.154853383990842</v>
      </c>
      <c r="DD68">
        <f t="shared" si="107"/>
        <v>0.15102799911133599</v>
      </c>
      <c r="DE68">
        <f t="shared" si="108"/>
        <v>0.144805092330692</v>
      </c>
      <c r="DF68">
        <f t="shared" si="109"/>
        <v>0.143247952206316</v>
      </c>
      <c r="DG68">
        <f t="shared" si="110"/>
        <v>0.15898299610161801</v>
      </c>
      <c r="DH68">
        <f t="shared" si="111"/>
        <v>0.146537233830208</v>
      </c>
      <c r="DI68">
        <f t="shared" si="112"/>
        <v>0</v>
      </c>
      <c r="DJ68">
        <f t="shared" si="113"/>
        <v>0</v>
      </c>
      <c r="DK68">
        <f t="shared" si="114"/>
        <v>0.159949508159479</v>
      </c>
      <c r="DL68">
        <f t="shared" si="115"/>
        <v>0</v>
      </c>
      <c r="DM68">
        <f t="shared" si="116"/>
        <v>1.3139258889878E-2</v>
      </c>
      <c r="DN68">
        <f t="shared" si="117"/>
        <v>1.6163293338239001E-3</v>
      </c>
      <c r="DO68">
        <f t="shared" si="118"/>
        <v>4.2054814869002102E-2</v>
      </c>
      <c r="DP68">
        <f t="shared" si="119"/>
        <v>3.3167066078089197E-2</v>
      </c>
      <c r="DQ68">
        <f t="shared" si="120"/>
        <v>5.6511196781959802E-2</v>
      </c>
      <c r="DR68">
        <f t="shared" si="121"/>
        <v>0.104288207115476</v>
      </c>
      <c r="DS68">
        <f t="shared" si="122"/>
        <v>9.2958533631287199E-2</v>
      </c>
      <c r="DT68">
        <f t="shared" si="123"/>
        <v>7.6311514554974494E-2</v>
      </c>
      <c r="DU68">
        <f t="shared" si="124"/>
        <v>9.9393544818190294E-2</v>
      </c>
      <c r="DV68">
        <f t="shared" si="125"/>
        <v>8.5597688316537898E-2</v>
      </c>
      <c r="DW68">
        <f t="shared" si="126"/>
        <v>0.14957411792268499</v>
      </c>
      <c r="DX68">
        <f t="shared" si="127"/>
        <v>9.4927199284578004E-2</v>
      </c>
      <c r="DY68">
        <f t="shared" si="128"/>
        <v>0.10095780263535301</v>
      </c>
      <c r="DZ68">
        <f t="shared" si="129"/>
        <v>0.13818589924397601</v>
      </c>
      <c r="EA68">
        <f t="shared" si="130"/>
        <v>0</v>
      </c>
      <c r="EB68">
        <f t="shared" si="131"/>
        <v>0</v>
      </c>
      <c r="EC68">
        <f t="shared" si="132"/>
        <v>0.128246042507623</v>
      </c>
      <c r="ED68">
        <f t="shared" si="133"/>
        <v>0</v>
      </c>
      <c r="EE68">
        <f t="shared" si="134"/>
        <v>0</v>
      </c>
      <c r="EF68">
        <f t="shared" si="135"/>
        <v>0</v>
      </c>
      <c r="EG68">
        <f t="shared" si="136"/>
        <v>0</v>
      </c>
      <c r="EH68">
        <f t="shared" si="137"/>
        <v>0</v>
      </c>
      <c r="EI68">
        <f t="shared" si="138"/>
        <v>0.159949508159479</v>
      </c>
      <c r="EJ68">
        <f t="shared" si="139"/>
        <v>0</v>
      </c>
      <c r="EK68">
        <f t="shared" si="140"/>
        <v>0</v>
      </c>
      <c r="EL68">
        <f t="shared" si="141"/>
        <v>0</v>
      </c>
      <c r="EM68">
        <f t="shared" si="142"/>
        <v>0</v>
      </c>
      <c r="EN68">
        <f t="shared" si="143"/>
        <v>0</v>
      </c>
      <c r="EO68">
        <f t="shared" si="144"/>
        <v>0</v>
      </c>
      <c r="EP68">
        <f t="shared" si="145"/>
        <v>0</v>
      </c>
    </row>
    <row r="69" spans="1:146" hidden="1" x14ac:dyDescent="0.25">
      <c r="A69" t="s">
        <v>966</v>
      </c>
      <c r="B69" t="s">
        <v>848</v>
      </c>
      <c r="C69">
        <v>-4.2076803470884799E-2</v>
      </c>
      <c r="D69">
        <v>0.22477023489081399</v>
      </c>
      <c r="E69">
        <v>-9.8157969150604998E-2</v>
      </c>
      <c r="F69">
        <v>7.9804480559655097E-2</v>
      </c>
      <c r="G69">
        <v>-0.222608000648916</v>
      </c>
      <c r="H69">
        <v>-0.16421884193590799</v>
      </c>
      <c r="I69">
        <v>-1.7821660156550002E-2</v>
      </c>
      <c r="J69">
        <v>-4.2076803470884903E-2</v>
      </c>
      <c r="K69">
        <v>-4.2076803470884903E-2</v>
      </c>
      <c r="L69">
        <v>6.2958447020712405E-2</v>
      </c>
      <c r="M69">
        <v>2.3830742211820001E-2</v>
      </c>
      <c r="N69">
        <v>-4.2116683752523497E-2</v>
      </c>
      <c r="O69">
        <v>-5.3646499291336497E-2</v>
      </c>
      <c r="P69">
        <v>-0.19753985952096501</v>
      </c>
      <c r="Q69">
        <v>-4.2076803470884903E-2</v>
      </c>
      <c r="R69">
        <v>-4.0055529321425002E-3</v>
      </c>
      <c r="S69">
        <v>-3.5324947201517999E-3</v>
      </c>
      <c r="T69">
        <v>1.6533030762394301E-2</v>
      </c>
      <c r="U69">
        <v>1.34411641964745E-2</v>
      </c>
      <c r="V69">
        <v>-2.2344030502505E-2</v>
      </c>
      <c r="W69">
        <v>-0.14364833875339</v>
      </c>
      <c r="X69">
        <v>-9.7125483355928299E-2</v>
      </c>
      <c r="Y69">
        <v>-3.320706433158E-4</v>
      </c>
      <c r="Z69">
        <v>-0.12505786195256699</v>
      </c>
      <c r="AA69">
        <v>6.2958447020712405E-2</v>
      </c>
      <c r="AB69">
        <v>2.38307422118199E-2</v>
      </c>
      <c r="AC69">
        <v>-4.2116683752523601E-2</v>
      </c>
      <c r="AD69">
        <v>-5.36464992913364E-2</v>
      </c>
      <c r="AE69">
        <v>-0.19753985952096501</v>
      </c>
      <c r="AF69">
        <v>-4.0055529321425002E-3</v>
      </c>
      <c r="AG69">
        <v>-3.5324947201517999E-3</v>
      </c>
      <c r="AH69">
        <v>1.6533030762394301E-2</v>
      </c>
      <c r="AI69">
        <v>1.34411641964745E-2</v>
      </c>
      <c r="AJ69">
        <v>-2.2344030502505E-2</v>
      </c>
      <c r="AK69">
        <v>-0.14364833875339</v>
      </c>
      <c r="AL69">
        <v>-9.7125483355928299E-2</v>
      </c>
      <c r="AM69">
        <v>-3.3207064331590002E-4</v>
      </c>
      <c r="AN69">
        <v>-0.12505786195256699</v>
      </c>
      <c r="AQ69">
        <v>-4.2076803470884903E-2</v>
      </c>
      <c r="AS69">
        <v>0.204288816880629</v>
      </c>
      <c r="AT69">
        <v>0.23181397053671399</v>
      </c>
      <c r="AU69">
        <v>5.8073044826577401E-2</v>
      </c>
      <c r="AV69">
        <v>0.21850062720463501</v>
      </c>
      <c r="AW69">
        <v>6.5625571246203204E-2</v>
      </c>
      <c r="AX69">
        <v>0.23775419839471901</v>
      </c>
      <c r="AY69">
        <v>0.249080742647834</v>
      </c>
      <c r="AZ69">
        <v>0.28877333704950398</v>
      </c>
      <c r="BA69">
        <v>0.25049851447642701</v>
      </c>
      <c r="BB69">
        <v>0.27460745098879902</v>
      </c>
      <c r="BC69">
        <v>1.8434410342484001E-2</v>
      </c>
      <c r="BD69">
        <v>0.157455825989672</v>
      </c>
      <c r="BE69">
        <v>0.28819222412876699</v>
      </c>
      <c r="BF69">
        <v>8.0641735305451101E-2</v>
      </c>
      <c r="BI69">
        <v>0.22477023489081399</v>
      </c>
      <c r="BO69">
        <v>-4.2076803470884903E-2</v>
      </c>
      <c r="BW69">
        <f t="shared" si="74"/>
        <v>4.2076803470884799E-2</v>
      </c>
      <c r="BX69">
        <f t="shared" si="75"/>
        <v>0.22477023489081399</v>
      </c>
      <c r="BY69">
        <f t="shared" si="76"/>
        <v>9.8157969150604998E-2</v>
      </c>
      <c r="BZ69">
        <f t="shared" si="77"/>
        <v>7.9804480559655097E-2</v>
      </c>
      <c r="CA69">
        <f t="shared" si="78"/>
        <v>0.222608000648916</v>
      </c>
      <c r="CB69">
        <f t="shared" si="79"/>
        <v>0.16421884193590799</v>
      </c>
      <c r="CC69">
        <f t="shared" si="80"/>
        <v>1.7821660156550002E-2</v>
      </c>
      <c r="CD69">
        <f t="shared" si="81"/>
        <v>4.2076803470884903E-2</v>
      </c>
      <c r="CE69">
        <f t="shared" si="82"/>
        <v>4.2076803470884903E-2</v>
      </c>
      <c r="CF69">
        <f t="shared" si="83"/>
        <v>6.2958447020712405E-2</v>
      </c>
      <c r="CG69">
        <f t="shared" si="84"/>
        <v>2.3830742211820001E-2</v>
      </c>
      <c r="CH69">
        <f t="shared" si="85"/>
        <v>4.2116683752523497E-2</v>
      </c>
      <c r="CI69">
        <f t="shared" si="86"/>
        <v>5.3646499291336497E-2</v>
      </c>
      <c r="CJ69">
        <f t="shared" si="87"/>
        <v>0.19753985952096501</v>
      </c>
      <c r="CK69">
        <f t="shared" si="88"/>
        <v>4.2076803470884903E-2</v>
      </c>
      <c r="CL69">
        <f t="shared" si="89"/>
        <v>4.0055529321425002E-3</v>
      </c>
      <c r="CM69">
        <f t="shared" si="90"/>
        <v>3.5324947201517999E-3</v>
      </c>
      <c r="CN69">
        <f t="shared" si="91"/>
        <v>1.6533030762394301E-2</v>
      </c>
      <c r="CO69">
        <f t="shared" si="92"/>
        <v>1.34411641964745E-2</v>
      </c>
      <c r="CP69">
        <f t="shared" si="93"/>
        <v>2.2344030502505E-2</v>
      </c>
      <c r="CQ69">
        <f t="shared" si="94"/>
        <v>0.14364833875339</v>
      </c>
      <c r="CR69">
        <f t="shared" si="95"/>
        <v>9.7125483355928299E-2</v>
      </c>
      <c r="CS69">
        <f t="shared" si="96"/>
        <v>3.320706433158E-4</v>
      </c>
      <c r="CT69">
        <f t="shared" si="97"/>
        <v>0.12505786195256699</v>
      </c>
      <c r="CU69">
        <f t="shared" si="98"/>
        <v>6.2958447020712405E-2</v>
      </c>
      <c r="CV69">
        <f t="shared" si="99"/>
        <v>2.38307422118199E-2</v>
      </c>
      <c r="CW69">
        <f t="shared" si="100"/>
        <v>4.2116683752523601E-2</v>
      </c>
      <c r="CX69">
        <f t="shared" si="101"/>
        <v>5.36464992913364E-2</v>
      </c>
      <c r="CY69">
        <f t="shared" si="102"/>
        <v>0.19753985952096501</v>
      </c>
      <c r="CZ69">
        <f t="shared" si="103"/>
        <v>4.0055529321425002E-3</v>
      </c>
      <c r="DA69">
        <f t="shared" si="104"/>
        <v>3.5324947201517999E-3</v>
      </c>
      <c r="DB69">
        <f t="shared" si="105"/>
        <v>1.6533030762394301E-2</v>
      </c>
      <c r="DC69">
        <f t="shared" si="106"/>
        <v>1.34411641964745E-2</v>
      </c>
      <c r="DD69">
        <f t="shared" si="107"/>
        <v>2.2344030502505E-2</v>
      </c>
      <c r="DE69">
        <f t="shared" si="108"/>
        <v>0.14364833875339</v>
      </c>
      <c r="DF69">
        <f t="shared" si="109"/>
        <v>9.7125483355928299E-2</v>
      </c>
      <c r="DG69">
        <f t="shared" si="110"/>
        <v>3.3207064331590002E-4</v>
      </c>
      <c r="DH69">
        <f t="shared" si="111"/>
        <v>0.12505786195256699</v>
      </c>
      <c r="DI69">
        <f t="shared" si="112"/>
        <v>0</v>
      </c>
      <c r="DJ69">
        <f t="shared" si="113"/>
        <v>0</v>
      </c>
      <c r="DK69">
        <f t="shared" si="114"/>
        <v>4.2076803470884903E-2</v>
      </c>
      <c r="DL69">
        <f t="shared" si="115"/>
        <v>0</v>
      </c>
      <c r="DM69">
        <f t="shared" si="116"/>
        <v>0.204288816880629</v>
      </c>
      <c r="DN69">
        <f t="shared" si="117"/>
        <v>0.23181397053671399</v>
      </c>
      <c r="DO69">
        <f t="shared" si="118"/>
        <v>5.8073044826577401E-2</v>
      </c>
      <c r="DP69">
        <f t="shared" si="119"/>
        <v>0.21850062720463501</v>
      </c>
      <c r="DQ69">
        <f t="shared" si="120"/>
        <v>6.5625571246203204E-2</v>
      </c>
      <c r="DR69">
        <f t="shared" si="121"/>
        <v>0.23775419839471901</v>
      </c>
      <c r="DS69">
        <f t="shared" si="122"/>
        <v>0.249080742647834</v>
      </c>
      <c r="DT69">
        <f t="shared" si="123"/>
        <v>0.28877333704950398</v>
      </c>
      <c r="DU69">
        <f t="shared" si="124"/>
        <v>0.25049851447642701</v>
      </c>
      <c r="DV69">
        <f t="shared" si="125"/>
        <v>0.27460745098879902</v>
      </c>
      <c r="DW69">
        <f t="shared" si="126"/>
        <v>1.8434410342484001E-2</v>
      </c>
      <c r="DX69">
        <f t="shared" si="127"/>
        <v>0.157455825989672</v>
      </c>
      <c r="DY69">
        <f t="shared" si="128"/>
        <v>0.28819222412876699</v>
      </c>
      <c r="DZ69">
        <f t="shared" si="129"/>
        <v>8.0641735305451101E-2</v>
      </c>
      <c r="EA69">
        <f t="shared" si="130"/>
        <v>0</v>
      </c>
      <c r="EB69">
        <f t="shared" si="131"/>
        <v>0</v>
      </c>
      <c r="EC69">
        <f t="shared" si="132"/>
        <v>0.22477023489081399</v>
      </c>
      <c r="ED69">
        <f t="shared" si="133"/>
        <v>0</v>
      </c>
      <c r="EE69">
        <f t="shared" si="134"/>
        <v>0</v>
      </c>
      <c r="EF69">
        <f t="shared" si="135"/>
        <v>0</v>
      </c>
      <c r="EG69">
        <f t="shared" si="136"/>
        <v>0</v>
      </c>
      <c r="EH69">
        <f t="shared" si="137"/>
        <v>0</v>
      </c>
      <c r="EI69">
        <f t="shared" si="138"/>
        <v>4.2076803470884903E-2</v>
      </c>
      <c r="EJ69">
        <f t="shared" si="139"/>
        <v>0</v>
      </c>
      <c r="EK69">
        <f t="shared" si="140"/>
        <v>0</v>
      </c>
      <c r="EL69">
        <f t="shared" si="141"/>
        <v>0</v>
      </c>
      <c r="EM69">
        <f t="shared" si="142"/>
        <v>0</v>
      </c>
      <c r="EN69">
        <f t="shared" si="143"/>
        <v>0</v>
      </c>
      <c r="EO69">
        <f t="shared" si="144"/>
        <v>0</v>
      </c>
      <c r="EP69">
        <f t="shared" si="145"/>
        <v>0</v>
      </c>
    </row>
    <row r="70" spans="1:146" hidden="1" x14ac:dyDescent="0.25">
      <c r="A70" t="s">
        <v>966</v>
      </c>
      <c r="B70" t="s">
        <v>849</v>
      </c>
      <c r="C70">
        <v>-1.65717658917535E-2</v>
      </c>
      <c r="D70">
        <v>2.0129707439885101E-2</v>
      </c>
      <c r="E70">
        <v>-9.0915775904089405E-2</v>
      </c>
      <c r="F70">
        <v>0.168094723232313</v>
      </c>
      <c r="G70">
        <v>5.4027163795358997E-2</v>
      </c>
      <c r="H70">
        <v>-3.2979893081850398E-2</v>
      </c>
      <c r="I70">
        <v>-5.9036977025739797E-2</v>
      </c>
      <c r="J70">
        <v>-1.65717658917535E-2</v>
      </c>
      <c r="K70">
        <v>-1.65717658917535E-2</v>
      </c>
      <c r="L70">
        <v>0.13383698972048999</v>
      </c>
      <c r="M70">
        <v>-7.5064145638118904E-2</v>
      </c>
      <c r="N70">
        <v>0.11837759596731499</v>
      </c>
      <c r="O70">
        <v>-0.123815717245987</v>
      </c>
      <c r="P70">
        <v>-4.6565544196998702E-2</v>
      </c>
      <c r="Q70">
        <v>-1.6571765891753399E-2</v>
      </c>
      <c r="R70">
        <v>-7.6634146633293904E-2</v>
      </c>
      <c r="S70">
        <v>-7.3577958033648305E-2</v>
      </c>
      <c r="T70">
        <v>9.5882109049911998E-3</v>
      </c>
      <c r="U70">
        <v>-6.7666944476485497E-2</v>
      </c>
      <c r="V70">
        <v>-0.17289563007172001</v>
      </c>
      <c r="W70">
        <v>0.10149198811591099</v>
      </c>
      <c r="X70">
        <v>0.14903882083141601</v>
      </c>
      <c r="Y70">
        <v>-8.3544465641420804E-2</v>
      </c>
      <c r="Z70">
        <v>0.12466741382818999</v>
      </c>
      <c r="AA70">
        <v>0.13383698972048999</v>
      </c>
      <c r="AB70">
        <v>-7.5064145638118807E-2</v>
      </c>
      <c r="AC70">
        <v>0.11837759596731499</v>
      </c>
      <c r="AD70">
        <v>-0.123815717245987</v>
      </c>
      <c r="AE70">
        <v>-4.6565544196998598E-2</v>
      </c>
      <c r="AF70">
        <v>-7.6634146633293904E-2</v>
      </c>
      <c r="AG70">
        <v>-7.3577958033648402E-2</v>
      </c>
      <c r="AH70">
        <v>9.5882109049911998E-3</v>
      </c>
      <c r="AI70">
        <v>-6.7666944476485497E-2</v>
      </c>
      <c r="AJ70">
        <v>-0.17289563007172001</v>
      </c>
      <c r="AK70">
        <v>0.10149198811591099</v>
      </c>
      <c r="AL70">
        <v>0.14903882083141601</v>
      </c>
      <c r="AM70">
        <v>-8.3544465641420901E-2</v>
      </c>
      <c r="AN70">
        <v>0.12466741382818999</v>
      </c>
      <c r="AQ70">
        <v>-1.65717658917536E-2</v>
      </c>
      <c r="AS70">
        <v>0.33917810055062098</v>
      </c>
      <c r="AT70">
        <v>0.17668309328323101</v>
      </c>
      <c r="AU70">
        <v>0.49102180209148799</v>
      </c>
      <c r="AV70">
        <v>-0.23315456420448899</v>
      </c>
      <c r="AW70">
        <v>-0.17399812912681401</v>
      </c>
      <c r="AX70">
        <v>-0.104129828156052</v>
      </c>
      <c r="AY70">
        <v>-3.6795616244059401E-2</v>
      </c>
      <c r="AZ70">
        <v>5.17269383257003E-2</v>
      </c>
      <c r="BA70">
        <v>-7.2866382219255704E-2</v>
      </c>
      <c r="BB70">
        <v>-0.195610773581091</v>
      </c>
      <c r="BC70">
        <v>0.139730458281599</v>
      </c>
      <c r="BD70">
        <v>0.218752195137706</v>
      </c>
      <c r="BE70">
        <v>-7.4160391275929993E-2</v>
      </c>
      <c r="BF70">
        <v>0.19575616797440401</v>
      </c>
      <c r="BI70">
        <v>2.0129707439885701E-2</v>
      </c>
      <c r="BO70">
        <v>-1.65717658917536E-2</v>
      </c>
      <c r="BW70">
        <f t="shared" si="74"/>
        <v>1.65717658917535E-2</v>
      </c>
      <c r="BX70">
        <f t="shared" si="75"/>
        <v>2.0129707439885101E-2</v>
      </c>
      <c r="BY70">
        <f t="shared" si="76"/>
        <v>9.0915775904089405E-2</v>
      </c>
      <c r="BZ70">
        <f t="shared" si="77"/>
        <v>0.168094723232313</v>
      </c>
      <c r="CA70">
        <f t="shared" si="78"/>
        <v>5.4027163795358997E-2</v>
      </c>
      <c r="CB70">
        <f t="shared" si="79"/>
        <v>3.2979893081850398E-2</v>
      </c>
      <c r="CC70">
        <f t="shared" si="80"/>
        <v>5.9036977025739797E-2</v>
      </c>
      <c r="CD70">
        <f t="shared" si="81"/>
        <v>1.65717658917535E-2</v>
      </c>
      <c r="CE70">
        <f t="shared" si="82"/>
        <v>1.65717658917535E-2</v>
      </c>
      <c r="CF70">
        <f t="shared" si="83"/>
        <v>0.13383698972048999</v>
      </c>
      <c r="CG70">
        <f t="shared" si="84"/>
        <v>7.5064145638118904E-2</v>
      </c>
      <c r="CH70">
        <f t="shared" si="85"/>
        <v>0.11837759596731499</v>
      </c>
      <c r="CI70">
        <f t="shared" si="86"/>
        <v>0.123815717245987</v>
      </c>
      <c r="CJ70">
        <f t="shared" si="87"/>
        <v>4.6565544196998702E-2</v>
      </c>
      <c r="CK70">
        <f t="shared" si="88"/>
        <v>1.6571765891753399E-2</v>
      </c>
      <c r="CL70">
        <f t="shared" si="89"/>
        <v>7.6634146633293904E-2</v>
      </c>
      <c r="CM70">
        <f t="shared" si="90"/>
        <v>7.3577958033648305E-2</v>
      </c>
      <c r="CN70">
        <f t="shared" si="91"/>
        <v>9.5882109049911998E-3</v>
      </c>
      <c r="CO70">
        <f t="shared" si="92"/>
        <v>6.7666944476485497E-2</v>
      </c>
      <c r="CP70">
        <f t="shared" si="93"/>
        <v>0.17289563007172001</v>
      </c>
      <c r="CQ70">
        <f t="shared" si="94"/>
        <v>0.10149198811591099</v>
      </c>
      <c r="CR70">
        <f t="shared" si="95"/>
        <v>0.14903882083141601</v>
      </c>
      <c r="CS70">
        <f t="shared" si="96"/>
        <v>8.3544465641420804E-2</v>
      </c>
      <c r="CT70">
        <f t="shared" si="97"/>
        <v>0.12466741382818999</v>
      </c>
      <c r="CU70">
        <f t="shared" si="98"/>
        <v>0.13383698972048999</v>
      </c>
      <c r="CV70">
        <f t="shared" si="99"/>
        <v>7.5064145638118807E-2</v>
      </c>
      <c r="CW70">
        <f t="shared" si="100"/>
        <v>0.11837759596731499</v>
      </c>
      <c r="CX70">
        <f t="shared" si="101"/>
        <v>0.123815717245987</v>
      </c>
      <c r="CY70">
        <f t="shared" si="102"/>
        <v>4.6565544196998598E-2</v>
      </c>
      <c r="CZ70">
        <f t="shared" si="103"/>
        <v>7.6634146633293904E-2</v>
      </c>
      <c r="DA70">
        <f t="shared" si="104"/>
        <v>7.3577958033648402E-2</v>
      </c>
      <c r="DB70">
        <f t="shared" si="105"/>
        <v>9.5882109049911998E-3</v>
      </c>
      <c r="DC70">
        <f t="shared" si="106"/>
        <v>6.7666944476485497E-2</v>
      </c>
      <c r="DD70">
        <f t="shared" si="107"/>
        <v>0.17289563007172001</v>
      </c>
      <c r="DE70">
        <f t="shared" si="108"/>
        <v>0.10149198811591099</v>
      </c>
      <c r="DF70">
        <f t="shared" si="109"/>
        <v>0.14903882083141601</v>
      </c>
      <c r="DG70">
        <f t="shared" si="110"/>
        <v>8.3544465641420901E-2</v>
      </c>
      <c r="DH70">
        <f t="shared" si="111"/>
        <v>0.12466741382818999</v>
      </c>
      <c r="DI70">
        <f t="shared" si="112"/>
        <v>0</v>
      </c>
      <c r="DJ70">
        <f t="shared" si="113"/>
        <v>0</v>
      </c>
      <c r="DK70">
        <f t="shared" si="114"/>
        <v>1.65717658917536E-2</v>
      </c>
      <c r="DL70">
        <f t="shared" si="115"/>
        <v>0</v>
      </c>
      <c r="DM70">
        <f t="shared" si="116"/>
        <v>0.33917810055062098</v>
      </c>
      <c r="DN70">
        <f t="shared" si="117"/>
        <v>0.17668309328323101</v>
      </c>
      <c r="DO70">
        <f t="shared" si="118"/>
        <v>0.49102180209148799</v>
      </c>
      <c r="DP70">
        <f t="shared" si="119"/>
        <v>0.23315456420448899</v>
      </c>
      <c r="DQ70">
        <f t="shared" si="120"/>
        <v>0.17399812912681401</v>
      </c>
      <c r="DR70">
        <f t="shared" si="121"/>
        <v>0.104129828156052</v>
      </c>
      <c r="DS70">
        <f t="shared" si="122"/>
        <v>3.6795616244059401E-2</v>
      </c>
      <c r="DT70">
        <f t="shared" si="123"/>
        <v>5.17269383257003E-2</v>
      </c>
      <c r="DU70">
        <f t="shared" si="124"/>
        <v>7.2866382219255704E-2</v>
      </c>
      <c r="DV70">
        <f t="shared" si="125"/>
        <v>0.195610773581091</v>
      </c>
      <c r="DW70">
        <f t="shared" si="126"/>
        <v>0.139730458281599</v>
      </c>
      <c r="DX70">
        <f t="shared" si="127"/>
        <v>0.218752195137706</v>
      </c>
      <c r="DY70">
        <f t="shared" si="128"/>
        <v>7.4160391275929993E-2</v>
      </c>
      <c r="DZ70">
        <f t="shared" si="129"/>
        <v>0.19575616797440401</v>
      </c>
      <c r="EA70">
        <f t="shared" si="130"/>
        <v>0</v>
      </c>
      <c r="EB70">
        <f t="shared" si="131"/>
        <v>0</v>
      </c>
      <c r="EC70">
        <f t="shared" si="132"/>
        <v>2.0129707439885701E-2</v>
      </c>
      <c r="ED70">
        <f t="shared" si="133"/>
        <v>0</v>
      </c>
      <c r="EE70">
        <f t="shared" si="134"/>
        <v>0</v>
      </c>
      <c r="EF70">
        <f t="shared" si="135"/>
        <v>0</v>
      </c>
      <c r="EG70">
        <f t="shared" si="136"/>
        <v>0</v>
      </c>
      <c r="EH70">
        <f t="shared" si="137"/>
        <v>0</v>
      </c>
      <c r="EI70">
        <f t="shared" si="138"/>
        <v>1.65717658917536E-2</v>
      </c>
      <c r="EJ70">
        <f t="shared" si="139"/>
        <v>0</v>
      </c>
      <c r="EK70">
        <f t="shared" si="140"/>
        <v>0</v>
      </c>
      <c r="EL70">
        <f t="shared" si="141"/>
        <v>0</v>
      </c>
      <c r="EM70">
        <f t="shared" si="142"/>
        <v>0</v>
      </c>
      <c r="EN70">
        <f t="shared" si="143"/>
        <v>0</v>
      </c>
      <c r="EO70">
        <f t="shared" si="144"/>
        <v>0</v>
      </c>
      <c r="EP70">
        <f t="shared" si="145"/>
        <v>0</v>
      </c>
    </row>
    <row r="71" spans="1:146" hidden="1" x14ac:dyDescent="0.25">
      <c r="A71" t="s">
        <v>966</v>
      </c>
      <c r="B71" t="s">
        <v>850</v>
      </c>
      <c r="C71">
        <v>-6.8313075896204003E-3</v>
      </c>
      <c r="D71">
        <v>-2.5858461582781E-3</v>
      </c>
      <c r="E71">
        <v>-0.27134775067161998</v>
      </c>
      <c r="F71">
        <v>0.20198467466136899</v>
      </c>
      <c r="G71">
        <v>5.4418232388792002E-2</v>
      </c>
      <c r="H71">
        <v>6.9556475253373995E-2</v>
      </c>
      <c r="I71">
        <v>-5.9215353144594703E-2</v>
      </c>
      <c r="J71">
        <v>-6.8313075896208001E-3</v>
      </c>
      <c r="K71">
        <v>-6.8313075896207004E-3</v>
      </c>
      <c r="L71">
        <v>-1.35408365602936E-2</v>
      </c>
      <c r="M71">
        <v>-0.14304726337108201</v>
      </c>
      <c r="N71">
        <v>-1.6504081549195001E-3</v>
      </c>
      <c r="O71">
        <v>-6.6118779557666998E-2</v>
      </c>
      <c r="P71">
        <v>0.27370721281986798</v>
      </c>
      <c r="Q71">
        <v>-6.8313075896207004E-3</v>
      </c>
      <c r="R71">
        <v>-6.9323530820226999E-3</v>
      </c>
      <c r="S71">
        <v>0.112853452758287</v>
      </c>
      <c r="T71">
        <v>9.6650409585422106E-2</v>
      </c>
      <c r="U71">
        <v>-0.119558794379334</v>
      </c>
      <c r="V71">
        <v>3.3381350921011202E-2</v>
      </c>
      <c r="W71">
        <v>-5.9478416164726999E-3</v>
      </c>
      <c r="X71">
        <v>-0.100357569805458</v>
      </c>
      <c r="Y71">
        <v>1.3553835743521399E-2</v>
      </c>
      <c r="Z71">
        <v>-4.8676263249961202E-2</v>
      </c>
      <c r="AA71">
        <v>-1.35408365602935E-2</v>
      </c>
      <c r="AB71">
        <v>-0.14304726337108201</v>
      </c>
      <c r="AC71">
        <v>-1.6504081549195001E-3</v>
      </c>
      <c r="AD71">
        <v>-6.6118779557667096E-2</v>
      </c>
      <c r="AE71">
        <v>0.27370721281986798</v>
      </c>
      <c r="AF71">
        <v>-6.9323530820227996E-3</v>
      </c>
      <c r="AG71">
        <v>0.112853452758287</v>
      </c>
      <c r="AH71">
        <v>9.6650409585422106E-2</v>
      </c>
      <c r="AI71">
        <v>-0.119558794379334</v>
      </c>
      <c r="AJ71">
        <v>3.3381350921011098E-2</v>
      </c>
      <c r="AK71">
        <v>-5.9478416164726999E-3</v>
      </c>
      <c r="AL71">
        <v>-0.100357569805458</v>
      </c>
      <c r="AM71">
        <v>1.3553835743521399E-2</v>
      </c>
      <c r="AN71">
        <v>-4.8676263249961202E-2</v>
      </c>
      <c r="AQ71">
        <v>-6.8313075896205997E-3</v>
      </c>
      <c r="AS71">
        <v>-0.113100397488877</v>
      </c>
      <c r="AT71">
        <v>0.26616394864790699</v>
      </c>
      <c r="AU71">
        <v>7.3183267425988005E-2</v>
      </c>
      <c r="AV71">
        <v>-0.29884571965465201</v>
      </c>
      <c r="AW71">
        <v>0.46824223697838002</v>
      </c>
      <c r="AX71">
        <v>1.27144481333875E-2</v>
      </c>
      <c r="AY71">
        <v>0.139834647602392</v>
      </c>
      <c r="AZ71">
        <v>0.27520775679057802</v>
      </c>
      <c r="BA71">
        <v>-0.18126543191560299</v>
      </c>
      <c r="BB71">
        <v>1.72998635240641E-2</v>
      </c>
      <c r="BC71">
        <v>-2.7808852440963198E-2</v>
      </c>
      <c r="BD71">
        <v>-0.187279912606379</v>
      </c>
      <c r="BE71">
        <v>3.7201270362397502E-2</v>
      </c>
      <c r="BF71">
        <v>-0.101592413715085</v>
      </c>
      <c r="BI71">
        <v>-2.5858461582784001E-3</v>
      </c>
      <c r="BO71">
        <v>-6.8313075896205997E-3</v>
      </c>
      <c r="BW71">
        <f t="shared" si="74"/>
        <v>6.8313075896204003E-3</v>
      </c>
      <c r="BX71">
        <f t="shared" si="75"/>
        <v>2.5858461582781E-3</v>
      </c>
      <c r="BY71">
        <f t="shared" si="76"/>
        <v>0.27134775067161998</v>
      </c>
      <c r="BZ71">
        <f t="shared" si="77"/>
        <v>0.20198467466136899</v>
      </c>
      <c r="CA71">
        <f t="shared" si="78"/>
        <v>5.4418232388792002E-2</v>
      </c>
      <c r="CB71">
        <f t="shared" si="79"/>
        <v>6.9556475253373995E-2</v>
      </c>
      <c r="CC71">
        <f t="shared" si="80"/>
        <v>5.9215353144594703E-2</v>
      </c>
      <c r="CD71">
        <f t="shared" si="81"/>
        <v>6.8313075896208001E-3</v>
      </c>
      <c r="CE71">
        <f t="shared" si="82"/>
        <v>6.8313075896207004E-3</v>
      </c>
      <c r="CF71">
        <f t="shared" si="83"/>
        <v>1.35408365602936E-2</v>
      </c>
      <c r="CG71">
        <f t="shared" si="84"/>
        <v>0.14304726337108201</v>
      </c>
      <c r="CH71">
        <f t="shared" si="85"/>
        <v>1.6504081549195001E-3</v>
      </c>
      <c r="CI71">
        <f t="shared" si="86"/>
        <v>6.6118779557666998E-2</v>
      </c>
      <c r="CJ71">
        <f t="shared" si="87"/>
        <v>0.27370721281986798</v>
      </c>
      <c r="CK71">
        <f t="shared" si="88"/>
        <v>6.8313075896207004E-3</v>
      </c>
      <c r="CL71">
        <f t="shared" si="89"/>
        <v>6.9323530820226999E-3</v>
      </c>
      <c r="CM71">
        <f t="shared" si="90"/>
        <v>0.112853452758287</v>
      </c>
      <c r="CN71">
        <f t="shared" si="91"/>
        <v>9.6650409585422106E-2</v>
      </c>
      <c r="CO71">
        <f t="shared" si="92"/>
        <v>0.119558794379334</v>
      </c>
      <c r="CP71">
        <f t="shared" si="93"/>
        <v>3.3381350921011202E-2</v>
      </c>
      <c r="CQ71">
        <f t="shared" si="94"/>
        <v>5.9478416164726999E-3</v>
      </c>
      <c r="CR71">
        <f t="shared" si="95"/>
        <v>0.100357569805458</v>
      </c>
      <c r="CS71">
        <f t="shared" si="96"/>
        <v>1.3553835743521399E-2</v>
      </c>
      <c r="CT71">
        <f t="shared" si="97"/>
        <v>4.8676263249961202E-2</v>
      </c>
      <c r="CU71">
        <f t="shared" si="98"/>
        <v>1.35408365602935E-2</v>
      </c>
      <c r="CV71">
        <f t="shared" si="99"/>
        <v>0.14304726337108201</v>
      </c>
      <c r="CW71">
        <f t="shared" si="100"/>
        <v>1.6504081549195001E-3</v>
      </c>
      <c r="CX71">
        <f t="shared" si="101"/>
        <v>6.6118779557667096E-2</v>
      </c>
      <c r="CY71">
        <f t="shared" si="102"/>
        <v>0.27370721281986798</v>
      </c>
      <c r="CZ71">
        <f t="shared" si="103"/>
        <v>6.9323530820227996E-3</v>
      </c>
      <c r="DA71">
        <f t="shared" si="104"/>
        <v>0.112853452758287</v>
      </c>
      <c r="DB71">
        <f t="shared" si="105"/>
        <v>9.6650409585422106E-2</v>
      </c>
      <c r="DC71">
        <f t="shared" si="106"/>
        <v>0.119558794379334</v>
      </c>
      <c r="DD71">
        <f t="shared" si="107"/>
        <v>3.3381350921011098E-2</v>
      </c>
      <c r="DE71">
        <f t="shared" si="108"/>
        <v>5.9478416164726999E-3</v>
      </c>
      <c r="DF71">
        <f t="shared" si="109"/>
        <v>0.100357569805458</v>
      </c>
      <c r="DG71">
        <f t="shared" si="110"/>
        <v>1.3553835743521399E-2</v>
      </c>
      <c r="DH71">
        <f t="shared" si="111"/>
        <v>4.8676263249961202E-2</v>
      </c>
      <c r="DI71">
        <f t="shared" si="112"/>
        <v>0</v>
      </c>
      <c r="DJ71">
        <f t="shared" si="113"/>
        <v>0</v>
      </c>
      <c r="DK71">
        <f t="shared" si="114"/>
        <v>6.8313075896205997E-3</v>
      </c>
      <c r="DL71">
        <f t="shared" si="115"/>
        <v>0</v>
      </c>
      <c r="DM71">
        <f t="shared" si="116"/>
        <v>0.113100397488877</v>
      </c>
      <c r="DN71">
        <f t="shared" si="117"/>
        <v>0.26616394864790699</v>
      </c>
      <c r="DO71">
        <f t="shared" si="118"/>
        <v>7.3183267425988005E-2</v>
      </c>
      <c r="DP71">
        <f t="shared" si="119"/>
        <v>0.29884571965465201</v>
      </c>
      <c r="DQ71">
        <f t="shared" si="120"/>
        <v>0.46824223697838002</v>
      </c>
      <c r="DR71">
        <f t="shared" si="121"/>
        <v>1.27144481333875E-2</v>
      </c>
      <c r="DS71">
        <f t="shared" si="122"/>
        <v>0.139834647602392</v>
      </c>
      <c r="DT71">
        <f t="shared" si="123"/>
        <v>0.27520775679057802</v>
      </c>
      <c r="DU71">
        <f t="shared" si="124"/>
        <v>0.18126543191560299</v>
      </c>
      <c r="DV71">
        <f t="shared" si="125"/>
        <v>1.72998635240641E-2</v>
      </c>
      <c r="DW71">
        <f t="shared" si="126"/>
        <v>2.7808852440963198E-2</v>
      </c>
      <c r="DX71">
        <f t="shared" si="127"/>
        <v>0.187279912606379</v>
      </c>
      <c r="DY71">
        <f t="shared" si="128"/>
        <v>3.7201270362397502E-2</v>
      </c>
      <c r="DZ71">
        <f t="shared" si="129"/>
        <v>0.101592413715085</v>
      </c>
      <c r="EA71">
        <f t="shared" si="130"/>
        <v>0</v>
      </c>
      <c r="EB71">
        <f t="shared" si="131"/>
        <v>0</v>
      </c>
      <c r="EC71">
        <f t="shared" si="132"/>
        <v>2.5858461582784001E-3</v>
      </c>
      <c r="ED71">
        <f t="shared" si="133"/>
        <v>0</v>
      </c>
      <c r="EE71">
        <f t="shared" si="134"/>
        <v>0</v>
      </c>
      <c r="EF71">
        <f t="shared" si="135"/>
        <v>0</v>
      </c>
      <c r="EG71">
        <f t="shared" si="136"/>
        <v>0</v>
      </c>
      <c r="EH71">
        <f t="shared" si="137"/>
        <v>0</v>
      </c>
      <c r="EI71">
        <f t="shared" si="138"/>
        <v>6.8313075896205997E-3</v>
      </c>
      <c r="EJ71">
        <f t="shared" si="139"/>
        <v>0</v>
      </c>
      <c r="EK71">
        <f t="shared" si="140"/>
        <v>0</v>
      </c>
      <c r="EL71">
        <f t="shared" si="141"/>
        <v>0</v>
      </c>
      <c r="EM71">
        <f t="shared" si="142"/>
        <v>0</v>
      </c>
      <c r="EN71">
        <f t="shared" si="143"/>
        <v>0</v>
      </c>
      <c r="EO71">
        <f t="shared" si="144"/>
        <v>0</v>
      </c>
      <c r="EP71">
        <f t="shared" si="145"/>
        <v>0</v>
      </c>
    </row>
    <row r="72" spans="1:146" hidden="1" x14ac:dyDescent="0.25">
      <c r="A72" t="s">
        <v>967</v>
      </c>
      <c r="B72" t="s">
        <v>847</v>
      </c>
      <c r="C72">
        <v>0.161380090871796</v>
      </c>
      <c r="D72">
        <v>0.15151769778589599</v>
      </c>
      <c r="E72">
        <v>-7.2053065772726799E-2</v>
      </c>
      <c r="F72">
        <v>0.10851546303953299</v>
      </c>
      <c r="G72">
        <v>0.105148543989279</v>
      </c>
      <c r="H72">
        <v>0.12873095418692501</v>
      </c>
      <c r="I72">
        <v>0.131580175689162</v>
      </c>
      <c r="J72">
        <v>0.161379642179556</v>
      </c>
      <c r="K72">
        <v>0.161380090871797</v>
      </c>
      <c r="L72">
        <v>7.9810214889881395E-2</v>
      </c>
      <c r="M72">
        <v>0.15558084763951999</v>
      </c>
      <c r="N72">
        <v>0.14990192794108501</v>
      </c>
      <c r="O72">
        <v>0.116545544512642</v>
      </c>
      <c r="P72">
        <v>6.6373208682680998E-2</v>
      </c>
      <c r="Q72">
        <v>0.161380090871797</v>
      </c>
      <c r="R72">
        <v>0.13702911776374599</v>
      </c>
      <c r="S72">
        <v>0.14316198199015101</v>
      </c>
      <c r="T72">
        <v>0.15385882221545699</v>
      </c>
      <c r="U72">
        <v>0.15226611839866599</v>
      </c>
      <c r="V72">
        <v>0.15345886993965199</v>
      </c>
      <c r="W72">
        <v>0.129795796934083</v>
      </c>
      <c r="X72">
        <v>0.15222529754964201</v>
      </c>
      <c r="Y72">
        <v>0.156699206669067</v>
      </c>
      <c r="Z72">
        <v>0.14972157285349899</v>
      </c>
      <c r="AA72">
        <v>7.9810214889881395E-2</v>
      </c>
      <c r="AB72">
        <v>0.15558084763951999</v>
      </c>
      <c r="AC72">
        <v>0.14990192794108501</v>
      </c>
      <c r="AD72">
        <v>0.116491812012984</v>
      </c>
      <c r="AE72">
        <v>6.6373208682680998E-2</v>
      </c>
      <c r="AF72">
        <v>0.13702911776374599</v>
      </c>
      <c r="AG72">
        <v>0.14316198199015101</v>
      </c>
      <c r="AH72">
        <v>0.15385882221545699</v>
      </c>
      <c r="AI72">
        <v>0.15226611839866599</v>
      </c>
      <c r="AJ72">
        <v>0.15345886993965199</v>
      </c>
      <c r="AK72">
        <v>0.129795796934083</v>
      </c>
      <c r="AL72">
        <v>0.15222529754964201</v>
      </c>
      <c r="AM72">
        <v>0.156699206669067</v>
      </c>
      <c r="AN72">
        <v>0.14972157285349899</v>
      </c>
      <c r="AR72">
        <v>0.161380090871797</v>
      </c>
      <c r="AS72">
        <v>6.3406712614836004E-3</v>
      </c>
      <c r="AT72">
        <v>0.126916725396376</v>
      </c>
      <c r="AU72">
        <v>1.7261133146711401E-2</v>
      </c>
      <c r="AV72">
        <v>0.11258869478156799</v>
      </c>
      <c r="AW72">
        <v>7.22985446718592E-2</v>
      </c>
      <c r="AX72">
        <v>0.12425615522639</v>
      </c>
      <c r="AY72">
        <v>0.12775979774421101</v>
      </c>
      <c r="AZ72">
        <v>0.134463033925839</v>
      </c>
      <c r="BA72">
        <v>0.15030141151507501</v>
      </c>
      <c r="BB72">
        <v>0.15299478820204501</v>
      </c>
      <c r="BC72">
        <v>0.10898825085907</v>
      </c>
      <c r="BD72">
        <v>0.14229385620253501</v>
      </c>
      <c r="BE72">
        <v>0.15194420806454501</v>
      </c>
      <c r="BF72">
        <v>0.122950889868272</v>
      </c>
      <c r="BJ72">
        <v>0.15151769778589599</v>
      </c>
      <c r="BP72">
        <v>0.161380090871797</v>
      </c>
      <c r="BW72">
        <f t="shared" si="74"/>
        <v>0.161380090871796</v>
      </c>
      <c r="BX72">
        <f t="shared" si="75"/>
        <v>0.15151769778589599</v>
      </c>
      <c r="BY72">
        <f t="shared" si="76"/>
        <v>7.2053065772726799E-2</v>
      </c>
      <c r="BZ72">
        <f t="shared" si="77"/>
        <v>0.10851546303953299</v>
      </c>
      <c r="CA72">
        <f t="shared" si="78"/>
        <v>0.105148543989279</v>
      </c>
      <c r="CB72">
        <f t="shared" si="79"/>
        <v>0.12873095418692501</v>
      </c>
      <c r="CC72">
        <f t="shared" si="80"/>
        <v>0.131580175689162</v>
      </c>
      <c r="CD72">
        <f t="shared" si="81"/>
        <v>0.161379642179556</v>
      </c>
      <c r="CE72">
        <f t="shared" si="82"/>
        <v>0.161380090871797</v>
      </c>
      <c r="CF72">
        <f t="shared" si="83"/>
        <v>7.9810214889881395E-2</v>
      </c>
      <c r="CG72">
        <f t="shared" si="84"/>
        <v>0.15558084763951999</v>
      </c>
      <c r="CH72">
        <f t="shared" si="85"/>
        <v>0.14990192794108501</v>
      </c>
      <c r="CI72">
        <f t="shared" si="86"/>
        <v>0.116545544512642</v>
      </c>
      <c r="CJ72">
        <f t="shared" si="87"/>
        <v>6.6373208682680998E-2</v>
      </c>
      <c r="CK72">
        <f t="shared" si="88"/>
        <v>0.161380090871797</v>
      </c>
      <c r="CL72">
        <f t="shared" si="89"/>
        <v>0.13702911776374599</v>
      </c>
      <c r="CM72">
        <f t="shared" si="90"/>
        <v>0.14316198199015101</v>
      </c>
      <c r="CN72">
        <f t="shared" si="91"/>
        <v>0.15385882221545699</v>
      </c>
      <c r="CO72">
        <f t="shared" si="92"/>
        <v>0.15226611839866599</v>
      </c>
      <c r="CP72">
        <f t="shared" si="93"/>
        <v>0.15345886993965199</v>
      </c>
      <c r="CQ72">
        <f t="shared" si="94"/>
        <v>0.129795796934083</v>
      </c>
      <c r="CR72">
        <f t="shared" si="95"/>
        <v>0.15222529754964201</v>
      </c>
      <c r="CS72">
        <f t="shared" si="96"/>
        <v>0.156699206669067</v>
      </c>
      <c r="CT72">
        <f t="shared" si="97"/>
        <v>0.14972157285349899</v>
      </c>
      <c r="CU72">
        <f t="shared" si="98"/>
        <v>7.9810214889881395E-2</v>
      </c>
      <c r="CV72">
        <f t="shared" si="99"/>
        <v>0.15558084763951999</v>
      </c>
      <c r="CW72">
        <f t="shared" si="100"/>
        <v>0.14990192794108501</v>
      </c>
      <c r="CX72">
        <f t="shared" si="101"/>
        <v>0.116491812012984</v>
      </c>
      <c r="CY72">
        <f t="shared" si="102"/>
        <v>6.6373208682680998E-2</v>
      </c>
      <c r="CZ72">
        <f t="shared" si="103"/>
        <v>0.13702911776374599</v>
      </c>
      <c r="DA72">
        <f t="shared" si="104"/>
        <v>0.14316198199015101</v>
      </c>
      <c r="DB72">
        <f t="shared" si="105"/>
        <v>0.15385882221545699</v>
      </c>
      <c r="DC72">
        <f t="shared" si="106"/>
        <v>0.15226611839866599</v>
      </c>
      <c r="DD72">
        <f t="shared" si="107"/>
        <v>0.15345886993965199</v>
      </c>
      <c r="DE72">
        <f t="shared" si="108"/>
        <v>0.129795796934083</v>
      </c>
      <c r="DF72">
        <f t="shared" si="109"/>
        <v>0.15222529754964201</v>
      </c>
      <c r="DG72">
        <f t="shared" si="110"/>
        <v>0.156699206669067</v>
      </c>
      <c r="DH72">
        <f t="shared" si="111"/>
        <v>0.14972157285349899</v>
      </c>
      <c r="DI72">
        <f t="shared" si="112"/>
        <v>0</v>
      </c>
      <c r="DJ72">
        <f t="shared" si="113"/>
        <v>0</v>
      </c>
      <c r="DK72">
        <f t="shared" si="114"/>
        <v>0</v>
      </c>
      <c r="DL72">
        <f t="shared" si="115"/>
        <v>0.161380090871797</v>
      </c>
      <c r="DM72">
        <f t="shared" si="116"/>
        <v>6.3406712614836004E-3</v>
      </c>
      <c r="DN72">
        <f t="shared" si="117"/>
        <v>0.126916725396376</v>
      </c>
      <c r="DO72">
        <f t="shared" si="118"/>
        <v>1.7261133146711401E-2</v>
      </c>
      <c r="DP72">
        <f t="shared" si="119"/>
        <v>0.11258869478156799</v>
      </c>
      <c r="DQ72">
        <f t="shared" si="120"/>
        <v>7.22985446718592E-2</v>
      </c>
      <c r="DR72">
        <f t="shared" si="121"/>
        <v>0.12425615522639</v>
      </c>
      <c r="DS72">
        <f t="shared" si="122"/>
        <v>0.12775979774421101</v>
      </c>
      <c r="DT72">
        <f t="shared" si="123"/>
        <v>0.134463033925839</v>
      </c>
      <c r="DU72">
        <f t="shared" si="124"/>
        <v>0.15030141151507501</v>
      </c>
      <c r="DV72">
        <f t="shared" si="125"/>
        <v>0.15299478820204501</v>
      </c>
      <c r="DW72">
        <f t="shared" si="126"/>
        <v>0.10898825085907</v>
      </c>
      <c r="DX72">
        <f t="shared" si="127"/>
        <v>0.14229385620253501</v>
      </c>
      <c r="DY72">
        <f t="shared" si="128"/>
        <v>0.15194420806454501</v>
      </c>
      <c r="DZ72">
        <f t="shared" si="129"/>
        <v>0.122950889868272</v>
      </c>
      <c r="EA72">
        <f t="shared" si="130"/>
        <v>0</v>
      </c>
      <c r="EB72">
        <f t="shared" si="131"/>
        <v>0</v>
      </c>
      <c r="EC72">
        <f t="shared" si="132"/>
        <v>0</v>
      </c>
      <c r="ED72">
        <f t="shared" si="133"/>
        <v>0.15151769778589599</v>
      </c>
      <c r="EE72">
        <f t="shared" si="134"/>
        <v>0</v>
      </c>
      <c r="EF72">
        <f t="shared" si="135"/>
        <v>0</v>
      </c>
      <c r="EG72">
        <f t="shared" si="136"/>
        <v>0</v>
      </c>
      <c r="EH72">
        <f t="shared" si="137"/>
        <v>0</v>
      </c>
      <c r="EI72">
        <f t="shared" si="138"/>
        <v>0</v>
      </c>
      <c r="EJ72">
        <f t="shared" si="139"/>
        <v>0.161380090871797</v>
      </c>
      <c r="EK72">
        <f t="shared" si="140"/>
        <v>0</v>
      </c>
      <c r="EL72">
        <f t="shared" si="141"/>
        <v>0</v>
      </c>
      <c r="EM72">
        <f t="shared" si="142"/>
        <v>0</v>
      </c>
      <c r="EN72">
        <f t="shared" si="143"/>
        <v>0</v>
      </c>
      <c r="EO72">
        <f t="shared" si="144"/>
        <v>0</v>
      </c>
      <c r="EP72">
        <f t="shared" si="145"/>
        <v>0</v>
      </c>
    </row>
    <row r="73" spans="1:146" hidden="1" x14ac:dyDescent="0.25">
      <c r="A73" t="s">
        <v>967</v>
      </c>
      <c r="B73" t="s">
        <v>848</v>
      </c>
      <c r="C73">
        <v>-6.5126701830466004E-3</v>
      </c>
      <c r="D73">
        <v>0.12043952024513099</v>
      </c>
      <c r="E73">
        <v>0.24685377532889299</v>
      </c>
      <c r="F73">
        <v>0.30209591881875603</v>
      </c>
      <c r="G73">
        <v>0.11106677609288999</v>
      </c>
      <c r="H73">
        <v>3.2765834718183999E-2</v>
      </c>
      <c r="I73">
        <v>-0.157564142046695</v>
      </c>
      <c r="J73">
        <v>-7.0043598272320996E-3</v>
      </c>
      <c r="K73">
        <v>-6.5126701830466004E-3</v>
      </c>
      <c r="L73">
        <v>4.0533075332025003E-3</v>
      </c>
      <c r="M73">
        <v>1.16190929029273E-2</v>
      </c>
      <c r="N73">
        <v>1.8378317782027798E-2</v>
      </c>
      <c r="O73">
        <v>3.4043386830921001E-3</v>
      </c>
      <c r="P73">
        <v>-0.120384862802276</v>
      </c>
      <c r="Q73">
        <v>-6.5126701830464998E-3</v>
      </c>
      <c r="R73">
        <v>-0.136055992854416</v>
      </c>
      <c r="S73">
        <v>-0.14488848487483</v>
      </c>
      <c r="T73">
        <v>-9.0348611674788498E-2</v>
      </c>
      <c r="U73">
        <v>-8.2019229039748301E-2</v>
      </c>
      <c r="V73">
        <v>-3.7982834879945998E-2</v>
      </c>
      <c r="W73">
        <v>0.24597233914639099</v>
      </c>
      <c r="X73">
        <v>1.8582669911632401E-2</v>
      </c>
      <c r="Y73">
        <v>-9.5692840124931206E-2</v>
      </c>
      <c r="Z73">
        <v>0.15253626811166801</v>
      </c>
      <c r="AA73">
        <v>4.0533075332023997E-3</v>
      </c>
      <c r="AB73">
        <v>1.1619092902927401E-2</v>
      </c>
      <c r="AC73">
        <v>1.8378317782027798E-2</v>
      </c>
      <c r="AD73">
        <v>4.1709017269978997E-3</v>
      </c>
      <c r="AE73">
        <v>-0.120384862802276</v>
      </c>
      <c r="AF73">
        <v>-0.136055992854416</v>
      </c>
      <c r="AG73">
        <v>-0.14488848487483</v>
      </c>
      <c r="AH73">
        <v>-9.0348611674788498E-2</v>
      </c>
      <c r="AI73">
        <v>-8.2019229039748301E-2</v>
      </c>
      <c r="AJ73">
        <v>-3.7982834879945998E-2</v>
      </c>
      <c r="AK73">
        <v>0.24597233914639099</v>
      </c>
      <c r="AL73">
        <v>1.85826699116323E-2</v>
      </c>
      <c r="AM73">
        <v>-9.5692840124931094E-2</v>
      </c>
      <c r="AN73">
        <v>0.15253626811166801</v>
      </c>
      <c r="AR73">
        <v>-6.5126701830464998E-3</v>
      </c>
      <c r="AS73">
        <v>0.33643621439196297</v>
      </c>
      <c r="AT73">
        <v>6.9834287884618595E-2</v>
      </c>
      <c r="AU73">
        <v>-0.11589910223328601</v>
      </c>
      <c r="AV73">
        <v>0.27987329654288701</v>
      </c>
      <c r="AW73">
        <v>2.5770767776179E-3</v>
      </c>
      <c r="AX73">
        <v>-0.21376582349814999</v>
      </c>
      <c r="AY73">
        <v>-0.11868327725979901</v>
      </c>
      <c r="AZ73">
        <v>-6.4130257468646798E-2</v>
      </c>
      <c r="BA73">
        <v>-5.0391611878000002E-2</v>
      </c>
      <c r="BB73">
        <v>-4.5513425815068599E-2</v>
      </c>
      <c r="BC73">
        <v>0.30316764376384597</v>
      </c>
      <c r="BD73">
        <v>-2.8186355570644601E-2</v>
      </c>
      <c r="BE73">
        <v>-9.6687764965334502E-2</v>
      </c>
      <c r="BF73">
        <v>0.26774960395568198</v>
      </c>
      <c r="BJ73">
        <v>0.12043952024513099</v>
      </c>
      <c r="BP73">
        <v>-6.5126701830464998E-3</v>
      </c>
      <c r="BW73">
        <f t="shared" si="74"/>
        <v>6.5126701830466004E-3</v>
      </c>
      <c r="BX73">
        <f t="shared" si="75"/>
        <v>0.12043952024513099</v>
      </c>
      <c r="BY73">
        <f t="shared" si="76"/>
        <v>0.24685377532889299</v>
      </c>
      <c r="BZ73">
        <f t="shared" si="77"/>
        <v>0.30209591881875603</v>
      </c>
      <c r="CA73">
        <f t="shared" si="78"/>
        <v>0.11106677609288999</v>
      </c>
      <c r="CB73">
        <f t="shared" si="79"/>
        <v>3.2765834718183999E-2</v>
      </c>
      <c r="CC73">
        <f t="shared" si="80"/>
        <v>0.157564142046695</v>
      </c>
      <c r="CD73">
        <f t="shared" si="81"/>
        <v>7.0043598272320996E-3</v>
      </c>
      <c r="CE73">
        <f t="shared" si="82"/>
        <v>6.5126701830466004E-3</v>
      </c>
      <c r="CF73">
        <f t="shared" si="83"/>
        <v>4.0533075332025003E-3</v>
      </c>
      <c r="CG73">
        <f t="shared" si="84"/>
        <v>1.16190929029273E-2</v>
      </c>
      <c r="CH73">
        <f t="shared" si="85"/>
        <v>1.8378317782027798E-2</v>
      </c>
      <c r="CI73">
        <f t="shared" si="86"/>
        <v>3.4043386830921001E-3</v>
      </c>
      <c r="CJ73">
        <f t="shared" si="87"/>
        <v>0.120384862802276</v>
      </c>
      <c r="CK73">
        <f t="shared" si="88"/>
        <v>6.5126701830464998E-3</v>
      </c>
      <c r="CL73">
        <f t="shared" si="89"/>
        <v>0.136055992854416</v>
      </c>
      <c r="CM73">
        <f t="shared" si="90"/>
        <v>0.14488848487483</v>
      </c>
      <c r="CN73">
        <f t="shared" si="91"/>
        <v>9.0348611674788498E-2</v>
      </c>
      <c r="CO73">
        <f t="shared" si="92"/>
        <v>8.2019229039748301E-2</v>
      </c>
      <c r="CP73">
        <f t="shared" si="93"/>
        <v>3.7982834879945998E-2</v>
      </c>
      <c r="CQ73">
        <f t="shared" si="94"/>
        <v>0.24597233914639099</v>
      </c>
      <c r="CR73">
        <f t="shared" si="95"/>
        <v>1.8582669911632401E-2</v>
      </c>
      <c r="CS73">
        <f t="shared" si="96"/>
        <v>9.5692840124931206E-2</v>
      </c>
      <c r="CT73">
        <f t="shared" si="97"/>
        <v>0.15253626811166801</v>
      </c>
      <c r="CU73">
        <f t="shared" si="98"/>
        <v>4.0533075332023997E-3</v>
      </c>
      <c r="CV73">
        <f t="shared" si="99"/>
        <v>1.1619092902927401E-2</v>
      </c>
      <c r="CW73">
        <f t="shared" si="100"/>
        <v>1.8378317782027798E-2</v>
      </c>
      <c r="CX73">
        <f t="shared" si="101"/>
        <v>4.1709017269978997E-3</v>
      </c>
      <c r="CY73">
        <f t="shared" si="102"/>
        <v>0.120384862802276</v>
      </c>
      <c r="CZ73">
        <f t="shared" si="103"/>
        <v>0.136055992854416</v>
      </c>
      <c r="DA73">
        <f t="shared" si="104"/>
        <v>0.14488848487483</v>
      </c>
      <c r="DB73">
        <f t="shared" si="105"/>
        <v>9.0348611674788498E-2</v>
      </c>
      <c r="DC73">
        <f t="shared" si="106"/>
        <v>8.2019229039748301E-2</v>
      </c>
      <c r="DD73">
        <f t="shared" si="107"/>
        <v>3.7982834879945998E-2</v>
      </c>
      <c r="DE73">
        <f t="shared" si="108"/>
        <v>0.24597233914639099</v>
      </c>
      <c r="DF73">
        <f t="shared" si="109"/>
        <v>1.85826699116323E-2</v>
      </c>
      <c r="DG73">
        <f t="shared" si="110"/>
        <v>9.5692840124931094E-2</v>
      </c>
      <c r="DH73">
        <f t="shared" si="111"/>
        <v>0.15253626811166801</v>
      </c>
      <c r="DI73">
        <f t="shared" si="112"/>
        <v>0</v>
      </c>
      <c r="DJ73">
        <f t="shared" si="113"/>
        <v>0</v>
      </c>
      <c r="DK73">
        <f t="shared" si="114"/>
        <v>0</v>
      </c>
      <c r="DL73">
        <f t="shared" si="115"/>
        <v>6.5126701830464998E-3</v>
      </c>
      <c r="DM73">
        <f t="shared" si="116"/>
        <v>0.33643621439196297</v>
      </c>
      <c r="DN73">
        <f t="shared" si="117"/>
        <v>6.9834287884618595E-2</v>
      </c>
      <c r="DO73">
        <f t="shared" si="118"/>
        <v>0.11589910223328601</v>
      </c>
      <c r="DP73">
        <f t="shared" si="119"/>
        <v>0.27987329654288701</v>
      </c>
      <c r="DQ73">
        <f t="shared" si="120"/>
        <v>2.5770767776179E-3</v>
      </c>
      <c r="DR73">
        <f t="shared" si="121"/>
        <v>0.21376582349814999</v>
      </c>
      <c r="DS73">
        <f t="shared" si="122"/>
        <v>0.11868327725979901</v>
      </c>
      <c r="DT73">
        <f t="shared" si="123"/>
        <v>6.4130257468646798E-2</v>
      </c>
      <c r="DU73">
        <f t="shared" si="124"/>
        <v>5.0391611878000002E-2</v>
      </c>
      <c r="DV73">
        <f t="shared" si="125"/>
        <v>4.5513425815068599E-2</v>
      </c>
      <c r="DW73">
        <f t="shared" si="126"/>
        <v>0.30316764376384597</v>
      </c>
      <c r="DX73">
        <f t="shared" si="127"/>
        <v>2.8186355570644601E-2</v>
      </c>
      <c r="DY73">
        <f t="shared" si="128"/>
        <v>9.6687764965334502E-2</v>
      </c>
      <c r="DZ73">
        <f t="shared" si="129"/>
        <v>0.26774960395568198</v>
      </c>
      <c r="EA73">
        <f t="shared" si="130"/>
        <v>0</v>
      </c>
      <c r="EB73">
        <f t="shared" si="131"/>
        <v>0</v>
      </c>
      <c r="EC73">
        <f t="shared" si="132"/>
        <v>0</v>
      </c>
      <c r="ED73">
        <f t="shared" si="133"/>
        <v>0.12043952024513099</v>
      </c>
      <c r="EE73">
        <f t="shared" si="134"/>
        <v>0</v>
      </c>
      <c r="EF73">
        <f t="shared" si="135"/>
        <v>0</v>
      </c>
      <c r="EG73">
        <f t="shared" si="136"/>
        <v>0</v>
      </c>
      <c r="EH73">
        <f t="shared" si="137"/>
        <v>0</v>
      </c>
      <c r="EI73">
        <f t="shared" si="138"/>
        <v>0</v>
      </c>
      <c r="EJ73">
        <f t="shared" si="139"/>
        <v>6.5126701830464998E-3</v>
      </c>
      <c r="EK73">
        <f t="shared" si="140"/>
        <v>0</v>
      </c>
      <c r="EL73">
        <f t="shared" si="141"/>
        <v>0</v>
      </c>
      <c r="EM73">
        <f t="shared" si="142"/>
        <v>0</v>
      </c>
      <c r="EN73">
        <f t="shared" si="143"/>
        <v>0</v>
      </c>
      <c r="EO73">
        <f t="shared" si="144"/>
        <v>0</v>
      </c>
      <c r="EP73">
        <f t="shared" si="145"/>
        <v>0</v>
      </c>
    </row>
    <row r="74" spans="1:146" hidden="1" x14ac:dyDescent="0.25">
      <c r="A74" t="s">
        <v>967</v>
      </c>
      <c r="B74" t="s">
        <v>849</v>
      </c>
      <c r="C74">
        <v>2.0733315334536099E-2</v>
      </c>
      <c r="D74">
        <v>-7.6854915297396395E-2</v>
      </c>
      <c r="E74">
        <v>3.1817528076910101E-2</v>
      </c>
      <c r="F74">
        <v>1.97461593675262E-2</v>
      </c>
      <c r="G74">
        <v>0.25428411795101302</v>
      </c>
      <c r="H74">
        <v>0.258196632233546</v>
      </c>
      <c r="I74">
        <v>7.6707141625698805E-2</v>
      </c>
      <c r="J74">
        <v>2.08490663995177E-2</v>
      </c>
      <c r="K74">
        <v>2.07333153345362E-2</v>
      </c>
      <c r="L74">
        <v>0.42168997463355401</v>
      </c>
      <c r="M74">
        <v>-2.32221477827609E-2</v>
      </c>
      <c r="N74">
        <v>-0.134152936016047</v>
      </c>
      <c r="O74">
        <v>-4.6298896857455897E-2</v>
      </c>
      <c r="P74">
        <v>0.29704747568596601</v>
      </c>
      <c r="Q74">
        <v>2.0733315334536099E-2</v>
      </c>
      <c r="R74">
        <v>6.9767971254504194E-2</v>
      </c>
      <c r="S74">
        <v>2.7860901987529298E-2</v>
      </c>
      <c r="T74">
        <v>-1.28448370521066E-2</v>
      </c>
      <c r="U74">
        <v>8.1642150249090301E-2</v>
      </c>
      <c r="V74">
        <v>2.0372481309930001E-3</v>
      </c>
      <c r="W74">
        <v>4.4516883408330502E-2</v>
      </c>
      <c r="X74">
        <v>-6.0660843877301099E-2</v>
      </c>
      <c r="Y74">
        <v>3.29537052600005E-2</v>
      </c>
      <c r="Z74">
        <v>-3.5157381320229E-3</v>
      </c>
      <c r="AA74">
        <v>0.42168997463355401</v>
      </c>
      <c r="AB74">
        <v>-2.3222147782760799E-2</v>
      </c>
      <c r="AC74">
        <v>-0.134152936016047</v>
      </c>
      <c r="AD74">
        <v>-4.7491488599327801E-2</v>
      </c>
      <c r="AE74">
        <v>0.29704747568596601</v>
      </c>
      <c r="AF74">
        <v>6.9767971254504194E-2</v>
      </c>
      <c r="AG74">
        <v>2.7860901987529399E-2</v>
      </c>
      <c r="AH74">
        <v>-1.28448370521066E-2</v>
      </c>
      <c r="AI74">
        <v>8.1642150249090301E-2</v>
      </c>
      <c r="AJ74">
        <v>2.0372481309930001E-3</v>
      </c>
      <c r="AK74">
        <v>4.4516883408330502E-2</v>
      </c>
      <c r="AL74">
        <v>-6.0660843877301099E-2</v>
      </c>
      <c r="AM74">
        <v>3.29537052600005E-2</v>
      </c>
      <c r="AN74">
        <v>-3.5157381320229E-3</v>
      </c>
      <c r="AR74">
        <v>2.0733315334535998E-2</v>
      </c>
      <c r="AS74">
        <v>0.125042992387531</v>
      </c>
      <c r="AT74">
        <v>-0.183707678772602</v>
      </c>
      <c r="AU74">
        <v>0.112307615131508</v>
      </c>
      <c r="AV74">
        <v>-3.5316495866929E-3</v>
      </c>
      <c r="AW74">
        <v>4.67815058175221E-2</v>
      </c>
      <c r="AX74">
        <v>-6.7641725291320301E-2</v>
      </c>
      <c r="AY74">
        <v>-0.168510182238437</v>
      </c>
      <c r="AZ74">
        <v>-0.23228959302538099</v>
      </c>
      <c r="BA74">
        <v>-0.13551636506154899</v>
      </c>
      <c r="BB74">
        <v>-8.7056501054979404E-2</v>
      </c>
      <c r="BC74">
        <v>-3.8963677380909E-3</v>
      </c>
      <c r="BD74">
        <v>-0.19761528672121201</v>
      </c>
      <c r="BE74">
        <v>-0.13000934869504499</v>
      </c>
      <c r="BF74">
        <v>-4.3387886851148999E-2</v>
      </c>
      <c r="BJ74">
        <v>-7.6854915297396298E-2</v>
      </c>
      <c r="BP74">
        <v>2.0733315334536099E-2</v>
      </c>
      <c r="BW74">
        <f t="shared" si="74"/>
        <v>2.0733315334536099E-2</v>
      </c>
      <c r="BX74">
        <f t="shared" si="75"/>
        <v>7.6854915297396395E-2</v>
      </c>
      <c r="BY74">
        <f t="shared" si="76"/>
        <v>3.1817528076910101E-2</v>
      </c>
      <c r="BZ74">
        <f t="shared" si="77"/>
        <v>1.97461593675262E-2</v>
      </c>
      <c r="CA74">
        <f t="shared" si="78"/>
        <v>0.25428411795101302</v>
      </c>
      <c r="CB74">
        <f t="shared" si="79"/>
        <v>0.258196632233546</v>
      </c>
      <c r="CC74">
        <f t="shared" si="80"/>
        <v>7.6707141625698805E-2</v>
      </c>
      <c r="CD74">
        <f t="shared" si="81"/>
        <v>2.08490663995177E-2</v>
      </c>
      <c r="CE74">
        <f t="shared" si="82"/>
        <v>2.07333153345362E-2</v>
      </c>
      <c r="CF74">
        <f t="shared" si="83"/>
        <v>0.42168997463355401</v>
      </c>
      <c r="CG74">
        <f t="shared" si="84"/>
        <v>2.32221477827609E-2</v>
      </c>
      <c r="CH74">
        <f t="shared" si="85"/>
        <v>0.134152936016047</v>
      </c>
      <c r="CI74">
        <f t="shared" si="86"/>
        <v>4.6298896857455897E-2</v>
      </c>
      <c r="CJ74">
        <f t="shared" si="87"/>
        <v>0.29704747568596601</v>
      </c>
      <c r="CK74">
        <f t="shared" si="88"/>
        <v>2.0733315334536099E-2</v>
      </c>
      <c r="CL74">
        <f t="shared" si="89"/>
        <v>6.9767971254504194E-2</v>
      </c>
      <c r="CM74">
        <f t="shared" si="90"/>
        <v>2.7860901987529298E-2</v>
      </c>
      <c r="CN74">
        <f t="shared" si="91"/>
        <v>1.28448370521066E-2</v>
      </c>
      <c r="CO74">
        <f t="shared" si="92"/>
        <v>8.1642150249090301E-2</v>
      </c>
      <c r="CP74">
        <f t="shared" si="93"/>
        <v>2.0372481309930001E-3</v>
      </c>
      <c r="CQ74">
        <f t="shared" si="94"/>
        <v>4.4516883408330502E-2</v>
      </c>
      <c r="CR74">
        <f t="shared" si="95"/>
        <v>6.0660843877301099E-2</v>
      </c>
      <c r="CS74">
        <f t="shared" si="96"/>
        <v>3.29537052600005E-2</v>
      </c>
      <c r="CT74">
        <f t="shared" si="97"/>
        <v>3.5157381320229E-3</v>
      </c>
      <c r="CU74">
        <f t="shared" si="98"/>
        <v>0.42168997463355401</v>
      </c>
      <c r="CV74">
        <f t="shared" si="99"/>
        <v>2.3222147782760799E-2</v>
      </c>
      <c r="CW74">
        <f t="shared" si="100"/>
        <v>0.134152936016047</v>
      </c>
      <c r="CX74">
        <f t="shared" si="101"/>
        <v>4.7491488599327801E-2</v>
      </c>
      <c r="CY74">
        <f t="shared" si="102"/>
        <v>0.29704747568596601</v>
      </c>
      <c r="CZ74">
        <f t="shared" si="103"/>
        <v>6.9767971254504194E-2</v>
      </c>
      <c r="DA74">
        <f t="shared" si="104"/>
        <v>2.7860901987529399E-2</v>
      </c>
      <c r="DB74">
        <f t="shared" si="105"/>
        <v>1.28448370521066E-2</v>
      </c>
      <c r="DC74">
        <f t="shared" si="106"/>
        <v>8.1642150249090301E-2</v>
      </c>
      <c r="DD74">
        <f t="shared" si="107"/>
        <v>2.0372481309930001E-3</v>
      </c>
      <c r="DE74">
        <f t="shared" si="108"/>
        <v>4.4516883408330502E-2</v>
      </c>
      <c r="DF74">
        <f t="shared" si="109"/>
        <v>6.0660843877301099E-2</v>
      </c>
      <c r="DG74">
        <f t="shared" si="110"/>
        <v>3.29537052600005E-2</v>
      </c>
      <c r="DH74">
        <f t="shared" si="111"/>
        <v>3.5157381320229E-3</v>
      </c>
      <c r="DI74">
        <f t="shared" si="112"/>
        <v>0</v>
      </c>
      <c r="DJ74">
        <f t="shared" si="113"/>
        <v>0</v>
      </c>
      <c r="DK74">
        <f t="shared" si="114"/>
        <v>0</v>
      </c>
      <c r="DL74">
        <f t="shared" si="115"/>
        <v>2.0733315334535998E-2</v>
      </c>
      <c r="DM74">
        <f t="shared" si="116"/>
        <v>0.125042992387531</v>
      </c>
      <c r="DN74">
        <f t="shared" si="117"/>
        <v>0.183707678772602</v>
      </c>
      <c r="DO74">
        <f t="shared" si="118"/>
        <v>0.112307615131508</v>
      </c>
      <c r="DP74">
        <f t="shared" si="119"/>
        <v>3.5316495866929E-3</v>
      </c>
      <c r="DQ74">
        <f t="shared" si="120"/>
        <v>4.67815058175221E-2</v>
      </c>
      <c r="DR74">
        <f t="shared" si="121"/>
        <v>6.7641725291320301E-2</v>
      </c>
      <c r="DS74">
        <f t="shared" si="122"/>
        <v>0.168510182238437</v>
      </c>
      <c r="DT74">
        <f t="shared" si="123"/>
        <v>0.23228959302538099</v>
      </c>
      <c r="DU74">
        <f t="shared" si="124"/>
        <v>0.13551636506154899</v>
      </c>
      <c r="DV74">
        <f t="shared" si="125"/>
        <v>8.7056501054979404E-2</v>
      </c>
      <c r="DW74">
        <f t="shared" si="126"/>
        <v>3.8963677380909E-3</v>
      </c>
      <c r="DX74">
        <f t="shared" si="127"/>
        <v>0.19761528672121201</v>
      </c>
      <c r="DY74">
        <f t="shared" si="128"/>
        <v>0.13000934869504499</v>
      </c>
      <c r="DZ74">
        <f t="shared" si="129"/>
        <v>4.3387886851148999E-2</v>
      </c>
      <c r="EA74">
        <f t="shared" si="130"/>
        <v>0</v>
      </c>
      <c r="EB74">
        <f t="shared" si="131"/>
        <v>0</v>
      </c>
      <c r="EC74">
        <f t="shared" si="132"/>
        <v>0</v>
      </c>
      <c r="ED74">
        <f t="shared" si="133"/>
        <v>7.6854915297396298E-2</v>
      </c>
      <c r="EE74">
        <f t="shared" si="134"/>
        <v>0</v>
      </c>
      <c r="EF74">
        <f t="shared" si="135"/>
        <v>0</v>
      </c>
      <c r="EG74">
        <f t="shared" si="136"/>
        <v>0</v>
      </c>
      <c r="EH74">
        <f t="shared" si="137"/>
        <v>0</v>
      </c>
      <c r="EI74">
        <f t="shared" si="138"/>
        <v>0</v>
      </c>
      <c r="EJ74">
        <f t="shared" si="139"/>
        <v>2.0733315334536099E-2</v>
      </c>
      <c r="EK74">
        <f t="shared" si="140"/>
        <v>0</v>
      </c>
      <c r="EL74">
        <f t="shared" si="141"/>
        <v>0</v>
      </c>
      <c r="EM74">
        <f t="shared" si="142"/>
        <v>0</v>
      </c>
      <c r="EN74">
        <f t="shared" si="143"/>
        <v>0</v>
      </c>
      <c r="EO74">
        <f t="shared" si="144"/>
        <v>0</v>
      </c>
      <c r="EP74">
        <f t="shared" si="145"/>
        <v>0</v>
      </c>
    </row>
    <row r="75" spans="1:146" hidden="1" x14ac:dyDescent="0.25">
      <c r="A75" t="s">
        <v>967</v>
      </c>
      <c r="B75" t="s">
        <v>850</v>
      </c>
      <c r="C75">
        <v>-5.7236226011489E-3</v>
      </c>
      <c r="D75">
        <v>-3.4896032834541499E-2</v>
      </c>
      <c r="E75">
        <v>0.21033205621201301</v>
      </c>
      <c r="F75">
        <v>1.3012407976639001E-2</v>
      </c>
      <c r="G75">
        <v>5.7095059315960602E-2</v>
      </c>
      <c r="H75">
        <v>0.109802315334299</v>
      </c>
      <c r="I75">
        <v>-6.2418301034095298E-2</v>
      </c>
      <c r="J75">
        <v>-5.5297574968243999E-3</v>
      </c>
      <c r="K75">
        <v>-5.7236226011491004E-3</v>
      </c>
      <c r="L75">
        <v>-3.7560984754751899E-2</v>
      </c>
      <c r="M75">
        <v>3.7750869389332802E-2</v>
      </c>
      <c r="N75">
        <v>-8.4614086962846696E-2</v>
      </c>
      <c r="O75">
        <v>0.38591991792136299</v>
      </c>
      <c r="P75">
        <v>-0.29221795766108299</v>
      </c>
      <c r="Q75">
        <v>-5.7236226011492001E-3</v>
      </c>
      <c r="R75">
        <v>0.18228820069961299</v>
      </c>
      <c r="S75">
        <v>6.6466659408833395E-2</v>
      </c>
      <c r="T75">
        <v>-7.5792746823886998E-3</v>
      </c>
      <c r="U75">
        <v>-1.2694840861289001E-2</v>
      </c>
      <c r="V75">
        <v>-7.34700558459115E-2</v>
      </c>
      <c r="W75">
        <v>-3.8608564659111701E-2</v>
      </c>
      <c r="X75">
        <v>-6.03469915357739E-2</v>
      </c>
      <c r="Y75">
        <v>2.0675956559027299E-2</v>
      </c>
      <c r="Z75">
        <v>-5.1859544999201299E-2</v>
      </c>
      <c r="AA75">
        <v>-3.7560984754752003E-2</v>
      </c>
      <c r="AB75">
        <v>3.7750869389332802E-2</v>
      </c>
      <c r="AC75">
        <v>-8.4614086962846793E-2</v>
      </c>
      <c r="AD75">
        <v>0.38569209543170402</v>
      </c>
      <c r="AE75">
        <v>-0.29221795766108299</v>
      </c>
      <c r="AF75">
        <v>0.18228820069961299</v>
      </c>
      <c r="AG75">
        <v>6.6466659408833506E-2</v>
      </c>
      <c r="AH75">
        <v>-7.5792746823888004E-3</v>
      </c>
      <c r="AI75">
        <v>-1.2694840861289001E-2</v>
      </c>
      <c r="AJ75">
        <v>-7.34700558459115E-2</v>
      </c>
      <c r="AK75">
        <v>-3.8608564659111701E-2</v>
      </c>
      <c r="AL75">
        <v>-6.0346991535773997E-2</v>
      </c>
      <c r="AM75">
        <v>2.0675956559027198E-2</v>
      </c>
      <c r="AN75">
        <v>-5.1859544999201299E-2</v>
      </c>
      <c r="AR75">
        <v>-5.7236226011492001E-3</v>
      </c>
      <c r="AS75">
        <v>9.2722231522277196E-2</v>
      </c>
      <c r="AT75">
        <v>-4.5682594312715201E-2</v>
      </c>
      <c r="AU75">
        <v>0.48418211653081</v>
      </c>
      <c r="AV75">
        <v>2.7251560168113E-2</v>
      </c>
      <c r="AW75">
        <v>0.24557268997502399</v>
      </c>
      <c r="AX75">
        <v>0.10069175220123799</v>
      </c>
      <c r="AY75">
        <v>-6.4187537887144097E-2</v>
      </c>
      <c r="AZ75">
        <v>-0.116875205127529</v>
      </c>
      <c r="BA75">
        <v>-1.7408142416020199E-2</v>
      </c>
      <c r="BB75">
        <v>-5.3807892463481E-2</v>
      </c>
      <c r="BC75">
        <v>-2.71096244586784E-2</v>
      </c>
      <c r="BD75">
        <v>-4.6686928957464603E-2</v>
      </c>
      <c r="BE75">
        <v>-2.5804922163505099E-2</v>
      </c>
      <c r="BF75">
        <v>-3.7346302120157E-2</v>
      </c>
      <c r="BJ75">
        <v>-3.4896032834541499E-2</v>
      </c>
      <c r="BP75">
        <v>-5.7236226011492001E-3</v>
      </c>
      <c r="BW75">
        <f t="shared" si="74"/>
        <v>5.7236226011489E-3</v>
      </c>
      <c r="BX75">
        <f t="shared" si="75"/>
        <v>3.4896032834541499E-2</v>
      </c>
      <c r="BY75">
        <f t="shared" si="76"/>
        <v>0.21033205621201301</v>
      </c>
      <c r="BZ75">
        <f t="shared" si="77"/>
        <v>1.3012407976639001E-2</v>
      </c>
      <c r="CA75">
        <f t="shared" si="78"/>
        <v>5.7095059315960602E-2</v>
      </c>
      <c r="CB75">
        <f t="shared" si="79"/>
        <v>0.109802315334299</v>
      </c>
      <c r="CC75">
        <f t="shared" si="80"/>
        <v>6.2418301034095298E-2</v>
      </c>
      <c r="CD75">
        <f t="shared" si="81"/>
        <v>5.5297574968243999E-3</v>
      </c>
      <c r="CE75">
        <f t="shared" si="82"/>
        <v>5.7236226011491004E-3</v>
      </c>
      <c r="CF75">
        <f t="shared" si="83"/>
        <v>3.7560984754751899E-2</v>
      </c>
      <c r="CG75">
        <f t="shared" si="84"/>
        <v>3.7750869389332802E-2</v>
      </c>
      <c r="CH75">
        <f t="shared" si="85"/>
        <v>8.4614086962846696E-2</v>
      </c>
      <c r="CI75">
        <f t="shared" si="86"/>
        <v>0.38591991792136299</v>
      </c>
      <c r="CJ75">
        <f t="shared" si="87"/>
        <v>0.29221795766108299</v>
      </c>
      <c r="CK75">
        <f t="shared" si="88"/>
        <v>5.7236226011492001E-3</v>
      </c>
      <c r="CL75">
        <f t="shared" si="89"/>
        <v>0.18228820069961299</v>
      </c>
      <c r="CM75">
        <f t="shared" si="90"/>
        <v>6.6466659408833395E-2</v>
      </c>
      <c r="CN75">
        <f t="shared" si="91"/>
        <v>7.5792746823886998E-3</v>
      </c>
      <c r="CO75">
        <f t="shared" si="92"/>
        <v>1.2694840861289001E-2</v>
      </c>
      <c r="CP75">
        <f t="shared" si="93"/>
        <v>7.34700558459115E-2</v>
      </c>
      <c r="CQ75">
        <f t="shared" si="94"/>
        <v>3.8608564659111701E-2</v>
      </c>
      <c r="CR75">
        <f t="shared" si="95"/>
        <v>6.03469915357739E-2</v>
      </c>
      <c r="CS75">
        <f t="shared" si="96"/>
        <v>2.0675956559027299E-2</v>
      </c>
      <c r="CT75">
        <f t="shared" si="97"/>
        <v>5.1859544999201299E-2</v>
      </c>
      <c r="CU75">
        <f t="shared" si="98"/>
        <v>3.7560984754752003E-2</v>
      </c>
      <c r="CV75">
        <f t="shared" si="99"/>
        <v>3.7750869389332802E-2</v>
      </c>
      <c r="CW75">
        <f t="shared" si="100"/>
        <v>8.4614086962846793E-2</v>
      </c>
      <c r="CX75">
        <f t="shared" si="101"/>
        <v>0.38569209543170402</v>
      </c>
      <c r="CY75">
        <f t="shared" si="102"/>
        <v>0.29221795766108299</v>
      </c>
      <c r="CZ75">
        <f t="shared" si="103"/>
        <v>0.18228820069961299</v>
      </c>
      <c r="DA75">
        <f t="shared" si="104"/>
        <v>6.6466659408833506E-2</v>
      </c>
      <c r="DB75">
        <f t="shared" si="105"/>
        <v>7.5792746823888004E-3</v>
      </c>
      <c r="DC75">
        <f t="shared" si="106"/>
        <v>1.2694840861289001E-2</v>
      </c>
      <c r="DD75">
        <f t="shared" si="107"/>
        <v>7.34700558459115E-2</v>
      </c>
      <c r="DE75">
        <f t="shared" si="108"/>
        <v>3.8608564659111701E-2</v>
      </c>
      <c r="DF75">
        <f t="shared" si="109"/>
        <v>6.0346991535773997E-2</v>
      </c>
      <c r="DG75">
        <f t="shared" si="110"/>
        <v>2.0675956559027198E-2</v>
      </c>
      <c r="DH75">
        <f t="shared" si="111"/>
        <v>5.1859544999201299E-2</v>
      </c>
      <c r="DI75">
        <f t="shared" si="112"/>
        <v>0</v>
      </c>
      <c r="DJ75">
        <f t="shared" si="113"/>
        <v>0</v>
      </c>
      <c r="DK75">
        <f t="shared" si="114"/>
        <v>0</v>
      </c>
      <c r="DL75">
        <f t="shared" si="115"/>
        <v>5.7236226011492001E-3</v>
      </c>
      <c r="DM75">
        <f t="shared" si="116"/>
        <v>9.2722231522277196E-2</v>
      </c>
      <c r="DN75">
        <f t="shared" si="117"/>
        <v>4.5682594312715201E-2</v>
      </c>
      <c r="DO75">
        <f t="shared" si="118"/>
        <v>0.48418211653081</v>
      </c>
      <c r="DP75">
        <f t="shared" si="119"/>
        <v>2.7251560168113E-2</v>
      </c>
      <c r="DQ75">
        <f t="shared" si="120"/>
        <v>0.24557268997502399</v>
      </c>
      <c r="DR75">
        <f t="shared" si="121"/>
        <v>0.10069175220123799</v>
      </c>
      <c r="DS75">
        <f t="shared" si="122"/>
        <v>6.4187537887144097E-2</v>
      </c>
      <c r="DT75">
        <f t="shared" si="123"/>
        <v>0.116875205127529</v>
      </c>
      <c r="DU75">
        <f t="shared" si="124"/>
        <v>1.7408142416020199E-2</v>
      </c>
      <c r="DV75">
        <f t="shared" si="125"/>
        <v>5.3807892463481E-2</v>
      </c>
      <c r="DW75">
        <f t="shared" si="126"/>
        <v>2.71096244586784E-2</v>
      </c>
      <c r="DX75">
        <f t="shared" si="127"/>
        <v>4.6686928957464603E-2</v>
      </c>
      <c r="DY75">
        <f t="shared" si="128"/>
        <v>2.5804922163505099E-2</v>
      </c>
      <c r="DZ75">
        <f t="shared" si="129"/>
        <v>3.7346302120157E-2</v>
      </c>
      <c r="EA75">
        <f t="shared" si="130"/>
        <v>0</v>
      </c>
      <c r="EB75">
        <f t="shared" si="131"/>
        <v>0</v>
      </c>
      <c r="EC75">
        <f t="shared" si="132"/>
        <v>0</v>
      </c>
      <c r="ED75">
        <f t="shared" si="133"/>
        <v>3.4896032834541499E-2</v>
      </c>
      <c r="EE75">
        <f t="shared" si="134"/>
        <v>0</v>
      </c>
      <c r="EF75">
        <f t="shared" si="135"/>
        <v>0</v>
      </c>
      <c r="EG75">
        <f t="shared" si="136"/>
        <v>0</v>
      </c>
      <c r="EH75">
        <f t="shared" si="137"/>
        <v>0</v>
      </c>
      <c r="EI75">
        <f t="shared" si="138"/>
        <v>0</v>
      </c>
      <c r="EJ75">
        <f t="shared" si="139"/>
        <v>5.7236226011492001E-3</v>
      </c>
      <c r="EK75">
        <f t="shared" si="140"/>
        <v>0</v>
      </c>
      <c r="EL75">
        <f t="shared" si="141"/>
        <v>0</v>
      </c>
      <c r="EM75">
        <f t="shared" si="142"/>
        <v>0</v>
      </c>
      <c r="EN75">
        <f t="shared" si="143"/>
        <v>0</v>
      </c>
      <c r="EO75">
        <f t="shared" si="144"/>
        <v>0</v>
      </c>
      <c r="EP75">
        <f t="shared" si="145"/>
        <v>0</v>
      </c>
    </row>
    <row r="76" spans="1:146" hidden="1" x14ac:dyDescent="0.25">
      <c r="A76" t="s">
        <v>967</v>
      </c>
      <c r="B76" t="s">
        <v>852</v>
      </c>
      <c r="C76">
        <v>-1.61942009459865E-2</v>
      </c>
      <c r="D76">
        <v>9.1590224779186102E-2</v>
      </c>
      <c r="E76">
        <v>-0.30120010899790101</v>
      </c>
      <c r="F76">
        <v>0.13921028094499899</v>
      </c>
      <c r="G76">
        <v>-0.268638636588099</v>
      </c>
      <c r="H76">
        <v>-0.141383836901982</v>
      </c>
      <c r="I76">
        <v>0.193323091351641</v>
      </c>
      <c r="J76">
        <v>-1.5285960231419799E-2</v>
      </c>
      <c r="K76">
        <v>-1.6194200945986399E-2</v>
      </c>
      <c r="L76">
        <v>-0.19431770003248799</v>
      </c>
      <c r="M76">
        <v>-2.5764879630679201E-2</v>
      </c>
      <c r="N76">
        <v>-0.118557770903489</v>
      </c>
      <c r="O76">
        <v>8.46045057038666E-2</v>
      </c>
      <c r="P76">
        <v>0.30095286234260799</v>
      </c>
      <c r="Q76">
        <v>-1.61942009459866E-2</v>
      </c>
      <c r="R76">
        <v>-2.7347410945205998E-3</v>
      </c>
      <c r="S76">
        <v>-5.1094457220841098E-2</v>
      </c>
      <c r="T76">
        <v>-0.10241229204892301</v>
      </c>
      <c r="U76">
        <v>-6.3355635025652807E-2</v>
      </c>
      <c r="V76">
        <v>-2.8723935515674402E-2</v>
      </c>
      <c r="W76">
        <v>0.119696151331545</v>
      </c>
      <c r="X76">
        <v>-4.7541233965955602E-2</v>
      </c>
      <c r="Y76">
        <v>-5.0522579803421203E-2</v>
      </c>
      <c r="Z76">
        <v>4.6722218767963702E-2</v>
      </c>
      <c r="AA76">
        <v>-0.19431770003248799</v>
      </c>
      <c r="AB76">
        <v>-2.5764879630679301E-2</v>
      </c>
      <c r="AC76">
        <v>-0.118557770903489</v>
      </c>
      <c r="AD76">
        <v>8.2316326680705806E-2</v>
      </c>
      <c r="AE76">
        <v>0.30095286234260799</v>
      </c>
      <c r="AF76">
        <v>-2.7347410945205998E-3</v>
      </c>
      <c r="AG76">
        <v>-5.1094457220841202E-2</v>
      </c>
      <c r="AH76">
        <v>-0.10241229204892301</v>
      </c>
      <c r="AI76">
        <v>-6.3355635025652807E-2</v>
      </c>
      <c r="AJ76">
        <v>-2.8723935515674402E-2</v>
      </c>
      <c r="AK76">
        <v>0.119696151331545</v>
      </c>
      <c r="AL76">
        <v>-4.7541233965955602E-2</v>
      </c>
      <c r="AM76">
        <v>-5.0522579803421203E-2</v>
      </c>
      <c r="AN76">
        <v>4.6722218767963702E-2</v>
      </c>
      <c r="AR76">
        <v>-1.61942009459866E-2</v>
      </c>
      <c r="AS76">
        <v>4.5359822435204901E-2</v>
      </c>
      <c r="AT76">
        <v>-9.3562427974240095E-2</v>
      </c>
      <c r="AU76">
        <v>0.13617207172332199</v>
      </c>
      <c r="AV76">
        <v>-0.150955419892249</v>
      </c>
      <c r="AW76">
        <v>0.48823917809737</v>
      </c>
      <c r="AX76">
        <v>0.109637202101866</v>
      </c>
      <c r="AY76">
        <v>-1.62993685969995E-2</v>
      </c>
      <c r="AZ76">
        <v>-5.27803258468732E-2</v>
      </c>
      <c r="BA76">
        <v>1.6991784302983301E-2</v>
      </c>
      <c r="BB76">
        <v>2.38593579928288E-2</v>
      </c>
      <c r="BC76">
        <v>0.186285809767675</v>
      </c>
      <c r="BD76">
        <v>-6.8789647850741695E-2</v>
      </c>
      <c r="BE76">
        <v>5.8335799996042997E-3</v>
      </c>
      <c r="BF76">
        <v>0.13249606055625901</v>
      </c>
      <c r="BJ76">
        <v>9.1590224779186602E-2</v>
      </c>
      <c r="BP76">
        <v>-1.61942009459866E-2</v>
      </c>
      <c r="BW76">
        <f t="shared" si="74"/>
        <v>1.61942009459865E-2</v>
      </c>
      <c r="BX76">
        <f t="shared" si="75"/>
        <v>9.1590224779186102E-2</v>
      </c>
      <c r="BY76">
        <f t="shared" si="76"/>
        <v>0.30120010899790101</v>
      </c>
      <c r="BZ76">
        <f t="shared" si="77"/>
        <v>0.13921028094499899</v>
      </c>
      <c r="CA76">
        <f t="shared" si="78"/>
        <v>0.268638636588099</v>
      </c>
      <c r="CB76">
        <f t="shared" si="79"/>
        <v>0.141383836901982</v>
      </c>
      <c r="CC76">
        <f t="shared" si="80"/>
        <v>0.193323091351641</v>
      </c>
      <c r="CD76">
        <f t="shared" si="81"/>
        <v>1.5285960231419799E-2</v>
      </c>
      <c r="CE76">
        <f t="shared" si="82"/>
        <v>1.6194200945986399E-2</v>
      </c>
      <c r="CF76">
        <f t="shared" si="83"/>
        <v>0.19431770003248799</v>
      </c>
      <c r="CG76">
        <f t="shared" si="84"/>
        <v>2.5764879630679201E-2</v>
      </c>
      <c r="CH76">
        <f t="shared" si="85"/>
        <v>0.118557770903489</v>
      </c>
      <c r="CI76">
        <f t="shared" si="86"/>
        <v>8.46045057038666E-2</v>
      </c>
      <c r="CJ76">
        <f t="shared" si="87"/>
        <v>0.30095286234260799</v>
      </c>
      <c r="CK76">
        <f t="shared" si="88"/>
        <v>1.61942009459866E-2</v>
      </c>
      <c r="CL76">
        <f t="shared" si="89"/>
        <v>2.7347410945205998E-3</v>
      </c>
      <c r="CM76">
        <f t="shared" si="90"/>
        <v>5.1094457220841098E-2</v>
      </c>
      <c r="CN76">
        <f t="shared" si="91"/>
        <v>0.10241229204892301</v>
      </c>
      <c r="CO76">
        <f t="shared" si="92"/>
        <v>6.3355635025652807E-2</v>
      </c>
      <c r="CP76">
        <f t="shared" si="93"/>
        <v>2.8723935515674402E-2</v>
      </c>
      <c r="CQ76">
        <f t="shared" si="94"/>
        <v>0.119696151331545</v>
      </c>
      <c r="CR76">
        <f t="shared" si="95"/>
        <v>4.7541233965955602E-2</v>
      </c>
      <c r="CS76">
        <f t="shared" si="96"/>
        <v>5.0522579803421203E-2</v>
      </c>
      <c r="CT76">
        <f t="shared" si="97"/>
        <v>4.6722218767963702E-2</v>
      </c>
      <c r="CU76">
        <f t="shared" si="98"/>
        <v>0.19431770003248799</v>
      </c>
      <c r="CV76">
        <f t="shared" si="99"/>
        <v>2.5764879630679301E-2</v>
      </c>
      <c r="CW76">
        <f t="shared" si="100"/>
        <v>0.118557770903489</v>
      </c>
      <c r="CX76">
        <f t="shared" si="101"/>
        <v>8.2316326680705806E-2</v>
      </c>
      <c r="CY76">
        <f t="shared" si="102"/>
        <v>0.30095286234260799</v>
      </c>
      <c r="CZ76">
        <f t="shared" si="103"/>
        <v>2.7347410945205998E-3</v>
      </c>
      <c r="DA76">
        <f t="shared" si="104"/>
        <v>5.1094457220841202E-2</v>
      </c>
      <c r="DB76">
        <f t="shared" si="105"/>
        <v>0.10241229204892301</v>
      </c>
      <c r="DC76">
        <f t="shared" si="106"/>
        <v>6.3355635025652807E-2</v>
      </c>
      <c r="DD76">
        <f t="shared" si="107"/>
        <v>2.8723935515674402E-2</v>
      </c>
      <c r="DE76">
        <f t="shared" si="108"/>
        <v>0.119696151331545</v>
      </c>
      <c r="DF76">
        <f t="shared" si="109"/>
        <v>4.7541233965955602E-2</v>
      </c>
      <c r="DG76">
        <f t="shared" si="110"/>
        <v>5.0522579803421203E-2</v>
      </c>
      <c r="DH76">
        <f t="shared" si="111"/>
        <v>4.6722218767963702E-2</v>
      </c>
      <c r="DI76">
        <f t="shared" si="112"/>
        <v>0</v>
      </c>
      <c r="DJ76">
        <f t="shared" si="113"/>
        <v>0</v>
      </c>
      <c r="DK76">
        <f t="shared" si="114"/>
        <v>0</v>
      </c>
      <c r="DL76">
        <f t="shared" si="115"/>
        <v>1.61942009459866E-2</v>
      </c>
      <c r="DM76">
        <f t="shared" si="116"/>
        <v>4.5359822435204901E-2</v>
      </c>
      <c r="DN76">
        <f t="shared" si="117"/>
        <v>9.3562427974240095E-2</v>
      </c>
      <c r="DO76">
        <f t="shared" si="118"/>
        <v>0.13617207172332199</v>
      </c>
      <c r="DP76">
        <f t="shared" si="119"/>
        <v>0.150955419892249</v>
      </c>
      <c r="DQ76">
        <f t="shared" si="120"/>
        <v>0.48823917809737</v>
      </c>
      <c r="DR76">
        <f t="shared" si="121"/>
        <v>0.109637202101866</v>
      </c>
      <c r="DS76">
        <f t="shared" si="122"/>
        <v>1.62993685969995E-2</v>
      </c>
      <c r="DT76">
        <f t="shared" si="123"/>
        <v>5.27803258468732E-2</v>
      </c>
      <c r="DU76">
        <f t="shared" si="124"/>
        <v>1.6991784302983301E-2</v>
      </c>
      <c r="DV76">
        <f t="shared" si="125"/>
        <v>2.38593579928288E-2</v>
      </c>
      <c r="DW76">
        <f t="shared" si="126"/>
        <v>0.186285809767675</v>
      </c>
      <c r="DX76">
        <f t="shared" si="127"/>
        <v>6.8789647850741695E-2</v>
      </c>
      <c r="DY76">
        <f t="shared" si="128"/>
        <v>5.8335799996042997E-3</v>
      </c>
      <c r="DZ76">
        <f t="shared" si="129"/>
        <v>0.13249606055625901</v>
      </c>
      <c r="EA76">
        <f t="shared" si="130"/>
        <v>0</v>
      </c>
      <c r="EB76">
        <f t="shared" si="131"/>
        <v>0</v>
      </c>
      <c r="EC76">
        <f t="shared" si="132"/>
        <v>0</v>
      </c>
      <c r="ED76">
        <f t="shared" si="133"/>
        <v>9.1590224779186602E-2</v>
      </c>
      <c r="EE76">
        <f t="shared" si="134"/>
        <v>0</v>
      </c>
      <c r="EF76">
        <f t="shared" si="135"/>
        <v>0</v>
      </c>
      <c r="EG76">
        <f t="shared" si="136"/>
        <v>0</v>
      </c>
      <c r="EH76">
        <f t="shared" si="137"/>
        <v>0</v>
      </c>
      <c r="EI76">
        <f t="shared" si="138"/>
        <v>0</v>
      </c>
      <c r="EJ76">
        <f t="shared" si="139"/>
        <v>1.61942009459866E-2</v>
      </c>
      <c r="EK76">
        <f t="shared" si="140"/>
        <v>0</v>
      </c>
      <c r="EL76">
        <f t="shared" si="141"/>
        <v>0</v>
      </c>
      <c r="EM76">
        <f t="shared" si="142"/>
        <v>0</v>
      </c>
      <c r="EN76">
        <f t="shared" si="143"/>
        <v>0</v>
      </c>
      <c r="EO76">
        <f t="shared" si="144"/>
        <v>0</v>
      </c>
      <c r="EP76">
        <f t="shared" si="145"/>
        <v>0</v>
      </c>
    </row>
    <row r="77" spans="1:146" hidden="1" x14ac:dyDescent="0.25">
      <c r="A77" t="s">
        <v>968</v>
      </c>
      <c r="B77" t="s">
        <v>847</v>
      </c>
      <c r="C77">
        <v>0.15257660915052701</v>
      </c>
      <c r="D77">
        <v>0.143964708477962</v>
      </c>
      <c r="E77">
        <v>4.7425195200282003E-2</v>
      </c>
      <c r="F77">
        <v>0.12421766285788099</v>
      </c>
      <c r="G77">
        <v>0.117886567143815</v>
      </c>
      <c r="H77">
        <v>0.12607294042120601</v>
      </c>
      <c r="I77">
        <v>0.13498682913953999</v>
      </c>
      <c r="J77">
        <v>0.15257660915052601</v>
      </c>
      <c r="K77">
        <v>0.15257660915052601</v>
      </c>
      <c r="L77">
        <v>9.2026531706146206E-2</v>
      </c>
      <c r="M77">
        <v>0.14837199219389499</v>
      </c>
      <c r="N77">
        <v>0.14619759041019501</v>
      </c>
      <c r="O77">
        <v>0.13494832883688701</v>
      </c>
      <c r="P77">
        <v>0.100214984491645</v>
      </c>
      <c r="Q77">
        <v>0.15257660915052601</v>
      </c>
      <c r="R77">
        <v>0.14828976624045201</v>
      </c>
      <c r="S77">
        <v>0.13726691891211601</v>
      </c>
      <c r="T77">
        <v>0.148533842625134</v>
      </c>
      <c r="U77">
        <v>0.146299606156955</v>
      </c>
      <c r="V77">
        <v>0.14811353359409701</v>
      </c>
      <c r="W77">
        <v>0.14860699991412199</v>
      </c>
      <c r="X77">
        <v>0.13887407942271099</v>
      </c>
      <c r="Y77">
        <v>0.150971168762595</v>
      </c>
      <c r="Z77">
        <v>0.14937187732910101</v>
      </c>
      <c r="AA77">
        <v>9.2026531706146095E-2</v>
      </c>
      <c r="AB77">
        <v>0.14837199219389499</v>
      </c>
      <c r="AC77">
        <v>0.14619759041019501</v>
      </c>
      <c r="AD77">
        <v>0.13494832883688701</v>
      </c>
      <c r="AE77">
        <v>0.100214984491645</v>
      </c>
      <c r="AF77">
        <v>0.14828976624045201</v>
      </c>
      <c r="AG77">
        <v>0.13726691891211601</v>
      </c>
      <c r="AH77">
        <v>0.148533842625134</v>
      </c>
      <c r="AI77">
        <v>0.146299606156955</v>
      </c>
      <c r="AJ77">
        <v>0.14811353359409701</v>
      </c>
      <c r="AK77">
        <v>0.14860699991412199</v>
      </c>
      <c r="AL77">
        <v>0.13887407942271099</v>
      </c>
      <c r="AM77">
        <v>0.150971168762595</v>
      </c>
      <c r="AN77">
        <v>0.14937187732910101</v>
      </c>
      <c r="AR77">
        <v>0.15257660915052601</v>
      </c>
      <c r="AS77">
        <v>8.0043152172683596E-2</v>
      </c>
      <c r="AT77">
        <v>0.104907163735053</v>
      </c>
      <c r="AU77">
        <v>5.05931589395393E-2</v>
      </c>
      <c r="AV77">
        <v>0.13832961732275401</v>
      </c>
      <c r="AW77">
        <v>5.0705053541569303E-2</v>
      </c>
      <c r="AX77">
        <v>0.14617742709774401</v>
      </c>
      <c r="AY77">
        <v>0.13062524154831101</v>
      </c>
      <c r="AZ77">
        <v>0.13115200717728501</v>
      </c>
      <c r="BA77">
        <v>0.136615277247536</v>
      </c>
      <c r="BB77">
        <v>0.132641965090529</v>
      </c>
      <c r="BC77">
        <v>0.13523235244601201</v>
      </c>
      <c r="BD77">
        <v>0.123905200417937</v>
      </c>
      <c r="BE77">
        <v>0.14481898946769001</v>
      </c>
      <c r="BF77">
        <v>0.13912741321744801</v>
      </c>
      <c r="BJ77">
        <v>0.143964708477963</v>
      </c>
      <c r="BQ77">
        <v>0.15257660915052601</v>
      </c>
      <c r="BW77">
        <f t="shared" si="74"/>
        <v>0.15257660915052701</v>
      </c>
      <c r="BX77">
        <f t="shared" si="75"/>
        <v>0.143964708477962</v>
      </c>
      <c r="BY77">
        <f t="shared" si="76"/>
        <v>4.7425195200282003E-2</v>
      </c>
      <c r="BZ77">
        <f t="shared" si="77"/>
        <v>0.12421766285788099</v>
      </c>
      <c r="CA77">
        <f t="shared" si="78"/>
        <v>0.117886567143815</v>
      </c>
      <c r="CB77">
        <f t="shared" si="79"/>
        <v>0.12607294042120601</v>
      </c>
      <c r="CC77">
        <f t="shared" si="80"/>
        <v>0.13498682913953999</v>
      </c>
      <c r="CD77">
        <f t="shared" si="81"/>
        <v>0.15257660915052601</v>
      </c>
      <c r="CE77">
        <f t="shared" si="82"/>
        <v>0.15257660915052601</v>
      </c>
      <c r="CF77">
        <f t="shared" si="83"/>
        <v>9.2026531706146206E-2</v>
      </c>
      <c r="CG77">
        <f t="shared" si="84"/>
        <v>0.14837199219389499</v>
      </c>
      <c r="CH77">
        <f t="shared" si="85"/>
        <v>0.14619759041019501</v>
      </c>
      <c r="CI77">
        <f t="shared" si="86"/>
        <v>0.13494832883688701</v>
      </c>
      <c r="CJ77">
        <f t="shared" si="87"/>
        <v>0.100214984491645</v>
      </c>
      <c r="CK77">
        <f t="shared" si="88"/>
        <v>0.15257660915052601</v>
      </c>
      <c r="CL77">
        <f t="shared" si="89"/>
        <v>0.14828976624045201</v>
      </c>
      <c r="CM77">
        <f t="shared" si="90"/>
        <v>0.13726691891211601</v>
      </c>
      <c r="CN77">
        <f t="shared" si="91"/>
        <v>0.148533842625134</v>
      </c>
      <c r="CO77">
        <f t="shared" si="92"/>
        <v>0.146299606156955</v>
      </c>
      <c r="CP77">
        <f t="shared" si="93"/>
        <v>0.14811353359409701</v>
      </c>
      <c r="CQ77">
        <f t="shared" si="94"/>
        <v>0.14860699991412199</v>
      </c>
      <c r="CR77">
        <f t="shared" si="95"/>
        <v>0.13887407942271099</v>
      </c>
      <c r="CS77">
        <f t="shared" si="96"/>
        <v>0.150971168762595</v>
      </c>
      <c r="CT77">
        <f t="shared" si="97"/>
        <v>0.14937187732910101</v>
      </c>
      <c r="CU77">
        <f t="shared" si="98"/>
        <v>9.2026531706146095E-2</v>
      </c>
      <c r="CV77">
        <f t="shared" si="99"/>
        <v>0.14837199219389499</v>
      </c>
      <c r="CW77">
        <f t="shared" si="100"/>
        <v>0.14619759041019501</v>
      </c>
      <c r="CX77">
        <f t="shared" si="101"/>
        <v>0.13494832883688701</v>
      </c>
      <c r="CY77">
        <f t="shared" si="102"/>
        <v>0.100214984491645</v>
      </c>
      <c r="CZ77">
        <f t="shared" si="103"/>
        <v>0.14828976624045201</v>
      </c>
      <c r="DA77">
        <f t="shared" si="104"/>
        <v>0.13726691891211601</v>
      </c>
      <c r="DB77">
        <f t="shared" si="105"/>
        <v>0.148533842625134</v>
      </c>
      <c r="DC77">
        <f t="shared" si="106"/>
        <v>0.146299606156955</v>
      </c>
      <c r="DD77">
        <f t="shared" si="107"/>
        <v>0.14811353359409701</v>
      </c>
      <c r="DE77">
        <f t="shared" si="108"/>
        <v>0.14860699991412199</v>
      </c>
      <c r="DF77">
        <f t="shared" si="109"/>
        <v>0.13887407942271099</v>
      </c>
      <c r="DG77">
        <f t="shared" si="110"/>
        <v>0.150971168762595</v>
      </c>
      <c r="DH77">
        <f t="shared" si="111"/>
        <v>0.14937187732910101</v>
      </c>
      <c r="DI77">
        <f t="shared" si="112"/>
        <v>0</v>
      </c>
      <c r="DJ77">
        <f t="shared" si="113"/>
        <v>0</v>
      </c>
      <c r="DK77">
        <f t="shared" si="114"/>
        <v>0</v>
      </c>
      <c r="DL77">
        <f t="shared" si="115"/>
        <v>0.15257660915052601</v>
      </c>
      <c r="DM77">
        <f t="shared" si="116"/>
        <v>8.0043152172683596E-2</v>
      </c>
      <c r="DN77">
        <f t="shared" si="117"/>
        <v>0.104907163735053</v>
      </c>
      <c r="DO77">
        <f t="shared" si="118"/>
        <v>5.05931589395393E-2</v>
      </c>
      <c r="DP77">
        <f t="shared" si="119"/>
        <v>0.13832961732275401</v>
      </c>
      <c r="DQ77">
        <f t="shared" si="120"/>
        <v>5.0705053541569303E-2</v>
      </c>
      <c r="DR77">
        <f t="shared" si="121"/>
        <v>0.14617742709774401</v>
      </c>
      <c r="DS77">
        <f t="shared" si="122"/>
        <v>0.13062524154831101</v>
      </c>
      <c r="DT77">
        <f t="shared" si="123"/>
        <v>0.13115200717728501</v>
      </c>
      <c r="DU77">
        <f t="shared" si="124"/>
        <v>0.136615277247536</v>
      </c>
      <c r="DV77">
        <f t="shared" si="125"/>
        <v>0.132641965090529</v>
      </c>
      <c r="DW77">
        <f t="shared" si="126"/>
        <v>0.13523235244601201</v>
      </c>
      <c r="DX77">
        <f t="shared" si="127"/>
        <v>0.123905200417937</v>
      </c>
      <c r="DY77">
        <f t="shared" si="128"/>
        <v>0.14481898946769001</v>
      </c>
      <c r="DZ77">
        <f t="shared" si="129"/>
        <v>0.13912741321744801</v>
      </c>
      <c r="EA77">
        <f t="shared" si="130"/>
        <v>0</v>
      </c>
      <c r="EB77">
        <f t="shared" si="131"/>
        <v>0</v>
      </c>
      <c r="EC77">
        <f t="shared" si="132"/>
        <v>0</v>
      </c>
      <c r="ED77">
        <f t="shared" si="133"/>
        <v>0.143964708477963</v>
      </c>
      <c r="EE77">
        <f t="shared" si="134"/>
        <v>0</v>
      </c>
      <c r="EF77">
        <f t="shared" si="135"/>
        <v>0</v>
      </c>
      <c r="EG77">
        <f t="shared" si="136"/>
        <v>0</v>
      </c>
      <c r="EH77">
        <f t="shared" si="137"/>
        <v>0</v>
      </c>
      <c r="EI77">
        <f t="shared" si="138"/>
        <v>0</v>
      </c>
      <c r="EJ77">
        <f t="shared" si="139"/>
        <v>0</v>
      </c>
      <c r="EK77">
        <f t="shared" si="140"/>
        <v>0.15257660915052601</v>
      </c>
      <c r="EL77">
        <f t="shared" si="141"/>
        <v>0</v>
      </c>
      <c r="EM77">
        <f t="shared" si="142"/>
        <v>0</v>
      </c>
      <c r="EN77">
        <f t="shared" si="143"/>
        <v>0</v>
      </c>
      <c r="EO77">
        <f t="shared" si="144"/>
        <v>0</v>
      </c>
      <c r="EP77">
        <f t="shared" si="145"/>
        <v>0</v>
      </c>
    </row>
    <row r="78" spans="1:146" hidden="1" x14ac:dyDescent="0.25">
      <c r="A78" t="s">
        <v>968</v>
      </c>
      <c r="B78" t="s">
        <v>848</v>
      </c>
      <c r="C78">
        <v>2.3648664262791198E-2</v>
      </c>
      <c r="D78">
        <v>-0.160421545982876</v>
      </c>
      <c r="E78">
        <v>-0.17609690521176599</v>
      </c>
      <c r="F78">
        <v>-0.153551325014572</v>
      </c>
      <c r="G78">
        <v>0.173478803856387</v>
      </c>
      <c r="H78">
        <v>0.190207603802484</v>
      </c>
      <c r="I78">
        <v>0.19132188868831901</v>
      </c>
      <c r="J78">
        <v>2.3648664262791198E-2</v>
      </c>
      <c r="K78">
        <v>2.3648664262791299E-2</v>
      </c>
      <c r="L78">
        <v>0.26859334086027398</v>
      </c>
      <c r="M78">
        <v>-6.2153282805189197E-2</v>
      </c>
      <c r="N78">
        <v>-3.6871852452762498E-2</v>
      </c>
      <c r="O78">
        <v>3.4376435608981501E-2</v>
      </c>
      <c r="P78">
        <v>0.33364534620098701</v>
      </c>
      <c r="Q78">
        <v>2.3648664262791198E-2</v>
      </c>
      <c r="R78">
        <v>0.100329483569432</v>
      </c>
      <c r="S78">
        <v>0.158727656374895</v>
      </c>
      <c r="T78">
        <v>-2.9452279852585001E-3</v>
      </c>
      <c r="U78">
        <v>9.8723371516746997E-2</v>
      </c>
      <c r="V78">
        <v>-5.7908027768047599E-2</v>
      </c>
      <c r="W78">
        <v>-6.8529409894739504E-2</v>
      </c>
      <c r="X78">
        <v>6.6403415075839999E-4</v>
      </c>
      <c r="Y78">
        <v>5.5169370060437498E-2</v>
      </c>
      <c r="Z78">
        <v>-4.13066790697608E-2</v>
      </c>
      <c r="AA78">
        <v>0.26859334086027398</v>
      </c>
      <c r="AB78">
        <v>-6.2153282805189197E-2</v>
      </c>
      <c r="AC78">
        <v>-3.6871852452762498E-2</v>
      </c>
      <c r="AD78">
        <v>3.4376435608981397E-2</v>
      </c>
      <c r="AE78">
        <v>0.33364534620098701</v>
      </c>
      <c r="AF78">
        <v>0.100329483569432</v>
      </c>
      <c r="AG78">
        <v>0.158727656374895</v>
      </c>
      <c r="AH78">
        <v>-2.9452279852585001E-3</v>
      </c>
      <c r="AI78">
        <v>9.8723371516746899E-2</v>
      </c>
      <c r="AJ78">
        <v>-5.7908027768047599E-2</v>
      </c>
      <c r="AK78">
        <v>-6.8529409894739504E-2</v>
      </c>
      <c r="AL78">
        <v>6.6403415075839999E-4</v>
      </c>
      <c r="AM78">
        <v>5.5169370060437498E-2</v>
      </c>
      <c r="AN78">
        <v>-4.13066790697608E-2</v>
      </c>
      <c r="AR78">
        <v>2.3648664262791198E-2</v>
      </c>
      <c r="AS78">
        <v>-5.3480473425125997E-3</v>
      </c>
      <c r="AT78">
        <v>-0.239977530814527</v>
      </c>
      <c r="AU78">
        <v>0.11439742997461499</v>
      </c>
      <c r="AV78">
        <v>-0.12999830060086501</v>
      </c>
      <c r="AW78">
        <v>0.10538660903125401</v>
      </c>
      <c r="AX78">
        <v>-0.109746648131052</v>
      </c>
      <c r="AY78">
        <v>4.0650306358288903E-2</v>
      </c>
      <c r="AZ78">
        <v>-0.18956900083875</v>
      </c>
      <c r="BA78">
        <v>-2.4555616138177E-2</v>
      </c>
      <c r="BB78">
        <v>-0.22746607114471801</v>
      </c>
      <c r="BC78">
        <v>-0.16879443344716499</v>
      </c>
      <c r="BD78">
        <v>-0.104946039703346</v>
      </c>
      <c r="BE78">
        <v>-0.145838022506801</v>
      </c>
      <c r="BF78">
        <v>-0.175739080210746</v>
      </c>
      <c r="BJ78">
        <v>-0.160421545982877</v>
      </c>
      <c r="BQ78">
        <v>2.3648664262791198E-2</v>
      </c>
      <c r="BW78">
        <f t="shared" si="74"/>
        <v>2.3648664262791198E-2</v>
      </c>
      <c r="BX78">
        <f t="shared" si="75"/>
        <v>0.160421545982876</v>
      </c>
      <c r="BY78">
        <f t="shared" si="76"/>
        <v>0.17609690521176599</v>
      </c>
      <c r="BZ78">
        <f t="shared" si="77"/>
        <v>0.153551325014572</v>
      </c>
      <c r="CA78">
        <f t="shared" si="78"/>
        <v>0.173478803856387</v>
      </c>
      <c r="CB78">
        <f t="shared" si="79"/>
        <v>0.190207603802484</v>
      </c>
      <c r="CC78">
        <f t="shared" si="80"/>
        <v>0.19132188868831901</v>
      </c>
      <c r="CD78">
        <f t="shared" si="81"/>
        <v>2.3648664262791198E-2</v>
      </c>
      <c r="CE78">
        <f t="shared" si="82"/>
        <v>2.3648664262791299E-2</v>
      </c>
      <c r="CF78">
        <f t="shared" si="83"/>
        <v>0.26859334086027398</v>
      </c>
      <c r="CG78">
        <f t="shared" si="84"/>
        <v>6.2153282805189197E-2</v>
      </c>
      <c r="CH78">
        <f t="shared" si="85"/>
        <v>3.6871852452762498E-2</v>
      </c>
      <c r="CI78">
        <f t="shared" si="86"/>
        <v>3.4376435608981501E-2</v>
      </c>
      <c r="CJ78">
        <f t="shared" si="87"/>
        <v>0.33364534620098701</v>
      </c>
      <c r="CK78">
        <f t="shared" si="88"/>
        <v>2.3648664262791198E-2</v>
      </c>
      <c r="CL78">
        <f t="shared" si="89"/>
        <v>0.100329483569432</v>
      </c>
      <c r="CM78">
        <f t="shared" si="90"/>
        <v>0.158727656374895</v>
      </c>
      <c r="CN78">
        <f t="shared" si="91"/>
        <v>2.9452279852585001E-3</v>
      </c>
      <c r="CO78">
        <f t="shared" si="92"/>
        <v>9.8723371516746997E-2</v>
      </c>
      <c r="CP78">
        <f t="shared" si="93"/>
        <v>5.7908027768047599E-2</v>
      </c>
      <c r="CQ78">
        <f t="shared" si="94"/>
        <v>6.8529409894739504E-2</v>
      </c>
      <c r="CR78">
        <f t="shared" si="95"/>
        <v>6.6403415075839999E-4</v>
      </c>
      <c r="CS78">
        <f t="shared" si="96"/>
        <v>5.5169370060437498E-2</v>
      </c>
      <c r="CT78">
        <f t="shared" si="97"/>
        <v>4.13066790697608E-2</v>
      </c>
      <c r="CU78">
        <f t="shared" si="98"/>
        <v>0.26859334086027398</v>
      </c>
      <c r="CV78">
        <f t="shared" si="99"/>
        <v>6.2153282805189197E-2</v>
      </c>
      <c r="CW78">
        <f t="shared" si="100"/>
        <v>3.6871852452762498E-2</v>
      </c>
      <c r="CX78">
        <f t="shared" si="101"/>
        <v>3.4376435608981397E-2</v>
      </c>
      <c r="CY78">
        <f t="shared" si="102"/>
        <v>0.33364534620098701</v>
      </c>
      <c r="CZ78">
        <f t="shared" si="103"/>
        <v>0.100329483569432</v>
      </c>
      <c r="DA78">
        <f t="shared" si="104"/>
        <v>0.158727656374895</v>
      </c>
      <c r="DB78">
        <f t="shared" si="105"/>
        <v>2.9452279852585001E-3</v>
      </c>
      <c r="DC78">
        <f t="shared" si="106"/>
        <v>9.8723371516746899E-2</v>
      </c>
      <c r="DD78">
        <f t="shared" si="107"/>
        <v>5.7908027768047599E-2</v>
      </c>
      <c r="DE78">
        <f t="shared" si="108"/>
        <v>6.8529409894739504E-2</v>
      </c>
      <c r="DF78">
        <f t="shared" si="109"/>
        <v>6.6403415075839999E-4</v>
      </c>
      <c r="DG78">
        <f t="shared" si="110"/>
        <v>5.5169370060437498E-2</v>
      </c>
      <c r="DH78">
        <f t="shared" si="111"/>
        <v>4.13066790697608E-2</v>
      </c>
      <c r="DI78">
        <f t="shared" si="112"/>
        <v>0</v>
      </c>
      <c r="DJ78">
        <f t="shared" si="113"/>
        <v>0</v>
      </c>
      <c r="DK78">
        <f t="shared" si="114"/>
        <v>0</v>
      </c>
      <c r="DL78">
        <f t="shared" si="115"/>
        <v>2.3648664262791198E-2</v>
      </c>
      <c r="DM78">
        <f t="shared" si="116"/>
        <v>5.3480473425125997E-3</v>
      </c>
      <c r="DN78">
        <f t="shared" si="117"/>
        <v>0.239977530814527</v>
      </c>
      <c r="DO78">
        <f t="shared" si="118"/>
        <v>0.11439742997461499</v>
      </c>
      <c r="DP78">
        <f t="shared" si="119"/>
        <v>0.12999830060086501</v>
      </c>
      <c r="DQ78">
        <f t="shared" si="120"/>
        <v>0.10538660903125401</v>
      </c>
      <c r="DR78">
        <f t="shared" si="121"/>
        <v>0.109746648131052</v>
      </c>
      <c r="DS78">
        <f t="shared" si="122"/>
        <v>4.0650306358288903E-2</v>
      </c>
      <c r="DT78">
        <f t="shared" si="123"/>
        <v>0.18956900083875</v>
      </c>
      <c r="DU78">
        <f t="shared" si="124"/>
        <v>2.4555616138177E-2</v>
      </c>
      <c r="DV78">
        <f t="shared" si="125"/>
        <v>0.22746607114471801</v>
      </c>
      <c r="DW78">
        <f t="shared" si="126"/>
        <v>0.16879443344716499</v>
      </c>
      <c r="DX78">
        <f t="shared" si="127"/>
        <v>0.104946039703346</v>
      </c>
      <c r="DY78">
        <f t="shared" si="128"/>
        <v>0.145838022506801</v>
      </c>
      <c r="DZ78">
        <f t="shared" si="129"/>
        <v>0.175739080210746</v>
      </c>
      <c r="EA78">
        <f t="shared" si="130"/>
        <v>0</v>
      </c>
      <c r="EB78">
        <f t="shared" si="131"/>
        <v>0</v>
      </c>
      <c r="EC78">
        <f t="shared" si="132"/>
        <v>0</v>
      </c>
      <c r="ED78">
        <f t="shared" si="133"/>
        <v>0.160421545982877</v>
      </c>
      <c r="EE78">
        <f t="shared" si="134"/>
        <v>0</v>
      </c>
      <c r="EF78">
        <f t="shared" si="135"/>
        <v>0</v>
      </c>
      <c r="EG78">
        <f t="shared" si="136"/>
        <v>0</v>
      </c>
      <c r="EH78">
        <f t="shared" si="137"/>
        <v>0</v>
      </c>
      <c r="EI78">
        <f t="shared" si="138"/>
        <v>0</v>
      </c>
      <c r="EJ78">
        <f t="shared" si="139"/>
        <v>0</v>
      </c>
      <c r="EK78">
        <f t="shared" si="140"/>
        <v>2.3648664262791198E-2</v>
      </c>
      <c r="EL78">
        <f t="shared" si="141"/>
        <v>0</v>
      </c>
      <c r="EM78">
        <f t="shared" si="142"/>
        <v>0</v>
      </c>
      <c r="EN78">
        <f t="shared" si="143"/>
        <v>0</v>
      </c>
      <c r="EO78">
        <f t="shared" si="144"/>
        <v>0</v>
      </c>
      <c r="EP78">
        <f t="shared" si="145"/>
        <v>0</v>
      </c>
    </row>
    <row r="79" spans="1:146" hidden="1" x14ac:dyDescent="0.25">
      <c r="A79" t="s">
        <v>968</v>
      </c>
      <c r="B79" t="s">
        <v>849</v>
      </c>
      <c r="C79">
        <v>1.6583369045250401E-2</v>
      </c>
      <c r="D79">
        <v>1.00156754566549E-2</v>
      </c>
      <c r="E79">
        <v>-0.39506571371983101</v>
      </c>
      <c r="F79">
        <v>-0.222655213542819</v>
      </c>
      <c r="G79">
        <v>-0.300271223576838</v>
      </c>
      <c r="H79">
        <v>-0.19353475177068799</v>
      </c>
      <c r="I79">
        <v>3.4071066981536001E-3</v>
      </c>
      <c r="J79">
        <v>1.6583369045250498E-2</v>
      </c>
      <c r="K79">
        <v>1.6583369045250401E-2</v>
      </c>
      <c r="L79">
        <v>-0.26788643781822702</v>
      </c>
      <c r="M79">
        <v>2.9701690434263201E-2</v>
      </c>
      <c r="N79">
        <v>3.4171558385899199E-2</v>
      </c>
      <c r="O79">
        <v>0.112680944118643</v>
      </c>
      <c r="P79">
        <v>-6.7510440070225594E-2</v>
      </c>
      <c r="Q79">
        <v>1.6583369045250401E-2</v>
      </c>
      <c r="R79">
        <v>4.0769000770408403E-2</v>
      </c>
      <c r="S79">
        <v>0.111811511472774</v>
      </c>
      <c r="T79">
        <v>3.9223501947056198E-2</v>
      </c>
      <c r="U79">
        <v>6.9515198520094607E-2</v>
      </c>
      <c r="V79">
        <v>-2.2272221719449401E-2</v>
      </c>
      <c r="W79">
        <v>-8.8809533280135106E-2</v>
      </c>
      <c r="X79">
        <v>2.1010029467911098E-2</v>
      </c>
      <c r="Y79">
        <v>4.6561811195065098E-2</v>
      </c>
      <c r="Z79">
        <v>-4.4943570904493101E-2</v>
      </c>
      <c r="AA79">
        <v>-0.26788643781822702</v>
      </c>
      <c r="AB79">
        <v>2.9701690434263201E-2</v>
      </c>
      <c r="AC79">
        <v>3.4171558385899303E-2</v>
      </c>
      <c r="AD79">
        <v>0.112680944118643</v>
      </c>
      <c r="AE79">
        <v>-6.7510440070225497E-2</v>
      </c>
      <c r="AF79">
        <v>4.0769000770408403E-2</v>
      </c>
      <c r="AG79">
        <v>0.111811511472774</v>
      </c>
      <c r="AH79">
        <v>3.9223501947056198E-2</v>
      </c>
      <c r="AI79">
        <v>6.9515198520094801E-2</v>
      </c>
      <c r="AJ79">
        <v>-2.2272221719449301E-2</v>
      </c>
      <c r="AK79">
        <v>-8.8809533280135106E-2</v>
      </c>
      <c r="AL79">
        <v>2.1010029467911098E-2</v>
      </c>
      <c r="AM79">
        <v>4.6561811195065098E-2</v>
      </c>
      <c r="AN79">
        <v>-4.4943570904493101E-2</v>
      </c>
      <c r="AR79">
        <v>1.6583369045250401E-2</v>
      </c>
      <c r="AS79">
        <v>0.123327587476256</v>
      </c>
      <c r="AT79">
        <v>-0.13567508586001401</v>
      </c>
      <c r="AU79">
        <v>-0.139099845535055</v>
      </c>
      <c r="AV79">
        <v>-0.16698323729139999</v>
      </c>
      <c r="AW79">
        <v>0.46615079782534502</v>
      </c>
      <c r="AX79">
        <v>6.4500528586254699E-2</v>
      </c>
      <c r="AY79">
        <v>0.22201425059007199</v>
      </c>
      <c r="AZ79">
        <v>1.02881662297946E-2</v>
      </c>
      <c r="BA79">
        <v>0.18722516166383399</v>
      </c>
      <c r="BB79">
        <v>-6.9983758773233002E-3</v>
      </c>
      <c r="BC79">
        <v>-0.100464734606343</v>
      </c>
      <c r="BD79">
        <v>0.108919778698866</v>
      </c>
      <c r="BE79">
        <v>5.5825894804023599E-2</v>
      </c>
      <c r="BF79">
        <v>-6.1309607881034602E-2</v>
      </c>
      <c r="BJ79">
        <v>1.0015675456654599E-2</v>
      </c>
      <c r="BQ79">
        <v>1.6583369045250401E-2</v>
      </c>
      <c r="BW79">
        <f t="shared" si="74"/>
        <v>1.6583369045250401E-2</v>
      </c>
      <c r="BX79">
        <f t="shared" si="75"/>
        <v>1.00156754566549E-2</v>
      </c>
      <c r="BY79">
        <f t="shared" si="76"/>
        <v>0.39506571371983101</v>
      </c>
      <c r="BZ79">
        <f t="shared" si="77"/>
        <v>0.222655213542819</v>
      </c>
      <c r="CA79">
        <f t="shared" si="78"/>
        <v>0.300271223576838</v>
      </c>
      <c r="CB79">
        <f t="shared" si="79"/>
        <v>0.19353475177068799</v>
      </c>
      <c r="CC79">
        <f t="shared" si="80"/>
        <v>3.4071066981536001E-3</v>
      </c>
      <c r="CD79">
        <f t="shared" si="81"/>
        <v>1.6583369045250498E-2</v>
      </c>
      <c r="CE79">
        <f t="shared" si="82"/>
        <v>1.6583369045250401E-2</v>
      </c>
      <c r="CF79">
        <f t="shared" si="83"/>
        <v>0.26788643781822702</v>
      </c>
      <c r="CG79">
        <f t="shared" si="84"/>
        <v>2.9701690434263201E-2</v>
      </c>
      <c r="CH79">
        <f t="shared" si="85"/>
        <v>3.4171558385899199E-2</v>
      </c>
      <c r="CI79">
        <f t="shared" si="86"/>
        <v>0.112680944118643</v>
      </c>
      <c r="CJ79">
        <f t="shared" si="87"/>
        <v>6.7510440070225594E-2</v>
      </c>
      <c r="CK79">
        <f t="shared" si="88"/>
        <v>1.6583369045250401E-2</v>
      </c>
      <c r="CL79">
        <f t="shared" si="89"/>
        <v>4.0769000770408403E-2</v>
      </c>
      <c r="CM79">
        <f t="shared" si="90"/>
        <v>0.111811511472774</v>
      </c>
      <c r="CN79">
        <f t="shared" si="91"/>
        <v>3.9223501947056198E-2</v>
      </c>
      <c r="CO79">
        <f t="shared" si="92"/>
        <v>6.9515198520094607E-2</v>
      </c>
      <c r="CP79">
        <f t="shared" si="93"/>
        <v>2.2272221719449401E-2</v>
      </c>
      <c r="CQ79">
        <f t="shared" si="94"/>
        <v>8.8809533280135106E-2</v>
      </c>
      <c r="CR79">
        <f t="shared" si="95"/>
        <v>2.1010029467911098E-2</v>
      </c>
      <c r="CS79">
        <f t="shared" si="96"/>
        <v>4.6561811195065098E-2</v>
      </c>
      <c r="CT79">
        <f t="shared" si="97"/>
        <v>4.4943570904493101E-2</v>
      </c>
      <c r="CU79">
        <f t="shared" si="98"/>
        <v>0.26788643781822702</v>
      </c>
      <c r="CV79">
        <f t="shared" si="99"/>
        <v>2.9701690434263201E-2</v>
      </c>
      <c r="CW79">
        <f t="shared" si="100"/>
        <v>3.4171558385899303E-2</v>
      </c>
      <c r="CX79">
        <f t="shared" si="101"/>
        <v>0.112680944118643</v>
      </c>
      <c r="CY79">
        <f t="shared" si="102"/>
        <v>6.7510440070225497E-2</v>
      </c>
      <c r="CZ79">
        <f t="shared" si="103"/>
        <v>4.0769000770408403E-2</v>
      </c>
      <c r="DA79">
        <f t="shared" si="104"/>
        <v>0.111811511472774</v>
      </c>
      <c r="DB79">
        <f t="shared" si="105"/>
        <v>3.9223501947056198E-2</v>
      </c>
      <c r="DC79">
        <f t="shared" si="106"/>
        <v>6.9515198520094801E-2</v>
      </c>
      <c r="DD79">
        <f t="shared" si="107"/>
        <v>2.2272221719449301E-2</v>
      </c>
      <c r="DE79">
        <f t="shared" si="108"/>
        <v>8.8809533280135106E-2</v>
      </c>
      <c r="DF79">
        <f t="shared" si="109"/>
        <v>2.1010029467911098E-2</v>
      </c>
      <c r="DG79">
        <f t="shared" si="110"/>
        <v>4.6561811195065098E-2</v>
      </c>
      <c r="DH79">
        <f t="shared" si="111"/>
        <v>4.4943570904493101E-2</v>
      </c>
      <c r="DI79">
        <f t="shared" si="112"/>
        <v>0</v>
      </c>
      <c r="DJ79">
        <f t="shared" si="113"/>
        <v>0</v>
      </c>
      <c r="DK79">
        <f t="shared" si="114"/>
        <v>0</v>
      </c>
      <c r="DL79">
        <f t="shared" si="115"/>
        <v>1.6583369045250401E-2</v>
      </c>
      <c r="DM79">
        <f t="shared" si="116"/>
        <v>0.123327587476256</v>
      </c>
      <c r="DN79">
        <f t="shared" si="117"/>
        <v>0.13567508586001401</v>
      </c>
      <c r="DO79">
        <f t="shared" si="118"/>
        <v>0.139099845535055</v>
      </c>
      <c r="DP79">
        <f t="shared" si="119"/>
        <v>0.16698323729139999</v>
      </c>
      <c r="DQ79">
        <f t="shared" si="120"/>
        <v>0.46615079782534502</v>
      </c>
      <c r="DR79">
        <f t="shared" si="121"/>
        <v>6.4500528586254699E-2</v>
      </c>
      <c r="DS79">
        <f t="shared" si="122"/>
        <v>0.22201425059007199</v>
      </c>
      <c r="DT79">
        <f t="shared" si="123"/>
        <v>1.02881662297946E-2</v>
      </c>
      <c r="DU79">
        <f t="shared" si="124"/>
        <v>0.18722516166383399</v>
      </c>
      <c r="DV79">
        <f t="shared" si="125"/>
        <v>6.9983758773233002E-3</v>
      </c>
      <c r="DW79">
        <f t="shared" si="126"/>
        <v>0.100464734606343</v>
      </c>
      <c r="DX79">
        <f t="shared" si="127"/>
        <v>0.108919778698866</v>
      </c>
      <c r="DY79">
        <f t="shared" si="128"/>
        <v>5.5825894804023599E-2</v>
      </c>
      <c r="DZ79">
        <f t="shared" si="129"/>
        <v>6.1309607881034602E-2</v>
      </c>
      <c r="EA79">
        <f t="shared" si="130"/>
        <v>0</v>
      </c>
      <c r="EB79">
        <f t="shared" si="131"/>
        <v>0</v>
      </c>
      <c r="EC79">
        <f t="shared" si="132"/>
        <v>0</v>
      </c>
      <c r="ED79">
        <f t="shared" si="133"/>
        <v>1.0015675456654599E-2</v>
      </c>
      <c r="EE79">
        <f t="shared" si="134"/>
        <v>0</v>
      </c>
      <c r="EF79">
        <f t="shared" si="135"/>
        <v>0</v>
      </c>
      <c r="EG79">
        <f t="shared" si="136"/>
        <v>0</v>
      </c>
      <c r="EH79">
        <f t="shared" si="137"/>
        <v>0</v>
      </c>
      <c r="EI79">
        <f t="shared" si="138"/>
        <v>0</v>
      </c>
      <c r="EJ79">
        <f t="shared" si="139"/>
        <v>0</v>
      </c>
      <c r="EK79">
        <f t="shared" si="140"/>
        <v>1.6583369045250401E-2</v>
      </c>
      <c r="EL79">
        <f t="shared" si="141"/>
        <v>0</v>
      </c>
      <c r="EM79">
        <f t="shared" si="142"/>
        <v>0</v>
      </c>
      <c r="EN79">
        <f t="shared" si="143"/>
        <v>0</v>
      </c>
      <c r="EO79">
        <f t="shared" si="144"/>
        <v>0</v>
      </c>
      <c r="EP79">
        <f t="shared" si="145"/>
        <v>0</v>
      </c>
    </row>
    <row r="80" spans="1:146" hidden="1" x14ac:dyDescent="0.25">
      <c r="A80" t="s">
        <v>968</v>
      </c>
      <c r="B80" t="s">
        <v>850</v>
      </c>
      <c r="C80">
        <v>-1.9274449394833599E-2</v>
      </c>
      <c r="D80">
        <v>3.8945201300768499E-2</v>
      </c>
      <c r="E80">
        <v>-0.25794903671667901</v>
      </c>
      <c r="F80">
        <v>0.177866169306725</v>
      </c>
      <c r="G80">
        <v>6.0573694672181001E-3</v>
      </c>
      <c r="H80">
        <v>0.14471320555532399</v>
      </c>
      <c r="I80">
        <v>9.3613490342918299E-2</v>
      </c>
      <c r="J80">
        <v>-1.9274449394833599E-2</v>
      </c>
      <c r="K80">
        <v>-1.9274449394833301E-2</v>
      </c>
      <c r="L80">
        <v>-0.16837092176127</v>
      </c>
      <c r="M80">
        <v>1.0151879324446099E-2</v>
      </c>
      <c r="N80">
        <v>-0.16516343053212801</v>
      </c>
      <c r="O80">
        <v>0.23029433558316501</v>
      </c>
      <c r="P80">
        <v>0.122966686524613</v>
      </c>
      <c r="Q80">
        <v>-1.9274449394833498E-2</v>
      </c>
      <c r="R80">
        <v>3.8551707965817097E-2</v>
      </c>
      <c r="S80">
        <v>6.3811784208839095E-2</v>
      </c>
      <c r="T80">
        <v>0.139472785141288</v>
      </c>
      <c r="U80">
        <v>-4.1525934459623999E-2</v>
      </c>
      <c r="V80">
        <v>-0.104103144136227</v>
      </c>
      <c r="W80">
        <v>2.3004790140165E-3</v>
      </c>
      <c r="X80">
        <v>-0.236617142787691</v>
      </c>
      <c r="Y80">
        <v>2.0640438435907901E-2</v>
      </c>
      <c r="Z80">
        <v>-9.9443195435478596E-2</v>
      </c>
      <c r="AA80">
        <v>-0.16837092176127</v>
      </c>
      <c r="AB80">
        <v>1.0151879324446E-2</v>
      </c>
      <c r="AC80">
        <v>-0.16516343053212801</v>
      </c>
      <c r="AD80">
        <v>0.23029433558316501</v>
      </c>
      <c r="AE80">
        <v>0.122966686524612</v>
      </c>
      <c r="AF80">
        <v>3.8551707965817097E-2</v>
      </c>
      <c r="AG80">
        <v>6.3811784208838998E-2</v>
      </c>
      <c r="AH80">
        <v>0.139472785141288</v>
      </c>
      <c r="AI80">
        <v>-4.1525934459623999E-2</v>
      </c>
      <c r="AJ80">
        <v>-0.104103144136227</v>
      </c>
      <c r="AK80">
        <v>2.3004790140165E-3</v>
      </c>
      <c r="AL80">
        <v>-0.236617142787691</v>
      </c>
      <c r="AM80">
        <v>2.0640438435907901E-2</v>
      </c>
      <c r="AN80">
        <v>-9.9443195435478804E-2</v>
      </c>
      <c r="AR80">
        <v>-1.9274449394833498E-2</v>
      </c>
      <c r="AS80">
        <v>-0.15671618936599199</v>
      </c>
      <c r="AT80">
        <v>0.33789608009351002</v>
      </c>
      <c r="AU80">
        <v>0.159552355248402</v>
      </c>
      <c r="AV80">
        <v>4.7032301176889004E-3</v>
      </c>
      <c r="AW80">
        <v>6.8899571943124294E-2</v>
      </c>
      <c r="AX80">
        <v>2.2495412462867698E-2</v>
      </c>
      <c r="AY80">
        <v>-0.13703692804579301</v>
      </c>
      <c r="AZ80">
        <v>0.22803300815425501</v>
      </c>
      <c r="BA80">
        <v>-0.21730733406114</v>
      </c>
      <c r="BB80">
        <v>-6.1102015828216998E-3</v>
      </c>
      <c r="BC80">
        <v>0.163763107666788</v>
      </c>
      <c r="BD80">
        <v>-0.30592950814011199</v>
      </c>
      <c r="BE80">
        <v>3.2547903800936702E-2</v>
      </c>
      <c r="BF80">
        <v>4.8076461372004102E-2</v>
      </c>
      <c r="BJ80">
        <v>3.8945201300768603E-2</v>
      </c>
      <c r="BQ80">
        <v>-1.9274449394833498E-2</v>
      </c>
      <c r="BW80">
        <f t="shared" si="74"/>
        <v>1.9274449394833599E-2</v>
      </c>
      <c r="BX80">
        <f t="shared" si="75"/>
        <v>3.8945201300768499E-2</v>
      </c>
      <c r="BY80">
        <f t="shared" si="76"/>
        <v>0.25794903671667901</v>
      </c>
      <c r="BZ80">
        <f t="shared" si="77"/>
        <v>0.177866169306725</v>
      </c>
      <c r="CA80">
        <f t="shared" si="78"/>
        <v>6.0573694672181001E-3</v>
      </c>
      <c r="CB80">
        <f t="shared" si="79"/>
        <v>0.14471320555532399</v>
      </c>
      <c r="CC80">
        <f t="shared" si="80"/>
        <v>9.3613490342918299E-2</v>
      </c>
      <c r="CD80">
        <f t="shared" si="81"/>
        <v>1.9274449394833599E-2</v>
      </c>
      <c r="CE80">
        <f t="shared" si="82"/>
        <v>1.9274449394833301E-2</v>
      </c>
      <c r="CF80">
        <f t="shared" si="83"/>
        <v>0.16837092176127</v>
      </c>
      <c r="CG80">
        <f t="shared" si="84"/>
        <v>1.0151879324446099E-2</v>
      </c>
      <c r="CH80">
        <f t="shared" si="85"/>
        <v>0.16516343053212801</v>
      </c>
      <c r="CI80">
        <f t="shared" si="86"/>
        <v>0.23029433558316501</v>
      </c>
      <c r="CJ80">
        <f t="shared" si="87"/>
        <v>0.122966686524613</v>
      </c>
      <c r="CK80">
        <f t="shared" si="88"/>
        <v>1.9274449394833498E-2</v>
      </c>
      <c r="CL80">
        <f t="shared" si="89"/>
        <v>3.8551707965817097E-2</v>
      </c>
      <c r="CM80">
        <f t="shared" si="90"/>
        <v>6.3811784208839095E-2</v>
      </c>
      <c r="CN80">
        <f t="shared" si="91"/>
        <v>0.139472785141288</v>
      </c>
      <c r="CO80">
        <f t="shared" si="92"/>
        <v>4.1525934459623999E-2</v>
      </c>
      <c r="CP80">
        <f t="shared" si="93"/>
        <v>0.104103144136227</v>
      </c>
      <c r="CQ80">
        <f t="shared" si="94"/>
        <v>2.3004790140165E-3</v>
      </c>
      <c r="CR80">
        <f t="shared" si="95"/>
        <v>0.236617142787691</v>
      </c>
      <c r="CS80">
        <f t="shared" si="96"/>
        <v>2.0640438435907901E-2</v>
      </c>
      <c r="CT80">
        <f t="shared" si="97"/>
        <v>9.9443195435478596E-2</v>
      </c>
      <c r="CU80">
        <f t="shared" si="98"/>
        <v>0.16837092176127</v>
      </c>
      <c r="CV80">
        <f t="shared" si="99"/>
        <v>1.0151879324446E-2</v>
      </c>
      <c r="CW80">
        <f t="shared" si="100"/>
        <v>0.16516343053212801</v>
      </c>
      <c r="CX80">
        <f t="shared" si="101"/>
        <v>0.23029433558316501</v>
      </c>
      <c r="CY80">
        <f t="shared" si="102"/>
        <v>0.122966686524612</v>
      </c>
      <c r="CZ80">
        <f t="shared" si="103"/>
        <v>3.8551707965817097E-2</v>
      </c>
      <c r="DA80">
        <f t="shared" si="104"/>
        <v>6.3811784208838998E-2</v>
      </c>
      <c r="DB80">
        <f t="shared" si="105"/>
        <v>0.139472785141288</v>
      </c>
      <c r="DC80">
        <f t="shared" si="106"/>
        <v>4.1525934459623999E-2</v>
      </c>
      <c r="DD80">
        <f t="shared" si="107"/>
        <v>0.104103144136227</v>
      </c>
      <c r="DE80">
        <f t="shared" si="108"/>
        <v>2.3004790140165E-3</v>
      </c>
      <c r="DF80">
        <f t="shared" si="109"/>
        <v>0.236617142787691</v>
      </c>
      <c r="DG80">
        <f t="shared" si="110"/>
        <v>2.0640438435907901E-2</v>
      </c>
      <c r="DH80">
        <f t="shared" si="111"/>
        <v>9.9443195435478804E-2</v>
      </c>
      <c r="DI80">
        <f t="shared" si="112"/>
        <v>0</v>
      </c>
      <c r="DJ80">
        <f t="shared" si="113"/>
        <v>0</v>
      </c>
      <c r="DK80">
        <f t="shared" si="114"/>
        <v>0</v>
      </c>
      <c r="DL80">
        <f t="shared" si="115"/>
        <v>1.9274449394833498E-2</v>
      </c>
      <c r="DM80">
        <f t="shared" si="116"/>
        <v>0.15671618936599199</v>
      </c>
      <c r="DN80">
        <f t="shared" si="117"/>
        <v>0.33789608009351002</v>
      </c>
      <c r="DO80">
        <f t="shared" si="118"/>
        <v>0.159552355248402</v>
      </c>
      <c r="DP80">
        <f t="shared" si="119"/>
        <v>4.7032301176889004E-3</v>
      </c>
      <c r="DQ80">
        <f t="shared" si="120"/>
        <v>6.8899571943124294E-2</v>
      </c>
      <c r="DR80">
        <f t="shared" si="121"/>
        <v>2.2495412462867698E-2</v>
      </c>
      <c r="DS80">
        <f t="shared" si="122"/>
        <v>0.13703692804579301</v>
      </c>
      <c r="DT80">
        <f t="shared" si="123"/>
        <v>0.22803300815425501</v>
      </c>
      <c r="DU80">
        <f t="shared" si="124"/>
        <v>0.21730733406114</v>
      </c>
      <c r="DV80">
        <f t="shared" si="125"/>
        <v>6.1102015828216998E-3</v>
      </c>
      <c r="DW80">
        <f t="shared" si="126"/>
        <v>0.163763107666788</v>
      </c>
      <c r="DX80">
        <f t="shared" si="127"/>
        <v>0.30592950814011199</v>
      </c>
      <c r="DY80">
        <f t="shared" si="128"/>
        <v>3.2547903800936702E-2</v>
      </c>
      <c r="DZ80">
        <f t="shared" si="129"/>
        <v>4.8076461372004102E-2</v>
      </c>
      <c r="EA80">
        <f t="shared" si="130"/>
        <v>0</v>
      </c>
      <c r="EB80">
        <f t="shared" si="131"/>
        <v>0</v>
      </c>
      <c r="EC80">
        <f t="shared" si="132"/>
        <v>0</v>
      </c>
      <c r="ED80">
        <f t="shared" si="133"/>
        <v>3.8945201300768603E-2</v>
      </c>
      <c r="EE80">
        <f t="shared" si="134"/>
        <v>0</v>
      </c>
      <c r="EF80">
        <f t="shared" si="135"/>
        <v>0</v>
      </c>
      <c r="EG80">
        <f t="shared" si="136"/>
        <v>0</v>
      </c>
      <c r="EH80">
        <f t="shared" si="137"/>
        <v>0</v>
      </c>
      <c r="EI80">
        <f t="shared" si="138"/>
        <v>0</v>
      </c>
      <c r="EJ80">
        <f t="shared" si="139"/>
        <v>0</v>
      </c>
      <c r="EK80">
        <f t="shared" si="140"/>
        <v>1.9274449394833498E-2</v>
      </c>
      <c r="EL80">
        <f t="shared" si="141"/>
        <v>0</v>
      </c>
      <c r="EM80">
        <f t="shared" si="142"/>
        <v>0</v>
      </c>
      <c r="EN80">
        <f t="shared" si="143"/>
        <v>0</v>
      </c>
      <c r="EO80">
        <f t="shared" si="144"/>
        <v>0</v>
      </c>
      <c r="EP80">
        <f t="shared" si="145"/>
        <v>0</v>
      </c>
    </row>
    <row r="81" spans="1:146" hidden="1" x14ac:dyDescent="0.25">
      <c r="A81" t="s">
        <v>969</v>
      </c>
      <c r="B81" t="s">
        <v>847</v>
      </c>
      <c r="C81">
        <v>0.14850333465350299</v>
      </c>
      <c r="D81">
        <v>0.148101591128288</v>
      </c>
      <c r="E81">
        <v>-2.7998355704078998E-3</v>
      </c>
      <c r="F81">
        <v>0.116249120161403</v>
      </c>
      <c r="G81">
        <v>0.10680687858868899</v>
      </c>
      <c r="H81">
        <v>0.120817372834332</v>
      </c>
      <c r="I81">
        <v>0.13326199813929701</v>
      </c>
      <c r="J81">
        <v>0.14850333465350199</v>
      </c>
      <c r="K81">
        <v>0.14850333465350199</v>
      </c>
      <c r="L81">
        <v>0.111262378478884</v>
      </c>
      <c r="M81">
        <v>0.14390218648436301</v>
      </c>
      <c r="N81">
        <v>0.14459493909441201</v>
      </c>
      <c r="O81">
        <v>0.12544454488558901</v>
      </c>
      <c r="P81">
        <v>0.111456296701752</v>
      </c>
      <c r="Q81">
        <v>0.14850333465350199</v>
      </c>
      <c r="R81">
        <v>0.14215746709249699</v>
      </c>
      <c r="S81">
        <v>0.143779113411443</v>
      </c>
      <c r="T81">
        <v>0.14372583733906999</v>
      </c>
      <c r="U81">
        <v>0.145485081744337</v>
      </c>
      <c r="V81">
        <v>0.14388684889898901</v>
      </c>
      <c r="W81">
        <v>0.14470340553147501</v>
      </c>
      <c r="X81">
        <v>0.14271413629059801</v>
      </c>
      <c r="Y81">
        <v>0.14768755311356599</v>
      </c>
      <c r="Z81">
        <v>0.14564113643610299</v>
      </c>
      <c r="AA81">
        <v>0.111262378478884</v>
      </c>
      <c r="AB81">
        <v>0.14390218648436301</v>
      </c>
      <c r="AC81">
        <v>0.14459493909441201</v>
      </c>
      <c r="AD81">
        <v>0.12544454488558901</v>
      </c>
      <c r="AE81">
        <v>0.111456296701752</v>
      </c>
      <c r="AF81">
        <v>0.14215746709249799</v>
      </c>
      <c r="AG81">
        <v>0.143779113411443</v>
      </c>
      <c r="AH81">
        <v>0.14372583733906999</v>
      </c>
      <c r="AI81">
        <v>0.145485081744337</v>
      </c>
      <c r="AJ81">
        <v>0.14388684889898901</v>
      </c>
      <c r="AK81">
        <v>0.14470340553147501</v>
      </c>
      <c r="AL81">
        <v>0.14271413629059801</v>
      </c>
      <c r="AM81">
        <v>0.14768755311356599</v>
      </c>
      <c r="AN81">
        <v>0.14564113643610299</v>
      </c>
      <c r="AR81">
        <v>0.14850333465350199</v>
      </c>
      <c r="AS81">
        <v>9.5113619984612305E-2</v>
      </c>
      <c r="AT81">
        <v>0.12611432644413401</v>
      </c>
      <c r="AU81">
        <v>8.49053897152061E-2</v>
      </c>
      <c r="AV81">
        <v>0.108457869250082</v>
      </c>
      <c r="AW81">
        <v>1.53077548546624E-2</v>
      </c>
      <c r="AX81">
        <v>0.14072904741950601</v>
      </c>
      <c r="AY81">
        <v>0.144270158749218</v>
      </c>
      <c r="AZ81">
        <v>0.13772380386915301</v>
      </c>
      <c r="BA81">
        <v>0.14126211524023199</v>
      </c>
      <c r="BB81">
        <v>0.143070969924987</v>
      </c>
      <c r="BC81">
        <v>0.14544175112667701</v>
      </c>
      <c r="BD81">
        <v>0.13838491793282101</v>
      </c>
      <c r="BE81">
        <v>0.145970570738335</v>
      </c>
      <c r="BF81">
        <v>0.14479806351118199</v>
      </c>
      <c r="BJ81">
        <v>0.148101591128289</v>
      </c>
      <c r="BR81">
        <v>0.14850333465350199</v>
      </c>
      <c r="BW81">
        <f t="shared" si="74"/>
        <v>0.14850333465350299</v>
      </c>
      <c r="BX81">
        <f t="shared" si="75"/>
        <v>0.148101591128288</v>
      </c>
      <c r="BY81">
        <f t="shared" si="76"/>
        <v>2.7998355704078998E-3</v>
      </c>
      <c r="BZ81">
        <f t="shared" si="77"/>
        <v>0.116249120161403</v>
      </c>
      <c r="CA81">
        <f t="shared" si="78"/>
        <v>0.10680687858868899</v>
      </c>
      <c r="CB81">
        <f t="shared" si="79"/>
        <v>0.120817372834332</v>
      </c>
      <c r="CC81">
        <f t="shared" si="80"/>
        <v>0.13326199813929701</v>
      </c>
      <c r="CD81">
        <f t="shared" si="81"/>
        <v>0.14850333465350199</v>
      </c>
      <c r="CE81">
        <f t="shared" si="82"/>
        <v>0.14850333465350199</v>
      </c>
      <c r="CF81">
        <f t="shared" si="83"/>
        <v>0.111262378478884</v>
      </c>
      <c r="CG81">
        <f t="shared" si="84"/>
        <v>0.14390218648436301</v>
      </c>
      <c r="CH81">
        <f t="shared" si="85"/>
        <v>0.14459493909441201</v>
      </c>
      <c r="CI81">
        <f t="shared" si="86"/>
        <v>0.12544454488558901</v>
      </c>
      <c r="CJ81">
        <f t="shared" si="87"/>
        <v>0.111456296701752</v>
      </c>
      <c r="CK81">
        <f t="shared" si="88"/>
        <v>0.14850333465350199</v>
      </c>
      <c r="CL81">
        <f t="shared" si="89"/>
        <v>0.14215746709249699</v>
      </c>
      <c r="CM81">
        <f t="shared" si="90"/>
        <v>0.143779113411443</v>
      </c>
      <c r="CN81">
        <f t="shared" si="91"/>
        <v>0.14372583733906999</v>
      </c>
      <c r="CO81">
        <f t="shared" si="92"/>
        <v>0.145485081744337</v>
      </c>
      <c r="CP81">
        <f t="shared" si="93"/>
        <v>0.14388684889898901</v>
      </c>
      <c r="CQ81">
        <f t="shared" si="94"/>
        <v>0.14470340553147501</v>
      </c>
      <c r="CR81">
        <f t="shared" si="95"/>
        <v>0.14271413629059801</v>
      </c>
      <c r="CS81">
        <f t="shared" si="96"/>
        <v>0.14768755311356599</v>
      </c>
      <c r="CT81">
        <f t="shared" si="97"/>
        <v>0.14564113643610299</v>
      </c>
      <c r="CU81">
        <f t="shared" si="98"/>
        <v>0.111262378478884</v>
      </c>
      <c r="CV81">
        <f t="shared" si="99"/>
        <v>0.14390218648436301</v>
      </c>
      <c r="CW81">
        <f t="shared" si="100"/>
        <v>0.14459493909441201</v>
      </c>
      <c r="CX81">
        <f t="shared" si="101"/>
        <v>0.12544454488558901</v>
      </c>
      <c r="CY81">
        <f t="shared" si="102"/>
        <v>0.111456296701752</v>
      </c>
      <c r="CZ81">
        <f t="shared" si="103"/>
        <v>0.14215746709249799</v>
      </c>
      <c r="DA81">
        <f t="shared" si="104"/>
        <v>0.143779113411443</v>
      </c>
      <c r="DB81">
        <f t="shared" si="105"/>
        <v>0.14372583733906999</v>
      </c>
      <c r="DC81">
        <f t="shared" si="106"/>
        <v>0.145485081744337</v>
      </c>
      <c r="DD81">
        <f t="shared" si="107"/>
        <v>0.14388684889898901</v>
      </c>
      <c r="DE81">
        <f t="shared" si="108"/>
        <v>0.14470340553147501</v>
      </c>
      <c r="DF81">
        <f t="shared" si="109"/>
        <v>0.14271413629059801</v>
      </c>
      <c r="DG81">
        <f t="shared" si="110"/>
        <v>0.14768755311356599</v>
      </c>
      <c r="DH81">
        <f t="shared" si="111"/>
        <v>0.14564113643610299</v>
      </c>
      <c r="DI81">
        <f t="shared" si="112"/>
        <v>0</v>
      </c>
      <c r="DJ81">
        <f t="shared" si="113"/>
        <v>0</v>
      </c>
      <c r="DK81">
        <f t="shared" si="114"/>
        <v>0</v>
      </c>
      <c r="DL81">
        <f t="shared" si="115"/>
        <v>0.14850333465350199</v>
      </c>
      <c r="DM81">
        <f t="shared" si="116"/>
        <v>9.5113619984612305E-2</v>
      </c>
      <c r="DN81">
        <f t="shared" si="117"/>
        <v>0.12611432644413401</v>
      </c>
      <c r="DO81">
        <f t="shared" si="118"/>
        <v>8.49053897152061E-2</v>
      </c>
      <c r="DP81">
        <f t="shared" si="119"/>
        <v>0.108457869250082</v>
      </c>
      <c r="DQ81">
        <f t="shared" si="120"/>
        <v>1.53077548546624E-2</v>
      </c>
      <c r="DR81">
        <f t="shared" si="121"/>
        <v>0.14072904741950601</v>
      </c>
      <c r="DS81">
        <f t="shared" si="122"/>
        <v>0.144270158749218</v>
      </c>
      <c r="DT81">
        <f t="shared" si="123"/>
        <v>0.13772380386915301</v>
      </c>
      <c r="DU81">
        <f t="shared" si="124"/>
        <v>0.14126211524023199</v>
      </c>
      <c r="DV81">
        <f t="shared" si="125"/>
        <v>0.143070969924987</v>
      </c>
      <c r="DW81">
        <f t="shared" si="126"/>
        <v>0.14544175112667701</v>
      </c>
      <c r="DX81">
        <f t="shared" si="127"/>
        <v>0.13838491793282101</v>
      </c>
      <c r="DY81">
        <f t="shared" si="128"/>
        <v>0.145970570738335</v>
      </c>
      <c r="DZ81">
        <f t="shared" si="129"/>
        <v>0.14479806351118199</v>
      </c>
      <c r="EA81">
        <f t="shared" si="130"/>
        <v>0</v>
      </c>
      <c r="EB81">
        <f t="shared" si="131"/>
        <v>0</v>
      </c>
      <c r="EC81">
        <f t="shared" si="132"/>
        <v>0</v>
      </c>
      <c r="ED81">
        <f t="shared" si="133"/>
        <v>0.148101591128289</v>
      </c>
      <c r="EE81">
        <f t="shared" si="134"/>
        <v>0</v>
      </c>
      <c r="EF81">
        <f t="shared" si="135"/>
        <v>0</v>
      </c>
      <c r="EG81">
        <f t="shared" si="136"/>
        <v>0</v>
      </c>
      <c r="EH81">
        <f t="shared" si="137"/>
        <v>0</v>
      </c>
      <c r="EI81">
        <f t="shared" si="138"/>
        <v>0</v>
      </c>
      <c r="EJ81">
        <f t="shared" si="139"/>
        <v>0</v>
      </c>
      <c r="EK81">
        <f t="shared" si="140"/>
        <v>0</v>
      </c>
      <c r="EL81">
        <f t="shared" si="141"/>
        <v>0.14850333465350199</v>
      </c>
      <c r="EM81">
        <f t="shared" si="142"/>
        <v>0</v>
      </c>
      <c r="EN81">
        <f t="shared" si="143"/>
        <v>0</v>
      </c>
      <c r="EO81">
        <f t="shared" si="144"/>
        <v>0</v>
      </c>
      <c r="EP81">
        <f t="shared" si="145"/>
        <v>0</v>
      </c>
    </row>
    <row r="82" spans="1:146" hidden="1" x14ac:dyDescent="0.25">
      <c r="A82" t="s">
        <v>969</v>
      </c>
      <c r="B82" t="s">
        <v>848</v>
      </c>
      <c r="C82">
        <v>-2.8108639204340501E-2</v>
      </c>
      <c r="D82">
        <v>-1.22680541722487E-2</v>
      </c>
      <c r="E82">
        <v>-0.27198071776799998</v>
      </c>
      <c r="F82">
        <v>1.7615881363645901E-2</v>
      </c>
      <c r="G82">
        <v>-0.15179923310862001</v>
      </c>
      <c r="H82">
        <v>-9.2895394157853903E-2</v>
      </c>
      <c r="I82">
        <v>2.0175362192622798E-2</v>
      </c>
      <c r="J82">
        <v>-2.8108639204340799E-2</v>
      </c>
      <c r="K82">
        <v>-2.8108639204340698E-2</v>
      </c>
      <c r="L82">
        <v>0.22369827481415799</v>
      </c>
      <c r="M82">
        <v>-9.7268090700652801E-2</v>
      </c>
      <c r="N82">
        <v>-3.1725740156329299E-2</v>
      </c>
      <c r="O82">
        <v>-0.11538747972048299</v>
      </c>
      <c r="P82">
        <v>0.31570994536962499</v>
      </c>
      <c r="Q82">
        <v>-2.8108639204340698E-2</v>
      </c>
      <c r="R82">
        <v>6.2534136666932597E-2</v>
      </c>
      <c r="S82">
        <v>-2.6992675960017001E-2</v>
      </c>
      <c r="T82">
        <v>-8.0085854389587194E-2</v>
      </c>
      <c r="U82">
        <v>-3.52705547032637E-2</v>
      </c>
      <c r="V82">
        <v>-0.120337516817053</v>
      </c>
      <c r="W82">
        <v>-2.06649822203872E-2</v>
      </c>
      <c r="X82">
        <v>2.25843127171007E-2</v>
      </c>
      <c r="Y82">
        <v>-3.9957240709404103E-2</v>
      </c>
      <c r="Z82">
        <v>-7.9841547359219998E-4</v>
      </c>
      <c r="AA82">
        <v>0.22369827481415799</v>
      </c>
      <c r="AB82">
        <v>-9.7268090700652801E-2</v>
      </c>
      <c r="AC82">
        <v>-3.1725740156329299E-2</v>
      </c>
      <c r="AD82">
        <v>-0.11538747972048299</v>
      </c>
      <c r="AE82">
        <v>0.31570994536962499</v>
      </c>
      <c r="AF82">
        <v>6.2534136666932694E-2</v>
      </c>
      <c r="AG82">
        <v>-2.6992675960017001E-2</v>
      </c>
      <c r="AH82">
        <v>-8.0085854389587194E-2</v>
      </c>
      <c r="AI82">
        <v>-3.52705547032637E-2</v>
      </c>
      <c r="AJ82">
        <v>-0.120337516817053</v>
      </c>
      <c r="AK82">
        <v>-2.0664982220387301E-2</v>
      </c>
      <c r="AL82">
        <v>2.25843127171007E-2</v>
      </c>
      <c r="AM82">
        <v>-3.99572407094042E-2</v>
      </c>
      <c r="AN82">
        <v>-7.9841547359210002E-4</v>
      </c>
      <c r="AR82">
        <v>-2.8108639204340698E-2</v>
      </c>
      <c r="AS82">
        <v>0.31411477740853699</v>
      </c>
      <c r="AT82">
        <v>-8.3706923443674697E-2</v>
      </c>
      <c r="AU82">
        <v>0.42129482043634697</v>
      </c>
      <c r="AV82">
        <v>0.132255443768346</v>
      </c>
      <c r="AW82">
        <v>0.41134520834874599</v>
      </c>
      <c r="AX82">
        <v>-4.9935809613926803E-2</v>
      </c>
      <c r="AY82">
        <v>1.1676621732982499E-2</v>
      </c>
      <c r="AZ82">
        <v>9.7266935159818994E-3</v>
      </c>
      <c r="BA82">
        <v>1.12414659183944E-2</v>
      </c>
      <c r="BB82">
        <v>-8.3450308976105794E-2</v>
      </c>
      <c r="BC82">
        <v>5.0967464944942101E-2</v>
      </c>
      <c r="BD82">
        <v>-1.1851809259551699E-2</v>
      </c>
      <c r="BE82">
        <v>-2.0121921759121399E-2</v>
      </c>
      <c r="BF82">
        <v>1.2676206788108799E-2</v>
      </c>
      <c r="BJ82">
        <v>-1.2268054172248501E-2</v>
      </c>
      <c r="BR82">
        <v>-2.8108639204340698E-2</v>
      </c>
      <c r="BW82">
        <f t="shared" si="74"/>
        <v>2.8108639204340501E-2</v>
      </c>
      <c r="BX82">
        <f t="shared" si="75"/>
        <v>1.22680541722487E-2</v>
      </c>
      <c r="BY82">
        <f t="shared" si="76"/>
        <v>0.27198071776799998</v>
      </c>
      <c r="BZ82">
        <f t="shared" si="77"/>
        <v>1.7615881363645901E-2</v>
      </c>
      <c r="CA82">
        <f t="shared" si="78"/>
        <v>0.15179923310862001</v>
      </c>
      <c r="CB82">
        <f t="shared" si="79"/>
        <v>9.2895394157853903E-2</v>
      </c>
      <c r="CC82">
        <f t="shared" si="80"/>
        <v>2.0175362192622798E-2</v>
      </c>
      <c r="CD82">
        <f t="shared" si="81"/>
        <v>2.8108639204340799E-2</v>
      </c>
      <c r="CE82">
        <f t="shared" si="82"/>
        <v>2.8108639204340698E-2</v>
      </c>
      <c r="CF82">
        <f t="shared" si="83"/>
        <v>0.22369827481415799</v>
      </c>
      <c r="CG82">
        <f t="shared" si="84"/>
        <v>9.7268090700652801E-2</v>
      </c>
      <c r="CH82">
        <f t="shared" si="85"/>
        <v>3.1725740156329299E-2</v>
      </c>
      <c r="CI82">
        <f t="shared" si="86"/>
        <v>0.11538747972048299</v>
      </c>
      <c r="CJ82">
        <f t="shared" si="87"/>
        <v>0.31570994536962499</v>
      </c>
      <c r="CK82">
        <f t="shared" si="88"/>
        <v>2.8108639204340698E-2</v>
      </c>
      <c r="CL82">
        <f t="shared" si="89"/>
        <v>6.2534136666932597E-2</v>
      </c>
      <c r="CM82">
        <f t="shared" si="90"/>
        <v>2.6992675960017001E-2</v>
      </c>
      <c r="CN82">
        <f t="shared" si="91"/>
        <v>8.0085854389587194E-2</v>
      </c>
      <c r="CO82">
        <f t="shared" si="92"/>
        <v>3.52705547032637E-2</v>
      </c>
      <c r="CP82">
        <f t="shared" si="93"/>
        <v>0.120337516817053</v>
      </c>
      <c r="CQ82">
        <f t="shared" si="94"/>
        <v>2.06649822203872E-2</v>
      </c>
      <c r="CR82">
        <f t="shared" si="95"/>
        <v>2.25843127171007E-2</v>
      </c>
      <c r="CS82">
        <f t="shared" si="96"/>
        <v>3.9957240709404103E-2</v>
      </c>
      <c r="CT82">
        <f t="shared" si="97"/>
        <v>7.9841547359219998E-4</v>
      </c>
      <c r="CU82">
        <f t="shared" si="98"/>
        <v>0.22369827481415799</v>
      </c>
      <c r="CV82">
        <f t="shared" si="99"/>
        <v>9.7268090700652801E-2</v>
      </c>
      <c r="CW82">
        <f t="shared" si="100"/>
        <v>3.1725740156329299E-2</v>
      </c>
      <c r="CX82">
        <f t="shared" si="101"/>
        <v>0.11538747972048299</v>
      </c>
      <c r="CY82">
        <f t="shared" si="102"/>
        <v>0.31570994536962499</v>
      </c>
      <c r="CZ82">
        <f t="shared" si="103"/>
        <v>6.2534136666932694E-2</v>
      </c>
      <c r="DA82">
        <f t="shared" si="104"/>
        <v>2.6992675960017001E-2</v>
      </c>
      <c r="DB82">
        <f t="shared" si="105"/>
        <v>8.0085854389587194E-2</v>
      </c>
      <c r="DC82">
        <f t="shared" si="106"/>
        <v>3.52705547032637E-2</v>
      </c>
      <c r="DD82">
        <f t="shared" si="107"/>
        <v>0.120337516817053</v>
      </c>
      <c r="DE82">
        <f t="shared" si="108"/>
        <v>2.0664982220387301E-2</v>
      </c>
      <c r="DF82">
        <f t="shared" si="109"/>
        <v>2.25843127171007E-2</v>
      </c>
      <c r="DG82">
        <f t="shared" si="110"/>
        <v>3.99572407094042E-2</v>
      </c>
      <c r="DH82">
        <f t="shared" si="111"/>
        <v>7.9841547359210002E-4</v>
      </c>
      <c r="DI82">
        <f t="shared" si="112"/>
        <v>0</v>
      </c>
      <c r="DJ82">
        <f t="shared" si="113"/>
        <v>0</v>
      </c>
      <c r="DK82">
        <f t="shared" si="114"/>
        <v>0</v>
      </c>
      <c r="DL82">
        <f t="shared" si="115"/>
        <v>2.8108639204340698E-2</v>
      </c>
      <c r="DM82">
        <f t="shared" si="116"/>
        <v>0.31411477740853699</v>
      </c>
      <c r="DN82">
        <f t="shared" si="117"/>
        <v>8.3706923443674697E-2</v>
      </c>
      <c r="DO82">
        <f t="shared" si="118"/>
        <v>0.42129482043634697</v>
      </c>
      <c r="DP82">
        <f t="shared" si="119"/>
        <v>0.132255443768346</v>
      </c>
      <c r="DQ82">
        <f t="shared" si="120"/>
        <v>0.41134520834874599</v>
      </c>
      <c r="DR82">
        <f t="shared" si="121"/>
        <v>4.9935809613926803E-2</v>
      </c>
      <c r="DS82">
        <f t="shared" si="122"/>
        <v>1.1676621732982499E-2</v>
      </c>
      <c r="DT82">
        <f t="shared" si="123"/>
        <v>9.7266935159818994E-3</v>
      </c>
      <c r="DU82">
        <f t="shared" si="124"/>
        <v>1.12414659183944E-2</v>
      </c>
      <c r="DV82">
        <f t="shared" si="125"/>
        <v>8.3450308976105794E-2</v>
      </c>
      <c r="DW82">
        <f t="shared" si="126"/>
        <v>5.0967464944942101E-2</v>
      </c>
      <c r="DX82">
        <f t="shared" si="127"/>
        <v>1.1851809259551699E-2</v>
      </c>
      <c r="DY82">
        <f t="shared" si="128"/>
        <v>2.0121921759121399E-2</v>
      </c>
      <c r="DZ82">
        <f t="shared" si="129"/>
        <v>1.2676206788108799E-2</v>
      </c>
      <c r="EA82">
        <f t="shared" si="130"/>
        <v>0</v>
      </c>
      <c r="EB82">
        <f t="shared" si="131"/>
        <v>0</v>
      </c>
      <c r="EC82">
        <f t="shared" si="132"/>
        <v>0</v>
      </c>
      <c r="ED82">
        <f t="shared" si="133"/>
        <v>1.2268054172248501E-2</v>
      </c>
      <c r="EE82">
        <f t="shared" si="134"/>
        <v>0</v>
      </c>
      <c r="EF82">
        <f t="shared" si="135"/>
        <v>0</v>
      </c>
      <c r="EG82">
        <f t="shared" si="136"/>
        <v>0</v>
      </c>
      <c r="EH82">
        <f t="shared" si="137"/>
        <v>0</v>
      </c>
      <c r="EI82">
        <f t="shared" si="138"/>
        <v>0</v>
      </c>
      <c r="EJ82">
        <f t="shared" si="139"/>
        <v>0</v>
      </c>
      <c r="EK82">
        <f t="shared" si="140"/>
        <v>0</v>
      </c>
      <c r="EL82">
        <f t="shared" si="141"/>
        <v>2.8108639204340698E-2</v>
      </c>
      <c r="EM82">
        <f t="shared" si="142"/>
        <v>0</v>
      </c>
      <c r="EN82">
        <f t="shared" si="143"/>
        <v>0</v>
      </c>
      <c r="EO82">
        <f t="shared" si="144"/>
        <v>0</v>
      </c>
      <c r="EP82">
        <f t="shared" si="145"/>
        <v>0</v>
      </c>
    </row>
    <row r="83" spans="1:146" hidden="1" x14ac:dyDescent="0.25">
      <c r="A83" t="s">
        <v>969</v>
      </c>
      <c r="B83" t="s">
        <v>849</v>
      </c>
      <c r="C83">
        <v>-1.61910336392471E-2</v>
      </c>
      <c r="D83">
        <v>-4.0422212091727701E-2</v>
      </c>
      <c r="E83">
        <v>8.2513005468663705E-2</v>
      </c>
      <c r="F83">
        <v>0.33536853215790902</v>
      </c>
      <c r="G83">
        <v>0.33666894885082599</v>
      </c>
      <c r="H83">
        <v>0.35841284346896701</v>
      </c>
      <c r="I83">
        <v>1.0295863338298499E-2</v>
      </c>
      <c r="J83">
        <v>-1.6191033639247301E-2</v>
      </c>
      <c r="K83">
        <v>-1.6191033639247399E-2</v>
      </c>
      <c r="L83">
        <v>0.13151617443029801</v>
      </c>
      <c r="M83">
        <v>6.7856389801616804E-2</v>
      </c>
      <c r="N83">
        <v>-7.49187484621084E-2</v>
      </c>
      <c r="O83">
        <v>-0.213217796229805</v>
      </c>
      <c r="P83">
        <v>0.132557964502479</v>
      </c>
      <c r="Q83">
        <v>-1.6191033639247301E-2</v>
      </c>
      <c r="R83">
        <v>-7.9890903562488597E-2</v>
      </c>
      <c r="S83">
        <v>-0.125184369267139</v>
      </c>
      <c r="T83">
        <v>-0.11299618023694701</v>
      </c>
      <c r="U83">
        <v>-3.9166108307313999E-2</v>
      </c>
      <c r="V83">
        <v>-1.30814646661601E-2</v>
      </c>
      <c r="W83">
        <v>7.2187334120257796E-2</v>
      </c>
      <c r="X83">
        <v>0.137256854443851</v>
      </c>
      <c r="Y83">
        <v>-6.9590158877994301E-2</v>
      </c>
      <c r="Z83">
        <v>0.103407221325316</v>
      </c>
      <c r="AA83">
        <v>0.13151617443029801</v>
      </c>
      <c r="AB83">
        <v>6.7856389801616804E-2</v>
      </c>
      <c r="AC83">
        <v>-7.49187484621084E-2</v>
      </c>
      <c r="AD83">
        <v>-0.213217796229805</v>
      </c>
      <c r="AE83">
        <v>0.132557964502479</v>
      </c>
      <c r="AF83">
        <v>-7.9890903562488597E-2</v>
      </c>
      <c r="AG83">
        <v>-0.12518436926713999</v>
      </c>
      <c r="AH83">
        <v>-0.11299618023694701</v>
      </c>
      <c r="AI83">
        <v>-3.9166108307313902E-2</v>
      </c>
      <c r="AJ83">
        <v>-1.3081464666160199E-2</v>
      </c>
      <c r="AK83">
        <v>7.2187334120257698E-2</v>
      </c>
      <c r="AL83">
        <v>0.137256854443851</v>
      </c>
      <c r="AM83">
        <v>-6.9590158877994399E-2</v>
      </c>
      <c r="AN83">
        <v>0.103407221325316</v>
      </c>
      <c r="AR83">
        <v>-1.6191033639247301E-2</v>
      </c>
      <c r="AS83">
        <v>-5.4668159699077998E-2</v>
      </c>
      <c r="AT83">
        <v>0.24764007610348199</v>
      </c>
      <c r="AU83">
        <v>8.8782379005602596E-2</v>
      </c>
      <c r="AV83">
        <v>-0.17780799601401501</v>
      </c>
      <c r="AW83">
        <v>-0.23451432808993899</v>
      </c>
      <c r="AX83">
        <v>-3.74715939038733E-2</v>
      </c>
      <c r="AY83">
        <v>-0.13888312509987599</v>
      </c>
      <c r="AZ83">
        <v>-0.173443178302849</v>
      </c>
      <c r="BA83">
        <v>-0.12369657500192099</v>
      </c>
      <c r="BB83">
        <v>-0.11907906488523801</v>
      </c>
      <c r="BC83">
        <v>-6.6668188682974305E-2</v>
      </c>
      <c r="BD83">
        <v>0.192036731647551</v>
      </c>
      <c r="BE83">
        <v>-0.111050191306642</v>
      </c>
      <c r="BF83">
        <v>8.9028665361353398E-2</v>
      </c>
      <c r="BJ83">
        <v>-4.0422212091727701E-2</v>
      </c>
      <c r="BR83">
        <v>-1.6191033639247301E-2</v>
      </c>
      <c r="BW83">
        <f t="shared" si="74"/>
        <v>1.61910336392471E-2</v>
      </c>
      <c r="BX83">
        <f t="shared" si="75"/>
        <v>4.0422212091727701E-2</v>
      </c>
      <c r="BY83">
        <f t="shared" si="76"/>
        <v>8.2513005468663705E-2</v>
      </c>
      <c r="BZ83">
        <f t="shared" si="77"/>
        <v>0.33536853215790902</v>
      </c>
      <c r="CA83">
        <f t="shared" si="78"/>
        <v>0.33666894885082599</v>
      </c>
      <c r="CB83">
        <f t="shared" si="79"/>
        <v>0.35841284346896701</v>
      </c>
      <c r="CC83">
        <f t="shared" si="80"/>
        <v>1.0295863338298499E-2</v>
      </c>
      <c r="CD83">
        <f t="shared" si="81"/>
        <v>1.6191033639247301E-2</v>
      </c>
      <c r="CE83">
        <f t="shared" si="82"/>
        <v>1.6191033639247399E-2</v>
      </c>
      <c r="CF83">
        <f t="shared" si="83"/>
        <v>0.13151617443029801</v>
      </c>
      <c r="CG83">
        <f t="shared" si="84"/>
        <v>6.7856389801616804E-2</v>
      </c>
      <c r="CH83">
        <f t="shared" si="85"/>
        <v>7.49187484621084E-2</v>
      </c>
      <c r="CI83">
        <f t="shared" si="86"/>
        <v>0.213217796229805</v>
      </c>
      <c r="CJ83">
        <f t="shared" si="87"/>
        <v>0.132557964502479</v>
      </c>
      <c r="CK83">
        <f t="shared" si="88"/>
        <v>1.6191033639247301E-2</v>
      </c>
      <c r="CL83">
        <f t="shared" si="89"/>
        <v>7.9890903562488597E-2</v>
      </c>
      <c r="CM83">
        <f t="shared" si="90"/>
        <v>0.125184369267139</v>
      </c>
      <c r="CN83">
        <f t="shared" si="91"/>
        <v>0.11299618023694701</v>
      </c>
      <c r="CO83">
        <f t="shared" si="92"/>
        <v>3.9166108307313999E-2</v>
      </c>
      <c r="CP83">
        <f t="shared" si="93"/>
        <v>1.30814646661601E-2</v>
      </c>
      <c r="CQ83">
        <f t="shared" si="94"/>
        <v>7.2187334120257796E-2</v>
      </c>
      <c r="CR83">
        <f t="shared" si="95"/>
        <v>0.137256854443851</v>
      </c>
      <c r="CS83">
        <f t="shared" si="96"/>
        <v>6.9590158877994301E-2</v>
      </c>
      <c r="CT83">
        <f t="shared" si="97"/>
        <v>0.103407221325316</v>
      </c>
      <c r="CU83">
        <f t="shared" si="98"/>
        <v>0.13151617443029801</v>
      </c>
      <c r="CV83">
        <f t="shared" si="99"/>
        <v>6.7856389801616804E-2</v>
      </c>
      <c r="CW83">
        <f t="shared" si="100"/>
        <v>7.49187484621084E-2</v>
      </c>
      <c r="CX83">
        <f t="shared" si="101"/>
        <v>0.213217796229805</v>
      </c>
      <c r="CY83">
        <f t="shared" si="102"/>
        <v>0.132557964502479</v>
      </c>
      <c r="CZ83">
        <f t="shared" si="103"/>
        <v>7.9890903562488597E-2</v>
      </c>
      <c r="DA83">
        <f t="shared" si="104"/>
        <v>0.12518436926713999</v>
      </c>
      <c r="DB83">
        <f t="shared" si="105"/>
        <v>0.11299618023694701</v>
      </c>
      <c r="DC83">
        <f t="shared" si="106"/>
        <v>3.9166108307313902E-2</v>
      </c>
      <c r="DD83">
        <f t="shared" si="107"/>
        <v>1.3081464666160199E-2</v>
      </c>
      <c r="DE83">
        <f t="shared" si="108"/>
        <v>7.2187334120257698E-2</v>
      </c>
      <c r="DF83">
        <f t="shared" si="109"/>
        <v>0.137256854443851</v>
      </c>
      <c r="DG83">
        <f t="shared" si="110"/>
        <v>6.9590158877994399E-2</v>
      </c>
      <c r="DH83">
        <f t="shared" si="111"/>
        <v>0.103407221325316</v>
      </c>
      <c r="DI83">
        <f t="shared" si="112"/>
        <v>0</v>
      </c>
      <c r="DJ83">
        <f t="shared" si="113"/>
        <v>0</v>
      </c>
      <c r="DK83">
        <f t="shared" si="114"/>
        <v>0</v>
      </c>
      <c r="DL83">
        <f t="shared" si="115"/>
        <v>1.6191033639247301E-2</v>
      </c>
      <c r="DM83">
        <f t="shared" si="116"/>
        <v>5.4668159699077998E-2</v>
      </c>
      <c r="DN83">
        <f t="shared" si="117"/>
        <v>0.24764007610348199</v>
      </c>
      <c r="DO83">
        <f t="shared" si="118"/>
        <v>8.8782379005602596E-2</v>
      </c>
      <c r="DP83">
        <f t="shared" si="119"/>
        <v>0.17780799601401501</v>
      </c>
      <c r="DQ83">
        <f t="shared" si="120"/>
        <v>0.23451432808993899</v>
      </c>
      <c r="DR83">
        <f t="shared" si="121"/>
        <v>3.74715939038733E-2</v>
      </c>
      <c r="DS83">
        <f t="shared" si="122"/>
        <v>0.13888312509987599</v>
      </c>
      <c r="DT83">
        <f t="shared" si="123"/>
        <v>0.173443178302849</v>
      </c>
      <c r="DU83">
        <f t="shared" si="124"/>
        <v>0.12369657500192099</v>
      </c>
      <c r="DV83">
        <f t="shared" si="125"/>
        <v>0.11907906488523801</v>
      </c>
      <c r="DW83">
        <f t="shared" si="126"/>
        <v>6.6668188682974305E-2</v>
      </c>
      <c r="DX83">
        <f t="shared" si="127"/>
        <v>0.192036731647551</v>
      </c>
      <c r="DY83">
        <f t="shared" si="128"/>
        <v>0.111050191306642</v>
      </c>
      <c r="DZ83">
        <f t="shared" si="129"/>
        <v>8.9028665361353398E-2</v>
      </c>
      <c r="EA83">
        <f t="shared" si="130"/>
        <v>0</v>
      </c>
      <c r="EB83">
        <f t="shared" si="131"/>
        <v>0</v>
      </c>
      <c r="EC83">
        <f t="shared" si="132"/>
        <v>0</v>
      </c>
      <c r="ED83">
        <f t="shared" si="133"/>
        <v>4.0422212091727701E-2</v>
      </c>
      <c r="EE83">
        <f t="shared" si="134"/>
        <v>0</v>
      </c>
      <c r="EF83">
        <f t="shared" si="135"/>
        <v>0</v>
      </c>
      <c r="EG83">
        <f t="shared" si="136"/>
        <v>0</v>
      </c>
      <c r="EH83">
        <f t="shared" si="137"/>
        <v>0</v>
      </c>
      <c r="EI83">
        <f t="shared" si="138"/>
        <v>0</v>
      </c>
      <c r="EJ83">
        <f t="shared" si="139"/>
        <v>0</v>
      </c>
      <c r="EK83">
        <f t="shared" si="140"/>
        <v>0</v>
      </c>
      <c r="EL83">
        <f t="shared" si="141"/>
        <v>1.6191033639247301E-2</v>
      </c>
      <c r="EM83">
        <f t="shared" si="142"/>
        <v>0</v>
      </c>
      <c r="EN83">
        <f t="shared" si="143"/>
        <v>0</v>
      </c>
      <c r="EO83">
        <f t="shared" si="144"/>
        <v>0</v>
      </c>
      <c r="EP83">
        <f t="shared" si="145"/>
        <v>0</v>
      </c>
    </row>
    <row r="84" spans="1:146" hidden="1" x14ac:dyDescent="0.25">
      <c r="A84" t="s">
        <v>970</v>
      </c>
      <c r="B84" t="s">
        <v>847</v>
      </c>
      <c r="C84">
        <v>0.156603150872483</v>
      </c>
      <c r="D84">
        <v>0.14907108264378899</v>
      </c>
      <c r="E84">
        <v>6.90678477440856E-2</v>
      </c>
      <c r="F84">
        <v>0.12683465671859301</v>
      </c>
      <c r="G84">
        <v>0.12509798445304501</v>
      </c>
      <c r="H84">
        <v>0.13903884192178501</v>
      </c>
      <c r="I84">
        <v>0.15251931096543</v>
      </c>
      <c r="J84">
        <v>0.156603150872483</v>
      </c>
      <c r="K84">
        <v>0.156603150872483</v>
      </c>
      <c r="L84">
        <v>0.127869402095493</v>
      </c>
      <c r="M84">
        <v>0.146507929360013</v>
      </c>
      <c r="N84">
        <v>0.14099210979399701</v>
      </c>
      <c r="O84">
        <v>0.13465405537695699</v>
      </c>
      <c r="P84">
        <v>0.101743119485992</v>
      </c>
      <c r="Q84">
        <v>0.156603150872483</v>
      </c>
      <c r="R84">
        <v>0.15111613640850699</v>
      </c>
      <c r="S84">
        <v>0.15174528202800799</v>
      </c>
      <c r="T84">
        <v>0.14960958221405299</v>
      </c>
      <c r="U84">
        <v>0.141514117567069</v>
      </c>
      <c r="V84">
        <v>0.15109956990147</v>
      </c>
      <c r="W84">
        <v>0.13947273653447501</v>
      </c>
      <c r="X84">
        <v>0.13650878461479701</v>
      </c>
      <c r="Y84">
        <v>0.15432473234854899</v>
      </c>
      <c r="Z84">
        <v>0.14379701228243</v>
      </c>
      <c r="AA84">
        <v>0.127869402095493</v>
      </c>
      <c r="AB84">
        <v>0.146507929360013</v>
      </c>
      <c r="AC84">
        <v>0.14099210979399701</v>
      </c>
      <c r="AD84">
        <v>0.13465405537695699</v>
      </c>
      <c r="AE84">
        <v>0.101743119485992</v>
      </c>
      <c r="AF84">
        <v>0.15111613640850699</v>
      </c>
      <c r="AG84">
        <v>0.15174528202800799</v>
      </c>
      <c r="AH84">
        <v>0.14960958221405299</v>
      </c>
      <c r="AI84">
        <v>0.141514117567069</v>
      </c>
      <c r="AJ84">
        <v>0.15109956990147</v>
      </c>
      <c r="AK84">
        <v>0.13947273653447501</v>
      </c>
      <c r="AL84">
        <v>0.13650878461479601</v>
      </c>
      <c r="AM84">
        <v>0.15432473234854899</v>
      </c>
      <c r="AN84">
        <v>0.14379701228243</v>
      </c>
      <c r="AP84">
        <v>0.156603150872483</v>
      </c>
      <c r="AS84">
        <v>9.5139599347526499E-2</v>
      </c>
      <c r="AT84">
        <v>6.1068049469601898E-2</v>
      </c>
      <c r="AU84">
        <v>6.4202283820616601E-2</v>
      </c>
      <c r="AV84">
        <v>0.11004660381883299</v>
      </c>
      <c r="AW84">
        <v>2.03047120270873E-2</v>
      </c>
      <c r="AX84">
        <v>0.129639478038653</v>
      </c>
      <c r="AY84">
        <v>0.13498367606546399</v>
      </c>
      <c r="AZ84">
        <v>0.119779165420172</v>
      </c>
      <c r="BA84">
        <v>0.101548231079149</v>
      </c>
      <c r="BB84">
        <v>0.140045189444718</v>
      </c>
      <c r="BC84">
        <v>0.119043821861821</v>
      </c>
      <c r="BD84">
        <v>0.10437385497289001</v>
      </c>
      <c r="BE84">
        <v>0.14351025051708899</v>
      </c>
      <c r="BF84">
        <v>0.123288971766008</v>
      </c>
      <c r="BH84">
        <v>0.14907108264378899</v>
      </c>
      <c r="BS84">
        <v>0.156603150872483</v>
      </c>
      <c r="BW84">
        <f t="shared" si="74"/>
        <v>0.156603150872483</v>
      </c>
      <c r="BX84">
        <f t="shared" si="75"/>
        <v>0.14907108264378899</v>
      </c>
      <c r="BY84">
        <f t="shared" si="76"/>
        <v>6.90678477440856E-2</v>
      </c>
      <c r="BZ84">
        <f t="shared" si="77"/>
        <v>0.12683465671859301</v>
      </c>
      <c r="CA84">
        <f t="shared" si="78"/>
        <v>0.12509798445304501</v>
      </c>
      <c r="CB84">
        <f t="shared" si="79"/>
        <v>0.13903884192178501</v>
      </c>
      <c r="CC84">
        <f t="shared" si="80"/>
        <v>0.15251931096543</v>
      </c>
      <c r="CD84">
        <f t="shared" si="81"/>
        <v>0.156603150872483</v>
      </c>
      <c r="CE84">
        <f t="shared" si="82"/>
        <v>0.156603150872483</v>
      </c>
      <c r="CF84">
        <f t="shared" si="83"/>
        <v>0.127869402095493</v>
      </c>
      <c r="CG84">
        <f t="shared" si="84"/>
        <v>0.146507929360013</v>
      </c>
      <c r="CH84">
        <f t="shared" si="85"/>
        <v>0.14099210979399701</v>
      </c>
      <c r="CI84">
        <f t="shared" si="86"/>
        <v>0.13465405537695699</v>
      </c>
      <c r="CJ84">
        <f t="shared" si="87"/>
        <v>0.101743119485992</v>
      </c>
      <c r="CK84">
        <f t="shared" si="88"/>
        <v>0.156603150872483</v>
      </c>
      <c r="CL84">
        <f t="shared" si="89"/>
        <v>0.15111613640850699</v>
      </c>
      <c r="CM84">
        <f t="shared" si="90"/>
        <v>0.15174528202800799</v>
      </c>
      <c r="CN84">
        <f t="shared" si="91"/>
        <v>0.14960958221405299</v>
      </c>
      <c r="CO84">
        <f t="shared" si="92"/>
        <v>0.141514117567069</v>
      </c>
      <c r="CP84">
        <f t="shared" si="93"/>
        <v>0.15109956990147</v>
      </c>
      <c r="CQ84">
        <f t="shared" si="94"/>
        <v>0.13947273653447501</v>
      </c>
      <c r="CR84">
        <f t="shared" si="95"/>
        <v>0.13650878461479701</v>
      </c>
      <c r="CS84">
        <f t="shared" si="96"/>
        <v>0.15432473234854899</v>
      </c>
      <c r="CT84">
        <f t="shared" si="97"/>
        <v>0.14379701228243</v>
      </c>
      <c r="CU84">
        <f t="shared" si="98"/>
        <v>0.127869402095493</v>
      </c>
      <c r="CV84">
        <f t="shared" si="99"/>
        <v>0.146507929360013</v>
      </c>
      <c r="CW84">
        <f t="shared" si="100"/>
        <v>0.14099210979399701</v>
      </c>
      <c r="CX84">
        <f t="shared" si="101"/>
        <v>0.13465405537695699</v>
      </c>
      <c r="CY84">
        <f t="shared" si="102"/>
        <v>0.101743119485992</v>
      </c>
      <c r="CZ84">
        <f t="shared" si="103"/>
        <v>0.15111613640850699</v>
      </c>
      <c r="DA84">
        <f t="shared" si="104"/>
        <v>0.15174528202800799</v>
      </c>
      <c r="DB84">
        <f t="shared" si="105"/>
        <v>0.14960958221405299</v>
      </c>
      <c r="DC84">
        <f t="shared" si="106"/>
        <v>0.141514117567069</v>
      </c>
      <c r="DD84">
        <f t="shared" si="107"/>
        <v>0.15109956990147</v>
      </c>
      <c r="DE84">
        <f t="shared" si="108"/>
        <v>0.13947273653447501</v>
      </c>
      <c r="DF84">
        <f t="shared" si="109"/>
        <v>0.13650878461479601</v>
      </c>
      <c r="DG84">
        <f t="shared" si="110"/>
        <v>0.15432473234854899</v>
      </c>
      <c r="DH84">
        <f t="shared" si="111"/>
        <v>0.14379701228243</v>
      </c>
      <c r="DI84">
        <f t="shared" si="112"/>
        <v>0</v>
      </c>
      <c r="DJ84">
        <f t="shared" si="113"/>
        <v>0.156603150872483</v>
      </c>
      <c r="DK84">
        <f t="shared" si="114"/>
        <v>0</v>
      </c>
      <c r="DL84">
        <f t="shared" si="115"/>
        <v>0</v>
      </c>
      <c r="DM84">
        <f t="shared" si="116"/>
        <v>9.5139599347526499E-2</v>
      </c>
      <c r="DN84">
        <f t="shared" si="117"/>
        <v>6.1068049469601898E-2</v>
      </c>
      <c r="DO84">
        <f t="shared" si="118"/>
        <v>6.4202283820616601E-2</v>
      </c>
      <c r="DP84">
        <f t="shared" si="119"/>
        <v>0.11004660381883299</v>
      </c>
      <c r="DQ84">
        <f t="shared" si="120"/>
        <v>2.03047120270873E-2</v>
      </c>
      <c r="DR84">
        <f t="shared" si="121"/>
        <v>0.129639478038653</v>
      </c>
      <c r="DS84">
        <f t="shared" si="122"/>
        <v>0.13498367606546399</v>
      </c>
      <c r="DT84">
        <f t="shared" si="123"/>
        <v>0.119779165420172</v>
      </c>
      <c r="DU84">
        <f t="shared" si="124"/>
        <v>0.101548231079149</v>
      </c>
      <c r="DV84">
        <f t="shared" si="125"/>
        <v>0.140045189444718</v>
      </c>
      <c r="DW84">
        <f t="shared" si="126"/>
        <v>0.119043821861821</v>
      </c>
      <c r="DX84">
        <f t="shared" si="127"/>
        <v>0.10437385497289001</v>
      </c>
      <c r="DY84">
        <f t="shared" si="128"/>
        <v>0.14351025051708899</v>
      </c>
      <c r="DZ84">
        <f t="shared" si="129"/>
        <v>0.123288971766008</v>
      </c>
      <c r="EA84">
        <f t="shared" si="130"/>
        <v>0</v>
      </c>
      <c r="EB84">
        <f t="shared" si="131"/>
        <v>0.14907108264378899</v>
      </c>
      <c r="EC84">
        <f t="shared" si="132"/>
        <v>0</v>
      </c>
      <c r="ED84">
        <f t="shared" si="133"/>
        <v>0</v>
      </c>
      <c r="EE84">
        <f t="shared" si="134"/>
        <v>0</v>
      </c>
      <c r="EF84">
        <f t="shared" si="135"/>
        <v>0</v>
      </c>
      <c r="EG84">
        <f t="shared" si="136"/>
        <v>0</v>
      </c>
      <c r="EH84">
        <f t="shared" si="137"/>
        <v>0</v>
      </c>
      <c r="EI84">
        <f t="shared" si="138"/>
        <v>0</v>
      </c>
      <c r="EJ84">
        <f t="shared" si="139"/>
        <v>0</v>
      </c>
      <c r="EK84">
        <f t="shared" si="140"/>
        <v>0</v>
      </c>
      <c r="EL84">
        <f t="shared" si="141"/>
        <v>0</v>
      </c>
      <c r="EM84">
        <f t="shared" si="142"/>
        <v>0.156603150872483</v>
      </c>
      <c r="EN84">
        <f t="shared" si="143"/>
        <v>0</v>
      </c>
      <c r="EO84">
        <f t="shared" si="144"/>
        <v>0</v>
      </c>
      <c r="EP84">
        <f t="shared" si="145"/>
        <v>0</v>
      </c>
    </row>
    <row r="85" spans="1:146" hidden="1" x14ac:dyDescent="0.25">
      <c r="A85" t="s">
        <v>970</v>
      </c>
      <c r="B85" t="s">
        <v>848</v>
      </c>
      <c r="C85">
        <v>-3.6032123292262699E-2</v>
      </c>
      <c r="D85">
        <v>0.14441938658619999</v>
      </c>
      <c r="E85">
        <v>-0.17245550034989901</v>
      </c>
      <c r="F85">
        <v>5.4617702878563996E-3</v>
      </c>
      <c r="G85">
        <v>-0.25709929827280398</v>
      </c>
      <c r="H85">
        <v>-0.19332244471705001</v>
      </c>
      <c r="I85">
        <v>-5.0865130269785397E-2</v>
      </c>
      <c r="J85">
        <v>-3.6032123292262797E-2</v>
      </c>
      <c r="K85">
        <v>-3.6032123292262797E-2</v>
      </c>
      <c r="L85">
        <v>-5.9885401317423398E-2</v>
      </c>
      <c r="M85">
        <v>-3.6051760565273899E-2</v>
      </c>
      <c r="N85">
        <v>-0.13423891560512199</v>
      </c>
      <c r="O85">
        <v>3.2954100915971597E-2</v>
      </c>
      <c r="P85">
        <v>8.6453814012104294E-2</v>
      </c>
      <c r="Q85">
        <v>-3.6032123292262797E-2</v>
      </c>
      <c r="R85">
        <v>-2.4700413361906599E-2</v>
      </c>
      <c r="S85">
        <v>-3.4353204530788203E-2</v>
      </c>
      <c r="T85">
        <v>2.9503001242515502E-2</v>
      </c>
      <c r="U85">
        <v>2.8813135206363898E-2</v>
      </c>
      <c r="V85">
        <v>-0.10305792935983001</v>
      </c>
      <c r="W85">
        <v>1.9299609494287301E-2</v>
      </c>
      <c r="X85">
        <v>-0.12184526837694901</v>
      </c>
      <c r="Y85">
        <v>-2.0062934097878501E-2</v>
      </c>
      <c r="Z85">
        <v>-6.4210902276463699E-2</v>
      </c>
      <c r="AA85">
        <v>-5.9885401317423502E-2</v>
      </c>
      <c r="AB85">
        <v>-3.6051760565274003E-2</v>
      </c>
      <c r="AC85">
        <v>-0.13423891560512199</v>
      </c>
      <c r="AD85">
        <v>3.2954100915971597E-2</v>
      </c>
      <c r="AE85">
        <v>8.6453814012104405E-2</v>
      </c>
      <c r="AF85">
        <v>-2.47004133619067E-2</v>
      </c>
      <c r="AG85">
        <v>-3.4353204530788203E-2</v>
      </c>
      <c r="AH85">
        <v>2.9503001242515401E-2</v>
      </c>
      <c r="AI85">
        <v>2.8813135206363999E-2</v>
      </c>
      <c r="AJ85">
        <v>-0.10305792935983001</v>
      </c>
      <c r="AK85">
        <v>1.9299609494287301E-2</v>
      </c>
      <c r="AL85">
        <v>-0.12184526837694901</v>
      </c>
      <c r="AM85">
        <v>-2.0062934097878501E-2</v>
      </c>
      <c r="AN85">
        <v>-6.4210902276463797E-2</v>
      </c>
      <c r="AP85">
        <v>-3.6032123292262797E-2</v>
      </c>
      <c r="AS85">
        <v>-0.217234009869397</v>
      </c>
      <c r="AT85">
        <v>0.16027239169263499</v>
      </c>
      <c r="AU85">
        <v>0.34618928720606101</v>
      </c>
      <c r="AV85">
        <v>0.192388661353909</v>
      </c>
      <c r="AW85">
        <v>0.43106675044624598</v>
      </c>
      <c r="AX85">
        <v>-3.0869036095130101E-2</v>
      </c>
      <c r="AY85">
        <v>0.11090079818132299</v>
      </c>
      <c r="AZ85">
        <v>0.242213172098279</v>
      </c>
      <c r="BA85">
        <v>0.265456935261149</v>
      </c>
      <c r="BB85">
        <v>1.6414486658019901E-2</v>
      </c>
      <c r="BC85">
        <v>0.252477544800283</v>
      </c>
      <c r="BD85">
        <v>0.11339599344524801</v>
      </c>
      <c r="BE85">
        <v>9.4207788489506603E-2</v>
      </c>
      <c r="BF85">
        <v>0.200819109634229</v>
      </c>
      <c r="BH85">
        <v>0.14441938658620099</v>
      </c>
      <c r="BS85">
        <v>-3.6032123292262797E-2</v>
      </c>
      <c r="BW85">
        <f t="shared" si="74"/>
        <v>3.6032123292262699E-2</v>
      </c>
      <c r="BX85">
        <f t="shared" si="75"/>
        <v>0.14441938658619999</v>
      </c>
      <c r="BY85">
        <f t="shared" si="76"/>
        <v>0.17245550034989901</v>
      </c>
      <c r="BZ85">
        <f t="shared" si="77"/>
        <v>5.4617702878563996E-3</v>
      </c>
      <c r="CA85">
        <f t="shared" si="78"/>
        <v>0.25709929827280398</v>
      </c>
      <c r="CB85">
        <f t="shared" si="79"/>
        <v>0.19332244471705001</v>
      </c>
      <c r="CC85">
        <f t="shared" si="80"/>
        <v>5.0865130269785397E-2</v>
      </c>
      <c r="CD85">
        <f t="shared" si="81"/>
        <v>3.6032123292262797E-2</v>
      </c>
      <c r="CE85">
        <f t="shared" si="82"/>
        <v>3.6032123292262797E-2</v>
      </c>
      <c r="CF85">
        <f t="shared" si="83"/>
        <v>5.9885401317423398E-2</v>
      </c>
      <c r="CG85">
        <f t="shared" si="84"/>
        <v>3.6051760565273899E-2</v>
      </c>
      <c r="CH85">
        <f t="shared" si="85"/>
        <v>0.13423891560512199</v>
      </c>
      <c r="CI85">
        <f t="shared" si="86"/>
        <v>3.2954100915971597E-2</v>
      </c>
      <c r="CJ85">
        <f t="shared" si="87"/>
        <v>8.6453814012104294E-2</v>
      </c>
      <c r="CK85">
        <f t="shared" si="88"/>
        <v>3.6032123292262797E-2</v>
      </c>
      <c r="CL85">
        <f t="shared" si="89"/>
        <v>2.4700413361906599E-2</v>
      </c>
      <c r="CM85">
        <f t="shared" si="90"/>
        <v>3.4353204530788203E-2</v>
      </c>
      <c r="CN85">
        <f t="shared" si="91"/>
        <v>2.9503001242515502E-2</v>
      </c>
      <c r="CO85">
        <f t="shared" si="92"/>
        <v>2.8813135206363898E-2</v>
      </c>
      <c r="CP85">
        <f t="shared" si="93"/>
        <v>0.10305792935983001</v>
      </c>
      <c r="CQ85">
        <f t="shared" si="94"/>
        <v>1.9299609494287301E-2</v>
      </c>
      <c r="CR85">
        <f t="shared" si="95"/>
        <v>0.12184526837694901</v>
      </c>
      <c r="CS85">
        <f t="shared" si="96"/>
        <v>2.0062934097878501E-2</v>
      </c>
      <c r="CT85">
        <f t="shared" si="97"/>
        <v>6.4210902276463699E-2</v>
      </c>
      <c r="CU85">
        <f t="shared" si="98"/>
        <v>5.9885401317423502E-2</v>
      </c>
      <c r="CV85">
        <f t="shared" si="99"/>
        <v>3.6051760565274003E-2</v>
      </c>
      <c r="CW85">
        <f t="shared" si="100"/>
        <v>0.13423891560512199</v>
      </c>
      <c r="CX85">
        <f t="shared" si="101"/>
        <v>3.2954100915971597E-2</v>
      </c>
      <c r="CY85">
        <f t="shared" si="102"/>
        <v>8.6453814012104405E-2</v>
      </c>
      <c r="CZ85">
        <f t="shared" si="103"/>
        <v>2.47004133619067E-2</v>
      </c>
      <c r="DA85">
        <f t="shared" si="104"/>
        <v>3.4353204530788203E-2</v>
      </c>
      <c r="DB85">
        <f t="shared" si="105"/>
        <v>2.9503001242515401E-2</v>
      </c>
      <c r="DC85">
        <f t="shared" si="106"/>
        <v>2.8813135206363999E-2</v>
      </c>
      <c r="DD85">
        <f t="shared" si="107"/>
        <v>0.10305792935983001</v>
      </c>
      <c r="DE85">
        <f t="shared" si="108"/>
        <v>1.9299609494287301E-2</v>
      </c>
      <c r="DF85">
        <f t="shared" si="109"/>
        <v>0.12184526837694901</v>
      </c>
      <c r="DG85">
        <f t="shared" si="110"/>
        <v>2.0062934097878501E-2</v>
      </c>
      <c r="DH85">
        <f t="shared" si="111"/>
        <v>6.4210902276463797E-2</v>
      </c>
      <c r="DI85">
        <f t="shared" si="112"/>
        <v>0</v>
      </c>
      <c r="DJ85">
        <f t="shared" si="113"/>
        <v>3.6032123292262797E-2</v>
      </c>
      <c r="DK85">
        <f t="shared" si="114"/>
        <v>0</v>
      </c>
      <c r="DL85">
        <f t="shared" si="115"/>
        <v>0</v>
      </c>
      <c r="DM85">
        <f t="shared" si="116"/>
        <v>0.217234009869397</v>
      </c>
      <c r="DN85">
        <f t="shared" si="117"/>
        <v>0.16027239169263499</v>
      </c>
      <c r="DO85">
        <f t="shared" si="118"/>
        <v>0.34618928720606101</v>
      </c>
      <c r="DP85">
        <f t="shared" si="119"/>
        <v>0.192388661353909</v>
      </c>
      <c r="DQ85">
        <f t="shared" si="120"/>
        <v>0.43106675044624598</v>
      </c>
      <c r="DR85">
        <f t="shared" si="121"/>
        <v>3.0869036095130101E-2</v>
      </c>
      <c r="DS85">
        <f t="shared" si="122"/>
        <v>0.11090079818132299</v>
      </c>
      <c r="DT85">
        <f t="shared" si="123"/>
        <v>0.242213172098279</v>
      </c>
      <c r="DU85">
        <f t="shared" si="124"/>
        <v>0.265456935261149</v>
      </c>
      <c r="DV85">
        <f t="shared" si="125"/>
        <v>1.6414486658019901E-2</v>
      </c>
      <c r="DW85">
        <f t="shared" si="126"/>
        <v>0.252477544800283</v>
      </c>
      <c r="DX85">
        <f t="shared" si="127"/>
        <v>0.11339599344524801</v>
      </c>
      <c r="DY85">
        <f t="shared" si="128"/>
        <v>9.4207788489506603E-2</v>
      </c>
      <c r="DZ85">
        <f t="shared" si="129"/>
        <v>0.200819109634229</v>
      </c>
      <c r="EA85">
        <f t="shared" si="130"/>
        <v>0</v>
      </c>
      <c r="EB85">
        <f t="shared" si="131"/>
        <v>0.14441938658620099</v>
      </c>
      <c r="EC85">
        <f t="shared" si="132"/>
        <v>0</v>
      </c>
      <c r="ED85">
        <f t="shared" si="133"/>
        <v>0</v>
      </c>
      <c r="EE85">
        <f t="shared" si="134"/>
        <v>0</v>
      </c>
      <c r="EF85">
        <f t="shared" si="135"/>
        <v>0</v>
      </c>
      <c r="EG85">
        <f t="shared" si="136"/>
        <v>0</v>
      </c>
      <c r="EH85">
        <f t="shared" si="137"/>
        <v>0</v>
      </c>
      <c r="EI85">
        <f t="shared" si="138"/>
        <v>0</v>
      </c>
      <c r="EJ85">
        <f t="shared" si="139"/>
        <v>0</v>
      </c>
      <c r="EK85">
        <f t="shared" si="140"/>
        <v>0</v>
      </c>
      <c r="EL85">
        <f t="shared" si="141"/>
        <v>0</v>
      </c>
      <c r="EM85">
        <f t="shared" si="142"/>
        <v>3.6032123292262797E-2</v>
      </c>
      <c r="EN85">
        <f t="shared" si="143"/>
        <v>0</v>
      </c>
      <c r="EO85">
        <f t="shared" si="144"/>
        <v>0</v>
      </c>
      <c r="EP85">
        <f t="shared" si="145"/>
        <v>0</v>
      </c>
    </row>
    <row r="86" spans="1:146" hidden="1" x14ac:dyDescent="0.25">
      <c r="A86" t="s">
        <v>970</v>
      </c>
      <c r="B86" t="s">
        <v>849</v>
      </c>
      <c r="C86">
        <v>8.4349369635884994E-3</v>
      </c>
      <c r="D86">
        <v>-1.2574888216758199E-2</v>
      </c>
      <c r="E86">
        <v>-0.101824104236198</v>
      </c>
      <c r="F86">
        <v>4.5381386964747701E-2</v>
      </c>
      <c r="G86">
        <v>-2.2251530514626E-2</v>
      </c>
      <c r="H86">
        <v>0.103514141210979</v>
      </c>
      <c r="I86">
        <v>-5.8772950021155996E-3</v>
      </c>
      <c r="J86">
        <v>8.4349369635886001E-3</v>
      </c>
      <c r="K86">
        <v>8.4349369635884994E-3</v>
      </c>
      <c r="L86">
        <v>-8.6031597624193296E-2</v>
      </c>
      <c r="M86">
        <v>-0.10728761931334101</v>
      </c>
      <c r="N86">
        <v>3.0116574404794701E-2</v>
      </c>
      <c r="O86">
        <v>6.3835401618704699E-2</v>
      </c>
      <c r="P86">
        <v>0.32328489992510401</v>
      </c>
      <c r="Q86">
        <v>8.4349369635884994E-3</v>
      </c>
      <c r="R86">
        <v>-3.5693917507576903E-2</v>
      </c>
      <c r="S86">
        <v>-7.6754011083664794E-2</v>
      </c>
      <c r="T86">
        <v>-0.12152355454120201</v>
      </c>
      <c r="U86">
        <v>-0.14442885812416401</v>
      </c>
      <c r="V86">
        <v>-5.9753421360497501E-2</v>
      </c>
      <c r="W86">
        <v>0.21569082759317099</v>
      </c>
      <c r="X86">
        <v>0.18259772017173401</v>
      </c>
      <c r="Y86">
        <v>-8.9737981235524997E-2</v>
      </c>
      <c r="Z86">
        <v>0.205339788722052</v>
      </c>
      <c r="AA86">
        <v>-8.6031597624193407E-2</v>
      </c>
      <c r="AB86">
        <v>-0.10728761931334101</v>
      </c>
      <c r="AC86">
        <v>3.0116574404794798E-2</v>
      </c>
      <c r="AD86">
        <v>6.3835401618704796E-2</v>
      </c>
      <c r="AE86">
        <v>0.32328489992510401</v>
      </c>
      <c r="AF86">
        <v>-3.5693917507577E-2</v>
      </c>
      <c r="AG86">
        <v>-7.6754011083664794E-2</v>
      </c>
      <c r="AH86">
        <v>-0.12152355454120201</v>
      </c>
      <c r="AI86">
        <v>-0.14442885812416401</v>
      </c>
      <c r="AJ86">
        <v>-5.9753421360497501E-2</v>
      </c>
      <c r="AK86">
        <v>0.21569082759317099</v>
      </c>
      <c r="AL86">
        <v>0.18259772017173401</v>
      </c>
      <c r="AM86">
        <v>-8.9737981235524997E-2</v>
      </c>
      <c r="AN86">
        <v>0.205339788722052</v>
      </c>
      <c r="AP86">
        <v>8.4349369635886001E-3</v>
      </c>
      <c r="AS86">
        <v>-6.9942203112382195E-2</v>
      </c>
      <c r="AT86">
        <v>-0.111421839274623</v>
      </c>
      <c r="AU86">
        <v>-0.12976137919198999</v>
      </c>
      <c r="AV86">
        <v>-4.6416164125954298E-2</v>
      </c>
      <c r="AW86">
        <v>0.123109763089975</v>
      </c>
      <c r="AX86">
        <v>-8.6189887517335695E-2</v>
      </c>
      <c r="AY86">
        <v>-0.15223504849563799</v>
      </c>
      <c r="AZ86">
        <v>-0.187996578301139</v>
      </c>
      <c r="BA86">
        <v>-0.19713908292090901</v>
      </c>
      <c r="BB86">
        <v>-0.138024868297493</v>
      </c>
      <c r="BC86">
        <v>0.16056445023007301</v>
      </c>
      <c r="BD86">
        <v>0.289899080890891</v>
      </c>
      <c r="BE86">
        <v>-0.164411362197666</v>
      </c>
      <c r="BF86">
        <v>0.23175283713248901</v>
      </c>
      <c r="BH86">
        <v>-1.2574888216758199E-2</v>
      </c>
      <c r="BS86">
        <v>8.4349369635886001E-3</v>
      </c>
      <c r="BW86">
        <f t="shared" si="74"/>
        <v>8.4349369635884994E-3</v>
      </c>
      <c r="BX86">
        <f t="shared" si="75"/>
        <v>1.2574888216758199E-2</v>
      </c>
      <c r="BY86">
        <f t="shared" si="76"/>
        <v>0.101824104236198</v>
      </c>
      <c r="BZ86">
        <f t="shared" si="77"/>
        <v>4.5381386964747701E-2</v>
      </c>
      <c r="CA86">
        <f t="shared" si="78"/>
        <v>2.2251530514626E-2</v>
      </c>
      <c r="CB86">
        <f t="shared" si="79"/>
        <v>0.103514141210979</v>
      </c>
      <c r="CC86">
        <f t="shared" si="80"/>
        <v>5.8772950021155996E-3</v>
      </c>
      <c r="CD86">
        <f t="shared" si="81"/>
        <v>8.4349369635886001E-3</v>
      </c>
      <c r="CE86">
        <f t="shared" si="82"/>
        <v>8.4349369635884994E-3</v>
      </c>
      <c r="CF86">
        <f t="shared" si="83"/>
        <v>8.6031597624193296E-2</v>
      </c>
      <c r="CG86">
        <f t="shared" si="84"/>
        <v>0.10728761931334101</v>
      </c>
      <c r="CH86">
        <f t="shared" si="85"/>
        <v>3.0116574404794701E-2</v>
      </c>
      <c r="CI86">
        <f t="shared" si="86"/>
        <v>6.3835401618704699E-2</v>
      </c>
      <c r="CJ86">
        <f t="shared" si="87"/>
        <v>0.32328489992510401</v>
      </c>
      <c r="CK86">
        <f t="shared" si="88"/>
        <v>8.4349369635884994E-3</v>
      </c>
      <c r="CL86">
        <f t="shared" si="89"/>
        <v>3.5693917507576903E-2</v>
      </c>
      <c r="CM86">
        <f t="shared" si="90"/>
        <v>7.6754011083664794E-2</v>
      </c>
      <c r="CN86">
        <f t="shared" si="91"/>
        <v>0.12152355454120201</v>
      </c>
      <c r="CO86">
        <f t="shared" si="92"/>
        <v>0.14442885812416401</v>
      </c>
      <c r="CP86">
        <f t="shared" si="93"/>
        <v>5.9753421360497501E-2</v>
      </c>
      <c r="CQ86">
        <f t="shared" si="94"/>
        <v>0.21569082759317099</v>
      </c>
      <c r="CR86">
        <f t="shared" si="95"/>
        <v>0.18259772017173401</v>
      </c>
      <c r="CS86">
        <f t="shared" si="96"/>
        <v>8.9737981235524997E-2</v>
      </c>
      <c r="CT86">
        <f t="shared" si="97"/>
        <v>0.205339788722052</v>
      </c>
      <c r="CU86">
        <f t="shared" si="98"/>
        <v>8.6031597624193407E-2</v>
      </c>
      <c r="CV86">
        <f t="shared" si="99"/>
        <v>0.10728761931334101</v>
      </c>
      <c r="CW86">
        <f t="shared" si="100"/>
        <v>3.0116574404794798E-2</v>
      </c>
      <c r="CX86">
        <f t="shared" si="101"/>
        <v>6.3835401618704796E-2</v>
      </c>
      <c r="CY86">
        <f t="shared" si="102"/>
        <v>0.32328489992510401</v>
      </c>
      <c r="CZ86">
        <f t="shared" si="103"/>
        <v>3.5693917507577E-2</v>
      </c>
      <c r="DA86">
        <f t="shared" si="104"/>
        <v>7.6754011083664794E-2</v>
      </c>
      <c r="DB86">
        <f t="shared" si="105"/>
        <v>0.12152355454120201</v>
      </c>
      <c r="DC86">
        <f t="shared" si="106"/>
        <v>0.14442885812416401</v>
      </c>
      <c r="DD86">
        <f t="shared" si="107"/>
        <v>5.9753421360497501E-2</v>
      </c>
      <c r="DE86">
        <f t="shared" si="108"/>
        <v>0.21569082759317099</v>
      </c>
      <c r="DF86">
        <f t="shared" si="109"/>
        <v>0.18259772017173401</v>
      </c>
      <c r="DG86">
        <f t="shared" si="110"/>
        <v>8.9737981235524997E-2</v>
      </c>
      <c r="DH86">
        <f t="shared" si="111"/>
        <v>0.205339788722052</v>
      </c>
      <c r="DI86">
        <f t="shared" si="112"/>
        <v>0</v>
      </c>
      <c r="DJ86">
        <f t="shared" si="113"/>
        <v>8.4349369635886001E-3</v>
      </c>
      <c r="DK86">
        <f t="shared" si="114"/>
        <v>0</v>
      </c>
      <c r="DL86">
        <f t="shared" si="115"/>
        <v>0</v>
      </c>
      <c r="DM86">
        <f t="shared" si="116"/>
        <v>6.9942203112382195E-2</v>
      </c>
      <c r="DN86">
        <f t="shared" si="117"/>
        <v>0.111421839274623</v>
      </c>
      <c r="DO86">
        <f t="shared" si="118"/>
        <v>0.12976137919198999</v>
      </c>
      <c r="DP86">
        <f t="shared" si="119"/>
        <v>4.6416164125954298E-2</v>
      </c>
      <c r="DQ86">
        <f t="shared" si="120"/>
        <v>0.123109763089975</v>
      </c>
      <c r="DR86">
        <f t="shared" si="121"/>
        <v>8.6189887517335695E-2</v>
      </c>
      <c r="DS86">
        <f t="shared" si="122"/>
        <v>0.15223504849563799</v>
      </c>
      <c r="DT86">
        <f t="shared" si="123"/>
        <v>0.187996578301139</v>
      </c>
      <c r="DU86">
        <f t="shared" si="124"/>
        <v>0.19713908292090901</v>
      </c>
      <c r="DV86">
        <f t="shared" si="125"/>
        <v>0.138024868297493</v>
      </c>
      <c r="DW86">
        <f t="shared" si="126"/>
        <v>0.16056445023007301</v>
      </c>
      <c r="DX86">
        <f t="shared" si="127"/>
        <v>0.289899080890891</v>
      </c>
      <c r="DY86">
        <f t="shared" si="128"/>
        <v>0.164411362197666</v>
      </c>
      <c r="DZ86">
        <f t="shared" si="129"/>
        <v>0.23175283713248901</v>
      </c>
      <c r="EA86">
        <f t="shared" si="130"/>
        <v>0</v>
      </c>
      <c r="EB86">
        <f t="shared" si="131"/>
        <v>1.2574888216758199E-2</v>
      </c>
      <c r="EC86">
        <f t="shared" si="132"/>
        <v>0</v>
      </c>
      <c r="ED86">
        <f t="shared" si="133"/>
        <v>0</v>
      </c>
      <c r="EE86">
        <f t="shared" si="134"/>
        <v>0</v>
      </c>
      <c r="EF86">
        <f t="shared" si="135"/>
        <v>0</v>
      </c>
      <c r="EG86">
        <f t="shared" si="136"/>
        <v>0</v>
      </c>
      <c r="EH86">
        <f t="shared" si="137"/>
        <v>0</v>
      </c>
      <c r="EI86">
        <f t="shared" si="138"/>
        <v>0</v>
      </c>
      <c r="EJ86">
        <f t="shared" si="139"/>
        <v>0</v>
      </c>
      <c r="EK86">
        <f t="shared" si="140"/>
        <v>0</v>
      </c>
      <c r="EL86">
        <f t="shared" si="141"/>
        <v>0</v>
      </c>
      <c r="EM86">
        <f t="shared" si="142"/>
        <v>8.4349369635886001E-3</v>
      </c>
      <c r="EN86">
        <f t="shared" si="143"/>
        <v>0</v>
      </c>
      <c r="EO86">
        <f t="shared" si="144"/>
        <v>0</v>
      </c>
      <c r="EP86">
        <f t="shared" si="145"/>
        <v>0</v>
      </c>
    </row>
    <row r="87" spans="1:146" hidden="1" x14ac:dyDescent="0.25">
      <c r="A87" t="s">
        <v>970</v>
      </c>
      <c r="B87" t="s">
        <v>850</v>
      </c>
      <c r="C87">
        <v>3.6697282241687897E-2</v>
      </c>
      <c r="D87">
        <v>-0.102568373359067</v>
      </c>
      <c r="E87">
        <v>0.45611534323963698</v>
      </c>
      <c r="F87">
        <v>-0.29444489519685402</v>
      </c>
      <c r="G87">
        <v>-5.9525204510224999E-3</v>
      </c>
      <c r="H87">
        <v>5.2317576109474399E-2</v>
      </c>
      <c r="I87">
        <v>6.3293175384517605E-2</v>
      </c>
      <c r="J87">
        <v>3.6697282241687897E-2</v>
      </c>
      <c r="K87">
        <v>3.6697282241687897E-2</v>
      </c>
      <c r="L87">
        <v>-5.4760347391948898E-2</v>
      </c>
      <c r="M87">
        <v>7.1364660729677301E-2</v>
      </c>
      <c r="N87">
        <v>-0.14464935998421299</v>
      </c>
      <c r="O87">
        <v>0.18557863438730399</v>
      </c>
      <c r="P87">
        <v>8.4602233681634803E-2</v>
      </c>
      <c r="Q87">
        <v>3.6697282241687897E-2</v>
      </c>
      <c r="R87">
        <v>4.8542935301665098E-2</v>
      </c>
      <c r="S87">
        <v>-2.67004553242726E-2</v>
      </c>
      <c r="T87">
        <v>6.9214093574807498E-2</v>
      </c>
      <c r="U87">
        <v>0.199019374642499</v>
      </c>
      <c r="V87">
        <v>-1.9706743128084001E-2</v>
      </c>
      <c r="W87">
        <v>8.0171706052208899E-2</v>
      </c>
      <c r="X87">
        <v>-7.5320115819007605E-2</v>
      </c>
      <c r="Y87">
        <v>5.7475531386477201E-2</v>
      </c>
      <c r="Z87">
        <v>-9.2527163959981E-3</v>
      </c>
      <c r="AA87">
        <v>-5.4760347391949002E-2</v>
      </c>
      <c r="AB87">
        <v>7.1364660729677301E-2</v>
      </c>
      <c r="AC87">
        <v>-0.14464935998421299</v>
      </c>
      <c r="AD87">
        <v>0.18557863438730399</v>
      </c>
      <c r="AE87">
        <v>8.4602233681634803E-2</v>
      </c>
      <c r="AF87">
        <v>4.8542935301665098E-2</v>
      </c>
      <c r="AG87">
        <v>-2.67004553242726E-2</v>
      </c>
      <c r="AH87">
        <v>6.92140935748074E-2</v>
      </c>
      <c r="AI87">
        <v>0.199019374642499</v>
      </c>
      <c r="AJ87">
        <v>-1.9706743128084001E-2</v>
      </c>
      <c r="AK87">
        <v>8.0171706052208899E-2</v>
      </c>
      <c r="AL87">
        <v>-7.5320115819007494E-2</v>
      </c>
      <c r="AM87">
        <v>5.7475531386477201E-2</v>
      </c>
      <c r="AN87">
        <v>-9.2527163959981E-3</v>
      </c>
      <c r="AP87">
        <v>3.6697282241687897E-2</v>
      </c>
      <c r="AS87">
        <v>-0.400129387591657</v>
      </c>
      <c r="AT87">
        <v>-0.15812606031530699</v>
      </c>
      <c r="AU87">
        <v>-0.14496785371176199</v>
      </c>
      <c r="AV87">
        <v>7.8005461377733995E-2</v>
      </c>
      <c r="AW87">
        <v>-3.0274340260937501E-2</v>
      </c>
      <c r="AX87">
        <v>-0.247692406192003</v>
      </c>
      <c r="AY87">
        <v>-0.13713810798791801</v>
      </c>
      <c r="AZ87">
        <v>4.6416060286426E-3</v>
      </c>
      <c r="BA87">
        <v>0.18012019120501399</v>
      </c>
      <c r="BB87">
        <v>-0.188708392189393</v>
      </c>
      <c r="BC87">
        <v>3.5183743740065998E-2</v>
      </c>
      <c r="BD87">
        <v>-0.140553670227197</v>
      </c>
      <c r="BE87">
        <v>-0.13046246557732799</v>
      </c>
      <c r="BF87">
        <v>-4.5521092476585499E-2</v>
      </c>
      <c r="BH87">
        <v>-0.102568373359067</v>
      </c>
      <c r="BS87">
        <v>3.6697282241687897E-2</v>
      </c>
      <c r="BW87">
        <f t="shared" si="74"/>
        <v>3.6697282241687897E-2</v>
      </c>
      <c r="BX87">
        <f t="shared" si="75"/>
        <v>0.102568373359067</v>
      </c>
      <c r="BY87">
        <f t="shared" si="76"/>
        <v>0.45611534323963698</v>
      </c>
      <c r="BZ87">
        <f t="shared" si="77"/>
        <v>0.29444489519685402</v>
      </c>
      <c r="CA87">
        <f t="shared" si="78"/>
        <v>5.9525204510224999E-3</v>
      </c>
      <c r="CB87">
        <f t="shared" si="79"/>
        <v>5.2317576109474399E-2</v>
      </c>
      <c r="CC87">
        <f t="shared" si="80"/>
        <v>6.3293175384517605E-2</v>
      </c>
      <c r="CD87">
        <f t="shared" si="81"/>
        <v>3.6697282241687897E-2</v>
      </c>
      <c r="CE87">
        <f t="shared" si="82"/>
        <v>3.6697282241687897E-2</v>
      </c>
      <c r="CF87">
        <f t="shared" si="83"/>
        <v>5.4760347391948898E-2</v>
      </c>
      <c r="CG87">
        <f t="shared" si="84"/>
        <v>7.1364660729677301E-2</v>
      </c>
      <c r="CH87">
        <f t="shared" si="85"/>
        <v>0.14464935998421299</v>
      </c>
      <c r="CI87">
        <f t="shared" si="86"/>
        <v>0.18557863438730399</v>
      </c>
      <c r="CJ87">
        <f t="shared" si="87"/>
        <v>8.4602233681634803E-2</v>
      </c>
      <c r="CK87">
        <f t="shared" si="88"/>
        <v>3.6697282241687897E-2</v>
      </c>
      <c r="CL87">
        <f t="shared" si="89"/>
        <v>4.8542935301665098E-2</v>
      </c>
      <c r="CM87">
        <f t="shared" si="90"/>
        <v>2.67004553242726E-2</v>
      </c>
      <c r="CN87">
        <f t="shared" si="91"/>
        <v>6.9214093574807498E-2</v>
      </c>
      <c r="CO87">
        <f t="shared" si="92"/>
        <v>0.199019374642499</v>
      </c>
      <c r="CP87">
        <f t="shared" si="93"/>
        <v>1.9706743128084001E-2</v>
      </c>
      <c r="CQ87">
        <f t="shared" si="94"/>
        <v>8.0171706052208899E-2</v>
      </c>
      <c r="CR87">
        <f t="shared" si="95"/>
        <v>7.5320115819007605E-2</v>
      </c>
      <c r="CS87">
        <f t="shared" si="96"/>
        <v>5.7475531386477201E-2</v>
      </c>
      <c r="CT87">
        <f t="shared" si="97"/>
        <v>9.2527163959981E-3</v>
      </c>
      <c r="CU87">
        <f t="shared" si="98"/>
        <v>5.4760347391949002E-2</v>
      </c>
      <c r="CV87">
        <f t="shared" si="99"/>
        <v>7.1364660729677301E-2</v>
      </c>
      <c r="CW87">
        <f t="shared" si="100"/>
        <v>0.14464935998421299</v>
      </c>
      <c r="CX87">
        <f t="shared" si="101"/>
        <v>0.18557863438730399</v>
      </c>
      <c r="CY87">
        <f t="shared" si="102"/>
        <v>8.4602233681634803E-2</v>
      </c>
      <c r="CZ87">
        <f t="shared" si="103"/>
        <v>4.8542935301665098E-2</v>
      </c>
      <c r="DA87">
        <f t="shared" si="104"/>
        <v>2.67004553242726E-2</v>
      </c>
      <c r="DB87">
        <f t="shared" si="105"/>
        <v>6.92140935748074E-2</v>
      </c>
      <c r="DC87">
        <f t="shared" si="106"/>
        <v>0.199019374642499</v>
      </c>
      <c r="DD87">
        <f t="shared" si="107"/>
        <v>1.9706743128084001E-2</v>
      </c>
      <c r="DE87">
        <f t="shared" si="108"/>
        <v>8.0171706052208899E-2</v>
      </c>
      <c r="DF87">
        <f t="shared" si="109"/>
        <v>7.5320115819007494E-2</v>
      </c>
      <c r="DG87">
        <f t="shared" si="110"/>
        <v>5.7475531386477201E-2</v>
      </c>
      <c r="DH87">
        <f t="shared" si="111"/>
        <v>9.2527163959981E-3</v>
      </c>
      <c r="DI87">
        <f t="shared" si="112"/>
        <v>0</v>
      </c>
      <c r="DJ87">
        <f t="shared" si="113"/>
        <v>3.6697282241687897E-2</v>
      </c>
      <c r="DK87">
        <f t="shared" si="114"/>
        <v>0</v>
      </c>
      <c r="DL87">
        <f t="shared" si="115"/>
        <v>0</v>
      </c>
      <c r="DM87">
        <f t="shared" si="116"/>
        <v>0.400129387591657</v>
      </c>
      <c r="DN87">
        <f t="shared" si="117"/>
        <v>0.15812606031530699</v>
      </c>
      <c r="DO87">
        <f t="shared" si="118"/>
        <v>0.14496785371176199</v>
      </c>
      <c r="DP87">
        <f t="shared" si="119"/>
        <v>7.8005461377733995E-2</v>
      </c>
      <c r="DQ87">
        <f t="shared" si="120"/>
        <v>3.0274340260937501E-2</v>
      </c>
      <c r="DR87">
        <f t="shared" si="121"/>
        <v>0.247692406192003</v>
      </c>
      <c r="DS87">
        <f t="shared" si="122"/>
        <v>0.13713810798791801</v>
      </c>
      <c r="DT87">
        <f t="shared" si="123"/>
        <v>4.6416060286426E-3</v>
      </c>
      <c r="DU87">
        <f t="shared" si="124"/>
        <v>0.18012019120501399</v>
      </c>
      <c r="DV87">
        <f t="shared" si="125"/>
        <v>0.188708392189393</v>
      </c>
      <c r="DW87">
        <f t="shared" si="126"/>
        <v>3.5183743740065998E-2</v>
      </c>
      <c r="DX87">
        <f t="shared" si="127"/>
        <v>0.140553670227197</v>
      </c>
      <c r="DY87">
        <f t="shared" si="128"/>
        <v>0.13046246557732799</v>
      </c>
      <c r="DZ87">
        <f t="shared" si="129"/>
        <v>4.5521092476585499E-2</v>
      </c>
      <c r="EA87">
        <f t="shared" si="130"/>
        <v>0</v>
      </c>
      <c r="EB87">
        <f t="shared" si="131"/>
        <v>0.102568373359067</v>
      </c>
      <c r="EC87">
        <f t="shared" si="132"/>
        <v>0</v>
      </c>
      <c r="ED87">
        <f t="shared" si="133"/>
        <v>0</v>
      </c>
      <c r="EE87">
        <f t="shared" si="134"/>
        <v>0</v>
      </c>
      <c r="EF87">
        <f t="shared" si="135"/>
        <v>0</v>
      </c>
      <c r="EG87">
        <f t="shared" si="136"/>
        <v>0</v>
      </c>
      <c r="EH87">
        <f t="shared" si="137"/>
        <v>0</v>
      </c>
      <c r="EI87">
        <f t="shared" si="138"/>
        <v>0</v>
      </c>
      <c r="EJ87">
        <f t="shared" si="139"/>
        <v>0</v>
      </c>
      <c r="EK87">
        <f t="shared" si="140"/>
        <v>0</v>
      </c>
      <c r="EL87">
        <f t="shared" si="141"/>
        <v>0</v>
      </c>
      <c r="EM87">
        <f t="shared" si="142"/>
        <v>3.6697282241687897E-2</v>
      </c>
      <c r="EN87">
        <f t="shared" si="143"/>
        <v>0</v>
      </c>
      <c r="EO87">
        <f t="shared" si="144"/>
        <v>0</v>
      </c>
      <c r="EP87">
        <f t="shared" si="145"/>
        <v>0</v>
      </c>
    </row>
    <row r="88" spans="1:146" hidden="1" x14ac:dyDescent="0.25">
      <c r="A88" t="s">
        <v>970</v>
      </c>
      <c r="B88" t="s">
        <v>852</v>
      </c>
      <c r="C88">
        <v>-7.4601374620133004E-3</v>
      </c>
      <c r="D88">
        <v>-2.5060008091746099E-2</v>
      </c>
      <c r="E88">
        <v>0.16550537593675901</v>
      </c>
      <c r="F88">
        <v>0.142207232011823</v>
      </c>
      <c r="G88">
        <v>0.19730242653698901</v>
      </c>
      <c r="H88">
        <v>5.6497710992425197E-2</v>
      </c>
      <c r="I88">
        <v>-8.0107895245520602E-2</v>
      </c>
      <c r="J88">
        <v>-7.4601374620135996E-3</v>
      </c>
      <c r="K88">
        <v>-7.4601374620134999E-3</v>
      </c>
      <c r="L88">
        <v>9.7845645584780705E-2</v>
      </c>
      <c r="M88">
        <v>1.0980307532856301E-2</v>
      </c>
      <c r="N88">
        <v>-9.7461524885727999E-2</v>
      </c>
      <c r="O88">
        <v>-0.23841903399861999</v>
      </c>
      <c r="P88">
        <v>0.27761616255300198</v>
      </c>
      <c r="Q88">
        <v>-7.4601374620133004E-3</v>
      </c>
      <c r="R88">
        <v>-4.6926746298390103E-2</v>
      </c>
      <c r="S88">
        <v>8.4086930144604694E-2</v>
      </c>
      <c r="T88">
        <v>-2.72910369372764E-2</v>
      </c>
      <c r="U88">
        <v>2.2792552940826799E-2</v>
      </c>
      <c r="V88">
        <v>6.6426233561464099E-2</v>
      </c>
      <c r="W88">
        <v>9.3763339881879695E-2</v>
      </c>
      <c r="X88">
        <v>-0.16604837147498799</v>
      </c>
      <c r="Y88">
        <v>1.7738641344701E-2</v>
      </c>
      <c r="Z88">
        <v>-5.7412929332193198E-2</v>
      </c>
      <c r="AA88">
        <v>9.7845645584780802E-2</v>
      </c>
      <c r="AB88">
        <v>1.0980307532856301E-2</v>
      </c>
      <c r="AC88">
        <v>-9.7461524885727902E-2</v>
      </c>
      <c r="AD88">
        <v>-0.23841903399861999</v>
      </c>
      <c r="AE88">
        <v>0.27761616255300198</v>
      </c>
      <c r="AF88">
        <v>-4.6926746298390297E-2</v>
      </c>
      <c r="AG88">
        <v>8.4086930144604805E-2</v>
      </c>
      <c r="AH88">
        <v>-2.7291036937276601E-2</v>
      </c>
      <c r="AI88">
        <v>2.2792552940826799E-2</v>
      </c>
      <c r="AJ88">
        <v>6.6426233561464099E-2</v>
      </c>
      <c r="AK88">
        <v>9.3763339881879695E-2</v>
      </c>
      <c r="AL88">
        <v>-0.16604837147498799</v>
      </c>
      <c r="AM88">
        <v>1.7738641344701E-2</v>
      </c>
      <c r="AN88">
        <v>-5.7412929332193302E-2</v>
      </c>
      <c r="AP88">
        <v>-7.4601374620134001E-3</v>
      </c>
      <c r="AS88">
        <v>2.2267112960243599E-2</v>
      </c>
      <c r="AT88">
        <v>0.44267670781974799</v>
      </c>
      <c r="AU88">
        <v>-0.26242072857415</v>
      </c>
      <c r="AV88">
        <v>-0.20621612221542701</v>
      </c>
      <c r="AW88">
        <v>0.273448003680825</v>
      </c>
      <c r="AX88">
        <v>-3.0402254687860002E-2</v>
      </c>
      <c r="AY88">
        <v>8.3390385109624099E-2</v>
      </c>
      <c r="AZ88">
        <v>-6.6489732369313895E-2</v>
      </c>
      <c r="BA88">
        <v>-5.3701678518163799E-2</v>
      </c>
      <c r="BB88">
        <v>6.0981060203293497E-2</v>
      </c>
      <c r="BC88">
        <v>9.94928497089171E-2</v>
      </c>
      <c r="BD88">
        <v>-0.25498587038855602</v>
      </c>
      <c r="BE88">
        <v>1.01374967728031E-2</v>
      </c>
      <c r="BF88">
        <v>-9.8242490715088907E-2</v>
      </c>
      <c r="BH88">
        <v>-2.5060008091746199E-2</v>
      </c>
      <c r="BS88">
        <v>-7.4601374620134001E-3</v>
      </c>
      <c r="BW88">
        <f t="shared" si="74"/>
        <v>7.4601374620133004E-3</v>
      </c>
      <c r="BX88">
        <f t="shared" si="75"/>
        <v>2.5060008091746099E-2</v>
      </c>
      <c r="BY88">
        <f t="shared" si="76"/>
        <v>0.16550537593675901</v>
      </c>
      <c r="BZ88">
        <f t="shared" si="77"/>
        <v>0.142207232011823</v>
      </c>
      <c r="CA88">
        <f t="shared" si="78"/>
        <v>0.19730242653698901</v>
      </c>
      <c r="CB88">
        <f t="shared" si="79"/>
        <v>5.6497710992425197E-2</v>
      </c>
      <c r="CC88">
        <f t="shared" si="80"/>
        <v>8.0107895245520602E-2</v>
      </c>
      <c r="CD88">
        <f t="shared" si="81"/>
        <v>7.4601374620135996E-3</v>
      </c>
      <c r="CE88">
        <f t="shared" si="82"/>
        <v>7.4601374620134999E-3</v>
      </c>
      <c r="CF88">
        <f t="shared" si="83"/>
        <v>9.7845645584780705E-2</v>
      </c>
      <c r="CG88">
        <f t="shared" si="84"/>
        <v>1.0980307532856301E-2</v>
      </c>
      <c r="CH88">
        <f t="shared" si="85"/>
        <v>9.7461524885727999E-2</v>
      </c>
      <c r="CI88">
        <f t="shared" si="86"/>
        <v>0.23841903399861999</v>
      </c>
      <c r="CJ88">
        <f t="shared" si="87"/>
        <v>0.27761616255300198</v>
      </c>
      <c r="CK88">
        <f t="shared" si="88"/>
        <v>7.4601374620133004E-3</v>
      </c>
      <c r="CL88">
        <f t="shared" si="89"/>
        <v>4.6926746298390103E-2</v>
      </c>
      <c r="CM88">
        <f t="shared" si="90"/>
        <v>8.4086930144604694E-2</v>
      </c>
      <c r="CN88">
        <f t="shared" si="91"/>
        <v>2.72910369372764E-2</v>
      </c>
      <c r="CO88">
        <f t="shared" si="92"/>
        <v>2.2792552940826799E-2</v>
      </c>
      <c r="CP88">
        <f t="shared" si="93"/>
        <v>6.6426233561464099E-2</v>
      </c>
      <c r="CQ88">
        <f t="shared" si="94"/>
        <v>9.3763339881879695E-2</v>
      </c>
      <c r="CR88">
        <f t="shared" si="95"/>
        <v>0.16604837147498799</v>
      </c>
      <c r="CS88">
        <f t="shared" si="96"/>
        <v>1.7738641344701E-2</v>
      </c>
      <c r="CT88">
        <f t="shared" si="97"/>
        <v>5.7412929332193198E-2</v>
      </c>
      <c r="CU88">
        <f t="shared" si="98"/>
        <v>9.7845645584780802E-2</v>
      </c>
      <c r="CV88">
        <f t="shared" si="99"/>
        <v>1.0980307532856301E-2</v>
      </c>
      <c r="CW88">
        <f t="shared" si="100"/>
        <v>9.7461524885727902E-2</v>
      </c>
      <c r="CX88">
        <f t="shared" si="101"/>
        <v>0.23841903399861999</v>
      </c>
      <c r="CY88">
        <f t="shared" si="102"/>
        <v>0.27761616255300198</v>
      </c>
      <c r="CZ88">
        <f t="shared" si="103"/>
        <v>4.6926746298390297E-2</v>
      </c>
      <c r="DA88">
        <f t="shared" si="104"/>
        <v>8.4086930144604805E-2</v>
      </c>
      <c r="DB88">
        <f t="shared" si="105"/>
        <v>2.7291036937276601E-2</v>
      </c>
      <c r="DC88">
        <f t="shared" si="106"/>
        <v>2.2792552940826799E-2</v>
      </c>
      <c r="DD88">
        <f t="shared" si="107"/>
        <v>6.6426233561464099E-2</v>
      </c>
      <c r="DE88">
        <f t="shared" si="108"/>
        <v>9.3763339881879695E-2</v>
      </c>
      <c r="DF88">
        <f t="shared" si="109"/>
        <v>0.16604837147498799</v>
      </c>
      <c r="DG88">
        <f t="shared" si="110"/>
        <v>1.7738641344701E-2</v>
      </c>
      <c r="DH88">
        <f t="shared" si="111"/>
        <v>5.7412929332193302E-2</v>
      </c>
      <c r="DI88">
        <f t="shared" si="112"/>
        <v>0</v>
      </c>
      <c r="DJ88">
        <f t="shared" si="113"/>
        <v>7.4601374620134001E-3</v>
      </c>
      <c r="DK88">
        <f t="shared" si="114"/>
        <v>0</v>
      </c>
      <c r="DL88">
        <f t="shared" si="115"/>
        <v>0</v>
      </c>
      <c r="DM88">
        <f t="shared" si="116"/>
        <v>2.2267112960243599E-2</v>
      </c>
      <c r="DN88">
        <f t="shared" si="117"/>
        <v>0.44267670781974799</v>
      </c>
      <c r="DO88">
        <f t="shared" si="118"/>
        <v>0.26242072857415</v>
      </c>
      <c r="DP88">
        <f t="shared" si="119"/>
        <v>0.20621612221542701</v>
      </c>
      <c r="DQ88">
        <f t="shared" si="120"/>
        <v>0.273448003680825</v>
      </c>
      <c r="DR88">
        <f t="shared" si="121"/>
        <v>3.0402254687860002E-2</v>
      </c>
      <c r="DS88">
        <f t="shared" si="122"/>
        <v>8.3390385109624099E-2</v>
      </c>
      <c r="DT88">
        <f t="shared" si="123"/>
        <v>6.6489732369313895E-2</v>
      </c>
      <c r="DU88">
        <f t="shared" si="124"/>
        <v>5.3701678518163799E-2</v>
      </c>
      <c r="DV88">
        <f t="shared" si="125"/>
        <v>6.0981060203293497E-2</v>
      </c>
      <c r="DW88">
        <f t="shared" si="126"/>
        <v>9.94928497089171E-2</v>
      </c>
      <c r="DX88">
        <f t="shared" si="127"/>
        <v>0.25498587038855602</v>
      </c>
      <c r="DY88">
        <f t="shared" si="128"/>
        <v>1.01374967728031E-2</v>
      </c>
      <c r="DZ88">
        <f t="shared" si="129"/>
        <v>9.8242490715088907E-2</v>
      </c>
      <c r="EA88">
        <f t="shared" si="130"/>
        <v>0</v>
      </c>
      <c r="EB88">
        <f t="shared" si="131"/>
        <v>2.5060008091746199E-2</v>
      </c>
      <c r="EC88">
        <f t="shared" si="132"/>
        <v>0</v>
      </c>
      <c r="ED88">
        <f t="shared" si="133"/>
        <v>0</v>
      </c>
      <c r="EE88">
        <f t="shared" si="134"/>
        <v>0</v>
      </c>
      <c r="EF88">
        <f t="shared" si="135"/>
        <v>0</v>
      </c>
      <c r="EG88">
        <f t="shared" si="136"/>
        <v>0</v>
      </c>
      <c r="EH88">
        <f t="shared" si="137"/>
        <v>0</v>
      </c>
      <c r="EI88">
        <f t="shared" si="138"/>
        <v>0</v>
      </c>
      <c r="EJ88">
        <f t="shared" si="139"/>
        <v>0</v>
      </c>
      <c r="EK88">
        <f t="shared" si="140"/>
        <v>0</v>
      </c>
      <c r="EL88">
        <f t="shared" si="141"/>
        <v>0</v>
      </c>
      <c r="EM88">
        <f t="shared" si="142"/>
        <v>7.4601374620134001E-3</v>
      </c>
      <c r="EN88">
        <f t="shared" si="143"/>
        <v>0</v>
      </c>
      <c r="EO88">
        <f t="shared" si="144"/>
        <v>0</v>
      </c>
      <c r="EP88">
        <f t="shared" si="145"/>
        <v>0</v>
      </c>
    </row>
    <row r="89" spans="1:146" hidden="1" x14ac:dyDescent="0.25">
      <c r="A89" t="s">
        <v>971</v>
      </c>
      <c r="B89" t="s">
        <v>847</v>
      </c>
      <c r="C89">
        <v>0.15847113102882401</v>
      </c>
      <c r="D89">
        <v>0.146681421192661</v>
      </c>
      <c r="E89">
        <v>7.5783390235119305E-2</v>
      </c>
      <c r="F89">
        <v>0.104164548336817</v>
      </c>
      <c r="G89">
        <v>9.1813146571518497E-2</v>
      </c>
      <c r="H89">
        <v>0.129775323543211</v>
      </c>
      <c r="I89">
        <v>0.15513773139652501</v>
      </c>
      <c r="J89">
        <v>0.15847113102882401</v>
      </c>
      <c r="K89">
        <v>0.15847113102882401</v>
      </c>
      <c r="L89">
        <v>0.13030867259575099</v>
      </c>
      <c r="M89">
        <v>0.14622469337750499</v>
      </c>
      <c r="N89">
        <v>0.14309690090107799</v>
      </c>
      <c r="O89">
        <v>0.13858144824641999</v>
      </c>
      <c r="P89">
        <v>7.0699956381644904E-2</v>
      </c>
      <c r="Q89">
        <v>0.15847113102882401</v>
      </c>
      <c r="R89">
        <v>0.14647288562938299</v>
      </c>
      <c r="S89">
        <v>0.149316233533419</v>
      </c>
      <c r="T89">
        <v>0.149599944265911</v>
      </c>
      <c r="U89">
        <v>0.148523150902822</v>
      </c>
      <c r="V89">
        <v>0.14457084969698</v>
      </c>
      <c r="W89">
        <v>0.14062309174049001</v>
      </c>
      <c r="X89">
        <v>0.14629481186948601</v>
      </c>
      <c r="Y89">
        <v>0.154642355899753</v>
      </c>
      <c r="Z89">
        <v>0.146069526489853</v>
      </c>
      <c r="AA89">
        <v>0.13030867259575099</v>
      </c>
      <c r="AB89">
        <v>0.14622469337750499</v>
      </c>
      <c r="AC89">
        <v>0.14309690090107799</v>
      </c>
      <c r="AD89">
        <v>0.13858144824641999</v>
      </c>
      <c r="AE89">
        <v>7.0858170825980699E-2</v>
      </c>
      <c r="AF89">
        <v>0.14647288562938299</v>
      </c>
      <c r="AG89">
        <v>0.149316233533419</v>
      </c>
      <c r="AH89">
        <v>0.149599944265911</v>
      </c>
      <c r="AI89">
        <v>0.148523150902822</v>
      </c>
      <c r="AJ89">
        <v>0.14457084969698</v>
      </c>
      <c r="AK89">
        <v>0.14062309174049001</v>
      </c>
      <c r="AL89">
        <v>0.14629481186948601</v>
      </c>
      <c r="AM89">
        <v>0.154642355899753</v>
      </c>
      <c r="AN89">
        <v>0.146069526489853</v>
      </c>
      <c r="AP89">
        <v>0.15847113102882401</v>
      </c>
      <c r="AS89">
        <v>5.207396373651E-2</v>
      </c>
      <c r="AT89">
        <v>7.2182424087782096E-2</v>
      </c>
      <c r="AU89">
        <v>0.103174733915625</v>
      </c>
      <c r="AV89">
        <v>0.115763710087426</v>
      </c>
      <c r="AW89">
        <v>4.8811995934511299E-2</v>
      </c>
      <c r="AX89">
        <v>9.5203580888822303E-2</v>
      </c>
      <c r="AY89">
        <v>0.13383073053195599</v>
      </c>
      <c r="AZ89">
        <v>0.12658639954220299</v>
      </c>
      <c r="BA89">
        <v>0.12051597823124401</v>
      </c>
      <c r="BB89">
        <v>0.139831010138462</v>
      </c>
      <c r="BC89">
        <v>0.120126812519058</v>
      </c>
      <c r="BD89">
        <v>0.13734706279701001</v>
      </c>
      <c r="BE89">
        <v>0.143469277044805</v>
      </c>
      <c r="BF89">
        <v>0.13383915415564801</v>
      </c>
      <c r="BH89">
        <v>0.146681421192661</v>
      </c>
      <c r="BT89">
        <v>0.15847113102882401</v>
      </c>
      <c r="BW89">
        <f t="shared" si="74"/>
        <v>0.15847113102882401</v>
      </c>
      <c r="BX89">
        <f t="shared" si="75"/>
        <v>0.146681421192661</v>
      </c>
      <c r="BY89">
        <f t="shared" si="76"/>
        <v>7.5783390235119305E-2</v>
      </c>
      <c r="BZ89">
        <f t="shared" si="77"/>
        <v>0.104164548336817</v>
      </c>
      <c r="CA89">
        <f t="shared" si="78"/>
        <v>9.1813146571518497E-2</v>
      </c>
      <c r="CB89">
        <f t="shared" si="79"/>
        <v>0.129775323543211</v>
      </c>
      <c r="CC89">
        <f t="shared" si="80"/>
        <v>0.15513773139652501</v>
      </c>
      <c r="CD89">
        <f t="shared" si="81"/>
        <v>0.15847113102882401</v>
      </c>
      <c r="CE89">
        <f t="shared" si="82"/>
        <v>0.15847113102882401</v>
      </c>
      <c r="CF89">
        <f t="shared" si="83"/>
        <v>0.13030867259575099</v>
      </c>
      <c r="CG89">
        <f t="shared" si="84"/>
        <v>0.14622469337750499</v>
      </c>
      <c r="CH89">
        <f t="shared" si="85"/>
        <v>0.14309690090107799</v>
      </c>
      <c r="CI89">
        <f t="shared" si="86"/>
        <v>0.13858144824641999</v>
      </c>
      <c r="CJ89">
        <f t="shared" si="87"/>
        <v>7.0699956381644904E-2</v>
      </c>
      <c r="CK89">
        <f t="shared" si="88"/>
        <v>0.15847113102882401</v>
      </c>
      <c r="CL89">
        <f t="shared" si="89"/>
        <v>0.14647288562938299</v>
      </c>
      <c r="CM89">
        <f t="shared" si="90"/>
        <v>0.149316233533419</v>
      </c>
      <c r="CN89">
        <f t="shared" si="91"/>
        <v>0.149599944265911</v>
      </c>
      <c r="CO89">
        <f t="shared" si="92"/>
        <v>0.148523150902822</v>
      </c>
      <c r="CP89">
        <f t="shared" si="93"/>
        <v>0.14457084969698</v>
      </c>
      <c r="CQ89">
        <f t="shared" si="94"/>
        <v>0.14062309174049001</v>
      </c>
      <c r="CR89">
        <f t="shared" si="95"/>
        <v>0.14629481186948601</v>
      </c>
      <c r="CS89">
        <f t="shared" si="96"/>
        <v>0.154642355899753</v>
      </c>
      <c r="CT89">
        <f t="shared" si="97"/>
        <v>0.146069526489853</v>
      </c>
      <c r="CU89">
        <f t="shared" si="98"/>
        <v>0.13030867259575099</v>
      </c>
      <c r="CV89">
        <f t="shared" si="99"/>
        <v>0.14622469337750499</v>
      </c>
      <c r="CW89">
        <f t="shared" si="100"/>
        <v>0.14309690090107799</v>
      </c>
      <c r="CX89">
        <f t="shared" si="101"/>
        <v>0.13858144824641999</v>
      </c>
      <c r="CY89">
        <f t="shared" si="102"/>
        <v>7.0858170825980699E-2</v>
      </c>
      <c r="CZ89">
        <f t="shared" si="103"/>
        <v>0.14647288562938299</v>
      </c>
      <c r="DA89">
        <f t="shared" si="104"/>
        <v>0.149316233533419</v>
      </c>
      <c r="DB89">
        <f t="shared" si="105"/>
        <v>0.149599944265911</v>
      </c>
      <c r="DC89">
        <f t="shared" si="106"/>
        <v>0.148523150902822</v>
      </c>
      <c r="DD89">
        <f t="shared" si="107"/>
        <v>0.14457084969698</v>
      </c>
      <c r="DE89">
        <f t="shared" si="108"/>
        <v>0.14062309174049001</v>
      </c>
      <c r="DF89">
        <f t="shared" si="109"/>
        <v>0.14629481186948601</v>
      </c>
      <c r="DG89">
        <f t="shared" si="110"/>
        <v>0.154642355899753</v>
      </c>
      <c r="DH89">
        <f t="shared" si="111"/>
        <v>0.146069526489853</v>
      </c>
      <c r="DI89">
        <f t="shared" si="112"/>
        <v>0</v>
      </c>
      <c r="DJ89">
        <f t="shared" si="113"/>
        <v>0.15847113102882401</v>
      </c>
      <c r="DK89">
        <f t="shared" si="114"/>
        <v>0</v>
      </c>
      <c r="DL89">
        <f t="shared" si="115"/>
        <v>0</v>
      </c>
      <c r="DM89">
        <f t="shared" si="116"/>
        <v>5.207396373651E-2</v>
      </c>
      <c r="DN89">
        <f t="shared" si="117"/>
        <v>7.2182424087782096E-2</v>
      </c>
      <c r="DO89">
        <f t="shared" si="118"/>
        <v>0.103174733915625</v>
      </c>
      <c r="DP89">
        <f t="shared" si="119"/>
        <v>0.115763710087426</v>
      </c>
      <c r="DQ89">
        <f t="shared" si="120"/>
        <v>4.8811995934511299E-2</v>
      </c>
      <c r="DR89">
        <f t="shared" si="121"/>
        <v>9.5203580888822303E-2</v>
      </c>
      <c r="DS89">
        <f t="shared" si="122"/>
        <v>0.13383073053195599</v>
      </c>
      <c r="DT89">
        <f t="shared" si="123"/>
        <v>0.12658639954220299</v>
      </c>
      <c r="DU89">
        <f t="shared" si="124"/>
        <v>0.12051597823124401</v>
      </c>
      <c r="DV89">
        <f t="shared" si="125"/>
        <v>0.139831010138462</v>
      </c>
      <c r="DW89">
        <f t="shared" si="126"/>
        <v>0.120126812519058</v>
      </c>
      <c r="DX89">
        <f t="shared" si="127"/>
        <v>0.13734706279701001</v>
      </c>
      <c r="DY89">
        <f t="shared" si="128"/>
        <v>0.143469277044805</v>
      </c>
      <c r="DZ89">
        <f t="shared" si="129"/>
        <v>0.13383915415564801</v>
      </c>
      <c r="EA89">
        <f t="shared" si="130"/>
        <v>0</v>
      </c>
      <c r="EB89">
        <f t="shared" si="131"/>
        <v>0.146681421192661</v>
      </c>
      <c r="EC89">
        <f t="shared" si="132"/>
        <v>0</v>
      </c>
      <c r="ED89">
        <f t="shared" si="133"/>
        <v>0</v>
      </c>
      <c r="EE89">
        <f t="shared" si="134"/>
        <v>0</v>
      </c>
      <c r="EF89">
        <f t="shared" si="135"/>
        <v>0</v>
      </c>
      <c r="EG89">
        <f t="shared" si="136"/>
        <v>0</v>
      </c>
      <c r="EH89">
        <f t="shared" si="137"/>
        <v>0</v>
      </c>
      <c r="EI89">
        <f t="shared" si="138"/>
        <v>0</v>
      </c>
      <c r="EJ89">
        <f t="shared" si="139"/>
        <v>0</v>
      </c>
      <c r="EK89">
        <f t="shared" si="140"/>
        <v>0</v>
      </c>
      <c r="EL89">
        <f t="shared" si="141"/>
        <v>0</v>
      </c>
      <c r="EM89">
        <f t="shared" si="142"/>
        <v>0</v>
      </c>
      <c r="EN89">
        <f t="shared" si="143"/>
        <v>0.15847113102882401</v>
      </c>
      <c r="EO89">
        <f t="shared" si="144"/>
        <v>0</v>
      </c>
      <c r="EP89">
        <f t="shared" si="145"/>
        <v>0</v>
      </c>
    </row>
    <row r="90" spans="1:146" hidden="1" x14ac:dyDescent="0.25">
      <c r="A90" t="s">
        <v>971</v>
      </c>
      <c r="B90" t="s">
        <v>848</v>
      </c>
      <c r="C90">
        <v>4.61721855297881E-2</v>
      </c>
      <c r="D90">
        <v>-0.16170341828722401</v>
      </c>
      <c r="E90">
        <v>0.26303490429982401</v>
      </c>
      <c r="F90">
        <v>-6.7485541833143897E-2</v>
      </c>
      <c r="G90">
        <v>0.31767209993600698</v>
      </c>
      <c r="H90">
        <v>0.235843308076362</v>
      </c>
      <c r="I90">
        <v>1.4633075218729299E-2</v>
      </c>
      <c r="J90">
        <v>4.6172185529788003E-2</v>
      </c>
      <c r="K90">
        <v>4.61721855297881E-2</v>
      </c>
      <c r="L90">
        <v>7.6833801336646003E-3</v>
      </c>
      <c r="M90">
        <v>3.0272155157958999E-2</v>
      </c>
      <c r="N90">
        <v>-8.2671106833487204E-2</v>
      </c>
      <c r="O90">
        <v>3.8974684446062502E-2</v>
      </c>
      <c r="P90">
        <v>0.27379673750632999</v>
      </c>
      <c r="Q90">
        <v>4.6172185529788003E-2</v>
      </c>
      <c r="R90">
        <v>-3.9269523000655802E-2</v>
      </c>
      <c r="S90">
        <v>0.121751894495067</v>
      </c>
      <c r="T90">
        <v>9.9796540952005797E-2</v>
      </c>
      <c r="U90">
        <v>4.58349441206089E-2</v>
      </c>
      <c r="V90">
        <v>0.15450857883799399</v>
      </c>
      <c r="W90">
        <v>-6.1178751452294698E-2</v>
      </c>
      <c r="X90">
        <v>-5.3662779872381702E-2</v>
      </c>
      <c r="Y90">
        <v>8.3782931559182094E-2</v>
      </c>
      <c r="Z90">
        <v>-5.81930643158051E-2</v>
      </c>
      <c r="AA90">
        <v>7.6833801336646003E-3</v>
      </c>
      <c r="AB90">
        <v>3.0272155157958999E-2</v>
      </c>
      <c r="AC90">
        <v>-8.2671106833487107E-2</v>
      </c>
      <c r="AD90">
        <v>3.8974684446062398E-2</v>
      </c>
      <c r="AE90">
        <v>0.27377184954508899</v>
      </c>
      <c r="AF90">
        <v>-3.9269523000655802E-2</v>
      </c>
      <c r="AG90">
        <v>0.121751894495067</v>
      </c>
      <c r="AH90">
        <v>9.97965409520057E-2</v>
      </c>
      <c r="AI90">
        <v>4.5834944120608997E-2</v>
      </c>
      <c r="AJ90">
        <v>0.15450857883799399</v>
      </c>
      <c r="AK90">
        <v>-6.1178751452294601E-2</v>
      </c>
      <c r="AL90">
        <v>-5.3662779872381702E-2</v>
      </c>
      <c r="AM90">
        <v>8.3782931559181997E-2</v>
      </c>
      <c r="AN90">
        <v>-5.81930643158051E-2</v>
      </c>
      <c r="AP90">
        <v>4.6172185529788003E-2</v>
      </c>
      <c r="AS90">
        <v>-0.31148537455687098</v>
      </c>
      <c r="AT90">
        <v>-0.231674313762218</v>
      </c>
      <c r="AU90">
        <v>4.2366563071756999E-2</v>
      </c>
      <c r="AV90">
        <v>-6.1926896112589697E-2</v>
      </c>
      <c r="AW90">
        <v>-4.6768230784384399E-2</v>
      </c>
      <c r="AX90">
        <v>-0.26148107781257102</v>
      </c>
      <c r="AY90">
        <v>-8.6182452196958498E-2</v>
      </c>
      <c r="AZ90">
        <v>-0.10927754518568999</v>
      </c>
      <c r="BA90">
        <v>-0.19871515792310501</v>
      </c>
      <c r="BB90">
        <v>2.6219124989861699E-2</v>
      </c>
      <c r="BC90">
        <v>-0.16371321469542899</v>
      </c>
      <c r="BD90">
        <v>-0.17698798898353399</v>
      </c>
      <c r="BE90">
        <v>-0.14602554217574801</v>
      </c>
      <c r="BF90">
        <v>-0.17694980209116001</v>
      </c>
      <c r="BH90">
        <v>-0.16170341828722401</v>
      </c>
      <c r="BT90">
        <v>4.6172185529788003E-2</v>
      </c>
      <c r="BW90">
        <f t="shared" si="74"/>
        <v>4.61721855297881E-2</v>
      </c>
      <c r="BX90">
        <f t="shared" si="75"/>
        <v>0.16170341828722401</v>
      </c>
      <c r="BY90">
        <f t="shared" si="76"/>
        <v>0.26303490429982401</v>
      </c>
      <c r="BZ90">
        <f t="shared" si="77"/>
        <v>6.7485541833143897E-2</v>
      </c>
      <c r="CA90">
        <f t="shared" si="78"/>
        <v>0.31767209993600698</v>
      </c>
      <c r="CB90">
        <f t="shared" si="79"/>
        <v>0.235843308076362</v>
      </c>
      <c r="CC90">
        <f t="shared" si="80"/>
        <v>1.4633075218729299E-2</v>
      </c>
      <c r="CD90">
        <f t="shared" si="81"/>
        <v>4.6172185529788003E-2</v>
      </c>
      <c r="CE90">
        <f t="shared" si="82"/>
        <v>4.61721855297881E-2</v>
      </c>
      <c r="CF90">
        <f t="shared" si="83"/>
        <v>7.6833801336646003E-3</v>
      </c>
      <c r="CG90">
        <f t="shared" si="84"/>
        <v>3.0272155157958999E-2</v>
      </c>
      <c r="CH90">
        <f t="shared" si="85"/>
        <v>8.2671106833487204E-2</v>
      </c>
      <c r="CI90">
        <f t="shared" si="86"/>
        <v>3.8974684446062502E-2</v>
      </c>
      <c r="CJ90">
        <f t="shared" si="87"/>
        <v>0.27379673750632999</v>
      </c>
      <c r="CK90">
        <f t="shared" si="88"/>
        <v>4.6172185529788003E-2</v>
      </c>
      <c r="CL90">
        <f t="shared" si="89"/>
        <v>3.9269523000655802E-2</v>
      </c>
      <c r="CM90">
        <f t="shared" si="90"/>
        <v>0.121751894495067</v>
      </c>
      <c r="CN90">
        <f t="shared" si="91"/>
        <v>9.9796540952005797E-2</v>
      </c>
      <c r="CO90">
        <f t="shared" si="92"/>
        <v>4.58349441206089E-2</v>
      </c>
      <c r="CP90">
        <f t="shared" si="93"/>
        <v>0.15450857883799399</v>
      </c>
      <c r="CQ90">
        <f t="shared" si="94"/>
        <v>6.1178751452294698E-2</v>
      </c>
      <c r="CR90">
        <f t="shared" si="95"/>
        <v>5.3662779872381702E-2</v>
      </c>
      <c r="CS90">
        <f t="shared" si="96"/>
        <v>8.3782931559182094E-2</v>
      </c>
      <c r="CT90">
        <f t="shared" si="97"/>
        <v>5.81930643158051E-2</v>
      </c>
      <c r="CU90">
        <f t="shared" si="98"/>
        <v>7.6833801336646003E-3</v>
      </c>
      <c r="CV90">
        <f t="shared" si="99"/>
        <v>3.0272155157958999E-2</v>
      </c>
      <c r="CW90">
        <f t="shared" si="100"/>
        <v>8.2671106833487107E-2</v>
      </c>
      <c r="CX90">
        <f t="shared" si="101"/>
        <v>3.8974684446062398E-2</v>
      </c>
      <c r="CY90">
        <f t="shared" si="102"/>
        <v>0.27377184954508899</v>
      </c>
      <c r="CZ90">
        <f t="shared" si="103"/>
        <v>3.9269523000655802E-2</v>
      </c>
      <c r="DA90">
        <f t="shared" si="104"/>
        <v>0.121751894495067</v>
      </c>
      <c r="DB90">
        <f t="shared" si="105"/>
        <v>9.97965409520057E-2</v>
      </c>
      <c r="DC90">
        <f t="shared" si="106"/>
        <v>4.5834944120608997E-2</v>
      </c>
      <c r="DD90">
        <f t="shared" si="107"/>
        <v>0.15450857883799399</v>
      </c>
      <c r="DE90">
        <f t="shared" si="108"/>
        <v>6.1178751452294601E-2</v>
      </c>
      <c r="DF90">
        <f t="shared" si="109"/>
        <v>5.3662779872381702E-2</v>
      </c>
      <c r="DG90">
        <f t="shared" si="110"/>
        <v>8.3782931559181997E-2</v>
      </c>
      <c r="DH90">
        <f t="shared" si="111"/>
        <v>5.81930643158051E-2</v>
      </c>
      <c r="DI90">
        <f t="shared" si="112"/>
        <v>0</v>
      </c>
      <c r="DJ90">
        <f t="shared" si="113"/>
        <v>4.6172185529788003E-2</v>
      </c>
      <c r="DK90">
        <f t="shared" si="114"/>
        <v>0</v>
      </c>
      <c r="DL90">
        <f t="shared" si="115"/>
        <v>0</v>
      </c>
      <c r="DM90">
        <f t="shared" si="116"/>
        <v>0.31148537455687098</v>
      </c>
      <c r="DN90">
        <f t="shared" si="117"/>
        <v>0.231674313762218</v>
      </c>
      <c r="DO90">
        <f t="shared" si="118"/>
        <v>4.2366563071756999E-2</v>
      </c>
      <c r="DP90">
        <f t="shared" si="119"/>
        <v>6.1926896112589697E-2</v>
      </c>
      <c r="DQ90">
        <f t="shared" si="120"/>
        <v>4.6768230784384399E-2</v>
      </c>
      <c r="DR90">
        <f t="shared" si="121"/>
        <v>0.26148107781257102</v>
      </c>
      <c r="DS90">
        <f t="shared" si="122"/>
        <v>8.6182452196958498E-2</v>
      </c>
      <c r="DT90">
        <f t="shared" si="123"/>
        <v>0.10927754518568999</v>
      </c>
      <c r="DU90">
        <f t="shared" si="124"/>
        <v>0.19871515792310501</v>
      </c>
      <c r="DV90">
        <f t="shared" si="125"/>
        <v>2.6219124989861699E-2</v>
      </c>
      <c r="DW90">
        <f t="shared" si="126"/>
        <v>0.16371321469542899</v>
      </c>
      <c r="DX90">
        <f t="shared" si="127"/>
        <v>0.17698798898353399</v>
      </c>
      <c r="DY90">
        <f t="shared" si="128"/>
        <v>0.14602554217574801</v>
      </c>
      <c r="DZ90">
        <f t="shared" si="129"/>
        <v>0.17694980209116001</v>
      </c>
      <c r="EA90">
        <f t="shared" si="130"/>
        <v>0</v>
      </c>
      <c r="EB90">
        <f t="shared" si="131"/>
        <v>0.16170341828722401</v>
      </c>
      <c r="EC90">
        <f t="shared" si="132"/>
        <v>0</v>
      </c>
      <c r="ED90">
        <f t="shared" si="133"/>
        <v>0</v>
      </c>
      <c r="EE90">
        <f t="shared" si="134"/>
        <v>0</v>
      </c>
      <c r="EF90">
        <f t="shared" si="135"/>
        <v>0</v>
      </c>
      <c r="EG90">
        <f t="shared" si="136"/>
        <v>0</v>
      </c>
      <c r="EH90">
        <f t="shared" si="137"/>
        <v>0</v>
      </c>
      <c r="EI90">
        <f t="shared" si="138"/>
        <v>0</v>
      </c>
      <c r="EJ90">
        <f t="shared" si="139"/>
        <v>0</v>
      </c>
      <c r="EK90">
        <f t="shared" si="140"/>
        <v>0</v>
      </c>
      <c r="EL90">
        <f t="shared" si="141"/>
        <v>0</v>
      </c>
      <c r="EM90">
        <f t="shared" si="142"/>
        <v>0</v>
      </c>
      <c r="EN90">
        <f t="shared" si="143"/>
        <v>4.6172185529788003E-2</v>
      </c>
      <c r="EO90">
        <f t="shared" si="144"/>
        <v>0</v>
      </c>
      <c r="EP90">
        <f t="shared" si="145"/>
        <v>0</v>
      </c>
    </row>
    <row r="91" spans="1:146" hidden="1" x14ac:dyDescent="0.25">
      <c r="A91" t="s">
        <v>971</v>
      </c>
      <c r="B91" t="s">
        <v>849</v>
      </c>
      <c r="C91">
        <v>5.4242152726527004E-3</v>
      </c>
      <c r="D91">
        <v>5.7607944110769201E-2</v>
      </c>
      <c r="E91">
        <v>-0.19567504730177701</v>
      </c>
      <c r="F91">
        <v>-0.26541946222428903</v>
      </c>
      <c r="G91">
        <v>-0.19618727026760599</v>
      </c>
      <c r="H91">
        <v>-7.1716786071593902E-2</v>
      </c>
      <c r="I91">
        <v>2.5129450098653201E-2</v>
      </c>
      <c r="J91">
        <v>5.4242152726528998E-3</v>
      </c>
      <c r="K91">
        <v>5.4242152726528998E-3</v>
      </c>
      <c r="L91">
        <v>0.12256190950016101</v>
      </c>
      <c r="M91">
        <v>-3.9499174183422497E-2</v>
      </c>
      <c r="N91">
        <v>-0.186351158621611</v>
      </c>
      <c r="O91">
        <v>4.3156969211844101E-2</v>
      </c>
      <c r="P91">
        <v>0.231451149473787</v>
      </c>
      <c r="Q91">
        <v>5.4242152726528998E-3</v>
      </c>
      <c r="R91">
        <v>5.2503231996459898E-2</v>
      </c>
      <c r="S91">
        <v>6.2084514454730198E-2</v>
      </c>
      <c r="T91">
        <v>0.114365323900566</v>
      </c>
      <c r="U91">
        <v>0.106525181479502</v>
      </c>
      <c r="V91">
        <v>-2.07395804232881E-2</v>
      </c>
      <c r="W91">
        <v>-0.17052679546683999</v>
      </c>
      <c r="X91">
        <v>-0.14408749421344</v>
      </c>
      <c r="Y91">
        <v>6.8430125875666797E-2</v>
      </c>
      <c r="Z91">
        <v>-0.15925996627703701</v>
      </c>
      <c r="AA91">
        <v>0.12256190950016101</v>
      </c>
      <c r="AB91">
        <v>-3.9499174183422497E-2</v>
      </c>
      <c r="AC91">
        <v>-0.186351158621611</v>
      </c>
      <c r="AD91">
        <v>4.31569692118439E-2</v>
      </c>
      <c r="AE91">
        <v>0.231510931623022</v>
      </c>
      <c r="AF91">
        <v>5.2503231996459898E-2</v>
      </c>
      <c r="AG91">
        <v>6.2084514454730198E-2</v>
      </c>
      <c r="AH91">
        <v>0.114365323900566</v>
      </c>
      <c r="AI91">
        <v>0.106525181479502</v>
      </c>
      <c r="AJ91">
        <v>-2.0739580423287999E-2</v>
      </c>
      <c r="AK91">
        <v>-0.17052679546683999</v>
      </c>
      <c r="AL91">
        <v>-0.14408749421344</v>
      </c>
      <c r="AM91">
        <v>6.8430125875666895E-2</v>
      </c>
      <c r="AN91">
        <v>-0.15925996627703701</v>
      </c>
      <c r="AP91">
        <v>5.4242152726528001E-3</v>
      </c>
      <c r="AS91">
        <v>0.101732714945605</v>
      </c>
      <c r="AT91">
        <v>-6.7077523422835794E-2</v>
      </c>
      <c r="AU91">
        <v>-0.261993928092489</v>
      </c>
      <c r="AV91">
        <v>7.1804326501760801E-2</v>
      </c>
      <c r="AW91">
        <v>0.31432069207442798</v>
      </c>
      <c r="AX91">
        <v>0.14475740195446299</v>
      </c>
      <c r="AY91">
        <v>0.214271248794976</v>
      </c>
      <c r="AZ91">
        <v>0.25588245266687498</v>
      </c>
      <c r="BA91">
        <v>0.15082245167233199</v>
      </c>
      <c r="BB91">
        <v>-0.12894695524168701</v>
      </c>
      <c r="BC91">
        <v>-0.15696115463958399</v>
      </c>
      <c r="BD91">
        <v>-2.5646580937234702E-2</v>
      </c>
      <c r="BE91">
        <v>0.109334111897552</v>
      </c>
      <c r="BF91">
        <v>-8.6933218580506399E-2</v>
      </c>
      <c r="BH91">
        <v>5.7607944110769402E-2</v>
      </c>
      <c r="BT91">
        <v>5.4242152726528001E-3</v>
      </c>
      <c r="BW91">
        <f t="shared" si="74"/>
        <v>5.4242152726527004E-3</v>
      </c>
      <c r="BX91">
        <f t="shared" si="75"/>
        <v>5.7607944110769201E-2</v>
      </c>
      <c r="BY91">
        <f t="shared" si="76"/>
        <v>0.19567504730177701</v>
      </c>
      <c r="BZ91">
        <f t="shared" si="77"/>
        <v>0.26541946222428903</v>
      </c>
      <c r="CA91">
        <f t="shared" si="78"/>
        <v>0.19618727026760599</v>
      </c>
      <c r="CB91">
        <f t="shared" si="79"/>
        <v>7.1716786071593902E-2</v>
      </c>
      <c r="CC91">
        <f t="shared" si="80"/>
        <v>2.5129450098653201E-2</v>
      </c>
      <c r="CD91">
        <f t="shared" si="81"/>
        <v>5.4242152726528998E-3</v>
      </c>
      <c r="CE91">
        <f t="shared" si="82"/>
        <v>5.4242152726528998E-3</v>
      </c>
      <c r="CF91">
        <f t="shared" si="83"/>
        <v>0.12256190950016101</v>
      </c>
      <c r="CG91">
        <f t="shared" si="84"/>
        <v>3.9499174183422497E-2</v>
      </c>
      <c r="CH91">
        <f t="shared" si="85"/>
        <v>0.186351158621611</v>
      </c>
      <c r="CI91">
        <f t="shared" si="86"/>
        <v>4.3156969211844101E-2</v>
      </c>
      <c r="CJ91">
        <f t="shared" si="87"/>
        <v>0.231451149473787</v>
      </c>
      <c r="CK91">
        <f t="shared" si="88"/>
        <v>5.4242152726528998E-3</v>
      </c>
      <c r="CL91">
        <f t="shared" si="89"/>
        <v>5.2503231996459898E-2</v>
      </c>
      <c r="CM91">
        <f t="shared" si="90"/>
        <v>6.2084514454730198E-2</v>
      </c>
      <c r="CN91">
        <f t="shared" si="91"/>
        <v>0.114365323900566</v>
      </c>
      <c r="CO91">
        <f t="shared" si="92"/>
        <v>0.106525181479502</v>
      </c>
      <c r="CP91">
        <f t="shared" si="93"/>
        <v>2.07395804232881E-2</v>
      </c>
      <c r="CQ91">
        <f t="shared" si="94"/>
        <v>0.17052679546683999</v>
      </c>
      <c r="CR91">
        <f t="shared" si="95"/>
        <v>0.14408749421344</v>
      </c>
      <c r="CS91">
        <f t="shared" si="96"/>
        <v>6.8430125875666797E-2</v>
      </c>
      <c r="CT91">
        <f t="shared" si="97"/>
        <v>0.15925996627703701</v>
      </c>
      <c r="CU91">
        <f t="shared" si="98"/>
        <v>0.12256190950016101</v>
      </c>
      <c r="CV91">
        <f t="shared" si="99"/>
        <v>3.9499174183422497E-2</v>
      </c>
      <c r="CW91">
        <f t="shared" si="100"/>
        <v>0.186351158621611</v>
      </c>
      <c r="CX91">
        <f t="shared" si="101"/>
        <v>4.31569692118439E-2</v>
      </c>
      <c r="CY91">
        <f t="shared" si="102"/>
        <v>0.231510931623022</v>
      </c>
      <c r="CZ91">
        <f t="shared" si="103"/>
        <v>5.2503231996459898E-2</v>
      </c>
      <c r="DA91">
        <f t="shared" si="104"/>
        <v>6.2084514454730198E-2</v>
      </c>
      <c r="DB91">
        <f t="shared" si="105"/>
        <v>0.114365323900566</v>
      </c>
      <c r="DC91">
        <f t="shared" si="106"/>
        <v>0.106525181479502</v>
      </c>
      <c r="DD91">
        <f t="shared" si="107"/>
        <v>2.0739580423287999E-2</v>
      </c>
      <c r="DE91">
        <f t="shared" si="108"/>
        <v>0.17052679546683999</v>
      </c>
      <c r="DF91">
        <f t="shared" si="109"/>
        <v>0.14408749421344</v>
      </c>
      <c r="DG91">
        <f t="shared" si="110"/>
        <v>6.8430125875666895E-2</v>
      </c>
      <c r="DH91">
        <f t="shared" si="111"/>
        <v>0.15925996627703701</v>
      </c>
      <c r="DI91">
        <f t="shared" si="112"/>
        <v>0</v>
      </c>
      <c r="DJ91">
        <f t="shared" si="113"/>
        <v>5.4242152726528001E-3</v>
      </c>
      <c r="DK91">
        <f t="shared" si="114"/>
        <v>0</v>
      </c>
      <c r="DL91">
        <f t="shared" si="115"/>
        <v>0</v>
      </c>
      <c r="DM91">
        <f t="shared" si="116"/>
        <v>0.101732714945605</v>
      </c>
      <c r="DN91">
        <f t="shared" si="117"/>
        <v>6.7077523422835794E-2</v>
      </c>
      <c r="DO91">
        <f t="shared" si="118"/>
        <v>0.261993928092489</v>
      </c>
      <c r="DP91">
        <f t="shared" si="119"/>
        <v>7.1804326501760801E-2</v>
      </c>
      <c r="DQ91">
        <f t="shared" si="120"/>
        <v>0.31432069207442798</v>
      </c>
      <c r="DR91">
        <f t="shared" si="121"/>
        <v>0.14475740195446299</v>
      </c>
      <c r="DS91">
        <f t="shared" si="122"/>
        <v>0.214271248794976</v>
      </c>
      <c r="DT91">
        <f t="shared" si="123"/>
        <v>0.25588245266687498</v>
      </c>
      <c r="DU91">
        <f t="shared" si="124"/>
        <v>0.15082245167233199</v>
      </c>
      <c r="DV91">
        <f t="shared" si="125"/>
        <v>0.12894695524168701</v>
      </c>
      <c r="DW91">
        <f t="shared" si="126"/>
        <v>0.15696115463958399</v>
      </c>
      <c r="DX91">
        <f t="shared" si="127"/>
        <v>2.5646580937234702E-2</v>
      </c>
      <c r="DY91">
        <f t="shared" si="128"/>
        <v>0.109334111897552</v>
      </c>
      <c r="DZ91">
        <f t="shared" si="129"/>
        <v>8.6933218580506399E-2</v>
      </c>
      <c r="EA91">
        <f t="shared" si="130"/>
        <v>0</v>
      </c>
      <c r="EB91">
        <f t="shared" si="131"/>
        <v>5.7607944110769402E-2</v>
      </c>
      <c r="EC91">
        <f t="shared" si="132"/>
        <v>0</v>
      </c>
      <c r="ED91">
        <f t="shared" si="133"/>
        <v>0</v>
      </c>
      <c r="EE91">
        <f t="shared" si="134"/>
        <v>0</v>
      </c>
      <c r="EF91">
        <f t="shared" si="135"/>
        <v>0</v>
      </c>
      <c r="EG91">
        <f t="shared" si="136"/>
        <v>0</v>
      </c>
      <c r="EH91">
        <f t="shared" si="137"/>
        <v>0</v>
      </c>
      <c r="EI91">
        <f t="shared" si="138"/>
        <v>0</v>
      </c>
      <c r="EJ91">
        <f t="shared" si="139"/>
        <v>0</v>
      </c>
      <c r="EK91">
        <f t="shared" si="140"/>
        <v>0</v>
      </c>
      <c r="EL91">
        <f t="shared" si="141"/>
        <v>0</v>
      </c>
      <c r="EM91">
        <f t="shared" si="142"/>
        <v>0</v>
      </c>
      <c r="EN91">
        <f t="shared" si="143"/>
        <v>5.4242152726528001E-3</v>
      </c>
      <c r="EO91">
        <f t="shared" si="144"/>
        <v>0</v>
      </c>
      <c r="EP91">
        <f t="shared" si="145"/>
        <v>0</v>
      </c>
    </row>
    <row r="92" spans="1:146" hidden="1" x14ac:dyDescent="0.25">
      <c r="A92" t="s">
        <v>971</v>
      </c>
      <c r="B92" t="s">
        <v>850</v>
      </c>
      <c r="C92">
        <v>-5.6961353493863998E-3</v>
      </c>
      <c r="D92">
        <v>-2.17345139477115E-2</v>
      </c>
      <c r="E92">
        <v>-5.9945518349258702E-2</v>
      </c>
      <c r="F92">
        <v>-5.2098712612262E-3</v>
      </c>
      <c r="G92">
        <v>3.0027954098750202E-2</v>
      </c>
      <c r="H92">
        <v>6.6368031851482996E-3</v>
      </c>
      <c r="I92">
        <v>-1.92703279660566E-2</v>
      </c>
      <c r="J92">
        <v>-5.6961353493863E-3</v>
      </c>
      <c r="K92">
        <v>-5.6961353493866001E-3</v>
      </c>
      <c r="L92">
        <v>0.16587444088723599</v>
      </c>
      <c r="M92">
        <v>-0.18616068921198101</v>
      </c>
      <c r="N92">
        <v>-1.1879816011238799E-2</v>
      </c>
      <c r="O92">
        <v>-4.2912292642364701E-2</v>
      </c>
      <c r="P92">
        <v>0.27713749613871302</v>
      </c>
      <c r="Q92">
        <v>-5.6961353493865004E-3</v>
      </c>
      <c r="R92">
        <v>-0.10867953989697</v>
      </c>
      <c r="S92">
        <v>-2.59844878610502E-2</v>
      </c>
      <c r="T92">
        <v>-7.5970561085166796E-2</v>
      </c>
      <c r="U92">
        <v>-4.1103084240846202E-2</v>
      </c>
      <c r="V92">
        <v>-0.107319005637873</v>
      </c>
      <c r="W92">
        <v>0.18827772549267099</v>
      </c>
      <c r="X92">
        <v>0.14319778366726901</v>
      </c>
      <c r="Y92">
        <v>-7.1888121446959594E-2</v>
      </c>
      <c r="Z92">
        <v>0.167315441984598</v>
      </c>
      <c r="AA92">
        <v>0.16587444088723599</v>
      </c>
      <c r="AB92">
        <v>-0.18616068921198101</v>
      </c>
      <c r="AC92">
        <v>-1.1879816011238799E-2</v>
      </c>
      <c r="AD92">
        <v>-4.29122926423645E-2</v>
      </c>
      <c r="AE92">
        <v>0.27667611467266801</v>
      </c>
      <c r="AF92">
        <v>-0.108679539896969</v>
      </c>
      <c r="AG92">
        <v>-2.59844878610501E-2</v>
      </c>
      <c r="AH92">
        <v>-7.5970561085166699E-2</v>
      </c>
      <c r="AI92">
        <v>-4.1103084240846098E-2</v>
      </c>
      <c r="AJ92">
        <v>-0.107319005637873</v>
      </c>
      <c r="AK92">
        <v>0.18827772549267099</v>
      </c>
      <c r="AL92">
        <v>0.14319778366727001</v>
      </c>
      <c r="AM92">
        <v>-7.1888121446959594E-2</v>
      </c>
      <c r="AN92">
        <v>0.167315441984598</v>
      </c>
      <c r="AP92">
        <v>-5.6961353493865004E-3</v>
      </c>
      <c r="AS92">
        <v>0.119010668398293</v>
      </c>
      <c r="AT92">
        <v>-0.139615924566345</v>
      </c>
      <c r="AU92">
        <v>-1.9933499919456199E-2</v>
      </c>
      <c r="AV92">
        <v>-0.20387794783771801</v>
      </c>
      <c r="AW92">
        <v>0.472112914781329</v>
      </c>
      <c r="AX92">
        <v>-0.12729038199475901</v>
      </c>
      <c r="AY92">
        <v>-7.8205546447156896E-2</v>
      </c>
      <c r="AZ92">
        <v>-0.17512318280573499</v>
      </c>
      <c r="BA92">
        <v>-6.5148897714535095E-2</v>
      </c>
      <c r="BB92">
        <v>-6.144541508378E-2</v>
      </c>
      <c r="BC92">
        <v>0.18355159884279501</v>
      </c>
      <c r="BD92">
        <v>0.178108210728293</v>
      </c>
      <c r="BE92">
        <v>-0.11051650158977901</v>
      </c>
      <c r="BF92">
        <v>0.18426909049236601</v>
      </c>
      <c r="BH92">
        <v>-2.1734513947711202E-2</v>
      </c>
      <c r="BT92">
        <v>-5.6961353493865004E-3</v>
      </c>
      <c r="BW92">
        <f t="shared" si="74"/>
        <v>5.6961353493863998E-3</v>
      </c>
      <c r="BX92">
        <f t="shared" si="75"/>
        <v>2.17345139477115E-2</v>
      </c>
      <c r="BY92">
        <f t="shared" si="76"/>
        <v>5.9945518349258702E-2</v>
      </c>
      <c r="BZ92">
        <f t="shared" si="77"/>
        <v>5.2098712612262E-3</v>
      </c>
      <c r="CA92">
        <f t="shared" si="78"/>
        <v>3.0027954098750202E-2</v>
      </c>
      <c r="CB92">
        <f t="shared" si="79"/>
        <v>6.6368031851482996E-3</v>
      </c>
      <c r="CC92">
        <f t="shared" si="80"/>
        <v>1.92703279660566E-2</v>
      </c>
      <c r="CD92">
        <f t="shared" si="81"/>
        <v>5.6961353493863E-3</v>
      </c>
      <c r="CE92">
        <f t="shared" si="82"/>
        <v>5.6961353493866001E-3</v>
      </c>
      <c r="CF92">
        <f t="shared" si="83"/>
        <v>0.16587444088723599</v>
      </c>
      <c r="CG92">
        <f t="shared" si="84"/>
        <v>0.18616068921198101</v>
      </c>
      <c r="CH92">
        <f t="shared" si="85"/>
        <v>1.1879816011238799E-2</v>
      </c>
      <c r="CI92">
        <f t="shared" si="86"/>
        <v>4.2912292642364701E-2</v>
      </c>
      <c r="CJ92">
        <f t="shared" si="87"/>
        <v>0.27713749613871302</v>
      </c>
      <c r="CK92">
        <f t="shared" si="88"/>
        <v>5.6961353493865004E-3</v>
      </c>
      <c r="CL92">
        <f t="shared" si="89"/>
        <v>0.10867953989697</v>
      </c>
      <c r="CM92">
        <f t="shared" si="90"/>
        <v>2.59844878610502E-2</v>
      </c>
      <c r="CN92">
        <f t="shared" si="91"/>
        <v>7.5970561085166796E-2</v>
      </c>
      <c r="CO92">
        <f t="shared" si="92"/>
        <v>4.1103084240846202E-2</v>
      </c>
      <c r="CP92">
        <f t="shared" si="93"/>
        <v>0.107319005637873</v>
      </c>
      <c r="CQ92">
        <f t="shared" si="94"/>
        <v>0.18827772549267099</v>
      </c>
      <c r="CR92">
        <f t="shared" si="95"/>
        <v>0.14319778366726901</v>
      </c>
      <c r="CS92">
        <f t="shared" si="96"/>
        <v>7.1888121446959594E-2</v>
      </c>
      <c r="CT92">
        <f t="shared" si="97"/>
        <v>0.167315441984598</v>
      </c>
      <c r="CU92">
        <f t="shared" si="98"/>
        <v>0.16587444088723599</v>
      </c>
      <c r="CV92">
        <f t="shared" si="99"/>
        <v>0.18616068921198101</v>
      </c>
      <c r="CW92">
        <f t="shared" si="100"/>
        <v>1.1879816011238799E-2</v>
      </c>
      <c r="CX92">
        <f t="shared" si="101"/>
        <v>4.29122926423645E-2</v>
      </c>
      <c r="CY92">
        <f t="shared" si="102"/>
        <v>0.27667611467266801</v>
      </c>
      <c r="CZ92">
        <f t="shared" si="103"/>
        <v>0.108679539896969</v>
      </c>
      <c r="DA92">
        <f t="shared" si="104"/>
        <v>2.59844878610501E-2</v>
      </c>
      <c r="DB92">
        <f t="shared" si="105"/>
        <v>7.5970561085166699E-2</v>
      </c>
      <c r="DC92">
        <f t="shared" si="106"/>
        <v>4.1103084240846098E-2</v>
      </c>
      <c r="DD92">
        <f t="shared" si="107"/>
        <v>0.107319005637873</v>
      </c>
      <c r="DE92">
        <f t="shared" si="108"/>
        <v>0.18827772549267099</v>
      </c>
      <c r="DF92">
        <f t="shared" si="109"/>
        <v>0.14319778366727001</v>
      </c>
      <c r="DG92">
        <f t="shared" si="110"/>
        <v>7.1888121446959594E-2</v>
      </c>
      <c r="DH92">
        <f t="shared" si="111"/>
        <v>0.167315441984598</v>
      </c>
      <c r="DI92">
        <f t="shared" si="112"/>
        <v>0</v>
      </c>
      <c r="DJ92">
        <f t="shared" si="113"/>
        <v>5.6961353493865004E-3</v>
      </c>
      <c r="DK92">
        <f t="shared" si="114"/>
        <v>0</v>
      </c>
      <c r="DL92">
        <f t="shared" si="115"/>
        <v>0</v>
      </c>
      <c r="DM92">
        <f t="shared" si="116"/>
        <v>0.119010668398293</v>
      </c>
      <c r="DN92">
        <f t="shared" si="117"/>
        <v>0.139615924566345</v>
      </c>
      <c r="DO92">
        <f t="shared" si="118"/>
        <v>1.9933499919456199E-2</v>
      </c>
      <c r="DP92">
        <f t="shared" si="119"/>
        <v>0.20387794783771801</v>
      </c>
      <c r="DQ92">
        <f t="shared" si="120"/>
        <v>0.472112914781329</v>
      </c>
      <c r="DR92">
        <f t="shared" si="121"/>
        <v>0.12729038199475901</v>
      </c>
      <c r="DS92">
        <f t="shared" si="122"/>
        <v>7.8205546447156896E-2</v>
      </c>
      <c r="DT92">
        <f t="shared" si="123"/>
        <v>0.17512318280573499</v>
      </c>
      <c r="DU92">
        <f t="shared" si="124"/>
        <v>6.5148897714535095E-2</v>
      </c>
      <c r="DV92">
        <f t="shared" si="125"/>
        <v>6.144541508378E-2</v>
      </c>
      <c r="DW92">
        <f t="shared" si="126"/>
        <v>0.18355159884279501</v>
      </c>
      <c r="DX92">
        <f t="shared" si="127"/>
        <v>0.178108210728293</v>
      </c>
      <c r="DY92">
        <f t="shared" si="128"/>
        <v>0.11051650158977901</v>
      </c>
      <c r="DZ92">
        <f t="shared" si="129"/>
        <v>0.18426909049236601</v>
      </c>
      <c r="EA92">
        <f t="shared" si="130"/>
        <v>0</v>
      </c>
      <c r="EB92">
        <f t="shared" si="131"/>
        <v>2.1734513947711202E-2</v>
      </c>
      <c r="EC92">
        <f t="shared" si="132"/>
        <v>0</v>
      </c>
      <c r="ED92">
        <f t="shared" si="133"/>
        <v>0</v>
      </c>
      <c r="EE92">
        <f t="shared" si="134"/>
        <v>0</v>
      </c>
      <c r="EF92">
        <f t="shared" si="135"/>
        <v>0</v>
      </c>
      <c r="EG92">
        <f t="shared" si="136"/>
        <v>0</v>
      </c>
      <c r="EH92">
        <f t="shared" si="137"/>
        <v>0</v>
      </c>
      <c r="EI92">
        <f t="shared" si="138"/>
        <v>0</v>
      </c>
      <c r="EJ92">
        <f t="shared" si="139"/>
        <v>0</v>
      </c>
      <c r="EK92">
        <f t="shared" si="140"/>
        <v>0</v>
      </c>
      <c r="EL92">
        <f t="shared" si="141"/>
        <v>0</v>
      </c>
      <c r="EM92">
        <f t="shared" si="142"/>
        <v>0</v>
      </c>
      <c r="EN92">
        <f t="shared" si="143"/>
        <v>5.6961353493865004E-3</v>
      </c>
      <c r="EO92">
        <f t="shared" si="144"/>
        <v>0</v>
      </c>
      <c r="EP92">
        <f t="shared" si="145"/>
        <v>0</v>
      </c>
    </row>
    <row r="93" spans="1:146" hidden="1" x14ac:dyDescent="0.25">
      <c r="A93" t="s">
        <v>971</v>
      </c>
      <c r="B93" t="s">
        <v>852</v>
      </c>
      <c r="C93">
        <v>-3.1206823822921202E-2</v>
      </c>
      <c r="D93">
        <v>7.8662877677608906E-2</v>
      </c>
      <c r="E93">
        <v>-0.18880306344707301</v>
      </c>
      <c r="F93">
        <v>0.342176897747139</v>
      </c>
      <c r="G93">
        <v>7.2932986585552806E-2</v>
      </c>
      <c r="H93">
        <v>2.4263560832759999E-4</v>
      </c>
      <c r="I93">
        <v>-0.11774283017918</v>
      </c>
      <c r="J93">
        <v>-3.1206823822921202E-2</v>
      </c>
      <c r="K93">
        <v>-3.1206823822921202E-2</v>
      </c>
      <c r="L93">
        <v>-1.0982997056361601E-2</v>
      </c>
      <c r="M93">
        <v>8.0942441952376806E-2</v>
      </c>
      <c r="N93">
        <v>-0.11354522446801101</v>
      </c>
      <c r="O93">
        <v>-0.245600600704975</v>
      </c>
      <c r="P93">
        <v>0.18041586581809799</v>
      </c>
      <c r="Q93">
        <v>-3.1206823822921202E-2</v>
      </c>
      <c r="R93">
        <v>-1.4864820822433999E-3</v>
      </c>
      <c r="S93">
        <v>3.8768858233555699E-2</v>
      </c>
      <c r="T93">
        <v>-3.8434324511418198E-2</v>
      </c>
      <c r="U93">
        <v>-0.164415403042693</v>
      </c>
      <c r="V93">
        <v>8.1981376914444098E-2</v>
      </c>
      <c r="W93">
        <v>-9.0956629841311795E-2</v>
      </c>
      <c r="X93">
        <v>-2.20569232639744E-2</v>
      </c>
      <c r="Y93">
        <v>-2.01559332905515E-2</v>
      </c>
      <c r="Z93">
        <v>-5.5553510054407701E-2</v>
      </c>
      <c r="AA93">
        <v>-1.09829970563618E-2</v>
      </c>
      <c r="AB93">
        <v>8.0942441952376695E-2</v>
      </c>
      <c r="AC93">
        <v>-0.11354522446801101</v>
      </c>
      <c r="AD93">
        <v>-0.245600600704975</v>
      </c>
      <c r="AE93">
        <v>0.181557111549974</v>
      </c>
      <c r="AF93">
        <v>-1.4864820822433999E-3</v>
      </c>
      <c r="AG93">
        <v>3.8768858233555803E-2</v>
      </c>
      <c r="AH93">
        <v>-3.8434324511418198E-2</v>
      </c>
      <c r="AI93">
        <v>-0.164415403042693</v>
      </c>
      <c r="AJ93">
        <v>8.1981376914444098E-2</v>
      </c>
      <c r="AK93">
        <v>-9.0956629841311906E-2</v>
      </c>
      <c r="AL93">
        <v>-2.20569232639744E-2</v>
      </c>
      <c r="AM93">
        <v>-2.01559332905515E-2</v>
      </c>
      <c r="AN93">
        <v>-5.5553510054407597E-2</v>
      </c>
      <c r="AP93">
        <v>-3.1206823822921202E-2</v>
      </c>
      <c r="AS93">
        <v>-0.31866458102197398</v>
      </c>
      <c r="AT93">
        <v>0.44665315165782798</v>
      </c>
      <c r="AU93">
        <v>0.20969288081249701</v>
      </c>
      <c r="AV93">
        <v>9.2752233552139005E-2</v>
      </c>
      <c r="AW93">
        <v>0.19444830678339201</v>
      </c>
      <c r="AX93">
        <v>3.9597427841300201E-2</v>
      </c>
      <c r="AY93">
        <v>0.158332002249542</v>
      </c>
      <c r="AZ93">
        <v>5.0671297718540002E-2</v>
      </c>
      <c r="BA93">
        <v>-0.12769516977385001</v>
      </c>
      <c r="BB93">
        <v>0.186754285684439</v>
      </c>
      <c r="BC93">
        <v>4.2715809979065197E-2</v>
      </c>
      <c r="BD93">
        <v>4.8603681569339599E-2</v>
      </c>
      <c r="BE93">
        <v>9.0948886251761701E-2</v>
      </c>
      <c r="BF93">
        <v>4.8295359948471603E-2</v>
      </c>
      <c r="BH93">
        <v>7.8662877677608906E-2</v>
      </c>
      <c r="BT93">
        <v>-3.1206823822921202E-2</v>
      </c>
      <c r="BW93">
        <f t="shared" si="74"/>
        <v>3.1206823822921202E-2</v>
      </c>
      <c r="BX93">
        <f t="shared" si="75"/>
        <v>7.8662877677608906E-2</v>
      </c>
      <c r="BY93">
        <f t="shared" si="76"/>
        <v>0.18880306344707301</v>
      </c>
      <c r="BZ93">
        <f t="shared" si="77"/>
        <v>0.342176897747139</v>
      </c>
      <c r="CA93">
        <f t="shared" si="78"/>
        <v>7.2932986585552806E-2</v>
      </c>
      <c r="CB93">
        <f t="shared" si="79"/>
        <v>2.4263560832759999E-4</v>
      </c>
      <c r="CC93">
        <f t="shared" si="80"/>
        <v>0.11774283017918</v>
      </c>
      <c r="CD93">
        <f t="shared" si="81"/>
        <v>3.1206823822921202E-2</v>
      </c>
      <c r="CE93">
        <f t="shared" si="82"/>
        <v>3.1206823822921202E-2</v>
      </c>
      <c r="CF93">
        <f t="shared" si="83"/>
        <v>1.0982997056361601E-2</v>
      </c>
      <c r="CG93">
        <f t="shared" si="84"/>
        <v>8.0942441952376806E-2</v>
      </c>
      <c r="CH93">
        <f t="shared" si="85"/>
        <v>0.11354522446801101</v>
      </c>
      <c r="CI93">
        <f t="shared" si="86"/>
        <v>0.245600600704975</v>
      </c>
      <c r="CJ93">
        <f t="shared" si="87"/>
        <v>0.18041586581809799</v>
      </c>
      <c r="CK93">
        <f t="shared" si="88"/>
        <v>3.1206823822921202E-2</v>
      </c>
      <c r="CL93">
        <f t="shared" si="89"/>
        <v>1.4864820822433999E-3</v>
      </c>
      <c r="CM93">
        <f t="shared" si="90"/>
        <v>3.8768858233555699E-2</v>
      </c>
      <c r="CN93">
        <f t="shared" si="91"/>
        <v>3.8434324511418198E-2</v>
      </c>
      <c r="CO93">
        <f t="shared" si="92"/>
        <v>0.164415403042693</v>
      </c>
      <c r="CP93">
        <f t="shared" si="93"/>
        <v>8.1981376914444098E-2</v>
      </c>
      <c r="CQ93">
        <f t="shared" si="94"/>
        <v>9.0956629841311795E-2</v>
      </c>
      <c r="CR93">
        <f t="shared" si="95"/>
        <v>2.20569232639744E-2</v>
      </c>
      <c r="CS93">
        <f t="shared" si="96"/>
        <v>2.01559332905515E-2</v>
      </c>
      <c r="CT93">
        <f t="shared" si="97"/>
        <v>5.5553510054407701E-2</v>
      </c>
      <c r="CU93">
        <f t="shared" si="98"/>
        <v>1.09829970563618E-2</v>
      </c>
      <c r="CV93">
        <f t="shared" si="99"/>
        <v>8.0942441952376695E-2</v>
      </c>
      <c r="CW93">
        <f t="shared" si="100"/>
        <v>0.11354522446801101</v>
      </c>
      <c r="CX93">
        <f t="shared" si="101"/>
        <v>0.245600600704975</v>
      </c>
      <c r="CY93">
        <f t="shared" si="102"/>
        <v>0.181557111549974</v>
      </c>
      <c r="CZ93">
        <f t="shared" si="103"/>
        <v>1.4864820822433999E-3</v>
      </c>
      <c r="DA93">
        <f t="shared" si="104"/>
        <v>3.8768858233555803E-2</v>
      </c>
      <c r="DB93">
        <f t="shared" si="105"/>
        <v>3.8434324511418198E-2</v>
      </c>
      <c r="DC93">
        <f t="shared" si="106"/>
        <v>0.164415403042693</v>
      </c>
      <c r="DD93">
        <f t="shared" si="107"/>
        <v>8.1981376914444098E-2</v>
      </c>
      <c r="DE93">
        <f t="shared" si="108"/>
        <v>9.0956629841311906E-2</v>
      </c>
      <c r="DF93">
        <f t="shared" si="109"/>
        <v>2.20569232639744E-2</v>
      </c>
      <c r="DG93">
        <f t="shared" si="110"/>
        <v>2.01559332905515E-2</v>
      </c>
      <c r="DH93">
        <f t="shared" si="111"/>
        <v>5.5553510054407597E-2</v>
      </c>
      <c r="DI93">
        <f t="shared" si="112"/>
        <v>0</v>
      </c>
      <c r="DJ93">
        <f t="shared" si="113"/>
        <v>3.1206823822921202E-2</v>
      </c>
      <c r="DK93">
        <f t="shared" si="114"/>
        <v>0</v>
      </c>
      <c r="DL93">
        <f t="shared" si="115"/>
        <v>0</v>
      </c>
      <c r="DM93">
        <f t="shared" si="116"/>
        <v>0.31866458102197398</v>
      </c>
      <c r="DN93">
        <f t="shared" si="117"/>
        <v>0.44665315165782798</v>
      </c>
      <c r="DO93">
        <f t="shared" si="118"/>
        <v>0.20969288081249701</v>
      </c>
      <c r="DP93">
        <f t="shared" si="119"/>
        <v>9.2752233552139005E-2</v>
      </c>
      <c r="DQ93">
        <f t="shared" si="120"/>
        <v>0.19444830678339201</v>
      </c>
      <c r="DR93">
        <f t="shared" si="121"/>
        <v>3.9597427841300201E-2</v>
      </c>
      <c r="DS93">
        <f t="shared" si="122"/>
        <v>0.158332002249542</v>
      </c>
      <c r="DT93">
        <f t="shared" si="123"/>
        <v>5.0671297718540002E-2</v>
      </c>
      <c r="DU93">
        <f t="shared" si="124"/>
        <v>0.12769516977385001</v>
      </c>
      <c r="DV93">
        <f t="shared" si="125"/>
        <v>0.186754285684439</v>
      </c>
      <c r="DW93">
        <f t="shared" si="126"/>
        <v>4.2715809979065197E-2</v>
      </c>
      <c r="DX93">
        <f t="shared" si="127"/>
        <v>4.8603681569339599E-2</v>
      </c>
      <c r="DY93">
        <f t="shared" si="128"/>
        <v>9.0948886251761701E-2</v>
      </c>
      <c r="DZ93">
        <f t="shared" si="129"/>
        <v>4.8295359948471603E-2</v>
      </c>
      <c r="EA93">
        <f t="shared" si="130"/>
        <v>0</v>
      </c>
      <c r="EB93">
        <f t="shared" si="131"/>
        <v>7.8662877677608906E-2</v>
      </c>
      <c r="EC93">
        <f t="shared" si="132"/>
        <v>0</v>
      </c>
      <c r="ED93">
        <f t="shared" si="133"/>
        <v>0</v>
      </c>
      <c r="EE93">
        <f t="shared" si="134"/>
        <v>0</v>
      </c>
      <c r="EF93">
        <f t="shared" si="135"/>
        <v>0</v>
      </c>
      <c r="EG93">
        <f t="shared" si="136"/>
        <v>0</v>
      </c>
      <c r="EH93">
        <f t="shared" si="137"/>
        <v>0</v>
      </c>
      <c r="EI93">
        <f t="shared" si="138"/>
        <v>0</v>
      </c>
      <c r="EJ93">
        <f t="shared" si="139"/>
        <v>0</v>
      </c>
      <c r="EK93">
        <f t="shared" si="140"/>
        <v>0</v>
      </c>
      <c r="EL93">
        <f t="shared" si="141"/>
        <v>0</v>
      </c>
      <c r="EM93">
        <f t="shared" si="142"/>
        <v>0</v>
      </c>
      <c r="EN93">
        <f t="shared" si="143"/>
        <v>3.1206823822921202E-2</v>
      </c>
      <c r="EO93">
        <f t="shared" si="144"/>
        <v>0</v>
      </c>
      <c r="EP93">
        <f t="shared" si="145"/>
        <v>0</v>
      </c>
    </row>
    <row r="94" spans="1:146" hidden="1" x14ac:dyDescent="0.25">
      <c r="A94" t="s">
        <v>972</v>
      </c>
      <c r="B94" t="s">
        <v>847</v>
      </c>
      <c r="C94">
        <v>0.15699893790316999</v>
      </c>
      <c r="D94">
        <v>0.14837986847469001</v>
      </c>
      <c r="E94">
        <v>6.3181958014501396E-2</v>
      </c>
      <c r="F94">
        <v>0.116967364313459</v>
      </c>
      <c r="G94">
        <v>8.0086617710593694E-2</v>
      </c>
      <c r="H94">
        <v>0.12779898507451601</v>
      </c>
      <c r="I94">
        <v>0.15223916198131801</v>
      </c>
      <c r="J94">
        <v>0.15699893790316999</v>
      </c>
      <c r="K94">
        <v>0.15699893790316999</v>
      </c>
      <c r="L94">
        <v>0.132140057432137</v>
      </c>
      <c r="M94">
        <v>0.13933550371762299</v>
      </c>
      <c r="N94">
        <v>0.13397339842688899</v>
      </c>
      <c r="O94">
        <v>0.144349917151437</v>
      </c>
      <c r="P94">
        <v>6.2836361445389302E-2</v>
      </c>
      <c r="Q94">
        <v>0.15699893790316999</v>
      </c>
      <c r="R94">
        <v>0.14630550663439701</v>
      </c>
      <c r="S94">
        <v>0.14888937129115101</v>
      </c>
      <c r="T94">
        <v>0.14993001457088401</v>
      </c>
      <c r="U94">
        <v>0.150285125568834</v>
      </c>
      <c r="V94">
        <v>0.14812479382787599</v>
      </c>
      <c r="W94">
        <v>0.143672359604327</v>
      </c>
      <c r="X94">
        <v>0.14946278153088299</v>
      </c>
      <c r="Y94">
        <v>0.154219513218532</v>
      </c>
      <c r="Z94">
        <v>0.15010393895824301</v>
      </c>
      <c r="AA94">
        <v>0.132140057432137</v>
      </c>
      <c r="AB94">
        <v>0.13933550371762299</v>
      </c>
      <c r="AC94">
        <v>0.13397339842688899</v>
      </c>
      <c r="AD94">
        <v>0.144349917151437</v>
      </c>
      <c r="AE94">
        <v>6.2836361445389302E-2</v>
      </c>
      <c r="AF94">
        <v>0.14630550663439701</v>
      </c>
      <c r="AG94">
        <v>0.14888937129115101</v>
      </c>
      <c r="AH94">
        <v>0.14993001457088401</v>
      </c>
      <c r="AI94">
        <v>0.150285125568834</v>
      </c>
      <c r="AJ94">
        <v>0.14812479382787599</v>
      </c>
      <c r="AK94">
        <v>0.143672359604327</v>
      </c>
      <c r="AL94">
        <v>0.14946278153088299</v>
      </c>
      <c r="AM94">
        <v>0.154219513218532</v>
      </c>
      <c r="AN94">
        <v>0.15010393895824301</v>
      </c>
      <c r="AP94">
        <v>0.15699893790316999</v>
      </c>
      <c r="AS94">
        <v>7.6977869553042699E-2</v>
      </c>
      <c r="AT94">
        <v>9.1592408701775305E-2</v>
      </c>
      <c r="AU94">
        <v>7.4216708407026905E-2</v>
      </c>
      <c r="AV94">
        <v>6.7629949277237394E-2</v>
      </c>
      <c r="AW94">
        <v>7.8373438141354806E-2</v>
      </c>
      <c r="AX94">
        <v>0.10292842225248899</v>
      </c>
      <c r="AY94">
        <v>0.14401452915821999</v>
      </c>
      <c r="AZ94">
        <v>0.134631904443685</v>
      </c>
      <c r="BA94">
        <v>0.13449203916338401</v>
      </c>
      <c r="BB94">
        <v>0.133852483944182</v>
      </c>
      <c r="BC94">
        <v>0.124094542042181</v>
      </c>
      <c r="BD94">
        <v>0.121444780232425</v>
      </c>
      <c r="BE94">
        <v>0.150862867653659</v>
      </c>
      <c r="BF94">
        <v>0.12883366486122899</v>
      </c>
      <c r="BH94">
        <v>0.14837986847469001</v>
      </c>
      <c r="BU94">
        <v>0.15699893790316999</v>
      </c>
      <c r="BW94">
        <f t="shared" si="74"/>
        <v>0.15699893790316999</v>
      </c>
      <c r="BX94">
        <f t="shared" si="75"/>
        <v>0.14837986847469001</v>
      </c>
      <c r="BY94">
        <f t="shared" si="76"/>
        <v>6.3181958014501396E-2</v>
      </c>
      <c r="BZ94">
        <f t="shared" si="77"/>
        <v>0.116967364313459</v>
      </c>
      <c r="CA94">
        <f t="shared" si="78"/>
        <v>8.0086617710593694E-2</v>
      </c>
      <c r="CB94">
        <f t="shared" si="79"/>
        <v>0.12779898507451601</v>
      </c>
      <c r="CC94">
        <f t="shared" si="80"/>
        <v>0.15223916198131801</v>
      </c>
      <c r="CD94">
        <f t="shared" si="81"/>
        <v>0.15699893790316999</v>
      </c>
      <c r="CE94">
        <f t="shared" si="82"/>
        <v>0.15699893790316999</v>
      </c>
      <c r="CF94">
        <f t="shared" si="83"/>
        <v>0.132140057432137</v>
      </c>
      <c r="CG94">
        <f t="shared" si="84"/>
        <v>0.13933550371762299</v>
      </c>
      <c r="CH94">
        <f t="shared" si="85"/>
        <v>0.13397339842688899</v>
      </c>
      <c r="CI94">
        <f t="shared" si="86"/>
        <v>0.144349917151437</v>
      </c>
      <c r="CJ94">
        <f t="shared" si="87"/>
        <v>6.2836361445389302E-2</v>
      </c>
      <c r="CK94">
        <f t="shared" si="88"/>
        <v>0.15699893790316999</v>
      </c>
      <c r="CL94">
        <f t="shared" si="89"/>
        <v>0.14630550663439701</v>
      </c>
      <c r="CM94">
        <f t="shared" si="90"/>
        <v>0.14888937129115101</v>
      </c>
      <c r="CN94">
        <f t="shared" si="91"/>
        <v>0.14993001457088401</v>
      </c>
      <c r="CO94">
        <f t="shared" si="92"/>
        <v>0.150285125568834</v>
      </c>
      <c r="CP94">
        <f t="shared" si="93"/>
        <v>0.14812479382787599</v>
      </c>
      <c r="CQ94">
        <f t="shared" si="94"/>
        <v>0.143672359604327</v>
      </c>
      <c r="CR94">
        <f t="shared" si="95"/>
        <v>0.14946278153088299</v>
      </c>
      <c r="CS94">
        <f t="shared" si="96"/>
        <v>0.154219513218532</v>
      </c>
      <c r="CT94">
        <f t="shared" si="97"/>
        <v>0.15010393895824301</v>
      </c>
      <c r="CU94">
        <f t="shared" si="98"/>
        <v>0.132140057432137</v>
      </c>
      <c r="CV94">
        <f t="shared" si="99"/>
        <v>0.13933550371762299</v>
      </c>
      <c r="CW94">
        <f t="shared" si="100"/>
        <v>0.13397339842688899</v>
      </c>
      <c r="CX94">
        <f t="shared" si="101"/>
        <v>0.144349917151437</v>
      </c>
      <c r="CY94">
        <f t="shared" si="102"/>
        <v>6.2836361445389302E-2</v>
      </c>
      <c r="CZ94">
        <f t="shared" si="103"/>
        <v>0.14630550663439701</v>
      </c>
      <c r="DA94">
        <f t="shared" si="104"/>
        <v>0.14888937129115101</v>
      </c>
      <c r="DB94">
        <f t="shared" si="105"/>
        <v>0.14993001457088401</v>
      </c>
      <c r="DC94">
        <f t="shared" si="106"/>
        <v>0.150285125568834</v>
      </c>
      <c r="DD94">
        <f t="shared" si="107"/>
        <v>0.14812479382787599</v>
      </c>
      <c r="DE94">
        <f t="shared" si="108"/>
        <v>0.143672359604327</v>
      </c>
      <c r="DF94">
        <f t="shared" si="109"/>
        <v>0.14946278153088299</v>
      </c>
      <c r="DG94">
        <f t="shared" si="110"/>
        <v>0.154219513218532</v>
      </c>
      <c r="DH94">
        <f t="shared" si="111"/>
        <v>0.15010393895824301</v>
      </c>
      <c r="DI94">
        <f t="shared" si="112"/>
        <v>0</v>
      </c>
      <c r="DJ94">
        <f t="shared" si="113"/>
        <v>0.15699893790316999</v>
      </c>
      <c r="DK94">
        <f t="shared" si="114"/>
        <v>0</v>
      </c>
      <c r="DL94">
        <f t="shared" si="115"/>
        <v>0</v>
      </c>
      <c r="DM94">
        <f t="shared" si="116"/>
        <v>7.6977869553042699E-2</v>
      </c>
      <c r="DN94">
        <f t="shared" si="117"/>
        <v>9.1592408701775305E-2</v>
      </c>
      <c r="DO94">
        <f t="shared" si="118"/>
        <v>7.4216708407026905E-2</v>
      </c>
      <c r="DP94">
        <f t="shared" si="119"/>
        <v>6.7629949277237394E-2</v>
      </c>
      <c r="DQ94">
        <f t="shared" si="120"/>
        <v>7.8373438141354806E-2</v>
      </c>
      <c r="DR94">
        <f t="shared" si="121"/>
        <v>0.10292842225248899</v>
      </c>
      <c r="DS94">
        <f t="shared" si="122"/>
        <v>0.14401452915821999</v>
      </c>
      <c r="DT94">
        <f t="shared" si="123"/>
        <v>0.134631904443685</v>
      </c>
      <c r="DU94">
        <f t="shared" si="124"/>
        <v>0.13449203916338401</v>
      </c>
      <c r="DV94">
        <f t="shared" si="125"/>
        <v>0.133852483944182</v>
      </c>
      <c r="DW94">
        <f t="shared" si="126"/>
        <v>0.124094542042181</v>
      </c>
      <c r="DX94">
        <f t="shared" si="127"/>
        <v>0.121444780232425</v>
      </c>
      <c r="DY94">
        <f t="shared" si="128"/>
        <v>0.150862867653659</v>
      </c>
      <c r="DZ94">
        <f t="shared" si="129"/>
        <v>0.12883366486122899</v>
      </c>
      <c r="EA94">
        <f t="shared" si="130"/>
        <v>0</v>
      </c>
      <c r="EB94">
        <f t="shared" si="131"/>
        <v>0.14837986847469001</v>
      </c>
      <c r="EC94">
        <f t="shared" si="132"/>
        <v>0</v>
      </c>
      <c r="ED94">
        <f t="shared" si="133"/>
        <v>0</v>
      </c>
      <c r="EE94">
        <f t="shared" si="134"/>
        <v>0</v>
      </c>
      <c r="EF94">
        <f t="shared" si="135"/>
        <v>0</v>
      </c>
      <c r="EG94">
        <f t="shared" si="136"/>
        <v>0</v>
      </c>
      <c r="EH94">
        <f t="shared" si="137"/>
        <v>0</v>
      </c>
      <c r="EI94">
        <f t="shared" si="138"/>
        <v>0</v>
      </c>
      <c r="EJ94">
        <f t="shared" si="139"/>
        <v>0</v>
      </c>
      <c r="EK94">
        <f t="shared" si="140"/>
        <v>0</v>
      </c>
      <c r="EL94">
        <f t="shared" si="141"/>
        <v>0</v>
      </c>
      <c r="EM94">
        <f t="shared" si="142"/>
        <v>0</v>
      </c>
      <c r="EN94">
        <f t="shared" si="143"/>
        <v>0</v>
      </c>
      <c r="EO94">
        <f t="shared" si="144"/>
        <v>0.15699893790316999</v>
      </c>
      <c r="EP94">
        <f t="shared" si="145"/>
        <v>0</v>
      </c>
    </row>
    <row r="95" spans="1:146" hidden="1" x14ac:dyDescent="0.25">
      <c r="A95" t="s">
        <v>972</v>
      </c>
      <c r="B95" t="s">
        <v>848</v>
      </c>
      <c r="C95">
        <v>2.53020311664242E-2</v>
      </c>
      <c r="D95">
        <v>-0.124164062145631</v>
      </c>
      <c r="E95">
        <v>0.30751910043639702</v>
      </c>
      <c r="F95">
        <v>6.6764345713276996E-2</v>
      </c>
      <c r="G95">
        <v>0.37296396494879402</v>
      </c>
      <c r="H95">
        <v>0.242051058657822</v>
      </c>
      <c r="I95">
        <v>-5.4813965563319997E-4</v>
      </c>
      <c r="J95">
        <v>2.5302031166424401E-2</v>
      </c>
      <c r="K95">
        <v>2.5302031166424401E-2</v>
      </c>
      <c r="L95">
        <v>-0.12987144380995899</v>
      </c>
      <c r="M95">
        <v>0.102891263925768</v>
      </c>
      <c r="N95">
        <v>-8.4082023734580999E-2</v>
      </c>
      <c r="O95">
        <v>-1.2943027551227899E-2</v>
      </c>
      <c r="P95">
        <v>0.251252716900218</v>
      </c>
      <c r="Q95">
        <v>2.5302031166424498E-2</v>
      </c>
      <c r="R95">
        <v>2.4623148568218799E-2</v>
      </c>
      <c r="S95">
        <v>0.12410227019533999</v>
      </c>
      <c r="T95">
        <v>6.49469441525546E-2</v>
      </c>
      <c r="U95">
        <v>1.94917797587662E-2</v>
      </c>
      <c r="V95">
        <v>0.116226291457093</v>
      </c>
      <c r="W95">
        <v>-0.13139579356490799</v>
      </c>
      <c r="X95">
        <v>-1.6990963421181299E-2</v>
      </c>
      <c r="Y95">
        <v>7.8691214765321801E-2</v>
      </c>
      <c r="Z95">
        <v>-8.4482838377188299E-2</v>
      </c>
      <c r="AA95">
        <v>-0.12987144380995899</v>
      </c>
      <c r="AB95">
        <v>0.102891263925767</v>
      </c>
      <c r="AC95">
        <v>-8.4082023734580999E-2</v>
      </c>
      <c r="AD95">
        <v>-1.2943027551228E-2</v>
      </c>
      <c r="AE95">
        <v>0.251252716900218</v>
      </c>
      <c r="AF95">
        <v>2.4623148568218799E-2</v>
      </c>
      <c r="AG95">
        <v>0.12410227019533999</v>
      </c>
      <c r="AH95">
        <v>6.49469441525546E-2</v>
      </c>
      <c r="AI95">
        <v>1.9491779758766301E-2</v>
      </c>
      <c r="AJ95">
        <v>0.116226291457093</v>
      </c>
      <c r="AK95">
        <v>-0.13139579356490799</v>
      </c>
      <c r="AL95">
        <v>-1.6990963421181299E-2</v>
      </c>
      <c r="AM95">
        <v>7.8691214765321899E-2</v>
      </c>
      <c r="AN95">
        <v>-8.4482838377188299E-2</v>
      </c>
      <c r="AP95">
        <v>2.5302031166424401E-2</v>
      </c>
      <c r="AS95">
        <v>0.13746571175474201</v>
      </c>
      <c r="AT95">
        <v>9.0756884986608194E-2</v>
      </c>
      <c r="AU95">
        <v>9.9037073999788103E-2</v>
      </c>
      <c r="AV95">
        <v>-0.16185715625008101</v>
      </c>
      <c r="AW95">
        <v>2.4806413598929499E-2</v>
      </c>
      <c r="AX95">
        <v>-0.24292861689742101</v>
      </c>
      <c r="AY95">
        <v>5.2826586688669297E-2</v>
      </c>
      <c r="AZ95">
        <v>-0.12922408297657201</v>
      </c>
      <c r="BA95">
        <v>-0.200086676995992</v>
      </c>
      <c r="BB95">
        <v>2.8744986186018499E-2</v>
      </c>
      <c r="BC95">
        <v>-0.25823128784968902</v>
      </c>
      <c r="BD95">
        <v>-0.178526571082123</v>
      </c>
      <c r="BE95">
        <v>-6.2255084163495802E-2</v>
      </c>
      <c r="BF95">
        <v>-0.239637885934113</v>
      </c>
      <c r="BH95">
        <v>-0.124164062145631</v>
      </c>
      <c r="BU95">
        <v>2.5302031166424401E-2</v>
      </c>
      <c r="BW95">
        <f t="shared" si="74"/>
        <v>2.53020311664242E-2</v>
      </c>
      <c r="BX95">
        <f t="shared" si="75"/>
        <v>0.124164062145631</v>
      </c>
      <c r="BY95">
        <f t="shared" si="76"/>
        <v>0.30751910043639702</v>
      </c>
      <c r="BZ95">
        <f t="shared" si="77"/>
        <v>6.6764345713276996E-2</v>
      </c>
      <c r="CA95">
        <f t="shared" si="78"/>
        <v>0.37296396494879402</v>
      </c>
      <c r="CB95">
        <f t="shared" si="79"/>
        <v>0.242051058657822</v>
      </c>
      <c r="CC95">
        <f t="shared" si="80"/>
        <v>5.4813965563319997E-4</v>
      </c>
      <c r="CD95">
        <f t="shared" si="81"/>
        <v>2.5302031166424401E-2</v>
      </c>
      <c r="CE95">
        <f t="shared" si="82"/>
        <v>2.5302031166424401E-2</v>
      </c>
      <c r="CF95">
        <f t="shared" si="83"/>
        <v>0.12987144380995899</v>
      </c>
      <c r="CG95">
        <f t="shared" si="84"/>
        <v>0.102891263925768</v>
      </c>
      <c r="CH95">
        <f t="shared" si="85"/>
        <v>8.4082023734580999E-2</v>
      </c>
      <c r="CI95">
        <f t="shared" si="86"/>
        <v>1.2943027551227899E-2</v>
      </c>
      <c r="CJ95">
        <f t="shared" si="87"/>
        <v>0.251252716900218</v>
      </c>
      <c r="CK95">
        <f t="shared" si="88"/>
        <v>2.5302031166424498E-2</v>
      </c>
      <c r="CL95">
        <f t="shared" si="89"/>
        <v>2.4623148568218799E-2</v>
      </c>
      <c r="CM95">
        <f t="shared" si="90"/>
        <v>0.12410227019533999</v>
      </c>
      <c r="CN95">
        <f t="shared" si="91"/>
        <v>6.49469441525546E-2</v>
      </c>
      <c r="CO95">
        <f t="shared" si="92"/>
        <v>1.94917797587662E-2</v>
      </c>
      <c r="CP95">
        <f t="shared" si="93"/>
        <v>0.116226291457093</v>
      </c>
      <c r="CQ95">
        <f t="shared" si="94"/>
        <v>0.13139579356490799</v>
      </c>
      <c r="CR95">
        <f t="shared" si="95"/>
        <v>1.6990963421181299E-2</v>
      </c>
      <c r="CS95">
        <f t="shared" si="96"/>
        <v>7.8691214765321801E-2</v>
      </c>
      <c r="CT95">
        <f t="shared" si="97"/>
        <v>8.4482838377188299E-2</v>
      </c>
      <c r="CU95">
        <f t="shared" si="98"/>
        <v>0.12987144380995899</v>
      </c>
      <c r="CV95">
        <f t="shared" si="99"/>
        <v>0.102891263925767</v>
      </c>
      <c r="CW95">
        <f t="shared" si="100"/>
        <v>8.4082023734580999E-2</v>
      </c>
      <c r="CX95">
        <f t="shared" si="101"/>
        <v>1.2943027551228E-2</v>
      </c>
      <c r="CY95">
        <f t="shared" si="102"/>
        <v>0.251252716900218</v>
      </c>
      <c r="CZ95">
        <f t="shared" si="103"/>
        <v>2.4623148568218799E-2</v>
      </c>
      <c r="DA95">
        <f t="shared" si="104"/>
        <v>0.12410227019533999</v>
      </c>
      <c r="DB95">
        <f t="shared" si="105"/>
        <v>6.49469441525546E-2</v>
      </c>
      <c r="DC95">
        <f t="shared" si="106"/>
        <v>1.9491779758766301E-2</v>
      </c>
      <c r="DD95">
        <f t="shared" si="107"/>
        <v>0.116226291457093</v>
      </c>
      <c r="DE95">
        <f t="shared" si="108"/>
        <v>0.13139579356490799</v>
      </c>
      <c r="DF95">
        <f t="shared" si="109"/>
        <v>1.6990963421181299E-2</v>
      </c>
      <c r="DG95">
        <f t="shared" si="110"/>
        <v>7.8691214765321899E-2</v>
      </c>
      <c r="DH95">
        <f t="shared" si="111"/>
        <v>8.4482838377188299E-2</v>
      </c>
      <c r="DI95">
        <f t="shared" si="112"/>
        <v>0</v>
      </c>
      <c r="DJ95">
        <f t="shared" si="113"/>
        <v>2.5302031166424401E-2</v>
      </c>
      <c r="DK95">
        <f t="shared" si="114"/>
        <v>0</v>
      </c>
      <c r="DL95">
        <f t="shared" si="115"/>
        <v>0</v>
      </c>
      <c r="DM95">
        <f t="shared" si="116"/>
        <v>0.13746571175474201</v>
      </c>
      <c r="DN95">
        <f t="shared" si="117"/>
        <v>9.0756884986608194E-2</v>
      </c>
      <c r="DO95">
        <f t="shared" si="118"/>
        <v>9.9037073999788103E-2</v>
      </c>
      <c r="DP95">
        <f t="shared" si="119"/>
        <v>0.16185715625008101</v>
      </c>
      <c r="DQ95">
        <f t="shared" si="120"/>
        <v>2.4806413598929499E-2</v>
      </c>
      <c r="DR95">
        <f t="shared" si="121"/>
        <v>0.24292861689742101</v>
      </c>
      <c r="DS95">
        <f t="shared" si="122"/>
        <v>5.2826586688669297E-2</v>
      </c>
      <c r="DT95">
        <f t="shared" si="123"/>
        <v>0.12922408297657201</v>
      </c>
      <c r="DU95">
        <f t="shared" si="124"/>
        <v>0.200086676995992</v>
      </c>
      <c r="DV95">
        <f t="shared" si="125"/>
        <v>2.8744986186018499E-2</v>
      </c>
      <c r="DW95">
        <f t="shared" si="126"/>
        <v>0.25823128784968902</v>
      </c>
      <c r="DX95">
        <f t="shared" si="127"/>
        <v>0.178526571082123</v>
      </c>
      <c r="DY95">
        <f t="shared" si="128"/>
        <v>6.2255084163495802E-2</v>
      </c>
      <c r="DZ95">
        <f t="shared" si="129"/>
        <v>0.239637885934113</v>
      </c>
      <c r="EA95">
        <f t="shared" si="130"/>
        <v>0</v>
      </c>
      <c r="EB95">
        <f t="shared" si="131"/>
        <v>0.124164062145631</v>
      </c>
      <c r="EC95">
        <f t="shared" si="132"/>
        <v>0</v>
      </c>
      <c r="ED95">
        <f t="shared" si="133"/>
        <v>0</v>
      </c>
      <c r="EE95">
        <f t="shared" si="134"/>
        <v>0</v>
      </c>
      <c r="EF95">
        <f t="shared" si="135"/>
        <v>0</v>
      </c>
      <c r="EG95">
        <f t="shared" si="136"/>
        <v>0</v>
      </c>
      <c r="EH95">
        <f t="shared" si="137"/>
        <v>0</v>
      </c>
      <c r="EI95">
        <f t="shared" si="138"/>
        <v>0</v>
      </c>
      <c r="EJ95">
        <f t="shared" si="139"/>
        <v>0</v>
      </c>
      <c r="EK95">
        <f t="shared" si="140"/>
        <v>0</v>
      </c>
      <c r="EL95">
        <f t="shared" si="141"/>
        <v>0</v>
      </c>
      <c r="EM95">
        <f t="shared" si="142"/>
        <v>0</v>
      </c>
      <c r="EN95">
        <f t="shared" si="143"/>
        <v>0</v>
      </c>
      <c r="EO95">
        <f t="shared" si="144"/>
        <v>2.5302031166424401E-2</v>
      </c>
      <c r="EP95">
        <f t="shared" si="145"/>
        <v>0</v>
      </c>
    </row>
    <row r="96" spans="1:146" hidden="1" x14ac:dyDescent="0.25">
      <c r="A96" t="s">
        <v>972</v>
      </c>
      <c r="B96" t="s">
        <v>849</v>
      </c>
      <c r="C96">
        <v>-2.6434334245031499E-2</v>
      </c>
      <c r="D96">
        <v>8.2168693543830301E-2</v>
      </c>
      <c r="E96">
        <v>-2.01383195087027E-2</v>
      </c>
      <c r="F96">
        <v>0.28554578274285303</v>
      </c>
      <c r="G96">
        <v>1.22312222042103E-2</v>
      </c>
      <c r="H96">
        <v>-5.5627873567290799E-2</v>
      </c>
      <c r="I96">
        <v>-8.4063201138789206E-2</v>
      </c>
      <c r="J96">
        <v>-2.6434334245031599E-2</v>
      </c>
      <c r="K96">
        <v>-2.6434334245031402E-2</v>
      </c>
      <c r="L96">
        <v>5.2896212291859996E-3</v>
      </c>
      <c r="M96">
        <v>8.8822154377826201E-2</v>
      </c>
      <c r="N96">
        <v>0.107220030021437</v>
      </c>
      <c r="O96">
        <v>-0.124388777046022</v>
      </c>
      <c r="P96">
        <v>-0.31413357722937701</v>
      </c>
      <c r="Q96">
        <v>-2.6434334245031499E-2</v>
      </c>
      <c r="R96">
        <v>-2.5184894136220101E-2</v>
      </c>
      <c r="S96">
        <v>-1.6648602757985499E-2</v>
      </c>
      <c r="T96">
        <v>-9.1404158153071402E-2</v>
      </c>
      <c r="U96">
        <v>-9.1522906130391393E-2</v>
      </c>
      <c r="V96">
        <v>5.8076115897708398E-2</v>
      </c>
      <c r="W96">
        <v>-2.7847497036390501E-2</v>
      </c>
      <c r="X96">
        <v>-2.3863938702629602E-2</v>
      </c>
      <c r="Y96">
        <v>-2.5189217703033499E-2</v>
      </c>
      <c r="Z96">
        <v>-2.6842106125625601E-2</v>
      </c>
      <c r="AA96">
        <v>5.2896212291859996E-3</v>
      </c>
      <c r="AB96">
        <v>8.8822154377826201E-2</v>
      </c>
      <c r="AC96">
        <v>0.107220030021437</v>
      </c>
      <c r="AD96">
        <v>-0.124388777046022</v>
      </c>
      <c r="AE96">
        <v>-0.31413357722937701</v>
      </c>
      <c r="AF96">
        <v>-2.5184894136220101E-2</v>
      </c>
      <c r="AG96">
        <v>-1.6648602757985399E-2</v>
      </c>
      <c r="AH96">
        <v>-9.1404158153071305E-2</v>
      </c>
      <c r="AI96">
        <v>-9.1522906130391296E-2</v>
      </c>
      <c r="AJ96">
        <v>5.8076115897708502E-2</v>
      </c>
      <c r="AK96">
        <v>-2.78474970363904E-2</v>
      </c>
      <c r="AL96">
        <v>-2.3863938702629699E-2</v>
      </c>
      <c r="AM96">
        <v>-2.5189217703033499E-2</v>
      </c>
      <c r="AN96">
        <v>-2.6842106125625601E-2</v>
      </c>
      <c r="AP96">
        <v>-2.6434334245031499E-2</v>
      </c>
      <c r="AS96">
        <v>0.37588120037307099</v>
      </c>
      <c r="AT96">
        <v>0.28930398796393803</v>
      </c>
      <c r="AU96">
        <v>0.34299075183193201</v>
      </c>
      <c r="AV96">
        <v>-0.27374979613004902</v>
      </c>
      <c r="AW96">
        <v>-0.25091068089895302</v>
      </c>
      <c r="AX96">
        <v>4.9534490002588201E-2</v>
      </c>
      <c r="AY96">
        <v>0.18103721868116501</v>
      </c>
      <c r="AZ96">
        <v>-7.1170714026105794E-2</v>
      </c>
      <c r="BA96">
        <v>-0.106878598762358</v>
      </c>
      <c r="BB96">
        <v>0.169273628525831</v>
      </c>
      <c r="BC96">
        <v>2.9451470159945502E-2</v>
      </c>
      <c r="BD96">
        <v>-3.4235848955739598E-2</v>
      </c>
      <c r="BE96">
        <v>0.11205529059013</v>
      </c>
      <c r="BF96">
        <v>-1.2027495744473999E-3</v>
      </c>
      <c r="BH96">
        <v>8.2168693543830301E-2</v>
      </c>
      <c r="BU96">
        <v>-2.6434334245031499E-2</v>
      </c>
      <c r="BW96">
        <f t="shared" si="74"/>
        <v>2.6434334245031499E-2</v>
      </c>
      <c r="BX96">
        <f t="shared" si="75"/>
        <v>8.2168693543830301E-2</v>
      </c>
      <c r="BY96">
        <f t="shared" si="76"/>
        <v>2.01383195087027E-2</v>
      </c>
      <c r="BZ96">
        <f t="shared" si="77"/>
        <v>0.28554578274285303</v>
      </c>
      <c r="CA96">
        <f t="shared" si="78"/>
        <v>1.22312222042103E-2</v>
      </c>
      <c r="CB96">
        <f t="shared" si="79"/>
        <v>5.5627873567290799E-2</v>
      </c>
      <c r="CC96">
        <f t="shared" si="80"/>
        <v>8.4063201138789206E-2</v>
      </c>
      <c r="CD96">
        <f t="shared" si="81"/>
        <v>2.6434334245031599E-2</v>
      </c>
      <c r="CE96">
        <f t="shared" si="82"/>
        <v>2.6434334245031402E-2</v>
      </c>
      <c r="CF96">
        <f t="shared" si="83"/>
        <v>5.2896212291859996E-3</v>
      </c>
      <c r="CG96">
        <f t="shared" si="84"/>
        <v>8.8822154377826201E-2</v>
      </c>
      <c r="CH96">
        <f t="shared" si="85"/>
        <v>0.107220030021437</v>
      </c>
      <c r="CI96">
        <f t="shared" si="86"/>
        <v>0.124388777046022</v>
      </c>
      <c r="CJ96">
        <f t="shared" si="87"/>
        <v>0.31413357722937701</v>
      </c>
      <c r="CK96">
        <f t="shared" si="88"/>
        <v>2.6434334245031499E-2</v>
      </c>
      <c r="CL96">
        <f t="shared" si="89"/>
        <v>2.5184894136220101E-2</v>
      </c>
      <c r="CM96">
        <f t="shared" si="90"/>
        <v>1.6648602757985499E-2</v>
      </c>
      <c r="CN96">
        <f t="shared" si="91"/>
        <v>9.1404158153071402E-2</v>
      </c>
      <c r="CO96">
        <f t="shared" si="92"/>
        <v>9.1522906130391393E-2</v>
      </c>
      <c r="CP96">
        <f t="shared" si="93"/>
        <v>5.8076115897708398E-2</v>
      </c>
      <c r="CQ96">
        <f t="shared" si="94"/>
        <v>2.7847497036390501E-2</v>
      </c>
      <c r="CR96">
        <f t="shared" si="95"/>
        <v>2.3863938702629602E-2</v>
      </c>
      <c r="CS96">
        <f t="shared" si="96"/>
        <v>2.5189217703033499E-2</v>
      </c>
      <c r="CT96">
        <f t="shared" si="97"/>
        <v>2.6842106125625601E-2</v>
      </c>
      <c r="CU96">
        <f t="shared" si="98"/>
        <v>5.2896212291859996E-3</v>
      </c>
      <c r="CV96">
        <f t="shared" si="99"/>
        <v>8.8822154377826201E-2</v>
      </c>
      <c r="CW96">
        <f t="shared" si="100"/>
        <v>0.107220030021437</v>
      </c>
      <c r="CX96">
        <f t="shared" si="101"/>
        <v>0.124388777046022</v>
      </c>
      <c r="CY96">
        <f t="shared" si="102"/>
        <v>0.31413357722937701</v>
      </c>
      <c r="CZ96">
        <f t="shared" si="103"/>
        <v>2.5184894136220101E-2</v>
      </c>
      <c r="DA96">
        <f t="shared" si="104"/>
        <v>1.6648602757985399E-2</v>
      </c>
      <c r="DB96">
        <f t="shared" si="105"/>
        <v>9.1404158153071305E-2</v>
      </c>
      <c r="DC96">
        <f t="shared" si="106"/>
        <v>9.1522906130391296E-2</v>
      </c>
      <c r="DD96">
        <f t="shared" si="107"/>
        <v>5.8076115897708502E-2</v>
      </c>
      <c r="DE96">
        <f t="shared" si="108"/>
        <v>2.78474970363904E-2</v>
      </c>
      <c r="DF96">
        <f t="shared" si="109"/>
        <v>2.3863938702629699E-2</v>
      </c>
      <c r="DG96">
        <f t="shared" si="110"/>
        <v>2.5189217703033499E-2</v>
      </c>
      <c r="DH96">
        <f t="shared" si="111"/>
        <v>2.6842106125625601E-2</v>
      </c>
      <c r="DI96">
        <f t="shared" si="112"/>
        <v>0</v>
      </c>
      <c r="DJ96">
        <f t="shared" si="113"/>
        <v>2.6434334245031499E-2</v>
      </c>
      <c r="DK96">
        <f t="shared" si="114"/>
        <v>0</v>
      </c>
      <c r="DL96">
        <f t="shared" si="115"/>
        <v>0</v>
      </c>
      <c r="DM96">
        <f t="shared" si="116"/>
        <v>0.37588120037307099</v>
      </c>
      <c r="DN96">
        <f t="shared" si="117"/>
        <v>0.28930398796393803</v>
      </c>
      <c r="DO96">
        <f t="shared" si="118"/>
        <v>0.34299075183193201</v>
      </c>
      <c r="DP96">
        <f t="shared" si="119"/>
        <v>0.27374979613004902</v>
      </c>
      <c r="DQ96">
        <f t="shared" si="120"/>
        <v>0.25091068089895302</v>
      </c>
      <c r="DR96">
        <f t="shared" si="121"/>
        <v>4.9534490002588201E-2</v>
      </c>
      <c r="DS96">
        <f t="shared" si="122"/>
        <v>0.18103721868116501</v>
      </c>
      <c r="DT96">
        <f t="shared" si="123"/>
        <v>7.1170714026105794E-2</v>
      </c>
      <c r="DU96">
        <f t="shared" si="124"/>
        <v>0.106878598762358</v>
      </c>
      <c r="DV96">
        <f t="shared" si="125"/>
        <v>0.169273628525831</v>
      </c>
      <c r="DW96">
        <f t="shared" si="126"/>
        <v>2.9451470159945502E-2</v>
      </c>
      <c r="DX96">
        <f t="shared" si="127"/>
        <v>3.4235848955739598E-2</v>
      </c>
      <c r="DY96">
        <f t="shared" si="128"/>
        <v>0.11205529059013</v>
      </c>
      <c r="DZ96">
        <f t="shared" si="129"/>
        <v>1.2027495744473999E-3</v>
      </c>
      <c r="EA96">
        <f t="shared" si="130"/>
        <v>0</v>
      </c>
      <c r="EB96">
        <f t="shared" si="131"/>
        <v>8.2168693543830301E-2</v>
      </c>
      <c r="EC96">
        <f t="shared" si="132"/>
        <v>0</v>
      </c>
      <c r="ED96">
        <f t="shared" si="133"/>
        <v>0</v>
      </c>
      <c r="EE96">
        <f t="shared" si="134"/>
        <v>0</v>
      </c>
      <c r="EF96">
        <f t="shared" si="135"/>
        <v>0</v>
      </c>
      <c r="EG96">
        <f t="shared" si="136"/>
        <v>0</v>
      </c>
      <c r="EH96">
        <f t="shared" si="137"/>
        <v>0</v>
      </c>
      <c r="EI96">
        <f t="shared" si="138"/>
        <v>0</v>
      </c>
      <c r="EJ96">
        <f t="shared" si="139"/>
        <v>0</v>
      </c>
      <c r="EK96">
        <f t="shared" si="140"/>
        <v>0</v>
      </c>
      <c r="EL96">
        <f t="shared" si="141"/>
        <v>0</v>
      </c>
      <c r="EM96">
        <f t="shared" si="142"/>
        <v>0</v>
      </c>
      <c r="EN96">
        <f t="shared" si="143"/>
        <v>0</v>
      </c>
      <c r="EO96">
        <f t="shared" si="144"/>
        <v>2.6434334245031499E-2</v>
      </c>
      <c r="EP96">
        <f t="shared" si="145"/>
        <v>0</v>
      </c>
    </row>
    <row r="97" spans="1:146" hidden="1" x14ac:dyDescent="0.25">
      <c r="A97" t="s">
        <v>972</v>
      </c>
      <c r="B97" t="s">
        <v>850</v>
      </c>
      <c r="C97">
        <v>-1.6169364898563E-2</v>
      </c>
      <c r="D97">
        <v>6.83031182398076E-2</v>
      </c>
      <c r="E97">
        <v>-0.269971843559697</v>
      </c>
      <c r="F97">
        <v>0.18939455109405501</v>
      </c>
      <c r="G97">
        <v>-4.72908164597175E-2</v>
      </c>
      <c r="H97">
        <v>-5.0195383714189599E-2</v>
      </c>
      <c r="I97">
        <v>-4.1152660332906203E-2</v>
      </c>
      <c r="J97">
        <v>-1.61693648985629E-2</v>
      </c>
      <c r="K97">
        <v>-1.61693648985629E-2</v>
      </c>
      <c r="L97">
        <v>7.9666489018974398E-2</v>
      </c>
      <c r="M97">
        <v>-0.25175664352872401</v>
      </c>
      <c r="N97">
        <v>5.4809950808045502E-2</v>
      </c>
      <c r="O97">
        <v>-1.87227981892201E-2</v>
      </c>
      <c r="P97">
        <v>0.23240798668936999</v>
      </c>
      <c r="Q97">
        <v>-1.61693648985629E-2</v>
      </c>
      <c r="R97">
        <v>-3.2647038977596701E-2</v>
      </c>
      <c r="S97">
        <v>-3.5348286657492303E-2</v>
      </c>
      <c r="T97">
        <v>-5.6166841840409903E-2</v>
      </c>
      <c r="U97">
        <v>-5.1473045987526E-2</v>
      </c>
      <c r="V97">
        <v>8.9192774554262499E-2</v>
      </c>
      <c r="W97">
        <v>-3.2663619239185E-3</v>
      </c>
      <c r="X97">
        <v>-6.8007782720959101E-2</v>
      </c>
      <c r="Y97">
        <v>-7.7337251240957002E-3</v>
      </c>
      <c r="Z97">
        <v>-3.1909304507875699E-2</v>
      </c>
      <c r="AA97">
        <v>7.9666489018974204E-2</v>
      </c>
      <c r="AB97">
        <v>-0.25175664352872401</v>
      </c>
      <c r="AC97">
        <v>5.4809950808045398E-2</v>
      </c>
      <c r="AD97">
        <v>-1.87227981892201E-2</v>
      </c>
      <c r="AE97">
        <v>0.23240798668936999</v>
      </c>
      <c r="AF97">
        <v>-3.2647038977596701E-2</v>
      </c>
      <c r="AG97">
        <v>-3.5348286657492303E-2</v>
      </c>
      <c r="AH97">
        <v>-5.6166841840410001E-2</v>
      </c>
      <c r="AI97">
        <v>-5.1473045987526E-2</v>
      </c>
      <c r="AJ97">
        <v>8.9192774554262597E-2</v>
      </c>
      <c r="AK97">
        <v>-3.2663619239185E-3</v>
      </c>
      <c r="AL97">
        <v>-6.8007782720959295E-2</v>
      </c>
      <c r="AM97">
        <v>-7.7337251240957999E-3</v>
      </c>
      <c r="AN97">
        <v>-3.1909304507875803E-2</v>
      </c>
      <c r="AP97">
        <v>-1.6169364898563E-2</v>
      </c>
      <c r="AS97">
        <v>0.22808661019881801</v>
      </c>
      <c r="AT97">
        <v>-0.35313132001098102</v>
      </c>
      <c r="AU97">
        <v>0.34307093073179601</v>
      </c>
      <c r="AV97">
        <v>8.8358934988397503E-2</v>
      </c>
      <c r="AW97">
        <v>0.402224842512242</v>
      </c>
      <c r="AX97">
        <v>-4.3756307085650599E-2</v>
      </c>
      <c r="AY97">
        <v>7.7458331596502394E-2</v>
      </c>
      <c r="AZ97">
        <v>-0.162905624187205</v>
      </c>
      <c r="BA97">
        <v>-8.5188137121763995E-3</v>
      </c>
      <c r="BB97">
        <v>0.25970122051926903</v>
      </c>
      <c r="BC97">
        <v>-4.3723763815198997E-3</v>
      </c>
      <c r="BD97">
        <v>-2.9978584307574298E-2</v>
      </c>
      <c r="BE97">
        <v>9.5907963977976796E-2</v>
      </c>
      <c r="BF97">
        <v>-5.0081289804776996E-3</v>
      </c>
      <c r="BH97">
        <v>6.8303118239807795E-2</v>
      </c>
      <c r="BU97">
        <v>-1.61693648985629E-2</v>
      </c>
      <c r="BW97">
        <f t="shared" si="74"/>
        <v>1.6169364898563E-2</v>
      </c>
      <c r="BX97">
        <f t="shared" si="75"/>
        <v>6.83031182398076E-2</v>
      </c>
      <c r="BY97">
        <f t="shared" si="76"/>
        <v>0.269971843559697</v>
      </c>
      <c r="BZ97">
        <f t="shared" si="77"/>
        <v>0.18939455109405501</v>
      </c>
      <c r="CA97">
        <f t="shared" si="78"/>
        <v>4.72908164597175E-2</v>
      </c>
      <c r="CB97">
        <f t="shared" si="79"/>
        <v>5.0195383714189599E-2</v>
      </c>
      <c r="CC97">
        <f t="shared" si="80"/>
        <v>4.1152660332906203E-2</v>
      </c>
      <c r="CD97">
        <f t="shared" si="81"/>
        <v>1.61693648985629E-2</v>
      </c>
      <c r="CE97">
        <f t="shared" si="82"/>
        <v>1.61693648985629E-2</v>
      </c>
      <c r="CF97">
        <f t="shared" si="83"/>
        <v>7.9666489018974398E-2</v>
      </c>
      <c r="CG97">
        <f t="shared" si="84"/>
        <v>0.25175664352872401</v>
      </c>
      <c r="CH97">
        <f t="shared" si="85"/>
        <v>5.4809950808045502E-2</v>
      </c>
      <c r="CI97">
        <f t="shared" si="86"/>
        <v>1.87227981892201E-2</v>
      </c>
      <c r="CJ97">
        <f t="shared" si="87"/>
        <v>0.23240798668936999</v>
      </c>
      <c r="CK97">
        <f t="shared" si="88"/>
        <v>1.61693648985629E-2</v>
      </c>
      <c r="CL97">
        <f t="shared" si="89"/>
        <v>3.2647038977596701E-2</v>
      </c>
      <c r="CM97">
        <f t="shared" si="90"/>
        <v>3.5348286657492303E-2</v>
      </c>
      <c r="CN97">
        <f t="shared" si="91"/>
        <v>5.6166841840409903E-2</v>
      </c>
      <c r="CO97">
        <f t="shared" si="92"/>
        <v>5.1473045987526E-2</v>
      </c>
      <c r="CP97">
        <f t="shared" si="93"/>
        <v>8.9192774554262499E-2</v>
      </c>
      <c r="CQ97">
        <f t="shared" si="94"/>
        <v>3.2663619239185E-3</v>
      </c>
      <c r="CR97">
        <f t="shared" si="95"/>
        <v>6.8007782720959101E-2</v>
      </c>
      <c r="CS97">
        <f t="shared" si="96"/>
        <v>7.7337251240957002E-3</v>
      </c>
      <c r="CT97">
        <f t="shared" si="97"/>
        <v>3.1909304507875699E-2</v>
      </c>
      <c r="CU97">
        <f t="shared" si="98"/>
        <v>7.9666489018974204E-2</v>
      </c>
      <c r="CV97">
        <f t="shared" si="99"/>
        <v>0.25175664352872401</v>
      </c>
      <c r="CW97">
        <f t="shared" si="100"/>
        <v>5.4809950808045398E-2</v>
      </c>
      <c r="CX97">
        <f t="shared" si="101"/>
        <v>1.87227981892201E-2</v>
      </c>
      <c r="CY97">
        <f t="shared" si="102"/>
        <v>0.23240798668936999</v>
      </c>
      <c r="CZ97">
        <f t="shared" si="103"/>
        <v>3.2647038977596701E-2</v>
      </c>
      <c r="DA97">
        <f t="shared" si="104"/>
        <v>3.5348286657492303E-2</v>
      </c>
      <c r="DB97">
        <f t="shared" si="105"/>
        <v>5.6166841840410001E-2</v>
      </c>
      <c r="DC97">
        <f t="shared" si="106"/>
        <v>5.1473045987526E-2</v>
      </c>
      <c r="DD97">
        <f t="shared" si="107"/>
        <v>8.9192774554262597E-2</v>
      </c>
      <c r="DE97">
        <f t="shared" si="108"/>
        <v>3.2663619239185E-3</v>
      </c>
      <c r="DF97">
        <f t="shared" si="109"/>
        <v>6.8007782720959295E-2</v>
      </c>
      <c r="DG97">
        <f t="shared" si="110"/>
        <v>7.7337251240957999E-3</v>
      </c>
      <c r="DH97">
        <f t="shared" si="111"/>
        <v>3.1909304507875803E-2</v>
      </c>
      <c r="DI97">
        <f t="shared" si="112"/>
        <v>0</v>
      </c>
      <c r="DJ97">
        <f t="shared" si="113"/>
        <v>1.6169364898563E-2</v>
      </c>
      <c r="DK97">
        <f t="shared" si="114"/>
        <v>0</v>
      </c>
      <c r="DL97">
        <f t="shared" si="115"/>
        <v>0</v>
      </c>
      <c r="DM97">
        <f t="shared" si="116"/>
        <v>0.22808661019881801</v>
      </c>
      <c r="DN97">
        <f t="shared" si="117"/>
        <v>0.35313132001098102</v>
      </c>
      <c r="DO97">
        <f t="shared" si="118"/>
        <v>0.34307093073179601</v>
      </c>
      <c r="DP97">
        <f t="shared" si="119"/>
        <v>8.8358934988397503E-2</v>
      </c>
      <c r="DQ97">
        <f t="shared" si="120"/>
        <v>0.402224842512242</v>
      </c>
      <c r="DR97">
        <f t="shared" si="121"/>
        <v>4.3756307085650599E-2</v>
      </c>
      <c r="DS97">
        <f t="shared" si="122"/>
        <v>7.7458331596502394E-2</v>
      </c>
      <c r="DT97">
        <f t="shared" si="123"/>
        <v>0.162905624187205</v>
      </c>
      <c r="DU97">
        <f t="shared" si="124"/>
        <v>8.5188137121763995E-3</v>
      </c>
      <c r="DV97">
        <f t="shared" si="125"/>
        <v>0.25970122051926903</v>
      </c>
      <c r="DW97">
        <f t="shared" si="126"/>
        <v>4.3723763815198997E-3</v>
      </c>
      <c r="DX97">
        <f t="shared" si="127"/>
        <v>2.9978584307574298E-2</v>
      </c>
      <c r="DY97">
        <f t="shared" si="128"/>
        <v>9.5907963977976796E-2</v>
      </c>
      <c r="DZ97">
        <f t="shared" si="129"/>
        <v>5.0081289804776996E-3</v>
      </c>
      <c r="EA97">
        <f t="shared" si="130"/>
        <v>0</v>
      </c>
      <c r="EB97">
        <f t="shared" si="131"/>
        <v>6.8303118239807795E-2</v>
      </c>
      <c r="EC97">
        <f t="shared" si="132"/>
        <v>0</v>
      </c>
      <c r="ED97">
        <f t="shared" si="133"/>
        <v>0</v>
      </c>
      <c r="EE97">
        <f t="shared" si="134"/>
        <v>0</v>
      </c>
      <c r="EF97">
        <f t="shared" si="135"/>
        <v>0</v>
      </c>
      <c r="EG97">
        <f t="shared" si="136"/>
        <v>0</v>
      </c>
      <c r="EH97">
        <f t="shared" si="137"/>
        <v>0</v>
      </c>
      <c r="EI97">
        <f t="shared" si="138"/>
        <v>0</v>
      </c>
      <c r="EJ97">
        <f t="shared" si="139"/>
        <v>0</v>
      </c>
      <c r="EK97">
        <f t="shared" si="140"/>
        <v>0</v>
      </c>
      <c r="EL97">
        <f t="shared" si="141"/>
        <v>0</v>
      </c>
      <c r="EM97">
        <f t="shared" si="142"/>
        <v>0</v>
      </c>
      <c r="EN97">
        <f t="shared" si="143"/>
        <v>0</v>
      </c>
      <c r="EO97">
        <f t="shared" si="144"/>
        <v>1.61693648985629E-2</v>
      </c>
      <c r="EP97">
        <f t="shared" si="145"/>
        <v>0</v>
      </c>
    </row>
    <row r="98" spans="1:146" hidden="1" x14ac:dyDescent="0.25">
      <c r="A98" t="s">
        <v>973</v>
      </c>
      <c r="B98" t="s">
        <v>847</v>
      </c>
      <c r="C98">
        <v>0.156571032531649</v>
      </c>
      <c r="D98">
        <v>0.148333339955598</v>
      </c>
      <c r="E98">
        <v>3.4094653073129103E-2</v>
      </c>
      <c r="F98">
        <v>0.119329091735665</v>
      </c>
      <c r="G98">
        <v>5.4189312575213297E-2</v>
      </c>
      <c r="H98">
        <v>0.107244137505264</v>
      </c>
      <c r="I98">
        <v>0.15246005558646999</v>
      </c>
      <c r="J98">
        <v>0.156571032531649</v>
      </c>
      <c r="K98">
        <v>0.156571032531649</v>
      </c>
      <c r="L98">
        <v>0.14558045963487901</v>
      </c>
      <c r="M98">
        <v>0.142124381763263</v>
      </c>
      <c r="N98">
        <v>0.14925010569828301</v>
      </c>
      <c r="O98">
        <v>0.14002323155357699</v>
      </c>
      <c r="P98">
        <v>6.2978968643000205E-2</v>
      </c>
      <c r="Q98">
        <v>0.156571032531649</v>
      </c>
      <c r="R98">
        <v>0.147300517138059</v>
      </c>
      <c r="S98">
        <v>0.151141290592641</v>
      </c>
      <c r="T98">
        <v>0.14752888411621601</v>
      </c>
      <c r="U98">
        <v>0.136173994979783</v>
      </c>
      <c r="V98">
        <v>0.132712132684149</v>
      </c>
      <c r="W98">
        <v>0.15299771543985199</v>
      </c>
      <c r="X98">
        <v>0.143311429645961</v>
      </c>
      <c r="Y98">
        <v>0.15519732653415499</v>
      </c>
      <c r="Z98">
        <v>0.148552406733818</v>
      </c>
      <c r="AA98">
        <v>0.14558045963487901</v>
      </c>
      <c r="AB98">
        <v>0.142124381763263</v>
      </c>
      <c r="AC98">
        <v>0.14925010569828301</v>
      </c>
      <c r="AD98">
        <v>0.14002323155357699</v>
      </c>
      <c r="AE98">
        <v>6.2978968643000205E-2</v>
      </c>
      <c r="AF98">
        <v>0.147300517138059</v>
      </c>
      <c r="AG98">
        <v>0.151141290592641</v>
      </c>
      <c r="AH98">
        <v>0.14752888411621601</v>
      </c>
      <c r="AI98">
        <v>0.136173994979783</v>
      </c>
      <c r="AJ98">
        <v>0.132712132684149</v>
      </c>
      <c r="AK98">
        <v>0.15299771543985199</v>
      </c>
      <c r="AL98">
        <v>0.143311429645961</v>
      </c>
      <c r="AM98">
        <v>0.15519732653415499</v>
      </c>
      <c r="AN98">
        <v>0.148552406733818</v>
      </c>
      <c r="AO98">
        <v>0.156571032531649</v>
      </c>
      <c r="AS98">
        <v>0.120902098195646</v>
      </c>
      <c r="AT98">
        <v>8.9826091141784206E-2</v>
      </c>
      <c r="AU98">
        <v>9.1228163280663299E-2</v>
      </c>
      <c r="AV98">
        <v>7.8318723807772994E-2</v>
      </c>
      <c r="AW98">
        <v>6.2484229784774699E-2</v>
      </c>
      <c r="AX98">
        <v>0.14242990878013601</v>
      </c>
      <c r="AY98">
        <v>0.13482424024827999</v>
      </c>
      <c r="AZ98">
        <v>0.12747934782602399</v>
      </c>
      <c r="BA98">
        <v>0.122470312971447</v>
      </c>
      <c r="BB98">
        <v>0.120146899385335</v>
      </c>
      <c r="BC98">
        <v>0.12728339555157001</v>
      </c>
      <c r="BD98">
        <v>0.12780719886449701</v>
      </c>
      <c r="BE98">
        <v>0.14673086513327099</v>
      </c>
      <c r="BF98">
        <v>0.130210679761496</v>
      </c>
      <c r="BG98">
        <v>0.148333339955598</v>
      </c>
      <c r="BV98">
        <v>0.156571032531649</v>
      </c>
      <c r="BW98">
        <f t="shared" si="74"/>
        <v>0.156571032531649</v>
      </c>
      <c r="BX98">
        <f t="shared" si="75"/>
        <v>0.148333339955598</v>
      </c>
      <c r="BY98">
        <f t="shared" si="76"/>
        <v>3.4094653073129103E-2</v>
      </c>
      <c r="BZ98">
        <f t="shared" si="77"/>
        <v>0.119329091735665</v>
      </c>
      <c r="CA98">
        <f t="shared" si="78"/>
        <v>5.4189312575213297E-2</v>
      </c>
      <c r="CB98">
        <f t="shared" si="79"/>
        <v>0.107244137505264</v>
      </c>
      <c r="CC98">
        <f t="shared" si="80"/>
        <v>0.15246005558646999</v>
      </c>
      <c r="CD98">
        <f t="shared" si="81"/>
        <v>0.156571032531649</v>
      </c>
      <c r="CE98">
        <f t="shared" si="82"/>
        <v>0.156571032531649</v>
      </c>
      <c r="CF98">
        <f t="shared" si="83"/>
        <v>0.14558045963487901</v>
      </c>
      <c r="CG98">
        <f t="shared" si="84"/>
        <v>0.142124381763263</v>
      </c>
      <c r="CH98">
        <f t="shared" si="85"/>
        <v>0.14925010569828301</v>
      </c>
      <c r="CI98">
        <f t="shared" si="86"/>
        <v>0.14002323155357699</v>
      </c>
      <c r="CJ98">
        <f t="shared" si="87"/>
        <v>6.2978968643000205E-2</v>
      </c>
      <c r="CK98">
        <f t="shared" si="88"/>
        <v>0.156571032531649</v>
      </c>
      <c r="CL98">
        <f t="shared" si="89"/>
        <v>0.147300517138059</v>
      </c>
      <c r="CM98">
        <f t="shared" si="90"/>
        <v>0.151141290592641</v>
      </c>
      <c r="CN98">
        <f t="shared" si="91"/>
        <v>0.14752888411621601</v>
      </c>
      <c r="CO98">
        <f t="shared" si="92"/>
        <v>0.136173994979783</v>
      </c>
      <c r="CP98">
        <f t="shared" si="93"/>
        <v>0.132712132684149</v>
      </c>
      <c r="CQ98">
        <f t="shared" si="94"/>
        <v>0.15299771543985199</v>
      </c>
      <c r="CR98">
        <f t="shared" si="95"/>
        <v>0.143311429645961</v>
      </c>
      <c r="CS98">
        <f t="shared" si="96"/>
        <v>0.15519732653415499</v>
      </c>
      <c r="CT98">
        <f t="shared" si="97"/>
        <v>0.148552406733818</v>
      </c>
      <c r="CU98">
        <f t="shared" si="98"/>
        <v>0.14558045963487901</v>
      </c>
      <c r="CV98">
        <f t="shared" si="99"/>
        <v>0.142124381763263</v>
      </c>
      <c r="CW98">
        <f t="shared" si="100"/>
        <v>0.14925010569828301</v>
      </c>
      <c r="CX98">
        <f t="shared" si="101"/>
        <v>0.14002323155357699</v>
      </c>
      <c r="CY98">
        <f t="shared" si="102"/>
        <v>6.2978968643000205E-2</v>
      </c>
      <c r="CZ98">
        <f t="shared" si="103"/>
        <v>0.147300517138059</v>
      </c>
      <c r="DA98">
        <f t="shared" si="104"/>
        <v>0.151141290592641</v>
      </c>
      <c r="DB98">
        <f t="shared" si="105"/>
        <v>0.14752888411621601</v>
      </c>
      <c r="DC98">
        <f t="shared" si="106"/>
        <v>0.136173994979783</v>
      </c>
      <c r="DD98">
        <f t="shared" si="107"/>
        <v>0.132712132684149</v>
      </c>
      <c r="DE98">
        <f t="shared" si="108"/>
        <v>0.15299771543985199</v>
      </c>
      <c r="DF98">
        <f t="shared" si="109"/>
        <v>0.143311429645961</v>
      </c>
      <c r="DG98">
        <f t="shared" si="110"/>
        <v>0.15519732653415499</v>
      </c>
      <c r="DH98">
        <f t="shared" si="111"/>
        <v>0.148552406733818</v>
      </c>
      <c r="DI98">
        <f t="shared" si="112"/>
        <v>0.156571032531649</v>
      </c>
      <c r="DJ98">
        <f t="shared" si="113"/>
        <v>0</v>
      </c>
      <c r="DK98">
        <f t="shared" si="114"/>
        <v>0</v>
      </c>
      <c r="DL98">
        <f t="shared" si="115"/>
        <v>0</v>
      </c>
      <c r="DM98">
        <f t="shared" si="116"/>
        <v>0.120902098195646</v>
      </c>
      <c r="DN98">
        <f t="shared" si="117"/>
        <v>8.9826091141784206E-2</v>
      </c>
      <c r="DO98">
        <f t="shared" si="118"/>
        <v>9.1228163280663299E-2</v>
      </c>
      <c r="DP98">
        <f t="shared" si="119"/>
        <v>7.8318723807772994E-2</v>
      </c>
      <c r="DQ98">
        <f t="shared" si="120"/>
        <v>6.2484229784774699E-2</v>
      </c>
      <c r="DR98">
        <f t="shared" si="121"/>
        <v>0.14242990878013601</v>
      </c>
      <c r="DS98">
        <f t="shared" si="122"/>
        <v>0.13482424024827999</v>
      </c>
      <c r="DT98">
        <f t="shared" si="123"/>
        <v>0.12747934782602399</v>
      </c>
      <c r="DU98">
        <f t="shared" si="124"/>
        <v>0.122470312971447</v>
      </c>
      <c r="DV98">
        <f t="shared" si="125"/>
        <v>0.120146899385335</v>
      </c>
      <c r="DW98">
        <f t="shared" si="126"/>
        <v>0.12728339555157001</v>
      </c>
      <c r="DX98">
        <f t="shared" si="127"/>
        <v>0.12780719886449701</v>
      </c>
      <c r="DY98">
        <f t="shared" si="128"/>
        <v>0.14673086513327099</v>
      </c>
      <c r="DZ98">
        <f t="shared" si="129"/>
        <v>0.130210679761496</v>
      </c>
      <c r="EA98">
        <f t="shared" si="130"/>
        <v>0.148333339955598</v>
      </c>
      <c r="EB98">
        <f t="shared" si="131"/>
        <v>0</v>
      </c>
      <c r="EC98">
        <f t="shared" si="132"/>
        <v>0</v>
      </c>
      <c r="ED98">
        <f t="shared" si="133"/>
        <v>0</v>
      </c>
      <c r="EE98">
        <f t="shared" si="134"/>
        <v>0</v>
      </c>
      <c r="EF98">
        <f t="shared" si="135"/>
        <v>0</v>
      </c>
      <c r="EG98">
        <f t="shared" si="136"/>
        <v>0</v>
      </c>
      <c r="EH98">
        <f t="shared" si="137"/>
        <v>0</v>
      </c>
      <c r="EI98">
        <f t="shared" si="138"/>
        <v>0</v>
      </c>
      <c r="EJ98">
        <f t="shared" si="139"/>
        <v>0</v>
      </c>
      <c r="EK98">
        <f t="shared" si="140"/>
        <v>0</v>
      </c>
      <c r="EL98">
        <f t="shared" si="141"/>
        <v>0</v>
      </c>
      <c r="EM98">
        <f t="shared" si="142"/>
        <v>0</v>
      </c>
      <c r="EN98">
        <f t="shared" si="143"/>
        <v>0</v>
      </c>
      <c r="EO98">
        <f t="shared" si="144"/>
        <v>0</v>
      </c>
      <c r="EP98">
        <f t="shared" si="145"/>
        <v>0.156571032531649</v>
      </c>
    </row>
    <row r="99" spans="1:146" hidden="1" x14ac:dyDescent="0.25">
      <c r="A99" t="s">
        <v>973</v>
      </c>
      <c r="B99" t="s">
        <v>848</v>
      </c>
      <c r="C99">
        <v>3.06152720799573E-2</v>
      </c>
      <c r="D99">
        <v>-0.12444965004438401</v>
      </c>
      <c r="E99">
        <v>0.29268795329477898</v>
      </c>
      <c r="F99">
        <v>2.5042273650903099E-2</v>
      </c>
      <c r="G99">
        <v>0.42977703818321</v>
      </c>
      <c r="H99">
        <v>0.305567505958735</v>
      </c>
      <c r="I99">
        <v>-3.9803486124021598E-2</v>
      </c>
      <c r="J99">
        <v>3.06152720799573E-2</v>
      </c>
      <c r="K99">
        <v>3.0615272079957401E-2</v>
      </c>
      <c r="L99">
        <v>-6.6432977236889901E-2</v>
      </c>
      <c r="M99">
        <v>6.8634581698569203E-2</v>
      </c>
      <c r="N99">
        <v>3.0129409584791499E-2</v>
      </c>
      <c r="O99">
        <v>-0.121756330296324</v>
      </c>
      <c r="P99">
        <v>0.30227972990887703</v>
      </c>
      <c r="Q99">
        <v>3.06152720799573E-2</v>
      </c>
      <c r="R99">
        <v>-1.52109718102444E-2</v>
      </c>
      <c r="S99">
        <v>3.1678722831806901E-2</v>
      </c>
      <c r="T99">
        <v>-9.7481612622213002E-3</v>
      </c>
      <c r="U99">
        <v>4.4731886656441899E-2</v>
      </c>
      <c r="V99">
        <v>0.206691516466948</v>
      </c>
      <c r="W99">
        <v>-3.54677595457496E-2</v>
      </c>
      <c r="X99">
        <v>-5.1860408620292998E-3</v>
      </c>
      <c r="Y99">
        <v>4.9648846410390503E-2</v>
      </c>
      <c r="Z99">
        <v>-1.6615704597022302E-2</v>
      </c>
      <c r="AA99">
        <v>-6.6432977236889901E-2</v>
      </c>
      <c r="AB99">
        <v>6.8634581698569203E-2</v>
      </c>
      <c r="AC99">
        <v>3.0129409584791499E-2</v>
      </c>
      <c r="AD99">
        <v>-0.121756330296324</v>
      </c>
      <c r="AE99">
        <v>0.30227972990887703</v>
      </c>
      <c r="AF99">
        <v>-1.52109718102444E-2</v>
      </c>
      <c r="AG99">
        <v>3.1678722831806803E-2</v>
      </c>
      <c r="AH99">
        <v>-9.7481612622213002E-3</v>
      </c>
      <c r="AI99">
        <v>4.4731886656442101E-2</v>
      </c>
      <c r="AJ99">
        <v>0.206691516466947</v>
      </c>
      <c r="AK99">
        <v>-3.54677595457496E-2</v>
      </c>
      <c r="AL99">
        <v>-5.1860408620292998E-3</v>
      </c>
      <c r="AM99">
        <v>4.9648846410390503E-2</v>
      </c>
      <c r="AN99">
        <v>-1.6615704597022399E-2</v>
      </c>
      <c r="AO99">
        <v>3.06152720799573E-2</v>
      </c>
      <c r="AS99">
        <v>-4.0921312648692601E-2</v>
      </c>
      <c r="AT99">
        <v>0.170339979623433</v>
      </c>
      <c r="AU99">
        <v>6.9859304422158805E-2</v>
      </c>
      <c r="AV99">
        <v>-0.19040685970353799</v>
      </c>
      <c r="AW99">
        <v>0.10210807644497299</v>
      </c>
      <c r="AX99">
        <v>-0.124023870714615</v>
      </c>
      <c r="AY99">
        <v>-0.13070096363265801</v>
      </c>
      <c r="AZ99">
        <v>-0.101275431221634</v>
      </c>
      <c r="BA99">
        <v>-0.14871778286835799</v>
      </c>
      <c r="BB99">
        <v>6.0832867567753801E-2</v>
      </c>
      <c r="BC99">
        <v>-0.22643045197225101</v>
      </c>
      <c r="BD99">
        <v>-0.14465375059619301</v>
      </c>
      <c r="BE99">
        <v>-8.9920812482634699E-2</v>
      </c>
      <c r="BF99">
        <v>-0.18372900728591801</v>
      </c>
      <c r="BG99">
        <v>-0.12444965004438401</v>
      </c>
      <c r="BV99">
        <v>3.06152720799573E-2</v>
      </c>
      <c r="BW99">
        <f t="shared" si="74"/>
        <v>3.06152720799573E-2</v>
      </c>
      <c r="BX99">
        <f t="shared" si="75"/>
        <v>0.12444965004438401</v>
      </c>
      <c r="BY99">
        <f t="shared" si="76"/>
        <v>0.29268795329477898</v>
      </c>
      <c r="BZ99">
        <f t="shared" si="77"/>
        <v>2.5042273650903099E-2</v>
      </c>
      <c r="CA99">
        <f t="shared" si="78"/>
        <v>0.42977703818321</v>
      </c>
      <c r="CB99">
        <f t="shared" si="79"/>
        <v>0.305567505958735</v>
      </c>
      <c r="CC99">
        <f t="shared" si="80"/>
        <v>3.9803486124021598E-2</v>
      </c>
      <c r="CD99">
        <f t="shared" si="81"/>
        <v>3.06152720799573E-2</v>
      </c>
      <c r="CE99">
        <f t="shared" si="82"/>
        <v>3.0615272079957401E-2</v>
      </c>
      <c r="CF99">
        <f t="shared" si="83"/>
        <v>6.6432977236889901E-2</v>
      </c>
      <c r="CG99">
        <f t="shared" si="84"/>
        <v>6.8634581698569203E-2</v>
      </c>
      <c r="CH99">
        <f t="shared" si="85"/>
        <v>3.0129409584791499E-2</v>
      </c>
      <c r="CI99">
        <f t="shared" si="86"/>
        <v>0.121756330296324</v>
      </c>
      <c r="CJ99">
        <f t="shared" si="87"/>
        <v>0.30227972990887703</v>
      </c>
      <c r="CK99">
        <f t="shared" si="88"/>
        <v>3.06152720799573E-2</v>
      </c>
      <c r="CL99">
        <f t="shared" si="89"/>
        <v>1.52109718102444E-2</v>
      </c>
      <c r="CM99">
        <f t="shared" si="90"/>
        <v>3.1678722831806901E-2</v>
      </c>
      <c r="CN99">
        <f t="shared" si="91"/>
        <v>9.7481612622213002E-3</v>
      </c>
      <c r="CO99">
        <f t="shared" si="92"/>
        <v>4.4731886656441899E-2</v>
      </c>
      <c r="CP99">
        <f t="shared" si="93"/>
        <v>0.206691516466948</v>
      </c>
      <c r="CQ99">
        <f t="shared" si="94"/>
        <v>3.54677595457496E-2</v>
      </c>
      <c r="CR99">
        <f t="shared" si="95"/>
        <v>5.1860408620292998E-3</v>
      </c>
      <c r="CS99">
        <f t="shared" si="96"/>
        <v>4.9648846410390503E-2</v>
      </c>
      <c r="CT99">
        <f t="shared" si="97"/>
        <v>1.6615704597022302E-2</v>
      </c>
      <c r="CU99">
        <f t="shared" si="98"/>
        <v>6.6432977236889901E-2</v>
      </c>
      <c r="CV99">
        <f t="shared" si="99"/>
        <v>6.8634581698569203E-2</v>
      </c>
      <c r="CW99">
        <f t="shared" si="100"/>
        <v>3.0129409584791499E-2</v>
      </c>
      <c r="CX99">
        <f t="shared" si="101"/>
        <v>0.121756330296324</v>
      </c>
      <c r="CY99">
        <f t="shared" si="102"/>
        <v>0.30227972990887703</v>
      </c>
      <c r="CZ99">
        <f t="shared" si="103"/>
        <v>1.52109718102444E-2</v>
      </c>
      <c r="DA99">
        <f t="shared" si="104"/>
        <v>3.1678722831806803E-2</v>
      </c>
      <c r="DB99">
        <f t="shared" si="105"/>
        <v>9.7481612622213002E-3</v>
      </c>
      <c r="DC99">
        <f t="shared" si="106"/>
        <v>4.4731886656442101E-2</v>
      </c>
      <c r="DD99">
        <f t="shared" si="107"/>
        <v>0.206691516466947</v>
      </c>
      <c r="DE99">
        <f t="shared" si="108"/>
        <v>3.54677595457496E-2</v>
      </c>
      <c r="DF99">
        <f t="shared" si="109"/>
        <v>5.1860408620292998E-3</v>
      </c>
      <c r="DG99">
        <f t="shared" si="110"/>
        <v>4.9648846410390503E-2</v>
      </c>
      <c r="DH99">
        <f t="shared" si="111"/>
        <v>1.6615704597022399E-2</v>
      </c>
      <c r="DI99">
        <f t="shared" si="112"/>
        <v>3.06152720799573E-2</v>
      </c>
      <c r="DJ99">
        <f t="shared" si="113"/>
        <v>0</v>
      </c>
      <c r="DK99">
        <f t="shared" si="114"/>
        <v>0</v>
      </c>
      <c r="DL99">
        <f t="shared" si="115"/>
        <v>0</v>
      </c>
      <c r="DM99">
        <f t="shared" si="116"/>
        <v>4.0921312648692601E-2</v>
      </c>
      <c r="DN99">
        <f t="shared" si="117"/>
        <v>0.170339979623433</v>
      </c>
      <c r="DO99">
        <f t="shared" si="118"/>
        <v>6.9859304422158805E-2</v>
      </c>
      <c r="DP99">
        <f t="shared" si="119"/>
        <v>0.19040685970353799</v>
      </c>
      <c r="DQ99">
        <f t="shared" si="120"/>
        <v>0.10210807644497299</v>
      </c>
      <c r="DR99">
        <f t="shared" si="121"/>
        <v>0.124023870714615</v>
      </c>
      <c r="DS99">
        <f t="shared" si="122"/>
        <v>0.13070096363265801</v>
      </c>
      <c r="DT99">
        <f t="shared" si="123"/>
        <v>0.101275431221634</v>
      </c>
      <c r="DU99">
        <f t="shared" si="124"/>
        <v>0.14871778286835799</v>
      </c>
      <c r="DV99">
        <f t="shared" si="125"/>
        <v>6.0832867567753801E-2</v>
      </c>
      <c r="DW99">
        <f t="shared" si="126"/>
        <v>0.22643045197225101</v>
      </c>
      <c r="DX99">
        <f t="shared" si="127"/>
        <v>0.14465375059619301</v>
      </c>
      <c r="DY99">
        <f t="shared" si="128"/>
        <v>8.9920812482634699E-2</v>
      </c>
      <c r="DZ99">
        <f t="shared" si="129"/>
        <v>0.18372900728591801</v>
      </c>
      <c r="EA99">
        <f t="shared" si="130"/>
        <v>0.12444965004438401</v>
      </c>
      <c r="EB99">
        <f t="shared" si="131"/>
        <v>0</v>
      </c>
      <c r="EC99">
        <f t="shared" si="132"/>
        <v>0</v>
      </c>
      <c r="ED99">
        <f t="shared" si="133"/>
        <v>0</v>
      </c>
      <c r="EE99">
        <f t="shared" si="134"/>
        <v>0</v>
      </c>
      <c r="EF99">
        <f t="shared" si="135"/>
        <v>0</v>
      </c>
      <c r="EG99">
        <f t="shared" si="136"/>
        <v>0</v>
      </c>
      <c r="EH99">
        <f t="shared" si="137"/>
        <v>0</v>
      </c>
      <c r="EI99">
        <f t="shared" si="138"/>
        <v>0</v>
      </c>
      <c r="EJ99">
        <f t="shared" si="139"/>
        <v>0</v>
      </c>
      <c r="EK99">
        <f t="shared" si="140"/>
        <v>0</v>
      </c>
      <c r="EL99">
        <f t="shared" si="141"/>
        <v>0</v>
      </c>
      <c r="EM99">
        <f t="shared" si="142"/>
        <v>0</v>
      </c>
      <c r="EN99">
        <f t="shared" si="143"/>
        <v>0</v>
      </c>
      <c r="EO99">
        <f t="shared" si="144"/>
        <v>0</v>
      </c>
      <c r="EP99">
        <f t="shared" si="145"/>
        <v>3.06152720799573E-2</v>
      </c>
    </row>
    <row r="100" spans="1:146" hidden="1" x14ac:dyDescent="0.25">
      <c r="A100" t="s">
        <v>973</v>
      </c>
      <c r="B100" t="s">
        <v>849</v>
      </c>
      <c r="C100">
        <v>-2.4029080223735899E-2</v>
      </c>
      <c r="D100">
        <v>4.78056249264723E-2</v>
      </c>
      <c r="E100">
        <v>-9.8466804521964005E-2</v>
      </c>
      <c r="F100">
        <v>0.18594446362726999</v>
      </c>
      <c r="G100">
        <v>-4.3951492087321499E-2</v>
      </c>
      <c r="H100">
        <v>-0.149379939029124</v>
      </c>
      <c r="I100">
        <v>7.3913245011341996E-3</v>
      </c>
      <c r="J100">
        <v>-2.4029080223736E-2</v>
      </c>
      <c r="K100">
        <v>-2.4029080223736E-2</v>
      </c>
      <c r="L100">
        <v>4.9943620156187099E-2</v>
      </c>
      <c r="M100">
        <v>-0.19828279084175701</v>
      </c>
      <c r="N100">
        <v>-9.8460963652235098E-2</v>
      </c>
      <c r="O100">
        <v>0.12701983362045099</v>
      </c>
      <c r="P100">
        <v>0.160664893377236</v>
      </c>
      <c r="Q100">
        <v>-2.4029080223736E-2</v>
      </c>
      <c r="R100">
        <v>-0.10497832809671399</v>
      </c>
      <c r="S100">
        <v>5.7311511214543198E-2</v>
      </c>
      <c r="T100">
        <v>9.8774382717631698E-2</v>
      </c>
      <c r="U100">
        <v>7.4187613489065496E-2</v>
      </c>
      <c r="V100">
        <v>7.0251291532494806E-2</v>
      </c>
      <c r="W100">
        <v>-8.7425941213838898E-2</v>
      </c>
      <c r="X100">
        <v>-0.211471620430355</v>
      </c>
      <c r="Y100">
        <v>3.7244884766078401E-2</v>
      </c>
      <c r="Z100">
        <v>-0.16725512277357299</v>
      </c>
      <c r="AA100">
        <v>4.9943620156187099E-2</v>
      </c>
      <c r="AB100">
        <v>-0.19828279084175701</v>
      </c>
      <c r="AC100">
        <v>-9.8460963652235195E-2</v>
      </c>
      <c r="AD100">
        <v>0.12701983362045099</v>
      </c>
      <c r="AE100">
        <v>0.160664893377236</v>
      </c>
      <c r="AF100">
        <v>-0.10497832809671399</v>
      </c>
      <c r="AG100">
        <v>5.7311511214543198E-2</v>
      </c>
      <c r="AH100">
        <v>9.8774382717631795E-2</v>
      </c>
      <c r="AI100">
        <v>7.4187613489065399E-2</v>
      </c>
      <c r="AJ100">
        <v>7.0251291532494695E-2</v>
      </c>
      <c r="AK100">
        <v>-8.7425941213838995E-2</v>
      </c>
      <c r="AL100">
        <v>-0.211471620430355</v>
      </c>
      <c r="AM100">
        <v>3.7244884766078401E-2</v>
      </c>
      <c r="AN100">
        <v>-0.16725512277357299</v>
      </c>
      <c r="AO100">
        <v>-2.4029080223736E-2</v>
      </c>
      <c r="AS100">
        <v>-0.124983464200717</v>
      </c>
      <c r="AT100">
        <v>1.5473859763080199E-2</v>
      </c>
      <c r="AU100">
        <v>0.335201029993625</v>
      </c>
      <c r="AV100">
        <v>0.32695277743227602</v>
      </c>
      <c r="AW100">
        <v>0.21465372653386799</v>
      </c>
      <c r="AX100">
        <v>8.5936206809440994E-3</v>
      </c>
      <c r="AY100">
        <v>9.6053282031523496E-2</v>
      </c>
      <c r="AZ100">
        <v>0.22841739698705599</v>
      </c>
      <c r="BA100">
        <v>0.147278089725495</v>
      </c>
      <c r="BB100">
        <v>0.177373246694392</v>
      </c>
      <c r="BC100">
        <v>-0.11807434820000499</v>
      </c>
      <c r="BD100">
        <v>-0.20937743807946901</v>
      </c>
      <c r="BE100">
        <v>0.135698061392998</v>
      </c>
      <c r="BF100">
        <v>-0.17894730283240301</v>
      </c>
      <c r="BG100">
        <v>4.78056249264723E-2</v>
      </c>
      <c r="BV100">
        <v>-2.4029080223736E-2</v>
      </c>
      <c r="BW100">
        <f t="shared" si="74"/>
        <v>2.4029080223735899E-2</v>
      </c>
      <c r="BX100">
        <f t="shared" si="75"/>
        <v>4.78056249264723E-2</v>
      </c>
      <c r="BY100">
        <f t="shared" si="76"/>
        <v>9.8466804521964005E-2</v>
      </c>
      <c r="BZ100">
        <f t="shared" si="77"/>
        <v>0.18594446362726999</v>
      </c>
      <c r="CA100">
        <f t="shared" si="78"/>
        <v>4.3951492087321499E-2</v>
      </c>
      <c r="CB100">
        <f t="shared" si="79"/>
        <v>0.149379939029124</v>
      </c>
      <c r="CC100">
        <f t="shared" si="80"/>
        <v>7.3913245011341996E-3</v>
      </c>
      <c r="CD100">
        <f t="shared" si="81"/>
        <v>2.4029080223736E-2</v>
      </c>
      <c r="CE100">
        <f t="shared" si="82"/>
        <v>2.4029080223736E-2</v>
      </c>
      <c r="CF100">
        <f t="shared" si="83"/>
        <v>4.9943620156187099E-2</v>
      </c>
      <c r="CG100">
        <f t="shared" si="84"/>
        <v>0.19828279084175701</v>
      </c>
      <c r="CH100">
        <f t="shared" si="85"/>
        <v>9.8460963652235098E-2</v>
      </c>
      <c r="CI100">
        <f t="shared" si="86"/>
        <v>0.12701983362045099</v>
      </c>
      <c r="CJ100">
        <f t="shared" si="87"/>
        <v>0.160664893377236</v>
      </c>
      <c r="CK100">
        <f t="shared" si="88"/>
        <v>2.4029080223736E-2</v>
      </c>
      <c r="CL100">
        <f t="shared" si="89"/>
        <v>0.10497832809671399</v>
      </c>
      <c r="CM100">
        <f t="shared" si="90"/>
        <v>5.7311511214543198E-2</v>
      </c>
      <c r="CN100">
        <f t="shared" si="91"/>
        <v>9.8774382717631698E-2</v>
      </c>
      <c r="CO100">
        <f t="shared" si="92"/>
        <v>7.4187613489065496E-2</v>
      </c>
      <c r="CP100">
        <f t="shared" si="93"/>
        <v>7.0251291532494806E-2</v>
      </c>
      <c r="CQ100">
        <f t="shared" si="94"/>
        <v>8.7425941213838898E-2</v>
      </c>
      <c r="CR100">
        <f t="shared" si="95"/>
        <v>0.211471620430355</v>
      </c>
      <c r="CS100">
        <f t="shared" si="96"/>
        <v>3.7244884766078401E-2</v>
      </c>
      <c r="CT100">
        <f t="shared" si="97"/>
        <v>0.16725512277357299</v>
      </c>
      <c r="CU100">
        <f t="shared" si="98"/>
        <v>4.9943620156187099E-2</v>
      </c>
      <c r="CV100">
        <f t="shared" si="99"/>
        <v>0.19828279084175701</v>
      </c>
      <c r="CW100">
        <f t="shared" si="100"/>
        <v>9.8460963652235195E-2</v>
      </c>
      <c r="CX100">
        <f t="shared" si="101"/>
        <v>0.12701983362045099</v>
      </c>
      <c r="CY100">
        <f t="shared" si="102"/>
        <v>0.160664893377236</v>
      </c>
      <c r="CZ100">
        <f t="shared" si="103"/>
        <v>0.10497832809671399</v>
      </c>
      <c r="DA100">
        <f t="shared" si="104"/>
        <v>5.7311511214543198E-2</v>
      </c>
      <c r="DB100">
        <f t="shared" si="105"/>
        <v>9.8774382717631795E-2</v>
      </c>
      <c r="DC100">
        <f t="shared" si="106"/>
        <v>7.4187613489065399E-2</v>
      </c>
      <c r="DD100">
        <f t="shared" si="107"/>
        <v>7.0251291532494695E-2</v>
      </c>
      <c r="DE100">
        <f t="shared" si="108"/>
        <v>8.7425941213838995E-2</v>
      </c>
      <c r="DF100">
        <f t="shared" si="109"/>
        <v>0.211471620430355</v>
      </c>
      <c r="DG100">
        <f t="shared" si="110"/>
        <v>3.7244884766078401E-2</v>
      </c>
      <c r="DH100">
        <f t="shared" si="111"/>
        <v>0.16725512277357299</v>
      </c>
      <c r="DI100">
        <f t="shared" si="112"/>
        <v>2.4029080223736E-2</v>
      </c>
      <c r="DJ100">
        <f t="shared" si="113"/>
        <v>0</v>
      </c>
      <c r="DK100">
        <f t="shared" si="114"/>
        <v>0</v>
      </c>
      <c r="DL100">
        <f t="shared" si="115"/>
        <v>0</v>
      </c>
      <c r="DM100">
        <f t="shared" si="116"/>
        <v>0.124983464200717</v>
      </c>
      <c r="DN100">
        <f t="shared" si="117"/>
        <v>1.5473859763080199E-2</v>
      </c>
      <c r="DO100">
        <f t="shared" si="118"/>
        <v>0.335201029993625</v>
      </c>
      <c r="DP100">
        <f t="shared" si="119"/>
        <v>0.32695277743227602</v>
      </c>
      <c r="DQ100">
        <f t="shared" si="120"/>
        <v>0.21465372653386799</v>
      </c>
      <c r="DR100">
        <f t="shared" si="121"/>
        <v>8.5936206809440994E-3</v>
      </c>
      <c r="DS100">
        <f t="shared" si="122"/>
        <v>9.6053282031523496E-2</v>
      </c>
      <c r="DT100">
        <f t="shared" si="123"/>
        <v>0.22841739698705599</v>
      </c>
      <c r="DU100">
        <f t="shared" si="124"/>
        <v>0.147278089725495</v>
      </c>
      <c r="DV100">
        <f t="shared" si="125"/>
        <v>0.177373246694392</v>
      </c>
      <c r="DW100">
        <f t="shared" si="126"/>
        <v>0.11807434820000499</v>
      </c>
      <c r="DX100">
        <f t="shared" si="127"/>
        <v>0.20937743807946901</v>
      </c>
      <c r="DY100">
        <f t="shared" si="128"/>
        <v>0.135698061392998</v>
      </c>
      <c r="DZ100">
        <f t="shared" si="129"/>
        <v>0.17894730283240301</v>
      </c>
      <c r="EA100">
        <f t="shared" si="130"/>
        <v>4.78056249264723E-2</v>
      </c>
      <c r="EB100">
        <f t="shared" si="131"/>
        <v>0</v>
      </c>
      <c r="EC100">
        <f t="shared" si="132"/>
        <v>0</v>
      </c>
      <c r="ED100">
        <f t="shared" si="133"/>
        <v>0</v>
      </c>
      <c r="EE100">
        <f t="shared" si="134"/>
        <v>0</v>
      </c>
      <c r="EF100">
        <f t="shared" si="135"/>
        <v>0</v>
      </c>
      <c r="EG100">
        <f t="shared" si="136"/>
        <v>0</v>
      </c>
      <c r="EH100">
        <f t="shared" si="137"/>
        <v>0</v>
      </c>
      <c r="EI100">
        <f t="shared" si="138"/>
        <v>0</v>
      </c>
      <c r="EJ100">
        <f t="shared" si="139"/>
        <v>0</v>
      </c>
      <c r="EK100">
        <f t="shared" si="140"/>
        <v>0</v>
      </c>
      <c r="EL100">
        <f t="shared" si="141"/>
        <v>0</v>
      </c>
      <c r="EM100">
        <f t="shared" si="142"/>
        <v>0</v>
      </c>
      <c r="EN100">
        <f t="shared" si="143"/>
        <v>0</v>
      </c>
      <c r="EO100">
        <f t="shared" si="144"/>
        <v>0</v>
      </c>
      <c r="EP100">
        <f t="shared" si="145"/>
        <v>2.4029080223736E-2</v>
      </c>
    </row>
    <row r="101" spans="1:146" hidden="1" x14ac:dyDescent="0.25">
      <c r="A101" t="s">
        <v>973</v>
      </c>
      <c r="B101" t="s">
        <v>850</v>
      </c>
      <c r="C101">
        <v>3.5648002905559E-3</v>
      </c>
      <c r="D101">
        <v>-5.0624350109382599E-2</v>
      </c>
      <c r="E101">
        <v>0.42066874713969399</v>
      </c>
      <c r="F101">
        <v>-1.8950564291728401E-2</v>
      </c>
      <c r="G101">
        <v>8.2489891343759794E-2</v>
      </c>
      <c r="H101">
        <v>-2.92386045210557E-2</v>
      </c>
      <c r="I101">
        <v>5.8833107441503503E-2</v>
      </c>
      <c r="J101">
        <v>3.5648002905557998E-3</v>
      </c>
      <c r="K101">
        <v>3.5648002905557998E-3</v>
      </c>
      <c r="L101">
        <v>3.8891120531983098E-2</v>
      </c>
      <c r="M101">
        <v>-1.3396683284215999E-2</v>
      </c>
      <c r="N101">
        <v>7.7330313968038702E-2</v>
      </c>
      <c r="O101">
        <v>0.148890113722151</v>
      </c>
      <c r="P101">
        <v>-0.38031865623169397</v>
      </c>
      <c r="Q101">
        <v>3.5648002905557001E-3</v>
      </c>
      <c r="R101">
        <v>-7.7627644121526701E-2</v>
      </c>
      <c r="S101">
        <v>-5.6810747705278698E-2</v>
      </c>
      <c r="T101">
        <v>5.0097776575610299E-2</v>
      </c>
      <c r="U101">
        <v>0.221991641479653</v>
      </c>
      <c r="V101">
        <v>5.6416615063992898E-2</v>
      </c>
      <c r="W101">
        <v>-4.0299673925883198E-2</v>
      </c>
      <c r="X101">
        <v>-5.26491113899204E-2</v>
      </c>
      <c r="Y101">
        <v>2.55071540798745E-2</v>
      </c>
      <c r="Z101">
        <v>-4.8600638357192E-2</v>
      </c>
      <c r="AA101">
        <v>3.8891120531983202E-2</v>
      </c>
      <c r="AB101">
        <v>-1.33966832842159E-2</v>
      </c>
      <c r="AC101">
        <v>7.7330313968038605E-2</v>
      </c>
      <c r="AD101">
        <v>0.148890113722151</v>
      </c>
      <c r="AE101">
        <v>-0.38031865623169397</v>
      </c>
      <c r="AF101">
        <v>-7.7627644121526604E-2</v>
      </c>
      <c r="AG101">
        <v>-5.6810747705278698E-2</v>
      </c>
      <c r="AH101">
        <v>5.0097776575610299E-2</v>
      </c>
      <c r="AI101">
        <v>0.221991641479653</v>
      </c>
      <c r="AJ101">
        <v>5.64166150639928E-2</v>
      </c>
      <c r="AK101">
        <v>-4.0299673925883198E-2</v>
      </c>
      <c r="AL101">
        <v>-5.26491113899204E-2</v>
      </c>
      <c r="AM101">
        <v>2.55071540798745E-2</v>
      </c>
      <c r="AN101">
        <v>-4.8600638357192E-2</v>
      </c>
      <c r="AO101">
        <v>3.5648002905557001E-3</v>
      </c>
      <c r="AS101">
        <v>-1.7877767052274999E-3</v>
      </c>
      <c r="AT101">
        <v>4.8877695592516403E-2</v>
      </c>
      <c r="AU101">
        <v>0.142796781146141</v>
      </c>
      <c r="AV101">
        <v>-8.5667097260203107E-2</v>
      </c>
      <c r="AW101">
        <v>-0.39937539570180602</v>
      </c>
      <c r="AX101">
        <v>-6.4414205357463894E-2</v>
      </c>
      <c r="AY101">
        <v>-0.187397854631626</v>
      </c>
      <c r="AZ101">
        <v>6.0832131965592499E-2</v>
      </c>
      <c r="BA101">
        <v>0.182287290888932</v>
      </c>
      <c r="BB101">
        <v>0.101518254093847</v>
      </c>
      <c r="BC101">
        <v>-8.2626158051283496E-2</v>
      </c>
      <c r="BD101">
        <v>-0.12949074837996499</v>
      </c>
      <c r="BE101">
        <v>-1.4525460832669399E-2</v>
      </c>
      <c r="BF101">
        <v>-0.11912138238660901</v>
      </c>
      <c r="BG101">
        <v>-5.0624350109382099E-2</v>
      </c>
      <c r="BV101">
        <v>3.5648002905557001E-3</v>
      </c>
      <c r="BW101">
        <f t="shared" si="74"/>
        <v>3.5648002905559E-3</v>
      </c>
      <c r="BX101">
        <f t="shared" si="75"/>
        <v>5.0624350109382599E-2</v>
      </c>
      <c r="BY101">
        <f t="shared" si="76"/>
        <v>0.42066874713969399</v>
      </c>
      <c r="BZ101">
        <f t="shared" si="77"/>
        <v>1.8950564291728401E-2</v>
      </c>
      <c r="CA101">
        <f t="shared" si="78"/>
        <v>8.2489891343759794E-2</v>
      </c>
      <c r="CB101">
        <f t="shared" si="79"/>
        <v>2.92386045210557E-2</v>
      </c>
      <c r="CC101">
        <f t="shared" si="80"/>
        <v>5.8833107441503503E-2</v>
      </c>
      <c r="CD101">
        <f t="shared" si="81"/>
        <v>3.5648002905557998E-3</v>
      </c>
      <c r="CE101">
        <f t="shared" si="82"/>
        <v>3.5648002905557998E-3</v>
      </c>
      <c r="CF101">
        <f t="shared" si="83"/>
        <v>3.8891120531983098E-2</v>
      </c>
      <c r="CG101">
        <f t="shared" si="84"/>
        <v>1.3396683284215999E-2</v>
      </c>
      <c r="CH101">
        <f t="shared" si="85"/>
        <v>7.7330313968038702E-2</v>
      </c>
      <c r="CI101">
        <f t="shared" si="86"/>
        <v>0.148890113722151</v>
      </c>
      <c r="CJ101">
        <f t="shared" si="87"/>
        <v>0.38031865623169397</v>
      </c>
      <c r="CK101">
        <f t="shared" si="88"/>
        <v>3.5648002905557001E-3</v>
      </c>
      <c r="CL101">
        <f t="shared" si="89"/>
        <v>7.7627644121526701E-2</v>
      </c>
      <c r="CM101">
        <f t="shared" si="90"/>
        <v>5.6810747705278698E-2</v>
      </c>
      <c r="CN101">
        <f t="shared" si="91"/>
        <v>5.0097776575610299E-2</v>
      </c>
      <c r="CO101">
        <f t="shared" si="92"/>
        <v>0.221991641479653</v>
      </c>
      <c r="CP101">
        <f t="shared" si="93"/>
        <v>5.6416615063992898E-2</v>
      </c>
      <c r="CQ101">
        <f t="shared" si="94"/>
        <v>4.0299673925883198E-2</v>
      </c>
      <c r="CR101">
        <f t="shared" si="95"/>
        <v>5.26491113899204E-2</v>
      </c>
      <c r="CS101">
        <f t="shared" si="96"/>
        <v>2.55071540798745E-2</v>
      </c>
      <c r="CT101">
        <f t="shared" si="97"/>
        <v>4.8600638357192E-2</v>
      </c>
      <c r="CU101">
        <f t="shared" si="98"/>
        <v>3.8891120531983202E-2</v>
      </c>
      <c r="CV101">
        <f t="shared" si="99"/>
        <v>1.33966832842159E-2</v>
      </c>
      <c r="CW101">
        <f t="shared" si="100"/>
        <v>7.7330313968038605E-2</v>
      </c>
      <c r="CX101">
        <f t="shared" si="101"/>
        <v>0.148890113722151</v>
      </c>
      <c r="CY101">
        <f t="shared" si="102"/>
        <v>0.38031865623169397</v>
      </c>
      <c r="CZ101">
        <f t="shared" si="103"/>
        <v>7.7627644121526604E-2</v>
      </c>
      <c r="DA101">
        <f t="shared" si="104"/>
        <v>5.6810747705278698E-2</v>
      </c>
      <c r="DB101">
        <f t="shared" si="105"/>
        <v>5.0097776575610299E-2</v>
      </c>
      <c r="DC101">
        <f t="shared" si="106"/>
        <v>0.221991641479653</v>
      </c>
      <c r="DD101">
        <f t="shared" si="107"/>
        <v>5.64166150639928E-2</v>
      </c>
      <c r="DE101">
        <f t="shared" si="108"/>
        <v>4.0299673925883198E-2</v>
      </c>
      <c r="DF101">
        <f t="shared" si="109"/>
        <v>5.26491113899204E-2</v>
      </c>
      <c r="DG101">
        <f t="shared" si="110"/>
        <v>2.55071540798745E-2</v>
      </c>
      <c r="DH101">
        <f t="shared" si="111"/>
        <v>4.8600638357192E-2</v>
      </c>
      <c r="DI101">
        <f t="shared" si="112"/>
        <v>3.5648002905557001E-3</v>
      </c>
      <c r="DJ101">
        <f t="shared" si="113"/>
        <v>0</v>
      </c>
      <c r="DK101">
        <f t="shared" si="114"/>
        <v>0</v>
      </c>
      <c r="DL101">
        <f t="shared" si="115"/>
        <v>0</v>
      </c>
      <c r="DM101">
        <f t="shared" si="116"/>
        <v>1.7877767052274999E-3</v>
      </c>
      <c r="DN101">
        <f t="shared" si="117"/>
        <v>4.8877695592516403E-2</v>
      </c>
      <c r="DO101">
        <f t="shared" si="118"/>
        <v>0.142796781146141</v>
      </c>
      <c r="DP101">
        <f t="shared" si="119"/>
        <v>8.5667097260203107E-2</v>
      </c>
      <c r="DQ101">
        <f t="shared" si="120"/>
        <v>0.39937539570180602</v>
      </c>
      <c r="DR101">
        <f t="shared" si="121"/>
        <v>6.4414205357463894E-2</v>
      </c>
      <c r="DS101">
        <f t="shared" si="122"/>
        <v>0.187397854631626</v>
      </c>
      <c r="DT101">
        <f t="shared" si="123"/>
        <v>6.0832131965592499E-2</v>
      </c>
      <c r="DU101">
        <f t="shared" si="124"/>
        <v>0.182287290888932</v>
      </c>
      <c r="DV101">
        <f t="shared" si="125"/>
        <v>0.101518254093847</v>
      </c>
      <c r="DW101">
        <f t="shared" si="126"/>
        <v>8.2626158051283496E-2</v>
      </c>
      <c r="DX101">
        <f t="shared" si="127"/>
        <v>0.12949074837996499</v>
      </c>
      <c r="DY101">
        <f t="shared" si="128"/>
        <v>1.4525460832669399E-2</v>
      </c>
      <c r="DZ101">
        <f t="shared" si="129"/>
        <v>0.11912138238660901</v>
      </c>
      <c r="EA101">
        <f t="shared" si="130"/>
        <v>5.0624350109382099E-2</v>
      </c>
      <c r="EB101">
        <f t="shared" si="131"/>
        <v>0</v>
      </c>
      <c r="EC101">
        <f t="shared" si="132"/>
        <v>0</v>
      </c>
      <c r="ED101">
        <f t="shared" si="133"/>
        <v>0</v>
      </c>
      <c r="EE101">
        <f t="shared" si="134"/>
        <v>0</v>
      </c>
      <c r="EF101">
        <f t="shared" si="135"/>
        <v>0</v>
      </c>
      <c r="EG101">
        <f t="shared" si="136"/>
        <v>0</v>
      </c>
      <c r="EH101">
        <f t="shared" si="137"/>
        <v>0</v>
      </c>
      <c r="EI101">
        <f t="shared" si="138"/>
        <v>0</v>
      </c>
      <c r="EJ101">
        <f t="shared" si="139"/>
        <v>0</v>
      </c>
      <c r="EK101">
        <f t="shared" si="140"/>
        <v>0</v>
      </c>
      <c r="EL101">
        <f t="shared" si="141"/>
        <v>0</v>
      </c>
      <c r="EM101">
        <f t="shared" si="142"/>
        <v>0</v>
      </c>
      <c r="EN101">
        <f t="shared" si="143"/>
        <v>0</v>
      </c>
      <c r="EO101">
        <f t="shared" si="144"/>
        <v>0</v>
      </c>
      <c r="EP101">
        <f t="shared" si="145"/>
        <v>3.5648002905557001E-3</v>
      </c>
    </row>
    <row r="102" spans="1:146" x14ac:dyDescent="0.25">
      <c r="A102" t="s">
        <v>974</v>
      </c>
      <c r="B102" t="s">
        <v>847</v>
      </c>
      <c r="C102">
        <v>0.14170913125589299</v>
      </c>
      <c r="D102">
        <v>0.13158331979933799</v>
      </c>
      <c r="E102">
        <v>1.9001036724474001E-2</v>
      </c>
      <c r="F102">
        <v>0.110928763416983</v>
      </c>
      <c r="G102">
        <v>0.104177197816953</v>
      </c>
      <c r="H102">
        <v>0.12632718298092499</v>
      </c>
      <c r="I102">
        <v>0.13942665093371501</v>
      </c>
      <c r="J102">
        <v>0.14170913125589299</v>
      </c>
      <c r="K102">
        <v>0.14170913125589299</v>
      </c>
      <c r="L102">
        <v>0.121036362065578</v>
      </c>
      <c r="M102">
        <v>0.137189741840339</v>
      </c>
      <c r="N102">
        <v>0.13165612231753501</v>
      </c>
      <c r="O102">
        <v>0.13610860427479399</v>
      </c>
      <c r="P102">
        <v>9.13683106941892E-2</v>
      </c>
      <c r="Q102">
        <v>0.14170913125589299</v>
      </c>
      <c r="R102">
        <v>0.102944240454956</v>
      </c>
      <c r="T102">
        <v>0.120386671342904</v>
      </c>
      <c r="U102">
        <v>0.127541745439194</v>
      </c>
      <c r="V102">
        <v>0.128310818368704</v>
      </c>
      <c r="W102">
        <v>0.140302075486333</v>
      </c>
      <c r="X102">
        <v>0.139865773064834</v>
      </c>
      <c r="Y102">
        <v>0.13862682152299</v>
      </c>
      <c r="Z102">
        <v>0.14142395240842501</v>
      </c>
      <c r="AA102">
        <v>0.121036362065578</v>
      </c>
      <c r="AB102">
        <v>0.137189741840339</v>
      </c>
      <c r="AC102">
        <v>0.13165612231753501</v>
      </c>
      <c r="AD102">
        <v>0.13610860427479399</v>
      </c>
      <c r="AE102">
        <v>9.1340892187532996E-2</v>
      </c>
      <c r="AF102">
        <v>0.102944240454956</v>
      </c>
      <c r="AH102">
        <v>0.120386671342904</v>
      </c>
      <c r="AI102">
        <v>0.127541745439194</v>
      </c>
      <c r="AJ102">
        <v>0.128310818368704</v>
      </c>
      <c r="AK102">
        <v>0.140302075486333</v>
      </c>
      <c r="AL102">
        <v>0.139865773064834</v>
      </c>
      <c r="AM102">
        <v>0.13862682152299</v>
      </c>
      <c r="AN102">
        <v>0.14142395240842501</v>
      </c>
      <c r="AO102">
        <v>0.12875305385474101</v>
      </c>
      <c r="AP102">
        <v>0.137721868821754</v>
      </c>
      <c r="AQ102">
        <v>0.13872279989016101</v>
      </c>
      <c r="AR102">
        <v>0.11575037820759899</v>
      </c>
      <c r="AS102">
        <v>9.0580656743403903E-2</v>
      </c>
      <c r="AT102">
        <v>7.1245420302207804E-2</v>
      </c>
      <c r="AU102">
        <v>1.2398641977377899E-2</v>
      </c>
      <c r="AV102">
        <v>5.4620295440949103E-2</v>
      </c>
      <c r="AW102">
        <v>9.6996616571368099E-2</v>
      </c>
      <c r="AX102">
        <v>6.6178999357267801E-2</v>
      </c>
      <c r="AZ102">
        <v>5.4536459666782701E-2</v>
      </c>
      <c r="BA102">
        <v>8.9844222715784405E-2</v>
      </c>
      <c r="BB102">
        <v>0.112326804276679</v>
      </c>
      <c r="BC102">
        <v>0.12385791949677399</v>
      </c>
      <c r="BD102">
        <v>0.13061887468934699</v>
      </c>
      <c r="BE102">
        <v>0.12008411523814699</v>
      </c>
      <c r="BF102">
        <v>0.130521320102747</v>
      </c>
      <c r="BG102">
        <v>0.10430333572032301</v>
      </c>
      <c r="BH102">
        <v>0.119407484118039</v>
      </c>
      <c r="BI102">
        <v>0.101937151126203</v>
      </c>
      <c r="BJ102">
        <v>0.10978100637398</v>
      </c>
      <c r="BK102">
        <v>0.13084143399454101</v>
      </c>
      <c r="BL102">
        <v>0.10238762381378699</v>
      </c>
      <c r="BM102">
        <v>0.13176072598146599</v>
      </c>
      <c r="BN102">
        <v>0.13494358650831201</v>
      </c>
      <c r="BO102">
        <v>0.12547102581488501</v>
      </c>
      <c r="BP102">
        <v>0.116002885323795</v>
      </c>
      <c r="BQ102">
        <v>0.113303474095864</v>
      </c>
      <c r="BR102">
        <v>0.109250937811634</v>
      </c>
      <c r="BS102">
        <v>0.12585000060842799</v>
      </c>
      <c r="BT102">
        <v>0.12702492685692901</v>
      </c>
      <c r="BU102">
        <v>0.12837978743294301</v>
      </c>
      <c r="BV102">
        <v>0.12815261156542901</v>
      </c>
      <c r="BW102">
        <f t="shared" si="74"/>
        <v>0.14170913125589299</v>
      </c>
      <c r="BX102">
        <f t="shared" si="75"/>
        <v>0.13158331979933799</v>
      </c>
      <c r="BY102">
        <f t="shared" si="76"/>
        <v>1.9001036724474001E-2</v>
      </c>
      <c r="BZ102">
        <f t="shared" si="77"/>
        <v>0.110928763416983</v>
      </c>
      <c r="CA102">
        <f t="shared" si="78"/>
        <v>0.104177197816953</v>
      </c>
      <c r="CB102">
        <f t="shared" si="79"/>
        <v>0.12632718298092499</v>
      </c>
      <c r="CC102">
        <f t="shared" si="80"/>
        <v>0.13942665093371501</v>
      </c>
      <c r="CD102">
        <f t="shared" si="81"/>
        <v>0.14170913125589299</v>
      </c>
      <c r="CE102">
        <f t="shared" si="82"/>
        <v>0.14170913125589299</v>
      </c>
      <c r="CF102">
        <f t="shared" si="83"/>
        <v>0.121036362065578</v>
      </c>
      <c r="CG102">
        <f t="shared" si="84"/>
        <v>0.137189741840339</v>
      </c>
      <c r="CH102">
        <f t="shared" si="85"/>
        <v>0.13165612231753501</v>
      </c>
      <c r="CI102">
        <f t="shared" si="86"/>
        <v>0.13610860427479399</v>
      </c>
      <c r="CJ102">
        <f t="shared" si="87"/>
        <v>9.13683106941892E-2</v>
      </c>
      <c r="CK102">
        <f t="shared" si="88"/>
        <v>0.14170913125589299</v>
      </c>
      <c r="CL102">
        <f t="shared" si="89"/>
        <v>0.102944240454956</v>
      </c>
      <c r="CM102">
        <f t="shared" si="90"/>
        <v>0</v>
      </c>
      <c r="CN102">
        <f t="shared" si="91"/>
        <v>0.120386671342904</v>
      </c>
      <c r="CO102">
        <f t="shared" si="92"/>
        <v>0.127541745439194</v>
      </c>
      <c r="CP102">
        <f t="shared" si="93"/>
        <v>0.128310818368704</v>
      </c>
      <c r="CQ102">
        <f t="shared" si="94"/>
        <v>0.140302075486333</v>
      </c>
      <c r="CR102">
        <f t="shared" si="95"/>
        <v>0.139865773064834</v>
      </c>
      <c r="CS102">
        <f t="shared" si="96"/>
        <v>0.13862682152299</v>
      </c>
      <c r="CT102">
        <f t="shared" si="97"/>
        <v>0.14142395240842501</v>
      </c>
      <c r="CU102">
        <f t="shared" si="98"/>
        <v>0.121036362065578</v>
      </c>
      <c r="CV102">
        <f t="shared" si="99"/>
        <v>0.137189741840339</v>
      </c>
      <c r="CW102">
        <f t="shared" si="100"/>
        <v>0.13165612231753501</v>
      </c>
      <c r="CX102">
        <f t="shared" si="101"/>
        <v>0.13610860427479399</v>
      </c>
      <c r="CY102">
        <f t="shared" si="102"/>
        <v>9.1340892187532996E-2</v>
      </c>
      <c r="CZ102">
        <f t="shared" si="103"/>
        <v>0.102944240454956</v>
      </c>
      <c r="DA102">
        <f t="shared" si="104"/>
        <v>0</v>
      </c>
      <c r="DB102">
        <f t="shared" si="105"/>
        <v>0.120386671342904</v>
      </c>
      <c r="DC102">
        <f t="shared" si="106"/>
        <v>0.127541745439194</v>
      </c>
      <c r="DD102">
        <f t="shared" si="107"/>
        <v>0.128310818368704</v>
      </c>
      <c r="DE102">
        <f t="shared" si="108"/>
        <v>0.140302075486333</v>
      </c>
      <c r="DF102">
        <f t="shared" si="109"/>
        <v>0.139865773064834</v>
      </c>
      <c r="DG102">
        <f t="shared" si="110"/>
        <v>0.13862682152299</v>
      </c>
      <c r="DH102">
        <f t="shared" si="111"/>
        <v>0.14142395240842501</v>
      </c>
      <c r="DI102">
        <f t="shared" si="112"/>
        <v>0.12875305385474101</v>
      </c>
      <c r="DJ102">
        <f t="shared" si="113"/>
        <v>0.137721868821754</v>
      </c>
      <c r="DK102">
        <f t="shared" si="114"/>
        <v>0.13872279989016101</v>
      </c>
      <c r="DL102">
        <f t="shared" si="115"/>
        <v>0.11575037820759899</v>
      </c>
      <c r="DM102">
        <f t="shared" si="116"/>
        <v>9.0580656743403903E-2</v>
      </c>
      <c r="DN102">
        <f t="shared" si="117"/>
        <v>7.1245420302207804E-2</v>
      </c>
      <c r="DO102">
        <f t="shared" si="118"/>
        <v>1.2398641977377899E-2</v>
      </c>
      <c r="DP102">
        <f t="shared" si="119"/>
        <v>5.4620295440949103E-2</v>
      </c>
      <c r="DQ102">
        <f t="shared" si="120"/>
        <v>9.6996616571368099E-2</v>
      </c>
      <c r="DR102">
        <f t="shared" si="121"/>
        <v>6.6178999357267801E-2</v>
      </c>
      <c r="DS102">
        <f t="shared" si="122"/>
        <v>0</v>
      </c>
      <c r="DT102">
        <f t="shared" si="123"/>
        <v>5.4536459666782701E-2</v>
      </c>
      <c r="DU102">
        <f t="shared" si="124"/>
        <v>8.9844222715784405E-2</v>
      </c>
      <c r="DV102">
        <f t="shared" si="125"/>
        <v>0.112326804276679</v>
      </c>
      <c r="DW102">
        <f t="shared" si="126"/>
        <v>0.12385791949677399</v>
      </c>
      <c r="DX102">
        <f t="shared" si="127"/>
        <v>0.13061887468934699</v>
      </c>
      <c r="DY102">
        <f t="shared" si="128"/>
        <v>0.12008411523814699</v>
      </c>
      <c r="DZ102">
        <f t="shared" si="129"/>
        <v>0.130521320102747</v>
      </c>
      <c r="EA102">
        <f t="shared" si="130"/>
        <v>0.10430333572032301</v>
      </c>
      <c r="EB102">
        <f t="shared" si="131"/>
        <v>0.119407484118039</v>
      </c>
      <c r="EC102">
        <f t="shared" si="132"/>
        <v>0.101937151126203</v>
      </c>
      <c r="ED102">
        <f t="shared" si="133"/>
        <v>0.10978100637398</v>
      </c>
      <c r="EE102">
        <f t="shared" si="134"/>
        <v>0.13084143399454101</v>
      </c>
      <c r="EF102">
        <f t="shared" si="135"/>
        <v>0.10238762381378699</v>
      </c>
      <c r="EG102">
        <f t="shared" si="136"/>
        <v>0.13176072598146599</v>
      </c>
      <c r="EH102">
        <f t="shared" si="137"/>
        <v>0.13494358650831201</v>
      </c>
      <c r="EI102">
        <f t="shared" si="138"/>
        <v>0.12547102581488501</v>
      </c>
      <c r="EJ102">
        <f t="shared" si="139"/>
        <v>0.116002885323795</v>
      </c>
      <c r="EK102">
        <f t="shared" si="140"/>
        <v>0.113303474095864</v>
      </c>
      <c r="EL102">
        <f t="shared" si="141"/>
        <v>0.109250937811634</v>
      </c>
      <c r="EM102">
        <f t="shared" si="142"/>
        <v>0.12585000060842799</v>
      </c>
      <c r="EN102">
        <f t="shared" si="143"/>
        <v>0.12702492685692901</v>
      </c>
      <c r="EO102">
        <f t="shared" si="144"/>
        <v>0.12837978743294301</v>
      </c>
      <c r="EP102">
        <f t="shared" si="145"/>
        <v>0.12815261156542901</v>
      </c>
    </row>
    <row r="103" spans="1:146" x14ac:dyDescent="0.25">
      <c r="A103" t="s">
        <v>974</v>
      </c>
      <c r="B103" t="s">
        <v>848</v>
      </c>
      <c r="C103">
        <v>-2.4495430876099299E-2</v>
      </c>
      <c r="D103">
        <v>5.14198277653014E-2</v>
      </c>
      <c r="E103">
        <v>8.7655681090709203E-2</v>
      </c>
      <c r="F103">
        <v>-3.0732313972092E-3</v>
      </c>
      <c r="G103">
        <v>-0.223883393604144</v>
      </c>
      <c r="H103">
        <v>-0.16820828981288899</v>
      </c>
      <c r="I103">
        <v>-2.31120858392629E-2</v>
      </c>
      <c r="J103">
        <v>-2.44954308760994E-2</v>
      </c>
      <c r="K103">
        <v>-2.4495430876099501E-2</v>
      </c>
      <c r="L103">
        <v>3.3303592178903198E-2</v>
      </c>
      <c r="M103">
        <v>1.9422420344187601E-2</v>
      </c>
      <c r="N103">
        <v>-6.4855095403406005E-2</v>
      </c>
      <c r="O103">
        <v>3.1543274080227598E-2</v>
      </c>
      <c r="P103">
        <v>-0.176566070896572</v>
      </c>
      <c r="Q103">
        <v>-2.44954308760994E-2</v>
      </c>
      <c r="R103">
        <v>5.9588663904577399E-2</v>
      </c>
      <c r="T103">
        <v>0.126963735385351</v>
      </c>
      <c r="U103">
        <v>-9.6975385109409798E-2</v>
      </c>
      <c r="V103">
        <v>-0.10946985123125499</v>
      </c>
      <c r="W103">
        <v>-4.3420660209420502E-2</v>
      </c>
      <c r="X103">
        <v>-7.4026038408333003E-3</v>
      </c>
      <c r="Y103">
        <v>-1.44802087900669E-2</v>
      </c>
      <c r="Z103">
        <v>-2.56065718828698E-2</v>
      </c>
      <c r="AA103">
        <v>3.3303592178903198E-2</v>
      </c>
      <c r="AB103">
        <v>1.9422420344187601E-2</v>
      </c>
      <c r="AC103">
        <v>-6.4855095403406005E-2</v>
      </c>
      <c r="AD103">
        <v>3.1543274080227501E-2</v>
      </c>
      <c r="AE103">
        <v>-0.176621844103382</v>
      </c>
      <c r="AF103">
        <v>5.9588663904577503E-2</v>
      </c>
      <c r="AH103">
        <v>0.126963735385351</v>
      </c>
      <c r="AI103">
        <v>-9.6975385109409798E-2</v>
      </c>
      <c r="AJ103">
        <v>-0.10946985123125499</v>
      </c>
      <c r="AK103">
        <v>-4.3420660209420599E-2</v>
      </c>
      <c r="AL103">
        <v>-7.4026038408333003E-3</v>
      </c>
      <c r="AM103">
        <v>-1.44802087900669E-2</v>
      </c>
      <c r="AN103">
        <v>-2.56065718828698E-2</v>
      </c>
      <c r="AO103">
        <v>0.15639974855731201</v>
      </c>
      <c r="AP103">
        <v>6.1361765311213498E-2</v>
      </c>
      <c r="AQ103">
        <v>-3.3713339828446202E-2</v>
      </c>
      <c r="AR103">
        <v>-0.21269625717030899</v>
      </c>
      <c r="AS103">
        <v>0.20095153268159199</v>
      </c>
      <c r="AT103">
        <v>-1.9400355476224301E-2</v>
      </c>
      <c r="AU103">
        <v>4.4596408409348198E-2</v>
      </c>
      <c r="AV103">
        <v>0.22839416479729499</v>
      </c>
      <c r="AW103">
        <v>-5.9074640796740602E-2</v>
      </c>
      <c r="AX103">
        <v>0.157543411304957</v>
      </c>
      <c r="AZ103">
        <v>0.254181642556079</v>
      </c>
      <c r="BA103">
        <v>5.6003665428940697E-2</v>
      </c>
      <c r="BB103">
        <v>-0.11058964942647601</v>
      </c>
      <c r="BC103">
        <v>1.3376132097524199E-2</v>
      </c>
      <c r="BD103">
        <v>8.2520728570929305E-2</v>
      </c>
      <c r="BE103">
        <v>0.13594594090807299</v>
      </c>
      <c r="BF103">
        <v>4.4115379392567801E-2</v>
      </c>
      <c r="BG103">
        <v>0.232384819797613</v>
      </c>
      <c r="BH103">
        <v>0.183601969312537</v>
      </c>
      <c r="BI103">
        <v>0.24797813996097101</v>
      </c>
      <c r="BJ103">
        <v>-0.171295889231286</v>
      </c>
      <c r="BK103">
        <v>0.11919995580041701</v>
      </c>
      <c r="BL103">
        <v>0.183463186561868</v>
      </c>
      <c r="BM103">
        <v>9.7045534886187404E-2</v>
      </c>
      <c r="BN103">
        <v>-9.0373521694985304E-2</v>
      </c>
      <c r="BO103">
        <v>-0.103346464811718</v>
      </c>
      <c r="BP103">
        <v>-0.16735307860162199</v>
      </c>
      <c r="BQ103">
        <v>-0.22248446015625101</v>
      </c>
      <c r="BR103">
        <v>-0.23181356357305899</v>
      </c>
      <c r="BS103">
        <v>-7.9389544611631502E-2</v>
      </c>
      <c r="BT103">
        <v>8.0744233338230595E-2</v>
      </c>
      <c r="BU103">
        <v>0.14356581449182701</v>
      </c>
      <c r="BV103">
        <v>0.14235566685362</v>
      </c>
      <c r="BW103">
        <f t="shared" si="74"/>
        <v>2.4495430876099299E-2</v>
      </c>
      <c r="BX103">
        <f t="shared" si="75"/>
        <v>5.14198277653014E-2</v>
      </c>
      <c r="BY103">
        <f t="shared" si="76"/>
        <v>8.7655681090709203E-2</v>
      </c>
      <c r="BZ103">
        <f t="shared" si="77"/>
        <v>3.0732313972092E-3</v>
      </c>
      <c r="CA103">
        <f t="shared" si="78"/>
        <v>0.223883393604144</v>
      </c>
      <c r="CB103">
        <f t="shared" si="79"/>
        <v>0.16820828981288899</v>
      </c>
      <c r="CC103">
        <f t="shared" si="80"/>
        <v>2.31120858392629E-2</v>
      </c>
      <c r="CD103">
        <f t="shared" si="81"/>
        <v>2.44954308760994E-2</v>
      </c>
      <c r="CE103">
        <f t="shared" si="82"/>
        <v>2.4495430876099501E-2</v>
      </c>
      <c r="CF103">
        <f t="shared" si="83"/>
        <v>3.3303592178903198E-2</v>
      </c>
      <c r="CG103">
        <f t="shared" si="84"/>
        <v>1.9422420344187601E-2</v>
      </c>
      <c r="CH103">
        <f t="shared" si="85"/>
        <v>6.4855095403406005E-2</v>
      </c>
      <c r="CI103">
        <f t="shared" si="86"/>
        <v>3.1543274080227598E-2</v>
      </c>
      <c r="CJ103">
        <f t="shared" si="87"/>
        <v>0.176566070896572</v>
      </c>
      <c r="CK103">
        <f t="shared" si="88"/>
        <v>2.44954308760994E-2</v>
      </c>
      <c r="CL103">
        <f t="shared" si="89"/>
        <v>5.9588663904577399E-2</v>
      </c>
      <c r="CM103">
        <f t="shared" si="90"/>
        <v>0</v>
      </c>
      <c r="CN103">
        <f t="shared" si="91"/>
        <v>0.126963735385351</v>
      </c>
      <c r="CO103">
        <f t="shared" si="92"/>
        <v>9.6975385109409798E-2</v>
      </c>
      <c r="CP103">
        <f t="shared" si="93"/>
        <v>0.10946985123125499</v>
      </c>
      <c r="CQ103">
        <f t="shared" si="94"/>
        <v>4.3420660209420502E-2</v>
      </c>
      <c r="CR103">
        <f t="shared" si="95"/>
        <v>7.4026038408333003E-3</v>
      </c>
      <c r="CS103">
        <f t="shared" si="96"/>
        <v>1.44802087900669E-2</v>
      </c>
      <c r="CT103">
        <f t="shared" si="97"/>
        <v>2.56065718828698E-2</v>
      </c>
      <c r="CU103">
        <f t="shared" si="98"/>
        <v>3.3303592178903198E-2</v>
      </c>
      <c r="CV103">
        <f t="shared" si="99"/>
        <v>1.9422420344187601E-2</v>
      </c>
      <c r="CW103">
        <f t="shared" si="100"/>
        <v>6.4855095403406005E-2</v>
      </c>
      <c r="CX103">
        <f t="shared" si="101"/>
        <v>3.1543274080227501E-2</v>
      </c>
      <c r="CY103">
        <f t="shared" si="102"/>
        <v>0.176621844103382</v>
      </c>
      <c r="CZ103">
        <f t="shared" si="103"/>
        <v>5.9588663904577503E-2</v>
      </c>
      <c r="DA103">
        <f t="shared" si="104"/>
        <v>0</v>
      </c>
      <c r="DB103">
        <f t="shared" si="105"/>
        <v>0.126963735385351</v>
      </c>
      <c r="DC103">
        <f t="shared" si="106"/>
        <v>9.6975385109409798E-2</v>
      </c>
      <c r="DD103">
        <f t="shared" si="107"/>
        <v>0.10946985123125499</v>
      </c>
      <c r="DE103">
        <f t="shared" si="108"/>
        <v>4.3420660209420599E-2</v>
      </c>
      <c r="DF103">
        <f t="shared" si="109"/>
        <v>7.4026038408333003E-3</v>
      </c>
      <c r="DG103">
        <f t="shared" si="110"/>
        <v>1.44802087900669E-2</v>
      </c>
      <c r="DH103">
        <f t="shared" si="111"/>
        <v>2.56065718828698E-2</v>
      </c>
      <c r="DI103">
        <f t="shared" si="112"/>
        <v>0.15639974855731201</v>
      </c>
      <c r="DJ103">
        <f t="shared" si="113"/>
        <v>6.1361765311213498E-2</v>
      </c>
      <c r="DK103">
        <f t="shared" si="114"/>
        <v>3.3713339828446202E-2</v>
      </c>
      <c r="DL103">
        <f t="shared" si="115"/>
        <v>0.21269625717030899</v>
      </c>
      <c r="DM103">
        <f t="shared" si="116"/>
        <v>0.20095153268159199</v>
      </c>
      <c r="DN103">
        <f t="shared" si="117"/>
        <v>1.9400355476224301E-2</v>
      </c>
      <c r="DO103">
        <f t="shared" si="118"/>
        <v>4.4596408409348198E-2</v>
      </c>
      <c r="DP103">
        <f t="shared" si="119"/>
        <v>0.22839416479729499</v>
      </c>
      <c r="DQ103">
        <f t="shared" si="120"/>
        <v>5.9074640796740602E-2</v>
      </c>
      <c r="DR103">
        <f t="shared" si="121"/>
        <v>0.157543411304957</v>
      </c>
      <c r="DS103">
        <f t="shared" si="122"/>
        <v>0</v>
      </c>
      <c r="DT103">
        <f t="shared" si="123"/>
        <v>0.254181642556079</v>
      </c>
      <c r="DU103">
        <f t="shared" si="124"/>
        <v>5.6003665428940697E-2</v>
      </c>
      <c r="DV103">
        <f t="shared" si="125"/>
        <v>0.11058964942647601</v>
      </c>
      <c r="DW103">
        <f t="shared" si="126"/>
        <v>1.3376132097524199E-2</v>
      </c>
      <c r="DX103">
        <f t="shared" si="127"/>
        <v>8.2520728570929305E-2</v>
      </c>
      <c r="DY103">
        <f t="shared" si="128"/>
        <v>0.13594594090807299</v>
      </c>
      <c r="DZ103">
        <f t="shared" si="129"/>
        <v>4.4115379392567801E-2</v>
      </c>
      <c r="EA103">
        <f t="shared" si="130"/>
        <v>0.232384819797613</v>
      </c>
      <c r="EB103">
        <f t="shared" si="131"/>
        <v>0.183601969312537</v>
      </c>
      <c r="EC103">
        <f t="shared" si="132"/>
        <v>0.24797813996097101</v>
      </c>
      <c r="ED103">
        <f t="shared" si="133"/>
        <v>0.171295889231286</v>
      </c>
      <c r="EE103">
        <f t="shared" si="134"/>
        <v>0.11919995580041701</v>
      </c>
      <c r="EF103">
        <f t="shared" si="135"/>
        <v>0.183463186561868</v>
      </c>
      <c r="EG103">
        <f t="shared" si="136"/>
        <v>9.7045534886187404E-2</v>
      </c>
      <c r="EH103">
        <f t="shared" si="137"/>
        <v>9.0373521694985304E-2</v>
      </c>
      <c r="EI103">
        <f t="shared" si="138"/>
        <v>0.103346464811718</v>
      </c>
      <c r="EJ103">
        <f t="shared" si="139"/>
        <v>0.16735307860162199</v>
      </c>
      <c r="EK103">
        <f t="shared" si="140"/>
        <v>0.22248446015625101</v>
      </c>
      <c r="EL103">
        <f t="shared" si="141"/>
        <v>0.23181356357305899</v>
      </c>
      <c r="EM103">
        <f t="shared" si="142"/>
        <v>7.9389544611631502E-2</v>
      </c>
      <c r="EN103">
        <f t="shared" si="143"/>
        <v>8.0744233338230595E-2</v>
      </c>
      <c r="EO103">
        <f t="shared" si="144"/>
        <v>0.14356581449182701</v>
      </c>
      <c r="EP103">
        <f t="shared" si="145"/>
        <v>0.14235566685362</v>
      </c>
    </row>
    <row r="104" spans="1:146" hidden="1" x14ac:dyDescent="0.25">
      <c r="A104" t="s">
        <v>974</v>
      </c>
      <c r="B104" t="s">
        <v>849</v>
      </c>
      <c r="C104">
        <v>-1.0849169901045201E-2</v>
      </c>
      <c r="D104">
        <v>-8.0138332558625902E-2</v>
      </c>
      <c r="E104">
        <v>-0.24031778657345901</v>
      </c>
      <c r="F104">
        <v>-3.4728107209373603E-2</v>
      </c>
      <c r="G104">
        <v>3.4790409437852499E-2</v>
      </c>
      <c r="H104">
        <v>2.5625971710435302E-2</v>
      </c>
      <c r="I104">
        <v>4.6195986874378002E-3</v>
      </c>
      <c r="J104">
        <v>-1.08491699010451E-2</v>
      </c>
      <c r="K104">
        <v>-1.0849169901045E-2</v>
      </c>
      <c r="L104">
        <v>8.7133007065867008E-3</v>
      </c>
      <c r="M104">
        <v>-0.113037439104177</v>
      </c>
      <c r="N104">
        <v>-7.9235049189117807E-2</v>
      </c>
      <c r="O104">
        <v>4.6795348158339398E-2</v>
      </c>
      <c r="P104">
        <v>0.32684544810455202</v>
      </c>
      <c r="Q104">
        <v>-1.08491699010451E-2</v>
      </c>
      <c r="R104">
        <v>0.32344438040900098</v>
      </c>
      <c r="T104">
        <v>8.3491708177044599E-2</v>
      </c>
      <c r="U104">
        <v>-4.9732813082343001E-2</v>
      </c>
      <c r="V104">
        <v>-7.3705101787558194E-2</v>
      </c>
      <c r="W104">
        <v>-1.88377846873049E-2</v>
      </c>
      <c r="X104">
        <v>-1.79292589167569E-2</v>
      </c>
      <c r="Y104">
        <v>5.2559312377307897E-2</v>
      </c>
      <c r="Z104">
        <v>-1.8558236251630202E-2</v>
      </c>
      <c r="AA104">
        <v>8.7133007065867008E-3</v>
      </c>
      <c r="AB104">
        <v>-0.113037439104177</v>
      </c>
      <c r="AC104">
        <v>-7.9235049189117807E-2</v>
      </c>
      <c r="AD104">
        <v>4.6795348158339301E-2</v>
      </c>
      <c r="AE104">
        <v>0.32690455607055102</v>
      </c>
      <c r="AF104">
        <v>0.32344438040900098</v>
      </c>
      <c r="AH104">
        <v>8.3491708177044696E-2</v>
      </c>
      <c r="AI104">
        <v>-4.9732813082343001E-2</v>
      </c>
      <c r="AJ104">
        <v>-7.3705101787558194E-2</v>
      </c>
      <c r="AK104">
        <v>-1.88377846873048E-2</v>
      </c>
      <c r="AL104">
        <v>-1.7929258916756799E-2</v>
      </c>
      <c r="AM104">
        <v>5.2559312377307897E-2</v>
      </c>
      <c r="AN104">
        <v>-1.8558236251630202E-2</v>
      </c>
      <c r="AO104">
        <v>9.8070260166044001E-3</v>
      </c>
      <c r="AP104">
        <v>-2.0561769234393401E-2</v>
      </c>
      <c r="AQ104">
        <v>-3.7329495336757999E-3</v>
      </c>
      <c r="AR104">
        <v>-2.56801062080842E-2</v>
      </c>
      <c r="AS104">
        <v>-0.19357796899652299</v>
      </c>
      <c r="AT104">
        <v>-3.5831204911276497E-2</v>
      </c>
      <c r="AU104">
        <v>0.32167464040050597</v>
      </c>
      <c r="AV104">
        <v>1.5961590657393099E-2</v>
      </c>
      <c r="AW104">
        <v>0.188978887625325</v>
      </c>
      <c r="AX104">
        <v>0.35609710281166201</v>
      </c>
      <c r="AZ104">
        <v>9.1823844314718999E-3</v>
      </c>
      <c r="BA104">
        <v>-9.60804411314896E-2</v>
      </c>
      <c r="BB104">
        <v>-0.160942516536213</v>
      </c>
      <c r="BC104">
        <v>-0.10202993881231801</v>
      </c>
      <c r="BD104">
        <v>-5.8108609876990798E-2</v>
      </c>
      <c r="BE104">
        <v>6.7670585399821195E-2</v>
      </c>
      <c r="BF104">
        <v>-9.0013067222345006E-2</v>
      </c>
      <c r="BG104">
        <v>2.10362250500278E-2</v>
      </c>
      <c r="BH104">
        <v>-1.9043902504628E-3</v>
      </c>
      <c r="BI104">
        <v>-4.4915151377831301E-2</v>
      </c>
      <c r="BJ104">
        <v>-0.132944028245889</v>
      </c>
      <c r="BK104">
        <v>-9.0662156024334008E-3</v>
      </c>
      <c r="BL104">
        <v>4.1839449310607103E-2</v>
      </c>
      <c r="BM104">
        <v>2.15573485120777E-2</v>
      </c>
      <c r="BN104">
        <v>-1.61639460878913E-2</v>
      </c>
      <c r="BO104">
        <v>-1.5915774576157601E-2</v>
      </c>
      <c r="BP104">
        <v>-6.6811856350859095E-2</v>
      </c>
      <c r="BQ104">
        <v>-1.34044830923612E-2</v>
      </c>
      <c r="BR104">
        <v>4.7179644262885997E-3</v>
      </c>
      <c r="BS104">
        <v>0.13184811797416601</v>
      </c>
      <c r="BT104">
        <v>-0.102763054856332</v>
      </c>
      <c r="BU104">
        <v>-7.6975695687689097E-2</v>
      </c>
      <c r="BV104">
        <v>-1.6365994825833E-3</v>
      </c>
      <c r="BW104">
        <f t="shared" si="74"/>
        <v>1.0849169901045201E-2</v>
      </c>
      <c r="BX104">
        <f t="shared" si="75"/>
        <v>8.0138332558625902E-2</v>
      </c>
      <c r="BY104">
        <f t="shared" si="76"/>
        <v>0.24031778657345901</v>
      </c>
      <c r="BZ104">
        <f t="shared" si="77"/>
        <v>3.4728107209373603E-2</v>
      </c>
      <c r="CA104">
        <f t="shared" si="78"/>
        <v>3.4790409437852499E-2</v>
      </c>
      <c r="CB104">
        <f t="shared" si="79"/>
        <v>2.5625971710435302E-2</v>
      </c>
      <c r="CC104">
        <f t="shared" si="80"/>
        <v>4.6195986874378002E-3</v>
      </c>
      <c r="CD104">
        <f t="shared" si="81"/>
        <v>1.08491699010451E-2</v>
      </c>
      <c r="CE104">
        <f t="shared" si="82"/>
        <v>1.0849169901045E-2</v>
      </c>
      <c r="CF104">
        <f t="shared" si="83"/>
        <v>8.7133007065867008E-3</v>
      </c>
      <c r="CG104">
        <f t="shared" si="84"/>
        <v>0.113037439104177</v>
      </c>
      <c r="CH104">
        <f t="shared" si="85"/>
        <v>7.9235049189117807E-2</v>
      </c>
      <c r="CI104">
        <f t="shared" si="86"/>
        <v>4.6795348158339398E-2</v>
      </c>
      <c r="CJ104">
        <f t="shared" si="87"/>
        <v>0.32684544810455202</v>
      </c>
      <c r="CK104">
        <f t="shared" si="88"/>
        <v>1.08491699010451E-2</v>
      </c>
      <c r="CL104">
        <f t="shared" si="89"/>
        <v>0.32344438040900098</v>
      </c>
      <c r="CM104">
        <f t="shared" si="90"/>
        <v>0</v>
      </c>
      <c r="CN104">
        <f t="shared" si="91"/>
        <v>8.3491708177044599E-2</v>
      </c>
      <c r="CO104">
        <f t="shared" si="92"/>
        <v>4.9732813082343001E-2</v>
      </c>
      <c r="CP104">
        <f t="shared" si="93"/>
        <v>7.3705101787558194E-2</v>
      </c>
      <c r="CQ104">
        <f t="shared" si="94"/>
        <v>1.88377846873049E-2</v>
      </c>
      <c r="CR104">
        <f t="shared" si="95"/>
        <v>1.79292589167569E-2</v>
      </c>
      <c r="CS104">
        <f t="shared" si="96"/>
        <v>5.2559312377307897E-2</v>
      </c>
      <c r="CT104">
        <f t="shared" si="97"/>
        <v>1.8558236251630202E-2</v>
      </c>
      <c r="CU104">
        <f t="shared" si="98"/>
        <v>8.7133007065867008E-3</v>
      </c>
      <c r="CV104">
        <f t="shared" si="99"/>
        <v>0.113037439104177</v>
      </c>
      <c r="CW104">
        <f t="shared" si="100"/>
        <v>7.9235049189117807E-2</v>
      </c>
      <c r="CX104">
        <f t="shared" si="101"/>
        <v>4.6795348158339301E-2</v>
      </c>
      <c r="CY104">
        <f t="shared" si="102"/>
        <v>0.32690455607055102</v>
      </c>
      <c r="CZ104">
        <f t="shared" si="103"/>
        <v>0.32344438040900098</v>
      </c>
      <c r="DA104">
        <f t="shared" si="104"/>
        <v>0</v>
      </c>
      <c r="DB104">
        <f t="shared" si="105"/>
        <v>8.3491708177044696E-2</v>
      </c>
      <c r="DC104">
        <f t="shared" si="106"/>
        <v>4.9732813082343001E-2</v>
      </c>
      <c r="DD104">
        <f t="shared" si="107"/>
        <v>7.3705101787558194E-2</v>
      </c>
      <c r="DE104">
        <f t="shared" si="108"/>
        <v>1.88377846873048E-2</v>
      </c>
      <c r="DF104">
        <f t="shared" si="109"/>
        <v>1.7929258916756799E-2</v>
      </c>
      <c r="DG104">
        <f t="shared" si="110"/>
        <v>5.2559312377307897E-2</v>
      </c>
      <c r="DH104">
        <f t="shared" si="111"/>
        <v>1.8558236251630202E-2</v>
      </c>
      <c r="DI104">
        <f t="shared" si="112"/>
        <v>9.8070260166044001E-3</v>
      </c>
      <c r="DJ104">
        <f t="shared" si="113"/>
        <v>2.0561769234393401E-2</v>
      </c>
      <c r="DK104">
        <f t="shared" si="114"/>
        <v>3.7329495336757999E-3</v>
      </c>
      <c r="DL104">
        <f t="shared" si="115"/>
        <v>2.56801062080842E-2</v>
      </c>
      <c r="DM104">
        <f t="shared" si="116"/>
        <v>0.19357796899652299</v>
      </c>
      <c r="DN104">
        <f t="shared" si="117"/>
        <v>3.5831204911276497E-2</v>
      </c>
      <c r="DO104">
        <f t="shared" si="118"/>
        <v>0.32167464040050597</v>
      </c>
      <c r="DP104">
        <f t="shared" si="119"/>
        <v>1.5961590657393099E-2</v>
      </c>
      <c r="DQ104">
        <f t="shared" si="120"/>
        <v>0.188978887625325</v>
      </c>
      <c r="DR104">
        <f t="shared" si="121"/>
        <v>0.35609710281166201</v>
      </c>
      <c r="DS104">
        <f t="shared" si="122"/>
        <v>0</v>
      </c>
      <c r="DT104">
        <f t="shared" si="123"/>
        <v>9.1823844314718999E-3</v>
      </c>
      <c r="DU104">
        <f t="shared" si="124"/>
        <v>9.60804411314896E-2</v>
      </c>
      <c r="DV104">
        <f t="shared" si="125"/>
        <v>0.160942516536213</v>
      </c>
      <c r="DW104">
        <f t="shared" si="126"/>
        <v>0.10202993881231801</v>
      </c>
      <c r="DX104">
        <f t="shared" si="127"/>
        <v>5.8108609876990798E-2</v>
      </c>
      <c r="DY104">
        <f t="shared" si="128"/>
        <v>6.7670585399821195E-2</v>
      </c>
      <c r="DZ104">
        <f t="shared" si="129"/>
        <v>9.0013067222345006E-2</v>
      </c>
      <c r="EA104">
        <f t="shared" si="130"/>
        <v>2.10362250500278E-2</v>
      </c>
      <c r="EB104">
        <f t="shared" si="131"/>
        <v>1.9043902504628E-3</v>
      </c>
      <c r="EC104">
        <f t="shared" si="132"/>
        <v>4.4915151377831301E-2</v>
      </c>
      <c r="ED104">
        <f t="shared" si="133"/>
        <v>0.132944028245889</v>
      </c>
      <c r="EE104">
        <f t="shared" si="134"/>
        <v>9.0662156024334008E-3</v>
      </c>
      <c r="EF104">
        <f t="shared" si="135"/>
        <v>4.1839449310607103E-2</v>
      </c>
      <c r="EG104">
        <f t="shared" si="136"/>
        <v>2.15573485120777E-2</v>
      </c>
      <c r="EH104">
        <f t="shared" si="137"/>
        <v>1.61639460878913E-2</v>
      </c>
      <c r="EI104">
        <f t="shared" si="138"/>
        <v>1.5915774576157601E-2</v>
      </c>
      <c r="EJ104">
        <f t="shared" si="139"/>
        <v>6.6811856350859095E-2</v>
      </c>
      <c r="EK104">
        <f t="shared" si="140"/>
        <v>1.34044830923612E-2</v>
      </c>
      <c r="EL104">
        <f t="shared" si="141"/>
        <v>4.7179644262885997E-3</v>
      </c>
      <c r="EM104">
        <f t="shared" si="142"/>
        <v>0.13184811797416601</v>
      </c>
      <c r="EN104">
        <f t="shared" si="143"/>
        <v>0.102763054856332</v>
      </c>
      <c r="EO104">
        <f t="shared" si="144"/>
        <v>7.6975695687689097E-2</v>
      </c>
      <c r="EP104">
        <f t="shared" si="145"/>
        <v>1.6365994825833E-3</v>
      </c>
    </row>
    <row r="105" spans="1:146" hidden="1" x14ac:dyDescent="0.25">
      <c r="A105" t="s">
        <v>974</v>
      </c>
      <c r="B105" t="s">
        <v>850</v>
      </c>
      <c r="C105">
        <v>9.7124090338386003E-3</v>
      </c>
      <c r="D105">
        <v>0.164709917308625</v>
      </c>
      <c r="E105">
        <v>-8.1561443089947602E-2</v>
      </c>
      <c r="F105">
        <v>0.170052821310058</v>
      </c>
      <c r="G105">
        <v>-8.6228731017212901E-2</v>
      </c>
      <c r="H105">
        <v>-2.18070345471469E-2</v>
      </c>
      <c r="I105">
        <v>-5.1493684756141099E-2</v>
      </c>
      <c r="J105">
        <v>9.7124090338386992E-3</v>
      </c>
      <c r="K105">
        <v>9.7124090338384997E-3</v>
      </c>
      <c r="L105">
        <v>-0.24691342978264599</v>
      </c>
      <c r="M105">
        <v>4.6897856548878597E-2</v>
      </c>
      <c r="N105">
        <v>6.9513490840413403E-2</v>
      </c>
      <c r="O105">
        <v>-3.1638490992608001E-2</v>
      </c>
      <c r="P105">
        <v>4.4500785144111203E-2</v>
      </c>
      <c r="Q105">
        <v>9.7124090338386003E-3</v>
      </c>
      <c r="R105">
        <v>-6.1684482300408502E-2</v>
      </c>
      <c r="T105">
        <v>9.9088672506803394E-2</v>
      </c>
      <c r="U105">
        <v>-0.17361986491643799</v>
      </c>
      <c r="V105">
        <v>-0.16487678447304199</v>
      </c>
      <c r="W105">
        <v>4.3442691729856701E-2</v>
      </c>
      <c r="X105">
        <v>-1.414020490137E-4</v>
      </c>
      <c r="Y105">
        <v>-8.9427015888911596E-2</v>
      </c>
      <c r="Z105">
        <v>2.1799456041107699E-2</v>
      </c>
      <c r="AA105">
        <v>-0.24691342978264599</v>
      </c>
      <c r="AB105">
        <v>4.6897856548878597E-2</v>
      </c>
      <c r="AC105">
        <v>6.9513490840413403E-2</v>
      </c>
      <c r="AD105">
        <v>-3.1638490992608098E-2</v>
      </c>
      <c r="AE105">
        <v>4.42045626765201E-2</v>
      </c>
      <c r="AF105">
        <v>-6.1684482300408398E-2</v>
      </c>
      <c r="AH105">
        <v>9.9088672506803296E-2</v>
      </c>
      <c r="AI105">
        <v>-0.17361986491643799</v>
      </c>
      <c r="AJ105">
        <v>-0.16487678447304199</v>
      </c>
      <c r="AK105">
        <v>4.3442691729856701E-2</v>
      </c>
      <c r="AL105">
        <v>-1.4140204901379999E-4</v>
      </c>
      <c r="AM105">
        <v>-8.9427015888911707E-2</v>
      </c>
      <c r="AN105">
        <v>2.1799456041107799E-2</v>
      </c>
      <c r="AO105">
        <v>6.7104603303213004E-3</v>
      </c>
      <c r="AP105">
        <v>-6.7213278264004694E-2</v>
      </c>
      <c r="AQ105">
        <v>-7.5216640933467097E-2</v>
      </c>
      <c r="AR105">
        <v>0.122859505863375</v>
      </c>
      <c r="AS105">
        <v>1.7627674701046502E-2</v>
      </c>
      <c r="AT105">
        <v>9.7441994292965795E-2</v>
      </c>
      <c r="AU105">
        <v>-0.122553163662008</v>
      </c>
      <c r="AV105">
        <v>-0.29171361346972202</v>
      </c>
      <c r="AW105">
        <v>0.29406111202497598</v>
      </c>
      <c r="AX105">
        <v>2.1773759063559599E-2</v>
      </c>
      <c r="AZ105">
        <v>0.204679059449413</v>
      </c>
      <c r="BA105">
        <v>-0.247043228218147</v>
      </c>
      <c r="BB105">
        <v>-9.6783307860777407E-2</v>
      </c>
      <c r="BC105">
        <v>0.19770102280316301</v>
      </c>
      <c r="BD105">
        <v>0.124743628115197</v>
      </c>
      <c r="BE105">
        <v>6.3091958486252001E-2</v>
      </c>
      <c r="BF105">
        <v>0.16948382526414599</v>
      </c>
      <c r="BG105">
        <v>0.123068226443676</v>
      </c>
      <c r="BH105">
        <v>5.8143182455673001E-2</v>
      </c>
      <c r="BI105">
        <v>-3.7985586697780703E-2</v>
      </c>
      <c r="BJ105">
        <v>0.17025347413796099</v>
      </c>
      <c r="BK105">
        <v>-0.13127823721495199</v>
      </c>
      <c r="BL105">
        <v>0.18618568569777399</v>
      </c>
      <c r="BM105">
        <v>1.1537041214285001E-2</v>
      </c>
      <c r="BN105">
        <v>-5.8944453397627099E-2</v>
      </c>
      <c r="BO105">
        <v>-0.17749712287235</v>
      </c>
      <c r="BP105">
        <v>0.16446911719951299</v>
      </c>
      <c r="BQ105">
        <v>9.9815261428890398E-2</v>
      </c>
      <c r="BR105">
        <v>9.5678527666223895E-2</v>
      </c>
      <c r="BS105">
        <v>-8.37404238795878E-2</v>
      </c>
      <c r="BT105">
        <v>-0.10054172958143701</v>
      </c>
      <c r="BU105">
        <v>-1.9868930620494201E-2</v>
      </c>
      <c r="BV105">
        <v>-1.81520475117368E-2</v>
      </c>
      <c r="BW105">
        <f t="shared" si="74"/>
        <v>9.7124090338386003E-3</v>
      </c>
      <c r="BX105">
        <f t="shared" si="75"/>
        <v>0.164709917308625</v>
      </c>
      <c r="BY105">
        <f t="shared" si="76"/>
        <v>8.1561443089947602E-2</v>
      </c>
      <c r="BZ105">
        <f t="shared" si="77"/>
        <v>0.170052821310058</v>
      </c>
      <c r="CA105">
        <f t="shared" si="78"/>
        <v>8.6228731017212901E-2</v>
      </c>
      <c r="CB105">
        <f t="shared" si="79"/>
        <v>2.18070345471469E-2</v>
      </c>
      <c r="CC105">
        <f t="shared" si="80"/>
        <v>5.1493684756141099E-2</v>
      </c>
      <c r="CD105">
        <f t="shared" si="81"/>
        <v>9.7124090338386992E-3</v>
      </c>
      <c r="CE105">
        <f t="shared" si="82"/>
        <v>9.7124090338384997E-3</v>
      </c>
      <c r="CF105">
        <f t="shared" si="83"/>
        <v>0.24691342978264599</v>
      </c>
      <c r="CG105">
        <f t="shared" si="84"/>
        <v>4.6897856548878597E-2</v>
      </c>
      <c r="CH105">
        <f t="shared" si="85"/>
        <v>6.9513490840413403E-2</v>
      </c>
      <c r="CI105">
        <f t="shared" si="86"/>
        <v>3.1638490992608001E-2</v>
      </c>
      <c r="CJ105">
        <f t="shared" si="87"/>
        <v>4.4500785144111203E-2</v>
      </c>
      <c r="CK105">
        <f t="shared" si="88"/>
        <v>9.7124090338386003E-3</v>
      </c>
      <c r="CL105">
        <f t="shared" si="89"/>
        <v>6.1684482300408502E-2</v>
      </c>
      <c r="CM105">
        <f t="shared" si="90"/>
        <v>0</v>
      </c>
      <c r="CN105">
        <f t="shared" si="91"/>
        <v>9.9088672506803394E-2</v>
      </c>
      <c r="CO105">
        <f t="shared" si="92"/>
        <v>0.17361986491643799</v>
      </c>
      <c r="CP105">
        <f t="shared" si="93"/>
        <v>0.16487678447304199</v>
      </c>
      <c r="CQ105">
        <f t="shared" si="94"/>
        <v>4.3442691729856701E-2</v>
      </c>
      <c r="CR105">
        <f t="shared" si="95"/>
        <v>1.414020490137E-4</v>
      </c>
      <c r="CS105">
        <f t="shared" si="96"/>
        <v>8.9427015888911596E-2</v>
      </c>
      <c r="CT105">
        <f t="shared" si="97"/>
        <v>2.1799456041107699E-2</v>
      </c>
      <c r="CU105">
        <f t="shared" si="98"/>
        <v>0.24691342978264599</v>
      </c>
      <c r="CV105">
        <f t="shared" si="99"/>
        <v>4.6897856548878597E-2</v>
      </c>
      <c r="CW105">
        <f t="shared" si="100"/>
        <v>6.9513490840413403E-2</v>
      </c>
      <c r="CX105">
        <f t="shared" si="101"/>
        <v>3.1638490992608098E-2</v>
      </c>
      <c r="CY105">
        <f t="shared" si="102"/>
        <v>4.42045626765201E-2</v>
      </c>
      <c r="CZ105">
        <f t="shared" si="103"/>
        <v>6.1684482300408398E-2</v>
      </c>
      <c r="DA105">
        <f t="shared" si="104"/>
        <v>0</v>
      </c>
      <c r="DB105">
        <f t="shared" si="105"/>
        <v>9.9088672506803296E-2</v>
      </c>
      <c r="DC105">
        <f t="shared" si="106"/>
        <v>0.17361986491643799</v>
      </c>
      <c r="DD105">
        <f t="shared" si="107"/>
        <v>0.16487678447304199</v>
      </c>
      <c r="DE105">
        <f t="shared" si="108"/>
        <v>4.3442691729856701E-2</v>
      </c>
      <c r="DF105">
        <f t="shared" si="109"/>
        <v>1.4140204901379999E-4</v>
      </c>
      <c r="DG105">
        <f t="shared" si="110"/>
        <v>8.9427015888911707E-2</v>
      </c>
      <c r="DH105">
        <f t="shared" si="111"/>
        <v>2.1799456041107799E-2</v>
      </c>
      <c r="DI105">
        <f t="shared" si="112"/>
        <v>6.7104603303213004E-3</v>
      </c>
      <c r="DJ105">
        <f t="shared" si="113"/>
        <v>6.7213278264004694E-2</v>
      </c>
      <c r="DK105">
        <f t="shared" si="114"/>
        <v>7.5216640933467097E-2</v>
      </c>
      <c r="DL105">
        <f t="shared" si="115"/>
        <v>0.122859505863375</v>
      </c>
      <c r="DM105">
        <f t="shared" si="116"/>
        <v>1.7627674701046502E-2</v>
      </c>
      <c r="DN105">
        <f t="shared" si="117"/>
        <v>9.7441994292965795E-2</v>
      </c>
      <c r="DO105">
        <f t="shared" si="118"/>
        <v>0.122553163662008</v>
      </c>
      <c r="DP105">
        <f t="shared" si="119"/>
        <v>0.29171361346972202</v>
      </c>
      <c r="DQ105">
        <f t="shared" si="120"/>
        <v>0.29406111202497598</v>
      </c>
      <c r="DR105">
        <f t="shared" si="121"/>
        <v>2.1773759063559599E-2</v>
      </c>
      <c r="DS105">
        <f t="shared" si="122"/>
        <v>0</v>
      </c>
      <c r="DT105">
        <f t="shared" si="123"/>
        <v>0.204679059449413</v>
      </c>
      <c r="DU105">
        <f t="shared" si="124"/>
        <v>0.247043228218147</v>
      </c>
      <c r="DV105">
        <f t="shared" si="125"/>
        <v>9.6783307860777407E-2</v>
      </c>
      <c r="DW105">
        <f t="shared" si="126"/>
        <v>0.19770102280316301</v>
      </c>
      <c r="DX105">
        <f t="shared" si="127"/>
        <v>0.124743628115197</v>
      </c>
      <c r="DY105">
        <f t="shared" si="128"/>
        <v>6.3091958486252001E-2</v>
      </c>
      <c r="DZ105">
        <f t="shared" si="129"/>
        <v>0.16948382526414599</v>
      </c>
      <c r="EA105">
        <f t="shared" si="130"/>
        <v>0.123068226443676</v>
      </c>
      <c r="EB105">
        <f t="shared" si="131"/>
        <v>5.8143182455673001E-2</v>
      </c>
      <c r="EC105">
        <f t="shared" si="132"/>
        <v>3.7985586697780703E-2</v>
      </c>
      <c r="ED105">
        <f t="shared" si="133"/>
        <v>0.17025347413796099</v>
      </c>
      <c r="EE105">
        <f t="shared" si="134"/>
        <v>0.13127823721495199</v>
      </c>
      <c r="EF105">
        <f t="shared" si="135"/>
        <v>0.18618568569777399</v>
      </c>
      <c r="EG105">
        <f t="shared" si="136"/>
        <v>1.1537041214285001E-2</v>
      </c>
      <c r="EH105">
        <f t="shared" si="137"/>
        <v>5.8944453397627099E-2</v>
      </c>
      <c r="EI105">
        <f t="shared" si="138"/>
        <v>0.17749712287235</v>
      </c>
      <c r="EJ105">
        <f t="shared" si="139"/>
        <v>0.16446911719951299</v>
      </c>
      <c r="EK105">
        <f t="shared" si="140"/>
        <v>9.9815261428890398E-2</v>
      </c>
      <c r="EL105">
        <f t="shared" si="141"/>
        <v>9.5678527666223895E-2</v>
      </c>
      <c r="EM105">
        <f t="shared" si="142"/>
        <v>8.37404238795878E-2</v>
      </c>
      <c r="EN105">
        <f t="shared" si="143"/>
        <v>0.10054172958143701</v>
      </c>
      <c r="EO105">
        <f t="shared" si="144"/>
        <v>1.9868930620494201E-2</v>
      </c>
      <c r="EP105">
        <f t="shared" si="145"/>
        <v>1.81520475117368E-2</v>
      </c>
    </row>
    <row r="106" spans="1:146" hidden="1" x14ac:dyDescent="0.25">
      <c r="A106" t="s">
        <v>974</v>
      </c>
      <c r="B106" t="s">
        <v>852</v>
      </c>
      <c r="C106">
        <v>-2.8351302334995498E-2</v>
      </c>
      <c r="D106">
        <v>0.118201028089729</v>
      </c>
      <c r="E106">
        <v>0.45610372674354299</v>
      </c>
      <c r="F106">
        <v>0.309800019497873</v>
      </c>
      <c r="G106">
        <v>1.44503052492233E-2</v>
      </c>
      <c r="H106">
        <v>-2.1601875109288599E-2</v>
      </c>
      <c r="I106">
        <v>-9.7409342236100802E-2</v>
      </c>
      <c r="J106">
        <v>-2.8351302334995599E-2</v>
      </c>
      <c r="K106">
        <v>-2.83513023349958E-2</v>
      </c>
      <c r="L106">
        <v>-4.1331581367791199E-2</v>
      </c>
      <c r="M106">
        <v>-3.5922138790242001E-3</v>
      </c>
      <c r="N106">
        <v>-0.142680299985466</v>
      </c>
      <c r="O106">
        <v>6.5416938325599597E-2</v>
      </c>
      <c r="P106">
        <v>2.2314435866288999E-2</v>
      </c>
      <c r="Q106">
        <v>-2.8351302334995498E-2</v>
      </c>
      <c r="R106">
        <v>3.2013648726767999E-2</v>
      </c>
      <c r="T106">
        <v>-6.8000424899456E-2</v>
      </c>
      <c r="U106">
        <v>7.0911875828311002E-2</v>
      </c>
      <c r="V106">
        <v>-4.1727373652157798E-2</v>
      </c>
      <c r="W106">
        <v>3.7293881666632701E-2</v>
      </c>
      <c r="X106">
        <v>-9.8331720238735196E-2</v>
      </c>
      <c r="Y106">
        <v>-5.6846095032773002E-3</v>
      </c>
      <c r="Z106">
        <v>-3.0992676693851601E-2</v>
      </c>
      <c r="AA106">
        <v>-4.1331581367791297E-2</v>
      </c>
      <c r="AB106">
        <v>-3.5922138790242001E-3</v>
      </c>
      <c r="AC106">
        <v>-0.142680299985466</v>
      </c>
      <c r="AD106">
        <v>6.5416938325599694E-2</v>
      </c>
      <c r="AE106">
        <v>2.22905917662422E-2</v>
      </c>
      <c r="AF106">
        <v>3.2013648726767999E-2</v>
      </c>
      <c r="AH106">
        <v>-6.8000424899456097E-2</v>
      </c>
      <c r="AI106">
        <v>7.0911875828311002E-2</v>
      </c>
      <c r="AJ106">
        <v>-4.1727373652157701E-2</v>
      </c>
      <c r="AK106">
        <v>3.7293881666632597E-2</v>
      </c>
      <c r="AL106">
        <v>-9.8331720238735196E-2</v>
      </c>
      <c r="AM106">
        <v>-5.6846095032773002E-3</v>
      </c>
      <c r="AN106">
        <v>-3.0992676693851601E-2</v>
      </c>
      <c r="AO106">
        <v>-7.1038101543724003E-2</v>
      </c>
      <c r="AP106">
        <v>-3.0088737436376901E-2</v>
      </c>
      <c r="AQ106">
        <v>-6.4317633212222003E-2</v>
      </c>
      <c r="AR106">
        <v>4.7091382163108902E-2</v>
      </c>
      <c r="AS106">
        <v>1.28284837077365E-2</v>
      </c>
      <c r="AT106">
        <v>0.20796839693635799</v>
      </c>
      <c r="AU106">
        <v>0.50055248725946</v>
      </c>
      <c r="AV106">
        <v>0.125394231798237</v>
      </c>
      <c r="AW106">
        <v>-3.2652556277018498E-2</v>
      </c>
      <c r="AX106">
        <v>3.8786997622887898E-2</v>
      </c>
      <c r="AZ106">
        <v>-7.2094728687340903E-2</v>
      </c>
      <c r="BA106">
        <v>0.18586414932286699</v>
      </c>
      <c r="BB106">
        <v>-9.3404523254172006E-2</v>
      </c>
      <c r="BC106">
        <v>0.23011884213891101</v>
      </c>
      <c r="BD106">
        <v>-3.8227173606539301E-2</v>
      </c>
      <c r="BE106">
        <v>-4.6786897948183498E-2</v>
      </c>
      <c r="BF106">
        <v>0.12623653105739299</v>
      </c>
      <c r="BG106">
        <v>-0.103889230700247</v>
      </c>
      <c r="BH106">
        <v>4.2471632944377301E-2</v>
      </c>
      <c r="BI106">
        <v>8.3498401801230401E-2</v>
      </c>
      <c r="BJ106">
        <v>0.21081049958397899</v>
      </c>
      <c r="BK106">
        <v>-1.9573479826810999E-2</v>
      </c>
      <c r="BL106">
        <v>-0.11992974040566</v>
      </c>
      <c r="BM106">
        <v>-6.3415515409102202E-2</v>
      </c>
      <c r="BN106">
        <v>-1.34644325581358E-2</v>
      </c>
      <c r="BO106">
        <v>-0.11560409700141799</v>
      </c>
      <c r="BP106">
        <v>8.9739567903890594E-2</v>
      </c>
      <c r="BQ106">
        <v>4.8271244513982403E-2</v>
      </c>
      <c r="BR106">
        <v>-2.4252680449949999E-4</v>
      </c>
      <c r="BS106">
        <v>-5.3624160331777797E-2</v>
      </c>
      <c r="BT106">
        <v>-7.6492740171228202E-2</v>
      </c>
      <c r="BU106">
        <v>2.446412190326E-2</v>
      </c>
      <c r="BV106">
        <v>-6.6029073165496499E-2</v>
      </c>
      <c r="BW106">
        <f t="shared" si="74"/>
        <v>2.8351302334995498E-2</v>
      </c>
      <c r="BX106">
        <f t="shared" si="75"/>
        <v>0.118201028089729</v>
      </c>
      <c r="BY106">
        <f t="shared" si="76"/>
        <v>0.45610372674354299</v>
      </c>
      <c r="BZ106">
        <f t="shared" si="77"/>
        <v>0.309800019497873</v>
      </c>
      <c r="CA106">
        <f t="shared" si="78"/>
        <v>1.44503052492233E-2</v>
      </c>
      <c r="CB106">
        <f t="shared" si="79"/>
        <v>2.1601875109288599E-2</v>
      </c>
      <c r="CC106">
        <f t="shared" si="80"/>
        <v>9.7409342236100802E-2</v>
      </c>
      <c r="CD106">
        <f t="shared" si="81"/>
        <v>2.8351302334995599E-2</v>
      </c>
      <c r="CE106">
        <f t="shared" si="82"/>
        <v>2.83513023349958E-2</v>
      </c>
      <c r="CF106">
        <f t="shared" si="83"/>
        <v>4.1331581367791199E-2</v>
      </c>
      <c r="CG106">
        <f t="shared" si="84"/>
        <v>3.5922138790242001E-3</v>
      </c>
      <c r="CH106">
        <f t="shared" si="85"/>
        <v>0.142680299985466</v>
      </c>
      <c r="CI106">
        <f t="shared" si="86"/>
        <v>6.5416938325599597E-2</v>
      </c>
      <c r="CJ106">
        <f t="shared" si="87"/>
        <v>2.2314435866288999E-2</v>
      </c>
      <c r="CK106">
        <f t="shared" si="88"/>
        <v>2.8351302334995498E-2</v>
      </c>
      <c r="CL106">
        <f t="shared" si="89"/>
        <v>3.2013648726767999E-2</v>
      </c>
      <c r="CM106">
        <f t="shared" si="90"/>
        <v>0</v>
      </c>
      <c r="CN106">
        <f t="shared" si="91"/>
        <v>6.8000424899456E-2</v>
      </c>
      <c r="CO106">
        <f t="shared" si="92"/>
        <v>7.0911875828311002E-2</v>
      </c>
      <c r="CP106">
        <f t="shared" si="93"/>
        <v>4.1727373652157798E-2</v>
      </c>
      <c r="CQ106">
        <f t="shared" si="94"/>
        <v>3.7293881666632701E-2</v>
      </c>
      <c r="CR106">
        <f t="shared" si="95"/>
        <v>9.8331720238735196E-2</v>
      </c>
      <c r="CS106">
        <f t="shared" si="96"/>
        <v>5.6846095032773002E-3</v>
      </c>
      <c r="CT106">
        <f t="shared" si="97"/>
        <v>3.0992676693851601E-2</v>
      </c>
      <c r="CU106">
        <f t="shared" si="98"/>
        <v>4.1331581367791297E-2</v>
      </c>
      <c r="CV106">
        <f t="shared" si="99"/>
        <v>3.5922138790242001E-3</v>
      </c>
      <c r="CW106">
        <f t="shared" si="100"/>
        <v>0.142680299985466</v>
      </c>
      <c r="CX106">
        <f t="shared" si="101"/>
        <v>6.5416938325599694E-2</v>
      </c>
      <c r="CY106">
        <f t="shared" si="102"/>
        <v>2.22905917662422E-2</v>
      </c>
      <c r="CZ106">
        <f t="shared" si="103"/>
        <v>3.2013648726767999E-2</v>
      </c>
      <c r="DA106">
        <f t="shared" si="104"/>
        <v>0</v>
      </c>
      <c r="DB106">
        <f t="shared" si="105"/>
        <v>6.8000424899456097E-2</v>
      </c>
      <c r="DC106">
        <f t="shared" si="106"/>
        <v>7.0911875828311002E-2</v>
      </c>
      <c r="DD106">
        <f t="shared" si="107"/>
        <v>4.1727373652157701E-2</v>
      </c>
      <c r="DE106">
        <f t="shared" si="108"/>
        <v>3.7293881666632597E-2</v>
      </c>
      <c r="DF106">
        <f t="shared" si="109"/>
        <v>9.8331720238735196E-2</v>
      </c>
      <c r="DG106">
        <f t="shared" si="110"/>
        <v>5.6846095032773002E-3</v>
      </c>
      <c r="DH106">
        <f t="shared" si="111"/>
        <v>3.0992676693851601E-2</v>
      </c>
      <c r="DI106">
        <f t="shared" si="112"/>
        <v>7.1038101543724003E-2</v>
      </c>
      <c r="DJ106">
        <f t="shared" si="113"/>
        <v>3.0088737436376901E-2</v>
      </c>
      <c r="DK106">
        <f t="shared" si="114"/>
        <v>6.4317633212222003E-2</v>
      </c>
      <c r="DL106">
        <f t="shared" si="115"/>
        <v>4.7091382163108902E-2</v>
      </c>
      <c r="DM106">
        <f t="shared" si="116"/>
        <v>1.28284837077365E-2</v>
      </c>
      <c r="DN106">
        <f t="shared" si="117"/>
        <v>0.20796839693635799</v>
      </c>
      <c r="DO106">
        <f t="shared" si="118"/>
        <v>0.50055248725946</v>
      </c>
      <c r="DP106">
        <f t="shared" si="119"/>
        <v>0.125394231798237</v>
      </c>
      <c r="DQ106">
        <f t="shared" si="120"/>
        <v>3.2652556277018498E-2</v>
      </c>
      <c r="DR106">
        <f t="shared" si="121"/>
        <v>3.8786997622887898E-2</v>
      </c>
      <c r="DS106">
        <f t="shared" si="122"/>
        <v>0</v>
      </c>
      <c r="DT106">
        <f t="shared" si="123"/>
        <v>7.2094728687340903E-2</v>
      </c>
      <c r="DU106">
        <f t="shared" si="124"/>
        <v>0.18586414932286699</v>
      </c>
      <c r="DV106">
        <f t="shared" si="125"/>
        <v>9.3404523254172006E-2</v>
      </c>
      <c r="DW106">
        <f t="shared" si="126"/>
        <v>0.23011884213891101</v>
      </c>
      <c r="DX106">
        <f t="shared" si="127"/>
        <v>3.8227173606539301E-2</v>
      </c>
      <c r="DY106">
        <f t="shared" si="128"/>
        <v>4.6786897948183498E-2</v>
      </c>
      <c r="DZ106">
        <f t="shared" si="129"/>
        <v>0.12623653105739299</v>
      </c>
      <c r="EA106">
        <f t="shared" si="130"/>
        <v>0.103889230700247</v>
      </c>
      <c r="EB106">
        <f t="shared" si="131"/>
        <v>4.2471632944377301E-2</v>
      </c>
      <c r="EC106">
        <f t="shared" si="132"/>
        <v>8.3498401801230401E-2</v>
      </c>
      <c r="ED106">
        <f t="shared" si="133"/>
        <v>0.21081049958397899</v>
      </c>
      <c r="EE106">
        <f t="shared" si="134"/>
        <v>1.9573479826810999E-2</v>
      </c>
      <c r="EF106">
        <f t="shared" si="135"/>
        <v>0.11992974040566</v>
      </c>
      <c r="EG106">
        <f t="shared" si="136"/>
        <v>6.3415515409102202E-2</v>
      </c>
      <c r="EH106">
        <f t="shared" si="137"/>
        <v>1.34644325581358E-2</v>
      </c>
      <c r="EI106">
        <f t="shared" si="138"/>
        <v>0.11560409700141799</v>
      </c>
      <c r="EJ106">
        <f t="shared" si="139"/>
        <v>8.9739567903890594E-2</v>
      </c>
      <c r="EK106">
        <f t="shared" si="140"/>
        <v>4.8271244513982403E-2</v>
      </c>
      <c r="EL106">
        <f t="shared" si="141"/>
        <v>2.4252680449949999E-4</v>
      </c>
      <c r="EM106">
        <f t="shared" si="142"/>
        <v>5.3624160331777797E-2</v>
      </c>
      <c r="EN106">
        <f t="shared" si="143"/>
        <v>7.6492740171228202E-2</v>
      </c>
      <c r="EO106">
        <f t="shared" si="144"/>
        <v>2.446412190326E-2</v>
      </c>
      <c r="EP106">
        <f t="shared" si="145"/>
        <v>6.6029073165496499E-2</v>
      </c>
    </row>
    <row r="107" spans="1:146" x14ac:dyDescent="0.25">
      <c r="A107" t="s">
        <v>975</v>
      </c>
      <c r="B107" t="s">
        <v>847</v>
      </c>
      <c r="C107">
        <v>0.14564031950204101</v>
      </c>
      <c r="D107">
        <v>0.13614152956957301</v>
      </c>
      <c r="E107">
        <v>8.4514305355001401E-2</v>
      </c>
      <c r="F107">
        <v>9.6790529880173101E-2</v>
      </c>
      <c r="G107">
        <v>0.109115659348182</v>
      </c>
      <c r="H107">
        <v>0.124462448973033</v>
      </c>
      <c r="I107">
        <v>0.13898217410600699</v>
      </c>
      <c r="J107">
        <v>0.145638952240568</v>
      </c>
      <c r="K107">
        <v>0.14564031950204101</v>
      </c>
      <c r="L107">
        <v>0.113322382696913</v>
      </c>
      <c r="M107">
        <v>0.12296385581229</v>
      </c>
      <c r="N107">
        <v>0.13549565943282499</v>
      </c>
      <c r="O107">
        <v>0.126008280131363</v>
      </c>
      <c r="P107">
        <v>9.4661702047815599E-2</v>
      </c>
      <c r="Q107">
        <v>0.14564031950204101</v>
      </c>
      <c r="R107">
        <v>0.143069135628767</v>
      </c>
      <c r="S107">
        <v>0.14528805319643501</v>
      </c>
      <c r="T107">
        <v>0.145721582018455</v>
      </c>
      <c r="U107">
        <v>0.14276671610687799</v>
      </c>
      <c r="V107">
        <v>0.14156312031700299</v>
      </c>
      <c r="Y107">
        <v>0.14564031950204101</v>
      </c>
      <c r="AA107">
        <v>0.113322382696913</v>
      </c>
      <c r="AB107">
        <v>0.12296385581229</v>
      </c>
      <c r="AC107">
        <v>0.13549565943282499</v>
      </c>
      <c r="AD107">
        <v>0.125999232879483</v>
      </c>
      <c r="AE107">
        <v>9.4661702047815599E-2</v>
      </c>
      <c r="AF107">
        <v>0.143069135628767</v>
      </c>
      <c r="AG107">
        <v>0.14528805319643501</v>
      </c>
      <c r="AH107">
        <v>0.145721582018455</v>
      </c>
      <c r="AI107">
        <v>0.14276671610687799</v>
      </c>
      <c r="AJ107">
        <v>0.14156312031700299</v>
      </c>
      <c r="AM107">
        <v>0.14564031950204101</v>
      </c>
      <c r="AO107">
        <v>0.12867032698924</v>
      </c>
      <c r="AP107">
        <v>0.13645993989959801</v>
      </c>
      <c r="AQ107">
        <v>0.14021975995664901</v>
      </c>
      <c r="AR107">
        <v>0.10974429072953799</v>
      </c>
      <c r="AS107">
        <v>9.6518172337375405E-2</v>
      </c>
      <c r="AT107">
        <v>8.4172037995360605E-2</v>
      </c>
      <c r="AU107">
        <v>4.6871829306018097E-2</v>
      </c>
      <c r="AV107">
        <v>7.6819419982763801E-2</v>
      </c>
      <c r="AW107">
        <v>8.2651924702330598E-2</v>
      </c>
      <c r="AX107">
        <v>0.12936141870051401</v>
      </c>
      <c r="AY107">
        <v>0.131974816854044</v>
      </c>
      <c r="AZ107">
        <v>0.132289927125572</v>
      </c>
      <c r="BA107">
        <v>0.13478724032734199</v>
      </c>
      <c r="BB107">
        <v>0.133683740745942</v>
      </c>
      <c r="BE107">
        <v>0.13614152956957301</v>
      </c>
      <c r="BG107">
        <v>0.104363869055686</v>
      </c>
      <c r="BH107">
        <v>0.12693846699410199</v>
      </c>
      <c r="BI107">
        <v>0.10317618404834999</v>
      </c>
      <c r="BJ107">
        <v>0.106519270288194</v>
      </c>
      <c r="BK107">
        <v>0.12922771912408401</v>
      </c>
      <c r="BL107">
        <v>0.124840770581137</v>
      </c>
      <c r="BM107">
        <v>0.13537169615647701</v>
      </c>
      <c r="BN107">
        <v>0.13814078058884999</v>
      </c>
      <c r="BO107">
        <v>0.13269829363288799</v>
      </c>
      <c r="BP107">
        <v>0.105740144503101</v>
      </c>
      <c r="BQ107">
        <v>0.10565038951745701</v>
      </c>
      <c r="BR107">
        <v>0.103846784131081</v>
      </c>
      <c r="BS107">
        <v>0.12960230161769201</v>
      </c>
      <c r="BT107">
        <v>0.13080406376965001</v>
      </c>
      <c r="BU107">
        <v>0.136961108613745</v>
      </c>
      <c r="BV107">
        <v>0.12513219144982499</v>
      </c>
      <c r="BW107">
        <f t="shared" si="74"/>
        <v>0.14564031950204101</v>
      </c>
      <c r="BX107">
        <f t="shared" si="75"/>
        <v>0.13614152956957301</v>
      </c>
      <c r="BY107">
        <f t="shared" si="76"/>
        <v>8.4514305355001401E-2</v>
      </c>
      <c r="BZ107">
        <f t="shared" si="77"/>
        <v>9.6790529880173101E-2</v>
      </c>
      <c r="CA107">
        <f t="shared" si="78"/>
        <v>0.109115659348182</v>
      </c>
      <c r="CB107">
        <f t="shared" si="79"/>
        <v>0.124462448973033</v>
      </c>
      <c r="CC107">
        <f t="shared" si="80"/>
        <v>0.13898217410600699</v>
      </c>
      <c r="CD107">
        <f t="shared" si="81"/>
        <v>0.145638952240568</v>
      </c>
      <c r="CE107">
        <f t="shared" si="82"/>
        <v>0.14564031950204101</v>
      </c>
      <c r="CF107">
        <f t="shared" si="83"/>
        <v>0.113322382696913</v>
      </c>
      <c r="CG107">
        <f t="shared" si="84"/>
        <v>0.12296385581229</v>
      </c>
      <c r="CH107">
        <f t="shared" si="85"/>
        <v>0.13549565943282499</v>
      </c>
      <c r="CI107">
        <f t="shared" si="86"/>
        <v>0.126008280131363</v>
      </c>
      <c r="CJ107">
        <f t="shared" si="87"/>
        <v>9.4661702047815599E-2</v>
      </c>
      <c r="CK107">
        <f t="shared" si="88"/>
        <v>0.14564031950204101</v>
      </c>
      <c r="CL107">
        <f t="shared" si="89"/>
        <v>0.143069135628767</v>
      </c>
      <c r="CM107">
        <f t="shared" si="90"/>
        <v>0.14528805319643501</v>
      </c>
      <c r="CN107">
        <f t="shared" si="91"/>
        <v>0.145721582018455</v>
      </c>
      <c r="CO107">
        <f t="shared" si="92"/>
        <v>0.14276671610687799</v>
      </c>
      <c r="CP107">
        <f t="shared" si="93"/>
        <v>0.14156312031700299</v>
      </c>
      <c r="CQ107">
        <f t="shared" si="94"/>
        <v>0</v>
      </c>
      <c r="CR107">
        <f t="shared" si="95"/>
        <v>0</v>
      </c>
      <c r="CS107">
        <f t="shared" si="96"/>
        <v>0.14564031950204101</v>
      </c>
      <c r="CT107">
        <f t="shared" si="97"/>
        <v>0</v>
      </c>
      <c r="CU107">
        <f t="shared" si="98"/>
        <v>0.113322382696913</v>
      </c>
      <c r="CV107">
        <f t="shared" si="99"/>
        <v>0.12296385581229</v>
      </c>
      <c r="CW107">
        <f t="shared" si="100"/>
        <v>0.13549565943282499</v>
      </c>
      <c r="CX107">
        <f t="shared" si="101"/>
        <v>0.125999232879483</v>
      </c>
      <c r="CY107">
        <f t="shared" si="102"/>
        <v>9.4661702047815599E-2</v>
      </c>
      <c r="CZ107">
        <f t="shared" si="103"/>
        <v>0.143069135628767</v>
      </c>
      <c r="DA107">
        <f t="shared" si="104"/>
        <v>0.14528805319643501</v>
      </c>
      <c r="DB107">
        <f t="shared" si="105"/>
        <v>0.145721582018455</v>
      </c>
      <c r="DC107">
        <f t="shared" si="106"/>
        <v>0.14276671610687799</v>
      </c>
      <c r="DD107">
        <f t="shared" si="107"/>
        <v>0.14156312031700299</v>
      </c>
      <c r="DE107">
        <f t="shared" si="108"/>
        <v>0</v>
      </c>
      <c r="DF107">
        <f t="shared" si="109"/>
        <v>0</v>
      </c>
      <c r="DG107">
        <f t="shared" si="110"/>
        <v>0.14564031950204101</v>
      </c>
      <c r="DH107">
        <f t="shared" si="111"/>
        <v>0</v>
      </c>
      <c r="DI107">
        <f t="shared" si="112"/>
        <v>0.12867032698924</v>
      </c>
      <c r="DJ107">
        <f t="shared" si="113"/>
        <v>0.13645993989959801</v>
      </c>
      <c r="DK107">
        <f t="shared" si="114"/>
        <v>0.14021975995664901</v>
      </c>
      <c r="DL107">
        <f t="shared" si="115"/>
        <v>0.10974429072953799</v>
      </c>
      <c r="DM107">
        <f t="shared" si="116"/>
        <v>9.6518172337375405E-2</v>
      </c>
      <c r="DN107">
        <f t="shared" si="117"/>
        <v>8.4172037995360605E-2</v>
      </c>
      <c r="DO107">
        <f t="shared" si="118"/>
        <v>4.6871829306018097E-2</v>
      </c>
      <c r="DP107">
        <f t="shared" si="119"/>
        <v>7.6819419982763801E-2</v>
      </c>
      <c r="DQ107">
        <f t="shared" si="120"/>
        <v>8.2651924702330598E-2</v>
      </c>
      <c r="DR107">
        <f t="shared" si="121"/>
        <v>0.12936141870051401</v>
      </c>
      <c r="DS107">
        <f t="shared" si="122"/>
        <v>0.131974816854044</v>
      </c>
      <c r="DT107">
        <f t="shared" si="123"/>
        <v>0.132289927125572</v>
      </c>
      <c r="DU107">
        <f t="shared" si="124"/>
        <v>0.13478724032734199</v>
      </c>
      <c r="DV107">
        <f t="shared" si="125"/>
        <v>0.133683740745942</v>
      </c>
      <c r="DW107">
        <f t="shared" si="126"/>
        <v>0</v>
      </c>
      <c r="DX107">
        <f t="shared" si="127"/>
        <v>0</v>
      </c>
      <c r="DY107">
        <f t="shared" si="128"/>
        <v>0.13614152956957301</v>
      </c>
      <c r="DZ107">
        <f t="shared" si="129"/>
        <v>0</v>
      </c>
      <c r="EA107">
        <f t="shared" si="130"/>
        <v>0.104363869055686</v>
      </c>
      <c r="EB107">
        <f t="shared" si="131"/>
        <v>0.12693846699410199</v>
      </c>
      <c r="EC107">
        <f t="shared" si="132"/>
        <v>0.10317618404834999</v>
      </c>
      <c r="ED107">
        <f t="shared" si="133"/>
        <v>0.106519270288194</v>
      </c>
      <c r="EE107">
        <f t="shared" si="134"/>
        <v>0.12922771912408401</v>
      </c>
      <c r="EF107">
        <f t="shared" si="135"/>
        <v>0.124840770581137</v>
      </c>
      <c r="EG107">
        <f t="shared" si="136"/>
        <v>0.13537169615647701</v>
      </c>
      <c r="EH107">
        <f t="shared" si="137"/>
        <v>0.13814078058884999</v>
      </c>
      <c r="EI107">
        <f t="shared" si="138"/>
        <v>0.13269829363288799</v>
      </c>
      <c r="EJ107">
        <f t="shared" si="139"/>
        <v>0.105740144503101</v>
      </c>
      <c r="EK107">
        <f t="shared" si="140"/>
        <v>0.10565038951745701</v>
      </c>
      <c r="EL107">
        <f t="shared" si="141"/>
        <v>0.103846784131081</v>
      </c>
      <c r="EM107">
        <f t="shared" si="142"/>
        <v>0.12960230161769201</v>
      </c>
      <c r="EN107">
        <f t="shared" si="143"/>
        <v>0.13080406376965001</v>
      </c>
      <c r="EO107">
        <f t="shared" si="144"/>
        <v>0.136961108613745</v>
      </c>
      <c r="EP107">
        <f t="shared" si="145"/>
        <v>0.12513219144982499</v>
      </c>
    </row>
    <row r="108" spans="1:146" x14ac:dyDescent="0.25">
      <c r="A108" t="s">
        <v>975</v>
      </c>
      <c r="B108" t="s">
        <v>848</v>
      </c>
      <c r="C108">
        <v>-2.97197400253797E-2</v>
      </c>
      <c r="D108">
        <v>5.9550505779385997E-2</v>
      </c>
      <c r="E108">
        <v>-0.140230674174011</v>
      </c>
      <c r="F108">
        <v>3.6251622929692799E-2</v>
      </c>
      <c r="G108">
        <v>-0.198581817512966</v>
      </c>
      <c r="H108">
        <v>-0.17452769859596001</v>
      </c>
      <c r="I108">
        <v>-1.9885645734838201E-2</v>
      </c>
      <c r="J108">
        <v>-2.97540581080235E-2</v>
      </c>
      <c r="K108">
        <v>-2.97197400253797E-2</v>
      </c>
      <c r="L108">
        <v>0.21864365633190799</v>
      </c>
      <c r="M108">
        <v>-0.14326675215346801</v>
      </c>
      <c r="N108">
        <v>-6.8437193718136197E-2</v>
      </c>
      <c r="O108">
        <v>7.4649113017481006E-2</v>
      </c>
      <c r="P108">
        <v>-0.107249393362417</v>
      </c>
      <c r="Q108">
        <v>-2.9719740025379599E-2</v>
      </c>
      <c r="R108">
        <v>-1.7300472726975E-3</v>
      </c>
      <c r="S108">
        <v>2.2479904570480999E-3</v>
      </c>
      <c r="T108">
        <v>-2.0741797170515101E-2</v>
      </c>
      <c r="U108">
        <v>-3.0404484136254399E-2</v>
      </c>
      <c r="V108">
        <v>-9.16221743258787E-2</v>
      </c>
      <c r="Y108">
        <v>-2.97197400253797E-2</v>
      </c>
      <c r="AA108">
        <v>0.21864365633190799</v>
      </c>
      <c r="AB108">
        <v>-0.14326675215346801</v>
      </c>
      <c r="AC108">
        <v>-6.8437193718136197E-2</v>
      </c>
      <c r="AD108">
        <v>7.47390353121926E-2</v>
      </c>
      <c r="AE108">
        <v>-0.107249393362417</v>
      </c>
      <c r="AF108">
        <v>-1.7300472726975E-3</v>
      </c>
      <c r="AG108">
        <v>2.2479904570480002E-3</v>
      </c>
      <c r="AH108">
        <v>-2.0741797170515101E-2</v>
      </c>
      <c r="AI108">
        <v>-3.0404484136254399E-2</v>
      </c>
      <c r="AJ108">
        <v>-9.1622174325878797E-2</v>
      </c>
      <c r="AM108">
        <v>-2.97197400253797E-2</v>
      </c>
      <c r="AO108">
        <v>0.17551019273945401</v>
      </c>
      <c r="AP108">
        <v>-8.4578730334420003E-3</v>
      </c>
      <c r="AQ108">
        <v>1.40812996696607E-2</v>
      </c>
      <c r="AR108">
        <v>-0.22964140416206499</v>
      </c>
      <c r="AS108">
        <v>0.110001912859912</v>
      </c>
      <c r="AT108">
        <v>-0.147714660813515</v>
      </c>
      <c r="AU108">
        <v>0.28018080301278397</v>
      </c>
      <c r="AV108">
        <v>0.15833374363767799</v>
      </c>
      <c r="AW108">
        <v>0.112703168328895</v>
      </c>
      <c r="AX108">
        <v>8.9913577481936402E-2</v>
      </c>
      <c r="AY108">
        <v>0.111321524088697</v>
      </c>
      <c r="AZ108">
        <v>7.5250605729699202E-2</v>
      </c>
      <c r="BA108">
        <v>4.7784715246607302E-2</v>
      </c>
      <c r="BB108">
        <v>-2.0265588666909199E-2</v>
      </c>
      <c r="BE108">
        <v>5.9550505779386101E-2</v>
      </c>
      <c r="BG108">
        <v>0.25427464280724499</v>
      </c>
      <c r="BH108">
        <v>0.100241802599162</v>
      </c>
      <c r="BI108">
        <v>0.24119041541781799</v>
      </c>
      <c r="BJ108">
        <v>-0.21108718938427601</v>
      </c>
      <c r="BK108">
        <v>0.17125459217782499</v>
      </c>
      <c r="BL108">
        <v>0.17566972460581101</v>
      </c>
      <c r="BM108">
        <v>0.107611001412074</v>
      </c>
      <c r="BN108">
        <v>-1.4533644199850501E-2</v>
      </c>
      <c r="BO108">
        <v>-5.8084412299665301E-2</v>
      </c>
      <c r="BP108">
        <v>-0.21403472273955401</v>
      </c>
      <c r="BQ108">
        <v>-0.22958257043088101</v>
      </c>
      <c r="BR108">
        <v>-0.21482373332740501</v>
      </c>
      <c r="BS108">
        <v>-6.4384579843169906E-2</v>
      </c>
      <c r="BT108">
        <v>-1.6275374248094301E-2</v>
      </c>
      <c r="BU108">
        <v>5.2481217120758997E-2</v>
      </c>
      <c r="BV108">
        <v>0.170806735604937</v>
      </c>
      <c r="BW108">
        <f t="shared" si="74"/>
        <v>2.97197400253797E-2</v>
      </c>
      <c r="BX108">
        <f t="shared" si="75"/>
        <v>5.9550505779385997E-2</v>
      </c>
      <c r="BY108">
        <f t="shared" si="76"/>
        <v>0.140230674174011</v>
      </c>
      <c r="BZ108">
        <f t="shared" si="77"/>
        <v>3.6251622929692799E-2</v>
      </c>
      <c r="CA108">
        <f t="shared" si="78"/>
        <v>0.198581817512966</v>
      </c>
      <c r="CB108">
        <f t="shared" si="79"/>
        <v>0.17452769859596001</v>
      </c>
      <c r="CC108">
        <f t="shared" si="80"/>
        <v>1.9885645734838201E-2</v>
      </c>
      <c r="CD108">
        <f t="shared" si="81"/>
        <v>2.97540581080235E-2</v>
      </c>
      <c r="CE108">
        <f t="shared" si="82"/>
        <v>2.97197400253797E-2</v>
      </c>
      <c r="CF108">
        <f t="shared" si="83"/>
        <v>0.21864365633190799</v>
      </c>
      <c r="CG108">
        <f t="shared" si="84"/>
        <v>0.14326675215346801</v>
      </c>
      <c r="CH108">
        <f t="shared" si="85"/>
        <v>6.8437193718136197E-2</v>
      </c>
      <c r="CI108">
        <f t="shared" si="86"/>
        <v>7.4649113017481006E-2</v>
      </c>
      <c r="CJ108">
        <f t="shared" si="87"/>
        <v>0.107249393362417</v>
      </c>
      <c r="CK108">
        <f t="shared" si="88"/>
        <v>2.9719740025379599E-2</v>
      </c>
      <c r="CL108">
        <f t="shared" si="89"/>
        <v>1.7300472726975E-3</v>
      </c>
      <c r="CM108">
        <f t="shared" si="90"/>
        <v>2.2479904570480999E-3</v>
      </c>
      <c r="CN108">
        <f t="shared" si="91"/>
        <v>2.0741797170515101E-2</v>
      </c>
      <c r="CO108">
        <f t="shared" si="92"/>
        <v>3.0404484136254399E-2</v>
      </c>
      <c r="CP108">
        <f t="shared" si="93"/>
        <v>9.16221743258787E-2</v>
      </c>
      <c r="CQ108">
        <f t="shared" si="94"/>
        <v>0</v>
      </c>
      <c r="CR108">
        <f t="shared" si="95"/>
        <v>0</v>
      </c>
      <c r="CS108">
        <f t="shared" si="96"/>
        <v>2.97197400253797E-2</v>
      </c>
      <c r="CT108">
        <f t="shared" si="97"/>
        <v>0</v>
      </c>
      <c r="CU108">
        <f t="shared" si="98"/>
        <v>0.21864365633190799</v>
      </c>
      <c r="CV108">
        <f t="shared" si="99"/>
        <v>0.14326675215346801</v>
      </c>
      <c r="CW108">
        <f t="shared" si="100"/>
        <v>6.8437193718136197E-2</v>
      </c>
      <c r="CX108">
        <f t="shared" si="101"/>
        <v>7.47390353121926E-2</v>
      </c>
      <c r="CY108">
        <f t="shared" si="102"/>
        <v>0.107249393362417</v>
      </c>
      <c r="CZ108">
        <f t="shared" si="103"/>
        <v>1.7300472726975E-3</v>
      </c>
      <c r="DA108">
        <f t="shared" si="104"/>
        <v>2.2479904570480002E-3</v>
      </c>
      <c r="DB108">
        <f t="shared" si="105"/>
        <v>2.0741797170515101E-2</v>
      </c>
      <c r="DC108">
        <f t="shared" si="106"/>
        <v>3.0404484136254399E-2</v>
      </c>
      <c r="DD108">
        <f t="shared" si="107"/>
        <v>9.1622174325878797E-2</v>
      </c>
      <c r="DE108">
        <f t="shared" si="108"/>
        <v>0</v>
      </c>
      <c r="DF108">
        <f t="shared" si="109"/>
        <v>0</v>
      </c>
      <c r="DG108">
        <f t="shared" si="110"/>
        <v>2.97197400253797E-2</v>
      </c>
      <c r="DH108">
        <f t="shared" si="111"/>
        <v>0</v>
      </c>
      <c r="DI108">
        <f t="shared" si="112"/>
        <v>0.17551019273945401</v>
      </c>
      <c r="DJ108">
        <f t="shared" si="113"/>
        <v>8.4578730334420003E-3</v>
      </c>
      <c r="DK108">
        <f t="shared" si="114"/>
        <v>1.40812996696607E-2</v>
      </c>
      <c r="DL108">
        <f t="shared" si="115"/>
        <v>0.22964140416206499</v>
      </c>
      <c r="DM108">
        <f t="shared" si="116"/>
        <v>0.110001912859912</v>
      </c>
      <c r="DN108">
        <f t="shared" si="117"/>
        <v>0.147714660813515</v>
      </c>
      <c r="DO108">
        <f t="shared" si="118"/>
        <v>0.28018080301278397</v>
      </c>
      <c r="DP108">
        <f t="shared" si="119"/>
        <v>0.15833374363767799</v>
      </c>
      <c r="DQ108">
        <f t="shared" si="120"/>
        <v>0.112703168328895</v>
      </c>
      <c r="DR108">
        <f t="shared" si="121"/>
        <v>8.9913577481936402E-2</v>
      </c>
      <c r="DS108">
        <f t="shared" si="122"/>
        <v>0.111321524088697</v>
      </c>
      <c r="DT108">
        <f t="shared" si="123"/>
        <v>7.5250605729699202E-2</v>
      </c>
      <c r="DU108">
        <f t="shared" si="124"/>
        <v>4.7784715246607302E-2</v>
      </c>
      <c r="DV108">
        <f t="shared" si="125"/>
        <v>2.0265588666909199E-2</v>
      </c>
      <c r="DW108">
        <f t="shared" si="126"/>
        <v>0</v>
      </c>
      <c r="DX108">
        <f t="shared" si="127"/>
        <v>0</v>
      </c>
      <c r="DY108">
        <f t="shared" si="128"/>
        <v>5.9550505779386101E-2</v>
      </c>
      <c r="DZ108">
        <f t="shared" si="129"/>
        <v>0</v>
      </c>
      <c r="EA108">
        <f t="shared" si="130"/>
        <v>0.25427464280724499</v>
      </c>
      <c r="EB108">
        <f t="shared" si="131"/>
        <v>0.100241802599162</v>
      </c>
      <c r="EC108">
        <f t="shared" si="132"/>
        <v>0.24119041541781799</v>
      </c>
      <c r="ED108">
        <f t="shared" si="133"/>
        <v>0.21108718938427601</v>
      </c>
      <c r="EE108">
        <f t="shared" si="134"/>
        <v>0.17125459217782499</v>
      </c>
      <c r="EF108">
        <f t="shared" si="135"/>
        <v>0.17566972460581101</v>
      </c>
      <c r="EG108">
        <f t="shared" si="136"/>
        <v>0.107611001412074</v>
      </c>
      <c r="EH108">
        <f t="shared" si="137"/>
        <v>1.4533644199850501E-2</v>
      </c>
      <c r="EI108">
        <f t="shared" si="138"/>
        <v>5.8084412299665301E-2</v>
      </c>
      <c r="EJ108">
        <f t="shared" si="139"/>
        <v>0.21403472273955401</v>
      </c>
      <c r="EK108">
        <f t="shared" si="140"/>
        <v>0.22958257043088101</v>
      </c>
      <c r="EL108">
        <f t="shared" si="141"/>
        <v>0.21482373332740501</v>
      </c>
      <c r="EM108">
        <f t="shared" si="142"/>
        <v>6.4384579843169906E-2</v>
      </c>
      <c r="EN108">
        <f t="shared" si="143"/>
        <v>1.6275374248094301E-2</v>
      </c>
      <c r="EO108">
        <f t="shared" si="144"/>
        <v>5.2481217120758997E-2</v>
      </c>
      <c r="EP108">
        <f t="shared" si="145"/>
        <v>0.170806735604937</v>
      </c>
    </row>
    <row r="109" spans="1:146" hidden="1" x14ac:dyDescent="0.25">
      <c r="A109" t="s">
        <v>975</v>
      </c>
      <c r="B109" t="s">
        <v>849</v>
      </c>
      <c r="C109">
        <v>-3.9556022123886599E-2</v>
      </c>
      <c r="D109">
        <v>0.18598078570985299</v>
      </c>
      <c r="E109">
        <v>0.251512245610862</v>
      </c>
      <c r="F109">
        <v>0.150566540621006</v>
      </c>
      <c r="G109">
        <v>-7.45476799966166E-2</v>
      </c>
      <c r="H109">
        <v>-0.10169225678075</v>
      </c>
      <c r="I109">
        <v>-0.15941265069639601</v>
      </c>
      <c r="J109">
        <v>-3.95105020229118E-2</v>
      </c>
      <c r="K109">
        <v>-3.9556022123886703E-2</v>
      </c>
      <c r="L109">
        <v>-5.16256090517241E-2</v>
      </c>
      <c r="M109">
        <v>-0.14807650131725</v>
      </c>
      <c r="N109">
        <v>0.11182692245996401</v>
      </c>
      <c r="O109">
        <v>7.6728836936117003E-3</v>
      </c>
      <c r="P109">
        <v>-5.8685054153123598E-2</v>
      </c>
      <c r="Q109">
        <v>-3.9556022123886703E-2</v>
      </c>
      <c r="R109">
        <v>-6.3254582813012106E-2</v>
      </c>
      <c r="S109">
        <v>-4.1251543470483501E-2</v>
      </c>
      <c r="T109">
        <v>-3.42903624874299E-2</v>
      </c>
      <c r="U109">
        <v>-8.0495724433435695E-2</v>
      </c>
      <c r="V109">
        <v>1.7320236428366401E-2</v>
      </c>
      <c r="Y109">
        <v>-3.9556022123886599E-2</v>
      </c>
      <c r="AA109">
        <v>-5.1625609051724197E-2</v>
      </c>
      <c r="AB109">
        <v>-0.14807650131725</v>
      </c>
      <c r="AC109">
        <v>0.11182692245996401</v>
      </c>
      <c r="AD109">
        <v>7.6060110673466996E-3</v>
      </c>
      <c r="AE109">
        <v>-5.8685054153123598E-2</v>
      </c>
      <c r="AF109">
        <v>-6.32545828130123E-2</v>
      </c>
      <c r="AG109">
        <v>-4.1251543470483501E-2</v>
      </c>
      <c r="AH109">
        <v>-3.4290362487429803E-2</v>
      </c>
      <c r="AI109">
        <v>-8.0495724433435695E-2</v>
      </c>
      <c r="AJ109">
        <v>1.7320236428366401E-2</v>
      </c>
      <c r="AM109">
        <v>-3.9556022123886703E-2</v>
      </c>
      <c r="AO109">
        <v>-6.2631729628003105E-2</v>
      </c>
      <c r="AP109">
        <v>-0.17574559830004899</v>
      </c>
      <c r="AQ109">
        <v>-0.12534001355320301</v>
      </c>
      <c r="AR109">
        <v>0.14310632363631501</v>
      </c>
      <c r="AS109">
        <v>0.26289643464719398</v>
      </c>
      <c r="AT109">
        <v>0.16089953222275299</v>
      </c>
      <c r="AU109">
        <v>0.203034580304469</v>
      </c>
      <c r="AV109">
        <v>7.8432683379274698E-2</v>
      </c>
      <c r="AW109">
        <v>0.154157506184641</v>
      </c>
      <c r="AX109">
        <v>0.16235659878052999</v>
      </c>
      <c r="AY109">
        <v>0.16544028743363401</v>
      </c>
      <c r="AZ109">
        <v>0.17146768443958199</v>
      </c>
      <c r="BA109">
        <v>0.16980676487365601</v>
      </c>
      <c r="BB109">
        <v>0.22195592908624701</v>
      </c>
      <c r="BE109">
        <v>0.18598078570985399</v>
      </c>
      <c r="BG109">
        <v>9.9252663958066104E-2</v>
      </c>
      <c r="BH109">
        <v>-5.8267584092838401E-2</v>
      </c>
      <c r="BI109">
        <v>-5.9069634324587103E-2</v>
      </c>
      <c r="BJ109">
        <v>0.225074437743564</v>
      </c>
      <c r="BK109">
        <v>-4.4302442105064198E-2</v>
      </c>
      <c r="BL109">
        <v>-7.5635883299081302E-2</v>
      </c>
      <c r="BM109">
        <v>-8.7142720229497303E-2</v>
      </c>
      <c r="BN109">
        <v>-8.7592324134848507E-2</v>
      </c>
      <c r="BO109">
        <v>-0.19109093514355399</v>
      </c>
      <c r="BP109">
        <v>0.15309781257701799</v>
      </c>
      <c r="BQ109">
        <v>7.6363064105940806E-2</v>
      </c>
      <c r="BR109">
        <v>0.18632301648180799</v>
      </c>
      <c r="BS109">
        <v>-0.16279090865476001</v>
      </c>
      <c r="BT109">
        <v>-0.227740500049811</v>
      </c>
      <c r="BU109">
        <v>-0.1172504576338</v>
      </c>
      <c r="BV109">
        <v>-6.5963849731018195E-2</v>
      </c>
      <c r="BW109">
        <f t="shared" si="74"/>
        <v>3.9556022123886599E-2</v>
      </c>
      <c r="BX109">
        <f t="shared" si="75"/>
        <v>0.18598078570985299</v>
      </c>
      <c r="BY109">
        <f t="shared" si="76"/>
        <v>0.251512245610862</v>
      </c>
      <c r="BZ109">
        <f t="shared" si="77"/>
        <v>0.150566540621006</v>
      </c>
      <c r="CA109">
        <f t="shared" si="78"/>
        <v>7.45476799966166E-2</v>
      </c>
      <c r="CB109">
        <f t="shared" si="79"/>
        <v>0.10169225678075</v>
      </c>
      <c r="CC109">
        <f t="shared" si="80"/>
        <v>0.15941265069639601</v>
      </c>
      <c r="CD109">
        <f t="shared" si="81"/>
        <v>3.95105020229118E-2</v>
      </c>
      <c r="CE109">
        <f t="shared" si="82"/>
        <v>3.9556022123886703E-2</v>
      </c>
      <c r="CF109">
        <f t="shared" si="83"/>
        <v>5.16256090517241E-2</v>
      </c>
      <c r="CG109">
        <f t="shared" si="84"/>
        <v>0.14807650131725</v>
      </c>
      <c r="CH109">
        <f t="shared" si="85"/>
        <v>0.11182692245996401</v>
      </c>
      <c r="CI109">
        <f t="shared" si="86"/>
        <v>7.6728836936117003E-3</v>
      </c>
      <c r="CJ109">
        <f t="shared" si="87"/>
        <v>5.8685054153123598E-2</v>
      </c>
      <c r="CK109">
        <f t="shared" si="88"/>
        <v>3.9556022123886703E-2</v>
      </c>
      <c r="CL109">
        <f t="shared" si="89"/>
        <v>6.3254582813012106E-2</v>
      </c>
      <c r="CM109">
        <f t="shared" si="90"/>
        <v>4.1251543470483501E-2</v>
      </c>
      <c r="CN109">
        <f t="shared" si="91"/>
        <v>3.42903624874299E-2</v>
      </c>
      <c r="CO109">
        <f t="shared" si="92"/>
        <v>8.0495724433435695E-2</v>
      </c>
      <c r="CP109">
        <f t="shared" si="93"/>
        <v>1.7320236428366401E-2</v>
      </c>
      <c r="CQ109">
        <f t="shared" si="94"/>
        <v>0</v>
      </c>
      <c r="CR109">
        <f t="shared" si="95"/>
        <v>0</v>
      </c>
      <c r="CS109">
        <f t="shared" si="96"/>
        <v>3.9556022123886599E-2</v>
      </c>
      <c r="CT109">
        <f t="shared" si="97"/>
        <v>0</v>
      </c>
      <c r="CU109">
        <f t="shared" si="98"/>
        <v>5.1625609051724197E-2</v>
      </c>
      <c r="CV109">
        <f t="shared" si="99"/>
        <v>0.14807650131725</v>
      </c>
      <c r="CW109">
        <f t="shared" si="100"/>
        <v>0.11182692245996401</v>
      </c>
      <c r="CX109">
        <f t="shared" si="101"/>
        <v>7.6060110673466996E-3</v>
      </c>
      <c r="CY109">
        <f t="shared" si="102"/>
        <v>5.8685054153123598E-2</v>
      </c>
      <c r="CZ109">
        <f t="shared" si="103"/>
        <v>6.32545828130123E-2</v>
      </c>
      <c r="DA109">
        <f t="shared" si="104"/>
        <v>4.1251543470483501E-2</v>
      </c>
      <c r="DB109">
        <f t="shared" si="105"/>
        <v>3.4290362487429803E-2</v>
      </c>
      <c r="DC109">
        <f t="shared" si="106"/>
        <v>8.0495724433435695E-2</v>
      </c>
      <c r="DD109">
        <f t="shared" si="107"/>
        <v>1.7320236428366401E-2</v>
      </c>
      <c r="DE109">
        <f t="shared" si="108"/>
        <v>0</v>
      </c>
      <c r="DF109">
        <f t="shared" si="109"/>
        <v>0</v>
      </c>
      <c r="DG109">
        <f t="shared" si="110"/>
        <v>3.9556022123886703E-2</v>
      </c>
      <c r="DH109">
        <f t="shared" si="111"/>
        <v>0</v>
      </c>
      <c r="DI109">
        <f t="shared" si="112"/>
        <v>6.2631729628003105E-2</v>
      </c>
      <c r="DJ109">
        <f t="shared" si="113"/>
        <v>0.17574559830004899</v>
      </c>
      <c r="DK109">
        <f t="shared" si="114"/>
        <v>0.12534001355320301</v>
      </c>
      <c r="DL109">
        <f t="shared" si="115"/>
        <v>0.14310632363631501</v>
      </c>
      <c r="DM109">
        <f t="shared" si="116"/>
        <v>0.26289643464719398</v>
      </c>
      <c r="DN109">
        <f t="shared" si="117"/>
        <v>0.16089953222275299</v>
      </c>
      <c r="DO109">
        <f t="shared" si="118"/>
        <v>0.203034580304469</v>
      </c>
      <c r="DP109">
        <f t="shared" si="119"/>
        <v>7.8432683379274698E-2</v>
      </c>
      <c r="DQ109">
        <f t="shared" si="120"/>
        <v>0.154157506184641</v>
      </c>
      <c r="DR109">
        <f t="shared" si="121"/>
        <v>0.16235659878052999</v>
      </c>
      <c r="DS109">
        <f t="shared" si="122"/>
        <v>0.16544028743363401</v>
      </c>
      <c r="DT109">
        <f t="shared" si="123"/>
        <v>0.17146768443958199</v>
      </c>
      <c r="DU109">
        <f t="shared" si="124"/>
        <v>0.16980676487365601</v>
      </c>
      <c r="DV109">
        <f t="shared" si="125"/>
        <v>0.22195592908624701</v>
      </c>
      <c r="DW109">
        <f t="shared" si="126"/>
        <v>0</v>
      </c>
      <c r="DX109">
        <f t="shared" si="127"/>
        <v>0</v>
      </c>
      <c r="DY109">
        <f t="shared" si="128"/>
        <v>0.18598078570985399</v>
      </c>
      <c r="DZ109">
        <f t="shared" si="129"/>
        <v>0</v>
      </c>
      <c r="EA109">
        <f t="shared" si="130"/>
        <v>9.9252663958066104E-2</v>
      </c>
      <c r="EB109">
        <f t="shared" si="131"/>
        <v>5.8267584092838401E-2</v>
      </c>
      <c r="EC109">
        <f t="shared" si="132"/>
        <v>5.9069634324587103E-2</v>
      </c>
      <c r="ED109">
        <f t="shared" si="133"/>
        <v>0.225074437743564</v>
      </c>
      <c r="EE109">
        <f t="shared" si="134"/>
        <v>4.4302442105064198E-2</v>
      </c>
      <c r="EF109">
        <f t="shared" si="135"/>
        <v>7.5635883299081302E-2</v>
      </c>
      <c r="EG109">
        <f t="shared" si="136"/>
        <v>8.7142720229497303E-2</v>
      </c>
      <c r="EH109">
        <f t="shared" si="137"/>
        <v>8.7592324134848507E-2</v>
      </c>
      <c r="EI109">
        <f t="shared" si="138"/>
        <v>0.19109093514355399</v>
      </c>
      <c r="EJ109">
        <f t="shared" si="139"/>
        <v>0.15309781257701799</v>
      </c>
      <c r="EK109">
        <f t="shared" si="140"/>
        <v>7.6363064105940806E-2</v>
      </c>
      <c r="EL109">
        <f t="shared" si="141"/>
        <v>0.18632301648180799</v>
      </c>
      <c r="EM109">
        <f t="shared" si="142"/>
        <v>0.16279090865476001</v>
      </c>
      <c r="EN109">
        <f t="shared" si="143"/>
        <v>0.227740500049811</v>
      </c>
      <c r="EO109">
        <f t="shared" si="144"/>
        <v>0.1172504576338</v>
      </c>
      <c r="EP109">
        <f t="shared" si="145"/>
        <v>6.5963849731018195E-2</v>
      </c>
    </row>
    <row r="110" spans="1:146" hidden="1" x14ac:dyDescent="0.25">
      <c r="A110" t="s">
        <v>975</v>
      </c>
      <c r="B110" t="s">
        <v>850</v>
      </c>
      <c r="C110">
        <v>1.04103942937248E-2</v>
      </c>
      <c r="D110">
        <v>-1.00632136105236E-2</v>
      </c>
      <c r="E110">
        <v>-9.6636008376301902E-2</v>
      </c>
      <c r="F110">
        <v>-9.7993506035216199E-2</v>
      </c>
      <c r="G110">
        <v>3.8436580038917902E-2</v>
      </c>
      <c r="H110">
        <v>1.9585555051273299E-2</v>
      </c>
      <c r="I110">
        <v>-1.7817592193525199E-2</v>
      </c>
      <c r="J110">
        <v>1.05672090973109E-2</v>
      </c>
      <c r="K110">
        <v>1.04103942937249E-2</v>
      </c>
      <c r="L110">
        <v>3.9981249366623797E-2</v>
      </c>
      <c r="M110">
        <v>-0.15125125820149601</v>
      </c>
      <c r="N110">
        <v>-8.3839137553665496E-2</v>
      </c>
      <c r="O110">
        <v>1.5088963203514799E-2</v>
      </c>
      <c r="P110">
        <v>0.44861410949459002</v>
      </c>
      <c r="Q110">
        <v>1.04103942937248E-2</v>
      </c>
      <c r="R110">
        <v>3.5513156791875097E-2</v>
      </c>
      <c r="S110">
        <v>3.2607437526369201E-2</v>
      </c>
      <c r="T110">
        <v>-3.4833755050135999E-3</v>
      </c>
      <c r="U110">
        <v>-1.22044868809211E-2</v>
      </c>
      <c r="V110">
        <v>-3.0214118918094001E-3</v>
      </c>
      <c r="Y110">
        <v>1.04103942937248E-2</v>
      </c>
      <c r="AA110">
        <v>3.9981249366623797E-2</v>
      </c>
      <c r="AB110">
        <v>-0.15125125820149601</v>
      </c>
      <c r="AC110">
        <v>-8.3839137553665496E-2</v>
      </c>
      <c r="AD110">
        <v>1.48483241424507E-2</v>
      </c>
      <c r="AE110">
        <v>0.44861410949459002</v>
      </c>
      <c r="AF110">
        <v>3.5513156791875E-2</v>
      </c>
      <c r="AG110">
        <v>3.2607437526369298E-2</v>
      </c>
      <c r="AH110">
        <v>-3.4833755050135999E-3</v>
      </c>
      <c r="AI110">
        <v>-1.2204486880921E-2</v>
      </c>
      <c r="AJ110">
        <v>-3.0214118918094001E-3</v>
      </c>
      <c r="AM110">
        <v>1.04103942937248E-2</v>
      </c>
      <c r="AO110">
        <v>3.2853555105632197E-2</v>
      </c>
      <c r="AP110">
        <v>-5.0166468812583603E-2</v>
      </c>
      <c r="AQ110">
        <v>-3.9607622728550097E-2</v>
      </c>
      <c r="AR110">
        <v>6.2056025257854697E-2</v>
      </c>
      <c r="AS110">
        <v>-2.7375681103220799E-2</v>
      </c>
      <c r="AT110">
        <v>-0.317788727918214</v>
      </c>
      <c r="AU110">
        <v>9.2656133576337493E-2</v>
      </c>
      <c r="AV110">
        <v>-0.33828717610762599</v>
      </c>
      <c r="AW110">
        <v>0.42589057976078998</v>
      </c>
      <c r="AX110">
        <v>-4.7110881574348997E-3</v>
      </c>
      <c r="AY110">
        <v>4.4398866060733802E-2</v>
      </c>
      <c r="AZ110">
        <v>-4.81320990108196E-2</v>
      </c>
      <c r="BA110">
        <v>-3.9718292726322003E-3</v>
      </c>
      <c r="BB110">
        <v>-2.5201587137615201E-2</v>
      </c>
      <c r="BE110">
        <v>-1.00632136105233E-2</v>
      </c>
      <c r="BG110">
        <v>6.1546623985257003E-2</v>
      </c>
      <c r="BH110">
        <v>-0.13056763273420399</v>
      </c>
      <c r="BI110">
        <v>-8.1394632977636994E-2</v>
      </c>
      <c r="BJ110">
        <v>-2.0829171656468999E-3</v>
      </c>
      <c r="BK110">
        <v>-1.06635408019194E-2</v>
      </c>
      <c r="BL110">
        <v>2.71336772707793E-2</v>
      </c>
      <c r="BM110">
        <v>-2.0677872827229899E-2</v>
      </c>
      <c r="BN110">
        <v>-7.6987201368022007E-2</v>
      </c>
      <c r="BO110">
        <v>-1.77122215121015E-2</v>
      </c>
      <c r="BP110">
        <v>0.14609401190731799</v>
      </c>
      <c r="BQ110">
        <v>7.6456167727399396E-2</v>
      </c>
      <c r="BR110">
        <v>-3.5969951962664802E-2</v>
      </c>
      <c r="BS110">
        <v>-0.12949956531117901</v>
      </c>
      <c r="BT110">
        <v>-1.8382782294967599E-2</v>
      </c>
      <c r="BU110">
        <v>-5.9428612735634998E-3</v>
      </c>
      <c r="BV110">
        <v>7.96040647772433E-2</v>
      </c>
      <c r="BW110">
        <f t="shared" si="74"/>
        <v>1.04103942937248E-2</v>
      </c>
      <c r="BX110">
        <f t="shared" si="75"/>
        <v>1.00632136105236E-2</v>
      </c>
      <c r="BY110">
        <f t="shared" si="76"/>
        <v>9.6636008376301902E-2</v>
      </c>
      <c r="BZ110">
        <f t="shared" si="77"/>
        <v>9.7993506035216199E-2</v>
      </c>
      <c r="CA110">
        <f t="shared" si="78"/>
        <v>3.8436580038917902E-2</v>
      </c>
      <c r="CB110">
        <f t="shared" si="79"/>
        <v>1.9585555051273299E-2</v>
      </c>
      <c r="CC110">
        <f t="shared" si="80"/>
        <v>1.7817592193525199E-2</v>
      </c>
      <c r="CD110">
        <f t="shared" si="81"/>
        <v>1.05672090973109E-2</v>
      </c>
      <c r="CE110">
        <f t="shared" si="82"/>
        <v>1.04103942937249E-2</v>
      </c>
      <c r="CF110">
        <f t="shared" si="83"/>
        <v>3.9981249366623797E-2</v>
      </c>
      <c r="CG110">
        <f t="shared" si="84"/>
        <v>0.15125125820149601</v>
      </c>
      <c r="CH110">
        <f t="shared" si="85"/>
        <v>8.3839137553665496E-2</v>
      </c>
      <c r="CI110">
        <f t="shared" si="86"/>
        <v>1.5088963203514799E-2</v>
      </c>
      <c r="CJ110">
        <f t="shared" si="87"/>
        <v>0.44861410949459002</v>
      </c>
      <c r="CK110">
        <f t="shared" si="88"/>
        <v>1.04103942937248E-2</v>
      </c>
      <c r="CL110">
        <f t="shared" si="89"/>
        <v>3.5513156791875097E-2</v>
      </c>
      <c r="CM110">
        <f t="shared" si="90"/>
        <v>3.2607437526369201E-2</v>
      </c>
      <c r="CN110">
        <f t="shared" si="91"/>
        <v>3.4833755050135999E-3</v>
      </c>
      <c r="CO110">
        <f t="shared" si="92"/>
        <v>1.22044868809211E-2</v>
      </c>
      <c r="CP110">
        <f t="shared" si="93"/>
        <v>3.0214118918094001E-3</v>
      </c>
      <c r="CQ110">
        <f t="shared" si="94"/>
        <v>0</v>
      </c>
      <c r="CR110">
        <f t="shared" si="95"/>
        <v>0</v>
      </c>
      <c r="CS110">
        <f t="shared" si="96"/>
        <v>1.04103942937248E-2</v>
      </c>
      <c r="CT110">
        <f t="shared" si="97"/>
        <v>0</v>
      </c>
      <c r="CU110">
        <f t="shared" si="98"/>
        <v>3.9981249366623797E-2</v>
      </c>
      <c r="CV110">
        <f t="shared" si="99"/>
        <v>0.15125125820149601</v>
      </c>
      <c r="CW110">
        <f t="shared" si="100"/>
        <v>8.3839137553665496E-2</v>
      </c>
      <c r="CX110">
        <f t="shared" si="101"/>
        <v>1.48483241424507E-2</v>
      </c>
      <c r="CY110">
        <f t="shared" si="102"/>
        <v>0.44861410949459002</v>
      </c>
      <c r="CZ110">
        <f t="shared" si="103"/>
        <v>3.5513156791875E-2</v>
      </c>
      <c r="DA110">
        <f t="shared" si="104"/>
        <v>3.2607437526369298E-2</v>
      </c>
      <c r="DB110">
        <f t="shared" si="105"/>
        <v>3.4833755050135999E-3</v>
      </c>
      <c r="DC110">
        <f t="shared" si="106"/>
        <v>1.2204486880921E-2</v>
      </c>
      <c r="DD110">
        <f t="shared" si="107"/>
        <v>3.0214118918094001E-3</v>
      </c>
      <c r="DE110">
        <f t="shared" si="108"/>
        <v>0</v>
      </c>
      <c r="DF110">
        <f t="shared" si="109"/>
        <v>0</v>
      </c>
      <c r="DG110">
        <f t="shared" si="110"/>
        <v>1.04103942937248E-2</v>
      </c>
      <c r="DH110">
        <f t="shared" si="111"/>
        <v>0</v>
      </c>
      <c r="DI110">
        <f t="shared" si="112"/>
        <v>3.2853555105632197E-2</v>
      </c>
      <c r="DJ110">
        <f t="shared" si="113"/>
        <v>5.0166468812583603E-2</v>
      </c>
      <c r="DK110">
        <f t="shared" si="114"/>
        <v>3.9607622728550097E-2</v>
      </c>
      <c r="DL110">
        <f t="shared" si="115"/>
        <v>6.2056025257854697E-2</v>
      </c>
      <c r="DM110">
        <f t="shared" si="116"/>
        <v>2.7375681103220799E-2</v>
      </c>
      <c r="DN110">
        <f t="shared" si="117"/>
        <v>0.317788727918214</v>
      </c>
      <c r="DO110">
        <f t="shared" si="118"/>
        <v>9.2656133576337493E-2</v>
      </c>
      <c r="DP110">
        <f t="shared" si="119"/>
        <v>0.33828717610762599</v>
      </c>
      <c r="DQ110">
        <f t="shared" si="120"/>
        <v>0.42589057976078998</v>
      </c>
      <c r="DR110">
        <f t="shared" si="121"/>
        <v>4.7110881574348997E-3</v>
      </c>
      <c r="DS110">
        <f t="shared" si="122"/>
        <v>4.4398866060733802E-2</v>
      </c>
      <c r="DT110">
        <f t="shared" si="123"/>
        <v>4.81320990108196E-2</v>
      </c>
      <c r="DU110">
        <f t="shared" si="124"/>
        <v>3.9718292726322003E-3</v>
      </c>
      <c r="DV110">
        <f t="shared" si="125"/>
        <v>2.5201587137615201E-2</v>
      </c>
      <c r="DW110">
        <f t="shared" si="126"/>
        <v>0</v>
      </c>
      <c r="DX110">
        <f t="shared" si="127"/>
        <v>0</v>
      </c>
      <c r="DY110">
        <f t="shared" si="128"/>
        <v>1.00632136105233E-2</v>
      </c>
      <c r="DZ110">
        <f t="shared" si="129"/>
        <v>0</v>
      </c>
      <c r="EA110">
        <f t="shared" si="130"/>
        <v>6.1546623985257003E-2</v>
      </c>
      <c r="EB110">
        <f t="shared" si="131"/>
        <v>0.13056763273420399</v>
      </c>
      <c r="EC110">
        <f t="shared" si="132"/>
        <v>8.1394632977636994E-2</v>
      </c>
      <c r="ED110">
        <f t="shared" si="133"/>
        <v>2.0829171656468999E-3</v>
      </c>
      <c r="EE110">
        <f t="shared" si="134"/>
        <v>1.06635408019194E-2</v>
      </c>
      <c r="EF110">
        <f t="shared" si="135"/>
        <v>2.71336772707793E-2</v>
      </c>
      <c r="EG110">
        <f t="shared" si="136"/>
        <v>2.0677872827229899E-2</v>
      </c>
      <c r="EH110">
        <f t="shared" si="137"/>
        <v>7.6987201368022007E-2</v>
      </c>
      <c r="EI110">
        <f t="shared" si="138"/>
        <v>1.77122215121015E-2</v>
      </c>
      <c r="EJ110">
        <f t="shared" si="139"/>
        <v>0.14609401190731799</v>
      </c>
      <c r="EK110">
        <f t="shared" si="140"/>
        <v>7.6456167727399396E-2</v>
      </c>
      <c r="EL110">
        <f t="shared" si="141"/>
        <v>3.5969951962664802E-2</v>
      </c>
      <c r="EM110">
        <f t="shared" si="142"/>
        <v>0.12949956531117901</v>
      </c>
      <c r="EN110">
        <f t="shared" si="143"/>
        <v>1.8382782294967599E-2</v>
      </c>
      <c r="EO110">
        <f t="shared" si="144"/>
        <v>5.9428612735634998E-3</v>
      </c>
      <c r="EP110">
        <f t="shared" si="145"/>
        <v>7.96040647772433E-2</v>
      </c>
    </row>
  </sheetData>
  <autoFilter ref="A1:EP110" xr:uid="{2DE3513E-A843-42CE-AB1A-FE1C815D19FB}">
    <filterColumn colId="0">
      <filters>
        <filter val="resumen_consumos_2024-07-01_a_2025-06-30_loadings"/>
        <filter val="resumen_consumos_estacion_invierno_loadings"/>
        <filter val="resumen_consumos_estacion_otoÃ±o_loadings"/>
        <filter val="resumen_consumos_estacion_primavera_loadings"/>
        <filter val="resumen_consumos_estacion_verano_loadings"/>
        <filter val="resumen_consumos_tipo_dia_festivo_loadings"/>
        <filter val="resumen_consumos_tipo_dia_laborable_loadings"/>
      </filters>
    </filterColumn>
    <filterColumn colId="1">
      <filters>
        <filter val="PC1"/>
        <filter val="PC2"/>
      </filters>
    </filterColumn>
  </autoFilter>
  <conditionalFormatting sqref="C2:EP110">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90DAA-2CCD-462C-AFA9-E138AEC6695F}">
  <dimension ref="A1:EP164"/>
  <sheetViews>
    <sheetView topLeftCell="A49" zoomScale="115" zoomScaleNormal="115" workbookViewId="0">
      <selection activeCell="E144" sqref="E144"/>
    </sheetView>
  </sheetViews>
  <sheetFormatPr baseColWidth="10" defaultRowHeight="15" x14ac:dyDescent="0.25"/>
  <cols>
    <col min="1" max="1" width="65.7109375" customWidth="1"/>
    <col min="16" max="16" width="14" bestFit="1" customWidth="1"/>
    <col min="17" max="17" width="42.85546875" bestFit="1" customWidth="1"/>
    <col min="18" max="18" width="42" customWidth="1"/>
  </cols>
  <sheetData>
    <row r="1" spans="1:146" x14ac:dyDescent="0.25">
      <c r="A1" t="s">
        <v>0</v>
      </c>
      <c r="B1" t="s">
        <v>845</v>
      </c>
      <c r="C1" t="s">
        <v>132</v>
      </c>
      <c r="D1" t="s">
        <v>133</v>
      </c>
      <c r="E1" t="s">
        <v>134</v>
      </c>
      <c r="F1" t="s">
        <v>135</v>
      </c>
      <c r="G1" t="s">
        <v>136</v>
      </c>
      <c r="H1" t="s">
        <v>137</v>
      </c>
      <c r="I1" t="s">
        <v>138</v>
      </c>
      <c r="J1" t="s">
        <v>139</v>
      </c>
      <c r="K1" t="s">
        <v>140</v>
      </c>
      <c r="L1" t="s">
        <v>141</v>
      </c>
      <c r="M1" t="s">
        <v>142</v>
      </c>
      <c r="N1" t="s">
        <v>143</v>
      </c>
      <c r="O1" t="s">
        <v>144</v>
      </c>
      <c r="P1" t="s">
        <v>145</v>
      </c>
      <c r="Q1" t="s">
        <v>146</v>
      </c>
      <c r="R1" t="s">
        <v>147</v>
      </c>
      <c r="S1" t="s">
        <v>148</v>
      </c>
      <c r="T1" t="s">
        <v>149</v>
      </c>
      <c r="U1" t="s">
        <v>150</v>
      </c>
      <c r="V1" t="s">
        <v>151</v>
      </c>
      <c r="W1" t="s">
        <v>152</v>
      </c>
      <c r="X1" t="s">
        <v>153</v>
      </c>
      <c r="Y1" t="s">
        <v>154</v>
      </c>
      <c r="Z1" t="s">
        <v>155</v>
      </c>
      <c r="AA1" t="s">
        <v>156</v>
      </c>
      <c r="AB1" t="s">
        <v>157</v>
      </c>
      <c r="AC1" t="s">
        <v>158</v>
      </c>
      <c r="AD1" t="s">
        <v>159</v>
      </c>
      <c r="AE1" t="s">
        <v>160</v>
      </c>
      <c r="AF1" t="s">
        <v>161</v>
      </c>
      <c r="AG1" t="s">
        <v>162</v>
      </c>
      <c r="AH1" t="s">
        <v>163</v>
      </c>
      <c r="AI1" t="s">
        <v>164</v>
      </c>
      <c r="AJ1" t="s">
        <v>165</v>
      </c>
      <c r="AK1" t="s">
        <v>166</v>
      </c>
      <c r="AL1" t="s">
        <v>167</v>
      </c>
      <c r="AM1" t="s">
        <v>168</v>
      </c>
      <c r="AN1" t="s">
        <v>169</v>
      </c>
      <c r="AO1" t="s">
        <v>170</v>
      </c>
      <c r="AP1" t="s">
        <v>171</v>
      </c>
      <c r="AQ1" t="s">
        <v>172</v>
      </c>
      <c r="AR1" t="s">
        <v>173</v>
      </c>
      <c r="AS1" t="s">
        <v>174</v>
      </c>
      <c r="AT1" t="s">
        <v>175</v>
      </c>
      <c r="AU1" t="s">
        <v>176</v>
      </c>
      <c r="AV1" t="s">
        <v>177</v>
      </c>
      <c r="AW1" t="s">
        <v>178</v>
      </c>
      <c r="AX1" t="s">
        <v>179</v>
      </c>
      <c r="AY1" t="s">
        <v>180</v>
      </c>
      <c r="AZ1" t="s">
        <v>181</v>
      </c>
      <c r="BA1" t="s">
        <v>182</v>
      </c>
      <c r="BB1" t="s">
        <v>183</v>
      </c>
      <c r="BC1" t="s">
        <v>184</v>
      </c>
      <c r="BD1" t="s">
        <v>185</v>
      </c>
      <c r="BE1" t="s">
        <v>186</v>
      </c>
      <c r="BF1" t="s">
        <v>187</v>
      </c>
      <c r="BG1" t="s">
        <v>188</v>
      </c>
      <c r="BH1" t="s">
        <v>189</v>
      </c>
      <c r="BI1" t="s">
        <v>190</v>
      </c>
      <c r="BJ1" t="s">
        <v>191</v>
      </c>
      <c r="BK1" t="s">
        <v>192</v>
      </c>
      <c r="BL1" t="s">
        <v>193</v>
      </c>
      <c r="BM1" t="s">
        <v>194</v>
      </c>
      <c r="BN1" t="s">
        <v>195</v>
      </c>
      <c r="BO1" t="s">
        <v>196</v>
      </c>
      <c r="BP1" t="s">
        <v>197</v>
      </c>
      <c r="BQ1" t="s">
        <v>198</v>
      </c>
      <c r="BR1" t="s">
        <v>199</v>
      </c>
      <c r="BS1" t="s">
        <v>200</v>
      </c>
      <c r="BT1" t="s">
        <v>201</v>
      </c>
      <c r="BU1" t="s">
        <v>202</v>
      </c>
      <c r="BV1" t="s">
        <v>203</v>
      </c>
      <c r="BW1" t="s">
        <v>976</v>
      </c>
      <c r="BX1" t="s">
        <v>133</v>
      </c>
      <c r="BY1" t="s">
        <v>134</v>
      </c>
      <c r="BZ1" t="s">
        <v>135</v>
      </c>
      <c r="CA1" t="s">
        <v>136</v>
      </c>
      <c r="CB1" t="s">
        <v>137</v>
      </c>
      <c r="CC1" t="s">
        <v>138</v>
      </c>
      <c r="CD1" t="s">
        <v>139</v>
      </c>
      <c r="CE1" t="s">
        <v>140</v>
      </c>
      <c r="CF1" t="s">
        <v>141</v>
      </c>
      <c r="CG1" t="s">
        <v>142</v>
      </c>
      <c r="CH1" t="s">
        <v>143</v>
      </c>
      <c r="CI1" t="s">
        <v>144</v>
      </c>
      <c r="CJ1" t="s">
        <v>145</v>
      </c>
      <c r="CK1" t="s">
        <v>146</v>
      </c>
      <c r="CL1" t="s">
        <v>147</v>
      </c>
      <c r="CM1" t="s">
        <v>148</v>
      </c>
      <c r="CN1" t="s">
        <v>149</v>
      </c>
      <c r="CO1" t="s">
        <v>150</v>
      </c>
      <c r="CP1" t="s">
        <v>151</v>
      </c>
      <c r="CQ1" t="s">
        <v>152</v>
      </c>
      <c r="CR1" t="s">
        <v>153</v>
      </c>
      <c r="CS1" t="s">
        <v>154</v>
      </c>
      <c r="CT1" t="s">
        <v>155</v>
      </c>
      <c r="CU1" t="s">
        <v>156</v>
      </c>
      <c r="CV1" t="s">
        <v>157</v>
      </c>
      <c r="CW1" t="s">
        <v>158</v>
      </c>
      <c r="CX1" t="s">
        <v>159</v>
      </c>
      <c r="CY1" t="s">
        <v>160</v>
      </c>
      <c r="CZ1" t="s">
        <v>161</v>
      </c>
      <c r="DA1" t="s">
        <v>162</v>
      </c>
      <c r="DB1" t="s">
        <v>163</v>
      </c>
      <c r="DC1" t="s">
        <v>164</v>
      </c>
      <c r="DD1" t="s">
        <v>165</v>
      </c>
      <c r="DE1" t="s">
        <v>166</v>
      </c>
      <c r="DF1" t="s">
        <v>167</v>
      </c>
      <c r="DG1" t="s">
        <v>168</v>
      </c>
      <c r="DH1" t="s">
        <v>169</v>
      </c>
      <c r="DI1" t="s">
        <v>170</v>
      </c>
      <c r="DJ1" t="s">
        <v>171</v>
      </c>
      <c r="DK1" t="s">
        <v>172</v>
      </c>
      <c r="DL1" t="s">
        <v>173</v>
      </c>
      <c r="DM1" t="s">
        <v>174</v>
      </c>
      <c r="DN1" t="s">
        <v>175</v>
      </c>
      <c r="DO1" t="s">
        <v>176</v>
      </c>
      <c r="DP1" t="s">
        <v>177</v>
      </c>
      <c r="DQ1" t="s">
        <v>178</v>
      </c>
      <c r="DR1" t="s">
        <v>179</v>
      </c>
      <c r="DS1" t="s">
        <v>180</v>
      </c>
      <c r="DT1" t="s">
        <v>181</v>
      </c>
      <c r="DU1" t="s">
        <v>182</v>
      </c>
      <c r="DV1" t="s">
        <v>183</v>
      </c>
      <c r="DW1" t="s">
        <v>184</v>
      </c>
      <c r="DX1" t="s">
        <v>185</v>
      </c>
      <c r="DY1" t="s">
        <v>186</v>
      </c>
      <c r="DZ1" t="s">
        <v>187</v>
      </c>
      <c r="EA1" t="s">
        <v>188</v>
      </c>
      <c r="EB1" t="s">
        <v>189</v>
      </c>
      <c r="EC1" t="s">
        <v>190</v>
      </c>
      <c r="ED1" t="s">
        <v>191</v>
      </c>
      <c r="EE1" t="s">
        <v>192</v>
      </c>
      <c r="EF1" t="s">
        <v>193</v>
      </c>
      <c r="EG1" t="s">
        <v>194</v>
      </c>
      <c r="EH1" t="s">
        <v>195</v>
      </c>
      <c r="EI1" t="s">
        <v>196</v>
      </c>
      <c r="EJ1" t="s">
        <v>197</v>
      </c>
      <c r="EK1" t="s">
        <v>198</v>
      </c>
      <c r="EL1" t="s">
        <v>199</v>
      </c>
      <c r="EM1" t="s">
        <v>200</v>
      </c>
      <c r="EN1" t="s">
        <v>201</v>
      </c>
      <c r="EO1" t="s">
        <v>202</v>
      </c>
      <c r="EP1" t="s">
        <v>203</v>
      </c>
    </row>
    <row r="2" spans="1:146" x14ac:dyDescent="0.25">
      <c r="A2" t="s">
        <v>974</v>
      </c>
      <c r="B2" t="s">
        <v>847</v>
      </c>
      <c r="C2">
        <v>0.14170913125589299</v>
      </c>
      <c r="D2">
        <v>0.13158331979933799</v>
      </c>
      <c r="E2">
        <v>1.9001036724474001E-2</v>
      </c>
      <c r="F2">
        <v>0.110928763416983</v>
      </c>
      <c r="G2">
        <v>0.104177197816953</v>
      </c>
      <c r="H2">
        <v>0.12632718298092499</v>
      </c>
      <c r="I2">
        <v>0.13942665093371501</v>
      </c>
      <c r="J2">
        <v>0.14170913125589299</v>
      </c>
      <c r="K2">
        <v>0.14170913125589299</v>
      </c>
      <c r="L2">
        <v>0.121036362065578</v>
      </c>
      <c r="M2">
        <v>0.137189741840339</v>
      </c>
      <c r="N2">
        <v>0.13165612231753501</v>
      </c>
      <c r="O2">
        <v>0.13610860427479399</v>
      </c>
      <c r="P2">
        <v>9.13683106941892E-2</v>
      </c>
      <c r="Q2">
        <v>0.14170913125589299</v>
      </c>
      <c r="R2">
        <v>0.102944240454956</v>
      </c>
      <c r="T2">
        <v>0.120386671342904</v>
      </c>
      <c r="U2">
        <v>0.127541745439194</v>
      </c>
      <c r="V2">
        <v>0.128310818368704</v>
      </c>
      <c r="W2">
        <v>0.140302075486333</v>
      </c>
      <c r="X2">
        <v>0.139865773064834</v>
      </c>
      <c r="Y2">
        <v>0.13862682152299</v>
      </c>
      <c r="Z2">
        <v>0.14142395240842501</v>
      </c>
      <c r="AA2">
        <v>0.121036362065578</v>
      </c>
      <c r="AB2">
        <v>0.137189741840339</v>
      </c>
      <c r="AC2">
        <v>0.13165612231753501</v>
      </c>
      <c r="AD2">
        <v>0.13610860427479399</v>
      </c>
      <c r="AE2">
        <v>9.1340892187532996E-2</v>
      </c>
      <c r="AF2">
        <v>0.102944240454956</v>
      </c>
      <c r="AH2">
        <v>0.120386671342904</v>
      </c>
      <c r="AI2">
        <v>0.127541745439194</v>
      </c>
      <c r="AJ2">
        <v>0.128310818368704</v>
      </c>
      <c r="AK2">
        <v>0.140302075486333</v>
      </c>
      <c r="AL2">
        <v>0.139865773064834</v>
      </c>
      <c r="AM2">
        <v>0.13862682152299</v>
      </c>
      <c r="AN2">
        <v>0.14142395240842501</v>
      </c>
      <c r="AO2">
        <v>0.12875305385474101</v>
      </c>
      <c r="AP2">
        <v>0.137721868821754</v>
      </c>
      <c r="AQ2">
        <v>0.13872279989016101</v>
      </c>
      <c r="AR2">
        <v>0.11575037820759899</v>
      </c>
      <c r="AS2">
        <v>9.0580656743403903E-2</v>
      </c>
      <c r="AT2">
        <v>7.1245420302207804E-2</v>
      </c>
      <c r="AU2">
        <v>1.2398641977377899E-2</v>
      </c>
      <c r="AV2">
        <v>5.4620295440949103E-2</v>
      </c>
      <c r="AW2">
        <v>9.6996616571368099E-2</v>
      </c>
      <c r="AX2">
        <v>6.6178999357267801E-2</v>
      </c>
      <c r="AZ2">
        <v>5.4536459666782701E-2</v>
      </c>
      <c r="BA2">
        <v>8.9844222715784405E-2</v>
      </c>
      <c r="BB2">
        <v>0.112326804276679</v>
      </c>
      <c r="BC2">
        <v>0.12385791949677399</v>
      </c>
      <c r="BD2">
        <v>0.13061887468934699</v>
      </c>
      <c r="BE2">
        <v>0.12008411523814699</v>
      </c>
      <c r="BF2">
        <v>0.130521320102747</v>
      </c>
      <c r="BG2">
        <v>0.10430333572032301</v>
      </c>
      <c r="BH2">
        <v>0.119407484118039</v>
      </c>
      <c r="BI2">
        <v>0.101937151126203</v>
      </c>
      <c r="BJ2">
        <v>0.10978100637398</v>
      </c>
      <c r="BK2">
        <v>0.13084143399454101</v>
      </c>
      <c r="BL2">
        <v>0.10238762381378699</v>
      </c>
      <c r="BM2">
        <v>0.13176072598146599</v>
      </c>
      <c r="BN2">
        <v>0.13494358650831201</v>
      </c>
      <c r="BO2">
        <v>0.12547102581488501</v>
      </c>
      <c r="BP2">
        <v>0.116002885323795</v>
      </c>
      <c r="BQ2">
        <v>0.113303474095864</v>
      </c>
      <c r="BR2">
        <v>0.109250937811634</v>
      </c>
      <c r="BS2">
        <v>0.12585000060842799</v>
      </c>
      <c r="BT2">
        <v>0.12702492685692901</v>
      </c>
      <c r="BU2">
        <v>0.12837978743294301</v>
      </c>
      <c r="BV2">
        <v>0.12815261156542901</v>
      </c>
      <c r="BW2">
        <v>0.14170913125589299</v>
      </c>
      <c r="BX2">
        <v>0.13158331979933799</v>
      </c>
      <c r="BY2">
        <v>1.9001036724474001E-2</v>
      </c>
      <c r="BZ2">
        <v>0.110928763416983</v>
      </c>
      <c r="CA2">
        <v>0.104177197816953</v>
      </c>
      <c r="CB2">
        <v>0.12632718298092499</v>
      </c>
      <c r="CC2">
        <v>0.13942665093371501</v>
      </c>
      <c r="CD2">
        <v>0.14170913125589299</v>
      </c>
      <c r="CE2">
        <v>0.14170913125589299</v>
      </c>
      <c r="CF2">
        <v>0.121036362065578</v>
      </c>
      <c r="CG2">
        <v>0.137189741840339</v>
      </c>
      <c r="CH2">
        <v>0.13165612231753501</v>
      </c>
      <c r="CI2">
        <v>0.13610860427479399</v>
      </c>
      <c r="CJ2">
        <v>9.13683106941892E-2</v>
      </c>
      <c r="CK2">
        <v>0.14170913125589299</v>
      </c>
      <c r="CL2">
        <v>0.102944240454956</v>
      </c>
      <c r="CM2">
        <v>0</v>
      </c>
      <c r="CN2">
        <v>0.120386671342904</v>
      </c>
      <c r="CO2">
        <v>0.127541745439194</v>
      </c>
      <c r="CP2">
        <v>0.128310818368704</v>
      </c>
      <c r="CQ2">
        <v>0.140302075486333</v>
      </c>
      <c r="CR2">
        <v>0.139865773064834</v>
      </c>
      <c r="CS2">
        <v>0.13862682152299</v>
      </c>
      <c r="CT2">
        <v>0.14142395240842501</v>
      </c>
      <c r="CU2">
        <v>0.121036362065578</v>
      </c>
      <c r="CV2">
        <v>0.137189741840339</v>
      </c>
      <c r="CW2">
        <v>0.13165612231753501</v>
      </c>
      <c r="CX2">
        <v>0.13610860427479399</v>
      </c>
      <c r="CY2">
        <v>9.1340892187532996E-2</v>
      </c>
      <c r="CZ2">
        <v>0.102944240454956</v>
      </c>
      <c r="DA2">
        <v>0</v>
      </c>
      <c r="DB2">
        <v>0.120386671342904</v>
      </c>
      <c r="DC2">
        <v>0.127541745439194</v>
      </c>
      <c r="DD2">
        <v>0.128310818368704</v>
      </c>
      <c r="DE2">
        <v>0.140302075486333</v>
      </c>
      <c r="DF2">
        <v>0.139865773064834</v>
      </c>
      <c r="DG2">
        <v>0.13862682152299</v>
      </c>
      <c r="DH2">
        <v>0.14142395240842501</v>
      </c>
      <c r="DI2">
        <v>0.12875305385474101</v>
      </c>
      <c r="DJ2">
        <v>0.137721868821754</v>
      </c>
      <c r="DK2">
        <v>0.13872279989016101</v>
      </c>
      <c r="DL2">
        <v>0.11575037820759899</v>
      </c>
      <c r="DM2">
        <v>9.0580656743403903E-2</v>
      </c>
      <c r="DN2">
        <v>7.1245420302207804E-2</v>
      </c>
      <c r="DO2">
        <v>1.2398641977377899E-2</v>
      </c>
      <c r="DP2">
        <v>5.4620295440949103E-2</v>
      </c>
      <c r="DQ2">
        <v>9.6996616571368099E-2</v>
      </c>
      <c r="DR2">
        <v>6.6178999357267801E-2</v>
      </c>
      <c r="DS2">
        <v>0</v>
      </c>
      <c r="DT2">
        <v>5.4536459666782701E-2</v>
      </c>
      <c r="DU2">
        <v>8.9844222715784405E-2</v>
      </c>
      <c r="DV2">
        <v>0.112326804276679</v>
      </c>
      <c r="DW2">
        <v>0.12385791949677399</v>
      </c>
      <c r="DX2">
        <v>0.13061887468934699</v>
      </c>
      <c r="DY2">
        <v>0.12008411523814699</v>
      </c>
      <c r="DZ2">
        <v>0.130521320102747</v>
      </c>
      <c r="EA2">
        <v>0.10430333572032301</v>
      </c>
      <c r="EB2">
        <v>0.119407484118039</v>
      </c>
      <c r="EC2">
        <v>0.101937151126203</v>
      </c>
      <c r="ED2">
        <v>0.10978100637398</v>
      </c>
      <c r="EE2">
        <v>0.13084143399454101</v>
      </c>
      <c r="EF2">
        <v>0.10238762381378699</v>
      </c>
      <c r="EG2">
        <v>0.13176072598146599</v>
      </c>
      <c r="EH2">
        <v>0.13494358650831201</v>
      </c>
      <c r="EI2">
        <v>0.12547102581488501</v>
      </c>
      <c r="EJ2">
        <v>0.116002885323795</v>
      </c>
      <c r="EK2">
        <v>0.113303474095864</v>
      </c>
      <c r="EL2">
        <v>0.109250937811634</v>
      </c>
      <c r="EM2">
        <v>0.12585000060842799</v>
      </c>
      <c r="EN2">
        <v>0.12702492685692901</v>
      </c>
      <c r="EO2">
        <v>0.12837978743294301</v>
      </c>
      <c r="EP2">
        <v>0.12815261156542901</v>
      </c>
    </row>
    <row r="3" spans="1:146" x14ac:dyDescent="0.25">
      <c r="A3" t="s">
        <v>974</v>
      </c>
      <c r="B3" t="s">
        <v>848</v>
      </c>
      <c r="C3">
        <v>-2.4495430876099299E-2</v>
      </c>
      <c r="D3">
        <v>5.14198277653014E-2</v>
      </c>
      <c r="E3">
        <v>8.7655681090709203E-2</v>
      </c>
      <c r="F3">
        <v>-3.0732313972092E-3</v>
      </c>
      <c r="G3">
        <v>-0.223883393604144</v>
      </c>
      <c r="H3">
        <v>-0.16820828981288899</v>
      </c>
      <c r="I3">
        <v>-2.31120858392629E-2</v>
      </c>
      <c r="J3">
        <v>-2.44954308760994E-2</v>
      </c>
      <c r="K3">
        <v>-2.4495430876099501E-2</v>
      </c>
      <c r="L3">
        <v>3.3303592178903198E-2</v>
      </c>
      <c r="M3">
        <v>1.9422420344187601E-2</v>
      </c>
      <c r="N3">
        <v>-6.4855095403406005E-2</v>
      </c>
      <c r="O3">
        <v>3.1543274080227598E-2</v>
      </c>
      <c r="P3">
        <v>-0.176566070896572</v>
      </c>
      <c r="Q3">
        <v>-2.44954308760994E-2</v>
      </c>
      <c r="R3">
        <v>5.9588663904577399E-2</v>
      </c>
      <c r="T3">
        <v>0.126963735385351</v>
      </c>
      <c r="U3">
        <v>-9.6975385109409798E-2</v>
      </c>
      <c r="V3">
        <v>-0.10946985123125499</v>
      </c>
      <c r="W3">
        <v>-4.3420660209420502E-2</v>
      </c>
      <c r="X3">
        <v>-7.4026038408333003E-3</v>
      </c>
      <c r="Y3">
        <v>-1.44802087900669E-2</v>
      </c>
      <c r="Z3">
        <v>-2.56065718828698E-2</v>
      </c>
      <c r="AA3">
        <v>3.3303592178903198E-2</v>
      </c>
      <c r="AB3">
        <v>1.9422420344187601E-2</v>
      </c>
      <c r="AC3">
        <v>-6.4855095403406005E-2</v>
      </c>
      <c r="AD3">
        <v>3.1543274080227501E-2</v>
      </c>
      <c r="AE3">
        <v>-0.176621844103382</v>
      </c>
      <c r="AF3">
        <v>5.9588663904577503E-2</v>
      </c>
      <c r="AH3">
        <v>0.126963735385351</v>
      </c>
      <c r="AI3">
        <v>-9.6975385109409798E-2</v>
      </c>
      <c r="AJ3">
        <v>-0.10946985123125499</v>
      </c>
      <c r="AK3">
        <v>-4.3420660209420599E-2</v>
      </c>
      <c r="AL3">
        <v>-7.4026038408333003E-3</v>
      </c>
      <c r="AM3">
        <v>-1.44802087900669E-2</v>
      </c>
      <c r="AN3">
        <v>-2.56065718828698E-2</v>
      </c>
      <c r="AO3">
        <v>0.15639974855731201</v>
      </c>
      <c r="AP3">
        <v>6.1361765311213498E-2</v>
      </c>
      <c r="AQ3">
        <v>-3.3713339828446202E-2</v>
      </c>
      <c r="AR3">
        <v>-0.21269625717030899</v>
      </c>
      <c r="AS3">
        <v>0.20095153268159199</v>
      </c>
      <c r="AT3">
        <v>-1.9400355476224301E-2</v>
      </c>
      <c r="AU3">
        <v>4.4596408409348198E-2</v>
      </c>
      <c r="AV3">
        <v>0.22839416479729499</v>
      </c>
      <c r="AW3">
        <v>-5.9074640796740602E-2</v>
      </c>
      <c r="AX3">
        <v>0.157543411304957</v>
      </c>
      <c r="AZ3">
        <v>0.254181642556079</v>
      </c>
      <c r="BA3">
        <v>5.6003665428940697E-2</v>
      </c>
      <c r="BB3">
        <v>-0.11058964942647601</v>
      </c>
      <c r="BC3">
        <v>1.3376132097524199E-2</v>
      </c>
      <c r="BD3">
        <v>8.2520728570929305E-2</v>
      </c>
      <c r="BE3">
        <v>0.13594594090807299</v>
      </c>
      <c r="BF3">
        <v>4.4115379392567801E-2</v>
      </c>
      <c r="BG3">
        <v>0.232384819797613</v>
      </c>
      <c r="BH3">
        <v>0.183601969312537</v>
      </c>
      <c r="BI3">
        <v>0.24797813996097101</v>
      </c>
      <c r="BJ3">
        <v>-0.171295889231286</v>
      </c>
      <c r="BK3">
        <v>0.11919995580041701</v>
      </c>
      <c r="BL3">
        <v>0.183463186561868</v>
      </c>
      <c r="BM3">
        <v>9.7045534886187404E-2</v>
      </c>
      <c r="BN3">
        <v>-9.0373521694985304E-2</v>
      </c>
      <c r="BO3">
        <v>-0.103346464811718</v>
      </c>
      <c r="BP3">
        <v>-0.16735307860162199</v>
      </c>
      <c r="BQ3">
        <v>-0.22248446015625101</v>
      </c>
      <c r="BR3">
        <v>-0.23181356357305899</v>
      </c>
      <c r="BS3">
        <v>-7.9389544611631502E-2</v>
      </c>
      <c r="BT3">
        <v>8.0744233338230595E-2</v>
      </c>
      <c r="BU3">
        <v>0.14356581449182701</v>
      </c>
      <c r="BV3">
        <v>0.14235566685362</v>
      </c>
      <c r="BW3">
        <v>2.4495430876099299E-2</v>
      </c>
      <c r="BX3">
        <v>5.14198277653014E-2</v>
      </c>
      <c r="BY3">
        <v>8.7655681090709203E-2</v>
      </c>
      <c r="BZ3">
        <v>3.0732313972092E-3</v>
      </c>
      <c r="CA3">
        <v>0.223883393604144</v>
      </c>
      <c r="CB3">
        <v>0.16820828981288899</v>
      </c>
      <c r="CC3">
        <v>2.31120858392629E-2</v>
      </c>
      <c r="CD3">
        <v>2.44954308760994E-2</v>
      </c>
      <c r="CE3">
        <v>2.4495430876099501E-2</v>
      </c>
      <c r="CF3">
        <v>3.3303592178903198E-2</v>
      </c>
      <c r="CG3">
        <v>1.9422420344187601E-2</v>
      </c>
      <c r="CH3">
        <v>6.4855095403406005E-2</v>
      </c>
      <c r="CI3">
        <v>3.1543274080227598E-2</v>
      </c>
      <c r="CJ3">
        <v>0.176566070896572</v>
      </c>
      <c r="CK3">
        <v>2.44954308760994E-2</v>
      </c>
      <c r="CL3">
        <v>5.9588663904577399E-2</v>
      </c>
      <c r="CM3">
        <v>0</v>
      </c>
      <c r="CN3">
        <v>0.126963735385351</v>
      </c>
      <c r="CO3">
        <v>9.6975385109409798E-2</v>
      </c>
      <c r="CP3">
        <v>0.10946985123125499</v>
      </c>
      <c r="CQ3">
        <v>4.3420660209420502E-2</v>
      </c>
      <c r="CR3">
        <v>7.4026038408333003E-3</v>
      </c>
      <c r="CS3">
        <v>1.44802087900669E-2</v>
      </c>
      <c r="CT3">
        <v>2.56065718828698E-2</v>
      </c>
      <c r="CU3">
        <v>3.3303592178903198E-2</v>
      </c>
      <c r="CV3">
        <v>1.9422420344187601E-2</v>
      </c>
      <c r="CW3">
        <v>6.4855095403406005E-2</v>
      </c>
      <c r="CX3">
        <v>3.1543274080227501E-2</v>
      </c>
      <c r="CY3">
        <v>0.176621844103382</v>
      </c>
      <c r="CZ3">
        <v>5.9588663904577503E-2</v>
      </c>
      <c r="DA3">
        <v>0</v>
      </c>
      <c r="DB3">
        <v>0.126963735385351</v>
      </c>
      <c r="DC3">
        <v>9.6975385109409798E-2</v>
      </c>
      <c r="DD3">
        <v>0.10946985123125499</v>
      </c>
      <c r="DE3">
        <v>4.3420660209420599E-2</v>
      </c>
      <c r="DF3">
        <v>7.4026038408333003E-3</v>
      </c>
      <c r="DG3">
        <v>1.44802087900669E-2</v>
      </c>
      <c r="DH3">
        <v>2.56065718828698E-2</v>
      </c>
      <c r="DI3">
        <v>0.15639974855731201</v>
      </c>
      <c r="DJ3">
        <v>6.1361765311213498E-2</v>
      </c>
      <c r="DK3">
        <v>3.3713339828446202E-2</v>
      </c>
      <c r="DL3">
        <v>0.21269625717030899</v>
      </c>
      <c r="DM3">
        <v>0.20095153268159199</v>
      </c>
      <c r="DN3">
        <v>1.9400355476224301E-2</v>
      </c>
      <c r="DO3">
        <v>4.4596408409348198E-2</v>
      </c>
      <c r="DP3">
        <v>0.22839416479729499</v>
      </c>
      <c r="DQ3">
        <v>5.9074640796740602E-2</v>
      </c>
      <c r="DR3">
        <v>0.157543411304957</v>
      </c>
      <c r="DS3">
        <v>0</v>
      </c>
      <c r="DT3">
        <v>0.254181642556079</v>
      </c>
      <c r="DU3">
        <v>5.6003665428940697E-2</v>
      </c>
      <c r="DV3">
        <v>0.11058964942647601</v>
      </c>
      <c r="DW3">
        <v>1.3376132097524199E-2</v>
      </c>
      <c r="DX3">
        <v>8.2520728570929305E-2</v>
      </c>
      <c r="DY3">
        <v>0.13594594090807299</v>
      </c>
      <c r="DZ3">
        <v>4.4115379392567801E-2</v>
      </c>
      <c r="EA3">
        <v>0.232384819797613</v>
      </c>
      <c r="EB3">
        <v>0.183601969312537</v>
      </c>
      <c r="EC3">
        <v>0.24797813996097101</v>
      </c>
      <c r="ED3">
        <v>0.171295889231286</v>
      </c>
      <c r="EE3">
        <v>0.11919995580041701</v>
      </c>
      <c r="EF3">
        <v>0.183463186561868</v>
      </c>
      <c r="EG3">
        <v>9.7045534886187404E-2</v>
      </c>
      <c r="EH3">
        <v>9.0373521694985304E-2</v>
      </c>
      <c r="EI3">
        <v>0.103346464811718</v>
      </c>
      <c r="EJ3">
        <v>0.16735307860162199</v>
      </c>
      <c r="EK3">
        <v>0.22248446015625101</v>
      </c>
      <c r="EL3">
        <v>0.23181356357305899</v>
      </c>
      <c r="EM3">
        <v>7.9389544611631502E-2</v>
      </c>
      <c r="EN3">
        <v>8.0744233338230595E-2</v>
      </c>
      <c r="EO3">
        <v>0.14356581449182701</v>
      </c>
      <c r="EP3">
        <v>0.14235566685362</v>
      </c>
    </row>
    <row r="4" spans="1:146" x14ac:dyDescent="0.25">
      <c r="A4" t="s">
        <v>975</v>
      </c>
      <c r="B4" t="s">
        <v>847</v>
      </c>
      <c r="C4">
        <v>0.14564031950204101</v>
      </c>
      <c r="D4">
        <v>0.13614152956957301</v>
      </c>
      <c r="E4">
        <v>8.4514305355001401E-2</v>
      </c>
      <c r="F4">
        <v>9.6790529880173101E-2</v>
      </c>
      <c r="G4">
        <v>0.109115659348182</v>
      </c>
      <c r="H4">
        <v>0.124462448973033</v>
      </c>
      <c r="I4">
        <v>0.13898217410600699</v>
      </c>
      <c r="J4">
        <v>0.145638952240568</v>
      </c>
      <c r="K4">
        <v>0.14564031950204101</v>
      </c>
      <c r="L4">
        <v>0.113322382696913</v>
      </c>
      <c r="M4">
        <v>0.12296385581229</v>
      </c>
      <c r="N4">
        <v>0.13549565943282499</v>
      </c>
      <c r="O4">
        <v>0.126008280131363</v>
      </c>
      <c r="P4">
        <v>9.4661702047815599E-2</v>
      </c>
      <c r="Q4">
        <v>0.14564031950204101</v>
      </c>
      <c r="R4">
        <v>0.143069135628767</v>
      </c>
      <c r="S4">
        <v>0.14528805319643501</v>
      </c>
      <c r="T4">
        <v>0.145721582018455</v>
      </c>
      <c r="U4">
        <v>0.14276671610687799</v>
      </c>
      <c r="V4">
        <v>0.14156312031700299</v>
      </c>
      <c r="Y4">
        <v>0.14564031950204101</v>
      </c>
      <c r="AA4">
        <v>0.113322382696913</v>
      </c>
      <c r="AB4">
        <v>0.12296385581229</v>
      </c>
      <c r="AC4">
        <v>0.13549565943282499</v>
      </c>
      <c r="AD4">
        <v>0.125999232879483</v>
      </c>
      <c r="AE4">
        <v>9.4661702047815599E-2</v>
      </c>
      <c r="AF4">
        <v>0.143069135628767</v>
      </c>
      <c r="AG4">
        <v>0.14528805319643501</v>
      </c>
      <c r="AH4">
        <v>0.145721582018455</v>
      </c>
      <c r="AI4">
        <v>0.14276671610687799</v>
      </c>
      <c r="AJ4">
        <v>0.14156312031700299</v>
      </c>
      <c r="AM4">
        <v>0.14564031950204101</v>
      </c>
      <c r="AO4">
        <v>0.12867032698924</v>
      </c>
      <c r="AP4">
        <v>0.13645993989959801</v>
      </c>
      <c r="AQ4">
        <v>0.14021975995664901</v>
      </c>
      <c r="AR4">
        <v>0.10974429072953799</v>
      </c>
      <c r="AS4">
        <v>9.6518172337375405E-2</v>
      </c>
      <c r="AT4">
        <v>8.4172037995360605E-2</v>
      </c>
      <c r="AU4">
        <v>4.6871829306018097E-2</v>
      </c>
      <c r="AV4">
        <v>7.6819419982763801E-2</v>
      </c>
      <c r="AW4">
        <v>8.2651924702330598E-2</v>
      </c>
      <c r="AX4">
        <v>0.12936141870051401</v>
      </c>
      <c r="AY4">
        <v>0.131974816854044</v>
      </c>
      <c r="AZ4">
        <v>0.132289927125572</v>
      </c>
      <c r="BA4">
        <v>0.13478724032734199</v>
      </c>
      <c r="BB4">
        <v>0.133683740745942</v>
      </c>
      <c r="BE4">
        <v>0.13614152956957301</v>
      </c>
      <c r="BG4">
        <v>0.104363869055686</v>
      </c>
      <c r="BH4">
        <v>0.12693846699410199</v>
      </c>
      <c r="BI4">
        <v>0.10317618404834999</v>
      </c>
      <c r="BJ4">
        <v>0.106519270288194</v>
      </c>
      <c r="BK4">
        <v>0.12922771912408401</v>
      </c>
      <c r="BL4">
        <v>0.124840770581137</v>
      </c>
      <c r="BM4">
        <v>0.13537169615647701</v>
      </c>
      <c r="BN4">
        <v>0.13814078058884999</v>
      </c>
      <c r="BO4">
        <v>0.13269829363288799</v>
      </c>
      <c r="BP4">
        <v>0.105740144503101</v>
      </c>
      <c r="BQ4">
        <v>0.10565038951745701</v>
      </c>
      <c r="BR4">
        <v>0.103846784131081</v>
      </c>
      <c r="BS4">
        <v>0.12960230161769201</v>
      </c>
      <c r="BT4">
        <v>0.13080406376965001</v>
      </c>
      <c r="BU4">
        <v>0.136961108613745</v>
      </c>
      <c r="BV4">
        <v>0.12513219144982499</v>
      </c>
      <c r="BW4">
        <v>0.14564031950204101</v>
      </c>
      <c r="BX4">
        <v>0.13614152956957301</v>
      </c>
      <c r="BY4">
        <v>8.4514305355001401E-2</v>
      </c>
      <c r="BZ4">
        <v>9.6790529880173101E-2</v>
      </c>
      <c r="CA4">
        <v>0.109115659348182</v>
      </c>
      <c r="CB4">
        <v>0.124462448973033</v>
      </c>
      <c r="CC4">
        <v>0.13898217410600699</v>
      </c>
      <c r="CD4">
        <v>0.145638952240568</v>
      </c>
      <c r="CE4">
        <v>0.14564031950204101</v>
      </c>
      <c r="CF4">
        <v>0.113322382696913</v>
      </c>
      <c r="CG4">
        <v>0.12296385581229</v>
      </c>
      <c r="CH4">
        <v>0.13549565943282499</v>
      </c>
      <c r="CI4">
        <v>0.126008280131363</v>
      </c>
      <c r="CJ4">
        <v>9.4661702047815599E-2</v>
      </c>
      <c r="CK4">
        <v>0.14564031950204101</v>
      </c>
      <c r="CL4">
        <v>0.143069135628767</v>
      </c>
      <c r="CM4">
        <v>0.14528805319643501</v>
      </c>
      <c r="CN4">
        <v>0.145721582018455</v>
      </c>
      <c r="CO4">
        <v>0.14276671610687799</v>
      </c>
      <c r="CP4">
        <v>0.14156312031700299</v>
      </c>
      <c r="CQ4">
        <v>0</v>
      </c>
      <c r="CR4">
        <v>0</v>
      </c>
      <c r="CS4">
        <v>0.14564031950204101</v>
      </c>
      <c r="CT4">
        <v>0</v>
      </c>
      <c r="CU4">
        <v>0.113322382696913</v>
      </c>
      <c r="CV4">
        <v>0.12296385581229</v>
      </c>
      <c r="CW4">
        <v>0.13549565943282499</v>
      </c>
      <c r="CX4">
        <v>0.125999232879483</v>
      </c>
      <c r="CY4">
        <v>9.4661702047815599E-2</v>
      </c>
      <c r="CZ4">
        <v>0.143069135628767</v>
      </c>
      <c r="DA4">
        <v>0.14528805319643501</v>
      </c>
      <c r="DB4">
        <v>0.145721582018455</v>
      </c>
      <c r="DC4">
        <v>0.14276671610687799</v>
      </c>
      <c r="DD4">
        <v>0.14156312031700299</v>
      </c>
      <c r="DE4">
        <v>0</v>
      </c>
      <c r="DF4">
        <v>0</v>
      </c>
      <c r="DG4">
        <v>0.14564031950204101</v>
      </c>
      <c r="DH4">
        <v>0</v>
      </c>
      <c r="DI4">
        <v>0.12867032698924</v>
      </c>
      <c r="DJ4">
        <v>0.13645993989959801</v>
      </c>
      <c r="DK4">
        <v>0.14021975995664901</v>
      </c>
      <c r="DL4">
        <v>0.10974429072953799</v>
      </c>
      <c r="DM4">
        <v>9.6518172337375405E-2</v>
      </c>
      <c r="DN4">
        <v>8.4172037995360605E-2</v>
      </c>
      <c r="DO4">
        <v>4.6871829306018097E-2</v>
      </c>
      <c r="DP4">
        <v>7.6819419982763801E-2</v>
      </c>
      <c r="DQ4">
        <v>8.2651924702330598E-2</v>
      </c>
      <c r="DR4">
        <v>0.12936141870051401</v>
      </c>
      <c r="DS4">
        <v>0.131974816854044</v>
      </c>
      <c r="DT4">
        <v>0.132289927125572</v>
      </c>
      <c r="DU4">
        <v>0.13478724032734199</v>
      </c>
      <c r="DV4">
        <v>0.133683740745942</v>
      </c>
      <c r="DW4">
        <v>0</v>
      </c>
      <c r="DX4">
        <v>0</v>
      </c>
      <c r="DY4">
        <v>0.13614152956957301</v>
      </c>
      <c r="DZ4">
        <v>0</v>
      </c>
      <c r="EA4">
        <v>0.104363869055686</v>
      </c>
      <c r="EB4">
        <v>0.12693846699410199</v>
      </c>
      <c r="EC4">
        <v>0.10317618404834999</v>
      </c>
      <c r="ED4">
        <v>0.106519270288194</v>
      </c>
      <c r="EE4">
        <v>0.12922771912408401</v>
      </c>
      <c r="EF4">
        <v>0.124840770581137</v>
      </c>
      <c r="EG4">
        <v>0.13537169615647701</v>
      </c>
      <c r="EH4">
        <v>0.13814078058884999</v>
      </c>
      <c r="EI4">
        <v>0.13269829363288799</v>
      </c>
      <c r="EJ4">
        <v>0.105740144503101</v>
      </c>
      <c r="EK4">
        <v>0.10565038951745701</v>
      </c>
      <c r="EL4">
        <v>0.103846784131081</v>
      </c>
      <c r="EM4">
        <v>0.12960230161769201</v>
      </c>
      <c r="EN4">
        <v>0.13080406376965001</v>
      </c>
      <c r="EO4">
        <v>0.136961108613745</v>
      </c>
      <c r="EP4">
        <v>0.12513219144982499</v>
      </c>
    </row>
    <row r="5" spans="1:146" x14ac:dyDescent="0.25">
      <c r="A5" t="s">
        <v>975</v>
      </c>
      <c r="B5" t="s">
        <v>848</v>
      </c>
      <c r="C5">
        <v>-2.97197400253797E-2</v>
      </c>
      <c r="D5">
        <v>5.9550505779385997E-2</v>
      </c>
      <c r="E5">
        <v>-0.140230674174011</v>
      </c>
      <c r="F5">
        <v>3.6251622929692799E-2</v>
      </c>
      <c r="G5">
        <v>-0.198581817512966</v>
      </c>
      <c r="H5">
        <v>-0.17452769859596001</v>
      </c>
      <c r="I5">
        <v>-1.9885645734838201E-2</v>
      </c>
      <c r="J5">
        <v>-2.97540581080235E-2</v>
      </c>
      <c r="K5">
        <v>-2.97197400253797E-2</v>
      </c>
      <c r="L5">
        <v>0.21864365633190799</v>
      </c>
      <c r="M5">
        <v>-0.14326675215346801</v>
      </c>
      <c r="N5">
        <v>-6.8437193718136197E-2</v>
      </c>
      <c r="O5">
        <v>7.4649113017481006E-2</v>
      </c>
      <c r="P5">
        <v>-0.107249393362417</v>
      </c>
      <c r="Q5">
        <v>-2.9719740025379599E-2</v>
      </c>
      <c r="R5">
        <v>-1.7300472726975E-3</v>
      </c>
      <c r="S5">
        <v>2.2479904570480999E-3</v>
      </c>
      <c r="T5">
        <v>-2.0741797170515101E-2</v>
      </c>
      <c r="U5">
        <v>-3.0404484136254399E-2</v>
      </c>
      <c r="V5">
        <v>-9.16221743258787E-2</v>
      </c>
      <c r="Y5">
        <v>-2.97197400253797E-2</v>
      </c>
      <c r="AA5">
        <v>0.21864365633190799</v>
      </c>
      <c r="AB5">
        <v>-0.14326675215346801</v>
      </c>
      <c r="AC5">
        <v>-6.8437193718136197E-2</v>
      </c>
      <c r="AD5">
        <v>7.47390353121926E-2</v>
      </c>
      <c r="AE5">
        <v>-0.107249393362417</v>
      </c>
      <c r="AF5">
        <v>-1.7300472726975E-3</v>
      </c>
      <c r="AG5">
        <v>2.2479904570480002E-3</v>
      </c>
      <c r="AH5">
        <v>-2.0741797170515101E-2</v>
      </c>
      <c r="AI5">
        <v>-3.0404484136254399E-2</v>
      </c>
      <c r="AJ5">
        <v>-9.1622174325878797E-2</v>
      </c>
      <c r="AM5">
        <v>-2.97197400253797E-2</v>
      </c>
      <c r="AO5">
        <v>0.17551019273945401</v>
      </c>
      <c r="AP5">
        <v>-8.4578730334420003E-3</v>
      </c>
      <c r="AQ5">
        <v>1.40812996696607E-2</v>
      </c>
      <c r="AR5">
        <v>-0.22964140416206499</v>
      </c>
      <c r="AS5">
        <v>0.110001912859912</v>
      </c>
      <c r="AT5">
        <v>-0.147714660813515</v>
      </c>
      <c r="AU5">
        <v>0.28018080301278397</v>
      </c>
      <c r="AV5">
        <v>0.15833374363767799</v>
      </c>
      <c r="AW5">
        <v>0.112703168328895</v>
      </c>
      <c r="AX5">
        <v>8.9913577481936402E-2</v>
      </c>
      <c r="AY5">
        <v>0.111321524088697</v>
      </c>
      <c r="AZ5">
        <v>7.5250605729699202E-2</v>
      </c>
      <c r="BA5">
        <v>4.7784715246607302E-2</v>
      </c>
      <c r="BB5">
        <v>-2.0265588666909199E-2</v>
      </c>
      <c r="BE5">
        <v>5.9550505779386101E-2</v>
      </c>
      <c r="BG5">
        <v>0.25427464280724499</v>
      </c>
      <c r="BH5">
        <v>0.100241802599162</v>
      </c>
      <c r="BI5">
        <v>0.24119041541781799</v>
      </c>
      <c r="BJ5">
        <v>-0.21108718938427601</v>
      </c>
      <c r="BK5">
        <v>0.17125459217782499</v>
      </c>
      <c r="BL5">
        <v>0.17566972460581101</v>
      </c>
      <c r="BM5">
        <v>0.107611001412074</v>
      </c>
      <c r="BN5">
        <v>-1.4533644199850501E-2</v>
      </c>
      <c r="BO5">
        <v>-5.8084412299665301E-2</v>
      </c>
      <c r="BP5">
        <v>-0.21403472273955401</v>
      </c>
      <c r="BQ5">
        <v>-0.22958257043088101</v>
      </c>
      <c r="BR5">
        <v>-0.21482373332740501</v>
      </c>
      <c r="BS5">
        <v>-6.4384579843169906E-2</v>
      </c>
      <c r="BT5">
        <v>-1.6275374248094301E-2</v>
      </c>
      <c r="BU5">
        <v>5.2481217120758997E-2</v>
      </c>
      <c r="BV5">
        <v>0.170806735604937</v>
      </c>
      <c r="BW5">
        <v>2.97197400253797E-2</v>
      </c>
      <c r="BX5">
        <v>5.9550505779385997E-2</v>
      </c>
      <c r="BY5">
        <v>0.140230674174011</v>
      </c>
      <c r="BZ5">
        <v>3.6251622929692799E-2</v>
      </c>
      <c r="CA5">
        <v>0.198581817512966</v>
      </c>
      <c r="CB5">
        <v>0.17452769859596001</v>
      </c>
      <c r="CC5">
        <v>1.9885645734838201E-2</v>
      </c>
      <c r="CD5">
        <v>2.97540581080235E-2</v>
      </c>
      <c r="CE5">
        <v>2.97197400253797E-2</v>
      </c>
      <c r="CF5">
        <v>0.21864365633190799</v>
      </c>
      <c r="CG5">
        <v>0.14326675215346801</v>
      </c>
      <c r="CH5">
        <v>6.8437193718136197E-2</v>
      </c>
      <c r="CI5">
        <v>7.4649113017481006E-2</v>
      </c>
      <c r="CJ5">
        <v>0.107249393362417</v>
      </c>
      <c r="CK5">
        <v>2.9719740025379599E-2</v>
      </c>
      <c r="CL5">
        <v>1.7300472726975E-3</v>
      </c>
      <c r="CM5">
        <v>2.2479904570480999E-3</v>
      </c>
      <c r="CN5">
        <v>2.0741797170515101E-2</v>
      </c>
      <c r="CO5">
        <v>3.0404484136254399E-2</v>
      </c>
      <c r="CP5">
        <v>9.16221743258787E-2</v>
      </c>
      <c r="CQ5">
        <v>0</v>
      </c>
      <c r="CR5">
        <v>0</v>
      </c>
      <c r="CS5">
        <v>2.97197400253797E-2</v>
      </c>
      <c r="CT5">
        <v>0</v>
      </c>
      <c r="CU5">
        <v>0.21864365633190799</v>
      </c>
      <c r="CV5">
        <v>0.14326675215346801</v>
      </c>
      <c r="CW5">
        <v>6.8437193718136197E-2</v>
      </c>
      <c r="CX5">
        <v>7.47390353121926E-2</v>
      </c>
      <c r="CY5">
        <v>0.107249393362417</v>
      </c>
      <c r="CZ5">
        <v>1.7300472726975E-3</v>
      </c>
      <c r="DA5">
        <v>2.2479904570480002E-3</v>
      </c>
      <c r="DB5">
        <v>2.0741797170515101E-2</v>
      </c>
      <c r="DC5">
        <v>3.0404484136254399E-2</v>
      </c>
      <c r="DD5">
        <v>9.1622174325878797E-2</v>
      </c>
      <c r="DE5">
        <v>0</v>
      </c>
      <c r="DF5">
        <v>0</v>
      </c>
      <c r="DG5">
        <v>2.97197400253797E-2</v>
      </c>
      <c r="DH5">
        <v>0</v>
      </c>
      <c r="DI5">
        <v>0.17551019273945401</v>
      </c>
      <c r="DJ5">
        <v>8.4578730334420003E-3</v>
      </c>
      <c r="DK5">
        <v>1.40812996696607E-2</v>
      </c>
      <c r="DL5">
        <v>0.22964140416206499</v>
      </c>
      <c r="DM5">
        <v>0.110001912859912</v>
      </c>
      <c r="DN5">
        <v>0.147714660813515</v>
      </c>
      <c r="DO5">
        <v>0.28018080301278397</v>
      </c>
      <c r="DP5">
        <v>0.15833374363767799</v>
      </c>
      <c r="DQ5">
        <v>0.112703168328895</v>
      </c>
      <c r="DR5">
        <v>8.9913577481936402E-2</v>
      </c>
      <c r="DS5">
        <v>0.111321524088697</v>
      </c>
      <c r="DT5">
        <v>7.5250605729699202E-2</v>
      </c>
      <c r="DU5">
        <v>4.7784715246607302E-2</v>
      </c>
      <c r="DV5">
        <v>2.0265588666909199E-2</v>
      </c>
      <c r="DW5">
        <v>0</v>
      </c>
      <c r="DX5">
        <v>0</v>
      </c>
      <c r="DY5">
        <v>5.9550505779386101E-2</v>
      </c>
      <c r="DZ5">
        <v>0</v>
      </c>
      <c r="EA5">
        <v>0.25427464280724499</v>
      </c>
      <c r="EB5">
        <v>0.100241802599162</v>
      </c>
      <c r="EC5">
        <v>0.24119041541781799</v>
      </c>
      <c r="ED5">
        <v>0.21108718938427601</v>
      </c>
      <c r="EE5">
        <v>0.17125459217782499</v>
      </c>
      <c r="EF5">
        <v>0.17566972460581101</v>
      </c>
      <c r="EG5">
        <v>0.107611001412074</v>
      </c>
      <c r="EH5">
        <v>1.4533644199850501E-2</v>
      </c>
      <c r="EI5">
        <v>5.8084412299665301E-2</v>
      </c>
      <c r="EJ5">
        <v>0.21403472273955401</v>
      </c>
      <c r="EK5">
        <v>0.22958257043088101</v>
      </c>
      <c r="EL5">
        <v>0.21482373332740501</v>
      </c>
      <c r="EM5">
        <v>6.4384579843169906E-2</v>
      </c>
      <c r="EN5">
        <v>1.6275374248094301E-2</v>
      </c>
      <c r="EO5">
        <v>5.2481217120758997E-2</v>
      </c>
      <c r="EP5">
        <v>0.170806735604937</v>
      </c>
    </row>
    <row r="11" spans="1:146" x14ac:dyDescent="0.25">
      <c r="A11" s="17" t="s">
        <v>0</v>
      </c>
      <c r="B11" s="115" t="s">
        <v>1114</v>
      </c>
      <c r="C11" s="114"/>
      <c r="D11" s="114" t="s">
        <v>19</v>
      </c>
      <c r="E11" s="114"/>
      <c r="F11" s="114" t="s">
        <v>1158</v>
      </c>
      <c r="G11" s="114"/>
      <c r="H11" s="114" t="s">
        <v>20</v>
      </c>
      <c r="I11" s="114"/>
      <c r="J11" s="114" t="s">
        <v>21</v>
      </c>
      <c r="K11" s="114"/>
      <c r="L11" s="114" t="s">
        <v>1159</v>
      </c>
      <c r="M11" s="114"/>
      <c r="N11" s="114" t="s">
        <v>1160</v>
      </c>
      <c r="O11" s="114"/>
      <c r="R11" s="17" t="s">
        <v>0</v>
      </c>
      <c r="S11" s="115" t="s">
        <v>1114</v>
      </c>
      <c r="T11" s="114"/>
      <c r="U11" s="114" t="s">
        <v>19</v>
      </c>
      <c r="V11" s="114"/>
      <c r="W11" s="114" t="s">
        <v>1158</v>
      </c>
      <c r="X11" s="114"/>
      <c r="Y11" s="114" t="s">
        <v>20</v>
      </c>
      <c r="Z11" s="114"/>
      <c r="AA11" s="114" t="s">
        <v>21</v>
      </c>
      <c r="AB11" s="114"/>
      <c r="AC11" s="114" t="s">
        <v>1159</v>
      </c>
      <c r="AD11" s="114"/>
      <c r="AE11" s="114" t="s">
        <v>1160</v>
      </c>
      <c r="AF11" s="114"/>
    </row>
    <row r="12" spans="1:146" x14ac:dyDescent="0.25">
      <c r="A12" s="17" t="s">
        <v>845</v>
      </c>
      <c r="B12" s="105" t="s">
        <v>847</v>
      </c>
      <c r="C12" s="104" t="s">
        <v>848</v>
      </c>
      <c r="D12" s="17" t="s">
        <v>847</v>
      </c>
      <c r="E12" s="17" t="s">
        <v>848</v>
      </c>
      <c r="F12" s="17" t="s">
        <v>847</v>
      </c>
      <c r="G12" s="17" t="s">
        <v>848</v>
      </c>
      <c r="H12" s="17" t="s">
        <v>847</v>
      </c>
      <c r="I12" s="17" t="s">
        <v>848</v>
      </c>
      <c r="J12" s="17" t="s">
        <v>847</v>
      </c>
      <c r="K12" s="17" t="s">
        <v>848</v>
      </c>
      <c r="L12" s="17" t="s">
        <v>847</v>
      </c>
      <c r="M12" s="17" t="s">
        <v>848</v>
      </c>
      <c r="N12" s="17" t="s">
        <v>847</v>
      </c>
      <c r="O12" s="17" t="s">
        <v>848</v>
      </c>
      <c r="R12" s="17" t="s">
        <v>845</v>
      </c>
      <c r="S12" s="105" t="s">
        <v>847</v>
      </c>
      <c r="T12" s="104" t="s">
        <v>848</v>
      </c>
      <c r="U12" s="17" t="s">
        <v>847</v>
      </c>
      <c r="V12" s="17" t="s">
        <v>848</v>
      </c>
      <c r="W12" s="17" t="s">
        <v>847</v>
      </c>
      <c r="X12" s="17" t="s">
        <v>848</v>
      </c>
      <c r="Y12" s="17" t="s">
        <v>847</v>
      </c>
      <c r="Z12" s="17" t="s">
        <v>848</v>
      </c>
      <c r="AA12" s="17" t="s">
        <v>847</v>
      </c>
      <c r="AB12" s="17" t="s">
        <v>848</v>
      </c>
      <c r="AC12" s="17" t="s">
        <v>847</v>
      </c>
      <c r="AD12" s="17" t="s">
        <v>848</v>
      </c>
      <c r="AE12" s="17" t="s">
        <v>847</v>
      </c>
      <c r="AF12" s="17" t="s">
        <v>848</v>
      </c>
    </row>
    <row r="13" spans="1:146" x14ac:dyDescent="0.25">
      <c r="A13" s="106" t="s">
        <v>132</v>
      </c>
      <c r="B13" s="32">
        <v>0.13363862562386</v>
      </c>
      <c r="C13" s="32">
        <v>-2.60669145908125E-2</v>
      </c>
      <c r="D13" s="34">
        <v>0.14953582716090499</v>
      </c>
      <c r="E13" s="36">
        <v>4.0180284075336498E-2</v>
      </c>
      <c r="F13" s="34">
        <v>0.15070192515071601</v>
      </c>
      <c r="G13" s="36">
        <v>4.4721988491223698E-2</v>
      </c>
      <c r="H13" s="34">
        <v>0.15370778329078499</v>
      </c>
      <c r="I13" s="36">
        <v>-4.4690925783435503E-2</v>
      </c>
      <c r="J13" s="34">
        <v>0.14717495211519699</v>
      </c>
      <c r="K13" s="36">
        <v>1.17583165514477E-2</v>
      </c>
      <c r="L13" s="34">
        <v>0.14170913125589299</v>
      </c>
      <c r="M13" s="36">
        <v>-2.4495430876099299E-2</v>
      </c>
      <c r="N13" s="34">
        <v>0.14564031950204101</v>
      </c>
      <c r="O13" s="36">
        <v>-2.97197400253797E-2</v>
      </c>
      <c r="R13" s="106" t="s">
        <v>132</v>
      </c>
      <c r="S13" s="8">
        <v>0.13363862562386</v>
      </c>
      <c r="T13" s="8">
        <v>-2.60669145908125E-2</v>
      </c>
      <c r="U13" s="107">
        <v>0.14953582716090499</v>
      </c>
      <c r="V13" s="108">
        <v>4.0180284075336498E-2</v>
      </c>
      <c r="W13" s="107">
        <v>0.15070192515071601</v>
      </c>
      <c r="X13" s="108">
        <v>4.4721988491223698E-2</v>
      </c>
      <c r="Y13" s="107">
        <v>0.15370778329078499</v>
      </c>
      <c r="Z13" s="108">
        <v>-4.4690925783435503E-2</v>
      </c>
      <c r="AA13" s="107">
        <v>0.14717495211519699</v>
      </c>
      <c r="AB13" s="108">
        <v>1.17583165514477E-2</v>
      </c>
      <c r="AC13" s="107">
        <v>0.14170913125589299</v>
      </c>
      <c r="AD13" s="108">
        <v>-2.4495430876099299E-2</v>
      </c>
      <c r="AE13" s="107">
        <v>0.14564031950204101</v>
      </c>
      <c r="AF13" s="108">
        <v>-2.97197400253797E-2</v>
      </c>
    </row>
    <row r="14" spans="1:146" x14ac:dyDescent="0.25">
      <c r="A14" s="106" t="s">
        <v>133</v>
      </c>
      <c r="B14" s="32">
        <v>0.12638747365784</v>
      </c>
      <c r="C14" s="32">
        <v>5.3643862925908302E-2</v>
      </c>
      <c r="D14" s="37">
        <v>0.14236937679130099</v>
      </c>
      <c r="E14" s="38">
        <v>-0.13324165807807101</v>
      </c>
      <c r="F14" s="37">
        <v>0.14224739147711199</v>
      </c>
      <c r="G14" s="38">
        <v>-0.16790732434314401</v>
      </c>
      <c r="H14" s="37">
        <v>0.12328256717930999</v>
      </c>
      <c r="I14" s="38">
        <v>0.22988515901176401</v>
      </c>
      <c r="J14" s="37">
        <v>0.14306623068789001</v>
      </c>
      <c r="K14" s="38">
        <v>-0.11499388204427501</v>
      </c>
      <c r="L14" s="37">
        <v>0.13158331979933799</v>
      </c>
      <c r="M14" s="38">
        <v>5.14198277653014E-2</v>
      </c>
      <c r="N14" s="37">
        <v>0.13614152956957301</v>
      </c>
      <c r="O14" s="38">
        <v>5.9550505779385997E-2</v>
      </c>
      <c r="R14" s="106" t="s">
        <v>133</v>
      </c>
      <c r="S14" s="8">
        <v>0.12638747365784</v>
      </c>
      <c r="T14" s="8">
        <v>5.3643862925908302E-2</v>
      </c>
      <c r="U14" s="109">
        <v>0.14236937679130099</v>
      </c>
      <c r="V14" s="110">
        <v>-0.13324165807807101</v>
      </c>
      <c r="W14" s="109">
        <v>0.14224739147711199</v>
      </c>
      <c r="X14" s="110">
        <v>-0.16790732434314401</v>
      </c>
      <c r="Y14" s="109">
        <v>0.12328256717930999</v>
      </c>
      <c r="Z14" s="110">
        <v>0.22988515901176401</v>
      </c>
      <c r="AA14" s="109">
        <v>0.14306623068789001</v>
      </c>
      <c r="AB14" s="110">
        <v>-0.11499388204427501</v>
      </c>
      <c r="AC14" s="109">
        <v>0.13158331979933799</v>
      </c>
      <c r="AD14" s="110">
        <v>5.14198277653014E-2</v>
      </c>
      <c r="AE14" s="109">
        <v>0.13614152956957301</v>
      </c>
      <c r="AF14" s="110">
        <v>5.9550505779385997E-2</v>
      </c>
    </row>
    <row r="15" spans="1:146" x14ac:dyDescent="0.25">
      <c r="A15" s="106" t="s">
        <v>134</v>
      </c>
      <c r="B15" s="32">
        <v>7.9868959259971603E-2</v>
      </c>
      <c r="C15" s="32">
        <v>-0.158203809491054</v>
      </c>
      <c r="D15" s="37">
        <v>2.2333498003740002E-2</v>
      </c>
      <c r="E15" s="38">
        <v>0.23385824601483701</v>
      </c>
      <c r="F15" s="37">
        <v>6.8543642447278993E-2</v>
      </c>
      <c r="G15" s="38">
        <v>0.28237478301021002</v>
      </c>
      <c r="H15" s="37">
        <v>8.7796251010982998E-2</v>
      </c>
      <c r="I15" s="38">
        <v>-0.21679363043379599</v>
      </c>
      <c r="J15" s="37">
        <v>-3.4179734518555E-3</v>
      </c>
      <c r="K15" s="38">
        <v>-0.25060421474635702</v>
      </c>
      <c r="L15" s="37">
        <v>1.9001036724474001E-2</v>
      </c>
      <c r="M15" s="38">
        <v>8.7655681090709203E-2</v>
      </c>
      <c r="N15" s="37">
        <v>8.4514305355001401E-2</v>
      </c>
      <c r="O15" s="38">
        <v>-0.140230674174011</v>
      </c>
      <c r="R15" s="106" t="s">
        <v>134</v>
      </c>
      <c r="S15" s="8">
        <v>7.9868959259971603E-2</v>
      </c>
      <c r="T15" s="8">
        <v>-0.158203809491054</v>
      </c>
      <c r="U15" s="109">
        <v>2.2333498003740002E-2</v>
      </c>
      <c r="V15" s="110">
        <v>0.23385824601483701</v>
      </c>
      <c r="W15" s="109">
        <v>6.8543642447278993E-2</v>
      </c>
      <c r="X15" s="110">
        <v>0.28237478301021002</v>
      </c>
      <c r="Y15" s="109">
        <v>8.7796251010982998E-2</v>
      </c>
      <c r="Z15" s="110">
        <v>-0.21679363043379599</v>
      </c>
      <c r="AA15" s="109">
        <v>-3.4179734518555E-3</v>
      </c>
      <c r="AB15" s="110">
        <v>-0.25060421474635702</v>
      </c>
      <c r="AC15" s="109">
        <v>1.9001036724474001E-2</v>
      </c>
      <c r="AD15" s="110">
        <v>8.7655681090709203E-2</v>
      </c>
      <c r="AE15" s="109">
        <v>8.4514305355001401E-2</v>
      </c>
      <c r="AF15" s="110">
        <v>-0.140230674174011</v>
      </c>
    </row>
    <row r="16" spans="1:146" x14ac:dyDescent="0.25">
      <c r="A16" s="106" t="s">
        <v>135</v>
      </c>
      <c r="B16" s="32">
        <v>9.8564627718114001E-2</v>
      </c>
      <c r="C16" s="32">
        <v>7.8387602694471002E-3</v>
      </c>
      <c r="D16" s="37">
        <v>0.12082555120225601</v>
      </c>
      <c r="E16" s="38">
        <v>-2.0818420463812001E-3</v>
      </c>
      <c r="F16" s="37">
        <v>0.11018948737213401</v>
      </c>
      <c r="G16" s="38">
        <v>-8.7090575318895993E-3</v>
      </c>
      <c r="H16" s="37">
        <v>0.118683575882034</v>
      </c>
      <c r="I16" s="38">
        <v>3.5340883287668601E-2</v>
      </c>
      <c r="J16" s="37">
        <v>0.10657195317085</v>
      </c>
      <c r="K16" s="38">
        <v>-0.17465182492188799</v>
      </c>
      <c r="L16" s="37">
        <v>0.110928763416983</v>
      </c>
      <c r="M16" s="38">
        <v>-3.0732313972092E-3</v>
      </c>
      <c r="N16" s="37">
        <v>9.6790529880173101E-2</v>
      </c>
      <c r="O16" s="38">
        <v>3.6251622929692799E-2</v>
      </c>
      <c r="R16" s="106" t="s">
        <v>135</v>
      </c>
      <c r="S16" s="8">
        <v>9.8564627718114001E-2</v>
      </c>
      <c r="T16" s="8">
        <v>7.8387602694471002E-3</v>
      </c>
      <c r="U16" s="109">
        <v>0.12082555120225601</v>
      </c>
      <c r="V16" s="110">
        <v>-2.0818420463812001E-3</v>
      </c>
      <c r="W16" s="109">
        <v>0.11018948737213401</v>
      </c>
      <c r="X16" s="110">
        <v>-8.7090575318895993E-3</v>
      </c>
      <c r="Y16" s="109">
        <v>0.118683575882034</v>
      </c>
      <c r="Z16" s="110">
        <v>3.5340883287668601E-2</v>
      </c>
      <c r="AA16" s="109">
        <v>0.10657195317085</v>
      </c>
      <c r="AB16" s="110">
        <v>-0.17465182492188799</v>
      </c>
      <c r="AC16" s="109">
        <v>0.110928763416983</v>
      </c>
      <c r="AD16" s="110">
        <v>-3.0732313972092E-3</v>
      </c>
      <c r="AE16" s="109">
        <v>9.6790529880173101E-2</v>
      </c>
      <c r="AF16" s="110">
        <v>3.6251622929692799E-2</v>
      </c>
    </row>
    <row r="17" spans="1:32" x14ac:dyDescent="0.25">
      <c r="A17" s="106" t="s">
        <v>136</v>
      </c>
      <c r="B17" s="32">
        <v>9.9865745036842105E-2</v>
      </c>
      <c r="C17" s="32">
        <v>-0.20790029748946401</v>
      </c>
      <c r="D17" s="37">
        <v>5.2825286418296501E-2</v>
      </c>
      <c r="E17" s="38">
        <v>0.38592116099811002</v>
      </c>
      <c r="F17" s="37">
        <v>9.8791575891608502E-2</v>
      </c>
      <c r="G17" s="38">
        <v>0.346937504677373</v>
      </c>
      <c r="H17" s="37">
        <v>0.111736390662457</v>
      </c>
      <c r="I17" s="38">
        <v>-0.24990279476466601</v>
      </c>
      <c r="J17" s="37">
        <v>0.115301906293649</v>
      </c>
      <c r="K17" s="38">
        <v>7.5322734985000996E-3</v>
      </c>
      <c r="L17" s="37">
        <v>0.104177197816953</v>
      </c>
      <c r="M17" s="38">
        <v>-0.223883393604144</v>
      </c>
      <c r="N17" s="37">
        <v>0.109115659348182</v>
      </c>
      <c r="O17" s="38">
        <v>-0.198581817512966</v>
      </c>
      <c r="R17" s="106" t="s">
        <v>136</v>
      </c>
      <c r="S17" s="8">
        <v>9.9865745036842105E-2</v>
      </c>
      <c r="T17" s="8">
        <v>-0.20790029748946401</v>
      </c>
      <c r="U17" s="109">
        <v>5.2825286418296501E-2</v>
      </c>
      <c r="V17" s="110">
        <v>0.38592116099811002</v>
      </c>
      <c r="W17" s="109">
        <v>9.8791575891608502E-2</v>
      </c>
      <c r="X17" s="110">
        <v>0.346937504677373</v>
      </c>
      <c r="Y17" s="109">
        <v>0.111736390662457</v>
      </c>
      <c r="Z17" s="110">
        <v>-0.24990279476466601</v>
      </c>
      <c r="AA17" s="109">
        <v>0.115301906293649</v>
      </c>
      <c r="AB17" s="110">
        <v>7.5322734985000996E-3</v>
      </c>
      <c r="AC17" s="109">
        <v>0.104177197816953</v>
      </c>
      <c r="AD17" s="110">
        <v>-0.223883393604144</v>
      </c>
      <c r="AE17" s="109">
        <v>0.109115659348182</v>
      </c>
      <c r="AF17" s="110">
        <v>-0.198581817512966</v>
      </c>
    </row>
    <row r="18" spans="1:32" x14ac:dyDescent="0.25">
      <c r="A18" s="106" t="s">
        <v>137</v>
      </c>
      <c r="B18" s="32">
        <v>0.115293858659655</v>
      </c>
      <c r="C18" s="32">
        <v>-0.17811644591968101</v>
      </c>
      <c r="D18" s="37">
        <v>9.2415531793898498E-2</v>
      </c>
      <c r="E18" s="38">
        <v>0.35138599372294999</v>
      </c>
      <c r="F18" s="37">
        <v>0.124259685777768</v>
      </c>
      <c r="G18" s="38">
        <v>0.27124849382090799</v>
      </c>
      <c r="H18" s="37">
        <v>0.12925007432392299</v>
      </c>
      <c r="I18" s="38">
        <v>-0.20804122653361001</v>
      </c>
      <c r="J18" s="37">
        <v>0.13067687000905301</v>
      </c>
      <c r="K18" s="38">
        <v>9.3453586494290197E-2</v>
      </c>
      <c r="L18" s="37">
        <v>0.12632718298092499</v>
      </c>
      <c r="M18" s="38">
        <v>-0.16820828981288899</v>
      </c>
      <c r="N18" s="37">
        <v>0.124462448973033</v>
      </c>
      <c r="O18" s="38">
        <v>-0.17452769859596001</v>
      </c>
      <c r="R18" s="106" t="s">
        <v>137</v>
      </c>
      <c r="S18" s="8">
        <v>0.115293858659655</v>
      </c>
      <c r="T18" s="8">
        <v>-0.17811644591968101</v>
      </c>
      <c r="U18" s="109">
        <v>9.2415531793898498E-2</v>
      </c>
      <c r="V18" s="110">
        <v>0.35138599372294999</v>
      </c>
      <c r="W18" s="109">
        <v>0.124259685777768</v>
      </c>
      <c r="X18" s="110">
        <v>0.27124849382090799</v>
      </c>
      <c r="Y18" s="109">
        <v>0.12925007432392299</v>
      </c>
      <c r="Z18" s="110">
        <v>-0.20804122653361001</v>
      </c>
      <c r="AA18" s="109">
        <v>0.13067687000905301</v>
      </c>
      <c r="AB18" s="110">
        <v>9.3453586494290197E-2</v>
      </c>
      <c r="AC18" s="109">
        <v>0.12632718298092499</v>
      </c>
      <c r="AD18" s="110">
        <v>-0.16820828981288899</v>
      </c>
      <c r="AE18" s="109">
        <v>0.124462448973033</v>
      </c>
      <c r="AF18" s="110">
        <v>-0.17452769859596001</v>
      </c>
    </row>
    <row r="19" spans="1:32" x14ac:dyDescent="0.25">
      <c r="A19" s="106" t="s">
        <v>138</v>
      </c>
      <c r="B19" s="32">
        <v>0.12916990871932099</v>
      </c>
      <c r="C19" s="32">
        <v>-1.13682118306549E-2</v>
      </c>
      <c r="D19" s="37">
        <v>0.14635656543806499</v>
      </c>
      <c r="E19" s="38">
        <v>-1.3578391892582699E-2</v>
      </c>
      <c r="F19" s="37">
        <v>0.146743151758229</v>
      </c>
      <c r="G19" s="38">
        <v>2.2182326249458598E-2</v>
      </c>
      <c r="H19" s="37">
        <v>0.14918439841536801</v>
      </c>
      <c r="I19" s="38">
        <v>-5.3040154345506699E-2</v>
      </c>
      <c r="J19" s="37">
        <v>0.13138055055348899</v>
      </c>
      <c r="K19" s="38">
        <v>0.14833895155531099</v>
      </c>
      <c r="L19" s="37">
        <v>0.13942665093371501</v>
      </c>
      <c r="M19" s="38">
        <v>-2.31120858392629E-2</v>
      </c>
      <c r="N19" s="37">
        <v>0.13898217410600699</v>
      </c>
      <c r="O19" s="38">
        <v>-1.9885645734838201E-2</v>
      </c>
      <c r="R19" s="106" t="s">
        <v>138</v>
      </c>
      <c r="S19" s="8">
        <v>0.12916990871932099</v>
      </c>
      <c r="T19" s="8">
        <v>-1.13682118306549E-2</v>
      </c>
      <c r="U19" s="109">
        <v>0.14635656543806499</v>
      </c>
      <c r="V19" s="110">
        <v>-1.3578391892582699E-2</v>
      </c>
      <c r="W19" s="109">
        <v>0.146743151758229</v>
      </c>
      <c r="X19" s="110">
        <v>2.2182326249458598E-2</v>
      </c>
      <c r="Y19" s="109">
        <v>0.14918439841536801</v>
      </c>
      <c r="Z19" s="110">
        <v>-5.3040154345506699E-2</v>
      </c>
      <c r="AA19" s="109">
        <v>0.13138055055348899</v>
      </c>
      <c r="AB19" s="110">
        <v>0.14833895155531099</v>
      </c>
      <c r="AC19" s="109">
        <v>0.13942665093371501</v>
      </c>
      <c r="AD19" s="110">
        <v>-2.31120858392629E-2</v>
      </c>
      <c r="AE19" s="109">
        <v>0.13898217410600699</v>
      </c>
      <c r="AF19" s="110">
        <v>-1.9885645734838201E-2</v>
      </c>
    </row>
    <row r="20" spans="1:32" x14ac:dyDescent="0.25">
      <c r="A20" s="106" t="s">
        <v>139</v>
      </c>
      <c r="B20" s="32">
        <v>0.13363862562386</v>
      </c>
      <c r="C20" s="32">
        <v>-2.60669145908125E-2</v>
      </c>
      <c r="D20" s="37">
        <v>0.14953582716090499</v>
      </c>
      <c r="E20" s="38">
        <v>4.0180284075336699E-2</v>
      </c>
      <c r="F20" s="37">
        <v>0.15070192515071601</v>
      </c>
      <c r="G20" s="38">
        <v>4.4721988491223899E-2</v>
      </c>
      <c r="H20" s="37">
        <v>0.15370778329078499</v>
      </c>
      <c r="I20" s="38">
        <v>-4.4690925783435503E-2</v>
      </c>
      <c r="J20" s="37">
        <v>0.147174059927804</v>
      </c>
      <c r="K20" s="38">
        <v>1.19004961286906E-2</v>
      </c>
      <c r="L20" s="37">
        <v>0.14170913125589299</v>
      </c>
      <c r="M20" s="38">
        <v>-2.44954308760994E-2</v>
      </c>
      <c r="N20" s="37">
        <v>0.145638952240568</v>
      </c>
      <c r="O20" s="38">
        <v>-2.97540581080235E-2</v>
      </c>
      <c r="R20" s="106" t="s">
        <v>139</v>
      </c>
      <c r="S20" s="8">
        <v>0.13363862562386</v>
      </c>
      <c r="T20" s="8">
        <v>-2.60669145908125E-2</v>
      </c>
      <c r="U20" s="109">
        <v>0.14953582716090499</v>
      </c>
      <c r="V20" s="110">
        <v>4.0180284075336699E-2</v>
      </c>
      <c r="W20" s="109">
        <v>0.15070192515071601</v>
      </c>
      <c r="X20" s="110">
        <v>4.4721988491223899E-2</v>
      </c>
      <c r="Y20" s="109">
        <v>0.15370778329078499</v>
      </c>
      <c r="Z20" s="110">
        <v>-4.4690925783435503E-2</v>
      </c>
      <c r="AA20" s="109">
        <v>0.147174059927804</v>
      </c>
      <c r="AB20" s="110">
        <v>1.19004961286906E-2</v>
      </c>
      <c r="AC20" s="109">
        <v>0.14170913125589299</v>
      </c>
      <c r="AD20" s="110">
        <v>-2.44954308760994E-2</v>
      </c>
      <c r="AE20" s="109">
        <v>0.145638952240568</v>
      </c>
      <c r="AF20" s="110">
        <v>-2.97540581080235E-2</v>
      </c>
    </row>
    <row r="21" spans="1:32" x14ac:dyDescent="0.25">
      <c r="A21" s="106" t="s">
        <v>140</v>
      </c>
      <c r="B21" s="32">
        <v>0.13363862562386</v>
      </c>
      <c r="C21" s="32">
        <v>-2.60669145908125E-2</v>
      </c>
      <c r="D21" s="37">
        <v>0.14953582716090499</v>
      </c>
      <c r="E21" s="38">
        <v>4.0180284075336602E-2</v>
      </c>
      <c r="F21" s="37">
        <v>0.15070192515071601</v>
      </c>
      <c r="G21" s="38">
        <v>4.4721988491223802E-2</v>
      </c>
      <c r="H21" s="37">
        <v>0.15370778329078499</v>
      </c>
      <c r="I21" s="38">
        <v>-4.4690925783435399E-2</v>
      </c>
      <c r="J21" s="37">
        <v>0.14717495211519699</v>
      </c>
      <c r="K21" s="38">
        <v>1.17583165514475E-2</v>
      </c>
      <c r="L21" s="37">
        <v>0.14170913125589299</v>
      </c>
      <c r="M21" s="38">
        <v>-2.4495430876099501E-2</v>
      </c>
      <c r="N21" s="37">
        <v>0.14564031950204101</v>
      </c>
      <c r="O21" s="38">
        <v>-2.97197400253797E-2</v>
      </c>
      <c r="R21" s="106" t="s">
        <v>140</v>
      </c>
      <c r="S21" s="8">
        <v>0.13363862562386</v>
      </c>
      <c r="T21" s="8">
        <v>-2.60669145908125E-2</v>
      </c>
      <c r="U21" s="109">
        <v>0.14953582716090499</v>
      </c>
      <c r="V21" s="110">
        <v>4.0180284075336602E-2</v>
      </c>
      <c r="W21" s="109">
        <v>0.15070192515071601</v>
      </c>
      <c r="X21" s="110">
        <v>4.4721988491223802E-2</v>
      </c>
      <c r="Y21" s="109">
        <v>0.15370778329078499</v>
      </c>
      <c r="Z21" s="110">
        <v>-4.4690925783435399E-2</v>
      </c>
      <c r="AA21" s="109">
        <v>0.14717495211519699</v>
      </c>
      <c r="AB21" s="110">
        <v>1.17583165514475E-2</v>
      </c>
      <c r="AC21" s="109">
        <v>0.14170913125589299</v>
      </c>
      <c r="AD21" s="110">
        <v>-2.4495430876099501E-2</v>
      </c>
      <c r="AE21" s="109">
        <v>0.14564031950204101</v>
      </c>
      <c r="AF21" s="110">
        <v>-2.97197400253797E-2</v>
      </c>
    </row>
    <row r="22" spans="1:32" x14ac:dyDescent="0.25">
      <c r="A22" s="106" t="s">
        <v>1119</v>
      </c>
      <c r="B22" s="32">
        <v>0.10902318503370199</v>
      </c>
      <c r="C22" s="32">
        <v>0.181000742524597</v>
      </c>
      <c r="D22" s="37">
        <v>0.137955807627165</v>
      </c>
      <c r="E22" s="38">
        <v>-0.10597437447748299</v>
      </c>
      <c r="F22" s="37">
        <v>0.12800549519951099</v>
      </c>
      <c r="G22" s="38">
        <v>-7.8183586165003302E-2</v>
      </c>
      <c r="H22" s="37">
        <v>0.13599763970100401</v>
      </c>
      <c r="I22" s="38">
        <v>7.9158522205080101E-2</v>
      </c>
      <c r="J22" s="37">
        <v>9.6698020335416301E-2</v>
      </c>
      <c r="K22" s="38">
        <v>0.20496423756281101</v>
      </c>
      <c r="L22" s="37">
        <v>0.121036362065578</v>
      </c>
      <c r="M22" s="38">
        <v>3.3303592178903198E-2</v>
      </c>
      <c r="N22" s="37">
        <v>0.113322382696913</v>
      </c>
      <c r="O22" s="38">
        <v>0.21864365633190799</v>
      </c>
      <c r="R22" s="106" t="s">
        <v>1119</v>
      </c>
      <c r="S22" s="8">
        <v>0.10902318503370199</v>
      </c>
      <c r="T22" s="8">
        <v>0.181000742524597</v>
      </c>
      <c r="U22" s="109">
        <v>0.137955807627165</v>
      </c>
      <c r="V22" s="110">
        <v>-0.10597437447748299</v>
      </c>
      <c r="W22" s="109">
        <v>0.12800549519951099</v>
      </c>
      <c r="X22" s="110">
        <v>-7.8183586165003302E-2</v>
      </c>
      <c r="Y22" s="109">
        <v>0.13599763970100401</v>
      </c>
      <c r="Z22" s="110">
        <v>7.9158522205080101E-2</v>
      </c>
      <c r="AA22" s="109">
        <v>9.6698020335416301E-2</v>
      </c>
      <c r="AB22" s="110">
        <v>0.20496423756281101</v>
      </c>
      <c r="AC22" s="109">
        <v>0.121036362065578</v>
      </c>
      <c r="AD22" s="110">
        <v>3.3303592178903198E-2</v>
      </c>
      <c r="AE22" s="109">
        <v>0.113322382696913</v>
      </c>
      <c r="AF22" s="110">
        <v>0.21864365633190799</v>
      </c>
    </row>
    <row r="23" spans="1:32" x14ac:dyDescent="0.25">
      <c r="A23" s="106" t="s">
        <v>142</v>
      </c>
      <c r="B23" s="32">
        <v>0.124080908244822</v>
      </c>
      <c r="C23" s="32">
        <v>-8.0551547980590693E-2</v>
      </c>
      <c r="D23" s="37">
        <v>0.13076137053591699</v>
      </c>
      <c r="E23" s="38">
        <v>0.16095382202431299</v>
      </c>
      <c r="F23" s="37">
        <v>0.13852808852457099</v>
      </c>
      <c r="G23" s="38">
        <v>9.6719962325769904E-2</v>
      </c>
      <c r="H23" s="37">
        <v>0.136780398911613</v>
      </c>
      <c r="I23" s="38">
        <v>-5.4442366953711997E-3</v>
      </c>
      <c r="J23" s="37">
        <v>0.14430834810565299</v>
      </c>
      <c r="K23" s="38">
        <v>-5.9679210836628201E-2</v>
      </c>
      <c r="L23" s="37">
        <v>0.137189741840339</v>
      </c>
      <c r="M23" s="38">
        <v>1.9422420344187601E-2</v>
      </c>
      <c r="N23" s="37">
        <v>0.12296385581229</v>
      </c>
      <c r="O23" s="38">
        <v>-0.14326675215346801</v>
      </c>
      <c r="R23" s="106" t="s">
        <v>142</v>
      </c>
      <c r="S23" s="8">
        <v>0.124080908244822</v>
      </c>
      <c r="T23" s="8">
        <v>-8.0551547980590693E-2</v>
      </c>
      <c r="U23" s="109">
        <v>0.13076137053591699</v>
      </c>
      <c r="V23" s="110">
        <v>0.16095382202431299</v>
      </c>
      <c r="W23" s="109">
        <v>0.13852808852457099</v>
      </c>
      <c r="X23" s="110">
        <v>9.6719962325769904E-2</v>
      </c>
      <c r="Y23" s="109">
        <v>0.136780398911613</v>
      </c>
      <c r="Z23" s="110">
        <v>-5.4442366953711997E-3</v>
      </c>
      <c r="AA23" s="109">
        <v>0.14430834810565299</v>
      </c>
      <c r="AB23" s="110">
        <v>-5.9679210836628201E-2</v>
      </c>
      <c r="AC23" s="109">
        <v>0.137189741840339</v>
      </c>
      <c r="AD23" s="110">
        <v>1.9422420344187601E-2</v>
      </c>
      <c r="AE23" s="109">
        <v>0.12296385581229</v>
      </c>
      <c r="AF23" s="110">
        <v>-0.14326675215346801</v>
      </c>
    </row>
    <row r="24" spans="1:32" x14ac:dyDescent="0.25">
      <c r="A24" s="106" t="s">
        <v>143</v>
      </c>
      <c r="B24" s="32">
        <v>0.125589032589601</v>
      </c>
      <c r="C24" s="32">
        <v>-6.7536051000868305E-2</v>
      </c>
      <c r="D24" s="37">
        <v>0.142364043785114</v>
      </c>
      <c r="E24" s="38">
        <v>1.4475717463214299E-2</v>
      </c>
      <c r="F24" s="37">
        <v>0.13661394152710499</v>
      </c>
      <c r="G24" s="38">
        <v>-4.8944405701773303E-2</v>
      </c>
      <c r="H24" s="37">
        <v>0.147384165083495</v>
      </c>
      <c r="I24" s="38">
        <v>-1.1239514019886499E-2</v>
      </c>
      <c r="J24" s="37">
        <v>0.14068066143299399</v>
      </c>
      <c r="K24" s="38">
        <v>-5.1322975418354802E-2</v>
      </c>
      <c r="L24" s="37">
        <v>0.13165612231753501</v>
      </c>
      <c r="M24" s="38">
        <v>-6.4855095403406005E-2</v>
      </c>
      <c r="N24" s="37">
        <v>0.13549565943282499</v>
      </c>
      <c r="O24" s="38">
        <v>-6.8437193718136197E-2</v>
      </c>
      <c r="R24" s="106" t="s">
        <v>143</v>
      </c>
      <c r="S24" s="8">
        <v>0.125589032589601</v>
      </c>
      <c r="T24" s="8">
        <v>-6.7536051000868305E-2</v>
      </c>
      <c r="U24" s="109">
        <v>0.142364043785114</v>
      </c>
      <c r="V24" s="110">
        <v>1.4475717463214299E-2</v>
      </c>
      <c r="W24" s="109">
        <v>0.13661394152710499</v>
      </c>
      <c r="X24" s="110">
        <v>-4.8944405701773303E-2</v>
      </c>
      <c r="Y24" s="109">
        <v>0.147384165083495</v>
      </c>
      <c r="Z24" s="110">
        <v>-1.1239514019886499E-2</v>
      </c>
      <c r="AA24" s="109">
        <v>0.14068066143299399</v>
      </c>
      <c r="AB24" s="110">
        <v>-5.1322975418354802E-2</v>
      </c>
      <c r="AC24" s="109">
        <v>0.13165612231753501</v>
      </c>
      <c r="AD24" s="110">
        <v>-6.4855095403406005E-2</v>
      </c>
      <c r="AE24" s="109">
        <v>0.13549565943282499</v>
      </c>
      <c r="AF24" s="110">
        <v>-6.8437193718136197E-2</v>
      </c>
    </row>
    <row r="25" spans="1:32" x14ac:dyDescent="0.25">
      <c r="A25" s="106" t="s">
        <v>144</v>
      </c>
      <c r="B25" s="32">
        <v>0.12107701213781701</v>
      </c>
      <c r="C25" s="32">
        <v>6.8019668948907902E-2</v>
      </c>
      <c r="D25" s="37">
        <v>0.13449291153161499</v>
      </c>
      <c r="E25" s="38">
        <v>-0.125245868361546</v>
      </c>
      <c r="F25" s="37">
        <v>0.13499741061158799</v>
      </c>
      <c r="G25" s="38">
        <v>1.8130661559499502E-2</v>
      </c>
      <c r="H25" s="37">
        <v>0.142957474788099</v>
      </c>
      <c r="I25" s="38">
        <v>-1.86954676448505E-2</v>
      </c>
      <c r="J25" s="37">
        <v>0.12568266958292901</v>
      </c>
      <c r="K25" s="38">
        <v>4.4386733586656603E-2</v>
      </c>
      <c r="L25" s="37">
        <v>0.13610860427479399</v>
      </c>
      <c r="M25" s="38">
        <v>3.1543274080227598E-2</v>
      </c>
      <c r="N25" s="37">
        <v>0.126008280131363</v>
      </c>
      <c r="O25" s="38">
        <v>7.4649113017481006E-2</v>
      </c>
      <c r="R25" s="106" t="s">
        <v>144</v>
      </c>
      <c r="S25" s="8">
        <v>0.12107701213781701</v>
      </c>
      <c r="T25" s="8">
        <v>6.8019668948907902E-2</v>
      </c>
      <c r="U25" s="109">
        <v>0.13449291153161499</v>
      </c>
      <c r="V25" s="110">
        <v>-0.125245868361546</v>
      </c>
      <c r="W25" s="109">
        <v>0.13499741061158799</v>
      </c>
      <c r="X25" s="110">
        <v>1.8130661559499502E-2</v>
      </c>
      <c r="Y25" s="109">
        <v>0.142957474788099</v>
      </c>
      <c r="Z25" s="110">
        <v>-1.86954676448505E-2</v>
      </c>
      <c r="AA25" s="109">
        <v>0.12568266958292901</v>
      </c>
      <c r="AB25" s="110">
        <v>4.4386733586656603E-2</v>
      </c>
      <c r="AC25" s="109">
        <v>0.13610860427479399</v>
      </c>
      <c r="AD25" s="110">
        <v>3.1543274080227598E-2</v>
      </c>
      <c r="AE25" s="109">
        <v>0.126008280131363</v>
      </c>
      <c r="AF25" s="110">
        <v>7.4649113017481006E-2</v>
      </c>
    </row>
    <row r="26" spans="1:32" x14ac:dyDescent="0.25">
      <c r="A26" s="106" t="s">
        <v>145</v>
      </c>
      <c r="B26" s="32">
        <v>8.7409078003950799E-2</v>
      </c>
      <c r="C26" s="32">
        <v>-0.13254571957917999</v>
      </c>
      <c r="D26" s="37">
        <v>6.0781288874201297E-2</v>
      </c>
      <c r="E26" s="38">
        <v>0.26287964497590599</v>
      </c>
      <c r="F26" s="37">
        <v>7.8732225408293E-2</v>
      </c>
      <c r="G26" s="38">
        <v>0.19082943323575899</v>
      </c>
      <c r="H26" s="37">
        <v>0.108399681539302</v>
      </c>
      <c r="I26" s="38">
        <v>-0.23544915958008</v>
      </c>
      <c r="J26" s="37">
        <v>8.8680957099845206E-2</v>
      </c>
      <c r="K26" s="38">
        <v>0.31712249512943702</v>
      </c>
      <c r="L26" s="37">
        <v>9.13683106941892E-2</v>
      </c>
      <c r="M26" s="38">
        <v>-0.176566070896572</v>
      </c>
      <c r="N26" s="37">
        <v>9.4661702047815599E-2</v>
      </c>
      <c r="O26" s="38">
        <v>-0.107249393362417</v>
      </c>
      <c r="R26" s="106" t="s">
        <v>145</v>
      </c>
      <c r="S26" s="8">
        <v>8.7409078003950799E-2</v>
      </c>
      <c r="T26" s="8">
        <v>-0.13254571957917999</v>
      </c>
      <c r="U26" s="109">
        <v>6.0781288874201297E-2</v>
      </c>
      <c r="V26" s="110">
        <v>0.26287964497590599</v>
      </c>
      <c r="W26" s="109">
        <v>7.8732225408293E-2</v>
      </c>
      <c r="X26" s="110">
        <v>0.19082943323575899</v>
      </c>
      <c r="Y26" s="109">
        <v>0.108399681539302</v>
      </c>
      <c r="Z26" s="110">
        <v>-0.23544915958008</v>
      </c>
      <c r="AA26" s="109">
        <v>8.8680957099845206E-2</v>
      </c>
      <c r="AB26" s="110">
        <v>0.31712249512943702</v>
      </c>
      <c r="AC26" s="109">
        <v>9.13683106941892E-2</v>
      </c>
      <c r="AD26" s="110">
        <v>-0.176566070896572</v>
      </c>
      <c r="AE26" s="109">
        <v>9.4661702047815599E-2</v>
      </c>
      <c r="AF26" s="110">
        <v>-0.107249393362417</v>
      </c>
    </row>
    <row r="27" spans="1:32" x14ac:dyDescent="0.25">
      <c r="A27" s="106" t="s">
        <v>146</v>
      </c>
      <c r="B27" s="32">
        <v>0.13363862562386</v>
      </c>
      <c r="C27" s="32">
        <v>-2.6066914590812399E-2</v>
      </c>
      <c r="D27" s="37">
        <v>0.14953582716090499</v>
      </c>
      <c r="E27" s="38">
        <v>4.0180284075336602E-2</v>
      </c>
      <c r="F27" s="37">
        <v>0.15070192515071601</v>
      </c>
      <c r="G27" s="38">
        <v>4.4721988491223802E-2</v>
      </c>
      <c r="H27" s="37">
        <v>0.15370778329078499</v>
      </c>
      <c r="I27" s="38">
        <v>-4.4690925783435503E-2</v>
      </c>
      <c r="J27" s="37">
        <v>0.14717495211519699</v>
      </c>
      <c r="K27" s="38">
        <v>1.1758316551447601E-2</v>
      </c>
      <c r="L27" s="37">
        <v>0.14170913125589299</v>
      </c>
      <c r="M27" s="38">
        <v>-2.44954308760994E-2</v>
      </c>
      <c r="N27" s="37">
        <v>0.14564031950204101</v>
      </c>
      <c r="O27" s="38">
        <v>-2.9719740025379599E-2</v>
      </c>
      <c r="R27" s="106" t="s">
        <v>146</v>
      </c>
      <c r="S27" s="8">
        <v>0.13363862562386</v>
      </c>
      <c r="T27" s="8">
        <v>-2.6066914590812399E-2</v>
      </c>
      <c r="U27" s="109">
        <v>0.14953582716090499</v>
      </c>
      <c r="V27" s="110">
        <v>4.0180284075336602E-2</v>
      </c>
      <c r="W27" s="109">
        <v>0.15070192515071601</v>
      </c>
      <c r="X27" s="110">
        <v>4.4721988491223802E-2</v>
      </c>
      <c r="Y27" s="109">
        <v>0.15370778329078499</v>
      </c>
      <c r="Z27" s="110">
        <v>-4.4690925783435503E-2</v>
      </c>
      <c r="AA27" s="109">
        <v>0.14717495211519699</v>
      </c>
      <c r="AB27" s="110">
        <v>1.1758316551447601E-2</v>
      </c>
      <c r="AC27" s="109">
        <v>0.14170913125589299</v>
      </c>
      <c r="AD27" s="110">
        <v>-2.44954308760994E-2</v>
      </c>
      <c r="AE27" s="109">
        <v>0.14564031950204101</v>
      </c>
      <c r="AF27" s="110">
        <v>-2.9719740025379599E-2</v>
      </c>
    </row>
    <row r="28" spans="1:32" x14ac:dyDescent="0.25">
      <c r="A28" s="106" t="s">
        <v>147</v>
      </c>
      <c r="B28" s="32">
        <v>0.12882764948089001</v>
      </c>
      <c r="C28" s="32">
        <v>1.8336823945822901E-2</v>
      </c>
      <c r="D28" s="37">
        <v>0.141227875562143</v>
      </c>
      <c r="E28" s="38">
        <v>9.0990307501639996E-3</v>
      </c>
      <c r="F28" s="37">
        <v>0.14459478791256899</v>
      </c>
      <c r="G28" s="38">
        <v>4.0037378118231798E-2</v>
      </c>
      <c r="H28" s="37">
        <v>0.14928757595755701</v>
      </c>
      <c r="I28" s="38">
        <v>-7.5274474622627997E-3</v>
      </c>
      <c r="J28" s="37">
        <v>0.14046530085247499</v>
      </c>
      <c r="K28" s="38">
        <v>0.12936492314020101</v>
      </c>
      <c r="L28" s="37">
        <v>0.102944240454956</v>
      </c>
      <c r="M28" s="38">
        <v>5.9588663904577399E-2</v>
      </c>
      <c r="N28" s="37">
        <v>0.143069135628767</v>
      </c>
      <c r="O28" s="38">
        <v>-1.7300472726975E-3</v>
      </c>
      <c r="R28" s="106" t="s">
        <v>147</v>
      </c>
      <c r="S28" s="8">
        <v>0.12882764948089001</v>
      </c>
      <c r="T28" s="8">
        <v>1.8336823945822901E-2</v>
      </c>
      <c r="U28" s="109">
        <v>0.141227875562143</v>
      </c>
      <c r="V28" s="110">
        <v>9.0990307501639996E-3</v>
      </c>
      <c r="W28" s="109">
        <v>0.14459478791256899</v>
      </c>
      <c r="X28" s="110">
        <v>4.0037378118231798E-2</v>
      </c>
      <c r="Y28" s="109">
        <v>0.14928757595755701</v>
      </c>
      <c r="Z28" s="110">
        <v>-7.5274474622627997E-3</v>
      </c>
      <c r="AA28" s="109">
        <v>0.14046530085247499</v>
      </c>
      <c r="AB28" s="110">
        <v>0.12936492314020101</v>
      </c>
      <c r="AC28" s="109">
        <v>0.102944240454956</v>
      </c>
      <c r="AD28" s="110">
        <v>5.9588663904577399E-2</v>
      </c>
      <c r="AE28" s="109">
        <v>0.143069135628767</v>
      </c>
      <c r="AF28" s="110">
        <v>-1.7300472726975E-3</v>
      </c>
    </row>
    <row r="29" spans="1:32" x14ac:dyDescent="0.25">
      <c r="A29" s="106" t="s">
        <v>148</v>
      </c>
      <c r="B29" s="32">
        <v>0.13083068352459901</v>
      </c>
      <c r="C29" s="32">
        <v>1.1561076581816499E-2</v>
      </c>
      <c r="D29" s="37">
        <v>0.14647092767556799</v>
      </c>
      <c r="E29" s="38">
        <v>2.1108211539262998E-3</v>
      </c>
      <c r="F29" s="37">
        <v>0.14719489606970401</v>
      </c>
      <c r="G29" s="38">
        <v>9.50314155861402E-2</v>
      </c>
      <c r="H29" s="37">
        <v>0.15039507612095099</v>
      </c>
      <c r="I29" s="38">
        <v>-1.5468671902336801E-2</v>
      </c>
      <c r="J29" s="37">
        <v>0.140804632137603</v>
      </c>
      <c r="K29" s="38">
        <v>0.118731338406293</v>
      </c>
      <c r="L29" s="37"/>
      <c r="M29" s="38"/>
      <c r="N29" s="37">
        <v>0.14528805319643501</v>
      </c>
      <c r="O29" s="38">
        <v>2.2479904570480999E-3</v>
      </c>
      <c r="R29" s="106" t="s">
        <v>148</v>
      </c>
      <c r="S29" s="8">
        <v>0.13083068352459901</v>
      </c>
      <c r="T29" s="8">
        <v>1.1561076581816499E-2</v>
      </c>
      <c r="U29" s="109">
        <v>0.14647092767556799</v>
      </c>
      <c r="V29" s="110">
        <v>2.1108211539262998E-3</v>
      </c>
      <c r="W29" s="109">
        <v>0.14719489606970401</v>
      </c>
      <c r="X29" s="110">
        <v>9.50314155861402E-2</v>
      </c>
      <c r="Y29" s="109">
        <v>0.15039507612095099</v>
      </c>
      <c r="Z29" s="110">
        <v>-1.5468671902336801E-2</v>
      </c>
      <c r="AA29" s="109">
        <v>0.140804632137603</v>
      </c>
      <c r="AB29" s="110">
        <v>0.118731338406293</v>
      </c>
      <c r="AC29" s="109"/>
      <c r="AD29" s="110"/>
      <c r="AE29" s="109">
        <v>0.14528805319643501</v>
      </c>
      <c r="AF29" s="110">
        <v>2.2479904570480999E-3</v>
      </c>
    </row>
    <row r="30" spans="1:32" x14ac:dyDescent="0.25">
      <c r="A30" s="106" t="s">
        <v>1076</v>
      </c>
      <c r="B30" s="32">
        <v>0.13268354426124701</v>
      </c>
      <c r="C30" s="32">
        <v>2.0584280355971998E-3</v>
      </c>
      <c r="D30" s="37">
        <v>0.14827769617186601</v>
      </c>
      <c r="E30" s="38">
        <v>-7.1604172589606E-3</v>
      </c>
      <c r="F30" s="37">
        <v>0.145566886358686</v>
      </c>
      <c r="G30" s="38">
        <v>6.5629541884489204E-2</v>
      </c>
      <c r="H30" s="37">
        <v>0.15268050716196699</v>
      </c>
      <c r="I30" s="38">
        <v>-1.45592113992695E-2</v>
      </c>
      <c r="J30" s="37">
        <v>0.145627247595675</v>
      </c>
      <c r="K30" s="38">
        <v>2.6288402536261201E-2</v>
      </c>
      <c r="L30" s="37">
        <v>0.120386671342904</v>
      </c>
      <c r="M30" s="38">
        <v>0.126963735385351</v>
      </c>
      <c r="N30" s="37">
        <v>0.145721582018455</v>
      </c>
      <c r="O30" s="38">
        <v>-2.0741797170515101E-2</v>
      </c>
      <c r="R30" s="106" t="s">
        <v>1076</v>
      </c>
      <c r="S30" s="8">
        <v>0.13268354426124701</v>
      </c>
      <c r="T30" s="8">
        <v>2.0584280355971998E-3</v>
      </c>
      <c r="U30" s="109">
        <v>0.14827769617186601</v>
      </c>
      <c r="V30" s="110">
        <v>-7.1604172589606E-3</v>
      </c>
      <c r="W30" s="109">
        <v>0.145566886358686</v>
      </c>
      <c r="X30" s="110">
        <v>6.5629541884489204E-2</v>
      </c>
      <c r="Y30" s="109">
        <v>0.15268050716196699</v>
      </c>
      <c r="Z30" s="110">
        <v>-1.45592113992695E-2</v>
      </c>
      <c r="AA30" s="109">
        <v>0.145627247595675</v>
      </c>
      <c r="AB30" s="110">
        <v>2.6288402536261201E-2</v>
      </c>
      <c r="AC30" s="109">
        <v>0.120386671342904</v>
      </c>
      <c r="AD30" s="110">
        <v>0.126963735385351</v>
      </c>
      <c r="AE30" s="109">
        <v>0.145721582018455</v>
      </c>
      <c r="AF30" s="110">
        <v>-2.0741797170515101E-2</v>
      </c>
    </row>
    <row r="31" spans="1:32" x14ac:dyDescent="0.25">
      <c r="A31" s="106" t="s">
        <v>150</v>
      </c>
      <c r="B31" s="32">
        <v>0.12909023180707799</v>
      </c>
      <c r="C31" s="32">
        <v>-2.6061755863904901E-2</v>
      </c>
      <c r="D31" s="37">
        <v>0.14262355272607599</v>
      </c>
      <c r="E31" s="38">
        <v>3.9586762473891701E-2</v>
      </c>
      <c r="F31" s="37">
        <v>0.143346018054098</v>
      </c>
      <c r="G31" s="38">
        <v>3.1488206096742397E-2</v>
      </c>
      <c r="H31" s="37">
        <v>0.144969769806501</v>
      </c>
      <c r="I31" s="38">
        <v>-3.4982803731801397E-2</v>
      </c>
      <c r="J31" s="37">
        <v>0.143908605382571</v>
      </c>
      <c r="K31" s="38">
        <v>6.2712601723750594E-2</v>
      </c>
      <c r="L31" s="37">
        <v>0.127541745439194</v>
      </c>
      <c r="M31" s="38">
        <v>-9.6975385109409798E-2</v>
      </c>
      <c r="N31" s="37">
        <v>0.14276671610687799</v>
      </c>
      <c r="O31" s="38">
        <v>-3.0404484136254399E-2</v>
      </c>
      <c r="R31" s="106" t="s">
        <v>150</v>
      </c>
      <c r="S31" s="8">
        <v>0.12909023180707799</v>
      </c>
      <c r="T31" s="8">
        <v>-2.6061755863904901E-2</v>
      </c>
      <c r="U31" s="109">
        <v>0.14262355272607599</v>
      </c>
      <c r="V31" s="110">
        <v>3.9586762473891701E-2</v>
      </c>
      <c r="W31" s="109">
        <v>0.143346018054098</v>
      </c>
      <c r="X31" s="110">
        <v>3.1488206096742397E-2</v>
      </c>
      <c r="Y31" s="109">
        <v>0.144969769806501</v>
      </c>
      <c r="Z31" s="110">
        <v>-3.4982803731801397E-2</v>
      </c>
      <c r="AA31" s="109">
        <v>0.143908605382571</v>
      </c>
      <c r="AB31" s="110">
        <v>6.2712601723750594E-2</v>
      </c>
      <c r="AC31" s="109">
        <v>0.127541745439194</v>
      </c>
      <c r="AD31" s="110">
        <v>-9.6975385109409798E-2</v>
      </c>
      <c r="AE31" s="109">
        <v>0.14276671610687799</v>
      </c>
      <c r="AF31" s="110">
        <v>-3.0404484136254399E-2</v>
      </c>
    </row>
    <row r="32" spans="1:32" x14ac:dyDescent="0.25">
      <c r="A32" s="106" t="s">
        <v>151</v>
      </c>
      <c r="B32" s="32">
        <v>0.12872396690077401</v>
      </c>
      <c r="C32" s="32">
        <v>-9.3482329729699304E-2</v>
      </c>
      <c r="D32" s="37">
        <v>0.137925058690271</v>
      </c>
      <c r="E32" s="38">
        <v>0.14874067609129199</v>
      </c>
      <c r="F32" s="37">
        <v>0.14522282180885099</v>
      </c>
      <c r="G32" s="38">
        <v>0.113115462093098</v>
      </c>
      <c r="H32" s="37">
        <v>0.14567715142622301</v>
      </c>
      <c r="I32" s="38">
        <v>-8.0085137734048698E-2</v>
      </c>
      <c r="J32" s="37">
        <v>0.143180291637649</v>
      </c>
      <c r="K32" s="38">
        <v>-4.4245651869061202E-2</v>
      </c>
      <c r="L32" s="37">
        <v>0.128310818368704</v>
      </c>
      <c r="M32" s="38">
        <v>-0.10946985123125499</v>
      </c>
      <c r="N32" s="37">
        <v>0.14156312031700299</v>
      </c>
      <c r="O32" s="38">
        <v>-9.16221743258787E-2</v>
      </c>
      <c r="R32" s="106" t="s">
        <v>151</v>
      </c>
      <c r="S32" s="8">
        <v>0.12872396690077401</v>
      </c>
      <c r="T32" s="8">
        <v>-9.3482329729699304E-2</v>
      </c>
      <c r="U32" s="109">
        <v>0.137925058690271</v>
      </c>
      <c r="V32" s="110">
        <v>0.14874067609129199</v>
      </c>
      <c r="W32" s="109">
        <v>0.14522282180885099</v>
      </c>
      <c r="X32" s="110">
        <v>0.113115462093098</v>
      </c>
      <c r="Y32" s="109">
        <v>0.14567715142622301</v>
      </c>
      <c r="Z32" s="110">
        <v>-8.0085137734048698E-2</v>
      </c>
      <c r="AA32" s="109">
        <v>0.143180291637649</v>
      </c>
      <c r="AB32" s="110">
        <v>-4.4245651869061202E-2</v>
      </c>
      <c r="AC32" s="109">
        <v>0.128310818368704</v>
      </c>
      <c r="AD32" s="110">
        <v>-0.10946985123125499</v>
      </c>
      <c r="AE32" s="109">
        <v>0.14156312031700299</v>
      </c>
      <c r="AF32" s="110">
        <v>-9.16221743258787E-2</v>
      </c>
    </row>
    <row r="33" spans="1:32" x14ac:dyDescent="0.25">
      <c r="A33" s="106" t="s">
        <v>1074</v>
      </c>
      <c r="B33" s="32">
        <v>0.128840278379279</v>
      </c>
      <c r="C33" s="32">
        <v>-5.4334241415834199E-2</v>
      </c>
      <c r="D33" s="37">
        <v>0.14350453567813801</v>
      </c>
      <c r="E33" s="38">
        <v>2.4755713932174201E-2</v>
      </c>
      <c r="F33" s="37">
        <v>0.14341654080229299</v>
      </c>
      <c r="G33" s="38">
        <v>-6.1034068729559701E-2</v>
      </c>
      <c r="H33" s="37">
        <v>0.141825821438369</v>
      </c>
      <c r="I33" s="38">
        <v>-0.103081168364427</v>
      </c>
      <c r="J33" s="37">
        <v>0.14063500656758299</v>
      </c>
      <c r="K33" s="38">
        <v>-0.10506434606246901</v>
      </c>
      <c r="L33" s="37">
        <v>0.140302075486333</v>
      </c>
      <c r="M33" s="38">
        <v>-4.3420660209420502E-2</v>
      </c>
      <c r="N33" s="37"/>
      <c r="O33" s="38"/>
      <c r="R33" s="106" t="s">
        <v>1074</v>
      </c>
      <c r="S33" s="8">
        <v>0.128840278379279</v>
      </c>
      <c r="T33" s="8">
        <v>-5.4334241415834199E-2</v>
      </c>
      <c r="U33" s="109">
        <v>0.14350453567813801</v>
      </c>
      <c r="V33" s="110">
        <v>2.4755713932174201E-2</v>
      </c>
      <c r="W33" s="109">
        <v>0.14341654080229299</v>
      </c>
      <c r="X33" s="110">
        <v>-6.1034068729559701E-2</v>
      </c>
      <c r="Y33" s="109">
        <v>0.141825821438369</v>
      </c>
      <c r="Z33" s="110">
        <v>-0.103081168364427</v>
      </c>
      <c r="AA33" s="109">
        <v>0.14063500656758299</v>
      </c>
      <c r="AB33" s="110">
        <v>-0.10506434606246901</v>
      </c>
      <c r="AC33" s="109">
        <v>0.140302075486333</v>
      </c>
      <c r="AD33" s="110">
        <v>-4.3420660209420502E-2</v>
      </c>
      <c r="AE33" s="109"/>
      <c r="AF33" s="110"/>
    </row>
    <row r="34" spans="1:32" x14ac:dyDescent="0.25">
      <c r="A34" s="106" t="s">
        <v>153</v>
      </c>
      <c r="B34" s="32">
        <v>0.12715462165035199</v>
      </c>
      <c r="C34" s="32">
        <v>-2.0306286959315301E-2</v>
      </c>
      <c r="D34" s="37">
        <v>0.13898522721954501</v>
      </c>
      <c r="E34" s="38">
        <v>6.0763266266280598E-2</v>
      </c>
      <c r="F34" s="37">
        <v>0.14076807713335901</v>
      </c>
      <c r="G34" s="38">
        <v>1.4020488592297001E-2</v>
      </c>
      <c r="H34" s="37">
        <v>0.14353677997223299</v>
      </c>
      <c r="I34" s="38">
        <v>-3.0708685751871901E-2</v>
      </c>
      <c r="J34" s="37">
        <v>0.141919873358966</v>
      </c>
      <c r="K34" s="38">
        <v>-2.5069282076788098E-2</v>
      </c>
      <c r="L34" s="37">
        <v>0.139865773064834</v>
      </c>
      <c r="M34" s="38">
        <v>-7.4026038408333003E-3</v>
      </c>
      <c r="N34" s="37"/>
      <c r="O34" s="38"/>
      <c r="R34" s="106" t="s">
        <v>153</v>
      </c>
      <c r="S34" s="8">
        <v>0.12715462165035199</v>
      </c>
      <c r="T34" s="8">
        <v>-2.0306286959315301E-2</v>
      </c>
      <c r="U34" s="109">
        <v>0.13898522721954501</v>
      </c>
      <c r="V34" s="110">
        <v>6.0763266266280598E-2</v>
      </c>
      <c r="W34" s="109">
        <v>0.14076807713335901</v>
      </c>
      <c r="X34" s="110">
        <v>1.4020488592297001E-2</v>
      </c>
      <c r="Y34" s="109">
        <v>0.14353677997223299</v>
      </c>
      <c r="Z34" s="110">
        <v>-3.0708685751871901E-2</v>
      </c>
      <c r="AA34" s="109">
        <v>0.141919873358966</v>
      </c>
      <c r="AB34" s="110">
        <v>-2.5069282076788098E-2</v>
      </c>
      <c r="AC34" s="109">
        <v>0.139865773064834</v>
      </c>
      <c r="AD34" s="110">
        <v>-7.4026038408333003E-3</v>
      </c>
      <c r="AE34" s="109"/>
      <c r="AF34" s="110"/>
    </row>
    <row r="35" spans="1:32" x14ac:dyDescent="0.25">
      <c r="A35" s="106" t="s">
        <v>154</v>
      </c>
      <c r="B35" s="32">
        <v>0.131876648964043</v>
      </c>
      <c r="C35" s="32">
        <v>-1.9784245788965801E-2</v>
      </c>
      <c r="D35" s="37">
        <v>0.14777590735285101</v>
      </c>
      <c r="E35" s="38">
        <v>3.6900353395152699E-2</v>
      </c>
      <c r="F35" s="37">
        <v>0.14869750844115701</v>
      </c>
      <c r="G35" s="38">
        <v>7.2229439143589799E-2</v>
      </c>
      <c r="H35" s="37">
        <v>0.15151298637302499</v>
      </c>
      <c r="I35" s="38">
        <v>-3.1075935399602E-2</v>
      </c>
      <c r="J35" s="37">
        <v>0.14561143041668301</v>
      </c>
      <c r="K35" s="38">
        <v>5.3508951060888099E-2</v>
      </c>
      <c r="L35" s="37">
        <v>0.13862682152299</v>
      </c>
      <c r="M35" s="38">
        <v>-1.44802087900669E-2</v>
      </c>
      <c r="N35" s="37">
        <v>0.14564031950204101</v>
      </c>
      <c r="O35" s="38">
        <v>-2.97197400253797E-2</v>
      </c>
      <c r="R35" s="106" t="s">
        <v>154</v>
      </c>
      <c r="S35" s="8">
        <v>0.131876648964043</v>
      </c>
      <c r="T35" s="8">
        <v>-1.9784245788965801E-2</v>
      </c>
      <c r="U35" s="109">
        <v>0.14777590735285101</v>
      </c>
      <c r="V35" s="110">
        <v>3.6900353395152699E-2</v>
      </c>
      <c r="W35" s="109">
        <v>0.14869750844115701</v>
      </c>
      <c r="X35" s="110">
        <v>7.2229439143589799E-2</v>
      </c>
      <c r="Y35" s="109">
        <v>0.15151298637302499</v>
      </c>
      <c r="Z35" s="110">
        <v>-3.1075935399602E-2</v>
      </c>
      <c r="AA35" s="109">
        <v>0.14561143041668301</v>
      </c>
      <c r="AB35" s="110">
        <v>5.3508951060888099E-2</v>
      </c>
      <c r="AC35" s="109">
        <v>0.13862682152299</v>
      </c>
      <c r="AD35" s="110">
        <v>-1.44802087900669E-2</v>
      </c>
      <c r="AE35" s="109">
        <v>0.14564031950204101</v>
      </c>
      <c r="AF35" s="110">
        <v>-2.97197400253797E-2</v>
      </c>
    </row>
    <row r="36" spans="1:32" x14ac:dyDescent="0.25">
      <c r="A36" s="106" t="s">
        <v>155</v>
      </c>
      <c r="B36" s="32">
        <v>0.12922013608910801</v>
      </c>
      <c r="C36" s="32">
        <v>-3.76318364770361E-2</v>
      </c>
      <c r="D36" s="37">
        <v>0.142485357305528</v>
      </c>
      <c r="E36" s="38">
        <v>4.4945105081840901E-2</v>
      </c>
      <c r="F36" s="37">
        <v>0.14520003432036399</v>
      </c>
      <c r="G36" s="38">
        <v>-2.23933952748517E-2</v>
      </c>
      <c r="H36" s="37">
        <v>0.144113211499242</v>
      </c>
      <c r="I36" s="38">
        <v>-6.8622241419611901E-2</v>
      </c>
      <c r="J36" s="37">
        <v>0.14410534995781701</v>
      </c>
      <c r="K36" s="38">
        <v>-7.1063755350002603E-2</v>
      </c>
      <c r="L36" s="37">
        <v>0.14142395240842501</v>
      </c>
      <c r="M36" s="38">
        <v>-2.56065718828698E-2</v>
      </c>
      <c r="N36" s="37"/>
      <c r="O36" s="38"/>
      <c r="R36" s="106" t="s">
        <v>155</v>
      </c>
      <c r="S36" s="8">
        <v>0.12922013608910801</v>
      </c>
      <c r="T36" s="8">
        <v>-3.76318364770361E-2</v>
      </c>
      <c r="U36" s="109">
        <v>0.142485357305528</v>
      </c>
      <c r="V36" s="110">
        <v>4.4945105081840901E-2</v>
      </c>
      <c r="W36" s="109">
        <v>0.14520003432036399</v>
      </c>
      <c r="X36" s="110">
        <v>-2.23933952748517E-2</v>
      </c>
      <c r="Y36" s="109">
        <v>0.144113211499242</v>
      </c>
      <c r="Z36" s="110">
        <v>-6.8622241419611901E-2</v>
      </c>
      <c r="AA36" s="109">
        <v>0.14410534995781701</v>
      </c>
      <c r="AB36" s="110">
        <v>-7.1063755350002603E-2</v>
      </c>
      <c r="AC36" s="109">
        <v>0.14142395240842501</v>
      </c>
      <c r="AD36" s="110">
        <v>-2.56065718828698E-2</v>
      </c>
      <c r="AE36" s="109"/>
      <c r="AF36" s="110"/>
    </row>
    <row r="37" spans="1:32" x14ac:dyDescent="0.25">
      <c r="A37" s="106" t="s">
        <v>1118</v>
      </c>
      <c r="B37" s="32">
        <v>0.10902318503370199</v>
      </c>
      <c r="C37" s="32">
        <v>0.181000742524597</v>
      </c>
      <c r="D37" s="37">
        <v>0.137955807627165</v>
      </c>
      <c r="E37" s="38">
        <v>-0.10597437447748299</v>
      </c>
      <c r="F37" s="37">
        <v>0.12800549519951099</v>
      </c>
      <c r="G37" s="38">
        <v>-7.8183586165003302E-2</v>
      </c>
      <c r="H37" s="37">
        <v>0.13599763970100401</v>
      </c>
      <c r="I37" s="38">
        <v>7.9158522205080101E-2</v>
      </c>
      <c r="J37" s="37">
        <v>9.6698020335416204E-2</v>
      </c>
      <c r="K37" s="38">
        <v>0.20496423756281201</v>
      </c>
      <c r="L37" s="37">
        <v>0.121036362065578</v>
      </c>
      <c r="M37" s="38">
        <v>3.3303592178903198E-2</v>
      </c>
      <c r="N37" s="37">
        <v>0.113322382696913</v>
      </c>
      <c r="O37" s="38">
        <v>0.21864365633190799</v>
      </c>
      <c r="R37" s="106" t="s">
        <v>1118</v>
      </c>
      <c r="S37" s="8">
        <v>0.10902318503370199</v>
      </c>
      <c r="T37" s="8">
        <v>0.181000742524597</v>
      </c>
      <c r="U37" s="109">
        <v>0.137955807627165</v>
      </c>
      <c r="V37" s="110">
        <v>-0.10597437447748299</v>
      </c>
      <c r="W37" s="109">
        <v>0.12800549519951099</v>
      </c>
      <c r="X37" s="110">
        <v>-7.8183586165003302E-2</v>
      </c>
      <c r="Y37" s="109">
        <v>0.13599763970100401</v>
      </c>
      <c r="Z37" s="110">
        <v>7.9158522205080101E-2</v>
      </c>
      <c r="AA37" s="109">
        <v>9.6698020335416204E-2</v>
      </c>
      <c r="AB37" s="110">
        <v>0.20496423756281201</v>
      </c>
      <c r="AC37" s="109">
        <v>0.121036362065578</v>
      </c>
      <c r="AD37" s="110">
        <v>3.3303592178903198E-2</v>
      </c>
      <c r="AE37" s="109">
        <v>0.113322382696913</v>
      </c>
      <c r="AF37" s="110">
        <v>0.21864365633190799</v>
      </c>
    </row>
    <row r="38" spans="1:32" x14ac:dyDescent="0.25">
      <c r="A38" s="106" t="s">
        <v>157</v>
      </c>
      <c r="B38" s="32">
        <v>0.124080908244822</v>
      </c>
      <c r="C38" s="32">
        <v>-8.0551547980590596E-2</v>
      </c>
      <c r="D38" s="37">
        <v>0.13076137053591699</v>
      </c>
      <c r="E38" s="38">
        <v>0.16095382202431299</v>
      </c>
      <c r="F38" s="37">
        <v>0.13852808852457099</v>
      </c>
      <c r="G38" s="38">
        <v>9.6719962325769904E-2</v>
      </c>
      <c r="H38" s="37">
        <v>0.136780398911613</v>
      </c>
      <c r="I38" s="38">
        <v>-5.4442366953713003E-3</v>
      </c>
      <c r="J38" s="37">
        <v>0.14430834810565299</v>
      </c>
      <c r="K38" s="38">
        <v>-5.9679210836628097E-2</v>
      </c>
      <c r="L38" s="37">
        <v>0.137189741840339</v>
      </c>
      <c r="M38" s="38">
        <v>1.9422420344187601E-2</v>
      </c>
      <c r="N38" s="37">
        <v>0.12296385581229</v>
      </c>
      <c r="O38" s="38">
        <v>-0.14326675215346801</v>
      </c>
      <c r="R38" s="106" t="s">
        <v>157</v>
      </c>
      <c r="S38" s="8">
        <v>0.124080908244822</v>
      </c>
      <c r="T38" s="8">
        <v>-8.0551547980590596E-2</v>
      </c>
      <c r="U38" s="109">
        <v>0.13076137053591699</v>
      </c>
      <c r="V38" s="110">
        <v>0.16095382202431299</v>
      </c>
      <c r="W38" s="109">
        <v>0.13852808852457099</v>
      </c>
      <c r="X38" s="110">
        <v>9.6719962325769904E-2</v>
      </c>
      <c r="Y38" s="109">
        <v>0.136780398911613</v>
      </c>
      <c r="Z38" s="110">
        <v>-5.4442366953713003E-3</v>
      </c>
      <c r="AA38" s="109">
        <v>0.14430834810565299</v>
      </c>
      <c r="AB38" s="110">
        <v>-5.9679210836628097E-2</v>
      </c>
      <c r="AC38" s="109">
        <v>0.137189741840339</v>
      </c>
      <c r="AD38" s="110">
        <v>1.9422420344187601E-2</v>
      </c>
      <c r="AE38" s="109">
        <v>0.12296385581229</v>
      </c>
      <c r="AF38" s="110">
        <v>-0.14326675215346801</v>
      </c>
    </row>
    <row r="39" spans="1:32" x14ac:dyDescent="0.25">
      <c r="A39" s="106" t="s">
        <v>158</v>
      </c>
      <c r="B39" s="32">
        <v>0.125589032589601</v>
      </c>
      <c r="C39" s="32">
        <v>-6.7536051000868305E-2</v>
      </c>
      <c r="D39" s="37">
        <v>0.142364043785114</v>
      </c>
      <c r="E39" s="38">
        <v>1.4475717463214299E-2</v>
      </c>
      <c r="F39" s="37">
        <v>0.13661394152710499</v>
      </c>
      <c r="G39" s="38">
        <v>-4.8944405701773303E-2</v>
      </c>
      <c r="H39" s="37">
        <v>0.147384165083495</v>
      </c>
      <c r="I39" s="38">
        <v>-1.1239514019886499E-2</v>
      </c>
      <c r="J39" s="37">
        <v>0.14068066143299399</v>
      </c>
      <c r="K39" s="38">
        <v>-5.1322975418354698E-2</v>
      </c>
      <c r="L39" s="37">
        <v>0.13165612231753501</v>
      </c>
      <c r="M39" s="38">
        <v>-6.4855095403406005E-2</v>
      </c>
      <c r="N39" s="37">
        <v>0.13549565943282499</v>
      </c>
      <c r="O39" s="38">
        <v>-6.8437193718136197E-2</v>
      </c>
      <c r="R39" s="106" t="s">
        <v>158</v>
      </c>
      <c r="S39" s="8">
        <v>0.125589032589601</v>
      </c>
      <c r="T39" s="8">
        <v>-6.7536051000868305E-2</v>
      </c>
      <c r="U39" s="109">
        <v>0.142364043785114</v>
      </c>
      <c r="V39" s="110">
        <v>1.4475717463214299E-2</v>
      </c>
      <c r="W39" s="109">
        <v>0.13661394152710499</v>
      </c>
      <c r="X39" s="110">
        <v>-4.8944405701773303E-2</v>
      </c>
      <c r="Y39" s="109">
        <v>0.147384165083495</v>
      </c>
      <c r="Z39" s="110">
        <v>-1.1239514019886499E-2</v>
      </c>
      <c r="AA39" s="109">
        <v>0.14068066143299399</v>
      </c>
      <c r="AB39" s="110">
        <v>-5.1322975418354698E-2</v>
      </c>
      <c r="AC39" s="109">
        <v>0.13165612231753501</v>
      </c>
      <c r="AD39" s="110">
        <v>-6.4855095403406005E-2</v>
      </c>
      <c r="AE39" s="109">
        <v>0.13549565943282499</v>
      </c>
      <c r="AF39" s="110">
        <v>-6.8437193718136197E-2</v>
      </c>
    </row>
    <row r="40" spans="1:32" x14ac:dyDescent="0.25">
      <c r="A40" s="106" t="s">
        <v>159</v>
      </c>
      <c r="B40" s="32">
        <v>0.12107701213781701</v>
      </c>
      <c r="C40" s="32">
        <v>6.8019668948907902E-2</v>
      </c>
      <c r="D40" s="37">
        <v>0.13449291153161499</v>
      </c>
      <c r="E40" s="38">
        <v>-0.125245868361546</v>
      </c>
      <c r="F40" s="37">
        <v>0.13499741061158799</v>
      </c>
      <c r="G40" s="38">
        <v>1.81306615594993E-2</v>
      </c>
      <c r="H40" s="37">
        <v>0.142957474788099</v>
      </c>
      <c r="I40" s="38">
        <v>-1.86954676448505E-2</v>
      </c>
      <c r="J40" s="37">
        <v>0.12569836979016699</v>
      </c>
      <c r="K40" s="38">
        <v>4.3927100102203499E-2</v>
      </c>
      <c r="L40" s="37">
        <v>0.13610860427479399</v>
      </c>
      <c r="M40" s="38">
        <v>3.1543274080227501E-2</v>
      </c>
      <c r="N40" s="37">
        <v>0.125999232879483</v>
      </c>
      <c r="O40" s="38">
        <v>7.47390353121926E-2</v>
      </c>
      <c r="R40" s="106" t="s">
        <v>159</v>
      </c>
      <c r="S40" s="8">
        <v>0.12107701213781701</v>
      </c>
      <c r="T40" s="8">
        <v>6.8019668948907902E-2</v>
      </c>
      <c r="U40" s="109">
        <v>0.13449291153161499</v>
      </c>
      <c r="V40" s="110">
        <v>-0.125245868361546</v>
      </c>
      <c r="W40" s="109">
        <v>0.13499741061158799</v>
      </c>
      <c r="X40" s="110">
        <v>1.81306615594993E-2</v>
      </c>
      <c r="Y40" s="109">
        <v>0.142957474788099</v>
      </c>
      <c r="Z40" s="110">
        <v>-1.86954676448505E-2</v>
      </c>
      <c r="AA40" s="109">
        <v>0.12569836979016699</v>
      </c>
      <c r="AB40" s="110">
        <v>4.3927100102203499E-2</v>
      </c>
      <c r="AC40" s="109">
        <v>0.13610860427479399</v>
      </c>
      <c r="AD40" s="110">
        <v>3.1543274080227501E-2</v>
      </c>
      <c r="AE40" s="109">
        <v>0.125999232879483</v>
      </c>
      <c r="AF40" s="110">
        <v>7.47390353121926E-2</v>
      </c>
    </row>
    <row r="41" spans="1:32" x14ac:dyDescent="0.25">
      <c r="A41" s="106" t="s">
        <v>160</v>
      </c>
      <c r="B41" s="32">
        <v>8.7409838108812393E-2</v>
      </c>
      <c r="C41" s="32">
        <v>-0.13253592407138601</v>
      </c>
      <c r="D41" s="37">
        <v>6.07812888742012E-2</v>
      </c>
      <c r="E41" s="38">
        <v>0.26287964497590599</v>
      </c>
      <c r="F41" s="37">
        <v>7.8765991358186405E-2</v>
      </c>
      <c r="G41" s="38">
        <v>0.19086479142802101</v>
      </c>
      <c r="H41" s="37">
        <v>0.108399681539302</v>
      </c>
      <c r="I41" s="38">
        <v>-0.23544915958008</v>
      </c>
      <c r="J41" s="37">
        <v>8.8680957099845206E-2</v>
      </c>
      <c r="K41" s="38">
        <v>0.31712249512943702</v>
      </c>
      <c r="L41" s="37">
        <v>9.1340892187532996E-2</v>
      </c>
      <c r="M41" s="38">
        <v>-0.176621844103382</v>
      </c>
      <c r="N41" s="37">
        <v>9.4661702047815599E-2</v>
      </c>
      <c r="O41" s="38">
        <v>-0.107249393362417</v>
      </c>
      <c r="R41" s="106" t="s">
        <v>160</v>
      </c>
      <c r="S41" s="8">
        <v>8.7409838108812393E-2</v>
      </c>
      <c r="T41" s="8">
        <v>-0.13253592407138601</v>
      </c>
      <c r="U41" s="109">
        <v>6.07812888742012E-2</v>
      </c>
      <c r="V41" s="110">
        <v>0.26287964497590599</v>
      </c>
      <c r="W41" s="109">
        <v>7.8765991358186405E-2</v>
      </c>
      <c r="X41" s="110">
        <v>0.19086479142802101</v>
      </c>
      <c r="Y41" s="109">
        <v>0.108399681539302</v>
      </c>
      <c r="Z41" s="110">
        <v>-0.23544915958008</v>
      </c>
      <c r="AA41" s="109">
        <v>8.8680957099845206E-2</v>
      </c>
      <c r="AB41" s="110">
        <v>0.31712249512943702</v>
      </c>
      <c r="AC41" s="109">
        <v>9.1340892187532996E-2</v>
      </c>
      <c r="AD41" s="110">
        <v>-0.176621844103382</v>
      </c>
      <c r="AE41" s="109">
        <v>9.4661702047815599E-2</v>
      </c>
      <c r="AF41" s="110">
        <v>-0.107249393362417</v>
      </c>
    </row>
    <row r="42" spans="1:32" x14ac:dyDescent="0.25">
      <c r="A42" s="106" t="s">
        <v>161</v>
      </c>
      <c r="B42" s="32">
        <v>0.12882764948089001</v>
      </c>
      <c r="C42" s="32">
        <v>1.8336823945822901E-2</v>
      </c>
      <c r="D42" s="37">
        <v>0.141227875562143</v>
      </c>
      <c r="E42" s="38">
        <v>9.0990307501639996E-3</v>
      </c>
      <c r="F42" s="37">
        <v>0.14459478791256899</v>
      </c>
      <c r="G42" s="38">
        <v>4.0037378118231798E-2</v>
      </c>
      <c r="H42" s="37">
        <v>0.14928757595755701</v>
      </c>
      <c r="I42" s="38">
        <v>-7.5274474622627997E-3</v>
      </c>
      <c r="J42" s="37">
        <v>0.14046530085247499</v>
      </c>
      <c r="K42" s="38">
        <v>0.12936492314020101</v>
      </c>
      <c r="L42" s="37">
        <v>0.102944240454956</v>
      </c>
      <c r="M42" s="38">
        <v>5.9588663904577503E-2</v>
      </c>
      <c r="N42" s="37">
        <v>0.143069135628767</v>
      </c>
      <c r="O42" s="38">
        <v>-1.7300472726975E-3</v>
      </c>
      <c r="R42" s="106" t="s">
        <v>161</v>
      </c>
      <c r="S42" s="8">
        <v>0.12882764948089001</v>
      </c>
      <c r="T42" s="8">
        <v>1.8336823945822901E-2</v>
      </c>
      <c r="U42" s="109">
        <v>0.141227875562143</v>
      </c>
      <c r="V42" s="110">
        <v>9.0990307501639996E-3</v>
      </c>
      <c r="W42" s="109">
        <v>0.14459478791256899</v>
      </c>
      <c r="X42" s="110">
        <v>4.0037378118231798E-2</v>
      </c>
      <c r="Y42" s="109">
        <v>0.14928757595755701</v>
      </c>
      <c r="Z42" s="110">
        <v>-7.5274474622627997E-3</v>
      </c>
      <c r="AA42" s="109">
        <v>0.14046530085247499</v>
      </c>
      <c r="AB42" s="110">
        <v>0.12936492314020101</v>
      </c>
      <c r="AC42" s="109">
        <v>0.102944240454956</v>
      </c>
      <c r="AD42" s="110">
        <v>5.9588663904577503E-2</v>
      </c>
      <c r="AE42" s="109">
        <v>0.143069135628767</v>
      </c>
      <c r="AF42" s="110">
        <v>-1.7300472726975E-3</v>
      </c>
    </row>
    <row r="43" spans="1:32" x14ac:dyDescent="0.25">
      <c r="A43" s="106" t="s">
        <v>162</v>
      </c>
      <c r="B43" s="32">
        <v>0.13083068352459901</v>
      </c>
      <c r="C43" s="32">
        <v>1.1561076581816499E-2</v>
      </c>
      <c r="D43" s="37">
        <v>0.14647092767556799</v>
      </c>
      <c r="E43" s="38">
        <v>2.1108211539262E-3</v>
      </c>
      <c r="F43" s="37">
        <v>0.14719489606970401</v>
      </c>
      <c r="G43" s="38">
        <v>9.5031415586140297E-2</v>
      </c>
      <c r="H43" s="37">
        <v>0.15039507612095099</v>
      </c>
      <c r="I43" s="38">
        <v>-1.54686719023367E-2</v>
      </c>
      <c r="J43" s="37">
        <v>0.140804632137603</v>
      </c>
      <c r="K43" s="38">
        <v>0.118731338406293</v>
      </c>
      <c r="L43" s="37"/>
      <c r="M43" s="38"/>
      <c r="N43" s="37">
        <v>0.14528805319643501</v>
      </c>
      <c r="O43" s="38">
        <v>2.2479904570480002E-3</v>
      </c>
      <c r="R43" s="106" t="s">
        <v>162</v>
      </c>
      <c r="S43" s="8">
        <v>0.13083068352459901</v>
      </c>
      <c r="T43" s="8">
        <v>1.1561076581816499E-2</v>
      </c>
      <c r="U43" s="109">
        <v>0.14647092767556799</v>
      </c>
      <c r="V43" s="110">
        <v>2.1108211539262E-3</v>
      </c>
      <c r="W43" s="109">
        <v>0.14719489606970401</v>
      </c>
      <c r="X43" s="110">
        <v>9.5031415586140297E-2</v>
      </c>
      <c r="Y43" s="109">
        <v>0.15039507612095099</v>
      </c>
      <c r="Z43" s="110">
        <v>-1.54686719023367E-2</v>
      </c>
      <c r="AA43" s="109">
        <v>0.140804632137603</v>
      </c>
      <c r="AB43" s="110">
        <v>0.118731338406293</v>
      </c>
      <c r="AC43" s="109"/>
      <c r="AD43" s="110"/>
      <c r="AE43" s="109">
        <v>0.14528805319643501</v>
      </c>
      <c r="AF43" s="110">
        <v>2.2479904570480002E-3</v>
      </c>
    </row>
    <row r="44" spans="1:32" x14ac:dyDescent="0.25">
      <c r="A44" s="106" t="s">
        <v>1077</v>
      </c>
      <c r="B44" s="32">
        <v>0.13268354426124701</v>
      </c>
      <c r="C44" s="32">
        <v>2.0584280355971998E-3</v>
      </c>
      <c r="D44" s="37">
        <v>0.14827769617186601</v>
      </c>
      <c r="E44" s="38">
        <v>-7.1604172589606E-3</v>
      </c>
      <c r="F44" s="37">
        <v>0.145566886358686</v>
      </c>
      <c r="G44" s="38">
        <v>6.5629541884489301E-2</v>
      </c>
      <c r="H44" s="37">
        <v>0.15268050716196699</v>
      </c>
      <c r="I44" s="38">
        <v>-1.45592113992695E-2</v>
      </c>
      <c r="J44" s="37">
        <v>0.145627247595675</v>
      </c>
      <c r="K44" s="38">
        <v>2.62884025362611E-2</v>
      </c>
      <c r="L44" s="37">
        <v>0.120386671342904</v>
      </c>
      <c r="M44" s="38">
        <v>0.126963735385351</v>
      </c>
      <c r="N44" s="37">
        <v>0.145721582018455</v>
      </c>
      <c r="O44" s="38">
        <v>-2.0741797170515101E-2</v>
      </c>
      <c r="R44" s="106" t="s">
        <v>1077</v>
      </c>
      <c r="S44" s="8">
        <v>0.13268354426124701</v>
      </c>
      <c r="T44" s="8">
        <v>2.0584280355971998E-3</v>
      </c>
      <c r="U44" s="109">
        <v>0.14827769617186601</v>
      </c>
      <c r="V44" s="110">
        <v>-7.1604172589606E-3</v>
      </c>
      <c r="W44" s="109">
        <v>0.145566886358686</v>
      </c>
      <c r="X44" s="110">
        <v>6.5629541884489301E-2</v>
      </c>
      <c r="Y44" s="109">
        <v>0.15268050716196699</v>
      </c>
      <c r="Z44" s="110">
        <v>-1.45592113992695E-2</v>
      </c>
      <c r="AA44" s="109">
        <v>0.145627247595675</v>
      </c>
      <c r="AB44" s="110">
        <v>2.62884025362611E-2</v>
      </c>
      <c r="AC44" s="109">
        <v>0.120386671342904</v>
      </c>
      <c r="AD44" s="110">
        <v>0.126963735385351</v>
      </c>
      <c r="AE44" s="109">
        <v>0.145721582018455</v>
      </c>
      <c r="AF44" s="110">
        <v>-2.0741797170515101E-2</v>
      </c>
    </row>
    <row r="45" spans="1:32" x14ac:dyDescent="0.25">
      <c r="A45" s="106" t="s">
        <v>164</v>
      </c>
      <c r="B45" s="32">
        <v>0.12909023180707799</v>
      </c>
      <c r="C45" s="32">
        <v>-2.6061755863904901E-2</v>
      </c>
      <c r="D45" s="37">
        <v>0.14262355272607599</v>
      </c>
      <c r="E45" s="38">
        <v>3.9586762473891701E-2</v>
      </c>
      <c r="F45" s="37">
        <v>0.143346018054098</v>
      </c>
      <c r="G45" s="38">
        <v>3.1488206096742501E-2</v>
      </c>
      <c r="H45" s="37">
        <v>0.144969769806501</v>
      </c>
      <c r="I45" s="38">
        <v>-3.4982803731801397E-2</v>
      </c>
      <c r="J45" s="37">
        <v>0.143908605382571</v>
      </c>
      <c r="K45" s="38">
        <v>6.2712601723750594E-2</v>
      </c>
      <c r="L45" s="37">
        <v>0.127541745439194</v>
      </c>
      <c r="M45" s="38">
        <v>-9.6975385109409798E-2</v>
      </c>
      <c r="N45" s="37">
        <v>0.14276671610687799</v>
      </c>
      <c r="O45" s="38">
        <v>-3.0404484136254399E-2</v>
      </c>
      <c r="R45" s="106" t="s">
        <v>164</v>
      </c>
      <c r="S45" s="8">
        <v>0.12909023180707799</v>
      </c>
      <c r="T45" s="8">
        <v>-2.6061755863904901E-2</v>
      </c>
      <c r="U45" s="109">
        <v>0.14262355272607599</v>
      </c>
      <c r="V45" s="110">
        <v>3.9586762473891701E-2</v>
      </c>
      <c r="W45" s="109">
        <v>0.143346018054098</v>
      </c>
      <c r="X45" s="110">
        <v>3.1488206096742501E-2</v>
      </c>
      <c r="Y45" s="109">
        <v>0.144969769806501</v>
      </c>
      <c r="Z45" s="110">
        <v>-3.4982803731801397E-2</v>
      </c>
      <c r="AA45" s="109">
        <v>0.143908605382571</v>
      </c>
      <c r="AB45" s="110">
        <v>6.2712601723750594E-2</v>
      </c>
      <c r="AC45" s="109">
        <v>0.127541745439194</v>
      </c>
      <c r="AD45" s="110">
        <v>-9.6975385109409798E-2</v>
      </c>
      <c r="AE45" s="109">
        <v>0.14276671610687799</v>
      </c>
      <c r="AF45" s="110">
        <v>-3.0404484136254399E-2</v>
      </c>
    </row>
    <row r="46" spans="1:32" x14ac:dyDescent="0.25">
      <c r="A46" s="106" t="s">
        <v>165</v>
      </c>
      <c r="B46" s="32">
        <v>0.12872396690077401</v>
      </c>
      <c r="C46" s="32">
        <v>-9.3482329729699304E-2</v>
      </c>
      <c r="D46" s="37">
        <v>0.137925058690271</v>
      </c>
      <c r="E46" s="38">
        <v>0.14874067609129199</v>
      </c>
      <c r="F46" s="37">
        <v>0.14522282180885199</v>
      </c>
      <c r="G46" s="38">
        <v>0.113115462093098</v>
      </c>
      <c r="H46" s="37">
        <v>0.14567715142622301</v>
      </c>
      <c r="I46" s="38">
        <v>-8.00851377340486E-2</v>
      </c>
      <c r="J46" s="37">
        <v>0.143180291637649</v>
      </c>
      <c r="K46" s="38">
        <v>-4.4245651869061202E-2</v>
      </c>
      <c r="L46" s="37">
        <v>0.128310818368704</v>
      </c>
      <c r="M46" s="38">
        <v>-0.10946985123125499</v>
      </c>
      <c r="N46" s="37">
        <v>0.14156312031700299</v>
      </c>
      <c r="O46" s="38">
        <v>-9.1622174325878797E-2</v>
      </c>
      <c r="R46" s="106" t="s">
        <v>165</v>
      </c>
      <c r="S46" s="8">
        <v>0.12872396690077401</v>
      </c>
      <c r="T46" s="8">
        <v>-9.3482329729699304E-2</v>
      </c>
      <c r="U46" s="109">
        <v>0.137925058690271</v>
      </c>
      <c r="V46" s="110">
        <v>0.14874067609129199</v>
      </c>
      <c r="W46" s="109">
        <v>0.14522282180885199</v>
      </c>
      <c r="X46" s="110">
        <v>0.113115462093098</v>
      </c>
      <c r="Y46" s="109">
        <v>0.14567715142622301</v>
      </c>
      <c r="Z46" s="110">
        <v>-8.00851377340486E-2</v>
      </c>
      <c r="AA46" s="109">
        <v>0.143180291637649</v>
      </c>
      <c r="AB46" s="110">
        <v>-4.4245651869061202E-2</v>
      </c>
      <c r="AC46" s="109">
        <v>0.128310818368704</v>
      </c>
      <c r="AD46" s="110">
        <v>-0.10946985123125499</v>
      </c>
      <c r="AE46" s="109">
        <v>0.14156312031700299</v>
      </c>
      <c r="AF46" s="110">
        <v>-9.1622174325878797E-2</v>
      </c>
    </row>
    <row r="47" spans="1:32" x14ac:dyDescent="0.25">
      <c r="A47" s="106" t="s">
        <v>1078</v>
      </c>
      <c r="B47" s="32">
        <v>0.128840278379279</v>
      </c>
      <c r="C47" s="32">
        <v>-5.4334241415834303E-2</v>
      </c>
      <c r="D47" s="37">
        <v>0.14350453567813801</v>
      </c>
      <c r="E47" s="38">
        <v>2.4755713932174201E-2</v>
      </c>
      <c r="F47" s="37">
        <v>0.14341654080229299</v>
      </c>
      <c r="G47" s="38">
        <v>-6.1034068729559798E-2</v>
      </c>
      <c r="H47" s="37">
        <v>0.141825821438369</v>
      </c>
      <c r="I47" s="38">
        <v>-0.103081168364427</v>
      </c>
      <c r="J47" s="37">
        <v>0.14063500656758299</v>
      </c>
      <c r="K47" s="38">
        <v>-0.10506434606246901</v>
      </c>
      <c r="L47" s="37">
        <v>0.140302075486333</v>
      </c>
      <c r="M47" s="38">
        <v>-4.3420660209420599E-2</v>
      </c>
      <c r="N47" s="37"/>
      <c r="O47" s="38"/>
      <c r="R47" s="106" t="s">
        <v>1078</v>
      </c>
      <c r="S47" s="8">
        <v>0.128840278379279</v>
      </c>
      <c r="T47" s="8">
        <v>-5.4334241415834303E-2</v>
      </c>
      <c r="U47" s="109">
        <v>0.14350453567813801</v>
      </c>
      <c r="V47" s="110">
        <v>2.4755713932174201E-2</v>
      </c>
      <c r="W47" s="109">
        <v>0.14341654080229299</v>
      </c>
      <c r="X47" s="110">
        <v>-6.1034068729559798E-2</v>
      </c>
      <c r="Y47" s="109">
        <v>0.141825821438369</v>
      </c>
      <c r="Z47" s="110">
        <v>-0.103081168364427</v>
      </c>
      <c r="AA47" s="109">
        <v>0.14063500656758299</v>
      </c>
      <c r="AB47" s="110">
        <v>-0.10506434606246901</v>
      </c>
      <c r="AC47" s="109">
        <v>0.140302075486333</v>
      </c>
      <c r="AD47" s="110">
        <v>-4.3420660209420599E-2</v>
      </c>
      <c r="AE47" s="109"/>
      <c r="AF47" s="110"/>
    </row>
    <row r="48" spans="1:32" x14ac:dyDescent="0.25">
      <c r="A48" s="106" t="s">
        <v>167</v>
      </c>
      <c r="B48" s="32">
        <v>0.12715462165035199</v>
      </c>
      <c r="C48" s="32">
        <v>-2.0306286959315301E-2</v>
      </c>
      <c r="D48" s="37">
        <v>0.13898522721954501</v>
      </c>
      <c r="E48" s="38">
        <v>6.0763266266280598E-2</v>
      </c>
      <c r="F48" s="37">
        <v>0.14076807713335901</v>
      </c>
      <c r="G48" s="38">
        <v>1.40204885922969E-2</v>
      </c>
      <c r="H48" s="37">
        <v>0.14353677997223299</v>
      </c>
      <c r="I48" s="38">
        <v>-3.0708685751871901E-2</v>
      </c>
      <c r="J48" s="37">
        <v>0.141919873358966</v>
      </c>
      <c r="K48" s="38">
        <v>-2.5069282076788098E-2</v>
      </c>
      <c r="L48" s="37">
        <v>0.139865773064834</v>
      </c>
      <c r="M48" s="38">
        <v>-7.4026038408333003E-3</v>
      </c>
      <c r="N48" s="37"/>
      <c r="O48" s="38"/>
      <c r="R48" s="106" t="s">
        <v>167</v>
      </c>
      <c r="S48" s="8">
        <v>0.12715462165035199</v>
      </c>
      <c r="T48" s="8">
        <v>-2.0306286959315301E-2</v>
      </c>
      <c r="U48" s="109">
        <v>0.13898522721954501</v>
      </c>
      <c r="V48" s="110">
        <v>6.0763266266280598E-2</v>
      </c>
      <c r="W48" s="109">
        <v>0.14076807713335901</v>
      </c>
      <c r="X48" s="110">
        <v>1.40204885922969E-2</v>
      </c>
      <c r="Y48" s="109">
        <v>0.14353677997223299</v>
      </c>
      <c r="Z48" s="110">
        <v>-3.0708685751871901E-2</v>
      </c>
      <c r="AA48" s="109">
        <v>0.141919873358966</v>
      </c>
      <c r="AB48" s="110">
        <v>-2.5069282076788098E-2</v>
      </c>
      <c r="AC48" s="109">
        <v>0.139865773064834</v>
      </c>
      <c r="AD48" s="110">
        <v>-7.4026038408333003E-3</v>
      </c>
      <c r="AE48" s="109"/>
      <c r="AF48" s="110"/>
    </row>
    <row r="49" spans="1:32" x14ac:dyDescent="0.25">
      <c r="A49" s="106" t="s">
        <v>168</v>
      </c>
      <c r="B49" s="32">
        <v>0.131876648964043</v>
      </c>
      <c r="C49" s="32">
        <v>-1.9784245788965801E-2</v>
      </c>
      <c r="D49" s="37">
        <v>0.14777590735285101</v>
      </c>
      <c r="E49" s="38">
        <v>3.6900353395152699E-2</v>
      </c>
      <c r="F49" s="37">
        <v>0.14869750844115701</v>
      </c>
      <c r="G49" s="38">
        <v>7.2229439143589702E-2</v>
      </c>
      <c r="H49" s="37">
        <v>0.15151298637302499</v>
      </c>
      <c r="I49" s="38">
        <v>-3.1075935399602E-2</v>
      </c>
      <c r="J49" s="37">
        <v>0.14561143041668301</v>
      </c>
      <c r="K49" s="38">
        <v>5.3508951060888002E-2</v>
      </c>
      <c r="L49" s="37">
        <v>0.13862682152299</v>
      </c>
      <c r="M49" s="38">
        <v>-1.44802087900669E-2</v>
      </c>
      <c r="N49" s="37">
        <v>0.14564031950204101</v>
      </c>
      <c r="O49" s="38">
        <v>-2.97197400253797E-2</v>
      </c>
      <c r="R49" s="106" t="s">
        <v>168</v>
      </c>
      <c r="S49" s="8">
        <v>0.131876648964043</v>
      </c>
      <c r="T49" s="8">
        <v>-1.9784245788965801E-2</v>
      </c>
      <c r="U49" s="109">
        <v>0.14777590735285101</v>
      </c>
      <c r="V49" s="110">
        <v>3.6900353395152699E-2</v>
      </c>
      <c r="W49" s="109">
        <v>0.14869750844115701</v>
      </c>
      <c r="X49" s="110">
        <v>7.2229439143589702E-2</v>
      </c>
      <c r="Y49" s="109">
        <v>0.15151298637302499</v>
      </c>
      <c r="Z49" s="110">
        <v>-3.1075935399602E-2</v>
      </c>
      <c r="AA49" s="109">
        <v>0.14561143041668301</v>
      </c>
      <c r="AB49" s="110">
        <v>5.3508951060888002E-2</v>
      </c>
      <c r="AC49" s="109">
        <v>0.13862682152299</v>
      </c>
      <c r="AD49" s="110">
        <v>-1.44802087900669E-2</v>
      </c>
      <c r="AE49" s="109">
        <v>0.14564031950204101</v>
      </c>
      <c r="AF49" s="110">
        <v>-2.97197400253797E-2</v>
      </c>
    </row>
    <row r="50" spans="1:32" x14ac:dyDescent="0.25">
      <c r="A50" s="106" t="s">
        <v>169</v>
      </c>
      <c r="B50" s="32">
        <v>0.12922013608910801</v>
      </c>
      <c r="C50" s="32">
        <v>-3.76318364770361E-2</v>
      </c>
      <c r="D50" s="37">
        <v>0.142485357305528</v>
      </c>
      <c r="E50" s="38">
        <v>4.4945105081840998E-2</v>
      </c>
      <c r="F50" s="37">
        <v>0.14520003432036399</v>
      </c>
      <c r="G50" s="38">
        <v>-2.23933952748517E-2</v>
      </c>
      <c r="H50" s="37">
        <v>0.144113211499242</v>
      </c>
      <c r="I50" s="38">
        <v>-6.8622241419611901E-2</v>
      </c>
      <c r="J50" s="37">
        <v>0.14410534995781701</v>
      </c>
      <c r="K50" s="38">
        <v>-7.1063755350002603E-2</v>
      </c>
      <c r="L50" s="37">
        <v>0.14142395240842501</v>
      </c>
      <c r="M50" s="38">
        <v>-2.56065718828698E-2</v>
      </c>
      <c r="N50" s="37"/>
      <c r="O50" s="38"/>
      <c r="R50" s="106" t="s">
        <v>169</v>
      </c>
      <c r="S50" s="8">
        <v>0.12922013608910801</v>
      </c>
      <c r="T50" s="8">
        <v>-3.76318364770361E-2</v>
      </c>
      <c r="U50" s="109">
        <v>0.142485357305528</v>
      </c>
      <c r="V50" s="110">
        <v>4.4945105081840998E-2</v>
      </c>
      <c r="W50" s="109">
        <v>0.14520003432036399</v>
      </c>
      <c r="X50" s="110">
        <v>-2.23933952748517E-2</v>
      </c>
      <c r="Y50" s="109">
        <v>0.144113211499242</v>
      </c>
      <c r="Z50" s="110">
        <v>-6.8622241419611901E-2</v>
      </c>
      <c r="AA50" s="109">
        <v>0.14410534995781701</v>
      </c>
      <c r="AB50" s="110">
        <v>-7.1063755350002603E-2</v>
      </c>
      <c r="AC50" s="109">
        <v>0.14142395240842501</v>
      </c>
      <c r="AD50" s="110">
        <v>-2.56065718828698E-2</v>
      </c>
      <c r="AE50" s="109"/>
      <c r="AF50" s="110"/>
    </row>
    <row r="51" spans="1:32" x14ac:dyDescent="0.25">
      <c r="A51" s="106" t="s">
        <v>170</v>
      </c>
      <c r="B51" s="32">
        <v>0.118987534497545</v>
      </c>
      <c r="C51" s="32">
        <v>0.172659125478342</v>
      </c>
      <c r="D51" s="37">
        <v>0.14953582716090499</v>
      </c>
      <c r="E51" s="38">
        <v>4.0180284075336602E-2</v>
      </c>
      <c r="F51" s="37"/>
      <c r="G51" s="38"/>
      <c r="H51" s="37"/>
      <c r="I51" s="38"/>
      <c r="J51" s="37"/>
      <c r="K51" s="38"/>
      <c r="L51" s="37">
        <v>0.12875305385474101</v>
      </c>
      <c r="M51" s="38">
        <v>0.15639974855731201</v>
      </c>
      <c r="N51" s="37">
        <v>0.12867032698924</v>
      </c>
      <c r="O51" s="38">
        <v>0.17551019273945401</v>
      </c>
      <c r="R51" s="106" t="s">
        <v>170</v>
      </c>
      <c r="S51" s="8">
        <v>0.118987534497545</v>
      </c>
      <c r="T51" s="8">
        <v>0.172659125478342</v>
      </c>
      <c r="U51" s="109">
        <v>0.14953582716090499</v>
      </c>
      <c r="V51" s="110">
        <v>4.0180284075336602E-2</v>
      </c>
      <c r="W51" s="109"/>
      <c r="X51" s="110"/>
      <c r="Y51" s="109"/>
      <c r="Z51" s="110"/>
      <c r="AA51" s="109"/>
      <c r="AB51" s="110"/>
      <c r="AC51" s="109">
        <v>0.12875305385474101</v>
      </c>
      <c r="AD51" s="110">
        <v>0.15639974855731201</v>
      </c>
      <c r="AE51" s="109">
        <v>0.12867032698924</v>
      </c>
      <c r="AF51" s="110">
        <v>0.17551019273945401</v>
      </c>
    </row>
    <row r="52" spans="1:32" x14ac:dyDescent="0.25">
      <c r="A52" s="106" t="s">
        <v>1116</v>
      </c>
      <c r="B52" s="32">
        <v>0.12667983108846501</v>
      </c>
      <c r="C52" s="32">
        <v>2.22001326936246E-2</v>
      </c>
      <c r="D52" s="37"/>
      <c r="E52" s="38"/>
      <c r="F52" s="37">
        <v>0.15070192515071601</v>
      </c>
      <c r="G52" s="38">
        <v>4.4721988491223802E-2</v>
      </c>
      <c r="H52" s="37"/>
      <c r="I52" s="38"/>
      <c r="J52" s="37"/>
      <c r="K52" s="38"/>
      <c r="L52" s="37">
        <v>0.137721868821754</v>
      </c>
      <c r="M52" s="38">
        <v>6.1361765311213498E-2</v>
      </c>
      <c r="N52" s="37">
        <v>0.13645993989959801</v>
      </c>
      <c r="O52" s="38">
        <v>-8.4578730334420003E-3</v>
      </c>
      <c r="R52" s="106" t="s">
        <v>1116</v>
      </c>
      <c r="S52" s="8">
        <v>0.12667983108846501</v>
      </c>
      <c r="T52" s="8">
        <v>2.22001326936246E-2</v>
      </c>
      <c r="U52" s="109"/>
      <c r="V52" s="110"/>
      <c r="W52" s="109">
        <v>0.15070192515071601</v>
      </c>
      <c r="X52" s="110">
        <v>4.4721988491223802E-2</v>
      </c>
      <c r="Y52" s="109"/>
      <c r="Z52" s="110"/>
      <c r="AA52" s="109"/>
      <c r="AB52" s="110"/>
      <c r="AC52" s="109">
        <v>0.137721868821754</v>
      </c>
      <c r="AD52" s="110">
        <v>6.1361765311213498E-2</v>
      </c>
      <c r="AE52" s="109">
        <v>0.13645993989959801</v>
      </c>
      <c r="AF52" s="110">
        <v>-8.4578730334420003E-3</v>
      </c>
    </row>
    <row r="53" spans="1:32" x14ac:dyDescent="0.25">
      <c r="A53" s="106" t="s">
        <v>172</v>
      </c>
      <c r="B53" s="32">
        <v>0.12978902072249601</v>
      </c>
      <c r="C53" s="32">
        <v>5.7308052996930001E-4</v>
      </c>
      <c r="D53" s="37"/>
      <c r="E53" s="38"/>
      <c r="F53" s="37"/>
      <c r="G53" s="38"/>
      <c r="H53" s="37">
        <v>0.15370778329078499</v>
      </c>
      <c r="I53" s="38">
        <v>-4.4690925783435503E-2</v>
      </c>
      <c r="J53" s="37"/>
      <c r="K53" s="38"/>
      <c r="L53" s="37">
        <v>0.13872279989016101</v>
      </c>
      <c r="M53" s="38">
        <v>-3.3713339828446202E-2</v>
      </c>
      <c r="N53" s="37">
        <v>0.14021975995664901</v>
      </c>
      <c r="O53" s="38">
        <v>1.40812996696607E-2</v>
      </c>
      <c r="R53" s="106" t="s">
        <v>172</v>
      </c>
      <c r="S53" s="8">
        <v>0.12978902072249601</v>
      </c>
      <c r="T53" s="8">
        <v>5.7308052996930001E-4</v>
      </c>
      <c r="U53" s="109"/>
      <c r="V53" s="110"/>
      <c r="W53" s="109"/>
      <c r="X53" s="110"/>
      <c r="Y53" s="109">
        <v>0.15370778329078499</v>
      </c>
      <c r="Z53" s="110">
        <v>-4.4690925783435503E-2</v>
      </c>
      <c r="AA53" s="109"/>
      <c r="AB53" s="110"/>
      <c r="AC53" s="109">
        <v>0.13872279989016101</v>
      </c>
      <c r="AD53" s="110">
        <v>-3.3713339828446202E-2</v>
      </c>
      <c r="AE53" s="109">
        <v>0.14021975995664901</v>
      </c>
      <c r="AF53" s="110">
        <v>1.40812996696607E-2</v>
      </c>
    </row>
    <row r="54" spans="1:32" x14ac:dyDescent="0.25">
      <c r="A54" s="106" t="s">
        <v>173</v>
      </c>
      <c r="B54" s="32">
        <v>0.10494965764365401</v>
      </c>
      <c r="C54" s="32">
        <v>-0.229836044640224</v>
      </c>
      <c r="D54" s="37"/>
      <c r="E54" s="38"/>
      <c r="F54" s="37"/>
      <c r="G54" s="38"/>
      <c r="H54" s="37"/>
      <c r="I54" s="38"/>
      <c r="J54" s="37">
        <v>0.14717495211519699</v>
      </c>
      <c r="K54" s="38">
        <v>1.1758316551447601E-2</v>
      </c>
      <c r="L54" s="37">
        <v>0.11575037820759899</v>
      </c>
      <c r="M54" s="38">
        <v>-0.21269625717030899</v>
      </c>
      <c r="N54" s="37">
        <v>0.10974429072953799</v>
      </c>
      <c r="O54" s="38">
        <v>-0.22964140416206499</v>
      </c>
      <c r="R54" s="106" t="s">
        <v>173</v>
      </c>
      <c r="S54" s="8">
        <v>0.10494965764365401</v>
      </c>
      <c r="T54" s="8">
        <v>-0.229836044640224</v>
      </c>
      <c r="U54" s="109"/>
      <c r="V54" s="110"/>
      <c r="W54" s="109"/>
      <c r="X54" s="110"/>
      <c r="Y54" s="109"/>
      <c r="Z54" s="110"/>
      <c r="AA54" s="109">
        <v>0.14717495211519699</v>
      </c>
      <c r="AB54" s="110">
        <v>1.1758316551447601E-2</v>
      </c>
      <c r="AC54" s="109">
        <v>0.11575037820759899</v>
      </c>
      <c r="AD54" s="110">
        <v>-0.21269625717030899</v>
      </c>
      <c r="AE54" s="109">
        <v>0.10974429072953799</v>
      </c>
      <c r="AF54" s="110">
        <v>-0.22964140416206499</v>
      </c>
    </row>
    <row r="55" spans="1:32" x14ac:dyDescent="0.25">
      <c r="A55" s="106" t="s">
        <v>1082</v>
      </c>
      <c r="B55" s="32">
        <v>9.8626941064825099E-2</v>
      </c>
      <c r="C55" s="32">
        <v>8.5092425794825802E-2</v>
      </c>
      <c r="D55" s="37">
        <v>0.112265733102158</v>
      </c>
      <c r="E55" s="38">
        <v>-2.6050882296706698E-2</v>
      </c>
      <c r="F55" s="37">
        <v>8.4311873482378397E-2</v>
      </c>
      <c r="G55" s="38">
        <v>3.5342589394934301E-2</v>
      </c>
      <c r="H55" s="37">
        <v>3.05286551222381E-2</v>
      </c>
      <c r="I55" s="38">
        <v>0.23518747879424601</v>
      </c>
      <c r="J55" s="37">
        <v>8.1733934514911302E-2</v>
      </c>
      <c r="K55" s="38">
        <v>3.9596413463174399E-2</v>
      </c>
      <c r="L55" s="37">
        <v>9.0580656743403903E-2</v>
      </c>
      <c r="M55" s="38">
        <v>0.20095153268159199</v>
      </c>
      <c r="N55" s="37">
        <v>9.6518172337375405E-2</v>
      </c>
      <c r="O55" s="38">
        <v>0.110001912859912</v>
      </c>
      <c r="R55" s="106" t="s">
        <v>1082</v>
      </c>
      <c r="S55" s="8">
        <v>9.8626941064825099E-2</v>
      </c>
      <c r="T55" s="8">
        <v>8.5092425794825802E-2</v>
      </c>
      <c r="U55" s="109">
        <v>0.112265733102158</v>
      </c>
      <c r="V55" s="110">
        <v>-2.6050882296706698E-2</v>
      </c>
      <c r="W55" s="109">
        <v>8.4311873482378397E-2</v>
      </c>
      <c r="X55" s="110">
        <v>3.5342589394934301E-2</v>
      </c>
      <c r="Y55" s="109">
        <v>3.05286551222381E-2</v>
      </c>
      <c r="Z55" s="110">
        <v>0.23518747879424601</v>
      </c>
      <c r="AA55" s="109">
        <v>8.1733934514911302E-2</v>
      </c>
      <c r="AB55" s="110">
        <v>3.9596413463174399E-2</v>
      </c>
      <c r="AC55" s="109">
        <v>9.0580656743403903E-2</v>
      </c>
      <c r="AD55" s="110">
        <v>0.20095153268159199</v>
      </c>
      <c r="AE55" s="109">
        <v>9.6518172337375405E-2</v>
      </c>
      <c r="AF55" s="110">
        <v>0.110001912859912</v>
      </c>
    </row>
    <row r="56" spans="1:32" x14ac:dyDescent="0.25">
      <c r="A56" s="106" t="s">
        <v>175</v>
      </c>
      <c r="B56" s="32">
        <v>7.6074331443853505E-2</v>
      </c>
      <c r="C56" s="32">
        <v>-0.147274709832492</v>
      </c>
      <c r="D56" s="37">
        <v>9.5097302636717604E-2</v>
      </c>
      <c r="E56" s="38">
        <v>0.15958070568190399</v>
      </c>
      <c r="F56" s="37">
        <v>5.2804079882703102E-2</v>
      </c>
      <c r="G56" s="38">
        <v>-0.14450552627028099</v>
      </c>
      <c r="H56" s="37">
        <v>3.5196921495841499E-2</v>
      </c>
      <c r="I56" s="38">
        <v>0.12631388206402799</v>
      </c>
      <c r="J56" s="37">
        <v>0.118010445072737</v>
      </c>
      <c r="K56" s="38">
        <v>-0.25014862529363102</v>
      </c>
      <c r="L56" s="37">
        <v>7.1245420302207804E-2</v>
      </c>
      <c r="M56" s="38">
        <v>-1.9400355476224301E-2</v>
      </c>
      <c r="N56" s="37">
        <v>8.4172037995360605E-2</v>
      </c>
      <c r="O56" s="38">
        <v>-0.147714660813515</v>
      </c>
      <c r="R56" s="106" t="s">
        <v>175</v>
      </c>
      <c r="S56" s="8">
        <v>7.6074331443853505E-2</v>
      </c>
      <c r="T56" s="8">
        <v>-0.147274709832492</v>
      </c>
      <c r="U56" s="109">
        <v>9.5097302636717604E-2</v>
      </c>
      <c r="V56" s="110">
        <v>0.15958070568190399</v>
      </c>
      <c r="W56" s="109">
        <v>5.2804079882703102E-2</v>
      </c>
      <c r="X56" s="110">
        <v>-0.14450552627028099</v>
      </c>
      <c r="Y56" s="109">
        <v>3.5196921495841499E-2</v>
      </c>
      <c r="Z56" s="110">
        <v>0.12631388206402799</v>
      </c>
      <c r="AA56" s="109">
        <v>0.118010445072737</v>
      </c>
      <c r="AB56" s="110">
        <v>-0.25014862529363102</v>
      </c>
      <c r="AC56" s="109">
        <v>7.1245420302207804E-2</v>
      </c>
      <c r="AD56" s="110">
        <v>-1.9400355476224301E-2</v>
      </c>
      <c r="AE56" s="109">
        <v>8.4172037995360605E-2</v>
      </c>
      <c r="AF56" s="110">
        <v>-0.147714660813515</v>
      </c>
    </row>
    <row r="57" spans="1:32" x14ac:dyDescent="0.25">
      <c r="A57" s="106" t="s">
        <v>176</v>
      </c>
      <c r="B57" s="32">
        <v>3.3330066596857798E-2</v>
      </c>
      <c r="C57" s="32">
        <v>0.26370205828037702</v>
      </c>
      <c r="D57" s="37">
        <v>9.2444720639596398E-2</v>
      </c>
      <c r="E57" s="38">
        <v>-0.25652768868324</v>
      </c>
      <c r="F57" s="37">
        <v>0.108343685313606</v>
      </c>
      <c r="G57" s="38">
        <v>1.1326222111057899E-2</v>
      </c>
      <c r="H57" s="37">
        <v>7.8313340282478494E-2</v>
      </c>
      <c r="I57" s="38">
        <v>7.0000374634683005E-2</v>
      </c>
      <c r="J57" s="37">
        <v>7.6319835927441695E-2</v>
      </c>
      <c r="K57" s="38">
        <v>0.36243680498751502</v>
      </c>
      <c r="L57" s="37">
        <v>1.2398641977377899E-2</v>
      </c>
      <c r="M57" s="38">
        <v>4.4596408409348198E-2</v>
      </c>
      <c r="N57" s="37">
        <v>4.6871829306018097E-2</v>
      </c>
      <c r="O57" s="38">
        <v>0.28018080301278397</v>
      </c>
      <c r="R57" s="106" t="s">
        <v>176</v>
      </c>
      <c r="S57" s="8">
        <v>3.3330066596857798E-2</v>
      </c>
      <c r="T57" s="8">
        <v>0.26370205828037702</v>
      </c>
      <c r="U57" s="109">
        <v>9.2444720639596398E-2</v>
      </c>
      <c r="V57" s="110">
        <v>-0.25652768868324</v>
      </c>
      <c r="W57" s="109">
        <v>0.108343685313606</v>
      </c>
      <c r="X57" s="110">
        <v>1.1326222111057899E-2</v>
      </c>
      <c r="Y57" s="109">
        <v>7.8313340282478494E-2</v>
      </c>
      <c r="Z57" s="110">
        <v>7.0000374634683005E-2</v>
      </c>
      <c r="AA57" s="109">
        <v>7.6319835927441695E-2</v>
      </c>
      <c r="AB57" s="110">
        <v>0.36243680498751502</v>
      </c>
      <c r="AC57" s="109">
        <v>1.2398641977377899E-2</v>
      </c>
      <c r="AD57" s="110">
        <v>4.4596408409348198E-2</v>
      </c>
      <c r="AE57" s="109">
        <v>4.6871829306018097E-2</v>
      </c>
      <c r="AF57" s="110">
        <v>0.28018080301278397</v>
      </c>
    </row>
    <row r="58" spans="1:32" x14ac:dyDescent="0.25">
      <c r="A58" s="106" t="s">
        <v>177</v>
      </c>
      <c r="B58" s="32">
        <v>6.9101228583010696E-2</v>
      </c>
      <c r="C58" s="32">
        <v>0.20817142436741101</v>
      </c>
      <c r="D58" s="37">
        <v>7.0826494150885905E-2</v>
      </c>
      <c r="E58" s="38">
        <v>-0.25331618169820702</v>
      </c>
      <c r="F58" s="37">
        <v>9.3156782166584601E-2</v>
      </c>
      <c r="G58" s="38">
        <v>-0.232513925529062</v>
      </c>
      <c r="H58" s="37">
        <v>7.0946316611146198E-2</v>
      </c>
      <c r="I58" s="38">
        <v>9.4451461665893605E-2</v>
      </c>
      <c r="J58" s="37">
        <v>0.12521131219932599</v>
      </c>
      <c r="K58" s="38">
        <v>-0.197668089762981</v>
      </c>
      <c r="L58" s="37">
        <v>5.4620295440949103E-2</v>
      </c>
      <c r="M58" s="38">
        <v>0.22839416479729499</v>
      </c>
      <c r="N58" s="37">
        <v>7.6819419982763801E-2</v>
      </c>
      <c r="O58" s="38">
        <v>0.15833374363767799</v>
      </c>
      <c r="R58" s="106" t="s">
        <v>177</v>
      </c>
      <c r="S58" s="8">
        <v>6.9101228583010696E-2</v>
      </c>
      <c r="T58" s="8">
        <v>0.20817142436741101</v>
      </c>
      <c r="U58" s="109">
        <v>7.0826494150885905E-2</v>
      </c>
      <c r="V58" s="110">
        <v>-0.25331618169820702</v>
      </c>
      <c r="W58" s="109">
        <v>9.3156782166584601E-2</v>
      </c>
      <c r="X58" s="110">
        <v>-0.232513925529062</v>
      </c>
      <c r="Y58" s="109">
        <v>7.0946316611146198E-2</v>
      </c>
      <c r="Z58" s="110">
        <v>9.4451461665893605E-2</v>
      </c>
      <c r="AA58" s="109">
        <v>0.12521131219932599</v>
      </c>
      <c r="AB58" s="110">
        <v>-0.197668089762981</v>
      </c>
      <c r="AC58" s="109">
        <v>5.4620295440949103E-2</v>
      </c>
      <c r="AD58" s="110">
        <v>0.22839416479729499</v>
      </c>
      <c r="AE58" s="109">
        <v>7.6819419982763801E-2</v>
      </c>
      <c r="AF58" s="110">
        <v>0.15833374363767799</v>
      </c>
    </row>
    <row r="59" spans="1:32" x14ac:dyDescent="0.25">
      <c r="A59" s="106" t="s">
        <v>178</v>
      </c>
      <c r="B59" s="32">
        <v>8.9005838059272605E-2</v>
      </c>
      <c r="C59" s="32">
        <v>3.2207316400676901E-2</v>
      </c>
      <c r="D59" s="37">
        <v>9.8186582985082205E-2</v>
      </c>
      <c r="E59" s="38">
        <v>1.5218456180463301E-2</v>
      </c>
      <c r="F59" s="37">
        <v>5.9760570017090002E-2</v>
      </c>
      <c r="G59" s="38">
        <v>-0.24423130578746499</v>
      </c>
      <c r="H59" s="37">
        <v>0.103935082551821</v>
      </c>
      <c r="I59" s="38">
        <v>-0.122357920930316</v>
      </c>
      <c r="J59" s="37">
        <v>5.5147340839748801E-2</v>
      </c>
      <c r="K59" s="38">
        <v>0.276937547028205</v>
      </c>
      <c r="L59" s="37">
        <v>9.6996616571368099E-2</v>
      </c>
      <c r="M59" s="38">
        <v>-5.9074640796740602E-2</v>
      </c>
      <c r="N59" s="37">
        <v>8.2651924702330598E-2</v>
      </c>
      <c r="O59" s="38">
        <v>0.112703168328895</v>
      </c>
      <c r="R59" s="106" t="s">
        <v>178</v>
      </c>
      <c r="S59" s="8">
        <v>8.9005838059272605E-2</v>
      </c>
      <c r="T59" s="8">
        <v>3.2207316400676901E-2</v>
      </c>
      <c r="U59" s="109">
        <v>9.8186582985082205E-2</v>
      </c>
      <c r="V59" s="110">
        <v>1.5218456180463301E-2</v>
      </c>
      <c r="W59" s="109">
        <v>5.9760570017090002E-2</v>
      </c>
      <c r="X59" s="110">
        <v>-0.24423130578746499</v>
      </c>
      <c r="Y59" s="109">
        <v>0.103935082551821</v>
      </c>
      <c r="Z59" s="110">
        <v>-0.122357920930316</v>
      </c>
      <c r="AA59" s="109">
        <v>5.5147340839748801E-2</v>
      </c>
      <c r="AB59" s="110">
        <v>0.276937547028205</v>
      </c>
      <c r="AC59" s="109">
        <v>9.6996616571368099E-2</v>
      </c>
      <c r="AD59" s="110">
        <v>-5.9074640796740602E-2</v>
      </c>
      <c r="AE59" s="109">
        <v>8.2651924702330598E-2</v>
      </c>
      <c r="AF59" s="110">
        <v>0.112703168328895</v>
      </c>
    </row>
    <row r="60" spans="1:32" x14ac:dyDescent="0.25">
      <c r="A60" s="106" t="s">
        <v>179</v>
      </c>
      <c r="B60" s="32">
        <v>0.12022658286516</v>
      </c>
      <c r="C60" s="32">
        <v>0.110360452892786</v>
      </c>
      <c r="D60" s="37">
        <v>0.12988720862227901</v>
      </c>
      <c r="E60" s="38">
        <v>-0.177310739981275</v>
      </c>
      <c r="F60" s="37">
        <v>0.119576799541096</v>
      </c>
      <c r="G60" s="38">
        <v>-0.15129468700274201</v>
      </c>
      <c r="H60" s="37">
        <v>0.11272298725431799</v>
      </c>
      <c r="I60" s="38">
        <v>0.22291992888510001</v>
      </c>
      <c r="J60" s="37">
        <v>0.14074602921024101</v>
      </c>
      <c r="K60" s="38">
        <v>-3.4243816829239403E-2</v>
      </c>
      <c r="L60" s="37">
        <v>6.6178999357267801E-2</v>
      </c>
      <c r="M60" s="38">
        <v>0.157543411304957</v>
      </c>
      <c r="N60" s="37">
        <v>0.12936141870051401</v>
      </c>
      <c r="O60" s="38">
        <v>8.9913577481936402E-2</v>
      </c>
      <c r="R60" s="106" t="s">
        <v>179</v>
      </c>
      <c r="S60" s="8">
        <v>0.12022658286516</v>
      </c>
      <c r="T60" s="8">
        <v>0.110360452892786</v>
      </c>
      <c r="U60" s="109">
        <v>0.12988720862227901</v>
      </c>
      <c r="V60" s="110">
        <v>-0.177310739981275</v>
      </c>
      <c r="W60" s="109">
        <v>0.119576799541096</v>
      </c>
      <c r="X60" s="110">
        <v>-0.15129468700274201</v>
      </c>
      <c r="Y60" s="109">
        <v>0.11272298725431799</v>
      </c>
      <c r="Z60" s="110">
        <v>0.22291992888510001</v>
      </c>
      <c r="AA60" s="109">
        <v>0.14074602921024101</v>
      </c>
      <c r="AB60" s="110">
        <v>-3.4243816829239403E-2</v>
      </c>
      <c r="AC60" s="109">
        <v>6.6178999357267801E-2</v>
      </c>
      <c r="AD60" s="110">
        <v>0.157543411304957</v>
      </c>
      <c r="AE60" s="109">
        <v>0.12936141870051401</v>
      </c>
      <c r="AF60" s="110">
        <v>8.9913577481936402E-2</v>
      </c>
    </row>
    <row r="61" spans="1:32" x14ac:dyDescent="0.25">
      <c r="A61" s="106" t="s">
        <v>180</v>
      </c>
      <c r="B61" s="32">
        <v>0.119596205529062</v>
      </c>
      <c r="C61" s="32">
        <v>0.112592936951808</v>
      </c>
      <c r="D61" s="37">
        <v>0.13696916143380899</v>
      </c>
      <c r="E61" s="38">
        <v>-0.15323458682472299</v>
      </c>
      <c r="F61" s="37">
        <v>0.14369572200934</v>
      </c>
      <c r="G61" s="38">
        <v>-6.3867700492160298E-2</v>
      </c>
      <c r="H61" s="37">
        <v>0.12988950684202</v>
      </c>
      <c r="I61" s="38">
        <v>0.159830854230613</v>
      </c>
      <c r="J61" s="37">
        <v>0.136338445403894</v>
      </c>
      <c r="K61" s="38">
        <v>5.6619309405894797E-2</v>
      </c>
      <c r="L61" s="37"/>
      <c r="M61" s="38"/>
      <c r="N61" s="37">
        <v>0.131974816854044</v>
      </c>
      <c r="O61" s="38">
        <v>0.111321524088697</v>
      </c>
      <c r="R61" s="106" t="s">
        <v>180</v>
      </c>
      <c r="S61" s="8">
        <v>0.119596205529062</v>
      </c>
      <c r="T61" s="8">
        <v>0.112592936951808</v>
      </c>
      <c r="U61" s="109">
        <v>0.13696916143380899</v>
      </c>
      <c r="V61" s="110">
        <v>-0.15323458682472299</v>
      </c>
      <c r="W61" s="109">
        <v>0.14369572200934</v>
      </c>
      <c r="X61" s="110">
        <v>-6.3867700492160298E-2</v>
      </c>
      <c r="Y61" s="109">
        <v>0.12988950684202</v>
      </c>
      <c r="Z61" s="110">
        <v>0.159830854230613</v>
      </c>
      <c r="AA61" s="109">
        <v>0.136338445403894</v>
      </c>
      <c r="AB61" s="110">
        <v>5.6619309405894797E-2</v>
      </c>
      <c r="AC61" s="109"/>
      <c r="AD61" s="110"/>
      <c r="AE61" s="109">
        <v>0.131974816854044</v>
      </c>
      <c r="AF61" s="110">
        <v>0.111321524088697</v>
      </c>
    </row>
    <row r="62" spans="1:32" x14ac:dyDescent="0.25">
      <c r="A62" s="106" t="s">
        <v>1075</v>
      </c>
      <c r="B62" s="32">
        <v>0.120619485157323</v>
      </c>
      <c r="C62" s="32">
        <v>8.7337044273069306E-2</v>
      </c>
      <c r="D62" s="37">
        <v>0.13605040717545799</v>
      </c>
      <c r="E62" s="38">
        <v>-0.14759413419768899</v>
      </c>
      <c r="F62" s="37">
        <v>0.12665067267304</v>
      </c>
      <c r="G62" s="38">
        <v>-0.177896831068001</v>
      </c>
      <c r="H62" s="37">
        <v>9.8813474958807795E-2</v>
      </c>
      <c r="I62" s="38">
        <v>0.27874516599777999</v>
      </c>
      <c r="J62" s="37">
        <v>0.140553906154325</v>
      </c>
      <c r="K62" s="38">
        <v>-0.119994349410166</v>
      </c>
      <c r="L62" s="37">
        <v>5.4536459666782701E-2</v>
      </c>
      <c r="M62" s="38">
        <v>0.254181642556079</v>
      </c>
      <c r="N62" s="37">
        <v>0.132289927125572</v>
      </c>
      <c r="O62" s="38">
        <v>7.5250605729699202E-2</v>
      </c>
      <c r="R62" s="106" t="s">
        <v>1075</v>
      </c>
      <c r="S62" s="8">
        <v>0.120619485157323</v>
      </c>
      <c r="T62" s="8">
        <v>8.7337044273069306E-2</v>
      </c>
      <c r="U62" s="109">
        <v>0.13605040717545799</v>
      </c>
      <c r="V62" s="110">
        <v>-0.14759413419768899</v>
      </c>
      <c r="W62" s="109">
        <v>0.12665067267304</v>
      </c>
      <c r="X62" s="110">
        <v>-0.177896831068001</v>
      </c>
      <c r="Y62" s="109">
        <v>9.8813474958807795E-2</v>
      </c>
      <c r="Z62" s="110">
        <v>0.27874516599777999</v>
      </c>
      <c r="AA62" s="109">
        <v>0.140553906154325</v>
      </c>
      <c r="AB62" s="110">
        <v>-0.119994349410166</v>
      </c>
      <c r="AC62" s="109">
        <v>5.4536459666782701E-2</v>
      </c>
      <c r="AD62" s="110">
        <v>0.254181642556079</v>
      </c>
      <c r="AE62" s="109">
        <v>0.132289927125572</v>
      </c>
      <c r="AF62" s="110">
        <v>7.5250605729699202E-2</v>
      </c>
    </row>
    <row r="63" spans="1:32" x14ac:dyDescent="0.25">
      <c r="A63" s="106" t="s">
        <v>182</v>
      </c>
      <c r="B63" s="32">
        <v>0.124084688787757</v>
      </c>
      <c r="C63" s="32">
        <v>5.6516076911165697E-2</v>
      </c>
      <c r="D63" s="37">
        <v>0.140036275530669</v>
      </c>
      <c r="E63" s="38">
        <v>-0.130945134118051</v>
      </c>
      <c r="F63" s="37">
        <v>0.118463039093302</v>
      </c>
      <c r="G63" s="38">
        <v>-0.25142619067944999</v>
      </c>
      <c r="H63" s="37">
        <v>0.101282741871618</v>
      </c>
      <c r="I63" s="38">
        <v>0.24183823484689301</v>
      </c>
      <c r="J63" s="37">
        <v>0.13721935314273501</v>
      </c>
      <c r="K63" s="38">
        <v>-5.277244269456E-4</v>
      </c>
      <c r="L63" s="37">
        <v>8.9844222715784405E-2</v>
      </c>
      <c r="M63" s="38">
        <v>5.6003665428940697E-2</v>
      </c>
      <c r="N63" s="37">
        <v>0.13478724032734199</v>
      </c>
      <c r="O63" s="38">
        <v>4.7784715246607302E-2</v>
      </c>
      <c r="R63" s="106" t="s">
        <v>182</v>
      </c>
      <c r="S63" s="8">
        <v>0.124084688787757</v>
      </c>
      <c r="T63" s="8">
        <v>5.6516076911165697E-2</v>
      </c>
      <c r="U63" s="109">
        <v>0.140036275530669</v>
      </c>
      <c r="V63" s="110">
        <v>-0.130945134118051</v>
      </c>
      <c r="W63" s="109">
        <v>0.118463039093302</v>
      </c>
      <c r="X63" s="110">
        <v>-0.25142619067944999</v>
      </c>
      <c r="Y63" s="109">
        <v>0.101282741871618</v>
      </c>
      <c r="Z63" s="110">
        <v>0.24183823484689301</v>
      </c>
      <c r="AA63" s="109">
        <v>0.13721935314273501</v>
      </c>
      <c r="AB63" s="110">
        <v>-5.277244269456E-4</v>
      </c>
      <c r="AC63" s="109">
        <v>8.9844222715784405E-2</v>
      </c>
      <c r="AD63" s="110">
        <v>5.6003665428940697E-2</v>
      </c>
      <c r="AE63" s="109">
        <v>0.13478724032734199</v>
      </c>
      <c r="AF63" s="110">
        <v>4.7784715246607302E-2</v>
      </c>
    </row>
    <row r="64" spans="1:32" x14ac:dyDescent="0.25">
      <c r="A64" s="106" t="s">
        <v>183</v>
      </c>
      <c r="B64" s="32">
        <v>0.12378284785737401</v>
      </c>
      <c r="C64" s="32">
        <v>-3.1474294269407101E-2</v>
      </c>
      <c r="D64" s="37">
        <v>0.140652034196068</v>
      </c>
      <c r="E64" s="38">
        <v>-4.8649742795673502E-2</v>
      </c>
      <c r="F64" s="37">
        <v>0.135107387885785</v>
      </c>
      <c r="G64" s="38">
        <v>-2.6596793474671299E-2</v>
      </c>
      <c r="H64" s="37">
        <v>0.12622259384351001</v>
      </c>
      <c r="I64" s="38">
        <v>0.163796247487831</v>
      </c>
      <c r="J64" s="37">
        <v>0.139969585643197</v>
      </c>
      <c r="K64" s="38">
        <v>-0.11624511658617601</v>
      </c>
      <c r="L64" s="37">
        <v>0.112326804276679</v>
      </c>
      <c r="M64" s="38">
        <v>-0.11058964942647601</v>
      </c>
      <c r="N64" s="37">
        <v>0.133683740745942</v>
      </c>
      <c r="O64" s="38">
        <v>-2.0265588666909199E-2</v>
      </c>
      <c r="R64" s="106" t="s">
        <v>183</v>
      </c>
      <c r="S64" s="8">
        <v>0.12378284785737401</v>
      </c>
      <c r="T64" s="8">
        <v>-3.1474294269407101E-2</v>
      </c>
      <c r="U64" s="109">
        <v>0.140652034196068</v>
      </c>
      <c r="V64" s="110">
        <v>-4.8649742795673502E-2</v>
      </c>
      <c r="W64" s="109">
        <v>0.135107387885785</v>
      </c>
      <c r="X64" s="110">
        <v>-2.6596793474671299E-2</v>
      </c>
      <c r="Y64" s="109">
        <v>0.12622259384351001</v>
      </c>
      <c r="Z64" s="110">
        <v>0.163796247487831</v>
      </c>
      <c r="AA64" s="109">
        <v>0.139969585643197</v>
      </c>
      <c r="AB64" s="110">
        <v>-0.11624511658617601</v>
      </c>
      <c r="AC64" s="109">
        <v>0.112326804276679</v>
      </c>
      <c r="AD64" s="110">
        <v>-0.11058964942647601</v>
      </c>
      <c r="AE64" s="109">
        <v>0.133683740745942</v>
      </c>
      <c r="AF64" s="110">
        <v>-2.0265588666909199E-2</v>
      </c>
    </row>
    <row r="65" spans="1:32" x14ac:dyDescent="0.25">
      <c r="A65" s="106" t="s">
        <v>1115</v>
      </c>
      <c r="B65" s="32">
        <v>0.110210402352593</v>
      </c>
      <c r="C65" s="32">
        <v>-3.7476659582332999E-3</v>
      </c>
      <c r="D65" s="37">
        <v>0.125578938030178</v>
      </c>
      <c r="E65" s="38">
        <v>-0.15812430703621799</v>
      </c>
      <c r="F65" s="37">
        <v>0.121723260756948</v>
      </c>
      <c r="G65" s="38">
        <v>-0.25570542583322198</v>
      </c>
      <c r="H65" s="37">
        <v>0.122717657272396</v>
      </c>
      <c r="I65" s="38">
        <v>0.161939387869448</v>
      </c>
      <c r="J65" s="37">
        <v>0.12572476413964001</v>
      </c>
      <c r="K65" s="38">
        <v>-0.190940645675403</v>
      </c>
      <c r="L65" s="37">
        <v>0.12385791949677399</v>
      </c>
      <c r="M65" s="38">
        <v>1.3376132097524199E-2</v>
      </c>
      <c r="N65" s="37"/>
      <c r="O65" s="38"/>
      <c r="R65" s="106" t="s">
        <v>1115</v>
      </c>
      <c r="S65" s="8">
        <v>0.110210402352593</v>
      </c>
      <c r="T65" s="8">
        <v>-3.7476659582332999E-3</v>
      </c>
      <c r="U65" s="109">
        <v>0.125578938030178</v>
      </c>
      <c r="V65" s="110">
        <v>-0.15812430703621799</v>
      </c>
      <c r="W65" s="109">
        <v>0.121723260756948</v>
      </c>
      <c r="X65" s="110">
        <v>-0.25570542583322198</v>
      </c>
      <c r="Y65" s="109">
        <v>0.122717657272396</v>
      </c>
      <c r="Z65" s="110">
        <v>0.161939387869448</v>
      </c>
      <c r="AA65" s="109">
        <v>0.12572476413964001</v>
      </c>
      <c r="AB65" s="110">
        <v>-0.190940645675403</v>
      </c>
      <c r="AC65" s="109">
        <v>0.12385791949677399</v>
      </c>
      <c r="AD65" s="110">
        <v>1.3376132097524199E-2</v>
      </c>
      <c r="AE65" s="109"/>
      <c r="AF65" s="110"/>
    </row>
    <row r="66" spans="1:32" x14ac:dyDescent="0.25">
      <c r="A66" s="106" t="s">
        <v>185</v>
      </c>
      <c r="B66" s="32">
        <v>0.11817501143834599</v>
      </c>
      <c r="C66" s="32">
        <v>7.00012808172671E-2</v>
      </c>
      <c r="D66" s="37">
        <v>0.132603523814774</v>
      </c>
      <c r="E66" s="38">
        <v>-6.8928117671189101E-2</v>
      </c>
      <c r="F66" s="37">
        <v>0.123238129570066</v>
      </c>
      <c r="G66" s="38">
        <v>-0.200392232035986</v>
      </c>
      <c r="H66" s="37">
        <v>9.5752905925667403E-2</v>
      </c>
      <c r="I66" s="38">
        <v>0.26327803802526401</v>
      </c>
      <c r="J66" s="37">
        <v>0.13920288692945601</v>
      </c>
      <c r="K66" s="38">
        <v>-0.12044721648762199</v>
      </c>
      <c r="L66" s="37">
        <v>0.13061887468934699</v>
      </c>
      <c r="M66" s="38">
        <v>8.2520728570929305E-2</v>
      </c>
      <c r="N66" s="37"/>
      <c r="O66" s="38"/>
      <c r="R66" s="106" t="s">
        <v>185</v>
      </c>
      <c r="S66" s="8">
        <v>0.11817501143834599</v>
      </c>
      <c r="T66" s="8">
        <v>7.00012808172671E-2</v>
      </c>
      <c r="U66" s="109">
        <v>0.132603523814774</v>
      </c>
      <c r="V66" s="110">
        <v>-6.8928117671189101E-2</v>
      </c>
      <c r="W66" s="109">
        <v>0.123238129570066</v>
      </c>
      <c r="X66" s="110">
        <v>-0.200392232035986</v>
      </c>
      <c r="Y66" s="109">
        <v>9.5752905925667403E-2</v>
      </c>
      <c r="Z66" s="110">
        <v>0.26327803802526401</v>
      </c>
      <c r="AA66" s="109">
        <v>0.13920288692945601</v>
      </c>
      <c r="AB66" s="110">
        <v>-0.12044721648762199</v>
      </c>
      <c r="AC66" s="109">
        <v>0.13061887468934699</v>
      </c>
      <c r="AD66" s="110">
        <v>8.2520728570929305E-2</v>
      </c>
      <c r="AE66" s="109"/>
      <c r="AF66" s="110"/>
    </row>
    <row r="67" spans="1:32" x14ac:dyDescent="0.25">
      <c r="A67" s="106" t="s">
        <v>186</v>
      </c>
      <c r="B67" s="32">
        <v>0.125299117324811</v>
      </c>
      <c r="C67" s="32">
        <v>6.4141723146445506E-2</v>
      </c>
      <c r="D67" s="37">
        <v>0.141100076634772</v>
      </c>
      <c r="E67" s="38">
        <v>-0.1380411670234</v>
      </c>
      <c r="F67" s="37">
        <v>0.14259431829956801</v>
      </c>
      <c r="G67" s="38">
        <v>-0.12730722563399099</v>
      </c>
      <c r="H67" s="37">
        <v>0.12077626339059599</v>
      </c>
      <c r="I67" s="38">
        <v>0.221127980580473</v>
      </c>
      <c r="J67" s="37">
        <v>0.14393103180782801</v>
      </c>
      <c r="K67" s="38">
        <v>-5.97223356276722E-2</v>
      </c>
      <c r="L67" s="37">
        <v>0.12008411523814699</v>
      </c>
      <c r="M67" s="38">
        <v>0.13594594090807299</v>
      </c>
      <c r="N67" s="37">
        <v>0.13614152956957301</v>
      </c>
      <c r="O67" s="38">
        <v>5.9550505779386101E-2</v>
      </c>
      <c r="R67" s="106" t="s">
        <v>186</v>
      </c>
      <c r="S67" s="8">
        <v>0.125299117324811</v>
      </c>
      <c r="T67" s="8">
        <v>6.4141723146445506E-2</v>
      </c>
      <c r="U67" s="109">
        <v>0.141100076634772</v>
      </c>
      <c r="V67" s="110">
        <v>-0.1380411670234</v>
      </c>
      <c r="W67" s="109">
        <v>0.14259431829956801</v>
      </c>
      <c r="X67" s="110">
        <v>-0.12730722563399099</v>
      </c>
      <c r="Y67" s="109">
        <v>0.12077626339059599</v>
      </c>
      <c r="Z67" s="110">
        <v>0.221127980580473</v>
      </c>
      <c r="AA67" s="109">
        <v>0.14393103180782801</v>
      </c>
      <c r="AB67" s="110">
        <v>-5.97223356276722E-2</v>
      </c>
      <c r="AC67" s="109">
        <v>0.12008411523814699</v>
      </c>
      <c r="AD67" s="110">
        <v>0.13594594090807299</v>
      </c>
      <c r="AE67" s="109">
        <v>0.13614152956957301</v>
      </c>
      <c r="AF67" s="110">
        <v>5.9550505779386101E-2</v>
      </c>
    </row>
    <row r="68" spans="1:32" x14ac:dyDescent="0.25">
      <c r="A68" s="106" t="s">
        <v>187</v>
      </c>
      <c r="B68" s="32">
        <v>0.11681772988490501</v>
      </c>
      <c r="C68" s="32">
        <v>2.83289207695901E-2</v>
      </c>
      <c r="D68" s="37">
        <v>0.13382050885555599</v>
      </c>
      <c r="E68" s="38">
        <v>-0.113972642057693</v>
      </c>
      <c r="F68" s="37">
        <v>0.12669694852223101</v>
      </c>
      <c r="G68" s="38">
        <v>-0.235563328935644</v>
      </c>
      <c r="H68" s="37">
        <v>0.11116573648646</v>
      </c>
      <c r="I68" s="38">
        <v>0.22141944988076701</v>
      </c>
      <c r="J68" s="37">
        <v>0.133315175042894</v>
      </c>
      <c r="K68" s="38">
        <v>-0.17986425386942301</v>
      </c>
      <c r="L68" s="37">
        <v>0.130521320102747</v>
      </c>
      <c r="M68" s="38">
        <v>4.4115379392567801E-2</v>
      </c>
      <c r="N68" s="37"/>
      <c r="O68" s="38"/>
      <c r="R68" s="106" t="s">
        <v>187</v>
      </c>
      <c r="S68" s="8">
        <v>0.11681772988490501</v>
      </c>
      <c r="T68" s="8">
        <v>2.83289207695901E-2</v>
      </c>
      <c r="U68" s="109">
        <v>0.13382050885555599</v>
      </c>
      <c r="V68" s="110">
        <v>-0.113972642057693</v>
      </c>
      <c r="W68" s="109">
        <v>0.12669694852223101</v>
      </c>
      <c r="X68" s="110">
        <v>-0.235563328935644</v>
      </c>
      <c r="Y68" s="109">
        <v>0.11116573648646</v>
      </c>
      <c r="Z68" s="110">
        <v>0.22141944988076701</v>
      </c>
      <c r="AA68" s="109">
        <v>0.133315175042894</v>
      </c>
      <c r="AB68" s="110">
        <v>-0.17986425386942301</v>
      </c>
      <c r="AC68" s="109">
        <v>0.130521320102747</v>
      </c>
      <c r="AD68" s="110">
        <v>4.4115379392567801E-2</v>
      </c>
      <c r="AE68" s="109"/>
      <c r="AF68" s="110"/>
    </row>
    <row r="69" spans="1:32" x14ac:dyDescent="0.25">
      <c r="A69" s="106" t="s">
        <v>188</v>
      </c>
      <c r="B69" s="32">
        <v>9.6157679669817003E-2</v>
      </c>
      <c r="C69" s="32">
        <v>0.24909027021861399</v>
      </c>
      <c r="D69" s="37">
        <v>0.14236937679130099</v>
      </c>
      <c r="E69" s="38">
        <v>-0.13324165807807101</v>
      </c>
      <c r="F69" s="37"/>
      <c r="G69" s="38"/>
      <c r="H69" s="37"/>
      <c r="I69" s="38"/>
      <c r="J69" s="37"/>
      <c r="K69" s="38"/>
      <c r="L69" s="37">
        <v>0.10430333572032301</v>
      </c>
      <c r="M69" s="38">
        <v>0.232384819797613</v>
      </c>
      <c r="N69" s="37">
        <v>0.104363869055686</v>
      </c>
      <c r="O69" s="38">
        <v>0.25427464280724499</v>
      </c>
      <c r="R69" s="106" t="s">
        <v>188</v>
      </c>
      <c r="S69" s="8">
        <v>9.6157679669817003E-2</v>
      </c>
      <c r="T69" s="8">
        <v>0.24909027021861399</v>
      </c>
      <c r="U69" s="109">
        <v>0.14236937679130099</v>
      </c>
      <c r="V69" s="110">
        <v>-0.13324165807807101</v>
      </c>
      <c r="W69" s="109"/>
      <c r="X69" s="110"/>
      <c r="Y69" s="109"/>
      <c r="Z69" s="110"/>
      <c r="AA69" s="109"/>
      <c r="AB69" s="110"/>
      <c r="AC69" s="109">
        <v>0.10430333572032301</v>
      </c>
      <c r="AD69" s="110">
        <v>0.232384819797613</v>
      </c>
      <c r="AE69" s="109">
        <v>0.104363869055686</v>
      </c>
      <c r="AF69" s="110">
        <v>0.25427464280724499</v>
      </c>
    </row>
    <row r="70" spans="1:32" x14ac:dyDescent="0.25">
      <c r="A70" s="106" t="s">
        <v>1117</v>
      </c>
      <c r="B70" s="32">
        <v>0.117298074798189</v>
      </c>
      <c r="C70" s="32">
        <v>0.141304729721341</v>
      </c>
      <c r="D70" s="37"/>
      <c r="E70" s="38"/>
      <c r="F70" s="37">
        <v>0.14224739147711199</v>
      </c>
      <c r="G70" s="38">
        <v>-0.16790732434314401</v>
      </c>
      <c r="H70" s="37"/>
      <c r="I70" s="38"/>
      <c r="J70" s="37"/>
      <c r="K70" s="38"/>
      <c r="L70" s="37">
        <v>0.119407484118039</v>
      </c>
      <c r="M70" s="38">
        <v>0.183601969312537</v>
      </c>
      <c r="N70" s="37">
        <v>0.12693846699410199</v>
      </c>
      <c r="O70" s="38">
        <v>0.100241802599162</v>
      </c>
      <c r="R70" s="106" t="s">
        <v>1117</v>
      </c>
      <c r="S70" s="8">
        <v>0.117298074798189</v>
      </c>
      <c r="T70" s="8">
        <v>0.141304729721341</v>
      </c>
      <c r="U70" s="109"/>
      <c r="V70" s="110"/>
      <c r="W70" s="109">
        <v>0.14224739147711199</v>
      </c>
      <c r="X70" s="110">
        <v>-0.16790732434314401</v>
      </c>
      <c r="Y70" s="109"/>
      <c r="Z70" s="110"/>
      <c r="AA70" s="109"/>
      <c r="AB70" s="110"/>
      <c r="AC70" s="109">
        <v>0.119407484118039</v>
      </c>
      <c r="AD70" s="110">
        <v>0.183601969312537</v>
      </c>
      <c r="AE70" s="109">
        <v>0.12693846699410199</v>
      </c>
      <c r="AF70" s="110">
        <v>0.100241802599162</v>
      </c>
    </row>
    <row r="71" spans="1:32" x14ac:dyDescent="0.25">
      <c r="A71" s="106" t="s">
        <v>190</v>
      </c>
      <c r="B71" s="32">
        <v>9.5487124030881707E-2</v>
      </c>
      <c r="C71" s="32">
        <v>0.25469998946796502</v>
      </c>
      <c r="D71" s="37"/>
      <c r="E71" s="38"/>
      <c r="F71" s="37"/>
      <c r="G71" s="38"/>
      <c r="H71" s="37">
        <v>0.12328256717930999</v>
      </c>
      <c r="I71" s="38">
        <v>0.22988515901176401</v>
      </c>
      <c r="J71" s="37"/>
      <c r="K71" s="38"/>
      <c r="L71" s="37">
        <v>0.101937151126203</v>
      </c>
      <c r="M71" s="38">
        <v>0.24797813996097101</v>
      </c>
      <c r="N71" s="37">
        <v>0.10317618404834999</v>
      </c>
      <c r="O71" s="38">
        <v>0.24119041541781799</v>
      </c>
      <c r="R71" s="106" t="s">
        <v>190</v>
      </c>
      <c r="S71" s="8">
        <v>9.5487124030881707E-2</v>
      </c>
      <c r="T71" s="8">
        <v>0.25469998946796502</v>
      </c>
      <c r="U71" s="109"/>
      <c r="V71" s="110"/>
      <c r="W71" s="109"/>
      <c r="X71" s="110"/>
      <c r="Y71" s="109">
        <v>0.12328256717930999</v>
      </c>
      <c r="Z71" s="110">
        <v>0.22988515901176401</v>
      </c>
      <c r="AA71" s="109"/>
      <c r="AB71" s="110"/>
      <c r="AC71" s="109">
        <v>0.101937151126203</v>
      </c>
      <c r="AD71" s="110">
        <v>0.24797813996097101</v>
      </c>
      <c r="AE71" s="109">
        <v>0.10317618404834999</v>
      </c>
      <c r="AF71" s="110">
        <v>0.24119041541781799</v>
      </c>
    </row>
    <row r="72" spans="1:32" x14ac:dyDescent="0.25">
      <c r="A72" s="106" t="s">
        <v>191</v>
      </c>
      <c r="B72" s="32">
        <v>0.101893402310793</v>
      </c>
      <c r="C72" s="32">
        <v>-0.21133651222987701</v>
      </c>
      <c r="D72" s="37"/>
      <c r="E72" s="38"/>
      <c r="F72" s="37"/>
      <c r="G72" s="38"/>
      <c r="H72" s="37"/>
      <c r="I72" s="38"/>
      <c r="J72" s="37">
        <v>0.14306623068789001</v>
      </c>
      <c r="K72" s="38">
        <v>-0.11499388204427501</v>
      </c>
      <c r="L72" s="37">
        <v>0.10978100637398</v>
      </c>
      <c r="M72" s="38">
        <v>-0.171295889231286</v>
      </c>
      <c r="N72" s="37">
        <v>0.106519270288194</v>
      </c>
      <c r="O72" s="38">
        <v>-0.21108718938427601</v>
      </c>
      <c r="R72" s="106" t="s">
        <v>191</v>
      </c>
      <c r="S72" s="8">
        <v>0.101893402310793</v>
      </c>
      <c r="T72" s="8">
        <v>-0.21133651222987701</v>
      </c>
      <c r="U72" s="109"/>
      <c r="V72" s="110"/>
      <c r="W72" s="109"/>
      <c r="X72" s="110"/>
      <c r="Y72" s="109"/>
      <c r="Z72" s="110"/>
      <c r="AA72" s="109">
        <v>0.14306623068789001</v>
      </c>
      <c r="AB72" s="110">
        <v>-0.11499388204427501</v>
      </c>
      <c r="AC72" s="109">
        <v>0.10978100637398</v>
      </c>
      <c r="AD72" s="110">
        <v>-0.171295889231286</v>
      </c>
      <c r="AE72" s="109">
        <v>0.106519270288194</v>
      </c>
      <c r="AF72" s="110">
        <v>-0.21108718938427601</v>
      </c>
    </row>
    <row r="73" spans="1:32" x14ac:dyDescent="0.25">
      <c r="A73" s="106" t="s">
        <v>192</v>
      </c>
      <c r="B73" s="32">
        <v>0.121541795464543</v>
      </c>
      <c r="C73" s="32">
        <v>0.15257197476202999</v>
      </c>
      <c r="D73" s="37">
        <v>0.14748043619729401</v>
      </c>
      <c r="E73" s="38">
        <v>6.26675094027241E-2</v>
      </c>
      <c r="F73" s="37"/>
      <c r="G73" s="38"/>
      <c r="H73" s="37"/>
      <c r="I73" s="38"/>
      <c r="J73" s="37"/>
      <c r="K73" s="38"/>
      <c r="L73" s="37">
        <v>0.13084143399454101</v>
      </c>
      <c r="M73" s="38">
        <v>0.11919995580041701</v>
      </c>
      <c r="N73" s="37">
        <v>0.12922771912408401</v>
      </c>
      <c r="O73" s="38">
        <v>0.17125459217782499</v>
      </c>
      <c r="R73" s="106" t="s">
        <v>192</v>
      </c>
      <c r="S73" s="8">
        <v>0.121541795464543</v>
      </c>
      <c r="T73" s="8">
        <v>0.15257197476202999</v>
      </c>
      <c r="U73" s="109">
        <v>0.14748043619729401</v>
      </c>
      <c r="V73" s="110">
        <v>6.26675094027241E-2</v>
      </c>
      <c r="W73" s="109"/>
      <c r="X73" s="110"/>
      <c r="Y73" s="109"/>
      <c r="Z73" s="110"/>
      <c r="AA73" s="109"/>
      <c r="AB73" s="110"/>
      <c r="AC73" s="109">
        <v>0.13084143399454101</v>
      </c>
      <c r="AD73" s="110">
        <v>0.11919995580041701</v>
      </c>
      <c r="AE73" s="109">
        <v>0.12922771912408401</v>
      </c>
      <c r="AF73" s="110">
        <v>0.17125459217782499</v>
      </c>
    </row>
    <row r="74" spans="1:32" x14ac:dyDescent="0.25">
      <c r="A74" s="106" t="s">
        <v>193</v>
      </c>
      <c r="B74" s="32">
        <v>0.11004503578114699</v>
      </c>
      <c r="C74" s="32">
        <v>0.19864705249647599</v>
      </c>
      <c r="D74" s="37">
        <v>0.14513048054865199</v>
      </c>
      <c r="E74" s="38">
        <v>-8.4755735212682995E-3</v>
      </c>
      <c r="F74" s="37"/>
      <c r="G74" s="38"/>
      <c r="H74" s="37"/>
      <c r="I74" s="38"/>
      <c r="J74" s="37"/>
      <c r="K74" s="38"/>
      <c r="L74" s="37">
        <v>0.10238762381378699</v>
      </c>
      <c r="M74" s="38">
        <v>0.183463186561868</v>
      </c>
      <c r="N74" s="37">
        <v>0.124840770581137</v>
      </c>
      <c r="O74" s="38">
        <v>0.17566972460581101</v>
      </c>
      <c r="R74" s="106" t="s">
        <v>193</v>
      </c>
      <c r="S74" s="8">
        <v>0.11004503578114699</v>
      </c>
      <c r="T74" s="8">
        <v>0.19864705249647599</v>
      </c>
      <c r="U74" s="109">
        <v>0.14513048054865199</v>
      </c>
      <c r="V74" s="110">
        <v>-8.4755735212682995E-3</v>
      </c>
      <c r="W74" s="109"/>
      <c r="X74" s="110"/>
      <c r="Y74" s="109"/>
      <c r="Z74" s="110"/>
      <c r="AA74" s="109"/>
      <c r="AB74" s="110"/>
      <c r="AC74" s="109">
        <v>0.10238762381378699</v>
      </c>
      <c r="AD74" s="110">
        <v>0.183463186561868</v>
      </c>
      <c r="AE74" s="109">
        <v>0.124840770581137</v>
      </c>
      <c r="AF74" s="110">
        <v>0.17566972460581101</v>
      </c>
    </row>
    <row r="75" spans="1:32" x14ac:dyDescent="0.25">
      <c r="A75" s="106" t="s">
        <v>194</v>
      </c>
      <c r="B75" s="32">
        <v>0.12536700464815501</v>
      </c>
      <c r="C75" s="32">
        <v>0.106281044388486</v>
      </c>
      <c r="D75" s="37"/>
      <c r="E75" s="38"/>
      <c r="F75" s="37"/>
      <c r="G75" s="38"/>
      <c r="H75" s="37">
        <v>0.14934369198926201</v>
      </c>
      <c r="I75" s="38">
        <v>5.4100642340498502E-2</v>
      </c>
      <c r="J75" s="37"/>
      <c r="K75" s="38"/>
      <c r="L75" s="37">
        <v>0.13176072598146599</v>
      </c>
      <c r="M75" s="38">
        <v>9.7045534886187404E-2</v>
      </c>
      <c r="N75" s="37">
        <v>0.13537169615647701</v>
      </c>
      <c r="O75" s="38">
        <v>0.107611001412074</v>
      </c>
      <c r="R75" s="106" t="s">
        <v>194</v>
      </c>
      <c r="S75" s="8">
        <v>0.12536700464815501</v>
      </c>
      <c r="T75" s="8">
        <v>0.106281044388486</v>
      </c>
      <c r="U75" s="109"/>
      <c r="V75" s="110"/>
      <c r="W75" s="109"/>
      <c r="X75" s="110"/>
      <c r="Y75" s="109">
        <v>0.14934369198926201</v>
      </c>
      <c r="Z75" s="110">
        <v>5.4100642340498502E-2</v>
      </c>
      <c r="AA75" s="109"/>
      <c r="AB75" s="110"/>
      <c r="AC75" s="109">
        <v>0.13176072598146599</v>
      </c>
      <c r="AD75" s="110">
        <v>9.7045534886187404E-2</v>
      </c>
      <c r="AE75" s="109">
        <v>0.13537169615647701</v>
      </c>
      <c r="AF75" s="110">
        <v>0.107611001412074</v>
      </c>
    </row>
    <row r="76" spans="1:32" x14ac:dyDescent="0.25">
      <c r="A76" s="106" t="s">
        <v>195</v>
      </c>
      <c r="B76" s="32">
        <v>0.12746396719026301</v>
      </c>
      <c r="C76" s="32">
        <v>-4.3395875972016898E-2</v>
      </c>
      <c r="D76" s="37"/>
      <c r="E76" s="38"/>
      <c r="F76" s="37"/>
      <c r="G76" s="38"/>
      <c r="H76" s="37">
        <v>0.149327986584087</v>
      </c>
      <c r="I76" s="38">
        <v>-7.9937464763906604E-2</v>
      </c>
      <c r="J76" s="37"/>
      <c r="K76" s="38"/>
      <c r="L76" s="37">
        <v>0.13494358650831201</v>
      </c>
      <c r="M76" s="38">
        <v>-9.0373521694985304E-2</v>
      </c>
      <c r="N76" s="37">
        <v>0.13814078058884999</v>
      </c>
      <c r="O76" s="38">
        <v>-1.4533644199850501E-2</v>
      </c>
      <c r="R76" s="106" t="s">
        <v>195</v>
      </c>
      <c r="S76" s="8">
        <v>0.12746396719026301</v>
      </c>
      <c r="T76" s="8">
        <v>-4.3395875972016898E-2</v>
      </c>
      <c r="U76" s="109"/>
      <c r="V76" s="110"/>
      <c r="W76" s="109"/>
      <c r="X76" s="110"/>
      <c r="Y76" s="109">
        <v>0.149327986584087</v>
      </c>
      <c r="Z76" s="110">
        <v>-7.9937464763906604E-2</v>
      </c>
      <c r="AA76" s="109"/>
      <c r="AB76" s="110"/>
      <c r="AC76" s="109">
        <v>0.13494358650831201</v>
      </c>
      <c r="AD76" s="110">
        <v>-9.0373521694985304E-2</v>
      </c>
      <c r="AE76" s="109">
        <v>0.13814078058884999</v>
      </c>
      <c r="AF76" s="110">
        <v>-1.4533644199850501E-2</v>
      </c>
    </row>
    <row r="77" spans="1:32" x14ac:dyDescent="0.25">
      <c r="A77" s="106" t="s">
        <v>196</v>
      </c>
      <c r="B77" s="32">
        <v>0.12095448768094499</v>
      </c>
      <c r="C77" s="32">
        <v>-6.4186057289336199E-2</v>
      </c>
      <c r="D77" s="37"/>
      <c r="E77" s="38"/>
      <c r="F77" s="37"/>
      <c r="G77" s="38"/>
      <c r="H77" s="37">
        <v>0.14409448477341499</v>
      </c>
      <c r="I77" s="38">
        <v>-0.10600437997138799</v>
      </c>
      <c r="J77" s="37"/>
      <c r="K77" s="38"/>
      <c r="L77" s="37">
        <v>0.12547102581488501</v>
      </c>
      <c r="M77" s="38">
        <v>-0.103346464811718</v>
      </c>
      <c r="N77" s="37">
        <v>0.13269829363288799</v>
      </c>
      <c r="O77" s="38">
        <v>-5.8084412299665301E-2</v>
      </c>
      <c r="R77" s="106" t="s">
        <v>196</v>
      </c>
      <c r="S77" s="8">
        <v>0.12095448768094499</v>
      </c>
      <c r="T77" s="8">
        <v>-6.4186057289336199E-2</v>
      </c>
      <c r="U77" s="109"/>
      <c r="V77" s="110"/>
      <c r="W77" s="109"/>
      <c r="X77" s="110"/>
      <c r="Y77" s="109">
        <v>0.14409448477341499</v>
      </c>
      <c r="Z77" s="110">
        <v>-0.10600437997138799</v>
      </c>
      <c r="AA77" s="109"/>
      <c r="AB77" s="110"/>
      <c r="AC77" s="109">
        <v>0.12547102581488501</v>
      </c>
      <c r="AD77" s="110">
        <v>-0.103346464811718</v>
      </c>
      <c r="AE77" s="109">
        <v>0.13269829363288799</v>
      </c>
      <c r="AF77" s="110">
        <v>-5.8084412299665301E-2</v>
      </c>
    </row>
    <row r="78" spans="1:32" x14ac:dyDescent="0.25">
      <c r="A78" s="106" t="s">
        <v>197</v>
      </c>
      <c r="B78" s="32">
        <v>0.10528581437419</v>
      </c>
      <c r="C78" s="32">
        <v>-0.21391039419493199</v>
      </c>
      <c r="D78" s="37"/>
      <c r="E78" s="38"/>
      <c r="F78" s="37"/>
      <c r="G78" s="38"/>
      <c r="H78" s="37"/>
      <c r="I78" s="38"/>
      <c r="J78" s="37">
        <v>0.140848558715163</v>
      </c>
      <c r="K78" s="38">
        <v>4.7613591204245997E-3</v>
      </c>
      <c r="L78" s="37">
        <v>0.116002885323795</v>
      </c>
      <c r="M78" s="38">
        <v>-0.16735307860162199</v>
      </c>
      <c r="N78" s="37">
        <v>0.105740144503101</v>
      </c>
      <c r="O78" s="38">
        <v>-0.21403472273955401</v>
      </c>
      <c r="R78" s="106" t="s">
        <v>197</v>
      </c>
      <c r="S78" s="8">
        <v>0.10528581437419</v>
      </c>
      <c r="T78" s="8">
        <v>-0.21391039419493199</v>
      </c>
      <c r="U78" s="109"/>
      <c r="V78" s="110"/>
      <c r="W78" s="109"/>
      <c r="X78" s="110"/>
      <c r="Y78" s="109"/>
      <c r="Z78" s="110"/>
      <c r="AA78" s="109">
        <v>0.140848558715163</v>
      </c>
      <c r="AB78" s="110">
        <v>4.7613591204245997E-3</v>
      </c>
      <c r="AC78" s="109">
        <v>0.116002885323795</v>
      </c>
      <c r="AD78" s="110">
        <v>-0.16735307860162199</v>
      </c>
      <c r="AE78" s="109">
        <v>0.105740144503101</v>
      </c>
      <c r="AF78" s="110">
        <v>-0.21403472273955401</v>
      </c>
    </row>
    <row r="79" spans="1:32" x14ac:dyDescent="0.25">
      <c r="A79" s="106" t="s">
        <v>198</v>
      </c>
      <c r="B79" s="32">
        <v>0.100687353141048</v>
      </c>
      <c r="C79" s="32">
        <v>-0.23538051102971999</v>
      </c>
      <c r="D79" s="37"/>
      <c r="E79" s="38"/>
      <c r="F79" s="37"/>
      <c r="G79" s="38"/>
      <c r="H79" s="37"/>
      <c r="I79" s="38"/>
      <c r="J79" s="37">
        <v>0.144133727194178</v>
      </c>
      <c r="K79" s="38">
        <v>4.8894865718137899E-2</v>
      </c>
      <c r="L79" s="37">
        <v>0.113303474095864</v>
      </c>
      <c r="M79" s="38">
        <v>-0.22248446015625101</v>
      </c>
      <c r="N79" s="37">
        <v>0.10565038951745701</v>
      </c>
      <c r="O79" s="38">
        <v>-0.22958257043088101</v>
      </c>
      <c r="R79" s="106" t="s">
        <v>198</v>
      </c>
      <c r="S79" s="8">
        <v>0.100687353141048</v>
      </c>
      <c r="T79" s="8">
        <v>-0.23538051102971999</v>
      </c>
      <c r="U79" s="109"/>
      <c r="V79" s="110"/>
      <c r="W79" s="109"/>
      <c r="X79" s="110"/>
      <c r="Y79" s="109"/>
      <c r="Z79" s="110"/>
      <c r="AA79" s="109">
        <v>0.144133727194178</v>
      </c>
      <c r="AB79" s="110">
        <v>4.8894865718137899E-2</v>
      </c>
      <c r="AC79" s="109">
        <v>0.113303474095864</v>
      </c>
      <c r="AD79" s="110">
        <v>-0.22248446015625101</v>
      </c>
      <c r="AE79" s="109">
        <v>0.10565038951745701</v>
      </c>
      <c r="AF79" s="110">
        <v>-0.22958257043088101</v>
      </c>
    </row>
    <row r="80" spans="1:32" x14ac:dyDescent="0.25">
      <c r="A80" s="106" t="s">
        <v>199</v>
      </c>
      <c r="B80" s="32">
        <v>0.101178771649897</v>
      </c>
      <c r="C80" s="32">
        <v>-0.22070720515520001</v>
      </c>
      <c r="D80" s="37"/>
      <c r="E80" s="38"/>
      <c r="F80" s="37"/>
      <c r="G80" s="38"/>
      <c r="H80" s="37"/>
      <c r="I80" s="38"/>
      <c r="J80" s="37">
        <v>0.14411004657426299</v>
      </c>
      <c r="K80" s="38">
        <v>-2.16070401518723E-2</v>
      </c>
      <c r="L80" s="37">
        <v>0.109250937811634</v>
      </c>
      <c r="M80" s="38">
        <v>-0.23181356357305899</v>
      </c>
      <c r="N80" s="37">
        <v>0.103846784131081</v>
      </c>
      <c r="O80" s="38">
        <v>-0.21482373332740501</v>
      </c>
      <c r="R80" s="106" t="s">
        <v>199</v>
      </c>
      <c r="S80" s="8">
        <v>0.101178771649897</v>
      </c>
      <c r="T80" s="8">
        <v>-0.22070720515520001</v>
      </c>
      <c r="U80" s="109"/>
      <c r="V80" s="110"/>
      <c r="W80" s="109"/>
      <c r="X80" s="110"/>
      <c r="Y80" s="109"/>
      <c r="Z80" s="110"/>
      <c r="AA80" s="109">
        <v>0.14411004657426299</v>
      </c>
      <c r="AB80" s="110">
        <v>-2.16070401518723E-2</v>
      </c>
      <c r="AC80" s="109">
        <v>0.109250937811634</v>
      </c>
      <c r="AD80" s="110">
        <v>-0.23181356357305899</v>
      </c>
      <c r="AE80" s="109">
        <v>0.103846784131081</v>
      </c>
      <c r="AF80" s="110">
        <v>-0.21482373332740501</v>
      </c>
    </row>
    <row r="81" spans="1:32" x14ac:dyDescent="0.25">
      <c r="A81" s="106" t="s">
        <v>200</v>
      </c>
      <c r="B81" s="32">
        <v>0.121534265864603</v>
      </c>
      <c r="C81" s="32">
        <v>-6.3042743322480901E-2</v>
      </c>
      <c r="D81" s="37"/>
      <c r="E81" s="38"/>
      <c r="F81" s="37">
        <v>0.14032249171185299</v>
      </c>
      <c r="G81" s="38">
        <v>0.176021114413241</v>
      </c>
      <c r="H81" s="37"/>
      <c r="I81" s="38"/>
      <c r="J81" s="37"/>
      <c r="K81" s="38"/>
      <c r="L81" s="37">
        <v>0.12585000060842799</v>
      </c>
      <c r="M81" s="38">
        <v>-7.9389544611631502E-2</v>
      </c>
      <c r="N81" s="37">
        <v>0.12960230161769201</v>
      </c>
      <c r="O81" s="38">
        <v>-6.4384579843169906E-2</v>
      </c>
      <c r="R81" s="106" t="s">
        <v>200</v>
      </c>
      <c r="S81" s="8">
        <v>0.121534265864603</v>
      </c>
      <c r="T81" s="8">
        <v>-6.3042743322480901E-2</v>
      </c>
      <c r="U81" s="109"/>
      <c r="V81" s="110"/>
      <c r="W81" s="109">
        <v>0.14032249171185299</v>
      </c>
      <c r="X81" s="110">
        <v>0.176021114413241</v>
      </c>
      <c r="Y81" s="109"/>
      <c r="Z81" s="110"/>
      <c r="AA81" s="109"/>
      <c r="AB81" s="110"/>
      <c r="AC81" s="109">
        <v>0.12585000060842799</v>
      </c>
      <c r="AD81" s="110">
        <v>-7.9389544611631502E-2</v>
      </c>
      <c r="AE81" s="109">
        <v>0.12960230161769201</v>
      </c>
      <c r="AF81" s="110">
        <v>-6.4384579843169906E-2</v>
      </c>
    </row>
    <row r="82" spans="1:32" x14ac:dyDescent="0.25">
      <c r="A82" s="106" t="s">
        <v>201</v>
      </c>
      <c r="B82" s="32">
        <v>0.121046520158005</v>
      </c>
      <c r="C82" s="32">
        <v>2.3816579459410101E-2</v>
      </c>
      <c r="D82" s="37"/>
      <c r="E82" s="38"/>
      <c r="F82" s="37">
        <v>0.14849300951042399</v>
      </c>
      <c r="G82" s="38">
        <v>4.2868326621309599E-2</v>
      </c>
      <c r="H82" s="37"/>
      <c r="I82" s="38"/>
      <c r="J82" s="37"/>
      <c r="K82" s="38"/>
      <c r="L82" s="37">
        <v>0.12702492685692901</v>
      </c>
      <c r="M82" s="38">
        <v>8.0744233338230595E-2</v>
      </c>
      <c r="N82" s="37">
        <v>0.13080406376965001</v>
      </c>
      <c r="O82" s="38">
        <v>-1.6275374248094301E-2</v>
      </c>
      <c r="R82" s="106" t="s">
        <v>201</v>
      </c>
      <c r="S82" s="8">
        <v>0.121046520158005</v>
      </c>
      <c r="T82" s="8">
        <v>2.3816579459410101E-2</v>
      </c>
      <c r="U82" s="109"/>
      <c r="V82" s="110"/>
      <c r="W82" s="109">
        <v>0.14849300951042399</v>
      </c>
      <c r="X82" s="110">
        <v>4.2868326621309599E-2</v>
      </c>
      <c r="Y82" s="109"/>
      <c r="Z82" s="110"/>
      <c r="AA82" s="109"/>
      <c r="AB82" s="110"/>
      <c r="AC82" s="109">
        <v>0.12702492685692901</v>
      </c>
      <c r="AD82" s="110">
        <v>8.0744233338230595E-2</v>
      </c>
      <c r="AE82" s="109">
        <v>0.13080406376965001</v>
      </c>
      <c r="AF82" s="110">
        <v>-1.6275374248094301E-2</v>
      </c>
    </row>
    <row r="83" spans="1:32" x14ac:dyDescent="0.25">
      <c r="A83" s="106" t="s">
        <v>202</v>
      </c>
      <c r="B83" s="32">
        <v>0.124532943963114</v>
      </c>
      <c r="C83" s="32">
        <v>9.1310574146709095E-2</v>
      </c>
      <c r="D83" s="37"/>
      <c r="E83" s="38"/>
      <c r="F83" s="37">
        <v>0.147732053703828</v>
      </c>
      <c r="G83" s="38">
        <v>-6.9525795749735206E-2</v>
      </c>
      <c r="H83" s="37"/>
      <c r="I83" s="38"/>
      <c r="J83" s="37"/>
      <c r="K83" s="38"/>
      <c r="L83" s="37">
        <v>0.12837978743294301</v>
      </c>
      <c r="M83" s="38">
        <v>0.14356581449182701</v>
      </c>
      <c r="N83" s="37">
        <v>0.136961108613745</v>
      </c>
      <c r="O83" s="38">
        <v>5.2481217120758997E-2</v>
      </c>
      <c r="R83" s="106" t="s">
        <v>202</v>
      </c>
      <c r="S83" s="8">
        <v>0.124532943963114</v>
      </c>
      <c r="T83" s="8">
        <v>9.1310574146709095E-2</v>
      </c>
      <c r="U83" s="109"/>
      <c r="V83" s="110"/>
      <c r="W83" s="109">
        <v>0.147732053703828</v>
      </c>
      <c r="X83" s="110">
        <v>-6.9525795749735206E-2</v>
      </c>
      <c r="Y83" s="109"/>
      <c r="Z83" s="110"/>
      <c r="AA83" s="109"/>
      <c r="AB83" s="110"/>
      <c r="AC83" s="109">
        <v>0.12837978743294301</v>
      </c>
      <c r="AD83" s="110">
        <v>0.14356581449182701</v>
      </c>
      <c r="AE83" s="109">
        <v>0.136961108613745</v>
      </c>
      <c r="AF83" s="110">
        <v>5.2481217120758997E-2</v>
      </c>
    </row>
    <row r="84" spans="1:32" x14ac:dyDescent="0.25">
      <c r="A84" s="85" t="s">
        <v>203</v>
      </c>
      <c r="B84" s="40">
        <v>0.117348282408674</v>
      </c>
      <c r="C84" s="40">
        <v>0.159027754888522</v>
      </c>
      <c r="D84" s="39">
        <v>0.14655297873942599</v>
      </c>
      <c r="E84" s="41">
        <v>5.8808258915356099E-2</v>
      </c>
      <c r="F84" s="39"/>
      <c r="G84" s="41"/>
      <c r="H84" s="39"/>
      <c r="I84" s="41"/>
      <c r="J84" s="39"/>
      <c r="K84" s="41"/>
      <c r="L84" s="39">
        <v>0.12815261156542901</v>
      </c>
      <c r="M84" s="41">
        <v>0.14235566685362</v>
      </c>
      <c r="N84" s="39">
        <v>0.12513219144982499</v>
      </c>
      <c r="O84" s="41">
        <v>0.170806735604937</v>
      </c>
      <c r="R84" s="85" t="s">
        <v>203</v>
      </c>
      <c r="S84" s="113">
        <v>0.117348282408674</v>
      </c>
      <c r="T84" s="113">
        <v>0.159027754888522</v>
      </c>
      <c r="U84" s="111">
        <v>0.14655297873942599</v>
      </c>
      <c r="V84" s="112">
        <v>5.8808258915356099E-2</v>
      </c>
      <c r="W84" s="111"/>
      <c r="X84" s="112"/>
      <c r="Y84" s="111"/>
      <c r="Z84" s="112"/>
      <c r="AA84" s="111"/>
      <c r="AB84" s="112"/>
      <c r="AC84" s="111">
        <v>0.12815261156542901</v>
      </c>
      <c r="AD84" s="112">
        <v>0.14235566685362</v>
      </c>
      <c r="AE84" s="111">
        <v>0.12513219144982499</v>
      </c>
      <c r="AF84" s="112">
        <v>0.170806735604937</v>
      </c>
    </row>
    <row r="85" spans="1:32" x14ac:dyDescent="0.25">
      <c r="A85" s="106"/>
      <c r="B85" s="8"/>
      <c r="C85" s="8"/>
      <c r="D85" s="109"/>
      <c r="E85" s="110"/>
      <c r="F85" s="109"/>
      <c r="G85" s="110"/>
      <c r="H85" s="109"/>
      <c r="I85" s="110"/>
      <c r="J85" s="109"/>
      <c r="K85" s="110"/>
      <c r="L85" s="109"/>
      <c r="M85" s="110"/>
      <c r="N85" s="109"/>
      <c r="O85" s="110"/>
    </row>
    <row r="86" spans="1:32" x14ac:dyDescent="0.25">
      <c r="A86" s="106"/>
      <c r="B86" s="8"/>
      <c r="C86" s="8"/>
      <c r="D86" s="109"/>
      <c r="E86" s="110"/>
      <c r="F86" s="109"/>
      <c r="G86" s="110"/>
      <c r="H86" s="109"/>
      <c r="I86" s="110"/>
      <c r="J86" s="109"/>
      <c r="K86" s="110"/>
      <c r="L86" s="109"/>
      <c r="M86" s="110"/>
      <c r="N86" s="109"/>
      <c r="O86" s="110"/>
    </row>
    <row r="87" spans="1:32" x14ac:dyDescent="0.25">
      <c r="A87" s="106"/>
      <c r="B87" s="8"/>
      <c r="C87" s="8"/>
      <c r="D87" s="109"/>
      <c r="E87" s="110"/>
      <c r="F87" s="109"/>
      <c r="G87" s="110"/>
      <c r="H87" s="109"/>
      <c r="I87" s="110"/>
      <c r="J87" s="109"/>
      <c r="K87" s="110"/>
      <c r="L87" s="109"/>
      <c r="M87" s="110"/>
      <c r="N87" s="109"/>
      <c r="O87" s="110"/>
    </row>
    <row r="88" spans="1:32" x14ac:dyDescent="0.25">
      <c r="A88" s="106"/>
      <c r="B88" s="8"/>
      <c r="C88" s="8"/>
      <c r="D88" s="109"/>
      <c r="E88" s="110"/>
      <c r="F88" s="109"/>
      <c r="G88" s="110"/>
      <c r="H88" s="109"/>
      <c r="I88" s="110"/>
      <c r="J88" s="109"/>
      <c r="K88" s="110"/>
      <c r="L88" s="109"/>
      <c r="M88" s="110"/>
      <c r="N88" s="109"/>
      <c r="O88" s="110"/>
    </row>
    <row r="89" spans="1:32" x14ac:dyDescent="0.25">
      <c r="A89" s="106"/>
      <c r="B89" s="8"/>
      <c r="C89" s="8"/>
      <c r="D89" s="109"/>
      <c r="E89" s="110"/>
      <c r="F89" s="109"/>
      <c r="G89" s="110"/>
      <c r="H89" s="109"/>
      <c r="I89" s="110"/>
      <c r="J89" s="109"/>
      <c r="K89" s="110"/>
      <c r="L89" s="109"/>
      <c r="M89" s="110"/>
      <c r="N89" s="109"/>
      <c r="O89" s="110"/>
      <c r="P89" s="92" t="s">
        <v>1161</v>
      </c>
      <c r="Q89" s="92" t="s">
        <v>1162</v>
      </c>
      <c r="R89" s="92" t="s">
        <v>1175</v>
      </c>
    </row>
    <row r="90" spans="1:32" ht="30" x14ac:dyDescent="0.25">
      <c r="A90" s="106"/>
      <c r="B90" s="8"/>
      <c r="C90" s="8"/>
      <c r="D90" s="109"/>
      <c r="E90" s="110"/>
      <c r="F90" s="109"/>
      <c r="G90" s="110"/>
      <c r="H90" s="109"/>
      <c r="I90" s="110"/>
      <c r="J90" s="109"/>
      <c r="K90" s="110"/>
      <c r="L90" s="109"/>
      <c r="M90" s="110"/>
      <c r="N90" s="109"/>
      <c r="O90" s="110"/>
      <c r="P90" s="92" t="s">
        <v>1163</v>
      </c>
      <c r="Q90" s="17" t="s">
        <v>1164</v>
      </c>
      <c r="R90" s="94" t="s">
        <v>1165</v>
      </c>
    </row>
    <row r="91" spans="1:32" x14ac:dyDescent="0.25">
      <c r="A91" s="106"/>
      <c r="B91" s="8"/>
      <c r="C91" s="8"/>
      <c r="D91" s="109"/>
      <c r="E91" s="110"/>
      <c r="F91" s="109"/>
      <c r="G91" s="110"/>
      <c r="H91" s="109"/>
      <c r="I91" s="110"/>
      <c r="J91" s="109"/>
      <c r="K91" s="110"/>
      <c r="L91" s="109"/>
      <c r="M91" s="110"/>
      <c r="N91" s="109"/>
      <c r="O91" s="110"/>
      <c r="P91" s="92" t="s">
        <v>1166</v>
      </c>
      <c r="Q91" s="17" t="s">
        <v>1167</v>
      </c>
      <c r="R91" s="94" t="s">
        <v>1168</v>
      </c>
    </row>
    <row r="92" spans="1:32" ht="30" x14ac:dyDescent="0.25">
      <c r="A92" s="106"/>
      <c r="B92" s="8"/>
      <c r="C92" s="8"/>
      <c r="D92" s="109"/>
      <c r="E92" s="110"/>
      <c r="F92" s="109"/>
      <c r="G92" s="110"/>
      <c r="H92" s="109"/>
      <c r="I92" s="110"/>
      <c r="J92" s="109"/>
      <c r="K92" s="110"/>
      <c r="L92" s="109"/>
      <c r="M92" s="110"/>
      <c r="N92" s="109"/>
      <c r="O92" s="110"/>
      <c r="P92" s="92" t="s">
        <v>1169</v>
      </c>
      <c r="Q92" s="17" t="s">
        <v>1170</v>
      </c>
      <c r="R92" s="94" t="s">
        <v>1171</v>
      </c>
    </row>
    <row r="93" spans="1:32" ht="30" x14ac:dyDescent="0.25">
      <c r="A93" s="106" t="s">
        <v>976</v>
      </c>
      <c r="B93" s="8">
        <v>0.13363862562386</v>
      </c>
      <c r="C93" s="8">
        <v>2.60669145908125E-2</v>
      </c>
      <c r="D93" s="109">
        <v>0.14953582716090499</v>
      </c>
      <c r="E93" s="110">
        <v>4.0180284075336498E-2</v>
      </c>
      <c r="F93" s="109">
        <v>0.15070192515071601</v>
      </c>
      <c r="G93" s="110">
        <v>4.4721988491223698E-2</v>
      </c>
      <c r="H93" s="109">
        <v>0.15370778329078499</v>
      </c>
      <c r="I93" s="110">
        <v>4.4690925783435503E-2</v>
      </c>
      <c r="J93" s="109">
        <v>0.14717495211519699</v>
      </c>
      <c r="K93" s="110">
        <v>1.17583165514477E-2</v>
      </c>
      <c r="L93" s="109">
        <v>0.14170913125589299</v>
      </c>
      <c r="M93" s="110">
        <v>2.4495430876099299E-2</v>
      </c>
      <c r="N93" s="109">
        <v>0.14564031950204101</v>
      </c>
      <c r="O93" s="110">
        <v>2.97197400253797E-2</v>
      </c>
      <c r="P93" s="92" t="s">
        <v>1172</v>
      </c>
      <c r="Q93" s="17" t="s">
        <v>1173</v>
      </c>
      <c r="R93" s="94" t="s">
        <v>1174</v>
      </c>
    </row>
    <row r="94" spans="1:32" x14ac:dyDescent="0.25">
      <c r="A94" s="106" t="s">
        <v>133</v>
      </c>
      <c r="B94" s="8">
        <v>0.12638747365784</v>
      </c>
      <c r="C94" s="8">
        <v>5.3643862925908302E-2</v>
      </c>
      <c r="D94" s="109">
        <v>0.14236937679130099</v>
      </c>
      <c r="E94" s="110">
        <v>0.13324165807807101</v>
      </c>
      <c r="F94" s="109">
        <v>0.14224739147711199</v>
      </c>
      <c r="G94" s="110">
        <v>0.16790732434314401</v>
      </c>
      <c r="H94" s="109">
        <v>0.12328256717930999</v>
      </c>
      <c r="I94" s="110">
        <v>0.22988515901176401</v>
      </c>
      <c r="J94" s="109">
        <v>0.14306623068789001</v>
      </c>
      <c r="K94" s="110">
        <v>0.11499388204427501</v>
      </c>
      <c r="L94" s="109">
        <v>0.13158331979933799</v>
      </c>
      <c r="M94" s="110">
        <v>5.14198277653014E-2</v>
      </c>
      <c r="N94" s="109">
        <v>0.13614152956957301</v>
      </c>
      <c r="O94" s="110">
        <v>5.9550505779385997E-2</v>
      </c>
    </row>
    <row r="95" spans="1:32" x14ac:dyDescent="0.25">
      <c r="A95" s="106" t="s">
        <v>134</v>
      </c>
      <c r="B95" s="8">
        <v>7.9868959259971603E-2</v>
      </c>
      <c r="C95" s="8">
        <v>0.158203809491054</v>
      </c>
      <c r="D95" s="109">
        <v>2.2333498003740002E-2</v>
      </c>
      <c r="E95" s="110">
        <v>0.23385824601483701</v>
      </c>
      <c r="F95" s="109">
        <v>6.8543642447278993E-2</v>
      </c>
      <c r="G95" s="110">
        <v>0.28237478301021002</v>
      </c>
      <c r="H95" s="109">
        <v>8.7796251010982998E-2</v>
      </c>
      <c r="I95" s="110">
        <v>0.21679363043379599</v>
      </c>
      <c r="J95" s="109">
        <v>3.4179734518555E-3</v>
      </c>
      <c r="K95" s="110">
        <v>0.25060421474635702</v>
      </c>
      <c r="L95" s="109">
        <v>1.9001036724474001E-2</v>
      </c>
      <c r="M95" s="110">
        <v>8.7655681090709203E-2</v>
      </c>
      <c r="N95" s="109">
        <v>8.4514305355001401E-2</v>
      </c>
      <c r="O95" s="110">
        <v>0.140230674174011</v>
      </c>
    </row>
    <row r="96" spans="1:32" x14ac:dyDescent="0.25">
      <c r="A96" s="106" t="s">
        <v>135</v>
      </c>
      <c r="B96" s="8">
        <v>9.8564627718114001E-2</v>
      </c>
      <c r="C96" s="8">
        <v>7.8387602694471002E-3</v>
      </c>
      <c r="D96" s="109">
        <v>0.12082555120225601</v>
      </c>
      <c r="E96" s="110">
        <v>2.0818420463812001E-3</v>
      </c>
      <c r="F96" s="109">
        <v>0.11018948737213401</v>
      </c>
      <c r="G96" s="110">
        <v>8.7090575318895993E-3</v>
      </c>
      <c r="H96" s="109">
        <v>0.118683575882034</v>
      </c>
      <c r="I96" s="110">
        <v>3.5340883287668601E-2</v>
      </c>
      <c r="J96" s="109">
        <v>0.10657195317085</v>
      </c>
      <c r="K96" s="110">
        <v>0.17465182492188799</v>
      </c>
      <c r="L96" s="109">
        <v>0.110928763416983</v>
      </c>
      <c r="M96" s="110">
        <v>3.0732313972092E-3</v>
      </c>
      <c r="N96" s="109">
        <v>9.6790529880173101E-2</v>
      </c>
      <c r="O96" s="110">
        <v>3.6251622929692799E-2</v>
      </c>
    </row>
    <row r="97" spans="1:15" x14ac:dyDescent="0.25">
      <c r="A97" s="106" t="s">
        <v>136</v>
      </c>
      <c r="B97" s="8">
        <v>9.9865745036842105E-2</v>
      </c>
      <c r="C97" s="8">
        <v>0.20790029748946401</v>
      </c>
      <c r="D97" s="109">
        <v>5.2825286418296501E-2</v>
      </c>
      <c r="E97" s="110">
        <v>0.38592116099811002</v>
      </c>
      <c r="F97" s="109">
        <v>9.8791575891608502E-2</v>
      </c>
      <c r="G97" s="110">
        <v>0.346937504677373</v>
      </c>
      <c r="H97" s="109">
        <v>0.111736390662457</v>
      </c>
      <c r="I97" s="110">
        <v>0.24990279476466601</v>
      </c>
      <c r="J97" s="109">
        <v>0.115301906293649</v>
      </c>
      <c r="K97" s="110">
        <v>7.5322734985000996E-3</v>
      </c>
      <c r="L97" s="109">
        <v>0.104177197816953</v>
      </c>
      <c r="M97" s="110">
        <v>0.223883393604144</v>
      </c>
      <c r="N97" s="109">
        <v>0.109115659348182</v>
      </c>
      <c r="O97" s="110">
        <v>0.198581817512966</v>
      </c>
    </row>
    <row r="98" spans="1:15" x14ac:dyDescent="0.25">
      <c r="A98" s="106" t="s">
        <v>137</v>
      </c>
      <c r="B98" s="8">
        <v>0.115293858659655</v>
      </c>
      <c r="C98" s="8">
        <v>0.17811644591968101</v>
      </c>
      <c r="D98" s="109">
        <v>9.2415531793898498E-2</v>
      </c>
      <c r="E98" s="110">
        <v>0.35138599372294999</v>
      </c>
      <c r="F98" s="109">
        <v>0.124259685777768</v>
      </c>
      <c r="G98" s="110">
        <v>0.27124849382090799</v>
      </c>
      <c r="H98" s="109">
        <v>0.12925007432392299</v>
      </c>
      <c r="I98" s="110">
        <v>0.20804122653361001</v>
      </c>
      <c r="J98" s="109">
        <v>0.13067687000905301</v>
      </c>
      <c r="K98" s="110">
        <v>9.3453586494290197E-2</v>
      </c>
      <c r="L98" s="109">
        <v>0.12632718298092499</v>
      </c>
      <c r="M98" s="110">
        <v>0.16820828981288899</v>
      </c>
      <c r="N98" s="109">
        <v>0.124462448973033</v>
      </c>
      <c r="O98" s="110">
        <v>0.17452769859596001</v>
      </c>
    </row>
    <row r="99" spans="1:15" x14ac:dyDescent="0.25">
      <c r="A99" s="106" t="s">
        <v>138</v>
      </c>
      <c r="B99" s="8">
        <v>0.12916990871932099</v>
      </c>
      <c r="C99" s="8">
        <v>1.13682118306549E-2</v>
      </c>
      <c r="D99" s="109">
        <v>0.14635656543806499</v>
      </c>
      <c r="E99" s="110">
        <v>1.3578391892582699E-2</v>
      </c>
      <c r="F99" s="109">
        <v>0.146743151758229</v>
      </c>
      <c r="G99" s="110">
        <v>2.2182326249458598E-2</v>
      </c>
      <c r="H99" s="109">
        <v>0.14918439841536801</v>
      </c>
      <c r="I99" s="110">
        <v>5.3040154345506699E-2</v>
      </c>
      <c r="J99" s="109">
        <v>0.13138055055348899</v>
      </c>
      <c r="K99" s="110">
        <v>0.14833895155531099</v>
      </c>
      <c r="L99" s="109">
        <v>0.13942665093371501</v>
      </c>
      <c r="M99" s="110">
        <v>2.31120858392629E-2</v>
      </c>
      <c r="N99" s="109">
        <v>0.13898217410600699</v>
      </c>
      <c r="O99" s="110">
        <v>1.9885645734838201E-2</v>
      </c>
    </row>
    <row r="100" spans="1:15" x14ac:dyDescent="0.25">
      <c r="A100" s="106" t="s">
        <v>139</v>
      </c>
      <c r="B100" s="8">
        <v>0.13363862562386</v>
      </c>
      <c r="C100" s="8">
        <v>2.60669145908125E-2</v>
      </c>
      <c r="D100" s="109">
        <v>0.14953582716090499</v>
      </c>
      <c r="E100" s="110">
        <v>4.0180284075336699E-2</v>
      </c>
      <c r="F100" s="109">
        <v>0.15070192515071601</v>
      </c>
      <c r="G100" s="110">
        <v>4.4721988491223899E-2</v>
      </c>
      <c r="H100" s="109">
        <v>0.15370778329078499</v>
      </c>
      <c r="I100" s="110">
        <v>4.4690925783435503E-2</v>
      </c>
      <c r="J100" s="109">
        <v>0.147174059927804</v>
      </c>
      <c r="K100" s="110">
        <v>1.19004961286906E-2</v>
      </c>
      <c r="L100" s="109">
        <v>0.14170913125589299</v>
      </c>
      <c r="M100" s="110">
        <v>2.44954308760994E-2</v>
      </c>
      <c r="N100" s="109">
        <v>0.145638952240568</v>
      </c>
      <c r="O100" s="110">
        <v>2.97540581080235E-2</v>
      </c>
    </row>
    <row r="101" spans="1:15" x14ac:dyDescent="0.25">
      <c r="A101" s="106" t="s">
        <v>140</v>
      </c>
      <c r="B101" s="8">
        <v>0.13363862562386</v>
      </c>
      <c r="C101" s="8">
        <v>2.60669145908125E-2</v>
      </c>
      <c r="D101" s="109">
        <v>0.14953582716090499</v>
      </c>
      <c r="E101" s="110">
        <v>4.0180284075336602E-2</v>
      </c>
      <c r="F101" s="109">
        <v>0.15070192515071601</v>
      </c>
      <c r="G101" s="110">
        <v>4.4721988491223802E-2</v>
      </c>
      <c r="H101" s="109">
        <v>0.15370778329078499</v>
      </c>
      <c r="I101" s="110">
        <v>4.4690925783435399E-2</v>
      </c>
      <c r="J101" s="109">
        <v>0.14717495211519699</v>
      </c>
      <c r="K101" s="110">
        <v>1.17583165514475E-2</v>
      </c>
      <c r="L101" s="109">
        <v>0.14170913125589299</v>
      </c>
      <c r="M101" s="110">
        <v>2.4495430876099501E-2</v>
      </c>
      <c r="N101" s="109">
        <v>0.14564031950204101</v>
      </c>
      <c r="O101" s="110">
        <v>2.97197400253797E-2</v>
      </c>
    </row>
    <row r="102" spans="1:15" x14ac:dyDescent="0.25">
      <c r="A102" s="106" t="s">
        <v>1119</v>
      </c>
      <c r="B102" s="8">
        <v>0.10902318503370199</v>
      </c>
      <c r="C102" s="8">
        <v>0.181000742524597</v>
      </c>
      <c r="D102" s="109">
        <v>0.137955807627165</v>
      </c>
      <c r="E102" s="110">
        <v>0.10597437447748299</v>
      </c>
      <c r="F102" s="109">
        <v>0.12800549519951099</v>
      </c>
      <c r="G102" s="110">
        <v>7.8183586165003302E-2</v>
      </c>
      <c r="H102" s="109">
        <v>0.13599763970100401</v>
      </c>
      <c r="I102" s="110">
        <v>7.9158522205080101E-2</v>
      </c>
      <c r="J102" s="109">
        <v>9.6698020335416301E-2</v>
      </c>
      <c r="K102" s="110">
        <v>0.20496423756281101</v>
      </c>
      <c r="L102" s="109">
        <v>0.121036362065578</v>
      </c>
      <c r="M102" s="110">
        <v>3.3303592178903198E-2</v>
      </c>
      <c r="N102" s="109">
        <v>0.113322382696913</v>
      </c>
      <c r="O102" s="110">
        <v>0.21864365633190799</v>
      </c>
    </row>
    <row r="103" spans="1:15" x14ac:dyDescent="0.25">
      <c r="A103" s="106" t="s">
        <v>142</v>
      </c>
      <c r="B103" s="8">
        <v>0.124080908244822</v>
      </c>
      <c r="C103" s="8">
        <v>8.0551547980590693E-2</v>
      </c>
      <c r="D103" s="109">
        <v>0.13076137053591699</v>
      </c>
      <c r="E103" s="110">
        <v>0.16095382202431299</v>
      </c>
      <c r="F103" s="109">
        <v>0.13852808852457099</v>
      </c>
      <c r="G103" s="110">
        <v>9.6719962325769904E-2</v>
      </c>
      <c r="H103" s="109">
        <v>0.136780398911613</v>
      </c>
      <c r="I103" s="110">
        <v>5.4442366953711997E-3</v>
      </c>
      <c r="J103" s="109">
        <v>0.14430834810565299</v>
      </c>
      <c r="K103" s="110">
        <v>5.9679210836628201E-2</v>
      </c>
      <c r="L103" s="109">
        <v>0.137189741840339</v>
      </c>
      <c r="M103" s="110">
        <v>1.9422420344187601E-2</v>
      </c>
      <c r="N103" s="109">
        <v>0.12296385581229</v>
      </c>
      <c r="O103" s="110">
        <v>0.14326675215346801</v>
      </c>
    </row>
    <row r="104" spans="1:15" x14ac:dyDescent="0.25">
      <c r="A104" s="106" t="s">
        <v>143</v>
      </c>
      <c r="B104" s="8">
        <v>0.125589032589601</v>
      </c>
      <c r="C104" s="8">
        <v>6.7536051000868305E-2</v>
      </c>
      <c r="D104" s="109">
        <v>0.142364043785114</v>
      </c>
      <c r="E104" s="110">
        <v>1.4475717463214299E-2</v>
      </c>
      <c r="F104" s="109">
        <v>0.13661394152710499</v>
      </c>
      <c r="G104" s="110">
        <v>4.8944405701773303E-2</v>
      </c>
      <c r="H104" s="109">
        <v>0.147384165083495</v>
      </c>
      <c r="I104" s="110">
        <v>1.1239514019886499E-2</v>
      </c>
      <c r="J104" s="109">
        <v>0.14068066143299399</v>
      </c>
      <c r="K104" s="110">
        <v>5.1322975418354802E-2</v>
      </c>
      <c r="L104" s="109">
        <v>0.13165612231753501</v>
      </c>
      <c r="M104" s="110">
        <v>6.4855095403406005E-2</v>
      </c>
      <c r="N104" s="109">
        <v>0.13549565943282499</v>
      </c>
      <c r="O104" s="110">
        <v>6.8437193718136197E-2</v>
      </c>
    </row>
    <row r="105" spans="1:15" x14ac:dyDescent="0.25">
      <c r="A105" s="106" t="s">
        <v>144</v>
      </c>
      <c r="B105" s="8">
        <v>0.12107701213781701</v>
      </c>
      <c r="C105" s="8">
        <v>6.8019668948907902E-2</v>
      </c>
      <c r="D105" s="109">
        <v>0.13449291153161499</v>
      </c>
      <c r="E105" s="110">
        <v>0.125245868361546</v>
      </c>
      <c r="F105" s="109">
        <v>0.13499741061158799</v>
      </c>
      <c r="G105" s="110">
        <v>1.8130661559499502E-2</v>
      </c>
      <c r="H105" s="109">
        <v>0.142957474788099</v>
      </c>
      <c r="I105" s="110">
        <v>1.86954676448505E-2</v>
      </c>
      <c r="J105" s="109">
        <v>0.12568266958292901</v>
      </c>
      <c r="K105" s="110">
        <v>4.4386733586656603E-2</v>
      </c>
      <c r="L105" s="109">
        <v>0.13610860427479399</v>
      </c>
      <c r="M105" s="110">
        <v>3.1543274080227598E-2</v>
      </c>
      <c r="N105" s="109">
        <v>0.126008280131363</v>
      </c>
      <c r="O105" s="110">
        <v>7.4649113017481006E-2</v>
      </c>
    </row>
    <row r="106" spans="1:15" x14ac:dyDescent="0.25">
      <c r="A106" s="106" t="s">
        <v>145</v>
      </c>
      <c r="B106" s="8">
        <v>8.7409078003950799E-2</v>
      </c>
      <c r="C106" s="8">
        <v>0.13254571957917999</v>
      </c>
      <c r="D106" s="109">
        <v>6.0781288874201297E-2</v>
      </c>
      <c r="E106" s="110">
        <v>0.26287964497590599</v>
      </c>
      <c r="F106" s="109">
        <v>7.8732225408293E-2</v>
      </c>
      <c r="G106" s="110">
        <v>0.19082943323575899</v>
      </c>
      <c r="H106" s="109">
        <v>0.108399681539302</v>
      </c>
      <c r="I106" s="110">
        <v>0.23544915958008</v>
      </c>
      <c r="J106" s="109">
        <v>8.8680957099845206E-2</v>
      </c>
      <c r="K106" s="110">
        <v>0.31712249512943702</v>
      </c>
      <c r="L106" s="109">
        <v>9.13683106941892E-2</v>
      </c>
      <c r="M106" s="110">
        <v>0.176566070896572</v>
      </c>
      <c r="N106" s="109">
        <v>9.4661702047815599E-2</v>
      </c>
      <c r="O106" s="110">
        <v>0.107249393362417</v>
      </c>
    </row>
    <row r="107" spans="1:15" x14ac:dyDescent="0.25">
      <c r="A107" s="106" t="s">
        <v>146</v>
      </c>
      <c r="B107" s="8">
        <v>0.13363862562386</v>
      </c>
      <c r="C107" s="8">
        <v>2.6066914590812399E-2</v>
      </c>
      <c r="D107" s="109">
        <v>0.14953582716090499</v>
      </c>
      <c r="E107" s="110">
        <v>4.0180284075336602E-2</v>
      </c>
      <c r="F107" s="109">
        <v>0.15070192515071601</v>
      </c>
      <c r="G107" s="110">
        <v>4.4721988491223802E-2</v>
      </c>
      <c r="H107" s="109">
        <v>0.15370778329078499</v>
      </c>
      <c r="I107" s="110">
        <v>4.4690925783435503E-2</v>
      </c>
      <c r="J107" s="109">
        <v>0.14717495211519699</v>
      </c>
      <c r="K107" s="110">
        <v>1.1758316551447601E-2</v>
      </c>
      <c r="L107" s="109">
        <v>0.14170913125589299</v>
      </c>
      <c r="M107" s="110">
        <v>2.44954308760994E-2</v>
      </c>
      <c r="N107" s="109">
        <v>0.14564031950204101</v>
      </c>
      <c r="O107" s="110">
        <v>2.9719740025379599E-2</v>
      </c>
    </row>
    <row r="108" spans="1:15" x14ac:dyDescent="0.25">
      <c r="A108" s="106" t="s">
        <v>147</v>
      </c>
      <c r="B108" s="8">
        <v>0.12882764948089001</v>
      </c>
      <c r="C108" s="8">
        <v>1.8336823945822901E-2</v>
      </c>
      <c r="D108" s="109">
        <v>0.141227875562143</v>
      </c>
      <c r="E108" s="110">
        <v>9.0990307501639996E-3</v>
      </c>
      <c r="F108" s="109">
        <v>0.14459478791256899</v>
      </c>
      <c r="G108" s="110">
        <v>4.0037378118231798E-2</v>
      </c>
      <c r="H108" s="109">
        <v>0.14928757595755701</v>
      </c>
      <c r="I108" s="110">
        <v>7.5274474622627997E-3</v>
      </c>
      <c r="J108" s="109">
        <v>0.14046530085247499</v>
      </c>
      <c r="K108" s="110">
        <v>0.12936492314020101</v>
      </c>
      <c r="L108" s="109">
        <v>0.102944240454956</v>
      </c>
      <c r="M108" s="110">
        <v>5.9588663904577399E-2</v>
      </c>
      <c r="N108" s="109">
        <v>0.143069135628767</v>
      </c>
      <c r="O108" s="110">
        <v>1.7300472726975E-3</v>
      </c>
    </row>
    <row r="109" spans="1:15" x14ac:dyDescent="0.25">
      <c r="A109" s="106" t="s">
        <v>148</v>
      </c>
      <c r="B109" s="8">
        <v>0.13083068352459901</v>
      </c>
      <c r="C109" s="8">
        <v>1.1561076581816499E-2</v>
      </c>
      <c r="D109" s="109">
        <v>0.14647092767556799</v>
      </c>
      <c r="E109" s="110">
        <v>2.1108211539262998E-3</v>
      </c>
      <c r="F109" s="109">
        <v>0.14719489606970401</v>
      </c>
      <c r="G109" s="110">
        <v>9.50314155861402E-2</v>
      </c>
      <c r="H109" s="109">
        <v>0.15039507612095099</v>
      </c>
      <c r="I109" s="110">
        <v>1.5468671902336801E-2</v>
      </c>
      <c r="J109" s="109">
        <v>0.140804632137603</v>
      </c>
      <c r="K109" s="110">
        <v>0.118731338406293</v>
      </c>
      <c r="L109" s="109">
        <v>0</v>
      </c>
      <c r="M109" s="110">
        <v>0</v>
      </c>
      <c r="N109" s="109">
        <v>0.14528805319643501</v>
      </c>
      <c r="O109" s="110">
        <v>2.2479904570480999E-3</v>
      </c>
    </row>
    <row r="110" spans="1:15" x14ac:dyDescent="0.25">
      <c r="A110" s="106" t="s">
        <v>1076</v>
      </c>
      <c r="B110" s="8">
        <v>0.13268354426124701</v>
      </c>
      <c r="C110" s="8">
        <v>2.0584280355971998E-3</v>
      </c>
      <c r="D110" s="109">
        <v>0.14827769617186601</v>
      </c>
      <c r="E110" s="110">
        <v>7.1604172589606E-3</v>
      </c>
      <c r="F110" s="109">
        <v>0.145566886358686</v>
      </c>
      <c r="G110" s="110">
        <v>6.5629541884489204E-2</v>
      </c>
      <c r="H110" s="109">
        <v>0.15268050716196699</v>
      </c>
      <c r="I110" s="110">
        <v>1.45592113992695E-2</v>
      </c>
      <c r="J110" s="109">
        <v>0.145627247595675</v>
      </c>
      <c r="K110" s="110">
        <v>2.6288402536261201E-2</v>
      </c>
      <c r="L110" s="109">
        <v>0.120386671342904</v>
      </c>
      <c r="M110" s="110">
        <v>0.126963735385351</v>
      </c>
      <c r="N110" s="109">
        <v>0.145721582018455</v>
      </c>
      <c r="O110" s="110">
        <v>2.0741797170515101E-2</v>
      </c>
    </row>
    <row r="111" spans="1:15" x14ac:dyDescent="0.25">
      <c r="A111" s="106" t="s">
        <v>150</v>
      </c>
      <c r="B111" s="8">
        <v>0.12909023180707799</v>
      </c>
      <c r="C111" s="8">
        <v>2.6061755863904901E-2</v>
      </c>
      <c r="D111" s="109">
        <v>0.14262355272607599</v>
      </c>
      <c r="E111" s="110">
        <v>3.9586762473891701E-2</v>
      </c>
      <c r="F111" s="109">
        <v>0.143346018054098</v>
      </c>
      <c r="G111" s="110">
        <v>3.1488206096742397E-2</v>
      </c>
      <c r="H111" s="109">
        <v>0.144969769806501</v>
      </c>
      <c r="I111" s="110">
        <v>3.4982803731801397E-2</v>
      </c>
      <c r="J111" s="109">
        <v>0.143908605382571</v>
      </c>
      <c r="K111" s="110">
        <v>6.2712601723750594E-2</v>
      </c>
      <c r="L111" s="109">
        <v>0.127541745439194</v>
      </c>
      <c r="M111" s="110">
        <v>9.6975385109409798E-2</v>
      </c>
      <c r="N111" s="109">
        <v>0.14276671610687799</v>
      </c>
      <c r="O111" s="110">
        <v>3.0404484136254399E-2</v>
      </c>
    </row>
    <row r="112" spans="1:15" x14ac:dyDescent="0.25">
      <c r="A112" s="106" t="s">
        <v>151</v>
      </c>
      <c r="B112" s="8">
        <v>0.12872396690077401</v>
      </c>
      <c r="C112" s="8">
        <v>9.3482329729699304E-2</v>
      </c>
      <c r="D112" s="109">
        <v>0.137925058690271</v>
      </c>
      <c r="E112" s="110">
        <v>0.14874067609129199</v>
      </c>
      <c r="F112" s="109">
        <v>0.14522282180885099</v>
      </c>
      <c r="G112" s="110">
        <v>0.113115462093098</v>
      </c>
      <c r="H112" s="109">
        <v>0.14567715142622301</v>
      </c>
      <c r="I112" s="110">
        <v>8.0085137734048698E-2</v>
      </c>
      <c r="J112" s="109">
        <v>0.143180291637649</v>
      </c>
      <c r="K112" s="110">
        <v>4.4245651869061202E-2</v>
      </c>
      <c r="L112" s="109">
        <v>0.128310818368704</v>
      </c>
      <c r="M112" s="110">
        <v>0.10946985123125499</v>
      </c>
      <c r="N112" s="109">
        <v>0.14156312031700299</v>
      </c>
      <c r="O112" s="110">
        <v>9.16221743258787E-2</v>
      </c>
    </row>
    <row r="113" spans="1:15" x14ac:dyDescent="0.25">
      <c r="A113" s="106" t="s">
        <v>1074</v>
      </c>
      <c r="B113" s="8">
        <v>0.128840278379279</v>
      </c>
      <c r="C113" s="8">
        <v>5.4334241415834199E-2</v>
      </c>
      <c r="D113" s="109">
        <v>0.14350453567813801</v>
      </c>
      <c r="E113" s="110">
        <v>2.4755713932174201E-2</v>
      </c>
      <c r="F113" s="109">
        <v>0.14341654080229299</v>
      </c>
      <c r="G113" s="110">
        <v>6.1034068729559701E-2</v>
      </c>
      <c r="H113" s="109">
        <v>0.141825821438369</v>
      </c>
      <c r="I113" s="110">
        <v>0.103081168364427</v>
      </c>
      <c r="J113" s="109">
        <v>0.14063500656758299</v>
      </c>
      <c r="K113" s="110">
        <v>0.10506434606246901</v>
      </c>
      <c r="L113" s="109">
        <v>0.140302075486333</v>
      </c>
      <c r="M113" s="110">
        <v>4.3420660209420502E-2</v>
      </c>
      <c r="N113" s="109">
        <v>0</v>
      </c>
      <c r="O113" s="110">
        <v>0</v>
      </c>
    </row>
    <row r="114" spans="1:15" x14ac:dyDescent="0.25">
      <c r="A114" s="106" t="s">
        <v>153</v>
      </c>
      <c r="B114" s="8">
        <v>0.12715462165035199</v>
      </c>
      <c r="C114" s="8">
        <v>2.0306286959315301E-2</v>
      </c>
      <c r="D114" s="109">
        <v>0.13898522721954501</v>
      </c>
      <c r="E114" s="110">
        <v>6.0763266266280598E-2</v>
      </c>
      <c r="F114" s="109">
        <v>0.14076807713335901</v>
      </c>
      <c r="G114" s="110">
        <v>1.4020488592297001E-2</v>
      </c>
      <c r="H114" s="109">
        <v>0.14353677997223299</v>
      </c>
      <c r="I114" s="110">
        <v>3.0708685751871901E-2</v>
      </c>
      <c r="J114" s="109">
        <v>0.141919873358966</v>
      </c>
      <c r="K114" s="110">
        <v>2.5069282076788098E-2</v>
      </c>
      <c r="L114" s="109">
        <v>0.139865773064834</v>
      </c>
      <c r="M114" s="110">
        <v>7.4026038408333003E-3</v>
      </c>
      <c r="N114" s="109">
        <v>0</v>
      </c>
      <c r="O114" s="110">
        <v>0</v>
      </c>
    </row>
    <row r="115" spans="1:15" x14ac:dyDescent="0.25">
      <c r="A115" s="106" t="s">
        <v>154</v>
      </c>
      <c r="B115" s="8">
        <v>0.131876648964043</v>
      </c>
      <c r="C115" s="8">
        <v>1.9784245788965801E-2</v>
      </c>
      <c r="D115" s="109">
        <v>0.14777590735285101</v>
      </c>
      <c r="E115" s="110">
        <v>3.6900353395152699E-2</v>
      </c>
      <c r="F115" s="109">
        <v>0.14869750844115701</v>
      </c>
      <c r="G115" s="110">
        <v>7.2229439143589799E-2</v>
      </c>
      <c r="H115" s="109">
        <v>0.15151298637302499</v>
      </c>
      <c r="I115" s="110">
        <v>3.1075935399602E-2</v>
      </c>
      <c r="J115" s="109">
        <v>0.14561143041668301</v>
      </c>
      <c r="K115" s="110">
        <v>5.3508951060888099E-2</v>
      </c>
      <c r="L115" s="109">
        <v>0.13862682152299</v>
      </c>
      <c r="M115" s="110">
        <v>1.44802087900669E-2</v>
      </c>
      <c r="N115" s="109">
        <v>0.14564031950204101</v>
      </c>
      <c r="O115" s="110">
        <v>2.97197400253797E-2</v>
      </c>
    </row>
    <row r="116" spans="1:15" x14ac:dyDescent="0.25">
      <c r="A116" s="106" t="s">
        <v>155</v>
      </c>
      <c r="B116" s="8">
        <v>0.12922013608910801</v>
      </c>
      <c r="C116" s="8">
        <v>3.76318364770361E-2</v>
      </c>
      <c r="D116" s="109">
        <v>0.142485357305528</v>
      </c>
      <c r="E116" s="110">
        <v>4.4945105081840901E-2</v>
      </c>
      <c r="F116" s="109">
        <v>0.14520003432036399</v>
      </c>
      <c r="G116" s="110">
        <v>2.23933952748517E-2</v>
      </c>
      <c r="H116" s="109">
        <v>0.144113211499242</v>
      </c>
      <c r="I116" s="110">
        <v>6.8622241419611901E-2</v>
      </c>
      <c r="J116" s="109">
        <v>0.14410534995781701</v>
      </c>
      <c r="K116" s="110">
        <v>7.1063755350002603E-2</v>
      </c>
      <c r="L116" s="109">
        <v>0.14142395240842501</v>
      </c>
      <c r="M116" s="110">
        <v>2.56065718828698E-2</v>
      </c>
      <c r="N116" s="109">
        <v>0</v>
      </c>
      <c r="O116" s="110">
        <v>0</v>
      </c>
    </row>
    <row r="117" spans="1:15" x14ac:dyDescent="0.25">
      <c r="A117" s="106" t="s">
        <v>1118</v>
      </c>
      <c r="B117" s="8">
        <v>0.10902318503370199</v>
      </c>
      <c r="C117" s="8">
        <v>0.181000742524597</v>
      </c>
      <c r="D117" s="109">
        <v>0.137955807627165</v>
      </c>
      <c r="E117" s="110">
        <v>0.10597437447748299</v>
      </c>
      <c r="F117" s="109">
        <v>0.12800549519951099</v>
      </c>
      <c r="G117" s="110">
        <v>7.8183586165003302E-2</v>
      </c>
      <c r="H117" s="109">
        <v>0.13599763970100401</v>
      </c>
      <c r="I117" s="110">
        <v>7.9158522205080101E-2</v>
      </c>
      <c r="J117" s="109">
        <v>9.6698020335416204E-2</v>
      </c>
      <c r="K117" s="110">
        <v>0.20496423756281201</v>
      </c>
      <c r="L117" s="109">
        <v>0.121036362065578</v>
      </c>
      <c r="M117" s="110">
        <v>3.3303592178903198E-2</v>
      </c>
      <c r="N117" s="109">
        <v>0.113322382696913</v>
      </c>
      <c r="O117" s="110">
        <v>0.21864365633190799</v>
      </c>
    </row>
    <row r="118" spans="1:15" x14ac:dyDescent="0.25">
      <c r="A118" s="106" t="s">
        <v>157</v>
      </c>
      <c r="B118" s="8">
        <v>0.124080908244822</v>
      </c>
      <c r="C118" s="8">
        <v>8.0551547980590596E-2</v>
      </c>
      <c r="D118" s="109">
        <v>0.13076137053591699</v>
      </c>
      <c r="E118" s="110">
        <v>0.16095382202431299</v>
      </c>
      <c r="F118" s="109">
        <v>0.13852808852457099</v>
      </c>
      <c r="G118" s="110">
        <v>9.6719962325769904E-2</v>
      </c>
      <c r="H118" s="109">
        <v>0.136780398911613</v>
      </c>
      <c r="I118" s="110">
        <v>5.4442366953713003E-3</v>
      </c>
      <c r="J118" s="109">
        <v>0.14430834810565299</v>
      </c>
      <c r="K118" s="110">
        <v>5.9679210836628097E-2</v>
      </c>
      <c r="L118" s="109">
        <v>0.137189741840339</v>
      </c>
      <c r="M118" s="110">
        <v>1.9422420344187601E-2</v>
      </c>
      <c r="N118" s="109">
        <v>0.12296385581229</v>
      </c>
      <c r="O118" s="110">
        <v>0.14326675215346801</v>
      </c>
    </row>
    <row r="119" spans="1:15" x14ac:dyDescent="0.25">
      <c r="A119" s="106" t="s">
        <v>158</v>
      </c>
      <c r="B119" s="8">
        <v>0.125589032589601</v>
      </c>
      <c r="C119" s="8">
        <v>6.7536051000868305E-2</v>
      </c>
      <c r="D119" s="109">
        <v>0.142364043785114</v>
      </c>
      <c r="E119" s="110">
        <v>1.4475717463214299E-2</v>
      </c>
      <c r="F119" s="109">
        <v>0.13661394152710499</v>
      </c>
      <c r="G119" s="110">
        <v>4.8944405701773303E-2</v>
      </c>
      <c r="H119" s="109">
        <v>0.147384165083495</v>
      </c>
      <c r="I119" s="110">
        <v>1.1239514019886499E-2</v>
      </c>
      <c r="J119" s="109">
        <v>0.14068066143299399</v>
      </c>
      <c r="K119" s="110">
        <v>5.1322975418354698E-2</v>
      </c>
      <c r="L119" s="109">
        <v>0.13165612231753501</v>
      </c>
      <c r="M119" s="110">
        <v>6.4855095403406005E-2</v>
      </c>
      <c r="N119" s="109">
        <v>0.13549565943282499</v>
      </c>
      <c r="O119" s="110">
        <v>6.8437193718136197E-2</v>
      </c>
    </row>
    <row r="120" spans="1:15" x14ac:dyDescent="0.25">
      <c r="A120" s="106" t="s">
        <v>159</v>
      </c>
      <c r="B120" s="8">
        <v>0.12107701213781701</v>
      </c>
      <c r="C120" s="8">
        <v>6.8019668948907902E-2</v>
      </c>
      <c r="D120" s="109">
        <v>0.13449291153161499</v>
      </c>
      <c r="E120" s="110">
        <v>0.125245868361546</v>
      </c>
      <c r="F120" s="109">
        <v>0.13499741061158799</v>
      </c>
      <c r="G120" s="110">
        <v>1.81306615594993E-2</v>
      </c>
      <c r="H120" s="109">
        <v>0.142957474788099</v>
      </c>
      <c r="I120" s="110">
        <v>1.86954676448505E-2</v>
      </c>
      <c r="J120" s="109">
        <v>0.12569836979016699</v>
      </c>
      <c r="K120" s="110">
        <v>4.3927100102203499E-2</v>
      </c>
      <c r="L120" s="109">
        <v>0.13610860427479399</v>
      </c>
      <c r="M120" s="110">
        <v>3.1543274080227501E-2</v>
      </c>
      <c r="N120" s="109">
        <v>0.125999232879483</v>
      </c>
      <c r="O120" s="110">
        <v>7.47390353121926E-2</v>
      </c>
    </row>
    <row r="121" spans="1:15" x14ac:dyDescent="0.25">
      <c r="A121" s="106" t="s">
        <v>160</v>
      </c>
      <c r="B121" s="8">
        <v>8.7409838108812393E-2</v>
      </c>
      <c r="C121" s="8">
        <v>0.13253592407138601</v>
      </c>
      <c r="D121" s="109">
        <v>6.07812888742012E-2</v>
      </c>
      <c r="E121" s="110">
        <v>0.26287964497590599</v>
      </c>
      <c r="F121" s="109">
        <v>7.8765991358186405E-2</v>
      </c>
      <c r="G121" s="110">
        <v>0.19086479142802101</v>
      </c>
      <c r="H121" s="109">
        <v>0.108399681539302</v>
      </c>
      <c r="I121" s="110">
        <v>0.23544915958008</v>
      </c>
      <c r="J121" s="109">
        <v>8.8680957099845206E-2</v>
      </c>
      <c r="K121" s="110">
        <v>0.31712249512943702</v>
      </c>
      <c r="L121" s="109">
        <v>9.1340892187532996E-2</v>
      </c>
      <c r="M121" s="110">
        <v>0.176621844103382</v>
      </c>
      <c r="N121" s="109">
        <v>9.4661702047815599E-2</v>
      </c>
      <c r="O121" s="110">
        <v>0.107249393362417</v>
      </c>
    </row>
    <row r="122" spans="1:15" x14ac:dyDescent="0.25">
      <c r="A122" s="106" t="s">
        <v>161</v>
      </c>
      <c r="B122" s="8">
        <v>0.12882764948089001</v>
      </c>
      <c r="C122" s="8">
        <v>1.8336823945822901E-2</v>
      </c>
      <c r="D122" s="109">
        <v>0.141227875562143</v>
      </c>
      <c r="E122" s="110">
        <v>9.0990307501639996E-3</v>
      </c>
      <c r="F122" s="109">
        <v>0.14459478791256899</v>
      </c>
      <c r="G122" s="110">
        <v>4.0037378118231798E-2</v>
      </c>
      <c r="H122" s="109">
        <v>0.14928757595755701</v>
      </c>
      <c r="I122" s="110">
        <v>7.5274474622627997E-3</v>
      </c>
      <c r="J122" s="109">
        <v>0.14046530085247499</v>
      </c>
      <c r="K122" s="110">
        <v>0.12936492314020101</v>
      </c>
      <c r="L122" s="109">
        <v>0.102944240454956</v>
      </c>
      <c r="M122" s="110">
        <v>5.9588663904577503E-2</v>
      </c>
      <c r="N122" s="109">
        <v>0.143069135628767</v>
      </c>
      <c r="O122" s="110">
        <v>1.7300472726975E-3</v>
      </c>
    </row>
    <row r="123" spans="1:15" x14ac:dyDescent="0.25">
      <c r="A123" s="106" t="s">
        <v>162</v>
      </c>
      <c r="B123" s="8">
        <v>0.13083068352459901</v>
      </c>
      <c r="C123" s="8">
        <v>1.1561076581816499E-2</v>
      </c>
      <c r="D123" s="109">
        <v>0.14647092767556799</v>
      </c>
      <c r="E123" s="110">
        <v>2.1108211539262E-3</v>
      </c>
      <c r="F123" s="109">
        <v>0.14719489606970401</v>
      </c>
      <c r="G123" s="110">
        <v>9.5031415586140297E-2</v>
      </c>
      <c r="H123" s="109">
        <v>0.15039507612095099</v>
      </c>
      <c r="I123" s="110">
        <v>1.54686719023367E-2</v>
      </c>
      <c r="J123" s="109">
        <v>0.140804632137603</v>
      </c>
      <c r="K123" s="110">
        <v>0.118731338406293</v>
      </c>
      <c r="L123" s="109">
        <v>0</v>
      </c>
      <c r="M123" s="110">
        <v>0</v>
      </c>
      <c r="N123" s="109">
        <v>0.14528805319643501</v>
      </c>
      <c r="O123" s="110">
        <v>2.2479904570480002E-3</v>
      </c>
    </row>
    <row r="124" spans="1:15" x14ac:dyDescent="0.25">
      <c r="A124" s="106" t="s">
        <v>1077</v>
      </c>
      <c r="B124" s="8">
        <v>0.13268354426124701</v>
      </c>
      <c r="C124" s="8">
        <v>2.0584280355971998E-3</v>
      </c>
      <c r="D124" s="109">
        <v>0.14827769617186601</v>
      </c>
      <c r="E124" s="110">
        <v>7.1604172589606E-3</v>
      </c>
      <c r="F124" s="109">
        <v>0.145566886358686</v>
      </c>
      <c r="G124" s="110">
        <v>6.5629541884489301E-2</v>
      </c>
      <c r="H124" s="109">
        <v>0.15268050716196699</v>
      </c>
      <c r="I124" s="110">
        <v>1.45592113992695E-2</v>
      </c>
      <c r="J124" s="109">
        <v>0.145627247595675</v>
      </c>
      <c r="K124" s="110">
        <v>2.62884025362611E-2</v>
      </c>
      <c r="L124" s="109">
        <v>0.120386671342904</v>
      </c>
      <c r="M124" s="110">
        <v>0.126963735385351</v>
      </c>
      <c r="N124" s="109">
        <v>0.145721582018455</v>
      </c>
      <c r="O124" s="110">
        <v>2.0741797170515101E-2</v>
      </c>
    </row>
    <row r="125" spans="1:15" x14ac:dyDescent="0.25">
      <c r="A125" s="106" t="s">
        <v>164</v>
      </c>
      <c r="B125" s="8">
        <v>0.12909023180707799</v>
      </c>
      <c r="C125" s="8">
        <v>2.6061755863904901E-2</v>
      </c>
      <c r="D125" s="109">
        <v>0.14262355272607599</v>
      </c>
      <c r="E125" s="110">
        <v>3.9586762473891701E-2</v>
      </c>
      <c r="F125" s="109">
        <v>0.143346018054098</v>
      </c>
      <c r="G125" s="110">
        <v>3.1488206096742501E-2</v>
      </c>
      <c r="H125" s="109">
        <v>0.144969769806501</v>
      </c>
      <c r="I125" s="110">
        <v>3.4982803731801397E-2</v>
      </c>
      <c r="J125" s="109">
        <v>0.143908605382571</v>
      </c>
      <c r="K125" s="110">
        <v>6.2712601723750594E-2</v>
      </c>
      <c r="L125" s="109">
        <v>0.127541745439194</v>
      </c>
      <c r="M125" s="110">
        <v>9.6975385109409798E-2</v>
      </c>
      <c r="N125" s="109">
        <v>0.14276671610687799</v>
      </c>
      <c r="O125" s="110">
        <v>3.0404484136254399E-2</v>
      </c>
    </row>
    <row r="126" spans="1:15" x14ac:dyDescent="0.25">
      <c r="A126" s="106" t="s">
        <v>165</v>
      </c>
      <c r="B126" s="8">
        <v>0.12872396690077401</v>
      </c>
      <c r="C126" s="8">
        <v>9.3482329729699304E-2</v>
      </c>
      <c r="D126" s="109">
        <v>0.137925058690271</v>
      </c>
      <c r="E126" s="110">
        <v>0.14874067609129199</v>
      </c>
      <c r="F126" s="109">
        <v>0.14522282180885199</v>
      </c>
      <c r="G126" s="110">
        <v>0.113115462093098</v>
      </c>
      <c r="H126" s="109">
        <v>0.14567715142622301</v>
      </c>
      <c r="I126" s="110">
        <v>8.00851377340486E-2</v>
      </c>
      <c r="J126" s="109">
        <v>0.143180291637649</v>
      </c>
      <c r="K126" s="110">
        <v>4.4245651869061202E-2</v>
      </c>
      <c r="L126" s="109">
        <v>0.128310818368704</v>
      </c>
      <c r="M126" s="110">
        <v>0.10946985123125499</v>
      </c>
      <c r="N126" s="109">
        <v>0.14156312031700299</v>
      </c>
      <c r="O126" s="110">
        <v>9.1622174325878797E-2</v>
      </c>
    </row>
    <row r="127" spans="1:15" x14ac:dyDescent="0.25">
      <c r="A127" s="106" t="s">
        <v>1078</v>
      </c>
      <c r="B127" s="8">
        <v>0.128840278379279</v>
      </c>
      <c r="C127" s="8">
        <v>5.4334241415834303E-2</v>
      </c>
      <c r="D127" s="109">
        <v>0.14350453567813801</v>
      </c>
      <c r="E127" s="110">
        <v>2.4755713932174201E-2</v>
      </c>
      <c r="F127" s="109">
        <v>0.14341654080229299</v>
      </c>
      <c r="G127" s="110">
        <v>6.1034068729559798E-2</v>
      </c>
      <c r="H127" s="109">
        <v>0.141825821438369</v>
      </c>
      <c r="I127" s="110">
        <v>0.103081168364427</v>
      </c>
      <c r="J127" s="109">
        <v>0.14063500656758299</v>
      </c>
      <c r="K127" s="110">
        <v>0.10506434606246901</v>
      </c>
      <c r="L127" s="109">
        <v>0.140302075486333</v>
      </c>
      <c r="M127" s="110">
        <v>4.3420660209420599E-2</v>
      </c>
      <c r="N127" s="109">
        <v>0</v>
      </c>
      <c r="O127" s="110">
        <v>0</v>
      </c>
    </row>
    <row r="128" spans="1:15" x14ac:dyDescent="0.25">
      <c r="A128" s="106" t="s">
        <v>167</v>
      </c>
      <c r="B128" s="8">
        <v>0.12715462165035199</v>
      </c>
      <c r="C128" s="8">
        <v>2.0306286959315301E-2</v>
      </c>
      <c r="D128" s="109">
        <v>0.13898522721954501</v>
      </c>
      <c r="E128" s="110">
        <v>6.0763266266280598E-2</v>
      </c>
      <c r="F128" s="109">
        <v>0.14076807713335901</v>
      </c>
      <c r="G128" s="110">
        <v>1.40204885922969E-2</v>
      </c>
      <c r="H128" s="109">
        <v>0.14353677997223299</v>
      </c>
      <c r="I128" s="110">
        <v>3.0708685751871901E-2</v>
      </c>
      <c r="J128" s="109">
        <v>0.141919873358966</v>
      </c>
      <c r="K128" s="110">
        <v>2.5069282076788098E-2</v>
      </c>
      <c r="L128" s="109">
        <v>0.139865773064834</v>
      </c>
      <c r="M128" s="110">
        <v>7.4026038408333003E-3</v>
      </c>
      <c r="N128" s="109">
        <v>0</v>
      </c>
      <c r="O128" s="110">
        <v>0</v>
      </c>
    </row>
    <row r="129" spans="1:15" x14ac:dyDescent="0.25">
      <c r="A129" s="106" t="s">
        <v>168</v>
      </c>
      <c r="B129" s="8">
        <v>0.131876648964043</v>
      </c>
      <c r="C129" s="8">
        <v>1.9784245788965801E-2</v>
      </c>
      <c r="D129" s="109">
        <v>0.14777590735285101</v>
      </c>
      <c r="E129" s="110">
        <v>3.6900353395152699E-2</v>
      </c>
      <c r="F129" s="109">
        <v>0.14869750844115701</v>
      </c>
      <c r="G129" s="110">
        <v>7.2229439143589702E-2</v>
      </c>
      <c r="H129" s="109">
        <v>0.15151298637302499</v>
      </c>
      <c r="I129" s="110">
        <v>3.1075935399602E-2</v>
      </c>
      <c r="J129" s="109">
        <v>0.14561143041668301</v>
      </c>
      <c r="K129" s="110">
        <v>5.3508951060888002E-2</v>
      </c>
      <c r="L129" s="109">
        <v>0.13862682152299</v>
      </c>
      <c r="M129" s="110">
        <v>1.44802087900669E-2</v>
      </c>
      <c r="N129" s="109">
        <v>0.14564031950204101</v>
      </c>
      <c r="O129" s="110">
        <v>2.97197400253797E-2</v>
      </c>
    </row>
    <row r="130" spans="1:15" x14ac:dyDescent="0.25">
      <c r="A130" s="106" t="s">
        <v>169</v>
      </c>
      <c r="B130" s="8">
        <v>0.12922013608910801</v>
      </c>
      <c r="C130" s="8">
        <v>3.76318364770361E-2</v>
      </c>
      <c r="D130" s="109">
        <v>0.142485357305528</v>
      </c>
      <c r="E130" s="110">
        <v>4.4945105081840998E-2</v>
      </c>
      <c r="F130" s="109">
        <v>0.14520003432036399</v>
      </c>
      <c r="G130" s="110">
        <v>2.23933952748517E-2</v>
      </c>
      <c r="H130" s="109">
        <v>0.144113211499242</v>
      </c>
      <c r="I130" s="110">
        <v>6.8622241419611901E-2</v>
      </c>
      <c r="J130" s="109">
        <v>0.14410534995781701</v>
      </c>
      <c r="K130" s="110">
        <v>7.1063755350002603E-2</v>
      </c>
      <c r="L130" s="109">
        <v>0.14142395240842501</v>
      </c>
      <c r="M130" s="110">
        <v>2.56065718828698E-2</v>
      </c>
      <c r="N130" s="109">
        <v>0</v>
      </c>
      <c r="O130" s="110">
        <v>0</v>
      </c>
    </row>
    <row r="131" spans="1:15" x14ac:dyDescent="0.25">
      <c r="A131" s="106" t="s">
        <v>170</v>
      </c>
      <c r="B131" s="8">
        <v>0.118987534497545</v>
      </c>
      <c r="C131" s="8">
        <v>0.172659125478342</v>
      </c>
      <c r="D131" s="109">
        <v>0.14953582716090499</v>
      </c>
      <c r="E131" s="110">
        <v>4.0180284075336602E-2</v>
      </c>
      <c r="F131" s="109">
        <v>0</v>
      </c>
      <c r="G131" s="110">
        <v>0</v>
      </c>
      <c r="H131" s="109">
        <v>0</v>
      </c>
      <c r="I131" s="110">
        <v>0</v>
      </c>
      <c r="J131" s="109">
        <v>0</v>
      </c>
      <c r="K131" s="110">
        <v>0</v>
      </c>
      <c r="L131" s="109">
        <v>0.12875305385474101</v>
      </c>
      <c r="M131" s="110">
        <v>0.15639974855731201</v>
      </c>
      <c r="N131" s="109">
        <v>0.12867032698924</v>
      </c>
      <c r="O131" s="110">
        <v>0.17551019273945401</v>
      </c>
    </row>
    <row r="132" spans="1:15" x14ac:dyDescent="0.25">
      <c r="A132" s="106" t="s">
        <v>1116</v>
      </c>
      <c r="B132" s="8">
        <v>0.12667983108846501</v>
      </c>
      <c r="C132" s="8">
        <v>2.22001326936246E-2</v>
      </c>
      <c r="D132" s="109">
        <v>0</v>
      </c>
      <c r="E132" s="110">
        <v>0</v>
      </c>
      <c r="F132" s="109">
        <v>0.15070192515071601</v>
      </c>
      <c r="G132" s="110">
        <v>4.4721988491223802E-2</v>
      </c>
      <c r="H132" s="109">
        <v>0</v>
      </c>
      <c r="I132" s="110">
        <v>0</v>
      </c>
      <c r="J132" s="109">
        <v>0</v>
      </c>
      <c r="K132" s="110">
        <v>0</v>
      </c>
      <c r="L132" s="109">
        <v>0.137721868821754</v>
      </c>
      <c r="M132" s="110">
        <v>6.1361765311213498E-2</v>
      </c>
      <c r="N132" s="109">
        <v>0.13645993989959801</v>
      </c>
      <c r="O132" s="110">
        <v>8.4578730334420003E-3</v>
      </c>
    </row>
    <row r="133" spans="1:15" x14ac:dyDescent="0.25">
      <c r="A133" s="106" t="s">
        <v>172</v>
      </c>
      <c r="B133" s="8">
        <v>0.12978902072249601</v>
      </c>
      <c r="C133" s="8">
        <v>5.7308052996930001E-4</v>
      </c>
      <c r="D133" s="109">
        <v>0</v>
      </c>
      <c r="E133" s="110">
        <v>0</v>
      </c>
      <c r="F133" s="109">
        <v>0</v>
      </c>
      <c r="G133" s="110">
        <v>0</v>
      </c>
      <c r="H133" s="109">
        <v>0.15370778329078499</v>
      </c>
      <c r="I133" s="110">
        <v>4.4690925783435503E-2</v>
      </c>
      <c r="J133" s="109">
        <v>0</v>
      </c>
      <c r="K133" s="110">
        <v>0</v>
      </c>
      <c r="L133" s="109">
        <v>0.13872279989016101</v>
      </c>
      <c r="M133" s="110">
        <v>3.3713339828446202E-2</v>
      </c>
      <c r="N133" s="109">
        <v>0.14021975995664901</v>
      </c>
      <c r="O133" s="110">
        <v>1.40812996696607E-2</v>
      </c>
    </row>
    <row r="134" spans="1:15" x14ac:dyDescent="0.25">
      <c r="A134" s="106" t="s">
        <v>173</v>
      </c>
      <c r="B134" s="8">
        <v>0.10494965764365401</v>
      </c>
      <c r="C134" s="8">
        <v>0.229836044640224</v>
      </c>
      <c r="D134" s="109">
        <v>0</v>
      </c>
      <c r="E134" s="110">
        <v>0</v>
      </c>
      <c r="F134" s="109">
        <v>0</v>
      </c>
      <c r="G134" s="110">
        <v>0</v>
      </c>
      <c r="H134" s="109">
        <v>0</v>
      </c>
      <c r="I134" s="110">
        <v>0</v>
      </c>
      <c r="J134" s="109">
        <v>0.14717495211519699</v>
      </c>
      <c r="K134" s="110">
        <v>1.1758316551447601E-2</v>
      </c>
      <c r="L134" s="109">
        <v>0.11575037820759899</v>
      </c>
      <c r="M134" s="110">
        <v>0.21269625717030899</v>
      </c>
      <c r="N134" s="109">
        <v>0.10974429072953799</v>
      </c>
      <c r="O134" s="110">
        <v>0.22964140416206499</v>
      </c>
    </row>
    <row r="135" spans="1:15" x14ac:dyDescent="0.25">
      <c r="A135" s="106" t="s">
        <v>1082</v>
      </c>
      <c r="B135" s="8">
        <v>9.8626941064825099E-2</v>
      </c>
      <c r="C135" s="8">
        <v>8.5092425794825802E-2</v>
      </c>
      <c r="D135" s="109">
        <v>0.112265733102158</v>
      </c>
      <c r="E135" s="110">
        <v>2.6050882296706698E-2</v>
      </c>
      <c r="F135" s="109">
        <v>8.4311873482378397E-2</v>
      </c>
      <c r="G135" s="110">
        <v>3.5342589394934301E-2</v>
      </c>
      <c r="H135" s="109">
        <v>3.05286551222381E-2</v>
      </c>
      <c r="I135" s="110">
        <v>0.23518747879424601</v>
      </c>
      <c r="J135" s="109">
        <v>8.1733934514911302E-2</v>
      </c>
      <c r="K135" s="110">
        <v>3.9596413463174399E-2</v>
      </c>
      <c r="L135" s="109">
        <v>9.0580656743403903E-2</v>
      </c>
      <c r="M135" s="110">
        <v>0.20095153268159199</v>
      </c>
      <c r="N135" s="109">
        <v>9.6518172337375405E-2</v>
      </c>
      <c r="O135" s="110">
        <v>0.110001912859912</v>
      </c>
    </row>
    <row r="136" spans="1:15" x14ac:dyDescent="0.25">
      <c r="A136" s="106" t="s">
        <v>175</v>
      </c>
      <c r="B136" s="8">
        <v>7.6074331443853505E-2</v>
      </c>
      <c r="C136" s="8">
        <v>0.147274709832492</v>
      </c>
      <c r="D136" s="109">
        <v>9.5097302636717604E-2</v>
      </c>
      <c r="E136" s="110">
        <v>0.15958070568190399</v>
      </c>
      <c r="F136" s="109">
        <v>5.2804079882703102E-2</v>
      </c>
      <c r="G136" s="110">
        <v>0.14450552627028099</v>
      </c>
      <c r="H136" s="109">
        <v>3.5196921495841499E-2</v>
      </c>
      <c r="I136" s="110">
        <v>0.12631388206402799</v>
      </c>
      <c r="J136" s="109">
        <v>0.118010445072737</v>
      </c>
      <c r="K136" s="110">
        <v>0.25014862529363102</v>
      </c>
      <c r="L136" s="109">
        <v>7.1245420302207804E-2</v>
      </c>
      <c r="M136" s="110">
        <v>1.9400355476224301E-2</v>
      </c>
      <c r="N136" s="109">
        <v>8.4172037995360605E-2</v>
      </c>
      <c r="O136" s="110">
        <v>0.147714660813515</v>
      </c>
    </row>
    <row r="137" spans="1:15" x14ac:dyDescent="0.25">
      <c r="A137" s="106" t="s">
        <v>176</v>
      </c>
      <c r="B137" s="8">
        <v>3.3330066596857798E-2</v>
      </c>
      <c r="C137" s="8">
        <v>0.26370205828037702</v>
      </c>
      <c r="D137" s="109">
        <v>9.2444720639596398E-2</v>
      </c>
      <c r="E137" s="110">
        <v>0.25652768868324</v>
      </c>
      <c r="F137" s="109">
        <v>0.108343685313606</v>
      </c>
      <c r="G137" s="110">
        <v>1.1326222111057899E-2</v>
      </c>
      <c r="H137" s="109">
        <v>7.8313340282478494E-2</v>
      </c>
      <c r="I137" s="110">
        <v>7.0000374634683005E-2</v>
      </c>
      <c r="J137" s="109">
        <v>7.6319835927441695E-2</v>
      </c>
      <c r="K137" s="110">
        <v>0.36243680498751502</v>
      </c>
      <c r="L137" s="109">
        <v>1.2398641977377899E-2</v>
      </c>
      <c r="M137" s="110">
        <v>4.4596408409348198E-2</v>
      </c>
      <c r="N137" s="109">
        <v>4.6871829306018097E-2</v>
      </c>
      <c r="O137" s="110">
        <v>0.28018080301278397</v>
      </c>
    </row>
    <row r="138" spans="1:15" x14ac:dyDescent="0.25">
      <c r="A138" s="106" t="s">
        <v>177</v>
      </c>
      <c r="B138" s="8">
        <v>6.9101228583010696E-2</v>
      </c>
      <c r="C138" s="8">
        <v>0.20817142436741101</v>
      </c>
      <c r="D138" s="109">
        <v>7.0826494150885905E-2</v>
      </c>
      <c r="E138" s="110">
        <v>0.25331618169820702</v>
      </c>
      <c r="F138" s="109">
        <v>9.3156782166584601E-2</v>
      </c>
      <c r="G138" s="110">
        <v>0.232513925529062</v>
      </c>
      <c r="H138" s="109">
        <v>7.0946316611146198E-2</v>
      </c>
      <c r="I138" s="110">
        <v>9.4451461665893605E-2</v>
      </c>
      <c r="J138" s="109">
        <v>0.12521131219932599</v>
      </c>
      <c r="K138" s="110">
        <v>0.197668089762981</v>
      </c>
      <c r="L138" s="109">
        <v>5.4620295440949103E-2</v>
      </c>
      <c r="M138" s="110">
        <v>0.22839416479729499</v>
      </c>
      <c r="N138" s="109">
        <v>7.6819419982763801E-2</v>
      </c>
      <c r="O138" s="110">
        <v>0.15833374363767799</v>
      </c>
    </row>
    <row r="139" spans="1:15" x14ac:dyDescent="0.25">
      <c r="A139" s="106" t="s">
        <v>178</v>
      </c>
      <c r="B139" s="8">
        <v>8.9005838059272605E-2</v>
      </c>
      <c r="C139" s="8">
        <v>3.2207316400676901E-2</v>
      </c>
      <c r="D139" s="109">
        <v>9.8186582985082205E-2</v>
      </c>
      <c r="E139" s="110">
        <v>1.5218456180463301E-2</v>
      </c>
      <c r="F139" s="109">
        <v>5.9760570017090002E-2</v>
      </c>
      <c r="G139" s="110">
        <v>0.24423130578746499</v>
      </c>
      <c r="H139" s="109">
        <v>0.103935082551821</v>
      </c>
      <c r="I139" s="110">
        <v>0.122357920930316</v>
      </c>
      <c r="J139" s="109">
        <v>5.5147340839748801E-2</v>
      </c>
      <c r="K139" s="110">
        <v>0.276937547028205</v>
      </c>
      <c r="L139" s="109">
        <v>9.6996616571368099E-2</v>
      </c>
      <c r="M139" s="110">
        <v>5.9074640796740602E-2</v>
      </c>
      <c r="N139" s="109">
        <v>8.2651924702330598E-2</v>
      </c>
      <c r="O139" s="110">
        <v>0.112703168328895</v>
      </c>
    </row>
    <row r="140" spans="1:15" x14ac:dyDescent="0.25">
      <c r="A140" s="106" t="s">
        <v>179</v>
      </c>
      <c r="B140" s="8">
        <v>0.12022658286516</v>
      </c>
      <c r="C140" s="8">
        <v>0.110360452892786</v>
      </c>
      <c r="D140" s="109">
        <v>0.12988720862227901</v>
      </c>
      <c r="E140" s="110">
        <v>0.177310739981275</v>
      </c>
      <c r="F140" s="109">
        <v>0.119576799541096</v>
      </c>
      <c r="G140" s="110">
        <v>0.15129468700274201</v>
      </c>
      <c r="H140" s="109">
        <v>0.11272298725431799</v>
      </c>
      <c r="I140" s="110">
        <v>0.22291992888510001</v>
      </c>
      <c r="J140" s="109">
        <v>0.14074602921024101</v>
      </c>
      <c r="K140" s="110">
        <v>3.4243816829239403E-2</v>
      </c>
      <c r="L140" s="109">
        <v>6.6178999357267801E-2</v>
      </c>
      <c r="M140" s="110">
        <v>0.157543411304957</v>
      </c>
      <c r="N140" s="109">
        <v>0.12936141870051401</v>
      </c>
      <c r="O140" s="110">
        <v>8.9913577481936402E-2</v>
      </c>
    </row>
    <row r="141" spans="1:15" x14ac:dyDescent="0.25">
      <c r="A141" s="106" t="s">
        <v>180</v>
      </c>
      <c r="B141" s="8">
        <v>0.119596205529062</v>
      </c>
      <c r="C141" s="8">
        <v>0.112592936951808</v>
      </c>
      <c r="D141" s="109">
        <v>0.13696916143380899</v>
      </c>
      <c r="E141" s="110">
        <v>0.15323458682472299</v>
      </c>
      <c r="F141" s="109">
        <v>0.14369572200934</v>
      </c>
      <c r="G141" s="110">
        <v>6.3867700492160298E-2</v>
      </c>
      <c r="H141" s="109">
        <v>0.12988950684202</v>
      </c>
      <c r="I141" s="110">
        <v>0.159830854230613</v>
      </c>
      <c r="J141" s="109">
        <v>0.136338445403894</v>
      </c>
      <c r="K141" s="110">
        <v>5.6619309405894797E-2</v>
      </c>
      <c r="L141" s="109">
        <v>0</v>
      </c>
      <c r="M141" s="110">
        <v>0</v>
      </c>
      <c r="N141" s="109">
        <v>0.131974816854044</v>
      </c>
      <c r="O141" s="110">
        <v>0.111321524088697</v>
      </c>
    </row>
    <row r="142" spans="1:15" x14ac:dyDescent="0.25">
      <c r="A142" s="106" t="s">
        <v>1075</v>
      </c>
      <c r="B142" s="8">
        <v>0.120619485157323</v>
      </c>
      <c r="C142" s="8">
        <v>8.7337044273069306E-2</v>
      </c>
      <c r="D142" s="109">
        <v>0.13605040717545799</v>
      </c>
      <c r="E142" s="110">
        <v>0.14759413419768899</v>
      </c>
      <c r="F142" s="109">
        <v>0.12665067267304</v>
      </c>
      <c r="G142" s="110">
        <v>0.177896831068001</v>
      </c>
      <c r="H142" s="109">
        <v>9.8813474958807795E-2</v>
      </c>
      <c r="I142" s="110">
        <v>0.27874516599777999</v>
      </c>
      <c r="J142" s="109">
        <v>0.140553906154325</v>
      </c>
      <c r="K142" s="110">
        <v>0.119994349410166</v>
      </c>
      <c r="L142" s="109">
        <v>5.4536459666782701E-2</v>
      </c>
      <c r="M142" s="110">
        <v>0.254181642556079</v>
      </c>
      <c r="N142" s="109">
        <v>0.132289927125572</v>
      </c>
      <c r="O142" s="110">
        <v>7.5250605729699202E-2</v>
      </c>
    </row>
    <row r="143" spans="1:15" x14ac:dyDescent="0.25">
      <c r="A143" s="106" t="s">
        <v>182</v>
      </c>
      <c r="B143" s="8">
        <v>0.124084688787757</v>
      </c>
      <c r="C143" s="8">
        <v>5.6516076911165697E-2</v>
      </c>
      <c r="D143" s="109">
        <v>0.140036275530669</v>
      </c>
      <c r="E143" s="110">
        <v>0.130945134118051</v>
      </c>
      <c r="F143" s="109">
        <v>0.118463039093302</v>
      </c>
      <c r="G143" s="110">
        <v>0.25142619067944999</v>
      </c>
      <c r="H143" s="109">
        <v>0.101282741871618</v>
      </c>
      <c r="I143" s="110">
        <v>0.24183823484689301</v>
      </c>
      <c r="J143" s="109">
        <v>0.13721935314273501</v>
      </c>
      <c r="K143" s="110">
        <v>5.277244269456E-4</v>
      </c>
      <c r="L143" s="109">
        <v>8.9844222715784405E-2</v>
      </c>
      <c r="M143" s="110">
        <v>5.6003665428940697E-2</v>
      </c>
      <c r="N143" s="109">
        <v>0.13478724032734199</v>
      </c>
      <c r="O143" s="110">
        <v>4.7784715246607302E-2</v>
      </c>
    </row>
    <row r="144" spans="1:15" x14ac:dyDescent="0.25">
      <c r="A144" s="106" t="s">
        <v>183</v>
      </c>
      <c r="B144" s="8">
        <v>0.12378284785737401</v>
      </c>
      <c r="C144" s="8">
        <v>3.1474294269407101E-2</v>
      </c>
      <c r="D144" s="109">
        <v>0.140652034196068</v>
      </c>
      <c r="E144" s="110">
        <v>4.8649742795673502E-2</v>
      </c>
      <c r="F144" s="109">
        <v>0.135107387885785</v>
      </c>
      <c r="G144" s="110">
        <v>2.6596793474671299E-2</v>
      </c>
      <c r="H144" s="109">
        <v>0.12622259384351001</v>
      </c>
      <c r="I144" s="110">
        <v>0.163796247487831</v>
      </c>
      <c r="J144" s="109">
        <v>0.139969585643197</v>
      </c>
      <c r="K144" s="110">
        <v>0.11624511658617601</v>
      </c>
      <c r="L144" s="109">
        <v>0.112326804276679</v>
      </c>
      <c r="M144" s="110">
        <v>0.11058964942647601</v>
      </c>
      <c r="N144" s="109">
        <v>0.133683740745942</v>
      </c>
      <c r="O144" s="110">
        <v>2.0265588666909199E-2</v>
      </c>
    </row>
    <row r="145" spans="1:15" x14ac:dyDescent="0.25">
      <c r="A145" s="106" t="s">
        <v>1115</v>
      </c>
      <c r="B145" s="8">
        <v>0.110210402352593</v>
      </c>
      <c r="C145" s="8">
        <v>3.7476659582332999E-3</v>
      </c>
      <c r="D145" s="109">
        <v>0.125578938030178</v>
      </c>
      <c r="E145" s="110">
        <v>0.15812430703621799</v>
      </c>
      <c r="F145" s="109">
        <v>0.121723260756948</v>
      </c>
      <c r="G145" s="110">
        <v>0.25570542583322198</v>
      </c>
      <c r="H145" s="109">
        <v>0.122717657272396</v>
      </c>
      <c r="I145" s="110">
        <v>0.161939387869448</v>
      </c>
      <c r="J145" s="109">
        <v>0.12572476413964001</v>
      </c>
      <c r="K145" s="110">
        <v>0.190940645675403</v>
      </c>
      <c r="L145" s="109">
        <v>0.12385791949677399</v>
      </c>
      <c r="M145" s="110">
        <v>1.3376132097524199E-2</v>
      </c>
      <c r="N145" s="109">
        <v>0</v>
      </c>
      <c r="O145" s="110">
        <v>0</v>
      </c>
    </row>
    <row r="146" spans="1:15" x14ac:dyDescent="0.25">
      <c r="A146" s="106" t="s">
        <v>185</v>
      </c>
      <c r="B146" s="8">
        <v>0.11817501143834599</v>
      </c>
      <c r="C146" s="8">
        <v>7.00012808172671E-2</v>
      </c>
      <c r="D146" s="109">
        <v>0.132603523814774</v>
      </c>
      <c r="E146" s="110">
        <v>6.8928117671189101E-2</v>
      </c>
      <c r="F146" s="109">
        <v>0.123238129570066</v>
      </c>
      <c r="G146" s="110">
        <v>0.200392232035986</v>
      </c>
      <c r="H146" s="109">
        <v>9.5752905925667403E-2</v>
      </c>
      <c r="I146" s="110">
        <v>0.26327803802526401</v>
      </c>
      <c r="J146" s="109">
        <v>0.13920288692945601</v>
      </c>
      <c r="K146" s="110">
        <v>0.12044721648762199</v>
      </c>
      <c r="L146" s="109">
        <v>0.13061887468934699</v>
      </c>
      <c r="M146" s="110">
        <v>8.2520728570929305E-2</v>
      </c>
      <c r="N146" s="109">
        <v>0</v>
      </c>
      <c r="O146" s="110">
        <v>0</v>
      </c>
    </row>
    <row r="147" spans="1:15" x14ac:dyDescent="0.25">
      <c r="A147" s="106" t="s">
        <v>186</v>
      </c>
      <c r="B147" s="8">
        <v>0.125299117324811</v>
      </c>
      <c r="C147" s="8">
        <v>6.4141723146445506E-2</v>
      </c>
      <c r="D147" s="109">
        <v>0.141100076634772</v>
      </c>
      <c r="E147" s="110">
        <v>0.1380411670234</v>
      </c>
      <c r="F147" s="109">
        <v>0.14259431829956801</v>
      </c>
      <c r="G147" s="110">
        <v>0.12730722563399099</v>
      </c>
      <c r="H147" s="109">
        <v>0.12077626339059599</v>
      </c>
      <c r="I147" s="110">
        <v>0.221127980580473</v>
      </c>
      <c r="J147" s="109">
        <v>0.14393103180782801</v>
      </c>
      <c r="K147" s="110">
        <v>5.97223356276722E-2</v>
      </c>
      <c r="L147" s="109">
        <v>0.12008411523814699</v>
      </c>
      <c r="M147" s="110">
        <v>0.13594594090807299</v>
      </c>
      <c r="N147" s="109">
        <v>0.13614152956957301</v>
      </c>
      <c r="O147" s="110">
        <v>5.9550505779386101E-2</v>
      </c>
    </row>
    <row r="148" spans="1:15" x14ac:dyDescent="0.25">
      <c r="A148" s="106" t="s">
        <v>187</v>
      </c>
      <c r="B148" s="8">
        <v>0.11681772988490501</v>
      </c>
      <c r="C148" s="8">
        <v>2.83289207695901E-2</v>
      </c>
      <c r="D148" s="109">
        <v>0.13382050885555599</v>
      </c>
      <c r="E148" s="110">
        <v>0.113972642057693</v>
      </c>
      <c r="F148" s="109">
        <v>0.12669694852223101</v>
      </c>
      <c r="G148" s="110">
        <v>0.235563328935644</v>
      </c>
      <c r="H148" s="109">
        <v>0.11116573648646</v>
      </c>
      <c r="I148" s="110">
        <v>0.22141944988076701</v>
      </c>
      <c r="J148" s="109">
        <v>0.133315175042894</v>
      </c>
      <c r="K148" s="110">
        <v>0.17986425386942301</v>
      </c>
      <c r="L148" s="109">
        <v>0.130521320102747</v>
      </c>
      <c r="M148" s="110">
        <v>4.4115379392567801E-2</v>
      </c>
      <c r="N148" s="109">
        <v>0</v>
      </c>
      <c r="O148" s="110">
        <v>0</v>
      </c>
    </row>
    <row r="149" spans="1:15" x14ac:dyDescent="0.25">
      <c r="A149" s="106" t="s">
        <v>188</v>
      </c>
      <c r="B149" s="8">
        <v>9.6157679669817003E-2</v>
      </c>
      <c r="C149" s="8">
        <v>0.24909027021861399</v>
      </c>
      <c r="D149" s="109">
        <v>0.14236937679130099</v>
      </c>
      <c r="E149" s="110">
        <v>0.13324165807807101</v>
      </c>
      <c r="F149" s="109">
        <v>0</v>
      </c>
      <c r="G149" s="110">
        <v>0</v>
      </c>
      <c r="H149" s="109">
        <v>0</v>
      </c>
      <c r="I149" s="110">
        <v>0</v>
      </c>
      <c r="J149" s="109">
        <v>0</v>
      </c>
      <c r="K149" s="110">
        <v>0</v>
      </c>
      <c r="L149" s="109">
        <v>0.10430333572032301</v>
      </c>
      <c r="M149" s="110">
        <v>0.232384819797613</v>
      </c>
      <c r="N149" s="109">
        <v>0.104363869055686</v>
      </c>
      <c r="O149" s="110">
        <v>0.25427464280724499</v>
      </c>
    </row>
    <row r="150" spans="1:15" x14ac:dyDescent="0.25">
      <c r="A150" s="106" t="s">
        <v>1117</v>
      </c>
      <c r="B150" s="8">
        <v>0.117298074798189</v>
      </c>
      <c r="C150" s="8">
        <v>0.141304729721341</v>
      </c>
      <c r="D150" s="109">
        <v>0</v>
      </c>
      <c r="E150" s="110">
        <v>0</v>
      </c>
      <c r="F150" s="109">
        <v>0.14224739147711199</v>
      </c>
      <c r="G150" s="110">
        <v>0.16790732434314401</v>
      </c>
      <c r="H150" s="109">
        <v>0</v>
      </c>
      <c r="I150" s="110">
        <v>0</v>
      </c>
      <c r="J150" s="109">
        <v>0</v>
      </c>
      <c r="K150" s="110">
        <v>0</v>
      </c>
      <c r="L150" s="109">
        <v>0.119407484118039</v>
      </c>
      <c r="M150" s="110">
        <v>0.183601969312537</v>
      </c>
      <c r="N150" s="109">
        <v>0.12693846699410199</v>
      </c>
      <c r="O150" s="110">
        <v>0.100241802599162</v>
      </c>
    </row>
    <row r="151" spans="1:15" x14ac:dyDescent="0.25">
      <c r="A151" s="106" t="s">
        <v>190</v>
      </c>
      <c r="B151" s="8">
        <v>9.5487124030881707E-2</v>
      </c>
      <c r="C151" s="8">
        <v>0.25469998946796502</v>
      </c>
      <c r="D151" s="109">
        <v>0</v>
      </c>
      <c r="E151" s="110">
        <v>0</v>
      </c>
      <c r="F151" s="109">
        <v>0</v>
      </c>
      <c r="G151" s="110">
        <v>0</v>
      </c>
      <c r="H151" s="109">
        <v>0.12328256717930999</v>
      </c>
      <c r="I151" s="110">
        <v>0.22988515901176401</v>
      </c>
      <c r="J151" s="109">
        <v>0</v>
      </c>
      <c r="K151" s="110">
        <v>0</v>
      </c>
      <c r="L151" s="109">
        <v>0.101937151126203</v>
      </c>
      <c r="M151" s="110">
        <v>0.24797813996097101</v>
      </c>
      <c r="N151" s="109">
        <v>0.10317618404834999</v>
      </c>
      <c r="O151" s="110">
        <v>0.24119041541781799</v>
      </c>
    </row>
    <row r="152" spans="1:15" x14ac:dyDescent="0.25">
      <c r="A152" s="106" t="s">
        <v>191</v>
      </c>
      <c r="B152" s="8">
        <v>0.101893402310793</v>
      </c>
      <c r="C152" s="8">
        <v>0.21133651222987701</v>
      </c>
      <c r="D152" s="109">
        <v>0</v>
      </c>
      <c r="E152" s="110">
        <v>0</v>
      </c>
      <c r="F152" s="109">
        <v>0</v>
      </c>
      <c r="G152" s="110">
        <v>0</v>
      </c>
      <c r="H152" s="109">
        <v>0</v>
      </c>
      <c r="I152" s="110">
        <v>0</v>
      </c>
      <c r="J152" s="109">
        <v>0.14306623068789001</v>
      </c>
      <c r="K152" s="110">
        <v>0.11499388204427501</v>
      </c>
      <c r="L152" s="109">
        <v>0.10978100637398</v>
      </c>
      <c r="M152" s="110">
        <v>0.171295889231286</v>
      </c>
      <c r="N152" s="109">
        <v>0.106519270288194</v>
      </c>
      <c r="O152" s="110">
        <v>0.21108718938427601</v>
      </c>
    </row>
    <row r="153" spans="1:15" x14ac:dyDescent="0.25">
      <c r="A153" s="106" t="s">
        <v>192</v>
      </c>
      <c r="B153" s="8">
        <v>0.121541795464543</v>
      </c>
      <c r="C153" s="8">
        <v>0.15257197476202999</v>
      </c>
      <c r="D153" s="109">
        <v>0.14748043619729401</v>
      </c>
      <c r="E153" s="110">
        <v>6.26675094027241E-2</v>
      </c>
      <c r="F153" s="109">
        <v>0</v>
      </c>
      <c r="G153" s="110">
        <v>0</v>
      </c>
      <c r="H153" s="109">
        <v>0</v>
      </c>
      <c r="I153" s="110">
        <v>0</v>
      </c>
      <c r="J153" s="109">
        <v>0</v>
      </c>
      <c r="K153" s="110">
        <v>0</v>
      </c>
      <c r="L153" s="109">
        <v>0.13084143399454101</v>
      </c>
      <c r="M153" s="110">
        <v>0.11919995580041701</v>
      </c>
      <c r="N153" s="109">
        <v>0.12922771912408401</v>
      </c>
      <c r="O153" s="110">
        <v>0.17125459217782499</v>
      </c>
    </row>
    <row r="154" spans="1:15" x14ac:dyDescent="0.25">
      <c r="A154" s="106" t="s">
        <v>193</v>
      </c>
      <c r="B154" s="8">
        <v>0.11004503578114699</v>
      </c>
      <c r="C154" s="8">
        <v>0.19864705249647599</v>
      </c>
      <c r="D154" s="109">
        <v>0.14513048054865199</v>
      </c>
      <c r="E154" s="110">
        <v>8.4755735212682995E-3</v>
      </c>
      <c r="F154" s="109">
        <v>0</v>
      </c>
      <c r="G154" s="110">
        <v>0</v>
      </c>
      <c r="H154" s="109">
        <v>0</v>
      </c>
      <c r="I154" s="110">
        <v>0</v>
      </c>
      <c r="J154" s="109">
        <v>0</v>
      </c>
      <c r="K154" s="110">
        <v>0</v>
      </c>
      <c r="L154" s="109">
        <v>0.10238762381378699</v>
      </c>
      <c r="M154" s="110">
        <v>0.183463186561868</v>
      </c>
      <c r="N154" s="109">
        <v>0.124840770581137</v>
      </c>
      <c r="O154" s="110">
        <v>0.17566972460581101</v>
      </c>
    </row>
    <row r="155" spans="1:15" x14ac:dyDescent="0.25">
      <c r="A155" s="106" t="s">
        <v>194</v>
      </c>
      <c r="B155" s="8">
        <v>0.12536700464815501</v>
      </c>
      <c r="C155" s="8">
        <v>0.106281044388486</v>
      </c>
      <c r="D155" s="109">
        <v>0</v>
      </c>
      <c r="E155" s="110">
        <v>0</v>
      </c>
      <c r="F155" s="109">
        <v>0</v>
      </c>
      <c r="G155" s="110">
        <v>0</v>
      </c>
      <c r="H155" s="109">
        <v>0.14934369198926201</v>
      </c>
      <c r="I155" s="110">
        <v>5.4100642340498502E-2</v>
      </c>
      <c r="J155" s="109">
        <v>0</v>
      </c>
      <c r="K155" s="110">
        <v>0</v>
      </c>
      <c r="L155" s="109">
        <v>0.13176072598146599</v>
      </c>
      <c r="M155" s="110">
        <v>9.7045534886187404E-2</v>
      </c>
      <c r="N155" s="109">
        <v>0.13537169615647701</v>
      </c>
      <c r="O155" s="110">
        <v>0.107611001412074</v>
      </c>
    </row>
    <row r="156" spans="1:15" x14ac:dyDescent="0.25">
      <c r="A156" s="106" t="s">
        <v>195</v>
      </c>
      <c r="B156" s="8">
        <v>0.12746396719026301</v>
      </c>
      <c r="C156" s="8">
        <v>4.3395875972016898E-2</v>
      </c>
      <c r="D156" s="109">
        <v>0</v>
      </c>
      <c r="E156" s="110">
        <v>0</v>
      </c>
      <c r="F156" s="109">
        <v>0</v>
      </c>
      <c r="G156" s="110">
        <v>0</v>
      </c>
      <c r="H156" s="109">
        <v>0.149327986584087</v>
      </c>
      <c r="I156" s="110">
        <v>7.9937464763906604E-2</v>
      </c>
      <c r="J156" s="109">
        <v>0</v>
      </c>
      <c r="K156" s="110">
        <v>0</v>
      </c>
      <c r="L156" s="109">
        <v>0.13494358650831201</v>
      </c>
      <c r="M156" s="110">
        <v>9.0373521694985304E-2</v>
      </c>
      <c r="N156" s="109">
        <v>0.13814078058884999</v>
      </c>
      <c r="O156" s="110">
        <v>1.4533644199850501E-2</v>
      </c>
    </row>
    <row r="157" spans="1:15" x14ac:dyDescent="0.25">
      <c r="A157" s="106" t="s">
        <v>196</v>
      </c>
      <c r="B157" s="8">
        <v>0.12095448768094499</v>
      </c>
      <c r="C157" s="8">
        <v>6.4186057289336199E-2</v>
      </c>
      <c r="D157" s="109">
        <v>0</v>
      </c>
      <c r="E157" s="110">
        <v>0</v>
      </c>
      <c r="F157" s="109">
        <v>0</v>
      </c>
      <c r="G157" s="110">
        <v>0</v>
      </c>
      <c r="H157" s="109">
        <v>0.14409448477341499</v>
      </c>
      <c r="I157" s="110">
        <v>0.10600437997138799</v>
      </c>
      <c r="J157" s="109">
        <v>0</v>
      </c>
      <c r="K157" s="110">
        <v>0</v>
      </c>
      <c r="L157" s="109">
        <v>0.12547102581488501</v>
      </c>
      <c r="M157" s="110">
        <v>0.103346464811718</v>
      </c>
      <c r="N157" s="109">
        <v>0.13269829363288799</v>
      </c>
      <c r="O157" s="110">
        <v>5.8084412299665301E-2</v>
      </c>
    </row>
    <row r="158" spans="1:15" x14ac:dyDescent="0.25">
      <c r="A158" s="106" t="s">
        <v>197</v>
      </c>
      <c r="B158" s="8">
        <v>0.10528581437419</v>
      </c>
      <c r="C158" s="8">
        <v>0.21391039419493199</v>
      </c>
      <c r="D158" s="109">
        <v>0</v>
      </c>
      <c r="E158" s="110">
        <v>0</v>
      </c>
      <c r="F158" s="109">
        <v>0</v>
      </c>
      <c r="G158" s="110">
        <v>0</v>
      </c>
      <c r="H158" s="109">
        <v>0</v>
      </c>
      <c r="I158" s="110">
        <v>0</v>
      </c>
      <c r="J158" s="109">
        <v>0.140848558715163</v>
      </c>
      <c r="K158" s="110">
        <v>4.7613591204245997E-3</v>
      </c>
      <c r="L158" s="109">
        <v>0.116002885323795</v>
      </c>
      <c r="M158" s="110">
        <v>0.16735307860162199</v>
      </c>
      <c r="N158" s="109">
        <v>0.105740144503101</v>
      </c>
      <c r="O158" s="110">
        <v>0.21403472273955401</v>
      </c>
    </row>
    <row r="159" spans="1:15" x14ac:dyDescent="0.25">
      <c r="A159" s="106" t="s">
        <v>198</v>
      </c>
      <c r="B159" s="8">
        <v>0.100687353141048</v>
      </c>
      <c r="C159" s="8">
        <v>0.23538051102971999</v>
      </c>
      <c r="D159" s="109">
        <v>0</v>
      </c>
      <c r="E159" s="110">
        <v>0</v>
      </c>
      <c r="F159" s="109">
        <v>0</v>
      </c>
      <c r="G159" s="110">
        <v>0</v>
      </c>
      <c r="H159" s="109">
        <v>0</v>
      </c>
      <c r="I159" s="110">
        <v>0</v>
      </c>
      <c r="J159" s="109">
        <v>0.144133727194178</v>
      </c>
      <c r="K159" s="110">
        <v>4.8894865718137899E-2</v>
      </c>
      <c r="L159" s="109">
        <v>0.113303474095864</v>
      </c>
      <c r="M159" s="110">
        <v>0.22248446015625101</v>
      </c>
      <c r="N159" s="109">
        <v>0.10565038951745701</v>
      </c>
      <c r="O159" s="110">
        <v>0.22958257043088101</v>
      </c>
    </row>
    <row r="160" spans="1:15" x14ac:dyDescent="0.25">
      <c r="A160" s="106" t="s">
        <v>199</v>
      </c>
      <c r="B160" s="8">
        <v>0.101178771649897</v>
      </c>
      <c r="C160" s="8">
        <v>0.22070720515520001</v>
      </c>
      <c r="D160" s="109">
        <v>0</v>
      </c>
      <c r="E160" s="110">
        <v>0</v>
      </c>
      <c r="F160" s="109">
        <v>0</v>
      </c>
      <c r="G160" s="110">
        <v>0</v>
      </c>
      <c r="H160" s="109">
        <v>0</v>
      </c>
      <c r="I160" s="110">
        <v>0</v>
      </c>
      <c r="J160" s="109">
        <v>0.14411004657426299</v>
      </c>
      <c r="K160" s="110">
        <v>2.16070401518723E-2</v>
      </c>
      <c r="L160" s="109">
        <v>0.109250937811634</v>
      </c>
      <c r="M160" s="110">
        <v>0.23181356357305899</v>
      </c>
      <c r="N160" s="109">
        <v>0.103846784131081</v>
      </c>
      <c r="O160" s="110">
        <v>0.21482373332740501</v>
      </c>
    </row>
    <row r="161" spans="1:15" x14ac:dyDescent="0.25">
      <c r="A161" s="106" t="s">
        <v>200</v>
      </c>
      <c r="B161" s="8">
        <v>0.121534265864603</v>
      </c>
      <c r="C161" s="8">
        <v>6.3042743322480901E-2</v>
      </c>
      <c r="D161" s="109">
        <v>0</v>
      </c>
      <c r="E161" s="110">
        <v>0</v>
      </c>
      <c r="F161" s="109">
        <v>0.14032249171185299</v>
      </c>
      <c r="G161" s="110">
        <v>0.176021114413241</v>
      </c>
      <c r="H161" s="109">
        <v>0</v>
      </c>
      <c r="I161" s="110">
        <v>0</v>
      </c>
      <c r="J161" s="109">
        <v>0</v>
      </c>
      <c r="K161" s="110">
        <v>0</v>
      </c>
      <c r="L161" s="109">
        <v>0.12585000060842799</v>
      </c>
      <c r="M161" s="110">
        <v>7.9389544611631502E-2</v>
      </c>
      <c r="N161" s="109">
        <v>0.12960230161769201</v>
      </c>
      <c r="O161" s="110">
        <v>6.4384579843169906E-2</v>
      </c>
    </row>
    <row r="162" spans="1:15" x14ac:dyDescent="0.25">
      <c r="A162" s="106" t="s">
        <v>201</v>
      </c>
      <c r="B162" s="8">
        <v>0.121046520158005</v>
      </c>
      <c r="C162" s="8">
        <v>2.3816579459410101E-2</v>
      </c>
      <c r="D162" s="109">
        <v>0</v>
      </c>
      <c r="E162" s="110">
        <v>0</v>
      </c>
      <c r="F162" s="109">
        <v>0.14849300951042399</v>
      </c>
      <c r="G162" s="110">
        <v>4.2868326621309599E-2</v>
      </c>
      <c r="H162" s="109">
        <v>0</v>
      </c>
      <c r="I162" s="110">
        <v>0</v>
      </c>
      <c r="J162" s="109">
        <v>0</v>
      </c>
      <c r="K162" s="110">
        <v>0</v>
      </c>
      <c r="L162" s="109">
        <v>0.12702492685692901</v>
      </c>
      <c r="M162" s="110">
        <v>8.0744233338230595E-2</v>
      </c>
      <c r="N162" s="109">
        <v>0.13080406376965001</v>
      </c>
      <c r="O162" s="110">
        <v>1.6275374248094301E-2</v>
      </c>
    </row>
    <row r="163" spans="1:15" x14ac:dyDescent="0.25">
      <c r="A163" s="106" t="s">
        <v>202</v>
      </c>
      <c r="B163" s="8">
        <v>0.124532943963114</v>
      </c>
      <c r="C163" s="8">
        <v>9.1310574146709095E-2</v>
      </c>
      <c r="D163" s="109">
        <v>0</v>
      </c>
      <c r="E163" s="110">
        <v>0</v>
      </c>
      <c r="F163" s="109">
        <v>0.147732053703828</v>
      </c>
      <c r="G163" s="110">
        <v>6.9525795749735206E-2</v>
      </c>
      <c r="H163" s="109">
        <v>0</v>
      </c>
      <c r="I163" s="110">
        <v>0</v>
      </c>
      <c r="J163" s="109">
        <v>0</v>
      </c>
      <c r="K163" s="110">
        <v>0</v>
      </c>
      <c r="L163" s="109">
        <v>0.12837978743294301</v>
      </c>
      <c r="M163" s="110">
        <v>0.14356581449182701</v>
      </c>
      <c r="N163" s="109">
        <v>0.136961108613745</v>
      </c>
      <c r="O163" s="110">
        <v>5.2481217120758997E-2</v>
      </c>
    </row>
    <row r="164" spans="1:15" x14ac:dyDescent="0.25">
      <c r="A164" s="85" t="s">
        <v>203</v>
      </c>
      <c r="B164" s="8">
        <v>0.117348282408674</v>
      </c>
      <c r="C164" s="8">
        <v>0.159027754888522</v>
      </c>
      <c r="D164" s="111">
        <v>0.14655297873942599</v>
      </c>
      <c r="E164" s="112">
        <v>5.8808258915356099E-2</v>
      </c>
      <c r="F164" s="111">
        <v>0</v>
      </c>
      <c r="G164" s="112">
        <v>0</v>
      </c>
      <c r="H164" s="111">
        <v>0</v>
      </c>
      <c r="I164" s="112">
        <v>0</v>
      </c>
      <c r="J164" s="111">
        <v>0</v>
      </c>
      <c r="K164" s="112">
        <v>0</v>
      </c>
      <c r="L164" s="111">
        <v>0.12815261156542901</v>
      </c>
      <c r="M164" s="112">
        <v>0.14235566685362</v>
      </c>
      <c r="N164" s="111">
        <v>0.12513219144982499</v>
      </c>
      <c r="O164" s="112">
        <v>0.170806735604937</v>
      </c>
    </row>
  </sheetData>
  <mergeCells count="14">
    <mergeCell ref="L11:M11"/>
    <mergeCell ref="B11:C11"/>
    <mergeCell ref="D11:E11"/>
    <mergeCell ref="F11:G11"/>
    <mergeCell ref="H11:I11"/>
    <mergeCell ref="J11:K11"/>
    <mergeCell ref="AC11:AD11"/>
    <mergeCell ref="AE11:AF11"/>
    <mergeCell ref="N11:O11"/>
    <mergeCell ref="S11:T11"/>
    <mergeCell ref="U11:V11"/>
    <mergeCell ref="W11:X11"/>
    <mergeCell ref="Y11:Z11"/>
    <mergeCell ref="AA11:AB11"/>
  </mergeCells>
  <conditionalFormatting sqref="B13:B164">
    <cfRule type="colorScale" priority="29">
      <colorScale>
        <cfvo type="min"/>
        <cfvo type="percentile" val="50"/>
        <cfvo type="max"/>
        <color rgb="FF63BE7B"/>
        <color rgb="FFFCFCFF"/>
        <color rgb="FFF8696B"/>
      </colorScale>
    </cfRule>
  </conditionalFormatting>
  <conditionalFormatting sqref="B13:O164">
    <cfRule type="colorScale" priority="30">
      <colorScale>
        <cfvo type="min"/>
        <cfvo type="percentile" val="50"/>
        <cfvo type="max"/>
        <color rgb="FF63BE7B"/>
        <color rgb="FFFCFCFF"/>
        <color rgb="FFF8696B"/>
      </colorScale>
    </cfRule>
  </conditionalFormatting>
  <conditionalFormatting sqref="C13:C164">
    <cfRule type="colorScale" priority="28">
      <colorScale>
        <cfvo type="min"/>
        <cfvo type="percentile" val="50"/>
        <cfvo type="max"/>
        <color rgb="FF63BE7B"/>
        <color rgb="FFFCFCFF"/>
        <color rgb="FFF8696B"/>
      </colorScale>
    </cfRule>
  </conditionalFormatting>
  <conditionalFormatting sqref="D13:D164">
    <cfRule type="colorScale" priority="27">
      <colorScale>
        <cfvo type="min"/>
        <cfvo type="percentile" val="50"/>
        <cfvo type="max"/>
        <color rgb="FF63BE7B"/>
        <color rgb="FFFCFCFF"/>
        <color rgb="FFF8696B"/>
      </colorScale>
    </cfRule>
  </conditionalFormatting>
  <conditionalFormatting sqref="E13:E164">
    <cfRule type="colorScale" priority="26">
      <colorScale>
        <cfvo type="min"/>
        <cfvo type="percentile" val="50"/>
        <cfvo type="max"/>
        <color rgb="FF63BE7B"/>
        <color rgb="FFFCFCFF"/>
        <color rgb="FFF8696B"/>
      </colorScale>
    </cfRule>
  </conditionalFormatting>
  <conditionalFormatting sqref="F13:F164">
    <cfRule type="colorScale" priority="25">
      <colorScale>
        <cfvo type="min"/>
        <cfvo type="percentile" val="50"/>
        <cfvo type="max"/>
        <color rgb="FF63BE7B"/>
        <color rgb="FFFCFCFF"/>
        <color rgb="FFF8696B"/>
      </colorScale>
    </cfRule>
  </conditionalFormatting>
  <conditionalFormatting sqref="G13:G164">
    <cfRule type="colorScale" priority="24">
      <colorScale>
        <cfvo type="min"/>
        <cfvo type="percentile" val="50"/>
        <cfvo type="max"/>
        <color rgb="FF63BE7B"/>
        <color rgb="FFFCFCFF"/>
        <color rgb="FFF8696B"/>
      </colorScale>
    </cfRule>
  </conditionalFormatting>
  <conditionalFormatting sqref="H13:H164">
    <cfRule type="colorScale" priority="23">
      <colorScale>
        <cfvo type="min"/>
        <cfvo type="percentile" val="50"/>
        <cfvo type="max"/>
        <color rgb="FF63BE7B"/>
        <color rgb="FFFCFCFF"/>
        <color rgb="FFF8696B"/>
      </colorScale>
    </cfRule>
  </conditionalFormatting>
  <conditionalFormatting sqref="I13:I164">
    <cfRule type="colorScale" priority="22">
      <colorScale>
        <cfvo type="min"/>
        <cfvo type="percentile" val="50"/>
        <cfvo type="max"/>
        <color rgb="FF63BE7B"/>
        <color rgb="FFFCFCFF"/>
        <color rgb="FFF8696B"/>
      </colorScale>
    </cfRule>
  </conditionalFormatting>
  <conditionalFormatting sqref="J13:J164">
    <cfRule type="colorScale" priority="21">
      <colorScale>
        <cfvo type="min"/>
        <cfvo type="percentile" val="50"/>
        <cfvo type="max"/>
        <color rgb="FF63BE7B"/>
        <color rgb="FFFCFCFF"/>
        <color rgb="FFF8696B"/>
      </colorScale>
    </cfRule>
  </conditionalFormatting>
  <conditionalFormatting sqref="K13:K164">
    <cfRule type="colorScale" priority="20">
      <colorScale>
        <cfvo type="min"/>
        <cfvo type="percentile" val="50"/>
        <cfvo type="max"/>
        <color rgb="FF63BE7B"/>
        <color rgb="FFFCFCFF"/>
        <color rgb="FFF8696B"/>
      </colorScale>
    </cfRule>
  </conditionalFormatting>
  <conditionalFormatting sqref="L13:L164">
    <cfRule type="colorScale" priority="19">
      <colorScale>
        <cfvo type="min"/>
        <cfvo type="percentile" val="50"/>
        <cfvo type="max"/>
        <color rgb="FF63BE7B"/>
        <color rgb="FFFCFCFF"/>
        <color rgb="FFF8696B"/>
      </colorScale>
    </cfRule>
  </conditionalFormatting>
  <conditionalFormatting sqref="M13:M164">
    <cfRule type="colorScale" priority="18">
      <colorScale>
        <cfvo type="min"/>
        <cfvo type="percentile" val="50"/>
        <cfvo type="max"/>
        <color rgb="FF63BE7B"/>
        <color rgb="FFFCFCFF"/>
        <color rgb="FFF8696B"/>
      </colorScale>
    </cfRule>
  </conditionalFormatting>
  <conditionalFormatting sqref="N13:N164">
    <cfRule type="colorScale" priority="17">
      <colorScale>
        <cfvo type="min"/>
        <cfvo type="percentile" val="50"/>
        <cfvo type="max"/>
        <color rgb="FF63BE7B"/>
        <color rgb="FFFCFCFF"/>
        <color rgb="FFF8696B"/>
      </colorScale>
    </cfRule>
  </conditionalFormatting>
  <conditionalFormatting sqref="O13:O164">
    <cfRule type="colorScale" priority="16">
      <colorScale>
        <cfvo type="min"/>
        <cfvo type="percentile" val="50"/>
        <cfvo type="max"/>
        <color rgb="FF63BE7B"/>
        <color rgb="FFFCFCFF"/>
        <color rgb="FFF8696B"/>
      </colorScale>
    </cfRule>
  </conditionalFormatting>
  <conditionalFormatting sqref="S13:S84">
    <cfRule type="colorScale" priority="14">
      <colorScale>
        <cfvo type="min"/>
        <cfvo type="percentile" val="50"/>
        <cfvo type="max"/>
        <color rgb="FF63BE7B"/>
        <color rgb="FFFCFCFF"/>
        <color rgb="FFF8696B"/>
      </colorScale>
    </cfRule>
  </conditionalFormatting>
  <conditionalFormatting sqref="S13:AF84">
    <cfRule type="colorScale" priority="15">
      <colorScale>
        <cfvo type="min"/>
        <cfvo type="percentile" val="50"/>
        <cfvo type="max"/>
        <color rgb="FF63BE7B"/>
        <color rgb="FFFCFCFF"/>
        <color rgb="FFF8696B"/>
      </colorScale>
    </cfRule>
  </conditionalFormatting>
  <conditionalFormatting sqref="T13:T84">
    <cfRule type="colorScale" priority="13">
      <colorScale>
        <cfvo type="min"/>
        <cfvo type="percentile" val="50"/>
        <cfvo type="max"/>
        <color rgb="FF63BE7B"/>
        <color rgb="FFFCFCFF"/>
        <color rgb="FFF8696B"/>
      </colorScale>
    </cfRule>
  </conditionalFormatting>
  <conditionalFormatting sqref="U13:U84">
    <cfRule type="colorScale" priority="12">
      <colorScale>
        <cfvo type="min"/>
        <cfvo type="percentile" val="50"/>
        <cfvo type="max"/>
        <color rgb="FF63BE7B"/>
        <color rgb="FFFCFCFF"/>
        <color rgb="FFF8696B"/>
      </colorScale>
    </cfRule>
  </conditionalFormatting>
  <conditionalFormatting sqref="V13:V84">
    <cfRule type="colorScale" priority="11">
      <colorScale>
        <cfvo type="min"/>
        <cfvo type="percentile" val="50"/>
        <cfvo type="max"/>
        <color rgb="FF63BE7B"/>
        <color rgb="FFFCFCFF"/>
        <color rgb="FFF8696B"/>
      </colorScale>
    </cfRule>
  </conditionalFormatting>
  <conditionalFormatting sqref="W13:W84">
    <cfRule type="colorScale" priority="10">
      <colorScale>
        <cfvo type="min"/>
        <cfvo type="percentile" val="50"/>
        <cfvo type="max"/>
        <color rgb="FF63BE7B"/>
        <color rgb="FFFCFCFF"/>
        <color rgb="FFF8696B"/>
      </colorScale>
    </cfRule>
  </conditionalFormatting>
  <conditionalFormatting sqref="X13:X84">
    <cfRule type="colorScale" priority="9">
      <colorScale>
        <cfvo type="min"/>
        <cfvo type="percentile" val="50"/>
        <cfvo type="max"/>
        <color rgb="FF63BE7B"/>
        <color rgb="FFFCFCFF"/>
        <color rgb="FFF8696B"/>
      </colorScale>
    </cfRule>
  </conditionalFormatting>
  <conditionalFormatting sqref="Y13:Y84">
    <cfRule type="colorScale" priority="8">
      <colorScale>
        <cfvo type="min"/>
        <cfvo type="percentile" val="50"/>
        <cfvo type="max"/>
        <color rgb="FF63BE7B"/>
        <color rgb="FFFCFCFF"/>
        <color rgb="FFF8696B"/>
      </colorScale>
    </cfRule>
  </conditionalFormatting>
  <conditionalFormatting sqref="Z13:Z84">
    <cfRule type="colorScale" priority="7">
      <colorScale>
        <cfvo type="min"/>
        <cfvo type="percentile" val="50"/>
        <cfvo type="max"/>
        <color rgb="FF63BE7B"/>
        <color rgb="FFFCFCFF"/>
        <color rgb="FFF8696B"/>
      </colorScale>
    </cfRule>
  </conditionalFormatting>
  <conditionalFormatting sqref="AA13:AA84">
    <cfRule type="colorScale" priority="6">
      <colorScale>
        <cfvo type="min"/>
        <cfvo type="percentile" val="50"/>
        <cfvo type="max"/>
        <color rgb="FF63BE7B"/>
        <color rgb="FFFCFCFF"/>
        <color rgb="FFF8696B"/>
      </colorScale>
    </cfRule>
  </conditionalFormatting>
  <conditionalFormatting sqref="AB13:AB84">
    <cfRule type="colorScale" priority="5">
      <colorScale>
        <cfvo type="min"/>
        <cfvo type="percentile" val="50"/>
        <cfvo type="max"/>
        <color rgb="FF63BE7B"/>
        <color rgb="FFFCFCFF"/>
        <color rgb="FFF8696B"/>
      </colorScale>
    </cfRule>
  </conditionalFormatting>
  <conditionalFormatting sqref="AC13:AC84">
    <cfRule type="colorScale" priority="4">
      <colorScale>
        <cfvo type="min"/>
        <cfvo type="percentile" val="50"/>
        <cfvo type="max"/>
        <color rgb="FF63BE7B"/>
        <color rgb="FFFCFCFF"/>
        <color rgb="FFF8696B"/>
      </colorScale>
    </cfRule>
  </conditionalFormatting>
  <conditionalFormatting sqref="AD13:AD84">
    <cfRule type="colorScale" priority="3">
      <colorScale>
        <cfvo type="min"/>
        <cfvo type="percentile" val="50"/>
        <cfvo type="max"/>
        <color rgb="FF63BE7B"/>
        <color rgb="FFFCFCFF"/>
        <color rgb="FFF8696B"/>
      </colorScale>
    </cfRule>
  </conditionalFormatting>
  <conditionalFormatting sqref="AE13:AE84">
    <cfRule type="colorScale" priority="2">
      <colorScale>
        <cfvo type="min"/>
        <cfvo type="percentile" val="50"/>
        <cfvo type="max"/>
        <color rgb="FF63BE7B"/>
        <color rgb="FFFCFCFF"/>
        <color rgb="FFF8696B"/>
      </colorScale>
    </cfRule>
  </conditionalFormatting>
  <conditionalFormatting sqref="AF13:AF84">
    <cfRule type="colorScale" priority="1">
      <colorScale>
        <cfvo type="min"/>
        <cfvo type="percentile" val="50"/>
        <cfvo type="max"/>
        <color rgb="FF63BE7B"/>
        <color rgb="FFFCFCFF"/>
        <color rgb="FFF8696B"/>
      </colorScale>
    </cfRule>
  </conditionalFormatting>
  <conditionalFormatting sqref="C2:EP5">
    <cfRule type="colorScale" priority="616">
      <colorScale>
        <cfvo type="min"/>
        <cfvo type="percentile" val="50"/>
        <cfvo type="max"/>
        <color rgb="FF63BE7B"/>
        <color rgb="FFFCFCFF"/>
        <color rgb="FFF8696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E133-35A5-4883-8E58-F6193032E17B}">
  <dimension ref="A1:AX127"/>
  <sheetViews>
    <sheetView workbookViewId="0">
      <selection activeCell="E144" sqref="E144"/>
    </sheetView>
  </sheetViews>
  <sheetFormatPr baseColWidth="10" defaultRowHeight="15" x14ac:dyDescent="0.25"/>
  <cols>
    <col min="1" max="1" width="14.5703125" customWidth="1"/>
  </cols>
  <sheetData>
    <row r="1" spans="1:50" x14ac:dyDescent="0.25">
      <c r="A1" t="s">
        <v>0</v>
      </c>
      <c r="B1" t="s">
        <v>845</v>
      </c>
      <c r="C1">
        <v>0</v>
      </c>
      <c r="D1">
        <v>1</v>
      </c>
      <c r="E1">
        <v>2</v>
      </c>
      <c r="F1">
        <v>3</v>
      </c>
      <c r="G1">
        <v>4</v>
      </c>
      <c r="H1">
        <v>5</v>
      </c>
      <c r="I1">
        <v>6</v>
      </c>
      <c r="J1">
        <v>7</v>
      </c>
      <c r="K1">
        <v>8</v>
      </c>
      <c r="L1">
        <v>9</v>
      </c>
      <c r="M1">
        <v>10</v>
      </c>
      <c r="N1">
        <v>11</v>
      </c>
      <c r="O1">
        <v>12</v>
      </c>
      <c r="P1">
        <v>13</v>
      </c>
      <c r="Q1">
        <v>14</v>
      </c>
      <c r="R1">
        <v>15</v>
      </c>
      <c r="S1">
        <v>16</v>
      </c>
      <c r="T1">
        <v>17</v>
      </c>
      <c r="U1">
        <v>18</v>
      </c>
      <c r="V1">
        <v>19</v>
      </c>
      <c r="W1">
        <v>20</v>
      </c>
      <c r="X1">
        <v>21</v>
      </c>
      <c r="Y1">
        <v>22</v>
      </c>
      <c r="Z1">
        <v>23</v>
      </c>
      <c r="AA1" t="s">
        <v>878</v>
      </c>
      <c r="AB1" t="s">
        <v>879</v>
      </c>
      <c r="AC1" t="s">
        <v>880</v>
      </c>
      <c r="AD1" t="s">
        <v>881</v>
      </c>
      <c r="AE1" t="s">
        <v>882</v>
      </c>
      <c r="AF1" t="s">
        <v>883</v>
      </c>
      <c r="AG1" t="s">
        <v>884</v>
      </c>
      <c r="AH1" t="s">
        <v>885</v>
      </c>
      <c r="AI1" t="s">
        <v>886</v>
      </c>
      <c r="AJ1" t="s">
        <v>887</v>
      </c>
      <c r="AK1" t="s">
        <v>888</v>
      </c>
      <c r="AL1" t="s">
        <v>889</v>
      </c>
      <c r="AM1" t="s">
        <v>890</v>
      </c>
      <c r="AN1" t="s">
        <v>891</v>
      </c>
      <c r="AO1" t="s">
        <v>892</v>
      </c>
      <c r="AP1" t="s">
        <v>893</v>
      </c>
      <c r="AQ1" t="s">
        <v>894</v>
      </c>
      <c r="AR1" t="s">
        <v>895</v>
      </c>
      <c r="AS1" t="s">
        <v>896</v>
      </c>
      <c r="AT1" t="s">
        <v>897</v>
      </c>
      <c r="AU1" t="s">
        <v>898</v>
      </c>
      <c r="AV1" t="s">
        <v>899</v>
      </c>
      <c r="AW1" t="s">
        <v>900</v>
      </c>
      <c r="AX1" t="s">
        <v>901</v>
      </c>
    </row>
    <row r="2" spans="1:50" x14ac:dyDescent="0.25">
      <c r="A2" t="s">
        <v>846</v>
      </c>
      <c r="B2" t="s">
        <v>847</v>
      </c>
      <c r="C2">
        <v>0.19552552250223501</v>
      </c>
      <c r="D2">
        <v>0.16370137726742501</v>
      </c>
      <c r="E2">
        <v>0.16448449283553301</v>
      </c>
      <c r="F2">
        <v>0.17669204550252601</v>
      </c>
      <c r="G2">
        <v>0.193941113375172</v>
      </c>
      <c r="H2">
        <v>0.190517439547679</v>
      </c>
      <c r="I2">
        <v>0.17676661421912901</v>
      </c>
      <c r="J2">
        <v>0.19248340580135601</v>
      </c>
      <c r="K2">
        <v>0.175113641316339</v>
      </c>
      <c r="L2">
        <v>0.16647936515683401</v>
      </c>
      <c r="M2">
        <v>0.22482937793390201</v>
      </c>
      <c r="N2">
        <v>0.22916881389247501</v>
      </c>
      <c r="O2">
        <v>0.202926095483762</v>
      </c>
      <c r="P2">
        <v>0.19779096814088301</v>
      </c>
      <c r="Q2">
        <v>0.22036717017669899</v>
      </c>
      <c r="R2">
        <v>0.24223125387576999</v>
      </c>
      <c r="S2">
        <v>0.22779509030137199</v>
      </c>
      <c r="T2">
        <v>0.22625271684079001</v>
      </c>
      <c r="U2">
        <v>0.22847809212249201</v>
      </c>
      <c r="V2">
        <v>0.22762244303280799</v>
      </c>
      <c r="W2">
        <v>0.179612309384312</v>
      </c>
      <c r="X2">
        <v>0.22797035830198101</v>
      </c>
      <c r="Y2">
        <v>0.23046413291524401</v>
      </c>
      <c r="Z2">
        <v>0.20264615285627</v>
      </c>
      <c r="AA2">
        <f>ABS(C2)</f>
        <v>0.19552552250223501</v>
      </c>
      <c r="AB2">
        <f t="shared" ref="AB2:AX2" si="0">ABS(D2)</f>
        <v>0.16370137726742501</v>
      </c>
      <c r="AC2">
        <f t="shared" si="0"/>
        <v>0.16448449283553301</v>
      </c>
      <c r="AD2">
        <f t="shared" si="0"/>
        <v>0.17669204550252601</v>
      </c>
      <c r="AE2">
        <f t="shared" si="0"/>
        <v>0.193941113375172</v>
      </c>
      <c r="AF2">
        <f t="shared" si="0"/>
        <v>0.190517439547679</v>
      </c>
      <c r="AG2">
        <f t="shared" si="0"/>
        <v>0.17676661421912901</v>
      </c>
      <c r="AH2">
        <f t="shared" si="0"/>
        <v>0.19248340580135601</v>
      </c>
      <c r="AI2">
        <f t="shared" si="0"/>
        <v>0.175113641316339</v>
      </c>
      <c r="AJ2">
        <f t="shared" si="0"/>
        <v>0.16647936515683401</v>
      </c>
      <c r="AK2">
        <f t="shared" si="0"/>
        <v>0.22482937793390201</v>
      </c>
      <c r="AL2">
        <f t="shared" si="0"/>
        <v>0.22916881389247501</v>
      </c>
      <c r="AM2">
        <f t="shared" si="0"/>
        <v>0.202926095483762</v>
      </c>
      <c r="AN2">
        <f t="shared" si="0"/>
        <v>0.19779096814088301</v>
      </c>
      <c r="AO2">
        <f t="shared" si="0"/>
        <v>0.22036717017669899</v>
      </c>
      <c r="AP2">
        <f t="shared" si="0"/>
        <v>0.24223125387576999</v>
      </c>
      <c r="AQ2">
        <f t="shared" si="0"/>
        <v>0.22779509030137199</v>
      </c>
      <c r="AR2">
        <f t="shared" si="0"/>
        <v>0.22625271684079001</v>
      </c>
      <c r="AS2">
        <f t="shared" si="0"/>
        <v>0.22847809212249201</v>
      </c>
      <c r="AT2">
        <f t="shared" si="0"/>
        <v>0.22762244303280799</v>
      </c>
      <c r="AU2">
        <f t="shared" si="0"/>
        <v>0.179612309384312</v>
      </c>
      <c r="AV2">
        <f t="shared" si="0"/>
        <v>0.22797035830198101</v>
      </c>
      <c r="AW2">
        <f t="shared" si="0"/>
        <v>0.23046413291524401</v>
      </c>
      <c r="AX2">
        <f t="shared" si="0"/>
        <v>0.20264615285627</v>
      </c>
    </row>
    <row r="3" spans="1:50" x14ac:dyDescent="0.25">
      <c r="A3" t="s">
        <v>846</v>
      </c>
      <c r="B3" t="s">
        <v>848</v>
      </c>
      <c r="C3">
        <v>0.26883499643081799</v>
      </c>
      <c r="D3">
        <v>0.32970973536118198</v>
      </c>
      <c r="E3">
        <v>0.35028184046028699</v>
      </c>
      <c r="F3">
        <v>0.34796318814062499</v>
      </c>
      <c r="G3">
        <v>0.28303573265100801</v>
      </c>
      <c r="H3">
        <v>0.208653883853051</v>
      </c>
      <c r="I3">
        <v>0.205739661269808</v>
      </c>
      <c r="J3">
        <v>6.1270980574580997E-2</v>
      </c>
      <c r="K3">
        <v>-0.109199569770298</v>
      </c>
      <c r="L3">
        <v>-0.21948124740139899</v>
      </c>
      <c r="M3">
        <v>-0.19306076169334799</v>
      </c>
      <c r="N3">
        <v>-0.18205612961960599</v>
      </c>
      <c r="O3">
        <v>-0.21674155663224601</v>
      </c>
      <c r="P3">
        <v>-0.19837404454580701</v>
      </c>
      <c r="Q3">
        <v>-0.125864599509388</v>
      </c>
      <c r="R3">
        <v>-4.4063849056227997E-2</v>
      </c>
      <c r="S3">
        <v>-0.13447480527481101</v>
      </c>
      <c r="T3">
        <v>-8.1988687838617194E-2</v>
      </c>
      <c r="U3">
        <v>-8.8989540960021499E-2</v>
      </c>
      <c r="V3">
        <v>-0.18195214843802501</v>
      </c>
      <c r="W3">
        <v>-0.21291986908245</v>
      </c>
      <c r="X3">
        <v>-5.6423912765110003E-2</v>
      </c>
      <c r="Y3">
        <v>3.6435571111925698E-2</v>
      </c>
      <c r="Z3">
        <v>0.23497088344549399</v>
      </c>
      <c r="AA3">
        <f t="shared" ref="AA3:AA66" si="1">ABS(C3)</f>
        <v>0.26883499643081799</v>
      </c>
      <c r="AB3">
        <f t="shared" ref="AB3:AB66" si="2">ABS(D3)</f>
        <v>0.32970973536118198</v>
      </c>
      <c r="AC3">
        <f t="shared" ref="AC3:AC66" si="3">ABS(E3)</f>
        <v>0.35028184046028699</v>
      </c>
      <c r="AD3">
        <f t="shared" ref="AD3:AD66" si="4">ABS(F3)</f>
        <v>0.34796318814062499</v>
      </c>
      <c r="AE3">
        <f t="shared" ref="AE3:AE66" si="5">ABS(G3)</f>
        <v>0.28303573265100801</v>
      </c>
      <c r="AF3">
        <f t="shared" ref="AF3:AF66" si="6">ABS(H3)</f>
        <v>0.208653883853051</v>
      </c>
      <c r="AG3">
        <f t="shared" ref="AG3:AG66" si="7">ABS(I3)</f>
        <v>0.205739661269808</v>
      </c>
      <c r="AH3">
        <f t="shared" ref="AH3:AH66" si="8">ABS(J3)</f>
        <v>6.1270980574580997E-2</v>
      </c>
      <c r="AI3">
        <f t="shared" ref="AI3:AI66" si="9">ABS(K3)</f>
        <v>0.109199569770298</v>
      </c>
      <c r="AJ3">
        <f t="shared" ref="AJ3:AJ66" si="10">ABS(L3)</f>
        <v>0.21948124740139899</v>
      </c>
      <c r="AK3">
        <f t="shared" ref="AK3:AK66" si="11">ABS(M3)</f>
        <v>0.19306076169334799</v>
      </c>
      <c r="AL3">
        <f t="shared" ref="AL3:AL66" si="12">ABS(N3)</f>
        <v>0.18205612961960599</v>
      </c>
      <c r="AM3">
        <f t="shared" ref="AM3:AM66" si="13">ABS(O3)</f>
        <v>0.21674155663224601</v>
      </c>
      <c r="AN3">
        <f t="shared" ref="AN3:AN66" si="14">ABS(P3)</f>
        <v>0.19837404454580701</v>
      </c>
      <c r="AO3">
        <f t="shared" ref="AO3:AO66" si="15">ABS(Q3)</f>
        <v>0.125864599509388</v>
      </c>
      <c r="AP3">
        <f t="shared" ref="AP3:AP66" si="16">ABS(R3)</f>
        <v>4.4063849056227997E-2</v>
      </c>
      <c r="AQ3">
        <f t="shared" ref="AQ3:AQ66" si="17">ABS(S3)</f>
        <v>0.13447480527481101</v>
      </c>
      <c r="AR3">
        <f t="shared" ref="AR3:AR66" si="18">ABS(T3)</f>
        <v>8.1988687838617194E-2</v>
      </c>
      <c r="AS3">
        <f t="shared" ref="AS3:AS66" si="19">ABS(U3)</f>
        <v>8.8989540960021499E-2</v>
      </c>
      <c r="AT3">
        <f t="shared" ref="AT3:AT66" si="20">ABS(V3)</f>
        <v>0.18195214843802501</v>
      </c>
      <c r="AU3">
        <f t="shared" ref="AU3:AU66" si="21">ABS(W3)</f>
        <v>0.21291986908245</v>
      </c>
      <c r="AV3">
        <f t="shared" ref="AV3:AV66" si="22">ABS(X3)</f>
        <v>5.6423912765110003E-2</v>
      </c>
      <c r="AW3">
        <f t="shared" ref="AW3:AW66" si="23">ABS(Y3)</f>
        <v>3.6435571111925698E-2</v>
      </c>
      <c r="AX3">
        <f t="shared" ref="AX3:AX66" si="24">ABS(Z3)</f>
        <v>0.23497088344549399</v>
      </c>
    </row>
    <row r="4" spans="1:50" x14ac:dyDescent="0.25">
      <c r="A4" t="s">
        <v>846</v>
      </c>
      <c r="B4" t="s">
        <v>849</v>
      </c>
      <c r="C4">
        <v>-0.20900989352131699</v>
      </c>
      <c r="D4">
        <v>-0.24386296718443901</v>
      </c>
      <c r="E4">
        <v>-0.14209134107721499</v>
      </c>
      <c r="F4">
        <v>-2.6958864848184601E-2</v>
      </c>
      <c r="G4">
        <v>0.20547196983518601</v>
      </c>
      <c r="H4">
        <v>0.33386493948318602</v>
      </c>
      <c r="I4">
        <v>0.38618040950361099</v>
      </c>
      <c r="J4">
        <v>0.26678857334841599</v>
      </c>
      <c r="K4">
        <v>-8.4734117811839704E-2</v>
      </c>
      <c r="L4">
        <v>-0.32170493668912598</v>
      </c>
      <c r="M4">
        <v>-0.12963644500640401</v>
      </c>
      <c r="N4">
        <v>1.13708133583229E-2</v>
      </c>
      <c r="O4">
        <v>0.160486441112035</v>
      </c>
      <c r="P4">
        <v>6.5216000438007807E-2</v>
      </c>
      <c r="Q4">
        <v>-1.55979158810583E-2</v>
      </c>
      <c r="R4">
        <v>4.7900418336479803E-2</v>
      </c>
      <c r="S4">
        <v>0.16741760371217199</v>
      </c>
      <c r="T4">
        <v>0.15469596929434701</v>
      </c>
      <c r="U4">
        <v>0.19052969820183399</v>
      </c>
      <c r="V4">
        <v>8.1029272078872505E-2</v>
      </c>
      <c r="W4">
        <v>-0.15842804294076801</v>
      </c>
      <c r="X4">
        <v>-0.30788043763821199</v>
      </c>
      <c r="Y4">
        <v>-0.25877704904180898</v>
      </c>
      <c r="Z4">
        <v>-0.24514327013557299</v>
      </c>
      <c r="AA4">
        <f t="shared" si="1"/>
        <v>0.20900989352131699</v>
      </c>
      <c r="AB4">
        <f t="shared" si="2"/>
        <v>0.24386296718443901</v>
      </c>
      <c r="AC4">
        <f t="shared" si="3"/>
        <v>0.14209134107721499</v>
      </c>
      <c r="AD4">
        <f t="shared" si="4"/>
        <v>2.6958864848184601E-2</v>
      </c>
      <c r="AE4">
        <f t="shared" si="5"/>
        <v>0.20547196983518601</v>
      </c>
      <c r="AF4">
        <f t="shared" si="6"/>
        <v>0.33386493948318602</v>
      </c>
      <c r="AG4">
        <f t="shared" si="7"/>
        <v>0.38618040950361099</v>
      </c>
      <c r="AH4">
        <f t="shared" si="8"/>
        <v>0.26678857334841599</v>
      </c>
      <c r="AI4">
        <f t="shared" si="9"/>
        <v>8.4734117811839704E-2</v>
      </c>
      <c r="AJ4">
        <f t="shared" si="10"/>
        <v>0.32170493668912598</v>
      </c>
      <c r="AK4">
        <f t="shared" si="11"/>
        <v>0.12963644500640401</v>
      </c>
      <c r="AL4">
        <f t="shared" si="12"/>
        <v>1.13708133583229E-2</v>
      </c>
      <c r="AM4">
        <f t="shared" si="13"/>
        <v>0.160486441112035</v>
      </c>
      <c r="AN4">
        <f t="shared" si="14"/>
        <v>6.5216000438007807E-2</v>
      </c>
      <c r="AO4">
        <f t="shared" si="15"/>
        <v>1.55979158810583E-2</v>
      </c>
      <c r="AP4">
        <f t="shared" si="16"/>
        <v>4.7900418336479803E-2</v>
      </c>
      <c r="AQ4">
        <f t="shared" si="17"/>
        <v>0.16741760371217199</v>
      </c>
      <c r="AR4">
        <f t="shared" si="18"/>
        <v>0.15469596929434701</v>
      </c>
      <c r="AS4">
        <f t="shared" si="19"/>
        <v>0.19052969820183399</v>
      </c>
      <c r="AT4">
        <f t="shared" si="20"/>
        <v>8.1029272078872505E-2</v>
      </c>
      <c r="AU4">
        <f t="shared" si="21"/>
        <v>0.15842804294076801</v>
      </c>
      <c r="AV4">
        <f t="shared" si="22"/>
        <v>0.30788043763821199</v>
      </c>
      <c r="AW4">
        <f t="shared" si="23"/>
        <v>0.25877704904180898</v>
      </c>
      <c r="AX4">
        <f t="shared" si="24"/>
        <v>0.24514327013557299</v>
      </c>
    </row>
    <row r="5" spans="1:50" x14ac:dyDescent="0.25">
      <c r="A5" t="s">
        <v>846</v>
      </c>
      <c r="B5" t="s">
        <v>850</v>
      </c>
      <c r="C5">
        <v>-0.14293913329288099</v>
      </c>
      <c r="D5">
        <v>-2.8976624346235E-3</v>
      </c>
      <c r="E5">
        <v>6.2266910775434101E-2</v>
      </c>
      <c r="F5">
        <v>2.5286067983580501E-2</v>
      </c>
      <c r="G5">
        <v>6.8389719917809802E-2</v>
      </c>
      <c r="H5">
        <v>0.10213604209610901</v>
      </c>
      <c r="I5">
        <v>0.20660911864363399</v>
      </c>
      <c r="J5">
        <v>0.41275941812373002</v>
      </c>
      <c r="K5">
        <v>0.49632836931934798</v>
      </c>
      <c r="L5">
        <v>0.27760050016056198</v>
      </c>
      <c r="M5">
        <v>-1.26146983338821E-2</v>
      </c>
      <c r="N5">
        <v>-0.119194487160938</v>
      </c>
      <c r="O5">
        <v>-8.4793076517902605E-2</v>
      </c>
      <c r="P5">
        <v>-5.4777981945232902E-2</v>
      </c>
      <c r="Q5">
        <v>-0.15362832056855699</v>
      </c>
      <c r="R5">
        <v>-0.148039455206355</v>
      </c>
      <c r="S5">
        <v>-0.207882713892654</v>
      </c>
      <c r="T5">
        <v>-0.282672391509313</v>
      </c>
      <c r="U5">
        <v>-0.19556976351160599</v>
      </c>
      <c r="V5">
        <v>4.5977196384067102E-2</v>
      </c>
      <c r="W5">
        <v>0.33465673466394902</v>
      </c>
      <c r="X5">
        <v>0.10684475886233601</v>
      </c>
      <c r="Y5">
        <v>-0.19529474427457699</v>
      </c>
      <c r="Z5">
        <v>-0.16842617777629201</v>
      </c>
      <c r="AA5">
        <f t="shared" si="1"/>
        <v>0.14293913329288099</v>
      </c>
      <c r="AB5">
        <f t="shared" si="2"/>
        <v>2.8976624346235E-3</v>
      </c>
      <c r="AC5">
        <f t="shared" si="3"/>
        <v>6.2266910775434101E-2</v>
      </c>
      <c r="AD5">
        <f t="shared" si="4"/>
        <v>2.5286067983580501E-2</v>
      </c>
      <c r="AE5">
        <f t="shared" si="5"/>
        <v>6.8389719917809802E-2</v>
      </c>
      <c r="AF5">
        <f t="shared" si="6"/>
        <v>0.10213604209610901</v>
      </c>
      <c r="AG5">
        <f t="shared" si="7"/>
        <v>0.20660911864363399</v>
      </c>
      <c r="AH5">
        <f t="shared" si="8"/>
        <v>0.41275941812373002</v>
      </c>
      <c r="AI5">
        <f t="shared" si="9"/>
        <v>0.49632836931934798</v>
      </c>
      <c r="AJ5">
        <f t="shared" si="10"/>
        <v>0.27760050016056198</v>
      </c>
      <c r="AK5">
        <f t="shared" si="11"/>
        <v>1.26146983338821E-2</v>
      </c>
      <c r="AL5">
        <f t="shared" si="12"/>
        <v>0.119194487160938</v>
      </c>
      <c r="AM5">
        <f t="shared" si="13"/>
        <v>8.4793076517902605E-2</v>
      </c>
      <c r="AN5">
        <f t="shared" si="14"/>
        <v>5.4777981945232902E-2</v>
      </c>
      <c r="AO5">
        <f t="shared" si="15"/>
        <v>0.15362832056855699</v>
      </c>
      <c r="AP5">
        <f t="shared" si="16"/>
        <v>0.148039455206355</v>
      </c>
      <c r="AQ5">
        <f t="shared" si="17"/>
        <v>0.207882713892654</v>
      </c>
      <c r="AR5">
        <f t="shared" si="18"/>
        <v>0.282672391509313</v>
      </c>
      <c r="AS5">
        <f t="shared" si="19"/>
        <v>0.19556976351160599</v>
      </c>
      <c r="AT5">
        <f t="shared" si="20"/>
        <v>4.5977196384067102E-2</v>
      </c>
      <c r="AU5">
        <f t="shared" si="21"/>
        <v>0.33465673466394902</v>
      </c>
      <c r="AV5">
        <f t="shared" si="22"/>
        <v>0.10684475886233601</v>
      </c>
      <c r="AW5">
        <f t="shared" si="23"/>
        <v>0.19529474427457699</v>
      </c>
      <c r="AX5">
        <f t="shared" si="24"/>
        <v>0.16842617777629201</v>
      </c>
    </row>
    <row r="6" spans="1:50" x14ac:dyDescent="0.25">
      <c r="A6" t="s">
        <v>851</v>
      </c>
      <c r="B6" t="s">
        <v>847</v>
      </c>
      <c r="C6">
        <v>0.16519670108608001</v>
      </c>
      <c r="D6">
        <v>0.196107327896648</v>
      </c>
      <c r="E6">
        <v>0.19485213046401101</v>
      </c>
      <c r="F6">
        <v>0.204278479111764</v>
      </c>
      <c r="G6">
        <v>0.19404468063146901</v>
      </c>
      <c r="H6">
        <v>0.17940194458574199</v>
      </c>
      <c r="I6">
        <v>0.127468902632276</v>
      </c>
      <c r="J6">
        <v>0.111382618535359</v>
      </c>
      <c r="K6">
        <v>0.20628790578515999</v>
      </c>
      <c r="L6">
        <v>0.218563990061339</v>
      </c>
      <c r="M6">
        <v>0.22800271069427999</v>
      </c>
      <c r="N6">
        <v>0.21635313909793399</v>
      </c>
      <c r="O6">
        <v>0.22604767184528601</v>
      </c>
      <c r="P6">
        <v>0.20848413685707601</v>
      </c>
      <c r="Q6">
        <v>0.20288029808066599</v>
      </c>
      <c r="R6">
        <v>0.231957320380937</v>
      </c>
      <c r="S6">
        <v>0.250930252651973</v>
      </c>
      <c r="T6">
        <v>0.25205142171832401</v>
      </c>
      <c r="U6">
        <v>0.242031176756968</v>
      </c>
      <c r="V6">
        <v>0.21126641520662201</v>
      </c>
      <c r="W6">
        <v>0.18089748533025399</v>
      </c>
      <c r="X6">
        <v>0.17688912704858301</v>
      </c>
      <c r="Y6">
        <v>0.20186215746055799</v>
      </c>
      <c r="Z6">
        <v>0.207231715677199</v>
      </c>
      <c r="AA6">
        <f t="shared" si="1"/>
        <v>0.16519670108608001</v>
      </c>
      <c r="AB6">
        <f t="shared" si="2"/>
        <v>0.196107327896648</v>
      </c>
      <c r="AC6">
        <f t="shared" si="3"/>
        <v>0.19485213046401101</v>
      </c>
      <c r="AD6">
        <f t="shared" si="4"/>
        <v>0.204278479111764</v>
      </c>
      <c r="AE6">
        <f t="shared" si="5"/>
        <v>0.19404468063146901</v>
      </c>
      <c r="AF6">
        <f t="shared" si="6"/>
        <v>0.17940194458574199</v>
      </c>
      <c r="AG6">
        <f t="shared" si="7"/>
        <v>0.127468902632276</v>
      </c>
      <c r="AH6">
        <f t="shared" si="8"/>
        <v>0.111382618535359</v>
      </c>
      <c r="AI6">
        <f t="shared" si="9"/>
        <v>0.20628790578515999</v>
      </c>
      <c r="AJ6">
        <f t="shared" si="10"/>
        <v>0.218563990061339</v>
      </c>
      <c r="AK6">
        <f t="shared" si="11"/>
        <v>0.22800271069427999</v>
      </c>
      <c r="AL6">
        <f t="shared" si="12"/>
        <v>0.21635313909793399</v>
      </c>
      <c r="AM6">
        <f t="shared" si="13"/>
        <v>0.22604767184528601</v>
      </c>
      <c r="AN6">
        <f t="shared" si="14"/>
        <v>0.20848413685707601</v>
      </c>
      <c r="AO6">
        <f t="shared" si="15"/>
        <v>0.20288029808066599</v>
      </c>
      <c r="AP6">
        <f t="shared" si="16"/>
        <v>0.231957320380937</v>
      </c>
      <c r="AQ6">
        <f t="shared" si="17"/>
        <v>0.250930252651973</v>
      </c>
      <c r="AR6">
        <f t="shared" si="18"/>
        <v>0.25205142171832401</v>
      </c>
      <c r="AS6">
        <f t="shared" si="19"/>
        <v>0.242031176756968</v>
      </c>
      <c r="AT6">
        <f t="shared" si="20"/>
        <v>0.21126641520662201</v>
      </c>
      <c r="AU6">
        <f t="shared" si="21"/>
        <v>0.18089748533025399</v>
      </c>
      <c r="AV6">
        <f t="shared" si="22"/>
        <v>0.17688912704858301</v>
      </c>
      <c r="AW6">
        <f t="shared" si="23"/>
        <v>0.20186215746055799</v>
      </c>
      <c r="AX6">
        <f t="shared" si="24"/>
        <v>0.207231715677199</v>
      </c>
    </row>
    <row r="7" spans="1:50" x14ac:dyDescent="0.25">
      <c r="A7" t="s">
        <v>851</v>
      </c>
      <c r="B7" t="s">
        <v>848</v>
      </c>
      <c r="C7">
        <v>-0.31878067665381299</v>
      </c>
      <c r="D7">
        <v>-0.26533715670196301</v>
      </c>
      <c r="E7">
        <v>-0.246196836095709</v>
      </c>
      <c r="F7">
        <v>-0.32388276557546303</v>
      </c>
      <c r="G7">
        <v>-0.21783608837660901</v>
      </c>
      <c r="H7">
        <v>8.3797815290629993E-3</v>
      </c>
      <c r="I7">
        <v>0.28579943742818298</v>
      </c>
      <c r="J7">
        <v>0.33119969536187899</v>
      </c>
      <c r="K7">
        <v>0.23551424199837201</v>
      </c>
      <c r="L7">
        <v>-7.9192867044211301E-2</v>
      </c>
      <c r="M7">
        <v>-0.101181249689085</v>
      </c>
      <c r="N7">
        <v>-6.2632742295085003E-2</v>
      </c>
      <c r="O7">
        <v>-3.0858907470060499E-2</v>
      </c>
      <c r="P7">
        <v>8.0701549187554802E-2</v>
      </c>
      <c r="Q7">
        <v>0.13199550294232101</v>
      </c>
      <c r="R7">
        <v>4.1312575501860502E-2</v>
      </c>
      <c r="S7">
        <v>-3.3168206731530897E-2</v>
      </c>
      <c r="T7">
        <v>-8.9071991797279093E-2</v>
      </c>
      <c r="U7">
        <v>2.8612009390445899E-2</v>
      </c>
      <c r="V7">
        <v>0.24481082541387</v>
      </c>
      <c r="W7">
        <v>0.36493007654798099</v>
      </c>
      <c r="X7">
        <v>0.29964762429508801</v>
      </c>
      <c r="Y7">
        <v>0.11692823219751999</v>
      </c>
      <c r="Z7">
        <v>-0.12104325999365299</v>
      </c>
      <c r="AA7">
        <f t="shared" si="1"/>
        <v>0.31878067665381299</v>
      </c>
      <c r="AB7">
        <f t="shared" si="2"/>
        <v>0.26533715670196301</v>
      </c>
      <c r="AC7">
        <f t="shared" si="3"/>
        <v>0.246196836095709</v>
      </c>
      <c r="AD7">
        <f t="shared" si="4"/>
        <v>0.32388276557546303</v>
      </c>
      <c r="AE7">
        <f t="shared" si="5"/>
        <v>0.21783608837660901</v>
      </c>
      <c r="AF7">
        <f t="shared" si="6"/>
        <v>8.3797815290629993E-3</v>
      </c>
      <c r="AG7">
        <f t="shared" si="7"/>
        <v>0.28579943742818298</v>
      </c>
      <c r="AH7">
        <f t="shared" si="8"/>
        <v>0.33119969536187899</v>
      </c>
      <c r="AI7">
        <f t="shared" si="9"/>
        <v>0.23551424199837201</v>
      </c>
      <c r="AJ7">
        <f t="shared" si="10"/>
        <v>7.9192867044211301E-2</v>
      </c>
      <c r="AK7">
        <f t="shared" si="11"/>
        <v>0.101181249689085</v>
      </c>
      <c r="AL7">
        <f t="shared" si="12"/>
        <v>6.2632742295085003E-2</v>
      </c>
      <c r="AM7">
        <f t="shared" si="13"/>
        <v>3.0858907470060499E-2</v>
      </c>
      <c r="AN7">
        <f t="shared" si="14"/>
        <v>8.0701549187554802E-2</v>
      </c>
      <c r="AO7">
        <f t="shared" si="15"/>
        <v>0.13199550294232101</v>
      </c>
      <c r="AP7">
        <f t="shared" si="16"/>
        <v>4.1312575501860502E-2</v>
      </c>
      <c r="AQ7">
        <f t="shared" si="17"/>
        <v>3.3168206731530897E-2</v>
      </c>
      <c r="AR7">
        <f t="shared" si="18"/>
        <v>8.9071991797279093E-2</v>
      </c>
      <c r="AS7">
        <f t="shared" si="19"/>
        <v>2.8612009390445899E-2</v>
      </c>
      <c r="AT7">
        <f t="shared" si="20"/>
        <v>0.24481082541387</v>
      </c>
      <c r="AU7">
        <f t="shared" si="21"/>
        <v>0.36493007654798099</v>
      </c>
      <c r="AV7">
        <f t="shared" si="22"/>
        <v>0.29964762429508801</v>
      </c>
      <c r="AW7">
        <f t="shared" si="23"/>
        <v>0.11692823219751999</v>
      </c>
      <c r="AX7">
        <f t="shared" si="24"/>
        <v>0.12104325999365299</v>
      </c>
    </row>
    <row r="8" spans="1:50" x14ac:dyDescent="0.25">
      <c r="A8" t="s">
        <v>851</v>
      </c>
      <c r="B8" t="s">
        <v>849</v>
      </c>
      <c r="C8">
        <v>0.18232120483889999</v>
      </c>
      <c r="D8">
        <v>0.193632042644758</v>
      </c>
      <c r="E8">
        <v>0.204596671690671</v>
      </c>
      <c r="F8">
        <v>0.155979508795272</v>
      </c>
      <c r="G8">
        <v>0.16699927585990901</v>
      </c>
      <c r="H8">
        <v>0.41538369499536998</v>
      </c>
      <c r="I8">
        <v>0.37839162651325398</v>
      </c>
      <c r="J8">
        <v>0.33171175838540001</v>
      </c>
      <c r="K8">
        <v>3.3966867561136101E-2</v>
      </c>
      <c r="L8">
        <v>-0.23555971170659501</v>
      </c>
      <c r="M8">
        <v>-0.162056753676979</v>
      </c>
      <c r="N8">
        <v>-0.23053863720019099</v>
      </c>
      <c r="O8">
        <v>-0.21323993996667401</v>
      </c>
      <c r="P8">
        <v>-0.29771219073251898</v>
      </c>
      <c r="Q8">
        <v>-0.22881587822596999</v>
      </c>
      <c r="R8">
        <v>-0.207071896271802</v>
      </c>
      <c r="S8">
        <v>-0.157205485589932</v>
      </c>
      <c r="T8">
        <v>-2.1932246016418501E-2</v>
      </c>
      <c r="U8">
        <v>-5.0256785861143996E-3</v>
      </c>
      <c r="V8">
        <v>2.95739886328579E-2</v>
      </c>
      <c r="W8">
        <v>9.1172033694437993E-3</v>
      </c>
      <c r="X8">
        <v>2.5008835191384301E-2</v>
      </c>
      <c r="Y8">
        <v>8.9793124097959698E-2</v>
      </c>
      <c r="Z8">
        <v>9.5776850558312199E-2</v>
      </c>
      <c r="AA8">
        <f t="shared" si="1"/>
        <v>0.18232120483889999</v>
      </c>
      <c r="AB8">
        <f t="shared" si="2"/>
        <v>0.193632042644758</v>
      </c>
      <c r="AC8">
        <f t="shared" si="3"/>
        <v>0.204596671690671</v>
      </c>
      <c r="AD8">
        <f t="shared" si="4"/>
        <v>0.155979508795272</v>
      </c>
      <c r="AE8">
        <f t="shared" si="5"/>
        <v>0.16699927585990901</v>
      </c>
      <c r="AF8">
        <f t="shared" si="6"/>
        <v>0.41538369499536998</v>
      </c>
      <c r="AG8">
        <f t="shared" si="7"/>
        <v>0.37839162651325398</v>
      </c>
      <c r="AH8">
        <f t="shared" si="8"/>
        <v>0.33171175838540001</v>
      </c>
      <c r="AI8">
        <f t="shared" si="9"/>
        <v>3.3966867561136101E-2</v>
      </c>
      <c r="AJ8">
        <f t="shared" si="10"/>
        <v>0.23555971170659501</v>
      </c>
      <c r="AK8">
        <f t="shared" si="11"/>
        <v>0.162056753676979</v>
      </c>
      <c r="AL8">
        <f t="shared" si="12"/>
        <v>0.23053863720019099</v>
      </c>
      <c r="AM8">
        <f t="shared" si="13"/>
        <v>0.21323993996667401</v>
      </c>
      <c r="AN8">
        <f t="shared" si="14"/>
        <v>0.29771219073251898</v>
      </c>
      <c r="AO8">
        <f t="shared" si="15"/>
        <v>0.22881587822596999</v>
      </c>
      <c r="AP8">
        <f t="shared" si="16"/>
        <v>0.207071896271802</v>
      </c>
      <c r="AQ8">
        <f t="shared" si="17"/>
        <v>0.157205485589932</v>
      </c>
      <c r="AR8">
        <f t="shared" si="18"/>
        <v>2.1932246016418501E-2</v>
      </c>
      <c r="AS8">
        <f t="shared" si="19"/>
        <v>5.0256785861143996E-3</v>
      </c>
      <c r="AT8">
        <f t="shared" si="20"/>
        <v>2.95739886328579E-2</v>
      </c>
      <c r="AU8">
        <f t="shared" si="21"/>
        <v>9.1172033694437993E-3</v>
      </c>
      <c r="AV8">
        <f t="shared" si="22"/>
        <v>2.5008835191384301E-2</v>
      </c>
      <c r="AW8">
        <f t="shared" si="23"/>
        <v>8.9793124097959698E-2</v>
      </c>
      <c r="AX8">
        <f t="shared" si="24"/>
        <v>9.5776850558312199E-2</v>
      </c>
    </row>
    <row r="9" spans="1:50" x14ac:dyDescent="0.25">
      <c r="A9" t="s">
        <v>851</v>
      </c>
      <c r="B9" t="s">
        <v>850</v>
      </c>
      <c r="C9">
        <v>0.21362712653885799</v>
      </c>
      <c r="D9">
        <v>-6.12012473559604E-2</v>
      </c>
      <c r="E9">
        <v>-0.144527909550309</v>
      </c>
      <c r="F9">
        <v>-4.5405426416076602E-2</v>
      </c>
      <c r="G9">
        <v>-2.6277201294996898E-2</v>
      </c>
      <c r="H9">
        <v>-6.24111125586903E-2</v>
      </c>
      <c r="I9">
        <v>-0.19489946962159599</v>
      </c>
      <c r="J9">
        <v>-0.159931348902453</v>
      </c>
      <c r="K9">
        <v>-0.23047825466227201</v>
      </c>
      <c r="L9">
        <v>-0.28755773355145497</v>
      </c>
      <c r="M9">
        <v>-0.18550248721090801</v>
      </c>
      <c r="N9">
        <v>-0.31360502314587102</v>
      </c>
      <c r="O9">
        <v>-0.28611415762787001</v>
      </c>
      <c r="P9">
        <v>-2.8795666813246901E-2</v>
      </c>
      <c r="Q9">
        <v>0.27313701628681197</v>
      </c>
      <c r="R9">
        <v>0.223861135452498</v>
      </c>
      <c r="S9">
        <v>0.17391082625413901</v>
      </c>
      <c r="T9">
        <v>0.111760237802393</v>
      </c>
      <c r="U9">
        <v>-1.05433381790014E-2</v>
      </c>
      <c r="V9">
        <v>-4.2636245466662302E-2</v>
      </c>
      <c r="W9">
        <v>4.0978797702530002E-4</v>
      </c>
      <c r="X9">
        <v>0.26470442658794202</v>
      </c>
      <c r="Y9">
        <v>0.344262759404729</v>
      </c>
      <c r="Z9">
        <v>0.38767451005067699</v>
      </c>
      <c r="AA9">
        <f t="shared" si="1"/>
        <v>0.21362712653885799</v>
      </c>
      <c r="AB9">
        <f t="shared" si="2"/>
        <v>6.12012473559604E-2</v>
      </c>
      <c r="AC9">
        <f t="shared" si="3"/>
        <v>0.144527909550309</v>
      </c>
      <c r="AD9">
        <f t="shared" si="4"/>
        <v>4.5405426416076602E-2</v>
      </c>
      <c r="AE9">
        <f t="shared" si="5"/>
        <v>2.6277201294996898E-2</v>
      </c>
      <c r="AF9">
        <f t="shared" si="6"/>
        <v>6.24111125586903E-2</v>
      </c>
      <c r="AG9">
        <f t="shared" si="7"/>
        <v>0.19489946962159599</v>
      </c>
      <c r="AH9">
        <f t="shared" si="8"/>
        <v>0.159931348902453</v>
      </c>
      <c r="AI9">
        <f t="shared" si="9"/>
        <v>0.23047825466227201</v>
      </c>
      <c r="AJ9">
        <f t="shared" si="10"/>
        <v>0.28755773355145497</v>
      </c>
      <c r="AK9">
        <f t="shared" si="11"/>
        <v>0.18550248721090801</v>
      </c>
      <c r="AL9">
        <f t="shared" si="12"/>
        <v>0.31360502314587102</v>
      </c>
      <c r="AM9">
        <f t="shared" si="13"/>
        <v>0.28611415762787001</v>
      </c>
      <c r="AN9">
        <f t="shared" si="14"/>
        <v>2.8795666813246901E-2</v>
      </c>
      <c r="AO9">
        <f t="shared" si="15"/>
        <v>0.27313701628681197</v>
      </c>
      <c r="AP9">
        <f t="shared" si="16"/>
        <v>0.223861135452498</v>
      </c>
      <c r="AQ9">
        <f t="shared" si="17"/>
        <v>0.17391082625413901</v>
      </c>
      <c r="AR9">
        <f t="shared" si="18"/>
        <v>0.111760237802393</v>
      </c>
      <c r="AS9">
        <f t="shared" si="19"/>
        <v>1.05433381790014E-2</v>
      </c>
      <c r="AT9">
        <f t="shared" si="20"/>
        <v>4.2636245466662302E-2</v>
      </c>
      <c r="AU9">
        <f t="shared" si="21"/>
        <v>4.0978797702530002E-4</v>
      </c>
      <c r="AV9">
        <f t="shared" si="22"/>
        <v>0.26470442658794202</v>
      </c>
      <c r="AW9">
        <f t="shared" si="23"/>
        <v>0.344262759404729</v>
      </c>
      <c r="AX9">
        <f t="shared" si="24"/>
        <v>0.38767451005067699</v>
      </c>
    </row>
    <row r="10" spans="1:50" x14ac:dyDescent="0.25">
      <c r="A10" t="s">
        <v>851</v>
      </c>
      <c r="B10" t="s">
        <v>852</v>
      </c>
      <c r="C10">
        <v>-0.22896429741028201</v>
      </c>
      <c r="D10">
        <v>-0.24051272103594001</v>
      </c>
      <c r="E10">
        <v>-0.17904135766059201</v>
      </c>
      <c r="F10">
        <v>6.7189737740677394E-2</v>
      </c>
      <c r="G10">
        <v>0.347247659916333</v>
      </c>
      <c r="H10">
        <v>0.129499389756948</v>
      </c>
      <c r="I10">
        <v>6.5149864056489801E-2</v>
      </c>
      <c r="J10">
        <v>-0.134960516755359</v>
      </c>
      <c r="K10">
        <v>-0.22544699744847099</v>
      </c>
      <c r="L10">
        <v>-0.15177635015931601</v>
      </c>
      <c r="M10">
        <v>-0.13705924616034099</v>
      </c>
      <c r="N10">
        <v>-4.67756278962905E-2</v>
      </c>
      <c r="O10">
        <v>-2.83352403981924E-2</v>
      </c>
      <c r="P10">
        <v>-0.16502219040527</v>
      </c>
      <c r="Q10">
        <v>5.06213112674051E-2</v>
      </c>
      <c r="R10">
        <v>0.14007779921574601</v>
      </c>
      <c r="S10">
        <v>9.1843322072851105E-2</v>
      </c>
      <c r="T10">
        <v>0.28591409734053302</v>
      </c>
      <c r="U10">
        <v>0.42028567039489301</v>
      </c>
      <c r="V10">
        <v>0.37582135774022402</v>
      </c>
      <c r="W10">
        <v>-8.0051746482410702E-2</v>
      </c>
      <c r="X10">
        <v>-0.255366736902092</v>
      </c>
      <c r="Y10">
        <v>-0.20419227940712301</v>
      </c>
      <c r="Z10">
        <v>-0.16405783198056001</v>
      </c>
      <c r="AA10">
        <f t="shared" si="1"/>
        <v>0.22896429741028201</v>
      </c>
      <c r="AB10">
        <f t="shared" si="2"/>
        <v>0.24051272103594001</v>
      </c>
      <c r="AC10">
        <f t="shared" si="3"/>
        <v>0.17904135766059201</v>
      </c>
      <c r="AD10">
        <f t="shared" si="4"/>
        <v>6.7189737740677394E-2</v>
      </c>
      <c r="AE10">
        <f t="shared" si="5"/>
        <v>0.347247659916333</v>
      </c>
      <c r="AF10">
        <f t="shared" si="6"/>
        <v>0.129499389756948</v>
      </c>
      <c r="AG10">
        <f t="shared" si="7"/>
        <v>6.5149864056489801E-2</v>
      </c>
      <c r="AH10">
        <f t="shared" si="8"/>
        <v>0.134960516755359</v>
      </c>
      <c r="AI10">
        <f t="shared" si="9"/>
        <v>0.22544699744847099</v>
      </c>
      <c r="AJ10">
        <f t="shared" si="10"/>
        <v>0.15177635015931601</v>
      </c>
      <c r="AK10">
        <f t="shared" si="11"/>
        <v>0.13705924616034099</v>
      </c>
      <c r="AL10">
        <f t="shared" si="12"/>
        <v>4.67756278962905E-2</v>
      </c>
      <c r="AM10">
        <f t="shared" si="13"/>
        <v>2.83352403981924E-2</v>
      </c>
      <c r="AN10">
        <f t="shared" si="14"/>
        <v>0.16502219040527</v>
      </c>
      <c r="AO10">
        <f t="shared" si="15"/>
        <v>5.06213112674051E-2</v>
      </c>
      <c r="AP10">
        <f t="shared" si="16"/>
        <v>0.14007779921574601</v>
      </c>
      <c r="AQ10">
        <f t="shared" si="17"/>
        <v>9.1843322072851105E-2</v>
      </c>
      <c r="AR10">
        <f t="shared" si="18"/>
        <v>0.28591409734053302</v>
      </c>
      <c r="AS10">
        <f t="shared" si="19"/>
        <v>0.42028567039489301</v>
      </c>
      <c r="AT10">
        <f t="shared" si="20"/>
        <v>0.37582135774022402</v>
      </c>
      <c r="AU10">
        <f t="shared" si="21"/>
        <v>8.0051746482410702E-2</v>
      </c>
      <c r="AV10">
        <f t="shared" si="22"/>
        <v>0.255366736902092</v>
      </c>
      <c r="AW10">
        <f t="shared" si="23"/>
        <v>0.20419227940712301</v>
      </c>
      <c r="AX10">
        <f t="shared" si="24"/>
        <v>0.16405783198056001</v>
      </c>
    </row>
    <row r="11" spans="1:50" x14ac:dyDescent="0.25">
      <c r="A11" t="s">
        <v>853</v>
      </c>
      <c r="B11" t="s">
        <v>847</v>
      </c>
      <c r="C11">
        <v>0.182302406621525</v>
      </c>
      <c r="D11">
        <v>0.20452473398573401</v>
      </c>
      <c r="E11">
        <v>0.209844041424708</v>
      </c>
      <c r="F11">
        <v>0.23104932977669801</v>
      </c>
      <c r="G11">
        <v>0.20869320266355901</v>
      </c>
      <c r="H11">
        <v>0.226994056225299</v>
      </c>
      <c r="I11">
        <v>0.18786589149744901</v>
      </c>
      <c r="J11">
        <v>0.16209136787832101</v>
      </c>
      <c r="K11">
        <v>0.13309743484167499</v>
      </c>
      <c r="L11">
        <v>0.20001077170822801</v>
      </c>
      <c r="M11">
        <v>0.19389156898687901</v>
      </c>
      <c r="N11">
        <v>0.18769772239981</v>
      </c>
      <c r="O11">
        <v>0.20977076903096101</v>
      </c>
      <c r="P11">
        <v>0.208241300216914</v>
      </c>
      <c r="Q11">
        <v>0.16367886396248399</v>
      </c>
      <c r="R11">
        <v>0.219639022596545</v>
      </c>
      <c r="S11">
        <v>0.223728001075198</v>
      </c>
      <c r="T11">
        <v>0.23231428377816299</v>
      </c>
      <c r="U11">
        <v>0.24627239691810901</v>
      </c>
      <c r="V11">
        <v>0.193130170178518</v>
      </c>
      <c r="W11">
        <v>0.18772364562781499</v>
      </c>
      <c r="X11">
        <v>0.21290490922358801</v>
      </c>
      <c r="Y11">
        <v>0.20765266088398099</v>
      </c>
      <c r="Z11">
        <v>0.22861561428937899</v>
      </c>
      <c r="AA11">
        <f t="shared" si="1"/>
        <v>0.182302406621525</v>
      </c>
      <c r="AB11">
        <f t="shared" si="2"/>
        <v>0.20452473398573401</v>
      </c>
      <c r="AC11">
        <f t="shared" si="3"/>
        <v>0.209844041424708</v>
      </c>
      <c r="AD11">
        <f t="shared" si="4"/>
        <v>0.23104932977669801</v>
      </c>
      <c r="AE11">
        <f t="shared" si="5"/>
        <v>0.20869320266355901</v>
      </c>
      <c r="AF11">
        <f t="shared" si="6"/>
        <v>0.226994056225299</v>
      </c>
      <c r="AG11">
        <f t="shared" si="7"/>
        <v>0.18786589149744901</v>
      </c>
      <c r="AH11">
        <f t="shared" si="8"/>
        <v>0.16209136787832101</v>
      </c>
      <c r="AI11">
        <f t="shared" si="9"/>
        <v>0.13309743484167499</v>
      </c>
      <c r="AJ11">
        <f t="shared" si="10"/>
        <v>0.20001077170822801</v>
      </c>
      <c r="AK11">
        <f t="shared" si="11"/>
        <v>0.19389156898687901</v>
      </c>
      <c r="AL11">
        <f t="shared" si="12"/>
        <v>0.18769772239981</v>
      </c>
      <c r="AM11">
        <f t="shared" si="13"/>
        <v>0.20977076903096101</v>
      </c>
      <c r="AN11">
        <f t="shared" si="14"/>
        <v>0.208241300216914</v>
      </c>
      <c r="AO11">
        <f t="shared" si="15"/>
        <v>0.16367886396248399</v>
      </c>
      <c r="AP11">
        <f t="shared" si="16"/>
        <v>0.219639022596545</v>
      </c>
      <c r="AQ11">
        <f t="shared" si="17"/>
        <v>0.223728001075198</v>
      </c>
      <c r="AR11">
        <f t="shared" si="18"/>
        <v>0.23231428377816299</v>
      </c>
      <c r="AS11">
        <f t="shared" si="19"/>
        <v>0.24627239691810901</v>
      </c>
      <c r="AT11">
        <f t="shared" si="20"/>
        <v>0.193130170178518</v>
      </c>
      <c r="AU11">
        <f t="shared" si="21"/>
        <v>0.18772364562781499</v>
      </c>
      <c r="AV11">
        <f t="shared" si="22"/>
        <v>0.21290490922358801</v>
      </c>
      <c r="AW11">
        <f t="shared" si="23"/>
        <v>0.20765266088398099</v>
      </c>
      <c r="AX11">
        <f t="shared" si="24"/>
        <v>0.22861561428937899</v>
      </c>
    </row>
    <row r="12" spans="1:50" x14ac:dyDescent="0.25">
      <c r="A12" t="s">
        <v>853</v>
      </c>
      <c r="B12" t="s">
        <v>848</v>
      </c>
      <c r="C12">
        <v>-0.26708832164956697</v>
      </c>
      <c r="D12">
        <v>-0.267472140329372</v>
      </c>
      <c r="E12">
        <v>-0.26427784664429699</v>
      </c>
      <c r="F12">
        <v>-0.15980061645883301</v>
      </c>
      <c r="G12">
        <v>-0.25483819313144401</v>
      </c>
      <c r="H12">
        <v>7.4289214911640996E-3</v>
      </c>
      <c r="I12">
        <v>0.22590536074112699</v>
      </c>
      <c r="J12">
        <v>0.35874987877182801</v>
      </c>
      <c r="K12">
        <v>0.34404864988612099</v>
      </c>
      <c r="L12">
        <v>0.114042589199272</v>
      </c>
      <c r="M12">
        <v>-0.15867041261724599</v>
      </c>
      <c r="N12">
        <v>-0.106738409171485</v>
      </c>
      <c r="O12">
        <v>-0.10597904075060501</v>
      </c>
      <c r="P12">
        <v>-1.13082945360436E-2</v>
      </c>
      <c r="Q12">
        <v>8.5226808664837003E-3</v>
      </c>
      <c r="R12">
        <v>-0.14501297078561101</v>
      </c>
      <c r="S12">
        <v>-3.4241945476294902E-2</v>
      </c>
      <c r="T12">
        <v>-1.9095496167266201E-2</v>
      </c>
      <c r="U12">
        <v>1.43447901741704E-2</v>
      </c>
      <c r="V12">
        <v>0.32382532957061799</v>
      </c>
      <c r="W12">
        <v>0.36610412598488001</v>
      </c>
      <c r="X12">
        <v>0.22766998224111401</v>
      </c>
      <c r="Y12">
        <v>0.138611306453088</v>
      </c>
      <c r="Z12">
        <v>-7.01494573022583E-2</v>
      </c>
      <c r="AA12">
        <f t="shared" si="1"/>
        <v>0.26708832164956697</v>
      </c>
      <c r="AB12">
        <f t="shared" si="2"/>
        <v>0.267472140329372</v>
      </c>
      <c r="AC12">
        <f t="shared" si="3"/>
        <v>0.26427784664429699</v>
      </c>
      <c r="AD12">
        <f t="shared" si="4"/>
        <v>0.15980061645883301</v>
      </c>
      <c r="AE12">
        <f t="shared" si="5"/>
        <v>0.25483819313144401</v>
      </c>
      <c r="AF12">
        <f t="shared" si="6"/>
        <v>7.4289214911640996E-3</v>
      </c>
      <c r="AG12">
        <f t="shared" si="7"/>
        <v>0.22590536074112699</v>
      </c>
      <c r="AH12">
        <f t="shared" si="8"/>
        <v>0.35874987877182801</v>
      </c>
      <c r="AI12">
        <f t="shared" si="9"/>
        <v>0.34404864988612099</v>
      </c>
      <c r="AJ12">
        <f t="shared" si="10"/>
        <v>0.114042589199272</v>
      </c>
      <c r="AK12">
        <f t="shared" si="11"/>
        <v>0.15867041261724599</v>
      </c>
      <c r="AL12">
        <f t="shared" si="12"/>
        <v>0.106738409171485</v>
      </c>
      <c r="AM12">
        <f t="shared" si="13"/>
        <v>0.10597904075060501</v>
      </c>
      <c r="AN12">
        <f t="shared" si="14"/>
        <v>1.13082945360436E-2</v>
      </c>
      <c r="AO12">
        <f t="shared" si="15"/>
        <v>8.5226808664837003E-3</v>
      </c>
      <c r="AP12">
        <f t="shared" si="16"/>
        <v>0.14501297078561101</v>
      </c>
      <c r="AQ12">
        <f t="shared" si="17"/>
        <v>3.4241945476294902E-2</v>
      </c>
      <c r="AR12">
        <f t="shared" si="18"/>
        <v>1.9095496167266201E-2</v>
      </c>
      <c r="AS12">
        <f t="shared" si="19"/>
        <v>1.43447901741704E-2</v>
      </c>
      <c r="AT12">
        <f t="shared" si="20"/>
        <v>0.32382532957061799</v>
      </c>
      <c r="AU12">
        <f t="shared" si="21"/>
        <v>0.36610412598488001</v>
      </c>
      <c r="AV12">
        <f t="shared" si="22"/>
        <v>0.22766998224111401</v>
      </c>
      <c r="AW12">
        <f t="shared" si="23"/>
        <v>0.138611306453088</v>
      </c>
      <c r="AX12">
        <f t="shared" si="24"/>
        <v>7.01494573022583E-2</v>
      </c>
    </row>
    <row r="13" spans="1:50" x14ac:dyDescent="0.25">
      <c r="A13" t="s">
        <v>853</v>
      </c>
      <c r="B13" t="s">
        <v>849</v>
      </c>
      <c r="C13">
        <v>-0.24754915104986</v>
      </c>
      <c r="D13">
        <v>-0.24245944646450501</v>
      </c>
      <c r="E13">
        <v>-0.22964973725805399</v>
      </c>
      <c r="F13">
        <v>-0.174718711766393</v>
      </c>
      <c r="G13">
        <v>-0.21159378799539899</v>
      </c>
      <c r="H13">
        <v>-0.29753357496289501</v>
      </c>
      <c r="I13">
        <v>-0.18866262434605299</v>
      </c>
      <c r="J13">
        <v>-0.19506962929631899</v>
      </c>
      <c r="K13">
        <v>-0.23443129373407501</v>
      </c>
      <c r="L13">
        <v>0.10236086164295501</v>
      </c>
      <c r="M13">
        <v>0.16385334807803401</v>
      </c>
      <c r="N13">
        <v>0.16917080573184901</v>
      </c>
      <c r="O13">
        <v>0.224439898653748</v>
      </c>
      <c r="P13">
        <v>0.33091289476351099</v>
      </c>
      <c r="Q13">
        <v>0.33857285952351002</v>
      </c>
      <c r="R13">
        <v>0.262488156976589</v>
      </c>
      <c r="S13">
        <v>0.278206122161263</v>
      </c>
      <c r="T13">
        <v>0.15405432617411499</v>
      </c>
      <c r="U13">
        <v>1.39537094425293E-2</v>
      </c>
      <c r="V13">
        <v>-1.77878932629453E-2</v>
      </c>
      <c r="W13">
        <v>9.4119904649306405E-2</v>
      </c>
      <c r="X13">
        <v>5.0210971210419997E-3</v>
      </c>
      <c r="Y13">
        <v>-5.8054172883224002E-2</v>
      </c>
      <c r="Z13">
        <v>-0.10731292018131799</v>
      </c>
      <c r="AA13">
        <f t="shared" si="1"/>
        <v>0.24754915104986</v>
      </c>
      <c r="AB13">
        <f t="shared" si="2"/>
        <v>0.24245944646450501</v>
      </c>
      <c r="AC13">
        <f t="shared" si="3"/>
        <v>0.22964973725805399</v>
      </c>
      <c r="AD13">
        <f t="shared" si="4"/>
        <v>0.174718711766393</v>
      </c>
      <c r="AE13">
        <f t="shared" si="5"/>
        <v>0.21159378799539899</v>
      </c>
      <c r="AF13">
        <f t="shared" si="6"/>
        <v>0.29753357496289501</v>
      </c>
      <c r="AG13">
        <f t="shared" si="7"/>
        <v>0.18866262434605299</v>
      </c>
      <c r="AH13">
        <f t="shared" si="8"/>
        <v>0.19506962929631899</v>
      </c>
      <c r="AI13">
        <f t="shared" si="9"/>
        <v>0.23443129373407501</v>
      </c>
      <c r="AJ13">
        <f t="shared" si="10"/>
        <v>0.10236086164295501</v>
      </c>
      <c r="AK13">
        <f t="shared" si="11"/>
        <v>0.16385334807803401</v>
      </c>
      <c r="AL13">
        <f t="shared" si="12"/>
        <v>0.16917080573184901</v>
      </c>
      <c r="AM13">
        <f t="shared" si="13"/>
        <v>0.224439898653748</v>
      </c>
      <c r="AN13">
        <f t="shared" si="14"/>
        <v>0.33091289476351099</v>
      </c>
      <c r="AO13">
        <f t="shared" si="15"/>
        <v>0.33857285952351002</v>
      </c>
      <c r="AP13">
        <f t="shared" si="16"/>
        <v>0.262488156976589</v>
      </c>
      <c r="AQ13">
        <f t="shared" si="17"/>
        <v>0.278206122161263</v>
      </c>
      <c r="AR13">
        <f t="shared" si="18"/>
        <v>0.15405432617411499</v>
      </c>
      <c r="AS13">
        <f t="shared" si="19"/>
        <v>1.39537094425293E-2</v>
      </c>
      <c r="AT13">
        <f t="shared" si="20"/>
        <v>1.77878932629453E-2</v>
      </c>
      <c r="AU13">
        <f t="shared" si="21"/>
        <v>9.4119904649306405E-2</v>
      </c>
      <c r="AV13">
        <f t="shared" si="22"/>
        <v>5.0210971210419997E-3</v>
      </c>
      <c r="AW13">
        <f t="shared" si="23"/>
        <v>5.8054172883224002E-2</v>
      </c>
      <c r="AX13">
        <f t="shared" si="24"/>
        <v>0.10731292018131799</v>
      </c>
    </row>
    <row r="14" spans="1:50" x14ac:dyDescent="0.25">
      <c r="A14" t="s">
        <v>853</v>
      </c>
      <c r="B14" t="s">
        <v>850</v>
      </c>
      <c r="C14">
        <v>-0.21567659333455</v>
      </c>
      <c r="D14">
        <v>-5.2101446412623799E-2</v>
      </c>
      <c r="E14">
        <v>-4.54489250175392E-2</v>
      </c>
      <c r="F14">
        <v>9.7264484642830204E-2</v>
      </c>
      <c r="G14">
        <v>5.99909444532317E-2</v>
      </c>
      <c r="H14">
        <v>0.117492174679399</v>
      </c>
      <c r="I14">
        <v>0.15583895121417399</v>
      </c>
      <c r="J14">
        <v>0.107378290647538</v>
      </c>
      <c r="K14">
        <v>0.13154051631041599</v>
      </c>
      <c r="L14">
        <v>0.13802870012678101</v>
      </c>
      <c r="M14">
        <v>0.35581326248707701</v>
      </c>
      <c r="N14">
        <v>0.422240722716411</v>
      </c>
      <c r="O14">
        <v>0.33927356995721197</v>
      </c>
      <c r="P14">
        <v>8.2981158290868998E-3</v>
      </c>
      <c r="Q14">
        <v>-0.30981959908718298</v>
      </c>
      <c r="R14">
        <v>-0.186269633600783</v>
      </c>
      <c r="S14">
        <v>-0.15351651328796601</v>
      </c>
      <c r="T14">
        <v>-3.3633753666776497E-2</v>
      </c>
      <c r="U14">
        <v>4.1631970273427098E-2</v>
      </c>
      <c r="V14">
        <v>3.7553610237500201E-2</v>
      </c>
      <c r="W14">
        <v>-3.88971693902306E-2</v>
      </c>
      <c r="X14">
        <v>-0.22781980684755501</v>
      </c>
      <c r="Y14">
        <v>-0.35359343507383201</v>
      </c>
      <c r="Z14">
        <v>-0.30435757947147901</v>
      </c>
      <c r="AA14">
        <f t="shared" si="1"/>
        <v>0.21567659333455</v>
      </c>
      <c r="AB14">
        <f t="shared" si="2"/>
        <v>5.2101446412623799E-2</v>
      </c>
      <c r="AC14">
        <f t="shared" si="3"/>
        <v>4.54489250175392E-2</v>
      </c>
      <c r="AD14">
        <f t="shared" si="4"/>
        <v>9.7264484642830204E-2</v>
      </c>
      <c r="AE14">
        <f t="shared" si="5"/>
        <v>5.99909444532317E-2</v>
      </c>
      <c r="AF14">
        <f t="shared" si="6"/>
        <v>0.117492174679399</v>
      </c>
      <c r="AG14">
        <f t="shared" si="7"/>
        <v>0.15583895121417399</v>
      </c>
      <c r="AH14">
        <f t="shared" si="8"/>
        <v>0.107378290647538</v>
      </c>
      <c r="AI14">
        <f t="shared" si="9"/>
        <v>0.13154051631041599</v>
      </c>
      <c r="AJ14">
        <f t="shared" si="10"/>
        <v>0.13802870012678101</v>
      </c>
      <c r="AK14">
        <f t="shared" si="11"/>
        <v>0.35581326248707701</v>
      </c>
      <c r="AL14">
        <f t="shared" si="12"/>
        <v>0.422240722716411</v>
      </c>
      <c r="AM14">
        <f t="shared" si="13"/>
        <v>0.33927356995721197</v>
      </c>
      <c r="AN14">
        <f t="shared" si="14"/>
        <v>8.2981158290868998E-3</v>
      </c>
      <c r="AO14">
        <f t="shared" si="15"/>
        <v>0.30981959908718298</v>
      </c>
      <c r="AP14">
        <f t="shared" si="16"/>
        <v>0.186269633600783</v>
      </c>
      <c r="AQ14">
        <f t="shared" si="17"/>
        <v>0.15351651328796601</v>
      </c>
      <c r="AR14">
        <f t="shared" si="18"/>
        <v>3.3633753666776497E-2</v>
      </c>
      <c r="AS14">
        <f t="shared" si="19"/>
        <v>4.1631970273427098E-2</v>
      </c>
      <c r="AT14">
        <f t="shared" si="20"/>
        <v>3.7553610237500201E-2</v>
      </c>
      <c r="AU14">
        <f t="shared" si="21"/>
        <v>3.88971693902306E-2</v>
      </c>
      <c r="AV14">
        <f t="shared" si="22"/>
        <v>0.22781980684755501</v>
      </c>
      <c r="AW14">
        <f t="shared" si="23"/>
        <v>0.35359343507383201</v>
      </c>
      <c r="AX14">
        <f t="shared" si="24"/>
        <v>0.30435757947147901</v>
      </c>
    </row>
    <row r="15" spans="1:50" x14ac:dyDescent="0.25">
      <c r="A15" t="s">
        <v>853</v>
      </c>
      <c r="B15" t="s">
        <v>852</v>
      </c>
      <c r="C15">
        <v>0.15291241692159299</v>
      </c>
      <c r="D15">
        <v>0.129964709309737</v>
      </c>
      <c r="E15">
        <v>9.26018067295208E-2</v>
      </c>
      <c r="F15">
        <v>-0.17563246359666801</v>
      </c>
      <c r="G15">
        <v>-0.18219262712224199</v>
      </c>
      <c r="H15">
        <v>-0.14223758454992</v>
      </c>
      <c r="I15">
        <v>-6.2495631492405598E-2</v>
      </c>
      <c r="J15">
        <v>1.7981562786246401E-2</v>
      </c>
      <c r="K15">
        <v>0.16324242396850899</v>
      </c>
      <c r="L15">
        <v>0.42675979743584902</v>
      </c>
      <c r="M15">
        <v>0.24147561308441801</v>
      </c>
      <c r="N15">
        <v>0.15144188346187801</v>
      </c>
      <c r="O15">
        <v>5.3080428818896998E-2</v>
      </c>
      <c r="P15">
        <v>8.0888029133409006E-2</v>
      </c>
      <c r="Q15">
        <v>-1.841614112841E-4</v>
      </c>
      <c r="R15">
        <v>-8.4585541507222993E-3</v>
      </c>
      <c r="S15">
        <v>-0.172646901690577</v>
      </c>
      <c r="T15">
        <v>-0.42068359366059199</v>
      </c>
      <c r="U15">
        <v>-0.37584984875108302</v>
      </c>
      <c r="V15">
        <v>-0.30220606730594402</v>
      </c>
      <c r="W15">
        <v>-2.113354776249E-3</v>
      </c>
      <c r="X15">
        <v>0.26063539305315703</v>
      </c>
      <c r="Y15">
        <v>0.20444386295228301</v>
      </c>
      <c r="Z15">
        <v>0.11872425223148</v>
      </c>
      <c r="AA15">
        <f t="shared" si="1"/>
        <v>0.15291241692159299</v>
      </c>
      <c r="AB15">
        <f t="shared" si="2"/>
        <v>0.129964709309737</v>
      </c>
      <c r="AC15">
        <f t="shared" si="3"/>
        <v>9.26018067295208E-2</v>
      </c>
      <c r="AD15">
        <f t="shared" si="4"/>
        <v>0.17563246359666801</v>
      </c>
      <c r="AE15">
        <f t="shared" si="5"/>
        <v>0.18219262712224199</v>
      </c>
      <c r="AF15">
        <f t="shared" si="6"/>
        <v>0.14223758454992</v>
      </c>
      <c r="AG15">
        <f t="shared" si="7"/>
        <v>6.2495631492405598E-2</v>
      </c>
      <c r="AH15">
        <f t="shared" si="8"/>
        <v>1.7981562786246401E-2</v>
      </c>
      <c r="AI15">
        <f t="shared" si="9"/>
        <v>0.16324242396850899</v>
      </c>
      <c r="AJ15">
        <f t="shared" si="10"/>
        <v>0.42675979743584902</v>
      </c>
      <c r="AK15">
        <f t="shared" si="11"/>
        <v>0.24147561308441801</v>
      </c>
      <c r="AL15">
        <f t="shared" si="12"/>
        <v>0.15144188346187801</v>
      </c>
      <c r="AM15">
        <f t="shared" si="13"/>
        <v>5.3080428818896998E-2</v>
      </c>
      <c r="AN15">
        <f t="shared" si="14"/>
        <v>8.0888029133409006E-2</v>
      </c>
      <c r="AO15">
        <f t="shared" si="15"/>
        <v>1.841614112841E-4</v>
      </c>
      <c r="AP15">
        <f t="shared" si="16"/>
        <v>8.4585541507222993E-3</v>
      </c>
      <c r="AQ15">
        <f t="shared" si="17"/>
        <v>0.172646901690577</v>
      </c>
      <c r="AR15">
        <f t="shared" si="18"/>
        <v>0.42068359366059199</v>
      </c>
      <c r="AS15">
        <f t="shared" si="19"/>
        <v>0.37584984875108302</v>
      </c>
      <c r="AT15">
        <f t="shared" si="20"/>
        <v>0.30220606730594402</v>
      </c>
      <c r="AU15">
        <f t="shared" si="21"/>
        <v>2.113354776249E-3</v>
      </c>
      <c r="AV15">
        <f t="shared" si="22"/>
        <v>0.26063539305315703</v>
      </c>
      <c r="AW15">
        <f t="shared" si="23"/>
        <v>0.20444386295228301</v>
      </c>
      <c r="AX15">
        <f t="shared" si="24"/>
        <v>0.11872425223148</v>
      </c>
    </row>
    <row r="16" spans="1:50" x14ac:dyDescent="0.25">
      <c r="A16" t="s">
        <v>854</v>
      </c>
      <c r="B16" t="s">
        <v>847</v>
      </c>
      <c r="C16">
        <v>0.14609692415964401</v>
      </c>
      <c r="D16">
        <v>0.143591299496829</v>
      </c>
      <c r="E16">
        <v>0.168062090593289</v>
      </c>
      <c r="F16">
        <v>0.21453917553271101</v>
      </c>
      <c r="G16">
        <v>0.21704418854163501</v>
      </c>
      <c r="H16">
        <v>0.200576871011241</v>
      </c>
      <c r="I16">
        <v>0.14769138136041701</v>
      </c>
      <c r="J16">
        <v>0.11632469937635399</v>
      </c>
      <c r="K16">
        <v>0.23216247081358601</v>
      </c>
      <c r="L16">
        <v>0.22559162752589099</v>
      </c>
      <c r="M16">
        <v>0.20912653579016</v>
      </c>
      <c r="N16">
        <v>0.21148959388890001</v>
      </c>
      <c r="O16">
        <v>0.21077954320001199</v>
      </c>
      <c r="P16">
        <v>0.204175236912153</v>
      </c>
      <c r="Q16">
        <v>0.207768534746129</v>
      </c>
      <c r="R16">
        <v>0.224598431024227</v>
      </c>
      <c r="S16">
        <v>0.23978604700710601</v>
      </c>
      <c r="T16">
        <v>0.24189515016688101</v>
      </c>
      <c r="U16">
        <v>0.24320304862858</v>
      </c>
      <c r="V16">
        <v>0.211967546176282</v>
      </c>
      <c r="W16">
        <v>0.19489741930878601</v>
      </c>
      <c r="X16">
        <v>0.217612790571445</v>
      </c>
      <c r="Y16">
        <v>0.209013850082193</v>
      </c>
      <c r="Z16">
        <v>0.197447848391165</v>
      </c>
      <c r="AA16">
        <f t="shared" si="1"/>
        <v>0.14609692415964401</v>
      </c>
      <c r="AB16">
        <f t="shared" si="2"/>
        <v>0.143591299496829</v>
      </c>
      <c r="AC16">
        <f t="shared" si="3"/>
        <v>0.168062090593289</v>
      </c>
      <c r="AD16">
        <f t="shared" si="4"/>
        <v>0.21453917553271101</v>
      </c>
      <c r="AE16">
        <f t="shared" si="5"/>
        <v>0.21704418854163501</v>
      </c>
      <c r="AF16">
        <f t="shared" si="6"/>
        <v>0.200576871011241</v>
      </c>
      <c r="AG16">
        <f t="shared" si="7"/>
        <v>0.14769138136041701</v>
      </c>
      <c r="AH16">
        <f t="shared" si="8"/>
        <v>0.11632469937635399</v>
      </c>
      <c r="AI16">
        <f t="shared" si="9"/>
        <v>0.23216247081358601</v>
      </c>
      <c r="AJ16">
        <f t="shared" si="10"/>
        <v>0.22559162752589099</v>
      </c>
      <c r="AK16">
        <f t="shared" si="11"/>
        <v>0.20912653579016</v>
      </c>
      <c r="AL16">
        <f t="shared" si="12"/>
        <v>0.21148959388890001</v>
      </c>
      <c r="AM16">
        <f t="shared" si="13"/>
        <v>0.21077954320001199</v>
      </c>
      <c r="AN16">
        <f t="shared" si="14"/>
        <v>0.204175236912153</v>
      </c>
      <c r="AO16">
        <f t="shared" si="15"/>
        <v>0.207768534746129</v>
      </c>
      <c r="AP16">
        <f t="shared" si="16"/>
        <v>0.224598431024227</v>
      </c>
      <c r="AQ16">
        <f t="shared" si="17"/>
        <v>0.23978604700710601</v>
      </c>
      <c r="AR16">
        <f t="shared" si="18"/>
        <v>0.24189515016688101</v>
      </c>
      <c r="AS16">
        <f t="shared" si="19"/>
        <v>0.24320304862858</v>
      </c>
      <c r="AT16">
        <f t="shared" si="20"/>
        <v>0.211967546176282</v>
      </c>
      <c r="AU16">
        <f t="shared" si="21"/>
        <v>0.19489741930878601</v>
      </c>
      <c r="AV16">
        <f t="shared" si="22"/>
        <v>0.217612790571445</v>
      </c>
      <c r="AW16">
        <f t="shared" si="23"/>
        <v>0.209013850082193</v>
      </c>
      <c r="AX16">
        <f t="shared" si="24"/>
        <v>0.197447848391165</v>
      </c>
    </row>
    <row r="17" spans="1:50" x14ac:dyDescent="0.25">
      <c r="A17" t="s">
        <v>854</v>
      </c>
      <c r="B17" t="s">
        <v>848</v>
      </c>
      <c r="C17">
        <v>0.18752132622086701</v>
      </c>
      <c r="D17">
        <v>0.236302712021418</v>
      </c>
      <c r="E17">
        <v>0.19029465972964901</v>
      </c>
      <c r="F17">
        <v>0.100460244082673</v>
      </c>
      <c r="G17">
        <v>3.2394986860403999E-2</v>
      </c>
      <c r="H17">
        <v>0.32913746440095798</v>
      </c>
      <c r="I17">
        <v>0.34764905176996802</v>
      </c>
      <c r="J17">
        <v>0.33300322442326402</v>
      </c>
      <c r="K17">
        <v>4.9352675048426997E-2</v>
      </c>
      <c r="L17">
        <v>-0.23699442534448001</v>
      </c>
      <c r="M17">
        <v>-0.26579031182256602</v>
      </c>
      <c r="N17">
        <v>-0.27238151135146799</v>
      </c>
      <c r="O17">
        <v>-0.241808249273154</v>
      </c>
      <c r="P17">
        <v>-0.25696119956350599</v>
      </c>
      <c r="Q17">
        <v>-0.212226208351634</v>
      </c>
      <c r="R17">
        <v>-0.19396143322458001</v>
      </c>
      <c r="S17">
        <v>-0.17684599087653299</v>
      </c>
      <c r="T17">
        <v>-6.1373421009455198E-2</v>
      </c>
      <c r="U17">
        <v>1.1173498460951401E-2</v>
      </c>
      <c r="V17">
        <v>0.12972739065465</v>
      </c>
      <c r="W17">
        <v>9.6314614350531305E-2</v>
      </c>
      <c r="X17">
        <v>8.5578893103317594E-2</v>
      </c>
      <c r="Y17">
        <v>0.175315802548417</v>
      </c>
      <c r="Z17">
        <v>0.107842055414529</v>
      </c>
      <c r="AA17">
        <f t="shared" si="1"/>
        <v>0.18752132622086701</v>
      </c>
      <c r="AB17">
        <f t="shared" si="2"/>
        <v>0.236302712021418</v>
      </c>
      <c r="AC17">
        <f t="shared" si="3"/>
        <v>0.19029465972964901</v>
      </c>
      <c r="AD17">
        <f t="shared" si="4"/>
        <v>0.100460244082673</v>
      </c>
      <c r="AE17">
        <f t="shared" si="5"/>
        <v>3.2394986860403999E-2</v>
      </c>
      <c r="AF17">
        <f t="shared" si="6"/>
        <v>0.32913746440095798</v>
      </c>
      <c r="AG17">
        <f t="shared" si="7"/>
        <v>0.34764905176996802</v>
      </c>
      <c r="AH17">
        <f t="shared" si="8"/>
        <v>0.33300322442326402</v>
      </c>
      <c r="AI17">
        <f t="shared" si="9"/>
        <v>4.9352675048426997E-2</v>
      </c>
      <c r="AJ17">
        <f t="shared" si="10"/>
        <v>0.23699442534448001</v>
      </c>
      <c r="AK17">
        <f t="shared" si="11"/>
        <v>0.26579031182256602</v>
      </c>
      <c r="AL17">
        <f t="shared" si="12"/>
        <v>0.27238151135146799</v>
      </c>
      <c r="AM17">
        <f t="shared" si="13"/>
        <v>0.241808249273154</v>
      </c>
      <c r="AN17">
        <f t="shared" si="14"/>
        <v>0.25696119956350599</v>
      </c>
      <c r="AO17">
        <f t="shared" si="15"/>
        <v>0.212226208351634</v>
      </c>
      <c r="AP17">
        <f t="shared" si="16"/>
        <v>0.19396143322458001</v>
      </c>
      <c r="AQ17">
        <f t="shared" si="17"/>
        <v>0.17684599087653299</v>
      </c>
      <c r="AR17">
        <f t="shared" si="18"/>
        <v>6.1373421009455198E-2</v>
      </c>
      <c r="AS17">
        <f t="shared" si="19"/>
        <v>1.1173498460951401E-2</v>
      </c>
      <c r="AT17">
        <f t="shared" si="20"/>
        <v>0.12972739065465</v>
      </c>
      <c r="AU17">
        <f t="shared" si="21"/>
        <v>9.6314614350531305E-2</v>
      </c>
      <c r="AV17">
        <f t="shared" si="22"/>
        <v>8.5578893103317594E-2</v>
      </c>
      <c r="AW17">
        <f t="shared" si="23"/>
        <v>0.175315802548417</v>
      </c>
      <c r="AX17">
        <f t="shared" si="24"/>
        <v>0.107842055414529</v>
      </c>
    </row>
    <row r="18" spans="1:50" x14ac:dyDescent="0.25">
      <c r="A18" t="s">
        <v>854</v>
      </c>
      <c r="B18" t="s">
        <v>849</v>
      </c>
      <c r="C18">
        <v>0.41165892828349698</v>
      </c>
      <c r="D18">
        <v>0.38924584431446002</v>
      </c>
      <c r="E18">
        <v>0.36259091551259998</v>
      </c>
      <c r="F18">
        <v>0.194621133159712</v>
      </c>
      <c r="G18">
        <v>0.155378598033548</v>
      </c>
      <c r="H18">
        <v>2.5073524232707801E-2</v>
      </c>
      <c r="I18">
        <v>-0.25745125153480303</v>
      </c>
      <c r="J18">
        <v>-0.32180844674865799</v>
      </c>
      <c r="K18">
        <v>-0.13193607223183401</v>
      </c>
      <c r="L18">
        <v>6.5110231158100398E-2</v>
      </c>
      <c r="M18">
        <v>5.6984731818221702E-2</v>
      </c>
      <c r="N18">
        <v>3.7353265992738902E-2</v>
      </c>
      <c r="O18">
        <v>3.3095232388562E-3</v>
      </c>
      <c r="P18">
        <v>-7.1017569239922501E-2</v>
      </c>
      <c r="Q18">
        <v>-0.128814453977458</v>
      </c>
      <c r="R18">
        <v>-4.9642302923309995E-4</v>
      </c>
      <c r="S18">
        <v>2.0000706026006801E-2</v>
      </c>
      <c r="T18">
        <v>3.3904534603245999E-3</v>
      </c>
      <c r="U18">
        <v>-0.106206897207137</v>
      </c>
      <c r="V18">
        <v>-0.26544009888257197</v>
      </c>
      <c r="W18">
        <v>-0.32195332272864602</v>
      </c>
      <c r="X18">
        <v>-0.167590988260997</v>
      </c>
      <c r="Y18">
        <v>-6.3677288664987994E-2</v>
      </c>
      <c r="Z18">
        <v>0.221765240180091</v>
      </c>
      <c r="AA18">
        <f t="shared" si="1"/>
        <v>0.41165892828349698</v>
      </c>
      <c r="AB18">
        <f t="shared" si="2"/>
        <v>0.38924584431446002</v>
      </c>
      <c r="AC18">
        <f t="shared" si="3"/>
        <v>0.36259091551259998</v>
      </c>
      <c r="AD18">
        <f t="shared" si="4"/>
        <v>0.194621133159712</v>
      </c>
      <c r="AE18">
        <f t="shared" si="5"/>
        <v>0.155378598033548</v>
      </c>
      <c r="AF18">
        <f t="shared" si="6"/>
        <v>2.5073524232707801E-2</v>
      </c>
      <c r="AG18">
        <f t="shared" si="7"/>
        <v>0.25745125153480303</v>
      </c>
      <c r="AH18">
        <f t="shared" si="8"/>
        <v>0.32180844674865799</v>
      </c>
      <c r="AI18">
        <f t="shared" si="9"/>
        <v>0.13193607223183401</v>
      </c>
      <c r="AJ18">
        <f t="shared" si="10"/>
        <v>6.5110231158100398E-2</v>
      </c>
      <c r="AK18">
        <f t="shared" si="11"/>
        <v>5.6984731818221702E-2</v>
      </c>
      <c r="AL18">
        <f t="shared" si="12"/>
        <v>3.7353265992738902E-2</v>
      </c>
      <c r="AM18">
        <f t="shared" si="13"/>
        <v>3.3095232388562E-3</v>
      </c>
      <c r="AN18">
        <f t="shared" si="14"/>
        <v>7.1017569239922501E-2</v>
      </c>
      <c r="AO18">
        <f t="shared" si="15"/>
        <v>0.128814453977458</v>
      </c>
      <c r="AP18">
        <f t="shared" si="16"/>
        <v>4.9642302923309995E-4</v>
      </c>
      <c r="AQ18">
        <f t="shared" si="17"/>
        <v>2.0000706026006801E-2</v>
      </c>
      <c r="AR18">
        <f t="shared" si="18"/>
        <v>3.3904534603245999E-3</v>
      </c>
      <c r="AS18">
        <f t="shared" si="19"/>
        <v>0.106206897207137</v>
      </c>
      <c r="AT18">
        <f t="shared" si="20"/>
        <v>0.26544009888257197</v>
      </c>
      <c r="AU18">
        <f t="shared" si="21"/>
        <v>0.32195332272864602</v>
      </c>
      <c r="AV18">
        <f t="shared" si="22"/>
        <v>0.167590988260997</v>
      </c>
      <c r="AW18">
        <f t="shared" si="23"/>
        <v>6.3677288664987994E-2</v>
      </c>
      <c r="AX18">
        <f t="shared" si="24"/>
        <v>0.221765240180091</v>
      </c>
    </row>
    <row r="19" spans="1:50" x14ac:dyDescent="0.25">
      <c r="A19" t="s">
        <v>854</v>
      </c>
      <c r="B19" t="s">
        <v>850</v>
      </c>
      <c r="C19">
        <v>9.4242837514105907E-2</v>
      </c>
      <c r="D19">
        <v>2.84573537983056E-2</v>
      </c>
      <c r="E19">
        <v>-0.14548036433625</v>
      </c>
      <c r="F19">
        <v>-0.27178598102805002</v>
      </c>
      <c r="G19">
        <v>-0.212988311777913</v>
      </c>
      <c r="H19">
        <v>-0.15744125596234501</v>
      </c>
      <c r="I19">
        <v>-0.19994316862686801</v>
      </c>
      <c r="J19">
        <v>-9.1493631159132796E-2</v>
      </c>
      <c r="K19">
        <v>-0.269032705302792</v>
      </c>
      <c r="L19">
        <v>-6.5862494797229706E-2</v>
      </c>
      <c r="M19">
        <v>-1.1775740188826499E-2</v>
      </c>
      <c r="N19">
        <v>-0.24575361615397501</v>
      </c>
      <c r="O19">
        <v>-0.29084149498347001</v>
      </c>
      <c r="P19">
        <v>-0.17226804086533101</v>
      </c>
      <c r="Q19">
        <v>0.109024953374836</v>
      </c>
      <c r="R19">
        <v>0.251245565099115</v>
      </c>
      <c r="S19">
        <v>0.23993629578678599</v>
      </c>
      <c r="T19">
        <v>0.22774267613384</v>
      </c>
      <c r="U19">
        <v>5.1041674035070001E-3</v>
      </c>
      <c r="V19">
        <v>-2.6691408896369499E-2</v>
      </c>
      <c r="W19">
        <v>0.10086421409018</v>
      </c>
      <c r="X19">
        <v>0.266879587891453</v>
      </c>
      <c r="Y19">
        <v>0.35371937913414297</v>
      </c>
      <c r="Z19">
        <v>0.36545867830613199</v>
      </c>
      <c r="AA19">
        <f t="shared" si="1"/>
        <v>9.4242837514105907E-2</v>
      </c>
      <c r="AB19">
        <f t="shared" si="2"/>
        <v>2.84573537983056E-2</v>
      </c>
      <c r="AC19">
        <f t="shared" si="3"/>
        <v>0.14548036433625</v>
      </c>
      <c r="AD19">
        <f t="shared" si="4"/>
        <v>0.27178598102805002</v>
      </c>
      <c r="AE19">
        <f t="shared" si="5"/>
        <v>0.212988311777913</v>
      </c>
      <c r="AF19">
        <f t="shared" si="6"/>
        <v>0.15744125596234501</v>
      </c>
      <c r="AG19">
        <f t="shared" si="7"/>
        <v>0.19994316862686801</v>
      </c>
      <c r="AH19">
        <f t="shared" si="8"/>
        <v>9.1493631159132796E-2</v>
      </c>
      <c r="AI19">
        <f t="shared" si="9"/>
        <v>0.269032705302792</v>
      </c>
      <c r="AJ19">
        <f t="shared" si="10"/>
        <v>6.5862494797229706E-2</v>
      </c>
      <c r="AK19">
        <f t="shared" si="11"/>
        <v>1.1775740188826499E-2</v>
      </c>
      <c r="AL19">
        <f t="shared" si="12"/>
        <v>0.24575361615397501</v>
      </c>
      <c r="AM19">
        <f t="shared" si="13"/>
        <v>0.29084149498347001</v>
      </c>
      <c r="AN19">
        <f t="shared" si="14"/>
        <v>0.17226804086533101</v>
      </c>
      <c r="AO19">
        <f t="shared" si="15"/>
        <v>0.109024953374836</v>
      </c>
      <c r="AP19">
        <f t="shared" si="16"/>
        <v>0.251245565099115</v>
      </c>
      <c r="AQ19">
        <f t="shared" si="17"/>
        <v>0.23993629578678599</v>
      </c>
      <c r="AR19">
        <f t="shared" si="18"/>
        <v>0.22774267613384</v>
      </c>
      <c r="AS19">
        <f t="shared" si="19"/>
        <v>5.1041674035070001E-3</v>
      </c>
      <c r="AT19">
        <f t="shared" si="20"/>
        <v>2.6691408896369499E-2</v>
      </c>
      <c r="AU19">
        <f t="shared" si="21"/>
        <v>0.10086421409018</v>
      </c>
      <c r="AV19">
        <f t="shared" si="22"/>
        <v>0.266879587891453</v>
      </c>
      <c r="AW19">
        <f t="shared" si="23"/>
        <v>0.35371937913414297</v>
      </c>
      <c r="AX19">
        <f t="shared" si="24"/>
        <v>0.36545867830613199</v>
      </c>
    </row>
    <row r="20" spans="1:50" x14ac:dyDescent="0.25">
      <c r="A20" t="s">
        <v>854</v>
      </c>
      <c r="B20" t="s">
        <v>852</v>
      </c>
      <c r="C20">
        <v>-0.13097572842268901</v>
      </c>
      <c r="D20">
        <v>-3.5854505901943001E-2</v>
      </c>
      <c r="E20">
        <v>-0.18975306855617399</v>
      </c>
      <c r="F20">
        <v>-0.18771313151798399</v>
      </c>
      <c r="G20">
        <v>0.257691632330871</v>
      </c>
      <c r="H20">
        <v>0.160435855233932</v>
      </c>
      <c r="I20">
        <v>6.2137202110247897E-2</v>
      </c>
      <c r="J20">
        <v>-9.5279487280713504E-2</v>
      </c>
      <c r="K20">
        <v>-3.10625351736009E-2</v>
      </c>
      <c r="L20">
        <v>-7.3742190672755198E-2</v>
      </c>
      <c r="M20">
        <v>0.23501718312848</v>
      </c>
      <c r="N20">
        <v>6.1612966720784E-2</v>
      </c>
      <c r="O20">
        <v>-0.12089139703193701</v>
      </c>
      <c r="P20">
        <v>-0.34215399002244001</v>
      </c>
      <c r="Q20">
        <v>-0.27715206631248002</v>
      </c>
      <c r="R20">
        <v>0.102881624831971</v>
      </c>
      <c r="S20">
        <v>5.2955491940817098E-2</v>
      </c>
      <c r="T20">
        <v>0.31149368836830399</v>
      </c>
      <c r="U20">
        <v>0.355436775626148</v>
      </c>
      <c r="V20">
        <v>0.31021475229580497</v>
      </c>
      <c r="W20">
        <v>-0.23827902609788701</v>
      </c>
      <c r="X20">
        <v>-0.33645653106589801</v>
      </c>
      <c r="Y20">
        <v>-0.15414789380735899</v>
      </c>
      <c r="Z20">
        <v>6.7653134925387395E-2</v>
      </c>
      <c r="AA20">
        <f t="shared" si="1"/>
        <v>0.13097572842268901</v>
      </c>
      <c r="AB20">
        <f t="shared" si="2"/>
        <v>3.5854505901943001E-2</v>
      </c>
      <c r="AC20">
        <f t="shared" si="3"/>
        <v>0.18975306855617399</v>
      </c>
      <c r="AD20">
        <f t="shared" si="4"/>
        <v>0.18771313151798399</v>
      </c>
      <c r="AE20">
        <f t="shared" si="5"/>
        <v>0.257691632330871</v>
      </c>
      <c r="AF20">
        <f t="shared" si="6"/>
        <v>0.160435855233932</v>
      </c>
      <c r="AG20">
        <f t="shared" si="7"/>
        <v>6.2137202110247897E-2</v>
      </c>
      <c r="AH20">
        <f t="shared" si="8"/>
        <v>9.5279487280713504E-2</v>
      </c>
      <c r="AI20">
        <f t="shared" si="9"/>
        <v>3.10625351736009E-2</v>
      </c>
      <c r="AJ20">
        <f t="shared" si="10"/>
        <v>7.3742190672755198E-2</v>
      </c>
      <c r="AK20">
        <f t="shared" si="11"/>
        <v>0.23501718312848</v>
      </c>
      <c r="AL20">
        <f t="shared" si="12"/>
        <v>6.1612966720784E-2</v>
      </c>
      <c r="AM20">
        <f t="shared" si="13"/>
        <v>0.12089139703193701</v>
      </c>
      <c r="AN20">
        <f t="shared" si="14"/>
        <v>0.34215399002244001</v>
      </c>
      <c r="AO20">
        <f t="shared" si="15"/>
        <v>0.27715206631248002</v>
      </c>
      <c r="AP20">
        <f t="shared" si="16"/>
        <v>0.102881624831971</v>
      </c>
      <c r="AQ20">
        <f t="shared" si="17"/>
        <v>5.2955491940817098E-2</v>
      </c>
      <c r="AR20">
        <f t="shared" si="18"/>
        <v>0.31149368836830399</v>
      </c>
      <c r="AS20">
        <f t="shared" si="19"/>
        <v>0.355436775626148</v>
      </c>
      <c r="AT20">
        <f t="shared" si="20"/>
        <v>0.31021475229580497</v>
      </c>
      <c r="AU20">
        <f t="shared" si="21"/>
        <v>0.23827902609788701</v>
      </c>
      <c r="AV20">
        <f t="shared" si="22"/>
        <v>0.33645653106589801</v>
      </c>
      <c r="AW20">
        <f t="shared" si="23"/>
        <v>0.15414789380735899</v>
      </c>
      <c r="AX20">
        <f t="shared" si="24"/>
        <v>6.7653134925387395E-2</v>
      </c>
    </row>
    <row r="21" spans="1:50" x14ac:dyDescent="0.25">
      <c r="A21" t="s">
        <v>855</v>
      </c>
      <c r="B21" t="s">
        <v>847</v>
      </c>
      <c r="C21">
        <v>0.18412000902728201</v>
      </c>
      <c r="D21">
        <v>0.19125202969174199</v>
      </c>
      <c r="E21">
        <v>0.19572675925996399</v>
      </c>
      <c r="F21">
        <v>0.20589705794823601</v>
      </c>
      <c r="G21">
        <v>0.220867638380601</v>
      </c>
      <c r="H21">
        <v>0.20852491301320999</v>
      </c>
      <c r="I21">
        <v>0.17040071002108101</v>
      </c>
      <c r="J21">
        <v>0.113390336039731</v>
      </c>
      <c r="K21">
        <v>0.234401342259032</v>
      </c>
      <c r="L21">
        <v>0.205452069922234</v>
      </c>
      <c r="M21">
        <v>0.20814196849632099</v>
      </c>
      <c r="N21">
        <v>0.238924215421183</v>
      </c>
      <c r="O21">
        <v>0.22320820760353899</v>
      </c>
      <c r="P21">
        <v>0.201525334666671</v>
      </c>
      <c r="Q21">
        <v>0.182361395721751</v>
      </c>
      <c r="R21">
        <v>0.193694879271503</v>
      </c>
      <c r="S21">
        <v>0.242484089860378</v>
      </c>
      <c r="T21">
        <v>0.23975088165720601</v>
      </c>
      <c r="U21">
        <v>0.24047411285613801</v>
      </c>
      <c r="V21">
        <v>0.19524853522780899</v>
      </c>
      <c r="W21">
        <v>0.165562088236612</v>
      </c>
      <c r="X21">
        <v>0.17521550084939699</v>
      </c>
      <c r="Y21">
        <v>0.19884563147836601</v>
      </c>
      <c r="Z21">
        <v>0.21450215713593199</v>
      </c>
      <c r="AA21">
        <f t="shared" si="1"/>
        <v>0.18412000902728201</v>
      </c>
      <c r="AB21">
        <f t="shared" si="2"/>
        <v>0.19125202969174199</v>
      </c>
      <c r="AC21">
        <f t="shared" si="3"/>
        <v>0.19572675925996399</v>
      </c>
      <c r="AD21">
        <f t="shared" si="4"/>
        <v>0.20589705794823601</v>
      </c>
      <c r="AE21">
        <f t="shared" si="5"/>
        <v>0.220867638380601</v>
      </c>
      <c r="AF21">
        <f t="shared" si="6"/>
        <v>0.20852491301320999</v>
      </c>
      <c r="AG21">
        <f t="shared" si="7"/>
        <v>0.17040071002108101</v>
      </c>
      <c r="AH21">
        <f t="shared" si="8"/>
        <v>0.113390336039731</v>
      </c>
      <c r="AI21">
        <f t="shared" si="9"/>
        <v>0.234401342259032</v>
      </c>
      <c r="AJ21">
        <f t="shared" si="10"/>
        <v>0.205452069922234</v>
      </c>
      <c r="AK21">
        <f t="shared" si="11"/>
        <v>0.20814196849632099</v>
      </c>
      <c r="AL21">
        <f t="shared" si="12"/>
        <v>0.238924215421183</v>
      </c>
      <c r="AM21">
        <f t="shared" si="13"/>
        <v>0.22320820760353899</v>
      </c>
      <c r="AN21">
        <f t="shared" si="14"/>
        <v>0.201525334666671</v>
      </c>
      <c r="AO21">
        <f t="shared" si="15"/>
        <v>0.182361395721751</v>
      </c>
      <c r="AP21">
        <f t="shared" si="16"/>
        <v>0.193694879271503</v>
      </c>
      <c r="AQ21">
        <f t="shared" si="17"/>
        <v>0.242484089860378</v>
      </c>
      <c r="AR21">
        <f t="shared" si="18"/>
        <v>0.23975088165720601</v>
      </c>
      <c r="AS21">
        <f t="shared" si="19"/>
        <v>0.24047411285613801</v>
      </c>
      <c r="AT21">
        <f t="shared" si="20"/>
        <v>0.19524853522780899</v>
      </c>
      <c r="AU21">
        <f t="shared" si="21"/>
        <v>0.165562088236612</v>
      </c>
      <c r="AV21">
        <f t="shared" si="22"/>
        <v>0.17521550084939699</v>
      </c>
      <c r="AW21">
        <f t="shared" si="23"/>
        <v>0.19884563147836601</v>
      </c>
      <c r="AX21">
        <f t="shared" si="24"/>
        <v>0.21450215713593199</v>
      </c>
    </row>
    <row r="22" spans="1:50" x14ac:dyDescent="0.25">
      <c r="A22" t="s">
        <v>855</v>
      </c>
      <c r="B22" t="s">
        <v>848</v>
      </c>
      <c r="C22">
        <v>-0.31236146314901603</v>
      </c>
      <c r="D22">
        <v>-0.28918409974167802</v>
      </c>
      <c r="E22">
        <v>-0.28285428051150602</v>
      </c>
      <c r="F22">
        <v>-0.24590924691518401</v>
      </c>
      <c r="G22">
        <v>-0.25428767854071399</v>
      </c>
      <c r="H22">
        <v>-3.00578881389259E-2</v>
      </c>
      <c r="I22">
        <v>0.23148669638792199</v>
      </c>
      <c r="J22">
        <v>0.33458613716198998</v>
      </c>
      <c r="K22">
        <v>9.8721604969864596E-2</v>
      </c>
      <c r="L22">
        <v>-4.7625309014096201E-2</v>
      </c>
      <c r="M22">
        <v>-0.10591811120166</v>
      </c>
      <c r="N22">
        <v>-8.1636410132862394E-2</v>
      </c>
      <c r="O22">
        <v>-3.1228971178967999E-3</v>
      </c>
      <c r="P22">
        <v>-5.7301377411440001E-4</v>
      </c>
      <c r="Q22">
        <v>6.8445511596012198E-2</v>
      </c>
      <c r="R22">
        <v>6.9218074268558402E-2</v>
      </c>
      <c r="S22">
        <v>-1.9024159904789499E-2</v>
      </c>
      <c r="T22">
        <v>6.9484738506199002E-3</v>
      </c>
      <c r="U22">
        <v>9.5318547697236897E-2</v>
      </c>
      <c r="V22">
        <v>0.31557239080819299</v>
      </c>
      <c r="W22">
        <v>0.40674722162015597</v>
      </c>
      <c r="X22">
        <v>0.314597206121766</v>
      </c>
      <c r="Y22">
        <v>0.14251279484329599</v>
      </c>
      <c r="Z22">
        <v>-0.118472152832702</v>
      </c>
      <c r="AA22">
        <f t="shared" si="1"/>
        <v>0.31236146314901603</v>
      </c>
      <c r="AB22">
        <f t="shared" si="2"/>
        <v>0.28918409974167802</v>
      </c>
      <c r="AC22">
        <f t="shared" si="3"/>
        <v>0.28285428051150602</v>
      </c>
      <c r="AD22">
        <f t="shared" si="4"/>
        <v>0.24590924691518401</v>
      </c>
      <c r="AE22">
        <f t="shared" si="5"/>
        <v>0.25428767854071399</v>
      </c>
      <c r="AF22">
        <f t="shared" si="6"/>
        <v>3.00578881389259E-2</v>
      </c>
      <c r="AG22">
        <f t="shared" si="7"/>
        <v>0.23148669638792199</v>
      </c>
      <c r="AH22">
        <f t="shared" si="8"/>
        <v>0.33458613716198998</v>
      </c>
      <c r="AI22">
        <f t="shared" si="9"/>
        <v>9.8721604969864596E-2</v>
      </c>
      <c r="AJ22">
        <f t="shared" si="10"/>
        <v>4.7625309014096201E-2</v>
      </c>
      <c r="AK22">
        <f t="shared" si="11"/>
        <v>0.10591811120166</v>
      </c>
      <c r="AL22">
        <f t="shared" si="12"/>
        <v>8.1636410132862394E-2</v>
      </c>
      <c r="AM22">
        <f t="shared" si="13"/>
        <v>3.1228971178967999E-3</v>
      </c>
      <c r="AN22">
        <f t="shared" si="14"/>
        <v>5.7301377411440001E-4</v>
      </c>
      <c r="AO22">
        <f t="shared" si="15"/>
        <v>6.8445511596012198E-2</v>
      </c>
      <c r="AP22">
        <f t="shared" si="16"/>
        <v>6.9218074268558402E-2</v>
      </c>
      <c r="AQ22">
        <f t="shared" si="17"/>
        <v>1.9024159904789499E-2</v>
      </c>
      <c r="AR22">
        <f t="shared" si="18"/>
        <v>6.9484738506199002E-3</v>
      </c>
      <c r="AS22">
        <f t="shared" si="19"/>
        <v>9.5318547697236897E-2</v>
      </c>
      <c r="AT22">
        <f t="shared" si="20"/>
        <v>0.31557239080819299</v>
      </c>
      <c r="AU22">
        <f t="shared" si="21"/>
        <v>0.40674722162015597</v>
      </c>
      <c r="AV22">
        <f t="shared" si="22"/>
        <v>0.314597206121766</v>
      </c>
      <c r="AW22">
        <f t="shared" si="23"/>
        <v>0.14251279484329599</v>
      </c>
      <c r="AX22">
        <f t="shared" si="24"/>
        <v>0.118472152832702</v>
      </c>
    </row>
    <row r="23" spans="1:50" x14ac:dyDescent="0.25">
      <c r="A23" t="s">
        <v>855</v>
      </c>
      <c r="B23" t="s">
        <v>849</v>
      </c>
      <c r="C23">
        <v>-0.11824045612353901</v>
      </c>
      <c r="D23">
        <v>-0.158708336948166</v>
      </c>
      <c r="E23">
        <v>-0.23717155969543499</v>
      </c>
      <c r="F23">
        <v>-0.131415315767753</v>
      </c>
      <c r="G23">
        <v>-7.3067192887665097E-2</v>
      </c>
      <c r="H23">
        <v>-0.35351034263304898</v>
      </c>
      <c r="I23">
        <v>-0.34885620892230201</v>
      </c>
      <c r="J23">
        <v>-0.36200546475920498</v>
      </c>
      <c r="K23">
        <v>-0.15202281960591699</v>
      </c>
      <c r="L23">
        <v>7.74816536764764E-2</v>
      </c>
      <c r="M23">
        <v>4.1930167852447499E-2</v>
      </c>
      <c r="N23">
        <v>0.113204116242113</v>
      </c>
      <c r="O23">
        <v>0.15748036220126599</v>
      </c>
      <c r="P23">
        <v>0.28872522688068503</v>
      </c>
      <c r="Q23">
        <v>0.33416935298195499</v>
      </c>
      <c r="R23">
        <v>0.37407001336615803</v>
      </c>
      <c r="S23">
        <v>0.241054896463444</v>
      </c>
      <c r="T23">
        <v>0.13302256880371099</v>
      </c>
      <c r="U23">
        <v>0.109261739563288</v>
      </c>
      <c r="V23">
        <v>-6.4873078900806597E-2</v>
      </c>
      <c r="W23">
        <v>-3.0376341949744898E-2</v>
      </c>
      <c r="X23">
        <v>1.1687616844026001E-3</v>
      </c>
      <c r="Y23">
        <v>-5.5172276634818398E-2</v>
      </c>
      <c r="Z23">
        <v>-6.9920306850049602E-2</v>
      </c>
      <c r="AA23">
        <f t="shared" si="1"/>
        <v>0.11824045612353901</v>
      </c>
      <c r="AB23">
        <f t="shared" si="2"/>
        <v>0.158708336948166</v>
      </c>
      <c r="AC23">
        <f t="shared" si="3"/>
        <v>0.23717155969543499</v>
      </c>
      <c r="AD23">
        <f t="shared" si="4"/>
        <v>0.131415315767753</v>
      </c>
      <c r="AE23">
        <f t="shared" si="5"/>
        <v>7.3067192887665097E-2</v>
      </c>
      <c r="AF23">
        <f t="shared" si="6"/>
        <v>0.35351034263304898</v>
      </c>
      <c r="AG23">
        <f t="shared" si="7"/>
        <v>0.34885620892230201</v>
      </c>
      <c r="AH23">
        <f t="shared" si="8"/>
        <v>0.36200546475920498</v>
      </c>
      <c r="AI23">
        <f t="shared" si="9"/>
        <v>0.15202281960591699</v>
      </c>
      <c r="AJ23">
        <f t="shared" si="10"/>
        <v>7.74816536764764E-2</v>
      </c>
      <c r="AK23">
        <f t="shared" si="11"/>
        <v>4.1930167852447499E-2</v>
      </c>
      <c r="AL23">
        <f t="shared" si="12"/>
        <v>0.113204116242113</v>
      </c>
      <c r="AM23">
        <f t="shared" si="13"/>
        <v>0.15748036220126599</v>
      </c>
      <c r="AN23">
        <f t="shared" si="14"/>
        <v>0.28872522688068503</v>
      </c>
      <c r="AO23">
        <f t="shared" si="15"/>
        <v>0.33416935298195499</v>
      </c>
      <c r="AP23">
        <f t="shared" si="16"/>
        <v>0.37407001336615803</v>
      </c>
      <c r="AQ23">
        <f t="shared" si="17"/>
        <v>0.241054896463444</v>
      </c>
      <c r="AR23">
        <f t="shared" si="18"/>
        <v>0.13302256880371099</v>
      </c>
      <c r="AS23">
        <f t="shared" si="19"/>
        <v>0.109261739563288</v>
      </c>
      <c r="AT23">
        <f t="shared" si="20"/>
        <v>6.4873078900806597E-2</v>
      </c>
      <c r="AU23">
        <f t="shared" si="21"/>
        <v>3.0376341949744898E-2</v>
      </c>
      <c r="AV23">
        <f t="shared" si="22"/>
        <v>1.1687616844026001E-3</v>
      </c>
      <c r="AW23">
        <f t="shared" si="23"/>
        <v>5.5172276634818398E-2</v>
      </c>
      <c r="AX23">
        <f t="shared" si="24"/>
        <v>6.9920306850049602E-2</v>
      </c>
    </row>
    <row r="24" spans="1:50" x14ac:dyDescent="0.25">
      <c r="A24" t="s">
        <v>855</v>
      </c>
      <c r="B24" t="s">
        <v>850</v>
      </c>
      <c r="C24">
        <v>-0.23606755580939601</v>
      </c>
      <c r="D24">
        <v>-0.20780574377967101</v>
      </c>
      <c r="E24">
        <v>-5.5371491908845702E-2</v>
      </c>
      <c r="F24">
        <v>-7.8300955747927E-3</v>
      </c>
      <c r="G24">
        <v>-2.39123451432714E-2</v>
      </c>
      <c r="H24">
        <v>-2.0636057282968001E-3</v>
      </c>
      <c r="I24">
        <v>5.8454588049035201E-2</v>
      </c>
      <c r="J24">
        <v>-1.18684881363083E-2</v>
      </c>
      <c r="K24">
        <v>0.29750572169873002</v>
      </c>
      <c r="L24">
        <v>0.34354249323555303</v>
      </c>
      <c r="M24">
        <v>0.40724021375723701</v>
      </c>
      <c r="N24">
        <v>0.309260076784455</v>
      </c>
      <c r="O24">
        <v>0.16069707441870701</v>
      </c>
      <c r="P24">
        <v>-0.17881406030402999</v>
      </c>
      <c r="Q24">
        <v>-0.24618314531168201</v>
      </c>
      <c r="R24">
        <v>-7.2614135505578298E-2</v>
      </c>
      <c r="S24">
        <v>2.77402864412611E-2</v>
      </c>
      <c r="T24">
        <v>-5.3834023841356996E-3</v>
      </c>
      <c r="U24">
        <v>3.6634109988749802E-2</v>
      </c>
      <c r="V24">
        <v>0.13377046425618999</v>
      </c>
      <c r="W24">
        <v>-6.0478911471711E-2</v>
      </c>
      <c r="X24">
        <v>-0.28622712331302302</v>
      </c>
      <c r="Y24">
        <v>-0.35775113978311501</v>
      </c>
      <c r="Z24">
        <v>-0.26177969906059601</v>
      </c>
      <c r="AA24">
        <f t="shared" si="1"/>
        <v>0.23606755580939601</v>
      </c>
      <c r="AB24">
        <f t="shared" si="2"/>
        <v>0.20780574377967101</v>
      </c>
      <c r="AC24">
        <f t="shared" si="3"/>
        <v>5.5371491908845702E-2</v>
      </c>
      <c r="AD24">
        <f t="shared" si="4"/>
        <v>7.8300955747927E-3</v>
      </c>
      <c r="AE24">
        <f t="shared" si="5"/>
        <v>2.39123451432714E-2</v>
      </c>
      <c r="AF24">
        <f t="shared" si="6"/>
        <v>2.0636057282968001E-3</v>
      </c>
      <c r="AG24">
        <f t="shared" si="7"/>
        <v>5.8454588049035201E-2</v>
      </c>
      <c r="AH24">
        <f t="shared" si="8"/>
        <v>1.18684881363083E-2</v>
      </c>
      <c r="AI24">
        <f t="shared" si="9"/>
        <v>0.29750572169873002</v>
      </c>
      <c r="AJ24">
        <f t="shared" si="10"/>
        <v>0.34354249323555303</v>
      </c>
      <c r="AK24">
        <f t="shared" si="11"/>
        <v>0.40724021375723701</v>
      </c>
      <c r="AL24">
        <f t="shared" si="12"/>
        <v>0.309260076784455</v>
      </c>
      <c r="AM24">
        <f t="shared" si="13"/>
        <v>0.16069707441870701</v>
      </c>
      <c r="AN24">
        <f t="shared" si="14"/>
        <v>0.17881406030402999</v>
      </c>
      <c r="AO24">
        <f t="shared" si="15"/>
        <v>0.24618314531168201</v>
      </c>
      <c r="AP24">
        <f t="shared" si="16"/>
        <v>7.2614135505578298E-2</v>
      </c>
      <c r="AQ24">
        <f t="shared" si="17"/>
        <v>2.77402864412611E-2</v>
      </c>
      <c r="AR24">
        <f t="shared" si="18"/>
        <v>5.3834023841356996E-3</v>
      </c>
      <c r="AS24">
        <f t="shared" si="19"/>
        <v>3.6634109988749802E-2</v>
      </c>
      <c r="AT24">
        <f t="shared" si="20"/>
        <v>0.13377046425618999</v>
      </c>
      <c r="AU24">
        <f t="shared" si="21"/>
        <v>6.0478911471711E-2</v>
      </c>
      <c r="AV24">
        <f t="shared" si="22"/>
        <v>0.28622712331302302</v>
      </c>
      <c r="AW24">
        <f t="shared" si="23"/>
        <v>0.35775113978311501</v>
      </c>
      <c r="AX24">
        <f t="shared" si="24"/>
        <v>0.26177969906059601</v>
      </c>
    </row>
    <row r="25" spans="1:50" x14ac:dyDescent="0.25">
      <c r="A25" t="s">
        <v>855</v>
      </c>
      <c r="B25" t="s">
        <v>852</v>
      </c>
      <c r="C25">
        <v>3.1200078306288799E-2</v>
      </c>
      <c r="D25">
        <v>-4.4405080112114401E-2</v>
      </c>
      <c r="E25">
        <v>-0.15268611363587301</v>
      </c>
      <c r="F25">
        <v>8.1715271721114605E-2</v>
      </c>
      <c r="G25">
        <v>5.6479812461544203E-2</v>
      </c>
      <c r="H25">
        <v>8.9207680338063797E-2</v>
      </c>
      <c r="I25">
        <v>3.25342427071659E-2</v>
      </c>
      <c r="J25">
        <v>-6.4278874215108195E-2</v>
      </c>
      <c r="K25">
        <v>-0.10391442551362701</v>
      </c>
      <c r="L25">
        <v>-0.27969925388504402</v>
      </c>
      <c r="M25">
        <v>-9.1970063104767005E-2</v>
      </c>
      <c r="N25">
        <v>-3.7980491612327298E-2</v>
      </c>
      <c r="O25">
        <v>-0.35523580838607099</v>
      </c>
      <c r="P25">
        <v>-0.35594524277810502</v>
      </c>
      <c r="Q25">
        <v>5.9247302666844996E-3</v>
      </c>
      <c r="R25">
        <v>0.101919980109065</v>
      </c>
      <c r="S25">
        <v>0.14764666652682501</v>
      </c>
      <c r="T25">
        <v>0.46880975126164698</v>
      </c>
      <c r="U25">
        <v>0.398066454888303</v>
      </c>
      <c r="V25">
        <v>0.28671489604182299</v>
      </c>
      <c r="W25">
        <v>-8.4466945251251702E-2</v>
      </c>
      <c r="X25">
        <v>-0.27117147176711798</v>
      </c>
      <c r="Y25">
        <v>-0.140717192139062</v>
      </c>
      <c r="Z25">
        <v>7.5950594769250604E-2</v>
      </c>
      <c r="AA25">
        <f t="shared" si="1"/>
        <v>3.1200078306288799E-2</v>
      </c>
      <c r="AB25">
        <f t="shared" si="2"/>
        <v>4.4405080112114401E-2</v>
      </c>
      <c r="AC25">
        <f t="shared" si="3"/>
        <v>0.15268611363587301</v>
      </c>
      <c r="AD25">
        <f t="shared" si="4"/>
        <v>8.1715271721114605E-2</v>
      </c>
      <c r="AE25">
        <f t="shared" si="5"/>
        <v>5.6479812461544203E-2</v>
      </c>
      <c r="AF25">
        <f t="shared" si="6"/>
        <v>8.9207680338063797E-2</v>
      </c>
      <c r="AG25">
        <f t="shared" si="7"/>
        <v>3.25342427071659E-2</v>
      </c>
      <c r="AH25">
        <f t="shared" si="8"/>
        <v>6.4278874215108195E-2</v>
      </c>
      <c r="AI25">
        <f t="shared" si="9"/>
        <v>0.10391442551362701</v>
      </c>
      <c r="AJ25">
        <f t="shared" si="10"/>
        <v>0.27969925388504402</v>
      </c>
      <c r="AK25">
        <f t="shared" si="11"/>
        <v>9.1970063104767005E-2</v>
      </c>
      <c r="AL25">
        <f t="shared" si="12"/>
        <v>3.7980491612327298E-2</v>
      </c>
      <c r="AM25">
        <f t="shared" si="13"/>
        <v>0.35523580838607099</v>
      </c>
      <c r="AN25">
        <f t="shared" si="14"/>
        <v>0.35594524277810502</v>
      </c>
      <c r="AO25">
        <f t="shared" si="15"/>
        <v>5.9247302666844996E-3</v>
      </c>
      <c r="AP25">
        <f t="shared" si="16"/>
        <v>0.101919980109065</v>
      </c>
      <c r="AQ25">
        <f t="shared" si="17"/>
        <v>0.14764666652682501</v>
      </c>
      <c r="AR25">
        <f t="shared" si="18"/>
        <v>0.46880975126164698</v>
      </c>
      <c r="AS25">
        <f t="shared" si="19"/>
        <v>0.398066454888303</v>
      </c>
      <c r="AT25">
        <f t="shared" si="20"/>
        <v>0.28671489604182299</v>
      </c>
      <c r="AU25">
        <f t="shared" si="21"/>
        <v>8.4466945251251702E-2</v>
      </c>
      <c r="AV25">
        <f t="shared" si="22"/>
        <v>0.27117147176711798</v>
      </c>
      <c r="AW25">
        <f t="shared" si="23"/>
        <v>0.140717192139062</v>
      </c>
      <c r="AX25">
        <f t="shared" si="24"/>
        <v>7.5950594769250604E-2</v>
      </c>
    </row>
    <row r="26" spans="1:50" x14ac:dyDescent="0.25">
      <c r="A26" t="s">
        <v>856</v>
      </c>
      <c r="B26" t="s">
        <v>847</v>
      </c>
      <c r="C26">
        <v>0.17631924895402201</v>
      </c>
      <c r="D26">
        <v>0.15175289101592601</v>
      </c>
      <c r="E26">
        <v>0.16691248241114001</v>
      </c>
      <c r="F26">
        <v>0.18260357898034699</v>
      </c>
      <c r="G26">
        <v>0.20474586311936299</v>
      </c>
      <c r="H26">
        <v>0.18994701779184001</v>
      </c>
      <c r="I26">
        <v>0.15973183923590301</v>
      </c>
      <c r="J26">
        <v>0.15758544670714</v>
      </c>
      <c r="K26">
        <v>0.147064544807717</v>
      </c>
      <c r="L26">
        <v>0.184825035611837</v>
      </c>
      <c r="M26">
        <v>0.20794154258844399</v>
      </c>
      <c r="N26">
        <v>0.21698599210849001</v>
      </c>
      <c r="O26">
        <v>0.22624873875825</v>
      </c>
      <c r="P26">
        <v>0.226556894670535</v>
      </c>
      <c r="Q26">
        <v>0.21612199964565501</v>
      </c>
      <c r="R26">
        <v>0.22813377714334401</v>
      </c>
      <c r="S26">
        <v>0.22526418235802001</v>
      </c>
      <c r="T26">
        <v>0.228407190851529</v>
      </c>
      <c r="U26">
        <v>0.236822225089664</v>
      </c>
      <c r="V26">
        <v>0.23346464023678601</v>
      </c>
      <c r="W26">
        <v>0.220529619144229</v>
      </c>
      <c r="X26">
        <v>0.21920475533459</v>
      </c>
      <c r="Y26">
        <v>0.216462097038993</v>
      </c>
      <c r="Z26">
        <v>0.227827240367623</v>
      </c>
      <c r="AA26">
        <f t="shared" si="1"/>
        <v>0.17631924895402201</v>
      </c>
      <c r="AB26">
        <f t="shared" si="2"/>
        <v>0.15175289101592601</v>
      </c>
      <c r="AC26">
        <f t="shared" si="3"/>
        <v>0.16691248241114001</v>
      </c>
      <c r="AD26">
        <f t="shared" si="4"/>
        <v>0.18260357898034699</v>
      </c>
      <c r="AE26">
        <f t="shared" si="5"/>
        <v>0.20474586311936299</v>
      </c>
      <c r="AF26">
        <f t="shared" si="6"/>
        <v>0.18994701779184001</v>
      </c>
      <c r="AG26">
        <f t="shared" si="7"/>
        <v>0.15973183923590301</v>
      </c>
      <c r="AH26">
        <f t="shared" si="8"/>
        <v>0.15758544670714</v>
      </c>
      <c r="AI26">
        <f t="shared" si="9"/>
        <v>0.147064544807717</v>
      </c>
      <c r="AJ26">
        <f t="shared" si="10"/>
        <v>0.184825035611837</v>
      </c>
      <c r="AK26">
        <f t="shared" si="11"/>
        <v>0.20794154258844399</v>
      </c>
      <c r="AL26">
        <f t="shared" si="12"/>
        <v>0.21698599210849001</v>
      </c>
      <c r="AM26">
        <f t="shared" si="13"/>
        <v>0.22624873875825</v>
      </c>
      <c r="AN26">
        <f t="shared" si="14"/>
        <v>0.226556894670535</v>
      </c>
      <c r="AO26">
        <f t="shared" si="15"/>
        <v>0.21612199964565501</v>
      </c>
      <c r="AP26">
        <f t="shared" si="16"/>
        <v>0.22813377714334401</v>
      </c>
      <c r="AQ26">
        <f t="shared" si="17"/>
        <v>0.22526418235802001</v>
      </c>
      <c r="AR26">
        <f t="shared" si="18"/>
        <v>0.228407190851529</v>
      </c>
      <c r="AS26">
        <f t="shared" si="19"/>
        <v>0.236822225089664</v>
      </c>
      <c r="AT26">
        <f t="shared" si="20"/>
        <v>0.23346464023678601</v>
      </c>
      <c r="AU26">
        <f t="shared" si="21"/>
        <v>0.220529619144229</v>
      </c>
      <c r="AV26">
        <f t="shared" si="22"/>
        <v>0.21920475533459</v>
      </c>
      <c r="AW26">
        <f t="shared" si="23"/>
        <v>0.216462097038993</v>
      </c>
      <c r="AX26">
        <f t="shared" si="24"/>
        <v>0.227827240367623</v>
      </c>
    </row>
    <row r="27" spans="1:50" x14ac:dyDescent="0.25">
      <c r="A27" t="s">
        <v>856</v>
      </c>
      <c r="B27" t="s">
        <v>848</v>
      </c>
      <c r="C27">
        <v>0.26259358885604001</v>
      </c>
      <c r="D27">
        <v>0.32437138463340698</v>
      </c>
      <c r="E27">
        <v>0.33223705132725501</v>
      </c>
      <c r="F27">
        <v>0.349102554899758</v>
      </c>
      <c r="G27">
        <v>0.235182106677087</v>
      </c>
      <c r="H27">
        <v>0.24701461557667501</v>
      </c>
      <c r="I27">
        <v>0.29404108983025301</v>
      </c>
      <c r="J27">
        <v>0.20634946472891399</v>
      </c>
      <c r="K27">
        <v>-5.1606664464125901E-2</v>
      </c>
      <c r="L27">
        <v>-0.28913716465912898</v>
      </c>
      <c r="M27">
        <v>-0.26195564262774601</v>
      </c>
      <c r="N27">
        <v>-0.208858193364759</v>
      </c>
      <c r="O27">
        <v>-0.131987001833997</v>
      </c>
      <c r="P27">
        <v>-0.145904396970197</v>
      </c>
      <c r="Q27">
        <v>-5.4376238043576497E-2</v>
      </c>
      <c r="R27">
        <v>-1.2738118891768501E-2</v>
      </c>
      <c r="S27">
        <v>-6.9086502588325799E-2</v>
      </c>
      <c r="T27">
        <v>-4.1960783997086998E-2</v>
      </c>
      <c r="U27">
        <v>4.1892268638520101E-2</v>
      </c>
      <c r="V27">
        <v>-2.84300829565623E-2</v>
      </c>
      <c r="W27">
        <v>-0.14311853099404301</v>
      </c>
      <c r="X27">
        <v>-0.183169331410546</v>
      </c>
      <c r="Y27">
        <v>-0.20330209639625901</v>
      </c>
      <c r="Z27">
        <v>-5.8398285116917498E-2</v>
      </c>
      <c r="AA27">
        <f t="shared" si="1"/>
        <v>0.26259358885604001</v>
      </c>
      <c r="AB27">
        <f t="shared" si="2"/>
        <v>0.32437138463340698</v>
      </c>
      <c r="AC27">
        <f t="shared" si="3"/>
        <v>0.33223705132725501</v>
      </c>
      <c r="AD27">
        <f t="shared" si="4"/>
        <v>0.349102554899758</v>
      </c>
      <c r="AE27">
        <f t="shared" si="5"/>
        <v>0.235182106677087</v>
      </c>
      <c r="AF27">
        <f t="shared" si="6"/>
        <v>0.24701461557667501</v>
      </c>
      <c r="AG27">
        <f t="shared" si="7"/>
        <v>0.29404108983025301</v>
      </c>
      <c r="AH27">
        <f t="shared" si="8"/>
        <v>0.20634946472891399</v>
      </c>
      <c r="AI27">
        <f t="shared" si="9"/>
        <v>5.1606664464125901E-2</v>
      </c>
      <c r="AJ27">
        <f t="shared" si="10"/>
        <v>0.28913716465912898</v>
      </c>
      <c r="AK27">
        <f t="shared" si="11"/>
        <v>0.26195564262774601</v>
      </c>
      <c r="AL27">
        <f t="shared" si="12"/>
        <v>0.208858193364759</v>
      </c>
      <c r="AM27">
        <f t="shared" si="13"/>
        <v>0.131987001833997</v>
      </c>
      <c r="AN27">
        <f t="shared" si="14"/>
        <v>0.145904396970197</v>
      </c>
      <c r="AO27">
        <f t="shared" si="15"/>
        <v>5.4376238043576497E-2</v>
      </c>
      <c r="AP27">
        <f t="shared" si="16"/>
        <v>1.2738118891768501E-2</v>
      </c>
      <c r="AQ27">
        <f t="shared" si="17"/>
        <v>6.9086502588325799E-2</v>
      </c>
      <c r="AR27">
        <f t="shared" si="18"/>
        <v>4.1960783997086998E-2</v>
      </c>
      <c r="AS27">
        <f t="shared" si="19"/>
        <v>4.1892268638520101E-2</v>
      </c>
      <c r="AT27">
        <f t="shared" si="20"/>
        <v>2.84300829565623E-2</v>
      </c>
      <c r="AU27">
        <f t="shared" si="21"/>
        <v>0.14311853099404301</v>
      </c>
      <c r="AV27">
        <f t="shared" si="22"/>
        <v>0.183169331410546</v>
      </c>
      <c r="AW27">
        <f t="shared" si="23"/>
        <v>0.20330209639625901</v>
      </c>
      <c r="AX27">
        <f t="shared" si="24"/>
        <v>5.8398285116917498E-2</v>
      </c>
    </row>
    <row r="28" spans="1:50" x14ac:dyDescent="0.25">
      <c r="A28" t="s">
        <v>856</v>
      </c>
      <c r="B28" t="s">
        <v>849</v>
      </c>
      <c r="C28">
        <v>-0.31846530470479301</v>
      </c>
      <c r="D28">
        <v>-0.19301530986630999</v>
      </c>
      <c r="E28">
        <v>-0.146349813607103</v>
      </c>
      <c r="F28">
        <v>-7.5029172377266806E-2</v>
      </c>
      <c r="G28">
        <v>0.105961948855083</v>
      </c>
      <c r="H28">
        <v>0.19823006353317599</v>
      </c>
      <c r="I28">
        <v>0.23754381534730201</v>
      </c>
      <c r="J28">
        <v>0.46667774238823201</v>
      </c>
      <c r="K28">
        <v>0.51606090460218901</v>
      </c>
      <c r="L28">
        <v>0.121475119811358</v>
      </c>
      <c r="M28">
        <v>-6.6502426022493497E-2</v>
      </c>
      <c r="N28">
        <v>2.9914221201259601E-2</v>
      </c>
      <c r="O28">
        <v>0.10720557503099599</v>
      </c>
      <c r="P28">
        <v>-5.2962477191292101E-2</v>
      </c>
      <c r="Q28">
        <v>-0.17046649803866801</v>
      </c>
      <c r="R28">
        <v>-0.133190579915865</v>
      </c>
      <c r="S28">
        <v>-0.118466321052524</v>
      </c>
      <c r="T28">
        <v>-0.16848068011939901</v>
      </c>
      <c r="U28">
        <v>-4.9793546928755698E-2</v>
      </c>
      <c r="V28">
        <v>0.14706709547052499</v>
      </c>
      <c r="W28">
        <v>0.17437331559420399</v>
      </c>
      <c r="X28">
        <v>3.0058485501506002E-3</v>
      </c>
      <c r="Y28">
        <v>-0.15644591069743499</v>
      </c>
      <c r="Z28">
        <v>-0.20157222764925201</v>
      </c>
      <c r="AA28">
        <f t="shared" si="1"/>
        <v>0.31846530470479301</v>
      </c>
      <c r="AB28">
        <f t="shared" si="2"/>
        <v>0.19301530986630999</v>
      </c>
      <c r="AC28">
        <f t="shared" si="3"/>
        <v>0.146349813607103</v>
      </c>
      <c r="AD28">
        <f t="shared" si="4"/>
        <v>7.5029172377266806E-2</v>
      </c>
      <c r="AE28">
        <f t="shared" si="5"/>
        <v>0.105961948855083</v>
      </c>
      <c r="AF28">
        <f t="shared" si="6"/>
        <v>0.19823006353317599</v>
      </c>
      <c r="AG28">
        <f t="shared" si="7"/>
        <v>0.23754381534730201</v>
      </c>
      <c r="AH28">
        <f t="shared" si="8"/>
        <v>0.46667774238823201</v>
      </c>
      <c r="AI28">
        <f t="shared" si="9"/>
        <v>0.51606090460218901</v>
      </c>
      <c r="AJ28">
        <f t="shared" si="10"/>
        <v>0.121475119811358</v>
      </c>
      <c r="AK28">
        <f t="shared" si="11"/>
        <v>6.6502426022493497E-2</v>
      </c>
      <c r="AL28">
        <f t="shared" si="12"/>
        <v>2.9914221201259601E-2</v>
      </c>
      <c r="AM28">
        <f t="shared" si="13"/>
        <v>0.10720557503099599</v>
      </c>
      <c r="AN28">
        <f t="shared" si="14"/>
        <v>5.2962477191292101E-2</v>
      </c>
      <c r="AO28">
        <f t="shared" si="15"/>
        <v>0.17046649803866801</v>
      </c>
      <c r="AP28">
        <f t="shared" si="16"/>
        <v>0.133190579915865</v>
      </c>
      <c r="AQ28">
        <f t="shared" si="17"/>
        <v>0.118466321052524</v>
      </c>
      <c r="AR28">
        <f t="shared" si="18"/>
        <v>0.16848068011939901</v>
      </c>
      <c r="AS28">
        <f t="shared" si="19"/>
        <v>4.9793546928755698E-2</v>
      </c>
      <c r="AT28">
        <f t="shared" si="20"/>
        <v>0.14706709547052499</v>
      </c>
      <c r="AU28">
        <f t="shared" si="21"/>
        <v>0.17437331559420399</v>
      </c>
      <c r="AV28">
        <f t="shared" si="22"/>
        <v>3.0058485501506002E-3</v>
      </c>
      <c r="AW28">
        <f t="shared" si="23"/>
        <v>0.15644591069743499</v>
      </c>
      <c r="AX28">
        <f t="shared" si="24"/>
        <v>0.20157222764925201</v>
      </c>
    </row>
    <row r="29" spans="1:50" x14ac:dyDescent="0.25">
      <c r="A29" t="s">
        <v>856</v>
      </c>
      <c r="B29" t="s">
        <v>850</v>
      </c>
      <c r="C29">
        <v>0.222584492693749</v>
      </c>
      <c r="D29">
        <v>0.40896919122849701</v>
      </c>
      <c r="E29">
        <v>0.290067655180547</v>
      </c>
      <c r="F29">
        <v>0.105190049082712</v>
      </c>
      <c r="G29">
        <v>-0.256859824482296</v>
      </c>
      <c r="H29">
        <v>-0.28223755595358802</v>
      </c>
      <c r="I29">
        <v>-0.24367808966691601</v>
      </c>
      <c r="J29">
        <v>0.111172361962159</v>
      </c>
      <c r="K29">
        <v>0.335138198897942</v>
      </c>
      <c r="L29">
        <v>0.19053213640336</v>
      </c>
      <c r="M29">
        <v>7.0108901029653295E-2</v>
      </c>
      <c r="N29">
        <v>5.8473788777525501E-2</v>
      </c>
      <c r="O29">
        <v>7.6392326764439999E-3</v>
      </c>
      <c r="P29">
        <v>-3.0164255021700798E-2</v>
      </c>
      <c r="Q29">
        <v>-5.4118009812733701E-2</v>
      </c>
      <c r="R29">
        <v>-0.147310733635587</v>
      </c>
      <c r="S29">
        <v>-0.293728434848683</v>
      </c>
      <c r="T29">
        <v>-0.25623215118352599</v>
      </c>
      <c r="U29">
        <v>-0.20420101877268901</v>
      </c>
      <c r="V29">
        <v>-0.137497824023292</v>
      </c>
      <c r="W29">
        <v>0.102893609538709</v>
      </c>
      <c r="X29">
        <v>0.23790168351650801</v>
      </c>
      <c r="Y29">
        <v>7.86668521905977E-2</v>
      </c>
      <c r="Z29">
        <v>4.6508533362066201E-2</v>
      </c>
      <c r="AA29">
        <f t="shared" si="1"/>
        <v>0.222584492693749</v>
      </c>
      <c r="AB29">
        <f t="shared" si="2"/>
        <v>0.40896919122849701</v>
      </c>
      <c r="AC29">
        <f t="shared" si="3"/>
        <v>0.290067655180547</v>
      </c>
      <c r="AD29">
        <f t="shared" si="4"/>
        <v>0.105190049082712</v>
      </c>
      <c r="AE29">
        <f t="shared" si="5"/>
        <v>0.256859824482296</v>
      </c>
      <c r="AF29">
        <f t="shared" si="6"/>
        <v>0.28223755595358802</v>
      </c>
      <c r="AG29">
        <f t="shared" si="7"/>
        <v>0.24367808966691601</v>
      </c>
      <c r="AH29">
        <f t="shared" si="8"/>
        <v>0.111172361962159</v>
      </c>
      <c r="AI29">
        <f t="shared" si="9"/>
        <v>0.335138198897942</v>
      </c>
      <c r="AJ29">
        <f t="shared" si="10"/>
        <v>0.19053213640336</v>
      </c>
      <c r="AK29">
        <f t="shared" si="11"/>
        <v>7.0108901029653295E-2</v>
      </c>
      <c r="AL29">
        <f t="shared" si="12"/>
        <v>5.8473788777525501E-2</v>
      </c>
      <c r="AM29">
        <f t="shared" si="13"/>
        <v>7.6392326764439999E-3</v>
      </c>
      <c r="AN29">
        <f t="shared" si="14"/>
        <v>3.0164255021700798E-2</v>
      </c>
      <c r="AO29">
        <f t="shared" si="15"/>
        <v>5.4118009812733701E-2</v>
      </c>
      <c r="AP29">
        <f t="shared" si="16"/>
        <v>0.147310733635587</v>
      </c>
      <c r="AQ29">
        <f t="shared" si="17"/>
        <v>0.293728434848683</v>
      </c>
      <c r="AR29">
        <f t="shared" si="18"/>
        <v>0.25623215118352599</v>
      </c>
      <c r="AS29">
        <f t="shared" si="19"/>
        <v>0.20420101877268901</v>
      </c>
      <c r="AT29">
        <f t="shared" si="20"/>
        <v>0.137497824023292</v>
      </c>
      <c r="AU29">
        <f t="shared" si="21"/>
        <v>0.102893609538709</v>
      </c>
      <c r="AV29">
        <f t="shared" si="22"/>
        <v>0.23790168351650801</v>
      </c>
      <c r="AW29">
        <f t="shared" si="23"/>
        <v>7.86668521905977E-2</v>
      </c>
      <c r="AX29">
        <f t="shared" si="24"/>
        <v>4.6508533362066201E-2</v>
      </c>
    </row>
    <row r="30" spans="1:50" x14ac:dyDescent="0.25">
      <c r="A30" t="s">
        <v>857</v>
      </c>
      <c r="B30" t="s">
        <v>847</v>
      </c>
      <c r="C30">
        <v>0.169832496672288</v>
      </c>
      <c r="D30">
        <v>0.17067013030209599</v>
      </c>
      <c r="E30">
        <v>0.17806280639875799</v>
      </c>
      <c r="F30">
        <v>0.206678228341478</v>
      </c>
      <c r="G30">
        <v>0.21746851068633299</v>
      </c>
      <c r="H30">
        <v>0.15669059479219799</v>
      </c>
      <c r="I30">
        <v>7.0952789798772301E-2</v>
      </c>
      <c r="J30">
        <v>6.9809981726221895E-2</v>
      </c>
      <c r="K30">
        <v>0.20569010474366201</v>
      </c>
      <c r="L30">
        <v>0.23823643184139801</v>
      </c>
      <c r="M30">
        <v>0.24365227853063201</v>
      </c>
      <c r="N30">
        <v>0.233806439999132</v>
      </c>
      <c r="O30">
        <v>0.21613279291676599</v>
      </c>
      <c r="P30">
        <v>0.204404800853248</v>
      </c>
      <c r="Q30">
        <v>0.210548727881371</v>
      </c>
      <c r="R30">
        <v>0.23256705466277</v>
      </c>
      <c r="S30">
        <v>0.22570733595213899</v>
      </c>
      <c r="T30">
        <v>0.22786526389401601</v>
      </c>
      <c r="U30">
        <v>0.23193631510820401</v>
      </c>
      <c r="V30">
        <v>0.23849741813276401</v>
      </c>
      <c r="W30">
        <v>0.21470442426704101</v>
      </c>
      <c r="X30">
        <v>0.203945159193655</v>
      </c>
      <c r="Y30">
        <v>0.21174288231480901</v>
      </c>
      <c r="Z30">
        <v>0.19943876498304999</v>
      </c>
      <c r="AA30">
        <f t="shared" si="1"/>
        <v>0.169832496672288</v>
      </c>
      <c r="AB30">
        <f t="shared" si="2"/>
        <v>0.17067013030209599</v>
      </c>
      <c r="AC30">
        <f t="shared" si="3"/>
        <v>0.17806280639875799</v>
      </c>
      <c r="AD30">
        <f t="shared" si="4"/>
        <v>0.206678228341478</v>
      </c>
      <c r="AE30">
        <f t="shared" si="5"/>
        <v>0.21746851068633299</v>
      </c>
      <c r="AF30">
        <f t="shared" si="6"/>
        <v>0.15669059479219799</v>
      </c>
      <c r="AG30">
        <f t="shared" si="7"/>
        <v>7.0952789798772301E-2</v>
      </c>
      <c r="AH30">
        <f t="shared" si="8"/>
        <v>6.9809981726221895E-2</v>
      </c>
      <c r="AI30">
        <f t="shared" si="9"/>
        <v>0.20569010474366201</v>
      </c>
      <c r="AJ30">
        <f t="shared" si="10"/>
        <v>0.23823643184139801</v>
      </c>
      <c r="AK30">
        <f t="shared" si="11"/>
        <v>0.24365227853063201</v>
      </c>
      <c r="AL30">
        <f t="shared" si="12"/>
        <v>0.233806439999132</v>
      </c>
      <c r="AM30">
        <f t="shared" si="13"/>
        <v>0.21613279291676599</v>
      </c>
      <c r="AN30">
        <f t="shared" si="14"/>
        <v>0.204404800853248</v>
      </c>
      <c r="AO30">
        <f t="shared" si="15"/>
        <v>0.210548727881371</v>
      </c>
      <c r="AP30">
        <f t="shared" si="16"/>
        <v>0.23256705466277</v>
      </c>
      <c r="AQ30">
        <f t="shared" si="17"/>
        <v>0.22570733595213899</v>
      </c>
      <c r="AR30">
        <f t="shared" si="18"/>
        <v>0.22786526389401601</v>
      </c>
      <c r="AS30">
        <f t="shared" si="19"/>
        <v>0.23193631510820401</v>
      </c>
      <c r="AT30">
        <f t="shared" si="20"/>
        <v>0.23849741813276401</v>
      </c>
      <c r="AU30">
        <f t="shared" si="21"/>
        <v>0.21470442426704101</v>
      </c>
      <c r="AV30">
        <f t="shared" si="22"/>
        <v>0.203945159193655</v>
      </c>
      <c r="AW30">
        <f t="shared" si="23"/>
        <v>0.21174288231480901</v>
      </c>
      <c r="AX30">
        <f t="shared" si="24"/>
        <v>0.19943876498304999</v>
      </c>
    </row>
    <row r="31" spans="1:50" x14ac:dyDescent="0.25">
      <c r="A31" t="s">
        <v>857</v>
      </c>
      <c r="B31" t="s">
        <v>848</v>
      </c>
      <c r="C31">
        <v>0.193635668756241</v>
      </c>
      <c r="D31">
        <v>0.24947851071586</v>
      </c>
      <c r="E31">
        <v>0.271088095484875</v>
      </c>
      <c r="F31">
        <v>0.15270969246699101</v>
      </c>
      <c r="G31">
        <v>0.12879074222253201</v>
      </c>
      <c r="H31">
        <v>0.39285645879622499</v>
      </c>
      <c r="I31">
        <v>0.43144781267625798</v>
      </c>
      <c r="J31">
        <v>0.384300496691039</v>
      </c>
      <c r="K31">
        <v>-0.143273805786577</v>
      </c>
      <c r="L31">
        <v>-0.14883066149802801</v>
      </c>
      <c r="M31">
        <v>-4.3561865776736597E-2</v>
      </c>
      <c r="N31">
        <v>-6.8138356392657196E-2</v>
      </c>
      <c r="O31">
        <v>-9.6908102164763796E-2</v>
      </c>
      <c r="P31">
        <v>-0.14303337231077101</v>
      </c>
      <c r="Q31">
        <v>-0.173969182131538</v>
      </c>
      <c r="R31">
        <v>-0.206075436245615</v>
      </c>
      <c r="S31">
        <v>-0.20907507558117699</v>
      </c>
      <c r="T31">
        <v>-0.170501466383567</v>
      </c>
      <c r="U31">
        <v>-9.3724409123313104E-2</v>
      </c>
      <c r="V31">
        <v>-7.0489987229280196E-2</v>
      </c>
      <c r="W31">
        <v>-6.2301451232589497E-2</v>
      </c>
      <c r="X31">
        <v>-2.6478985742227502E-2</v>
      </c>
      <c r="Y31">
        <v>0.13555266483770301</v>
      </c>
      <c r="Z31">
        <v>0.19340494816856199</v>
      </c>
      <c r="AA31">
        <f t="shared" si="1"/>
        <v>0.193635668756241</v>
      </c>
      <c r="AB31">
        <f t="shared" si="2"/>
        <v>0.24947851071586</v>
      </c>
      <c r="AC31">
        <f t="shared" si="3"/>
        <v>0.271088095484875</v>
      </c>
      <c r="AD31">
        <f t="shared" si="4"/>
        <v>0.15270969246699101</v>
      </c>
      <c r="AE31">
        <f t="shared" si="5"/>
        <v>0.12879074222253201</v>
      </c>
      <c r="AF31">
        <f t="shared" si="6"/>
        <v>0.39285645879622499</v>
      </c>
      <c r="AG31">
        <f t="shared" si="7"/>
        <v>0.43144781267625798</v>
      </c>
      <c r="AH31">
        <f t="shared" si="8"/>
        <v>0.384300496691039</v>
      </c>
      <c r="AI31">
        <f t="shared" si="9"/>
        <v>0.143273805786577</v>
      </c>
      <c r="AJ31">
        <f t="shared" si="10"/>
        <v>0.14883066149802801</v>
      </c>
      <c r="AK31">
        <f t="shared" si="11"/>
        <v>4.3561865776736597E-2</v>
      </c>
      <c r="AL31">
        <f t="shared" si="12"/>
        <v>6.8138356392657196E-2</v>
      </c>
      <c r="AM31">
        <f t="shared" si="13"/>
        <v>9.6908102164763796E-2</v>
      </c>
      <c r="AN31">
        <f t="shared" si="14"/>
        <v>0.14303337231077101</v>
      </c>
      <c r="AO31">
        <f t="shared" si="15"/>
        <v>0.173969182131538</v>
      </c>
      <c r="AP31">
        <f t="shared" si="16"/>
        <v>0.206075436245615</v>
      </c>
      <c r="AQ31">
        <f t="shared" si="17"/>
        <v>0.20907507558117699</v>
      </c>
      <c r="AR31">
        <f t="shared" si="18"/>
        <v>0.170501466383567</v>
      </c>
      <c r="AS31">
        <f t="shared" si="19"/>
        <v>9.3724409123313104E-2</v>
      </c>
      <c r="AT31">
        <f t="shared" si="20"/>
        <v>7.0489987229280196E-2</v>
      </c>
      <c r="AU31">
        <f t="shared" si="21"/>
        <v>6.2301451232589497E-2</v>
      </c>
      <c r="AV31">
        <f t="shared" si="22"/>
        <v>2.6478985742227502E-2</v>
      </c>
      <c r="AW31">
        <f t="shared" si="23"/>
        <v>0.13555266483770301</v>
      </c>
      <c r="AX31">
        <f t="shared" si="24"/>
        <v>0.19340494816856199</v>
      </c>
    </row>
    <row r="32" spans="1:50" x14ac:dyDescent="0.25">
      <c r="A32" t="s">
        <v>857</v>
      </c>
      <c r="B32" t="s">
        <v>849</v>
      </c>
      <c r="C32">
        <v>0.35941406630506301</v>
      </c>
      <c r="D32">
        <v>0.34240168157196399</v>
      </c>
      <c r="E32">
        <v>0.31148302367389602</v>
      </c>
      <c r="F32">
        <v>0.30479666365397101</v>
      </c>
      <c r="G32">
        <v>0.229127527888737</v>
      </c>
      <c r="H32">
        <v>-0.17293558392268099</v>
      </c>
      <c r="I32">
        <v>-0.347791402825253</v>
      </c>
      <c r="J32">
        <v>-0.35524773538939203</v>
      </c>
      <c r="K32">
        <v>-0.11429173689307</v>
      </c>
      <c r="L32">
        <v>-3.9814082715822603E-2</v>
      </c>
      <c r="M32">
        <v>7.2768077594073999E-2</v>
      </c>
      <c r="N32">
        <v>6.6808528911715098E-2</v>
      </c>
      <c r="O32">
        <v>5.42155637193441E-2</v>
      </c>
      <c r="P32">
        <v>5.4156105575576201E-2</v>
      </c>
      <c r="Q32">
        <v>3.4109363669914697E-2</v>
      </c>
      <c r="R32">
        <v>-2.5401245406347799E-2</v>
      </c>
      <c r="S32">
        <v>-6.6874998110251493E-2</v>
      </c>
      <c r="T32">
        <v>-6.0994500437382103E-2</v>
      </c>
      <c r="U32">
        <v>-9.6466044956265096E-2</v>
      </c>
      <c r="V32">
        <v>-0.14580814292755301</v>
      </c>
      <c r="W32">
        <v>-0.27222600923477902</v>
      </c>
      <c r="X32">
        <v>-0.27077726889937198</v>
      </c>
      <c r="Y32">
        <v>-7.1729743992014497E-2</v>
      </c>
      <c r="Z32">
        <v>-0.103324600610384</v>
      </c>
      <c r="AA32">
        <f t="shared" si="1"/>
        <v>0.35941406630506301</v>
      </c>
      <c r="AB32">
        <f t="shared" si="2"/>
        <v>0.34240168157196399</v>
      </c>
      <c r="AC32">
        <f t="shared" si="3"/>
        <v>0.31148302367389602</v>
      </c>
      <c r="AD32">
        <f t="shared" si="4"/>
        <v>0.30479666365397101</v>
      </c>
      <c r="AE32">
        <f t="shared" si="5"/>
        <v>0.229127527888737</v>
      </c>
      <c r="AF32">
        <f t="shared" si="6"/>
        <v>0.17293558392268099</v>
      </c>
      <c r="AG32">
        <f t="shared" si="7"/>
        <v>0.347791402825253</v>
      </c>
      <c r="AH32">
        <f t="shared" si="8"/>
        <v>0.35524773538939203</v>
      </c>
      <c r="AI32">
        <f t="shared" si="9"/>
        <v>0.11429173689307</v>
      </c>
      <c r="AJ32">
        <f t="shared" si="10"/>
        <v>3.9814082715822603E-2</v>
      </c>
      <c r="AK32">
        <f t="shared" si="11"/>
        <v>7.2768077594073999E-2</v>
      </c>
      <c r="AL32">
        <f t="shared" si="12"/>
        <v>6.6808528911715098E-2</v>
      </c>
      <c r="AM32">
        <f t="shared" si="13"/>
        <v>5.42155637193441E-2</v>
      </c>
      <c r="AN32">
        <f t="shared" si="14"/>
        <v>5.4156105575576201E-2</v>
      </c>
      <c r="AO32">
        <f t="shared" si="15"/>
        <v>3.4109363669914697E-2</v>
      </c>
      <c r="AP32">
        <f t="shared" si="16"/>
        <v>2.5401245406347799E-2</v>
      </c>
      <c r="AQ32">
        <f t="shared" si="17"/>
        <v>6.6874998110251493E-2</v>
      </c>
      <c r="AR32">
        <f t="shared" si="18"/>
        <v>6.0994500437382103E-2</v>
      </c>
      <c r="AS32">
        <f t="shared" si="19"/>
        <v>9.6466044956265096E-2</v>
      </c>
      <c r="AT32">
        <f t="shared" si="20"/>
        <v>0.14580814292755301</v>
      </c>
      <c r="AU32">
        <f t="shared" si="21"/>
        <v>0.27222600923477902</v>
      </c>
      <c r="AV32">
        <f t="shared" si="22"/>
        <v>0.27077726889937198</v>
      </c>
      <c r="AW32">
        <f t="shared" si="23"/>
        <v>7.1729743992014497E-2</v>
      </c>
      <c r="AX32">
        <f t="shared" si="24"/>
        <v>0.103324600610384</v>
      </c>
    </row>
    <row r="33" spans="1:50" x14ac:dyDescent="0.25">
      <c r="A33" t="s">
        <v>857</v>
      </c>
      <c r="B33" t="s">
        <v>850</v>
      </c>
      <c r="C33">
        <v>4.3953786946150999E-3</v>
      </c>
      <c r="D33">
        <v>8.5907573600812095E-2</v>
      </c>
      <c r="E33">
        <v>0.152401824946339</v>
      </c>
      <c r="F33">
        <v>-0.11305388286019601</v>
      </c>
      <c r="G33">
        <v>-0.19666107746816999</v>
      </c>
      <c r="H33">
        <v>-0.222045022412071</v>
      </c>
      <c r="I33">
        <v>1.46573025905927E-2</v>
      </c>
      <c r="J33">
        <v>0.28279687461336001</v>
      </c>
      <c r="K33">
        <v>0.32048797477535901</v>
      </c>
      <c r="L33">
        <v>8.4815855532973605E-2</v>
      </c>
      <c r="M33">
        <v>0.18209357132052101</v>
      </c>
      <c r="N33">
        <v>0.130999364965286</v>
      </c>
      <c r="O33">
        <v>0.12679508722966501</v>
      </c>
      <c r="P33">
        <v>0.40297806234189099</v>
      </c>
      <c r="Q33">
        <v>0.17820039113716099</v>
      </c>
      <c r="R33">
        <v>-0.12917439865406</v>
      </c>
      <c r="S33">
        <v>-0.247064344966543</v>
      </c>
      <c r="T33">
        <v>-0.31260279461693502</v>
      </c>
      <c r="U33">
        <v>-0.31140958976402699</v>
      </c>
      <c r="V33">
        <v>-0.20999995479811001</v>
      </c>
      <c r="W33">
        <v>6.0701993216411001E-3</v>
      </c>
      <c r="X33">
        <v>0.25222682221288001</v>
      </c>
      <c r="Y33">
        <v>-2.7544122278420201E-2</v>
      </c>
      <c r="Z33">
        <v>-0.192454135258115</v>
      </c>
      <c r="AA33">
        <f t="shared" si="1"/>
        <v>4.3953786946150999E-3</v>
      </c>
      <c r="AB33">
        <f t="shared" si="2"/>
        <v>8.5907573600812095E-2</v>
      </c>
      <c r="AC33">
        <f t="shared" si="3"/>
        <v>0.152401824946339</v>
      </c>
      <c r="AD33">
        <f t="shared" si="4"/>
        <v>0.11305388286019601</v>
      </c>
      <c r="AE33">
        <f t="shared" si="5"/>
        <v>0.19666107746816999</v>
      </c>
      <c r="AF33">
        <f t="shared" si="6"/>
        <v>0.222045022412071</v>
      </c>
      <c r="AG33">
        <f t="shared" si="7"/>
        <v>1.46573025905927E-2</v>
      </c>
      <c r="AH33">
        <f t="shared" si="8"/>
        <v>0.28279687461336001</v>
      </c>
      <c r="AI33">
        <f t="shared" si="9"/>
        <v>0.32048797477535901</v>
      </c>
      <c r="AJ33">
        <f t="shared" si="10"/>
        <v>8.4815855532973605E-2</v>
      </c>
      <c r="AK33">
        <f t="shared" si="11"/>
        <v>0.18209357132052101</v>
      </c>
      <c r="AL33">
        <f t="shared" si="12"/>
        <v>0.130999364965286</v>
      </c>
      <c r="AM33">
        <f t="shared" si="13"/>
        <v>0.12679508722966501</v>
      </c>
      <c r="AN33">
        <f t="shared" si="14"/>
        <v>0.40297806234189099</v>
      </c>
      <c r="AO33">
        <f t="shared" si="15"/>
        <v>0.17820039113716099</v>
      </c>
      <c r="AP33">
        <f t="shared" si="16"/>
        <v>0.12917439865406</v>
      </c>
      <c r="AQ33">
        <f t="shared" si="17"/>
        <v>0.247064344966543</v>
      </c>
      <c r="AR33">
        <f t="shared" si="18"/>
        <v>0.31260279461693502</v>
      </c>
      <c r="AS33">
        <f t="shared" si="19"/>
        <v>0.31140958976402699</v>
      </c>
      <c r="AT33">
        <f t="shared" si="20"/>
        <v>0.20999995479811001</v>
      </c>
      <c r="AU33">
        <f t="shared" si="21"/>
        <v>6.0701993216411001E-3</v>
      </c>
      <c r="AV33">
        <f t="shared" si="22"/>
        <v>0.25222682221288001</v>
      </c>
      <c r="AW33">
        <f t="shared" si="23"/>
        <v>2.7544122278420201E-2</v>
      </c>
      <c r="AX33">
        <f t="shared" si="24"/>
        <v>0.192454135258115</v>
      </c>
    </row>
    <row r="34" spans="1:50" x14ac:dyDescent="0.25">
      <c r="A34" t="s">
        <v>857</v>
      </c>
      <c r="B34" t="s">
        <v>852</v>
      </c>
      <c r="C34">
        <v>0.138716535991951</v>
      </c>
      <c r="D34">
        <v>4.3551532614774402E-2</v>
      </c>
      <c r="E34">
        <v>-5.7098215048037498E-2</v>
      </c>
      <c r="F34">
        <v>-5.9351891899741799E-2</v>
      </c>
      <c r="G34">
        <v>-0.120920551078638</v>
      </c>
      <c r="H34">
        <v>-0.14320353011471301</v>
      </c>
      <c r="I34">
        <v>-0.16842153705074001</v>
      </c>
      <c r="J34">
        <v>-0.144801392683821</v>
      </c>
      <c r="K34">
        <v>-0.245041528482034</v>
      </c>
      <c r="L34">
        <v>-0.13240048349029801</v>
      </c>
      <c r="M34">
        <v>-0.16823035917451001</v>
      </c>
      <c r="N34">
        <v>-0.205134266975498</v>
      </c>
      <c r="O34">
        <v>-0.247613601972137</v>
      </c>
      <c r="P34">
        <v>0.12344460479915501</v>
      </c>
      <c r="Q34">
        <v>0.24889967624884199</v>
      </c>
      <c r="R34">
        <v>0.14960559295100601</v>
      </c>
      <c r="S34">
        <v>1.09120356914217E-2</v>
      </c>
      <c r="T34">
        <v>-0.100748274652461</v>
      </c>
      <c r="U34">
        <v>-0.17798504043539601</v>
      </c>
      <c r="V34">
        <v>-0.124042498093627</v>
      </c>
      <c r="W34">
        <v>6.2127432381848001E-2</v>
      </c>
      <c r="X34">
        <v>0.31364550423673199</v>
      </c>
      <c r="Y34">
        <v>0.45982612359881497</v>
      </c>
      <c r="Z34">
        <v>0.45581492870815898</v>
      </c>
      <c r="AA34">
        <f t="shared" si="1"/>
        <v>0.138716535991951</v>
      </c>
      <c r="AB34">
        <f t="shared" si="2"/>
        <v>4.3551532614774402E-2</v>
      </c>
      <c r="AC34">
        <f t="shared" si="3"/>
        <v>5.7098215048037498E-2</v>
      </c>
      <c r="AD34">
        <f t="shared" si="4"/>
        <v>5.9351891899741799E-2</v>
      </c>
      <c r="AE34">
        <f t="shared" si="5"/>
        <v>0.120920551078638</v>
      </c>
      <c r="AF34">
        <f t="shared" si="6"/>
        <v>0.14320353011471301</v>
      </c>
      <c r="AG34">
        <f t="shared" si="7"/>
        <v>0.16842153705074001</v>
      </c>
      <c r="AH34">
        <f t="shared" si="8"/>
        <v>0.144801392683821</v>
      </c>
      <c r="AI34">
        <f t="shared" si="9"/>
        <v>0.245041528482034</v>
      </c>
      <c r="AJ34">
        <f t="shared" si="10"/>
        <v>0.13240048349029801</v>
      </c>
      <c r="AK34">
        <f t="shared" si="11"/>
        <v>0.16823035917451001</v>
      </c>
      <c r="AL34">
        <f t="shared" si="12"/>
        <v>0.205134266975498</v>
      </c>
      <c r="AM34">
        <f t="shared" si="13"/>
        <v>0.247613601972137</v>
      </c>
      <c r="AN34">
        <f t="shared" si="14"/>
        <v>0.12344460479915501</v>
      </c>
      <c r="AO34">
        <f t="shared" si="15"/>
        <v>0.24889967624884199</v>
      </c>
      <c r="AP34">
        <f t="shared" si="16"/>
        <v>0.14960559295100601</v>
      </c>
      <c r="AQ34">
        <f t="shared" si="17"/>
        <v>1.09120356914217E-2</v>
      </c>
      <c r="AR34">
        <f t="shared" si="18"/>
        <v>0.100748274652461</v>
      </c>
      <c r="AS34">
        <f t="shared" si="19"/>
        <v>0.17798504043539601</v>
      </c>
      <c r="AT34">
        <f t="shared" si="20"/>
        <v>0.124042498093627</v>
      </c>
      <c r="AU34">
        <f t="shared" si="21"/>
        <v>6.2127432381848001E-2</v>
      </c>
      <c r="AV34">
        <f t="shared" si="22"/>
        <v>0.31364550423673199</v>
      </c>
      <c r="AW34">
        <f t="shared" si="23"/>
        <v>0.45982612359881497</v>
      </c>
      <c r="AX34">
        <f t="shared" si="24"/>
        <v>0.45581492870815898</v>
      </c>
    </row>
    <row r="35" spans="1:50" x14ac:dyDescent="0.25">
      <c r="A35" t="s">
        <v>858</v>
      </c>
      <c r="B35" t="s">
        <v>847</v>
      </c>
      <c r="C35">
        <v>0.15356373340636201</v>
      </c>
      <c r="D35">
        <v>0.124135656285672</v>
      </c>
      <c r="E35">
        <v>0.121255035076909</v>
      </c>
      <c r="F35">
        <v>0.117497835591914</v>
      </c>
      <c r="G35">
        <v>0.131271999553629</v>
      </c>
      <c r="H35">
        <v>0.132448755044519</v>
      </c>
      <c r="I35">
        <v>0.19498659438544999</v>
      </c>
      <c r="J35">
        <v>0.18364565987460901</v>
      </c>
      <c r="K35">
        <v>0.22211778819237399</v>
      </c>
      <c r="L35">
        <v>0.21595781873216299</v>
      </c>
      <c r="M35">
        <v>0.22599505929994099</v>
      </c>
      <c r="N35">
        <v>0.25328300350296701</v>
      </c>
      <c r="O35">
        <v>0.22973434966494199</v>
      </c>
      <c r="P35">
        <v>0.19337885205678301</v>
      </c>
      <c r="Q35">
        <v>0.21641341827256999</v>
      </c>
      <c r="R35">
        <v>0.23550494737176</v>
      </c>
      <c r="S35">
        <v>0.23316304597066501</v>
      </c>
      <c r="T35">
        <v>0.23944990629326399</v>
      </c>
      <c r="U35">
        <v>0.25360797767915</v>
      </c>
      <c r="V35">
        <v>0.23388374296265199</v>
      </c>
      <c r="W35">
        <v>0.199208861000539</v>
      </c>
      <c r="X35">
        <v>0.21106867101812499</v>
      </c>
      <c r="Y35">
        <v>0.22806542072809699</v>
      </c>
      <c r="Z35">
        <v>0.23524642307276999</v>
      </c>
      <c r="AA35">
        <f t="shared" si="1"/>
        <v>0.15356373340636201</v>
      </c>
      <c r="AB35">
        <f t="shared" si="2"/>
        <v>0.124135656285672</v>
      </c>
      <c r="AC35">
        <f t="shared" si="3"/>
        <v>0.121255035076909</v>
      </c>
      <c r="AD35">
        <f t="shared" si="4"/>
        <v>0.117497835591914</v>
      </c>
      <c r="AE35">
        <f t="shared" si="5"/>
        <v>0.131271999553629</v>
      </c>
      <c r="AF35">
        <f t="shared" si="6"/>
        <v>0.132448755044519</v>
      </c>
      <c r="AG35">
        <f t="shared" si="7"/>
        <v>0.19498659438544999</v>
      </c>
      <c r="AH35">
        <f t="shared" si="8"/>
        <v>0.18364565987460901</v>
      </c>
      <c r="AI35">
        <f t="shared" si="9"/>
        <v>0.22211778819237399</v>
      </c>
      <c r="AJ35">
        <f t="shared" si="10"/>
        <v>0.21595781873216299</v>
      </c>
      <c r="AK35">
        <f t="shared" si="11"/>
        <v>0.22599505929994099</v>
      </c>
      <c r="AL35">
        <f t="shared" si="12"/>
        <v>0.25328300350296701</v>
      </c>
      <c r="AM35">
        <f t="shared" si="13"/>
        <v>0.22973434966494199</v>
      </c>
      <c r="AN35">
        <f t="shared" si="14"/>
        <v>0.19337885205678301</v>
      </c>
      <c r="AO35">
        <f t="shared" si="15"/>
        <v>0.21641341827256999</v>
      </c>
      <c r="AP35">
        <f t="shared" si="16"/>
        <v>0.23550494737176</v>
      </c>
      <c r="AQ35">
        <f t="shared" si="17"/>
        <v>0.23316304597066501</v>
      </c>
      <c r="AR35">
        <f t="shared" si="18"/>
        <v>0.23944990629326399</v>
      </c>
      <c r="AS35">
        <f t="shared" si="19"/>
        <v>0.25360797767915</v>
      </c>
      <c r="AT35">
        <f t="shared" si="20"/>
        <v>0.23388374296265199</v>
      </c>
      <c r="AU35">
        <f t="shared" si="21"/>
        <v>0.199208861000539</v>
      </c>
      <c r="AV35">
        <f t="shared" si="22"/>
        <v>0.21106867101812499</v>
      </c>
      <c r="AW35">
        <f t="shared" si="23"/>
        <v>0.22806542072809699</v>
      </c>
      <c r="AX35">
        <f t="shared" si="24"/>
        <v>0.23524642307276999</v>
      </c>
    </row>
    <row r="36" spans="1:50" x14ac:dyDescent="0.25">
      <c r="A36" t="s">
        <v>858</v>
      </c>
      <c r="B36" t="s">
        <v>848</v>
      </c>
      <c r="C36">
        <v>0.33040853165030198</v>
      </c>
      <c r="D36">
        <v>0.36659075386583501</v>
      </c>
      <c r="E36">
        <v>0.38212722689951401</v>
      </c>
      <c r="F36">
        <v>0.401977833308308</v>
      </c>
      <c r="G36">
        <v>0.36850620320491301</v>
      </c>
      <c r="H36">
        <v>0.33302687259351299</v>
      </c>
      <c r="I36">
        <v>2.2258590254591801E-2</v>
      </c>
      <c r="J36">
        <v>-0.166375936832242</v>
      </c>
      <c r="K36">
        <v>-0.16391642400124701</v>
      </c>
      <c r="L36">
        <v>-9.5493258725162802E-2</v>
      </c>
      <c r="M36">
        <v>-7.78211828440592E-2</v>
      </c>
      <c r="N36">
        <v>-6.3522937833243698E-2</v>
      </c>
      <c r="O36">
        <v>-7.5469924334930997E-3</v>
      </c>
      <c r="P36">
        <v>-1.4200518579540401E-2</v>
      </c>
      <c r="Q36">
        <v>-3.4072087625756697E-2</v>
      </c>
      <c r="R36">
        <v>6.7419669260309206E-2</v>
      </c>
      <c r="S36">
        <v>-5.5867320268238797E-2</v>
      </c>
      <c r="T36">
        <v>5.7743523434710005E-4</v>
      </c>
      <c r="U36">
        <v>-6.3463262937112894E-2</v>
      </c>
      <c r="V36">
        <v>-0.18284080190867999</v>
      </c>
      <c r="W36">
        <v>-0.21681746595895399</v>
      </c>
      <c r="X36">
        <v>-0.176954504843257</v>
      </c>
      <c r="Y36">
        <v>-2.43234071257005E-2</v>
      </c>
      <c r="Z36">
        <v>-4.9152285116327701E-2</v>
      </c>
      <c r="AA36">
        <f t="shared" si="1"/>
        <v>0.33040853165030198</v>
      </c>
      <c r="AB36">
        <f t="shared" si="2"/>
        <v>0.36659075386583501</v>
      </c>
      <c r="AC36">
        <f t="shared" si="3"/>
        <v>0.38212722689951401</v>
      </c>
      <c r="AD36">
        <f t="shared" si="4"/>
        <v>0.401977833308308</v>
      </c>
      <c r="AE36">
        <f t="shared" si="5"/>
        <v>0.36850620320491301</v>
      </c>
      <c r="AF36">
        <f t="shared" si="6"/>
        <v>0.33302687259351299</v>
      </c>
      <c r="AG36">
        <f t="shared" si="7"/>
        <v>2.2258590254591801E-2</v>
      </c>
      <c r="AH36">
        <f t="shared" si="8"/>
        <v>0.166375936832242</v>
      </c>
      <c r="AI36">
        <f t="shared" si="9"/>
        <v>0.16391642400124701</v>
      </c>
      <c r="AJ36">
        <f t="shared" si="10"/>
        <v>9.5493258725162802E-2</v>
      </c>
      <c r="AK36">
        <f t="shared" si="11"/>
        <v>7.78211828440592E-2</v>
      </c>
      <c r="AL36">
        <f t="shared" si="12"/>
        <v>6.3522937833243698E-2</v>
      </c>
      <c r="AM36">
        <f t="shared" si="13"/>
        <v>7.5469924334930997E-3</v>
      </c>
      <c r="AN36">
        <f t="shared" si="14"/>
        <v>1.4200518579540401E-2</v>
      </c>
      <c r="AO36">
        <f t="shared" si="15"/>
        <v>3.4072087625756697E-2</v>
      </c>
      <c r="AP36">
        <f t="shared" si="16"/>
        <v>6.7419669260309206E-2</v>
      </c>
      <c r="AQ36">
        <f t="shared" si="17"/>
        <v>5.5867320268238797E-2</v>
      </c>
      <c r="AR36">
        <f t="shared" si="18"/>
        <v>5.7743523434710005E-4</v>
      </c>
      <c r="AS36">
        <f t="shared" si="19"/>
        <v>6.3463262937112894E-2</v>
      </c>
      <c r="AT36">
        <f t="shared" si="20"/>
        <v>0.18284080190867999</v>
      </c>
      <c r="AU36">
        <f t="shared" si="21"/>
        <v>0.21681746595895399</v>
      </c>
      <c r="AV36">
        <f t="shared" si="22"/>
        <v>0.176954504843257</v>
      </c>
      <c r="AW36">
        <f t="shared" si="23"/>
        <v>2.43234071257005E-2</v>
      </c>
      <c r="AX36">
        <f t="shared" si="24"/>
        <v>4.9152285116327701E-2</v>
      </c>
    </row>
    <row r="37" spans="1:50" x14ac:dyDescent="0.25">
      <c r="A37" t="s">
        <v>858</v>
      </c>
      <c r="B37" t="s">
        <v>849</v>
      </c>
      <c r="C37">
        <v>4.7407962460882198E-2</v>
      </c>
      <c r="D37">
        <v>0.120967796363739</v>
      </c>
      <c r="E37">
        <v>9.0986492390215695E-2</v>
      </c>
      <c r="F37">
        <v>9.19406297764266E-2</v>
      </c>
      <c r="G37">
        <v>1.93746707180492E-2</v>
      </c>
      <c r="H37">
        <v>4.1115002455131E-2</v>
      </c>
      <c r="I37">
        <v>0.29485608521262502</v>
      </c>
      <c r="J37">
        <v>0.35424310926582597</v>
      </c>
      <c r="K37">
        <v>0.19376174604914201</v>
      </c>
      <c r="L37">
        <v>-0.26094475596822497</v>
      </c>
      <c r="M37">
        <v>-0.28679869751770598</v>
      </c>
      <c r="N37">
        <v>-0.17071595357000599</v>
      </c>
      <c r="O37">
        <v>-0.16831504656923801</v>
      </c>
      <c r="P37">
        <v>-0.29221962530914802</v>
      </c>
      <c r="Q37">
        <v>-0.120802533949144</v>
      </c>
      <c r="R37">
        <v>-0.174079297966307</v>
      </c>
      <c r="S37">
        <v>-0.24765955992219399</v>
      </c>
      <c r="T37">
        <v>-0.218995567087027</v>
      </c>
      <c r="U37">
        <v>-9.1773824879341395E-2</v>
      </c>
      <c r="V37">
        <v>0.154233693549195</v>
      </c>
      <c r="W37">
        <v>0.253188894680762</v>
      </c>
      <c r="X37">
        <v>0.26075189971872798</v>
      </c>
      <c r="Y37">
        <v>0.27763359431024698</v>
      </c>
      <c r="Z37">
        <v>0.15987448145010899</v>
      </c>
      <c r="AA37">
        <f t="shared" si="1"/>
        <v>4.7407962460882198E-2</v>
      </c>
      <c r="AB37">
        <f t="shared" si="2"/>
        <v>0.120967796363739</v>
      </c>
      <c r="AC37">
        <f t="shared" si="3"/>
        <v>9.0986492390215695E-2</v>
      </c>
      <c r="AD37">
        <f t="shared" si="4"/>
        <v>9.19406297764266E-2</v>
      </c>
      <c r="AE37">
        <f t="shared" si="5"/>
        <v>1.93746707180492E-2</v>
      </c>
      <c r="AF37">
        <f t="shared" si="6"/>
        <v>4.1115002455131E-2</v>
      </c>
      <c r="AG37">
        <f t="shared" si="7"/>
        <v>0.29485608521262502</v>
      </c>
      <c r="AH37">
        <f t="shared" si="8"/>
        <v>0.35424310926582597</v>
      </c>
      <c r="AI37">
        <f t="shared" si="9"/>
        <v>0.19376174604914201</v>
      </c>
      <c r="AJ37">
        <f t="shared" si="10"/>
        <v>0.26094475596822497</v>
      </c>
      <c r="AK37">
        <f t="shared" si="11"/>
        <v>0.28679869751770598</v>
      </c>
      <c r="AL37">
        <f t="shared" si="12"/>
        <v>0.17071595357000599</v>
      </c>
      <c r="AM37">
        <f t="shared" si="13"/>
        <v>0.16831504656923801</v>
      </c>
      <c r="AN37">
        <f t="shared" si="14"/>
        <v>0.29221962530914802</v>
      </c>
      <c r="AO37">
        <f t="shared" si="15"/>
        <v>0.120802533949144</v>
      </c>
      <c r="AP37">
        <f t="shared" si="16"/>
        <v>0.174079297966307</v>
      </c>
      <c r="AQ37">
        <f t="shared" si="17"/>
        <v>0.24765955992219399</v>
      </c>
      <c r="AR37">
        <f t="shared" si="18"/>
        <v>0.218995567087027</v>
      </c>
      <c r="AS37">
        <f t="shared" si="19"/>
        <v>9.1773824879341395E-2</v>
      </c>
      <c r="AT37">
        <f t="shared" si="20"/>
        <v>0.154233693549195</v>
      </c>
      <c r="AU37">
        <f t="shared" si="21"/>
        <v>0.253188894680762</v>
      </c>
      <c r="AV37">
        <f t="shared" si="22"/>
        <v>0.26075189971872798</v>
      </c>
      <c r="AW37">
        <f t="shared" si="23"/>
        <v>0.27763359431024698</v>
      </c>
      <c r="AX37">
        <f t="shared" si="24"/>
        <v>0.15987448145010899</v>
      </c>
    </row>
    <row r="38" spans="1:50" x14ac:dyDescent="0.25">
      <c r="A38" t="s">
        <v>858</v>
      </c>
      <c r="B38" t="s">
        <v>850</v>
      </c>
      <c r="C38">
        <v>-0.26959742624819</v>
      </c>
      <c r="D38">
        <v>-0.23434494394354299</v>
      </c>
      <c r="E38">
        <v>-0.118422407991964</v>
      </c>
      <c r="F38">
        <v>-1.15790030584755E-2</v>
      </c>
      <c r="G38">
        <v>0.23248650378402499</v>
      </c>
      <c r="H38">
        <v>0.34711879873901003</v>
      </c>
      <c r="I38">
        <v>0.318834416020921</v>
      </c>
      <c r="J38">
        <v>-0.124737365572755</v>
      </c>
      <c r="K38">
        <v>0.107699938288109</v>
      </c>
      <c r="L38">
        <v>-0.23698977183658099</v>
      </c>
      <c r="M38">
        <v>-0.233567353763208</v>
      </c>
      <c r="N38">
        <v>-6.0539353503636997E-3</v>
      </c>
      <c r="O38">
        <v>0.35394040880663902</v>
      </c>
      <c r="P38">
        <v>0.247304305770639</v>
      </c>
      <c r="Q38">
        <v>-0.18524612758167699</v>
      </c>
      <c r="R38">
        <v>-0.27013815630855298</v>
      </c>
      <c r="S38">
        <v>-8.3369217386247904E-2</v>
      </c>
      <c r="T38">
        <v>0.16108137615962301</v>
      </c>
      <c r="U38">
        <v>0.23445636323684299</v>
      </c>
      <c r="V38">
        <v>0.118099562770725</v>
      </c>
      <c r="W38">
        <v>-9.8434613938870996E-3</v>
      </c>
      <c r="X38">
        <v>-6.1387614930831398E-2</v>
      </c>
      <c r="Y38">
        <v>-0.191849457667704</v>
      </c>
      <c r="Z38">
        <v>-8.9001443179810694E-2</v>
      </c>
      <c r="AA38">
        <f t="shared" si="1"/>
        <v>0.26959742624819</v>
      </c>
      <c r="AB38">
        <f t="shared" si="2"/>
        <v>0.23434494394354299</v>
      </c>
      <c r="AC38">
        <f t="shared" si="3"/>
        <v>0.118422407991964</v>
      </c>
      <c r="AD38">
        <f t="shared" si="4"/>
        <v>1.15790030584755E-2</v>
      </c>
      <c r="AE38">
        <f t="shared" si="5"/>
        <v>0.23248650378402499</v>
      </c>
      <c r="AF38">
        <f t="shared" si="6"/>
        <v>0.34711879873901003</v>
      </c>
      <c r="AG38">
        <f t="shared" si="7"/>
        <v>0.318834416020921</v>
      </c>
      <c r="AH38">
        <f t="shared" si="8"/>
        <v>0.124737365572755</v>
      </c>
      <c r="AI38">
        <f t="shared" si="9"/>
        <v>0.107699938288109</v>
      </c>
      <c r="AJ38">
        <f t="shared" si="10"/>
        <v>0.23698977183658099</v>
      </c>
      <c r="AK38">
        <f t="shared" si="11"/>
        <v>0.233567353763208</v>
      </c>
      <c r="AL38">
        <f t="shared" si="12"/>
        <v>6.0539353503636997E-3</v>
      </c>
      <c r="AM38">
        <f t="shared" si="13"/>
        <v>0.35394040880663902</v>
      </c>
      <c r="AN38">
        <f t="shared" si="14"/>
        <v>0.247304305770639</v>
      </c>
      <c r="AO38">
        <f t="shared" si="15"/>
        <v>0.18524612758167699</v>
      </c>
      <c r="AP38">
        <f t="shared" si="16"/>
        <v>0.27013815630855298</v>
      </c>
      <c r="AQ38">
        <f t="shared" si="17"/>
        <v>8.3369217386247904E-2</v>
      </c>
      <c r="AR38">
        <f t="shared" si="18"/>
        <v>0.16108137615962301</v>
      </c>
      <c r="AS38">
        <f t="shared" si="19"/>
        <v>0.23445636323684299</v>
      </c>
      <c r="AT38">
        <f t="shared" si="20"/>
        <v>0.118099562770725</v>
      </c>
      <c r="AU38">
        <f t="shared" si="21"/>
        <v>9.8434613938870996E-3</v>
      </c>
      <c r="AV38">
        <f t="shared" si="22"/>
        <v>6.1387614930831398E-2</v>
      </c>
      <c r="AW38">
        <f t="shared" si="23"/>
        <v>0.191849457667704</v>
      </c>
      <c r="AX38">
        <f t="shared" si="24"/>
        <v>8.9001443179810694E-2</v>
      </c>
    </row>
    <row r="39" spans="1:50" x14ac:dyDescent="0.25">
      <c r="A39" t="s">
        <v>859</v>
      </c>
      <c r="B39" t="s">
        <v>847</v>
      </c>
      <c r="C39">
        <v>0.130519501199896</v>
      </c>
      <c r="D39">
        <v>0.15419120422334401</v>
      </c>
      <c r="E39">
        <v>0.14667294367233699</v>
      </c>
      <c r="F39">
        <v>0.17099605910558199</v>
      </c>
      <c r="G39">
        <v>0.18797644802215099</v>
      </c>
      <c r="H39">
        <v>0.116671368991473</v>
      </c>
      <c r="I39">
        <v>0.154197092549026</v>
      </c>
      <c r="J39">
        <v>0.18637260882617501</v>
      </c>
      <c r="K39">
        <v>0.21579727561062101</v>
      </c>
      <c r="L39">
        <v>0.22375808529809499</v>
      </c>
      <c r="M39">
        <v>0.23250534341711901</v>
      </c>
      <c r="N39">
        <v>0.227311755363756</v>
      </c>
      <c r="O39">
        <v>0.211152324701875</v>
      </c>
      <c r="P39">
        <v>0.21941350593926601</v>
      </c>
      <c r="Q39">
        <v>0.210030833238737</v>
      </c>
      <c r="R39">
        <v>0.23563992057994099</v>
      </c>
      <c r="S39">
        <v>0.230826508813569</v>
      </c>
      <c r="T39">
        <v>0.225896131655664</v>
      </c>
      <c r="U39">
        <v>0.238143677142337</v>
      </c>
      <c r="V39">
        <v>0.235377557126312</v>
      </c>
      <c r="W39">
        <v>0.21975075946720399</v>
      </c>
      <c r="X39">
        <v>0.25070958330048598</v>
      </c>
      <c r="Y39">
        <v>0.22069458886645801</v>
      </c>
      <c r="Z39">
        <v>0.17311648164875201</v>
      </c>
      <c r="AA39">
        <f t="shared" si="1"/>
        <v>0.130519501199896</v>
      </c>
      <c r="AB39">
        <f t="shared" si="2"/>
        <v>0.15419120422334401</v>
      </c>
      <c r="AC39">
        <f t="shared" si="3"/>
        <v>0.14667294367233699</v>
      </c>
      <c r="AD39">
        <f t="shared" si="4"/>
        <v>0.17099605910558199</v>
      </c>
      <c r="AE39">
        <f t="shared" si="5"/>
        <v>0.18797644802215099</v>
      </c>
      <c r="AF39">
        <f t="shared" si="6"/>
        <v>0.116671368991473</v>
      </c>
      <c r="AG39">
        <f t="shared" si="7"/>
        <v>0.154197092549026</v>
      </c>
      <c r="AH39">
        <f t="shared" si="8"/>
        <v>0.18637260882617501</v>
      </c>
      <c r="AI39">
        <f t="shared" si="9"/>
        <v>0.21579727561062101</v>
      </c>
      <c r="AJ39">
        <f t="shared" si="10"/>
        <v>0.22375808529809499</v>
      </c>
      <c r="AK39">
        <f t="shared" si="11"/>
        <v>0.23250534341711901</v>
      </c>
      <c r="AL39">
        <f t="shared" si="12"/>
        <v>0.227311755363756</v>
      </c>
      <c r="AM39">
        <f t="shared" si="13"/>
        <v>0.211152324701875</v>
      </c>
      <c r="AN39">
        <f t="shared" si="14"/>
        <v>0.21941350593926601</v>
      </c>
      <c r="AO39">
        <f t="shared" si="15"/>
        <v>0.210030833238737</v>
      </c>
      <c r="AP39">
        <f t="shared" si="16"/>
        <v>0.23563992057994099</v>
      </c>
      <c r="AQ39">
        <f t="shared" si="17"/>
        <v>0.230826508813569</v>
      </c>
      <c r="AR39">
        <f t="shared" si="18"/>
        <v>0.225896131655664</v>
      </c>
      <c r="AS39">
        <f t="shared" si="19"/>
        <v>0.238143677142337</v>
      </c>
      <c r="AT39">
        <f t="shared" si="20"/>
        <v>0.235377557126312</v>
      </c>
      <c r="AU39">
        <f t="shared" si="21"/>
        <v>0.21975075946720399</v>
      </c>
      <c r="AV39">
        <f t="shared" si="22"/>
        <v>0.25070958330048598</v>
      </c>
      <c r="AW39">
        <f t="shared" si="23"/>
        <v>0.22069458886645801</v>
      </c>
      <c r="AX39">
        <f t="shared" si="24"/>
        <v>0.17311648164875201</v>
      </c>
    </row>
    <row r="40" spans="1:50" x14ac:dyDescent="0.25">
      <c r="A40" t="s">
        <v>859</v>
      </c>
      <c r="B40" t="s">
        <v>848</v>
      </c>
      <c r="C40">
        <v>0.40218581017306099</v>
      </c>
      <c r="D40">
        <v>0.39043398837126703</v>
      </c>
      <c r="E40">
        <v>0.40409416778700202</v>
      </c>
      <c r="F40">
        <v>0.33339173499761898</v>
      </c>
      <c r="G40">
        <v>0.28430046902592898</v>
      </c>
      <c r="H40">
        <v>0.16084086033756201</v>
      </c>
      <c r="I40">
        <v>-2.9047235697212601E-2</v>
      </c>
      <c r="J40">
        <v>-7.2963284775591095E-2</v>
      </c>
      <c r="K40">
        <v>-8.47903044637697E-2</v>
      </c>
      <c r="L40">
        <v>-0.14853315378857099</v>
      </c>
      <c r="M40">
        <v>-8.0850670681078096E-2</v>
      </c>
      <c r="N40">
        <v>-6.1974137282945797E-2</v>
      </c>
      <c r="O40">
        <v>-7.1720780691166205E-2</v>
      </c>
      <c r="P40">
        <v>-5.1529697159788501E-2</v>
      </c>
      <c r="Q40">
        <v>-8.0356883081225294E-2</v>
      </c>
      <c r="R40">
        <v>-0.13808132942937601</v>
      </c>
      <c r="S40">
        <v>-0.174029671265542</v>
      </c>
      <c r="T40">
        <v>-0.13644811974913501</v>
      </c>
      <c r="U40">
        <v>-0.115941719222972</v>
      </c>
      <c r="V40">
        <v>-0.217908365332837</v>
      </c>
      <c r="W40">
        <v>-0.18744241498778899</v>
      </c>
      <c r="X40">
        <v>-2.9999862604819301E-2</v>
      </c>
      <c r="Y40">
        <v>0.16216166501611401</v>
      </c>
      <c r="Z40">
        <v>0.23105803824082799</v>
      </c>
      <c r="AA40">
        <f t="shared" si="1"/>
        <v>0.40218581017306099</v>
      </c>
      <c r="AB40">
        <f t="shared" si="2"/>
        <v>0.39043398837126703</v>
      </c>
      <c r="AC40">
        <f t="shared" si="3"/>
        <v>0.40409416778700202</v>
      </c>
      <c r="AD40">
        <f t="shared" si="4"/>
        <v>0.33339173499761898</v>
      </c>
      <c r="AE40">
        <f t="shared" si="5"/>
        <v>0.28430046902592898</v>
      </c>
      <c r="AF40">
        <f t="shared" si="6"/>
        <v>0.16084086033756201</v>
      </c>
      <c r="AG40">
        <f t="shared" si="7"/>
        <v>2.9047235697212601E-2</v>
      </c>
      <c r="AH40">
        <f t="shared" si="8"/>
        <v>7.2963284775591095E-2</v>
      </c>
      <c r="AI40">
        <f t="shared" si="9"/>
        <v>8.47903044637697E-2</v>
      </c>
      <c r="AJ40">
        <f t="shared" si="10"/>
        <v>0.14853315378857099</v>
      </c>
      <c r="AK40">
        <f t="shared" si="11"/>
        <v>8.0850670681078096E-2</v>
      </c>
      <c r="AL40">
        <f t="shared" si="12"/>
        <v>6.1974137282945797E-2</v>
      </c>
      <c r="AM40">
        <f t="shared" si="13"/>
        <v>7.1720780691166205E-2</v>
      </c>
      <c r="AN40">
        <f t="shared" si="14"/>
        <v>5.1529697159788501E-2</v>
      </c>
      <c r="AO40">
        <f t="shared" si="15"/>
        <v>8.0356883081225294E-2</v>
      </c>
      <c r="AP40">
        <f t="shared" si="16"/>
        <v>0.13808132942937601</v>
      </c>
      <c r="AQ40">
        <f t="shared" si="17"/>
        <v>0.174029671265542</v>
      </c>
      <c r="AR40">
        <f t="shared" si="18"/>
        <v>0.13644811974913501</v>
      </c>
      <c r="AS40">
        <f t="shared" si="19"/>
        <v>0.115941719222972</v>
      </c>
      <c r="AT40">
        <f t="shared" si="20"/>
        <v>0.217908365332837</v>
      </c>
      <c r="AU40">
        <f t="shared" si="21"/>
        <v>0.18744241498778899</v>
      </c>
      <c r="AV40">
        <f t="shared" si="22"/>
        <v>2.9999862604819301E-2</v>
      </c>
      <c r="AW40">
        <f t="shared" si="23"/>
        <v>0.16216166501611401</v>
      </c>
      <c r="AX40">
        <f t="shared" si="24"/>
        <v>0.23105803824082799</v>
      </c>
    </row>
    <row r="41" spans="1:50" x14ac:dyDescent="0.25">
      <c r="A41" t="s">
        <v>859</v>
      </c>
      <c r="B41" t="s">
        <v>849</v>
      </c>
      <c r="C41">
        <v>-0.11282757051523699</v>
      </c>
      <c r="D41">
        <v>-9.6625732032008006E-3</v>
      </c>
      <c r="E41">
        <v>4.7101958881208397E-2</v>
      </c>
      <c r="F41">
        <v>7.1104022018144697E-2</v>
      </c>
      <c r="G41">
        <v>2.1568914629548999E-3</v>
      </c>
      <c r="H41">
        <v>0.48892531301011799</v>
      </c>
      <c r="I41">
        <v>0.46955925507776097</v>
      </c>
      <c r="J41">
        <v>0.36665359504371198</v>
      </c>
      <c r="K41">
        <v>0.263131941297433</v>
      </c>
      <c r="L41">
        <v>-0.101316286659624</v>
      </c>
      <c r="M41">
        <v>9.4174625133408796E-2</v>
      </c>
      <c r="N41">
        <v>0.13075332012649701</v>
      </c>
      <c r="O41">
        <v>8.6519228952296398E-2</v>
      </c>
      <c r="P41">
        <v>-8.9619402558735198E-2</v>
      </c>
      <c r="Q41">
        <v>-0.18332477032896899</v>
      </c>
      <c r="R41">
        <v>-0.15705794201041201</v>
      </c>
      <c r="S41">
        <v>-0.18189521937139899</v>
      </c>
      <c r="T41">
        <v>-0.159257813361082</v>
      </c>
      <c r="U41">
        <v>-5.3909400940392802E-2</v>
      </c>
      <c r="V41">
        <v>5.1712691846284298E-2</v>
      </c>
      <c r="W41">
        <v>-2.64185097840712E-2</v>
      </c>
      <c r="X41">
        <v>-0.11668779463611</v>
      </c>
      <c r="Y41">
        <v>-0.20575187570234599</v>
      </c>
      <c r="Z41">
        <v>-0.29324151718696301</v>
      </c>
      <c r="AA41">
        <f t="shared" si="1"/>
        <v>0.11282757051523699</v>
      </c>
      <c r="AB41">
        <f t="shared" si="2"/>
        <v>9.6625732032008006E-3</v>
      </c>
      <c r="AC41">
        <f t="shared" si="3"/>
        <v>4.7101958881208397E-2</v>
      </c>
      <c r="AD41">
        <f t="shared" si="4"/>
        <v>7.1104022018144697E-2</v>
      </c>
      <c r="AE41">
        <f t="shared" si="5"/>
        <v>2.1568914629548999E-3</v>
      </c>
      <c r="AF41">
        <f t="shared" si="6"/>
        <v>0.48892531301011799</v>
      </c>
      <c r="AG41">
        <f t="shared" si="7"/>
        <v>0.46955925507776097</v>
      </c>
      <c r="AH41">
        <f t="shared" si="8"/>
        <v>0.36665359504371198</v>
      </c>
      <c r="AI41">
        <f t="shared" si="9"/>
        <v>0.263131941297433</v>
      </c>
      <c r="AJ41">
        <f t="shared" si="10"/>
        <v>0.101316286659624</v>
      </c>
      <c r="AK41">
        <f t="shared" si="11"/>
        <v>9.4174625133408796E-2</v>
      </c>
      <c r="AL41">
        <f t="shared" si="12"/>
        <v>0.13075332012649701</v>
      </c>
      <c r="AM41">
        <f t="shared" si="13"/>
        <v>8.6519228952296398E-2</v>
      </c>
      <c r="AN41">
        <f t="shared" si="14"/>
        <v>8.9619402558735198E-2</v>
      </c>
      <c r="AO41">
        <f t="shared" si="15"/>
        <v>0.18332477032896899</v>
      </c>
      <c r="AP41">
        <f t="shared" si="16"/>
        <v>0.15705794201041201</v>
      </c>
      <c r="AQ41">
        <f t="shared" si="17"/>
        <v>0.18189521937139899</v>
      </c>
      <c r="AR41">
        <f t="shared" si="18"/>
        <v>0.159257813361082</v>
      </c>
      <c r="AS41">
        <f t="shared" si="19"/>
        <v>5.3909400940392802E-2</v>
      </c>
      <c r="AT41">
        <f t="shared" si="20"/>
        <v>5.1712691846284298E-2</v>
      </c>
      <c r="AU41">
        <f t="shared" si="21"/>
        <v>2.64185097840712E-2</v>
      </c>
      <c r="AV41">
        <f t="shared" si="22"/>
        <v>0.11668779463611</v>
      </c>
      <c r="AW41">
        <f t="shared" si="23"/>
        <v>0.20575187570234599</v>
      </c>
      <c r="AX41">
        <f t="shared" si="24"/>
        <v>0.29324151718696301</v>
      </c>
    </row>
    <row r="42" spans="1:50" x14ac:dyDescent="0.25">
      <c r="A42" t="s">
        <v>859</v>
      </c>
      <c r="B42" t="s">
        <v>850</v>
      </c>
      <c r="C42">
        <v>-0.106355294453102</v>
      </c>
      <c r="D42">
        <v>-5.0509223933185798E-2</v>
      </c>
      <c r="E42">
        <v>-4.1282915104435797E-2</v>
      </c>
      <c r="F42">
        <v>0.188017614538663</v>
      </c>
      <c r="G42">
        <v>0.25592233493414002</v>
      </c>
      <c r="H42">
        <v>-7.1322556449830293E-2</v>
      </c>
      <c r="I42">
        <v>-0.32048493756426799</v>
      </c>
      <c r="J42">
        <v>-0.31586689013936498</v>
      </c>
      <c r="K42">
        <v>0.178406996173747</v>
      </c>
      <c r="L42">
        <v>0.113917697977171</v>
      </c>
      <c r="M42">
        <v>0.28715067922245902</v>
      </c>
      <c r="N42">
        <v>0.34942197873879899</v>
      </c>
      <c r="O42">
        <v>0.37013414521428001</v>
      </c>
      <c r="P42">
        <v>3.7564750995501002E-2</v>
      </c>
      <c r="Q42">
        <v>-0.242959919294747</v>
      </c>
      <c r="R42">
        <v>-0.14532602998907099</v>
      </c>
      <c r="S42">
        <v>0.102386828838711</v>
      </c>
      <c r="T42">
        <v>5.5049947635346201E-2</v>
      </c>
      <c r="U42">
        <v>8.0534918631817401E-2</v>
      </c>
      <c r="V42">
        <v>-0.111943454927659</v>
      </c>
      <c r="W42">
        <v>-0.29233376199440397</v>
      </c>
      <c r="X42">
        <v>-0.203305885366037</v>
      </c>
      <c r="Y42">
        <v>-0.14612480048576601</v>
      </c>
      <c r="Z42">
        <v>-0.165602504057283</v>
      </c>
      <c r="AA42">
        <f t="shared" si="1"/>
        <v>0.106355294453102</v>
      </c>
      <c r="AB42">
        <f t="shared" si="2"/>
        <v>5.0509223933185798E-2</v>
      </c>
      <c r="AC42">
        <f t="shared" si="3"/>
        <v>4.1282915104435797E-2</v>
      </c>
      <c r="AD42">
        <f t="shared" si="4"/>
        <v>0.188017614538663</v>
      </c>
      <c r="AE42">
        <f t="shared" si="5"/>
        <v>0.25592233493414002</v>
      </c>
      <c r="AF42">
        <f t="shared" si="6"/>
        <v>7.1322556449830293E-2</v>
      </c>
      <c r="AG42">
        <f t="shared" si="7"/>
        <v>0.32048493756426799</v>
      </c>
      <c r="AH42">
        <f t="shared" si="8"/>
        <v>0.31586689013936498</v>
      </c>
      <c r="AI42">
        <f t="shared" si="9"/>
        <v>0.178406996173747</v>
      </c>
      <c r="AJ42">
        <f t="shared" si="10"/>
        <v>0.113917697977171</v>
      </c>
      <c r="AK42">
        <f t="shared" si="11"/>
        <v>0.28715067922245902</v>
      </c>
      <c r="AL42">
        <f t="shared" si="12"/>
        <v>0.34942197873879899</v>
      </c>
      <c r="AM42">
        <f t="shared" si="13"/>
        <v>0.37013414521428001</v>
      </c>
      <c r="AN42">
        <f t="shared" si="14"/>
        <v>3.7564750995501002E-2</v>
      </c>
      <c r="AO42">
        <f t="shared" si="15"/>
        <v>0.242959919294747</v>
      </c>
      <c r="AP42">
        <f t="shared" si="16"/>
        <v>0.14532602998907099</v>
      </c>
      <c r="AQ42">
        <f t="shared" si="17"/>
        <v>0.102386828838711</v>
      </c>
      <c r="AR42">
        <f t="shared" si="18"/>
        <v>5.5049947635346201E-2</v>
      </c>
      <c r="AS42">
        <f t="shared" si="19"/>
        <v>8.0534918631817401E-2</v>
      </c>
      <c r="AT42">
        <f t="shared" si="20"/>
        <v>0.111943454927659</v>
      </c>
      <c r="AU42">
        <f t="shared" si="21"/>
        <v>0.29233376199440397</v>
      </c>
      <c r="AV42">
        <f t="shared" si="22"/>
        <v>0.203305885366037</v>
      </c>
      <c r="AW42">
        <f t="shared" si="23"/>
        <v>0.14612480048576601</v>
      </c>
      <c r="AX42">
        <f t="shared" si="24"/>
        <v>0.165602504057283</v>
      </c>
    </row>
    <row r="43" spans="1:50" x14ac:dyDescent="0.25">
      <c r="A43" t="s">
        <v>859</v>
      </c>
      <c r="B43" t="s">
        <v>852</v>
      </c>
      <c r="C43">
        <v>-9.7039670836322603E-2</v>
      </c>
      <c r="D43">
        <v>5.0722564046148902E-2</v>
      </c>
      <c r="E43">
        <v>9.5169847815606806E-2</v>
      </c>
      <c r="F43">
        <v>0.162389381140495</v>
      </c>
      <c r="G43">
        <v>8.4869667778563501E-2</v>
      </c>
      <c r="H43">
        <v>-0.21039466709614699</v>
      </c>
      <c r="I43">
        <v>-5.7964535696027601E-2</v>
      </c>
      <c r="J43">
        <v>5.0931206105818201E-2</v>
      </c>
      <c r="K43">
        <v>-8.2695196176797992E-3</v>
      </c>
      <c r="L43">
        <v>-8.8845559364838594E-2</v>
      </c>
      <c r="M43">
        <v>-0.154810715154513</v>
      </c>
      <c r="N43">
        <v>8.4350191908920305E-2</v>
      </c>
      <c r="O43">
        <v>0.22604839787216799</v>
      </c>
      <c r="P43">
        <v>0.44552372909982002</v>
      </c>
      <c r="Q43">
        <v>0.406650643441827</v>
      </c>
      <c r="R43">
        <v>0.23348699820748101</v>
      </c>
      <c r="S43">
        <v>-0.18125112369539501</v>
      </c>
      <c r="T43">
        <v>-0.32491683700024099</v>
      </c>
      <c r="U43">
        <v>-0.33604690065770998</v>
      </c>
      <c r="V43">
        <v>-9.6292571062302795E-2</v>
      </c>
      <c r="W43">
        <v>0.106826236898678</v>
      </c>
      <c r="X43">
        <v>1.24842733771182E-2</v>
      </c>
      <c r="Y43">
        <v>-0.14522765870276699</v>
      </c>
      <c r="Z43">
        <v>-0.30555745863907302</v>
      </c>
      <c r="AA43">
        <f t="shared" si="1"/>
        <v>9.7039670836322603E-2</v>
      </c>
      <c r="AB43">
        <f t="shared" si="2"/>
        <v>5.0722564046148902E-2</v>
      </c>
      <c r="AC43">
        <f t="shared" si="3"/>
        <v>9.5169847815606806E-2</v>
      </c>
      <c r="AD43">
        <f t="shared" si="4"/>
        <v>0.162389381140495</v>
      </c>
      <c r="AE43">
        <f t="shared" si="5"/>
        <v>8.4869667778563501E-2</v>
      </c>
      <c r="AF43">
        <f t="shared" si="6"/>
        <v>0.21039466709614699</v>
      </c>
      <c r="AG43">
        <f t="shared" si="7"/>
        <v>5.7964535696027601E-2</v>
      </c>
      <c r="AH43">
        <f t="shared" si="8"/>
        <v>5.0931206105818201E-2</v>
      </c>
      <c r="AI43">
        <f t="shared" si="9"/>
        <v>8.2695196176797992E-3</v>
      </c>
      <c r="AJ43">
        <f t="shared" si="10"/>
        <v>8.8845559364838594E-2</v>
      </c>
      <c r="AK43">
        <f t="shared" si="11"/>
        <v>0.154810715154513</v>
      </c>
      <c r="AL43">
        <f t="shared" si="12"/>
        <v>8.4350191908920305E-2</v>
      </c>
      <c r="AM43">
        <f t="shared" si="13"/>
        <v>0.22604839787216799</v>
      </c>
      <c r="AN43">
        <f t="shared" si="14"/>
        <v>0.44552372909982002</v>
      </c>
      <c r="AO43">
        <f t="shared" si="15"/>
        <v>0.406650643441827</v>
      </c>
      <c r="AP43">
        <f t="shared" si="16"/>
        <v>0.23348699820748101</v>
      </c>
      <c r="AQ43">
        <f t="shared" si="17"/>
        <v>0.18125112369539501</v>
      </c>
      <c r="AR43">
        <f t="shared" si="18"/>
        <v>0.32491683700024099</v>
      </c>
      <c r="AS43">
        <f t="shared" si="19"/>
        <v>0.33604690065770998</v>
      </c>
      <c r="AT43">
        <f t="shared" si="20"/>
        <v>9.6292571062302795E-2</v>
      </c>
      <c r="AU43">
        <f t="shared" si="21"/>
        <v>0.106826236898678</v>
      </c>
      <c r="AV43">
        <f t="shared" si="22"/>
        <v>1.24842733771182E-2</v>
      </c>
      <c r="AW43">
        <f t="shared" si="23"/>
        <v>0.14522765870276699</v>
      </c>
      <c r="AX43">
        <f t="shared" si="24"/>
        <v>0.30555745863907302</v>
      </c>
    </row>
    <row r="44" spans="1:50" x14ac:dyDescent="0.25">
      <c r="A44" t="s">
        <v>860</v>
      </c>
      <c r="B44" t="s">
        <v>847</v>
      </c>
      <c r="C44">
        <v>0.174891028405284</v>
      </c>
      <c r="D44">
        <v>0.19694972505613001</v>
      </c>
      <c r="E44">
        <v>0.18969199052876201</v>
      </c>
      <c r="F44">
        <v>0.19961482886114501</v>
      </c>
      <c r="G44">
        <v>0.19039672833152299</v>
      </c>
      <c r="H44">
        <v>0.21324426975812399</v>
      </c>
      <c r="I44">
        <v>0.16050274676468901</v>
      </c>
      <c r="J44">
        <v>0.14158467700234501</v>
      </c>
      <c r="K44">
        <v>0.21298760228190999</v>
      </c>
      <c r="L44">
        <v>0.22550887124494501</v>
      </c>
      <c r="M44">
        <v>0.23681215576718501</v>
      </c>
      <c r="N44">
        <v>0.22417354043510099</v>
      </c>
      <c r="O44">
        <v>0.20236198774631201</v>
      </c>
      <c r="P44">
        <v>0.18856837561145801</v>
      </c>
      <c r="Q44">
        <v>0.178277269909172</v>
      </c>
      <c r="R44">
        <v>0.19977116486653501</v>
      </c>
      <c r="S44">
        <v>0.23576776361884999</v>
      </c>
      <c r="T44">
        <v>0.23770822707963399</v>
      </c>
      <c r="U44">
        <v>0.221408062255988</v>
      </c>
      <c r="V44">
        <v>0.210591529062615</v>
      </c>
      <c r="W44">
        <v>0.19462014265476099</v>
      </c>
      <c r="X44">
        <v>0.208477061569768</v>
      </c>
      <c r="Y44">
        <v>0.221823335917326</v>
      </c>
      <c r="Z44">
        <v>0.20125785858793499</v>
      </c>
      <c r="AA44">
        <f t="shared" si="1"/>
        <v>0.174891028405284</v>
      </c>
      <c r="AB44">
        <f t="shared" si="2"/>
        <v>0.19694972505613001</v>
      </c>
      <c r="AC44">
        <f t="shared" si="3"/>
        <v>0.18969199052876201</v>
      </c>
      <c r="AD44">
        <f t="shared" si="4"/>
        <v>0.19961482886114501</v>
      </c>
      <c r="AE44">
        <f t="shared" si="5"/>
        <v>0.19039672833152299</v>
      </c>
      <c r="AF44">
        <f t="shared" si="6"/>
        <v>0.21324426975812399</v>
      </c>
      <c r="AG44">
        <f t="shared" si="7"/>
        <v>0.16050274676468901</v>
      </c>
      <c r="AH44">
        <f t="shared" si="8"/>
        <v>0.14158467700234501</v>
      </c>
      <c r="AI44">
        <f t="shared" si="9"/>
        <v>0.21298760228190999</v>
      </c>
      <c r="AJ44">
        <f t="shared" si="10"/>
        <v>0.22550887124494501</v>
      </c>
      <c r="AK44">
        <f t="shared" si="11"/>
        <v>0.23681215576718501</v>
      </c>
      <c r="AL44">
        <f t="shared" si="12"/>
        <v>0.22417354043510099</v>
      </c>
      <c r="AM44">
        <f t="shared" si="13"/>
        <v>0.20236198774631201</v>
      </c>
      <c r="AN44">
        <f t="shared" si="14"/>
        <v>0.18856837561145801</v>
      </c>
      <c r="AO44">
        <f t="shared" si="15"/>
        <v>0.178277269909172</v>
      </c>
      <c r="AP44">
        <f t="shared" si="16"/>
        <v>0.19977116486653501</v>
      </c>
      <c r="AQ44">
        <f t="shared" si="17"/>
        <v>0.23576776361884999</v>
      </c>
      <c r="AR44">
        <f t="shared" si="18"/>
        <v>0.23770822707963399</v>
      </c>
      <c r="AS44">
        <f t="shared" si="19"/>
        <v>0.221408062255988</v>
      </c>
      <c r="AT44">
        <f t="shared" si="20"/>
        <v>0.210591529062615</v>
      </c>
      <c r="AU44">
        <f t="shared" si="21"/>
        <v>0.19462014265476099</v>
      </c>
      <c r="AV44">
        <f t="shared" si="22"/>
        <v>0.208477061569768</v>
      </c>
      <c r="AW44">
        <f t="shared" si="23"/>
        <v>0.221823335917326</v>
      </c>
      <c r="AX44">
        <f t="shared" si="24"/>
        <v>0.20125785858793499</v>
      </c>
    </row>
    <row r="45" spans="1:50" x14ac:dyDescent="0.25">
      <c r="A45" t="s">
        <v>860</v>
      </c>
      <c r="B45" t="s">
        <v>848</v>
      </c>
      <c r="C45">
        <v>0.36258133160478401</v>
      </c>
      <c r="D45">
        <v>0.296280835020925</v>
      </c>
      <c r="E45">
        <v>0.34098293336568802</v>
      </c>
      <c r="F45">
        <v>0.30582712383278998</v>
      </c>
      <c r="G45">
        <v>0.29542479389943799</v>
      </c>
      <c r="H45">
        <v>0.242115083008766</v>
      </c>
      <c r="I45">
        <v>1.63856061812384E-2</v>
      </c>
      <c r="J45">
        <v>-0.10097362027628499</v>
      </c>
      <c r="K45">
        <v>-9.8104731818688701E-2</v>
      </c>
      <c r="L45">
        <v>-9.9485460475206997E-2</v>
      </c>
      <c r="M45">
        <v>-9.5407436517032707E-2</v>
      </c>
      <c r="N45">
        <v>-0.16150137700909001</v>
      </c>
      <c r="O45">
        <v>-0.18138212798329001</v>
      </c>
      <c r="P45">
        <v>-0.27032349124226301</v>
      </c>
      <c r="Q45">
        <v>-0.232379914639913</v>
      </c>
      <c r="R45">
        <v>-0.10545394038997</v>
      </c>
      <c r="S45">
        <v>-0.113210642057398</v>
      </c>
      <c r="T45">
        <v>-5.5720369256115003E-2</v>
      </c>
      <c r="U45">
        <v>-2.67484575065868E-2</v>
      </c>
      <c r="V45">
        <v>-0.15749353047210499</v>
      </c>
      <c r="W45">
        <v>-0.249495731310381</v>
      </c>
      <c r="X45">
        <v>-0.11533563358625</v>
      </c>
      <c r="Y45">
        <v>2.9903402604078502E-2</v>
      </c>
      <c r="Z45">
        <v>0.26627999444283801</v>
      </c>
      <c r="AA45">
        <f t="shared" si="1"/>
        <v>0.36258133160478401</v>
      </c>
      <c r="AB45">
        <f t="shared" si="2"/>
        <v>0.296280835020925</v>
      </c>
      <c r="AC45">
        <f t="shared" si="3"/>
        <v>0.34098293336568802</v>
      </c>
      <c r="AD45">
        <f t="shared" si="4"/>
        <v>0.30582712383278998</v>
      </c>
      <c r="AE45">
        <f t="shared" si="5"/>
        <v>0.29542479389943799</v>
      </c>
      <c r="AF45">
        <f t="shared" si="6"/>
        <v>0.242115083008766</v>
      </c>
      <c r="AG45">
        <f t="shared" si="7"/>
        <v>1.63856061812384E-2</v>
      </c>
      <c r="AH45">
        <f t="shared" si="8"/>
        <v>0.10097362027628499</v>
      </c>
      <c r="AI45">
        <f t="shared" si="9"/>
        <v>9.8104731818688701E-2</v>
      </c>
      <c r="AJ45">
        <f t="shared" si="10"/>
        <v>9.9485460475206997E-2</v>
      </c>
      <c r="AK45">
        <f t="shared" si="11"/>
        <v>9.5407436517032707E-2</v>
      </c>
      <c r="AL45">
        <f t="shared" si="12"/>
        <v>0.16150137700909001</v>
      </c>
      <c r="AM45">
        <f t="shared" si="13"/>
        <v>0.18138212798329001</v>
      </c>
      <c r="AN45">
        <f t="shared" si="14"/>
        <v>0.27032349124226301</v>
      </c>
      <c r="AO45">
        <f t="shared" si="15"/>
        <v>0.232379914639913</v>
      </c>
      <c r="AP45">
        <f t="shared" si="16"/>
        <v>0.10545394038997</v>
      </c>
      <c r="AQ45">
        <f t="shared" si="17"/>
        <v>0.113210642057398</v>
      </c>
      <c r="AR45">
        <f t="shared" si="18"/>
        <v>5.5720369256115003E-2</v>
      </c>
      <c r="AS45">
        <f t="shared" si="19"/>
        <v>2.67484575065868E-2</v>
      </c>
      <c r="AT45">
        <f t="shared" si="20"/>
        <v>0.15749353047210499</v>
      </c>
      <c r="AU45">
        <f t="shared" si="21"/>
        <v>0.249495731310381</v>
      </c>
      <c r="AV45">
        <f t="shared" si="22"/>
        <v>0.11533563358625</v>
      </c>
      <c r="AW45">
        <f t="shared" si="23"/>
        <v>2.9903402604078502E-2</v>
      </c>
      <c r="AX45">
        <f t="shared" si="24"/>
        <v>0.26627999444283801</v>
      </c>
    </row>
    <row r="46" spans="1:50" x14ac:dyDescent="0.25">
      <c r="A46" t="s">
        <v>860</v>
      </c>
      <c r="B46" t="s">
        <v>849</v>
      </c>
      <c r="C46">
        <v>-8.9692425280572599E-2</v>
      </c>
      <c r="D46">
        <v>-6.3981933613269898E-2</v>
      </c>
      <c r="E46">
        <v>-3.9360700608797698E-2</v>
      </c>
      <c r="F46">
        <v>7.5216607744564004E-3</v>
      </c>
      <c r="G46">
        <v>5.3387371652034998E-3</v>
      </c>
      <c r="H46">
        <v>7.8472137390314195E-2</v>
      </c>
      <c r="I46">
        <v>0.51889459664078097</v>
      </c>
      <c r="J46">
        <v>0.55294867266191605</v>
      </c>
      <c r="K46">
        <v>0.17294199902534799</v>
      </c>
      <c r="L46">
        <v>-9.6089916899278704E-2</v>
      </c>
      <c r="M46">
        <v>-0.107732710614184</v>
      </c>
      <c r="N46">
        <v>-0.14001549919085601</v>
      </c>
      <c r="O46">
        <v>-0.18948573201984001</v>
      </c>
      <c r="P46">
        <v>-0.17342199760513399</v>
      </c>
      <c r="Q46">
        <v>-0.22980710453058101</v>
      </c>
      <c r="R46">
        <v>-0.28524746658835798</v>
      </c>
      <c r="S46">
        <v>-0.114491938876744</v>
      </c>
      <c r="T46">
        <v>-6.0991519611777303E-2</v>
      </c>
      <c r="U46">
        <v>4.4250925900225301E-2</v>
      </c>
      <c r="V46">
        <v>0.25436806793232603</v>
      </c>
      <c r="W46">
        <v>0.20074302498101201</v>
      </c>
      <c r="X46">
        <v>5.4612237438969598E-2</v>
      </c>
      <c r="Y46">
        <v>4.0896904333906803E-2</v>
      </c>
      <c r="Z46">
        <v>-7.8184036836204701E-2</v>
      </c>
      <c r="AA46">
        <f t="shared" si="1"/>
        <v>8.9692425280572599E-2</v>
      </c>
      <c r="AB46">
        <f t="shared" si="2"/>
        <v>6.3981933613269898E-2</v>
      </c>
      <c r="AC46">
        <f t="shared" si="3"/>
        <v>3.9360700608797698E-2</v>
      </c>
      <c r="AD46">
        <f t="shared" si="4"/>
        <v>7.5216607744564004E-3</v>
      </c>
      <c r="AE46">
        <f t="shared" si="5"/>
        <v>5.3387371652034998E-3</v>
      </c>
      <c r="AF46">
        <f t="shared" si="6"/>
        <v>7.8472137390314195E-2</v>
      </c>
      <c r="AG46">
        <f t="shared" si="7"/>
        <v>0.51889459664078097</v>
      </c>
      <c r="AH46">
        <f t="shared" si="8"/>
        <v>0.55294867266191605</v>
      </c>
      <c r="AI46">
        <f t="shared" si="9"/>
        <v>0.17294199902534799</v>
      </c>
      <c r="AJ46">
        <f t="shared" si="10"/>
        <v>9.6089916899278704E-2</v>
      </c>
      <c r="AK46">
        <f t="shared" si="11"/>
        <v>0.107732710614184</v>
      </c>
      <c r="AL46">
        <f t="shared" si="12"/>
        <v>0.14001549919085601</v>
      </c>
      <c r="AM46">
        <f t="shared" si="13"/>
        <v>0.18948573201984001</v>
      </c>
      <c r="AN46">
        <f t="shared" si="14"/>
        <v>0.17342199760513399</v>
      </c>
      <c r="AO46">
        <f t="shared" si="15"/>
        <v>0.22980710453058101</v>
      </c>
      <c r="AP46">
        <f t="shared" si="16"/>
        <v>0.28524746658835798</v>
      </c>
      <c r="AQ46">
        <f t="shared" si="17"/>
        <v>0.114491938876744</v>
      </c>
      <c r="AR46">
        <f t="shared" si="18"/>
        <v>6.0991519611777303E-2</v>
      </c>
      <c r="AS46">
        <f t="shared" si="19"/>
        <v>4.4250925900225301E-2</v>
      </c>
      <c r="AT46">
        <f t="shared" si="20"/>
        <v>0.25436806793232603</v>
      </c>
      <c r="AU46">
        <f t="shared" si="21"/>
        <v>0.20074302498101201</v>
      </c>
      <c r="AV46">
        <f t="shared" si="22"/>
        <v>5.4612237438969598E-2</v>
      </c>
      <c r="AW46">
        <f t="shared" si="23"/>
        <v>4.0896904333906803E-2</v>
      </c>
      <c r="AX46">
        <f t="shared" si="24"/>
        <v>7.8184036836204701E-2</v>
      </c>
    </row>
    <row r="47" spans="1:50" x14ac:dyDescent="0.25">
      <c r="A47" t="s">
        <v>860</v>
      </c>
      <c r="B47" t="s">
        <v>850</v>
      </c>
      <c r="C47">
        <v>0.23676898578316599</v>
      </c>
      <c r="D47">
        <v>0.216035635256799</v>
      </c>
      <c r="E47">
        <v>8.6379738194686501E-2</v>
      </c>
      <c r="F47">
        <v>-0.15888750359527901</v>
      </c>
      <c r="G47">
        <v>-0.26268452726713198</v>
      </c>
      <c r="H47">
        <v>-0.170012327786807</v>
      </c>
      <c r="I47">
        <v>1.03802952476614E-2</v>
      </c>
      <c r="J47">
        <v>0.104303782779279</v>
      </c>
      <c r="K47">
        <v>2.0393417325570401E-2</v>
      </c>
      <c r="L47">
        <v>-0.162991454988268</v>
      </c>
      <c r="M47">
        <v>-0.11945343965189199</v>
      </c>
      <c r="N47">
        <v>-0.16104152058917401</v>
      </c>
      <c r="O47">
        <v>-0.110115824513054</v>
      </c>
      <c r="P47">
        <v>0.12622895305708101</v>
      </c>
      <c r="Q47">
        <v>0.222265590083433</v>
      </c>
      <c r="R47">
        <v>9.23796080570638E-2</v>
      </c>
      <c r="S47">
        <v>-7.9451501597700605E-2</v>
      </c>
      <c r="T47">
        <v>-0.19032802580281699</v>
      </c>
      <c r="U47">
        <v>-0.41862226501355299</v>
      </c>
      <c r="V47">
        <v>-0.171589841098711</v>
      </c>
      <c r="W47">
        <v>0.17070457832008301</v>
      </c>
      <c r="X47">
        <v>0.44477438711109502</v>
      </c>
      <c r="Y47">
        <v>0.30679649125433101</v>
      </c>
      <c r="Z47">
        <v>0.18486149906850699</v>
      </c>
      <c r="AA47">
        <f t="shared" si="1"/>
        <v>0.23676898578316599</v>
      </c>
      <c r="AB47">
        <f t="shared" si="2"/>
        <v>0.216035635256799</v>
      </c>
      <c r="AC47">
        <f t="shared" si="3"/>
        <v>8.6379738194686501E-2</v>
      </c>
      <c r="AD47">
        <f t="shared" si="4"/>
        <v>0.15888750359527901</v>
      </c>
      <c r="AE47">
        <f t="shared" si="5"/>
        <v>0.26268452726713198</v>
      </c>
      <c r="AF47">
        <f t="shared" si="6"/>
        <v>0.170012327786807</v>
      </c>
      <c r="AG47">
        <f t="shared" si="7"/>
        <v>1.03802952476614E-2</v>
      </c>
      <c r="AH47">
        <f t="shared" si="8"/>
        <v>0.104303782779279</v>
      </c>
      <c r="AI47">
        <f t="shared" si="9"/>
        <v>2.0393417325570401E-2</v>
      </c>
      <c r="AJ47">
        <f t="shared" si="10"/>
        <v>0.162991454988268</v>
      </c>
      <c r="AK47">
        <f t="shared" si="11"/>
        <v>0.11945343965189199</v>
      </c>
      <c r="AL47">
        <f t="shared" si="12"/>
        <v>0.16104152058917401</v>
      </c>
      <c r="AM47">
        <f t="shared" si="13"/>
        <v>0.110115824513054</v>
      </c>
      <c r="AN47">
        <f t="shared" si="14"/>
        <v>0.12622895305708101</v>
      </c>
      <c r="AO47">
        <f t="shared" si="15"/>
        <v>0.222265590083433</v>
      </c>
      <c r="AP47">
        <f t="shared" si="16"/>
        <v>9.23796080570638E-2</v>
      </c>
      <c r="AQ47">
        <f t="shared" si="17"/>
        <v>7.9451501597700605E-2</v>
      </c>
      <c r="AR47">
        <f t="shared" si="18"/>
        <v>0.19032802580281699</v>
      </c>
      <c r="AS47">
        <f t="shared" si="19"/>
        <v>0.41862226501355299</v>
      </c>
      <c r="AT47">
        <f t="shared" si="20"/>
        <v>0.171589841098711</v>
      </c>
      <c r="AU47">
        <f t="shared" si="21"/>
        <v>0.17070457832008301</v>
      </c>
      <c r="AV47">
        <f t="shared" si="22"/>
        <v>0.44477438711109502</v>
      </c>
      <c r="AW47">
        <f t="shared" si="23"/>
        <v>0.30679649125433101</v>
      </c>
      <c r="AX47">
        <f t="shared" si="24"/>
        <v>0.18486149906850699</v>
      </c>
    </row>
    <row r="48" spans="1:50" x14ac:dyDescent="0.25">
      <c r="A48" t="s">
        <v>861</v>
      </c>
      <c r="B48" t="s">
        <v>847</v>
      </c>
      <c r="C48">
        <v>0.18279104649738401</v>
      </c>
      <c r="D48">
        <v>0.170138963711393</v>
      </c>
      <c r="E48">
        <v>0.17708706648809699</v>
      </c>
      <c r="F48">
        <v>0.19009360196991601</v>
      </c>
      <c r="G48">
        <v>0.20721026657948399</v>
      </c>
      <c r="H48">
        <v>0.121751496173578</v>
      </c>
      <c r="I48">
        <v>8.21721649706985E-2</v>
      </c>
      <c r="J48">
        <v>0.153352240896481</v>
      </c>
      <c r="K48">
        <v>0.190680109696031</v>
      </c>
      <c r="L48">
        <v>0.228885829475868</v>
      </c>
      <c r="M48">
        <v>0.23374284405535201</v>
      </c>
      <c r="N48">
        <v>0.23454902686210699</v>
      </c>
      <c r="O48">
        <v>0.22484027122606501</v>
      </c>
      <c r="P48">
        <v>0.23060528215146101</v>
      </c>
      <c r="Q48">
        <v>0.223398549013575</v>
      </c>
      <c r="R48">
        <v>0.22777087643289901</v>
      </c>
      <c r="S48">
        <v>0.23704294023009601</v>
      </c>
      <c r="T48">
        <v>0.244054264585393</v>
      </c>
      <c r="U48">
        <v>0.24440954563456599</v>
      </c>
      <c r="V48">
        <v>0.23628881211029701</v>
      </c>
      <c r="W48">
        <v>0.231056875975718</v>
      </c>
      <c r="X48">
        <v>0.201633053595663</v>
      </c>
      <c r="Y48">
        <v>0.136812112511006</v>
      </c>
      <c r="Z48">
        <v>0.18471614785958401</v>
      </c>
      <c r="AA48">
        <f t="shared" si="1"/>
        <v>0.18279104649738401</v>
      </c>
      <c r="AB48">
        <f t="shared" si="2"/>
        <v>0.170138963711393</v>
      </c>
      <c r="AC48">
        <f t="shared" si="3"/>
        <v>0.17708706648809699</v>
      </c>
      <c r="AD48">
        <f t="shared" si="4"/>
        <v>0.19009360196991601</v>
      </c>
      <c r="AE48">
        <f t="shared" si="5"/>
        <v>0.20721026657948399</v>
      </c>
      <c r="AF48">
        <f t="shared" si="6"/>
        <v>0.121751496173578</v>
      </c>
      <c r="AG48">
        <f t="shared" si="7"/>
        <v>8.21721649706985E-2</v>
      </c>
      <c r="AH48">
        <f t="shared" si="8"/>
        <v>0.153352240896481</v>
      </c>
      <c r="AI48">
        <f t="shared" si="9"/>
        <v>0.190680109696031</v>
      </c>
      <c r="AJ48">
        <f t="shared" si="10"/>
        <v>0.228885829475868</v>
      </c>
      <c r="AK48">
        <f t="shared" si="11"/>
        <v>0.23374284405535201</v>
      </c>
      <c r="AL48">
        <f t="shared" si="12"/>
        <v>0.23454902686210699</v>
      </c>
      <c r="AM48">
        <f t="shared" si="13"/>
        <v>0.22484027122606501</v>
      </c>
      <c r="AN48">
        <f t="shared" si="14"/>
        <v>0.23060528215146101</v>
      </c>
      <c r="AO48">
        <f t="shared" si="15"/>
        <v>0.223398549013575</v>
      </c>
      <c r="AP48">
        <f t="shared" si="16"/>
        <v>0.22777087643289901</v>
      </c>
      <c r="AQ48">
        <f t="shared" si="17"/>
        <v>0.23704294023009601</v>
      </c>
      <c r="AR48">
        <f t="shared" si="18"/>
        <v>0.244054264585393</v>
      </c>
      <c r="AS48">
        <f t="shared" si="19"/>
        <v>0.24440954563456599</v>
      </c>
      <c r="AT48">
        <f t="shared" si="20"/>
        <v>0.23628881211029701</v>
      </c>
      <c r="AU48">
        <f t="shared" si="21"/>
        <v>0.231056875975718</v>
      </c>
      <c r="AV48">
        <f t="shared" si="22"/>
        <v>0.201633053595663</v>
      </c>
      <c r="AW48">
        <f t="shared" si="23"/>
        <v>0.136812112511006</v>
      </c>
      <c r="AX48">
        <f t="shared" si="24"/>
        <v>0.18471614785958401</v>
      </c>
    </row>
    <row r="49" spans="1:50" x14ac:dyDescent="0.25">
      <c r="A49" t="s">
        <v>861</v>
      </c>
      <c r="B49" t="s">
        <v>848</v>
      </c>
      <c r="C49">
        <v>0.161536536620661</v>
      </c>
      <c r="D49">
        <v>0.297662719344993</v>
      </c>
      <c r="E49">
        <v>0.32268362407773699</v>
      </c>
      <c r="F49">
        <v>0.235389843935047</v>
      </c>
      <c r="G49">
        <v>0.25177384202086001</v>
      </c>
      <c r="H49">
        <v>0.29883368106552899</v>
      </c>
      <c r="I49">
        <v>0.29452704468290303</v>
      </c>
      <c r="J49">
        <v>0.195451355765562</v>
      </c>
      <c r="K49">
        <v>0.14173657222108199</v>
      </c>
      <c r="L49">
        <v>0.12171925947885801</v>
      </c>
      <c r="M49">
        <v>0.10097424584613</v>
      </c>
      <c r="N49">
        <v>1.95155912987783E-2</v>
      </c>
      <c r="O49">
        <v>-4.5515430637054301E-2</v>
      </c>
      <c r="P49">
        <v>-0.21500746327182799</v>
      </c>
      <c r="Q49">
        <v>-0.27167803455004003</v>
      </c>
      <c r="R49">
        <v>-0.226861375469423</v>
      </c>
      <c r="S49">
        <v>-0.18441654337739499</v>
      </c>
      <c r="T49">
        <v>-0.122238412216263</v>
      </c>
      <c r="U49">
        <v>-6.3391106001953898E-2</v>
      </c>
      <c r="V49">
        <v>-5.1308660641881401E-2</v>
      </c>
      <c r="W49">
        <v>-0.116919192240409</v>
      </c>
      <c r="X49">
        <v>-0.204119450865001</v>
      </c>
      <c r="Y49">
        <v>-0.32178288889669099</v>
      </c>
      <c r="Z49">
        <v>-0.12079956253831001</v>
      </c>
      <c r="AA49">
        <f t="shared" si="1"/>
        <v>0.161536536620661</v>
      </c>
      <c r="AB49">
        <f t="shared" si="2"/>
        <v>0.297662719344993</v>
      </c>
      <c r="AC49">
        <f t="shared" si="3"/>
        <v>0.32268362407773699</v>
      </c>
      <c r="AD49">
        <f t="shared" si="4"/>
        <v>0.235389843935047</v>
      </c>
      <c r="AE49">
        <f t="shared" si="5"/>
        <v>0.25177384202086001</v>
      </c>
      <c r="AF49">
        <f t="shared" si="6"/>
        <v>0.29883368106552899</v>
      </c>
      <c r="AG49">
        <f t="shared" si="7"/>
        <v>0.29452704468290303</v>
      </c>
      <c r="AH49">
        <f t="shared" si="8"/>
        <v>0.195451355765562</v>
      </c>
      <c r="AI49">
        <f t="shared" si="9"/>
        <v>0.14173657222108199</v>
      </c>
      <c r="AJ49">
        <f t="shared" si="10"/>
        <v>0.12171925947885801</v>
      </c>
      <c r="AK49">
        <f t="shared" si="11"/>
        <v>0.10097424584613</v>
      </c>
      <c r="AL49">
        <f t="shared" si="12"/>
        <v>1.95155912987783E-2</v>
      </c>
      <c r="AM49">
        <f t="shared" si="13"/>
        <v>4.5515430637054301E-2</v>
      </c>
      <c r="AN49">
        <f t="shared" si="14"/>
        <v>0.21500746327182799</v>
      </c>
      <c r="AO49">
        <f t="shared" si="15"/>
        <v>0.27167803455004003</v>
      </c>
      <c r="AP49">
        <f t="shared" si="16"/>
        <v>0.226861375469423</v>
      </c>
      <c r="AQ49">
        <f t="shared" si="17"/>
        <v>0.18441654337739499</v>
      </c>
      <c r="AR49">
        <f t="shared" si="18"/>
        <v>0.122238412216263</v>
      </c>
      <c r="AS49">
        <f t="shared" si="19"/>
        <v>6.3391106001953898E-2</v>
      </c>
      <c r="AT49">
        <f t="shared" si="20"/>
        <v>5.1308660641881401E-2</v>
      </c>
      <c r="AU49">
        <f t="shared" si="21"/>
        <v>0.116919192240409</v>
      </c>
      <c r="AV49">
        <f t="shared" si="22"/>
        <v>0.204119450865001</v>
      </c>
      <c r="AW49">
        <f t="shared" si="23"/>
        <v>0.32178288889669099</v>
      </c>
      <c r="AX49">
        <f t="shared" si="24"/>
        <v>0.12079956253831001</v>
      </c>
    </row>
    <row r="50" spans="1:50" x14ac:dyDescent="0.25">
      <c r="A50" t="s">
        <v>861</v>
      </c>
      <c r="B50" t="s">
        <v>849</v>
      </c>
      <c r="C50">
        <v>0.39758067270583403</v>
      </c>
      <c r="D50">
        <v>0.30662937775036903</v>
      </c>
      <c r="E50">
        <v>0.236208121207788</v>
      </c>
      <c r="F50">
        <v>0.146547407600745</v>
      </c>
      <c r="G50">
        <v>9.1648408184404201E-2</v>
      </c>
      <c r="H50">
        <v>-8.2637273506270398E-2</v>
      </c>
      <c r="I50">
        <v>-0.28780757429870801</v>
      </c>
      <c r="J50">
        <v>-0.22538059462551999</v>
      </c>
      <c r="K50">
        <v>-6.24828472280907E-2</v>
      </c>
      <c r="L50">
        <v>-3.2175369020062801E-2</v>
      </c>
      <c r="M50">
        <v>-0.114448214770528</v>
      </c>
      <c r="N50">
        <v>-0.150705315881378</v>
      </c>
      <c r="O50">
        <v>-0.145344456505136</v>
      </c>
      <c r="P50">
        <v>1.6740401114893801E-2</v>
      </c>
      <c r="Q50">
        <v>2.2489002530691301E-2</v>
      </c>
      <c r="R50">
        <v>-6.9645061722658594E-2</v>
      </c>
      <c r="S50">
        <v>-5.1900403391964799E-2</v>
      </c>
      <c r="T50">
        <v>-9.7906445594275901E-2</v>
      </c>
      <c r="U50">
        <v>-0.176446970168992</v>
      </c>
      <c r="V50">
        <v>-0.255045728742961</v>
      </c>
      <c r="W50">
        <v>-0.20040907234559699</v>
      </c>
      <c r="X50">
        <v>0.22749663832063299</v>
      </c>
      <c r="Y50">
        <v>0.29391202128330501</v>
      </c>
      <c r="Z50">
        <v>0.40927300139903799</v>
      </c>
      <c r="AA50">
        <f t="shared" si="1"/>
        <v>0.39758067270583403</v>
      </c>
      <c r="AB50">
        <f t="shared" si="2"/>
        <v>0.30662937775036903</v>
      </c>
      <c r="AC50">
        <f t="shared" si="3"/>
        <v>0.236208121207788</v>
      </c>
      <c r="AD50">
        <f t="shared" si="4"/>
        <v>0.146547407600745</v>
      </c>
      <c r="AE50">
        <f t="shared" si="5"/>
        <v>9.1648408184404201E-2</v>
      </c>
      <c r="AF50">
        <f t="shared" si="6"/>
        <v>8.2637273506270398E-2</v>
      </c>
      <c r="AG50">
        <f t="shared" si="7"/>
        <v>0.28780757429870801</v>
      </c>
      <c r="AH50">
        <f t="shared" si="8"/>
        <v>0.22538059462551999</v>
      </c>
      <c r="AI50">
        <f t="shared" si="9"/>
        <v>6.24828472280907E-2</v>
      </c>
      <c r="AJ50">
        <f t="shared" si="10"/>
        <v>3.2175369020062801E-2</v>
      </c>
      <c r="AK50">
        <f t="shared" si="11"/>
        <v>0.114448214770528</v>
      </c>
      <c r="AL50">
        <f t="shared" si="12"/>
        <v>0.150705315881378</v>
      </c>
      <c r="AM50">
        <f t="shared" si="13"/>
        <v>0.145344456505136</v>
      </c>
      <c r="AN50">
        <f t="shared" si="14"/>
        <v>1.6740401114893801E-2</v>
      </c>
      <c r="AO50">
        <f t="shared" si="15"/>
        <v>2.2489002530691301E-2</v>
      </c>
      <c r="AP50">
        <f t="shared" si="16"/>
        <v>6.9645061722658594E-2</v>
      </c>
      <c r="AQ50">
        <f t="shared" si="17"/>
        <v>5.1900403391964799E-2</v>
      </c>
      <c r="AR50">
        <f t="shared" si="18"/>
        <v>9.7906445594275901E-2</v>
      </c>
      <c r="AS50">
        <f t="shared" si="19"/>
        <v>0.176446970168992</v>
      </c>
      <c r="AT50">
        <f t="shared" si="20"/>
        <v>0.255045728742961</v>
      </c>
      <c r="AU50">
        <f t="shared" si="21"/>
        <v>0.20040907234559699</v>
      </c>
      <c r="AV50">
        <f t="shared" si="22"/>
        <v>0.22749663832063299</v>
      </c>
      <c r="AW50">
        <f t="shared" si="23"/>
        <v>0.29391202128330501</v>
      </c>
      <c r="AX50">
        <f t="shared" si="24"/>
        <v>0.40927300139903799</v>
      </c>
    </row>
    <row r="51" spans="1:50" x14ac:dyDescent="0.25">
      <c r="A51" t="s">
        <v>861</v>
      </c>
      <c r="B51" t="s">
        <v>850</v>
      </c>
      <c r="C51">
        <v>-4.1978612778344901E-2</v>
      </c>
      <c r="D51">
        <v>5.0057169348968998E-3</v>
      </c>
      <c r="E51">
        <v>-3.9355299865493996E-3</v>
      </c>
      <c r="F51">
        <v>0.21528190210311601</v>
      </c>
      <c r="G51">
        <v>0.19232427717137901</v>
      </c>
      <c r="H51">
        <v>0.44225199084848699</v>
      </c>
      <c r="I51">
        <v>0.27285857927549201</v>
      </c>
      <c r="J51">
        <v>-0.29098832387143703</v>
      </c>
      <c r="K51">
        <v>-0.41340689061677899</v>
      </c>
      <c r="L51">
        <v>-0.35663880773416601</v>
      </c>
      <c r="M51">
        <v>-0.183835808139658</v>
      </c>
      <c r="N51">
        <v>-0.19389348290525699</v>
      </c>
      <c r="O51">
        <v>-0.21823773651186401</v>
      </c>
      <c r="P51">
        <v>1.31415555582784E-2</v>
      </c>
      <c r="Q51">
        <v>0.12122272126519899</v>
      </c>
      <c r="R51">
        <v>0.149524829130364</v>
      </c>
      <c r="S51">
        <v>0.143125937385813</v>
      </c>
      <c r="T51">
        <v>0.172025907719428</v>
      </c>
      <c r="U51">
        <v>0.15582603087701399</v>
      </c>
      <c r="V51">
        <v>0.14076220290298799</v>
      </c>
      <c r="W51">
        <v>-2.60090162626808E-2</v>
      </c>
      <c r="X51">
        <v>-6.8421561480130094E-2</v>
      </c>
      <c r="Y51">
        <v>6.7236323196144504E-2</v>
      </c>
      <c r="Z51">
        <v>-4.1919902491094202E-2</v>
      </c>
      <c r="AA51">
        <f t="shared" si="1"/>
        <v>4.1978612778344901E-2</v>
      </c>
      <c r="AB51">
        <f t="shared" si="2"/>
        <v>5.0057169348968998E-3</v>
      </c>
      <c r="AC51">
        <f t="shared" si="3"/>
        <v>3.9355299865493996E-3</v>
      </c>
      <c r="AD51">
        <f t="shared" si="4"/>
        <v>0.21528190210311601</v>
      </c>
      <c r="AE51">
        <f t="shared" si="5"/>
        <v>0.19232427717137901</v>
      </c>
      <c r="AF51">
        <f t="shared" si="6"/>
        <v>0.44225199084848699</v>
      </c>
      <c r="AG51">
        <f t="shared" si="7"/>
        <v>0.27285857927549201</v>
      </c>
      <c r="AH51">
        <f t="shared" si="8"/>
        <v>0.29098832387143703</v>
      </c>
      <c r="AI51">
        <f t="shared" si="9"/>
        <v>0.41340689061677899</v>
      </c>
      <c r="AJ51">
        <f t="shared" si="10"/>
        <v>0.35663880773416601</v>
      </c>
      <c r="AK51">
        <f t="shared" si="11"/>
        <v>0.183835808139658</v>
      </c>
      <c r="AL51">
        <f t="shared" si="12"/>
        <v>0.19389348290525699</v>
      </c>
      <c r="AM51">
        <f t="shared" si="13"/>
        <v>0.21823773651186401</v>
      </c>
      <c r="AN51">
        <f t="shared" si="14"/>
        <v>1.31415555582784E-2</v>
      </c>
      <c r="AO51">
        <f t="shared" si="15"/>
        <v>0.12122272126519899</v>
      </c>
      <c r="AP51">
        <f t="shared" si="16"/>
        <v>0.149524829130364</v>
      </c>
      <c r="AQ51">
        <f t="shared" si="17"/>
        <v>0.143125937385813</v>
      </c>
      <c r="AR51">
        <f t="shared" si="18"/>
        <v>0.172025907719428</v>
      </c>
      <c r="AS51">
        <f t="shared" si="19"/>
        <v>0.15582603087701399</v>
      </c>
      <c r="AT51">
        <f t="shared" si="20"/>
        <v>0.14076220290298799</v>
      </c>
      <c r="AU51">
        <f t="shared" si="21"/>
        <v>2.60090162626808E-2</v>
      </c>
      <c r="AV51">
        <f t="shared" si="22"/>
        <v>6.8421561480130094E-2</v>
      </c>
      <c r="AW51">
        <f t="shared" si="23"/>
        <v>6.7236323196144504E-2</v>
      </c>
      <c r="AX51">
        <f t="shared" si="24"/>
        <v>4.1919902491094202E-2</v>
      </c>
    </row>
    <row r="52" spans="1:50" x14ac:dyDescent="0.25">
      <c r="A52" t="s">
        <v>861</v>
      </c>
      <c r="B52" t="s">
        <v>852</v>
      </c>
      <c r="C52">
        <v>-8.3665277935108806E-2</v>
      </c>
      <c r="D52">
        <v>-0.124748443652008</v>
      </c>
      <c r="E52">
        <v>-0.153197608715608</v>
      </c>
      <c r="F52">
        <v>-5.7846669924895497E-2</v>
      </c>
      <c r="G52">
        <v>-5.6832227836666797E-2</v>
      </c>
      <c r="H52">
        <v>0.206212987446766</v>
      </c>
      <c r="I52">
        <v>0.42048254377754102</v>
      </c>
      <c r="J52">
        <v>0.38340850247604802</v>
      </c>
      <c r="K52">
        <v>0.33473881405781097</v>
      </c>
      <c r="L52">
        <v>1.9074198766856999E-2</v>
      </c>
      <c r="M52">
        <v>-0.177359140666698</v>
      </c>
      <c r="N52">
        <v>-0.28192401073190798</v>
      </c>
      <c r="O52">
        <v>-0.25648609480965201</v>
      </c>
      <c r="P52">
        <v>4.8279684282006102E-2</v>
      </c>
      <c r="Q52">
        <v>-5.4579483069471003E-3</v>
      </c>
      <c r="R52">
        <v>-1.23291187910633E-2</v>
      </c>
      <c r="S52">
        <v>-4.8333748283182897E-2</v>
      </c>
      <c r="T52">
        <v>-0.107950707902773</v>
      </c>
      <c r="U52">
        <v>-0.14030300444100999</v>
      </c>
      <c r="V52">
        <v>-0.120734708816966</v>
      </c>
      <c r="W52">
        <v>0.11655229721279101</v>
      </c>
      <c r="X52">
        <v>0.30983886013397199</v>
      </c>
      <c r="Y52">
        <v>0.34196130591875701</v>
      </c>
      <c r="Z52">
        <v>0.120988846211771</v>
      </c>
      <c r="AA52">
        <f t="shared" si="1"/>
        <v>8.3665277935108806E-2</v>
      </c>
      <c r="AB52">
        <f t="shared" si="2"/>
        <v>0.124748443652008</v>
      </c>
      <c r="AC52">
        <f t="shared" si="3"/>
        <v>0.153197608715608</v>
      </c>
      <c r="AD52">
        <f t="shared" si="4"/>
        <v>5.7846669924895497E-2</v>
      </c>
      <c r="AE52">
        <f t="shared" si="5"/>
        <v>5.6832227836666797E-2</v>
      </c>
      <c r="AF52">
        <f t="shared" si="6"/>
        <v>0.206212987446766</v>
      </c>
      <c r="AG52">
        <f t="shared" si="7"/>
        <v>0.42048254377754102</v>
      </c>
      <c r="AH52">
        <f t="shared" si="8"/>
        <v>0.38340850247604802</v>
      </c>
      <c r="AI52">
        <f t="shared" si="9"/>
        <v>0.33473881405781097</v>
      </c>
      <c r="AJ52">
        <f t="shared" si="10"/>
        <v>1.9074198766856999E-2</v>
      </c>
      <c r="AK52">
        <f t="shared" si="11"/>
        <v>0.177359140666698</v>
      </c>
      <c r="AL52">
        <f t="shared" si="12"/>
        <v>0.28192401073190798</v>
      </c>
      <c r="AM52">
        <f t="shared" si="13"/>
        <v>0.25648609480965201</v>
      </c>
      <c r="AN52">
        <f t="shared" si="14"/>
        <v>4.8279684282006102E-2</v>
      </c>
      <c r="AO52">
        <f t="shared" si="15"/>
        <v>5.4579483069471003E-3</v>
      </c>
      <c r="AP52">
        <f t="shared" si="16"/>
        <v>1.23291187910633E-2</v>
      </c>
      <c r="AQ52">
        <f t="shared" si="17"/>
        <v>4.8333748283182897E-2</v>
      </c>
      <c r="AR52">
        <f t="shared" si="18"/>
        <v>0.107950707902773</v>
      </c>
      <c r="AS52">
        <f t="shared" si="19"/>
        <v>0.14030300444100999</v>
      </c>
      <c r="AT52">
        <f t="shared" si="20"/>
        <v>0.120734708816966</v>
      </c>
      <c r="AU52">
        <f t="shared" si="21"/>
        <v>0.11655229721279101</v>
      </c>
      <c r="AV52">
        <f t="shared" si="22"/>
        <v>0.30983886013397199</v>
      </c>
      <c r="AW52">
        <f t="shared" si="23"/>
        <v>0.34196130591875701</v>
      </c>
      <c r="AX52">
        <f t="shared" si="24"/>
        <v>0.120988846211771</v>
      </c>
    </row>
    <row r="53" spans="1:50" x14ac:dyDescent="0.25">
      <c r="A53" t="s">
        <v>862</v>
      </c>
      <c r="B53" t="s">
        <v>847</v>
      </c>
      <c r="C53">
        <v>0.18487437068253901</v>
      </c>
      <c r="D53">
        <v>0.157298172018902</v>
      </c>
      <c r="E53">
        <v>0.162854064404338</v>
      </c>
      <c r="F53">
        <v>0.17979048642822701</v>
      </c>
      <c r="G53">
        <v>0.20024596055131799</v>
      </c>
      <c r="H53">
        <v>0.18669465472458499</v>
      </c>
      <c r="I53">
        <v>0.17246193220254</v>
      </c>
      <c r="J53">
        <v>0.18400979831487699</v>
      </c>
      <c r="K53">
        <v>0.17085744382701301</v>
      </c>
      <c r="L53">
        <v>0.178932067558562</v>
      </c>
      <c r="M53">
        <v>0.21420038569417801</v>
      </c>
      <c r="N53">
        <v>0.223256891809026</v>
      </c>
      <c r="O53">
        <v>0.21967770097137801</v>
      </c>
      <c r="P53">
        <v>0.208565740999203</v>
      </c>
      <c r="Q53">
        <v>0.21466466988786001</v>
      </c>
      <c r="R53">
        <v>0.232321144859822</v>
      </c>
      <c r="S53">
        <v>0.21854188184093101</v>
      </c>
      <c r="T53">
        <v>0.22258156883935601</v>
      </c>
      <c r="U53">
        <v>0.22960487411901201</v>
      </c>
      <c r="V53">
        <v>0.23222619972894201</v>
      </c>
      <c r="W53">
        <v>0.21007746876589301</v>
      </c>
      <c r="X53">
        <v>0.22148095474922799</v>
      </c>
      <c r="Y53">
        <v>0.22511606636887199</v>
      </c>
      <c r="Z53">
        <v>0.21706247540888499</v>
      </c>
      <c r="AA53">
        <f t="shared" si="1"/>
        <v>0.18487437068253901</v>
      </c>
      <c r="AB53">
        <f t="shared" si="2"/>
        <v>0.157298172018902</v>
      </c>
      <c r="AC53">
        <f t="shared" si="3"/>
        <v>0.162854064404338</v>
      </c>
      <c r="AD53">
        <f t="shared" si="4"/>
        <v>0.17979048642822701</v>
      </c>
      <c r="AE53">
        <f t="shared" si="5"/>
        <v>0.20024596055131799</v>
      </c>
      <c r="AF53">
        <f t="shared" si="6"/>
        <v>0.18669465472458499</v>
      </c>
      <c r="AG53">
        <f t="shared" si="7"/>
        <v>0.17246193220254</v>
      </c>
      <c r="AH53">
        <f t="shared" si="8"/>
        <v>0.18400979831487699</v>
      </c>
      <c r="AI53">
        <f t="shared" si="9"/>
        <v>0.17085744382701301</v>
      </c>
      <c r="AJ53">
        <f t="shared" si="10"/>
        <v>0.178932067558562</v>
      </c>
      <c r="AK53">
        <f t="shared" si="11"/>
        <v>0.21420038569417801</v>
      </c>
      <c r="AL53">
        <f t="shared" si="12"/>
        <v>0.223256891809026</v>
      </c>
      <c r="AM53">
        <f t="shared" si="13"/>
        <v>0.21967770097137801</v>
      </c>
      <c r="AN53">
        <f t="shared" si="14"/>
        <v>0.208565740999203</v>
      </c>
      <c r="AO53">
        <f t="shared" si="15"/>
        <v>0.21466466988786001</v>
      </c>
      <c r="AP53">
        <f t="shared" si="16"/>
        <v>0.232321144859822</v>
      </c>
      <c r="AQ53">
        <f t="shared" si="17"/>
        <v>0.21854188184093101</v>
      </c>
      <c r="AR53">
        <f t="shared" si="18"/>
        <v>0.22258156883935601</v>
      </c>
      <c r="AS53">
        <f t="shared" si="19"/>
        <v>0.22960487411901201</v>
      </c>
      <c r="AT53">
        <f t="shared" si="20"/>
        <v>0.23222619972894201</v>
      </c>
      <c r="AU53">
        <f t="shared" si="21"/>
        <v>0.21007746876589301</v>
      </c>
      <c r="AV53">
        <f t="shared" si="22"/>
        <v>0.22148095474922799</v>
      </c>
      <c r="AW53">
        <f t="shared" si="23"/>
        <v>0.22511606636887199</v>
      </c>
      <c r="AX53">
        <f t="shared" si="24"/>
        <v>0.21706247540888499</v>
      </c>
    </row>
    <row r="54" spans="1:50" x14ac:dyDescent="0.25">
      <c r="A54" t="s">
        <v>862</v>
      </c>
      <c r="B54" t="s">
        <v>848</v>
      </c>
      <c r="C54">
        <v>0.28964679549417699</v>
      </c>
      <c r="D54">
        <v>0.33793730785155301</v>
      </c>
      <c r="E54">
        <v>0.34889817842152199</v>
      </c>
      <c r="F54">
        <v>0.35055228420794499</v>
      </c>
      <c r="G54">
        <v>0.26072179317271399</v>
      </c>
      <c r="H54">
        <v>0.229987166770656</v>
      </c>
      <c r="I54">
        <v>0.239462537505432</v>
      </c>
      <c r="J54">
        <v>0.140699499462523</v>
      </c>
      <c r="K54">
        <v>-8.4327420178024498E-2</v>
      </c>
      <c r="L54">
        <v>-0.26473233442219501</v>
      </c>
      <c r="M54">
        <v>-0.22748098623326801</v>
      </c>
      <c r="N54">
        <v>-0.18702106162761201</v>
      </c>
      <c r="O54">
        <v>-0.18943358678932201</v>
      </c>
      <c r="P54">
        <v>-0.20760368181759301</v>
      </c>
      <c r="Q54">
        <v>-0.122525807184016</v>
      </c>
      <c r="R54">
        <v>-2.1856494641981E-2</v>
      </c>
      <c r="S54">
        <v>-0.119437568952506</v>
      </c>
      <c r="T54">
        <v>-8.0653907739778999E-2</v>
      </c>
      <c r="U54">
        <v>-2.5888035827989299E-2</v>
      </c>
      <c r="V54">
        <v>-0.11632820161981</v>
      </c>
      <c r="W54">
        <v>-0.192490701869662</v>
      </c>
      <c r="X54">
        <v>-9.6587849112540897E-2</v>
      </c>
      <c r="Y54">
        <v>-4.5265859040817397E-2</v>
      </c>
      <c r="Z54">
        <v>0.132213847825465</v>
      </c>
      <c r="AA54">
        <f t="shared" si="1"/>
        <v>0.28964679549417699</v>
      </c>
      <c r="AB54">
        <f t="shared" si="2"/>
        <v>0.33793730785155301</v>
      </c>
      <c r="AC54">
        <f t="shared" si="3"/>
        <v>0.34889817842152199</v>
      </c>
      <c r="AD54">
        <f t="shared" si="4"/>
        <v>0.35055228420794499</v>
      </c>
      <c r="AE54">
        <f t="shared" si="5"/>
        <v>0.26072179317271399</v>
      </c>
      <c r="AF54">
        <f t="shared" si="6"/>
        <v>0.229987166770656</v>
      </c>
      <c r="AG54">
        <f t="shared" si="7"/>
        <v>0.239462537505432</v>
      </c>
      <c r="AH54">
        <f t="shared" si="8"/>
        <v>0.140699499462523</v>
      </c>
      <c r="AI54">
        <f t="shared" si="9"/>
        <v>8.4327420178024498E-2</v>
      </c>
      <c r="AJ54">
        <f t="shared" si="10"/>
        <v>0.26473233442219501</v>
      </c>
      <c r="AK54">
        <f t="shared" si="11"/>
        <v>0.22748098623326801</v>
      </c>
      <c r="AL54">
        <f t="shared" si="12"/>
        <v>0.18702106162761201</v>
      </c>
      <c r="AM54">
        <f t="shared" si="13"/>
        <v>0.18943358678932201</v>
      </c>
      <c r="AN54">
        <f t="shared" si="14"/>
        <v>0.20760368181759301</v>
      </c>
      <c r="AO54">
        <f t="shared" si="15"/>
        <v>0.122525807184016</v>
      </c>
      <c r="AP54">
        <f t="shared" si="16"/>
        <v>2.1856494641981E-2</v>
      </c>
      <c r="AQ54">
        <f t="shared" si="17"/>
        <v>0.119437568952506</v>
      </c>
      <c r="AR54">
        <f t="shared" si="18"/>
        <v>8.0653907739778999E-2</v>
      </c>
      <c r="AS54">
        <f t="shared" si="19"/>
        <v>2.5888035827989299E-2</v>
      </c>
      <c r="AT54">
        <f t="shared" si="20"/>
        <v>0.11632820161981</v>
      </c>
      <c r="AU54">
        <f t="shared" si="21"/>
        <v>0.192490701869662</v>
      </c>
      <c r="AV54">
        <f t="shared" si="22"/>
        <v>9.6587849112540897E-2</v>
      </c>
      <c r="AW54">
        <f t="shared" si="23"/>
        <v>4.5265859040817397E-2</v>
      </c>
      <c r="AX54">
        <f t="shared" si="24"/>
        <v>0.132213847825465</v>
      </c>
    </row>
    <row r="55" spans="1:50" x14ac:dyDescent="0.25">
      <c r="A55" t="s">
        <v>862</v>
      </c>
      <c r="B55" t="s">
        <v>849</v>
      </c>
      <c r="C55">
        <v>-0.25325379446833401</v>
      </c>
      <c r="D55">
        <v>-0.16975294771373001</v>
      </c>
      <c r="E55">
        <v>-9.1428149899949296E-2</v>
      </c>
      <c r="F55">
        <v>-2.3858102219346901E-2</v>
      </c>
      <c r="G55">
        <v>0.146243603426748</v>
      </c>
      <c r="H55">
        <v>0.24969529827978801</v>
      </c>
      <c r="I55">
        <v>0.32674806883106899</v>
      </c>
      <c r="J55">
        <v>0.46085444703442402</v>
      </c>
      <c r="K55">
        <v>0.41586204347509298</v>
      </c>
      <c r="L55">
        <v>9.7524643532731395E-2</v>
      </c>
      <c r="M55">
        <v>-7.5988362816191701E-2</v>
      </c>
      <c r="N55">
        <v>-3.3559868895003897E-2</v>
      </c>
      <c r="O55">
        <v>7.6198747111294804E-2</v>
      </c>
      <c r="P55">
        <v>-3.6444899059385201E-2</v>
      </c>
      <c r="Q55">
        <v>-0.16917667054751701</v>
      </c>
      <c r="R55">
        <v>-0.107997054991643</v>
      </c>
      <c r="S55">
        <v>-9.4368270882964594E-2</v>
      </c>
      <c r="T55">
        <v>-0.14224283075029301</v>
      </c>
      <c r="U55">
        <v>-2.91559447195123E-2</v>
      </c>
      <c r="V55">
        <v>0.129999462063356</v>
      </c>
      <c r="W55">
        <v>0.18770993343299699</v>
      </c>
      <c r="X55">
        <v>-8.6495763426467101E-2</v>
      </c>
      <c r="Y55">
        <v>-0.27962622335836002</v>
      </c>
      <c r="Z55">
        <v>-0.30110632139992599</v>
      </c>
      <c r="AA55">
        <f t="shared" si="1"/>
        <v>0.25325379446833401</v>
      </c>
      <c r="AB55">
        <f t="shared" si="2"/>
        <v>0.16975294771373001</v>
      </c>
      <c r="AC55">
        <f t="shared" si="3"/>
        <v>9.1428149899949296E-2</v>
      </c>
      <c r="AD55">
        <f t="shared" si="4"/>
        <v>2.3858102219346901E-2</v>
      </c>
      <c r="AE55">
        <f t="shared" si="5"/>
        <v>0.146243603426748</v>
      </c>
      <c r="AF55">
        <f t="shared" si="6"/>
        <v>0.24969529827978801</v>
      </c>
      <c r="AG55">
        <f t="shared" si="7"/>
        <v>0.32674806883106899</v>
      </c>
      <c r="AH55">
        <f t="shared" si="8"/>
        <v>0.46085444703442402</v>
      </c>
      <c r="AI55">
        <f t="shared" si="9"/>
        <v>0.41586204347509298</v>
      </c>
      <c r="AJ55">
        <f t="shared" si="10"/>
        <v>9.7524643532731395E-2</v>
      </c>
      <c r="AK55">
        <f t="shared" si="11"/>
        <v>7.5988362816191701E-2</v>
      </c>
      <c r="AL55">
        <f t="shared" si="12"/>
        <v>3.3559868895003897E-2</v>
      </c>
      <c r="AM55">
        <f t="shared" si="13"/>
        <v>7.6198747111294804E-2</v>
      </c>
      <c r="AN55">
        <f t="shared" si="14"/>
        <v>3.6444899059385201E-2</v>
      </c>
      <c r="AO55">
        <f t="shared" si="15"/>
        <v>0.16917667054751701</v>
      </c>
      <c r="AP55">
        <f t="shared" si="16"/>
        <v>0.107997054991643</v>
      </c>
      <c r="AQ55">
        <f t="shared" si="17"/>
        <v>9.4368270882964594E-2</v>
      </c>
      <c r="AR55">
        <f t="shared" si="18"/>
        <v>0.14224283075029301</v>
      </c>
      <c r="AS55">
        <f t="shared" si="19"/>
        <v>2.91559447195123E-2</v>
      </c>
      <c r="AT55">
        <f t="shared" si="20"/>
        <v>0.129999462063356</v>
      </c>
      <c r="AU55">
        <f t="shared" si="21"/>
        <v>0.18770993343299699</v>
      </c>
      <c r="AV55">
        <f t="shared" si="22"/>
        <v>8.6495763426467101E-2</v>
      </c>
      <c r="AW55">
        <f t="shared" si="23"/>
        <v>0.27962622335836002</v>
      </c>
      <c r="AX55">
        <f t="shared" si="24"/>
        <v>0.30110632139992599</v>
      </c>
    </row>
    <row r="56" spans="1:50" x14ac:dyDescent="0.25">
      <c r="A56" t="s">
        <v>862</v>
      </c>
      <c r="B56" t="s">
        <v>850</v>
      </c>
      <c r="C56">
        <v>0.124842278053326</v>
      </c>
      <c r="D56">
        <v>0.28575127308902998</v>
      </c>
      <c r="E56">
        <v>0.225725838416096</v>
      </c>
      <c r="F56">
        <v>5.2273160744577697E-2</v>
      </c>
      <c r="G56">
        <v>-0.19552564247001999</v>
      </c>
      <c r="H56">
        <v>-0.26086119719710399</v>
      </c>
      <c r="I56">
        <v>-0.23078898631781999</v>
      </c>
      <c r="J56">
        <v>0.136538929724834</v>
      </c>
      <c r="K56">
        <v>0.35334501635652898</v>
      </c>
      <c r="L56">
        <v>0.316818658947008</v>
      </c>
      <c r="M56">
        <v>9.5272103245135201E-2</v>
      </c>
      <c r="N56">
        <v>-1.7336634600106E-2</v>
      </c>
      <c r="O56">
        <v>-7.4831833889673904E-2</v>
      </c>
      <c r="P56">
        <v>7.2289396933305997E-3</v>
      </c>
      <c r="Q56">
        <v>-5.0411723559562402E-2</v>
      </c>
      <c r="R56">
        <v>-0.120753235958567</v>
      </c>
      <c r="S56">
        <v>-0.30800306361576102</v>
      </c>
      <c r="T56">
        <v>-0.291138471171423</v>
      </c>
      <c r="U56">
        <v>-0.286350158631278</v>
      </c>
      <c r="V56">
        <v>-0.147148887293194</v>
      </c>
      <c r="W56">
        <v>0.192132628664273</v>
      </c>
      <c r="X56">
        <v>0.279971215799732</v>
      </c>
      <c r="Y56">
        <v>8.8945003700179895E-2</v>
      </c>
      <c r="Z56">
        <v>8.3815938505189105E-2</v>
      </c>
      <c r="AA56">
        <f t="shared" si="1"/>
        <v>0.124842278053326</v>
      </c>
      <c r="AB56">
        <f t="shared" si="2"/>
        <v>0.28575127308902998</v>
      </c>
      <c r="AC56">
        <f t="shared" si="3"/>
        <v>0.225725838416096</v>
      </c>
      <c r="AD56">
        <f t="shared" si="4"/>
        <v>5.2273160744577697E-2</v>
      </c>
      <c r="AE56">
        <f t="shared" si="5"/>
        <v>0.19552564247001999</v>
      </c>
      <c r="AF56">
        <f t="shared" si="6"/>
        <v>0.26086119719710399</v>
      </c>
      <c r="AG56">
        <f t="shared" si="7"/>
        <v>0.23078898631781999</v>
      </c>
      <c r="AH56">
        <f t="shared" si="8"/>
        <v>0.136538929724834</v>
      </c>
      <c r="AI56">
        <f t="shared" si="9"/>
        <v>0.35334501635652898</v>
      </c>
      <c r="AJ56">
        <f t="shared" si="10"/>
        <v>0.316818658947008</v>
      </c>
      <c r="AK56">
        <f t="shared" si="11"/>
        <v>9.5272103245135201E-2</v>
      </c>
      <c r="AL56">
        <f t="shared" si="12"/>
        <v>1.7336634600106E-2</v>
      </c>
      <c r="AM56">
        <f t="shared" si="13"/>
        <v>7.4831833889673904E-2</v>
      </c>
      <c r="AN56">
        <f t="shared" si="14"/>
        <v>7.2289396933305997E-3</v>
      </c>
      <c r="AO56">
        <f t="shared" si="15"/>
        <v>5.0411723559562402E-2</v>
      </c>
      <c r="AP56">
        <f t="shared" si="16"/>
        <v>0.120753235958567</v>
      </c>
      <c r="AQ56">
        <f t="shared" si="17"/>
        <v>0.30800306361576102</v>
      </c>
      <c r="AR56">
        <f t="shared" si="18"/>
        <v>0.291138471171423</v>
      </c>
      <c r="AS56">
        <f t="shared" si="19"/>
        <v>0.286350158631278</v>
      </c>
      <c r="AT56">
        <f t="shared" si="20"/>
        <v>0.147148887293194</v>
      </c>
      <c r="AU56">
        <f t="shared" si="21"/>
        <v>0.192132628664273</v>
      </c>
      <c r="AV56">
        <f t="shared" si="22"/>
        <v>0.279971215799732</v>
      </c>
      <c r="AW56">
        <f t="shared" si="23"/>
        <v>8.8945003700179895E-2</v>
      </c>
      <c r="AX56">
        <f t="shared" si="24"/>
        <v>8.3815938505189105E-2</v>
      </c>
    </row>
    <row r="57" spans="1:50" x14ac:dyDescent="0.25">
      <c r="A57" t="s">
        <v>863</v>
      </c>
      <c r="B57" t="s">
        <v>847</v>
      </c>
      <c r="C57">
        <v>0.165844731622315</v>
      </c>
      <c r="D57">
        <v>0.16694951796482399</v>
      </c>
      <c r="E57">
        <v>0.168785533922091</v>
      </c>
      <c r="F57">
        <v>0.19223937265754101</v>
      </c>
      <c r="G57">
        <v>0.200140136347638</v>
      </c>
      <c r="H57">
        <v>0.19582409366238099</v>
      </c>
      <c r="I57">
        <v>0.15477773578037901</v>
      </c>
      <c r="J57">
        <v>0.13720849970249099</v>
      </c>
      <c r="K57">
        <v>0.20350538965895901</v>
      </c>
      <c r="L57">
        <v>0.21488527500752599</v>
      </c>
      <c r="M57">
        <v>0.23682795247975499</v>
      </c>
      <c r="N57">
        <v>0.23479181616787501</v>
      </c>
      <c r="O57">
        <v>0.220328991128876</v>
      </c>
      <c r="P57">
        <v>0.20720037491764401</v>
      </c>
      <c r="Q57">
        <v>0.20110421933748701</v>
      </c>
      <c r="R57">
        <v>0.226724592258537</v>
      </c>
      <c r="S57">
        <v>0.226348681768646</v>
      </c>
      <c r="T57">
        <v>0.230079141180869</v>
      </c>
      <c r="U57">
        <v>0.233786457854299</v>
      </c>
      <c r="V57">
        <v>0.22177125231514</v>
      </c>
      <c r="W57">
        <v>0.19743574151719501</v>
      </c>
      <c r="X57">
        <v>0.205317825828498</v>
      </c>
      <c r="Y57">
        <v>0.20681581488400699</v>
      </c>
      <c r="Z57">
        <v>0.20963534113555801</v>
      </c>
      <c r="AA57">
        <f t="shared" si="1"/>
        <v>0.165844731622315</v>
      </c>
      <c r="AB57">
        <f t="shared" si="2"/>
        <v>0.16694951796482399</v>
      </c>
      <c r="AC57">
        <f t="shared" si="3"/>
        <v>0.168785533922091</v>
      </c>
      <c r="AD57">
        <f t="shared" si="4"/>
        <v>0.19223937265754101</v>
      </c>
      <c r="AE57">
        <f t="shared" si="5"/>
        <v>0.200140136347638</v>
      </c>
      <c r="AF57">
        <f t="shared" si="6"/>
        <v>0.19582409366238099</v>
      </c>
      <c r="AG57">
        <f t="shared" si="7"/>
        <v>0.15477773578037901</v>
      </c>
      <c r="AH57">
        <f t="shared" si="8"/>
        <v>0.13720849970249099</v>
      </c>
      <c r="AI57">
        <f t="shared" si="9"/>
        <v>0.20350538965895901</v>
      </c>
      <c r="AJ57">
        <f t="shared" si="10"/>
        <v>0.21488527500752599</v>
      </c>
      <c r="AK57">
        <f t="shared" si="11"/>
        <v>0.23682795247975499</v>
      </c>
      <c r="AL57">
        <f t="shared" si="12"/>
        <v>0.23479181616787501</v>
      </c>
      <c r="AM57">
        <f t="shared" si="13"/>
        <v>0.220328991128876</v>
      </c>
      <c r="AN57">
        <f t="shared" si="14"/>
        <v>0.20720037491764401</v>
      </c>
      <c r="AO57">
        <f t="shared" si="15"/>
        <v>0.20110421933748701</v>
      </c>
      <c r="AP57">
        <f t="shared" si="16"/>
        <v>0.226724592258537</v>
      </c>
      <c r="AQ57">
        <f t="shared" si="17"/>
        <v>0.226348681768646</v>
      </c>
      <c r="AR57">
        <f t="shared" si="18"/>
        <v>0.230079141180869</v>
      </c>
      <c r="AS57">
        <f t="shared" si="19"/>
        <v>0.233786457854299</v>
      </c>
      <c r="AT57">
        <f t="shared" si="20"/>
        <v>0.22177125231514</v>
      </c>
      <c r="AU57">
        <f t="shared" si="21"/>
        <v>0.19743574151719501</v>
      </c>
      <c r="AV57">
        <f t="shared" si="22"/>
        <v>0.205317825828498</v>
      </c>
      <c r="AW57">
        <f t="shared" si="23"/>
        <v>0.20681581488400699</v>
      </c>
      <c r="AX57">
        <f t="shared" si="24"/>
        <v>0.20963534113555801</v>
      </c>
    </row>
    <row r="58" spans="1:50" x14ac:dyDescent="0.25">
      <c r="A58" t="s">
        <v>863</v>
      </c>
      <c r="B58" t="s">
        <v>848</v>
      </c>
      <c r="C58">
        <v>0.39548969308940801</v>
      </c>
      <c r="D58">
        <v>0.40089084363712202</v>
      </c>
      <c r="E58">
        <v>0.39938033955213098</v>
      </c>
      <c r="F58">
        <v>0.34208117091350299</v>
      </c>
      <c r="G58">
        <v>0.26116037412137</v>
      </c>
      <c r="H58">
        <v>0.17886797778248401</v>
      </c>
      <c r="I58">
        <v>-5.1435390207231597E-2</v>
      </c>
      <c r="J58">
        <v>-0.14064461537407699</v>
      </c>
      <c r="K58">
        <v>-0.123502968631949</v>
      </c>
      <c r="L58">
        <v>-0.12965707577702201</v>
      </c>
      <c r="M58">
        <v>-8.4817960059270503E-2</v>
      </c>
      <c r="N58">
        <v>-8.3699733925393996E-2</v>
      </c>
      <c r="O58">
        <v>-9.7142841810460304E-2</v>
      </c>
      <c r="P58">
        <v>-0.14009223969600401</v>
      </c>
      <c r="Q58">
        <v>-0.13378367633844601</v>
      </c>
      <c r="R58">
        <v>-8.2288515801372794E-2</v>
      </c>
      <c r="S58">
        <v>-9.6968754450902195E-2</v>
      </c>
      <c r="T58">
        <v>-4.9640387545742098E-2</v>
      </c>
      <c r="U58">
        <v>-6.03652192013042E-2</v>
      </c>
      <c r="V58">
        <v>-0.19470773228104801</v>
      </c>
      <c r="W58">
        <v>-0.2762554593921</v>
      </c>
      <c r="X58">
        <v>-0.14541887194241301</v>
      </c>
      <c r="Y58">
        <v>3.4344179522919998E-4</v>
      </c>
      <c r="Z58">
        <v>0.181227824921531</v>
      </c>
      <c r="AA58">
        <f t="shared" si="1"/>
        <v>0.39548969308940801</v>
      </c>
      <c r="AB58">
        <f t="shared" si="2"/>
        <v>0.40089084363712202</v>
      </c>
      <c r="AC58">
        <f t="shared" si="3"/>
        <v>0.39938033955213098</v>
      </c>
      <c r="AD58">
        <f t="shared" si="4"/>
        <v>0.34208117091350299</v>
      </c>
      <c r="AE58">
        <f t="shared" si="5"/>
        <v>0.26116037412137</v>
      </c>
      <c r="AF58">
        <f t="shared" si="6"/>
        <v>0.17886797778248401</v>
      </c>
      <c r="AG58">
        <f t="shared" si="7"/>
        <v>5.1435390207231597E-2</v>
      </c>
      <c r="AH58">
        <f t="shared" si="8"/>
        <v>0.14064461537407699</v>
      </c>
      <c r="AI58">
        <f t="shared" si="9"/>
        <v>0.123502968631949</v>
      </c>
      <c r="AJ58">
        <f t="shared" si="10"/>
        <v>0.12965707577702201</v>
      </c>
      <c r="AK58">
        <f t="shared" si="11"/>
        <v>8.4817960059270503E-2</v>
      </c>
      <c r="AL58">
        <f t="shared" si="12"/>
        <v>8.3699733925393996E-2</v>
      </c>
      <c r="AM58">
        <f t="shared" si="13"/>
        <v>9.7142841810460304E-2</v>
      </c>
      <c r="AN58">
        <f t="shared" si="14"/>
        <v>0.14009223969600401</v>
      </c>
      <c r="AO58">
        <f t="shared" si="15"/>
        <v>0.13378367633844601</v>
      </c>
      <c r="AP58">
        <f t="shared" si="16"/>
        <v>8.2288515801372794E-2</v>
      </c>
      <c r="AQ58">
        <f t="shared" si="17"/>
        <v>9.6968754450902195E-2</v>
      </c>
      <c r="AR58">
        <f t="shared" si="18"/>
        <v>4.9640387545742098E-2</v>
      </c>
      <c r="AS58">
        <f t="shared" si="19"/>
        <v>6.03652192013042E-2</v>
      </c>
      <c r="AT58">
        <f t="shared" si="20"/>
        <v>0.19470773228104801</v>
      </c>
      <c r="AU58">
        <f t="shared" si="21"/>
        <v>0.2762554593921</v>
      </c>
      <c r="AV58">
        <f t="shared" si="22"/>
        <v>0.14541887194241301</v>
      </c>
      <c r="AW58">
        <f t="shared" si="23"/>
        <v>3.4344179522919998E-4</v>
      </c>
      <c r="AX58">
        <f t="shared" si="24"/>
        <v>0.181227824921531</v>
      </c>
    </row>
    <row r="59" spans="1:50" x14ac:dyDescent="0.25">
      <c r="A59" t="s">
        <v>863</v>
      </c>
      <c r="B59" t="s">
        <v>849</v>
      </c>
      <c r="C59">
        <v>-3.8383303527150602E-2</v>
      </c>
      <c r="D59">
        <v>4.8039245470553799E-2</v>
      </c>
      <c r="E59">
        <v>6.1406328526581899E-2</v>
      </c>
      <c r="F59">
        <v>1.4082808986259699E-2</v>
      </c>
      <c r="G59">
        <v>-2.0981776508978998E-2</v>
      </c>
      <c r="H59">
        <v>0.28844180696993599</v>
      </c>
      <c r="I59">
        <v>0.49467468812924298</v>
      </c>
      <c r="J59">
        <v>0.50858330783304695</v>
      </c>
      <c r="K59">
        <v>0.26937820316600303</v>
      </c>
      <c r="L59">
        <v>-7.1096670283896393E-2</v>
      </c>
      <c r="M59">
        <v>-7.1101424985447706E-2</v>
      </c>
      <c r="N59">
        <v>-7.8738249280992503E-2</v>
      </c>
      <c r="O59">
        <v>-9.6980717474829697E-2</v>
      </c>
      <c r="P59">
        <v>-0.18677959978046499</v>
      </c>
      <c r="Q59">
        <v>-0.22683900119400999</v>
      </c>
      <c r="R59">
        <v>-0.25114931301384202</v>
      </c>
      <c r="S59">
        <v>-0.238207998819296</v>
      </c>
      <c r="T59">
        <v>-0.18863823219738199</v>
      </c>
      <c r="U59">
        <v>-9.3881778290401896E-2</v>
      </c>
      <c r="V59">
        <v>9.9675797638163796E-2</v>
      </c>
      <c r="W59">
        <v>0.178564310804257</v>
      </c>
      <c r="X59">
        <v>9.3120612073509607E-2</v>
      </c>
      <c r="Y59">
        <v>1.72269273291266E-2</v>
      </c>
      <c r="Z59">
        <v>-7.4985136133158201E-2</v>
      </c>
      <c r="AA59">
        <f t="shared" si="1"/>
        <v>3.8383303527150602E-2</v>
      </c>
      <c r="AB59">
        <f t="shared" si="2"/>
        <v>4.8039245470553799E-2</v>
      </c>
      <c r="AC59">
        <f t="shared" si="3"/>
        <v>6.1406328526581899E-2</v>
      </c>
      <c r="AD59">
        <f t="shared" si="4"/>
        <v>1.4082808986259699E-2</v>
      </c>
      <c r="AE59">
        <f t="shared" si="5"/>
        <v>2.0981776508978998E-2</v>
      </c>
      <c r="AF59">
        <f t="shared" si="6"/>
        <v>0.28844180696993599</v>
      </c>
      <c r="AG59">
        <f t="shared" si="7"/>
        <v>0.49467468812924298</v>
      </c>
      <c r="AH59">
        <f t="shared" si="8"/>
        <v>0.50858330783304695</v>
      </c>
      <c r="AI59">
        <f t="shared" si="9"/>
        <v>0.26937820316600303</v>
      </c>
      <c r="AJ59">
        <f t="shared" si="10"/>
        <v>7.1096670283896393E-2</v>
      </c>
      <c r="AK59">
        <f t="shared" si="11"/>
        <v>7.1101424985447706E-2</v>
      </c>
      <c r="AL59">
        <f t="shared" si="12"/>
        <v>7.8738249280992503E-2</v>
      </c>
      <c r="AM59">
        <f t="shared" si="13"/>
        <v>9.6980717474829697E-2</v>
      </c>
      <c r="AN59">
        <f t="shared" si="14"/>
        <v>0.18677959978046499</v>
      </c>
      <c r="AO59">
        <f t="shared" si="15"/>
        <v>0.22683900119400999</v>
      </c>
      <c r="AP59">
        <f t="shared" si="16"/>
        <v>0.25114931301384202</v>
      </c>
      <c r="AQ59">
        <f t="shared" si="17"/>
        <v>0.238207998819296</v>
      </c>
      <c r="AR59">
        <f t="shared" si="18"/>
        <v>0.18863823219738199</v>
      </c>
      <c r="AS59">
        <f t="shared" si="19"/>
        <v>9.3881778290401896E-2</v>
      </c>
      <c r="AT59">
        <f t="shared" si="20"/>
        <v>9.9675797638163796E-2</v>
      </c>
      <c r="AU59">
        <f t="shared" si="21"/>
        <v>0.178564310804257</v>
      </c>
      <c r="AV59">
        <f t="shared" si="22"/>
        <v>9.3120612073509607E-2</v>
      </c>
      <c r="AW59">
        <f t="shared" si="23"/>
        <v>1.72269273291266E-2</v>
      </c>
      <c r="AX59">
        <f t="shared" si="24"/>
        <v>7.4985136133158201E-2</v>
      </c>
    </row>
    <row r="60" spans="1:50" x14ac:dyDescent="0.25">
      <c r="A60" t="s">
        <v>863</v>
      </c>
      <c r="B60" t="s">
        <v>850</v>
      </c>
      <c r="C60">
        <v>0.20042412270280999</v>
      </c>
      <c r="D60">
        <v>0.10028491959653101</v>
      </c>
      <c r="E60">
        <v>4.5218878195645998E-3</v>
      </c>
      <c r="F60">
        <v>-0.146434329915862</v>
      </c>
      <c r="G60">
        <v>-0.28099126617341702</v>
      </c>
      <c r="H60">
        <v>-0.14725226217748</v>
      </c>
      <c r="I60">
        <v>-5.6066540774347202E-2</v>
      </c>
      <c r="J60">
        <v>9.0174275947329394E-2</v>
      </c>
      <c r="K60">
        <v>-0.13958665652934099</v>
      </c>
      <c r="L60">
        <v>-4.2727352252254498E-2</v>
      </c>
      <c r="M60">
        <v>-0.110076223862832</v>
      </c>
      <c r="N60">
        <v>-0.214469567766919</v>
      </c>
      <c r="O60">
        <v>-0.24785272207603601</v>
      </c>
      <c r="P60">
        <v>6.6984360189697806E-2</v>
      </c>
      <c r="Q60">
        <v>0.226891580879545</v>
      </c>
      <c r="R60">
        <v>5.2300105031777198E-2</v>
      </c>
      <c r="S60">
        <v>-3.1596815336636497E-2</v>
      </c>
      <c r="T60">
        <v>-0.122488964517705</v>
      </c>
      <c r="U60">
        <v>-0.22080027093232499</v>
      </c>
      <c r="V60">
        <v>-0.169670053141185</v>
      </c>
      <c r="W60">
        <v>0.15219458442991399</v>
      </c>
      <c r="X60">
        <v>0.43159882238900998</v>
      </c>
      <c r="Y60">
        <v>0.46219142850205402</v>
      </c>
      <c r="Z60">
        <v>0.31659789331338301</v>
      </c>
      <c r="AA60">
        <f t="shared" si="1"/>
        <v>0.20042412270280999</v>
      </c>
      <c r="AB60">
        <f t="shared" si="2"/>
        <v>0.10028491959653101</v>
      </c>
      <c r="AC60">
        <f t="shared" si="3"/>
        <v>4.5218878195645998E-3</v>
      </c>
      <c r="AD60">
        <f t="shared" si="4"/>
        <v>0.146434329915862</v>
      </c>
      <c r="AE60">
        <f t="shared" si="5"/>
        <v>0.28099126617341702</v>
      </c>
      <c r="AF60">
        <f t="shared" si="6"/>
        <v>0.14725226217748</v>
      </c>
      <c r="AG60">
        <f t="shared" si="7"/>
        <v>5.6066540774347202E-2</v>
      </c>
      <c r="AH60">
        <f t="shared" si="8"/>
        <v>9.0174275947329394E-2</v>
      </c>
      <c r="AI60">
        <f t="shared" si="9"/>
        <v>0.13958665652934099</v>
      </c>
      <c r="AJ60">
        <f t="shared" si="10"/>
        <v>4.2727352252254498E-2</v>
      </c>
      <c r="AK60">
        <f t="shared" si="11"/>
        <v>0.110076223862832</v>
      </c>
      <c r="AL60">
        <f t="shared" si="12"/>
        <v>0.214469567766919</v>
      </c>
      <c r="AM60">
        <f t="shared" si="13"/>
        <v>0.24785272207603601</v>
      </c>
      <c r="AN60">
        <f t="shared" si="14"/>
        <v>6.6984360189697806E-2</v>
      </c>
      <c r="AO60">
        <f t="shared" si="15"/>
        <v>0.226891580879545</v>
      </c>
      <c r="AP60">
        <f t="shared" si="16"/>
        <v>5.2300105031777198E-2</v>
      </c>
      <c r="AQ60">
        <f t="shared" si="17"/>
        <v>3.1596815336636497E-2</v>
      </c>
      <c r="AR60">
        <f t="shared" si="18"/>
        <v>0.122488964517705</v>
      </c>
      <c r="AS60">
        <f t="shared" si="19"/>
        <v>0.22080027093232499</v>
      </c>
      <c r="AT60">
        <f t="shared" si="20"/>
        <v>0.169670053141185</v>
      </c>
      <c r="AU60">
        <f t="shared" si="21"/>
        <v>0.15219458442991399</v>
      </c>
      <c r="AV60">
        <f t="shared" si="22"/>
        <v>0.43159882238900998</v>
      </c>
      <c r="AW60">
        <f t="shared" si="23"/>
        <v>0.46219142850205402</v>
      </c>
      <c r="AX60">
        <f t="shared" si="24"/>
        <v>0.31659789331338301</v>
      </c>
    </row>
    <row r="61" spans="1:50" x14ac:dyDescent="0.25">
      <c r="A61" t="s">
        <v>864</v>
      </c>
      <c r="B61" t="s">
        <v>847</v>
      </c>
      <c r="C61">
        <v>0.16130390115488399</v>
      </c>
      <c r="D61">
        <v>0.18010400678327901</v>
      </c>
      <c r="E61">
        <v>0.18867835813096601</v>
      </c>
      <c r="F61">
        <v>0.21455875052804599</v>
      </c>
      <c r="G61">
        <v>0.215664515602699</v>
      </c>
      <c r="H61">
        <v>0.19121455138881099</v>
      </c>
      <c r="I61">
        <v>0.13282441479859</v>
      </c>
      <c r="J61">
        <v>0.10828721281371</v>
      </c>
      <c r="K61">
        <v>0.20975673835540901</v>
      </c>
      <c r="L61">
        <v>0.226819414185887</v>
      </c>
      <c r="M61">
        <v>0.22899260796292301</v>
      </c>
      <c r="N61">
        <v>0.22329882001465501</v>
      </c>
      <c r="O61">
        <v>0.215923484732472</v>
      </c>
      <c r="P61">
        <v>0.20725449558628101</v>
      </c>
      <c r="Q61">
        <v>0.19478157445398001</v>
      </c>
      <c r="R61">
        <v>0.22205021473214601</v>
      </c>
      <c r="S61">
        <v>0.23604047262396899</v>
      </c>
      <c r="T61">
        <v>0.24000915293561001</v>
      </c>
      <c r="U61">
        <v>0.24256884646517901</v>
      </c>
      <c r="V61">
        <v>0.21129847506503499</v>
      </c>
      <c r="W61">
        <v>0.187930332984655</v>
      </c>
      <c r="X61">
        <v>0.19187498493691801</v>
      </c>
      <c r="Y61">
        <v>0.199502398307144</v>
      </c>
      <c r="Z61">
        <v>0.210134048243203</v>
      </c>
      <c r="AA61">
        <f t="shared" si="1"/>
        <v>0.16130390115488399</v>
      </c>
      <c r="AB61">
        <f t="shared" si="2"/>
        <v>0.18010400678327901</v>
      </c>
      <c r="AC61">
        <f t="shared" si="3"/>
        <v>0.18867835813096601</v>
      </c>
      <c r="AD61">
        <f t="shared" si="4"/>
        <v>0.21455875052804599</v>
      </c>
      <c r="AE61">
        <f t="shared" si="5"/>
        <v>0.215664515602699</v>
      </c>
      <c r="AF61">
        <f t="shared" si="6"/>
        <v>0.19121455138881099</v>
      </c>
      <c r="AG61">
        <f t="shared" si="7"/>
        <v>0.13282441479859</v>
      </c>
      <c r="AH61">
        <f t="shared" si="8"/>
        <v>0.10828721281371</v>
      </c>
      <c r="AI61">
        <f t="shared" si="9"/>
        <v>0.20975673835540901</v>
      </c>
      <c r="AJ61">
        <f t="shared" si="10"/>
        <v>0.226819414185887</v>
      </c>
      <c r="AK61">
        <f t="shared" si="11"/>
        <v>0.22899260796292301</v>
      </c>
      <c r="AL61">
        <f t="shared" si="12"/>
        <v>0.22329882001465501</v>
      </c>
      <c r="AM61">
        <f t="shared" si="13"/>
        <v>0.215923484732472</v>
      </c>
      <c r="AN61">
        <f t="shared" si="14"/>
        <v>0.20725449558628101</v>
      </c>
      <c r="AO61">
        <f t="shared" si="15"/>
        <v>0.19478157445398001</v>
      </c>
      <c r="AP61">
        <f t="shared" si="16"/>
        <v>0.22205021473214601</v>
      </c>
      <c r="AQ61">
        <f t="shared" si="17"/>
        <v>0.23604047262396899</v>
      </c>
      <c r="AR61">
        <f t="shared" si="18"/>
        <v>0.24000915293561001</v>
      </c>
      <c r="AS61">
        <f t="shared" si="19"/>
        <v>0.24256884646517901</v>
      </c>
      <c r="AT61">
        <f t="shared" si="20"/>
        <v>0.21129847506503499</v>
      </c>
      <c r="AU61">
        <f t="shared" si="21"/>
        <v>0.187930332984655</v>
      </c>
      <c r="AV61">
        <f t="shared" si="22"/>
        <v>0.19187498493691801</v>
      </c>
      <c r="AW61">
        <f t="shared" si="23"/>
        <v>0.199502398307144</v>
      </c>
      <c r="AX61">
        <f t="shared" si="24"/>
        <v>0.210134048243203</v>
      </c>
    </row>
    <row r="62" spans="1:50" x14ac:dyDescent="0.25">
      <c r="A62" t="s">
        <v>864</v>
      </c>
      <c r="B62" t="s">
        <v>848</v>
      </c>
      <c r="C62">
        <v>-0.261270895082579</v>
      </c>
      <c r="D62">
        <v>-0.22759738472621799</v>
      </c>
      <c r="E62">
        <v>-0.206717520597237</v>
      </c>
      <c r="F62">
        <v>-0.19633850740487399</v>
      </c>
      <c r="G62">
        <v>-0.18668036913616901</v>
      </c>
      <c r="H62">
        <v>0.13806391415544</v>
      </c>
      <c r="I62">
        <v>0.37456394822743999</v>
      </c>
      <c r="J62">
        <v>0.43077961087286198</v>
      </c>
      <c r="K62">
        <v>0.25109641301683999</v>
      </c>
      <c r="L62">
        <v>-7.8975582182164494E-2</v>
      </c>
      <c r="M62">
        <v>-0.15234556998717999</v>
      </c>
      <c r="N62">
        <v>-0.13187070995154401</v>
      </c>
      <c r="O62">
        <v>-0.10384574367070699</v>
      </c>
      <c r="P62">
        <v>-5.9703704932195303E-2</v>
      </c>
      <c r="Q62">
        <v>-1.4339695002324E-2</v>
      </c>
      <c r="R62">
        <v>-7.8641693681370903E-2</v>
      </c>
      <c r="S62">
        <v>-7.9302425701330503E-2</v>
      </c>
      <c r="T62">
        <v>-5.3142748524646399E-2</v>
      </c>
      <c r="U62">
        <v>3.8129438363595898E-2</v>
      </c>
      <c r="V62">
        <v>0.26315206697231103</v>
      </c>
      <c r="W62">
        <v>0.34394638757060503</v>
      </c>
      <c r="X62">
        <v>0.25939697330377698</v>
      </c>
      <c r="Y62">
        <v>0.143404567825797</v>
      </c>
      <c r="Z62">
        <v>-4.7798410023314197E-2</v>
      </c>
      <c r="AA62">
        <f t="shared" si="1"/>
        <v>0.261270895082579</v>
      </c>
      <c r="AB62">
        <f t="shared" si="2"/>
        <v>0.22759738472621799</v>
      </c>
      <c r="AC62">
        <f t="shared" si="3"/>
        <v>0.206717520597237</v>
      </c>
      <c r="AD62">
        <f t="shared" si="4"/>
        <v>0.19633850740487399</v>
      </c>
      <c r="AE62">
        <f t="shared" si="5"/>
        <v>0.18668036913616901</v>
      </c>
      <c r="AF62">
        <f t="shared" si="6"/>
        <v>0.13806391415544</v>
      </c>
      <c r="AG62">
        <f t="shared" si="7"/>
        <v>0.37456394822743999</v>
      </c>
      <c r="AH62">
        <f t="shared" si="8"/>
        <v>0.43077961087286198</v>
      </c>
      <c r="AI62">
        <f t="shared" si="9"/>
        <v>0.25109641301683999</v>
      </c>
      <c r="AJ62">
        <f t="shared" si="10"/>
        <v>7.8975582182164494E-2</v>
      </c>
      <c r="AK62">
        <f t="shared" si="11"/>
        <v>0.15234556998717999</v>
      </c>
      <c r="AL62">
        <f t="shared" si="12"/>
        <v>0.13187070995154401</v>
      </c>
      <c r="AM62">
        <f t="shared" si="13"/>
        <v>0.10384574367070699</v>
      </c>
      <c r="AN62">
        <f t="shared" si="14"/>
        <v>5.9703704932195303E-2</v>
      </c>
      <c r="AO62">
        <f t="shared" si="15"/>
        <v>1.4339695002324E-2</v>
      </c>
      <c r="AP62">
        <f t="shared" si="16"/>
        <v>7.8641693681370903E-2</v>
      </c>
      <c r="AQ62">
        <f t="shared" si="17"/>
        <v>7.9302425701330503E-2</v>
      </c>
      <c r="AR62">
        <f t="shared" si="18"/>
        <v>5.3142748524646399E-2</v>
      </c>
      <c r="AS62">
        <f t="shared" si="19"/>
        <v>3.8129438363595898E-2</v>
      </c>
      <c r="AT62">
        <f t="shared" si="20"/>
        <v>0.26315206697231103</v>
      </c>
      <c r="AU62">
        <f t="shared" si="21"/>
        <v>0.34394638757060503</v>
      </c>
      <c r="AV62">
        <f t="shared" si="22"/>
        <v>0.25939697330377698</v>
      </c>
      <c r="AW62">
        <f t="shared" si="23"/>
        <v>0.143404567825797</v>
      </c>
      <c r="AX62">
        <f t="shared" si="24"/>
        <v>4.7798410023314197E-2</v>
      </c>
    </row>
    <row r="63" spans="1:50" x14ac:dyDescent="0.25">
      <c r="A63" t="s">
        <v>864</v>
      </c>
      <c r="B63" t="s">
        <v>849</v>
      </c>
      <c r="C63">
        <v>0.30728250199183998</v>
      </c>
      <c r="D63">
        <v>0.32491083033009899</v>
      </c>
      <c r="E63">
        <v>0.31884344034589002</v>
      </c>
      <c r="F63">
        <v>0.22332543387422199</v>
      </c>
      <c r="G63">
        <v>0.17114039139966999</v>
      </c>
      <c r="H63">
        <v>0.34486565906854399</v>
      </c>
      <c r="I63">
        <v>0.257167954769633</v>
      </c>
      <c r="J63">
        <v>0.20379235095926601</v>
      </c>
      <c r="K63">
        <v>3.7636339479799497E-2</v>
      </c>
      <c r="L63">
        <v>-0.15338477961910099</v>
      </c>
      <c r="M63">
        <v>-0.11592549402354101</v>
      </c>
      <c r="N63">
        <v>-0.14553424847395699</v>
      </c>
      <c r="O63">
        <v>-0.16490577912019999</v>
      </c>
      <c r="P63">
        <v>-0.25298982375200602</v>
      </c>
      <c r="Q63">
        <v>-0.26656217588627801</v>
      </c>
      <c r="R63">
        <v>-0.249402826317078</v>
      </c>
      <c r="S63">
        <v>-0.20099688535468699</v>
      </c>
      <c r="T63">
        <v>-0.11239647539969</v>
      </c>
      <c r="U63">
        <v>-8.0628095778136302E-2</v>
      </c>
      <c r="V63">
        <v>-5.9382406860257399E-2</v>
      </c>
      <c r="W63">
        <v>-0.115967599148894</v>
      </c>
      <c r="X63">
        <v>-6.1091857920071699E-2</v>
      </c>
      <c r="Y63">
        <v>6.9569024981119804E-2</v>
      </c>
      <c r="Z63">
        <v>0.15326224294851901</v>
      </c>
      <c r="AA63">
        <f t="shared" si="1"/>
        <v>0.30728250199183998</v>
      </c>
      <c r="AB63">
        <f t="shared" si="2"/>
        <v>0.32491083033009899</v>
      </c>
      <c r="AC63">
        <f t="shared" si="3"/>
        <v>0.31884344034589002</v>
      </c>
      <c r="AD63">
        <f t="shared" si="4"/>
        <v>0.22332543387422199</v>
      </c>
      <c r="AE63">
        <f t="shared" si="5"/>
        <v>0.17114039139966999</v>
      </c>
      <c r="AF63">
        <f t="shared" si="6"/>
        <v>0.34486565906854399</v>
      </c>
      <c r="AG63">
        <f t="shared" si="7"/>
        <v>0.257167954769633</v>
      </c>
      <c r="AH63">
        <f t="shared" si="8"/>
        <v>0.20379235095926601</v>
      </c>
      <c r="AI63">
        <f t="shared" si="9"/>
        <v>3.7636339479799497E-2</v>
      </c>
      <c r="AJ63">
        <f t="shared" si="10"/>
        <v>0.15338477961910099</v>
      </c>
      <c r="AK63">
        <f t="shared" si="11"/>
        <v>0.11592549402354101</v>
      </c>
      <c r="AL63">
        <f t="shared" si="12"/>
        <v>0.14553424847395699</v>
      </c>
      <c r="AM63">
        <f t="shared" si="13"/>
        <v>0.16490577912019999</v>
      </c>
      <c r="AN63">
        <f t="shared" si="14"/>
        <v>0.25298982375200602</v>
      </c>
      <c r="AO63">
        <f t="shared" si="15"/>
        <v>0.26656217588627801</v>
      </c>
      <c r="AP63">
        <f t="shared" si="16"/>
        <v>0.249402826317078</v>
      </c>
      <c r="AQ63">
        <f t="shared" si="17"/>
        <v>0.20099688535468699</v>
      </c>
      <c r="AR63">
        <f t="shared" si="18"/>
        <v>0.11239647539969</v>
      </c>
      <c r="AS63">
        <f t="shared" si="19"/>
        <v>8.0628095778136302E-2</v>
      </c>
      <c r="AT63">
        <f t="shared" si="20"/>
        <v>5.9382406860257399E-2</v>
      </c>
      <c r="AU63">
        <f t="shared" si="21"/>
        <v>0.115967599148894</v>
      </c>
      <c r="AV63">
        <f t="shared" si="22"/>
        <v>6.1091857920071699E-2</v>
      </c>
      <c r="AW63">
        <f t="shared" si="23"/>
        <v>6.9569024981119804E-2</v>
      </c>
      <c r="AX63">
        <f t="shared" si="24"/>
        <v>0.15326224294851901</v>
      </c>
    </row>
    <row r="64" spans="1:50" x14ac:dyDescent="0.25">
      <c r="A64" t="s">
        <v>864</v>
      </c>
      <c r="B64" t="s">
        <v>850</v>
      </c>
      <c r="C64">
        <v>0.22796173225062299</v>
      </c>
      <c r="D64">
        <v>7.9792202923713598E-2</v>
      </c>
      <c r="E64">
        <v>-2.75898740936244E-2</v>
      </c>
      <c r="F64">
        <v>-0.10306256709683199</v>
      </c>
      <c r="G64">
        <v>-0.118930164487024</v>
      </c>
      <c r="H64">
        <v>-0.115360998715945</v>
      </c>
      <c r="I64">
        <v>-0.16277952930298401</v>
      </c>
      <c r="J64">
        <v>-7.2498845136120205E-2</v>
      </c>
      <c r="K64">
        <v>-0.237482023733842</v>
      </c>
      <c r="L64">
        <v>-0.15338847440775999</v>
      </c>
      <c r="M64">
        <v>-0.228603692680342</v>
      </c>
      <c r="N64">
        <v>-0.30928272646878302</v>
      </c>
      <c r="O64">
        <v>-0.28549328887061098</v>
      </c>
      <c r="P64">
        <v>3.7572603937491601E-2</v>
      </c>
      <c r="Q64">
        <v>0.26685368038188401</v>
      </c>
      <c r="R64">
        <v>0.18640646098178401</v>
      </c>
      <c r="S64">
        <v>0.119998607209446</v>
      </c>
      <c r="T64">
        <v>2.3090579572254799E-2</v>
      </c>
      <c r="U64">
        <v>-9.3669953953986806E-2</v>
      </c>
      <c r="V64">
        <v>-0.121214240023147</v>
      </c>
      <c r="W64">
        <v>6.4393355144511694E-2</v>
      </c>
      <c r="X64">
        <v>0.323104888947854</v>
      </c>
      <c r="Y64">
        <v>0.40996677757014199</v>
      </c>
      <c r="Z64">
        <v>0.37328858736745901</v>
      </c>
      <c r="AA64">
        <f t="shared" si="1"/>
        <v>0.22796173225062299</v>
      </c>
      <c r="AB64">
        <f t="shared" si="2"/>
        <v>7.9792202923713598E-2</v>
      </c>
      <c r="AC64">
        <f t="shared" si="3"/>
        <v>2.75898740936244E-2</v>
      </c>
      <c r="AD64">
        <f t="shared" si="4"/>
        <v>0.10306256709683199</v>
      </c>
      <c r="AE64">
        <f t="shared" si="5"/>
        <v>0.118930164487024</v>
      </c>
      <c r="AF64">
        <f t="shared" si="6"/>
        <v>0.115360998715945</v>
      </c>
      <c r="AG64">
        <f t="shared" si="7"/>
        <v>0.16277952930298401</v>
      </c>
      <c r="AH64">
        <f t="shared" si="8"/>
        <v>7.2498845136120205E-2</v>
      </c>
      <c r="AI64">
        <f t="shared" si="9"/>
        <v>0.237482023733842</v>
      </c>
      <c r="AJ64">
        <f t="shared" si="10"/>
        <v>0.15338847440775999</v>
      </c>
      <c r="AK64">
        <f t="shared" si="11"/>
        <v>0.228603692680342</v>
      </c>
      <c r="AL64">
        <f t="shared" si="12"/>
        <v>0.30928272646878302</v>
      </c>
      <c r="AM64">
        <f t="shared" si="13"/>
        <v>0.28549328887061098</v>
      </c>
      <c r="AN64">
        <f t="shared" si="14"/>
        <v>3.7572603937491601E-2</v>
      </c>
      <c r="AO64">
        <f t="shared" si="15"/>
        <v>0.26685368038188401</v>
      </c>
      <c r="AP64">
        <f t="shared" si="16"/>
        <v>0.18640646098178401</v>
      </c>
      <c r="AQ64">
        <f t="shared" si="17"/>
        <v>0.119998607209446</v>
      </c>
      <c r="AR64">
        <f t="shared" si="18"/>
        <v>2.3090579572254799E-2</v>
      </c>
      <c r="AS64">
        <f t="shared" si="19"/>
        <v>9.3669953953986806E-2</v>
      </c>
      <c r="AT64">
        <f t="shared" si="20"/>
        <v>0.121214240023147</v>
      </c>
      <c r="AU64">
        <f t="shared" si="21"/>
        <v>6.4393355144511694E-2</v>
      </c>
      <c r="AV64">
        <f t="shared" si="22"/>
        <v>0.323104888947854</v>
      </c>
      <c r="AW64">
        <f t="shared" si="23"/>
        <v>0.40996677757014199</v>
      </c>
      <c r="AX64">
        <f t="shared" si="24"/>
        <v>0.37328858736745901</v>
      </c>
    </row>
    <row r="65" spans="1:50" x14ac:dyDescent="0.25">
      <c r="A65" t="s">
        <v>864</v>
      </c>
      <c r="B65" t="s">
        <v>852</v>
      </c>
      <c r="C65">
        <v>-6.4681742138167797E-2</v>
      </c>
      <c r="D65">
        <v>-0.121702783514823</v>
      </c>
      <c r="E65">
        <v>-0.21258178735313399</v>
      </c>
      <c r="F65">
        <v>1.2990656265709701E-2</v>
      </c>
      <c r="G65">
        <v>0.21039854263553801</v>
      </c>
      <c r="H65">
        <v>0.14733627493148699</v>
      </c>
      <c r="I65">
        <v>-2.5890751114178601E-2</v>
      </c>
      <c r="J65">
        <v>-0.12412700942383401</v>
      </c>
      <c r="K65">
        <v>-0.115494672382704</v>
      </c>
      <c r="L65">
        <v>-0.21200858537488801</v>
      </c>
      <c r="M65">
        <v>-8.2566425149395398E-2</v>
      </c>
      <c r="N65">
        <v>-0.12338892062385</v>
      </c>
      <c r="O65">
        <v>-0.24953314269850099</v>
      </c>
      <c r="P65">
        <v>-0.355553018063546</v>
      </c>
      <c r="Q65">
        <v>-9.7492812041633695E-2</v>
      </c>
      <c r="R65">
        <v>0.15430762459414099</v>
      </c>
      <c r="S65">
        <v>0.22224418531147999</v>
      </c>
      <c r="T65">
        <v>0.40040397028437702</v>
      </c>
      <c r="U65">
        <v>0.38259646723577401</v>
      </c>
      <c r="V65">
        <v>0.32814261861977101</v>
      </c>
      <c r="W65">
        <v>-0.112802233100086</v>
      </c>
      <c r="X65">
        <v>-0.23756809804887699</v>
      </c>
      <c r="Y65">
        <v>-9.7801446809434894E-2</v>
      </c>
      <c r="Z65">
        <v>9.3599741637592104E-2</v>
      </c>
      <c r="AA65">
        <f t="shared" si="1"/>
        <v>6.4681742138167797E-2</v>
      </c>
      <c r="AB65">
        <f t="shared" si="2"/>
        <v>0.121702783514823</v>
      </c>
      <c r="AC65">
        <f t="shared" si="3"/>
        <v>0.21258178735313399</v>
      </c>
      <c r="AD65">
        <f t="shared" si="4"/>
        <v>1.2990656265709701E-2</v>
      </c>
      <c r="AE65">
        <f t="shared" si="5"/>
        <v>0.21039854263553801</v>
      </c>
      <c r="AF65">
        <f t="shared" si="6"/>
        <v>0.14733627493148699</v>
      </c>
      <c r="AG65">
        <f t="shared" si="7"/>
        <v>2.5890751114178601E-2</v>
      </c>
      <c r="AH65">
        <f t="shared" si="8"/>
        <v>0.12412700942383401</v>
      </c>
      <c r="AI65">
        <f t="shared" si="9"/>
        <v>0.115494672382704</v>
      </c>
      <c r="AJ65">
        <f t="shared" si="10"/>
        <v>0.21200858537488801</v>
      </c>
      <c r="AK65">
        <f t="shared" si="11"/>
        <v>8.2566425149395398E-2</v>
      </c>
      <c r="AL65">
        <f t="shared" si="12"/>
        <v>0.12338892062385</v>
      </c>
      <c r="AM65">
        <f t="shared" si="13"/>
        <v>0.24953314269850099</v>
      </c>
      <c r="AN65">
        <f t="shared" si="14"/>
        <v>0.355553018063546</v>
      </c>
      <c r="AO65">
        <f t="shared" si="15"/>
        <v>9.7492812041633695E-2</v>
      </c>
      <c r="AP65">
        <f t="shared" si="16"/>
        <v>0.15430762459414099</v>
      </c>
      <c r="AQ65">
        <f t="shared" si="17"/>
        <v>0.22224418531147999</v>
      </c>
      <c r="AR65">
        <f t="shared" si="18"/>
        <v>0.40040397028437702</v>
      </c>
      <c r="AS65">
        <f t="shared" si="19"/>
        <v>0.38259646723577401</v>
      </c>
      <c r="AT65">
        <f t="shared" si="20"/>
        <v>0.32814261861977101</v>
      </c>
      <c r="AU65">
        <f t="shared" si="21"/>
        <v>0.112802233100086</v>
      </c>
      <c r="AV65">
        <f t="shared" si="22"/>
        <v>0.23756809804887699</v>
      </c>
      <c r="AW65">
        <f t="shared" si="23"/>
        <v>9.7801446809434894E-2</v>
      </c>
      <c r="AX65">
        <f t="shared" si="24"/>
        <v>9.3599741637592104E-2</v>
      </c>
    </row>
    <row r="66" spans="1:50" x14ac:dyDescent="0.25">
      <c r="A66" t="s">
        <v>865</v>
      </c>
      <c r="B66" t="s">
        <v>847</v>
      </c>
      <c r="C66">
        <v>0.169423375082635</v>
      </c>
      <c r="D66">
        <v>0.138977289531133</v>
      </c>
      <c r="E66">
        <v>0.14759759636124301</v>
      </c>
      <c r="F66">
        <v>0.14281628641025901</v>
      </c>
      <c r="G66">
        <v>0.17482587906740299</v>
      </c>
      <c r="H66">
        <v>0.18296084493030501</v>
      </c>
      <c r="I66">
        <v>0.211968606525616</v>
      </c>
      <c r="J66">
        <v>0.150814121799318</v>
      </c>
      <c r="K66">
        <v>0.172210219522516</v>
      </c>
      <c r="L66">
        <v>0.20702878366708499</v>
      </c>
      <c r="M66">
        <v>0.220635150035706</v>
      </c>
      <c r="N66">
        <v>0.260434463155584</v>
      </c>
      <c r="O66">
        <v>0.24020422894913401</v>
      </c>
      <c r="P66">
        <v>0.21365071484555501</v>
      </c>
      <c r="Q66">
        <v>0.210763622907993</v>
      </c>
      <c r="R66">
        <v>0.25029483021344101</v>
      </c>
      <c r="S66">
        <v>0.20296417720519699</v>
      </c>
      <c r="T66">
        <v>0.24799011478177299</v>
      </c>
      <c r="U66">
        <v>0.27787241245782401</v>
      </c>
      <c r="V66">
        <v>0.213534365407201</v>
      </c>
      <c r="W66">
        <v>0.15901187684637799</v>
      </c>
      <c r="X66">
        <v>0.176979867138679</v>
      </c>
      <c r="Y66">
        <v>0.19087536860460499</v>
      </c>
      <c r="Z66">
        <v>0.24516273472551001</v>
      </c>
      <c r="AA66">
        <f t="shared" si="1"/>
        <v>0.169423375082635</v>
      </c>
      <c r="AB66">
        <f t="shared" si="2"/>
        <v>0.138977289531133</v>
      </c>
      <c r="AC66">
        <f t="shared" si="3"/>
        <v>0.14759759636124301</v>
      </c>
      <c r="AD66">
        <f t="shared" si="4"/>
        <v>0.14281628641025901</v>
      </c>
      <c r="AE66">
        <f t="shared" si="5"/>
        <v>0.17482587906740299</v>
      </c>
      <c r="AF66">
        <f t="shared" si="6"/>
        <v>0.18296084493030501</v>
      </c>
      <c r="AG66">
        <f t="shared" si="7"/>
        <v>0.211968606525616</v>
      </c>
      <c r="AH66">
        <f t="shared" si="8"/>
        <v>0.150814121799318</v>
      </c>
      <c r="AI66">
        <f t="shared" si="9"/>
        <v>0.172210219522516</v>
      </c>
      <c r="AJ66">
        <f t="shared" si="10"/>
        <v>0.20702878366708499</v>
      </c>
      <c r="AK66">
        <f t="shared" si="11"/>
        <v>0.220635150035706</v>
      </c>
      <c r="AL66">
        <f t="shared" si="12"/>
        <v>0.260434463155584</v>
      </c>
      <c r="AM66">
        <f t="shared" si="13"/>
        <v>0.24020422894913401</v>
      </c>
      <c r="AN66">
        <f t="shared" si="14"/>
        <v>0.21365071484555501</v>
      </c>
      <c r="AO66">
        <f t="shared" si="15"/>
        <v>0.210763622907993</v>
      </c>
      <c r="AP66">
        <f t="shared" si="16"/>
        <v>0.25029483021344101</v>
      </c>
      <c r="AQ66">
        <f t="shared" si="17"/>
        <v>0.20296417720519699</v>
      </c>
      <c r="AR66">
        <f t="shared" si="18"/>
        <v>0.24799011478177299</v>
      </c>
      <c r="AS66">
        <f t="shared" si="19"/>
        <v>0.27787241245782401</v>
      </c>
      <c r="AT66">
        <f t="shared" si="20"/>
        <v>0.213534365407201</v>
      </c>
      <c r="AU66">
        <f t="shared" si="21"/>
        <v>0.15901187684637799</v>
      </c>
      <c r="AV66">
        <f t="shared" si="22"/>
        <v>0.176979867138679</v>
      </c>
      <c r="AW66">
        <f t="shared" si="23"/>
        <v>0.19087536860460499</v>
      </c>
      <c r="AX66">
        <f t="shared" si="24"/>
        <v>0.24516273472551001</v>
      </c>
    </row>
    <row r="67" spans="1:50" x14ac:dyDescent="0.25">
      <c r="A67" t="s">
        <v>865</v>
      </c>
      <c r="B67" t="s">
        <v>848</v>
      </c>
      <c r="C67">
        <v>-0.24710922160660301</v>
      </c>
      <c r="D67">
        <v>-0.261994260328346</v>
      </c>
      <c r="E67">
        <v>-0.26844418211770699</v>
      </c>
      <c r="F67">
        <v>-0.30575141899050001</v>
      </c>
      <c r="G67">
        <v>-0.28468230949388601</v>
      </c>
      <c r="H67">
        <v>-0.235071443076245</v>
      </c>
      <c r="I67">
        <v>6.6530258716867893E-2</v>
      </c>
      <c r="J67">
        <v>0.29278862242954001</v>
      </c>
      <c r="K67">
        <v>0.31725745918280801</v>
      </c>
      <c r="L67">
        <v>8.1165800903725993E-2</v>
      </c>
      <c r="M67">
        <v>3.4727277619644998E-3</v>
      </c>
      <c r="N67">
        <v>1.4489409923346901E-2</v>
      </c>
      <c r="O67">
        <v>-5.1236151233266698E-2</v>
      </c>
      <c r="P67">
        <v>-3.0125923648504901E-2</v>
      </c>
      <c r="Q67">
        <v>-8.9884838160478306E-2</v>
      </c>
      <c r="R67">
        <v>-0.151042926852093</v>
      </c>
      <c r="S67">
        <v>-0.111934627176521</v>
      </c>
      <c r="T67">
        <v>-0.108914913867139</v>
      </c>
      <c r="U67">
        <v>6.7522538525235695E-2</v>
      </c>
      <c r="V67">
        <v>0.27131940386543102</v>
      </c>
      <c r="W67">
        <v>0.30614816571694498</v>
      </c>
      <c r="X67">
        <v>0.28982141161331398</v>
      </c>
      <c r="Y67">
        <v>0.20312771510723199</v>
      </c>
      <c r="Z67">
        <v>0.121894535399809</v>
      </c>
      <c r="AA67">
        <f t="shared" ref="AA67:AA127" si="25">ABS(C67)</f>
        <v>0.24710922160660301</v>
      </c>
      <c r="AB67">
        <f t="shared" ref="AB67:AB127" si="26">ABS(D67)</f>
        <v>0.261994260328346</v>
      </c>
      <c r="AC67">
        <f t="shared" ref="AC67:AC127" si="27">ABS(E67)</f>
        <v>0.26844418211770699</v>
      </c>
      <c r="AD67">
        <f t="shared" ref="AD67:AD127" si="28">ABS(F67)</f>
        <v>0.30575141899050001</v>
      </c>
      <c r="AE67">
        <f t="shared" ref="AE67:AE127" si="29">ABS(G67)</f>
        <v>0.28468230949388601</v>
      </c>
      <c r="AF67">
        <f t="shared" ref="AF67:AF127" si="30">ABS(H67)</f>
        <v>0.235071443076245</v>
      </c>
      <c r="AG67">
        <f t="shared" ref="AG67:AG127" si="31">ABS(I67)</f>
        <v>6.6530258716867893E-2</v>
      </c>
      <c r="AH67">
        <f t="shared" ref="AH67:AH127" si="32">ABS(J67)</f>
        <v>0.29278862242954001</v>
      </c>
      <c r="AI67">
        <f t="shared" ref="AI67:AI127" si="33">ABS(K67)</f>
        <v>0.31725745918280801</v>
      </c>
      <c r="AJ67">
        <f t="shared" ref="AJ67:AJ127" si="34">ABS(L67)</f>
        <v>8.1165800903725993E-2</v>
      </c>
      <c r="AK67">
        <f t="shared" ref="AK67:AK127" si="35">ABS(M67)</f>
        <v>3.4727277619644998E-3</v>
      </c>
      <c r="AL67">
        <f t="shared" ref="AL67:AL127" si="36">ABS(N67)</f>
        <v>1.4489409923346901E-2</v>
      </c>
      <c r="AM67">
        <f t="shared" ref="AM67:AM127" si="37">ABS(O67)</f>
        <v>5.1236151233266698E-2</v>
      </c>
      <c r="AN67">
        <f t="shared" ref="AN67:AN127" si="38">ABS(P67)</f>
        <v>3.0125923648504901E-2</v>
      </c>
      <c r="AO67">
        <f t="shared" ref="AO67:AO127" si="39">ABS(Q67)</f>
        <v>8.9884838160478306E-2</v>
      </c>
      <c r="AP67">
        <f t="shared" ref="AP67:AP127" si="40">ABS(R67)</f>
        <v>0.151042926852093</v>
      </c>
      <c r="AQ67">
        <f t="shared" ref="AQ67:AQ127" si="41">ABS(S67)</f>
        <v>0.111934627176521</v>
      </c>
      <c r="AR67">
        <f t="shared" ref="AR67:AR127" si="42">ABS(T67)</f>
        <v>0.108914913867139</v>
      </c>
      <c r="AS67">
        <f t="shared" ref="AS67:AS127" si="43">ABS(U67)</f>
        <v>6.7522538525235695E-2</v>
      </c>
      <c r="AT67">
        <f t="shared" ref="AT67:AT127" si="44">ABS(V67)</f>
        <v>0.27131940386543102</v>
      </c>
      <c r="AU67">
        <f t="shared" ref="AU67:AU127" si="45">ABS(W67)</f>
        <v>0.30614816571694498</v>
      </c>
      <c r="AV67">
        <f t="shared" ref="AV67:AV127" si="46">ABS(X67)</f>
        <v>0.28982141161331398</v>
      </c>
      <c r="AW67">
        <f t="shared" ref="AW67:AW127" si="47">ABS(Y67)</f>
        <v>0.20312771510723199</v>
      </c>
      <c r="AX67">
        <f t="shared" ref="AX67:AX127" si="48">ABS(Z67)</f>
        <v>0.121894535399809</v>
      </c>
    </row>
    <row r="68" spans="1:50" x14ac:dyDescent="0.25">
      <c r="A68" t="s">
        <v>865</v>
      </c>
      <c r="B68" t="s">
        <v>849</v>
      </c>
      <c r="C68">
        <v>-0.190715585086805</v>
      </c>
      <c r="D68">
        <v>-0.275418649379296</v>
      </c>
      <c r="E68">
        <v>-0.27146452726671</v>
      </c>
      <c r="F68">
        <v>-0.26708196952935997</v>
      </c>
      <c r="G68">
        <v>-0.16070759513979299</v>
      </c>
      <c r="H68">
        <v>-0.15923563556357201</v>
      </c>
      <c r="I68">
        <v>-0.20226628052647899</v>
      </c>
      <c r="J68">
        <v>-0.18991020805402201</v>
      </c>
      <c r="K68">
        <v>-8.6944817075791103E-2</v>
      </c>
      <c r="L68">
        <v>0.25814039188914401</v>
      </c>
      <c r="M68">
        <v>0.31821526679105999</v>
      </c>
      <c r="N68">
        <v>0.231855004468182</v>
      </c>
      <c r="O68">
        <v>0.14611926476647899</v>
      </c>
      <c r="P68">
        <v>0.23529228396159399</v>
      </c>
      <c r="Q68">
        <v>0.22324835960633899</v>
      </c>
      <c r="R68">
        <v>0.13176762193577601</v>
      </c>
      <c r="S68">
        <v>0.24355010305934599</v>
      </c>
      <c r="T68">
        <v>9.9651573260683607E-2</v>
      </c>
      <c r="U68">
        <v>0.109129252727689</v>
      </c>
      <c r="V68">
        <v>-9.4621071297865705E-2</v>
      </c>
      <c r="W68">
        <v>-0.17701896514659801</v>
      </c>
      <c r="X68">
        <v>-0.17215348710046599</v>
      </c>
      <c r="Y68">
        <v>-0.27415801882799001</v>
      </c>
      <c r="Z68">
        <v>-0.12333664490689999</v>
      </c>
      <c r="AA68">
        <f t="shared" si="25"/>
        <v>0.190715585086805</v>
      </c>
      <c r="AB68">
        <f t="shared" si="26"/>
        <v>0.275418649379296</v>
      </c>
      <c r="AC68">
        <f t="shared" si="27"/>
        <v>0.27146452726671</v>
      </c>
      <c r="AD68">
        <f t="shared" si="28"/>
        <v>0.26708196952935997</v>
      </c>
      <c r="AE68">
        <f t="shared" si="29"/>
        <v>0.16070759513979299</v>
      </c>
      <c r="AF68">
        <f t="shared" si="30"/>
        <v>0.15923563556357201</v>
      </c>
      <c r="AG68">
        <f t="shared" si="31"/>
        <v>0.20226628052647899</v>
      </c>
      <c r="AH68">
        <f t="shared" si="32"/>
        <v>0.18991020805402201</v>
      </c>
      <c r="AI68">
        <f t="shared" si="33"/>
        <v>8.6944817075791103E-2</v>
      </c>
      <c r="AJ68">
        <f t="shared" si="34"/>
        <v>0.25814039188914401</v>
      </c>
      <c r="AK68">
        <f t="shared" si="35"/>
        <v>0.31821526679105999</v>
      </c>
      <c r="AL68">
        <f t="shared" si="36"/>
        <v>0.231855004468182</v>
      </c>
      <c r="AM68">
        <f t="shared" si="37"/>
        <v>0.14611926476647899</v>
      </c>
      <c r="AN68">
        <f t="shared" si="38"/>
        <v>0.23529228396159399</v>
      </c>
      <c r="AO68">
        <f t="shared" si="39"/>
        <v>0.22324835960633899</v>
      </c>
      <c r="AP68">
        <f t="shared" si="40"/>
        <v>0.13176762193577601</v>
      </c>
      <c r="AQ68">
        <f t="shared" si="41"/>
        <v>0.24355010305934599</v>
      </c>
      <c r="AR68">
        <f t="shared" si="42"/>
        <v>9.9651573260683607E-2</v>
      </c>
      <c r="AS68">
        <f t="shared" si="43"/>
        <v>0.109129252727689</v>
      </c>
      <c r="AT68">
        <f t="shared" si="44"/>
        <v>9.4621071297865705E-2</v>
      </c>
      <c r="AU68">
        <f t="shared" si="45"/>
        <v>0.17701896514659801</v>
      </c>
      <c r="AV68">
        <f t="shared" si="46"/>
        <v>0.17215348710046599</v>
      </c>
      <c r="AW68">
        <f t="shared" si="47"/>
        <v>0.27415801882799001</v>
      </c>
      <c r="AX68">
        <f t="shared" si="48"/>
        <v>0.12333664490689999</v>
      </c>
    </row>
    <row r="69" spans="1:50" x14ac:dyDescent="0.25">
      <c r="A69" t="s">
        <v>865</v>
      </c>
      <c r="B69" t="s">
        <v>850</v>
      </c>
      <c r="C69">
        <v>-0.34853509934056098</v>
      </c>
      <c r="D69">
        <v>-0.30358896680626102</v>
      </c>
      <c r="E69">
        <v>-0.141437413438608</v>
      </c>
      <c r="F69">
        <v>-5.8365510533309999E-3</v>
      </c>
      <c r="G69">
        <v>0.19284135105647299</v>
      </c>
      <c r="H69">
        <v>0.40635315513842701</v>
      </c>
      <c r="I69">
        <v>0.27019986535252899</v>
      </c>
      <c r="J69">
        <v>-0.134209226839273</v>
      </c>
      <c r="K69">
        <v>2.6795451711003601E-2</v>
      </c>
      <c r="L69">
        <v>-0.34869868591358</v>
      </c>
      <c r="M69">
        <v>-0.158526611011129</v>
      </c>
      <c r="N69">
        <v>-5.53476670723601E-2</v>
      </c>
      <c r="O69">
        <v>0.40625224267087301</v>
      </c>
      <c r="P69" s="15">
        <v>8.4648821352280101E-5</v>
      </c>
      <c r="Q69">
        <v>-0.13586620957559001</v>
      </c>
      <c r="R69">
        <v>-0.19032225272091899</v>
      </c>
      <c r="S69">
        <v>4.6000361794777199E-2</v>
      </c>
      <c r="T69">
        <v>0.181321530200583</v>
      </c>
      <c r="U69">
        <v>0.140365118831213</v>
      </c>
      <c r="V69">
        <v>0.152370525165513</v>
      </c>
      <c r="W69">
        <v>-1.0599210242813401E-2</v>
      </c>
      <c r="X69">
        <v>-8.3086441692223498E-2</v>
      </c>
      <c r="Y69">
        <v>-0.12367632392514399</v>
      </c>
      <c r="Z69">
        <v>-5.0374130269960599E-2</v>
      </c>
      <c r="AA69">
        <f t="shared" si="25"/>
        <v>0.34853509934056098</v>
      </c>
      <c r="AB69">
        <f t="shared" si="26"/>
        <v>0.30358896680626102</v>
      </c>
      <c r="AC69">
        <f t="shared" si="27"/>
        <v>0.141437413438608</v>
      </c>
      <c r="AD69">
        <f t="shared" si="28"/>
        <v>5.8365510533309999E-3</v>
      </c>
      <c r="AE69">
        <f t="shared" si="29"/>
        <v>0.19284135105647299</v>
      </c>
      <c r="AF69">
        <f t="shared" si="30"/>
        <v>0.40635315513842701</v>
      </c>
      <c r="AG69">
        <f t="shared" si="31"/>
        <v>0.27019986535252899</v>
      </c>
      <c r="AH69">
        <f t="shared" si="32"/>
        <v>0.134209226839273</v>
      </c>
      <c r="AI69">
        <f t="shared" si="33"/>
        <v>2.6795451711003601E-2</v>
      </c>
      <c r="AJ69">
        <f t="shared" si="34"/>
        <v>0.34869868591358</v>
      </c>
      <c r="AK69">
        <f t="shared" si="35"/>
        <v>0.158526611011129</v>
      </c>
      <c r="AL69">
        <f t="shared" si="36"/>
        <v>5.53476670723601E-2</v>
      </c>
      <c r="AM69">
        <f t="shared" si="37"/>
        <v>0.40625224267087301</v>
      </c>
      <c r="AN69">
        <f t="shared" si="38"/>
        <v>8.4648821352280101E-5</v>
      </c>
      <c r="AO69">
        <f t="shared" si="39"/>
        <v>0.13586620957559001</v>
      </c>
      <c r="AP69">
        <f t="shared" si="40"/>
        <v>0.19032225272091899</v>
      </c>
      <c r="AQ69">
        <f t="shared" si="41"/>
        <v>4.6000361794777199E-2</v>
      </c>
      <c r="AR69">
        <f t="shared" si="42"/>
        <v>0.181321530200583</v>
      </c>
      <c r="AS69">
        <f t="shared" si="43"/>
        <v>0.140365118831213</v>
      </c>
      <c r="AT69">
        <f t="shared" si="44"/>
        <v>0.152370525165513</v>
      </c>
      <c r="AU69">
        <f t="shared" si="45"/>
        <v>1.0599210242813401E-2</v>
      </c>
      <c r="AV69">
        <f t="shared" si="46"/>
        <v>8.3086441692223498E-2</v>
      </c>
      <c r="AW69">
        <f t="shared" si="47"/>
        <v>0.12367632392514399</v>
      </c>
      <c r="AX69">
        <f t="shared" si="48"/>
        <v>5.0374130269960599E-2</v>
      </c>
    </row>
    <row r="70" spans="1:50" x14ac:dyDescent="0.25">
      <c r="A70" t="s">
        <v>865</v>
      </c>
      <c r="B70" t="s">
        <v>852</v>
      </c>
      <c r="C70">
        <v>-0.24977547781269699</v>
      </c>
      <c r="D70">
        <v>9.7090092743396E-2</v>
      </c>
      <c r="E70">
        <v>0.28759270350650701</v>
      </c>
      <c r="F70">
        <v>8.6613037397322803E-2</v>
      </c>
      <c r="G70">
        <v>4.3418322973816197E-2</v>
      </c>
      <c r="H70">
        <v>-7.9075096010179702E-2</v>
      </c>
      <c r="I70">
        <v>0.43087657985234501</v>
      </c>
      <c r="J70">
        <v>0.235167145256582</v>
      </c>
      <c r="K70">
        <v>9.1022666413535999E-2</v>
      </c>
      <c r="L70">
        <v>0.204067328975896</v>
      </c>
      <c r="M70">
        <v>-7.3208425003256805E-2</v>
      </c>
      <c r="N70">
        <v>8.4884763331135898E-2</v>
      </c>
      <c r="O70">
        <v>-6.06153220009285E-2</v>
      </c>
      <c r="P70">
        <v>0.379308783126931</v>
      </c>
      <c r="Q70">
        <v>8.5434227219013999E-3</v>
      </c>
      <c r="R70">
        <v>-7.1226743851442606E-2</v>
      </c>
      <c r="S70">
        <v>-6.4859679371648105E-2</v>
      </c>
      <c r="T70">
        <v>-0.33790841696586998</v>
      </c>
      <c r="U70">
        <v>2.4806813876421099E-2</v>
      </c>
      <c r="V70">
        <v>-1.7562405353573E-2</v>
      </c>
      <c r="W70">
        <v>-3.1140909205364001E-3</v>
      </c>
      <c r="X70">
        <v>-6.2373908787675299E-2</v>
      </c>
      <c r="Y70">
        <v>-0.27133307004486301</v>
      </c>
      <c r="Z70">
        <v>-0.42054069080232798</v>
      </c>
      <c r="AA70">
        <f t="shared" si="25"/>
        <v>0.24977547781269699</v>
      </c>
      <c r="AB70">
        <f t="shared" si="26"/>
        <v>9.7090092743396E-2</v>
      </c>
      <c r="AC70">
        <f t="shared" si="27"/>
        <v>0.28759270350650701</v>
      </c>
      <c r="AD70">
        <f t="shared" si="28"/>
        <v>8.6613037397322803E-2</v>
      </c>
      <c r="AE70">
        <f t="shared" si="29"/>
        <v>4.3418322973816197E-2</v>
      </c>
      <c r="AF70">
        <f t="shared" si="30"/>
        <v>7.9075096010179702E-2</v>
      </c>
      <c r="AG70">
        <f t="shared" si="31"/>
        <v>0.43087657985234501</v>
      </c>
      <c r="AH70">
        <f t="shared" si="32"/>
        <v>0.235167145256582</v>
      </c>
      <c r="AI70">
        <f t="shared" si="33"/>
        <v>9.1022666413535999E-2</v>
      </c>
      <c r="AJ70">
        <f t="shared" si="34"/>
        <v>0.204067328975896</v>
      </c>
      <c r="AK70">
        <f t="shared" si="35"/>
        <v>7.3208425003256805E-2</v>
      </c>
      <c r="AL70">
        <f t="shared" si="36"/>
        <v>8.4884763331135898E-2</v>
      </c>
      <c r="AM70">
        <f t="shared" si="37"/>
        <v>6.06153220009285E-2</v>
      </c>
      <c r="AN70">
        <f t="shared" si="38"/>
        <v>0.379308783126931</v>
      </c>
      <c r="AO70">
        <f t="shared" si="39"/>
        <v>8.5434227219013999E-3</v>
      </c>
      <c r="AP70">
        <f t="shared" si="40"/>
        <v>7.1226743851442606E-2</v>
      </c>
      <c r="AQ70">
        <f t="shared" si="41"/>
        <v>6.4859679371648105E-2</v>
      </c>
      <c r="AR70">
        <f t="shared" si="42"/>
        <v>0.33790841696586998</v>
      </c>
      <c r="AS70">
        <f t="shared" si="43"/>
        <v>2.4806813876421099E-2</v>
      </c>
      <c r="AT70">
        <f t="shared" si="44"/>
        <v>1.7562405353573E-2</v>
      </c>
      <c r="AU70">
        <f t="shared" si="45"/>
        <v>3.1140909205364001E-3</v>
      </c>
      <c r="AV70">
        <f t="shared" si="46"/>
        <v>6.2373908787675299E-2</v>
      </c>
      <c r="AW70">
        <f t="shared" si="47"/>
        <v>0.27133307004486301</v>
      </c>
      <c r="AX70">
        <f t="shared" si="48"/>
        <v>0.42054069080232798</v>
      </c>
    </row>
    <row r="71" spans="1:50" x14ac:dyDescent="0.25">
      <c r="A71" t="s">
        <v>866</v>
      </c>
      <c r="B71" t="s">
        <v>847</v>
      </c>
      <c r="C71">
        <v>0.159518715740263</v>
      </c>
      <c r="D71">
        <v>0.136819905852479</v>
      </c>
      <c r="E71">
        <v>0.11061678418219199</v>
      </c>
      <c r="F71">
        <v>0.112818866848084</v>
      </c>
      <c r="G71">
        <v>0.13729893480779301</v>
      </c>
      <c r="H71">
        <v>0.11592267663331</v>
      </c>
      <c r="I71">
        <v>0.198137694271382</v>
      </c>
      <c r="J71">
        <v>0.20545663980642201</v>
      </c>
      <c r="K71">
        <v>0.223530879003701</v>
      </c>
      <c r="L71">
        <v>0.22136273290150599</v>
      </c>
      <c r="M71">
        <v>0.22309612055209199</v>
      </c>
      <c r="N71">
        <v>0.246660430478575</v>
      </c>
      <c r="O71">
        <v>0.249873438834362</v>
      </c>
      <c r="P71">
        <v>0.205291936580353</v>
      </c>
      <c r="Q71">
        <v>0.208657295499976</v>
      </c>
      <c r="R71">
        <v>0.213550266819755</v>
      </c>
      <c r="S71">
        <v>0.21634205477844401</v>
      </c>
      <c r="T71">
        <v>0.22900055832958299</v>
      </c>
      <c r="U71">
        <v>0.24383765298048099</v>
      </c>
      <c r="V71">
        <v>0.232911084879382</v>
      </c>
      <c r="W71">
        <v>0.189890829475796</v>
      </c>
      <c r="X71">
        <v>0.22929439240147401</v>
      </c>
      <c r="Y71">
        <v>0.23965000989010099</v>
      </c>
      <c r="Z71">
        <v>0.23407250117349801</v>
      </c>
      <c r="AA71">
        <f t="shared" si="25"/>
        <v>0.159518715740263</v>
      </c>
      <c r="AB71">
        <f t="shared" si="26"/>
        <v>0.136819905852479</v>
      </c>
      <c r="AC71">
        <f t="shared" si="27"/>
        <v>0.11061678418219199</v>
      </c>
      <c r="AD71">
        <f t="shared" si="28"/>
        <v>0.112818866848084</v>
      </c>
      <c r="AE71">
        <f t="shared" si="29"/>
        <v>0.13729893480779301</v>
      </c>
      <c r="AF71">
        <f t="shared" si="30"/>
        <v>0.11592267663331</v>
      </c>
      <c r="AG71">
        <f t="shared" si="31"/>
        <v>0.198137694271382</v>
      </c>
      <c r="AH71">
        <f t="shared" si="32"/>
        <v>0.20545663980642201</v>
      </c>
      <c r="AI71">
        <f t="shared" si="33"/>
        <v>0.223530879003701</v>
      </c>
      <c r="AJ71">
        <f t="shared" si="34"/>
        <v>0.22136273290150599</v>
      </c>
      <c r="AK71">
        <f t="shared" si="35"/>
        <v>0.22309612055209199</v>
      </c>
      <c r="AL71">
        <f t="shared" si="36"/>
        <v>0.246660430478575</v>
      </c>
      <c r="AM71">
        <f t="shared" si="37"/>
        <v>0.249873438834362</v>
      </c>
      <c r="AN71">
        <f t="shared" si="38"/>
        <v>0.205291936580353</v>
      </c>
      <c r="AO71">
        <f t="shared" si="39"/>
        <v>0.208657295499976</v>
      </c>
      <c r="AP71">
        <f t="shared" si="40"/>
        <v>0.213550266819755</v>
      </c>
      <c r="AQ71">
        <f t="shared" si="41"/>
        <v>0.21634205477844401</v>
      </c>
      <c r="AR71">
        <f t="shared" si="42"/>
        <v>0.22900055832958299</v>
      </c>
      <c r="AS71">
        <f t="shared" si="43"/>
        <v>0.24383765298048099</v>
      </c>
      <c r="AT71">
        <f t="shared" si="44"/>
        <v>0.232911084879382</v>
      </c>
      <c r="AU71">
        <f t="shared" si="45"/>
        <v>0.189890829475796</v>
      </c>
      <c r="AV71">
        <f t="shared" si="46"/>
        <v>0.22929439240147401</v>
      </c>
      <c r="AW71">
        <f t="shared" si="47"/>
        <v>0.23965000989010099</v>
      </c>
      <c r="AX71">
        <f t="shared" si="48"/>
        <v>0.23407250117349801</v>
      </c>
    </row>
    <row r="72" spans="1:50" x14ac:dyDescent="0.25">
      <c r="A72" t="s">
        <v>866</v>
      </c>
      <c r="B72" t="s">
        <v>848</v>
      </c>
      <c r="C72">
        <v>0.31734407652152102</v>
      </c>
      <c r="D72">
        <v>0.33838286807235202</v>
      </c>
      <c r="E72">
        <v>0.38848734323689699</v>
      </c>
      <c r="F72">
        <v>0.410878840769344</v>
      </c>
      <c r="G72">
        <v>0.33871375243393598</v>
      </c>
      <c r="H72">
        <v>0.36422501658227402</v>
      </c>
      <c r="I72">
        <v>0.11062941202246</v>
      </c>
      <c r="J72">
        <v>-0.11571590498117799</v>
      </c>
      <c r="K72">
        <v>-0.100233037160997</v>
      </c>
      <c r="L72">
        <v>-0.13573917695202301</v>
      </c>
      <c r="M72">
        <v>-8.44339194584105E-2</v>
      </c>
      <c r="N72">
        <v>-4.6085442994055703E-2</v>
      </c>
      <c r="O72">
        <v>-3.4998055885965197E-2</v>
      </c>
      <c r="P72">
        <v>-3.3269990551952999E-3</v>
      </c>
      <c r="Q72">
        <v>-6.2725926120315606E-2</v>
      </c>
      <c r="R72">
        <v>-4.3636354132213E-2</v>
      </c>
      <c r="S72">
        <v>-0.147803390182562</v>
      </c>
      <c r="T72">
        <v>-7.2526666936013395E-2</v>
      </c>
      <c r="U72">
        <v>-9.3711755925164203E-2</v>
      </c>
      <c r="V72">
        <v>-0.17657783418537201</v>
      </c>
      <c r="W72">
        <v>-0.22369991346113699</v>
      </c>
      <c r="X72">
        <v>-0.12960576199150201</v>
      </c>
      <c r="Y72">
        <v>0.115253069831026</v>
      </c>
      <c r="Z72">
        <v>-6.3656739733623999E-3</v>
      </c>
      <c r="AA72">
        <f t="shared" si="25"/>
        <v>0.31734407652152102</v>
      </c>
      <c r="AB72">
        <f t="shared" si="26"/>
        <v>0.33838286807235202</v>
      </c>
      <c r="AC72">
        <f t="shared" si="27"/>
        <v>0.38848734323689699</v>
      </c>
      <c r="AD72">
        <f t="shared" si="28"/>
        <v>0.410878840769344</v>
      </c>
      <c r="AE72">
        <f t="shared" si="29"/>
        <v>0.33871375243393598</v>
      </c>
      <c r="AF72">
        <f t="shared" si="30"/>
        <v>0.36422501658227402</v>
      </c>
      <c r="AG72">
        <f t="shared" si="31"/>
        <v>0.11062941202246</v>
      </c>
      <c r="AH72">
        <f t="shared" si="32"/>
        <v>0.11571590498117799</v>
      </c>
      <c r="AI72">
        <f t="shared" si="33"/>
        <v>0.100233037160997</v>
      </c>
      <c r="AJ72">
        <f t="shared" si="34"/>
        <v>0.13573917695202301</v>
      </c>
      <c r="AK72">
        <f t="shared" si="35"/>
        <v>8.44339194584105E-2</v>
      </c>
      <c r="AL72">
        <f t="shared" si="36"/>
        <v>4.6085442994055703E-2</v>
      </c>
      <c r="AM72">
        <f t="shared" si="37"/>
        <v>3.4998055885965197E-2</v>
      </c>
      <c r="AN72">
        <f t="shared" si="38"/>
        <v>3.3269990551952999E-3</v>
      </c>
      <c r="AO72">
        <f t="shared" si="39"/>
        <v>6.2725926120315606E-2</v>
      </c>
      <c r="AP72">
        <f t="shared" si="40"/>
        <v>4.3636354132213E-2</v>
      </c>
      <c r="AQ72">
        <f t="shared" si="41"/>
        <v>0.147803390182562</v>
      </c>
      <c r="AR72">
        <f t="shared" si="42"/>
        <v>7.2526666936013395E-2</v>
      </c>
      <c r="AS72">
        <f t="shared" si="43"/>
        <v>9.3711755925164203E-2</v>
      </c>
      <c r="AT72">
        <f t="shared" si="44"/>
        <v>0.17657783418537201</v>
      </c>
      <c r="AU72">
        <f t="shared" si="45"/>
        <v>0.22369991346113699</v>
      </c>
      <c r="AV72">
        <f t="shared" si="46"/>
        <v>0.12960576199150201</v>
      </c>
      <c r="AW72">
        <f t="shared" si="47"/>
        <v>0.115253069831026</v>
      </c>
      <c r="AX72">
        <f t="shared" si="48"/>
        <v>6.3656739733623999E-3</v>
      </c>
    </row>
    <row r="73" spans="1:50" x14ac:dyDescent="0.25">
      <c r="A73" t="s">
        <v>866</v>
      </c>
      <c r="B73" t="s">
        <v>849</v>
      </c>
      <c r="C73">
        <v>-0.23896627341471999</v>
      </c>
      <c r="D73">
        <v>-0.22467221664914699</v>
      </c>
      <c r="E73">
        <v>-2.66723437853486E-2</v>
      </c>
      <c r="F73">
        <v>6.43321792225372E-2</v>
      </c>
      <c r="G73">
        <v>0.208266664740859</v>
      </c>
      <c r="H73">
        <v>0.147534401429957</v>
      </c>
      <c r="I73">
        <v>0.39459324717065197</v>
      </c>
      <c r="J73">
        <v>0.160389088176702</v>
      </c>
      <c r="K73">
        <v>0.22136188831458301</v>
      </c>
      <c r="L73">
        <v>-0.23820760082029599</v>
      </c>
      <c r="M73">
        <v>-0.37448502353673402</v>
      </c>
      <c r="N73">
        <v>5.1012306015159901E-2</v>
      </c>
      <c r="O73">
        <v>0.157107400706855</v>
      </c>
      <c r="P73">
        <v>0.119477867325257</v>
      </c>
      <c r="Q73">
        <v>4.5668232501369102E-2</v>
      </c>
      <c r="R73">
        <v>-0.38182917981613401</v>
      </c>
      <c r="S73">
        <v>-0.26274984755765102</v>
      </c>
      <c r="T73">
        <v>-4.7499354931297401E-2</v>
      </c>
      <c r="U73">
        <v>0.171890274815309</v>
      </c>
      <c r="V73">
        <v>0.13586055481338799</v>
      </c>
      <c r="W73">
        <v>0.173641952296688</v>
      </c>
      <c r="X73">
        <v>9.51787853785446E-2</v>
      </c>
      <c r="Y73">
        <v>-0.113482418327619</v>
      </c>
      <c r="Z73">
        <v>-0.18490192348422099</v>
      </c>
      <c r="AA73">
        <f t="shared" si="25"/>
        <v>0.23896627341471999</v>
      </c>
      <c r="AB73">
        <f t="shared" si="26"/>
        <v>0.22467221664914699</v>
      </c>
      <c r="AC73">
        <f t="shared" si="27"/>
        <v>2.66723437853486E-2</v>
      </c>
      <c r="AD73">
        <f t="shared" si="28"/>
        <v>6.43321792225372E-2</v>
      </c>
      <c r="AE73">
        <f t="shared" si="29"/>
        <v>0.208266664740859</v>
      </c>
      <c r="AF73">
        <f t="shared" si="30"/>
        <v>0.147534401429957</v>
      </c>
      <c r="AG73">
        <f t="shared" si="31"/>
        <v>0.39459324717065197</v>
      </c>
      <c r="AH73">
        <f t="shared" si="32"/>
        <v>0.160389088176702</v>
      </c>
      <c r="AI73">
        <f t="shared" si="33"/>
        <v>0.22136188831458301</v>
      </c>
      <c r="AJ73">
        <f t="shared" si="34"/>
        <v>0.23820760082029599</v>
      </c>
      <c r="AK73">
        <f t="shared" si="35"/>
        <v>0.37448502353673402</v>
      </c>
      <c r="AL73">
        <f t="shared" si="36"/>
        <v>5.1012306015159901E-2</v>
      </c>
      <c r="AM73">
        <f t="shared" si="37"/>
        <v>0.157107400706855</v>
      </c>
      <c r="AN73">
        <f t="shared" si="38"/>
        <v>0.119477867325257</v>
      </c>
      <c r="AO73">
        <f t="shared" si="39"/>
        <v>4.5668232501369102E-2</v>
      </c>
      <c r="AP73">
        <f t="shared" si="40"/>
        <v>0.38182917981613401</v>
      </c>
      <c r="AQ73">
        <f t="shared" si="41"/>
        <v>0.26274984755765102</v>
      </c>
      <c r="AR73">
        <f t="shared" si="42"/>
        <v>4.7499354931297401E-2</v>
      </c>
      <c r="AS73">
        <f t="shared" si="43"/>
        <v>0.171890274815309</v>
      </c>
      <c r="AT73">
        <f t="shared" si="44"/>
        <v>0.13586055481338799</v>
      </c>
      <c r="AU73">
        <f t="shared" si="45"/>
        <v>0.173641952296688</v>
      </c>
      <c r="AV73">
        <f t="shared" si="46"/>
        <v>9.51787853785446E-2</v>
      </c>
      <c r="AW73">
        <f t="shared" si="47"/>
        <v>0.113482418327619</v>
      </c>
      <c r="AX73">
        <f t="shared" si="48"/>
        <v>0.18490192348422099</v>
      </c>
    </row>
    <row r="74" spans="1:50" x14ac:dyDescent="0.25">
      <c r="A74" t="s">
        <v>866</v>
      </c>
      <c r="B74" t="s">
        <v>850</v>
      </c>
      <c r="C74">
        <v>8.0221504241337796E-2</v>
      </c>
      <c r="D74">
        <v>0.21551047899367701</v>
      </c>
      <c r="E74">
        <v>0.14433991173745001</v>
      </c>
      <c r="F74">
        <v>8.6667525544196905E-2</v>
      </c>
      <c r="G74">
        <v>-0.204746974881618</v>
      </c>
      <c r="H74">
        <v>-0.25642207875410999</v>
      </c>
      <c r="I74">
        <v>4.7147946918358198E-2</v>
      </c>
      <c r="J74">
        <v>0.40130539789161401</v>
      </c>
      <c r="K74">
        <v>-7.6874848848201199E-2</v>
      </c>
      <c r="L74">
        <v>-0.2219553894863</v>
      </c>
      <c r="M74">
        <v>-0.13479912442189901</v>
      </c>
      <c r="N74">
        <v>-6.2244416587505701E-2</v>
      </c>
      <c r="O74">
        <v>-0.15784823497525399</v>
      </c>
      <c r="P74">
        <v>-0.322492856529565</v>
      </c>
      <c r="Q74">
        <v>0.237616348144572</v>
      </c>
      <c r="R74">
        <v>-5.9383181810186897E-2</v>
      </c>
      <c r="S74">
        <v>2.5151098484165E-2</v>
      </c>
      <c r="T74">
        <v>-0.37384182124996201</v>
      </c>
      <c r="U74">
        <v>-0.17939084065229799</v>
      </c>
      <c r="V74">
        <v>4.3309806372086701E-2</v>
      </c>
      <c r="W74">
        <v>0.25670833921877501</v>
      </c>
      <c r="X74">
        <v>0.26892283572092501</v>
      </c>
      <c r="Y74">
        <v>0.242102303077496</v>
      </c>
      <c r="Z74">
        <v>0.102117198510013</v>
      </c>
      <c r="AA74">
        <f t="shared" si="25"/>
        <v>8.0221504241337796E-2</v>
      </c>
      <c r="AB74">
        <f t="shared" si="26"/>
        <v>0.21551047899367701</v>
      </c>
      <c r="AC74">
        <f t="shared" si="27"/>
        <v>0.14433991173745001</v>
      </c>
      <c r="AD74">
        <f t="shared" si="28"/>
        <v>8.6667525544196905E-2</v>
      </c>
      <c r="AE74">
        <f t="shared" si="29"/>
        <v>0.204746974881618</v>
      </c>
      <c r="AF74">
        <f t="shared" si="30"/>
        <v>0.25642207875410999</v>
      </c>
      <c r="AG74">
        <f t="shared" si="31"/>
        <v>4.7147946918358198E-2</v>
      </c>
      <c r="AH74">
        <f t="shared" si="32"/>
        <v>0.40130539789161401</v>
      </c>
      <c r="AI74">
        <f t="shared" si="33"/>
        <v>7.6874848848201199E-2</v>
      </c>
      <c r="AJ74">
        <f t="shared" si="34"/>
        <v>0.2219553894863</v>
      </c>
      <c r="AK74">
        <f t="shared" si="35"/>
        <v>0.13479912442189901</v>
      </c>
      <c r="AL74">
        <f t="shared" si="36"/>
        <v>6.2244416587505701E-2</v>
      </c>
      <c r="AM74">
        <f t="shared" si="37"/>
        <v>0.15784823497525399</v>
      </c>
      <c r="AN74">
        <f t="shared" si="38"/>
        <v>0.322492856529565</v>
      </c>
      <c r="AO74">
        <f t="shared" si="39"/>
        <v>0.237616348144572</v>
      </c>
      <c r="AP74">
        <f t="shared" si="40"/>
        <v>5.9383181810186897E-2</v>
      </c>
      <c r="AQ74">
        <f t="shared" si="41"/>
        <v>2.5151098484165E-2</v>
      </c>
      <c r="AR74">
        <f t="shared" si="42"/>
        <v>0.37384182124996201</v>
      </c>
      <c r="AS74">
        <f t="shared" si="43"/>
        <v>0.17939084065229799</v>
      </c>
      <c r="AT74">
        <f t="shared" si="44"/>
        <v>4.3309806372086701E-2</v>
      </c>
      <c r="AU74">
        <f t="shared" si="45"/>
        <v>0.25670833921877501</v>
      </c>
      <c r="AV74">
        <f t="shared" si="46"/>
        <v>0.26892283572092501</v>
      </c>
      <c r="AW74">
        <f t="shared" si="47"/>
        <v>0.242102303077496</v>
      </c>
      <c r="AX74">
        <f t="shared" si="48"/>
        <v>0.102117198510013</v>
      </c>
    </row>
    <row r="75" spans="1:50" x14ac:dyDescent="0.25">
      <c r="A75" t="s">
        <v>866</v>
      </c>
      <c r="B75" t="s">
        <v>852</v>
      </c>
      <c r="C75">
        <v>-0.22677496053077201</v>
      </c>
      <c r="D75">
        <v>-3.0048923002447998E-3</v>
      </c>
      <c r="E75">
        <v>0.248905613131709</v>
      </c>
      <c r="F75">
        <v>0.11743697825622799</v>
      </c>
      <c r="G75">
        <v>9.89349336518381E-2</v>
      </c>
      <c r="H75">
        <v>-0.152567898739527</v>
      </c>
      <c r="I75">
        <v>8.5679983365952395E-2</v>
      </c>
      <c r="J75">
        <v>-0.22025335828505299</v>
      </c>
      <c r="K75">
        <v>-0.23128671811395701</v>
      </c>
      <c r="L75">
        <v>-5.7356090476150798E-2</v>
      </c>
      <c r="M75">
        <v>6.5819369526666296E-2</v>
      </c>
      <c r="N75">
        <v>-0.35746603084127998</v>
      </c>
      <c r="O75">
        <v>-0.14260714481901501</v>
      </c>
      <c r="P75">
        <v>0.34930768262016898</v>
      </c>
      <c r="Q75">
        <v>0.36687949451272001</v>
      </c>
      <c r="R75">
        <v>0.112298817235119</v>
      </c>
      <c r="S75">
        <v>0.25759023874638898</v>
      </c>
      <c r="T75">
        <v>0.11749266320607001</v>
      </c>
      <c r="U75">
        <v>1.1111310453769999E-3</v>
      </c>
      <c r="V75">
        <v>-0.153442488586296</v>
      </c>
      <c r="W75">
        <v>0.24440595770999099</v>
      </c>
      <c r="X75">
        <v>0.15419279381436099</v>
      </c>
      <c r="Y75">
        <v>-9.1300486170788495E-2</v>
      </c>
      <c r="Z75">
        <v>-0.33149771283999702</v>
      </c>
      <c r="AA75">
        <f t="shared" si="25"/>
        <v>0.22677496053077201</v>
      </c>
      <c r="AB75">
        <f t="shared" si="26"/>
        <v>3.0048923002447998E-3</v>
      </c>
      <c r="AC75">
        <f t="shared" si="27"/>
        <v>0.248905613131709</v>
      </c>
      <c r="AD75">
        <f t="shared" si="28"/>
        <v>0.11743697825622799</v>
      </c>
      <c r="AE75">
        <f t="shared" si="29"/>
        <v>9.89349336518381E-2</v>
      </c>
      <c r="AF75">
        <f t="shared" si="30"/>
        <v>0.152567898739527</v>
      </c>
      <c r="AG75">
        <f t="shared" si="31"/>
        <v>8.5679983365952395E-2</v>
      </c>
      <c r="AH75">
        <f t="shared" si="32"/>
        <v>0.22025335828505299</v>
      </c>
      <c r="AI75">
        <f t="shared" si="33"/>
        <v>0.23128671811395701</v>
      </c>
      <c r="AJ75">
        <f t="shared" si="34"/>
        <v>5.7356090476150798E-2</v>
      </c>
      <c r="AK75">
        <f t="shared" si="35"/>
        <v>6.5819369526666296E-2</v>
      </c>
      <c r="AL75">
        <f t="shared" si="36"/>
        <v>0.35746603084127998</v>
      </c>
      <c r="AM75">
        <f t="shared" si="37"/>
        <v>0.14260714481901501</v>
      </c>
      <c r="AN75">
        <f t="shared" si="38"/>
        <v>0.34930768262016898</v>
      </c>
      <c r="AO75">
        <f t="shared" si="39"/>
        <v>0.36687949451272001</v>
      </c>
      <c r="AP75">
        <f t="shared" si="40"/>
        <v>0.112298817235119</v>
      </c>
      <c r="AQ75">
        <f t="shared" si="41"/>
        <v>0.25759023874638898</v>
      </c>
      <c r="AR75">
        <f t="shared" si="42"/>
        <v>0.11749266320607001</v>
      </c>
      <c r="AS75">
        <f t="shared" si="43"/>
        <v>1.1111310453769999E-3</v>
      </c>
      <c r="AT75">
        <f t="shared" si="44"/>
        <v>0.153442488586296</v>
      </c>
      <c r="AU75">
        <f t="shared" si="45"/>
        <v>0.24440595770999099</v>
      </c>
      <c r="AV75">
        <f t="shared" si="46"/>
        <v>0.15419279381436099</v>
      </c>
      <c r="AW75">
        <f t="shared" si="47"/>
        <v>9.1300486170788495E-2</v>
      </c>
      <c r="AX75">
        <f t="shared" si="48"/>
        <v>0.33149771283999702</v>
      </c>
    </row>
    <row r="76" spans="1:50" x14ac:dyDescent="0.25">
      <c r="A76" t="s">
        <v>867</v>
      </c>
      <c r="B76" t="s">
        <v>847</v>
      </c>
      <c r="C76">
        <v>0.164602905046907</v>
      </c>
      <c r="D76">
        <v>0.188845683051374</v>
      </c>
      <c r="E76">
        <v>0.16443356154605901</v>
      </c>
      <c r="F76">
        <v>0.175868174268345</v>
      </c>
      <c r="G76">
        <v>0.164706992411216</v>
      </c>
      <c r="H76">
        <v>0.15340494565045101</v>
      </c>
      <c r="I76">
        <v>0.20422039296526301</v>
      </c>
      <c r="J76">
        <v>0.126115008307293</v>
      </c>
      <c r="K76">
        <v>0.168958431809695</v>
      </c>
      <c r="L76">
        <v>0.232078738100298</v>
      </c>
      <c r="M76">
        <v>0.24808107594245299</v>
      </c>
      <c r="N76">
        <v>0.193902275624704</v>
      </c>
      <c r="O76">
        <v>0.22304297105606499</v>
      </c>
      <c r="P76">
        <v>0.22501914606648199</v>
      </c>
      <c r="Q76">
        <v>0.162965735448722</v>
      </c>
      <c r="R76">
        <v>0.20381195048220799</v>
      </c>
      <c r="S76">
        <v>0.253285426648859</v>
      </c>
      <c r="T76">
        <v>0.25094130806854398</v>
      </c>
      <c r="U76">
        <v>0.23840820159151899</v>
      </c>
      <c r="V76">
        <v>0.23004087728408201</v>
      </c>
      <c r="W76">
        <v>0.171576257861522</v>
      </c>
      <c r="X76">
        <v>0.20545381955122</v>
      </c>
      <c r="Y76">
        <v>0.23616165669788799</v>
      </c>
      <c r="Z76">
        <v>0.238053943556535</v>
      </c>
      <c r="AA76">
        <f t="shared" si="25"/>
        <v>0.164602905046907</v>
      </c>
      <c r="AB76">
        <f t="shared" si="26"/>
        <v>0.188845683051374</v>
      </c>
      <c r="AC76">
        <f t="shared" si="27"/>
        <v>0.16443356154605901</v>
      </c>
      <c r="AD76">
        <f t="shared" si="28"/>
        <v>0.175868174268345</v>
      </c>
      <c r="AE76">
        <f t="shared" si="29"/>
        <v>0.164706992411216</v>
      </c>
      <c r="AF76">
        <f t="shared" si="30"/>
        <v>0.15340494565045101</v>
      </c>
      <c r="AG76">
        <f t="shared" si="31"/>
        <v>0.20422039296526301</v>
      </c>
      <c r="AH76">
        <f t="shared" si="32"/>
        <v>0.126115008307293</v>
      </c>
      <c r="AI76">
        <f t="shared" si="33"/>
        <v>0.168958431809695</v>
      </c>
      <c r="AJ76">
        <f t="shared" si="34"/>
        <v>0.232078738100298</v>
      </c>
      <c r="AK76">
        <f t="shared" si="35"/>
        <v>0.24808107594245299</v>
      </c>
      <c r="AL76">
        <f t="shared" si="36"/>
        <v>0.193902275624704</v>
      </c>
      <c r="AM76">
        <f t="shared" si="37"/>
        <v>0.22304297105606499</v>
      </c>
      <c r="AN76">
        <f t="shared" si="38"/>
        <v>0.22501914606648199</v>
      </c>
      <c r="AO76">
        <f t="shared" si="39"/>
        <v>0.162965735448722</v>
      </c>
      <c r="AP76">
        <f t="shared" si="40"/>
        <v>0.20381195048220799</v>
      </c>
      <c r="AQ76">
        <f t="shared" si="41"/>
        <v>0.253285426648859</v>
      </c>
      <c r="AR76">
        <f t="shared" si="42"/>
        <v>0.25094130806854398</v>
      </c>
      <c r="AS76">
        <f t="shared" si="43"/>
        <v>0.23840820159151899</v>
      </c>
      <c r="AT76">
        <f t="shared" si="44"/>
        <v>0.23004087728408201</v>
      </c>
      <c r="AU76">
        <f t="shared" si="45"/>
        <v>0.171576257861522</v>
      </c>
      <c r="AV76">
        <f t="shared" si="46"/>
        <v>0.20545381955122</v>
      </c>
      <c r="AW76">
        <f t="shared" si="47"/>
        <v>0.23616165669788799</v>
      </c>
      <c r="AX76">
        <f t="shared" si="48"/>
        <v>0.238053943556535</v>
      </c>
    </row>
    <row r="77" spans="1:50" x14ac:dyDescent="0.25">
      <c r="A77" t="s">
        <v>867</v>
      </c>
      <c r="B77" t="s">
        <v>848</v>
      </c>
      <c r="C77">
        <v>0.34872619529210303</v>
      </c>
      <c r="D77">
        <v>0.31865773706372902</v>
      </c>
      <c r="E77">
        <v>0.34843803960532599</v>
      </c>
      <c r="F77">
        <v>0.37220145197785798</v>
      </c>
      <c r="G77">
        <v>0.25049555058637601</v>
      </c>
      <c r="H77">
        <v>0.390710653361583</v>
      </c>
      <c r="I77">
        <v>9.9878643840248305E-2</v>
      </c>
      <c r="J77">
        <v>-0.153957951918578</v>
      </c>
      <c r="K77">
        <v>-0.12144610802046001</v>
      </c>
      <c r="L77">
        <v>-0.103586470923466</v>
      </c>
      <c r="M77">
        <v>-9.6541863068056705E-2</v>
      </c>
      <c r="N77">
        <v>-0.160291901330263</v>
      </c>
      <c r="O77">
        <v>-2.2977265045938298E-2</v>
      </c>
      <c r="P77">
        <v>-0.123039777868199</v>
      </c>
      <c r="Q77">
        <v>-0.119073324916408</v>
      </c>
      <c r="R77">
        <v>-5.7307810285787103E-2</v>
      </c>
      <c r="S77">
        <v>-0.13884985242820599</v>
      </c>
      <c r="T77">
        <v>-5.2419627708598301E-2</v>
      </c>
      <c r="U77">
        <v>-6.6427632036686904E-2</v>
      </c>
      <c r="V77">
        <v>-0.13207784874293099</v>
      </c>
      <c r="W77">
        <v>-0.26559084870470501</v>
      </c>
      <c r="X77">
        <v>-0.23200902793601699</v>
      </c>
      <c r="Y77">
        <v>-3.3127065074608199E-2</v>
      </c>
      <c r="Z77">
        <v>6.9654639496008405E-2</v>
      </c>
      <c r="AA77">
        <f t="shared" si="25"/>
        <v>0.34872619529210303</v>
      </c>
      <c r="AB77">
        <f t="shared" si="26"/>
        <v>0.31865773706372902</v>
      </c>
      <c r="AC77">
        <f t="shared" si="27"/>
        <v>0.34843803960532599</v>
      </c>
      <c r="AD77">
        <f t="shared" si="28"/>
        <v>0.37220145197785798</v>
      </c>
      <c r="AE77">
        <f t="shared" si="29"/>
        <v>0.25049555058637601</v>
      </c>
      <c r="AF77">
        <f t="shared" si="30"/>
        <v>0.390710653361583</v>
      </c>
      <c r="AG77">
        <f t="shared" si="31"/>
        <v>9.9878643840248305E-2</v>
      </c>
      <c r="AH77">
        <f t="shared" si="32"/>
        <v>0.153957951918578</v>
      </c>
      <c r="AI77">
        <f t="shared" si="33"/>
        <v>0.12144610802046001</v>
      </c>
      <c r="AJ77">
        <f t="shared" si="34"/>
        <v>0.103586470923466</v>
      </c>
      <c r="AK77">
        <f t="shared" si="35"/>
        <v>9.6541863068056705E-2</v>
      </c>
      <c r="AL77">
        <f t="shared" si="36"/>
        <v>0.160291901330263</v>
      </c>
      <c r="AM77">
        <f t="shared" si="37"/>
        <v>2.2977265045938298E-2</v>
      </c>
      <c r="AN77">
        <f t="shared" si="38"/>
        <v>0.123039777868199</v>
      </c>
      <c r="AO77">
        <f t="shared" si="39"/>
        <v>0.119073324916408</v>
      </c>
      <c r="AP77">
        <f t="shared" si="40"/>
        <v>5.7307810285787103E-2</v>
      </c>
      <c r="AQ77">
        <f t="shared" si="41"/>
        <v>0.13884985242820599</v>
      </c>
      <c r="AR77">
        <f t="shared" si="42"/>
        <v>5.2419627708598301E-2</v>
      </c>
      <c r="AS77">
        <f t="shared" si="43"/>
        <v>6.6427632036686904E-2</v>
      </c>
      <c r="AT77">
        <f t="shared" si="44"/>
        <v>0.13207784874293099</v>
      </c>
      <c r="AU77">
        <f t="shared" si="45"/>
        <v>0.26559084870470501</v>
      </c>
      <c r="AV77">
        <f t="shared" si="46"/>
        <v>0.23200902793601699</v>
      </c>
      <c r="AW77">
        <f t="shared" si="47"/>
        <v>3.3127065074608199E-2</v>
      </c>
      <c r="AX77">
        <f t="shared" si="48"/>
        <v>6.9654639496008405E-2</v>
      </c>
    </row>
    <row r="78" spans="1:50" x14ac:dyDescent="0.25">
      <c r="A78" t="s">
        <v>867</v>
      </c>
      <c r="B78" t="s">
        <v>849</v>
      </c>
      <c r="C78">
        <v>2.5748735169378801E-2</v>
      </c>
      <c r="D78">
        <v>5.76263387050256E-2</v>
      </c>
      <c r="E78">
        <v>5.2155017961726599E-2</v>
      </c>
      <c r="F78">
        <v>6.8205619181576194E-2</v>
      </c>
      <c r="G78">
        <v>-3.3219686580930198E-2</v>
      </c>
      <c r="H78">
        <v>4.5298710733153004E-3</v>
      </c>
      <c r="I78">
        <v>0.27190524485735201</v>
      </c>
      <c r="J78">
        <v>0.46647052453583498</v>
      </c>
      <c r="K78">
        <v>0.393471742452285</v>
      </c>
      <c r="L78">
        <v>-7.5167644889558405E-2</v>
      </c>
      <c r="M78">
        <v>-0.21491459267964599</v>
      </c>
      <c r="N78">
        <v>-0.30641257749237</v>
      </c>
      <c r="O78">
        <v>-0.250748706475179</v>
      </c>
      <c r="P78">
        <v>-0.119913575355242</v>
      </c>
      <c r="Q78">
        <v>-0.15823973106995001</v>
      </c>
      <c r="R78">
        <v>-0.26344980730454798</v>
      </c>
      <c r="S78">
        <v>-0.12645107979617701</v>
      </c>
      <c r="T78">
        <v>-0.149086834335285</v>
      </c>
      <c r="U78">
        <v>-6.3383899130337207E-2</v>
      </c>
      <c r="V78">
        <v>7.8802585966141495E-2</v>
      </c>
      <c r="W78">
        <v>0.272550083066467</v>
      </c>
      <c r="X78">
        <v>0.18382476251500099</v>
      </c>
      <c r="Y78">
        <v>0.25920511705082599</v>
      </c>
      <c r="Z78">
        <v>6.2718626839137004E-3</v>
      </c>
      <c r="AA78">
        <f t="shared" si="25"/>
        <v>2.5748735169378801E-2</v>
      </c>
      <c r="AB78">
        <f t="shared" si="26"/>
        <v>5.76263387050256E-2</v>
      </c>
      <c r="AC78">
        <f t="shared" si="27"/>
        <v>5.2155017961726599E-2</v>
      </c>
      <c r="AD78">
        <f t="shared" si="28"/>
        <v>6.8205619181576194E-2</v>
      </c>
      <c r="AE78">
        <f t="shared" si="29"/>
        <v>3.3219686580930198E-2</v>
      </c>
      <c r="AF78">
        <f t="shared" si="30"/>
        <v>4.5298710733153004E-3</v>
      </c>
      <c r="AG78">
        <f t="shared" si="31"/>
        <v>0.27190524485735201</v>
      </c>
      <c r="AH78">
        <f t="shared" si="32"/>
        <v>0.46647052453583498</v>
      </c>
      <c r="AI78">
        <f t="shared" si="33"/>
        <v>0.393471742452285</v>
      </c>
      <c r="AJ78">
        <f t="shared" si="34"/>
        <v>7.5167644889558405E-2</v>
      </c>
      <c r="AK78">
        <f t="shared" si="35"/>
        <v>0.21491459267964599</v>
      </c>
      <c r="AL78">
        <f t="shared" si="36"/>
        <v>0.30641257749237</v>
      </c>
      <c r="AM78">
        <f t="shared" si="37"/>
        <v>0.250748706475179</v>
      </c>
      <c r="AN78">
        <f t="shared" si="38"/>
        <v>0.119913575355242</v>
      </c>
      <c r="AO78">
        <f t="shared" si="39"/>
        <v>0.15823973106995001</v>
      </c>
      <c r="AP78">
        <f t="shared" si="40"/>
        <v>0.26344980730454798</v>
      </c>
      <c r="AQ78">
        <f t="shared" si="41"/>
        <v>0.12645107979617701</v>
      </c>
      <c r="AR78">
        <f t="shared" si="42"/>
        <v>0.149086834335285</v>
      </c>
      <c r="AS78">
        <f t="shared" si="43"/>
        <v>6.3383899130337207E-2</v>
      </c>
      <c r="AT78">
        <f t="shared" si="44"/>
        <v>7.8802585966141495E-2</v>
      </c>
      <c r="AU78">
        <f t="shared" si="45"/>
        <v>0.272550083066467</v>
      </c>
      <c r="AV78">
        <f t="shared" si="46"/>
        <v>0.18382476251500099</v>
      </c>
      <c r="AW78">
        <f t="shared" si="47"/>
        <v>0.25920511705082599</v>
      </c>
      <c r="AX78">
        <f t="shared" si="48"/>
        <v>6.2718626839137004E-3</v>
      </c>
    </row>
    <row r="79" spans="1:50" x14ac:dyDescent="0.25">
      <c r="A79" t="s">
        <v>867</v>
      </c>
      <c r="B79" t="s">
        <v>850</v>
      </c>
      <c r="C79">
        <v>-0.17262102006230401</v>
      </c>
      <c r="D79">
        <v>-0.25922813297171898</v>
      </c>
      <c r="E79">
        <v>-0.21030140832866501</v>
      </c>
      <c r="F79">
        <v>1.16081881372542E-2</v>
      </c>
      <c r="G79">
        <v>0.459913838590915</v>
      </c>
      <c r="H79">
        <v>7.0638152364526099E-2</v>
      </c>
      <c r="I79">
        <v>0.16768652249527899</v>
      </c>
      <c r="J79">
        <v>3.4290884291101002E-3</v>
      </c>
      <c r="K79">
        <v>-0.123410850500562</v>
      </c>
      <c r="L79">
        <v>-0.115952110735037</v>
      </c>
      <c r="M79">
        <v>5.8266968054001998E-3</v>
      </c>
      <c r="N79">
        <v>-2.86987156578811E-2</v>
      </c>
      <c r="O79">
        <v>0.138562218495134</v>
      </c>
      <c r="P79">
        <v>-0.101947262961497</v>
      </c>
      <c r="Q79">
        <v>-0.33235043839263201</v>
      </c>
      <c r="R79">
        <v>-0.24691248951993899</v>
      </c>
      <c r="S79">
        <v>-7.5050567297356E-2</v>
      </c>
      <c r="T79">
        <v>0.24678001376320799</v>
      </c>
      <c r="U79">
        <v>0.366097072606068</v>
      </c>
      <c r="V79">
        <v>0.35814988261764602</v>
      </c>
      <c r="W79">
        <v>2.29920726906113E-2</v>
      </c>
      <c r="X79">
        <v>-0.19528227866200701</v>
      </c>
      <c r="Y79">
        <v>-4.9585825562729197E-2</v>
      </c>
      <c r="Z79">
        <v>-0.116182458151446</v>
      </c>
      <c r="AA79">
        <f t="shared" si="25"/>
        <v>0.17262102006230401</v>
      </c>
      <c r="AB79">
        <f t="shared" si="26"/>
        <v>0.25922813297171898</v>
      </c>
      <c r="AC79">
        <f t="shared" si="27"/>
        <v>0.21030140832866501</v>
      </c>
      <c r="AD79">
        <f t="shared" si="28"/>
        <v>1.16081881372542E-2</v>
      </c>
      <c r="AE79">
        <f t="shared" si="29"/>
        <v>0.459913838590915</v>
      </c>
      <c r="AF79">
        <f t="shared" si="30"/>
        <v>7.0638152364526099E-2</v>
      </c>
      <c r="AG79">
        <f t="shared" si="31"/>
        <v>0.16768652249527899</v>
      </c>
      <c r="AH79">
        <f t="shared" si="32"/>
        <v>3.4290884291101002E-3</v>
      </c>
      <c r="AI79">
        <f t="shared" si="33"/>
        <v>0.123410850500562</v>
      </c>
      <c r="AJ79">
        <f t="shared" si="34"/>
        <v>0.115952110735037</v>
      </c>
      <c r="AK79">
        <f t="shared" si="35"/>
        <v>5.8266968054001998E-3</v>
      </c>
      <c r="AL79">
        <f t="shared" si="36"/>
        <v>2.86987156578811E-2</v>
      </c>
      <c r="AM79">
        <f t="shared" si="37"/>
        <v>0.138562218495134</v>
      </c>
      <c r="AN79">
        <f t="shared" si="38"/>
        <v>0.101947262961497</v>
      </c>
      <c r="AO79">
        <f t="shared" si="39"/>
        <v>0.33235043839263201</v>
      </c>
      <c r="AP79">
        <f t="shared" si="40"/>
        <v>0.24691248951993899</v>
      </c>
      <c r="AQ79">
        <f t="shared" si="41"/>
        <v>7.5050567297356E-2</v>
      </c>
      <c r="AR79">
        <f t="shared" si="42"/>
        <v>0.24678001376320799</v>
      </c>
      <c r="AS79">
        <f t="shared" si="43"/>
        <v>0.366097072606068</v>
      </c>
      <c r="AT79">
        <f t="shared" si="44"/>
        <v>0.35814988261764602</v>
      </c>
      <c r="AU79">
        <f t="shared" si="45"/>
        <v>2.29920726906113E-2</v>
      </c>
      <c r="AV79">
        <f t="shared" si="46"/>
        <v>0.19528227866200701</v>
      </c>
      <c r="AW79">
        <f t="shared" si="47"/>
        <v>4.9585825562729197E-2</v>
      </c>
      <c r="AX79">
        <f t="shared" si="48"/>
        <v>0.116182458151446</v>
      </c>
    </row>
    <row r="80" spans="1:50" x14ac:dyDescent="0.25">
      <c r="A80" t="s">
        <v>867</v>
      </c>
      <c r="B80" t="s">
        <v>852</v>
      </c>
      <c r="C80">
        <v>-0.28615465930785799</v>
      </c>
      <c r="D80">
        <v>-1.3673793639994099E-2</v>
      </c>
      <c r="E80">
        <v>0.21388501862336701</v>
      </c>
      <c r="F80">
        <v>6.8209386532419397E-2</v>
      </c>
      <c r="G80">
        <v>4.1922522123823899E-2</v>
      </c>
      <c r="H80">
        <v>7.3799600190320697E-2</v>
      </c>
      <c r="I80">
        <v>0.32205301998004499</v>
      </c>
      <c r="J80">
        <v>-4.4886532682931503E-2</v>
      </c>
      <c r="K80">
        <v>8.8978762732748698E-2</v>
      </c>
      <c r="L80">
        <v>-0.18912811312938901</v>
      </c>
      <c r="M80">
        <v>-0.11514176450072899</v>
      </c>
      <c r="N80">
        <v>-0.142186674549106</v>
      </c>
      <c r="O80">
        <v>0.214641032452007</v>
      </c>
      <c r="P80">
        <v>0.37208871334054899</v>
      </c>
      <c r="Q80">
        <v>0.45236445440080197</v>
      </c>
      <c r="R80">
        <v>-0.14476189353875299</v>
      </c>
      <c r="S80">
        <v>-6.6202377002180998E-3</v>
      </c>
      <c r="T80">
        <v>5.0461004556538402E-2</v>
      </c>
      <c r="U80">
        <v>4.4091000252580002E-4</v>
      </c>
      <c r="V80">
        <v>-0.145006613134089</v>
      </c>
      <c r="W80">
        <v>3.6020258850310398E-2</v>
      </c>
      <c r="X80">
        <v>1.45144325721158E-2</v>
      </c>
      <c r="Y80">
        <v>-0.19439476517653401</v>
      </c>
      <c r="Z80">
        <v>-0.452112768551789</v>
      </c>
      <c r="AA80">
        <f t="shared" si="25"/>
        <v>0.28615465930785799</v>
      </c>
      <c r="AB80">
        <f t="shared" si="26"/>
        <v>1.3673793639994099E-2</v>
      </c>
      <c r="AC80">
        <f t="shared" si="27"/>
        <v>0.21388501862336701</v>
      </c>
      <c r="AD80">
        <f t="shared" si="28"/>
        <v>6.8209386532419397E-2</v>
      </c>
      <c r="AE80">
        <f t="shared" si="29"/>
        <v>4.1922522123823899E-2</v>
      </c>
      <c r="AF80">
        <f t="shared" si="30"/>
        <v>7.3799600190320697E-2</v>
      </c>
      <c r="AG80">
        <f t="shared" si="31"/>
        <v>0.32205301998004499</v>
      </c>
      <c r="AH80">
        <f t="shared" si="32"/>
        <v>4.4886532682931503E-2</v>
      </c>
      <c r="AI80">
        <f t="shared" si="33"/>
        <v>8.8978762732748698E-2</v>
      </c>
      <c r="AJ80">
        <f t="shared" si="34"/>
        <v>0.18912811312938901</v>
      </c>
      <c r="AK80">
        <f t="shared" si="35"/>
        <v>0.11514176450072899</v>
      </c>
      <c r="AL80">
        <f t="shared" si="36"/>
        <v>0.142186674549106</v>
      </c>
      <c r="AM80">
        <f t="shared" si="37"/>
        <v>0.214641032452007</v>
      </c>
      <c r="AN80">
        <f t="shared" si="38"/>
        <v>0.37208871334054899</v>
      </c>
      <c r="AO80">
        <f t="shared" si="39"/>
        <v>0.45236445440080197</v>
      </c>
      <c r="AP80">
        <f t="shared" si="40"/>
        <v>0.14476189353875299</v>
      </c>
      <c r="AQ80">
        <f t="shared" si="41"/>
        <v>6.6202377002180998E-3</v>
      </c>
      <c r="AR80">
        <f t="shared" si="42"/>
        <v>5.0461004556538402E-2</v>
      </c>
      <c r="AS80">
        <f t="shared" si="43"/>
        <v>4.4091000252580002E-4</v>
      </c>
      <c r="AT80">
        <f t="shared" si="44"/>
        <v>0.145006613134089</v>
      </c>
      <c r="AU80">
        <f t="shared" si="45"/>
        <v>3.6020258850310398E-2</v>
      </c>
      <c r="AV80">
        <f t="shared" si="46"/>
        <v>1.45144325721158E-2</v>
      </c>
      <c r="AW80">
        <f t="shared" si="47"/>
        <v>0.19439476517653401</v>
      </c>
      <c r="AX80">
        <f t="shared" si="48"/>
        <v>0.452112768551789</v>
      </c>
    </row>
    <row r="81" spans="1:50" x14ac:dyDescent="0.25">
      <c r="A81" t="s">
        <v>868</v>
      </c>
      <c r="B81" t="s">
        <v>847</v>
      </c>
      <c r="C81">
        <v>0.19699729356589801</v>
      </c>
      <c r="D81">
        <v>0.20200987127949899</v>
      </c>
      <c r="E81">
        <v>0.19643624375992799</v>
      </c>
      <c r="F81">
        <v>0.20895257319827401</v>
      </c>
      <c r="G81">
        <v>0.20019124337793801</v>
      </c>
      <c r="H81">
        <v>0.21924926672046499</v>
      </c>
      <c r="I81">
        <v>0.11794106710090201</v>
      </c>
      <c r="J81">
        <v>0.173339541215695</v>
      </c>
      <c r="K81">
        <v>0.22818390461129201</v>
      </c>
      <c r="L81">
        <v>0.22194321174707399</v>
      </c>
      <c r="M81">
        <v>0.23318651291627299</v>
      </c>
      <c r="N81">
        <v>0.211916197522247</v>
      </c>
      <c r="O81">
        <v>0.19477803305279301</v>
      </c>
      <c r="P81">
        <v>0.17660876067324499</v>
      </c>
      <c r="Q81">
        <v>0.198756516851154</v>
      </c>
      <c r="R81">
        <v>0.19693776181893499</v>
      </c>
      <c r="S81">
        <v>0.23367326508644601</v>
      </c>
      <c r="T81">
        <v>0.240558031368721</v>
      </c>
      <c r="U81">
        <v>0.206565401077411</v>
      </c>
      <c r="V81">
        <v>0.174341359595861</v>
      </c>
      <c r="W81">
        <v>0.20559903426144999</v>
      </c>
      <c r="X81">
        <v>0.21967790251865399</v>
      </c>
      <c r="Y81">
        <v>0.209843239900872</v>
      </c>
      <c r="Z81">
        <v>0.194690244176804</v>
      </c>
      <c r="AA81">
        <f t="shared" si="25"/>
        <v>0.19699729356589801</v>
      </c>
      <c r="AB81">
        <f t="shared" si="26"/>
        <v>0.20200987127949899</v>
      </c>
      <c r="AC81">
        <f t="shared" si="27"/>
        <v>0.19643624375992799</v>
      </c>
      <c r="AD81">
        <f t="shared" si="28"/>
        <v>0.20895257319827401</v>
      </c>
      <c r="AE81">
        <f t="shared" si="29"/>
        <v>0.20019124337793801</v>
      </c>
      <c r="AF81">
        <f t="shared" si="30"/>
        <v>0.21924926672046499</v>
      </c>
      <c r="AG81">
        <f t="shared" si="31"/>
        <v>0.11794106710090201</v>
      </c>
      <c r="AH81">
        <f t="shared" si="32"/>
        <v>0.173339541215695</v>
      </c>
      <c r="AI81">
        <f t="shared" si="33"/>
        <v>0.22818390461129201</v>
      </c>
      <c r="AJ81">
        <f t="shared" si="34"/>
        <v>0.22194321174707399</v>
      </c>
      <c r="AK81">
        <f t="shared" si="35"/>
        <v>0.23318651291627299</v>
      </c>
      <c r="AL81">
        <f t="shared" si="36"/>
        <v>0.211916197522247</v>
      </c>
      <c r="AM81">
        <f t="shared" si="37"/>
        <v>0.19477803305279301</v>
      </c>
      <c r="AN81">
        <f t="shared" si="38"/>
        <v>0.17660876067324499</v>
      </c>
      <c r="AO81">
        <f t="shared" si="39"/>
        <v>0.198756516851154</v>
      </c>
      <c r="AP81">
        <f t="shared" si="40"/>
        <v>0.19693776181893499</v>
      </c>
      <c r="AQ81">
        <f t="shared" si="41"/>
        <v>0.23367326508644601</v>
      </c>
      <c r="AR81">
        <f t="shared" si="42"/>
        <v>0.240558031368721</v>
      </c>
      <c r="AS81">
        <f t="shared" si="43"/>
        <v>0.206565401077411</v>
      </c>
      <c r="AT81">
        <f t="shared" si="44"/>
        <v>0.174341359595861</v>
      </c>
      <c r="AU81">
        <f t="shared" si="45"/>
        <v>0.20559903426144999</v>
      </c>
      <c r="AV81">
        <f t="shared" si="46"/>
        <v>0.21967790251865399</v>
      </c>
      <c r="AW81">
        <f t="shared" si="47"/>
        <v>0.209843239900872</v>
      </c>
      <c r="AX81">
        <f t="shared" si="48"/>
        <v>0.194690244176804</v>
      </c>
    </row>
    <row r="82" spans="1:50" x14ac:dyDescent="0.25">
      <c r="A82" t="s">
        <v>868</v>
      </c>
      <c r="B82" t="s">
        <v>848</v>
      </c>
      <c r="C82">
        <v>0.304211750139321</v>
      </c>
      <c r="D82">
        <v>0.29124885967949599</v>
      </c>
      <c r="E82">
        <v>0.344691388448436</v>
      </c>
      <c r="F82">
        <v>0.26301357934362302</v>
      </c>
      <c r="G82">
        <v>0.315684897692663</v>
      </c>
      <c r="H82">
        <v>0.21467153000367201</v>
      </c>
      <c r="I82">
        <v>2.6654150565499E-2</v>
      </c>
      <c r="J82">
        <v>-3.7351296117537597E-2</v>
      </c>
      <c r="K82">
        <v>-3.1287649597533003E-2</v>
      </c>
      <c r="L82">
        <v>-0.137451998248657</v>
      </c>
      <c r="M82">
        <v>-0.14875271111570501</v>
      </c>
      <c r="N82">
        <v>-0.21312457947699601</v>
      </c>
      <c r="O82">
        <v>-0.28137068235766999</v>
      </c>
      <c r="P82">
        <v>-0.29460784599224998</v>
      </c>
      <c r="Q82">
        <v>-0.21999468082756901</v>
      </c>
      <c r="R82">
        <v>-7.7789144950332206E-2</v>
      </c>
      <c r="S82">
        <v>-0.13665519978916299</v>
      </c>
      <c r="T82">
        <v>-6.1232786784862298E-2</v>
      </c>
      <c r="U82">
        <v>-6.1051160913069398E-2</v>
      </c>
      <c r="V82">
        <v>-0.129024955378301</v>
      </c>
      <c r="W82">
        <v>-0.18628937265763201</v>
      </c>
      <c r="X82">
        <v>-3.79825191160197E-2</v>
      </c>
      <c r="Y82">
        <v>8.9573550752324003E-3</v>
      </c>
      <c r="Z82">
        <v>0.31612614076885498</v>
      </c>
      <c r="AA82">
        <f t="shared" si="25"/>
        <v>0.304211750139321</v>
      </c>
      <c r="AB82">
        <f t="shared" si="26"/>
        <v>0.29124885967949599</v>
      </c>
      <c r="AC82">
        <f t="shared" si="27"/>
        <v>0.344691388448436</v>
      </c>
      <c r="AD82">
        <f t="shared" si="28"/>
        <v>0.26301357934362302</v>
      </c>
      <c r="AE82">
        <f t="shared" si="29"/>
        <v>0.315684897692663</v>
      </c>
      <c r="AF82">
        <f t="shared" si="30"/>
        <v>0.21467153000367201</v>
      </c>
      <c r="AG82">
        <f t="shared" si="31"/>
        <v>2.6654150565499E-2</v>
      </c>
      <c r="AH82">
        <f t="shared" si="32"/>
        <v>3.7351296117537597E-2</v>
      </c>
      <c r="AI82">
        <f t="shared" si="33"/>
        <v>3.1287649597533003E-2</v>
      </c>
      <c r="AJ82">
        <f t="shared" si="34"/>
        <v>0.137451998248657</v>
      </c>
      <c r="AK82">
        <f t="shared" si="35"/>
        <v>0.14875271111570501</v>
      </c>
      <c r="AL82">
        <f t="shared" si="36"/>
        <v>0.21312457947699601</v>
      </c>
      <c r="AM82">
        <f t="shared" si="37"/>
        <v>0.28137068235766999</v>
      </c>
      <c r="AN82">
        <f t="shared" si="38"/>
        <v>0.29460784599224998</v>
      </c>
      <c r="AO82">
        <f t="shared" si="39"/>
        <v>0.21999468082756901</v>
      </c>
      <c r="AP82">
        <f t="shared" si="40"/>
        <v>7.7789144950332206E-2</v>
      </c>
      <c r="AQ82">
        <f t="shared" si="41"/>
        <v>0.13665519978916299</v>
      </c>
      <c r="AR82">
        <f t="shared" si="42"/>
        <v>6.1232786784862298E-2</v>
      </c>
      <c r="AS82">
        <f t="shared" si="43"/>
        <v>6.1051160913069398E-2</v>
      </c>
      <c r="AT82">
        <f t="shared" si="44"/>
        <v>0.129024955378301</v>
      </c>
      <c r="AU82">
        <f t="shared" si="45"/>
        <v>0.18628937265763201</v>
      </c>
      <c r="AV82">
        <f t="shared" si="46"/>
        <v>3.79825191160197E-2</v>
      </c>
      <c r="AW82">
        <f t="shared" si="47"/>
        <v>8.9573550752324003E-3</v>
      </c>
      <c r="AX82">
        <f t="shared" si="48"/>
        <v>0.31612614076885498</v>
      </c>
    </row>
    <row r="83" spans="1:50" x14ac:dyDescent="0.25">
      <c r="A83" t="s">
        <v>868</v>
      </c>
      <c r="B83" t="s">
        <v>849</v>
      </c>
      <c r="C83">
        <v>-0.143282963122042</v>
      </c>
      <c r="D83">
        <v>-8.7501276622827306E-2</v>
      </c>
      <c r="E83">
        <v>-8.8263903018963599E-2</v>
      </c>
      <c r="F83">
        <v>2.3416256542740901E-2</v>
      </c>
      <c r="G83">
        <v>3.0483275378519602E-2</v>
      </c>
      <c r="H83">
        <v>0.12817498215734999</v>
      </c>
      <c r="I83">
        <v>0.57469818818764395</v>
      </c>
      <c r="J83">
        <v>0.471607216841264</v>
      </c>
      <c r="K83">
        <v>7.1885664195027704E-2</v>
      </c>
      <c r="L83">
        <v>1.7150297038983E-3</v>
      </c>
      <c r="M83">
        <v>-6.2404535670030903E-2</v>
      </c>
      <c r="N83">
        <v>-1.5274113637154E-2</v>
      </c>
      <c r="O83">
        <v>-0.12925421107524299</v>
      </c>
      <c r="P83">
        <v>-0.18485974108969699</v>
      </c>
      <c r="Q83">
        <v>-0.19286818665536901</v>
      </c>
      <c r="R83">
        <v>-0.23139325072737699</v>
      </c>
      <c r="S83">
        <v>-4.1725203065758297E-2</v>
      </c>
      <c r="T83">
        <v>4.9133890419602498E-2</v>
      </c>
      <c r="U83">
        <v>9.8363057280685201E-2</v>
      </c>
      <c r="V83">
        <v>0.39899735998005798</v>
      </c>
      <c r="W83">
        <v>6.93870106584977E-2</v>
      </c>
      <c r="X83">
        <v>-0.11402507304725799</v>
      </c>
      <c r="Y83">
        <v>-0.19349999679718</v>
      </c>
      <c r="Z83">
        <v>-0.119241552845518</v>
      </c>
      <c r="AA83">
        <f t="shared" si="25"/>
        <v>0.143282963122042</v>
      </c>
      <c r="AB83">
        <f t="shared" si="26"/>
        <v>8.7501276622827306E-2</v>
      </c>
      <c r="AC83">
        <f t="shared" si="27"/>
        <v>8.8263903018963599E-2</v>
      </c>
      <c r="AD83">
        <f t="shared" si="28"/>
        <v>2.3416256542740901E-2</v>
      </c>
      <c r="AE83">
        <f t="shared" si="29"/>
        <v>3.0483275378519602E-2</v>
      </c>
      <c r="AF83">
        <f t="shared" si="30"/>
        <v>0.12817498215734999</v>
      </c>
      <c r="AG83">
        <f t="shared" si="31"/>
        <v>0.57469818818764395</v>
      </c>
      <c r="AH83">
        <f t="shared" si="32"/>
        <v>0.471607216841264</v>
      </c>
      <c r="AI83">
        <f t="shared" si="33"/>
        <v>7.1885664195027704E-2</v>
      </c>
      <c r="AJ83">
        <f t="shared" si="34"/>
        <v>1.7150297038983E-3</v>
      </c>
      <c r="AK83">
        <f t="shared" si="35"/>
        <v>6.2404535670030903E-2</v>
      </c>
      <c r="AL83">
        <f t="shared" si="36"/>
        <v>1.5274113637154E-2</v>
      </c>
      <c r="AM83">
        <f t="shared" si="37"/>
        <v>0.12925421107524299</v>
      </c>
      <c r="AN83">
        <f t="shared" si="38"/>
        <v>0.18485974108969699</v>
      </c>
      <c r="AO83">
        <f t="shared" si="39"/>
        <v>0.19286818665536901</v>
      </c>
      <c r="AP83">
        <f t="shared" si="40"/>
        <v>0.23139325072737699</v>
      </c>
      <c r="AQ83">
        <f t="shared" si="41"/>
        <v>4.1725203065758297E-2</v>
      </c>
      <c r="AR83">
        <f t="shared" si="42"/>
        <v>4.9133890419602498E-2</v>
      </c>
      <c r="AS83">
        <f t="shared" si="43"/>
        <v>9.8363057280685201E-2</v>
      </c>
      <c r="AT83">
        <f t="shared" si="44"/>
        <v>0.39899735998005798</v>
      </c>
      <c r="AU83">
        <f t="shared" si="45"/>
        <v>6.93870106584977E-2</v>
      </c>
      <c r="AV83">
        <f t="shared" si="46"/>
        <v>0.11402507304725799</v>
      </c>
      <c r="AW83">
        <f t="shared" si="47"/>
        <v>0.19349999679718</v>
      </c>
      <c r="AX83">
        <f t="shared" si="48"/>
        <v>0.119241552845518</v>
      </c>
    </row>
    <row r="84" spans="1:50" x14ac:dyDescent="0.25">
      <c r="A84" t="s">
        <v>868</v>
      </c>
      <c r="B84" t="s">
        <v>850</v>
      </c>
      <c r="C84">
        <v>1.8507427516125701E-2</v>
      </c>
      <c r="D84">
        <v>-4.8081031223326997E-3</v>
      </c>
      <c r="E84">
        <v>7.6223455079637903E-2</v>
      </c>
      <c r="F84">
        <v>-4.9244690653377004E-3</v>
      </c>
      <c r="G84">
        <v>-6.9332328394535996E-3</v>
      </c>
      <c r="H84">
        <v>5.1814794400976402E-2</v>
      </c>
      <c r="I84">
        <v>-5.08909506747744E-2</v>
      </c>
      <c r="J84">
        <v>-8.6109192434707493E-2</v>
      </c>
      <c r="K84">
        <v>0.163027313631321</v>
      </c>
      <c r="L84">
        <v>0.29380514901925697</v>
      </c>
      <c r="M84">
        <v>0.201277161845169</v>
      </c>
      <c r="N84">
        <v>0.26961164014928202</v>
      </c>
      <c r="O84">
        <v>0.152607536889381</v>
      </c>
      <c r="P84">
        <v>-0.169753809302266</v>
      </c>
      <c r="Q84">
        <v>-0.116331636697587</v>
      </c>
      <c r="R84">
        <v>-2.2609347561419101E-2</v>
      </c>
      <c r="S84">
        <v>2.4184583111775501E-2</v>
      </c>
      <c r="T84">
        <v>9.9937565385281701E-2</v>
      </c>
      <c r="U84">
        <v>0.41858227538853299</v>
      </c>
      <c r="V84">
        <v>-0.249889941291596</v>
      </c>
      <c r="W84">
        <v>-0.40420904410079</v>
      </c>
      <c r="X84">
        <v>-0.39503481411137398</v>
      </c>
      <c r="Y84">
        <v>-0.33814227091154903</v>
      </c>
      <c r="Z84">
        <v>-8.2489088807697203E-2</v>
      </c>
      <c r="AA84">
        <f t="shared" si="25"/>
        <v>1.8507427516125701E-2</v>
      </c>
      <c r="AB84">
        <f t="shared" si="26"/>
        <v>4.8081031223326997E-3</v>
      </c>
      <c r="AC84">
        <f t="shared" si="27"/>
        <v>7.6223455079637903E-2</v>
      </c>
      <c r="AD84">
        <f t="shared" si="28"/>
        <v>4.9244690653377004E-3</v>
      </c>
      <c r="AE84">
        <f t="shared" si="29"/>
        <v>6.9332328394535996E-3</v>
      </c>
      <c r="AF84">
        <f t="shared" si="30"/>
        <v>5.1814794400976402E-2</v>
      </c>
      <c r="AG84">
        <f t="shared" si="31"/>
        <v>5.08909506747744E-2</v>
      </c>
      <c r="AH84">
        <f t="shared" si="32"/>
        <v>8.6109192434707493E-2</v>
      </c>
      <c r="AI84">
        <f t="shared" si="33"/>
        <v>0.163027313631321</v>
      </c>
      <c r="AJ84">
        <f t="shared" si="34"/>
        <v>0.29380514901925697</v>
      </c>
      <c r="AK84">
        <f t="shared" si="35"/>
        <v>0.201277161845169</v>
      </c>
      <c r="AL84">
        <f t="shared" si="36"/>
        <v>0.26961164014928202</v>
      </c>
      <c r="AM84">
        <f t="shared" si="37"/>
        <v>0.152607536889381</v>
      </c>
      <c r="AN84">
        <f t="shared" si="38"/>
        <v>0.169753809302266</v>
      </c>
      <c r="AO84">
        <f t="shared" si="39"/>
        <v>0.116331636697587</v>
      </c>
      <c r="AP84">
        <f t="shared" si="40"/>
        <v>2.2609347561419101E-2</v>
      </c>
      <c r="AQ84">
        <f t="shared" si="41"/>
        <v>2.4184583111775501E-2</v>
      </c>
      <c r="AR84">
        <f t="shared" si="42"/>
        <v>9.9937565385281701E-2</v>
      </c>
      <c r="AS84">
        <f t="shared" si="43"/>
        <v>0.41858227538853299</v>
      </c>
      <c r="AT84">
        <f t="shared" si="44"/>
        <v>0.249889941291596</v>
      </c>
      <c r="AU84">
        <f t="shared" si="45"/>
        <v>0.40420904410079</v>
      </c>
      <c r="AV84">
        <f t="shared" si="46"/>
        <v>0.39503481411137398</v>
      </c>
      <c r="AW84">
        <f t="shared" si="47"/>
        <v>0.33814227091154903</v>
      </c>
      <c r="AX84">
        <f t="shared" si="48"/>
        <v>8.2489088807697203E-2</v>
      </c>
    </row>
    <row r="85" spans="1:50" x14ac:dyDescent="0.25">
      <c r="A85" t="s">
        <v>868</v>
      </c>
      <c r="B85" t="s">
        <v>852</v>
      </c>
      <c r="C85">
        <v>-0.16181369824926001</v>
      </c>
      <c r="D85">
        <v>-0.27914680446939499</v>
      </c>
      <c r="E85">
        <v>5.8214783215410999E-3</v>
      </c>
      <c r="F85">
        <v>0.24040079777649601</v>
      </c>
      <c r="G85">
        <v>0.23356085532922299</v>
      </c>
      <c r="H85">
        <v>1.7222697208322299E-2</v>
      </c>
      <c r="I85">
        <v>-0.14824477822811799</v>
      </c>
      <c r="J85">
        <v>-0.21746811295812199</v>
      </c>
      <c r="K85">
        <v>-0.163157827470817</v>
      </c>
      <c r="L85">
        <v>1.43996971463569E-2</v>
      </c>
      <c r="M85">
        <v>-0.199936253053798</v>
      </c>
      <c r="N85">
        <v>-0.23912475582595999</v>
      </c>
      <c r="O85">
        <v>-0.22238993048299399</v>
      </c>
      <c r="P85">
        <v>-0.195515625382889</v>
      </c>
      <c r="Q85">
        <v>0.173964387001598</v>
      </c>
      <c r="R85">
        <v>0.35972861232958397</v>
      </c>
      <c r="S85">
        <v>0.23519031856945599</v>
      </c>
      <c r="T85">
        <v>0.19238383002168899</v>
      </c>
      <c r="U85">
        <v>0.27786588621794001</v>
      </c>
      <c r="V85">
        <v>0.29475701705750301</v>
      </c>
      <c r="W85">
        <v>-7.0272171692842998E-3</v>
      </c>
      <c r="X85">
        <v>-0.191557636563224</v>
      </c>
      <c r="Y85">
        <v>8.8319058777317397E-2</v>
      </c>
      <c r="Z85">
        <v>-0.20409488279909299</v>
      </c>
      <c r="AA85">
        <f t="shared" si="25"/>
        <v>0.16181369824926001</v>
      </c>
      <c r="AB85">
        <f t="shared" si="26"/>
        <v>0.27914680446939499</v>
      </c>
      <c r="AC85">
        <f t="shared" si="27"/>
        <v>5.8214783215410999E-3</v>
      </c>
      <c r="AD85">
        <f t="shared" si="28"/>
        <v>0.24040079777649601</v>
      </c>
      <c r="AE85">
        <f t="shared" si="29"/>
        <v>0.23356085532922299</v>
      </c>
      <c r="AF85">
        <f t="shared" si="30"/>
        <v>1.7222697208322299E-2</v>
      </c>
      <c r="AG85">
        <f t="shared" si="31"/>
        <v>0.14824477822811799</v>
      </c>
      <c r="AH85">
        <f t="shared" si="32"/>
        <v>0.21746811295812199</v>
      </c>
      <c r="AI85">
        <f t="shared" si="33"/>
        <v>0.163157827470817</v>
      </c>
      <c r="AJ85">
        <f t="shared" si="34"/>
        <v>1.43996971463569E-2</v>
      </c>
      <c r="AK85">
        <f t="shared" si="35"/>
        <v>0.199936253053798</v>
      </c>
      <c r="AL85">
        <f t="shared" si="36"/>
        <v>0.23912475582595999</v>
      </c>
      <c r="AM85">
        <f t="shared" si="37"/>
        <v>0.22238993048299399</v>
      </c>
      <c r="AN85">
        <f t="shared" si="38"/>
        <v>0.195515625382889</v>
      </c>
      <c r="AO85">
        <f t="shared" si="39"/>
        <v>0.173964387001598</v>
      </c>
      <c r="AP85">
        <f t="shared" si="40"/>
        <v>0.35972861232958397</v>
      </c>
      <c r="AQ85">
        <f t="shared" si="41"/>
        <v>0.23519031856945599</v>
      </c>
      <c r="AR85">
        <f t="shared" si="42"/>
        <v>0.19238383002168899</v>
      </c>
      <c r="AS85">
        <f t="shared" si="43"/>
        <v>0.27786588621794001</v>
      </c>
      <c r="AT85">
        <f t="shared" si="44"/>
        <v>0.29475701705750301</v>
      </c>
      <c r="AU85">
        <f t="shared" si="45"/>
        <v>7.0272171692842998E-3</v>
      </c>
      <c r="AV85">
        <f t="shared" si="46"/>
        <v>0.191557636563224</v>
      </c>
      <c r="AW85">
        <f t="shared" si="47"/>
        <v>8.8319058777317397E-2</v>
      </c>
      <c r="AX85">
        <f t="shared" si="48"/>
        <v>0.20409488279909299</v>
      </c>
    </row>
    <row r="86" spans="1:50" x14ac:dyDescent="0.25">
      <c r="A86" t="s">
        <v>869</v>
      </c>
      <c r="B86" t="s">
        <v>847</v>
      </c>
      <c r="C86">
        <v>0.17881260281939501</v>
      </c>
      <c r="D86">
        <v>0.21395861821860401</v>
      </c>
      <c r="E86">
        <v>0.20592416897966601</v>
      </c>
      <c r="F86">
        <v>0.200392376727871</v>
      </c>
      <c r="G86">
        <v>0.21043677182569001</v>
      </c>
      <c r="H86">
        <v>0.216689294894296</v>
      </c>
      <c r="I86">
        <v>0.13811987841998999</v>
      </c>
      <c r="J86">
        <v>0.17197780959579401</v>
      </c>
      <c r="K86">
        <v>0.186797683769201</v>
      </c>
      <c r="L86">
        <v>0.23383365565846301</v>
      </c>
      <c r="M86">
        <v>0.23956801679140199</v>
      </c>
      <c r="N86">
        <v>0.22827382453744499</v>
      </c>
      <c r="O86">
        <v>0.194019809210254</v>
      </c>
      <c r="P86">
        <v>0.17298509510048901</v>
      </c>
      <c r="Q86">
        <v>0.18784823405946299</v>
      </c>
      <c r="R86">
        <v>0.214373688341297</v>
      </c>
      <c r="S86">
        <v>0.239368771795958</v>
      </c>
      <c r="T86">
        <v>0.23206668581582099</v>
      </c>
      <c r="U86">
        <v>0.217417981616228</v>
      </c>
      <c r="V86">
        <v>0.19447146089373299</v>
      </c>
      <c r="W86">
        <v>0.19841996854977401</v>
      </c>
      <c r="X86">
        <v>0.19789560197666201</v>
      </c>
      <c r="Y86">
        <v>0.20358537611242999</v>
      </c>
      <c r="Z86">
        <v>0.18891375253173601</v>
      </c>
      <c r="AA86">
        <f t="shared" si="25"/>
        <v>0.17881260281939501</v>
      </c>
      <c r="AB86">
        <f t="shared" si="26"/>
        <v>0.21395861821860401</v>
      </c>
      <c r="AC86">
        <f t="shared" si="27"/>
        <v>0.20592416897966601</v>
      </c>
      <c r="AD86">
        <f t="shared" si="28"/>
        <v>0.200392376727871</v>
      </c>
      <c r="AE86">
        <f t="shared" si="29"/>
        <v>0.21043677182569001</v>
      </c>
      <c r="AF86">
        <f t="shared" si="30"/>
        <v>0.216689294894296</v>
      </c>
      <c r="AG86">
        <f t="shared" si="31"/>
        <v>0.13811987841998999</v>
      </c>
      <c r="AH86">
        <f t="shared" si="32"/>
        <v>0.17197780959579401</v>
      </c>
      <c r="AI86">
        <f t="shared" si="33"/>
        <v>0.186797683769201</v>
      </c>
      <c r="AJ86">
        <f t="shared" si="34"/>
        <v>0.23383365565846301</v>
      </c>
      <c r="AK86">
        <f t="shared" si="35"/>
        <v>0.23956801679140199</v>
      </c>
      <c r="AL86">
        <f t="shared" si="36"/>
        <v>0.22827382453744499</v>
      </c>
      <c r="AM86">
        <f t="shared" si="37"/>
        <v>0.194019809210254</v>
      </c>
      <c r="AN86">
        <f t="shared" si="38"/>
        <v>0.17298509510048901</v>
      </c>
      <c r="AO86">
        <f t="shared" si="39"/>
        <v>0.18784823405946299</v>
      </c>
      <c r="AP86">
        <f t="shared" si="40"/>
        <v>0.214373688341297</v>
      </c>
      <c r="AQ86">
        <f t="shared" si="41"/>
        <v>0.239368771795958</v>
      </c>
      <c r="AR86">
        <f t="shared" si="42"/>
        <v>0.23206668581582099</v>
      </c>
      <c r="AS86">
        <f t="shared" si="43"/>
        <v>0.217417981616228</v>
      </c>
      <c r="AT86">
        <f t="shared" si="44"/>
        <v>0.19447146089373299</v>
      </c>
      <c r="AU86">
        <f t="shared" si="45"/>
        <v>0.19841996854977401</v>
      </c>
      <c r="AV86">
        <f t="shared" si="46"/>
        <v>0.19789560197666201</v>
      </c>
      <c r="AW86">
        <f t="shared" si="47"/>
        <v>0.20358537611242999</v>
      </c>
      <c r="AX86">
        <f t="shared" si="48"/>
        <v>0.18891375253173601</v>
      </c>
    </row>
    <row r="87" spans="1:50" x14ac:dyDescent="0.25">
      <c r="A87" t="s">
        <v>869</v>
      </c>
      <c r="B87" t="s">
        <v>848</v>
      </c>
      <c r="C87">
        <v>0.335183092788785</v>
      </c>
      <c r="D87">
        <v>0.22248788971557401</v>
      </c>
      <c r="E87">
        <v>0.30099273897685702</v>
      </c>
      <c r="F87">
        <v>0.273328595791346</v>
      </c>
      <c r="G87">
        <v>0.26621853467537898</v>
      </c>
      <c r="H87">
        <v>0.18622267895937</v>
      </c>
      <c r="I87">
        <v>6.2329033459076803E-2</v>
      </c>
      <c r="J87">
        <v>-0.198918974229125</v>
      </c>
      <c r="K87">
        <v>-0.228665496752568</v>
      </c>
      <c r="L87">
        <v>-0.105951777006576</v>
      </c>
      <c r="M87">
        <v>-1.30439619824761E-2</v>
      </c>
      <c r="N87">
        <v>-7.9227297595077295E-2</v>
      </c>
      <c r="O87">
        <v>-0.224400069603929</v>
      </c>
      <c r="P87">
        <v>-0.29259047387313802</v>
      </c>
      <c r="Q87">
        <v>-0.228866709915059</v>
      </c>
      <c r="R87">
        <v>-0.16495849457645301</v>
      </c>
      <c r="S87">
        <v>-5.5351563155467902E-2</v>
      </c>
      <c r="T87">
        <v>-2.3963400381227002E-3</v>
      </c>
      <c r="U87">
        <v>7.0126510551568905E-2</v>
      </c>
      <c r="V87">
        <v>-0.240715225181801</v>
      </c>
      <c r="W87">
        <v>-0.27756911561814601</v>
      </c>
      <c r="X87">
        <v>1.45173242372677E-2</v>
      </c>
      <c r="Y87">
        <v>2.7913710911274901E-2</v>
      </c>
      <c r="Z87">
        <v>0.30717933587025098</v>
      </c>
      <c r="AA87">
        <f t="shared" si="25"/>
        <v>0.335183092788785</v>
      </c>
      <c r="AB87">
        <f t="shared" si="26"/>
        <v>0.22248788971557401</v>
      </c>
      <c r="AC87">
        <f t="shared" si="27"/>
        <v>0.30099273897685702</v>
      </c>
      <c r="AD87">
        <f t="shared" si="28"/>
        <v>0.273328595791346</v>
      </c>
      <c r="AE87">
        <f t="shared" si="29"/>
        <v>0.26621853467537898</v>
      </c>
      <c r="AF87">
        <f t="shared" si="30"/>
        <v>0.18622267895937</v>
      </c>
      <c r="AG87">
        <f t="shared" si="31"/>
        <v>6.2329033459076803E-2</v>
      </c>
      <c r="AH87">
        <f t="shared" si="32"/>
        <v>0.198918974229125</v>
      </c>
      <c r="AI87">
        <f t="shared" si="33"/>
        <v>0.228665496752568</v>
      </c>
      <c r="AJ87">
        <f t="shared" si="34"/>
        <v>0.105951777006576</v>
      </c>
      <c r="AK87">
        <f t="shared" si="35"/>
        <v>1.30439619824761E-2</v>
      </c>
      <c r="AL87">
        <f t="shared" si="36"/>
        <v>7.9227297595077295E-2</v>
      </c>
      <c r="AM87">
        <f t="shared" si="37"/>
        <v>0.224400069603929</v>
      </c>
      <c r="AN87">
        <f t="shared" si="38"/>
        <v>0.29259047387313802</v>
      </c>
      <c r="AO87">
        <f t="shared" si="39"/>
        <v>0.228866709915059</v>
      </c>
      <c r="AP87">
        <f t="shared" si="40"/>
        <v>0.16495849457645301</v>
      </c>
      <c r="AQ87">
        <f t="shared" si="41"/>
        <v>5.5351563155467902E-2</v>
      </c>
      <c r="AR87">
        <f t="shared" si="42"/>
        <v>2.3963400381227002E-3</v>
      </c>
      <c r="AS87">
        <f t="shared" si="43"/>
        <v>7.0126510551568905E-2</v>
      </c>
      <c r="AT87">
        <f t="shared" si="44"/>
        <v>0.240715225181801</v>
      </c>
      <c r="AU87">
        <f t="shared" si="45"/>
        <v>0.27756911561814601</v>
      </c>
      <c r="AV87">
        <f t="shared" si="46"/>
        <v>1.45173242372677E-2</v>
      </c>
      <c r="AW87">
        <f t="shared" si="47"/>
        <v>2.7913710911274901E-2</v>
      </c>
      <c r="AX87">
        <f t="shared" si="48"/>
        <v>0.30717933587025098</v>
      </c>
    </row>
    <row r="88" spans="1:50" x14ac:dyDescent="0.25">
      <c r="A88" t="s">
        <v>869</v>
      </c>
      <c r="B88" t="s">
        <v>849</v>
      </c>
      <c r="C88">
        <v>-0.18267819448105399</v>
      </c>
      <c r="D88">
        <v>-8.4291595893453503E-2</v>
      </c>
      <c r="E88">
        <v>2.5865021398407899E-2</v>
      </c>
      <c r="F88">
        <v>0.14779791987865701</v>
      </c>
      <c r="G88">
        <v>7.3101148469706001E-2</v>
      </c>
      <c r="H88">
        <v>0.25272248871376601</v>
      </c>
      <c r="I88">
        <v>0.46725980147913698</v>
      </c>
      <c r="J88">
        <v>0.27437670132400199</v>
      </c>
      <c r="K88">
        <v>-3.3804457963597999E-3</v>
      </c>
      <c r="L88">
        <v>-7.0535575074609997E-3</v>
      </c>
      <c r="M88">
        <v>0.13066719526479101</v>
      </c>
      <c r="N88">
        <v>0.101868932298079</v>
      </c>
      <c r="O88">
        <v>2.7428779279704E-2</v>
      </c>
      <c r="P88">
        <v>-0.11136825567334201</v>
      </c>
      <c r="Q88">
        <v>-0.20970827356879301</v>
      </c>
      <c r="R88">
        <v>-0.18598569525238001</v>
      </c>
      <c r="S88">
        <v>-2.7816161290648501E-2</v>
      </c>
      <c r="T88">
        <v>-3.4913937632344599E-2</v>
      </c>
      <c r="U88">
        <v>0.24385427715275701</v>
      </c>
      <c r="V88">
        <v>0.229394711552108</v>
      </c>
      <c r="W88">
        <v>-6.6152461959299899E-2</v>
      </c>
      <c r="X88">
        <v>-0.37629935779228901</v>
      </c>
      <c r="Y88">
        <v>-0.37393054658932501</v>
      </c>
      <c r="Z88">
        <v>-0.23466323959996599</v>
      </c>
      <c r="AA88">
        <f t="shared" si="25"/>
        <v>0.18267819448105399</v>
      </c>
      <c r="AB88">
        <f t="shared" si="26"/>
        <v>8.4291595893453503E-2</v>
      </c>
      <c r="AC88">
        <f t="shared" si="27"/>
        <v>2.5865021398407899E-2</v>
      </c>
      <c r="AD88">
        <f t="shared" si="28"/>
        <v>0.14779791987865701</v>
      </c>
      <c r="AE88">
        <f t="shared" si="29"/>
        <v>7.3101148469706001E-2</v>
      </c>
      <c r="AF88">
        <f t="shared" si="30"/>
        <v>0.25272248871376601</v>
      </c>
      <c r="AG88">
        <f t="shared" si="31"/>
        <v>0.46725980147913698</v>
      </c>
      <c r="AH88">
        <f t="shared" si="32"/>
        <v>0.27437670132400199</v>
      </c>
      <c r="AI88">
        <f t="shared" si="33"/>
        <v>3.3804457963597999E-3</v>
      </c>
      <c r="AJ88">
        <f t="shared" si="34"/>
        <v>7.0535575074609997E-3</v>
      </c>
      <c r="AK88">
        <f t="shared" si="35"/>
        <v>0.13066719526479101</v>
      </c>
      <c r="AL88">
        <f t="shared" si="36"/>
        <v>0.101868932298079</v>
      </c>
      <c r="AM88">
        <f t="shared" si="37"/>
        <v>2.7428779279704E-2</v>
      </c>
      <c r="AN88">
        <f t="shared" si="38"/>
        <v>0.11136825567334201</v>
      </c>
      <c r="AO88">
        <f t="shared" si="39"/>
        <v>0.20970827356879301</v>
      </c>
      <c r="AP88">
        <f t="shared" si="40"/>
        <v>0.18598569525238001</v>
      </c>
      <c r="AQ88">
        <f t="shared" si="41"/>
        <v>2.7816161290648501E-2</v>
      </c>
      <c r="AR88">
        <f t="shared" si="42"/>
        <v>3.4913937632344599E-2</v>
      </c>
      <c r="AS88">
        <f t="shared" si="43"/>
        <v>0.24385427715275701</v>
      </c>
      <c r="AT88">
        <f t="shared" si="44"/>
        <v>0.229394711552108</v>
      </c>
      <c r="AU88">
        <f t="shared" si="45"/>
        <v>6.6152461959299899E-2</v>
      </c>
      <c r="AV88">
        <f t="shared" si="46"/>
        <v>0.37629935779228901</v>
      </c>
      <c r="AW88">
        <f t="shared" si="47"/>
        <v>0.37393054658932501</v>
      </c>
      <c r="AX88">
        <f t="shared" si="48"/>
        <v>0.23466323959996599</v>
      </c>
    </row>
    <row r="89" spans="1:50" x14ac:dyDescent="0.25">
      <c r="A89" t="s">
        <v>869</v>
      </c>
      <c r="B89" t="s">
        <v>850</v>
      </c>
      <c r="C89">
        <v>0.114562164562042</v>
      </c>
      <c r="D89">
        <v>6.8488709151143204E-2</v>
      </c>
      <c r="E89">
        <v>6.8797248713363804E-2</v>
      </c>
      <c r="F89">
        <v>-0.154470461997602</v>
      </c>
      <c r="G89">
        <v>-0.101926479900126</v>
      </c>
      <c r="H89">
        <v>3.7626669727531502E-2</v>
      </c>
      <c r="I89">
        <v>0.56640959163387405</v>
      </c>
      <c r="J89">
        <v>0.13182784338713699</v>
      </c>
      <c r="K89">
        <v>-9.8664184714059397E-2</v>
      </c>
      <c r="L89">
        <v>-0.25648559623279199</v>
      </c>
      <c r="M89">
        <v>-0.10008538021534499</v>
      </c>
      <c r="N89">
        <v>-0.22031663706825899</v>
      </c>
      <c r="O89">
        <v>-0.25614012307140099</v>
      </c>
      <c r="P89">
        <v>-2.3711482229539001E-3</v>
      </c>
      <c r="Q89">
        <v>0.200204874660178</v>
      </c>
      <c r="R89">
        <v>-0.16325772206474901</v>
      </c>
      <c r="S89">
        <v>-0.15680932479274501</v>
      </c>
      <c r="T89">
        <v>5.8092997832628702E-2</v>
      </c>
      <c r="U89">
        <v>-0.26893976929571001</v>
      </c>
      <c r="V89">
        <v>0.20887851469797</v>
      </c>
      <c r="W89">
        <v>0.23648426669467101</v>
      </c>
      <c r="X89">
        <v>0.34004683722814899</v>
      </c>
      <c r="Y89">
        <v>0.142392297598427</v>
      </c>
      <c r="Z89">
        <v>-3.7522997076170198E-2</v>
      </c>
      <c r="AA89">
        <f t="shared" si="25"/>
        <v>0.114562164562042</v>
      </c>
      <c r="AB89">
        <f t="shared" si="26"/>
        <v>6.8488709151143204E-2</v>
      </c>
      <c r="AC89">
        <f t="shared" si="27"/>
        <v>6.8797248713363804E-2</v>
      </c>
      <c r="AD89">
        <f t="shared" si="28"/>
        <v>0.154470461997602</v>
      </c>
      <c r="AE89">
        <f t="shared" si="29"/>
        <v>0.101926479900126</v>
      </c>
      <c r="AF89">
        <f t="shared" si="30"/>
        <v>3.7626669727531502E-2</v>
      </c>
      <c r="AG89">
        <f t="shared" si="31"/>
        <v>0.56640959163387405</v>
      </c>
      <c r="AH89">
        <f t="shared" si="32"/>
        <v>0.13182784338713699</v>
      </c>
      <c r="AI89">
        <f t="shared" si="33"/>
        <v>9.8664184714059397E-2</v>
      </c>
      <c r="AJ89">
        <f t="shared" si="34"/>
        <v>0.25648559623279199</v>
      </c>
      <c r="AK89">
        <f t="shared" si="35"/>
        <v>0.10008538021534499</v>
      </c>
      <c r="AL89">
        <f t="shared" si="36"/>
        <v>0.22031663706825899</v>
      </c>
      <c r="AM89">
        <f t="shared" si="37"/>
        <v>0.25614012307140099</v>
      </c>
      <c r="AN89">
        <f t="shared" si="38"/>
        <v>2.3711482229539001E-3</v>
      </c>
      <c r="AO89">
        <f t="shared" si="39"/>
        <v>0.200204874660178</v>
      </c>
      <c r="AP89">
        <f t="shared" si="40"/>
        <v>0.16325772206474901</v>
      </c>
      <c r="AQ89">
        <f t="shared" si="41"/>
        <v>0.15680932479274501</v>
      </c>
      <c r="AR89">
        <f t="shared" si="42"/>
        <v>5.8092997832628702E-2</v>
      </c>
      <c r="AS89">
        <f t="shared" si="43"/>
        <v>0.26893976929571001</v>
      </c>
      <c r="AT89">
        <f t="shared" si="44"/>
        <v>0.20887851469797</v>
      </c>
      <c r="AU89">
        <f t="shared" si="45"/>
        <v>0.23648426669467101</v>
      </c>
      <c r="AV89">
        <f t="shared" si="46"/>
        <v>0.34004683722814899</v>
      </c>
      <c r="AW89">
        <f t="shared" si="47"/>
        <v>0.142392297598427</v>
      </c>
      <c r="AX89">
        <f t="shared" si="48"/>
        <v>3.7522997076170198E-2</v>
      </c>
    </row>
    <row r="90" spans="1:50" x14ac:dyDescent="0.25">
      <c r="A90" t="s">
        <v>869</v>
      </c>
      <c r="B90" t="s">
        <v>852</v>
      </c>
      <c r="C90">
        <v>0.130184734241895</v>
      </c>
      <c r="D90">
        <v>-7.4853711957269406E-2</v>
      </c>
      <c r="E90">
        <v>4.9289979638338297E-2</v>
      </c>
      <c r="F90">
        <v>-6.7642975302676406E-2</v>
      </c>
      <c r="G90">
        <v>-8.9205078500574006E-2</v>
      </c>
      <c r="H90">
        <v>-0.23912786833146099</v>
      </c>
      <c r="I90">
        <v>3.1691152111790598E-2</v>
      </c>
      <c r="J90">
        <v>0.51922206501820001</v>
      </c>
      <c r="K90">
        <v>0.49664759288836202</v>
      </c>
      <c r="L90">
        <v>0.12737200687641601</v>
      </c>
      <c r="M90">
        <v>-7.6355313463762203E-2</v>
      </c>
      <c r="N90">
        <v>-2.79382336125591E-2</v>
      </c>
      <c r="O90">
        <v>-3.8804257849179201E-2</v>
      </c>
      <c r="P90">
        <v>-0.38931451762447</v>
      </c>
      <c r="Q90">
        <v>-0.15004302875876399</v>
      </c>
      <c r="R90">
        <v>1.2734912312987001E-3</v>
      </c>
      <c r="S90">
        <v>3.7137250971330298E-2</v>
      </c>
      <c r="T90">
        <v>-0.192452259640571</v>
      </c>
      <c r="U90">
        <v>-8.8316137450676305E-2</v>
      </c>
      <c r="V90">
        <v>1.2195083283194999E-2</v>
      </c>
      <c r="W90">
        <v>-0.24050843923274201</v>
      </c>
      <c r="X90">
        <v>-9.9473780366492008E-3</v>
      </c>
      <c r="Y90">
        <v>0.240886160446938</v>
      </c>
      <c r="Z90">
        <v>0.16520917841562599</v>
      </c>
      <c r="AA90">
        <f t="shared" si="25"/>
        <v>0.130184734241895</v>
      </c>
      <c r="AB90">
        <f t="shared" si="26"/>
        <v>7.4853711957269406E-2</v>
      </c>
      <c r="AC90">
        <f t="shared" si="27"/>
        <v>4.9289979638338297E-2</v>
      </c>
      <c r="AD90">
        <f t="shared" si="28"/>
        <v>6.7642975302676406E-2</v>
      </c>
      <c r="AE90">
        <f t="shared" si="29"/>
        <v>8.9205078500574006E-2</v>
      </c>
      <c r="AF90">
        <f t="shared" si="30"/>
        <v>0.23912786833146099</v>
      </c>
      <c r="AG90">
        <f t="shared" si="31"/>
        <v>3.1691152111790598E-2</v>
      </c>
      <c r="AH90">
        <f t="shared" si="32"/>
        <v>0.51922206501820001</v>
      </c>
      <c r="AI90">
        <f t="shared" si="33"/>
        <v>0.49664759288836202</v>
      </c>
      <c r="AJ90">
        <f t="shared" si="34"/>
        <v>0.12737200687641601</v>
      </c>
      <c r="AK90">
        <f t="shared" si="35"/>
        <v>7.6355313463762203E-2</v>
      </c>
      <c r="AL90">
        <f t="shared" si="36"/>
        <v>2.79382336125591E-2</v>
      </c>
      <c r="AM90">
        <f t="shared" si="37"/>
        <v>3.8804257849179201E-2</v>
      </c>
      <c r="AN90">
        <f t="shared" si="38"/>
        <v>0.38931451762447</v>
      </c>
      <c r="AO90">
        <f t="shared" si="39"/>
        <v>0.15004302875876399</v>
      </c>
      <c r="AP90">
        <f t="shared" si="40"/>
        <v>1.2734912312987001E-3</v>
      </c>
      <c r="AQ90">
        <f t="shared" si="41"/>
        <v>3.7137250971330298E-2</v>
      </c>
      <c r="AR90">
        <f t="shared" si="42"/>
        <v>0.192452259640571</v>
      </c>
      <c r="AS90">
        <f t="shared" si="43"/>
        <v>8.8316137450676305E-2</v>
      </c>
      <c r="AT90">
        <f t="shared" si="44"/>
        <v>1.2195083283194999E-2</v>
      </c>
      <c r="AU90">
        <f t="shared" si="45"/>
        <v>0.24050843923274201</v>
      </c>
      <c r="AV90">
        <f t="shared" si="46"/>
        <v>9.9473780366492008E-3</v>
      </c>
      <c r="AW90">
        <f t="shared" si="47"/>
        <v>0.240886160446938</v>
      </c>
      <c r="AX90">
        <f t="shared" si="48"/>
        <v>0.16520917841562599</v>
      </c>
    </row>
    <row r="91" spans="1:50" x14ac:dyDescent="0.25">
      <c r="A91" t="s">
        <v>870</v>
      </c>
      <c r="B91" t="s">
        <v>847</v>
      </c>
      <c r="C91">
        <v>0.185822107202918</v>
      </c>
      <c r="D91">
        <v>0.15430380764018201</v>
      </c>
      <c r="E91">
        <v>0.13109366254805599</v>
      </c>
      <c r="F91">
        <v>0.13684733007741501</v>
      </c>
      <c r="G91">
        <v>0.16152492854182601</v>
      </c>
      <c r="H91">
        <v>0.16580228216324</v>
      </c>
      <c r="I91">
        <v>9.0788894354663793E-2</v>
      </c>
      <c r="J91">
        <v>0.103140690076087</v>
      </c>
      <c r="K91">
        <v>0.164394405919076</v>
      </c>
      <c r="L91">
        <v>0.19661499349905201</v>
      </c>
      <c r="M91">
        <v>0.25011082926170303</v>
      </c>
      <c r="N91">
        <v>0.25341382642610399</v>
      </c>
      <c r="O91">
        <v>0.23998158330918201</v>
      </c>
      <c r="P91">
        <v>0.22382439308611701</v>
      </c>
      <c r="Q91">
        <v>0.26731989772138298</v>
      </c>
      <c r="R91">
        <v>0.27230212456775899</v>
      </c>
      <c r="S91">
        <v>0.27043995763003997</v>
      </c>
      <c r="T91">
        <v>0.26204692304718002</v>
      </c>
      <c r="U91">
        <v>0.25741963242357202</v>
      </c>
      <c r="V91">
        <v>0.243679735351264</v>
      </c>
      <c r="W91">
        <v>0.20657456293697099</v>
      </c>
      <c r="X91">
        <v>0.18185313259164501</v>
      </c>
      <c r="Y91">
        <v>0.11443232384021899</v>
      </c>
      <c r="Z91">
        <v>0.17675729183156699</v>
      </c>
      <c r="AA91">
        <f t="shared" si="25"/>
        <v>0.185822107202918</v>
      </c>
      <c r="AB91">
        <f t="shared" si="26"/>
        <v>0.15430380764018201</v>
      </c>
      <c r="AC91">
        <f t="shared" si="27"/>
        <v>0.13109366254805599</v>
      </c>
      <c r="AD91">
        <f t="shared" si="28"/>
        <v>0.13684733007741501</v>
      </c>
      <c r="AE91">
        <f t="shared" si="29"/>
        <v>0.16152492854182601</v>
      </c>
      <c r="AF91">
        <f t="shared" si="30"/>
        <v>0.16580228216324</v>
      </c>
      <c r="AG91">
        <f t="shared" si="31"/>
        <v>9.0788894354663793E-2</v>
      </c>
      <c r="AH91">
        <f t="shared" si="32"/>
        <v>0.103140690076087</v>
      </c>
      <c r="AI91">
        <f t="shared" si="33"/>
        <v>0.164394405919076</v>
      </c>
      <c r="AJ91">
        <f t="shared" si="34"/>
        <v>0.19661499349905201</v>
      </c>
      <c r="AK91">
        <f t="shared" si="35"/>
        <v>0.25011082926170303</v>
      </c>
      <c r="AL91">
        <f t="shared" si="36"/>
        <v>0.25341382642610399</v>
      </c>
      <c r="AM91">
        <f t="shared" si="37"/>
        <v>0.23998158330918201</v>
      </c>
      <c r="AN91">
        <f t="shared" si="38"/>
        <v>0.22382439308611701</v>
      </c>
      <c r="AO91">
        <f t="shared" si="39"/>
        <v>0.26731989772138298</v>
      </c>
      <c r="AP91">
        <f t="shared" si="40"/>
        <v>0.27230212456775899</v>
      </c>
      <c r="AQ91">
        <f t="shared" si="41"/>
        <v>0.27043995763003997</v>
      </c>
      <c r="AR91">
        <f t="shared" si="42"/>
        <v>0.26204692304718002</v>
      </c>
      <c r="AS91">
        <f t="shared" si="43"/>
        <v>0.25741963242357202</v>
      </c>
      <c r="AT91">
        <f t="shared" si="44"/>
        <v>0.243679735351264</v>
      </c>
      <c r="AU91">
        <f t="shared" si="45"/>
        <v>0.20657456293697099</v>
      </c>
      <c r="AV91">
        <f t="shared" si="46"/>
        <v>0.18185313259164501</v>
      </c>
      <c r="AW91">
        <f t="shared" si="47"/>
        <v>0.11443232384021899</v>
      </c>
      <c r="AX91">
        <f t="shared" si="48"/>
        <v>0.17675729183156699</v>
      </c>
    </row>
    <row r="92" spans="1:50" x14ac:dyDescent="0.25">
      <c r="A92" t="s">
        <v>870</v>
      </c>
      <c r="B92" t="s">
        <v>848</v>
      </c>
      <c r="C92">
        <v>0.245280577447262</v>
      </c>
      <c r="D92">
        <v>0.347007022348095</v>
      </c>
      <c r="E92">
        <v>0.358501937197019</v>
      </c>
      <c r="F92">
        <v>0.35112139601618197</v>
      </c>
      <c r="G92">
        <v>0.34081352426554201</v>
      </c>
      <c r="H92">
        <v>0.28925135161846</v>
      </c>
      <c r="I92">
        <v>0.15841068805577299</v>
      </c>
      <c r="J92">
        <v>0.142201431311022</v>
      </c>
      <c r="K92">
        <v>0.16106651786641499</v>
      </c>
      <c r="L92">
        <v>0.111649771907534</v>
      </c>
      <c r="M92">
        <v>4.9128028326624898E-2</v>
      </c>
      <c r="N92">
        <v>-6.5682533486065E-3</v>
      </c>
      <c r="O92">
        <v>-6.4478989244278404E-2</v>
      </c>
      <c r="P92">
        <v>-0.21559430409646399</v>
      </c>
      <c r="Q92">
        <v>-0.16837627514057699</v>
      </c>
      <c r="R92">
        <v>-0.13448651916808399</v>
      </c>
      <c r="S92">
        <v>-0.15062311477784199</v>
      </c>
      <c r="T92">
        <v>-0.13759487465831399</v>
      </c>
      <c r="U92">
        <v>-0.104566663973751</v>
      </c>
      <c r="V92">
        <v>-0.118942016171159</v>
      </c>
      <c r="W92">
        <v>-0.19935981803886099</v>
      </c>
      <c r="X92">
        <v>-0.217188425086736</v>
      </c>
      <c r="Y92">
        <v>-0.17141369592817901</v>
      </c>
      <c r="Z92">
        <v>-3.9229970193574E-2</v>
      </c>
      <c r="AA92">
        <f t="shared" si="25"/>
        <v>0.245280577447262</v>
      </c>
      <c r="AB92">
        <f t="shared" si="26"/>
        <v>0.347007022348095</v>
      </c>
      <c r="AC92">
        <f t="shared" si="27"/>
        <v>0.358501937197019</v>
      </c>
      <c r="AD92">
        <f t="shared" si="28"/>
        <v>0.35112139601618197</v>
      </c>
      <c r="AE92">
        <f t="shared" si="29"/>
        <v>0.34081352426554201</v>
      </c>
      <c r="AF92">
        <f t="shared" si="30"/>
        <v>0.28925135161846</v>
      </c>
      <c r="AG92">
        <f t="shared" si="31"/>
        <v>0.15841068805577299</v>
      </c>
      <c r="AH92">
        <f t="shared" si="32"/>
        <v>0.142201431311022</v>
      </c>
      <c r="AI92">
        <f t="shared" si="33"/>
        <v>0.16106651786641499</v>
      </c>
      <c r="AJ92">
        <f t="shared" si="34"/>
        <v>0.111649771907534</v>
      </c>
      <c r="AK92">
        <f t="shared" si="35"/>
        <v>4.9128028326624898E-2</v>
      </c>
      <c r="AL92">
        <f t="shared" si="36"/>
        <v>6.5682533486065E-3</v>
      </c>
      <c r="AM92">
        <f t="shared" si="37"/>
        <v>6.4478989244278404E-2</v>
      </c>
      <c r="AN92">
        <f t="shared" si="38"/>
        <v>0.21559430409646399</v>
      </c>
      <c r="AO92">
        <f t="shared" si="39"/>
        <v>0.16837627514057699</v>
      </c>
      <c r="AP92">
        <f t="shared" si="40"/>
        <v>0.13448651916808399</v>
      </c>
      <c r="AQ92">
        <f t="shared" si="41"/>
        <v>0.15062311477784199</v>
      </c>
      <c r="AR92">
        <f t="shared" si="42"/>
        <v>0.13759487465831399</v>
      </c>
      <c r="AS92">
        <f t="shared" si="43"/>
        <v>0.104566663973751</v>
      </c>
      <c r="AT92">
        <f t="shared" si="44"/>
        <v>0.118942016171159</v>
      </c>
      <c r="AU92">
        <f t="shared" si="45"/>
        <v>0.19935981803886099</v>
      </c>
      <c r="AV92">
        <f t="shared" si="46"/>
        <v>0.217188425086736</v>
      </c>
      <c r="AW92">
        <f t="shared" si="47"/>
        <v>0.17141369592817901</v>
      </c>
      <c r="AX92">
        <f t="shared" si="48"/>
        <v>3.9229970193574E-2</v>
      </c>
    </row>
    <row r="93" spans="1:50" x14ac:dyDescent="0.25">
      <c r="A93" t="s">
        <v>870</v>
      </c>
      <c r="B93" t="s">
        <v>849</v>
      </c>
      <c r="C93">
        <v>0.24329884032656299</v>
      </c>
      <c r="D93">
        <v>0.119456378929858</v>
      </c>
      <c r="E93">
        <v>3.5039970070657601E-2</v>
      </c>
      <c r="F93">
        <v>5.2836864722496699E-2</v>
      </c>
      <c r="G93">
        <v>2.2527040275137501E-2</v>
      </c>
      <c r="H93">
        <v>-0.186303125519961</v>
      </c>
      <c r="I93">
        <v>-0.36689190079082201</v>
      </c>
      <c r="J93">
        <v>-3.4240985908507701E-2</v>
      </c>
      <c r="K93">
        <v>0.12649334518215899</v>
      </c>
      <c r="L93">
        <v>0.10975697947417901</v>
      </c>
      <c r="M93">
        <v>-1.0878306003203801E-2</v>
      </c>
      <c r="N93">
        <v>-6.8573915370027799E-2</v>
      </c>
      <c r="O93">
        <v>-3.9593413044749999E-4</v>
      </c>
      <c r="P93">
        <v>0.1041316719764</v>
      </c>
      <c r="Q93">
        <v>4.0688468190173403E-2</v>
      </c>
      <c r="R93">
        <v>-4.8163592447198499E-2</v>
      </c>
      <c r="S93">
        <v>-4.5584798162485902E-2</v>
      </c>
      <c r="T93">
        <v>-0.18190684131606999</v>
      </c>
      <c r="U93">
        <v>-0.27953918087357899</v>
      </c>
      <c r="V93">
        <v>-0.32463367835529</v>
      </c>
      <c r="W93">
        <v>-0.112848975014864</v>
      </c>
      <c r="X93">
        <v>0.27963004812992798</v>
      </c>
      <c r="Y93">
        <v>0.449847873044463</v>
      </c>
      <c r="Z93">
        <v>0.43799878915003898</v>
      </c>
      <c r="AA93">
        <f t="shared" si="25"/>
        <v>0.24329884032656299</v>
      </c>
      <c r="AB93">
        <f t="shared" si="26"/>
        <v>0.119456378929858</v>
      </c>
      <c r="AC93">
        <f t="shared" si="27"/>
        <v>3.5039970070657601E-2</v>
      </c>
      <c r="AD93">
        <f t="shared" si="28"/>
        <v>5.2836864722496699E-2</v>
      </c>
      <c r="AE93">
        <f t="shared" si="29"/>
        <v>2.2527040275137501E-2</v>
      </c>
      <c r="AF93">
        <f t="shared" si="30"/>
        <v>0.186303125519961</v>
      </c>
      <c r="AG93">
        <f t="shared" si="31"/>
        <v>0.36689190079082201</v>
      </c>
      <c r="AH93">
        <f t="shared" si="32"/>
        <v>3.4240985908507701E-2</v>
      </c>
      <c r="AI93">
        <f t="shared" si="33"/>
        <v>0.12649334518215899</v>
      </c>
      <c r="AJ93">
        <f t="shared" si="34"/>
        <v>0.10975697947417901</v>
      </c>
      <c r="AK93">
        <f t="shared" si="35"/>
        <v>1.0878306003203801E-2</v>
      </c>
      <c r="AL93">
        <f t="shared" si="36"/>
        <v>6.8573915370027799E-2</v>
      </c>
      <c r="AM93">
        <f t="shared" si="37"/>
        <v>3.9593413044749999E-4</v>
      </c>
      <c r="AN93">
        <f t="shared" si="38"/>
        <v>0.1041316719764</v>
      </c>
      <c r="AO93">
        <f t="shared" si="39"/>
        <v>4.0688468190173403E-2</v>
      </c>
      <c r="AP93">
        <f t="shared" si="40"/>
        <v>4.8163592447198499E-2</v>
      </c>
      <c r="AQ93">
        <f t="shared" si="41"/>
        <v>4.5584798162485902E-2</v>
      </c>
      <c r="AR93">
        <f t="shared" si="42"/>
        <v>0.18190684131606999</v>
      </c>
      <c r="AS93">
        <f t="shared" si="43"/>
        <v>0.27953918087357899</v>
      </c>
      <c r="AT93">
        <f t="shared" si="44"/>
        <v>0.32463367835529</v>
      </c>
      <c r="AU93">
        <f t="shared" si="45"/>
        <v>0.112848975014864</v>
      </c>
      <c r="AV93">
        <f t="shared" si="46"/>
        <v>0.27963004812992798</v>
      </c>
      <c r="AW93">
        <f t="shared" si="47"/>
        <v>0.449847873044463</v>
      </c>
      <c r="AX93">
        <f t="shared" si="48"/>
        <v>0.43799878915003898</v>
      </c>
    </row>
    <row r="94" spans="1:50" x14ac:dyDescent="0.25">
      <c r="A94" t="s">
        <v>870</v>
      </c>
      <c r="B94" t="s">
        <v>850</v>
      </c>
      <c r="C94">
        <v>-0.210570613449412</v>
      </c>
      <c r="D94">
        <v>-8.0920118832096696E-2</v>
      </c>
      <c r="E94">
        <v>-0.20464102754756799</v>
      </c>
      <c r="F94">
        <v>-0.171887777062884</v>
      </c>
      <c r="G94">
        <v>-0.129119626197367</v>
      </c>
      <c r="H94">
        <v>-0.20047717683036101</v>
      </c>
      <c r="I94">
        <v>-2.0474196860645999E-2</v>
      </c>
      <c r="J94">
        <v>0.32858453710854302</v>
      </c>
      <c r="K94">
        <v>0.39721535217599202</v>
      </c>
      <c r="L94">
        <v>0.44776753526554702</v>
      </c>
      <c r="M94">
        <v>0.25710675604538702</v>
      </c>
      <c r="N94">
        <v>0.27024751062715802</v>
      </c>
      <c r="O94">
        <v>0.293371737631346</v>
      </c>
      <c r="P94">
        <v>-0.140475327784785</v>
      </c>
      <c r="Q94">
        <v>-0.14062275721679099</v>
      </c>
      <c r="R94">
        <v>-4.00130796585755E-2</v>
      </c>
      <c r="S94">
        <v>-0.111978067173002</v>
      </c>
      <c r="T94">
        <v>-0.15023962132716501</v>
      </c>
      <c r="U94">
        <v>-9.8533946829596597E-2</v>
      </c>
      <c r="V94">
        <v>-8.7426310140722496E-2</v>
      </c>
      <c r="W94">
        <v>9.8830240104282995E-3</v>
      </c>
      <c r="X94">
        <v>-0.113670136040273</v>
      </c>
      <c r="Y94">
        <v>-0.149528724425917</v>
      </c>
      <c r="Z94">
        <v>-2.8947635991588001E-3</v>
      </c>
      <c r="AA94">
        <f t="shared" si="25"/>
        <v>0.210570613449412</v>
      </c>
      <c r="AB94">
        <f t="shared" si="26"/>
        <v>8.0920118832096696E-2</v>
      </c>
      <c r="AC94">
        <f t="shared" si="27"/>
        <v>0.20464102754756799</v>
      </c>
      <c r="AD94">
        <f t="shared" si="28"/>
        <v>0.171887777062884</v>
      </c>
      <c r="AE94">
        <f t="shared" si="29"/>
        <v>0.129119626197367</v>
      </c>
      <c r="AF94">
        <f t="shared" si="30"/>
        <v>0.20047717683036101</v>
      </c>
      <c r="AG94">
        <f t="shared" si="31"/>
        <v>2.0474196860645999E-2</v>
      </c>
      <c r="AH94">
        <f t="shared" si="32"/>
        <v>0.32858453710854302</v>
      </c>
      <c r="AI94">
        <f t="shared" si="33"/>
        <v>0.39721535217599202</v>
      </c>
      <c r="AJ94">
        <f t="shared" si="34"/>
        <v>0.44776753526554702</v>
      </c>
      <c r="AK94">
        <f t="shared" si="35"/>
        <v>0.25710675604538702</v>
      </c>
      <c r="AL94">
        <f t="shared" si="36"/>
        <v>0.27024751062715802</v>
      </c>
      <c r="AM94">
        <f t="shared" si="37"/>
        <v>0.293371737631346</v>
      </c>
      <c r="AN94">
        <f t="shared" si="38"/>
        <v>0.140475327784785</v>
      </c>
      <c r="AO94">
        <f t="shared" si="39"/>
        <v>0.14062275721679099</v>
      </c>
      <c r="AP94">
        <f t="shared" si="40"/>
        <v>4.00130796585755E-2</v>
      </c>
      <c r="AQ94">
        <f t="shared" si="41"/>
        <v>0.111978067173002</v>
      </c>
      <c r="AR94">
        <f t="shared" si="42"/>
        <v>0.15023962132716501</v>
      </c>
      <c r="AS94">
        <f t="shared" si="43"/>
        <v>9.8533946829596597E-2</v>
      </c>
      <c r="AT94">
        <f t="shared" si="44"/>
        <v>8.7426310140722496E-2</v>
      </c>
      <c r="AU94">
        <f t="shared" si="45"/>
        <v>9.8830240104282995E-3</v>
      </c>
      <c r="AV94">
        <f t="shared" si="46"/>
        <v>0.113670136040273</v>
      </c>
      <c r="AW94">
        <f t="shared" si="47"/>
        <v>0.149528724425917</v>
      </c>
      <c r="AX94">
        <f t="shared" si="48"/>
        <v>2.8947635991588001E-3</v>
      </c>
    </row>
    <row r="95" spans="1:50" x14ac:dyDescent="0.25">
      <c r="A95" t="s">
        <v>870</v>
      </c>
      <c r="B95" t="s">
        <v>852</v>
      </c>
      <c r="C95">
        <v>-0.126097911219615</v>
      </c>
      <c r="D95">
        <v>-8.3715248013819701E-2</v>
      </c>
      <c r="E95">
        <v>-1.4384103141997701E-2</v>
      </c>
      <c r="F95">
        <v>5.64199713618114E-2</v>
      </c>
      <c r="G95">
        <v>2.5716831077392598E-2</v>
      </c>
      <c r="H95">
        <v>9.0118780427831599E-2</v>
      </c>
      <c r="I95">
        <v>0.20329785999705199</v>
      </c>
      <c r="J95">
        <v>0.58428620795990704</v>
      </c>
      <c r="K95">
        <v>0.353008660128592</v>
      </c>
      <c r="L95">
        <v>-0.155544508617939</v>
      </c>
      <c r="M95">
        <v>-0.286526130394954</v>
      </c>
      <c r="N95">
        <v>-0.248684895287415</v>
      </c>
      <c r="O95">
        <v>-0.215114299736368</v>
      </c>
      <c r="P95">
        <v>6.5891584754678698E-2</v>
      </c>
      <c r="Q95">
        <v>-3.8037181010239098E-2</v>
      </c>
      <c r="R95">
        <v>2.0471650644182E-3</v>
      </c>
      <c r="S95">
        <v>3.4908179608715002E-3</v>
      </c>
      <c r="T95">
        <v>-7.0880416718083594E-2</v>
      </c>
      <c r="U95">
        <v>-4.30975599336723E-2</v>
      </c>
      <c r="V95">
        <v>6.1241689926171697E-2</v>
      </c>
      <c r="W95">
        <v>0.266998946541669</v>
      </c>
      <c r="X95">
        <v>0.221715460745215</v>
      </c>
      <c r="Y95">
        <v>0.285261683911263</v>
      </c>
      <c r="Z95">
        <v>-0.157847240021702</v>
      </c>
      <c r="AA95">
        <f t="shared" si="25"/>
        <v>0.126097911219615</v>
      </c>
      <c r="AB95">
        <f t="shared" si="26"/>
        <v>8.3715248013819701E-2</v>
      </c>
      <c r="AC95">
        <f t="shared" si="27"/>
        <v>1.4384103141997701E-2</v>
      </c>
      <c r="AD95">
        <f t="shared" si="28"/>
        <v>5.64199713618114E-2</v>
      </c>
      <c r="AE95">
        <f t="shared" si="29"/>
        <v>2.5716831077392598E-2</v>
      </c>
      <c r="AF95">
        <f t="shared" si="30"/>
        <v>9.0118780427831599E-2</v>
      </c>
      <c r="AG95">
        <f t="shared" si="31"/>
        <v>0.20329785999705199</v>
      </c>
      <c r="AH95">
        <f t="shared" si="32"/>
        <v>0.58428620795990704</v>
      </c>
      <c r="AI95">
        <f t="shared" si="33"/>
        <v>0.353008660128592</v>
      </c>
      <c r="AJ95">
        <f t="shared" si="34"/>
        <v>0.155544508617939</v>
      </c>
      <c r="AK95">
        <f t="shared" si="35"/>
        <v>0.286526130394954</v>
      </c>
      <c r="AL95">
        <f t="shared" si="36"/>
        <v>0.248684895287415</v>
      </c>
      <c r="AM95">
        <f t="shared" si="37"/>
        <v>0.215114299736368</v>
      </c>
      <c r="AN95">
        <f t="shared" si="38"/>
        <v>6.5891584754678698E-2</v>
      </c>
      <c r="AO95">
        <f t="shared" si="39"/>
        <v>3.8037181010239098E-2</v>
      </c>
      <c r="AP95">
        <f t="shared" si="40"/>
        <v>2.0471650644182E-3</v>
      </c>
      <c r="AQ95">
        <f t="shared" si="41"/>
        <v>3.4908179608715002E-3</v>
      </c>
      <c r="AR95">
        <f t="shared" si="42"/>
        <v>7.0880416718083594E-2</v>
      </c>
      <c r="AS95">
        <f t="shared" si="43"/>
        <v>4.30975599336723E-2</v>
      </c>
      <c r="AT95">
        <f t="shared" si="44"/>
        <v>6.1241689926171697E-2</v>
      </c>
      <c r="AU95">
        <f t="shared" si="45"/>
        <v>0.266998946541669</v>
      </c>
      <c r="AV95">
        <f t="shared" si="46"/>
        <v>0.221715460745215</v>
      </c>
      <c r="AW95">
        <f t="shared" si="47"/>
        <v>0.285261683911263</v>
      </c>
      <c r="AX95">
        <f t="shared" si="48"/>
        <v>0.157847240021702</v>
      </c>
    </row>
    <row r="96" spans="1:50" x14ac:dyDescent="0.25">
      <c r="A96" t="s">
        <v>871</v>
      </c>
      <c r="B96" t="s">
        <v>847</v>
      </c>
      <c r="C96">
        <v>0.17991560555557301</v>
      </c>
      <c r="D96">
        <v>0.19546815362002901</v>
      </c>
      <c r="E96">
        <v>0.20783471540938001</v>
      </c>
      <c r="F96">
        <v>0.22847026927323699</v>
      </c>
      <c r="G96">
        <v>0.228168732121238</v>
      </c>
      <c r="H96">
        <v>7.8275467384338798E-2</v>
      </c>
      <c r="I96">
        <v>5.1168227046178003E-2</v>
      </c>
      <c r="J96">
        <v>0.15393430810397099</v>
      </c>
      <c r="K96">
        <v>0.20019124937689101</v>
      </c>
      <c r="L96">
        <v>0.235968722307309</v>
      </c>
      <c r="M96">
        <v>0.23579030511384599</v>
      </c>
      <c r="N96">
        <v>0.231140418842677</v>
      </c>
      <c r="O96">
        <v>0.212137667013749</v>
      </c>
      <c r="P96">
        <v>0.223420862626665</v>
      </c>
      <c r="Q96">
        <v>0.18432030066420699</v>
      </c>
      <c r="R96">
        <v>0.19521177096745099</v>
      </c>
      <c r="S96">
        <v>0.21917376224166299</v>
      </c>
      <c r="T96">
        <v>0.235137296536717</v>
      </c>
      <c r="U96">
        <v>0.242878195642525</v>
      </c>
      <c r="V96">
        <v>0.243082175451863</v>
      </c>
      <c r="W96">
        <v>0.238202739940273</v>
      </c>
      <c r="X96">
        <v>0.20651576146870901</v>
      </c>
      <c r="Y96">
        <v>0.14790693668747401</v>
      </c>
      <c r="Z96">
        <v>0.18728009538736901</v>
      </c>
      <c r="AA96">
        <f t="shared" si="25"/>
        <v>0.17991560555557301</v>
      </c>
      <c r="AB96">
        <f t="shared" si="26"/>
        <v>0.19546815362002901</v>
      </c>
      <c r="AC96">
        <f t="shared" si="27"/>
        <v>0.20783471540938001</v>
      </c>
      <c r="AD96">
        <f t="shared" si="28"/>
        <v>0.22847026927323699</v>
      </c>
      <c r="AE96">
        <f t="shared" si="29"/>
        <v>0.228168732121238</v>
      </c>
      <c r="AF96">
        <f t="shared" si="30"/>
        <v>7.8275467384338798E-2</v>
      </c>
      <c r="AG96">
        <f t="shared" si="31"/>
        <v>5.1168227046178003E-2</v>
      </c>
      <c r="AH96">
        <f t="shared" si="32"/>
        <v>0.15393430810397099</v>
      </c>
      <c r="AI96">
        <f t="shared" si="33"/>
        <v>0.20019124937689101</v>
      </c>
      <c r="AJ96">
        <f t="shared" si="34"/>
        <v>0.235968722307309</v>
      </c>
      <c r="AK96">
        <f t="shared" si="35"/>
        <v>0.23579030511384599</v>
      </c>
      <c r="AL96">
        <f t="shared" si="36"/>
        <v>0.231140418842677</v>
      </c>
      <c r="AM96">
        <f t="shared" si="37"/>
        <v>0.212137667013749</v>
      </c>
      <c r="AN96">
        <f t="shared" si="38"/>
        <v>0.223420862626665</v>
      </c>
      <c r="AO96">
        <f t="shared" si="39"/>
        <v>0.18432030066420699</v>
      </c>
      <c r="AP96">
        <f t="shared" si="40"/>
        <v>0.19521177096745099</v>
      </c>
      <c r="AQ96">
        <f t="shared" si="41"/>
        <v>0.21917376224166299</v>
      </c>
      <c r="AR96">
        <f t="shared" si="42"/>
        <v>0.235137296536717</v>
      </c>
      <c r="AS96">
        <f t="shared" si="43"/>
        <v>0.242878195642525</v>
      </c>
      <c r="AT96">
        <f t="shared" si="44"/>
        <v>0.243082175451863</v>
      </c>
      <c r="AU96">
        <f t="shared" si="45"/>
        <v>0.238202739940273</v>
      </c>
      <c r="AV96">
        <f t="shared" si="46"/>
        <v>0.20651576146870901</v>
      </c>
      <c r="AW96">
        <f t="shared" si="47"/>
        <v>0.14790693668747401</v>
      </c>
      <c r="AX96">
        <f t="shared" si="48"/>
        <v>0.18728009538736901</v>
      </c>
    </row>
    <row r="97" spans="1:50" x14ac:dyDescent="0.25">
      <c r="A97" t="s">
        <v>871</v>
      </c>
      <c r="B97" t="s">
        <v>848</v>
      </c>
      <c r="C97">
        <v>-8.4362318170509307E-2</v>
      </c>
      <c r="D97">
        <v>-0.19770459480074201</v>
      </c>
      <c r="E97">
        <v>-0.209873788252539</v>
      </c>
      <c r="F97">
        <v>-0.120546511086892</v>
      </c>
      <c r="G97">
        <v>-0.20789966164640999</v>
      </c>
      <c r="H97">
        <v>-0.25764403562375299</v>
      </c>
      <c r="I97">
        <v>-0.34740549412816601</v>
      </c>
      <c r="J97">
        <v>-0.27527856641899701</v>
      </c>
      <c r="K97">
        <v>-0.20737127411270501</v>
      </c>
      <c r="L97">
        <v>-0.152415094647668</v>
      </c>
      <c r="M97">
        <v>-0.120285204942032</v>
      </c>
      <c r="N97">
        <v>-0.10002519423131</v>
      </c>
      <c r="O97">
        <v>-5.9843310495480001E-2</v>
      </c>
      <c r="P97">
        <v>0.21540193199351099</v>
      </c>
      <c r="Q97">
        <v>0.34964774282090799</v>
      </c>
      <c r="R97">
        <v>0.28678428048343602</v>
      </c>
      <c r="S97">
        <v>0.218224058096432</v>
      </c>
      <c r="T97">
        <v>0.12465383283362499</v>
      </c>
      <c r="U97">
        <v>8.0775277766343204E-2</v>
      </c>
      <c r="V97">
        <v>2.3427243093175999E-2</v>
      </c>
      <c r="W97">
        <v>3.1716341223411403E-2</v>
      </c>
      <c r="X97">
        <v>0.15443022484118199</v>
      </c>
      <c r="Y97">
        <v>0.34247470773356897</v>
      </c>
      <c r="Z97">
        <v>0.177718137109309</v>
      </c>
      <c r="AA97">
        <f t="shared" si="25"/>
        <v>8.4362318170509307E-2</v>
      </c>
      <c r="AB97">
        <f t="shared" si="26"/>
        <v>0.19770459480074201</v>
      </c>
      <c r="AC97">
        <f t="shared" si="27"/>
        <v>0.209873788252539</v>
      </c>
      <c r="AD97">
        <f t="shared" si="28"/>
        <v>0.120546511086892</v>
      </c>
      <c r="AE97">
        <f t="shared" si="29"/>
        <v>0.20789966164640999</v>
      </c>
      <c r="AF97">
        <f t="shared" si="30"/>
        <v>0.25764403562375299</v>
      </c>
      <c r="AG97">
        <f t="shared" si="31"/>
        <v>0.34740549412816601</v>
      </c>
      <c r="AH97">
        <f t="shared" si="32"/>
        <v>0.27527856641899701</v>
      </c>
      <c r="AI97">
        <f t="shared" si="33"/>
        <v>0.20737127411270501</v>
      </c>
      <c r="AJ97">
        <f t="shared" si="34"/>
        <v>0.152415094647668</v>
      </c>
      <c r="AK97">
        <f t="shared" si="35"/>
        <v>0.120285204942032</v>
      </c>
      <c r="AL97">
        <f t="shared" si="36"/>
        <v>0.10002519423131</v>
      </c>
      <c r="AM97">
        <f t="shared" si="37"/>
        <v>5.9843310495480001E-2</v>
      </c>
      <c r="AN97">
        <f t="shared" si="38"/>
        <v>0.21540193199351099</v>
      </c>
      <c r="AO97">
        <f t="shared" si="39"/>
        <v>0.34964774282090799</v>
      </c>
      <c r="AP97">
        <f t="shared" si="40"/>
        <v>0.28678428048343602</v>
      </c>
      <c r="AQ97">
        <f t="shared" si="41"/>
        <v>0.218224058096432</v>
      </c>
      <c r="AR97">
        <f t="shared" si="42"/>
        <v>0.12465383283362499</v>
      </c>
      <c r="AS97">
        <f t="shared" si="43"/>
        <v>8.0775277766343204E-2</v>
      </c>
      <c r="AT97">
        <f t="shared" si="44"/>
        <v>2.3427243093175999E-2</v>
      </c>
      <c r="AU97">
        <f t="shared" si="45"/>
        <v>3.1716341223411403E-2</v>
      </c>
      <c r="AV97">
        <f t="shared" si="46"/>
        <v>0.15443022484118199</v>
      </c>
      <c r="AW97">
        <f t="shared" si="47"/>
        <v>0.34247470773356897</v>
      </c>
      <c r="AX97">
        <f t="shared" si="48"/>
        <v>0.177718137109309</v>
      </c>
    </row>
    <row r="98" spans="1:50" x14ac:dyDescent="0.25">
      <c r="A98" t="s">
        <v>871</v>
      </c>
      <c r="B98" t="s">
        <v>849</v>
      </c>
      <c r="C98">
        <v>0.47492499786594999</v>
      </c>
      <c r="D98">
        <v>0.32601914822404998</v>
      </c>
      <c r="E98">
        <v>0.29396385826675298</v>
      </c>
      <c r="F98">
        <v>-8.84295165881607E-2</v>
      </c>
      <c r="G98">
        <v>2.8320928630630699E-2</v>
      </c>
      <c r="H98">
        <v>-6.5171170602196004E-3</v>
      </c>
      <c r="I98">
        <v>-7.9861897229187906E-2</v>
      </c>
      <c r="J98">
        <v>-0.107030124561242</v>
      </c>
      <c r="K98">
        <v>-9.7362039040322396E-2</v>
      </c>
      <c r="L98">
        <v>-4.8750513388854798E-2</v>
      </c>
      <c r="M98">
        <v>-9.1916621786600095E-2</v>
      </c>
      <c r="N98">
        <v>-5.2160442658350299E-2</v>
      </c>
      <c r="O98">
        <v>-0.17099816243251201</v>
      </c>
      <c r="P98">
        <v>4.9285185101859801E-2</v>
      </c>
      <c r="Q98">
        <v>-5.6530562175769003E-2</v>
      </c>
      <c r="R98">
        <v>-0.190471676512106</v>
      </c>
      <c r="S98">
        <v>-0.15272792133694199</v>
      </c>
      <c r="T98">
        <v>-0.17625696600270299</v>
      </c>
      <c r="U98">
        <v>-0.206200553253719</v>
      </c>
      <c r="V98">
        <v>-0.19882056606057899</v>
      </c>
      <c r="W98">
        <v>-0.143501347936702</v>
      </c>
      <c r="X98">
        <v>0.286081011248418</v>
      </c>
      <c r="Y98">
        <v>0.21902175044231201</v>
      </c>
      <c r="Z98">
        <v>0.41740778854966798</v>
      </c>
      <c r="AA98">
        <f t="shared" si="25"/>
        <v>0.47492499786594999</v>
      </c>
      <c r="AB98">
        <f t="shared" si="26"/>
        <v>0.32601914822404998</v>
      </c>
      <c r="AC98">
        <f t="shared" si="27"/>
        <v>0.29396385826675298</v>
      </c>
      <c r="AD98">
        <f t="shared" si="28"/>
        <v>8.84295165881607E-2</v>
      </c>
      <c r="AE98">
        <f t="shared" si="29"/>
        <v>2.8320928630630699E-2</v>
      </c>
      <c r="AF98">
        <f t="shared" si="30"/>
        <v>6.5171170602196004E-3</v>
      </c>
      <c r="AG98">
        <f t="shared" si="31"/>
        <v>7.9861897229187906E-2</v>
      </c>
      <c r="AH98">
        <f t="shared" si="32"/>
        <v>0.107030124561242</v>
      </c>
      <c r="AI98">
        <f t="shared" si="33"/>
        <v>9.7362039040322396E-2</v>
      </c>
      <c r="AJ98">
        <f t="shared" si="34"/>
        <v>4.8750513388854798E-2</v>
      </c>
      <c r="AK98">
        <f t="shared" si="35"/>
        <v>9.1916621786600095E-2</v>
      </c>
      <c r="AL98">
        <f t="shared" si="36"/>
        <v>5.2160442658350299E-2</v>
      </c>
      <c r="AM98">
        <f t="shared" si="37"/>
        <v>0.17099816243251201</v>
      </c>
      <c r="AN98">
        <f t="shared" si="38"/>
        <v>4.9285185101859801E-2</v>
      </c>
      <c r="AO98">
        <f t="shared" si="39"/>
        <v>5.6530562175769003E-2</v>
      </c>
      <c r="AP98">
        <f t="shared" si="40"/>
        <v>0.190471676512106</v>
      </c>
      <c r="AQ98">
        <f t="shared" si="41"/>
        <v>0.15272792133694199</v>
      </c>
      <c r="AR98">
        <f t="shared" si="42"/>
        <v>0.17625696600270299</v>
      </c>
      <c r="AS98">
        <f t="shared" si="43"/>
        <v>0.206200553253719</v>
      </c>
      <c r="AT98">
        <f t="shared" si="44"/>
        <v>0.19882056606057899</v>
      </c>
      <c r="AU98">
        <f t="shared" si="45"/>
        <v>0.143501347936702</v>
      </c>
      <c r="AV98">
        <f t="shared" si="46"/>
        <v>0.286081011248418</v>
      </c>
      <c r="AW98">
        <f t="shared" si="47"/>
        <v>0.21902175044231201</v>
      </c>
      <c r="AX98">
        <f t="shared" si="48"/>
        <v>0.41740778854966798</v>
      </c>
    </row>
    <row r="99" spans="1:50" x14ac:dyDescent="0.25">
      <c r="A99" t="s">
        <v>871</v>
      </c>
      <c r="B99" t="s">
        <v>850</v>
      </c>
      <c r="C99">
        <v>-4.76618382226138E-2</v>
      </c>
      <c r="D99">
        <v>-3.1540990592456901E-2</v>
      </c>
      <c r="E99">
        <v>-8.5732682448425801E-2</v>
      </c>
      <c r="F99">
        <v>6.4733786790223E-2</v>
      </c>
      <c r="G99">
        <v>9.0576747564247301E-2</v>
      </c>
      <c r="H99">
        <v>0.59960173063424305</v>
      </c>
      <c r="I99">
        <v>0.52229210990735697</v>
      </c>
      <c r="J99">
        <v>-6.6129804139308704E-2</v>
      </c>
      <c r="K99">
        <v>-9.2203018725648206E-2</v>
      </c>
      <c r="L99">
        <v>-0.20473434349573499</v>
      </c>
      <c r="M99">
        <v>-0.20540790648280499</v>
      </c>
      <c r="N99">
        <v>-0.29338462717071501</v>
      </c>
      <c r="O99">
        <v>-0.26695016290090501</v>
      </c>
      <c r="P99">
        <v>2.8010145133649501E-2</v>
      </c>
      <c r="Q99">
        <v>8.8549395489294205E-2</v>
      </c>
      <c r="R99">
        <v>0.11277259551284401</v>
      </c>
      <c r="S99">
        <v>0.113572694513089</v>
      </c>
      <c r="T99">
        <v>9.4512181305225804E-2</v>
      </c>
      <c r="U99">
        <v>5.0451597274124099E-2</v>
      </c>
      <c r="V99">
        <v>3.9176445862318103E-2</v>
      </c>
      <c r="W99">
        <v>3.62108869154215E-2</v>
      </c>
      <c r="X99">
        <v>5.7058529145141097E-2</v>
      </c>
      <c r="Y99">
        <v>0.18573422762502001</v>
      </c>
      <c r="Z99">
        <v>6.3550736510535499E-2</v>
      </c>
      <c r="AA99">
        <f t="shared" si="25"/>
        <v>4.76618382226138E-2</v>
      </c>
      <c r="AB99">
        <f t="shared" si="26"/>
        <v>3.1540990592456901E-2</v>
      </c>
      <c r="AC99">
        <f t="shared" si="27"/>
        <v>8.5732682448425801E-2</v>
      </c>
      <c r="AD99">
        <f t="shared" si="28"/>
        <v>6.4733786790223E-2</v>
      </c>
      <c r="AE99">
        <f t="shared" si="29"/>
        <v>9.0576747564247301E-2</v>
      </c>
      <c r="AF99">
        <f t="shared" si="30"/>
        <v>0.59960173063424305</v>
      </c>
      <c r="AG99">
        <f t="shared" si="31"/>
        <v>0.52229210990735697</v>
      </c>
      <c r="AH99">
        <f t="shared" si="32"/>
        <v>6.6129804139308704E-2</v>
      </c>
      <c r="AI99">
        <f t="shared" si="33"/>
        <v>9.2203018725648206E-2</v>
      </c>
      <c r="AJ99">
        <f t="shared" si="34"/>
        <v>0.20473434349573499</v>
      </c>
      <c r="AK99">
        <f t="shared" si="35"/>
        <v>0.20540790648280499</v>
      </c>
      <c r="AL99">
        <f t="shared" si="36"/>
        <v>0.29338462717071501</v>
      </c>
      <c r="AM99">
        <f t="shared" si="37"/>
        <v>0.26695016290090501</v>
      </c>
      <c r="AN99">
        <f t="shared" si="38"/>
        <v>2.8010145133649501E-2</v>
      </c>
      <c r="AO99">
        <f t="shared" si="39"/>
        <v>8.8549395489294205E-2</v>
      </c>
      <c r="AP99">
        <f t="shared" si="40"/>
        <v>0.11277259551284401</v>
      </c>
      <c r="AQ99">
        <f t="shared" si="41"/>
        <v>0.113572694513089</v>
      </c>
      <c r="AR99">
        <f t="shared" si="42"/>
        <v>9.4512181305225804E-2</v>
      </c>
      <c r="AS99">
        <f t="shared" si="43"/>
        <v>5.0451597274124099E-2</v>
      </c>
      <c r="AT99">
        <f t="shared" si="44"/>
        <v>3.9176445862318103E-2</v>
      </c>
      <c r="AU99">
        <f t="shared" si="45"/>
        <v>3.62108869154215E-2</v>
      </c>
      <c r="AV99">
        <f t="shared" si="46"/>
        <v>5.7058529145141097E-2</v>
      </c>
      <c r="AW99">
        <f t="shared" si="47"/>
        <v>0.18573422762502001</v>
      </c>
      <c r="AX99">
        <f t="shared" si="48"/>
        <v>6.3550736510535499E-2</v>
      </c>
    </row>
    <row r="100" spans="1:50" x14ac:dyDescent="0.25">
      <c r="A100" t="s">
        <v>871</v>
      </c>
      <c r="B100" t="s">
        <v>852</v>
      </c>
      <c r="C100">
        <v>-0.171138643139153</v>
      </c>
      <c r="D100">
        <v>-6.5027282666024E-3</v>
      </c>
      <c r="E100">
        <v>2.2364028543226399E-2</v>
      </c>
      <c r="F100">
        <v>0.164081740519637</v>
      </c>
      <c r="G100">
        <v>0.112707606714627</v>
      </c>
      <c r="H100">
        <v>-0.34366059931927601</v>
      </c>
      <c r="I100">
        <v>-4.0496111861306004E-3</v>
      </c>
      <c r="J100">
        <v>0.59955229233331098</v>
      </c>
      <c r="K100">
        <v>0.21215285119296501</v>
      </c>
      <c r="L100">
        <v>-9.1214149974995995E-2</v>
      </c>
      <c r="M100">
        <v>-0.27474693643421599</v>
      </c>
      <c r="N100">
        <v>-0.23561789536401101</v>
      </c>
      <c r="O100">
        <v>-0.31613098127044498</v>
      </c>
      <c r="P100">
        <v>0.11134926849284101</v>
      </c>
      <c r="Q100">
        <v>8.3868307194967198E-2</v>
      </c>
      <c r="R100">
        <v>2.5879250715637001E-2</v>
      </c>
      <c r="S100">
        <v>-0.126789622027215</v>
      </c>
      <c r="T100">
        <v>-0.15752870127385099</v>
      </c>
      <c r="U100">
        <v>-9.1861978284564799E-2</v>
      </c>
      <c r="V100">
        <v>4.0854534967102403E-2</v>
      </c>
      <c r="W100">
        <v>0.22375850145760001</v>
      </c>
      <c r="X100">
        <v>0.19836946101962899</v>
      </c>
      <c r="Y100">
        <v>7.569709960354E-2</v>
      </c>
      <c r="Z100">
        <v>-4.9424302570065998E-2</v>
      </c>
      <c r="AA100">
        <f t="shared" si="25"/>
        <v>0.171138643139153</v>
      </c>
      <c r="AB100">
        <f t="shared" si="26"/>
        <v>6.5027282666024E-3</v>
      </c>
      <c r="AC100">
        <f t="shared" si="27"/>
        <v>2.2364028543226399E-2</v>
      </c>
      <c r="AD100">
        <f t="shared" si="28"/>
        <v>0.164081740519637</v>
      </c>
      <c r="AE100">
        <f t="shared" si="29"/>
        <v>0.112707606714627</v>
      </c>
      <c r="AF100">
        <f t="shared" si="30"/>
        <v>0.34366059931927601</v>
      </c>
      <c r="AG100">
        <f t="shared" si="31"/>
        <v>4.0496111861306004E-3</v>
      </c>
      <c r="AH100">
        <f t="shared" si="32"/>
        <v>0.59955229233331098</v>
      </c>
      <c r="AI100">
        <f t="shared" si="33"/>
        <v>0.21215285119296501</v>
      </c>
      <c r="AJ100">
        <f t="shared" si="34"/>
        <v>9.1214149974995995E-2</v>
      </c>
      <c r="AK100">
        <f t="shared" si="35"/>
        <v>0.27474693643421599</v>
      </c>
      <c r="AL100">
        <f t="shared" si="36"/>
        <v>0.23561789536401101</v>
      </c>
      <c r="AM100">
        <f t="shared" si="37"/>
        <v>0.31613098127044498</v>
      </c>
      <c r="AN100">
        <f t="shared" si="38"/>
        <v>0.11134926849284101</v>
      </c>
      <c r="AO100">
        <f t="shared" si="39"/>
        <v>8.3868307194967198E-2</v>
      </c>
      <c r="AP100">
        <f t="shared" si="40"/>
        <v>2.5879250715637001E-2</v>
      </c>
      <c r="AQ100">
        <f t="shared" si="41"/>
        <v>0.126789622027215</v>
      </c>
      <c r="AR100">
        <f t="shared" si="42"/>
        <v>0.15752870127385099</v>
      </c>
      <c r="AS100">
        <f t="shared" si="43"/>
        <v>9.1861978284564799E-2</v>
      </c>
      <c r="AT100">
        <f t="shared" si="44"/>
        <v>4.0854534967102403E-2</v>
      </c>
      <c r="AU100">
        <f t="shared" si="45"/>
        <v>0.22375850145760001</v>
      </c>
      <c r="AV100">
        <f t="shared" si="46"/>
        <v>0.19836946101962899</v>
      </c>
      <c r="AW100">
        <f t="shared" si="47"/>
        <v>7.569709960354E-2</v>
      </c>
      <c r="AX100">
        <f t="shared" si="48"/>
        <v>4.9424302570065998E-2</v>
      </c>
    </row>
    <row r="101" spans="1:50" x14ac:dyDescent="0.25">
      <c r="A101" t="s">
        <v>872</v>
      </c>
      <c r="B101" t="s">
        <v>847</v>
      </c>
      <c r="C101">
        <v>0.172266090238685</v>
      </c>
      <c r="D101">
        <v>0.17566489202551799</v>
      </c>
      <c r="E101">
        <v>0.17321502918592799</v>
      </c>
      <c r="F101">
        <v>0.214188810505127</v>
      </c>
      <c r="G101">
        <v>0.21740503851849799</v>
      </c>
      <c r="H101">
        <v>0.158715817991398</v>
      </c>
      <c r="I101">
        <v>0.131149217612887</v>
      </c>
      <c r="J101">
        <v>0.171136737664252</v>
      </c>
      <c r="K101">
        <v>0.16913033824792001</v>
      </c>
      <c r="L101">
        <v>0.22451894822461699</v>
      </c>
      <c r="M101">
        <v>0.20817691734497701</v>
      </c>
      <c r="N101">
        <v>0.22304738777496999</v>
      </c>
      <c r="O101">
        <v>0.21745404796905901</v>
      </c>
      <c r="P101">
        <v>0.235397719762621</v>
      </c>
      <c r="Q101">
        <v>0.22513276977090399</v>
      </c>
      <c r="R101">
        <v>0.21883270544642999</v>
      </c>
      <c r="S101">
        <v>0.23659448154113699</v>
      </c>
      <c r="T101">
        <v>0.24433869511158601</v>
      </c>
      <c r="U101">
        <v>0.24847794284155</v>
      </c>
      <c r="V101">
        <v>0.231826845396579</v>
      </c>
      <c r="W101">
        <v>0.23084407696165299</v>
      </c>
      <c r="X101">
        <v>0.185821583494199</v>
      </c>
      <c r="Y101">
        <v>0.14166085808294401</v>
      </c>
      <c r="Z101">
        <v>0.17949973444147799</v>
      </c>
      <c r="AA101">
        <f t="shared" si="25"/>
        <v>0.172266090238685</v>
      </c>
      <c r="AB101">
        <f t="shared" si="26"/>
        <v>0.17566489202551799</v>
      </c>
      <c r="AC101">
        <f t="shared" si="27"/>
        <v>0.17321502918592799</v>
      </c>
      <c r="AD101">
        <f t="shared" si="28"/>
        <v>0.214188810505127</v>
      </c>
      <c r="AE101">
        <f t="shared" si="29"/>
        <v>0.21740503851849799</v>
      </c>
      <c r="AF101">
        <f t="shared" si="30"/>
        <v>0.158715817991398</v>
      </c>
      <c r="AG101">
        <f t="shared" si="31"/>
        <v>0.131149217612887</v>
      </c>
      <c r="AH101">
        <f t="shared" si="32"/>
        <v>0.171136737664252</v>
      </c>
      <c r="AI101">
        <f t="shared" si="33"/>
        <v>0.16913033824792001</v>
      </c>
      <c r="AJ101">
        <f t="shared" si="34"/>
        <v>0.22451894822461699</v>
      </c>
      <c r="AK101">
        <f t="shared" si="35"/>
        <v>0.20817691734497701</v>
      </c>
      <c r="AL101">
        <f t="shared" si="36"/>
        <v>0.22304738777496999</v>
      </c>
      <c r="AM101">
        <f t="shared" si="37"/>
        <v>0.21745404796905901</v>
      </c>
      <c r="AN101">
        <f t="shared" si="38"/>
        <v>0.235397719762621</v>
      </c>
      <c r="AO101">
        <f t="shared" si="39"/>
        <v>0.22513276977090399</v>
      </c>
      <c r="AP101">
        <f t="shared" si="40"/>
        <v>0.21883270544642999</v>
      </c>
      <c r="AQ101">
        <f t="shared" si="41"/>
        <v>0.23659448154113699</v>
      </c>
      <c r="AR101">
        <f t="shared" si="42"/>
        <v>0.24433869511158601</v>
      </c>
      <c r="AS101">
        <f t="shared" si="43"/>
        <v>0.24847794284155</v>
      </c>
      <c r="AT101">
        <f t="shared" si="44"/>
        <v>0.231826845396579</v>
      </c>
      <c r="AU101">
        <f t="shared" si="45"/>
        <v>0.23084407696165299</v>
      </c>
      <c r="AV101">
        <f t="shared" si="46"/>
        <v>0.185821583494199</v>
      </c>
      <c r="AW101">
        <f t="shared" si="47"/>
        <v>0.14166085808294401</v>
      </c>
      <c r="AX101">
        <f t="shared" si="48"/>
        <v>0.17949973444147799</v>
      </c>
    </row>
    <row r="102" spans="1:50" x14ac:dyDescent="0.25">
      <c r="A102" t="s">
        <v>872</v>
      </c>
      <c r="B102" t="s">
        <v>848</v>
      </c>
      <c r="C102">
        <v>-4.2697946776604698E-2</v>
      </c>
      <c r="D102">
        <v>-0.20009552293132099</v>
      </c>
      <c r="E102">
        <v>-0.272088608536457</v>
      </c>
      <c r="F102">
        <v>-0.14633322884938199</v>
      </c>
      <c r="G102">
        <v>-0.12923972619225099</v>
      </c>
      <c r="H102">
        <v>-0.232108684795829</v>
      </c>
      <c r="I102">
        <v>-0.325894342223782</v>
      </c>
      <c r="J102">
        <v>-0.259982459161198</v>
      </c>
      <c r="K102">
        <v>-0.15546306268832</v>
      </c>
      <c r="L102">
        <v>-0.122417959497714</v>
      </c>
      <c r="M102">
        <v>-0.19099483641232601</v>
      </c>
      <c r="N102">
        <v>-8.7697663151429003E-2</v>
      </c>
      <c r="O102">
        <v>-5.0682766157439697E-2</v>
      </c>
      <c r="P102">
        <v>9.1325322543560294E-2</v>
      </c>
      <c r="Q102">
        <v>0.23288083245963001</v>
      </c>
      <c r="R102">
        <v>0.237866937807132</v>
      </c>
      <c r="S102">
        <v>0.16555455302366601</v>
      </c>
      <c r="T102">
        <v>0.11550055357001</v>
      </c>
      <c r="U102">
        <v>2.7062645495218099E-2</v>
      </c>
      <c r="V102">
        <v>8.3482748293183997E-3</v>
      </c>
      <c r="W102">
        <v>0.111216622784715</v>
      </c>
      <c r="X102">
        <v>0.29011122009554202</v>
      </c>
      <c r="Y102">
        <v>0.42257504699034099</v>
      </c>
      <c r="Z102">
        <v>0.310830417965196</v>
      </c>
      <c r="AA102">
        <f t="shared" si="25"/>
        <v>4.2697946776604698E-2</v>
      </c>
      <c r="AB102">
        <f t="shared" si="26"/>
        <v>0.20009552293132099</v>
      </c>
      <c r="AC102">
        <f t="shared" si="27"/>
        <v>0.272088608536457</v>
      </c>
      <c r="AD102">
        <f t="shared" si="28"/>
        <v>0.14633322884938199</v>
      </c>
      <c r="AE102">
        <f t="shared" si="29"/>
        <v>0.12923972619225099</v>
      </c>
      <c r="AF102">
        <f t="shared" si="30"/>
        <v>0.232108684795829</v>
      </c>
      <c r="AG102">
        <f t="shared" si="31"/>
        <v>0.325894342223782</v>
      </c>
      <c r="AH102">
        <f t="shared" si="32"/>
        <v>0.259982459161198</v>
      </c>
      <c r="AI102">
        <f t="shared" si="33"/>
        <v>0.15546306268832</v>
      </c>
      <c r="AJ102">
        <f t="shared" si="34"/>
        <v>0.122417959497714</v>
      </c>
      <c r="AK102">
        <f t="shared" si="35"/>
        <v>0.19099483641232601</v>
      </c>
      <c r="AL102">
        <f t="shared" si="36"/>
        <v>8.7697663151429003E-2</v>
      </c>
      <c r="AM102">
        <f t="shared" si="37"/>
        <v>5.0682766157439697E-2</v>
      </c>
      <c r="AN102">
        <f t="shared" si="38"/>
        <v>9.1325322543560294E-2</v>
      </c>
      <c r="AO102">
        <f t="shared" si="39"/>
        <v>0.23288083245963001</v>
      </c>
      <c r="AP102">
        <f t="shared" si="40"/>
        <v>0.237866937807132</v>
      </c>
      <c r="AQ102">
        <f t="shared" si="41"/>
        <v>0.16555455302366601</v>
      </c>
      <c r="AR102">
        <f t="shared" si="42"/>
        <v>0.11550055357001</v>
      </c>
      <c r="AS102">
        <f t="shared" si="43"/>
        <v>2.7062645495218099E-2</v>
      </c>
      <c r="AT102">
        <f t="shared" si="44"/>
        <v>8.3482748293183997E-3</v>
      </c>
      <c r="AU102">
        <f t="shared" si="45"/>
        <v>0.111216622784715</v>
      </c>
      <c r="AV102">
        <f t="shared" si="46"/>
        <v>0.29011122009554202</v>
      </c>
      <c r="AW102">
        <f t="shared" si="47"/>
        <v>0.42257504699034099</v>
      </c>
      <c r="AX102">
        <f t="shared" si="48"/>
        <v>0.310830417965196</v>
      </c>
    </row>
    <row r="103" spans="1:50" x14ac:dyDescent="0.25">
      <c r="A103" t="s">
        <v>872</v>
      </c>
      <c r="B103" t="s">
        <v>849</v>
      </c>
      <c r="C103">
        <v>0.50752871968883395</v>
      </c>
      <c r="D103">
        <v>0.40202898273676901</v>
      </c>
      <c r="E103">
        <v>0.30006125919979798</v>
      </c>
      <c r="F103">
        <v>-4.8282387724673602E-2</v>
      </c>
      <c r="G103">
        <v>-0.13622900268951599</v>
      </c>
      <c r="H103">
        <v>-0.13377668753944399</v>
      </c>
      <c r="I103">
        <v>-0.25273894047817602</v>
      </c>
      <c r="J103">
        <v>-4.36438469113807E-2</v>
      </c>
      <c r="K103">
        <v>0.17743388410049499</v>
      </c>
      <c r="L103">
        <v>0.17025742493714799</v>
      </c>
      <c r="M103">
        <v>-1.9572580163674701E-2</v>
      </c>
      <c r="N103">
        <v>-0.17764163624726001</v>
      </c>
      <c r="O103">
        <v>-8.0254345090142801E-2</v>
      </c>
      <c r="P103">
        <v>-7.0934170011679704E-2</v>
      </c>
      <c r="Q103">
        <v>-0.13787323616052299</v>
      </c>
      <c r="R103">
        <v>-0.18840684311349901</v>
      </c>
      <c r="S103">
        <v>-5.4568185414577197E-2</v>
      </c>
      <c r="T103">
        <v>1.3307059456551E-3</v>
      </c>
      <c r="U103">
        <v>-6.9393828706785399E-2</v>
      </c>
      <c r="V103">
        <v>-0.23667341224539901</v>
      </c>
      <c r="W103">
        <v>-0.17974074513118499</v>
      </c>
      <c r="X103">
        <v>0.22711292300772101</v>
      </c>
      <c r="Y103">
        <v>5.51908148458631E-2</v>
      </c>
      <c r="Z103">
        <v>0.27758268202479702</v>
      </c>
      <c r="AA103">
        <f t="shared" si="25"/>
        <v>0.50752871968883395</v>
      </c>
      <c r="AB103">
        <f t="shared" si="26"/>
        <v>0.40202898273676901</v>
      </c>
      <c r="AC103">
        <f t="shared" si="27"/>
        <v>0.30006125919979798</v>
      </c>
      <c r="AD103">
        <f t="shared" si="28"/>
        <v>4.8282387724673602E-2</v>
      </c>
      <c r="AE103">
        <f t="shared" si="29"/>
        <v>0.13622900268951599</v>
      </c>
      <c r="AF103">
        <f t="shared" si="30"/>
        <v>0.13377668753944399</v>
      </c>
      <c r="AG103">
        <f t="shared" si="31"/>
        <v>0.25273894047817602</v>
      </c>
      <c r="AH103">
        <f t="shared" si="32"/>
        <v>4.36438469113807E-2</v>
      </c>
      <c r="AI103">
        <f t="shared" si="33"/>
        <v>0.17743388410049499</v>
      </c>
      <c r="AJ103">
        <f t="shared" si="34"/>
        <v>0.17025742493714799</v>
      </c>
      <c r="AK103">
        <f t="shared" si="35"/>
        <v>1.9572580163674701E-2</v>
      </c>
      <c r="AL103">
        <f t="shared" si="36"/>
        <v>0.17764163624726001</v>
      </c>
      <c r="AM103">
        <f t="shared" si="37"/>
        <v>8.0254345090142801E-2</v>
      </c>
      <c r="AN103">
        <f t="shared" si="38"/>
        <v>7.0934170011679704E-2</v>
      </c>
      <c r="AO103">
        <f t="shared" si="39"/>
        <v>0.13787323616052299</v>
      </c>
      <c r="AP103">
        <f t="shared" si="40"/>
        <v>0.18840684311349901</v>
      </c>
      <c r="AQ103">
        <f t="shared" si="41"/>
        <v>5.4568185414577197E-2</v>
      </c>
      <c r="AR103">
        <f t="shared" si="42"/>
        <v>1.3307059456551E-3</v>
      </c>
      <c r="AS103">
        <f t="shared" si="43"/>
        <v>6.9393828706785399E-2</v>
      </c>
      <c r="AT103">
        <f t="shared" si="44"/>
        <v>0.23667341224539901</v>
      </c>
      <c r="AU103">
        <f t="shared" si="45"/>
        <v>0.17974074513118499</v>
      </c>
      <c r="AV103">
        <f t="shared" si="46"/>
        <v>0.22711292300772101</v>
      </c>
      <c r="AW103">
        <f t="shared" si="47"/>
        <v>5.51908148458631E-2</v>
      </c>
      <c r="AX103">
        <f t="shared" si="48"/>
        <v>0.27758268202479702</v>
      </c>
    </row>
    <row r="104" spans="1:50" x14ac:dyDescent="0.25">
      <c r="A104" t="s">
        <v>872</v>
      </c>
      <c r="B104" t="s">
        <v>850</v>
      </c>
      <c r="C104">
        <v>-0.15273552121755901</v>
      </c>
      <c r="D104">
        <v>-0.15066189335003999</v>
      </c>
      <c r="E104">
        <v>-4.7825588653348197E-2</v>
      </c>
      <c r="F104">
        <v>-0.23561689609922401</v>
      </c>
      <c r="G104">
        <v>-0.25275408142773398</v>
      </c>
      <c r="H104">
        <v>-0.440620580673313</v>
      </c>
      <c r="I104">
        <v>-0.29401895502714298</v>
      </c>
      <c r="J104">
        <v>0.37030312156455503</v>
      </c>
      <c r="K104">
        <v>0.50121902624005499</v>
      </c>
      <c r="L104">
        <v>0.20744039289801899</v>
      </c>
      <c r="M104">
        <v>0.18855561700277401</v>
      </c>
      <c r="N104">
        <v>9.1426934032600701E-2</v>
      </c>
      <c r="O104">
        <v>0.132916583006564</v>
      </c>
      <c r="P104">
        <v>-2.5031069237449999E-3</v>
      </c>
      <c r="Q104">
        <v>2.8597102617547001E-3</v>
      </c>
      <c r="R104">
        <v>3.9068459699663403E-2</v>
      </c>
      <c r="S104">
        <v>1.54063675390661E-2</v>
      </c>
      <c r="T104">
        <v>-4.2887226771648003E-2</v>
      </c>
      <c r="U104">
        <v>-4.3468234368916399E-2</v>
      </c>
      <c r="V104">
        <v>5.3663156874638698E-2</v>
      </c>
      <c r="W104">
        <v>0.15332089616564301</v>
      </c>
      <c r="X104">
        <v>-9.2533590658842799E-2</v>
      </c>
      <c r="Y104">
        <v>-5.4069062718820102E-2</v>
      </c>
      <c r="Z104">
        <v>-0.12392222563633901</v>
      </c>
      <c r="AA104">
        <f t="shared" si="25"/>
        <v>0.15273552121755901</v>
      </c>
      <c r="AB104">
        <f t="shared" si="26"/>
        <v>0.15066189335003999</v>
      </c>
      <c r="AC104">
        <f t="shared" si="27"/>
        <v>4.7825588653348197E-2</v>
      </c>
      <c r="AD104">
        <f t="shared" si="28"/>
        <v>0.23561689609922401</v>
      </c>
      <c r="AE104">
        <f t="shared" si="29"/>
        <v>0.25275408142773398</v>
      </c>
      <c r="AF104">
        <f t="shared" si="30"/>
        <v>0.440620580673313</v>
      </c>
      <c r="AG104">
        <f t="shared" si="31"/>
        <v>0.29401895502714298</v>
      </c>
      <c r="AH104">
        <f t="shared" si="32"/>
        <v>0.37030312156455503</v>
      </c>
      <c r="AI104">
        <f t="shared" si="33"/>
        <v>0.50121902624005499</v>
      </c>
      <c r="AJ104">
        <f t="shared" si="34"/>
        <v>0.20744039289801899</v>
      </c>
      <c r="AK104">
        <f t="shared" si="35"/>
        <v>0.18855561700277401</v>
      </c>
      <c r="AL104">
        <f t="shared" si="36"/>
        <v>9.1426934032600701E-2</v>
      </c>
      <c r="AM104">
        <f t="shared" si="37"/>
        <v>0.132916583006564</v>
      </c>
      <c r="AN104">
        <f t="shared" si="38"/>
        <v>2.5031069237449999E-3</v>
      </c>
      <c r="AO104">
        <f t="shared" si="39"/>
        <v>2.8597102617547001E-3</v>
      </c>
      <c r="AP104">
        <f t="shared" si="40"/>
        <v>3.9068459699663403E-2</v>
      </c>
      <c r="AQ104">
        <f t="shared" si="41"/>
        <v>1.54063675390661E-2</v>
      </c>
      <c r="AR104">
        <f t="shared" si="42"/>
        <v>4.2887226771648003E-2</v>
      </c>
      <c r="AS104">
        <f t="shared" si="43"/>
        <v>4.3468234368916399E-2</v>
      </c>
      <c r="AT104">
        <f t="shared" si="44"/>
        <v>5.3663156874638698E-2</v>
      </c>
      <c r="AU104">
        <f t="shared" si="45"/>
        <v>0.15332089616564301</v>
      </c>
      <c r="AV104">
        <f t="shared" si="46"/>
        <v>9.2533590658842799E-2</v>
      </c>
      <c r="AW104">
        <f t="shared" si="47"/>
        <v>5.4069062718820102E-2</v>
      </c>
      <c r="AX104">
        <f t="shared" si="48"/>
        <v>0.12392222563633901</v>
      </c>
    </row>
    <row r="105" spans="1:50" x14ac:dyDescent="0.25">
      <c r="A105" t="s">
        <v>872</v>
      </c>
      <c r="B105" t="s">
        <v>852</v>
      </c>
      <c r="C105">
        <v>0.11248024384715601</v>
      </c>
      <c r="D105">
        <v>0.23645850013945699</v>
      </c>
      <c r="E105">
        <v>0.10261482413286099</v>
      </c>
      <c r="F105">
        <v>-0.13406489346953801</v>
      </c>
      <c r="G105">
        <v>-2.7280828564638999E-2</v>
      </c>
      <c r="H105">
        <v>-0.258547202366188</v>
      </c>
      <c r="I105">
        <v>-0.20444280588991801</v>
      </c>
      <c r="J105">
        <v>-0.175723945773537</v>
      </c>
      <c r="K105">
        <v>-0.33149509592648602</v>
      </c>
      <c r="L105">
        <v>-0.23161764682236499</v>
      </c>
      <c r="M105">
        <v>5.484000407531E-4</v>
      </c>
      <c r="N105">
        <v>0.37697519338555402</v>
      </c>
      <c r="O105">
        <v>0.48656088525618002</v>
      </c>
      <c r="P105">
        <v>0.30562063829302599</v>
      </c>
      <c r="Q105">
        <v>0.14422751128151401</v>
      </c>
      <c r="R105">
        <v>-0.131945702408269</v>
      </c>
      <c r="S105">
        <v>-0.14505672915725501</v>
      </c>
      <c r="T105">
        <v>-0.100948946632524</v>
      </c>
      <c r="U105">
        <v>9.8756242762066994E-3</v>
      </c>
      <c r="V105">
        <v>9.0979659784863998E-2</v>
      </c>
      <c r="W105">
        <v>-3.6380111502375301E-2</v>
      </c>
      <c r="X105">
        <v>-0.11969199033847699</v>
      </c>
      <c r="Y105">
        <v>-0.16487997481545499</v>
      </c>
      <c r="Z105">
        <v>-7.8870805609871905E-2</v>
      </c>
      <c r="AA105">
        <f t="shared" si="25"/>
        <v>0.11248024384715601</v>
      </c>
      <c r="AB105">
        <f t="shared" si="26"/>
        <v>0.23645850013945699</v>
      </c>
      <c r="AC105">
        <f t="shared" si="27"/>
        <v>0.10261482413286099</v>
      </c>
      <c r="AD105">
        <f t="shared" si="28"/>
        <v>0.13406489346953801</v>
      </c>
      <c r="AE105">
        <f t="shared" si="29"/>
        <v>2.7280828564638999E-2</v>
      </c>
      <c r="AF105">
        <f t="shared" si="30"/>
        <v>0.258547202366188</v>
      </c>
      <c r="AG105">
        <f t="shared" si="31"/>
        <v>0.20444280588991801</v>
      </c>
      <c r="AH105">
        <f t="shared" si="32"/>
        <v>0.175723945773537</v>
      </c>
      <c r="AI105">
        <f t="shared" si="33"/>
        <v>0.33149509592648602</v>
      </c>
      <c r="AJ105">
        <f t="shared" si="34"/>
        <v>0.23161764682236499</v>
      </c>
      <c r="AK105">
        <f t="shared" si="35"/>
        <v>5.484000407531E-4</v>
      </c>
      <c r="AL105">
        <f t="shared" si="36"/>
        <v>0.37697519338555402</v>
      </c>
      <c r="AM105">
        <f t="shared" si="37"/>
        <v>0.48656088525618002</v>
      </c>
      <c r="AN105">
        <f t="shared" si="38"/>
        <v>0.30562063829302599</v>
      </c>
      <c r="AO105">
        <f t="shared" si="39"/>
        <v>0.14422751128151401</v>
      </c>
      <c r="AP105">
        <f t="shared" si="40"/>
        <v>0.131945702408269</v>
      </c>
      <c r="AQ105">
        <f t="shared" si="41"/>
        <v>0.14505672915725501</v>
      </c>
      <c r="AR105">
        <f t="shared" si="42"/>
        <v>0.100948946632524</v>
      </c>
      <c r="AS105">
        <f t="shared" si="43"/>
        <v>9.8756242762066994E-3</v>
      </c>
      <c r="AT105">
        <f t="shared" si="44"/>
        <v>9.0979659784863998E-2</v>
      </c>
      <c r="AU105">
        <f t="shared" si="45"/>
        <v>3.6380111502375301E-2</v>
      </c>
      <c r="AV105">
        <f t="shared" si="46"/>
        <v>0.11969199033847699</v>
      </c>
      <c r="AW105">
        <f t="shared" si="47"/>
        <v>0.16487997481545499</v>
      </c>
      <c r="AX105">
        <f t="shared" si="48"/>
        <v>7.8870805609871905E-2</v>
      </c>
    </row>
    <row r="106" spans="1:50" x14ac:dyDescent="0.25">
      <c r="A106" t="s">
        <v>873</v>
      </c>
      <c r="B106" t="s">
        <v>847</v>
      </c>
      <c r="C106">
        <v>0.149237762538416</v>
      </c>
      <c r="D106">
        <v>0.19722728792743</v>
      </c>
      <c r="E106">
        <v>0.20405329126313601</v>
      </c>
      <c r="F106">
        <v>0.204971178494393</v>
      </c>
      <c r="G106">
        <v>0.21755622093563901</v>
      </c>
      <c r="H106">
        <v>7.8115606556605405E-2</v>
      </c>
      <c r="I106">
        <v>0.15455213781447399</v>
      </c>
      <c r="J106">
        <v>0.18889764156823</v>
      </c>
      <c r="K106">
        <v>0.19853276183653301</v>
      </c>
      <c r="L106">
        <v>0.21533318285210201</v>
      </c>
      <c r="M106">
        <v>0.22897357299424301</v>
      </c>
      <c r="N106">
        <v>0.23374345179164399</v>
      </c>
      <c r="O106">
        <v>0.19356665034786699</v>
      </c>
      <c r="P106">
        <v>0.20090918119728399</v>
      </c>
      <c r="Q106">
        <v>0.19376370953299701</v>
      </c>
      <c r="R106">
        <v>0.24664324215572</v>
      </c>
      <c r="S106">
        <v>0.23793638458238001</v>
      </c>
      <c r="T106">
        <v>0.23025247696305701</v>
      </c>
      <c r="U106">
        <v>0.23138602723063001</v>
      </c>
      <c r="V106">
        <v>0.21615718814089999</v>
      </c>
      <c r="W106">
        <v>0.194292169162955</v>
      </c>
      <c r="X106">
        <v>0.25114918376970102</v>
      </c>
      <c r="Y106">
        <v>0.18498229834935401</v>
      </c>
      <c r="Z106">
        <v>0.167873795008882</v>
      </c>
      <c r="AA106">
        <f t="shared" si="25"/>
        <v>0.149237762538416</v>
      </c>
      <c r="AB106">
        <f t="shared" si="26"/>
        <v>0.19722728792743</v>
      </c>
      <c r="AC106">
        <f t="shared" si="27"/>
        <v>0.20405329126313601</v>
      </c>
      <c r="AD106">
        <f t="shared" si="28"/>
        <v>0.204971178494393</v>
      </c>
      <c r="AE106">
        <f t="shared" si="29"/>
        <v>0.21755622093563901</v>
      </c>
      <c r="AF106">
        <f t="shared" si="30"/>
        <v>7.8115606556605405E-2</v>
      </c>
      <c r="AG106">
        <f t="shared" si="31"/>
        <v>0.15455213781447399</v>
      </c>
      <c r="AH106">
        <f t="shared" si="32"/>
        <v>0.18889764156823</v>
      </c>
      <c r="AI106">
        <f t="shared" si="33"/>
        <v>0.19853276183653301</v>
      </c>
      <c r="AJ106">
        <f t="shared" si="34"/>
        <v>0.21533318285210201</v>
      </c>
      <c r="AK106">
        <f t="shared" si="35"/>
        <v>0.22897357299424301</v>
      </c>
      <c r="AL106">
        <f t="shared" si="36"/>
        <v>0.23374345179164399</v>
      </c>
      <c r="AM106">
        <f t="shared" si="37"/>
        <v>0.19356665034786699</v>
      </c>
      <c r="AN106">
        <f t="shared" si="38"/>
        <v>0.20090918119728399</v>
      </c>
      <c r="AO106">
        <f t="shared" si="39"/>
        <v>0.19376370953299701</v>
      </c>
      <c r="AP106">
        <f t="shared" si="40"/>
        <v>0.24664324215572</v>
      </c>
      <c r="AQ106">
        <f t="shared" si="41"/>
        <v>0.23793638458238001</v>
      </c>
      <c r="AR106">
        <f t="shared" si="42"/>
        <v>0.23025247696305701</v>
      </c>
      <c r="AS106">
        <f t="shared" si="43"/>
        <v>0.23138602723063001</v>
      </c>
      <c r="AT106">
        <f t="shared" si="44"/>
        <v>0.21615718814089999</v>
      </c>
      <c r="AU106">
        <f t="shared" si="45"/>
        <v>0.194292169162955</v>
      </c>
      <c r="AV106">
        <f t="shared" si="46"/>
        <v>0.25114918376970102</v>
      </c>
      <c r="AW106">
        <f t="shared" si="47"/>
        <v>0.18498229834935401</v>
      </c>
      <c r="AX106">
        <f t="shared" si="48"/>
        <v>0.167873795008882</v>
      </c>
    </row>
    <row r="107" spans="1:50" x14ac:dyDescent="0.25">
      <c r="A107" t="s">
        <v>873</v>
      </c>
      <c r="B107" t="s">
        <v>848</v>
      </c>
      <c r="C107">
        <v>0.44117853860469902</v>
      </c>
      <c r="D107">
        <v>0.327278041641341</v>
      </c>
      <c r="E107">
        <v>0.328022177456469</v>
      </c>
      <c r="F107">
        <v>0.26662042858444102</v>
      </c>
      <c r="G107">
        <v>0.28719838760990402</v>
      </c>
      <c r="H107">
        <v>0.196109153188679</v>
      </c>
      <c r="I107">
        <v>-0.10444039345098199</v>
      </c>
      <c r="J107">
        <v>-0.18399486128150999</v>
      </c>
      <c r="K107">
        <v>-0.15675400288862101</v>
      </c>
      <c r="L107">
        <v>-0.14981971049829301</v>
      </c>
      <c r="M107">
        <v>-5.8756933852734797E-2</v>
      </c>
      <c r="N107">
        <v>-0.11727046874189501</v>
      </c>
      <c r="O107">
        <v>-0.11228128300234699</v>
      </c>
      <c r="P107">
        <v>-0.119689404796536</v>
      </c>
      <c r="Q107">
        <v>-0.13135974397639699</v>
      </c>
      <c r="R107">
        <v>-0.1390100011963</v>
      </c>
      <c r="S107">
        <v>-8.1584362350739306E-2</v>
      </c>
      <c r="T107">
        <v>-8.3591971766113996E-3</v>
      </c>
      <c r="U107">
        <v>-2.3147036055169299E-2</v>
      </c>
      <c r="V107">
        <v>-0.215412116808429</v>
      </c>
      <c r="W107">
        <v>-0.21249554461966799</v>
      </c>
      <c r="X107">
        <v>2.8493797091255998E-3</v>
      </c>
      <c r="Y107">
        <v>-7.4853082334850496E-2</v>
      </c>
      <c r="Z107">
        <v>0.34885261205818702</v>
      </c>
      <c r="AA107">
        <f t="shared" si="25"/>
        <v>0.44117853860469902</v>
      </c>
      <c r="AB107">
        <f t="shared" si="26"/>
        <v>0.327278041641341</v>
      </c>
      <c r="AC107">
        <f t="shared" si="27"/>
        <v>0.328022177456469</v>
      </c>
      <c r="AD107">
        <f t="shared" si="28"/>
        <v>0.26662042858444102</v>
      </c>
      <c r="AE107">
        <f t="shared" si="29"/>
        <v>0.28719838760990402</v>
      </c>
      <c r="AF107">
        <f t="shared" si="30"/>
        <v>0.196109153188679</v>
      </c>
      <c r="AG107">
        <f t="shared" si="31"/>
        <v>0.10444039345098199</v>
      </c>
      <c r="AH107">
        <f t="shared" si="32"/>
        <v>0.18399486128150999</v>
      </c>
      <c r="AI107">
        <f t="shared" si="33"/>
        <v>0.15675400288862101</v>
      </c>
      <c r="AJ107">
        <f t="shared" si="34"/>
        <v>0.14981971049829301</v>
      </c>
      <c r="AK107">
        <f t="shared" si="35"/>
        <v>5.8756933852734797E-2</v>
      </c>
      <c r="AL107">
        <f t="shared" si="36"/>
        <v>0.11727046874189501</v>
      </c>
      <c r="AM107">
        <f t="shared" si="37"/>
        <v>0.11228128300234699</v>
      </c>
      <c r="AN107">
        <f t="shared" si="38"/>
        <v>0.119689404796536</v>
      </c>
      <c r="AO107">
        <f t="shared" si="39"/>
        <v>0.13135974397639699</v>
      </c>
      <c r="AP107">
        <f t="shared" si="40"/>
        <v>0.1390100011963</v>
      </c>
      <c r="AQ107">
        <f t="shared" si="41"/>
        <v>8.1584362350739306E-2</v>
      </c>
      <c r="AR107">
        <f t="shared" si="42"/>
        <v>8.3591971766113996E-3</v>
      </c>
      <c r="AS107">
        <f t="shared" si="43"/>
        <v>2.3147036055169299E-2</v>
      </c>
      <c r="AT107">
        <f t="shared" si="44"/>
        <v>0.215412116808429</v>
      </c>
      <c r="AU107">
        <f t="shared" si="45"/>
        <v>0.21249554461966799</v>
      </c>
      <c r="AV107">
        <f t="shared" si="46"/>
        <v>2.8493797091255998E-3</v>
      </c>
      <c r="AW107">
        <f t="shared" si="47"/>
        <v>7.4853082334850496E-2</v>
      </c>
      <c r="AX107">
        <f t="shared" si="48"/>
        <v>0.34885261205818702</v>
      </c>
    </row>
    <row r="108" spans="1:50" x14ac:dyDescent="0.25">
      <c r="A108" t="s">
        <v>873</v>
      </c>
      <c r="B108" t="s">
        <v>849</v>
      </c>
      <c r="C108">
        <v>0.120483968634872</v>
      </c>
      <c r="D108">
        <v>4.8711465545022002E-2</v>
      </c>
      <c r="E108">
        <v>4.2818960046400803E-2</v>
      </c>
      <c r="F108">
        <v>-0.20294615505649299</v>
      </c>
      <c r="G108">
        <v>-0.12777220914229501</v>
      </c>
      <c r="H108">
        <v>-0.32729765389853699</v>
      </c>
      <c r="I108">
        <v>-0.104114056301037</v>
      </c>
      <c r="J108">
        <v>-0.27126566725568002</v>
      </c>
      <c r="K108">
        <v>-0.317373247817754</v>
      </c>
      <c r="L108">
        <v>-0.17915320470183299</v>
      </c>
      <c r="M108">
        <v>-0.26463447595246797</v>
      </c>
      <c r="N108">
        <v>-0.18609814465268101</v>
      </c>
      <c r="O108">
        <v>-6.7174898649841899E-2</v>
      </c>
      <c r="P108">
        <v>0.288114663676517</v>
      </c>
      <c r="Q108">
        <v>0.36569540388118199</v>
      </c>
      <c r="R108">
        <v>9.5519698970451802E-2</v>
      </c>
      <c r="S108">
        <v>-7.3893901619386498E-2</v>
      </c>
      <c r="T108">
        <v>3.7070319109744503E-2</v>
      </c>
      <c r="U108">
        <v>-3.5688485376489297E-2</v>
      </c>
      <c r="V108">
        <v>8.8499098590938102E-2</v>
      </c>
      <c r="W108">
        <v>0.283260885619946</v>
      </c>
      <c r="X108">
        <v>0.168989777961252</v>
      </c>
      <c r="Y108">
        <v>0.29563342288737499</v>
      </c>
      <c r="Z108">
        <v>0.22851038831887799</v>
      </c>
      <c r="AA108">
        <f t="shared" si="25"/>
        <v>0.120483968634872</v>
      </c>
      <c r="AB108">
        <f t="shared" si="26"/>
        <v>4.8711465545022002E-2</v>
      </c>
      <c r="AC108">
        <f t="shared" si="27"/>
        <v>4.2818960046400803E-2</v>
      </c>
      <c r="AD108">
        <f t="shared" si="28"/>
        <v>0.20294615505649299</v>
      </c>
      <c r="AE108">
        <f t="shared" si="29"/>
        <v>0.12777220914229501</v>
      </c>
      <c r="AF108">
        <f t="shared" si="30"/>
        <v>0.32729765389853699</v>
      </c>
      <c r="AG108">
        <f t="shared" si="31"/>
        <v>0.104114056301037</v>
      </c>
      <c r="AH108">
        <f t="shared" si="32"/>
        <v>0.27126566725568002</v>
      </c>
      <c r="AI108">
        <f t="shared" si="33"/>
        <v>0.317373247817754</v>
      </c>
      <c r="AJ108">
        <f t="shared" si="34"/>
        <v>0.17915320470183299</v>
      </c>
      <c r="AK108">
        <f t="shared" si="35"/>
        <v>0.26463447595246797</v>
      </c>
      <c r="AL108">
        <f t="shared" si="36"/>
        <v>0.18609814465268101</v>
      </c>
      <c r="AM108">
        <f t="shared" si="37"/>
        <v>6.7174898649841899E-2</v>
      </c>
      <c r="AN108">
        <f t="shared" si="38"/>
        <v>0.288114663676517</v>
      </c>
      <c r="AO108">
        <f t="shared" si="39"/>
        <v>0.36569540388118199</v>
      </c>
      <c r="AP108">
        <f t="shared" si="40"/>
        <v>9.5519698970451802E-2</v>
      </c>
      <c r="AQ108">
        <f t="shared" si="41"/>
        <v>7.3893901619386498E-2</v>
      </c>
      <c r="AR108">
        <f t="shared" si="42"/>
        <v>3.7070319109744503E-2</v>
      </c>
      <c r="AS108">
        <f t="shared" si="43"/>
        <v>3.5688485376489297E-2</v>
      </c>
      <c r="AT108">
        <f t="shared" si="44"/>
        <v>8.8499098590938102E-2</v>
      </c>
      <c r="AU108">
        <f t="shared" si="45"/>
        <v>0.283260885619946</v>
      </c>
      <c r="AV108">
        <f t="shared" si="46"/>
        <v>0.168989777961252</v>
      </c>
      <c r="AW108">
        <f t="shared" si="47"/>
        <v>0.29563342288737499</v>
      </c>
      <c r="AX108">
        <f t="shared" si="48"/>
        <v>0.22851038831887799</v>
      </c>
    </row>
    <row r="109" spans="1:50" x14ac:dyDescent="0.25">
      <c r="A109" t="s">
        <v>873</v>
      </c>
      <c r="B109" t="s">
        <v>850</v>
      </c>
      <c r="C109">
        <v>0.10455863408695799</v>
      </c>
      <c r="D109">
        <v>0.17310791702942099</v>
      </c>
      <c r="E109">
        <v>0.101538083839631</v>
      </c>
      <c r="F109">
        <v>-8.8266314845902E-2</v>
      </c>
      <c r="G109">
        <v>-0.16132077397290101</v>
      </c>
      <c r="H109">
        <v>0.37673192082956503</v>
      </c>
      <c r="I109">
        <v>0.65419922787455198</v>
      </c>
      <c r="J109">
        <v>0.13970626595947899</v>
      </c>
      <c r="K109">
        <v>1.0232198098675699E-2</v>
      </c>
      <c r="L109">
        <v>-7.1059412920077697E-2</v>
      </c>
      <c r="M109">
        <v>-0.16618558959708099</v>
      </c>
      <c r="N109">
        <v>-9.3347586744713898E-2</v>
      </c>
      <c r="O109">
        <v>6.3792769676794495E-2</v>
      </c>
      <c r="P109">
        <v>9.3600782116453604E-2</v>
      </c>
      <c r="Q109">
        <v>0.116361409413428</v>
      </c>
      <c r="R109">
        <v>-8.0026139129090804E-2</v>
      </c>
      <c r="S109">
        <v>-0.22929132760953699</v>
      </c>
      <c r="T109">
        <v>-0.23199007883409001</v>
      </c>
      <c r="U109">
        <v>-0.249096017256974</v>
      </c>
      <c r="V109">
        <v>0.126008055858125</v>
      </c>
      <c r="W109">
        <v>0.218452895213014</v>
      </c>
      <c r="X109">
        <v>-3.1937346353177097E-2</v>
      </c>
      <c r="Y109">
        <v>-0.127407891220508</v>
      </c>
      <c r="Z109">
        <v>-4.4708736163487799E-2</v>
      </c>
      <c r="AA109">
        <f t="shared" si="25"/>
        <v>0.10455863408695799</v>
      </c>
      <c r="AB109">
        <f t="shared" si="26"/>
        <v>0.17310791702942099</v>
      </c>
      <c r="AC109">
        <f t="shared" si="27"/>
        <v>0.101538083839631</v>
      </c>
      <c r="AD109">
        <f t="shared" si="28"/>
        <v>8.8266314845902E-2</v>
      </c>
      <c r="AE109">
        <f t="shared" si="29"/>
        <v>0.16132077397290101</v>
      </c>
      <c r="AF109">
        <f t="shared" si="30"/>
        <v>0.37673192082956503</v>
      </c>
      <c r="AG109">
        <f t="shared" si="31"/>
        <v>0.65419922787455198</v>
      </c>
      <c r="AH109">
        <f t="shared" si="32"/>
        <v>0.13970626595947899</v>
      </c>
      <c r="AI109">
        <f t="shared" si="33"/>
        <v>1.0232198098675699E-2</v>
      </c>
      <c r="AJ109">
        <f t="shared" si="34"/>
        <v>7.1059412920077697E-2</v>
      </c>
      <c r="AK109">
        <f t="shared" si="35"/>
        <v>0.16618558959708099</v>
      </c>
      <c r="AL109">
        <f t="shared" si="36"/>
        <v>9.3347586744713898E-2</v>
      </c>
      <c r="AM109">
        <f t="shared" si="37"/>
        <v>6.3792769676794495E-2</v>
      </c>
      <c r="AN109">
        <f t="shared" si="38"/>
        <v>9.3600782116453604E-2</v>
      </c>
      <c r="AO109">
        <f t="shared" si="39"/>
        <v>0.116361409413428</v>
      </c>
      <c r="AP109">
        <f t="shared" si="40"/>
        <v>8.0026139129090804E-2</v>
      </c>
      <c r="AQ109">
        <f t="shared" si="41"/>
        <v>0.22929132760953699</v>
      </c>
      <c r="AR109">
        <f t="shared" si="42"/>
        <v>0.23199007883409001</v>
      </c>
      <c r="AS109">
        <f t="shared" si="43"/>
        <v>0.249096017256974</v>
      </c>
      <c r="AT109">
        <f t="shared" si="44"/>
        <v>0.126008055858125</v>
      </c>
      <c r="AU109">
        <f t="shared" si="45"/>
        <v>0.218452895213014</v>
      </c>
      <c r="AV109">
        <f t="shared" si="46"/>
        <v>3.1937346353177097E-2</v>
      </c>
      <c r="AW109">
        <f t="shared" si="47"/>
        <v>0.127407891220508</v>
      </c>
      <c r="AX109">
        <f t="shared" si="48"/>
        <v>4.4708736163487799E-2</v>
      </c>
    </row>
    <row r="110" spans="1:50" x14ac:dyDescent="0.25">
      <c r="A110" t="s">
        <v>873</v>
      </c>
      <c r="B110" t="s">
        <v>852</v>
      </c>
      <c r="C110">
        <v>-3.0371704774557098E-2</v>
      </c>
      <c r="D110">
        <v>0.23715448123382299</v>
      </c>
      <c r="E110">
        <v>0.22534714137060899</v>
      </c>
      <c r="F110">
        <v>8.5344451417112999E-2</v>
      </c>
      <c r="G110">
        <v>1.7781903674206099E-2</v>
      </c>
      <c r="H110">
        <v>-0.39670219059155998</v>
      </c>
      <c r="I110">
        <v>-0.11958953946199501</v>
      </c>
      <c r="J110">
        <v>2.1944825841944599E-2</v>
      </c>
      <c r="K110">
        <v>2.8925160174984098E-2</v>
      </c>
      <c r="L110">
        <v>4.5425123699726899E-2</v>
      </c>
      <c r="M110">
        <v>3.6571092687082203E-2</v>
      </c>
      <c r="N110">
        <v>0.25618809263925502</v>
      </c>
      <c r="O110">
        <v>0.44547968917879299</v>
      </c>
      <c r="P110">
        <v>0.14591985201385599</v>
      </c>
      <c r="Q110">
        <v>1.5551099398860299E-2</v>
      </c>
      <c r="R110">
        <v>0.171250988246749</v>
      </c>
      <c r="S110">
        <v>-0.124382659051302</v>
      </c>
      <c r="T110">
        <v>-0.34318429177078902</v>
      </c>
      <c r="U110">
        <v>-0.35405706032708301</v>
      </c>
      <c r="V110">
        <v>-0.30594328822150002</v>
      </c>
      <c r="W110">
        <v>-1.2853647136862699E-2</v>
      </c>
      <c r="X110">
        <v>-2.5192838571935E-3</v>
      </c>
      <c r="Y110">
        <v>-0.11382509961075001</v>
      </c>
      <c r="Z110">
        <v>-0.16668215855660501</v>
      </c>
      <c r="AA110">
        <f t="shared" si="25"/>
        <v>3.0371704774557098E-2</v>
      </c>
      <c r="AB110">
        <f t="shared" si="26"/>
        <v>0.23715448123382299</v>
      </c>
      <c r="AC110">
        <f t="shared" si="27"/>
        <v>0.22534714137060899</v>
      </c>
      <c r="AD110">
        <f t="shared" si="28"/>
        <v>8.5344451417112999E-2</v>
      </c>
      <c r="AE110">
        <f t="shared" si="29"/>
        <v>1.7781903674206099E-2</v>
      </c>
      <c r="AF110">
        <f t="shared" si="30"/>
        <v>0.39670219059155998</v>
      </c>
      <c r="AG110">
        <f t="shared" si="31"/>
        <v>0.11958953946199501</v>
      </c>
      <c r="AH110">
        <f t="shared" si="32"/>
        <v>2.1944825841944599E-2</v>
      </c>
      <c r="AI110">
        <f t="shared" si="33"/>
        <v>2.8925160174984098E-2</v>
      </c>
      <c r="AJ110">
        <f t="shared" si="34"/>
        <v>4.5425123699726899E-2</v>
      </c>
      <c r="AK110">
        <f t="shared" si="35"/>
        <v>3.6571092687082203E-2</v>
      </c>
      <c r="AL110">
        <f t="shared" si="36"/>
        <v>0.25618809263925502</v>
      </c>
      <c r="AM110">
        <f t="shared" si="37"/>
        <v>0.44547968917879299</v>
      </c>
      <c r="AN110">
        <f t="shared" si="38"/>
        <v>0.14591985201385599</v>
      </c>
      <c r="AO110">
        <f t="shared" si="39"/>
        <v>1.5551099398860299E-2</v>
      </c>
      <c r="AP110">
        <f t="shared" si="40"/>
        <v>0.171250988246749</v>
      </c>
      <c r="AQ110">
        <f t="shared" si="41"/>
        <v>0.124382659051302</v>
      </c>
      <c r="AR110">
        <f t="shared" si="42"/>
        <v>0.34318429177078902</v>
      </c>
      <c r="AS110">
        <f t="shared" si="43"/>
        <v>0.35405706032708301</v>
      </c>
      <c r="AT110">
        <f t="shared" si="44"/>
        <v>0.30594328822150002</v>
      </c>
      <c r="AU110">
        <f t="shared" si="45"/>
        <v>1.2853647136862699E-2</v>
      </c>
      <c r="AV110">
        <f t="shared" si="46"/>
        <v>2.5192838571935E-3</v>
      </c>
      <c r="AW110">
        <f t="shared" si="47"/>
        <v>0.11382509961075001</v>
      </c>
      <c r="AX110">
        <f t="shared" si="48"/>
        <v>0.16668215855660501</v>
      </c>
    </row>
    <row r="111" spans="1:50" x14ac:dyDescent="0.25">
      <c r="A111" t="s">
        <v>873</v>
      </c>
      <c r="B111" t="s">
        <v>874</v>
      </c>
      <c r="C111">
        <v>-0.159704944739126</v>
      </c>
      <c r="D111">
        <v>-8.5661907860728304E-2</v>
      </c>
      <c r="E111">
        <v>-7.3567317101742302E-2</v>
      </c>
      <c r="F111">
        <v>0.12523164440903101</v>
      </c>
      <c r="G111">
        <v>2.2929935272061198E-2</v>
      </c>
      <c r="H111">
        <v>0.36556507210356198</v>
      </c>
      <c r="I111">
        <v>5.9079932628794997E-2</v>
      </c>
      <c r="J111">
        <v>-0.32228841744341702</v>
      </c>
      <c r="K111">
        <v>-0.35988858298012699</v>
      </c>
      <c r="L111">
        <v>-0.35707392283519601</v>
      </c>
      <c r="M111">
        <v>-3.4247313942413399E-2</v>
      </c>
      <c r="N111">
        <v>0.13925621280099501</v>
      </c>
      <c r="O111">
        <v>0.43411482419884001</v>
      </c>
      <c r="P111">
        <v>0.24339969972370001</v>
      </c>
      <c r="Q111">
        <v>-1.53927075869721E-2</v>
      </c>
      <c r="R111">
        <v>5.9760904579841997E-2</v>
      </c>
      <c r="S111">
        <v>0.16605393824513301</v>
      </c>
      <c r="T111">
        <v>0.214025010131521</v>
      </c>
      <c r="U111">
        <v>0.164017814287371</v>
      </c>
      <c r="V111">
        <v>-0.139289015916081</v>
      </c>
      <c r="W111">
        <v>-3.7421339769147799E-2</v>
      </c>
      <c r="X111">
        <v>-6.3047972571542293E-2</v>
      </c>
      <c r="Y111">
        <v>-5.2238458456843898E-2</v>
      </c>
      <c r="Z111">
        <v>-0.21830046432094499</v>
      </c>
      <c r="AA111">
        <f t="shared" si="25"/>
        <v>0.159704944739126</v>
      </c>
      <c r="AB111">
        <f t="shared" si="26"/>
        <v>8.5661907860728304E-2</v>
      </c>
      <c r="AC111">
        <f t="shared" si="27"/>
        <v>7.3567317101742302E-2</v>
      </c>
      <c r="AD111">
        <f t="shared" si="28"/>
        <v>0.12523164440903101</v>
      </c>
      <c r="AE111">
        <f t="shared" si="29"/>
        <v>2.2929935272061198E-2</v>
      </c>
      <c r="AF111">
        <f t="shared" si="30"/>
        <v>0.36556507210356198</v>
      </c>
      <c r="AG111">
        <f t="shared" si="31"/>
        <v>5.9079932628794997E-2</v>
      </c>
      <c r="AH111">
        <f t="shared" si="32"/>
        <v>0.32228841744341702</v>
      </c>
      <c r="AI111">
        <f t="shared" si="33"/>
        <v>0.35988858298012699</v>
      </c>
      <c r="AJ111">
        <f t="shared" si="34"/>
        <v>0.35707392283519601</v>
      </c>
      <c r="AK111">
        <f t="shared" si="35"/>
        <v>3.4247313942413399E-2</v>
      </c>
      <c r="AL111">
        <f t="shared" si="36"/>
        <v>0.13925621280099501</v>
      </c>
      <c r="AM111">
        <f t="shared" si="37"/>
        <v>0.43411482419884001</v>
      </c>
      <c r="AN111">
        <f t="shared" si="38"/>
        <v>0.24339969972370001</v>
      </c>
      <c r="AO111">
        <f t="shared" si="39"/>
        <v>1.53927075869721E-2</v>
      </c>
      <c r="AP111">
        <f t="shared" si="40"/>
        <v>5.9760904579841997E-2</v>
      </c>
      <c r="AQ111">
        <f t="shared" si="41"/>
        <v>0.16605393824513301</v>
      </c>
      <c r="AR111">
        <f t="shared" si="42"/>
        <v>0.214025010131521</v>
      </c>
      <c r="AS111">
        <f t="shared" si="43"/>
        <v>0.164017814287371</v>
      </c>
      <c r="AT111">
        <f t="shared" si="44"/>
        <v>0.139289015916081</v>
      </c>
      <c r="AU111">
        <f t="shared" si="45"/>
        <v>3.7421339769147799E-2</v>
      </c>
      <c r="AV111">
        <f t="shared" si="46"/>
        <v>6.3047972571542293E-2</v>
      </c>
      <c r="AW111">
        <f t="shared" si="47"/>
        <v>5.2238458456843898E-2</v>
      </c>
      <c r="AX111">
        <f t="shared" si="48"/>
        <v>0.21830046432094499</v>
      </c>
    </row>
    <row r="112" spans="1:50" x14ac:dyDescent="0.25">
      <c r="A112" t="s">
        <v>875</v>
      </c>
      <c r="B112" t="s">
        <v>847</v>
      </c>
      <c r="C112">
        <v>0.11186708558035099</v>
      </c>
      <c r="D112">
        <v>0.156224936441474</v>
      </c>
      <c r="E112">
        <v>0.14019512706166801</v>
      </c>
      <c r="F112">
        <v>0.158103965280112</v>
      </c>
      <c r="G112">
        <v>0.20329289805696901</v>
      </c>
      <c r="H112">
        <v>8.8854611558807306E-2</v>
      </c>
      <c r="I112">
        <v>0.15365655057331801</v>
      </c>
      <c r="J112">
        <v>0.194123443714006</v>
      </c>
      <c r="K112">
        <v>0.20298455584397601</v>
      </c>
      <c r="L112">
        <v>0.24182544850905</v>
      </c>
      <c r="M112">
        <v>0.225397653049692</v>
      </c>
      <c r="N112">
        <v>0.21672395039689701</v>
      </c>
      <c r="O112">
        <v>0.20014442865743901</v>
      </c>
      <c r="P112">
        <v>0.222526682281104</v>
      </c>
      <c r="Q112">
        <v>0.21142901290170901</v>
      </c>
      <c r="R112">
        <v>0.245151962196267</v>
      </c>
      <c r="S112">
        <v>0.22844576675707501</v>
      </c>
      <c r="T112">
        <v>0.22493368775218101</v>
      </c>
      <c r="U112">
        <v>0.23604707082958501</v>
      </c>
      <c r="V112">
        <v>0.24206538659058</v>
      </c>
      <c r="W112">
        <v>0.24095048618013801</v>
      </c>
      <c r="X112">
        <v>0.26512910445905102</v>
      </c>
      <c r="Y112">
        <v>0.22494112967968999</v>
      </c>
      <c r="Z112">
        <v>0.141533468903705</v>
      </c>
      <c r="AA112">
        <f t="shared" si="25"/>
        <v>0.11186708558035099</v>
      </c>
      <c r="AB112">
        <f t="shared" si="26"/>
        <v>0.156224936441474</v>
      </c>
      <c r="AC112">
        <f t="shared" si="27"/>
        <v>0.14019512706166801</v>
      </c>
      <c r="AD112">
        <f t="shared" si="28"/>
        <v>0.158103965280112</v>
      </c>
      <c r="AE112">
        <f t="shared" si="29"/>
        <v>0.20329289805696901</v>
      </c>
      <c r="AF112">
        <f t="shared" si="30"/>
        <v>8.8854611558807306E-2</v>
      </c>
      <c r="AG112">
        <f t="shared" si="31"/>
        <v>0.15365655057331801</v>
      </c>
      <c r="AH112">
        <f t="shared" si="32"/>
        <v>0.194123443714006</v>
      </c>
      <c r="AI112">
        <f t="shared" si="33"/>
        <v>0.20298455584397601</v>
      </c>
      <c r="AJ112">
        <f t="shared" si="34"/>
        <v>0.24182544850905</v>
      </c>
      <c r="AK112">
        <f t="shared" si="35"/>
        <v>0.225397653049692</v>
      </c>
      <c r="AL112">
        <f t="shared" si="36"/>
        <v>0.21672395039689701</v>
      </c>
      <c r="AM112">
        <f t="shared" si="37"/>
        <v>0.20014442865743901</v>
      </c>
      <c r="AN112">
        <f t="shared" si="38"/>
        <v>0.222526682281104</v>
      </c>
      <c r="AO112">
        <f t="shared" si="39"/>
        <v>0.21142901290170901</v>
      </c>
      <c r="AP112">
        <f t="shared" si="40"/>
        <v>0.245151962196267</v>
      </c>
      <c r="AQ112">
        <f t="shared" si="41"/>
        <v>0.22844576675707501</v>
      </c>
      <c r="AR112">
        <f t="shared" si="42"/>
        <v>0.22493368775218101</v>
      </c>
      <c r="AS112">
        <f t="shared" si="43"/>
        <v>0.23604707082958501</v>
      </c>
      <c r="AT112">
        <f t="shared" si="44"/>
        <v>0.24206538659058</v>
      </c>
      <c r="AU112">
        <f t="shared" si="45"/>
        <v>0.24095048618013801</v>
      </c>
      <c r="AV112">
        <f t="shared" si="46"/>
        <v>0.26512910445905102</v>
      </c>
      <c r="AW112">
        <f t="shared" si="47"/>
        <v>0.22494112967968999</v>
      </c>
      <c r="AX112">
        <f t="shared" si="48"/>
        <v>0.141533468903705</v>
      </c>
    </row>
    <row r="113" spans="1:50" x14ac:dyDescent="0.25">
      <c r="A113" t="s">
        <v>875</v>
      </c>
      <c r="B113" t="s">
        <v>848</v>
      </c>
      <c r="C113">
        <v>0.39714431043416798</v>
      </c>
      <c r="D113">
        <v>0.37232444812675702</v>
      </c>
      <c r="E113">
        <v>0.42990704468559199</v>
      </c>
      <c r="F113">
        <v>0.29292896698206899</v>
      </c>
      <c r="G113">
        <v>0.28389818750373702</v>
      </c>
      <c r="H113">
        <v>0.218549520666698</v>
      </c>
      <c r="I113">
        <v>-1.7724800564553E-3</v>
      </c>
      <c r="J113">
        <v>9.9652853571196992E-3</v>
      </c>
      <c r="K113">
        <v>3.6356778409079499E-2</v>
      </c>
      <c r="L113">
        <v>-0.102241422590332</v>
      </c>
      <c r="M113">
        <v>3.8425869094089397E-2</v>
      </c>
      <c r="N113">
        <v>-1.6051964793717399E-2</v>
      </c>
      <c r="O113">
        <v>-2.3805065503102001E-2</v>
      </c>
      <c r="P113">
        <v>-7.8067269433916106E-2</v>
      </c>
      <c r="Q113">
        <v>-0.20311906447039499</v>
      </c>
      <c r="R113">
        <v>-0.157069676659013</v>
      </c>
      <c r="S113">
        <v>-0.224015146807792</v>
      </c>
      <c r="T113">
        <v>-0.17265901626733501</v>
      </c>
      <c r="U113">
        <v>-0.107242742723503</v>
      </c>
      <c r="V113">
        <v>-0.23410093717382199</v>
      </c>
      <c r="W113">
        <v>-0.19389378679487401</v>
      </c>
      <c r="X113">
        <v>5.3976123696134002E-3</v>
      </c>
      <c r="Y113">
        <v>0.102967299841941</v>
      </c>
      <c r="Z113">
        <v>0.154711998369822</v>
      </c>
      <c r="AA113">
        <f t="shared" si="25"/>
        <v>0.39714431043416798</v>
      </c>
      <c r="AB113">
        <f t="shared" si="26"/>
        <v>0.37232444812675702</v>
      </c>
      <c r="AC113">
        <f t="shared" si="27"/>
        <v>0.42990704468559199</v>
      </c>
      <c r="AD113">
        <f t="shared" si="28"/>
        <v>0.29292896698206899</v>
      </c>
      <c r="AE113">
        <f t="shared" si="29"/>
        <v>0.28389818750373702</v>
      </c>
      <c r="AF113">
        <f t="shared" si="30"/>
        <v>0.218549520666698</v>
      </c>
      <c r="AG113">
        <f t="shared" si="31"/>
        <v>1.7724800564553E-3</v>
      </c>
      <c r="AH113">
        <f t="shared" si="32"/>
        <v>9.9652853571196992E-3</v>
      </c>
      <c r="AI113">
        <f t="shared" si="33"/>
        <v>3.6356778409079499E-2</v>
      </c>
      <c r="AJ113">
        <f t="shared" si="34"/>
        <v>0.102241422590332</v>
      </c>
      <c r="AK113">
        <f t="shared" si="35"/>
        <v>3.8425869094089397E-2</v>
      </c>
      <c r="AL113">
        <f t="shared" si="36"/>
        <v>1.6051964793717399E-2</v>
      </c>
      <c r="AM113">
        <f t="shared" si="37"/>
        <v>2.3805065503102001E-2</v>
      </c>
      <c r="AN113">
        <f t="shared" si="38"/>
        <v>7.8067269433916106E-2</v>
      </c>
      <c r="AO113">
        <f t="shared" si="39"/>
        <v>0.20311906447039499</v>
      </c>
      <c r="AP113">
        <f t="shared" si="40"/>
        <v>0.157069676659013</v>
      </c>
      <c r="AQ113">
        <f t="shared" si="41"/>
        <v>0.224015146807792</v>
      </c>
      <c r="AR113">
        <f t="shared" si="42"/>
        <v>0.17265901626733501</v>
      </c>
      <c r="AS113">
        <f t="shared" si="43"/>
        <v>0.107242742723503</v>
      </c>
      <c r="AT113">
        <f t="shared" si="44"/>
        <v>0.23410093717382199</v>
      </c>
      <c r="AU113">
        <f t="shared" si="45"/>
        <v>0.19389378679487401</v>
      </c>
      <c r="AV113">
        <f t="shared" si="46"/>
        <v>5.3976123696134002E-3</v>
      </c>
      <c r="AW113">
        <f t="shared" si="47"/>
        <v>0.102967299841941</v>
      </c>
      <c r="AX113">
        <f t="shared" si="48"/>
        <v>0.154711998369822</v>
      </c>
    </row>
    <row r="114" spans="1:50" x14ac:dyDescent="0.25">
      <c r="A114" t="s">
        <v>875</v>
      </c>
      <c r="B114" t="s">
        <v>849</v>
      </c>
      <c r="C114">
        <v>0.16589487586430199</v>
      </c>
      <c r="D114">
        <v>0.128601007022345</v>
      </c>
      <c r="E114">
        <v>4.3057023014163899E-2</v>
      </c>
      <c r="F114">
        <v>-0.102783073927462</v>
      </c>
      <c r="G114">
        <v>-5.1924672844012497E-2</v>
      </c>
      <c r="H114">
        <v>-0.34977013326738798</v>
      </c>
      <c r="I114">
        <v>-0.308233681266529</v>
      </c>
      <c r="J114">
        <v>-0.33838730805397099</v>
      </c>
      <c r="K114">
        <v>-0.19306905565825899</v>
      </c>
      <c r="L114">
        <v>6.2730357821357996E-2</v>
      </c>
      <c r="M114">
        <v>-0.25984631669087899</v>
      </c>
      <c r="N114">
        <v>-0.24049551777227399</v>
      </c>
      <c r="O114">
        <v>-0.14565901889355101</v>
      </c>
      <c r="P114">
        <v>-2.75204460189305E-2</v>
      </c>
      <c r="Q114">
        <v>0.18070727533096301</v>
      </c>
      <c r="R114">
        <v>8.3723000773926706E-2</v>
      </c>
      <c r="S114">
        <v>9.7816702429097804E-2</v>
      </c>
      <c r="T114">
        <v>0.17080014575830199</v>
      </c>
      <c r="U114">
        <v>-5.31320783536013E-2</v>
      </c>
      <c r="V114">
        <v>-5.0947320660077101E-2</v>
      </c>
      <c r="W114">
        <v>5.6826602905866698E-2</v>
      </c>
      <c r="X114">
        <v>0.21946197316236499</v>
      </c>
      <c r="Y114">
        <v>0.29784890808982201</v>
      </c>
      <c r="Z114">
        <v>0.44328245078168299</v>
      </c>
      <c r="AA114">
        <f t="shared" si="25"/>
        <v>0.16589487586430199</v>
      </c>
      <c r="AB114">
        <f t="shared" si="26"/>
        <v>0.128601007022345</v>
      </c>
      <c r="AC114">
        <f t="shared" si="27"/>
        <v>4.3057023014163899E-2</v>
      </c>
      <c r="AD114">
        <f t="shared" si="28"/>
        <v>0.102783073927462</v>
      </c>
      <c r="AE114">
        <f t="shared" si="29"/>
        <v>5.1924672844012497E-2</v>
      </c>
      <c r="AF114">
        <f t="shared" si="30"/>
        <v>0.34977013326738798</v>
      </c>
      <c r="AG114">
        <f t="shared" si="31"/>
        <v>0.308233681266529</v>
      </c>
      <c r="AH114">
        <f t="shared" si="32"/>
        <v>0.33838730805397099</v>
      </c>
      <c r="AI114">
        <f t="shared" si="33"/>
        <v>0.19306905565825899</v>
      </c>
      <c r="AJ114">
        <f t="shared" si="34"/>
        <v>6.2730357821357996E-2</v>
      </c>
      <c r="AK114">
        <f t="shared" si="35"/>
        <v>0.25984631669087899</v>
      </c>
      <c r="AL114">
        <f t="shared" si="36"/>
        <v>0.24049551777227399</v>
      </c>
      <c r="AM114">
        <f t="shared" si="37"/>
        <v>0.14565901889355101</v>
      </c>
      <c r="AN114">
        <f t="shared" si="38"/>
        <v>2.75204460189305E-2</v>
      </c>
      <c r="AO114">
        <f t="shared" si="39"/>
        <v>0.18070727533096301</v>
      </c>
      <c r="AP114">
        <f t="shared" si="40"/>
        <v>8.3723000773926706E-2</v>
      </c>
      <c r="AQ114">
        <f t="shared" si="41"/>
        <v>9.7816702429097804E-2</v>
      </c>
      <c r="AR114">
        <f t="shared" si="42"/>
        <v>0.17080014575830199</v>
      </c>
      <c r="AS114">
        <f t="shared" si="43"/>
        <v>5.31320783536013E-2</v>
      </c>
      <c r="AT114">
        <f t="shared" si="44"/>
        <v>5.0947320660077101E-2</v>
      </c>
      <c r="AU114">
        <f t="shared" si="45"/>
        <v>5.6826602905866698E-2</v>
      </c>
      <c r="AV114">
        <f t="shared" si="46"/>
        <v>0.21946197316236499</v>
      </c>
      <c r="AW114">
        <f t="shared" si="47"/>
        <v>0.29784890808982201</v>
      </c>
      <c r="AX114">
        <f t="shared" si="48"/>
        <v>0.44328245078168299</v>
      </c>
    </row>
    <row r="115" spans="1:50" x14ac:dyDescent="0.25">
      <c r="A115" t="s">
        <v>875</v>
      </c>
      <c r="B115" t="s">
        <v>850</v>
      </c>
      <c r="C115">
        <v>7.7096283406983004E-2</v>
      </c>
      <c r="D115">
        <v>4.3643780374326299E-2</v>
      </c>
      <c r="E115">
        <v>5.4197636281593298E-2</v>
      </c>
      <c r="F115">
        <v>-0.23252218141601999</v>
      </c>
      <c r="G115">
        <v>-0.15190523409093501</v>
      </c>
      <c r="H115">
        <v>0.35246981002915301</v>
      </c>
      <c r="I115">
        <v>0.48171211616458898</v>
      </c>
      <c r="J115">
        <v>0.31713532102238801</v>
      </c>
      <c r="K115">
        <v>-0.23903389949644899</v>
      </c>
      <c r="L115">
        <v>-0.21405101584306399</v>
      </c>
      <c r="M115">
        <v>-0.174755241394908</v>
      </c>
      <c r="N115">
        <v>-0.18510503185340299</v>
      </c>
      <c r="O115">
        <v>-0.39935286895257699</v>
      </c>
      <c r="P115">
        <v>-9.0639675976065301E-2</v>
      </c>
      <c r="Q115">
        <v>0.18273458545271601</v>
      </c>
      <c r="R115">
        <v>2.9986212067652299E-2</v>
      </c>
      <c r="S115">
        <v>-4.5509215333033898E-2</v>
      </c>
      <c r="T115">
        <v>9.0633547642026996E-2</v>
      </c>
      <c r="U115">
        <v>6.0455712337528597E-2</v>
      </c>
      <c r="V115">
        <v>0.14031063434110699</v>
      </c>
      <c r="W115">
        <v>6.4181040710755505E-2</v>
      </c>
      <c r="X115">
        <v>1.8580037656756799E-2</v>
      </c>
      <c r="Y115">
        <v>9.8388080174421997E-3</v>
      </c>
      <c r="Z115">
        <v>0.217438485766972</v>
      </c>
      <c r="AA115">
        <f t="shared" si="25"/>
        <v>7.7096283406983004E-2</v>
      </c>
      <c r="AB115">
        <f t="shared" si="26"/>
        <v>4.3643780374326299E-2</v>
      </c>
      <c r="AC115">
        <f t="shared" si="27"/>
        <v>5.4197636281593298E-2</v>
      </c>
      <c r="AD115">
        <f t="shared" si="28"/>
        <v>0.23252218141601999</v>
      </c>
      <c r="AE115">
        <f t="shared" si="29"/>
        <v>0.15190523409093501</v>
      </c>
      <c r="AF115">
        <f t="shared" si="30"/>
        <v>0.35246981002915301</v>
      </c>
      <c r="AG115">
        <f t="shared" si="31"/>
        <v>0.48171211616458898</v>
      </c>
      <c r="AH115">
        <f t="shared" si="32"/>
        <v>0.31713532102238801</v>
      </c>
      <c r="AI115">
        <f t="shared" si="33"/>
        <v>0.23903389949644899</v>
      </c>
      <c r="AJ115">
        <f t="shared" si="34"/>
        <v>0.21405101584306399</v>
      </c>
      <c r="AK115">
        <f t="shared" si="35"/>
        <v>0.174755241394908</v>
      </c>
      <c r="AL115">
        <f t="shared" si="36"/>
        <v>0.18510503185340299</v>
      </c>
      <c r="AM115">
        <f t="shared" si="37"/>
        <v>0.39935286895257699</v>
      </c>
      <c r="AN115">
        <f t="shared" si="38"/>
        <v>9.0639675976065301E-2</v>
      </c>
      <c r="AO115">
        <f t="shared" si="39"/>
        <v>0.18273458545271601</v>
      </c>
      <c r="AP115">
        <f t="shared" si="40"/>
        <v>2.9986212067652299E-2</v>
      </c>
      <c r="AQ115">
        <f t="shared" si="41"/>
        <v>4.5509215333033898E-2</v>
      </c>
      <c r="AR115">
        <f t="shared" si="42"/>
        <v>9.0633547642026996E-2</v>
      </c>
      <c r="AS115">
        <f t="shared" si="43"/>
        <v>6.0455712337528597E-2</v>
      </c>
      <c r="AT115">
        <f t="shared" si="44"/>
        <v>0.14031063434110699</v>
      </c>
      <c r="AU115">
        <f t="shared" si="45"/>
        <v>6.4181040710755505E-2</v>
      </c>
      <c r="AV115">
        <f t="shared" si="46"/>
        <v>1.8580037656756799E-2</v>
      </c>
      <c r="AW115">
        <f t="shared" si="47"/>
        <v>9.8388080174421997E-3</v>
      </c>
      <c r="AX115">
        <f t="shared" si="48"/>
        <v>0.217438485766972</v>
      </c>
    </row>
    <row r="116" spans="1:50" x14ac:dyDescent="0.25">
      <c r="A116" t="s">
        <v>875</v>
      </c>
      <c r="B116" t="s">
        <v>852</v>
      </c>
      <c r="C116">
        <v>-3.8934826448019801E-2</v>
      </c>
      <c r="D116">
        <v>-0.107784467470152</v>
      </c>
      <c r="E116">
        <v>-0.10586925726701001</v>
      </c>
      <c r="F116">
        <v>-6.7436585673451094E-2</v>
      </c>
      <c r="G116">
        <v>6.5304848801301399E-2</v>
      </c>
      <c r="H116">
        <v>0.22945262759427101</v>
      </c>
      <c r="I116">
        <v>-9.7606724643436005E-2</v>
      </c>
      <c r="J116">
        <v>-0.14403063860260601</v>
      </c>
      <c r="K116">
        <v>-0.38775627329027001</v>
      </c>
      <c r="L116">
        <v>-8.6809288165109494E-2</v>
      </c>
      <c r="M116">
        <v>0.239038930769369</v>
      </c>
      <c r="N116">
        <v>0.27286439504582999</v>
      </c>
      <c r="O116">
        <v>6.5363125075805301E-2</v>
      </c>
      <c r="P116">
        <v>-0.22833371632541</v>
      </c>
      <c r="Q116">
        <v>-0.230256436864161</v>
      </c>
      <c r="R116">
        <v>-0.31830023878466202</v>
      </c>
      <c r="S116">
        <v>0.23123568787552901</v>
      </c>
      <c r="T116">
        <v>0.297987950510396</v>
      </c>
      <c r="U116">
        <v>0.40080042973218299</v>
      </c>
      <c r="V116">
        <v>-5.1899015738881601E-2</v>
      </c>
      <c r="W116">
        <v>-0.19936917715970801</v>
      </c>
      <c r="X116">
        <v>2.3984975737084399E-2</v>
      </c>
      <c r="Y116">
        <v>0.106023495929791</v>
      </c>
      <c r="Z116">
        <v>0.16288898302733201</v>
      </c>
      <c r="AA116">
        <f t="shared" si="25"/>
        <v>3.8934826448019801E-2</v>
      </c>
      <c r="AB116">
        <f t="shared" si="26"/>
        <v>0.107784467470152</v>
      </c>
      <c r="AC116">
        <f t="shared" si="27"/>
        <v>0.10586925726701001</v>
      </c>
      <c r="AD116">
        <f t="shared" si="28"/>
        <v>6.7436585673451094E-2</v>
      </c>
      <c r="AE116">
        <f t="shared" si="29"/>
        <v>6.5304848801301399E-2</v>
      </c>
      <c r="AF116">
        <f t="shared" si="30"/>
        <v>0.22945262759427101</v>
      </c>
      <c r="AG116">
        <f t="shared" si="31"/>
        <v>9.7606724643436005E-2</v>
      </c>
      <c r="AH116">
        <f t="shared" si="32"/>
        <v>0.14403063860260601</v>
      </c>
      <c r="AI116">
        <f t="shared" si="33"/>
        <v>0.38775627329027001</v>
      </c>
      <c r="AJ116">
        <f t="shared" si="34"/>
        <v>8.6809288165109494E-2</v>
      </c>
      <c r="AK116">
        <f t="shared" si="35"/>
        <v>0.239038930769369</v>
      </c>
      <c r="AL116">
        <f t="shared" si="36"/>
        <v>0.27286439504582999</v>
      </c>
      <c r="AM116">
        <f t="shared" si="37"/>
        <v>6.5363125075805301E-2</v>
      </c>
      <c r="AN116">
        <f t="shared" si="38"/>
        <v>0.22833371632541</v>
      </c>
      <c r="AO116">
        <f t="shared" si="39"/>
        <v>0.230256436864161</v>
      </c>
      <c r="AP116">
        <f t="shared" si="40"/>
        <v>0.31830023878466202</v>
      </c>
      <c r="AQ116">
        <f t="shared" si="41"/>
        <v>0.23123568787552901</v>
      </c>
      <c r="AR116">
        <f t="shared" si="42"/>
        <v>0.297987950510396</v>
      </c>
      <c r="AS116">
        <f t="shared" si="43"/>
        <v>0.40080042973218299</v>
      </c>
      <c r="AT116">
        <f t="shared" si="44"/>
        <v>5.1899015738881601E-2</v>
      </c>
      <c r="AU116">
        <f t="shared" si="45"/>
        <v>0.19936917715970801</v>
      </c>
      <c r="AV116">
        <f t="shared" si="46"/>
        <v>2.3984975737084399E-2</v>
      </c>
      <c r="AW116">
        <f t="shared" si="47"/>
        <v>0.106023495929791</v>
      </c>
      <c r="AX116">
        <f t="shared" si="48"/>
        <v>0.16288898302733201</v>
      </c>
    </row>
    <row r="117" spans="1:50" x14ac:dyDescent="0.25">
      <c r="A117" t="s">
        <v>875</v>
      </c>
      <c r="B117" t="s">
        <v>874</v>
      </c>
      <c r="C117">
        <v>0.197430930270798</v>
      </c>
      <c r="D117">
        <v>-0.22971967539129201</v>
      </c>
      <c r="E117">
        <v>3.7924041548556102E-2</v>
      </c>
      <c r="F117">
        <v>-0.328898772218785</v>
      </c>
      <c r="G117">
        <v>-0.10711258986603001</v>
      </c>
      <c r="H117">
        <v>0.19812556231669101</v>
      </c>
      <c r="I117">
        <v>-1.90832662827672E-2</v>
      </c>
      <c r="J117">
        <v>-9.8500878847154902E-2</v>
      </c>
      <c r="K117">
        <v>-0.163102366095945</v>
      </c>
      <c r="L117">
        <v>-0.30467016451208601</v>
      </c>
      <c r="M117">
        <v>0.102933177892696</v>
      </c>
      <c r="N117">
        <v>0.12441104274952799</v>
      </c>
      <c r="O117">
        <v>0.367731322464251</v>
      </c>
      <c r="P117">
        <v>0.54096092997009304</v>
      </c>
      <c r="Q117">
        <v>0.16756536804993499</v>
      </c>
      <c r="R117">
        <v>-2.83523877785186E-2</v>
      </c>
      <c r="S117">
        <v>-9.0820538615479507E-2</v>
      </c>
      <c r="T117">
        <v>-0.12981421695513101</v>
      </c>
      <c r="U117">
        <v>-0.241012638577423</v>
      </c>
      <c r="V117">
        <v>-8.4748864560747095E-2</v>
      </c>
      <c r="W117">
        <v>-7.6558101226796502E-2</v>
      </c>
      <c r="X117">
        <v>7.81794538312552E-2</v>
      </c>
      <c r="Y117">
        <v>0.17722275647039601</v>
      </c>
      <c r="Z117">
        <v>4.2970732716483002E-2</v>
      </c>
      <c r="AA117">
        <f t="shared" si="25"/>
        <v>0.197430930270798</v>
      </c>
      <c r="AB117">
        <f t="shared" si="26"/>
        <v>0.22971967539129201</v>
      </c>
      <c r="AC117">
        <f t="shared" si="27"/>
        <v>3.7924041548556102E-2</v>
      </c>
      <c r="AD117">
        <f t="shared" si="28"/>
        <v>0.328898772218785</v>
      </c>
      <c r="AE117">
        <f t="shared" si="29"/>
        <v>0.10711258986603001</v>
      </c>
      <c r="AF117">
        <f t="shared" si="30"/>
        <v>0.19812556231669101</v>
      </c>
      <c r="AG117">
        <f t="shared" si="31"/>
        <v>1.90832662827672E-2</v>
      </c>
      <c r="AH117">
        <f t="shared" si="32"/>
        <v>9.8500878847154902E-2</v>
      </c>
      <c r="AI117">
        <f t="shared" si="33"/>
        <v>0.163102366095945</v>
      </c>
      <c r="AJ117">
        <f t="shared" si="34"/>
        <v>0.30467016451208601</v>
      </c>
      <c r="AK117">
        <f t="shared" si="35"/>
        <v>0.102933177892696</v>
      </c>
      <c r="AL117">
        <f t="shared" si="36"/>
        <v>0.12441104274952799</v>
      </c>
      <c r="AM117">
        <f t="shared" si="37"/>
        <v>0.367731322464251</v>
      </c>
      <c r="AN117">
        <f t="shared" si="38"/>
        <v>0.54096092997009304</v>
      </c>
      <c r="AO117">
        <f t="shared" si="39"/>
        <v>0.16756536804993499</v>
      </c>
      <c r="AP117">
        <f t="shared" si="40"/>
        <v>2.83523877785186E-2</v>
      </c>
      <c r="AQ117">
        <f t="shared" si="41"/>
        <v>9.0820538615479507E-2</v>
      </c>
      <c r="AR117">
        <f t="shared" si="42"/>
        <v>0.12981421695513101</v>
      </c>
      <c r="AS117">
        <f t="shared" si="43"/>
        <v>0.241012638577423</v>
      </c>
      <c r="AT117">
        <f t="shared" si="44"/>
        <v>8.4748864560747095E-2</v>
      </c>
      <c r="AU117">
        <f t="shared" si="45"/>
        <v>7.6558101226796502E-2</v>
      </c>
      <c r="AV117">
        <f t="shared" si="46"/>
        <v>7.81794538312552E-2</v>
      </c>
      <c r="AW117">
        <f t="shared" si="47"/>
        <v>0.17722275647039601</v>
      </c>
      <c r="AX117">
        <f t="shared" si="48"/>
        <v>4.2970732716483002E-2</v>
      </c>
    </row>
    <row r="118" spans="1:50" x14ac:dyDescent="0.25">
      <c r="A118" t="s">
        <v>876</v>
      </c>
      <c r="B118" t="s">
        <v>847</v>
      </c>
      <c r="C118">
        <v>0.15435545231897699</v>
      </c>
      <c r="D118">
        <v>0.118898038814766</v>
      </c>
      <c r="E118">
        <v>0.12909090171318</v>
      </c>
      <c r="F118">
        <v>0.13413376520655601</v>
      </c>
      <c r="G118">
        <v>0.14499724192754099</v>
      </c>
      <c r="H118">
        <v>0.19166111802306601</v>
      </c>
      <c r="I118">
        <v>0.12279102229474601</v>
      </c>
      <c r="J118">
        <v>0.16850899279875101</v>
      </c>
      <c r="K118">
        <v>0.21278685128820701</v>
      </c>
      <c r="L118">
        <v>0.21958008577452101</v>
      </c>
      <c r="M118">
        <v>0.22869417105353801</v>
      </c>
      <c r="N118">
        <v>0.23306463392638499</v>
      </c>
      <c r="O118">
        <v>0.23200680244492</v>
      </c>
      <c r="P118">
        <v>0.22969880108271001</v>
      </c>
      <c r="Q118">
        <v>0.20195543915584899</v>
      </c>
      <c r="R118">
        <v>0.23243124045416</v>
      </c>
      <c r="S118">
        <v>0.210668873086231</v>
      </c>
      <c r="T118">
        <v>0.22849439794172899</v>
      </c>
      <c r="U118">
        <v>0.25089836194986498</v>
      </c>
      <c r="V118">
        <v>0.23806529420783201</v>
      </c>
      <c r="W118">
        <v>0.22264343816034601</v>
      </c>
      <c r="X118">
        <v>0.240321811324754</v>
      </c>
      <c r="Y118">
        <v>0.24082082755723</v>
      </c>
      <c r="Z118">
        <v>0.207610114603515</v>
      </c>
      <c r="AA118">
        <f t="shared" si="25"/>
        <v>0.15435545231897699</v>
      </c>
      <c r="AB118">
        <f t="shared" si="26"/>
        <v>0.118898038814766</v>
      </c>
      <c r="AC118">
        <f t="shared" si="27"/>
        <v>0.12909090171318</v>
      </c>
      <c r="AD118">
        <f t="shared" si="28"/>
        <v>0.13413376520655601</v>
      </c>
      <c r="AE118">
        <f t="shared" si="29"/>
        <v>0.14499724192754099</v>
      </c>
      <c r="AF118">
        <f t="shared" si="30"/>
        <v>0.19166111802306601</v>
      </c>
      <c r="AG118">
        <f t="shared" si="31"/>
        <v>0.12279102229474601</v>
      </c>
      <c r="AH118">
        <f t="shared" si="32"/>
        <v>0.16850899279875101</v>
      </c>
      <c r="AI118">
        <f t="shared" si="33"/>
        <v>0.21278685128820701</v>
      </c>
      <c r="AJ118">
        <f t="shared" si="34"/>
        <v>0.21958008577452101</v>
      </c>
      <c r="AK118">
        <f t="shared" si="35"/>
        <v>0.22869417105353801</v>
      </c>
      <c r="AL118">
        <f t="shared" si="36"/>
        <v>0.23306463392638499</v>
      </c>
      <c r="AM118">
        <f t="shared" si="37"/>
        <v>0.23200680244492</v>
      </c>
      <c r="AN118">
        <f t="shared" si="38"/>
        <v>0.22969880108271001</v>
      </c>
      <c r="AO118">
        <f t="shared" si="39"/>
        <v>0.20195543915584899</v>
      </c>
      <c r="AP118">
        <f t="shared" si="40"/>
        <v>0.23243124045416</v>
      </c>
      <c r="AQ118">
        <f t="shared" si="41"/>
        <v>0.210668873086231</v>
      </c>
      <c r="AR118">
        <f t="shared" si="42"/>
        <v>0.22849439794172899</v>
      </c>
      <c r="AS118">
        <f t="shared" si="43"/>
        <v>0.25089836194986498</v>
      </c>
      <c r="AT118">
        <f t="shared" si="44"/>
        <v>0.23806529420783201</v>
      </c>
      <c r="AU118">
        <f t="shared" si="45"/>
        <v>0.22264343816034601</v>
      </c>
      <c r="AV118">
        <f t="shared" si="46"/>
        <v>0.240321811324754</v>
      </c>
      <c r="AW118">
        <f t="shared" si="47"/>
        <v>0.24082082755723</v>
      </c>
      <c r="AX118">
        <f t="shared" si="48"/>
        <v>0.207610114603515</v>
      </c>
    </row>
    <row r="119" spans="1:50" x14ac:dyDescent="0.25">
      <c r="A119" t="s">
        <v>876</v>
      </c>
      <c r="B119" t="s">
        <v>848</v>
      </c>
      <c r="C119">
        <v>0.33327562714496001</v>
      </c>
      <c r="D119">
        <v>0.38110400249592202</v>
      </c>
      <c r="E119">
        <v>0.372203021885469</v>
      </c>
      <c r="F119">
        <v>0.36446846390520898</v>
      </c>
      <c r="G119">
        <v>0.30723796756210298</v>
      </c>
      <c r="H119">
        <v>0.27284154495099699</v>
      </c>
      <c r="I119">
        <v>-5.0662544190862802E-2</v>
      </c>
      <c r="J119">
        <v>-8.4229908209998594E-2</v>
      </c>
      <c r="K119">
        <v>-9.5676064538204195E-2</v>
      </c>
      <c r="L119">
        <v>-0.151243862408871</v>
      </c>
      <c r="M119">
        <v>-0.137669738322969</v>
      </c>
      <c r="N119">
        <v>-3.2419146827790998E-2</v>
      </c>
      <c r="O119">
        <v>-6.5432059859457395E-2</v>
      </c>
      <c r="P119">
        <v>6.0567563071047001E-3</v>
      </c>
      <c r="Q119">
        <v>2.50382073840421E-2</v>
      </c>
      <c r="R119">
        <v>-0.11910162283528899</v>
      </c>
      <c r="S119">
        <v>-0.14656861376194899</v>
      </c>
      <c r="T119">
        <v>-0.151704757701077</v>
      </c>
      <c r="U119">
        <v>-0.133833146211943</v>
      </c>
      <c r="V119">
        <v>-0.193491475496606</v>
      </c>
      <c r="W119">
        <v>-0.22658666853328899</v>
      </c>
      <c r="X119">
        <v>-9.8367860396270906E-2</v>
      </c>
      <c r="Y119">
        <v>0.21007461033567201</v>
      </c>
      <c r="Z119">
        <v>0.13287936657266899</v>
      </c>
      <c r="AA119">
        <f t="shared" si="25"/>
        <v>0.33327562714496001</v>
      </c>
      <c r="AB119">
        <f t="shared" si="26"/>
        <v>0.38110400249592202</v>
      </c>
      <c r="AC119">
        <f t="shared" si="27"/>
        <v>0.372203021885469</v>
      </c>
      <c r="AD119">
        <f t="shared" si="28"/>
        <v>0.36446846390520898</v>
      </c>
      <c r="AE119">
        <f t="shared" si="29"/>
        <v>0.30723796756210298</v>
      </c>
      <c r="AF119">
        <f t="shared" si="30"/>
        <v>0.27284154495099699</v>
      </c>
      <c r="AG119">
        <f t="shared" si="31"/>
        <v>5.0662544190862802E-2</v>
      </c>
      <c r="AH119">
        <f t="shared" si="32"/>
        <v>8.4229908209998594E-2</v>
      </c>
      <c r="AI119">
        <f t="shared" si="33"/>
        <v>9.5676064538204195E-2</v>
      </c>
      <c r="AJ119">
        <f t="shared" si="34"/>
        <v>0.151243862408871</v>
      </c>
      <c r="AK119">
        <f t="shared" si="35"/>
        <v>0.137669738322969</v>
      </c>
      <c r="AL119">
        <f t="shared" si="36"/>
        <v>3.2419146827790998E-2</v>
      </c>
      <c r="AM119">
        <f t="shared" si="37"/>
        <v>6.5432059859457395E-2</v>
      </c>
      <c r="AN119">
        <f t="shared" si="38"/>
        <v>6.0567563071047001E-3</v>
      </c>
      <c r="AO119">
        <f t="shared" si="39"/>
        <v>2.50382073840421E-2</v>
      </c>
      <c r="AP119">
        <f t="shared" si="40"/>
        <v>0.11910162283528899</v>
      </c>
      <c r="AQ119">
        <f t="shared" si="41"/>
        <v>0.14656861376194899</v>
      </c>
      <c r="AR119">
        <f t="shared" si="42"/>
        <v>0.151704757701077</v>
      </c>
      <c r="AS119">
        <f t="shared" si="43"/>
        <v>0.133833146211943</v>
      </c>
      <c r="AT119">
        <f t="shared" si="44"/>
        <v>0.193491475496606</v>
      </c>
      <c r="AU119">
        <f t="shared" si="45"/>
        <v>0.22658666853328899</v>
      </c>
      <c r="AV119">
        <f t="shared" si="46"/>
        <v>9.8367860396270906E-2</v>
      </c>
      <c r="AW119">
        <f t="shared" si="47"/>
        <v>0.21007461033567201</v>
      </c>
      <c r="AX119">
        <f t="shared" si="48"/>
        <v>0.13287936657266899</v>
      </c>
    </row>
    <row r="120" spans="1:50" x14ac:dyDescent="0.25">
      <c r="A120" t="s">
        <v>876</v>
      </c>
      <c r="B120" t="s">
        <v>849</v>
      </c>
      <c r="C120">
        <v>-0.14751734205066899</v>
      </c>
      <c r="D120">
        <v>4.1030281637277399E-2</v>
      </c>
      <c r="E120">
        <v>0.104985046347148</v>
      </c>
      <c r="F120">
        <v>4.97156554451691E-2</v>
      </c>
      <c r="G120">
        <v>-8.5185883325802195E-2</v>
      </c>
      <c r="H120">
        <v>8.0311117739435195E-2</v>
      </c>
      <c r="I120">
        <v>0.55768035717361997</v>
      </c>
      <c r="J120">
        <v>0.34550612032494998</v>
      </c>
      <c r="K120">
        <v>0.31091202522332101</v>
      </c>
      <c r="L120">
        <v>-0.241481486220605</v>
      </c>
      <c r="M120">
        <v>-0.164471878940398</v>
      </c>
      <c r="N120">
        <v>0.13419633015500901</v>
      </c>
      <c r="O120">
        <v>0.12239775353609</v>
      </c>
      <c r="P120">
        <v>2.9386693595882E-3</v>
      </c>
      <c r="Q120">
        <v>4.7122652306475499E-2</v>
      </c>
      <c r="R120">
        <v>-0.10526646575493501</v>
      </c>
      <c r="S120">
        <v>-0.30452466321327898</v>
      </c>
      <c r="T120">
        <v>-0.24498832854469499</v>
      </c>
      <c r="U120">
        <v>-0.194228691705707</v>
      </c>
      <c r="V120">
        <v>7.2031565047238497E-2</v>
      </c>
      <c r="W120">
        <v>0.17622895588926099</v>
      </c>
      <c r="X120">
        <v>7.4517395079342894E-2</v>
      </c>
      <c r="Y120">
        <v>-3.6715694915939498E-2</v>
      </c>
      <c r="Z120">
        <v>-0.23878273075029499</v>
      </c>
      <c r="AA120">
        <f t="shared" si="25"/>
        <v>0.14751734205066899</v>
      </c>
      <c r="AB120">
        <f t="shared" si="26"/>
        <v>4.1030281637277399E-2</v>
      </c>
      <c r="AC120">
        <f t="shared" si="27"/>
        <v>0.104985046347148</v>
      </c>
      <c r="AD120">
        <f t="shared" si="28"/>
        <v>4.97156554451691E-2</v>
      </c>
      <c r="AE120">
        <f t="shared" si="29"/>
        <v>8.5185883325802195E-2</v>
      </c>
      <c r="AF120">
        <f t="shared" si="30"/>
        <v>8.0311117739435195E-2</v>
      </c>
      <c r="AG120">
        <f t="shared" si="31"/>
        <v>0.55768035717361997</v>
      </c>
      <c r="AH120">
        <f t="shared" si="32"/>
        <v>0.34550612032494998</v>
      </c>
      <c r="AI120">
        <f t="shared" si="33"/>
        <v>0.31091202522332101</v>
      </c>
      <c r="AJ120">
        <f t="shared" si="34"/>
        <v>0.241481486220605</v>
      </c>
      <c r="AK120">
        <f t="shared" si="35"/>
        <v>0.164471878940398</v>
      </c>
      <c r="AL120">
        <f t="shared" si="36"/>
        <v>0.13419633015500901</v>
      </c>
      <c r="AM120">
        <f t="shared" si="37"/>
        <v>0.12239775353609</v>
      </c>
      <c r="AN120">
        <f t="shared" si="38"/>
        <v>2.9386693595882E-3</v>
      </c>
      <c r="AO120">
        <f t="shared" si="39"/>
        <v>4.7122652306475499E-2</v>
      </c>
      <c r="AP120">
        <f t="shared" si="40"/>
        <v>0.10526646575493501</v>
      </c>
      <c r="AQ120">
        <f t="shared" si="41"/>
        <v>0.30452466321327898</v>
      </c>
      <c r="AR120">
        <f t="shared" si="42"/>
        <v>0.24498832854469499</v>
      </c>
      <c r="AS120">
        <f t="shared" si="43"/>
        <v>0.194228691705707</v>
      </c>
      <c r="AT120">
        <f t="shared" si="44"/>
        <v>7.2031565047238497E-2</v>
      </c>
      <c r="AU120">
        <f t="shared" si="45"/>
        <v>0.17622895588926099</v>
      </c>
      <c r="AV120">
        <f t="shared" si="46"/>
        <v>7.4517395079342894E-2</v>
      </c>
      <c r="AW120">
        <f t="shared" si="47"/>
        <v>3.6715694915939498E-2</v>
      </c>
      <c r="AX120">
        <f t="shared" si="48"/>
        <v>0.23878273075029499</v>
      </c>
    </row>
    <row r="121" spans="1:50" x14ac:dyDescent="0.25">
      <c r="A121" t="s">
        <v>876</v>
      </c>
      <c r="B121" t="s">
        <v>850</v>
      </c>
      <c r="C121">
        <v>0.17950177143211499</v>
      </c>
      <c r="D121">
        <v>8.5261727580436195E-2</v>
      </c>
      <c r="E121">
        <v>0.15991906919165999</v>
      </c>
      <c r="F121">
        <v>3.5382380459757903E-2</v>
      </c>
      <c r="G121">
        <v>-8.3360774491942694E-2</v>
      </c>
      <c r="H121">
        <v>-0.205895205284396</v>
      </c>
      <c r="I121">
        <v>0.101114948883591</v>
      </c>
      <c r="J121">
        <v>0.42426185106040298</v>
      </c>
      <c r="K121">
        <v>-0.16349189574558501</v>
      </c>
      <c r="L121">
        <v>-4.6650428720152598E-2</v>
      </c>
      <c r="M121">
        <v>-0.147216108163367</v>
      </c>
      <c r="N121">
        <v>-0.41700942347487602</v>
      </c>
      <c r="O121">
        <v>-0.40050350496849102</v>
      </c>
      <c r="P121">
        <v>-0.34384344725529298</v>
      </c>
      <c r="Q121">
        <v>1.7857629057586099E-2</v>
      </c>
      <c r="R121">
        <v>0.199232370873207</v>
      </c>
      <c r="S121">
        <v>0.22557737588615101</v>
      </c>
      <c r="T121">
        <v>5.8496804610095397E-2</v>
      </c>
      <c r="U121">
        <v>8.2947428034499907E-2</v>
      </c>
      <c r="V121">
        <v>3.1410560430197298E-2</v>
      </c>
      <c r="W121">
        <v>0.191633202820188</v>
      </c>
      <c r="X121">
        <v>0.192955636497564</v>
      </c>
      <c r="Y121">
        <v>0.119760320906594</v>
      </c>
      <c r="Z121">
        <v>-2.2991087071371201E-2</v>
      </c>
      <c r="AA121">
        <f t="shared" si="25"/>
        <v>0.17950177143211499</v>
      </c>
      <c r="AB121">
        <f t="shared" si="26"/>
        <v>8.5261727580436195E-2</v>
      </c>
      <c r="AC121">
        <f t="shared" si="27"/>
        <v>0.15991906919165999</v>
      </c>
      <c r="AD121">
        <f t="shared" si="28"/>
        <v>3.5382380459757903E-2</v>
      </c>
      <c r="AE121">
        <f t="shared" si="29"/>
        <v>8.3360774491942694E-2</v>
      </c>
      <c r="AF121">
        <f t="shared" si="30"/>
        <v>0.205895205284396</v>
      </c>
      <c r="AG121">
        <f t="shared" si="31"/>
        <v>0.101114948883591</v>
      </c>
      <c r="AH121">
        <f t="shared" si="32"/>
        <v>0.42426185106040298</v>
      </c>
      <c r="AI121">
        <f t="shared" si="33"/>
        <v>0.16349189574558501</v>
      </c>
      <c r="AJ121">
        <f t="shared" si="34"/>
        <v>4.6650428720152598E-2</v>
      </c>
      <c r="AK121">
        <f t="shared" si="35"/>
        <v>0.147216108163367</v>
      </c>
      <c r="AL121">
        <f t="shared" si="36"/>
        <v>0.41700942347487602</v>
      </c>
      <c r="AM121">
        <f t="shared" si="37"/>
        <v>0.40050350496849102</v>
      </c>
      <c r="AN121">
        <f t="shared" si="38"/>
        <v>0.34384344725529298</v>
      </c>
      <c r="AO121">
        <f t="shared" si="39"/>
        <v>1.7857629057586099E-2</v>
      </c>
      <c r="AP121">
        <f t="shared" si="40"/>
        <v>0.199232370873207</v>
      </c>
      <c r="AQ121">
        <f t="shared" si="41"/>
        <v>0.22557737588615101</v>
      </c>
      <c r="AR121">
        <f t="shared" si="42"/>
        <v>5.8496804610095397E-2</v>
      </c>
      <c r="AS121">
        <f t="shared" si="43"/>
        <v>8.2947428034499907E-2</v>
      </c>
      <c r="AT121">
        <f t="shared" si="44"/>
        <v>3.1410560430197298E-2</v>
      </c>
      <c r="AU121">
        <f t="shared" si="45"/>
        <v>0.191633202820188</v>
      </c>
      <c r="AV121">
        <f t="shared" si="46"/>
        <v>0.192955636497564</v>
      </c>
      <c r="AW121">
        <f t="shared" si="47"/>
        <v>0.119760320906594</v>
      </c>
      <c r="AX121">
        <f t="shared" si="48"/>
        <v>2.2991087071371201E-2</v>
      </c>
    </row>
    <row r="122" spans="1:50" x14ac:dyDescent="0.25">
      <c r="A122" t="s">
        <v>876</v>
      </c>
      <c r="B122" t="s">
        <v>852</v>
      </c>
      <c r="C122">
        <v>-0.13634931904665201</v>
      </c>
      <c r="D122">
        <v>-8.9669531560651605E-2</v>
      </c>
      <c r="E122">
        <v>-4.2099900994053203E-2</v>
      </c>
      <c r="F122">
        <v>7.2312083710410396E-2</v>
      </c>
      <c r="G122">
        <v>0.131473316830715</v>
      </c>
      <c r="H122">
        <v>2.2584283468752901E-2</v>
      </c>
      <c r="I122">
        <v>-0.23590606960765301</v>
      </c>
      <c r="J122">
        <v>1.7358909959235001E-3</v>
      </c>
      <c r="K122">
        <v>-0.12895555843686901</v>
      </c>
      <c r="L122">
        <v>-2.5975445029165E-2</v>
      </c>
      <c r="M122">
        <v>-0.23585704217501</v>
      </c>
      <c r="N122">
        <v>-2.0460211736181899E-2</v>
      </c>
      <c r="O122">
        <v>-1.8186057608756599E-2</v>
      </c>
      <c r="P122">
        <v>0.265746684708484</v>
      </c>
      <c r="Q122">
        <v>0.66436915091969295</v>
      </c>
      <c r="R122">
        <v>0.33580272439816999</v>
      </c>
      <c r="S122">
        <v>5.76176804813077E-2</v>
      </c>
      <c r="T122">
        <v>-0.137015508127806</v>
      </c>
      <c r="U122">
        <v>-0.17788215317098199</v>
      </c>
      <c r="V122">
        <v>-0.179228826944973</v>
      </c>
      <c r="W122">
        <v>6.7371985775471599E-2</v>
      </c>
      <c r="X122">
        <v>0.13173476156406499</v>
      </c>
      <c r="Y122">
        <v>-0.119551223950825</v>
      </c>
      <c r="Z122">
        <v>-0.269109507348334</v>
      </c>
      <c r="AA122">
        <f t="shared" si="25"/>
        <v>0.13634931904665201</v>
      </c>
      <c r="AB122">
        <f t="shared" si="26"/>
        <v>8.9669531560651605E-2</v>
      </c>
      <c r="AC122">
        <f t="shared" si="27"/>
        <v>4.2099900994053203E-2</v>
      </c>
      <c r="AD122">
        <f t="shared" si="28"/>
        <v>7.2312083710410396E-2</v>
      </c>
      <c r="AE122">
        <f t="shared" si="29"/>
        <v>0.131473316830715</v>
      </c>
      <c r="AF122">
        <f t="shared" si="30"/>
        <v>2.2584283468752901E-2</v>
      </c>
      <c r="AG122">
        <f t="shared" si="31"/>
        <v>0.23590606960765301</v>
      </c>
      <c r="AH122">
        <f t="shared" si="32"/>
        <v>1.7358909959235001E-3</v>
      </c>
      <c r="AI122">
        <f t="shared" si="33"/>
        <v>0.12895555843686901</v>
      </c>
      <c r="AJ122">
        <f t="shared" si="34"/>
        <v>2.5975445029165E-2</v>
      </c>
      <c r="AK122">
        <f t="shared" si="35"/>
        <v>0.23585704217501</v>
      </c>
      <c r="AL122">
        <f t="shared" si="36"/>
        <v>2.0460211736181899E-2</v>
      </c>
      <c r="AM122">
        <f t="shared" si="37"/>
        <v>1.8186057608756599E-2</v>
      </c>
      <c r="AN122">
        <f t="shared" si="38"/>
        <v>0.265746684708484</v>
      </c>
      <c r="AO122">
        <f t="shared" si="39"/>
        <v>0.66436915091969295</v>
      </c>
      <c r="AP122">
        <f t="shared" si="40"/>
        <v>0.33580272439816999</v>
      </c>
      <c r="AQ122">
        <f t="shared" si="41"/>
        <v>5.76176804813077E-2</v>
      </c>
      <c r="AR122">
        <f t="shared" si="42"/>
        <v>0.137015508127806</v>
      </c>
      <c r="AS122">
        <f t="shared" si="43"/>
        <v>0.17788215317098199</v>
      </c>
      <c r="AT122">
        <f t="shared" si="44"/>
        <v>0.179228826944973</v>
      </c>
      <c r="AU122">
        <f t="shared" si="45"/>
        <v>6.7371985775471599E-2</v>
      </c>
      <c r="AV122">
        <f t="shared" si="46"/>
        <v>0.13173476156406499</v>
      </c>
      <c r="AW122">
        <f t="shared" si="47"/>
        <v>0.119551223950825</v>
      </c>
      <c r="AX122">
        <f t="shared" si="48"/>
        <v>0.269109507348334</v>
      </c>
    </row>
    <row r="123" spans="1:50" x14ac:dyDescent="0.25">
      <c r="A123" t="s">
        <v>876</v>
      </c>
      <c r="B123" t="s">
        <v>874</v>
      </c>
      <c r="C123">
        <v>-0.12812450240259701</v>
      </c>
      <c r="D123">
        <v>2.6286215767563501E-2</v>
      </c>
      <c r="E123">
        <v>4.7406894892780202E-2</v>
      </c>
      <c r="F123">
        <v>0.18106689819220101</v>
      </c>
      <c r="G123">
        <v>0.39269122024792003</v>
      </c>
      <c r="H123">
        <v>2.7362761762625E-3</v>
      </c>
      <c r="I123">
        <v>2.0607446715475399E-2</v>
      </c>
      <c r="J123">
        <v>-5.2854172884101297E-2</v>
      </c>
      <c r="K123">
        <v>0.15717213284621301</v>
      </c>
      <c r="L123">
        <v>-0.24220134597447401</v>
      </c>
      <c r="M123">
        <v>-0.22639800393972301</v>
      </c>
      <c r="N123">
        <v>-7.2446843785052006E-2</v>
      </c>
      <c r="O123">
        <v>9.2183854487120007E-2</v>
      </c>
      <c r="P123">
        <v>-0.12741530336891799</v>
      </c>
      <c r="Q123">
        <v>-3.6375344481258301E-2</v>
      </c>
      <c r="R123">
        <v>1.4268509489153799E-2</v>
      </c>
      <c r="S123">
        <v>0.254602854391063</v>
      </c>
      <c r="T123">
        <v>0.37164231138201098</v>
      </c>
      <c r="U123">
        <v>0.19178316252521399</v>
      </c>
      <c r="V123">
        <v>0.317811815897931</v>
      </c>
      <c r="W123">
        <v>-9.7219708900620899E-2</v>
      </c>
      <c r="X123">
        <v>-0.32610270349182502</v>
      </c>
      <c r="Y123">
        <v>-0.24159020101263401</v>
      </c>
      <c r="Z123">
        <v>-0.33077745530756902</v>
      </c>
      <c r="AA123">
        <f t="shared" si="25"/>
        <v>0.12812450240259701</v>
      </c>
      <c r="AB123">
        <f t="shared" si="26"/>
        <v>2.6286215767563501E-2</v>
      </c>
      <c r="AC123">
        <f t="shared" si="27"/>
        <v>4.7406894892780202E-2</v>
      </c>
      <c r="AD123">
        <f t="shared" si="28"/>
        <v>0.18106689819220101</v>
      </c>
      <c r="AE123">
        <f t="shared" si="29"/>
        <v>0.39269122024792003</v>
      </c>
      <c r="AF123">
        <f t="shared" si="30"/>
        <v>2.7362761762625E-3</v>
      </c>
      <c r="AG123">
        <f t="shared" si="31"/>
        <v>2.0607446715475399E-2</v>
      </c>
      <c r="AH123">
        <f t="shared" si="32"/>
        <v>5.2854172884101297E-2</v>
      </c>
      <c r="AI123">
        <f t="shared" si="33"/>
        <v>0.15717213284621301</v>
      </c>
      <c r="AJ123">
        <f t="shared" si="34"/>
        <v>0.24220134597447401</v>
      </c>
      <c r="AK123">
        <f t="shared" si="35"/>
        <v>0.22639800393972301</v>
      </c>
      <c r="AL123">
        <f t="shared" si="36"/>
        <v>7.2446843785052006E-2</v>
      </c>
      <c r="AM123">
        <f t="shared" si="37"/>
        <v>9.2183854487120007E-2</v>
      </c>
      <c r="AN123">
        <f t="shared" si="38"/>
        <v>0.12741530336891799</v>
      </c>
      <c r="AO123">
        <f t="shared" si="39"/>
        <v>3.6375344481258301E-2</v>
      </c>
      <c r="AP123">
        <f t="shared" si="40"/>
        <v>1.4268509489153799E-2</v>
      </c>
      <c r="AQ123">
        <f t="shared" si="41"/>
        <v>0.254602854391063</v>
      </c>
      <c r="AR123">
        <f t="shared" si="42"/>
        <v>0.37164231138201098</v>
      </c>
      <c r="AS123">
        <f t="shared" si="43"/>
        <v>0.19178316252521399</v>
      </c>
      <c r="AT123">
        <f t="shared" si="44"/>
        <v>0.317811815897931</v>
      </c>
      <c r="AU123">
        <f t="shared" si="45"/>
        <v>9.7219708900620899E-2</v>
      </c>
      <c r="AV123">
        <f t="shared" si="46"/>
        <v>0.32610270349182502</v>
      </c>
      <c r="AW123">
        <f t="shared" si="47"/>
        <v>0.24159020101263401</v>
      </c>
      <c r="AX123">
        <f t="shared" si="48"/>
        <v>0.33077745530756902</v>
      </c>
    </row>
    <row r="124" spans="1:50" x14ac:dyDescent="0.25">
      <c r="A124" t="s">
        <v>877</v>
      </c>
      <c r="B124" t="s">
        <v>847</v>
      </c>
      <c r="C124">
        <v>0.147810185206498</v>
      </c>
      <c r="D124">
        <v>0.11179350396568501</v>
      </c>
      <c r="E124">
        <v>0.12628792372487199</v>
      </c>
      <c r="F124">
        <v>0.128107458009276</v>
      </c>
      <c r="G124">
        <v>0.115916823852699</v>
      </c>
      <c r="H124">
        <v>0.108021784540089</v>
      </c>
      <c r="I124">
        <v>0.15895055277032699</v>
      </c>
      <c r="J124">
        <v>0.20250055248426499</v>
      </c>
      <c r="K124">
        <v>0.23933441603352301</v>
      </c>
      <c r="L124">
        <v>0.215292412285156</v>
      </c>
      <c r="M124">
        <v>0.237642224728455</v>
      </c>
      <c r="N124">
        <v>0.24433576715109501</v>
      </c>
      <c r="O124">
        <v>0.20426628195555399</v>
      </c>
      <c r="P124">
        <v>0.174087347383793</v>
      </c>
      <c r="Q124">
        <v>0.229430474250259</v>
      </c>
      <c r="R124">
        <v>0.23027417939688799</v>
      </c>
      <c r="S124">
        <v>0.24621443374476101</v>
      </c>
      <c r="T124">
        <v>0.242696915772698</v>
      </c>
      <c r="U124">
        <v>0.240472724454037</v>
      </c>
      <c r="V124">
        <v>0.24908566720517999</v>
      </c>
      <c r="W124">
        <v>0.222183594855103</v>
      </c>
      <c r="X124">
        <v>0.21447300471448499</v>
      </c>
      <c r="Y124">
        <v>0.23635828058847699</v>
      </c>
      <c r="Z124">
        <v>0.23193144985250599</v>
      </c>
      <c r="AA124">
        <f t="shared" si="25"/>
        <v>0.147810185206498</v>
      </c>
      <c r="AB124">
        <f t="shared" si="26"/>
        <v>0.11179350396568501</v>
      </c>
      <c r="AC124">
        <f t="shared" si="27"/>
        <v>0.12628792372487199</v>
      </c>
      <c r="AD124">
        <f t="shared" si="28"/>
        <v>0.128107458009276</v>
      </c>
      <c r="AE124">
        <f t="shared" si="29"/>
        <v>0.115916823852699</v>
      </c>
      <c r="AF124">
        <f t="shared" si="30"/>
        <v>0.108021784540089</v>
      </c>
      <c r="AG124">
        <f t="shared" si="31"/>
        <v>0.15895055277032699</v>
      </c>
      <c r="AH124">
        <f t="shared" si="32"/>
        <v>0.20250055248426499</v>
      </c>
      <c r="AI124">
        <f t="shared" si="33"/>
        <v>0.23933441603352301</v>
      </c>
      <c r="AJ124">
        <f t="shared" si="34"/>
        <v>0.215292412285156</v>
      </c>
      <c r="AK124">
        <f t="shared" si="35"/>
        <v>0.237642224728455</v>
      </c>
      <c r="AL124">
        <f t="shared" si="36"/>
        <v>0.24433576715109501</v>
      </c>
      <c r="AM124">
        <f t="shared" si="37"/>
        <v>0.20426628195555399</v>
      </c>
      <c r="AN124">
        <f t="shared" si="38"/>
        <v>0.174087347383793</v>
      </c>
      <c r="AO124">
        <f t="shared" si="39"/>
        <v>0.229430474250259</v>
      </c>
      <c r="AP124">
        <f t="shared" si="40"/>
        <v>0.23027417939688799</v>
      </c>
      <c r="AQ124">
        <f t="shared" si="41"/>
        <v>0.24621443374476101</v>
      </c>
      <c r="AR124">
        <f t="shared" si="42"/>
        <v>0.242696915772698</v>
      </c>
      <c r="AS124">
        <f t="shared" si="43"/>
        <v>0.240472724454037</v>
      </c>
      <c r="AT124">
        <f t="shared" si="44"/>
        <v>0.24908566720517999</v>
      </c>
      <c r="AU124">
        <f t="shared" si="45"/>
        <v>0.222183594855103</v>
      </c>
      <c r="AV124">
        <f t="shared" si="46"/>
        <v>0.21447300471448499</v>
      </c>
      <c r="AW124">
        <f t="shared" si="47"/>
        <v>0.23635828058847699</v>
      </c>
      <c r="AX124">
        <f t="shared" si="48"/>
        <v>0.23193144985250599</v>
      </c>
    </row>
    <row r="125" spans="1:50" x14ac:dyDescent="0.25">
      <c r="A125" t="s">
        <v>877</v>
      </c>
      <c r="B125" t="s">
        <v>848</v>
      </c>
      <c r="C125">
        <v>0.34689108764558302</v>
      </c>
      <c r="D125">
        <v>0.39964241744185203</v>
      </c>
      <c r="E125">
        <v>0.39353922951550502</v>
      </c>
      <c r="F125">
        <v>0.39989326274086001</v>
      </c>
      <c r="G125">
        <v>0.38890017320649301</v>
      </c>
      <c r="H125">
        <v>0.32707123189965098</v>
      </c>
      <c r="I125">
        <v>-3.5850887692919199E-2</v>
      </c>
      <c r="J125">
        <v>-0.11405181536740699</v>
      </c>
      <c r="K125">
        <v>-8.4880748974691805E-2</v>
      </c>
      <c r="L125">
        <v>-4.3210949448002599E-2</v>
      </c>
      <c r="M125">
        <v>-6.8231934846460396E-2</v>
      </c>
      <c r="N125">
        <v>-6.6223282366737704E-2</v>
      </c>
      <c r="O125">
        <v>-3.1759396407915301E-2</v>
      </c>
      <c r="P125">
        <v>-4.2832087326278898E-2</v>
      </c>
      <c r="Q125">
        <v>-6.2672391923095802E-2</v>
      </c>
      <c r="R125">
        <v>9.9172163878192596E-2</v>
      </c>
      <c r="S125">
        <v>-4.4059331137539799E-2</v>
      </c>
      <c r="T125">
        <v>-6.6853184287756107E-2</v>
      </c>
      <c r="U125">
        <v>-4.4046065199718001E-2</v>
      </c>
      <c r="V125">
        <v>-0.14049695681874799</v>
      </c>
      <c r="W125">
        <v>-0.18186334099986901</v>
      </c>
      <c r="X125">
        <v>-0.16388129289342601</v>
      </c>
      <c r="Y125">
        <v>-6.3236701308434104E-2</v>
      </c>
      <c r="Z125">
        <v>-7.6897516397597399E-2</v>
      </c>
      <c r="AA125">
        <f t="shared" si="25"/>
        <v>0.34689108764558302</v>
      </c>
      <c r="AB125">
        <f t="shared" si="26"/>
        <v>0.39964241744185203</v>
      </c>
      <c r="AC125">
        <f t="shared" si="27"/>
        <v>0.39353922951550502</v>
      </c>
      <c r="AD125">
        <f t="shared" si="28"/>
        <v>0.39989326274086001</v>
      </c>
      <c r="AE125">
        <f t="shared" si="29"/>
        <v>0.38890017320649301</v>
      </c>
      <c r="AF125">
        <f t="shared" si="30"/>
        <v>0.32707123189965098</v>
      </c>
      <c r="AG125">
        <f t="shared" si="31"/>
        <v>3.5850887692919199E-2</v>
      </c>
      <c r="AH125">
        <f t="shared" si="32"/>
        <v>0.11405181536740699</v>
      </c>
      <c r="AI125">
        <f t="shared" si="33"/>
        <v>8.4880748974691805E-2</v>
      </c>
      <c r="AJ125">
        <f t="shared" si="34"/>
        <v>4.3210949448002599E-2</v>
      </c>
      <c r="AK125">
        <f t="shared" si="35"/>
        <v>6.8231934846460396E-2</v>
      </c>
      <c r="AL125">
        <f t="shared" si="36"/>
        <v>6.6223282366737704E-2</v>
      </c>
      <c r="AM125">
        <f t="shared" si="37"/>
        <v>3.1759396407915301E-2</v>
      </c>
      <c r="AN125">
        <f t="shared" si="38"/>
        <v>4.2832087326278898E-2</v>
      </c>
      <c r="AO125">
        <f t="shared" si="39"/>
        <v>6.2672391923095802E-2</v>
      </c>
      <c r="AP125">
        <f t="shared" si="40"/>
        <v>9.9172163878192596E-2</v>
      </c>
      <c r="AQ125">
        <f t="shared" si="41"/>
        <v>4.4059331137539799E-2</v>
      </c>
      <c r="AR125">
        <f t="shared" si="42"/>
        <v>6.6853184287756107E-2</v>
      </c>
      <c r="AS125">
        <f t="shared" si="43"/>
        <v>4.4046065199718001E-2</v>
      </c>
      <c r="AT125">
        <f t="shared" si="44"/>
        <v>0.14049695681874799</v>
      </c>
      <c r="AU125">
        <f t="shared" si="45"/>
        <v>0.18186334099986901</v>
      </c>
      <c r="AV125">
        <f t="shared" si="46"/>
        <v>0.16388129289342601</v>
      </c>
      <c r="AW125">
        <f t="shared" si="47"/>
        <v>6.3236701308434104E-2</v>
      </c>
      <c r="AX125">
        <f t="shared" si="48"/>
        <v>7.6897516397597399E-2</v>
      </c>
    </row>
    <row r="126" spans="1:50" x14ac:dyDescent="0.25">
      <c r="A126" t="s">
        <v>877</v>
      </c>
      <c r="B126" t="s">
        <v>849</v>
      </c>
      <c r="C126">
        <v>6.1391302864910002E-4</v>
      </c>
      <c r="D126">
        <v>0.108789248648959</v>
      </c>
      <c r="E126">
        <v>4.0647883475230698E-2</v>
      </c>
      <c r="F126">
        <v>2.48311710708175E-2</v>
      </c>
      <c r="G126">
        <v>3.46068009430913E-2</v>
      </c>
      <c r="H126">
        <v>5.1258359119455602E-2</v>
      </c>
      <c r="I126">
        <v>0.42514013312899401</v>
      </c>
      <c r="J126">
        <v>0.30867074093589397</v>
      </c>
      <c r="K126">
        <v>0.130623101960025</v>
      </c>
      <c r="L126">
        <v>-0.24741707745678301</v>
      </c>
      <c r="M126">
        <v>-0.22159646732764399</v>
      </c>
      <c r="N126">
        <v>-0.22868686298646199</v>
      </c>
      <c r="O126">
        <v>-0.25082395164794702</v>
      </c>
      <c r="P126">
        <v>-0.346583677325705</v>
      </c>
      <c r="Q126">
        <v>-8.8262145267188605E-2</v>
      </c>
      <c r="R126">
        <v>-4.06738459481805E-2</v>
      </c>
      <c r="S126">
        <v>-0.199212901798762</v>
      </c>
      <c r="T126">
        <v>-0.205573949769532</v>
      </c>
      <c r="U126">
        <v>-0.11218880034763599</v>
      </c>
      <c r="V126">
        <v>8.88924842499242E-2</v>
      </c>
      <c r="W126">
        <v>0.227648914272508</v>
      </c>
      <c r="X126">
        <v>0.28278603976628602</v>
      </c>
      <c r="Y126">
        <v>0.245125095796733</v>
      </c>
      <c r="Z126">
        <v>0.198942736217121</v>
      </c>
      <c r="AA126">
        <f t="shared" si="25"/>
        <v>6.1391302864910002E-4</v>
      </c>
      <c r="AB126">
        <f t="shared" si="26"/>
        <v>0.108789248648959</v>
      </c>
      <c r="AC126">
        <f t="shared" si="27"/>
        <v>4.0647883475230698E-2</v>
      </c>
      <c r="AD126">
        <f t="shared" si="28"/>
        <v>2.48311710708175E-2</v>
      </c>
      <c r="AE126">
        <f t="shared" si="29"/>
        <v>3.46068009430913E-2</v>
      </c>
      <c r="AF126">
        <f t="shared" si="30"/>
        <v>5.1258359119455602E-2</v>
      </c>
      <c r="AG126">
        <f t="shared" si="31"/>
        <v>0.42514013312899401</v>
      </c>
      <c r="AH126">
        <f t="shared" si="32"/>
        <v>0.30867074093589397</v>
      </c>
      <c r="AI126">
        <f t="shared" si="33"/>
        <v>0.130623101960025</v>
      </c>
      <c r="AJ126">
        <f t="shared" si="34"/>
        <v>0.24741707745678301</v>
      </c>
      <c r="AK126">
        <f t="shared" si="35"/>
        <v>0.22159646732764399</v>
      </c>
      <c r="AL126">
        <f t="shared" si="36"/>
        <v>0.22868686298646199</v>
      </c>
      <c r="AM126">
        <f t="shared" si="37"/>
        <v>0.25082395164794702</v>
      </c>
      <c r="AN126">
        <f t="shared" si="38"/>
        <v>0.346583677325705</v>
      </c>
      <c r="AO126">
        <f t="shared" si="39"/>
        <v>8.8262145267188605E-2</v>
      </c>
      <c r="AP126">
        <f t="shared" si="40"/>
        <v>4.06738459481805E-2</v>
      </c>
      <c r="AQ126">
        <f t="shared" si="41"/>
        <v>0.199212901798762</v>
      </c>
      <c r="AR126">
        <f t="shared" si="42"/>
        <v>0.205573949769532</v>
      </c>
      <c r="AS126">
        <f t="shared" si="43"/>
        <v>0.11218880034763599</v>
      </c>
      <c r="AT126">
        <f t="shared" si="44"/>
        <v>8.88924842499242E-2</v>
      </c>
      <c r="AU126">
        <f t="shared" si="45"/>
        <v>0.227648914272508</v>
      </c>
      <c r="AV126">
        <f t="shared" si="46"/>
        <v>0.28278603976628602</v>
      </c>
      <c r="AW126">
        <f t="shared" si="47"/>
        <v>0.245125095796733</v>
      </c>
      <c r="AX126">
        <f t="shared" si="48"/>
        <v>0.198942736217121</v>
      </c>
    </row>
    <row r="127" spans="1:50" x14ac:dyDescent="0.25">
      <c r="A127" t="s">
        <v>877</v>
      </c>
      <c r="B127" t="s">
        <v>850</v>
      </c>
      <c r="C127">
        <v>-0.20414066077537299</v>
      </c>
      <c r="D127">
        <v>-7.5734534116218E-2</v>
      </c>
      <c r="E127">
        <v>-7.6050070553754304E-2</v>
      </c>
      <c r="F127">
        <v>-3.5510064329222998E-3</v>
      </c>
      <c r="G127">
        <v>0.17289578770855801</v>
      </c>
      <c r="H127">
        <v>0.29761560853987301</v>
      </c>
      <c r="I127">
        <v>0.315632006007462</v>
      </c>
      <c r="J127">
        <v>-0.22043438263781301</v>
      </c>
      <c r="K127">
        <v>-9.4305134765834894E-2</v>
      </c>
      <c r="L127">
        <v>-0.30518786937935599</v>
      </c>
      <c r="M127">
        <v>-0.25556549575592702</v>
      </c>
      <c r="N127">
        <v>-0.102935137960911</v>
      </c>
      <c r="O127">
        <v>0.35438402007173198</v>
      </c>
      <c r="P127">
        <v>0.3200544288762</v>
      </c>
      <c r="Q127">
        <v>-0.24343116654738201</v>
      </c>
      <c r="R127">
        <v>-0.26268735892177397</v>
      </c>
      <c r="S127">
        <v>-2.2134201184507E-3</v>
      </c>
      <c r="T127">
        <v>0.20017561649916699</v>
      </c>
      <c r="U127">
        <v>0.26769004514897399</v>
      </c>
      <c r="V127">
        <v>0.131853351282713</v>
      </c>
      <c r="W127">
        <v>4.7590935370581899E-2</v>
      </c>
      <c r="X127">
        <v>2.9442836897191099E-2</v>
      </c>
      <c r="Y127">
        <v>-9.8548362306332696E-2</v>
      </c>
      <c r="Z127">
        <v>6.26182998283214E-2</v>
      </c>
      <c r="AA127">
        <f t="shared" si="25"/>
        <v>0.20414066077537299</v>
      </c>
      <c r="AB127">
        <f t="shared" si="26"/>
        <v>7.5734534116218E-2</v>
      </c>
      <c r="AC127">
        <f t="shared" si="27"/>
        <v>7.6050070553754304E-2</v>
      </c>
      <c r="AD127">
        <f t="shared" si="28"/>
        <v>3.5510064329222998E-3</v>
      </c>
      <c r="AE127">
        <f t="shared" si="29"/>
        <v>0.17289578770855801</v>
      </c>
      <c r="AF127">
        <f t="shared" si="30"/>
        <v>0.29761560853987301</v>
      </c>
      <c r="AG127">
        <f t="shared" si="31"/>
        <v>0.315632006007462</v>
      </c>
      <c r="AH127">
        <f t="shared" si="32"/>
        <v>0.22043438263781301</v>
      </c>
      <c r="AI127">
        <f t="shared" si="33"/>
        <v>9.4305134765834894E-2</v>
      </c>
      <c r="AJ127">
        <f t="shared" si="34"/>
        <v>0.30518786937935599</v>
      </c>
      <c r="AK127">
        <f t="shared" si="35"/>
        <v>0.25556549575592702</v>
      </c>
      <c r="AL127">
        <f t="shared" si="36"/>
        <v>0.102935137960911</v>
      </c>
      <c r="AM127">
        <f t="shared" si="37"/>
        <v>0.35438402007173198</v>
      </c>
      <c r="AN127">
        <f t="shared" si="38"/>
        <v>0.3200544288762</v>
      </c>
      <c r="AO127">
        <f t="shared" si="39"/>
        <v>0.24343116654738201</v>
      </c>
      <c r="AP127">
        <f t="shared" si="40"/>
        <v>0.26268735892177397</v>
      </c>
      <c r="AQ127">
        <f t="shared" si="41"/>
        <v>2.2134201184507E-3</v>
      </c>
      <c r="AR127">
        <f t="shared" si="42"/>
        <v>0.20017561649916699</v>
      </c>
      <c r="AS127">
        <f t="shared" si="43"/>
        <v>0.26769004514897399</v>
      </c>
      <c r="AT127">
        <f t="shared" si="44"/>
        <v>0.131853351282713</v>
      </c>
      <c r="AU127">
        <f t="shared" si="45"/>
        <v>4.7590935370581899E-2</v>
      </c>
      <c r="AV127">
        <f t="shared" si="46"/>
        <v>2.9442836897191099E-2</v>
      </c>
      <c r="AW127">
        <f t="shared" si="47"/>
        <v>9.8548362306332696E-2</v>
      </c>
      <c r="AX127">
        <f t="shared" si="48"/>
        <v>6.26182998283214E-2</v>
      </c>
    </row>
  </sheetData>
  <autoFilter ref="A1:Z127" xr:uid="{3E11E133-35A5-4883-8E58-F6193032E17B}"/>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3"/>
  <sheetViews>
    <sheetView workbookViewId="0">
      <selection activeCell="E144" sqref="E144"/>
    </sheetView>
  </sheetViews>
  <sheetFormatPr baseColWidth="10" defaultColWidth="9.140625" defaultRowHeight="15" x14ac:dyDescent="0.25"/>
  <sheetData>
    <row r="1" spans="1:6" x14ac:dyDescent="0.25">
      <c r="A1" t="s">
        <v>0</v>
      </c>
      <c r="B1" t="s">
        <v>1</v>
      </c>
      <c r="C1" t="s">
        <v>2</v>
      </c>
      <c r="D1" t="s">
        <v>3</v>
      </c>
      <c r="E1" t="s">
        <v>4</v>
      </c>
      <c r="F1" t="s">
        <v>5</v>
      </c>
    </row>
    <row r="2" spans="1:6" x14ac:dyDescent="0.25">
      <c r="A2" t="s">
        <v>6</v>
      </c>
      <c r="B2" t="s">
        <v>7</v>
      </c>
      <c r="C2">
        <v>2</v>
      </c>
      <c r="D2">
        <v>0.42225811055761298</v>
      </c>
      <c r="E2">
        <v>0.86890690667057402</v>
      </c>
      <c r="F2">
        <v>15.942438716319099</v>
      </c>
    </row>
    <row r="3" spans="1:6" x14ac:dyDescent="0.25">
      <c r="A3" t="s">
        <v>6</v>
      </c>
      <c r="B3" t="s">
        <v>7</v>
      </c>
      <c r="C3">
        <v>3</v>
      </c>
      <c r="D3">
        <v>0.39070953960562499</v>
      </c>
      <c r="E3">
        <v>0.72647767678627295</v>
      </c>
      <c r="F3">
        <v>12.9706904223608</v>
      </c>
    </row>
    <row r="4" spans="1:6" x14ac:dyDescent="0.25">
      <c r="A4" t="s">
        <v>6</v>
      </c>
      <c r="B4" t="s">
        <v>7</v>
      </c>
      <c r="C4">
        <v>4</v>
      </c>
      <c r="D4">
        <v>0.28361851352103901</v>
      </c>
      <c r="E4">
        <v>0.835388218915325</v>
      </c>
      <c r="F4">
        <v>11.898269803646199</v>
      </c>
    </row>
    <row r="5" spans="1:6" x14ac:dyDescent="0.25">
      <c r="A5" t="s">
        <v>6</v>
      </c>
      <c r="B5" t="s">
        <v>7</v>
      </c>
      <c r="C5">
        <v>5</v>
      </c>
      <c r="D5">
        <v>0.322966843524289</v>
      </c>
      <c r="E5">
        <v>0.66158143052018903</v>
      </c>
      <c r="F5">
        <v>15.527823563923899</v>
      </c>
    </row>
    <row r="6" spans="1:6" x14ac:dyDescent="0.25">
      <c r="A6" t="s">
        <v>6</v>
      </c>
      <c r="B6" t="s">
        <v>8</v>
      </c>
      <c r="C6">
        <v>2</v>
      </c>
      <c r="D6">
        <v>0.42921979466474203</v>
      </c>
      <c r="E6">
        <v>0.87373103462678203</v>
      </c>
      <c r="F6">
        <v>16.360074984705101</v>
      </c>
    </row>
    <row r="7" spans="1:6" x14ac:dyDescent="0.25">
      <c r="A7" t="s">
        <v>6</v>
      </c>
      <c r="B7" t="s">
        <v>8</v>
      </c>
      <c r="C7">
        <v>3</v>
      </c>
      <c r="D7">
        <v>0.38395581340085599</v>
      </c>
      <c r="E7">
        <v>0.85816424034091698</v>
      </c>
      <c r="F7">
        <v>13.7814424813317</v>
      </c>
    </row>
    <row r="8" spans="1:6" x14ac:dyDescent="0.25">
      <c r="A8" t="s">
        <v>6</v>
      </c>
      <c r="B8" t="s">
        <v>8</v>
      </c>
      <c r="C8">
        <v>4</v>
      </c>
      <c r="D8">
        <v>0.313210259135622</v>
      </c>
      <c r="E8">
        <v>0.98502346480841796</v>
      </c>
      <c r="F8">
        <v>13.406292297316099</v>
      </c>
    </row>
    <row r="9" spans="1:6" x14ac:dyDescent="0.25">
      <c r="A9" t="s">
        <v>6</v>
      </c>
      <c r="B9" t="s">
        <v>8</v>
      </c>
      <c r="C9">
        <v>5</v>
      </c>
      <c r="D9">
        <v>0.31901620157726701</v>
      </c>
      <c r="E9">
        <v>0.69878095690450703</v>
      </c>
      <c r="F9">
        <v>15.383120441459001</v>
      </c>
    </row>
    <row r="10" spans="1:6" x14ac:dyDescent="0.25">
      <c r="A10" t="s">
        <v>6</v>
      </c>
      <c r="B10" t="s">
        <v>9</v>
      </c>
      <c r="C10">
        <v>2</v>
      </c>
      <c r="D10">
        <v>0.42225811055761298</v>
      </c>
      <c r="E10">
        <v>0.86890690667057402</v>
      </c>
      <c r="F10">
        <v>15.942438716319099</v>
      </c>
    </row>
    <row r="11" spans="1:6" x14ac:dyDescent="0.25">
      <c r="A11" t="s">
        <v>6</v>
      </c>
      <c r="B11" t="s">
        <v>9</v>
      </c>
      <c r="C11">
        <v>3</v>
      </c>
      <c r="D11">
        <v>0.39070953960562499</v>
      </c>
      <c r="E11">
        <v>0.72647767678627295</v>
      </c>
      <c r="F11">
        <v>12.9706904223608</v>
      </c>
    </row>
    <row r="12" spans="1:6" x14ac:dyDescent="0.25">
      <c r="A12" t="s">
        <v>6</v>
      </c>
      <c r="B12" t="s">
        <v>9</v>
      </c>
      <c r="C12">
        <v>4</v>
      </c>
      <c r="D12">
        <v>0.28361851352103901</v>
      </c>
      <c r="E12">
        <v>0.835388218915325</v>
      </c>
      <c r="F12">
        <v>11.898269803646199</v>
      </c>
    </row>
    <row r="13" spans="1:6" x14ac:dyDescent="0.25">
      <c r="A13" t="s">
        <v>6</v>
      </c>
      <c r="B13" t="s">
        <v>9</v>
      </c>
      <c r="C13">
        <v>5</v>
      </c>
      <c r="D13">
        <v>0.322966843524289</v>
      </c>
      <c r="E13">
        <v>0.66158143052018903</v>
      </c>
      <c r="F13">
        <v>15.527823563923899</v>
      </c>
    </row>
    <row r="14" spans="1:6" x14ac:dyDescent="0.25">
      <c r="A14" t="s">
        <v>10</v>
      </c>
      <c r="B14" t="s">
        <v>7</v>
      </c>
      <c r="C14">
        <v>2</v>
      </c>
      <c r="D14">
        <v>0.36325621742887199</v>
      </c>
      <c r="E14">
        <v>1.00929568289442</v>
      </c>
      <c r="F14">
        <v>12.2717857378261</v>
      </c>
    </row>
    <row r="15" spans="1:6" x14ac:dyDescent="0.25">
      <c r="A15" t="s">
        <v>10</v>
      </c>
      <c r="B15" t="s">
        <v>7</v>
      </c>
      <c r="C15">
        <v>3</v>
      </c>
      <c r="D15">
        <v>0.240825601102783</v>
      </c>
      <c r="E15">
        <v>1.6600547774199199</v>
      </c>
      <c r="F15">
        <v>6.6497644624361101</v>
      </c>
    </row>
    <row r="16" spans="1:6" x14ac:dyDescent="0.25">
      <c r="A16" t="s">
        <v>10</v>
      </c>
      <c r="B16" t="s">
        <v>7</v>
      </c>
      <c r="C16">
        <v>4</v>
      </c>
      <c r="D16">
        <v>0.24395753938814099</v>
      </c>
      <c r="E16">
        <v>0.91209763433894298</v>
      </c>
      <c r="F16">
        <v>6.6261592973083498</v>
      </c>
    </row>
    <row r="17" spans="1:6" x14ac:dyDescent="0.25">
      <c r="A17" t="s">
        <v>10</v>
      </c>
      <c r="B17" t="s">
        <v>7</v>
      </c>
      <c r="C17">
        <v>5</v>
      </c>
      <c r="D17">
        <v>0.26797157863408899</v>
      </c>
      <c r="E17">
        <v>0.66247909547905304</v>
      </c>
      <c r="F17">
        <v>7.4021028797181501</v>
      </c>
    </row>
    <row r="18" spans="1:6" x14ac:dyDescent="0.25">
      <c r="A18" t="s">
        <v>10</v>
      </c>
      <c r="B18" t="s">
        <v>8</v>
      </c>
      <c r="C18">
        <v>2</v>
      </c>
      <c r="D18">
        <v>0.33609701086890698</v>
      </c>
      <c r="E18">
        <v>1.0481482180638899</v>
      </c>
      <c r="F18">
        <v>11.063119963989401</v>
      </c>
    </row>
    <row r="19" spans="1:6" x14ac:dyDescent="0.25">
      <c r="A19" t="s">
        <v>10</v>
      </c>
      <c r="B19" t="s">
        <v>8</v>
      </c>
      <c r="C19">
        <v>3</v>
      </c>
      <c r="D19">
        <v>0.29544924645409698</v>
      </c>
      <c r="E19">
        <v>1.0096271337920499</v>
      </c>
      <c r="F19">
        <v>9.7434787782490702</v>
      </c>
    </row>
    <row r="20" spans="1:6" x14ac:dyDescent="0.25">
      <c r="A20" t="s">
        <v>10</v>
      </c>
      <c r="B20" t="s">
        <v>8</v>
      </c>
      <c r="C20">
        <v>4</v>
      </c>
      <c r="D20">
        <v>0.32260235306364199</v>
      </c>
      <c r="E20">
        <v>0.80805658570894401</v>
      </c>
      <c r="F20">
        <v>10.3843994444484</v>
      </c>
    </row>
    <row r="21" spans="1:6" x14ac:dyDescent="0.25">
      <c r="A21" t="s">
        <v>10</v>
      </c>
      <c r="B21" t="s">
        <v>8</v>
      </c>
      <c r="C21">
        <v>5</v>
      </c>
      <c r="D21">
        <v>0.31984705054170398</v>
      </c>
      <c r="E21">
        <v>0.54750104143025902</v>
      </c>
      <c r="F21">
        <v>10.8142951765203</v>
      </c>
    </row>
    <row r="22" spans="1:6" x14ac:dyDescent="0.25">
      <c r="A22" t="s">
        <v>10</v>
      </c>
      <c r="B22" t="s">
        <v>9</v>
      </c>
      <c r="C22">
        <v>2</v>
      </c>
      <c r="D22">
        <v>0.36325621742887199</v>
      </c>
      <c r="E22">
        <v>1.00929568289442</v>
      </c>
      <c r="F22">
        <v>12.2717857378261</v>
      </c>
    </row>
    <row r="23" spans="1:6" x14ac:dyDescent="0.25">
      <c r="A23" t="s">
        <v>10</v>
      </c>
      <c r="B23" t="s">
        <v>9</v>
      </c>
      <c r="C23">
        <v>3</v>
      </c>
      <c r="D23">
        <v>0.240825601102783</v>
      </c>
      <c r="E23">
        <v>1.6600547774199199</v>
      </c>
      <c r="F23">
        <v>6.6497644624361101</v>
      </c>
    </row>
    <row r="24" spans="1:6" x14ac:dyDescent="0.25">
      <c r="A24" t="s">
        <v>10</v>
      </c>
      <c r="B24" t="s">
        <v>9</v>
      </c>
      <c r="C24">
        <v>4</v>
      </c>
      <c r="D24">
        <v>0.24395753938814099</v>
      </c>
      <c r="E24">
        <v>0.91209763433894298</v>
      </c>
      <c r="F24">
        <v>6.6261592973083498</v>
      </c>
    </row>
    <row r="25" spans="1:6" x14ac:dyDescent="0.25">
      <c r="A25" t="s">
        <v>10</v>
      </c>
      <c r="B25" t="s">
        <v>9</v>
      </c>
      <c r="C25">
        <v>5</v>
      </c>
      <c r="D25">
        <v>0.26797157863408899</v>
      </c>
      <c r="E25">
        <v>0.66247909547905304</v>
      </c>
      <c r="F25">
        <v>7.4021028797181501</v>
      </c>
    </row>
    <row r="26" spans="1:6" x14ac:dyDescent="0.25">
      <c r="A26" t="s">
        <v>11</v>
      </c>
      <c r="B26" t="s">
        <v>7</v>
      </c>
      <c r="C26">
        <v>2</v>
      </c>
      <c r="D26">
        <v>0.39919945720516598</v>
      </c>
      <c r="E26">
        <v>0.91268381789687603</v>
      </c>
      <c r="F26">
        <v>15.192613052036</v>
      </c>
    </row>
    <row r="27" spans="1:6" x14ac:dyDescent="0.25">
      <c r="A27" t="s">
        <v>11</v>
      </c>
      <c r="B27" t="s">
        <v>7</v>
      </c>
      <c r="C27">
        <v>3</v>
      </c>
      <c r="D27">
        <v>0.21007349063622299</v>
      </c>
      <c r="E27">
        <v>1.0327954246830799</v>
      </c>
      <c r="F27">
        <v>9.7931212840082402</v>
      </c>
    </row>
    <row r="28" spans="1:6" x14ac:dyDescent="0.25">
      <c r="A28" t="s">
        <v>11</v>
      </c>
      <c r="B28" t="s">
        <v>7</v>
      </c>
      <c r="C28">
        <v>4</v>
      </c>
      <c r="D28">
        <v>0.16958077865662899</v>
      </c>
      <c r="E28">
        <v>0.94651989039760098</v>
      </c>
      <c r="F28">
        <v>9.9259565437832293</v>
      </c>
    </row>
    <row r="29" spans="1:6" x14ac:dyDescent="0.25">
      <c r="A29" t="s">
        <v>11</v>
      </c>
      <c r="B29" t="s">
        <v>7</v>
      </c>
      <c r="C29">
        <v>5</v>
      </c>
      <c r="D29">
        <v>0.20122748967002599</v>
      </c>
      <c r="E29">
        <v>0.79012598669650902</v>
      </c>
      <c r="F29">
        <v>12.8587052302281</v>
      </c>
    </row>
    <row r="30" spans="1:6" x14ac:dyDescent="0.25">
      <c r="A30" t="s">
        <v>11</v>
      </c>
      <c r="B30" t="s">
        <v>8</v>
      </c>
      <c r="C30">
        <v>2</v>
      </c>
      <c r="D30">
        <v>0.39919945720516598</v>
      </c>
      <c r="E30">
        <v>0.91268381789687603</v>
      </c>
      <c r="F30">
        <v>15.192613052036</v>
      </c>
    </row>
    <row r="31" spans="1:6" x14ac:dyDescent="0.25">
      <c r="A31" t="s">
        <v>11</v>
      </c>
      <c r="B31" t="s">
        <v>8</v>
      </c>
      <c r="C31">
        <v>3</v>
      </c>
      <c r="D31">
        <v>0.35289992306087098</v>
      </c>
      <c r="E31">
        <v>0.97908690805399201</v>
      </c>
      <c r="F31">
        <v>13.6649592576941</v>
      </c>
    </row>
    <row r="32" spans="1:6" x14ac:dyDescent="0.25">
      <c r="A32" t="s">
        <v>11</v>
      </c>
      <c r="B32" t="s">
        <v>8</v>
      </c>
      <c r="C32">
        <v>4</v>
      </c>
      <c r="D32">
        <v>0.36127669209392499</v>
      </c>
      <c r="E32">
        <v>0.57581961084072597</v>
      </c>
      <c r="F32">
        <v>13.989715707813801</v>
      </c>
    </row>
    <row r="33" spans="1:6" x14ac:dyDescent="0.25">
      <c r="A33" t="s">
        <v>11</v>
      </c>
      <c r="B33" t="s">
        <v>8</v>
      </c>
      <c r="C33">
        <v>5</v>
      </c>
      <c r="D33">
        <v>0.23547988551851001</v>
      </c>
      <c r="E33">
        <v>0.73705756526738497</v>
      </c>
      <c r="F33">
        <v>14.501381258625401</v>
      </c>
    </row>
    <row r="34" spans="1:6" x14ac:dyDescent="0.25">
      <c r="A34" t="s">
        <v>11</v>
      </c>
      <c r="B34" t="s">
        <v>9</v>
      </c>
      <c r="C34">
        <v>2</v>
      </c>
      <c r="D34">
        <v>0.391598867993666</v>
      </c>
      <c r="E34">
        <v>1.1002848598761199</v>
      </c>
      <c r="F34">
        <v>10.703029499037701</v>
      </c>
    </row>
    <row r="35" spans="1:6" x14ac:dyDescent="0.25">
      <c r="A35" t="s">
        <v>11</v>
      </c>
      <c r="B35" t="s">
        <v>9</v>
      </c>
      <c r="C35">
        <v>3</v>
      </c>
      <c r="D35">
        <v>0.21007349063622299</v>
      </c>
      <c r="E35">
        <v>1.0327954246830799</v>
      </c>
      <c r="F35">
        <v>9.7931212840082402</v>
      </c>
    </row>
    <row r="36" spans="1:6" x14ac:dyDescent="0.25">
      <c r="A36" t="s">
        <v>11</v>
      </c>
      <c r="B36" t="s">
        <v>9</v>
      </c>
      <c r="C36">
        <v>4</v>
      </c>
      <c r="D36">
        <v>0.16958077865662899</v>
      </c>
      <c r="E36">
        <v>0.94651989039760098</v>
      </c>
      <c r="F36">
        <v>9.9259565437832293</v>
      </c>
    </row>
    <row r="37" spans="1:6" x14ac:dyDescent="0.25">
      <c r="A37" t="s">
        <v>11</v>
      </c>
      <c r="B37" t="s">
        <v>9</v>
      </c>
      <c r="C37">
        <v>5</v>
      </c>
      <c r="D37">
        <v>0.20122748967002599</v>
      </c>
      <c r="E37">
        <v>0.79012598669650902</v>
      </c>
      <c r="F37">
        <v>12.8587052302281</v>
      </c>
    </row>
    <row r="38" spans="1:6" x14ac:dyDescent="0.25">
      <c r="A38" t="s">
        <v>12</v>
      </c>
      <c r="B38" t="s">
        <v>7</v>
      </c>
      <c r="C38">
        <v>2</v>
      </c>
      <c r="D38">
        <v>0.34176908521500399</v>
      </c>
      <c r="E38">
        <v>1.0132195165862501</v>
      </c>
      <c r="F38">
        <v>10.7119804879261</v>
      </c>
    </row>
    <row r="39" spans="1:6" x14ac:dyDescent="0.25">
      <c r="A39" t="s">
        <v>12</v>
      </c>
      <c r="B39" t="s">
        <v>7</v>
      </c>
      <c r="C39">
        <v>3</v>
      </c>
      <c r="D39">
        <v>0.35797038805581599</v>
      </c>
      <c r="E39">
        <v>0.76652346662009496</v>
      </c>
      <c r="F39">
        <v>8.8872884434387096</v>
      </c>
    </row>
    <row r="40" spans="1:6" x14ac:dyDescent="0.25">
      <c r="A40" t="s">
        <v>12</v>
      </c>
      <c r="B40" t="s">
        <v>7</v>
      </c>
      <c r="C40">
        <v>4</v>
      </c>
      <c r="D40">
        <v>0.36941289391113702</v>
      </c>
      <c r="E40">
        <v>0.74410566246382304</v>
      </c>
      <c r="F40">
        <v>11.7848737008441</v>
      </c>
    </row>
    <row r="41" spans="1:6" x14ac:dyDescent="0.25">
      <c r="A41" t="s">
        <v>12</v>
      </c>
      <c r="B41" t="s">
        <v>7</v>
      </c>
      <c r="C41">
        <v>5</v>
      </c>
      <c r="D41">
        <v>0.34723769855370801</v>
      </c>
      <c r="E41">
        <v>0.53119025058536595</v>
      </c>
      <c r="F41">
        <v>11.5544797582093</v>
      </c>
    </row>
    <row r="42" spans="1:6" x14ac:dyDescent="0.25">
      <c r="A42" t="s">
        <v>12</v>
      </c>
      <c r="B42" t="s">
        <v>8</v>
      </c>
      <c r="C42">
        <v>2</v>
      </c>
      <c r="D42">
        <v>0.33607373414132402</v>
      </c>
      <c r="E42">
        <v>0.957551314124787</v>
      </c>
      <c r="F42">
        <v>10.320189288933401</v>
      </c>
    </row>
    <row r="43" spans="1:6" x14ac:dyDescent="0.25">
      <c r="A43" t="s">
        <v>12</v>
      </c>
      <c r="B43" t="s">
        <v>8</v>
      </c>
      <c r="C43">
        <v>3</v>
      </c>
      <c r="D43">
        <v>0.34394968315823898</v>
      </c>
      <c r="E43">
        <v>0.96701904377667902</v>
      </c>
      <c r="F43">
        <v>10.696544804628401</v>
      </c>
    </row>
    <row r="44" spans="1:6" x14ac:dyDescent="0.25">
      <c r="A44" t="s">
        <v>12</v>
      </c>
      <c r="B44" t="s">
        <v>8</v>
      </c>
      <c r="C44">
        <v>4</v>
      </c>
      <c r="D44">
        <v>0.36941289391113702</v>
      </c>
      <c r="E44">
        <v>0.74410566246382304</v>
      </c>
      <c r="F44">
        <v>11.7848737008441</v>
      </c>
    </row>
    <row r="45" spans="1:6" x14ac:dyDescent="0.25">
      <c r="A45" t="s">
        <v>12</v>
      </c>
      <c r="B45" t="s">
        <v>8</v>
      </c>
      <c r="C45">
        <v>5</v>
      </c>
      <c r="D45">
        <v>0.340295583238928</v>
      </c>
      <c r="E45">
        <v>0.794846272135732</v>
      </c>
      <c r="F45">
        <v>11.7330930569989</v>
      </c>
    </row>
    <row r="46" spans="1:6" x14ac:dyDescent="0.25">
      <c r="A46" t="s">
        <v>12</v>
      </c>
      <c r="B46" t="s">
        <v>9</v>
      </c>
      <c r="C46">
        <v>2</v>
      </c>
      <c r="D46">
        <v>0.34176908521500399</v>
      </c>
      <c r="E46">
        <v>1.0132195165862501</v>
      </c>
      <c r="F46">
        <v>10.7119804879261</v>
      </c>
    </row>
    <row r="47" spans="1:6" x14ac:dyDescent="0.25">
      <c r="A47" t="s">
        <v>12</v>
      </c>
      <c r="B47" t="s">
        <v>9</v>
      </c>
      <c r="C47">
        <v>3</v>
      </c>
      <c r="D47">
        <v>0.35797038805581599</v>
      </c>
      <c r="E47">
        <v>0.76652346662009496</v>
      </c>
      <c r="F47">
        <v>8.8872884434387096</v>
      </c>
    </row>
    <row r="48" spans="1:6" x14ac:dyDescent="0.25">
      <c r="A48" t="s">
        <v>12</v>
      </c>
      <c r="B48" t="s">
        <v>9</v>
      </c>
      <c r="C48">
        <v>4</v>
      </c>
      <c r="D48">
        <v>0.36941289391113702</v>
      </c>
      <c r="E48">
        <v>0.74410566246382304</v>
      </c>
      <c r="F48">
        <v>11.7848737008441</v>
      </c>
    </row>
    <row r="49" spans="1:6" x14ac:dyDescent="0.25">
      <c r="A49" t="s">
        <v>12</v>
      </c>
      <c r="B49" t="s">
        <v>9</v>
      </c>
      <c r="C49">
        <v>5</v>
      </c>
      <c r="D49">
        <v>0.34723769855370801</v>
      </c>
      <c r="E49">
        <v>0.53119025058536595</v>
      </c>
      <c r="F49">
        <v>11.5544797582093</v>
      </c>
    </row>
    <row r="50" spans="1:6" x14ac:dyDescent="0.25">
      <c r="A50" t="s">
        <v>13</v>
      </c>
      <c r="B50" t="s">
        <v>7</v>
      </c>
      <c r="C50">
        <v>2</v>
      </c>
      <c r="D50">
        <v>0.34669853616149998</v>
      </c>
      <c r="E50">
        <v>0.99083213055962105</v>
      </c>
      <c r="F50">
        <v>11.377046027701301</v>
      </c>
    </row>
    <row r="51" spans="1:6" x14ac:dyDescent="0.25">
      <c r="A51" t="s">
        <v>13</v>
      </c>
      <c r="B51" t="s">
        <v>7</v>
      </c>
      <c r="C51">
        <v>3</v>
      </c>
      <c r="D51">
        <v>0.219323406962248</v>
      </c>
      <c r="E51">
        <v>1.12682284179879</v>
      </c>
      <c r="F51">
        <v>7.8824629203994698</v>
      </c>
    </row>
    <row r="52" spans="1:6" x14ac:dyDescent="0.25">
      <c r="A52" t="s">
        <v>13</v>
      </c>
      <c r="B52" t="s">
        <v>7</v>
      </c>
      <c r="C52">
        <v>4</v>
      </c>
      <c r="D52">
        <v>0.246329045709233</v>
      </c>
      <c r="E52">
        <v>1.06886156168242</v>
      </c>
      <c r="F52">
        <v>9.1463542826475894</v>
      </c>
    </row>
    <row r="53" spans="1:6" x14ac:dyDescent="0.25">
      <c r="A53" t="s">
        <v>13</v>
      </c>
      <c r="B53" t="s">
        <v>7</v>
      </c>
      <c r="C53">
        <v>5</v>
      </c>
      <c r="D53">
        <v>0.232940357696029</v>
      </c>
      <c r="E53">
        <v>0.80453723751266104</v>
      </c>
      <c r="F53">
        <v>8.6825622452174205</v>
      </c>
    </row>
    <row r="54" spans="1:6" x14ac:dyDescent="0.25">
      <c r="A54" t="s">
        <v>13</v>
      </c>
      <c r="B54" t="s">
        <v>8</v>
      </c>
      <c r="C54">
        <v>2</v>
      </c>
      <c r="D54">
        <v>0.34669853616149998</v>
      </c>
      <c r="E54">
        <v>0.99083213055962105</v>
      </c>
      <c r="F54">
        <v>11.377046027701301</v>
      </c>
    </row>
    <row r="55" spans="1:6" x14ac:dyDescent="0.25">
      <c r="A55" t="s">
        <v>13</v>
      </c>
      <c r="B55" t="s">
        <v>8</v>
      </c>
      <c r="C55">
        <v>3</v>
      </c>
      <c r="D55">
        <v>0.327220857692679</v>
      </c>
      <c r="E55">
        <v>1.0626954907031001</v>
      </c>
      <c r="F55">
        <v>10.0383448300536</v>
      </c>
    </row>
    <row r="56" spans="1:6" x14ac:dyDescent="0.25">
      <c r="A56" t="s">
        <v>13</v>
      </c>
      <c r="B56" t="s">
        <v>8</v>
      </c>
      <c r="C56">
        <v>4</v>
      </c>
      <c r="D56">
        <v>0.34948035276265899</v>
      </c>
      <c r="E56">
        <v>0.79954928208477904</v>
      </c>
      <c r="F56">
        <v>10.5627438712249</v>
      </c>
    </row>
    <row r="57" spans="1:6" x14ac:dyDescent="0.25">
      <c r="A57" t="s">
        <v>13</v>
      </c>
      <c r="B57" t="s">
        <v>8</v>
      </c>
      <c r="C57">
        <v>5</v>
      </c>
      <c r="D57">
        <v>0.33490764902733799</v>
      </c>
      <c r="E57">
        <v>0.55281437275952505</v>
      </c>
      <c r="F57">
        <v>10.2610773341551</v>
      </c>
    </row>
    <row r="58" spans="1:6" x14ac:dyDescent="0.25">
      <c r="A58" t="s">
        <v>13</v>
      </c>
      <c r="B58" t="s">
        <v>9</v>
      </c>
      <c r="C58">
        <v>2</v>
      </c>
      <c r="D58">
        <v>0.34669853616149998</v>
      </c>
      <c r="E58">
        <v>0.99083213055962105</v>
      </c>
      <c r="F58">
        <v>11.377046027701301</v>
      </c>
    </row>
    <row r="59" spans="1:6" x14ac:dyDescent="0.25">
      <c r="A59" t="s">
        <v>13</v>
      </c>
      <c r="B59" t="s">
        <v>9</v>
      </c>
      <c r="C59">
        <v>3</v>
      </c>
      <c r="D59">
        <v>0.219323406962248</v>
      </c>
      <c r="E59">
        <v>1.12682284179879</v>
      </c>
      <c r="F59">
        <v>7.8824629203994698</v>
      </c>
    </row>
    <row r="60" spans="1:6" x14ac:dyDescent="0.25">
      <c r="A60" t="s">
        <v>13</v>
      </c>
      <c r="B60" t="s">
        <v>9</v>
      </c>
      <c r="C60">
        <v>4</v>
      </c>
      <c r="D60">
        <v>0.246329045709233</v>
      </c>
      <c r="E60">
        <v>1.06886156168242</v>
      </c>
      <c r="F60">
        <v>9.1463542826475894</v>
      </c>
    </row>
    <row r="61" spans="1:6" x14ac:dyDescent="0.25">
      <c r="A61" t="s">
        <v>13</v>
      </c>
      <c r="B61" t="s">
        <v>9</v>
      </c>
      <c r="C61">
        <v>5</v>
      </c>
      <c r="D61">
        <v>0.232940357696029</v>
      </c>
      <c r="E61">
        <v>0.80453723751266104</v>
      </c>
      <c r="F61">
        <v>8.6825622452174205</v>
      </c>
    </row>
    <row r="62" spans="1:6" x14ac:dyDescent="0.25">
      <c r="A62" t="s">
        <v>14</v>
      </c>
      <c r="B62" t="s">
        <v>7</v>
      </c>
      <c r="C62">
        <v>2</v>
      </c>
      <c r="D62">
        <v>0.33844123934752002</v>
      </c>
      <c r="E62">
        <v>1.0780164600684099</v>
      </c>
      <c r="F62">
        <v>10.5696760841379</v>
      </c>
    </row>
    <row r="63" spans="1:6" x14ac:dyDescent="0.25">
      <c r="A63" t="s">
        <v>14</v>
      </c>
      <c r="B63" t="s">
        <v>7</v>
      </c>
      <c r="C63">
        <v>3</v>
      </c>
      <c r="D63">
        <v>0.25251114637263899</v>
      </c>
      <c r="E63">
        <v>0.83657963825611303</v>
      </c>
      <c r="F63">
        <v>7.4918937114286797</v>
      </c>
    </row>
    <row r="64" spans="1:6" x14ac:dyDescent="0.25">
      <c r="A64" t="s">
        <v>14</v>
      </c>
      <c r="B64" t="s">
        <v>7</v>
      </c>
      <c r="C64">
        <v>4</v>
      </c>
      <c r="D64">
        <v>0.21561740503705101</v>
      </c>
      <c r="E64">
        <v>1.02295830251216</v>
      </c>
      <c r="F64">
        <v>7.6897386032807296</v>
      </c>
    </row>
    <row r="65" spans="1:6" x14ac:dyDescent="0.25">
      <c r="A65" t="s">
        <v>14</v>
      </c>
      <c r="B65" t="s">
        <v>7</v>
      </c>
      <c r="C65">
        <v>5</v>
      </c>
      <c r="D65">
        <v>0.26365399820234697</v>
      </c>
      <c r="E65">
        <v>0.83789658725706695</v>
      </c>
      <c r="F65">
        <v>9.1642920003828898</v>
      </c>
    </row>
    <row r="66" spans="1:6" x14ac:dyDescent="0.25">
      <c r="A66" t="s">
        <v>14</v>
      </c>
      <c r="B66" t="s">
        <v>8</v>
      </c>
      <c r="C66">
        <v>2</v>
      </c>
      <c r="D66">
        <v>0.33844123934752002</v>
      </c>
      <c r="E66">
        <v>1.0780164600684099</v>
      </c>
      <c r="F66">
        <v>10.5696760841379</v>
      </c>
    </row>
    <row r="67" spans="1:6" x14ac:dyDescent="0.25">
      <c r="A67" t="s">
        <v>14</v>
      </c>
      <c r="B67" t="s">
        <v>8</v>
      </c>
      <c r="C67">
        <v>3</v>
      </c>
      <c r="D67">
        <v>0.33107779292362599</v>
      </c>
      <c r="E67">
        <v>1.01561932311513</v>
      </c>
      <c r="F67">
        <v>10.6048772440072</v>
      </c>
    </row>
    <row r="68" spans="1:6" x14ac:dyDescent="0.25">
      <c r="A68" t="s">
        <v>14</v>
      </c>
      <c r="B68" t="s">
        <v>8</v>
      </c>
      <c r="C68">
        <v>4</v>
      </c>
      <c r="D68">
        <v>0.34440319175240602</v>
      </c>
      <c r="E68">
        <v>0.72812796044026595</v>
      </c>
      <c r="F68">
        <v>10.821602998549601</v>
      </c>
    </row>
    <row r="69" spans="1:6" x14ac:dyDescent="0.25">
      <c r="A69" t="s">
        <v>14</v>
      </c>
      <c r="B69" t="s">
        <v>8</v>
      </c>
      <c r="C69">
        <v>5</v>
      </c>
      <c r="D69">
        <v>0.34011200541304099</v>
      </c>
      <c r="E69">
        <v>0.49314869520799098</v>
      </c>
      <c r="F69">
        <v>11.2799326869134</v>
      </c>
    </row>
    <row r="70" spans="1:6" x14ac:dyDescent="0.25">
      <c r="A70" t="s">
        <v>14</v>
      </c>
      <c r="B70" t="s">
        <v>9</v>
      </c>
      <c r="C70">
        <v>2</v>
      </c>
      <c r="D70">
        <v>0.33844123934752002</v>
      </c>
      <c r="E70">
        <v>1.0780164600684099</v>
      </c>
      <c r="F70">
        <v>10.5696760841379</v>
      </c>
    </row>
    <row r="71" spans="1:6" x14ac:dyDescent="0.25">
      <c r="A71" t="s">
        <v>14</v>
      </c>
      <c r="B71" t="s">
        <v>9</v>
      </c>
      <c r="C71">
        <v>3</v>
      </c>
      <c r="D71">
        <v>0.25251114637263899</v>
      </c>
      <c r="E71">
        <v>0.83657963825611303</v>
      </c>
      <c r="F71">
        <v>7.4918937114286797</v>
      </c>
    </row>
    <row r="72" spans="1:6" x14ac:dyDescent="0.25">
      <c r="A72" t="s">
        <v>14</v>
      </c>
      <c r="B72" t="s">
        <v>9</v>
      </c>
      <c r="C72">
        <v>4</v>
      </c>
      <c r="D72">
        <v>0.21561740503705101</v>
      </c>
      <c r="E72">
        <v>1.02295830251216</v>
      </c>
      <c r="F72">
        <v>7.6897386032807296</v>
      </c>
    </row>
    <row r="73" spans="1:6" x14ac:dyDescent="0.25">
      <c r="A73" t="s">
        <v>14</v>
      </c>
      <c r="B73" t="s">
        <v>9</v>
      </c>
      <c r="C73">
        <v>5</v>
      </c>
      <c r="D73">
        <v>0.26365399820234697</v>
      </c>
      <c r="E73">
        <v>0.83789658725706695</v>
      </c>
      <c r="F73">
        <v>9.1642920003828898</v>
      </c>
    </row>
    <row r="74" spans="1:6" x14ac:dyDescent="0.25">
      <c r="A74" t="s">
        <v>15</v>
      </c>
      <c r="B74" t="s">
        <v>7</v>
      </c>
      <c r="C74">
        <v>2</v>
      </c>
      <c r="D74">
        <v>0.33895973479506902</v>
      </c>
      <c r="E74">
        <v>1.06943714925674</v>
      </c>
      <c r="F74">
        <v>11.5555058818298</v>
      </c>
    </row>
    <row r="75" spans="1:6" x14ac:dyDescent="0.25">
      <c r="A75" t="s">
        <v>15</v>
      </c>
      <c r="B75" t="s">
        <v>7</v>
      </c>
      <c r="C75">
        <v>3</v>
      </c>
      <c r="D75">
        <v>0.28506068966891102</v>
      </c>
      <c r="E75">
        <v>0.87145436899054596</v>
      </c>
      <c r="F75">
        <v>7.9759370753754597</v>
      </c>
    </row>
    <row r="76" spans="1:6" x14ac:dyDescent="0.25">
      <c r="A76" t="s">
        <v>15</v>
      </c>
      <c r="B76" t="s">
        <v>7</v>
      </c>
      <c r="C76">
        <v>4</v>
      </c>
      <c r="D76">
        <v>0.240522772274021</v>
      </c>
      <c r="E76">
        <v>0.80261239839398402</v>
      </c>
      <c r="F76">
        <v>7.3552206876617801</v>
      </c>
    </row>
    <row r="77" spans="1:6" x14ac:dyDescent="0.25">
      <c r="A77" t="s">
        <v>15</v>
      </c>
      <c r="B77" t="s">
        <v>7</v>
      </c>
      <c r="C77">
        <v>5</v>
      </c>
      <c r="D77">
        <v>0.27559359851405602</v>
      </c>
      <c r="E77">
        <v>0.67495275954020195</v>
      </c>
      <c r="F77">
        <v>9.1689848891273495</v>
      </c>
    </row>
    <row r="78" spans="1:6" x14ac:dyDescent="0.25">
      <c r="A78" t="s">
        <v>15</v>
      </c>
      <c r="B78" t="s">
        <v>8</v>
      </c>
      <c r="C78">
        <v>2</v>
      </c>
      <c r="D78">
        <v>0.30330953186577297</v>
      </c>
      <c r="E78">
        <v>1.0877427347064901</v>
      </c>
      <c r="F78">
        <v>9.1504192474138506</v>
      </c>
    </row>
    <row r="79" spans="1:6" x14ac:dyDescent="0.25">
      <c r="A79" t="s">
        <v>15</v>
      </c>
      <c r="B79" t="s">
        <v>8</v>
      </c>
      <c r="C79">
        <v>3</v>
      </c>
      <c r="D79">
        <v>0.29811076135967901</v>
      </c>
      <c r="E79">
        <v>1.03177453550597</v>
      </c>
      <c r="F79">
        <v>9.0247220046141194</v>
      </c>
    </row>
    <row r="80" spans="1:6" x14ac:dyDescent="0.25">
      <c r="A80" t="s">
        <v>15</v>
      </c>
      <c r="B80" t="s">
        <v>8</v>
      </c>
      <c r="C80">
        <v>4</v>
      </c>
      <c r="D80">
        <v>0.31232059923167299</v>
      </c>
      <c r="E80">
        <v>0.81595653286212799</v>
      </c>
      <c r="F80">
        <v>8.7987179899908607</v>
      </c>
    </row>
    <row r="81" spans="1:6" x14ac:dyDescent="0.25">
      <c r="A81" t="s">
        <v>15</v>
      </c>
      <c r="B81" t="s">
        <v>8</v>
      </c>
      <c r="C81">
        <v>5</v>
      </c>
      <c r="D81">
        <v>0.30811391472813299</v>
      </c>
      <c r="E81">
        <v>0.55759382703276605</v>
      </c>
      <c r="F81">
        <v>9.1485114015400804</v>
      </c>
    </row>
    <row r="82" spans="1:6" x14ac:dyDescent="0.25">
      <c r="A82" t="s">
        <v>15</v>
      </c>
      <c r="B82" t="s">
        <v>9</v>
      </c>
      <c r="C82">
        <v>2</v>
      </c>
      <c r="D82">
        <v>0.31394968468407403</v>
      </c>
      <c r="E82">
        <v>1.18168434997085</v>
      </c>
      <c r="F82">
        <v>9.1255637779315908</v>
      </c>
    </row>
    <row r="83" spans="1:6" x14ac:dyDescent="0.25">
      <c r="A83" t="s">
        <v>15</v>
      </c>
      <c r="B83" t="s">
        <v>9</v>
      </c>
      <c r="C83">
        <v>3</v>
      </c>
      <c r="D83">
        <v>0.28506068966891102</v>
      </c>
      <c r="E83">
        <v>0.87145436899054596</v>
      </c>
      <c r="F83">
        <v>7.9759370753754597</v>
      </c>
    </row>
    <row r="84" spans="1:6" x14ac:dyDescent="0.25">
      <c r="A84" t="s">
        <v>15</v>
      </c>
      <c r="B84" t="s">
        <v>9</v>
      </c>
      <c r="C84">
        <v>4</v>
      </c>
      <c r="D84">
        <v>0.240522772274021</v>
      </c>
      <c r="E84">
        <v>0.80261239839398402</v>
      </c>
      <c r="F84">
        <v>7.3552206876617801</v>
      </c>
    </row>
    <row r="85" spans="1:6" x14ac:dyDescent="0.25">
      <c r="A85" t="s">
        <v>15</v>
      </c>
      <c r="B85" t="s">
        <v>9</v>
      </c>
      <c r="C85">
        <v>5</v>
      </c>
      <c r="D85">
        <v>0.27559359851405602</v>
      </c>
      <c r="E85">
        <v>0.67495275954020195</v>
      </c>
      <c r="F85">
        <v>9.1689848891273495</v>
      </c>
    </row>
    <row r="86" spans="1:6" x14ac:dyDescent="0.25">
      <c r="A86" t="s">
        <v>16</v>
      </c>
      <c r="B86" t="s">
        <v>7</v>
      </c>
      <c r="C86">
        <v>2</v>
      </c>
      <c r="D86">
        <v>0.42146631685878599</v>
      </c>
      <c r="E86">
        <v>0.89683876449977595</v>
      </c>
      <c r="F86">
        <v>14.7144181864349</v>
      </c>
    </row>
    <row r="87" spans="1:6" x14ac:dyDescent="0.25">
      <c r="A87" t="s">
        <v>16</v>
      </c>
      <c r="B87" t="s">
        <v>7</v>
      </c>
      <c r="C87">
        <v>3</v>
      </c>
      <c r="D87">
        <v>0.40234224914223299</v>
      </c>
      <c r="E87">
        <v>0.70464015391835799</v>
      </c>
      <c r="F87">
        <v>13.1183373114354</v>
      </c>
    </row>
    <row r="88" spans="1:6" x14ac:dyDescent="0.25">
      <c r="A88" t="s">
        <v>16</v>
      </c>
      <c r="B88" t="s">
        <v>7</v>
      </c>
      <c r="C88">
        <v>4</v>
      </c>
      <c r="D88">
        <v>0.41869028960347598</v>
      </c>
      <c r="E88">
        <v>0.55808367862952901</v>
      </c>
      <c r="F88">
        <v>14.1687523149229</v>
      </c>
    </row>
    <row r="89" spans="1:6" x14ac:dyDescent="0.25">
      <c r="A89" t="s">
        <v>16</v>
      </c>
      <c r="B89" t="s">
        <v>7</v>
      </c>
      <c r="C89">
        <v>5</v>
      </c>
      <c r="D89">
        <v>0.396881911846586</v>
      </c>
      <c r="E89">
        <v>0.43755690582921503</v>
      </c>
      <c r="F89">
        <v>16.8827634580202</v>
      </c>
    </row>
    <row r="90" spans="1:6" x14ac:dyDescent="0.25">
      <c r="A90" t="s">
        <v>16</v>
      </c>
      <c r="B90" t="s">
        <v>8</v>
      </c>
      <c r="C90">
        <v>2</v>
      </c>
      <c r="D90">
        <v>0.42146631685878599</v>
      </c>
      <c r="E90">
        <v>0.89683876449977595</v>
      </c>
      <c r="F90">
        <v>14.7144181864349</v>
      </c>
    </row>
    <row r="91" spans="1:6" x14ac:dyDescent="0.25">
      <c r="A91" t="s">
        <v>16</v>
      </c>
      <c r="B91" t="s">
        <v>8</v>
      </c>
      <c r="C91">
        <v>3</v>
      </c>
      <c r="D91">
        <v>0.40234224914223299</v>
      </c>
      <c r="E91">
        <v>0.70464015391835799</v>
      </c>
      <c r="F91">
        <v>13.1183373114354</v>
      </c>
    </row>
    <row r="92" spans="1:6" x14ac:dyDescent="0.25">
      <c r="A92" t="s">
        <v>16</v>
      </c>
      <c r="B92" t="s">
        <v>8</v>
      </c>
      <c r="C92">
        <v>4</v>
      </c>
      <c r="D92">
        <v>0.41869028960347598</v>
      </c>
      <c r="E92">
        <v>0.55808367862952901</v>
      </c>
      <c r="F92">
        <v>14.1687523149229</v>
      </c>
    </row>
    <row r="93" spans="1:6" x14ac:dyDescent="0.25">
      <c r="A93" t="s">
        <v>16</v>
      </c>
      <c r="B93" t="s">
        <v>8</v>
      </c>
      <c r="C93">
        <v>5</v>
      </c>
      <c r="D93">
        <v>0.38637239592368899</v>
      </c>
      <c r="E93">
        <v>0.55718138678094797</v>
      </c>
      <c r="F93">
        <v>16.9862435200546</v>
      </c>
    </row>
    <row r="94" spans="1:6" x14ac:dyDescent="0.25">
      <c r="A94" t="s">
        <v>16</v>
      </c>
      <c r="B94" t="s">
        <v>9</v>
      </c>
      <c r="C94">
        <v>2</v>
      </c>
      <c r="D94">
        <v>0.42146631685878599</v>
      </c>
      <c r="E94">
        <v>0.89683876449977595</v>
      </c>
      <c r="F94">
        <v>14.7144181864349</v>
      </c>
    </row>
    <row r="95" spans="1:6" x14ac:dyDescent="0.25">
      <c r="A95" t="s">
        <v>16</v>
      </c>
      <c r="B95" t="s">
        <v>9</v>
      </c>
      <c r="C95">
        <v>3</v>
      </c>
      <c r="D95">
        <v>0.40234224914223299</v>
      </c>
      <c r="E95">
        <v>0.70464015391835799</v>
      </c>
      <c r="F95">
        <v>13.1183373114354</v>
      </c>
    </row>
    <row r="96" spans="1:6" x14ac:dyDescent="0.25">
      <c r="A96" t="s">
        <v>16</v>
      </c>
      <c r="B96" t="s">
        <v>9</v>
      </c>
      <c r="C96">
        <v>4</v>
      </c>
      <c r="D96">
        <v>0.41869028960347598</v>
      </c>
      <c r="E96">
        <v>0.55808367862952901</v>
      </c>
      <c r="F96">
        <v>14.1687523149229</v>
      </c>
    </row>
    <row r="97" spans="1:6" x14ac:dyDescent="0.25">
      <c r="A97" t="s">
        <v>16</v>
      </c>
      <c r="B97" t="s">
        <v>9</v>
      </c>
      <c r="C97">
        <v>5</v>
      </c>
      <c r="D97">
        <v>0.396881911846586</v>
      </c>
      <c r="E97">
        <v>0.43755690582921503</v>
      </c>
      <c r="F97">
        <v>16.8827634580202</v>
      </c>
    </row>
    <row r="98" spans="1:6" x14ac:dyDescent="0.25">
      <c r="A98" t="s">
        <v>17</v>
      </c>
      <c r="B98" t="s">
        <v>7</v>
      </c>
      <c r="C98">
        <v>2</v>
      </c>
      <c r="D98">
        <v>0.39553541602323</v>
      </c>
      <c r="E98">
        <v>0.91432834089027404</v>
      </c>
      <c r="F98">
        <v>15.220269927314</v>
      </c>
    </row>
    <row r="99" spans="1:6" x14ac:dyDescent="0.25">
      <c r="A99" t="s">
        <v>17</v>
      </c>
      <c r="B99" t="s">
        <v>7</v>
      </c>
      <c r="C99">
        <v>3</v>
      </c>
      <c r="D99">
        <v>0.31184587999434699</v>
      </c>
      <c r="E99">
        <v>1.1738130519529999</v>
      </c>
      <c r="F99">
        <v>11.956587850010299</v>
      </c>
    </row>
    <row r="100" spans="1:6" x14ac:dyDescent="0.25">
      <c r="A100" t="s">
        <v>17</v>
      </c>
      <c r="B100" t="s">
        <v>7</v>
      </c>
      <c r="C100">
        <v>4</v>
      </c>
      <c r="D100">
        <v>0.14776047621733199</v>
      </c>
      <c r="E100">
        <v>1.35673912635212</v>
      </c>
      <c r="F100">
        <v>8.5561625479505103</v>
      </c>
    </row>
    <row r="101" spans="1:6" x14ac:dyDescent="0.25">
      <c r="A101" t="s">
        <v>17</v>
      </c>
      <c r="B101" t="s">
        <v>7</v>
      </c>
      <c r="C101">
        <v>5</v>
      </c>
      <c r="D101">
        <v>0.17941183861957299</v>
      </c>
      <c r="E101">
        <v>1.09807202497245</v>
      </c>
      <c r="F101">
        <v>8.8787372203302706</v>
      </c>
    </row>
    <row r="102" spans="1:6" x14ac:dyDescent="0.25">
      <c r="A102" t="s">
        <v>17</v>
      </c>
      <c r="B102" t="s">
        <v>8</v>
      </c>
      <c r="C102">
        <v>2</v>
      </c>
      <c r="D102">
        <v>0.38317053320559702</v>
      </c>
      <c r="E102">
        <v>0.90091352035063799</v>
      </c>
      <c r="F102">
        <v>14.353180008735899</v>
      </c>
    </row>
    <row r="103" spans="1:6" x14ac:dyDescent="0.25">
      <c r="A103" t="s">
        <v>17</v>
      </c>
      <c r="B103" t="s">
        <v>8</v>
      </c>
      <c r="C103">
        <v>3</v>
      </c>
      <c r="D103">
        <v>0.37744402120026799</v>
      </c>
      <c r="E103">
        <v>0.71545507840203704</v>
      </c>
      <c r="F103">
        <v>15.241668951717999</v>
      </c>
    </row>
    <row r="104" spans="1:6" x14ac:dyDescent="0.25">
      <c r="A104" t="s">
        <v>17</v>
      </c>
      <c r="B104" t="s">
        <v>8</v>
      </c>
      <c r="C104">
        <v>4</v>
      </c>
      <c r="D104">
        <v>0.37238135372763198</v>
      </c>
      <c r="E104">
        <v>0.58718008054050996</v>
      </c>
      <c r="F104">
        <v>15.595092472884</v>
      </c>
    </row>
    <row r="105" spans="1:6" x14ac:dyDescent="0.25">
      <c r="A105" t="s">
        <v>17</v>
      </c>
      <c r="B105" t="s">
        <v>8</v>
      </c>
      <c r="C105">
        <v>5</v>
      </c>
      <c r="D105">
        <v>0.31565082989759202</v>
      </c>
      <c r="E105">
        <v>0.61817992278008704</v>
      </c>
      <c r="F105">
        <v>16.692564507777501</v>
      </c>
    </row>
    <row r="106" spans="1:6" x14ac:dyDescent="0.25">
      <c r="A106" t="s">
        <v>17</v>
      </c>
      <c r="B106" t="s">
        <v>9</v>
      </c>
      <c r="C106">
        <v>2</v>
      </c>
      <c r="D106">
        <v>0.43120990165641399</v>
      </c>
      <c r="E106">
        <v>1.06980369443392</v>
      </c>
      <c r="F106">
        <v>9.9979169177098193</v>
      </c>
    </row>
    <row r="107" spans="1:6" x14ac:dyDescent="0.25">
      <c r="A107" t="s">
        <v>17</v>
      </c>
      <c r="B107" t="s">
        <v>9</v>
      </c>
      <c r="C107">
        <v>3</v>
      </c>
      <c r="D107">
        <v>0.31184587999434699</v>
      </c>
      <c r="E107">
        <v>1.1738130519529999</v>
      </c>
      <c r="F107">
        <v>11.956587850010299</v>
      </c>
    </row>
    <row r="108" spans="1:6" x14ac:dyDescent="0.25">
      <c r="A108" t="s">
        <v>17</v>
      </c>
      <c r="B108" t="s">
        <v>9</v>
      </c>
      <c r="C108">
        <v>4</v>
      </c>
      <c r="D108">
        <v>0.14776047621733199</v>
      </c>
      <c r="E108">
        <v>1.35673912635212</v>
      </c>
      <c r="F108">
        <v>8.5561625479505103</v>
      </c>
    </row>
    <row r="109" spans="1:6" x14ac:dyDescent="0.25">
      <c r="A109" t="s">
        <v>17</v>
      </c>
      <c r="B109" t="s">
        <v>9</v>
      </c>
      <c r="C109">
        <v>5</v>
      </c>
      <c r="D109">
        <v>0.17941183861957299</v>
      </c>
      <c r="E109">
        <v>1.09807202497245</v>
      </c>
      <c r="F109">
        <v>8.8787372203302706</v>
      </c>
    </row>
    <row r="110" spans="1:6" x14ac:dyDescent="0.25">
      <c r="A110" t="s">
        <v>18</v>
      </c>
      <c r="B110" t="s">
        <v>7</v>
      </c>
      <c r="C110">
        <v>2</v>
      </c>
      <c r="D110">
        <v>0.377572114737665</v>
      </c>
      <c r="E110">
        <v>1.013674446554</v>
      </c>
      <c r="F110">
        <v>13.0454352079194</v>
      </c>
    </row>
    <row r="111" spans="1:6" x14ac:dyDescent="0.25">
      <c r="A111" t="s">
        <v>18</v>
      </c>
      <c r="B111" t="s">
        <v>7</v>
      </c>
      <c r="C111">
        <v>3</v>
      </c>
      <c r="D111">
        <v>0.29741655711857201</v>
      </c>
      <c r="E111">
        <v>0.80227029672559602</v>
      </c>
      <c r="F111">
        <v>8.6533560376945093</v>
      </c>
    </row>
    <row r="112" spans="1:6" x14ac:dyDescent="0.25">
      <c r="A112" t="s">
        <v>18</v>
      </c>
      <c r="B112" t="s">
        <v>7</v>
      </c>
      <c r="C112">
        <v>4</v>
      </c>
      <c r="D112">
        <v>0.31038267187049501</v>
      </c>
      <c r="E112">
        <v>0.65837747541934599</v>
      </c>
      <c r="F112">
        <v>12.047965292211201</v>
      </c>
    </row>
    <row r="113" spans="1:6" x14ac:dyDescent="0.25">
      <c r="A113" t="s">
        <v>18</v>
      </c>
      <c r="B113" t="s">
        <v>7</v>
      </c>
      <c r="C113">
        <v>5</v>
      </c>
      <c r="D113">
        <v>0.27452768457385601</v>
      </c>
      <c r="E113">
        <v>0.60750692105848303</v>
      </c>
      <c r="F113">
        <v>12.537633087157699</v>
      </c>
    </row>
    <row r="114" spans="1:6" x14ac:dyDescent="0.25">
      <c r="A114" t="s">
        <v>18</v>
      </c>
      <c r="B114" t="s">
        <v>8</v>
      </c>
      <c r="C114">
        <v>2</v>
      </c>
      <c r="D114">
        <v>0.377572114737665</v>
      </c>
      <c r="E114">
        <v>1.013674446554</v>
      </c>
      <c r="F114">
        <v>13.0454352079194</v>
      </c>
    </row>
    <row r="115" spans="1:6" x14ac:dyDescent="0.25">
      <c r="A115" t="s">
        <v>18</v>
      </c>
      <c r="B115" t="s">
        <v>8</v>
      </c>
      <c r="C115">
        <v>3</v>
      </c>
      <c r="D115">
        <v>0.29452180461417798</v>
      </c>
      <c r="E115">
        <v>1.1585086446133599</v>
      </c>
      <c r="F115">
        <v>10.146967018452001</v>
      </c>
    </row>
    <row r="116" spans="1:6" x14ac:dyDescent="0.25">
      <c r="A116" t="s">
        <v>18</v>
      </c>
      <c r="B116" t="s">
        <v>8</v>
      </c>
      <c r="C116">
        <v>4</v>
      </c>
      <c r="D116">
        <v>0.31025507403799901</v>
      </c>
      <c r="E116">
        <v>0.67267198810734796</v>
      </c>
      <c r="F116">
        <v>10.5259184659251</v>
      </c>
    </row>
    <row r="117" spans="1:6" x14ac:dyDescent="0.25">
      <c r="A117" t="s">
        <v>18</v>
      </c>
      <c r="B117" t="s">
        <v>8</v>
      </c>
      <c r="C117">
        <v>5</v>
      </c>
      <c r="D117">
        <v>0.210111361626593</v>
      </c>
      <c r="E117">
        <v>0.80816814308393004</v>
      </c>
      <c r="F117">
        <v>11.9952110245833</v>
      </c>
    </row>
    <row r="118" spans="1:6" x14ac:dyDescent="0.25">
      <c r="A118" t="s">
        <v>18</v>
      </c>
      <c r="B118" t="s">
        <v>9</v>
      </c>
      <c r="C118">
        <v>2</v>
      </c>
      <c r="D118">
        <v>0.391330096762871</v>
      </c>
      <c r="E118">
        <v>1.1076288870375599</v>
      </c>
      <c r="F118">
        <v>10.355858589716799</v>
      </c>
    </row>
    <row r="119" spans="1:6" x14ac:dyDescent="0.25">
      <c r="A119" t="s">
        <v>18</v>
      </c>
      <c r="B119" t="s">
        <v>9</v>
      </c>
      <c r="C119">
        <v>3</v>
      </c>
      <c r="D119">
        <v>0.29741655711857201</v>
      </c>
      <c r="E119">
        <v>0.80227029672559602</v>
      </c>
      <c r="F119">
        <v>8.6533560376945093</v>
      </c>
    </row>
    <row r="120" spans="1:6" x14ac:dyDescent="0.25">
      <c r="A120" t="s">
        <v>18</v>
      </c>
      <c r="B120" t="s">
        <v>9</v>
      </c>
      <c r="C120">
        <v>4</v>
      </c>
      <c r="D120">
        <v>0.31038267187049501</v>
      </c>
      <c r="E120">
        <v>0.65837747541934599</v>
      </c>
      <c r="F120">
        <v>12.047965292211201</v>
      </c>
    </row>
    <row r="121" spans="1:6" x14ac:dyDescent="0.25">
      <c r="A121" t="s">
        <v>18</v>
      </c>
      <c r="B121" t="s">
        <v>9</v>
      </c>
      <c r="C121">
        <v>5</v>
      </c>
      <c r="D121">
        <v>0.27452768457385601</v>
      </c>
      <c r="E121">
        <v>0.60750692105848303</v>
      </c>
      <c r="F121">
        <v>12.537633087157699</v>
      </c>
    </row>
    <row r="122" spans="1:6" x14ac:dyDescent="0.25">
      <c r="A122" t="s">
        <v>19</v>
      </c>
      <c r="B122" t="s">
        <v>7</v>
      </c>
      <c r="C122">
        <v>2</v>
      </c>
      <c r="D122">
        <v>0.39429463145205002</v>
      </c>
      <c r="E122">
        <v>0.87359684067490195</v>
      </c>
      <c r="F122">
        <v>13.593677306279901</v>
      </c>
    </row>
    <row r="123" spans="1:6" x14ac:dyDescent="0.25">
      <c r="A123" t="s">
        <v>19</v>
      </c>
      <c r="B123" t="s">
        <v>7</v>
      </c>
      <c r="C123">
        <v>3</v>
      </c>
      <c r="D123">
        <v>0.31542023983022799</v>
      </c>
      <c r="E123">
        <v>1.3429145281413799</v>
      </c>
      <c r="F123">
        <v>10.0501116227093</v>
      </c>
    </row>
    <row r="124" spans="1:6" x14ac:dyDescent="0.25">
      <c r="A124" t="s">
        <v>19</v>
      </c>
      <c r="B124" t="s">
        <v>7</v>
      </c>
      <c r="C124">
        <v>4</v>
      </c>
      <c r="D124">
        <v>0.25217607514032597</v>
      </c>
      <c r="E124">
        <v>1.1179207765510899</v>
      </c>
      <c r="F124">
        <v>8.6320910312328802</v>
      </c>
    </row>
    <row r="125" spans="1:6" x14ac:dyDescent="0.25">
      <c r="A125" t="s">
        <v>19</v>
      </c>
      <c r="B125" t="s">
        <v>7</v>
      </c>
      <c r="C125">
        <v>5</v>
      </c>
      <c r="D125">
        <v>0.28263759290742502</v>
      </c>
      <c r="E125">
        <v>0.79579438011426695</v>
      </c>
      <c r="F125">
        <v>10.9929643934992</v>
      </c>
    </row>
    <row r="126" spans="1:6" x14ac:dyDescent="0.25">
      <c r="A126" t="s">
        <v>19</v>
      </c>
      <c r="B126" t="s">
        <v>8</v>
      </c>
      <c r="C126">
        <v>2</v>
      </c>
      <c r="D126">
        <v>0.409229492533212</v>
      </c>
      <c r="E126">
        <v>0.99505477745649895</v>
      </c>
      <c r="F126">
        <v>12.612549487641299</v>
      </c>
    </row>
    <row r="127" spans="1:6" x14ac:dyDescent="0.25">
      <c r="A127" t="s">
        <v>19</v>
      </c>
      <c r="B127" t="s">
        <v>8</v>
      </c>
      <c r="C127">
        <v>3</v>
      </c>
      <c r="D127">
        <v>0.41511965347617402</v>
      </c>
      <c r="E127">
        <v>0.69585130682801299</v>
      </c>
      <c r="F127">
        <v>11.3456611959807</v>
      </c>
    </row>
    <row r="128" spans="1:6" x14ac:dyDescent="0.25">
      <c r="A128" t="s">
        <v>19</v>
      </c>
      <c r="B128" t="s">
        <v>8</v>
      </c>
      <c r="C128">
        <v>4</v>
      </c>
      <c r="D128">
        <v>0.305961766405142</v>
      </c>
      <c r="E128">
        <v>0.80369281005554405</v>
      </c>
      <c r="F128">
        <v>11.951811461641</v>
      </c>
    </row>
    <row r="129" spans="1:6" x14ac:dyDescent="0.25">
      <c r="A129" t="s">
        <v>19</v>
      </c>
      <c r="B129" t="s">
        <v>8</v>
      </c>
      <c r="C129">
        <v>5</v>
      </c>
      <c r="D129">
        <v>0.31859681487450198</v>
      </c>
      <c r="E129">
        <v>0.64314683704026099</v>
      </c>
      <c r="F129">
        <v>15.067925581378001</v>
      </c>
    </row>
    <row r="130" spans="1:6" x14ac:dyDescent="0.25">
      <c r="A130" t="s">
        <v>19</v>
      </c>
      <c r="B130" t="s">
        <v>9</v>
      </c>
      <c r="C130">
        <v>2</v>
      </c>
      <c r="D130">
        <v>0.39429463145205002</v>
      </c>
      <c r="E130">
        <v>0.87359684067490195</v>
      </c>
      <c r="F130">
        <v>13.593677306279901</v>
      </c>
    </row>
    <row r="131" spans="1:6" x14ac:dyDescent="0.25">
      <c r="A131" t="s">
        <v>19</v>
      </c>
      <c r="B131" t="s">
        <v>9</v>
      </c>
      <c r="C131">
        <v>3</v>
      </c>
      <c r="D131">
        <v>0.31542023983022799</v>
      </c>
      <c r="E131">
        <v>1.3429145281413799</v>
      </c>
      <c r="F131">
        <v>10.0501116227093</v>
      </c>
    </row>
    <row r="132" spans="1:6" x14ac:dyDescent="0.25">
      <c r="A132" t="s">
        <v>19</v>
      </c>
      <c r="B132" t="s">
        <v>9</v>
      </c>
      <c r="C132">
        <v>4</v>
      </c>
      <c r="D132">
        <v>0.25217607514032597</v>
      </c>
      <c r="E132">
        <v>1.1179207765510899</v>
      </c>
      <c r="F132">
        <v>8.6320910312328802</v>
      </c>
    </row>
    <row r="133" spans="1:6" x14ac:dyDescent="0.25">
      <c r="A133" t="s">
        <v>19</v>
      </c>
      <c r="B133" t="s">
        <v>9</v>
      </c>
      <c r="C133">
        <v>5</v>
      </c>
      <c r="D133">
        <v>0.28263759290742502</v>
      </c>
      <c r="E133">
        <v>0.79579438011426695</v>
      </c>
      <c r="F133">
        <v>10.9929643934992</v>
      </c>
    </row>
    <row r="134" spans="1:6" x14ac:dyDescent="0.25">
      <c r="A134" t="s">
        <v>20</v>
      </c>
      <c r="B134" t="s">
        <v>7</v>
      </c>
      <c r="C134">
        <v>2</v>
      </c>
      <c r="D134">
        <v>0.361827176349035</v>
      </c>
      <c r="E134">
        <v>0.85049108709693999</v>
      </c>
      <c r="F134">
        <v>12.0891533776015</v>
      </c>
    </row>
    <row r="135" spans="1:6" x14ac:dyDescent="0.25">
      <c r="A135" t="s">
        <v>20</v>
      </c>
      <c r="B135" t="s">
        <v>7</v>
      </c>
      <c r="C135">
        <v>3</v>
      </c>
      <c r="D135">
        <v>0.36077868421676501</v>
      </c>
      <c r="E135">
        <v>0.61792986379422898</v>
      </c>
      <c r="F135">
        <v>13.228289634822801</v>
      </c>
    </row>
    <row r="136" spans="1:6" x14ac:dyDescent="0.25">
      <c r="A136" t="s">
        <v>20</v>
      </c>
      <c r="B136" t="s">
        <v>7</v>
      </c>
      <c r="C136">
        <v>4</v>
      </c>
      <c r="D136">
        <v>0.30299530381095002</v>
      </c>
      <c r="E136">
        <v>0.81047898887645498</v>
      </c>
      <c r="F136">
        <v>12.804295107526601</v>
      </c>
    </row>
    <row r="137" spans="1:6" x14ac:dyDescent="0.25">
      <c r="A137" t="s">
        <v>20</v>
      </c>
      <c r="B137" t="s">
        <v>7</v>
      </c>
      <c r="C137">
        <v>5</v>
      </c>
      <c r="D137">
        <v>0.31663301648921</v>
      </c>
      <c r="E137">
        <v>0.65088436642409198</v>
      </c>
      <c r="F137">
        <v>15.005192984927699</v>
      </c>
    </row>
    <row r="138" spans="1:6" x14ac:dyDescent="0.25">
      <c r="A138" t="s">
        <v>20</v>
      </c>
      <c r="B138" t="s">
        <v>8</v>
      </c>
      <c r="C138">
        <v>2</v>
      </c>
      <c r="D138">
        <v>0.36009761917104899</v>
      </c>
      <c r="E138">
        <v>0.78647392416359496</v>
      </c>
      <c r="F138">
        <v>11.439159819283001</v>
      </c>
    </row>
    <row r="139" spans="1:6" x14ac:dyDescent="0.25">
      <c r="A139" t="s">
        <v>20</v>
      </c>
      <c r="B139" t="s">
        <v>8</v>
      </c>
      <c r="C139">
        <v>3</v>
      </c>
      <c r="D139">
        <v>0.38922087824277701</v>
      </c>
      <c r="E139">
        <v>0.82549956963078297</v>
      </c>
      <c r="F139">
        <v>14.5893435247851</v>
      </c>
    </row>
    <row r="140" spans="1:6" x14ac:dyDescent="0.25">
      <c r="A140" t="s">
        <v>20</v>
      </c>
      <c r="B140" t="s">
        <v>8</v>
      </c>
      <c r="C140">
        <v>4</v>
      </c>
      <c r="D140">
        <v>0.35191499085671601</v>
      </c>
      <c r="E140">
        <v>0.94443334537215895</v>
      </c>
      <c r="F140">
        <v>14.428781698464499</v>
      </c>
    </row>
    <row r="141" spans="1:6" x14ac:dyDescent="0.25">
      <c r="A141" t="s">
        <v>20</v>
      </c>
      <c r="B141" t="s">
        <v>8</v>
      </c>
      <c r="C141">
        <v>5</v>
      </c>
      <c r="D141">
        <v>0.35321959257509999</v>
      </c>
      <c r="E141">
        <v>0.69488050334101303</v>
      </c>
      <c r="F141">
        <v>16.831974723268502</v>
      </c>
    </row>
    <row r="142" spans="1:6" x14ac:dyDescent="0.25">
      <c r="A142" t="s">
        <v>20</v>
      </c>
      <c r="B142" t="s">
        <v>9</v>
      </c>
      <c r="C142">
        <v>2</v>
      </c>
      <c r="D142">
        <v>0.361827176349035</v>
      </c>
      <c r="E142">
        <v>0.85049108709693999</v>
      </c>
      <c r="F142">
        <v>12.0891533776015</v>
      </c>
    </row>
    <row r="143" spans="1:6" x14ac:dyDescent="0.25">
      <c r="A143" t="s">
        <v>20</v>
      </c>
      <c r="B143" t="s">
        <v>9</v>
      </c>
      <c r="C143">
        <v>3</v>
      </c>
      <c r="D143">
        <v>0.36077868421676501</v>
      </c>
      <c r="E143">
        <v>0.61792986379422898</v>
      </c>
      <c r="F143">
        <v>13.228289634822801</v>
      </c>
    </row>
    <row r="144" spans="1:6" x14ac:dyDescent="0.25">
      <c r="A144" t="s">
        <v>20</v>
      </c>
      <c r="B144" t="s">
        <v>9</v>
      </c>
      <c r="C144">
        <v>4</v>
      </c>
      <c r="D144">
        <v>0.30299530381095002</v>
      </c>
      <c r="E144">
        <v>0.81047898887645498</v>
      </c>
      <c r="F144">
        <v>12.804295107526601</v>
      </c>
    </row>
    <row r="145" spans="1:6" x14ac:dyDescent="0.25">
      <c r="A145" t="s">
        <v>20</v>
      </c>
      <c r="B145" t="s">
        <v>9</v>
      </c>
      <c r="C145">
        <v>5</v>
      </c>
      <c r="D145">
        <v>0.31663301648921</v>
      </c>
      <c r="E145">
        <v>0.65088436642409198</v>
      </c>
      <c r="F145">
        <v>15.005192984927699</v>
      </c>
    </row>
    <row r="146" spans="1:6" x14ac:dyDescent="0.25">
      <c r="A146" t="s">
        <v>21</v>
      </c>
      <c r="B146" t="s">
        <v>7</v>
      </c>
      <c r="C146">
        <v>2</v>
      </c>
      <c r="D146">
        <v>0.43269178567127697</v>
      </c>
      <c r="E146">
        <v>0.91489077630666404</v>
      </c>
      <c r="F146">
        <v>13.8412554682871</v>
      </c>
    </row>
    <row r="147" spans="1:6" x14ac:dyDescent="0.25">
      <c r="A147" t="s">
        <v>21</v>
      </c>
      <c r="B147" t="s">
        <v>7</v>
      </c>
      <c r="C147">
        <v>3</v>
      </c>
      <c r="D147">
        <v>0.25898835699397599</v>
      </c>
      <c r="E147">
        <v>0.94254034327021197</v>
      </c>
      <c r="F147">
        <v>10.0780012485528</v>
      </c>
    </row>
    <row r="148" spans="1:6" x14ac:dyDescent="0.25">
      <c r="A148" t="s">
        <v>21</v>
      </c>
      <c r="B148" t="s">
        <v>7</v>
      </c>
      <c r="C148">
        <v>4</v>
      </c>
      <c r="D148">
        <v>0.22577136297622499</v>
      </c>
      <c r="E148">
        <v>0.86601421218784802</v>
      </c>
      <c r="F148">
        <v>8.2923971607381901</v>
      </c>
    </row>
    <row r="149" spans="1:6" x14ac:dyDescent="0.25">
      <c r="A149" t="s">
        <v>21</v>
      </c>
      <c r="B149" t="s">
        <v>7</v>
      </c>
      <c r="C149">
        <v>5</v>
      </c>
      <c r="D149">
        <v>0.221785594407583</v>
      </c>
      <c r="E149">
        <v>0.75885025818881502</v>
      </c>
      <c r="F149">
        <v>7.5713339521002103</v>
      </c>
    </row>
    <row r="150" spans="1:6" x14ac:dyDescent="0.25">
      <c r="A150" t="s">
        <v>21</v>
      </c>
      <c r="B150" t="s">
        <v>8</v>
      </c>
      <c r="C150">
        <v>2</v>
      </c>
      <c r="D150">
        <v>0.48843131484074498</v>
      </c>
      <c r="E150">
        <v>0.77151736713390695</v>
      </c>
      <c r="F150">
        <v>10.616350110080599</v>
      </c>
    </row>
    <row r="151" spans="1:6" x14ac:dyDescent="0.25">
      <c r="A151" t="s">
        <v>21</v>
      </c>
      <c r="B151" t="s">
        <v>8</v>
      </c>
      <c r="C151">
        <v>3</v>
      </c>
      <c r="D151">
        <v>0.246512552137822</v>
      </c>
      <c r="E151">
        <v>1.1147464766481401</v>
      </c>
      <c r="F151">
        <v>10.396894850945801</v>
      </c>
    </row>
    <row r="152" spans="1:6" x14ac:dyDescent="0.25">
      <c r="A152" t="s">
        <v>21</v>
      </c>
      <c r="B152" t="s">
        <v>8</v>
      </c>
      <c r="C152">
        <v>4</v>
      </c>
      <c r="D152">
        <v>0.26147478024651899</v>
      </c>
      <c r="E152">
        <v>0.96990134978051201</v>
      </c>
      <c r="F152">
        <v>9.3492275128533198</v>
      </c>
    </row>
    <row r="153" spans="1:6" x14ac:dyDescent="0.25">
      <c r="A153" t="s">
        <v>21</v>
      </c>
      <c r="B153" t="s">
        <v>8</v>
      </c>
      <c r="C153">
        <v>5</v>
      </c>
      <c r="D153">
        <v>0.26006198684071802</v>
      </c>
      <c r="E153">
        <v>0.71567684289664701</v>
      </c>
      <c r="F153">
        <v>9.8388536461340408</v>
      </c>
    </row>
    <row r="154" spans="1:6" x14ac:dyDescent="0.25">
      <c r="A154" t="s">
        <v>21</v>
      </c>
      <c r="B154" t="s">
        <v>9</v>
      </c>
      <c r="C154">
        <v>2</v>
      </c>
      <c r="D154">
        <v>0.43269178567127697</v>
      </c>
      <c r="E154">
        <v>0.91489077630666404</v>
      </c>
      <c r="F154">
        <v>13.8412554682871</v>
      </c>
    </row>
    <row r="155" spans="1:6" x14ac:dyDescent="0.25">
      <c r="A155" t="s">
        <v>21</v>
      </c>
      <c r="B155" t="s">
        <v>9</v>
      </c>
      <c r="C155">
        <v>3</v>
      </c>
      <c r="D155">
        <v>0.25898835699397599</v>
      </c>
      <c r="E155">
        <v>0.94254034327021197</v>
      </c>
      <c r="F155">
        <v>10.0780012485528</v>
      </c>
    </row>
    <row r="156" spans="1:6" x14ac:dyDescent="0.25">
      <c r="A156" t="s">
        <v>21</v>
      </c>
      <c r="B156" t="s">
        <v>9</v>
      </c>
      <c r="C156">
        <v>4</v>
      </c>
      <c r="D156">
        <v>0.22577136297622499</v>
      </c>
      <c r="E156">
        <v>0.86601421218784802</v>
      </c>
      <c r="F156">
        <v>8.2923971607381901</v>
      </c>
    </row>
    <row r="157" spans="1:6" x14ac:dyDescent="0.25">
      <c r="A157" t="s">
        <v>21</v>
      </c>
      <c r="B157" t="s">
        <v>9</v>
      </c>
      <c r="C157">
        <v>5</v>
      </c>
      <c r="D157">
        <v>0.221785594407583</v>
      </c>
      <c r="E157">
        <v>0.75885025818881502</v>
      </c>
      <c r="F157">
        <v>7.5713339521002103</v>
      </c>
    </row>
    <row r="158" spans="1:6" x14ac:dyDescent="0.25">
      <c r="A158" t="s">
        <v>22</v>
      </c>
      <c r="B158" t="s">
        <v>7</v>
      </c>
      <c r="C158">
        <v>2</v>
      </c>
      <c r="D158">
        <v>0.31037885404497501</v>
      </c>
      <c r="E158">
        <v>0.93991701855715004</v>
      </c>
      <c r="F158">
        <v>10.0106139306977</v>
      </c>
    </row>
    <row r="159" spans="1:6" x14ac:dyDescent="0.25">
      <c r="A159" t="s">
        <v>22</v>
      </c>
      <c r="B159" t="s">
        <v>7</v>
      </c>
      <c r="C159">
        <v>3</v>
      </c>
      <c r="D159">
        <v>0.31067891337018699</v>
      </c>
      <c r="E159">
        <v>0.67046640901362398</v>
      </c>
      <c r="F159">
        <v>8.5382258782903708</v>
      </c>
    </row>
    <row r="160" spans="1:6" x14ac:dyDescent="0.25">
      <c r="A160" t="s">
        <v>22</v>
      </c>
      <c r="B160" t="s">
        <v>7</v>
      </c>
      <c r="C160">
        <v>4</v>
      </c>
      <c r="D160">
        <v>0.27022029592616198</v>
      </c>
      <c r="E160">
        <v>0.61536493002302795</v>
      </c>
      <c r="F160">
        <v>8.37483932130211</v>
      </c>
    </row>
    <row r="161" spans="1:6" x14ac:dyDescent="0.25">
      <c r="A161" t="s">
        <v>22</v>
      </c>
      <c r="B161" t="s">
        <v>7</v>
      </c>
      <c r="C161">
        <v>5</v>
      </c>
      <c r="D161">
        <v>0.24661551125560199</v>
      </c>
      <c r="E161">
        <v>0.58964312435805699</v>
      </c>
      <c r="F161">
        <v>8.1462855422936293</v>
      </c>
    </row>
    <row r="162" spans="1:6" x14ac:dyDescent="0.25">
      <c r="A162" t="s">
        <v>22</v>
      </c>
      <c r="B162" t="s">
        <v>8</v>
      </c>
      <c r="C162">
        <v>2</v>
      </c>
      <c r="D162">
        <v>0.32521044448840197</v>
      </c>
      <c r="E162">
        <v>1.08043658051694</v>
      </c>
      <c r="F162">
        <v>11.422779535066001</v>
      </c>
    </row>
    <row r="163" spans="1:6" x14ac:dyDescent="0.25">
      <c r="A163" t="s">
        <v>22</v>
      </c>
      <c r="B163" t="s">
        <v>8</v>
      </c>
      <c r="C163">
        <v>3</v>
      </c>
      <c r="D163">
        <v>0.308769528111563</v>
      </c>
      <c r="E163">
        <v>0.78699623935526697</v>
      </c>
      <c r="F163">
        <v>9.1839022489348601</v>
      </c>
    </row>
    <row r="164" spans="1:6" x14ac:dyDescent="0.25">
      <c r="A164" t="s">
        <v>22</v>
      </c>
      <c r="B164" t="s">
        <v>8</v>
      </c>
      <c r="C164">
        <v>4</v>
      </c>
      <c r="D164">
        <v>0.26325371110388002</v>
      </c>
      <c r="E164">
        <v>0.96241286783318503</v>
      </c>
      <c r="F164">
        <v>10.0924049433312</v>
      </c>
    </row>
    <row r="165" spans="1:6" x14ac:dyDescent="0.25">
      <c r="A165" t="s">
        <v>22</v>
      </c>
      <c r="B165" t="s">
        <v>8</v>
      </c>
      <c r="C165">
        <v>5</v>
      </c>
      <c r="D165">
        <v>0.24594331839844599</v>
      </c>
      <c r="E165">
        <v>0.85872981250435398</v>
      </c>
      <c r="F165">
        <v>9.9580339493613295</v>
      </c>
    </row>
    <row r="166" spans="1:6" x14ac:dyDescent="0.25">
      <c r="A166" t="s">
        <v>22</v>
      </c>
      <c r="B166" t="s">
        <v>9</v>
      </c>
      <c r="C166">
        <v>2</v>
      </c>
      <c r="D166">
        <v>0.31037885404497501</v>
      </c>
      <c r="E166">
        <v>0.93991701855715004</v>
      </c>
      <c r="F166">
        <v>10.0106139306977</v>
      </c>
    </row>
    <row r="167" spans="1:6" x14ac:dyDescent="0.25">
      <c r="A167" t="s">
        <v>22</v>
      </c>
      <c r="B167" t="s">
        <v>9</v>
      </c>
      <c r="C167">
        <v>3</v>
      </c>
      <c r="D167">
        <v>0.31067891337018699</v>
      </c>
      <c r="E167">
        <v>0.67046640901362398</v>
      </c>
      <c r="F167">
        <v>8.5382258782903708</v>
      </c>
    </row>
    <row r="168" spans="1:6" x14ac:dyDescent="0.25">
      <c r="A168" t="s">
        <v>22</v>
      </c>
      <c r="B168" t="s">
        <v>9</v>
      </c>
      <c r="C168">
        <v>4</v>
      </c>
      <c r="D168">
        <v>0.27022029592616198</v>
      </c>
      <c r="E168">
        <v>0.61536493002302795</v>
      </c>
      <c r="F168">
        <v>8.37483932130211</v>
      </c>
    </row>
    <row r="169" spans="1:6" x14ac:dyDescent="0.25">
      <c r="A169" t="s">
        <v>22</v>
      </c>
      <c r="B169" t="s">
        <v>9</v>
      </c>
      <c r="C169">
        <v>5</v>
      </c>
      <c r="D169">
        <v>0.24661551125560199</v>
      </c>
      <c r="E169">
        <v>0.58964312435805699</v>
      </c>
      <c r="F169">
        <v>8.1462855422936293</v>
      </c>
    </row>
    <row r="170" spans="1:6" x14ac:dyDescent="0.25">
      <c r="A170" t="s">
        <v>23</v>
      </c>
      <c r="B170" t="s">
        <v>7</v>
      </c>
      <c r="C170">
        <v>2</v>
      </c>
      <c r="D170">
        <v>0.33337005127573299</v>
      </c>
      <c r="E170">
        <v>1.0349724121870201</v>
      </c>
      <c r="F170">
        <v>9.5297327957246605</v>
      </c>
    </row>
    <row r="171" spans="1:6" x14ac:dyDescent="0.25">
      <c r="A171" t="s">
        <v>23</v>
      </c>
      <c r="B171" t="s">
        <v>7</v>
      </c>
      <c r="C171">
        <v>3</v>
      </c>
      <c r="D171">
        <v>0.33370197870393098</v>
      </c>
      <c r="E171">
        <v>0.80989838038420203</v>
      </c>
      <c r="F171">
        <v>8.06541145323982</v>
      </c>
    </row>
    <row r="172" spans="1:6" x14ac:dyDescent="0.25">
      <c r="A172" t="s">
        <v>23</v>
      </c>
      <c r="B172" t="s">
        <v>7</v>
      </c>
      <c r="C172">
        <v>4</v>
      </c>
      <c r="D172">
        <v>0.27123588761406803</v>
      </c>
      <c r="E172">
        <v>1.1167612402972</v>
      </c>
      <c r="F172">
        <v>7.2194215694890502</v>
      </c>
    </row>
    <row r="173" spans="1:6" x14ac:dyDescent="0.25">
      <c r="A173" t="s">
        <v>23</v>
      </c>
      <c r="B173" t="s">
        <v>7</v>
      </c>
      <c r="C173">
        <v>5</v>
      </c>
      <c r="D173">
        <v>0.27744445151895702</v>
      </c>
      <c r="E173">
        <v>0.95222742302910801</v>
      </c>
      <c r="F173">
        <v>7.7322284199673401</v>
      </c>
    </row>
    <row r="174" spans="1:6" x14ac:dyDescent="0.25">
      <c r="A174" t="s">
        <v>23</v>
      </c>
      <c r="B174" t="s">
        <v>8</v>
      </c>
      <c r="C174">
        <v>2</v>
      </c>
      <c r="D174">
        <v>0.33337005127573299</v>
      </c>
      <c r="E174">
        <v>1.0349724121870201</v>
      </c>
      <c r="F174">
        <v>9.5297327957246605</v>
      </c>
    </row>
    <row r="175" spans="1:6" x14ac:dyDescent="0.25">
      <c r="A175" t="s">
        <v>23</v>
      </c>
      <c r="B175" t="s">
        <v>8</v>
      </c>
      <c r="C175">
        <v>3</v>
      </c>
      <c r="D175">
        <v>0.36213504944198099</v>
      </c>
      <c r="E175">
        <v>0.739953445132011</v>
      </c>
      <c r="F175">
        <v>9.8878048158696998</v>
      </c>
    </row>
    <row r="176" spans="1:6" x14ac:dyDescent="0.25">
      <c r="A176" t="s">
        <v>23</v>
      </c>
      <c r="B176" t="s">
        <v>8</v>
      </c>
      <c r="C176">
        <v>4</v>
      </c>
      <c r="D176">
        <v>0.36512863932548201</v>
      </c>
      <c r="E176">
        <v>0.59689012722699397</v>
      </c>
      <c r="F176">
        <v>11.2067802726873</v>
      </c>
    </row>
    <row r="177" spans="1:6" x14ac:dyDescent="0.25">
      <c r="A177" t="s">
        <v>23</v>
      </c>
      <c r="B177" t="s">
        <v>8</v>
      </c>
      <c r="C177">
        <v>5</v>
      </c>
      <c r="D177">
        <v>0.27576411250516603</v>
      </c>
      <c r="E177">
        <v>0.86035035714905295</v>
      </c>
      <c r="F177">
        <v>11.2840826093282</v>
      </c>
    </row>
    <row r="178" spans="1:6" x14ac:dyDescent="0.25">
      <c r="A178" t="s">
        <v>23</v>
      </c>
      <c r="B178" t="s">
        <v>9</v>
      </c>
      <c r="C178">
        <v>2</v>
      </c>
      <c r="D178">
        <v>0.33337005127573299</v>
      </c>
      <c r="E178">
        <v>1.0349724121870201</v>
      </c>
      <c r="F178">
        <v>9.5297327957246605</v>
      </c>
    </row>
    <row r="179" spans="1:6" x14ac:dyDescent="0.25">
      <c r="A179" t="s">
        <v>23</v>
      </c>
      <c r="B179" t="s">
        <v>9</v>
      </c>
      <c r="C179">
        <v>3</v>
      </c>
      <c r="D179">
        <v>0.33370197870393098</v>
      </c>
      <c r="E179">
        <v>0.80989838038420203</v>
      </c>
      <c r="F179">
        <v>8.06541145323982</v>
      </c>
    </row>
    <row r="180" spans="1:6" x14ac:dyDescent="0.25">
      <c r="A180" t="s">
        <v>23</v>
      </c>
      <c r="B180" t="s">
        <v>9</v>
      </c>
      <c r="C180">
        <v>4</v>
      </c>
      <c r="D180">
        <v>0.27123588761406803</v>
      </c>
      <c r="E180">
        <v>1.1167612402972</v>
      </c>
      <c r="F180">
        <v>7.2194215694890502</v>
      </c>
    </row>
    <row r="181" spans="1:6" x14ac:dyDescent="0.25">
      <c r="A181" t="s">
        <v>23</v>
      </c>
      <c r="B181" t="s">
        <v>9</v>
      </c>
      <c r="C181">
        <v>5</v>
      </c>
      <c r="D181">
        <v>0.27744445151895702</v>
      </c>
      <c r="E181">
        <v>0.95222742302910801</v>
      </c>
      <c r="F181">
        <v>7.7322284199673401</v>
      </c>
    </row>
    <row r="182" spans="1:6" x14ac:dyDescent="0.25">
      <c r="A182" t="s">
        <v>24</v>
      </c>
      <c r="B182" t="s">
        <v>7</v>
      </c>
      <c r="C182">
        <v>2</v>
      </c>
      <c r="D182">
        <v>0.38498671066120599</v>
      </c>
      <c r="E182">
        <v>0.96031357718199095</v>
      </c>
      <c r="F182">
        <v>13.5507097140553</v>
      </c>
    </row>
    <row r="183" spans="1:6" x14ac:dyDescent="0.25">
      <c r="A183" t="s">
        <v>24</v>
      </c>
      <c r="B183" t="s">
        <v>7</v>
      </c>
      <c r="C183">
        <v>3</v>
      </c>
      <c r="D183">
        <v>0.301064379755909</v>
      </c>
      <c r="E183">
        <v>1.34170750668466</v>
      </c>
      <c r="F183">
        <v>10.187263588680599</v>
      </c>
    </row>
    <row r="184" spans="1:6" x14ac:dyDescent="0.25">
      <c r="A184" t="s">
        <v>24</v>
      </c>
      <c r="B184" t="s">
        <v>7</v>
      </c>
      <c r="C184">
        <v>4</v>
      </c>
      <c r="D184">
        <v>0.28689815101252703</v>
      </c>
      <c r="E184">
        <v>1.34059323835295</v>
      </c>
      <c r="F184">
        <v>8.3274239540383697</v>
      </c>
    </row>
    <row r="185" spans="1:6" x14ac:dyDescent="0.25">
      <c r="A185" t="s">
        <v>24</v>
      </c>
      <c r="B185" t="s">
        <v>7</v>
      </c>
      <c r="C185">
        <v>5</v>
      </c>
      <c r="D185">
        <v>0.18267985336884099</v>
      </c>
      <c r="E185">
        <v>1.02964696947681</v>
      </c>
      <c r="F185">
        <v>9.7089291785720508</v>
      </c>
    </row>
    <row r="186" spans="1:6" x14ac:dyDescent="0.25">
      <c r="A186" t="s">
        <v>24</v>
      </c>
      <c r="B186" t="s">
        <v>8</v>
      </c>
      <c r="C186">
        <v>2</v>
      </c>
      <c r="D186">
        <v>0.38498671066120599</v>
      </c>
      <c r="E186">
        <v>0.96031357718199095</v>
      </c>
      <c r="F186">
        <v>13.5507097140553</v>
      </c>
    </row>
    <row r="187" spans="1:6" x14ac:dyDescent="0.25">
      <c r="A187" t="s">
        <v>24</v>
      </c>
      <c r="B187" t="s">
        <v>8</v>
      </c>
      <c r="C187">
        <v>3</v>
      </c>
      <c r="D187">
        <v>0.39141457323114898</v>
      </c>
      <c r="E187">
        <v>0.72898527497293797</v>
      </c>
      <c r="F187">
        <v>11.7816063726421</v>
      </c>
    </row>
    <row r="188" spans="1:6" x14ac:dyDescent="0.25">
      <c r="A188" t="s">
        <v>24</v>
      </c>
      <c r="B188" t="s">
        <v>8</v>
      </c>
      <c r="C188">
        <v>4</v>
      </c>
      <c r="D188">
        <v>0.314222736220786</v>
      </c>
      <c r="E188">
        <v>0.93236553381201104</v>
      </c>
      <c r="F188">
        <v>11.656367281847301</v>
      </c>
    </row>
    <row r="189" spans="1:6" x14ac:dyDescent="0.25">
      <c r="A189" t="s">
        <v>24</v>
      </c>
      <c r="B189" t="s">
        <v>8</v>
      </c>
      <c r="C189">
        <v>5</v>
      </c>
      <c r="D189">
        <v>0.26173507390182299</v>
      </c>
      <c r="E189">
        <v>0.91700973978968703</v>
      </c>
      <c r="F189">
        <v>11.2567926216967</v>
      </c>
    </row>
    <row r="190" spans="1:6" x14ac:dyDescent="0.25">
      <c r="A190" t="s">
        <v>24</v>
      </c>
      <c r="B190" t="s">
        <v>9</v>
      </c>
      <c r="C190">
        <v>2</v>
      </c>
      <c r="D190">
        <v>0.39757896112228802</v>
      </c>
      <c r="E190">
        <v>0.99343135120966097</v>
      </c>
      <c r="F190">
        <v>13.4443512014976</v>
      </c>
    </row>
    <row r="191" spans="1:6" x14ac:dyDescent="0.25">
      <c r="A191" t="s">
        <v>24</v>
      </c>
      <c r="B191" t="s">
        <v>9</v>
      </c>
      <c r="C191">
        <v>3</v>
      </c>
      <c r="D191">
        <v>0.301064379755909</v>
      </c>
      <c r="E191">
        <v>1.34170750668466</v>
      </c>
      <c r="F191">
        <v>10.187263588680599</v>
      </c>
    </row>
    <row r="192" spans="1:6" x14ac:dyDescent="0.25">
      <c r="A192" t="s">
        <v>24</v>
      </c>
      <c r="B192" t="s">
        <v>9</v>
      </c>
      <c r="C192">
        <v>4</v>
      </c>
      <c r="D192">
        <v>0.28689815101252703</v>
      </c>
      <c r="E192">
        <v>1.34059323835295</v>
      </c>
      <c r="F192">
        <v>8.3274239540383697</v>
      </c>
    </row>
    <row r="193" spans="1:6" x14ac:dyDescent="0.25">
      <c r="A193" t="s">
        <v>24</v>
      </c>
      <c r="B193" t="s">
        <v>9</v>
      </c>
      <c r="C193">
        <v>5</v>
      </c>
      <c r="D193">
        <v>0.18267985336884099</v>
      </c>
      <c r="E193">
        <v>1.02964696947681</v>
      </c>
      <c r="F193">
        <v>9.7089291785720508</v>
      </c>
    </row>
    <row r="194" spans="1:6" x14ac:dyDescent="0.25">
      <c r="A194" t="s">
        <v>25</v>
      </c>
      <c r="B194" t="s">
        <v>7</v>
      </c>
      <c r="C194">
        <v>2</v>
      </c>
      <c r="D194">
        <v>0.35013088747300602</v>
      </c>
      <c r="E194">
        <v>1.0452692629968401</v>
      </c>
      <c r="F194">
        <v>11.438589020786299</v>
      </c>
    </row>
    <row r="195" spans="1:6" x14ac:dyDescent="0.25">
      <c r="A195" t="s">
        <v>25</v>
      </c>
      <c r="B195" t="s">
        <v>7</v>
      </c>
      <c r="C195">
        <v>3</v>
      </c>
      <c r="D195">
        <v>0.30163915032439897</v>
      </c>
      <c r="E195">
        <v>0.78426210661246198</v>
      </c>
      <c r="F195">
        <v>8.0383117782595193</v>
      </c>
    </row>
    <row r="196" spans="1:6" x14ac:dyDescent="0.25">
      <c r="A196" t="s">
        <v>25</v>
      </c>
      <c r="B196" t="s">
        <v>7</v>
      </c>
      <c r="C196">
        <v>4</v>
      </c>
      <c r="D196">
        <v>0.29882238006539402</v>
      </c>
      <c r="E196">
        <v>0.68635464357521703</v>
      </c>
      <c r="F196">
        <v>8.0684058390311595</v>
      </c>
    </row>
    <row r="197" spans="1:6" x14ac:dyDescent="0.25">
      <c r="A197" t="s">
        <v>25</v>
      </c>
      <c r="B197" t="s">
        <v>7</v>
      </c>
      <c r="C197">
        <v>5</v>
      </c>
      <c r="D197">
        <v>0.238180547387183</v>
      </c>
      <c r="E197">
        <v>0.68994897181496895</v>
      </c>
      <c r="F197">
        <v>7.0897403374174601</v>
      </c>
    </row>
    <row r="198" spans="1:6" x14ac:dyDescent="0.25">
      <c r="A198" t="s">
        <v>25</v>
      </c>
      <c r="B198" t="s">
        <v>8</v>
      </c>
      <c r="C198">
        <v>2</v>
      </c>
      <c r="D198">
        <v>0.334517122944959</v>
      </c>
      <c r="E198">
        <v>1.0285309217466301</v>
      </c>
      <c r="F198">
        <v>10.630561013110899</v>
      </c>
    </row>
    <row r="199" spans="1:6" x14ac:dyDescent="0.25">
      <c r="A199" t="s">
        <v>25</v>
      </c>
      <c r="B199" t="s">
        <v>8</v>
      </c>
      <c r="C199">
        <v>3</v>
      </c>
      <c r="D199">
        <v>0.29694789998126098</v>
      </c>
      <c r="E199">
        <v>1.28187700507539</v>
      </c>
      <c r="F199">
        <v>8.6738449933087605</v>
      </c>
    </row>
    <row r="200" spans="1:6" x14ac:dyDescent="0.25">
      <c r="A200" t="s">
        <v>25</v>
      </c>
      <c r="B200" t="s">
        <v>8</v>
      </c>
      <c r="C200">
        <v>4</v>
      </c>
      <c r="D200">
        <v>0.31474751710822302</v>
      </c>
      <c r="E200">
        <v>0.924522703978643</v>
      </c>
      <c r="F200">
        <v>9.1390720182075498</v>
      </c>
    </row>
    <row r="201" spans="1:6" x14ac:dyDescent="0.25">
      <c r="A201" t="s">
        <v>25</v>
      </c>
      <c r="B201" t="s">
        <v>8</v>
      </c>
      <c r="C201">
        <v>5</v>
      </c>
      <c r="D201">
        <v>0.31357661939888698</v>
      </c>
      <c r="E201">
        <v>0.73809083278686605</v>
      </c>
      <c r="F201">
        <v>9.8537081838194798</v>
      </c>
    </row>
    <row r="202" spans="1:6" x14ac:dyDescent="0.25">
      <c r="A202" t="s">
        <v>25</v>
      </c>
      <c r="B202" t="s">
        <v>9</v>
      </c>
      <c r="C202">
        <v>2</v>
      </c>
      <c r="D202">
        <v>0.34331550468976302</v>
      </c>
      <c r="E202">
        <v>1.30897374089914</v>
      </c>
      <c r="F202">
        <v>8.0662527566109308</v>
      </c>
    </row>
    <row r="203" spans="1:6" x14ac:dyDescent="0.25">
      <c r="A203" t="s">
        <v>25</v>
      </c>
      <c r="B203" t="s">
        <v>9</v>
      </c>
      <c r="C203">
        <v>3</v>
      </c>
      <c r="D203">
        <v>0.30163915032439897</v>
      </c>
      <c r="E203">
        <v>0.78426210661246198</v>
      </c>
      <c r="F203">
        <v>8.0383117782595193</v>
      </c>
    </row>
    <row r="204" spans="1:6" x14ac:dyDescent="0.25">
      <c r="A204" t="s">
        <v>25</v>
      </c>
      <c r="B204" t="s">
        <v>9</v>
      </c>
      <c r="C204">
        <v>4</v>
      </c>
      <c r="D204">
        <v>0.29882238006539402</v>
      </c>
      <c r="E204">
        <v>0.68635464357521703</v>
      </c>
      <c r="F204">
        <v>8.0684058390311595</v>
      </c>
    </row>
    <row r="205" spans="1:6" x14ac:dyDescent="0.25">
      <c r="A205" t="s">
        <v>25</v>
      </c>
      <c r="B205" t="s">
        <v>9</v>
      </c>
      <c r="C205">
        <v>5</v>
      </c>
      <c r="D205">
        <v>0.238180547387183</v>
      </c>
      <c r="E205">
        <v>0.68994897181496895</v>
      </c>
      <c r="F205">
        <v>7.0897403374174601</v>
      </c>
    </row>
    <row r="206" spans="1:6" x14ac:dyDescent="0.25">
      <c r="A206" t="s">
        <v>26</v>
      </c>
      <c r="B206" t="s">
        <v>7</v>
      </c>
      <c r="C206">
        <v>2</v>
      </c>
      <c r="D206">
        <v>0.38651878636412201</v>
      </c>
      <c r="E206">
        <v>0.94732286315429703</v>
      </c>
      <c r="F206">
        <v>12.542680803091599</v>
      </c>
    </row>
    <row r="207" spans="1:6" x14ac:dyDescent="0.25">
      <c r="A207" t="s">
        <v>26</v>
      </c>
      <c r="B207" t="s">
        <v>7</v>
      </c>
      <c r="C207">
        <v>3</v>
      </c>
      <c r="D207">
        <v>0.39170691176142097</v>
      </c>
      <c r="E207">
        <v>0.69368552896091995</v>
      </c>
      <c r="F207">
        <v>16.042437242751401</v>
      </c>
    </row>
    <row r="208" spans="1:6" x14ac:dyDescent="0.25">
      <c r="A208" t="s">
        <v>26</v>
      </c>
      <c r="B208" t="s">
        <v>7</v>
      </c>
      <c r="C208">
        <v>4</v>
      </c>
      <c r="D208">
        <v>0.27714747642640197</v>
      </c>
      <c r="E208">
        <v>1.0799484424496899</v>
      </c>
      <c r="F208">
        <v>11.957270858216001</v>
      </c>
    </row>
    <row r="209" spans="1:6" x14ac:dyDescent="0.25">
      <c r="A209" t="s">
        <v>26</v>
      </c>
      <c r="B209" t="s">
        <v>7</v>
      </c>
      <c r="C209">
        <v>5</v>
      </c>
      <c r="D209">
        <v>0.28804448693385998</v>
      </c>
      <c r="E209">
        <v>0.81013783803532002</v>
      </c>
      <c r="F209">
        <v>12.105305291661599</v>
      </c>
    </row>
    <row r="210" spans="1:6" x14ac:dyDescent="0.25">
      <c r="A210" t="s">
        <v>26</v>
      </c>
      <c r="B210" t="s">
        <v>8</v>
      </c>
      <c r="C210">
        <v>2</v>
      </c>
      <c r="D210">
        <v>0.38651878636412201</v>
      </c>
      <c r="E210">
        <v>0.94732286315429703</v>
      </c>
      <c r="F210">
        <v>12.542680803091599</v>
      </c>
    </row>
    <row r="211" spans="1:6" x14ac:dyDescent="0.25">
      <c r="A211" t="s">
        <v>26</v>
      </c>
      <c r="B211" t="s">
        <v>8</v>
      </c>
      <c r="C211">
        <v>3</v>
      </c>
      <c r="D211">
        <v>0.39170691176142097</v>
      </c>
      <c r="E211">
        <v>0.69368552896091995</v>
      </c>
      <c r="F211">
        <v>16.042437242751401</v>
      </c>
    </row>
    <row r="212" spans="1:6" x14ac:dyDescent="0.25">
      <c r="A212" t="s">
        <v>26</v>
      </c>
      <c r="B212" t="s">
        <v>8</v>
      </c>
      <c r="C212">
        <v>4</v>
      </c>
      <c r="D212">
        <v>0.345002473872078</v>
      </c>
      <c r="E212">
        <v>0.69085775730753995</v>
      </c>
      <c r="F212">
        <v>14.7333659458284</v>
      </c>
    </row>
    <row r="213" spans="1:6" x14ac:dyDescent="0.25">
      <c r="A213" t="s">
        <v>26</v>
      </c>
      <c r="B213" t="s">
        <v>8</v>
      </c>
      <c r="C213">
        <v>5</v>
      </c>
      <c r="D213">
        <v>0.355413613082875</v>
      </c>
      <c r="E213">
        <v>0.58103082948729801</v>
      </c>
      <c r="F213">
        <v>16.2199986695096</v>
      </c>
    </row>
    <row r="214" spans="1:6" x14ac:dyDescent="0.25">
      <c r="A214" t="s">
        <v>26</v>
      </c>
      <c r="B214" t="s">
        <v>9</v>
      </c>
      <c r="C214">
        <v>2</v>
      </c>
      <c r="D214">
        <v>0.38651878636412201</v>
      </c>
      <c r="E214">
        <v>0.94732286315429703</v>
      </c>
      <c r="F214">
        <v>12.542680803091599</v>
      </c>
    </row>
    <row r="215" spans="1:6" x14ac:dyDescent="0.25">
      <c r="A215" t="s">
        <v>26</v>
      </c>
      <c r="B215" t="s">
        <v>9</v>
      </c>
      <c r="C215">
        <v>3</v>
      </c>
      <c r="D215">
        <v>0.39170691176142097</v>
      </c>
      <c r="E215">
        <v>0.69368552896091995</v>
      </c>
      <c r="F215">
        <v>16.042437242751401</v>
      </c>
    </row>
    <row r="216" spans="1:6" x14ac:dyDescent="0.25">
      <c r="A216" t="s">
        <v>26</v>
      </c>
      <c r="B216" t="s">
        <v>9</v>
      </c>
      <c r="C216">
        <v>4</v>
      </c>
      <c r="D216">
        <v>0.27714747642640197</v>
      </c>
      <c r="E216">
        <v>1.0799484424496899</v>
      </c>
      <c r="F216">
        <v>11.957270858216001</v>
      </c>
    </row>
    <row r="217" spans="1:6" x14ac:dyDescent="0.25">
      <c r="A217" t="s">
        <v>26</v>
      </c>
      <c r="B217" t="s">
        <v>9</v>
      </c>
      <c r="C217">
        <v>5</v>
      </c>
      <c r="D217">
        <v>0.28804448693385998</v>
      </c>
      <c r="E217">
        <v>0.81013783803532002</v>
      </c>
      <c r="F217">
        <v>12.105305291661599</v>
      </c>
    </row>
    <row r="218" spans="1:6" x14ac:dyDescent="0.25">
      <c r="A218" t="s">
        <v>27</v>
      </c>
      <c r="B218" t="s">
        <v>7</v>
      </c>
      <c r="C218">
        <v>2</v>
      </c>
      <c r="D218">
        <v>0.34102216946970798</v>
      </c>
      <c r="E218">
        <v>0.90561836944442997</v>
      </c>
      <c r="F218">
        <v>11.148018952348499</v>
      </c>
    </row>
    <row r="219" spans="1:6" x14ac:dyDescent="0.25">
      <c r="A219" t="s">
        <v>27</v>
      </c>
      <c r="B219" t="s">
        <v>7</v>
      </c>
      <c r="C219">
        <v>3</v>
      </c>
      <c r="D219">
        <v>0.34959958706566602</v>
      </c>
      <c r="E219">
        <v>0.69049967830110504</v>
      </c>
      <c r="F219">
        <v>13.692706400459899</v>
      </c>
    </row>
    <row r="220" spans="1:6" x14ac:dyDescent="0.25">
      <c r="A220" t="s">
        <v>27</v>
      </c>
      <c r="B220" t="s">
        <v>7</v>
      </c>
      <c r="C220">
        <v>4</v>
      </c>
      <c r="D220">
        <v>0.30286978712594498</v>
      </c>
      <c r="E220">
        <v>0.86130496115012301</v>
      </c>
      <c r="F220">
        <v>11.834828199307299</v>
      </c>
    </row>
    <row r="221" spans="1:6" x14ac:dyDescent="0.25">
      <c r="A221" t="s">
        <v>27</v>
      </c>
      <c r="B221" t="s">
        <v>7</v>
      </c>
      <c r="C221">
        <v>5</v>
      </c>
      <c r="D221">
        <v>0.32902395373338</v>
      </c>
      <c r="E221">
        <v>0.64091408754508805</v>
      </c>
      <c r="F221">
        <v>15.625497881088</v>
      </c>
    </row>
    <row r="222" spans="1:6" x14ac:dyDescent="0.25">
      <c r="A222" t="s">
        <v>27</v>
      </c>
      <c r="B222" t="s">
        <v>8</v>
      </c>
      <c r="C222">
        <v>2</v>
      </c>
      <c r="D222">
        <v>0.34102216946970798</v>
      </c>
      <c r="E222">
        <v>0.90561836944442997</v>
      </c>
      <c r="F222">
        <v>11.148018952348499</v>
      </c>
    </row>
    <row r="223" spans="1:6" x14ac:dyDescent="0.25">
      <c r="A223" t="s">
        <v>27</v>
      </c>
      <c r="B223" t="s">
        <v>8</v>
      </c>
      <c r="C223">
        <v>3</v>
      </c>
      <c r="D223">
        <v>0.37451937699472998</v>
      </c>
      <c r="E223">
        <v>0.83157769042455398</v>
      </c>
      <c r="F223">
        <v>15.1835542390507</v>
      </c>
    </row>
    <row r="224" spans="1:6" x14ac:dyDescent="0.25">
      <c r="A224" t="s">
        <v>27</v>
      </c>
      <c r="B224" t="s">
        <v>8</v>
      </c>
      <c r="C224">
        <v>4</v>
      </c>
      <c r="D224">
        <v>0.35508327801513301</v>
      </c>
      <c r="E224">
        <v>0.57384826894262897</v>
      </c>
      <c r="F224">
        <v>14.048850755667001</v>
      </c>
    </row>
    <row r="225" spans="1:6" x14ac:dyDescent="0.25">
      <c r="A225" t="s">
        <v>27</v>
      </c>
      <c r="B225" t="s">
        <v>8</v>
      </c>
      <c r="C225">
        <v>5</v>
      </c>
      <c r="D225">
        <v>0.29772198538806299</v>
      </c>
      <c r="E225">
        <v>0.74303618591452203</v>
      </c>
      <c r="F225">
        <v>15.0796289894189</v>
      </c>
    </row>
    <row r="226" spans="1:6" x14ac:dyDescent="0.25">
      <c r="A226" t="s">
        <v>27</v>
      </c>
      <c r="B226" t="s">
        <v>9</v>
      </c>
      <c r="C226">
        <v>2</v>
      </c>
      <c r="D226">
        <v>0.34102216946970798</v>
      </c>
      <c r="E226">
        <v>0.90561836944442997</v>
      </c>
      <c r="F226">
        <v>11.148018952348499</v>
      </c>
    </row>
    <row r="227" spans="1:6" x14ac:dyDescent="0.25">
      <c r="A227" t="s">
        <v>27</v>
      </c>
      <c r="B227" t="s">
        <v>9</v>
      </c>
      <c r="C227">
        <v>3</v>
      </c>
      <c r="D227">
        <v>0.34959958706566602</v>
      </c>
      <c r="E227">
        <v>0.69049967830110504</v>
      </c>
      <c r="F227">
        <v>13.692706400459899</v>
      </c>
    </row>
    <row r="228" spans="1:6" x14ac:dyDescent="0.25">
      <c r="A228" t="s">
        <v>27</v>
      </c>
      <c r="B228" t="s">
        <v>9</v>
      </c>
      <c r="C228">
        <v>4</v>
      </c>
      <c r="D228">
        <v>0.30286978712594498</v>
      </c>
      <c r="E228">
        <v>0.86130496115012301</v>
      </c>
      <c r="F228">
        <v>11.834828199307299</v>
      </c>
    </row>
    <row r="229" spans="1:6" x14ac:dyDescent="0.25">
      <c r="A229" t="s">
        <v>27</v>
      </c>
      <c r="B229" t="s">
        <v>9</v>
      </c>
      <c r="C229">
        <v>5</v>
      </c>
      <c r="D229">
        <v>0.32902395373338</v>
      </c>
      <c r="E229">
        <v>0.64091408754508805</v>
      </c>
      <c r="F229">
        <v>15.625497881088</v>
      </c>
    </row>
    <row r="230" spans="1:6" x14ac:dyDescent="0.25">
      <c r="A230" t="s">
        <v>28</v>
      </c>
      <c r="B230" t="s">
        <v>7</v>
      </c>
      <c r="C230">
        <v>2</v>
      </c>
      <c r="D230">
        <v>0.348891465956084</v>
      </c>
      <c r="E230">
        <v>0.47776379153575999</v>
      </c>
      <c r="F230">
        <v>3.0706504718326602</v>
      </c>
    </row>
    <row r="231" spans="1:6" x14ac:dyDescent="0.25">
      <c r="A231" t="s">
        <v>28</v>
      </c>
      <c r="B231" t="s">
        <v>7</v>
      </c>
      <c r="C231">
        <v>3</v>
      </c>
      <c r="D231">
        <v>0.18257310634516499</v>
      </c>
      <c r="E231">
        <v>1.26672117471556</v>
      </c>
      <c r="F231">
        <v>5.9403928644413098</v>
      </c>
    </row>
    <row r="232" spans="1:6" x14ac:dyDescent="0.25">
      <c r="A232" t="s">
        <v>28</v>
      </c>
      <c r="B232" t="s">
        <v>7</v>
      </c>
      <c r="C232">
        <v>4</v>
      </c>
      <c r="D232">
        <v>0.15373887086644999</v>
      </c>
      <c r="E232">
        <v>1.24973005799962</v>
      </c>
      <c r="F232">
        <v>4.5456761616922199</v>
      </c>
    </row>
    <row r="233" spans="1:6" x14ac:dyDescent="0.25">
      <c r="A233" t="s">
        <v>28</v>
      </c>
      <c r="B233" t="s">
        <v>7</v>
      </c>
      <c r="C233">
        <v>5</v>
      </c>
      <c r="D233">
        <v>0.17890543078143201</v>
      </c>
      <c r="E233">
        <v>1.0470603694980201</v>
      </c>
      <c r="F233">
        <v>5.7421064596722697</v>
      </c>
    </row>
    <row r="234" spans="1:6" x14ac:dyDescent="0.25">
      <c r="A234" t="s">
        <v>28</v>
      </c>
      <c r="B234" t="s">
        <v>8</v>
      </c>
      <c r="C234">
        <v>2</v>
      </c>
      <c r="D234">
        <v>0.22425095817499999</v>
      </c>
      <c r="E234">
        <v>1.33947889916855</v>
      </c>
      <c r="F234">
        <v>6.03567838822</v>
      </c>
    </row>
    <row r="235" spans="1:6" x14ac:dyDescent="0.25">
      <c r="A235" t="s">
        <v>28</v>
      </c>
      <c r="B235" t="s">
        <v>8</v>
      </c>
      <c r="C235">
        <v>3</v>
      </c>
      <c r="D235">
        <v>0.22048730705373301</v>
      </c>
      <c r="E235">
        <v>1.0655406977491899</v>
      </c>
      <c r="F235">
        <v>6.4975132026813496</v>
      </c>
    </row>
    <row r="236" spans="1:6" x14ac:dyDescent="0.25">
      <c r="A236" t="s">
        <v>28</v>
      </c>
      <c r="B236" t="s">
        <v>8</v>
      </c>
      <c r="C236">
        <v>4</v>
      </c>
      <c r="D236">
        <v>0.22734477673981801</v>
      </c>
      <c r="E236">
        <v>0.83002557553553802</v>
      </c>
      <c r="F236">
        <v>7.5425744502629399</v>
      </c>
    </row>
    <row r="237" spans="1:6" x14ac:dyDescent="0.25">
      <c r="A237" t="s">
        <v>28</v>
      </c>
      <c r="B237" t="s">
        <v>8</v>
      </c>
      <c r="C237">
        <v>5</v>
      </c>
      <c r="D237">
        <v>0.270431558258452</v>
      </c>
      <c r="E237">
        <v>0.71031506341001505</v>
      </c>
      <c r="F237">
        <v>8.9321813023872707</v>
      </c>
    </row>
    <row r="238" spans="1:6" x14ac:dyDescent="0.25">
      <c r="A238" t="s">
        <v>28</v>
      </c>
      <c r="B238" t="s">
        <v>9</v>
      </c>
      <c r="C238">
        <v>2</v>
      </c>
      <c r="D238">
        <v>0.348891465956084</v>
      </c>
      <c r="E238">
        <v>0.47776379153575999</v>
      </c>
      <c r="F238">
        <v>3.0706504718326602</v>
      </c>
    </row>
    <row r="239" spans="1:6" x14ac:dyDescent="0.25">
      <c r="A239" t="s">
        <v>28</v>
      </c>
      <c r="B239" t="s">
        <v>9</v>
      </c>
      <c r="C239">
        <v>3</v>
      </c>
      <c r="D239">
        <v>0.18257310634516499</v>
      </c>
      <c r="E239">
        <v>1.26672117471556</v>
      </c>
      <c r="F239">
        <v>5.9403928644413098</v>
      </c>
    </row>
    <row r="240" spans="1:6" x14ac:dyDescent="0.25">
      <c r="A240" t="s">
        <v>28</v>
      </c>
      <c r="B240" t="s">
        <v>9</v>
      </c>
      <c r="C240">
        <v>4</v>
      </c>
      <c r="D240">
        <v>0.15373887086644999</v>
      </c>
      <c r="E240">
        <v>1.24973005799962</v>
      </c>
      <c r="F240">
        <v>4.5456761616922199</v>
      </c>
    </row>
    <row r="241" spans="1:6" x14ac:dyDescent="0.25">
      <c r="A241" t="s">
        <v>28</v>
      </c>
      <c r="B241" t="s">
        <v>9</v>
      </c>
      <c r="C241">
        <v>5</v>
      </c>
      <c r="D241">
        <v>0.17890543078143201</v>
      </c>
      <c r="E241">
        <v>1.0470603694980201</v>
      </c>
      <c r="F241">
        <v>5.7421064596722697</v>
      </c>
    </row>
    <row r="242" spans="1:6" x14ac:dyDescent="0.25">
      <c r="A242" t="s">
        <v>29</v>
      </c>
      <c r="B242" t="s">
        <v>7</v>
      </c>
      <c r="C242">
        <v>2</v>
      </c>
      <c r="D242">
        <v>0.48080098304415703</v>
      </c>
      <c r="E242">
        <v>0.88317816510020497</v>
      </c>
      <c r="F242">
        <v>15.557880852211699</v>
      </c>
    </row>
    <row r="243" spans="1:6" x14ac:dyDescent="0.25">
      <c r="A243" t="s">
        <v>29</v>
      </c>
      <c r="B243" t="s">
        <v>7</v>
      </c>
      <c r="C243">
        <v>3</v>
      </c>
      <c r="D243">
        <v>0.44124118366241399</v>
      </c>
      <c r="E243">
        <v>0.70742677558148104</v>
      </c>
      <c r="F243">
        <v>10.8933123945151</v>
      </c>
    </row>
    <row r="244" spans="1:6" x14ac:dyDescent="0.25">
      <c r="A244" t="s">
        <v>29</v>
      </c>
      <c r="B244" t="s">
        <v>7</v>
      </c>
      <c r="C244">
        <v>4</v>
      </c>
      <c r="D244">
        <v>0.31927268654607999</v>
      </c>
      <c r="E244">
        <v>0.67123173358140398</v>
      </c>
      <c r="F244">
        <v>10.812246945118501</v>
      </c>
    </row>
    <row r="245" spans="1:6" x14ac:dyDescent="0.25">
      <c r="A245" t="s">
        <v>29</v>
      </c>
      <c r="B245" t="s">
        <v>7</v>
      </c>
      <c r="C245">
        <v>5</v>
      </c>
      <c r="D245">
        <v>0.18854130534510799</v>
      </c>
      <c r="E245">
        <v>0.78279572329190705</v>
      </c>
      <c r="F245">
        <v>10.595146088082799</v>
      </c>
    </row>
    <row r="246" spans="1:6" x14ac:dyDescent="0.25">
      <c r="A246" t="s">
        <v>29</v>
      </c>
      <c r="B246" t="s">
        <v>8</v>
      </c>
      <c r="C246">
        <v>2</v>
      </c>
      <c r="D246">
        <v>0.48080098304415703</v>
      </c>
      <c r="E246">
        <v>0.88317816510020497</v>
      </c>
      <c r="F246">
        <v>15.557880852211699</v>
      </c>
    </row>
    <row r="247" spans="1:6" x14ac:dyDescent="0.25">
      <c r="A247" t="s">
        <v>29</v>
      </c>
      <c r="B247" t="s">
        <v>8</v>
      </c>
      <c r="C247">
        <v>3</v>
      </c>
      <c r="D247">
        <v>0.39873776748608603</v>
      </c>
      <c r="E247">
        <v>0.75677562469394</v>
      </c>
      <c r="F247">
        <v>11.8146212553551</v>
      </c>
    </row>
    <row r="248" spans="1:6" x14ac:dyDescent="0.25">
      <c r="A248" t="s">
        <v>29</v>
      </c>
      <c r="B248" t="s">
        <v>8</v>
      </c>
      <c r="C248">
        <v>4</v>
      </c>
      <c r="D248">
        <v>0.39859149095395202</v>
      </c>
      <c r="E248">
        <v>0.42916514286380503</v>
      </c>
      <c r="F248">
        <v>10.6257289739653</v>
      </c>
    </row>
    <row r="249" spans="1:6" x14ac:dyDescent="0.25">
      <c r="A249" t="s">
        <v>29</v>
      </c>
      <c r="B249" t="s">
        <v>8</v>
      </c>
      <c r="C249">
        <v>5</v>
      </c>
      <c r="D249">
        <v>0.22514994864535201</v>
      </c>
      <c r="E249">
        <v>0.69307481794812498</v>
      </c>
      <c r="F249">
        <v>11.306211863001399</v>
      </c>
    </row>
    <row r="250" spans="1:6" x14ac:dyDescent="0.25">
      <c r="A250" t="s">
        <v>29</v>
      </c>
      <c r="B250" t="s">
        <v>9</v>
      </c>
      <c r="C250">
        <v>2</v>
      </c>
      <c r="D250">
        <v>0.48080098304415703</v>
      </c>
      <c r="E250">
        <v>0.88317816510020497</v>
      </c>
      <c r="F250">
        <v>15.557880852211699</v>
      </c>
    </row>
    <row r="251" spans="1:6" x14ac:dyDescent="0.25">
      <c r="A251" t="s">
        <v>29</v>
      </c>
      <c r="B251" t="s">
        <v>9</v>
      </c>
      <c r="C251">
        <v>3</v>
      </c>
      <c r="D251">
        <v>0.44124118366241399</v>
      </c>
      <c r="E251">
        <v>0.70742677558148104</v>
      </c>
      <c r="F251">
        <v>10.8933123945151</v>
      </c>
    </row>
    <row r="252" spans="1:6" x14ac:dyDescent="0.25">
      <c r="A252" t="s">
        <v>29</v>
      </c>
      <c r="B252" t="s">
        <v>9</v>
      </c>
      <c r="C252">
        <v>4</v>
      </c>
      <c r="D252">
        <v>0.31927268654607999</v>
      </c>
      <c r="E252">
        <v>0.67123173358140398</v>
      </c>
      <c r="F252">
        <v>10.812246945118501</v>
      </c>
    </row>
    <row r="253" spans="1:6" x14ac:dyDescent="0.25">
      <c r="A253" t="s">
        <v>29</v>
      </c>
      <c r="B253" t="s">
        <v>9</v>
      </c>
      <c r="C253">
        <v>5</v>
      </c>
      <c r="D253">
        <v>0.18854130534510799</v>
      </c>
      <c r="E253">
        <v>0.78279572329190705</v>
      </c>
      <c r="F253">
        <v>10.595146088082799</v>
      </c>
    </row>
    <row r="254" spans="1:6" x14ac:dyDescent="0.25">
      <c r="A254" t="s">
        <v>30</v>
      </c>
      <c r="B254" t="s">
        <v>7</v>
      </c>
      <c r="C254">
        <v>2</v>
      </c>
      <c r="D254">
        <v>0.458515450078263</v>
      </c>
      <c r="E254">
        <v>0.92991554307999502</v>
      </c>
      <c r="F254">
        <v>15.1256662307815</v>
      </c>
    </row>
    <row r="255" spans="1:6" x14ac:dyDescent="0.25">
      <c r="A255" t="s">
        <v>30</v>
      </c>
      <c r="B255" t="s">
        <v>7</v>
      </c>
      <c r="C255">
        <v>3</v>
      </c>
      <c r="D255">
        <v>0.229937757212477</v>
      </c>
      <c r="E255">
        <v>1.1480173470656401</v>
      </c>
      <c r="F255">
        <v>9.6801189307023705</v>
      </c>
    </row>
    <row r="256" spans="1:6" x14ac:dyDescent="0.25">
      <c r="A256" t="s">
        <v>30</v>
      </c>
      <c r="B256" t="s">
        <v>7</v>
      </c>
      <c r="C256">
        <v>4</v>
      </c>
      <c r="D256">
        <v>0.195997529504159</v>
      </c>
      <c r="E256">
        <v>1.0336368688686901</v>
      </c>
      <c r="F256">
        <v>8.1441568757613094</v>
      </c>
    </row>
    <row r="257" spans="1:6" x14ac:dyDescent="0.25">
      <c r="A257" t="s">
        <v>30</v>
      </c>
      <c r="B257" t="s">
        <v>7</v>
      </c>
      <c r="C257">
        <v>5</v>
      </c>
      <c r="D257">
        <v>0.18971473002758099</v>
      </c>
      <c r="E257">
        <v>0.92216242544939597</v>
      </c>
      <c r="F257">
        <v>7.9229767125025399</v>
      </c>
    </row>
    <row r="258" spans="1:6" x14ac:dyDescent="0.25">
      <c r="A258" t="s">
        <v>30</v>
      </c>
      <c r="B258" t="s">
        <v>8</v>
      </c>
      <c r="C258">
        <v>2</v>
      </c>
      <c r="D258">
        <v>0.50388553020188398</v>
      </c>
      <c r="E258">
        <v>0.87992680059012096</v>
      </c>
      <c r="F258">
        <v>14.517664360433599</v>
      </c>
    </row>
    <row r="259" spans="1:6" x14ac:dyDescent="0.25">
      <c r="A259" t="s">
        <v>30</v>
      </c>
      <c r="B259" t="s">
        <v>8</v>
      </c>
      <c r="C259">
        <v>3</v>
      </c>
      <c r="D259">
        <v>0.246223306501548</v>
      </c>
      <c r="E259">
        <v>1.13063256056346</v>
      </c>
      <c r="F259">
        <v>11.2018099974139</v>
      </c>
    </row>
    <row r="260" spans="1:6" x14ac:dyDescent="0.25">
      <c r="A260" t="s">
        <v>30</v>
      </c>
      <c r="B260" t="s">
        <v>8</v>
      </c>
      <c r="C260">
        <v>4</v>
      </c>
      <c r="D260">
        <v>0.23698554550179199</v>
      </c>
      <c r="E260">
        <v>0.98766371964312905</v>
      </c>
      <c r="F260">
        <v>10.7974661972726</v>
      </c>
    </row>
    <row r="261" spans="1:6" x14ac:dyDescent="0.25">
      <c r="A261" t="s">
        <v>30</v>
      </c>
      <c r="B261" t="s">
        <v>8</v>
      </c>
      <c r="C261">
        <v>5</v>
      </c>
      <c r="D261">
        <v>0.24311189961680599</v>
      </c>
      <c r="E261">
        <v>0.65053563005648296</v>
      </c>
      <c r="F261">
        <v>11.864089268978301</v>
      </c>
    </row>
    <row r="262" spans="1:6" x14ac:dyDescent="0.25">
      <c r="A262" t="s">
        <v>30</v>
      </c>
      <c r="B262" t="s">
        <v>9</v>
      </c>
      <c r="C262">
        <v>2</v>
      </c>
      <c r="D262">
        <v>0.458515450078263</v>
      </c>
      <c r="E262">
        <v>0.92991554307999502</v>
      </c>
      <c r="F262">
        <v>15.1256662307815</v>
      </c>
    </row>
    <row r="263" spans="1:6" x14ac:dyDescent="0.25">
      <c r="A263" t="s">
        <v>30</v>
      </c>
      <c r="B263" t="s">
        <v>9</v>
      </c>
      <c r="C263">
        <v>3</v>
      </c>
      <c r="D263">
        <v>0.229937757212477</v>
      </c>
      <c r="E263">
        <v>1.1480173470656401</v>
      </c>
      <c r="F263">
        <v>9.6801189307023705</v>
      </c>
    </row>
    <row r="264" spans="1:6" x14ac:dyDescent="0.25">
      <c r="A264" t="s">
        <v>30</v>
      </c>
      <c r="B264" t="s">
        <v>9</v>
      </c>
      <c r="C264">
        <v>4</v>
      </c>
      <c r="D264">
        <v>0.195997529504159</v>
      </c>
      <c r="E264">
        <v>1.0336368688686901</v>
      </c>
      <c r="F264">
        <v>8.1441568757613094</v>
      </c>
    </row>
    <row r="265" spans="1:6" x14ac:dyDescent="0.25">
      <c r="A265" t="s">
        <v>30</v>
      </c>
      <c r="B265" t="s">
        <v>9</v>
      </c>
      <c r="C265">
        <v>5</v>
      </c>
      <c r="D265">
        <v>0.18971473002758099</v>
      </c>
      <c r="E265">
        <v>0.92216242544939597</v>
      </c>
      <c r="F265">
        <v>7.9229767125025399</v>
      </c>
    </row>
    <row r="266" spans="1:6" x14ac:dyDescent="0.25">
      <c r="A266" t="s">
        <v>31</v>
      </c>
      <c r="B266" t="s">
        <v>7</v>
      </c>
      <c r="C266">
        <v>2</v>
      </c>
      <c r="D266">
        <v>0.32643663446267901</v>
      </c>
      <c r="E266">
        <v>1.0658289730619299</v>
      </c>
      <c r="F266">
        <v>11.159675831900699</v>
      </c>
    </row>
    <row r="267" spans="1:6" x14ac:dyDescent="0.25">
      <c r="A267" t="s">
        <v>31</v>
      </c>
      <c r="B267" t="s">
        <v>7</v>
      </c>
      <c r="C267">
        <v>3</v>
      </c>
      <c r="D267">
        <v>0.139210416331391</v>
      </c>
      <c r="E267">
        <v>1.2729476823088</v>
      </c>
      <c r="F267">
        <v>6.8509821685320302</v>
      </c>
    </row>
    <row r="268" spans="1:6" x14ac:dyDescent="0.25">
      <c r="A268" t="s">
        <v>31</v>
      </c>
      <c r="B268" t="s">
        <v>7</v>
      </c>
      <c r="C268">
        <v>4</v>
      </c>
      <c r="D268">
        <v>0.15608157116996399</v>
      </c>
      <c r="E268">
        <v>1.07493222219718</v>
      </c>
      <c r="F268">
        <v>7.5210680737488298</v>
      </c>
    </row>
    <row r="269" spans="1:6" x14ac:dyDescent="0.25">
      <c r="A269" t="s">
        <v>31</v>
      </c>
      <c r="B269" t="s">
        <v>7</v>
      </c>
      <c r="C269">
        <v>5</v>
      </c>
      <c r="D269">
        <v>0.17881332599230401</v>
      </c>
      <c r="E269">
        <v>0.879753776965297</v>
      </c>
      <c r="F269">
        <v>9.3693401736164095</v>
      </c>
    </row>
    <row r="270" spans="1:6" x14ac:dyDescent="0.25">
      <c r="A270" t="s">
        <v>31</v>
      </c>
      <c r="B270" t="s">
        <v>8</v>
      </c>
      <c r="C270">
        <v>2</v>
      </c>
      <c r="D270">
        <v>0.35099306378138301</v>
      </c>
      <c r="E270">
        <v>1.0897057730906501</v>
      </c>
      <c r="F270">
        <v>11.195050023743301</v>
      </c>
    </row>
    <row r="271" spans="1:6" x14ac:dyDescent="0.25">
      <c r="A271" t="s">
        <v>31</v>
      </c>
      <c r="B271" t="s">
        <v>8</v>
      </c>
      <c r="C271">
        <v>3</v>
      </c>
      <c r="D271">
        <v>0.28940090228648702</v>
      </c>
      <c r="E271">
        <v>1.0681206149607001</v>
      </c>
      <c r="F271">
        <v>9.1704220148580298</v>
      </c>
    </row>
    <row r="272" spans="1:6" x14ac:dyDescent="0.25">
      <c r="A272" t="s">
        <v>31</v>
      </c>
      <c r="B272" t="s">
        <v>8</v>
      </c>
      <c r="C272">
        <v>4</v>
      </c>
      <c r="D272">
        <v>0.30300086146787503</v>
      </c>
      <c r="E272">
        <v>0.62647363469491701</v>
      </c>
      <c r="F272">
        <v>9.3205266030593101</v>
      </c>
    </row>
    <row r="273" spans="1:6" x14ac:dyDescent="0.25">
      <c r="A273" t="s">
        <v>31</v>
      </c>
      <c r="B273" t="s">
        <v>8</v>
      </c>
      <c r="C273">
        <v>5</v>
      </c>
      <c r="D273">
        <v>0.17959239872483501</v>
      </c>
      <c r="E273">
        <v>0.87646489329376998</v>
      </c>
      <c r="F273">
        <v>9.35920259039192</v>
      </c>
    </row>
    <row r="274" spans="1:6" x14ac:dyDescent="0.25">
      <c r="A274" t="s">
        <v>31</v>
      </c>
      <c r="B274" t="s">
        <v>9</v>
      </c>
      <c r="C274">
        <v>2</v>
      </c>
      <c r="D274">
        <v>0.32643663446267901</v>
      </c>
      <c r="E274">
        <v>1.0658289730619299</v>
      </c>
      <c r="F274">
        <v>11.159675831900699</v>
      </c>
    </row>
    <row r="275" spans="1:6" x14ac:dyDescent="0.25">
      <c r="A275" t="s">
        <v>31</v>
      </c>
      <c r="B275" t="s">
        <v>9</v>
      </c>
      <c r="C275">
        <v>3</v>
      </c>
      <c r="D275">
        <v>0.139210416331391</v>
      </c>
      <c r="E275">
        <v>1.2729476823088</v>
      </c>
      <c r="F275">
        <v>6.8509821685320302</v>
      </c>
    </row>
    <row r="276" spans="1:6" x14ac:dyDescent="0.25">
      <c r="A276" t="s">
        <v>31</v>
      </c>
      <c r="B276" t="s">
        <v>9</v>
      </c>
      <c r="C276">
        <v>4</v>
      </c>
      <c r="D276">
        <v>0.15608157116996399</v>
      </c>
      <c r="E276">
        <v>1.07493222219718</v>
      </c>
      <c r="F276">
        <v>7.5210680737488298</v>
      </c>
    </row>
    <row r="277" spans="1:6" x14ac:dyDescent="0.25">
      <c r="A277" t="s">
        <v>31</v>
      </c>
      <c r="B277" t="s">
        <v>9</v>
      </c>
      <c r="C277">
        <v>5</v>
      </c>
      <c r="D277">
        <v>0.17881332599230401</v>
      </c>
      <c r="E277">
        <v>0.879753776965297</v>
      </c>
      <c r="F277">
        <v>9.3693401736164095</v>
      </c>
    </row>
    <row r="278" spans="1:6" x14ac:dyDescent="0.25">
      <c r="A278" t="s">
        <v>32</v>
      </c>
      <c r="B278" t="s">
        <v>7</v>
      </c>
      <c r="C278">
        <v>2</v>
      </c>
      <c r="D278">
        <v>0.32589328892809</v>
      </c>
      <c r="E278">
        <v>1.0573255921878999</v>
      </c>
      <c r="F278">
        <v>10.587988490511</v>
      </c>
    </row>
    <row r="279" spans="1:6" x14ac:dyDescent="0.25">
      <c r="A279" t="s">
        <v>32</v>
      </c>
      <c r="B279" t="s">
        <v>7</v>
      </c>
      <c r="C279">
        <v>3</v>
      </c>
      <c r="D279">
        <v>0.26835920504638799</v>
      </c>
      <c r="E279">
        <v>0.76942984129940195</v>
      </c>
      <c r="F279">
        <v>6.7558906253762698</v>
      </c>
    </row>
    <row r="280" spans="1:6" x14ac:dyDescent="0.25">
      <c r="A280" t="s">
        <v>32</v>
      </c>
      <c r="B280" t="s">
        <v>7</v>
      </c>
      <c r="C280">
        <v>4</v>
      </c>
      <c r="D280">
        <v>0.12921569018690501</v>
      </c>
      <c r="E280">
        <v>0.80380325754638204</v>
      </c>
      <c r="F280">
        <v>5.7847410506819896</v>
      </c>
    </row>
    <row r="281" spans="1:6" x14ac:dyDescent="0.25">
      <c r="A281" t="s">
        <v>32</v>
      </c>
      <c r="B281" t="s">
        <v>7</v>
      </c>
      <c r="C281">
        <v>5</v>
      </c>
      <c r="D281">
        <v>0.190571861082654</v>
      </c>
      <c r="E281">
        <v>0.72659791756925596</v>
      </c>
      <c r="F281">
        <v>5.6600495974229599</v>
      </c>
    </row>
    <row r="282" spans="1:6" x14ac:dyDescent="0.25">
      <c r="A282" t="s">
        <v>32</v>
      </c>
      <c r="B282" t="s">
        <v>8</v>
      </c>
      <c r="C282">
        <v>2</v>
      </c>
      <c r="D282">
        <v>0.32589328892809</v>
      </c>
      <c r="E282">
        <v>1.0573255921878999</v>
      </c>
      <c r="F282">
        <v>10.587988490511</v>
      </c>
    </row>
    <row r="283" spans="1:6" x14ac:dyDescent="0.25">
      <c r="A283" t="s">
        <v>32</v>
      </c>
      <c r="B283" t="s">
        <v>8</v>
      </c>
      <c r="C283">
        <v>3</v>
      </c>
      <c r="D283">
        <v>0.28532951342747298</v>
      </c>
      <c r="E283">
        <v>1.21644169609355</v>
      </c>
      <c r="F283">
        <v>8.7304547054931501</v>
      </c>
    </row>
    <row r="284" spans="1:6" x14ac:dyDescent="0.25">
      <c r="A284" t="s">
        <v>32</v>
      </c>
      <c r="B284" t="s">
        <v>8</v>
      </c>
      <c r="C284">
        <v>4</v>
      </c>
      <c r="D284">
        <v>0.28653211613762303</v>
      </c>
      <c r="E284">
        <v>1.0874299826948499</v>
      </c>
      <c r="F284">
        <v>7.9209405538666404</v>
      </c>
    </row>
    <row r="285" spans="1:6" x14ac:dyDescent="0.25">
      <c r="A285" t="s">
        <v>32</v>
      </c>
      <c r="B285" t="s">
        <v>8</v>
      </c>
      <c r="C285">
        <v>5</v>
      </c>
      <c r="D285">
        <v>0.28032497729599398</v>
      </c>
      <c r="E285">
        <v>0.86752446798288196</v>
      </c>
      <c r="F285">
        <v>8.1109724999240491</v>
      </c>
    </row>
    <row r="286" spans="1:6" x14ac:dyDescent="0.25">
      <c r="A286" t="s">
        <v>32</v>
      </c>
      <c r="B286" t="s">
        <v>9</v>
      </c>
      <c r="C286">
        <v>2</v>
      </c>
      <c r="D286">
        <v>0.32589328892809</v>
      </c>
      <c r="E286">
        <v>1.0573255921878999</v>
      </c>
      <c r="F286">
        <v>10.587988490511</v>
      </c>
    </row>
    <row r="287" spans="1:6" x14ac:dyDescent="0.25">
      <c r="A287" t="s">
        <v>32</v>
      </c>
      <c r="B287" t="s">
        <v>9</v>
      </c>
      <c r="C287">
        <v>3</v>
      </c>
      <c r="D287">
        <v>0.26835920504638799</v>
      </c>
      <c r="E287">
        <v>0.76942984129940195</v>
      </c>
      <c r="F287">
        <v>6.7558906253762698</v>
      </c>
    </row>
    <row r="288" spans="1:6" x14ac:dyDescent="0.25">
      <c r="A288" t="s">
        <v>32</v>
      </c>
      <c r="B288" t="s">
        <v>9</v>
      </c>
      <c r="C288">
        <v>4</v>
      </c>
      <c r="D288">
        <v>0.12921569018690501</v>
      </c>
      <c r="E288">
        <v>0.80380325754638204</v>
      </c>
      <c r="F288">
        <v>5.7847410506819896</v>
      </c>
    </row>
    <row r="289" spans="1:6" x14ac:dyDescent="0.25">
      <c r="A289" t="s">
        <v>32</v>
      </c>
      <c r="B289" t="s">
        <v>9</v>
      </c>
      <c r="C289">
        <v>5</v>
      </c>
      <c r="D289">
        <v>0.190571861082654</v>
      </c>
      <c r="E289">
        <v>0.72659791756925596</v>
      </c>
      <c r="F289">
        <v>5.6600495974229599</v>
      </c>
    </row>
    <row r="290" spans="1:6" x14ac:dyDescent="0.25">
      <c r="A290" t="s">
        <v>33</v>
      </c>
      <c r="B290" t="s">
        <v>7</v>
      </c>
      <c r="C290">
        <v>2</v>
      </c>
      <c r="D290">
        <v>0.311724021270259</v>
      </c>
      <c r="E290">
        <v>1.1958364979270699</v>
      </c>
      <c r="F290">
        <v>9.2318170398018005</v>
      </c>
    </row>
    <row r="291" spans="1:6" x14ac:dyDescent="0.25">
      <c r="A291" t="s">
        <v>33</v>
      </c>
      <c r="B291" t="s">
        <v>7</v>
      </c>
      <c r="C291">
        <v>3</v>
      </c>
      <c r="D291">
        <v>0.28526509274448703</v>
      </c>
      <c r="E291">
        <v>0.88346023183154898</v>
      </c>
      <c r="F291">
        <v>7.9851724731666103</v>
      </c>
    </row>
    <row r="292" spans="1:6" x14ac:dyDescent="0.25">
      <c r="A292" t="s">
        <v>33</v>
      </c>
      <c r="B292" t="s">
        <v>7</v>
      </c>
      <c r="C292">
        <v>4</v>
      </c>
      <c r="D292">
        <v>0.24920710933613099</v>
      </c>
      <c r="E292">
        <v>1.17365387088853</v>
      </c>
      <c r="F292">
        <v>6.8536112718543203</v>
      </c>
    </row>
    <row r="293" spans="1:6" x14ac:dyDescent="0.25">
      <c r="A293" t="s">
        <v>33</v>
      </c>
      <c r="B293" t="s">
        <v>7</v>
      </c>
      <c r="C293">
        <v>5</v>
      </c>
      <c r="D293">
        <v>0.26306934968027301</v>
      </c>
      <c r="E293">
        <v>0.93978773438040997</v>
      </c>
      <c r="F293">
        <v>8.3707544571558703</v>
      </c>
    </row>
    <row r="294" spans="1:6" x14ac:dyDescent="0.25">
      <c r="A294" t="s">
        <v>33</v>
      </c>
      <c r="B294" t="s">
        <v>8</v>
      </c>
      <c r="C294">
        <v>2</v>
      </c>
      <c r="D294">
        <v>0.311724021270259</v>
      </c>
      <c r="E294">
        <v>1.1958364979270699</v>
      </c>
      <c r="F294">
        <v>9.2318170398018005</v>
      </c>
    </row>
    <row r="295" spans="1:6" x14ac:dyDescent="0.25">
      <c r="A295" t="s">
        <v>33</v>
      </c>
      <c r="B295" t="s">
        <v>8</v>
      </c>
      <c r="C295">
        <v>3</v>
      </c>
      <c r="D295">
        <v>0.30929559650051602</v>
      </c>
      <c r="E295">
        <v>0.85119374502031098</v>
      </c>
      <c r="F295">
        <v>8.0017651099705898</v>
      </c>
    </row>
    <row r="296" spans="1:6" x14ac:dyDescent="0.25">
      <c r="A296" t="s">
        <v>33</v>
      </c>
      <c r="B296" t="s">
        <v>8</v>
      </c>
      <c r="C296">
        <v>4</v>
      </c>
      <c r="D296">
        <v>0.23824517632653799</v>
      </c>
      <c r="E296">
        <v>1.0040971767345099</v>
      </c>
      <c r="F296">
        <v>7.8477118015142802</v>
      </c>
    </row>
    <row r="297" spans="1:6" x14ac:dyDescent="0.25">
      <c r="A297" t="s">
        <v>33</v>
      </c>
      <c r="B297" t="s">
        <v>8</v>
      </c>
      <c r="C297">
        <v>5</v>
      </c>
      <c r="D297">
        <v>0.23124806138708501</v>
      </c>
      <c r="E297">
        <v>0.85678462379166997</v>
      </c>
      <c r="F297">
        <v>7.7231420632752901</v>
      </c>
    </row>
    <row r="298" spans="1:6" x14ac:dyDescent="0.25">
      <c r="A298" t="s">
        <v>33</v>
      </c>
      <c r="B298" t="s">
        <v>9</v>
      </c>
      <c r="C298">
        <v>2</v>
      </c>
      <c r="D298">
        <v>0.311724021270259</v>
      </c>
      <c r="E298">
        <v>1.1958364979270699</v>
      </c>
      <c r="F298">
        <v>9.2318170398018005</v>
      </c>
    </row>
    <row r="299" spans="1:6" x14ac:dyDescent="0.25">
      <c r="A299" t="s">
        <v>33</v>
      </c>
      <c r="B299" t="s">
        <v>9</v>
      </c>
      <c r="C299">
        <v>3</v>
      </c>
      <c r="D299">
        <v>0.30637316509777102</v>
      </c>
      <c r="E299">
        <v>0.88106329919091297</v>
      </c>
      <c r="F299">
        <v>8.2056587530871408</v>
      </c>
    </row>
    <row r="300" spans="1:6" x14ac:dyDescent="0.25">
      <c r="A300" t="s">
        <v>33</v>
      </c>
      <c r="B300" t="s">
        <v>9</v>
      </c>
      <c r="C300">
        <v>4</v>
      </c>
      <c r="D300">
        <v>0.24920710933613099</v>
      </c>
      <c r="E300">
        <v>1.17365387088853</v>
      </c>
      <c r="F300">
        <v>6.8536112718543203</v>
      </c>
    </row>
    <row r="301" spans="1:6" x14ac:dyDescent="0.25">
      <c r="A301" t="s">
        <v>33</v>
      </c>
      <c r="B301" t="s">
        <v>9</v>
      </c>
      <c r="C301">
        <v>5</v>
      </c>
      <c r="D301">
        <v>0.26306934968027301</v>
      </c>
      <c r="E301">
        <v>0.93978773438040997</v>
      </c>
      <c r="F301">
        <v>8.3707544571558703</v>
      </c>
    </row>
    <row r="302" spans="1:6" x14ac:dyDescent="0.25">
      <c r="A302" t="s">
        <v>34</v>
      </c>
      <c r="B302" t="s">
        <v>7</v>
      </c>
      <c r="C302">
        <v>2</v>
      </c>
      <c r="D302">
        <v>0.39454857498489299</v>
      </c>
      <c r="E302">
        <v>0.87957086189852196</v>
      </c>
      <c r="F302">
        <v>13.0650371629894</v>
      </c>
    </row>
    <row r="303" spans="1:6" x14ac:dyDescent="0.25">
      <c r="A303" t="s">
        <v>34</v>
      </c>
      <c r="B303" t="s">
        <v>7</v>
      </c>
      <c r="C303">
        <v>3</v>
      </c>
      <c r="D303">
        <v>0.40393956190067598</v>
      </c>
      <c r="E303">
        <v>0.67868190677322904</v>
      </c>
      <c r="F303">
        <v>11.6694578158471</v>
      </c>
    </row>
    <row r="304" spans="1:6" x14ac:dyDescent="0.25">
      <c r="A304" t="s">
        <v>34</v>
      </c>
      <c r="B304" t="s">
        <v>7</v>
      </c>
      <c r="C304">
        <v>4</v>
      </c>
      <c r="D304">
        <v>0.230905329430798</v>
      </c>
      <c r="E304">
        <v>1.0481531265161499</v>
      </c>
      <c r="F304">
        <v>7.4232617043093398</v>
      </c>
    </row>
    <row r="305" spans="1:6" x14ac:dyDescent="0.25">
      <c r="A305" t="s">
        <v>34</v>
      </c>
      <c r="B305" t="s">
        <v>7</v>
      </c>
      <c r="C305">
        <v>5</v>
      </c>
      <c r="D305">
        <v>0.28325751687143702</v>
      </c>
      <c r="E305">
        <v>0.81203564107943504</v>
      </c>
      <c r="F305">
        <v>10.9723974807241</v>
      </c>
    </row>
    <row r="306" spans="1:6" x14ac:dyDescent="0.25">
      <c r="A306" t="s">
        <v>34</v>
      </c>
      <c r="B306" t="s">
        <v>8</v>
      </c>
      <c r="C306">
        <v>2</v>
      </c>
      <c r="D306">
        <v>0.39454857498489299</v>
      </c>
      <c r="E306">
        <v>0.87957086189852196</v>
      </c>
      <c r="F306">
        <v>13.0650371629894</v>
      </c>
    </row>
    <row r="307" spans="1:6" x14ac:dyDescent="0.25">
      <c r="A307" t="s">
        <v>34</v>
      </c>
      <c r="B307" t="s">
        <v>8</v>
      </c>
      <c r="C307">
        <v>3</v>
      </c>
      <c r="D307">
        <v>0.40393956190067598</v>
      </c>
      <c r="E307">
        <v>0.67868190677322904</v>
      </c>
      <c r="F307">
        <v>11.6694578158471</v>
      </c>
    </row>
    <row r="308" spans="1:6" x14ac:dyDescent="0.25">
      <c r="A308" t="s">
        <v>34</v>
      </c>
      <c r="B308" t="s">
        <v>8</v>
      </c>
      <c r="C308">
        <v>4</v>
      </c>
      <c r="D308">
        <v>0.38072658018393002</v>
      </c>
      <c r="E308">
        <v>0.84960589396462505</v>
      </c>
      <c r="F308">
        <v>12.914255785002201</v>
      </c>
    </row>
    <row r="309" spans="1:6" x14ac:dyDescent="0.25">
      <c r="A309" t="s">
        <v>34</v>
      </c>
      <c r="B309" t="s">
        <v>8</v>
      </c>
      <c r="C309">
        <v>5</v>
      </c>
      <c r="D309">
        <v>0.39686307903932699</v>
      </c>
      <c r="E309">
        <v>0.44594724443206102</v>
      </c>
      <c r="F309">
        <v>16.463046712766001</v>
      </c>
    </row>
    <row r="310" spans="1:6" x14ac:dyDescent="0.25">
      <c r="A310" t="s">
        <v>34</v>
      </c>
      <c r="B310" t="s">
        <v>9</v>
      </c>
      <c r="C310">
        <v>2</v>
      </c>
      <c r="D310">
        <v>0.39454857498489299</v>
      </c>
      <c r="E310">
        <v>0.87957086189852196</v>
      </c>
      <c r="F310">
        <v>13.0650371629894</v>
      </c>
    </row>
    <row r="311" spans="1:6" x14ac:dyDescent="0.25">
      <c r="A311" t="s">
        <v>34</v>
      </c>
      <c r="B311" t="s">
        <v>9</v>
      </c>
      <c r="C311">
        <v>3</v>
      </c>
      <c r="D311">
        <v>0.40393956190067598</v>
      </c>
      <c r="E311">
        <v>0.67868190677322904</v>
      </c>
      <c r="F311">
        <v>11.6694578158471</v>
      </c>
    </row>
    <row r="312" spans="1:6" x14ac:dyDescent="0.25">
      <c r="A312" t="s">
        <v>34</v>
      </c>
      <c r="B312" t="s">
        <v>9</v>
      </c>
      <c r="C312">
        <v>4</v>
      </c>
      <c r="D312">
        <v>0.230905329430798</v>
      </c>
      <c r="E312">
        <v>1.0481531265161499</v>
      </c>
      <c r="F312">
        <v>7.4232617043093398</v>
      </c>
    </row>
    <row r="313" spans="1:6" x14ac:dyDescent="0.25">
      <c r="A313" t="s">
        <v>34</v>
      </c>
      <c r="B313" t="s">
        <v>9</v>
      </c>
      <c r="C313">
        <v>5</v>
      </c>
      <c r="D313">
        <v>0.28325751687143702</v>
      </c>
      <c r="E313">
        <v>0.81203564107943504</v>
      </c>
      <c r="F313">
        <v>10.9723974807241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3613-DF2D-4728-8959-EC3761087727}">
  <dimension ref="A1:F313"/>
  <sheetViews>
    <sheetView workbookViewId="0">
      <selection activeCell="E144" sqref="E144"/>
    </sheetView>
  </sheetViews>
  <sheetFormatPr baseColWidth="10" defaultRowHeight="15" x14ac:dyDescent="0.25"/>
  <sheetData>
    <row r="1" spans="1:6" x14ac:dyDescent="0.25">
      <c r="A1" t="s">
        <v>0</v>
      </c>
      <c r="B1" t="s">
        <v>1</v>
      </c>
      <c r="C1" t="s">
        <v>2</v>
      </c>
      <c r="D1" t="s">
        <v>3</v>
      </c>
      <c r="E1" t="s">
        <v>4</v>
      </c>
      <c r="F1" t="s">
        <v>5</v>
      </c>
    </row>
    <row r="2" spans="1:6" x14ac:dyDescent="0.25">
      <c r="A2" t="s">
        <v>35</v>
      </c>
      <c r="B2" t="s">
        <v>7</v>
      </c>
      <c r="C2">
        <v>2</v>
      </c>
      <c r="D2">
        <v>0.51404845375835795</v>
      </c>
      <c r="E2">
        <v>0.681847310898821</v>
      </c>
      <c r="F2">
        <v>25.663195190755498</v>
      </c>
    </row>
    <row r="3" spans="1:6" x14ac:dyDescent="0.25">
      <c r="A3" t="s">
        <v>35</v>
      </c>
      <c r="B3" t="s">
        <v>7</v>
      </c>
      <c r="C3">
        <v>3</v>
      </c>
      <c r="D3">
        <v>0.48916639834514702</v>
      </c>
      <c r="E3">
        <v>0.55596552205538496</v>
      </c>
      <c r="F3">
        <v>23.650785458323998</v>
      </c>
    </row>
    <row r="4" spans="1:6" x14ac:dyDescent="0.25">
      <c r="A4" t="s">
        <v>35</v>
      </c>
      <c r="B4" t="s">
        <v>7</v>
      </c>
      <c r="C4">
        <v>4</v>
      </c>
      <c r="D4">
        <v>0.39399261764393301</v>
      </c>
      <c r="E4">
        <v>0.74876537579008295</v>
      </c>
      <c r="F4">
        <v>23.216462265824401</v>
      </c>
    </row>
    <row r="5" spans="1:6" x14ac:dyDescent="0.25">
      <c r="A5" t="s">
        <v>35</v>
      </c>
      <c r="B5" t="s">
        <v>7</v>
      </c>
      <c r="C5">
        <v>5</v>
      </c>
      <c r="D5">
        <v>0.310782253383592</v>
      </c>
      <c r="E5">
        <v>0.88813602212906495</v>
      </c>
      <c r="F5">
        <v>19.650467953654701</v>
      </c>
    </row>
    <row r="6" spans="1:6" x14ac:dyDescent="0.25">
      <c r="A6" t="s">
        <v>35</v>
      </c>
      <c r="B6" t="s">
        <v>8</v>
      </c>
      <c r="C6">
        <v>2</v>
      </c>
      <c r="D6">
        <v>0.51404845375835795</v>
      </c>
      <c r="E6">
        <v>0.681847310898821</v>
      </c>
      <c r="F6">
        <v>25.663195190755498</v>
      </c>
    </row>
    <row r="7" spans="1:6" x14ac:dyDescent="0.25">
      <c r="A7" t="s">
        <v>35</v>
      </c>
      <c r="B7" t="s">
        <v>8</v>
      </c>
      <c r="C7">
        <v>3</v>
      </c>
      <c r="D7">
        <v>0.48916639834514702</v>
      </c>
      <c r="E7">
        <v>0.55596552205538496</v>
      </c>
      <c r="F7">
        <v>23.650785458323998</v>
      </c>
    </row>
    <row r="8" spans="1:6" x14ac:dyDescent="0.25">
      <c r="A8" t="s">
        <v>35</v>
      </c>
      <c r="B8" t="s">
        <v>8</v>
      </c>
      <c r="C8">
        <v>4</v>
      </c>
      <c r="D8">
        <v>0.41099383940589701</v>
      </c>
      <c r="E8">
        <v>0.58071640274256198</v>
      </c>
      <c r="F8">
        <v>23.3932092615246</v>
      </c>
    </row>
    <row r="9" spans="1:6" x14ac:dyDescent="0.25">
      <c r="A9" t="s">
        <v>35</v>
      </c>
      <c r="B9" t="s">
        <v>8</v>
      </c>
      <c r="C9">
        <v>5</v>
      </c>
      <c r="D9">
        <v>0.41279630111688498</v>
      </c>
      <c r="E9">
        <v>0.49028288377266899</v>
      </c>
      <c r="F9">
        <v>27.393453695355301</v>
      </c>
    </row>
    <row r="10" spans="1:6" x14ac:dyDescent="0.25">
      <c r="A10" t="s">
        <v>35</v>
      </c>
      <c r="B10" t="s">
        <v>9</v>
      </c>
      <c r="C10">
        <v>2</v>
      </c>
      <c r="D10">
        <v>0.51404845375835795</v>
      </c>
      <c r="E10">
        <v>0.681847310898821</v>
      </c>
      <c r="F10">
        <v>25.663195190755498</v>
      </c>
    </row>
    <row r="11" spans="1:6" x14ac:dyDescent="0.25">
      <c r="A11" t="s">
        <v>35</v>
      </c>
      <c r="B11" t="s">
        <v>9</v>
      </c>
      <c r="C11">
        <v>3</v>
      </c>
      <c r="D11">
        <v>0.48916639834514702</v>
      </c>
      <c r="E11">
        <v>0.55596552205538496</v>
      </c>
      <c r="F11">
        <v>23.650785458323998</v>
      </c>
    </row>
    <row r="12" spans="1:6" x14ac:dyDescent="0.25">
      <c r="A12" t="s">
        <v>35</v>
      </c>
      <c r="B12" t="s">
        <v>9</v>
      </c>
      <c r="C12">
        <v>4</v>
      </c>
      <c r="D12">
        <v>0.39399261764393301</v>
      </c>
      <c r="E12">
        <v>0.74876537579008295</v>
      </c>
      <c r="F12">
        <v>23.216462265824401</v>
      </c>
    </row>
    <row r="13" spans="1:6" x14ac:dyDescent="0.25">
      <c r="A13" t="s">
        <v>35</v>
      </c>
      <c r="B13" t="s">
        <v>9</v>
      </c>
      <c r="C13">
        <v>5</v>
      </c>
      <c r="D13">
        <v>0.310782253383592</v>
      </c>
      <c r="E13">
        <v>0.88813602212906495</v>
      </c>
      <c r="F13">
        <v>19.650467953654701</v>
      </c>
    </row>
    <row r="14" spans="1:6" x14ac:dyDescent="0.25">
      <c r="A14" t="s">
        <v>36</v>
      </c>
      <c r="B14" t="s">
        <v>7</v>
      </c>
      <c r="C14">
        <v>2</v>
      </c>
      <c r="D14">
        <v>0.38139459059762898</v>
      </c>
      <c r="E14">
        <v>0.89145151492283703</v>
      </c>
      <c r="F14">
        <v>16.2497405194074</v>
      </c>
    </row>
    <row r="15" spans="1:6" x14ac:dyDescent="0.25">
      <c r="A15" t="s">
        <v>36</v>
      </c>
      <c r="B15" t="s">
        <v>7</v>
      </c>
      <c r="C15">
        <v>3</v>
      </c>
      <c r="D15">
        <v>0.29086834827293301</v>
      </c>
      <c r="E15">
        <v>0.95124436154198799</v>
      </c>
      <c r="F15">
        <v>14.509760509788</v>
      </c>
    </row>
    <row r="16" spans="1:6" x14ac:dyDescent="0.25">
      <c r="A16" t="s">
        <v>36</v>
      </c>
      <c r="B16" t="s">
        <v>7</v>
      </c>
      <c r="C16">
        <v>4</v>
      </c>
      <c r="D16">
        <v>0.30440461633192101</v>
      </c>
      <c r="E16">
        <v>0.98220540098755404</v>
      </c>
      <c r="F16">
        <v>15.888804955416401</v>
      </c>
    </row>
    <row r="17" spans="1:6" x14ac:dyDescent="0.25">
      <c r="A17" t="s">
        <v>36</v>
      </c>
      <c r="B17" t="s">
        <v>7</v>
      </c>
      <c r="C17">
        <v>5</v>
      </c>
      <c r="D17">
        <v>0.293961148876343</v>
      </c>
      <c r="E17">
        <v>0.74527976287686004</v>
      </c>
      <c r="F17">
        <v>12.4546824116923</v>
      </c>
    </row>
    <row r="18" spans="1:6" x14ac:dyDescent="0.25">
      <c r="A18" t="s">
        <v>36</v>
      </c>
      <c r="B18" t="s">
        <v>8</v>
      </c>
      <c r="C18">
        <v>2</v>
      </c>
      <c r="D18">
        <v>0.40238697724307398</v>
      </c>
      <c r="E18">
        <v>0.89935370627955502</v>
      </c>
      <c r="F18">
        <v>16.1790696779237</v>
      </c>
    </row>
    <row r="19" spans="1:6" x14ac:dyDescent="0.25">
      <c r="A19" t="s">
        <v>36</v>
      </c>
      <c r="B19" t="s">
        <v>8</v>
      </c>
      <c r="C19">
        <v>3</v>
      </c>
      <c r="D19">
        <v>0.32514557553962298</v>
      </c>
      <c r="E19">
        <v>0.89948096531694</v>
      </c>
      <c r="F19">
        <v>14.745660170745801</v>
      </c>
    </row>
    <row r="20" spans="1:6" x14ac:dyDescent="0.25">
      <c r="A20" t="s">
        <v>36</v>
      </c>
      <c r="B20" t="s">
        <v>8</v>
      </c>
      <c r="C20">
        <v>4</v>
      </c>
      <c r="D20">
        <v>0.33001666951097602</v>
      </c>
      <c r="E20">
        <v>0.93990287628071301</v>
      </c>
      <c r="F20">
        <v>16.227542847813002</v>
      </c>
    </row>
    <row r="21" spans="1:6" x14ac:dyDescent="0.25">
      <c r="A21" t="s">
        <v>36</v>
      </c>
      <c r="B21" t="s">
        <v>8</v>
      </c>
      <c r="C21">
        <v>5</v>
      </c>
      <c r="D21">
        <v>0.32042463826322598</v>
      </c>
      <c r="E21">
        <v>0.71001407286787099</v>
      </c>
      <c r="F21">
        <v>15.765842239077299</v>
      </c>
    </row>
    <row r="22" spans="1:6" x14ac:dyDescent="0.25">
      <c r="A22" t="s">
        <v>36</v>
      </c>
      <c r="B22" t="s">
        <v>9</v>
      </c>
      <c r="C22">
        <v>2</v>
      </c>
      <c r="D22">
        <v>0.38139459059762898</v>
      </c>
      <c r="E22">
        <v>0.89145151492283703</v>
      </c>
      <c r="F22">
        <v>16.2497405194074</v>
      </c>
    </row>
    <row r="23" spans="1:6" x14ac:dyDescent="0.25">
      <c r="A23" t="s">
        <v>36</v>
      </c>
      <c r="B23" t="s">
        <v>9</v>
      </c>
      <c r="C23">
        <v>3</v>
      </c>
      <c r="D23">
        <v>0.29086834827293301</v>
      </c>
      <c r="E23">
        <v>0.95124436154198799</v>
      </c>
      <c r="F23">
        <v>14.509760509788</v>
      </c>
    </row>
    <row r="24" spans="1:6" x14ac:dyDescent="0.25">
      <c r="A24" t="s">
        <v>36</v>
      </c>
      <c r="B24" t="s">
        <v>9</v>
      </c>
      <c r="C24">
        <v>4</v>
      </c>
      <c r="D24">
        <v>0.30440461633192101</v>
      </c>
      <c r="E24">
        <v>0.98220540098755404</v>
      </c>
      <c r="F24">
        <v>15.888804955416401</v>
      </c>
    </row>
    <row r="25" spans="1:6" x14ac:dyDescent="0.25">
      <c r="A25" t="s">
        <v>36</v>
      </c>
      <c r="B25" t="s">
        <v>9</v>
      </c>
      <c r="C25">
        <v>5</v>
      </c>
      <c r="D25">
        <v>0.293961148876343</v>
      </c>
      <c r="E25">
        <v>0.74527976287686004</v>
      </c>
      <c r="F25">
        <v>12.4546824116923</v>
      </c>
    </row>
    <row r="26" spans="1:6" x14ac:dyDescent="0.25">
      <c r="A26" t="s">
        <v>37</v>
      </c>
      <c r="B26" t="s">
        <v>7</v>
      </c>
      <c r="C26">
        <v>2</v>
      </c>
      <c r="D26">
        <v>0.41652927251911198</v>
      </c>
      <c r="E26">
        <v>0.76547597541016899</v>
      </c>
      <c r="F26">
        <v>16.459361633700698</v>
      </c>
    </row>
    <row r="27" spans="1:6" x14ac:dyDescent="0.25">
      <c r="A27" t="s">
        <v>37</v>
      </c>
      <c r="B27" t="s">
        <v>7</v>
      </c>
      <c r="C27">
        <v>3</v>
      </c>
      <c r="D27">
        <v>0.38604115014245499</v>
      </c>
      <c r="E27">
        <v>0.63098814090534405</v>
      </c>
      <c r="F27">
        <v>14.4251821654479</v>
      </c>
    </row>
    <row r="28" spans="1:6" x14ac:dyDescent="0.25">
      <c r="A28" t="s">
        <v>37</v>
      </c>
      <c r="B28" t="s">
        <v>7</v>
      </c>
      <c r="C28">
        <v>4</v>
      </c>
      <c r="D28">
        <v>0.33382554132718001</v>
      </c>
      <c r="E28">
        <v>0.60997324792862295</v>
      </c>
      <c r="F28">
        <v>12.2797951088052</v>
      </c>
    </row>
    <row r="29" spans="1:6" x14ac:dyDescent="0.25">
      <c r="A29" t="s">
        <v>37</v>
      </c>
      <c r="B29" t="s">
        <v>7</v>
      </c>
      <c r="C29">
        <v>5</v>
      </c>
      <c r="D29">
        <v>0.27136594962567001</v>
      </c>
      <c r="E29">
        <v>0.76219414871444802</v>
      </c>
      <c r="F29">
        <v>12.373065139380101</v>
      </c>
    </row>
    <row r="30" spans="1:6" x14ac:dyDescent="0.25">
      <c r="A30" t="s">
        <v>37</v>
      </c>
      <c r="B30" t="s">
        <v>8</v>
      </c>
      <c r="C30">
        <v>2</v>
      </c>
      <c r="D30">
        <v>0.40116130848346998</v>
      </c>
      <c r="E30">
        <v>0.87774425473957796</v>
      </c>
      <c r="F30">
        <v>16.2885899324347</v>
      </c>
    </row>
    <row r="31" spans="1:6" x14ac:dyDescent="0.25">
      <c r="A31" t="s">
        <v>37</v>
      </c>
      <c r="B31" t="s">
        <v>8</v>
      </c>
      <c r="C31">
        <v>3</v>
      </c>
      <c r="D31">
        <v>0.32114370431037798</v>
      </c>
      <c r="E31">
        <v>0.944084857262938</v>
      </c>
      <c r="F31">
        <v>13.6715029784263</v>
      </c>
    </row>
    <row r="32" spans="1:6" x14ac:dyDescent="0.25">
      <c r="A32" t="s">
        <v>37</v>
      </c>
      <c r="B32" t="s">
        <v>8</v>
      </c>
      <c r="C32">
        <v>4</v>
      </c>
      <c r="D32">
        <v>0.31870434753937998</v>
      </c>
      <c r="E32">
        <v>0.82314677154028404</v>
      </c>
      <c r="F32">
        <v>14.4097130975886</v>
      </c>
    </row>
    <row r="33" spans="1:6" x14ac:dyDescent="0.25">
      <c r="A33" t="s">
        <v>37</v>
      </c>
      <c r="B33" t="s">
        <v>8</v>
      </c>
      <c r="C33">
        <v>5</v>
      </c>
      <c r="D33">
        <v>0.31592396583178101</v>
      </c>
      <c r="E33">
        <v>0.63762295753221199</v>
      </c>
      <c r="F33">
        <v>14.641831402029601</v>
      </c>
    </row>
    <row r="34" spans="1:6" x14ac:dyDescent="0.25">
      <c r="A34" t="s">
        <v>37</v>
      </c>
      <c r="B34" t="s">
        <v>9</v>
      </c>
      <c r="C34">
        <v>2</v>
      </c>
      <c r="D34">
        <v>0.41652927251911198</v>
      </c>
      <c r="E34">
        <v>0.76547597541016899</v>
      </c>
      <c r="F34">
        <v>16.459361633700698</v>
      </c>
    </row>
    <row r="35" spans="1:6" x14ac:dyDescent="0.25">
      <c r="A35" t="s">
        <v>37</v>
      </c>
      <c r="B35" t="s">
        <v>9</v>
      </c>
      <c r="C35">
        <v>3</v>
      </c>
      <c r="D35">
        <v>0.38604115014245499</v>
      </c>
      <c r="E35">
        <v>0.63098814090534405</v>
      </c>
      <c r="F35">
        <v>14.4251821654479</v>
      </c>
    </row>
    <row r="36" spans="1:6" x14ac:dyDescent="0.25">
      <c r="A36" t="s">
        <v>37</v>
      </c>
      <c r="B36" t="s">
        <v>9</v>
      </c>
      <c r="C36">
        <v>4</v>
      </c>
      <c r="D36">
        <v>0.33382554132718001</v>
      </c>
      <c r="E36">
        <v>0.60997324792862295</v>
      </c>
      <c r="F36">
        <v>12.2797951088052</v>
      </c>
    </row>
    <row r="37" spans="1:6" x14ac:dyDescent="0.25">
      <c r="A37" t="s">
        <v>37</v>
      </c>
      <c r="B37" t="s">
        <v>9</v>
      </c>
      <c r="C37">
        <v>5</v>
      </c>
      <c r="D37">
        <v>0.27136594962567001</v>
      </c>
      <c r="E37">
        <v>0.76219414871444802</v>
      </c>
      <c r="F37">
        <v>12.373065139380101</v>
      </c>
    </row>
    <row r="38" spans="1:6" x14ac:dyDescent="0.25">
      <c r="A38" t="s">
        <v>38</v>
      </c>
      <c r="B38" t="s">
        <v>7</v>
      </c>
      <c r="C38">
        <v>2</v>
      </c>
      <c r="D38">
        <v>0.48330590986028799</v>
      </c>
      <c r="E38">
        <v>0.660246773793005</v>
      </c>
      <c r="F38">
        <v>21.321495735419401</v>
      </c>
    </row>
    <row r="39" spans="1:6" x14ac:dyDescent="0.25">
      <c r="A39" t="s">
        <v>38</v>
      </c>
      <c r="B39" t="s">
        <v>7</v>
      </c>
      <c r="C39">
        <v>3</v>
      </c>
      <c r="D39">
        <v>0.42636690869805099</v>
      </c>
      <c r="E39">
        <v>0.58226253104364101</v>
      </c>
      <c r="F39">
        <v>16.494316767062401</v>
      </c>
    </row>
    <row r="40" spans="1:6" x14ac:dyDescent="0.25">
      <c r="A40" t="s">
        <v>38</v>
      </c>
      <c r="B40" t="s">
        <v>7</v>
      </c>
      <c r="C40">
        <v>4</v>
      </c>
      <c r="D40">
        <v>0.29824313806819602</v>
      </c>
      <c r="E40">
        <v>1.1303748211648901</v>
      </c>
      <c r="F40">
        <v>12.2656148604863</v>
      </c>
    </row>
    <row r="41" spans="1:6" x14ac:dyDescent="0.25">
      <c r="A41" t="s">
        <v>38</v>
      </c>
      <c r="B41" t="s">
        <v>7</v>
      </c>
      <c r="C41">
        <v>5</v>
      </c>
      <c r="D41">
        <v>0.34632795639410502</v>
      </c>
      <c r="E41">
        <v>0.80817141084076605</v>
      </c>
      <c r="F41">
        <v>13.689071527549199</v>
      </c>
    </row>
    <row r="42" spans="1:6" x14ac:dyDescent="0.25">
      <c r="A42" t="s">
        <v>38</v>
      </c>
      <c r="B42" t="s">
        <v>8</v>
      </c>
      <c r="C42">
        <v>2</v>
      </c>
      <c r="D42">
        <v>0.48330590986028799</v>
      </c>
      <c r="E42">
        <v>0.660246773793005</v>
      </c>
      <c r="F42">
        <v>21.321495735419401</v>
      </c>
    </row>
    <row r="43" spans="1:6" x14ac:dyDescent="0.25">
      <c r="A43" t="s">
        <v>38</v>
      </c>
      <c r="B43" t="s">
        <v>8</v>
      </c>
      <c r="C43">
        <v>3</v>
      </c>
      <c r="D43">
        <v>0.41071682597427001</v>
      </c>
      <c r="E43">
        <v>1.03930232200294</v>
      </c>
      <c r="F43">
        <v>18.128669064402501</v>
      </c>
    </row>
    <row r="44" spans="1:6" x14ac:dyDescent="0.25">
      <c r="A44" t="s">
        <v>38</v>
      </c>
      <c r="B44" t="s">
        <v>8</v>
      </c>
      <c r="C44">
        <v>4</v>
      </c>
      <c r="D44">
        <v>0.40969705736078099</v>
      </c>
      <c r="E44">
        <v>0.83111469996942</v>
      </c>
      <c r="F44">
        <v>17.014126329974001</v>
      </c>
    </row>
    <row r="45" spans="1:6" x14ac:dyDescent="0.25">
      <c r="A45" t="s">
        <v>38</v>
      </c>
      <c r="B45" t="s">
        <v>8</v>
      </c>
      <c r="C45">
        <v>5</v>
      </c>
      <c r="D45">
        <v>0.393158361843646</v>
      </c>
      <c r="E45">
        <v>0.72141992979892799</v>
      </c>
      <c r="F45">
        <v>17.6000410047033</v>
      </c>
    </row>
    <row r="46" spans="1:6" x14ac:dyDescent="0.25">
      <c r="A46" t="s">
        <v>38</v>
      </c>
      <c r="B46" t="s">
        <v>9</v>
      </c>
      <c r="C46">
        <v>2</v>
      </c>
      <c r="D46">
        <v>0.48330590986028799</v>
      </c>
      <c r="E46">
        <v>0.660246773793005</v>
      </c>
      <c r="F46">
        <v>21.321495735419401</v>
      </c>
    </row>
    <row r="47" spans="1:6" x14ac:dyDescent="0.25">
      <c r="A47" t="s">
        <v>38</v>
      </c>
      <c r="B47" t="s">
        <v>9</v>
      </c>
      <c r="C47">
        <v>3</v>
      </c>
      <c r="D47">
        <v>0.42636690869805099</v>
      </c>
      <c r="E47">
        <v>0.58226253104364101</v>
      </c>
      <c r="F47">
        <v>16.494316767062401</v>
      </c>
    </row>
    <row r="48" spans="1:6" x14ac:dyDescent="0.25">
      <c r="A48" t="s">
        <v>38</v>
      </c>
      <c r="B48" t="s">
        <v>9</v>
      </c>
      <c r="C48">
        <v>4</v>
      </c>
      <c r="D48">
        <v>0.29824313806819602</v>
      </c>
      <c r="E48">
        <v>1.1303748211648901</v>
      </c>
      <c r="F48">
        <v>12.2656148604863</v>
      </c>
    </row>
    <row r="49" spans="1:6" x14ac:dyDescent="0.25">
      <c r="A49" t="s">
        <v>38</v>
      </c>
      <c r="B49" t="s">
        <v>9</v>
      </c>
      <c r="C49">
        <v>5</v>
      </c>
      <c r="D49">
        <v>0.34632795639410502</v>
      </c>
      <c r="E49">
        <v>0.80817141084076605</v>
      </c>
      <c r="F49">
        <v>13.689071527549199</v>
      </c>
    </row>
    <row r="50" spans="1:6" x14ac:dyDescent="0.25">
      <c r="A50" t="s">
        <v>39</v>
      </c>
      <c r="B50" t="s">
        <v>7</v>
      </c>
      <c r="C50">
        <v>2</v>
      </c>
      <c r="D50">
        <v>0.44402139889230502</v>
      </c>
      <c r="E50">
        <v>0.70175107517429303</v>
      </c>
      <c r="F50">
        <v>19.200984926540102</v>
      </c>
    </row>
    <row r="51" spans="1:6" x14ac:dyDescent="0.25">
      <c r="A51" t="s">
        <v>39</v>
      </c>
      <c r="B51" t="s">
        <v>7</v>
      </c>
      <c r="C51">
        <v>3</v>
      </c>
      <c r="D51">
        <v>0.40940407294069198</v>
      </c>
      <c r="E51">
        <v>0.58438206243623703</v>
      </c>
      <c r="F51">
        <v>16.6891265795641</v>
      </c>
    </row>
    <row r="52" spans="1:6" x14ac:dyDescent="0.25">
      <c r="A52" t="s">
        <v>39</v>
      </c>
      <c r="B52" t="s">
        <v>7</v>
      </c>
      <c r="C52">
        <v>4</v>
      </c>
      <c r="D52">
        <v>0.36162265269195498</v>
      </c>
      <c r="E52">
        <v>1.01021182294234</v>
      </c>
      <c r="F52">
        <v>15.527552548883101</v>
      </c>
    </row>
    <row r="53" spans="1:6" x14ac:dyDescent="0.25">
      <c r="A53" t="s">
        <v>39</v>
      </c>
      <c r="B53" t="s">
        <v>7</v>
      </c>
      <c r="C53">
        <v>5</v>
      </c>
      <c r="D53">
        <v>0.34829895922251802</v>
      </c>
      <c r="E53">
        <v>0.77584601191132796</v>
      </c>
      <c r="F53">
        <v>15.752453993848</v>
      </c>
    </row>
    <row r="54" spans="1:6" x14ac:dyDescent="0.25">
      <c r="A54" t="s">
        <v>39</v>
      </c>
      <c r="B54" t="s">
        <v>8</v>
      </c>
      <c r="C54">
        <v>2</v>
      </c>
      <c r="D54">
        <v>0.46027956282952698</v>
      </c>
      <c r="E54">
        <v>0.76898585427935995</v>
      </c>
      <c r="F54">
        <v>20.789855176787601</v>
      </c>
    </row>
    <row r="55" spans="1:6" x14ac:dyDescent="0.25">
      <c r="A55" t="s">
        <v>39</v>
      </c>
      <c r="B55" t="s">
        <v>8</v>
      </c>
      <c r="C55">
        <v>3</v>
      </c>
      <c r="D55">
        <v>0.416442649088893</v>
      </c>
      <c r="E55">
        <v>0.64655121940998195</v>
      </c>
      <c r="F55">
        <v>16.191074447312701</v>
      </c>
    </row>
    <row r="56" spans="1:6" x14ac:dyDescent="0.25">
      <c r="A56" t="s">
        <v>39</v>
      </c>
      <c r="B56" t="s">
        <v>8</v>
      </c>
      <c r="C56">
        <v>4</v>
      </c>
      <c r="D56">
        <v>0.414712377205319</v>
      </c>
      <c r="E56">
        <v>0.50637889651957202</v>
      </c>
      <c r="F56">
        <v>16.295161890506002</v>
      </c>
    </row>
    <row r="57" spans="1:6" x14ac:dyDescent="0.25">
      <c r="A57" t="s">
        <v>39</v>
      </c>
      <c r="B57" t="s">
        <v>8</v>
      </c>
      <c r="C57">
        <v>5</v>
      </c>
      <c r="D57">
        <v>0.34328201720440399</v>
      </c>
      <c r="E57">
        <v>0.56096737485868697</v>
      </c>
      <c r="F57">
        <v>19.4739451933503</v>
      </c>
    </row>
    <row r="58" spans="1:6" x14ac:dyDescent="0.25">
      <c r="A58" t="s">
        <v>39</v>
      </c>
      <c r="B58" t="s">
        <v>9</v>
      </c>
      <c r="C58">
        <v>2</v>
      </c>
      <c r="D58">
        <v>0.46027956282952698</v>
      </c>
      <c r="E58">
        <v>0.76898585427935995</v>
      </c>
      <c r="F58">
        <v>20.789855176787601</v>
      </c>
    </row>
    <row r="59" spans="1:6" x14ac:dyDescent="0.25">
      <c r="A59" t="s">
        <v>39</v>
      </c>
      <c r="B59" t="s">
        <v>9</v>
      </c>
      <c r="C59">
        <v>3</v>
      </c>
      <c r="D59">
        <v>0.416442649088893</v>
      </c>
      <c r="E59">
        <v>0.64655121940998195</v>
      </c>
      <c r="F59">
        <v>16.191074447312701</v>
      </c>
    </row>
    <row r="60" spans="1:6" x14ac:dyDescent="0.25">
      <c r="A60" t="s">
        <v>39</v>
      </c>
      <c r="B60" t="s">
        <v>9</v>
      </c>
      <c r="C60">
        <v>4</v>
      </c>
      <c r="D60">
        <v>0.36162265269195498</v>
      </c>
      <c r="E60">
        <v>1.01021182294234</v>
      </c>
      <c r="F60">
        <v>15.527552548883101</v>
      </c>
    </row>
    <row r="61" spans="1:6" x14ac:dyDescent="0.25">
      <c r="A61" t="s">
        <v>39</v>
      </c>
      <c r="B61" t="s">
        <v>9</v>
      </c>
      <c r="C61">
        <v>5</v>
      </c>
      <c r="D61">
        <v>0.34829895922251802</v>
      </c>
      <c r="E61">
        <v>0.77584601191132796</v>
      </c>
      <c r="F61">
        <v>15.752453993848</v>
      </c>
    </row>
    <row r="62" spans="1:6" x14ac:dyDescent="0.25">
      <c r="A62" t="s">
        <v>40</v>
      </c>
      <c r="B62" t="s">
        <v>7</v>
      </c>
      <c r="C62">
        <v>2</v>
      </c>
      <c r="D62">
        <v>0.44650096506478198</v>
      </c>
      <c r="E62">
        <v>0.81042266198239798</v>
      </c>
      <c r="F62">
        <v>18.8826537035856</v>
      </c>
    </row>
    <row r="63" spans="1:6" x14ac:dyDescent="0.25">
      <c r="A63" t="s">
        <v>40</v>
      </c>
      <c r="B63" t="s">
        <v>7</v>
      </c>
      <c r="C63">
        <v>3</v>
      </c>
      <c r="D63">
        <v>0.411003645996592</v>
      </c>
      <c r="E63">
        <v>0.67785307701296504</v>
      </c>
      <c r="F63">
        <v>14.871556385050001</v>
      </c>
    </row>
    <row r="64" spans="1:6" x14ac:dyDescent="0.25">
      <c r="A64" t="s">
        <v>40</v>
      </c>
      <c r="B64" t="s">
        <v>7</v>
      </c>
      <c r="C64">
        <v>4</v>
      </c>
      <c r="D64">
        <v>0.348369545944963</v>
      </c>
      <c r="E64">
        <v>0.73768756095327004</v>
      </c>
      <c r="F64">
        <v>12.2278873292407</v>
      </c>
    </row>
    <row r="65" spans="1:6" x14ac:dyDescent="0.25">
      <c r="A65" t="s">
        <v>40</v>
      </c>
      <c r="B65" t="s">
        <v>7</v>
      </c>
      <c r="C65">
        <v>5</v>
      </c>
      <c r="D65">
        <v>0.297448437651611</v>
      </c>
      <c r="E65">
        <v>1.0367386202948901</v>
      </c>
      <c r="F65">
        <v>10.7887037130648</v>
      </c>
    </row>
    <row r="66" spans="1:6" x14ac:dyDescent="0.25">
      <c r="A66" t="s">
        <v>40</v>
      </c>
      <c r="B66" t="s">
        <v>8</v>
      </c>
      <c r="C66">
        <v>2</v>
      </c>
      <c r="D66">
        <v>0.44650096506478198</v>
      </c>
      <c r="E66">
        <v>0.81042266198239798</v>
      </c>
      <c r="F66">
        <v>18.8826537035856</v>
      </c>
    </row>
    <row r="67" spans="1:6" x14ac:dyDescent="0.25">
      <c r="A67" t="s">
        <v>40</v>
      </c>
      <c r="B67" t="s">
        <v>8</v>
      </c>
      <c r="C67">
        <v>3</v>
      </c>
      <c r="D67">
        <v>0.411003645996592</v>
      </c>
      <c r="E67">
        <v>0.67785307701296504</v>
      </c>
      <c r="F67">
        <v>14.871556385050001</v>
      </c>
    </row>
    <row r="68" spans="1:6" x14ac:dyDescent="0.25">
      <c r="A68" t="s">
        <v>40</v>
      </c>
      <c r="B68" t="s">
        <v>8</v>
      </c>
      <c r="C68">
        <v>4</v>
      </c>
      <c r="D68">
        <v>0.40396033426484101</v>
      </c>
      <c r="E68">
        <v>0.55704232741799697</v>
      </c>
      <c r="F68">
        <v>14.187387097735</v>
      </c>
    </row>
    <row r="69" spans="1:6" x14ac:dyDescent="0.25">
      <c r="A69" t="s">
        <v>40</v>
      </c>
      <c r="B69" t="s">
        <v>8</v>
      </c>
      <c r="C69">
        <v>5</v>
      </c>
      <c r="D69">
        <v>0.33740964195680301</v>
      </c>
      <c r="E69">
        <v>0.60280380015860102</v>
      </c>
      <c r="F69">
        <v>16.633189696805399</v>
      </c>
    </row>
    <row r="70" spans="1:6" x14ac:dyDescent="0.25">
      <c r="A70" t="s">
        <v>40</v>
      </c>
      <c r="B70" t="s">
        <v>9</v>
      </c>
      <c r="C70">
        <v>2</v>
      </c>
      <c r="D70">
        <v>0.44650096506478198</v>
      </c>
      <c r="E70">
        <v>0.81042266198239798</v>
      </c>
      <c r="F70">
        <v>18.8826537035856</v>
      </c>
    </row>
    <row r="71" spans="1:6" x14ac:dyDescent="0.25">
      <c r="A71" t="s">
        <v>40</v>
      </c>
      <c r="B71" t="s">
        <v>9</v>
      </c>
      <c r="C71">
        <v>3</v>
      </c>
      <c r="D71">
        <v>0.411003645996592</v>
      </c>
      <c r="E71">
        <v>0.67785307701296504</v>
      </c>
      <c r="F71">
        <v>14.871556385050001</v>
      </c>
    </row>
    <row r="72" spans="1:6" x14ac:dyDescent="0.25">
      <c r="A72" t="s">
        <v>40</v>
      </c>
      <c r="B72" t="s">
        <v>9</v>
      </c>
      <c r="C72">
        <v>4</v>
      </c>
      <c r="D72">
        <v>0.348369545944963</v>
      </c>
      <c r="E72">
        <v>0.73768756095327004</v>
      </c>
      <c r="F72">
        <v>12.2278873292407</v>
      </c>
    </row>
    <row r="73" spans="1:6" x14ac:dyDescent="0.25">
      <c r="A73" t="s">
        <v>40</v>
      </c>
      <c r="B73" t="s">
        <v>9</v>
      </c>
      <c r="C73">
        <v>5</v>
      </c>
      <c r="D73">
        <v>0.297448437651611</v>
      </c>
      <c r="E73">
        <v>1.0367386202948901</v>
      </c>
      <c r="F73">
        <v>10.7887037130648</v>
      </c>
    </row>
    <row r="74" spans="1:6" x14ac:dyDescent="0.25">
      <c r="A74" t="s">
        <v>41</v>
      </c>
      <c r="B74" t="s">
        <v>7</v>
      </c>
      <c r="C74">
        <v>2</v>
      </c>
      <c r="D74">
        <v>0.42271280613537099</v>
      </c>
      <c r="E74">
        <v>0.84248528874403095</v>
      </c>
      <c r="F74">
        <v>18.2254256060994</v>
      </c>
    </row>
    <row r="75" spans="1:6" x14ac:dyDescent="0.25">
      <c r="A75" t="s">
        <v>41</v>
      </c>
      <c r="B75" t="s">
        <v>7</v>
      </c>
      <c r="C75">
        <v>3</v>
      </c>
      <c r="D75">
        <v>0.33025795289290799</v>
      </c>
      <c r="E75">
        <v>0.92400662279617496</v>
      </c>
      <c r="F75">
        <v>16.8038628007222</v>
      </c>
    </row>
    <row r="76" spans="1:6" x14ac:dyDescent="0.25">
      <c r="A76" t="s">
        <v>41</v>
      </c>
      <c r="B76" t="s">
        <v>7</v>
      </c>
      <c r="C76">
        <v>4</v>
      </c>
      <c r="D76">
        <v>0.32698135916120402</v>
      </c>
      <c r="E76">
        <v>0.76926768818399804</v>
      </c>
      <c r="F76">
        <v>16.440293272139499</v>
      </c>
    </row>
    <row r="77" spans="1:6" x14ac:dyDescent="0.25">
      <c r="A77" t="s">
        <v>41</v>
      </c>
      <c r="B77" t="s">
        <v>7</v>
      </c>
      <c r="C77">
        <v>5</v>
      </c>
      <c r="D77">
        <v>0.29302631084991199</v>
      </c>
      <c r="E77">
        <v>0.54014776357157901</v>
      </c>
      <c r="F77">
        <v>14.9387198110482</v>
      </c>
    </row>
    <row r="78" spans="1:6" x14ac:dyDescent="0.25">
      <c r="A78" t="s">
        <v>41</v>
      </c>
      <c r="B78" t="s">
        <v>8</v>
      </c>
      <c r="C78">
        <v>2</v>
      </c>
      <c r="D78">
        <v>0.42067149639416102</v>
      </c>
      <c r="E78">
        <v>0.84150807304818598</v>
      </c>
      <c r="F78">
        <v>17.794403524201801</v>
      </c>
    </row>
    <row r="79" spans="1:6" x14ac:dyDescent="0.25">
      <c r="A79" t="s">
        <v>41</v>
      </c>
      <c r="B79" t="s">
        <v>8</v>
      </c>
      <c r="C79">
        <v>3</v>
      </c>
      <c r="D79">
        <v>0.33768799899576102</v>
      </c>
      <c r="E79">
        <v>0.929937208955809</v>
      </c>
      <c r="F79">
        <v>15.246754517880699</v>
      </c>
    </row>
    <row r="80" spans="1:6" x14ac:dyDescent="0.25">
      <c r="A80" t="s">
        <v>41</v>
      </c>
      <c r="B80" t="s">
        <v>8</v>
      </c>
      <c r="C80">
        <v>4</v>
      </c>
      <c r="D80">
        <v>0.34459021079121899</v>
      </c>
      <c r="E80">
        <v>0.73406382044336405</v>
      </c>
      <c r="F80">
        <v>14.574612534341499</v>
      </c>
    </row>
    <row r="81" spans="1:6" x14ac:dyDescent="0.25">
      <c r="A81" t="s">
        <v>41</v>
      </c>
      <c r="B81" t="s">
        <v>8</v>
      </c>
      <c r="C81">
        <v>5</v>
      </c>
      <c r="D81">
        <v>0.304561238283729</v>
      </c>
      <c r="E81">
        <v>0.780911427746103</v>
      </c>
      <c r="F81">
        <v>17.2841564679972</v>
      </c>
    </row>
    <row r="82" spans="1:6" x14ac:dyDescent="0.25">
      <c r="A82" t="s">
        <v>41</v>
      </c>
      <c r="B82" t="s">
        <v>9</v>
      </c>
      <c r="C82">
        <v>2</v>
      </c>
      <c r="D82">
        <v>0.42067149639416102</v>
      </c>
      <c r="E82">
        <v>0.84150807304818598</v>
      </c>
      <c r="F82">
        <v>17.794403524201801</v>
      </c>
    </row>
    <row r="83" spans="1:6" x14ac:dyDescent="0.25">
      <c r="A83" t="s">
        <v>41</v>
      </c>
      <c r="B83" t="s">
        <v>9</v>
      </c>
      <c r="C83">
        <v>3</v>
      </c>
      <c r="D83">
        <v>0.33025795289290799</v>
      </c>
      <c r="E83">
        <v>0.92400662279617496</v>
      </c>
      <c r="F83">
        <v>16.8038628007222</v>
      </c>
    </row>
    <row r="84" spans="1:6" x14ac:dyDescent="0.25">
      <c r="A84" t="s">
        <v>41</v>
      </c>
      <c r="B84" t="s">
        <v>9</v>
      </c>
      <c r="C84">
        <v>4</v>
      </c>
      <c r="D84">
        <v>0.32698135916120402</v>
      </c>
      <c r="E84">
        <v>0.76926768818399804</v>
      </c>
      <c r="F84">
        <v>16.440293272139499</v>
      </c>
    </row>
    <row r="85" spans="1:6" x14ac:dyDescent="0.25">
      <c r="A85" t="s">
        <v>41</v>
      </c>
      <c r="B85" t="s">
        <v>9</v>
      </c>
      <c r="C85">
        <v>5</v>
      </c>
      <c r="D85">
        <v>0.29302631084991199</v>
      </c>
      <c r="E85">
        <v>0.54014776357157901</v>
      </c>
      <c r="F85">
        <v>14.9387198110482</v>
      </c>
    </row>
    <row r="86" spans="1:6" x14ac:dyDescent="0.25">
      <c r="A86" t="s">
        <v>42</v>
      </c>
      <c r="B86" t="s">
        <v>7</v>
      </c>
      <c r="C86">
        <v>2</v>
      </c>
      <c r="D86">
        <v>0.47413634629741602</v>
      </c>
      <c r="E86">
        <v>0.74863448776658503</v>
      </c>
      <c r="F86">
        <v>18.320884821605102</v>
      </c>
    </row>
    <row r="87" spans="1:6" x14ac:dyDescent="0.25">
      <c r="A87" t="s">
        <v>42</v>
      </c>
      <c r="B87" t="s">
        <v>7</v>
      </c>
      <c r="C87">
        <v>3</v>
      </c>
      <c r="D87">
        <v>0.47566276444898198</v>
      </c>
      <c r="E87">
        <v>0.57938347115714495</v>
      </c>
      <c r="F87">
        <v>23.0924468556954</v>
      </c>
    </row>
    <row r="88" spans="1:6" x14ac:dyDescent="0.25">
      <c r="A88" t="s">
        <v>42</v>
      </c>
      <c r="B88" t="s">
        <v>7</v>
      </c>
      <c r="C88">
        <v>4</v>
      </c>
      <c r="D88">
        <v>0.476890275064763</v>
      </c>
      <c r="E88">
        <v>0.44171608955623498</v>
      </c>
      <c r="F88">
        <v>25.072310335099601</v>
      </c>
    </row>
    <row r="89" spans="1:6" x14ac:dyDescent="0.25">
      <c r="A89" t="s">
        <v>42</v>
      </c>
      <c r="B89" t="s">
        <v>7</v>
      </c>
      <c r="C89">
        <v>5</v>
      </c>
      <c r="D89">
        <v>0.37600408496524601</v>
      </c>
      <c r="E89">
        <v>0.63642474658150605</v>
      </c>
      <c r="F89">
        <v>23.0963842355225</v>
      </c>
    </row>
    <row r="90" spans="1:6" x14ac:dyDescent="0.25">
      <c r="A90" t="s">
        <v>42</v>
      </c>
      <c r="B90" t="s">
        <v>8</v>
      </c>
      <c r="C90">
        <v>2</v>
      </c>
      <c r="D90">
        <v>0.47413634629741602</v>
      </c>
      <c r="E90">
        <v>0.74863448776658503</v>
      </c>
      <c r="F90">
        <v>18.320884821605102</v>
      </c>
    </row>
    <row r="91" spans="1:6" x14ac:dyDescent="0.25">
      <c r="A91" t="s">
        <v>42</v>
      </c>
      <c r="B91" t="s">
        <v>8</v>
      </c>
      <c r="C91">
        <v>3</v>
      </c>
      <c r="D91">
        <v>0.47566276444898198</v>
      </c>
      <c r="E91">
        <v>0.57938347115714495</v>
      </c>
      <c r="F91">
        <v>23.0924468556954</v>
      </c>
    </row>
    <row r="92" spans="1:6" x14ac:dyDescent="0.25">
      <c r="A92" t="s">
        <v>42</v>
      </c>
      <c r="B92" t="s">
        <v>8</v>
      </c>
      <c r="C92">
        <v>4</v>
      </c>
      <c r="D92">
        <v>0.476890275064763</v>
      </c>
      <c r="E92">
        <v>0.44171608955623498</v>
      </c>
      <c r="F92">
        <v>25.072310335099601</v>
      </c>
    </row>
    <row r="93" spans="1:6" x14ac:dyDescent="0.25">
      <c r="A93" t="s">
        <v>42</v>
      </c>
      <c r="B93" t="s">
        <v>8</v>
      </c>
      <c r="C93">
        <v>5</v>
      </c>
      <c r="D93">
        <v>0.39336765344920099</v>
      </c>
      <c r="E93">
        <v>0.60357786989501305</v>
      </c>
      <c r="F93">
        <v>23.801554319736901</v>
      </c>
    </row>
    <row r="94" spans="1:6" x14ac:dyDescent="0.25">
      <c r="A94" t="s">
        <v>42</v>
      </c>
      <c r="B94" t="s">
        <v>9</v>
      </c>
      <c r="C94">
        <v>2</v>
      </c>
      <c r="D94">
        <v>0.47413634629741602</v>
      </c>
      <c r="E94">
        <v>0.74863448776658503</v>
      </c>
      <c r="F94">
        <v>18.320884821605102</v>
      </c>
    </row>
    <row r="95" spans="1:6" x14ac:dyDescent="0.25">
      <c r="A95" t="s">
        <v>42</v>
      </c>
      <c r="B95" t="s">
        <v>9</v>
      </c>
      <c r="C95">
        <v>3</v>
      </c>
      <c r="D95">
        <v>0.47566276444898198</v>
      </c>
      <c r="E95">
        <v>0.57938347115714495</v>
      </c>
      <c r="F95">
        <v>23.0924468556954</v>
      </c>
    </row>
    <row r="96" spans="1:6" x14ac:dyDescent="0.25">
      <c r="A96" t="s">
        <v>42</v>
      </c>
      <c r="B96" t="s">
        <v>9</v>
      </c>
      <c r="C96">
        <v>4</v>
      </c>
      <c r="D96">
        <v>0.476890275064763</v>
      </c>
      <c r="E96">
        <v>0.44171608955623498</v>
      </c>
      <c r="F96">
        <v>25.072310335099601</v>
      </c>
    </row>
    <row r="97" spans="1:6" x14ac:dyDescent="0.25">
      <c r="A97" t="s">
        <v>42</v>
      </c>
      <c r="B97" t="s">
        <v>9</v>
      </c>
      <c r="C97">
        <v>5</v>
      </c>
      <c r="D97">
        <v>0.37600408496524601</v>
      </c>
      <c r="E97">
        <v>0.63642474658150605</v>
      </c>
      <c r="F97">
        <v>23.0963842355225</v>
      </c>
    </row>
    <row r="98" spans="1:6" x14ac:dyDescent="0.25">
      <c r="A98" t="s">
        <v>43</v>
      </c>
      <c r="B98" t="s">
        <v>7</v>
      </c>
      <c r="C98">
        <v>2</v>
      </c>
      <c r="D98">
        <v>0.432591066337281</v>
      </c>
      <c r="E98">
        <v>0.750847714881547</v>
      </c>
      <c r="F98">
        <v>21.544221208201801</v>
      </c>
    </row>
    <row r="99" spans="1:6" x14ac:dyDescent="0.25">
      <c r="A99" t="s">
        <v>43</v>
      </c>
      <c r="B99" t="s">
        <v>7</v>
      </c>
      <c r="C99">
        <v>3</v>
      </c>
      <c r="D99">
        <v>0.39743541283041101</v>
      </c>
      <c r="E99">
        <v>0.78847838427421602</v>
      </c>
      <c r="F99">
        <v>23.4407100968997</v>
      </c>
    </row>
    <row r="100" spans="1:6" x14ac:dyDescent="0.25">
      <c r="A100" t="s">
        <v>43</v>
      </c>
      <c r="B100" t="s">
        <v>7</v>
      </c>
      <c r="C100">
        <v>4</v>
      </c>
      <c r="D100">
        <v>0.36842087769351201</v>
      </c>
      <c r="E100">
        <v>0.87780074968960298</v>
      </c>
      <c r="F100">
        <v>19.198262139064902</v>
      </c>
    </row>
    <row r="101" spans="1:6" x14ac:dyDescent="0.25">
      <c r="A101" t="s">
        <v>43</v>
      </c>
      <c r="B101" t="s">
        <v>7</v>
      </c>
      <c r="C101">
        <v>5</v>
      </c>
      <c r="D101">
        <v>0.37187757581862602</v>
      </c>
      <c r="E101">
        <v>0.84247548277765505</v>
      </c>
      <c r="F101">
        <v>21.209240474935498</v>
      </c>
    </row>
    <row r="102" spans="1:6" x14ac:dyDescent="0.25">
      <c r="A102" t="s">
        <v>43</v>
      </c>
      <c r="B102" t="s">
        <v>8</v>
      </c>
      <c r="C102">
        <v>2</v>
      </c>
      <c r="D102">
        <v>0.47158459787589901</v>
      </c>
      <c r="E102">
        <v>0.72448742288756296</v>
      </c>
      <c r="F102">
        <v>18.178453520340501</v>
      </c>
    </row>
    <row r="103" spans="1:6" x14ac:dyDescent="0.25">
      <c r="A103" t="s">
        <v>43</v>
      </c>
      <c r="B103" t="s">
        <v>8</v>
      </c>
      <c r="C103">
        <v>3</v>
      </c>
      <c r="D103">
        <v>0.41075020685434399</v>
      </c>
      <c r="E103">
        <v>0.76091568617703897</v>
      </c>
      <c r="F103">
        <v>22.676026317566102</v>
      </c>
    </row>
    <row r="104" spans="1:6" x14ac:dyDescent="0.25">
      <c r="A104" t="s">
        <v>43</v>
      </c>
      <c r="B104" t="s">
        <v>8</v>
      </c>
      <c r="C104">
        <v>4</v>
      </c>
      <c r="D104">
        <v>0.37645861747694498</v>
      </c>
      <c r="E104">
        <v>0.77325631043763898</v>
      </c>
      <c r="F104">
        <v>21.198124192536898</v>
      </c>
    </row>
    <row r="105" spans="1:6" x14ac:dyDescent="0.25">
      <c r="A105" t="s">
        <v>43</v>
      </c>
      <c r="B105" t="s">
        <v>8</v>
      </c>
      <c r="C105">
        <v>5</v>
      </c>
      <c r="D105">
        <v>0.367842281710826</v>
      </c>
      <c r="E105">
        <v>0.68430245024057301</v>
      </c>
      <c r="F105">
        <v>23.964216489412699</v>
      </c>
    </row>
    <row r="106" spans="1:6" x14ac:dyDescent="0.25">
      <c r="A106" t="s">
        <v>43</v>
      </c>
      <c r="B106" t="s">
        <v>9</v>
      </c>
      <c r="C106">
        <v>2</v>
      </c>
      <c r="D106">
        <v>0.432591066337281</v>
      </c>
      <c r="E106">
        <v>0.750847714881547</v>
      </c>
      <c r="F106">
        <v>21.544221208201801</v>
      </c>
    </row>
    <row r="107" spans="1:6" x14ac:dyDescent="0.25">
      <c r="A107" t="s">
        <v>43</v>
      </c>
      <c r="B107" t="s">
        <v>9</v>
      </c>
      <c r="C107">
        <v>3</v>
      </c>
      <c r="D107">
        <v>0.33761580771091898</v>
      </c>
      <c r="E107">
        <v>0.84188527365434496</v>
      </c>
      <c r="F107">
        <v>20.979983586650398</v>
      </c>
    </row>
    <row r="108" spans="1:6" x14ac:dyDescent="0.25">
      <c r="A108" t="s">
        <v>43</v>
      </c>
      <c r="B108" t="s">
        <v>9</v>
      </c>
      <c r="C108">
        <v>4</v>
      </c>
      <c r="D108">
        <v>0.31365412929729503</v>
      </c>
      <c r="E108">
        <v>0.91180370060333005</v>
      </c>
      <c r="F108">
        <v>16.869706791659301</v>
      </c>
    </row>
    <row r="109" spans="1:6" x14ac:dyDescent="0.25">
      <c r="A109" t="s">
        <v>43</v>
      </c>
      <c r="B109" t="s">
        <v>9</v>
      </c>
      <c r="C109">
        <v>5</v>
      </c>
      <c r="D109">
        <v>0.37187757581862602</v>
      </c>
      <c r="E109">
        <v>0.84247548277765505</v>
      </c>
      <c r="F109">
        <v>21.209240474935498</v>
      </c>
    </row>
    <row r="110" spans="1:6" x14ac:dyDescent="0.25">
      <c r="A110" t="s">
        <v>44</v>
      </c>
      <c r="B110" t="s">
        <v>7</v>
      </c>
      <c r="C110">
        <v>2</v>
      </c>
      <c r="D110">
        <v>0.46976456261359001</v>
      </c>
      <c r="E110">
        <v>0.63089059835616002</v>
      </c>
      <c r="F110">
        <v>22.1007941185037</v>
      </c>
    </row>
    <row r="111" spans="1:6" x14ac:dyDescent="0.25">
      <c r="A111" t="s">
        <v>44</v>
      </c>
      <c r="B111" t="s">
        <v>7</v>
      </c>
      <c r="C111">
        <v>3</v>
      </c>
      <c r="D111">
        <v>0.40265005132169301</v>
      </c>
      <c r="E111">
        <v>0.52990960212328098</v>
      </c>
      <c r="F111">
        <v>18.129747631507598</v>
      </c>
    </row>
    <row r="112" spans="1:6" x14ac:dyDescent="0.25">
      <c r="A112" t="s">
        <v>44</v>
      </c>
      <c r="B112" t="s">
        <v>7</v>
      </c>
      <c r="C112">
        <v>4</v>
      </c>
      <c r="D112">
        <v>0.40287171944204803</v>
      </c>
      <c r="E112">
        <v>0.68142075759201004</v>
      </c>
      <c r="F112">
        <v>24.818093824375399</v>
      </c>
    </row>
    <row r="113" spans="1:6" x14ac:dyDescent="0.25">
      <c r="A113" t="s">
        <v>44</v>
      </c>
      <c r="B113" t="s">
        <v>7</v>
      </c>
      <c r="C113">
        <v>5</v>
      </c>
      <c r="D113">
        <v>0.38815058061221303</v>
      </c>
      <c r="E113">
        <v>0.73772171727803404</v>
      </c>
      <c r="F113">
        <v>24.8834601843668</v>
      </c>
    </row>
    <row r="114" spans="1:6" x14ac:dyDescent="0.25">
      <c r="A114" t="s">
        <v>44</v>
      </c>
      <c r="B114" t="s">
        <v>8</v>
      </c>
      <c r="C114">
        <v>2</v>
      </c>
      <c r="D114">
        <v>0.50481149219469601</v>
      </c>
      <c r="E114">
        <v>0.55271809718576104</v>
      </c>
      <c r="F114">
        <v>21.557064878307301</v>
      </c>
    </row>
    <row r="115" spans="1:6" x14ac:dyDescent="0.25">
      <c r="A115" t="s">
        <v>44</v>
      </c>
      <c r="B115" t="s">
        <v>8</v>
      </c>
      <c r="C115">
        <v>3</v>
      </c>
      <c r="D115">
        <v>0.40304989902097699</v>
      </c>
      <c r="E115">
        <v>0.79241228386328599</v>
      </c>
      <c r="F115">
        <v>22.7103377998776</v>
      </c>
    </row>
    <row r="116" spans="1:6" x14ac:dyDescent="0.25">
      <c r="A116" t="s">
        <v>44</v>
      </c>
      <c r="B116" t="s">
        <v>8</v>
      </c>
      <c r="C116">
        <v>4</v>
      </c>
      <c r="D116">
        <v>0.40287171944204803</v>
      </c>
      <c r="E116">
        <v>0.68142075759201004</v>
      </c>
      <c r="F116">
        <v>24.818093824375399</v>
      </c>
    </row>
    <row r="117" spans="1:6" x14ac:dyDescent="0.25">
      <c r="A117" t="s">
        <v>44</v>
      </c>
      <c r="B117" t="s">
        <v>8</v>
      </c>
      <c r="C117">
        <v>5</v>
      </c>
      <c r="D117">
        <v>0.38815058061221303</v>
      </c>
      <c r="E117">
        <v>0.73772171727803404</v>
      </c>
      <c r="F117">
        <v>24.8834601843668</v>
      </c>
    </row>
    <row r="118" spans="1:6" x14ac:dyDescent="0.25">
      <c r="A118" t="s">
        <v>44</v>
      </c>
      <c r="B118" t="s">
        <v>9</v>
      </c>
      <c r="C118">
        <v>2</v>
      </c>
      <c r="D118">
        <v>0.46976456261359001</v>
      </c>
      <c r="E118">
        <v>0.63089059835616002</v>
      </c>
      <c r="F118">
        <v>22.1007941185037</v>
      </c>
    </row>
    <row r="119" spans="1:6" x14ac:dyDescent="0.25">
      <c r="A119" t="s">
        <v>44</v>
      </c>
      <c r="B119" t="s">
        <v>9</v>
      </c>
      <c r="C119">
        <v>3</v>
      </c>
      <c r="D119">
        <v>0.40265005132169301</v>
      </c>
      <c r="E119">
        <v>0.52990960212328098</v>
      </c>
      <c r="F119">
        <v>18.129747631507598</v>
      </c>
    </row>
    <row r="120" spans="1:6" x14ac:dyDescent="0.25">
      <c r="A120" t="s">
        <v>44</v>
      </c>
      <c r="B120" t="s">
        <v>9</v>
      </c>
      <c r="C120">
        <v>4</v>
      </c>
      <c r="D120">
        <v>0.40287171944204803</v>
      </c>
      <c r="E120">
        <v>0.68142075759201004</v>
      </c>
      <c r="F120">
        <v>24.818093824375399</v>
      </c>
    </row>
    <row r="121" spans="1:6" x14ac:dyDescent="0.25">
      <c r="A121" t="s">
        <v>44</v>
      </c>
      <c r="B121" t="s">
        <v>9</v>
      </c>
      <c r="C121">
        <v>5</v>
      </c>
      <c r="D121">
        <v>0.38815058061221303</v>
      </c>
      <c r="E121">
        <v>0.73772171727803404</v>
      </c>
      <c r="F121">
        <v>24.8834601843668</v>
      </c>
    </row>
    <row r="122" spans="1:6" x14ac:dyDescent="0.25">
      <c r="A122" t="s">
        <v>45</v>
      </c>
      <c r="B122" t="s">
        <v>7</v>
      </c>
      <c r="C122">
        <v>2</v>
      </c>
      <c r="D122">
        <v>0.41616237130696898</v>
      </c>
      <c r="E122">
        <v>0.73516005414845098</v>
      </c>
      <c r="F122">
        <v>17.408625984571199</v>
      </c>
    </row>
    <row r="123" spans="1:6" x14ac:dyDescent="0.25">
      <c r="A123" t="s">
        <v>45</v>
      </c>
      <c r="B123" t="s">
        <v>7</v>
      </c>
      <c r="C123">
        <v>3</v>
      </c>
      <c r="D123">
        <v>0.41102665270048699</v>
      </c>
      <c r="E123">
        <v>0.57004351800633501</v>
      </c>
      <c r="F123">
        <v>18.847303247300101</v>
      </c>
    </row>
    <row r="124" spans="1:6" x14ac:dyDescent="0.25">
      <c r="A124" t="s">
        <v>45</v>
      </c>
      <c r="B124" t="s">
        <v>7</v>
      </c>
      <c r="C124">
        <v>4</v>
      </c>
      <c r="D124">
        <v>0.30153451330194297</v>
      </c>
      <c r="E124">
        <v>0.71040287132089397</v>
      </c>
      <c r="F124">
        <v>17.945398724114298</v>
      </c>
    </row>
    <row r="125" spans="1:6" x14ac:dyDescent="0.25">
      <c r="A125" t="s">
        <v>45</v>
      </c>
      <c r="B125" t="s">
        <v>7</v>
      </c>
      <c r="C125">
        <v>5</v>
      </c>
      <c r="D125">
        <v>0.29352959647882898</v>
      </c>
      <c r="E125">
        <v>0.67370158965386595</v>
      </c>
      <c r="F125">
        <v>17.972707494629901</v>
      </c>
    </row>
    <row r="126" spans="1:6" x14ac:dyDescent="0.25">
      <c r="A126" t="s">
        <v>45</v>
      </c>
      <c r="B126" t="s">
        <v>8</v>
      </c>
      <c r="C126">
        <v>2</v>
      </c>
      <c r="D126">
        <v>0.40352850609914498</v>
      </c>
      <c r="E126">
        <v>0.83254889488972394</v>
      </c>
      <c r="F126">
        <v>17.097745249376899</v>
      </c>
    </row>
    <row r="127" spans="1:6" x14ac:dyDescent="0.25">
      <c r="A127" t="s">
        <v>45</v>
      </c>
      <c r="B127" t="s">
        <v>8</v>
      </c>
      <c r="C127">
        <v>3</v>
      </c>
      <c r="D127">
        <v>0.37722156848644101</v>
      </c>
      <c r="E127">
        <v>0.63558471088903801</v>
      </c>
      <c r="F127">
        <v>16.122107525973099</v>
      </c>
    </row>
    <row r="128" spans="1:6" x14ac:dyDescent="0.25">
      <c r="A128" t="s">
        <v>45</v>
      </c>
      <c r="B128" t="s">
        <v>8</v>
      </c>
      <c r="C128">
        <v>4</v>
      </c>
      <c r="D128">
        <v>0.30641298660641603</v>
      </c>
      <c r="E128">
        <v>0.69980163089506398</v>
      </c>
      <c r="F128">
        <v>17.705232836976801</v>
      </c>
    </row>
    <row r="129" spans="1:6" x14ac:dyDescent="0.25">
      <c r="A129" t="s">
        <v>45</v>
      </c>
      <c r="B129" t="s">
        <v>8</v>
      </c>
      <c r="C129">
        <v>5</v>
      </c>
      <c r="D129">
        <v>0.29374937715029298</v>
      </c>
      <c r="E129">
        <v>0.77876051832681104</v>
      </c>
      <c r="F129">
        <v>17.958266545656301</v>
      </c>
    </row>
    <row r="130" spans="1:6" x14ac:dyDescent="0.25">
      <c r="A130" t="s">
        <v>45</v>
      </c>
      <c r="B130" t="s">
        <v>9</v>
      </c>
      <c r="C130">
        <v>2</v>
      </c>
      <c r="D130">
        <v>0.40786502700860999</v>
      </c>
      <c r="E130">
        <v>0.78710192734863604</v>
      </c>
      <c r="F130">
        <v>17.453664446112899</v>
      </c>
    </row>
    <row r="131" spans="1:6" x14ac:dyDescent="0.25">
      <c r="A131" t="s">
        <v>45</v>
      </c>
      <c r="B131" t="s">
        <v>9</v>
      </c>
      <c r="C131">
        <v>3</v>
      </c>
      <c r="D131">
        <v>0.39190857753255698</v>
      </c>
      <c r="E131">
        <v>0.60927811371986595</v>
      </c>
      <c r="F131">
        <v>17.656351465307502</v>
      </c>
    </row>
    <row r="132" spans="1:6" x14ac:dyDescent="0.25">
      <c r="A132" t="s">
        <v>45</v>
      </c>
      <c r="B132" t="s">
        <v>9</v>
      </c>
      <c r="C132">
        <v>4</v>
      </c>
      <c r="D132">
        <v>0.30153451330194297</v>
      </c>
      <c r="E132">
        <v>0.71040287132089397</v>
      </c>
      <c r="F132">
        <v>17.945398724114298</v>
      </c>
    </row>
    <row r="133" spans="1:6" x14ac:dyDescent="0.25">
      <c r="A133" t="s">
        <v>45</v>
      </c>
      <c r="B133" t="s">
        <v>9</v>
      </c>
      <c r="C133">
        <v>5</v>
      </c>
      <c r="D133">
        <v>0.29352959647882898</v>
      </c>
      <c r="E133">
        <v>0.67370158965386595</v>
      </c>
      <c r="F133">
        <v>17.972707494629901</v>
      </c>
    </row>
    <row r="134" spans="1:6" x14ac:dyDescent="0.25">
      <c r="A134" t="s">
        <v>46</v>
      </c>
      <c r="B134" t="s">
        <v>7</v>
      </c>
      <c r="C134">
        <v>2</v>
      </c>
      <c r="D134">
        <v>0.61081591174766903</v>
      </c>
      <c r="E134">
        <v>0.61060872756944995</v>
      </c>
      <c r="F134">
        <v>32.046533663023702</v>
      </c>
    </row>
    <row r="135" spans="1:6" x14ac:dyDescent="0.25">
      <c r="A135" t="s">
        <v>46</v>
      </c>
      <c r="B135" t="s">
        <v>7</v>
      </c>
      <c r="C135">
        <v>3</v>
      </c>
      <c r="D135">
        <v>0.398484237494455</v>
      </c>
      <c r="E135">
        <v>0.7402258265667</v>
      </c>
      <c r="F135">
        <v>24.8039430904062</v>
      </c>
    </row>
    <row r="136" spans="1:6" x14ac:dyDescent="0.25">
      <c r="A136" t="s">
        <v>46</v>
      </c>
      <c r="B136" t="s">
        <v>7</v>
      </c>
      <c r="C136">
        <v>4</v>
      </c>
      <c r="D136">
        <v>0.39706190595385799</v>
      </c>
      <c r="E136">
        <v>0.670492098940485</v>
      </c>
      <c r="F136">
        <v>29.460722624405498</v>
      </c>
    </row>
    <row r="137" spans="1:6" x14ac:dyDescent="0.25">
      <c r="A137" t="s">
        <v>46</v>
      </c>
      <c r="B137" t="s">
        <v>7</v>
      </c>
      <c r="C137">
        <v>5</v>
      </c>
      <c r="D137">
        <v>0.39496554447468302</v>
      </c>
      <c r="E137">
        <v>0.51814803898549</v>
      </c>
      <c r="F137">
        <v>34.991559581961198</v>
      </c>
    </row>
    <row r="138" spans="1:6" x14ac:dyDescent="0.25">
      <c r="A138" t="s">
        <v>46</v>
      </c>
      <c r="B138" t="s">
        <v>8</v>
      </c>
      <c r="C138">
        <v>2</v>
      </c>
      <c r="D138">
        <v>0.61081591174766903</v>
      </c>
      <c r="E138">
        <v>0.61060872756944995</v>
      </c>
      <c r="F138">
        <v>32.046533663023702</v>
      </c>
    </row>
    <row r="139" spans="1:6" x14ac:dyDescent="0.25">
      <c r="A139" t="s">
        <v>46</v>
      </c>
      <c r="B139" t="s">
        <v>8</v>
      </c>
      <c r="C139">
        <v>3</v>
      </c>
      <c r="D139">
        <v>0.53969167991066702</v>
      </c>
      <c r="E139">
        <v>0.55166288843554301</v>
      </c>
      <c r="F139">
        <v>23.842106273089701</v>
      </c>
    </row>
    <row r="140" spans="1:6" x14ac:dyDescent="0.25">
      <c r="A140" t="s">
        <v>46</v>
      </c>
      <c r="B140" t="s">
        <v>8</v>
      </c>
      <c r="C140">
        <v>4</v>
      </c>
      <c r="D140">
        <v>0.33657124213946099</v>
      </c>
      <c r="E140">
        <v>0.65070213114451503</v>
      </c>
      <c r="F140">
        <v>26.984901285743199</v>
      </c>
    </row>
    <row r="141" spans="1:6" x14ac:dyDescent="0.25">
      <c r="A141" t="s">
        <v>46</v>
      </c>
      <c r="B141" t="s">
        <v>8</v>
      </c>
      <c r="C141">
        <v>5</v>
      </c>
      <c r="D141">
        <v>0.32213803574238897</v>
      </c>
      <c r="E141">
        <v>0.51271108843345503</v>
      </c>
      <c r="F141">
        <v>30.6693624809736</v>
      </c>
    </row>
    <row r="142" spans="1:6" x14ac:dyDescent="0.25">
      <c r="A142" t="s">
        <v>46</v>
      </c>
      <c r="B142" t="s">
        <v>9</v>
      </c>
      <c r="C142">
        <v>2</v>
      </c>
      <c r="D142">
        <v>0.61081591174766903</v>
      </c>
      <c r="E142">
        <v>0.61060872756944995</v>
      </c>
      <c r="F142">
        <v>32.046533663023702</v>
      </c>
    </row>
    <row r="143" spans="1:6" x14ac:dyDescent="0.25">
      <c r="A143" t="s">
        <v>46</v>
      </c>
      <c r="B143" t="s">
        <v>9</v>
      </c>
      <c r="C143">
        <v>3</v>
      </c>
      <c r="D143">
        <v>0.398484237494455</v>
      </c>
      <c r="E143">
        <v>0.7402258265667</v>
      </c>
      <c r="F143">
        <v>24.8039430904062</v>
      </c>
    </row>
    <row r="144" spans="1:6" x14ac:dyDescent="0.25">
      <c r="A144" t="s">
        <v>46</v>
      </c>
      <c r="B144" t="s">
        <v>9</v>
      </c>
      <c r="C144">
        <v>4</v>
      </c>
      <c r="D144">
        <v>0.39706190595385799</v>
      </c>
      <c r="E144">
        <v>0.670492098940485</v>
      </c>
      <c r="F144">
        <v>29.460722624405498</v>
      </c>
    </row>
    <row r="145" spans="1:6" x14ac:dyDescent="0.25">
      <c r="A145" t="s">
        <v>46</v>
      </c>
      <c r="B145" t="s">
        <v>9</v>
      </c>
      <c r="C145">
        <v>5</v>
      </c>
      <c r="D145">
        <v>0.39496554447468302</v>
      </c>
      <c r="E145">
        <v>0.51814803898549</v>
      </c>
      <c r="F145">
        <v>34.991559581961198</v>
      </c>
    </row>
    <row r="146" spans="1:6" x14ac:dyDescent="0.25">
      <c r="A146" t="s">
        <v>47</v>
      </c>
      <c r="B146" t="s">
        <v>7</v>
      </c>
      <c r="C146">
        <v>2</v>
      </c>
      <c r="D146">
        <v>0.40823248189740502</v>
      </c>
      <c r="E146">
        <v>0.81266812105659503</v>
      </c>
      <c r="F146">
        <v>18.216389702718601</v>
      </c>
    </row>
    <row r="147" spans="1:6" x14ac:dyDescent="0.25">
      <c r="A147" t="s">
        <v>47</v>
      </c>
      <c r="B147" t="s">
        <v>7</v>
      </c>
      <c r="C147">
        <v>3</v>
      </c>
      <c r="D147">
        <v>0.41508480649047202</v>
      </c>
      <c r="E147">
        <v>0.88043517409660399</v>
      </c>
      <c r="F147">
        <v>19.113273120175599</v>
      </c>
    </row>
    <row r="148" spans="1:6" x14ac:dyDescent="0.25">
      <c r="A148" t="s">
        <v>47</v>
      </c>
      <c r="B148" t="s">
        <v>7</v>
      </c>
      <c r="C148">
        <v>4</v>
      </c>
      <c r="D148">
        <v>0.43016177041048798</v>
      </c>
      <c r="E148">
        <v>0.63093262953020601</v>
      </c>
      <c r="F148">
        <v>22.2221640654897</v>
      </c>
    </row>
    <row r="149" spans="1:6" x14ac:dyDescent="0.25">
      <c r="A149" t="s">
        <v>47</v>
      </c>
      <c r="B149" t="s">
        <v>7</v>
      </c>
      <c r="C149">
        <v>5</v>
      </c>
      <c r="D149">
        <v>0.36794732587306</v>
      </c>
      <c r="E149">
        <v>0.69274876618784298</v>
      </c>
      <c r="F149">
        <v>21.7160498264262</v>
      </c>
    </row>
    <row r="150" spans="1:6" x14ac:dyDescent="0.25">
      <c r="A150" t="s">
        <v>47</v>
      </c>
      <c r="B150" t="s">
        <v>8</v>
      </c>
      <c r="C150">
        <v>2</v>
      </c>
      <c r="D150">
        <v>0.45489324921769603</v>
      </c>
      <c r="E150">
        <v>0.84435341321775903</v>
      </c>
      <c r="F150">
        <v>15.1462044889824</v>
      </c>
    </row>
    <row r="151" spans="1:6" x14ac:dyDescent="0.25">
      <c r="A151" t="s">
        <v>47</v>
      </c>
      <c r="B151" t="s">
        <v>8</v>
      </c>
      <c r="C151">
        <v>3</v>
      </c>
      <c r="D151">
        <v>0.40351893825384999</v>
      </c>
      <c r="E151">
        <v>0.85750528411143401</v>
      </c>
      <c r="F151">
        <v>17.897432563235299</v>
      </c>
    </row>
    <row r="152" spans="1:6" x14ac:dyDescent="0.25">
      <c r="A152" t="s">
        <v>47</v>
      </c>
      <c r="B152" t="s">
        <v>8</v>
      </c>
      <c r="C152">
        <v>4</v>
      </c>
      <c r="D152">
        <v>0.41510559799976499</v>
      </c>
      <c r="E152">
        <v>0.61792155116369696</v>
      </c>
      <c r="F152">
        <v>20.250046822823901</v>
      </c>
    </row>
    <row r="153" spans="1:6" x14ac:dyDescent="0.25">
      <c r="A153" t="s">
        <v>47</v>
      </c>
      <c r="B153" t="s">
        <v>8</v>
      </c>
      <c r="C153">
        <v>5</v>
      </c>
      <c r="D153">
        <v>0.36794732587306</v>
      </c>
      <c r="E153">
        <v>0.69274876618784298</v>
      </c>
      <c r="F153">
        <v>21.7160498264262</v>
      </c>
    </row>
    <row r="154" spans="1:6" x14ac:dyDescent="0.25">
      <c r="A154" t="s">
        <v>47</v>
      </c>
      <c r="B154" t="s">
        <v>9</v>
      </c>
      <c r="C154">
        <v>2</v>
      </c>
      <c r="D154">
        <v>0.36219291695042299</v>
      </c>
      <c r="E154">
        <v>0.92828937713804105</v>
      </c>
      <c r="F154">
        <v>15.044588994599099</v>
      </c>
    </row>
    <row r="155" spans="1:6" x14ac:dyDescent="0.25">
      <c r="A155" t="s">
        <v>47</v>
      </c>
      <c r="B155" t="s">
        <v>9</v>
      </c>
      <c r="C155">
        <v>3</v>
      </c>
      <c r="D155">
        <v>0.41508480649047202</v>
      </c>
      <c r="E155">
        <v>0.88043517409660399</v>
      </c>
      <c r="F155">
        <v>19.113273120175599</v>
      </c>
    </row>
    <row r="156" spans="1:6" x14ac:dyDescent="0.25">
      <c r="A156" t="s">
        <v>47</v>
      </c>
      <c r="B156" t="s">
        <v>9</v>
      </c>
      <c r="C156">
        <v>4</v>
      </c>
      <c r="D156">
        <v>0.43016177041048798</v>
      </c>
      <c r="E156">
        <v>0.63093262953020601</v>
      </c>
      <c r="F156">
        <v>22.2221640654897</v>
      </c>
    </row>
    <row r="157" spans="1:6" x14ac:dyDescent="0.25">
      <c r="A157" t="s">
        <v>47</v>
      </c>
      <c r="B157" t="s">
        <v>9</v>
      </c>
      <c r="C157">
        <v>5</v>
      </c>
      <c r="D157">
        <v>0.36794732587306</v>
      </c>
      <c r="E157">
        <v>0.69274876618784298</v>
      </c>
      <c r="F157">
        <v>21.7160498264262</v>
      </c>
    </row>
    <row r="158" spans="1:6" x14ac:dyDescent="0.25">
      <c r="A158" t="s">
        <v>48</v>
      </c>
      <c r="B158" t="s">
        <v>7</v>
      </c>
      <c r="C158">
        <v>2</v>
      </c>
      <c r="D158">
        <v>0.43085597020138999</v>
      </c>
      <c r="E158">
        <v>0.80938873045061699</v>
      </c>
      <c r="F158">
        <v>19.3760828225765</v>
      </c>
    </row>
    <row r="159" spans="1:6" x14ac:dyDescent="0.25">
      <c r="A159" t="s">
        <v>48</v>
      </c>
      <c r="B159" t="s">
        <v>7</v>
      </c>
      <c r="C159">
        <v>3</v>
      </c>
      <c r="D159">
        <v>0.34218970329922099</v>
      </c>
      <c r="E159">
        <v>0.835843799645276</v>
      </c>
      <c r="F159">
        <v>16.393879342618899</v>
      </c>
    </row>
    <row r="160" spans="1:6" x14ac:dyDescent="0.25">
      <c r="A160" t="s">
        <v>48</v>
      </c>
      <c r="B160" t="s">
        <v>7</v>
      </c>
      <c r="C160">
        <v>4</v>
      </c>
      <c r="D160">
        <v>0.35161545310971098</v>
      </c>
      <c r="E160">
        <v>0.82838414017333895</v>
      </c>
      <c r="F160">
        <v>15.8688036155879</v>
      </c>
    </row>
    <row r="161" spans="1:6" x14ac:dyDescent="0.25">
      <c r="A161" t="s">
        <v>48</v>
      </c>
      <c r="B161" t="s">
        <v>7</v>
      </c>
      <c r="C161">
        <v>5</v>
      </c>
      <c r="D161">
        <v>0.33064374634869198</v>
      </c>
      <c r="E161">
        <v>0.72417085688948901</v>
      </c>
      <c r="F161">
        <v>15.001932512965199</v>
      </c>
    </row>
    <row r="162" spans="1:6" x14ac:dyDescent="0.25">
      <c r="A162" t="s">
        <v>48</v>
      </c>
      <c r="B162" t="s">
        <v>8</v>
      </c>
      <c r="C162">
        <v>2</v>
      </c>
      <c r="D162">
        <v>0.43658535209284999</v>
      </c>
      <c r="E162">
        <v>0.81081268544610297</v>
      </c>
      <c r="F162">
        <v>19.835716861059499</v>
      </c>
    </row>
    <row r="163" spans="1:6" x14ac:dyDescent="0.25">
      <c r="A163" t="s">
        <v>48</v>
      </c>
      <c r="B163" t="s">
        <v>8</v>
      </c>
      <c r="C163">
        <v>3</v>
      </c>
      <c r="D163">
        <v>0.38408180255758201</v>
      </c>
      <c r="E163">
        <v>0.65104539929097804</v>
      </c>
      <c r="F163">
        <v>16.4940700702596</v>
      </c>
    </row>
    <row r="164" spans="1:6" x14ac:dyDescent="0.25">
      <c r="A164" t="s">
        <v>48</v>
      </c>
      <c r="B164" t="s">
        <v>8</v>
      </c>
      <c r="C164">
        <v>4</v>
      </c>
      <c r="D164">
        <v>0.339263804059031</v>
      </c>
      <c r="E164">
        <v>0.68472205161612898</v>
      </c>
      <c r="F164">
        <v>17.601692469631601</v>
      </c>
    </row>
    <row r="165" spans="1:6" x14ac:dyDescent="0.25">
      <c r="A165" t="s">
        <v>48</v>
      </c>
      <c r="B165" t="s">
        <v>8</v>
      </c>
      <c r="C165">
        <v>5</v>
      </c>
      <c r="D165">
        <v>0.32639621390325702</v>
      </c>
      <c r="E165">
        <v>0.72603430603927499</v>
      </c>
      <c r="F165">
        <v>17.926495055163699</v>
      </c>
    </row>
    <row r="166" spans="1:6" x14ac:dyDescent="0.25">
      <c r="A166" t="s">
        <v>48</v>
      </c>
      <c r="B166" t="s">
        <v>9</v>
      </c>
      <c r="C166">
        <v>2</v>
      </c>
      <c r="D166">
        <v>0.43085597020138999</v>
      </c>
      <c r="E166">
        <v>0.80938873045061699</v>
      </c>
      <c r="F166">
        <v>19.3760828225765</v>
      </c>
    </row>
    <row r="167" spans="1:6" x14ac:dyDescent="0.25">
      <c r="A167" t="s">
        <v>48</v>
      </c>
      <c r="B167" t="s">
        <v>9</v>
      </c>
      <c r="C167">
        <v>3</v>
      </c>
      <c r="D167">
        <v>0.34218970329922099</v>
      </c>
      <c r="E167">
        <v>0.835843799645276</v>
      </c>
      <c r="F167">
        <v>16.393879342618899</v>
      </c>
    </row>
    <row r="168" spans="1:6" x14ac:dyDescent="0.25">
      <c r="A168" t="s">
        <v>48</v>
      </c>
      <c r="B168" t="s">
        <v>9</v>
      </c>
      <c r="C168">
        <v>4</v>
      </c>
      <c r="D168">
        <v>0.35161545310971098</v>
      </c>
      <c r="E168">
        <v>0.82838414017333895</v>
      </c>
      <c r="F168">
        <v>15.8688036155879</v>
      </c>
    </row>
    <row r="169" spans="1:6" x14ac:dyDescent="0.25">
      <c r="A169" t="s">
        <v>48</v>
      </c>
      <c r="B169" t="s">
        <v>9</v>
      </c>
      <c r="C169">
        <v>5</v>
      </c>
      <c r="D169">
        <v>0.33064374634869198</v>
      </c>
      <c r="E169">
        <v>0.72417085688948901</v>
      </c>
      <c r="F169">
        <v>15.001932512965199</v>
      </c>
    </row>
    <row r="170" spans="1:6" x14ac:dyDescent="0.25">
      <c r="A170" t="s">
        <v>49</v>
      </c>
      <c r="B170" t="s">
        <v>7</v>
      </c>
      <c r="C170">
        <v>2</v>
      </c>
      <c r="D170">
        <v>0.40442936650295702</v>
      </c>
      <c r="E170">
        <v>0.82045358698416604</v>
      </c>
      <c r="F170">
        <v>18.191008041167098</v>
      </c>
    </row>
    <row r="171" spans="1:6" x14ac:dyDescent="0.25">
      <c r="A171" t="s">
        <v>49</v>
      </c>
      <c r="B171" t="s">
        <v>7</v>
      </c>
      <c r="C171">
        <v>3</v>
      </c>
      <c r="D171">
        <v>0.32564373323246198</v>
      </c>
      <c r="E171">
        <v>0.712503812930813</v>
      </c>
      <c r="F171">
        <v>12.494547341360899</v>
      </c>
    </row>
    <row r="172" spans="1:6" x14ac:dyDescent="0.25">
      <c r="A172" t="s">
        <v>49</v>
      </c>
      <c r="B172" t="s">
        <v>7</v>
      </c>
      <c r="C172">
        <v>4</v>
      </c>
      <c r="D172">
        <v>0.292366742452838</v>
      </c>
      <c r="E172">
        <v>0.83685061738599897</v>
      </c>
      <c r="F172">
        <v>11.571317825610601</v>
      </c>
    </row>
    <row r="173" spans="1:6" x14ac:dyDescent="0.25">
      <c r="A173" t="s">
        <v>49</v>
      </c>
      <c r="B173" t="s">
        <v>7</v>
      </c>
      <c r="C173">
        <v>5</v>
      </c>
      <c r="D173">
        <v>0.30990574505603502</v>
      </c>
      <c r="E173">
        <v>0.81864764765010301</v>
      </c>
      <c r="F173">
        <v>13.8371647451592</v>
      </c>
    </row>
    <row r="174" spans="1:6" x14ac:dyDescent="0.25">
      <c r="A174" t="s">
        <v>49</v>
      </c>
      <c r="B174" t="s">
        <v>8</v>
      </c>
      <c r="C174">
        <v>2</v>
      </c>
      <c r="D174">
        <v>0.41715093408707299</v>
      </c>
      <c r="E174">
        <v>0.88555152907193702</v>
      </c>
      <c r="F174">
        <v>13.3432170377161</v>
      </c>
    </row>
    <row r="175" spans="1:6" x14ac:dyDescent="0.25">
      <c r="A175" t="s">
        <v>49</v>
      </c>
      <c r="B175" t="s">
        <v>8</v>
      </c>
      <c r="C175">
        <v>3</v>
      </c>
      <c r="D175">
        <v>0.34991034447311797</v>
      </c>
      <c r="E175">
        <v>0.88644512016861998</v>
      </c>
      <c r="F175">
        <v>15.798790344987101</v>
      </c>
    </row>
    <row r="176" spans="1:6" x14ac:dyDescent="0.25">
      <c r="A176" t="s">
        <v>49</v>
      </c>
      <c r="B176" t="s">
        <v>8</v>
      </c>
      <c r="C176">
        <v>4</v>
      </c>
      <c r="D176">
        <v>0.33648624550192502</v>
      </c>
      <c r="E176">
        <v>0.883555327384144</v>
      </c>
      <c r="F176">
        <v>15.3263161282003</v>
      </c>
    </row>
    <row r="177" spans="1:6" x14ac:dyDescent="0.25">
      <c r="A177" t="s">
        <v>49</v>
      </c>
      <c r="B177" t="s">
        <v>8</v>
      </c>
      <c r="C177">
        <v>5</v>
      </c>
      <c r="D177">
        <v>0.35566713887905199</v>
      </c>
      <c r="E177">
        <v>0.83059250618841196</v>
      </c>
      <c r="F177">
        <v>17.3460951025626</v>
      </c>
    </row>
    <row r="178" spans="1:6" x14ac:dyDescent="0.25">
      <c r="A178" t="s">
        <v>49</v>
      </c>
      <c r="B178" t="s">
        <v>9</v>
      </c>
      <c r="C178">
        <v>2</v>
      </c>
      <c r="D178">
        <v>0.40442936650295702</v>
      </c>
      <c r="E178">
        <v>0.82045358698416604</v>
      </c>
      <c r="F178">
        <v>18.191008041167098</v>
      </c>
    </row>
    <row r="179" spans="1:6" x14ac:dyDescent="0.25">
      <c r="A179" t="s">
        <v>49</v>
      </c>
      <c r="B179" t="s">
        <v>9</v>
      </c>
      <c r="C179">
        <v>3</v>
      </c>
      <c r="D179">
        <v>0.32564373323246198</v>
      </c>
      <c r="E179">
        <v>0.712503812930813</v>
      </c>
      <c r="F179">
        <v>12.494547341360899</v>
      </c>
    </row>
    <row r="180" spans="1:6" x14ac:dyDescent="0.25">
      <c r="A180" t="s">
        <v>49</v>
      </c>
      <c r="B180" t="s">
        <v>9</v>
      </c>
      <c r="C180">
        <v>4</v>
      </c>
      <c r="D180">
        <v>0.31390990282081499</v>
      </c>
      <c r="E180">
        <v>0.84399608923819103</v>
      </c>
      <c r="F180">
        <v>11.584850073847001</v>
      </c>
    </row>
    <row r="181" spans="1:6" x14ac:dyDescent="0.25">
      <c r="A181" t="s">
        <v>49</v>
      </c>
      <c r="B181" t="s">
        <v>9</v>
      </c>
      <c r="C181">
        <v>5</v>
      </c>
      <c r="D181">
        <v>0.30990574505603502</v>
      </c>
      <c r="E181">
        <v>0.81864764765010301</v>
      </c>
      <c r="F181">
        <v>13.8371647451592</v>
      </c>
    </row>
    <row r="182" spans="1:6" x14ac:dyDescent="0.25">
      <c r="A182" t="s">
        <v>50</v>
      </c>
      <c r="B182" t="s">
        <v>7</v>
      </c>
      <c r="C182">
        <v>2</v>
      </c>
      <c r="D182">
        <v>0.35764397955248001</v>
      </c>
      <c r="E182">
        <v>0.91956370881217497</v>
      </c>
      <c r="F182">
        <v>12.2730658461416</v>
      </c>
    </row>
    <row r="183" spans="1:6" x14ac:dyDescent="0.25">
      <c r="A183" t="s">
        <v>50</v>
      </c>
      <c r="B183" t="s">
        <v>7</v>
      </c>
      <c r="C183">
        <v>3</v>
      </c>
      <c r="D183">
        <v>0.37890139169413001</v>
      </c>
      <c r="E183">
        <v>0.60353027950670002</v>
      </c>
      <c r="F183">
        <v>16.732660352840298</v>
      </c>
    </row>
    <row r="184" spans="1:6" x14ac:dyDescent="0.25">
      <c r="A184" t="s">
        <v>50</v>
      </c>
      <c r="B184" t="s">
        <v>7</v>
      </c>
      <c r="C184">
        <v>4</v>
      </c>
      <c r="D184">
        <v>0.348974790856244</v>
      </c>
      <c r="E184">
        <v>0.717888621131894</v>
      </c>
      <c r="F184">
        <v>19.537289634800501</v>
      </c>
    </row>
    <row r="185" spans="1:6" x14ac:dyDescent="0.25">
      <c r="A185" t="s">
        <v>50</v>
      </c>
      <c r="B185" t="s">
        <v>7</v>
      </c>
      <c r="C185">
        <v>5</v>
      </c>
      <c r="D185">
        <v>0.31888512814041198</v>
      </c>
      <c r="E185">
        <v>0.65215623537325995</v>
      </c>
      <c r="F185">
        <v>22.632155898977299</v>
      </c>
    </row>
    <row r="186" spans="1:6" x14ac:dyDescent="0.25">
      <c r="A186" t="s">
        <v>50</v>
      </c>
      <c r="B186" t="s">
        <v>8</v>
      </c>
      <c r="C186">
        <v>2</v>
      </c>
      <c r="D186">
        <v>0.35630120972485102</v>
      </c>
      <c r="E186">
        <v>0.97761642628748902</v>
      </c>
      <c r="F186">
        <v>12.607040890452</v>
      </c>
    </row>
    <row r="187" spans="1:6" x14ac:dyDescent="0.25">
      <c r="A187" t="s">
        <v>50</v>
      </c>
      <c r="B187" t="s">
        <v>8</v>
      </c>
      <c r="C187">
        <v>3</v>
      </c>
      <c r="D187">
        <v>0.33990638224206698</v>
      </c>
      <c r="E187">
        <v>0.66973988304246901</v>
      </c>
      <c r="F187">
        <v>14.997268638091001</v>
      </c>
    </row>
    <row r="188" spans="1:6" x14ac:dyDescent="0.25">
      <c r="A188" t="s">
        <v>50</v>
      </c>
      <c r="B188" t="s">
        <v>8</v>
      </c>
      <c r="C188">
        <v>4</v>
      </c>
      <c r="D188">
        <v>0.348974790856244</v>
      </c>
      <c r="E188">
        <v>0.717888621131894</v>
      </c>
      <c r="F188">
        <v>19.537289634800501</v>
      </c>
    </row>
    <row r="189" spans="1:6" x14ac:dyDescent="0.25">
      <c r="A189" t="s">
        <v>50</v>
      </c>
      <c r="B189" t="s">
        <v>8</v>
      </c>
      <c r="C189">
        <v>5</v>
      </c>
      <c r="D189">
        <v>0.34884515942637401</v>
      </c>
      <c r="E189">
        <v>0.61969487064832596</v>
      </c>
      <c r="F189">
        <v>23.3961523294237</v>
      </c>
    </row>
    <row r="190" spans="1:6" x14ac:dyDescent="0.25">
      <c r="A190" t="s">
        <v>50</v>
      </c>
      <c r="B190" t="s">
        <v>9</v>
      </c>
      <c r="C190">
        <v>2</v>
      </c>
      <c r="D190">
        <v>0.34670498653985199</v>
      </c>
      <c r="E190">
        <v>0.90642835506397201</v>
      </c>
      <c r="F190">
        <v>11.298954213583</v>
      </c>
    </row>
    <row r="191" spans="1:6" x14ac:dyDescent="0.25">
      <c r="A191" t="s">
        <v>50</v>
      </c>
      <c r="B191" t="s">
        <v>9</v>
      </c>
      <c r="C191">
        <v>3</v>
      </c>
      <c r="D191">
        <v>0.36925713378479502</v>
      </c>
      <c r="E191">
        <v>0.59193802697228204</v>
      </c>
      <c r="F191">
        <v>14.927772014580601</v>
      </c>
    </row>
    <row r="192" spans="1:6" x14ac:dyDescent="0.25">
      <c r="A192" t="s">
        <v>50</v>
      </c>
      <c r="B192" t="s">
        <v>9</v>
      </c>
      <c r="C192">
        <v>4</v>
      </c>
      <c r="D192">
        <v>0.348974790856244</v>
      </c>
      <c r="E192">
        <v>0.717888621131894</v>
      </c>
      <c r="F192">
        <v>19.537289634800501</v>
      </c>
    </row>
    <row r="193" spans="1:6" x14ac:dyDescent="0.25">
      <c r="A193" t="s">
        <v>50</v>
      </c>
      <c r="B193" t="s">
        <v>9</v>
      </c>
      <c r="C193">
        <v>5</v>
      </c>
      <c r="D193">
        <v>0.31967537008547098</v>
      </c>
      <c r="E193">
        <v>0.65546496459689796</v>
      </c>
      <c r="F193">
        <v>22.252431111545999</v>
      </c>
    </row>
    <row r="194" spans="1:6" x14ac:dyDescent="0.25">
      <c r="A194" t="s">
        <v>51</v>
      </c>
      <c r="B194" t="s">
        <v>7</v>
      </c>
      <c r="C194">
        <v>2</v>
      </c>
      <c r="D194">
        <v>0.405599385964382</v>
      </c>
      <c r="E194">
        <v>0.81392651091250301</v>
      </c>
      <c r="F194">
        <v>15.942484647997</v>
      </c>
    </row>
    <row r="195" spans="1:6" x14ac:dyDescent="0.25">
      <c r="A195" t="s">
        <v>51</v>
      </c>
      <c r="B195" t="s">
        <v>7</v>
      </c>
      <c r="C195">
        <v>3</v>
      </c>
      <c r="D195">
        <v>0.40284076116692302</v>
      </c>
      <c r="E195">
        <v>0.563723828644351</v>
      </c>
      <c r="F195">
        <v>16.885457770234598</v>
      </c>
    </row>
    <row r="196" spans="1:6" x14ac:dyDescent="0.25">
      <c r="A196" t="s">
        <v>51</v>
      </c>
      <c r="B196" t="s">
        <v>7</v>
      </c>
      <c r="C196">
        <v>4</v>
      </c>
      <c r="D196">
        <v>0.38804689258039599</v>
      </c>
      <c r="E196">
        <v>0.68132861526498301</v>
      </c>
      <c r="F196">
        <v>21.2112493858987</v>
      </c>
    </row>
    <row r="197" spans="1:6" x14ac:dyDescent="0.25">
      <c r="A197" t="s">
        <v>51</v>
      </c>
      <c r="B197" t="s">
        <v>7</v>
      </c>
      <c r="C197">
        <v>5</v>
      </c>
      <c r="D197">
        <v>0.362864335501351</v>
      </c>
      <c r="E197">
        <v>0.70312432636242905</v>
      </c>
      <c r="F197">
        <v>22.687839459233398</v>
      </c>
    </row>
    <row r="198" spans="1:6" x14ac:dyDescent="0.25">
      <c r="A198" t="s">
        <v>51</v>
      </c>
      <c r="B198" t="s">
        <v>8</v>
      </c>
      <c r="C198">
        <v>2</v>
      </c>
      <c r="D198">
        <v>0.405599385964382</v>
      </c>
      <c r="E198">
        <v>0.81392651091250301</v>
      </c>
      <c r="F198">
        <v>15.942484647997</v>
      </c>
    </row>
    <row r="199" spans="1:6" x14ac:dyDescent="0.25">
      <c r="A199" t="s">
        <v>51</v>
      </c>
      <c r="B199" t="s">
        <v>8</v>
      </c>
      <c r="C199">
        <v>3</v>
      </c>
      <c r="D199">
        <v>0.396425374700967</v>
      </c>
      <c r="E199">
        <v>0.60491998914511502</v>
      </c>
      <c r="F199">
        <v>17.055595600633001</v>
      </c>
    </row>
    <row r="200" spans="1:6" x14ac:dyDescent="0.25">
      <c r="A200" t="s">
        <v>51</v>
      </c>
      <c r="B200" t="s">
        <v>8</v>
      </c>
      <c r="C200">
        <v>4</v>
      </c>
      <c r="D200">
        <v>0.3582710446181</v>
      </c>
      <c r="E200">
        <v>0.69548468359939197</v>
      </c>
      <c r="F200">
        <v>18.430678454321701</v>
      </c>
    </row>
    <row r="201" spans="1:6" x14ac:dyDescent="0.25">
      <c r="A201" t="s">
        <v>51</v>
      </c>
      <c r="B201" t="s">
        <v>8</v>
      </c>
      <c r="C201">
        <v>5</v>
      </c>
      <c r="D201">
        <v>0.362864335501351</v>
      </c>
      <c r="E201">
        <v>0.70312432636242905</v>
      </c>
      <c r="F201">
        <v>22.687839459233398</v>
      </c>
    </row>
    <row r="202" spans="1:6" x14ac:dyDescent="0.25">
      <c r="A202" t="s">
        <v>51</v>
      </c>
      <c r="B202" t="s">
        <v>9</v>
      </c>
      <c r="C202">
        <v>2</v>
      </c>
      <c r="D202">
        <v>0.405599385964382</v>
      </c>
      <c r="E202">
        <v>0.81392651091250301</v>
      </c>
      <c r="F202">
        <v>15.942484647997</v>
      </c>
    </row>
    <row r="203" spans="1:6" x14ac:dyDescent="0.25">
      <c r="A203" t="s">
        <v>51</v>
      </c>
      <c r="B203" t="s">
        <v>9</v>
      </c>
      <c r="C203">
        <v>3</v>
      </c>
      <c r="D203">
        <v>0.40284076116692302</v>
      </c>
      <c r="E203">
        <v>0.563723828644351</v>
      </c>
      <c r="F203">
        <v>16.885457770234598</v>
      </c>
    </row>
    <row r="204" spans="1:6" x14ac:dyDescent="0.25">
      <c r="A204" t="s">
        <v>51</v>
      </c>
      <c r="B204" t="s">
        <v>9</v>
      </c>
      <c r="C204">
        <v>4</v>
      </c>
      <c r="D204">
        <v>0.38804689258039599</v>
      </c>
      <c r="E204">
        <v>0.68132861526498301</v>
      </c>
      <c r="F204">
        <v>21.2112493858987</v>
      </c>
    </row>
    <row r="205" spans="1:6" x14ac:dyDescent="0.25">
      <c r="A205" t="s">
        <v>51</v>
      </c>
      <c r="B205" t="s">
        <v>9</v>
      </c>
      <c r="C205">
        <v>5</v>
      </c>
      <c r="D205">
        <v>0.362864335501351</v>
      </c>
      <c r="E205">
        <v>0.70312432636242905</v>
      </c>
      <c r="F205">
        <v>22.687839459233398</v>
      </c>
    </row>
    <row r="206" spans="1:6" x14ac:dyDescent="0.25">
      <c r="A206" t="s">
        <v>52</v>
      </c>
      <c r="B206" t="s">
        <v>7</v>
      </c>
      <c r="C206">
        <v>2</v>
      </c>
      <c r="D206">
        <v>0.40790125257052801</v>
      </c>
      <c r="E206">
        <v>0.99205755352071701</v>
      </c>
      <c r="F206">
        <v>12.577475568062599</v>
      </c>
    </row>
    <row r="207" spans="1:6" x14ac:dyDescent="0.25">
      <c r="A207" t="s">
        <v>52</v>
      </c>
      <c r="B207" t="s">
        <v>7</v>
      </c>
      <c r="C207">
        <v>3</v>
      </c>
      <c r="D207">
        <v>0.36666976523776601</v>
      </c>
      <c r="E207">
        <v>0.78588102379346803</v>
      </c>
      <c r="F207">
        <v>8.6437086890242494</v>
      </c>
    </row>
    <row r="208" spans="1:6" x14ac:dyDescent="0.25">
      <c r="A208" t="s">
        <v>52</v>
      </c>
      <c r="B208" t="s">
        <v>7</v>
      </c>
      <c r="C208">
        <v>4</v>
      </c>
      <c r="D208">
        <v>0.27176077159472101</v>
      </c>
      <c r="E208">
        <v>0.68784393714980796</v>
      </c>
      <c r="F208">
        <v>12.102269867140899</v>
      </c>
    </row>
    <row r="209" spans="1:6" x14ac:dyDescent="0.25">
      <c r="A209" t="s">
        <v>52</v>
      </c>
      <c r="B209" t="s">
        <v>7</v>
      </c>
      <c r="C209">
        <v>5</v>
      </c>
      <c r="D209">
        <v>0.25268275150418701</v>
      </c>
      <c r="E209">
        <v>0.65666029303162099</v>
      </c>
      <c r="F209">
        <v>10.2887821883354</v>
      </c>
    </row>
    <row r="210" spans="1:6" x14ac:dyDescent="0.25">
      <c r="A210" t="s">
        <v>52</v>
      </c>
      <c r="B210" t="s">
        <v>8</v>
      </c>
      <c r="C210">
        <v>2</v>
      </c>
      <c r="D210">
        <v>0.55768195363803297</v>
      </c>
      <c r="E210">
        <v>0.26444658610322203</v>
      </c>
      <c r="F210">
        <v>10.1343808267494</v>
      </c>
    </row>
    <row r="211" spans="1:6" x14ac:dyDescent="0.25">
      <c r="A211" t="s">
        <v>52</v>
      </c>
      <c r="B211" t="s">
        <v>8</v>
      </c>
      <c r="C211">
        <v>3</v>
      </c>
      <c r="D211">
        <v>0.28722673622845901</v>
      </c>
      <c r="E211">
        <v>0.71223350483005199</v>
      </c>
      <c r="F211">
        <v>13.496216960885</v>
      </c>
    </row>
    <row r="212" spans="1:6" x14ac:dyDescent="0.25">
      <c r="A212" t="s">
        <v>52</v>
      </c>
      <c r="B212" t="s">
        <v>8</v>
      </c>
      <c r="C212">
        <v>4</v>
      </c>
      <c r="D212">
        <v>0.26099366468645202</v>
      </c>
      <c r="E212">
        <v>1.01642439531451</v>
      </c>
      <c r="F212">
        <v>12.7630235904212</v>
      </c>
    </row>
    <row r="213" spans="1:6" x14ac:dyDescent="0.25">
      <c r="A213" t="s">
        <v>52</v>
      </c>
      <c r="B213" t="s">
        <v>8</v>
      </c>
      <c r="C213">
        <v>5</v>
      </c>
      <c r="D213">
        <v>0.30145067622175498</v>
      </c>
      <c r="E213">
        <v>0.64946224785262296</v>
      </c>
      <c r="F213">
        <v>14.264630368379301</v>
      </c>
    </row>
    <row r="214" spans="1:6" x14ac:dyDescent="0.25">
      <c r="A214" t="s">
        <v>52</v>
      </c>
      <c r="B214" t="s">
        <v>9</v>
      </c>
      <c r="C214">
        <v>2</v>
      </c>
      <c r="D214">
        <v>0.40790125257052801</v>
      </c>
      <c r="E214">
        <v>0.99205755352071701</v>
      </c>
      <c r="F214">
        <v>12.577475568062599</v>
      </c>
    </row>
    <row r="215" spans="1:6" x14ac:dyDescent="0.25">
      <c r="A215" t="s">
        <v>52</v>
      </c>
      <c r="B215" t="s">
        <v>9</v>
      </c>
      <c r="C215">
        <v>3</v>
      </c>
      <c r="D215">
        <v>0.36666976523776601</v>
      </c>
      <c r="E215">
        <v>0.78588102379346803</v>
      </c>
      <c r="F215">
        <v>8.6437086890242494</v>
      </c>
    </row>
    <row r="216" spans="1:6" x14ac:dyDescent="0.25">
      <c r="A216" t="s">
        <v>52</v>
      </c>
      <c r="B216" t="s">
        <v>9</v>
      </c>
      <c r="C216">
        <v>4</v>
      </c>
      <c r="D216">
        <v>0.27176077159472101</v>
      </c>
      <c r="E216">
        <v>0.68784393714980796</v>
      </c>
      <c r="F216">
        <v>12.102269867140899</v>
      </c>
    </row>
    <row r="217" spans="1:6" x14ac:dyDescent="0.25">
      <c r="A217" t="s">
        <v>52</v>
      </c>
      <c r="B217" t="s">
        <v>9</v>
      </c>
      <c r="C217">
        <v>5</v>
      </c>
      <c r="D217">
        <v>0.25268275150418701</v>
      </c>
      <c r="E217">
        <v>0.65666029303162099</v>
      </c>
      <c r="F217">
        <v>10.2887821883354</v>
      </c>
    </row>
    <row r="218" spans="1:6" x14ac:dyDescent="0.25">
      <c r="A218" t="s">
        <v>53</v>
      </c>
      <c r="B218" t="s">
        <v>7</v>
      </c>
      <c r="C218">
        <v>2</v>
      </c>
      <c r="D218">
        <v>0.63982597070712699</v>
      </c>
      <c r="E218">
        <v>0.59794081135796096</v>
      </c>
      <c r="F218">
        <v>35.908283928382097</v>
      </c>
    </row>
    <row r="219" spans="1:6" x14ac:dyDescent="0.25">
      <c r="A219" t="s">
        <v>53</v>
      </c>
      <c r="B219" t="s">
        <v>7</v>
      </c>
      <c r="C219">
        <v>3</v>
      </c>
      <c r="D219">
        <v>0.52983799041271695</v>
      </c>
      <c r="E219">
        <v>0.59726466799303701</v>
      </c>
      <c r="F219">
        <v>22.821752302319702</v>
      </c>
    </row>
    <row r="220" spans="1:6" x14ac:dyDescent="0.25">
      <c r="A220" t="s">
        <v>53</v>
      </c>
      <c r="B220" t="s">
        <v>7</v>
      </c>
      <c r="C220">
        <v>4</v>
      </c>
      <c r="D220">
        <v>0.35486376350402699</v>
      </c>
      <c r="E220">
        <v>0.72705788619598799</v>
      </c>
      <c r="F220">
        <v>21.258748295446001</v>
      </c>
    </row>
    <row r="221" spans="1:6" x14ac:dyDescent="0.25">
      <c r="A221" t="s">
        <v>53</v>
      </c>
      <c r="B221" t="s">
        <v>7</v>
      </c>
      <c r="C221">
        <v>5</v>
      </c>
      <c r="D221">
        <v>0.34569772739024601</v>
      </c>
      <c r="E221">
        <v>0.65089945791425696</v>
      </c>
      <c r="F221">
        <v>22.5063124764485</v>
      </c>
    </row>
    <row r="222" spans="1:6" x14ac:dyDescent="0.25">
      <c r="A222" t="s">
        <v>53</v>
      </c>
      <c r="B222" t="s">
        <v>8</v>
      </c>
      <c r="C222">
        <v>2</v>
      </c>
      <c r="D222">
        <v>0.63982597070712699</v>
      </c>
      <c r="E222">
        <v>0.59794081135796096</v>
      </c>
      <c r="F222">
        <v>35.908283928382097</v>
      </c>
    </row>
    <row r="223" spans="1:6" x14ac:dyDescent="0.25">
      <c r="A223" t="s">
        <v>53</v>
      </c>
      <c r="B223" t="s">
        <v>8</v>
      </c>
      <c r="C223">
        <v>3</v>
      </c>
      <c r="D223">
        <v>0.40262274375423801</v>
      </c>
      <c r="E223">
        <v>0.84981702266002901</v>
      </c>
      <c r="F223">
        <v>24.541366999224302</v>
      </c>
    </row>
    <row r="224" spans="1:6" x14ac:dyDescent="0.25">
      <c r="A224" t="s">
        <v>53</v>
      </c>
      <c r="B224" t="s">
        <v>8</v>
      </c>
      <c r="C224">
        <v>4</v>
      </c>
      <c r="D224">
        <v>0.37497992961715199</v>
      </c>
      <c r="E224">
        <v>0.77830695996935195</v>
      </c>
      <c r="F224">
        <v>24.6221512865181</v>
      </c>
    </row>
    <row r="225" spans="1:6" x14ac:dyDescent="0.25">
      <c r="A225" t="s">
        <v>53</v>
      </c>
      <c r="B225" t="s">
        <v>8</v>
      </c>
      <c r="C225">
        <v>5</v>
      </c>
      <c r="D225">
        <v>0.363252071078281</v>
      </c>
      <c r="E225">
        <v>0.65100857760511799</v>
      </c>
      <c r="F225">
        <v>28.372940204388801</v>
      </c>
    </row>
    <row r="226" spans="1:6" x14ac:dyDescent="0.25">
      <c r="A226" t="s">
        <v>53</v>
      </c>
      <c r="B226" t="s">
        <v>9</v>
      </c>
      <c r="C226">
        <v>2</v>
      </c>
      <c r="D226">
        <v>0.63982597070712699</v>
      </c>
      <c r="E226">
        <v>0.59794081135796096</v>
      </c>
      <c r="F226">
        <v>35.908283928382097</v>
      </c>
    </row>
    <row r="227" spans="1:6" x14ac:dyDescent="0.25">
      <c r="A227" t="s">
        <v>53</v>
      </c>
      <c r="B227" t="s">
        <v>9</v>
      </c>
      <c r="C227">
        <v>3</v>
      </c>
      <c r="D227">
        <v>0.52983799041271695</v>
      </c>
      <c r="E227">
        <v>0.59726466799303701</v>
      </c>
      <c r="F227">
        <v>22.821752302319702</v>
      </c>
    </row>
    <row r="228" spans="1:6" x14ac:dyDescent="0.25">
      <c r="A228" t="s">
        <v>53</v>
      </c>
      <c r="B228" t="s">
        <v>9</v>
      </c>
      <c r="C228">
        <v>4</v>
      </c>
      <c r="D228">
        <v>0.35486376350402699</v>
      </c>
      <c r="E228">
        <v>0.72705788619598799</v>
      </c>
      <c r="F228">
        <v>21.258748295446001</v>
      </c>
    </row>
    <row r="229" spans="1:6" x14ac:dyDescent="0.25">
      <c r="A229" t="s">
        <v>53</v>
      </c>
      <c r="B229" t="s">
        <v>9</v>
      </c>
      <c r="C229">
        <v>5</v>
      </c>
      <c r="D229">
        <v>0.34569772739024601</v>
      </c>
      <c r="E229">
        <v>0.65089945791425696</v>
      </c>
      <c r="F229">
        <v>22.5063124764485</v>
      </c>
    </row>
    <row r="230" spans="1:6" x14ac:dyDescent="0.25">
      <c r="A230" t="s">
        <v>54</v>
      </c>
      <c r="B230" t="s">
        <v>7</v>
      </c>
      <c r="C230">
        <v>2</v>
      </c>
      <c r="D230">
        <v>0.58994354697100004</v>
      </c>
      <c r="E230">
        <v>0.64553507489253803</v>
      </c>
      <c r="F230">
        <v>29.1602472299578</v>
      </c>
    </row>
    <row r="231" spans="1:6" x14ac:dyDescent="0.25">
      <c r="A231" t="s">
        <v>54</v>
      </c>
      <c r="B231" t="s">
        <v>7</v>
      </c>
      <c r="C231">
        <v>3</v>
      </c>
      <c r="D231">
        <v>0.41186310894770101</v>
      </c>
      <c r="E231">
        <v>0.77861960835629496</v>
      </c>
      <c r="F231">
        <v>25.740405396977</v>
      </c>
    </row>
    <row r="232" spans="1:6" x14ac:dyDescent="0.25">
      <c r="A232" t="s">
        <v>54</v>
      </c>
      <c r="B232" t="s">
        <v>7</v>
      </c>
      <c r="C232">
        <v>4</v>
      </c>
      <c r="D232">
        <v>0.36144529596375702</v>
      </c>
      <c r="E232">
        <v>0.64704354182240698</v>
      </c>
      <c r="F232">
        <v>21.243863763803201</v>
      </c>
    </row>
    <row r="233" spans="1:6" x14ac:dyDescent="0.25">
      <c r="A233" t="s">
        <v>54</v>
      </c>
      <c r="B233" t="s">
        <v>7</v>
      </c>
      <c r="C233">
        <v>5</v>
      </c>
      <c r="D233">
        <v>0.37039694447043298</v>
      </c>
      <c r="E233">
        <v>0.51989968300904299</v>
      </c>
      <c r="F233">
        <v>26.8716717444062</v>
      </c>
    </row>
    <row r="234" spans="1:6" x14ac:dyDescent="0.25">
      <c r="A234" t="s">
        <v>54</v>
      </c>
      <c r="B234" t="s">
        <v>8</v>
      </c>
      <c r="C234">
        <v>2</v>
      </c>
      <c r="D234">
        <v>0.58994354697100004</v>
      </c>
      <c r="E234">
        <v>0.64553507489253803</v>
      </c>
      <c r="F234">
        <v>29.1602472299578</v>
      </c>
    </row>
    <row r="235" spans="1:6" x14ac:dyDescent="0.25">
      <c r="A235" t="s">
        <v>54</v>
      </c>
      <c r="B235" t="s">
        <v>8</v>
      </c>
      <c r="C235">
        <v>3</v>
      </c>
      <c r="D235">
        <v>0.43452863519100698</v>
      </c>
      <c r="E235">
        <v>0.67201038103583499</v>
      </c>
      <c r="F235">
        <v>23.251850679103701</v>
      </c>
    </row>
    <row r="236" spans="1:6" x14ac:dyDescent="0.25">
      <c r="A236" t="s">
        <v>54</v>
      </c>
      <c r="B236" t="s">
        <v>8</v>
      </c>
      <c r="C236">
        <v>4</v>
      </c>
      <c r="D236">
        <v>0.41297922314747798</v>
      </c>
      <c r="E236">
        <v>0.82551612818143405</v>
      </c>
      <c r="F236">
        <v>26.618160450466899</v>
      </c>
    </row>
    <row r="237" spans="1:6" x14ac:dyDescent="0.25">
      <c r="A237" t="s">
        <v>54</v>
      </c>
      <c r="B237" t="s">
        <v>8</v>
      </c>
      <c r="C237">
        <v>5</v>
      </c>
      <c r="D237">
        <v>0.396327814188</v>
      </c>
      <c r="E237">
        <v>0.48926999398391302</v>
      </c>
      <c r="F237">
        <v>29.388616719630001</v>
      </c>
    </row>
    <row r="238" spans="1:6" x14ac:dyDescent="0.25">
      <c r="A238" t="s">
        <v>54</v>
      </c>
      <c r="B238" t="s">
        <v>9</v>
      </c>
      <c r="C238">
        <v>2</v>
      </c>
      <c r="D238">
        <v>0.58994354697100004</v>
      </c>
      <c r="E238">
        <v>0.64553507489253803</v>
      </c>
      <c r="F238">
        <v>29.1602472299578</v>
      </c>
    </row>
    <row r="239" spans="1:6" x14ac:dyDescent="0.25">
      <c r="A239" t="s">
        <v>54</v>
      </c>
      <c r="B239" t="s">
        <v>9</v>
      </c>
      <c r="C239">
        <v>3</v>
      </c>
      <c r="D239">
        <v>0.29612743451024198</v>
      </c>
      <c r="E239">
        <v>0.87629516978205002</v>
      </c>
      <c r="F239">
        <v>17.993290332892901</v>
      </c>
    </row>
    <row r="240" spans="1:6" x14ac:dyDescent="0.25">
      <c r="A240" t="s">
        <v>54</v>
      </c>
      <c r="B240" t="s">
        <v>9</v>
      </c>
      <c r="C240">
        <v>4</v>
      </c>
      <c r="D240">
        <v>0.36144529596375702</v>
      </c>
      <c r="E240">
        <v>0.64704354182240698</v>
      </c>
      <c r="F240">
        <v>21.243863763803201</v>
      </c>
    </row>
    <row r="241" spans="1:6" x14ac:dyDescent="0.25">
      <c r="A241" t="s">
        <v>54</v>
      </c>
      <c r="B241" t="s">
        <v>9</v>
      </c>
      <c r="C241">
        <v>5</v>
      </c>
      <c r="D241">
        <v>0.37039694447043298</v>
      </c>
      <c r="E241">
        <v>0.51989968300904299</v>
      </c>
      <c r="F241">
        <v>26.8716717444062</v>
      </c>
    </row>
    <row r="242" spans="1:6" x14ac:dyDescent="0.25">
      <c r="A242" t="s">
        <v>55</v>
      </c>
      <c r="B242" t="s">
        <v>7</v>
      </c>
      <c r="C242">
        <v>2</v>
      </c>
      <c r="D242">
        <v>0.37825373556278702</v>
      </c>
      <c r="E242">
        <v>0.85143507722887002</v>
      </c>
      <c r="F242">
        <v>15.6802679976789</v>
      </c>
    </row>
    <row r="243" spans="1:6" x14ac:dyDescent="0.25">
      <c r="A243" t="s">
        <v>55</v>
      </c>
      <c r="B243" t="s">
        <v>7</v>
      </c>
      <c r="C243">
        <v>3</v>
      </c>
      <c r="D243">
        <v>0.228979227105057</v>
      </c>
      <c r="E243">
        <v>1.0272669251058599</v>
      </c>
      <c r="F243">
        <v>12.725065497971499</v>
      </c>
    </row>
    <row r="244" spans="1:6" x14ac:dyDescent="0.25">
      <c r="A244" t="s">
        <v>55</v>
      </c>
      <c r="B244" t="s">
        <v>7</v>
      </c>
      <c r="C244">
        <v>4</v>
      </c>
      <c r="D244">
        <v>0.24747028406667301</v>
      </c>
      <c r="E244">
        <v>0.85572986099481696</v>
      </c>
      <c r="F244">
        <v>14.9059456603378</v>
      </c>
    </row>
    <row r="245" spans="1:6" x14ac:dyDescent="0.25">
      <c r="A245" t="s">
        <v>55</v>
      </c>
      <c r="B245" t="s">
        <v>7</v>
      </c>
      <c r="C245">
        <v>5</v>
      </c>
      <c r="D245">
        <v>0.25952015261415101</v>
      </c>
      <c r="E245">
        <v>0.71174796983219402</v>
      </c>
      <c r="F245">
        <v>15.2713271396915</v>
      </c>
    </row>
    <row r="246" spans="1:6" x14ac:dyDescent="0.25">
      <c r="A246" t="s">
        <v>55</v>
      </c>
      <c r="B246" t="s">
        <v>8</v>
      </c>
      <c r="C246">
        <v>2</v>
      </c>
      <c r="D246">
        <v>0.37825373556278702</v>
      </c>
      <c r="E246">
        <v>0.85143507722887002</v>
      </c>
      <c r="F246">
        <v>15.6802679976789</v>
      </c>
    </row>
    <row r="247" spans="1:6" x14ac:dyDescent="0.25">
      <c r="A247" t="s">
        <v>55</v>
      </c>
      <c r="B247" t="s">
        <v>8</v>
      </c>
      <c r="C247">
        <v>3</v>
      </c>
      <c r="D247">
        <v>0.35953710667931699</v>
      </c>
      <c r="E247">
        <v>0.66807208654721495</v>
      </c>
      <c r="F247">
        <v>15.582405081468799</v>
      </c>
    </row>
    <row r="248" spans="1:6" x14ac:dyDescent="0.25">
      <c r="A248" t="s">
        <v>55</v>
      </c>
      <c r="B248" t="s">
        <v>8</v>
      </c>
      <c r="C248">
        <v>4</v>
      </c>
      <c r="D248">
        <v>0.30348743159696101</v>
      </c>
      <c r="E248">
        <v>0.87441904217154298</v>
      </c>
      <c r="F248">
        <v>14.530067817502101</v>
      </c>
    </row>
    <row r="249" spans="1:6" x14ac:dyDescent="0.25">
      <c r="A249" t="s">
        <v>55</v>
      </c>
      <c r="B249" t="s">
        <v>8</v>
      </c>
      <c r="C249">
        <v>5</v>
      </c>
      <c r="D249">
        <v>0.26883887216115199</v>
      </c>
      <c r="E249">
        <v>0.86278748419376505</v>
      </c>
      <c r="F249">
        <v>14.9376675192078</v>
      </c>
    </row>
    <row r="250" spans="1:6" x14ac:dyDescent="0.25">
      <c r="A250" t="s">
        <v>55</v>
      </c>
      <c r="B250" t="s">
        <v>9</v>
      </c>
      <c r="C250">
        <v>2</v>
      </c>
      <c r="D250">
        <v>0.37825373556278702</v>
      </c>
      <c r="E250">
        <v>0.85143507722887002</v>
      </c>
      <c r="F250">
        <v>15.6802679976789</v>
      </c>
    </row>
    <row r="251" spans="1:6" x14ac:dyDescent="0.25">
      <c r="A251" t="s">
        <v>55</v>
      </c>
      <c r="B251" t="s">
        <v>9</v>
      </c>
      <c r="C251">
        <v>3</v>
      </c>
      <c r="D251">
        <v>0.228979227105057</v>
      </c>
      <c r="E251">
        <v>1.0272669251058599</v>
      </c>
      <c r="F251">
        <v>12.725065497971499</v>
      </c>
    </row>
    <row r="252" spans="1:6" x14ac:dyDescent="0.25">
      <c r="A252" t="s">
        <v>55</v>
      </c>
      <c r="B252" t="s">
        <v>9</v>
      </c>
      <c r="C252">
        <v>4</v>
      </c>
      <c r="D252">
        <v>0.24747028406667301</v>
      </c>
      <c r="E252">
        <v>0.85572986099481696</v>
      </c>
      <c r="F252">
        <v>14.9059456603378</v>
      </c>
    </row>
    <row r="253" spans="1:6" x14ac:dyDescent="0.25">
      <c r="A253" t="s">
        <v>55</v>
      </c>
      <c r="B253" t="s">
        <v>9</v>
      </c>
      <c r="C253">
        <v>5</v>
      </c>
      <c r="D253">
        <v>0.25952015261415101</v>
      </c>
      <c r="E253">
        <v>0.71174796983219402</v>
      </c>
      <c r="F253">
        <v>15.2713271396915</v>
      </c>
    </row>
    <row r="254" spans="1:6" x14ac:dyDescent="0.25">
      <c r="A254" t="s">
        <v>56</v>
      </c>
      <c r="B254" t="s">
        <v>7</v>
      </c>
      <c r="C254">
        <v>2</v>
      </c>
      <c r="D254">
        <v>0.46632790965038101</v>
      </c>
      <c r="E254">
        <v>0.67301231608682899</v>
      </c>
      <c r="F254">
        <v>21.968160883311601</v>
      </c>
    </row>
    <row r="255" spans="1:6" x14ac:dyDescent="0.25">
      <c r="A255" t="s">
        <v>56</v>
      </c>
      <c r="B255" t="s">
        <v>7</v>
      </c>
      <c r="C255">
        <v>3</v>
      </c>
      <c r="D255">
        <v>0.35308298491547202</v>
      </c>
      <c r="E255">
        <v>0.83554479094104295</v>
      </c>
      <c r="F255">
        <v>18.259761391444101</v>
      </c>
    </row>
    <row r="256" spans="1:6" x14ac:dyDescent="0.25">
      <c r="A256" t="s">
        <v>56</v>
      </c>
      <c r="B256" t="s">
        <v>7</v>
      </c>
      <c r="C256">
        <v>4</v>
      </c>
      <c r="D256">
        <v>0.30403047382350701</v>
      </c>
      <c r="E256">
        <v>1.0277798724602301</v>
      </c>
      <c r="F256">
        <v>14.653800438142801</v>
      </c>
    </row>
    <row r="257" spans="1:6" x14ac:dyDescent="0.25">
      <c r="A257" t="s">
        <v>56</v>
      </c>
      <c r="B257" t="s">
        <v>7</v>
      </c>
      <c r="C257">
        <v>5</v>
      </c>
      <c r="D257">
        <v>0.30325009722995999</v>
      </c>
      <c r="E257">
        <v>0.92306389886017104</v>
      </c>
      <c r="F257">
        <v>12.6528901926476</v>
      </c>
    </row>
    <row r="258" spans="1:6" x14ac:dyDescent="0.25">
      <c r="A258" t="s">
        <v>56</v>
      </c>
      <c r="B258" t="s">
        <v>8</v>
      </c>
      <c r="C258">
        <v>2</v>
      </c>
      <c r="D258">
        <v>0.47888165620441703</v>
      </c>
      <c r="E258">
        <v>0.61253626434951303</v>
      </c>
      <c r="F258">
        <v>20.874451369908499</v>
      </c>
    </row>
    <row r="259" spans="1:6" x14ac:dyDescent="0.25">
      <c r="A259" t="s">
        <v>56</v>
      </c>
      <c r="B259" t="s">
        <v>8</v>
      </c>
      <c r="C259">
        <v>3</v>
      </c>
      <c r="D259">
        <v>0.35308298491547202</v>
      </c>
      <c r="E259">
        <v>0.83554479094104295</v>
      </c>
      <c r="F259">
        <v>18.259761391444101</v>
      </c>
    </row>
    <row r="260" spans="1:6" x14ac:dyDescent="0.25">
      <c r="A260" t="s">
        <v>56</v>
      </c>
      <c r="B260" t="s">
        <v>8</v>
      </c>
      <c r="C260">
        <v>4</v>
      </c>
      <c r="D260">
        <v>0.33691870830130499</v>
      </c>
      <c r="E260">
        <v>0.73899358377870705</v>
      </c>
      <c r="F260">
        <v>16.779924105347799</v>
      </c>
    </row>
    <row r="261" spans="1:6" x14ac:dyDescent="0.25">
      <c r="A261" t="s">
        <v>56</v>
      </c>
      <c r="B261" t="s">
        <v>8</v>
      </c>
      <c r="C261">
        <v>5</v>
      </c>
      <c r="D261">
        <v>0.33210959834525899</v>
      </c>
      <c r="E261">
        <v>0.66194337852571505</v>
      </c>
      <c r="F261">
        <v>15.754743886984899</v>
      </c>
    </row>
    <row r="262" spans="1:6" x14ac:dyDescent="0.25">
      <c r="A262" t="s">
        <v>56</v>
      </c>
      <c r="B262" t="s">
        <v>9</v>
      </c>
      <c r="C262">
        <v>2</v>
      </c>
      <c r="D262">
        <v>0.46632790965038101</v>
      </c>
      <c r="E262">
        <v>0.67301231608682899</v>
      </c>
      <c r="F262">
        <v>21.968160883311601</v>
      </c>
    </row>
    <row r="263" spans="1:6" x14ac:dyDescent="0.25">
      <c r="A263" t="s">
        <v>56</v>
      </c>
      <c r="B263" t="s">
        <v>9</v>
      </c>
      <c r="C263">
        <v>3</v>
      </c>
      <c r="D263">
        <v>0.35308298491547202</v>
      </c>
      <c r="E263">
        <v>0.83554479094104295</v>
      </c>
      <c r="F263">
        <v>18.259761391444101</v>
      </c>
    </row>
    <row r="264" spans="1:6" x14ac:dyDescent="0.25">
      <c r="A264" t="s">
        <v>56</v>
      </c>
      <c r="B264" t="s">
        <v>9</v>
      </c>
      <c r="C264">
        <v>4</v>
      </c>
      <c r="D264">
        <v>0.30403047382350701</v>
      </c>
      <c r="E264">
        <v>1.0277798724602301</v>
      </c>
      <c r="F264">
        <v>14.653800438142801</v>
      </c>
    </row>
    <row r="265" spans="1:6" x14ac:dyDescent="0.25">
      <c r="A265" t="s">
        <v>56</v>
      </c>
      <c r="B265" t="s">
        <v>9</v>
      </c>
      <c r="C265">
        <v>5</v>
      </c>
      <c r="D265">
        <v>0.30325009722995999</v>
      </c>
      <c r="E265">
        <v>0.92306389886017104</v>
      </c>
      <c r="F265">
        <v>12.6528901926476</v>
      </c>
    </row>
    <row r="266" spans="1:6" x14ac:dyDescent="0.25">
      <c r="A266" t="s">
        <v>57</v>
      </c>
      <c r="B266" t="s">
        <v>7</v>
      </c>
      <c r="C266">
        <v>2</v>
      </c>
      <c r="D266">
        <v>0.411711468778161</v>
      </c>
      <c r="E266">
        <v>0.72084100837945797</v>
      </c>
      <c r="F266">
        <v>18.227125758223998</v>
      </c>
    </row>
    <row r="267" spans="1:6" x14ac:dyDescent="0.25">
      <c r="A267" t="s">
        <v>57</v>
      </c>
      <c r="B267" t="s">
        <v>7</v>
      </c>
      <c r="C267">
        <v>3</v>
      </c>
      <c r="D267">
        <v>0.362291567688658</v>
      </c>
      <c r="E267">
        <v>0.88627341387880598</v>
      </c>
      <c r="F267">
        <v>16.918016074346099</v>
      </c>
    </row>
    <row r="268" spans="1:6" x14ac:dyDescent="0.25">
      <c r="A268" t="s">
        <v>57</v>
      </c>
      <c r="B268" t="s">
        <v>7</v>
      </c>
      <c r="C268">
        <v>4</v>
      </c>
      <c r="D268">
        <v>0.37078779062149902</v>
      </c>
      <c r="E268">
        <v>0.90323461014302697</v>
      </c>
      <c r="F268">
        <v>17.6915969183291</v>
      </c>
    </row>
    <row r="269" spans="1:6" x14ac:dyDescent="0.25">
      <c r="A269" t="s">
        <v>57</v>
      </c>
      <c r="B269" t="s">
        <v>7</v>
      </c>
      <c r="C269">
        <v>5</v>
      </c>
      <c r="D269">
        <v>0.26134854275221397</v>
      </c>
      <c r="E269">
        <v>0.80551220638728604</v>
      </c>
      <c r="F269">
        <v>13.561815071710599</v>
      </c>
    </row>
    <row r="270" spans="1:6" x14ac:dyDescent="0.25">
      <c r="A270" t="s">
        <v>57</v>
      </c>
      <c r="B270" t="s">
        <v>8</v>
      </c>
      <c r="C270">
        <v>2</v>
      </c>
      <c r="D270">
        <v>0.46003029658541</v>
      </c>
      <c r="E270">
        <v>0.63350454153038704</v>
      </c>
      <c r="F270">
        <v>18.5402740956645</v>
      </c>
    </row>
    <row r="271" spans="1:6" x14ac:dyDescent="0.25">
      <c r="A271" t="s">
        <v>57</v>
      </c>
      <c r="B271" t="s">
        <v>8</v>
      </c>
      <c r="C271">
        <v>3</v>
      </c>
      <c r="D271">
        <v>0.40969069826821802</v>
      </c>
      <c r="E271">
        <v>0.84970462854907403</v>
      </c>
      <c r="F271">
        <v>17.500631009290998</v>
      </c>
    </row>
    <row r="272" spans="1:6" x14ac:dyDescent="0.25">
      <c r="A272" t="s">
        <v>57</v>
      </c>
      <c r="B272" t="s">
        <v>8</v>
      </c>
      <c r="C272">
        <v>4</v>
      </c>
      <c r="D272">
        <v>0.385775251276819</v>
      </c>
      <c r="E272">
        <v>0.87340359120482003</v>
      </c>
      <c r="F272">
        <v>18.466835768328899</v>
      </c>
    </row>
    <row r="273" spans="1:6" x14ac:dyDescent="0.25">
      <c r="A273" t="s">
        <v>57</v>
      </c>
      <c r="B273" t="s">
        <v>8</v>
      </c>
      <c r="C273">
        <v>5</v>
      </c>
      <c r="D273">
        <v>0.38618307611003999</v>
      </c>
      <c r="E273">
        <v>0.60803186467528003</v>
      </c>
      <c r="F273">
        <v>19.697498573907701</v>
      </c>
    </row>
    <row r="274" spans="1:6" x14ac:dyDescent="0.25">
      <c r="A274" t="s">
        <v>57</v>
      </c>
      <c r="B274" t="s">
        <v>9</v>
      </c>
      <c r="C274">
        <v>2</v>
      </c>
      <c r="D274">
        <v>0.411711468778161</v>
      </c>
      <c r="E274">
        <v>0.72084100837945797</v>
      </c>
      <c r="F274">
        <v>18.227125758223998</v>
      </c>
    </row>
    <row r="275" spans="1:6" x14ac:dyDescent="0.25">
      <c r="A275" t="s">
        <v>57</v>
      </c>
      <c r="B275" t="s">
        <v>9</v>
      </c>
      <c r="C275">
        <v>3</v>
      </c>
      <c r="D275">
        <v>0.362291567688658</v>
      </c>
      <c r="E275">
        <v>0.88627341387880598</v>
      </c>
      <c r="F275">
        <v>16.918016074346099</v>
      </c>
    </row>
    <row r="276" spans="1:6" x14ac:dyDescent="0.25">
      <c r="A276" t="s">
        <v>57</v>
      </c>
      <c r="B276" t="s">
        <v>9</v>
      </c>
      <c r="C276">
        <v>4</v>
      </c>
      <c r="D276">
        <v>0.37078779062149902</v>
      </c>
      <c r="E276">
        <v>0.90323461014302697</v>
      </c>
      <c r="F276">
        <v>17.6915969183291</v>
      </c>
    </row>
    <row r="277" spans="1:6" x14ac:dyDescent="0.25">
      <c r="A277" t="s">
        <v>57</v>
      </c>
      <c r="B277" t="s">
        <v>9</v>
      </c>
      <c r="C277">
        <v>5</v>
      </c>
      <c r="D277">
        <v>0.26134854275221397</v>
      </c>
      <c r="E277">
        <v>0.80551220638728604</v>
      </c>
      <c r="F277">
        <v>13.561815071710599</v>
      </c>
    </row>
    <row r="278" spans="1:6" x14ac:dyDescent="0.25">
      <c r="A278" t="s">
        <v>58</v>
      </c>
      <c r="B278" t="s">
        <v>7</v>
      </c>
      <c r="C278">
        <v>2</v>
      </c>
      <c r="D278">
        <v>0.435425023998254</v>
      </c>
      <c r="E278">
        <v>0.75386519947516895</v>
      </c>
      <c r="F278">
        <v>20.774247697828201</v>
      </c>
    </row>
    <row r="279" spans="1:6" x14ac:dyDescent="0.25">
      <c r="A279" t="s">
        <v>58</v>
      </c>
      <c r="B279" t="s">
        <v>7</v>
      </c>
      <c r="C279">
        <v>3</v>
      </c>
      <c r="D279">
        <v>0.382485713532069</v>
      </c>
      <c r="E279">
        <v>0.837950907619887</v>
      </c>
      <c r="F279">
        <v>18.210655063878502</v>
      </c>
    </row>
    <row r="280" spans="1:6" x14ac:dyDescent="0.25">
      <c r="A280" t="s">
        <v>58</v>
      </c>
      <c r="B280" t="s">
        <v>7</v>
      </c>
      <c r="C280">
        <v>4</v>
      </c>
      <c r="D280">
        <v>0.36853250037378898</v>
      </c>
      <c r="E280">
        <v>0.72768646546600602</v>
      </c>
      <c r="F280">
        <v>18.230301790130401</v>
      </c>
    </row>
    <row r="281" spans="1:6" x14ac:dyDescent="0.25">
      <c r="A281" t="s">
        <v>58</v>
      </c>
      <c r="B281" t="s">
        <v>7</v>
      </c>
      <c r="C281">
        <v>5</v>
      </c>
      <c r="D281">
        <v>0.29806366317647098</v>
      </c>
      <c r="E281">
        <v>0.75522861803603103</v>
      </c>
      <c r="F281">
        <v>16.684499038686202</v>
      </c>
    </row>
    <row r="282" spans="1:6" x14ac:dyDescent="0.25">
      <c r="A282" t="s">
        <v>58</v>
      </c>
      <c r="B282" t="s">
        <v>8</v>
      </c>
      <c r="C282">
        <v>2</v>
      </c>
      <c r="D282">
        <v>0.464760745397446</v>
      </c>
      <c r="E282">
        <v>0.78195060949352702</v>
      </c>
      <c r="F282">
        <v>19.274429574405499</v>
      </c>
    </row>
    <row r="283" spans="1:6" x14ac:dyDescent="0.25">
      <c r="A283" t="s">
        <v>58</v>
      </c>
      <c r="B283" t="s">
        <v>8</v>
      </c>
      <c r="C283">
        <v>3</v>
      </c>
      <c r="D283">
        <v>0.39297835047173602</v>
      </c>
      <c r="E283">
        <v>0.81509517114611196</v>
      </c>
      <c r="F283">
        <v>20.055516346500799</v>
      </c>
    </row>
    <row r="284" spans="1:6" x14ac:dyDescent="0.25">
      <c r="A284" t="s">
        <v>58</v>
      </c>
      <c r="B284" t="s">
        <v>8</v>
      </c>
      <c r="C284">
        <v>4</v>
      </c>
      <c r="D284">
        <v>0.38198719206582499</v>
      </c>
      <c r="E284">
        <v>0.84112131398453005</v>
      </c>
      <c r="F284">
        <v>20.2578981885448</v>
      </c>
    </row>
    <row r="285" spans="1:6" x14ac:dyDescent="0.25">
      <c r="A285" t="s">
        <v>58</v>
      </c>
      <c r="B285" t="s">
        <v>8</v>
      </c>
      <c r="C285">
        <v>5</v>
      </c>
      <c r="D285">
        <v>0.37363924238039298</v>
      </c>
      <c r="E285">
        <v>0.57556343964506196</v>
      </c>
      <c r="F285">
        <v>19.859003443611599</v>
      </c>
    </row>
    <row r="286" spans="1:6" x14ac:dyDescent="0.25">
      <c r="A286" t="s">
        <v>58</v>
      </c>
      <c r="B286" t="s">
        <v>9</v>
      </c>
      <c r="C286">
        <v>2</v>
      </c>
      <c r="D286">
        <v>0.435425023998254</v>
      </c>
      <c r="E286">
        <v>0.75386519947516895</v>
      </c>
      <c r="F286">
        <v>20.774247697828201</v>
      </c>
    </row>
    <row r="287" spans="1:6" x14ac:dyDescent="0.25">
      <c r="A287" t="s">
        <v>58</v>
      </c>
      <c r="B287" t="s">
        <v>9</v>
      </c>
      <c r="C287">
        <v>3</v>
      </c>
      <c r="D287">
        <v>0.39773433863311503</v>
      </c>
      <c r="E287">
        <v>0.86342826205645795</v>
      </c>
      <c r="F287">
        <v>18.6807611533849</v>
      </c>
    </row>
    <row r="288" spans="1:6" x14ac:dyDescent="0.25">
      <c r="A288" t="s">
        <v>58</v>
      </c>
      <c r="B288" t="s">
        <v>9</v>
      </c>
      <c r="C288">
        <v>4</v>
      </c>
      <c r="D288">
        <v>0.36853250037378898</v>
      </c>
      <c r="E288">
        <v>0.72768646546600602</v>
      </c>
      <c r="F288">
        <v>18.230301790130401</v>
      </c>
    </row>
    <row r="289" spans="1:6" x14ac:dyDescent="0.25">
      <c r="A289" t="s">
        <v>58</v>
      </c>
      <c r="B289" t="s">
        <v>9</v>
      </c>
      <c r="C289">
        <v>5</v>
      </c>
      <c r="D289">
        <v>0.29806366317647098</v>
      </c>
      <c r="E289">
        <v>0.75522861803603103</v>
      </c>
      <c r="F289">
        <v>16.684499038686202</v>
      </c>
    </row>
    <row r="290" spans="1:6" x14ac:dyDescent="0.25">
      <c r="A290" t="s">
        <v>59</v>
      </c>
      <c r="B290" t="s">
        <v>7</v>
      </c>
      <c r="C290">
        <v>2</v>
      </c>
      <c r="D290">
        <v>0.43412790239736898</v>
      </c>
      <c r="E290">
        <v>0.83660360038957704</v>
      </c>
      <c r="F290">
        <v>18.680851434292901</v>
      </c>
    </row>
    <row r="291" spans="1:6" x14ac:dyDescent="0.25">
      <c r="A291" t="s">
        <v>59</v>
      </c>
      <c r="B291" t="s">
        <v>7</v>
      </c>
      <c r="C291">
        <v>3</v>
      </c>
      <c r="D291">
        <v>0.347726446534943</v>
      </c>
      <c r="E291">
        <v>0.89651163349584895</v>
      </c>
      <c r="F291">
        <v>15.907348629938401</v>
      </c>
    </row>
    <row r="292" spans="1:6" x14ac:dyDescent="0.25">
      <c r="A292" t="s">
        <v>59</v>
      </c>
      <c r="B292" t="s">
        <v>7</v>
      </c>
      <c r="C292">
        <v>4</v>
      </c>
      <c r="D292">
        <v>0.29580368938790802</v>
      </c>
      <c r="E292">
        <v>0.87779449038146296</v>
      </c>
      <c r="F292">
        <v>14.354744625638901</v>
      </c>
    </row>
    <row r="293" spans="1:6" x14ac:dyDescent="0.25">
      <c r="A293" t="s">
        <v>59</v>
      </c>
      <c r="B293" t="s">
        <v>7</v>
      </c>
      <c r="C293">
        <v>5</v>
      </c>
      <c r="D293">
        <v>0.296183835803213</v>
      </c>
      <c r="E293">
        <v>0.72537290219604</v>
      </c>
      <c r="F293">
        <v>14.664183911681</v>
      </c>
    </row>
    <row r="294" spans="1:6" x14ac:dyDescent="0.25">
      <c r="A294" t="s">
        <v>59</v>
      </c>
      <c r="B294" t="s">
        <v>8</v>
      </c>
      <c r="C294">
        <v>2</v>
      </c>
      <c r="D294">
        <v>0.43412790239736898</v>
      </c>
      <c r="E294">
        <v>0.83660360038957704</v>
      </c>
      <c r="F294">
        <v>18.680851434292901</v>
      </c>
    </row>
    <row r="295" spans="1:6" x14ac:dyDescent="0.25">
      <c r="A295" t="s">
        <v>59</v>
      </c>
      <c r="B295" t="s">
        <v>8</v>
      </c>
      <c r="C295">
        <v>3</v>
      </c>
      <c r="D295">
        <v>0.37317796526706198</v>
      </c>
      <c r="E295">
        <v>0.91125591090360003</v>
      </c>
      <c r="F295">
        <v>15.4389365055479</v>
      </c>
    </row>
    <row r="296" spans="1:6" x14ac:dyDescent="0.25">
      <c r="A296" t="s">
        <v>59</v>
      </c>
      <c r="B296" t="s">
        <v>8</v>
      </c>
      <c r="C296">
        <v>4</v>
      </c>
      <c r="D296">
        <v>0.36547986023130502</v>
      </c>
      <c r="E296">
        <v>0.894537555678103</v>
      </c>
      <c r="F296">
        <v>17.005268216023602</v>
      </c>
    </row>
    <row r="297" spans="1:6" x14ac:dyDescent="0.25">
      <c r="A297" t="s">
        <v>59</v>
      </c>
      <c r="B297" t="s">
        <v>8</v>
      </c>
      <c r="C297">
        <v>5</v>
      </c>
      <c r="D297">
        <v>0.34645350062112701</v>
      </c>
      <c r="E297">
        <v>0.67788755244570598</v>
      </c>
      <c r="F297">
        <v>17.0412424378301</v>
      </c>
    </row>
    <row r="298" spans="1:6" x14ac:dyDescent="0.25">
      <c r="A298" t="s">
        <v>59</v>
      </c>
      <c r="B298" t="s">
        <v>9</v>
      </c>
      <c r="C298">
        <v>2</v>
      </c>
      <c r="D298">
        <v>0.43412790239736898</v>
      </c>
      <c r="E298">
        <v>0.83660360038957704</v>
      </c>
      <c r="F298">
        <v>18.680851434292901</v>
      </c>
    </row>
    <row r="299" spans="1:6" x14ac:dyDescent="0.25">
      <c r="A299" t="s">
        <v>59</v>
      </c>
      <c r="B299" t="s">
        <v>9</v>
      </c>
      <c r="C299">
        <v>3</v>
      </c>
      <c r="D299">
        <v>0.347726446534943</v>
      </c>
      <c r="E299">
        <v>0.89651163349584895</v>
      </c>
      <c r="F299">
        <v>15.907348629938401</v>
      </c>
    </row>
    <row r="300" spans="1:6" x14ac:dyDescent="0.25">
      <c r="A300" t="s">
        <v>59</v>
      </c>
      <c r="B300" t="s">
        <v>9</v>
      </c>
      <c r="C300">
        <v>4</v>
      </c>
      <c r="D300">
        <v>0.29580368938790802</v>
      </c>
      <c r="E300">
        <v>0.87779449038146296</v>
      </c>
      <c r="F300">
        <v>14.354744625638901</v>
      </c>
    </row>
    <row r="301" spans="1:6" x14ac:dyDescent="0.25">
      <c r="A301" t="s">
        <v>59</v>
      </c>
      <c r="B301" t="s">
        <v>9</v>
      </c>
      <c r="C301">
        <v>5</v>
      </c>
      <c r="D301">
        <v>0.296183835803213</v>
      </c>
      <c r="E301">
        <v>0.72537290219604</v>
      </c>
      <c r="F301">
        <v>14.664183911681</v>
      </c>
    </row>
    <row r="302" spans="1:6" x14ac:dyDescent="0.25">
      <c r="A302" t="s">
        <v>60</v>
      </c>
      <c r="B302" t="s">
        <v>7</v>
      </c>
      <c r="C302">
        <v>2</v>
      </c>
      <c r="D302">
        <v>0.47393567781573798</v>
      </c>
      <c r="E302">
        <v>0.73560545375869002</v>
      </c>
      <c r="F302">
        <v>21.791510565289499</v>
      </c>
    </row>
    <row r="303" spans="1:6" x14ac:dyDescent="0.25">
      <c r="A303" t="s">
        <v>60</v>
      </c>
      <c r="B303" t="s">
        <v>7</v>
      </c>
      <c r="C303">
        <v>3</v>
      </c>
      <c r="D303">
        <v>0.42836622699799198</v>
      </c>
      <c r="E303">
        <v>0.55285295483982799</v>
      </c>
      <c r="F303">
        <v>18.971063823926698</v>
      </c>
    </row>
    <row r="304" spans="1:6" x14ac:dyDescent="0.25">
      <c r="A304" t="s">
        <v>60</v>
      </c>
      <c r="B304" t="s">
        <v>7</v>
      </c>
      <c r="C304">
        <v>4</v>
      </c>
      <c r="D304">
        <v>0.31053959540875797</v>
      </c>
      <c r="E304">
        <v>0.56823769072433095</v>
      </c>
      <c r="F304">
        <v>15.0173513548746</v>
      </c>
    </row>
    <row r="305" spans="1:6" x14ac:dyDescent="0.25">
      <c r="A305" t="s">
        <v>60</v>
      </c>
      <c r="B305" t="s">
        <v>7</v>
      </c>
      <c r="C305">
        <v>5</v>
      </c>
      <c r="D305">
        <v>0.31925290164229397</v>
      </c>
      <c r="E305">
        <v>0.53079769199258697</v>
      </c>
      <c r="F305">
        <v>14.282438631553701</v>
      </c>
    </row>
    <row r="306" spans="1:6" x14ac:dyDescent="0.25">
      <c r="A306" t="s">
        <v>60</v>
      </c>
      <c r="B306" t="s">
        <v>8</v>
      </c>
      <c r="C306">
        <v>2</v>
      </c>
      <c r="D306">
        <v>0.47393567781573798</v>
      </c>
      <c r="E306">
        <v>0.73560545375869002</v>
      </c>
      <c r="F306">
        <v>21.791510565289499</v>
      </c>
    </row>
    <row r="307" spans="1:6" x14ac:dyDescent="0.25">
      <c r="A307" t="s">
        <v>60</v>
      </c>
      <c r="B307" t="s">
        <v>8</v>
      </c>
      <c r="C307">
        <v>3</v>
      </c>
      <c r="D307">
        <v>0.44110522184319501</v>
      </c>
      <c r="E307">
        <v>0.60110502379770903</v>
      </c>
      <c r="F307">
        <v>18.694688412820899</v>
      </c>
    </row>
    <row r="308" spans="1:6" x14ac:dyDescent="0.25">
      <c r="A308" t="s">
        <v>60</v>
      </c>
      <c r="B308" t="s">
        <v>8</v>
      </c>
      <c r="C308">
        <v>4</v>
      </c>
      <c r="D308">
        <v>0.43593980636713803</v>
      </c>
      <c r="E308">
        <v>0.48849811991139203</v>
      </c>
      <c r="F308">
        <v>18.160670933848401</v>
      </c>
    </row>
    <row r="309" spans="1:6" x14ac:dyDescent="0.25">
      <c r="A309" t="s">
        <v>60</v>
      </c>
      <c r="B309" t="s">
        <v>8</v>
      </c>
      <c r="C309">
        <v>5</v>
      </c>
      <c r="D309">
        <v>0.34811069185557603</v>
      </c>
      <c r="E309">
        <v>0.558451025461567</v>
      </c>
      <c r="F309">
        <v>21.1823397595134</v>
      </c>
    </row>
    <row r="310" spans="1:6" x14ac:dyDescent="0.25">
      <c r="A310" t="s">
        <v>60</v>
      </c>
      <c r="B310" t="s">
        <v>9</v>
      </c>
      <c r="C310">
        <v>2</v>
      </c>
      <c r="D310">
        <v>0.47393567781573798</v>
      </c>
      <c r="E310">
        <v>0.73560545375869002</v>
      </c>
      <c r="F310">
        <v>21.791510565289499</v>
      </c>
    </row>
    <row r="311" spans="1:6" x14ac:dyDescent="0.25">
      <c r="A311" t="s">
        <v>60</v>
      </c>
      <c r="B311" t="s">
        <v>9</v>
      </c>
      <c r="C311">
        <v>3</v>
      </c>
      <c r="D311">
        <v>0.44110522184319501</v>
      </c>
      <c r="E311">
        <v>0.60110502379770903</v>
      </c>
      <c r="F311">
        <v>18.694688412820899</v>
      </c>
    </row>
    <row r="312" spans="1:6" x14ac:dyDescent="0.25">
      <c r="A312" t="s">
        <v>60</v>
      </c>
      <c r="B312" t="s">
        <v>9</v>
      </c>
      <c r="C312">
        <v>4</v>
      </c>
      <c r="D312">
        <v>0.32330034751973402</v>
      </c>
      <c r="E312">
        <v>0.62332632294060297</v>
      </c>
      <c r="F312">
        <v>13.788361261640601</v>
      </c>
    </row>
    <row r="313" spans="1:6" x14ac:dyDescent="0.25">
      <c r="A313" t="s">
        <v>60</v>
      </c>
      <c r="B313" t="s">
        <v>9</v>
      </c>
      <c r="C313">
        <v>5</v>
      </c>
      <c r="D313">
        <v>0.31925290164229397</v>
      </c>
      <c r="E313">
        <v>0.53079769199258697</v>
      </c>
      <c r="F313">
        <v>14.282438631553701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EFA48-7DD4-4079-8B2C-230DF0F668D0}">
  <dimension ref="A1:LA18"/>
  <sheetViews>
    <sheetView topLeftCell="KE1" workbookViewId="0">
      <selection activeCell="LA1" sqref="A1:LA1"/>
    </sheetView>
  </sheetViews>
  <sheetFormatPr baseColWidth="10" defaultRowHeight="15" x14ac:dyDescent="0.25"/>
  <sheetData>
    <row r="1" spans="1:313" x14ac:dyDescent="0.25">
      <c r="A1" t="s">
        <v>86</v>
      </c>
      <c r="B1" t="s">
        <v>204</v>
      </c>
      <c r="C1" t="s">
        <v>205</v>
      </c>
      <c r="D1" t="s">
        <v>206</v>
      </c>
      <c r="E1" t="s">
        <v>207</v>
      </c>
      <c r="F1" t="s">
        <v>208</v>
      </c>
      <c r="G1" t="s">
        <v>209</v>
      </c>
      <c r="H1" t="s">
        <v>210</v>
      </c>
      <c r="I1" t="s">
        <v>211</v>
      </c>
      <c r="J1" t="s">
        <v>212</v>
      </c>
      <c r="K1" t="s">
        <v>213</v>
      </c>
      <c r="L1" t="s">
        <v>214</v>
      </c>
      <c r="M1" t="s">
        <v>215</v>
      </c>
      <c r="N1" t="s">
        <v>216</v>
      </c>
      <c r="O1" t="s">
        <v>217</v>
      </c>
      <c r="P1" t="s">
        <v>218</v>
      </c>
      <c r="Q1" t="s">
        <v>219</v>
      </c>
      <c r="R1" t="s">
        <v>220</v>
      </c>
      <c r="S1" t="s">
        <v>221</v>
      </c>
      <c r="T1" t="s">
        <v>222</v>
      </c>
      <c r="U1" t="s">
        <v>223</v>
      </c>
      <c r="V1" t="s">
        <v>224</v>
      </c>
      <c r="W1" t="s">
        <v>225</v>
      </c>
      <c r="X1" t="s">
        <v>226</v>
      </c>
      <c r="Y1" t="s">
        <v>227</v>
      </c>
      <c r="Z1" t="s">
        <v>228</v>
      </c>
      <c r="AA1" t="s">
        <v>229</v>
      </c>
      <c r="AB1" t="s">
        <v>230</v>
      </c>
      <c r="AC1" t="s">
        <v>231</v>
      </c>
      <c r="AD1" t="s">
        <v>232</v>
      </c>
      <c r="AE1" t="s">
        <v>233</v>
      </c>
      <c r="AF1" t="s">
        <v>234</v>
      </c>
      <c r="AG1" t="s">
        <v>235</v>
      </c>
      <c r="AH1" t="s">
        <v>236</v>
      </c>
      <c r="AI1" t="s">
        <v>237</v>
      </c>
      <c r="AJ1" t="s">
        <v>238</v>
      </c>
      <c r="AK1" t="s">
        <v>239</v>
      </c>
      <c r="AL1" t="s">
        <v>240</v>
      </c>
      <c r="AM1" t="s">
        <v>241</v>
      </c>
      <c r="AN1" t="s">
        <v>242</v>
      </c>
      <c r="AO1" t="s">
        <v>243</v>
      </c>
      <c r="AP1" t="s">
        <v>244</v>
      </c>
      <c r="AQ1" t="s">
        <v>245</v>
      </c>
      <c r="AR1" t="s">
        <v>246</v>
      </c>
      <c r="AS1" t="s">
        <v>247</v>
      </c>
      <c r="AT1" t="s">
        <v>248</v>
      </c>
      <c r="AU1" t="s">
        <v>249</v>
      </c>
      <c r="AV1" t="s">
        <v>250</v>
      </c>
      <c r="AW1" t="s">
        <v>251</v>
      </c>
      <c r="AX1" t="s">
        <v>252</v>
      </c>
      <c r="AY1" t="s">
        <v>253</v>
      </c>
      <c r="AZ1" t="s">
        <v>254</v>
      </c>
      <c r="BA1" t="s">
        <v>255</v>
      </c>
      <c r="BB1" t="s">
        <v>256</v>
      </c>
      <c r="BC1" t="s">
        <v>257</v>
      </c>
      <c r="BD1" t="s">
        <v>258</v>
      </c>
      <c r="BE1" t="s">
        <v>259</v>
      </c>
      <c r="BF1" t="s">
        <v>260</v>
      </c>
      <c r="BG1" t="s">
        <v>261</v>
      </c>
      <c r="BH1" t="s">
        <v>262</v>
      </c>
      <c r="BI1" t="s">
        <v>263</v>
      </c>
      <c r="BJ1" t="s">
        <v>264</v>
      </c>
      <c r="BK1" t="s">
        <v>265</v>
      </c>
      <c r="BL1" t="s">
        <v>266</v>
      </c>
      <c r="BM1" t="s">
        <v>267</v>
      </c>
      <c r="BN1" t="s">
        <v>268</v>
      </c>
      <c r="BO1" t="s">
        <v>269</v>
      </c>
      <c r="BP1" t="s">
        <v>270</v>
      </c>
      <c r="BQ1" t="s">
        <v>271</v>
      </c>
      <c r="BR1" t="s">
        <v>272</v>
      </c>
      <c r="BS1" t="s">
        <v>273</v>
      </c>
      <c r="BT1" t="s">
        <v>274</v>
      </c>
      <c r="BU1" t="s">
        <v>275</v>
      </c>
      <c r="BV1" t="s">
        <v>276</v>
      </c>
      <c r="BW1" t="s">
        <v>277</v>
      </c>
      <c r="BX1" t="s">
        <v>278</v>
      </c>
      <c r="BY1" t="s">
        <v>279</v>
      </c>
      <c r="BZ1" t="s">
        <v>280</v>
      </c>
      <c r="CA1" t="s">
        <v>281</v>
      </c>
      <c r="CB1" t="s">
        <v>282</v>
      </c>
      <c r="CC1" t="s">
        <v>283</v>
      </c>
      <c r="CD1" t="s">
        <v>284</v>
      </c>
      <c r="CE1" t="s">
        <v>285</v>
      </c>
      <c r="CF1" t="s">
        <v>286</v>
      </c>
      <c r="CG1" t="s">
        <v>287</v>
      </c>
      <c r="CH1" t="s">
        <v>288</v>
      </c>
      <c r="CI1" t="s">
        <v>289</v>
      </c>
      <c r="CJ1" t="s">
        <v>290</v>
      </c>
      <c r="CK1" t="s">
        <v>291</v>
      </c>
      <c r="CL1" t="s">
        <v>292</v>
      </c>
      <c r="CM1" t="s">
        <v>293</v>
      </c>
      <c r="CN1" t="s">
        <v>294</v>
      </c>
      <c r="CO1" t="s">
        <v>295</v>
      </c>
      <c r="CP1" t="s">
        <v>296</v>
      </c>
      <c r="CQ1" t="s">
        <v>297</v>
      </c>
      <c r="CR1" t="s">
        <v>298</v>
      </c>
      <c r="CS1" t="s">
        <v>299</v>
      </c>
      <c r="CT1" t="s">
        <v>300</v>
      </c>
      <c r="CU1" t="s">
        <v>301</v>
      </c>
      <c r="CV1" t="s">
        <v>302</v>
      </c>
      <c r="CW1" t="s">
        <v>303</v>
      </c>
      <c r="CX1" t="s">
        <v>304</v>
      </c>
      <c r="CY1" t="s">
        <v>305</v>
      </c>
      <c r="CZ1" t="s">
        <v>306</v>
      </c>
      <c r="DA1" t="s">
        <v>307</v>
      </c>
      <c r="DB1" t="s">
        <v>308</v>
      </c>
      <c r="DC1" t="s">
        <v>309</v>
      </c>
      <c r="DD1" t="s">
        <v>310</v>
      </c>
      <c r="DE1" t="s">
        <v>311</v>
      </c>
      <c r="DF1" t="s">
        <v>312</v>
      </c>
      <c r="DG1" t="s">
        <v>313</v>
      </c>
      <c r="DH1" t="s">
        <v>314</v>
      </c>
      <c r="DI1" t="s">
        <v>315</v>
      </c>
      <c r="DJ1" t="s">
        <v>316</v>
      </c>
      <c r="DK1" t="s">
        <v>317</v>
      </c>
      <c r="DL1" t="s">
        <v>318</v>
      </c>
      <c r="DM1" t="s">
        <v>319</v>
      </c>
      <c r="DN1" t="s">
        <v>320</v>
      </c>
      <c r="DO1" t="s">
        <v>321</v>
      </c>
      <c r="DP1" t="s">
        <v>322</v>
      </c>
      <c r="DQ1" t="s">
        <v>323</v>
      </c>
      <c r="DR1" t="s">
        <v>324</v>
      </c>
      <c r="DS1" t="s">
        <v>325</v>
      </c>
      <c r="DT1" t="s">
        <v>326</v>
      </c>
      <c r="DU1" t="s">
        <v>327</v>
      </c>
      <c r="DV1" t="s">
        <v>328</v>
      </c>
      <c r="DW1" t="s">
        <v>329</v>
      </c>
      <c r="DX1" t="s">
        <v>330</v>
      </c>
      <c r="DY1" t="s">
        <v>331</v>
      </c>
      <c r="DZ1" t="s">
        <v>332</v>
      </c>
      <c r="EA1" t="s">
        <v>333</v>
      </c>
      <c r="EB1" t="s">
        <v>334</v>
      </c>
      <c r="EC1" t="s">
        <v>335</v>
      </c>
      <c r="ED1" t="s">
        <v>336</v>
      </c>
      <c r="EE1" t="s">
        <v>337</v>
      </c>
      <c r="EF1" t="s">
        <v>338</v>
      </c>
      <c r="EG1" t="s">
        <v>339</v>
      </c>
      <c r="EH1" t="s">
        <v>340</v>
      </c>
      <c r="EI1" t="s">
        <v>341</v>
      </c>
      <c r="EJ1" t="s">
        <v>342</v>
      </c>
      <c r="EK1" t="s">
        <v>343</v>
      </c>
      <c r="EL1" t="s">
        <v>344</v>
      </c>
      <c r="EM1" t="s">
        <v>345</v>
      </c>
      <c r="EN1" t="s">
        <v>346</v>
      </c>
      <c r="EO1" t="s">
        <v>347</v>
      </c>
      <c r="EP1" t="s">
        <v>348</v>
      </c>
      <c r="EQ1" t="s">
        <v>349</v>
      </c>
      <c r="ER1" t="s">
        <v>350</v>
      </c>
      <c r="ES1" t="s">
        <v>351</v>
      </c>
      <c r="ET1" t="s">
        <v>352</v>
      </c>
      <c r="EU1" t="s">
        <v>353</v>
      </c>
      <c r="EV1" t="s">
        <v>354</v>
      </c>
      <c r="EW1" t="s">
        <v>355</v>
      </c>
      <c r="EX1" t="s">
        <v>356</v>
      </c>
      <c r="EY1" t="s">
        <v>357</v>
      </c>
      <c r="EZ1" t="s">
        <v>358</v>
      </c>
      <c r="FA1" t="s">
        <v>359</v>
      </c>
      <c r="FB1" t="s">
        <v>360</v>
      </c>
      <c r="FC1" t="s">
        <v>361</v>
      </c>
      <c r="FD1" t="s">
        <v>362</v>
      </c>
      <c r="FE1" t="s">
        <v>363</v>
      </c>
      <c r="FF1" t="s">
        <v>364</v>
      </c>
      <c r="FG1" t="s">
        <v>365</v>
      </c>
      <c r="FH1" t="s">
        <v>366</v>
      </c>
      <c r="FI1" t="s">
        <v>367</v>
      </c>
      <c r="FJ1" t="s">
        <v>368</v>
      </c>
      <c r="FK1" t="s">
        <v>369</v>
      </c>
      <c r="FL1" t="s">
        <v>370</v>
      </c>
      <c r="FM1" t="s">
        <v>371</v>
      </c>
      <c r="FN1" t="s">
        <v>372</v>
      </c>
      <c r="FO1" t="s">
        <v>373</v>
      </c>
      <c r="FP1" t="s">
        <v>374</v>
      </c>
      <c r="FQ1" t="s">
        <v>375</v>
      </c>
      <c r="FR1" t="s">
        <v>376</v>
      </c>
      <c r="FS1" t="s">
        <v>377</v>
      </c>
      <c r="FT1" t="s">
        <v>378</v>
      </c>
      <c r="FU1" t="s">
        <v>379</v>
      </c>
      <c r="FV1" t="s">
        <v>380</v>
      </c>
      <c r="FW1" t="s">
        <v>381</v>
      </c>
      <c r="FX1" t="s">
        <v>382</v>
      </c>
      <c r="FY1" t="s">
        <v>383</v>
      </c>
      <c r="FZ1" t="s">
        <v>384</v>
      </c>
      <c r="GA1" t="s">
        <v>385</v>
      </c>
      <c r="GB1" t="s">
        <v>386</v>
      </c>
      <c r="GC1" t="s">
        <v>387</v>
      </c>
      <c r="GD1" t="s">
        <v>388</v>
      </c>
      <c r="GE1" t="s">
        <v>389</v>
      </c>
      <c r="GF1" t="s">
        <v>390</v>
      </c>
      <c r="GG1" t="s">
        <v>391</v>
      </c>
      <c r="GH1" t="s">
        <v>392</v>
      </c>
      <c r="GI1" t="s">
        <v>393</v>
      </c>
      <c r="GJ1" t="s">
        <v>394</v>
      </c>
      <c r="GK1" t="s">
        <v>395</v>
      </c>
      <c r="GL1" t="s">
        <v>396</v>
      </c>
      <c r="GM1" t="s">
        <v>397</v>
      </c>
      <c r="GN1" t="s">
        <v>398</v>
      </c>
      <c r="GO1" t="s">
        <v>399</v>
      </c>
      <c r="GP1" t="s">
        <v>400</v>
      </c>
      <c r="GQ1" t="s">
        <v>401</v>
      </c>
      <c r="GR1" t="s">
        <v>402</v>
      </c>
      <c r="GS1" t="s">
        <v>403</v>
      </c>
      <c r="GT1" t="s">
        <v>404</v>
      </c>
      <c r="GU1" t="s">
        <v>405</v>
      </c>
      <c r="GV1" t="s">
        <v>406</v>
      </c>
      <c r="GW1" t="s">
        <v>407</v>
      </c>
      <c r="GX1" t="s">
        <v>408</v>
      </c>
      <c r="GY1" t="s">
        <v>409</v>
      </c>
      <c r="GZ1" t="s">
        <v>410</v>
      </c>
      <c r="HA1" t="s">
        <v>411</v>
      </c>
      <c r="HB1" t="s">
        <v>412</v>
      </c>
      <c r="HC1" t="s">
        <v>413</v>
      </c>
      <c r="HD1" t="s">
        <v>414</v>
      </c>
      <c r="HE1" t="s">
        <v>415</v>
      </c>
      <c r="HF1" t="s">
        <v>416</v>
      </c>
      <c r="HG1" t="s">
        <v>417</v>
      </c>
      <c r="HH1" t="s">
        <v>418</v>
      </c>
      <c r="HI1" t="s">
        <v>419</v>
      </c>
      <c r="HJ1" t="s">
        <v>420</v>
      </c>
      <c r="HK1" t="s">
        <v>421</v>
      </c>
      <c r="HL1" t="s">
        <v>422</v>
      </c>
      <c r="HM1" t="s">
        <v>423</v>
      </c>
      <c r="HN1" t="s">
        <v>424</v>
      </c>
      <c r="HO1" t="s">
        <v>425</v>
      </c>
      <c r="HP1" t="s">
        <v>426</v>
      </c>
      <c r="HQ1" t="s">
        <v>427</v>
      </c>
      <c r="HR1" t="s">
        <v>428</v>
      </c>
      <c r="HS1" t="s">
        <v>429</v>
      </c>
      <c r="HT1" t="s">
        <v>430</v>
      </c>
      <c r="HU1" t="s">
        <v>431</v>
      </c>
      <c r="HV1" t="s">
        <v>432</v>
      </c>
      <c r="HW1" t="s">
        <v>433</v>
      </c>
      <c r="HX1" t="s">
        <v>434</v>
      </c>
      <c r="HY1" t="s">
        <v>435</v>
      </c>
      <c r="HZ1" t="s">
        <v>436</v>
      </c>
      <c r="IA1" t="s">
        <v>437</v>
      </c>
      <c r="IB1" t="s">
        <v>438</v>
      </c>
      <c r="IC1" t="s">
        <v>439</v>
      </c>
      <c r="ID1" t="s">
        <v>440</v>
      </c>
      <c r="IE1" t="s">
        <v>441</v>
      </c>
      <c r="IF1" t="s">
        <v>442</v>
      </c>
      <c r="IG1" t="s">
        <v>443</v>
      </c>
      <c r="IH1" t="s">
        <v>444</v>
      </c>
      <c r="II1" t="s">
        <v>445</v>
      </c>
      <c r="IJ1" t="s">
        <v>446</v>
      </c>
      <c r="IK1" t="s">
        <v>447</v>
      </c>
      <c r="IL1" t="s">
        <v>448</v>
      </c>
      <c r="IM1" t="s">
        <v>449</v>
      </c>
      <c r="IN1" t="s">
        <v>450</v>
      </c>
      <c r="IO1" t="s">
        <v>451</v>
      </c>
      <c r="IP1" t="s">
        <v>452</v>
      </c>
      <c r="IQ1" t="s">
        <v>453</v>
      </c>
      <c r="IR1" t="s">
        <v>454</v>
      </c>
      <c r="IS1" t="s">
        <v>455</v>
      </c>
      <c r="IT1" t="s">
        <v>456</v>
      </c>
      <c r="IU1" t="s">
        <v>457</v>
      </c>
      <c r="IV1" t="s">
        <v>458</v>
      </c>
      <c r="IW1" t="s">
        <v>459</v>
      </c>
      <c r="IX1" t="s">
        <v>460</v>
      </c>
      <c r="IY1" t="s">
        <v>461</v>
      </c>
      <c r="IZ1" t="s">
        <v>462</v>
      </c>
      <c r="JA1" t="s">
        <v>463</v>
      </c>
      <c r="JB1" t="s">
        <v>464</v>
      </c>
      <c r="JC1" t="s">
        <v>465</v>
      </c>
      <c r="JD1" t="s">
        <v>466</v>
      </c>
      <c r="JE1" t="s">
        <v>467</v>
      </c>
      <c r="JF1" t="s">
        <v>468</v>
      </c>
      <c r="JG1" t="s">
        <v>469</v>
      </c>
      <c r="JH1" t="s">
        <v>470</v>
      </c>
      <c r="JI1" t="s">
        <v>471</v>
      </c>
      <c r="JJ1" t="s">
        <v>472</v>
      </c>
      <c r="JK1" t="s">
        <v>473</v>
      </c>
      <c r="JL1" t="s">
        <v>474</v>
      </c>
      <c r="JM1" t="s">
        <v>475</v>
      </c>
      <c r="JN1" t="s">
        <v>476</v>
      </c>
      <c r="JO1" t="s">
        <v>477</v>
      </c>
      <c r="JP1" t="s">
        <v>478</v>
      </c>
      <c r="JQ1" t="s">
        <v>479</v>
      </c>
      <c r="JR1" t="s">
        <v>480</v>
      </c>
      <c r="JS1" t="s">
        <v>481</v>
      </c>
      <c r="JT1" t="s">
        <v>482</v>
      </c>
      <c r="JU1" t="s">
        <v>483</v>
      </c>
      <c r="JV1" t="s">
        <v>484</v>
      </c>
      <c r="JW1" t="s">
        <v>485</v>
      </c>
      <c r="JX1" t="s">
        <v>486</v>
      </c>
      <c r="JY1" t="s">
        <v>487</v>
      </c>
      <c r="JZ1" t="s">
        <v>488</v>
      </c>
      <c r="KA1" t="s">
        <v>489</v>
      </c>
      <c r="KB1" t="s">
        <v>490</v>
      </c>
      <c r="KC1" t="s">
        <v>491</v>
      </c>
      <c r="KD1" t="s">
        <v>492</v>
      </c>
      <c r="KE1" t="s">
        <v>493</v>
      </c>
      <c r="KF1" t="s">
        <v>494</v>
      </c>
      <c r="KG1" t="s">
        <v>495</v>
      </c>
      <c r="KH1" t="s">
        <v>496</v>
      </c>
      <c r="KI1" t="s">
        <v>497</v>
      </c>
      <c r="KJ1" t="s">
        <v>498</v>
      </c>
      <c r="KK1" t="s">
        <v>499</v>
      </c>
      <c r="KL1" t="s">
        <v>500</v>
      </c>
      <c r="KM1" t="s">
        <v>501</v>
      </c>
      <c r="KN1" t="s">
        <v>502</v>
      </c>
      <c r="KO1" t="s">
        <v>503</v>
      </c>
      <c r="KP1" t="s">
        <v>504</v>
      </c>
      <c r="KQ1" t="s">
        <v>505</v>
      </c>
      <c r="KR1" t="s">
        <v>506</v>
      </c>
      <c r="KS1" t="s">
        <v>507</v>
      </c>
      <c r="KT1" t="s">
        <v>508</v>
      </c>
      <c r="KU1" t="s">
        <v>509</v>
      </c>
      <c r="KV1" t="s">
        <v>510</v>
      </c>
      <c r="KW1" t="s">
        <v>511</v>
      </c>
      <c r="KX1" t="s">
        <v>512</v>
      </c>
      <c r="KY1" t="s">
        <v>513</v>
      </c>
      <c r="KZ1" t="s">
        <v>514</v>
      </c>
      <c r="LA1" t="s">
        <v>515</v>
      </c>
    </row>
    <row r="2" spans="1:313" x14ac:dyDescent="0.25">
      <c r="A2" t="s">
        <v>89</v>
      </c>
      <c r="B2">
        <v>0</v>
      </c>
      <c r="C2">
        <v>0</v>
      </c>
      <c r="D2">
        <v>0</v>
      </c>
      <c r="E2">
        <v>1</v>
      </c>
      <c r="F2">
        <v>0</v>
      </c>
      <c r="G2">
        <v>0</v>
      </c>
      <c r="H2">
        <v>0</v>
      </c>
      <c r="I2">
        <v>0</v>
      </c>
      <c r="J2">
        <v>0</v>
      </c>
      <c r="K2">
        <v>0</v>
      </c>
      <c r="L2">
        <v>0</v>
      </c>
      <c r="M2">
        <v>0</v>
      </c>
      <c r="N2">
        <v>1</v>
      </c>
      <c r="O2">
        <v>1</v>
      </c>
      <c r="P2">
        <v>2</v>
      </c>
      <c r="Q2">
        <v>2</v>
      </c>
      <c r="R2">
        <v>0</v>
      </c>
      <c r="S2">
        <v>1</v>
      </c>
      <c r="T2">
        <v>2</v>
      </c>
      <c r="U2">
        <v>2</v>
      </c>
      <c r="V2">
        <v>0</v>
      </c>
      <c r="W2">
        <v>1</v>
      </c>
      <c r="X2">
        <v>2</v>
      </c>
      <c r="Y2">
        <v>2</v>
      </c>
      <c r="Z2">
        <v>1</v>
      </c>
      <c r="AA2">
        <v>1</v>
      </c>
      <c r="AB2">
        <v>2</v>
      </c>
      <c r="AC2">
        <v>2</v>
      </c>
      <c r="AD2">
        <v>0</v>
      </c>
      <c r="AE2">
        <v>0</v>
      </c>
      <c r="AF2">
        <v>2</v>
      </c>
      <c r="AG2">
        <v>2</v>
      </c>
      <c r="AH2">
        <v>0</v>
      </c>
      <c r="AI2">
        <v>0</v>
      </c>
      <c r="AJ2">
        <v>2</v>
      </c>
      <c r="AK2">
        <v>2</v>
      </c>
      <c r="AL2">
        <v>0</v>
      </c>
      <c r="AM2">
        <v>0</v>
      </c>
      <c r="AN2">
        <v>0</v>
      </c>
      <c r="AO2">
        <v>0</v>
      </c>
      <c r="AP2">
        <v>0</v>
      </c>
      <c r="AQ2">
        <v>1</v>
      </c>
      <c r="AR2">
        <v>1</v>
      </c>
      <c r="AS2">
        <v>1</v>
      </c>
      <c r="AT2">
        <v>0</v>
      </c>
      <c r="AU2">
        <v>1</v>
      </c>
      <c r="AV2">
        <v>1</v>
      </c>
      <c r="AW2">
        <v>1</v>
      </c>
      <c r="AX2">
        <v>0</v>
      </c>
      <c r="AY2">
        <v>0</v>
      </c>
      <c r="AZ2">
        <v>0</v>
      </c>
      <c r="BA2">
        <v>0</v>
      </c>
      <c r="BB2">
        <v>0</v>
      </c>
      <c r="BC2">
        <v>1</v>
      </c>
      <c r="BD2">
        <v>1</v>
      </c>
      <c r="BE2">
        <v>2</v>
      </c>
      <c r="BF2">
        <v>0</v>
      </c>
      <c r="BG2">
        <v>1</v>
      </c>
      <c r="BH2">
        <v>1</v>
      </c>
      <c r="BI2">
        <v>2</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1</v>
      </c>
      <c r="CK2">
        <v>1</v>
      </c>
      <c r="CL2">
        <v>0</v>
      </c>
      <c r="CM2">
        <v>0</v>
      </c>
      <c r="CN2">
        <v>1</v>
      </c>
      <c r="CO2">
        <v>1</v>
      </c>
      <c r="CP2">
        <v>0</v>
      </c>
      <c r="CQ2">
        <v>0</v>
      </c>
      <c r="CR2">
        <v>1</v>
      </c>
      <c r="CS2">
        <v>1</v>
      </c>
      <c r="CT2">
        <v>0</v>
      </c>
      <c r="CU2">
        <v>0</v>
      </c>
      <c r="CV2">
        <v>1</v>
      </c>
      <c r="CW2">
        <v>1</v>
      </c>
      <c r="CX2">
        <v>1</v>
      </c>
      <c r="CY2">
        <v>1</v>
      </c>
      <c r="CZ2">
        <v>1</v>
      </c>
      <c r="DA2">
        <v>1</v>
      </c>
      <c r="DB2">
        <v>1</v>
      </c>
      <c r="DC2">
        <v>1</v>
      </c>
      <c r="DD2">
        <v>1</v>
      </c>
      <c r="DE2">
        <v>1</v>
      </c>
      <c r="DF2">
        <v>1</v>
      </c>
      <c r="DG2">
        <v>1</v>
      </c>
      <c r="DH2">
        <v>1</v>
      </c>
      <c r="DI2">
        <v>1</v>
      </c>
      <c r="DJ2">
        <v>1</v>
      </c>
      <c r="DK2">
        <v>1</v>
      </c>
      <c r="DL2">
        <v>1</v>
      </c>
      <c r="DM2">
        <v>2</v>
      </c>
      <c r="DN2">
        <v>1</v>
      </c>
      <c r="DO2">
        <v>1</v>
      </c>
      <c r="DP2">
        <v>1</v>
      </c>
      <c r="DQ2">
        <v>2</v>
      </c>
      <c r="DR2">
        <v>0</v>
      </c>
      <c r="DS2">
        <v>0</v>
      </c>
      <c r="DT2">
        <v>0</v>
      </c>
      <c r="DU2">
        <v>0</v>
      </c>
      <c r="DV2">
        <v>0</v>
      </c>
      <c r="DW2">
        <v>0</v>
      </c>
      <c r="DX2">
        <v>0</v>
      </c>
      <c r="DY2">
        <v>0</v>
      </c>
      <c r="DZ2">
        <v>0</v>
      </c>
      <c r="EA2">
        <v>0</v>
      </c>
      <c r="EB2">
        <v>0</v>
      </c>
      <c r="EC2">
        <v>0</v>
      </c>
      <c r="ED2">
        <v>0</v>
      </c>
      <c r="EE2">
        <v>0</v>
      </c>
      <c r="EF2">
        <v>0</v>
      </c>
      <c r="EG2">
        <v>1</v>
      </c>
      <c r="EH2">
        <v>0</v>
      </c>
      <c r="EI2">
        <v>1</v>
      </c>
      <c r="EJ2">
        <v>1</v>
      </c>
      <c r="EK2">
        <v>1</v>
      </c>
      <c r="EL2">
        <v>0</v>
      </c>
      <c r="EM2">
        <v>1</v>
      </c>
      <c r="EN2">
        <v>1</v>
      </c>
      <c r="EO2">
        <v>1</v>
      </c>
      <c r="EP2">
        <v>0</v>
      </c>
      <c r="EQ2">
        <v>0</v>
      </c>
      <c r="ER2">
        <v>1</v>
      </c>
      <c r="ES2">
        <v>1</v>
      </c>
      <c r="ET2">
        <v>0</v>
      </c>
      <c r="EU2">
        <v>0</v>
      </c>
      <c r="EV2">
        <v>1</v>
      </c>
      <c r="EW2">
        <v>1</v>
      </c>
      <c r="EX2">
        <v>0</v>
      </c>
      <c r="EY2">
        <v>0</v>
      </c>
      <c r="EZ2">
        <v>1</v>
      </c>
      <c r="FA2">
        <v>1</v>
      </c>
      <c r="FB2">
        <v>0</v>
      </c>
      <c r="FC2">
        <v>0</v>
      </c>
      <c r="FD2">
        <v>0</v>
      </c>
      <c r="FE2">
        <v>0</v>
      </c>
      <c r="FF2">
        <v>0</v>
      </c>
      <c r="FG2">
        <v>0</v>
      </c>
      <c r="FH2">
        <v>0</v>
      </c>
      <c r="FI2">
        <v>0</v>
      </c>
      <c r="FJ2">
        <v>0</v>
      </c>
      <c r="FK2">
        <v>0</v>
      </c>
      <c r="FL2">
        <v>0</v>
      </c>
      <c r="FM2">
        <v>0</v>
      </c>
      <c r="FN2">
        <v>0</v>
      </c>
      <c r="FO2">
        <v>0</v>
      </c>
      <c r="FP2">
        <v>0</v>
      </c>
      <c r="FQ2">
        <v>0</v>
      </c>
      <c r="FR2">
        <v>0</v>
      </c>
      <c r="FS2">
        <v>0</v>
      </c>
      <c r="FT2">
        <v>1</v>
      </c>
      <c r="FU2">
        <v>1</v>
      </c>
      <c r="FV2">
        <v>0</v>
      </c>
      <c r="FW2">
        <v>0</v>
      </c>
      <c r="FX2">
        <v>1</v>
      </c>
      <c r="FY2">
        <v>1</v>
      </c>
      <c r="FZ2">
        <v>0</v>
      </c>
      <c r="GA2">
        <v>0</v>
      </c>
      <c r="GB2">
        <v>0</v>
      </c>
      <c r="GC2">
        <v>1</v>
      </c>
      <c r="GD2">
        <v>0</v>
      </c>
      <c r="GE2">
        <v>0</v>
      </c>
      <c r="GF2">
        <v>0</v>
      </c>
      <c r="GG2">
        <v>0</v>
      </c>
      <c r="GH2">
        <v>0</v>
      </c>
      <c r="GI2">
        <v>0</v>
      </c>
      <c r="GJ2">
        <v>0</v>
      </c>
      <c r="GK2">
        <v>0</v>
      </c>
      <c r="GL2">
        <v>0</v>
      </c>
      <c r="GM2">
        <v>0</v>
      </c>
      <c r="GN2">
        <v>0</v>
      </c>
      <c r="GO2">
        <v>0</v>
      </c>
      <c r="GP2">
        <v>0</v>
      </c>
      <c r="GQ2">
        <v>2</v>
      </c>
      <c r="GR2">
        <v>1</v>
      </c>
      <c r="GS2">
        <v>1</v>
      </c>
      <c r="GT2">
        <v>0</v>
      </c>
      <c r="GU2">
        <v>2</v>
      </c>
      <c r="GV2">
        <v>1</v>
      </c>
      <c r="GW2">
        <v>1</v>
      </c>
      <c r="GX2">
        <v>0</v>
      </c>
      <c r="GY2">
        <v>0</v>
      </c>
      <c r="GZ2">
        <v>1</v>
      </c>
      <c r="HA2">
        <v>1</v>
      </c>
      <c r="HB2">
        <v>0</v>
      </c>
      <c r="HC2">
        <v>0</v>
      </c>
      <c r="HD2">
        <v>0</v>
      </c>
      <c r="HE2">
        <v>0</v>
      </c>
      <c r="HF2">
        <v>0</v>
      </c>
      <c r="HG2">
        <v>0</v>
      </c>
      <c r="HH2">
        <v>0</v>
      </c>
      <c r="HI2">
        <v>0</v>
      </c>
      <c r="HJ2">
        <v>1</v>
      </c>
      <c r="HK2">
        <v>1</v>
      </c>
      <c r="HL2">
        <v>1</v>
      </c>
      <c r="HM2">
        <v>2</v>
      </c>
      <c r="HN2">
        <v>1</v>
      </c>
      <c r="HO2">
        <v>1</v>
      </c>
      <c r="HP2">
        <v>1</v>
      </c>
      <c r="HQ2">
        <v>1</v>
      </c>
      <c r="HR2">
        <v>1</v>
      </c>
      <c r="HS2">
        <v>1</v>
      </c>
      <c r="HT2">
        <v>1</v>
      </c>
      <c r="HU2">
        <v>1</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1</v>
      </c>
      <c r="JJ2">
        <v>0</v>
      </c>
      <c r="JK2">
        <v>1</v>
      </c>
      <c r="JL2">
        <v>1</v>
      </c>
      <c r="JM2">
        <v>1</v>
      </c>
      <c r="JN2">
        <v>0</v>
      </c>
      <c r="JO2">
        <v>1</v>
      </c>
      <c r="JP2">
        <v>1</v>
      </c>
      <c r="JQ2">
        <v>1</v>
      </c>
      <c r="JR2">
        <v>1</v>
      </c>
      <c r="JS2">
        <v>1</v>
      </c>
      <c r="JT2">
        <v>2</v>
      </c>
      <c r="JU2">
        <v>2</v>
      </c>
      <c r="JV2">
        <v>1</v>
      </c>
      <c r="JW2">
        <v>1</v>
      </c>
      <c r="JX2">
        <v>2</v>
      </c>
      <c r="JY2">
        <v>3</v>
      </c>
      <c r="JZ2">
        <v>1</v>
      </c>
      <c r="KA2">
        <v>1</v>
      </c>
      <c r="KB2">
        <v>2</v>
      </c>
      <c r="KC2">
        <v>3</v>
      </c>
      <c r="KD2">
        <v>0</v>
      </c>
      <c r="KE2">
        <v>0</v>
      </c>
      <c r="KF2">
        <v>1</v>
      </c>
      <c r="KG2">
        <v>1</v>
      </c>
      <c r="KH2">
        <v>0</v>
      </c>
      <c r="KI2">
        <v>0</v>
      </c>
      <c r="KJ2">
        <v>3</v>
      </c>
      <c r="KK2">
        <v>1</v>
      </c>
      <c r="KL2">
        <v>0</v>
      </c>
      <c r="KM2">
        <v>2</v>
      </c>
      <c r="KN2">
        <v>3</v>
      </c>
      <c r="KO2">
        <v>1</v>
      </c>
      <c r="KP2">
        <v>0</v>
      </c>
      <c r="KQ2">
        <v>0</v>
      </c>
      <c r="KR2">
        <v>0</v>
      </c>
      <c r="KS2">
        <v>0</v>
      </c>
      <c r="KT2">
        <v>0</v>
      </c>
      <c r="KU2">
        <v>0</v>
      </c>
      <c r="KV2">
        <v>1</v>
      </c>
      <c r="KW2">
        <v>1</v>
      </c>
      <c r="KX2">
        <v>0</v>
      </c>
      <c r="KY2">
        <v>0</v>
      </c>
      <c r="KZ2">
        <v>1</v>
      </c>
      <c r="LA2">
        <v>1</v>
      </c>
    </row>
    <row r="3" spans="1:313" x14ac:dyDescent="0.25">
      <c r="A3" t="s">
        <v>91</v>
      </c>
      <c r="B3">
        <v>0</v>
      </c>
      <c r="C3">
        <v>0</v>
      </c>
      <c r="D3">
        <v>0</v>
      </c>
      <c r="E3">
        <v>1</v>
      </c>
      <c r="F3">
        <v>0</v>
      </c>
      <c r="G3">
        <v>1</v>
      </c>
      <c r="H3">
        <v>1</v>
      </c>
      <c r="I3">
        <v>1</v>
      </c>
      <c r="J3">
        <v>0</v>
      </c>
      <c r="K3">
        <v>1</v>
      </c>
      <c r="L3">
        <v>1</v>
      </c>
      <c r="M3">
        <v>1</v>
      </c>
      <c r="N3">
        <v>0</v>
      </c>
      <c r="O3">
        <v>0</v>
      </c>
      <c r="P3">
        <v>1</v>
      </c>
      <c r="Q3">
        <v>1</v>
      </c>
      <c r="R3">
        <v>0</v>
      </c>
      <c r="S3">
        <v>0</v>
      </c>
      <c r="T3">
        <v>1</v>
      </c>
      <c r="U3">
        <v>1</v>
      </c>
      <c r="V3">
        <v>0</v>
      </c>
      <c r="W3">
        <v>0</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c r="BJ3">
        <v>1</v>
      </c>
      <c r="BK3">
        <v>1</v>
      </c>
      <c r="BL3">
        <v>1</v>
      </c>
      <c r="BM3">
        <v>1</v>
      </c>
      <c r="BN3">
        <v>0</v>
      </c>
      <c r="BO3">
        <v>1</v>
      </c>
      <c r="BP3">
        <v>1</v>
      </c>
      <c r="BQ3">
        <v>2</v>
      </c>
      <c r="BR3">
        <v>0</v>
      </c>
      <c r="BS3">
        <v>1</v>
      </c>
      <c r="BT3">
        <v>1</v>
      </c>
      <c r="BU3">
        <v>2</v>
      </c>
      <c r="BV3">
        <v>0</v>
      </c>
      <c r="BW3">
        <v>0</v>
      </c>
      <c r="BX3">
        <v>1</v>
      </c>
      <c r="BY3">
        <v>1</v>
      </c>
      <c r="BZ3">
        <v>0</v>
      </c>
      <c r="CA3">
        <v>0</v>
      </c>
      <c r="CB3">
        <v>1</v>
      </c>
      <c r="CC3">
        <v>1</v>
      </c>
      <c r="CD3">
        <v>0</v>
      </c>
      <c r="CE3">
        <v>0</v>
      </c>
      <c r="CF3">
        <v>1</v>
      </c>
      <c r="CG3">
        <v>1</v>
      </c>
      <c r="CH3">
        <v>1</v>
      </c>
      <c r="CI3">
        <v>2</v>
      </c>
      <c r="CJ3">
        <v>3</v>
      </c>
      <c r="CK3">
        <v>4</v>
      </c>
      <c r="CL3">
        <v>1</v>
      </c>
      <c r="CM3">
        <v>2</v>
      </c>
      <c r="CN3">
        <v>3</v>
      </c>
      <c r="CO3">
        <v>4</v>
      </c>
      <c r="CP3">
        <v>1</v>
      </c>
      <c r="CQ3">
        <v>2</v>
      </c>
      <c r="CR3">
        <v>3</v>
      </c>
      <c r="CS3">
        <v>4</v>
      </c>
      <c r="CT3">
        <v>0</v>
      </c>
      <c r="CU3">
        <v>0</v>
      </c>
      <c r="CV3">
        <v>1</v>
      </c>
      <c r="CW3">
        <v>1</v>
      </c>
      <c r="CX3">
        <v>1</v>
      </c>
      <c r="CY3">
        <v>1</v>
      </c>
      <c r="CZ3">
        <v>1</v>
      </c>
      <c r="DA3">
        <v>1</v>
      </c>
      <c r="DB3">
        <v>1</v>
      </c>
      <c r="DC3">
        <v>1</v>
      </c>
      <c r="DD3">
        <v>1</v>
      </c>
      <c r="DE3">
        <v>1</v>
      </c>
      <c r="DF3">
        <v>1</v>
      </c>
      <c r="DG3">
        <v>1</v>
      </c>
      <c r="DH3">
        <v>1</v>
      </c>
      <c r="DI3">
        <v>1</v>
      </c>
      <c r="DJ3">
        <v>1</v>
      </c>
      <c r="DK3">
        <v>1</v>
      </c>
      <c r="DL3">
        <v>1</v>
      </c>
      <c r="DM3">
        <v>1</v>
      </c>
      <c r="DN3">
        <v>1</v>
      </c>
      <c r="DO3">
        <v>1</v>
      </c>
      <c r="DP3">
        <v>1</v>
      </c>
      <c r="DQ3">
        <v>1</v>
      </c>
      <c r="DR3">
        <v>0</v>
      </c>
      <c r="DS3">
        <v>0</v>
      </c>
      <c r="DT3">
        <v>0</v>
      </c>
      <c r="DU3">
        <v>0</v>
      </c>
      <c r="DV3">
        <v>0</v>
      </c>
      <c r="DW3">
        <v>0</v>
      </c>
      <c r="DX3">
        <v>0</v>
      </c>
      <c r="DY3">
        <v>0</v>
      </c>
      <c r="DZ3">
        <v>0</v>
      </c>
      <c r="EA3">
        <v>0</v>
      </c>
      <c r="EB3">
        <v>0</v>
      </c>
      <c r="EC3">
        <v>0</v>
      </c>
      <c r="ED3">
        <v>0</v>
      </c>
      <c r="EE3">
        <v>0</v>
      </c>
      <c r="EF3">
        <v>0</v>
      </c>
      <c r="EG3">
        <v>1</v>
      </c>
      <c r="EH3">
        <v>0</v>
      </c>
      <c r="EI3">
        <v>1</v>
      </c>
      <c r="EJ3">
        <v>2</v>
      </c>
      <c r="EK3">
        <v>2</v>
      </c>
      <c r="EL3">
        <v>0</v>
      </c>
      <c r="EM3">
        <v>1</v>
      </c>
      <c r="EN3">
        <v>2</v>
      </c>
      <c r="EO3">
        <v>2</v>
      </c>
      <c r="EP3">
        <v>0</v>
      </c>
      <c r="EQ3">
        <v>0</v>
      </c>
      <c r="ER3">
        <v>1</v>
      </c>
      <c r="ES3">
        <v>1</v>
      </c>
      <c r="ET3">
        <v>1</v>
      </c>
      <c r="EU3">
        <v>1</v>
      </c>
      <c r="EV3">
        <v>1</v>
      </c>
      <c r="EW3">
        <v>1</v>
      </c>
      <c r="EX3">
        <v>1</v>
      </c>
      <c r="EY3">
        <v>1</v>
      </c>
      <c r="EZ3">
        <v>1</v>
      </c>
      <c r="FA3">
        <v>1</v>
      </c>
      <c r="FB3">
        <v>0</v>
      </c>
      <c r="FC3">
        <v>0</v>
      </c>
      <c r="FD3">
        <v>1</v>
      </c>
      <c r="FE3">
        <v>1</v>
      </c>
      <c r="FF3">
        <v>0</v>
      </c>
      <c r="FG3">
        <v>0</v>
      </c>
      <c r="FH3">
        <v>0</v>
      </c>
      <c r="FI3">
        <v>0</v>
      </c>
      <c r="FJ3">
        <v>0</v>
      </c>
      <c r="FK3">
        <v>0</v>
      </c>
      <c r="FL3">
        <v>0</v>
      </c>
      <c r="FM3">
        <v>0</v>
      </c>
      <c r="FN3">
        <v>1</v>
      </c>
      <c r="FO3">
        <v>2</v>
      </c>
      <c r="FP3">
        <v>3</v>
      </c>
      <c r="FQ3">
        <v>3</v>
      </c>
      <c r="FR3">
        <v>1</v>
      </c>
      <c r="FS3">
        <v>2</v>
      </c>
      <c r="FT3">
        <v>3</v>
      </c>
      <c r="FU3">
        <v>3</v>
      </c>
      <c r="FV3">
        <v>1</v>
      </c>
      <c r="FW3">
        <v>2</v>
      </c>
      <c r="FX3">
        <v>3</v>
      </c>
      <c r="FY3">
        <v>3</v>
      </c>
      <c r="FZ3">
        <v>1</v>
      </c>
      <c r="GA3">
        <v>2</v>
      </c>
      <c r="GB3">
        <v>3</v>
      </c>
      <c r="GC3">
        <v>4</v>
      </c>
      <c r="GD3">
        <v>1</v>
      </c>
      <c r="GE3">
        <v>2</v>
      </c>
      <c r="GF3">
        <v>3</v>
      </c>
      <c r="GG3">
        <v>4</v>
      </c>
      <c r="GH3">
        <v>1</v>
      </c>
      <c r="GI3">
        <v>2</v>
      </c>
      <c r="GJ3">
        <v>3</v>
      </c>
      <c r="GK3">
        <v>4</v>
      </c>
      <c r="GL3">
        <v>1</v>
      </c>
      <c r="GM3">
        <v>1</v>
      </c>
      <c r="GN3">
        <v>2</v>
      </c>
      <c r="GO3">
        <v>3</v>
      </c>
      <c r="GP3">
        <v>1</v>
      </c>
      <c r="GQ3">
        <v>2</v>
      </c>
      <c r="GR3">
        <v>1</v>
      </c>
      <c r="GS3">
        <v>1</v>
      </c>
      <c r="GT3">
        <v>1</v>
      </c>
      <c r="GU3">
        <v>2</v>
      </c>
      <c r="GV3">
        <v>1</v>
      </c>
      <c r="GW3">
        <v>1</v>
      </c>
      <c r="GX3">
        <v>0</v>
      </c>
      <c r="GY3">
        <v>0</v>
      </c>
      <c r="GZ3">
        <v>1</v>
      </c>
      <c r="HA3">
        <v>1</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1</v>
      </c>
      <c r="JL3">
        <v>1</v>
      </c>
      <c r="JM3">
        <v>1</v>
      </c>
      <c r="JN3">
        <v>0</v>
      </c>
      <c r="JO3">
        <v>1</v>
      </c>
      <c r="JP3">
        <v>1</v>
      </c>
      <c r="JQ3">
        <v>1</v>
      </c>
      <c r="JR3">
        <v>0</v>
      </c>
      <c r="JS3">
        <v>0</v>
      </c>
      <c r="JT3">
        <v>1</v>
      </c>
      <c r="JU3">
        <v>1</v>
      </c>
      <c r="JV3">
        <v>0</v>
      </c>
      <c r="JW3">
        <v>1</v>
      </c>
      <c r="JX3">
        <v>1</v>
      </c>
      <c r="JY3">
        <v>2</v>
      </c>
      <c r="JZ3">
        <v>0</v>
      </c>
      <c r="KA3">
        <v>1</v>
      </c>
      <c r="KB3">
        <v>1</v>
      </c>
      <c r="KC3">
        <v>2</v>
      </c>
      <c r="KD3">
        <v>0</v>
      </c>
      <c r="KE3">
        <v>0</v>
      </c>
      <c r="KF3">
        <v>1</v>
      </c>
      <c r="KG3">
        <v>1</v>
      </c>
      <c r="KH3">
        <v>0</v>
      </c>
      <c r="KI3">
        <v>2</v>
      </c>
      <c r="KJ3">
        <v>3</v>
      </c>
      <c r="KK3">
        <v>1</v>
      </c>
      <c r="KL3">
        <v>0</v>
      </c>
      <c r="KM3">
        <v>2</v>
      </c>
      <c r="KN3">
        <v>3</v>
      </c>
      <c r="KO3">
        <v>1</v>
      </c>
      <c r="KP3">
        <v>1</v>
      </c>
      <c r="KQ3">
        <v>1</v>
      </c>
      <c r="KR3">
        <v>3</v>
      </c>
      <c r="KS3">
        <v>3</v>
      </c>
      <c r="KT3">
        <v>1</v>
      </c>
      <c r="KU3">
        <v>1</v>
      </c>
      <c r="KV3">
        <v>3</v>
      </c>
      <c r="KW3">
        <v>4</v>
      </c>
      <c r="KX3">
        <v>1</v>
      </c>
      <c r="KY3">
        <v>1</v>
      </c>
      <c r="KZ3">
        <v>3</v>
      </c>
      <c r="LA3">
        <v>4</v>
      </c>
    </row>
    <row r="4" spans="1:313" x14ac:dyDescent="0.25">
      <c r="A4" t="s">
        <v>92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1</v>
      </c>
      <c r="IP4">
        <v>0</v>
      </c>
      <c r="IQ4">
        <v>0</v>
      </c>
      <c r="IR4">
        <v>0</v>
      </c>
      <c r="IS4">
        <v>1</v>
      </c>
      <c r="IT4">
        <v>0</v>
      </c>
      <c r="IU4">
        <v>0</v>
      </c>
      <c r="IV4">
        <v>0</v>
      </c>
      <c r="IW4">
        <v>0</v>
      </c>
      <c r="IX4">
        <v>0</v>
      </c>
      <c r="IY4">
        <v>0</v>
      </c>
      <c r="IZ4">
        <v>0</v>
      </c>
      <c r="JA4">
        <v>0</v>
      </c>
      <c r="JB4">
        <v>0</v>
      </c>
      <c r="JC4">
        <v>0</v>
      </c>
      <c r="JD4">
        <v>0</v>
      </c>
      <c r="JE4">
        <v>0</v>
      </c>
      <c r="JF4">
        <v>0</v>
      </c>
      <c r="JG4">
        <v>0</v>
      </c>
      <c r="JH4">
        <v>0</v>
      </c>
      <c r="JI4">
        <v>1</v>
      </c>
      <c r="JJ4">
        <v>0</v>
      </c>
      <c r="JK4">
        <v>1</v>
      </c>
      <c r="JL4">
        <v>1</v>
      </c>
      <c r="JM4">
        <v>1</v>
      </c>
      <c r="JN4">
        <v>0</v>
      </c>
      <c r="JO4">
        <v>1</v>
      </c>
      <c r="JP4">
        <v>1</v>
      </c>
      <c r="JQ4">
        <v>1</v>
      </c>
      <c r="JR4">
        <v>0</v>
      </c>
      <c r="JS4">
        <v>0</v>
      </c>
      <c r="JT4">
        <v>0</v>
      </c>
      <c r="JU4">
        <v>0</v>
      </c>
      <c r="JV4">
        <v>0</v>
      </c>
      <c r="JW4">
        <v>0</v>
      </c>
      <c r="JX4">
        <v>1</v>
      </c>
      <c r="JY4">
        <v>0</v>
      </c>
      <c r="JZ4">
        <v>0</v>
      </c>
      <c r="KA4">
        <v>0</v>
      </c>
      <c r="KB4">
        <v>1</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row>
    <row r="5" spans="1:313" x14ac:dyDescent="0.25">
      <c r="A5" t="s">
        <v>93</v>
      </c>
      <c r="B5">
        <v>1</v>
      </c>
      <c r="C5">
        <v>2</v>
      </c>
      <c r="D5">
        <v>3</v>
      </c>
      <c r="E5">
        <v>4</v>
      </c>
      <c r="F5">
        <v>1</v>
      </c>
      <c r="G5">
        <v>1</v>
      </c>
      <c r="H5">
        <v>3</v>
      </c>
      <c r="I5">
        <v>4</v>
      </c>
      <c r="J5">
        <v>1</v>
      </c>
      <c r="K5">
        <v>1</v>
      </c>
      <c r="L5">
        <v>3</v>
      </c>
      <c r="M5">
        <v>4</v>
      </c>
      <c r="N5">
        <v>1</v>
      </c>
      <c r="O5">
        <v>2</v>
      </c>
      <c r="P5">
        <v>3</v>
      </c>
      <c r="Q5">
        <v>4</v>
      </c>
      <c r="R5">
        <v>1</v>
      </c>
      <c r="S5">
        <v>2</v>
      </c>
      <c r="T5">
        <v>3</v>
      </c>
      <c r="U5">
        <v>4</v>
      </c>
      <c r="V5">
        <v>1</v>
      </c>
      <c r="W5">
        <v>2</v>
      </c>
      <c r="X5">
        <v>3</v>
      </c>
      <c r="Y5">
        <v>4</v>
      </c>
      <c r="Z5">
        <v>1</v>
      </c>
      <c r="AA5">
        <v>2</v>
      </c>
      <c r="AB5">
        <v>3</v>
      </c>
      <c r="AC5">
        <v>4</v>
      </c>
      <c r="AD5">
        <v>1</v>
      </c>
      <c r="AE5">
        <v>2</v>
      </c>
      <c r="AF5">
        <v>3</v>
      </c>
      <c r="AG5">
        <v>4</v>
      </c>
      <c r="AH5">
        <v>1</v>
      </c>
      <c r="AI5">
        <v>2</v>
      </c>
      <c r="AJ5">
        <v>3</v>
      </c>
      <c r="AK5">
        <v>4</v>
      </c>
      <c r="AL5">
        <v>1</v>
      </c>
      <c r="AM5">
        <v>2</v>
      </c>
      <c r="AN5">
        <v>3</v>
      </c>
      <c r="AO5">
        <v>4</v>
      </c>
      <c r="AP5">
        <v>1</v>
      </c>
      <c r="AQ5">
        <v>2</v>
      </c>
      <c r="AR5">
        <v>3</v>
      </c>
      <c r="AS5">
        <v>4</v>
      </c>
      <c r="AT5">
        <v>1</v>
      </c>
      <c r="AU5">
        <v>2</v>
      </c>
      <c r="AV5">
        <v>3</v>
      </c>
      <c r="AW5">
        <v>4</v>
      </c>
      <c r="AX5">
        <v>1</v>
      </c>
      <c r="AY5">
        <v>2</v>
      </c>
      <c r="AZ5">
        <v>3</v>
      </c>
      <c r="BA5">
        <v>4</v>
      </c>
      <c r="BB5">
        <v>1</v>
      </c>
      <c r="BC5">
        <v>2</v>
      </c>
      <c r="BD5">
        <v>3</v>
      </c>
      <c r="BE5">
        <v>4</v>
      </c>
      <c r="BF5">
        <v>1</v>
      </c>
      <c r="BG5">
        <v>2</v>
      </c>
      <c r="BH5">
        <v>3</v>
      </c>
      <c r="BI5">
        <v>4</v>
      </c>
      <c r="BJ5">
        <v>1</v>
      </c>
      <c r="BK5">
        <v>2</v>
      </c>
      <c r="BL5">
        <v>3</v>
      </c>
      <c r="BM5">
        <v>4</v>
      </c>
      <c r="BN5">
        <v>1</v>
      </c>
      <c r="BO5">
        <v>2</v>
      </c>
      <c r="BP5">
        <v>3</v>
      </c>
      <c r="BQ5">
        <v>4</v>
      </c>
      <c r="BR5">
        <v>1</v>
      </c>
      <c r="BS5">
        <v>2</v>
      </c>
      <c r="BT5">
        <v>3</v>
      </c>
      <c r="BU5">
        <v>4</v>
      </c>
      <c r="BV5">
        <v>1</v>
      </c>
      <c r="BW5">
        <v>2</v>
      </c>
      <c r="BX5">
        <v>3</v>
      </c>
      <c r="BY5">
        <v>4</v>
      </c>
      <c r="BZ5">
        <v>1</v>
      </c>
      <c r="CA5">
        <v>2</v>
      </c>
      <c r="CB5">
        <v>3</v>
      </c>
      <c r="CC5">
        <v>4</v>
      </c>
      <c r="CD5">
        <v>1</v>
      </c>
      <c r="CE5">
        <v>2</v>
      </c>
      <c r="CF5">
        <v>3</v>
      </c>
      <c r="CG5">
        <v>4</v>
      </c>
      <c r="CH5">
        <v>1</v>
      </c>
      <c r="CI5">
        <v>2</v>
      </c>
      <c r="CJ5">
        <v>3</v>
      </c>
      <c r="CK5">
        <v>3</v>
      </c>
      <c r="CL5">
        <v>1</v>
      </c>
      <c r="CM5">
        <v>2</v>
      </c>
      <c r="CN5">
        <v>3</v>
      </c>
      <c r="CO5">
        <v>4</v>
      </c>
      <c r="CP5">
        <v>1</v>
      </c>
      <c r="CQ5">
        <v>2</v>
      </c>
      <c r="CR5">
        <v>3</v>
      </c>
      <c r="CS5">
        <v>4</v>
      </c>
      <c r="CT5">
        <v>1</v>
      </c>
      <c r="CU5">
        <v>2</v>
      </c>
      <c r="CV5">
        <v>3</v>
      </c>
      <c r="CW5">
        <v>4</v>
      </c>
      <c r="CX5">
        <v>1</v>
      </c>
      <c r="CY5">
        <v>1</v>
      </c>
      <c r="CZ5">
        <v>3</v>
      </c>
      <c r="DA5">
        <v>4</v>
      </c>
      <c r="DB5">
        <v>1</v>
      </c>
      <c r="DC5">
        <v>1</v>
      </c>
      <c r="DD5">
        <v>3</v>
      </c>
      <c r="DE5">
        <v>4</v>
      </c>
      <c r="DF5">
        <v>1</v>
      </c>
      <c r="DG5">
        <v>2</v>
      </c>
      <c r="DH5">
        <v>3</v>
      </c>
      <c r="DI5">
        <v>4</v>
      </c>
      <c r="DJ5">
        <v>1</v>
      </c>
      <c r="DK5">
        <v>2</v>
      </c>
      <c r="DL5">
        <v>3</v>
      </c>
      <c r="DM5">
        <v>4</v>
      </c>
      <c r="DN5">
        <v>1</v>
      </c>
      <c r="DO5">
        <v>2</v>
      </c>
      <c r="DP5">
        <v>3</v>
      </c>
      <c r="DQ5">
        <v>4</v>
      </c>
      <c r="DR5">
        <v>1</v>
      </c>
      <c r="DS5">
        <v>2</v>
      </c>
      <c r="DT5">
        <v>3</v>
      </c>
      <c r="DU5">
        <v>4</v>
      </c>
      <c r="DV5">
        <v>1</v>
      </c>
      <c r="DW5">
        <v>2</v>
      </c>
      <c r="DX5">
        <v>3</v>
      </c>
      <c r="DY5">
        <v>4</v>
      </c>
      <c r="DZ5">
        <v>1</v>
      </c>
      <c r="EA5">
        <v>2</v>
      </c>
      <c r="EB5">
        <v>3</v>
      </c>
      <c r="EC5">
        <v>4</v>
      </c>
      <c r="ED5">
        <v>1</v>
      </c>
      <c r="EE5">
        <v>2</v>
      </c>
      <c r="EF5">
        <v>3</v>
      </c>
      <c r="EG5">
        <v>4</v>
      </c>
      <c r="EH5">
        <v>1</v>
      </c>
      <c r="EI5">
        <v>2</v>
      </c>
      <c r="EJ5">
        <v>3</v>
      </c>
      <c r="EK5">
        <v>4</v>
      </c>
      <c r="EL5">
        <v>1</v>
      </c>
      <c r="EM5">
        <v>2</v>
      </c>
      <c r="EN5">
        <v>3</v>
      </c>
      <c r="EO5">
        <v>4</v>
      </c>
      <c r="EP5">
        <v>1</v>
      </c>
      <c r="EQ5">
        <v>2</v>
      </c>
      <c r="ER5">
        <v>3</v>
      </c>
      <c r="ES5">
        <v>4</v>
      </c>
      <c r="ET5">
        <v>1</v>
      </c>
      <c r="EU5">
        <v>2</v>
      </c>
      <c r="EV5">
        <v>3</v>
      </c>
      <c r="EW5">
        <v>4</v>
      </c>
      <c r="EX5">
        <v>1</v>
      </c>
      <c r="EY5">
        <v>2</v>
      </c>
      <c r="EZ5">
        <v>3</v>
      </c>
      <c r="FA5">
        <v>4</v>
      </c>
      <c r="FB5">
        <v>1</v>
      </c>
      <c r="FC5">
        <v>2</v>
      </c>
      <c r="FD5">
        <v>3</v>
      </c>
      <c r="FE5">
        <v>4</v>
      </c>
      <c r="FF5">
        <v>1</v>
      </c>
      <c r="FG5">
        <v>2</v>
      </c>
      <c r="FH5">
        <v>3</v>
      </c>
      <c r="FI5">
        <v>4</v>
      </c>
      <c r="FJ5">
        <v>1</v>
      </c>
      <c r="FK5">
        <v>2</v>
      </c>
      <c r="FL5">
        <v>3</v>
      </c>
      <c r="FM5">
        <v>4</v>
      </c>
      <c r="FN5">
        <v>1</v>
      </c>
      <c r="FO5">
        <v>1</v>
      </c>
      <c r="FP5">
        <v>2</v>
      </c>
      <c r="FQ5">
        <v>4</v>
      </c>
      <c r="FR5">
        <v>1</v>
      </c>
      <c r="FS5">
        <v>2</v>
      </c>
      <c r="FT5">
        <v>1</v>
      </c>
      <c r="FU5">
        <v>4</v>
      </c>
      <c r="FV5">
        <v>1</v>
      </c>
      <c r="FW5">
        <v>2</v>
      </c>
      <c r="FX5">
        <v>1</v>
      </c>
      <c r="FY5">
        <v>4</v>
      </c>
      <c r="FZ5">
        <v>1</v>
      </c>
      <c r="GA5">
        <v>2</v>
      </c>
      <c r="GB5">
        <v>3</v>
      </c>
      <c r="GC5">
        <v>4</v>
      </c>
      <c r="GD5">
        <v>1</v>
      </c>
      <c r="GE5">
        <v>2</v>
      </c>
      <c r="GF5">
        <v>2</v>
      </c>
      <c r="GG5">
        <v>3</v>
      </c>
      <c r="GH5">
        <v>1</v>
      </c>
      <c r="GI5">
        <v>2</v>
      </c>
      <c r="GJ5">
        <v>2</v>
      </c>
      <c r="GK5">
        <v>3</v>
      </c>
      <c r="GL5">
        <v>1</v>
      </c>
      <c r="GM5">
        <v>2</v>
      </c>
      <c r="GN5">
        <v>3</v>
      </c>
      <c r="GO5">
        <v>4</v>
      </c>
      <c r="GP5">
        <v>1</v>
      </c>
      <c r="GQ5">
        <v>2</v>
      </c>
      <c r="GR5">
        <v>3</v>
      </c>
      <c r="GS5">
        <v>4</v>
      </c>
      <c r="GT5">
        <v>1</v>
      </c>
      <c r="GU5">
        <v>2</v>
      </c>
      <c r="GV5">
        <v>3</v>
      </c>
      <c r="GW5">
        <v>4</v>
      </c>
      <c r="GX5">
        <v>1</v>
      </c>
      <c r="GY5">
        <v>2</v>
      </c>
      <c r="GZ5">
        <v>3</v>
      </c>
      <c r="HA5">
        <v>4</v>
      </c>
      <c r="HB5">
        <v>1</v>
      </c>
      <c r="HC5">
        <v>2</v>
      </c>
      <c r="HD5">
        <v>3</v>
      </c>
      <c r="HE5">
        <v>4</v>
      </c>
      <c r="HF5">
        <v>1</v>
      </c>
      <c r="HG5">
        <v>2</v>
      </c>
      <c r="HH5">
        <v>3</v>
      </c>
      <c r="HI5">
        <v>4</v>
      </c>
      <c r="HJ5">
        <v>1</v>
      </c>
      <c r="HK5">
        <v>2</v>
      </c>
      <c r="HL5">
        <v>3</v>
      </c>
      <c r="HM5">
        <v>4</v>
      </c>
      <c r="HN5">
        <v>1</v>
      </c>
      <c r="HO5">
        <v>2</v>
      </c>
      <c r="HP5">
        <v>3</v>
      </c>
      <c r="HQ5">
        <v>4</v>
      </c>
      <c r="HR5">
        <v>1</v>
      </c>
      <c r="HS5">
        <v>2</v>
      </c>
      <c r="HT5">
        <v>3</v>
      </c>
      <c r="HU5">
        <v>4</v>
      </c>
      <c r="HV5">
        <v>1</v>
      </c>
      <c r="HW5">
        <v>2</v>
      </c>
      <c r="HX5">
        <v>3</v>
      </c>
      <c r="HY5">
        <v>4</v>
      </c>
      <c r="HZ5">
        <v>0</v>
      </c>
      <c r="IA5">
        <v>2</v>
      </c>
      <c r="IB5">
        <v>2</v>
      </c>
      <c r="IC5">
        <v>3</v>
      </c>
      <c r="ID5">
        <v>0</v>
      </c>
      <c r="IE5">
        <v>2</v>
      </c>
      <c r="IF5">
        <v>2</v>
      </c>
      <c r="IG5">
        <v>3</v>
      </c>
      <c r="IH5">
        <v>1</v>
      </c>
      <c r="II5">
        <v>2</v>
      </c>
      <c r="IJ5">
        <v>3</v>
      </c>
      <c r="IK5">
        <v>4</v>
      </c>
      <c r="IL5">
        <v>1</v>
      </c>
      <c r="IM5">
        <v>2</v>
      </c>
      <c r="IN5">
        <v>3</v>
      </c>
      <c r="IO5">
        <v>4</v>
      </c>
      <c r="IP5">
        <v>1</v>
      </c>
      <c r="IQ5">
        <v>2</v>
      </c>
      <c r="IR5">
        <v>3</v>
      </c>
      <c r="IS5">
        <v>4</v>
      </c>
      <c r="IT5">
        <v>1</v>
      </c>
      <c r="IU5">
        <v>2</v>
      </c>
      <c r="IV5">
        <v>3</v>
      </c>
      <c r="IW5">
        <v>4</v>
      </c>
      <c r="IX5">
        <v>1</v>
      </c>
      <c r="IY5">
        <v>2</v>
      </c>
      <c r="IZ5">
        <v>3</v>
      </c>
      <c r="JA5">
        <v>4</v>
      </c>
      <c r="JB5">
        <v>1</v>
      </c>
      <c r="JC5">
        <v>2</v>
      </c>
      <c r="JD5">
        <v>3</v>
      </c>
      <c r="JE5">
        <v>4</v>
      </c>
      <c r="JF5">
        <v>1</v>
      </c>
      <c r="JG5">
        <v>2</v>
      </c>
      <c r="JH5">
        <v>3</v>
      </c>
      <c r="JI5">
        <v>4</v>
      </c>
      <c r="JJ5">
        <v>1</v>
      </c>
      <c r="JK5">
        <v>2</v>
      </c>
      <c r="JL5">
        <v>3</v>
      </c>
      <c r="JM5">
        <v>4</v>
      </c>
      <c r="JN5">
        <v>1</v>
      </c>
      <c r="JO5">
        <v>2</v>
      </c>
      <c r="JP5">
        <v>3</v>
      </c>
      <c r="JQ5">
        <v>4</v>
      </c>
      <c r="JR5">
        <v>1</v>
      </c>
      <c r="JS5">
        <v>2</v>
      </c>
      <c r="JT5">
        <v>3</v>
      </c>
      <c r="JU5">
        <v>4</v>
      </c>
      <c r="JV5">
        <v>1</v>
      </c>
      <c r="JW5">
        <v>1</v>
      </c>
      <c r="JX5">
        <v>2</v>
      </c>
      <c r="JY5">
        <v>3</v>
      </c>
      <c r="JZ5">
        <v>1</v>
      </c>
      <c r="KA5">
        <v>1</v>
      </c>
      <c r="KB5">
        <v>2</v>
      </c>
      <c r="KC5">
        <v>3</v>
      </c>
      <c r="KD5">
        <v>1</v>
      </c>
      <c r="KE5">
        <v>2</v>
      </c>
      <c r="KF5">
        <v>3</v>
      </c>
      <c r="KG5">
        <v>3</v>
      </c>
      <c r="KH5">
        <v>1</v>
      </c>
      <c r="KI5">
        <v>2</v>
      </c>
      <c r="KJ5">
        <v>2</v>
      </c>
      <c r="KK5">
        <v>3</v>
      </c>
      <c r="KL5">
        <v>1</v>
      </c>
      <c r="KM5">
        <v>2</v>
      </c>
      <c r="KN5">
        <v>2</v>
      </c>
      <c r="KO5">
        <v>3</v>
      </c>
      <c r="KP5">
        <v>1</v>
      </c>
      <c r="KQ5">
        <v>1</v>
      </c>
      <c r="KR5">
        <v>1</v>
      </c>
      <c r="KS5">
        <v>1</v>
      </c>
      <c r="KT5">
        <v>1</v>
      </c>
      <c r="KU5">
        <v>1</v>
      </c>
      <c r="KV5">
        <v>3</v>
      </c>
      <c r="KW5">
        <v>4</v>
      </c>
      <c r="KX5">
        <v>1</v>
      </c>
      <c r="KY5">
        <v>1</v>
      </c>
      <c r="KZ5">
        <v>3</v>
      </c>
      <c r="LA5">
        <v>4</v>
      </c>
    </row>
    <row r="6" spans="1:313" x14ac:dyDescent="0.25">
      <c r="A6" t="s">
        <v>94</v>
      </c>
      <c r="B6">
        <v>0</v>
      </c>
      <c r="C6">
        <v>0</v>
      </c>
      <c r="D6">
        <v>0</v>
      </c>
      <c r="E6">
        <v>1</v>
      </c>
      <c r="F6">
        <v>0</v>
      </c>
      <c r="G6">
        <v>0</v>
      </c>
      <c r="H6">
        <v>0</v>
      </c>
      <c r="I6">
        <v>0</v>
      </c>
      <c r="J6">
        <v>0</v>
      </c>
      <c r="K6">
        <v>0</v>
      </c>
      <c r="L6">
        <v>0</v>
      </c>
      <c r="M6">
        <v>0</v>
      </c>
      <c r="N6">
        <v>1</v>
      </c>
      <c r="O6">
        <v>1</v>
      </c>
      <c r="P6">
        <v>2</v>
      </c>
      <c r="Q6">
        <v>2</v>
      </c>
      <c r="R6">
        <v>0</v>
      </c>
      <c r="S6">
        <v>0</v>
      </c>
      <c r="T6">
        <v>0</v>
      </c>
      <c r="U6">
        <v>0</v>
      </c>
      <c r="V6">
        <v>0</v>
      </c>
      <c r="W6">
        <v>0</v>
      </c>
      <c r="X6">
        <v>0</v>
      </c>
      <c r="Y6">
        <v>0</v>
      </c>
      <c r="Z6">
        <v>1</v>
      </c>
      <c r="AA6">
        <v>1</v>
      </c>
      <c r="AB6">
        <v>2</v>
      </c>
      <c r="AC6">
        <v>3</v>
      </c>
      <c r="AD6">
        <v>1</v>
      </c>
      <c r="AE6">
        <v>2</v>
      </c>
      <c r="AF6">
        <v>2</v>
      </c>
      <c r="AG6">
        <v>2</v>
      </c>
      <c r="AH6">
        <v>1</v>
      </c>
      <c r="AI6">
        <v>2</v>
      </c>
      <c r="AJ6">
        <v>2</v>
      </c>
      <c r="AK6">
        <v>2</v>
      </c>
      <c r="AL6">
        <v>1</v>
      </c>
      <c r="AM6">
        <v>1</v>
      </c>
      <c r="AN6">
        <v>2</v>
      </c>
      <c r="AO6">
        <v>2</v>
      </c>
      <c r="AP6">
        <v>1</v>
      </c>
      <c r="AQ6">
        <v>2</v>
      </c>
      <c r="AR6">
        <v>2</v>
      </c>
      <c r="AS6">
        <v>2</v>
      </c>
      <c r="AT6">
        <v>1</v>
      </c>
      <c r="AU6">
        <v>2</v>
      </c>
      <c r="AV6">
        <v>2</v>
      </c>
      <c r="AW6">
        <v>2</v>
      </c>
      <c r="AX6">
        <v>0</v>
      </c>
      <c r="AY6">
        <v>0</v>
      </c>
      <c r="AZ6">
        <v>0</v>
      </c>
      <c r="BA6">
        <v>0</v>
      </c>
      <c r="BB6">
        <v>0</v>
      </c>
      <c r="BC6">
        <v>1</v>
      </c>
      <c r="BD6">
        <v>1</v>
      </c>
      <c r="BE6">
        <v>1</v>
      </c>
      <c r="BF6">
        <v>0</v>
      </c>
      <c r="BG6">
        <v>1</v>
      </c>
      <c r="BH6">
        <v>1</v>
      </c>
      <c r="BI6">
        <v>1</v>
      </c>
      <c r="BJ6">
        <v>0</v>
      </c>
      <c r="BK6">
        <v>0</v>
      </c>
      <c r="BL6">
        <v>0</v>
      </c>
      <c r="BM6">
        <v>0</v>
      </c>
      <c r="BN6">
        <v>0</v>
      </c>
      <c r="BO6">
        <v>0</v>
      </c>
      <c r="BP6">
        <v>1</v>
      </c>
      <c r="BQ6">
        <v>1</v>
      </c>
      <c r="BR6">
        <v>0</v>
      </c>
      <c r="BS6">
        <v>0</v>
      </c>
      <c r="BT6">
        <v>1</v>
      </c>
      <c r="BU6">
        <v>1</v>
      </c>
      <c r="BV6">
        <v>0</v>
      </c>
      <c r="BW6">
        <v>0</v>
      </c>
      <c r="BX6">
        <v>0</v>
      </c>
      <c r="BY6">
        <v>0</v>
      </c>
      <c r="BZ6">
        <v>0</v>
      </c>
      <c r="CA6">
        <v>0</v>
      </c>
      <c r="CB6">
        <v>0</v>
      </c>
      <c r="CC6">
        <v>0</v>
      </c>
      <c r="CD6">
        <v>0</v>
      </c>
      <c r="CE6">
        <v>0</v>
      </c>
      <c r="CF6">
        <v>0</v>
      </c>
      <c r="CG6">
        <v>0</v>
      </c>
      <c r="CH6">
        <v>0</v>
      </c>
      <c r="CI6">
        <v>0</v>
      </c>
      <c r="CJ6">
        <v>1</v>
      </c>
      <c r="CK6">
        <v>1</v>
      </c>
      <c r="CL6">
        <v>1</v>
      </c>
      <c r="CM6">
        <v>1</v>
      </c>
      <c r="CN6">
        <v>1</v>
      </c>
      <c r="CO6">
        <v>2</v>
      </c>
      <c r="CP6">
        <v>1</v>
      </c>
      <c r="CQ6">
        <v>1</v>
      </c>
      <c r="CR6">
        <v>1</v>
      </c>
      <c r="CS6">
        <v>2</v>
      </c>
      <c r="CT6">
        <v>0</v>
      </c>
      <c r="CU6">
        <v>0</v>
      </c>
      <c r="CV6">
        <v>1</v>
      </c>
      <c r="CW6">
        <v>1</v>
      </c>
      <c r="CX6">
        <v>1</v>
      </c>
      <c r="CY6">
        <v>1</v>
      </c>
      <c r="CZ6">
        <v>1</v>
      </c>
      <c r="DA6">
        <v>1</v>
      </c>
      <c r="DB6">
        <v>1</v>
      </c>
      <c r="DC6">
        <v>1</v>
      </c>
      <c r="DD6">
        <v>1</v>
      </c>
      <c r="DE6">
        <v>1</v>
      </c>
      <c r="DF6">
        <v>1</v>
      </c>
      <c r="DG6">
        <v>1</v>
      </c>
      <c r="DH6">
        <v>1</v>
      </c>
      <c r="DI6">
        <v>1</v>
      </c>
      <c r="DJ6">
        <v>1</v>
      </c>
      <c r="DK6">
        <v>1</v>
      </c>
      <c r="DL6">
        <v>2</v>
      </c>
      <c r="DM6">
        <v>2</v>
      </c>
      <c r="DN6">
        <v>1</v>
      </c>
      <c r="DO6">
        <v>1</v>
      </c>
      <c r="DP6">
        <v>2</v>
      </c>
      <c r="DQ6">
        <v>2</v>
      </c>
      <c r="DR6">
        <v>0</v>
      </c>
      <c r="DS6">
        <v>0</v>
      </c>
      <c r="DT6">
        <v>0</v>
      </c>
      <c r="DU6">
        <v>0</v>
      </c>
      <c r="DV6">
        <v>0</v>
      </c>
      <c r="DW6">
        <v>0</v>
      </c>
      <c r="DX6">
        <v>0</v>
      </c>
      <c r="DY6">
        <v>0</v>
      </c>
      <c r="DZ6">
        <v>0</v>
      </c>
      <c r="EA6">
        <v>0</v>
      </c>
      <c r="EB6">
        <v>0</v>
      </c>
      <c r="EC6">
        <v>0</v>
      </c>
      <c r="ED6">
        <v>0</v>
      </c>
      <c r="EE6">
        <v>0</v>
      </c>
      <c r="EF6">
        <v>0</v>
      </c>
      <c r="EG6">
        <v>1</v>
      </c>
      <c r="EH6">
        <v>0</v>
      </c>
      <c r="EI6">
        <v>1</v>
      </c>
      <c r="EJ6">
        <v>1</v>
      </c>
      <c r="EK6">
        <v>1</v>
      </c>
      <c r="EL6">
        <v>0</v>
      </c>
      <c r="EM6">
        <v>1</v>
      </c>
      <c r="EN6">
        <v>1</v>
      </c>
      <c r="EO6">
        <v>1</v>
      </c>
      <c r="EP6">
        <v>0</v>
      </c>
      <c r="EQ6">
        <v>0</v>
      </c>
      <c r="ER6">
        <v>1</v>
      </c>
      <c r="ES6">
        <v>1</v>
      </c>
      <c r="ET6">
        <v>0</v>
      </c>
      <c r="EU6">
        <v>0</v>
      </c>
      <c r="EV6">
        <v>1</v>
      </c>
      <c r="EW6">
        <v>1</v>
      </c>
      <c r="EX6">
        <v>0</v>
      </c>
      <c r="EY6">
        <v>0</v>
      </c>
      <c r="EZ6">
        <v>1</v>
      </c>
      <c r="FA6">
        <v>1</v>
      </c>
      <c r="FB6">
        <v>1</v>
      </c>
      <c r="FC6">
        <v>1</v>
      </c>
      <c r="FD6">
        <v>2</v>
      </c>
      <c r="FE6">
        <v>2</v>
      </c>
      <c r="FF6">
        <v>0</v>
      </c>
      <c r="FG6">
        <v>1</v>
      </c>
      <c r="FH6">
        <v>1</v>
      </c>
      <c r="FI6">
        <v>1</v>
      </c>
      <c r="FJ6">
        <v>0</v>
      </c>
      <c r="FK6">
        <v>1</v>
      </c>
      <c r="FL6">
        <v>1</v>
      </c>
      <c r="FM6">
        <v>1</v>
      </c>
      <c r="FN6">
        <v>1</v>
      </c>
      <c r="FO6">
        <v>1</v>
      </c>
      <c r="FP6">
        <v>2</v>
      </c>
      <c r="FQ6">
        <v>1</v>
      </c>
      <c r="FR6">
        <v>1</v>
      </c>
      <c r="FS6">
        <v>2</v>
      </c>
      <c r="FT6">
        <v>1</v>
      </c>
      <c r="FU6">
        <v>1</v>
      </c>
      <c r="FV6">
        <v>1</v>
      </c>
      <c r="FW6">
        <v>2</v>
      </c>
      <c r="FX6">
        <v>1</v>
      </c>
      <c r="FY6">
        <v>1</v>
      </c>
      <c r="FZ6">
        <v>0</v>
      </c>
      <c r="GA6">
        <v>0</v>
      </c>
      <c r="GB6">
        <v>0</v>
      </c>
      <c r="GC6">
        <v>1</v>
      </c>
      <c r="GD6">
        <v>0</v>
      </c>
      <c r="GE6">
        <v>0</v>
      </c>
      <c r="GF6">
        <v>0</v>
      </c>
      <c r="GG6">
        <v>1</v>
      </c>
      <c r="GH6">
        <v>0</v>
      </c>
      <c r="GI6">
        <v>0</v>
      </c>
      <c r="GJ6">
        <v>0</v>
      </c>
      <c r="GK6">
        <v>1</v>
      </c>
      <c r="GL6">
        <v>1</v>
      </c>
      <c r="GM6">
        <v>1</v>
      </c>
      <c r="GN6">
        <v>1</v>
      </c>
      <c r="GO6">
        <v>1</v>
      </c>
      <c r="GP6">
        <v>0</v>
      </c>
      <c r="GQ6">
        <v>2</v>
      </c>
      <c r="GR6">
        <v>1</v>
      </c>
      <c r="GS6">
        <v>1</v>
      </c>
      <c r="GT6">
        <v>0</v>
      </c>
      <c r="GU6">
        <v>2</v>
      </c>
      <c r="GV6">
        <v>1</v>
      </c>
      <c r="GW6">
        <v>1</v>
      </c>
      <c r="GX6">
        <v>1</v>
      </c>
      <c r="GY6">
        <v>1</v>
      </c>
      <c r="GZ6">
        <v>2</v>
      </c>
      <c r="HA6">
        <v>3</v>
      </c>
      <c r="HB6">
        <v>1</v>
      </c>
      <c r="HC6">
        <v>1</v>
      </c>
      <c r="HD6">
        <v>2</v>
      </c>
      <c r="HE6">
        <v>3</v>
      </c>
      <c r="HF6">
        <v>1</v>
      </c>
      <c r="HG6">
        <v>1</v>
      </c>
      <c r="HH6">
        <v>2</v>
      </c>
      <c r="HI6">
        <v>3</v>
      </c>
      <c r="HJ6">
        <v>1</v>
      </c>
      <c r="HK6">
        <v>1</v>
      </c>
      <c r="HL6">
        <v>1</v>
      </c>
      <c r="HM6">
        <v>1</v>
      </c>
      <c r="HN6">
        <v>1</v>
      </c>
      <c r="HO6">
        <v>1</v>
      </c>
      <c r="HP6">
        <v>1</v>
      </c>
      <c r="HQ6">
        <v>1</v>
      </c>
      <c r="HR6">
        <v>1</v>
      </c>
      <c r="HS6">
        <v>1</v>
      </c>
      <c r="HT6">
        <v>1</v>
      </c>
      <c r="HU6">
        <v>1</v>
      </c>
      <c r="HV6">
        <v>0</v>
      </c>
      <c r="HW6">
        <v>0</v>
      </c>
      <c r="HX6">
        <v>0</v>
      </c>
      <c r="HY6">
        <v>0</v>
      </c>
      <c r="HZ6">
        <v>0</v>
      </c>
      <c r="IA6">
        <v>1</v>
      </c>
      <c r="IB6">
        <v>1</v>
      </c>
      <c r="IC6">
        <v>1</v>
      </c>
      <c r="ID6">
        <v>0</v>
      </c>
      <c r="IE6">
        <v>1</v>
      </c>
      <c r="IF6">
        <v>1</v>
      </c>
      <c r="IG6">
        <v>1</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1</v>
      </c>
      <c r="JJ6">
        <v>0</v>
      </c>
      <c r="JK6">
        <v>1</v>
      </c>
      <c r="JL6">
        <v>1</v>
      </c>
      <c r="JM6">
        <v>1</v>
      </c>
      <c r="JN6">
        <v>0</v>
      </c>
      <c r="JO6">
        <v>1</v>
      </c>
      <c r="JP6">
        <v>1</v>
      </c>
      <c r="JQ6">
        <v>1</v>
      </c>
      <c r="JR6">
        <v>1</v>
      </c>
      <c r="JS6">
        <v>1</v>
      </c>
      <c r="JT6">
        <v>2</v>
      </c>
      <c r="JU6">
        <v>2</v>
      </c>
      <c r="JV6">
        <v>1</v>
      </c>
      <c r="JW6">
        <v>1</v>
      </c>
      <c r="JX6">
        <v>2</v>
      </c>
      <c r="JY6">
        <v>3</v>
      </c>
      <c r="JZ6">
        <v>1</v>
      </c>
      <c r="KA6">
        <v>1</v>
      </c>
      <c r="KB6">
        <v>2</v>
      </c>
      <c r="KC6">
        <v>3</v>
      </c>
      <c r="KD6">
        <v>0</v>
      </c>
      <c r="KE6">
        <v>0</v>
      </c>
      <c r="KF6">
        <v>1</v>
      </c>
      <c r="KG6">
        <v>1</v>
      </c>
      <c r="KH6">
        <v>0</v>
      </c>
      <c r="KI6">
        <v>0</v>
      </c>
      <c r="KJ6">
        <v>0</v>
      </c>
      <c r="KK6">
        <v>1</v>
      </c>
      <c r="KL6">
        <v>0</v>
      </c>
      <c r="KM6">
        <v>0</v>
      </c>
      <c r="KN6">
        <v>0</v>
      </c>
      <c r="KO6">
        <v>1</v>
      </c>
      <c r="KP6">
        <v>1</v>
      </c>
      <c r="KQ6">
        <v>1</v>
      </c>
      <c r="KR6">
        <v>1</v>
      </c>
      <c r="KS6">
        <v>1</v>
      </c>
      <c r="KT6">
        <v>1</v>
      </c>
      <c r="KU6">
        <v>1</v>
      </c>
      <c r="KV6">
        <v>3</v>
      </c>
      <c r="KW6">
        <v>2</v>
      </c>
      <c r="KX6">
        <v>1</v>
      </c>
      <c r="KY6">
        <v>1</v>
      </c>
      <c r="KZ6">
        <v>3</v>
      </c>
      <c r="LA6">
        <v>2</v>
      </c>
    </row>
    <row r="7" spans="1:313" x14ac:dyDescent="0.25">
      <c r="A7" t="s">
        <v>95</v>
      </c>
      <c r="B7">
        <v>0</v>
      </c>
      <c r="C7">
        <v>0</v>
      </c>
      <c r="D7">
        <v>0</v>
      </c>
      <c r="E7">
        <v>1</v>
      </c>
      <c r="F7">
        <v>0</v>
      </c>
      <c r="G7">
        <v>0</v>
      </c>
      <c r="H7">
        <v>0</v>
      </c>
      <c r="I7">
        <v>0</v>
      </c>
      <c r="J7">
        <v>0</v>
      </c>
      <c r="K7">
        <v>0</v>
      </c>
      <c r="L7">
        <v>0</v>
      </c>
      <c r="M7">
        <v>0</v>
      </c>
      <c r="N7">
        <v>0</v>
      </c>
      <c r="O7">
        <v>0</v>
      </c>
      <c r="P7">
        <v>0</v>
      </c>
      <c r="Q7">
        <v>0</v>
      </c>
      <c r="R7">
        <v>0</v>
      </c>
      <c r="S7">
        <v>0</v>
      </c>
      <c r="T7">
        <v>1</v>
      </c>
      <c r="U7">
        <v>1</v>
      </c>
      <c r="V7">
        <v>0</v>
      </c>
      <c r="W7">
        <v>0</v>
      </c>
      <c r="X7">
        <v>1</v>
      </c>
      <c r="Y7">
        <v>1</v>
      </c>
      <c r="Z7">
        <v>0</v>
      </c>
      <c r="AA7">
        <v>0</v>
      </c>
      <c r="AB7">
        <v>0</v>
      </c>
      <c r="AC7">
        <v>0</v>
      </c>
      <c r="AD7">
        <v>0</v>
      </c>
      <c r="AE7">
        <v>0</v>
      </c>
      <c r="AF7">
        <v>0</v>
      </c>
      <c r="AG7">
        <v>0</v>
      </c>
      <c r="AH7">
        <v>0</v>
      </c>
      <c r="AI7">
        <v>0</v>
      </c>
      <c r="AJ7">
        <v>0</v>
      </c>
      <c r="AK7">
        <v>0</v>
      </c>
      <c r="AL7">
        <v>0</v>
      </c>
      <c r="AM7">
        <v>0</v>
      </c>
      <c r="AN7">
        <v>0</v>
      </c>
      <c r="AO7">
        <v>0</v>
      </c>
      <c r="AP7">
        <v>0</v>
      </c>
      <c r="AQ7">
        <v>1</v>
      </c>
      <c r="AR7">
        <v>1</v>
      </c>
      <c r="AS7">
        <v>1</v>
      </c>
      <c r="AT7">
        <v>0</v>
      </c>
      <c r="AU7">
        <v>1</v>
      </c>
      <c r="AV7">
        <v>1</v>
      </c>
      <c r="AW7">
        <v>1</v>
      </c>
      <c r="AX7">
        <v>0</v>
      </c>
      <c r="AY7">
        <v>0</v>
      </c>
      <c r="AZ7">
        <v>0</v>
      </c>
      <c r="BA7">
        <v>0</v>
      </c>
      <c r="BB7">
        <v>0</v>
      </c>
      <c r="BC7">
        <v>0</v>
      </c>
      <c r="BD7">
        <v>1</v>
      </c>
      <c r="BE7">
        <v>1</v>
      </c>
      <c r="BF7">
        <v>0</v>
      </c>
      <c r="BG7">
        <v>0</v>
      </c>
      <c r="BH7">
        <v>1</v>
      </c>
      <c r="BI7">
        <v>1</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1</v>
      </c>
      <c r="CK7">
        <v>1</v>
      </c>
      <c r="CL7">
        <v>0</v>
      </c>
      <c r="CM7">
        <v>0</v>
      </c>
      <c r="CN7">
        <v>1</v>
      </c>
      <c r="CO7">
        <v>1</v>
      </c>
      <c r="CP7">
        <v>0</v>
      </c>
      <c r="CQ7">
        <v>0</v>
      </c>
      <c r="CR7">
        <v>1</v>
      </c>
      <c r="CS7">
        <v>1</v>
      </c>
      <c r="CT7">
        <v>0</v>
      </c>
      <c r="CU7">
        <v>0</v>
      </c>
      <c r="CV7">
        <v>1</v>
      </c>
      <c r="CW7">
        <v>1</v>
      </c>
      <c r="CX7">
        <v>0</v>
      </c>
      <c r="CY7">
        <v>1</v>
      </c>
      <c r="CZ7">
        <v>1</v>
      </c>
      <c r="DA7">
        <v>1</v>
      </c>
      <c r="DB7">
        <v>0</v>
      </c>
      <c r="DC7">
        <v>1</v>
      </c>
      <c r="DD7">
        <v>1</v>
      </c>
      <c r="DE7">
        <v>1</v>
      </c>
      <c r="DF7">
        <v>0</v>
      </c>
      <c r="DG7">
        <v>0</v>
      </c>
      <c r="DH7">
        <v>0</v>
      </c>
      <c r="DI7">
        <v>0</v>
      </c>
      <c r="DJ7">
        <v>0</v>
      </c>
      <c r="DK7">
        <v>0</v>
      </c>
      <c r="DL7">
        <v>1</v>
      </c>
      <c r="DM7">
        <v>1</v>
      </c>
      <c r="DN7">
        <v>0</v>
      </c>
      <c r="DO7">
        <v>0</v>
      </c>
      <c r="DP7">
        <v>1</v>
      </c>
      <c r="DQ7">
        <v>1</v>
      </c>
      <c r="DR7">
        <v>0</v>
      </c>
      <c r="DS7">
        <v>0</v>
      </c>
      <c r="DT7">
        <v>0</v>
      </c>
      <c r="DU7">
        <v>0</v>
      </c>
      <c r="DV7">
        <v>0</v>
      </c>
      <c r="DW7">
        <v>0</v>
      </c>
      <c r="DX7">
        <v>0</v>
      </c>
      <c r="DY7">
        <v>0</v>
      </c>
      <c r="DZ7">
        <v>0</v>
      </c>
      <c r="EA7">
        <v>0</v>
      </c>
      <c r="EB7">
        <v>0</v>
      </c>
      <c r="EC7">
        <v>0</v>
      </c>
      <c r="ED7">
        <v>0</v>
      </c>
      <c r="EE7">
        <v>0</v>
      </c>
      <c r="EF7">
        <v>0</v>
      </c>
      <c r="EG7">
        <v>1</v>
      </c>
      <c r="EH7">
        <v>0</v>
      </c>
      <c r="EI7">
        <v>1</v>
      </c>
      <c r="EJ7">
        <v>1</v>
      </c>
      <c r="EK7">
        <v>1</v>
      </c>
      <c r="EL7">
        <v>0</v>
      </c>
      <c r="EM7">
        <v>1</v>
      </c>
      <c r="EN7">
        <v>1</v>
      </c>
      <c r="EO7">
        <v>1</v>
      </c>
      <c r="EP7">
        <v>0</v>
      </c>
      <c r="EQ7">
        <v>0</v>
      </c>
      <c r="ER7">
        <v>0</v>
      </c>
      <c r="ES7">
        <v>0</v>
      </c>
      <c r="ET7">
        <v>0</v>
      </c>
      <c r="EU7">
        <v>0</v>
      </c>
      <c r="EV7">
        <v>1</v>
      </c>
      <c r="EW7">
        <v>1</v>
      </c>
      <c r="EX7">
        <v>0</v>
      </c>
      <c r="EY7">
        <v>0</v>
      </c>
      <c r="EZ7">
        <v>1</v>
      </c>
      <c r="FA7">
        <v>1</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1</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1</v>
      </c>
      <c r="HA7">
        <v>1</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1</v>
      </c>
      <c r="JJ7">
        <v>0</v>
      </c>
      <c r="JK7">
        <v>1</v>
      </c>
      <c r="JL7">
        <v>1</v>
      </c>
      <c r="JM7">
        <v>1</v>
      </c>
      <c r="JN7">
        <v>0</v>
      </c>
      <c r="JO7">
        <v>1</v>
      </c>
      <c r="JP7">
        <v>1</v>
      </c>
      <c r="JQ7">
        <v>1</v>
      </c>
      <c r="JR7">
        <v>0</v>
      </c>
      <c r="JS7">
        <v>0</v>
      </c>
      <c r="JT7">
        <v>1</v>
      </c>
      <c r="JU7">
        <v>1</v>
      </c>
      <c r="JV7">
        <v>0</v>
      </c>
      <c r="JW7">
        <v>1</v>
      </c>
      <c r="JX7">
        <v>1</v>
      </c>
      <c r="JY7">
        <v>2</v>
      </c>
      <c r="JZ7">
        <v>0</v>
      </c>
      <c r="KA7">
        <v>1</v>
      </c>
      <c r="KB7">
        <v>1</v>
      </c>
      <c r="KC7">
        <v>2</v>
      </c>
      <c r="KD7">
        <v>0</v>
      </c>
      <c r="KE7">
        <v>0</v>
      </c>
      <c r="KF7">
        <v>1</v>
      </c>
      <c r="KG7">
        <v>1</v>
      </c>
      <c r="KH7">
        <v>0</v>
      </c>
      <c r="KI7">
        <v>0</v>
      </c>
      <c r="KJ7">
        <v>0</v>
      </c>
      <c r="KK7">
        <v>1</v>
      </c>
      <c r="KL7">
        <v>0</v>
      </c>
      <c r="KM7">
        <v>0</v>
      </c>
      <c r="KN7">
        <v>0</v>
      </c>
      <c r="KO7">
        <v>1</v>
      </c>
      <c r="KP7">
        <v>0</v>
      </c>
      <c r="KQ7">
        <v>0</v>
      </c>
      <c r="KR7">
        <v>0</v>
      </c>
      <c r="KS7">
        <v>0</v>
      </c>
      <c r="KT7">
        <v>0</v>
      </c>
      <c r="KU7">
        <v>0</v>
      </c>
      <c r="KV7">
        <v>1</v>
      </c>
      <c r="KW7">
        <v>1</v>
      </c>
      <c r="KX7">
        <v>0</v>
      </c>
      <c r="KY7">
        <v>0</v>
      </c>
      <c r="KZ7">
        <v>1</v>
      </c>
      <c r="LA7">
        <v>1</v>
      </c>
    </row>
    <row r="8" spans="1:313" x14ac:dyDescent="0.25">
      <c r="A8" t="s">
        <v>96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1</v>
      </c>
      <c r="BQ8">
        <v>1</v>
      </c>
      <c r="BR8">
        <v>0</v>
      </c>
      <c r="BS8">
        <v>0</v>
      </c>
      <c r="BT8">
        <v>1</v>
      </c>
      <c r="BU8">
        <v>1</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1</v>
      </c>
      <c r="DT8">
        <v>1</v>
      </c>
      <c r="DU8">
        <v>1</v>
      </c>
      <c r="DV8">
        <v>0</v>
      </c>
      <c r="DW8">
        <v>1</v>
      </c>
      <c r="DX8">
        <v>1</v>
      </c>
      <c r="DY8">
        <v>2</v>
      </c>
      <c r="DZ8">
        <v>0</v>
      </c>
      <c r="EA8">
        <v>1</v>
      </c>
      <c r="EB8">
        <v>1</v>
      </c>
      <c r="EC8">
        <v>2</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1</v>
      </c>
      <c r="HW8">
        <v>1</v>
      </c>
      <c r="HX8">
        <v>2</v>
      </c>
      <c r="HY8">
        <v>2</v>
      </c>
      <c r="HZ8">
        <v>0</v>
      </c>
      <c r="IA8">
        <v>1</v>
      </c>
      <c r="IB8">
        <v>1</v>
      </c>
      <c r="IC8">
        <v>1</v>
      </c>
      <c r="ID8">
        <v>0</v>
      </c>
      <c r="IE8">
        <v>1</v>
      </c>
      <c r="IF8">
        <v>1</v>
      </c>
      <c r="IG8">
        <v>1</v>
      </c>
      <c r="IH8">
        <v>0</v>
      </c>
      <c r="II8">
        <v>0</v>
      </c>
      <c r="IJ8">
        <v>0</v>
      </c>
      <c r="IK8">
        <v>1</v>
      </c>
      <c r="IL8">
        <v>0</v>
      </c>
      <c r="IM8">
        <v>0</v>
      </c>
      <c r="IN8">
        <v>1</v>
      </c>
      <c r="IO8">
        <v>1</v>
      </c>
      <c r="IP8">
        <v>0</v>
      </c>
      <c r="IQ8">
        <v>0</v>
      </c>
      <c r="IR8">
        <v>1</v>
      </c>
      <c r="IS8">
        <v>1</v>
      </c>
      <c r="IT8">
        <v>0</v>
      </c>
      <c r="IU8">
        <v>1</v>
      </c>
      <c r="IV8">
        <v>1</v>
      </c>
      <c r="IW8">
        <v>1</v>
      </c>
      <c r="IX8">
        <v>0</v>
      </c>
      <c r="IY8">
        <v>1</v>
      </c>
      <c r="IZ8">
        <v>1</v>
      </c>
      <c r="JA8">
        <v>1</v>
      </c>
      <c r="JB8">
        <v>0</v>
      </c>
      <c r="JC8">
        <v>1</v>
      </c>
      <c r="JD8">
        <v>1</v>
      </c>
      <c r="JE8">
        <v>1</v>
      </c>
      <c r="JF8">
        <v>0</v>
      </c>
      <c r="JG8">
        <v>0</v>
      </c>
      <c r="JH8">
        <v>0</v>
      </c>
      <c r="JI8">
        <v>0</v>
      </c>
      <c r="JJ8">
        <v>0</v>
      </c>
      <c r="JK8">
        <v>0</v>
      </c>
      <c r="JL8">
        <v>0</v>
      </c>
      <c r="JM8">
        <v>0</v>
      </c>
      <c r="JN8">
        <v>0</v>
      </c>
      <c r="JO8">
        <v>0</v>
      </c>
      <c r="JP8">
        <v>0</v>
      </c>
      <c r="JQ8">
        <v>0</v>
      </c>
      <c r="JR8">
        <v>0</v>
      </c>
      <c r="JS8">
        <v>0</v>
      </c>
      <c r="JT8">
        <v>0</v>
      </c>
      <c r="JU8">
        <v>0</v>
      </c>
      <c r="JV8">
        <v>0</v>
      </c>
      <c r="JW8">
        <v>0</v>
      </c>
      <c r="JX8">
        <v>1</v>
      </c>
      <c r="JY8">
        <v>0</v>
      </c>
      <c r="JZ8">
        <v>0</v>
      </c>
      <c r="KA8">
        <v>0</v>
      </c>
      <c r="KB8">
        <v>1</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row>
    <row r="9" spans="1:313" x14ac:dyDescent="0.25">
      <c r="A9" t="s">
        <v>97</v>
      </c>
      <c r="B9">
        <v>1</v>
      </c>
      <c r="C9">
        <v>1</v>
      </c>
      <c r="D9">
        <v>1</v>
      </c>
      <c r="E9">
        <v>2</v>
      </c>
      <c r="F9">
        <v>0</v>
      </c>
      <c r="G9">
        <v>1</v>
      </c>
      <c r="H9">
        <v>1</v>
      </c>
      <c r="I9">
        <v>1</v>
      </c>
      <c r="J9">
        <v>1</v>
      </c>
      <c r="K9">
        <v>1</v>
      </c>
      <c r="L9">
        <v>1</v>
      </c>
      <c r="M9">
        <v>1</v>
      </c>
      <c r="N9">
        <v>1</v>
      </c>
      <c r="O9">
        <v>1</v>
      </c>
      <c r="P9">
        <v>2</v>
      </c>
      <c r="Q9">
        <v>2</v>
      </c>
      <c r="R9">
        <v>0</v>
      </c>
      <c r="S9">
        <v>1</v>
      </c>
      <c r="T9">
        <v>2</v>
      </c>
      <c r="U9">
        <v>2</v>
      </c>
      <c r="V9">
        <v>1</v>
      </c>
      <c r="W9">
        <v>1</v>
      </c>
      <c r="X9">
        <v>2</v>
      </c>
      <c r="Y9">
        <v>2</v>
      </c>
      <c r="Z9">
        <v>1</v>
      </c>
      <c r="AA9">
        <v>1</v>
      </c>
      <c r="AB9">
        <v>2</v>
      </c>
      <c r="AC9">
        <v>2</v>
      </c>
      <c r="AD9">
        <v>1</v>
      </c>
      <c r="AE9">
        <v>2</v>
      </c>
      <c r="AF9">
        <v>2</v>
      </c>
      <c r="AG9">
        <v>2</v>
      </c>
      <c r="AH9">
        <v>1</v>
      </c>
      <c r="AI9">
        <v>2</v>
      </c>
      <c r="AJ9">
        <v>2</v>
      </c>
      <c r="AK9">
        <v>2</v>
      </c>
      <c r="AL9">
        <v>1</v>
      </c>
      <c r="AM9">
        <v>1</v>
      </c>
      <c r="AN9">
        <v>2</v>
      </c>
      <c r="AO9">
        <v>2</v>
      </c>
      <c r="AP9">
        <v>1</v>
      </c>
      <c r="AQ9">
        <v>2</v>
      </c>
      <c r="AR9">
        <v>2</v>
      </c>
      <c r="AS9">
        <v>2</v>
      </c>
      <c r="AT9">
        <v>1</v>
      </c>
      <c r="AU9">
        <v>2</v>
      </c>
      <c r="AV9">
        <v>2</v>
      </c>
      <c r="AW9">
        <v>2</v>
      </c>
      <c r="AX9">
        <v>1</v>
      </c>
      <c r="AY9">
        <v>1</v>
      </c>
      <c r="AZ9">
        <v>2</v>
      </c>
      <c r="BA9">
        <v>2</v>
      </c>
      <c r="BB9">
        <v>1</v>
      </c>
      <c r="BC9">
        <v>1</v>
      </c>
      <c r="BD9">
        <v>2</v>
      </c>
      <c r="BE9">
        <v>2</v>
      </c>
      <c r="BF9">
        <v>1</v>
      </c>
      <c r="BG9">
        <v>1</v>
      </c>
      <c r="BH9">
        <v>2</v>
      </c>
      <c r="BI9">
        <v>2</v>
      </c>
      <c r="BJ9">
        <v>1</v>
      </c>
      <c r="BK9">
        <v>1</v>
      </c>
      <c r="BL9">
        <v>1</v>
      </c>
      <c r="BM9">
        <v>1</v>
      </c>
      <c r="BN9">
        <v>0</v>
      </c>
      <c r="BO9">
        <v>1</v>
      </c>
      <c r="BP9">
        <v>2</v>
      </c>
      <c r="BQ9">
        <v>2</v>
      </c>
      <c r="BR9">
        <v>1</v>
      </c>
      <c r="BS9">
        <v>1</v>
      </c>
      <c r="BT9">
        <v>2</v>
      </c>
      <c r="BU9">
        <v>2</v>
      </c>
      <c r="BV9">
        <v>1</v>
      </c>
      <c r="BW9">
        <v>1</v>
      </c>
      <c r="BX9">
        <v>2</v>
      </c>
      <c r="BY9">
        <v>2</v>
      </c>
      <c r="BZ9">
        <v>1</v>
      </c>
      <c r="CA9">
        <v>1</v>
      </c>
      <c r="CB9">
        <v>2</v>
      </c>
      <c r="CC9">
        <v>2</v>
      </c>
      <c r="CD9">
        <v>1</v>
      </c>
      <c r="CE9">
        <v>1</v>
      </c>
      <c r="CF9">
        <v>2</v>
      </c>
      <c r="CG9">
        <v>2</v>
      </c>
      <c r="CH9">
        <v>1</v>
      </c>
      <c r="CI9">
        <v>2</v>
      </c>
      <c r="CJ9">
        <v>3</v>
      </c>
      <c r="CK9">
        <v>3</v>
      </c>
      <c r="CL9">
        <v>1</v>
      </c>
      <c r="CM9">
        <v>2</v>
      </c>
      <c r="CN9">
        <v>3</v>
      </c>
      <c r="CO9">
        <v>2</v>
      </c>
      <c r="CP9">
        <v>1</v>
      </c>
      <c r="CQ9">
        <v>2</v>
      </c>
      <c r="CR9">
        <v>3</v>
      </c>
      <c r="CS9">
        <v>2</v>
      </c>
      <c r="CT9">
        <v>1</v>
      </c>
      <c r="CU9">
        <v>2</v>
      </c>
      <c r="CV9">
        <v>3</v>
      </c>
      <c r="CW9">
        <v>2</v>
      </c>
      <c r="CX9">
        <v>1</v>
      </c>
      <c r="CY9">
        <v>1</v>
      </c>
      <c r="CZ9">
        <v>1</v>
      </c>
      <c r="DA9">
        <v>1</v>
      </c>
      <c r="DB9">
        <v>1</v>
      </c>
      <c r="DC9">
        <v>1</v>
      </c>
      <c r="DD9">
        <v>1</v>
      </c>
      <c r="DE9">
        <v>1</v>
      </c>
      <c r="DF9">
        <v>1</v>
      </c>
      <c r="DG9">
        <v>1</v>
      </c>
      <c r="DH9">
        <v>2</v>
      </c>
      <c r="DI9">
        <v>2</v>
      </c>
      <c r="DJ9">
        <v>1</v>
      </c>
      <c r="DK9">
        <v>1</v>
      </c>
      <c r="DL9">
        <v>2</v>
      </c>
      <c r="DM9">
        <v>2</v>
      </c>
      <c r="DN9">
        <v>1</v>
      </c>
      <c r="DO9">
        <v>1</v>
      </c>
      <c r="DP9">
        <v>2</v>
      </c>
      <c r="DQ9">
        <v>2</v>
      </c>
      <c r="DR9">
        <v>0</v>
      </c>
      <c r="DS9">
        <v>1</v>
      </c>
      <c r="DT9">
        <v>2</v>
      </c>
      <c r="DU9">
        <v>2</v>
      </c>
      <c r="DV9">
        <v>0</v>
      </c>
      <c r="DW9">
        <v>0</v>
      </c>
      <c r="DX9">
        <v>0</v>
      </c>
      <c r="DY9">
        <v>0</v>
      </c>
      <c r="DZ9">
        <v>0</v>
      </c>
      <c r="EA9">
        <v>0</v>
      </c>
      <c r="EB9">
        <v>0</v>
      </c>
      <c r="EC9">
        <v>0</v>
      </c>
      <c r="ED9">
        <v>1</v>
      </c>
      <c r="EE9">
        <v>1</v>
      </c>
      <c r="EF9">
        <v>1</v>
      </c>
      <c r="EG9">
        <v>2</v>
      </c>
      <c r="EH9">
        <v>0</v>
      </c>
      <c r="EI9">
        <v>2</v>
      </c>
      <c r="EJ9">
        <v>2</v>
      </c>
      <c r="EK9">
        <v>2</v>
      </c>
      <c r="EL9">
        <v>1</v>
      </c>
      <c r="EM9">
        <v>2</v>
      </c>
      <c r="EN9">
        <v>2</v>
      </c>
      <c r="EO9">
        <v>2</v>
      </c>
      <c r="EP9">
        <v>1</v>
      </c>
      <c r="EQ9">
        <v>1</v>
      </c>
      <c r="ER9">
        <v>2</v>
      </c>
      <c r="ES9">
        <v>2</v>
      </c>
      <c r="ET9">
        <v>1</v>
      </c>
      <c r="EU9">
        <v>1</v>
      </c>
      <c r="EV9">
        <v>2</v>
      </c>
      <c r="EW9">
        <v>2</v>
      </c>
      <c r="EX9">
        <v>1</v>
      </c>
      <c r="EY9">
        <v>1</v>
      </c>
      <c r="EZ9">
        <v>2</v>
      </c>
      <c r="FA9">
        <v>2</v>
      </c>
      <c r="FB9">
        <v>1</v>
      </c>
      <c r="FC9">
        <v>1</v>
      </c>
      <c r="FD9">
        <v>2</v>
      </c>
      <c r="FE9">
        <v>2</v>
      </c>
      <c r="FF9">
        <v>1</v>
      </c>
      <c r="FG9">
        <v>1</v>
      </c>
      <c r="FH9">
        <v>1</v>
      </c>
      <c r="FI9">
        <v>1</v>
      </c>
      <c r="FJ9">
        <v>1</v>
      </c>
      <c r="FK9">
        <v>1</v>
      </c>
      <c r="FL9">
        <v>1</v>
      </c>
      <c r="FM9">
        <v>1</v>
      </c>
      <c r="FN9">
        <v>1</v>
      </c>
      <c r="FO9">
        <v>1</v>
      </c>
      <c r="FP9">
        <v>2</v>
      </c>
      <c r="FQ9">
        <v>1</v>
      </c>
      <c r="FR9">
        <v>1</v>
      </c>
      <c r="FS9">
        <v>2</v>
      </c>
      <c r="FT9">
        <v>1</v>
      </c>
      <c r="FU9">
        <v>1</v>
      </c>
      <c r="FV9">
        <v>1</v>
      </c>
      <c r="FW9">
        <v>2</v>
      </c>
      <c r="FX9">
        <v>1</v>
      </c>
      <c r="FY9">
        <v>1</v>
      </c>
      <c r="FZ9">
        <v>1</v>
      </c>
      <c r="GA9">
        <v>2</v>
      </c>
      <c r="GB9">
        <v>2</v>
      </c>
      <c r="GC9">
        <v>3</v>
      </c>
      <c r="GD9">
        <v>1</v>
      </c>
      <c r="GE9">
        <v>2</v>
      </c>
      <c r="GF9">
        <v>2</v>
      </c>
      <c r="GG9">
        <v>3</v>
      </c>
      <c r="GH9">
        <v>1</v>
      </c>
      <c r="GI9">
        <v>2</v>
      </c>
      <c r="GJ9">
        <v>2</v>
      </c>
      <c r="GK9">
        <v>3</v>
      </c>
      <c r="GL9">
        <v>1</v>
      </c>
      <c r="GM9">
        <v>1</v>
      </c>
      <c r="GN9">
        <v>1</v>
      </c>
      <c r="GO9">
        <v>1</v>
      </c>
      <c r="GP9">
        <v>0</v>
      </c>
      <c r="GQ9">
        <v>2</v>
      </c>
      <c r="GR9">
        <v>1</v>
      </c>
      <c r="GS9">
        <v>1</v>
      </c>
      <c r="GT9">
        <v>1</v>
      </c>
      <c r="GU9">
        <v>2</v>
      </c>
      <c r="GV9">
        <v>1</v>
      </c>
      <c r="GW9">
        <v>1</v>
      </c>
      <c r="GX9">
        <v>1</v>
      </c>
      <c r="GY9">
        <v>1</v>
      </c>
      <c r="GZ9">
        <v>2</v>
      </c>
      <c r="HA9">
        <v>3</v>
      </c>
      <c r="HB9">
        <v>1</v>
      </c>
      <c r="HC9">
        <v>1</v>
      </c>
      <c r="HD9">
        <v>1</v>
      </c>
      <c r="HE9">
        <v>1</v>
      </c>
      <c r="HF9">
        <v>1</v>
      </c>
      <c r="HG9">
        <v>1</v>
      </c>
      <c r="HH9">
        <v>1</v>
      </c>
      <c r="HI9">
        <v>1</v>
      </c>
      <c r="HJ9">
        <v>1</v>
      </c>
      <c r="HK9">
        <v>1</v>
      </c>
      <c r="HL9">
        <v>1</v>
      </c>
      <c r="HM9">
        <v>2</v>
      </c>
      <c r="HN9">
        <v>1</v>
      </c>
      <c r="HO9">
        <v>1</v>
      </c>
      <c r="HP9">
        <v>2</v>
      </c>
      <c r="HQ9">
        <v>3</v>
      </c>
      <c r="HR9">
        <v>1</v>
      </c>
      <c r="HS9">
        <v>1</v>
      </c>
      <c r="HT9">
        <v>2</v>
      </c>
      <c r="HU9">
        <v>3</v>
      </c>
      <c r="HV9">
        <v>1</v>
      </c>
      <c r="HW9">
        <v>1</v>
      </c>
      <c r="HX9">
        <v>2</v>
      </c>
      <c r="HY9">
        <v>3</v>
      </c>
      <c r="HZ9">
        <v>0</v>
      </c>
      <c r="IA9">
        <v>2</v>
      </c>
      <c r="IB9">
        <v>2</v>
      </c>
      <c r="IC9">
        <v>3</v>
      </c>
      <c r="ID9">
        <v>0</v>
      </c>
      <c r="IE9">
        <v>2</v>
      </c>
      <c r="IF9">
        <v>2</v>
      </c>
      <c r="IG9">
        <v>3</v>
      </c>
      <c r="IH9">
        <v>0</v>
      </c>
      <c r="II9">
        <v>0</v>
      </c>
      <c r="IJ9">
        <v>0</v>
      </c>
      <c r="IK9">
        <v>0</v>
      </c>
      <c r="IL9">
        <v>0</v>
      </c>
      <c r="IM9">
        <v>0</v>
      </c>
      <c r="IN9">
        <v>1</v>
      </c>
      <c r="IO9">
        <v>2</v>
      </c>
      <c r="IP9">
        <v>0</v>
      </c>
      <c r="IQ9">
        <v>0</v>
      </c>
      <c r="IR9">
        <v>1</v>
      </c>
      <c r="IS9">
        <v>2</v>
      </c>
      <c r="IT9">
        <v>0</v>
      </c>
      <c r="IU9">
        <v>1</v>
      </c>
      <c r="IV9">
        <v>1</v>
      </c>
      <c r="IW9">
        <v>1</v>
      </c>
      <c r="IX9">
        <v>0</v>
      </c>
      <c r="IY9">
        <v>0</v>
      </c>
      <c r="IZ9">
        <v>0</v>
      </c>
      <c r="JA9">
        <v>0</v>
      </c>
      <c r="JB9">
        <v>0</v>
      </c>
      <c r="JC9">
        <v>0</v>
      </c>
      <c r="JD9">
        <v>0</v>
      </c>
      <c r="JE9">
        <v>0</v>
      </c>
      <c r="JF9">
        <v>1</v>
      </c>
      <c r="JG9">
        <v>1</v>
      </c>
      <c r="JH9">
        <v>1</v>
      </c>
      <c r="JI9">
        <v>2</v>
      </c>
      <c r="JJ9">
        <v>1</v>
      </c>
      <c r="JK9">
        <v>2</v>
      </c>
      <c r="JL9">
        <v>2</v>
      </c>
      <c r="JM9">
        <v>2</v>
      </c>
      <c r="JN9">
        <v>1</v>
      </c>
      <c r="JO9">
        <v>2</v>
      </c>
      <c r="JP9">
        <v>2</v>
      </c>
      <c r="JQ9">
        <v>2</v>
      </c>
      <c r="JR9">
        <v>1</v>
      </c>
      <c r="JS9">
        <v>1</v>
      </c>
      <c r="JT9">
        <v>2</v>
      </c>
      <c r="JU9">
        <v>2</v>
      </c>
      <c r="JV9">
        <v>1</v>
      </c>
      <c r="JW9">
        <v>1</v>
      </c>
      <c r="JX9">
        <v>2</v>
      </c>
      <c r="JY9">
        <v>3</v>
      </c>
      <c r="JZ9">
        <v>1</v>
      </c>
      <c r="KA9">
        <v>1</v>
      </c>
      <c r="KB9">
        <v>2</v>
      </c>
      <c r="KC9">
        <v>3</v>
      </c>
      <c r="KD9">
        <v>1</v>
      </c>
      <c r="KE9">
        <v>2</v>
      </c>
      <c r="KF9">
        <v>3</v>
      </c>
      <c r="KG9">
        <v>3</v>
      </c>
      <c r="KH9">
        <v>1</v>
      </c>
      <c r="KI9">
        <v>2</v>
      </c>
      <c r="KJ9">
        <v>2</v>
      </c>
      <c r="KK9">
        <v>3</v>
      </c>
      <c r="KL9">
        <v>1</v>
      </c>
      <c r="KM9">
        <v>2</v>
      </c>
      <c r="KN9">
        <v>2</v>
      </c>
      <c r="KO9">
        <v>3</v>
      </c>
      <c r="KP9">
        <v>1</v>
      </c>
      <c r="KQ9">
        <v>1</v>
      </c>
      <c r="KR9">
        <v>1</v>
      </c>
      <c r="KS9">
        <v>1</v>
      </c>
      <c r="KT9">
        <v>1</v>
      </c>
      <c r="KU9">
        <v>1</v>
      </c>
      <c r="KV9">
        <v>3</v>
      </c>
      <c r="KW9">
        <v>2</v>
      </c>
      <c r="KX9">
        <v>1</v>
      </c>
      <c r="KY9">
        <v>1</v>
      </c>
      <c r="KZ9">
        <v>3</v>
      </c>
      <c r="LA9">
        <v>2</v>
      </c>
    </row>
    <row r="10" spans="1:313" x14ac:dyDescent="0.25">
      <c r="A10" t="s">
        <v>98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1</v>
      </c>
      <c r="BQ10">
        <v>1</v>
      </c>
      <c r="BR10">
        <v>0</v>
      </c>
      <c r="BS10">
        <v>0</v>
      </c>
      <c r="BT10">
        <v>1</v>
      </c>
      <c r="BU10">
        <v>1</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1</v>
      </c>
      <c r="DT10">
        <v>1</v>
      </c>
      <c r="DU10">
        <v>1</v>
      </c>
      <c r="DV10">
        <v>0</v>
      </c>
      <c r="DW10">
        <v>1</v>
      </c>
      <c r="DX10">
        <v>1</v>
      </c>
      <c r="DY10">
        <v>2</v>
      </c>
      <c r="DZ10">
        <v>0</v>
      </c>
      <c r="EA10">
        <v>1</v>
      </c>
      <c r="EB10">
        <v>1</v>
      </c>
      <c r="EC10">
        <v>2</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1</v>
      </c>
      <c r="IB10">
        <v>1</v>
      </c>
      <c r="IC10">
        <v>1</v>
      </c>
      <c r="ID10">
        <v>0</v>
      </c>
      <c r="IE10">
        <v>1</v>
      </c>
      <c r="IF10">
        <v>1</v>
      </c>
      <c r="IG10">
        <v>1</v>
      </c>
      <c r="IH10">
        <v>0</v>
      </c>
      <c r="II10">
        <v>0</v>
      </c>
      <c r="IJ10">
        <v>0</v>
      </c>
      <c r="IK10">
        <v>1</v>
      </c>
      <c r="IL10">
        <v>0</v>
      </c>
      <c r="IM10">
        <v>0</v>
      </c>
      <c r="IN10">
        <v>0</v>
      </c>
      <c r="IO10">
        <v>1</v>
      </c>
      <c r="IP10">
        <v>0</v>
      </c>
      <c r="IQ10">
        <v>0</v>
      </c>
      <c r="IR10">
        <v>0</v>
      </c>
      <c r="IS10">
        <v>1</v>
      </c>
      <c r="IT10">
        <v>0</v>
      </c>
      <c r="IU10">
        <v>1</v>
      </c>
      <c r="IV10">
        <v>1</v>
      </c>
      <c r="IW10">
        <v>1</v>
      </c>
      <c r="IX10">
        <v>0</v>
      </c>
      <c r="IY10">
        <v>1</v>
      </c>
      <c r="IZ10">
        <v>1</v>
      </c>
      <c r="JA10">
        <v>1</v>
      </c>
      <c r="JB10">
        <v>0</v>
      </c>
      <c r="JC10">
        <v>1</v>
      </c>
      <c r="JD10">
        <v>1</v>
      </c>
      <c r="JE10">
        <v>1</v>
      </c>
      <c r="JF10">
        <v>0</v>
      </c>
      <c r="JG10">
        <v>0</v>
      </c>
      <c r="JH10">
        <v>0</v>
      </c>
      <c r="JI10">
        <v>0</v>
      </c>
      <c r="JJ10">
        <v>0</v>
      </c>
      <c r="JK10">
        <v>0</v>
      </c>
      <c r="JL10">
        <v>0</v>
      </c>
      <c r="JM10">
        <v>0</v>
      </c>
      <c r="JN10">
        <v>0</v>
      </c>
      <c r="JO10">
        <v>0</v>
      </c>
      <c r="JP10">
        <v>0</v>
      </c>
      <c r="JQ10">
        <v>0</v>
      </c>
      <c r="JR10">
        <v>0</v>
      </c>
      <c r="JS10">
        <v>0</v>
      </c>
      <c r="JT10">
        <v>0</v>
      </c>
      <c r="JU10">
        <v>0</v>
      </c>
      <c r="JV10">
        <v>0</v>
      </c>
      <c r="JW10">
        <v>0</v>
      </c>
      <c r="JX10">
        <v>1</v>
      </c>
      <c r="JY10">
        <v>0</v>
      </c>
      <c r="JZ10">
        <v>0</v>
      </c>
      <c r="KA10">
        <v>0</v>
      </c>
      <c r="KB10">
        <v>1</v>
      </c>
      <c r="KC10">
        <v>0</v>
      </c>
      <c r="KD10">
        <v>0</v>
      </c>
      <c r="KE10">
        <v>0</v>
      </c>
      <c r="KF10">
        <v>1</v>
      </c>
      <c r="KG10">
        <v>1</v>
      </c>
      <c r="KH10">
        <v>0</v>
      </c>
      <c r="KI10">
        <v>0</v>
      </c>
      <c r="KJ10">
        <v>0</v>
      </c>
      <c r="KK10">
        <v>0</v>
      </c>
      <c r="KL10">
        <v>0</v>
      </c>
      <c r="KM10">
        <v>0</v>
      </c>
      <c r="KN10">
        <v>0</v>
      </c>
      <c r="KO10">
        <v>0</v>
      </c>
      <c r="KP10">
        <v>0</v>
      </c>
      <c r="KQ10">
        <v>0</v>
      </c>
      <c r="KR10">
        <v>0</v>
      </c>
      <c r="KS10">
        <v>0</v>
      </c>
      <c r="KT10">
        <v>0</v>
      </c>
      <c r="KU10">
        <v>0</v>
      </c>
      <c r="KV10">
        <v>1</v>
      </c>
      <c r="KW10">
        <v>1</v>
      </c>
      <c r="KX10">
        <v>0</v>
      </c>
      <c r="KY10">
        <v>0</v>
      </c>
      <c r="KZ10">
        <v>1</v>
      </c>
      <c r="LA10">
        <v>1</v>
      </c>
    </row>
    <row r="11" spans="1:313" x14ac:dyDescent="0.25">
      <c r="A11" t="s">
        <v>99</v>
      </c>
      <c r="B11">
        <v>1</v>
      </c>
      <c r="C11">
        <v>1</v>
      </c>
      <c r="D11">
        <v>1</v>
      </c>
      <c r="E11">
        <v>2</v>
      </c>
      <c r="F11">
        <v>0</v>
      </c>
      <c r="G11">
        <v>1</v>
      </c>
      <c r="H11">
        <v>1</v>
      </c>
      <c r="I11">
        <v>1</v>
      </c>
      <c r="J11">
        <v>1</v>
      </c>
      <c r="K11">
        <v>1</v>
      </c>
      <c r="L11">
        <v>1</v>
      </c>
      <c r="M11">
        <v>1</v>
      </c>
      <c r="N11">
        <v>1</v>
      </c>
      <c r="O11">
        <v>1</v>
      </c>
      <c r="P11">
        <v>2</v>
      </c>
      <c r="Q11">
        <v>2</v>
      </c>
      <c r="R11">
        <v>0</v>
      </c>
      <c r="S11">
        <v>1</v>
      </c>
      <c r="T11">
        <v>2</v>
      </c>
      <c r="U11">
        <v>2</v>
      </c>
      <c r="V11">
        <v>1</v>
      </c>
      <c r="W11">
        <v>1</v>
      </c>
      <c r="X11">
        <v>2</v>
      </c>
      <c r="Y11">
        <v>2</v>
      </c>
      <c r="Z11">
        <v>1</v>
      </c>
      <c r="AA11">
        <v>1</v>
      </c>
      <c r="AB11">
        <v>2</v>
      </c>
      <c r="AC11">
        <v>2</v>
      </c>
      <c r="AD11">
        <v>1</v>
      </c>
      <c r="AE11">
        <v>2</v>
      </c>
      <c r="AF11">
        <v>2</v>
      </c>
      <c r="AG11">
        <v>2</v>
      </c>
      <c r="AH11">
        <v>1</v>
      </c>
      <c r="AI11">
        <v>2</v>
      </c>
      <c r="AJ11">
        <v>2</v>
      </c>
      <c r="AK11">
        <v>2</v>
      </c>
      <c r="AL11">
        <v>1</v>
      </c>
      <c r="AM11">
        <v>1</v>
      </c>
      <c r="AN11">
        <v>2</v>
      </c>
      <c r="AO11">
        <v>2</v>
      </c>
      <c r="AP11">
        <v>1</v>
      </c>
      <c r="AQ11">
        <v>2</v>
      </c>
      <c r="AR11">
        <v>2</v>
      </c>
      <c r="AS11">
        <v>2</v>
      </c>
      <c r="AT11">
        <v>1</v>
      </c>
      <c r="AU11">
        <v>2</v>
      </c>
      <c r="AV11">
        <v>2</v>
      </c>
      <c r="AW11">
        <v>2</v>
      </c>
      <c r="AX11">
        <v>1</v>
      </c>
      <c r="AY11">
        <v>1</v>
      </c>
      <c r="AZ11">
        <v>2</v>
      </c>
      <c r="BA11">
        <v>2</v>
      </c>
      <c r="BB11">
        <v>1</v>
      </c>
      <c r="BC11">
        <v>1</v>
      </c>
      <c r="BD11">
        <v>2</v>
      </c>
      <c r="BE11">
        <v>2</v>
      </c>
      <c r="BF11">
        <v>1</v>
      </c>
      <c r="BG11">
        <v>1</v>
      </c>
      <c r="BH11">
        <v>2</v>
      </c>
      <c r="BI11">
        <v>2</v>
      </c>
      <c r="BJ11">
        <v>1</v>
      </c>
      <c r="BK11">
        <v>1</v>
      </c>
      <c r="BL11">
        <v>1</v>
      </c>
      <c r="BM11">
        <v>3</v>
      </c>
      <c r="BN11">
        <v>0</v>
      </c>
      <c r="BO11">
        <v>2</v>
      </c>
      <c r="BP11">
        <v>3</v>
      </c>
      <c r="BQ11">
        <v>4</v>
      </c>
      <c r="BR11">
        <v>1</v>
      </c>
      <c r="BS11">
        <v>2</v>
      </c>
      <c r="BT11">
        <v>3</v>
      </c>
      <c r="BU11">
        <v>4</v>
      </c>
      <c r="BV11">
        <v>1</v>
      </c>
      <c r="BW11">
        <v>1</v>
      </c>
      <c r="BX11">
        <v>2</v>
      </c>
      <c r="BY11">
        <v>2</v>
      </c>
      <c r="BZ11">
        <v>1</v>
      </c>
      <c r="CA11">
        <v>1</v>
      </c>
      <c r="CB11">
        <v>2</v>
      </c>
      <c r="CC11">
        <v>2</v>
      </c>
      <c r="CD11">
        <v>1</v>
      </c>
      <c r="CE11">
        <v>1</v>
      </c>
      <c r="CF11">
        <v>2</v>
      </c>
      <c r="CG11">
        <v>2</v>
      </c>
      <c r="CH11">
        <v>0</v>
      </c>
      <c r="CI11">
        <v>0</v>
      </c>
      <c r="CJ11">
        <v>1</v>
      </c>
      <c r="CK11">
        <v>1</v>
      </c>
      <c r="CL11">
        <v>1</v>
      </c>
      <c r="CM11">
        <v>1</v>
      </c>
      <c r="CN11">
        <v>2</v>
      </c>
      <c r="CO11">
        <v>2</v>
      </c>
      <c r="CP11">
        <v>1</v>
      </c>
      <c r="CQ11">
        <v>1</v>
      </c>
      <c r="CR11">
        <v>2</v>
      </c>
      <c r="CS11">
        <v>2</v>
      </c>
      <c r="CT11">
        <v>1</v>
      </c>
      <c r="CU11">
        <v>2</v>
      </c>
      <c r="CV11">
        <v>3</v>
      </c>
      <c r="CW11">
        <v>2</v>
      </c>
      <c r="CX11">
        <v>1</v>
      </c>
      <c r="CY11">
        <v>1</v>
      </c>
      <c r="CZ11">
        <v>1</v>
      </c>
      <c r="DA11">
        <v>1</v>
      </c>
      <c r="DB11">
        <v>1</v>
      </c>
      <c r="DC11">
        <v>1</v>
      </c>
      <c r="DD11">
        <v>1</v>
      </c>
      <c r="DE11">
        <v>1</v>
      </c>
      <c r="DF11">
        <v>1</v>
      </c>
      <c r="DG11">
        <v>1</v>
      </c>
      <c r="DH11">
        <v>2</v>
      </c>
      <c r="DI11">
        <v>2</v>
      </c>
      <c r="DJ11">
        <v>1</v>
      </c>
      <c r="DK11">
        <v>1</v>
      </c>
      <c r="DL11">
        <v>2</v>
      </c>
      <c r="DM11">
        <v>2</v>
      </c>
      <c r="DN11">
        <v>1</v>
      </c>
      <c r="DO11">
        <v>1</v>
      </c>
      <c r="DP11">
        <v>2</v>
      </c>
      <c r="DQ11">
        <v>2</v>
      </c>
      <c r="DR11">
        <v>0</v>
      </c>
      <c r="DS11">
        <v>1</v>
      </c>
      <c r="DT11">
        <v>2</v>
      </c>
      <c r="DU11">
        <v>2</v>
      </c>
      <c r="DV11">
        <v>1</v>
      </c>
      <c r="DW11">
        <v>2</v>
      </c>
      <c r="DX11">
        <v>3</v>
      </c>
      <c r="DY11">
        <v>4</v>
      </c>
      <c r="DZ11">
        <v>1</v>
      </c>
      <c r="EA11">
        <v>2</v>
      </c>
      <c r="EB11">
        <v>3</v>
      </c>
      <c r="EC11">
        <v>4</v>
      </c>
      <c r="ED11">
        <v>1</v>
      </c>
      <c r="EE11">
        <v>1</v>
      </c>
      <c r="EF11">
        <v>1</v>
      </c>
      <c r="EG11">
        <v>2</v>
      </c>
      <c r="EH11">
        <v>0</v>
      </c>
      <c r="EI11">
        <v>2</v>
      </c>
      <c r="EJ11">
        <v>2</v>
      </c>
      <c r="EK11">
        <v>2</v>
      </c>
      <c r="EL11">
        <v>1</v>
      </c>
      <c r="EM11">
        <v>2</v>
      </c>
      <c r="EN11">
        <v>2</v>
      </c>
      <c r="EO11">
        <v>2</v>
      </c>
      <c r="EP11">
        <v>1</v>
      </c>
      <c r="EQ11">
        <v>1</v>
      </c>
      <c r="ER11">
        <v>2</v>
      </c>
      <c r="ES11">
        <v>2</v>
      </c>
      <c r="ET11">
        <v>1</v>
      </c>
      <c r="EU11">
        <v>1</v>
      </c>
      <c r="EV11">
        <v>2</v>
      </c>
      <c r="EW11">
        <v>2</v>
      </c>
      <c r="EX11">
        <v>1</v>
      </c>
      <c r="EY11">
        <v>1</v>
      </c>
      <c r="EZ11">
        <v>2</v>
      </c>
      <c r="FA11">
        <v>2</v>
      </c>
      <c r="FB11">
        <v>1</v>
      </c>
      <c r="FC11">
        <v>1</v>
      </c>
      <c r="FD11">
        <v>2</v>
      </c>
      <c r="FE11">
        <v>2</v>
      </c>
      <c r="FF11">
        <v>1</v>
      </c>
      <c r="FG11">
        <v>1</v>
      </c>
      <c r="FH11">
        <v>1</v>
      </c>
      <c r="FI11">
        <v>1</v>
      </c>
      <c r="FJ11">
        <v>1</v>
      </c>
      <c r="FK11">
        <v>1</v>
      </c>
      <c r="FL11">
        <v>1</v>
      </c>
      <c r="FM11">
        <v>1</v>
      </c>
      <c r="FN11">
        <v>1</v>
      </c>
      <c r="FO11">
        <v>1</v>
      </c>
      <c r="FP11">
        <v>2</v>
      </c>
      <c r="FQ11">
        <v>1</v>
      </c>
      <c r="FR11">
        <v>1</v>
      </c>
      <c r="FS11">
        <v>2</v>
      </c>
      <c r="FT11">
        <v>1</v>
      </c>
      <c r="FU11">
        <v>1</v>
      </c>
      <c r="FV11">
        <v>1</v>
      </c>
      <c r="FW11">
        <v>2</v>
      </c>
      <c r="FX11">
        <v>1</v>
      </c>
      <c r="FY11">
        <v>1</v>
      </c>
      <c r="FZ11">
        <v>1</v>
      </c>
      <c r="GA11">
        <v>2</v>
      </c>
      <c r="GB11">
        <v>2</v>
      </c>
      <c r="GC11">
        <v>3</v>
      </c>
      <c r="GD11">
        <v>0</v>
      </c>
      <c r="GE11">
        <v>1</v>
      </c>
      <c r="GF11">
        <v>1</v>
      </c>
      <c r="GG11">
        <v>1</v>
      </c>
      <c r="GH11">
        <v>1</v>
      </c>
      <c r="GI11">
        <v>1</v>
      </c>
      <c r="GJ11">
        <v>1</v>
      </c>
      <c r="GK11">
        <v>1</v>
      </c>
      <c r="GL11">
        <v>1</v>
      </c>
      <c r="GM11">
        <v>1</v>
      </c>
      <c r="GN11">
        <v>1</v>
      </c>
      <c r="GO11">
        <v>1</v>
      </c>
      <c r="GP11">
        <v>0</v>
      </c>
      <c r="GQ11">
        <v>2</v>
      </c>
      <c r="GR11">
        <v>1</v>
      </c>
      <c r="GS11">
        <v>1</v>
      </c>
      <c r="GT11">
        <v>1</v>
      </c>
      <c r="GU11">
        <v>2</v>
      </c>
      <c r="GV11">
        <v>1</v>
      </c>
      <c r="GW11">
        <v>1</v>
      </c>
      <c r="GX11">
        <v>1</v>
      </c>
      <c r="GY11">
        <v>1</v>
      </c>
      <c r="GZ11">
        <v>2</v>
      </c>
      <c r="HA11">
        <v>3</v>
      </c>
      <c r="HB11">
        <v>1</v>
      </c>
      <c r="HC11">
        <v>1</v>
      </c>
      <c r="HD11">
        <v>2</v>
      </c>
      <c r="HE11">
        <v>3</v>
      </c>
      <c r="HF11">
        <v>1</v>
      </c>
      <c r="HG11">
        <v>1</v>
      </c>
      <c r="HH11">
        <v>2</v>
      </c>
      <c r="HI11">
        <v>3</v>
      </c>
      <c r="HJ11">
        <v>1</v>
      </c>
      <c r="HK11">
        <v>1</v>
      </c>
      <c r="HL11">
        <v>1</v>
      </c>
      <c r="HM11">
        <v>1</v>
      </c>
      <c r="HN11">
        <v>1</v>
      </c>
      <c r="HO11">
        <v>1</v>
      </c>
      <c r="HP11">
        <v>1</v>
      </c>
      <c r="HQ11">
        <v>1</v>
      </c>
      <c r="HR11">
        <v>1</v>
      </c>
      <c r="HS11">
        <v>1</v>
      </c>
      <c r="HT11">
        <v>1</v>
      </c>
      <c r="HU11">
        <v>1</v>
      </c>
      <c r="HV11">
        <v>1</v>
      </c>
      <c r="HW11">
        <v>1</v>
      </c>
      <c r="HX11">
        <v>2</v>
      </c>
      <c r="HY11">
        <v>3</v>
      </c>
      <c r="HZ11">
        <v>0</v>
      </c>
      <c r="IA11">
        <v>2</v>
      </c>
      <c r="IB11">
        <v>2</v>
      </c>
      <c r="IC11">
        <v>3</v>
      </c>
      <c r="ID11">
        <v>0</v>
      </c>
      <c r="IE11">
        <v>2</v>
      </c>
      <c r="IF11">
        <v>2</v>
      </c>
      <c r="IG11">
        <v>3</v>
      </c>
      <c r="IH11">
        <v>1</v>
      </c>
      <c r="II11">
        <v>1</v>
      </c>
      <c r="IJ11">
        <v>1</v>
      </c>
      <c r="IK11">
        <v>2</v>
      </c>
      <c r="IL11">
        <v>1</v>
      </c>
      <c r="IM11">
        <v>2</v>
      </c>
      <c r="IN11">
        <v>1</v>
      </c>
      <c r="IO11">
        <v>2</v>
      </c>
      <c r="IP11">
        <v>1</v>
      </c>
      <c r="IQ11">
        <v>2</v>
      </c>
      <c r="IR11">
        <v>1</v>
      </c>
      <c r="IS11">
        <v>2</v>
      </c>
      <c r="IT11">
        <v>0</v>
      </c>
      <c r="IU11">
        <v>1</v>
      </c>
      <c r="IV11">
        <v>1</v>
      </c>
      <c r="IW11">
        <v>1</v>
      </c>
      <c r="IX11">
        <v>1</v>
      </c>
      <c r="IY11">
        <v>2</v>
      </c>
      <c r="IZ11">
        <v>3</v>
      </c>
      <c r="JA11">
        <v>4</v>
      </c>
      <c r="JB11">
        <v>1</v>
      </c>
      <c r="JC11">
        <v>2</v>
      </c>
      <c r="JD11">
        <v>3</v>
      </c>
      <c r="JE11">
        <v>4</v>
      </c>
      <c r="JF11">
        <v>0</v>
      </c>
      <c r="JG11">
        <v>0</v>
      </c>
      <c r="JH11">
        <v>0</v>
      </c>
      <c r="JI11">
        <v>1</v>
      </c>
      <c r="JJ11">
        <v>1</v>
      </c>
      <c r="JK11">
        <v>2</v>
      </c>
      <c r="JL11">
        <v>2</v>
      </c>
      <c r="JM11">
        <v>2</v>
      </c>
      <c r="JN11">
        <v>1</v>
      </c>
      <c r="JO11">
        <v>2</v>
      </c>
      <c r="JP11">
        <v>2</v>
      </c>
      <c r="JQ11">
        <v>2</v>
      </c>
      <c r="JR11">
        <v>1</v>
      </c>
      <c r="JS11">
        <v>1</v>
      </c>
      <c r="JT11">
        <v>2</v>
      </c>
      <c r="JU11">
        <v>2</v>
      </c>
      <c r="JV11">
        <v>1</v>
      </c>
      <c r="JW11">
        <v>1</v>
      </c>
      <c r="JX11">
        <v>2</v>
      </c>
      <c r="JY11">
        <v>3</v>
      </c>
      <c r="JZ11">
        <v>1</v>
      </c>
      <c r="KA11">
        <v>1</v>
      </c>
      <c r="KB11">
        <v>2</v>
      </c>
      <c r="KC11">
        <v>3</v>
      </c>
      <c r="KD11">
        <v>1</v>
      </c>
      <c r="KE11">
        <v>2</v>
      </c>
      <c r="KF11">
        <v>3</v>
      </c>
      <c r="KG11">
        <v>3</v>
      </c>
      <c r="KH11">
        <v>1</v>
      </c>
      <c r="KI11">
        <v>2</v>
      </c>
      <c r="KJ11">
        <v>2</v>
      </c>
      <c r="KK11">
        <v>3</v>
      </c>
      <c r="KL11">
        <v>1</v>
      </c>
      <c r="KM11">
        <v>2</v>
      </c>
      <c r="KN11">
        <v>2</v>
      </c>
      <c r="KO11">
        <v>3</v>
      </c>
      <c r="KP11">
        <v>1</v>
      </c>
      <c r="KQ11">
        <v>1</v>
      </c>
      <c r="KR11">
        <v>1</v>
      </c>
      <c r="KS11">
        <v>1</v>
      </c>
      <c r="KT11">
        <v>1</v>
      </c>
      <c r="KU11">
        <v>1</v>
      </c>
      <c r="KV11">
        <v>2</v>
      </c>
      <c r="KW11">
        <v>2</v>
      </c>
      <c r="KX11">
        <v>1</v>
      </c>
      <c r="KY11">
        <v>1</v>
      </c>
      <c r="KZ11">
        <v>2</v>
      </c>
      <c r="LA11">
        <v>2</v>
      </c>
    </row>
    <row r="12" spans="1:313" x14ac:dyDescent="0.25">
      <c r="A12" t="s">
        <v>100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1</v>
      </c>
      <c r="DZ12">
        <v>0</v>
      </c>
      <c r="EA12">
        <v>0</v>
      </c>
      <c r="EB12">
        <v>0</v>
      </c>
      <c r="EC12">
        <v>1</v>
      </c>
      <c r="ED12">
        <v>0</v>
      </c>
      <c r="EE12">
        <v>0</v>
      </c>
      <c r="EF12">
        <v>0</v>
      </c>
      <c r="EG12">
        <v>0</v>
      </c>
      <c r="EH12">
        <v>0</v>
      </c>
      <c r="EI12">
        <v>0</v>
      </c>
      <c r="EJ12">
        <v>1</v>
      </c>
      <c r="EK12">
        <v>1</v>
      </c>
      <c r="EL12">
        <v>0</v>
      </c>
      <c r="EM12">
        <v>0</v>
      </c>
      <c r="EN12">
        <v>1</v>
      </c>
      <c r="EO12">
        <v>1</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1</v>
      </c>
      <c r="HW12">
        <v>1</v>
      </c>
      <c r="HX12">
        <v>1</v>
      </c>
      <c r="HY12">
        <v>1</v>
      </c>
      <c r="HZ12">
        <v>1</v>
      </c>
      <c r="IA12">
        <v>2</v>
      </c>
      <c r="IB12">
        <v>2</v>
      </c>
      <c r="IC12">
        <v>2</v>
      </c>
      <c r="ID12">
        <v>1</v>
      </c>
      <c r="IE12">
        <v>2</v>
      </c>
      <c r="IF12">
        <v>2</v>
      </c>
      <c r="IG12">
        <v>2</v>
      </c>
      <c r="IH12">
        <v>0</v>
      </c>
      <c r="II12">
        <v>0</v>
      </c>
      <c r="IJ12">
        <v>0</v>
      </c>
      <c r="IK12">
        <v>1</v>
      </c>
      <c r="IL12">
        <v>0</v>
      </c>
      <c r="IM12">
        <v>0</v>
      </c>
      <c r="IN12">
        <v>0</v>
      </c>
      <c r="IO12">
        <v>1</v>
      </c>
      <c r="IP12">
        <v>0</v>
      </c>
      <c r="IQ12">
        <v>0</v>
      </c>
      <c r="IR12">
        <v>0</v>
      </c>
      <c r="IS12">
        <v>1</v>
      </c>
      <c r="IT12">
        <v>0</v>
      </c>
      <c r="IU12">
        <v>0</v>
      </c>
      <c r="IV12">
        <v>0</v>
      </c>
      <c r="IW12">
        <v>0</v>
      </c>
      <c r="IX12">
        <v>0</v>
      </c>
      <c r="IY12">
        <v>1</v>
      </c>
      <c r="IZ12">
        <v>1</v>
      </c>
      <c r="JA12">
        <v>1</v>
      </c>
      <c r="JB12">
        <v>0</v>
      </c>
      <c r="JC12">
        <v>1</v>
      </c>
      <c r="JD12">
        <v>1</v>
      </c>
      <c r="JE12">
        <v>1</v>
      </c>
      <c r="JF12">
        <v>0</v>
      </c>
      <c r="JG12">
        <v>0</v>
      </c>
      <c r="JH12">
        <v>0</v>
      </c>
      <c r="JI12">
        <v>0</v>
      </c>
      <c r="JJ12">
        <v>0</v>
      </c>
      <c r="JK12">
        <v>0</v>
      </c>
      <c r="JL12">
        <v>0</v>
      </c>
      <c r="JM12">
        <v>0</v>
      </c>
      <c r="JN12">
        <v>0</v>
      </c>
      <c r="JO12">
        <v>0</v>
      </c>
      <c r="JP12">
        <v>0</v>
      </c>
      <c r="JQ12">
        <v>0</v>
      </c>
      <c r="JR12">
        <v>0</v>
      </c>
      <c r="JS12">
        <v>0</v>
      </c>
      <c r="JT12">
        <v>0</v>
      </c>
      <c r="JU12">
        <v>0</v>
      </c>
      <c r="JV12">
        <v>0</v>
      </c>
      <c r="JW12">
        <v>0</v>
      </c>
      <c r="JX12">
        <v>0</v>
      </c>
      <c r="JY12">
        <v>1</v>
      </c>
      <c r="JZ12">
        <v>0</v>
      </c>
      <c r="KA12">
        <v>0</v>
      </c>
      <c r="KB12">
        <v>0</v>
      </c>
      <c r="KC12">
        <v>1</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row>
    <row r="13" spans="1:313" x14ac:dyDescent="0.25">
      <c r="A13" t="s">
        <v>101</v>
      </c>
      <c r="B13">
        <v>1</v>
      </c>
      <c r="C13">
        <v>1</v>
      </c>
      <c r="D13">
        <v>1</v>
      </c>
      <c r="E13">
        <v>2</v>
      </c>
      <c r="F13">
        <v>1</v>
      </c>
      <c r="G13">
        <v>1</v>
      </c>
      <c r="H13">
        <v>1</v>
      </c>
      <c r="I13">
        <v>1</v>
      </c>
      <c r="J13">
        <v>1</v>
      </c>
      <c r="K13">
        <v>1</v>
      </c>
      <c r="L13">
        <v>1</v>
      </c>
      <c r="M13">
        <v>1</v>
      </c>
      <c r="N13">
        <v>1</v>
      </c>
      <c r="O13">
        <v>1</v>
      </c>
      <c r="P13">
        <v>2</v>
      </c>
      <c r="Q13">
        <v>2</v>
      </c>
      <c r="R13">
        <v>1</v>
      </c>
      <c r="S13">
        <v>1</v>
      </c>
      <c r="T13">
        <v>2</v>
      </c>
      <c r="U13">
        <v>2</v>
      </c>
      <c r="V13">
        <v>1</v>
      </c>
      <c r="W13">
        <v>1</v>
      </c>
      <c r="X13">
        <v>2</v>
      </c>
      <c r="Y13">
        <v>2</v>
      </c>
      <c r="Z13">
        <v>1</v>
      </c>
      <c r="AA13">
        <v>1</v>
      </c>
      <c r="AB13">
        <v>2</v>
      </c>
      <c r="AC13">
        <v>2</v>
      </c>
      <c r="AD13">
        <v>1</v>
      </c>
      <c r="AE13">
        <v>2</v>
      </c>
      <c r="AF13">
        <v>2</v>
      </c>
      <c r="AG13">
        <v>2</v>
      </c>
      <c r="AH13">
        <v>1</v>
      </c>
      <c r="AI13">
        <v>2</v>
      </c>
      <c r="AJ13">
        <v>2</v>
      </c>
      <c r="AK13">
        <v>2</v>
      </c>
      <c r="AL13">
        <v>1</v>
      </c>
      <c r="AM13">
        <v>1</v>
      </c>
      <c r="AN13">
        <v>2</v>
      </c>
      <c r="AO13">
        <v>2</v>
      </c>
      <c r="AP13">
        <v>1</v>
      </c>
      <c r="AQ13">
        <v>2</v>
      </c>
      <c r="AR13">
        <v>2</v>
      </c>
      <c r="AS13">
        <v>2</v>
      </c>
      <c r="AT13">
        <v>1</v>
      </c>
      <c r="AU13">
        <v>2</v>
      </c>
      <c r="AV13">
        <v>2</v>
      </c>
      <c r="AW13">
        <v>2</v>
      </c>
      <c r="AX13">
        <v>1</v>
      </c>
      <c r="AY13">
        <v>1</v>
      </c>
      <c r="AZ13">
        <v>2</v>
      </c>
      <c r="BA13">
        <v>2</v>
      </c>
      <c r="BB13">
        <v>1</v>
      </c>
      <c r="BC13">
        <v>1</v>
      </c>
      <c r="BD13">
        <v>2</v>
      </c>
      <c r="BE13">
        <v>2</v>
      </c>
      <c r="BF13">
        <v>1</v>
      </c>
      <c r="BG13">
        <v>1</v>
      </c>
      <c r="BH13">
        <v>2</v>
      </c>
      <c r="BI13">
        <v>2</v>
      </c>
      <c r="BJ13">
        <v>1</v>
      </c>
      <c r="BK13">
        <v>1</v>
      </c>
      <c r="BL13">
        <v>1</v>
      </c>
      <c r="BM13">
        <v>1</v>
      </c>
      <c r="BN13">
        <v>0</v>
      </c>
      <c r="BO13">
        <v>1</v>
      </c>
      <c r="BP13">
        <v>2</v>
      </c>
      <c r="BQ13">
        <v>2</v>
      </c>
      <c r="BR13">
        <v>1</v>
      </c>
      <c r="BS13">
        <v>1</v>
      </c>
      <c r="BT13">
        <v>2</v>
      </c>
      <c r="BU13">
        <v>2</v>
      </c>
      <c r="BV13">
        <v>1</v>
      </c>
      <c r="BW13">
        <v>1</v>
      </c>
      <c r="BX13">
        <v>2</v>
      </c>
      <c r="BY13">
        <v>2</v>
      </c>
      <c r="BZ13">
        <v>1</v>
      </c>
      <c r="CA13">
        <v>1</v>
      </c>
      <c r="CB13">
        <v>2</v>
      </c>
      <c r="CC13">
        <v>2</v>
      </c>
      <c r="CD13">
        <v>1</v>
      </c>
      <c r="CE13">
        <v>1</v>
      </c>
      <c r="CF13">
        <v>2</v>
      </c>
      <c r="CG13">
        <v>2</v>
      </c>
      <c r="CH13">
        <v>0</v>
      </c>
      <c r="CI13">
        <v>0</v>
      </c>
      <c r="CJ13">
        <v>1</v>
      </c>
      <c r="CK13">
        <v>1</v>
      </c>
      <c r="CL13">
        <v>1</v>
      </c>
      <c r="CM13">
        <v>1</v>
      </c>
      <c r="CN13">
        <v>2</v>
      </c>
      <c r="CO13">
        <v>2</v>
      </c>
      <c r="CP13">
        <v>1</v>
      </c>
      <c r="CQ13">
        <v>1</v>
      </c>
      <c r="CR13">
        <v>2</v>
      </c>
      <c r="CS13">
        <v>2</v>
      </c>
      <c r="CT13">
        <v>1</v>
      </c>
      <c r="CU13">
        <v>2</v>
      </c>
      <c r="CV13">
        <v>3</v>
      </c>
      <c r="CW13">
        <v>2</v>
      </c>
      <c r="CX13">
        <v>1</v>
      </c>
      <c r="CY13">
        <v>1</v>
      </c>
      <c r="CZ13">
        <v>1</v>
      </c>
      <c r="DA13">
        <v>1</v>
      </c>
      <c r="DB13">
        <v>1</v>
      </c>
      <c r="DC13">
        <v>1</v>
      </c>
      <c r="DD13">
        <v>1</v>
      </c>
      <c r="DE13">
        <v>1</v>
      </c>
      <c r="DF13">
        <v>1</v>
      </c>
      <c r="DG13">
        <v>1</v>
      </c>
      <c r="DH13">
        <v>2</v>
      </c>
      <c r="DI13">
        <v>2</v>
      </c>
      <c r="DJ13">
        <v>1</v>
      </c>
      <c r="DK13">
        <v>1</v>
      </c>
      <c r="DL13">
        <v>2</v>
      </c>
      <c r="DM13">
        <v>2</v>
      </c>
      <c r="DN13">
        <v>1</v>
      </c>
      <c r="DO13">
        <v>1</v>
      </c>
      <c r="DP13">
        <v>2</v>
      </c>
      <c r="DQ13">
        <v>2</v>
      </c>
      <c r="DR13">
        <v>0</v>
      </c>
      <c r="DS13">
        <v>1</v>
      </c>
      <c r="DT13">
        <v>2</v>
      </c>
      <c r="DU13">
        <v>2</v>
      </c>
      <c r="DV13">
        <v>1</v>
      </c>
      <c r="DW13">
        <v>2</v>
      </c>
      <c r="DX13">
        <v>3</v>
      </c>
      <c r="DY13">
        <v>4</v>
      </c>
      <c r="DZ13">
        <v>1</v>
      </c>
      <c r="EA13">
        <v>2</v>
      </c>
      <c r="EB13">
        <v>3</v>
      </c>
      <c r="EC13">
        <v>4</v>
      </c>
      <c r="ED13">
        <v>1</v>
      </c>
      <c r="EE13">
        <v>1</v>
      </c>
      <c r="EF13">
        <v>1</v>
      </c>
      <c r="EG13">
        <v>2</v>
      </c>
      <c r="EH13">
        <v>1</v>
      </c>
      <c r="EI13">
        <v>2</v>
      </c>
      <c r="EJ13">
        <v>2</v>
      </c>
      <c r="EK13">
        <v>2</v>
      </c>
      <c r="EL13">
        <v>1</v>
      </c>
      <c r="EM13">
        <v>2</v>
      </c>
      <c r="EN13">
        <v>2</v>
      </c>
      <c r="EO13">
        <v>2</v>
      </c>
      <c r="EP13">
        <v>1</v>
      </c>
      <c r="EQ13">
        <v>1</v>
      </c>
      <c r="ER13">
        <v>2</v>
      </c>
      <c r="ES13">
        <v>2</v>
      </c>
      <c r="ET13">
        <v>1</v>
      </c>
      <c r="EU13">
        <v>1</v>
      </c>
      <c r="EV13">
        <v>2</v>
      </c>
      <c r="EW13">
        <v>2</v>
      </c>
      <c r="EX13">
        <v>1</v>
      </c>
      <c r="EY13">
        <v>1</v>
      </c>
      <c r="EZ13">
        <v>2</v>
      </c>
      <c r="FA13">
        <v>2</v>
      </c>
      <c r="FB13">
        <v>1</v>
      </c>
      <c r="FC13">
        <v>1</v>
      </c>
      <c r="FD13">
        <v>2</v>
      </c>
      <c r="FE13">
        <v>2</v>
      </c>
      <c r="FF13">
        <v>1</v>
      </c>
      <c r="FG13">
        <v>2</v>
      </c>
      <c r="FH13">
        <v>2</v>
      </c>
      <c r="FI13">
        <v>2</v>
      </c>
      <c r="FJ13">
        <v>1</v>
      </c>
      <c r="FK13">
        <v>2</v>
      </c>
      <c r="FL13">
        <v>2</v>
      </c>
      <c r="FM13">
        <v>2</v>
      </c>
      <c r="FN13">
        <v>1</v>
      </c>
      <c r="FO13">
        <v>1</v>
      </c>
      <c r="FP13">
        <v>2</v>
      </c>
      <c r="FQ13">
        <v>1</v>
      </c>
      <c r="FR13">
        <v>1</v>
      </c>
      <c r="FS13">
        <v>2</v>
      </c>
      <c r="FT13">
        <v>1</v>
      </c>
      <c r="FU13">
        <v>1</v>
      </c>
      <c r="FV13">
        <v>1</v>
      </c>
      <c r="FW13">
        <v>2</v>
      </c>
      <c r="FX13">
        <v>1</v>
      </c>
      <c r="FY13">
        <v>1</v>
      </c>
      <c r="FZ13">
        <v>1</v>
      </c>
      <c r="GA13">
        <v>2</v>
      </c>
      <c r="GB13">
        <v>2</v>
      </c>
      <c r="GC13">
        <v>3</v>
      </c>
      <c r="GD13">
        <v>1</v>
      </c>
      <c r="GE13">
        <v>1</v>
      </c>
      <c r="GF13">
        <v>1</v>
      </c>
      <c r="GG13">
        <v>1</v>
      </c>
      <c r="GH13">
        <v>1</v>
      </c>
      <c r="GI13">
        <v>1</v>
      </c>
      <c r="GJ13">
        <v>1</v>
      </c>
      <c r="GK13">
        <v>1</v>
      </c>
      <c r="GL13">
        <v>1</v>
      </c>
      <c r="GM13">
        <v>1</v>
      </c>
      <c r="GN13">
        <v>1</v>
      </c>
      <c r="GO13">
        <v>1</v>
      </c>
      <c r="GP13">
        <v>0</v>
      </c>
      <c r="GQ13">
        <v>2</v>
      </c>
      <c r="GR13">
        <v>1</v>
      </c>
      <c r="GS13">
        <v>1</v>
      </c>
      <c r="GT13">
        <v>1</v>
      </c>
      <c r="GU13">
        <v>2</v>
      </c>
      <c r="GV13">
        <v>1</v>
      </c>
      <c r="GW13">
        <v>1</v>
      </c>
      <c r="GX13">
        <v>1</v>
      </c>
      <c r="GY13">
        <v>1</v>
      </c>
      <c r="GZ13">
        <v>2</v>
      </c>
      <c r="HA13">
        <v>3</v>
      </c>
      <c r="HB13">
        <v>1</v>
      </c>
      <c r="HC13">
        <v>1</v>
      </c>
      <c r="HD13">
        <v>1</v>
      </c>
      <c r="HE13">
        <v>1</v>
      </c>
      <c r="HF13">
        <v>1</v>
      </c>
      <c r="HG13">
        <v>1</v>
      </c>
      <c r="HH13">
        <v>1</v>
      </c>
      <c r="HI13">
        <v>1</v>
      </c>
      <c r="HJ13">
        <v>1</v>
      </c>
      <c r="HK13">
        <v>1</v>
      </c>
      <c r="HL13">
        <v>1</v>
      </c>
      <c r="HM13">
        <v>1</v>
      </c>
      <c r="HN13">
        <v>1</v>
      </c>
      <c r="HO13">
        <v>1</v>
      </c>
      <c r="HP13">
        <v>1</v>
      </c>
      <c r="HQ13">
        <v>1</v>
      </c>
      <c r="HR13">
        <v>1</v>
      </c>
      <c r="HS13">
        <v>1</v>
      </c>
      <c r="HT13">
        <v>1</v>
      </c>
      <c r="HU13">
        <v>1</v>
      </c>
      <c r="HV13">
        <v>1</v>
      </c>
      <c r="HW13">
        <v>1</v>
      </c>
      <c r="HX13">
        <v>2</v>
      </c>
      <c r="HY13">
        <v>3</v>
      </c>
      <c r="HZ13">
        <v>0</v>
      </c>
      <c r="IA13">
        <v>2</v>
      </c>
      <c r="IB13">
        <v>2</v>
      </c>
      <c r="IC13">
        <v>3</v>
      </c>
      <c r="ID13">
        <v>0</v>
      </c>
      <c r="IE13">
        <v>2</v>
      </c>
      <c r="IF13">
        <v>2</v>
      </c>
      <c r="IG13">
        <v>3</v>
      </c>
      <c r="IH13">
        <v>1</v>
      </c>
      <c r="II13">
        <v>1</v>
      </c>
      <c r="IJ13">
        <v>1</v>
      </c>
      <c r="IK13">
        <v>2</v>
      </c>
      <c r="IL13">
        <v>1</v>
      </c>
      <c r="IM13">
        <v>2</v>
      </c>
      <c r="IN13">
        <v>1</v>
      </c>
      <c r="IO13">
        <v>2</v>
      </c>
      <c r="IP13">
        <v>1</v>
      </c>
      <c r="IQ13">
        <v>2</v>
      </c>
      <c r="IR13">
        <v>1</v>
      </c>
      <c r="IS13">
        <v>2</v>
      </c>
      <c r="IT13">
        <v>1</v>
      </c>
      <c r="IU13">
        <v>2</v>
      </c>
      <c r="IV13">
        <v>2</v>
      </c>
      <c r="IW13">
        <v>3</v>
      </c>
      <c r="IX13">
        <v>1</v>
      </c>
      <c r="IY13">
        <v>2</v>
      </c>
      <c r="IZ13">
        <v>3</v>
      </c>
      <c r="JA13">
        <v>3</v>
      </c>
      <c r="JB13">
        <v>1</v>
      </c>
      <c r="JC13">
        <v>2</v>
      </c>
      <c r="JD13">
        <v>3</v>
      </c>
      <c r="JE13">
        <v>3</v>
      </c>
      <c r="JF13">
        <v>1</v>
      </c>
      <c r="JG13">
        <v>1</v>
      </c>
      <c r="JH13">
        <v>1</v>
      </c>
      <c r="JI13">
        <v>2</v>
      </c>
      <c r="JJ13">
        <v>1</v>
      </c>
      <c r="JK13">
        <v>2</v>
      </c>
      <c r="JL13">
        <v>2</v>
      </c>
      <c r="JM13">
        <v>2</v>
      </c>
      <c r="JN13">
        <v>1</v>
      </c>
      <c r="JO13">
        <v>2</v>
      </c>
      <c r="JP13">
        <v>2</v>
      </c>
      <c r="JQ13">
        <v>2</v>
      </c>
      <c r="JR13">
        <v>1</v>
      </c>
      <c r="JS13">
        <v>1</v>
      </c>
      <c r="JT13">
        <v>2</v>
      </c>
      <c r="JU13">
        <v>2</v>
      </c>
      <c r="JV13">
        <v>1</v>
      </c>
      <c r="JW13">
        <v>1</v>
      </c>
      <c r="JX13">
        <v>2</v>
      </c>
      <c r="JY13">
        <v>3</v>
      </c>
      <c r="JZ13">
        <v>1</v>
      </c>
      <c r="KA13">
        <v>1</v>
      </c>
      <c r="KB13">
        <v>2</v>
      </c>
      <c r="KC13">
        <v>3</v>
      </c>
      <c r="KD13">
        <v>1</v>
      </c>
      <c r="KE13">
        <v>2</v>
      </c>
      <c r="KF13">
        <v>3</v>
      </c>
      <c r="KG13">
        <v>3</v>
      </c>
      <c r="KH13">
        <v>1</v>
      </c>
      <c r="KI13">
        <v>2</v>
      </c>
      <c r="KJ13">
        <v>2</v>
      </c>
      <c r="KK13">
        <v>3</v>
      </c>
      <c r="KL13">
        <v>1</v>
      </c>
      <c r="KM13">
        <v>2</v>
      </c>
      <c r="KN13">
        <v>2</v>
      </c>
      <c r="KO13">
        <v>3</v>
      </c>
      <c r="KP13">
        <v>1</v>
      </c>
      <c r="KQ13">
        <v>1</v>
      </c>
      <c r="KR13">
        <v>1</v>
      </c>
      <c r="KS13">
        <v>1</v>
      </c>
      <c r="KT13">
        <v>1</v>
      </c>
      <c r="KU13">
        <v>1</v>
      </c>
      <c r="KV13">
        <v>3</v>
      </c>
      <c r="KW13">
        <v>2</v>
      </c>
      <c r="KX13">
        <v>1</v>
      </c>
      <c r="KY13">
        <v>1</v>
      </c>
      <c r="KZ13">
        <v>3</v>
      </c>
      <c r="LA13">
        <v>2</v>
      </c>
    </row>
    <row r="14" spans="1:313" x14ac:dyDescent="0.25">
      <c r="A14" t="s">
        <v>102</v>
      </c>
      <c r="B14">
        <v>0</v>
      </c>
      <c r="C14">
        <v>0</v>
      </c>
      <c r="D14">
        <v>0</v>
      </c>
      <c r="E14">
        <v>1</v>
      </c>
      <c r="F14">
        <v>0</v>
      </c>
      <c r="G14">
        <v>1</v>
      </c>
      <c r="H14">
        <v>1</v>
      </c>
      <c r="I14">
        <v>1</v>
      </c>
      <c r="J14">
        <v>0</v>
      </c>
      <c r="K14">
        <v>1</v>
      </c>
      <c r="L14">
        <v>1</v>
      </c>
      <c r="M14">
        <v>1</v>
      </c>
      <c r="N14">
        <v>1</v>
      </c>
      <c r="O14">
        <v>1</v>
      </c>
      <c r="P14">
        <v>2</v>
      </c>
      <c r="Q14">
        <v>2</v>
      </c>
      <c r="R14">
        <v>0</v>
      </c>
      <c r="S14">
        <v>1</v>
      </c>
      <c r="T14">
        <v>2</v>
      </c>
      <c r="U14">
        <v>2</v>
      </c>
      <c r="V14">
        <v>0</v>
      </c>
      <c r="W14">
        <v>1</v>
      </c>
      <c r="X14">
        <v>2</v>
      </c>
      <c r="Y14">
        <v>2</v>
      </c>
      <c r="Z14">
        <v>0</v>
      </c>
      <c r="AA14">
        <v>0</v>
      </c>
      <c r="AB14">
        <v>0</v>
      </c>
      <c r="AC14">
        <v>0</v>
      </c>
      <c r="AD14">
        <v>0</v>
      </c>
      <c r="AE14">
        <v>0</v>
      </c>
      <c r="AF14">
        <v>0</v>
      </c>
      <c r="AG14">
        <v>0</v>
      </c>
      <c r="AH14">
        <v>0</v>
      </c>
      <c r="AI14">
        <v>0</v>
      </c>
      <c r="AJ14">
        <v>0</v>
      </c>
      <c r="AK14">
        <v>0</v>
      </c>
      <c r="AL14">
        <v>0</v>
      </c>
      <c r="AM14">
        <v>0</v>
      </c>
      <c r="AN14">
        <v>0</v>
      </c>
      <c r="AO14">
        <v>0</v>
      </c>
      <c r="AP14">
        <v>0</v>
      </c>
      <c r="AQ14">
        <v>1</v>
      </c>
      <c r="AR14">
        <v>1</v>
      </c>
      <c r="AS14">
        <v>1</v>
      </c>
      <c r="AT14">
        <v>0</v>
      </c>
      <c r="AU14">
        <v>1</v>
      </c>
      <c r="AV14">
        <v>1</v>
      </c>
      <c r="AW14">
        <v>1</v>
      </c>
      <c r="AX14">
        <v>0</v>
      </c>
      <c r="AY14">
        <v>0</v>
      </c>
      <c r="AZ14">
        <v>0</v>
      </c>
      <c r="BA14">
        <v>0</v>
      </c>
      <c r="BB14">
        <v>0</v>
      </c>
      <c r="BC14">
        <v>1</v>
      </c>
      <c r="BD14">
        <v>1</v>
      </c>
      <c r="BE14">
        <v>1</v>
      </c>
      <c r="BF14">
        <v>0</v>
      </c>
      <c r="BG14">
        <v>1</v>
      </c>
      <c r="BH14">
        <v>1</v>
      </c>
      <c r="BI14">
        <v>1</v>
      </c>
      <c r="BJ14">
        <v>0</v>
      </c>
      <c r="BK14">
        <v>0</v>
      </c>
      <c r="BL14">
        <v>0</v>
      </c>
      <c r="BM14">
        <v>0</v>
      </c>
      <c r="BN14">
        <v>0</v>
      </c>
      <c r="BO14">
        <v>0</v>
      </c>
      <c r="BP14">
        <v>1</v>
      </c>
      <c r="BQ14">
        <v>1</v>
      </c>
      <c r="BR14">
        <v>0</v>
      </c>
      <c r="BS14">
        <v>0</v>
      </c>
      <c r="BT14">
        <v>1</v>
      </c>
      <c r="BU14">
        <v>1</v>
      </c>
      <c r="BV14">
        <v>0</v>
      </c>
      <c r="BW14">
        <v>0</v>
      </c>
      <c r="BX14">
        <v>0</v>
      </c>
      <c r="BY14">
        <v>0</v>
      </c>
      <c r="BZ14">
        <v>0</v>
      </c>
      <c r="CA14">
        <v>0</v>
      </c>
      <c r="CB14">
        <v>0</v>
      </c>
      <c r="CC14">
        <v>0</v>
      </c>
      <c r="CD14">
        <v>0</v>
      </c>
      <c r="CE14">
        <v>0</v>
      </c>
      <c r="CF14">
        <v>0</v>
      </c>
      <c r="CG14">
        <v>0</v>
      </c>
      <c r="CH14">
        <v>0</v>
      </c>
      <c r="CI14">
        <v>0</v>
      </c>
      <c r="CJ14">
        <v>1</v>
      </c>
      <c r="CK14">
        <v>1</v>
      </c>
      <c r="CL14">
        <v>0</v>
      </c>
      <c r="CM14">
        <v>0</v>
      </c>
      <c r="CN14">
        <v>1</v>
      </c>
      <c r="CO14">
        <v>1</v>
      </c>
      <c r="CP14">
        <v>0</v>
      </c>
      <c r="CQ14">
        <v>0</v>
      </c>
      <c r="CR14">
        <v>1</v>
      </c>
      <c r="CS14">
        <v>1</v>
      </c>
      <c r="CT14">
        <v>0</v>
      </c>
      <c r="CU14">
        <v>0</v>
      </c>
      <c r="CV14">
        <v>1</v>
      </c>
      <c r="CW14">
        <v>1</v>
      </c>
      <c r="CX14">
        <v>1</v>
      </c>
      <c r="CY14">
        <v>1</v>
      </c>
      <c r="CZ14">
        <v>1</v>
      </c>
      <c r="DA14">
        <v>1</v>
      </c>
      <c r="DB14">
        <v>1</v>
      </c>
      <c r="DC14">
        <v>1</v>
      </c>
      <c r="DD14">
        <v>1</v>
      </c>
      <c r="DE14">
        <v>1</v>
      </c>
      <c r="DF14">
        <v>1</v>
      </c>
      <c r="DG14">
        <v>1</v>
      </c>
      <c r="DH14">
        <v>1</v>
      </c>
      <c r="DI14">
        <v>1</v>
      </c>
      <c r="DJ14">
        <v>0</v>
      </c>
      <c r="DK14">
        <v>1</v>
      </c>
      <c r="DL14">
        <v>1</v>
      </c>
      <c r="DM14">
        <v>1</v>
      </c>
      <c r="DN14">
        <v>0</v>
      </c>
      <c r="DO14">
        <v>1</v>
      </c>
      <c r="DP14">
        <v>1</v>
      </c>
      <c r="DQ14">
        <v>1</v>
      </c>
      <c r="DR14">
        <v>0</v>
      </c>
      <c r="DS14">
        <v>0</v>
      </c>
      <c r="DT14">
        <v>0</v>
      </c>
      <c r="DU14">
        <v>0</v>
      </c>
      <c r="DV14">
        <v>0</v>
      </c>
      <c r="DW14">
        <v>0</v>
      </c>
      <c r="DX14">
        <v>0</v>
      </c>
      <c r="DY14">
        <v>0</v>
      </c>
      <c r="DZ14">
        <v>0</v>
      </c>
      <c r="EA14">
        <v>0</v>
      </c>
      <c r="EB14">
        <v>0</v>
      </c>
      <c r="EC14">
        <v>0</v>
      </c>
      <c r="ED14">
        <v>0</v>
      </c>
      <c r="EE14">
        <v>0</v>
      </c>
      <c r="EF14">
        <v>0</v>
      </c>
      <c r="EG14">
        <v>1</v>
      </c>
      <c r="EH14">
        <v>0</v>
      </c>
      <c r="EI14">
        <v>1</v>
      </c>
      <c r="EJ14">
        <v>1</v>
      </c>
      <c r="EK14">
        <v>1</v>
      </c>
      <c r="EL14">
        <v>0</v>
      </c>
      <c r="EM14">
        <v>1</v>
      </c>
      <c r="EN14">
        <v>1</v>
      </c>
      <c r="EO14">
        <v>1</v>
      </c>
      <c r="EP14">
        <v>0</v>
      </c>
      <c r="EQ14">
        <v>0</v>
      </c>
      <c r="ER14">
        <v>1</v>
      </c>
      <c r="ES14">
        <v>1</v>
      </c>
      <c r="ET14">
        <v>0</v>
      </c>
      <c r="EU14">
        <v>0</v>
      </c>
      <c r="EV14">
        <v>1</v>
      </c>
      <c r="EW14">
        <v>1</v>
      </c>
      <c r="EX14">
        <v>0</v>
      </c>
      <c r="EY14">
        <v>0</v>
      </c>
      <c r="EZ14">
        <v>1</v>
      </c>
      <c r="FA14">
        <v>1</v>
      </c>
      <c r="FB14">
        <v>0</v>
      </c>
      <c r="FC14">
        <v>0</v>
      </c>
      <c r="FD14">
        <v>0</v>
      </c>
      <c r="FE14">
        <v>0</v>
      </c>
      <c r="FF14">
        <v>0</v>
      </c>
      <c r="FG14">
        <v>0</v>
      </c>
      <c r="FH14">
        <v>0</v>
      </c>
      <c r="FI14">
        <v>0</v>
      </c>
      <c r="FJ14">
        <v>0</v>
      </c>
      <c r="FK14">
        <v>0</v>
      </c>
      <c r="FL14">
        <v>0</v>
      </c>
      <c r="FM14">
        <v>0</v>
      </c>
      <c r="FN14">
        <v>0</v>
      </c>
      <c r="FO14">
        <v>0</v>
      </c>
      <c r="FP14">
        <v>0</v>
      </c>
      <c r="FQ14">
        <v>0</v>
      </c>
      <c r="FR14">
        <v>0</v>
      </c>
      <c r="FS14">
        <v>0</v>
      </c>
      <c r="FT14">
        <v>1</v>
      </c>
      <c r="FU14">
        <v>1</v>
      </c>
      <c r="FV14">
        <v>0</v>
      </c>
      <c r="FW14">
        <v>0</v>
      </c>
      <c r="FX14">
        <v>1</v>
      </c>
      <c r="FY14">
        <v>1</v>
      </c>
      <c r="FZ14">
        <v>0</v>
      </c>
      <c r="GA14">
        <v>0</v>
      </c>
      <c r="GB14">
        <v>0</v>
      </c>
      <c r="GC14">
        <v>1</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1</v>
      </c>
      <c r="HA14">
        <v>1</v>
      </c>
      <c r="HB14">
        <v>0</v>
      </c>
      <c r="HC14">
        <v>0</v>
      </c>
      <c r="HD14">
        <v>0</v>
      </c>
      <c r="HE14">
        <v>0</v>
      </c>
      <c r="HF14">
        <v>0</v>
      </c>
      <c r="HG14">
        <v>0</v>
      </c>
      <c r="HH14">
        <v>0</v>
      </c>
      <c r="HI14">
        <v>0</v>
      </c>
      <c r="HJ14">
        <v>1</v>
      </c>
      <c r="HK14">
        <v>1</v>
      </c>
      <c r="HL14">
        <v>1</v>
      </c>
      <c r="HM14">
        <v>1</v>
      </c>
      <c r="HN14">
        <v>1</v>
      </c>
      <c r="HO14">
        <v>1</v>
      </c>
      <c r="HP14">
        <v>1</v>
      </c>
      <c r="HQ14">
        <v>1</v>
      </c>
      <c r="HR14">
        <v>1</v>
      </c>
      <c r="HS14">
        <v>1</v>
      </c>
      <c r="HT14">
        <v>1</v>
      </c>
      <c r="HU14">
        <v>1</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1</v>
      </c>
      <c r="JJ14">
        <v>1</v>
      </c>
      <c r="JK14">
        <v>1</v>
      </c>
      <c r="JL14">
        <v>1</v>
      </c>
      <c r="JM14">
        <v>1</v>
      </c>
      <c r="JN14">
        <v>1</v>
      </c>
      <c r="JO14">
        <v>1</v>
      </c>
      <c r="JP14">
        <v>1</v>
      </c>
      <c r="JQ14">
        <v>1</v>
      </c>
      <c r="JR14">
        <v>1</v>
      </c>
      <c r="JS14">
        <v>1</v>
      </c>
      <c r="JT14">
        <v>2</v>
      </c>
      <c r="JU14">
        <v>2</v>
      </c>
      <c r="JV14">
        <v>1</v>
      </c>
      <c r="JW14">
        <v>1</v>
      </c>
      <c r="JX14">
        <v>2</v>
      </c>
      <c r="JY14">
        <v>3</v>
      </c>
      <c r="JZ14">
        <v>1</v>
      </c>
      <c r="KA14">
        <v>1</v>
      </c>
      <c r="KB14">
        <v>2</v>
      </c>
      <c r="KC14">
        <v>3</v>
      </c>
      <c r="KD14">
        <v>0</v>
      </c>
      <c r="KE14">
        <v>0</v>
      </c>
      <c r="KF14">
        <v>1</v>
      </c>
      <c r="KG14">
        <v>1</v>
      </c>
      <c r="KH14">
        <v>0</v>
      </c>
      <c r="KI14">
        <v>0</v>
      </c>
      <c r="KJ14">
        <v>0</v>
      </c>
      <c r="KK14">
        <v>1</v>
      </c>
      <c r="KL14">
        <v>0</v>
      </c>
      <c r="KM14">
        <v>0</v>
      </c>
      <c r="KN14">
        <v>0</v>
      </c>
      <c r="KO14">
        <v>1</v>
      </c>
      <c r="KP14">
        <v>0</v>
      </c>
      <c r="KQ14">
        <v>0</v>
      </c>
      <c r="KR14">
        <v>0</v>
      </c>
      <c r="KS14">
        <v>0</v>
      </c>
      <c r="KT14">
        <v>0</v>
      </c>
      <c r="KU14">
        <v>0</v>
      </c>
      <c r="KV14">
        <v>1</v>
      </c>
      <c r="KW14">
        <v>1</v>
      </c>
      <c r="KX14">
        <v>0</v>
      </c>
      <c r="KY14">
        <v>0</v>
      </c>
      <c r="KZ14">
        <v>1</v>
      </c>
      <c r="LA14">
        <v>1</v>
      </c>
    </row>
    <row r="15" spans="1:313" x14ac:dyDescent="0.25">
      <c r="A15" t="s">
        <v>103</v>
      </c>
      <c r="B15">
        <v>1</v>
      </c>
      <c r="C15">
        <v>2</v>
      </c>
      <c r="D15">
        <v>2</v>
      </c>
      <c r="E15">
        <v>3</v>
      </c>
      <c r="F15">
        <v>1</v>
      </c>
      <c r="G15">
        <v>2</v>
      </c>
      <c r="H15">
        <v>2</v>
      </c>
      <c r="I15">
        <v>2</v>
      </c>
      <c r="J15">
        <v>1</v>
      </c>
      <c r="K15">
        <v>2</v>
      </c>
      <c r="L15">
        <v>2</v>
      </c>
      <c r="M15">
        <v>2</v>
      </c>
      <c r="N15">
        <v>1</v>
      </c>
      <c r="O15">
        <v>2</v>
      </c>
      <c r="P15">
        <v>3</v>
      </c>
      <c r="Q15">
        <v>3</v>
      </c>
      <c r="R15">
        <v>1</v>
      </c>
      <c r="S15">
        <v>1</v>
      </c>
      <c r="T15">
        <v>2</v>
      </c>
      <c r="U15">
        <v>3</v>
      </c>
      <c r="V15">
        <v>1</v>
      </c>
      <c r="W15">
        <v>1</v>
      </c>
      <c r="X15">
        <v>2</v>
      </c>
      <c r="Y15">
        <v>3</v>
      </c>
      <c r="Z15">
        <v>1</v>
      </c>
      <c r="AA15">
        <v>2</v>
      </c>
      <c r="AB15">
        <v>3</v>
      </c>
      <c r="AC15">
        <v>4</v>
      </c>
      <c r="AD15">
        <v>1</v>
      </c>
      <c r="AE15">
        <v>2</v>
      </c>
      <c r="AF15">
        <v>3</v>
      </c>
      <c r="AG15">
        <v>3</v>
      </c>
      <c r="AH15">
        <v>1</v>
      </c>
      <c r="AI15">
        <v>2</v>
      </c>
      <c r="AJ15">
        <v>3</v>
      </c>
      <c r="AK15">
        <v>3</v>
      </c>
      <c r="AL15">
        <v>1</v>
      </c>
      <c r="AM15">
        <v>2</v>
      </c>
      <c r="AN15">
        <v>3</v>
      </c>
      <c r="AO15">
        <v>3</v>
      </c>
      <c r="AP15">
        <v>1</v>
      </c>
      <c r="AQ15">
        <v>2</v>
      </c>
      <c r="AR15">
        <v>3</v>
      </c>
      <c r="AS15">
        <v>3</v>
      </c>
      <c r="AT15">
        <v>1</v>
      </c>
      <c r="AU15">
        <v>2</v>
      </c>
      <c r="AV15">
        <v>3</v>
      </c>
      <c r="AW15">
        <v>3</v>
      </c>
      <c r="AX15">
        <v>1</v>
      </c>
      <c r="AY15">
        <v>2</v>
      </c>
      <c r="AZ15">
        <v>3</v>
      </c>
      <c r="BA15">
        <v>3</v>
      </c>
      <c r="BB15">
        <v>1</v>
      </c>
      <c r="BC15">
        <v>1</v>
      </c>
      <c r="BD15">
        <v>2</v>
      </c>
      <c r="BE15">
        <v>3</v>
      </c>
      <c r="BF15">
        <v>1</v>
      </c>
      <c r="BG15">
        <v>1</v>
      </c>
      <c r="BH15">
        <v>2</v>
      </c>
      <c r="BI15">
        <v>3</v>
      </c>
      <c r="BJ15">
        <v>1</v>
      </c>
      <c r="BK15">
        <v>1</v>
      </c>
      <c r="BL15">
        <v>2</v>
      </c>
      <c r="BM15">
        <v>2</v>
      </c>
      <c r="BN15">
        <v>1</v>
      </c>
      <c r="BO15">
        <v>1</v>
      </c>
      <c r="BP15">
        <v>2</v>
      </c>
      <c r="BQ15">
        <v>3</v>
      </c>
      <c r="BR15">
        <v>1</v>
      </c>
      <c r="BS15">
        <v>1</v>
      </c>
      <c r="BT15">
        <v>2</v>
      </c>
      <c r="BU15">
        <v>3</v>
      </c>
      <c r="BV15">
        <v>1</v>
      </c>
      <c r="BW15">
        <v>1</v>
      </c>
      <c r="BX15">
        <v>2</v>
      </c>
      <c r="BY15">
        <v>3</v>
      </c>
      <c r="BZ15">
        <v>1</v>
      </c>
      <c r="CA15">
        <v>1</v>
      </c>
      <c r="CB15">
        <v>2</v>
      </c>
      <c r="CC15">
        <v>3</v>
      </c>
      <c r="CD15">
        <v>1</v>
      </c>
      <c r="CE15">
        <v>1</v>
      </c>
      <c r="CF15">
        <v>2</v>
      </c>
      <c r="CG15">
        <v>3</v>
      </c>
      <c r="CH15">
        <v>1</v>
      </c>
      <c r="CI15">
        <v>1</v>
      </c>
      <c r="CJ15">
        <v>2</v>
      </c>
      <c r="CK15">
        <v>2</v>
      </c>
      <c r="CL15">
        <v>1</v>
      </c>
      <c r="CM15">
        <v>1</v>
      </c>
      <c r="CN15">
        <v>2</v>
      </c>
      <c r="CO15">
        <v>3</v>
      </c>
      <c r="CP15">
        <v>1</v>
      </c>
      <c r="CQ15">
        <v>1</v>
      </c>
      <c r="CR15">
        <v>2</v>
      </c>
      <c r="CS15">
        <v>3</v>
      </c>
      <c r="CT15">
        <v>1</v>
      </c>
      <c r="CU15">
        <v>1</v>
      </c>
      <c r="CV15">
        <v>2</v>
      </c>
      <c r="CW15">
        <v>3</v>
      </c>
      <c r="CX15">
        <v>1</v>
      </c>
      <c r="CY15">
        <v>2</v>
      </c>
      <c r="CZ15">
        <v>2</v>
      </c>
      <c r="DA15">
        <v>2</v>
      </c>
      <c r="DB15">
        <v>1</v>
      </c>
      <c r="DC15">
        <v>2</v>
      </c>
      <c r="DD15">
        <v>2</v>
      </c>
      <c r="DE15">
        <v>2</v>
      </c>
      <c r="DF15">
        <v>1</v>
      </c>
      <c r="DG15">
        <v>2</v>
      </c>
      <c r="DH15">
        <v>3</v>
      </c>
      <c r="DI15">
        <v>3</v>
      </c>
      <c r="DJ15">
        <v>1</v>
      </c>
      <c r="DK15">
        <v>1</v>
      </c>
      <c r="DL15">
        <v>2</v>
      </c>
      <c r="DM15">
        <v>3</v>
      </c>
      <c r="DN15">
        <v>1</v>
      </c>
      <c r="DO15">
        <v>1</v>
      </c>
      <c r="DP15">
        <v>2</v>
      </c>
      <c r="DQ15">
        <v>3</v>
      </c>
      <c r="DR15">
        <v>1</v>
      </c>
      <c r="DS15">
        <v>2</v>
      </c>
      <c r="DT15">
        <v>3</v>
      </c>
      <c r="DU15">
        <v>3</v>
      </c>
      <c r="DV15">
        <v>1</v>
      </c>
      <c r="DW15">
        <v>2</v>
      </c>
      <c r="DX15">
        <v>2</v>
      </c>
      <c r="DY15">
        <v>3</v>
      </c>
      <c r="DZ15">
        <v>1</v>
      </c>
      <c r="EA15">
        <v>2</v>
      </c>
      <c r="EB15">
        <v>2</v>
      </c>
      <c r="EC15">
        <v>3</v>
      </c>
      <c r="ED15">
        <v>1</v>
      </c>
      <c r="EE15">
        <v>2</v>
      </c>
      <c r="EF15">
        <v>2</v>
      </c>
      <c r="EG15">
        <v>3</v>
      </c>
      <c r="EH15">
        <v>1</v>
      </c>
      <c r="EI15">
        <v>2</v>
      </c>
      <c r="EJ15">
        <v>2</v>
      </c>
      <c r="EK15">
        <v>3</v>
      </c>
      <c r="EL15">
        <v>1</v>
      </c>
      <c r="EM15">
        <v>2</v>
      </c>
      <c r="EN15">
        <v>2</v>
      </c>
      <c r="EO15">
        <v>3</v>
      </c>
      <c r="EP15">
        <v>1</v>
      </c>
      <c r="EQ15">
        <v>2</v>
      </c>
      <c r="ER15">
        <v>3</v>
      </c>
      <c r="ES15">
        <v>3</v>
      </c>
      <c r="ET15">
        <v>1</v>
      </c>
      <c r="EU15">
        <v>1</v>
      </c>
      <c r="EV15">
        <v>2</v>
      </c>
      <c r="EW15">
        <v>3</v>
      </c>
      <c r="EX15">
        <v>1</v>
      </c>
      <c r="EY15">
        <v>1</v>
      </c>
      <c r="EZ15">
        <v>2</v>
      </c>
      <c r="FA15">
        <v>3</v>
      </c>
      <c r="FB15">
        <v>1</v>
      </c>
      <c r="FC15">
        <v>2</v>
      </c>
      <c r="FD15">
        <v>3</v>
      </c>
      <c r="FE15">
        <v>3</v>
      </c>
      <c r="FF15">
        <v>1</v>
      </c>
      <c r="FG15">
        <v>1</v>
      </c>
      <c r="FH15">
        <v>1</v>
      </c>
      <c r="FI15">
        <v>3</v>
      </c>
      <c r="FJ15">
        <v>1</v>
      </c>
      <c r="FK15">
        <v>1</v>
      </c>
      <c r="FL15">
        <v>1</v>
      </c>
      <c r="FM15">
        <v>3</v>
      </c>
      <c r="FN15">
        <v>1</v>
      </c>
      <c r="FO15">
        <v>1</v>
      </c>
      <c r="FP15">
        <v>1</v>
      </c>
      <c r="FQ15">
        <v>2</v>
      </c>
      <c r="FR15">
        <v>1</v>
      </c>
      <c r="FS15">
        <v>1</v>
      </c>
      <c r="FT15">
        <v>2</v>
      </c>
      <c r="FU15">
        <v>2</v>
      </c>
      <c r="FV15">
        <v>1</v>
      </c>
      <c r="FW15">
        <v>1</v>
      </c>
      <c r="FX15">
        <v>2</v>
      </c>
      <c r="FY15">
        <v>2</v>
      </c>
      <c r="FZ15">
        <v>1</v>
      </c>
      <c r="GA15">
        <v>1</v>
      </c>
      <c r="GB15">
        <v>1</v>
      </c>
      <c r="GC15">
        <v>2</v>
      </c>
      <c r="GD15">
        <v>1</v>
      </c>
      <c r="GE15">
        <v>1</v>
      </c>
      <c r="GF15">
        <v>1</v>
      </c>
      <c r="GG15">
        <v>2</v>
      </c>
      <c r="GH15">
        <v>1</v>
      </c>
      <c r="GI15">
        <v>1</v>
      </c>
      <c r="GJ15">
        <v>1</v>
      </c>
      <c r="GK15">
        <v>2</v>
      </c>
      <c r="GL15">
        <v>1</v>
      </c>
      <c r="GM15">
        <v>2</v>
      </c>
      <c r="GN15">
        <v>3</v>
      </c>
      <c r="GO15">
        <v>2</v>
      </c>
      <c r="GP15">
        <v>1</v>
      </c>
      <c r="GQ15">
        <v>1</v>
      </c>
      <c r="GR15">
        <v>2</v>
      </c>
      <c r="GS15">
        <v>2</v>
      </c>
      <c r="GT15">
        <v>1</v>
      </c>
      <c r="GU15">
        <v>1</v>
      </c>
      <c r="GV15">
        <v>2</v>
      </c>
      <c r="GW15">
        <v>2</v>
      </c>
      <c r="GX15">
        <v>1</v>
      </c>
      <c r="GY15">
        <v>1</v>
      </c>
      <c r="GZ15">
        <v>2</v>
      </c>
      <c r="HA15">
        <v>2</v>
      </c>
      <c r="HB15">
        <v>1</v>
      </c>
      <c r="HC15">
        <v>1</v>
      </c>
      <c r="HD15">
        <v>2</v>
      </c>
      <c r="HE15">
        <v>2</v>
      </c>
      <c r="HF15">
        <v>1</v>
      </c>
      <c r="HG15">
        <v>1</v>
      </c>
      <c r="HH15">
        <v>2</v>
      </c>
      <c r="HI15">
        <v>2</v>
      </c>
      <c r="HJ15">
        <v>1</v>
      </c>
      <c r="HK15">
        <v>2</v>
      </c>
      <c r="HL15">
        <v>2</v>
      </c>
      <c r="HM15">
        <v>3</v>
      </c>
      <c r="HN15">
        <v>1</v>
      </c>
      <c r="HO15">
        <v>1</v>
      </c>
      <c r="HP15">
        <v>1</v>
      </c>
      <c r="HQ15">
        <v>2</v>
      </c>
      <c r="HR15">
        <v>1</v>
      </c>
      <c r="HS15">
        <v>1</v>
      </c>
      <c r="HT15">
        <v>1</v>
      </c>
      <c r="HU15">
        <v>2</v>
      </c>
      <c r="HV15">
        <v>1</v>
      </c>
      <c r="HW15">
        <v>1</v>
      </c>
      <c r="HX15">
        <v>2</v>
      </c>
      <c r="HY15">
        <v>3</v>
      </c>
      <c r="HZ15">
        <v>0</v>
      </c>
      <c r="IA15">
        <v>2</v>
      </c>
      <c r="IB15">
        <v>3</v>
      </c>
      <c r="IC15">
        <v>4</v>
      </c>
      <c r="ID15">
        <v>0</v>
      </c>
      <c r="IE15">
        <v>2</v>
      </c>
      <c r="IF15">
        <v>3</v>
      </c>
      <c r="IG15">
        <v>4</v>
      </c>
      <c r="IH15">
        <v>1</v>
      </c>
      <c r="II15">
        <v>2</v>
      </c>
      <c r="IJ15">
        <v>2</v>
      </c>
      <c r="IK15">
        <v>3</v>
      </c>
      <c r="IL15">
        <v>1</v>
      </c>
      <c r="IM15">
        <v>1</v>
      </c>
      <c r="IN15">
        <v>2</v>
      </c>
      <c r="IO15">
        <v>3</v>
      </c>
      <c r="IP15">
        <v>1</v>
      </c>
      <c r="IQ15">
        <v>1</v>
      </c>
      <c r="IR15">
        <v>2</v>
      </c>
      <c r="IS15">
        <v>3</v>
      </c>
      <c r="IT15">
        <v>1</v>
      </c>
      <c r="IU15">
        <v>2</v>
      </c>
      <c r="IV15">
        <v>2</v>
      </c>
      <c r="IW15">
        <v>2</v>
      </c>
      <c r="IX15">
        <v>1</v>
      </c>
      <c r="IY15">
        <v>2</v>
      </c>
      <c r="IZ15">
        <v>2</v>
      </c>
      <c r="JA15">
        <v>2</v>
      </c>
      <c r="JB15">
        <v>1</v>
      </c>
      <c r="JC15">
        <v>2</v>
      </c>
      <c r="JD15">
        <v>2</v>
      </c>
      <c r="JE15">
        <v>2</v>
      </c>
      <c r="JF15">
        <v>1</v>
      </c>
      <c r="JG15">
        <v>2</v>
      </c>
      <c r="JH15">
        <v>2</v>
      </c>
      <c r="JI15">
        <v>3</v>
      </c>
      <c r="JJ15">
        <v>1</v>
      </c>
      <c r="JK15">
        <v>2</v>
      </c>
      <c r="JL15">
        <v>2</v>
      </c>
      <c r="JM15">
        <v>3</v>
      </c>
      <c r="JN15">
        <v>1</v>
      </c>
      <c r="JO15">
        <v>2</v>
      </c>
      <c r="JP15">
        <v>2</v>
      </c>
      <c r="JQ15">
        <v>3</v>
      </c>
      <c r="JR15">
        <v>1</v>
      </c>
      <c r="JS15">
        <v>2</v>
      </c>
      <c r="JT15">
        <v>3</v>
      </c>
      <c r="JU15">
        <v>3</v>
      </c>
      <c r="JV15">
        <v>1</v>
      </c>
      <c r="JW15">
        <v>2</v>
      </c>
      <c r="JX15">
        <v>3</v>
      </c>
      <c r="JY15">
        <v>4</v>
      </c>
      <c r="JZ15">
        <v>1</v>
      </c>
      <c r="KA15">
        <v>2</v>
      </c>
      <c r="KB15">
        <v>3</v>
      </c>
      <c r="KC15">
        <v>4</v>
      </c>
      <c r="KD15">
        <v>1</v>
      </c>
      <c r="KE15">
        <v>1</v>
      </c>
      <c r="KF15">
        <v>2</v>
      </c>
      <c r="KG15">
        <v>2</v>
      </c>
      <c r="KH15">
        <v>1</v>
      </c>
      <c r="KI15">
        <v>1</v>
      </c>
      <c r="KJ15">
        <v>1</v>
      </c>
      <c r="KK15">
        <v>2</v>
      </c>
      <c r="KL15">
        <v>1</v>
      </c>
      <c r="KM15">
        <v>1</v>
      </c>
      <c r="KN15">
        <v>1</v>
      </c>
      <c r="KO15">
        <v>2</v>
      </c>
      <c r="KP15">
        <v>1</v>
      </c>
      <c r="KQ15">
        <v>2</v>
      </c>
      <c r="KR15">
        <v>2</v>
      </c>
      <c r="KS15">
        <v>2</v>
      </c>
      <c r="KT15">
        <v>1</v>
      </c>
      <c r="KU15">
        <v>2</v>
      </c>
      <c r="KV15">
        <v>2</v>
      </c>
      <c r="KW15">
        <v>3</v>
      </c>
      <c r="KX15">
        <v>1</v>
      </c>
      <c r="KY15">
        <v>2</v>
      </c>
      <c r="KZ15">
        <v>2</v>
      </c>
      <c r="LA15">
        <v>3</v>
      </c>
    </row>
    <row r="16" spans="1:313" x14ac:dyDescent="0.25">
      <c r="A16" t="s">
        <v>104</v>
      </c>
      <c r="B16">
        <v>1</v>
      </c>
      <c r="C16">
        <v>1</v>
      </c>
      <c r="D16">
        <v>1</v>
      </c>
      <c r="E16">
        <v>2</v>
      </c>
      <c r="F16">
        <v>1</v>
      </c>
      <c r="G16">
        <v>1</v>
      </c>
      <c r="H16">
        <v>1</v>
      </c>
      <c r="I16">
        <v>3</v>
      </c>
      <c r="J16">
        <v>1</v>
      </c>
      <c r="K16">
        <v>1</v>
      </c>
      <c r="L16">
        <v>1</v>
      </c>
      <c r="M16">
        <v>3</v>
      </c>
      <c r="N16">
        <v>1</v>
      </c>
      <c r="O16">
        <v>1</v>
      </c>
      <c r="P16">
        <v>2</v>
      </c>
      <c r="Q16">
        <v>2</v>
      </c>
      <c r="R16">
        <v>1</v>
      </c>
      <c r="S16">
        <v>1</v>
      </c>
      <c r="T16">
        <v>2</v>
      </c>
      <c r="U16">
        <v>2</v>
      </c>
      <c r="V16">
        <v>1</v>
      </c>
      <c r="W16">
        <v>1</v>
      </c>
      <c r="X16">
        <v>2</v>
      </c>
      <c r="Y16">
        <v>2</v>
      </c>
      <c r="Z16">
        <v>1</v>
      </c>
      <c r="AA16">
        <v>1</v>
      </c>
      <c r="AB16">
        <v>2</v>
      </c>
      <c r="AC16">
        <v>2</v>
      </c>
      <c r="AD16">
        <v>1</v>
      </c>
      <c r="AE16">
        <v>2</v>
      </c>
      <c r="AF16">
        <v>2</v>
      </c>
      <c r="AG16">
        <v>2</v>
      </c>
      <c r="AH16">
        <v>1</v>
      </c>
      <c r="AI16">
        <v>2</v>
      </c>
      <c r="AJ16">
        <v>2</v>
      </c>
      <c r="AK16">
        <v>2</v>
      </c>
      <c r="AL16">
        <v>1</v>
      </c>
      <c r="AM16">
        <v>1</v>
      </c>
      <c r="AN16">
        <v>2</v>
      </c>
      <c r="AO16">
        <v>2</v>
      </c>
      <c r="AP16">
        <v>1</v>
      </c>
      <c r="AQ16">
        <v>2</v>
      </c>
      <c r="AR16">
        <v>2</v>
      </c>
      <c r="AS16">
        <v>2</v>
      </c>
      <c r="AT16">
        <v>1</v>
      </c>
      <c r="AU16">
        <v>2</v>
      </c>
      <c r="AV16">
        <v>2</v>
      </c>
      <c r="AW16">
        <v>2</v>
      </c>
      <c r="AX16">
        <v>1</v>
      </c>
      <c r="AY16">
        <v>1</v>
      </c>
      <c r="AZ16">
        <v>2</v>
      </c>
      <c r="BA16">
        <v>2</v>
      </c>
      <c r="BB16">
        <v>1</v>
      </c>
      <c r="BC16">
        <v>1</v>
      </c>
      <c r="BD16">
        <v>2</v>
      </c>
      <c r="BE16">
        <v>2</v>
      </c>
      <c r="BF16">
        <v>1</v>
      </c>
      <c r="BG16">
        <v>1</v>
      </c>
      <c r="BH16">
        <v>2</v>
      </c>
      <c r="BI16">
        <v>2</v>
      </c>
      <c r="BJ16">
        <v>1</v>
      </c>
      <c r="BK16">
        <v>1</v>
      </c>
      <c r="BL16">
        <v>1</v>
      </c>
      <c r="BM16">
        <v>3</v>
      </c>
      <c r="BN16">
        <v>1</v>
      </c>
      <c r="BO16">
        <v>2</v>
      </c>
      <c r="BP16">
        <v>3</v>
      </c>
      <c r="BQ16">
        <v>4</v>
      </c>
      <c r="BR16">
        <v>1</v>
      </c>
      <c r="BS16">
        <v>2</v>
      </c>
      <c r="BT16">
        <v>3</v>
      </c>
      <c r="BU16">
        <v>4</v>
      </c>
      <c r="BV16">
        <v>1</v>
      </c>
      <c r="BW16">
        <v>1</v>
      </c>
      <c r="BX16">
        <v>2</v>
      </c>
      <c r="BY16">
        <v>2</v>
      </c>
      <c r="BZ16">
        <v>1</v>
      </c>
      <c r="CA16">
        <v>1</v>
      </c>
      <c r="CB16">
        <v>2</v>
      </c>
      <c r="CC16">
        <v>2</v>
      </c>
      <c r="CD16">
        <v>1</v>
      </c>
      <c r="CE16">
        <v>1</v>
      </c>
      <c r="CF16">
        <v>2</v>
      </c>
      <c r="CG16">
        <v>2</v>
      </c>
      <c r="CH16">
        <v>1</v>
      </c>
      <c r="CI16">
        <v>2</v>
      </c>
      <c r="CJ16">
        <v>3</v>
      </c>
      <c r="CK16">
        <v>3</v>
      </c>
      <c r="CL16">
        <v>1</v>
      </c>
      <c r="CM16">
        <v>2</v>
      </c>
      <c r="CN16">
        <v>3</v>
      </c>
      <c r="CO16">
        <v>4</v>
      </c>
      <c r="CP16">
        <v>1</v>
      </c>
      <c r="CQ16">
        <v>2</v>
      </c>
      <c r="CR16">
        <v>3</v>
      </c>
      <c r="CS16">
        <v>4</v>
      </c>
      <c r="CT16">
        <v>1</v>
      </c>
      <c r="CU16">
        <v>2</v>
      </c>
      <c r="CV16">
        <v>3</v>
      </c>
      <c r="CW16">
        <v>2</v>
      </c>
      <c r="CX16">
        <v>1</v>
      </c>
      <c r="CY16">
        <v>1</v>
      </c>
      <c r="CZ16">
        <v>1</v>
      </c>
      <c r="DA16">
        <v>3</v>
      </c>
      <c r="DB16">
        <v>1</v>
      </c>
      <c r="DC16">
        <v>1</v>
      </c>
      <c r="DD16">
        <v>1</v>
      </c>
      <c r="DE16">
        <v>3</v>
      </c>
      <c r="DF16">
        <v>1</v>
      </c>
      <c r="DG16">
        <v>1</v>
      </c>
      <c r="DH16">
        <v>2</v>
      </c>
      <c r="DI16">
        <v>2</v>
      </c>
      <c r="DJ16">
        <v>1</v>
      </c>
      <c r="DK16">
        <v>1</v>
      </c>
      <c r="DL16">
        <v>2</v>
      </c>
      <c r="DM16">
        <v>2</v>
      </c>
      <c r="DN16">
        <v>1</v>
      </c>
      <c r="DO16">
        <v>1</v>
      </c>
      <c r="DP16">
        <v>2</v>
      </c>
      <c r="DQ16">
        <v>2</v>
      </c>
      <c r="DR16">
        <v>0</v>
      </c>
      <c r="DS16">
        <v>1</v>
      </c>
      <c r="DT16">
        <v>1</v>
      </c>
      <c r="DU16">
        <v>1</v>
      </c>
      <c r="DV16">
        <v>0</v>
      </c>
      <c r="DW16">
        <v>1</v>
      </c>
      <c r="DX16">
        <v>1</v>
      </c>
      <c r="DY16">
        <v>2</v>
      </c>
      <c r="DZ16">
        <v>0</v>
      </c>
      <c r="EA16">
        <v>1</v>
      </c>
      <c r="EB16">
        <v>1</v>
      </c>
      <c r="EC16">
        <v>2</v>
      </c>
      <c r="ED16">
        <v>1</v>
      </c>
      <c r="EE16">
        <v>1</v>
      </c>
      <c r="EF16">
        <v>1</v>
      </c>
      <c r="EG16">
        <v>2</v>
      </c>
      <c r="EH16">
        <v>1</v>
      </c>
      <c r="EI16">
        <v>2</v>
      </c>
      <c r="EJ16">
        <v>2</v>
      </c>
      <c r="EK16">
        <v>2</v>
      </c>
      <c r="EL16">
        <v>1</v>
      </c>
      <c r="EM16">
        <v>2</v>
      </c>
      <c r="EN16">
        <v>2</v>
      </c>
      <c r="EO16">
        <v>2</v>
      </c>
      <c r="EP16">
        <v>1</v>
      </c>
      <c r="EQ16">
        <v>1</v>
      </c>
      <c r="ER16">
        <v>2</v>
      </c>
      <c r="ES16">
        <v>2</v>
      </c>
      <c r="ET16">
        <v>1</v>
      </c>
      <c r="EU16">
        <v>1</v>
      </c>
      <c r="EV16">
        <v>2</v>
      </c>
      <c r="EW16">
        <v>2</v>
      </c>
      <c r="EX16">
        <v>1</v>
      </c>
      <c r="EY16">
        <v>1</v>
      </c>
      <c r="EZ16">
        <v>2</v>
      </c>
      <c r="FA16">
        <v>2</v>
      </c>
      <c r="FB16">
        <v>1</v>
      </c>
      <c r="FC16">
        <v>1</v>
      </c>
      <c r="FD16">
        <v>2</v>
      </c>
      <c r="FE16">
        <v>2</v>
      </c>
      <c r="FF16">
        <v>1</v>
      </c>
      <c r="FG16">
        <v>2</v>
      </c>
      <c r="FH16">
        <v>2</v>
      </c>
      <c r="FI16">
        <v>2</v>
      </c>
      <c r="FJ16">
        <v>1</v>
      </c>
      <c r="FK16">
        <v>2</v>
      </c>
      <c r="FL16">
        <v>2</v>
      </c>
      <c r="FM16">
        <v>2</v>
      </c>
      <c r="FN16">
        <v>1</v>
      </c>
      <c r="FO16">
        <v>1</v>
      </c>
      <c r="FP16">
        <v>2</v>
      </c>
      <c r="FQ16">
        <v>4</v>
      </c>
      <c r="FR16">
        <v>1</v>
      </c>
      <c r="FS16">
        <v>2</v>
      </c>
      <c r="FT16">
        <v>3</v>
      </c>
      <c r="FU16">
        <v>3</v>
      </c>
      <c r="FV16">
        <v>1</v>
      </c>
      <c r="FW16">
        <v>2</v>
      </c>
      <c r="FX16">
        <v>3</v>
      </c>
      <c r="FY16">
        <v>3</v>
      </c>
      <c r="FZ16">
        <v>1</v>
      </c>
      <c r="GA16">
        <v>2</v>
      </c>
      <c r="GB16">
        <v>2</v>
      </c>
      <c r="GC16">
        <v>3</v>
      </c>
      <c r="GD16">
        <v>1</v>
      </c>
      <c r="GE16">
        <v>2</v>
      </c>
      <c r="GF16">
        <v>2</v>
      </c>
      <c r="GG16">
        <v>3</v>
      </c>
      <c r="GH16">
        <v>1</v>
      </c>
      <c r="GI16">
        <v>2</v>
      </c>
      <c r="GJ16">
        <v>2</v>
      </c>
      <c r="GK16">
        <v>3</v>
      </c>
      <c r="GL16">
        <v>1</v>
      </c>
      <c r="GM16">
        <v>1</v>
      </c>
      <c r="GN16">
        <v>1</v>
      </c>
      <c r="GO16">
        <v>1</v>
      </c>
      <c r="GP16">
        <v>1</v>
      </c>
      <c r="GQ16">
        <v>2</v>
      </c>
      <c r="GR16">
        <v>1</v>
      </c>
      <c r="GS16">
        <v>3</v>
      </c>
      <c r="GT16">
        <v>1</v>
      </c>
      <c r="GU16">
        <v>2</v>
      </c>
      <c r="GV16">
        <v>1</v>
      </c>
      <c r="GW16">
        <v>3</v>
      </c>
      <c r="GX16">
        <v>1</v>
      </c>
      <c r="GY16">
        <v>1</v>
      </c>
      <c r="GZ16">
        <v>2</v>
      </c>
      <c r="HA16">
        <v>3</v>
      </c>
      <c r="HB16">
        <v>1</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2</v>
      </c>
      <c r="HY16">
        <v>2</v>
      </c>
      <c r="HZ16">
        <v>0</v>
      </c>
      <c r="IA16">
        <v>1</v>
      </c>
      <c r="IB16">
        <v>1</v>
      </c>
      <c r="IC16">
        <v>1</v>
      </c>
      <c r="ID16">
        <v>0</v>
      </c>
      <c r="IE16">
        <v>1</v>
      </c>
      <c r="IF16">
        <v>1</v>
      </c>
      <c r="IG16">
        <v>1</v>
      </c>
      <c r="IH16">
        <v>0</v>
      </c>
      <c r="II16">
        <v>0</v>
      </c>
      <c r="IJ16">
        <v>0</v>
      </c>
      <c r="IK16">
        <v>1</v>
      </c>
      <c r="IL16">
        <v>0</v>
      </c>
      <c r="IM16">
        <v>0</v>
      </c>
      <c r="IN16">
        <v>0</v>
      </c>
      <c r="IO16">
        <v>1</v>
      </c>
      <c r="IP16">
        <v>0</v>
      </c>
      <c r="IQ16">
        <v>0</v>
      </c>
      <c r="IR16">
        <v>0</v>
      </c>
      <c r="IS16">
        <v>1</v>
      </c>
      <c r="IT16">
        <v>0</v>
      </c>
      <c r="IU16">
        <v>1</v>
      </c>
      <c r="IV16">
        <v>1</v>
      </c>
      <c r="IW16">
        <v>1</v>
      </c>
      <c r="IX16">
        <v>0</v>
      </c>
      <c r="IY16">
        <v>0</v>
      </c>
      <c r="IZ16">
        <v>0</v>
      </c>
      <c r="JA16">
        <v>0</v>
      </c>
      <c r="JB16">
        <v>0</v>
      </c>
      <c r="JC16">
        <v>0</v>
      </c>
      <c r="JD16">
        <v>0</v>
      </c>
      <c r="JE16">
        <v>0</v>
      </c>
      <c r="JF16">
        <v>1</v>
      </c>
      <c r="JG16">
        <v>1</v>
      </c>
      <c r="JH16">
        <v>1</v>
      </c>
      <c r="JI16">
        <v>2</v>
      </c>
      <c r="JJ16">
        <v>1</v>
      </c>
      <c r="JK16">
        <v>2</v>
      </c>
      <c r="JL16">
        <v>2</v>
      </c>
      <c r="JM16">
        <v>2</v>
      </c>
      <c r="JN16">
        <v>1</v>
      </c>
      <c r="JO16">
        <v>2</v>
      </c>
      <c r="JP16">
        <v>2</v>
      </c>
      <c r="JQ16">
        <v>2</v>
      </c>
      <c r="JR16">
        <v>1</v>
      </c>
      <c r="JS16">
        <v>1</v>
      </c>
      <c r="JT16">
        <v>2</v>
      </c>
      <c r="JU16">
        <v>2</v>
      </c>
      <c r="JV16">
        <v>1</v>
      </c>
      <c r="JW16">
        <v>1</v>
      </c>
      <c r="JX16">
        <v>2</v>
      </c>
      <c r="JY16">
        <v>3</v>
      </c>
      <c r="JZ16">
        <v>1</v>
      </c>
      <c r="KA16">
        <v>1</v>
      </c>
      <c r="KB16">
        <v>2</v>
      </c>
      <c r="KC16">
        <v>3</v>
      </c>
      <c r="KD16">
        <v>1</v>
      </c>
      <c r="KE16">
        <v>2</v>
      </c>
      <c r="KF16">
        <v>3</v>
      </c>
      <c r="KG16">
        <v>4</v>
      </c>
      <c r="KH16">
        <v>1</v>
      </c>
      <c r="KI16">
        <v>2</v>
      </c>
      <c r="KJ16">
        <v>3</v>
      </c>
      <c r="KK16">
        <v>4</v>
      </c>
      <c r="KL16">
        <v>1</v>
      </c>
      <c r="KM16">
        <v>2</v>
      </c>
      <c r="KN16">
        <v>3</v>
      </c>
      <c r="KO16">
        <v>4</v>
      </c>
      <c r="KP16">
        <v>1</v>
      </c>
      <c r="KQ16">
        <v>1</v>
      </c>
      <c r="KR16">
        <v>3</v>
      </c>
      <c r="KS16">
        <v>4</v>
      </c>
      <c r="KT16">
        <v>1</v>
      </c>
      <c r="KU16">
        <v>1</v>
      </c>
      <c r="KV16">
        <v>3</v>
      </c>
      <c r="KW16">
        <v>4</v>
      </c>
      <c r="KX16">
        <v>1</v>
      </c>
      <c r="KY16">
        <v>1</v>
      </c>
      <c r="KZ16">
        <v>3</v>
      </c>
      <c r="LA16">
        <v>4</v>
      </c>
    </row>
    <row r="17" spans="1:313" x14ac:dyDescent="0.25">
      <c r="A17" t="s">
        <v>105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1</v>
      </c>
      <c r="EK17">
        <v>1</v>
      </c>
      <c r="EL17">
        <v>0</v>
      </c>
      <c r="EM17">
        <v>0</v>
      </c>
      <c r="EN17">
        <v>1</v>
      </c>
      <c r="EO17">
        <v>1</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1</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1</v>
      </c>
      <c r="JJ17">
        <v>0</v>
      </c>
      <c r="JK17">
        <v>0</v>
      </c>
      <c r="JL17">
        <v>0</v>
      </c>
      <c r="JM17">
        <v>0</v>
      </c>
      <c r="JN17">
        <v>0</v>
      </c>
      <c r="JO17">
        <v>0</v>
      </c>
      <c r="JP17">
        <v>0</v>
      </c>
      <c r="JQ17">
        <v>0</v>
      </c>
      <c r="JR17">
        <v>0</v>
      </c>
      <c r="JS17">
        <v>0</v>
      </c>
      <c r="JT17">
        <v>0</v>
      </c>
      <c r="JU17">
        <v>0</v>
      </c>
      <c r="JV17">
        <v>0</v>
      </c>
      <c r="JW17">
        <v>0</v>
      </c>
      <c r="JX17">
        <v>1</v>
      </c>
      <c r="JY17">
        <v>0</v>
      </c>
      <c r="JZ17">
        <v>0</v>
      </c>
      <c r="KA17">
        <v>0</v>
      </c>
      <c r="KB17">
        <v>1</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row>
    <row r="18" spans="1:313" x14ac:dyDescent="0.25">
      <c r="A18" t="s">
        <v>106</v>
      </c>
      <c r="B18">
        <v>0</v>
      </c>
      <c r="C18">
        <v>0</v>
      </c>
      <c r="D18">
        <v>0</v>
      </c>
      <c r="E18">
        <v>1</v>
      </c>
      <c r="F18">
        <v>0</v>
      </c>
      <c r="G18">
        <v>1</v>
      </c>
      <c r="H18">
        <v>1</v>
      </c>
      <c r="I18">
        <v>1</v>
      </c>
      <c r="J18">
        <v>0</v>
      </c>
      <c r="K18">
        <v>1</v>
      </c>
      <c r="L18">
        <v>1</v>
      </c>
      <c r="M18">
        <v>1</v>
      </c>
      <c r="N18">
        <v>1</v>
      </c>
      <c r="O18">
        <v>1</v>
      </c>
      <c r="P18">
        <v>2</v>
      </c>
      <c r="Q18">
        <v>2</v>
      </c>
      <c r="R18">
        <v>1</v>
      </c>
      <c r="S18">
        <v>1</v>
      </c>
      <c r="T18">
        <v>2</v>
      </c>
      <c r="U18">
        <v>2</v>
      </c>
      <c r="V18">
        <v>1</v>
      </c>
      <c r="W18">
        <v>1</v>
      </c>
      <c r="X18">
        <v>2</v>
      </c>
      <c r="Y18">
        <v>2</v>
      </c>
      <c r="Z18">
        <v>1</v>
      </c>
      <c r="AA18">
        <v>1</v>
      </c>
      <c r="AB18">
        <v>2</v>
      </c>
      <c r="AC18">
        <v>3</v>
      </c>
      <c r="AD18">
        <v>1</v>
      </c>
      <c r="AE18">
        <v>2</v>
      </c>
      <c r="AF18">
        <v>2</v>
      </c>
      <c r="AG18">
        <v>2</v>
      </c>
      <c r="AH18">
        <v>1</v>
      </c>
      <c r="AI18">
        <v>2</v>
      </c>
      <c r="AJ18">
        <v>2</v>
      </c>
      <c r="AK18">
        <v>2</v>
      </c>
      <c r="AL18">
        <v>1</v>
      </c>
      <c r="AM18">
        <v>1</v>
      </c>
      <c r="AN18">
        <v>2</v>
      </c>
      <c r="AO18">
        <v>2</v>
      </c>
      <c r="AP18">
        <v>1</v>
      </c>
      <c r="AQ18">
        <v>2</v>
      </c>
      <c r="AR18">
        <v>2</v>
      </c>
      <c r="AS18">
        <v>2</v>
      </c>
      <c r="AT18">
        <v>1</v>
      </c>
      <c r="AU18">
        <v>2</v>
      </c>
      <c r="AV18">
        <v>2</v>
      </c>
      <c r="AW18">
        <v>2</v>
      </c>
      <c r="AX18">
        <v>1</v>
      </c>
      <c r="AY18">
        <v>1</v>
      </c>
      <c r="AZ18">
        <v>2</v>
      </c>
      <c r="BA18">
        <v>2</v>
      </c>
      <c r="BB18">
        <v>1</v>
      </c>
      <c r="BC18">
        <v>1</v>
      </c>
      <c r="BD18">
        <v>2</v>
      </c>
      <c r="BE18">
        <v>2</v>
      </c>
      <c r="BF18">
        <v>1</v>
      </c>
      <c r="BG18">
        <v>1</v>
      </c>
      <c r="BH18">
        <v>2</v>
      </c>
      <c r="BI18">
        <v>2</v>
      </c>
      <c r="BJ18">
        <v>1</v>
      </c>
      <c r="BK18">
        <v>1</v>
      </c>
      <c r="BL18">
        <v>1</v>
      </c>
      <c r="BM18">
        <v>1</v>
      </c>
      <c r="BN18">
        <v>0</v>
      </c>
      <c r="BO18">
        <v>1</v>
      </c>
      <c r="BP18">
        <v>2</v>
      </c>
      <c r="BQ18">
        <v>2</v>
      </c>
      <c r="BR18">
        <v>1</v>
      </c>
      <c r="BS18">
        <v>1</v>
      </c>
      <c r="BT18">
        <v>2</v>
      </c>
      <c r="BU18">
        <v>2</v>
      </c>
      <c r="BV18">
        <v>1</v>
      </c>
      <c r="BW18">
        <v>1</v>
      </c>
      <c r="BX18">
        <v>2</v>
      </c>
      <c r="BY18">
        <v>3</v>
      </c>
      <c r="BZ18">
        <v>1</v>
      </c>
      <c r="CA18">
        <v>1</v>
      </c>
      <c r="CB18">
        <v>2</v>
      </c>
      <c r="CC18">
        <v>2</v>
      </c>
      <c r="CD18">
        <v>1</v>
      </c>
      <c r="CE18">
        <v>1</v>
      </c>
      <c r="CF18">
        <v>2</v>
      </c>
      <c r="CG18">
        <v>2</v>
      </c>
      <c r="CH18">
        <v>1</v>
      </c>
      <c r="CI18">
        <v>2</v>
      </c>
      <c r="CJ18">
        <v>3</v>
      </c>
      <c r="CK18">
        <v>3</v>
      </c>
      <c r="CL18">
        <v>1</v>
      </c>
      <c r="CM18">
        <v>2</v>
      </c>
      <c r="CN18">
        <v>3</v>
      </c>
      <c r="CO18">
        <v>4</v>
      </c>
      <c r="CP18">
        <v>1</v>
      </c>
      <c r="CQ18">
        <v>2</v>
      </c>
      <c r="CR18">
        <v>3</v>
      </c>
      <c r="CS18">
        <v>4</v>
      </c>
      <c r="CT18">
        <v>1</v>
      </c>
      <c r="CU18">
        <v>2</v>
      </c>
      <c r="CV18">
        <v>3</v>
      </c>
      <c r="CW18">
        <v>2</v>
      </c>
      <c r="CX18">
        <v>1</v>
      </c>
      <c r="CY18">
        <v>1</v>
      </c>
      <c r="CZ18">
        <v>1</v>
      </c>
      <c r="DA18">
        <v>1</v>
      </c>
      <c r="DB18">
        <v>1</v>
      </c>
      <c r="DC18">
        <v>1</v>
      </c>
      <c r="DD18">
        <v>1</v>
      </c>
      <c r="DE18">
        <v>1</v>
      </c>
      <c r="DF18">
        <v>1</v>
      </c>
      <c r="DG18">
        <v>1</v>
      </c>
      <c r="DH18">
        <v>2</v>
      </c>
      <c r="DI18">
        <v>2</v>
      </c>
      <c r="DJ18">
        <v>1</v>
      </c>
      <c r="DK18">
        <v>1</v>
      </c>
      <c r="DL18">
        <v>2</v>
      </c>
      <c r="DM18">
        <v>2</v>
      </c>
      <c r="DN18">
        <v>1</v>
      </c>
      <c r="DO18">
        <v>1</v>
      </c>
      <c r="DP18">
        <v>2</v>
      </c>
      <c r="DQ18">
        <v>2</v>
      </c>
      <c r="DR18">
        <v>0</v>
      </c>
      <c r="DS18">
        <v>1</v>
      </c>
      <c r="DT18">
        <v>2</v>
      </c>
      <c r="DU18">
        <v>2</v>
      </c>
      <c r="DV18">
        <v>0</v>
      </c>
      <c r="DW18">
        <v>0</v>
      </c>
      <c r="DX18">
        <v>0</v>
      </c>
      <c r="DY18">
        <v>0</v>
      </c>
      <c r="DZ18">
        <v>0</v>
      </c>
      <c r="EA18">
        <v>0</v>
      </c>
      <c r="EB18">
        <v>0</v>
      </c>
      <c r="EC18">
        <v>0</v>
      </c>
      <c r="ED18">
        <v>1</v>
      </c>
      <c r="EE18">
        <v>1</v>
      </c>
      <c r="EF18">
        <v>1</v>
      </c>
      <c r="EG18">
        <v>2</v>
      </c>
      <c r="EH18">
        <v>0</v>
      </c>
      <c r="EI18">
        <v>1</v>
      </c>
      <c r="EJ18">
        <v>2</v>
      </c>
      <c r="EK18">
        <v>2</v>
      </c>
      <c r="EL18">
        <v>1</v>
      </c>
      <c r="EM18">
        <v>1</v>
      </c>
      <c r="EN18">
        <v>2</v>
      </c>
      <c r="EO18">
        <v>2</v>
      </c>
      <c r="EP18">
        <v>1</v>
      </c>
      <c r="EQ18">
        <v>1</v>
      </c>
      <c r="ER18">
        <v>2</v>
      </c>
      <c r="ES18">
        <v>2</v>
      </c>
      <c r="ET18">
        <v>1</v>
      </c>
      <c r="EU18">
        <v>1</v>
      </c>
      <c r="EV18">
        <v>2</v>
      </c>
      <c r="EW18">
        <v>2</v>
      </c>
      <c r="EX18">
        <v>1</v>
      </c>
      <c r="EY18">
        <v>1</v>
      </c>
      <c r="EZ18">
        <v>2</v>
      </c>
      <c r="FA18">
        <v>2</v>
      </c>
      <c r="FB18">
        <v>1</v>
      </c>
      <c r="FC18">
        <v>1</v>
      </c>
      <c r="FD18">
        <v>2</v>
      </c>
      <c r="FE18">
        <v>2</v>
      </c>
      <c r="FF18">
        <v>1</v>
      </c>
      <c r="FG18">
        <v>1</v>
      </c>
      <c r="FH18">
        <v>1</v>
      </c>
      <c r="FI18">
        <v>1</v>
      </c>
      <c r="FJ18">
        <v>1</v>
      </c>
      <c r="FK18">
        <v>1</v>
      </c>
      <c r="FL18">
        <v>1</v>
      </c>
      <c r="FM18">
        <v>1</v>
      </c>
      <c r="FN18">
        <v>1</v>
      </c>
      <c r="FO18">
        <v>1</v>
      </c>
      <c r="FP18">
        <v>2</v>
      </c>
      <c r="FQ18">
        <v>4</v>
      </c>
      <c r="FR18">
        <v>1</v>
      </c>
      <c r="FS18">
        <v>2</v>
      </c>
      <c r="FT18">
        <v>3</v>
      </c>
      <c r="FU18">
        <v>3</v>
      </c>
      <c r="FV18">
        <v>1</v>
      </c>
      <c r="FW18">
        <v>2</v>
      </c>
      <c r="FX18">
        <v>3</v>
      </c>
      <c r="FY18">
        <v>3</v>
      </c>
      <c r="FZ18">
        <v>1</v>
      </c>
      <c r="GA18">
        <v>2</v>
      </c>
      <c r="GB18">
        <v>3</v>
      </c>
      <c r="GC18">
        <v>4</v>
      </c>
      <c r="GD18">
        <v>1</v>
      </c>
      <c r="GE18">
        <v>2</v>
      </c>
      <c r="GF18">
        <v>3</v>
      </c>
      <c r="GG18">
        <v>4</v>
      </c>
      <c r="GH18">
        <v>1</v>
      </c>
      <c r="GI18">
        <v>2</v>
      </c>
      <c r="GJ18">
        <v>3</v>
      </c>
      <c r="GK18">
        <v>4</v>
      </c>
      <c r="GL18">
        <v>1</v>
      </c>
      <c r="GM18">
        <v>2</v>
      </c>
      <c r="GN18">
        <v>3</v>
      </c>
      <c r="GO18">
        <v>4</v>
      </c>
      <c r="GP18">
        <v>1</v>
      </c>
      <c r="GQ18">
        <v>2</v>
      </c>
      <c r="GR18">
        <v>1</v>
      </c>
      <c r="GS18">
        <v>1</v>
      </c>
      <c r="GT18">
        <v>1</v>
      </c>
      <c r="GU18">
        <v>2</v>
      </c>
      <c r="GV18">
        <v>1</v>
      </c>
      <c r="GW18">
        <v>1</v>
      </c>
      <c r="GX18">
        <v>1</v>
      </c>
      <c r="GY18">
        <v>1</v>
      </c>
      <c r="GZ18">
        <v>2</v>
      </c>
      <c r="HA18">
        <v>3</v>
      </c>
      <c r="HB18">
        <v>1</v>
      </c>
      <c r="HC18">
        <v>1</v>
      </c>
      <c r="HD18">
        <v>2</v>
      </c>
      <c r="HE18">
        <v>3</v>
      </c>
      <c r="HF18">
        <v>1</v>
      </c>
      <c r="HG18">
        <v>1</v>
      </c>
      <c r="HH18">
        <v>2</v>
      </c>
      <c r="HI18">
        <v>3</v>
      </c>
      <c r="HJ18">
        <v>1</v>
      </c>
      <c r="HK18">
        <v>1</v>
      </c>
      <c r="HL18">
        <v>1</v>
      </c>
      <c r="HM18">
        <v>2</v>
      </c>
      <c r="HN18">
        <v>1</v>
      </c>
      <c r="HO18">
        <v>1</v>
      </c>
      <c r="HP18">
        <v>2</v>
      </c>
      <c r="HQ18">
        <v>3</v>
      </c>
      <c r="HR18">
        <v>1</v>
      </c>
      <c r="HS18">
        <v>1</v>
      </c>
      <c r="HT18">
        <v>2</v>
      </c>
      <c r="HU18">
        <v>3</v>
      </c>
      <c r="HV18">
        <v>1</v>
      </c>
      <c r="HW18">
        <v>1</v>
      </c>
      <c r="HX18">
        <v>2</v>
      </c>
      <c r="HY18">
        <v>3</v>
      </c>
      <c r="HZ18">
        <v>0</v>
      </c>
      <c r="IA18">
        <v>1</v>
      </c>
      <c r="IB18">
        <v>1</v>
      </c>
      <c r="IC18">
        <v>1</v>
      </c>
      <c r="ID18">
        <v>0</v>
      </c>
      <c r="IE18">
        <v>1</v>
      </c>
      <c r="IF18">
        <v>1</v>
      </c>
      <c r="IG18">
        <v>1</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1</v>
      </c>
      <c r="JG18">
        <v>1</v>
      </c>
      <c r="JH18">
        <v>1</v>
      </c>
      <c r="JI18">
        <v>2</v>
      </c>
      <c r="JJ18">
        <v>1</v>
      </c>
      <c r="JK18">
        <v>2</v>
      </c>
      <c r="JL18">
        <v>2</v>
      </c>
      <c r="JM18">
        <v>2</v>
      </c>
      <c r="JN18">
        <v>1</v>
      </c>
      <c r="JO18">
        <v>2</v>
      </c>
      <c r="JP18">
        <v>2</v>
      </c>
      <c r="JQ18">
        <v>2</v>
      </c>
      <c r="JR18">
        <v>1</v>
      </c>
      <c r="JS18">
        <v>2</v>
      </c>
      <c r="JT18">
        <v>3</v>
      </c>
      <c r="JU18">
        <v>4</v>
      </c>
      <c r="JV18">
        <v>1</v>
      </c>
      <c r="JW18">
        <v>1</v>
      </c>
      <c r="JX18">
        <v>2</v>
      </c>
      <c r="JY18">
        <v>3</v>
      </c>
      <c r="JZ18">
        <v>1</v>
      </c>
      <c r="KA18">
        <v>1</v>
      </c>
      <c r="KB18">
        <v>2</v>
      </c>
      <c r="KC18">
        <v>3</v>
      </c>
      <c r="KD18">
        <v>1</v>
      </c>
      <c r="KE18">
        <v>2</v>
      </c>
      <c r="KF18">
        <v>3</v>
      </c>
      <c r="KG18">
        <v>3</v>
      </c>
      <c r="KH18">
        <v>1</v>
      </c>
      <c r="KI18">
        <v>2</v>
      </c>
      <c r="KJ18">
        <v>3</v>
      </c>
      <c r="KK18">
        <v>4</v>
      </c>
      <c r="KL18">
        <v>1</v>
      </c>
      <c r="KM18">
        <v>2</v>
      </c>
      <c r="KN18">
        <v>3</v>
      </c>
      <c r="KO18">
        <v>4</v>
      </c>
      <c r="KP18">
        <v>1</v>
      </c>
      <c r="KQ18">
        <v>1</v>
      </c>
      <c r="KR18">
        <v>1</v>
      </c>
      <c r="KS18">
        <v>1</v>
      </c>
      <c r="KT18">
        <v>1</v>
      </c>
      <c r="KU18">
        <v>1</v>
      </c>
      <c r="KV18">
        <v>3</v>
      </c>
      <c r="KW18">
        <v>4</v>
      </c>
      <c r="KX18">
        <v>1</v>
      </c>
      <c r="KY18">
        <v>1</v>
      </c>
      <c r="KZ18">
        <v>3</v>
      </c>
      <c r="LA18">
        <v>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2E630-44B7-429C-A4A5-3BCB7CAFFA44}">
  <dimension ref="A1:J13105"/>
  <sheetViews>
    <sheetView workbookViewId="0">
      <selection activeCell="E144" sqref="E144"/>
    </sheetView>
  </sheetViews>
  <sheetFormatPr baseColWidth="10" defaultRowHeight="15" x14ac:dyDescent="0.25"/>
  <sheetData>
    <row r="1" spans="1:10" x14ac:dyDescent="0.25">
      <c r="A1" t="s">
        <v>86</v>
      </c>
      <c r="B1" t="s">
        <v>87</v>
      </c>
      <c r="C1" t="s">
        <v>0</v>
      </c>
      <c r="D1" t="s">
        <v>1</v>
      </c>
      <c r="E1" t="s">
        <v>88</v>
      </c>
      <c r="F1">
        <v>0</v>
      </c>
      <c r="G1">
        <v>1</v>
      </c>
      <c r="H1">
        <v>2</v>
      </c>
      <c r="I1">
        <v>3</v>
      </c>
      <c r="J1">
        <v>4</v>
      </c>
    </row>
    <row r="2" spans="1:10" x14ac:dyDescent="0.25">
      <c r="A2" t="s">
        <v>89</v>
      </c>
      <c r="B2">
        <v>0</v>
      </c>
      <c r="C2" t="s">
        <v>18</v>
      </c>
      <c r="D2" t="s">
        <v>90</v>
      </c>
    </row>
    <row r="3" spans="1:10" x14ac:dyDescent="0.25">
      <c r="A3" t="s">
        <v>91</v>
      </c>
      <c r="B3">
        <v>0</v>
      </c>
      <c r="C3" t="s">
        <v>18</v>
      </c>
      <c r="D3" t="s">
        <v>90</v>
      </c>
    </row>
    <row r="4" spans="1:10" x14ac:dyDescent="0.25">
      <c r="A4" t="s">
        <v>92</v>
      </c>
      <c r="B4">
        <v>0</v>
      </c>
      <c r="C4" t="s">
        <v>18</v>
      </c>
      <c r="D4" t="s">
        <v>90</v>
      </c>
    </row>
    <row r="5" spans="1:10" x14ac:dyDescent="0.25">
      <c r="A5" t="s">
        <v>93</v>
      </c>
      <c r="B5">
        <v>1</v>
      </c>
      <c r="C5" t="s">
        <v>18</v>
      </c>
      <c r="D5" t="s">
        <v>90</v>
      </c>
    </row>
    <row r="6" spans="1:10" x14ac:dyDescent="0.25">
      <c r="A6" t="s">
        <v>94</v>
      </c>
      <c r="B6">
        <v>0</v>
      </c>
      <c r="C6" t="s">
        <v>18</v>
      </c>
      <c r="D6" t="s">
        <v>90</v>
      </c>
    </row>
    <row r="7" spans="1:10" x14ac:dyDescent="0.25">
      <c r="A7" t="s">
        <v>95</v>
      </c>
      <c r="B7">
        <v>0</v>
      </c>
      <c r="C7" t="s">
        <v>18</v>
      </c>
      <c r="D7" t="s">
        <v>90</v>
      </c>
    </row>
    <row r="8" spans="1:10" x14ac:dyDescent="0.25">
      <c r="A8" t="s">
        <v>96</v>
      </c>
      <c r="B8">
        <v>0</v>
      </c>
      <c r="C8" t="s">
        <v>18</v>
      </c>
      <c r="D8" t="s">
        <v>90</v>
      </c>
    </row>
    <row r="9" spans="1:10" x14ac:dyDescent="0.25">
      <c r="A9" t="s">
        <v>97</v>
      </c>
      <c r="B9">
        <v>1</v>
      </c>
      <c r="C9" t="s">
        <v>18</v>
      </c>
      <c r="D9" t="s">
        <v>90</v>
      </c>
    </row>
    <row r="10" spans="1:10" x14ac:dyDescent="0.25">
      <c r="A10" t="s">
        <v>98</v>
      </c>
      <c r="B10">
        <v>0</v>
      </c>
      <c r="C10" t="s">
        <v>18</v>
      </c>
      <c r="D10" t="s">
        <v>90</v>
      </c>
    </row>
    <row r="11" spans="1:10" x14ac:dyDescent="0.25">
      <c r="A11" t="s">
        <v>99</v>
      </c>
      <c r="B11">
        <v>1</v>
      </c>
      <c r="C11" t="s">
        <v>18</v>
      </c>
      <c r="D11" t="s">
        <v>90</v>
      </c>
    </row>
    <row r="12" spans="1:10" x14ac:dyDescent="0.25">
      <c r="A12" t="s">
        <v>100</v>
      </c>
      <c r="B12">
        <v>0</v>
      </c>
      <c r="C12" t="s">
        <v>18</v>
      </c>
      <c r="D12" t="s">
        <v>90</v>
      </c>
    </row>
    <row r="13" spans="1:10" x14ac:dyDescent="0.25">
      <c r="A13" t="s">
        <v>101</v>
      </c>
      <c r="B13">
        <v>1</v>
      </c>
      <c r="C13" t="s">
        <v>18</v>
      </c>
      <c r="D13" t="s">
        <v>90</v>
      </c>
    </row>
    <row r="14" spans="1:10" x14ac:dyDescent="0.25">
      <c r="A14" t="s">
        <v>102</v>
      </c>
      <c r="B14">
        <v>0</v>
      </c>
      <c r="C14" t="s">
        <v>18</v>
      </c>
      <c r="D14" t="s">
        <v>90</v>
      </c>
    </row>
    <row r="15" spans="1:10" x14ac:dyDescent="0.25">
      <c r="A15" t="s">
        <v>103</v>
      </c>
      <c r="B15">
        <v>1</v>
      </c>
      <c r="C15" t="s">
        <v>18</v>
      </c>
      <c r="D15" t="s">
        <v>90</v>
      </c>
    </row>
    <row r="16" spans="1:10" x14ac:dyDescent="0.25">
      <c r="A16" t="s">
        <v>104</v>
      </c>
      <c r="B16">
        <v>1</v>
      </c>
      <c r="C16" t="s">
        <v>18</v>
      </c>
      <c r="D16" t="s">
        <v>90</v>
      </c>
    </row>
    <row r="17" spans="1:7" x14ac:dyDescent="0.25">
      <c r="A17" t="s">
        <v>105</v>
      </c>
      <c r="B17">
        <v>0</v>
      </c>
      <c r="C17" t="s">
        <v>18</v>
      </c>
      <c r="D17" t="s">
        <v>90</v>
      </c>
    </row>
    <row r="18" spans="1:7" x14ac:dyDescent="0.25">
      <c r="A18" t="s">
        <v>106</v>
      </c>
      <c r="B18">
        <v>0</v>
      </c>
      <c r="C18" t="s">
        <v>18</v>
      </c>
      <c r="D18" t="s">
        <v>90</v>
      </c>
    </row>
    <row r="19" spans="1:7" x14ac:dyDescent="0.25">
      <c r="C19" t="s">
        <v>18</v>
      </c>
      <c r="D19" t="s">
        <v>107</v>
      </c>
      <c r="E19">
        <v>0</v>
      </c>
      <c r="F19">
        <v>0.12384491978609601</v>
      </c>
      <c r="G19">
        <v>0.23552287581699299</v>
      </c>
    </row>
    <row r="20" spans="1:7" x14ac:dyDescent="0.25">
      <c r="C20" t="s">
        <v>18</v>
      </c>
      <c r="D20" t="s">
        <v>107</v>
      </c>
      <c r="E20">
        <v>1</v>
      </c>
      <c r="F20">
        <v>0.105407342657342</v>
      </c>
      <c r="G20">
        <v>0.204016025641025</v>
      </c>
    </row>
    <row r="21" spans="1:7" x14ac:dyDescent="0.25">
      <c r="C21" t="s">
        <v>18</v>
      </c>
      <c r="D21" t="s">
        <v>107</v>
      </c>
      <c r="E21">
        <v>2</v>
      </c>
      <c r="F21">
        <v>9.4394511149228102E-2</v>
      </c>
      <c r="G21">
        <v>0.16979245283018801</v>
      </c>
    </row>
    <row r="22" spans="1:7" x14ac:dyDescent="0.25">
      <c r="C22" t="s">
        <v>18</v>
      </c>
      <c r="D22" t="s">
        <v>107</v>
      </c>
      <c r="E22">
        <v>3</v>
      </c>
      <c r="F22">
        <v>9.05332167832167E-2</v>
      </c>
      <c r="G22">
        <v>0.150676282051282</v>
      </c>
    </row>
    <row r="23" spans="1:7" x14ac:dyDescent="0.25">
      <c r="C23" t="s">
        <v>18</v>
      </c>
      <c r="D23" t="s">
        <v>107</v>
      </c>
      <c r="E23">
        <v>4</v>
      </c>
      <c r="F23">
        <v>8.6019230769230695E-2</v>
      </c>
      <c r="G23">
        <v>0.129891025641025</v>
      </c>
    </row>
    <row r="24" spans="1:7" x14ac:dyDescent="0.25">
      <c r="C24" t="s">
        <v>18</v>
      </c>
      <c r="D24" t="s">
        <v>107</v>
      </c>
      <c r="E24">
        <v>5</v>
      </c>
      <c r="F24">
        <v>8.5576923076922995E-2</v>
      </c>
      <c r="G24">
        <v>0.12591666666666601</v>
      </c>
    </row>
    <row r="25" spans="1:7" x14ac:dyDescent="0.25">
      <c r="C25" t="s">
        <v>18</v>
      </c>
      <c r="D25" t="s">
        <v>107</v>
      </c>
      <c r="E25">
        <v>6</v>
      </c>
      <c r="F25">
        <v>9.7489510489510503E-2</v>
      </c>
      <c r="G25">
        <v>0.13488141025641001</v>
      </c>
    </row>
    <row r="26" spans="1:7" x14ac:dyDescent="0.25">
      <c r="C26" t="s">
        <v>18</v>
      </c>
      <c r="D26" t="s">
        <v>107</v>
      </c>
      <c r="E26">
        <v>7</v>
      </c>
      <c r="F26">
        <v>0.12306818181818099</v>
      </c>
      <c r="G26">
        <v>0.179721153846153</v>
      </c>
    </row>
    <row r="27" spans="1:7" x14ac:dyDescent="0.25">
      <c r="C27" t="s">
        <v>18</v>
      </c>
      <c r="D27" t="s">
        <v>107</v>
      </c>
      <c r="E27">
        <v>8</v>
      </c>
      <c r="F27">
        <v>0.17011013986013901</v>
      </c>
      <c r="G27">
        <v>0.24542371794871701</v>
      </c>
    </row>
    <row r="28" spans="1:7" x14ac:dyDescent="0.25">
      <c r="C28" t="s">
        <v>18</v>
      </c>
      <c r="D28" t="s">
        <v>107</v>
      </c>
      <c r="E28">
        <v>9</v>
      </c>
      <c r="F28">
        <v>0.20886713286713199</v>
      </c>
      <c r="G28">
        <v>0.35064519230769098</v>
      </c>
    </row>
    <row r="29" spans="1:7" x14ac:dyDescent="0.25">
      <c r="C29" t="s">
        <v>18</v>
      </c>
      <c r="D29" t="s">
        <v>107</v>
      </c>
      <c r="E29">
        <v>10</v>
      </c>
      <c r="F29">
        <v>0.22905769230769199</v>
      </c>
      <c r="G29">
        <v>0.444295833333332</v>
      </c>
    </row>
    <row r="30" spans="1:7" x14ac:dyDescent="0.25">
      <c r="C30" t="s">
        <v>18</v>
      </c>
      <c r="D30" t="s">
        <v>107</v>
      </c>
      <c r="E30">
        <v>11</v>
      </c>
      <c r="F30">
        <v>0.222727272727272</v>
      </c>
      <c r="G30">
        <v>0.48011025641025501</v>
      </c>
    </row>
    <row r="31" spans="1:7" x14ac:dyDescent="0.25">
      <c r="C31" t="s">
        <v>18</v>
      </c>
      <c r="D31" t="s">
        <v>107</v>
      </c>
      <c r="E31">
        <v>12</v>
      </c>
      <c r="F31">
        <v>0.23930594405594399</v>
      </c>
      <c r="G31">
        <v>0.51497564102563997</v>
      </c>
    </row>
    <row r="32" spans="1:7" x14ac:dyDescent="0.25">
      <c r="C32" t="s">
        <v>18</v>
      </c>
      <c r="D32" t="s">
        <v>107</v>
      </c>
      <c r="E32">
        <v>13</v>
      </c>
      <c r="F32">
        <v>0.28334615384615303</v>
      </c>
      <c r="G32">
        <v>0.58748846153846002</v>
      </c>
    </row>
    <row r="33" spans="1:7" x14ac:dyDescent="0.25">
      <c r="C33" t="s">
        <v>18</v>
      </c>
      <c r="D33" t="s">
        <v>107</v>
      </c>
      <c r="E33">
        <v>14</v>
      </c>
      <c r="F33">
        <v>0.25319230769230699</v>
      </c>
      <c r="G33">
        <v>0.51834711538461498</v>
      </c>
    </row>
    <row r="34" spans="1:7" x14ac:dyDescent="0.25">
      <c r="C34" t="s">
        <v>18</v>
      </c>
      <c r="D34" t="s">
        <v>107</v>
      </c>
      <c r="E34">
        <v>15</v>
      </c>
      <c r="F34">
        <v>0.21225349650349601</v>
      </c>
      <c r="G34">
        <v>0.44384999999999902</v>
      </c>
    </row>
    <row r="35" spans="1:7" x14ac:dyDescent="0.25">
      <c r="C35" t="s">
        <v>18</v>
      </c>
      <c r="D35" t="s">
        <v>107</v>
      </c>
      <c r="E35">
        <v>16</v>
      </c>
      <c r="F35">
        <v>0.205356643356643</v>
      </c>
      <c r="G35">
        <v>0.39315769230769199</v>
      </c>
    </row>
    <row r="36" spans="1:7" x14ac:dyDescent="0.25">
      <c r="C36" t="s">
        <v>18</v>
      </c>
      <c r="D36" t="s">
        <v>107</v>
      </c>
      <c r="E36">
        <v>17</v>
      </c>
      <c r="F36">
        <v>0.20005069930069899</v>
      </c>
      <c r="G36">
        <v>0.442432692307692</v>
      </c>
    </row>
    <row r="37" spans="1:7" x14ac:dyDescent="0.25">
      <c r="C37" t="s">
        <v>18</v>
      </c>
      <c r="D37" t="s">
        <v>107</v>
      </c>
      <c r="E37">
        <v>18</v>
      </c>
      <c r="F37">
        <v>0.22305594405594401</v>
      </c>
      <c r="G37">
        <v>0.49884294871794799</v>
      </c>
    </row>
    <row r="38" spans="1:7" x14ac:dyDescent="0.25">
      <c r="C38" t="s">
        <v>18</v>
      </c>
      <c r="D38" t="s">
        <v>107</v>
      </c>
      <c r="E38">
        <v>19</v>
      </c>
      <c r="F38">
        <v>0.29145279720279699</v>
      </c>
      <c r="G38">
        <v>0.49596474358974302</v>
      </c>
    </row>
    <row r="39" spans="1:7" x14ac:dyDescent="0.25">
      <c r="C39" t="s">
        <v>18</v>
      </c>
      <c r="D39" t="s">
        <v>107</v>
      </c>
      <c r="E39">
        <v>20</v>
      </c>
      <c r="F39">
        <v>0.33370104895104802</v>
      </c>
      <c r="G39">
        <v>0.46985576923076899</v>
      </c>
    </row>
    <row r="40" spans="1:7" x14ac:dyDescent="0.25">
      <c r="C40" t="s">
        <v>18</v>
      </c>
      <c r="D40" t="s">
        <v>107</v>
      </c>
      <c r="E40">
        <v>21</v>
      </c>
      <c r="F40">
        <v>0.27488636363636298</v>
      </c>
      <c r="G40">
        <v>0.48006089743589703</v>
      </c>
    </row>
    <row r="41" spans="1:7" x14ac:dyDescent="0.25">
      <c r="C41" t="s">
        <v>18</v>
      </c>
      <c r="D41" t="s">
        <v>107</v>
      </c>
      <c r="E41">
        <v>22</v>
      </c>
      <c r="F41">
        <v>0.19387062937062899</v>
      </c>
      <c r="G41">
        <v>0.38412179487179399</v>
      </c>
    </row>
    <row r="42" spans="1:7" x14ac:dyDescent="0.25">
      <c r="C42" t="s">
        <v>18</v>
      </c>
      <c r="D42" t="s">
        <v>107</v>
      </c>
      <c r="E42">
        <v>23</v>
      </c>
      <c r="F42">
        <v>0.140704545454545</v>
      </c>
      <c r="G42">
        <v>0.30568269230769202</v>
      </c>
    </row>
    <row r="43" spans="1:7" x14ac:dyDescent="0.25">
      <c r="C43" t="s">
        <v>18</v>
      </c>
      <c r="D43" t="s">
        <v>107</v>
      </c>
      <c r="E43" t="s">
        <v>108</v>
      </c>
      <c r="F43">
        <v>4.4882726477185404</v>
      </c>
      <c r="G43">
        <v>8.3856733414676903</v>
      </c>
    </row>
    <row r="44" spans="1:7" x14ac:dyDescent="0.25">
      <c r="A44" t="s">
        <v>89</v>
      </c>
      <c r="B44">
        <v>0</v>
      </c>
      <c r="C44" t="s">
        <v>18</v>
      </c>
      <c r="D44" t="s">
        <v>109</v>
      </c>
    </row>
    <row r="45" spans="1:7" x14ac:dyDescent="0.25">
      <c r="A45" t="s">
        <v>91</v>
      </c>
      <c r="B45">
        <v>0</v>
      </c>
      <c r="C45" t="s">
        <v>18</v>
      </c>
      <c r="D45" t="s">
        <v>109</v>
      </c>
    </row>
    <row r="46" spans="1:7" x14ac:dyDescent="0.25">
      <c r="A46" t="s">
        <v>92</v>
      </c>
      <c r="B46">
        <v>0</v>
      </c>
      <c r="C46" t="s">
        <v>18</v>
      </c>
      <c r="D46" t="s">
        <v>109</v>
      </c>
    </row>
    <row r="47" spans="1:7" x14ac:dyDescent="0.25">
      <c r="A47" t="s">
        <v>93</v>
      </c>
      <c r="B47">
        <v>2</v>
      </c>
      <c r="C47" t="s">
        <v>18</v>
      </c>
      <c r="D47" t="s">
        <v>109</v>
      </c>
    </row>
    <row r="48" spans="1:7" x14ac:dyDescent="0.25">
      <c r="A48" t="s">
        <v>94</v>
      </c>
      <c r="B48">
        <v>0</v>
      </c>
      <c r="C48" t="s">
        <v>18</v>
      </c>
      <c r="D48" t="s">
        <v>109</v>
      </c>
    </row>
    <row r="49" spans="1:8" x14ac:dyDescent="0.25">
      <c r="A49" t="s">
        <v>95</v>
      </c>
      <c r="B49">
        <v>0</v>
      </c>
      <c r="C49" t="s">
        <v>18</v>
      </c>
      <c r="D49" t="s">
        <v>109</v>
      </c>
    </row>
    <row r="50" spans="1:8" x14ac:dyDescent="0.25">
      <c r="A50" t="s">
        <v>96</v>
      </c>
      <c r="B50">
        <v>0</v>
      </c>
      <c r="C50" t="s">
        <v>18</v>
      </c>
      <c r="D50" t="s">
        <v>109</v>
      </c>
    </row>
    <row r="51" spans="1:8" x14ac:dyDescent="0.25">
      <c r="A51" t="s">
        <v>97</v>
      </c>
      <c r="B51">
        <v>1</v>
      </c>
      <c r="C51" t="s">
        <v>18</v>
      </c>
      <c r="D51" t="s">
        <v>109</v>
      </c>
    </row>
    <row r="52" spans="1:8" x14ac:dyDescent="0.25">
      <c r="A52" t="s">
        <v>98</v>
      </c>
      <c r="B52">
        <v>0</v>
      </c>
      <c r="C52" t="s">
        <v>18</v>
      </c>
      <c r="D52" t="s">
        <v>109</v>
      </c>
    </row>
    <row r="53" spans="1:8" x14ac:dyDescent="0.25">
      <c r="A53" t="s">
        <v>99</v>
      </c>
      <c r="B53">
        <v>1</v>
      </c>
      <c r="C53" t="s">
        <v>18</v>
      </c>
      <c r="D53" t="s">
        <v>109</v>
      </c>
    </row>
    <row r="54" spans="1:8" x14ac:dyDescent="0.25">
      <c r="A54" t="s">
        <v>100</v>
      </c>
      <c r="B54">
        <v>0</v>
      </c>
      <c r="C54" t="s">
        <v>18</v>
      </c>
      <c r="D54" t="s">
        <v>109</v>
      </c>
    </row>
    <row r="55" spans="1:8" x14ac:dyDescent="0.25">
      <c r="A55" t="s">
        <v>101</v>
      </c>
      <c r="B55">
        <v>1</v>
      </c>
      <c r="C55" t="s">
        <v>18</v>
      </c>
      <c r="D55" t="s">
        <v>109</v>
      </c>
    </row>
    <row r="56" spans="1:8" x14ac:dyDescent="0.25">
      <c r="A56" t="s">
        <v>102</v>
      </c>
      <c r="B56">
        <v>0</v>
      </c>
      <c r="C56" t="s">
        <v>18</v>
      </c>
      <c r="D56" t="s">
        <v>109</v>
      </c>
    </row>
    <row r="57" spans="1:8" x14ac:dyDescent="0.25">
      <c r="A57" t="s">
        <v>103</v>
      </c>
      <c r="B57">
        <v>2</v>
      </c>
      <c r="C57" t="s">
        <v>18</v>
      </c>
      <c r="D57" t="s">
        <v>109</v>
      </c>
    </row>
    <row r="58" spans="1:8" x14ac:dyDescent="0.25">
      <c r="A58" t="s">
        <v>104</v>
      </c>
      <c r="B58">
        <v>1</v>
      </c>
      <c r="C58" t="s">
        <v>18</v>
      </c>
      <c r="D58" t="s">
        <v>109</v>
      </c>
    </row>
    <row r="59" spans="1:8" x14ac:dyDescent="0.25">
      <c r="A59" t="s">
        <v>105</v>
      </c>
      <c r="B59">
        <v>0</v>
      </c>
      <c r="C59" t="s">
        <v>18</v>
      </c>
      <c r="D59" t="s">
        <v>109</v>
      </c>
    </row>
    <row r="60" spans="1:8" x14ac:dyDescent="0.25">
      <c r="A60" t="s">
        <v>106</v>
      </c>
      <c r="B60">
        <v>0</v>
      </c>
      <c r="C60" t="s">
        <v>18</v>
      </c>
      <c r="D60" t="s">
        <v>109</v>
      </c>
    </row>
    <row r="61" spans="1:8" x14ac:dyDescent="0.25">
      <c r="C61" t="s">
        <v>18</v>
      </c>
      <c r="D61" t="s">
        <v>110</v>
      </c>
      <c r="E61">
        <v>0</v>
      </c>
      <c r="F61">
        <v>0.12384491978609601</v>
      </c>
      <c r="G61">
        <v>0.19913235294117601</v>
      </c>
      <c r="H61">
        <v>0.30830392156862702</v>
      </c>
    </row>
    <row r="62" spans="1:8" x14ac:dyDescent="0.25">
      <c r="C62" t="s">
        <v>18</v>
      </c>
      <c r="D62" t="s">
        <v>110</v>
      </c>
      <c r="E62">
        <v>1</v>
      </c>
      <c r="F62">
        <v>0.105407342657342</v>
      </c>
      <c r="G62">
        <v>0.15334615384615299</v>
      </c>
      <c r="H62">
        <v>0.30535576923076901</v>
      </c>
    </row>
    <row r="63" spans="1:8" x14ac:dyDescent="0.25">
      <c r="C63" t="s">
        <v>18</v>
      </c>
      <c r="D63" t="s">
        <v>110</v>
      </c>
      <c r="E63">
        <v>2</v>
      </c>
      <c r="F63">
        <v>9.4394511149228102E-2</v>
      </c>
      <c r="G63">
        <v>0.12670283018867901</v>
      </c>
      <c r="H63">
        <v>0.25597169811320702</v>
      </c>
    </row>
    <row r="64" spans="1:8" x14ac:dyDescent="0.25">
      <c r="C64" t="s">
        <v>18</v>
      </c>
      <c r="D64" t="s">
        <v>110</v>
      </c>
      <c r="E64">
        <v>3</v>
      </c>
      <c r="F64">
        <v>9.05332167832167E-2</v>
      </c>
      <c r="G64">
        <v>0.115908653846153</v>
      </c>
      <c r="H64">
        <v>0.22021153846153799</v>
      </c>
    </row>
    <row r="65" spans="3:8" x14ac:dyDescent="0.25">
      <c r="C65" t="s">
        <v>18</v>
      </c>
      <c r="D65" t="s">
        <v>110</v>
      </c>
      <c r="E65">
        <v>4</v>
      </c>
      <c r="F65">
        <v>8.6019230769230695E-2</v>
      </c>
      <c r="G65">
        <v>0.10476442307692301</v>
      </c>
      <c r="H65">
        <v>0.18014423076923</v>
      </c>
    </row>
    <row r="66" spans="3:8" x14ac:dyDescent="0.25">
      <c r="C66" t="s">
        <v>18</v>
      </c>
      <c r="D66" t="s">
        <v>110</v>
      </c>
      <c r="E66">
        <v>5</v>
      </c>
      <c r="F66">
        <v>8.5576923076922995E-2</v>
      </c>
      <c r="G66">
        <v>0.10595673076923</v>
      </c>
      <c r="H66">
        <v>0.16583653846153801</v>
      </c>
    </row>
    <row r="67" spans="3:8" x14ac:dyDescent="0.25">
      <c r="C67" t="s">
        <v>18</v>
      </c>
      <c r="D67" t="s">
        <v>110</v>
      </c>
      <c r="E67">
        <v>6</v>
      </c>
      <c r="F67">
        <v>9.7489510489510503E-2</v>
      </c>
      <c r="G67">
        <v>0.1116875</v>
      </c>
      <c r="H67">
        <v>0.18126923076922999</v>
      </c>
    </row>
    <row r="68" spans="3:8" x14ac:dyDescent="0.25">
      <c r="C68" t="s">
        <v>18</v>
      </c>
      <c r="D68" t="s">
        <v>110</v>
      </c>
      <c r="E68">
        <v>7</v>
      </c>
      <c r="F68">
        <v>0.12306818181818099</v>
      </c>
      <c r="G68">
        <v>0.15531249999999999</v>
      </c>
      <c r="H68">
        <v>0.228538461538461</v>
      </c>
    </row>
    <row r="69" spans="3:8" x14ac:dyDescent="0.25">
      <c r="C69" t="s">
        <v>18</v>
      </c>
      <c r="D69" t="s">
        <v>110</v>
      </c>
      <c r="E69">
        <v>8</v>
      </c>
      <c r="F69">
        <v>0.17011013986013901</v>
      </c>
      <c r="G69">
        <v>0.22918749999999999</v>
      </c>
      <c r="H69">
        <v>0.27789615384615202</v>
      </c>
    </row>
    <row r="70" spans="3:8" x14ac:dyDescent="0.25">
      <c r="C70" t="s">
        <v>18</v>
      </c>
      <c r="D70" t="s">
        <v>110</v>
      </c>
      <c r="E70">
        <v>9</v>
      </c>
      <c r="F70">
        <v>0.20886713286713199</v>
      </c>
      <c r="G70">
        <v>0.36112019230769199</v>
      </c>
      <c r="H70">
        <v>0.32969519230769001</v>
      </c>
    </row>
    <row r="71" spans="3:8" x14ac:dyDescent="0.25">
      <c r="C71" t="s">
        <v>18</v>
      </c>
      <c r="D71" t="s">
        <v>110</v>
      </c>
      <c r="E71">
        <v>10</v>
      </c>
      <c r="F71">
        <v>0.22905769230769199</v>
      </c>
      <c r="G71">
        <v>0.42697596153846101</v>
      </c>
      <c r="H71">
        <v>0.47893557692307498</v>
      </c>
    </row>
    <row r="72" spans="3:8" x14ac:dyDescent="0.25">
      <c r="C72" t="s">
        <v>18</v>
      </c>
      <c r="D72" t="s">
        <v>110</v>
      </c>
      <c r="E72">
        <v>11</v>
      </c>
      <c r="F72">
        <v>0.222727272727272</v>
      </c>
      <c r="G72">
        <v>0.45364903846153798</v>
      </c>
      <c r="H72">
        <v>0.53303269230769001</v>
      </c>
    </row>
    <row r="73" spans="3:8" x14ac:dyDescent="0.25">
      <c r="C73" t="s">
        <v>18</v>
      </c>
      <c r="D73" t="s">
        <v>110</v>
      </c>
      <c r="E73">
        <v>12</v>
      </c>
      <c r="F73">
        <v>0.23930594405594399</v>
      </c>
      <c r="G73">
        <v>0.50676923076922997</v>
      </c>
      <c r="H73">
        <v>0.53138846153845898</v>
      </c>
    </row>
    <row r="74" spans="3:8" x14ac:dyDescent="0.25">
      <c r="C74" t="s">
        <v>18</v>
      </c>
      <c r="D74" t="s">
        <v>110</v>
      </c>
      <c r="E74">
        <v>13</v>
      </c>
      <c r="F74">
        <v>0.28334615384615303</v>
      </c>
      <c r="G74">
        <v>0.61931730769230697</v>
      </c>
      <c r="H74">
        <v>0.52383076923076699</v>
      </c>
    </row>
    <row r="75" spans="3:8" x14ac:dyDescent="0.25">
      <c r="C75" t="s">
        <v>18</v>
      </c>
      <c r="D75" t="s">
        <v>110</v>
      </c>
      <c r="E75">
        <v>14</v>
      </c>
      <c r="F75">
        <v>0.25319230769230699</v>
      </c>
      <c r="G75">
        <v>0.51325480769230702</v>
      </c>
      <c r="H75">
        <v>0.52853173076922899</v>
      </c>
    </row>
    <row r="76" spans="3:8" x14ac:dyDescent="0.25">
      <c r="C76" t="s">
        <v>18</v>
      </c>
      <c r="D76" t="s">
        <v>110</v>
      </c>
      <c r="E76">
        <v>15</v>
      </c>
      <c r="F76">
        <v>0.21225349650349601</v>
      </c>
      <c r="G76">
        <v>0.38823557692307598</v>
      </c>
      <c r="H76">
        <v>0.55507884615384495</v>
      </c>
    </row>
    <row r="77" spans="3:8" x14ac:dyDescent="0.25">
      <c r="C77" t="s">
        <v>18</v>
      </c>
      <c r="D77" t="s">
        <v>110</v>
      </c>
      <c r="E77">
        <v>16</v>
      </c>
      <c r="F77">
        <v>0.205356643356643</v>
      </c>
      <c r="G77">
        <v>0.37140865384615301</v>
      </c>
      <c r="H77">
        <v>0.43665576923076799</v>
      </c>
    </row>
    <row r="78" spans="3:8" x14ac:dyDescent="0.25">
      <c r="C78" t="s">
        <v>18</v>
      </c>
      <c r="D78" t="s">
        <v>110</v>
      </c>
      <c r="E78">
        <v>17</v>
      </c>
      <c r="F78">
        <v>0.20005069930069899</v>
      </c>
      <c r="G78">
        <v>0.41328846153846099</v>
      </c>
      <c r="H78">
        <v>0.50072115384615301</v>
      </c>
    </row>
    <row r="79" spans="3:8" x14ac:dyDescent="0.25">
      <c r="C79" t="s">
        <v>18</v>
      </c>
      <c r="D79" t="s">
        <v>110</v>
      </c>
      <c r="E79">
        <v>18</v>
      </c>
      <c r="F79">
        <v>0.22305594405594401</v>
      </c>
      <c r="G79">
        <v>0.44983173076923</v>
      </c>
      <c r="H79">
        <v>0.59686538461538396</v>
      </c>
    </row>
    <row r="80" spans="3:8" x14ac:dyDescent="0.25">
      <c r="C80" t="s">
        <v>18</v>
      </c>
      <c r="D80" t="s">
        <v>110</v>
      </c>
      <c r="E80">
        <v>19</v>
      </c>
      <c r="F80">
        <v>0.29145279720279699</v>
      </c>
      <c r="G80">
        <v>0.459557692307692</v>
      </c>
      <c r="H80">
        <v>0.568778846153846</v>
      </c>
    </row>
    <row r="81" spans="1:8" x14ac:dyDescent="0.25">
      <c r="C81" t="s">
        <v>18</v>
      </c>
      <c r="D81" t="s">
        <v>110</v>
      </c>
      <c r="E81">
        <v>20</v>
      </c>
      <c r="F81">
        <v>0.33370104895104802</v>
      </c>
      <c r="G81">
        <v>0.468783653846153</v>
      </c>
      <c r="H81">
        <v>0.47199999999999998</v>
      </c>
    </row>
    <row r="82" spans="1:8" x14ac:dyDescent="0.25">
      <c r="C82" t="s">
        <v>18</v>
      </c>
      <c r="D82" t="s">
        <v>110</v>
      </c>
      <c r="E82">
        <v>21</v>
      </c>
      <c r="F82">
        <v>0.27488636363636298</v>
      </c>
      <c r="G82">
        <v>0.451384615384615</v>
      </c>
      <c r="H82">
        <v>0.53741346153846103</v>
      </c>
    </row>
    <row r="83" spans="1:8" x14ac:dyDescent="0.25">
      <c r="C83" t="s">
        <v>18</v>
      </c>
      <c r="D83" t="s">
        <v>110</v>
      </c>
      <c r="E83">
        <v>22</v>
      </c>
      <c r="F83">
        <v>0.19387062937062899</v>
      </c>
      <c r="G83">
        <v>0.36131730769230702</v>
      </c>
      <c r="H83">
        <v>0.42973076923076903</v>
      </c>
    </row>
    <row r="84" spans="1:8" x14ac:dyDescent="0.25">
      <c r="C84" t="s">
        <v>18</v>
      </c>
      <c r="D84" t="s">
        <v>110</v>
      </c>
      <c r="E84">
        <v>23</v>
      </c>
      <c r="F84">
        <v>0.140704545454545</v>
      </c>
      <c r="G84">
        <v>0.25210576923076899</v>
      </c>
      <c r="H84">
        <v>0.41283653846153801</v>
      </c>
    </row>
    <row r="85" spans="1:8" x14ac:dyDescent="0.25">
      <c r="C85" t="s">
        <v>18</v>
      </c>
      <c r="D85" t="s">
        <v>110</v>
      </c>
      <c r="E85" t="s">
        <v>108</v>
      </c>
      <c r="F85">
        <v>4.4882726477185404</v>
      </c>
      <c r="G85">
        <v>7.7989986446683099</v>
      </c>
      <c r="H85">
        <v>9.5590227350664296</v>
      </c>
    </row>
    <row r="86" spans="1:8" x14ac:dyDescent="0.25">
      <c r="A86" t="s">
        <v>89</v>
      </c>
      <c r="B86">
        <v>0</v>
      </c>
      <c r="C86" t="s">
        <v>18</v>
      </c>
      <c r="D86" t="s">
        <v>111</v>
      </c>
    </row>
    <row r="87" spans="1:8" x14ac:dyDescent="0.25">
      <c r="A87" t="s">
        <v>91</v>
      </c>
      <c r="B87">
        <v>0</v>
      </c>
      <c r="C87" t="s">
        <v>18</v>
      </c>
      <c r="D87" t="s">
        <v>111</v>
      </c>
    </row>
    <row r="88" spans="1:8" x14ac:dyDescent="0.25">
      <c r="A88" t="s">
        <v>92</v>
      </c>
      <c r="B88">
        <v>0</v>
      </c>
      <c r="C88" t="s">
        <v>18</v>
      </c>
      <c r="D88" t="s">
        <v>111</v>
      </c>
    </row>
    <row r="89" spans="1:8" x14ac:dyDescent="0.25">
      <c r="A89" t="s">
        <v>93</v>
      </c>
      <c r="B89">
        <v>3</v>
      </c>
      <c r="C89" t="s">
        <v>18</v>
      </c>
      <c r="D89" t="s">
        <v>111</v>
      </c>
    </row>
    <row r="90" spans="1:8" x14ac:dyDescent="0.25">
      <c r="A90" t="s">
        <v>94</v>
      </c>
      <c r="B90">
        <v>0</v>
      </c>
      <c r="C90" t="s">
        <v>18</v>
      </c>
      <c r="D90" t="s">
        <v>111</v>
      </c>
    </row>
    <row r="91" spans="1:8" x14ac:dyDescent="0.25">
      <c r="A91" t="s">
        <v>95</v>
      </c>
      <c r="B91">
        <v>0</v>
      </c>
      <c r="C91" t="s">
        <v>18</v>
      </c>
      <c r="D91" t="s">
        <v>111</v>
      </c>
    </row>
    <row r="92" spans="1:8" x14ac:dyDescent="0.25">
      <c r="A92" t="s">
        <v>96</v>
      </c>
      <c r="B92">
        <v>0</v>
      </c>
      <c r="C92" t="s">
        <v>18</v>
      </c>
      <c r="D92" t="s">
        <v>111</v>
      </c>
    </row>
    <row r="93" spans="1:8" x14ac:dyDescent="0.25">
      <c r="A93" t="s">
        <v>97</v>
      </c>
      <c r="B93">
        <v>1</v>
      </c>
      <c r="C93" t="s">
        <v>18</v>
      </c>
      <c r="D93" t="s">
        <v>111</v>
      </c>
    </row>
    <row r="94" spans="1:8" x14ac:dyDescent="0.25">
      <c r="A94" t="s">
        <v>98</v>
      </c>
      <c r="B94">
        <v>0</v>
      </c>
      <c r="C94" t="s">
        <v>18</v>
      </c>
      <c r="D94" t="s">
        <v>111</v>
      </c>
    </row>
    <row r="95" spans="1:8" x14ac:dyDescent="0.25">
      <c r="A95" t="s">
        <v>99</v>
      </c>
      <c r="B95">
        <v>1</v>
      </c>
      <c r="C95" t="s">
        <v>18</v>
      </c>
      <c r="D95" t="s">
        <v>111</v>
      </c>
    </row>
    <row r="96" spans="1:8" x14ac:dyDescent="0.25">
      <c r="A96" t="s">
        <v>100</v>
      </c>
      <c r="B96">
        <v>0</v>
      </c>
      <c r="C96" t="s">
        <v>18</v>
      </c>
      <c r="D96" t="s">
        <v>111</v>
      </c>
    </row>
    <row r="97" spans="1:9" x14ac:dyDescent="0.25">
      <c r="A97" t="s">
        <v>101</v>
      </c>
      <c r="B97">
        <v>1</v>
      </c>
      <c r="C97" t="s">
        <v>18</v>
      </c>
      <c r="D97" t="s">
        <v>111</v>
      </c>
    </row>
    <row r="98" spans="1:9" x14ac:dyDescent="0.25">
      <c r="A98" t="s">
        <v>102</v>
      </c>
      <c r="B98">
        <v>0</v>
      </c>
      <c r="C98" t="s">
        <v>18</v>
      </c>
      <c r="D98" t="s">
        <v>111</v>
      </c>
    </row>
    <row r="99" spans="1:9" x14ac:dyDescent="0.25">
      <c r="A99" t="s">
        <v>103</v>
      </c>
      <c r="B99">
        <v>2</v>
      </c>
      <c r="C99" t="s">
        <v>18</v>
      </c>
      <c r="D99" t="s">
        <v>111</v>
      </c>
    </row>
    <row r="100" spans="1:9" x14ac:dyDescent="0.25">
      <c r="A100" t="s">
        <v>104</v>
      </c>
      <c r="B100">
        <v>1</v>
      </c>
      <c r="C100" t="s">
        <v>18</v>
      </c>
      <c r="D100" t="s">
        <v>111</v>
      </c>
    </row>
    <row r="101" spans="1:9" x14ac:dyDescent="0.25">
      <c r="A101" t="s">
        <v>105</v>
      </c>
      <c r="B101">
        <v>0</v>
      </c>
      <c r="C101" t="s">
        <v>18</v>
      </c>
      <c r="D101" t="s">
        <v>111</v>
      </c>
    </row>
    <row r="102" spans="1:9" x14ac:dyDescent="0.25">
      <c r="A102" t="s">
        <v>106</v>
      </c>
      <c r="B102">
        <v>0</v>
      </c>
      <c r="C102" t="s">
        <v>18</v>
      </c>
      <c r="D102" t="s">
        <v>111</v>
      </c>
    </row>
    <row r="103" spans="1:9" x14ac:dyDescent="0.25">
      <c r="C103" t="s">
        <v>18</v>
      </c>
      <c r="D103" t="s">
        <v>112</v>
      </c>
      <c r="E103">
        <v>0</v>
      </c>
      <c r="F103">
        <v>0.12384491978609601</v>
      </c>
      <c r="G103">
        <v>0.19913235294117601</v>
      </c>
      <c r="H103">
        <v>0.37709803921568602</v>
      </c>
      <c r="I103">
        <v>0.23950980392156801</v>
      </c>
    </row>
    <row r="104" spans="1:9" x14ac:dyDescent="0.25">
      <c r="C104" t="s">
        <v>18</v>
      </c>
      <c r="D104" t="s">
        <v>112</v>
      </c>
      <c r="E104">
        <v>1</v>
      </c>
      <c r="F104">
        <v>0.105407342657342</v>
      </c>
      <c r="G104">
        <v>0.15334615384615299</v>
      </c>
      <c r="H104">
        <v>0.41615384615384599</v>
      </c>
      <c r="I104">
        <v>0.19455769230769199</v>
      </c>
    </row>
    <row r="105" spans="1:9" x14ac:dyDescent="0.25">
      <c r="C105" t="s">
        <v>18</v>
      </c>
      <c r="D105" t="s">
        <v>112</v>
      </c>
      <c r="E105">
        <v>2</v>
      </c>
      <c r="F105">
        <v>9.4394511149228102E-2</v>
      </c>
      <c r="G105">
        <v>0.12670283018867901</v>
      </c>
      <c r="H105">
        <v>0.32709433962264101</v>
      </c>
      <c r="I105">
        <v>0.18484905660377299</v>
      </c>
    </row>
    <row r="106" spans="1:9" x14ac:dyDescent="0.25">
      <c r="C106" t="s">
        <v>18</v>
      </c>
      <c r="D106" t="s">
        <v>112</v>
      </c>
      <c r="E106">
        <v>3</v>
      </c>
      <c r="F106">
        <v>9.05332167832167E-2</v>
      </c>
      <c r="G106">
        <v>0.115908653846153</v>
      </c>
      <c r="H106">
        <v>0.25544230769230702</v>
      </c>
      <c r="I106">
        <v>0.184980769230769</v>
      </c>
    </row>
    <row r="107" spans="1:9" x14ac:dyDescent="0.25">
      <c r="C107" t="s">
        <v>18</v>
      </c>
      <c r="D107" t="s">
        <v>112</v>
      </c>
      <c r="E107">
        <v>4</v>
      </c>
      <c r="F107">
        <v>8.6019230769230695E-2</v>
      </c>
      <c r="G107">
        <v>0.10476442307692301</v>
      </c>
      <c r="H107">
        <v>0.175711538461538</v>
      </c>
      <c r="I107">
        <v>0.184576923076923</v>
      </c>
    </row>
    <row r="108" spans="1:9" x14ac:dyDescent="0.25">
      <c r="C108" t="s">
        <v>18</v>
      </c>
      <c r="D108" t="s">
        <v>112</v>
      </c>
      <c r="E108">
        <v>5</v>
      </c>
      <c r="F108">
        <v>8.5576923076922995E-2</v>
      </c>
      <c r="G108">
        <v>0.10595673076923</v>
      </c>
      <c r="H108">
        <v>0.13274999999999901</v>
      </c>
      <c r="I108">
        <v>0.19892307692307601</v>
      </c>
    </row>
    <row r="109" spans="1:9" x14ac:dyDescent="0.25">
      <c r="C109" t="s">
        <v>18</v>
      </c>
      <c r="D109" t="s">
        <v>112</v>
      </c>
      <c r="E109">
        <v>6</v>
      </c>
      <c r="F109">
        <v>9.7489510489510503E-2</v>
      </c>
      <c r="G109">
        <v>0.1116875</v>
      </c>
      <c r="H109">
        <v>0.14824999999999999</v>
      </c>
      <c r="I109">
        <v>0.21428846153846101</v>
      </c>
    </row>
    <row r="110" spans="1:9" x14ac:dyDescent="0.25">
      <c r="C110" t="s">
        <v>18</v>
      </c>
      <c r="D110" t="s">
        <v>112</v>
      </c>
      <c r="E110">
        <v>7</v>
      </c>
      <c r="F110">
        <v>0.12306818181818099</v>
      </c>
      <c r="G110">
        <v>0.15531249999999999</v>
      </c>
      <c r="H110">
        <v>0.177384615384615</v>
      </c>
      <c r="I110">
        <v>0.27969230769230702</v>
      </c>
    </row>
    <row r="111" spans="1:9" x14ac:dyDescent="0.25">
      <c r="C111" t="s">
        <v>18</v>
      </c>
      <c r="D111" t="s">
        <v>112</v>
      </c>
      <c r="E111">
        <v>8</v>
      </c>
      <c r="F111">
        <v>0.17011013986013901</v>
      </c>
      <c r="G111">
        <v>0.22918749999999999</v>
      </c>
      <c r="H111">
        <v>0.26067307692307601</v>
      </c>
      <c r="I111">
        <v>0.29511923076922802</v>
      </c>
    </row>
    <row r="112" spans="1:9" x14ac:dyDescent="0.25">
      <c r="C112" t="s">
        <v>18</v>
      </c>
      <c r="D112" t="s">
        <v>112</v>
      </c>
      <c r="E112">
        <v>9</v>
      </c>
      <c r="F112">
        <v>0.20886713286713199</v>
      </c>
      <c r="G112">
        <v>0.36112019230769199</v>
      </c>
      <c r="H112">
        <v>0.332884615384615</v>
      </c>
      <c r="I112">
        <v>0.32650576923076602</v>
      </c>
    </row>
    <row r="113" spans="1:9" x14ac:dyDescent="0.25">
      <c r="C113" t="s">
        <v>18</v>
      </c>
      <c r="D113" t="s">
        <v>112</v>
      </c>
      <c r="E113">
        <v>10</v>
      </c>
      <c r="F113">
        <v>0.22905769230769199</v>
      </c>
      <c r="G113">
        <v>0.42697596153846101</v>
      </c>
      <c r="H113">
        <v>0.38665384615384601</v>
      </c>
      <c r="I113">
        <v>0.57121730769230405</v>
      </c>
    </row>
    <row r="114" spans="1:9" x14ac:dyDescent="0.25">
      <c r="C114" t="s">
        <v>18</v>
      </c>
      <c r="D114" t="s">
        <v>112</v>
      </c>
      <c r="E114">
        <v>11</v>
      </c>
      <c r="F114">
        <v>0.222727272727272</v>
      </c>
      <c r="G114">
        <v>0.45364903846153798</v>
      </c>
      <c r="H114">
        <v>0.33453846153846101</v>
      </c>
      <c r="I114">
        <v>0.73152692307691902</v>
      </c>
    </row>
    <row r="115" spans="1:9" x14ac:dyDescent="0.25">
      <c r="C115" t="s">
        <v>18</v>
      </c>
      <c r="D115" t="s">
        <v>112</v>
      </c>
      <c r="E115">
        <v>12</v>
      </c>
      <c r="F115">
        <v>0.23930594405594399</v>
      </c>
      <c r="G115">
        <v>0.50676923076922997</v>
      </c>
      <c r="H115">
        <v>0.25659615384615297</v>
      </c>
      <c r="I115">
        <v>0.80618076923076498</v>
      </c>
    </row>
    <row r="116" spans="1:9" x14ac:dyDescent="0.25">
      <c r="C116" t="s">
        <v>18</v>
      </c>
      <c r="D116" t="s">
        <v>112</v>
      </c>
      <c r="E116">
        <v>13</v>
      </c>
      <c r="F116">
        <v>0.28334615384615303</v>
      </c>
      <c r="G116">
        <v>0.61931730769230697</v>
      </c>
      <c r="H116">
        <v>0.33659615384615299</v>
      </c>
      <c r="I116">
        <v>0.71106538461538005</v>
      </c>
    </row>
    <row r="117" spans="1:9" x14ac:dyDescent="0.25">
      <c r="C117" t="s">
        <v>18</v>
      </c>
      <c r="D117" t="s">
        <v>112</v>
      </c>
      <c r="E117">
        <v>14</v>
      </c>
      <c r="F117">
        <v>0.25319230769230699</v>
      </c>
      <c r="G117">
        <v>0.51325480769230702</v>
      </c>
      <c r="H117">
        <v>0.414596153846153</v>
      </c>
      <c r="I117">
        <v>0.64246730769230398</v>
      </c>
    </row>
    <row r="118" spans="1:9" x14ac:dyDescent="0.25">
      <c r="C118" t="s">
        <v>18</v>
      </c>
      <c r="D118" t="s">
        <v>112</v>
      </c>
      <c r="E118">
        <v>15</v>
      </c>
      <c r="F118">
        <v>0.21225349650349601</v>
      </c>
      <c r="G118">
        <v>0.38823557692307598</v>
      </c>
      <c r="H118">
        <v>0.42180769230769199</v>
      </c>
      <c r="I118">
        <v>0.68834999999999802</v>
      </c>
    </row>
    <row r="119" spans="1:9" x14ac:dyDescent="0.25">
      <c r="C119" t="s">
        <v>18</v>
      </c>
      <c r="D119" t="s">
        <v>112</v>
      </c>
      <c r="E119">
        <v>16</v>
      </c>
      <c r="F119">
        <v>0.205356643356643</v>
      </c>
      <c r="G119">
        <v>0.37140865384615301</v>
      </c>
      <c r="H119">
        <v>0.23374999999999899</v>
      </c>
      <c r="I119">
        <v>0.63956153846153596</v>
      </c>
    </row>
    <row r="120" spans="1:9" x14ac:dyDescent="0.25">
      <c r="C120" t="s">
        <v>18</v>
      </c>
      <c r="D120" t="s">
        <v>112</v>
      </c>
      <c r="E120">
        <v>17</v>
      </c>
      <c r="F120">
        <v>0.20005069930069899</v>
      </c>
      <c r="G120">
        <v>0.41328846153846099</v>
      </c>
      <c r="H120">
        <v>0.30994230769230702</v>
      </c>
      <c r="I120">
        <v>0.6915</v>
      </c>
    </row>
    <row r="121" spans="1:9" x14ac:dyDescent="0.25">
      <c r="C121" t="s">
        <v>18</v>
      </c>
      <c r="D121" t="s">
        <v>112</v>
      </c>
      <c r="E121">
        <v>18</v>
      </c>
      <c r="F121">
        <v>0.22305594405594401</v>
      </c>
      <c r="G121">
        <v>0.44983173076923</v>
      </c>
      <c r="H121">
        <v>0.36386538461538398</v>
      </c>
      <c r="I121">
        <v>0.82986538461538395</v>
      </c>
    </row>
    <row r="122" spans="1:9" x14ac:dyDescent="0.25">
      <c r="C122" t="s">
        <v>18</v>
      </c>
      <c r="D122" t="s">
        <v>112</v>
      </c>
      <c r="E122">
        <v>19</v>
      </c>
      <c r="F122">
        <v>0.29145279720279699</v>
      </c>
      <c r="G122">
        <v>0.459557692307692</v>
      </c>
      <c r="H122">
        <v>0.35313461538461499</v>
      </c>
      <c r="I122">
        <v>0.784423076923076</v>
      </c>
    </row>
    <row r="123" spans="1:9" x14ac:dyDescent="0.25">
      <c r="C123" t="s">
        <v>18</v>
      </c>
      <c r="D123" t="s">
        <v>112</v>
      </c>
      <c r="E123">
        <v>20</v>
      </c>
      <c r="F123">
        <v>0.33370104895104802</v>
      </c>
      <c r="G123">
        <v>0.468783653846153</v>
      </c>
      <c r="H123">
        <v>0.36667307692307599</v>
      </c>
      <c r="I123">
        <v>0.57732692307692302</v>
      </c>
    </row>
    <row r="124" spans="1:9" x14ac:dyDescent="0.25">
      <c r="C124" t="s">
        <v>18</v>
      </c>
      <c r="D124" t="s">
        <v>112</v>
      </c>
      <c r="E124">
        <v>21</v>
      </c>
      <c r="F124">
        <v>0.27488636363636298</v>
      </c>
      <c r="G124">
        <v>0.451384615384615</v>
      </c>
      <c r="H124">
        <v>0.56030769230769195</v>
      </c>
      <c r="I124">
        <v>0.51451923076923001</v>
      </c>
    </row>
    <row r="125" spans="1:9" x14ac:dyDescent="0.25">
      <c r="C125" t="s">
        <v>18</v>
      </c>
      <c r="D125" t="s">
        <v>112</v>
      </c>
      <c r="E125">
        <v>22</v>
      </c>
      <c r="F125">
        <v>0.19387062937062899</v>
      </c>
      <c r="G125">
        <v>0.36131730769230702</v>
      </c>
      <c r="H125">
        <v>0.454538461538461</v>
      </c>
      <c r="I125">
        <v>0.404923076923076</v>
      </c>
    </row>
    <row r="126" spans="1:9" x14ac:dyDescent="0.25">
      <c r="C126" t="s">
        <v>18</v>
      </c>
      <c r="D126" t="s">
        <v>112</v>
      </c>
      <c r="E126">
        <v>23</v>
      </c>
      <c r="F126">
        <v>0.140704545454545</v>
      </c>
      <c r="G126">
        <v>0.25210576923076899</v>
      </c>
      <c r="H126">
        <v>0.51440384615384604</v>
      </c>
      <c r="I126">
        <v>0.31126923076923002</v>
      </c>
    </row>
    <row r="127" spans="1:9" x14ac:dyDescent="0.25">
      <c r="C127" t="s">
        <v>18</v>
      </c>
      <c r="D127" t="s">
        <v>112</v>
      </c>
      <c r="E127" t="s">
        <v>108</v>
      </c>
      <c r="F127">
        <v>4.4882726477185404</v>
      </c>
      <c r="G127">
        <v>7.7989986446683099</v>
      </c>
      <c r="H127">
        <v>7.9108462249921701</v>
      </c>
      <c r="I127">
        <v>11.2071992451406</v>
      </c>
    </row>
    <row r="128" spans="1:9" x14ac:dyDescent="0.25">
      <c r="A128" t="s">
        <v>89</v>
      </c>
      <c r="B128">
        <v>1</v>
      </c>
      <c r="C128" t="s">
        <v>18</v>
      </c>
      <c r="D128" t="s">
        <v>113</v>
      </c>
    </row>
    <row r="129" spans="1:4" x14ac:dyDescent="0.25">
      <c r="A129" t="s">
        <v>91</v>
      </c>
      <c r="B129">
        <v>1</v>
      </c>
      <c r="C129" t="s">
        <v>18</v>
      </c>
      <c r="D129" t="s">
        <v>113</v>
      </c>
    </row>
    <row r="130" spans="1:4" x14ac:dyDescent="0.25">
      <c r="A130" t="s">
        <v>92</v>
      </c>
      <c r="B130">
        <v>0</v>
      </c>
      <c r="C130" t="s">
        <v>18</v>
      </c>
      <c r="D130" t="s">
        <v>113</v>
      </c>
    </row>
    <row r="131" spans="1:4" x14ac:dyDescent="0.25">
      <c r="A131" t="s">
        <v>93</v>
      </c>
      <c r="B131">
        <v>4</v>
      </c>
      <c r="C131" t="s">
        <v>18</v>
      </c>
      <c r="D131" t="s">
        <v>113</v>
      </c>
    </row>
    <row r="132" spans="1:4" x14ac:dyDescent="0.25">
      <c r="A132" t="s">
        <v>94</v>
      </c>
      <c r="B132">
        <v>1</v>
      </c>
      <c r="C132" t="s">
        <v>18</v>
      </c>
      <c r="D132" t="s">
        <v>113</v>
      </c>
    </row>
    <row r="133" spans="1:4" x14ac:dyDescent="0.25">
      <c r="A133" t="s">
        <v>95</v>
      </c>
      <c r="B133">
        <v>1</v>
      </c>
      <c r="C133" t="s">
        <v>18</v>
      </c>
      <c r="D133" t="s">
        <v>113</v>
      </c>
    </row>
    <row r="134" spans="1:4" x14ac:dyDescent="0.25">
      <c r="A134" t="s">
        <v>96</v>
      </c>
      <c r="B134">
        <v>0</v>
      </c>
      <c r="C134" t="s">
        <v>18</v>
      </c>
      <c r="D134" t="s">
        <v>113</v>
      </c>
    </row>
    <row r="135" spans="1:4" x14ac:dyDescent="0.25">
      <c r="A135" t="s">
        <v>97</v>
      </c>
      <c r="B135">
        <v>2</v>
      </c>
      <c r="C135" t="s">
        <v>18</v>
      </c>
      <c r="D135" t="s">
        <v>113</v>
      </c>
    </row>
    <row r="136" spans="1:4" x14ac:dyDescent="0.25">
      <c r="A136" t="s">
        <v>98</v>
      </c>
      <c r="B136">
        <v>0</v>
      </c>
      <c r="C136" t="s">
        <v>18</v>
      </c>
      <c r="D136" t="s">
        <v>113</v>
      </c>
    </row>
    <row r="137" spans="1:4" x14ac:dyDescent="0.25">
      <c r="A137" t="s">
        <v>99</v>
      </c>
      <c r="B137">
        <v>2</v>
      </c>
      <c r="C137" t="s">
        <v>18</v>
      </c>
      <c r="D137" t="s">
        <v>113</v>
      </c>
    </row>
    <row r="138" spans="1:4" x14ac:dyDescent="0.25">
      <c r="A138" t="s">
        <v>100</v>
      </c>
      <c r="B138">
        <v>0</v>
      </c>
      <c r="C138" t="s">
        <v>18</v>
      </c>
      <c r="D138" t="s">
        <v>113</v>
      </c>
    </row>
    <row r="139" spans="1:4" x14ac:dyDescent="0.25">
      <c r="A139" t="s">
        <v>101</v>
      </c>
      <c r="B139">
        <v>2</v>
      </c>
      <c r="C139" t="s">
        <v>18</v>
      </c>
      <c r="D139" t="s">
        <v>113</v>
      </c>
    </row>
    <row r="140" spans="1:4" x14ac:dyDescent="0.25">
      <c r="A140" t="s">
        <v>102</v>
      </c>
      <c r="B140">
        <v>1</v>
      </c>
      <c r="C140" t="s">
        <v>18</v>
      </c>
      <c r="D140" t="s">
        <v>113</v>
      </c>
    </row>
    <row r="141" spans="1:4" x14ac:dyDescent="0.25">
      <c r="A141" t="s">
        <v>103</v>
      </c>
      <c r="B141">
        <v>3</v>
      </c>
      <c r="C141" t="s">
        <v>18</v>
      </c>
      <c r="D141" t="s">
        <v>113</v>
      </c>
    </row>
    <row r="142" spans="1:4" x14ac:dyDescent="0.25">
      <c r="A142" t="s">
        <v>104</v>
      </c>
      <c r="B142">
        <v>2</v>
      </c>
      <c r="C142" t="s">
        <v>18</v>
      </c>
      <c r="D142" t="s">
        <v>113</v>
      </c>
    </row>
    <row r="143" spans="1:4" x14ac:dyDescent="0.25">
      <c r="A143" t="s">
        <v>105</v>
      </c>
      <c r="B143">
        <v>0</v>
      </c>
      <c r="C143" t="s">
        <v>18</v>
      </c>
      <c r="D143" t="s">
        <v>113</v>
      </c>
    </row>
    <row r="144" spans="1:4" x14ac:dyDescent="0.25">
      <c r="A144" t="s">
        <v>106</v>
      </c>
      <c r="B144">
        <v>1</v>
      </c>
      <c r="C144" t="s">
        <v>18</v>
      </c>
      <c r="D144" t="s">
        <v>113</v>
      </c>
    </row>
    <row r="145" spans="3:10" x14ac:dyDescent="0.25">
      <c r="C145" t="s">
        <v>18</v>
      </c>
      <c r="D145" t="s">
        <v>114</v>
      </c>
      <c r="E145">
        <v>0</v>
      </c>
      <c r="F145">
        <v>0.123823529411764</v>
      </c>
      <c r="G145">
        <v>0.123862745098039</v>
      </c>
      <c r="H145">
        <v>0.19913235294117601</v>
      </c>
      <c r="I145">
        <v>0.37709803921568602</v>
      </c>
      <c r="J145">
        <v>0.23950980392156801</v>
      </c>
    </row>
    <row r="146" spans="3:10" x14ac:dyDescent="0.25">
      <c r="C146" t="s">
        <v>18</v>
      </c>
      <c r="D146" t="s">
        <v>114</v>
      </c>
      <c r="E146">
        <v>1</v>
      </c>
      <c r="F146">
        <v>0.104084615384615</v>
      </c>
      <c r="G146">
        <v>0.10650961538461499</v>
      </c>
      <c r="H146">
        <v>0.15334615384615299</v>
      </c>
      <c r="I146">
        <v>0.41615384615384599</v>
      </c>
      <c r="J146">
        <v>0.19455769230769199</v>
      </c>
    </row>
    <row r="147" spans="3:10" x14ac:dyDescent="0.25">
      <c r="C147" t="s">
        <v>18</v>
      </c>
      <c r="D147" t="s">
        <v>114</v>
      </c>
      <c r="E147">
        <v>2</v>
      </c>
      <c r="F147">
        <v>9.9750943396226394E-2</v>
      </c>
      <c r="G147">
        <v>8.9930817610062899E-2</v>
      </c>
      <c r="H147">
        <v>0.12670283018867901</v>
      </c>
      <c r="I147">
        <v>0.32709433962264101</v>
      </c>
      <c r="J147">
        <v>0.18484905660377299</v>
      </c>
    </row>
    <row r="148" spans="3:10" x14ac:dyDescent="0.25">
      <c r="C148" t="s">
        <v>18</v>
      </c>
      <c r="D148" t="s">
        <v>114</v>
      </c>
      <c r="E148">
        <v>3</v>
      </c>
      <c r="F148">
        <v>9.4107692307692295E-2</v>
      </c>
      <c r="G148">
        <v>8.7554487179487106E-2</v>
      </c>
      <c r="H148">
        <v>0.115908653846153</v>
      </c>
      <c r="I148">
        <v>0.25544230769230702</v>
      </c>
      <c r="J148">
        <v>0.184980769230769</v>
      </c>
    </row>
    <row r="149" spans="3:10" x14ac:dyDescent="0.25">
      <c r="C149" t="s">
        <v>18</v>
      </c>
      <c r="D149" t="s">
        <v>114</v>
      </c>
      <c r="E149">
        <v>4</v>
      </c>
      <c r="F149">
        <v>8.6134615384615296E-2</v>
      </c>
      <c r="G149">
        <v>8.5923076923076894E-2</v>
      </c>
      <c r="H149">
        <v>0.10476442307692301</v>
      </c>
      <c r="I149">
        <v>0.175711538461538</v>
      </c>
      <c r="J149">
        <v>0.184576923076923</v>
      </c>
    </row>
    <row r="150" spans="3:10" x14ac:dyDescent="0.25">
      <c r="C150" t="s">
        <v>18</v>
      </c>
      <c r="D150" t="s">
        <v>114</v>
      </c>
      <c r="E150">
        <v>5</v>
      </c>
      <c r="F150">
        <v>8.9800000000000005E-2</v>
      </c>
      <c r="G150">
        <v>8.2057692307692304E-2</v>
      </c>
      <c r="H150">
        <v>0.10595673076923</v>
      </c>
      <c r="I150">
        <v>0.13274999999999901</v>
      </c>
      <c r="J150">
        <v>0.19892307692307601</v>
      </c>
    </row>
    <row r="151" spans="3:10" x14ac:dyDescent="0.25">
      <c r="C151" t="s">
        <v>18</v>
      </c>
      <c r="D151" t="s">
        <v>114</v>
      </c>
      <c r="E151">
        <v>6</v>
      </c>
      <c r="F151">
        <v>9.46692307692307E-2</v>
      </c>
      <c r="G151">
        <v>9.9839743589743596E-2</v>
      </c>
      <c r="H151">
        <v>0.1116875</v>
      </c>
      <c r="I151">
        <v>0.14824999999999999</v>
      </c>
      <c r="J151">
        <v>0.21428846153846101</v>
      </c>
    </row>
    <row r="152" spans="3:10" x14ac:dyDescent="0.25">
      <c r="C152" t="s">
        <v>18</v>
      </c>
      <c r="D152" t="s">
        <v>114</v>
      </c>
      <c r="E152">
        <v>7</v>
      </c>
      <c r="F152">
        <v>0.10241538461538401</v>
      </c>
      <c r="G152">
        <v>0.140278846153846</v>
      </c>
      <c r="H152">
        <v>0.15531249999999999</v>
      </c>
      <c r="I152">
        <v>0.177384615384615</v>
      </c>
      <c r="J152">
        <v>0.27969230769230702</v>
      </c>
    </row>
    <row r="153" spans="3:10" x14ac:dyDescent="0.25">
      <c r="C153" t="s">
        <v>18</v>
      </c>
      <c r="D153" t="s">
        <v>114</v>
      </c>
      <c r="E153">
        <v>8</v>
      </c>
      <c r="F153">
        <v>0.11646153846153801</v>
      </c>
      <c r="G153">
        <v>0.214817307692307</v>
      </c>
      <c r="H153">
        <v>0.22918749999999999</v>
      </c>
      <c r="I153">
        <v>0.26067307692307601</v>
      </c>
      <c r="J153">
        <v>0.29511923076922802</v>
      </c>
    </row>
    <row r="154" spans="3:10" x14ac:dyDescent="0.25">
      <c r="C154" t="s">
        <v>18</v>
      </c>
      <c r="D154" t="s">
        <v>114</v>
      </c>
      <c r="E154">
        <v>9</v>
      </c>
      <c r="F154">
        <v>0.13478076923076901</v>
      </c>
      <c r="G154">
        <v>0.27060576923076901</v>
      </c>
      <c r="H154">
        <v>0.36112019230769199</v>
      </c>
      <c r="I154">
        <v>0.332884615384615</v>
      </c>
      <c r="J154">
        <v>0.32650576923076602</v>
      </c>
    </row>
    <row r="155" spans="3:10" x14ac:dyDescent="0.25">
      <c r="C155" t="s">
        <v>18</v>
      </c>
      <c r="D155" t="s">
        <v>114</v>
      </c>
      <c r="E155">
        <v>10</v>
      </c>
      <c r="F155">
        <v>0.142246153846153</v>
      </c>
      <c r="G155">
        <v>0.30140064102564101</v>
      </c>
      <c r="H155">
        <v>0.42697596153846101</v>
      </c>
      <c r="I155">
        <v>0.38665384615384601</v>
      </c>
      <c r="J155">
        <v>0.57121730769230405</v>
      </c>
    </row>
    <row r="156" spans="3:10" x14ac:dyDescent="0.25">
      <c r="C156" t="s">
        <v>18</v>
      </c>
      <c r="D156" t="s">
        <v>114</v>
      </c>
      <c r="E156">
        <v>11</v>
      </c>
      <c r="F156">
        <v>0.147996153846153</v>
      </c>
      <c r="G156">
        <v>0.28500320512820498</v>
      </c>
      <c r="H156">
        <v>0.45364903846153798</v>
      </c>
      <c r="I156">
        <v>0.33453846153846101</v>
      </c>
      <c r="J156">
        <v>0.73152692307691902</v>
      </c>
    </row>
    <row r="157" spans="3:10" x14ac:dyDescent="0.25">
      <c r="C157" t="s">
        <v>18</v>
      </c>
      <c r="D157" t="s">
        <v>114</v>
      </c>
      <c r="E157">
        <v>12</v>
      </c>
      <c r="F157">
        <v>0.157876923076923</v>
      </c>
      <c r="G157">
        <v>0.30716346153846102</v>
      </c>
      <c r="H157">
        <v>0.50676923076922997</v>
      </c>
      <c r="I157">
        <v>0.25659615384615297</v>
      </c>
      <c r="J157">
        <v>0.80618076923076498</v>
      </c>
    </row>
    <row r="158" spans="3:10" x14ac:dyDescent="0.25">
      <c r="C158" t="s">
        <v>18</v>
      </c>
      <c r="D158" t="s">
        <v>114</v>
      </c>
      <c r="E158">
        <v>13</v>
      </c>
      <c r="F158">
        <v>0.21353846153846101</v>
      </c>
      <c r="G158">
        <v>0.34151923076923002</v>
      </c>
      <c r="H158">
        <v>0.61931730769230697</v>
      </c>
      <c r="I158">
        <v>0.33659615384615299</v>
      </c>
      <c r="J158">
        <v>0.71106538461538005</v>
      </c>
    </row>
    <row r="159" spans="3:10" x14ac:dyDescent="0.25">
      <c r="C159" t="s">
        <v>18</v>
      </c>
      <c r="D159" t="s">
        <v>114</v>
      </c>
      <c r="E159">
        <v>14</v>
      </c>
      <c r="F159">
        <v>0.240196153846153</v>
      </c>
      <c r="G159">
        <v>0.26402243589743501</v>
      </c>
      <c r="H159">
        <v>0.51325480769230702</v>
      </c>
      <c r="I159">
        <v>0.414596153846153</v>
      </c>
      <c r="J159">
        <v>0.64246730769230398</v>
      </c>
    </row>
    <row r="160" spans="3:10" x14ac:dyDescent="0.25">
      <c r="C160" t="s">
        <v>18</v>
      </c>
      <c r="D160" t="s">
        <v>114</v>
      </c>
      <c r="E160">
        <v>15</v>
      </c>
      <c r="F160">
        <v>0.18039615384615301</v>
      </c>
      <c r="G160">
        <v>0.23880128205128201</v>
      </c>
      <c r="H160">
        <v>0.38823557692307598</v>
      </c>
      <c r="I160">
        <v>0.42180769230769199</v>
      </c>
      <c r="J160">
        <v>0.68834999999999802</v>
      </c>
    </row>
    <row r="161" spans="1:10" x14ac:dyDescent="0.25">
      <c r="C161" t="s">
        <v>18</v>
      </c>
      <c r="D161" t="s">
        <v>114</v>
      </c>
      <c r="E161">
        <v>16</v>
      </c>
      <c r="F161">
        <v>0.16648461538461501</v>
      </c>
      <c r="G161">
        <v>0.23774999999999999</v>
      </c>
      <c r="H161">
        <v>0.37140865384615301</v>
      </c>
      <c r="I161">
        <v>0.23374999999999899</v>
      </c>
      <c r="J161">
        <v>0.63956153846153596</v>
      </c>
    </row>
    <row r="162" spans="1:10" x14ac:dyDescent="0.25">
      <c r="C162" t="s">
        <v>18</v>
      </c>
      <c r="D162" t="s">
        <v>114</v>
      </c>
      <c r="E162">
        <v>17</v>
      </c>
      <c r="F162">
        <v>0.16061923076922999</v>
      </c>
      <c r="G162">
        <v>0.23291025641025601</v>
      </c>
      <c r="H162">
        <v>0.41328846153846099</v>
      </c>
      <c r="I162">
        <v>0.30994230769230702</v>
      </c>
      <c r="J162">
        <v>0.6915</v>
      </c>
    </row>
    <row r="163" spans="1:10" x14ac:dyDescent="0.25">
      <c r="C163" t="s">
        <v>18</v>
      </c>
      <c r="D163" t="s">
        <v>114</v>
      </c>
      <c r="E163">
        <v>18</v>
      </c>
      <c r="F163">
        <v>0.165038461538461</v>
      </c>
      <c r="G163">
        <v>0.271403846153846</v>
      </c>
      <c r="H163">
        <v>0.44983173076923</v>
      </c>
      <c r="I163">
        <v>0.36386538461538398</v>
      </c>
      <c r="J163">
        <v>0.82986538461538395</v>
      </c>
    </row>
    <row r="164" spans="1:10" x14ac:dyDescent="0.25">
      <c r="C164" t="s">
        <v>18</v>
      </c>
      <c r="D164" t="s">
        <v>114</v>
      </c>
      <c r="E164">
        <v>19</v>
      </c>
      <c r="F164">
        <v>0.17119230769230701</v>
      </c>
      <c r="G164">
        <v>0.39166987179487101</v>
      </c>
      <c r="H164">
        <v>0.459557692307692</v>
      </c>
      <c r="I164">
        <v>0.35313461538461499</v>
      </c>
      <c r="J164">
        <v>0.784423076923076</v>
      </c>
    </row>
    <row r="165" spans="1:10" x14ac:dyDescent="0.25">
      <c r="C165" t="s">
        <v>18</v>
      </c>
      <c r="D165" t="s">
        <v>114</v>
      </c>
      <c r="E165">
        <v>20</v>
      </c>
      <c r="F165">
        <v>0.189092307692307</v>
      </c>
      <c r="G165">
        <v>0.45420833333333299</v>
      </c>
      <c r="H165">
        <v>0.468783653846153</v>
      </c>
      <c r="I165">
        <v>0.36667307692307599</v>
      </c>
      <c r="J165">
        <v>0.57732692307692302</v>
      </c>
    </row>
    <row r="166" spans="1:10" x14ac:dyDescent="0.25">
      <c r="C166" t="s">
        <v>18</v>
      </c>
      <c r="D166" t="s">
        <v>114</v>
      </c>
      <c r="E166">
        <v>21</v>
      </c>
      <c r="F166">
        <v>0.18359999999999899</v>
      </c>
      <c r="G166">
        <v>0.35095833333333298</v>
      </c>
      <c r="H166">
        <v>0.451384615384615</v>
      </c>
      <c r="I166">
        <v>0.56030769230769195</v>
      </c>
      <c r="J166">
        <v>0.51451923076923001</v>
      </c>
    </row>
    <row r="167" spans="1:10" x14ac:dyDescent="0.25">
      <c r="C167" t="s">
        <v>18</v>
      </c>
      <c r="D167" t="s">
        <v>114</v>
      </c>
      <c r="E167">
        <v>22</v>
      </c>
      <c r="F167">
        <v>0.15946153846153799</v>
      </c>
      <c r="G167">
        <v>0.22254487179487101</v>
      </c>
      <c r="H167">
        <v>0.36131730769230702</v>
      </c>
      <c r="I167">
        <v>0.454538461538461</v>
      </c>
      <c r="J167">
        <v>0.404923076923076</v>
      </c>
    </row>
    <row r="168" spans="1:10" x14ac:dyDescent="0.25">
      <c r="C168" t="s">
        <v>18</v>
      </c>
      <c r="D168" t="s">
        <v>114</v>
      </c>
      <c r="E168">
        <v>23</v>
      </c>
      <c r="F168">
        <v>0.14050384615384601</v>
      </c>
      <c r="G168">
        <v>0.14087179487179399</v>
      </c>
      <c r="H168">
        <v>0.25210576923076899</v>
      </c>
      <c r="I168">
        <v>0.51440384615384604</v>
      </c>
      <c r="J168">
        <v>0.31126923076923002</v>
      </c>
    </row>
    <row r="169" spans="1:10" x14ac:dyDescent="0.25">
      <c r="C169" t="s">
        <v>18</v>
      </c>
      <c r="D169" t="s">
        <v>114</v>
      </c>
      <c r="E169" t="s">
        <v>108</v>
      </c>
      <c r="F169">
        <v>3.4642706266541401</v>
      </c>
      <c r="G169">
        <v>5.3416076652721998</v>
      </c>
      <c r="H169">
        <v>7.7989986446683099</v>
      </c>
      <c r="I169">
        <v>7.9108462249921701</v>
      </c>
      <c r="J169">
        <v>11.2071992451406</v>
      </c>
    </row>
    <row r="170" spans="1:10" x14ac:dyDescent="0.25">
      <c r="A170" t="s">
        <v>89</v>
      </c>
      <c r="B170">
        <v>0</v>
      </c>
      <c r="C170" t="s">
        <v>18</v>
      </c>
      <c r="D170" t="s">
        <v>115</v>
      </c>
    </row>
    <row r="171" spans="1:10" x14ac:dyDescent="0.25">
      <c r="A171" t="s">
        <v>91</v>
      </c>
      <c r="B171">
        <v>0</v>
      </c>
      <c r="C171" t="s">
        <v>18</v>
      </c>
      <c r="D171" t="s">
        <v>115</v>
      </c>
    </row>
    <row r="172" spans="1:10" x14ac:dyDescent="0.25">
      <c r="A172" t="s">
        <v>92</v>
      </c>
      <c r="B172">
        <v>0</v>
      </c>
      <c r="C172" t="s">
        <v>18</v>
      </c>
      <c r="D172" t="s">
        <v>115</v>
      </c>
    </row>
    <row r="173" spans="1:10" x14ac:dyDescent="0.25">
      <c r="A173" t="s">
        <v>93</v>
      </c>
      <c r="B173">
        <v>1</v>
      </c>
      <c r="C173" t="s">
        <v>18</v>
      </c>
      <c r="D173" t="s">
        <v>115</v>
      </c>
    </row>
    <row r="174" spans="1:10" x14ac:dyDescent="0.25">
      <c r="A174" t="s">
        <v>94</v>
      </c>
      <c r="B174">
        <v>0</v>
      </c>
      <c r="C174" t="s">
        <v>18</v>
      </c>
      <c r="D174" t="s">
        <v>115</v>
      </c>
    </row>
    <row r="175" spans="1:10" x14ac:dyDescent="0.25">
      <c r="A175" t="s">
        <v>95</v>
      </c>
      <c r="B175">
        <v>0</v>
      </c>
      <c r="C175" t="s">
        <v>18</v>
      </c>
      <c r="D175" t="s">
        <v>115</v>
      </c>
    </row>
    <row r="176" spans="1:10" x14ac:dyDescent="0.25">
      <c r="A176" t="s">
        <v>96</v>
      </c>
      <c r="B176">
        <v>0</v>
      </c>
      <c r="C176" t="s">
        <v>18</v>
      </c>
      <c r="D176" t="s">
        <v>115</v>
      </c>
    </row>
    <row r="177" spans="1:7" x14ac:dyDescent="0.25">
      <c r="A177" t="s">
        <v>97</v>
      </c>
      <c r="B177">
        <v>0</v>
      </c>
      <c r="C177" t="s">
        <v>18</v>
      </c>
      <c r="D177" t="s">
        <v>115</v>
      </c>
    </row>
    <row r="178" spans="1:7" x14ac:dyDescent="0.25">
      <c r="A178" t="s">
        <v>98</v>
      </c>
      <c r="B178">
        <v>0</v>
      </c>
      <c r="C178" t="s">
        <v>18</v>
      </c>
      <c r="D178" t="s">
        <v>115</v>
      </c>
    </row>
    <row r="179" spans="1:7" x14ac:dyDescent="0.25">
      <c r="A179" t="s">
        <v>99</v>
      </c>
      <c r="B179">
        <v>0</v>
      </c>
      <c r="C179" t="s">
        <v>18</v>
      </c>
      <c r="D179" t="s">
        <v>115</v>
      </c>
    </row>
    <row r="180" spans="1:7" x14ac:dyDescent="0.25">
      <c r="A180" t="s">
        <v>100</v>
      </c>
      <c r="B180">
        <v>0</v>
      </c>
      <c r="C180" t="s">
        <v>18</v>
      </c>
      <c r="D180" t="s">
        <v>115</v>
      </c>
    </row>
    <row r="181" spans="1:7" x14ac:dyDescent="0.25">
      <c r="A181" t="s">
        <v>101</v>
      </c>
      <c r="B181">
        <v>1</v>
      </c>
      <c r="C181" t="s">
        <v>18</v>
      </c>
      <c r="D181" t="s">
        <v>115</v>
      </c>
    </row>
    <row r="182" spans="1:7" x14ac:dyDescent="0.25">
      <c r="A182" t="s">
        <v>102</v>
      </c>
      <c r="B182">
        <v>0</v>
      </c>
      <c r="C182" t="s">
        <v>18</v>
      </c>
      <c r="D182" t="s">
        <v>115</v>
      </c>
    </row>
    <row r="183" spans="1:7" x14ac:dyDescent="0.25">
      <c r="A183" t="s">
        <v>103</v>
      </c>
      <c r="B183">
        <v>1</v>
      </c>
      <c r="C183" t="s">
        <v>18</v>
      </c>
      <c r="D183" t="s">
        <v>115</v>
      </c>
    </row>
    <row r="184" spans="1:7" x14ac:dyDescent="0.25">
      <c r="A184" t="s">
        <v>104</v>
      </c>
      <c r="B184">
        <v>1</v>
      </c>
      <c r="C184" t="s">
        <v>18</v>
      </c>
      <c r="D184" t="s">
        <v>115</v>
      </c>
    </row>
    <row r="185" spans="1:7" x14ac:dyDescent="0.25">
      <c r="A185" t="s">
        <v>105</v>
      </c>
      <c r="B185">
        <v>0</v>
      </c>
      <c r="C185" t="s">
        <v>18</v>
      </c>
      <c r="D185" t="s">
        <v>115</v>
      </c>
    </row>
    <row r="186" spans="1:7" x14ac:dyDescent="0.25">
      <c r="A186" t="s">
        <v>106</v>
      </c>
      <c r="B186">
        <v>0</v>
      </c>
      <c r="C186" t="s">
        <v>18</v>
      </c>
      <c r="D186" t="s">
        <v>115</v>
      </c>
    </row>
    <row r="187" spans="1:7" x14ac:dyDescent="0.25">
      <c r="C187" t="s">
        <v>18</v>
      </c>
      <c r="D187" t="s">
        <v>116</v>
      </c>
      <c r="E187">
        <v>0</v>
      </c>
      <c r="F187">
        <v>0.13244796380090401</v>
      </c>
      <c r="G187">
        <v>0.26340196078431299</v>
      </c>
    </row>
    <row r="188" spans="1:7" x14ac:dyDescent="0.25">
      <c r="C188" t="s">
        <v>18</v>
      </c>
      <c r="D188" t="s">
        <v>116</v>
      </c>
      <c r="E188">
        <v>1</v>
      </c>
      <c r="F188">
        <v>0.109545857988165</v>
      </c>
      <c r="G188">
        <v>0.23987019230769199</v>
      </c>
    </row>
    <row r="189" spans="1:7" x14ac:dyDescent="0.25">
      <c r="C189" t="s">
        <v>18</v>
      </c>
      <c r="D189" t="s">
        <v>116</v>
      </c>
      <c r="E189">
        <v>2</v>
      </c>
      <c r="F189">
        <v>9.9690856313497805E-2</v>
      </c>
      <c r="G189">
        <v>0.19027830188679201</v>
      </c>
    </row>
    <row r="190" spans="1:7" x14ac:dyDescent="0.25">
      <c r="C190" t="s">
        <v>18</v>
      </c>
      <c r="D190" t="s">
        <v>116</v>
      </c>
      <c r="E190">
        <v>3</v>
      </c>
      <c r="F190">
        <v>9.5356508875739598E-2</v>
      </c>
      <c r="G190">
        <v>0.165072115384615</v>
      </c>
    </row>
    <row r="191" spans="1:7" x14ac:dyDescent="0.25">
      <c r="C191" t="s">
        <v>18</v>
      </c>
      <c r="D191" t="s">
        <v>116</v>
      </c>
      <c r="E191">
        <v>4</v>
      </c>
      <c r="F191">
        <v>9.0655325443786905E-2</v>
      </c>
      <c r="G191">
        <v>0.13675961538461501</v>
      </c>
    </row>
    <row r="192" spans="1:7" x14ac:dyDescent="0.25">
      <c r="C192" t="s">
        <v>18</v>
      </c>
      <c r="D192" t="s">
        <v>116</v>
      </c>
      <c r="E192">
        <v>5</v>
      </c>
      <c r="F192">
        <v>9.0937869822485196E-2</v>
      </c>
      <c r="G192">
        <v>0.128663461538461</v>
      </c>
    </row>
    <row r="193" spans="3:7" x14ac:dyDescent="0.25">
      <c r="C193" t="s">
        <v>18</v>
      </c>
      <c r="D193" t="s">
        <v>116</v>
      </c>
      <c r="E193">
        <v>6</v>
      </c>
      <c r="F193">
        <v>0.102955621301775</v>
      </c>
      <c r="G193">
        <v>0.1358125</v>
      </c>
    </row>
    <row r="194" spans="3:7" x14ac:dyDescent="0.25">
      <c r="C194" t="s">
        <v>18</v>
      </c>
      <c r="D194" t="s">
        <v>116</v>
      </c>
      <c r="E194">
        <v>7</v>
      </c>
      <c r="F194">
        <v>0.13229585798816501</v>
      </c>
      <c r="G194">
        <v>0.178057692307692</v>
      </c>
    </row>
    <row r="195" spans="3:7" x14ac:dyDescent="0.25">
      <c r="C195" t="s">
        <v>18</v>
      </c>
      <c r="D195" t="s">
        <v>116</v>
      </c>
      <c r="E195">
        <v>8</v>
      </c>
      <c r="F195">
        <v>0.18592751479289901</v>
      </c>
      <c r="G195">
        <v>0.231674038461537</v>
      </c>
    </row>
    <row r="196" spans="3:7" x14ac:dyDescent="0.25">
      <c r="C196" t="s">
        <v>18</v>
      </c>
      <c r="D196" t="s">
        <v>116</v>
      </c>
      <c r="E196">
        <v>9</v>
      </c>
      <c r="F196">
        <v>0.22799852071005899</v>
      </c>
      <c r="G196">
        <v>0.35935721153846001</v>
      </c>
    </row>
    <row r="197" spans="3:7" x14ac:dyDescent="0.25">
      <c r="C197" t="s">
        <v>18</v>
      </c>
      <c r="D197" t="s">
        <v>116</v>
      </c>
      <c r="E197">
        <v>10</v>
      </c>
      <c r="F197">
        <v>0.25564940828402299</v>
      </c>
      <c r="G197">
        <v>0.465491826923076</v>
      </c>
    </row>
    <row r="198" spans="3:7" x14ac:dyDescent="0.25">
      <c r="C198" t="s">
        <v>18</v>
      </c>
      <c r="D198" t="s">
        <v>116</v>
      </c>
      <c r="E198">
        <v>11</v>
      </c>
      <c r="F198">
        <v>0.24671449704142001</v>
      </c>
      <c r="G198">
        <v>0.53084326923076797</v>
      </c>
    </row>
    <row r="199" spans="3:7" x14ac:dyDescent="0.25">
      <c r="C199" t="s">
        <v>18</v>
      </c>
      <c r="D199" t="s">
        <v>116</v>
      </c>
      <c r="E199">
        <v>12</v>
      </c>
      <c r="F199">
        <v>0.27689053254437801</v>
      </c>
      <c r="G199">
        <v>0.530660576923075</v>
      </c>
    </row>
    <row r="200" spans="3:7" x14ac:dyDescent="0.25">
      <c r="C200" t="s">
        <v>18</v>
      </c>
      <c r="D200" t="s">
        <v>116</v>
      </c>
      <c r="E200">
        <v>13</v>
      </c>
      <c r="F200">
        <v>0.34106952662721801</v>
      </c>
      <c r="G200">
        <v>0.55195865384615195</v>
      </c>
    </row>
    <row r="201" spans="3:7" x14ac:dyDescent="0.25">
      <c r="C201" t="s">
        <v>18</v>
      </c>
      <c r="D201" t="s">
        <v>116</v>
      </c>
      <c r="E201">
        <v>14</v>
      </c>
      <c r="F201">
        <v>0.29143491124260301</v>
      </c>
      <c r="G201">
        <v>0.52663605769230604</v>
      </c>
    </row>
    <row r="202" spans="3:7" x14ac:dyDescent="0.25">
      <c r="C202" t="s">
        <v>18</v>
      </c>
      <c r="D202" t="s">
        <v>116</v>
      </c>
      <c r="E202">
        <v>15</v>
      </c>
      <c r="F202">
        <v>0.23521597633135999</v>
      </c>
      <c r="G202">
        <v>0.485020192307691</v>
      </c>
    </row>
    <row r="203" spans="3:7" x14ac:dyDescent="0.25">
      <c r="C203" t="s">
        <v>18</v>
      </c>
      <c r="D203" t="s">
        <v>116</v>
      </c>
      <c r="E203">
        <v>16</v>
      </c>
      <c r="F203">
        <v>0.221337278106508</v>
      </c>
      <c r="G203">
        <v>0.43512115384615302</v>
      </c>
    </row>
    <row r="204" spans="3:7" x14ac:dyDescent="0.25">
      <c r="C204" t="s">
        <v>18</v>
      </c>
      <c r="D204" t="s">
        <v>116</v>
      </c>
      <c r="E204">
        <v>17</v>
      </c>
      <c r="F204">
        <v>0.21979437869822399</v>
      </c>
      <c r="G204">
        <v>0.49945673076922997</v>
      </c>
    </row>
    <row r="205" spans="3:7" x14ac:dyDescent="0.25">
      <c r="C205" t="s">
        <v>18</v>
      </c>
      <c r="D205" t="s">
        <v>116</v>
      </c>
      <c r="E205">
        <v>18</v>
      </c>
      <c r="F205">
        <v>0.24991124260354999</v>
      </c>
      <c r="G205">
        <v>0.54945673076922996</v>
      </c>
    </row>
    <row r="206" spans="3:7" x14ac:dyDescent="0.25">
      <c r="C206" t="s">
        <v>18</v>
      </c>
      <c r="D206" t="s">
        <v>116</v>
      </c>
      <c r="E206">
        <v>19</v>
      </c>
      <c r="F206">
        <v>0.30976331360946702</v>
      </c>
      <c r="G206">
        <v>0.53871153846153796</v>
      </c>
    </row>
    <row r="207" spans="3:7" x14ac:dyDescent="0.25">
      <c r="C207" t="s">
        <v>18</v>
      </c>
      <c r="D207" t="s">
        <v>116</v>
      </c>
      <c r="E207">
        <v>20</v>
      </c>
      <c r="F207">
        <v>0.352226331360946</v>
      </c>
      <c r="G207">
        <v>0.47772596153846097</v>
      </c>
    </row>
    <row r="208" spans="3:7" x14ac:dyDescent="0.25">
      <c r="C208" t="s">
        <v>18</v>
      </c>
      <c r="D208" t="s">
        <v>116</v>
      </c>
      <c r="E208">
        <v>21</v>
      </c>
      <c r="F208">
        <v>0.29436390532544299</v>
      </c>
      <c r="G208">
        <v>0.51934615384615301</v>
      </c>
    </row>
    <row r="209" spans="1:7" x14ac:dyDescent="0.25">
      <c r="C209" t="s">
        <v>18</v>
      </c>
      <c r="D209" t="s">
        <v>116</v>
      </c>
      <c r="E209">
        <v>22</v>
      </c>
      <c r="F209">
        <v>0.20974408284023599</v>
      </c>
      <c r="G209">
        <v>0.42765865384615298</v>
      </c>
    </row>
    <row r="210" spans="1:7" x14ac:dyDescent="0.25">
      <c r="C210" t="s">
        <v>18</v>
      </c>
      <c r="D210" t="s">
        <v>116</v>
      </c>
      <c r="E210">
        <v>23</v>
      </c>
      <c r="F210">
        <v>0.152724852071005</v>
      </c>
      <c r="G210">
        <v>0.34910576923076903</v>
      </c>
    </row>
    <row r="211" spans="1:7" x14ac:dyDescent="0.25">
      <c r="C211" t="s">
        <v>18</v>
      </c>
      <c r="D211" t="s">
        <v>116</v>
      </c>
      <c r="E211" t="s">
        <v>108</v>
      </c>
      <c r="F211">
        <v>4.9246521337238596</v>
      </c>
      <c r="G211">
        <v>8.9161403588249399</v>
      </c>
    </row>
    <row r="212" spans="1:7" x14ac:dyDescent="0.25">
      <c r="A212" t="s">
        <v>89</v>
      </c>
      <c r="B212">
        <v>0</v>
      </c>
      <c r="C212" t="s">
        <v>18</v>
      </c>
      <c r="D212" t="s">
        <v>117</v>
      </c>
    </row>
    <row r="213" spans="1:7" x14ac:dyDescent="0.25">
      <c r="A213" t="s">
        <v>91</v>
      </c>
      <c r="B213">
        <v>1</v>
      </c>
      <c r="C213" t="s">
        <v>18</v>
      </c>
      <c r="D213" t="s">
        <v>117</v>
      </c>
    </row>
    <row r="214" spans="1:7" x14ac:dyDescent="0.25">
      <c r="A214" t="s">
        <v>92</v>
      </c>
      <c r="B214">
        <v>0</v>
      </c>
      <c r="C214" t="s">
        <v>18</v>
      </c>
      <c r="D214" t="s">
        <v>117</v>
      </c>
    </row>
    <row r="215" spans="1:7" x14ac:dyDescent="0.25">
      <c r="A215" t="s">
        <v>93</v>
      </c>
      <c r="B215">
        <v>1</v>
      </c>
      <c r="C215" t="s">
        <v>18</v>
      </c>
      <c r="D215" t="s">
        <v>117</v>
      </c>
    </row>
    <row r="216" spans="1:7" x14ac:dyDescent="0.25">
      <c r="A216" t="s">
        <v>94</v>
      </c>
      <c r="B216">
        <v>0</v>
      </c>
      <c r="C216" t="s">
        <v>18</v>
      </c>
      <c r="D216" t="s">
        <v>117</v>
      </c>
    </row>
    <row r="217" spans="1:7" x14ac:dyDescent="0.25">
      <c r="A217" t="s">
        <v>95</v>
      </c>
      <c r="B217">
        <v>0</v>
      </c>
      <c r="C217" t="s">
        <v>18</v>
      </c>
      <c r="D217" t="s">
        <v>117</v>
      </c>
    </row>
    <row r="218" spans="1:7" x14ac:dyDescent="0.25">
      <c r="A218" t="s">
        <v>96</v>
      </c>
      <c r="B218">
        <v>0</v>
      </c>
      <c r="C218" t="s">
        <v>18</v>
      </c>
      <c r="D218" t="s">
        <v>117</v>
      </c>
    </row>
    <row r="219" spans="1:7" x14ac:dyDescent="0.25">
      <c r="A219" t="s">
        <v>97</v>
      </c>
      <c r="B219">
        <v>1</v>
      </c>
      <c r="C219" t="s">
        <v>18</v>
      </c>
      <c r="D219" t="s">
        <v>117</v>
      </c>
    </row>
    <row r="220" spans="1:7" x14ac:dyDescent="0.25">
      <c r="A220" t="s">
        <v>98</v>
      </c>
      <c r="B220">
        <v>0</v>
      </c>
      <c r="C220" t="s">
        <v>18</v>
      </c>
      <c r="D220" t="s">
        <v>117</v>
      </c>
    </row>
    <row r="221" spans="1:7" x14ac:dyDescent="0.25">
      <c r="A221" t="s">
        <v>99</v>
      </c>
      <c r="B221">
        <v>1</v>
      </c>
      <c r="C221" t="s">
        <v>18</v>
      </c>
      <c r="D221" t="s">
        <v>117</v>
      </c>
    </row>
    <row r="222" spans="1:7" x14ac:dyDescent="0.25">
      <c r="A222" t="s">
        <v>100</v>
      </c>
      <c r="B222">
        <v>0</v>
      </c>
      <c r="C222" t="s">
        <v>18</v>
      </c>
      <c r="D222" t="s">
        <v>117</v>
      </c>
    </row>
    <row r="223" spans="1:7" x14ac:dyDescent="0.25">
      <c r="A223" t="s">
        <v>101</v>
      </c>
      <c r="B223">
        <v>1</v>
      </c>
      <c r="C223" t="s">
        <v>18</v>
      </c>
      <c r="D223" t="s">
        <v>117</v>
      </c>
    </row>
    <row r="224" spans="1:7" x14ac:dyDescent="0.25">
      <c r="A224" t="s">
        <v>102</v>
      </c>
      <c r="B224">
        <v>1</v>
      </c>
      <c r="C224" t="s">
        <v>18</v>
      </c>
      <c r="D224" t="s">
        <v>117</v>
      </c>
    </row>
    <row r="225" spans="1:8" x14ac:dyDescent="0.25">
      <c r="A225" t="s">
        <v>103</v>
      </c>
      <c r="B225">
        <v>2</v>
      </c>
      <c r="C225" t="s">
        <v>18</v>
      </c>
      <c r="D225" t="s">
        <v>117</v>
      </c>
    </row>
    <row r="226" spans="1:8" x14ac:dyDescent="0.25">
      <c r="A226" t="s">
        <v>104</v>
      </c>
      <c r="B226">
        <v>1</v>
      </c>
      <c r="C226" t="s">
        <v>18</v>
      </c>
      <c r="D226" t="s">
        <v>117</v>
      </c>
    </row>
    <row r="227" spans="1:8" x14ac:dyDescent="0.25">
      <c r="A227" t="s">
        <v>105</v>
      </c>
      <c r="B227">
        <v>0</v>
      </c>
      <c r="C227" t="s">
        <v>18</v>
      </c>
      <c r="D227" t="s">
        <v>117</v>
      </c>
    </row>
    <row r="228" spans="1:8" x14ac:dyDescent="0.25">
      <c r="A228" t="s">
        <v>106</v>
      </c>
      <c r="B228">
        <v>1</v>
      </c>
      <c r="C228" t="s">
        <v>18</v>
      </c>
      <c r="D228" t="s">
        <v>117</v>
      </c>
    </row>
    <row r="229" spans="1:8" x14ac:dyDescent="0.25">
      <c r="C229" t="s">
        <v>18</v>
      </c>
      <c r="D229" t="s">
        <v>118</v>
      </c>
      <c r="E229">
        <v>0</v>
      </c>
      <c r="F229">
        <v>0.114830882352941</v>
      </c>
      <c r="G229">
        <v>0.18496078431372501</v>
      </c>
      <c r="H229">
        <v>0.37709803921568602</v>
      </c>
    </row>
    <row r="230" spans="1:8" x14ac:dyDescent="0.25">
      <c r="C230" t="s">
        <v>18</v>
      </c>
      <c r="D230" t="s">
        <v>118</v>
      </c>
      <c r="E230">
        <v>1</v>
      </c>
      <c r="F230">
        <v>9.7812499999999997E-2</v>
      </c>
      <c r="G230">
        <v>0.14811538461538401</v>
      </c>
      <c r="H230">
        <v>0.41615384615384599</v>
      </c>
    </row>
    <row r="231" spans="1:8" x14ac:dyDescent="0.25">
      <c r="C231" t="s">
        <v>18</v>
      </c>
      <c r="D231" t="s">
        <v>118</v>
      </c>
      <c r="E231">
        <v>2</v>
      </c>
      <c r="F231">
        <v>9.1943396226414995E-2</v>
      </c>
      <c r="G231">
        <v>0.124306603773584</v>
      </c>
      <c r="H231">
        <v>0.32709433962264101</v>
      </c>
    </row>
    <row r="232" spans="1:8" x14ac:dyDescent="0.25">
      <c r="C232" t="s">
        <v>18</v>
      </c>
      <c r="D232" t="s">
        <v>118</v>
      </c>
      <c r="E232">
        <v>3</v>
      </c>
      <c r="F232">
        <v>8.9158653846153804E-2</v>
      </c>
      <c r="G232">
        <v>0.116401442307692</v>
      </c>
      <c r="H232">
        <v>0.25544230769230702</v>
      </c>
    </row>
    <row r="233" spans="1:8" x14ac:dyDescent="0.25">
      <c r="C233" t="s">
        <v>18</v>
      </c>
      <c r="D233" t="s">
        <v>118</v>
      </c>
      <c r="E233">
        <v>4</v>
      </c>
      <c r="F233">
        <v>8.66033653846153E-2</v>
      </c>
      <c r="G233">
        <v>0.107127403846153</v>
      </c>
      <c r="H233">
        <v>0.175711538461538</v>
      </c>
    </row>
    <row r="234" spans="1:8" x14ac:dyDescent="0.25">
      <c r="C234" t="s">
        <v>18</v>
      </c>
      <c r="D234" t="s">
        <v>118</v>
      </c>
      <c r="E234">
        <v>5</v>
      </c>
      <c r="F234">
        <v>8.3711538461538407E-2</v>
      </c>
      <c r="G234">
        <v>0.11180048076923001</v>
      </c>
      <c r="H234">
        <v>0.13274999999999901</v>
      </c>
    </row>
    <row r="235" spans="1:8" x14ac:dyDescent="0.25">
      <c r="C235" t="s">
        <v>18</v>
      </c>
      <c r="D235" t="s">
        <v>118</v>
      </c>
      <c r="E235">
        <v>6</v>
      </c>
      <c r="F235">
        <v>9.5634615384615304E-2</v>
      </c>
      <c r="G235">
        <v>0.121043269230769</v>
      </c>
      <c r="H235">
        <v>0.14824999999999999</v>
      </c>
    </row>
    <row r="236" spans="1:8" x14ac:dyDescent="0.25">
      <c r="C236" t="s">
        <v>18</v>
      </c>
      <c r="D236" t="s">
        <v>118</v>
      </c>
      <c r="E236">
        <v>7</v>
      </c>
      <c r="F236">
        <v>0.110875</v>
      </c>
      <c r="G236">
        <v>0.170961538461538</v>
      </c>
      <c r="H236">
        <v>0.177384615384615</v>
      </c>
    </row>
    <row r="237" spans="1:8" x14ac:dyDescent="0.25">
      <c r="C237" t="s">
        <v>18</v>
      </c>
      <c r="D237" t="s">
        <v>118</v>
      </c>
      <c r="E237">
        <v>8</v>
      </c>
      <c r="F237">
        <v>0.143247596153846</v>
      </c>
      <c r="G237">
        <v>0.24213749999999901</v>
      </c>
      <c r="H237">
        <v>0.26067307692307601</v>
      </c>
    </row>
    <row r="238" spans="1:8" x14ac:dyDescent="0.25">
      <c r="C238" t="s">
        <v>18</v>
      </c>
      <c r="D238" t="s">
        <v>118</v>
      </c>
      <c r="E238">
        <v>9</v>
      </c>
      <c r="F238">
        <v>0.16430769230769199</v>
      </c>
      <c r="G238">
        <v>0.34425793269230698</v>
      </c>
      <c r="H238">
        <v>0.332884615384615</v>
      </c>
    </row>
    <row r="239" spans="1:8" x14ac:dyDescent="0.25">
      <c r="C239" t="s">
        <v>18</v>
      </c>
      <c r="D239" t="s">
        <v>118</v>
      </c>
      <c r="E239">
        <v>10</v>
      </c>
      <c r="F239">
        <v>0.18388461538461501</v>
      </c>
      <c r="G239">
        <v>0.41595985576923</v>
      </c>
      <c r="H239">
        <v>0.38665384615384601</v>
      </c>
    </row>
    <row r="240" spans="1:8" x14ac:dyDescent="0.25">
      <c r="C240" t="s">
        <v>18</v>
      </c>
      <c r="D240" t="s">
        <v>118</v>
      </c>
      <c r="E240">
        <v>11</v>
      </c>
      <c r="F240">
        <v>0.18117788461538401</v>
      </c>
      <c r="G240">
        <v>0.443337499999999</v>
      </c>
      <c r="H240">
        <v>0.33453846153846101</v>
      </c>
    </row>
    <row r="241" spans="1:8" x14ac:dyDescent="0.25">
      <c r="C241" t="s">
        <v>18</v>
      </c>
      <c r="D241" t="s">
        <v>118</v>
      </c>
      <c r="E241">
        <v>12</v>
      </c>
      <c r="F241">
        <v>0.214603365384615</v>
      </c>
      <c r="G241">
        <v>0.46859951923076798</v>
      </c>
      <c r="H241">
        <v>0.25659615384615297</v>
      </c>
    </row>
    <row r="242" spans="1:8" x14ac:dyDescent="0.25">
      <c r="C242" t="s">
        <v>18</v>
      </c>
      <c r="D242" t="s">
        <v>118</v>
      </c>
      <c r="E242">
        <v>13</v>
      </c>
      <c r="F242">
        <v>0.24453124999999901</v>
      </c>
      <c r="G242">
        <v>0.54361153846153798</v>
      </c>
      <c r="H242">
        <v>0.33659615384615299</v>
      </c>
    </row>
    <row r="243" spans="1:8" x14ac:dyDescent="0.25">
      <c r="C243" t="s">
        <v>18</v>
      </c>
      <c r="D243" t="s">
        <v>118</v>
      </c>
      <c r="E243">
        <v>14</v>
      </c>
      <c r="F243">
        <v>0.24603125000000001</v>
      </c>
      <c r="G243">
        <v>0.439043990384615</v>
      </c>
      <c r="H243">
        <v>0.414596153846153</v>
      </c>
    </row>
    <row r="244" spans="1:8" x14ac:dyDescent="0.25">
      <c r="C244" t="s">
        <v>18</v>
      </c>
      <c r="D244" t="s">
        <v>118</v>
      </c>
      <c r="E244">
        <v>15</v>
      </c>
      <c r="F244">
        <v>0.20195432692307599</v>
      </c>
      <c r="G244">
        <v>0.37005576923076899</v>
      </c>
      <c r="H244">
        <v>0.42180769230769199</v>
      </c>
    </row>
    <row r="245" spans="1:8" x14ac:dyDescent="0.25">
      <c r="C245" t="s">
        <v>18</v>
      </c>
      <c r="D245" t="s">
        <v>118</v>
      </c>
      <c r="E245">
        <v>16</v>
      </c>
      <c r="F245">
        <v>0.190649038461538</v>
      </c>
      <c r="G245">
        <v>0.35736586538461501</v>
      </c>
      <c r="H245">
        <v>0.23374999999999899</v>
      </c>
    </row>
    <row r="246" spans="1:8" x14ac:dyDescent="0.25">
      <c r="C246" t="s">
        <v>18</v>
      </c>
      <c r="D246" t="s">
        <v>118</v>
      </c>
      <c r="E246">
        <v>17</v>
      </c>
      <c r="F246">
        <v>0.19542788461538399</v>
      </c>
      <c r="G246">
        <v>0.37272355769230697</v>
      </c>
      <c r="H246">
        <v>0.30994230769230702</v>
      </c>
    </row>
    <row r="247" spans="1:8" x14ac:dyDescent="0.25">
      <c r="C247" t="s">
        <v>18</v>
      </c>
      <c r="D247" t="s">
        <v>118</v>
      </c>
      <c r="E247">
        <v>18</v>
      </c>
      <c r="F247">
        <v>0.218757211538461</v>
      </c>
      <c r="G247">
        <v>0.41659374999999998</v>
      </c>
      <c r="H247">
        <v>0.36386538461538398</v>
      </c>
    </row>
    <row r="248" spans="1:8" x14ac:dyDescent="0.25">
      <c r="C248" t="s">
        <v>18</v>
      </c>
      <c r="D248" t="s">
        <v>118</v>
      </c>
      <c r="E248">
        <v>19</v>
      </c>
      <c r="F248">
        <v>0.24630288461538399</v>
      </c>
      <c r="G248">
        <v>0.48227644230769201</v>
      </c>
      <c r="H248">
        <v>0.35313461538461499</v>
      </c>
    </row>
    <row r="249" spans="1:8" x14ac:dyDescent="0.25">
      <c r="C249" t="s">
        <v>18</v>
      </c>
      <c r="D249" t="s">
        <v>118</v>
      </c>
      <c r="E249">
        <v>20</v>
      </c>
      <c r="F249">
        <v>0.25388221153846102</v>
      </c>
      <c r="G249">
        <v>0.51151442307692296</v>
      </c>
      <c r="H249">
        <v>0.36667307692307599</v>
      </c>
    </row>
    <row r="250" spans="1:8" x14ac:dyDescent="0.25">
      <c r="C250" t="s">
        <v>18</v>
      </c>
      <c r="D250" t="s">
        <v>118</v>
      </c>
      <c r="E250">
        <v>21</v>
      </c>
      <c r="F250">
        <v>0.21233653846153799</v>
      </c>
      <c r="G250">
        <v>0.45563942307692301</v>
      </c>
      <c r="H250">
        <v>0.56030769230769195</v>
      </c>
    </row>
    <row r="251" spans="1:8" x14ac:dyDescent="0.25">
      <c r="C251" t="s">
        <v>18</v>
      </c>
      <c r="D251" t="s">
        <v>118</v>
      </c>
      <c r="E251">
        <v>22</v>
      </c>
      <c r="F251">
        <v>0.161165865384615</v>
      </c>
      <c r="G251">
        <v>0.33668028846153802</v>
      </c>
      <c r="H251">
        <v>0.454538461538461</v>
      </c>
    </row>
    <row r="252" spans="1:8" x14ac:dyDescent="0.25">
      <c r="C252" t="s">
        <v>18</v>
      </c>
      <c r="D252" t="s">
        <v>118</v>
      </c>
      <c r="E252">
        <v>23</v>
      </c>
      <c r="F252">
        <v>0.132665865384615</v>
      </c>
      <c r="G252">
        <v>0.22576442307692299</v>
      </c>
      <c r="H252">
        <v>0.51440384615384604</v>
      </c>
    </row>
    <row r="253" spans="1:8" x14ac:dyDescent="0.25">
      <c r="C253" t="s">
        <v>18</v>
      </c>
      <c r="D253" t="s">
        <v>118</v>
      </c>
      <c r="E253" t="s">
        <v>108</v>
      </c>
      <c r="F253">
        <v>3.9614954324255098</v>
      </c>
      <c r="G253">
        <v>7.5102786861642299</v>
      </c>
      <c r="H253">
        <v>7.9108462249921701</v>
      </c>
    </row>
    <row r="254" spans="1:8" x14ac:dyDescent="0.25">
      <c r="A254" t="s">
        <v>89</v>
      </c>
      <c r="B254">
        <v>0</v>
      </c>
      <c r="C254" t="s">
        <v>18</v>
      </c>
      <c r="D254" t="s">
        <v>119</v>
      </c>
    </row>
    <row r="255" spans="1:8" x14ac:dyDescent="0.25">
      <c r="A255" t="s">
        <v>91</v>
      </c>
      <c r="B255">
        <v>1</v>
      </c>
      <c r="C255" t="s">
        <v>18</v>
      </c>
      <c r="D255" t="s">
        <v>119</v>
      </c>
    </row>
    <row r="256" spans="1:8" x14ac:dyDescent="0.25">
      <c r="A256" t="s">
        <v>92</v>
      </c>
      <c r="B256">
        <v>0</v>
      </c>
      <c r="C256" t="s">
        <v>18</v>
      </c>
      <c r="D256" t="s">
        <v>119</v>
      </c>
    </row>
    <row r="257" spans="1:9" x14ac:dyDescent="0.25">
      <c r="A257" t="s">
        <v>93</v>
      </c>
      <c r="B257">
        <v>3</v>
      </c>
      <c r="C257" t="s">
        <v>18</v>
      </c>
      <c r="D257" t="s">
        <v>119</v>
      </c>
    </row>
    <row r="258" spans="1:9" x14ac:dyDescent="0.25">
      <c r="A258" t="s">
        <v>94</v>
      </c>
      <c r="B258">
        <v>0</v>
      </c>
      <c r="C258" t="s">
        <v>18</v>
      </c>
      <c r="D258" t="s">
        <v>119</v>
      </c>
    </row>
    <row r="259" spans="1:9" x14ac:dyDescent="0.25">
      <c r="A259" t="s">
        <v>95</v>
      </c>
      <c r="B259">
        <v>0</v>
      </c>
      <c r="C259" t="s">
        <v>18</v>
      </c>
      <c r="D259" t="s">
        <v>119</v>
      </c>
    </row>
    <row r="260" spans="1:9" x14ac:dyDescent="0.25">
      <c r="A260" t="s">
        <v>96</v>
      </c>
      <c r="B260">
        <v>0</v>
      </c>
      <c r="C260" t="s">
        <v>18</v>
      </c>
      <c r="D260" t="s">
        <v>119</v>
      </c>
    </row>
    <row r="261" spans="1:9" x14ac:dyDescent="0.25">
      <c r="A261" t="s">
        <v>97</v>
      </c>
      <c r="B261">
        <v>1</v>
      </c>
      <c r="C261" t="s">
        <v>18</v>
      </c>
      <c r="D261" t="s">
        <v>119</v>
      </c>
    </row>
    <row r="262" spans="1:9" x14ac:dyDescent="0.25">
      <c r="A262" t="s">
        <v>98</v>
      </c>
      <c r="B262">
        <v>0</v>
      </c>
      <c r="C262" t="s">
        <v>18</v>
      </c>
      <c r="D262" t="s">
        <v>119</v>
      </c>
    </row>
    <row r="263" spans="1:9" x14ac:dyDescent="0.25">
      <c r="A263" t="s">
        <v>99</v>
      </c>
      <c r="B263">
        <v>1</v>
      </c>
      <c r="C263" t="s">
        <v>18</v>
      </c>
      <c r="D263" t="s">
        <v>119</v>
      </c>
    </row>
    <row r="264" spans="1:9" x14ac:dyDescent="0.25">
      <c r="A264" t="s">
        <v>100</v>
      </c>
      <c r="B264">
        <v>0</v>
      </c>
      <c r="C264" t="s">
        <v>18</v>
      </c>
      <c r="D264" t="s">
        <v>119</v>
      </c>
    </row>
    <row r="265" spans="1:9" x14ac:dyDescent="0.25">
      <c r="A265" t="s">
        <v>101</v>
      </c>
      <c r="B265">
        <v>1</v>
      </c>
      <c r="C265" t="s">
        <v>18</v>
      </c>
      <c r="D265" t="s">
        <v>119</v>
      </c>
    </row>
    <row r="266" spans="1:9" x14ac:dyDescent="0.25">
      <c r="A266" t="s">
        <v>102</v>
      </c>
      <c r="B266">
        <v>1</v>
      </c>
      <c r="C266" t="s">
        <v>18</v>
      </c>
      <c r="D266" t="s">
        <v>119</v>
      </c>
    </row>
    <row r="267" spans="1:9" x14ac:dyDescent="0.25">
      <c r="A267" t="s">
        <v>103</v>
      </c>
      <c r="B267">
        <v>2</v>
      </c>
      <c r="C267" t="s">
        <v>18</v>
      </c>
      <c r="D267" t="s">
        <v>119</v>
      </c>
    </row>
    <row r="268" spans="1:9" x14ac:dyDescent="0.25">
      <c r="A268" t="s">
        <v>104</v>
      </c>
      <c r="B268">
        <v>1</v>
      </c>
      <c r="C268" t="s">
        <v>18</v>
      </c>
      <c r="D268" t="s">
        <v>119</v>
      </c>
    </row>
    <row r="269" spans="1:9" x14ac:dyDescent="0.25">
      <c r="A269" t="s">
        <v>105</v>
      </c>
      <c r="B269">
        <v>0</v>
      </c>
      <c r="C269" t="s">
        <v>18</v>
      </c>
      <c r="D269" t="s">
        <v>119</v>
      </c>
    </row>
    <row r="270" spans="1:9" x14ac:dyDescent="0.25">
      <c r="A270" t="s">
        <v>106</v>
      </c>
      <c r="B270">
        <v>1</v>
      </c>
      <c r="C270" t="s">
        <v>18</v>
      </c>
      <c r="D270" t="s">
        <v>119</v>
      </c>
    </row>
    <row r="271" spans="1:9" x14ac:dyDescent="0.25">
      <c r="C271" t="s">
        <v>18</v>
      </c>
      <c r="D271" t="s">
        <v>120</v>
      </c>
      <c r="E271">
        <v>0</v>
      </c>
      <c r="F271">
        <v>0.114830882352941</v>
      </c>
      <c r="G271">
        <v>0.17716806722688999</v>
      </c>
      <c r="H271">
        <v>0.37709803921568602</v>
      </c>
      <c r="I271">
        <v>0.23950980392156801</v>
      </c>
    </row>
    <row r="272" spans="1:9" x14ac:dyDescent="0.25">
      <c r="C272" t="s">
        <v>18</v>
      </c>
      <c r="D272" t="s">
        <v>120</v>
      </c>
      <c r="E272">
        <v>1</v>
      </c>
      <c r="F272">
        <v>9.7812499999999997E-2</v>
      </c>
      <c r="G272">
        <v>0.14148076923076899</v>
      </c>
      <c r="H272">
        <v>0.41615384615384599</v>
      </c>
      <c r="I272">
        <v>0.19455769230769199</v>
      </c>
    </row>
    <row r="273" spans="3:9" x14ac:dyDescent="0.25">
      <c r="C273" t="s">
        <v>18</v>
      </c>
      <c r="D273" t="s">
        <v>120</v>
      </c>
      <c r="E273">
        <v>2</v>
      </c>
      <c r="F273">
        <v>9.1943396226414995E-2</v>
      </c>
      <c r="G273">
        <v>0.1156576819407</v>
      </c>
      <c r="H273">
        <v>0.32709433962264101</v>
      </c>
      <c r="I273">
        <v>0.18484905660377299</v>
      </c>
    </row>
    <row r="274" spans="3:9" x14ac:dyDescent="0.25">
      <c r="C274" t="s">
        <v>18</v>
      </c>
      <c r="D274" t="s">
        <v>120</v>
      </c>
      <c r="E274">
        <v>3</v>
      </c>
      <c r="F274">
        <v>8.9158653846153804E-2</v>
      </c>
      <c r="G274">
        <v>0.106604395604395</v>
      </c>
      <c r="H274">
        <v>0.25544230769230702</v>
      </c>
      <c r="I274">
        <v>0.184980769230769</v>
      </c>
    </row>
    <row r="275" spans="3:9" x14ac:dyDescent="0.25">
      <c r="C275" t="s">
        <v>18</v>
      </c>
      <c r="D275" t="s">
        <v>120</v>
      </c>
      <c r="E275">
        <v>4</v>
      </c>
      <c r="F275">
        <v>8.66033653846153E-2</v>
      </c>
      <c r="G275">
        <v>9.6063186813186804E-2</v>
      </c>
      <c r="H275">
        <v>0.175711538461538</v>
      </c>
      <c r="I275">
        <v>0.184576923076923</v>
      </c>
    </row>
    <row r="276" spans="3:9" x14ac:dyDescent="0.25">
      <c r="C276" t="s">
        <v>18</v>
      </c>
      <c r="D276" t="s">
        <v>120</v>
      </c>
      <c r="E276">
        <v>5</v>
      </c>
      <c r="F276">
        <v>8.3711538461538407E-2</v>
      </c>
      <c r="G276">
        <v>9.9354395604395601E-2</v>
      </c>
      <c r="H276">
        <v>0.13274999999999901</v>
      </c>
      <c r="I276">
        <v>0.19892307692307601</v>
      </c>
    </row>
    <row r="277" spans="3:9" x14ac:dyDescent="0.25">
      <c r="C277" t="s">
        <v>18</v>
      </c>
      <c r="D277" t="s">
        <v>120</v>
      </c>
      <c r="E277">
        <v>6</v>
      </c>
      <c r="F277">
        <v>9.5634615384615304E-2</v>
      </c>
      <c r="G277">
        <v>0.107722527472527</v>
      </c>
      <c r="H277">
        <v>0.14824999999999999</v>
      </c>
      <c r="I277">
        <v>0.21428846153846101</v>
      </c>
    </row>
    <row r="278" spans="3:9" x14ac:dyDescent="0.25">
      <c r="C278" t="s">
        <v>18</v>
      </c>
      <c r="D278" t="s">
        <v>120</v>
      </c>
      <c r="E278">
        <v>7</v>
      </c>
      <c r="F278">
        <v>0.110875</v>
      </c>
      <c r="G278">
        <v>0.155428571428571</v>
      </c>
      <c r="H278">
        <v>0.177384615384615</v>
      </c>
      <c r="I278">
        <v>0.27969230769230702</v>
      </c>
    </row>
    <row r="279" spans="3:9" x14ac:dyDescent="0.25">
      <c r="C279" t="s">
        <v>18</v>
      </c>
      <c r="D279" t="s">
        <v>120</v>
      </c>
      <c r="E279">
        <v>8</v>
      </c>
      <c r="F279">
        <v>0.143247596153846</v>
      </c>
      <c r="G279">
        <v>0.234568681318681</v>
      </c>
      <c r="H279">
        <v>0.26067307692307601</v>
      </c>
      <c r="I279">
        <v>0.29511923076922802</v>
      </c>
    </row>
    <row r="280" spans="3:9" x14ac:dyDescent="0.25">
      <c r="C280" t="s">
        <v>18</v>
      </c>
      <c r="D280" t="s">
        <v>120</v>
      </c>
      <c r="E280">
        <v>9</v>
      </c>
      <c r="F280">
        <v>0.16430769230769199</v>
      </c>
      <c r="G280">
        <v>0.34679395604395602</v>
      </c>
      <c r="H280">
        <v>0.332884615384615</v>
      </c>
      <c r="I280">
        <v>0.32650576923076602</v>
      </c>
    </row>
    <row r="281" spans="3:9" x14ac:dyDescent="0.25">
      <c r="C281" t="s">
        <v>18</v>
      </c>
      <c r="D281" t="s">
        <v>120</v>
      </c>
      <c r="E281">
        <v>10</v>
      </c>
      <c r="F281">
        <v>0.18388461538461501</v>
      </c>
      <c r="G281">
        <v>0.39378021978021899</v>
      </c>
      <c r="H281">
        <v>0.38665384615384601</v>
      </c>
      <c r="I281">
        <v>0.57121730769230405</v>
      </c>
    </row>
    <row r="282" spans="3:9" x14ac:dyDescent="0.25">
      <c r="C282" t="s">
        <v>18</v>
      </c>
      <c r="D282" t="s">
        <v>120</v>
      </c>
      <c r="E282">
        <v>11</v>
      </c>
      <c r="F282">
        <v>0.18117788461538401</v>
      </c>
      <c r="G282">
        <v>0.40216758241758199</v>
      </c>
      <c r="H282">
        <v>0.33453846153846101</v>
      </c>
      <c r="I282">
        <v>0.73152692307691902</v>
      </c>
    </row>
    <row r="283" spans="3:9" x14ac:dyDescent="0.25">
      <c r="C283" t="s">
        <v>18</v>
      </c>
      <c r="D283" t="s">
        <v>120</v>
      </c>
      <c r="E283">
        <v>12</v>
      </c>
      <c r="F283">
        <v>0.214603365384615</v>
      </c>
      <c r="G283">
        <v>0.42037362637362602</v>
      </c>
      <c r="H283">
        <v>0.25659615384615297</v>
      </c>
      <c r="I283">
        <v>0.80618076923076498</v>
      </c>
    </row>
    <row r="284" spans="3:9" x14ac:dyDescent="0.25">
      <c r="C284" t="s">
        <v>18</v>
      </c>
      <c r="D284" t="s">
        <v>120</v>
      </c>
      <c r="E284">
        <v>13</v>
      </c>
      <c r="F284">
        <v>0.24453124999999901</v>
      </c>
      <c r="G284">
        <v>0.51968956043956005</v>
      </c>
      <c r="H284">
        <v>0.33659615384615299</v>
      </c>
      <c r="I284">
        <v>0.71106538461538005</v>
      </c>
    </row>
    <row r="285" spans="3:9" x14ac:dyDescent="0.25">
      <c r="C285" t="s">
        <v>18</v>
      </c>
      <c r="D285" t="s">
        <v>120</v>
      </c>
      <c r="E285">
        <v>14</v>
      </c>
      <c r="F285">
        <v>0.24603125000000001</v>
      </c>
      <c r="G285">
        <v>0.409983516483516</v>
      </c>
      <c r="H285">
        <v>0.414596153846153</v>
      </c>
      <c r="I285">
        <v>0.64246730769230398</v>
      </c>
    </row>
    <row r="286" spans="3:9" x14ac:dyDescent="0.25">
      <c r="C286" t="s">
        <v>18</v>
      </c>
      <c r="D286" t="s">
        <v>120</v>
      </c>
      <c r="E286">
        <v>15</v>
      </c>
      <c r="F286">
        <v>0.20195432692307599</v>
      </c>
      <c r="G286">
        <v>0.32458516483516398</v>
      </c>
      <c r="H286">
        <v>0.42180769230769199</v>
      </c>
      <c r="I286">
        <v>0.68834999999999802</v>
      </c>
    </row>
    <row r="287" spans="3:9" x14ac:dyDescent="0.25">
      <c r="C287" t="s">
        <v>18</v>
      </c>
      <c r="D287" t="s">
        <v>120</v>
      </c>
      <c r="E287">
        <v>16</v>
      </c>
      <c r="F287">
        <v>0.190649038461538</v>
      </c>
      <c r="G287">
        <v>0.31705219780219701</v>
      </c>
      <c r="H287">
        <v>0.23374999999999899</v>
      </c>
      <c r="I287">
        <v>0.63956153846153596</v>
      </c>
    </row>
    <row r="288" spans="3:9" x14ac:dyDescent="0.25">
      <c r="C288" t="s">
        <v>18</v>
      </c>
      <c r="D288" t="s">
        <v>120</v>
      </c>
      <c r="E288">
        <v>17</v>
      </c>
      <c r="F288">
        <v>0.19542788461538399</v>
      </c>
      <c r="G288">
        <v>0.32718406593406502</v>
      </c>
      <c r="H288">
        <v>0.30994230769230702</v>
      </c>
      <c r="I288">
        <v>0.6915</v>
      </c>
    </row>
    <row r="289" spans="1:9" x14ac:dyDescent="0.25">
      <c r="C289" t="s">
        <v>18</v>
      </c>
      <c r="D289" t="s">
        <v>120</v>
      </c>
      <c r="E289">
        <v>18</v>
      </c>
      <c r="F289">
        <v>0.218757211538461</v>
      </c>
      <c r="G289">
        <v>0.35755494505494501</v>
      </c>
      <c r="H289">
        <v>0.36386538461538398</v>
      </c>
      <c r="I289">
        <v>0.82986538461538395</v>
      </c>
    </row>
    <row r="290" spans="1:9" x14ac:dyDescent="0.25">
      <c r="C290" t="s">
        <v>18</v>
      </c>
      <c r="D290" t="s">
        <v>120</v>
      </c>
      <c r="E290">
        <v>19</v>
      </c>
      <c r="F290">
        <v>0.24630288461538399</v>
      </c>
      <c r="G290">
        <v>0.439112637362637</v>
      </c>
      <c r="H290">
        <v>0.35313461538461499</v>
      </c>
      <c r="I290">
        <v>0.784423076923076</v>
      </c>
    </row>
    <row r="291" spans="1:9" x14ac:dyDescent="0.25">
      <c r="C291" t="s">
        <v>18</v>
      </c>
      <c r="D291" t="s">
        <v>120</v>
      </c>
      <c r="E291">
        <v>20</v>
      </c>
      <c r="F291">
        <v>0.25388221153846102</v>
      </c>
      <c r="G291">
        <v>0.502112637362637</v>
      </c>
      <c r="H291">
        <v>0.36667307692307599</v>
      </c>
      <c r="I291">
        <v>0.57732692307692302</v>
      </c>
    </row>
    <row r="292" spans="1:9" x14ac:dyDescent="0.25">
      <c r="C292" t="s">
        <v>18</v>
      </c>
      <c r="D292" t="s">
        <v>120</v>
      </c>
      <c r="E292">
        <v>21</v>
      </c>
      <c r="F292">
        <v>0.21233653846153799</v>
      </c>
      <c r="G292">
        <v>0.44722802197802197</v>
      </c>
      <c r="H292">
        <v>0.56030769230769195</v>
      </c>
      <c r="I292">
        <v>0.51451923076923001</v>
      </c>
    </row>
    <row r="293" spans="1:9" x14ac:dyDescent="0.25">
      <c r="C293" t="s">
        <v>18</v>
      </c>
      <c r="D293" t="s">
        <v>120</v>
      </c>
      <c r="E293">
        <v>22</v>
      </c>
      <c r="F293">
        <v>0.161165865384615</v>
      </c>
      <c r="G293">
        <v>0.32693131868131797</v>
      </c>
      <c r="H293">
        <v>0.454538461538461</v>
      </c>
      <c r="I293">
        <v>0.404923076923076</v>
      </c>
    </row>
    <row r="294" spans="1:9" x14ac:dyDescent="0.25">
      <c r="C294" t="s">
        <v>18</v>
      </c>
      <c r="D294" t="s">
        <v>120</v>
      </c>
      <c r="E294">
        <v>23</v>
      </c>
      <c r="F294">
        <v>0.132665865384615</v>
      </c>
      <c r="G294">
        <v>0.21354945054944999</v>
      </c>
      <c r="H294">
        <v>0.51440384615384604</v>
      </c>
      <c r="I294">
        <v>0.31126923076923002</v>
      </c>
    </row>
    <row r="295" spans="1:9" x14ac:dyDescent="0.25">
      <c r="C295" t="s">
        <v>18</v>
      </c>
      <c r="D295" t="s">
        <v>120</v>
      </c>
      <c r="E295" t="s">
        <v>108</v>
      </c>
      <c r="F295">
        <v>3.9614954324255098</v>
      </c>
      <c r="G295">
        <v>6.9821471777390203</v>
      </c>
      <c r="H295">
        <v>7.9108462249921701</v>
      </c>
      <c r="I295">
        <v>11.2071992451406</v>
      </c>
    </row>
    <row r="296" spans="1:9" x14ac:dyDescent="0.25">
      <c r="A296" t="s">
        <v>89</v>
      </c>
      <c r="B296">
        <v>0</v>
      </c>
      <c r="C296" t="s">
        <v>18</v>
      </c>
      <c r="D296" t="s">
        <v>121</v>
      </c>
    </row>
    <row r="297" spans="1:9" x14ac:dyDescent="0.25">
      <c r="A297" t="s">
        <v>91</v>
      </c>
      <c r="B297">
        <v>1</v>
      </c>
      <c r="C297" t="s">
        <v>18</v>
      </c>
      <c r="D297" t="s">
        <v>121</v>
      </c>
    </row>
    <row r="298" spans="1:9" x14ac:dyDescent="0.25">
      <c r="A298" t="s">
        <v>92</v>
      </c>
      <c r="B298">
        <v>0</v>
      </c>
      <c r="C298" t="s">
        <v>18</v>
      </c>
      <c r="D298" t="s">
        <v>121</v>
      </c>
    </row>
    <row r="299" spans="1:9" x14ac:dyDescent="0.25">
      <c r="A299" t="s">
        <v>93</v>
      </c>
      <c r="B299">
        <v>4</v>
      </c>
      <c r="C299" t="s">
        <v>18</v>
      </c>
      <c r="D299" t="s">
        <v>121</v>
      </c>
    </row>
    <row r="300" spans="1:9" x14ac:dyDescent="0.25">
      <c r="A300" t="s">
        <v>94</v>
      </c>
      <c r="B300">
        <v>0</v>
      </c>
      <c r="C300" t="s">
        <v>18</v>
      </c>
      <c r="D300" t="s">
        <v>121</v>
      </c>
    </row>
    <row r="301" spans="1:9" x14ac:dyDescent="0.25">
      <c r="A301" t="s">
        <v>95</v>
      </c>
      <c r="B301">
        <v>0</v>
      </c>
      <c r="C301" t="s">
        <v>18</v>
      </c>
      <c r="D301" t="s">
        <v>121</v>
      </c>
    </row>
    <row r="302" spans="1:9" x14ac:dyDescent="0.25">
      <c r="A302" t="s">
        <v>96</v>
      </c>
      <c r="B302">
        <v>0</v>
      </c>
      <c r="C302" t="s">
        <v>18</v>
      </c>
      <c r="D302" t="s">
        <v>121</v>
      </c>
    </row>
    <row r="303" spans="1:9" x14ac:dyDescent="0.25">
      <c r="A303" t="s">
        <v>97</v>
      </c>
      <c r="B303">
        <v>1</v>
      </c>
      <c r="C303" t="s">
        <v>18</v>
      </c>
      <c r="D303" t="s">
        <v>121</v>
      </c>
    </row>
    <row r="304" spans="1:9" x14ac:dyDescent="0.25">
      <c r="A304" t="s">
        <v>98</v>
      </c>
      <c r="B304">
        <v>0</v>
      </c>
      <c r="C304" t="s">
        <v>18</v>
      </c>
      <c r="D304" t="s">
        <v>121</v>
      </c>
    </row>
    <row r="305" spans="1:10" x14ac:dyDescent="0.25">
      <c r="A305" t="s">
        <v>99</v>
      </c>
      <c r="B305">
        <v>1</v>
      </c>
      <c r="C305" t="s">
        <v>18</v>
      </c>
      <c r="D305" t="s">
        <v>121</v>
      </c>
    </row>
    <row r="306" spans="1:10" x14ac:dyDescent="0.25">
      <c r="A306" t="s">
        <v>100</v>
      </c>
      <c r="B306">
        <v>0</v>
      </c>
      <c r="C306" t="s">
        <v>18</v>
      </c>
      <c r="D306" t="s">
        <v>121</v>
      </c>
    </row>
    <row r="307" spans="1:10" x14ac:dyDescent="0.25">
      <c r="A307" t="s">
        <v>101</v>
      </c>
      <c r="B307">
        <v>1</v>
      </c>
      <c r="C307" t="s">
        <v>18</v>
      </c>
      <c r="D307" t="s">
        <v>121</v>
      </c>
    </row>
    <row r="308" spans="1:10" x14ac:dyDescent="0.25">
      <c r="A308" t="s">
        <v>102</v>
      </c>
      <c r="B308">
        <v>1</v>
      </c>
      <c r="C308" t="s">
        <v>18</v>
      </c>
      <c r="D308" t="s">
        <v>121</v>
      </c>
    </row>
    <row r="309" spans="1:10" x14ac:dyDescent="0.25">
      <c r="A309" t="s">
        <v>103</v>
      </c>
      <c r="B309">
        <v>2</v>
      </c>
      <c r="C309" t="s">
        <v>18</v>
      </c>
      <c r="D309" t="s">
        <v>121</v>
      </c>
    </row>
    <row r="310" spans="1:10" x14ac:dyDescent="0.25">
      <c r="A310" t="s">
        <v>104</v>
      </c>
      <c r="B310">
        <v>3</v>
      </c>
      <c r="C310" t="s">
        <v>18</v>
      </c>
      <c r="D310" t="s">
        <v>121</v>
      </c>
    </row>
    <row r="311" spans="1:10" x14ac:dyDescent="0.25">
      <c r="A311" t="s">
        <v>105</v>
      </c>
      <c r="B311">
        <v>0</v>
      </c>
      <c r="C311" t="s">
        <v>18</v>
      </c>
      <c r="D311" t="s">
        <v>121</v>
      </c>
    </row>
    <row r="312" spans="1:10" x14ac:dyDescent="0.25">
      <c r="A312" t="s">
        <v>106</v>
      </c>
      <c r="B312">
        <v>1</v>
      </c>
      <c r="C312" t="s">
        <v>18</v>
      </c>
      <c r="D312" t="s">
        <v>121</v>
      </c>
    </row>
    <row r="313" spans="1:10" x14ac:dyDescent="0.25">
      <c r="C313" t="s">
        <v>18</v>
      </c>
      <c r="D313" t="s">
        <v>122</v>
      </c>
      <c r="E313">
        <v>0</v>
      </c>
      <c r="F313">
        <v>0.114830882352941</v>
      </c>
      <c r="G313">
        <v>0.17726143790849599</v>
      </c>
      <c r="H313">
        <v>0.37709803921568602</v>
      </c>
      <c r="I313">
        <v>0.176607843137254</v>
      </c>
      <c r="J313">
        <v>0.23950980392156801</v>
      </c>
    </row>
    <row r="314" spans="1:10" x14ac:dyDescent="0.25">
      <c r="C314" t="s">
        <v>18</v>
      </c>
      <c r="D314" t="s">
        <v>122</v>
      </c>
      <c r="E314">
        <v>1</v>
      </c>
      <c r="F314">
        <v>9.7812499999999997E-2</v>
      </c>
      <c r="G314">
        <v>0.142147435897435</v>
      </c>
      <c r="H314">
        <v>0.41615384615384599</v>
      </c>
      <c r="I314">
        <v>0.13748076923076899</v>
      </c>
      <c r="J314">
        <v>0.19455769230769199</v>
      </c>
    </row>
    <row r="315" spans="1:10" x14ac:dyDescent="0.25">
      <c r="C315" t="s">
        <v>18</v>
      </c>
      <c r="D315" t="s">
        <v>122</v>
      </c>
      <c r="E315">
        <v>2</v>
      </c>
      <c r="F315">
        <v>9.1943396226414995E-2</v>
      </c>
      <c r="G315">
        <v>0.118226415094339</v>
      </c>
      <c r="H315">
        <v>0.32709433962264101</v>
      </c>
      <c r="I315">
        <v>0.100245283018867</v>
      </c>
      <c r="J315">
        <v>0.18484905660377299</v>
      </c>
    </row>
    <row r="316" spans="1:10" x14ac:dyDescent="0.25">
      <c r="C316" t="s">
        <v>18</v>
      </c>
      <c r="D316" t="s">
        <v>122</v>
      </c>
      <c r="E316">
        <v>3</v>
      </c>
      <c r="F316">
        <v>8.9158653846153804E-2</v>
      </c>
      <c r="G316">
        <v>0.111464743589743</v>
      </c>
      <c r="H316">
        <v>0.25544230769230702</v>
      </c>
      <c r="I316">
        <v>7.7442307692307699E-2</v>
      </c>
      <c r="J316">
        <v>0.184980769230769</v>
      </c>
    </row>
    <row r="317" spans="1:10" x14ac:dyDescent="0.25">
      <c r="C317" t="s">
        <v>18</v>
      </c>
      <c r="D317" t="s">
        <v>122</v>
      </c>
      <c r="E317">
        <v>4</v>
      </c>
      <c r="F317">
        <v>8.66033653846153E-2</v>
      </c>
      <c r="G317">
        <v>0.10003846153846099</v>
      </c>
      <c r="H317">
        <v>0.175711538461538</v>
      </c>
      <c r="I317">
        <v>7.2211538461538397E-2</v>
      </c>
      <c r="J317">
        <v>0.184576923076923</v>
      </c>
    </row>
    <row r="318" spans="1:10" x14ac:dyDescent="0.25">
      <c r="C318" t="s">
        <v>18</v>
      </c>
      <c r="D318" t="s">
        <v>122</v>
      </c>
      <c r="E318">
        <v>5</v>
      </c>
      <c r="F318">
        <v>8.3711538461538407E-2</v>
      </c>
      <c r="G318">
        <v>0.104266025641025</v>
      </c>
      <c r="H318">
        <v>0.13274999999999901</v>
      </c>
      <c r="I318">
        <v>6.9884615384615295E-2</v>
      </c>
      <c r="J318">
        <v>0.19892307692307601</v>
      </c>
    </row>
    <row r="319" spans="1:10" x14ac:dyDescent="0.25">
      <c r="C319" t="s">
        <v>18</v>
      </c>
      <c r="D319" t="s">
        <v>122</v>
      </c>
      <c r="E319">
        <v>6</v>
      </c>
      <c r="F319">
        <v>9.5634615384615304E-2</v>
      </c>
      <c r="G319">
        <v>0.113746794871794</v>
      </c>
      <c r="H319">
        <v>0.14824999999999999</v>
      </c>
      <c r="I319">
        <v>7.1576923076922996E-2</v>
      </c>
      <c r="J319">
        <v>0.21428846153846101</v>
      </c>
    </row>
    <row r="320" spans="1:10" x14ac:dyDescent="0.25">
      <c r="C320" t="s">
        <v>18</v>
      </c>
      <c r="D320" t="s">
        <v>122</v>
      </c>
      <c r="E320">
        <v>7</v>
      </c>
      <c r="F320">
        <v>0.110875</v>
      </c>
      <c r="G320">
        <v>0.15901602564102499</v>
      </c>
      <c r="H320">
        <v>0.177384615384615</v>
      </c>
      <c r="I320">
        <v>0.13390384615384601</v>
      </c>
      <c r="J320">
        <v>0.27969230769230702</v>
      </c>
    </row>
    <row r="321" spans="3:10" x14ac:dyDescent="0.25">
      <c r="C321" t="s">
        <v>18</v>
      </c>
      <c r="D321" t="s">
        <v>122</v>
      </c>
      <c r="E321">
        <v>8</v>
      </c>
      <c r="F321">
        <v>0.143247596153846</v>
      </c>
      <c r="G321">
        <v>0.232429487179487</v>
      </c>
      <c r="H321">
        <v>0.26067307692307601</v>
      </c>
      <c r="I321">
        <v>0.247403846153846</v>
      </c>
      <c r="J321">
        <v>0.29511923076922802</v>
      </c>
    </row>
    <row r="322" spans="3:10" x14ac:dyDescent="0.25">
      <c r="C322" t="s">
        <v>18</v>
      </c>
      <c r="D322" t="s">
        <v>122</v>
      </c>
      <c r="E322">
        <v>9</v>
      </c>
      <c r="F322">
        <v>0.16430769230769199</v>
      </c>
      <c r="G322">
        <v>0.30766346153846102</v>
      </c>
      <c r="H322">
        <v>0.332884615384615</v>
      </c>
      <c r="I322">
        <v>0.58157692307692299</v>
      </c>
      <c r="J322">
        <v>0.32650576923076602</v>
      </c>
    </row>
    <row r="323" spans="3:10" x14ac:dyDescent="0.25">
      <c r="C323" t="s">
        <v>18</v>
      </c>
      <c r="D323" t="s">
        <v>122</v>
      </c>
      <c r="E323">
        <v>10</v>
      </c>
      <c r="F323">
        <v>0.18388461538461501</v>
      </c>
      <c r="G323">
        <v>0.35458974358974299</v>
      </c>
      <c r="H323">
        <v>0.38665384615384601</v>
      </c>
      <c r="I323">
        <v>0.62892307692307603</v>
      </c>
      <c r="J323">
        <v>0.57121730769230405</v>
      </c>
    </row>
    <row r="324" spans="3:10" x14ac:dyDescent="0.25">
      <c r="C324" t="s">
        <v>18</v>
      </c>
      <c r="D324" t="s">
        <v>122</v>
      </c>
      <c r="E324">
        <v>11</v>
      </c>
      <c r="F324">
        <v>0.18117788461538401</v>
      </c>
      <c r="G324">
        <v>0.35640064102564101</v>
      </c>
      <c r="H324">
        <v>0.33453846153846101</v>
      </c>
      <c r="I324">
        <v>0.67676923076923001</v>
      </c>
      <c r="J324">
        <v>0.73152692307691902</v>
      </c>
    </row>
    <row r="325" spans="3:10" x14ac:dyDescent="0.25">
      <c r="C325" t="s">
        <v>18</v>
      </c>
      <c r="D325" t="s">
        <v>122</v>
      </c>
      <c r="E325">
        <v>12</v>
      </c>
      <c r="F325">
        <v>0.214603365384615</v>
      </c>
      <c r="G325">
        <v>0.36598397435897401</v>
      </c>
      <c r="H325">
        <v>0.25659615384615297</v>
      </c>
      <c r="I325">
        <v>0.74671153846153804</v>
      </c>
      <c r="J325">
        <v>0.80618076923076498</v>
      </c>
    </row>
    <row r="326" spans="3:10" x14ac:dyDescent="0.25">
      <c r="C326" t="s">
        <v>18</v>
      </c>
      <c r="D326" t="s">
        <v>122</v>
      </c>
      <c r="E326">
        <v>13</v>
      </c>
      <c r="F326">
        <v>0.24453124999999901</v>
      </c>
      <c r="G326">
        <v>0.474964743589743</v>
      </c>
      <c r="H326">
        <v>0.33659615384615299</v>
      </c>
      <c r="I326">
        <v>0.78803846153846102</v>
      </c>
      <c r="J326">
        <v>0.71106538461538005</v>
      </c>
    </row>
    <row r="327" spans="3:10" x14ac:dyDescent="0.25">
      <c r="C327" t="s">
        <v>18</v>
      </c>
      <c r="D327" t="s">
        <v>122</v>
      </c>
      <c r="E327">
        <v>14</v>
      </c>
      <c r="F327">
        <v>0.24603125000000001</v>
      </c>
      <c r="G327">
        <v>0.36933333333333301</v>
      </c>
      <c r="H327">
        <v>0.414596153846153</v>
      </c>
      <c r="I327">
        <v>0.65388461538461495</v>
      </c>
      <c r="J327">
        <v>0.64246730769230398</v>
      </c>
    </row>
    <row r="328" spans="3:10" x14ac:dyDescent="0.25">
      <c r="C328" t="s">
        <v>18</v>
      </c>
      <c r="D328" t="s">
        <v>122</v>
      </c>
      <c r="E328">
        <v>15</v>
      </c>
      <c r="F328">
        <v>0.20195432692307599</v>
      </c>
      <c r="G328">
        <v>0.30660256410256398</v>
      </c>
      <c r="H328">
        <v>0.42180769230769199</v>
      </c>
      <c r="I328">
        <v>0.432480769230769</v>
      </c>
      <c r="J328">
        <v>0.68834999999999802</v>
      </c>
    </row>
    <row r="329" spans="3:10" x14ac:dyDescent="0.25">
      <c r="C329" t="s">
        <v>18</v>
      </c>
      <c r="D329" t="s">
        <v>122</v>
      </c>
      <c r="E329">
        <v>16</v>
      </c>
      <c r="F329">
        <v>0.190649038461538</v>
      </c>
      <c r="G329">
        <v>0.29580448717948699</v>
      </c>
      <c r="H329">
        <v>0.23374999999999899</v>
      </c>
      <c r="I329">
        <v>0.44453846153846099</v>
      </c>
      <c r="J329">
        <v>0.63956153846153596</v>
      </c>
    </row>
    <row r="330" spans="3:10" x14ac:dyDescent="0.25">
      <c r="C330" t="s">
        <v>18</v>
      </c>
      <c r="D330" t="s">
        <v>122</v>
      </c>
      <c r="E330">
        <v>17</v>
      </c>
      <c r="F330">
        <v>0.19542788461538399</v>
      </c>
      <c r="G330">
        <v>0.298288461538461</v>
      </c>
      <c r="H330">
        <v>0.30994230769230702</v>
      </c>
      <c r="I330">
        <v>0.50055769230769198</v>
      </c>
      <c r="J330">
        <v>0.6915</v>
      </c>
    </row>
    <row r="331" spans="3:10" x14ac:dyDescent="0.25">
      <c r="C331" t="s">
        <v>18</v>
      </c>
      <c r="D331" t="s">
        <v>122</v>
      </c>
      <c r="E331">
        <v>18</v>
      </c>
      <c r="F331">
        <v>0.218757211538461</v>
      </c>
      <c r="G331">
        <v>0.32650000000000001</v>
      </c>
      <c r="H331">
        <v>0.36386538461538398</v>
      </c>
      <c r="I331">
        <v>0.54388461538461497</v>
      </c>
      <c r="J331">
        <v>0.82986538461538395</v>
      </c>
    </row>
    <row r="332" spans="3:10" x14ac:dyDescent="0.25">
      <c r="C332" t="s">
        <v>18</v>
      </c>
      <c r="D332" t="s">
        <v>122</v>
      </c>
      <c r="E332">
        <v>19</v>
      </c>
      <c r="F332">
        <v>0.24630288461538399</v>
      </c>
      <c r="G332">
        <v>0.40834935897435898</v>
      </c>
      <c r="H332">
        <v>0.35313461538461499</v>
      </c>
      <c r="I332">
        <v>0.62369230769230699</v>
      </c>
      <c r="J332">
        <v>0.784423076923076</v>
      </c>
    </row>
    <row r="333" spans="3:10" x14ac:dyDescent="0.25">
      <c r="C333" t="s">
        <v>18</v>
      </c>
      <c r="D333" t="s">
        <v>122</v>
      </c>
      <c r="E333">
        <v>20</v>
      </c>
      <c r="F333">
        <v>0.25388221153846102</v>
      </c>
      <c r="G333">
        <v>0.49199038461538402</v>
      </c>
      <c r="H333">
        <v>0.36667307692307599</v>
      </c>
      <c r="I333">
        <v>0.562846153846153</v>
      </c>
      <c r="J333">
        <v>0.57732692307692302</v>
      </c>
    </row>
    <row r="334" spans="3:10" x14ac:dyDescent="0.25">
      <c r="C334" t="s">
        <v>18</v>
      </c>
      <c r="D334" t="s">
        <v>122</v>
      </c>
      <c r="E334">
        <v>21</v>
      </c>
      <c r="F334">
        <v>0.21233653846153799</v>
      </c>
      <c r="G334">
        <v>0.42610576923076898</v>
      </c>
      <c r="H334">
        <v>0.56030769230769195</v>
      </c>
      <c r="I334">
        <v>0.57396153846153797</v>
      </c>
      <c r="J334">
        <v>0.51451923076923001</v>
      </c>
    </row>
    <row r="335" spans="3:10" x14ac:dyDescent="0.25">
      <c r="C335" t="s">
        <v>18</v>
      </c>
      <c r="D335" t="s">
        <v>122</v>
      </c>
      <c r="E335">
        <v>22</v>
      </c>
      <c r="F335">
        <v>0.161165865384615</v>
      </c>
      <c r="G335">
        <v>0.31436538461538399</v>
      </c>
      <c r="H335">
        <v>0.454538461538461</v>
      </c>
      <c r="I335">
        <v>0.40232692307692303</v>
      </c>
      <c r="J335">
        <v>0.404923076923076</v>
      </c>
    </row>
    <row r="336" spans="3:10" x14ac:dyDescent="0.25">
      <c r="C336" t="s">
        <v>18</v>
      </c>
      <c r="D336" t="s">
        <v>122</v>
      </c>
      <c r="E336">
        <v>23</v>
      </c>
      <c r="F336">
        <v>0.132665865384615</v>
      </c>
      <c r="G336">
        <v>0.206929487179487</v>
      </c>
      <c r="H336">
        <v>0.51440384615384604</v>
      </c>
      <c r="I336">
        <v>0.25326923076923002</v>
      </c>
      <c r="J336">
        <v>0.31126923076923002</v>
      </c>
    </row>
    <row r="337" spans="1:10" x14ac:dyDescent="0.25">
      <c r="C337" t="s">
        <v>18</v>
      </c>
      <c r="D337" t="s">
        <v>122</v>
      </c>
      <c r="E337" t="s">
        <v>108</v>
      </c>
      <c r="F337">
        <v>3.9614954324255098</v>
      </c>
      <c r="G337">
        <v>6.5624686222335997</v>
      </c>
      <c r="H337">
        <v>7.9108462249921701</v>
      </c>
      <c r="I337">
        <v>9.5002185107715</v>
      </c>
      <c r="J337">
        <v>11.2071992451406</v>
      </c>
    </row>
    <row r="338" spans="1:10" x14ac:dyDescent="0.25">
      <c r="A338" t="s">
        <v>89</v>
      </c>
      <c r="B338">
        <v>0</v>
      </c>
      <c r="C338" t="s">
        <v>18</v>
      </c>
      <c r="D338" t="s">
        <v>123</v>
      </c>
    </row>
    <row r="339" spans="1:10" x14ac:dyDescent="0.25">
      <c r="A339" t="s">
        <v>91</v>
      </c>
      <c r="B339">
        <v>0</v>
      </c>
      <c r="C339" t="s">
        <v>18</v>
      </c>
      <c r="D339" t="s">
        <v>123</v>
      </c>
    </row>
    <row r="340" spans="1:10" x14ac:dyDescent="0.25">
      <c r="A340" t="s">
        <v>92</v>
      </c>
      <c r="B340">
        <v>0</v>
      </c>
      <c r="C340" t="s">
        <v>18</v>
      </c>
      <c r="D340" t="s">
        <v>123</v>
      </c>
    </row>
    <row r="341" spans="1:10" x14ac:dyDescent="0.25">
      <c r="A341" t="s">
        <v>93</v>
      </c>
      <c r="B341">
        <v>1</v>
      </c>
      <c r="C341" t="s">
        <v>18</v>
      </c>
      <c r="D341" t="s">
        <v>123</v>
      </c>
    </row>
    <row r="342" spans="1:10" x14ac:dyDescent="0.25">
      <c r="A342" t="s">
        <v>94</v>
      </c>
      <c r="B342">
        <v>0</v>
      </c>
      <c r="C342" t="s">
        <v>18</v>
      </c>
      <c r="D342" t="s">
        <v>123</v>
      </c>
    </row>
    <row r="343" spans="1:10" x14ac:dyDescent="0.25">
      <c r="A343" t="s">
        <v>95</v>
      </c>
      <c r="B343">
        <v>0</v>
      </c>
      <c r="C343" t="s">
        <v>18</v>
      </c>
      <c r="D343" t="s">
        <v>123</v>
      </c>
    </row>
    <row r="344" spans="1:10" x14ac:dyDescent="0.25">
      <c r="A344" t="s">
        <v>96</v>
      </c>
      <c r="B344">
        <v>0</v>
      </c>
      <c r="C344" t="s">
        <v>18</v>
      </c>
      <c r="D344" t="s">
        <v>123</v>
      </c>
    </row>
    <row r="345" spans="1:10" x14ac:dyDescent="0.25">
      <c r="A345" t="s">
        <v>97</v>
      </c>
      <c r="B345">
        <v>1</v>
      </c>
      <c r="C345" t="s">
        <v>18</v>
      </c>
      <c r="D345" t="s">
        <v>123</v>
      </c>
    </row>
    <row r="346" spans="1:10" x14ac:dyDescent="0.25">
      <c r="A346" t="s">
        <v>98</v>
      </c>
      <c r="B346">
        <v>0</v>
      </c>
      <c r="C346" t="s">
        <v>18</v>
      </c>
      <c r="D346" t="s">
        <v>123</v>
      </c>
    </row>
    <row r="347" spans="1:10" x14ac:dyDescent="0.25">
      <c r="A347" t="s">
        <v>99</v>
      </c>
      <c r="B347">
        <v>1</v>
      </c>
      <c r="C347" t="s">
        <v>18</v>
      </c>
      <c r="D347" t="s">
        <v>123</v>
      </c>
    </row>
    <row r="348" spans="1:10" x14ac:dyDescent="0.25">
      <c r="A348" t="s">
        <v>100</v>
      </c>
      <c r="B348">
        <v>0</v>
      </c>
      <c r="C348" t="s">
        <v>18</v>
      </c>
      <c r="D348" t="s">
        <v>123</v>
      </c>
    </row>
    <row r="349" spans="1:10" x14ac:dyDescent="0.25">
      <c r="A349" t="s">
        <v>101</v>
      </c>
      <c r="B349">
        <v>1</v>
      </c>
      <c r="C349" t="s">
        <v>18</v>
      </c>
      <c r="D349" t="s">
        <v>123</v>
      </c>
    </row>
    <row r="350" spans="1:10" x14ac:dyDescent="0.25">
      <c r="A350" t="s">
        <v>102</v>
      </c>
      <c r="B350">
        <v>0</v>
      </c>
      <c r="C350" t="s">
        <v>18</v>
      </c>
      <c r="D350" t="s">
        <v>123</v>
      </c>
    </row>
    <row r="351" spans="1:10" x14ac:dyDescent="0.25">
      <c r="A351" t="s">
        <v>103</v>
      </c>
      <c r="B351">
        <v>1</v>
      </c>
      <c r="C351" t="s">
        <v>18</v>
      </c>
      <c r="D351" t="s">
        <v>123</v>
      </c>
    </row>
    <row r="352" spans="1:10" x14ac:dyDescent="0.25">
      <c r="A352" t="s">
        <v>104</v>
      </c>
      <c r="B352">
        <v>1</v>
      </c>
      <c r="C352" t="s">
        <v>18</v>
      </c>
      <c r="D352" t="s">
        <v>123</v>
      </c>
    </row>
    <row r="353" spans="1:7" x14ac:dyDescent="0.25">
      <c r="A353" t="s">
        <v>105</v>
      </c>
      <c r="B353">
        <v>0</v>
      </c>
      <c r="C353" t="s">
        <v>18</v>
      </c>
      <c r="D353" t="s">
        <v>123</v>
      </c>
    </row>
    <row r="354" spans="1:7" x14ac:dyDescent="0.25">
      <c r="A354" t="s">
        <v>106</v>
      </c>
      <c r="B354">
        <v>0</v>
      </c>
      <c r="C354" t="s">
        <v>18</v>
      </c>
      <c r="D354" t="s">
        <v>123</v>
      </c>
    </row>
    <row r="355" spans="1:7" x14ac:dyDescent="0.25">
      <c r="C355" t="s">
        <v>18</v>
      </c>
      <c r="D355" t="s">
        <v>124</v>
      </c>
      <c r="E355">
        <v>0</v>
      </c>
      <c r="F355">
        <v>0.12384491978609601</v>
      </c>
      <c r="G355">
        <v>0.23552287581699299</v>
      </c>
    </row>
    <row r="356" spans="1:7" x14ac:dyDescent="0.25">
      <c r="C356" t="s">
        <v>18</v>
      </c>
      <c r="D356" t="s">
        <v>124</v>
      </c>
      <c r="E356">
        <v>1</v>
      </c>
      <c r="F356">
        <v>0.105407342657342</v>
      </c>
      <c r="G356">
        <v>0.204016025641025</v>
      </c>
    </row>
    <row r="357" spans="1:7" x14ac:dyDescent="0.25">
      <c r="C357" t="s">
        <v>18</v>
      </c>
      <c r="D357" t="s">
        <v>124</v>
      </c>
      <c r="E357">
        <v>2</v>
      </c>
      <c r="F357">
        <v>9.4394511149228102E-2</v>
      </c>
      <c r="G357">
        <v>0.16979245283018801</v>
      </c>
    </row>
    <row r="358" spans="1:7" x14ac:dyDescent="0.25">
      <c r="C358" t="s">
        <v>18</v>
      </c>
      <c r="D358" t="s">
        <v>124</v>
      </c>
      <c r="E358">
        <v>3</v>
      </c>
      <c r="F358">
        <v>9.05332167832167E-2</v>
      </c>
      <c r="G358">
        <v>0.150676282051282</v>
      </c>
    </row>
    <row r="359" spans="1:7" x14ac:dyDescent="0.25">
      <c r="C359" t="s">
        <v>18</v>
      </c>
      <c r="D359" t="s">
        <v>124</v>
      </c>
      <c r="E359">
        <v>4</v>
      </c>
      <c r="F359">
        <v>8.6019230769230695E-2</v>
      </c>
      <c r="G359">
        <v>0.129891025641025</v>
      </c>
    </row>
    <row r="360" spans="1:7" x14ac:dyDescent="0.25">
      <c r="C360" t="s">
        <v>18</v>
      </c>
      <c r="D360" t="s">
        <v>124</v>
      </c>
      <c r="E360">
        <v>5</v>
      </c>
      <c r="F360">
        <v>8.5576923076922995E-2</v>
      </c>
      <c r="G360">
        <v>0.12591666666666601</v>
      </c>
    </row>
    <row r="361" spans="1:7" x14ac:dyDescent="0.25">
      <c r="C361" t="s">
        <v>18</v>
      </c>
      <c r="D361" t="s">
        <v>124</v>
      </c>
      <c r="E361">
        <v>6</v>
      </c>
      <c r="F361">
        <v>9.7489510489510503E-2</v>
      </c>
      <c r="G361">
        <v>0.13488141025641001</v>
      </c>
    </row>
    <row r="362" spans="1:7" x14ac:dyDescent="0.25">
      <c r="C362" t="s">
        <v>18</v>
      </c>
      <c r="D362" t="s">
        <v>124</v>
      </c>
      <c r="E362">
        <v>7</v>
      </c>
      <c r="F362">
        <v>0.12306818181818099</v>
      </c>
      <c r="G362">
        <v>0.179721153846153</v>
      </c>
    </row>
    <row r="363" spans="1:7" x14ac:dyDescent="0.25">
      <c r="C363" t="s">
        <v>18</v>
      </c>
      <c r="D363" t="s">
        <v>124</v>
      </c>
      <c r="E363">
        <v>8</v>
      </c>
      <c r="F363">
        <v>0.17011013986013901</v>
      </c>
      <c r="G363">
        <v>0.24542371794871701</v>
      </c>
    </row>
    <row r="364" spans="1:7" x14ac:dyDescent="0.25">
      <c r="C364" t="s">
        <v>18</v>
      </c>
      <c r="D364" t="s">
        <v>124</v>
      </c>
      <c r="E364">
        <v>9</v>
      </c>
      <c r="F364">
        <v>0.20886713286713199</v>
      </c>
      <c r="G364">
        <v>0.35064519230769098</v>
      </c>
    </row>
    <row r="365" spans="1:7" x14ac:dyDescent="0.25">
      <c r="C365" t="s">
        <v>18</v>
      </c>
      <c r="D365" t="s">
        <v>124</v>
      </c>
      <c r="E365">
        <v>10</v>
      </c>
      <c r="F365">
        <v>0.22905769230769199</v>
      </c>
      <c r="G365">
        <v>0.444295833333332</v>
      </c>
    </row>
    <row r="366" spans="1:7" x14ac:dyDescent="0.25">
      <c r="C366" t="s">
        <v>18</v>
      </c>
      <c r="D366" t="s">
        <v>124</v>
      </c>
      <c r="E366">
        <v>11</v>
      </c>
      <c r="F366">
        <v>0.222727272727272</v>
      </c>
      <c r="G366">
        <v>0.48011025641025501</v>
      </c>
    </row>
    <row r="367" spans="1:7" x14ac:dyDescent="0.25">
      <c r="C367" t="s">
        <v>18</v>
      </c>
      <c r="D367" t="s">
        <v>124</v>
      </c>
      <c r="E367">
        <v>12</v>
      </c>
      <c r="F367">
        <v>0.23930594405594399</v>
      </c>
      <c r="G367">
        <v>0.51497564102563997</v>
      </c>
    </row>
    <row r="368" spans="1:7" x14ac:dyDescent="0.25">
      <c r="C368" t="s">
        <v>18</v>
      </c>
      <c r="D368" t="s">
        <v>124</v>
      </c>
      <c r="E368">
        <v>13</v>
      </c>
      <c r="F368">
        <v>0.28334615384615303</v>
      </c>
      <c r="G368">
        <v>0.58748846153846002</v>
      </c>
    </row>
    <row r="369" spans="1:7" x14ac:dyDescent="0.25">
      <c r="C369" t="s">
        <v>18</v>
      </c>
      <c r="D369" t="s">
        <v>124</v>
      </c>
      <c r="E369">
        <v>14</v>
      </c>
      <c r="F369">
        <v>0.25319230769230699</v>
      </c>
      <c r="G369">
        <v>0.51834711538461498</v>
      </c>
    </row>
    <row r="370" spans="1:7" x14ac:dyDescent="0.25">
      <c r="C370" t="s">
        <v>18</v>
      </c>
      <c r="D370" t="s">
        <v>124</v>
      </c>
      <c r="E370">
        <v>15</v>
      </c>
      <c r="F370">
        <v>0.21225349650349601</v>
      </c>
      <c r="G370">
        <v>0.44384999999999902</v>
      </c>
    </row>
    <row r="371" spans="1:7" x14ac:dyDescent="0.25">
      <c r="C371" t="s">
        <v>18</v>
      </c>
      <c r="D371" t="s">
        <v>124</v>
      </c>
      <c r="E371">
        <v>16</v>
      </c>
      <c r="F371">
        <v>0.205356643356643</v>
      </c>
      <c r="G371">
        <v>0.39315769230769199</v>
      </c>
    </row>
    <row r="372" spans="1:7" x14ac:dyDescent="0.25">
      <c r="C372" t="s">
        <v>18</v>
      </c>
      <c r="D372" t="s">
        <v>124</v>
      </c>
      <c r="E372">
        <v>17</v>
      </c>
      <c r="F372">
        <v>0.20005069930069899</v>
      </c>
      <c r="G372">
        <v>0.442432692307692</v>
      </c>
    </row>
    <row r="373" spans="1:7" x14ac:dyDescent="0.25">
      <c r="C373" t="s">
        <v>18</v>
      </c>
      <c r="D373" t="s">
        <v>124</v>
      </c>
      <c r="E373">
        <v>18</v>
      </c>
      <c r="F373">
        <v>0.22305594405594401</v>
      </c>
      <c r="G373">
        <v>0.49884294871794799</v>
      </c>
    </row>
    <row r="374" spans="1:7" x14ac:dyDescent="0.25">
      <c r="C374" t="s">
        <v>18</v>
      </c>
      <c r="D374" t="s">
        <v>124</v>
      </c>
      <c r="E374">
        <v>19</v>
      </c>
      <c r="F374">
        <v>0.29145279720279699</v>
      </c>
      <c r="G374">
        <v>0.49596474358974302</v>
      </c>
    </row>
    <row r="375" spans="1:7" x14ac:dyDescent="0.25">
      <c r="C375" t="s">
        <v>18</v>
      </c>
      <c r="D375" t="s">
        <v>124</v>
      </c>
      <c r="E375">
        <v>20</v>
      </c>
      <c r="F375">
        <v>0.33370104895104802</v>
      </c>
      <c r="G375">
        <v>0.46985576923076899</v>
      </c>
    </row>
    <row r="376" spans="1:7" x14ac:dyDescent="0.25">
      <c r="C376" t="s">
        <v>18</v>
      </c>
      <c r="D376" t="s">
        <v>124</v>
      </c>
      <c r="E376">
        <v>21</v>
      </c>
      <c r="F376">
        <v>0.27488636363636298</v>
      </c>
      <c r="G376">
        <v>0.48006089743589703</v>
      </c>
    </row>
    <row r="377" spans="1:7" x14ac:dyDescent="0.25">
      <c r="C377" t="s">
        <v>18</v>
      </c>
      <c r="D377" t="s">
        <v>124</v>
      </c>
      <c r="E377">
        <v>22</v>
      </c>
      <c r="F377">
        <v>0.19387062937062899</v>
      </c>
      <c r="G377">
        <v>0.38412179487179399</v>
      </c>
    </row>
    <row r="378" spans="1:7" x14ac:dyDescent="0.25">
      <c r="C378" t="s">
        <v>18</v>
      </c>
      <c r="D378" t="s">
        <v>124</v>
      </c>
      <c r="E378">
        <v>23</v>
      </c>
      <c r="F378">
        <v>0.140704545454545</v>
      </c>
      <c r="G378">
        <v>0.30568269230769202</v>
      </c>
    </row>
    <row r="379" spans="1:7" x14ac:dyDescent="0.25">
      <c r="C379" t="s">
        <v>18</v>
      </c>
      <c r="D379" t="s">
        <v>124</v>
      </c>
      <c r="E379" t="s">
        <v>108</v>
      </c>
      <c r="F379">
        <v>4.4882726477185404</v>
      </c>
      <c r="G379">
        <v>8.3856733414676903</v>
      </c>
    </row>
    <row r="380" spans="1:7" x14ac:dyDescent="0.25">
      <c r="A380" t="s">
        <v>89</v>
      </c>
      <c r="B380">
        <v>0</v>
      </c>
      <c r="C380" t="s">
        <v>18</v>
      </c>
      <c r="D380" t="s">
        <v>125</v>
      </c>
    </row>
    <row r="381" spans="1:7" x14ac:dyDescent="0.25">
      <c r="A381" t="s">
        <v>91</v>
      </c>
      <c r="B381">
        <v>1</v>
      </c>
      <c r="C381" t="s">
        <v>18</v>
      </c>
      <c r="D381" t="s">
        <v>125</v>
      </c>
    </row>
    <row r="382" spans="1:7" x14ac:dyDescent="0.25">
      <c r="A382" t="s">
        <v>92</v>
      </c>
      <c r="B382">
        <v>0</v>
      </c>
      <c r="C382" t="s">
        <v>18</v>
      </c>
      <c r="D382" t="s">
        <v>125</v>
      </c>
    </row>
    <row r="383" spans="1:7" x14ac:dyDescent="0.25">
      <c r="A383" t="s">
        <v>93</v>
      </c>
      <c r="B383">
        <v>1</v>
      </c>
      <c r="C383" t="s">
        <v>18</v>
      </c>
      <c r="D383" t="s">
        <v>125</v>
      </c>
    </row>
    <row r="384" spans="1:7" x14ac:dyDescent="0.25">
      <c r="A384" t="s">
        <v>94</v>
      </c>
      <c r="B384">
        <v>0</v>
      </c>
      <c r="C384" t="s">
        <v>18</v>
      </c>
      <c r="D384" t="s">
        <v>125</v>
      </c>
    </row>
    <row r="385" spans="1:8" x14ac:dyDescent="0.25">
      <c r="A385" t="s">
        <v>95</v>
      </c>
      <c r="B385">
        <v>0</v>
      </c>
      <c r="C385" t="s">
        <v>18</v>
      </c>
      <c r="D385" t="s">
        <v>125</v>
      </c>
    </row>
    <row r="386" spans="1:8" x14ac:dyDescent="0.25">
      <c r="A386" t="s">
        <v>96</v>
      </c>
      <c r="B386">
        <v>0</v>
      </c>
      <c r="C386" t="s">
        <v>18</v>
      </c>
      <c r="D386" t="s">
        <v>125</v>
      </c>
    </row>
    <row r="387" spans="1:8" x14ac:dyDescent="0.25">
      <c r="A387" t="s">
        <v>97</v>
      </c>
      <c r="B387">
        <v>1</v>
      </c>
      <c r="C387" t="s">
        <v>18</v>
      </c>
      <c r="D387" t="s">
        <v>125</v>
      </c>
    </row>
    <row r="388" spans="1:8" x14ac:dyDescent="0.25">
      <c r="A388" t="s">
        <v>98</v>
      </c>
      <c r="B388">
        <v>0</v>
      </c>
      <c r="C388" t="s">
        <v>18</v>
      </c>
      <c r="D388" t="s">
        <v>125</v>
      </c>
    </row>
    <row r="389" spans="1:8" x14ac:dyDescent="0.25">
      <c r="A389" t="s">
        <v>99</v>
      </c>
      <c r="B389">
        <v>1</v>
      </c>
      <c r="C389" t="s">
        <v>18</v>
      </c>
      <c r="D389" t="s">
        <v>125</v>
      </c>
    </row>
    <row r="390" spans="1:8" x14ac:dyDescent="0.25">
      <c r="A390" t="s">
        <v>100</v>
      </c>
      <c r="B390">
        <v>0</v>
      </c>
      <c r="C390" t="s">
        <v>18</v>
      </c>
      <c r="D390" t="s">
        <v>125</v>
      </c>
    </row>
    <row r="391" spans="1:8" x14ac:dyDescent="0.25">
      <c r="A391" t="s">
        <v>101</v>
      </c>
      <c r="B391">
        <v>1</v>
      </c>
      <c r="C391" t="s">
        <v>18</v>
      </c>
      <c r="D391" t="s">
        <v>125</v>
      </c>
    </row>
    <row r="392" spans="1:8" x14ac:dyDescent="0.25">
      <c r="A392" t="s">
        <v>102</v>
      </c>
      <c r="B392">
        <v>1</v>
      </c>
      <c r="C392" t="s">
        <v>18</v>
      </c>
      <c r="D392" t="s">
        <v>125</v>
      </c>
    </row>
    <row r="393" spans="1:8" x14ac:dyDescent="0.25">
      <c r="A393" t="s">
        <v>103</v>
      </c>
      <c r="B393">
        <v>2</v>
      </c>
      <c r="C393" t="s">
        <v>18</v>
      </c>
      <c r="D393" t="s">
        <v>125</v>
      </c>
    </row>
    <row r="394" spans="1:8" x14ac:dyDescent="0.25">
      <c r="A394" t="s">
        <v>104</v>
      </c>
      <c r="B394">
        <v>1</v>
      </c>
      <c r="C394" t="s">
        <v>18</v>
      </c>
      <c r="D394" t="s">
        <v>125</v>
      </c>
    </row>
    <row r="395" spans="1:8" x14ac:dyDescent="0.25">
      <c r="A395" t="s">
        <v>105</v>
      </c>
      <c r="B395">
        <v>0</v>
      </c>
      <c r="C395" t="s">
        <v>18</v>
      </c>
      <c r="D395" t="s">
        <v>125</v>
      </c>
    </row>
    <row r="396" spans="1:8" x14ac:dyDescent="0.25">
      <c r="A396" t="s">
        <v>106</v>
      </c>
      <c r="B396">
        <v>1</v>
      </c>
      <c r="C396" t="s">
        <v>18</v>
      </c>
      <c r="D396" t="s">
        <v>125</v>
      </c>
    </row>
    <row r="397" spans="1:8" x14ac:dyDescent="0.25">
      <c r="C397" t="s">
        <v>18</v>
      </c>
      <c r="D397" t="s">
        <v>126</v>
      </c>
      <c r="E397">
        <v>0</v>
      </c>
      <c r="F397">
        <v>0.114830882352941</v>
      </c>
      <c r="G397">
        <v>0.18496078431372501</v>
      </c>
      <c r="H397">
        <v>0.37709803921568602</v>
      </c>
    </row>
    <row r="398" spans="1:8" x14ac:dyDescent="0.25">
      <c r="C398" t="s">
        <v>18</v>
      </c>
      <c r="D398" t="s">
        <v>126</v>
      </c>
      <c r="E398">
        <v>1</v>
      </c>
      <c r="F398">
        <v>9.7812499999999997E-2</v>
      </c>
      <c r="G398">
        <v>0.14811538461538401</v>
      </c>
      <c r="H398">
        <v>0.41615384615384599</v>
      </c>
    </row>
    <row r="399" spans="1:8" x14ac:dyDescent="0.25">
      <c r="C399" t="s">
        <v>18</v>
      </c>
      <c r="D399" t="s">
        <v>126</v>
      </c>
      <c r="E399">
        <v>2</v>
      </c>
      <c r="F399">
        <v>9.1943396226414995E-2</v>
      </c>
      <c r="G399">
        <v>0.124306603773584</v>
      </c>
      <c r="H399">
        <v>0.32709433962264101</v>
      </c>
    </row>
    <row r="400" spans="1:8" x14ac:dyDescent="0.25">
      <c r="C400" t="s">
        <v>18</v>
      </c>
      <c r="D400" t="s">
        <v>126</v>
      </c>
      <c r="E400">
        <v>3</v>
      </c>
      <c r="F400">
        <v>8.9158653846153804E-2</v>
      </c>
      <c r="G400">
        <v>0.116401442307692</v>
      </c>
      <c r="H400">
        <v>0.25544230769230702</v>
      </c>
    </row>
    <row r="401" spans="3:8" x14ac:dyDescent="0.25">
      <c r="C401" t="s">
        <v>18</v>
      </c>
      <c r="D401" t="s">
        <v>126</v>
      </c>
      <c r="E401">
        <v>4</v>
      </c>
      <c r="F401">
        <v>8.66033653846153E-2</v>
      </c>
      <c r="G401">
        <v>0.107127403846153</v>
      </c>
      <c r="H401">
        <v>0.175711538461538</v>
      </c>
    </row>
    <row r="402" spans="3:8" x14ac:dyDescent="0.25">
      <c r="C402" t="s">
        <v>18</v>
      </c>
      <c r="D402" t="s">
        <v>126</v>
      </c>
      <c r="E402">
        <v>5</v>
      </c>
      <c r="F402">
        <v>8.3711538461538407E-2</v>
      </c>
      <c r="G402">
        <v>0.11180048076923001</v>
      </c>
      <c r="H402">
        <v>0.13274999999999901</v>
      </c>
    </row>
    <row r="403" spans="3:8" x14ac:dyDescent="0.25">
      <c r="C403" t="s">
        <v>18</v>
      </c>
      <c r="D403" t="s">
        <v>126</v>
      </c>
      <c r="E403">
        <v>6</v>
      </c>
      <c r="F403">
        <v>9.5634615384615304E-2</v>
      </c>
      <c r="G403">
        <v>0.121043269230769</v>
      </c>
      <c r="H403">
        <v>0.14824999999999999</v>
      </c>
    </row>
    <row r="404" spans="3:8" x14ac:dyDescent="0.25">
      <c r="C404" t="s">
        <v>18</v>
      </c>
      <c r="D404" t="s">
        <v>126</v>
      </c>
      <c r="E404">
        <v>7</v>
      </c>
      <c r="F404">
        <v>0.110875</v>
      </c>
      <c r="G404">
        <v>0.170961538461538</v>
      </c>
      <c r="H404">
        <v>0.177384615384615</v>
      </c>
    </row>
    <row r="405" spans="3:8" x14ac:dyDescent="0.25">
      <c r="C405" t="s">
        <v>18</v>
      </c>
      <c r="D405" t="s">
        <v>126</v>
      </c>
      <c r="E405">
        <v>8</v>
      </c>
      <c r="F405">
        <v>0.143247596153846</v>
      </c>
      <c r="G405">
        <v>0.24213749999999901</v>
      </c>
      <c r="H405">
        <v>0.26067307692307601</v>
      </c>
    </row>
    <row r="406" spans="3:8" x14ac:dyDescent="0.25">
      <c r="C406" t="s">
        <v>18</v>
      </c>
      <c r="D406" t="s">
        <v>126</v>
      </c>
      <c r="E406">
        <v>9</v>
      </c>
      <c r="F406">
        <v>0.16430769230769199</v>
      </c>
      <c r="G406">
        <v>0.34425793269230698</v>
      </c>
      <c r="H406">
        <v>0.332884615384615</v>
      </c>
    </row>
    <row r="407" spans="3:8" x14ac:dyDescent="0.25">
      <c r="C407" t="s">
        <v>18</v>
      </c>
      <c r="D407" t="s">
        <v>126</v>
      </c>
      <c r="E407">
        <v>10</v>
      </c>
      <c r="F407">
        <v>0.18388461538461501</v>
      </c>
      <c r="G407">
        <v>0.41595985576923</v>
      </c>
      <c r="H407">
        <v>0.38665384615384601</v>
      </c>
    </row>
    <row r="408" spans="3:8" x14ac:dyDescent="0.25">
      <c r="C408" t="s">
        <v>18</v>
      </c>
      <c r="D408" t="s">
        <v>126</v>
      </c>
      <c r="E408">
        <v>11</v>
      </c>
      <c r="F408">
        <v>0.18117788461538401</v>
      </c>
      <c r="G408">
        <v>0.443337499999999</v>
      </c>
      <c r="H408">
        <v>0.33453846153846101</v>
      </c>
    </row>
    <row r="409" spans="3:8" x14ac:dyDescent="0.25">
      <c r="C409" t="s">
        <v>18</v>
      </c>
      <c r="D409" t="s">
        <v>126</v>
      </c>
      <c r="E409">
        <v>12</v>
      </c>
      <c r="F409">
        <v>0.214603365384615</v>
      </c>
      <c r="G409">
        <v>0.46859951923076798</v>
      </c>
      <c r="H409">
        <v>0.25659615384615297</v>
      </c>
    </row>
    <row r="410" spans="3:8" x14ac:dyDescent="0.25">
      <c r="C410" t="s">
        <v>18</v>
      </c>
      <c r="D410" t="s">
        <v>126</v>
      </c>
      <c r="E410">
        <v>13</v>
      </c>
      <c r="F410">
        <v>0.24453124999999901</v>
      </c>
      <c r="G410">
        <v>0.54361153846153798</v>
      </c>
      <c r="H410">
        <v>0.33659615384615299</v>
      </c>
    </row>
    <row r="411" spans="3:8" x14ac:dyDescent="0.25">
      <c r="C411" t="s">
        <v>18</v>
      </c>
      <c r="D411" t="s">
        <v>126</v>
      </c>
      <c r="E411">
        <v>14</v>
      </c>
      <c r="F411">
        <v>0.24603125000000001</v>
      </c>
      <c r="G411">
        <v>0.439043990384615</v>
      </c>
      <c r="H411">
        <v>0.414596153846153</v>
      </c>
    </row>
    <row r="412" spans="3:8" x14ac:dyDescent="0.25">
      <c r="C412" t="s">
        <v>18</v>
      </c>
      <c r="D412" t="s">
        <v>126</v>
      </c>
      <c r="E412">
        <v>15</v>
      </c>
      <c r="F412">
        <v>0.20195432692307599</v>
      </c>
      <c r="G412">
        <v>0.37005576923076899</v>
      </c>
      <c r="H412">
        <v>0.42180769230769199</v>
      </c>
    </row>
    <row r="413" spans="3:8" x14ac:dyDescent="0.25">
      <c r="C413" t="s">
        <v>18</v>
      </c>
      <c r="D413" t="s">
        <v>126</v>
      </c>
      <c r="E413">
        <v>16</v>
      </c>
      <c r="F413">
        <v>0.190649038461538</v>
      </c>
      <c r="G413">
        <v>0.35736586538461501</v>
      </c>
      <c r="H413">
        <v>0.23374999999999899</v>
      </c>
    </row>
    <row r="414" spans="3:8" x14ac:dyDescent="0.25">
      <c r="C414" t="s">
        <v>18</v>
      </c>
      <c r="D414" t="s">
        <v>126</v>
      </c>
      <c r="E414">
        <v>17</v>
      </c>
      <c r="F414">
        <v>0.19542788461538399</v>
      </c>
      <c r="G414">
        <v>0.37272355769230697</v>
      </c>
      <c r="H414">
        <v>0.30994230769230702</v>
      </c>
    </row>
    <row r="415" spans="3:8" x14ac:dyDescent="0.25">
      <c r="C415" t="s">
        <v>18</v>
      </c>
      <c r="D415" t="s">
        <v>126</v>
      </c>
      <c r="E415">
        <v>18</v>
      </c>
      <c r="F415">
        <v>0.218757211538461</v>
      </c>
      <c r="G415">
        <v>0.41659374999999998</v>
      </c>
      <c r="H415">
        <v>0.36386538461538398</v>
      </c>
    </row>
    <row r="416" spans="3:8" x14ac:dyDescent="0.25">
      <c r="C416" t="s">
        <v>18</v>
      </c>
      <c r="D416" t="s">
        <v>126</v>
      </c>
      <c r="E416">
        <v>19</v>
      </c>
      <c r="F416">
        <v>0.24630288461538399</v>
      </c>
      <c r="G416">
        <v>0.48227644230769201</v>
      </c>
      <c r="H416">
        <v>0.35313461538461499</v>
      </c>
    </row>
    <row r="417" spans="1:8" x14ac:dyDescent="0.25">
      <c r="C417" t="s">
        <v>18</v>
      </c>
      <c r="D417" t="s">
        <v>126</v>
      </c>
      <c r="E417">
        <v>20</v>
      </c>
      <c r="F417">
        <v>0.25388221153846102</v>
      </c>
      <c r="G417">
        <v>0.51151442307692296</v>
      </c>
      <c r="H417">
        <v>0.36667307692307599</v>
      </c>
    </row>
    <row r="418" spans="1:8" x14ac:dyDescent="0.25">
      <c r="C418" t="s">
        <v>18</v>
      </c>
      <c r="D418" t="s">
        <v>126</v>
      </c>
      <c r="E418">
        <v>21</v>
      </c>
      <c r="F418">
        <v>0.21233653846153799</v>
      </c>
      <c r="G418">
        <v>0.45563942307692301</v>
      </c>
      <c r="H418">
        <v>0.56030769230769195</v>
      </c>
    </row>
    <row r="419" spans="1:8" x14ac:dyDescent="0.25">
      <c r="C419" t="s">
        <v>18</v>
      </c>
      <c r="D419" t="s">
        <v>126</v>
      </c>
      <c r="E419">
        <v>22</v>
      </c>
      <c r="F419">
        <v>0.161165865384615</v>
      </c>
      <c r="G419">
        <v>0.33668028846153802</v>
      </c>
      <c r="H419">
        <v>0.454538461538461</v>
      </c>
    </row>
    <row r="420" spans="1:8" x14ac:dyDescent="0.25">
      <c r="C420" t="s">
        <v>18</v>
      </c>
      <c r="D420" t="s">
        <v>126</v>
      </c>
      <c r="E420">
        <v>23</v>
      </c>
      <c r="F420">
        <v>0.132665865384615</v>
      </c>
      <c r="G420">
        <v>0.22576442307692299</v>
      </c>
      <c r="H420">
        <v>0.51440384615384604</v>
      </c>
    </row>
    <row r="421" spans="1:8" x14ac:dyDescent="0.25">
      <c r="C421" t="s">
        <v>18</v>
      </c>
      <c r="D421" t="s">
        <v>126</v>
      </c>
      <c r="E421" t="s">
        <v>108</v>
      </c>
      <c r="F421">
        <v>3.9614954324255098</v>
      </c>
      <c r="G421">
        <v>7.5102786861642299</v>
      </c>
      <c r="H421">
        <v>7.9108462249921701</v>
      </c>
    </row>
    <row r="422" spans="1:8" x14ac:dyDescent="0.25">
      <c r="A422" t="s">
        <v>89</v>
      </c>
      <c r="B422">
        <v>0</v>
      </c>
      <c r="C422" t="s">
        <v>18</v>
      </c>
      <c r="D422" t="s">
        <v>127</v>
      </c>
    </row>
    <row r="423" spans="1:8" x14ac:dyDescent="0.25">
      <c r="A423" t="s">
        <v>91</v>
      </c>
      <c r="B423">
        <v>1</v>
      </c>
      <c r="C423" t="s">
        <v>18</v>
      </c>
      <c r="D423" t="s">
        <v>127</v>
      </c>
    </row>
    <row r="424" spans="1:8" x14ac:dyDescent="0.25">
      <c r="A424" t="s">
        <v>92</v>
      </c>
      <c r="B424">
        <v>0</v>
      </c>
      <c r="C424" t="s">
        <v>18</v>
      </c>
      <c r="D424" t="s">
        <v>127</v>
      </c>
    </row>
    <row r="425" spans="1:8" x14ac:dyDescent="0.25">
      <c r="A425" t="s">
        <v>93</v>
      </c>
      <c r="B425">
        <v>3</v>
      </c>
      <c r="C425" t="s">
        <v>18</v>
      </c>
      <c r="D425" t="s">
        <v>127</v>
      </c>
    </row>
    <row r="426" spans="1:8" x14ac:dyDescent="0.25">
      <c r="A426" t="s">
        <v>94</v>
      </c>
      <c r="B426">
        <v>0</v>
      </c>
      <c r="C426" t="s">
        <v>18</v>
      </c>
      <c r="D426" t="s">
        <v>127</v>
      </c>
    </row>
    <row r="427" spans="1:8" x14ac:dyDescent="0.25">
      <c r="A427" t="s">
        <v>95</v>
      </c>
      <c r="B427">
        <v>0</v>
      </c>
      <c r="C427" t="s">
        <v>18</v>
      </c>
      <c r="D427" t="s">
        <v>127</v>
      </c>
    </row>
    <row r="428" spans="1:8" x14ac:dyDescent="0.25">
      <c r="A428" t="s">
        <v>96</v>
      </c>
      <c r="B428">
        <v>0</v>
      </c>
      <c r="C428" t="s">
        <v>18</v>
      </c>
      <c r="D428" t="s">
        <v>127</v>
      </c>
    </row>
    <row r="429" spans="1:8" x14ac:dyDescent="0.25">
      <c r="A429" t="s">
        <v>97</v>
      </c>
      <c r="B429">
        <v>1</v>
      </c>
      <c r="C429" t="s">
        <v>18</v>
      </c>
      <c r="D429" t="s">
        <v>127</v>
      </c>
    </row>
    <row r="430" spans="1:8" x14ac:dyDescent="0.25">
      <c r="A430" t="s">
        <v>98</v>
      </c>
      <c r="B430">
        <v>0</v>
      </c>
      <c r="C430" t="s">
        <v>18</v>
      </c>
      <c r="D430" t="s">
        <v>127</v>
      </c>
    </row>
    <row r="431" spans="1:8" x14ac:dyDescent="0.25">
      <c r="A431" t="s">
        <v>99</v>
      </c>
      <c r="B431">
        <v>1</v>
      </c>
      <c r="C431" t="s">
        <v>18</v>
      </c>
      <c r="D431" t="s">
        <v>127</v>
      </c>
    </row>
    <row r="432" spans="1:8" x14ac:dyDescent="0.25">
      <c r="A432" t="s">
        <v>100</v>
      </c>
      <c r="B432">
        <v>0</v>
      </c>
      <c r="C432" t="s">
        <v>18</v>
      </c>
      <c r="D432" t="s">
        <v>127</v>
      </c>
    </row>
    <row r="433" spans="1:9" x14ac:dyDescent="0.25">
      <c r="A433" t="s">
        <v>101</v>
      </c>
      <c r="B433">
        <v>1</v>
      </c>
      <c r="C433" t="s">
        <v>18</v>
      </c>
      <c r="D433" t="s">
        <v>127</v>
      </c>
    </row>
    <row r="434" spans="1:9" x14ac:dyDescent="0.25">
      <c r="A434" t="s">
        <v>102</v>
      </c>
      <c r="B434">
        <v>1</v>
      </c>
      <c r="C434" t="s">
        <v>18</v>
      </c>
      <c r="D434" t="s">
        <v>127</v>
      </c>
    </row>
    <row r="435" spans="1:9" x14ac:dyDescent="0.25">
      <c r="A435" t="s">
        <v>103</v>
      </c>
      <c r="B435">
        <v>2</v>
      </c>
      <c r="C435" t="s">
        <v>18</v>
      </c>
      <c r="D435" t="s">
        <v>127</v>
      </c>
    </row>
    <row r="436" spans="1:9" x14ac:dyDescent="0.25">
      <c r="A436" t="s">
        <v>104</v>
      </c>
      <c r="B436">
        <v>1</v>
      </c>
      <c r="C436" t="s">
        <v>18</v>
      </c>
      <c r="D436" t="s">
        <v>127</v>
      </c>
    </row>
    <row r="437" spans="1:9" x14ac:dyDescent="0.25">
      <c r="A437" t="s">
        <v>105</v>
      </c>
      <c r="B437">
        <v>0</v>
      </c>
      <c r="C437" t="s">
        <v>18</v>
      </c>
      <c r="D437" t="s">
        <v>127</v>
      </c>
    </row>
    <row r="438" spans="1:9" x14ac:dyDescent="0.25">
      <c r="A438" t="s">
        <v>106</v>
      </c>
      <c r="B438">
        <v>1</v>
      </c>
      <c r="C438" t="s">
        <v>18</v>
      </c>
      <c r="D438" t="s">
        <v>127</v>
      </c>
    </row>
    <row r="439" spans="1:9" x14ac:dyDescent="0.25">
      <c r="C439" t="s">
        <v>18</v>
      </c>
      <c r="D439" t="s">
        <v>128</v>
      </c>
      <c r="E439">
        <v>0</v>
      </c>
      <c r="F439">
        <v>0.114830882352941</v>
      </c>
      <c r="G439">
        <v>0.17716806722688999</v>
      </c>
      <c r="H439">
        <v>0.37709803921568602</v>
      </c>
      <c r="I439">
        <v>0.23950980392156801</v>
      </c>
    </row>
    <row r="440" spans="1:9" x14ac:dyDescent="0.25">
      <c r="C440" t="s">
        <v>18</v>
      </c>
      <c r="D440" t="s">
        <v>128</v>
      </c>
      <c r="E440">
        <v>1</v>
      </c>
      <c r="F440">
        <v>9.7812499999999997E-2</v>
      </c>
      <c r="G440">
        <v>0.14148076923076899</v>
      </c>
      <c r="H440">
        <v>0.41615384615384599</v>
      </c>
      <c r="I440">
        <v>0.19455769230769199</v>
      </c>
    </row>
    <row r="441" spans="1:9" x14ac:dyDescent="0.25">
      <c r="C441" t="s">
        <v>18</v>
      </c>
      <c r="D441" t="s">
        <v>128</v>
      </c>
      <c r="E441">
        <v>2</v>
      </c>
      <c r="F441">
        <v>9.1943396226414995E-2</v>
      </c>
      <c r="G441">
        <v>0.1156576819407</v>
      </c>
      <c r="H441">
        <v>0.32709433962264101</v>
      </c>
      <c r="I441">
        <v>0.18484905660377299</v>
      </c>
    </row>
    <row r="442" spans="1:9" x14ac:dyDescent="0.25">
      <c r="C442" t="s">
        <v>18</v>
      </c>
      <c r="D442" t="s">
        <v>128</v>
      </c>
      <c r="E442">
        <v>3</v>
      </c>
      <c r="F442">
        <v>8.9158653846153804E-2</v>
      </c>
      <c r="G442">
        <v>0.106604395604395</v>
      </c>
      <c r="H442">
        <v>0.25544230769230702</v>
      </c>
      <c r="I442">
        <v>0.184980769230769</v>
      </c>
    </row>
    <row r="443" spans="1:9" x14ac:dyDescent="0.25">
      <c r="C443" t="s">
        <v>18</v>
      </c>
      <c r="D443" t="s">
        <v>128</v>
      </c>
      <c r="E443">
        <v>4</v>
      </c>
      <c r="F443">
        <v>8.66033653846153E-2</v>
      </c>
      <c r="G443">
        <v>9.6063186813186804E-2</v>
      </c>
      <c r="H443">
        <v>0.175711538461538</v>
      </c>
      <c r="I443">
        <v>0.184576923076923</v>
      </c>
    </row>
    <row r="444" spans="1:9" x14ac:dyDescent="0.25">
      <c r="C444" t="s">
        <v>18</v>
      </c>
      <c r="D444" t="s">
        <v>128</v>
      </c>
      <c r="E444">
        <v>5</v>
      </c>
      <c r="F444">
        <v>8.3711538461538407E-2</v>
      </c>
      <c r="G444">
        <v>9.9354395604395601E-2</v>
      </c>
      <c r="H444">
        <v>0.13274999999999901</v>
      </c>
      <c r="I444">
        <v>0.19892307692307601</v>
      </c>
    </row>
    <row r="445" spans="1:9" x14ac:dyDescent="0.25">
      <c r="C445" t="s">
        <v>18</v>
      </c>
      <c r="D445" t="s">
        <v>128</v>
      </c>
      <c r="E445">
        <v>6</v>
      </c>
      <c r="F445">
        <v>9.5634615384615304E-2</v>
      </c>
      <c r="G445">
        <v>0.107722527472527</v>
      </c>
      <c r="H445">
        <v>0.14824999999999999</v>
      </c>
      <c r="I445">
        <v>0.21428846153846101</v>
      </c>
    </row>
    <row r="446" spans="1:9" x14ac:dyDescent="0.25">
      <c r="C446" t="s">
        <v>18</v>
      </c>
      <c r="D446" t="s">
        <v>128</v>
      </c>
      <c r="E446">
        <v>7</v>
      </c>
      <c r="F446">
        <v>0.110875</v>
      </c>
      <c r="G446">
        <v>0.155428571428571</v>
      </c>
      <c r="H446">
        <v>0.177384615384615</v>
      </c>
      <c r="I446">
        <v>0.27969230769230702</v>
      </c>
    </row>
    <row r="447" spans="1:9" x14ac:dyDescent="0.25">
      <c r="C447" t="s">
        <v>18</v>
      </c>
      <c r="D447" t="s">
        <v>128</v>
      </c>
      <c r="E447">
        <v>8</v>
      </c>
      <c r="F447">
        <v>0.143247596153846</v>
      </c>
      <c r="G447">
        <v>0.234568681318681</v>
      </c>
      <c r="H447">
        <v>0.26067307692307601</v>
      </c>
      <c r="I447">
        <v>0.29511923076922802</v>
      </c>
    </row>
    <row r="448" spans="1:9" x14ac:dyDescent="0.25">
      <c r="C448" t="s">
        <v>18</v>
      </c>
      <c r="D448" t="s">
        <v>128</v>
      </c>
      <c r="E448">
        <v>9</v>
      </c>
      <c r="F448">
        <v>0.16430769230769199</v>
      </c>
      <c r="G448">
        <v>0.34679395604395602</v>
      </c>
      <c r="H448">
        <v>0.332884615384615</v>
      </c>
      <c r="I448">
        <v>0.32650576923076602</v>
      </c>
    </row>
    <row r="449" spans="1:9" x14ac:dyDescent="0.25">
      <c r="C449" t="s">
        <v>18</v>
      </c>
      <c r="D449" t="s">
        <v>128</v>
      </c>
      <c r="E449">
        <v>10</v>
      </c>
      <c r="F449">
        <v>0.18388461538461501</v>
      </c>
      <c r="G449">
        <v>0.39378021978021899</v>
      </c>
      <c r="H449">
        <v>0.38665384615384601</v>
      </c>
      <c r="I449">
        <v>0.57121730769230405</v>
      </c>
    </row>
    <row r="450" spans="1:9" x14ac:dyDescent="0.25">
      <c r="C450" t="s">
        <v>18</v>
      </c>
      <c r="D450" t="s">
        <v>128</v>
      </c>
      <c r="E450">
        <v>11</v>
      </c>
      <c r="F450">
        <v>0.18117788461538401</v>
      </c>
      <c r="G450">
        <v>0.40216758241758199</v>
      </c>
      <c r="H450">
        <v>0.33453846153846101</v>
      </c>
      <c r="I450">
        <v>0.73152692307691902</v>
      </c>
    </row>
    <row r="451" spans="1:9" x14ac:dyDescent="0.25">
      <c r="C451" t="s">
        <v>18</v>
      </c>
      <c r="D451" t="s">
        <v>128</v>
      </c>
      <c r="E451">
        <v>12</v>
      </c>
      <c r="F451">
        <v>0.214603365384615</v>
      </c>
      <c r="G451">
        <v>0.42037362637362602</v>
      </c>
      <c r="H451">
        <v>0.25659615384615297</v>
      </c>
      <c r="I451">
        <v>0.80618076923076498</v>
      </c>
    </row>
    <row r="452" spans="1:9" x14ac:dyDescent="0.25">
      <c r="C452" t="s">
        <v>18</v>
      </c>
      <c r="D452" t="s">
        <v>128</v>
      </c>
      <c r="E452">
        <v>13</v>
      </c>
      <c r="F452">
        <v>0.24453124999999901</v>
      </c>
      <c r="G452">
        <v>0.51968956043956005</v>
      </c>
      <c r="H452">
        <v>0.33659615384615299</v>
      </c>
      <c r="I452">
        <v>0.71106538461538005</v>
      </c>
    </row>
    <row r="453" spans="1:9" x14ac:dyDescent="0.25">
      <c r="C453" t="s">
        <v>18</v>
      </c>
      <c r="D453" t="s">
        <v>128</v>
      </c>
      <c r="E453">
        <v>14</v>
      </c>
      <c r="F453">
        <v>0.24603125000000001</v>
      </c>
      <c r="G453">
        <v>0.409983516483516</v>
      </c>
      <c r="H453">
        <v>0.414596153846153</v>
      </c>
      <c r="I453">
        <v>0.64246730769230398</v>
      </c>
    </row>
    <row r="454" spans="1:9" x14ac:dyDescent="0.25">
      <c r="C454" t="s">
        <v>18</v>
      </c>
      <c r="D454" t="s">
        <v>128</v>
      </c>
      <c r="E454">
        <v>15</v>
      </c>
      <c r="F454">
        <v>0.20195432692307599</v>
      </c>
      <c r="G454">
        <v>0.32458516483516398</v>
      </c>
      <c r="H454">
        <v>0.42180769230769199</v>
      </c>
      <c r="I454">
        <v>0.68834999999999802</v>
      </c>
    </row>
    <row r="455" spans="1:9" x14ac:dyDescent="0.25">
      <c r="C455" t="s">
        <v>18</v>
      </c>
      <c r="D455" t="s">
        <v>128</v>
      </c>
      <c r="E455">
        <v>16</v>
      </c>
      <c r="F455">
        <v>0.190649038461538</v>
      </c>
      <c r="G455">
        <v>0.31705219780219701</v>
      </c>
      <c r="H455">
        <v>0.23374999999999899</v>
      </c>
      <c r="I455">
        <v>0.63956153846153596</v>
      </c>
    </row>
    <row r="456" spans="1:9" x14ac:dyDescent="0.25">
      <c r="C456" t="s">
        <v>18</v>
      </c>
      <c r="D456" t="s">
        <v>128</v>
      </c>
      <c r="E456">
        <v>17</v>
      </c>
      <c r="F456">
        <v>0.19542788461538399</v>
      </c>
      <c r="G456">
        <v>0.32718406593406502</v>
      </c>
      <c r="H456">
        <v>0.30994230769230702</v>
      </c>
      <c r="I456">
        <v>0.6915</v>
      </c>
    </row>
    <row r="457" spans="1:9" x14ac:dyDescent="0.25">
      <c r="C457" t="s">
        <v>18</v>
      </c>
      <c r="D457" t="s">
        <v>128</v>
      </c>
      <c r="E457">
        <v>18</v>
      </c>
      <c r="F457">
        <v>0.218757211538461</v>
      </c>
      <c r="G457">
        <v>0.35755494505494501</v>
      </c>
      <c r="H457">
        <v>0.36386538461538398</v>
      </c>
      <c r="I457">
        <v>0.82986538461538395</v>
      </c>
    </row>
    <row r="458" spans="1:9" x14ac:dyDescent="0.25">
      <c r="C458" t="s">
        <v>18</v>
      </c>
      <c r="D458" t="s">
        <v>128</v>
      </c>
      <c r="E458">
        <v>19</v>
      </c>
      <c r="F458">
        <v>0.24630288461538399</v>
      </c>
      <c r="G458">
        <v>0.439112637362637</v>
      </c>
      <c r="H458">
        <v>0.35313461538461499</v>
      </c>
      <c r="I458">
        <v>0.784423076923076</v>
      </c>
    </row>
    <row r="459" spans="1:9" x14ac:dyDescent="0.25">
      <c r="C459" t="s">
        <v>18</v>
      </c>
      <c r="D459" t="s">
        <v>128</v>
      </c>
      <c r="E459">
        <v>20</v>
      </c>
      <c r="F459">
        <v>0.25388221153846102</v>
      </c>
      <c r="G459">
        <v>0.502112637362637</v>
      </c>
      <c r="H459">
        <v>0.36667307692307599</v>
      </c>
      <c r="I459">
        <v>0.57732692307692302</v>
      </c>
    </row>
    <row r="460" spans="1:9" x14ac:dyDescent="0.25">
      <c r="C460" t="s">
        <v>18</v>
      </c>
      <c r="D460" t="s">
        <v>128</v>
      </c>
      <c r="E460">
        <v>21</v>
      </c>
      <c r="F460">
        <v>0.21233653846153799</v>
      </c>
      <c r="G460">
        <v>0.44722802197802197</v>
      </c>
      <c r="H460">
        <v>0.56030769230769195</v>
      </c>
      <c r="I460">
        <v>0.51451923076923001</v>
      </c>
    </row>
    <row r="461" spans="1:9" x14ac:dyDescent="0.25">
      <c r="C461" t="s">
        <v>18</v>
      </c>
      <c r="D461" t="s">
        <v>128</v>
      </c>
      <c r="E461">
        <v>22</v>
      </c>
      <c r="F461">
        <v>0.161165865384615</v>
      </c>
      <c r="G461">
        <v>0.32693131868131797</v>
      </c>
      <c r="H461">
        <v>0.454538461538461</v>
      </c>
      <c r="I461">
        <v>0.404923076923076</v>
      </c>
    </row>
    <row r="462" spans="1:9" x14ac:dyDescent="0.25">
      <c r="C462" t="s">
        <v>18</v>
      </c>
      <c r="D462" t="s">
        <v>128</v>
      </c>
      <c r="E462">
        <v>23</v>
      </c>
      <c r="F462">
        <v>0.132665865384615</v>
      </c>
      <c r="G462">
        <v>0.21354945054944999</v>
      </c>
      <c r="H462">
        <v>0.51440384615384604</v>
      </c>
      <c r="I462">
        <v>0.31126923076923002</v>
      </c>
    </row>
    <row r="463" spans="1:9" x14ac:dyDescent="0.25">
      <c r="C463" t="s">
        <v>18</v>
      </c>
      <c r="D463" t="s">
        <v>128</v>
      </c>
      <c r="E463" t="s">
        <v>108</v>
      </c>
      <c r="F463">
        <v>3.9614954324255098</v>
      </c>
      <c r="G463">
        <v>6.9821471777390203</v>
      </c>
      <c r="H463">
        <v>7.9108462249921701</v>
      </c>
      <c r="I463">
        <v>11.2071992451406</v>
      </c>
    </row>
    <row r="464" spans="1:9" x14ac:dyDescent="0.25">
      <c r="A464" t="s">
        <v>89</v>
      </c>
      <c r="B464">
        <v>0</v>
      </c>
      <c r="C464" t="s">
        <v>18</v>
      </c>
      <c r="D464" t="s">
        <v>129</v>
      </c>
    </row>
    <row r="465" spans="1:4" x14ac:dyDescent="0.25">
      <c r="A465" t="s">
        <v>91</v>
      </c>
      <c r="B465">
        <v>1</v>
      </c>
      <c r="C465" t="s">
        <v>18</v>
      </c>
      <c r="D465" t="s">
        <v>129</v>
      </c>
    </row>
    <row r="466" spans="1:4" x14ac:dyDescent="0.25">
      <c r="A466" t="s">
        <v>92</v>
      </c>
      <c r="B466">
        <v>0</v>
      </c>
      <c r="C466" t="s">
        <v>18</v>
      </c>
      <c r="D466" t="s">
        <v>129</v>
      </c>
    </row>
    <row r="467" spans="1:4" x14ac:dyDescent="0.25">
      <c r="A467" t="s">
        <v>93</v>
      </c>
      <c r="B467">
        <v>4</v>
      </c>
      <c r="C467" t="s">
        <v>18</v>
      </c>
      <c r="D467" t="s">
        <v>129</v>
      </c>
    </row>
    <row r="468" spans="1:4" x14ac:dyDescent="0.25">
      <c r="A468" t="s">
        <v>94</v>
      </c>
      <c r="B468">
        <v>0</v>
      </c>
      <c r="C468" t="s">
        <v>18</v>
      </c>
      <c r="D468" t="s">
        <v>129</v>
      </c>
    </row>
    <row r="469" spans="1:4" x14ac:dyDescent="0.25">
      <c r="A469" t="s">
        <v>95</v>
      </c>
      <c r="B469">
        <v>0</v>
      </c>
      <c r="C469" t="s">
        <v>18</v>
      </c>
      <c r="D469" t="s">
        <v>129</v>
      </c>
    </row>
    <row r="470" spans="1:4" x14ac:dyDescent="0.25">
      <c r="A470" t="s">
        <v>96</v>
      </c>
      <c r="B470">
        <v>0</v>
      </c>
      <c r="C470" t="s">
        <v>18</v>
      </c>
      <c r="D470" t="s">
        <v>129</v>
      </c>
    </row>
    <row r="471" spans="1:4" x14ac:dyDescent="0.25">
      <c r="A471" t="s">
        <v>97</v>
      </c>
      <c r="B471">
        <v>1</v>
      </c>
      <c r="C471" t="s">
        <v>18</v>
      </c>
      <c r="D471" t="s">
        <v>129</v>
      </c>
    </row>
    <row r="472" spans="1:4" x14ac:dyDescent="0.25">
      <c r="A472" t="s">
        <v>98</v>
      </c>
      <c r="B472">
        <v>0</v>
      </c>
      <c r="C472" t="s">
        <v>18</v>
      </c>
      <c r="D472" t="s">
        <v>129</v>
      </c>
    </row>
    <row r="473" spans="1:4" x14ac:dyDescent="0.25">
      <c r="A473" t="s">
        <v>99</v>
      </c>
      <c r="B473">
        <v>1</v>
      </c>
      <c r="C473" t="s">
        <v>18</v>
      </c>
      <c r="D473" t="s">
        <v>129</v>
      </c>
    </row>
    <row r="474" spans="1:4" x14ac:dyDescent="0.25">
      <c r="A474" t="s">
        <v>100</v>
      </c>
      <c r="B474">
        <v>0</v>
      </c>
      <c r="C474" t="s">
        <v>18</v>
      </c>
      <c r="D474" t="s">
        <v>129</v>
      </c>
    </row>
    <row r="475" spans="1:4" x14ac:dyDescent="0.25">
      <c r="A475" t="s">
        <v>101</v>
      </c>
      <c r="B475">
        <v>1</v>
      </c>
      <c r="C475" t="s">
        <v>18</v>
      </c>
      <c r="D475" t="s">
        <v>129</v>
      </c>
    </row>
    <row r="476" spans="1:4" x14ac:dyDescent="0.25">
      <c r="A476" t="s">
        <v>102</v>
      </c>
      <c r="B476">
        <v>1</v>
      </c>
      <c r="C476" t="s">
        <v>18</v>
      </c>
      <c r="D476" t="s">
        <v>129</v>
      </c>
    </row>
    <row r="477" spans="1:4" x14ac:dyDescent="0.25">
      <c r="A477" t="s">
        <v>103</v>
      </c>
      <c r="B477">
        <v>2</v>
      </c>
      <c r="C477" t="s">
        <v>18</v>
      </c>
      <c r="D477" t="s">
        <v>129</v>
      </c>
    </row>
    <row r="478" spans="1:4" x14ac:dyDescent="0.25">
      <c r="A478" t="s">
        <v>104</v>
      </c>
      <c r="B478">
        <v>3</v>
      </c>
      <c r="C478" t="s">
        <v>18</v>
      </c>
      <c r="D478" t="s">
        <v>129</v>
      </c>
    </row>
    <row r="479" spans="1:4" x14ac:dyDescent="0.25">
      <c r="A479" t="s">
        <v>105</v>
      </c>
      <c r="B479">
        <v>0</v>
      </c>
      <c r="C479" t="s">
        <v>18</v>
      </c>
      <c r="D479" t="s">
        <v>129</v>
      </c>
    </row>
    <row r="480" spans="1:4" x14ac:dyDescent="0.25">
      <c r="A480" t="s">
        <v>106</v>
      </c>
      <c r="B480">
        <v>1</v>
      </c>
      <c r="C480" t="s">
        <v>18</v>
      </c>
      <c r="D480" t="s">
        <v>129</v>
      </c>
    </row>
    <row r="481" spans="3:10" x14ac:dyDescent="0.25">
      <c r="C481" t="s">
        <v>18</v>
      </c>
      <c r="D481" t="s">
        <v>130</v>
      </c>
      <c r="E481">
        <v>0</v>
      </c>
      <c r="F481">
        <v>0.114830882352941</v>
      </c>
      <c r="G481">
        <v>0.17726143790849599</v>
      </c>
      <c r="H481">
        <v>0.37709803921568602</v>
      </c>
      <c r="I481">
        <v>0.176607843137254</v>
      </c>
      <c r="J481">
        <v>0.23950980392156801</v>
      </c>
    </row>
    <row r="482" spans="3:10" x14ac:dyDescent="0.25">
      <c r="C482" t="s">
        <v>18</v>
      </c>
      <c r="D482" t="s">
        <v>130</v>
      </c>
      <c r="E482">
        <v>1</v>
      </c>
      <c r="F482">
        <v>9.7812499999999997E-2</v>
      </c>
      <c r="G482">
        <v>0.142147435897435</v>
      </c>
      <c r="H482">
        <v>0.41615384615384599</v>
      </c>
      <c r="I482">
        <v>0.13748076923076899</v>
      </c>
      <c r="J482">
        <v>0.19455769230769199</v>
      </c>
    </row>
    <row r="483" spans="3:10" x14ac:dyDescent="0.25">
      <c r="C483" t="s">
        <v>18</v>
      </c>
      <c r="D483" t="s">
        <v>130</v>
      </c>
      <c r="E483">
        <v>2</v>
      </c>
      <c r="F483">
        <v>9.1943396226414995E-2</v>
      </c>
      <c r="G483">
        <v>0.118226415094339</v>
      </c>
      <c r="H483">
        <v>0.32709433962264101</v>
      </c>
      <c r="I483">
        <v>0.100245283018867</v>
      </c>
      <c r="J483">
        <v>0.18484905660377299</v>
      </c>
    </row>
    <row r="484" spans="3:10" x14ac:dyDescent="0.25">
      <c r="C484" t="s">
        <v>18</v>
      </c>
      <c r="D484" t="s">
        <v>130</v>
      </c>
      <c r="E484">
        <v>3</v>
      </c>
      <c r="F484">
        <v>8.9158653846153804E-2</v>
      </c>
      <c r="G484">
        <v>0.111464743589743</v>
      </c>
      <c r="H484">
        <v>0.25544230769230702</v>
      </c>
      <c r="I484">
        <v>7.7442307692307699E-2</v>
      </c>
      <c r="J484">
        <v>0.184980769230769</v>
      </c>
    </row>
    <row r="485" spans="3:10" x14ac:dyDescent="0.25">
      <c r="C485" t="s">
        <v>18</v>
      </c>
      <c r="D485" t="s">
        <v>130</v>
      </c>
      <c r="E485">
        <v>4</v>
      </c>
      <c r="F485">
        <v>8.66033653846153E-2</v>
      </c>
      <c r="G485">
        <v>0.10003846153846099</v>
      </c>
      <c r="H485">
        <v>0.175711538461538</v>
      </c>
      <c r="I485">
        <v>7.2211538461538397E-2</v>
      </c>
      <c r="J485">
        <v>0.184576923076923</v>
      </c>
    </row>
    <row r="486" spans="3:10" x14ac:dyDescent="0.25">
      <c r="C486" t="s">
        <v>18</v>
      </c>
      <c r="D486" t="s">
        <v>130</v>
      </c>
      <c r="E486">
        <v>5</v>
      </c>
      <c r="F486">
        <v>8.3711538461538407E-2</v>
      </c>
      <c r="G486">
        <v>0.104266025641025</v>
      </c>
      <c r="H486">
        <v>0.13274999999999901</v>
      </c>
      <c r="I486">
        <v>6.9884615384615295E-2</v>
      </c>
      <c r="J486">
        <v>0.19892307692307601</v>
      </c>
    </row>
    <row r="487" spans="3:10" x14ac:dyDescent="0.25">
      <c r="C487" t="s">
        <v>18</v>
      </c>
      <c r="D487" t="s">
        <v>130</v>
      </c>
      <c r="E487">
        <v>6</v>
      </c>
      <c r="F487">
        <v>9.5634615384615304E-2</v>
      </c>
      <c r="G487">
        <v>0.113746794871794</v>
      </c>
      <c r="H487">
        <v>0.14824999999999999</v>
      </c>
      <c r="I487">
        <v>7.1576923076922996E-2</v>
      </c>
      <c r="J487">
        <v>0.21428846153846101</v>
      </c>
    </row>
    <row r="488" spans="3:10" x14ac:dyDescent="0.25">
      <c r="C488" t="s">
        <v>18</v>
      </c>
      <c r="D488" t="s">
        <v>130</v>
      </c>
      <c r="E488">
        <v>7</v>
      </c>
      <c r="F488">
        <v>0.110875</v>
      </c>
      <c r="G488">
        <v>0.15901602564102499</v>
      </c>
      <c r="H488">
        <v>0.177384615384615</v>
      </c>
      <c r="I488">
        <v>0.13390384615384601</v>
      </c>
      <c r="J488">
        <v>0.27969230769230702</v>
      </c>
    </row>
    <row r="489" spans="3:10" x14ac:dyDescent="0.25">
      <c r="C489" t="s">
        <v>18</v>
      </c>
      <c r="D489" t="s">
        <v>130</v>
      </c>
      <c r="E489">
        <v>8</v>
      </c>
      <c r="F489">
        <v>0.143247596153846</v>
      </c>
      <c r="G489">
        <v>0.232429487179487</v>
      </c>
      <c r="H489">
        <v>0.26067307692307601</v>
      </c>
      <c r="I489">
        <v>0.247403846153846</v>
      </c>
      <c r="J489">
        <v>0.29511923076922802</v>
      </c>
    </row>
    <row r="490" spans="3:10" x14ac:dyDescent="0.25">
      <c r="C490" t="s">
        <v>18</v>
      </c>
      <c r="D490" t="s">
        <v>130</v>
      </c>
      <c r="E490">
        <v>9</v>
      </c>
      <c r="F490">
        <v>0.16430769230769199</v>
      </c>
      <c r="G490">
        <v>0.30766346153846102</v>
      </c>
      <c r="H490">
        <v>0.332884615384615</v>
      </c>
      <c r="I490">
        <v>0.58157692307692299</v>
      </c>
      <c r="J490">
        <v>0.32650576923076602</v>
      </c>
    </row>
    <row r="491" spans="3:10" x14ac:dyDescent="0.25">
      <c r="C491" t="s">
        <v>18</v>
      </c>
      <c r="D491" t="s">
        <v>130</v>
      </c>
      <c r="E491">
        <v>10</v>
      </c>
      <c r="F491">
        <v>0.18388461538461501</v>
      </c>
      <c r="G491">
        <v>0.35458974358974299</v>
      </c>
      <c r="H491">
        <v>0.38665384615384601</v>
      </c>
      <c r="I491">
        <v>0.62892307692307603</v>
      </c>
      <c r="J491">
        <v>0.57121730769230405</v>
      </c>
    </row>
    <row r="492" spans="3:10" x14ac:dyDescent="0.25">
      <c r="C492" t="s">
        <v>18</v>
      </c>
      <c r="D492" t="s">
        <v>130</v>
      </c>
      <c r="E492">
        <v>11</v>
      </c>
      <c r="F492">
        <v>0.18117788461538401</v>
      </c>
      <c r="G492">
        <v>0.35640064102564101</v>
      </c>
      <c r="H492">
        <v>0.33453846153846101</v>
      </c>
      <c r="I492">
        <v>0.67676923076923001</v>
      </c>
      <c r="J492">
        <v>0.73152692307691902</v>
      </c>
    </row>
    <row r="493" spans="3:10" x14ac:dyDescent="0.25">
      <c r="C493" t="s">
        <v>18</v>
      </c>
      <c r="D493" t="s">
        <v>130</v>
      </c>
      <c r="E493">
        <v>12</v>
      </c>
      <c r="F493">
        <v>0.214603365384615</v>
      </c>
      <c r="G493">
        <v>0.36598397435897401</v>
      </c>
      <c r="H493">
        <v>0.25659615384615297</v>
      </c>
      <c r="I493">
        <v>0.74671153846153804</v>
      </c>
      <c r="J493">
        <v>0.80618076923076498</v>
      </c>
    </row>
    <row r="494" spans="3:10" x14ac:dyDescent="0.25">
      <c r="C494" t="s">
        <v>18</v>
      </c>
      <c r="D494" t="s">
        <v>130</v>
      </c>
      <c r="E494">
        <v>13</v>
      </c>
      <c r="F494">
        <v>0.24453124999999901</v>
      </c>
      <c r="G494">
        <v>0.474964743589743</v>
      </c>
      <c r="H494">
        <v>0.33659615384615299</v>
      </c>
      <c r="I494">
        <v>0.78803846153846102</v>
      </c>
      <c r="J494">
        <v>0.71106538461538005</v>
      </c>
    </row>
    <row r="495" spans="3:10" x14ac:dyDescent="0.25">
      <c r="C495" t="s">
        <v>18</v>
      </c>
      <c r="D495" t="s">
        <v>130</v>
      </c>
      <c r="E495">
        <v>14</v>
      </c>
      <c r="F495">
        <v>0.24603125000000001</v>
      </c>
      <c r="G495">
        <v>0.36933333333333301</v>
      </c>
      <c r="H495">
        <v>0.414596153846153</v>
      </c>
      <c r="I495">
        <v>0.65388461538461495</v>
      </c>
      <c r="J495">
        <v>0.64246730769230398</v>
      </c>
    </row>
    <row r="496" spans="3:10" x14ac:dyDescent="0.25">
      <c r="C496" t="s">
        <v>18</v>
      </c>
      <c r="D496" t="s">
        <v>130</v>
      </c>
      <c r="E496">
        <v>15</v>
      </c>
      <c r="F496">
        <v>0.20195432692307599</v>
      </c>
      <c r="G496">
        <v>0.30660256410256398</v>
      </c>
      <c r="H496">
        <v>0.42180769230769199</v>
      </c>
      <c r="I496">
        <v>0.432480769230769</v>
      </c>
      <c r="J496">
        <v>0.68834999999999802</v>
      </c>
    </row>
    <row r="497" spans="1:10" x14ac:dyDescent="0.25">
      <c r="C497" t="s">
        <v>18</v>
      </c>
      <c r="D497" t="s">
        <v>130</v>
      </c>
      <c r="E497">
        <v>16</v>
      </c>
      <c r="F497">
        <v>0.190649038461538</v>
      </c>
      <c r="G497">
        <v>0.29580448717948699</v>
      </c>
      <c r="H497">
        <v>0.23374999999999899</v>
      </c>
      <c r="I497">
        <v>0.44453846153846099</v>
      </c>
      <c r="J497">
        <v>0.63956153846153596</v>
      </c>
    </row>
    <row r="498" spans="1:10" x14ac:dyDescent="0.25">
      <c r="C498" t="s">
        <v>18</v>
      </c>
      <c r="D498" t="s">
        <v>130</v>
      </c>
      <c r="E498">
        <v>17</v>
      </c>
      <c r="F498">
        <v>0.19542788461538399</v>
      </c>
      <c r="G498">
        <v>0.298288461538461</v>
      </c>
      <c r="H498">
        <v>0.30994230769230702</v>
      </c>
      <c r="I498">
        <v>0.50055769230769198</v>
      </c>
      <c r="J498">
        <v>0.6915</v>
      </c>
    </row>
    <row r="499" spans="1:10" x14ac:dyDescent="0.25">
      <c r="C499" t="s">
        <v>18</v>
      </c>
      <c r="D499" t="s">
        <v>130</v>
      </c>
      <c r="E499">
        <v>18</v>
      </c>
      <c r="F499">
        <v>0.218757211538461</v>
      </c>
      <c r="G499">
        <v>0.32650000000000001</v>
      </c>
      <c r="H499">
        <v>0.36386538461538398</v>
      </c>
      <c r="I499">
        <v>0.54388461538461497</v>
      </c>
      <c r="J499">
        <v>0.82986538461538395</v>
      </c>
    </row>
    <row r="500" spans="1:10" x14ac:dyDescent="0.25">
      <c r="C500" t="s">
        <v>18</v>
      </c>
      <c r="D500" t="s">
        <v>130</v>
      </c>
      <c r="E500">
        <v>19</v>
      </c>
      <c r="F500">
        <v>0.24630288461538399</v>
      </c>
      <c r="G500">
        <v>0.40834935897435898</v>
      </c>
      <c r="H500">
        <v>0.35313461538461499</v>
      </c>
      <c r="I500">
        <v>0.62369230769230699</v>
      </c>
      <c r="J500">
        <v>0.784423076923076</v>
      </c>
    </row>
    <row r="501" spans="1:10" x14ac:dyDescent="0.25">
      <c r="C501" t="s">
        <v>18</v>
      </c>
      <c r="D501" t="s">
        <v>130</v>
      </c>
      <c r="E501">
        <v>20</v>
      </c>
      <c r="F501">
        <v>0.25388221153846102</v>
      </c>
      <c r="G501">
        <v>0.49199038461538402</v>
      </c>
      <c r="H501">
        <v>0.36667307692307599</v>
      </c>
      <c r="I501">
        <v>0.562846153846153</v>
      </c>
      <c r="J501">
        <v>0.57732692307692302</v>
      </c>
    </row>
    <row r="502" spans="1:10" x14ac:dyDescent="0.25">
      <c r="C502" t="s">
        <v>18</v>
      </c>
      <c r="D502" t="s">
        <v>130</v>
      </c>
      <c r="E502">
        <v>21</v>
      </c>
      <c r="F502">
        <v>0.21233653846153799</v>
      </c>
      <c r="G502">
        <v>0.42610576923076898</v>
      </c>
      <c r="H502">
        <v>0.56030769230769195</v>
      </c>
      <c r="I502">
        <v>0.57396153846153797</v>
      </c>
      <c r="J502">
        <v>0.51451923076923001</v>
      </c>
    </row>
    <row r="503" spans="1:10" x14ac:dyDescent="0.25">
      <c r="C503" t="s">
        <v>18</v>
      </c>
      <c r="D503" t="s">
        <v>130</v>
      </c>
      <c r="E503">
        <v>22</v>
      </c>
      <c r="F503">
        <v>0.161165865384615</v>
      </c>
      <c r="G503">
        <v>0.31436538461538399</v>
      </c>
      <c r="H503">
        <v>0.454538461538461</v>
      </c>
      <c r="I503">
        <v>0.40232692307692303</v>
      </c>
      <c r="J503">
        <v>0.404923076923076</v>
      </c>
    </row>
    <row r="504" spans="1:10" x14ac:dyDescent="0.25">
      <c r="C504" t="s">
        <v>18</v>
      </c>
      <c r="D504" t="s">
        <v>130</v>
      </c>
      <c r="E504">
        <v>23</v>
      </c>
      <c r="F504">
        <v>0.132665865384615</v>
      </c>
      <c r="G504">
        <v>0.206929487179487</v>
      </c>
      <c r="H504">
        <v>0.51440384615384604</v>
      </c>
      <c r="I504">
        <v>0.25326923076923002</v>
      </c>
      <c r="J504">
        <v>0.31126923076923002</v>
      </c>
    </row>
    <row r="505" spans="1:10" x14ac:dyDescent="0.25">
      <c r="C505" t="s">
        <v>18</v>
      </c>
      <c r="D505" t="s">
        <v>130</v>
      </c>
      <c r="E505" t="s">
        <v>108</v>
      </c>
      <c r="F505">
        <v>3.9614954324255098</v>
      </c>
      <c r="G505">
        <v>6.5624686222335997</v>
      </c>
      <c r="H505">
        <v>7.9108462249921701</v>
      </c>
      <c r="I505">
        <v>9.5002185107715</v>
      </c>
      <c r="J505">
        <v>11.2071992451406</v>
      </c>
    </row>
    <row r="506" spans="1:10" x14ac:dyDescent="0.25">
      <c r="A506" t="s">
        <v>89</v>
      </c>
      <c r="B506">
        <v>1</v>
      </c>
      <c r="C506" t="s">
        <v>15</v>
      </c>
      <c r="D506" t="s">
        <v>90</v>
      </c>
    </row>
    <row r="507" spans="1:10" x14ac:dyDescent="0.25">
      <c r="A507" t="s">
        <v>91</v>
      </c>
      <c r="B507">
        <v>0</v>
      </c>
      <c r="C507" t="s">
        <v>15</v>
      </c>
      <c r="D507" t="s">
        <v>90</v>
      </c>
    </row>
    <row r="508" spans="1:10" x14ac:dyDescent="0.25">
      <c r="A508" t="s">
        <v>92</v>
      </c>
      <c r="B508">
        <v>0</v>
      </c>
      <c r="C508" t="s">
        <v>15</v>
      </c>
      <c r="D508" t="s">
        <v>90</v>
      </c>
    </row>
    <row r="509" spans="1:10" x14ac:dyDescent="0.25">
      <c r="A509" t="s">
        <v>93</v>
      </c>
      <c r="B509">
        <v>1</v>
      </c>
      <c r="C509" t="s">
        <v>15</v>
      </c>
      <c r="D509" t="s">
        <v>90</v>
      </c>
    </row>
    <row r="510" spans="1:10" x14ac:dyDescent="0.25">
      <c r="A510" t="s">
        <v>94</v>
      </c>
      <c r="B510">
        <v>1</v>
      </c>
      <c r="C510" t="s">
        <v>15</v>
      </c>
      <c r="D510" t="s">
        <v>90</v>
      </c>
    </row>
    <row r="511" spans="1:10" x14ac:dyDescent="0.25">
      <c r="A511" t="s">
        <v>95</v>
      </c>
      <c r="B511">
        <v>0</v>
      </c>
      <c r="C511" t="s">
        <v>15</v>
      </c>
      <c r="D511" t="s">
        <v>90</v>
      </c>
    </row>
    <row r="512" spans="1:10" x14ac:dyDescent="0.25">
      <c r="A512" t="s">
        <v>96</v>
      </c>
      <c r="B512">
        <v>0</v>
      </c>
      <c r="C512" t="s">
        <v>15</v>
      </c>
      <c r="D512" t="s">
        <v>90</v>
      </c>
    </row>
    <row r="513" spans="1:7" x14ac:dyDescent="0.25">
      <c r="A513" t="s">
        <v>97</v>
      </c>
      <c r="B513">
        <v>1</v>
      </c>
      <c r="C513" t="s">
        <v>15</v>
      </c>
      <c r="D513" t="s">
        <v>90</v>
      </c>
    </row>
    <row r="514" spans="1:7" x14ac:dyDescent="0.25">
      <c r="A514" t="s">
        <v>98</v>
      </c>
      <c r="B514">
        <v>0</v>
      </c>
      <c r="C514" t="s">
        <v>15</v>
      </c>
      <c r="D514" t="s">
        <v>90</v>
      </c>
    </row>
    <row r="515" spans="1:7" x14ac:dyDescent="0.25">
      <c r="A515" t="s">
        <v>99</v>
      </c>
      <c r="B515">
        <v>1</v>
      </c>
      <c r="C515" t="s">
        <v>15</v>
      </c>
      <c r="D515" t="s">
        <v>90</v>
      </c>
    </row>
    <row r="516" spans="1:7" x14ac:dyDescent="0.25">
      <c r="A516" t="s">
        <v>100</v>
      </c>
      <c r="B516">
        <v>0</v>
      </c>
      <c r="C516" t="s">
        <v>15</v>
      </c>
      <c r="D516" t="s">
        <v>90</v>
      </c>
    </row>
    <row r="517" spans="1:7" x14ac:dyDescent="0.25">
      <c r="A517" t="s">
        <v>101</v>
      </c>
      <c r="B517">
        <v>1</v>
      </c>
      <c r="C517" t="s">
        <v>15</v>
      </c>
      <c r="D517" t="s">
        <v>90</v>
      </c>
    </row>
    <row r="518" spans="1:7" x14ac:dyDescent="0.25">
      <c r="A518" t="s">
        <v>102</v>
      </c>
      <c r="B518">
        <v>1</v>
      </c>
      <c r="C518" t="s">
        <v>15</v>
      </c>
      <c r="D518" t="s">
        <v>90</v>
      </c>
    </row>
    <row r="519" spans="1:7" x14ac:dyDescent="0.25">
      <c r="A519" t="s">
        <v>103</v>
      </c>
      <c r="B519">
        <v>1</v>
      </c>
      <c r="C519" t="s">
        <v>15</v>
      </c>
      <c r="D519" t="s">
        <v>90</v>
      </c>
    </row>
    <row r="520" spans="1:7" x14ac:dyDescent="0.25">
      <c r="A520" t="s">
        <v>104</v>
      </c>
      <c r="B520">
        <v>1</v>
      </c>
      <c r="C520" t="s">
        <v>15</v>
      </c>
      <c r="D520" t="s">
        <v>90</v>
      </c>
    </row>
    <row r="521" spans="1:7" x14ac:dyDescent="0.25">
      <c r="A521" t="s">
        <v>105</v>
      </c>
      <c r="B521">
        <v>0</v>
      </c>
      <c r="C521" t="s">
        <v>15</v>
      </c>
      <c r="D521" t="s">
        <v>90</v>
      </c>
    </row>
    <row r="522" spans="1:7" x14ac:dyDescent="0.25">
      <c r="A522" t="s">
        <v>106</v>
      </c>
      <c r="B522">
        <v>1</v>
      </c>
      <c r="C522" t="s">
        <v>15</v>
      </c>
      <c r="D522" t="s">
        <v>90</v>
      </c>
    </row>
    <row r="523" spans="1:7" x14ac:dyDescent="0.25">
      <c r="C523" t="s">
        <v>15</v>
      </c>
      <c r="D523" t="s">
        <v>107</v>
      </c>
      <c r="E523">
        <v>0</v>
      </c>
      <c r="F523">
        <v>0.121785714285714</v>
      </c>
      <c r="G523">
        <v>0.18841923076923001</v>
      </c>
    </row>
    <row r="524" spans="1:7" x14ac:dyDescent="0.25">
      <c r="C524" t="s">
        <v>15</v>
      </c>
      <c r="D524" t="s">
        <v>107</v>
      </c>
      <c r="E524">
        <v>1</v>
      </c>
      <c r="F524">
        <v>0.102013736263736</v>
      </c>
      <c r="G524">
        <v>0.16518846153846101</v>
      </c>
    </row>
    <row r="525" spans="1:7" x14ac:dyDescent="0.25">
      <c r="C525" t="s">
        <v>15</v>
      </c>
      <c r="D525" t="s">
        <v>107</v>
      </c>
      <c r="E525">
        <v>2</v>
      </c>
      <c r="F525">
        <v>9.7582417582417494E-2</v>
      </c>
      <c r="G525">
        <v>0.14174423076923001</v>
      </c>
    </row>
    <row r="526" spans="1:7" x14ac:dyDescent="0.25">
      <c r="C526" t="s">
        <v>15</v>
      </c>
      <c r="D526" t="s">
        <v>107</v>
      </c>
      <c r="E526">
        <v>3</v>
      </c>
      <c r="F526">
        <v>8.7354395604395604E-2</v>
      </c>
      <c r="G526">
        <v>0.11764999999999901</v>
      </c>
    </row>
    <row r="527" spans="1:7" x14ac:dyDescent="0.25">
      <c r="C527" t="s">
        <v>15</v>
      </c>
      <c r="D527" t="s">
        <v>107</v>
      </c>
      <c r="E527">
        <v>4</v>
      </c>
      <c r="F527">
        <v>9.3508241758241697E-2</v>
      </c>
      <c r="G527">
        <v>0.11230961538461499</v>
      </c>
    </row>
    <row r="528" spans="1:7" x14ac:dyDescent="0.25">
      <c r="C528" t="s">
        <v>15</v>
      </c>
      <c r="D528" t="s">
        <v>107</v>
      </c>
      <c r="E528">
        <v>5</v>
      </c>
      <c r="F528">
        <v>0.10757967032967</v>
      </c>
      <c r="G528">
        <v>0.12578846153846099</v>
      </c>
    </row>
    <row r="529" spans="3:7" x14ac:dyDescent="0.25">
      <c r="C529" t="s">
        <v>15</v>
      </c>
      <c r="D529" t="s">
        <v>107</v>
      </c>
      <c r="E529">
        <v>6</v>
      </c>
      <c r="F529">
        <v>0.16529120879120801</v>
      </c>
      <c r="G529">
        <v>0.19501153846153799</v>
      </c>
    </row>
    <row r="530" spans="3:7" x14ac:dyDescent="0.25">
      <c r="C530" t="s">
        <v>15</v>
      </c>
      <c r="D530" t="s">
        <v>107</v>
      </c>
      <c r="E530">
        <v>7</v>
      </c>
      <c r="F530">
        <v>0.20490384615384599</v>
      </c>
      <c r="G530">
        <v>0.27283846153846097</v>
      </c>
    </row>
    <row r="531" spans="3:7" x14ac:dyDescent="0.25">
      <c r="C531" t="s">
        <v>15</v>
      </c>
      <c r="D531" t="s">
        <v>107</v>
      </c>
      <c r="E531">
        <v>8</v>
      </c>
      <c r="F531">
        <v>0.15084890109890101</v>
      </c>
      <c r="G531">
        <v>0.25695576923076902</v>
      </c>
    </row>
    <row r="532" spans="3:7" x14ac:dyDescent="0.25">
      <c r="C532" t="s">
        <v>15</v>
      </c>
      <c r="D532" t="s">
        <v>107</v>
      </c>
      <c r="E532">
        <v>9</v>
      </c>
      <c r="F532">
        <v>0.121041208791208</v>
      </c>
      <c r="G532">
        <v>0.26310192307692298</v>
      </c>
    </row>
    <row r="533" spans="3:7" x14ac:dyDescent="0.25">
      <c r="C533" t="s">
        <v>15</v>
      </c>
      <c r="D533" t="s">
        <v>107</v>
      </c>
      <c r="E533">
        <v>10</v>
      </c>
      <c r="F533">
        <v>0.13047527472527401</v>
      </c>
      <c r="G533">
        <v>0.26242500000000002</v>
      </c>
    </row>
    <row r="534" spans="3:7" x14ac:dyDescent="0.25">
      <c r="C534" t="s">
        <v>15</v>
      </c>
      <c r="D534" t="s">
        <v>107</v>
      </c>
      <c r="E534">
        <v>11</v>
      </c>
      <c r="F534">
        <v>0.123728021978021</v>
      </c>
      <c r="G534">
        <v>0.31652153846153802</v>
      </c>
    </row>
    <row r="535" spans="3:7" x14ac:dyDescent="0.25">
      <c r="C535" t="s">
        <v>15</v>
      </c>
      <c r="D535" t="s">
        <v>107</v>
      </c>
      <c r="E535">
        <v>12</v>
      </c>
      <c r="F535">
        <v>0.15897252747252699</v>
      </c>
      <c r="G535">
        <v>0.40042942307692198</v>
      </c>
    </row>
    <row r="536" spans="3:7" x14ac:dyDescent="0.25">
      <c r="C536" t="s">
        <v>15</v>
      </c>
      <c r="D536" t="s">
        <v>107</v>
      </c>
      <c r="E536">
        <v>13</v>
      </c>
      <c r="F536">
        <v>0.19611263736263701</v>
      </c>
      <c r="G536">
        <v>0.419279615384614</v>
      </c>
    </row>
    <row r="537" spans="3:7" x14ac:dyDescent="0.25">
      <c r="C537" t="s">
        <v>15</v>
      </c>
      <c r="D537" t="s">
        <v>107</v>
      </c>
      <c r="E537">
        <v>14</v>
      </c>
      <c r="F537">
        <v>0.21778296703296701</v>
      </c>
      <c r="G537">
        <v>0.390567884615384</v>
      </c>
    </row>
    <row r="538" spans="3:7" x14ac:dyDescent="0.25">
      <c r="C538" t="s">
        <v>15</v>
      </c>
      <c r="D538" t="s">
        <v>107</v>
      </c>
      <c r="E538">
        <v>15</v>
      </c>
      <c r="F538">
        <v>0.189810439560439</v>
      </c>
      <c r="G538">
        <v>0.35767153846153799</v>
      </c>
    </row>
    <row r="539" spans="3:7" x14ac:dyDescent="0.25">
      <c r="C539" t="s">
        <v>15</v>
      </c>
      <c r="D539" t="s">
        <v>107</v>
      </c>
      <c r="E539">
        <v>16</v>
      </c>
      <c r="F539">
        <v>0.15726923076923</v>
      </c>
      <c r="G539">
        <v>0.345217692307692</v>
      </c>
    </row>
    <row r="540" spans="3:7" x14ac:dyDescent="0.25">
      <c r="C540" t="s">
        <v>15</v>
      </c>
      <c r="D540" t="s">
        <v>107</v>
      </c>
      <c r="E540">
        <v>17</v>
      </c>
      <c r="F540">
        <v>0.16382417582417499</v>
      </c>
      <c r="G540">
        <v>0.34818692307692201</v>
      </c>
    </row>
    <row r="541" spans="3:7" x14ac:dyDescent="0.25">
      <c r="C541" t="s">
        <v>15</v>
      </c>
      <c r="D541" t="s">
        <v>107</v>
      </c>
      <c r="E541">
        <v>18</v>
      </c>
      <c r="F541">
        <v>0.18181318681318601</v>
      </c>
      <c r="G541">
        <v>0.34755980769230699</v>
      </c>
    </row>
    <row r="542" spans="3:7" x14ac:dyDescent="0.25">
      <c r="C542" t="s">
        <v>15</v>
      </c>
      <c r="D542" t="s">
        <v>107</v>
      </c>
      <c r="E542">
        <v>19</v>
      </c>
      <c r="F542">
        <v>0.22137912087912001</v>
      </c>
      <c r="G542">
        <v>0.377284615384615</v>
      </c>
    </row>
    <row r="543" spans="3:7" x14ac:dyDescent="0.25">
      <c r="C543" t="s">
        <v>15</v>
      </c>
      <c r="D543" t="s">
        <v>107</v>
      </c>
      <c r="E543">
        <v>20</v>
      </c>
      <c r="F543">
        <v>0.25997252747252703</v>
      </c>
      <c r="G543">
        <v>0.43291153846153801</v>
      </c>
    </row>
    <row r="544" spans="3:7" x14ac:dyDescent="0.25">
      <c r="C544" t="s">
        <v>15</v>
      </c>
      <c r="D544" t="s">
        <v>107</v>
      </c>
      <c r="E544">
        <v>21</v>
      </c>
      <c r="F544">
        <v>0.24193956043956</v>
      </c>
      <c r="G544">
        <v>0.39997307692307599</v>
      </c>
    </row>
    <row r="545" spans="1:7" x14ac:dyDescent="0.25">
      <c r="C545" t="s">
        <v>15</v>
      </c>
      <c r="D545" t="s">
        <v>107</v>
      </c>
      <c r="E545">
        <v>22</v>
      </c>
      <c r="F545">
        <v>0.199717032967032</v>
      </c>
      <c r="G545">
        <v>0.30277500000000002</v>
      </c>
    </row>
    <row r="546" spans="1:7" x14ac:dyDescent="0.25">
      <c r="C546" t="s">
        <v>15</v>
      </c>
      <c r="D546" t="s">
        <v>107</v>
      </c>
      <c r="E546">
        <v>23</v>
      </c>
      <c r="F546">
        <v>0.147653846153846</v>
      </c>
      <c r="G546">
        <v>0.23482692307692299</v>
      </c>
    </row>
    <row r="547" spans="1:7" x14ac:dyDescent="0.25">
      <c r="C547" t="s">
        <v>15</v>
      </c>
      <c r="D547" t="s">
        <v>107</v>
      </c>
      <c r="E547" t="s">
        <v>108</v>
      </c>
      <c r="F547">
        <v>3.8423598901098899</v>
      </c>
      <c r="G547">
        <v>6.7746382692307598</v>
      </c>
    </row>
    <row r="548" spans="1:7" x14ac:dyDescent="0.25">
      <c r="A548" t="s">
        <v>89</v>
      </c>
      <c r="B548">
        <v>1</v>
      </c>
      <c r="C548" t="s">
        <v>15</v>
      </c>
      <c r="D548" t="s">
        <v>109</v>
      </c>
    </row>
    <row r="549" spans="1:7" x14ac:dyDescent="0.25">
      <c r="A549" t="s">
        <v>91</v>
      </c>
      <c r="B549">
        <v>0</v>
      </c>
      <c r="C549" t="s">
        <v>15</v>
      </c>
      <c r="D549" t="s">
        <v>109</v>
      </c>
    </row>
    <row r="550" spans="1:7" x14ac:dyDescent="0.25">
      <c r="A550" t="s">
        <v>92</v>
      </c>
      <c r="B550">
        <v>0</v>
      </c>
      <c r="C550" t="s">
        <v>15</v>
      </c>
      <c r="D550" t="s">
        <v>109</v>
      </c>
    </row>
    <row r="551" spans="1:7" x14ac:dyDescent="0.25">
      <c r="A551" t="s">
        <v>93</v>
      </c>
      <c r="B551">
        <v>2</v>
      </c>
      <c r="C551" t="s">
        <v>15</v>
      </c>
      <c r="D551" t="s">
        <v>109</v>
      </c>
    </row>
    <row r="552" spans="1:7" x14ac:dyDescent="0.25">
      <c r="A552" t="s">
        <v>94</v>
      </c>
      <c r="B552">
        <v>1</v>
      </c>
      <c r="C552" t="s">
        <v>15</v>
      </c>
      <c r="D552" t="s">
        <v>109</v>
      </c>
    </row>
    <row r="553" spans="1:7" x14ac:dyDescent="0.25">
      <c r="A553" t="s">
        <v>95</v>
      </c>
      <c r="B553">
        <v>0</v>
      </c>
      <c r="C553" t="s">
        <v>15</v>
      </c>
      <c r="D553" t="s">
        <v>109</v>
      </c>
    </row>
    <row r="554" spans="1:7" x14ac:dyDescent="0.25">
      <c r="A554" t="s">
        <v>96</v>
      </c>
      <c r="B554">
        <v>0</v>
      </c>
      <c r="C554" t="s">
        <v>15</v>
      </c>
      <c r="D554" t="s">
        <v>109</v>
      </c>
    </row>
    <row r="555" spans="1:7" x14ac:dyDescent="0.25">
      <c r="A555" t="s">
        <v>97</v>
      </c>
      <c r="B555">
        <v>1</v>
      </c>
      <c r="C555" t="s">
        <v>15</v>
      </c>
      <c r="D555" t="s">
        <v>109</v>
      </c>
    </row>
    <row r="556" spans="1:7" x14ac:dyDescent="0.25">
      <c r="A556" t="s">
        <v>98</v>
      </c>
      <c r="B556">
        <v>0</v>
      </c>
      <c r="C556" t="s">
        <v>15</v>
      </c>
      <c r="D556" t="s">
        <v>109</v>
      </c>
    </row>
    <row r="557" spans="1:7" x14ac:dyDescent="0.25">
      <c r="A557" t="s">
        <v>99</v>
      </c>
      <c r="B557">
        <v>1</v>
      </c>
      <c r="C557" t="s">
        <v>15</v>
      </c>
      <c r="D557" t="s">
        <v>109</v>
      </c>
    </row>
    <row r="558" spans="1:7" x14ac:dyDescent="0.25">
      <c r="A558" t="s">
        <v>100</v>
      </c>
      <c r="B558">
        <v>0</v>
      </c>
      <c r="C558" t="s">
        <v>15</v>
      </c>
      <c r="D558" t="s">
        <v>109</v>
      </c>
    </row>
    <row r="559" spans="1:7" x14ac:dyDescent="0.25">
      <c r="A559" t="s">
        <v>101</v>
      </c>
      <c r="B559">
        <v>1</v>
      </c>
      <c r="C559" t="s">
        <v>15</v>
      </c>
      <c r="D559" t="s">
        <v>109</v>
      </c>
    </row>
    <row r="560" spans="1:7" x14ac:dyDescent="0.25">
      <c r="A560" t="s">
        <v>102</v>
      </c>
      <c r="B560">
        <v>1</v>
      </c>
      <c r="C560" t="s">
        <v>15</v>
      </c>
      <c r="D560" t="s">
        <v>109</v>
      </c>
    </row>
    <row r="561" spans="1:8" x14ac:dyDescent="0.25">
      <c r="A561" t="s">
        <v>103</v>
      </c>
      <c r="B561">
        <v>2</v>
      </c>
      <c r="C561" t="s">
        <v>15</v>
      </c>
      <c r="D561" t="s">
        <v>109</v>
      </c>
    </row>
    <row r="562" spans="1:8" x14ac:dyDescent="0.25">
      <c r="A562" t="s">
        <v>104</v>
      </c>
      <c r="B562">
        <v>1</v>
      </c>
      <c r="C562" t="s">
        <v>15</v>
      </c>
      <c r="D562" t="s">
        <v>109</v>
      </c>
    </row>
    <row r="563" spans="1:8" x14ac:dyDescent="0.25">
      <c r="A563" t="s">
        <v>105</v>
      </c>
      <c r="B563">
        <v>0</v>
      </c>
      <c r="C563" t="s">
        <v>15</v>
      </c>
      <c r="D563" t="s">
        <v>109</v>
      </c>
    </row>
    <row r="564" spans="1:8" x14ac:dyDescent="0.25">
      <c r="A564" t="s">
        <v>106</v>
      </c>
      <c r="B564">
        <v>1</v>
      </c>
      <c r="C564" t="s">
        <v>15</v>
      </c>
      <c r="D564" t="s">
        <v>109</v>
      </c>
    </row>
    <row r="565" spans="1:8" x14ac:dyDescent="0.25">
      <c r="C565" t="s">
        <v>15</v>
      </c>
      <c r="D565" t="s">
        <v>110</v>
      </c>
      <c r="E565">
        <v>0</v>
      </c>
      <c r="F565">
        <v>0.121785714285714</v>
      </c>
      <c r="G565">
        <v>0.15183173076923001</v>
      </c>
      <c r="H565">
        <v>0.33476923076922999</v>
      </c>
    </row>
    <row r="566" spans="1:8" x14ac:dyDescent="0.25">
      <c r="C566" t="s">
        <v>15</v>
      </c>
      <c r="D566" t="s">
        <v>110</v>
      </c>
      <c r="E566">
        <v>1</v>
      </c>
      <c r="F566">
        <v>0.102013736263736</v>
      </c>
      <c r="G566">
        <v>0.134338942307692</v>
      </c>
      <c r="H566">
        <v>0.28858653846153798</v>
      </c>
    </row>
    <row r="567" spans="1:8" x14ac:dyDescent="0.25">
      <c r="C567" t="s">
        <v>15</v>
      </c>
      <c r="D567" t="s">
        <v>110</v>
      </c>
      <c r="E567">
        <v>2</v>
      </c>
      <c r="F567">
        <v>9.7582417582417494E-2</v>
      </c>
      <c r="G567">
        <v>0.11884375</v>
      </c>
      <c r="H567">
        <v>0.23334615384615301</v>
      </c>
    </row>
    <row r="568" spans="1:8" x14ac:dyDescent="0.25">
      <c r="C568" t="s">
        <v>15</v>
      </c>
      <c r="D568" t="s">
        <v>110</v>
      </c>
      <c r="E568">
        <v>3</v>
      </c>
      <c r="F568">
        <v>8.7354395604395604E-2</v>
      </c>
      <c r="G568">
        <v>9.9278846153846106E-2</v>
      </c>
      <c r="H568">
        <v>0.19113461538461499</v>
      </c>
    </row>
    <row r="569" spans="1:8" x14ac:dyDescent="0.25">
      <c r="C569" t="s">
        <v>15</v>
      </c>
      <c r="D569" t="s">
        <v>110</v>
      </c>
      <c r="E569">
        <v>4</v>
      </c>
      <c r="F569">
        <v>9.3508241758241697E-2</v>
      </c>
      <c r="G569">
        <v>9.9372596153846096E-2</v>
      </c>
      <c r="H569">
        <v>0.16405769230769199</v>
      </c>
    </row>
    <row r="570" spans="1:8" x14ac:dyDescent="0.25">
      <c r="C570" t="s">
        <v>15</v>
      </c>
      <c r="D570" t="s">
        <v>110</v>
      </c>
      <c r="E570">
        <v>5</v>
      </c>
      <c r="F570">
        <v>0.10757967032967</v>
      </c>
      <c r="G570">
        <v>0.106358173076923</v>
      </c>
      <c r="H570">
        <v>0.20350961538461501</v>
      </c>
    </row>
    <row r="571" spans="1:8" x14ac:dyDescent="0.25">
      <c r="C571" t="s">
        <v>15</v>
      </c>
      <c r="D571" t="s">
        <v>110</v>
      </c>
      <c r="E571">
        <v>6</v>
      </c>
      <c r="F571">
        <v>0.16529120879120801</v>
      </c>
      <c r="G571">
        <v>0.17976201923076901</v>
      </c>
      <c r="H571">
        <v>0.25600961538461497</v>
      </c>
    </row>
    <row r="572" spans="1:8" x14ac:dyDescent="0.25">
      <c r="C572" t="s">
        <v>15</v>
      </c>
      <c r="D572" t="s">
        <v>110</v>
      </c>
      <c r="E572">
        <v>7</v>
      </c>
      <c r="F572">
        <v>0.20490384615384599</v>
      </c>
      <c r="G572">
        <v>0.27214903846153798</v>
      </c>
      <c r="H572">
        <v>0.27559615384615299</v>
      </c>
    </row>
    <row r="573" spans="1:8" x14ac:dyDescent="0.25">
      <c r="C573" t="s">
        <v>15</v>
      </c>
      <c r="D573" t="s">
        <v>110</v>
      </c>
      <c r="E573">
        <v>8</v>
      </c>
      <c r="F573">
        <v>0.15084890109890101</v>
      </c>
      <c r="G573">
        <v>0.25705528846153802</v>
      </c>
      <c r="H573">
        <v>0.25655769230769199</v>
      </c>
    </row>
    <row r="574" spans="1:8" x14ac:dyDescent="0.25">
      <c r="C574" t="s">
        <v>15</v>
      </c>
      <c r="D574" t="s">
        <v>110</v>
      </c>
      <c r="E574">
        <v>9</v>
      </c>
      <c r="F574">
        <v>0.121041208791208</v>
      </c>
      <c r="G574">
        <v>0.25527644230769198</v>
      </c>
      <c r="H574">
        <v>0.29440384615384602</v>
      </c>
    </row>
    <row r="575" spans="1:8" x14ac:dyDescent="0.25">
      <c r="C575" t="s">
        <v>15</v>
      </c>
      <c r="D575" t="s">
        <v>110</v>
      </c>
      <c r="E575">
        <v>10</v>
      </c>
      <c r="F575">
        <v>0.13047527472527401</v>
      </c>
      <c r="G575">
        <v>0.24812500000000001</v>
      </c>
      <c r="H575">
        <v>0.31962499999999999</v>
      </c>
    </row>
    <row r="576" spans="1:8" x14ac:dyDescent="0.25">
      <c r="C576" t="s">
        <v>15</v>
      </c>
      <c r="D576" t="s">
        <v>110</v>
      </c>
      <c r="E576">
        <v>11</v>
      </c>
      <c r="F576">
        <v>0.123728021978021</v>
      </c>
      <c r="G576">
        <v>0.30654326923076902</v>
      </c>
      <c r="H576">
        <v>0.35643461538461402</v>
      </c>
    </row>
    <row r="577" spans="1:8" x14ac:dyDescent="0.25">
      <c r="C577" t="s">
        <v>15</v>
      </c>
      <c r="D577" t="s">
        <v>110</v>
      </c>
      <c r="E577">
        <v>12</v>
      </c>
      <c r="F577">
        <v>0.15897252747252699</v>
      </c>
      <c r="G577">
        <v>0.38424278846153798</v>
      </c>
      <c r="H577">
        <v>0.46517596153846003</v>
      </c>
    </row>
    <row r="578" spans="1:8" x14ac:dyDescent="0.25">
      <c r="C578" t="s">
        <v>15</v>
      </c>
      <c r="D578" t="s">
        <v>110</v>
      </c>
      <c r="E578">
        <v>13</v>
      </c>
      <c r="F578">
        <v>0.19611263736263701</v>
      </c>
      <c r="G578">
        <v>0.42615144230769197</v>
      </c>
      <c r="H578">
        <v>0.391792307692305</v>
      </c>
    </row>
    <row r="579" spans="1:8" x14ac:dyDescent="0.25">
      <c r="C579" t="s">
        <v>15</v>
      </c>
      <c r="D579" t="s">
        <v>110</v>
      </c>
      <c r="E579">
        <v>14</v>
      </c>
      <c r="F579">
        <v>0.21778296703296701</v>
      </c>
      <c r="G579">
        <v>0.37870673076923</v>
      </c>
      <c r="H579">
        <v>0.43801249999999797</v>
      </c>
    </row>
    <row r="580" spans="1:8" x14ac:dyDescent="0.25">
      <c r="C580" t="s">
        <v>15</v>
      </c>
      <c r="D580" t="s">
        <v>110</v>
      </c>
      <c r="E580">
        <v>15</v>
      </c>
      <c r="F580">
        <v>0.189810439560439</v>
      </c>
      <c r="G580">
        <v>0.33991346153846103</v>
      </c>
      <c r="H580">
        <v>0.42870384615384499</v>
      </c>
    </row>
    <row r="581" spans="1:8" x14ac:dyDescent="0.25">
      <c r="C581" t="s">
        <v>15</v>
      </c>
      <c r="D581" t="s">
        <v>110</v>
      </c>
      <c r="E581">
        <v>16</v>
      </c>
      <c r="F581">
        <v>0.15726923076923</v>
      </c>
      <c r="G581">
        <v>0.31584855769230702</v>
      </c>
      <c r="H581">
        <v>0.462694230769229</v>
      </c>
    </row>
    <row r="582" spans="1:8" x14ac:dyDescent="0.25">
      <c r="C582" t="s">
        <v>15</v>
      </c>
      <c r="D582" t="s">
        <v>110</v>
      </c>
      <c r="E582">
        <v>17</v>
      </c>
      <c r="F582">
        <v>0.16382417582417499</v>
      </c>
      <c r="G582">
        <v>0.291348557692307</v>
      </c>
      <c r="H582">
        <v>0.57554038461538304</v>
      </c>
    </row>
    <row r="583" spans="1:8" x14ac:dyDescent="0.25">
      <c r="C583" t="s">
        <v>15</v>
      </c>
      <c r="D583" t="s">
        <v>110</v>
      </c>
      <c r="E583">
        <v>18</v>
      </c>
      <c r="F583">
        <v>0.18181318681318601</v>
      </c>
      <c r="G583">
        <v>0.29612019230769199</v>
      </c>
      <c r="H583">
        <v>0.55331826923076799</v>
      </c>
    </row>
    <row r="584" spans="1:8" x14ac:dyDescent="0.25">
      <c r="C584" t="s">
        <v>15</v>
      </c>
      <c r="D584" t="s">
        <v>110</v>
      </c>
      <c r="E584">
        <v>19</v>
      </c>
      <c r="F584">
        <v>0.22137912087912001</v>
      </c>
      <c r="G584">
        <v>0.34575240384615302</v>
      </c>
      <c r="H584">
        <v>0.503413461538461</v>
      </c>
    </row>
    <row r="585" spans="1:8" x14ac:dyDescent="0.25">
      <c r="C585" t="s">
        <v>15</v>
      </c>
      <c r="D585" t="s">
        <v>110</v>
      </c>
      <c r="E585">
        <v>20</v>
      </c>
      <c r="F585">
        <v>0.25997252747252703</v>
      </c>
      <c r="G585">
        <v>0.44690625</v>
      </c>
      <c r="H585">
        <v>0.376932692307692</v>
      </c>
    </row>
    <row r="586" spans="1:8" x14ac:dyDescent="0.25">
      <c r="C586" t="s">
        <v>15</v>
      </c>
      <c r="D586" t="s">
        <v>110</v>
      </c>
      <c r="E586">
        <v>21</v>
      </c>
      <c r="F586">
        <v>0.24193956043956</v>
      </c>
      <c r="G586">
        <v>0.4115625</v>
      </c>
      <c r="H586">
        <v>0.353615384615384</v>
      </c>
    </row>
    <row r="587" spans="1:8" x14ac:dyDescent="0.25">
      <c r="C587" t="s">
        <v>15</v>
      </c>
      <c r="D587" t="s">
        <v>110</v>
      </c>
      <c r="E587">
        <v>22</v>
      </c>
      <c r="F587">
        <v>0.199717032967032</v>
      </c>
      <c r="G587">
        <v>0.28922596153846097</v>
      </c>
      <c r="H587">
        <v>0.35697115384615302</v>
      </c>
    </row>
    <row r="588" spans="1:8" x14ac:dyDescent="0.25">
      <c r="C588" t="s">
        <v>15</v>
      </c>
      <c r="D588" t="s">
        <v>110</v>
      </c>
      <c r="E588">
        <v>23</v>
      </c>
      <c r="F588">
        <v>0.147653846153846</v>
      </c>
      <c r="G588">
        <v>0.209240384615384</v>
      </c>
      <c r="H588">
        <v>0.33717307692307602</v>
      </c>
    </row>
    <row r="589" spans="1:8" x14ac:dyDescent="0.25">
      <c r="C589" t="s">
        <v>15</v>
      </c>
      <c r="D589" t="s">
        <v>110</v>
      </c>
      <c r="E589" t="s">
        <v>108</v>
      </c>
      <c r="F589">
        <v>3.8423598901098899</v>
      </c>
      <c r="G589">
        <v>6.3639543269230696</v>
      </c>
      <c r="H589">
        <v>8.4173740384615208</v>
      </c>
    </row>
    <row r="590" spans="1:8" x14ac:dyDescent="0.25">
      <c r="A590" t="s">
        <v>89</v>
      </c>
      <c r="B590">
        <v>2</v>
      </c>
      <c r="C590" t="s">
        <v>15</v>
      </c>
      <c r="D590" t="s">
        <v>111</v>
      </c>
    </row>
    <row r="591" spans="1:8" x14ac:dyDescent="0.25">
      <c r="A591" t="s">
        <v>91</v>
      </c>
      <c r="B591">
        <v>1</v>
      </c>
      <c r="C591" t="s">
        <v>15</v>
      </c>
      <c r="D591" t="s">
        <v>111</v>
      </c>
    </row>
    <row r="592" spans="1:8" x14ac:dyDescent="0.25">
      <c r="A592" t="s">
        <v>92</v>
      </c>
      <c r="B592">
        <v>0</v>
      </c>
      <c r="C592" t="s">
        <v>15</v>
      </c>
      <c r="D592" t="s">
        <v>111</v>
      </c>
    </row>
    <row r="593" spans="1:9" x14ac:dyDescent="0.25">
      <c r="A593" t="s">
        <v>93</v>
      </c>
      <c r="B593">
        <v>3</v>
      </c>
      <c r="C593" t="s">
        <v>15</v>
      </c>
      <c r="D593" t="s">
        <v>111</v>
      </c>
    </row>
    <row r="594" spans="1:9" x14ac:dyDescent="0.25">
      <c r="A594" t="s">
        <v>94</v>
      </c>
      <c r="B594">
        <v>2</v>
      </c>
      <c r="C594" t="s">
        <v>15</v>
      </c>
      <c r="D594" t="s">
        <v>111</v>
      </c>
    </row>
    <row r="595" spans="1:9" x14ac:dyDescent="0.25">
      <c r="A595" t="s">
        <v>95</v>
      </c>
      <c r="B595">
        <v>0</v>
      </c>
      <c r="C595" t="s">
        <v>15</v>
      </c>
      <c r="D595" t="s">
        <v>111</v>
      </c>
    </row>
    <row r="596" spans="1:9" x14ac:dyDescent="0.25">
      <c r="A596" t="s">
        <v>96</v>
      </c>
      <c r="B596">
        <v>0</v>
      </c>
      <c r="C596" t="s">
        <v>15</v>
      </c>
      <c r="D596" t="s">
        <v>111</v>
      </c>
    </row>
    <row r="597" spans="1:9" x14ac:dyDescent="0.25">
      <c r="A597" t="s">
        <v>97</v>
      </c>
      <c r="B597">
        <v>2</v>
      </c>
      <c r="C597" t="s">
        <v>15</v>
      </c>
      <c r="D597" t="s">
        <v>111</v>
      </c>
    </row>
    <row r="598" spans="1:9" x14ac:dyDescent="0.25">
      <c r="A598" t="s">
        <v>98</v>
      </c>
      <c r="B598">
        <v>0</v>
      </c>
      <c r="C598" t="s">
        <v>15</v>
      </c>
      <c r="D598" t="s">
        <v>111</v>
      </c>
    </row>
    <row r="599" spans="1:9" x14ac:dyDescent="0.25">
      <c r="A599" t="s">
        <v>99</v>
      </c>
      <c r="B599">
        <v>2</v>
      </c>
      <c r="C599" t="s">
        <v>15</v>
      </c>
      <c r="D599" t="s">
        <v>111</v>
      </c>
    </row>
    <row r="600" spans="1:9" x14ac:dyDescent="0.25">
      <c r="A600" t="s">
        <v>100</v>
      </c>
      <c r="B600">
        <v>0</v>
      </c>
      <c r="C600" t="s">
        <v>15</v>
      </c>
      <c r="D600" t="s">
        <v>111</v>
      </c>
    </row>
    <row r="601" spans="1:9" x14ac:dyDescent="0.25">
      <c r="A601" t="s">
        <v>101</v>
      </c>
      <c r="B601">
        <v>2</v>
      </c>
      <c r="C601" t="s">
        <v>15</v>
      </c>
      <c r="D601" t="s">
        <v>111</v>
      </c>
    </row>
    <row r="602" spans="1:9" x14ac:dyDescent="0.25">
      <c r="A602" t="s">
        <v>102</v>
      </c>
      <c r="B602">
        <v>2</v>
      </c>
      <c r="C602" t="s">
        <v>15</v>
      </c>
      <c r="D602" t="s">
        <v>111</v>
      </c>
    </row>
    <row r="603" spans="1:9" x14ac:dyDescent="0.25">
      <c r="A603" t="s">
        <v>103</v>
      </c>
      <c r="B603">
        <v>3</v>
      </c>
      <c r="C603" t="s">
        <v>15</v>
      </c>
      <c r="D603" t="s">
        <v>111</v>
      </c>
    </row>
    <row r="604" spans="1:9" x14ac:dyDescent="0.25">
      <c r="A604" t="s">
        <v>104</v>
      </c>
      <c r="B604">
        <v>2</v>
      </c>
      <c r="C604" t="s">
        <v>15</v>
      </c>
      <c r="D604" t="s">
        <v>111</v>
      </c>
    </row>
    <row r="605" spans="1:9" x14ac:dyDescent="0.25">
      <c r="A605" t="s">
        <v>105</v>
      </c>
      <c r="B605">
        <v>0</v>
      </c>
      <c r="C605" t="s">
        <v>15</v>
      </c>
      <c r="D605" t="s">
        <v>111</v>
      </c>
    </row>
    <row r="606" spans="1:9" x14ac:dyDescent="0.25">
      <c r="A606" t="s">
        <v>106</v>
      </c>
      <c r="B606">
        <v>2</v>
      </c>
      <c r="C606" t="s">
        <v>15</v>
      </c>
      <c r="D606" t="s">
        <v>111</v>
      </c>
    </row>
    <row r="607" spans="1:9" x14ac:dyDescent="0.25">
      <c r="C607" t="s">
        <v>15</v>
      </c>
      <c r="D607" t="s">
        <v>112</v>
      </c>
      <c r="E607">
        <v>0</v>
      </c>
      <c r="F607">
        <v>0.12778846153846099</v>
      </c>
      <c r="G607">
        <v>8.5769230769230695E-2</v>
      </c>
      <c r="H607">
        <v>0.15183173076923001</v>
      </c>
      <c r="I607">
        <v>0.33476923076922999</v>
      </c>
    </row>
    <row r="608" spans="1:9" x14ac:dyDescent="0.25">
      <c r="C608" t="s">
        <v>15</v>
      </c>
      <c r="D608" t="s">
        <v>112</v>
      </c>
      <c r="E608">
        <v>1</v>
      </c>
      <c r="F608">
        <v>0.104961538461538</v>
      </c>
      <c r="G608">
        <v>8.4326923076922994E-2</v>
      </c>
      <c r="H608">
        <v>0.134338942307692</v>
      </c>
      <c r="I608">
        <v>0.28858653846153798</v>
      </c>
    </row>
    <row r="609" spans="3:9" x14ac:dyDescent="0.25">
      <c r="C609" t="s">
        <v>15</v>
      </c>
      <c r="D609" t="s">
        <v>112</v>
      </c>
      <c r="E609">
        <v>2</v>
      </c>
      <c r="F609">
        <v>9.83525641025641E-2</v>
      </c>
      <c r="G609">
        <v>9.2961538461538401E-2</v>
      </c>
      <c r="H609">
        <v>0.11884375</v>
      </c>
      <c r="I609">
        <v>0.23334615384615301</v>
      </c>
    </row>
    <row r="610" spans="3:9" x14ac:dyDescent="0.25">
      <c r="C610" t="s">
        <v>15</v>
      </c>
      <c r="D610" t="s">
        <v>112</v>
      </c>
      <c r="E610">
        <v>3</v>
      </c>
      <c r="F610">
        <v>8.9522435897435901E-2</v>
      </c>
      <c r="G610">
        <v>7.4346153846153798E-2</v>
      </c>
      <c r="H610">
        <v>9.9278846153846106E-2</v>
      </c>
      <c r="I610">
        <v>0.19113461538461499</v>
      </c>
    </row>
    <row r="611" spans="3:9" x14ac:dyDescent="0.25">
      <c r="C611" t="s">
        <v>15</v>
      </c>
      <c r="D611" t="s">
        <v>112</v>
      </c>
      <c r="E611">
        <v>4</v>
      </c>
      <c r="F611">
        <v>9.3166666666666606E-2</v>
      </c>
      <c r="G611">
        <v>9.5557692307692302E-2</v>
      </c>
      <c r="H611">
        <v>9.9372596153846096E-2</v>
      </c>
      <c r="I611">
        <v>0.16405769230769199</v>
      </c>
    </row>
    <row r="612" spans="3:9" x14ac:dyDescent="0.25">
      <c r="C612" t="s">
        <v>15</v>
      </c>
      <c r="D612" t="s">
        <v>112</v>
      </c>
      <c r="E612">
        <v>5</v>
      </c>
      <c r="F612">
        <v>8.9086538461538398E-2</v>
      </c>
      <c r="G612">
        <v>0.21853846153846099</v>
      </c>
      <c r="H612">
        <v>0.106358173076923</v>
      </c>
      <c r="I612">
        <v>0.20350961538461501</v>
      </c>
    </row>
    <row r="613" spans="3:9" x14ac:dyDescent="0.25">
      <c r="C613" t="s">
        <v>15</v>
      </c>
      <c r="D613" t="s">
        <v>112</v>
      </c>
      <c r="E613">
        <v>6</v>
      </c>
      <c r="F613">
        <v>0.11575641025640999</v>
      </c>
      <c r="G613">
        <v>0.46250000000000002</v>
      </c>
      <c r="H613">
        <v>0.17976201923076901</v>
      </c>
      <c r="I613">
        <v>0.25600961538461497</v>
      </c>
    </row>
    <row r="614" spans="3:9" x14ac:dyDescent="0.25">
      <c r="C614" t="s">
        <v>15</v>
      </c>
      <c r="D614" t="s">
        <v>112</v>
      </c>
      <c r="E614">
        <v>7</v>
      </c>
      <c r="F614">
        <v>0.136179487179487</v>
      </c>
      <c r="G614">
        <v>0.61724999999999997</v>
      </c>
      <c r="H614">
        <v>0.27214903846153798</v>
      </c>
      <c r="I614">
        <v>0.27559615384615299</v>
      </c>
    </row>
    <row r="615" spans="3:9" x14ac:dyDescent="0.25">
      <c r="C615" t="s">
        <v>15</v>
      </c>
      <c r="D615" t="s">
        <v>112</v>
      </c>
      <c r="E615">
        <v>8</v>
      </c>
      <c r="F615">
        <v>0.128391025641025</v>
      </c>
      <c r="G615">
        <v>0.285596153846153</v>
      </c>
      <c r="H615">
        <v>0.25705528846153802</v>
      </c>
      <c r="I615">
        <v>0.25655769230769199</v>
      </c>
    </row>
    <row r="616" spans="3:9" x14ac:dyDescent="0.25">
      <c r="C616" t="s">
        <v>15</v>
      </c>
      <c r="D616" t="s">
        <v>112</v>
      </c>
      <c r="E616">
        <v>9</v>
      </c>
      <c r="F616">
        <v>0.12921794871794801</v>
      </c>
      <c r="G616">
        <v>7.1980769230769195E-2</v>
      </c>
      <c r="H616">
        <v>0.25527644230769198</v>
      </c>
      <c r="I616">
        <v>0.29440384615384602</v>
      </c>
    </row>
    <row r="617" spans="3:9" x14ac:dyDescent="0.25">
      <c r="C617" t="s">
        <v>15</v>
      </c>
      <c r="D617" t="s">
        <v>112</v>
      </c>
      <c r="E617">
        <v>10</v>
      </c>
      <c r="F617">
        <v>0.130682692307692</v>
      </c>
      <c r="G617">
        <v>0.12923076923076901</v>
      </c>
      <c r="H617">
        <v>0.24812500000000001</v>
      </c>
      <c r="I617">
        <v>0.31962499999999999</v>
      </c>
    </row>
    <row r="618" spans="3:9" x14ac:dyDescent="0.25">
      <c r="C618" t="s">
        <v>15</v>
      </c>
      <c r="D618" t="s">
        <v>112</v>
      </c>
      <c r="E618">
        <v>11</v>
      </c>
      <c r="F618">
        <v>0.12697435897435799</v>
      </c>
      <c r="G618">
        <v>0.10425</v>
      </c>
      <c r="H618">
        <v>0.30654326923076902</v>
      </c>
      <c r="I618">
        <v>0.35643461538461402</v>
      </c>
    </row>
    <row r="619" spans="3:9" x14ac:dyDescent="0.25">
      <c r="C619" t="s">
        <v>15</v>
      </c>
      <c r="D619" t="s">
        <v>112</v>
      </c>
      <c r="E619">
        <v>12</v>
      </c>
      <c r="F619">
        <v>0.16276923076923</v>
      </c>
      <c r="G619">
        <v>0.136192307692307</v>
      </c>
      <c r="H619">
        <v>0.38424278846153798</v>
      </c>
      <c r="I619">
        <v>0.46517596153846003</v>
      </c>
    </row>
    <row r="620" spans="3:9" x14ac:dyDescent="0.25">
      <c r="C620" t="s">
        <v>15</v>
      </c>
      <c r="D620" t="s">
        <v>112</v>
      </c>
      <c r="E620">
        <v>13</v>
      </c>
      <c r="F620">
        <v>0.21184294871794801</v>
      </c>
      <c r="G620">
        <v>0.101730769230769</v>
      </c>
      <c r="H620">
        <v>0.42615144230769197</v>
      </c>
      <c r="I620">
        <v>0.391792307692305</v>
      </c>
    </row>
    <row r="621" spans="3:9" x14ac:dyDescent="0.25">
      <c r="C621" t="s">
        <v>15</v>
      </c>
      <c r="D621" t="s">
        <v>112</v>
      </c>
      <c r="E621">
        <v>14</v>
      </c>
      <c r="F621">
        <v>0.234592948717948</v>
      </c>
      <c r="G621">
        <v>0.11692307692307601</v>
      </c>
      <c r="H621">
        <v>0.37870673076923</v>
      </c>
      <c r="I621">
        <v>0.43801249999999797</v>
      </c>
    </row>
    <row r="622" spans="3:9" x14ac:dyDescent="0.25">
      <c r="C622" t="s">
        <v>15</v>
      </c>
      <c r="D622" t="s">
        <v>112</v>
      </c>
      <c r="E622">
        <v>15</v>
      </c>
      <c r="F622">
        <v>0.20460897435897399</v>
      </c>
      <c r="G622">
        <v>0.10101923076923</v>
      </c>
      <c r="H622">
        <v>0.33991346153846103</v>
      </c>
      <c r="I622">
        <v>0.42870384615384499</v>
      </c>
    </row>
    <row r="623" spans="3:9" x14ac:dyDescent="0.25">
      <c r="C623" t="s">
        <v>15</v>
      </c>
      <c r="D623" t="s">
        <v>112</v>
      </c>
      <c r="E623">
        <v>16</v>
      </c>
      <c r="F623">
        <v>0.16706730769230699</v>
      </c>
      <c r="G623">
        <v>9.8480769230769205E-2</v>
      </c>
      <c r="H623">
        <v>0.31584855769230702</v>
      </c>
      <c r="I623">
        <v>0.462694230769229</v>
      </c>
    </row>
    <row r="624" spans="3:9" x14ac:dyDescent="0.25">
      <c r="C624" t="s">
        <v>15</v>
      </c>
      <c r="D624" t="s">
        <v>112</v>
      </c>
      <c r="E624">
        <v>17</v>
      </c>
      <c r="F624">
        <v>0.16085256410256399</v>
      </c>
      <c r="G624">
        <v>0.181653846153846</v>
      </c>
      <c r="H624">
        <v>0.291348557692307</v>
      </c>
      <c r="I624">
        <v>0.57554038461538304</v>
      </c>
    </row>
    <row r="625" spans="1:9" x14ac:dyDescent="0.25">
      <c r="C625" t="s">
        <v>15</v>
      </c>
      <c r="D625" t="s">
        <v>112</v>
      </c>
      <c r="E625">
        <v>18</v>
      </c>
      <c r="F625">
        <v>0.16824038461538399</v>
      </c>
      <c r="G625">
        <v>0.26324999999999998</v>
      </c>
      <c r="H625">
        <v>0.29612019230769199</v>
      </c>
      <c r="I625">
        <v>0.55331826923076799</v>
      </c>
    </row>
    <row r="626" spans="1:9" x14ac:dyDescent="0.25">
      <c r="C626" t="s">
        <v>15</v>
      </c>
      <c r="D626" t="s">
        <v>112</v>
      </c>
      <c r="E626">
        <v>19</v>
      </c>
      <c r="F626">
        <v>0.192618589743589</v>
      </c>
      <c r="G626">
        <v>0.39394230769230698</v>
      </c>
      <c r="H626">
        <v>0.34575240384615302</v>
      </c>
      <c r="I626">
        <v>0.503413461538461</v>
      </c>
    </row>
    <row r="627" spans="1:9" x14ac:dyDescent="0.25">
      <c r="C627" t="s">
        <v>15</v>
      </c>
      <c r="D627" t="s">
        <v>112</v>
      </c>
      <c r="E627">
        <v>20</v>
      </c>
      <c r="F627">
        <v>0.226051282051282</v>
      </c>
      <c r="G627">
        <v>0.46350000000000002</v>
      </c>
      <c r="H627">
        <v>0.44690625</v>
      </c>
      <c r="I627">
        <v>0.376932692307692</v>
      </c>
    </row>
    <row r="628" spans="1:9" x14ac:dyDescent="0.25">
      <c r="C628" t="s">
        <v>15</v>
      </c>
      <c r="D628" t="s">
        <v>112</v>
      </c>
      <c r="E628">
        <v>21</v>
      </c>
      <c r="F628">
        <v>0.204602564102564</v>
      </c>
      <c r="G628">
        <v>0.46596153846153798</v>
      </c>
      <c r="H628">
        <v>0.4115625</v>
      </c>
      <c r="I628">
        <v>0.353615384615384</v>
      </c>
    </row>
    <row r="629" spans="1:9" x14ac:dyDescent="0.25">
      <c r="C629" t="s">
        <v>15</v>
      </c>
      <c r="D629" t="s">
        <v>112</v>
      </c>
      <c r="E629">
        <v>22</v>
      </c>
      <c r="F629">
        <v>0.173221153846153</v>
      </c>
      <c r="G629">
        <v>0.35869230769230698</v>
      </c>
      <c r="H629">
        <v>0.28922596153846097</v>
      </c>
      <c r="I629">
        <v>0.35697115384615302</v>
      </c>
    </row>
    <row r="630" spans="1:9" x14ac:dyDescent="0.25">
      <c r="C630" t="s">
        <v>15</v>
      </c>
      <c r="D630" t="s">
        <v>112</v>
      </c>
      <c r="E630">
        <v>23</v>
      </c>
      <c r="F630">
        <v>0.141733974358974</v>
      </c>
      <c r="G630">
        <v>0.18317307692307599</v>
      </c>
      <c r="H630">
        <v>0.209240384615384</v>
      </c>
      <c r="I630">
        <v>0.33717307692307602</v>
      </c>
    </row>
    <row r="631" spans="1:9" x14ac:dyDescent="0.25">
      <c r="C631" t="s">
        <v>15</v>
      </c>
      <c r="D631" t="s">
        <v>112</v>
      </c>
      <c r="E631" t="s">
        <v>108</v>
      </c>
      <c r="F631">
        <v>3.6182820512820499</v>
      </c>
      <c r="G631">
        <v>5.1868269230769197</v>
      </c>
      <c r="H631">
        <v>6.3639543269230696</v>
      </c>
      <c r="I631">
        <v>8.4173740384615208</v>
      </c>
    </row>
    <row r="632" spans="1:9" x14ac:dyDescent="0.25">
      <c r="A632" t="s">
        <v>89</v>
      </c>
      <c r="B632">
        <v>2</v>
      </c>
      <c r="C632" t="s">
        <v>15</v>
      </c>
      <c r="D632" t="s">
        <v>113</v>
      </c>
    </row>
    <row r="633" spans="1:9" x14ac:dyDescent="0.25">
      <c r="A633" t="s">
        <v>91</v>
      </c>
      <c r="B633">
        <v>1</v>
      </c>
      <c r="C633" t="s">
        <v>15</v>
      </c>
      <c r="D633" t="s">
        <v>113</v>
      </c>
    </row>
    <row r="634" spans="1:9" x14ac:dyDescent="0.25">
      <c r="A634" t="s">
        <v>92</v>
      </c>
      <c r="B634">
        <v>0</v>
      </c>
      <c r="C634" t="s">
        <v>15</v>
      </c>
      <c r="D634" t="s">
        <v>113</v>
      </c>
    </row>
    <row r="635" spans="1:9" x14ac:dyDescent="0.25">
      <c r="A635" t="s">
        <v>93</v>
      </c>
      <c r="B635">
        <v>4</v>
      </c>
      <c r="C635" t="s">
        <v>15</v>
      </c>
      <c r="D635" t="s">
        <v>113</v>
      </c>
    </row>
    <row r="636" spans="1:9" x14ac:dyDescent="0.25">
      <c r="A636" t="s">
        <v>94</v>
      </c>
      <c r="B636">
        <v>2</v>
      </c>
      <c r="C636" t="s">
        <v>15</v>
      </c>
      <c r="D636" t="s">
        <v>113</v>
      </c>
    </row>
    <row r="637" spans="1:9" x14ac:dyDescent="0.25">
      <c r="A637" t="s">
        <v>95</v>
      </c>
      <c r="B637">
        <v>0</v>
      </c>
      <c r="C637" t="s">
        <v>15</v>
      </c>
      <c r="D637" t="s">
        <v>113</v>
      </c>
    </row>
    <row r="638" spans="1:9" x14ac:dyDescent="0.25">
      <c r="A638" t="s">
        <v>96</v>
      </c>
      <c r="B638">
        <v>0</v>
      </c>
      <c r="C638" t="s">
        <v>15</v>
      </c>
      <c r="D638" t="s">
        <v>113</v>
      </c>
    </row>
    <row r="639" spans="1:9" x14ac:dyDescent="0.25">
      <c r="A639" t="s">
        <v>97</v>
      </c>
      <c r="B639">
        <v>2</v>
      </c>
      <c r="C639" t="s">
        <v>15</v>
      </c>
      <c r="D639" t="s">
        <v>113</v>
      </c>
    </row>
    <row r="640" spans="1:9" x14ac:dyDescent="0.25">
      <c r="A640" t="s">
        <v>98</v>
      </c>
      <c r="B640">
        <v>0</v>
      </c>
      <c r="C640" t="s">
        <v>15</v>
      </c>
      <c r="D640" t="s">
        <v>113</v>
      </c>
    </row>
    <row r="641" spans="1:10" x14ac:dyDescent="0.25">
      <c r="A641" t="s">
        <v>99</v>
      </c>
      <c r="B641">
        <v>2</v>
      </c>
      <c r="C641" t="s">
        <v>15</v>
      </c>
      <c r="D641" t="s">
        <v>113</v>
      </c>
    </row>
    <row r="642" spans="1:10" x14ac:dyDescent="0.25">
      <c r="A642" t="s">
        <v>100</v>
      </c>
      <c r="B642">
        <v>0</v>
      </c>
      <c r="C642" t="s">
        <v>15</v>
      </c>
      <c r="D642" t="s">
        <v>113</v>
      </c>
    </row>
    <row r="643" spans="1:10" x14ac:dyDescent="0.25">
      <c r="A643" t="s">
        <v>101</v>
      </c>
      <c r="B643">
        <v>2</v>
      </c>
      <c r="C643" t="s">
        <v>15</v>
      </c>
      <c r="D643" t="s">
        <v>113</v>
      </c>
    </row>
    <row r="644" spans="1:10" x14ac:dyDescent="0.25">
      <c r="A644" t="s">
        <v>102</v>
      </c>
      <c r="B644">
        <v>2</v>
      </c>
      <c r="C644" t="s">
        <v>15</v>
      </c>
      <c r="D644" t="s">
        <v>113</v>
      </c>
    </row>
    <row r="645" spans="1:10" x14ac:dyDescent="0.25">
      <c r="A645" t="s">
        <v>103</v>
      </c>
      <c r="B645">
        <v>3</v>
      </c>
      <c r="C645" t="s">
        <v>15</v>
      </c>
      <c r="D645" t="s">
        <v>113</v>
      </c>
    </row>
    <row r="646" spans="1:10" x14ac:dyDescent="0.25">
      <c r="A646" t="s">
        <v>104</v>
      </c>
      <c r="B646">
        <v>2</v>
      </c>
      <c r="C646" t="s">
        <v>15</v>
      </c>
      <c r="D646" t="s">
        <v>113</v>
      </c>
    </row>
    <row r="647" spans="1:10" x14ac:dyDescent="0.25">
      <c r="A647" t="s">
        <v>105</v>
      </c>
      <c r="B647">
        <v>0</v>
      </c>
      <c r="C647" t="s">
        <v>15</v>
      </c>
      <c r="D647" t="s">
        <v>113</v>
      </c>
    </row>
    <row r="648" spans="1:10" x14ac:dyDescent="0.25">
      <c r="A648" t="s">
        <v>106</v>
      </c>
      <c r="B648">
        <v>2</v>
      </c>
      <c r="C648" t="s">
        <v>15</v>
      </c>
      <c r="D648" t="s">
        <v>113</v>
      </c>
    </row>
    <row r="649" spans="1:10" x14ac:dyDescent="0.25">
      <c r="C649" t="s">
        <v>15</v>
      </c>
      <c r="D649" t="s">
        <v>114</v>
      </c>
      <c r="E649">
        <v>0</v>
      </c>
      <c r="F649">
        <v>0.12778846153846099</v>
      </c>
      <c r="G649">
        <v>8.5769230769230695E-2</v>
      </c>
      <c r="H649">
        <v>0.15183173076923001</v>
      </c>
      <c r="I649">
        <v>0.454211538461538</v>
      </c>
      <c r="J649">
        <v>0.215326923076923</v>
      </c>
    </row>
    <row r="650" spans="1:10" x14ac:dyDescent="0.25">
      <c r="C650" t="s">
        <v>15</v>
      </c>
      <c r="D650" t="s">
        <v>114</v>
      </c>
      <c r="E650">
        <v>1</v>
      </c>
      <c r="F650">
        <v>0.104961538461538</v>
      </c>
      <c r="G650">
        <v>8.4326923076922994E-2</v>
      </c>
      <c r="H650">
        <v>0.134338942307692</v>
      </c>
      <c r="I650">
        <v>0.37159615384615302</v>
      </c>
      <c r="J650">
        <v>0.20557692307692299</v>
      </c>
    </row>
    <row r="651" spans="1:10" x14ac:dyDescent="0.25">
      <c r="C651" t="s">
        <v>15</v>
      </c>
      <c r="D651" t="s">
        <v>114</v>
      </c>
      <c r="E651">
        <v>2</v>
      </c>
      <c r="F651">
        <v>9.83525641025641E-2</v>
      </c>
      <c r="G651">
        <v>9.2961538461538401E-2</v>
      </c>
      <c r="H651">
        <v>0.11884375</v>
      </c>
      <c r="I651">
        <v>0.28523076923076901</v>
      </c>
      <c r="J651">
        <v>0.18146153846153801</v>
      </c>
    </row>
    <row r="652" spans="1:10" x14ac:dyDescent="0.25">
      <c r="C652" t="s">
        <v>15</v>
      </c>
      <c r="D652" t="s">
        <v>114</v>
      </c>
      <c r="E652">
        <v>3</v>
      </c>
      <c r="F652">
        <v>8.9522435897435901E-2</v>
      </c>
      <c r="G652">
        <v>7.4346153846153798E-2</v>
      </c>
      <c r="H652">
        <v>9.9278846153846106E-2</v>
      </c>
      <c r="I652">
        <v>0.203134615384615</v>
      </c>
      <c r="J652">
        <v>0.179134615384615</v>
      </c>
    </row>
    <row r="653" spans="1:10" x14ac:dyDescent="0.25">
      <c r="C653" t="s">
        <v>15</v>
      </c>
      <c r="D653" t="s">
        <v>114</v>
      </c>
      <c r="E653">
        <v>4</v>
      </c>
      <c r="F653">
        <v>9.3166666666666606E-2</v>
      </c>
      <c r="G653">
        <v>9.5557692307692302E-2</v>
      </c>
      <c r="H653">
        <v>9.9372596153846096E-2</v>
      </c>
      <c r="I653">
        <v>0.144807692307692</v>
      </c>
      <c r="J653">
        <v>0.18330769230769201</v>
      </c>
    </row>
    <row r="654" spans="1:10" x14ac:dyDescent="0.25">
      <c r="C654" t="s">
        <v>15</v>
      </c>
      <c r="D654" t="s">
        <v>114</v>
      </c>
      <c r="E654">
        <v>5</v>
      </c>
      <c r="F654">
        <v>8.9086538461538398E-2</v>
      </c>
      <c r="G654">
        <v>0.21853846153846099</v>
      </c>
      <c r="H654">
        <v>0.106358173076923</v>
      </c>
      <c r="I654">
        <v>0.19767307692307601</v>
      </c>
      <c r="J654">
        <v>0.20934615384615299</v>
      </c>
    </row>
    <row r="655" spans="1:10" x14ac:dyDescent="0.25">
      <c r="C655" t="s">
        <v>15</v>
      </c>
      <c r="D655" t="s">
        <v>114</v>
      </c>
      <c r="E655">
        <v>6</v>
      </c>
      <c r="F655">
        <v>0.11575641025640999</v>
      </c>
      <c r="G655">
        <v>0.46250000000000002</v>
      </c>
      <c r="H655">
        <v>0.17976201923076901</v>
      </c>
      <c r="I655">
        <v>0.21169230769230701</v>
      </c>
      <c r="J655">
        <v>0.30032692307692299</v>
      </c>
    </row>
    <row r="656" spans="1:10" x14ac:dyDescent="0.25">
      <c r="C656" t="s">
        <v>15</v>
      </c>
      <c r="D656" t="s">
        <v>114</v>
      </c>
      <c r="E656">
        <v>7</v>
      </c>
      <c r="F656">
        <v>0.136179487179487</v>
      </c>
      <c r="G656">
        <v>0.61724999999999997</v>
      </c>
      <c r="H656">
        <v>0.27214903846153798</v>
      </c>
      <c r="I656">
        <v>0.28013461538461498</v>
      </c>
      <c r="J656">
        <v>0.271057692307692</v>
      </c>
    </row>
    <row r="657" spans="3:10" x14ac:dyDescent="0.25">
      <c r="C657" t="s">
        <v>15</v>
      </c>
      <c r="D657" t="s">
        <v>114</v>
      </c>
      <c r="E657">
        <v>8</v>
      </c>
      <c r="F657">
        <v>0.128391025641025</v>
      </c>
      <c r="G657">
        <v>0.285596153846153</v>
      </c>
      <c r="H657">
        <v>0.25705528846153802</v>
      </c>
      <c r="I657">
        <v>0.24575</v>
      </c>
      <c r="J657">
        <v>0.26736538461538401</v>
      </c>
    </row>
    <row r="658" spans="3:10" x14ac:dyDescent="0.25">
      <c r="C658" t="s">
        <v>15</v>
      </c>
      <c r="D658" t="s">
        <v>114</v>
      </c>
      <c r="E658">
        <v>9</v>
      </c>
      <c r="F658">
        <v>0.12921794871794801</v>
      </c>
      <c r="G658">
        <v>7.1980769230769195E-2</v>
      </c>
      <c r="H658">
        <v>0.25527644230769198</v>
      </c>
      <c r="I658">
        <v>0.28501923076923003</v>
      </c>
      <c r="J658">
        <v>0.30378846153846101</v>
      </c>
    </row>
    <row r="659" spans="3:10" x14ac:dyDescent="0.25">
      <c r="C659" t="s">
        <v>15</v>
      </c>
      <c r="D659" t="s">
        <v>114</v>
      </c>
      <c r="E659">
        <v>10</v>
      </c>
      <c r="F659">
        <v>0.130682692307692</v>
      </c>
      <c r="G659">
        <v>0.12923076923076901</v>
      </c>
      <c r="H659">
        <v>0.24812500000000001</v>
      </c>
      <c r="I659">
        <v>0.32840384615384599</v>
      </c>
      <c r="J659">
        <v>0.31084615384615299</v>
      </c>
    </row>
    <row r="660" spans="3:10" x14ac:dyDescent="0.25">
      <c r="C660" t="s">
        <v>15</v>
      </c>
      <c r="D660" t="s">
        <v>114</v>
      </c>
      <c r="E660">
        <v>11</v>
      </c>
      <c r="F660">
        <v>0.12697435897435799</v>
      </c>
      <c r="G660">
        <v>0.10425</v>
      </c>
      <c r="H660">
        <v>0.30654326923076902</v>
      </c>
      <c r="I660">
        <v>0.29973076923076902</v>
      </c>
      <c r="J660">
        <v>0.41313846153845901</v>
      </c>
    </row>
    <row r="661" spans="3:10" x14ac:dyDescent="0.25">
      <c r="C661" t="s">
        <v>15</v>
      </c>
      <c r="D661" t="s">
        <v>114</v>
      </c>
      <c r="E661">
        <v>12</v>
      </c>
      <c r="F661">
        <v>0.16276923076923</v>
      </c>
      <c r="G661">
        <v>0.136192307692307</v>
      </c>
      <c r="H661">
        <v>0.38424278846153798</v>
      </c>
      <c r="I661">
        <v>0.36025000000000001</v>
      </c>
      <c r="J661">
        <v>0.57010192307691998</v>
      </c>
    </row>
    <row r="662" spans="3:10" x14ac:dyDescent="0.25">
      <c r="C662" t="s">
        <v>15</v>
      </c>
      <c r="D662" t="s">
        <v>114</v>
      </c>
      <c r="E662">
        <v>13</v>
      </c>
      <c r="F662">
        <v>0.21184294871794801</v>
      </c>
      <c r="G662">
        <v>0.101730769230769</v>
      </c>
      <c r="H662">
        <v>0.42615144230769197</v>
      </c>
      <c r="I662">
        <v>0.325365384615384</v>
      </c>
      <c r="J662">
        <v>0.45821923076922599</v>
      </c>
    </row>
    <row r="663" spans="3:10" x14ac:dyDescent="0.25">
      <c r="C663" t="s">
        <v>15</v>
      </c>
      <c r="D663" t="s">
        <v>114</v>
      </c>
      <c r="E663">
        <v>14</v>
      </c>
      <c r="F663">
        <v>0.234592948717948</v>
      </c>
      <c r="G663">
        <v>0.11692307692307601</v>
      </c>
      <c r="H663">
        <v>0.37870673076923</v>
      </c>
      <c r="I663">
        <v>0.32724999999999999</v>
      </c>
      <c r="J663">
        <v>0.54877499999999702</v>
      </c>
    </row>
    <row r="664" spans="3:10" x14ac:dyDescent="0.25">
      <c r="C664" t="s">
        <v>15</v>
      </c>
      <c r="D664" t="s">
        <v>114</v>
      </c>
      <c r="E664">
        <v>15</v>
      </c>
      <c r="F664">
        <v>0.20460897435897399</v>
      </c>
      <c r="G664">
        <v>0.10101923076923</v>
      </c>
      <c r="H664">
        <v>0.33991346153846103</v>
      </c>
      <c r="I664">
        <v>0.30074999999999902</v>
      </c>
      <c r="J664">
        <v>0.55665769230769002</v>
      </c>
    </row>
    <row r="665" spans="3:10" x14ac:dyDescent="0.25">
      <c r="C665" t="s">
        <v>15</v>
      </c>
      <c r="D665" t="s">
        <v>114</v>
      </c>
      <c r="E665">
        <v>16</v>
      </c>
      <c r="F665">
        <v>0.16706730769230699</v>
      </c>
      <c r="G665">
        <v>9.8480769230769205E-2</v>
      </c>
      <c r="H665">
        <v>0.31584855769230702</v>
      </c>
      <c r="I665">
        <v>0.378999999999999</v>
      </c>
      <c r="J665">
        <v>0.54638846153845899</v>
      </c>
    </row>
    <row r="666" spans="3:10" x14ac:dyDescent="0.25">
      <c r="C666" t="s">
        <v>15</v>
      </c>
      <c r="D666" t="s">
        <v>114</v>
      </c>
      <c r="E666">
        <v>17</v>
      </c>
      <c r="F666">
        <v>0.16085256410256399</v>
      </c>
      <c r="G666">
        <v>0.181653846153846</v>
      </c>
      <c r="H666">
        <v>0.291348557692307</v>
      </c>
      <c r="I666">
        <v>0.43830769230769201</v>
      </c>
      <c r="J666">
        <v>0.71277307692307401</v>
      </c>
    </row>
    <row r="667" spans="3:10" x14ac:dyDescent="0.25">
      <c r="C667" t="s">
        <v>15</v>
      </c>
      <c r="D667" t="s">
        <v>114</v>
      </c>
      <c r="E667">
        <v>18</v>
      </c>
      <c r="F667">
        <v>0.16824038461538399</v>
      </c>
      <c r="G667">
        <v>0.26324999999999998</v>
      </c>
      <c r="H667">
        <v>0.29612019230769199</v>
      </c>
      <c r="I667">
        <v>0.31636538461538399</v>
      </c>
      <c r="J667">
        <v>0.79027115384615199</v>
      </c>
    </row>
    <row r="668" spans="3:10" x14ac:dyDescent="0.25">
      <c r="C668" t="s">
        <v>15</v>
      </c>
      <c r="D668" t="s">
        <v>114</v>
      </c>
      <c r="E668">
        <v>19</v>
      </c>
      <c r="F668">
        <v>0.192618589743589</v>
      </c>
      <c r="G668">
        <v>0.39394230769230698</v>
      </c>
      <c r="H668">
        <v>0.34575240384615302</v>
      </c>
      <c r="I668">
        <v>0.235961538461538</v>
      </c>
      <c r="J668">
        <v>0.77086538461538401</v>
      </c>
    </row>
    <row r="669" spans="3:10" x14ac:dyDescent="0.25">
      <c r="C669" t="s">
        <v>15</v>
      </c>
      <c r="D669" t="s">
        <v>114</v>
      </c>
      <c r="E669">
        <v>20</v>
      </c>
      <c r="F669">
        <v>0.226051282051282</v>
      </c>
      <c r="G669">
        <v>0.46350000000000002</v>
      </c>
      <c r="H669">
        <v>0.44690625</v>
      </c>
      <c r="I669">
        <v>0.23342307692307601</v>
      </c>
      <c r="J669">
        <v>0.52044230769230704</v>
      </c>
    </row>
    <row r="670" spans="3:10" x14ac:dyDescent="0.25">
      <c r="C670" t="s">
        <v>15</v>
      </c>
      <c r="D670" t="s">
        <v>114</v>
      </c>
      <c r="E670">
        <v>21</v>
      </c>
      <c r="F670">
        <v>0.204602564102564</v>
      </c>
      <c r="G670">
        <v>0.46596153846153798</v>
      </c>
      <c r="H670">
        <v>0.4115625</v>
      </c>
      <c r="I670">
        <v>0.317846153846153</v>
      </c>
      <c r="J670">
        <v>0.389384615384615</v>
      </c>
    </row>
    <row r="671" spans="3:10" x14ac:dyDescent="0.25">
      <c r="C671" t="s">
        <v>15</v>
      </c>
      <c r="D671" t="s">
        <v>114</v>
      </c>
      <c r="E671">
        <v>22</v>
      </c>
      <c r="F671">
        <v>0.173221153846153</v>
      </c>
      <c r="G671">
        <v>0.35869230769230698</v>
      </c>
      <c r="H671">
        <v>0.28922596153846097</v>
      </c>
      <c r="I671">
        <v>0.36026923076923001</v>
      </c>
      <c r="J671">
        <v>0.35367307692307598</v>
      </c>
    </row>
    <row r="672" spans="3:10" x14ac:dyDescent="0.25">
      <c r="C672" t="s">
        <v>15</v>
      </c>
      <c r="D672" t="s">
        <v>114</v>
      </c>
      <c r="E672">
        <v>23</v>
      </c>
      <c r="F672">
        <v>0.141733974358974</v>
      </c>
      <c r="G672">
        <v>0.18317307692307599</v>
      </c>
      <c r="H672">
        <v>0.209240384615384</v>
      </c>
      <c r="I672">
        <v>0.38180769230769201</v>
      </c>
      <c r="J672">
        <v>0.29253846153846103</v>
      </c>
    </row>
    <row r="673" spans="1:10" x14ac:dyDescent="0.25">
      <c r="C673" t="s">
        <v>15</v>
      </c>
      <c r="D673" t="s">
        <v>114</v>
      </c>
      <c r="E673" t="s">
        <v>108</v>
      </c>
      <c r="F673">
        <v>3.6182820512820499</v>
      </c>
      <c r="G673">
        <v>5.1868269230769197</v>
      </c>
      <c r="H673">
        <v>6.3639543269230696</v>
      </c>
      <c r="I673">
        <v>7.2839807692307597</v>
      </c>
      <c r="J673">
        <v>9.5507673076922792</v>
      </c>
    </row>
    <row r="674" spans="1:10" x14ac:dyDescent="0.25">
      <c r="A674" t="s">
        <v>89</v>
      </c>
      <c r="B674">
        <v>0</v>
      </c>
      <c r="C674" t="s">
        <v>15</v>
      </c>
      <c r="D674" t="s">
        <v>115</v>
      </c>
    </row>
    <row r="675" spans="1:10" x14ac:dyDescent="0.25">
      <c r="A675" t="s">
        <v>91</v>
      </c>
      <c r="B675">
        <v>0</v>
      </c>
      <c r="C675" t="s">
        <v>15</v>
      </c>
      <c r="D675" t="s">
        <v>115</v>
      </c>
    </row>
    <row r="676" spans="1:10" x14ac:dyDescent="0.25">
      <c r="A676" t="s">
        <v>92</v>
      </c>
      <c r="B676">
        <v>0</v>
      </c>
      <c r="C676" t="s">
        <v>15</v>
      </c>
      <c r="D676" t="s">
        <v>115</v>
      </c>
    </row>
    <row r="677" spans="1:10" x14ac:dyDescent="0.25">
      <c r="A677" t="s">
        <v>93</v>
      </c>
      <c r="B677">
        <v>1</v>
      </c>
      <c r="C677" t="s">
        <v>15</v>
      </c>
      <c r="D677" t="s">
        <v>115</v>
      </c>
    </row>
    <row r="678" spans="1:10" x14ac:dyDescent="0.25">
      <c r="A678" t="s">
        <v>94</v>
      </c>
      <c r="B678">
        <v>0</v>
      </c>
      <c r="C678" t="s">
        <v>15</v>
      </c>
      <c r="D678" t="s">
        <v>115</v>
      </c>
    </row>
    <row r="679" spans="1:10" x14ac:dyDescent="0.25">
      <c r="A679" t="s">
        <v>95</v>
      </c>
      <c r="B679">
        <v>0</v>
      </c>
      <c r="C679" t="s">
        <v>15</v>
      </c>
      <c r="D679" t="s">
        <v>115</v>
      </c>
    </row>
    <row r="680" spans="1:10" x14ac:dyDescent="0.25">
      <c r="A680" t="s">
        <v>96</v>
      </c>
      <c r="B680">
        <v>0</v>
      </c>
      <c r="C680" t="s">
        <v>15</v>
      </c>
      <c r="D680" t="s">
        <v>115</v>
      </c>
    </row>
    <row r="681" spans="1:10" x14ac:dyDescent="0.25">
      <c r="A681" t="s">
        <v>97</v>
      </c>
      <c r="B681">
        <v>0</v>
      </c>
      <c r="C681" t="s">
        <v>15</v>
      </c>
      <c r="D681" t="s">
        <v>115</v>
      </c>
    </row>
    <row r="682" spans="1:10" x14ac:dyDescent="0.25">
      <c r="A682" t="s">
        <v>98</v>
      </c>
      <c r="B682">
        <v>0</v>
      </c>
      <c r="C682" t="s">
        <v>15</v>
      </c>
      <c r="D682" t="s">
        <v>115</v>
      </c>
    </row>
    <row r="683" spans="1:10" x14ac:dyDescent="0.25">
      <c r="A683" t="s">
        <v>99</v>
      </c>
      <c r="B683">
        <v>0</v>
      </c>
      <c r="C683" t="s">
        <v>15</v>
      </c>
      <c r="D683" t="s">
        <v>115</v>
      </c>
    </row>
    <row r="684" spans="1:10" x14ac:dyDescent="0.25">
      <c r="A684" t="s">
        <v>100</v>
      </c>
      <c r="B684">
        <v>0</v>
      </c>
      <c r="C684" t="s">
        <v>15</v>
      </c>
      <c r="D684" t="s">
        <v>115</v>
      </c>
    </row>
    <row r="685" spans="1:10" x14ac:dyDescent="0.25">
      <c r="A685" t="s">
        <v>101</v>
      </c>
      <c r="B685">
        <v>1</v>
      </c>
      <c r="C685" t="s">
        <v>15</v>
      </c>
      <c r="D685" t="s">
        <v>115</v>
      </c>
    </row>
    <row r="686" spans="1:10" x14ac:dyDescent="0.25">
      <c r="A686" t="s">
        <v>102</v>
      </c>
      <c r="B686">
        <v>0</v>
      </c>
      <c r="C686" t="s">
        <v>15</v>
      </c>
      <c r="D686" t="s">
        <v>115</v>
      </c>
    </row>
    <row r="687" spans="1:10" x14ac:dyDescent="0.25">
      <c r="A687" t="s">
        <v>103</v>
      </c>
      <c r="B687">
        <v>1</v>
      </c>
      <c r="C687" t="s">
        <v>15</v>
      </c>
      <c r="D687" t="s">
        <v>115</v>
      </c>
    </row>
    <row r="688" spans="1:10" x14ac:dyDescent="0.25">
      <c r="A688" t="s">
        <v>104</v>
      </c>
      <c r="B688">
        <v>1</v>
      </c>
      <c r="C688" t="s">
        <v>15</v>
      </c>
      <c r="D688" t="s">
        <v>115</v>
      </c>
    </row>
    <row r="689" spans="1:7" x14ac:dyDescent="0.25">
      <c r="A689" t="s">
        <v>105</v>
      </c>
      <c r="B689">
        <v>0</v>
      </c>
      <c r="C689" t="s">
        <v>15</v>
      </c>
      <c r="D689" t="s">
        <v>115</v>
      </c>
    </row>
    <row r="690" spans="1:7" x14ac:dyDescent="0.25">
      <c r="A690" t="s">
        <v>106</v>
      </c>
      <c r="B690">
        <v>1</v>
      </c>
      <c r="C690" t="s">
        <v>15</v>
      </c>
      <c r="D690" t="s">
        <v>115</v>
      </c>
    </row>
    <row r="691" spans="1:7" x14ac:dyDescent="0.25">
      <c r="C691" t="s">
        <v>15</v>
      </c>
      <c r="D691" t="s">
        <v>116</v>
      </c>
      <c r="E691">
        <v>0</v>
      </c>
      <c r="F691">
        <v>0.123544871794871</v>
      </c>
      <c r="G691">
        <v>0.25083076923076902</v>
      </c>
    </row>
    <row r="692" spans="1:7" x14ac:dyDescent="0.25">
      <c r="C692" t="s">
        <v>15</v>
      </c>
      <c r="D692" t="s">
        <v>116</v>
      </c>
      <c r="E692">
        <v>1</v>
      </c>
      <c r="F692">
        <v>0.10517788461538401</v>
      </c>
      <c r="G692">
        <v>0.22076923076923</v>
      </c>
    </row>
    <row r="693" spans="1:7" x14ac:dyDescent="0.25">
      <c r="C693" t="s">
        <v>15</v>
      </c>
      <c r="D693" t="s">
        <v>116</v>
      </c>
      <c r="E693">
        <v>2</v>
      </c>
      <c r="F693">
        <v>9.8932692307692305E-2</v>
      </c>
      <c r="G693">
        <v>0.18266538461538401</v>
      </c>
    </row>
    <row r="694" spans="1:7" x14ac:dyDescent="0.25">
      <c r="C694" t="s">
        <v>15</v>
      </c>
      <c r="D694" t="s">
        <v>116</v>
      </c>
      <c r="E694">
        <v>3</v>
      </c>
      <c r="F694">
        <v>9.0639423076923006E-2</v>
      </c>
      <c r="G694">
        <v>0.14006153846153799</v>
      </c>
    </row>
    <row r="695" spans="1:7" x14ac:dyDescent="0.25">
      <c r="C695" t="s">
        <v>15</v>
      </c>
      <c r="D695" t="s">
        <v>116</v>
      </c>
      <c r="E695">
        <v>4</v>
      </c>
      <c r="F695">
        <v>9.5290064102564104E-2</v>
      </c>
      <c r="G695">
        <v>0.12683461538461499</v>
      </c>
    </row>
    <row r="696" spans="1:7" x14ac:dyDescent="0.25">
      <c r="C696" t="s">
        <v>15</v>
      </c>
      <c r="D696" t="s">
        <v>116</v>
      </c>
      <c r="E696">
        <v>5</v>
      </c>
      <c r="F696">
        <v>0.103549679487179</v>
      </c>
      <c r="G696">
        <v>0.15366923076923</v>
      </c>
    </row>
    <row r="697" spans="1:7" x14ac:dyDescent="0.25">
      <c r="C697" t="s">
        <v>15</v>
      </c>
      <c r="D697" t="s">
        <v>116</v>
      </c>
      <c r="E697">
        <v>6</v>
      </c>
      <c r="F697">
        <v>0.16220833333333301</v>
      </c>
      <c r="G697">
        <v>0.232130769230769</v>
      </c>
    </row>
    <row r="698" spans="1:7" x14ac:dyDescent="0.25">
      <c r="C698" t="s">
        <v>15</v>
      </c>
      <c r="D698" t="s">
        <v>116</v>
      </c>
      <c r="E698">
        <v>7</v>
      </c>
      <c r="F698">
        <v>0.217338141025641</v>
      </c>
      <c r="G698">
        <v>0.31093076923076901</v>
      </c>
    </row>
    <row r="699" spans="1:7" x14ac:dyDescent="0.25">
      <c r="C699" t="s">
        <v>15</v>
      </c>
      <c r="D699" t="s">
        <v>116</v>
      </c>
      <c r="E699">
        <v>8</v>
      </c>
      <c r="F699">
        <v>0.19392628205128201</v>
      </c>
      <c r="G699">
        <v>0.25967692307692303</v>
      </c>
    </row>
    <row r="700" spans="1:7" x14ac:dyDescent="0.25">
      <c r="C700" t="s">
        <v>15</v>
      </c>
      <c r="D700" t="s">
        <v>116</v>
      </c>
      <c r="E700">
        <v>9</v>
      </c>
      <c r="F700">
        <v>0.17709935897435899</v>
      </c>
      <c r="G700">
        <v>0.27062307692307602</v>
      </c>
    </row>
    <row r="701" spans="1:7" x14ac:dyDescent="0.25">
      <c r="C701" t="s">
        <v>15</v>
      </c>
      <c r="D701" t="s">
        <v>116</v>
      </c>
      <c r="E701">
        <v>10</v>
      </c>
      <c r="F701">
        <v>0.18209134615384601</v>
      </c>
      <c r="G701">
        <v>0.270496153846153</v>
      </c>
    </row>
    <row r="702" spans="1:7" x14ac:dyDescent="0.25">
      <c r="C702" t="s">
        <v>15</v>
      </c>
      <c r="D702" t="s">
        <v>116</v>
      </c>
      <c r="E702">
        <v>11</v>
      </c>
      <c r="F702">
        <v>0.20752243589743499</v>
      </c>
      <c r="G702">
        <v>0.30820846153846099</v>
      </c>
    </row>
    <row r="703" spans="1:7" x14ac:dyDescent="0.25">
      <c r="C703" t="s">
        <v>15</v>
      </c>
      <c r="D703" t="s">
        <v>116</v>
      </c>
      <c r="E703">
        <v>12</v>
      </c>
      <c r="F703">
        <v>0.25318589743589698</v>
      </c>
      <c r="G703">
        <v>0.41577423076922998</v>
      </c>
    </row>
    <row r="704" spans="1:7" x14ac:dyDescent="0.25">
      <c r="C704" t="s">
        <v>15</v>
      </c>
      <c r="D704" t="s">
        <v>116</v>
      </c>
      <c r="E704">
        <v>13</v>
      </c>
      <c r="F704">
        <v>0.28327403846153798</v>
      </c>
      <c r="G704">
        <v>0.43325923076923001</v>
      </c>
    </row>
    <row r="705" spans="1:7" x14ac:dyDescent="0.25">
      <c r="C705" t="s">
        <v>15</v>
      </c>
      <c r="D705" t="s">
        <v>116</v>
      </c>
      <c r="E705">
        <v>14</v>
      </c>
      <c r="F705">
        <v>0.264091346153846</v>
      </c>
      <c r="G705">
        <v>0.45221269230769101</v>
      </c>
    </row>
    <row r="706" spans="1:7" x14ac:dyDescent="0.25">
      <c r="C706" t="s">
        <v>15</v>
      </c>
      <c r="D706" t="s">
        <v>116</v>
      </c>
      <c r="E706">
        <v>15</v>
      </c>
      <c r="F706">
        <v>0.23227564102564099</v>
      </c>
      <c r="G706">
        <v>0.42361615384615298</v>
      </c>
    </row>
    <row r="707" spans="1:7" x14ac:dyDescent="0.25">
      <c r="C707" t="s">
        <v>15</v>
      </c>
      <c r="D707" t="s">
        <v>116</v>
      </c>
      <c r="E707">
        <v>16</v>
      </c>
      <c r="F707">
        <v>0.206883012820512</v>
      </c>
      <c r="G707">
        <v>0.41409307692307601</v>
      </c>
    </row>
    <row r="708" spans="1:7" x14ac:dyDescent="0.25">
      <c r="C708" t="s">
        <v>15</v>
      </c>
      <c r="D708" t="s">
        <v>116</v>
      </c>
      <c r="E708">
        <v>17</v>
      </c>
      <c r="F708">
        <v>0.20547756410256399</v>
      </c>
      <c r="G708">
        <v>0.43258153846153802</v>
      </c>
    </row>
    <row r="709" spans="1:7" x14ac:dyDescent="0.25">
      <c r="C709" t="s">
        <v>15</v>
      </c>
      <c r="D709" t="s">
        <v>116</v>
      </c>
      <c r="E709">
        <v>18</v>
      </c>
      <c r="F709">
        <v>0.21784455128205099</v>
      </c>
      <c r="G709">
        <v>0.426831153846153</v>
      </c>
    </row>
    <row r="710" spans="1:7" x14ac:dyDescent="0.25">
      <c r="C710" t="s">
        <v>15</v>
      </c>
      <c r="D710" t="s">
        <v>116</v>
      </c>
      <c r="E710">
        <v>19</v>
      </c>
      <c r="F710">
        <v>0.26227083333333301</v>
      </c>
      <c r="G710">
        <v>0.43504999999999999</v>
      </c>
    </row>
    <row r="711" spans="1:7" x14ac:dyDescent="0.25">
      <c r="C711" t="s">
        <v>15</v>
      </c>
      <c r="D711" t="s">
        <v>116</v>
      </c>
      <c r="E711">
        <v>20</v>
      </c>
      <c r="F711">
        <v>0.303341346153846</v>
      </c>
      <c r="G711">
        <v>0.501765384615384</v>
      </c>
    </row>
    <row r="712" spans="1:7" x14ac:dyDescent="0.25">
      <c r="C712" t="s">
        <v>15</v>
      </c>
      <c r="D712" t="s">
        <v>116</v>
      </c>
      <c r="E712">
        <v>21</v>
      </c>
      <c r="F712">
        <v>0.272591346153846</v>
      </c>
      <c r="G712">
        <v>0.48444230769230701</v>
      </c>
    </row>
    <row r="713" spans="1:7" x14ac:dyDescent="0.25">
      <c r="C713" t="s">
        <v>15</v>
      </c>
      <c r="D713" t="s">
        <v>116</v>
      </c>
      <c r="E713">
        <v>22</v>
      </c>
      <c r="F713">
        <v>0.21420993589743501</v>
      </c>
      <c r="G713">
        <v>0.37104999999999999</v>
      </c>
    </row>
    <row r="714" spans="1:7" x14ac:dyDescent="0.25">
      <c r="C714" t="s">
        <v>15</v>
      </c>
      <c r="D714" t="s">
        <v>116</v>
      </c>
      <c r="E714">
        <v>23</v>
      </c>
      <c r="F714">
        <v>0.160790064102564</v>
      </c>
      <c r="G714">
        <v>0.290473076923076</v>
      </c>
    </row>
    <row r="715" spans="1:7" x14ac:dyDescent="0.25">
      <c r="C715" t="s">
        <v>15</v>
      </c>
      <c r="D715" t="s">
        <v>116</v>
      </c>
      <c r="E715" t="s">
        <v>108</v>
      </c>
      <c r="F715">
        <v>4.6335560897435899</v>
      </c>
      <c r="G715">
        <v>7.8080457692307599</v>
      </c>
    </row>
    <row r="716" spans="1:7" x14ac:dyDescent="0.25">
      <c r="A716" t="s">
        <v>89</v>
      </c>
      <c r="B716">
        <v>1</v>
      </c>
      <c r="C716" t="s">
        <v>15</v>
      </c>
      <c r="D716" t="s">
        <v>117</v>
      </c>
    </row>
    <row r="717" spans="1:7" x14ac:dyDescent="0.25">
      <c r="A717" t="s">
        <v>91</v>
      </c>
      <c r="B717">
        <v>0</v>
      </c>
      <c r="C717" t="s">
        <v>15</v>
      </c>
      <c r="D717" t="s">
        <v>117</v>
      </c>
    </row>
    <row r="718" spans="1:7" x14ac:dyDescent="0.25">
      <c r="A718" t="s">
        <v>92</v>
      </c>
      <c r="B718">
        <v>0</v>
      </c>
      <c r="C718" t="s">
        <v>15</v>
      </c>
      <c r="D718" t="s">
        <v>117</v>
      </c>
    </row>
    <row r="719" spans="1:7" x14ac:dyDescent="0.25">
      <c r="A719" t="s">
        <v>93</v>
      </c>
      <c r="B719">
        <v>2</v>
      </c>
      <c r="C719" t="s">
        <v>15</v>
      </c>
      <c r="D719" t="s">
        <v>117</v>
      </c>
    </row>
    <row r="720" spans="1:7" x14ac:dyDescent="0.25">
      <c r="A720" t="s">
        <v>94</v>
      </c>
      <c r="B720">
        <v>0</v>
      </c>
      <c r="C720" t="s">
        <v>15</v>
      </c>
      <c r="D720" t="s">
        <v>117</v>
      </c>
    </row>
    <row r="721" spans="1:8" x14ac:dyDescent="0.25">
      <c r="A721" t="s">
        <v>95</v>
      </c>
      <c r="B721">
        <v>0</v>
      </c>
      <c r="C721" t="s">
        <v>15</v>
      </c>
      <c r="D721" t="s">
        <v>117</v>
      </c>
    </row>
    <row r="722" spans="1:8" x14ac:dyDescent="0.25">
      <c r="A722" t="s">
        <v>96</v>
      </c>
      <c r="B722">
        <v>0</v>
      </c>
      <c r="C722" t="s">
        <v>15</v>
      </c>
      <c r="D722" t="s">
        <v>117</v>
      </c>
    </row>
    <row r="723" spans="1:8" x14ac:dyDescent="0.25">
      <c r="A723" t="s">
        <v>97</v>
      </c>
      <c r="B723">
        <v>1</v>
      </c>
      <c r="C723" t="s">
        <v>15</v>
      </c>
      <c r="D723" t="s">
        <v>117</v>
      </c>
    </row>
    <row r="724" spans="1:8" x14ac:dyDescent="0.25">
      <c r="A724" t="s">
        <v>98</v>
      </c>
      <c r="B724">
        <v>0</v>
      </c>
      <c r="C724" t="s">
        <v>15</v>
      </c>
      <c r="D724" t="s">
        <v>117</v>
      </c>
    </row>
    <row r="725" spans="1:8" x14ac:dyDescent="0.25">
      <c r="A725" t="s">
        <v>99</v>
      </c>
      <c r="B725">
        <v>1</v>
      </c>
      <c r="C725" t="s">
        <v>15</v>
      </c>
      <c r="D725" t="s">
        <v>117</v>
      </c>
    </row>
    <row r="726" spans="1:8" x14ac:dyDescent="0.25">
      <c r="A726" t="s">
        <v>100</v>
      </c>
      <c r="B726">
        <v>0</v>
      </c>
      <c r="C726" t="s">
        <v>15</v>
      </c>
      <c r="D726" t="s">
        <v>117</v>
      </c>
    </row>
    <row r="727" spans="1:8" x14ac:dyDescent="0.25">
      <c r="A727" t="s">
        <v>101</v>
      </c>
      <c r="B727">
        <v>1</v>
      </c>
      <c r="C727" t="s">
        <v>15</v>
      </c>
      <c r="D727" t="s">
        <v>117</v>
      </c>
    </row>
    <row r="728" spans="1:8" x14ac:dyDescent="0.25">
      <c r="A728" t="s">
        <v>102</v>
      </c>
      <c r="B728">
        <v>1</v>
      </c>
      <c r="C728" t="s">
        <v>15</v>
      </c>
      <c r="D728" t="s">
        <v>117</v>
      </c>
    </row>
    <row r="729" spans="1:8" x14ac:dyDescent="0.25">
      <c r="A729" t="s">
        <v>103</v>
      </c>
      <c r="B729">
        <v>1</v>
      </c>
      <c r="C729" t="s">
        <v>15</v>
      </c>
      <c r="D729" t="s">
        <v>117</v>
      </c>
    </row>
    <row r="730" spans="1:8" x14ac:dyDescent="0.25">
      <c r="A730" t="s">
        <v>104</v>
      </c>
      <c r="B730">
        <v>1</v>
      </c>
      <c r="C730" t="s">
        <v>15</v>
      </c>
      <c r="D730" t="s">
        <v>117</v>
      </c>
    </row>
    <row r="731" spans="1:8" x14ac:dyDescent="0.25">
      <c r="A731" t="s">
        <v>105</v>
      </c>
      <c r="B731">
        <v>0</v>
      </c>
      <c r="C731" t="s">
        <v>15</v>
      </c>
      <c r="D731" t="s">
        <v>117</v>
      </c>
    </row>
    <row r="732" spans="1:8" x14ac:dyDescent="0.25">
      <c r="A732" t="s">
        <v>106</v>
      </c>
      <c r="B732">
        <v>1</v>
      </c>
      <c r="C732" t="s">
        <v>15</v>
      </c>
      <c r="D732" t="s">
        <v>117</v>
      </c>
    </row>
    <row r="733" spans="1:8" x14ac:dyDescent="0.25">
      <c r="C733" t="s">
        <v>15</v>
      </c>
      <c r="D733" t="s">
        <v>118</v>
      </c>
      <c r="E733">
        <v>0</v>
      </c>
      <c r="F733">
        <v>0.119127403846153</v>
      </c>
      <c r="G733">
        <v>0.19604326923076901</v>
      </c>
      <c r="H733">
        <v>0.215326923076923</v>
      </c>
    </row>
    <row r="734" spans="1:8" x14ac:dyDescent="0.25">
      <c r="C734" t="s">
        <v>15</v>
      </c>
      <c r="D734" t="s">
        <v>118</v>
      </c>
      <c r="E734">
        <v>1</v>
      </c>
      <c r="F734">
        <v>9.9915865384615304E-2</v>
      </c>
      <c r="G734">
        <v>0.170134615384615</v>
      </c>
      <c r="H734">
        <v>0.20557692307692299</v>
      </c>
    </row>
    <row r="735" spans="1:8" x14ac:dyDescent="0.25">
      <c r="C735" t="s">
        <v>15</v>
      </c>
      <c r="D735" t="s">
        <v>118</v>
      </c>
      <c r="E735">
        <v>2</v>
      </c>
      <c r="F735">
        <v>9.8012019230769201E-2</v>
      </c>
      <c r="G735">
        <v>0.14187019230769199</v>
      </c>
      <c r="H735">
        <v>0.18146153846153801</v>
      </c>
    </row>
    <row r="736" spans="1:8" x14ac:dyDescent="0.25">
      <c r="C736" t="s">
        <v>15</v>
      </c>
      <c r="D736" t="s">
        <v>118</v>
      </c>
      <c r="E736">
        <v>3</v>
      </c>
      <c r="F736">
        <v>8.8408653846153804E-2</v>
      </c>
      <c r="G736">
        <v>0.11269711538461499</v>
      </c>
      <c r="H736">
        <v>0.179134615384615</v>
      </c>
    </row>
    <row r="737" spans="3:8" x14ac:dyDescent="0.25">
      <c r="C737" t="s">
        <v>15</v>
      </c>
      <c r="D737" t="s">
        <v>118</v>
      </c>
      <c r="E737">
        <v>4</v>
      </c>
      <c r="F737">
        <v>9.425E-2</v>
      </c>
      <c r="G737">
        <v>0.105043269230769</v>
      </c>
      <c r="H737">
        <v>0.18330769230769201</v>
      </c>
    </row>
    <row r="738" spans="3:8" x14ac:dyDescent="0.25">
      <c r="C738" t="s">
        <v>15</v>
      </c>
      <c r="D738" t="s">
        <v>118</v>
      </c>
      <c r="E738">
        <v>5</v>
      </c>
      <c r="F738">
        <v>0.104310096153846</v>
      </c>
      <c r="G738">
        <v>0.12088942307692301</v>
      </c>
      <c r="H738">
        <v>0.20934615384615299</v>
      </c>
    </row>
    <row r="739" spans="3:8" x14ac:dyDescent="0.25">
      <c r="C739" t="s">
        <v>15</v>
      </c>
      <c r="D739" t="s">
        <v>118</v>
      </c>
      <c r="E739">
        <v>6</v>
      </c>
      <c r="F739">
        <v>0.15571874999999999</v>
      </c>
      <c r="G739">
        <v>0.19513461538461499</v>
      </c>
      <c r="H739">
        <v>0.30032692307692299</v>
      </c>
    </row>
    <row r="740" spans="3:8" x14ac:dyDescent="0.25">
      <c r="C740" t="s">
        <v>15</v>
      </c>
      <c r="D740" t="s">
        <v>118</v>
      </c>
      <c r="E740">
        <v>7</v>
      </c>
      <c r="F740">
        <v>0.19812740384615299</v>
      </c>
      <c r="G740">
        <v>0.288329326923076</v>
      </c>
      <c r="H740">
        <v>0.271057692307692</v>
      </c>
    </row>
    <row r="741" spans="3:8" x14ac:dyDescent="0.25">
      <c r="C741" t="s">
        <v>15</v>
      </c>
      <c r="D741" t="s">
        <v>118</v>
      </c>
      <c r="E741">
        <v>8</v>
      </c>
      <c r="F741">
        <v>0.15760096153846101</v>
      </c>
      <c r="G741">
        <v>0.262165865384615</v>
      </c>
      <c r="H741">
        <v>0.26736538461538401</v>
      </c>
    </row>
    <row r="742" spans="3:8" x14ac:dyDescent="0.25">
      <c r="C742" t="s">
        <v>15</v>
      </c>
      <c r="D742" t="s">
        <v>118</v>
      </c>
      <c r="E742">
        <v>9</v>
      </c>
      <c r="F742">
        <v>0.14300240384615301</v>
      </c>
      <c r="G742">
        <v>0.2538125</v>
      </c>
      <c r="H742">
        <v>0.30378846153846101</v>
      </c>
    </row>
    <row r="743" spans="3:8" x14ac:dyDescent="0.25">
      <c r="C743" t="s">
        <v>15</v>
      </c>
      <c r="D743" t="s">
        <v>118</v>
      </c>
      <c r="E743">
        <v>10</v>
      </c>
      <c r="F743">
        <v>0.150117788461538</v>
      </c>
      <c r="G743">
        <v>0.25322355769230698</v>
      </c>
      <c r="H743">
        <v>0.31084615384615299</v>
      </c>
    </row>
    <row r="744" spans="3:8" x14ac:dyDescent="0.25">
      <c r="C744" t="s">
        <v>15</v>
      </c>
      <c r="D744" t="s">
        <v>118</v>
      </c>
      <c r="E744">
        <v>11</v>
      </c>
      <c r="F744">
        <v>0.15212259615384599</v>
      </c>
      <c r="G744">
        <v>0.30014903846153801</v>
      </c>
      <c r="H744">
        <v>0.41313846153845901</v>
      </c>
    </row>
    <row r="745" spans="3:8" x14ac:dyDescent="0.25">
      <c r="C745" t="s">
        <v>15</v>
      </c>
      <c r="D745" t="s">
        <v>118</v>
      </c>
      <c r="E745">
        <v>12</v>
      </c>
      <c r="F745">
        <v>0.19025</v>
      </c>
      <c r="G745">
        <v>0.37812499999999999</v>
      </c>
      <c r="H745">
        <v>0.57010192307691998</v>
      </c>
    </row>
    <row r="746" spans="3:8" x14ac:dyDescent="0.25">
      <c r="C746" t="s">
        <v>15</v>
      </c>
      <c r="D746" t="s">
        <v>118</v>
      </c>
      <c r="E746">
        <v>13</v>
      </c>
      <c r="F746">
        <v>0.20541346153846099</v>
      </c>
      <c r="G746">
        <v>0.433007211538461</v>
      </c>
      <c r="H746">
        <v>0.45821923076922599</v>
      </c>
    </row>
    <row r="747" spans="3:8" x14ac:dyDescent="0.25">
      <c r="C747" t="s">
        <v>15</v>
      </c>
      <c r="D747" t="s">
        <v>118</v>
      </c>
      <c r="E747">
        <v>14</v>
      </c>
      <c r="F747">
        <v>0.21306490384615301</v>
      </c>
      <c r="G747">
        <v>0.39710817307692298</v>
      </c>
      <c r="H747">
        <v>0.54877499999999702</v>
      </c>
    </row>
    <row r="748" spans="3:8" x14ac:dyDescent="0.25">
      <c r="C748" t="s">
        <v>15</v>
      </c>
      <c r="D748" t="s">
        <v>118</v>
      </c>
      <c r="E748">
        <v>15</v>
      </c>
      <c r="F748">
        <v>0.19695432692307599</v>
      </c>
      <c r="G748">
        <v>0.34663701923076901</v>
      </c>
      <c r="H748">
        <v>0.55665769230769002</v>
      </c>
    </row>
    <row r="749" spans="3:8" x14ac:dyDescent="0.25">
      <c r="C749" t="s">
        <v>15</v>
      </c>
      <c r="D749" t="s">
        <v>118</v>
      </c>
      <c r="E749">
        <v>16</v>
      </c>
      <c r="F749">
        <v>0.16966346153846101</v>
      </c>
      <c r="G749">
        <v>0.33117067307692299</v>
      </c>
      <c r="H749">
        <v>0.54638846153845899</v>
      </c>
    </row>
    <row r="750" spans="3:8" x14ac:dyDescent="0.25">
      <c r="C750" t="s">
        <v>15</v>
      </c>
      <c r="D750" t="s">
        <v>118</v>
      </c>
      <c r="E750">
        <v>17</v>
      </c>
      <c r="F750">
        <v>0.17940865384615301</v>
      </c>
      <c r="G750">
        <v>0.31007451923076901</v>
      </c>
      <c r="H750">
        <v>0.71277307692307401</v>
      </c>
    </row>
    <row r="751" spans="3:8" x14ac:dyDescent="0.25">
      <c r="C751" t="s">
        <v>15</v>
      </c>
      <c r="D751" t="s">
        <v>118</v>
      </c>
      <c r="E751">
        <v>18</v>
      </c>
      <c r="F751">
        <v>0.19418750000000001</v>
      </c>
      <c r="G751">
        <v>0.30056490384615298</v>
      </c>
      <c r="H751">
        <v>0.79027115384615199</v>
      </c>
    </row>
    <row r="752" spans="3:8" x14ac:dyDescent="0.25">
      <c r="C752" t="s">
        <v>15</v>
      </c>
      <c r="D752" t="s">
        <v>118</v>
      </c>
      <c r="E752">
        <v>19</v>
      </c>
      <c r="F752">
        <v>0.219319711538461</v>
      </c>
      <c r="G752">
        <v>0.34963461538461499</v>
      </c>
      <c r="H752">
        <v>0.77086538461538401</v>
      </c>
    </row>
    <row r="753" spans="1:8" x14ac:dyDescent="0.25">
      <c r="C753" t="s">
        <v>15</v>
      </c>
      <c r="D753" t="s">
        <v>118</v>
      </c>
      <c r="E753">
        <v>20</v>
      </c>
      <c r="F753">
        <v>0.24681249999999999</v>
      </c>
      <c r="G753">
        <v>0.45674759615384602</v>
      </c>
      <c r="H753">
        <v>0.52044230769230704</v>
      </c>
    </row>
    <row r="754" spans="1:8" x14ac:dyDescent="0.25">
      <c r="C754" t="s">
        <v>15</v>
      </c>
      <c r="D754" t="s">
        <v>118</v>
      </c>
      <c r="E754">
        <v>21</v>
      </c>
      <c r="F754">
        <v>0.22715384615384601</v>
      </c>
      <c r="G754">
        <v>0.43583653846153803</v>
      </c>
      <c r="H754">
        <v>0.389384615384615</v>
      </c>
    </row>
    <row r="755" spans="1:8" x14ac:dyDescent="0.25">
      <c r="C755" t="s">
        <v>15</v>
      </c>
      <c r="D755" t="s">
        <v>118</v>
      </c>
      <c r="E755">
        <v>22</v>
      </c>
      <c r="F755">
        <v>0.191605769230769</v>
      </c>
      <c r="G755">
        <v>0.31740625</v>
      </c>
      <c r="H755">
        <v>0.35367307692307598</v>
      </c>
    </row>
    <row r="756" spans="1:8" x14ac:dyDescent="0.25">
      <c r="C756" t="s">
        <v>15</v>
      </c>
      <c r="D756" t="s">
        <v>118</v>
      </c>
      <c r="E756">
        <v>23</v>
      </c>
      <c r="F756">
        <v>0.144247596153846</v>
      </c>
      <c r="G756">
        <v>0.24191586538461499</v>
      </c>
      <c r="H756">
        <v>0.29253846153846103</v>
      </c>
    </row>
    <row r="757" spans="1:8" x14ac:dyDescent="0.25">
      <c r="C757" t="s">
        <v>15</v>
      </c>
      <c r="D757" t="s">
        <v>118</v>
      </c>
      <c r="E757" t="s">
        <v>108</v>
      </c>
      <c r="F757">
        <v>3.9387956730769198</v>
      </c>
      <c r="G757">
        <v>6.6977211538461496</v>
      </c>
      <c r="H757">
        <v>9.5507673076922792</v>
      </c>
    </row>
    <row r="758" spans="1:8" x14ac:dyDescent="0.25">
      <c r="A758" t="s">
        <v>89</v>
      </c>
      <c r="B758">
        <v>2</v>
      </c>
      <c r="C758" t="s">
        <v>15</v>
      </c>
      <c r="D758" t="s">
        <v>119</v>
      </c>
    </row>
    <row r="759" spans="1:8" x14ac:dyDescent="0.25">
      <c r="A759" t="s">
        <v>91</v>
      </c>
      <c r="B759">
        <v>1</v>
      </c>
      <c r="C759" t="s">
        <v>15</v>
      </c>
      <c r="D759" t="s">
        <v>119</v>
      </c>
    </row>
    <row r="760" spans="1:8" x14ac:dyDescent="0.25">
      <c r="A760" t="s">
        <v>92</v>
      </c>
      <c r="B760">
        <v>0</v>
      </c>
      <c r="C760" t="s">
        <v>15</v>
      </c>
      <c r="D760" t="s">
        <v>119</v>
      </c>
    </row>
    <row r="761" spans="1:8" x14ac:dyDescent="0.25">
      <c r="A761" t="s">
        <v>93</v>
      </c>
      <c r="B761">
        <v>3</v>
      </c>
      <c r="C761" t="s">
        <v>15</v>
      </c>
      <c r="D761" t="s">
        <v>119</v>
      </c>
    </row>
    <row r="762" spans="1:8" x14ac:dyDescent="0.25">
      <c r="A762" t="s">
        <v>94</v>
      </c>
      <c r="B762">
        <v>0</v>
      </c>
      <c r="C762" t="s">
        <v>15</v>
      </c>
      <c r="D762" t="s">
        <v>119</v>
      </c>
    </row>
    <row r="763" spans="1:8" x14ac:dyDescent="0.25">
      <c r="A763" t="s">
        <v>95</v>
      </c>
      <c r="B763">
        <v>1</v>
      </c>
      <c r="C763" t="s">
        <v>15</v>
      </c>
      <c r="D763" t="s">
        <v>119</v>
      </c>
    </row>
    <row r="764" spans="1:8" x14ac:dyDescent="0.25">
      <c r="A764" t="s">
        <v>96</v>
      </c>
      <c r="B764">
        <v>0</v>
      </c>
      <c r="C764" t="s">
        <v>15</v>
      </c>
      <c r="D764" t="s">
        <v>119</v>
      </c>
    </row>
    <row r="765" spans="1:8" x14ac:dyDescent="0.25">
      <c r="A765" t="s">
        <v>97</v>
      </c>
      <c r="B765">
        <v>2</v>
      </c>
      <c r="C765" t="s">
        <v>15</v>
      </c>
      <c r="D765" t="s">
        <v>119</v>
      </c>
    </row>
    <row r="766" spans="1:8" x14ac:dyDescent="0.25">
      <c r="A766" t="s">
        <v>98</v>
      </c>
      <c r="B766">
        <v>0</v>
      </c>
      <c r="C766" t="s">
        <v>15</v>
      </c>
      <c r="D766" t="s">
        <v>119</v>
      </c>
    </row>
    <row r="767" spans="1:8" x14ac:dyDescent="0.25">
      <c r="A767" t="s">
        <v>99</v>
      </c>
      <c r="B767">
        <v>2</v>
      </c>
      <c r="C767" t="s">
        <v>15</v>
      </c>
      <c r="D767" t="s">
        <v>119</v>
      </c>
    </row>
    <row r="768" spans="1:8" x14ac:dyDescent="0.25">
      <c r="A768" t="s">
        <v>100</v>
      </c>
      <c r="B768">
        <v>0</v>
      </c>
      <c r="C768" t="s">
        <v>15</v>
      </c>
      <c r="D768" t="s">
        <v>119</v>
      </c>
    </row>
    <row r="769" spans="1:9" x14ac:dyDescent="0.25">
      <c r="A769" t="s">
        <v>101</v>
      </c>
      <c r="B769">
        <v>2</v>
      </c>
      <c r="C769" t="s">
        <v>15</v>
      </c>
      <c r="D769" t="s">
        <v>119</v>
      </c>
    </row>
    <row r="770" spans="1:9" x14ac:dyDescent="0.25">
      <c r="A770" t="s">
        <v>102</v>
      </c>
      <c r="B770">
        <v>2</v>
      </c>
      <c r="C770" t="s">
        <v>15</v>
      </c>
      <c r="D770" t="s">
        <v>119</v>
      </c>
    </row>
    <row r="771" spans="1:9" x14ac:dyDescent="0.25">
      <c r="A771" t="s">
        <v>103</v>
      </c>
      <c r="B771">
        <v>2</v>
      </c>
      <c r="C771" t="s">
        <v>15</v>
      </c>
      <c r="D771" t="s">
        <v>119</v>
      </c>
    </row>
    <row r="772" spans="1:9" x14ac:dyDescent="0.25">
      <c r="A772" t="s">
        <v>104</v>
      </c>
      <c r="B772">
        <v>2</v>
      </c>
      <c r="C772" t="s">
        <v>15</v>
      </c>
      <c r="D772" t="s">
        <v>119</v>
      </c>
    </row>
    <row r="773" spans="1:9" x14ac:dyDescent="0.25">
      <c r="A773" t="s">
        <v>105</v>
      </c>
      <c r="B773">
        <v>0</v>
      </c>
      <c r="C773" t="s">
        <v>15</v>
      </c>
      <c r="D773" t="s">
        <v>119</v>
      </c>
    </row>
    <row r="774" spans="1:9" x14ac:dyDescent="0.25">
      <c r="A774" t="s">
        <v>106</v>
      </c>
      <c r="B774">
        <v>2</v>
      </c>
      <c r="C774" t="s">
        <v>15</v>
      </c>
      <c r="D774" t="s">
        <v>119</v>
      </c>
    </row>
    <row r="775" spans="1:9" x14ac:dyDescent="0.25">
      <c r="C775" t="s">
        <v>15</v>
      </c>
      <c r="D775" t="s">
        <v>120</v>
      </c>
      <c r="E775">
        <v>0</v>
      </c>
      <c r="F775">
        <v>0.12756730769230701</v>
      </c>
      <c r="G775">
        <v>9.38076923076923E-2</v>
      </c>
      <c r="H775">
        <v>0.19604326923076901</v>
      </c>
      <c r="I775">
        <v>0.215326923076923</v>
      </c>
    </row>
    <row r="776" spans="1:9" x14ac:dyDescent="0.25">
      <c r="C776" t="s">
        <v>15</v>
      </c>
      <c r="D776" t="s">
        <v>120</v>
      </c>
      <c r="E776">
        <v>1</v>
      </c>
      <c r="F776">
        <v>0.10182051282051199</v>
      </c>
      <c r="G776">
        <v>9.4201923076923003E-2</v>
      </c>
      <c r="H776">
        <v>0.170134615384615</v>
      </c>
      <c r="I776">
        <v>0.20557692307692299</v>
      </c>
    </row>
    <row r="777" spans="1:9" x14ac:dyDescent="0.25">
      <c r="C777" t="s">
        <v>15</v>
      </c>
      <c r="D777" t="s">
        <v>120</v>
      </c>
      <c r="E777">
        <v>2</v>
      </c>
      <c r="F777">
        <v>9.6919871794871701E-2</v>
      </c>
      <c r="G777">
        <v>0.10128846153846099</v>
      </c>
      <c r="H777">
        <v>0.14187019230769199</v>
      </c>
      <c r="I777">
        <v>0.18146153846153801</v>
      </c>
    </row>
    <row r="778" spans="1:9" x14ac:dyDescent="0.25">
      <c r="C778" t="s">
        <v>15</v>
      </c>
      <c r="D778" t="s">
        <v>120</v>
      </c>
      <c r="E778">
        <v>3</v>
      </c>
      <c r="F778">
        <v>9.2089743589743506E-2</v>
      </c>
      <c r="G778">
        <v>7.73653846153846E-2</v>
      </c>
      <c r="H778">
        <v>0.11269711538461499</v>
      </c>
      <c r="I778">
        <v>0.179134615384615</v>
      </c>
    </row>
    <row r="779" spans="1:9" x14ac:dyDescent="0.25">
      <c r="C779" t="s">
        <v>15</v>
      </c>
      <c r="D779" t="s">
        <v>120</v>
      </c>
      <c r="E779">
        <v>4</v>
      </c>
      <c r="F779">
        <v>9.2935897435897405E-2</v>
      </c>
      <c r="G779">
        <v>9.8192307692307607E-2</v>
      </c>
      <c r="H779">
        <v>0.105043269230769</v>
      </c>
      <c r="I779">
        <v>0.18330769230769201</v>
      </c>
    </row>
    <row r="780" spans="1:9" x14ac:dyDescent="0.25">
      <c r="C780" t="s">
        <v>15</v>
      </c>
      <c r="D780" t="s">
        <v>120</v>
      </c>
      <c r="E780">
        <v>5</v>
      </c>
      <c r="F780">
        <v>8.63493589743589E-2</v>
      </c>
      <c r="G780">
        <v>0.15819230769230699</v>
      </c>
      <c r="H780">
        <v>0.12088942307692301</v>
      </c>
      <c r="I780">
        <v>0.20934615384615299</v>
      </c>
    </row>
    <row r="781" spans="1:9" x14ac:dyDescent="0.25">
      <c r="C781" t="s">
        <v>15</v>
      </c>
      <c r="D781" t="s">
        <v>120</v>
      </c>
      <c r="E781">
        <v>6</v>
      </c>
      <c r="F781">
        <v>8.7942307692307695E-2</v>
      </c>
      <c r="G781">
        <v>0.359048076923076</v>
      </c>
      <c r="H781">
        <v>0.19513461538461499</v>
      </c>
      <c r="I781">
        <v>0.30032692307692299</v>
      </c>
    </row>
    <row r="782" spans="1:9" x14ac:dyDescent="0.25">
      <c r="C782" t="s">
        <v>15</v>
      </c>
      <c r="D782" t="s">
        <v>120</v>
      </c>
      <c r="E782">
        <v>7</v>
      </c>
      <c r="F782">
        <v>0.108423076923076</v>
      </c>
      <c r="G782">
        <v>0.46724038461538397</v>
      </c>
      <c r="H782">
        <v>0.288329326923076</v>
      </c>
      <c r="I782">
        <v>0.271057692307692</v>
      </c>
    </row>
    <row r="783" spans="1:9" x14ac:dyDescent="0.25">
      <c r="C783" t="s">
        <v>15</v>
      </c>
      <c r="D783" t="s">
        <v>120</v>
      </c>
      <c r="E783">
        <v>8</v>
      </c>
      <c r="F783">
        <v>0.140647435897435</v>
      </c>
      <c r="G783">
        <v>0.208461538461538</v>
      </c>
      <c r="H783">
        <v>0.262165865384615</v>
      </c>
      <c r="I783">
        <v>0.26736538461538401</v>
      </c>
    </row>
    <row r="784" spans="1:9" x14ac:dyDescent="0.25">
      <c r="C784" t="s">
        <v>15</v>
      </c>
      <c r="D784" t="s">
        <v>120</v>
      </c>
      <c r="E784">
        <v>9</v>
      </c>
      <c r="F784">
        <v>0.161227564102564</v>
      </c>
      <c r="G784">
        <v>8.8326923076922997E-2</v>
      </c>
      <c r="H784">
        <v>0.2538125</v>
      </c>
      <c r="I784">
        <v>0.30378846153846101</v>
      </c>
    </row>
    <row r="785" spans="1:9" x14ac:dyDescent="0.25">
      <c r="C785" t="s">
        <v>15</v>
      </c>
      <c r="D785" t="s">
        <v>120</v>
      </c>
      <c r="E785">
        <v>10</v>
      </c>
      <c r="F785">
        <v>0.16181089743589699</v>
      </c>
      <c r="G785">
        <v>0.11503846153846101</v>
      </c>
      <c r="H785">
        <v>0.25322355769230698</v>
      </c>
      <c r="I785">
        <v>0.31084615384615299</v>
      </c>
    </row>
    <row r="786" spans="1:9" x14ac:dyDescent="0.25">
      <c r="C786" t="s">
        <v>15</v>
      </c>
      <c r="D786" t="s">
        <v>120</v>
      </c>
      <c r="E786">
        <v>11</v>
      </c>
      <c r="F786">
        <v>0.172766025641025</v>
      </c>
      <c r="G786">
        <v>9.0192307692307697E-2</v>
      </c>
      <c r="H786">
        <v>0.30014903846153801</v>
      </c>
      <c r="I786">
        <v>0.41313846153845901</v>
      </c>
    </row>
    <row r="787" spans="1:9" x14ac:dyDescent="0.25">
      <c r="C787" t="s">
        <v>15</v>
      </c>
      <c r="D787" t="s">
        <v>120</v>
      </c>
      <c r="E787">
        <v>12</v>
      </c>
      <c r="F787">
        <v>0.213740384615384</v>
      </c>
      <c r="G787">
        <v>0.119778846153846</v>
      </c>
      <c r="H787">
        <v>0.37812499999999999</v>
      </c>
      <c r="I787">
        <v>0.57010192307691998</v>
      </c>
    </row>
    <row r="788" spans="1:9" x14ac:dyDescent="0.25">
      <c r="C788" t="s">
        <v>15</v>
      </c>
      <c r="D788" t="s">
        <v>120</v>
      </c>
      <c r="E788">
        <v>13</v>
      </c>
      <c r="F788">
        <v>0.21538782051281999</v>
      </c>
      <c r="G788">
        <v>0.17549038461538399</v>
      </c>
      <c r="H788">
        <v>0.433007211538461</v>
      </c>
      <c r="I788">
        <v>0.45821923076922599</v>
      </c>
    </row>
    <row r="789" spans="1:9" x14ac:dyDescent="0.25">
      <c r="C789" t="s">
        <v>15</v>
      </c>
      <c r="D789" t="s">
        <v>120</v>
      </c>
      <c r="E789">
        <v>14</v>
      </c>
      <c r="F789">
        <v>0.21569230769230699</v>
      </c>
      <c r="G789">
        <v>0.20518269230769201</v>
      </c>
      <c r="H789">
        <v>0.39710817307692298</v>
      </c>
      <c r="I789">
        <v>0.54877499999999702</v>
      </c>
    </row>
    <row r="790" spans="1:9" x14ac:dyDescent="0.25">
      <c r="C790" t="s">
        <v>15</v>
      </c>
      <c r="D790" t="s">
        <v>120</v>
      </c>
      <c r="E790">
        <v>15</v>
      </c>
      <c r="F790">
        <v>0.206134615384615</v>
      </c>
      <c r="G790">
        <v>0.16941346153846101</v>
      </c>
      <c r="H790">
        <v>0.34663701923076901</v>
      </c>
      <c r="I790">
        <v>0.55665769230769002</v>
      </c>
    </row>
    <row r="791" spans="1:9" x14ac:dyDescent="0.25">
      <c r="C791" t="s">
        <v>15</v>
      </c>
      <c r="D791" t="s">
        <v>120</v>
      </c>
      <c r="E791">
        <v>16</v>
      </c>
      <c r="F791">
        <v>0.18119230769230699</v>
      </c>
      <c r="G791">
        <v>0.13507692307692301</v>
      </c>
      <c r="H791">
        <v>0.33117067307692299</v>
      </c>
      <c r="I791">
        <v>0.54638846153845899</v>
      </c>
    </row>
    <row r="792" spans="1:9" x14ac:dyDescent="0.25">
      <c r="C792" t="s">
        <v>15</v>
      </c>
      <c r="D792" t="s">
        <v>120</v>
      </c>
      <c r="E792">
        <v>17</v>
      </c>
      <c r="F792">
        <v>0.18639423076923001</v>
      </c>
      <c r="G792">
        <v>0.15845192307692299</v>
      </c>
      <c r="H792">
        <v>0.31007451923076901</v>
      </c>
      <c r="I792">
        <v>0.71277307692307401</v>
      </c>
    </row>
    <row r="793" spans="1:9" x14ac:dyDescent="0.25">
      <c r="C793" t="s">
        <v>15</v>
      </c>
      <c r="D793" t="s">
        <v>120</v>
      </c>
      <c r="E793">
        <v>18</v>
      </c>
      <c r="F793">
        <v>0.18012820512820499</v>
      </c>
      <c r="G793">
        <v>0.23636538461538401</v>
      </c>
      <c r="H793">
        <v>0.30056490384615298</v>
      </c>
      <c r="I793">
        <v>0.79027115384615199</v>
      </c>
    </row>
    <row r="794" spans="1:9" x14ac:dyDescent="0.25">
      <c r="C794" t="s">
        <v>15</v>
      </c>
      <c r="D794" t="s">
        <v>120</v>
      </c>
      <c r="E794">
        <v>19</v>
      </c>
      <c r="F794">
        <v>0.17174999999999899</v>
      </c>
      <c r="G794">
        <v>0.36202884615384601</v>
      </c>
      <c r="H794">
        <v>0.34963461538461499</v>
      </c>
      <c r="I794">
        <v>0.77086538461538401</v>
      </c>
    </row>
    <row r="795" spans="1:9" x14ac:dyDescent="0.25">
      <c r="C795" t="s">
        <v>15</v>
      </c>
      <c r="D795" t="s">
        <v>120</v>
      </c>
      <c r="E795">
        <v>20</v>
      </c>
      <c r="F795">
        <v>0.184727564102564</v>
      </c>
      <c r="G795">
        <v>0.433067307692307</v>
      </c>
      <c r="H795">
        <v>0.45674759615384602</v>
      </c>
      <c r="I795">
        <v>0.52044230769230704</v>
      </c>
    </row>
    <row r="796" spans="1:9" x14ac:dyDescent="0.25">
      <c r="C796" t="s">
        <v>15</v>
      </c>
      <c r="D796" t="s">
        <v>120</v>
      </c>
      <c r="E796">
        <v>21</v>
      </c>
      <c r="F796">
        <v>0.19133974358974301</v>
      </c>
      <c r="G796">
        <v>0.33459615384615299</v>
      </c>
      <c r="H796">
        <v>0.43583653846153803</v>
      </c>
      <c r="I796">
        <v>0.389384615384615</v>
      </c>
    </row>
    <row r="797" spans="1:9" x14ac:dyDescent="0.25">
      <c r="C797" t="s">
        <v>15</v>
      </c>
      <c r="D797" t="s">
        <v>120</v>
      </c>
      <c r="E797">
        <v>22</v>
      </c>
      <c r="F797">
        <v>0.179153846153846</v>
      </c>
      <c r="G797">
        <v>0.22896153846153799</v>
      </c>
      <c r="H797">
        <v>0.31740625</v>
      </c>
      <c r="I797">
        <v>0.35367307692307598</v>
      </c>
    </row>
    <row r="798" spans="1:9" x14ac:dyDescent="0.25">
      <c r="C798" t="s">
        <v>15</v>
      </c>
      <c r="D798" t="s">
        <v>120</v>
      </c>
      <c r="E798">
        <v>23</v>
      </c>
      <c r="F798">
        <v>0.14714102564102499</v>
      </c>
      <c r="G798">
        <v>0.13556730769230699</v>
      </c>
      <c r="H798">
        <v>0.24191586538461499</v>
      </c>
      <c r="I798">
        <v>0.29253846153846103</v>
      </c>
    </row>
    <row r="799" spans="1:9" x14ac:dyDescent="0.25">
      <c r="C799" t="s">
        <v>15</v>
      </c>
      <c r="D799" t="s">
        <v>120</v>
      </c>
      <c r="E799" t="s">
        <v>108</v>
      </c>
      <c r="F799">
        <v>3.7032820512820499</v>
      </c>
      <c r="G799">
        <v>4.6453365384615299</v>
      </c>
      <c r="H799">
        <v>6.6977211538461496</v>
      </c>
      <c r="I799">
        <v>9.5507673076922792</v>
      </c>
    </row>
    <row r="800" spans="1:9" x14ac:dyDescent="0.25">
      <c r="A800" t="s">
        <v>89</v>
      </c>
      <c r="B800">
        <v>2</v>
      </c>
      <c r="C800" t="s">
        <v>15</v>
      </c>
      <c r="D800" t="s">
        <v>121</v>
      </c>
    </row>
    <row r="801" spans="1:4" x14ac:dyDescent="0.25">
      <c r="A801" t="s">
        <v>91</v>
      </c>
      <c r="B801">
        <v>1</v>
      </c>
      <c r="C801" t="s">
        <v>15</v>
      </c>
      <c r="D801" t="s">
        <v>121</v>
      </c>
    </row>
    <row r="802" spans="1:4" x14ac:dyDescent="0.25">
      <c r="A802" t="s">
        <v>92</v>
      </c>
      <c r="B802">
        <v>0</v>
      </c>
      <c r="C802" t="s">
        <v>15</v>
      </c>
      <c r="D802" t="s">
        <v>121</v>
      </c>
    </row>
    <row r="803" spans="1:4" x14ac:dyDescent="0.25">
      <c r="A803" t="s">
        <v>93</v>
      </c>
      <c r="B803">
        <v>4</v>
      </c>
      <c r="C803" t="s">
        <v>15</v>
      </c>
      <c r="D803" t="s">
        <v>121</v>
      </c>
    </row>
    <row r="804" spans="1:4" x14ac:dyDescent="0.25">
      <c r="A804" t="s">
        <v>94</v>
      </c>
      <c r="B804">
        <v>0</v>
      </c>
      <c r="C804" t="s">
        <v>15</v>
      </c>
      <c r="D804" t="s">
        <v>121</v>
      </c>
    </row>
    <row r="805" spans="1:4" x14ac:dyDescent="0.25">
      <c r="A805" t="s">
        <v>95</v>
      </c>
      <c r="B805">
        <v>1</v>
      </c>
      <c r="C805" t="s">
        <v>15</v>
      </c>
      <c r="D805" t="s">
        <v>121</v>
      </c>
    </row>
    <row r="806" spans="1:4" x14ac:dyDescent="0.25">
      <c r="A806" t="s">
        <v>96</v>
      </c>
      <c r="B806">
        <v>0</v>
      </c>
      <c r="C806" t="s">
        <v>15</v>
      </c>
      <c r="D806" t="s">
        <v>121</v>
      </c>
    </row>
    <row r="807" spans="1:4" x14ac:dyDescent="0.25">
      <c r="A807" t="s">
        <v>97</v>
      </c>
      <c r="B807">
        <v>2</v>
      </c>
      <c r="C807" t="s">
        <v>15</v>
      </c>
      <c r="D807" t="s">
        <v>121</v>
      </c>
    </row>
    <row r="808" spans="1:4" x14ac:dyDescent="0.25">
      <c r="A808" t="s">
        <v>98</v>
      </c>
      <c r="B808">
        <v>0</v>
      </c>
      <c r="C808" t="s">
        <v>15</v>
      </c>
      <c r="D808" t="s">
        <v>121</v>
      </c>
    </row>
    <row r="809" spans="1:4" x14ac:dyDescent="0.25">
      <c r="A809" t="s">
        <v>99</v>
      </c>
      <c r="B809">
        <v>2</v>
      </c>
      <c r="C809" t="s">
        <v>15</v>
      </c>
      <c r="D809" t="s">
        <v>121</v>
      </c>
    </row>
    <row r="810" spans="1:4" x14ac:dyDescent="0.25">
      <c r="A810" t="s">
        <v>100</v>
      </c>
      <c r="B810">
        <v>0</v>
      </c>
      <c r="C810" t="s">
        <v>15</v>
      </c>
      <c r="D810" t="s">
        <v>121</v>
      </c>
    </row>
    <row r="811" spans="1:4" x14ac:dyDescent="0.25">
      <c r="A811" t="s">
        <v>101</v>
      </c>
      <c r="B811">
        <v>2</v>
      </c>
      <c r="C811" t="s">
        <v>15</v>
      </c>
      <c r="D811" t="s">
        <v>121</v>
      </c>
    </row>
    <row r="812" spans="1:4" x14ac:dyDescent="0.25">
      <c r="A812" t="s">
        <v>102</v>
      </c>
      <c r="B812">
        <v>2</v>
      </c>
      <c r="C812" t="s">
        <v>15</v>
      </c>
      <c r="D812" t="s">
        <v>121</v>
      </c>
    </row>
    <row r="813" spans="1:4" x14ac:dyDescent="0.25">
      <c r="A813" t="s">
        <v>103</v>
      </c>
      <c r="B813">
        <v>3</v>
      </c>
      <c r="C813" t="s">
        <v>15</v>
      </c>
      <c r="D813" t="s">
        <v>121</v>
      </c>
    </row>
    <row r="814" spans="1:4" x14ac:dyDescent="0.25">
      <c r="A814" t="s">
        <v>104</v>
      </c>
      <c r="B814">
        <v>2</v>
      </c>
      <c r="C814" t="s">
        <v>15</v>
      </c>
      <c r="D814" t="s">
        <v>121</v>
      </c>
    </row>
    <row r="815" spans="1:4" x14ac:dyDescent="0.25">
      <c r="A815" t="s">
        <v>105</v>
      </c>
      <c r="B815">
        <v>0</v>
      </c>
      <c r="C815" t="s">
        <v>15</v>
      </c>
      <c r="D815" t="s">
        <v>121</v>
      </c>
    </row>
    <row r="816" spans="1:4" x14ac:dyDescent="0.25">
      <c r="A816" t="s">
        <v>106</v>
      </c>
      <c r="B816">
        <v>2</v>
      </c>
      <c r="C816" t="s">
        <v>15</v>
      </c>
      <c r="D816" t="s">
        <v>121</v>
      </c>
    </row>
    <row r="817" spans="3:10" x14ac:dyDescent="0.25">
      <c r="C817" t="s">
        <v>15</v>
      </c>
      <c r="D817" t="s">
        <v>122</v>
      </c>
      <c r="E817">
        <v>0</v>
      </c>
      <c r="F817">
        <v>0.12756730769230701</v>
      </c>
      <c r="G817">
        <v>9.38076923076923E-2</v>
      </c>
      <c r="H817">
        <v>0.159162087912087</v>
      </c>
      <c r="I817">
        <v>0.454211538461538</v>
      </c>
      <c r="J817">
        <v>0.215326923076923</v>
      </c>
    </row>
    <row r="818" spans="3:10" x14ac:dyDescent="0.25">
      <c r="C818" t="s">
        <v>15</v>
      </c>
      <c r="D818" t="s">
        <v>122</v>
      </c>
      <c r="E818">
        <v>1</v>
      </c>
      <c r="F818">
        <v>0.10182051282051199</v>
      </c>
      <c r="G818">
        <v>9.4201923076923003E-2</v>
      </c>
      <c r="H818">
        <v>0.141354395604395</v>
      </c>
      <c r="I818">
        <v>0.37159615384615302</v>
      </c>
      <c r="J818">
        <v>0.20557692307692299</v>
      </c>
    </row>
    <row r="819" spans="3:10" x14ac:dyDescent="0.25">
      <c r="C819" t="s">
        <v>15</v>
      </c>
      <c r="D819" t="s">
        <v>122</v>
      </c>
      <c r="E819">
        <v>2</v>
      </c>
      <c r="F819">
        <v>9.6919871794871701E-2</v>
      </c>
      <c r="G819">
        <v>0.10128846153846099</v>
      </c>
      <c r="H819">
        <v>0.121390109890109</v>
      </c>
      <c r="I819">
        <v>0.28523076923076901</v>
      </c>
      <c r="J819">
        <v>0.18146153846153801</v>
      </c>
    </row>
    <row r="820" spans="3:10" x14ac:dyDescent="0.25">
      <c r="C820" t="s">
        <v>15</v>
      </c>
      <c r="D820" t="s">
        <v>122</v>
      </c>
      <c r="E820">
        <v>3</v>
      </c>
      <c r="F820">
        <v>9.2089743589743506E-2</v>
      </c>
      <c r="G820">
        <v>7.73653846153846E-2</v>
      </c>
      <c r="H820">
        <v>9.9777472527472502E-2</v>
      </c>
      <c r="I820">
        <v>0.203134615384615</v>
      </c>
      <c r="J820">
        <v>0.179134615384615</v>
      </c>
    </row>
    <row r="821" spans="3:10" x14ac:dyDescent="0.25">
      <c r="C821" t="s">
        <v>15</v>
      </c>
      <c r="D821" t="s">
        <v>122</v>
      </c>
      <c r="E821">
        <v>4</v>
      </c>
      <c r="F821">
        <v>9.2935897435897405E-2</v>
      </c>
      <c r="G821">
        <v>9.8192307692307607E-2</v>
      </c>
      <c r="H821">
        <v>9.9362637362637299E-2</v>
      </c>
      <c r="I821">
        <v>0.144807692307692</v>
      </c>
      <c r="J821">
        <v>0.18330769230769201</v>
      </c>
    </row>
    <row r="822" spans="3:10" x14ac:dyDescent="0.25">
      <c r="C822" t="s">
        <v>15</v>
      </c>
      <c r="D822" t="s">
        <v>122</v>
      </c>
      <c r="E822">
        <v>5</v>
      </c>
      <c r="F822">
        <v>8.63493589743589E-2</v>
      </c>
      <c r="G822">
        <v>0.15819230769230699</v>
      </c>
      <c r="H822">
        <v>0.109920329670329</v>
      </c>
      <c r="I822">
        <v>0.19767307692307601</v>
      </c>
      <c r="J822">
        <v>0.20934615384615299</v>
      </c>
    </row>
    <row r="823" spans="3:10" x14ac:dyDescent="0.25">
      <c r="C823" t="s">
        <v>15</v>
      </c>
      <c r="D823" t="s">
        <v>122</v>
      </c>
      <c r="E823">
        <v>6</v>
      </c>
      <c r="F823">
        <v>8.7942307692307695E-2</v>
      </c>
      <c r="G823">
        <v>0.359048076923076</v>
      </c>
      <c r="H823">
        <v>0.19276923076923</v>
      </c>
      <c r="I823">
        <v>0.21169230769230701</v>
      </c>
      <c r="J823">
        <v>0.30032692307692299</v>
      </c>
    </row>
    <row r="824" spans="3:10" x14ac:dyDescent="0.25">
      <c r="C824" t="s">
        <v>15</v>
      </c>
      <c r="D824" t="s">
        <v>122</v>
      </c>
      <c r="E824">
        <v>7</v>
      </c>
      <c r="F824">
        <v>0.108423076923076</v>
      </c>
      <c r="G824">
        <v>0.46724038461538397</v>
      </c>
      <c r="H824">
        <v>0.28949999999999998</v>
      </c>
      <c r="I824">
        <v>0.28013461538461498</v>
      </c>
      <c r="J824">
        <v>0.271057692307692</v>
      </c>
    </row>
    <row r="825" spans="3:10" x14ac:dyDescent="0.25">
      <c r="C825" t="s">
        <v>15</v>
      </c>
      <c r="D825" t="s">
        <v>122</v>
      </c>
      <c r="E825">
        <v>8</v>
      </c>
      <c r="F825">
        <v>0.140647435897435</v>
      </c>
      <c r="G825">
        <v>0.208461538461538</v>
      </c>
      <c r="H825">
        <v>0.26451098901098902</v>
      </c>
      <c r="I825">
        <v>0.24575</v>
      </c>
      <c r="J825">
        <v>0.26736538461538401</v>
      </c>
    </row>
    <row r="826" spans="3:10" x14ac:dyDescent="0.25">
      <c r="C826" t="s">
        <v>15</v>
      </c>
      <c r="D826" t="s">
        <v>122</v>
      </c>
      <c r="E826">
        <v>9</v>
      </c>
      <c r="F826">
        <v>0.161227564102564</v>
      </c>
      <c r="G826">
        <v>8.8326923076922997E-2</v>
      </c>
      <c r="H826">
        <v>0.24935439560439501</v>
      </c>
      <c r="I826">
        <v>0.28501923076923003</v>
      </c>
      <c r="J826">
        <v>0.30378846153846101</v>
      </c>
    </row>
    <row r="827" spans="3:10" x14ac:dyDescent="0.25">
      <c r="C827" t="s">
        <v>15</v>
      </c>
      <c r="D827" t="s">
        <v>122</v>
      </c>
      <c r="E827">
        <v>10</v>
      </c>
      <c r="F827">
        <v>0.16181089743589699</v>
      </c>
      <c r="G827">
        <v>0.11503846153846101</v>
      </c>
      <c r="H827">
        <v>0.24248351648351599</v>
      </c>
      <c r="I827">
        <v>0.32840384615384599</v>
      </c>
      <c r="J827">
        <v>0.31084615384615299</v>
      </c>
    </row>
    <row r="828" spans="3:10" x14ac:dyDescent="0.25">
      <c r="C828" t="s">
        <v>15</v>
      </c>
      <c r="D828" t="s">
        <v>122</v>
      </c>
      <c r="E828">
        <v>11</v>
      </c>
      <c r="F828">
        <v>0.172766025641025</v>
      </c>
      <c r="G828">
        <v>9.0192307692307697E-2</v>
      </c>
      <c r="H828">
        <v>0.30020879120879101</v>
      </c>
      <c r="I828">
        <v>0.29973076923076902</v>
      </c>
      <c r="J828">
        <v>0.41313846153845901</v>
      </c>
    </row>
    <row r="829" spans="3:10" x14ac:dyDescent="0.25">
      <c r="C829" t="s">
        <v>15</v>
      </c>
      <c r="D829" t="s">
        <v>122</v>
      </c>
      <c r="E829">
        <v>12</v>
      </c>
      <c r="F829">
        <v>0.213740384615384</v>
      </c>
      <c r="G829">
        <v>0.119778846153846</v>
      </c>
      <c r="H829">
        <v>0.38067857142857098</v>
      </c>
      <c r="I829">
        <v>0.36025000000000001</v>
      </c>
      <c r="J829">
        <v>0.57010192307691998</v>
      </c>
    </row>
    <row r="830" spans="3:10" x14ac:dyDescent="0.25">
      <c r="C830" t="s">
        <v>15</v>
      </c>
      <c r="D830" t="s">
        <v>122</v>
      </c>
      <c r="E830">
        <v>13</v>
      </c>
      <c r="F830">
        <v>0.21538782051281999</v>
      </c>
      <c r="G830">
        <v>0.17549038461538399</v>
      </c>
      <c r="H830">
        <v>0.44838461538461499</v>
      </c>
      <c r="I830">
        <v>0.325365384615384</v>
      </c>
      <c r="J830">
        <v>0.45821923076922599</v>
      </c>
    </row>
    <row r="831" spans="3:10" x14ac:dyDescent="0.25">
      <c r="C831" t="s">
        <v>15</v>
      </c>
      <c r="D831" t="s">
        <v>122</v>
      </c>
      <c r="E831">
        <v>14</v>
      </c>
      <c r="F831">
        <v>0.21569230769230699</v>
      </c>
      <c r="G831">
        <v>0.20518269230769201</v>
      </c>
      <c r="H831">
        <v>0.40708791208791201</v>
      </c>
      <c r="I831">
        <v>0.32724999999999999</v>
      </c>
      <c r="J831">
        <v>0.54877499999999702</v>
      </c>
    </row>
    <row r="832" spans="3:10" x14ac:dyDescent="0.25">
      <c r="C832" t="s">
        <v>15</v>
      </c>
      <c r="D832" t="s">
        <v>122</v>
      </c>
      <c r="E832">
        <v>15</v>
      </c>
      <c r="F832">
        <v>0.206134615384615</v>
      </c>
      <c r="G832">
        <v>0.16941346153846101</v>
      </c>
      <c r="H832">
        <v>0.35319230769230697</v>
      </c>
      <c r="I832">
        <v>0.30074999999999902</v>
      </c>
      <c r="J832">
        <v>0.55665769230769002</v>
      </c>
    </row>
    <row r="833" spans="1:10" x14ac:dyDescent="0.25">
      <c r="C833" t="s">
        <v>15</v>
      </c>
      <c r="D833" t="s">
        <v>122</v>
      </c>
      <c r="E833">
        <v>16</v>
      </c>
      <c r="F833">
        <v>0.18119230769230699</v>
      </c>
      <c r="G833">
        <v>0.13507692307692301</v>
      </c>
      <c r="H833">
        <v>0.32433791208791202</v>
      </c>
      <c r="I833">
        <v>0.378999999999999</v>
      </c>
      <c r="J833">
        <v>0.54638846153845899</v>
      </c>
    </row>
    <row r="834" spans="1:10" x14ac:dyDescent="0.25">
      <c r="C834" t="s">
        <v>15</v>
      </c>
      <c r="D834" t="s">
        <v>122</v>
      </c>
      <c r="E834">
        <v>17</v>
      </c>
      <c r="F834">
        <v>0.18639423076923001</v>
      </c>
      <c r="G834">
        <v>0.15845192307692299</v>
      </c>
      <c r="H834">
        <v>0.29175549450549398</v>
      </c>
      <c r="I834">
        <v>0.43830769230769201</v>
      </c>
      <c r="J834">
        <v>0.71277307692307401</v>
      </c>
    </row>
    <row r="835" spans="1:10" x14ac:dyDescent="0.25">
      <c r="C835" t="s">
        <v>15</v>
      </c>
      <c r="D835" t="s">
        <v>122</v>
      </c>
      <c r="E835">
        <v>18</v>
      </c>
      <c r="F835">
        <v>0.18012820512820499</v>
      </c>
      <c r="G835">
        <v>0.23636538461538401</v>
      </c>
      <c r="H835">
        <v>0.298307692307692</v>
      </c>
      <c r="I835">
        <v>0.31636538461538399</v>
      </c>
      <c r="J835">
        <v>0.79027115384615199</v>
      </c>
    </row>
    <row r="836" spans="1:10" x14ac:dyDescent="0.25">
      <c r="C836" t="s">
        <v>15</v>
      </c>
      <c r="D836" t="s">
        <v>122</v>
      </c>
      <c r="E836">
        <v>19</v>
      </c>
      <c r="F836">
        <v>0.17174999999999899</v>
      </c>
      <c r="G836">
        <v>0.36202884615384601</v>
      </c>
      <c r="H836">
        <v>0.36587362637362603</v>
      </c>
      <c r="I836">
        <v>0.235961538461538</v>
      </c>
      <c r="J836">
        <v>0.77086538461538401</v>
      </c>
    </row>
    <row r="837" spans="1:10" x14ac:dyDescent="0.25">
      <c r="C837" t="s">
        <v>15</v>
      </c>
      <c r="D837" t="s">
        <v>122</v>
      </c>
      <c r="E837">
        <v>20</v>
      </c>
      <c r="F837">
        <v>0.184727564102564</v>
      </c>
      <c r="G837">
        <v>0.433067307692307</v>
      </c>
      <c r="H837">
        <v>0.48865109890109798</v>
      </c>
      <c r="I837">
        <v>0.23342307692307601</v>
      </c>
      <c r="J837">
        <v>0.52044230769230704</v>
      </c>
    </row>
    <row r="838" spans="1:10" x14ac:dyDescent="0.25">
      <c r="C838" t="s">
        <v>15</v>
      </c>
      <c r="D838" t="s">
        <v>122</v>
      </c>
      <c r="E838">
        <v>21</v>
      </c>
      <c r="F838">
        <v>0.19133974358974301</v>
      </c>
      <c r="G838">
        <v>0.33459615384615299</v>
      </c>
      <c r="H838">
        <v>0.45269230769230701</v>
      </c>
      <c r="I838">
        <v>0.317846153846153</v>
      </c>
      <c r="J838">
        <v>0.389384615384615</v>
      </c>
    </row>
    <row r="839" spans="1:10" x14ac:dyDescent="0.25">
      <c r="C839" t="s">
        <v>15</v>
      </c>
      <c r="D839" t="s">
        <v>122</v>
      </c>
      <c r="E839">
        <v>22</v>
      </c>
      <c r="F839">
        <v>0.179153846153846</v>
      </c>
      <c r="G839">
        <v>0.22896153846153799</v>
      </c>
      <c r="H839">
        <v>0.31128296703296698</v>
      </c>
      <c r="I839">
        <v>0.36026923076923001</v>
      </c>
      <c r="J839">
        <v>0.35367307692307598</v>
      </c>
    </row>
    <row r="840" spans="1:10" x14ac:dyDescent="0.25">
      <c r="C840" t="s">
        <v>15</v>
      </c>
      <c r="D840" t="s">
        <v>122</v>
      </c>
      <c r="E840">
        <v>23</v>
      </c>
      <c r="F840">
        <v>0.14714102564102499</v>
      </c>
      <c r="G840">
        <v>0.13556730769230699</v>
      </c>
      <c r="H840">
        <v>0.22193131868131799</v>
      </c>
      <c r="I840">
        <v>0.38180769230769201</v>
      </c>
      <c r="J840">
        <v>0.29253846153846103</v>
      </c>
    </row>
    <row r="841" spans="1:10" x14ac:dyDescent="0.25">
      <c r="C841" t="s">
        <v>15</v>
      </c>
      <c r="D841" t="s">
        <v>122</v>
      </c>
      <c r="E841" t="s">
        <v>108</v>
      </c>
      <c r="F841">
        <v>3.7032820512820499</v>
      </c>
      <c r="G841">
        <v>4.6453365384615299</v>
      </c>
      <c r="H841">
        <v>6.6139697802197803</v>
      </c>
      <c r="I841">
        <v>7.2839807692307597</v>
      </c>
      <c r="J841">
        <v>9.5507673076922792</v>
      </c>
    </row>
    <row r="842" spans="1:10" x14ac:dyDescent="0.25">
      <c r="A842" t="s">
        <v>89</v>
      </c>
      <c r="B842">
        <v>0</v>
      </c>
      <c r="C842" t="s">
        <v>15</v>
      </c>
      <c r="D842" t="s">
        <v>123</v>
      </c>
    </row>
    <row r="843" spans="1:10" x14ac:dyDescent="0.25">
      <c r="A843" t="s">
        <v>91</v>
      </c>
      <c r="B843">
        <v>0</v>
      </c>
      <c r="C843" t="s">
        <v>15</v>
      </c>
      <c r="D843" t="s">
        <v>123</v>
      </c>
    </row>
    <row r="844" spans="1:10" x14ac:dyDescent="0.25">
      <c r="A844" t="s">
        <v>92</v>
      </c>
      <c r="B844">
        <v>0</v>
      </c>
      <c r="C844" t="s">
        <v>15</v>
      </c>
      <c r="D844" t="s">
        <v>123</v>
      </c>
    </row>
    <row r="845" spans="1:10" x14ac:dyDescent="0.25">
      <c r="A845" t="s">
        <v>93</v>
      </c>
      <c r="B845">
        <v>1</v>
      </c>
      <c r="C845" t="s">
        <v>15</v>
      </c>
      <c r="D845" t="s">
        <v>123</v>
      </c>
    </row>
    <row r="846" spans="1:10" x14ac:dyDescent="0.25">
      <c r="A846" t="s">
        <v>94</v>
      </c>
      <c r="B846">
        <v>0</v>
      </c>
      <c r="C846" t="s">
        <v>15</v>
      </c>
      <c r="D846" t="s">
        <v>123</v>
      </c>
    </row>
    <row r="847" spans="1:10" x14ac:dyDescent="0.25">
      <c r="A847" t="s">
        <v>95</v>
      </c>
      <c r="B847">
        <v>0</v>
      </c>
      <c r="C847" t="s">
        <v>15</v>
      </c>
      <c r="D847" t="s">
        <v>123</v>
      </c>
    </row>
    <row r="848" spans="1:10" x14ac:dyDescent="0.25">
      <c r="A848" t="s">
        <v>96</v>
      </c>
      <c r="B848">
        <v>0</v>
      </c>
      <c r="C848" t="s">
        <v>15</v>
      </c>
      <c r="D848" t="s">
        <v>123</v>
      </c>
    </row>
    <row r="849" spans="1:7" x14ac:dyDescent="0.25">
      <c r="A849" t="s">
        <v>97</v>
      </c>
      <c r="B849">
        <v>1</v>
      </c>
      <c r="C849" t="s">
        <v>15</v>
      </c>
      <c r="D849" t="s">
        <v>123</v>
      </c>
    </row>
    <row r="850" spans="1:7" x14ac:dyDescent="0.25">
      <c r="A850" t="s">
        <v>98</v>
      </c>
      <c r="B850">
        <v>0</v>
      </c>
      <c r="C850" t="s">
        <v>15</v>
      </c>
      <c r="D850" t="s">
        <v>123</v>
      </c>
    </row>
    <row r="851" spans="1:7" x14ac:dyDescent="0.25">
      <c r="A851" t="s">
        <v>99</v>
      </c>
      <c r="B851">
        <v>1</v>
      </c>
      <c r="C851" t="s">
        <v>15</v>
      </c>
      <c r="D851" t="s">
        <v>123</v>
      </c>
    </row>
    <row r="852" spans="1:7" x14ac:dyDescent="0.25">
      <c r="A852" t="s">
        <v>100</v>
      </c>
      <c r="B852">
        <v>0</v>
      </c>
      <c r="C852" t="s">
        <v>15</v>
      </c>
      <c r="D852" t="s">
        <v>123</v>
      </c>
    </row>
    <row r="853" spans="1:7" x14ac:dyDescent="0.25">
      <c r="A853" t="s">
        <v>101</v>
      </c>
      <c r="B853">
        <v>1</v>
      </c>
      <c r="C853" t="s">
        <v>15</v>
      </c>
      <c r="D853" t="s">
        <v>123</v>
      </c>
    </row>
    <row r="854" spans="1:7" x14ac:dyDescent="0.25">
      <c r="A854" t="s">
        <v>102</v>
      </c>
      <c r="B854">
        <v>0</v>
      </c>
      <c r="C854" t="s">
        <v>15</v>
      </c>
      <c r="D854" t="s">
        <v>123</v>
      </c>
    </row>
    <row r="855" spans="1:7" x14ac:dyDescent="0.25">
      <c r="A855" t="s">
        <v>103</v>
      </c>
      <c r="B855">
        <v>1</v>
      </c>
      <c r="C855" t="s">
        <v>15</v>
      </c>
      <c r="D855" t="s">
        <v>123</v>
      </c>
    </row>
    <row r="856" spans="1:7" x14ac:dyDescent="0.25">
      <c r="A856" t="s">
        <v>104</v>
      </c>
      <c r="B856">
        <v>1</v>
      </c>
      <c r="C856" t="s">
        <v>15</v>
      </c>
      <c r="D856" t="s">
        <v>123</v>
      </c>
    </row>
    <row r="857" spans="1:7" x14ac:dyDescent="0.25">
      <c r="A857" t="s">
        <v>105</v>
      </c>
      <c r="B857">
        <v>0</v>
      </c>
      <c r="C857" t="s">
        <v>15</v>
      </c>
      <c r="D857" t="s">
        <v>123</v>
      </c>
    </row>
    <row r="858" spans="1:7" x14ac:dyDescent="0.25">
      <c r="A858" t="s">
        <v>106</v>
      </c>
      <c r="B858">
        <v>1</v>
      </c>
      <c r="C858" t="s">
        <v>15</v>
      </c>
      <c r="D858" t="s">
        <v>123</v>
      </c>
    </row>
    <row r="859" spans="1:7" x14ac:dyDescent="0.25">
      <c r="C859" t="s">
        <v>15</v>
      </c>
      <c r="D859" t="s">
        <v>124</v>
      </c>
      <c r="E859">
        <v>0</v>
      </c>
      <c r="F859">
        <v>0.116926923076923</v>
      </c>
      <c r="G859">
        <v>0.223917582417582</v>
      </c>
    </row>
    <row r="860" spans="1:7" x14ac:dyDescent="0.25">
      <c r="C860" t="s">
        <v>15</v>
      </c>
      <c r="D860" t="s">
        <v>124</v>
      </c>
      <c r="E860">
        <v>1</v>
      </c>
      <c r="F860">
        <v>9.9973076923076901E-2</v>
      </c>
      <c r="G860">
        <v>0.19517857142857101</v>
      </c>
    </row>
    <row r="861" spans="1:7" x14ac:dyDescent="0.25">
      <c r="C861" t="s">
        <v>15</v>
      </c>
      <c r="D861" t="s">
        <v>124</v>
      </c>
      <c r="E861">
        <v>2</v>
      </c>
      <c r="F861">
        <v>9.5125000000000001E-2</v>
      </c>
      <c r="G861">
        <v>0.16418131868131799</v>
      </c>
    </row>
    <row r="862" spans="1:7" x14ac:dyDescent="0.25">
      <c r="C862" t="s">
        <v>15</v>
      </c>
      <c r="D862" t="s">
        <v>124</v>
      </c>
      <c r="E862">
        <v>3</v>
      </c>
      <c r="F862">
        <v>8.6382692307692299E-2</v>
      </c>
      <c r="G862">
        <v>0.13202197802197799</v>
      </c>
    </row>
    <row r="863" spans="1:7" x14ac:dyDescent="0.25">
      <c r="C863" t="s">
        <v>15</v>
      </c>
      <c r="D863" t="s">
        <v>124</v>
      </c>
      <c r="E863">
        <v>4</v>
      </c>
      <c r="F863">
        <v>9.1478846153846105E-2</v>
      </c>
      <c r="G863">
        <v>0.12326648351648301</v>
      </c>
    </row>
    <row r="864" spans="1:7" x14ac:dyDescent="0.25">
      <c r="C864" t="s">
        <v>15</v>
      </c>
      <c r="D864" t="s">
        <v>124</v>
      </c>
      <c r="E864">
        <v>5</v>
      </c>
      <c r="F864">
        <v>0.10145384615384601</v>
      </c>
      <c r="G864">
        <v>0.142343406593406</v>
      </c>
    </row>
    <row r="865" spans="3:7" x14ac:dyDescent="0.25">
      <c r="C865" t="s">
        <v>15</v>
      </c>
      <c r="D865" t="s">
        <v>124</v>
      </c>
      <c r="E865">
        <v>6</v>
      </c>
      <c r="F865">
        <v>0.160759615384615</v>
      </c>
      <c r="G865">
        <v>0.21422252747252701</v>
      </c>
    </row>
    <row r="866" spans="3:7" x14ac:dyDescent="0.25">
      <c r="C866" t="s">
        <v>15</v>
      </c>
      <c r="D866" t="s">
        <v>124</v>
      </c>
      <c r="E866">
        <v>7</v>
      </c>
      <c r="F866">
        <v>0.21079807692307601</v>
      </c>
      <c r="G866">
        <v>0.293532967032967</v>
      </c>
    </row>
    <row r="867" spans="3:7" x14ac:dyDescent="0.25">
      <c r="C867" t="s">
        <v>15</v>
      </c>
      <c r="D867" t="s">
        <v>124</v>
      </c>
      <c r="E867">
        <v>8</v>
      </c>
      <c r="F867">
        <v>0.17803461538461501</v>
      </c>
      <c r="G867">
        <v>0.26359340659340602</v>
      </c>
    </row>
    <row r="868" spans="3:7" x14ac:dyDescent="0.25">
      <c r="C868" t="s">
        <v>15</v>
      </c>
      <c r="D868" t="s">
        <v>124</v>
      </c>
      <c r="E868">
        <v>9</v>
      </c>
      <c r="F868">
        <v>0.16129615384615301</v>
      </c>
      <c r="G868">
        <v>0.26647802197802101</v>
      </c>
    </row>
    <row r="869" spans="3:7" x14ac:dyDescent="0.25">
      <c r="C869" t="s">
        <v>15</v>
      </c>
      <c r="D869" t="s">
        <v>124</v>
      </c>
      <c r="E869">
        <v>10</v>
      </c>
      <c r="F869">
        <v>0.166380769230769</v>
      </c>
      <c r="G869">
        <v>0.267681318681318</v>
      </c>
    </row>
    <row r="870" spans="3:7" x14ac:dyDescent="0.25">
      <c r="C870" t="s">
        <v>15</v>
      </c>
      <c r="D870" t="s">
        <v>124</v>
      </c>
      <c r="E870">
        <v>11</v>
      </c>
      <c r="F870">
        <v>0.17533461538461501</v>
      </c>
      <c r="G870">
        <v>0.32542362637362598</v>
      </c>
    </row>
    <row r="871" spans="3:7" x14ac:dyDescent="0.25">
      <c r="C871" t="s">
        <v>15</v>
      </c>
      <c r="D871" t="s">
        <v>124</v>
      </c>
      <c r="E871">
        <v>12</v>
      </c>
      <c r="F871">
        <v>0.20996346153846099</v>
      </c>
      <c r="G871">
        <v>0.431066758241757</v>
      </c>
    </row>
    <row r="872" spans="3:7" x14ac:dyDescent="0.25">
      <c r="C872" t="s">
        <v>15</v>
      </c>
      <c r="D872" t="s">
        <v>124</v>
      </c>
      <c r="E872">
        <v>13</v>
      </c>
      <c r="F872">
        <v>0.24009615384615299</v>
      </c>
      <c r="G872">
        <v>0.45208901098901</v>
      </c>
    </row>
    <row r="873" spans="3:7" x14ac:dyDescent="0.25">
      <c r="C873" t="s">
        <v>15</v>
      </c>
      <c r="D873" t="s">
        <v>124</v>
      </c>
      <c r="E873">
        <v>14</v>
      </c>
      <c r="F873">
        <v>0.24448269230769201</v>
      </c>
      <c r="G873">
        <v>0.426476098901098</v>
      </c>
    </row>
    <row r="874" spans="3:7" x14ac:dyDescent="0.25">
      <c r="C874" t="s">
        <v>15</v>
      </c>
      <c r="D874" t="s">
        <v>124</v>
      </c>
      <c r="E874">
        <v>15</v>
      </c>
      <c r="F874">
        <v>0.218851923076923</v>
      </c>
      <c r="G874">
        <v>0.38812417582417502</v>
      </c>
    </row>
    <row r="875" spans="3:7" x14ac:dyDescent="0.25">
      <c r="C875" t="s">
        <v>15</v>
      </c>
      <c r="D875" t="s">
        <v>124</v>
      </c>
      <c r="E875">
        <v>16</v>
      </c>
      <c r="F875">
        <v>0.18574807692307599</v>
      </c>
      <c r="G875">
        <v>0.38508296703296602</v>
      </c>
    </row>
    <row r="876" spans="3:7" x14ac:dyDescent="0.25">
      <c r="C876" t="s">
        <v>15</v>
      </c>
      <c r="D876" t="s">
        <v>124</v>
      </c>
      <c r="E876">
        <v>17</v>
      </c>
      <c r="F876">
        <v>0.18530384615384601</v>
      </c>
      <c r="G876">
        <v>0.39651428571428499</v>
      </c>
    </row>
    <row r="877" spans="3:7" x14ac:dyDescent="0.25">
      <c r="C877" t="s">
        <v>15</v>
      </c>
      <c r="D877" t="s">
        <v>124</v>
      </c>
      <c r="E877">
        <v>18</v>
      </c>
      <c r="F877">
        <v>0.196126923076923</v>
      </c>
      <c r="G877">
        <v>0.39814587912087901</v>
      </c>
    </row>
    <row r="878" spans="3:7" x14ac:dyDescent="0.25">
      <c r="C878" t="s">
        <v>15</v>
      </c>
      <c r="D878" t="s">
        <v>124</v>
      </c>
      <c r="E878">
        <v>19</v>
      </c>
      <c r="F878">
        <v>0.24572692307692301</v>
      </c>
      <c r="G878">
        <v>0.40931868131868099</v>
      </c>
    </row>
    <row r="879" spans="3:7" x14ac:dyDescent="0.25">
      <c r="C879" t="s">
        <v>15</v>
      </c>
      <c r="D879" t="s">
        <v>124</v>
      </c>
      <c r="E879">
        <v>20</v>
      </c>
      <c r="F879">
        <v>0.28428653846153801</v>
      </c>
      <c r="G879">
        <v>0.47229395604395602</v>
      </c>
    </row>
    <row r="880" spans="3:7" x14ac:dyDescent="0.25">
      <c r="C880" t="s">
        <v>15</v>
      </c>
      <c r="D880" t="s">
        <v>124</v>
      </c>
      <c r="E880">
        <v>21</v>
      </c>
      <c r="F880">
        <v>0.25023653846153798</v>
      </c>
      <c r="G880">
        <v>0.45584890109890103</v>
      </c>
    </row>
    <row r="881" spans="1:7" x14ac:dyDescent="0.25">
      <c r="C881" t="s">
        <v>15</v>
      </c>
      <c r="D881" t="s">
        <v>124</v>
      </c>
      <c r="E881">
        <v>22</v>
      </c>
      <c r="F881">
        <v>0.19640769230769201</v>
      </c>
      <c r="G881">
        <v>0.35167032967032902</v>
      </c>
    </row>
    <row r="882" spans="1:7" x14ac:dyDescent="0.25">
      <c r="C882" t="s">
        <v>15</v>
      </c>
      <c r="D882" t="s">
        <v>124</v>
      </c>
      <c r="E882">
        <v>23</v>
      </c>
      <c r="F882">
        <v>0.14944230769230701</v>
      </c>
      <c r="G882">
        <v>0.26963186813186801</v>
      </c>
    </row>
    <row r="883" spans="1:7" x14ac:dyDescent="0.25">
      <c r="C883" t="s">
        <v>15</v>
      </c>
      <c r="D883" t="s">
        <v>124</v>
      </c>
      <c r="E883" t="s">
        <v>108</v>
      </c>
      <c r="F883">
        <v>4.2506173076923002</v>
      </c>
      <c r="G883">
        <v>7.4481041208791101</v>
      </c>
    </row>
    <row r="884" spans="1:7" x14ac:dyDescent="0.25">
      <c r="A884" t="s">
        <v>89</v>
      </c>
      <c r="B884">
        <v>1</v>
      </c>
      <c r="C884" t="s">
        <v>15</v>
      </c>
      <c r="D884" t="s">
        <v>125</v>
      </c>
    </row>
    <row r="885" spans="1:7" x14ac:dyDescent="0.25">
      <c r="A885" t="s">
        <v>91</v>
      </c>
      <c r="B885">
        <v>0</v>
      </c>
      <c r="C885" t="s">
        <v>15</v>
      </c>
      <c r="D885" t="s">
        <v>125</v>
      </c>
    </row>
    <row r="886" spans="1:7" x14ac:dyDescent="0.25">
      <c r="A886" t="s">
        <v>92</v>
      </c>
      <c r="B886">
        <v>0</v>
      </c>
      <c r="C886" t="s">
        <v>15</v>
      </c>
      <c r="D886" t="s">
        <v>125</v>
      </c>
    </row>
    <row r="887" spans="1:7" x14ac:dyDescent="0.25">
      <c r="A887" t="s">
        <v>93</v>
      </c>
      <c r="B887">
        <v>2</v>
      </c>
      <c r="C887" t="s">
        <v>15</v>
      </c>
      <c r="D887" t="s">
        <v>125</v>
      </c>
    </row>
    <row r="888" spans="1:7" x14ac:dyDescent="0.25">
      <c r="A888" t="s">
        <v>94</v>
      </c>
      <c r="B888">
        <v>0</v>
      </c>
      <c r="C888" t="s">
        <v>15</v>
      </c>
      <c r="D888" t="s">
        <v>125</v>
      </c>
    </row>
    <row r="889" spans="1:7" x14ac:dyDescent="0.25">
      <c r="A889" t="s">
        <v>95</v>
      </c>
      <c r="B889">
        <v>0</v>
      </c>
      <c r="C889" t="s">
        <v>15</v>
      </c>
      <c r="D889" t="s">
        <v>125</v>
      </c>
    </row>
    <row r="890" spans="1:7" x14ac:dyDescent="0.25">
      <c r="A890" t="s">
        <v>96</v>
      </c>
      <c r="B890">
        <v>0</v>
      </c>
      <c r="C890" t="s">
        <v>15</v>
      </c>
      <c r="D890" t="s">
        <v>125</v>
      </c>
    </row>
    <row r="891" spans="1:7" x14ac:dyDescent="0.25">
      <c r="A891" t="s">
        <v>97</v>
      </c>
      <c r="B891">
        <v>1</v>
      </c>
      <c r="C891" t="s">
        <v>15</v>
      </c>
      <c r="D891" t="s">
        <v>125</v>
      </c>
    </row>
    <row r="892" spans="1:7" x14ac:dyDescent="0.25">
      <c r="A892" t="s">
        <v>98</v>
      </c>
      <c r="B892">
        <v>0</v>
      </c>
      <c r="C892" t="s">
        <v>15</v>
      </c>
      <c r="D892" t="s">
        <v>125</v>
      </c>
    </row>
    <row r="893" spans="1:7" x14ac:dyDescent="0.25">
      <c r="A893" t="s">
        <v>99</v>
      </c>
      <c r="B893">
        <v>1</v>
      </c>
      <c r="C893" t="s">
        <v>15</v>
      </c>
      <c r="D893" t="s">
        <v>125</v>
      </c>
    </row>
    <row r="894" spans="1:7" x14ac:dyDescent="0.25">
      <c r="A894" t="s">
        <v>100</v>
      </c>
      <c r="B894">
        <v>0</v>
      </c>
      <c r="C894" t="s">
        <v>15</v>
      </c>
      <c r="D894" t="s">
        <v>125</v>
      </c>
    </row>
    <row r="895" spans="1:7" x14ac:dyDescent="0.25">
      <c r="A895" t="s">
        <v>101</v>
      </c>
      <c r="B895">
        <v>1</v>
      </c>
      <c r="C895" t="s">
        <v>15</v>
      </c>
      <c r="D895" t="s">
        <v>125</v>
      </c>
    </row>
    <row r="896" spans="1:7" x14ac:dyDescent="0.25">
      <c r="A896" t="s">
        <v>102</v>
      </c>
      <c r="B896">
        <v>1</v>
      </c>
      <c r="C896" t="s">
        <v>15</v>
      </c>
      <c r="D896" t="s">
        <v>125</v>
      </c>
    </row>
    <row r="897" spans="1:8" x14ac:dyDescent="0.25">
      <c r="A897" t="s">
        <v>103</v>
      </c>
      <c r="B897">
        <v>1</v>
      </c>
      <c r="C897" t="s">
        <v>15</v>
      </c>
      <c r="D897" t="s">
        <v>125</v>
      </c>
    </row>
    <row r="898" spans="1:8" x14ac:dyDescent="0.25">
      <c r="A898" t="s">
        <v>104</v>
      </c>
      <c r="B898">
        <v>1</v>
      </c>
      <c r="C898" t="s">
        <v>15</v>
      </c>
      <c r="D898" t="s">
        <v>125</v>
      </c>
    </row>
    <row r="899" spans="1:8" x14ac:dyDescent="0.25">
      <c r="A899" t="s">
        <v>105</v>
      </c>
      <c r="B899">
        <v>0</v>
      </c>
      <c r="C899" t="s">
        <v>15</v>
      </c>
      <c r="D899" t="s">
        <v>125</v>
      </c>
    </row>
    <row r="900" spans="1:8" x14ac:dyDescent="0.25">
      <c r="A900" t="s">
        <v>106</v>
      </c>
      <c r="B900">
        <v>1</v>
      </c>
      <c r="C900" t="s">
        <v>15</v>
      </c>
      <c r="D900" t="s">
        <v>125</v>
      </c>
    </row>
    <row r="901" spans="1:8" x14ac:dyDescent="0.25">
      <c r="C901" t="s">
        <v>15</v>
      </c>
      <c r="D901" t="s">
        <v>126</v>
      </c>
      <c r="E901">
        <v>0</v>
      </c>
      <c r="F901">
        <v>0.119127403846153</v>
      </c>
      <c r="G901">
        <v>0.19604326923076901</v>
      </c>
      <c r="H901">
        <v>0.215326923076923</v>
      </c>
    </row>
    <row r="902" spans="1:8" x14ac:dyDescent="0.25">
      <c r="C902" t="s">
        <v>15</v>
      </c>
      <c r="D902" t="s">
        <v>126</v>
      </c>
      <c r="E902">
        <v>1</v>
      </c>
      <c r="F902">
        <v>9.9915865384615304E-2</v>
      </c>
      <c r="G902">
        <v>0.170134615384615</v>
      </c>
      <c r="H902">
        <v>0.20557692307692299</v>
      </c>
    </row>
    <row r="903" spans="1:8" x14ac:dyDescent="0.25">
      <c r="C903" t="s">
        <v>15</v>
      </c>
      <c r="D903" t="s">
        <v>126</v>
      </c>
      <c r="E903">
        <v>2</v>
      </c>
      <c r="F903">
        <v>9.8012019230769201E-2</v>
      </c>
      <c r="G903">
        <v>0.14187019230769199</v>
      </c>
      <c r="H903">
        <v>0.18146153846153801</v>
      </c>
    </row>
    <row r="904" spans="1:8" x14ac:dyDescent="0.25">
      <c r="C904" t="s">
        <v>15</v>
      </c>
      <c r="D904" t="s">
        <v>126</v>
      </c>
      <c r="E904">
        <v>3</v>
      </c>
      <c r="F904">
        <v>8.8408653846153804E-2</v>
      </c>
      <c r="G904">
        <v>0.11269711538461499</v>
      </c>
      <c r="H904">
        <v>0.179134615384615</v>
      </c>
    </row>
    <row r="905" spans="1:8" x14ac:dyDescent="0.25">
      <c r="C905" t="s">
        <v>15</v>
      </c>
      <c r="D905" t="s">
        <v>126</v>
      </c>
      <c r="E905">
        <v>4</v>
      </c>
      <c r="F905">
        <v>9.425E-2</v>
      </c>
      <c r="G905">
        <v>0.105043269230769</v>
      </c>
      <c r="H905">
        <v>0.18330769230769201</v>
      </c>
    </row>
    <row r="906" spans="1:8" x14ac:dyDescent="0.25">
      <c r="C906" t="s">
        <v>15</v>
      </c>
      <c r="D906" t="s">
        <v>126</v>
      </c>
      <c r="E906">
        <v>5</v>
      </c>
      <c r="F906">
        <v>0.104310096153846</v>
      </c>
      <c r="G906">
        <v>0.12088942307692301</v>
      </c>
      <c r="H906">
        <v>0.20934615384615299</v>
      </c>
    </row>
    <row r="907" spans="1:8" x14ac:dyDescent="0.25">
      <c r="C907" t="s">
        <v>15</v>
      </c>
      <c r="D907" t="s">
        <v>126</v>
      </c>
      <c r="E907">
        <v>6</v>
      </c>
      <c r="F907">
        <v>0.15571874999999999</v>
      </c>
      <c r="G907">
        <v>0.19513461538461499</v>
      </c>
      <c r="H907">
        <v>0.30032692307692299</v>
      </c>
    </row>
    <row r="908" spans="1:8" x14ac:dyDescent="0.25">
      <c r="C908" t="s">
        <v>15</v>
      </c>
      <c r="D908" t="s">
        <v>126</v>
      </c>
      <c r="E908">
        <v>7</v>
      </c>
      <c r="F908">
        <v>0.19812740384615299</v>
      </c>
      <c r="G908">
        <v>0.288329326923076</v>
      </c>
      <c r="H908">
        <v>0.271057692307692</v>
      </c>
    </row>
    <row r="909" spans="1:8" x14ac:dyDescent="0.25">
      <c r="C909" t="s">
        <v>15</v>
      </c>
      <c r="D909" t="s">
        <v>126</v>
      </c>
      <c r="E909">
        <v>8</v>
      </c>
      <c r="F909">
        <v>0.15760096153846101</v>
      </c>
      <c r="G909">
        <v>0.262165865384615</v>
      </c>
      <c r="H909">
        <v>0.26736538461538401</v>
      </c>
    </row>
    <row r="910" spans="1:8" x14ac:dyDescent="0.25">
      <c r="C910" t="s">
        <v>15</v>
      </c>
      <c r="D910" t="s">
        <v>126</v>
      </c>
      <c r="E910">
        <v>9</v>
      </c>
      <c r="F910">
        <v>0.14300240384615301</v>
      </c>
      <c r="G910">
        <v>0.2538125</v>
      </c>
      <c r="H910">
        <v>0.30378846153846101</v>
      </c>
    </row>
    <row r="911" spans="1:8" x14ac:dyDescent="0.25">
      <c r="C911" t="s">
        <v>15</v>
      </c>
      <c r="D911" t="s">
        <v>126</v>
      </c>
      <c r="E911">
        <v>10</v>
      </c>
      <c r="F911">
        <v>0.150117788461538</v>
      </c>
      <c r="G911">
        <v>0.25322355769230698</v>
      </c>
      <c r="H911">
        <v>0.31084615384615299</v>
      </c>
    </row>
    <row r="912" spans="1:8" x14ac:dyDescent="0.25">
      <c r="C912" t="s">
        <v>15</v>
      </c>
      <c r="D912" t="s">
        <v>126</v>
      </c>
      <c r="E912">
        <v>11</v>
      </c>
      <c r="F912">
        <v>0.15212259615384599</v>
      </c>
      <c r="G912">
        <v>0.30014903846153801</v>
      </c>
      <c r="H912">
        <v>0.41313846153845901</v>
      </c>
    </row>
    <row r="913" spans="1:8" x14ac:dyDescent="0.25">
      <c r="C913" t="s">
        <v>15</v>
      </c>
      <c r="D913" t="s">
        <v>126</v>
      </c>
      <c r="E913">
        <v>12</v>
      </c>
      <c r="F913">
        <v>0.19025</v>
      </c>
      <c r="G913">
        <v>0.37812499999999999</v>
      </c>
      <c r="H913">
        <v>0.57010192307691998</v>
      </c>
    </row>
    <row r="914" spans="1:8" x14ac:dyDescent="0.25">
      <c r="C914" t="s">
        <v>15</v>
      </c>
      <c r="D914" t="s">
        <v>126</v>
      </c>
      <c r="E914">
        <v>13</v>
      </c>
      <c r="F914">
        <v>0.20541346153846099</v>
      </c>
      <c r="G914">
        <v>0.433007211538461</v>
      </c>
      <c r="H914">
        <v>0.45821923076922599</v>
      </c>
    </row>
    <row r="915" spans="1:8" x14ac:dyDescent="0.25">
      <c r="C915" t="s">
        <v>15</v>
      </c>
      <c r="D915" t="s">
        <v>126</v>
      </c>
      <c r="E915">
        <v>14</v>
      </c>
      <c r="F915">
        <v>0.21306490384615301</v>
      </c>
      <c r="G915">
        <v>0.39710817307692298</v>
      </c>
      <c r="H915">
        <v>0.54877499999999702</v>
      </c>
    </row>
    <row r="916" spans="1:8" x14ac:dyDescent="0.25">
      <c r="C916" t="s">
        <v>15</v>
      </c>
      <c r="D916" t="s">
        <v>126</v>
      </c>
      <c r="E916">
        <v>15</v>
      </c>
      <c r="F916">
        <v>0.19695432692307599</v>
      </c>
      <c r="G916">
        <v>0.34663701923076901</v>
      </c>
      <c r="H916">
        <v>0.55665769230769002</v>
      </c>
    </row>
    <row r="917" spans="1:8" x14ac:dyDescent="0.25">
      <c r="C917" t="s">
        <v>15</v>
      </c>
      <c r="D917" t="s">
        <v>126</v>
      </c>
      <c r="E917">
        <v>16</v>
      </c>
      <c r="F917">
        <v>0.16966346153846101</v>
      </c>
      <c r="G917">
        <v>0.33117067307692299</v>
      </c>
      <c r="H917">
        <v>0.54638846153845899</v>
      </c>
    </row>
    <row r="918" spans="1:8" x14ac:dyDescent="0.25">
      <c r="C918" t="s">
        <v>15</v>
      </c>
      <c r="D918" t="s">
        <v>126</v>
      </c>
      <c r="E918">
        <v>17</v>
      </c>
      <c r="F918">
        <v>0.17940865384615301</v>
      </c>
      <c r="G918">
        <v>0.31007451923076901</v>
      </c>
      <c r="H918">
        <v>0.71277307692307401</v>
      </c>
    </row>
    <row r="919" spans="1:8" x14ac:dyDescent="0.25">
      <c r="C919" t="s">
        <v>15</v>
      </c>
      <c r="D919" t="s">
        <v>126</v>
      </c>
      <c r="E919">
        <v>18</v>
      </c>
      <c r="F919">
        <v>0.19418750000000001</v>
      </c>
      <c r="G919">
        <v>0.30056490384615298</v>
      </c>
      <c r="H919">
        <v>0.79027115384615199</v>
      </c>
    </row>
    <row r="920" spans="1:8" x14ac:dyDescent="0.25">
      <c r="C920" t="s">
        <v>15</v>
      </c>
      <c r="D920" t="s">
        <v>126</v>
      </c>
      <c r="E920">
        <v>19</v>
      </c>
      <c r="F920">
        <v>0.219319711538461</v>
      </c>
      <c r="G920">
        <v>0.34963461538461499</v>
      </c>
      <c r="H920">
        <v>0.77086538461538401</v>
      </c>
    </row>
    <row r="921" spans="1:8" x14ac:dyDescent="0.25">
      <c r="C921" t="s">
        <v>15</v>
      </c>
      <c r="D921" t="s">
        <v>126</v>
      </c>
      <c r="E921">
        <v>20</v>
      </c>
      <c r="F921">
        <v>0.24681249999999999</v>
      </c>
      <c r="G921">
        <v>0.45674759615384602</v>
      </c>
      <c r="H921">
        <v>0.52044230769230704</v>
      </c>
    </row>
    <row r="922" spans="1:8" x14ac:dyDescent="0.25">
      <c r="C922" t="s">
        <v>15</v>
      </c>
      <c r="D922" t="s">
        <v>126</v>
      </c>
      <c r="E922">
        <v>21</v>
      </c>
      <c r="F922">
        <v>0.22715384615384601</v>
      </c>
      <c r="G922">
        <v>0.43583653846153803</v>
      </c>
      <c r="H922">
        <v>0.389384615384615</v>
      </c>
    </row>
    <row r="923" spans="1:8" x14ac:dyDescent="0.25">
      <c r="C923" t="s">
        <v>15</v>
      </c>
      <c r="D923" t="s">
        <v>126</v>
      </c>
      <c r="E923">
        <v>22</v>
      </c>
      <c r="F923">
        <v>0.191605769230769</v>
      </c>
      <c r="G923">
        <v>0.31740625</v>
      </c>
      <c r="H923">
        <v>0.35367307692307598</v>
      </c>
    </row>
    <row r="924" spans="1:8" x14ac:dyDescent="0.25">
      <c r="C924" t="s">
        <v>15</v>
      </c>
      <c r="D924" t="s">
        <v>126</v>
      </c>
      <c r="E924">
        <v>23</v>
      </c>
      <c r="F924">
        <v>0.144247596153846</v>
      </c>
      <c r="G924">
        <v>0.24191586538461499</v>
      </c>
      <c r="H924">
        <v>0.29253846153846103</v>
      </c>
    </row>
    <row r="925" spans="1:8" x14ac:dyDescent="0.25">
      <c r="C925" t="s">
        <v>15</v>
      </c>
      <c r="D925" t="s">
        <v>126</v>
      </c>
      <c r="E925" t="s">
        <v>108</v>
      </c>
      <c r="F925">
        <v>3.9387956730769198</v>
      </c>
      <c r="G925">
        <v>6.6977211538461496</v>
      </c>
      <c r="H925">
        <v>9.5507673076922792</v>
      </c>
    </row>
    <row r="926" spans="1:8" x14ac:dyDescent="0.25">
      <c r="A926" t="s">
        <v>89</v>
      </c>
      <c r="B926">
        <v>2</v>
      </c>
      <c r="C926" t="s">
        <v>15</v>
      </c>
      <c r="D926" t="s">
        <v>127</v>
      </c>
    </row>
    <row r="927" spans="1:8" x14ac:dyDescent="0.25">
      <c r="A927" t="s">
        <v>91</v>
      </c>
      <c r="B927">
        <v>1</v>
      </c>
      <c r="C927" t="s">
        <v>15</v>
      </c>
      <c r="D927" t="s">
        <v>127</v>
      </c>
    </row>
    <row r="928" spans="1:8" x14ac:dyDescent="0.25">
      <c r="A928" t="s">
        <v>92</v>
      </c>
      <c r="B928">
        <v>0</v>
      </c>
      <c r="C928" t="s">
        <v>15</v>
      </c>
      <c r="D928" t="s">
        <v>127</v>
      </c>
    </row>
    <row r="929" spans="1:9" x14ac:dyDescent="0.25">
      <c r="A929" t="s">
        <v>93</v>
      </c>
      <c r="B929">
        <v>3</v>
      </c>
      <c r="C929" t="s">
        <v>15</v>
      </c>
      <c r="D929" t="s">
        <v>127</v>
      </c>
    </row>
    <row r="930" spans="1:9" x14ac:dyDescent="0.25">
      <c r="A930" t="s">
        <v>94</v>
      </c>
      <c r="B930">
        <v>0</v>
      </c>
      <c r="C930" t="s">
        <v>15</v>
      </c>
      <c r="D930" t="s">
        <v>127</v>
      </c>
    </row>
    <row r="931" spans="1:9" x14ac:dyDescent="0.25">
      <c r="A931" t="s">
        <v>95</v>
      </c>
      <c r="B931">
        <v>1</v>
      </c>
      <c r="C931" t="s">
        <v>15</v>
      </c>
      <c r="D931" t="s">
        <v>127</v>
      </c>
    </row>
    <row r="932" spans="1:9" x14ac:dyDescent="0.25">
      <c r="A932" t="s">
        <v>96</v>
      </c>
      <c r="B932">
        <v>0</v>
      </c>
      <c r="C932" t="s">
        <v>15</v>
      </c>
      <c r="D932" t="s">
        <v>127</v>
      </c>
    </row>
    <row r="933" spans="1:9" x14ac:dyDescent="0.25">
      <c r="A933" t="s">
        <v>97</v>
      </c>
      <c r="B933">
        <v>2</v>
      </c>
      <c r="C933" t="s">
        <v>15</v>
      </c>
      <c r="D933" t="s">
        <v>127</v>
      </c>
    </row>
    <row r="934" spans="1:9" x14ac:dyDescent="0.25">
      <c r="A934" t="s">
        <v>98</v>
      </c>
      <c r="B934">
        <v>0</v>
      </c>
      <c r="C934" t="s">
        <v>15</v>
      </c>
      <c r="D934" t="s">
        <v>127</v>
      </c>
    </row>
    <row r="935" spans="1:9" x14ac:dyDescent="0.25">
      <c r="A935" t="s">
        <v>99</v>
      </c>
      <c r="B935">
        <v>2</v>
      </c>
      <c r="C935" t="s">
        <v>15</v>
      </c>
      <c r="D935" t="s">
        <v>127</v>
      </c>
    </row>
    <row r="936" spans="1:9" x14ac:dyDescent="0.25">
      <c r="A936" t="s">
        <v>100</v>
      </c>
      <c r="B936">
        <v>0</v>
      </c>
      <c r="C936" t="s">
        <v>15</v>
      </c>
      <c r="D936" t="s">
        <v>127</v>
      </c>
    </row>
    <row r="937" spans="1:9" x14ac:dyDescent="0.25">
      <c r="A937" t="s">
        <v>101</v>
      </c>
      <c r="B937">
        <v>2</v>
      </c>
      <c r="C937" t="s">
        <v>15</v>
      </c>
      <c r="D937" t="s">
        <v>127</v>
      </c>
    </row>
    <row r="938" spans="1:9" x14ac:dyDescent="0.25">
      <c r="A938" t="s">
        <v>102</v>
      </c>
      <c r="B938">
        <v>2</v>
      </c>
      <c r="C938" t="s">
        <v>15</v>
      </c>
      <c r="D938" t="s">
        <v>127</v>
      </c>
    </row>
    <row r="939" spans="1:9" x14ac:dyDescent="0.25">
      <c r="A939" t="s">
        <v>103</v>
      </c>
      <c r="B939">
        <v>2</v>
      </c>
      <c r="C939" t="s">
        <v>15</v>
      </c>
      <c r="D939" t="s">
        <v>127</v>
      </c>
    </row>
    <row r="940" spans="1:9" x14ac:dyDescent="0.25">
      <c r="A940" t="s">
        <v>104</v>
      </c>
      <c r="B940">
        <v>2</v>
      </c>
      <c r="C940" t="s">
        <v>15</v>
      </c>
      <c r="D940" t="s">
        <v>127</v>
      </c>
    </row>
    <row r="941" spans="1:9" x14ac:dyDescent="0.25">
      <c r="A941" t="s">
        <v>105</v>
      </c>
      <c r="B941">
        <v>0</v>
      </c>
      <c r="C941" t="s">
        <v>15</v>
      </c>
      <c r="D941" t="s">
        <v>127</v>
      </c>
    </row>
    <row r="942" spans="1:9" x14ac:dyDescent="0.25">
      <c r="A942" t="s">
        <v>106</v>
      </c>
      <c r="B942">
        <v>2</v>
      </c>
      <c r="C942" t="s">
        <v>15</v>
      </c>
      <c r="D942" t="s">
        <v>127</v>
      </c>
    </row>
    <row r="943" spans="1:9" x14ac:dyDescent="0.25">
      <c r="C943" t="s">
        <v>15</v>
      </c>
      <c r="D943" t="s">
        <v>128</v>
      </c>
      <c r="E943">
        <v>0</v>
      </c>
      <c r="F943">
        <v>0.12756730769230701</v>
      </c>
      <c r="G943">
        <v>9.38076923076923E-2</v>
      </c>
      <c r="H943">
        <v>0.19604326923076901</v>
      </c>
      <c r="I943">
        <v>0.215326923076923</v>
      </c>
    </row>
    <row r="944" spans="1:9" x14ac:dyDescent="0.25">
      <c r="C944" t="s">
        <v>15</v>
      </c>
      <c r="D944" t="s">
        <v>128</v>
      </c>
      <c r="E944">
        <v>1</v>
      </c>
      <c r="F944">
        <v>0.10182051282051199</v>
      </c>
      <c r="G944">
        <v>9.4201923076923003E-2</v>
      </c>
      <c r="H944">
        <v>0.170134615384615</v>
      </c>
      <c r="I944">
        <v>0.20557692307692299</v>
      </c>
    </row>
    <row r="945" spans="3:9" x14ac:dyDescent="0.25">
      <c r="C945" t="s">
        <v>15</v>
      </c>
      <c r="D945" t="s">
        <v>128</v>
      </c>
      <c r="E945">
        <v>2</v>
      </c>
      <c r="F945">
        <v>9.6919871794871701E-2</v>
      </c>
      <c r="G945">
        <v>0.10128846153846099</v>
      </c>
      <c r="H945">
        <v>0.14187019230769199</v>
      </c>
      <c r="I945">
        <v>0.18146153846153801</v>
      </c>
    </row>
    <row r="946" spans="3:9" x14ac:dyDescent="0.25">
      <c r="C946" t="s">
        <v>15</v>
      </c>
      <c r="D946" t="s">
        <v>128</v>
      </c>
      <c r="E946">
        <v>3</v>
      </c>
      <c r="F946">
        <v>9.2089743589743506E-2</v>
      </c>
      <c r="G946">
        <v>7.73653846153846E-2</v>
      </c>
      <c r="H946">
        <v>0.11269711538461499</v>
      </c>
      <c r="I946">
        <v>0.179134615384615</v>
      </c>
    </row>
    <row r="947" spans="3:9" x14ac:dyDescent="0.25">
      <c r="C947" t="s">
        <v>15</v>
      </c>
      <c r="D947" t="s">
        <v>128</v>
      </c>
      <c r="E947">
        <v>4</v>
      </c>
      <c r="F947">
        <v>9.2935897435897405E-2</v>
      </c>
      <c r="G947">
        <v>9.8192307692307607E-2</v>
      </c>
      <c r="H947">
        <v>0.105043269230769</v>
      </c>
      <c r="I947">
        <v>0.18330769230769201</v>
      </c>
    </row>
    <row r="948" spans="3:9" x14ac:dyDescent="0.25">
      <c r="C948" t="s">
        <v>15</v>
      </c>
      <c r="D948" t="s">
        <v>128</v>
      </c>
      <c r="E948">
        <v>5</v>
      </c>
      <c r="F948">
        <v>8.63493589743589E-2</v>
      </c>
      <c r="G948">
        <v>0.15819230769230699</v>
      </c>
      <c r="H948">
        <v>0.12088942307692301</v>
      </c>
      <c r="I948">
        <v>0.20934615384615299</v>
      </c>
    </row>
    <row r="949" spans="3:9" x14ac:dyDescent="0.25">
      <c r="C949" t="s">
        <v>15</v>
      </c>
      <c r="D949" t="s">
        <v>128</v>
      </c>
      <c r="E949">
        <v>6</v>
      </c>
      <c r="F949">
        <v>8.7942307692307695E-2</v>
      </c>
      <c r="G949">
        <v>0.359048076923076</v>
      </c>
      <c r="H949">
        <v>0.19513461538461499</v>
      </c>
      <c r="I949">
        <v>0.30032692307692299</v>
      </c>
    </row>
    <row r="950" spans="3:9" x14ac:dyDescent="0.25">
      <c r="C950" t="s">
        <v>15</v>
      </c>
      <c r="D950" t="s">
        <v>128</v>
      </c>
      <c r="E950">
        <v>7</v>
      </c>
      <c r="F950">
        <v>0.108423076923076</v>
      </c>
      <c r="G950">
        <v>0.46724038461538397</v>
      </c>
      <c r="H950">
        <v>0.288329326923076</v>
      </c>
      <c r="I950">
        <v>0.271057692307692</v>
      </c>
    </row>
    <row r="951" spans="3:9" x14ac:dyDescent="0.25">
      <c r="C951" t="s">
        <v>15</v>
      </c>
      <c r="D951" t="s">
        <v>128</v>
      </c>
      <c r="E951">
        <v>8</v>
      </c>
      <c r="F951">
        <v>0.140647435897435</v>
      </c>
      <c r="G951">
        <v>0.208461538461538</v>
      </c>
      <c r="H951">
        <v>0.262165865384615</v>
      </c>
      <c r="I951">
        <v>0.26736538461538401</v>
      </c>
    </row>
    <row r="952" spans="3:9" x14ac:dyDescent="0.25">
      <c r="C952" t="s">
        <v>15</v>
      </c>
      <c r="D952" t="s">
        <v>128</v>
      </c>
      <c r="E952">
        <v>9</v>
      </c>
      <c r="F952">
        <v>0.161227564102564</v>
      </c>
      <c r="G952">
        <v>8.8326923076922997E-2</v>
      </c>
      <c r="H952">
        <v>0.2538125</v>
      </c>
      <c r="I952">
        <v>0.30378846153846101</v>
      </c>
    </row>
    <row r="953" spans="3:9" x14ac:dyDescent="0.25">
      <c r="C953" t="s">
        <v>15</v>
      </c>
      <c r="D953" t="s">
        <v>128</v>
      </c>
      <c r="E953">
        <v>10</v>
      </c>
      <c r="F953">
        <v>0.16181089743589699</v>
      </c>
      <c r="G953">
        <v>0.11503846153846101</v>
      </c>
      <c r="H953">
        <v>0.25322355769230698</v>
      </c>
      <c r="I953">
        <v>0.31084615384615299</v>
      </c>
    </row>
    <row r="954" spans="3:9" x14ac:dyDescent="0.25">
      <c r="C954" t="s">
        <v>15</v>
      </c>
      <c r="D954" t="s">
        <v>128</v>
      </c>
      <c r="E954">
        <v>11</v>
      </c>
      <c r="F954">
        <v>0.172766025641025</v>
      </c>
      <c r="G954">
        <v>9.0192307692307697E-2</v>
      </c>
      <c r="H954">
        <v>0.30014903846153801</v>
      </c>
      <c r="I954">
        <v>0.41313846153845901</v>
      </c>
    </row>
    <row r="955" spans="3:9" x14ac:dyDescent="0.25">
      <c r="C955" t="s">
        <v>15</v>
      </c>
      <c r="D955" t="s">
        <v>128</v>
      </c>
      <c r="E955">
        <v>12</v>
      </c>
      <c r="F955">
        <v>0.213740384615384</v>
      </c>
      <c r="G955">
        <v>0.119778846153846</v>
      </c>
      <c r="H955">
        <v>0.37812499999999999</v>
      </c>
      <c r="I955">
        <v>0.57010192307691998</v>
      </c>
    </row>
    <row r="956" spans="3:9" x14ac:dyDescent="0.25">
      <c r="C956" t="s">
        <v>15</v>
      </c>
      <c r="D956" t="s">
        <v>128</v>
      </c>
      <c r="E956">
        <v>13</v>
      </c>
      <c r="F956">
        <v>0.21538782051281999</v>
      </c>
      <c r="G956">
        <v>0.17549038461538399</v>
      </c>
      <c r="H956">
        <v>0.433007211538461</v>
      </c>
      <c r="I956">
        <v>0.45821923076922599</v>
      </c>
    </row>
    <row r="957" spans="3:9" x14ac:dyDescent="0.25">
      <c r="C957" t="s">
        <v>15</v>
      </c>
      <c r="D957" t="s">
        <v>128</v>
      </c>
      <c r="E957">
        <v>14</v>
      </c>
      <c r="F957">
        <v>0.21569230769230699</v>
      </c>
      <c r="G957">
        <v>0.20518269230769201</v>
      </c>
      <c r="H957">
        <v>0.39710817307692298</v>
      </c>
      <c r="I957">
        <v>0.54877499999999702</v>
      </c>
    </row>
    <row r="958" spans="3:9" x14ac:dyDescent="0.25">
      <c r="C958" t="s">
        <v>15</v>
      </c>
      <c r="D958" t="s">
        <v>128</v>
      </c>
      <c r="E958">
        <v>15</v>
      </c>
      <c r="F958">
        <v>0.206134615384615</v>
      </c>
      <c r="G958">
        <v>0.16941346153846101</v>
      </c>
      <c r="H958">
        <v>0.34663701923076901</v>
      </c>
      <c r="I958">
        <v>0.55665769230769002</v>
      </c>
    </row>
    <row r="959" spans="3:9" x14ac:dyDescent="0.25">
      <c r="C959" t="s">
        <v>15</v>
      </c>
      <c r="D959" t="s">
        <v>128</v>
      </c>
      <c r="E959">
        <v>16</v>
      </c>
      <c r="F959">
        <v>0.18119230769230699</v>
      </c>
      <c r="G959">
        <v>0.13507692307692301</v>
      </c>
      <c r="H959">
        <v>0.33117067307692299</v>
      </c>
      <c r="I959">
        <v>0.54638846153845899</v>
      </c>
    </row>
    <row r="960" spans="3:9" x14ac:dyDescent="0.25">
      <c r="C960" t="s">
        <v>15</v>
      </c>
      <c r="D960" t="s">
        <v>128</v>
      </c>
      <c r="E960">
        <v>17</v>
      </c>
      <c r="F960">
        <v>0.18639423076923001</v>
      </c>
      <c r="G960">
        <v>0.15845192307692299</v>
      </c>
      <c r="H960">
        <v>0.31007451923076901</v>
      </c>
      <c r="I960">
        <v>0.71277307692307401</v>
      </c>
    </row>
    <row r="961" spans="1:9" x14ac:dyDescent="0.25">
      <c r="C961" t="s">
        <v>15</v>
      </c>
      <c r="D961" t="s">
        <v>128</v>
      </c>
      <c r="E961">
        <v>18</v>
      </c>
      <c r="F961">
        <v>0.18012820512820499</v>
      </c>
      <c r="G961">
        <v>0.23636538461538401</v>
      </c>
      <c r="H961">
        <v>0.30056490384615298</v>
      </c>
      <c r="I961">
        <v>0.79027115384615199</v>
      </c>
    </row>
    <row r="962" spans="1:9" x14ac:dyDescent="0.25">
      <c r="C962" t="s">
        <v>15</v>
      </c>
      <c r="D962" t="s">
        <v>128</v>
      </c>
      <c r="E962">
        <v>19</v>
      </c>
      <c r="F962">
        <v>0.17174999999999899</v>
      </c>
      <c r="G962">
        <v>0.36202884615384601</v>
      </c>
      <c r="H962">
        <v>0.34963461538461499</v>
      </c>
      <c r="I962">
        <v>0.77086538461538401</v>
      </c>
    </row>
    <row r="963" spans="1:9" x14ac:dyDescent="0.25">
      <c r="C963" t="s">
        <v>15</v>
      </c>
      <c r="D963" t="s">
        <v>128</v>
      </c>
      <c r="E963">
        <v>20</v>
      </c>
      <c r="F963">
        <v>0.184727564102564</v>
      </c>
      <c r="G963">
        <v>0.433067307692307</v>
      </c>
      <c r="H963">
        <v>0.45674759615384602</v>
      </c>
      <c r="I963">
        <v>0.52044230769230704</v>
      </c>
    </row>
    <row r="964" spans="1:9" x14ac:dyDescent="0.25">
      <c r="C964" t="s">
        <v>15</v>
      </c>
      <c r="D964" t="s">
        <v>128</v>
      </c>
      <c r="E964">
        <v>21</v>
      </c>
      <c r="F964">
        <v>0.19133974358974301</v>
      </c>
      <c r="G964">
        <v>0.33459615384615299</v>
      </c>
      <c r="H964">
        <v>0.43583653846153803</v>
      </c>
      <c r="I964">
        <v>0.389384615384615</v>
      </c>
    </row>
    <row r="965" spans="1:9" x14ac:dyDescent="0.25">
      <c r="C965" t="s">
        <v>15</v>
      </c>
      <c r="D965" t="s">
        <v>128</v>
      </c>
      <c r="E965">
        <v>22</v>
      </c>
      <c r="F965">
        <v>0.179153846153846</v>
      </c>
      <c r="G965">
        <v>0.22896153846153799</v>
      </c>
      <c r="H965">
        <v>0.31740625</v>
      </c>
      <c r="I965">
        <v>0.35367307692307598</v>
      </c>
    </row>
    <row r="966" spans="1:9" x14ac:dyDescent="0.25">
      <c r="C966" t="s">
        <v>15</v>
      </c>
      <c r="D966" t="s">
        <v>128</v>
      </c>
      <c r="E966">
        <v>23</v>
      </c>
      <c r="F966">
        <v>0.14714102564102499</v>
      </c>
      <c r="G966">
        <v>0.13556730769230699</v>
      </c>
      <c r="H966">
        <v>0.24191586538461499</v>
      </c>
      <c r="I966">
        <v>0.29253846153846103</v>
      </c>
    </row>
    <row r="967" spans="1:9" x14ac:dyDescent="0.25">
      <c r="C967" t="s">
        <v>15</v>
      </c>
      <c r="D967" t="s">
        <v>128</v>
      </c>
      <c r="E967" t="s">
        <v>108</v>
      </c>
      <c r="F967">
        <v>3.7032820512820499</v>
      </c>
      <c r="G967">
        <v>4.6453365384615299</v>
      </c>
      <c r="H967">
        <v>6.6977211538461496</v>
      </c>
      <c r="I967">
        <v>9.5507673076922792</v>
      </c>
    </row>
    <row r="968" spans="1:9" x14ac:dyDescent="0.25">
      <c r="A968" t="s">
        <v>89</v>
      </c>
      <c r="B968">
        <v>2</v>
      </c>
      <c r="C968" t="s">
        <v>15</v>
      </c>
      <c r="D968" t="s">
        <v>129</v>
      </c>
    </row>
    <row r="969" spans="1:9" x14ac:dyDescent="0.25">
      <c r="A969" t="s">
        <v>91</v>
      </c>
      <c r="B969">
        <v>1</v>
      </c>
      <c r="C969" t="s">
        <v>15</v>
      </c>
      <c r="D969" t="s">
        <v>129</v>
      </c>
    </row>
    <row r="970" spans="1:9" x14ac:dyDescent="0.25">
      <c r="A970" t="s">
        <v>92</v>
      </c>
      <c r="B970">
        <v>0</v>
      </c>
      <c r="C970" t="s">
        <v>15</v>
      </c>
      <c r="D970" t="s">
        <v>129</v>
      </c>
    </row>
    <row r="971" spans="1:9" x14ac:dyDescent="0.25">
      <c r="A971" t="s">
        <v>93</v>
      </c>
      <c r="B971">
        <v>4</v>
      </c>
      <c r="C971" t="s">
        <v>15</v>
      </c>
      <c r="D971" t="s">
        <v>129</v>
      </c>
    </row>
    <row r="972" spans="1:9" x14ac:dyDescent="0.25">
      <c r="A972" t="s">
        <v>94</v>
      </c>
      <c r="B972">
        <v>0</v>
      </c>
      <c r="C972" t="s">
        <v>15</v>
      </c>
      <c r="D972" t="s">
        <v>129</v>
      </c>
    </row>
    <row r="973" spans="1:9" x14ac:dyDescent="0.25">
      <c r="A973" t="s">
        <v>95</v>
      </c>
      <c r="B973">
        <v>1</v>
      </c>
      <c r="C973" t="s">
        <v>15</v>
      </c>
      <c r="D973" t="s">
        <v>129</v>
      </c>
    </row>
    <row r="974" spans="1:9" x14ac:dyDescent="0.25">
      <c r="A974" t="s">
        <v>96</v>
      </c>
      <c r="B974">
        <v>0</v>
      </c>
      <c r="C974" t="s">
        <v>15</v>
      </c>
      <c r="D974" t="s">
        <v>129</v>
      </c>
    </row>
    <row r="975" spans="1:9" x14ac:dyDescent="0.25">
      <c r="A975" t="s">
        <v>97</v>
      </c>
      <c r="B975">
        <v>2</v>
      </c>
      <c r="C975" t="s">
        <v>15</v>
      </c>
      <c r="D975" t="s">
        <v>129</v>
      </c>
    </row>
    <row r="976" spans="1:9" x14ac:dyDescent="0.25">
      <c r="A976" t="s">
        <v>98</v>
      </c>
      <c r="B976">
        <v>0</v>
      </c>
      <c r="C976" t="s">
        <v>15</v>
      </c>
      <c r="D976" t="s">
        <v>129</v>
      </c>
    </row>
    <row r="977" spans="1:10" x14ac:dyDescent="0.25">
      <c r="A977" t="s">
        <v>99</v>
      </c>
      <c r="B977">
        <v>2</v>
      </c>
      <c r="C977" t="s">
        <v>15</v>
      </c>
      <c r="D977" t="s">
        <v>129</v>
      </c>
    </row>
    <row r="978" spans="1:10" x14ac:dyDescent="0.25">
      <c r="A978" t="s">
        <v>100</v>
      </c>
      <c r="B978">
        <v>0</v>
      </c>
      <c r="C978" t="s">
        <v>15</v>
      </c>
      <c r="D978" t="s">
        <v>129</v>
      </c>
    </row>
    <row r="979" spans="1:10" x14ac:dyDescent="0.25">
      <c r="A979" t="s">
        <v>101</v>
      </c>
      <c r="B979">
        <v>2</v>
      </c>
      <c r="C979" t="s">
        <v>15</v>
      </c>
      <c r="D979" t="s">
        <v>129</v>
      </c>
    </row>
    <row r="980" spans="1:10" x14ac:dyDescent="0.25">
      <c r="A980" t="s">
        <v>102</v>
      </c>
      <c r="B980">
        <v>2</v>
      </c>
      <c r="C980" t="s">
        <v>15</v>
      </c>
      <c r="D980" t="s">
        <v>129</v>
      </c>
    </row>
    <row r="981" spans="1:10" x14ac:dyDescent="0.25">
      <c r="A981" t="s">
        <v>103</v>
      </c>
      <c r="B981">
        <v>3</v>
      </c>
      <c r="C981" t="s">
        <v>15</v>
      </c>
      <c r="D981" t="s">
        <v>129</v>
      </c>
    </row>
    <row r="982" spans="1:10" x14ac:dyDescent="0.25">
      <c r="A982" t="s">
        <v>104</v>
      </c>
      <c r="B982">
        <v>2</v>
      </c>
      <c r="C982" t="s">
        <v>15</v>
      </c>
      <c r="D982" t="s">
        <v>129</v>
      </c>
    </row>
    <row r="983" spans="1:10" x14ac:dyDescent="0.25">
      <c r="A983" t="s">
        <v>105</v>
      </c>
      <c r="B983">
        <v>0</v>
      </c>
      <c r="C983" t="s">
        <v>15</v>
      </c>
      <c r="D983" t="s">
        <v>129</v>
      </c>
    </row>
    <row r="984" spans="1:10" x14ac:dyDescent="0.25">
      <c r="A984" t="s">
        <v>106</v>
      </c>
      <c r="B984">
        <v>2</v>
      </c>
      <c r="C984" t="s">
        <v>15</v>
      </c>
      <c r="D984" t="s">
        <v>129</v>
      </c>
    </row>
    <row r="985" spans="1:10" x14ac:dyDescent="0.25">
      <c r="C985" t="s">
        <v>15</v>
      </c>
      <c r="D985" t="s">
        <v>130</v>
      </c>
      <c r="E985">
        <v>0</v>
      </c>
      <c r="F985">
        <v>0.12756730769230701</v>
      </c>
      <c r="G985">
        <v>9.38076923076923E-2</v>
      </c>
      <c r="H985">
        <v>0.159162087912087</v>
      </c>
      <c r="I985">
        <v>0.454211538461538</v>
      </c>
      <c r="J985">
        <v>0.215326923076923</v>
      </c>
    </row>
    <row r="986" spans="1:10" x14ac:dyDescent="0.25">
      <c r="C986" t="s">
        <v>15</v>
      </c>
      <c r="D986" t="s">
        <v>130</v>
      </c>
      <c r="E986">
        <v>1</v>
      </c>
      <c r="F986">
        <v>0.10182051282051199</v>
      </c>
      <c r="G986">
        <v>9.4201923076923003E-2</v>
      </c>
      <c r="H986">
        <v>0.141354395604395</v>
      </c>
      <c r="I986">
        <v>0.37159615384615302</v>
      </c>
      <c r="J986">
        <v>0.20557692307692299</v>
      </c>
    </row>
    <row r="987" spans="1:10" x14ac:dyDescent="0.25">
      <c r="C987" t="s">
        <v>15</v>
      </c>
      <c r="D987" t="s">
        <v>130</v>
      </c>
      <c r="E987">
        <v>2</v>
      </c>
      <c r="F987">
        <v>9.6919871794871701E-2</v>
      </c>
      <c r="G987">
        <v>0.10128846153846099</v>
      </c>
      <c r="H987">
        <v>0.121390109890109</v>
      </c>
      <c r="I987">
        <v>0.28523076923076901</v>
      </c>
      <c r="J987">
        <v>0.18146153846153801</v>
      </c>
    </row>
    <row r="988" spans="1:10" x14ac:dyDescent="0.25">
      <c r="C988" t="s">
        <v>15</v>
      </c>
      <c r="D988" t="s">
        <v>130</v>
      </c>
      <c r="E988">
        <v>3</v>
      </c>
      <c r="F988">
        <v>9.2089743589743506E-2</v>
      </c>
      <c r="G988">
        <v>7.73653846153846E-2</v>
      </c>
      <c r="H988">
        <v>9.9777472527472502E-2</v>
      </c>
      <c r="I988">
        <v>0.203134615384615</v>
      </c>
      <c r="J988">
        <v>0.179134615384615</v>
      </c>
    </row>
    <row r="989" spans="1:10" x14ac:dyDescent="0.25">
      <c r="C989" t="s">
        <v>15</v>
      </c>
      <c r="D989" t="s">
        <v>130</v>
      </c>
      <c r="E989">
        <v>4</v>
      </c>
      <c r="F989">
        <v>9.2935897435897405E-2</v>
      </c>
      <c r="G989">
        <v>9.8192307692307607E-2</v>
      </c>
      <c r="H989">
        <v>9.9362637362637299E-2</v>
      </c>
      <c r="I989">
        <v>0.144807692307692</v>
      </c>
      <c r="J989">
        <v>0.18330769230769201</v>
      </c>
    </row>
    <row r="990" spans="1:10" x14ac:dyDescent="0.25">
      <c r="C990" t="s">
        <v>15</v>
      </c>
      <c r="D990" t="s">
        <v>130</v>
      </c>
      <c r="E990">
        <v>5</v>
      </c>
      <c r="F990">
        <v>8.63493589743589E-2</v>
      </c>
      <c r="G990">
        <v>0.15819230769230699</v>
      </c>
      <c r="H990">
        <v>0.109920329670329</v>
      </c>
      <c r="I990">
        <v>0.19767307692307601</v>
      </c>
      <c r="J990">
        <v>0.20934615384615299</v>
      </c>
    </row>
    <row r="991" spans="1:10" x14ac:dyDescent="0.25">
      <c r="C991" t="s">
        <v>15</v>
      </c>
      <c r="D991" t="s">
        <v>130</v>
      </c>
      <c r="E991">
        <v>6</v>
      </c>
      <c r="F991">
        <v>8.7942307692307695E-2</v>
      </c>
      <c r="G991">
        <v>0.359048076923076</v>
      </c>
      <c r="H991">
        <v>0.19276923076923</v>
      </c>
      <c r="I991">
        <v>0.21169230769230701</v>
      </c>
      <c r="J991">
        <v>0.30032692307692299</v>
      </c>
    </row>
    <row r="992" spans="1:10" x14ac:dyDescent="0.25">
      <c r="C992" t="s">
        <v>15</v>
      </c>
      <c r="D992" t="s">
        <v>130</v>
      </c>
      <c r="E992">
        <v>7</v>
      </c>
      <c r="F992">
        <v>0.108423076923076</v>
      </c>
      <c r="G992">
        <v>0.46724038461538397</v>
      </c>
      <c r="H992">
        <v>0.28949999999999998</v>
      </c>
      <c r="I992">
        <v>0.28013461538461498</v>
      </c>
      <c r="J992">
        <v>0.271057692307692</v>
      </c>
    </row>
    <row r="993" spans="3:10" x14ac:dyDescent="0.25">
      <c r="C993" t="s">
        <v>15</v>
      </c>
      <c r="D993" t="s">
        <v>130</v>
      </c>
      <c r="E993">
        <v>8</v>
      </c>
      <c r="F993">
        <v>0.140647435897435</v>
      </c>
      <c r="G993">
        <v>0.208461538461538</v>
      </c>
      <c r="H993">
        <v>0.26451098901098902</v>
      </c>
      <c r="I993">
        <v>0.24575</v>
      </c>
      <c r="J993">
        <v>0.26736538461538401</v>
      </c>
    </row>
    <row r="994" spans="3:10" x14ac:dyDescent="0.25">
      <c r="C994" t="s">
        <v>15</v>
      </c>
      <c r="D994" t="s">
        <v>130</v>
      </c>
      <c r="E994">
        <v>9</v>
      </c>
      <c r="F994">
        <v>0.161227564102564</v>
      </c>
      <c r="G994">
        <v>8.8326923076922997E-2</v>
      </c>
      <c r="H994">
        <v>0.24935439560439501</v>
      </c>
      <c r="I994">
        <v>0.28501923076923003</v>
      </c>
      <c r="J994">
        <v>0.30378846153846101</v>
      </c>
    </row>
    <row r="995" spans="3:10" x14ac:dyDescent="0.25">
      <c r="C995" t="s">
        <v>15</v>
      </c>
      <c r="D995" t="s">
        <v>130</v>
      </c>
      <c r="E995">
        <v>10</v>
      </c>
      <c r="F995">
        <v>0.16181089743589699</v>
      </c>
      <c r="G995">
        <v>0.11503846153846101</v>
      </c>
      <c r="H995">
        <v>0.24248351648351599</v>
      </c>
      <c r="I995">
        <v>0.32840384615384599</v>
      </c>
      <c r="J995">
        <v>0.31084615384615299</v>
      </c>
    </row>
    <row r="996" spans="3:10" x14ac:dyDescent="0.25">
      <c r="C996" t="s">
        <v>15</v>
      </c>
      <c r="D996" t="s">
        <v>130</v>
      </c>
      <c r="E996">
        <v>11</v>
      </c>
      <c r="F996">
        <v>0.172766025641025</v>
      </c>
      <c r="G996">
        <v>9.0192307692307697E-2</v>
      </c>
      <c r="H996">
        <v>0.30020879120879101</v>
      </c>
      <c r="I996">
        <v>0.29973076923076902</v>
      </c>
      <c r="J996">
        <v>0.41313846153845901</v>
      </c>
    </row>
    <row r="997" spans="3:10" x14ac:dyDescent="0.25">
      <c r="C997" t="s">
        <v>15</v>
      </c>
      <c r="D997" t="s">
        <v>130</v>
      </c>
      <c r="E997">
        <v>12</v>
      </c>
      <c r="F997">
        <v>0.213740384615384</v>
      </c>
      <c r="G997">
        <v>0.119778846153846</v>
      </c>
      <c r="H997">
        <v>0.38067857142857098</v>
      </c>
      <c r="I997">
        <v>0.36025000000000001</v>
      </c>
      <c r="J997">
        <v>0.57010192307691998</v>
      </c>
    </row>
    <row r="998" spans="3:10" x14ac:dyDescent="0.25">
      <c r="C998" t="s">
        <v>15</v>
      </c>
      <c r="D998" t="s">
        <v>130</v>
      </c>
      <c r="E998">
        <v>13</v>
      </c>
      <c r="F998">
        <v>0.21538782051281999</v>
      </c>
      <c r="G998">
        <v>0.17549038461538399</v>
      </c>
      <c r="H998">
        <v>0.44838461538461499</v>
      </c>
      <c r="I998">
        <v>0.325365384615384</v>
      </c>
      <c r="J998">
        <v>0.45821923076922599</v>
      </c>
    </row>
    <row r="999" spans="3:10" x14ac:dyDescent="0.25">
      <c r="C999" t="s">
        <v>15</v>
      </c>
      <c r="D999" t="s">
        <v>130</v>
      </c>
      <c r="E999">
        <v>14</v>
      </c>
      <c r="F999">
        <v>0.21569230769230699</v>
      </c>
      <c r="G999">
        <v>0.20518269230769201</v>
      </c>
      <c r="H999">
        <v>0.40708791208791201</v>
      </c>
      <c r="I999">
        <v>0.32724999999999999</v>
      </c>
      <c r="J999">
        <v>0.54877499999999702</v>
      </c>
    </row>
    <row r="1000" spans="3:10" x14ac:dyDescent="0.25">
      <c r="C1000" t="s">
        <v>15</v>
      </c>
      <c r="D1000" t="s">
        <v>130</v>
      </c>
      <c r="E1000">
        <v>15</v>
      </c>
      <c r="F1000">
        <v>0.206134615384615</v>
      </c>
      <c r="G1000">
        <v>0.16941346153846101</v>
      </c>
      <c r="H1000">
        <v>0.35319230769230697</v>
      </c>
      <c r="I1000">
        <v>0.30074999999999902</v>
      </c>
      <c r="J1000">
        <v>0.55665769230769002</v>
      </c>
    </row>
    <row r="1001" spans="3:10" x14ac:dyDescent="0.25">
      <c r="C1001" t="s">
        <v>15</v>
      </c>
      <c r="D1001" t="s">
        <v>130</v>
      </c>
      <c r="E1001">
        <v>16</v>
      </c>
      <c r="F1001">
        <v>0.18119230769230699</v>
      </c>
      <c r="G1001">
        <v>0.13507692307692301</v>
      </c>
      <c r="H1001">
        <v>0.32433791208791202</v>
      </c>
      <c r="I1001">
        <v>0.378999999999999</v>
      </c>
      <c r="J1001">
        <v>0.54638846153845899</v>
      </c>
    </row>
    <row r="1002" spans="3:10" x14ac:dyDescent="0.25">
      <c r="C1002" t="s">
        <v>15</v>
      </c>
      <c r="D1002" t="s">
        <v>130</v>
      </c>
      <c r="E1002">
        <v>17</v>
      </c>
      <c r="F1002">
        <v>0.18639423076923001</v>
      </c>
      <c r="G1002">
        <v>0.15845192307692299</v>
      </c>
      <c r="H1002">
        <v>0.29175549450549398</v>
      </c>
      <c r="I1002">
        <v>0.43830769230769201</v>
      </c>
      <c r="J1002">
        <v>0.71277307692307401</v>
      </c>
    </row>
    <row r="1003" spans="3:10" x14ac:dyDescent="0.25">
      <c r="C1003" t="s">
        <v>15</v>
      </c>
      <c r="D1003" t="s">
        <v>130</v>
      </c>
      <c r="E1003">
        <v>18</v>
      </c>
      <c r="F1003">
        <v>0.18012820512820499</v>
      </c>
      <c r="G1003">
        <v>0.23636538461538401</v>
      </c>
      <c r="H1003">
        <v>0.298307692307692</v>
      </c>
      <c r="I1003">
        <v>0.31636538461538399</v>
      </c>
      <c r="J1003">
        <v>0.79027115384615199</v>
      </c>
    </row>
    <row r="1004" spans="3:10" x14ac:dyDescent="0.25">
      <c r="C1004" t="s">
        <v>15</v>
      </c>
      <c r="D1004" t="s">
        <v>130</v>
      </c>
      <c r="E1004">
        <v>19</v>
      </c>
      <c r="F1004">
        <v>0.17174999999999899</v>
      </c>
      <c r="G1004">
        <v>0.36202884615384601</v>
      </c>
      <c r="H1004">
        <v>0.36587362637362603</v>
      </c>
      <c r="I1004">
        <v>0.235961538461538</v>
      </c>
      <c r="J1004">
        <v>0.77086538461538401</v>
      </c>
    </row>
    <row r="1005" spans="3:10" x14ac:dyDescent="0.25">
      <c r="C1005" t="s">
        <v>15</v>
      </c>
      <c r="D1005" t="s">
        <v>130</v>
      </c>
      <c r="E1005">
        <v>20</v>
      </c>
      <c r="F1005">
        <v>0.184727564102564</v>
      </c>
      <c r="G1005">
        <v>0.433067307692307</v>
      </c>
      <c r="H1005">
        <v>0.48865109890109798</v>
      </c>
      <c r="I1005">
        <v>0.23342307692307601</v>
      </c>
      <c r="J1005">
        <v>0.52044230769230704</v>
      </c>
    </row>
    <row r="1006" spans="3:10" x14ac:dyDescent="0.25">
      <c r="C1006" t="s">
        <v>15</v>
      </c>
      <c r="D1006" t="s">
        <v>130</v>
      </c>
      <c r="E1006">
        <v>21</v>
      </c>
      <c r="F1006">
        <v>0.19133974358974301</v>
      </c>
      <c r="G1006">
        <v>0.33459615384615299</v>
      </c>
      <c r="H1006">
        <v>0.45269230769230701</v>
      </c>
      <c r="I1006">
        <v>0.317846153846153</v>
      </c>
      <c r="J1006">
        <v>0.389384615384615</v>
      </c>
    </row>
    <row r="1007" spans="3:10" x14ac:dyDescent="0.25">
      <c r="C1007" t="s">
        <v>15</v>
      </c>
      <c r="D1007" t="s">
        <v>130</v>
      </c>
      <c r="E1007">
        <v>22</v>
      </c>
      <c r="F1007">
        <v>0.179153846153846</v>
      </c>
      <c r="G1007">
        <v>0.22896153846153799</v>
      </c>
      <c r="H1007">
        <v>0.31128296703296698</v>
      </c>
      <c r="I1007">
        <v>0.36026923076923001</v>
      </c>
      <c r="J1007">
        <v>0.35367307692307598</v>
      </c>
    </row>
    <row r="1008" spans="3:10" x14ac:dyDescent="0.25">
      <c r="C1008" t="s">
        <v>15</v>
      </c>
      <c r="D1008" t="s">
        <v>130</v>
      </c>
      <c r="E1008">
        <v>23</v>
      </c>
      <c r="F1008">
        <v>0.14714102564102499</v>
      </c>
      <c r="G1008">
        <v>0.13556730769230699</v>
      </c>
      <c r="H1008">
        <v>0.22193131868131799</v>
      </c>
      <c r="I1008">
        <v>0.38180769230769201</v>
      </c>
      <c r="J1008">
        <v>0.29253846153846103</v>
      </c>
    </row>
    <row r="1009" spans="1:10" x14ac:dyDescent="0.25">
      <c r="C1009" t="s">
        <v>15</v>
      </c>
      <c r="D1009" t="s">
        <v>130</v>
      </c>
      <c r="E1009" t="s">
        <v>108</v>
      </c>
      <c r="F1009">
        <v>3.7032820512820499</v>
      </c>
      <c r="G1009">
        <v>4.6453365384615299</v>
      </c>
      <c r="H1009">
        <v>6.6139697802197803</v>
      </c>
      <c r="I1009">
        <v>7.2839807692307597</v>
      </c>
      <c r="J1009">
        <v>9.5507673076922792</v>
      </c>
    </row>
    <row r="1010" spans="1:10" x14ac:dyDescent="0.25">
      <c r="A1010" t="s">
        <v>89</v>
      </c>
      <c r="B1010">
        <v>1</v>
      </c>
      <c r="C1010" t="s">
        <v>12</v>
      </c>
      <c r="D1010" t="s">
        <v>90</v>
      </c>
    </row>
    <row r="1011" spans="1:10" x14ac:dyDescent="0.25">
      <c r="A1011" t="s">
        <v>91</v>
      </c>
      <c r="B1011">
        <v>1</v>
      </c>
      <c r="C1011" t="s">
        <v>12</v>
      </c>
      <c r="D1011" t="s">
        <v>90</v>
      </c>
    </row>
    <row r="1012" spans="1:10" x14ac:dyDescent="0.25">
      <c r="A1012" t="s">
        <v>92</v>
      </c>
      <c r="B1012">
        <v>0</v>
      </c>
      <c r="C1012" t="s">
        <v>12</v>
      </c>
      <c r="D1012" t="s">
        <v>90</v>
      </c>
    </row>
    <row r="1013" spans="1:10" x14ac:dyDescent="0.25">
      <c r="A1013" t="s">
        <v>93</v>
      </c>
      <c r="B1013">
        <v>1</v>
      </c>
      <c r="C1013" t="s">
        <v>12</v>
      </c>
      <c r="D1013" t="s">
        <v>90</v>
      </c>
    </row>
    <row r="1014" spans="1:10" x14ac:dyDescent="0.25">
      <c r="A1014" t="s">
        <v>94</v>
      </c>
      <c r="B1014">
        <v>1</v>
      </c>
      <c r="C1014" t="s">
        <v>12</v>
      </c>
      <c r="D1014" t="s">
        <v>90</v>
      </c>
    </row>
    <row r="1015" spans="1:10" x14ac:dyDescent="0.25">
      <c r="A1015" t="s">
        <v>95</v>
      </c>
      <c r="B1015">
        <v>0</v>
      </c>
      <c r="C1015" t="s">
        <v>12</v>
      </c>
      <c r="D1015" t="s">
        <v>90</v>
      </c>
    </row>
    <row r="1016" spans="1:10" x14ac:dyDescent="0.25">
      <c r="A1016" t="s">
        <v>96</v>
      </c>
      <c r="B1016">
        <v>0</v>
      </c>
      <c r="C1016" t="s">
        <v>12</v>
      </c>
      <c r="D1016" t="s">
        <v>90</v>
      </c>
    </row>
    <row r="1017" spans="1:10" x14ac:dyDescent="0.25">
      <c r="A1017" t="s">
        <v>97</v>
      </c>
      <c r="B1017">
        <v>1</v>
      </c>
      <c r="C1017" t="s">
        <v>12</v>
      </c>
      <c r="D1017" t="s">
        <v>90</v>
      </c>
    </row>
    <row r="1018" spans="1:10" x14ac:dyDescent="0.25">
      <c r="A1018" t="s">
        <v>98</v>
      </c>
      <c r="B1018">
        <v>0</v>
      </c>
      <c r="C1018" t="s">
        <v>12</v>
      </c>
      <c r="D1018" t="s">
        <v>90</v>
      </c>
    </row>
    <row r="1019" spans="1:10" x14ac:dyDescent="0.25">
      <c r="A1019" t="s">
        <v>99</v>
      </c>
      <c r="B1019">
        <v>1</v>
      </c>
      <c r="C1019" t="s">
        <v>12</v>
      </c>
      <c r="D1019" t="s">
        <v>90</v>
      </c>
    </row>
    <row r="1020" spans="1:10" x14ac:dyDescent="0.25">
      <c r="A1020" t="s">
        <v>100</v>
      </c>
      <c r="B1020">
        <v>0</v>
      </c>
      <c r="C1020" t="s">
        <v>12</v>
      </c>
      <c r="D1020" t="s">
        <v>90</v>
      </c>
    </row>
    <row r="1021" spans="1:10" x14ac:dyDescent="0.25">
      <c r="A1021" t="s">
        <v>101</v>
      </c>
      <c r="B1021">
        <v>1</v>
      </c>
      <c r="C1021" t="s">
        <v>12</v>
      </c>
      <c r="D1021" t="s">
        <v>90</v>
      </c>
    </row>
    <row r="1022" spans="1:10" x14ac:dyDescent="0.25">
      <c r="A1022" t="s">
        <v>102</v>
      </c>
      <c r="B1022">
        <v>0</v>
      </c>
      <c r="C1022" t="s">
        <v>12</v>
      </c>
      <c r="D1022" t="s">
        <v>90</v>
      </c>
    </row>
    <row r="1023" spans="1:10" x14ac:dyDescent="0.25">
      <c r="A1023" t="s">
        <v>103</v>
      </c>
      <c r="B1023">
        <v>1</v>
      </c>
      <c r="C1023" t="s">
        <v>12</v>
      </c>
      <c r="D1023" t="s">
        <v>90</v>
      </c>
    </row>
    <row r="1024" spans="1:10" x14ac:dyDescent="0.25">
      <c r="A1024" t="s">
        <v>104</v>
      </c>
      <c r="B1024">
        <v>1</v>
      </c>
      <c r="C1024" t="s">
        <v>12</v>
      </c>
      <c r="D1024" t="s">
        <v>90</v>
      </c>
    </row>
    <row r="1025" spans="1:7" x14ac:dyDescent="0.25">
      <c r="A1025" t="s">
        <v>105</v>
      </c>
      <c r="B1025">
        <v>0</v>
      </c>
      <c r="C1025" t="s">
        <v>12</v>
      </c>
      <c r="D1025" t="s">
        <v>90</v>
      </c>
    </row>
    <row r="1026" spans="1:7" x14ac:dyDescent="0.25">
      <c r="A1026" t="s">
        <v>106</v>
      </c>
      <c r="B1026">
        <v>1</v>
      </c>
      <c r="C1026" t="s">
        <v>12</v>
      </c>
      <c r="D1026" t="s">
        <v>90</v>
      </c>
    </row>
    <row r="1027" spans="1:7" x14ac:dyDescent="0.25">
      <c r="C1027" t="s">
        <v>12</v>
      </c>
      <c r="D1027" t="s">
        <v>107</v>
      </c>
      <c r="E1027">
        <v>0</v>
      </c>
      <c r="F1027">
        <v>0.110746630727762</v>
      </c>
      <c r="G1027">
        <v>0.18006037735849001</v>
      </c>
    </row>
    <row r="1028" spans="1:7" x14ac:dyDescent="0.25">
      <c r="C1028" t="s">
        <v>12</v>
      </c>
      <c r="D1028" t="s">
        <v>107</v>
      </c>
      <c r="E1028">
        <v>1</v>
      </c>
      <c r="F1028">
        <v>9.1959568733153599E-2</v>
      </c>
      <c r="G1028">
        <v>0.14801509433962201</v>
      </c>
    </row>
    <row r="1029" spans="1:7" x14ac:dyDescent="0.25">
      <c r="C1029" t="s">
        <v>12</v>
      </c>
      <c r="D1029" t="s">
        <v>107</v>
      </c>
      <c r="E1029">
        <v>2</v>
      </c>
      <c r="F1029">
        <v>8.8733153638813997E-2</v>
      </c>
      <c r="G1029">
        <v>0.13331886792452799</v>
      </c>
    </row>
    <row r="1030" spans="1:7" x14ac:dyDescent="0.25">
      <c r="C1030" t="s">
        <v>12</v>
      </c>
      <c r="D1030" t="s">
        <v>107</v>
      </c>
      <c r="E1030">
        <v>3</v>
      </c>
      <c r="F1030">
        <v>8.1730458221024205E-2</v>
      </c>
      <c r="G1030">
        <v>0.11587358490565999</v>
      </c>
    </row>
    <row r="1031" spans="1:7" x14ac:dyDescent="0.25">
      <c r="C1031" t="s">
        <v>12</v>
      </c>
      <c r="D1031" t="s">
        <v>107</v>
      </c>
      <c r="E1031">
        <v>4</v>
      </c>
      <c r="F1031">
        <v>8.3536388140161705E-2</v>
      </c>
      <c r="G1031">
        <v>0.109235849056603</v>
      </c>
    </row>
    <row r="1032" spans="1:7" x14ac:dyDescent="0.25">
      <c r="C1032" t="s">
        <v>12</v>
      </c>
      <c r="D1032" t="s">
        <v>107</v>
      </c>
      <c r="E1032">
        <v>5</v>
      </c>
      <c r="F1032">
        <v>8.6541778975741196E-2</v>
      </c>
      <c r="G1032">
        <v>0.13619811320754699</v>
      </c>
    </row>
    <row r="1033" spans="1:7" x14ac:dyDescent="0.25">
      <c r="C1033" t="s">
        <v>12</v>
      </c>
      <c r="D1033" t="s">
        <v>107</v>
      </c>
      <c r="E1033">
        <v>6</v>
      </c>
      <c r="F1033">
        <v>0.122617250673854</v>
      </c>
      <c r="G1033">
        <v>0.21689622641509401</v>
      </c>
    </row>
    <row r="1034" spans="1:7" x14ac:dyDescent="0.25">
      <c r="C1034" t="s">
        <v>12</v>
      </c>
      <c r="D1034" t="s">
        <v>107</v>
      </c>
      <c r="E1034">
        <v>7</v>
      </c>
      <c r="F1034">
        <v>0.14297574123989201</v>
      </c>
      <c r="G1034">
        <v>0.28813396226415</v>
      </c>
    </row>
    <row r="1035" spans="1:7" x14ac:dyDescent="0.25">
      <c r="C1035" t="s">
        <v>12</v>
      </c>
      <c r="D1035" t="s">
        <v>107</v>
      </c>
      <c r="E1035">
        <v>8</v>
      </c>
      <c r="F1035">
        <v>0.148008086253369</v>
      </c>
      <c r="G1035">
        <v>0.30005660377358401</v>
      </c>
    </row>
    <row r="1036" spans="1:7" x14ac:dyDescent="0.25">
      <c r="C1036" t="s">
        <v>12</v>
      </c>
      <c r="D1036" t="s">
        <v>107</v>
      </c>
      <c r="E1036">
        <v>9</v>
      </c>
      <c r="F1036">
        <v>0.150814016172506</v>
      </c>
      <c r="G1036">
        <v>0.26149622641509401</v>
      </c>
    </row>
    <row r="1037" spans="1:7" x14ac:dyDescent="0.25">
      <c r="C1037" t="s">
        <v>12</v>
      </c>
      <c r="D1037" t="s">
        <v>107</v>
      </c>
      <c r="E1037">
        <v>10</v>
      </c>
      <c r="F1037">
        <v>0.149450134770889</v>
      </c>
      <c r="G1037">
        <v>0.23570377358490499</v>
      </c>
    </row>
    <row r="1038" spans="1:7" x14ac:dyDescent="0.25">
      <c r="C1038" t="s">
        <v>12</v>
      </c>
      <c r="D1038" t="s">
        <v>107</v>
      </c>
      <c r="E1038">
        <v>11</v>
      </c>
      <c r="F1038">
        <v>0.156132075471698</v>
      </c>
      <c r="G1038">
        <v>0.27910207547169802</v>
      </c>
    </row>
    <row r="1039" spans="1:7" x14ac:dyDescent="0.25">
      <c r="C1039" t="s">
        <v>12</v>
      </c>
      <c r="D1039" t="s">
        <v>107</v>
      </c>
      <c r="E1039">
        <v>12</v>
      </c>
      <c r="F1039">
        <v>0.18284636118598299</v>
      </c>
      <c r="G1039">
        <v>0.38913981132075398</v>
      </c>
    </row>
    <row r="1040" spans="1:7" x14ac:dyDescent="0.25">
      <c r="C1040" t="s">
        <v>12</v>
      </c>
      <c r="D1040" t="s">
        <v>107</v>
      </c>
      <c r="E1040">
        <v>13</v>
      </c>
      <c r="F1040">
        <v>0.21453369272237099</v>
      </c>
      <c r="G1040">
        <v>0.43750415094339601</v>
      </c>
    </row>
    <row r="1041" spans="1:7" x14ac:dyDescent="0.25">
      <c r="C1041" t="s">
        <v>12</v>
      </c>
      <c r="D1041" t="s">
        <v>107</v>
      </c>
      <c r="E1041">
        <v>14</v>
      </c>
      <c r="F1041">
        <v>0.233474393530997</v>
      </c>
      <c r="G1041">
        <v>0.427100566037735</v>
      </c>
    </row>
    <row r="1042" spans="1:7" x14ac:dyDescent="0.25">
      <c r="C1042" t="s">
        <v>12</v>
      </c>
      <c r="D1042" t="s">
        <v>107</v>
      </c>
      <c r="E1042">
        <v>15</v>
      </c>
      <c r="F1042">
        <v>0.21135040431266799</v>
      </c>
      <c r="G1042">
        <v>0.34994773584905597</v>
      </c>
    </row>
    <row r="1043" spans="1:7" x14ac:dyDescent="0.25">
      <c r="C1043" t="s">
        <v>12</v>
      </c>
      <c r="D1043" t="s">
        <v>107</v>
      </c>
      <c r="E1043">
        <v>16</v>
      </c>
      <c r="F1043">
        <v>0.18851212938005299</v>
      </c>
      <c r="G1043">
        <v>0.33799849056603698</v>
      </c>
    </row>
    <row r="1044" spans="1:7" x14ac:dyDescent="0.25">
      <c r="C1044" t="s">
        <v>12</v>
      </c>
      <c r="D1044" t="s">
        <v>107</v>
      </c>
      <c r="E1044">
        <v>17</v>
      </c>
      <c r="F1044">
        <v>0.16732075471698099</v>
      </c>
      <c r="G1044">
        <v>0.334292641509433</v>
      </c>
    </row>
    <row r="1045" spans="1:7" x14ac:dyDescent="0.25">
      <c r="C1045" t="s">
        <v>12</v>
      </c>
      <c r="D1045" t="s">
        <v>107</v>
      </c>
      <c r="E1045">
        <v>18</v>
      </c>
      <c r="F1045">
        <v>0.17490026954177801</v>
      </c>
      <c r="G1045">
        <v>0.340030188679245</v>
      </c>
    </row>
    <row r="1046" spans="1:7" x14ac:dyDescent="0.25">
      <c r="C1046" t="s">
        <v>12</v>
      </c>
      <c r="D1046" t="s">
        <v>107</v>
      </c>
      <c r="E1046">
        <v>19</v>
      </c>
      <c r="F1046">
        <v>0.217091644204851</v>
      </c>
      <c r="G1046">
        <v>0.42184528301886798</v>
      </c>
    </row>
    <row r="1047" spans="1:7" x14ac:dyDescent="0.25">
      <c r="C1047" t="s">
        <v>12</v>
      </c>
      <c r="D1047" t="s">
        <v>107</v>
      </c>
      <c r="E1047">
        <v>20</v>
      </c>
      <c r="F1047">
        <v>0.21156334231805901</v>
      </c>
      <c r="G1047">
        <v>0.47299056603773498</v>
      </c>
    </row>
    <row r="1048" spans="1:7" x14ac:dyDescent="0.25">
      <c r="C1048" t="s">
        <v>12</v>
      </c>
      <c r="D1048" t="s">
        <v>107</v>
      </c>
      <c r="E1048">
        <v>21</v>
      </c>
      <c r="F1048">
        <v>0.18788140161725</v>
      </c>
      <c r="G1048">
        <v>0.44414150943396202</v>
      </c>
    </row>
    <row r="1049" spans="1:7" x14ac:dyDescent="0.25">
      <c r="C1049" t="s">
        <v>12</v>
      </c>
      <c r="D1049" t="s">
        <v>107</v>
      </c>
      <c r="E1049">
        <v>22</v>
      </c>
      <c r="F1049">
        <v>0.181126684636118</v>
      </c>
      <c r="G1049">
        <v>0.35995283018867902</v>
      </c>
    </row>
    <row r="1050" spans="1:7" x14ac:dyDescent="0.25">
      <c r="C1050" t="s">
        <v>12</v>
      </c>
      <c r="D1050" t="s">
        <v>107</v>
      </c>
      <c r="E1050">
        <v>23</v>
      </c>
      <c r="F1050">
        <v>0.14379670329670299</v>
      </c>
      <c r="G1050">
        <v>0.25280192307692301</v>
      </c>
    </row>
    <row r="1051" spans="1:7" x14ac:dyDescent="0.25">
      <c r="C1051" t="s">
        <v>12</v>
      </c>
      <c r="D1051" t="s">
        <v>107</v>
      </c>
      <c r="E1051" t="s">
        <v>108</v>
      </c>
      <c r="F1051">
        <v>3.7276430644826801</v>
      </c>
      <c r="G1051">
        <v>6.9718364513787998</v>
      </c>
    </row>
    <row r="1052" spans="1:7" x14ac:dyDescent="0.25">
      <c r="A1052" t="s">
        <v>89</v>
      </c>
      <c r="B1052">
        <v>1</v>
      </c>
      <c r="C1052" t="s">
        <v>12</v>
      </c>
      <c r="D1052" t="s">
        <v>109</v>
      </c>
    </row>
    <row r="1053" spans="1:7" x14ac:dyDescent="0.25">
      <c r="A1053" t="s">
        <v>91</v>
      </c>
      <c r="B1053">
        <v>1</v>
      </c>
      <c r="C1053" t="s">
        <v>12</v>
      </c>
      <c r="D1053" t="s">
        <v>109</v>
      </c>
    </row>
    <row r="1054" spans="1:7" x14ac:dyDescent="0.25">
      <c r="A1054" t="s">
        <v>92</v>
      </c>
      <c r="B1054">
        <v>0</v>
      </c>
      <c r="C1054" t="s">
        <v>12</v>
      </c>
      <c r="D1054" t="s">
        <v>109</v>
      </c>
    </row>
    <row r="1055" spans="1:7" x14ac:dyDescent="0.25">
      <c r="A1055" t="s">
        <v>93</v>
      </c>
      <c r="B1055">
        <v>2</v>
      </c>
      <c r="C1055" t="s">
        <v>12</v>
      </c>
      <c r="D1055" t="s">
        <v>109</v>
      </c>
    </row>
    <row r="1056" spans="1:7" x14ac:dyDescent="0.25">
      <c r="A1056" t="s">
        <v>94</v>
      </c>
      <c r="B1056">
        <v>1</v>
      </c>
      <c r="C1056" t="s">
        <v>12</v>
      </c>
      <c r="D1056" t="s">
        <v>109</v>
      </c>
    </row>
    <row r="1057" spans="1:8" x14ac:dyDescent="0.25">
      <c r="A1057" t="s">
        <v>95</v>
      </c>
      <c r="B1057">
        <v>0</v>
      </c>
      <c r="C1057" t="s">
        <v>12</v>
      </c>
      <c r="D1057" t="s">
        <v>109</v>
      </c>
    </row>
    <row r="1058" spans="1:8" x14ac:dyDescent="0.25">
      <c r="A1058" t="s">
        <v>96</v>
      </c>
      <c r="B1058">
        <v>0</v>
      </c>
      <c r="C1058" t="s">
        <v>12</v>
      </c>
      <c r="D1058" t="s">
        <v>109</v>
      </c>
    </row>
    <row r="1059" spans="1:8" x14ac:dyDescent="0.25">
      <c r="A1059" t="s">
        <v>97</v>
      </c>
      <c r="B1059">
        <v>1</v>
      </c>
      <c r="C1059" t="s">
        <v>12</v>
      </c>
      <c r="D1059" t="s">
        <v>109</v>
      </c>
    </row>
    <row r="1060" spans="1:8" x14ac:dyDescent="0.25">
      <c r="A1060" t="s">
        <v>98</v>
      </c>
      <c r="B1060">
        <v>0</v>
      </c>
      <c r="C1060" t="s">
        <v>12</v>
      </c>
      <c r="D1060" t="s">
        <v>109</v>
      </c>
    </row>
    <row r="1061" spans="1:8" x14ac:dyDescent="0.25">
      <c r="A1061" t="s">
        <v>99</v>
      </c>
      <c r="B1061">
        <v>1</v>
      </c>
      <c r="C1061" t="s">
        <v>12</v>
      </c>
      <c r="D1061" t="s">
        <v>109</v>
      </c>
    </row>
    <row r="1062" spans="1:8" x14ac:dyDescent="0.25">
      <c r="A1062" t="s">
        <v>100</v>
      </c>
      <c r="B1062">
        <v>0</v>
      </c>
      <c r="C1062" t="s">
        <v>12</v>
      </c>
      <c r="D1062" t="s">
        <v>109</v>
      </c>
    </row>
    <row r="1063" spans="1:8" x14ac:dyDescent="0.25">
      <c r="A1063" t="s">
        <v>101</v>
      </c>
      <c r="B1063">
        <v>1</v>
      </c>
      <c r="C1063" t="s">
        <v>12</v>
      </c>
      <c r="D1063" t="s">
        <v>109</v>
      </c>
    </row>
    <row r="1064" spans="1:8" x14ac:dyDescent="0.25">
      <c r="A1064" t="s">
        <v>102</v>
      </c>
      <c r="B1064">
        <v>0</v>
      </c>
      <c r="C1064" t="s">
        <v>12</v>
      </c>
      <c r="D1064" t="s">
        <v>109</v>
      </c>
    </row>
    <row r="1065" spans="1:8" x14ac:dyDescent="0.25">
      <c r="A1065" t="s">
        <v>103</v>
      </c>
      <c r="B1065">
        <v>2</v>
      </c>
      <c r="C1065" t="s">
        <v>12</v>
      </c>
      <c r="D1065" t="s">
        <v>109</v>
      </c>
    </row>
    <row r="1066" spans="1:8" x14ac:dyDescent="0.25">
      <c r="A1066" t="s">
        <v>104</v>
      </c>
      <c r="B1066">
        <v>1</v>
      </c>
      <c r="C1066" t="s">
        <v>12</v>
      </c>
      <c r="D1066" t="s">
        <v>109</v>
      </c>
    </row>
    <row r="1067" spans="1:8" x14ac:dyDescent="0.25">
      <c r="A1067" t="s">
        <v>105</v>
      </c>
      <c r="B1067">
        <v>0</v>
      </c>
      <c r="C1067" t="s">
        <v>12</v>
      </c>
      <c r="D1067" t="s">
        <v>109</v>
      </c>
    </row>
    <row r="1068" spans="1:8" x14ac:dyDescent="0.25">
      <c r="A1068" t="s">
        <v>106</v>
      </c>
      <c r="B1068">
        <v>1</v>
      </c>
      <c r="C1068" t="s">
        <v>12</v>
      </c>
      <c r="D1068" t="s">
        <v>109</v>
      </c>
    </row>
    <row r="1069" spans="1:8" x14ac:dyDescent="0.25">
      <c r="C1069" t="s">
        <v>12</v>
      </c>
      <c r="D1069" t="s">
        <v>110</v>
      </c>
      <c r="E1069">
        <v>0</v>
      </c>
      <c r="F1069">
        <v>0.110746630727762</v>
      </c>
      <c r="G1069">
        <v>0.13690330188679201</v>
      </c>
      <c r="H1069">
        <v>0.35268867924528302</v>
      </c>
    </row>
    <row r="1070" spans="1:8" x14ac:dyDescent="0.25">
      <c r="C1070" t="s">
        <v>12</v>
      </c>
      <c r="D1070" t="s">
        <v>110</v>
      </c>
      <c r="E1070">
        <v>1</v>
      </c>
      <c r="F1070">
        <v>9.1959568733153599E-2</v>
      </c>
      <c r="G1070">
        <v>0.115240566037735</v>
      </c>
      <c r="H1070">
        <v>0.27911320754716901</v>
      </c>
    </row>
    <row r="1071" spans="1:8" x14ac:dyDescent="0.25">
      <c r="C1071" t="s">
        <v>12</v>
      </c>
      <c r="D1071" t="s">
        <v>110</v>
      </c>
      <c r="E1071">
        <v>2</v>
      </c>
      <c r="F1071">
        <v>8.8733153638813997E-2</v>
      </c>
      <c r="G1071">
        <v>0.108575471698113</v>
      </c>
      <c r="H1071">
        <v>0.23229245283018801</v>
      </c>
    </row>
    <row r="1072" spans="1:8" x14ac:dyDescent="0.25">
      <c r="C1072" t="s">
        <v>12</v>
      </c>
      <c r="D1072" t="s">
        <v>110</v>
      </c>
      <c r="E1072">
        <v>3</v>
      </c>
      <c r="F1072">
        <v>8.1730458221024205E-2</v>
      </c>
      <c r="G1072">
        <v>0.10066509433962199</v>
      </c>
      <c r="H1072">
        <v>0.17670754716981099</v>
      </c>
    </row>
    <row r="1073" spans="3:8" x14ac:dyDescent="0.25">
      <c r="C1073" t="s">
        <v>12</v>
      </c>
      <c r="D1073" t="s">
        <v>110</v>
      </c>
      <c r="E1073">
        <v>4</v>
      </c>
      <c r="F1073">
        <v>8.3536388140161705E-2</v>
      </c>
      <c r="G1073">
        <v>9.2358490566037704E-2</v>
      </c>
      <c r="H1073">
        <v>0.17674528301886699</v>
      </c>
    </row>
    <row r="1074" spans="3:8" x14ac:dyDescent="0.25">
      <c r="C1074" t="s">
        <v>12</v>
      </c>
      <c r="D1074" t="s">
        <v>110</v>
      </c>
      <c r="E1074">
        <v>5</v>
      </c>
      <c r="F1074">
        <v>8.6541778975741196E-2</v>
      </c>
      <c r="G1074">
        <v>0.117452830188679</v>
      </c>
      <c r="H1074">
        <v>0.21117924528301801</v>
      </c>
    </row>
    <row r="1075" spans="3:8" x14ac:dyDescent="0.25">
      <c r="C1075" t="s">
        <v>12</v>
      </c>
      <c r="D1075" t="s">
        <v>110</v>
      </c>
      <c r="E1075">
        <v>6</v>
      </c>
      <c r="F1075">
        <v>0.122617250673854</v>
      </c>
      <c r="G1075">
        <v>0.20208962264150901</v>
      </c>
      <c r="H1075">
        <v>0.276122641509433</v>
      </c>
    </row>
    <row r="1076" spans="3:8" x14ac:dyDescent="0.25">
      <c r="C1076" t="s">
        <v>12</v>
      </c>
      <c r="D1076" t="s">
        <v>110</v>
      </c>
      <c r="E1076">
        <v>7</v>
      </c>
      <c r="F1076">
        <v>0.14297574123989201</v>
      </c>
      <c r="G1076">
        <v>0.28429952830188598</v>
      </c>
      <c r="H1076">
        <v>0.30347169811320701</v>
      </c>
    </row>
    <row r="1077" spans="3:8" x14ac:dyDescent="0.25">
      <c r="C1077" t="s">
        <v>12</v>
      </c>
      <c r="D1077" t="s">
        <v>110</v>
      </c>
      <c r="E1077">
        <v>8</v>
      </c>
      <c r="F1077">
        <v>0.148008086253369</v>
      </c>
      <c r="G1077">
        <v>0.29894339622641503</v>
      </c>
      <c r="H1077">
        <v>0.30450943396226399</v>
      </c>
    </row>
    <row r="1078" spans="3:8" x14ac:dyDescent="0.25">
      <c r="C1078" t="s">
        <v>12</v>
      </c>
      <c r="D1078" t="s">
        <v>110</v>
      </c>
      <c r="E1078">
        <v>9</v>
      </c>
      <c r="F1078">
        <v>0.150814016172506</v>
      </c>
      <c r="G1078">
        <v>0.26006839622641498</v>
      </c>
      <c r="H1078">
        <v>0.26720754716981099</v>
      </c>
    </row>
    <row r="1079" spans="3:8" x14ac:dyDescent="0.25">
      <c r="C1079" t="s">
        <v>12</v>
      </c>
      <c r="D1079" t="s">
        <v>110</v>
      </c>
      <c r="E1079">
        <v>10</v>
      </c>
      <c r="F1079">
        <v>0.149450134770889</v>
      </c>
      <c r="G1079">
        <v>0.21531603773584901</v>
      </c>
      <c r="H1079">
        <v>0.317254716981132</v>
      </c>
    </row>
    <row r="1080" spans="3:8" x14ac:dyDescent="0.25">
      <c r="C1080" t="s">
        <v>12</v>
      </c>
      <c r="D1080" t="s">
        <v>110</v>
      </c>
      <c r="E1080">
        <v>11</v>
      </c>
      <c r="F1080">
        <v>0.156132075471698</v>
      </c>
      <c r="G1080">
        <v>0.25373113207547099</v>
      </c>
      <c r="H1080">
        <v>0.38058584905660298</v>
      </c>
    </row>
    <row r="1081" spans="3:8" x14ac:dyDescent="0.25">
      <c r="C1081" t="s">
        <v>12</v>
      </c>
      <c r="D1081" t="s">
        <v>110</v>
      </c>
      <c r="E1081">
        <v>12</v>
      </c>
      <c r="F1081">
        <v>0.18284636118598299</v>
      </c>
      <c r="G1081">
        <v>0.35671933962264102</v>
      </c>
      <c r="H1081">
        <v>0.518821698113207</v>
      </c>
    </row>
    <row r="1082" spans="3:8" x14ac:dyDescent="0.25">
      <c r="C1082" t="s">
        <v>12</v>
      </c>
      <c r="D1082" t="s">
        <v>110</v>
      </c>
      <c r="E1082">
        <v>13</v>
      </c>
      <c r="F1082">
        <v>0.21453369272237099</v>
      </c>
      <c r="G1082">
        <v>0.440988207547169</v>
      </c>
      <c r="H1082">
        <v>0.4235679245283</v>
      </c>
    </row>
    <row r="1083" spans="3:8" x14ac:dyDescent="0.25">
      <c r="C1083" t="s">
        <v>12</v>
      </c>
      <c r="D1083" t="s">
        <v>110</v>
      </c>
      <c r="E1083">
        <v>14</v>
      </c>
      <c r="F1083">
        <v>0.233474393530997</v>
      </c>
      <c r="G1083">
        <v>0.43822169811320699</v>
      </c>
      <c r="H1083">
        <v>0.38261603773584701</v>
      </c>
    </row>
    <row r="1084" spans="3:8" x14ac:dyDescent="0.25">
      <c r="C1084" t="s">
        <v>12</v>
      </c>
      <c r="D1084" t="s">
        <v>110</v>
      </c>
      <c r="E1084">
        <v>15</v>
      </c>
      <c r="F1084">
        <v>0.21135040431266799</v>
      </c>
      <c r="G1084">
        <v>0.33374528301886702</v>
      </c>
      <c r="H1084">
        <v>0.414757547169809</v>
      </c>
    </row>
    <row r="1085" spans="3:8" x14ac:dyDescent="0.25">
      <c r="C1085" t="s">
        <v>12</v>
      </c>
      <c r="D1085" t="s">
        <v>110</v>
      </c>
      <c r="E1085">
        <v>16</v>
      </c>
      <c r="F1085">
        <v>0.18851212938005299</v>
      </c>
      <c r="G1085">
        <v>0.32608726415094302</v>
      </c>
      <c r="H1085">
        <v>0.38564339622641403</v>
      </c>
    </row>
    <row r="1086" spans="3:8" x14ac:dyDescent="0.25">
      <c r="C1086" t="s">
        <v>12</v>
      </c>
      <c r="D1086" t="s">
        <v>110</v>
      </c>
      <c r="E1086">
        <v>17</v>
      </c>
      <c r="F1086">
        <v>0.16732075471698099</v>
      </c>
      <c r="G1086">
        <v>0.29875471698113198</v>
      </c>
      <c r="H1086">
        <v>0.47644433962264099</v>
      </c>
    </row>
    <row r="1087" spans="3:8" x14ac:dyDescent="0.25">
      <c r="C1087" t="s">
        <v>12</v>
      </c>
      <c r="D1087" t="s">
        <v>110</v>
      </c>
      <c r="E1087">
        <v>18</v>
      </c>
      <c r="F1087">
        <v>0.17490026954177801</v>
      </c>
      <c r="G1087">
        <v>0.29606367924528298</v>
      </c>
      <c r="H1087">
        <v>0.51589622641509403</v>
      </c>
    </row>
    <row r="1088" spans="3:8" x14ac:dyDescent="0.25">
      <c r="C1088" t="s">
        <v>12</v>
      </c>
      <c r="D1088" t="s">
        <v>110</v>
      </c>
      <c r="E1088">
        <v>19</v>
      </c>
      <c r="F1088">
        <v>0.217091644204851</v>
      </c>
      <c r="G1088">
        <v>0.40748584905660301</v>
      </c>
      <c r="H1088">
        <v>0.47928301886792402</v>
      </c>
    </row>
    <row r="1089" spans="1:8" x14ac:dyDescent="0.25">
      <c r="C1089" t="s">
        <v>12</v>
      </c>
      <c r="D1089" t="s">
        <v>110</v>
      </c>
      <c r="E1089">
        <v>20</v>
      </c>
      <c r="F1089">
        <v>0.21156334231805901</v>
      </c>
      <c r="G1089">
        <v>0.492108490566037</v>
      </c>
      <c r="H1089">
        <v>0.39651886792452801</v>
      </c>
    </row>
    <row r="1090" spans="1:8" x14ac:dyDescent="0.25">
      <c r="C1090" t="s">
        <v>12</v>
      </c>
      <c r="D1090" t="s">
        <v>110</v>
      </c>
      <c r="E1090">
        <v>21</v>
      </c>
      <c r="F1090">
        <v>0.18788140161725</v>
      </c>
      <c r="G1090">
        <v>0.44478537735849</v>
      </c>
      <c r="H1090">
        <v>0.44156603773584902</v>
      </c>
    </row>
    <row r="1091" spans="1:8" x14ac:dyDescent="0.25">
      <c r="C1091" t="s">
        <v>12</v>
      </c>
      <c r="D1091" t="s">
        <v>110</v>
      </c>
      <c r="E1091">
        <v>22</v>
      </c>
      <c r="F1091">
        <v>0.181126684636118</v>
      </c>
      <c r="G1091">
        <v>0.349695754716981</v>
      </c>
      <c r="H1091">
        <v>0.40098113207547098</v>
      </c>
    </row>
    <row r="1092" spans="1:8" x14ac:dyDescent="0.25">
      <c r="C1092" t="s">
        <v>12</v>
      </c>
      <c r="D1092" t="s">
        <v>110</v>
      </c>
      <c r="E1092">
        <v>23</v>
      </c>
      <c r="F1092">
        <v>0.14379670329670299</v>
      </c>
      <c r="G1092">
        <v>0.22587740384615301</v>
      </c>
      <c r="H1092">
        <v>0.36049999999999999</v>
      </c>
    </row>
    <row r="1093" spans="1:8" x14ac:dyDescent="0.25">
      <c r="C1093" t="s">
        <v>12</v>
      </c>
      <c r="D1093" t="s">
        <v>110</v>
      </c>
      <c r="E1093" t="s">
        <v>108</v>
      </c>
      <c r="F1093">
        <v>3.7276430644826801</v>
      </c>
      <c r="G1093">
        <v>6.5961769321480404</v>
      </c>
      <c r="H1093">
        <v>8.4744745283018794</v>
      </c>
    </row>
    <row r="1094" spans="1:8" x14ac:dyDescent="0.25">
      <c r="A1094" t="s">
        <v>89</v>
      </c>
      <c r="B1094">
        <v>2</v>
      </c>
      <c r="C1094" t="s">
        <v>12</v>
      </c>
      <c r="D1094" t="s">
        <v>111</v>
      </c>
    </row>
    <row r="1095" spans="1:8" x14ac:dyDescent="0.25">
      <c r="A1095" t="s">
        <v>91</v>
      </c>
      <c r="B1095">
        <v>1</v>
      </c>
      <c r="C1095" t="s">
        <v>12</v>
      </c>
      <c r="D1095" t="s">
        <v>111</v>
      </c>
    </row>
    <row r="1096" spans="1:8" x14ac:dyDescent="0.25">
      <c r="A1096" t="s">
        <v>92</v>
      </c>
      <c r="B1096">
        <v>0</v>
      </c>
      <c r="C1096" t="s">
        <v>12</v>
      </c>
      <c r="D1096" t="s">
        <v>111</v>
      </c>
    </row>
    <row r="1097" spans="1:8" x14ac:dyDescent="0.25">
      <c r="A1097" t="s">
        <v>93</v>
      </c>
      <c r="B1097">
        <v>3</v>
      </c>
      <c r="C1097" t="s">
        <v>12</v>
      </c>
      <c r="D1097" t="s">
        <v>111</v>
      </c>
    </row>
    <row r="1098" spans="1:8" x14ac:dyDescent="0.25">
      <c r="A1098" t="s">
        <v>94</v>
      </c>
      <c r="B1098">
        <v>2</v>
      </c>
      <c r="C1098" t="s">
        <v>12</v>
      </c>
      <c r="D1098" t="s">
        <v>111</v>
      </c>
    </row>
    <row r="1099" spans="1:8" x14ac:dyDescent="0.25">
      <c r="A1099" t="s">
        <v>95</v>
      </c>
      <c r="B1099">
        <v>0</v>
      </c>
      <c r="C1099" t="s">
        <v>12</v>
      </c>
      <c r="D1099" t="s">
        <v>111</v>
      </c>
    </row>
    <row r="1100" spans="1:8" x14ac:dyDescent="0.25">
      <c r="A1100" t="s">
        <v>96</v>
      </c>
      <c r="B1100">
        <v>0</v>
      </c>
      <c r="C1100" t="s">
        <v>12</v>
      </c>
      <c r="D1100" t="s">
        <v>111</v>
      </c>
    </row>
    <row r="1101" spans="1:8" x14ac:dyDescent="0.25">
      <c r="A1101" t="s">
        <v>97</v>
      </c>
      <c r="B1101">
        <v>2</v>
      </c>
      <c r="C1101" t="s">
        <v>12</v>
      </c>
      <c r="D1101" t="s">
        <v>111</v>
      </c>
    </row>
    <row r="1102" spans="1:8" x14ac:dyDescent="0.25">
      <c r="A1102" t="s">
        <v>98</v>
      </c>
      <c r="B1102">
        <v>0</v>
      </c>
      <c r="C1102" t="s">
        <v>12</v>
      </c>
      <c r="D1102" t="s">
        <v>111</v>
      </c>
    </row>
    <row r="1103" spans="1:8" x14ac:dyDescent="0.25">
      <c r="A1103" t="s">
        <v>99</v>
      </c>
      <c r="B1103">
        <v>2</v>
      </c>
      <c r="C1103" t="s">
        <v>12</v>
      </c>
      <c r="D1103" t="s">
        <v>111</v>
      </c>
    </row>
    <row r="1104" spans="1:8" x14ac:dyDescent="0.25">
      <c r="A1104" t="s">
        <v>100</v>
      </c>
      <c r="B1104">
        <v>0</v>
      </c>
      <c r="C1104" t="s">
        <v>12</v>
      </c>
      <c r="D1104" t="s">
        <v>111</v>
      </c>
    </row>
    <row r="1105" spans="1:9" x14ac:dyDescent="0.25">
      <c r="A1105" t="s">
        <v>101</v>
      </c>
      <c r="B1105">
        <v>2</v>
      </c>
      <c r="C1105" t="s">
        <v>12</v>
      </c>
      <c r="D1105" t="s">
        <v>111</v>
      </c>
    </row>
    <row r="1106" spans="1:9" x14ac:dyDescent="0.25">
      <c r="A1106" t="s">
        <v>102</v>
      </c>
      <c r="B1106">
        <v>0</v>
      </c>
      <c r="C1106" t="s">
        <v>12</v>
      </c>
      <c r="D1106" t="s">
        <v>111</v>
      </c>
    </row>
    <row r="1107" spans="1:9" x14ac:dyDescent="0.25">
      <c r="A1107" t="s">
        <v>103</v>
      </c>
      <c r="B1107">
        <v>3</v>
      </c>
      <c r="C1107" t="s">
        <v>12</v>
      </c>
      <c r="D1107" t="s">
        <v>111</v>
      </c>
    </row>
    <row r="1108" spans="1:9" x14ac:dyDescent="0.25">
      <c r="A1108" t="s">
        <v>104</v>
      </c>
      <c r="B1108">
        <v>2</v>
      </c>
      <c r="C1108" t="s">
        <v>12</v>
      </c>
      <c r="D1108" t="s">
        <v>111</v>
      </c>
    </row>
    <row r="1109" spans="1:9" x14ac:dyDescent="0.25">
      <c r="A1109" t="s">
        <v>105</v>
      </c>
      <c r="B1109">
        <v>0</v>
      </c>
      <c r="C1109" t="s">
        <v>12</v>
      </c>
      <c r="D1109" t="s">
        <v>111</v>
      </c>
    </row>
    <row r="1110" spans="1:9" x14ac:dyDescent="0.25">
      <c r="A1110" t="s">
        <v>106</v>
      </c>
      <c r="B1110">
        <v>2</v>
      </c>
      <c r="C1110" t="s">
        <v>12</v>
      </c>
      <c r="D1110" t="s">
        <v>111</v>
      </c>
    </row>
    <row r="1111" spans="1:9" x14ac:dyDescent="0.25">
      <c r="C1111" t="s">
        <v>12</v>
      </c>
      <c r="D1111" t="s">
        <v>112</v>
      </c>
      <c r="E1111">
        <v>0</v>
      </c>
      <c r="F1111">
        <v>0.110746630727762</v>
      </c>
      <c r="G1111">
        <v>0.115735849056603</v>
      </c>
      <c r="H1111">
        <v>0.139927223719676</v>
      </c>
      <c r="I1111">
        <v>0.35268867924528302</v>
      </c>
    </row>
    <row r="1112" spans="1:9" x14ac:dyDescent="0.25">
      <c r="C1112" t="s">
        <v>12</v>
      </c>
      <c r="D1112" t="s">
        <v>112</v>
      </c>
      <c r="E1112">
        <v>1</v>
      </c>
      <c r="F1112">
        <v>9.1959568733153599E-2</v>
      </c>
      <c r="G1112">
        <v>9.0716981132075394E-2</v>
      </c>
      <c r="H1112">
        <v>0.118743935309973</v>
      </c>
      <c r="I1112">
        <v>0.27911320754716901</v>
      </c>
    </row>
    <row r="1113" spans="1:9" x14ac:dyDescent="0.25">
      <c r="C1113" t="s">
        <v>12</v>
      </c>
      <c r="D1113" t="s">
        <v>112</v>
      </c>
      <c r="E1113">
        <v>2</v>
      </c>
      <c r="F1113">
        <v>8.8733153638813997E-2</v>
      </c>
      <c r="G1113">
        <v>8.1320754716981095E-2</v>
      </c>
      <c r="H1113">
        <v>0.112469002695417</v>
      </c>
      <c r="I1113">
        <v>0.23229245283018801</v>
      </c>
    </row>
    <row r="1114" spans="1:9" x14ac:dyDescent="0.25">
      <c r="C1114" t="s">
        <v>12</v>
      </c>
      <c r="D1114" t="s">
        <v>112</v>
      </c>
      <c r="E1114">
        <v>3</v>
      </c>
      <c r="F1114">
        <v>8.1730458221024205E-2</v>
      </c>
      <c r="G1114">
        <v>9.1075471698113197E-2</v>
      </c>
      <c r="H1114">
        <v>0.102035040431266</v>
      </c>
      <c r="I1114">
        <v>0.17670754716981099</v>
      </c>
    </row>
    <row r="1115" spans="1:9" x14ac:dyDescent="0.25">
      <c r="C1115" t="s">
        <v>12</v>
      </c>
      <c r="D1115" t="s">
        <v>112</v>
      </c>
      <c r="E1115">
        <v>4</v>
      </c>
      <c r="F1115">
        <v>8.3536388140161705E-2</v>
      </c>
      <c r="G1115">
        <v>7.7132075471698106E-2</v>
      </c>
      <c r="H1115">
        <v>9.4533692722371901E-2</v>
      </c>
      <c r="I1115">
        <v>0.17674528301886699</v>
      </c>
    </row>
    <row r="1116" spans="1:9" x14ac:dyDescent="0.25">
      <c r="C1116" t="s">
        <v>12</v>
      </c>
      <c r="D1116" t="s">
        <v>112</v>
      </c>
      <c r="E1116">
        <v>5</v>
      </c>
      <c r="F1116">
        <v>8.6541778975741196E-2</v>
      </c>
      <c r="G1116">
        <v>0.16932075471698099</v>
      </c>
      <c r="H1116">
        <v>0.11004312668463601</v>
      </c>
      <c r="I1116">
        <v>0.21117924528301801</v>
      </c>
    </row>
    <row r="1117" spans="1:9" x14ac:dyDescent="0.25">
      <c r="C1117" t="s">
        <v>12</v>
      </c>
      <c r="D1117" t="s">
        <v>112</v>
      </c>
      <c r="E1117">
        <v>6</v>
      </c>
      <c r="F1117">
        <v>0.122617250673854</v>
      </c>
      <c r="G1117">
        <v>0.31184905660377299</v>
      </c>
      <c r="H1117">
        <v>0.18640970350404301</v>
      </c>
      <c r="I1117">
        <v>0.276122641509433</v>
      </c>
    </row>
    <row r="1118" spans="1:9" x14ac:dyDescent="0.25">
      <c r="C1118" t="s">
        <v>12</v>
      </c>
      <c r="D1118" t="s">
        <v>112</v>
      </c>
      <c r="E1118">
        <v>7</v>
      </c>
      <c r="F1118">
        <v>0.14297574123989201</v>
      </c>
      <c r="G1118">
        <v>0.53366037735849003</v>
      </c>
      <c r="H1118">
        <v>0.248676549865229</v>
      </c>
      <c r="I1118">
        <v>0.30347169811320701</v>
      </c>
    </row>
    <row r="1119" spans="1:9" x14ac:dyDescent="0.25">
      <c r="C1119" t="s">
        <v>12</v>
      </c>
      <c r="D1119" t="s">
        <v>112</v>
      </c>
      <c r="E1119">
        <v>8</v>
      </c>
      <c r="F1119">
        <v>0.148008086253369</v>
      </c>
      <c r="G1119">
        <v>0.62177358490566004</v>
      </c>
      <c r="H1119">
        <v>0.25282479784366502</v>
      </c>
      <c r="I1119">
        <v>0.30450943396226399</v>
      </c>
    </row>
    <row r="1120" spans="1:9" x14ac:dyDescent="0.25">
      <c r="C1120" t="s">
        <v>12</v>
      </c>
      <c r="D1120" t="s">
        <v>112</v>
      </c>
      <c r="E1120">
        <v>9</v>
      </c>
      <c r="F1120">
        <v>0.150814016172506</v>
      </c>
      <c r="G1120">
        <v>0.25862264150943398</v>
      </c>
      <c r="H1120">
        <v>0.26027493261455498</v>
      </c>
      <c r="I1120">
        <v>0.26720754716981099</v>
      </c>
    </row>
    <row r="1121" spans="1:9" x14ac:dyDescent="0.25">
      <c r="C1121" t="s">
        <v>12</v>
      </c>
      <c r="D1121" t="s">
        <v>112</v>
      </c>
      <c r="E1121">
        <v>10</v>
      </c>
      <c r="F1121">
        <v>0.149450134770889</v>
      </c>
      <c r="G1121">
        <v>8.1132075471698095E-2</v>
      </c>
      <c r="H1121">
        <v>0.234485175202156</v>
      </c>
      <c r="I1121">
        <v>0.317254716981132</v>
      </c>
    </row>
    <row r="1122" spans="1:9" x14ac:dyDescent="0.25">
      <c r="C1122" t="s">
        <v>12</v>
      </c>
      <c r="D1122" t="s">
        <v>112</v>
      </c>
      <c r="E1122">
        <v>11</v>
      </c>
      <c r="F1122">
        <v>0.156132075471698</v>
      </c>
      <c r="G1122">
        <v>0.113320754716981</v>
      </c>
      <c r="H1122">
        <v>0.27378975741239803</v>
      </c>
      <c r="I1122">
        <v>0.38058584905660298</v>
      </c>
    </row>
    <row r="1123" spans="1:9" x14ac:dyDescent="0.25">
      <c r="C1123" t="s">
        <v>12</v>
      </c>
      <c r="D1123" t="s">
        <v>112</v>
      </c>
      <c r="E1123">
        <v>12</v>
      </c>
      <c r="F1123">
        <v>0.18284636118598299</v>
      </c>
      <c r="G1123">
        <v>9.8716981132075401E-2</v>
      </c>
      <c r="H1123">
        <v>0.39357681940700801</v>
      </c>
      <c r="I1123">
        <v>0.518821698113207</v>
      </c>
    </row>
    <row r="1124" spans="1:9" x14ac:dyDescent="0.25">
      <c r="C1124" t="s">
        <v>12</v>
      </c>
      <c r="D1124" t="s">
        <v>112</v>
      </c>
      <c r="E1124">
        <v>13</v>
      </c>
      <c r="F1124">
        <v>0.21453369272237099</v>
      </c>
      <c r="G1124">
        <v>0.16535849056603699</v>
      </c>
      <c r="H1124">
        <v>0.48036388140161701</v>
      </c>
      <c r="I1124">
        <v>0.4235679245283</v>
      </c>
    </row>
    <row r="1125" spans="1:9" x14ac:dyDescent="0.25">
      <c r="C1125" t="s">
        <v>12</v>
      </c>
      <c r="D1125" t="s">
        <v>112</v>
      </c>
      <c r="E1125">
        <v>14</v>
      </c>
      <c r="F1125">
        <v>0.233474393530997</v>
      </c>
      <c r="G1125">
        <v>0.145283018867924</v>
      </c>
      <c r="H1125">
        <v>0.480070080862533</v>
      </c>
      <c r="I1125">
        <v>0.38261603773584701</v>
      </c>
    </row>
    <row r="1126" spans="1:9" x14ac:dyDescent="0.25">
      <c r="C1126" t="s">
        <v>12</v>
      </c>
      <c r="D1126" t="s">
        <v>112</v>
      </c>
      <c r="E1126">
        <v>15</v>
      </c>
      <c r="F1126">
        <v>0.21135040431266799</v>
      </c>
      <c r="G1126">
        <v>0.102830188679245</v>
      </c>
      <c r="H1126">
        <v>0.36673315363881398</v>
      </c>
      <c r="I1126">
        <v>0.414757547169809</v>
      </c>
    </row>
    <row r="1127" spans="1:9" x14ac:dyDescent="0.25">
      <c r="C1127" t="s">
        <v>12</v>
      </c>
      <c r="D1127" t="s">
        <v>112</v>
      </c>
      <c r="E1127">
        <v>16</v>
      </c>
      <c r="F1127">
        <v>0.18851212938005299</v>
      </c>
      <c r="G1127">
        <v>0.12939622641509399</v>
      </c>
      <c r="H1127">
        <v>0.354185983827493</v>
      </c>
      <c r="I1127">
        <v>0.38564339622641403</v>
      </c>
    </row>
    <row r="1128" spans="1:9" x14ac:dyDescent="0.25">
      <c r="C1128" t="s">
        <v>12</v>
      </c>
      <c r="D1128" t="s">
        <v>112</v>
      </c>
      <c r="E1128">
        <v>17</v>
      </c>
      <c r="F1128">
        <v>0.16732075471698099</v>
      </c>
      <c r="G1128">
        <v>0.173905660377358</v>
      </c>
      <c r="H1128">
        <v>0.31659029649595599</v>
      </c>
      <c r="I1128">
        <v>0.47644433962264099</v>
      </c>
    </row>
    <row r="1129" spans="1:9" x14ac:dyDescent="0.25">
      <c r="C1129" t="s">
        <v>12</v>
      </c>
      <c r="D1129" t="s">
        <v>112</v>
      </c>
      <c r="E1129">
        <v>18</v>
      </c>
      <c r="F1129">
        <v>0.17490026954177801</v>
      </c>
      <c r="G1129">
        <v>0.26490566037735802</v>
      </c>
      <c r="H1129">
        <v>0.30051482479784303</v>
      </c>
      <c r="I1129">
        <v>0.51589622641509403</v>
      </c>
    </row>
    <row r="1130" spans="1:9" x14ac:dyDescent="0.25">
      <c r="C1130" t="s">
        <v>12</v>
      </c>
      <c r="D1130" t="s">
        <v>112</v>
      </c>
      <c r="E1130">
        <v>19</v>
      </c>
      <c r="F1130">
        <v>0.217091644204851</v>
      </c>
      <c r="G1130">
        <v>0.58947169811320699</v>
      </c>
      <c r="H1130">
        <v>0.38148787061994599</v>
      </c>
      <c r="I1130">
        <v>0.47928301886792402</v>
      </c>
    </row>
    <row r="1131" spans="1:9" x14ac:dyDescent="0.25">
      <c r="C1131" t="s">
        <v>12</v>
      </c>
      <c r="D1131" t="s">
        <v>112</v>
      </c>
      <c r="E1131">
        <v>20</v>
      </c>
      <c r="F1131">
        <v>0.21156334231805901</v>
      </c>
      <c r="G1131">
        <v>0.61328301886792402</v>
      </c>
      <c r="H1131">
        <v>0.47479784366576799</v>
      </c>
      <c r="I1131">
        <v>0.39651886792452801</v>
      </c>
    </row>
    <row r="1132" spans="1:9" x14ac:dyDescent="0.25">
      <c r="C1132" t="s">
        <v>12</v>
      </c>
      <c r="D1132" t="s">
        <v>112</v>
      </c>
      <c r="E1132">
        <v>21</v>
      </c>
      <c r="F1132">
        <v>0.18788140161725</v>
      </c>
      <c r="G1132">
        <v>0.57571698113207503</v>
      </c>
      <c r="H1132">
        <v>0.42608086253369198</v>
      </c>
      <c r="I1132">
        <v>0.44156603773584902</v>
      </c>
    </row>
    <row r="1133" spans="1:9" x14ac:dyDescent="0.25">
      <c r="C1133" t="s">
        <v>12</v>
      </c>
      <c r="D1133" t="s">
        <v>112</v>
      </c>
      <c r="E1133">
        <v>22</v>
      </c>
      <c r="F1133">
        <v>0.181126684636118</v>
      </c>
      <c r="G1133">
        <v>0.45675471698113201</v>
      </c>
      <c r="H1133">
        <v>0.33440161725067302</v>
      </c>
      <c r="I1133">
        <v>0.40098113207547098</v>
      </c>
    </row>
    <row r="1134" spans="1:9" x14ac:dyDescent="0.25">
      <c r="C1134" t="s">
        <v>12</v>
      </c>
      <c r="D1134" t="s">
        <v>112</v>
      </c>
      <c r="E1134">
        <v>23</v>
      </c>
      <c r="F1134">
        <v>0.14379670329670299</v>
      </c>
      <c r="G1134">
        <v>0.23398076923076899</v>
      </c>
      <c r="H1134">
        <v>0.22471978021978001</v>
      </c>
      <c r="I1134">
        <v>0.36049999999999999</v>
      </c>
    </row>
    <row r="1135" spans="1:9" x14ac:dyDescent="0.25">
      <c r="C1135" t="s">
        <v>12</v>
      </c>
      <c r="D1135" t="s">
        <v>112</v>
      </c>
      <c r="E1135" t="s">
        <v>108</v>
      </c>
      <c r="F1135">
        <v>3.7276430644826801</v>
      </c>
      <c r="G1135">
        <v>6.0952637880986904</v>
      </c>
      <c r="H1135">
        <v>6.6677359527265097</v>
      </c>
      <c r="I1135">
        <v>8.4744745283018794</v>
      </c>
    </row>
    <row r="1136" spans="1:9" x14ac:dyDescent="0.25">
      <c r="A1136" t="s">
        <v>89</v>
      </c>
      <c r="B1136">
        <v>2</v>
      </c>
      <c r="C1136" t="s">
        <v>12</v>
      </c>
      <c r="D1136" t="s">
        <v>113</v>
      </c>
    </row>
    <row r="1137" spans="1:4" x14ac:dyDescent="0.25">
      <c r="A1137" t="s">
        <v>91</v>
      </c>
      <c r="B1137">
        <v>1</v>
      </c>
      <c r="C1137" t="s">
        <v>12</v>
      </c>
      <c r="D1137" t="s">
        <v>113</v>
      </c>
    </row>
    <row r="1138" spans="1:4" x14ac:dyDescent="0.25">
      <c r="A1138" t="s">
        <v>92</v>
      </c>
      <c r="B1138">
        <v>0</v>
      </c>
      <c r="C1138" t="s">
        <v>12</v>
      </c>
      <c r="D1138" t="s">
        <v>113</v>
      </c>
    </row>
    <row r="1139" spans="1:4" x14ac:dyDescent="0.25">
      <c r="A1139" t="s">
        <v>93</v>
      </c>
      <c r="B1139">
        <v>4</v>
      </c>
      <c r="C1139" t="s">
        <v>12</v>
      </c>
      <c r="D1139" t="s">
        <v>113</v>
      </c>
    </row>
    <row r="1140" spans="1:4" x14ac:dyDescent="0.25">
      <c r="A1140" t="s">
        <v>94</v>
      </c>
      <c r="B1140">
        <v>3</v>
      </c>
      <c r="C1140" t="s">
        <v>12</v>
      </c>
      <c r="D1140" t="s">
        <v>113</v>
      </c>
    </row>
    <row r="1141" spans="1:4" x14ac:dyDescent="0.25">
      <c r="A1141" t="s">
        <v>95</v>
      </c>
      <c r="B1141">
        <v>0</v>
      </c>
      <c r="C1141" t="s">
        <v>12</v>
      </c>
      <c r="D1141" t="s">
        <v>113</v>
      </c>
    </row>
    <row r="1142" spans="1:4" x14ac:dyDescent="0.25">
      <c r="A1142" t="s">
        <v>96</v>
      </c>
      <c r="B1142">
        <v>0</v>
      </c>
      <c r="C1142" t="s">
        <v>12</v>
      </c>
      <c r="D1142" t="s">
        <v>113</v>
      </c>
    </row>
    <row r="1143" spans="1:4" x14ac:dyDescent="0.25">
      <c r="A1143" t="s">
        <v>97</v>
      </c>
      <c r="B1143">
        <v>2</v>
      </c>
      <c r="C1143" t="s">
        <v>12</v>
      </c>
      <c r="D1143" t="s">
        <v>113</v>
      </c>
    </row>
    <row r="1144" spans="1:4" x14ac:dyDescent="0.25">
      <c r="A1144" t="s">
        <v>98</v>
      </c>
      <c r="B1144">
        <v>0</v>
      </c>
      <c r="C1144" t="s">
        <v>12</v>
      </c>
      <c r="D1144" t="s">
        <v>113</v>
      </c>
    </row>
    <row r="1145" spans="1:4" x14ac:dyDescent="0.25">
      <c r="A1145" t="s">
        <v>99</v>
      </c>
      <c r="B1145">
        <v>2</v>
      </c>
      <c r="C1145" t="s">
        <v>12</v>
      </c>
      <c r="D1145" t="s">
        <v>113</v>
      </c>
    </row>
    <row r="1146" spans="1:4" x14ac:dyDescent="0.25">
      <c r="A1146" t="s">
        <v>100</v>
      </c>
      <c r="B1146">
        <v>0</v>
      </c>
      <c r="C1146" t="s">
        <v>12</v>
      </c>
      <c r="D1146" t="s">
        <v>113</v>
      </c>
    </row>
    <row r="1147" spans="1:4" x14ac:dyDescent="0.25">
      <c r="A1147" t="s">
        <v>101</v>
      </c>
      <c r="B1147">
        <v>2</v>
      </c>
      <c r="C1147" t="s">
        <v>12</v>
      </c>
      <c r="D1147" t="s">
        <v>113</v>
      </c>
    </row>
    <row r="1148" spans="1:4" x14ac:dyDescent="0.25">
      <c r="A1148" t="s">
        <v>102</v>
      </c>
      <c r="B1148">
        <v>0</v>
      </c>
      <c r="C1148" t="s">
        <v>12</v>
      </c>
      <c r="D1148" t="s">
        <v>113</v>
      </c>
    </row>
    <row r="1149" spans="1:4" x14ac:dyDescent="0.25">
      <c r="A1149" t="s">
        <v>103</v>
      </c>
      <c r="B1149">
        <v>4</v>
      </c>
      <c r="C1149" t="s">
        <v>12</v>
      </c>
      <c r="D1149" t="s">
        <v>113</v>
      </c>
    </row>
    <row r="1150" spans="1:4" x14ac:dyDescent="0.25">
      <c r="A1150" t="s">
        <v>104</v>
      </c>
      <c r="B1150">
        <v>2</v>
      </c>
      <c r="C1150" t="s">
        <v>12</v>
      </c>
      <c r="D1150" t="s">
        <v>113</v>
      </c>
    </row>
    <row r="1151" spans="1:4" x14ac:dyDescent="0.25">
      <c r="A1151" t="s">
        <v>105</v>
      </c>
      <c r="B1151">
        <v>0</v>
      </c>
      <c r="C1151" t="s">
        <v>12</v>
      </c>
      <c r="D1151" t="s">
        <v>113</v>
      </c>
    </row>
    <row r="1152" spans="1:4" x14ac:dyDescent="0.25">
      <c r="A1152" t="s">
        <v>106</v>
      </c>
      <c r="B1152">
        <v>3</v>
      </c>
      <c r="C1152" t="s">
        <v>12</v>
      </c>
      <c r="D1152" t="s">
        <v>113</v>
      </c>
    </row>
    <row r="1153" spans="3:10" x14ac:dyDescent="0.25">
      <c r="C1153" t="s">
        <v>12</v>
      </c>
      <c r="D1153" t="s">
        <v>114</v>
      </c>
      <c r="E1153">
        <v>0</v>
      </c>
      <c r="F1153">
        <v>0.110746630727762</v>
      </c>
      <c r="G1153">
        <v>0.115735849056603</v>
      </c>
      <c r="H1153">
        <v>0.15296603773584899</v>
      </c>
      <c r="I1153">
        <v>0.107330188679245</v>
      </c>
      <c r="J1153">
        <v>0.35268867924528302</v>
      </c>
    </row>
    <row r="1154" spans="3:10" x14ac:dyDescent="0.25">
      <c r="C1154" t="s">
        <v>12</v>
      </c>
      <c r="D1154" t="s">
        <v>114</v>
      </c>
      <c r="E1154">
        <v>1</v>
      </c>
      <c r="F1154">
        <v>9.1959568733153599E-2</v>
      </c>
      <c r="G1154">
        <v>9.0716981132075394E-2</v>
      </c>
      <c r="H1154">
        <v>0.11549811320754701</v>
      </c>
      <c r="I1154">
        <v>0.12685849056603701</v>
      </c>
      <c r="J1154">
        <v>0.27911320754716901</v>
      </c>
    </row>
    <row r="1155" spans="3:10" x14ac:dyDescent="0.25">
      <c r="C1155" t="s">
        <v>12</v>
      </c>
      <c r="D1155" t="s">
        <v>114</v>
      </c>
      <c r="E1155">
        <v>2</v>
      </c>
      <c r="F1155">
        <v>8.8733153638813997E-2</v>
      </c>
      <c r="G1155">
        <v>8.1320754716981095E-2</v>
      </c>
      <c r="H1155">
        <v>0.111381132075471</v>
      </c>
      <c r="I1155">
        <v>0.115188679245283</v>
      </c>
      <c r="J1155">
        <v>0.23229245283018801</v>
      </c>
    </row>
    <row r="1156" spans="3:10" x14ac:dyDescent="0.25">
      <c r="C1156" t="s">
        <v>12</v>
      </c>
      <c r="D1156" t="s">
        <v>114</v>
      </c>
      <c r="E1156">
        <v>3</v>
      </c>
      <c r="F1156">
        <v>8.1730458221024205E-2</v>
      </c>
      <c r="G1156">
        <v>9.1075471698113197E-2</v>
      </c>
      <c r="H1156">
        <v>0.101075471698113</v>
      </c>
      <c r="I1156">
        <v>0.10443396226415</v>
      </c>
      <c r="J1156">
        <v>0.17670754716981099</v>
      </c>
    </row>
    <row r="1157" spans="3:10" x14ac:dyDescent="0.25">
      <c r="C1157" t="s">
        <v>12</v>
      </c>
      <c r="D1157" t="s">
        <v>114</v>
      </c>
      <c r="E1157">
        <v>4</v>
      </c>
      <c r="F1157">
        <v>8.3536388140161705E-2</v>
      </c>
      <c r="G1157">
        <v>7.7132075471698106E-2</v>
      </c>
      <c r="H1157">
        <v>9.5516981132075393E-2</v>
      </c>
      <c r="I1157">
        <v>9.2075471698113198E-2</v>
      </c>
      <c r="J1157">
        <v>0.17674528301886699</v>
      </c>
    </row>
    <row r="1158" spans="3:10" x14ac:dyDescent="0.25">
      <c r="C1158" t="s">
        <v>12</v>
      </c>
      <c r="D1158" t="s">
        <v>114</v>
      </c>
      <c r="E1158">
        <v>5</v>
      </c>
      <c r="F1158">
        <v>8.6541778975741196E-2</v>
      </c>
      <c r="G1158">
        <v>0.16932075471698099</v>
      </c>
      <c r="H1158">
        <v>0.106358490566037</v>
      </c>
      <c r="I1158">
        <v>0.11925471698113201</v>
      </c>
      <c r="J1158">
        <v>0.21117924528301801</v>
      </c>
    </row>
    <row r="1159" spans="3:10" x14ac:dyDescent="0.25">
      <c r="C1159" t="s">
        <v>12</v>
      </c>
      <c r="D1159" t="s">
        <v>114</v>
      </c>
      <c r="E1159">
        <v>6</v>
      </c>
      <c r="F1159">
        <v>0.122617250673854</v>
      </c>
      <c r="G1159">
        <v>0.31184905660377299</v>
      </c>
      <c r="H1159">
        <v>0.16094339622641499</v>
      </c>
      <c r="I1159">
        <v>0.25007547169811301</v>
      </c>
      <c r="J1159">
        <v>0.276122641509433</v>
      </c>
    </row>
    <row r="1160" spans="3:10" x14ac:dyDescent="0.25">
      <c r="C1160" t="s">
        <v>12</v>
      </c>
      <c r="D1160" t="s">
        <v>114</v>
      </c>
      <c r="E1160">
        <v>7</v>
      </c>
      <c r="F1160">
        <v>0.14297574123989201</v>
      </c>
      <c r="G1160">
        <v>0.53366037735849003</v>
      </c>
      <c r="H1160">
        <v>0.222177358490566</v>
      </c>
      <c r="I1160">
        <v>0.314924528301886</v>
      </c>
      <c r="J1160">
        <v>0.30347169811320701</v>
      </c>
    </row>
    <row r="1161" spans="3:10" x14ac:dyDescent="0.25">
      <c r="C1161" t="s">
        <v>12</v>
      </c>
      <c r="D1161" t="s">
        <v>114</v>
      </c>
      <c r="E1161">
        <v>8</v>
      </c>
      <c r="F1161">
        <v>0.148008086253369</v>
      </c>
      <c r="G1161">
        <v>0.62177358490566004</v>
      </c>
      <c r="H1161">
        <v>0.23476226415094301</v>
      </c>
      <c r="I1161">
        <v>0.297981132075471</v>
      </c>
      <c r="J1161">
        <v>0.30450943396226399</v>
      </c>
    </row>
    <row r="1162" spans="3:10" x14ac:dyDescent="0.25">
      <c r="C1162" t="s">
        <v>12</v>
      </c>
      <c r="D1162" t="s">
        <v>114</v>
      </c>
      <c r="E1162">
        <v>9</v>
      </c>
      <c r="F1162">
        <v>0.150814016172506</v>
      </c>
      <c r="G1162">
        <v>0.25862264150943398</v>
      </c>
      <c r="H1162">
        <v>0.23268679245283</v>
      </c>
      <c r="I1162">
        <v>0.32924528301886702</v>
      </c>
      <c r="J1162">
        <v>0.26720754716981099</v>
      </c>
    </row>
    <row r="1163" spans="3:10" x14ac:dyDescent="0.25">
      <c r="C1163" t="s">
        <v>12</v>
      </c>
      <c r="D1163" t="s">
        <v>114</v>
      </c>
      <c r="E1163">
        <v>10</v>
      </c>
      <c r="F1163">
        <v>0.149450134770889</v>
      </c>
      <c r="G1163">
        <v>8.1132075471698095E-2</v>
      </c>
      <c r="H1163">
        <v>0.186713207547169</v>
      </c>
      <c r="I1163">
        <v>0.35391509433962198</v>
      </c>
      <c r="J1163">
        <v>0.317254716981132</v>
      </c>
    </row>
    <row r="1164" spans="3:10" x14ac:dyDescent="0.25">
      <c r="C1164" t="s">
        <v>12</v>
      </c>
      <c r="D1164" t="s">
        <v>114</v>
      </c>
      <c r="E1164">
        <v>11</v>
      </c>
      <c r="F1164">
        <v>0.156132075471698</v>
      </c>
      <c r="G1164">
        <v>0.113320754716981</v>
      </c>
      <c r="H1164">
        <v>0.205022641509433</v>
      </c>
      <c r="I1164">
        <v>0.44570754716981098</v>
      </c>
      <c r="J1164">
        <v>0.38058584905660298</v>
      </c>
    </row>
    <row r="1165" spans="3:10" x14ac:dyDescent="0.25">
      <c r="C1165" t="s">
        <v>12</v>
      </c>
      <c r="D1165" t="s">
        <v>114</v>
      </c>
      <c r="E1165">
        <v>12</v>
      </c>
      <c r="F1165">
        <v>0.18284636118598299</v>
      </c>
      <c r="G1165">
        <v>9.8716981132075401E-2</v>
      </c>
      <c r="H1165">
        <v>0.31144905660377298</v>
      </c>
      <c r="I1165">
        <v>0.59889622641509399</v>
      </c>
      <c r="J1165">
        <v>0.518821698113207</v>
      </c>
    </row>
    <row r="1166" spans="3:10" x14ac:dyDescent="0.25">
      <c r="C1166" t="s">
        <v>12</v>
      </c>
      <c r="D1166" t="s">
        <v>114</v>
      </c>
      <c r="E1166">
        <v>13</v>
      </c>
      <c r="F1166">
        <v>0.21453369272237099</v>
      </c>
      <c r="G1166">
        <v>0.16535849056603699</v>
      </c>
      <c r="H1166">
        <v>0.47227169811320702</v>
      </c>
      <c r="I1166">
        <v>0.50059433962264099</v>
      </c>
      <c r="J1166">
        <v>0.4235679245283</v>
      </c>
    </row>
    <row r="1167" spans="3:10" x14ac:dyDescent="0.25">
      <c r="C1167" t="s">
        <v>12</v>
      </c>
      <c r="D1167" t="s">
        <v>114</v>
      </c>
      <c r="E1167">
        <v>14</v>
      </c>
      <c r="F1167">
        <v>0.233474393530997</v>
      </c>
      <c r="G1167">
        <v>0.145283018867924</v>
      </c>
      <c r="H1167">
        <v>0.52239999999999998</v>
      </c>
      <c r="I1167">
        <v>0.374245283018867</v>
      </c>
      <c r="J1167">
        <v>0.38261603773584701</v>
      </c>
    </row>
    <row r="1168" spans="3:10" x14ac:dyDescent="0.25">
      <c r="C1168" t="s">
        <v>12</v>
      </c>
      <c r="D1168" t="s">
        <v>114</v>
      </c>
      <c r="E1168">
        <v>15</v>
      </c>
      <c r="F1168">
        <v>0.21135040431266799</v>
      </c>
      <c r="G1168">
        <v>0.102830188679245</v>
      </c>
      <c r="H1168">
        <v>0.37738490566037702</v>
      </c>
      <c r="I1168">
        <v>0.34010377358490501</v>
      </c>
      <c r="J1168">
        <v>0.414757547169809</v>
      </c>
    </row>
    <row r="1169" spans="1:10" x14ac:dyDescent="0.25">
      <c r="C1169" t="s">
        <v>12</v>
      </c>
      <c r="D1169" t="s">
        <v>114</v>
      </c>
      <c r="E1169">
        <v>16</v>
      </c>
      <c r="F1169">
        <v>0.18851212938005299</v>
      </c>
      <c r="G1169">
        <v>0.12939622641509399</v>
      </c>
      <c r="H1169">
        <v>0.36350943396226398</v>
      </c>
      <c r="I1169">
        <v>0.33087735849056599</v>
      </c>
      <c r="J1169">
        <v>0.38564339622641403</v>
      </c>
    </row>
    <row r="1170" spans="1:10" x14ac:dyDescent="0.25">
      <c r="C1170" t="s">
        <v>12</v>
      </c>
      <c r="D1170" t="s">
        <v>114</v>
      </c>
      <c r="E1170">
        <v>17</v>
      </c>
      <c r="F1170">
        <v>0.16732075471698099</v>
      </c>
      <c r="G1170">
        <v>0.173905660377358</v>
      </c>
      <c r="H1170">
        <v>0.327101886792452</v>
      </c>
      <c r="I1170">
        <v>0.29031132075471699</v>
      </c>
      <c r="J1170">
        <v>0.47644433962264099</v>
      </c>
    </row>
    <row r="1171" spans="1:10" x14ac:dyDescent="0.25">
      <c r="C1171" t="s">
        <v>12</v>
      </c>
      <c r="D1171" t="s">
        <v>114</v>
      </c>
      <c r="E1171">
        <v>18</v>
      </c>
      <c r="F1171">
        <v>0.17490026954177801</v>
      </c>
      <c r="G1171">
        <v>0.26490566037735802</v>
      </c>
      <c r="H1171">
        <v>0.29902264150943397</v>
      </c>
      <c r="I1171">
        <v>0.304245283018867</v>
      </c>
      <c r="J1171">
        <v>0.51589622641509403</v>
      </c>
    </row>
    <row r="1172" spans="1:10" x14ac:dyDescent="0.25">
      <c r="C1172" t="s">
        <v>12</v>
      </c>
      <c r="D1172" t="s">
        <v>114</v>
      </c>
      <c r="E1172">
        <v>19</v>
      </c>
      <c r="F1172">
        <v>0.217091644204851</v>
      </c>
      <c r="G1172">
        <v>0.58947169811320699</v>
      </c>
      <c r="H1172">
        <v>0.38423018867924502</v>
      </c>
      <c r="I1172">
        <v>0.37463207547169802</v>
      </c>
      <c r="J1172">
        <v>0.47928301886792402</v>
      </c>
    </row>
    <row r="1173" spans="1:10" x14ac:dyDescent="0.25">
      <c r="C1173" t="s">
        <v>12</v>
      </c>
      <c r="D1173" t="s">
        <v>114</v>
      </c>
      <c r="E1173">
        <v>20</v>
      </c>
      <c r="F1173">
        <v>0.21156334231805901</v>
      </c>
      <c r="G1173">
        <v>0.61328301886792402</v>
      </c>
      <c r="H1173">
        <v>0.47364150943396199</v>
      </c>
      <c r="I1173">
        <v>0.47768867924528302</v>
      </c>
      <c r="J1173">
        <v>0.39651886792452801</v>
      </c>
    </row>
    <row r="1174" spans="1:10" x14ac:dyDescent="0.25">
      <c r="C1174" t="s">
        <v>12</v>
      </c>
      <c r="D1174" t="s">
        <v>114</v>
      </c>
      <c r="E1174">
        <v>21</v>
      </c>
      <c r="F1174">
        <v>0.18788140161725</v>
      </c>
      <c r="G1174">
        <v>0.57571698113207503</v>
      </c>
      <c r="H1174">
        <v>0.44180377358490502</v>
      </c>
      <c r="I1174">
        <v>0.38677358490566</v>
      </c>
      <c r="J1174">
        <v>0.44156603773584902</v>
      </c>
    </row>
    <row r="1175" spans="1:10" x14ac:dyDescent="0.25">
      <c r="C1175" t="s">
        <v>12</v>
      </c>
      <c r="D1175" t="s">
        <v>114</v>
      </c>
      <c r="E1175">
        <v>22</v>
      </c>
      <c r="F1175">
        <v>0.181126684636118</v>
      </c>
      <c r="G1175">
        <v>0.45675471698113201</v>
      </c>
      <c r="H1175">
        <v>0.36349811320754699</v>
      </c>
      <c r="I1175">
        <v>0.26166037735849001</v>
      </c>
      <c r="J1175">
        <v>0.40098113207547098</v>
      </c>
    </row>
    <row r="1176" spans="1:10" x14ac:dyDescent="0.25">
      <c r="C1176" t="s">
        <v>12</v>
      </c>
      <c r="D1176" t="s">
        <v>114</v>
      </c>
      <c r="E1176">
        <v>23</v>
      </c>
      <c r="F1176">
        <v>0.14379670329670299</v>
      </c>
      <c r="G1176">
        <v>0.23398076923076899</v>
      </c>
      <c r="H1176">
        <v>0.24067307692307599</v>
      </c>
      <c r="I1176">
        <v>0.184836538461538</v>
      </c>
      <c r="J1176">
        <v>0.36049999999999999</v>
      </c>
    </row>
    <row r="1177" spans="1:10" x14ac:dyDescent="0.25">
      <c r="C1177" t="s">
        <v>12</v>
      </c>
      <c r="D1177" t="s">
        <v>114</v>
      </c>
      <c r="E1177" t="s">
        <v>108</v>
      </c>
      <c r="F1177">
        <v>3.7276430644826801</v>
      </c>
      <c r="G1177">
        <v>6.0952637880986904</v>
      </c>
      <c r="H1177">
        <v>6.5020881712626899</v>
      </c>
      <c r="I1177">
        <v>7.0818554063860599</v>
      </c>
      <c r="J1177">
        <v>8.4744745283018794</v>
      </c>
    </row>
    <row r="1178" spans="1:10" x14ac:dyDescent="0.25">
      <c r="A1178" t="s">
        <v>89</v>
      </c>
      <c r="B1178">
        <v>0</v>
      </c>
      <c r="C1178" t="s">
        <v>12</v>
      </c>
      <c r="D1178" t="s">
        <v>115</v>
      </c>
    </row>
    <row r="1179" spans="1:10" x14ac:dyDescent="0.25">
      <c r="A1179" t="s">
        <v>91</v>
      </c>
      <c r="B1179">
        <v>1</v>
      </c>
      <c r="C1179" t="s">
        <v>12</v>
      </c>
      <c r="D1179" t="s">
        <v>115</v>
      </c>
    </row>
    <row r="1180" spans="1:10" x14ac:dyDescent="0.25">
      <c r="A1180" t="s">
        <v>92</v>
      </c>
      <c r="B1180">
        <v>0</v>
      </c>
      <c r="C1180" t="s">
        <v>12</v>
      </c>
      <c r="D1180" t="s">
        <v>115</v>
      </c>
    </row>
    <row r="1181" spans="1:10" x14ac:dyDescent="0.25">
      <c r="A1181" t="s">
        <v>93</v>
      </c>
      <c r="B1181">
        <v>1</v>
      </c>
      <c r="C1181" t="s">
        <v>12</v>
      </c>
      <c r="D1181" t="s">
        <v>115</v>
      </c>
    </row>
    <row r="1182" spans="1:10" x14ac:dyDescent="0.25">
      <c r="A1182" t="s">
        <v>94</v>
      </c>
      <c r="B1182">
        <v>1</v>
      </c>
      <c r="C1182" t="s">
        <v>12</v>
      </c>
      <c r="D1182" t="s">
        <v>115</v>
      </c>
    </row>
    <row r="1183" spans="1:10" x14ac:dyDescent="0.25">
      <c r="A1183" t="s">
        <v>95</v>
      </c>
      <c r="B1183">
        <v>0</v>
      </c>
      <c r="C1183" t="s">
        <v>12</v>
      </c>
      <c r="D1183" t="s">
        <v>115</v>
      </c>
    </row>
    <row r="1184" spans="1:10" x14ac:dyDescent="0.25">
      <c r="A1184" t="s">
        <v>96</v>
      </c>
      <c r="B1184">
        <v>0</v>
      </c>
      <c r="C1184" t="s">
        <v>12</v>
      </c>
      <c r="D1184" t="s">
        <v>115</v>
      </c>
    </row>
    <row r="1185" spans="1:7" x14ac:dyDescent="0.25">
      <c r="A1185" t="s">
        <v>97</v>
      </c>
      <c r="B1185">
        <v>1</v>
      </c>
      <c r="C1185" t="s">
        <v>12</v>
      </c>
      <c r="D1185" t="s">
        <v>115</v>
      </c>
    </row>
    <row r="1186" spans="1:7" x14ac:dyDescent="0.25">
      <c r="A1186" t="s">
        <v>98</v>
      </c>
      <c r="B1186">
        <v>0</v>
      </c>
      <c r="C1186" t="s">
        <v>12</v>
      </c>
      <c r="D1186" t="s">
        <v>115</v>
      </c>
    </row>
    <row r="1187" spans="1:7" x14ac:dyDescent="0.25">
      <c r="A1187" t="s">
        <v>99</v>
      </c>
      <c r="B1187">
        <v>1</v>
      </c>
      <c r="C1187" t="s">
        <v>12</v>
      </c>
      <c r="D1187" t="s">
        <v>115</v>
      </c>
    </row>
    <row r="1188" spans="1:7" x14ac:dyDescent="0.25">
      <c r="A1188" t="s">
        <v>100</v>
      </c>
      <c r="B1188">
        <v>0</v>
      </c>
      <c r="C1188" t="s">
        <v>12</v>
      </c>
      <c r="D1188" t="s">
        <v>115</v>
      </c>
    </row>
    <row r="1189" spans="1:7" x14ac:dyDescent="0.25">
      <c r="A1189" t="s">
        <v>101</v>
      </c>
      <c r="B1189">
        <v>1</v>
      </c>
      <c r="C1189" t="s">
        <v>12</v>
      </c>
      <c r="D1189" t="s">
        <v>115</v>
      </c>
    </row>
    <row r="1190" spans="1:7" x14ac:dyDescent="0.25">
      <c r="A1190" t="s">
        <v>102</v>
      </c>
      <c r="B1190">
        <v>0</v>
      </c>
      <c r="C1190" t="s">
        <v>12</v>
      </c>
      <c r="D1190" t="s">
        <v>115</v>
      </c>
    </row>
    <row r="1191" spans="1:7" x14ac:dyDescent="0.25">
      <c r="A1191" t="s">
        <v>103</v>
      </c>
      <c r="B1191">
        <v>1</v>
      </c>
      <c r="C1191" t="s">
        <v>12</v>
      </c>
      <c r="D1191" t="s">
        <v>115</v>
      </c>
    </row>
    <row r="1192" spans="1:7" x14ac:dyDescent="0.25">
      <c r="A1192" t="s">
        <v>104</v>
      </c>
      <c r="B1192">
        <v>1</v>
      </c>
      <c r="C1192" t="s">
        <v>12</v>
      </c>
      <c r="D1192" t="s">
        <v>115</v>
      </c>
    </row>
    <row r="1193" spans="1:7" x14ac:dyDescent="0.25">
      <c r="A1193" t="s">
        <v>105</v>
      </c>
      <c r="B1193">
        <v>0</v>
      </c>
      <c r="C1193" t="s">
        <v>12</v>
      </c>
      <c r="D1193" t="s">
        <v>115</v>
      </c>
    </row>
    <row r="1194" spans="1:7" x14ac:dyDescent="0.25">
      <c r="A1194" t="s">
        <v>106</v>
      </c>
      <c r="B1194">
        <v>1</v>
      </c>
      <c r="C1194" t="s">
        <v>12</v>
      </c>
      <c r="D1194" t="s">
        <v>115</v>
      </c>
    </row>
    <row r="1195" spans="1:7" x14ac:dyDescent="0.25">
      <c r="C1195" t="s">
        <v>12</v>
      </c>
      <c r="D1195" t="s">
        <v>116</v>
      </c>
      <c r="E1195">
        <v>0</v>
      </c>
      <c r="F1195">
        <v>0.10814858490566</v>
      </c>
      <c r="G1195">
        <v>0.190071278825995</v>
      </c>
    </row>
    <row r="1196" spans="1:7" x14ac:dyDescent="0.25">
      <c r="C1196" t="s">
        <v>12</v>
      </c>
      <c r="D1196" t="s">
        <v>116</v>
      </c>
      <c r="E1196">
        <v>1</v>
      </c>
      <c r="F1196">
        <v>9.0466981132075394E-2</v>
      </c>
      <c r="G1196">
        <v>0.15557023060796599</v>
      </c>
    </row>
    <row r="1197" spans="1:7" x14ac:dyDescent="0.25">
      <c r="C1197" t="s">
        <v>12</v>
      </c>
      <c r="D1197" t="s">
        <v>116</v>
      </c>
      <c r="E1197">
        <v>2</v>
      </c>
      <c r="F1197">
        <v>8.8658018867924501E-2</v>
      </c>
      <c r="G1197">
        <v>0.13833962264150901</v>
      </c>
    </row>
    <row r="1198" spans="1:7" x14ac:dyDescent="0.25">
      <c r="C1198" t="s">
        <v>12</v>
      </c>
      <c r="D1198" t="s">
        <v>116</v>
      </c>
      <c r="E1198">
        <v>3</v>
      </c>
      <c r="F1198">
        <v>8.1799528301886706E-2</v>
      </c>
      <c r="G1198">
        <v>0.119605870020964</v>
      </c>
    </row>
    <row r="1199" spans="1:7" x14ac:dyDescent="0.25">
      <c r="C1199" t="s">
        <v>12</v>
      </c>
      <c r="D1199" t="s">
        <v>116</v>
      </c>
      <c r="E1199">
        <v>4</v>
      </c>
      <c r="F1199">
        <v>8.2018867924528296E-2</v>
      </c>
      <c r="G1199">
        <v>0.113440251572327</v>
      </c>
    </row>
    <row r="1200" spans="1:7" x14ac:dyDescent="0.25">
      <c r="C1200" t="s">
        <v>12</v>
      </c>
      <c r="D1200" t="s">
        <v>116</v>
      </c>
      <c r="E1200">
        <v>5</v>
      </c>
      <c r="F1200">
        <v>8.7530660377358405E-2</v>
      </c>
      <c r="G1200">
        <v>0.14083647798742099</v>
      </c>
    </row>
    <row r="1201" spans="3:7" x14ac:dyDescent="0.25">
      <c r="C1201" t="s">
        <v>12</v>
      </c>
      <c r="D1201" t="s">
        <v>116</v>
      </c>
      <c r="E1201">
        <v>6</v>
      </c>
      <c r="F1201">
        <v>0.126174528301886</v>
      </c>
      <c r="G1201">
        <v>0.22420964360586901</v>
      </c>
    </row>
    <row r="1202" spans="3:7" x14ac:dyDescent="0.25">
      <c r="C1202" t="s">
        <v>12</v>
      </c>
      <c r="D1202" t="s">
        <v>116</v>
      </c>
      <c r="E1202">
        <v>7</v>
      </c>
      <c r="F1202">
        <v>0.14908726415094301</v>
      </c>
      <c r="G1202">
        <v>0.29883018867924499</v>
      </c>
    </row>
    <row r="1203" spans="3:7" x14ac:dyDescent="0.25">
      <c r="C1203" t="s">
        <v>12</v>
      </c>
      <c r="D1203" t="s">
        <v>116</v>
      </c>
      <c r="E1203">
        <v>8</v>
      </c>
      <c r="F1203">
        <v>0.15579009433962199</v>
      </c>
      <c r="G1203">
        <v>0.31003354297693902</v>
      </c>
    </row>
    <row r="1204" spans="3:7" x14ac:dyDescent="0.25">
      <c r="C1204" t="s">
        <v>12</v>
      </c>
      <c r="D1204" t="s">
        <v>116</v>
      </c>
      <c r="E1204">
        <v>9</v>
      </c>
      <c r="F1204">
        <v>0.14873820754716899</v>
      </c>
      <c r="G1204">
        <v>0.27563941299790301</v>
      </c>
    </row>
    <row r="1205" spans="3:7" x14ac:dyDescent="0.25">
      <c r="C1205" t="s">
        <v>12</v>
      </c>
      <c r="D1205" t="s">
        <v>116</v>
      </c>
      <c r="E1205">
        <v>10</v>
      </c>
      <c r="F1205">
        <v>0.15397169811320699</v>
      </c>
      <c r="G1205">
        <v>0.24126834381551299</v>
      </c>
    </row>
    <row r="1206" spans="3:7" x14ac:dyDescent="0.25">
      <c r="C1206" t="s">
        <v>12</v>
      </c>
      <c r="D1206" t="s">
        <v>116</v>
      </c>
      <c r="E1206">
        <v>11</v>
      </c>
      <c r="F1206">
        <v>0.168205188679245</v>
      </c>
      <c r="G1206">
        <v>0.28203375262054498</v>
      </c>
    </row>
    <row r="1207" spans="3:7" x14ac:dyDescent="0.25">
      <c r="C1207" t="s">
        <v>12</v>
      </c>
      <c r="D1207" t="s">
        <v>116</v>
      </c>
      <c r="E1207">
        <v>12</v>
      </c>
      <c r="F1207">
        <v>0.190334905660377</v>
      </c>
      <c r="G1207">
        <v>0.40540482180293402</v>
      </c>
    </row>
    <row r="1208" spans="3:7" x14ac:dyDescent="0.25">
      <c r="C1208" t="s">
        <v>12</v>
      </c>
      <c r="D1208" t="s">
        <v>116</v>
      </c>
      <c r="E1208">
        <v>13</v>
      </c>
      <c r="F1208">
        <v>0.234209905660377</v>
      </c>
      <c r="G1208">
        <v>0.44478867924528198</v>
      </c>
    </row>
    <row r="1209" spans="3:7" x14ac:dyDescent="0.25">
      <c r="C1209" t="s">
        <v>12</v>
      </c>
      <c r="D1209" t="s">
        <v>116</v>
      </c>
      <c r="E1209">
        <v>14</v>
      </c>
      <c r="F1209">
        <v>0.26985613207547099</v>
      </c>
      <c r="G1209">
        <v>0.41627526205450699</v>
      </c>
    </row>
    <row r="1210" spans="3:7" x14ac:dyDescent="0.25">
      <c r="C1210" t="s">
        <v>12</v>
      </c>
      <c r="D1210" t="s">
        <v>116</v>
      </c>
      <c r="E1210">
        <v>15</v>
      </c>
      <c r="F1210">
        <v>0.22730896226415001</v>
      </c>
      <c r="G1210">
        <v>0.35116205450733701</v>
      </c>
    </row>
    <row r="1211" spans="3:7" x14ac:dyDescent="0.25">
      <c r="C1211" t="s">
        <v>12</v>
      </c>
      <c r="D1211" t="s">
        <v>116</v>
      </c>
      <c r="E1211">
        <v>16</v>
      </c>
      <c r="F1211">
        <v>0.20089858490566001</v>
      </c>
      <c r="G1211">
        <v>0.34359790356394099</v>
      </c>
    </row>
    <row r="1212" spans="3:7" x14ac:dyDescent="0.25">
      <c r="C1212" t="s">
        <v>12</v>
      </c>
      <c r="D1212" t="s">
        <v>116</v>
      </c>
      <c r="E1212">
        <v>17</v>
      </c>
      <c r="F1212">
        <v>0.182490566037735</v>
      </c>
      <c r="G1212">
        <v>0.33936079664570201</v>
      </c>
    </row>
    <row r="1213" spans="3:7" x14ac:dyDescent="0.25">
      <c r="C1213" t="s">
        <v>12</v>
      </c>
      <c r="D1213" t="s">
        <v>116</v>
      </c>
      <c r="E1213">
        <v>18</v>
      </c>
      <c r="F1213">
        <v>0.18770990566037701</v>
      </c>
      <c r="G1213">
        <v>0.34699161425576502</v>
      </c>
    </row>
    <row r="1214" spans="3:7" x14ac:dyDescent="0.25">
      <c r="C1214" t="s">
        <v>12</v>
      </c>
      <c r="D1214" t="s">
        <v>116</v>
      </c>
      <c r="E1214">
        <v>19</v>
      </c>
      <c r="F1214">
        <v>0.23313915094339599</v>
      </c>
      <c r="G1214">
        <v>0.43033123689727398</v>
      </c>
    </row>
    <row r="1215" spans="3:7" x14ac:dyDescent="0.25">
      <c r="C1215" t="s">
        <v>12</v>
      </c>
      <c r="D1215" t="s">
        <v>116</v>
      </c>
      <c r="E1215">
        <v>20</v>
      </c>
      <c r="F1215">
        <v>0.24544103773584899</v>
      </c>
      <c r="G1215">
        <v>0.47192452830188603</v>
      </c>
    </row>
    <row r="1216" spans="3:7" x14ac:dyDescent="0.25">
      <c r="C1216" t="s">
        <v>12</v>
      </c>
      <c r="D1216" t="s">
        <v>116</v>
      </c>
      <c r="E1216">
        <v>21</v>
      </c>
      <c r="F1216">
        <v>0.211469339622641</v>
      </c>
      <c r="G1216">
        <v>0.45164779874213801</v>
      </c>
    </row>
    <row r="1217" spans="1:7" x14ac:dyDescent="0.25">
      <c r="C1217" t="s">
        <v>12</v>
      </c>
      <c r="D1217" t="s">
        <v>116</v>
      </c>
      <c r="E1217">
        <v>22</v>
      </c>
      <c r="F1217">
        <v>0.188580188679245</v>
      </c>
      <c r="G1217">
        <v>0.37319706498951699</v>
      </c>
    </row>
    <row r="1218" spans="1:7" x14ac:dyDescent="0.25">
      <c r="C1218" t="s">
        <v>12</v>
      </c>
      <c r="D1218" t="s">
        <v>116</v>
      </c>
      <c r="E1218">
        <v>23</v>
      </c>
      <c r="F1218">
        <v>0.14233894230769201</v>
      </c>
      <c r="G1218">
        <v>0.26620940170940099</v>
      </c>
    </row>
    <row r="1219" spans="1:7" x14ac:dyDescent="0.25">
      <c r="C1219" t="s">
        <v>12</v>
      </c>
      <c r="D1219" t="s">
        <v>116</v>
      </c>
      <c r="E1219" t="s">
        <v>108</v>
      </c>
      <c r="F1219">
        <v>3.9543672441944802</v>
      </c>
      <c r="G1219">
        <v>7.1307697790678901</v>
      </c>
    </row>
    <row r="1220" spans="1:7" x14ac:dyDescent="0.25">
      <c r="A1220" t="s">
        <v>89</v>
      </c>
      <c r="B1220">
        <v>0</v>
      </c>
      <c r="C1220" t="s">
        <v>12</v>
      </c>
      <c r="D1220" t="s">
        <v>117</v>
      </c>
    </row>
    <row r="1221" spans="1:7" x14ac:dyDescent="0.25">
      <c r="A1221" t="s">
        <v>91</v>
      </c>
      <c r="B1221">
        <v>1</v>
      </c>
      <c r="C1221" t="s">
        <v>12</v>
      </c>
      <c r="D1221" t="s">
        <v>117</v>
      </c>
    </row>
    <row r="1222" spans="1:7" x14ac:dyDescent="0.25">
      <c r="A1222" t="s">
        <v>92</v>
      </c>
      <c r="B1222">
        <v>0</v>
      </c>
      <c r="C1222" t="s">
        <v>12</v>
      </c>
      <c r="D1222" t="s">
        <v>117</v>
      </c>
    </row>
    <row r="1223" spans="1:7" x14ac:dyDescent="0.25">
      <c r="A1223" t="s">
        <v>93</v>
      </c>
      <c r="B1223">
        <v>2</v>
      </c>
      <c r="C1223" t="s">
        <v>12</v>
      </c>
      <c r="D1223" t="s">
        <v>117</v>
      </c>
    </row>
    <row r="1224" spans="1:7" x14ac:dyDescent="0.25">
      <c r="A1224" t="s">
        <v>94</v>
      </c>
      <c r="B1224">
        <v>2</v>
      </c>
      <c r="C1224" t="s">
        <v>12</v>
      </c>
      <c r="D1224" t="s">
        <v>117</v>
      </c>
    </row>
    <row r="1225" spans="1:7" x14ac:dyDescent="0.25">
      <c r="A1225" t="s">
        <v>95</v>
      </c>
      <c r="B1225">
        <v>0</v>
      </c>
      <c r="C1225" t="s">
        <v>12</v>
      </c>
      <c r="D1225" t="s">
        <v>117</v>
      </c>
    </row>
    <row r="1226" spans="1:7" x14ac:dyDescent="0.25">
      <c r="A1226" t="s">
        <v>96</v>
      </c>
      <c r="B1226">
        <v>0</v>
      </c>
      <c r="C1226" t="s">
        <v>12</v>
      </c>
      <c r="D1226" t="s">
        <v>117</v>
      </c>
    </row>
    <row r="1227" spans="1:7" x14ac:dyDescent="0.25">
      <c r="A1227" t="s">
        <v>97</v>
      </c>
      <c r="B1227">
        <v>2</v>
      </c>
      <c r="C1227" t="s">
        <v>12</v>
      </c>
      <c r="D1227" t="s">
        <v>117</v>
      </c>
    </row>
    <row r="1228" spans="1:7" x14ac:dyDescent="0.25">
      <c r="A1228" t="s">
        <v>98</v>
      </c>
      <c r="B1228">
        <v>0</v>
      </c>
      <c r="C1228" t="s">
        <v>12</v>
      </c>
      <c r="D1228" t="s">
        <v>117</v>
      </c>
    </row>
    <row r="1229" spans="1:7" x14ac:dyDescent="0.25">
      <c r="A1229" t="s">
        <v>99</v>
      </c>
      <c r="B1229">
        <v>2</v>
      </c>
      <c r="C1229" t="s">
        <v>12</v>
      </c>
      <c r="D1229" t="s">
        <v>117</v>
      </c>
    </row>
    <row r="1230" spans="1:7" x14ac:dyDescent="0.25">
      <c r="A1230" t="s">
        <v>100</v>
      </c>
      <c r="B1230">
        <v>0</v>
      </c>
      <c r="C1230" t="s">
        <v>12</v>
      </c>
      <c r="D1230" t="s">
        <v>117</v>
      </c>
    </row>
    <row r="1231" spans="1:7" x14ac:dyDescent="0.25">
      <c r="A1231" t="s">
        <v>101</v>
      </c>
      <c r="B1231">
        <v>2</v>
      </c>
      <c r="C1231" t="s">
        <v>12</v>
      </c>
      <c r="D1231" t="s">
        <v>117</v>
      </c>
    </row>
    <row r="1232" spans="1:7" x14ac:dyDescent="0.25">
      <c r="A1232" t="s">
        <v>102</v>
      </c>
      <c r="B1232">
        <v>0</v>
      </c>
      <c r="C1232" t="s">
        <v>12</v>
      </c>
      <c r="D1232" t="s">
        <v>117</v>
      </c>
    </row>
    <row r="1233" spans="1:8" x14ac:dyDescent="0.25">
      <c r="A1233" t="s">
        <v>103</v>
      </c>
      <c r="B1233">
        <v>2</v>
      </c>
      <c r="C1233" t="s">
        <v>12</v>
      </c>
      <c r="D1233" t="s">
        <v>117</v>
      </c>
    </row>
    <row r="1234" spans="1:8" x14ac:dyDescent="0.25">
      <c r="A1234" t="s">
        <v>104</v>
      </c>
      <c r="B1234">
        <v>2</v>
      </c>
      <c r="C1234" t="s">
        <v>12</v>
      </c>
      <c r="D1234" t="s">
        <v>117</v>
      </c>
    </row>
    <row r="1235" spans="1:8" x14ac:dyDescent="0.25">
      <c r="A1235" t="s">
        <v>105</v>
      </c>
      <c r="B1235">
        <v>0</v>
      </c>
      <c r="C1235" t="s">
        <v>12</v>
      </c>
      <c r="D1235" t="s">
        <v>117</v>
      </c>
    </row>
    <row r="1236" spans="1:8" x14ac:dyDescent="0.25">
      <c r="A1236" t="s">
        <v>106</v>
      </c>
      <c r="B1236">
        <v>2</v>
      </c>
      <c r="C1236" t="s">
        <v>12</v>
      </c>
      <c r="D1236" t="s">
        <v>117</v>
      </c>
    </row>
    <row r="1237" spans="1:8" x14ac:dyDescent="0.25">
      <c r="C1237" t="s">
        <v>12</v>
      </c>
      <c r="D1237" t="s">
        <v>118</v>
      </c>
      <c r="E1237">
        <v>0</v>
      </c>
      <c r="F1237">
        <v>0.10814858490566</v>
      </c>
      <c r="G1237">
        <v>0.115735849056603</v>
      </c>
      <c r="H1237">
        <v>0.19936320754716899</v>
      </c>
    </row>
    <row r="1238" spans="1:8" x14ac:dyDescent="0.25">
      <c r="C1238" t="s">
        <v>12</v>
      </c>
      <c r="D1238" t="s">
        <v>118</v>
      </c>
      <c r="E1238">
        <v>1</v>
      </c>
      <c r="F1238">
        <v>9.0466981132075394E-2</v>
      </c>
      <c r="G1238">
        <v>9.0716981132075394E-2</v>
      </c>
      <c r="H1238">
        <v>0.16367688679245199</v>
      </c>
    </row>
    <row r="1239" spans="1:8" x14ac:dyDescent="0.25">
      <c r="C1239" t="s">
        <v>12</v>
      </c>
      <c r="D1239" t="s">
        <v>118</v>
      </c>
      <c r="E1239">
        <v>2</v>
      </c>
      <c r="F1239">
        <v>8.8658018867924501E-2</v>
      </c>
      <c r="G1239">
        <v>8.1320754716981095E-2</v>
      </c>
      <c r="H1239">
        <v>0.14546698113207501</v>
      </c>
    </row>
    <row r="1240" spans="1:8" x14ac:dyDescent="0.25">
      <c r="C1240" t="s">
        <v>12</v>
      </c>
      <c r="D1240" t="s">
        <v>118</v>
      </c>
      <c r="E1240">
        <v>3</v>
      </c>
      <c r="F1240">
        <v>8.1799528301886706E-2</v>
      </c>
      <c r="G1240">
        <v>9.1075471698113197E-2</v>
      </c>
      <c r="H1240">
        <v>0.12317216981132</v>
      </c>
    </row>
    <row r="1241" spans="1:8" x14ac:dyDescent="0.25">
      <c r="C1241" t="s">
        <v>12</v>
      </c>
      <c r="D1241" t="s">
        <v>118</v>
      </c>
      <c r="E1241">
        <v>4</v>
      </c>
      <c r="F1241">
        <v>8.2018867924528296E-2</v>
      </c>
      <c r="G1241">
        <v>7.7132075471698106E-2</v>
      </c>
      <c r="H1241">
        <v>0.11797877358490499</v>
      </c>
    </row>
    <row r="1242" spans="1:8" x14ac:dyDescent="0.25">
      <c r="C1242" t="s">
        <v>12</v>
      </c>
      <c r="D1242" t="s">
        <v>118</v>
      </c>
      <c r="E1242">
        <v>5</v>
      </c>
      <c r="F1242">
        <v>8.7530660377358405E-2</v>
      </c>
      <c r="G1242">
        <v>0.16932075471698099</v>
      </c>
      <c r="H1242">
        <v>0.13727594339622601</v>
      </c>
    </row>
    <row r="1243" spans="1:8" x14ac:dyDescent="0.25">
      <c r="C1243" t="s">
        <v>12</v>
      </c>
      <c r="D1243" t="s">
        <v>118</v>
      </c>
      <c r="E1243">
        <v>6</v>
      </c>
      <c r="F1243">
        <v>0.126174528301886</v>
      </c>
      <c r="G1243">
        <v>0.31184905660377299</v>
      </c>
      <c r="H1243">
        <v>0.21325471698113199</v>
      </c>
    </row>
    <row r="1244" spans="1:8" x14ac:dyDescent="0.25">
      <c r="C1244" t="s">
        <v>12</v>
      </c>
      <c r="D1244" t="s">
        <v>118</v>
      </c>
      <c r="E1244">
        <v>7</v>
      </c>
      <c r="F1244">
        <v>0.14908726415094301</v>
      </c>
      <c r="G1244">
        <v>0.53366037735849003</v>
      </c>
      <c r="H1244">
        <v>0.26947641509433901</v>
      </c>
    </row>
    <row r="1245" spans="1:8" x14ac:dyDescent="0.25">
      <c r="C1245" t="s">
        <v>12</v>
      </c>
      <c r="D1245" t="s">
        <v>118</v>
      </c>
      <c r="E1245">
        <v>8</v>
      </c>
      <c r="F1245">
        <v>0.15579009433962199</v>
      </c>
      <c r="G1245">
        <v>0.62177358490566004</v>
      </c>
      <c r="H1245">
        <v>0.27106603773584897</v>
      </c>
    </row>
    <row r="1246" spans="1:8" x14ac:dyDescent="0.25">
      <c r="C1246" t="s">
        <v>12</v>
      </c>
      <c r="D1246" t="s">
        <v>118</v>
      </c>
      <c r="E1246">
        <v>9</v>
      </c>
      <c r="F1246">
        <v>0.14873820754716899</v>
      </c>
      <c r="G1246">
        <v>0.25862264150943398</v>
      </c>
      <c r="H1246">
        <v>0.27776650943396197</v>
      </c>
    </row>
    <row r="1247" spans="1:8" x14ac:dyDescent="0.25">
      <c r="C1247" t="s">
        <v>12</v>
      </c>
      <c r="D1247" t="s">
        <v>118</v>
      </c>
      <c r="E1247">
        <v>10</v>
      </c>
      <c r="F1247">
        <v>0.15397169811320699</v>
      </c>
      <c r="G1247">
        <v>8.1132075471698095E-2</v>
      </c>
      <c r="H1247">
        <v>0.26128537735849</v>
      </c>
    </row>
    <row r="1248" spans="1:8" x14ac:dyDescent="0.25">
      <c r="C1248" t="s">
        <v>12</v>
      </c>
      <c r="D1248" t="s">
        <v>118</v>
      </c>
      <c r="E1248">
        <v>11</v>
      </c>
      <c r="F1248">
        <v>0.168205188679245</v>
      </c>
      <c r="G1248">
        <v>0.113320754716981</v>
      </c>
      <c r="H1248">
        <v>0.30312287735848997</v>
      </c>
    </row>
    <row r="1249" spans="1:8" x14ac:dyDescent="0.25">
      <c r="C1249" t="s">
        <v>12</v>
      </c>
      <c r="D1249" t="s">
        <v>118</v>
      </c>
      <c r="E1249">
        <v>12</v>
      </c>
      <c r="F1249">
        <v>0.190334905660377</v>
      </c>
      <c r="G1249">
        <v>9.8716981132075401E-2</v>
      </c>
      <c r="H1249">
        <v>0.44374080188679199</v>
      </c>
    </row>
    <row r="1250" spans="1:8" x14ac:dyDescent="0.25">
      <c r="C1250" t="s">
        <v>12</v>
      </c>
      <c r="D1250" t="s">
        <v>118</v>
      </c>
      <c r="E1250">
        <v>13</v>
      </c>
      <c r="F1250">
        <v>0.234209905660377</v>
      </c>
      <c r="G1250">
        <v>0.16535849056603699</v>
      </c>
      <c r="H1250">
        <v>0.47971745283018802</v>
      </c>
    </row>
    <row r="1251" spans="1:8" x14ac:dyDescent="0.25">
      <c r="C1251" t="s">
        <v>12</v>
      </c>
      <c r="D1251" t="s">
        <v>118</v>
      </c>
      <c r="E1251">
        <v>14</v>
      </c>
      <c r="F1251">
        <v>0.26985613207547099</v>
      </c>
      <c r="G1251">
        <v>0.145283018867924</v>
      </c>
      <c r="H1251">
        <v>0.45014929245282898</v>
      </c>
    </row>
    <row r="1252" spans="1:8" x14ac:dyDescent="0.25">
      <c r="C1252" t="s">
        <v>12</v>
      </c>
      <c r="D1252" t="s">
        <v>118</v>
      </c>
      <c r="E1252">
        <v>15</v>
      </c>
      <c r="F1252">
        <v>0.22730896226415001</v>
      </c>
      <c r="G1252">
        <v>0.102830188679245</v>
      </c>
      <c r="H1252">
        <v>0.38220353773584798</v>
      </c>
    </row>
    <row r="1253" spans="1:8" x14ac:dyDescent="0.25">
      <c r="C1253" t="s">
        <v>12</v>
      </c>
      <c r="D1253" t="s">
        <v>118</v>
      </c>
      <c r="E1253">
        <v>16</v>
      </c>
      <c r="F1253">
        <v>0.20089858490566001</v>
      </c>
      <c r="G1253">
        <v>0.12939622641509399</v>
      </c>
      <c r="H1253">
        <v>0.37037311320754601</v>
      </c>
    </row>
    <row r="1254" spans="1:8" x14ac:dyDescent="0.25">
      <c r="C1254" t="s">
        <v>12</v>
      </c>
      <c r="D1254" t="s">
        <v>118</v>
      </c>
      <c r="E1254">
        <v>17</v>
      </c>
      <c r="F1254">
        <v>0.182490566037735</v>
      </c>
      <c r="G1254">
        <v>0.173905660377358</v>
      </c>
      <c r="H1254">
        <v>0.36004268867924499</v>
      </c>
    </row>
    <row r="1255" spans="1:8" x14ac:dyDescent="0.25">
      <c r="C1255" t="s">
        <v>12</v>
      </c>
      <c r="D1255" t="s">
        <v>118</v>
      </c>
      <c r="E1255">
        <v>18</v>
      </c>
      <c r="F1255">
        <v>0.18770990566037701</v>
      </c>
      <c r="G1255">
        <v>0.26490566037735802</v>
      </c>
      <c r="H1255">
        <v>0.35725235849056602</v>
      </c>
    </row>
    <row r="1256" spans="1:8" x14ac:dyDescent="0.25">
      <c r="C1256" t="s">
        <v>12</v>
      </c>
      <c r="D1256" t="s">
        <v>118</v>
      </c>
      <c r="E1256">
        <v>19</v>
      </c>
      <c r="F1256">
        <v>0.23313915094339599</v>
      </c>
      <c r="G1256">
        <v>0.58947169811320699</v>
      </c>
      <c r="H1256">
        <v>0.41043867924528299</v>
      </c>
    </row>
    <row r="1257" spans="1:8" x14ac:dyDescent="0.25">
      <c r="C1257" t="s">
        <v>12</v>
      </c>
      <c r="D1257" t="s">
        <v>118</v>
      </c>
      <c r="E1257">
        <v>20</v>
      </c>
      <c r="F1257">
        <v>0.24544103773584899</v>
      </c>
      <c r="G1257">
        <v>0.61328301886792402</v>
      </c>
      <c r="H1257">
        <v>0.45425471698113201</v>
      </c>
    </row>
    <row r="1258" spans="1:8" x14ac:dyDescent="0.25">
      <c r="C1258" t="s">
        <v>12</v>
      </c>
      <c r="D1258" t="s">
        <v>118</v>
      </c>
      <c r="E1258">
        <v>21</v>
      </c>
      <c r="F1258">
        <v>0.211469339622641</v>
      </c>
      <c r="G1258">
        <v>0.57571698113207503</v>
      </c>
      <c r="H1258">
        <v>0.436139150943396</v>
      </c>
    </row>
    <row r="1259" spans="1:8" x14ac:dyDescent="0.25">
      <c r="C1259" t="s">
        <v>12</v>
      </c>
      <c r="D1259" t="s">
        <v>118</v>
      </c>
      <c r="E1259">
        <v>22</v>
      </c>
      <c r="F1259">
        <v>0.188580188679245</v>
      </c>
      <c r="G1259">
        <v>0.45675471698113201</v>
      </c>
      <c r="H1259">
        <v>0.36275235849056597</v>
      </c>
    </row>
    <row r="1260" spans="1:8" x14ac:dyDescent="0.25">
      <c r="C1260" t="s">
        <v>12</v>
      </c>
      <c r="D1260" t="s">
        <v>118</v>
      </c>
      <c r="E1260">
        <v>23</v>
      </c>
      <c r="F1260">
        <v>0.14233894230769201</v>
      </c>
      <c r="G1260">
        <v>0.23398076923076899</v>
      </c>
      <c r="H1260">
        <v>0.27023798076923</v>
      </c>
    </row>
    <row r="1261" spans="1:8" x14ac:dyDescent="0.25">
      <c r="C1261" t="s">
        <v>12</v>
      </c>
      <c r="D1261" t="s">
        <v>118</v>
      </c>
      <c r="E1261" t="s">
        <v>108</v>
      </c>
      <c r="F1261">
        <v>3.9543672441944802</v>
      </c>
      <c r="G1261">
        <v>6.0952637880986904</v>
      </c>
      <c r="H1261">
        <v>7.26020802793904</v>
      </c>
    </row>
    <row r="1262" spans="1:8" x14ac:dyDescent="0.25">
      <c r="A1262" t="s">
        <v>89</v>
      </c>
      <c r="B1262">
        <v>2</v>
      </c>
      <c r="C1262" t="s">
        <v>12</v>
      </c>
      <c r="D1262" t="s">
        <v>119</v>
      </c>
    </row>
    <row r="1263" spans="1:8" x14ac:dyDescent="0.25">
      <c r="A1263" t="s">
        <v>91</v>
      </c>
      <c r="B1263">
        <v>1</v>
      </c>
      <c r="C1263" t="s">
        <v>12</v>
      </c>
      <c r="D1263" t="s">
        <v>119</v>
      </c>
    </row>
    <row r="1264" spans="1:8" x14ac:dyDescent="0.25">
      <c r="A1264" t="s">
        <v>92</v>
      </c>
      <c r="B1264">
        <v>0</v>
      </c>
      <c r="C1264" t="s">
        <v>12</v>
      </c>
      <c r="D1264" t="s">
        <v>119</v>
      </c>
    </row>
    <row r="1265" spans="1:9" x14ac:dyDescent="0.25">
      <c r="A1265" t="s">
        <v>93</v>
      </c>
      <c r="B1265">
        <v>3</v>
      </c>
      <c r="C1265" t="s">
        <v>12</v>
      </c>
      <c r="D1265" t="s">
        <v>119</v>
      </c>
    </row>
    <row r="1266" spans="1:9" x14ac:dyDescent="0.25">
      <c r="A1266" t="s">
        <v>94</v>
      </c>
      <c r="B1266">
        <v>2</v>
      </c>
      <c r="C1266" t="s">
        <v>12</v>
      </c>
      <c r="D1266" t="s">
        <v>119</v>
      </c>
    </row>
    <row r="1267" spans="1:9" x14ac:dyDescent="0.25">
      <c r="A1267" t="s">
        <v>95</v>
      </c>
      <c r="B1267">
        <v>0</v>
      </c>
      <c r="C1267" t="s">
        <v>12</v>
      </c>
      <c r="D1267" t="s">
        <v>119</v>
      </c>
    </row>
    <row r="1268" spans="1:9" x14ac:dyDescent="0.25">
      <c r="A1268" t="s">
        <v>96</v>
      </c>
      <c r="B1268">
        <v>0</v>
      </c>
      <c r="C1268" t="s">
        <v>12</v>
      </c>
      <c r="D1268" t="s">
        <v>119</v>
      </c>
    </row>
    <row r="1269" spans="1:9" x14ac:dyDescent="0.25">
      <c r="A1269" t="s">
        <v>97</v>
      </c>
      <c r="B1269">
        <v>2</v>
      </c>
      <c r="C1269" t="s">
        <v>12</v>
      </c>
      <c r="D1269" t="s">
        <v>119</v>
      </c>
    </row>
    <row r="1270" spans="1:9" x14ac:dyDescent="0.25">
      <c r="A1270" t="s">
        <v>98</v>
      </c>
      <c r="B1270">
        <v>0</v>
      </c>
      <c r="C1270" t="s">
        <v>12</v>
      </c>
      <c r="D1270" t="s">
        <v>119</v>
      </c>
    </row>
    <row r="1271" spans="1:9" x14ac:dyDescent="0.25">
      <c r="A1271" t="s">
        <v>99</v>
      </c>
      <c r="B1271">
        <v>2</v>
      </c>
      <c r="C1271" t="s">
        <v>12</v>
      </c>
      <c r="D1271" t="s">
        <v>119</v>
      </c>
    </row>
    <row r="1272" spans="1:9" x14ac:dyDescent="0.25">
      <c r="A1272" t="s">
        <v>100</v>
      </c>
      <c r="B1272">
        <v>0</v>
      </c>
      <c r="C1272" t="s">
        <v>12</v>
      </c>
      <c r="D1272" t="s">
        <v>119</v>
      </c>
    </row>
    <row r="1273" spans="1:9" x14ac:dyDescent="0.25">
      <c r="A1273" t="s">
        <v>101</v>
      </c>
      <c r="B1273">
        <v>2</v>
      </c>
      <c r="C1273" t="s">
        <v>12</v>
      </c>
      <c r="D1273" t="s">
        <v>119</v>
      </c>
    </row>
    <row r="1274" spans="1:9" x14ac:dyDescent="0.25">
      <c r="A1274" t="s">
        <v>102</v>
      </c>
      <c r="B1274">
        <v>0</v>
      </c>
      <c r="C1274" t="s">
        <v>12</v>
      </c>
      <c r="D1274" t="s">
        <v>119</v>
      </c>
    </row>
    <row r="1275" spans="1:9" x14ac:dyDescent="0.25">
      <c r="A1275" t="s">
        <v>103</v>
      </c>
      <c r="B1275">
        <v>3</v>
      </c>
      <c r="C1275" t="s">
        <v>12</v>
      </c>
      <c r="D1275" t="s">
        <v>119</v>
      </c>
    </row>
    <row r="1276" spans="1:9" x14ac:dyDescent="0.25">
      <c r="A1276" t="s">
        <v>104</v>
      </c>
      <c r="B1276">
        <v>2</v>
      </c>
      <c r="C1276" t="s">
        <v>12</v>
      </c>
      <c r="D1276" t="s">
        <v>119</v>
      </c>
    </row>
    <row r="1277" spans="1:9" x14ac:dyDescent="0.25">
      <c r="A1277" t="s">
        <v>105</v>
      </c>
      <c r="B1277">
        <v>0</v>
      </c>
      <c r="C1277" t="s">
        <v>12</v>
      </c>
      <c r="D1277" t="s">
        <v>119</v>
      </c>
    </row>
    <row r="1278" spans="1:9" x14ac:dyDescent="0.25">
      <c r="A1278" t="s">
        <v>106</v>
      </c>
      <c r="B1278">
        <v>2</v>
      </c>
      <c r="C1278" t="s">
        <v>12</v>
      </c>
      <c r="D1278" t="s">
        <v>119</v>
      </c>
    </row>
    <row r="1279" spans="1:9" x14ac:dyDescent="0.25">
      <c r="C1279" t="s">
        <v>12</v>
      </c>
      <c r="D1279" t="s">
        <v>120</v>
      </c>
      <c r="E1279">
        <v>0</v>
      </c>
      <c r="F1279">
        <v>0.110746630727762</v>
      </c>
      <c r="G1279">
        <v>0.115735849056603</v>
      </c>
      <c r="H1279">
        <v>0.139927223719676</v>
      </c>
      <c r="I1279">
        <v>0.35268867924528302</v>
      </c>
    </row>
    <row r="1280" spans="1:9" x14ac:dyDescent="0.25">
      <c r="C1280" t="s">
        <v>12</v>
      </c>
      <c r="D1280" t="s">
        <v>120</v>
      </c>
      <c r="E1280">
        <v>1</v>
      </c>
      <c r="F1280">
        <v>9.1959568733153599E-2</v>
      </c>
      <c r="G1280">
        <v>9.0716981132075394E-2</v>
      </c>
      <c r="H1280">
        <v>0.118743935309973</v>
      </c>
      <c r="I1280">
        <v>0.27911320754716901</v>
      </c>
    </row>
    <row r="1281" spans="3:9" x14ac:dyDescent="0.25">
      <c r="C1281" t="s">
        <v>12</v>
      </c>
      <c r="D1281" t="s">
        <v>120</v>
      </c>
      <c r="E1281">
        <v>2</v>
      </c>
      <c r="F1281">
        <v>8.8733153638813997E-2</v>
      </c>
      <c r="G1281">
        <v>8.1320754716981095E-2</v>
      </c>
      <c r="H1281">
        <v>0.112469002695417</v>
      </c>
      <c r="I1281">
        <v>0.23229245283018801</v>
      </c>
    </row>
    <row r="1282" spans="3:9" x14ac:dyDescent="0.25">
      <c r="C1282" t="s">
        <v>12</v>
      </c>
      <c r="D1282" t="s">
        <v>120</v>
      </c>
      <c r="E1282">
        <v>3</v>
      </c>
      <c r="F1282">
        <v>8.1730458221024205E-2</v>
      </c>
      <c r="G1282">
        <v>9.1075471698113197E-2</v>
      </c>
      <c r="H1282">
        <v>0.102035040431266</v>
      </c>
      <c r="I1282">
        <v>0.17670754716981099</v>
      </c>
    </row>
    <row r="1283" spans="3:9" x14ac:dyDescent="0.25">
      <c r="C1283" t="s">
        <v>12</v>
      </c>
      <c r="D1283" t="s">
        <v>120</v>
      </c>
      <c r="E1283">
        <v>4</v>
      </c>
      <c r="F1283">
        <v>8.3536388140161705E-2</v>
      </c>
      <c r="G1283">
        <v>7.7132075471698106E-2</v>
      </c>
      <c r="H1283">
        <v>9.4533692722371901E-2</v>
      </c>
      <c r="I1283">
        <v>0.17674528301886699</v>
      </c>
    </row>
    <row r="1284" spans="3:9" x14ac:dyDescent="0.25">
      <c r="C1284" t="s">
        <v>12</v>
      </c>
      <c r="D1284" t="s">
        <v>120</v>
      </c>
      <c r="E1284">
        <v>5</v>
      </c>
      <c r="F1284">
        <v>8.6541778975741196E-2</v>
      </c>
      <c r="G1284">
        <v>0.16932075471698099</v>
      </c>
      <c r="H1284">
        <v>0.11004312668463601</v>
      </c>
      <c r="I1284">
        <v>0.21117924528301801</v>
      </c>
    </row>
    <row r="1285" spans="3:9" x14ac:dyDescent="0.25">
      <c r="C1285" t="s">
        <v>12</v>
      </c>
      <c r="D1285" t="s">
        <v>120</v>
      </c>
      <c r="E1285">
        <v>6</v>
      </c>
      <c r="F1285">
        <v>0.122617250673854</v>
      </c>
      <c r="G1285">
        <v>0.31184905660377299</v>
      </c>
      <c r="H1285">
        <v>0.18640970350404301</v>
      </c>
      <c r="I1285">
        <v>0.276122641509433</v>
      </c>
    </row>
    <row r="1286" spans="3:9" x14ac:dyDescent="0.25">
      <c r="C1286" t="s">
        <v>12</v>
      </c>
      <c r="D1286" t="s">
        <v>120</v>
      </c>
      <c r="E1286">
        <v>7</v>
      </c>
      <c r="F1286">
        <v>0.14297574123989201</v>
      </c>
      <c r="G1286">
        <v>0.53366037735849003</v>
      </c>
      <c r="H1286">
        <v>0.248676549865229</v>
      </c>
      <c r="I1286">
        <v>0.30347169811320701</v>
      </c>
    </row>
    <row r="1287" spans="3:9" x14ac:dyDescent="0.25">
      <c r="C1287" t="s">
        <v>12</v>
      </c>
      <c r="D1287" t="s">
        <v>120</v>
      </c>
      <c r="E1287">
        <v>8</v>
      </c>
      <c r="F1287">
        <v>0.148008086253369</v>
      </c>
      <c r="G1287">
        <v>0.62177358490566004</v>
      </c>
      <c r="H1287">
        <v>0.25282479784366502</v>
      </c>
      <c r="I1287">
        <v>0.30450943396226399</v>
      </c>
    </row>
    <row r="1288" spans="3:9" x14ac:dyDescent="0.25">
      <c r="C1288" t="s">
        <v>12</v>
      </c>
      <c r="D1288" t="s">
        <v>120</v>
      </c>
      <c r="E1288">
        <v>9</v>
      </c>
      <c r="F1288">
        <v>0.150814016172506</v>
      </c>
      <c r="G1288">
        <v>0.25862264150943398</v>
      </c>
      <c r="H1288">
        <v>0.26027493261455498</v>
      </c>
      <c r="I1288">
        <v>0.26720754716981099</v>
      </c>
    </row>
    <row r="1289" spans="3:9" x14ac:dyDescent="0.25">
      <c r="C1289" t="s">
        <v>12</v>
      </c>
      <c r="D1289" t="s">
        <v>120</v>
      </c>
      <c r="E1289">
        <v>10</v>
      </c>
      <c r="F1289">
        <v>0.149450134770889</v>
      </c>
      <c r="G1289">
        <v>8.1132075471698095E-2</v>
      </c>
      <c r="H1289">
        <v>0.234485175202156</v>
      </c>
      <c r="I1289">
        <v>0.317254716981132</v>
      </c>
    </row>
    <row r="1290" spans="3:9" x14ac:dyDescent="0.25">
      <c r="C1290" t="s">
        <v>12</v>
      </c>
      <c r="D1290" t="s">
        <v>120</v>
      </c>
      <c r="E1290">
        <v>11</v>
      </c>
      <c r="F1290">
        <v>0.156132075471698</v>
      </c>
      <c r="G1290">
        <v>0.113320754716981</v>
      </c>
      <c r="H1290">
        <v>0.27378975741239803</v>
      </c>
      <c r="I1290">
        <v>0.38058584905660298</v>
      </c>
    </row>
    <row r="1291" spans="3:9" x14ac:dyDescent="0.25">
      <c r="C1291" t="s">
        <v>12</v>
      </c>
      <c r="D1291" t="s">
        <v>120</v>
      </c>
      <c r="E1291">
        <v>12</v>
      </c>
      <c r="F1291">
        <v>0.18284636118598299</v>
      </c>
      <c r="G1291">
        <v>9.8716981132075401E-2</v>
      </c>
      <c r="H1291">
        <v>0.39357681940700801</v>
      </c>
      <c r="I1291">
        <v>0.518821698113207</v>
      </c>
    </row>
    <row r="1292" spans="3:9" x14ac:dyDescent="0.25">
      <c r="C1292" t="s">
        <v>12</v>
      </c>
      <c r="D1292" t="s">
        <v>120</v>
      </c>
      <c r="E1292">
        <v>13</v>
      </c>
      <c r="F1292">
        <v>0.21453369272237099</v>
      </c>
      <c r="G1292">
        <v>0.16535849056603699</v>
      </c>
      <c r="H1292">
        <v>0.48036388140161701</v>
      </c>
      <c r="I1292">
        <v>0.4235679245283</v>
      </c>
    </row>
    <row r="1293" spans="3:9" x14ac:dyDescent="0.25">
      <c r="C1293" t="s">
        <v>12</v>
      </c>
      <c r="D1293" t="s">
        <v>120</v>
      </c>
      <c r="E1293">
        <v>14</v>
      </c>
      <c r="F1293">
        <v>0.233474393530997</v>
      </c>
      <c r="G1293">
        <v>0.145283018867924</v>
      </c>
      <c r="H1293">
        <v>0.480070080862533</v>
      </c>
      <c r="I1293">
        <v>0.38261603773584701</v>
      </c>
    </row>
    <row r="1294" spans="3:9" x14ac:dyDescent="0.25">
      <c r="C1294" t="s">
        <v>12</v>
      </c>
      <c r="D1294" t="s">
        <v>120</v>
      </c>
      <c r="E1294">
        <v>15</v>
      </c>
      <c r="F1294">
        <v>0.21135040431266799</v>
      </c>
      <c r="G1294">
        <v>0.102830188679245</v>
      </c>
      <c r="H1294">
        <v>0.36673315363881398</v>
      </c>
      <c r="I1294">
        <v>0.414757547169809</v>
      </c>
    </row>
    <row r="1295" spans="3:9" x14ac:dyDescent="0.25">
      <c r="C1295" t="s">
        <v>12</v>
      </c>
      <c r="D1295" t="s">
        <v>120</v>
      </c>
      <c r="E1295">
        <v>16</v>
      </c>
      <c r="F1295">
        <v>0.18851212938005299</v>
      </c>
      <c r="G1295">
        <v>0.12939622641509399</v>
      </c>
      <c r="H1295">
        <v>0.354185983827493</v>
      </c>
      <c r="I1295">
        <v>0.38564339622641403</v>
      </c>
    </row>
    <row r="1296" spans="3:9" x14ac:dyDescent="0.25">
      <c r="C1296" t="s">
        <v>12</v>
      </c>
      <c r="D1296" t="s">
        <v>120</v>
      </c>
      <c r="E1296">
        <v>17</v>
      </c>
      <c r="F1296">
        <v>0.16732075471698099</v>
      </c>
      <c r="G1296">
        <v>0.173905660377358</v>
      </c>
      <c r="H1296">
        <v>0.31659029649595599</v>
      </c>
      <c r="I1296">
        <v>0.47644433962264099</v>
      </c>
    </row>
    <row r="1297" spans="1:9" x14ac:dyDescent="0.25">
      <c r="C1297" t="s">
        <v>12</v>
      </c>
      <c r="D1297" t="s">
        <v>120</v>
      </c>
      <c r="E1297">
        <v>18</v>
      </c>
      <c r="F1297">
        <v>0.17490026954177801</v>
      </c>
      <c r="G1297">
        <v>0.26490566037735802</v>
      </c>
      <c r="H1297">
        <v>0.30051482479784303</v>
      </c>
      <c r="I1297">
        <v>0.51589622641509403</v>
      </c>
    </row>
    <row r="1298" spans="1:9" x14ac:dyDescent="0.25">
      <c r="C1298" t="s">
        <v>12</v>
      </c>
      <c r="D1298" t="s">
        <v>120</v>
      </c>
      <c r="E1298">
        <v>19</v>
      </c>
      <c r="F1298">
        <v>0.217091644204851</v>
      </c>
      <c r="G1298">
        <v>0.58947169811320699</v>
      </c>
      <c r="H1298">
        <v>0.38148787061994599</v>
      </c>
      <c r="I1298">
        <v>0.47928301886792402</v>
      </c>
    </row>
    <row r="1299" spans="1:9" x14ac:dyDescent="0.25">
      <c r="C1299" t="s">
        <v>12</v>
      </c>
      <c r="D1299" t="s">
        <v>120</v>
      </c>
      <c r="E1299">
        <v>20</v>
      </c>
      <c r="F1299">
        <v>0.21156334231805901</v>
      </c>
      <c r="G1299">
        <v>0.61328301886792402</v>
      </c>
      <c r="H1299">
        <v>0.47479784366576799</v>
      </c>
      <c r="I1299">
        <v>0.39651886792452801</v>
      </c>
    </row>
    <row r="1300" spans="1:9" x14ac:dyDescent="0.25">
      <c r="C1300" t="s">
        <v>12</v>
      </c>
      <c r="D1300" t="s">
        <v>120</v>
      </c>
      <c r="E1300">
        <v>21</v>
      </c>
      <c r="F1300">
        <v>0.18788140161725</v>
      </c>
      <c r="G1300">
        <v>0.57571698113207503</v>
      </c>
      <c r="H1300">
        <v>0.42608086253369198</v>
      </c>
      <c r="I1300">
        <v>0.44156603773584902</v>
      </c>
    </row>
    <row r="1301" spans="1:9" x14ac:dyDescent="0.25">
      <c r="C1301" t="s">
        <v>12</v>
      </c>
      <c r="D1301" t="s">
        <v>120</v>
      </c>
      <c r="E1301">
        <v>22</v>
      </c>
      <c r="F1301">
        <v>0.181126684636118</v>
      </c>
      <c r="G1301">
        <v>0.45675471698113201</v>
      </c>
      <c r="H1301">
        <v>0.33440161725067302</v>
      </c>
      <c r="I1301">
        <v>0.40098113207547098</v>
      </c>
    </row>
    <row r="1302" spans="1:9" x14ac:dyDescent="0.25">
      <c r="C1302" t="s">
        <v>12</v>
      </c>
      <c r="D1302" t="s">
        <v>120</v>
      </c>
      <c r="E1302">
        <v>23</v>
      </c>
      <c r="F1302">
        <v>0.14379670329670299</v>
      </c>
      <c r="G1302">
        <v>0.23398076923076899</v>
      </c>
      <c r="H1302">
        <v>0.22471978021978001</v>
      </c>
      <c r="I1302">
        <v>0.36049999999999999</v>
      </c>
    </row>
    <row r="1303" spans="1:9" x14ac:dyDescent="0.25">
      <c r="C1303" t="s">
        <v>12</v>
      </c>
      <c r="D1303" t="s">
        <v>120</v>
      </c>
      <c r="E1303" t="s">
        <v>108</v>
      </c>
      <c r="F1303">
        <v>3.7276430644826801</v>
      </c>
      <c r="G1303">
        <v>6.0952637880986904</v>
      </c>
      <c r="H1303">
        <v>6.6677359527265097</v>
      </c>
      <c r="I1303">
        <v>8.4744745283018794</v>
      </c>
    </row>
    <row r="1304" spans="1:9" x14ac:dyDescent="0.25">
      <c r="A1304" t="s">
        <v>89</v>
      </c>
      <c r="B1304">
        <v>2</v>
      </c>
      <c r="C1304" t="s">
        <v>12</v>
      </c>
      <c r="D1304" t="s">
        <v>121</v>
      </c>
    </row>
    <row r="1305" spans="1:9" x14ac:dyDescent="0.25">
      <c r="A1305" t="s">
        <v>91</v>
      </c>
      <c r="B1305">
        <v>1</v>
      </c>
      <c r="C1305" t="s">
        <v>12</v>
      </c>
      <c r="D1305" t="s">
        <v>121</v>
      </c>
    </row>
    <row r="1306" spans="1:9" x14ac:dyDescent="0.25">
      <c r="A1306" t="s">
        <v>92</v>
      </c>
      <c r="B1306">
        <v>0</v>
      </c>
      <c r="C1306" t="s">
        <v>12</v>
      </c>
      <c r="D1306" t="s">
        <v>121</v>
      </c>
    </row>
    <row r="1307" spans="1:9" x14ac:dyDescent="0.25">
      <c r="A1307" t="s">
        <v>93</v>
      </c>
      <c r="B1307">
        <v>4</v>
      </c>
      <c r="C1307" t="s">
        <v>12</v>
      </c>
      <c r="D1307" t="s">
        <v>121</v>
      </c>
    </row>
    <row r="1308" spans="1:9" x14ac:dyDescent="0.25">
      <c r="A1308" t="s">
        <v>94</v>
      </c>
      <c r="B1308">
        <v>2</v>
      </c>
      <c r="C1308" t="s">
        <v>12</v>
      </c>
      <c r="D1308" t="s">
        <v>121</v>
      </c>
    </row>
    <row r="1309" spans="1:9" x14ac:dyDescent="0.25">
      <c r="A1309" t="s">
        <v>95</v>
      </c>
      <c r="B1309">
        <v>0</v>
      </c>
      <c r="C1309" t="s">
        <v>12</v>
      </c>
      <c r="D1309" t="s">
        <v>121</v>
      </c>
    </row>
    <row r="1310" spans="1:9" x14ac:dyDescent="0.25">
      <c r="A1310" t="s">
        <v>96</v>
      </c>
      <c r="B1310">
        <v>0</v>
      </c>
      <c r="C1310" t="s">
        <v>12</v>
      </c>
      <c r="D1310" t="s">
        <v>121</v>
      </c>
    </row>
    <row r="1311" spans="1:9" x14ac:dyDescent="0.25">
      <c r="A1311" t="s">
        <v>97</v>
      </c>
      <c r="B1311">
        <v>2</v>
      </c>
      <c r="C1311" t="s">
        <v>12</v>
      </c>
      <c r="D1311" t="s">
        <v>121</v>
      </c>
    </row>
    <row r="1312" spans="1:9" x14ac:dyDescent="0.25">
      <c r="A1312" t="s">
        <v>98</v>
      </c>
      <c r="B1312">
        <v>0</v>
      </c>
      <c r="C1312" t="s">
        <v>12</v>
      </c>
      <c r="D1312" t="s">
        <v>121</v>
      </c>
    </row>
    <row r="1313" spans="1:10" x14ac:dyDescent="0.25">
      <c r="A1313" t="s">
        <v>99</v>
      </c>
      <c r="B1313">
        <v>2</v>
      </c>
      <c r="C1313" t="s">
        <v>12</v>
      </c>
      <c r="D1313" t="s">
        <v>121</v>
      </c>
    </row>
    <row r="1314" spans="1:10" x14ac:dyDescent="0.25">
      <c r="A1314" t="s">
        <v>100</v>
      </c>
      <c r="B1314">
        <v>0</v>
      </c>
      <c r="C1314" t="s">
        <v>12</v>
      </c>
      <c r="D1314" t="s">
        <v>121</v>
      </c>
    </row>
    <row r="1315" spans="1:10" x14ac:dyDescent="0.25">
      <c r="A1315" t="s">
        <v>101</v>
      </c>
      <c r="B1315">
        <v>2</v>
      </c>
      <c r="C1315" t="s">
        <v>12</v>
      </c>
      <c r="D1315" t="s">
        <v>121</v>
      </c>
    </row>
    <row r="1316" spans="1:10" x14ac:dyDescent="0.25">
      <c r="A1316" t="s">
        <v>102</v>
      </c>
      <c r="B1316">
        <v>0</v>
      </c>
      <c r="C1316" t="s">
        <v>12</v>
      </c>
      <c r="D1316" t="s">
        <v>121</v>
      </c>
    </row>
    <row r="1317" spans="1:10" x14ac:dyDescent="0.25">
      <c r="A1317" t="s">
        <v>103</v>
      </c>
      <c r="B1317">
        <v>3</v>
      </c>
      <c r="C1317" t="s">
        <v>12</v>
      </c>
      <c r="D1317" t="s">
        <v>121</v>
      </c>
    </row>
    <row r="1318" spans="1:10" x14ac:dyDescent="0.25">
      <c r="A1318" t="s">
        <v>104</v>
      </c>
      <c r="B1318">
        <v>2</v>
      </c>
      <c r="C1318" t="s">
        <v>12</v>
      </c>
      <c r="D1318" t="s">
        <v>121</v>
      </c>
    </row>
    <row r="1319" spans="1:10" x14ac:dyDescent="0.25">
      <c r="A1319" t="s">
        <v>105</v>
      </c>
      <c r="B1319">
        <v>0</v>
      </c>
      <c r="C1319" t="s">
        <v>12</v>
      </c>
      <c r="D1319" t="s">
        <v>121</v>
      </c>
    </row>
    <row r="1320" spans="1:10" x14ac:dyDescent="0.25">
      <c r="A1320" t="s">
        <v>106</v>
      </c>
      <c r="B1320">
        <v>2</v>
      </c>
      <c r="C1320" t="s">
        <v>12</v>
      </c>
      <c r="D1320" t="s">
        <v>121</v>
      </c>
    </row>
    <row r="1321" spans="1:10" x14ac:dyDescent="0.25">
      <c r="C1321" t="s">
        <v>12</v>
      </c>
      <c r="D1321" t="s">
        <v>122</v>
      </c>
      <c r="E1321">
        <v>0</v>
      </c>
      <c r="F1321">
        <v>0.110746630727762</v>
      </c>
      <c r="G1321">
        <v>0.115735849056603</v>
      </c>
      <c r="H1321">
        <v>0.139927223719676</v>
      </c>
      <c r="I1321">
        <v>0.49718867924528298</v>
      </c>
      <c r="J1321">
        <v>0.208188679245283</v>
      </c>
    </row>
    <row r="1322" spans="1:10" x14ac:dyDescent="0.25">
      <c r="C1322" t="s">
        <v>12</v>
      </c>
      <c r="D1322" t="s">
        <v>122</v>
      </c>
      <c r="E1322">
        <v>1</v>
      </c>
      <c r="F1322">
        <v>9.1959568733153599E-2</v>
      </c>
      <c r="G1322">
        <v>9.0716981132075394E-2</v>
      </c>
      <c r="H1322">
        <v>0.118743935309973</v>
      </c>
      <c r="I1322">
        <v>0.36313207547169801</v>
      </c>
      <c r="J1322">
        <v>0.195094339622641</v>
      </c>
    </row>
    <row r="1323" spans="1:10" x14ac:dyDescent="0.25">
      <c r="C1323" t="s">
        <v>12</v>
      </c>
      <c r="D1323" t="s">
        <v>122</v>
      </c>
      <c r="E1323">
        <v>2</v>
      </c>
      <c r="F1323">
        <v>8.8733153638813997E-2</v>
      </c>
      <c r="G1323">
        <v>8.1320754716981095E-2</v>
      </c>
      <c r="H1323">
        <v>0.112469002695417</v>
      </c>
      <c r="I1323">
        <v>0.28777358490566002</v>
      </c>
      <c r="J1323">
        <v>0.17681132075471601</v>
      </c>
    </row>
    <row r="1324" spans="1:10" x14ac:dyDescent="0.25">
      <c r="C1324" t="s">
        <v>12</v>
      </c>
      <c r="D1324" t="s">
        <v>122</v>
      </c>
      <c r="E1324">
        <v>3</v>
      </c>
      <c r="F1324">
        <v>8.1730458221024205E-2</v>
      </c>
      <c r="G1324">
        <v>9.1075471698113197E-2</v>
      </c>
      <c r="H1324">
        <v>0.102035040431266</v>
      </c>
      <c r="I1324">
        <v>0.16469811320754699</v>
      </c>
      <c r="J1324">
        <v>0.188716981132075</v>
      </c>
    </row>
    <row r="1325" spans="1:10" x14ac:dyDescent="0.25">
      <c r="C1325" t="s">
        <v>12</v>
      </c>
      <c r="D1325" t="s">
        <v>122</v>
      </c>
      <c r="E1325">
        <v>4</v>
      </c>
      <c r="F1325">
        <v>8.3536388140161705E-2</v>
      </c>
      <c r="G1325">
        <v>7.7132075471698106E-2</v>
      </c>
      <c r="H1325">
        <v>9.4533692722371901E-2</v>
      </c>
      <c r="I1325">
        <v>0.17537735849056599</v>
      </c>
      <c r="J1325">
        <v>0.178113207547169</v>
      </c>
    </row>
    <row r="1326" spans="1:10" x14ac:dyDescent="0.25">
      <c r="C1326" t="s">
        <v>12</v>
      </c>
      <c r="D1326" t="s">
        <v>122</v>
      </c>
      <c r="E1326">
        <v>5</v>
      </c>
      <c r="F1326">
        <v>8.6541778975741196E-2</v>
      </c>
      <c r="G1326">
        <v>0.16932075471698099</v>
      </c>
      <c r="H1326">
        <v>0.11004312668463601</v>
      </c>
      <c r="I1326">
        <v>0.19683018867924501</v>
      </c>
      <c r="J1326">
        <v>0.22552830188679199</v>
      </c>
    </row>
    <row r="1327" spans="1:10" x14ac:dyDescent="0.25">
      <c r="C1327" t="s">
        <v>12</v>
      </c>
      <c r="D1327" t="s">
        <v>122</v>
      </c>
      <c r="E1327">
        <v>6</v>
      </c>
      <c r="F1327">
        <v>0.122617250673854</v>
      </c>
      <c r="G1327">
        <v>0.31184905660377299</v>
      </c>
      <c r="H1327">
        <v>0.18640970350404301</v>
      </c>
      <c r="I1327">
        <v>0.23941509433962199</v>
      </c>
      <c r="J1327">
        <v>0.312830188679245</v>
      </c>
    </row>
    <row r="1328" spans="1:10" x14ac:dyDescent="0.25">
      <c r="C1328" t="s">
        <v>12</v>
      </c>
      <c r="D1328" t="s">
        <v>122</v>
      </c>
      <c r="E1328">
        <v>7</v>
      </c>
      <c r="F1328">
        <v>0.14297574123989201</v>
      </c>
      <c r="G1328">
        <v>0.53366037735849003</v>
      </c>
      <c r="H1328">
        <v>0.248676549865229</v>
      </c>
      <c r="I1328">
        <v>0.26375471698113201</v>
      </c>
      <c r="J1328">
        <v>0.34318867924528301</v>
      </c>
    </row>
    <row r="1329" spans="3:10" x14ac:dyDescent="0.25">
      <c r="C1329" t="s">
        <v>12</v>
      </c>
      <c r="D1329" t="s">
        <v>122</v>
      </c>
      <c r="E1329">
        <v>8</v>
      </c>
      <c r="F1329">
        <v>0.148008086253369</v>
      </c>
      <c r="G1329">
        <v>0.62177358490566004</v>
      </c>
      <c r="H1329">
        <v>0.25282479784366502</v>
      </c>
      <c r="I1329">
        <v>0.30596226415094302</v>
      </c>
      <c r="J1329">
        <v>0.30305660377358401</v>
      </c>
    </row>
    <row r="1330" spans="3:10" x14ac:dyDescent="0.25">
      <c r="C1330" t="s">
        <v>12</v>
      </c>
      <c r="D1330" t="s">
        <v>122</v>
      </c>
      <c r="E1330">
        <v>9</v>
      </c>
      <c r="F1330">
        <v>0.150814016172506</v>
      </c>
      <c r="G1330">
        <v>0.25862264150943398</v>
      </c>
      <c r="H1330">
        <v>0.26027493261455498</v>
      </c>
      <c r="I1330">
        <v>0.30024528301886699</v>
      </c>
      <c r="J1330">
        <v>0.23416981132075401</v>
      </c>
    </row>
    <row r="1331" spans="3:10" x14ac:dyDescent="0.25">
      <c r="C1331" t="s">
        <v>12</v>
      </c>
      <c r="D1331" t="s">
        <v>122</v>
      </c>
      <c r="E1331">
        <v>10</v>
      </c>
      <c r="F1331">
        <v>0.149450134770889</v>
      </c>
      <c r="G1331">
        <v>8.1132075471698095E-2</v>
      </c>
      <c r="H1331">
        <v>0.234485175202156</v>
      </c>
      <c r="I1331">
        <v>0.328528301886792</v>
      </c>
      <c r="J1331">
        <v>0.30598113207547101</v>
      </c>
    </row>
    <row r="1332" spans="3:10" x14ac:dyDescent="0.25">
      <c r="C1332" t="s">
        <v>12</v>
      </c>
      <c r="D1332" t="s">
        <v>122</v>
      </c>
      <c r="E1332">
        <v>11</v>
      </c>
      <c r="F1332">
        <v>0.156132075471698</v>
      </c>
      <c r="G1332">
        <v>0.113320754716981</v>
      </c>
      <c r="H1332">
        <v>0.27378975741239803</v>
      </c>
      <c r="I1332">
        <v>0.35377358490566002</v>
      </c>
      <c r="J1332">
        <v>0.40739811320754599</v>
      </c>
    </row>
    <row r="1333" spans="3:10" x14ac:dyDescent="0.25">
      <c r="C1333" t="s">
        <v>12</v>
      </c>
      <c r="D1333" t="s">
        <v>122</v>
      </c>
      <c r="E1333">
        <v>12</v>
      </c>
      <c r="F1333">
        <v>0.18284636118598299</v>
      </c>
      <c r="G1333">
        <v>9.8716981132075401E-2</v>
      </c>
      <c r="H1333">
        <v>0.39357681940700801</v>
      </c>
      <c r="I1333">
        <v>0.42975471698113199</v>
      </c>
      <c r="J1333">
        <v>0.607888679245282</v>
      </c>
    </row>
    <row r="1334" spans="3:10" x14ac:dyDescent="0.25">
      <c r="C1334" t="s">
        <v>12</v>
      </c>
      <c r="D1334" t="s">
        <v>122</v>
      </c>
      <c r="E1334">
        <v>13</v>
      </c>
      <c r="F1334">
        <v>0.21453369272237099</v>
      </c>
      <c r="G1334">
        <v>0.16535849056603699</v>
      </c>
      <c r="H1334">
        <v>0.48036388140161701</v>
      </c>
      <c r="I1334">
        <v>0.35990566037735799</v>
      </c>
      <c r="J1334">
        <v>0.487230188679243</v>
      </c>
    </row>
    <row r="1335" spans="3:10" x14ac:dyDescent="0.25">
      <c r="C1335" t="s">
        <v>12</v>
      </c>
      <c r="D1335" t="s">
        <v>122</v>
      </c>
      <c r="E1335">
        <v>14</v>
      </c>
      <c r="F1335">
        <v>0.233474393530997</v>
      </c>
      <c r="G1335">
        <v>0.145283018867924</v>
      </c>
      <c r="H1335">
        <v>0.480070080862533</v>
      </c>
      <c r="I1335">
        <v>0.371905660377358</v>
      </c>
      <c r="J1335">
        <v>0.39332641509433602</v>
      </c>
    </row>
    <row r="1336" spans="3:10" x14ac:dyDescent="0.25">
      <c r="C1336" t="s">
        <v>12</v>
      </c>
      <c r="D1336" t="s">
        <v>122</v>
      </c>
      <c r="E1336">
        <v>15</v>
      </c>
      <c r="F1336">
        <v>0.21135040431266799</v>
      </c>
      <c r="G1336">
        <v>0.102830188679245</v>
      </c>
      <c r="H1336">
        <v>0.36673315363881398</v>
      </c>
      <c r="I1336">
        <v>0.43937735849056597</v>
      </c>
      <c r="J1336">
        <v>0.39013773584905298</v>
      </c>
    </row>
    <row r="1337" spans="3:10" x14ac:dyDescent="0.25">
      <c r="C1337" t="s">
        <v>12</v>
      </c>
      <c r="D1337" t="s">
        <v>122</v>
      </c>
      <c r="E1337">
        <v>16</v>
      </c>
      <c r="F1337">
        <v>0.18851212938005299</v>
      </c>
      <c r="G1337">
        <v>0.12939622641509399</v>
      </c>
      <c r="H1337">
        <v>0.354185983827493</v>
      </c>
      <c r="I1337">
        <v>0.33162264150943399</v>
      </c>
      <c r="J1337">
        <v>0.43966415094339401</v>
      </c>
    </row>
    <row r="1338" spans="3:10" x14ac:dyDescent="0.25">
      <c r="C1338" t="s">
        <v>12</v>
      </c>
      <c r="D1338" t="s">
        <v>122</v>
      </c>
      <c r="E1338">
        <v>17</v>
      </c>
      <c r="F1338">
        <v>0.16732075471698099</v>
      </c>
      <c r="G1338">
        <v>0.173905660377358</v>
      </c>
      <c r="H1338">
        <v>0.31659029649595599</v>
      </c>
      <c r="I1338">
        <v>0.317924528301886</v>
      </c>
      <c r="J1338">
        <v>0.63496415094339498</v>
      </c>
    </row>
    <row r="1339" spans="3:10" x14ac:dyDescent="0.25">
      <c r="C1339" t="s">
        <v>12</v>
      </c>
      <c r="D1339" t="s">
        <v>122</v>
      </c>
      <c r="E1339">
        <v>18</v>
      </c>
      <c r="F1339">
        <v>0.17490026954177801</v>
      </c>
      <c r="G1339">
        <v>0.26490566037735802</v>
      </c>
      <c r="H1339">
        <v>0.30051482479784303</v>
      </c>
      <c r="I1339">
        <v>0.39800000000000002</v>
      </c>
      <c r="J1339">
        <v>0.63379245283018804</v>
      </c>
    </row>
    <row r="1340" spans="3:10" x14ac:dyDescent="0.25">
      <c r="C1340" t="s">
        <v>12</v>
      </c>
      <c r="D1340" t="s">
        <v>122</v>
      </c>
      <c r="E1340">
        <v>19</v>
      </c>
      <c r="F1340">
        <v>0.217091644204851</v>
      </c>
      <c r="G1340">
        <v>0.58947169811320699</v>
      </c>
      <c r="H1340">
        <v>0.38148787061994599</v>
      </c>
      <c r="I1340">
        <v>0.297056603773584</v>
      </c>
      <c r="J1340">
        <v>0.66150943396226403</v>
      </c>
    </row>
    <row r="1341" spans="3:10" x14ac:dyDescent="0.25">
      <c r="C1341" t="s">
        <v>12</v>
      </c>
      <c r="D1341" t="s">
        <v>122</v>
      </c>
      <c r="E1341">
        <v>20</v>
      </c>
      <c r="F1341">
        <v>0.21156334231805901</v>
      </c>
      <c r="G1341">
        <v>0.61328301886792402</v>
      </c>
      <c r="H1341">
        <v>0.47479784366576799</v>
      </c>
      <c r="I1341">
        <v>0.28426415094339602</v>
      </c>
      <c r="J1341">
        <v>0.50877358490566005</v>
      </c>
    </row>
    <row r="1342" spans="3:10" x14ac:dyDescent="0.25">
      <c r="C1342" t="s">
        <v>12</v>
      </c>
      <c r="D1342" t="s">
        <v>122</v>
      </c>
      <c r="E1342">
        <v>21</v>
      </c>
      <c r="F1342">
        <v>0.18788140161725</v>
      </c>
      <c r="G1342">
        <v>0.57571698113207503</v>
      </c>
      <c r="H1342">
        <v>0.42608086253369198</v>
      </c>
      <c r="I1342">
        <v>0.48994339622641497</v>
      </c>
      <c r="J1342">
        <v>0.393188679245283</v>
      </c>
    </row>
    <row r="1343" spans="3:10" x14ac:dyDescent="0.25">
      <c r="C1343" t="s">
        <v>12</v>
      </c>
      <c r="D1343" t="s">
        <v>122</v>
      </c>
      <c r="E1343">
        <v>22</v>
      </c>
      <c r="F1343">
        <v>0.181126684636118</v>
      </c>
      <c r="G1343">
        <v>0.45675471698113201</v>
      </c>
      <c r="H1343">
        <v>0.33440161725067302</v>
      </c>
      <c r="I1343">
        <v>0.45979245283018799</v>
      </c>
      <c r="J1343">
        <v>0.34216981132075402</v>
      </c>
    </row>
    <row r="1344" spans="3:10" x14ac:dyDescent="0.25">
      <c r="C1344" t="s">
        <v>12</v>
      </c>
      <c r="D1344" t="s">
        <v>122</v>
      </c>
      <c r="E1344">
        <v>23</v>
      </c>
      <c r="F1344">
        <v>0.14379670329670299</v>
      </c>
      <c r="G1344">
        <v>0.23398076923076899</v>
      </c>
      <c r="H1344">
        <v>0.22471978021978001</v>
      </c>
      <c r="I1344">
        <v>0.43742307692307603</v>
      </c>
      <c r="J1344">
        <v>0.283576923076923</v>
      </c>
    </row>
    <row r="1345" spans="1:10" x14ac:dyDescent="0.25">
      <c r="C1345" t="s">
        <v>12</v>
      </c>
      <c r="D1345" t="s">
        <v>122</v>
      </c>
      <c r="E1345" t="s">
        <v>108</v>
      </c>
      <c r="F1345">
        <v>3.7276430644826801</v>
      </c>
      <c r="G1345">
        <v>6.0952637880986904</v>
      </c>
      <c r="H1345">
        <v>6.6677359527265097</v>
      </c>
      <c r="I1345">
        <v>8.0936494920174091</v>
      </c>
      <c r="J1345">
        <v>8.8552995645863408</v>
      </c>
    </row>
    <row r="1346" spans="1:10" x14ac:dyDescent="0.25">
      <c r="A1346" t="s">
        <v>89</v>
      </c>
      <c r="B1346">
        <v>0</v>
      </c>
      <c r="C1346" t="s">
        <v>12</v>
      </c>
      <c r="D1346" t="s">
        <v>123</v>
      </c>
    </row>
    <row r="1347" spans="1:10" x14ac:dyDescent="0.25">
      <c r="A1347" t="s">
        <v>91</v>
      </c>
      <c r="B1347">
        <v>1</v>
      </c>
      <c r="C1347" t="s">
        <v>12</v>
      </c>
      <c r="D1347" t="s">
        <v>123</v>
      </c>
    </row>
    <row r="1348" spans="1:10" x14ac:dyDescent="0.25">
      <c r="A1348" t="s">
        <v>92</v>
      </c>
      <c r="B1348">
        <v>0</v>
      </c>
      <c r="C1348" t="s">
        <v>12</v>
      </c>
      <c r="D1348" t="s">
        <v>123</v>
      </c>
    </row>
    <row r="1349" spans="1:10" x14ac:dyDescent="0.25">
      <c r="A1349" t="s">
        <v>93</v>
      </c>
      <c r="B1349">
        <v>1</v>
      </c>
      <c r="C1349" t="s">
        <v>12</v>
      </c>
      <c r="D1349" t="s">
        <v>123</v>
      </c>
    </row>
    <row r="1350" spans="1:10" x14ac:dyDescent="0.25">
      <c r="A1350" t="s">
        <v>94</v>
      </c>
      <c r="B1350">
        <v>1</v>
      </c>
      <c r="C1350" t="s">
        <v>12</v>
      </c>
      <c r="D1350" t="s">
        <v>123</v>
      </c>
    </row>
    <row r="1351" spans="1:10" x14ac:dyDescent="0.25">
      <c r="A1351" t="s">
        <v>95</v>
      </c>
      <c r="B1351">
        <v>0</v>
      </c>
      <c r="C1351" t="s">
        <v>12</v>
      </c>
      <c r="D1351" t="s">
        <v>123</v>
      </c>
    </row>
    <row r="1352" spans="1:10" x14ac:dyDescent="0.25">
      <c r="A1352" t="s">
        <v>96</v>
      </c>
      <c r="B1352">
        <v>0</v>
      </c>
      <c r="C1352" t="s">
        <v>12</v>
      </c>
      <c r="D1352" t="s">
        <v>123</v>
      </c>
    </row>
    <row r="1353" spans="1:10" x14ac:dyDescent="0.25">
      <c r="A1353" t="s">
        <v>97</v>
      </c>
      <c r="B1353">
        <v>1</v>
      </c>
      <c r="C1353" t="s">
        <v>12</v>
      </c>
      <c r="D1353" t="s">
        <v>123</v>
      </c>
    </row>
    <row r="1354" spans="1:10" x14ac:dyDescent="0.25">
      <c r="A1354" t="s">
        <v>98</v>
      </c>
      <c r="B1354">
        <v>0</v>
      </c>
      <c r="C1354" t="s">
        <v>12</v>
      </c>
      <c r="D1354" t="s">
        <v>123</v>
      </c>
    </row>
    <row r="1355" spans="1:10" x14ac:dyDescent="0.25">
      <c r="A1355" t="s">
        <v>99</v>
      </c>
      <c r="B1355">
        <v>1</v>
      </c>
      <c r="C1355" t="s">
        <v>12</v>
      </c>
      <c r="D1355" t="s">
        <v>123</v>
      </c>
    </row>
    <row r="1356" spans="1:10" x14ac:dyDescent="0.25">
      <c r="A1356" t="s">
        <v>100</v>
      </c>
      <c r="B1356">
        <v>0</v>
      </c>
      <c r="C1356" t="s">
        <v>12</v>
      </c>
      <c r="D1356" t="s">
        <v>123</v>
      </c>
    </row>
    <row r="1357" spans="1:10" x14ac:dyDescent="0.25">
      <c r="A1357" t="s">
        <v>101</v>
      </c>
      <c r="B1357">
        <v>1</v>
      </c>
      <c r="C1357" t="s">
        <v>12</v>
      </c>
      <c r="D1357" t="s">
        <v>123</v>
      </c>
    </row>
    <row r="1358" spans="1:10" x14ac:dyDescent="0.25">
      <c r="A1358" t="s">
        <v>102</v>
      </c>
      <c r="B1358">
        <v>0</v>
      </c>
      <c r="C1358" t="s">
        <v>12</v>
      </c>
      <c r="D1358" t="s">
        <v>123</v>
      </c>
    </row>
    <row r="1359" spans="1:10" x14ac:dyDescent="0.25">
      <c r="A1359" t="s">
        <v>103</v>
      </c>
      <c r="B1359">
        <v>1</v>
      </c>
      <c r="C1359" t="s">
        <v>12</v>
      </c>
      <c r="D1359" t="s">
        <v>123</v>
      </c>
    </row>
    <row r="1360" spans="1:10" x14ac:dyDescent="0.25">
      <c r="A1360" t="s">
        <v>104</v>
      </c>
      <c r="B1360">
        <v>1</v>
      </c>
      <c r="C1360" t="s">
        <v>12</v>
      </c>
      <c r="D1360" t="s">
        <v>123</v>
      </c>
    </row>
    <row r="1361" spans="1:7" x14ac:dyDescent="0.25">
      <c r="A1361" t="s">
        <v>105</v>
      </c>
      <c r="B1361">
        <v>0</v>
      </c>
      <c r="C1361" t="s">
        <v>12</v>
      </c>
      <c r="D1361" t="s">
        <v>123</v>
      </c>
    </row>
    <row r="1362" spans="1:7" x14ac:dyDescent="0.25">
      <c r="A1362" t="s">
        <v>106</v>
      </c>
      <c r="B1362">
        <v>1</v>
      </c>
      <c r="C1362" t="s">
        <v>12</v>
      </c>
      <c r="D1362" t="s">
        <v>123</v>
      </c>
    </row>
    <row r="1363" spans="1:7" x14ac:dyDescent="0.25">
      <c r="C1363" t="s">
        <v>12</v>
      </c>
      <c r="D1363" t="s">
        <v>124</v>
      </c>
      <c r="E1363">
        <v>0</v>
      </c>
      <c r="F1363">
        <v>0.10814858490566</v>
      </c>
      <c r="G1363">
        <v>0.190071278825995</v>
      </c>
    </row>
    <row r="1364" spans="1:7" x14ac:dyDescent="0.25">
      <c r="C1364" t="s">
        <v>12</v>
      </c>
      <c r="D1364" t="s">
        <v>124</v>
      </c>
      <c r="E1364">
        <v>1</v>
      </c>
      <c r="F1364">
        <v>9.0466981132075394E-2</v>
      </c>
      <c r="G1364">
        <v>0.15557023060796599</v>
      </c>
    </row>
    <row r="1365" spans="1:7" x14ac:dyDescent="0.25">
      <c r="C1365" t="s">
        <v>12</v>
      </c>
      <c r="D1365" t="s">
        <v>124</v>
      </c>
      <c r="E1365">
        <v>2</v>
      </c>
      <c r="F1365">
        <v>8.8658018867924501E-2</v>
      </c>
      <c r="G1365">
        <v>0.13833962264150901</v>
      </c>
    </row>
    <row r="1366" spans="1:7" x14ac:dyDescent="0.25">
      <c r="C1366" t="s">
        <v>12</v>
      </c>
      <c r="D1366" t="s">
        <v>124</v>
      </c>
      <c r="E1366">
        <v>3</v>
      </c>
      <c r="F1366">
        <v>8.1799528301886706E-2</v>
      </c>
      <c r="G1366">
        <v>0.119605870020964</v>
      </c>
    </row>
    <row r="1367" spans="1:7" x14ac:dyDescent="0.25">
      <c r="C1367" t="s">
        <v>12</v>
      </c>
      <c r="D1367" t="s">
        <v>124</v>
      </c>
      <c r="E1367">
        <v>4</v>
      </c>
      <c r="F1367">
        <v>8.2018867924528296E-2</v>
      </c>
      <c r="G1367">
        <v>0.113440251572327</v>
      </c>
    </row>
    <row r="1368" spans="1:7" x14ac:dyDescent="0.25">
      <c r="C1368" t="s">
        <v>12</v>
      </c>
      <c r="D1368" t="s">
        <v>124</v>
      </c>
      <c r="E1368">
        <v>5</v>
      </c>
      <c r="F1368">
        <v>8.7530660377358405E-2</v>
      </c>
      <c r="G1368">
        <v>0.14083647798742099</v>
      </c>
    </row>
    <row r="1369" spans="1:7" x14ac:dyDescent="0.25">
      <c r="C1369" t="s">
        <v>12</v>
      </c>
      <c r="D1369" t="s">
        <v>124</v>
      </c>
      <c r="E1369">
        <v>6</v>
      </c>
      <c r="F1369">
        <v>0.126174528301886</v>
      </c>
      <c r="G1369">
        <v>0.22420964360586901</v>
      </c>
    </row>
    <row r="1370" spans="1:7" x14ac:dyDescent="0.25">
      <c r="C1370" t="s">
        <v>12</v>
      </c>
      <c r="D1370" t="s">
        <v>124</v>
      </c>
      <c r="E1370">
        <v>7</v>
      </c>
      <c r="F1370">
        <v>0.14908726415094301</v>
      </c>
      <c r="G1370">
        <v>0.29883018867924499</v>
      </c>
    </row>
    <row r="1371" spans="1:7" x14ac:dyDescent="0.25">
      <c r="C1371" t="s">
        <v>12</v>
      </c>
      <c r="D1371" t="s">
        <v>124</v>
      </c>
      <c r="E1371">
        <v>8</v>
      </c>
      <c r="F1371">
        <v>0.15579009433962199</v>
      </c>
      <c r="G1371">
        <v>0.31003354297693902</v>
      </c>
    </row>
    <row r="1372" spans="1:7" x14ac:dyDescent="0.25">
      <c r="C1372" t="s">
        <v>12</v>
      </c>
      <c r="D1372" t="s">
        <v>124</v>
      </c>
      <c r="E1372">
        <v>9</v>
      </c>
      <c r="F1372">
        <v>0.14873820754716899</v>
      </c>
      <c r="G1372">
        <v>0.27563941299790301</v>
      </c>
    </row>
    <row r="1373" spans="1:7" x14ac:dyDescent="0.25">
      <c r="C1373" t="s">
        <v>12</v>
      </c>
      <c r="D1373" t="s">
        <v>124</v>
      </c>
      <c r="E1373">
        <v>10</v>
      </c>
      <c r="F1373">
        <v>0.15397169811320699</v>
      </c>
      <c r="G1373">
        <v>0.24126834381551299</v>
      </c>
    </row>
    <row r="1374" spans="1:7" x14ac:dyDescent="0.25">
      <c r="C1374" t="s">
        <v>12</v>
      </c>
      <c r="D1374" t="s">
        <v>124</v>
      </c>
      <c r="E1374">
        <v>11</v>
      </c>
      <c r="F1374">
        <v>0.168205188679245</v>
      </c>
      <c r="G1374">
        <v>0.28203375262054498</v>
      </c>
    </row>
    <row r="1375" spans="1:7" x14ac:dyDescent="0.25">
      <c r="C1375" t="s">
        <v>12</v>
      </c>
      <c r="D1375" t="s">
        <v>124</v>
      </c>
      <c r="E1375">
        <v>12</v>
      </c>
      <c r="F1375">
        <v>0.190334905660377</v>
      </c>
      <c r="G1375">
        <v>0.40540482180293402</v>
      </c>
    </row>
    <row r="1376" spans="1:7" x14ac:dyDescent="0.25">
      <c r="C1376" t="s">
        <v>12</v>
      </c>
      <c r="D1376" t="s">
        <v>124</v>
      </c>
      <c r="E1376">
        <v>13</v>
      </c>
      <c r="F1376">
        <v>0.234209905660377</v>
      </c>
      <c r="G1376">
        <v>0.44478867924528198</v>
      </c>
    </row>
    <row r="1377" spans="1:7" x14ac:dyDescent="0.25">
      <c r="C1377" t="s">
        <v>12</v>
      </c>
      <c r="D1377" t="s">
        <v>124</v>
      </c>
      <c r="E1377">
        <v>14</v>
      </c>
      <c r="F1377">
        <v>0.26985613207547099</v>
      </c>
      <c r="G1377">
        <v>0.41627526205450699</v>
      </c>
    </row>
    <row r="1378" spans="1:7" x14ac:dyDescent="0.25">
      <c r="C1378" t="s">
        <v>12</v>
      </c>
      <c r="D1378" t="s">
        <v>124</v>
      </c>
      <c r="E1378">
        <v>15</v>
      </c>
      <c r="F1378">
        <v>0.22730896226415001</v>
      </c>
      <c r="G1378">
        <v>0.35116205450733701</v>
      </c>
    </row>
    <row r="1379" spans="1:7" x14ac:dyDescent="0.25">
      <c r="C1379" t="s">
        <v>12</v>
      </c>
      <c r="D1379" t="s">
        <v>124</v>
      </c>
      <c r="E1379">
        <v>16</v>
      </c>
      <c r="F1379">
        <v>0.20089858490566001</v>
      </c>
      <c r="G1379">
        <v>0.34359790356394099</v>
      </c>
    </row>
    <row r="1380" spans="1:7" x14ac:dyDescent="0.25">
      <c r="C1380" t="s">
        <v>12</v>
      </c>
      <c r="D1380" t="s">
        <v>124</v>
      </c>
      <c r="E1380">
        <v>17</v>
      </c>
      <c r="F1380">
        <v>0.182490566037735</v>
      </c>
      <c r="G1380">
        <v>0.33936079664570201</v>
      </c>
    </row>
    <row r="1381" spans="1:7" x14ac:dyDescent="0.25">
      <c r="C1381" t="s">
        <v>12</v>
      </c>
      <c r="D1381" t="s">
        <v>124</v>
      </c>
      <c r="E1381">
        <v>18</v>
      </c>
      <c r="F1381">
        <v>0.18770990566037701</v>
      </c>
      <c r="G1381">
        <v>0.34699161425576502</v>
      </c>
    </row>
    <row r="1382" spans="1:7" x14ac:dyDescent="0.25">
      <c r="C1382" t="s">
        <v>12</v>
      </c>
      <c r="D1382" t="s">
        <v>124</v>
      </c>
      <c r="E1382">
        <v>19</v>
      </c>
      <c r="F1382">
        <v>0.23313915094339599</v>
      </c>
      <c r="G1382">
        <v>0.43033123689727398</v>
      </c>
    </row>
    <row r="1383" spans="1:7" x14ac:dyDescent="0.25">
      <c r="C1383" t="s">
        <v>12</v>
      </c>
      <c r="D1383" t="s">
        <v>124</v>
      </c>
      <c r="E1383">
        <v>20</v>
      </c>
      <c r="F1383">
        <v>0.24544103773584899</v>
      </c>
      <c r="G1383">
        <v>0.47192452830188603</v>
      </c>
    </row>
    <row r="1384" spans="1:7" x14ac:dyDescent="0.25">
      <c r="C1384" t="s">
        <v>12</v>
      </c>
      <c r="D1384" t="s">
        <v>124</v>
      </c>
      <c r="E1384">
        <v>21</v>
      </c>
      <c r="F1384">
        <v>0.211469339622641</v>
      </c>
      <c r="G1384">
        <v>0.45164779874213801</v>
      </c>
    </row>
    <row r="1385" spans="1:7" x14ac:dyDescent="0.25">
      <c r="C1385" t="s">
        <v>12</v>
      </c>
      <c r="D1385" t="s">
        <v>124</v>
      </c>
      <c r="E1385">
        <v>22</v>
      </c>
      <c r="F1385">
        <v>0.188580188679245</v>
      </c>
      <c r="G1385">
        <v>0.37319706498951699</v>
      </c>
    </row>
    <row r="1386" spans="1:7" x14ac:dyDescent="0.25">
      <c r="C1386" t="s">
        <v>12</v>
      </c>
      <c r="D1386" t="s">
        <v>124</v>
      </c>
      <c r="E1386">
        <v>23</v>
      </c>
      <c r="F1386">
        <v>0.14233894230769201</v>
      </c>
      <c r="G1386">
        <v>0.26620940170940099</v>
      </c>
    </row>
    <row r="1387" spans="1:7" x14ac:dyDescent="0.25">
      <c r="C1387" t="s">
        <v>12</v>
      </c>
      <c r="D1387" t="s">
        <v>124</v>
      </c>
      <c r="E1387" t="s">
        <v>108</v>
      </c>
      <c r="F1387">
        <v>3.9543672441944802</v>
      </c>
      <c r="G1387">
        <v>7.1307697790678901</v>
      </c>
    </row>
    <row r="1388" spans="1:7" x14ac:dyDescent="0.25">
      <c r="A1388" t="s">
        <v>89</v>
      </c>
      <c r="B1388">
        <v>0</v>
      </c>
      <c r="C1388" t="s">
        <v>12</v>
      </c>
      <c r="D1388" t="s">
        <v>125</v>
      </c>
    </row>
    <row r="1389" spans="1:7" x14ac:dyDescent="0.25">
      <c r="A1389" t="s">
        <v>91</v>
      </c>
      <c r="B1389">
        <v>1</v>
      </c>
      <c r="C1389" t="s">
        <v>12</v>
      </c>
      <c r="D1389" t="s">
        <v>125</v>
      </c>
    </row>
    <row r="1390" spans="1:7" x14ac:dyDescent="0.25">
      <c r="A1390" t="s">
        <v>92</v>
      </c>
      <c r="B1390">
        <v>0</v>
      </c>
      <c r="C1390" t="s">
        <v>12</v>
      </c>
      <c r="D1390" t="s">
        <v>125</v>
      </c>
    </row>
    <row r="1391" spans="1:7" x14ac:dyDescent="0.25">
      <c r="A1391" t="s">
        <v>93</v>
      </c>
      <c r="B1391">
        <v>2</v>
      </c>
      <c r="C1391" t="s">
        <v>12</v>
      </c>
      <c r="D1391" t="s">
        <v>125</v>
      </c>
    </row>
    <row r="1392" spans="1:7" x14ac:dyDescent="0.25">
      <c r="A1392" t="s">
        <v>94</v>
      </c>
      <c r="B1392">
        <v>2</v>
      </c>
      <c r="C1392" t="s">
        <v>12</v>
      </c>
      <c r="D1392" t="s">
        <v>125</v>
      </c>
    </row>
    <row r="1393" spans="1:8" x14ac:dyDescent="0.25">
      <c r="A1393" t="s">
        <v>95</v>
      </c>
      <c r="B1393">
        <v>0</v>
      </c>
      <c r="C1393" t="s">
        <v>12</v>
      </c>
      <c r="D1393" t="s">
        <v>125</v>
      </c>
    </row>
    <row r="1394" spans="1:8" x14ac:dyDescent="0.25">
      <c r="A1394" t="s">
        <v>96</v>
      </c>
      <c r="B1394">
        <v>0</v>
      </c>
      <c r="C1394" t="s">
        <v>12</v>
      </c>
      <c r="D1394" t="s">
        <v>125</v>
      </c>
    </row>
    <row r="1395" spans="1:8" x14ac:dyDescent="0.25">
      <c r="A1395" t="s">
        <v>97</v>
      </c>
      <c r="B1395">
        <v>2</v>
      </c>
      <c r="C1395" t="s">
        <v>12</v>
      </c>
      <c r="D1395" t="s">
        <v>125</v>
      </c>
    </row>
    <row r="1396" spans="1:8" x14ac:dyDescent="0.25">
      <c r="A1396" t="s">
        <v>98</v>
      </c>
      <c r="B1396">
        <v>0</v>
      </c>
      <c r="C1396" t="s">
        <v>12</v>
      </c>
      <c r="D1396" t="s">
        <v>125</v>
      </c>
    </row>
    <row r="1397" spans="1:8" x14ac:dyDescent="0.25">
      <c r="A1397" t="s">
        <v>99</v>
      </c>
      <c r="B1397">
        <v>2</v>
      </c>
      <c r="C1397" t="s">
        <v>12</v>
      </c>
      <c r="D1397" t="s">
        <v>125</v>
      </c>
    </row>
    <row r="1398" spans="1:8" x14ac:dyDescent="0.25">
      <c r="A1398" t="s">
        <v>100</v>
      </c>
      <c r="B1398">
        <v>0</v>
      </c>
      <c r="C1398" t="s">
        <v>12</v>
      </c>
      <c r="D1398" t="s">
        <v>125</v>
      </c>
    </row>
    <row r="1399" spans="1:8" x14ac:dyDescent="0.25">
      <c r="A1399" t="s">
        <v>101</v>
      </c>
      <c r="B1399">
        <v>2</v>
      </c>
      <c r="C1399" t="s">
        <v>12</v>
      </c>
      <c r="D1399" t="s">
        <v>125</v>
      </c>
    </row>
    <row r="1400" spans="1:8" x14ac:dyDescent="0.25">
      <c r="A1400" t="s">
        <v>102</v>
      </c>
      <c r="B1400">
        <v>0</v>
      </c>
      <c r="C1400" t="s">
        <v>12</v>
      </c>
      <c r="D1400" t="s">
        <v>125</v>
      </c>
    </row>
    <row r="1401" spans="1:8" x14ac:dyDescent="0.25">
      <c r="A1401" t="s">
        <v>103</v>
      </c>
      <c r="B1401">
        <v>2</v>
      </c>
      <c r="C1401" t="s">
        <v>12</v>
      </c>
      <c r="D1401" t="s">
        <v>125</v>
      </c>
    </row>
    <row r="1402" spans="1:8" x14ac:dyDescent="0.25">
      <c r="A1402" t="s">
        <v>104</v>
      </c>
      <c r="B1402">
        <v>2</v>
      </c>
      <c r="C1402" t="s">
        <v>12</v>
      </c>
      <c r="D1402" t="s">
        <v>125</v>
      </c>
    </row>
    <row r="1403" spans="1:8" x14ac:dyDescent="0.25">
      <c r="A1403" t="s">
        <v>105</v>
      </c>
      <c r="B1403">
        <v>0</v>
      </c>
      <c r="C1403" t="s">
        <v>12</v>
      </c>
      <c r="D1403" t="s">
        <v>125</v>
      </c>
    </row>
    <row r="1404" spans="1:8" x14ac:dyDescent="0.25">
      <c r="A1404" t="s">
        <v>106</v>
      </c>
      <c r="B1404">
        <v>2</v>
      </c>
      <c r="C1404" t="s">
        <v>12</v>
      </c>
      <c r="D1404" t="s">
        <v>125</v>
      </c>
    </row>
    <row r="1405" spans="1:8" x14ac:dyDescent="0.25">
      <c r="C1405" t="s">
        <v>12</v>
      </c>
      <c r="D1405" t="s">
        <v>126</v>
      </c>
      <c r="E1405">
        <v>0</v>
      </c>
      <c r="F1405">
        <v>0.10814858490566</v>
      </c>
      <c r="G1405">
        <v>0.115735849056603</v>
      </c>
      <c r="H1405">
        <v>0.19936320754716899</v>
      </c>
    </row>
    <row r="1406" spans="1:8" x14ac:dyDescent="0.25">
      <c r="C1406" t="s">
        <v>12</v>
      </c>
      <c r="D1406" t="s">
        <v>126</v>
      </c>
      <c r="E1406">
        <v>1</v>
      </c>
      <c r="F1406">
        <v>9.0466981132075394E-2</v>
      </c>
      <c r="G1406">
        <v>9.0716981132075394E-2</v>
      </c>
      <c r="H1406">
        <v>0.16367688679245199</v>
      </c>
    </row>
    <row r="1407" spans="1:8" x14ac:dyDescent="0.25">
      <c r="C1407" t="s">
        <v>12</v>
      </c>
      <c r="D1407" t="s">
        <v>126</v>
      </c>
      <c r="E1407">
        <v>2</v>
      </c>
      <c r="F1407">
        <v>8.8658018867924501E-2</v>
      </c>
      <c r="G1407">
        <v>8.1320754716981095E-2</v>
      </c>
      <c r="H1407">
        <v>0.14546698113207501</v>
      </c>
    </row>
    <row r="1408" spans="1:8" x14ac:dyDescent="0.25">
      <c r="C1408" t="s">
        <v>12</v>
      </c>
      <c r="D1408" t="s">
        <v>126</v>
      </c>
      <c r="E1408">
        <v>3</v>
      </c>
      <c r="F1408">
        <v>8.1799528301886706E-2</v>
      </c>
      <c r="G1408">
        <v>9.1075471698113197E-2</v>
      </c>
      <c r="H1408">
        <v>0.12317216981132</v>
      </c>
    </row>
    <row r="1409" spans="3:8" x14ac:dyDescent="0.25">
      <c r="C1409" t="s">
        <v>12</v>
      </c>
      <c r="D1409" t="s">
        <v>126</v>
      </c>
      <c r="E1409">
        <v>4</v>
      </c>
      <c r="F1409">
        <v>8.2018867924528296E-2</v>
      </c>
      <c r="G1409">
        <v>7.7132075471698106E-2</v>
      </c>
      <c r="H1409">
        <v>0.11797877358490499</v>
      </c>
    </row>
    <row r="1410" spans="3:8" x14ac:dyDescent="0.25">
      <c r="C1410" t="s">
        <v>12</v>
      </c>
      <c r="D1410" t="s">
        <v>126</v>
      </c>
      <c r="E1410">
        <v>5</v>
      </c>
      <c r="F1410">
        <v>8.7530660377358405E-2</v>
      </c>
      <c r="G1410">
        <v>0.16932075471698099</v>
      </c>
      <c r="H1410">
        <v>0.13727594339622601</v>
      </c>
    </row>
    <row r="1411" spans="3:8" x14ac:dyDescent="0.25">
      <c r="C1411" t="s">
        <v>12</v>
      </c>
      <c r="D1411" t="s">
        <v>126</v>
      </c>
      <c r="E1411">
        <v>6</v>
      </c>
      <c r="F1411">
        <v>0.126174528301886</v>
      </c>
      <c r="G1411">
        <v>0.31184905660377299</v>
      </c>
      <c r="H1411">
        <v>0.21325471698113199</v>
      </c>
    </row>
    <row r="1412" spans="3:8" x14ac:dyDescent="0.25">
      <c r="C1412" t="s">
        <v>12</v>
      </c>
      <c r="D1412" t="s">
        <v>126</v>
      </c>
      <c r="E1412">
        <v>7</v>
      </c>
      <c r="F1412">
        <v>0.14908726415094301</v>
      </c>
      <c r="G1412">
        <v>0.53366037735849003</v>
      </c>
      <c r="H1412">
        <v>0.26947641509433901</v>
      </c>
    </row>
    <row r="1413" spans="3:8" x14ac:dyDescent="0.25">
      <c r="C1413" t="s">
        <v>12</v>
      </c>
      <c r="D1413" t="s">
        <v>126</v>
      </c>
      <c r="E1413">
        <v>8</v>
      </c>
      <c r="F1413">
        <v>0.15579009433962199</v>
      </c>
      <c r="G1413">
        <v>0.62177358490566004</v>
      </c>
      <c r="H1413">
        <v>0.27106603773584897</v>
      </c>
    </row>
    <row r="1414" spans="3:8" x14ac:dyDescent="0.25">
      <c r="C1414" t="s">
        <v>12</v>
      </c>
      <c r="D1414" t="s">
        <v>126</v>
      </c>
      <c r="E1414">
        <v>9</v>
      </c>
      <c r="F1414">
        <v>0.14873820754716899</v>
      </c>
      <c r="G1414">
        <v>0.25862264150943398</v>
      </c>
      <c r="H1414">
        <v>0.27776650943396197</v>
      </c>
    </row>
    <row r="1415" spans="3:8" x14ac:dyDescent="0.25">
      <c r="C1415" t="s">
        <v>12</v>
      </c>
      <c r="D1415" t="s">
        <v>126</v>
      </c>
      <c r="E1415">
        <v>10</v>
      </c>
      <c r="F1415">
        <v>0.15397169811320699</v>
      </c>
      <c r="G1415">
        <v>8.1132075471698095E-2</v>
      </c>
      <c r="H1415">
        <v>0.26128537735849</v>
      </c>
    </row>
    <row r="1416" spans="3:8" x14ac:dyDescent="0.25">
      <c r="C1416" t="s">
        <v>12</v>
      </c>
      <c r="D1416" t="s">
        <v>126</v>
      </c>
      <c r="E1416">
        <v>11</v>
      </c>
      <c r="F1416">
        <v>0.168205188679245</v>
      </c>
      <c r="G1416">
        <v>0.113320754716981</v>
      </c>
      <c r="H1416">
        <v>0.30312287735848997</v>
      </c>
    </row>
    <row r="1417" spans="3:8" x14ac:dyDescent="0.25">
      <c r="C1417" t="s">
        <v>12</v>
      </c>
      <c r="D1417" t="s">
        <v>126</v>
      </c>
      <c r="E1417">
        <v>12</v>
      </c>
      <c r="F1417">
        <v>0.190334905660377</v>
      </c>
      <c r="G1417">
        <v>9.8716981132075401E-2</v>
      </c>
      <c r="H1417">
        <v>0.44374080188679199</v>
      </c>
    </row>
    <row r="1418" spans="3:8" x14ac:dyDescent="0.25">
      <c r="C1418" t="s">
        <v>12</v>
      </c>
      <c r="D1418" t="s">
        <v>126</v>
      </c>
      <c r="E1418">
        <v>13</v>
      </c>
      <c r="F1418">
        <v>0.234209905660377</v>
      </c>
      <c r="G1418">
        <v>0.16535849056603699</v>
      </c>
      <c r="H1418">
        <v>0.47971745283018802</v>
      </c>
    </row>
    <row r="1419" spans="3:8" x14ac:dyDescent="0.25">
      <c r="C1419" t="s">
        <v>12</v>
      </c>
      <c r="D1419" t="s">
        <v>126</v>
      </c>
      <c r="E1419">
        <v>14</v>
      </c>
      <c r="F1419">
        <v>0.26985613207547099</v>
      </c>
      <c r="G1419">
        <v>0.145283018867924</v>
      </c>
      <c r="H1419">
        <v>0.45014929245282898</v>
      </c>
    </row>
    <row r="1420" spans="3:8" x14ac:dyDescent="0.25">
      <c r="C1420" t="s">
        <v>12</v>
      </c>
      <c r="D1420" t="s">
        <v>126</v>
      </c>
      <c r="E1420">
        <v>15</v>
      </c>
      <c r="F1420">
        <v>0.22730896226415001</v>
      </c>
      <c r="G1420">
        <v>0.102830188679245</v>
      </c>
      <c r="H1420">
        <v>0.38220353773584798</v>
      </c>
    </row>
    <row r="1421" spans="3:8" x14ac:dyDescent="0.25">
      <c r="C1421" t="s">
        <v>12</v>
      </c>
      <c r="D1421" t="s">
        <v>126</v>
      </c>
      <c r="E1421">
        <v>16</v>
      </c>
      <c r="F1421">
        <v>0.20089858490566001</v>
      </c>
      <c r="G1421">
        <v>0.12939622641509399</v>
      </c>
      <c r="H1421">
        <v>0.37037311320754601</v>
      </c>
    </row>
    <row r="1422" spans="3:8" x14ac:dyDescent="0.25">
      <c r="C1422" t="s">
        <v>12</v>
      </c>
      <c r="D1422" t="s">
        <v>126</v>
      </c>
      <c r="E1422">
        <v>17</v>
      </c>
      <c r="F1422">
        <v>0.182490566037735</v>
      </c>
      <c r="G1422">
        <v>0.173905660377358</v>
      </c>
      <c r="H1422">
        <v>0.36004268867924499</v>
      </c>
    </row>
    <row r="1423" spans="3:8" x14ac:dyDescent="0.25">
      <c r="C1423" t="s">
        <v>12</v>
      </c>
      <c r="D1423" t="s">
        <v>126</v>
      </c>
      <c r="E1423">
        <v>18</v>
      </c>
      <c r="F1423">
        <v>0.18770990566037701</v>
      </c>
      <c r="G1423">
        <v>0.26490566037735802</v>
      </c>
      <c r="H1423">
        <v>0.35725235849056602</v>
      </c>
    </row>
    <row r="1424" spans="3:8" x14ac:dyDescent="0.25">
      <c r="C1424" t="s">
        <v>12</v>
      </c>
      <c r="D1424" t="s">
        <v>126</v>
      </c>
      <c r="E1424">
        <v>19</v>
      </c>
      <c r="F1424">
        <v>0.23313915094339599</v>
      </c>
      <c r="G1424">
        <v>0.58947169811320699</v>
      </c>
      <c r="H1424">
        <v>0.41043867924528299</v>
      </c>
    </row>
    <row r="1425" spans="1:8" x14ac:dyDescent="0.25">
      <c r="C1425" t="s">
        <v>12</v>
      </c>
      <c r="D1425" t="s">
        <v>126</v>
      </c>
      <c r="E1425">
        <v>20</v>
      </c>
      <c r="F1425">
        <v>0.24544103773584899</v>
      </c>
      <c r="G1425">
        <v>0.61328301886792402</v>
      </c>
      <c r="H1425">
        <v>0.45425471698113201</v>
      </c>
    </row>
    <row r="1426" spans="1:8" x14ac:dyDescent="0.25">
      <c r="C1426" t="s">
        <v>12</v>
      </c>
      <c r="D1426" t="s">
        <v>126</v>
      </c>
      <c r="E1426">
        <v>21</v>
      </c>
      <c r="F1426">
        <v>0.211469339622641</v>
      </c>
      <c r="G1426">
        <v>0.57571698113207503</v>
      </c>
      <c r="H1426">
        <v>0.436139150943396</v>
      </c>
    </row>
    <row r="1427" spans="1:8" x14ac:dyDescent="0.25">
      <c r="C1427" t="s">
        <v>12</v>
      </c>
      <c r="D1427" t="s">
        <v>126</v>
      </c>
      <c r="E1427">
        <v>22</v>
      </c>
      <c r="F1427">
        <v>0.188580188679245</v>
      </c>
      <c r="G1427">
        <v>0.45675471698113201</v>
      </c>
      <c r="H1427">
        <v>0.36275235849056597</v>
      </c>
    </row>
    <row r="1428" spans="1:8" x14ac:dyDescent="0.25">
      <c r="C1428" t="s">
        <v>12</v>
      </c>
      <c r="D1428" t="s">
        <v>126</v>
      </c>
      <c r="E1428">
        <v>23</v>
      </c>
      <c r="F1428">
        <v>0.14233894230769201</v>
      </c>
      <c r="G1428">
        <v>0.23398076923076899</v>
      </c>
      <c r="H1428">
        <v>0.27023798076923</v>
      </c>
    </row>
    <row r="1429" spans="1:8" x14ac:dyDescent="0.25">
      <c r="C1429" t="s">
        <v>12</v>
      </c>
      <c r="D1429" t="s">
        <v>126</v>
      </c>
      <c r="E1429" t="s">
        <v>108</v>
      </c>
      <c r="F1429">
        <v>3.9543672441944802</v>
      </c>
      <c r="G1429">
        <v>6.0952637880986904</v>
      </c>
      <c r="H1429">
        <v>7.26020802793904</v>
      </c>
    </row>
    <row r="1430" spans="1:8" x14ac:dyDescent="0.25">
      <c r="A1430" t="s">
        <v>89</v>
      </c>
      <c r="B1430">
        <v>2</v>
      </c>
      <c r="C1430" t="s">
        <v>12</v>
      </c>
      <c r="D1430" t="s">
        <v>127</v>
      </c>
    </row>
    <row r="1431" spans="1:8" x14ac:dyDescent="0.25">
      <c r="A1431" t="s">
        <v>91</v>
      </c>
      <c r="B1431">
        <v>1</v>
      </c>
      <c r="C1431" t="s">
        <v>12</v>
      </c>
      <c r="D1431" t="s">
        <v>127</v>
      </c>
    </row>
    <row r="1432" spans="1:8" x14ac:dyDescent="0.25">
      <c r="A1432" t="s">
        <v>92</v>
      </c>
      <c r="B1432">
        <v>0</v>
      </c>
      <c r="C1432" t="s">
        <v>12</v>
      </c>
      <c r="D1432" t="s">
        <v>127</v>
      </c>
    </row>
    <row r="1433" spans="1:8" x14ac:dyDescent="0.25">
      <c r="A1433" t="s">
        <v>93</v>
      </c>
      <c r="B1433">
        <v>3</v>
      </c>
      <c r="C1433" t="s">
        <v>12</v>
      </c>
      <c r="D1433" t="s">
        <v>127</v>
      </c>
    </row>
    <row r="1434" spans="1:8" x14ac:dyDescent="0.25">
      <c r="A1434" t="s">
        <v>94</v>
      </c>
      <c r="B1434">
        <v>2</v>
      </c>
      <c r="C1434" t="s">
        <v>12</v>
      </c>
      <c r="D1434" t="s">
        <v>127</v>
      </c>
    </row>
    <row r="1435" spans="1:8" x14ac:dyDescent="0.25">
      <c r="A1435" t="s">
        <v>95</v>
      </c>
      <c r="B1435">
        <v>0</v>
      </c>
      <c r="C1435" t="s">
        <v>12</v>
      </c>
      <c r="D1435" t="s">
        <v>127</v>
      </c>
    </row>
    <row r="1436" spans="1:8" x14ac:dyDescent="0.25">
      <c r="A1436" t="s">
        <v>96</v>
      </c>
      <c r="B1436">
        <v>0</v>
      </c>
      <c r="C1436" t="s">
        <v>12</v>
      </c>
      <c r="D1436" t="s">
        <v>127</v>
      </c>
    </row>
    <row r="1437" spans="1:8" x14ac:dyDescent="0.25">
      <c r="A1437" t="s">
        <v>97</v>
      </c>
      <c r="B1437">
        <v>2</v>
      </c>
      <c r="C1437" t="s">
        <v>12</v>
      </c>
      <c r="D1437" t="s">
        <v>127</v>
      </c>
    </row>
    <row r="1438" spans="1:8" x14ac:dyDescent="0.25">
      <c r="A1438" t="s">
        <v>98</v>
      </c>
      <c r="B1438">
        <v>0</v>
      </c>
      <c r="C1438" t="s">
        <v>12</v>
      </c>
      <c r="D1438" t="s">
        <v>127</v>
      </c>
    </row>
    <row r="1439" spans="1:8" x14ac:dyDescent="0.25">
      <c r="A1439" t="s">
        <v>99</v>
      </c>
      <c r="B1439">
        <v>2</v>
      </c>
      <c r="C1439" t="s">
        <v>12</v>
      </c>
      <c r="D1439" t="s">
        <v>127</v>
      </c>
    </row>
    <row r="1440" spans="1:8" x14ac:dyDescent="0.25">
      <c r="A1440" t="s">
        <v>100</v>
      </c>
      <c r="B1440">
        <v>0</v>
      </c>
      <c r="C1440" t="s">
        <v>12</v>
      </c>
      <c r="D1440" t="s">
        <v>127</v>
      </c>
    </row>
    <row r="1441" spans="1:9" x14ac:dyDescent="0.25">
      <c r="A1441" t="s">
        <v>101</v>
      </c>
      <c r="B1441">
        <v>2</v>
      </c>
      <c r="C1441" t="s">
        <v>12</v>
      </c>
      <c r="D1441" t="s">
        <v>127</v>
      </c>
    </row>
    <row r="1442" spans="1:9" x14ac:dyDescent="0.25">
      <c r="A1442" t="s">
        <v>102</v>
      </c>
      <c r="B1442">
        <v>0</v>
      </c>
      <c r="C1442" t="s">
        <v>12</v>
      </c>
      <c r="D1442" t="s">
        <v>127</v>
      </c>
    </row>
    <row r="1443" spans="1:9" x14ac:dyDescent="0.25">
      <c r="A1443" t="s">
        <v>103</v>
      </c>
      <c r="B1443">
        <v>3</v>
      </c>
      <c r="C1443" t="s">
        <v>12</v>
      </c>
      <c r="D1443" t="s">
        <v>127</v>
      </c>
    </row>
    <row r="1444" spans="1:9" x14ac:dyDescent="0.25">
      <c r="A1444" t="s">
        <v>104</v>
      </c>
      <c r="B1444">
        <v>2</v>
      </c>
      <c r="C1444" t="s">
        <v>12</v>
      </c>
      <c r="D1444" t="s">
        <v>127</v>
      </c>
    </row>
    <row r="1445" spans="1:9" x14ac:dyDescent="0.25">
      <c r="A1445" t="s">
        <v>105</v>
      </c>
      <c r="B1445">
        <v>0</v>
      </c>
      <c r="C1445" t="s">
        <v>12</v>
      </c>
      <c r="D1445" t="s">
        <v>127</v>
      </c>
    </row>
    <row r="1446" spans="1:9" x14ac:dyDescent="0.25">
      <c r="A1446" t="s">
        <v>106</v>
      </c>
      <c r="B1446">
        <v>2</v>
      </c>
      <c r="C1446" t="s">
        <v>12</v>
      </c>
      <c r="D1446" t="s">
        <v>127</v>
      </c>
    </row>
    <row r="1447" spans="1:9" x14ac:dyDescent="0.25">
      <c r="C1447" t="s">
        <v>12</v>
      </c>
      <c r="D1447" t="s">
        <v>128</v>
      </c>
      <c r="E1447">
        <v>0</v>
      </c>
      <c r="F1447">
        <v>0.110746630727762</v>
      </c>
      <c r="G1447">
        <v>0.115735849056603</v>
      </c>
      <c r="H1447">
        <v>0.139927223719676</v>
      </c>
      <c r="I1447">
        <v>0.35268867924528302</v>
      </c>
    </row>
    <row r="1448" spans="1:9" x14ac:dyDescent="0.25">
      <c r="C1448" t="s">
        <v>12</v>
      </c>
      <c r="D1448" t="s">
        <v>128</v>
      </c>
      <c r="E1448">
        <v>1</v>
      </c>
      <c r="F1448">
        <v>9.1959568733153599E-2</v>
      </c>
      <c r="G1448">
        <v>9.0716981132075394E-2</v>
      </c>
      <c r="H1448">
        <v>0.118743935309973</v>
      </c>
      <c r="I1448">
        <v>0.27911320754716901</v>
      </c>
    </row>
    <row r="1449" spans="1:9" x14ac:dyDescent="0.25">
      <c r="C1449" t="s">
        <v>12</v>
      </c>
      <c r="D1449" t="s">
        <v>128</v>
      </c>
      <c r="E1449">
        <v>2</v>
      </c>
      <c r="F1449">
        <v>8.8733153638813997E-2</v>
      </c>
      <c r="G1449">
        <v>8.1320754716981095E-2</v>
      </c>
      <c r="H1449">
        <v>0.112469002695417</v>
      </c>
      <c r="I1449">
        <v>0.23229245283018801</v>
      </c>
    </row>
    <row r="1450" spans="1:9" x14ac:dyDescent="0.25">
      <c r="C1450" t="s">
        <v>12</v>
      </c>
      <c r="D1450" t="s">
        <v>128</v>
      </c>
      <c r="E1450">
        <v>3</v>
      </c>
      <c r="F1450">
        <v>8.1730458221024205E-2</v>
      </c>
      <c r="G1450">
        <v>9.1075471698113197E-2</v>
      </c>
      <c r="H1450">
        <v>0.102035040431266</v>
      </c>
      <c r="I1450">
        <v>0.17670754716981099</v>
      </c>
    </row>
    <row r="1451" spans="1:9" x14ac:dyDescent="0.25">
      <c r="C1451" t="s">
        <v>12</v>
      </c>
      <c r="D1451" t="s">
        <v>128</v>
      </c>
      <c r="E1451">
        <v>4</v>
      </c>
      <c r="F1451">
        <v>8.3536388140161705E-2</v>
      </c>
      <c r="G1451">
        <v>7.7132075471698106E-2</v>
      </c>
      <c r="H1451">
        <v>9.4533692722371901E-2</v>
      </c>
      <c r="I1451">
        <v>0.17674528301886699</v>
      </c>
    </row>
    <row r="1452" spans="1:9" x14ac:dyDescent="0.25">
      <c r="C1452" t="s">
        <v>12</v>
      </c>
      <c r="D1452" t="s">
        <v>128</v>
      </c>
      <c r="E1452">
        <v>5</v>
      </c>
      <c r="F1452">
        <v>8.6541778975741196E-2</v>
      </c>
      <c r="G1452">
        <v>0.16932075471698099</v>
      </c>
      <c r="H1452">
        <v>0.11004312668463601</v>
      </c>
      <c r="I1452">
        <v>0.21117924528301801</v>
      </c>
    </row>
    <row r="1453" spans="1:9" x14ac:dyDescent="0.25">
      <c r="C1453" t="s">
        <v>12</v>
      </c>
      <c r="D1453" t="s">
        <v>128</v>
      </c>
      <c r="E1453">
        <v>6</v>
      </c>
      <c r="F1453">
        <v>0.122617250673854</v>
      </c>
      <c r="G1453">
        <v>0.31184905660377299</v>
      </c>
      <c r="H1453">
        <v>0.18640970350404301</v>
      </c>
      <c r="I1453">
        <v>0.276122641509433</v>
      </c>
    </row>
    <row r="1454" spans="1:9" x14ac:dyDescent="0.25">
      <c r="C1454" t="s">
        <v>12</v>
      </c>
      <c r="D1454" t="s">
        <v>128</v>
      </c>
      <c r="E1454">
        <v>7</v>
      </c>
      <c r="F1454">
        <v>0.14297574123989201</v>
      </c>
      <c r="G1454">
        <v>0.53366037735849003</v>
      </c>
      <c r="H1454">
        <v>0.248676549865229</v>
      </c>
      <c r="I1454">
        <v>0.30347169811320701</v>
      </c>
    </row>
    <row r="1455" spans="1:9" x14ac:dyDescent="0.25">
      <c r="C1455" t="s">
        <v>12</v>
      </c>
      <c r="D1455" t="s">
        <v>128</v>
      </c>
      <c r="E1455">
        <v>8</v>
      </c>
      <c r="F1455">
        <v>0.148008086253369</v>
      </c>
      <c r="G1455">
        <v>0.62177358490566004</v>
      </c>
      <c r="H1455">
        <v>0.25282479784366502</v>
      </c>
      <c r="I1455">
        <v>0.30450943396226399</v>
      </c>
    </row>
    <row r="1456" spans="1:9" x14ac:dyDescent="0.25">
      <c r="C1456" t="s">
        <v>12</v>
      </c>
      <c r="D1456" t="s">
        <v>128</v>
      </c>
      <c r="E1456">
        <v>9</v>
      </c>
      <c r="F1456">
        <v>0.150814016172506</v>
      </c>
      <c r="G1456">
        <v>0.25862264150943398</v>
      </c>
      <c r="H1456">
        <v>0.26027493261455498</v>
      </c>
      <c r="I1456">
        <v>0.26720754716981099</v>
      </c>
    </row>
    <row r="1457" spans="1:9" x14ac:dyDescent="0.25">
      <c r="C1457" t="s">
        <v>12</v>
      </c>
      <c r="D1457" t="s">
        <v>128</v>
      </c>
      <c r="E1457">
        <v>10</v>
      </c>
      <c r="F1457">
        <v>0.149450134770889</v>
      </c>
      <c r="G1457">
        <v>8.1132075471698095E-2</v>
      </c>
      <c r="H1457">
        <v>0.234485175202156</v>
      </c>
      <c r="I1457">
        <v>0.317254716981132</v>
      </c>
    </row>
    <row r="1458" spans="1:9" x14ac:dyDescent="0.25">
      <c r="C1458" t="s">
        <v>12</v>
      </c>
      <c r="D1458" t="s">
        <v>128</v>
      </c>
      <c r="E1458">
        <v>11</v>
      </c>
      <c r="F1458">
        <v>0.156132075471698</v>
      </c>
      <c r="G1458">
        <v>0.113320754716981</v>
      </c>
      <c r="H1458">
        <v>0.27378975741239803</v>
      </c>
      <c r="I1458">
        <v>0.38058584905660298</v>
      </c>
    </row>
    <row r="1459" spans="1:9" x14ac:dyDescent="0.25">
      <c r="C1459" t="s">
        <v>12</v>
      </c>
      <c r="D1459" t="s">
        <v>128</v>
      </c>
      <c r="E1459">
        <v>12</v>
      </c>
      <c r="F1459">
        <v>0.18284636118598299</v>
      </c>
      <c r="G1459">
        <v>9.8716981132075401E-2</v>
      </c>
      <c r="H1459">
        <v>0.39357681940700801</v>
      </c>
      <c r="I1459">
        <v>0.518821698113207</v>
      </c>
    </row>
    <row r="1460" spans="1:9" x14ac:dyDescent="0.25">
      <c r="C1460" t="s">
        <v>12</v>
      </c>
      <c r="D1460" t="s">
        <v>128</v>
      </c>
      <c r="E1460">
        <v>13</v>
      </c>
      <c r="F1460">
        <v>0.21453369272237099</v>
      </c>
      <c r="G1460">
        <v>0.16535849056603699</v>
      </c>
      <c r="H1460">
        <v>0.48036388140161701</v>
      </c>
      <c r="I1460">
        <v>0.4235679245283</v>
      </c>
    </row>
    <row r="1461" spans="1:9" x14ac:dyDescent="0.25">
      <c r="C1461" t="s">
        <v>12</v>
      </c>
      <c r="D1461" t="s">
        <v>128</v>
      </c>
      <c r="E1461">
        <v>14</v>
      </c>
      <c r="F1461">
        <v>0.233474393530997</v>
      </c>
      <c r="G1461">
        <v>0.145283018867924</v>
      </c>
      <c r="H1461">
        <v>0.480070080862533</v>
      </c>
      <c r="I1461">
        <v>0.38261603773584701</v>
      </c>
    </row>
    <row r="1462" spans="1:9" x14ac:dyDescent="0.25">
      <c r="C1462" t="s">
        <v>12</v>
      </c>
      <c r="D1462" t="s">
        <v>128</v>
      </c>
      <c r="E1462">
        <v>15</v>
      </c>
      <c r="F1462">
        <v>0.21135040431266799</v>
      </c>
      <c r="G1462">
        <v>0.102830188679245</v>
      </c>
      <c r="H1462">
        <v>0.36673315363881398</v>
      </c>
      <c r="I1462">
        <v>0.414757547169809</v>
      </c>
    </row>
    <row r="1463" spans="1:9" x14ac:dyDescent="0.25">
      <c r="C1463" t="s">
        <v>12</v>
      </c>
      <c r="D1463" t="s">
        <v>128</v>
      </c>
      <c r="E1463">
        <v>16</v>
      </c>
      <c r="F1463">
        <v>0.18851212938005299</v>
      </c>
      <c r="G1463">
        <v>0.12939622641509399</v>
      </c>
      <c r="H1463">
        <v>0.354185983827493</v>
      </c>
      <c r="I1463">
        <v>0.38564339622641403</v>
      </c>
    </row>
    <row r="1464" spans="1:9" x14ac:dyDescent="0.25">
      <c r="C1464" t="s">
        <v>12</v>
      </c>
      <c r="D1464" t="s">
        <v>128</v>
      </c>
      <c r="E1464">
        <v>17</v>
      </c>
      <c r="F1464">
        <v>0.16732075471698099</v>
      </c>
      <c r="G1464">
        <v>0.173905660377358</v>
      </c>
      <c r="H1464">
        <v>0.31659029649595599</v>
      </c>
      <c r="I1464">
        <v>0.47644433962264099</v>
      </c>
    </row>
    <row r="1465" spans="1:9" x14ac:dyDescent="0.25">
      <c r="C1465" t="s">
        <v>12</v>
      </c>
      <c r="D1465" t="s">
        <v>128</v>
      </c>
      <c r="E1465">
        <v>18</v>
      </c>
      <c r="F1465">
        <v>0.17490026954177801</v>
      </c>
      <c r="G1465">
        <v>0.26490566037735802</v>
      </c>
      <c r="H1465">
        <v>0.30051482479784303</v>
      </c>
      <c r="I1465">
        <v>0.51589622641509403</v>
      </c>
    </row>
    <row r="1466" spans="1:9" x14ac:dyDescent="0.25">
      <c r="C1466" t="s">
        <v>12</v>
      </c>
      <c r="D1466" t="s">
        <v>128</v>
      </c>
      <c r="E1466">
        <v>19</v>
      </c>
      <c r="F1466">
        <v>0.217091644204851</v>
      </c>
      <c r="G1466">
        <v>0.58947169811320699</v>
      </c>
      <c r="H1466">
        <v>0.38148787061994599</v>
      </c>
      <c r="I1466">
        <v>0.47928301886792402</v>
      </c>
    </row>
    <row r="1467" spans="1:9" x14ac:dyDescent="0.25">
      <c r="C1467" t="s">
        <v>12</v>
      </c>
      <c r="D1467" t="s">
        <v>128</v>
      </c>
      <c r="E1467">
        <v>20</v>
      </c>
      <c r="F1467">
        <v>0.21156334231805901</v>
      </c>
      <c r="G1467">
        <v>0.61328301886792402</v>
      </c>
      <c r="H1467">
        <v>0.47479784366576799</v>
      </c>
      <c r="I1467">
        <v>0.39651886792452801</v>
      </c>
    </row>
    <row r="1468" spans="1:9" x14ac:dyDescent="0.25">
      <c r="C1468" t="s">
        <v>12</v>
      </c>
      <c r="D1468" t="s">
        <v>128</v>
      </c>
      <c r="E1468">
        <v>21</v>
      </c>
      <c r="F1468">
        <v>0.18788140161725</v>
      </c>
      <c r="G1468">
        <v>0.57571698113207503</v>
      </c>
      <c r="H1468">
        <v>0.42608086253369198</v>
      </c>
      <c r="I1468">
        <v>0.44156603773584902</v>
      </c>
    </row>
    <row r="1469" spans="1:9" x14ac:dyDescent="0.25">
      <c r="C1469" t="s">
        <v>12</v>
      </c>
      <c r="D1469" t="s">
        <v>128</v>
      </c>
      <c r="E1469">
        <v>22</v>
      </c>
      <c r="F1469">
        <v>0.181126684636118</v>
      </c>
      <c r="G1469">
        <v>0.45675471698113201</v>
      </c>
      <c r="H1469">
        <v>0.33440161725067302</v>
      </c>
      <c r="I1469">
        <v>0.40098113207547098</v>
      </c>
    </row>
    <row r="1470" spans="1:9" x14ac:dyDescent="0.25">
      <c r="C1470" t="s">
        <v>12</v>
      </c>
      <c r="D1470" t="s">
        <v>128</v>
      </c>
      <c r="E1470">
        <v>23</v>
      </c>
      <c r="F1470">
        <v>0.14379670329670299</v>
      </c>
      <c r="G1470">
        <v>0.23398076923076899</v>
      </c>
      <c r="H1470">
        <v>0.22471978021978001</v>
      </c>
      <c r="I1470">
        <v>0.36049999999999999</v>
      </c>
    </row>
    <row r="1471" spans="1:9" x14ac:dyDescent="0.25">
      <c r="C1471" t="s">
        <v>12</v>
      </c>
      <c r="D1471" t="s">
        <v>128</v>
      </c>
      <c r="E1471" t="s">
        <v>108</v>
      </c>
      <c r="F1471">
        <v>3.7276430644826801</v>
      </c>
      <c r="G1471">
        <v>6.0952637880986904</v>
      </c>
      <c r="H1471">
        <v>6.6677359527265097</v>
      </c>
      <c r="I1471">
        <v>8.4744745283018794</v>
      </c>
    </row>
    <row r="1472" spans="1:9" x14ac:dyDescent="0.25">
      <c r="A1472" t="s">
        <v>89</v>
      </c>
      <c r="B1472">
        <v>2</v>
      </c>
      <c r="C1472" t="s">
        <v>12</v>
      </c>
      <c r="D1472" t="s">
        <v>129</v>
      </c>
    </row>
    <row r="1473" spans="1:4" x14ac:dyDescent="0.25">
      <c r="A1473" t="s">
        <v>91</v>
      </c>
      <c r="B1473">
        <v>1</v>
      </c>
      <c r="C1473" t="s">
        <v>12</v>
      </c>
      <c r="D1473" t="s">
        <v>129</v>
      </c>
    </row>
    <row r="1474" spans="1:4" x14ac:dyDescent="0.25">
      <c r="A1474" t="s">
        <v>92</v>
      </c>
      <c r="B1474">
        <v>0</v>
      </c>
      <c r="C1474" t="s">
        <v>12</v>
      </c>
      <c r="D1474" t="s">
        <v>129</v>
      </c>
    </row>
    <row r="1475" spans="1:4" x14ac:dyDescent="0.25">
      <c r="A1475" t="s">
        <v>93</v>
      </c>
      <c r="B1475">
        <v>4</v>
      </c>
      <c r="C1475" t="s">
        <v>12</v>
      </c>
      <c r="D1475" t="s">
        <v>129</v>
      </c>
    </row>
    <row r="1476" spans="1:4" x14ac:dyDescent="0.25">
      <c r="A1476" t="s">
        <v>94</v>
      </c>
      <c r="B1476">
        <v>2</v>
      </c>
      <c r="C1476" t="s">
        <v>12</v>
      </c>
      <c r="D1476" t="s">
        <v>129</v>
      </c>
    </row>
    <row r="1477" spans="1:4" x14ac:dyDescent="0.25">
      <c r="A1477" t="s">
        <v>95</v>
      </c>
      <c r="B1477">
        <v>0</v>
      </c>
      <c r="C1477" t="s">
        <v>12</v>
      </c>
      <c r="D1477" t="s">
        <v>129</v>
      </c>
    </row>
    <row r="1478" spans="1:4" x14ac:dyDescent="0.25">
      <c r="A1478" t="s">
        <v>96</v>
      </c>
      <c r="B1478">
        <v>0</v>
      </c>
      <c r="C1478" t="s">
        <v>12</v>
      </c>
      <c r="D1478" t="s">
        <v>129</v>
      </c>
    </row>
    <row r="1479" spans="1:4" x14ac:dyDescent="0.25">
      <c r="A1479" t="s">
        <v>97</v>
      </c>
      <c r="B1479">
        <v>2</v>
      </c>
      <c r="C1479" t="s">
        <v>12</v>
      </c>
      <c r="D1479" t="s">
        <v>129</v>
      </c>
    </row>
    <row r="1480" spans="1:4" x14ac:dyDescent="0.25">
      <c r="A1480" t="s">
        <v>98</v>
      </c>
      <c r="B1480">
        <v>0</v>
      </c>
      <c r="C1480" t="s">
        <v>12</v>
      </c>
      <c r="D1480" t="s">
        <v>129</v>
      </c>
    </row>
    <row r="1481" spans="1:4" x14ac:dyDescent="0.25">
      <c r="A1481" t="s">
        <v>99</v>
      </c>
      <c r="B1481">
        <v>2</v>
      </c>
      <c r="C1481" t="s">
        <v>12</v>
      </c>
      <c r="D1481" t="s">
        <v>129</v>
      </c>
    </row>
    <row r="1482" spans="1:4" x14ac:dyDescent="0.25">
      <c r="A1482" t="s">
        <v>100</v>
      </c>
      <c r="B1482">
        <v>0</v>
      </c>
      <c r="C1482" t="s">
        <v>12</v>
      </c>
      <c r="D1482" t="s">
        <v>129</v>
      </c>
    </row>
    <row r="1483" spans="1:4" x14ac:dyDescent="0.25">
      <c r="A1483" t="s">
        <v>101</v>
      </c>
      <c r="B1483">
        <v>2</v>
      </c>
      <c r="C1483" t="s">
        <v>12</v>
      </c>
      <c r="D1483" t="s">
        <v>129</v>
      </c>
    </row>
    <row r="1484" spans="1:4" x14ac:dyDescent="0.25">
      <c r="A1484" t="s">
        <v>102</v>
      </c>
      <c r="B1484">
        <v>0</v>
      </c>
      <c r="C1484" t="s">
        <v>12</v>
      </c>
      <c r="D1484" t="s">
        <v>129</v>
      </c>
    </row>
    <row r="1485" spans="1:4" x14ac:dyDescent="0.25">
      <c r="A1485" t="s">
        <v>103</v>
      </c>
      <c r="B1485">
        <v>3</v>
      </c>
      <c r="C1485" t="s">
        <v>12</v>
      </c>
      <c r="D1485" t="s">
        <v>129</v>
      </c>
    </row>
    <row r="1486" spans="1:4" x14ac:dyDescent="0.25">
      <c r="A1486" t="s">
        <v>104</v>
      </c>
      <c r="B1486">
        <v>2</v>
      </c>
      <c r="C1486" t="s">
        <v>12</v>
      </c>
      <c r="D1486" t="s">
        <v>129</v>
      </c>
    </row>
    <row r="1487" spans="1:4" x14ac:dyDescent="0.25">
      <c r="A1487" t="s">
        <v>105</v>
      </c>
      <c r="B1487">
        <v>0</v>
      </c>
      <c r="C1487" t="s">
        <v>12</v>
      </c>
      <c r="D1487" t="s">
        <v>129</v>
      </c>
    </row>
    <row r="1488" spans="1:4" x14ac:dyDescent="0.25">
      <c r="A1488" t="s">
        <v>106</v>
      </c>
      <c r="B1488">
        <v>2</v>
      </c>
      <c r="C1488" t="s">
        <v>12</v>
      </c>
      <c r="D1488" t="s">
        <v>129</v>
      </c>
    </row>
    <row r="1489" spans="3:10" x14ac:dyDescent="0.25">
      <c r="C1489" t="s">
        <v>12</v>
      </c>
      <c r="D1489" t="s">
        <v>130</v>
      </c>
      <c r="E1489">
        <v>0</v>
      </c>
      <c r="F1489">
        <v>0.110746630727762</v>
      </c>
      <c r="G1489">
        <v>0.115735849056603</v>
      </c>
      <c r="H1489">
        <v>0.139927223719676</v>
      </c>
      <c r="I1489">
        <v>0.49718867924528298</v>
      </c>
      <c r="J1489">
        <v>0.208188679245283</v>
      </c>
    </row>
    <row r="1490" spans="3:10" x14ac:dyDescent="0.25">
      <c r="C1490" t="s">
        <v>12</v>
      </c>
      <c r="D1490" t="s">
        <v>130</v>
      </c>
      <c r="E1490">
        <v>1</v>
      </c>
      <c r="F1490">
        <v>9.1959568733153599E-2</v>
      </c>
      <c r="G1490">
        <v>9.0716981132075394E-2</v>
      </c>
      <c r="H1490">
        <v>0.118743935309973</v>
      </c>
      <c r="I1490">
        <v>0.36313207547169801</v>
      </c>
      <c r="J1490">
        <v>0.195094339622641</v>
      </c>
    </row>
    <row r="1491" spans="3:10" x14ac:dyDescent="0.25">
      <c r="C1491" t="s">
        <v>12</v>
      </c>
      <c r="D1491" t="s">
        <v>130</v>
      </c>
      <c r="E1491">
        <v>2</v>
      </c>
      <c r="F1491">
        <v>8.8733153638813997E-2</v>
      </c>
      <c r="G1491">
        <v>8.1320754716981095E-2</v>
      </c>
      <c r="H1491">
        <v>0.112469002695417</v>
      </c>
      <c r="I1491">
        <v>0.28777358490566002</v>
      </c>
      <c r="J1491">
        <v>0.17681132075471601</v>
      </c>
    </row>
    <row r="1492" spans="3:10" x14ac:dyDescent="0.25">
      <c r="C1492" t="s">
        <v>12</v>
      </c>
      <c r="D1492" t="s">
        <v>130</v>
      </c>
      <c r="E1492">
        <v>3</v>
      </c>
      <c r="F1492">
        <v>8.1730458221024205E-2</v>
      </c>
      <c r="G1492">
        <v>9.1075471698113197E-2</v>
      </c>
      <c r="H1492">
        <v>0.102035040431266</v>
      </c>
      <c r="I1492">
        <v>0.16469811320754699</v>
      </c>
      <c r="J1492">
        <v>0.188716981132075</v>
      </c>
    </row>
    <row r="1493" spans="3:10" x14ac:dyDescent="0.25">
      <c r="C1493" t="s">
        <v>12</v>
      </c>
      <c r="D1493" t="s">
        <v>130</v>
      </c>
      <c r="E1493">
        <v>4</v>
      </c>
      <c r="F1493">
        <v>8.3536388140161705E-2</v>
      </c>
      <c r="G1493">
        <v>7.7132075471698106E-2</v>
      </c>
      <c r="H1493">
        <v>9.4533692722371901E-2</v>
      </c>
      <c r="I1493">
        <v>0.17537735849056599</v>
      </c>
      <c r="J1493">
        <v>0.178113207547169</v>
      </c>
    </row>
    <row r="1494" spans="3:10" x14ac:dyDescent="0.25">
      <c r="C1494" t="s">
        <v>12</v>
      </c>
      <c r="D1494" t="s">
        <v>130</v>
      </c>
      <c r="E1494">
        <v>5</v>
      </c>
      <c r="F1494">
        <v>8.6541778975741196E-2</v>
      </c>
      <c r="G1494">
        <v>0.16932075471698099</v>
      </c>
      <c r="H1494">
        <v>0.11004312668463601</v>
      </c>
      <c r="I1494">
        <v>0.19683018867924501</v>
      </c>
      <c r="J1494">
        <v>0.22552830188679199</v>
      </c>
    </row>
    <row r="1495" spans="3:10" x14ac:dyDescent="0.25">
      <c r="C1495" t="s">
        <v>12</v>
      </c>
      <c r="D1495" t="s">
        <v>130</v>
      </c>
      <c r="E1495">
        <v>6</v>
      </c>
      <c r="F1495">
        <v>0.122617250673854</v>
      </c>
      <c r="G1495">
        <v>0.31184905660377299</v>
      </c>
      <c r="H1495">
        <v>0.18640970350404301</v>
      </c>
      <c r="I1495">
        <v>0.23941509433962199</v>
      </c>
      <c r="J1495">
        <v>0.312830188679245</v>
      </c>
    </row>
    <row r="1496" spans="3:10" x14ac:dyDescent="0.25">
      <c r="C1496" t="s">
        <v>12</v>
      </c>
      <c r="D1496" t="s">
        <v>130</v>
      </c>
      <c r="E1496">
        <v>7</v>
      </c>
      <c r="F1496">
        <v>0.14297574123989201</v>
      </c>
      <c r="G1496">
        <v>0.53366037735849003</v>
      </c>
      <c r="H1496">
        <v>0.248676549865229</v>
      </c>
      <c r="I1496">
        <v>0.26375471698113201</v>
      </c>
      <c r="J1496">
        <v>0.34318867924528301</v>
      </c>
    </row>
    <row r="1497" spans="3:10" x14ac:dyDescent="0.25">
      <c r="C1497" t="s">
        <v>12</v>
      </c>
      <c r="D1497" t="s">
        <v>130</v>
      </c>
      <c r="E1497">
        <v>8</v>
      </c>
      <c r="F1497">
        <v>0.148008086253369</v>
      </c>
      <c r="G1497">
        <v>0.62177358490566004</v>
      </c>
      <c r="H1497">
        <v>0.25282479784366502</v>
      </c>
      <c r="I1497">
        <v>0.30596226415094302</v>
      </c>
      <c r="J1497">
        <v>0.30305660377358401</v>
      </c>
    </row>
    <row r="1498" spans="3:10" x14ac:dyDescent="0.25">
      <c r="C1498" t="s">
        <v>12</v>
      </c>
      <c r="D1498" t="s">
        <v>130</v>
      </c>
      <c r="E1498">
        <v>9</v>
      </c>
      <c r="F1498">
        <v>0.150814016172506</v>
      </c>
      <c r="G1498">
        <v>0.25862264150943398</v>
      </c>
      <c r="H1498">
        <v>0.26027493261455498</v>
      </c>
      <c r="I1498">
        <v>0.30024528301886699</v>
      </c>
      <c r="J1498">
        <v>0.23416981132075401</v>
      </c>
    </row>
    <row r="1499" spans="3:10" x14ac:dyDescent="0.25">
      <c r="C1499" t="s">
        <v>12</v>
      </c>
      <c r="D1499" t="s">
        <v>130</v>
      </c>
      <c r="E1499">
        <v>10</v>
      </c>
      <c r="F1499">
        <v>0.149450134770889</v>
      </c>
      <c r="G1499">
        <v>8.1132075471698095E-2</v>
      </c>
      <c r="H1499">
        <v>0.234485175202156</v>
      </c>
      <c r="I1499">
        <v>0.328528301886792</v>
      </c>
      <c r="J1499">
        <v>0.30598113207547101</v>
      </c>
    </row>
    <row r="1500" spans="3:10" x14ac:dyDescent="0.25">
      <c r="C1500" t="s">
        <v>12</v>
      </c>
      <c r="D1500" t="s">
        <v>130</v>
      </c>
      <c r="E1500">
        <v>11</v>
      </c>
      <c r="F1500">
        <v>0.156132075471698</v>
      </c>
      <c r="G1500">
        <v>0.113320754716981</v>
      </c>
      <c r="H1500">
        <v>0.27378975741239803</v>
      </c>
      <c r="I1500">
        <v>0.35377358490566002</v>
      </c>
      <c r="J1500">
        <v>0.40739811320754599</v>
      </c>
    </row>
    <row r="1501" spans="3:10" x14ac:dyDescent="0.25">
      <c r="C1501" t="s">
        <v>12</v>
      </c>
      <c r="D1501" t="s">
        <v>130</v>
      </c>
      <c r="E1501">
        <v>12</v>
      </c>
      <c r="F1501">
        <v>0.18284636118598299</v>
      </c>
      <c r="G1501">
        <v>9.8716981132075401E-2</v>
      </c>
      <c r="H1501">
        <v>0.39357681940700801</v>
      </c>
      <c r="I1501">
        <v>0.42975471698113199</v>
      </c>
      <c r="J1501">
        <v>0.607888679245282</v>
      </c>
    </row>
    <row r="1502" spans="3:10" x14ac:dyDescent="0.25">
      <c r="C1502" t="s">
        <v>12</v>
      </c>
      <c r="D1502" t="s">
        <v>130</v>
      </c>
      <c r="E1502">
        <v>13</v>
      </c>
      <c r="F1502">
        <v>0.21453369272237099</v>
      </c>
      <c r="G1502">
        <v>0.16535849056603699</v>
      </c>
      <c r="H1502">
        <v>0.48036388140161701</v>
      </c>
      <c r="I1502">
        <v>0.35990566037735799</v>
      </c>
      <c r="J1502">
        <v>0.487230188679243</v>
      </c>
    </row>
    <row r="1503" spans="3:10" x14ac:dyDescent="0.25">
      <c r="C1503" t="s">
        <v>12</v>
      </c>
      <c r="D1503" t="s">
        <v>130</v>
      </c>
      <c r="E1503">
        <v>14</v>
      </c>
      <c r="F1503">
        <v>0.233474393530997</v>
      </c>
      <c r="G1503">
        <v>0.145283018867924</v>
      </c>
      <c r="H1503">
        <v>0.480070080862533</v>
      </c>
      <c r="I1503">
        <v>0.371905660377358</v>
      </c>
      <c r="J1503">
        <v>0.39332641509433602</v>
      </c>
    </row>
    <row r="1504" spans="3:10" x14ac:dyDescent="0.25">
      <c r="C1504" t="s">
        <v>12</v>
      </c>
      <c r="D1504" t="s">
        <v>130</v>
      </c>
      <c r="E1504">
        <v>15</v>
      </c>
      <c r="F1504">
        <v>0.21135040431266799</v>
      </c>
      <c r="G1504">
        <v>0.102830188679245</v>
      </c>
      <c r="H1504">
        <v>0.36673315363881398</v>
      </c>
      <c r="I1504">
        <v>0.43937735849056597</v>
      </c>
      <c r="J1504">
        <v>0.39013773584905298</v>
      </c>
    </row>
    <row r="1505" spans="1:10" x14ac:dyDescent="0.25">
      <c r="C1505" t="s">
        <v>12</v>
      </c>
      <c r="D1505" t="s">
        <v>130</v>
      </c>
      <c r="E1505">
        <v>16</v>
      </c>
      <c r="F1505">
        <v>0.18851212938005299</v>
      </c>
      <c r="G1505">
        <v>0.12939622641509399</v>
      </c>
      <c r="H1505">
        <v>0.354185983827493</v>
      </c>
      <c r="I1505">
        <v>0.33162264150943399</v>
      </c>
      <c r="J1505">
        <v>0.43966415094339401</v>
      </c>
    </row>
    <row r="1506" spans="1:10" x14ac:dyDescent="0.25">
      <c r="C1506" t="s">
        <v>12</v>
      </c>
      <c r="D1506" t="s">
        <v>130</v>
      </c>
      <c r="E1506">
        <v>17</v>
      </c>
      <c r="F1506">
        <v>0.16732075471698099</v>
      </c>
      <c r="G1506">
        <v>0.173905660377358</v>
      </c>
      <c r="H1506">
        <v>0.31659029649595599</v>
      </c>
      <c r="I1506">
        <v>0.317924528301886</v>
      </c>
      <c r="J1506">
        <v>0.63496415094339498</v>
      </c>
    </row>
    <row r="1507" spans="1:10" x14ac:dyDescent="0.25">
      <c r="C1507" t="s">
        <v>12</v>
      </c>
      <c r="D1507" t="s">
        <v>130</v>
      </c>
      <c r="E1507">
        <v>18</v>
      </c>
      <c r="F1507">
        <v>0.17490026954177801</v>
      </c>
      <c r="G1507">
        <v>0.26490566037735802</v>
      </c>
      <c r="H1507">
        <v>0.30051482479784303</v>
      </c>
      <c r="I1507">
        <v>0.39800000000000002</v>
      </c>
      <c r="J1507">
        <v>0.63379245283018804</v>
      </c>
    </row>
    <row r="1508" spans="1:10" x14ac:dyDescent="0.25">
      <c r="C1508" t="s">
        <v>12</v>
      </c>
      <c r="D1508" t="s">
        <v>130</v>
      </c>
      <c r="E1508">
        <v>19</v>
      </c>
      <c r="F1508">
        <v>0.217091644204851</v>
      </c>
      <c r="G1508">
        <v>0.58947169811320699</v>
      </c>
      <c r="H1508">
        <v>0.38148787061994599</v>
      </c>
      <c r="I1508">
        <v>0.297056603773584</v>
      </c>
      <c r="J1508">
        <v>0.66150943396226403</v>
      </c>
    </row>
    <row r="1509" spans="1:10" x14ac:dyDescent="0.25">
      <c r="C1509" t="s">
        <v>12</v>
      </c>
      <c r="D1509" t="s">
        <v>130</v>
      </c>
      <c r="E1509">
        <v>20</v>
      </c>
      <c r="F1509">
        <v>0.21156334231805901</v>
      </c>
      <c r="G1509">
        <v>0.61328301886792402</v>
      </c>
      <c r="H1509">
        <v>0.47479784366576799</v>
      </c>
      <c r="I1509">
        <v>0.28426415094339602</v>
      </c>
      <c r="J1509">
        <v>0.50877358490566005</v>
      </c>
    </row>
    <row r="1510" spans="1:10" x14ac:dyDescent="0.25">
      <c r="C1510" t="s">
        <v>12</v>
      </c>
      <c r="D1510" t="s">
        <v>130</v>
      </c>
      <c r="E1510">
        <v>21</v>
      </c>
      <c r="F1510">
        <v>0.18788140161725</v>
      </c>
      <c r="G1510">
        <v>0.57571698113207503</v>
      </c>
      <c r="H1510">
        <v>0.42608086253369198</v>
      </c>
      <c r="I1510">
        <v>0.48994339622641497</v>
      </c>
      <c r="J1510">
        <v>0.393188679245283</v>
      </c>
    </row>
    <row r="1511" spans="1:10" x14ac:dyDescent="0.25">
      <c r="C1511" t="s">
        <v>12</v>
      </c>
      <c r="D1511" t="s">
        <v>130</v>
      </c>
      <c r="E1511">
        <v>22</v>
      </c>
      <c r="F1511">
        <v>0.181126684636118</v>
      </c>
      <c r="G1511">
        <v>0.45675471698113201</v>
      </c>
      <c r="H1511">
        <v>0.33440161725067302</v>
      </c>
      <c r="I1511">
        <v>0.45979245283018799</v>
      </c>
      <c r="J1511">
        <v>0.34216981132075402</v>
      </c>
    </row>
    <row r="1512" spans="1:10" x14ac:dyDescent="0.25">
      <c r="C1512" t="s">
        <v>12</v>
      </c>
      <c r="D1512" t="s">
        <v>130</v>
      </c>
      <c r="E1512">
        <v>23</v>
      </c>
      <c r="F1512">
        <v>0.14379670329670299</v>
      </c>
      <c r="G1512">
        <v>0.23398076923076899</v>
      </c>
      <c r="H1512">
        <v>0.22471978021978001</v>
      </c>
      <c r="I1512">
        <v>0.43742307692307603</v>
      </c>
      <c r="J1512">
        <v>0.283576923076923</v>
      </c>
    </row>
    <row r="1513" spans="1:10" x14ac:dyDescent="0.25">
      <c r="C1513" t="s">
        <v>12</v>
      </c>
      <c r="D1513" t="s">
        <v>130</v>
      </c>
      <c r="E1513" t="s">
        <v>108</v>
      </c>
      <c r="F1513">
        <v>3.7276430644826801</v>
      </c>
      <c r="G1513">
        <v>6.0952637880986904</v>
      </c>
      <c r="H1513">
        <v>6.6677359527265097</v>
      </c>
      <c r="I1513">
        <v>8.0936494920174091</v>
      </c>
      <c r="J1513">
        <v>8.8552995645863408</v>
      </c>
    </row>
    <row r="1514" spans="1:10" x14ac:dyDescent="0.25">
      <c r="A1514" t="s">
        <v>89</v>
      </c>
      <c r="B1514">
        <v>0</v>
      </c>
      <c r="C1514" t="s">
        <v>13</v>
      </c>
      <c r="D1514" t="s">
        <v>90</v>
      </c>
    </row>
    <row r="1515" spans="1:10" x14ac:dyDescent="0.25">
      <c r="A1515" t="s">
        <v>91</v>
      </c>
      <c r="B1515">
        <v>1</v>
      </c>
      <c r="C1515" t="s">
        <v>13</v>
      </c>
      <c r="D1515" t="s">
        <v>90</v>
      </c>
    </row>
    <row r="1516" spans="1:10" x14ac:dyDescent="0.25">
      <c r="A1516" t="s">
        <v>92</v>
      </c>
      <c r="B1516">
        <v>0</v>
      </c>
      <c r="C1516" t="s">
        <v>13</v>
      </c>
      <c r="D1516" t="s">
        <v>90</v>
      </c>
    </row>
    <row r="1517" spans="1:10" x14ac:dyDescent="0.25">
      <c r="A1517" t="s">
        <v>93</v>
      </c>
      <c r="B1517">
        <v>1</v>
      </c>
      <c r="C1517" t="s">
        <v>13</v>
      </c>
      <c r="D1517" t="s">
        <v>90</v>
      </c>
    </row>
    <row r="1518" spans="1:10" x14ac:dyDescent="0.25">
      <c r="A1518" t="s">
        <v>94</v>
      </c>
      <c r="B1518">
        <v>1</v>
      </c>
      <c r="C1518" t="s">
        <v>13</v>
      </c>
      <c r="D1518" t="s">
        <v>90</v>
      </c>
    </row>
    <row r="1519" spans="1:10" x14ac:dyDescent="0.25">
      <c r="A1519" t="s">
        <v>95</v>
      </c>
      <c r="B1519">
        <v>0</v>
      </c>
      <c r="C1519" t="s">
        <v>13</v>
      </c>
      <c r="D1519" t="s">
        <v>90</v>
      </c>
    </row>
    <row r="1520" spans="1:10" x14ac:dyDescent="0.25">
      <c r="A1520" t="s">
        <v>96</v>
      </c>
      <c r="B1520">
        <v>0</v>
      </c>
      <c r="C1520" t="s">
        <v>13</v>
      </c>
      <c r="D1520" t="s">
        <v>90</v>
      </c>
    </row>
    <row r="1521" spans="1:7" x14ac:dyDescent="0.25">
      <c r="A1521" t="s">
        <v>97</v>
      </c>
      <c r="B1521">
        <v>1</v>
      </c>
      <c r="C1521" t="s">
        <v>13</v>
      </c>
      <c r="D1521" t="s">
        <v>90</v>
      </c>
    </row>
    <row r="1522" spans="1:7" x14ac:dyDescent="0.25">
      <c r="A1522" t="s">
        <v>98</v>
      </c>
      <c r="B1522">
        <v>0</v>
      </c>
      <c r="C1522" t="s">
        <v>13</v>
      </c>
      <c r="D1522" t="s">
        <v>90</v>
      </c>
    </row>
    <row r="1523" spans="1:7" x14ac:dyDescent="0.25">
      <c r="A1523" t="s">
        <v>99</v>
      </c>
      <c r="B1523">
        <v>1</v>
      </c>
      <c r="C1523" t="s">
        <v>13</v>
      </c>
      <c r="D1523" t="s">
        <v>90</v>
      </c>
    </row>
    <row r="1524" spans="1:7" x14ac:dyDescent="0.25">
      <c r="A1524" t="s">
        <v>100</v>
      </c>
      <c r="B1524">
        <v>0</v>
      </c>
      <c r="C1524" t="s">
        <v>13</v>
      </c>
      <c r="D1524" t="s">
        <v>90</v>
      </c>
    </row>
    <row r="1525" spans="1:7" x14ac:dyDescent="0.25">
      <c r="A1525" t="s">
        <v>101</v>
      </c>
      <c r="B1525">
        <v>1</v>
      </c>
      <c r="C1525" t="s">
        <v>13</v>
      </c>
      <c r="D1525" t="s">
        <v>90</v>
      </c>
    </row>
    <row r="1526" spans="1:7" x14ac:dyDescent="0.25">
      <c r="A1526" t="s">
        <v>102</v>
      </c>
      <c r="B1526">
        <v>0</v>
      </c>
      <c r="C1526" t="s">
        <v>13</v>
      </c>
      <c r="D1526" t="s">
        <v>90</v>
      </c>
    </row>
    <row r="1527" spans="1:7" x14ac:dyDescent="0.25">
      <c r="A1527" t="s">
        <v>103</v>
      </c>
      <c r="B1527">
        <v>1</v>
      </c>
      <c r="C1527" t="s">
        <v>13</v>
      </c>
      <c r="D1527" t="s">
        <v>90</v>
      </c>
    </row>
    <row r="1528" spans="1:7" x14ac:dyDescent="0.25">
      <c r="A1528" t="s">
        <v>104</v>
      </c>
      <c r="B1528">
        <v>1</v>
      </c>
      <c r="C1528" t="s">
        <v>13</v>
      </c>
      <c r="D1528" t="s">
        <v>90</v>
      </c>
    </row>
    <row r="1529" spans="1:7" x14ac:dyDescent="0.25">
      <c r="A1529" t="s">
        <v>105</v>
      </c>
      <c r="B1529">
        <v>0</v>
      </c>
      <c r="C1529" t="s">
        <v>13</v>
      </c>
      <c r="D1529" t="s">
        <v>90</v>
      </c>
    </row>
    <row r="1530" spans="1:7" x14ac:dyDescent="0.25">
      <c r="A1530" t="s">
        <v>106</v>
      </c>
      <c r="B1530">
        <v>1</v>
      </c>
      <c r="C1530" t="s">
        <v>13</v>
      </c>
      <c r="D1530" t="s">
        <v>90</v>
      </c>
    </row>
    <row r="1531" spans="1:7" x14ac:dyDescent="0.25">
      <c r="C1531" t="s">
        <v>13</v>
      </c>
      <c r="D1531" t="s">
        <v>107</v>
      </c>
      <c r="E1531">
        <v>0</v>
      </c>
      <c r="F1531">
        <v>0.12261778846153799</v>
      </c>
      <c r="G1531">
        <v>0.199269444444444</v>
      </c>
    </row>
    <row r="1532" spans="1:7" x14ac:dyDescent="0.25">
      <c r="C1532" t="s">
        <v>13</v>
      </c>
      <c r="D1532" t="s">
        <v>107</v>
      </c>
      <c r="E1532">
        <v>1</v>
      </c>
      <c r="F1532">
        <v>0.111223557692307</v>
      </c>
      <c r="G1532">
        <v>0.15048525641025601</v>
      </c>
    </row>
    <row r="1533" spans="1:7" x14ac:dyDescent="0.25">
      <c r="C1533" t="s">
        <v>13</v>
      </c>
      <c r="D1533" t="s">
        <v>107</v>
      </c>
      <c r="E1533">
        <v>2</v>
      </c>
      <c r="F1533">
        <v>9.6800480769230701E-2</v>
      </c>
      <c r="G1533">
        <v>0.146017307692307</v>
      </c>
    </row>
    <row r="1534" spans="1:7" x14ac:dyDescent="0.25">
      <c r="C1534" t="s">
        <v>13</v>
      </c>
      <c r="D1534" t="s">
        <v>107</v>
      </c>
      <c r="E1534">
        <v>3</v>
      </c>
      <c r="F1534">
        <v>8.6906249999999893E-2</v>
      </c>
      <c r="G1534">
        <v>0.13231858974358901</v>
      </c>
    </row>
    <row r="1535" spans="1:7" x14ac:dyDescent="0.25">
      <c r="C1535" t="s">
        <v>13</v>
      </c>
      <c r="D1535" t="s">
        <v>107</v>
      </c>
      <c r="E1535">
        <v>4</v>
      </c>
      <c r="F1535">
        <v>8.0997596153846094E-2</v>
      </c>
      <c r="G1535">
        <v>0.126435897435897</v>
      </c>
    </row>
    <row r="1536" spans="1:7" x14ac:dyDescent="0.25">
      <c r="C1536" t="s">
        <v>13</v>
      </c>
      <c r="D1536" t="s">
        <v>107</v>
      </c>
      <c r="E1536">
        <v>5</v>
      </c>
      <c r="F1536">
        <v>9.0492788461538395E-2</v>
      </c>
      <c r="G1536">
        <v>0.14628846153846101</v>
      </c>
    </row>
    <row r="1537" spans="3:7" x14ac:dyDescent="0.25">
      <c r="C1537" t="s">
        <v>13</v>
      </c>
      <c r="D1537" t="s">
        <v>107</v>
      </c>
      <c r="E1537">
        <v>6</v>
      </c>
      <c r="F1537">
        <v>0.13278124999999999</v>
      </c>
      <c r="G1537">
        <v>0.23893589743589699</v>
      </c>
    </row>
    <row r="1538" spans="3:7" x14ac:dyDescent="0.25">
      <c r="C1538" t="s">
        <v>13</v>
      </c>
      <c r="D1538" t="s">
        <v>107</v>
      </c>
      <c r="E1538">
        <v>7</v>
      </c>
      <c r="F1538">
        <v>0.175091346153846</v>
      </c>
      <c r="G1538">
        <v>0.30460897435897399</v>
      </c>
    </row>
    <row r="1539" spans="3:7" x14ac:dyDescent="0.25">
      <c r="C1539" t="s">
        <v>13</v>
      </c>
      <c r="D1539" t="s">
        <v>107</v>
      </c>
      <c r="E1539">
        <v>8</v>
      </c>
      <c r="F1539">
        <v>0.15162259615384599</v>
      </c>
      <c r="G1539">
        <v>0.288130555555555</v>
      </c>
    </row>
    <row r="1540" spans="3:7" x14ac:dyDescent="0.25">
      <c r="C1540" t="s">
        <v>13</v>
      </c>
      <c r="D1540" t="s">
        <v>107</v>
      </c>
      <c r="E1540">
        <v>9</v>
      </c>
      <c r="F1540">
        <v>0.138901442307692</v>
      </c>
      <c r="G1540">
        <v>0.25583824786324699</v>
      </c>
    </row>
    <row r="1541" spans="3:7" x14ac:dyDescent="0.25">
      <c r="C1541" t="s">
        <v>13</v>
      </c>
      <c r="D1541" t="s">
        <v>107</v>
      </c>
      <c r="E1541">
        <v>10</v>
      </c>
      <c r="F1541">
        <v>0.15210817307692301</v>
      </c>
      <c r="G1541">
        <v>0.27702200854700798</v>
      </c>
    </row>
    <row r="1542" spans="3:7" x14ac:dyDescent="0.25">
      <c r="C1542" t="s">
        <v>13</v>
      </c>
      <c r="D1542" t="s">
        <v>107</v>
      </c>
      <c r="E1542">
        <v>11</v>
      </c>
      <c r="F1542">
        <v>0.15144471153846101</v>
      </c>
      <c r="G1542">
        <v>0.31414401709401601</v>
      </c>
    </row>
    <row r="1543" spans="3:7" x14ac:dyDescent="0.25">
      <c r="C1543" t="s">
        <v>13</v>
      </c>
      <c r="D1543" t="s">
        <v>107</v>
      </c>
      <c r="E1543">
        <v>12</v>
      </c>
      <c r="F1543">
        <v>0.15986057692307601</v>
      </c>
      <c r="G1543">
        <v>0.39277222222222102</v>
      </c>
    </row>
    <row r="1544" spans="3:7" x14ac:dyDescent="0.25">
      <c r="C1544" t="s">
        <v>13</v>
      </c>
      <c r="D1544" t="s">
        <v>107</v>
      </c>
      <c r="E1544">
        <v>13</v>
      </c>
      <c r="F1544">
        <v>0.2146875</v>
      </c>
      <c r="G1544">
        <v>0.43245149572649499</v>
      </c>
    </row>
    <row r="1545" spans="3:7" x14ac:dyDescent="0.25">
      <c r="C1545" t="s">
        <v>13</v>
      </c>
      <c r="D1545" t="s">
        <v>107</v>
      </c>
      <c r="E1545">
        <v>14</v>
      </c>
      <c r="F1545">
        <v>0.230305288461538</v>
      </c>
      <c r="G1545">
        <v>0.38839999999999902</v>
      </c>
    </row>
    <row r="1546" spans="3:7" x14ac:dyDescent="0.25">
      <c r="C1546" t="s">
        <v>13</v>
      </c>
      <c r="D1546" t="s">
        <v>107</v>
      </c>
      <c r="E1546">
        <v>15</v>
      </c>
      <c r="F1546">
        <v>0.20529567307692301</v>
      </c>
      <c r="G1546">
        <v>0.35206196581196503</v>
      </c>
    </row>
    <row r="1547" spans="3:7" x14ac:dyDescent="0.25">
      <c r="C1547" t="s">
        <v>13</v>
      </c>
      <c r="D1547" t="s">
        <v>107</v>
      </c>
      <c r="E1547">
        <v>16</v>
      </c>
      <c r="F1547">
        <v>0.18839423076923001</v>
      </c>
      <c r="G1547">
        <v>0.335895512820512</v>
      </c>
    </row>
    <row r="1548" spans="3:7" x14ac:dyDescent="0.25">
      <c r="C1548" t="s">
        <v>13</v>
      </c>
      <c r="D1548" t="s">
        <v>107</v>
      </c>
      <c r="E1548">
        <v>17</v>
      </c>
      <c r="F1548">
        <v>0.177367788461538</v>
      </c>
      <c r="G1548">
        <v>0.35254508547008501</v>
      </c>
    </row>
    <row r="1549" spans="3:7" x14ac:dyDescent="0.25">
      <c r="C1549" t="s">
        <v>13</v>
      </c>
      <c r="D1549" t="s">
        <v>107</v>
      </c>
      <c r="E1549">
        <v>18</v>
      </c>
      <c r="F1549">
        <v>0.18806249999999999</v>
      </c>
      <c r="G1549">
        <v>0.38062200854700801</v>
      </c>
    </row>
    <row r="1550" spans="3:7" x14ac:dyDescent="0.25">
      <c r="C1550" t="s">
        <v>13</v>
      </c>
      <c r="D1550" t="s">
        <v>107</v>
      </c>
      <c r="E1550">
        <v>19</v>
      </c>
      <c r="F1550">
        <v>0.238420673076923</v>
      </c>
      <c r="G1550">
        <v>0.44407905982905899</v>
      </c>
    </row>
    <row r="1551" spans="3:7" x14ac:dyDescent="0.25">
      <c r="C1551" t="s">
        <v>13</v>
      </c>
      <c r="D1551" t="s">
        <v>107</v>
      </c>
      <c r="E1551">
        <v>20</v>
      </c>
      <c r="F1551">
        <v>0.279524038461538</v>
      </c>
      <c r="G1551">
        <v>0.46910683760683702</v>
      </c>
    </row>
    <row r="1552" spans="3:7" x14ac:dyDescent="0.25">
      <c r="C1552" t="s">
        <v>13</v>
      </c>
      <c r="D1552" t="s">
        <v>107</v>
      </c>
      <c r="E1552">
        <v>21</v>
      </c>
      <c r="F1552">
        <v>0.224682692307692</v>
      </c>
      <c r="G1552">
        <v>0.433589743589743</v>
      </c>
    </row>
    <row r="1553" spans="1:7" x14ac:dyDescent="0.25">
      <c r="C1553" t="s">
        <v>13</v>
      </c>
      <c r="D1553" t="s">
        <v>107</v>
      </c>
      <c r="E1553">
        <v>22</v>
      </c>
      <c r="F1553">
        <v>0.17637980769230699</v>
      </c>
      <c r="G1553">
        <v>0.35086324786324702</v>
      </c>
    </row>
    <row r="1554" spans="1:7" x14ac:dyDescent="0.25">
      <c r="C1554" t="s">
        <v>13</v>
      </c>
      <c r="D1554" t="s">
        <v>107</v>
      </c>
      <c r="E1554">
        <v>23</v>
      </c>
      <c r="F1554">
        <v>0.14362259615384601</v>
      </c>
      <c r="G1554">
        <v>0.25916666666666599</v>
      </c>
    </row>
    <row r="1555" spans="1:7" x14ac:dyDescent="0.25">
      <c r="C1555" t="s">
        <v>13</v>
      </c>
      <c r="D1555" t="s">
        <v>107</v>
      </c>
      <c r="E1555" t="s">
        <v>108</v>
      </c>
      <c r="F1555">
        <v>3.9175913461538401</v>
      </c>
      <c r="G1555">
        <v>7.1710485042735002</v>
      </c>
    </row>
    <row r="1556" spans="1:7" x14ac:dyDescent="0.25">
      <c r="A1556" t="s">
        <v>89</v>
      </c>
      <c r="B1556">
        <v>0</v>
      </c>
      <c r="C1556" t="s">
        <v>13</v>
      </c>
      <c r="D1556" t="s">
        <v>109</v>
      </c>
    </row>
    <row r="1557" spans="1:7" x14ac:dyDescent="0.25">
      <c r="A1557" t="s">
        <v>91</v>
      </c>
      <c r="B1557">
        <v>1</v>
      </c>
      <c r="C1557" t="s">
        <v>13</v>
      </c>
      <c r="D1557" t="s">
        <v>109</v>
      </c>
    </row>
    <row r="1558" spans="1:7" x14ac:dyDescent="0.25">
      <c r="A1558" t="s">
        <v>92</v>
      </c>
      <c r="B1558">
        <v>0</v>
      </c>
      <c r="C1558" t="s">
        <v>13</v>
      </c>
      <c r="D1558" t="s">
        <v>109</v>
      </c>
    </row>
    <row r="1559" spans="1:7" x14ac:dyDescent="0.25">
      <c r="A1559" t="s">
        <v>93</v>
      </c>
      <c r="B1559">
        <v>2</v>
      </c>
      <c r="C1559" t="s">
        <v>13</v>
      </c>
      <c r="D1559" t="s">
        <v>109</v>
      </c>
    </row>
    <row r="1560" spans="1:7" x14ac:dyDescent="0.25">
      <c r="A1560" t="s">
        <v>94</v>
      </c>
      <c r="B1560">
        <v>1</v>
      </c>
      <c r="C1560" t="s">
        <v>13</v>
      </c>
      <c r="D1560" t="s">
        <v>109</v>
      </c>
    </row>
    <row r="1561" spans="1:7" x14ac:dyDescent="0.25">
      <c r="A1561" t="s">
        <v>95</v>
      </c>
      <c r="B1561">
        <v>0</v>
      </c>
      <c r="C1561" t="s">
        <v>13</v>
      </c>
      <c r="D1561" t="s">
        <v>109</v>
      </c>
    </row>
    <row r="1562" spans="1:7" x14ac:dyDescent="0.25">
      <c r="A1562" t="s">
        <v>96</v>
      </c>
      <c r="B1562">
        <v>0</v>
      </c>
      <c r="C1562" t="s">
        <v>13</v>
      </c>
      <c r="D1562" t="s">
        <v>109</v>
      </c>
    </row>
    <row r="1563" spans="1:7" x14ac:dyDescent="0.25">
      <c r="A1563" t="s">
        <v>97</v>
      </c>
      <c r="B1563">
        <v>1</v>
      </c>
      <c r="C1563" t="s">
        <v>13</v>
      </c>
      <c r="D1563" t="s">
        <v>109</v>
      </c>
    </row>
    <row r="1564" spans="1:7" x14ac:dyDescent="0.25">
      <c r="A1564" t="s">
        <v>98</v>
      </c>
      <c r="B1564">
        <v>0</v>
      </c>
      <c r="C1564" t="s">
        <v>13</v>
      </c>
      <c r="D1564" t="s">
        <v>109</v>
      </c>
    </row>
    <row r="1565" spans="1:7" x14ac:dyDescent="0.25">
      <c r="A1565" t="s">
        <v>99</v>
      </c>
      <c r="B1565">
        <v>1</v>
      </c>
      <c r="C1565" t="s">
        <v>13</v>
      </c>
      <c r="D1565" t="s">
        <v>109</v>
      </c>
    </row>
    <row r="1566" spans="1:7" x14ac:dyDescent="0.25">
      <c r="A1566" t="s">
        <v>100</v>
      </c>
      <c r="B1566">
        <v>0</v>
      </c>
      <c r="C1566" t="s">
        <v>13</v>
      </c>
      <c r="D1566" t="s">
        <v>109</v>
      </c>
    </row>
    <row r="1567" spans="1:7" x14ac:dyDescent="0.25">
      <c r="A1567" t="s">
        <v>101</v>
      </c>
      <c r="B1567">
        <v>1</v>
      </c>
      <c r="C1567" t="s">
        <v>13</v>
      </c>
      <c r="D1567" t="s">
        <v>109</v>
      </c>
    </row>
    <row r="1568" spans="1:7" x14ac:dyDescent="0.25">
      <c r="A1568" t="s">
        <v>102</v>
      </c>
      <c r="B1568">
        <v>0</v>
      </c>
      <c r="C1568" t="s">
        <v>13</v>
      </c>
      <c r="D1568" t="s">
        <v>109</v>
      </c>
    </row>
    <row r="1569" spans="1:8" x14ac:dyDescent="0.25">
      <c r="A1569" t="s">
        <v>103</v>
      </c>
      <c r="B1569">
        <v>2</v>
      </c>
      <c r="C1569" t="s">
        <v>13</v>
      </c>
      <c r="D1569" t="s">
        <v>109</v>
      </c>
    </row>
    <row r="1570" spans="1:8" x14ac:dyDescent="0.25">
      <c r="A1570" t="s">
        <v>104</v>
      </c>
      <c r="B1570">
        <v>1</v>
      </c>
      <c r="C1570" t="s">
        <v>13</v>
      </c>
      <c r="D1570" t="s">
        <v>109</v>
      </c>
    </row>
    <row r="1571" spans="1:8" x14ac:dyDescent="0.25">
      <c r="A1571" t="s">
        <v>105</v>
      </c>
      <c r="B1571">
        <v>0</v>
      </c>
      <c r="C1571" t="s">
        <v>13</v>
      </c>
      <c r="D1571" t="s">
        <v>109</v>
      </c>
    </row>
    <row r="1572" spans="1:8" x14ac:dyDescent="0.25">
      <c r="A1572" t="s">
        <v>106</v>
      </c>
      <c r="B1572">
        <v>1</v>
      </c>
      <c r="C1572" t="s">
        <v>13</v>
      </c>
      <c r="D1572" t="s">
        <v>109</v>
      </c>
    </row>
    <row r="1573" spans="1:8" x14ac:dyDescent="0.25">
      <c r="C1573" t="s">
        <v>13</v>
      </c>
      <c r="D1573" t="s">
        <v>110</v>
      </c>
      <c r="E1573">
        <v>0</v>
      </c>
      <c r="F1573">
        <v>0.12261778846153799</v>
      </c>
      <c r="G1573">
        <v>0.145461538461538</v>
      </c>
      <c r="H1573">
        <v>0.387597115384614</v>
      </c>
    </row>
    <row r="1574" spans="1:8" x14ac:dyDescent="0.25">
      <c r="C1574" t="s">
        <v>13</v>
      </c>
      <c r="D1574" t="s">
        <v>110</v>
      </c>
      <c r="E1574">
        <v>1</v>
      </c>
      <c r="F1574">
        <v>0.111223557692307</v>
      </c>
      <c r="G1574">
        <v>0.11756868131868101</v>
      </c>
      <c r="H1574">
        <v>0.26569326923076803</v>
      </c>
    </row>
    <row r="1575" spans="1:8" x14ac:dyDescent="0.25">
      <c r="C1575" t="s">
        <v>13</v>
      </c>
      <c r="D1575" t="s">
        <v>110</v>
      </c>
      <c r="E1575">
        <v>2</v>
      </c>
      <c r="F1575">
        <v>9.6800480769230701E-2</v>
      </c>
      <c r="G1575">
        <v>0.11390109890109799</v>
      </c>
      <c r="H1575">
        <v>0.258424038461538</v>
      </c>
    </row>
    <row r="1576" spans="1:8" x14ac:dyDescent="0.25">
      <c r="C1576" t="s">
        <v>13</v>
      </c>
      <c r="D1576" t="s">
        <v>110</v>
      </c>
      <c r="E1576">
        <v>3</v>
      </c>
      <c r="F1576">
        <v>8.6906249999999893E-2</v>
      </c>
      <c r="G1576">
        <v>0.114887362637362</v>
      </c>
      <c r="H1576">
        <v>0.193327884615384</v>
      </c>
    </row>
    <row r="1577" spans="1:8" x14ac:dyDescent="0.25">
      <c r="C1577" t="s">
        <v>13</v>
      </c>
      <c r="D1577" t="s">
        <v>110</v>
      </c>
      <c r="E1577">
        <v>4</v>
      </c>
      <c r="F1577">
        <v>8.0997596153846094E-2</v>
      </c>
      <c r="G1577">
        <v>0.102112637362637</v>
      </c>
      <c r="H1577">
        <v>0.211567307692307</v>
      </c>
    </row>
    <row r="1578" spans="1:8" x14ac:dyDescent="0.25">
      <c r="C1578" t="s">
        <v>13</v>
      </c>
      <c r="D1578" t="s">
        <v>110</v>
      </c>
      <c r="E1578">
        <v>5</v>
      </c>
      <c r="F1578">
        <v>9.0492788461538395E-2</v>
      </c>
      <c r="G1578">
        <v>0.12649725274725199</v>
      </c>
      <c r="H1578">
        <v>0.21555769230769201</v>
      </c>
    </row>
    <row r="1579" spans="1:8" x14ac:dyDescent="0.25">
      <c r="C1579" t="s">
        <v>13</v>
      </c>
      <c r="D1579" t="s">
        <v>110</v>
      </c>
      <c r="E1579">
        <v>6</v>
      </c>
      <c r="F1579">
        <v>0.13278124999999999</v>
      </c>
      <c r="G1579">
        <v>0.22639835164835101</v>
      </c>
      <c r="H1579">
        <v>0.28281730769230701</v>
      </c>
    </row>
    <row r="1580" spans="1:8" x14ac:dyDescent="0.25">
      <c r="C1580" t="s">
        <v>13</v>
      </c>
      <c r="D1580" t="s">
        <v>110</v>
      </c>
      <c r="E1580">
        <v>7</v>
      </c>
      <c r="F1580">
        <v>0.175091346153846</v>
      </c>
      <c r="G1580">
        <v>0.31584340659340598</v>
      </c>
      <c r="H1580">
        <v>0.26528846153846097</v>
      </c>
    </row>
    <row r="1581" spans="1:8" x14ac:dyDescent="0.25">
      <c r="C1581" t="s">
        <v>13</v>
      </c>
      <c r="D1581" t="s">
        <v>110</v>
      </c>
      <c r="E1581">
        <v>8</v>
      </c>
      <c r="F1581">
        <v>0.15162259615384599</v>
      </c>
      <c r="G1581">
        <v>0.27311538461538398</v>
      </c>
      <c r="H1581">
        <v>0.34068365384615301</v>
      </c>
    </row>
    <row r="1582" spans="1:8" x14ac:dyDescent="0.25">
      <c r="C1582" t="s">
        <v>13</v>
      </c>
      <c r="D1582" t="s">
        <v>110</v>
      </c>
      <c r="E1582">
        <v>9</v>
      </c>
      <c r="F1582">
        <v>0.138901442307692</v>
      </c>
      <c r="G1582">
        <v>0.241796703296703</v>
      </c>
      <c r="H1582">
        <v>0.304983653846152</v>
      </c>
    </row>
    <row r="1583" spans="1:8" x14ac:dyDescent="0.25">
      <c r="C1583" t="s">
        <v>13</v>
      </c>
      <c r="D1583" t="s">
        <v>110</v>
      </c>
      <c r="E1583">
        <v>10</v>
      </c>
      <c r="F1583">
        <v>0.15210817307692301</v>
      </c>
      <c r="G1583">
        <v>0.25879670329670301</v>
      </c>
      <c r="H1583">
        <v>0.34081057692307498</v>
      </c>
    </row>
    <row r="1584" spans="1:8" x14ac:dyDescent="0.25">
      <c r="C1584" t="s">
        <v>13</v>
      </c>
      <c r="D1584" t="s">
        <v>110</v>
      </c>
      <c r="E1584">
        <v>11</v>
      </c>
      <c r="F1584">
        <v>0.15144471153846101</v>
      </c>
      <c r="G1584">
        <v>0.29408241758241699</v>
      </c>
      <c r="H1584">
        <v>0.384359615384613</v>
      </c>
    </row>
    <row r="1585" spans="1:8" x14ac:dyDescent="0.25">
      <c r="C1585" t="s">
        <v>13</v>
      </c>
      <c r="D1585" t="s">
        <v>110</v>
      </c>
      <c r="E1585">
        <v>12</v>
      </c>
      <c r="F1585">
        <v>0.15986057692307601</v>
      </c>
      <c r="G1585">
        <v>0.38160989010988999</v>
      </c>
      <c r="H1585">
        <v>0.43184038461538199</v>
      </c>
    </row>
    <row r="1586" spans="1:8" x14ac:dyDescent="0.25">
      <c r="C1586" t="s">
        <v>13</v>
      </c>
      <c r="D1586" t="s">
        <v>110</v>
      </c>
      <c r="E1586">
        <v>13</v>
      </c>
      <c r="F1586">
        <v>0.2146875</v>
      </c>
      <c r="G1586">
        <v>0.436417582417582</v>
      </c>
      <c r="H1586">
        <v>0.41857019230768999</v>
      </c>
    </row>
    <row r="1587" spans="1:8" x14ac:dyDescent="0.25">
      <c r="C1587" t="s">
        <v>13</v>
      </c>
      <c r="D1587" t="s">
        <v>110</v>
      </c>
      <c r="E1587">
        <v>14</v>
      </c>
      <c r="F1587">
        <v>0.230305288461538</v>
      </c>
      <c r="G1587">
        <v>0.38300274725274702</v>
      </c>
      <c r="H1587">
        <v>0.40729038461538303</v>
      </c>
    </row>
    <row r="1588" spans="1:8" x14ac:dyDescent="0.25">
      <c r="C1588" t="s">
        <v>13</v>
      </c>
      <c r="D1588" t="s">
        <v>110</v>
      </c>
      <c r="E1588">
        <v>15</v>
      </c>
      <c r="F1588">
        <v>0.20529567307692301</v>
      </c>
      <c r="G1588">
        <v>0.32537087912087898</v>
      </c>
      <c r="H1588">
        <v>0.44548076923076901</v>
      </c>
    </row>
    <row r="1589" spans="1:8" x14ac:dyDescent="0.25">
      <c r="C1589" t="s">
        <v>13</v>
      </c>
      <c r="D1589" t="s">
        <v>110</v>
      </c>
      <c r="E1589">
        <v>16</v>
      </c>
      <c r="F1589">
        <v>0.18839423076923001</v>
      </c>
      <c r="G1589">
        <v>0.31594230769230702</v>
      </c>
      <c r="H1589">
        <v>0.40573173076923003</v>
      </c>
    </row>
    <row r="1590" spans="1:8" x14ac:dyDescent="0.25">
      <c r="C1590" t="s">
        <v>13</v>
      </c>
      <c r="D1590" t="s">
        <v>110</v>
      </c>
      <c r="E1590">
        <v>17</v>
      </c>
      <c r="F1590">
        <v>0.177367788461538</v>
      </c>
      <c r="G1590">
        <v>0.320222527472527</v>
      </c>
      <c r="H1590">
        <v>0.46567403846153799</v>
      </c>
    </row>
    <row r="1591" spans="1:8" x14ac:dyDescent="0.25">
      <c r="C1591" t="s">
        <v>13</v>
      </c>
      <c r="D1591" t="s">
        <v>110</v>
      </c>
      <c r="E1591">
        <v>18</v>
      </c>
      <c r="F1591">
        <v>0.18806249999999999</v>
      </c>
      <c r="G1591">
        <v>0.35308791208791201</v>
      </c>
      <c r="H1591">
        <v>0.47699134615384498</v>
      </c>
    </row>
    <row r="1592" spans="1:8" x14ac:dyDescent="0.25">
      <c r="C1592" t="s">
        <v>13</v>
      </c>
      <c r="D1592" t="s">
        <v>110</v>
      </c>
      <c r="E1592">
        <v>19</v>
      </c>
      <c r="F1592">
        <v>0.238420673076923</v>
      </c>
      <c r="G1592">
        <v>0.41326373626373603</v>
      </c>
      <c r="H1592">
        <v>0.55193269230769204</v>
      </c>
    </row>
    <row r="1593" spans="1:8" x14ac:dyDescent="0.25">
      <c r="C1593" t="s">
        <v>13</v>
      </c>
      <c r="D1593" t="s">
        <v>110</v>
      </c>
      <c r="E1593">
        <v>20</v>
      </c>
      <c r="F1593">
        <v>0.279524038461538</v>
      </c>
      <c r="G1593">
        <v>0.47814010989010902</v>
      </c>
      <c r="H1593">
        <v>0.43749038461538398</v>
      </c>
    </row>
    <row r="1594" spans="1:8" x14ac:dyDescent="0.25">
      <c r="C1594" t="s">
        <v>13</v>
      </c>
      <c r="D1594" t="s">
        <v>110</v>
      </c>
      <c r="E1594">
        <v>21</v>
      </c>
      <c r="F1594">
        <v>0.224682692307692</v>
      </c>
      <c r="G1594">
        <v>0.42995879120879099</v>
      </c>
      <c r="H1594">
        <v>0.44629807692307599</v>
      </c>
    </row>
    <row r="1595" spans="1:8" x14ac:dyDescent="0.25">
      <c r="C1595" t="s">
        <v>13</v>
      </c>
      <c r="D1595" t="s">
        <v>110</v>
      </c>
      <c r="E1595">
        <v>22</v>
      </c>
      <c r="F1595">
        <v>0.17637980769230699</v>
      </c>
      <c r="G1595">
        <v>0.335057692307692</v>
      </c>
      <c r="H1595">
        <v>0.40618269230769199</v>
      </c>
    </row>
    <row r="1596" spans="1:8" x14ac:dyDescent="0.25">
      <c r="C1596" t="s">
        <v>13</v>
      </c>
      <c r="D1596" t="s">
        <v>110</v>
      </c>
      <c r="E1596">
        <v>23</v>
      </c>
      <c r="F1596">
        <v>0.14362259615384601</v>
      </c>
      <c r="G1596">
        <v>0.22917857142857101</v>
      </c>
      <c r="H1596">
        <v>0.36412499999999998</v>
      </c>
    </row>
    <row r="1597" spans="1:8" x14ac:dyDescent="0.25">
      <c r="C1597" t="s">
        <v>13</v>
      </c>
      <c r="D1597" t="s">
        <v>110</v>
      </c>
      <c r="E1597" t="s">
        <v>108</v>
      </c>
      <c r="F1597">
        <v>3.9175913461538401</v>
      </c>
      <c r="G1597">
        <v>6.73171428571428</v>
      </c>
      <c r="H1597">
        <v>8.7087182692307508</v>
      </c>
    </row>
    <row r="1598" spans="1:8" x14ac:dyDescent="0.25">
      <c r="A1598" t="s">
        <v>89</v>
      </c>
      <c r="B1598">
        <v>0</v>
      </c>
      <c r="C1598" t="s">
        <v>13</v>
      </c>
      <c r="D1598" t="s">
        <v>111</v>
      </c>
    </row>
    <row r="1599" spans="1:8" x14ac:dyDescent="0.25">
      <c r="A1599" t="s">
        <v>91</v>
      </c>
      <c r="B1599">
        <v>1</v>
      </c>
      <c r="C1599" t="s">
        <v>13</v>
      </c>
      <c r="D1599" t="s">
        <v>111</v>
      </c>
    </row>
    <row r="1600" spans="1:8" x14ac:dyDescent="0.25">
      <c r="A1600" t="s">
        <v>92</v>
      </c>
      <c r="B1600">
        <v>0</v>
      </c>
      <c r="C1600" t="s">
        <v>13</v>
      </c>
      <c r="D1600" t="s">
        <v>111</v>
      </c>
    </row>
    <row r="1601" spans="1:9" x14ac:dyDescent="0.25">
      <c r="A1601" t="s">
        <v>93</v>
      </c>
      <c r="B1601">
        <v>3</v>
      </c>
      <c r="C1601" t="s">
        <v>13</v>
      </c>
      <c r="D1601" t="s">
        <v>111</v>
      </c>
    </row>
    <row r="1602" spans="1:9" x14ac:dyDescent="0.25">
      <c r="A1602" t="s">
        <v>94</v>
      </c>
      <c r="B1602">
        <v>2</v>
      </c>
      <c r="C1602" t="s">
        <v>13</v>
      </c>
      <c r="D1602" t="s">
        <v>111</v>
      </c>
    </row>
    <row r="1603" spans="1:9" x14ac:dyDescent="0.25">
      <c r="A1603" t="s">
        <v>95</v>
      </c>
      <c r="B1603">
        <v>0</v>
      </c>
      <c r="C1603" t="s">
        <v>13</v>
      </c>
      <c r="D1603" t="s">
        <v>111</v>
      </c>
    </row>
    <row r="1604" spans="1:9" x14ac:dyDescent="0.25">
      <c r="A1604" t="s">
        <v>96</v>
      </c>
      <c r="B1604">
        <v>0</v>
      </c>
      <c r="C1604" t="s">
        <v>13</v>
      </c>
      <c r="D1604" t="s">
        <v>111</v>
      </c>
    </row>
    <row r="1605" spans="1:9" x14ac:dyDescent="0.25">
      <c r="A1605" t="s">
        <v>97</v>
      </c>
      <c r="B1605">
        <v>2</v>
      </c>
      <c r="C1605" t="s">
        <v>13</v>
      </c>
      <c r="D1605" t="s">
        <v>111</v>
      </c>
    </row>
    <row r="1606" spans="1:9" x14ac:dyDescent="0.25">
      <c r="A1606" t="s">
        <v>98</v>
      </c>
      <c r="B1606">
        <v>0</v>
      </c>
      <c r="C1606" t="s">
        <v>13</v>
      </c>
      <c r="D1606" t="s">
        <v>111</v>
      </c>
    </row>
    <row r="1607" spans="1:9" x14ac:dyDescent="0.25">
      <c r="A1607" t="s">
        <v>99</v>
      </c>
      <c r="B1607">
        <v>2</v>
      </c>
      <c r="C1607" t="s">
        <v>13</v>
      </c>
      <c r="D1607" t="s">
        <v>111</v>
      </c>
    </row>
    <row r="1608" spans="1:9" x14ac:dyDescent="0.25">
      <c r="A1608" t="s">
        <v>100</v>
      </c>
      <c r="B1608">
        <v>0</v>
      </c>
      <c r="C1608" t="s">
        <v>13</v>
      </c>
      <c r="D1608" t="s">
        <v>111</v>
      </c>
    </row>
    <row r="1609" spans="1:9" x14ac:dyDescent="0.25">
      <c r="A1609" t="s">
        <v>101</v>
      </c>
      <c r="B1609">
        <v>2</v>
      </c>
      <c r="C1609" t="s">
        <v>13</v>
      </c>
      <c r="D1609" t="s">
        <v>111</v>
      </c>
    </row>
    <row r="1610" spans="1:9" x14ac:dyDescent="0.25">
      <c r="A1610" t="s">
        <v>102</v>
      </c>
      <c r="B1610">
        <v>0</v>
      </c>
      <c r="C1610" t="s">
        <v>13</v>
      </c>
      <c r="D1610" t="s">
        <v>111</v>
      </c>
    </row>
    <row r="1611" spans="1:9" x14ac:dyDescent="0.25">
      <c r="A1611" t="s">
        <v>103</v>
      </c>
      <c r="B1611">
        <v>3</v>
      </c>
      <c r="C1611" t="s">
        <v>13</v>
      </c>
      <c r="D1611" t="s">
        <v>111</v>
      </c>
    </row>
    <row r="1612" spans="1:9" x14ac:dyDescent="0.25">
      <c r="A1612" t="s">
        <v>104</v>
      </c>
      <c r="B1612">
        <v>2</v>
      </c>
      <c r="C1612" t="s">
        <v>13</v>
      </c>
      <c r="D1612" t="s">
        <v>111</v>
      </c>
    </row>
    <row r="1613" spans="1:9" x14ac:dyDescent="0.25">
      <c r="A1613" t="s">
        <v>105</v>
      </c>
      <c r="B1613">
        <v>0</v>
      </c>
      <c r="C1613" t="s">
        <v>13</v>
      </c>
      <c r="D1613" t="s">
        <v>111</v>
      </c>
    </row>
    <row r="1614" spans="1:9" x14ac:dyDescent="0.25">
      <c r="A1614" t="s">
        <v>106</v>
      </c>
      <c r="B1614">
        <v>2</v>
      </c>
      <c r="C1614" t="s">
        <v>13</v>
      </c>
      <c r="D1614" t="s">
        <v>111</v>
      </c>
    </row>
    <row r="1615" spans="1:9" x14ac:dyDescent="0.25">
      <c r="C1615" t="s">
        <v>13</v>
      </c>
      <c r="D1615" t="s">
        <v>112</v>
      </c>
      <c r="E1615">
        <v>0</v>
      </c>
      <c r="F1615">
        <v>0.12261778846153799</v>
      </c>
      <c r="G1615">
        <v>9.4961538461538403E-2</v>
      </c>
      <c r="H1615">
        <v>0.15387820512820499</v>
      </c>
      <c r="I1615">
        <v>0.387597115384614</v>
      </c>
    </row>
    <row r="1616" spans="1:9" x14ac:dyDescent="0.25">
      <c r="C1616" t="s">
        <v>13</v>
      </c>
      <c r="D1616" t="s">
        <v>112</v>
      </c>
      <c r="E1616">
        <v>1</v>
      </c>
      <c r="F1616">
        <v>0.111223557692307</v>
      </c>
      <c r="G1616">
        <v>9.8269230769230706E-2</v>
      </c>
      <c r="H1616">
        <v>0.120785256410256</v>
      </c>
      <c r="I1616">
        <v>0.26569326923076803</v>
      </c>
    </row>
    <row r="1617" spans="3:9" x14ac:dyDescent="0.25">
      <c r="C1617" t="s">
        <v>13</v>
      </c>
      <c r="D1617" t="s">
        <v>112</v>
      </c>
      <c r="E1617">
        <v>2</v>
      </c>
      <c r="F1617">
        <v>9.6800480769230701E-2</v>
      </c>
      <c r="G1617">
        <v>8.6403846153846095E-2</v>
      </c>
      <c r="H1617">
        <v>0.118483974358974</v>
      </c>
      <c r="I1617">
        <v>0.258424038461538</v>
      </c>
    </row>
    <row r="1618" spans="3:9" x14ac:dyDescent="0.25">
      <c r="C1618" t="s">
        <v>13</v>
      </c>
      <c r="D1618" t="s">
        <v>112</v>
      </c>
      <c r="E1618">
        <v>3</v>
      </c>
      <c r="F1618">
        <v>8.6906249999999893E-2</v>
      </c>
      <c r="G1618">
        <v>9.8576923076923006E-2</v>
      </c>
      <c r="H1618">
        <v>0.117605769230769</v>
      </c>
      <c r="I1618">
        <v>0.193327884615384</v>
      </c>
    </row>
    <row r="1619" spans="3:9" x14ac:dyDescent="0.25">
      <c r="C1619" t="s">
        <v>13</v>
      </c>
      <c r="D1619" t="s">
        <v>112</v>
      </c>
      <c r="E1619">
        <v>4</v>
      </c>
      <c r="F1619">
        <v>8.0997596153846094E-2</v>
      </c>
      <c r="G1619">
        <v>8.7211538461538396E-2</v>
      </c>
      <c r="H1619">
        <v>0.10459615384615301</v>
      </c>
      <c r="I1619">
        <v>0.211567307692307</v>
      </c>
    </row>
    <row r="1620" spans="3:9" x14ac:dyDescent="0.25">
      <c r="C1620" t="s">
        <v>13</v>
      </c>
      <c r="D1620" t="s">
        <v>112</v>
      </c>
      <c r="E1620">
        <v>5</v>
      </c>
      <c r="F1620">
        <v>9.0492788461538395E-2</v>
      </c>
      <c r="G1620">
        <v>0.21796153846153801</v>
      </c>
      <c r="H1620">
        <v>0.111253205128205</v>
      </c>
      <c r="I1620">
        <v>0.21555769230769201</v>
      </c>
    </row>
    <row r="1621" spans="3:9" x14ac:dyDescent="0.25">
      <c r="C1621" t="s">
        <v>13</v>
      </c>
      <c r="D1621" t="s">
        <v>112</v>
      </c>
      <c r="E1621">
        <v>6</v>
      </c>
      <c r="F1621">
        <v>0.13278124999999999</v>
      </c>
      <c r="G1621">
        <v>0.51461538461538403</v>
      </c>
      <c r="H1621">
        <v>0.178362179487179</v>
      </c>
      <c r="I1621">
        <v>0.28281730769230701</v>
      </c>
    </row>
    <row r="1622" spans="3:9" x14ac:dyDescent="0.25">
      <c r="C1622" t="s">
        <v>13</v>
      </c>
      <c r="D1622" t="s">
        <v>112</v>
      </c>
      <c r="E1622">
        <v>7</v>
      </c>
      <c r="F1622">
        <v>0.175091346153846</v>
      </c>
      <c r="G1622">
        <v>0.63684615384615295</v>
      </c>
      <c r="H1622">
        <v>0.262342948717948</v>
      </c>
      <c r="I1622">
        <v>0.26528846153846097</v>
      </c>
    </row>
    <row r="1623" spans="3:9" x14ac:dyDescent="0.25">
      <c r="C1623" t="s">
        <v>13</v>
      </c>
      <c r="D1623" t="s">
        <v>112</v>
      </c>
      <c r="E1623">
        <v>8</v>
      </c>
      <c r="F1623">
        <v>0.15162259615384599</v>
      </c>
      <c r="G1623">
        <v>0.30165384615384599</v>
      </c>
      <c r="H1623">
        <v>0.26835897435897399</v>
      </c>
      <c r="I1623">
        <v>0.34068365384615301</v>
      </c>
    </row>
    <row r="1624" spans="3:9" x14ac:dyDescent="0.25">
      <c r="C1624" t="s">
        <v>13</v>
      </c>
      <c r="D1624" t="s">
        <v>112</v>
      </c>
      <c r="E1624">
        <v>9</v>
      </c>
      <c r="F1624">
        <v>0.138901442307692</v>
      </c>
      <c r="G1624">
        <v>9.7846153846153805E-2</v>
      </c>
      <c r="H1624">
        <v>0.26578846153846097</v>
      </c>
      <c r="I1624">
        <v>0.304983653846152</v>
      </c>
    </row>
    <row r="1625" spans="3:9" x14ac:dyDescent="0.25">
      <c r="C1625" t="s">
        <v>13</v>
      </c>
      <c r="D1625" t="s">
        <v>112</v>
      </c>
      <c r="E1625">
        <v>10</v>
      </c>
      <c r="F1625">
        <v>0.15210817307692301</v>
      </c>
      <c r="G1625">
        <v>0.13061538461538399</v>
      </c>
      <c r="H1625">
        <v>0.28016025641025599</v>
      </c>
      <c r="I1625">
        <v>0.34081057692307498</v>
      </c>
    </row>
    <row r="1626" spans="3:9" x14ac:dyDescent="0.25">
      <c r="C1626" t="s">
        <v>13</v>
      </c>
      <c r="D1626" t="s">
        <v>112</v>
      </c>
      <c r="E1626">
        <v>11</v>
      </c>
      <c r="F1626">
        <v>0.15144471153846101</v>
      </c>
      <c r="G1626">
        <v>0.125076923076923</v>
      </c>
      <c r="H1626">
        <v>0.32224999999999998</v>
      </c>
      <c r="I1626">
        <v>0.384359615384613</v>
      </c>
    </row>
    <row r="1627" spans="3:9" x14ac:dyDescent="0.25">
      <c r="C1627" t="s">
        <v>13</v>
      </c>
      <c r="D1627" t="s">
        <v>112</v>
      </c>
      <c r="E1627">
        <v>12</v>
      </c>
      <c r="F1627">
        <v>0.15986057692307601</v>
      </c>
      <c r="G1627">
        <v>0.17117307692307601</v>
      </c>
      <c r="H1627">
        <v>0.416682692307692</v>
      </c>
      <c r="I1627">
        <v>0.43184038461538199</v>
      </c>
    </row>
    <row r="1628" spans="3:9" x14ac:dyDescent="0.25">
      <c r="C1628" t="s">
        <v>13</v>
      </c>
      <c r="D1628" t="s">
        <v>112</v>
      </c>
      <c r="E1628">
        <v>13</v>
      </c>
      <c r="F1628">
        <v>0.2146875</v>
      </c>
      <c r="G1628">
        <v>0.17074999999999901</v>
      </c>
      <c r="H1628">
        <v>0.48069551282051198</v>
      </c>
      <c r="I1628">
        <v>0.41857019230768999</v>
      </c>
    </row>
    <row r="1629" spans="3:9" x14ac:dyDescent="0.25">
      <c r="C1629" t="s">
        <v>13</v>
      </c>
      <c r="D1629" t="s">
        <v>112</v>
      </c>
      <c r="E1629">
        <v>14</v>
      </c>
      <c r="F1629">
        <v>0.230305288461538</v>
      </c>
      <c r="G1629">
        <v>0.19178846153846099</v>
      </c>
      <c r="H1629">
        <v>0.41487179487179399</v>
      </c>
      <c r="I1629">
        <v>0.40729038461538303</v>
      </c>
    </row>
    <row r="1630" spans="3:9" x14ac:dyDescent="0.25">
      <c r="C1630" t="s">
        <v>13</v>
      </c>
      <c r="D1630" t="s">
        <v>112</v>
      </c>
      <c r="E1630">
        <v>15</v>
      </c>
      <c r="F1630">
        <v>0.20529567307692301</v>
      </c>
      <c r="G1630">
        <v>0.141038461538461</v>
      </c>
      <c r="H1630">
        <v>0.356092948717948</v>
      </c>
      <c r="I1630">
        <v>0.44548076923076901</v>
      </c>
    </row>
    <row r="1631" spans="3:9" x14ac:dyDescent="0.25">
      <c r="C1631" t="s">
        <v>13</v>
      </c>
      <c r="D1631" t="s">
        <v>112</v>
      </c>
      <c r="E1631">
        <v>16</v>
      </c>
      <c r="F1631">
        <v>0.18839423076923001</v>
      </c>
      <c r="G1631">
        <v>0.17219230769230701</v>
      </c>
      <c r="H1631">
        <v>0.33990064102564099</v>
      </c>
      <c r="I1631">
        <v>0.40573173076923003</v>
      </c>
    </row>
    <row r="1632" spans="3:9" x14ac:dyDescent="0.25">
      <c r="C1632" t="s">
        <v>13</v>
      </c>
      <c r="D1632" t="s">
        <v>112</v>
      </c>
      <c r="E1632">
        <v>17</v>
      </c>
      <c r="F1632">
        <v>0.177367788461538</v>
      </c>
      <c r="G1632">
        <v>0.27294230769230698</v>
      </c>
      <c r="H1632">
        <v>0.328102564102564</v>
      </c>
      <c r="I1632">
        <v>0.46567403846153799</v>
      </c>
    </row>
    <row r="1633" spans="1:9" x14ac:dyDescent="0.25">
      <c r="C1633" t="s">
        <v>13</v>
      </c>
      <c r="D1633" t="s">
        <v>112</v>
      </c>
      <c r="E1633">
        <v>18</v>
      </c>
      <c r="F1633">
        <v>0.18806249999999999</v>
      </c>
      <c r="G1633">
        <v>0.40815384615384598</v>
      </c>
      <c r="H1633">
        <v>0.34391025641025602</v>
      </c>
      <c r="I1633">
        <v>0.47699134615384498</v>
      </c>
    </row>
    <row r="1634" spans="1:9" x14ac:dyDescent="0.25">
      <c r="C1634" t="s">
        <v>13</v>
      </c>
      <c r="D1634" t="s">
        <v>112</v>
      </c>
      <c r="E1634">
        <v>19</v>
      </c>
      <c r="F1634">
        <v>0.238420673076923</v>
      </c>
      <c r="G1634">
        <v>0.64324999999999999</v>
      </c>
      <c r="H1634">
        <v>0.37493269230769199</v>
      </c>
      <c r="I1634">
        <v>0.55193269230769204</v>
      </c>
    </row>
    <row r="1635" spans="1:9" x14ac:dyDescent="0.25">
      <c r="C1635" t="s">
        <v>13</v>
      </c>
      <c r="D1635" t="s">
        <v>112</v>
      </c>
      <c r="E1635">
        <v>20</v>
      </c>
      <c r="F1635">
        <v>0.279524038461538</v>
      </c>
      <c r="G1635">
        <v>0.59113461538461498</v>
      </c>
      <c r="H1635">
        <v>0.45930769230769197</v>
      </c>
      <c r="I1635">
        <v>0.43749038461538398</v>
      </c>
    </row>
    <row r="1636" spans="1:9" x14ac:dyDescent="0.25">
      <c r="C1636" t="s">
        <v>13</v>
      </c>
      <c r="D1636" t="s">
        <v>112</v>
      </c>
      <c r="E1636">
        <v>21</v>
      </c>
      <c r="F1636">
        <v>0.224682692307692</v>
      </c>
      <c r="G1636">
        <v>0.49149999999999999</v>
      </c>
      <c r="H1636">
        <v>0.419701923076923</v>
      </c>
      <c r="I1636">
        <v>0.44629807692307599</v>
      </c>
    </row>
    <row r="1637" spans="1:9" x14ac:dyDescent="0.25">
      <c r="C1637" t="s">
        <v>13</v>
      </c>
      <c r="D1637" t="s">
        <v>112</v>
      </c>
      <c r="E1637">
        <v>22</v>
      </c>
      <c r="F1637">
        <v>0.17637980769230699</v>
      </c>
      <c r="G1637">
        <v>0.455038461538461</v>
      </c>
      <c r="H1637">
        <v>0.31506089743589699</v>
      </c>
      <c r="I1637">
        <v>0.40618269230769199</v>
      </c>
    </row>
    <row r="1638" spans="1:9" x14ac:dyDescent="0.25">
      <c r="C1638" t="s">
        <v>13</v>
      </c>
      <c r="D1638" t="s">
        <v>112</v>
      </c>
      <c r="E1638">
        <v>23</v>
      </c>
      <c r="F1638">
        <v>0.14362259615384601</v>
      </c>
      <c r="G1638">
        <v>0.222596153846153</v>
      </c>
      <c r="H1638">
        <v>0.23027564102564099</v>
      </c>
      <c r="I1638">
        <v>0.36412499999999998</v>
      </c>
    </row>
    <row r="1639" spans="1:9" x14ac:dyDescent="0.25">
      <c r="C1639" t="s">
        <v>13</v>
      </c>
      <c r="D1639" t="s">
        <v>112</v>
      </c>
      <c r="E1639" t="s">
        <v>108</v>
      </c>
      <c r="F1639">
        <v>3.9175913461538401</v>
      </c>
      <c r="G1639">
        <v>6.4215961538461501</v>
      </c>
      <c r="H1639">
        <v>6.78340064102564</v>
      </c>
      <c r="I1639">
        <v>8.7087182692307508</v>
      </c>
    </row>
    <row r="1640" spans="1:9" x14ac:dyDescent="0.25">
      <c r="A1640" t="s">
        <v>89</v>
      </c>
      <c r="B1640">
        <v>0</v>
      </c>
      <c r="C1640" t="s">
        <v>13</v>
      </c>
      <c r="D1640" t="s">
        <v>113</v>
      </c>
    </row>
    <row r="1641" spans="1:9" x14ac:dyDescent="0.25">
      <c r="A1641" t="s">
        <v>91</v>
      </c>
      <c r="B1641">
        <v>1</v>
      </c>
      <c r="C1641" t="s">
        <v>13</v>
      </c>
      <c r="D1641" t="s">
        <v>113</v>
      </c>
    </row>
    <row r="1642" spans="1:9" x14ac:dyDescent="0.25">
      <c r="A1642" t="s">
        <v>92</v>
      </c>
      <c r="B1642">
        <v>0</v>
      </c>
      <c r="C1642" t="s">
        <v>13</v>
      </c>
      <c r="D1642" t="s">
        <v>113</v>
      </c>
    </row>
    <row r="1643" spans="1:9" x14ac:dyDescent="0.25">
      <c r="A1643" t="s">
        <v>93</v>
      </c>
      <c r="B1643">
        <v>4</v>
      </c>
      <c r="C1643" t="s">
        <v>13</v>
      </c>
      <c r="D1643" t="s">
        <v>113</v>
      </c>
    </row>
    <row r="1644" spans="1:9" x14ac:dyDescent="0.25">
      <c r="A1644" t="s">
        <v>94</v>
      </c>
      <c r="B1644">
        <v>2</v>
      </c>
      <c r="C1644" t="s">
        <v>13</v>
      </c>
      <c r="D1644" t="s">
        <v>113</v>
      </c>
    </row>
    <row r="1645" spans="1:9" x14ac:dyDescent="0.25">
      <c r="A1645" t="s">
        <v>95</v>
      </c>
      <c r="B1645">
        <v>0</v>
      </c>
      <c r="C1645" t="s">
        <v>13</v>
      </c>
      <c r="D1645" t="s">
        <v>113</v>
      </c>
    </row>
    <row r="1646" spans="1:9" x14ac:dyDescent="0.25">
      <c r="A1646" t="s">
        <v>96</v>
      </c>
      <c r="B1646">
        <v>0</v>
      </c>
      <c r="C1646" t="s">
        <v>13</v>
      </c>
      <c r="D1646" t="s">
        <v>113</v>
      </c>
    </row>
    <row r="1647" spans="1:9" x14ac:dyDescent="0.25">
      <c r="A1647" t="s">
        <v>97</v>
      </c>
      <c r="B1647">
        <v>2</v>
      </c>
      <c r="C1647" t="s">
        <v>13</v>
      </c>
      <c r="D1647" t="s">
        <v>113</v>
      </c>
    </row>
    <row r="1648" spans="1:9" x14ac:dyDescent="0.25">
      <c r="A1648" t="s">
        <v>98</v>
      </c>
      <c r="B1648">
        <v>0</v>
      </c>
      <c r="C1648" t="s">
        <v>13</v>
      </c>
      <c r="D1648" t="s">
        <v>113</v>
      </c>
    </row>
    <row r="1649" spans="1:10" x14ac:dyDescent="0.25">
      <c r="A1649" t="s">
        <v>99</v>
      </c>
      <c r="B1649">
        <v>2</v>
      </c>
      <c r="C1649" t="s">
        <v>13</v>
      </c>
      <c r="D1649" t="s">
        <v>113</v>
      </c>
    </row>
    <row r="1650" spans="1:10" x14ac:dyDescent="0.25">
      <c r="A1650" t="s">
        <v>100</v>
      </c>
      <c r="B1650">
        <v>0</v>
      </c>
      <c r="C1650" t="s">
        <v>13</v>
      </c>
      <c r="D1650" t="s">
        <v>113</v>
      </c>
    </row>
    <row r="1651" spans="1:10" x14ac:dyDescent="0.25">
      <c r="A1651" t="s">
        <v>101</v>
      </c>
      <c r="B1651">
        <v>2</v>
      </c>
      <c r="C1651" t="s">
        <v>13</v>
      </c>
      <c r="D1651" t="s">
        <v>113</v>
      </c>
    </row>
    <row r="1652" spans="1:10" x14ac:dyDescent="0.25">
      <c r="A1652" t="s">
        <v>102</v>
      </c>
      <c r="B1652">
        <v>0</v>
      </c>
      <c r="C1652" t="s">
        <v>13</v>
      </c>
      <c r="D1652" t="s">
        <v>113</v>
      </c>
    </row>
    <row r="1653" spans="1:10" x14ac:dyDescent="0.25">
      <c r="A1653" t="s">
        <v>103</v>
      </c>
      <c r="B1653">
        <v>3</v>
      </c>
      <c r="C1653" t="s">
        <v>13</v>
      </c>
      <c r="D1653" t="s">
        <v>113</v>
      </c>
    </row>
    <row r="1654" spans="1:10" x14ac:dyDescent="0.25">
      <c r="A1654" t="s">
        <v>104</v>
      </c>
      <c r="B1654">
        <v>2</v>
      </c>
      <c r="C1654" t="s">
        <v>13</v>
      </c>
      <c r="D1654" t="s">
        <v>113</v>
      </c>
    </row>
    <row r="1655" spans="1:10" x14ac:dyDescent="0.25">
      <c r="A1655" t="s">
        <v>105</v>
      </c>
      <c r="B1655">
        <v>0</v>
      </c>
      <c r="C1655" t="s">
        <v>13</v>
      </c>
      <c r="D1655" t="s">
        <v>113</v>
      </c>
    </row>
    <row r="1656" spans="1:10" x14ac:dyDescent="0.25">
      <c r="A1656" t="s">
        <v>106</v>
      </c>
      <c r="B1656">
        <v>2</v>
      </c>
      <c r="C1656" t="s">
        <v>13</v>
      </c>
      <c r="D1656" t="s">
        <v>113</v>
      </c>
    </row>
    <row r="1657" spans="1:10" x14ac:dyDescent="0.25">
      <c r="C1657" t="s">
        <v>13</v>
      </c>
      <c r="D1657" t="s">
        <v>114</v>
      </c>
      <c r="E1657">
        <v>0</v>
      </c>
      <c r="F1657">
        <v>0.12261778846153799</v>
      </c>
      <c r="G1657">
        <v>9.4961538461538403E-2</v>
      </c>
      <c r="H1657">
        <v>0.15387820512820499</v>
      </c>
      <c r="I1657">
        <v>0.55326923076922996</v>
      </c>
      <c r="J1657">
        <v>0.22192499999999801</v>
      </c>
    </row>
    <row r="1658" spans="1:10" x14ac:dyDescent="0.25">
      <c r="C1658" t="s">
        <v>13</v>
      </c>
      <c r="D1658" t="s">
        <v>114</v>
      </c>
      <c r="E1658">
        <v>1</v>
      </c>
      <c r="F1658">
        <v>0.111223557692307</v>
      </c>
      <c r="G1658">
        <v>9.8269230769230706E-2</v>
      </c>
      <c r="H1658">
        <v>0.120785256410256</v>
      </c>
      <c r="I1658">
        <v>0.332711538461538</v>
      </c>
      <c r="J1658">
        <v>0.19867499999999899</v>
      </c>
    </row>
    <row r="1659" spans="1:10" x14ac:dyDescent="0.25">
      <c r="C1659" t="s">
        <v>13</v>
      </c>
      <c r="D1659" t="s">
        <v>114</v>
      </c>
      <c r="E1659">
        <v>2</v>
      </c>
      <c r="F1659">
        <v>9.6800480769230701E-2</v>
      </c>
      <c r="G1659">
        <v>8.6403846153846095E-2</v>
      </c>
      <c r="H1659">
        <v>0.118483974358974</v>
      </c>
      <c r="I1659">
        <v>0.33326923076922998</v>
      </c>
      <c r="J1659">
        <v>0.18357884615384501</v>
      </c>
    </row>
    <row r="1660" spans="1:10" x14ac:dyDescent="0.25">
      <c r="C1660" t="s">
        <v>13</v>
      </c>
      <c r="D1660" t="s">
        <v>114</v>
      </c>
      <c r="E1660">
        <v>3</v>
      </c>
      <c r="F1660">
        <v>8.6906249999999893E-2</v>
      </c>
      <c r="G1660">
        <v>9.8576923076923006E-2</v>
      </c>
      <c r="H1660">
        <v>0.117605769230769</v>
      </c>
      <c r="I1660">
        <v>0.19501923076923</v>
      </c>
      <c r="J1660">
        <v>0.191636538461537</v>
      </c>
    </row>
    <row r="1661" spans="1:10" x14ac:dyDescent="0.25">
      <c r="C1661" t="s">
        <v>13</v>
      </c>
      <c r="D1661" t="s">
        <v>114</v>
      </c>
      <c r="E1661">
        <v>4</v>
      </c>
      <c r="F1661">
        <v>8.0997596153846094E-2</v>
      </c>
      <c r="G1661">
        <v>8.7211538461538396E-2</v>
      </c>
      <c r="H1661">
        <v>0.10459615384615301</v>
      </c>
      <c r="I1661">
        <v>0.16542307692307601</v>
      </c>
      <c r="J1661">
        <v>0.25771153846153799</v>
      </c>
    </row>
    <row r="1662" spans="1:10" x14ac:dyDescent="0.25">
      <c r="C1662" t="s">
        <v>13</v>
      </c>
      <c r="D1662" t="s">
        <v>114</v>
      </c>
      <c r="E1662">
        <v>5</v>
      </c>
      <c r="F1662">
        <v>9.0492788461538395E-2</v>
      </c>
      <c r="G1662">
        <v>0.21796153846153801</v>
      </c>
      <c r="H1662">
        <v>0.111253205128205</v>
      </c>
      <c r="I1662">
        <v>0.21709615384615299</v>
      </c>
      <c r="J1662">
        <v>0.21401923076922999</v>
      </c>
    </row>
    <row r="1663" spans="1:10" x14ac:dyDescent="0.25">
      <c r="C1663" t="s">
        <v>13</v>
      </c>
      <c r="D1663" t="s">
        <v>114</v>
      </c>
      <c r="E1663">
        <v>6</v>
      </c>
      <c r="F1663">
        <v>0.13278124999999999</v>
      </c>
      <c r="G1663">
        <v>0.51461538461538403</v>
      </c>
      <c r="H1663">
        <v>0.178362179487179</v>
      </c>
      <c r="I1663">
        <v>0.24703846153846101</v>
      </c>
      <c r="J1663">
        <v>0.31859615384615297</v>
      </c>
    </row>
    <row r="1664" spans="1:10" x14ac:dyDescent="0.25">
      <c r="C1664" t="s">
        <v>13</v>
      </c>
      <c r="D1664" t="s">
        <v>114</v>
      </c>
      <c r="E1664">
        <v>7</v>
      </c>
      <c r="F1664">
        <v>0.175091346153846</v>
      </c>
      <c r="G1664">
        <v>0.63684615384615295</v>
      </c>
      <c r="H1664">
        <v>0.262342948717948</v>
      </c>
      <c r="I1664">
        <v>0.29190384615384601</v>
      </c>
      <c r="J1664">
        <v>0.23867307692307599</v>
      </c>
    </row>
    <row r="1665" spans="3:10" x14ac:dyDescent="0.25">
      <c r="C1665" t="s">
        <v>13</v>
      </c>
      <c r="D1665" t="s">
        <v>114</v>
      </c>
      <c r="E1665">
        <v>8</v>
      </c>
      <c r="F1665">
        <v>0.15162259615384599</v>
      </c>
      <c r="G1665">
        <v>0.30165384615384599</v>
      </c>
      <c r="H1665">
        <v>0.26835897435897399</v>
      </c>
      <c r="I1665">
        <v>0.309653846153846</v>
      </c>
      <c r="J1665">
        <v>0.37171346153846002</v>
      </c>
    </row>
    <row r="1666" spans="3:10" x14ac:dyDescent="0.25">
      <c r="C1666" t="s">
        <v>13</v>
      </c>
      <c r="D1666" t="s">
        <v>114</v>
      </c>
      <c r="E1666">
        <v>9</v>
      </c>
      <c r="F1666">
        <v>0.138901442307692</v>
      </c>
      <c r="G1666">
        <v>9.7846153846153805E-2</v>
      </c>
      <c r="H1666">
        <v>0.26578846153846097</v>
      </c>
      <c r="I1666">
        <v>0.29821153846153797</v>
      </c>
      <c r="J1666">
        <v>0.31175576923076598</v>
      </c>
    </row>
    <row r="1667" spans="3:10" x14ac:dyDescent="0.25">
      <c r="C1667" t="s">
        <v>13</v>
      </c>
      <c r="D1667" t="s">
        <v>114</v>
      </c>
      <c r="E1667">
        <v>10</v>
      </c>
      <c r="F1667">
        <v>0.15210817307692301</v>
      </c>
      <c r="G1667">
        <v>0.13061538461538399</v>
      </c>
      <c r="H1667">
        <v>0.28016025641025599</v>
      </c>
      <c r="I1667">
        <v>0.28615384615384598</v>
      </c>
      <c r="J1667">
        <v>0.39546730769230398</v>
      </c>
    </row>
    <row r="1668" spans="3:10" x14ac:dyDescent="0.25">
      <c r="C1668" t="s">
        <v>13</v>
      </c>
      <c r="D1668" t="s">
        <v>114</v>
      </c>
      <c r="E1668">
        <v>11</v>
      </c>
      <c r="F1668">
        <v>0.15144471153846101</v>
      </c>
      <c r="G1668">
        <v>0.125076923076923</v>
      </c>
      <c r="H1668">
        <v>0.32224999999999998</v>
      </c>
      <c r="I1668">
        <v>0.31478846153846102</v>
      </c>
      <c r="J1668">
        <v>0.45393076923076497</v>
      </c>
    </row>
    <row r="1669" spans="3:10" x14ac:dyDescent="0.25">
      <c r="C1669" t="s">
        <v>13</v>
      </c>
      <c r="D1669" t="s">
        <v>114</v>
      </c>
      <c r="E1669">
        <v>12</v>
      </c>
      <c r="F1669">
        <v>0.15986057692307601</v>
      </c>
      <c r="G1669">
        <v>0.17117307692307601</v>
      </c>
      <c r="H1669">
        <v>0.416682692307692</v>
      </c>
      <c r="I1669">
        <v>0.364307692307692</v>
      </c>
      <c r="J1669">
        <v>0.49937307692307198</v>
      </c>
    </row>
    <row r="1670" spans="3:10" x14ac:dyDescent="0.25">
      <c r="C1670" t="s">
        <v>13</v>
      </c>
      <c r="D1670" t="s">
        <v>114</v>
      </c>
      <c r="E1670">
        <v>13</v>
      </c>
      <c r="F1670">
        <v>0.2146875</v>
      </c>
      <c r="G1670">
        <v>0.17074999999999901</v>
      </c>
      <c r="H1670">
        <v>0.48069551282051198</v>
      </c>
      <c r="I1670">
        <v>0.35148076923076899</v>
      </c>
      <c r="J1670">
        <v>0.485659615384612</v>
      </c>
    </row>
    <row r="1671" spans="3:10" x14ac:dyDescent="0.25">
      <c r="C1671" t="s">
        <v>13</v>
      </c>
      <c r="D1671" t="s">
        <v>114</v>
      </c>
      <c r="E1671">
        <v>14</v>
      </c>
      <c r="F1671">
        <v>0.230305288461538</v>
      </c>
      <c r="G1671">
        <v>0.19178846153846099</v>
      </c>
      <c r="H1671">
        <v>0.41487179487179399</v>
      </c>
      <c r="I1671">
        <v>0.31444230769230702</v>
      </c>
      <c r="J1671">
        <v>0.50013846153845898</v>
      </c>
    </row>
    <row r="1672" spans="3:10" x14ac:dyDescent="0.25">
      <c r="C1672" t="s">
        <v>13</v>
      </c>
      <c r="D1672" t="s">
        <v>114</v>
      </c>
      <c r="E1672">
        <v>15</v>
      </c>
      <c r="F1672">
        <v>0.20529567307692301</v>
      </c>
      <c r="G1672">
        <v>0.141038461538461</v>
      </c>
      <c r="H1672">
        <v>0.356092948717948</v>
      </c>
      <c r="I1672">
        <v>0.33524999999999999</v>
      </c>
      <c r="J1672">
        <v>0.55571153846153798</v>
      </c>
    </row>
    <row r="1673" spans="3:10" x14ac:dyDescent="0.25">
      <c r="C1673" t="s">
        <v>13</v>
      </c>
      <c r="D1673" t="s">
        <v>114</v>
      </c>
      <c r="E1673">
        <v>16</v>
      </c>
      <c r="F1673">
        <v>0.18839423076923001</v>
      </c>
      <c r="G1673">
        <v>0.17219230769230701</v>
      </c>
      <c r="H1673">
        <v>0.33990064102564099</v>
      </c>
      <c r="I1673">
        <v>0.34046153846153798</v>
      </c>
      <c r="J1673">
        <v>0.47100192307692201</v>
      </c>
    </row>
    <row r="1674" spans="3:10" x14ac:dyDescent="0.25">
      <c r="C1674" t="s">
        <v>13</v>
      </c>
      <c r="D1674" t="s">
        <v>114</v>
      </c>
      <c r="E1674">
        <v>17</v>
      </c>
      <c r="F1674">
        <v>0.177367788461538</v>
      </c>
      <c r="G1674">
        <v>0.27294230769230698</v>
      </c>
      <c r="H1674">
        <v>0.328102564102564</v>
      </c>
      <c r="I1674">
        <v>0.36069230769230698</v>
      </c>
      <c r="J1674">
        <v>0.570655769230768</v>
      </c>
    </row>
    <row r="1675" spans="3:10" x14ac:dyDescent="0.25">
      <c r="C1675" t="s">
        <v>13</v>
      </c>
      <c r="D1675" t="s">
        <v>114</v>
      </c>
      <c r="E1675">
        <v>18</v>
      </c>
      <c r="F1675">
        <v>0.18806249999999999</v>
      </c>
      <c r="G1675">
        <v>0.40815384615384598</v>
      </c>
      <c r="H1675">
        <v>0.34391025641025602</v>
      </c>
      <c r="I1675">
        <v>0.34484615384615303</v>
      </c>
      <c r="J1675">
        <v>0.60913653846153704</v>
      </c>
    </row>
    <row r="1676" spans="3:10" x14ac:dyDescent="0.25">
      <c r="C1676" t="s">
        <v>13</v>
      </c>
      <c r="D1676" t="s">
        <v>114</v>
      </c>
      <c r="E1676">
        <v>19</v>
      </c>
      <c r="F1676">
        <v>0.238420673076923</v>
      </c>
      <c r="G1676">
        <v>0.64324999999999999</v>
      </c>
      <c r="H1676">
        <v>0.37493269230769199</v>
      </c>
      <c r="I1676">
        <v>0.33886538461538401</v>
      </c>
      <c r="J1676">
        <v>0.76500000000000001</v>
      </c>
    </row>
    <row r="1677" spans="3:10" x14ac:dyDescent="0.25">
      <c r="C1677" t="s">
        <v>13</v>
      </c>
      <c r="D1677" t="s">
        <v>114</v>
      </c>
      <c r="E1677">
        <v>20</v>
      </c>
      <c r="F1677">
        <v>0.279524038461538</v>
      </c>
      <c r="G1677">
        <v>0.59113461538461498</v>
      </c>
      <c r="H1677">
        <v>0.45930769230769197</v>
      </c>
      <c r="I1677">
        <v>0.35471153846153802</v>
      </c>
      <c r="J1677">
        <v>0.52026923076923004</v>
      </c>
    </row>
    <row r="1678" spans="3:10" x14ac:dyDescent="0.25">
      <c r="C1678" t="s">
        <v>13</v>
      </c>
      <c r="D1678" t="s">
        <v>114</v>
      </c>
      <c r="E1678">
        <v>21</v>
      </c>
      <c r="F1678">
        <v>0.224682692307692</v>
      </c>
      <c r="G1678">
        <v>0.49149999999999999</v>
      </c>
      <c r="H1678">
        <v>0.419701923076923</v>
      </c>
      <c r="I1678">
        <v>0.468096153846153</v>
      </c>
      <c r="J1678">
        <v>0.42449999999999999</v>
      </c>
    </row>
    <row r="1679" spans="3:10" x14ac:dyDescent="0.25">
      <c r="C1679" t="s">
        <v>13</v>
      </c>
      <c r="D1679" t="s">
        <v>114</v>
      </c>
      <c r="E1679">
        <v>22</v>
      </c>
      <c r="F1679">
        <v>0.17637980769230699</v>
      </c>
      <c r="G1679">
        <v>0.455038461538461</v>
      </c>
      <c r="H1679">
        <v>0.31506089743589699</v>
      </c>
      <c r="I1679">
        <v>0.46476923076922999</v>
      </c>
      <c r="J1679">
        <v>0.347596153846153</v>
      </c>
    </row>
    <row r="1680" spans="3:10" x14ac:dyDescent="0.25">
      <c r="C1680" t="s">
        <v>13</v>
      </c>
      <c r="D1680" t="s">
        <v>114</v>
      </c>
      <c r="E1680">
        <v>23</v>
      </c>
      <c r="F1680">
        <v>0.14362259615384601</v>
      </c>
      <c r="G1680">
        <v>0.222596153846153</v>
      </c>
      <c r="H1680">
        <v>0.23027564102564099</v>
      </c>
      <c r="I1680">
        <v>0.42628846153846101</v>
      </c>
      <c r="J1680">
        <v>0.301961538461538</v>
      </c>
    </row>
    <row r="1681" spans="1:10" x14ac:dyDescent="0.25">
      <c r="C1681" t="s">
        <v>13</v>
      </c>
      <c r="D1681" t="s">
        <v>114</v>
      </c>
      <c r="E1681" t="s">
        <v>108</v>
      </c>
      <c r="F1681">
        <v>3.9175913461538401</v>
      </c>
      <c r="G1681">
        <v>6.4215961538461501</v>
      </c>
      <c r="H1681">
        <v>6.78340064102564</v>
      </c>
      <c r="I1681">
        <v>8.0087499999999991</v>
      </c>
      <c r="J1681">
        <v>9.4086865384615095</v>
      </c>
    </row>
    <row r="1682" spans="1:10" x14ac:dyDescent="0.25">
      <c r="A1682" t="s">
        <v>89</v>
      </c>
      <c r="B1682">
        <v>0</v>
      </c>
      <c r="C1682" t="s">
        <v>13</v>
      </c>
      <c r="D1682" t="s">
        <v>115</v>
      </c>
    </row>
    <row r="1683" spans="1:10" x14ac:dyDescent="0.25">
      <c r="A1683" t="s">
        <v>91</v>
      </c>
      <c r="B1683">
        <v>1</v>
      </c>
      <c r="C1683" t="s">
        <v>13</v>
      </c>
      <c r="D1683" t="s">
        <v>115</v>
      </c>
    </row>
    <row r="1684" spans="1:10" x14ac:dyDescent="0.25">
      <c r="A1684" t="s">
        <v>92</v>
      </c>
      <c r="B1684">
        <v>0</v>
      </c>
      <c r="C1684" t="s">
        <v>13</v>
      </c>
      <c r="D1684" t="s">
        <v>115</v>
      </c>
    </row>
    <row r="1685" spans="1:10" x14ac:dyDescent="0.25">
      <c r="A1685" t="s">
        <v>93</v>
      </c>
      <c r="B1685">
        <v>1</v>
      </c>
      <c r="C1685" t="s">
        <v>13</v>
      </c>
      <c r="D1685" t="s">
        <v>115</v>
      </c>
    </row>
    <row r="1686" spans="1:10" x14ac:dyDescent="0.25">
      <c r="A1686" t="s">
        <v>94</v>
      </c>
      <c r="B1686">
        <v>1</v>
      </c>
      <c r="C1686" t="s">
        <v>13</v>
      </c>
      <c r="D1686" t="s">
        <v>115</v>
      </c>
    </row>
    <row r="1687" spans="1:10" x14ac:dyDescent="0.25">
      <c r="A1687" t="s">
        <v>95</v>
      </c>
      <c r="B1687">
        <v>0</v>
      </c>
      <c r="C1687" t="s">
        <v>13</v>
      </c>
      <c r="D1687" t="s">
        <v>115</v>
      </c>
    </row>
    <row r="1688" spans="1:10" x14ac:dyDescent="0.25">
      <c r="A1688" t="s">
        <v>96</v>
      </c>
      <c r="B1688">
        <v>0</v>
      </c>
      <c r="C1688" t="s">
        <v>13</v>
      </c>
      <c r="D1688" t="s">
        <v>115</v>
      </c>
    </row>
    <row r="1689" spans="1:10" x14ac:dyDescent="0.25">
      <c r="A1689" t="s">
        <v>97</v>
      </c>
      <c r="B1689">
        <v>1</v>
      </c>
      <c r="C1689" t="s">
        <v>13</v>
      </c>
      <c r="D1689" t="s">
        <v>115</v>
      </c>
    </row>
    <row r="1690" spans="1:10" x14ac:dyDescent="0.25">
      <c r="A1690" t="s">
        <v>98</v>
      </c>
      <c r="B1690">
        <v>0</v>
      </c>
      <c r="C1690" t="s">
        <v>13</v>
      </c>
      <c r="D1690" t="s">
        <v>115</v>
      </c>
    </row>
    <row r="1691" spans="1:10" x14ac:dyDescent="0.25">
      <c r="A1691" t="s">
        <v>99</v>
      </c>
      <c r="B1691">
        <v>1</v>
      </c>
      <c r="C1691" t="s">
        <v>13</v>
      </c>
      <c r="D1691" t="s">
        <v>115</v>
      </c>
    </row>
    <row r="1692" spans="1:10" x14ac:dyDescent="0.25">
      <c r="A1692" t="s">
        <v>100</v>
      </c>
      <c r="B1692">
        <v>0</v>
      </c>
      <c r="C1692" t="s">
        <v>13</v>
      </c>
      <c r="D1692" t="s">
        <v>115</v>
      </c>
    </row>
    <row r="1693" spans="1:10" x14ac:dyDescent="0.25">
      <c r="A1693" t="s">
        <v>101</v>
      </c>
      <c r="B1693">
        <v>1</v>
      </c>
      <c r="C1693" t="s">
        <v>13</v>
      </c>
      <c r="D1693" t="s">
        <v>115</v>
      </c>
    </row>
    <row r="1694" spans="1:10" x14ac:dyDescent="0.25">
      <c r="A1694" t="s">
        <v>102</v>
      </c>
      <c r="B1694">
        <v>0</v>
      </c>
      <c r="C1694" t="s">
        <v>13</v>
      </c>
      <c r="D1694" t="s">
        <v>115</v>
      </c>
    </row>
    <row r="1695" spans="1:10" x14ac:dyDescent="0.25">
      <c r="A1695" t="s">
        <v>103</v>
      </c>
      <c r="B1695">
        <v>1</v>
      </c>
      <c r="C1695" t="s">
        <v>13</v>
      </c>
      <c r="D1695" t="s">
        <v>115</v>
      </c>
    </row>
    <row r="1696" spans="1:10" x14ac:dyDescent="0.25">
      <c r="A1696" t="s">
        <v>104</v>
      </c>
      <c r="B1696">
        <v>1</v>
      </c>
      <c r="C1696" t="s">
        <v>13</v>
      </c>
      <c r="D1696" t="s">
        <v>115</v>
      </c>
    </row>
    <row r="1697" spans="1:7" x14ac:dyDescent="0.25">
      <c r="A1697" t="s">
        <v>105</v>
      </c>
      <c r="B1697">
        <v>0</v>
      </c>
      <c r="C1697" t="s">
        <v>13</v>
      </c>
      <c r="D1697" t="s">
        <v>115</v>
      </c>
    </row>
    <row r="1698" spans="1:7" x14ac:dyDescent="0.25">
      <c r="A1698" t="s">
        <v>106</v>
      </c>
      <c r="B1698">
        <v>1</v>
      </c>
      <c r="C1698" t="s">
        <v>13</v>
      </c>
      <c r="D1698" t="s">
        <v>115</v>
      </c>
    </row>
    <row r="1699" spans="1:7" x14ac:dyDescent="0.25">
      <c r="C1699" t="s">
        <v>13</v>
      </c>
      <c r="D1699" t="s">
        <v>116</v>
      </c>
      <c r="E1699">
        <v>0</v>
      </c>
      <c r="F1699">
        <v>0.12261778846153799</v>
      </c>
      <c r="G1699">
        <v>0.199269444444444</v>
      </c>
    </row>
    <row r="1700" spans="1:7" x14ac:dyDescent="0.25">
      <c r="C1700" t="s">
        <v>13</v>
      </c>
      <c r="D1700" t="s">
        <v>116</v>
      </c>
      <c r="E1700">
        <v>1</v>
      </c>
      <c r="F1700">
        <v>0.111223557692307</v>
      </c>
      <c r="G1700">
        <v>0.15048525641025601</v>
      </c>
    </row>
    <row r="1701" spans="1:7" x14ac:dyDescent="0.25">
      <c r="C1701" t="s">
        <v>13</v>
      </c>
      <c r="D1701" t="s">
        <v>116</v>
      </c>
      <c r="E1701">
        <v>2</v>
      </c>
      <c r="F1701">
        <v>9.6800480769230701E-2</v>
      </c>
      <c r="G1701">
        <v>0.146017307692307</v>
      </c>
    </row>
    <row r="1702" spans="1:7" x14ac:dyDescent="0.25">
      <c r="C1702" t="s">
        <v>13</v>
      </c>
      <c r="D1702" t="s">
        <v>116</v>
      </c>
      <c r="E1702">
        <v>3</v>
      </c>
      <c r="F1702">
        <v>8.6906249999999893E-2</v>
      </c>
      <c r="G1702">
        <v>0.13231858974358901</v>
      </c>
    </row>
    <row r="1703" spans="1:7" x14ac:dyDescent="0.25">
      <c r="C1703" t="s">
        <v>13</v>
      </c>
      <c r="D1703" t="s">
        <v>116</v>
      </c>
      <c r="E1703">
        <v>4</v>
      </c>
      <c r="F1703">
        <v>8.0997596153846094E-2</v>
      </c>
      <c r="G1703">
        <v>0.126435897435897</v>
      </c>
    </row>
    <row r="1704" spans="1:7" x14ac:dyDescent="0.25">
      <c r="C1704" t="s">
        <v>13</v>
      </c>
      <c r="D1704" t="s">
        <v>116</v>
      </c>
      <c r="E1704">
        <v>5</v>
      </c>
      <c r="F1704">
        <v>9.0492788461538395E-2</v>
      </c>
      <c r="G1704">
        <v>0.14628846153846101</v>
      </c>
    </row>
    <row r="1705" spans="1:7" x14ac:dyDescent="0.25">
      <c r="C1705" t="s">
        <v>13</v>
      </c>
      <c r="D1705" t="s">
        <v>116</v>
      </c>
      <c r="E1705">
        <v>6</v>
      </c>
      <c r="F1705">
        <v>0.13278124999999999</v>
      </c>
      <c r="G1705">
        <v>0.23893589743589699</v>
      </c>
    </row>
    <row r="1706" spans="1:7" x14ac:dyDescent="0.25">
      <c r="C1706" t="s">
        <v>13</v>
      </c>
      <c r="D1706" t="s">
        <v>116</v>
      </c>
      <c r="E1706">
        <v>7</v>
      </c>
      <c r="F1706">
        <v>0.175091346153846</v>
      </c>
      <c r="G1706">
        <v>0.30460897435897399</v>
      </c>
    </row>
    <row r="1707" spans="1:7" x14ac:dyDescent="0.25">
      <c r="C1707" t="s">
        <v>13</v>
      </c>
      <c r="D1707" t="s">
        <v>116</v>
      </c>
      <c r="E1707">
        <v>8</v>
      </c>
      <c r="F1707">
        <v>0.15162259615384599</v>
      </c>
      <c r="G1707">
        <v>0.288130555555555</v>
      </c>
    </row>
    <row r="1708" spans="1:7" x14ac:dyDescent="0.25">
      <c r="C1708" t="s">
        <v>13</v>
      </c>
      <c r="D1708" t="s">
        <v>116</v>
      </c>
      <c r="E1708">
        <v>9</v>
      </c>
      <c r="F1708">
        <v>0.138901442307692</v>
      </c>
      <c r="G1708">
        <v>0.25583824786324699</v>
      </c>
    </row>
    <row r="1709" spans="1:7" x14ac:dyDescent="0.25">
      <c r="C1709" t="s">
        <v>13</v>
      </c>
      <c r="D1709" t="s">
        <v>116</v>
      </c>
      <c r="E1709">
        <v>10</v>
      </c>
      <c r="F1709">
        <v>0.15210817307692301</v>
      </c>
      <c r="G1709">
        <v>0.27702200854700798</v>
      </c>
    </row>
    <row r="1710" spans="1:7" x14ac:dyDescent="0.25">
      <c r="C1710" t="s">
        <v>13</v>
      </c>
      <c r="D1710" t="s">
        <v>116</v>
      </c>
      <c r="E1710">
        <v>11</v>
      </c>
      <c r="F1710">
        <v>0.15144471153846101</v>
      </c>
      <c r="G1710">
        <v>0.31414401709401601</v>
      </c>
    </row>
    <row r="1711" spans="1:7" x14ac:dyDescent="0.25">
      <c r="C1711" t="s">
        <v>13</v>
      </c>
      <c r="D1711" t="s">
        <v>116</v>
      </c>
      <c r="E1711">
        <v>12</v>
      </c>
      <c r="F1711">
        <v>0.15986057692307601</v>
      </c>
      <c r="G1711">
        <v>0.39277222222222102</v>
      </c>
    </row>
    <row r="1712" spans="1:7" x14ac:dyDescent="0.25">
      <c r="C1712" t="s">
        <v>13</v>
      </c>
      <c r="D1712" t="s">
        <v>116</v>
      </c>
      <c r="E1712">
        <v>13</v>
      </c>
      <c r="F1712">
        <v>0.2146875</v>
      </c>
      <c r="G1712">
        <v>0.43245149572649499</v>
      </c>
    </row>
    <row r="1713" spans="1:7" x14ac:dyDescent="0.25">
      <c r="C1713" t="s">
        <v>13</v>
      </c>
      <c r="D1713" t="s">
        <v>116</v>
      </c>
      <c r="E1713">
        <v>14</v>
      </c>
      <c r="F1713">
        <v>0.230305288461538</v>
      </c>
      <c r="G1713">
        <v>0.38839999999999902</v>
      </c>
    </row>
    <row r="1714" spans="1:7" x14ac:dyDescent="0.25">
      <c r="C1714" t="s">
        <v>13</v>
      </c>
      <c r="D1714" t="s">
        <v>116</v>
      </c>
      <c r="E1714">
        <v>15</v>
      </c>
      <c r="F1714">
        <v>0.20529567307692301</v>
      </c>
      <c r="G1714">
        <v>0.35206196581196503</v>
      </c>
    </row>
    <row r="1715" spans="1:7" x14ac:dyDescent="0.25">
      <c r="C1715" t="s">
        <v>13</v>
      </c>
      <c r="D1715" t="s">
        <v>116</v>
      </c>
      <c r="E1715">
        <v>16</v>
      </c>
      <c r="F1715">
        <v>0.18839423076923001</v>
      </c>
      <c r="G1715">
        <v>0.335895512820512</v>
      </c>
    </row>
    <row r="1716" spans="1:7" x14ac:dyDescent="0.25">
      <c r="C1716" t="s">
        <v>13</v>
      </c>
      <c r="D1716" t="s">
        <v>116</v>
      </c>
      <c r="E1716">
        <v>17</v>
      </c>
      <c r="F1716">
        <v>0.177367788461538</v>
      </c>
      <c r="G1716">
        <v>0.35254508547008501</v>
      </c>
    </row>
    <row r="1717" spans="1:7" x14ac:dyDescent="0.25">
      <c r="C1717" t="s">
        <v>13</v>
      </c>
      <c r="D1717" t="s">
        <v>116</v>
      </c>
      <c r="E1717">
        <v>18</v>
      </c>
      <c r="F1717">
        <v>0.18806249999999999</v>
      </c>
      <c r="G1717">
        <v>0.38062200854700801</v>
      </c>
    </row>
    <row r="1718" spans="1:7" x14ac:dyDescent="0.25">
      <c r="C1718" t="s">
        <v>13</v>
      </c>
      <c r="D1718" t="s">
        <v>116</v>
      </c>
      <c r="E1718">
        <v>19</v>
      </c>
      <c r="F1718">
        <v>0.238420673076923</v>
      </c>
      <c r="G1718">
        <v>0.44407905982905899</v>
      </c>
    </row>
    <row r="1719" spans="1:7" x14ac:dyDescent="0.25">
      <c r="C1719" t="s">
        <v>13</v>
      </c>
      <c r="D1719" t="s">
        <v>116</v>
      </c>
      <c r="E1719">
        <v>20</v>
      </c>
      <c r="F1719">
        <v>0.279524038461538</v>
      </c>
      <c r="G1719">
        <v>0.46910683760683702</v>
      </c>
    </row>
    <row r="1720" spans="1:7" x14ac:dyDescent="0.25">
      <c r="C1720" t="s">
        <v>13</v>
      </c>
      <c r="D1720" t="s">
        <v>116</v>
      </c>
      <c r="E1720">
        <v>21</v>
      </c>
      <c r="F1720">
        <v>0.224682692307692</v>
      </c>
      <c r="G1720">
        <v>0.433589743589743</v>
      </c>
    </row>
    <row r="1721" spans="1:7" x14ac:dyDescent="0.25">
      <c r="C1721" t="s">
        <v>13</v>
      </c>
      <c r="D1721" t="s">
        <v>116</v>
      </c>
      <c r="E1721">
        <v>22</v>
      </c>
      <c r="F1721">
        <v>0.17637980769230699</v>
      </c>
      <c r="G1721">
        <v>0.35086324786324702</v>
      </c>
    </row>
    <row r="1722" spans="1:7" x14ac:dyDescent="0.25">
      <c r="C1722" t="s">
        <v>13</v>
      </c>
      <c r="D1722" t="s">
        <v>116</v>
      </c>
      <c r="E1722">
        <v>23</v>
      </c>
      <c r="F1722">
        <v>0.14362259615384601</v>
      </c>
      <c r="G1722">
        <v>0.25916666666666599</v>
      </c>
    </row>
    <row r="1723" spans="1:7" x14ac:dyDescent="0.25">
      <c r="C1723" t="s">
        <v>13</v>
      </c>
      <c r="D1723" t="s">
        <v>116</v>
      </c>
      <c r="E1723" t="s">
        <v>108</v>
      </c>
      <c r="F1723">
        <v>3.9175913461538401</v>
      </c>
      <c r="G1723">
        <v>7.1710485042735002</v>
      </c>
    </row>
    <row r="1724" spans="1:7" x14ac:dyDescent="0.25">
      <c r="A1724" t="s">
        <v>89</v>
      </c>
      <c r="B1724">
        <v>1</v>
      </c>
      <c r="C1724" t="s">
        <v>13</v>
      </c>
      <c r="D1724" t="s">
        <v>117</v>
      </c>
    </row>
    <row r="1725" spans="1:7" x14ac:dyDescent="0.25">
      <c r="A1725" t="s">
        <v>91</v>
      </c>
      <c r="B1725">
        <v>1</v>
      </c>
      <c r="C1725" t="s">
        <v>13</v>
      </c>
      <c r="D1725" t="s">
        <v>117</v>
      </c>
    </row>
    <row r="1726" spans="1:7" x14ac:dyDescent="0.25">
      <c r="A1726" t="s">
        <v>92</v>
      </c>
      <c r="B1726">
        <v>0</v>
      </c>
      <c r="C1726" t="s">
        <v>13</v>
      </c>
      <c r="D1726" t="s">
        <v>117</v>
      </c>
    </row>
    <row r="1727" spans="1:7" x14ac:dyDescent="0.25">
      <c r="A1727" t="s">
        <v>93</v>
      </c>
      <c r="B1727">
        <v>2</v>
      </c>
      <c r="C1727" t="s">
        <v>13</v>
      </c>
      <c r="D1727" t="s">
        <v>117</v>
      </c>
    </row>
    <row r="1728" spans="1:7" x14ac:dyDescent="0.25">
      <c r="A1728" t="s">
        <v>94</v>
      </c>
      <c r="B1728">
        <v>2</v>
      </c>
      <c r="C1728" t="s">
        <v>13</v>
      </c>
      <c r="D1728" t="s">
        <v>117</v>
      </c>
    </row>
    <row r="1729" spans="1:8" x14ac:dyDescent="0.25">
      <c r="A1729" t="s">
        <v>95</v>
      </c>
      <c r="B1729">
        <v>1</v>
      </c>
      <c r="C1729" t="s">
        <v>13</v>
      </c>
      <c r="D1729" t="s">
        <v>117</v>
      </c>
    </row>
    <row r="1730" spans="1:8" x14ac:dyDescent="0.25">
      <c r="A1730" t="s">
        <v>96</v>
      </c>
      <c r="B1730">
        <v>0</v>
      </c>
      <c r="C1730" t="s">
        <v>13</v>
      </c>
      <c r="D1730" t="s">
        <v>117</v>
      </c>
    </row>
    <row r="1731" spans="1:8" x14ac:dyDescent="0.25">
      <c r="A1731" t="s">
        <v>97</v>
      </c>
      <c r="B1731">
        <v>2</v>
      </c>
      <c r="C1731" t="s">
        <v>13</v>
      </c>
      <c r="D1731" t="s">
        <v>117</v>
      </c>
    </row>
    <row r="1732" spans="1:8" x14ac:dyDescent="0.25">
      <c r="A1732" t="s">
        <v>98</v>
      </c>
      <c r="B1732">
        <v>0</v>
      </c>
      <c r="C1732" t="s">
        <v>13</v>
      </c>
      <c r="D1732" t="s">
        <v>117</v>
      </c>
    </row>
    <row r="1733" spans="1:8" x14ac:dyDescent="0.25">
      <c r="A1733" t="s">
        <v>99</v>
      </c>
      <c r="B1733">
        <v>2</v>
      </c>
      <c r="C1733" t="s">
        <v>13</v>
      </c>
      <c r="D1733" t="s">
        <v>117</v>
      </c>
    </row>
    <row r="1734" spans="1:8" x14ac:dyDescent="0.25">
      <c r="A1734" t="s">
        <v>100</v>
      </c>
      <c r="B1734">
        <v>0</v>
      </c>
      <c r="C1734" t="s">
        <v>13</v>
      </c>
      <c r="D1734" t="s">
        <v>117</v>
      </c>
    </row>
    <row r="1735" spans="1:8" x14ac:dyDescent="0.25">
      <c r="A1735" t="s">
        <v>101</v>
      </c>
      <c r="B1735">
        <v>2</v>
      </c>
      <c r="C1735" t="s">
        <v>13</v>
      </c>
      <c r="D1735" t="s">
        <v>117</v>
      </c>
    </row>
    <row r="1736" spans="1:8" x14ac:dyDescent="0.25">
      <c r="A1736" t="s">
        <v>102</v>
      </c>
      <c r="B1736">
        <v>1</v>
      </c>
      <c r="C1736" t="s">
        <v>13</v>
      </c>
      <c r="D1736" t="s">
        <v>117</v>
      </c>
    </row>
    <row r="1737" spans="1:8" x14ac:dyDescent="0.25">
      <c r="A1737" t="s">
        <v>103</v>
      </c>
      <c r="B1737">
        <v>2</v>
      </c>
      <c r="C1737" t="s">
        <v>13</v>
      </c>
      <c r="D1737" t="s">
        <v>117</v>
      </c>
    </row>
    <row r="1738" spans="1:8" x14ac:dyDescent="0.25">
      <c r="A1738" t="s">
        <v>104</v>
      </c>
      <c r="B1738">
        <v>2</v>
      </c>
      <c r="C1738" t="s">
        <v>13</v>
      </c>
      <c r="D1738" t="s">
        <v>117</v>
      </c>
    </row>
    <row r="1739" spans="1:8" x14ac:dyDescent="0.25">
      <c r="A1739" t="s">
        <v>105</v>
      </c>
      <c r="B1739">
        <v>0</v>
      </c>
      <c r="C1739" t="s">
        <v>13</v>
      </c>
      <c r="D1739" t="s">
        <v>117</v>
      </c>
    </row>
    <row r="1740" spans="1:8" x14ac:dyDescent="0.25">
      <c r="A1740" t="s">
        <v>106</v>
      </c>
      <c r="B1740">
        <v>2</v>
      </c>
      <c r="C1740" t="s">
        <v>13</v>
      </c>
      <c r="D1740" t="s">
        <v>117</v>
      </c>
    </row>
    <row r="1741" spans="1:8" x14ac:dyDescent="0.25">
      <c r="C1741" t="s">
        <v>13</v>
      </c>
      <c r="D1741" t="s">
        <v>118</v>
      </c>
      <c r="E1741">
        <v>0</v>
      </c>
      <c r="F1741">
        <v>0.12939615384615299</v>
      </c>
      <c r="G1741">
        <v>0.107230769230769</v>
      </c>
      <c r="H1741">
        <v>0.21230793269230699</v>
      </c>
    </row>
    <row r="1742" spans="1:8" x14ac:dyDescent="0.25">
      <c r="C1742" t="s">
        <v>13</v>
      </c>
      <c r="D1742" t="s">
        <v>118</v>
      </c>
      <c r="E1742">
        <v>1</v>
      </c>
      <c r="F1742">
        <v>0.111453846153846</v>
      </c>
      <c r="G1742">
        <v>0.107697115384615</v>
      </c>
      <c r="H1742">
        <v>0.15701225961538401</v>
      </c>
    </row>
    <row r="1743" spans="1:8" x14ac:dyDescent="0.25">
      <c r="C1743" t="s">
        <v>13</v>
      </c>
      <c r="D1743" t="s">
        <v>118</v>
      </c>
      <c r="E1743">
        <v>2</v>
      </c>
      <c r="F1743">
        <v>9.8207692307692301E-2</v>
      </c>
      <c r="G1743">
        <v>9.2442307692307699E-2</v>
      </c>
      <c r="H1743">
        <v>0.15346899038461501</v>
      </c>
    </row>
    <row r="1744" spans="1:8" x14ac:dyDescent="0.25">
      <c r="C1744" t="s">
        <v>13</v>
      </c>
      <c r="D1744" t="s">
        <v>118</v>
      </c>
      <c r="E1744">
        <v>3</v>
      </c>
      <c r="F1744">
        <v>9.1719230769230706E-2</v>
      </c>
      <c r="G1744">
        <v>8.3807692307692305E-2</v>
      </c>
      <c r="H1744">
        <v>0.136536298076922</v>
      </c>
    </row>
    <row r="1745" spans="3:8" x14ac:dyDescent="0.25">
      <c r="C1745" t="s">
        <v>13</v>
      </c>
      <c r="D1745" t="s">
        <v>118</v>
      </c>
      <c r="E1745">
        <v>4</v>
      </c>
      <c r="F1745">
        <v>8.3392307692307696E-2</v>
      </c>
      <c r="G1745">
        <v>7.9557692307692301E-2</v>
      </c>
      <c r="H1745">
        <v>0.131338942307692</v>
      </c>
    </row>
    <row r="1746" spans="3:8" x14ac:dyDescent="0.25">
      <c r="C1746" t="s">
        <v>13</v>
      </c>
      <c r="D1746" t="s">
        <v>118</v>
      </c>
      <c r="E1746">
        <v>5</v>
      </c>
      <c r="F1746">
        <v>8.4561538461538396E-2</v>
      </c>
      <c r="G1746">
        <v>0.12977403846153801</v>
      </c>
      <c r="H1746">
        <v>0.13732932692307601</v>
      </c>
    </row>
    <row r="1747" spans="3:8" x14ac:dyDescent="0.25">
      <c r="C1747" t="s">
        <v>13</v>
      </c>
      <c r="D1747" t="s">
        <v>118</v>
      </c>
      <c r="E1747">
        <v>6</v>
      </c>
      <c r="F1747">
        <v>8.9557692307692296E-2</v>
      </c>
      <c r="G1747">
        <v>0.28226923076923</v>
      </c>
      <c r="H1747">
        <v>0.20447596153846101</v>
      </c>
    </row>
    <row r="1748" spans="3:8" x14ac:dyDescent="0.25">
      <c r="C1748" t="s">
        <v>13</v>
      </c>
      <c r="D1748" t="s">
        <v>118</v>
      </c>
      <c r="E1748">
        <v>7</v>
      </c>
      <c r="F1748">
        <v>0.10441538461538399</v>
      </c>
      <c r="G1748">
        <v>0.37887500000000002</v>
      </c>
      <c r="H1748">
        <v>0.26307932692307601</v>
      </c>
    </row>
    <row r="1749" spans="3:8" x14ac:dyDescent="0.25">
      <c r="C1749" t="s">
        <v>13</v>
      </c>
      <c r="D1749" t="s">
        <v>118</v>
      </c>
      <c r="E1749">
        <v>8</v>
      </c>
      <c r="F1749">
        <v>0.119515384615384</v>
      </c>
      <c r="G1749">
        <v>0.22926442307692299</v>
      </c>
      <c r="H1749">
        <v>0.28644014423076902</v>
      </c>
    </row>
    <row r="1750" spans="3:8" x14ac:dyDescent="0.25">
      <c r="C1750" t="s">
        <v>13</v>
      </c>
      <c r="D1750" t="s">
        <v>118</v>
      </c>
      <c r="E1750">
        <v>9</v>
      </c>
      <c r="F1750">
        <v>0.123188461538461</v>
      </c>
      <c r="G1750">
        <v>0.14827884615384601</v>
      </c>
      <c r="H1750">
        <v>0.27558725961538399</v>
      </c>
    </row>
    <row r="1751" spans="3:8" x14ac:dyDescent="0.25">
      <c r="C1751" t="s">
        <v>13</v>
      </c>
      <c r="D1751" t="s">
        <v>118</v>
      </c>
      <c r="E1751">
        <v>10</v>
      </c>
      <c r="F1751">
        <v>0.144726923076923</v>
      </c>
      <c r="G1751">
        <v>0.15596153846153801</v>
      </c>
      <c r="H1751">
        <v>0.29532283653846098</v>
      </c>
    </row>
    <row r="1752" spans="3:8" x14ac:dyDescent="0.25">
      <c r="C1752" t="s">
        <v>13</v>
      </c>
      <c r="D1752" t="s">
        <v>118</v>
      </c>
      <c r="E1752">
        <v>11</v>
      </c>
      <c r="F1752">
        <v>0.148184615384615</v>
      </c>
      <c r="G1752">
        <v>0.148927884615384</v>
      </c>
      <c r="H1752">
        <v>0.33777740384615301</v>
      </c>
    </row>
    <row r="1753" spans="3:8" x14ac:dyDescent="0.25">
      <c r="C1753" t="s">
        <v>13</v>
      </c>
      <c r="D1753" t="s">
        <v>118</v>
      </c>
      <c r="E1753">
        <v>12</v>
      </c>
      <c r="F1753">
        <v>0.16328076923076901</v>
      </c>
      <c r="G1753">
        <v>0.158413461538461</v>
      </c>
      <c r="H1753">
        <v>0.42047211538461399</v>
      </c>
    </row>
    <row r="1754" spans="3:8" x14ac:dyDescent="0.25">
      <c r="C1754" t="s">
        <v>13</v>
      </c>
      <c r="D1754" t="s">
        <v>118</v>
      </c>
      <c r="E1754">
        <v>13</v>
      </c>
      <c r="F1754">
        <v>0.193315384615384</v>
      </c>
      <c r="G1754">
        <v>0.230418269230769</v>
      </c>
      <c r="H1754">
        <v>0.46516418269230703</v>
      </c>
    </row>
    <row r="1755" spans="3:8" x14ac:dyDescent="0.25">
      <c r="C1755" t="s">
        <v>13</v>
      </c>
      <c r="D1755" t="s">
        <v>118</v>
      </c>
      <c r="E1755">
        <v>14</v>
      </c>
      <c r="F1755">
        <v>0.20008846153846099</v>
      </c>
      <c r="G1755">
        <v>0.25844711538461501</v>
      </c>
      <c r="H1755">
        <v>0.41297644230769198</v>
      </c>
    </row>
    <row r="1756" spans="3:8" x14ac:dyDescent="0.25">
      <c r="C1756" t="s">
        <v>13</v>
      </c>
      <c r="D1756" t="s">
        <v>118</v>
      </c>
      <c r="E1756">
        <v>15</v>
      </c>
      <c r="F1756">
        <v>0.17501538461538399</v>
      </c>
      <c r="G1756">
        <v>0.22708173076922999</v>
      </c>
      <c r="H1756">
        <v>0.378439903846153</v>
      </c>
    </row>
    <row r="1757" spans="3:8" x14ac:dyDescent="0.25">
      <c r="C1757" t="s">
        <v>13</v>
      </c>
      <c r="D1757" t="s">
        <v>118</v>
      </c>
      <c r="E1757">
        <v>16</v>
      </c>
      <c r="F1757">
        <v>0.17056538461538401</v>
      </c>
      <c r="G1757">
        <v>0.20662980769230699</v>
      </c>
      <c r="H1757">
        <v>0.35635841346153802</v>
      </c>
    </row>
    <row r="1758" spans="3:8" x14ac:dyDescent="0.25">
      <c r="C1758" t="s">
        <v>13</v>
      </c>
      <c r="D1758" t="s">
        <v>118</v>
      </c>
      <c r="E1758">
        <v>17</v>
      </c>
      <c r="F1758">
        <v>0.16132307692307599</v>
      </c>
      <c r="G1758">
        <v>0.22131730769230701</v>
      </c>
      <c r="H1758">
        <v>0.362495432692307</v>
      </c>
    </row>
    <row r="1759" spans="3:8" x14ac:dyDescent="0.25">
      <c r="C1759" t="s">
        <v>13</v>
      </c>
      <c r="D1759" t="s">
        <v>118</v>
      </c>
      <c r="E1759">
        <v>18</v>
      </c>
      <c r="F1759">
        <v>0.156392307692307</v>
      </c>
      <c r="G1759">
        <v>0.28267307692307603</v>
      </c>
      <c r="H1759">
        <v>0.377180528846153</v>
      </c>
    </row>
    <row r="1760" spans="3:8" x14ac:dyDescent="0.25">
      <c r="C1760" t="s">
        <v>13</v>
      </c>
      <c r="D1760" t="s">
        <v>118</v>
      </c>
      <c r="E1760">
        <v>19</v>
      </c>
      <c r="F1760">
        <v>0.16557692307692301</v>
      </c>
      <c r="G1760">
        <v>0.43068269230769202</v>
      </c>
      <c r="H1760">
        <v>0.41918269230769201</v>
      </c>
    </row>
    <row r="1761" spans="1:8" x14ac:dyDescent="0.25">
      <c r="C1761" t="s">
        <v>13</v>
      </c>
      <c r="D1761" t="s">
        <v>118</v>
      </c>
      <c r="E1761">
        <v>20</v>
      </c>
      <c r="F1761">
        <v>0.20003461538461501</v>
      </c>
      <c r="G1761">
        <v>0.45678846153846098</v>
      </c>
      <c r="H1761">
        <v>0.45385336538461502</v>
      </c>
    </row>
    <row r="1762" spans="1:8" x14ac:dyDescent="0.25">
      <c r="C1762" t="s">
        <v>13</v>
      </c>
      <c r="D1762" t="s">
        <v>118</v>
      </c>
      <c r="E1762">
        <v>21</v>
      </c>
      <c r="F1762">
        <v>0.20001923076923001</v>
      </c>
      <c r="G1762">
        <v>0.32221634615384598</v>
      </c>
      <c r="H1762">
        <v>0.42635096153846103</v>
      </c>
    </row>
    <row r="1763" spans="1:8" x14ac:dyDescent="0.25">
      <c r="C1763" t="s">
        <v>13</v>
      </c>
      <c r="D1763" t="s">
        <v>118</v>
      </c>
      <c r="E1763">
        <v>22</v>
      </c>
      <c r="F1763">
        <v>0.17371923076922999</v>
      </c>
      <c r="G1763">
        <v>0.249370192307692</v>
      </c>
      <c r="H1763">
        <v>0.33784134615384598</v>
      </c>
    </row>
    <row r="1764" spans="1:8" x14ac:dyDescent="0.25">
      <c r="C1764" t="s">
        <v>13</v>
      </c>
      <c r="D1764" t="s">
        <v>118</v>
      </c>
      <c r="E1764">
        <v>23</v>
      </c>
      <c r="F1764">
        <v>0.15322692307692301</v>
      </c>
      <c r="G1764">
        <v>0.151360576923076</v>
      </c>
      <c r="H1764">
        <v>0.26373798076923</v>
      </c>
    </row>
    <row r="1765" spans="1:8" x14ac:dyDescent="0.25">
      <c r="C1765" t="s">
        <v>13</v>
      </c>
      <c r="D1765" t="s">
        <v>118</v>
      </c>
      <c r="E1765" t="s">
        <v>108</v>
      </c>
      <c r="F1765">
        <v>3.4408769230769201</v>
      </c>
      <c r="G1765">
        <v>5.1394855769230698</v>
      </c>
      <c r="H1765">
        <v>7.2647300480769204</v>
      </c>
    </row>
    <row r="1766" spans="1:8" x14ac:dyDescent="0.25">
      <c r="A1766" t="s">
        <v>89</v>
      </c>
      <c r="B1766">
        <v>1</v>
      </c>
      <c r="C1766" t="s">
        <v>13</v>
      </c>
      <c r="D1766" t="s">
        <v>119</v>
      </c>
    </row>
    <row r="1767" spans="1:8" x14ac:dyDescent="0.25">
      <c r="A1767" t="s">
        <v>91</v>
      </c>
      <c r="B1767">
        <v>1</v>
      </c>
      <c r="C1767" t="s">
        <v>13</v>
      </c>
      <c r="D1767" t="s">
        <v>119</v>
      </c>
    </row>
    <row r="1768" spans="1:8" x14ac:dyDescent="0.25">
      <c r="A1768" t="s">
        <v>92</v>
      </c>
      <c r="B1768">
        <v>0</v>
      </c>
      <c r="C1768" t="s">
        <v>13</v>
      </c>
      <c r="D1768" t="s">
        <v>119</v>
      </c>
    </row>
    <row r="1769" spans="1:8" x14ac:dyDescent="0.25">
      <c r="A1769" t="s">
        <v>93</v>
      </c>
      <c r="B1769">
        <v>3</v>
      </c>
      <c r="C1769" t="s">
        <v>13</v>
      </c>
      <c r="D1769" t="s">
        <v>119</v>
      </c>
    </row>
    <row r="1770" spans="1:8" x14ac:dyDescent="0.25">
      <c r="A1770" t="s">
        <v>94</v>
      </c>
      <c r="B1770">
        <v>2</v>
      </c>
      <c r="C1770" t="s">
        <v>13</v>
      </c>
      <c r="D1770" t="s">
        <v>119</v>
      </c>
    </row>
    <row r="1771" spans="1:8" x14ac:dyDescent="0.25">
      <c r="A1771" t="s">
        <v>95</v>
      </c>
      <c r="B1771">
        <v>1</v>
      </c>
      <c r="C1771" t="s">
        <v>13</v>
      </c>
      <c r="D1771" t="s">
        <v>119</v>
      </c>
    </row>
    <row r="1772" spans="1:8" x14ac:dyDescent="0.25">
      <c r="A1772" t="s">
        <v>96</v>
      </c>
      <c r="B1772">
        <v>0</v>
      </c>
      <c r="C1772" t="s">
        <v>13</v>
      </c>
      <c r="D1772" t="s">
        <v>119</v>
      </c>
    </row>
    <row r="1773" spans="1:8" x14ac:dyDescent="0.25">
      <c r="A1773" t="s">
        <v>97</v>
      </c>
      <c r="B1773">
        <v>2</v>
      </c>
      <c r="C1773" t="s">
        <v>13</v>
      </c>
      <c r="D1773" t="s">
        <v>119</v>
      </c>
    </row>
    <row r="1774" spans="1:8" x14ac:dyDescent="0.25">
      <c r="A1774" t="s">
        <v>98</v>
      </c>
      <c r="B1774">
        <v>0</v>
      </c>
      <c r="C1774" t="s">
        <v>13</v>
      </c>
      <c r="D1774" t="s">
        <v>119</v>
      </c>
    </row>
    <row r="1775" spans="1:8" x14ac:dyDescent="0.25">
      <c r="A1775" t="s">
        <v>99</v>
      </c>
      <c r="B1775">
        <v>2</v>
      </c>
      <c r="C1775" t="s">
        <v>13</v>
      </c>
      <c r="D1775" t="s">
        <v>119</v>
      </c>
    </row>
    <row r="1776" spans="1:8" x14ac:dyDescent="0.25">
      <c r="A1776" t="s">
        <v>100</v>
      </c>
      <c r="B1776">
        <v>0</v>
      </c>
      <c r="C1776" t="s">
        <v>13</v>
      </c>
      <c r="D1776" t="s">
        <v>119</v>
      </c>
    </row>
    <row r="1777" spans="1:9" x14ac:dyDescent="0.25">
      <c r="A1777" t="s">
        <v>101</v>
      </c>
      <c r="B1777">
        <v>2</v>
      </c>
      <c r="C1777" t="s">
        <v>13</v>
      </c>
      <c r="D1777" t="s">
        <v>119</v>
      </c>
    </row>
    <row r="1778" spans="1:9" x14ac:dyDescent="0.25">
      <c r="A1778" t="s">
        <v>102</v>
      </c>
      <c r="B1778">
        <v>1</v>
      </c>
      <c r="C1778" t="s">
        <v>13</v>
      </c>
      <c r="D1778" t="s">
        <v>119</v>
      </c>
    </row>
    <row r="1779" spans="1:9" x14ac:dyDescent="0.25">
      <c r="A1779" t="s">
        <v>103</v>
      </c>
      <c r="B1779">
        <v>3</v>
      </c>
      <c r="C1779" t="s">
        <v>13</v>
      </c>
      <c r="D1779" t="s">
        <v>119</v>
      </c>
    </row>
    <row r="1780" spans="1:9" x14ac:dyDescent="0.25">
      <c r="A1780" t="s">
        <v>104</v>
      </c>
      <c r="B1780">
        <v>2</v>
      </c>
      <c r="C1780" t="s">
        <v>13</v>
      </c>
      <c r="D1780" t="s">
        <v>119</v>
      </c>
    </row>
    <row r="1781" spans="1:9" x14ac:dyDescent="0.25">
      <c r="A1781" t="s">
        <v>105</v>
      </c>
      <c r="B1781">
        <v>0</v>
      </c>
      <c r="C1781" t="s">
        <v>13</v>
      </c>
      <c r="D1781" t="s">
        <v>119</v>
      </c>
    </row>
    <row r="1782" spans="1:9" x14ac:dyDescent="0.25">
      <c r="A1782" t="s">
        <v>106</v>
      </c>
      <c r="B1782">
        <v>2</v>
      </c>
      <c r="C1782" t="s">
        <v>13</v>
      </c>
      <c r="D1782" t="s">
        <v>119</v>
      </c>
    </row>
    <row r="1783" spans="1:9" x14ac:dyDescent="0.25">
      <c r="C1783" t="s">
        <v>13</v>
      </c>
      <c r="D1783" t="s">
        <v>120</v>
      </c>
      <c r="E1783">
        <v>0</v>
      </c>
      <c r="F1783">
        <v>0.12939615384615299</v>
      </c>
      <c r="G1783">
        <v>0.107230769230769</v>
      </c>
      <c r="H1783">
        <v>0.15387820512820499</v>
      </c>
      <c r="I1783">
        <v>0.387597115384614</v>
      </c>
    </row>
    <row r="1784" spans="1:9" x14ac:dyDescent="0.25">
      <c r="C1784" t="s">
        <v>13</v>
      </c>
      <c r="D1784" t="s">
        <v>120</v>
      </c>
      <c r="E1784">
        <v>1</v>
      </c>
      <c r="F1784">
        <v>0.111453846153846</v>
      </c>
      <c r="G1784">
        <v>0.107697115384615</v>
      </c>
      <c r="H1784">
        <v>0.120785256410256</v>
      </c>
      <c r="I1784">
        <v>0.26569326923076803</v>
      </c>
    </row>
    <row r="1785" spans="1:9" x14ac:dyDescent="0.25">
      <c r="C1785" t="s">
        <v>13</v>
      </c>
      <c r="D1785" t="s">
        <v>120</v>
      </c>
      <c r="E1785">
        <v>2</v>
      </c>
      <c r="F1785">
        <v>9.8207692307692301E-2</v>
      </c>
      <c r="G1785">
        <v>9.2442307692307699E-2</v>
      </c>
      <c r="H1785">
        <v>0.118483974358974</v>
      </c>
      <c r="I1785">
        <v>0.258424038461538</v>
      </c>
    </row>
    <row r="1786" spans="1:9" x14ac:dyDescent="0.25">
      <c r="C1786" t="s">
        <v>13</v>
      </c>
      <c r="D1786" t="s">
        <v>120</v>
      </c>
      <c r="E1786">
        <v>3</v>
      </c>
      <c r="F1786">
        <v>9.1719230769230706E-2</v>
      </c>
      <c r="G1786">
        <v>8.3807692307692305E-2</v>
      </c>
      <c r="H1786">
        <v>0.117605769230769</v>
      </c>
      <c r="I1786">
        <v>0.193327884615384</v>
      </c>
    </row>
    <row r="1787" spans="1:9" x14ac:dyDescent="0.25">
      <c r="C1787" t="s">
        <v>13</v>
      </c>
      <c r="D1787" t="s">
        <v>120</v>
      </c>
      <c r="E1787">
        <v>4</v>
      </c>
      <c r="F1787">
        <v>8.3392307692307696E-2</v>
      </c>
      <c r="G1787">
        <v>7.9557692307692301E-2</v>
      </c>
      <c r="H1787">
        <v>0.10459615384615301</v>
      </c>
      <c r="I1787">
        <v>0.211567307692307</v>
      </c>
    </row>
    <row r="1788" spans="1:9" x14ac:dyDescent="0.25">
      <c r="C1788" t="s">
        <v>13</v>
      </c>
      <c r="D1788" t="s">
        <v>120</v>
      </c>
      <c r="E1788">
        <v>5</v>
      </c>
      <c r="F1788">
        <v>8.4561538461538396E-2</v>
      </c>
      <c r="G1788">
        <v>0.12977403846153801</v>
      </c>
      <c r="H1788">
        <v>0.111253205128205</v>
      </c>
      <c r="I1788">
        <v>0.21555769230769201</v>
      </c>
    </row>
    <row r="1789" spans="1:9" x14ac:dyDescent="0.25">
      <c r="C1789" t="s">
        <v>13</v>
      </c>
      <c r="D1789" t="s">
        <v>120</v>
      </c>
      <c r="E1789">
        <v>6</v>
      </c>
      <c r="F1789">
        <v>8.9557692307692296E-2</v>
      </c>
      <c r="G1789">
        <v>0.28226923076923</v>
      </c>
      <c r="H1789">
        <v>0.178362179487179</v>
      </c>
      <c r="I1789">
        <v>0.28281730769230701</v>
      </c>
    </row>
    <row r="1790" spans="1:9" x14ac:dyDescent="0.25">
      <c r="C1790" t="s">
        <v>13</v>
      </c>
      <c r="D1790" t="s">
        <v>120</v>
      </c>
      <c r="E1790">
        <v>7</v>
      </c>
      <c r="F1790">
        <v>0.10441538461538399</v>
      </c>
      <c r="G1790">
        <v>0.37887500000000002</v>
      </c>
      <c r="H1790">
        <v>0.262342948717948</v>
      </c>
      <c r="I1790">
        <v>0.26528846153846097</v>
      </c>
    </row>
    <row r="1791" spans="1:9" x14ac:dyDescent="0.25">
      <c r="C1791" t="s">
        <v>13</v>
      </c>
      <c r="D1791" t="s">
        <v>120</v>
      </c>
      <c r="E1791">
        <v>8</v>
      </c>
      <c r="F1791">
        <v>0.119515384615384</v>
      </c>
      <c r="G1791">
        <v>0.22926442307692299</v>
      </c>
      <c r="H1791">
        <v>0.26835897435897399</v>
      </c>
      <c r="I1791">
        <v>0.34068365384615301</v>
      </c>
    </row>
    <row r="1792" spans="1:9" x14ac:dyDescent="0.25">
      <c r="C1792" t="s">
        <v>13</v>
      </c>
      <c r="D1792" t="s">
        <v>120</v>
      </c>
      <c r="E1792">
        <v>9</v>
      </c>
      <c r="F1792">
        <v>0.123188461538461</v>
      </c>
      <c r="G1792">
        <v>0.14827884615384601</v>
      </c>
      <c r="H1792">
        <v>0.26578846153846097</v>
      </c>
      <c r="I1792">
        <v>0.304983653846152</v>
      </c>
    </row>
    <row r="1793" spans="1:9" x14ac:dyDescent="0.25">
      <c r="C1793" t="s">
        <v>13</v>
      </c>
      <c r="D1793" t="s">
        <v>120</v>
      </c>
      <c r="E1793">
        <v>10</v>
      </c>
      <c r="F1793">
        <v>0.144726923076923</v>
      </c>
      <c r="G1793">
        <v>0.15596153846153801</v>
      </c>
      <c r="H1793">
        <v>0.28016025641025599</v>
      </c>
      <c r="I1793">
        <v>0.34081057692307498</v>
      </c>
    </row>
    <row r="1794" spans="1:9" x14ac:dyDescent="0.25">
      <c r="C1794" t="s">
        <v>13</v>
      </c>
      <c r="D1794" t="s">
        <v>120</v>
      </c>
      <c r="E1794">
        <v>11</v>
      </c>
      <c r="F1794">
        <v>0.148184615384615</v>
      </c>
      <c r="G1794">
        <v>0.148927884615384</v>
      </c>
      <c r="H1794">
        <v>0.32224999999999998</v>
      </c>
      <c r="I1794">
        <v>0.384359615384613</v>
      </c>
    </row>
    <row r="1795" spans="1:9" x14ac:dyDescent="0.25">
      <c r="C1795" t="s">
        <v>13</v>
      </c>
      <c r="D1795" t="s">
        <v>120</v>
      </c>
      <c r="E1795">
        <v>12</v>
      </c>
      <c r="F1795">
        <v>0.16328076923076901</v>
      </c>
      <c r="G1795">
        <v>0.158413461538461</v>
      </c>
      <c r="H1795">
        <v>0.416682692307692</v>
      </c>
      <c r="I1795">
        <v>0.43184038461538199</v>
      </c>
    </row>
    <row r="1796" spans="1:9" x14ac:dyDescent="0.25">
      <c r="C1796" t="s">
        <v>13</v>
      </c>
      <c r="D1796" t="s">
        <v>120</v>
      </c>
      <c r="E1796">
        <v>13</v>
      </c>
      <c r="F1796">
        <v>0.193315384615384</v>
      </c>
      <c r="G1796">
        <v>0.230418269230769</v>
      </c>
      <c r="H1796">
        <v>0.48069551282051198</v>
      </c>
      <c r="I1796">
        <v>0.41857019230768999</v>
      </c>
    </row>
    <row r="1797" spans="1:9" x14ac:dyDescent="0.25">
      <c r="C1797" t="s">
        <v>13</v>
      </c>
      <c r="D1797" t="s">
        <v>120</v>
      </c>
      <c r="E1797">
        <v>14</v>
      </c>
      <c r="F1797">
        <v>0.20008846153846099</v>
      </c>
      <c r="G1797">
        <v>0.25844711538461501</v>
      </c>
      <c r="H1797">
        <v>0.41487179487179399</v>
      </c>
      <c r="I1797">
        <v>0.40729038461538303</v>
      </c>
    </row>
    <row r="1798" spans="1:9" x14ac:dyDescent="0.25">
      <c r="C1798" t="s">
        <v>13</v>
      </c>
      <c r="D1798" t="s">
        <v>120</v>
      </c>
      <c r="E1798">
        <v>15</v>
      </c>
      <c r="F1798">
        <v>0.17501538461538399</v>
      </c>
      <c r="G1798">
        <v>0.22708173076922999</v>
      </c>
      <c r="H1798">
        <v>0.356092948717948</v>
      </c>
      <c r="I1798">
        <v>0.44548076923076901</v>
      </c>
    </row>
    <row r="1799" spans="1:9" x14ac:dyDescent="0.25">
      <c r="C1799" t="s">
        <v>13</v>
      </c>
      <c r="D1799" t="s">
        <v>120</v>
      </c>
      <c r="E1799">
        <v>16</v>
      </c>
      <c r="F1799">
        <v>0.17056538461538401</v>
      </c>
      <c r="G1799">
        <v>0.20662980769230699</v>
      </c>
      <c r="H1799">
        <v>0.33990064102564099</v>
      </c>
      <c r="I1799">
        <v>0.40573173076923003</v>
      </c>
    </row>
    <row r="1800" spans="1:9" x14ac:dyDescent="0.25">
      <c r="C1800" t="s">
        <v>13</v>
      </c>
      <c r="D1800" t="s">
        <v>120</v>
      </c>
      <c r="E1800">
        <v>17</v>
      </c>
      <c r="F1800">
        <v>0.16132307692307599</v>
      </c>
      <c r="G1800">
        <v>0.22131730769230701</v>
      </c>
      <c r="H1800">
        <v>0.328102564102564</v>
      </c>
      <c r="I1800">
        <v>0.46567403846153799</v>
      </c>
    </row>
    <row r="1801" spans="1:9" x14ac:dyDescent="0.25">
      <c r="C1801" t="s">
        <v>13</v>
      </c>
      <c r="D1801" t="s">
        <v>120</v>
      </c>
      <c r="E1801">
        <v>18</v>
      </c>
      <c r="F1801">
        <v>0.156392307692307</v>
      </c>
      <c r="G1801">
        <v>0.28267307692307603</v>
      </c>
      <c r="H1801">
        <v>0.34391025641025602</v>
      </c>
      <c r="I1801">
        <v>0.47699134615384498</v>
      </c>
    </row>
    <row r="1802" spans="1:9" x14ac:dyDescent="0.25">
      <c r="C1802" t="s">
        <v>13</v>
      </c>
      <c r="D1802" t="s">
        <v>120</v>
      </c>
      <c r="E1802">
        <v>19</v>
      </c>
      <c r="F1802">
        <v>0.16557692307692301</v>
      </c>
      <c r="G1802">
        <v>0.43068269230769202</v>
      </c>
      <c r="H1802">
        <v>0.37493269230769199</v>
      </c>
      <c r="I1802">
        <v>0.55193269230769204</v>
      </c>
    </row>
    <row r="1803" spans="1:9" x14ac:dyDescent="0.25">
      <c r="C1803" t="s">
        <v>13</v>
      </c>
      <c r="D1803" t="s">
        <v>120</v>
      </c>
      <c r="E1803">
        <v>20</v>
      </c>
      <c r="F1803">
        <v>0.20003461538461501</v>
      </c>
      <c r="G1803">
        <v>0.45678846153846098</v>
      </c>
      <c r="H1803">
        <v>0.45930769230769197</v>
      </c>
      <c r="I1803">
        <v>0.43749038461538398</v>
      </c>
    </row>
    <row r="1804" spans="1:9" x14ac:dyDescent="0.25">
      <c r="C1804" t="s">
        <v>13</v>
      </c>
      <c r="D1804" t="s">
        <v>120</v>
      </c>
      <c r="E1804">
        <v>21</v>
      </c>
      <c r="F1804">
        <v>0.20001923076923001</v>
      </c>
      <c r="G1804">
        <v>0.32221634615384598</v>
      </c>
      <c r="H1804">
        <v>0.419701923076923</v>
      </c>
      <c r="I1804">
        <v>0.44629807692307599</v>
      </c>
    </row>
    <row r="1805" spans="1:9" x14ac:dyDescent="0.25">
      <c r="C1805" t="s">
        <v>13</v>
      </c>
      <c r="D1805" t="s">
        <v>120</v>
      </c>
      <c r="E1805">
        <v>22</v>
      </c>
      <c r="F1805">
        <v>0.17371923076922999</v>
      </c>
      <c r="G1805">
        <v>0.249370192307692</v>
      </c>
      <c r="H1805">
        <v>0.31506089743589699</v>
      </c>
      <c r="I1805">
        <v>0.40618269230769199</v>
      </c>
    </row>
    <row r="1806" spans="1:9" x14ac:dyDescent="0.25">
      <c r="C1806" t="s">
        <v>13</v>
      </c>
      <c r="D1806" t="s">
        <v>120</v>
      </c>
      <c r="E1806">
        <v>23</v>
      </c>
      <c r="F1806">
        <v>0.15322692307692301</v>
      </c>
      <c r="G1806">
        <v>0.151360576923076</v>
      </c>
      <c r="H1806">
        <v>0.23027564102564099</v>
      </c>
      <c r="I1806">
        <v>0.36412499999999998</v>
      </c>
    </row>
    <row r="1807" spans="1:9" x14ac:dyDescent="0.25">
      <c r="C1807" t="s">
        <v>13</v>
      </c>
      <c r="D1807" t="s">
        <v>120</v>
      </c>
      <c r="E1807" t="s">
        <v>108</v>
      </c>
      <c r="F1807">
        <v>3.4408769230769201</v>
      </c>
      <c r="G1807">
        <v>5.1394855769230698</v>
      </c>
      <c r="H1807">
        <v>6.78340064102564</v>
      </c>
      <c r="I1807">
        <v>8.7087182692307508</v>
      </c>
    </row>
    <row r="1808" spans="1:9" x14ac:dyDescent="0.25">
      <c r="A1808" t="s">
        <v>89</v>
      </c>
      <c r="B1808">
        <v>1</v>
      </c>
      <c r="C1808" t="s">
        <v>13</v>
      </c>
      <c r="D1808" t="s">
        <v>121</v>
      </c>
    </row>
    <row r="1809" spans="1:4" x14ac:dyDescent="0.25">
      <c r="A1809" t="s">
        <v>91</v>
      </c>
      <c r="B1809">
        <v>1</v>
      </c>
      <c r="C1809" t="s">
        <v>13</v>
      </c>
      <c r="D1809" t="s">
        <v>121</v>
      </c>
    </row>
    <row r="1810" spans="1:4" x14ac:dyDescent="0.25">
      <c r="A1810" t="s">
        <v>92</v>
      </c>
      <c r="B1810">
        <v>0</v>
      </c>
      <c r="C1810" t="s">
        <v>13</v>
      </c>
      <c r="D1810" t="s">
        <v>121</v>
      </c>
    </row>
    <row r="1811" spans="1:4" x14ac:dyDescent="0.25">
      <c r="A1811" t="s">
        <v>93</v>
      </c>
      <c r="B1811">
        <v>4</v>
      </c>
      <c r="C1811" t="s">
        <v>13</v>
      </c>
      <c r="D1811" t="s">
        <v>121</v>
      </c>
    </row>
    <row r="1812" spans="1:4" x14ac:dyDescent="0.25">
      <c r="A1812" t="s">
        <v>94</v>
      </c>
      <c r="B1812">
        <v>2</v>
      </c>
      <c r="C1812" t="s">
        <v>13</v>
      </c>
      <c r="D1812" t="s">
        <v>121</v>
      </c>
    </row>
    <row r="1813" spans="1:4" x14ac:dyDescent="0.25">
      <c r="A1813" t="s">
        <v>95</v>
      </c>
      <c r="B1813">
        <v>1</v>
      </c>
      <c r="C1813" t="s">
        <v>13</v>
      </c>
      <c r="D1813" t="s">
        <v>121</v>
      </c>
    </row>
    <row r="1814" spans="1:4" x14ac:dyDescent="0.25">
      <c r="A1814" t="s">
        <v>96</v>
      </c>
      <c r="B1814">
        <v>0</v>
      </c>
      <c r="C1814" t="s">
        <v>13</v>
      </c>
      <c r="D1814" t="s">
        <v>121</v>
      </c>
    </row>
    <row r="1815" spans="1:4" x14ac:dyDescent="0.25">
      <c r="A1815" t="s">
        <v>97</v>
      </c>
      <c r="B1815">
        <v>2</v>
      </c>
      <c r="C1815" t="s">
        <v>13</v>
      </c>
      <c r="D1815" t="s">
        <v>121</v>
      </c>
    </row>
    <row r="1816" spans="1:4" x14ac:dyDescent="0.25">
      <c r="A1816" t="s">
        <v>98</v>
      </c>
      <c r="B1816">
        <v>0</v>
      </c>
      <c r="C1816" t="s">
        <v>13</v>
      </c>
      <c r="D1816" t="s">
        <v>121</v>
      </c>
    </row>
    <row r="1817" spans="1:4" x14ac:dyDescent="0.25">
      <c r="A1817" t="s">
        <v>99</v>
      </c>
      <c r="B1817">
        <v>2</v>
      </c>
      <c r="C1817" t="s">
        <v>13</v>
      </c>
      <c r="D1817" t="s">
        <v>121</v>
      </c>
    </row>
    <row r="1818" spans="1:4" x14ac:dyDescent="0.25">
      <c r="A1818" t="s">
        <v>100</v>
      </c>
      <c r="B1818">
        <v>0</v>
      </c>
      <c r="C1818" t="s">
        <v>13</v>
      </c>
      <c r="D1818" t="s">
        <v>121</v>
      </c>
    </row>
    <row r="1819" spans="1:4" x14ac:dyDescent="0.25">
      <c r="A1819" t="s">
        <v>101</v>
      </c>
      <c r="B1819">
        <v>2</v>
      </c>
      <c r="C1819" t="s">
        <v>13</v>
      </c>
      <c r="D1819" t="s">
        <v>121</v>
      </c>
    </row>
    <row r="1820" spans="1:4" x14ac:dyDescent="0.25">
      <c r="A1820" t="s">
        <v>102</v>
      </c>
      <c r="B1820">
        <v>1</v>
      </c>
      <c r="C1820" t="s">
        <v>13</v>
      </c>
      <c r="D1820" t="s">
        <v>121</v>
      </c>
    </row>
    <row r="1821" spans="1:4" x14ac:dyDescent="0.25">
      <c r="A1821" t="s">
        <v>103</v>
      </c>
      <c r="B1821">
        <v>3</v>
      </c>
      <c r="C1821" t="s">
        <v>13</v>
      </c>
      <c r="D1821" t="s">
        <v>121</v>
      </c>
    </row>
    <row r="1822" spans="1:4" x14ac:dyDescent="0.25">
      <c r="A1822" t="s">
        <v>104</v>
      </c>
      <c r="B1822">
        <v>2</v>
      </c>
      <c r="C1822" t="s">
        <v>13</v>
      </c>
      <c r="D1822" t="s">
        <v>121</v>
      </c>
    </row>
    <row r="1823" spans="1:4" x14ac:dyDescent="0.25">
      <c r="A1823" t="s">
        <v>105</v>
      </c>
      <c r="B1823">
        <v>0</v>
      </c>
      <c r="C1823" t="s">
        <v>13</v>
      </c>
      <c r="D1823" t="s">
        <v>121</v>
      </c>
    </row>
    <row r="1824" spans="1:4" x14ac:dyDescent="0.25">
      <c r="A1824" t="s">
        <v>106</v>
      </c>
      <c r="B1824">
        <v>2</v>
      </c>
      <c r="C1824" t="s">
        <v>13</v>
      </c>
      <c r="D1824" t="s">
        <v>121</v>
      </c>
    </row>
    <row r="1825" spans="3:10" x14ac:dyDescent="0.25">
      <c r="C1825" t="s">
        <v>13</v>
      </c>
      <c r="D1825" t="s">
        <v>122</v>
      </c>
      <c r="E1825">
        <v>0</v>
      </c>
      <c r="F1825">
        <v>0.12939615384615299</v>
      </c>
      <c r="G1825">
        <v>0.107230769230769</v>
      </c>
      <c r="H1825">
        <v>0.15387820512820499</v>
      </c>
      <c r="I1825">
        <v>0.55326923076922996</v>
      </c>
      <c r="J1825">
        <v>0.22192499999999801</v>
      </c>
    </row>
    <row r="1826" spans="3:10" x14ac:dyDescent="0.25">
      <c r="C1826" t="s">
        <v>13</v>
      </c>
      <c r="D1826" t="s">
        <v>122</v>
      </c>
      <c r="E1826">
        <v>1</v>
      </c>
      <c r="F1826">
        <v>0.111453846153846</v>
      </c>
      <c r="G1826">
        <v>0.107697115384615</v>
      </c>
      <c r="H1826">
        <v>0.120785256410256</v>
      </c>
      <c r="I1826">
        <v>0.332711538461538</v>
      </c>
      <c r="J1826">
        <v>0.19867499999999899</v>
      </c>
    </row>
    <row r="1827" spans="3:10" x14ac:dyDescent="0.25">
      <c r="C1827" t="s">
        <v>13</v>
      </c>
      <c r="D1827" t="s">
        <v>122</v>
      </c>
      <c r="E1827">
        <v>2</v>
      </c>
      <c r="F1827">
        <v>9.8207692307692301E-2</v>
      </c>
      <c r="G1827">
        <v>9.2442307692307699E-2</v>
      </c>
      <c r="H1827">
        <v>0.118483974358974</v>
      </c>
      <c r="I1827">
        <v>0.33326923076922998</v>
      </c>
      <c r="J1827">
        <v>0.18357884615384501</v>
      </c>
    </row>
    <row r="1828" spans="3:10" x14ac:dyDescent="0.25">
      <c r="C1828" t="s">
        <v>13</v>
      </c>
      <c r="D1828" t="s">
        <v>122</v>
      </c>
      <c r="E1828">
        <v>3</v>
      </c>
      <c r="F1828">
        <v>9.1719230769230706E-2</v>
      </c>
      <c r="G1828">
        <v>8.3807692307692305E-2</v>
      </c>
      <c r="H1828">
        <v>0.117605769230769</v>
      </c>
      <c r="I1828">
        <v>0.19501923076923</v>
      </c>
      <c r="J1828">
        <v>0.191636538461537</v>
      </c>
    </row>
    <row r="1829" spans="3:10" x14ac:dyDescent="0.25">
      <c r="C1829" t="s">
        <v>13</v>
      </c>
      <c r="D1829" t="s">
        <v>122</v>
      </c>
      <c r="E1829">
        <v>4</v>
      </c>
      <c r="F1829">
        <v>8.3392307692307696E-2</v>
      </c>
      <c r="G1829">
        <v>7.9557692307692301E-2</v>
      </c>
      <c r="H1829">
        <v>0.10459615384615301</v>
      </c>
      <c r="I1829">
        <v>0.16542307692307601</v>
      </c>
      <c r="J1829">
        <v>0.25771153846153799</v>
      </c>
    </row>
    <row r="1830" spans="3:10" x14ac:dyDescent="0.25">
      <c r="C1830" t="s">
        <v>13</v>
      </c>
      <c r="D1830" t="s">
        <v>122</v>
      </c>
      <c r="E1830">
        <v>5</v>
      </c>
      <c r="F1830">
        <v>8.4561538461538396E-2</v>
      </c>
      <c r="G1830">
        <v>0.12977403846153801</v>
      </c>
      <c r="H1830">
        <v>0.111253205128205</v>
      </c>
      <c r="I1830">
        <v>0.21709615384615299</v>
      </c>
      <c r="J1830">
        <v>0.21401923076922999</v>
      </c>
    </row>
    <row r="1831" spans="3:10" x14ac:dyDescent="0.25">
      <c r="C1831" t="s">
        <v>13</v>
      </c>
      <c r="D1831" t="s">
        <v>122</v>
      </c>
      <c r="E1831">
        <v>6</v>
      </c>
      <c r="F1831">
        <v>8.9557692307692296E-2</v>
      </c>
      <c r="G1831">
        <v>0.28226923076923</v>
      </c>
      <c r="H1831">
        <v>0.178362179487179</v>
      </c>
      <c r="I1831">
        <v>0.24703846153846101</v>
      </c>
      <c r="J1831">
        <v>0.31859615384615297</v>
      </c>
    </row>
    <row r="1832" spans="3:10" x14ac:dyDescent="0.25">
      <c r="C1832" t="s">
        <v>13</v>
      </c>
      <c r="D1832" t="s">
        <v>122</v>
      </c>
      <c r="E1832">
        <v>7</v>
      </c>
      <c r="F1832">
        <v>0.10441538461538399</v>
      </c>
      <c r="G1832">
        <v>0.37887500000000002</v>
      </c>
      <c r="H1832">
        <v>0.262342948717948</v>
      </c>
      <c r="I1832">
        <v>0.29190384615384601</v>
      </c>
      <c r="J1832">
        <v>0.23867307692307599</v>
      </c>
    </row>
    <row r="1833" spans="3:10" x14ac:dyDescent="0.25">
      <c r="C1833" t="s">
        <v>13</v>
      </c>
      <c r="D1833" t="s">
        <v>122</v>
      </c>
      <c r="E1833">
        <v>8</v>
      </c>
      <c r="F1833">
        <v>0.119515384615384</v>
      </c>
      <c r="G1833">
        <v>0.22926442307692299</v>
      </c>
      <c r="H1833">
        <v>0.26835897435897399</v>
      </c>
      <c r="I1833">
        <v>0.309653846153846</v>
      </c>
      <c r="J1833">
        <v>0.37171346153846002</v>
      </c>
    </row>
    <row r="1834" spans="3:10" x14ac:dyDescent="0.25">
      <c r="C1834" t="s">
        <v>13</v>
      </c>
      <c r="D1834" t="s">
        <v>122</v>
      </c>
      <c r="E1834">
        <v>9</v>
      </c>
      <c r="F1834">
        <v>0.123188461538461</v>
      </c>
      <c r="G1834">
        <v>0.14827884615384601</v>
      </c>
      <c r="H1834">
        <v>0.26578846153846097</v>
      </c>
      <c r="I1834">
        <v>0.29821153846153797</v>
      </c>
      <c r="J1834">
        <v>0.31175576923076598</v>
      </c>
    </row>
    <row r="1835" spans="3:10" x14ac:dyDescent="0.25">
      <c r="C1835" t="s">
        <v>13</v>
      </c>
      <c r="D1835" t="s">
        <v>122</v>
      </c>
      <c r="E1835">
        <v>10</v>
      </c>
      <c r="F1835">
        <v>0.144726923076923</v>
      </c>
      <c r="G1835">
        <v>0.15596153846153801</v>
      </c>
      <c r="H1835">
        <v>0.28016025641025599</v>
      </c>
      <c r="I1835">
        <v>0.28615384615384598</v>
      </c>
      <c r="J1835">
        <v>0.39546730769230398</v>
      </c>
    </row>
    <row r="1836" spans="3:10" x14ac:dyDescent="0.25">
      <c r="C1836" t="s">
        <v>13</v>
      </c>
      <c r="D1836" t="s">
        <v>122</v>
      </c>
      <c r="E1836">
        <v>11</v>
      </c>
      <c r="F1836">
        <v>0.148184615384615</v>
      </c>
      <c r="G1836">
        <v>0.148927884615384</v>
      </c>
      <c r="H1836">
        <v>0.32224999999999998</v>
      </c>
      <c r="I1836">
        <v>0.31478846153846102</v>
      </c>
      <c r="J1836">
        <v>0.45393076923076497</v>
      </c>
    </row>
    <row r="1837" spans="3:10" x14ac:dyDescent="0.25">
      <c r="C1837" t="s">
        <v>13</v>
      </c>
      <c r="D1837" t="s">
        <v>122</v>
      </c>
      <c r="E1837">
        <v>12</v>
      </c>
      <c r="F1837">
        <v>0.16328076923076901</v>
      </c>
      <c r="G1837">
        <v>0.158413461538461</v>
      </c>
      <c r="H1837">
        <v>0.416682692307692</v>
      </c>
      <c r="I1837">
        <v>0.364307692307692</v>
      </c>
      <c r="J1837">
        <v>0.49937307692307198</v>
      </c>
    </row>
    <row r="1838" spans="3:10" x14ac:dyDescent="0.25">
      <c r="C1838" t="s">
        <v>13</v>
      </c>
      <c r="D1838" t="s">
        <v>122</v>
      </c>
      <c r="E1838">
        <v>13</v>
      </c>
      <c r="F1838">
        <v>0.193315384615384</v>
      </c>
      <c r="G1838">
        <v>0.230418269230769</v>
      </c>
      <c r="H1838">
        <v>0.48069551282051198</v>
      </c>
      <c r="I1838">
        <v>0.35148076923076899</v>
      </c>
      <c r="J1838">
        <v>0.485659615384612</v>
      </c>
    </row>
    <row r="1839" spans="3:10" x14ac:dyDescent="0.25">
      <c r="C1839" t="s">
        <v>13</v>
      </c>
      <c r="D1839" t="s">
        <v>122</v>
      </c>
      <c r="E1839">
        <v>14</v>
      </c>
      <c r="F1839">
        <v>0.20008846153846099</v>
      </c>
      <c r="G1839">
        <v>0.25844711538461501</v>
      </c>
      <c r="H1839">
        <v>0.41487179487179399</v>
      </c>
      <c r="I1839">
        <v>0.31444230769230702</v>
      </c>
      <c r="J1839">
        <v>0.50013846153845898</v>
      </c>
    </row>
    <row r="1840" spans="3:10" x14ac:dyDescent="0.25">
      <c r="C1840" t="s">
        <v>13</v>
      </c>
      <c r="D1840" t="s">
        <v>122</v>
      </c>
      <c r="E1840">
        <v>15</v>
      </c>
      <c r="F1840">
        <v>0.17501538461538399</v>
      </c>
      <c r="G1840">
        <v>0.22708173076922999</v>
      </c>
      <c r="H1840">
        <v>0.356092948717948</v>
      </c>
      <c r="I1840">
        <v>0.33524999999999999</v>
      </c>
      <c r="J1840">
        <v>0.55571153846153798</v>
      </c>
    </row>
    <row r="1841" spans="1:10" x14ac:dyDescent="0.25">
      <c r="C1841" t="s">
        <v>13</v>
      </c>
      <c r="D1841" t="s">
        <v>122</v>
      </c>
      <c r="E1841">
        <v>16</v>
      </c>
      <c r="F1841">
        <v>0.17056538461538401</v>
      </c>
      <c r="G1841">
        <v>0.20662980769230699</v>
      </c>
      <c r="H1841">
        <v>0.33990064102564099</v>
      </c>
      <c r="I1841">
        <v>0.34046153846153798</v>
      </c>
      <c r="J1841">
        <v>0.47100192307692201</v>
      </c>
    </row>
    <row r="1842" spans="1:10" x14ac:dyDescent="0.25">
      <c r="C1842" t="s">
        <v>13</v>
      </c>
      <c r="D1842" t="s">
        <v>122</v>
      </c>
      <c r="E1842">
        <v>17</v>
      </c>
      <c r="F1842">
        <v>0.16132307692307599</v>
      </c>
      <c r="G1842">
        <v>0.22131730769230701</v>
      </c>
      <c r="H1842">
        <v>0.328102564102564</v>
      </c>
      <c r="I1842">
        <v>0.36069230769230698</v>
      </c>
      <c r="J1842">
        <v>0.570655769230768</v>
      </c>
    </row>
    <row r="1843" spans="1:10" x14ac:dyDescent="0.25">
      <c r="C1843" t="s">
        <v>13</v>
      </c>
      <c r="D1843" t="s">
        <v>122</v>
      </c>
      <c r="E1843">
        <v>18</v>
      </c>
      <c r="F1843">
        <v>0.156392307692307</v>
      </c>
      <c r="G1843">
        <v>0.28267307692307603</v>
      </c>
      <c r="H1843">
        <v>0.34391025641025602</v>
      </c>
      <c r="I1843">
        <v>0.34484615384615303</v>
      </c>
      <c r="J1843">
        <v>0.60913653846153704</v>
      </c>
    </row>
    <row r="1844" spans="1:10" x14ac:dyDescent="0.25">
      <c r="C1844" t="s">
        <v>13</v>
      </c>
      <c r="D1844" t="s">
        <v>122</v>
      </c>
      <c r="E1844">
        <v>19</v>
      </c>
      <c r="F1844">
        <v>0.16557692307692301</v>
      </c>
      <c r="G1844">
        <v>0.43068269230769202</v>
      </c>
      <c r="H1844">
        <v>0.37493269230769199</v>
      </c>
      <c r="I1844">
        <v>0.33886538461538401</v>
      </c>
      <c r="J1844">
        <v>0.76500000000000001</v>
      </c>
    </row>
    <row r="1845" spans="1:10" x14ac:dyDescent="0.25">
      <c r="C1845" t="s">
        <v>13</v>
      </c>
      <c r="D1845" t="s">
        <v>122</v>
      </c>
      <c r="E1845">
        <v>20</v>
      </c>
      <c r="F1845">
        <v>0.20003461538461501</v>
      </c>
      <c r="G1845">
        <v>0.45678846153846098</v>
      </c>
      <c r="H1845">
        <v>0.45930769230769197</v>
      </c>
      <c r="I1845">
        <v>0.35471153846153802</v>
      </c>
      <c r="J1845">
        <v>0.52026923076923004</v>
      </c>
    </row>
    <row r="1846" spans="1:10" x14ac:dyDescent="0.25">
      <c r="C1846" t="s">
        <v>13</v>
      </c>
      <c r="D1846" t="s">
        <v>122</v>
      </c>
      <c r="E1846">
        <v>21</v>
      </c>
      <c r="F1846">
        <v>0.20001923076923001</v>
      </c>
      <c r="G1846">
        <v>0.32221634615384598</v>
      </c>
      <c r="H1846">
        <v>0.419701923076923</v>
      </c>
      <c r="I1846">
        <v>0.468096153846153</v>
      </c>
      <c r="J1846">
        <v>0.42449999999999999</v>
      </c>
    </row>
    <row r="1847" spans="1:10" x14ac:dyDescent="0.25">
      <c r="C1847" t="s">
        <v>13</v>
      </c>
      <c r="D1847" t="s">
        <v>122</v>
      </c>
      <c r="E1847">
        <v>22</v>
      </c>
      <c r="F1847">
        <v>0.17371923076922999</v>
      </c>
      <c r="G1847">
        <v>0.249370192307692</v>
      </c>
      <c r="H1847">
        <v>0.31506089743589699</v>
      </c>
      <c r="I1847">
        <v>0.46476923076922999</v>
      </c>
      <c r="J1847">
        <v>0.347596153846153</v>
      </c>
    </row>
    <row r="1848" spans="1:10" x14ac:dyDescent="0.25">
      <c r="C1848" t="s">
        <v>13</v>
      </c>
      <c r="D1848" t="s">
        <v>122</v>
      </c>
      <c r="E1848">
        <v>23</v>
      </c>
      <c r="F1848">
        <v>0.15322692307692301</v>
      </c>
      <c r="G1848">
        <v>0.151360576923076</v>
      </c>
      <c r="H1848">
        <v>0.23027564102564099</v>
      </c>
      <c r="I1848">
        <v>0.42628846153846101</v>
      </c>
      <c r="J1848">
        <v>0.301961538461538</v>
      </c>
    </row>
    <row r="1849" spans="1:10" x14ac:dyDescent="0.25">
      <c r="C1849" t="s">
        <v>13</v>
      </c>
      <c r="D1849" t="s">
        <v>122</v>
      </c>
      <c r="E1849" t="s">
        <v>108</v>
      </c>
      <c r="F1849">
        <v>3.4408769230769201</v>
      </c>
      <c r="G1849">
        <v>5.1394855769230698</v>
      </c>
      <c r="H1849">
        <v>6.78340064102564</v>
      </c>
      <c r="I1849">
        <v>8.0087499999999991</v>
      </c>
      <c r="J1849">
        <v>9.4086865384615095</v>
      </c>
    </row>
    <row r="1850" spans="1:10" x14ac:dyDescent="0.25">
      <c r="A1850" t="s">
        <v>89</v>
      </c>
      <c r="B1850">
        <v>0</v>
      </c>
      <c r="C1850" t="s">
        <v>13</v>
      </c>
      <c r="D1850" t="s">
        <v>123</v>
      </c>
    </row>
    <row r="1851" spans="1:10" x14ac:dyDescent="0.25">
      <c r="A1851" t="s">
        <v>91</v>
      </c>
      <c r="B1851">
        <v>1</v>
      </c>
      <c r="C1851" t="s">
        <v>13</v>
      </c>
      <c r="D1851" t="s">
        <v>123</v>
      </c>
    </row>
    <row r="1852" spans="1:10" x14ac:dyDescent="0.25">
      <c r="A1852" t="s">
        <v>92</v>
      </c>
      <c r="B1852">
        <v>0</v>
      </c>
      <c r="C1852" t="s">
        <v>13</v>
      </c>
      <c r="D1852" t="s">
        <v>123</v>
      </c>
    </row>
    <row r="1853" spans="1:10" x14ac:dyDescent="0.25">
      <c r="A1853" t="s">
        <v>93</v>
      </c>
      <c r="B1853">
        <v>1</v>
      </c>
      <c r="C1853" t="s">
        <v>13</v>
      </c>
      <c r="D1853" t="s">
        <v>123</v>
      </c>
    </row>
    <row r="1854" spans="1:10" x14ac:dyDescent="0.25">
      <c r="A1854" t="s">
        <v>94</v>
      </c>
      <c r="B1854">
        <v>1</v>
      </c>
      <c r="C1854" t="s">
        <v>13</v>
      </c>
      <c r="D1854" t="s">
        <v>123</v>
      </c>
    </row>
    <row r="1855" spans="1:10" x14ac:dyDescent="0.25">
      <c r="A1855" t="s">
        <v>95</v>
      </c>
      <c r="B1855">
        <v>0</v>
      </c>
      <c r="C1855" t="s">
        <v>13</v>
      </c>
      <c r="D1855" t="s">
        <v>123</v>
      </c>
    </row>
    <row r="1856" spans="1:10" x14ac:dyDescent="0.25">
      <c r="A1856" t="s">
        <v>96</v>
      </c>
      <c r="B1856">
        <v>0</v>
      </c>
      <c r="C1856" t="s">
        <v>13</v>
      </c>
      <c r="D1856" t="s">
        <v>123</v>
      </c>
    </row>
    <row r="1857" spans="1:7" x14ac:dyDescent="0.25">
      <c r="A1857" t="s">
        <v>97</v>
      </c>
      <c r="B1857">
        <v>1</v>
      </c>
      <c r="C1857" t="s">
        <v>13</v>
      </c>
      <c r="D1857" t="s">
        <v>123</v>
      </c>
    </row>
    <row r="1858" spans="1:7" x14ac:dyDescent="0.25">
      <c r="A1858" t="s">
        <v>98</v>
      </c>
      <c r="B1858">
        <v>0</v>
      </c>
      <c r="C1858" t="s">
        <v>13</v>
      </c>
      <c r="D1858" t="s">
        <v>123</v>
      </c>
    </row>
    <row r="1859" spans="1:7" x14ac:dyDescent="0.25">
      <c r="A1859" t="s">
        <v>99</v>
      </c>
      <c r="B1859">
        <v>1</v>
      </c>
      <c r="C1859" t="s">
        <v>13</v>
      </c>
      <c r="D1859" t="s">
        <v>123</v>
      </c>
    </row>
    <row r="1860" spans="1:7" x14ac:dyDescent="0.25">
      <c r="A1860" t="s">
        <v>100</v>
      </c>
      <c r="B1860">
        <v>0</v>
      </c>
      <c r="C1860" t="s">
        <v>13</v>
      </c>
      <c r="D1860" t="s">
        <v>123</v>
      </c>
    </row>
    <row r="1861" spans="1:7" x14ac:dyDescent="0.25">
      <c r="A1861" t="s">
        <v>101</v>
      </c>
      <c r="B1861">
        <v>1</v>
      </c>
      <c r="C1861" t="s">
        <v>13</v>
      </c>
      <c r="D1861" t="s">
        <v>123</v>
      </c>
    </row>
    <row r="1862" spans="1:7" x14ac:dyDescent="0.25">
      <c r="A1862" t="s">
        <v>102</v>
      </c>
      <c r="B1862">
        <v>0</v>
      </c>
      <c r="C1862" t="s">
        <v>13</v>
      </c>
      <c r="D1862" t="s">
        <v>123</v>
      </c>
    </row>
    <row r="1863" spans="1:7" x14ac:dyDescent="0.25">
      <c r="A1863" t="s">
        <v>103</v>
      </c>
      <c r="B1863">
        <v>1</v>
      </c>
      <c r="C1863" t="s">
        <v>13</v>
      </c>
      <c r="D1863" t="s">
        <v>123</v>
      </c>
    </row>
    <row r="1864" spans="1:7" x14ac:dyDescent="0.25">
      <c r="A1864" t="s">
        <v>104</v>
      </c>
      <c r="B1864">
        <v>1</v>
      </c>
      <c r="C1864" t="s">
        <v>13</v>
      </c>
      <c r="D1864" t="s">
        <v>123</v>
      </c>
    </row>
    <row r="1865" spans="1:7" x14ac:dyDescent="0.25">
      <c r="A1865" t="s">
        <v>105</v>
      </c>
      <c r="B1865">
        <v>0</v>
      </c>
      <c r="C1865" t="s">
        <v>13</v>
      </c>
      <c r="D1865" t="s">
        <v>123</v>
      </c>
    </row>
    <row r="1866" spans="1:7" x14ac:dyDescent="0.25">
      <c r="A1866" t="s">
        <v>106</v>
      </c>
      <c r="B1866">
        <v>1</v>
      </c>
      <c r="C1866" t="s">
        <v>13</v>
      </c>
      <c r="D1866" t="s">
        <v>123</v>
      </c>
    </row>
    <row r="1867" spans="1:7" x14ac:dyDescent="0.25">
      <c r="C1867" t="s">
        <v>13</v>
      </c>
      <c r="D1867" t="s">
        <v>124</v>
      </c>
      <c r="E1867">
        <v>0</v>
      </c>
      <c r="F1867">
        <v>0.12261778846153799</v>
      </c>
      <c r="G1867">
        <v>0.199269444444444</v>
      </c>
    </row>
    <row r="1868" spans="1:7" x14ac:dyDescent="0.25">
      <c r="C1868" t="s">
        <v>13</v>
      </c>
      <c r="D1868" t="s">
        <v>124</v>
      </c>
      <c r="E1868">
        <v>1</v>
      </c>
      <c r="F1868">
        <v>0.111223557692307</v>
      </c>
      <c r="G1868">
        <v>0.15048525641025601</v>
      </c>
    </row>
    <row r="1869" spans="1:7" x14ac:dyDescent="0.25">
      <c r="C1869" t="s">
        <v>13</v>
      </c>
      <c r="D1869" t="s">
        <v>124</v>
      </c>
      <c r="E1869">
        <v>2</v>
      </c>
      <c r="F1869">
        <v>9.6800480769230701E-2</v>
      </c>
      <c r="G1869">
        <v>0.146017307692307</v>
      </c>
    </row>
    <row r="1870" spans="1:7" x14ac:dyDescent="0.25">
      <c r="C1870" t="s">
        <v>13</v>
      </c>
      <c r="D1870" t="s">
        <v>124</v>
      </c>
      <c r="E1870">
        <v>3</v>
      </c>
      <c r="F1870">
        <v>8.6906249999999893E-2</v>
      </c>
      <c r="G1870">
        <v>0.13231858974358901</v>
      </c>
    </row>
    <row r="1871" spans="1:7" x14ac:dyDescent="0.25">
      <c r="C1871" t="s">
        <v>13</v>
      </c>
      <c r="D1871" t="s">
        <v>124</v>
      </c>
      <c r="E1871">
        <v>4</v>
      </c>
      <c r="F1871">
        <v>8.0997596153846094E-2</v>
      </c>
      <c r="G1871">
        <v>0.126435897435897</v>
      </c>
    </row>
    <row r="1872" spans="1:7" x14ac:dyDescent="0.25">
      <c r="C1872" t="s">
        <v>13</v>
      </c>
      <c r="D1872" t="s">
        <v>124</v>
      </c>
      <c r="E1872">
        <v>5</v>
      </c>
      <c r="F1872">
        <v>9.0492788461538395E-2</v>
      </c>
      <c r="G1872">
        <v>0.14628846153846101</v>
      </c>
    </row>
    <row r="1873" spans="3:7" x14ac:dyDescent="0.25">
      <c r="C1873" t="s">
        <v>13</v>
      </c>
      <c r="D1873" t="s">
        <v>124</v>
      </c>
      <c r="E1873">
        <v>6</v>
      </c>
      <c r="F1873">
        <v>0.13278124999999999</v>
      </c>
      <c r="G1873">
        <v>0.23893589743589699</v>
      </c>
    </row>
    <row r="1874" spans="3:7" x14ac:dyDescent="0.25">
      <c r="C1874" t="s">
        <v>13</v>
      </c>
      <c r="D1874" t="s">
        <v>124</v>
      </c>
      <c r="E1874">
        <v>7</v>
      </c>
      <c r="F1874">
        <v>0.175091346153846</v>
      </c>
      <c r="G1874">
        <v>0.30460897435897399</v>
      </c>
    </row>
    <row r="1875" spans="3:7" x14ac:dyDescent="0.25">
      <c r="C1875" t="s">
        <v>13</v>
      </c>
      <c r="D1875" t="s">
        <v>124</v>
      </c>
      <c r="E1875">
        <v>8</v>
      </c>
      <c r="F1875">
        <v>0.15162259615384599</v>
      </c>
      <c r="G1875">
        <v>0.288130555555555</v>
      </c>
    </row>
    <row r="1876" spans="3:7" x14ac:dyDescent="0.25">
      <c r="C1876" t="s">
        <v>13</v>
      </c>
      <c r="D1876" t="s">
        <v>124</v>
      </c>
      <c r="E1876">
        <v>9</v>
      </c>
      <c r="F1876">
        <v>0.138901442307692</v>
      </c>
      <c r="G1876">
        <v>0.25583824786324699</v>
      </c>
    </row>
    <row r="1877" spans="3:7" x14ac:dyDescent="0.25">
      <c r="C1877" t="s">
        <v>13</v>
      </c>
      <c r="D1877" t="s">
        <v>124</v>
      </c>
      <c r="E1877">
        <v>10</v>
      </c>
      <c r="F1877">
        <v>0.15210817307692301</v>
      </c>
      <c r="G1877">
        <v>0.27702200854700798</v>
      </c>
    </row>
    <row r="1878" spans="3:7" x14ac:dyDescent="0.25">
      <c r="C1878" t="s">
        <v>13</v>
      </c>
      <c r="D1878" t="s">
        <v>124</v>
      </c>
      <c r="E1878">
        <v>11</v>
      </c>
      <c r="F1878">
        <v>0.15144471153846101</v>
      </c>
      <c r="G1878">
        <v>0.31414401709401601</v>
      </c>
    </row>
    <row r="1879" spans="3:7" x14ac:dyDescent="0.25">
      <c r="C1879" t="s">
        <v>13</v>
      </c>
      <c r="D1879" t="s">
        <v>124</v>
      </c>
      <c r="E1879">
        <v>12</v>
      </c>
      <c r="F1879">
        <v>0.15986057692307601</v>
      </c>
      <c r="G1879">
        <v>0.39277222222222102</v>
      </c>
    </row>
    <row r="1880" spans="3:7" x14ac:dyDescent="0.25">
      <c r="C1880" t="s">
        <v>13</v>
      </c>
      <c r="D1880" t="s">
        <v>124</v>
      </c>
      <c r="E1880">
        <v>13</v>
      </c>
      <c r="F1880">
        <v>0.2146875</v>
      </c>
      <c r="G1880">
        <v>0.43245149572649499</v>
      </c>
    </row>
    <row r="1881" spans="3:7" x14ac:dyDescent="0.25">
      <c r="C1881" t="s">
        <v>13</v>
      </c>
      <c r="D1881" t="s">
        <v>124</v>
      </c>
      <c r="E1881">
        <v>14</v>
      </c>
      <c r="F1881">
        <v>0.230305288461538</v>
      </c>
      <c r="G1881">
        <v>0.38839999999999902</v>
      </c>
    </row>
    <row r="1882" spans="3:7" x14ac:dyDescent="0.25">
      <c r="C1882" t="s">
        <v>13</v>
      </c>
      <c r="D1882" t="s">
        <v>124</v>
      </c>
      <c r="E1882">
        <v>15</v>
      </c>
      <c r="F1882">
        <v>0.20529567307692301</v>
      </c>
      <c r="G1882">
        <v>0.35206196581196503</v>
      </c>
    </row>
    <row r="1883" spans="3:7" x14ac:dyDescent="0.25">
      <c r="C1883" t="s">
        <v>13</v>
      </c>
      <c r="D1883" t="s">
        <v>124</v>
      </c>
      <c r="E1883">
        <v>16</v>
      </c>
      <c r="F1883">
        <v>0.18839423076923001</v>
      </c>
      <c r="G1883">
        <v>0.335895512820512</v>
      </c>
    </row>
    <row r="1884" spans="3:7" x14ac:dyDescent="0.25">
      <c r="C1884" t="s">
        <v>13</v>
      </c>
      <c r="D1884" t="s">
        <v>124</v>
      </c>
      <c r="E1884">
        <v>17</v>
      </c>
      <c r="F1884">
        <v>0.177367788461538</v>
      </c>
      <c r="G1884">
        <v>0.35254508547008501</v>
      </c>
    </row>
    <row r="1885" spans="3:7" x14ac:dyDescent="0.25">
      <c r="C1885" t="s">
        <v>13</v>
      </c>
      <c r="D1885" t="s">
        <v>124</v>
      </c>
      <c r="E1885">
        <v>18</v>
      </c>
      <c r="F1885">
        <v>0.18806249999999999</v>
      </c>
      <c r="G1885">
        <v>0.38062200854700801</v>
      </c>
    </row>
    <row r="1886" spans="3:7" x14ac:dyDescent="0.25">
      <c r="C1886" t="s">
        <v>13</v>
      </c>
      <c r="D1886" t="s">
        <v>124</v>
      </c>
      <c r="E1886">
        <v>19</v>
      </c>
      <c r="F1886">
        <v>0.238420673076923</v>
      </c>
      <c r="G1886">
        <v>0.44407905982905899</v>
      </c>
    </row>
    <row r="1887" spans="3:7" x14ac:dyDescent="0.25">
      <c r="C1887" t="s">
        <v>13</v>
      </c>
      <c r="D1887" t="s">
        <v>124</v>
      </c>
      <c r="E1887">
        <v>20</v>
      </c>
      <c r="F1887">
        <v>0.279524038461538</v>
      </c>
      <c r="G1887">
        <v>0.46910683760683702</v>
      </c>
    </row>
    <row r="1888" spans="3:7" x14ac:dyDescent="0.25">
      <c r="C1888" t="s">
        <v>13</v>
      </c>
      <c r="D1888" t="s">
        <v>124</v>
      </c>
      <c r="E1888">
        <v>21</v>
      </c>
      <c r="F1888">
        <v>0.224682692307692</v>
      </c>
      <c r="G1888">
        <v>0.433589743589743</v>
      </c>
    </row>
    <row r="1889" spans="1:7" x14ac:dyDescent="0.25">
      <c r="C1889" t="s">
        <v>13</v>
      </c>
      <c r="D1889" t="s">
        <v>124</v>
      </c>
      <c r="E1889">
        <v>22</v>
      </c>
      <c r="F1889">
        <v>0.17637980769230699</v>
      </c>
      <c r="G1889">
        <v>0.35086324786324702</v>
      </c>
    </row>
    <row r="1890" spans="1:7" x14ac:dyDescent="0.25">
      <c r="C1890" t="s">
        <v>13</v>
      </c>
      <c r="D1890" t="s">
        <v>124</v>
      </c>
      <c r="E1890">
        <v>23</v>
      </c>
      <c r="F1890">
        <v>0.14362259615384601</v>
      </c>
      <c r="G1890">
        <v>0.25916666666666599</v>
      </c>
    </row>
    <row r="1891" spans="1:7" x14ac:dyDescent="0.25">
      <c r="C1891" t="s">
        <v>13</v>
      </c>
      <c r="D1891" t="s">
        <v>124</v>
      </c>
      <c r="E1891" t="s">
        <v>108</v>
      </c>
      <c r="F1891">
        <v>3.9175913461538401</v>
      </c>
      <c r="G1891">
        <v>7.1710485042735002</v>
      </c>
    </row>
    <row r="1892" spans="1:7" x14ac:dyDescent="0.25">
      <c r="A1892" t="s">
        <v>89</v>
      </c>
      <c r="B1892">
        <v>1</v>
      </c>
      <c r="C1892" t="s">
        <v>13</v>
      </c>
      <c r="D1892" t="s">
        <v>125</v>
      </c>
    </row>
    <row r="1893" spans="1:7" x14ac:dyDescent="0.25">
      <c r="A1893" t="s">
        <v>91</v>
      </c>
      <c r="B1893">
        <v>1</v>
      </c>
      <c r="C1893" t="s">
        <v>13</v>
      </c>
      <c r="D1893" t="s">
        <v>125</v>
      </c>
    </row>
    <row r="1894" spans="1:7" x14ac:dyDescent="0.25">
      <c r="A1894" t="s">
        <v>92</v>
      </c>
      <c r="B1894">
        <v>0</v>
      </c>
      <c r="C1894" t="s">
        <v>13</v>
      </c>
      <c r="D1894" t="s">
        <v>125</v>
      </c>
    </row>
    <row r="1895" spans="1:7" x14ac:dyDescent="0.25">
      <c r="A1895" t="s">
        <v>93</v>
      </c>
      <c r="B1895">
        <v>2</v>
      </c>
      <c r="C1895" t="s">
        <v>13</v>
      </c>
      <c r="D1895" t="s">
        <v>125</v>
      </c>
    </row>
    <row r="1896" spans="1:7" x14ac:dyDescent="0.25">
      <c r="A1896" t="s">
        <v>94</v>
      </c>
      <c r="B1896">
        <v>2</v>
      </c>
      <c r="C1896" t="s">
        <v>13</v>
      </c>
      <c r="D1896" t="s">
        <v>125</v>
      </c>
    </row>
    <row r="1897" spans="1:7" x14ac:dyDescent="0.25">
      <c r="A1897" t="s">
        <v>95</v>
      </c>
      <c r="B1897">
        <v>1</v>
      </c>
      <c r="C1897" t="s">
        <v>13</v>
      </c>
      <c r="D1897" t="s">
        <v>125</v>
      </c>
    </row>
    <row r="1898" spans="1:7" x14ac:dyDescent="0.25">
      <c r="A1898" t="s">
        <v>96</v>
      </c>
      <c r="B1898">
        <v>0</v>
      </c>
      <c r="C1898" t="s">
        <v>13</v>
      </c>
      <c r="D1898" t="s">
        <v>125</v>
      </c>
    </row>
    <row r="1899" spans="1:7" x14ac:dyDescent="0.25">
      <c r="A1899" t="s">
        <v>97</v>
      </c>
      <c r="B1899">
        <v>2</v>
      </c>
      <c r="C1899" t="s">
        <v>13</v>
      </c>
      <c r="D1899" t="s">
        <v>125</v>
      </c>
    </row>
    <row r="1900" spans="1:7" x14ac:dyDescent="0.25">
      <c r="A1900" t="s">
        <v>98</v>
      </c>
      <c r="B1900">
        <v>0</v>
      </c>
      <c r="C1900" t="s">
        <v>13</v>
      </c>
      <c r="D1900" t="s">
        <v>125</v>
      </c>
    </row>
    <row r="1901" spans="1:7" x14ac:dyDescent="0.25">
      <c r="A1901" t="s">
        <v>99</v>
      </c>
      <c r="B1901">
        <v>2</v>
      </c>
      <c r="C1901" t="s">
        <v>13</v>
      </c>
      <c r="D1901" t="s">
        <v>125</v>
      </c>
    </row>
    <row r="1902" spans="1:7" x14ac:dyDescent="0.25">
      <c r="A1902" t="s">
        <v>100</v>
      </c>
      <c r="B1902">
        <v>0</v>
      </c>
      <c r="C1902" t="s">
        <v>13</v>
      </c>
      <c r="D1902" t="s">
        <v>125</v>
      </c>
    </row>
    <row r="1903" spans="1:7" x14ac:dyDescent="0.25">
      <c r="A1903" t="s">
        <v>101</v>
      </c>
      <c r="B1903">
        <v>2</v>
      </c>
      <c r="C1903" t="s">
        <v>13</v>
      </c>
      <c r="D1903" t="s">
        <v>125</v>
      </c>
    </row>
    <row r="1904" spans="1:7" x14ac:dyDescent="0.25">
      <c r="A1904" t="s">
        <v>102</v>
      </c>
      <c r="B1904">
        <v>1</v>
      </c>
      <c r="C1904" t="s">
        <v>13</v>
      </c>
      <c r="D1904" t="s">
        <v>125</v>
      </c>
    </row>
    <row r="1905" spans="1:8" x14ac:dyDescent="0.25">
      <c r="A1905" t="s">
        <v>103</v>
      </c>
      <c r="B1905">
        <v>2</v>
      </c>
      <c r="C1905" t="s">
        <v>13</v>
      </c>
      <c r="D1905" t="s">
        <v>125</v>
      </c>
    </row>
    <row r="1906" spans="1:8" x14ac:dyDescent="0.25">
      <c r="A1906" t="s">
        <v>104</v>
      </c>
      <c r="B1906">
        <v>2</v>
      </c>
      <c r="C1906" t="s">
        <v>13</v>
      </c>
      <c r="D1906" t="s">
        <v>125</v>
      </c>
    </row>
    <row r="1907" spans="1:8" x14ac:dyDescent="0.25">
      <c r="A1907" t="s">
        <v>105</v>
      </c>
      <c r="B1907">
        <v>0</v>
      </c>
      <c r="C1907" t="s">
        <v>13</v>
      </c>
      <c r="D1907" t="s">
        <v>125</v>
      </c>
    </row>
    <row r="1908" spans="1:8" x14ac:dyDescent="0.25">
      <c r="A1908" t="s">
        <v>106</v>
      </c>
      <c r="B1908">
        <v>2</v>
      </c>
      <c r="C1908" t="s">
        <v>13</v>
      </c>
      <c r="D1908" t="s">
        <v>125</v>
      </c>
    </row>
    <row r="1909" spans="1:8" x14ac:dyDescent="0.25">
      <c r="C1909" t="s">
        <v>13</v>
      </c>
      <c r="D1909" t="s">
        <v>126</v>
      </c>
      <c r="E1909">
        <v>0</v>
      </c>
      <c r="F1909">
        <v>0.12939615384615299</v>
      </c>
      <c r="G1909">
        <v>0.107230769230769</v>
      </c>
      <c r="H1909">
        <v>0.21230793269230699</v>
      </c>
    </row>
    <row r="1910" spans="1:8" x14ac:dyDescent="0.25">
      <c r="C1910" t="s">
        <v>13</v>
      </c>
      <c r="D1910" t="s">
        <v>126</v>
      </c>
      <c r="E1910">
        <v>1</v>
      </c>
      <c r="F1910">
        <v>0.111453846153846</v>
      </c>
      <c r="G1910">
        <v>0.107697115384615</v>
      </c>
      <c r="H1910">
        <v>0.15701225961538401</v>
      </c>
    </row>
    <row r="1911" spans="1:8" x14ac:dyDescent="0.25">
      <c r="C1911" t="s">
        <v>13</v>
      </c>
      <c r="D1911" t="s">
        <v>126</v>
      </c>
      <c r="E1911">
        <v>2</v>
      </c>
      <c r="F1911">
        <v>9.8207692307692301E-2</v>
      </c>
      <c r="G1911">
        <v>9.2442307692307699E-2</v>
      </c>
      <c r="H1911">
        <v>0.15346899038461501</v>
      </c>
    </row>
    <row r="1912" spans="1:8" x14ac:dyDescent="0.25">
      <c r="C1912" t="s">
        <v>13</v>
      </c>
      <c r="D1912" t="s">
        <v>126</v>
      </c>
      <c r="E1912">
        <v>3</v>
      </c>
      <c r="F1912">
        <v>9.1719230769230706E-2</v>
      </c>
      <c r="G1912">
        <v>8.3807692307692305E-2</v>
      </c>
      <c r="H1912">
        <v>0.136536298076922</v>
      </c>
    </row>
    <row r="1913" spans="1:8" x14ac:dyDescent="0.25">
      <c r="C1913" t="s">
        <v>13</v>
      </c>
      <c r="D1913" t="s">
        <v>126</v>
      </c>
      <c r="E1913">
        <v>4</v>
      </c>
      <c r="F1913">
        <v>8.3392307692307696E-2</v>
      </c>
      <c r="G1913">
        <v>7.9557692307692301E-2</v>
      </c>
      <c r="H1913">
        <v>0.131338942307692</v>
      </c>
    </row>
    <row r="1914" spans="1:8" x14ac:dyDescent="0.25">
      <c r="C1914" t="s">
        <v>13</v>
      </c>
      <c r="D1914" t="s">
        <v>126</v>
      </c>
      <c r="E1914">
        <v>5</v>
      </c>
      <c r="F1914">
        <v>8.4561538461538396E-2</v>
      </c>
      <c r="G1914">
        <v>0.12977403846153801</v>
      </c>
      <c r="H1914">
        <v>0.13732932692307601</v>
      </c>
    </row>
    <row r="1915" spans="1:8" x14ac:dyDescent="0.25">
      <c r="C1915" t="s">
        <v>13</v>
      </c>
      <c r="D1915" t="s">
        <v>126</v>
      </c>
      <c r="E1915">
        <v>6</v>
      </c>
      <c r="F1915">
        <v>8.9557692307692296E-2</v>
      </c>
      <c r="G1915">
        <v>0.28226923076923</v>
      </c>
      <c r="H1915">
        <v>0.20447596153846101</v>
      </c>
    </row>
    <row r="1916" spans="1:8" x14ac:dyDescent="0.25">
      <c r="C1916" t="s">
        <v>13</v>
      </c>
      <c r="D1916" t="s">
        <v>126</v>
      </c>
      <c r="E1916">
        <v>7</v>
      </c>
      <c r="F1916">
        <v>0.10441538461538399</v>
      </c>
      <c r="G1916">
        <v>0.37887500000000002</v>
      </c>
      <c r="H1916">
        <v>0.26307932692307601</v>
      </c>
    </row>
    <row r="1917" spans="1:8" x14ac:dyDescent="0.25">
      <c r="C1917" t="s">
        <v>13</v>
      </c>
      <c r="D1917" t="s">
        <v>126</v>
      </c>
      <c r="E1917">
        <v>8</v>
      </c>
      <c r="F1917">
        <v>0.119515384615384</v>
      </c>
      <c r="G1917">
        <v>0.22926442307692299</v>
      </c>
      <c r="H1917">
        <v>0.28644014423076902</v>
      </c>
    </row>
    <row r="1918" spans="1:8" x14ac:dyDescent="0.25">
      <c r="C1918" t="s">
        <v>13</v>
      </c>
      <c r="D1918" t="s">
        <v>126</v>
      </c>
      <c r="E1918">
        <v>9</v>
      </c>
      <c r="F1918">
        <v>0.123188461538461</v>
      </c>
      <c r="G1918">
        <v>0.14827884615384601</v>
      </c>
      <c r="H1918">
        <v>0.27558725961538399</v>
      </c>
    </row>
    <row r="1919" spans="1:8" x14ac:dyDescent="0.25">
      <c r="C1919" t="s">
        <v>13</v>
      </c>
      <c r="D1919" t="s">
        <v>126</v>
      </c>
      <c r="E1919">
        <v>10</v>
      </c>
      <c r="F1919">
        <v>0.144726923076923</v>
      </c>
      <c r="G1919">
        <v>0.15596153846153801</v>
      </c>
      <c r="H1919">
        <v>0.29532283653846098</v>
      </c>
    </row>
    <row r="1920" spans="1:8" x14ac:dyDescent="0.25">
      <c r="C1920" t="s">
        <v>13</v>
      </c>
      <c r="D1920" t="s">
        <v>126</v>
      </c>
      <c r="E1920">
        <v>11</v>
      </c>
      <c r="F1920">
        <v>0.148184615384615</v>
      </c>
      <c r="G1920">
        <v>0.148927884615384</v>
      </c>
      <c r="H1920">
        <v>0.33777740384615301</v>
      </c>
    </row>
    <row r="1921" spans="1:8" x14ac:dyDescent="0.25">
      <c r="C1921" t="s">
        <v>13</v>
      </c>
      <c r="D1921" t="s">
        <v>126</v>
      </c>
      <c r="E1921">
        <v>12</v>
      </c>
      <c r="F1921">
        <v>0.16328076923076901</v>
      </c>
      <c r="G1921">
        <v>0.158413461538461</v>
      </c>
      <c r="H1921">
        <v>0.42047211538461399</v>
      </c>
    </row>
    <row r="1922" spans="1:8" x14ac:dyDescent="0.25">
      <c r="C1922" t="s">
        <v>13</v>
      </c>
      <c r="D1922" t="s">
        <v>126</v>
      </c>
      <c r="E1922">
        <v>13</v>
      </c>
      <c r="F1922">
        <v>0.193315384615384</v>
      </c>
      <c r="G1922">
        <v>0.230418269230769</v>
      </c>
      <c r="H1922">
        <v>0.46516418269230703</v>
      </c>
    </row>
    <row r="1923" spans="1:8" x14ac:dyDescent="0.25">
      <c r="C1923" t="s">
        <v>13</v>
      </c>
      <c r="D1923" t="s">
        <v>126</v>
      </c>
      <c r="E1923">
        <v>14</v>
      </c>
      <c r="F1923">
        <v>0.20008846153846099</v>
      </c>
      <c r="G1923">
        <v>0.25844711538461501</v>
      </c>
      <c r="H1923">
        <v>0.41297644230769198</v>
      </c>
    </row>
    <row r="1924" spans="1:8" x14ac:dyDescent="0.25">
      <c r="C1924" t="s">
        <v>13</v>
      </c>
      <c r="D1924" t="s">
        <v>126</v>
      </c>
      <c r="E1924">
        <v>15</v>
      </c>
      <c r="F1924">
        <v>0.17501538461538399</v>
      </c>
      <c r="G1924">
        <v>0.22708173076922999</v>
      </c>
      <c r="H1924">
        <v>0.378439903846153</v>
      </c>
    </row>
    <row r="1925" spans="1:8" x14ac:dyDescent="0.25">
      <c r="C1925" t="s">
        <v>13</v>
      </c>
      <c r="D1925" t="s">
        <v>126</v>
      </c>
      <c r="E1925">
        <v>16</v>
      </c>
      <c r="F1925">
        <v>0.17056538461538401</v>
      </c>
      <c r="G1925">
        <v>0.20662980769230699</v>
      </c>
      <c r="H1925">
        <v>0.35635841346153802</v>
      </c>
    </row>
    <row r="1926" spans="1:8" x14ac:dyDescent="0.25">
      <c r="C1926" t="s">
        <v>13</v>
      </c>
      <c r="D1926" t="s">
        <v>126</v>
      </c>
      <c r="E1926">
        <v>17</v>
      </c>
      <c r="F1926">
        <v>0.16132307692307599</v>
      </c>
      <c r="G1926">
        <v>0.22131730769230701</v>
      </c>
      <c r="H1926">
        <v>0.362495432692307</v>
      </c>
    </row>
    <row r="1927" spans="1:8" x14ac:dyDescent="0.25">
      <c r="C1927" t="s">
        <v>13</v>
      </c>
      <c r="D1927" t="s">
        <v>126</v>
      </c>
      <c r="E1927">
        <v>18</v>
      </c>
      <c r="F1927">
        <v>0.156392307692307</v>
      </c>
      <c r="G1927">
        <v>0.28267307692307603</v>
      </c>
      <c r="H1927">
        <v>0.377180528846153</v>
      </c>
    </row>
    <row r="1928" spans="1:8" x14ac:dyDescent="0.25">
      <c r="C1928" t="s">
        <v>13</v>
      </c>
      <c r="D1928" t="s">
        <v>126</v>
      </c>
      <c r="E1928">
        <v>19</v>
      </c>
      <c r="F1928">
        <v>0.16557692307692301</v>
      </c>
      <c r="G1928">
        <v>0.43068269230769202</v>
      </c>
      <c r="H1928">
        <v>0.41918269230769201</v>
      </c>
    </row>
    <row r="1929" spans="1:8" x14ac:dyDescent="0.25">
      <c r="C1929" t="s">
        <v>13</v>
      </c>
      <c r="D1929" t="s">
        <v>126</v>
      </c>
      <c r="E1929">
        <v>20</v>
      </c>
      <c r="F1929">
        <v>0.20003461538461501</v>
      </c>
      <c r="G1929">
        <v>0.45678846153846098</v>
      </c>
      <c r="H1929">
        <v>0.45385336538461502</v>
      </c>
    </row>
    <row r="1930" spans="1:8" x14ac:dyDescent="0.25">
      <c r="C1930" t="s">
        <v>13</v>
      </c>
      <c r="D1930" t="s">
        <v>126</v>
      </c>
      <c r="E1930">
        <v>21</v>
      </c>
      <c r="F1930">
        <v>0.20001923076923001</v>
      </c>
      <c r="G1930">
        <v>0.32221634615384598</v>
      </c>
      <c r="H1930">
        <v>0.42635096153846103</v>
      </c>
    </row>
    <row r="1931" spans="1:8" x14ac:dyDescent="0.25">
      <c r="C1931" t="s">
        <v>13</v>
      </c>
      <c r="D1931" t="s">
        <v>126</v>
      </c>
      <c r="E1931">
        <v>22</v>
      </c>
      <c r="F1931">
        <v>0.17371923076922999</v>
      </c>
      <c r="G1931">
        <v>0.249370192307692</v>
      </c>
      <c r="H1931">
        <v>0.33784134615384598</v>
      </c>
    </row>
    <row r="1932" spans="1:8" x14ac:dyDescent="0.25">
      <c r="C1932" t="s">
        <v>13</v>
      </c>
      <c r="D1932" t="s">
        <v>126</v>
      </c>
      <c r="E1932">
        <v>23</v>
      </c>
      <c r="F1932">
        <v>0.15322692307692301</v>
      </c>
      <c r="G1932">
        <v>0.151360576923076</v>
      </c>
      <c r="H1932">
        <v>0.26373798076923</v>
      </c>
    </row>
    <row r="1933" spans="1:8" x14ac:dyDescent="0.25">
      <c r="C1933" t="s">
        <v>13</v>
      </c>
      <c r="D1933" t="s">
        <v>126</v>
      </c>
      <c r="E1933" t="s">
        <v>108</v>
      </c>
      <c r="F1933">
        <v>3.4408769230769201</v>
      </c>
      <c r="G1933">
        <v>5.1394855769230698</v>
      </c>
      <c r="H1933">
        <v>7.2647300480769204</v>
      </c>
    </row>
    <row r="1934" spans="1:8" x14ac:dyDescent="0.25">
      <c r="A1934" t="s">
        <v>89</v>
      </c>
      <c r="B1934">
        <v>1</v>
      </c>
      <c r="C1934" t="s">
        <v>13</v>
      </c>
      <c r="D1934" t="s">
        <v>127</v>
      </c>
    </row>
    <row r="1935" spans="1:8" x14ac:dyDescent="0.25">
      <c r="A1935" t="s">
        <v>91</v>
      </c>
      <c r="B1935">
        <v>1</v>
      </c>
      <c r="C1935" t="s">
        <v>13</v>
      </c>
      <c r="D1935" t="s">
        <v>127</v>
      </c>
    </row>
    <row r="1936" spans="1:8" x14ac:dyDescent="0.25">
      <c r="A1936" t="s">
        <v>92</v>
      </c>
      <c r="B1936">
        <v>0</v>
      </c>
      <c r="C1936" t="s">
        <v>13</v>
      </c>
      <c r="D1936" t="s">
        <v>127</v>
      </c>
    </row>
    <row r="1937" spans="1:9" x14ac:dyDescent="0.25">
      <c r="A1937" t="s">
        <v>93</v>
      </c>
      <c r="B1937">
        <v>3</v>
      </c>
      <c r="C1937" t="s">
        <v>13</v>
      </c>
      <c r="D1937" t="s">
        <v>127</v>
      </c>
    </row>
    <row r="1938" spans="1:9" x14ac:dyDescent="0.25">
      <c r="A1938" t="s">
        <v>94</v>
      </c>
      <c r="B1938">
        <v>2</v>
      </c>
      <c r="C1938" t="s">
        <v>13</v>
      </c>
      <c r="D1938" t="s">
        <v>127</v>
      </c>
    </row>
    <row r="1939" spans="1:9" x14ac:dyDescent="0.25">
      <c r="A1939" t="s">
        <v>95</v>
      </c>
      <c r="B1939">
        <v>1</v>
      </c>
      <c r="C1939" t="s">
        <v>13</v>
      </c>
      <c r="D1939" t="s">
        <v>127</v>
      </c>
    </row>
    <row r="1940" spans="1:9" x14ac:dyDescent="0.25">
      <c r="A1940" t="s">
        <v>96</v>
      </c>
      <c r="B1940">
        <v>0</v>
      </c>
      <c r="C1940" t="s">
        <v>13</v>
      </c>
      <c r="D1940" t="s">
        <v>127</v>
      </c>
    </row>
    <row r="1941" spans="1:9" x14ac:dyDescent="0.25">
      <c r="A1941" t="s">
        <v>97</v>
      </c>
      <c r="B1941">
        <v>2</v>
      </c>
      <c r="C1941" t="s">
        <v>13</v>
      </c>
      <c r="D1941" t="s">
        <v>127</v>
      </c>
    </row>
    <row r="1942" spans="1:9" x14ac:dyDescent="0.25">
      <c r="A1942" t="s">
        <v>98</v>
      </c>
      <c r="B1942">
        <v>0</v>
      </c>
      <c r="C1942" t="s">
        <v>13</v>
      </c>
      <c r="D1942" t="s">
        <v>127</v>
      </c>
    </row>
    <row r="1943" spans="1:9" x14ac:dyDescent="0.25">
      <c r="A1943" t="s">
        <v>99</v>
      </c>
      <c r="B1943">
        <v>2</v>
      </c>
      <c r="C1943" t="s">
        <v>13</v>
      </c>
      <c r="D1943" t="s">
        <v>127</v>
      </c>
    </row>
    <row r="1944" spans="1:9" x14ac:dyDescent="0.25">
      <c r="A1944" t="s">
        <v>100</v>
      </c>
      <c r="B1944">
        <v>0</v>
      </c>
      <c r="C1944" t="s">
        <v>13</v>
      </c>
      <c r="D1944" t="s">
        <v>127</v>
      </c>
    </row>
    <row r="1945" spans="1:9" x14ac:dyDescent="0.25">
      <c r="A1945" t="s">
        <v>101</v>
      </c>
      <c r="B1945">
        <v>2</v>
      </c>
      <c r="C1945" t="s">
        <v>13</v>
      </c>
      <c r="D1945" t="s">
        <v>127</v>
      </c>
    </row>
    <row r="1946" spans="1:9" x14ac:dyDescent="0.25">
      <c r="A1946" t="s">
        <v>102</v>
      </c>
      <c r="B1946">
        <v>1</v>
      </c>
      <c r="C1946" t="s">
        <v>13</v>
      </c>
      <c r="D1946" t="s">
        <v>127</v>
      </c>
    </row>
    <row r="1947" spans="1:9" x14ac:dyDescent="0.25">
      <c r="A1947" t="s">
        <v>103</v>
      </c>
      <c r="B1947">
        <v>3</v>
      </c>
      <c r="C1947" t="s">
        <v>13</v>
      </c>
      <c r="D1947" t="s">
        <v>127</v>
      </c>
    </row>
    <row r="1948" spans="1:9" x14ac:dyDescent="0.25">
      <c r="A1948" t="s">
        <v>104</v>
      </c>
      <c r="B1948">
        <v>2</v>
      </c>
      <c r="C1948" t="s">
        <v>13</v>
      </c>
      <c r="D1948" t="s">
        <v>127</v>
      </c>
    </row>
    <row r="1949" spans="1:9" x14ac:dyDescent="0.25">
      <c r="A1949" t="s">
        <v>105</v>
      </c>
      <c r="B1949">
        <v>0</v>
      </c>
      <c r="C1949" t="s">
        <v>13</v>
      </c>
      <c r="D1949" t="s">
        <v>127</v>
      </c>
    </row>
    <row r="1950" spans="1:9" x14ac:dyDescent="0.25">
      <c r="A1950" t="s">
        <v>106</v>
      </c>
      <c r="B1950">
        <v>2</v>
      </c>
      <c r="C1950" t="s">
        <v>13</v>
      </c>
      <c r="D1950" t="s">
        <v>127</v>
      </c>
    </row>
    <row r="1951" spans="1:9" x14ac:dyDescent="0.25">
      <c r="C1951" t="s">
        <v>13</v>
      </c>
      <c r="D1951" t="s">
        <v>128</v>
      </c>
      <c r="E1951">
        <v>0</v>
      </c>
      <c r="F1951">
        <v>0.12939615384615299</v>
      </c>
      <c r="G1951">
        <v>0.107230769230769</v>
      </c>
      <c r="H1951">
        <v>0.15387820512820499</v>
      </c>
      <c r="I1951">
        <v>0.387597115384614</v>
      </c>
    </row>
    <row r="1952" spans="1:9" x14ac:dyDescent="0.25">
      <c r="C1952" t="s">
        <v>13</v>
      </c>
      <c r="D1952" t="s">
        <v>128</v>
      </c>
      <c r="E1952">
        <v>1</v>
      </c>
      <c r="F1952">
        <v>0.111453846153846</v>
      </c>
      <c r="G1952">
        <v>0.107697115384615</v>
      </c>
      <c r="H1952">
        <v>0.120785256410256</v>
      </c>
      <c r="I1952">
        <v>0.26569326923076803</v>
      </c>
    </row>
    <row r="1953" spans="3:9" x14ac:dyDescent="0.25">
      <c r="C1953" t="s">
        <v>13</v>
      </c>
      <c r="D1953" t="s">
        <v>128</v>
      </c>
      <c r="E1953">
        <v>2</v>
      </c>
      <c r="F1953">
        <v>9.8207692307692301E-2</v>
      </c>
      <c r="G1953">
        <v>9.2442307692307699E-2</v>
      </c>
      <c r="H1953">
        <v>0.118483974358974</v>
      </c>
      <c r="I1953">
        <v>0.258424038461538</v>
      </c>
    </row>
    <row r="1954" spans="3:9" x14ac:dyDescent="0.25">
      <c r="C1954" t="s">
        <v>13</v>
      </c>
      <c r="D1954" t="s">
        <v>128</v>
      </c>
      <c r="E1954">
        <v>3</v>
      </c>
      <c r="F1954">
        <v>9.1719230769230706E-2</v>
      </c>
      <c r="G1954">
        <v>8.3807692307692305E-2</v>
      </c>
      <c r="H1954">
        <v>0.117605769230769</v>
      </c>
      <c r="I1954">
        <v>0.193327884615384</v>
      </c>
    </row>
    <row r="1955" spans="3:9" x14ac:dyDescent="0.25">
      <c r="C1955" t="s">
        <v>13</v>
      </c>
      <c r="D1955" t="s">
        <v>128</v>
      </c>
      <c r="E1955">
        <v>4</v>
      </c>
      <c r="F1955">
        <v>8.3392307692307696E-2</v>
      </c>
      <c r="G1955">
        <v>7.9557692307692301E-2</v>
      </c>
      <c r="H1955">
        <v>0.10459615384615301</v>
      </c>
      <c r="I1955">
        <v>0.211567307692307</v>
      </c>
    </row>
    <row r="1956" spans="3:9" x14ac:dyDescent="0.25">
      <c r="C1956" t="s">
        <v>13</v>
      </c>
      <c r="D1956" t="s">
        <v>128</v>
      </c>
      <c r="E1956">
        <v>5</v>
      </c>
      <c r="F1956">
        <v>8.4561538461538396E-2</v>
      </c>
      <c r="G1956">
        <v>0.12977403846153801</v>
      </c>
      <c r="H1956">
        <v>0.111253205128205</v>
      </c>
      <c r="I1956">
        <v>0.21555769230769201</v>
      </c>
    </row>
    <row r="1957" spans="3:9" x14ac:dyDescent="0.25">
      <c r="C1957" t="s">
        <v>13</v>
      </c>
      <c r="D1957" t="s">
        <v>128</v>
      </c>
      <c r="E1957">
        <v>6</v>
      </c>
      <c r="F1957">
        <v>8.9557692307692296E-2</v>
      </c>
      <c r="G1957">
        <v>0.28226923076923</v>
      </c>
      <c r="H1957">
        <v>0.178362179487179</v>
      </c>
      <c r="I1957">
        <v>0.28281730769230701</v>
      </c>
    </row>
    <row r="1958" spans="3:9" x14ac:dyDescent="0.25">
      <c r="C1958" t="s">
        <v>13</v>
      </c>
      <c r="D1958" t="s">
        <v>128</v>
      </c>
      <c r="E1958">
        <v>7</v>
      </c>
      <c r="F1958">
        <v>0.10441538461538399</v>
      </c>
      <c r="G1958">
        <v>0.37887500000000002</v>
      </c>
      <c r="H1958">
        <v>0.262342948717948</v>
      </c>
      <c r="I1958">
        <v>0.26528846153846097</v>
      </c>
    </row>
    <row r="1959" spans="3:9" x14ac:dyDescent="0.25">
      <c r="C1959" t="s">
        <v>13</v>
      </c>
      <c r="D1959" t="s">
        <v>128</v>
      </c>
      <c r="E1959">
        <v>8</v>
      </c>
      <c r="F1959">
        <v>0.119515384615384</v>
      </c>
      <c r="G1959">
        <v>0.22926442307692299</v>
      </c>
      <c r="H1959">
        <v>0.26835897435897399</v>
      </c>
      <c r="I1959">
        <v>0.34068365384615301</v>
      </c>
    </row>
    <row r="1960" spans="3:9" x14ac:dyDescent="0.25">
      <c r="C1960" t="s">
        <v>13</v>
      </c>
      <c r="D1960" t="s">
        <v>128</v>
      </c>
      <c r="E1960">
        <v>9</v>
      </c>
      <c r="F1960">
        <v>0.123188461538461</v>
      </c>
      <c r="G1960">
        <v>0.14827884615384601</v>
      </c>
      <c r="H1960">
        <v>0.26578846153846097</v>
      </c>
      <c r="I1960">
        <v>0.304983653846152</v>
      </c>
    </row>
    <row r="1961" spans="3:9" x14ac:dyDescent="0.25">
      <c r="C1961" t="s">
        <v>13</v>
      </c>
      <c r="D1961" t="s">
        <v>128</v>
      </c>
      <c r="E1961">
        <v>10</v>
      </c>
      <c r="F1961">
        <v>0.144726923076923</v>
      </c>
      <c r="G1961">
        <v>0.15596153846153801</v>
      </c>
      <c r="H1961">
        <v>0.28016025641025599</v>
      </c>
      <c r="I1961">
        <v>0.34081057692307498</v>
      </c>
    </row>
    <row r="1962" spans="3:9" x14ac:dyDescent="0.25">
      <c r="C1962" t="s">
        <v>13</v>
      </c>
      <c r="D1962" t="s">
        <v>128</v>
      </c>
      <c r="E1962">
        <v>11</v>
      </c>
      <c r="F1962">
        <v>0.148184615384615</v>
      </c>
      <c r="G1962">
        <v>0.148927884615384</v>
      </c>
      <c r="H1962">
        <v>0.32224999999999998</v>
      </c>
      <c r="I1962">
        <v>0.384359615384613</v>
      </c>
    </row>
    <row r="1963" spans="3:9" x14ac:dyDescent="0.25">
      <c r="C1963" t="s">
        <v>13</v>
      </c>
      <c r="D1963" t="s">
        <v>128</v>
      </c>
      <c r="E1963">
        <v>12</v>
      </c>
      <c r="F1963">
        <v>0.16328076923076901</v>
      </c>
      <c r="G1963">
        <v>0.158413461538461</v>
      </c>
      <c r="H1963">
        <v>0.416682692307692</v>
      </c>
      <c r="I1963">
        <v>0.43184038461538199</v>
      </c>
    </row>
    <row r="1964" spans="3:9" x14ac:dyDescent="0.25">
      <c r="C1964" t="s">
        <v>13</v>
      </c>
      <c r="D1964" t="s">
        <v>128</v>
      </c>
      <c r="E1964">
        <v>13</v>
      </c>
      <c r="F1964">
        <v>0.193315384615384</v>
      </c>
      <c r="G1964">
        <v>0.230418269230769</v>
      </c>
      <c r="H1964">
        <v>0.48069551282051198</v>
      </c>
      <c r="I1964">
        <v>0.41857019230768999</v>
      </c>
    </row>
    <row r="1965" spans="3:9" x14ac:dyDescent="0.25">
      <c r="C1965" t="s">
        <v>13</v>
      </c>
      <c r="D1965" t="s">
        <v>128</v>
      </c>
      <c r="E1965">
        <v>14</v>
      </c>
      <c r="F1965">
        <v>0.20008846153846099</v>
      </c>
      <c r="G1965">
        <v>0.25844711538461501</v>
      </c>
      <c r="H1965">
        <v>0.41487179487179399</v>
      </c>
      <c r="I1965">
        <v>0.40729038461538303</v>
      </c>
    </row>
    <row r="1966" spans="3:9" x14ac:dyDescent="0.25">
      <c r="C1966" t="s">
        <v>13</v>
      </c>
      <c r="D1966" t="s">
        <v>128</v>
      </c>
      <c r="E1966">
        <v>15</v>
      </c>
      <c r="F1966">
        <v>0.17501538461538399</v>
      </c>
      <c r="G1966">
        <v>0.22708173076922999</v>
      </c>
      <c r="H1966">
        <v>0.356092948717948</v>
      </c>
      <c r="I1966">
        <v>0.44548076923076901</v>
      </c>
    </row>
    <row r="1967" spans="3:9" x14ac:dyDescent="0.25">
      <c r="C1967" t="s">
        <v>13</v>
      </c>
      <c r="D1967" t="s">
        <v>128</v>
      </c>
      <c r="E1967">
        <v>16</v>
      </c>
      <c r="F1967">
        <v>0.17056538461538401</v>
      </c>
      <c r="G1967">
        <v>0.20662980769230699</v>
      </c>
      <c r="H1967">
        <v>0.33990064102564099</v>
      </c>
      <c r="I1967">
        <v>0.40573173076923003</v>
      </c>
    </row>
    <row r="1968" spans="3:9" x14ac:dyDescent="0.25">
      <c r="C1968" t="s">
        <v>13</v>
      </c>
      <c r="D1968" t="s">
        <v>128</v>
      </c>
      <c r="E1968">
        <v>17</v>
      </c>
      <c r="F1968">
        <v>0.16132307692307599</v>
      </c>
      <c r="G1968">
        <v>0.22131730769230701</v>
      </c>
      <c r="H1968">
        <v>0.328102564102564</v>
      </c>
      <c r="I1968">
        <v>0.46567403846153799</v>
      </c>
    </row>
    <row r="1969" spans="1:9" x14ac:dyDescent="0.25">
      <c r="C1969" t="s">
        <v>13</v>
      </c>
      <c r="D1969" t="s">
        <v>128</v>
      </c>
      <c r="E1969">
        <v>18</v>
      </c>
      <c r="F1969">
        <v>0.156392307692307</v>
      </c>
      <c r="G1969">
        <v>0.28267307692307603</v>
      </c>
      <c r="H1969">
        <v>0.34391025641025602</v>
      </c>
      <c r="I1969">
        <v>0.47699134615384498</v>
      </c>
    </row>
    <row r="1970" spans="1:9" x14ac:dyDescent="0.25">
      <c r="C1970" t="s">
        <v>13</v>
      </c>
      <c r="D1970" t="s">
        <v>128</v>
      </c>
      <c r="E1970">
        <v>19</v>
      </c>
      <c r="F1970">
        <v>0.16557692307692301</v>
      </c>
      <c r="G1970">
        <v>0.43068269230769202</v>
      </c>
      <c r="H1970">
        <v>0.37493269230769199</v>
      </c>
      <c r="I1970">
        <v>0.55193269230769204</v>
      </c>
    </row>
    <row r="1971" spans="1:9" x14ac:dyDescent="0.25">
      <c r="C1971" t="s">
        <v>13</v>
      </c>
      <c r="D1971" t="s">
        <v>128</v>
      </c>
      <c r="E1971">
        <v>20</v>
      </c>
      <c r="F1971">
        <v>0.20003461538461501</v>
      </c>
      <c r="G1971">
        <v>0.45678846153846098</v>
      </c>
      <c r="H1971">
        <v>0.45930769230769197</v>
      </c>
      <c r="I1971">
        <v>0.43749038461538398</v>
      </c>
    </row>
    <row r="1972" spans="1:9" x14ac:dyDescent="0.25">
      <c r="C1972" t="s">
        <v>13</v>
      </c>
      <c r="D1972" t="s">
        <v>128</v>
      </c>
      <c r="E1972">
        <v>21</v>
      </c>
      <c r="F1972">
        <v>0.20001923076923001</v>
      </c>
      <c r="G1972">
        <v>0.32221634615384598</v>
      </c>
      <c r="H1972">
        <v>0.419701923076923</v>
      </c>
      <c r="I1972">
        <v>0.44629807692307599</v>
      </c>
    </row>
    <row r="1973" spans="1:9" x14ac:dyDescent="0.25">
      <c r="C1973" t="s">
        <v>13</v>
      </c>
      <c r="D1973" t="s">
        <v>128</v>
      </c>
      <c r="E1973">
        <v>22</v>
      </c>
      <c r="F1973">
        <v>0.17371923076922999</v>
      </c>
      <c r="G1973">
        <v>0.249370192307692</v>
      </c>
      <c r="H1973">
        <v>0.31506089743589699</v>
      </c>
      <c r="I1973">
        <v>0.40618269230769199</v>
      </c>
    </row>
    <row r="1974" spans="1:9" x14ac:dyDescent="0.25">
      <c r="C1974" t="s">
        <v>13</v>
      </c>
      <c r="D1974" t="s">
        <v>128</v>
      </c>
      <c r="E1974">
        <v>23</v>
      </c>
      <c r="F1974">
        <v>0.15322692307692301</v>
      </c>
      <c r="G1974">
        <v>0.151360576923076</v>
      </c>
      <c r="H1974">
        <v>0.23027564102564099</v>
      </c>
      <c r="I1974">
        <v>0.36412499999999998</v>
      </c>
    </row>
    <row r="1975" spans="1:9" x14ac:dyDescent="0.25">
      <c r="C1975" t="s">
        <v>13</v>
      </c>
      <c r="D1975" t="s">
        <v>128</v>
      </c>
      <c r="E1975" t="s">
        <v>108</v>
      </c>
      <c r="F1975">
        <v>3.4408769230769201</v>
      </c>
      <c r="G1975">
        <v>5.1394855769230698</v>
      </c>
      <c r="H1975">
        <v>6.78340064102564</v>
      </c>
      <c r="I1975">
        <v>8.7087182692307508</v>
      </c>
    </row>
    <row r="1976" spans="1:9" x14ac:dyDescent="0.25">
      <c r="A1976" t="s">
        <v>89</v>
      </c>
      <c r="B1976">
        <v>1</v>
      </c>
      <c r="C1976" t="s">
        <v>13</v>
      </c>
      <c r="D1976" t="s">
        <v>129</v>
      </c>
    </row>
    <row r="1977" spans="1:9" x14ac:dyDescent="0.25">
      <c r="A1977" t="s">
        <v>91</v>
      </c>
      <c r="B1977">
        <v>1</v>
      </c>
      <c r="C1977" t="s">
        <v>13</v>
      </c>
      <c r="D1977" t="s">
        <v>129</v>
      </c>
    </row>
    <row r="1978" spans="1:9" x14ac:dyDescent="0.25">
      <c r="A1978" t="s">
        <v>92</v>
      </c>
      <c r="B1978">
        <v>0</v>
      </c>
      <c r="C1978" t="s">
        <v>13</v>
      </c>
      <c r="D1978" t="s">
        <v>129</v>
      </c>
    </row>
    <row r="1979" spans="1:9" x14ac:dyDescent="0.25">
      <c r="A1979" t="s">
        <v>93</v>
      </c>
      <c r="B1979">
        <v>4</v>
      </c>
      <c r="C1979" t="s">
        <v>13</v>
      </c>
      <c r="D1979" t="s">
        <v>129</v>
      </c>
    </row>
    <row r="1980" spans="1:9" x14ac:dyDescent="0.25">
      <c r="A1980" t="s">
        <v>94</v>
      </c>
      <c r="B1980">
        <v>2</v>
      </c>
      <c r="C1980" t="s">
        <v>13</v>
      </c>
      <c r="D1980" t="s">
        <v>129</v>
      </c>
    </row>
    <row r="1981" spans="1:9" x14ac:dyDescent="0.25">
      <c r="A1981" t="s">
        <v>95</v>
      </c>
      <c r="B1981">
        <v>1</v>
      </c>
      <c r="C1981" t="s">
        <v>13</v>
      </c>
      <c r="D1981" t="s">
        <v>129</v>
      </c>
    </row>
    <row r="1982" spans="1:9" x14ac:dyDescent="0.25">
      <c r="A1982" t="s">
        <v>96</v>
      </c>
      <c r="B1982">
        <v>0</v>
      </c>
      <c r="C1982" t="s">
        <v>13</v>
      </c>
      <c r="D1982" t="s">
        <v>129</v>
      </c>
    </row>
    <row r="1983" spans="1:9" x14ac:dyDescent="0.25">
      <c r="A1983" t="s">
        <v>97</v>
      </c>
      <c r="B1983">
        <v>2</v>
      </c>
      <c r="C1983" t="s">
        <v>13</v>
      </c>
      <c r="D1983" t="s">
        <v>129</v>
      </c>
    </row>
    <row r="1984" spans="1:9" x14ac:dyDescent="0.25">
      <c r="A1984" t="s">
        <v>98</v>
      </c>
      <c r="B1984">
        <v>0</v>
      </c>
      <c r="C1984" t="s">
        <v>13</v>
      </c>
      <c r="D1984" t="s">
        <v>129</v>
      </c>
    </row>
    <row r="1985" spans="1:10" x14ac:dyDescent="0.25">
      <c r="A1985" t="s">
        <v>99</v>
      </c>
      <c r="B1985">
        <v>2</v>
      </c>
      <c r="C1985" t="s">
        <v>13</v>
      </c>
      <c r="D1985" t="s">
        <v>129</v>
      </c>
    </row>
    <row r="1986" spans="1:10" x14ac:dyDescent="0.25">
      <c r="A1986" t="s">
        <v>100</v>
      </c>
      <c r="B1986">
        <v>0</v>
      </c>
      <c r="C1986" t="s">
        <v>13</v>
      </c>
      <c r="D1986" t="s">
        <v>129</v>
      </c>
    </row>
    <row r="1987" spans="1:10" x14ac:dyDescent="0.25">
      <c r="A1987" t="s">
        <v>101</v>
      </c>
      <c r="B1987">
        <v>2</v>
      </c>
      <c r="C1987" t="s">
        <v>13</v>
      </c>
      <c r="D1987" t="s">
        <v>129</v>
      </c>
    </row>
    <row r="1988" spans="1:10" x14ac:dyDescent="0.25">
      <c r="A1988" t="s">
        <v>102</v>
      </c>
      <c r="B1988">
        <v>1</v>
      </c>
      <c r="C1988" t="s">
        <v>13</v>
      </c>
      <c r="D1988" t="s">
        <v>129</v>
      </c>
    </row>
    <row r="1989" spans="1:10" x14ac:dyDescent="0.25">
      <c r="A1989" t="s">
        <v>103</v>
      </c>
      <c r="B1989">
        <v>3</v>
      </c>
      <c r="C1989" t="s">
        <v>13</v>
      </c>
      <c r="D1989" t="s">
        <v>129</v>
      </c>
    </row>
    <row r="1990" spans="1:10" x14ac:dyDescent="0.25">
      <c r="A1990" t="s">
        <v>104</v>
      </c>
      <c r="B1990">
        <v>2</v>
      </c>
      <c r="C1990" t="s">
        <v>13</v>
      </c>
      <c r="D1990" t="s">
        <v>129</v>
      </c>
    </row>
    <row r="1991" spans="1:10" x14ac:dyDescent="0.25">
      <c r="A1991" t="s">
        <v>105</v>
      </c>
      <c r="B1991">
        <v>0</v>
      </c>
      <c r="C1991" t="s">
        <v>13</v>
      </c>
      <c r="D1991" t="s">
        <v>129</v>
      </c>
    </row>
    <row r="1992" spans="1:10" x14ac:dyDescent="0.25">
      <c r="A1992" t="s">
        <v>106</v>
      </c>
      <c r="B1992">
        <v>2</v>
      </c>
      <c r="C1992" t="s">
        <v>13</v>
      </c>
      <c r="D1992" t="s">
        <v>129</v>
      </c>
    </row>
    <row r="1993" spans="1:10" x14ac:dyDescent="0.25">
      <c r="C1993" t="s">
        <v>13</v>
      </c>
      <c r="D1993" t="s">
        <v>130</v>
      </c>
      <c r="E1993">
        <v>0</v>
      </c>
      <c r="F1993">
        <v>0.12939615384615299</v>
      </c>
      <c r="G1993">
        <v>0.107230769230769</v>
      </c>
      <c r="H1993">
        <v>0.15387820512820499</v>
      </c>
      <c r="I1993">
        <v>0.55326923076922996</v>
      </c>
      <c r="J1993">
        <v>0.22192499999999801</v>
      </c>
    </row>
    <row r="1994" spans="1:10" x14ac:dyDescent="0.25">
      <c r="C1994" t="s">
        <v>13</v>
      </c>
      <c r="D1994" t="s">
        <v>130</v>
      </c>
      <c r="E1994">
        <v>1</v>
      </c>
      <c r="F1994">
        <v>0.111453846153846</v>
      </c>
      <c r="G1994">
        <v>0.107697115384615</v>
      </c>
      <c r="H1994">
        <v>0.120785256410256</v>
      </c>
      <c r="I1994">
        <v>0.332711538461538</v>
      </c>
      <c r="J1994">
        <v>0.19867499999999899</v>
      </c>
    </row>
    <row r="1995" spans="1:10" x14ac:dyDescent="0.25">
      <c r="C1995" t="s">
        <v>13</v>
      </c>
      <c r="D1995" t="s">
        <v>130</v>
      </c>
      <c r="E1995">
        <v>2</v>
      </c>
      <c r="F1995">
        <v>9.8207692307692301E-2</v>
      </c>
      <c r="G1995">
        <v>9.2442307692307699E-2</v>
      </c>
      <c r="H1995">
        <v>0.118483974358974</v>
      </c>
      <c r="I1995">
        <v>0.33326923076922998</v>
      </c>
      <c r="J1995">
        <v>0.18357884615384501</v>
      </c>
    </row>
    <row r="1996" spans="1:10" x14ac:dyDescent="0.25">
      <c r="C1996" t="s">
        <v>13</v>
      </c>
      <c r="D1996" t="s">
        <v>130</v>
      </c>
      <c r="E1996">
        <v>3</v>
      </c>
      <c r="F1996">
        <v>9.1719230769230706E-2</v>
      </c>
      <c r="G1996">
        <v>8.3807692307692305E-2</v>
      </c>
      <c r="H1996">
        <v>0.117605769230769</v>
      </c>
      <c r="I1996">
        <v>0.19501923076923</v>
      </c>
      <c r="J1996">
        <v>0.191636538461537</v>
      </c>
    </row>
    <row r="1997" spans="1:10" x14ac:dyDescent="0.25">
      <c r="C1997" t="s">
        <v>13</v>
      </c>
      <c r="D1997" t="s">
        <v>130</v>
      </c>
      <c r="E1997">
        <v>4</v>
      </c>
      <c r="F1997">
        <v>8.3392307692307696E-2</v>
      </c>
      <c r="G1997">
        <v>7.9557692307692301E-2</v>
      </c>
      <c r="H1997">
        <v>0.10459615384615301</v>
      </c>
      <c r="I1997">
        <v>0.16542307692307601</v>
      </c>
      <c r="J1997">
        <v>0.25771153846153799</v>
      </c>
    </row>
    <row r="1998" spans="1:10" x14ac:dyDescent="0.25">
      <c r="C1998" t="s">
        <v>13</v>
      </c>
      <c r="D1998" t="s">
        <v>130</v>
      </c>
      <c r="E1998">
        <v>5</v>
      </c>
      <c r="F1998">
        <v>8.4561538461538396E-2</v>
      </c>
      <c r="G1998">
        <v>0.12977403846153801</v>
      </c>
      <c r="H1998">
        <v>0.111253205128205</v>
      </c>
      <c r="I1998">
        <v>0.21709615384615299</v>
      </c>
      <c r="J1998">
        <v>0.21401923076922999</v>
      </c>
    </row>
    <row r="1999" spans="1:10" x14ac:dyDescent="0.25">
      <c r="C1999" t="s">
        <v>13</v>
      </c>
      <c r="D1999" t="s">
        <v>130</v>
      </c>
      <c r="E1999">
        <v>6</v>
      </c>
      <c r="F1999">
        <v>8.9557692307692296E-2</v>
      </c>
      <c r="G1999">
        <v>0.28226923076923</v>
      </c>
      <c r="H1999">
        <v>0.178362179487179</v>
      </c>
      <c r="I1999">
        <v>0.24703846153846101</v>
      </c>
      <c r="J1999">
        <v>0.31859615384615297</v>
      </c>
    </row>
    <row r="2000" spans="1:10" x14ac:dyDescent="0.25">
      <c r="C2000" t="s">
        <v>13</v>
      </c>
      <c r="D2000" t="s">
        <v>130</v>
      </c>
      <c r="E2000">
        <v>7</v>
      </c>
      <c r="F2000">
        <v>0.10441538461538399</v>
      </c>
      <c r="G2000">
        <v>0.37887500000000002</v>
      </c>
      <c r="H2000">
        <v>0.262342948717948</v>
      </c>
      <c r="I2000">
        <v>0.29190384615384601</v>
      </c>
      <c r="J2000">
        <v>0.23867307692307599</v>
      </c>
    </row>
    <row r="2001" spans="3:10" x14ac:dyDescent="0.25">
      <c r="C2001" t="s">
        <v>13</v>
      </c>
      <c r="D2001" t="s">
        <v>130</v>
      </c>
      <c r="E2001">
        <v>8</v>
      </c>
      <c r="F2001">
        <v>0.119515384615384</v>
      </c>
      <c r="G2001">
        <v>0.22926442307692299</v>
      </c>
      <c r="H2001">
        <v>0.26835897435897399</v>
      </c>
      <c r="I2001">
        <v>0.309653846153846</v>
      </c>
      <c r="J2001">
        <v>0.37171346153846002</v>
      </c>
    </row>
    <row r="2002" spans="3:10" x14ac:dyDescent="0.25">
      <c r="C2002" t="s">
        <v>13</v>
      </c>
      <c r="D2002" t="s">
        <v>130</v>
      </c>
      <c r="E2002">
        <v>9</v>
      </c>
      <c r="F2002">
        <v>0.123188461538461</v>
      </c>
      <c r="G2002">
        <v>0.14827884615384601</v>
      </c>
      <c r="H2002">
        <v>0.26578846153846097</v>
      </c>
      <c r="I2002">
        <v>0.29821153846153797</v>
      </c>
      <c r="J2002">
        <v>0.31175576923076598</v>
      </c>
    </row>
    <row r="2003" spans="3:10" x14ac:dyDescent="0.25">
      <c r="C2003" t="s">
        <v>13</v>
      </c>
      <c r="D2003" t="s">
        <v>130</v>
      </c>
      <c r="E2003">
        <v>10</v>
      </c>
      <c r="F2003">
        <v>0.144726923076923</v>
      </c>
      <c r="G2003">
        <v>0.15596153846153801</v>
      </c>
      <c r="H2003">
        <v>0.28016025641025599</v>
      </c>
      <c r="I2003">
        <v>0.28615384615384598</v>
      </c>
      <c r="J2003">
        <v>0.39546730769230398</v>
      </c>
    </row>
    <row r="2004" spans="3:10" x14ac:dyDescent="0.25">
      <c r="C2004" t="s">
        <v>13</v>
      </c>
      <c r="D2004" t="s">
        <v>130</v>
      </c>
      <c r="E2004">
        <v>11</v>
      </c>
      <c r="F2004">
        <v>0.148184615384615</v>
      </c>
      <c r="G2004">
        <v>0.148927884615384</v>
      </c>
      <c r="H2004">
        <v>0.32224999999999998</v>
      </c>
      <c r="I2004">
        <v>0.31478846153846102</v>
      </c>
      <c r="J2004">
        <v>0.45393076923076497</v>
      </c>
    </row>
    <row r="2005" spans="3:10" x14ac:dyDescent="0.25">
      <c r="C2005" t="s">
        <v>13</v>
      </c>
      <c r="D2005" t="s">
        <v>130</v>
      </c>
      <c r="E2005">
        <v>12</v>
      </c>
      <c r="F2005">
        <v>0.16328076923076901</v>
      </c>
      <c r="G2005">
        <v>0.158413461538461</v>
      </c>
      <c r="H2005">
        <v>0.416682692307692</v>
      </c>
      <c r="I2005">
        <v>0.364307692307692</v>
      </c>
      <c r="J2005">
        <v>0.49937307692307198</v>
      </c>
    </row>
    <row r="2006" spans="3:10" x14ac:dyDescent="0.25">
      <c r="C2006" t="s">
        <v>13</v>
      </c>
      <c r="D2006" t="s">
        <v>130</v>
      </c>
      <c r="E2006">
        <v>13</v>
      </c>
      <c r="F2006">
        <v>0.193315384615384</v>
      </c>
      <c r="G2006">
        <v>0.230418269230769</v>
      </c>
      <c r="H2006">
        <v>0.48069551282051198</v>
      </c>
      <c r="I2006">
        <v>0.35148076923076899</v>
      </c>
      <c r="J2006">
        <v>0.485659615384612</v>
      </c>
    </row>
    <row r="2007" spans="3:10" x14ac:dyDescent="0.25">
      <c r="C2007" t="s">
        <v>13</v>
      </c>
      <c r="D2007" t="s">
        <v>130</v>
      </c>
      <c r="E2007">
        <v>14</v>
      </c>
      <c r="F2007">
        <v>0.20008846153846099</v>
      </c>
      <c r="G2007">
        <v>0.25844711538461501</v>
      </c>
      <c r="H2007">
        <v>0.41487179487179399</v>
      </c>
      <c r="I2007">
        <v>0.31444230769230702</v>
      </c>
      <c r="J2007">
        <v>0.50013846153845898</v>
      </c>
    </row>
    <row r="2008" spans="3:10" x14ac:dyDescent="0.25">
      <c r="C2008" t="s">
        <v>13</v>
      </c>
      <c r="D2008" t="s">
        <v>130</v>
      </c>
      <c r="E2008">
        <v>15</v>
      </c>
      <c r="F2008">
        <v>0.17501538461538399</v>
      </c>
      <c r="G2008">
        <v>0.22708173076922999</v>
      </c>
      <c r="H2008">
        <v>0.356092948717948</v>
      </c>
      <c r="I2008">
        <v>0.33524999999999999</v>
      </c>
      <c r="J2008">
        <v>0.55571153846153798</v>
      </c>
    </row>
    <row r="2009" spans="3:10" x14ac:dyDescent="0.25">
      <c r="C2009" t="s">
        <v>13</v>
      </c>
      <c r="D2009" t="s">
        <v>130</v>
      </c>
      <c r="E2009">
        <v>16</v>
      </c>
      <c r="F2009">
        <v>0.17056538461538401</v>
      </c>
      <c r="G2009">
        <v>0.20662980769230699</v>
      </c>
      <c r="H2009">
        <v>0.33990064102564099</v>
      </c>
      <c r="I2009">
        <v>0.34046153846153798</v>
      </c>
      <c r="J2009">
        <v>0.47100192307692201</v>
      </c>
    </row>
    <row r="2010" spans="3:10" x14ac:dyDescent="0.25">
      <c r="C2010" t="s">
        <v>13</v>
      </c>
      <c r="D2010" t="s">
        <v>130</v>
      </c>
      <c r="E2010">
        <v>17</v>
      </c>
      <c r="F2010">
        <v>0.16132307692307599</v>
      </c>
      <c r="G2010">
        <v>0.22131730769230701</v>
      </c>
      <c r="H2010">
        <v>0.328102564102564</v>
      </c>
      <c r="I2010">
        <v>0.36069230769230698</v>
      </c>
      <c r="J2010">
        <v>0.570655769230768</v>
      </c>
    </row>
    <row r="2011" spans="3:10" x14ac:dyDescent="0.25">
      <c r="C2011" t="s">
        <v>13</v>
      </c>
      <c r="D2011" t="s">
        <v>130</v>
      </c>
      <c r="E2011">
        <v>18</v>
      </c>
      <c r="F2011">
        <v>0.156392307692307</v>
      </c>
      <c r="G2011">
        <v>0.28267307692307603</v>
      </c>
      <c r="H2011">
        <v>0.34391025641025602</v>
      </c>
      <c r="I2011">
        <v>0.34484615384615303</v>
      </c>
      <c r="J2011">
        <v>0.60913653846153704</v>
      </c>
    </row>
    <row r="2012" spans="3:10" x14ac:dyDescent="0.25">
      <c r="C2012" t="s">
        <v>13</v>
      </c>
      <c r="D2012" t="s">
        <v>130</v>
      </c>
      <c r="E2012">
        <v>19</v>
      </c>
      <c r="F2012">
        <v>0.16557692307692301</v>
      </c>
      <c r="G2012">
        <v>0.43068269230769202</v>
      </c>
      <c r="H2012">
        <v>0.37493269230769199</v>
      </c>
      <c r="I2012">
        <v>0.33886538461538401</v>
      </c>
      <c r="J2012">
        <v>0.76500000000000001</v>
      </c>
    </row>
    <row r="2013" spans="3:10" x14ac:dyDescent="0.25">
      <c r="C2013" t="s">
        <v>13</v>
      </c>
      <c r="D2013" t="s">
        <v>130</v>
      </c>
      <c r="E2013">
        <v>20</v>
      </c>
      <c r="F2013">
        <v>0.20003461538461501</v>
      </c>
      <c r="G2013">
        <v>0.45678846153846098</v>
      </c>
      <c r="H2013">
        <v>0.45930769230769197</v>
      </c>
      <c r="I2013">
        <v>0.35471153846153802</v>
      </c>
      <c r="J2013">
        <v>0.52026923076923004</v>
      </c>
    </row>
    <row r="2014" spans="3:10" x14ac:dyDescent="0.25">
      <c r="C2014" t="s">
        <v>13</v>
      </c>
      <c r="D2014" t="s">
        <v>130</v>
      </c>
      <c r="E2014">
        <v>21</v>
      </c>
      <c r="F2014">
        <v>0.20001923076923001</v>
      </c>
      <c r="G2014">
        <v>0.32221634615384598</v>
      </c>
      <c r="H2014">
        <v>0.419701923076923</v>
      </c>
      <c r="I2014">
        <v>0.468096153846153</v>
      </c>
      <c r="J2014">
        <v>0.42449999999999999</v>
      </c>
    </row>
    <row r="2015" spans="3:10" x14ac:dyDescent="0.25">
      <c r="C2015" t="s">
        <v>13</v>
      </c>
      <c r="D2015" t="s">
        <v>130</v>
      </c>
      <c r="E2015">
        <v>22</v>
      </c>
      <c r="F2015">
        <v>0.17371923076922999</v>
      </c>
      <c r="G2015">
        <v>0.249370192307692</v>
      </c>
      <c r="H2015">
        <v>0.31506089743589699</v>
      </c>
      <c r="I2015">
        <v>0.46476923076922999</v>
      </c>
      <c r="J2015">
        <v>0.347596153846153</v>
      </c>
    </row>
    <row r="2016" spans="3:10" x14ac:dyDescent="0.25">
      <c r="C2016" t="s">
        <v>13</v>
      </c>
      <c r="D2016" t="s">
        <v>130</v>
      </c>
      <c r="E2016">
        <v>23</v>
      </c>
      <c r="F2016">
        <v>0.15322692307692301</v>
      </c>
      <c r="G2016">
        <v>0.151360576923076</v>
      </c>
      <c r="H2016">
        <v>0.23027564102564099</v>
      </c>
      <c r="I2016">
        <v>0.42628846153846101</v>
      </c>
      <c r="J2016">
        <v>0.301961538461538</v>
      </c>
    </row>
    <row r="2017" spans="1:10" x14ac:dyDescent="0.25">
      <c r="C2017" t="s">
        <v>13</v>
      </c>
      <c r="D2017" t="s">
        <v>130</v>
      </c>
      <c r="E2017" t="s">
        <v>108</v>
      </c>
      <c r="F2017">
        <v>3.4408769230769201</v>
      </c>
      <c r="G2017">
        <v>5.1394855769230698</v>
      </c>
      <c r="H2017">
        <v>6.78340064102564</v>
      </c>
      <c r="I2017">
        <v>8.0087499999999991</v>
      </c>
      <c r="J2017">
        <v>9.4086865384615095</v>
      </c>
    </row>
    <row r="2018" spans="1:10" x14ac:dyDescent="0.25">
      <c r="A2018" t="s">
        <v>89</v>
      </c>
      <c r="B2018">
        <v>0</v>
      </c>
      <c r="C2018" t="s">
        <v>14</v>
      </c>
      <c r="D2018" t="s">
        <v>90</v>
      </c>
    </row>
    <row r="2019" spans="1:10" x14ac:dyDescent="0.25">
      <c r="A2019" t="s">
        <v>91</v>
      </c>
      <c r="B2019">
        <v>1</v>
      </c>
      <c r="C2019" t="s">
        <v>14</v>
      </c>
      <c r="D2019" t="s">
        <v>90</v>
      </c>
    </row>
    <row r="2020" spans="1:10" x14ac:dyDescent="0.25">
      <c r="A2020" t="s">
        <v>92</v>
      </c>
      <c r="B2020">
        <v>0</v>
      </c>
      <c r="C2020" t="s">
        <v>14</v>
      </c>
      <c r="D2020" t="s">
        <v>90</v>
      </c>
    </row>
    <row r="2021" spans="1:10" x14ac:dyDescent="0.25">
      <c r="A2021" t="s">
        <v>93</v>
      </c>
      <c r="B2021">
        <v>1</v>
      </c>
      <c r="C2021" t="s">
        <v>14</v>
      </c>
      <c r="D2021" t="s">
        <v>90</v>
      </c>
    </row>
    <row r="2022" spans="1:10" x14ac:dyDescent="0.25">
      <c r="A2022" t="s">
        <v>94</v>
      </c>
      <c r="B2022">
        <v>0</v>
      </c>
      <c r="C2022" t="s">
        <v>14</v>
      </c>
      <c r="D2022" t="s">
        <v>90</v>
      </c>
    </row>
    <row r="2023" spans="1:10" x14ac:dyDescent="0.25">
      <c r="A2023" t="s">
        <v>95</v>
      </c>
      <c r="B2023">
        <v>0</v>
      </c>
      <c r="C2023" t="s">
        <v>14</v>
      </c>
      <c r="D2023" t="s">
        <v>90</v>
      </c>
    </row>
    <row r="2024" spans="1:10" x14ac:dyDescent="0.25">
      <c r="A2024" t="s">
        <v>96</v>
      </c>
      <c r="B2024">
        <v>0</v>
      </c>
      <c r="C2024" t="s">
        <v>14</v>
      </c>
      <c r="D2024" t="s">
        <v>90</v>
      </c>
    </row>
    <row r="2025" spans="1:10" x14ac:dyDescent="0.25">
      <c r="A2025" t="s">
        <v>97</v>
      </c>
      <c r="B2025">
        <v>1</v>
      </c>
      <c r="C2025" t="s">
        <v>14</v>
      </c>
      <c r="D2025" t="s">
        <v>90</v>
      </c>
    </row>
    <row r="2026" spans="1:10" x14ac:dyDescent="0.25">
      <c r="A2026" t="s">
        <v>98</v>
      </c>
      <c r="B2026">
        <v>0</v>
      </c>
      <c r="C2026" t="s">
        <v>14</v>
      </c>
      <c r="D2026" t="s">
        <v>90</v>
      </c>
    </row>
    <row r="2027" spans="1:10" x14ac:dyDescent="0.25">
      <c r="A2027" t="s">
        <v>99</v>
      </c>
      <c r="B2027">
        <v>1</v>
      </c>
      <c r="C2027" t="s">
        <v>14</v>
      </c>
      <c r="D2027" t="s">
        <v>90</v>
      </c>
    </row>
    <row r="2028" spans="1:10" x14ac:dyDescent="0.25">
      <c r="A2028" t="s">
        <v>100</v>
      </c>
      <c r="B2028">
        <v>0</v>
      </c>
      <c r="C2028" t="s">
        <v>14</v>
      </c>
      <c r="D2028" t="s">
        <v>90</v>
      </c>
    </row>
    <row r="2029" spans="1:10" x14ac:dyDescent="0.25">
      <c r="A2029" t="s">
        <v>101</v>
      </c>
      <c r="B2029">
        <v>1</v>
      </c>
      <c r="C2029" t="s">
        <v>14</v>
      </c>
      <c r="D2029" t="s">
        <v>90</v>
      </c>
    </row>
    <row r="2030" spans="1:10" x14ac:dyDescent="0.25">
      <c r="A2030" t="s">
        <v>102</v>
      </c>
      <c r="B2030">
        <v>0</v>
      </c>
      <c r="C2030" t="s">
        <v>14</v>
      </c>
      <c r="D2030" t="s">
        <v>90</v>
      </c>
    </row>
    <row r="2031" spans="1:10" x14ac:dyDescent="0.25">
      <c r="A2031" t="s">
        <v>103</v>
      </c>
      <c r="B2031">
        <v>1</v>
      </c>
      <c r="C2031" t="s">
        <v>14</v>
      </c>
      <c r="D2031" t="s">
        <v>90</v>
      </c>
    </row>
    <row r="2032" spans="1:10" x14ac:dyDescent="0.25">
      <c r="A2032" t="s">
        <v>104</v>
      </c>
      <c r="B2032">
        <v>1</v>
      </c>
      <c r="C2032" t="s">
        <v>14</v>
      </c>
      <c r="D2032" t="s">
        <v>90</v>
      </c>
    </row>
    <row r="2033" spans="1:7" x14ac:dyDescent="0.25">
      <c r="A2033" t="s">
        <v>105</v>
      </c>
      <c r="B2033">
        <v>0</v>
      </c>
      <c r="C2033" t="s">
        <v>14</v>
      </c>
      <c r="D2033" t="s">
        <v>90</v>
      </c>
    </row>
    <row r="2034" spans="1:7" x14ac:dyDescent="0.25">
      <c r="A2034" t="s">
        <v>106</v>
      </c>
      <c r="B2034">
        <v>1</v>
      </c>
      <c r="C2034" t="s">
        <v>14</v>
      </c>
      <c r="D2034" t="s">
        <v>90</v>
      </c>
    </row>
    <row r="2035" spans="1:7" x14ac:dyDescent="0.25">
      <c r="C2035" t="s">
        <v>14</v>
      </c>
      <c r="D2035" t="s">
        <v>107</v>
      </c>
      <c r="E2035">
        <v>0</v>
      </c>
      <c r="F2035">
        <v>0.11689102564102501</v>
      </c>
      <c r="G2035">
        <v>0.218913461538461</v>
      </c>
    </row>
    <row r="2036" spans="1:7" x14ac:dyDescent="0.25">
      <c r="C2036" t="s">
        <v>14</v>
      </c>
      <c r="D2036" t="s">
        <v>107</v>
      </c>
      <c r="E2036">
        <v>1</v>
      </c>
      <c r="F2036">
        <v>9.9042735042735003E-2</v>
      </c>
      <c r="G2036">
        <v>0.173004807692307</v>
      </c>
    </row>
    <row r="2037" spans="1:7" x14ac:dyDescent="0.25">
      <c r="C2037" t="s">
        <v>14</v>
      </c>
      <c r="D2037" t="s">
        <v>107</v>
      </c>
      <c r="E2037">
        <v>2</v>
      </c>
      <c r="F2037">
        <v>9.3551282051282006E-2</v>
      </c>
      <c r="G2037">
        <v>0.15698557692307599</v>
      </c>
    </row>
    <row r="2038" spans="1:7" x14ac:dyDescent="0.25">
      <c r="C2038" t="s">
        <v>14</v>
      </c>
      <c r="D2038" t="s">
        <v>107</v>
      </c>
      <c r="E2038">
        <v>3</v>
      </c>
      <c r="F2038">
        <v>9.0442307692307697E-2</v>
      </c>
      <c r="G2038">
        <v>0.12661778846153801</v>
      </c>
    </row>
    <row r="2039" spans="1:7" x14ac:dyDescent="0.25">
      <c r="C2039" t="s">
        <v>14</v>
      </c>
      <c r="D2039" t="s">
        <v>107</v>
      </c>
      <c r="E2039">
        <v>4</v>
      </c>
      <c r="F2039">
        <v>8.3042735042735003E-2</v>
      </c>
      <c r="G2039">
        <v>0.1213125</v>
      </c>
    </row>
    <row r="2040" spans="1:7" x14ac:dyDescent="0.25">
      <c r="C2040" t="s">
        <v>14</v>
      </c>
      <c r="D2040" t="s">
        <v>107</v>
      </c>
      <c r="E2040">
        <v>5</v>
      </c>
      <c r="F2040">
        <v>8.5055555555555495E-2</v>
      </c>
      <c r="G2040">
        <v>0.146954326923076</v>
      </c>
    </row>
    <row r="2041" spans="1:7" x14ac:dyDescent="0.25">
      <c r="C2041" t="s">
        <v>14</v>
      </c>
      <c r="D2041" t="s">
        <v>107</v>
      </c>
      <c r="E2041">
        <v>6</v>
      </c>
      <c r="F2041">
        <v>0.12626923076923</v>
      </c>
      <c r="G2041">
        <v>0.24853605769230699</v>
      </c>
    </row>
    <row r="2042" spans="1:7" x14ac:dyDescent="0.25">
      <c r="C2042" t="s">
        <v>14</v>
      </c>
      <c r="D2042" t="s">
        <v>107</v>
      </c>
      <c r="E2042">
        <v>7</v>
      </c>
      <c r="F2042">
        <v>0.16641452991452901</v>
      </c>
      <c r="G2042">
        <v>0.32074278846153798</v>
      </c>
    </row>
    <row r="2043" spans="1:7" x14ac:dyDescent="0.25">
      <c r="C2043" t="s">
        <v>14</v>
      </c>
      <c r="D2043" t="s">
        <v>107</v>
      </c>
      <c r="E2043">
        <v>8</v>
      </c>
      <c r="F2043">
        <v>0.17620299145299101</v>
      </c>
      <c r="G2043">
        <v>0.27626923076922999</v>
      </c>
    </row>
    <row r="2044" spans="1:7" x14ac:dyDescent="0.25">
      <c r="C2044" t="s">
        <v>14</v>
      </c>
      <c r="D2044" t="s">
        <v>107</v>
      </c>
      <c r="E2044">
        <v>9</v>
      </c>
      <c r="F2044">
        <v>0.18108547008546999</v>
      </c>
      <c r="G2044">
        <v>0.25210889423076799</v>
      </c>
    </row>
    <row r="2045" spans="1:7" x14ac:dyDescent="0.25">
      <c r="C2045" t="s">
        <v>14</v>
      </c>
      <c r="D2045" t="s">
        <v>107</v>
      </c>
      <c r="E2045">
        <v>10</v>
      </c>
      <c r="F2045">
        <v>0.19</v>
      </c>
      <c r="G2045">
        <v>0.25285168269230701</v>
      </c>
    </row>
    <row r="2046" spans="1:7" x14ac:dyDescent="0.25">
      <c r="C2046" t="s">
        <v>14</v>
      </c>
      <c r="D2046" t="s">
        <v>107</v>
      </c>
      <c r="E2046">
        <v>11</v>
      </c>
      <c r="F2046">
        <v>0.19300213675213601</v>
      </c>
      <c r="G2046">
        <v>0.316205288461537</v>
      </c>
    </row>
    <row r="2047" spans="1:7" x14ac:dyDescent="0.25">
      <c r="C2047" t="s">
        <v>14</v>
      </c>
      <c r="D2047" t="s">
        <v>107</v>
      </c>
      <c r="E2047">
        <v>12</v>
      </c>
      <c r="F2047">
        <v>0.221205128205128</v>
      </c>
      <c r="G2047">
        <v>0.42664519230769099</v>
      </c>
    </row>
    <row r="2048" spans="1:7" x14ac:dyDescent="0.25">
      <c r="C2048" t="s">
        <v>14</v>
      </c>
      <c r="D2048" t="s">
        <v>107</v>
      </c>
      <c r="E2048">
        <v>13</v>
      </c>
      <c r="F2048">
        <v>0.25130128205128199</v>
      </c>
      <c r="G2048">
        <v>0.45335192307692201</v>
      </c>
    </row>
    <row r="2049" spans="1:7" x14ac:dyDescent="0.25">
      <c r="C2049" t="s">
        <v>14</v>
      </c>
      <c r="D2049" t="s">
        <v>107</v>
      </c>
      <c r="E2049">
        <v>14</v>
      </c>
      <c r="F2049">
        <v>0.27729059829059799</v>
      </c>
      <c r="G2049">
        <v>0.42760865384615299</v>
      </c>
    </row>
    <row r="2050" spans="1:7" x14ac:dyDescent="0.25">
      <c r="C2050" t="s">
        <v>14</v>
      </c>
      <c r="D2050" t="s">
        <v>107</v>
      </c>
      <c r="E2050">
        <v>15</v>
      </c>
      <c r="F2050">
        <v>0.23786965811965799</v>
      </c>
      <c r="G2050">
        <v>0.32928413461538403</v>
      </c>
    </row>
    <row r="2051" spans="1:7" x14ac:dyDescent="0.25">
      <c r="C2051" t="s">
        <v>14</v>
      </c>
      <c r="D2051" t="s">
        <v>107</v>
      </c>
      <c r="E2051">
        <v>16</v>
      </c>
      <c r="F2051">
        <v>0.20780555555555499</v>
      </c>
      <c r="G2051">
        <v>0.32184903846153801</v>
      </c>
    </row>
    <row r="2052" spans="1:7" x14ac:dyDescent="0.25">
      <c r="C2052" t="s">
        <v>14</v>
      </c>
      <c r="D2052" t="s">
        <v>107</v>
      </c>
      <c r="E2052">
        <v>17</v>
      </c>
      <c r="F2052">
        <v>0.18671367521367499</v>
      </c>
      <c r="G2052">
        <v>0.35745432692307599</v>
      </c>
    </row>
    <row r="2053" spans="1:7" x14ac:dyDescent="0.25">
      <c r="C2053" t="s">
        <v>14</v>
      </c>
      <c r="D2053" t="s">
        <v>107</v>
      </c>
      <c r="E2053">
        <v>18</v>
      </c>
      <c r="F2053">
        <v>0.18853632478632401</v>
      </c>
      <c r="G2053">
        <v>0.36869230769230699</v>
      </c>
    </row>
    <row r="2054" spans="1:7" x14ac:dyDescent="0.25">
      <c r="C2054" t="s">
        <v>14</v>
      </c>
      <c r="D2054" t="s">
        <v>107</v>
      </c>
      <c r="E2054">
        <v>19</v>
      </c>
      <c r="F2054">
        <v>0.23455128205128201</v>
      </c>
      <c r="G2054">
        <v>0.42655769230769203</v>
      </c>
    </row>
    <row r="2055" spans="1:7" x14ac:dyDescent="0.25">
      <c r="C2055" t="s">
        <v>14</v>
      </c>
      <c r="D2055" t="s">
        <v>107</v>
      </c>
      <c r="E2055">
        <v>20</v>
      </c>
      <c r="F2055">
        <v>0.26072008547008502</v>
      </c>
      <c r="G2055">
        <v>0.48158653846153798</v>
      </c>
    </row>
    <row r="2056" spans="1:7" x14ac:dyDescent="0.25">
      <c r="C2056" t="s">
        <v>14</v>
      </c>
      <c r="D2056" t="s">
        <v>107</v>
      </c>
      <c r="E2056">
        <v>21</v>
      </c>
      <c r="F2056">
        <v>0.20819658119658099</v>
      </c>
      <c r="G2056">
        <v>0.455730769230769</v>
      </c>
    </row>
    <row r="2057" spans="1:7" x14ac:dyDescent="0.25">
      <c r="C2057" t="s">
        <v>14</v>
      </c>
      <c r="D2057" t="s">
        <v>107</v>
      </c>
      <c r="E2057">
        <v>22</v>
      </c>
      <c r="F2057">
        <v>0.182198717948717</v>
      </c>
      <c r="G2057">
        <v>0.36038221153846101</v>
      </c>
    </row>
    <row r="2058" spans="1:7" x14ac:dyDescent="0.25">
      <c r="C2058" t="s">
        <v>14</v>
      </c>
      <c r="D2058" t="s">
        <v>107</v>
      </c>
      <c r="E2058">
        <v>23</v>
      </c>
      <c r="F2058">
        <v>0.14741025641025601</v>
      </c>
      <c r="G2058">
        <v>0.26002884615384603</v>
      </c>
    </row>
    <row r="2059" spans="1:7" x14ac:dyDescent="0.25">
      <c r="C2059" t="s">
        <v>14</v>
      </c>
      <c r="D2059" t="s">
        <v>107</v>
      </c>
      <c r="E2059" t="s">
        <v>108</v>
      </c>
      <c r="F2059">
        <v>4.2047991452991402</v>
      </c>
      <c r="G2059">
        <v>7.2796740384615299</v>
      </c>
    </row>
    <row r="2060" spans="1:7" x14ac:dyDescent="0.25">
      <c r="A2060" t="s">
        <v>89</v>
      </c>
      <c r="B2060">
        <v>0</v>
      </c>
      <c r="C2060" t="s">
        <v>14</v>
      </c>
      <c r="D2060" t="s">
        <v>109</v>
      </c>
    </row>
    <row r="2061" spans="1:7" x14ac:dyDescent="0.25">
      <c r="A2061" t="s">
        <v>91</v>
      </c>
      <c r="B2061">
        <v>1</v>
      </c>
      <c r="C2061" t="s">
        <v>14</v>
      </c>
      <c r="D2061" t="s">
        <v>109</v>
      </c>
    </row>
    <row r="2062" spans="1:7" x14ac:dyDescent="0.25">
      <c r="A2062" t="s">
        <v>92</v>
      </c>
      <c r="B2062">
        <v>0</v>
      </c>
      <c r="C2062" t="s">
        <v>14</v>
      </c>
      <c r="D2062" t="s">
        <v>109</v>
      </c>
    </row>
    <row r="2063" spans="1:7" x14ac:dyDescent="0.25">
      <c r="A2063" t="s">
        <v>93</v>
      </c>
      <c r="B2063">
        <v>2</v>
      </c>
      <c r="C2063" t="s">
        <v>14</v>
      </c>
      <c r="D2063" t="s">
        <v>109</v>
      </c>
    </row>
    <row r="2064" spans="1:7" x14ac:dyDescent="0.25">
      <c r="A2064" t="s">
        <v>94</v>
      </c>
      <c r="B2064">
        <v>0</v>
      </c>
      <c r="C2064" t="s">
        <v>14</v>
      </c>
      <c r="D2064" t="s">
        <v>109</v>
      </c>
    </row>
    <row r="2065" spans="1:8" x14ac:dyDescent="0.25">
      <c r="A2065" t="s">
        <v>95</v>
      </c>
      <c r="B2065">
        <v>0</v>
      </c>
      <c r="C2065" t="s">
        <v>14</v>
      </c>
      <c r="D2065" t="s">
        <v>109</v>
      </c>
    </row>
    <row r="2066" spans="1:8" x14ac:dyDescent="0.25">
      <c r="A2066" t="s">
        <v>96</v>
      </c>
      <c r="B2066">
        <v>0</v>
      </c>
      <c r="C2066" t="s">
        <v>14</v>
      </c>
      <c r="D2066" t="s">
        <v>109</v>
      </c>
    </row>
    <row r="2067" spans="1:8" x14ac:dyDescent="0.25">
      <c r="A2067" t="s">
        <v>97</v>
      </c>
      <c r="B2067">
        <v>1</v>
      </c>
      <c r="C2067" t="s">
        <v>14</v>
      </c>
      <c r="D2067" t="s">
        <v>109</v>
      </c>
    </row>
    <row r="2068" spans="1:8" x14ac:dyDescent="0.25">
      <c r="A2068" t="s">
        <v>98</v>
      </c>
      <c r="B2068">
        <v>0</v>
      </c>
      <c r="C2068" t="s">
        <v>14</v>
      </c>
      <c r="D2068" t="s">
        <v>109</v>
      </c>
    </row>
    <row r="2069" spans="1:8" x14ac:dyDescent="0.25">
      <c r="A2069" t="s">
        <v>99</v>
      </c>
      <c r="B2069">
        <v>1</v>
      </c>
      <c r="C2069" t="s">
        <v>14</v>
      </c>
      <c r="D2069" t="s">
        <v>109</v>
      </c>
    </row>
    <row r="2070" spans="1:8" x14ac:dyDescent="0.25">
      <c r="A2070" t="s">
        <v>100</v>
      </c>
      <c r="B2070">
        <v>0</v>
      </c>
      <c r="C2070" t="s">
        <v>14</v>
      </c>
      <c r="D2070" t="s">
        <v>109</v>
      </c>
    </row>
    <row r="2071" spans="1:8" x14ac:dyDescent="0.25">
      <c r="A2071" t="s">
        <v>101</v>
      </c>
      <c r="B2071">
        <v>1</v>
      </c>
      <c r="C2071" t="s">
        <v>14</v>
      </c>
      <c r="D2071" t="s">
        <v>109</v>
      </c>
    </row>
    <row r="2072" spans="1:8" x14ac:dyDescent="0.25">
      <c r="A2072" t="s">
        <v>102</v>
      </c>
      <c r="B2072">
        <v>0</v>
      </c>
      <c r="C2072" t="s">
        <v>14</v>
      </c>
      <c r="D2072" t="s">
        <v>109</v>
      </c>
    </row>
    <row r="2073" spans="1:8" x14ac:dyDescent="0.25">
      <c r="A2073" t="s">
        <v>103</v>
      </c>
      <c r="B2073">
        <v>2</v>
      </c>
      <c r="C2073" t="s">
        <v>14</v>
      </c>
      <c r="D2073" t="s">
        <v>109</v>
      </c>
    </row>
    <row r="2074" spans="1:8" x14ac:dyDescent="0.25">
      <c r="A2074" t="s">
        <v>104</v>
      </c>
      <c r="B2074">
        <v>1</v>
      </c>
      <c r="C2074" t="s">
        <v>14</v>
      </c>
      <c r="D2074" t="s">
        <v>109</v>
      </c>
    </row>
    <row r="2075" spans="1:8" x14ac:dyDescent="0.25">
      <c r="A2075" t="s">
        <v>105</v>
      </c>
      <c r="B2075">
        <v>0</v>
      </c>
      <c r="C2075" t="s">
        <v>14</v>
      </c>
      <c r="D2075" t="s">
        <v>109</v>
      </c>
    </row>
    <row r="2076" spans="1:8" x14ac:dyDescent="0.25">
      <c r="A2076" t="s">
        <v>106</v>
      </c>
      <c r="B2076">
        <v>1</v>
      </c>
      <c r="C2076" t="s">
        <v>14</v>
      </c>
      <c r="D2076" t="s">
        <v>109</v>
      </c>
    </row>
    <row r="2077" spans="1:8" x14ac:dyDescent="0.25">
      <c r="C2077" t="s">
        <v>14</v>
      </c>
      <c r="D2077" t="s">
        <v>110</v>
      </c>
      <c r="E2077">
        <v>0</v>
      </c>
      <c r="F2077">
        <v>0.11689102564102501</v>
      </c>
      <c r="G2077">
        <v>0.16810256410256399</v>
      </c>
      <c r="H2077">
        <v>0.37134615384615299</v>
      </c>
    </row>
    <row r="2078" spans="1:8" x14ac:dyDescent="0.25">
      <c r="C2078" t="s">
        <v>14</v>
      </c>
      <c r="D2078" t="s">
        <v>110</v>
      </c>
      <c r="E2078">
        <v>1</v>
      </c>
      <c r="F2078">
        <v>9.9042735042735003E-2</v>
      </c>
      <c r="G2078">
        <v>0.14082371794871701</v>
      </c>
      <c r="H2078">
        <v>0.26954807692307597</v>
      </c>
    </row>
    <row r="2079" spans="1:8" x14ac:dyDescent="0.25">
      <c r="C2079" t="s">
        <v>14</v>
      </c>
      <c r="D2079" t="s">
        <v>110</v>
      </c>
      <c r="E2079">
        <v>2</v>
      </c>
      <c r="F2079">
        <v>9.3551282051282006E-2</v>
      </c>
      <c r="G2079">
        <v>0.121714743589743</v>
      </c>
      <c r="H2079">
        <v>0.262798076923076</v>
      </c>
    </row>
    <row r="2080" spans="1:8" x14ac:dyDescent="0.25">
      <c r="C2080" t="s">
        <v>14</v>
      </c>
      <c r="D2080" t="s">
        <v>110</v>
      </c>
      <c r="E2080">
        <v>3</v>
      </c>
      <c r="F2080">
        <v>9.0442307692307697E-2</v>
      </c>
      <c r="G2080">
        <v>0.109391025641025</v>
      </c>
      <c r="H2080">
        <v>0.178298076923076</v>
      </c>
    </row>
    <row r="2081" spans="3:8" x14ac:dyDescent="0.25">
      <c r="C2081" t="s">
        <v>14</v>
      </c>
      <c r="D2081" t="s">
        <v>110</v>
      </c>
      <c r="E2081">
        <v>4</v>
      </c>
      <c r="F2081">
        <v>8.3042735042735003E-2</v>
      </c>
      <c r="G2081">
        <v>0.10249358974358901</v>
      </c>
      <c r="H2081">
        <v>0.17776923076923001</v>
      </c>
    </row>
    <row r="2082" spans="3:8" x14ac:dyDescent="0.25">
      <c r="C2082" t="s">
        <v>14</v>
      </c>
      <c r="D2082" t="s">
        <v>110</v>
      </c>
      <c r="E2082">
        <v>5</v>
      </c>
      <c r="F2082">
        <v>8.5055555555555495E-2</v>
      </c>
      <c r="G2082">
        <v>0.12558012820512801</v>
      </c>
      <c r="H2082">
        <v>0.211076923076923</v>
      </c>
    </row>
    <row r="2083" spans="3:8" x14ac:dyDescent="0.25">
      <c r="C2083" t="s">
        <v>14</v>
      </c>
      <c r="D2083" t="s">
        <v>110</v>
      </c>
      <c r="E2083">
        <v>6</v>
      </c>
      <c r="F2083">
        <v>0.12626923076923</v>
      </c>
      <c r="G2083">
        <v>0.23523076923076899</v>
      </c>
      <c r="H2083">
        <v>0.28845192307692302</v>
      </c>
    </row>
    <row r="2084" spans="3:8" x14ac:dyDescent="0.25">
      <c r="C2084" t="s">
        <v>14</v>
      </c>
      <c r="D2084" t="s">
        <v>110</v>
      </c>
      <c r="E2084">
        <v>7</v>
      </c>
      <c r="F2084">
        <v>0.16641452991452901</v>
      </c>
      <c r="G2084">
        <v>0.33982692307692303</v>
      </c>
      <c r="H2084">
        <v>0.26349038461538399</v>
      </c>
    </row>
    <row r="2085" spans="3:8" x14ac:dyDescent="0.25">
      <c r="C2085" t="s">
        <v>14</v>
      </c>
      <c r="D2085" t="s">
        <v>110</v>
      </c>
      <c r="E2085">
        <v>8</v>
      </c>
      <c r="F2085">
        <v>0.17620299145299101</v>
      </c>
      <c r="G2085">
        <v>0.25089743589743502</v>
      </c>
      <c r="H2085">
        <v>0.35238461538461502</v>
      </c>
    </row>
    <row r="2086" spans="3:8" x14ac:dyDescent="0.25">
      <c r="C2086" t="s">
        <v>14</v>
      </c>
      <c r="D2086" t="s">
        <v>110</v>
      </c>
      <c r="E2086">
        <v>9</v>
      </c>
      <c r="F2086">
        <v>0.18108547008546999</v>
      </c>
      <c r="G2086">
        <v>0.22513141025641001</v>
      </c>
      <c r="H2086">
        <v>0.33304134615384401</v>
      </c>
    </row>
    <row r="2087" spans="3:8" x14ac:dyDescent="0.25">
      <c r="C2087" t="s">
        <v>14</v>
      </c>
      <c r="D2087" t="s">
        <v>110</v>
      </c>
      <c r="E2087">
        <v>10</v>
      </c>
      <c r="F2087">
        <v>0.19</v>
      </c>
      <c r="G2087">
        <v>0.205266025641025</v>
      </c>
      <c r="H2087">
        <v>0.39560865384615201</v>
      </c>
    </row>
    <row r="2088" spans="3:8" x14ac:dyDescent="0.25">
      <c r="C2088" t="s">
        <v>14</v>
      </c>
      <c r="D2088" t="s">
        <v>110</v>
      </c>
      <c r="E2088">
        <v>11</v>
      </c>
      <c r="F2088">
        <v>0.19300213675213601</v>
      </c>
      <c r="G2088">
        <v>0.26070512820512798</v>
      </c>
      <c r="H2088">
        <v>0.48270576923076702</v>
      </c>
    </row>
    <row r="2089" spans="3:8" x14ac:dyDescent="0.25">
      <c r="C2089" t="s">
        <v>14</v>
      </c>
      <c r="D2089" t="s">
        <v>110</v>
      </c>
      <c r="E2089">
        <v>12</v>
      </c>
      <c r="F2089">
        <v>0.221205128205128</v>
      </c>
      <c r="G2089">
        <v>0.39806730769230703</v>
      </c>
      <c r="H2089">
        <v>0.51237884615384399</v>
      </c>
    </row>
    <row r="2090" spans="3:8" x14ac:dyDescent="0.25">
      <c r="C2090" t="s">
        <v>14</v>
      </c>
      <c r="D2090" t="s">
        <v>110</v>
      </c>
      <c r="E2090">
        <v>13</v>
      </c>
      <c r="F2090">
        <v>0.25130128205128199</v>
      </c>
      <c r="G2090">
        <v>0.44764423076922999</v>
      </c>
      <c r="H2090">
        <v>0.47047499999999798</v>
      </c>
    </row>
    <row r="2091" spans="3:8" x14ac:dyDescent="0.25">
      <c r="C2091" t="s">
        <v>14</v>
      </c>
      <c r="D2091" t="s">
        <v>110</v>
      </c>
      <c r="E2091">
        <v>14</v>
      </c>
      <c r="F2091">
        <v>0.27729059829059799</v>
      </c>
      <c r="G2091">
        <v>0.41806730769230699</v>
      </c>
      <c r="H2091">
        <v>0.45623269230769098</v>
      </c>
    </row>
    <row r="2092" spans="3:8" x14ac:dyDescent="0.25">
      <c r="C2092" t="s">
        <v>14</v>
      </c>
      <c r="D2092" t="s">
        <v>110</v>
      </c>
      <c r="E2092">
        <v>15</v>
      </c>
      <c r="F2092">
        <v>0.23786965811965799</v>
      </c>
      <c r="G2092">
        <v>0.323342948717948</v>
      </c>
      <c r="H2092">
        <v>0.34710769230769101</v>
      </c>
    </row>
    <row r="2093" spans="3:8" x14ac:dyDescent="0.25">
      <c r="C2093" t="s">
        <v>14</v>
      </c>
      <c r="D2093" t="s">
        <v>110</v>
      </c>
      <c r="E2093">
        <v>16</v>
      </c>
      <c r="F2093">
        <v>0.20780555555555499</v>
      </c>
      <c r="G2093">
        <v>0.29557692307692301</v>
      </c>
      <c r="H2093">
        <v>0.40066538461538298</v>
      </c>
    </row>
    <row r="2094" spans="3:8" x14ac:dyDescent="0.25">
      <c r="C2094" t="s">
        <v>14</v>
      </c>
      <c r="D2094" t="s">
        <v>110</v>
      </c>
      <c r="E2094">
        <v>17</v>
      </c>
      <c r="F2094">
        <v>0.18671367521367499</v>
      </c>
      <c r="G2094">
        <v>0.306653846153846</v>
      </c>
      <c r="H2094">
        <v>0.50985576923076903</v>
      </c>
    </row>
    <row r="2095" spans="3:8" x14ac:dyDescent="0.25">
      <c r="C2095" t="s">
        <v>14</v>
      </c>
      <c r="D2095" t="s">
        <v>110</v>
      </c>
      <c r="E2095">
        <v>18</v>
      </c>
      <c r="F2095">
        <v>0.18853632478632401</v>
      </c>
      <c r="G2095">
        <v>0.33350320512820503</v>
      </c>
      <c r="H2095">
        <v>0.47425961538461497</v>
      </c>
    </row>
    <row r="2096" spans="3:8" x14ac:dyDescent="0.25">
      <c r="C2096" t="s">
        <v>14</v>
      </c>
      <c r="D2096" t="s">
        <v>110</v>
      </c>
      <c r="E2096">
        <v>19</v>
      </c>
      <c r="F2096">
        <v>0.23455128205128201</v>
      </c>
      <c r="G2096">
        <v>0.41989423076922999</v>
      </c>
      <c r="H2096">
        <v>0.44654807692307602</v>
      </c>
    </row>
    <row r="2097" spans="1:8" x14ac:dyDescent="0.25">
      <c r="C2097" t="s">
        <v>14</v>
      </c>
      <c r="D2097" t="s">
        <v>110</v>
      </c>
      <c r="E2097">
        <v>20</v>
      </c>
      <c r="F2097">
        <v>0.26072008547008502</v>
      </c>
      <c r="G2097">
        <v>0.52357371794871799</v>
      </c>
      <c r="H2097">
        <v>0.35562499999999903</v>
      </c>
    </row>
    <row r="2098" spans="1:8" x14ac:dyDescent="0.25">
      <c r="C2098" t="s">
        <v>14</v>
      </c>
      <c r="D2098" t="s">
        <v>110</v>
      </c>
      <c r="E2098">
        <v>21</v>
      </c>
      <c r="F2098">
        <v>0.20819658119658099</v>
      </c>
      <c r="G2098">
        <v>0.49564102564102502</v>
      </c>
      <c r="H2098">
        <v>0.33600000000000002</v>
      </c>
    </row>
    <row r="2099" spans="1:8" x14ac:dyDescent="0.25">
      <c r="C2099" t="s">
        <v>14</v>
      </c>
      <c r="D2099" t="s">
        <v>110</v>
      </c>
      <c r="E2099">
        <v>22</v>
      </c>
      <c r="F2099">
        <v>0.182198717948717</v>
      </c>
      <c r="G2099">
        <v>0.36509935897435802</v>
      </c>
      <c r="H2099">
        <v>0.34623076923076901</v>
      </c>
    </row>
    <row r="2100" spans="1:8" x14ac:dyDescent="0.25">
      <c r="C2100" t="s">
        <v>14</v>
      </c>
      <c r="D2100" t="s">
        <v>110</v>
      </c>
      <c r="E2100">
        <v>23</v>
      </c>
      <c r="F2100">
        <v>0.14741025641025601</v>
      </c>
      <c r="G2100">
        <v>0.23387820512820501</v>
      </c>
      <c r="H2100">
        <v>0.33848076923076897</v>
      </c>
    </row>
    <row r="2101" spans="1:8" x14ac:dyDescent="0.25">
      <c r="C2101" t="s">
        <v>14</v>
      </c>
      <c r="D2101" t="s">
        <v>110</v>
      </c>
      <c r="E2101" t="s">
        <v>108</v>
      </c>
      <c r="F2101">
        <v>4.2047991452991402</v>
      </c>
      <c r="G2101">
        <v>6.8461057692307596</v>
      </c>
      <c r="H2101">
        <v>8.5803788461538293</v>
      </c>
    </row>
    <row r="2102" spans="1:8" x14ac:dyDescent="0.25">
      <c r="A2102" t="s">
        <v>89</v>
      </c>
      <c r="B2102">
        <v>0</v>
      </c>
      <c r="C2102" t="s">
        <v>14</v>
      </c>
      <c r="D2102" t="s">
        <v>111</v>
      </c>
    </row>
    <row r="2103" spans="1:8" x14ac:dyDescent="0.25">
      <c r="A2103" t="s">
        <v>91</v>
      </c>
      <c r="B2103">
        <v>1</v>
      </c>
      <c r="C2103" t="s">
        <v>14</v>
      </c>
      <c r="D2103" t="s">
        <v>111</v>
      </c>
    </row>
    <row r="2104" spans="1:8" x14ac:dyDescent="0.25">
      <c r="A2104" t="s">
        <v>92</v>
      </c>
      <c r="B2104">
        <v>0</v>
      </c>
      <c r="C2104" t="s">
        <v>14</v>
      </c>
      <c r="D2104" t="s">
        <v>111</v>
      </c>
    </row>
    <row r="2105" spans="1:8" x14ac:dyDescent="0.25">
      <c r="A2105" t="s">
        <v>93</v>
      </c>
      <c r="B2105">
        <v>3</v>
      </c>
      <c r="C2105" t="s">
        <v>14</v>
      </c>
      <c r="D2105" t="s">
        <v>111</v>
      </c>
    </row>
    <row r="2106" spans="1:8" x14ac:dyDescent="0.25">
      <c r="A2106" t="s">
        <v>94</v>
      </c>
      <c r="B2106">
        <v>0</v>
      </c>
      <c r="C2106" t="s">
        <v>14</v>
      </c>
      <c r="D2106" t="s">
        <v>111</v>
      </c>
    </row>
    <row r="2107" spans="1:8" x14ac:dyDescent="0.25">
      <c r="A2107" t="s">
        <v>95</v>
      </c>
      <c r="B2107">
        <v>0</v>
      </c>
      <c r="C2107" t="s">
        <v>14</v>
      </c>
      <c r="D2107" t="s">
        <v>111</v>
      </c>
    </row>
    <row r="2108" spans="1:8" x14ac:dyDescent="0.25">
      <c r="A2108" t="s">
        <v>96</v>
      </c>
      <c r="B2108">
        <v>0</v>
      </c>
      <c r="C2108" t="s">
        <v>14</v>
      </c>
      <c r="D2108" t="s">
        <v>111</v>
      </c>
    </row>
    <row r="2109" spans="1:8" x14ac:dyDescent="0.25">
      <c r="A2109" t="s">
        <v>97</v>
      </c>
      <c r="B2109">
        <v>2</v>
      </c>
      <c r="C2109" t="s">
        <v>14</v>
      </c>
      <c r="D2109" t="s">
        <v>111</v>
      </c>
    </row>
    <row r="2110" spans="1:8" x14ac:dyDescent="0.25">
      <c r="A2110" t="s">
        <v>98</v>
      </c>
      <c r="B2110">
        <v>0</v>
      </c>
      <c r="C2110" t="s">
        <v>14</v>
      </c>
      <c r="D2110" t="s">
        <v>111</v>
      </c>
    </row>
    <row r="2111" spans="1:8" x14ac:dyDescent="0.25">
      <c r="A2111" t="s">
        <v>99</v>
      </c>
      <c r="B2111">
        <v>2</v>
      </c>
      <c r="C2111" t="s">
        <v>14</v>
      </c>
      <c r="D2111" t="s">
        <v>111</v>
      </c>
    </row>
    <row r="2112" spans="1:8" x14ac:dyDescent="0.25">
      <c r="A2112" t="s">
        <v>100</v>
      </c>
      <c r="B2112">
        <v>0</v>
      </c>
      <c r="C2112" t="s">
        <v>14</v>
      </c>
      <c r="D2112" t="s">
        <v>111</v>
      </c>
    </row>
    <row r="2113" spans="1:9" x14ac:dyDescent="0.25">
      <c r="A2113" t="s">
        <v>101</v>
      </c>
      <c r="B2113">
        <v>2</v>
      </c>
      <c r="C2113" t="s">
        <v>14</v>
      </c>
      <c r="D2113" t="s">
        <v>111</v>
      </c>
    </row>
    <row r="2114" spans="1:9" x14ac:dyDescent="0.25">
      <c r="A2114" t="s">
        <v>102</v>
      </c>
      <c r="B2114">
        <v>0</v>
      </c>
      <c r="C2114" t="s">
        <v>14</v>
      </c>
      <c r="D2114" t="s">
        <v>111</v>
      </c>
    </row>
    <row r="2115" spans="1:9" x14ac:dyDescent="0.25">
      <c r="A2115" t="s">
        <v>103</v>
      </c>
      <c r="B2115">
        <v>3</v>
      </c>
      <c r="C2115" t="s">
        <v>14</v>
      </c>
      <c r="D2115" t="s">
        <v>111</v>
      </c>
    </row>
    <row r="2116" spans="1:9" x14ac:dyDescent="0.25">
      <c r="A2116" t="s">
        <v>104</v>
      </c>
      <c r="B2116">
        <v>2</v>
      </c>
      <c r="C2116" t="s">
        <v>14</v>
      </c>
      <c r="D2116" t="s">
        <v>111</v>
      </c>
    </row>
    <row r="2117" spans="1:9" x14ac:dyDescent="0.25">
      <c r="A2117" t="s">
        <v>105</v>
      </c>
      <c r="B2117">
        <v>0</v>
      </c>
      <c r="C2117" t="s">
        <v>14</v>
      </c>
      <c r="D2117" t="s">
        <v>111</v>
      </c>
    </row>
    <row r="2118" spans="1:9" x14ac:dyDescent="0.25">
      <c r="A2118" t="s">
        <v>106</v>
      </c>
      <c r="B2118">
        <v>2</v>
      </c>
      <c r="C2118" t="s">
        <v>14</v>
      </c>
      <c r="D2118" t="s">
        <v>111</v>
      </c>
    </row>
    <row r="2119" spans="1:9" x14ac:dyDescent="0.25">
      <c r="C2119" t="s">
        <v>14</v>
      </c>
      <c r="D2119" t="s">
        <v>112</v>
      </c>
      <c r="E2119">
        <v>0</v>
      </c>
      <c r="F2119">
        <v>0.11689102564102501</v>
      </c>
      <c r="G2119">
        <v>9.4903846153846103E-2</v>
      </c>
      <c r="H2119">
        <v>0.18274230769230701</v>
      </c>
      <c r="I2119">
        <v>0.37134615384615299</v>
      </c>
    </row>
    <row r="2120" spans="1:9" x14ac:dyDescent="0.25">
      <c r="C2120" t="s">
        <v>14</v>
      </c>
      <c r="D2120" t="s">
        <v>112</v>
      </c>
      <c r="E2120">
        <v>1</v>
      </c>
      <c r="F2120">
        <v>9.9042735042735003E-2</v>
      </c>
      <c r="G2120">
        <v>9.1173076923076898E-2</v>
      </c>
      <c r="H2120">
        <v>0.15075384615384599</v>
      </c>
      <c r="I2120">
        <v>0.26954807692307597</v>
      </c>
    </row>
    <row r="2121" spans="1:9" x14ac:dyDescent="0.25">
      <c r="C2121" t="s">
        <v>14</v>
      </c>
      <c r="D2121" t="s">
        <v>112</v>
      </c>
      <c r="E2121">
        <v>2</v>
      </c>
      <c r="F2121">
        <v>9.3551282051282006E-2</v>
      </c>
      <c r="G2121">
        <v>0.113980769230769</v>
      </c>
      <c r="H2121">
        <v>0.12326153846153801</v>
      </c>
      <c r="I2121">
        <v>0.262798076923076</v>
      </c>
    </row>
    <row r="2122" spans="1:9" x14ac:dyDescent="0.25">
      <c r="C2122" t="s">
        <v>14</v>
      </c>
      <c r="D2122" t="s">
        <v>112</v>
      </c>
      <c r="E2122">
        <v>3</v>
      </c>
      <c r="F2122">
        <v>9.0442307692307697E-2</v>
      </c>
      <c r="G2122">
        <v>9.4749999999999904E-2</v>
      </c>
      <c r="H2122">
        <v>0.11231923076923001</v>
      </c>
      <c r="I2122">
        <v>0.178298076923076</v>
      </c>
    </row>
    <row r="2123" spans="1:9" x14ac:dyDescent="0.25">
      <c r="C2123" t="s">
        <v>14</v>
      </c>
      <c r="D2123" t="s">
        <v>112</v>
      </c>
      <c r="E2123">
        <v>4</v>
      </c>
      <c r="F2123">
        <v>8.3042735042735003E-2</v>
      </c>
      <c r="G2123">
        <v>7.6999999999999999E-2</v>
      </c>
      <c r="H2123">
        <v>0.107592307692307</v>
      </c>
      <c r="I2123">
        <v>0.17776923076923001</v>
      </c>
    </row>
    <row r="2124" spans="1:9" x14ac:dyDescent="0.25">
      <c r="C2124" t="s">
        <v>14</v>
      </c>
      <c r="D2124" t="s">
        <v>112</v>
      </c>
      <c r="E2124">
        <v>5</v>
      </c>
      <c r="F2124">
        <v>8.5055555555555495E-2</v>
      </c>
      <c r="G2124">
        <v>0.19817307692307601</v>
      </c>
      <c r="H2124">
        <v>0.111061538461538</v>
      </c>
      <c r="I2124">
        <v>0.211076923076923</v>
      </c>
    </row>
    <row r="2125" spans="1:9" x14ac:dyDescent="0.25">
      <c r="C2125" t="s">
        <v>14</v>
      </c>
      <c r="D2125" t="s">
        <v>112</v>
      </c>
      <c r="E2125">
        <v>6</v>
      </c>
      <c r="F2125">
        <v>0.12626923076923</v>
      </c>
      <c r="G2125">
        <v>0.44088461538461499</v>
      </c>
      <c r="H2125">
        <v>0.19409999999999999</v>
      </c>
      <c r="I2125">
        <v>0.28845192307692302</v>
      </c>
    </row>
    <row r="2126" spans="1:9" x14ac:dyDescent="0.25">
      <c r="C2126" t="s">
        <v>14</v>
      </c>
      <c r="D2126" t="s">
        <v>112</v>
      </c>
      <c r="E2126">
        <v>7</v>
      </c>
      <c r="F2126">
        <v>0.16641452991452901</v>
      </c>
      <c r="G2126">
        <v>0.64446153846153797</v>
      </c>
      <c r="H2126">
        <v>0.27889999999999998</v>
      </c>
      <c r="I2126">
        <v>0.26349038461538399</v>
      </c>
    </row>
    <row r="2127" spans="1:9" x14ac:dyDescent="0.25">
      <c r="C2127" t="s">
        <v>14</v>
      </c>
      <c r="D2127" t="s">
        <v>112</v>
      </c>
      <c r="E2127">
        <v>8</v>
      </c>
      <c r="F2127">
        <v>0.17620299145299101</v>
      </c>
      <c r="G2127">
        <v>0.29723076923076902</v>
      </c>
      <c r="H2127">
        <v>0.24163076923076901</v>
      </c>
      <c r="I2127">
        <v>0.35238461538461502</v>
      </c>
    </row>
    <row r="2128" spans="1:9" x14ac:dyDescent="0.25">
      <c r="C2128" t="s">
        <v>14</v>
      </c>
      <c r="D2128" t="s">
        <v>112</v>
      </c>
      <c r="E2128">
        <v>9</v>
      </c>
      <c r="F2128">
        <v>0.18108547008546999</v>
      </c>
      <c r="G2128">
        <v>0.13550000000000001</v>
      </c>
      <c r="H2128">
        <v>0.243057692307692</v>
      </c>
      <c r="I2128">
        <v>0.33304134615384401</v>
      </c>
    </row>
    <row r="2129" spans="1:9" x14ac:dyDescent="0.25">
      <c r="C2129" t="s">
        <v>14</v>
      </c>
      <c r="D2129" t="s">
        <v>112</v>
      </c>
      <c r="E2129">
        <v>10</v>
      </c>
      <c r="F2129">
        <v>0.19</v>
      </c>
      <c r="G2129">
        <v>0.162192307692307</v>
      </c>
      <c r="H2129">
        <v>0.21388076923076901</v>
      </c>
      <c r="I2129">
        <v>0.39560865384615201</v>
      </c>
    </row>
    <row r="2130" spans="1:9" x14ac:dyDescent="0.25">
      <c r="C2130" t="s">
        <v>14</v>
      </c>
      <c r="D2130" t="s">
        <v>112</v>
      </c>
      <c r="E2130">
        <v>11</v>
      </c>
      <c r="F2130">
        <v>0.19300213675213601</v>
      </c>
      <c r="G2130">
        <v>0.16573076923076899</v>
      </c>
      <c r="H2130">
        <v>0.2797</v>
      </c>
      <c r="I2130">
        <v>0.48270576923076702</v>
      </c>
    </row>
    <row r="2131" spans="1:9" x14ac:dyDescent="0.25">
      <c r="C2131" t="s">
        <v>14</v>
      </c>
      <c r="D2131" t="s">
        <v>112</v>
      </c>
      <c r="E2131">
        <v>12</v>
      </c>
      <c r="F2131">
        <v>0.221205128205128</v>
      </c>
      <c r="G2131">
        <v>0.23092307692307601</v>
      </c>
      <c r="H2131">
        <v>0.43149615384615297</v>
      </c>
      <c r="I2131">
        <v>0.51237884615384399</v>
      </c>
    </row>
    <row r="2132" spans="1:9" x14ac:dyDescent="0.25">
      <c r="C2132" t="s">
        <v>14</v>
      </c>
      <c r="D2132" t="s">
        <v>112</v>
      </c>
      <c r="E2132">
        <v>13</v>
      </c>
      <c r="F2132">
        <v>0.25130128205128199</v>
      </c>
      <c r="G2132">
        <v>0.13063461538461499</v>
      </c>
      <c r="H2132">
        <v>0.51104615384615304</v>
      </c>
      <c r="I2132">
        <v>0.47047499999999798</v>
      </c>
    </row>
    <row r="2133" spans="1:9" x14ac:dyDescent="0.25">
      <c r="C2133" t="s">
        <v>14</v>
      </c>
      <c r="D2133" t="s">
        <v>112</v>
      </c>
      <c r="E2133">
        <v>14</v>
      </c>
      <c r="F2133">
        <v>0.27729059829059799</v>
      </c>
      <c r="G2133">
        <v>0.140365384615384</v>
      </c>
      <c r="H2133">
        <v>0.47360769230769201</v>
      </c>
      <c r="I2133">
        <v>0.45623269230769098</v>
      </c>
    </row>
    <row r="2134" spans="1:9" x14ac:dyDescent="0.25">
      <c r="C2134" t="s">
        <v>14</v>
      </c>
      <c r="D2134" t="s">
        <v>112</v>
      </c>
      <c r="E2134">
        <v>15</v>
      </c>
      <c r="F2134">
        <v>0.23786965811965799</v>
      </c>
      <c r="G2134">
        <v>0.13692307692307601</v>
      </c>
      <c r="H2134">
        <v>0.36062692307692301</v>
      </c>
      <c r="I2134">
        <v>0.34710769230769101</v>
      </c>
    </row>
    <row r="2135" spans="1:9" x14ac:dyDescent="0.25">
      <c r="C2135" t="s">
        <v>14</v>
      </c>
      <c r="D2135" t="s">
        <v>112</v>
      </c>
      <c r="E2135">
        <v>16</v>
      </c>
      <c r="F2135">
        <v>0.20780555555555499</v>
      </c>
      <c r="G2135">
        <v>0.15553846153846099</v>
      </c>
      <c r="H2135">
        <v>0.32358461538461503</v>
      </c>
      <c r="I2135">
        <v>0.40066538461538298</v>
      </c>
    </row>
    <row r="2136" spans="1:9" x14ac:dyDescent="0.25">
      <c r="C2136" t="s">
        <v>14</v>
      </c>
      <c r="D2136" t="s">
        <v>112</v>
      </c>
      <c r="E2136">
        <v>17</v>
      </c>
      <c r="F2136">
        <v>0.18671367521367499</v>
      </c>
      <c r="G2136">
        <v>0.20473076923076899</v>
      </c>
      <c r="H2136">
        <v>0.327038461538461</v>
      </c>
      <c r="I2136">
        <v>0.50985576923076903</v>
      </c>
    </row>
    <row r="2137" spans="1:9" x14ac:dyDescent="0.25">
      <c r="C2137" t="s">
        <v>14</v>
      </c>
      <c r="D2137" t="s">
        <v>112</v>
      </c>
      <c r="E2137">
        <v>18</v>
      </c>
      <c r="F2137">
        <v>0.18853632478632401</v>
      </c>
      <c r="G2137">
        <v>0.28086538461538402</v>
      </c>
      <c r="H2137">
        <v>0.34403076923076897</v>
      </c>
      <c r="I2137">
        <v>0.47425961538461497</v>
      </c>
    </row>
    <row r="2138" spans="1:9" x14ac:dyDescent="0.25">
      <c r="C2138" t="s">
        <v>14</v>
      </c>
      <c r="D2138" t="s">
        <v>112</v>
      </c>
      <c r="E2138">
        <v>19</v>
      </c>
      <c r="F2138">
        <v>0.23455128205128201</v>
      </c>
      <c r="G2138">
        <v>0.60186538461538397</v>
      </c>
      <c r="H2138">
        <v>0.38350000000000001</v>
      </c>
      <c r="I2138">
        <v>0.44654807692307602</v>
      </c>
    </row>
    <row r="2139" spans="1:9" x14ac:dyDescent="0.25">
      <c r="C2139" t="s">
        <v>14</v>
      </c>
      <c r="D2139" t="s">
        <v>112</v>
      </c>
      <c r="E2139">
        <v>20</v>
      </c>
      <c r="F2139">
        <v>0.26072008547008502</v>
      </c>
      <c r="G2139">
        <v>0.62426923076923002</v>
      </c>
      <c r="H2139">
        <v>0.50343461538461498</v>
      </c>
      <c r="I2139">
        <v>0.35562499999999903</v>
      </c>
    </row>
    <row r="2140" spans="1:9" x14ac:dyDescent="0.25">
      <c r="C2140" t="s">
        <v>14</v>
      </c>
      <c r="D2140" t="s">
        <v>112</v>
      </c>
      <c r="E2140">
        <v>21</v>
      </c>
      <c r="F2140">
        <v>0.20819658119658099</v>
      </c>
      <c r="G2140">
        <v>0.52853846153846096</v>
      </c>
      <c r="H2140">
        <v>0.48906153846153799</v>
      </c>
      <c r="I2140">
        <v>0.33600000000000002</v>
      </c>
    </row>
    <row r="2141" spans="1:9" x14ac:dyDescent="0.25">
      <c r="C2141" t="s">
        <v>14</v>
      </c>
      <c r="D2141" t="s">
        <v>112</v>
      </c>
      <c r="E2141">
        <v>22</v>
      </c>
      <c r="F2141">
        <v>0.182198717948717</v>
      </c>
      <c r="G2141">
        <v>0.40088461538461501</v>
      </c>
      <c r="H2141">
        <v>0.357942307692307</v>
      </c>
      <c r="I2141">
        <v>0.34623076923076901</v>
      </c>
    </row>
    <row r="2142" spans="1:9" x14ac:dyDescent="0.25">
      <c r="C2142" t="s">
        <v>14</v>
      </c>
      <c r="D2142" t="s">
        <v>112</v>
      </c>
      <c r="E2142">
        <v>23</v>
      </c>
      <c r="F2142">
        <v>0.14741025641025601</v>
      </c>
      <c r="G2142">
        <v>0.21894230769230699</v>
      </c>
      <c r="H2142">
        <v>0.23686538461538401</v>
      </c>
      <c r="I2142">
        <v>0.33848076923076897</v>
      </c>
    </row>
    <row r="2143" spans="1:9" x14ac:dyDescent="0.25">
      <c r="C2143" t="s">
        <v>14</v>
      </c>
      <c r="D2143" t="s">
        <v>112</v>
      </c>
      <c r="E2143" t="s">
        <v>108</v>
      </c>
      <c r="F2143">
        <v>4.2047991452991402</v>
      </c>
      <c r="G2143">
        <v>6.17046153846153</v>
      </c>
      <c r="H2143">
        <v>6.9812346153846097</v>
      </c>
      <c r="I2143">
        <v>8.5803788461538293</v>
      </c>
    </row>
    <row r="2144" spans="1:9" x14ac:dyDescent="0.25">
      <c r="A2144" t="s">
        <v>89</v>
      </c>
      <c r="B2144">
        <v>0</v>
      </c>
      <c r="C2144" t="s">
        <v>14</v>
      </c>
      <c r="D2144" t="s">
        <v>113</v>
      </c>
    </row>
    <row r="2145" spans="1:4" x14ac:dyDescent="0.25">
      <c r="A2145" t="s">
        <v>91</v>
      </c>
      <c r="B2145">
        <v>1</v>
      </c>
      <c r="C2145" t="s">
        <v>14</v>
      </c>
      <c r="D2145" t="s">
        <v>113</v>
      </c>
    </row>
    <row r="2146" spans="1:4" x14ac:dyDescent="0.25">
      <c r="A2146" t="s">
        <v>92</v>
      </c>
      <c r="B2146">
        <v>0</v>
      </c>
      <c r="C2146" t="s">
        <v>14</v>
      </c>
      <c r="D2146" t="s">
        <v>113</v>
      </c>
    </row>
    <row r="2147" spans="1:4" x14ac:dyDescent="0.25">
      <c r="A2147" t="s">
        <v>93</v>
      </c>
      <c r="B2147">
        <v>4</v>
      </c>
      <c r="C2147" t="s">
        <v>14</v>
      </c>
      <c r="D2147" t="s">
        <v>113</v>
      </c>
    </row>
    <row r="2148" spans="1:4" x14ac:dyDescent="0.25">
      <c r="A2148" t="s">
        <v>94</v>
      </c>
      <c r="B2148">
        <v>0</v>
      </c>
      <c r="C2148" t="s">
        <v>14</v>
      </c>
      <c r="D2148" t="s">
        <v>113</v>
      </c>
    </row>
    <row r="2149" spans="1:4" x14ac:dyDescent="0.25">
      <c r="A2149" t="s">
        <v>95</v>
      </c>
      <c r="B2149">
        <v>0</v>
      </c>
      <c r="C2149" t="s">
        <v>14</v>
      </c>
      <c r="D2149" t="s">
        <v>113</v>
      </c>
    </row>
    <row r="2150" spans="1:4" x14ac:dyDescent="0.25">
      <c r="A2150" t="s">
        <v>96</v>
      </c>
      <c r="B2150">
        <v>0</v>
      </c>
      <c r="C2150" t="s">
        <v>14</v>
      </c>
      <c r="D2150" t="s">
        <v>113</v>
      </c>
    </row>
    <row r="2151" spans="1:4" x14ac:dyDescent="0.25">
      <c r="A2151" t="s">
        <v>97</v>
      </c>
      <c r="B2151">
        <v>2</v>
      </c>
      <c r="C2151" t="s">
        <v>14</v>
      </c>
      <c r="D2151" t="s">
        <v>113</v>
      </c>
    </row>
    <row r="2152" spans="1:4" x14ac:dyDescent="0.25">
      <c r="A2152" t="s">
        <v>98</v>
      </c>
      <c r="B2152">
        <v>0</v>
      </c>
      <c r="C2152" t="s">
        <v>14</v>
      </c>
      <c r="D2152" t="s">
        <v>113</v>
      </c>
    </row>
    <row r="2153" spans="1:4" x14ac:dyDescent="0.25">
      <c r="A2153" t="s">
        <v>99</v>
      </c>
      <c r="B2153">
        <v>2</v>
      </c>
      <c r="C2153" t="s">
        <v>14</v>
      </c>
      <c r="D2153" t="s">
        <v>113</v>
      </c>
    </row>
    <row r="2154" spans="1:4" x14ac:dyDescent="0.25">
      <c r="A2154" t="s">
        <v>100</v>
      </c>
      <c r="B2154">
        <v>0</v>
      </c>
      <c r="C2154" t="s">
        <v>14</v>
      </c>
      <c r="D2154" t="s">
        <v>113</v>
      </c>
    </row>
    <row r="2155" spans="1:4" x14ac:dyDescent="0.25">
      <c r="A2155" t="s">
        <v>101</v>
      </c>
      <c r="B2155">
        <v>2</v>
      </c>
      <c r="C2155" t="s">
        <v>14</v>
      </c>
      <c r="D2155" t="s">
        <v>113</v>
      </c>
    </row>
    <row r="2156" spans="1:4" x14ac:dyDescent="0.25">
      <c r="A2156" t="s">
        <v>102</v>
      </c>
      <c r="B2156">
        <v>0</v>
      </c>
      <c r="C2156" t="s">
        <v>14</v>
      </c>
      <c r="D2156" t="s">
        <v>113</v>
      </c>
    </row>
    <row r="2157" spans="1:4" x14ac:dyDescent="0.25">
      <c r="A2157" t="s">
        <v>103</v>
      </c>
      <c r="B2157">
        <v>3</v>
      </c>
      <c r="C2157" t="s">
        <v>14</v>
      </c>
      <c r="D2157" t="s">
        <v>113</v>
      </c>
    </row>
    <row r="2158" spans="1:4" x14ac:dyDescent="0.25">
      <c r="A2158" t="s">
        <v>104</v>
      </c>
      <c r="B2158">
        <v>2</v>
      </c>
      <c r="C2158" t="s">
        <v>14</v>
      </c>
      <c r="D2158" t="s">
        <v>113</v>
      </c>
    </row>
    <row r="2159" spans="1:4" x14ac:dyDescent="0.25">
      <c r="A2159" t="s">
        <v>105</v>
      </c>
      <c r="B2159">
        <v>0</v>
      </c>
      <c r="C2159" t="s">
        <v>14</v>
      </c>
      <c r="D2159" t="s">
        <v>113</v>
      </c>
    </row>
    <row r="2160" spans="1:4" x14ac:dyDescent="0.25">
      <c r="A2160" t="s">
        <v>106</v>
      </c>
      <c r="B2160">
        <v>2</v>
      </c>
      <c r="C2160" t="s">
        <v>14</v>
      </c>
      <c r="D2160" t="s">
        <v>113</v>
      </c>
    </row>
    <row r="2161" spans="3:10" x14ac:dyDescent="0.25">
      <c r="C2161" t="s">
        <v>14</v>
      </c>
      <c r="D2161" t="s">
        <v>114</v>
      </c>
      <c r="E2161">
        <v>0</v>
      </c>
      <c r="F2161">
        <v>0.11689102564102501</v>
      </c>
      <c r="G2161">
        <v>9.4903846153846103E-2</v>
      </c>
      <c r="H2161">
        <v>0.18274230769230701</v>
      </c>
      <c r="I2161">
        <v>0.48669230769230698</v>
      </c>
      <c r="J2161">
        <v>0.25600000000000001</v>
      </c>
    </row>
    <row r="2162" spans="3:10" x14ac:dyDescent="0.25">
      <c r="C2162" t="s">
        <v>14</v>
      </c>
      <c r="D2162" t="s">
        <v>114</v>
      </c>
      <c r="E2162">
        <v>1</v>
      </c>
      <c r="F2162">
        <v>9.9042735042735003E-2</v>
      </c>
      <c r="G2162">
        <v>9.1173076923076898E-2</v>
      </c>
      <c r="H2162">
        <v>0.15075384615384599</v>
      </c>
      <c r="I2162">
        <v>0.34065384615384597</v>
      </c>
      <c r="J2162">
        <v>0.198442307692307</v>
      </c>
    </row>
    <row r="2163" spans="3:10" x14ac:dyDescent="0.25">
      <c r="C2163" t="s">
        <v>14</v>
      </c>
      <c r="D2163" t="s">
        <v>114</v>
      </c>
      <c r="E2163">
        <v>2</v>
      </c>
      <c r="F2163">
        <v>9.3551282051282006E-2</v>
      </c>
      <c r="G2163">
        <v>0.113980769230769</v>
      </c>
      <c r="H2163">
        <v>0.12326153846153801</v>
      </c>
      <c r="I2163">
        <v>0.32446153846153802</v>
      </c>
      <c r="J2163">
        <v>0.201134615384615</v>
      </c>
    </row>
    <row r="2164" spans="3:10" x14ac:dyDescent="0.25">
      <c r="C2164" t="s">
        <v>14</v>
      </c>
      <c r="D2164" t="s">
        <v>114</v>
      </c>
      <c r="E2164">
        <v>3</v>
      </c>
      <c r="F2164">
        <v>9.0442307692307697E-2</v>
      </c>
      <c r="G2164">
        <v>9.4749999999999904E-2</v>
      </c>
      <c r="H2164">
        <v>0.11231923076923001</v>
      </c>
      <c r="I2164">
        <v>0.168942307692307</v>
      </c>
      <c r="J2164">
        <v>0.187653846153846</v>
      </c>
    </row>
    <row r="2165" spans="3:10" x14ac:dyDescent="0.25">
      <c r="C2165" t="s">
        <v>14</v>
      </c>
      <c r="D2165" t="s">
        <v>114</v>
      </c>
      <c r="E2165">
        <v>4</v>
      </c>
      <c r="F2165">
        <v>8.3042735042735003E-2</v>
      </c>
      <c r="G2165">
        <v>7.6999999999999999E-2</v>
      </c>
      <c r="H2165">
        <v>0.107592307692307</v>
      </c>
      <c r="I2165">
        <v>0.16875000000000001</v>
      </c>
      <c r="J2165">
        <v>0.18678846153846099</v>
      </c>
    </row>
    <row r="2166" spans="3:10" x14ac:dyDescent="0.25">
      <c r="C2166" t="s">
        <v>14</v>
      </c>
      <c r="D2166" t="s">
        <v>114</v>
      </c>
      <c r="E2166">
        <v>5</v>
      </c>
      <c r="F2166">
        <v>8.5055555555555495E-2</v>
      </c>
      <c r="G2166">
        <v>0.19817307692307601</v>
      </c>
      <c r="H2166">
        <v>0.111061538461538</v>
      </c>
      <c r="I2166">
        <v>0.21</v>
      </c>
      <c r="J2166">
        <v>0.212153846153846</v>
      </c>
    </row>
    <row r="2167" spans="3:10" x14ac:dyDescent="0.25">
      <c r="C2167" t="s">
        <v>14</v>
      </c>
      <c r="D2167" t="s">
        <v>114</v>
      </c>
      <c r="E2167">
        <v>6</v>
      </c>
      <c r="F2167">
        <v>0.12626923076923</v>
      </c>
      <c r="G2167">
        <v>0.44088461538461499</v>
      </c>
      <c r="H2167">
        <v>0.19409999999999999</v>
      </c>
      <c r="I2167">
        <v>0.25573076923076898</v>
      </c>
      <c r="J2167">
        <v>0.32117307692307601</v>
      </c>
    </row>
    <row r="2168" spans="3:10" x14ac:dyDescent="0.25">
      <c r="C2168" t="s">
        <v>14</v>
      </c>
      <c r="D2168" t="s">
        <v>114</v>
      </c>
      <c r="E2168">
        <v>7</v>
      </c>
      <c r="F2168">
        <v>0.16641452991452901</v>
      </c>
      <c r="G2168">
        <v>0.64446153846153797</v>
      </c>
      <c r="H2168">
        <v>0.27889999999999998</v>
      </c>
      <c r="I2168">
        <v>0.263884615384615</v>
      </c>
      <c r="J2168">
        <v>0.26309615384615298</v>
      </c>
    </row>
    <row r="2169" spans="3:10" x14ac:dyDescent="0.25">
      <c r="C2169" t="s">
        <v>14</v>
      </c>
      <c r="D2169" t="s">
        <v>114</v>
      </c>
      <c r="E2169">
        <v>8</v>
      </c>
      <c r="F2169">
        <v>0.17620299145299101</v>
      </c>
      <c r="G2169">
        <v>0.29723076923076902</v>
      </c>
      <c r="H2169">
        <v>0.24163076923076901</v>
      </c>
      <c r="I2169">
        <v>0.29082692307692298</v>
      </c>
      <c r="J2169">
        <v>0.413942307692307</v>
      </c>
    </row>
    <row r="2170" spans="3:10" x14ac:dyDescent="0.25">
      <c r="C2170" t="s">
        <v>14</v>
      </c>
      <c r="D2170" t="s">
        <v>114</v>
      </c>
      <c r="E2170">
        <v>9</v>
      </c>
      <c r="F2170">
        <v>0.18108547008546999</v>
      </c>
      <c r="G2170">
        <v>0.13550000000000001</v>
      </c>
      <c r="H2170">
        <v>0.243057692307692</v>
      </c>
      <c r="I2170">
        <v>0.314326923076923</v>
      </c>
      <c r="J2170">
        <v>0.35175576923076601</v>
      </c>
    </row>
    <row r="2171" spans="3:10" x14ac:dyDescent="0.25">
      <c r="C2171" t="s">
        <v>14</v>
      </c>
      <c r="D2171" t="s">
        <v>114</v>
      </c>
      <c r="E2171">
        <v>10</v>
      </c>
      <c r="F2171">
        <v>0.19</v>
      </c>
      <c r="G2171">
        <v>0.162192307692307</v>
      </c>
      <c r="H2171">
        <v>0.21388076923076901</v>
      </c>
      <c r="I2171">
        <v>0.346096153846153</v>
      </c>
      <c r="J2171">
        <v>0.44512115384614998</v>
      </c>
    </row>
    <row r="2172" spans="3:10" x14ac:dyDescent="0.25">
      <c r="C2172" t="s">
        <v>14</v>
      </c>
      <c r="D2172" t="s">
        <v>114</v>
      </c>
      <c r="E2172">
        <v>11</v>
      </c>
      <c r="F2172">
        <v>0.19300213675213601</v>
      </c>
      <c r="G2172">
        <v>0.16573076923076899</v>
      </c>
      <c r="H2172">
        <v>0.2797</v>
      </c>
      <c r="I2172">
        <v>0.37509615384615302</v>
      </c>
      <c r="J2172">
        <v>0.59031538461538002</v>
      </c>
    </row>
    <row r="2173" spans="3:10" x14ac:dyDescent="0.25">
      <c r="C2173" t="s">
        <v>14</v>
      </c>
      <c r="D2173" t="s">
        <v>114</v>
      </c>
      <c r="E2173">
        <v>12</v>
      </c>
      <c r="F2173">
        <v>0.221205128205128</v>
      </c>
      <c r="G2173">
        <v>0.23092307692307601</v>
      </c>
      <c r="H2173">
        <v>0.43149615384615297</v>
      </c>
      <c r="I2173">
        <v>0.41755769230769202</v>
      </c>
      <c r="J2173">
        <v>0.60719999999999597</v>
      </c>
    </row>
    <row r="2174" spans="3:10" x14ac:dyDescent="0.25">
      <c r="C2174" t="s">
        <v>14</v>
      </c>
      <c r="D2174" t="s">
        <v>114</v>
      </c>
      <c r="E2174">
        <v>13</v>
      </c>
      <c r="F2174">
        <v>0.25130128205128199</v>
      </c>
      <c r="G2174">
        <v>0.13063461538461499</v>
      </c>
      <c r="H2174">
        <v>0.51104615384615304</v>
      </c>
      <c r="I2174">
        <v>0.44673076923076899</v>
      </c>
      <c r="J2174">
        <v>0.49421923076922603</v>
      </c>
    </row>
    <row r="2175" spans="3:10" x14ac:dyDescent="0.25">
      <c r="C2175" t="s">
        <v>14</v>
      </c>
      <c r="D2175" t="s">
        <v>114</v>
      </c>
      <c r="E2175">
        <v>14</v>
      </c>
      <c r="F2175">
        <v>0.27729059829059799</v>
      </c>
      <c r="G2175">
        <v>0.140365384615384</v>
      </c>
      <c r="H2175">
        <v>0.47360769230769201</v>
      </c>
      <c r="I2175">
        <v>0.36540384615384602</v>
      </c>
      <c r="J2175">
        <v>0.54706153846153605</v>
      </c>
    </row>
    <row r="2176" spans="3:10" x14ac:dyDescent="0.25">
      <c r="C2176" t="s">
        <v>14</v>
      </c>
      <c r="D2176" t="s">
        <v>114</v>
      </c>
      <c r="E2176">
        <v>15</v>
      </c>
      <c r="F2176">
        <v>0.23786965811965799</v>
      </c>
      <c r="G2176">
        <v>0.13692307692307601</v>
      </c>
      <c r="H2176">
        <v>0.36062692307692301</v>
      </c>
      <c r="I2176">
        <v>0.26932692307692302</v>
      </c>
      <c r="J2176">
        <v>0.42488846153845899</v>
      </c>
    </row>
    <row r="2177" spans="1:10" x14ac:dyDescent="0.25">
      <c r="C2177" t="s">
        <v>14</v>
      </c>
      <c r="D2177" t="s">
        <v>114</v>
      </c>
      <c r="E2177">
        <v>16</v>
      </c>
      <c r="F2177">
        <v>0.20780555555555499</v>
      </c>
      <c r="G2177">
        <v>0.15553846153846099</v>
      </c>
      <c r="H2177">
        <v>0.32358461538461503</v>
      </c>
      <c r="I2177">
        <v>0.31288461538461498</v>
      </c>
      <c r="J2177">
        <v>0.48844615384615098</v>
      </c>
    </row>
    <row r="2178" spans="1:10" x14ac:dyDescent="0.25">
      <c r="C2178" t="s">
        <v>14</v>
      </c>
      <c r="D2178" t="s">
        <v>114</v>
      </c>
      <c r="E2178">
        <v>17</v>
      </c>
      <c r="F2178">
        <v>0.18671367521367499</v>
      </c>
      <c r="G2178">
        <v>0.20473076923076899</v>
      </c>
      <c r="H2178">
        <v>0.327038461538461</v>
      </c>
      <c r="I2178">
        <v>0.34801923076923003</v>
      </c>
      <c r="J2178">
        <v>0.67169230769230703</v>
      </c>
    </row>
    <row r="2179" spans="1:10" x14ac:dyDescent="0.25">
      <c r="C2179" t="s">
        <v>14</v>
      </c>
      <c r="D2179" t="s">
        <v>114</v>
      </c>
      <c r="E2179">
        <v>18</v>
      </c>
      <c r="F2179">
        <v>0.18853632478632401</v>
      </c>
      <c r="G2179">
        <v>0.28086538461538402</v>
      </c>
      <c r="H2179">
        <v>0.34403076923076897</v>
      </c>
      <c r="I2179">
        <v>0.27851923076923002</v>
      </c>
      <c r="J2179">
        <v>0.67</v>
      </c>
    </row>
    <row r="2180" spans="1:10" x14ac:dyDescent="0.25">
      <c r="C2180" t="s">
        <v>14</v>
      </c>
      <c r="D2180" t="s">
        <v>114</v>
      </c>
      <c r="E2180">
        <v>19</v>
      </c>
      <c r="F2180">
        <v>0.23455128205128201</v>
      </c>
      <c r="G2180">
        <v>0.60186538461538397</v>
      </c>
      <c r="H2180">
        <v>0.38350000000000001</v>
      </c>
      <c r="I2180">
        <v>0.225596153846153</v>
      </c>
      <c r="J2180">
        <v>0.66749999999999998</v>
      </c>
    </row>
    <row r="2181" spans="1:10" x14ac:dyDescent="0.25">
      <c r="C2181" t="s">
        <v>14</v>
      </c>
      <c r="D2181" t="s">
        <v>114</v>
      </c>
      <c r="E2181">
        <v>20</v>
      </c>
      <c r="F2181">
        <v>0.26072008547008502</v>
      </c>
      <c r="G2181">
        <v>0.62426923076923002</v>
      </c>
      <c r="H2181">
        <v>0.50343461538461498</v>
      </c>
      <c r="I2181">
        <v>0.20776923076923001</v>
      </c>
      <c r="J2181">
        <v>0.50348076923076901</v>
      </c>
    </row>
    <row r="2182" spans="1:10" x14ac:dyDescent="0.25">
      <c r="C2182" t="s">
        <v>14</v>
      </c>
      <c r="D2182" t="s">
        <v>114</v>
      </c>
      <c r="E2182">
        <v>21</v>
      </c>
      <c r="F2182">
        <v>0.20819658119658099</v>
      </c>
      <c r="G2182">
        <v>0.52853846153846096</v>
      </c>
      <c r="H2182">
        <v>0.48906153846153799</v>
      </c>
      <c r="I2182">
        <v>0.30575000000000002</v>
      </c>
      <c r="J2182">
        <v>0.36625000000000002</v>
      </c>
    </row>
    <row r="2183" spans="1:10" x14ac:dyDescent="0.25">
      <c r="C2183" t="s">
        <v>14</v>
      </c>
      <c r="D2183" t="s">
        <v>114</v>
      </c>
      <c r="E2183">
        <v>22</v>
      </c>
      <c r="F2183">
        <v>0.182198717948717</v>
      </c>
      <c r="G2183">
        <v>0.40088461538461501</v>
      </c>
      <c r="H2183">
        <v>0.357942307692307</v>
      </c>
      <c r="I2183">
        <v>0.38311538461538402</v>
      </c>
      <c r="J2183">
        <v>0.30934615384615299</v>
      </c>
    </row>
    <row r="2184" spans="1:10" x14ac:dyDescent="0.25">
      <c r="C2184" t="s">
        <v>14</v>
      </c>
      <c r="D2184" t="s">
        <v>114</v>
      </c>
      <c r="E2184">
        <v>23</v>
      </c>
      <c r="F2184">
        <v>0.14741025641025601</v>
      </c>
      <c r="G2184">
        <v>0.21894230769230699</v>
      </c>
      <c r="H2184">
        <v>0.23686538461538401</v>
      </c>
      <c r="I2184">
        <v>0.37619230769230699</v>
      </c>
      <c r="J2184">
        <v>0.30076923076923001</v>
      </c>
    </row>
    <row r="2185" spans="1:10" x14ac:dyDescent="0.25">
      <c r="C2185" t="s">
        <v>14</v>
      </c>
      <c r="D2185" t="s">
        <v>114</v>
      </c>
      <c r="E2185" t="s">
        <v>108</v>
      </c>
      <c r="F2185">
        <v>4.2047991452991402</v>
      </c>
      <c r="G2185">
        <v>6.17046153846153</v>
      </c>
      <c r="H2185">
        <v>6.9812346153846097</v>
      </c>
      <c r="I2185">
        <v>7.4823269230769203</v>
      </c>
      <c r="J2185">
        <v>9.6784307692307401</v>
      </c>
    </row>
    <row r="2186" spans="1:10" x14ac:dyDescent="0.25">
      <c r="A2186" t="s">
        <v>89</v>
      </c>
      <c r="B2186">
        <v>0</v>
      </c>
      <c r="C2186" t="s">
        <v>14</v>
      </c>
      <c r="D2186" t="s">
        <v>115</v>
      </c>
    </row>
    <row r="2187" spans="1:10" x14ac:dyDescent="0.25">
      <c r="A2187" t="s">
        <v>91</v>
      </c>
      <c r="B2187">
        <v>1</v>
      </c>
      <c r="C2187" t="s">
        <v>14</v>
      </c>
      <c r="D2187" t="s">
        <v>115</v>
      </c>
    </row>
    <row r="2188" spans="1:10" x14ac:dyDescent="0.25">
      <c r="A2188" t="s">
        <v>92</v>
      </c>
      <c r="B2188">
        <v>0</v>
      </c>
      <c r="C2188" t="s">
        <v>14</v>
      </c>
      <c r="D2188" t="s">
        <v>115</v>
      </c>
    </row>
    <row r="2189" spans="1:10" x14ac:dyDescent="0.25">
      <c r="A2189" t="s">
        <v>93</v>
      </c>
      <c r="B2189">
        <v>1</v>
      </c>
      <c r="C2189" t="s">
        <v>14</v>
      </c>
      <c r="D2189" t="s">
        <v>115</v>
      </c>
    </row>
    <row r="2190" spans="1:10" x14ac:dyDescent="0.25">
      <c r="A2190" t="s">
        <v>94</v>
      </c>
      <c r="B2190">
        <v>0</v>
      </c>
      <c r="C2190" t="s">
        <v>14</v>
      </c>
      <c r="D2190" t="s">
        <v>115</v>
      </c>
    </row>
    <row r="2191" spans="1:10" x14ac:dyDescent="0.25">
      <c r="A2191" t="s">
        <v>95</v>
      </c>
      <c r="B2191">
        <v>0</v>
      </c>
      <c r="C2191" t="s">
        <v>14</v>
      </c>
      <c r="D2191" t="s">
        <v>115</v>
      </c>
    </row>
    <row r="2192" spans="1:10" x14ac:dyDescent="0.25">
      <c r="A2192" t="s">
        <v>96</v>
      </c>
      <c r="B2192">
        <v>0</v>
      </c>
      <c r="C2192" t="s">
        <v>14</v>
      </c>
      <c r="D2192" t="s">
        <v>115</v>
      </c>
    </row>
    <row r="2193" spans="1:7" x14ac:dyDescent="0.25">
      <c r="A2193" t="s">
        <v>97</v>
      </c>
      <c r="B2193">
        <v>1</v>
      </c>
      <c r="C2193" t="s">
        <v>14</v>
      </c>
      <c r="D2193" t="s">
        <v>115</v>
      </c>
    </row>
    <row r="2194" spans="1:7" x14ac:dyDescent="0.25">
      <c r="A2194" t="s">
        <v>98</v>
      </c>
      <c r="B2194">
        <v>0</v>
      </c>
      <c r="C2194" t="s">
        <v>14</v>
      </c>
      <c r="D2194" t="s">
        <v>115</v>
      </c>
    </row>
    <row r="2195" spans="1:7" x14ac:dyDescent="0.25">
      <c r="A2195" t="s">
        <v>99</v>
      </c>
      <c r="B2195">
        <v>1</v>
      </c>
      <c r="C2195" t="s">
        <v>14</v>
      </c>
      <c r="D2195" t="s">
        <v>115</v>
      </c>
    </row>
    <row r="2196" spans="1:7" x14ac:dyDescent="0.25">
      <c r="A2196" t="s">
        <v>100</v>
      </c>
      <c r="B2196">
        <v>0</v>
      </c>
      <c r="C2196" t="s">
        <v>14</v>
      </c>
      <c r="D2196" t="s">
        <v>115</v>
      </c>
    </row>
    <row r="2197" spans="1:7" x14ac:dyDescent="0.25">
      <c r="A2197" t="s">
        <v>101</v>
      </c>
      <c r="B2197">
        <v>1</v>
      </c>
      <c r="C2197" t="s">
        <v>14</v>
      </c>
      <c r="D2197" t="s">
        <v>115</v>
      </c>
    </row>
    <row r="2198" spans="1:7" x14ac:dyDescent="0.25">
      <c r="A2198" t="s">
        <v>102</v>
      </c>
      <c r="B2198">
        <v>0</v>
      </c>
      <c r="C2198" t="s">
        <v>14</v>
      </c>
      <c r="D2198" t="s">
        <v>115</v>
      </c>
    </row>
    <row r="2199" spans="1:7" x14ac:dyDescent="0.25">
      <c r="A2199" t="s">
        <v>103</v>
      </c>
      <c r="B2199">
        <v>1</v>
      </c>
      <c r="C2199" t="s">
        <v>14</v>
      </c>
      <c r="D2199" t="s">
        <v>115</v>
      </c>
    </row>
    <row r="2200" spans="1:7" x14ac:dyDescent="0.25">
      <c r="A2200" t="s">
        <v>104</v>
      </c>
      <c r="B2200">
        <v>1</v>
      </c>
      <c r="C2200" t="s">
        <v>14</v>
      </c>
      <c r="D2200" t="s">
        <v>115</v>
      </c>
    </row>
    <row r="2201" spans="1:7" x14ac:dyDescent="0.25">
      <c r="A2201" t="s">
        <v>105</v>
      </c>
      <c r="B2201">
        <v>0</v>
      </c>
      <c r="C2201" t="s">
        <v>14</v>
      </c>
      <c r="D2201" t="s">
        <v>115</v>
      </c>
    </row>
    <row r="2202" spans="1:7" x14ac:dyDescent="0.25">
      <c r="A2202" t="s">
        <v>106</v>
      </c>
      <c r="B2202">
        <v>1</v>
      </c>
      <c r="C2202" t="s">
        <v>14</v>
      </c>
      <c r="D2202" t="s">
        <v>115</v>
      </c>
    </row>
    <row r="2203" spans="1:7" x14ac:dyDescent="0.25">
      <c r="C2203" t="s">
        <v>14</v>
      </c>
      <c r="D2203" t="s">
        <v>116</v>
      </c>
      <c r="E2203">
        <v>0</v>
      </c>
      <c r="F2203">
        <v>0.11689102564102501</v>
      </c>
      <c r="G2203">
        <v>0.218913461538461</v>
      </c>
    </row>
    <row r="2204" spans="1:7" x14ac:dyDescent="0.25">
      <c r="C2204" t="s">
        <v>14</v>
      </c>
      <c r="D2204" t="s">
        <v>116</v>
      </c>
      <c r="E2204">
        <v>1</v>
      </c>
      <c r="F2204">
        <v>9.9042735042735003E-2</v>
      </c>
      <c r="G2204">
        <v>0.173004807692307</v>
      </c>
    </row>
    <row r="2205" spans="1:7" x14ac:dyDescent="0.25">
      <c r="C2205" t="s">
        <v>14</v>
      </c>
      <c r="D2205" t="s">
        <v>116</v>
      </c>
      <c r="E2205">
        <v>2</v>
      </c>
      <c r="F2205">
        <v>9.3551282051282006E-2</v>
      </c>
      <c r="G2205">
        <v>0.15698557692307599</v>
      </c>
    </row>
    <row r="2206" spans="1:7" x14ac:dyDescent="0.25">
      <c r="C2206" t="s">
        <v>14</v>
      </c>
      <c r="D2206" t="s">
        <v>116</v>
      </c>
      <c r="E2206">
        <v>3</v>
      </c>
      <c r="F2206">
        <v>9.0442307692307697E-2</v>
      </c>
      <c r="G2206">
        <v>0.12661778846153801</v>
      </c>
    </row>
    <row r="2207" spans="1:7" x14ac:dyDescent="0.25">
      <c r="C2207" t="s">
        <v>14</v>
      </c>
      <c r="D2207" t="s">
        <v>116</v>
      </c>
      <c r="E2207">
        <v>4</v>
      </c>
      <c r="F2207">
        <v>8.3042735042735003E-2</v>
      </c>
      <c r="G2207">
        <v>0.1213125</v>
      </c>
    </row>
    <row r="2208" spans="1:7" x14ac:dyDescent="0.25">
      <c r="C2208" t="s">
        <v>14</v>
      </c>
      <c r="D2208" t="s">
        <v>116</v>
      </c>
      <c r="E2208">
        <v>5</v>
      </c>
      <c r="F2208">
        <v>8.5055555555555495E-2</v>
      </c>
      <c r="G2208">
        <v>0.146954326923076</v>
      </c>
    </row>
    <row r="2209" spans="3:7" x14ac:dyDescent="0.25">
      <c r="C2209" t="s">
        <v>14</v>
      </c>
      <c r="D2209" t="s">
        <v>116</v>
      </c>
      <c r="E2209">
        <v>6</v>
      </c>
      <c r="F2209">
        <v>0.12626923076923</v>
      </c>
      <c r="G2209">
        <v>0.24853605769230699</v>
      </c>
    </row>
    <row r="2210" spans="3:7" x14ac:dyDescent="0.25">
      <c r="C2210" t="s">
        <v>14</v>
      </c>
      <c r="D2210" t="s">
        <v>116</v>
      </c>
      <c r="E2210">
        <v>7</v>
      </c>
      <c r="F2210">
        <v>0.16641452991452901</v>
      </c>
      <c r="G2210">
        <v>0.32074278846153798</v>
      </c>
    </row>
    <row r="2211" spans="3:7" x14ac:dyDescent="0.25">
      <c r="C2211" t="s">
        <v>14</v>
      </c>
      <c r="D2211" t="s">
        <v>116</v>
      </c>
      <c r="E2211">
        <v>8</v>
      </c>
      <c r="F2211">
        <v>0.17620299145299101</v>
      </c>
      <c r="G2211">
        <v>0.27626923076922999</v>
      </c>
    </row>
    <row r="2212" spans="3:7" x14ac:dyDescent="0.25">
      <c r="C2212" t="s">
        <v>14</v>
      </c>
      <c r="D2212" t="s">
        <v>116</v>
      </c>
      <c r="E2212">
        <v>9</v>
      </c>
      <c r="F2212">
        <v>0.18108547008546999</v>
      </c>
      <c r="G2212">
        <v>0.25210889423076799</v>
      </c>
    </row>
    <row r="2213" spans="3:7" x14ac:dyDescent="0.25">
      <c r="C2213" t="s">
        <v>14</v>
      </c>
      <c r="D2213" t="s">
        <v>116</v>
      </c>
      <c r="E2213">
        <v>10</v>
      </c>
      <c r="F2213">
        <v>0.19</v>
      </c>
      <c r="G2213">
        <v>0.25285168269230701</v>
      </c>
    </row>
    <row r="2214" spans="3:7" x14ac:dyDescent="0.25">
      <c r="C2214" t="s">
        <v>14</v>
      </c>
      <c r="D2214" t="s">
        <v>116</v>
      </c>
      <c r="E2214">
        <v>11</v>
      </c>
      <c r="F2214">
        <v>0.19300213675213601</v>
      </c>
      <c r="G2214">
        <v>0.316205288461537</v>
      </c>
    </row>
    <row r="2215" spans="3:7" x14ac:dyDescent="0.25">
      <c r="C2215" t="s">
        <v>14</v>
      </c>
      <c r="D2215" t="s">
        <v>116</v>
      </c>
      <c r="E2215">
        <v>12</v>
      </c>
      <c r="F2215">
        <v>0.221205128205128</v>
      </c>
      <c r="G2215">
        <v>0.42664519230769099</v>
      </c>
    </row>
    <row r="2216" spans="3:7" x14ac:dyDescent="0.25">
      <c r="C2216" t="s">
        <v>14</v>
      </c>
      <c r="D2216" t="s">
        <v>116</v>
      </c>
      <c r="E2216">
        <v>13</v>
      </c>
      <c r="F2216">
        <v>0.25130128205128199</v>
      </c>
      <c r="G2216">
        <v>0.45335192307692201</v>
      </c>
    </row>
    <row r="2217" spans="3:7" x14ac:dyDescent="0.25">
      <c r="C2217" t="s">
        <v>14</v>
      </c>
      <c r="D2217" t="s">
        <v>116</v>
      </c>
      <c r="E2217">
        <v>14</v>
      </c>
      <c r="F2217">
        <v>0.27729059829059799</v>
      </c>
      <c r="G2217">
        <v>0.42760865384615299</v>
      </c>
    </row>
    <row r="2218" spans="3:7" x14ac:dyDescent="0.25">
      <c r="C2218" t="s">
        <v>14</v>
      </c>
      <c r="D2218" t="s">
        <v>116</v>
      </c>
      <c r="E2218">
        <v>15</v>
      </c>
      <c r="F2218">
        <v>0.23786965811965799</v>
      </c>
      <c r="G2218">
        <v>0.32928413461538403</v>
      </c>
    </row>
    <row r="2219" spans="3:7" x14ac:dyDescent="0.25">
      <c r="C2219" t="s">
        <v>14</v>
      </c>
      <c r="D2219" t="s">
        <v>116</v>
      </c>
      <c r="E2219">
        <v>16</v>
      </c>
      <c r="F2219">
        <v>0.20780555555555499</v>
      </c>
      <c r="G2219">
        <v>0.32184903846153801</v>
      </c>
    </row>
    <row r="2220" spans="3:7" x14ac:dyDescent="0.25">
      <c r="C2220" t="s">
        <v>14</v>
      </c>
      <c r="D2220" t="s">
        <v>116</v>
      </c>
      <c r="E2220">
        <v>17</v>
      </c>
      <c r="F2220">
        <v>0.18671367521367499</v>
      </c>
      <c r="G2220">
        <v>0.35745432692307599</v>
      </c>
    </row>
    <row r="2221" spans="3:7" x14ac:dyDescent="0.25">
      <c r="C2221" t="s">
        <v>14</v>
      </c>
      <c r="D2221" t="s">
        <v>116</v>
      </c>
      <c r="E2221">
        <v>18</v>
      </c>
      <c r="F2221">
        <v>0.18853632478632401</v>
      </c>
      <c r="G2221">
        <v>0.36869230769230699</v>
      </c>
    </row>
    <row r="2222" spans="3:7" x14ac:dyDescent="0.25">
      <c r="C2222" t="s">
        <v>14</v>
      </c>
      <c r="D2222" t="s">
        <v>116</v>
      </c>
      <c r="E2222">
        <v>19</v>
      </c>
      <c r="F2222">
        <v>0.23455128205128201</v>
      </c>
      <c r="G2222">
        <v>0.42655769230769203</v>
      </c>
    </row>
    <row r="2223" spans="3:7" x14ac:dyDescent="0.25">
      <c r="C2223" t="s">
        <v>14</v>
      </c>
      <c r="D2223" t="s">
        <v>116</v>
      </c>
      <c r="E2223">
        <v>20</v>
      </c>
      <c r="F2223">
        <v>0.26072008547008502</v>
      </c>
      <c r="G2223">
        <v>0.48158653846153798</v>
      </c>
    </row>
    <row r="2224" spans="3:7" x14ac:dyDescent="0.25">
      <c r="C2224" t="s">
        <v>14</v>
      </c>
      <c r="D2224" t="s">
        <v>116</v>
      </c>
      <c r="E2224">
        <v>21</v>
      </c>
      <c r="F2224">
        <v>0.20819658119658099</v>
      </c>
      <c r="G2224">
        <v>0.455730769230769</v>
      </c>
    </row>
    <row r="2225" spans="1:7" x14ac:dyDescent="0.25">
      <c r="C2225" t="s">
        <v>14</v>
      </c>
      <c r="D2225" t="s">
        <v>116</v>
      </c>
      <c r="E2225">
        <v>22</v>
      </c>
      <c r="F2225">
        <v>0.182198717948717</v>
      </c>
      <c r="G2225">
        <v>0.36038221153846101</v>
      </c>
    </row>
    <row r="2226" spans="1:7" x14ac:dyDescent="0.25">
      <c r="C2226" t="s">
        <v>14</v>
      </c>
      <c r="D2226" t="s">
        <v>116</v>
      </c>
      <c r="E2226">
        <v>23</v>
      </c>
      <c r="F2226">
        <v>0.14741025641025601</v>
      </c>
      <c r="G2226">
        <v>0.26002884615384603</v>
      </c>
    </row>
    <row r="2227" spans="1:7" x14ac:dyDescent="0.25">
      <c r="C2227" t="s">
        <v>14</v>
      </c>
      <c r="D2227" t="s">
        <v>116</v>
      </c>
      <c r="E2227" t="s">
        <v>108</v>
      </c>
      <c r="F2227">
        <v>4.2047991452991402</v>
      </c>
      <c r="G2227">
        <v>7.2796740384615299</v>
      </c>
    </row>
    <row r="2228" spans="1:7" x14ac:dyDescent="0.25">
      <c r="A2228" t="s">
        <v>89</v>
      </c>
      <c r="B2228">
        <v>1</v>
      </c>
      <c r="C2228" t="s">
        <v>14</v>
      </c>
      <c r="D2228" t="s">
        <v>117</v>
      </c>
    </row>
    <row r="2229" spans="1:7" x14ac:dyDescent="0.25">
      <c r="A2229" t="s">
        <v>91</v>
      </c>
      <c r="B2229">
        <v>1</v>
      </c>
      <c r="C2229" t="s">
        <v>14</v>
      </c>
      <c r="D2229" t="s">
        <v>117</v>
      </c>
    </row>
    <row r="2230" spans="1:7" x14ac:dyDescent="0.25">
      <c r="A2230" t="s">
        <v>92</v>
      </c>
      <c r="B2230">
        <v>0</v>
      </c>
      <c r="C2230" t="s">
        <v>14</v>
      </c>
      <c r="D2230" t="s">
        <v>117</v>
      </c>
    </row>
    <row r="2231" spans="1:7" x14ac:dyDescent="0.25">
      <c r="A2231" t="s">
        <v>93</v>
      </c>
      <c r="B2231">
        <v>2</v>
      </c>
      <c r="C2231" t="s">
        <v>14</v>
      </c>
      <c r="D2231" t="s">
        <v>117</v>
      </c>
    </row>
    <row r="2232" spans="1:7" x14ac:dyDescent="0.25">
      <c r="A2232" t="s">
        <v>94</v>
      </c>
      <c r="B2232">
        <v>1</v>
      </c>
      <c r="C2232" t="s">
        <v>14</v>
      </c>
      <c r="D2232" t="s">
        <v>117</v>
      </c>
    </row>
    <row r="2233" spans="1:7" x14ac:dyDescent="0.25">
      <c r="A2233" t="s">
        <v>95</v>
      </c>
      <c r="B2233">
        <v>0</v>
      </c>
      <c r="C2233" t="s">
        <v>14</v>
      </c>
      <c r="D2233" t="s">
        <v>117</v>
      </c>
    </row>
    <row r="2234" spans="1:7" x14ac:dyDescent="0.25">
      <c r="A2234" t="s">
        <v>96</v>
      </c>
      <c r="B2234">
        <v>0</v>
      </c>
      <c r="C2234" t="s">
        <v>14</v>
      </c>
      <c r="D2234" t="s">
        <v>117</v>
      </c>
    </row>
    <row r="2235" spans="1:7" x14ac:dyDescent="0.25">
      <c r="A2235" t="s">
        <v>97</v>
      </c>
      <c r="B2235">
        <v>1</v>
      </c>
      <c r="C2235" t="s">
        <v>14</v>
      </c>
      <c r="D2235" t="s">
        <v>117</v>
      </c>
    </row>
    <row r="2236" spans="1:7" x14ac:dyDescent="0.25">
      <c r="A2236" t="s">
        <v>98</v>
      </c>
      <c r="B2236">
        <v>0</v>
      </c>
      <c r="C2236" t="s">
        <v>14</v>
      </c>
      <c r="D2236" t="s">
        <v>117</v>
      </c>
    </row>
    <row r="2237" spans="1:7" x14ac:dyDescent="0.25">
      <c r="A2237" t="s">
        <v>99</v>
      </c>
      <c r="B2237">
        <v>1</v>
      </c>
      <c r="C2237" t="s">
        <v>14</v>
      </c>
      <c r="D2237" t="s">
        <v>117</v>
      </c>
    </row>
    <row r="2238" spans="1:7" x14ac:dyDescent="0.25">
      <c r="A2238" t="s">
        <v>100</v>
      </c>
      <c r="B2238">
        <v>0</v>
      </c>
      <c r="C2238" t="s">
        <v>14</v>
      </c>
      <c r="D2238" t="s">
        <v>117</v>
      </c>
    </row>
    <row r="2239" spans="1:7" x14ac:dyDescent="0.25">
      <c r="A2239" t="s">
        <v>101</v>
      </c>
      <c r="B2239">
        <v>1</v>
      </c>
      <c r="C2239" t="s">
        <v>14</v>
      </c>
      <c r="D2239" t="s">
        <v>117</v>
      </c>
    </row>
    <row r="2240" spans="1:7" x14ac:dyDescent="0.25">
      <c r="A2240" t="s">
        <v>102</v>
      </c>
      <c r="B2240">
        <v>1</v>
      </c>
      <c r="C2240" t="s">
        <v>14</v>
      </c>
      <c r="D2240" t="s">
        <v>117</v>
      </c>
    </row>
    <row r="2241" spans="1:8" x14ac:dyDescent="0.25">
      <c r="A2241" t="s">
        <v>103</v>
      </c>
      <c r="B2241">
        <v>1</v>
      </c>
      <c r="C2241" t="s">
        <v>14</v>
      </c>
      <c r="D2241" t="s">
        <v>117</v>
      </c>
    </row>
    <row r="2242" spans="1:8" x14ac:dyDescent="0.25">
      <c r="A2242" t="s">
        <v>104</v>
      </c>
      <c r="B2242">
        <v>1</v>
      </c>
      <c r="C2242" t="s">
        <v>14</v>
      </c>
      <c r="D2242" t="s">
        <v>117</v>
      </c>
    </row>
    <row r="2243" spans="1:8" x14ac:dyDescent="0.25">
      <c r="A2243" t="s">
        <v>105</v>
      </c>
      <c r="B2243">
        <v>0</v>
      </c>
      <c r="C2243" t="s">
        <v>14</v>
      </c>
      <c r="D2243" t="s">
        <v>117</v>
      </c>
    </row>
    <row r="2244" spans="1:8" x14ac:dyDescent="0.25">
      <c r="A2244" t="s">
        <v>106</v>
      </c>
      <c r="B2244">
        <v>1</v>
      </c>
      <c r="C2244" t="s">
        <v>14</v>
      </c>
      <c r="D2244" t="s">
        <v>117</v>
      </c>
    </row>
    <row r="2245" spans="1:8" x14ac:dyDescent="0.25">
      <c r="C2245" t="s">
        <v>14</v>
      </c>
      <c r="D2245" t="s">
        <v>118</v>
      </c>
      <c r="E2245">
        <v>0</v>
      </c>
      <c r="F2245">
        <v>0.12601282051282001</v>
      </c>
      <c r="G2245">
        <v>0.17912500000000001</v>
      </c>
      <c r="H2245">
        <v>0.25600000000000001</v>
      </c>
    </row>
    <row r="2246" spans="1:8" x14ac:dyDescent="0.25">
      <c r="C2246" t="s">
        <v>14</v>
      </c>
      <c r="D2246" t="s">
        <v>118</v>
      </c>
      <c r="E2246">
        <v>1</v>
      </c>
      <c r="F2246">
        <v>0.10590064102564101</v>
      </c>
      <c r="G2246">
        <v>0.14415769230769199</v>
      </c>
      <c r="H2246">
        <v>0.198442307692307</v>
      </c>
    </row>
    <row r="2247" spans="1:8" x14ac:dyDescent="0.25">
      <c r="C2247" t="s">
        <v>14</v>
      </c>
      <c r="D2247" t="s">
        <v>118</v>
      </c>
      <c r="E2247">
        <v>2</v>
      </c>
      <c r="F2247">
        <v>9.4766025641025597E-2</v>
      </c>
      <c r="G2247">
        <v>0.13281153846153801</v>
      </c>
      <c r="H2247">
        <v>0.201134615384615</v>
      </c>
    </row>
    <row r="2248" spans="1:8" x14ac:dyDescent="0.25">
      <c r="C2248" t="s">
        <v>14</v>
      </c>
      <c r="D2248" t="s">
        <v>118</v>
      </c>
      <c r="E2248">
        <v>3</v>
      </c>
      <c r="F2248">
        <v>9.1285256410256393E-2</v>
      </c>
      <c r="G2248">
        <v>0.109155769230769</v>
      </c>
      <c r="H2248">
        <v>0.187653846153846</v>
      </c>
    </row>
    <row r="2249" spans="1:8" x14ac:dyDescent="0.25">
      <c r="C2249" t="s">
        <v>14</v>
      </c>
      <c r="D2249" t="s">
        <v>118</v>
      </c>
      <c r="E2249">
        <v>4</v>
      </c>
      <c r="F2249">
        <v>8.4724358974358899E-2</v>
      </c>
      <c r="G2249">
        <v>0.102275</v>
      </c>
      <c r="H2249">
        <v>0.18678846153846099</v>
      </c>
    </row>
    <row r="2250" spans="1:8" x14ac:dyDescent="0.25">
      <c r="C2250" t="s">
        <v>14</v>
      </c>
      <c r="D2250" t="s">
        <v>118</v>
      </c>
      <c r="E2250">
        <v>5</v>
      </c>
      <c r="F2250">
        <v>8.4384615384615294E-2</v>
      </c>
      <c r="G2250">
        <v>0.122267307692307</v>
      </c>
      <c r="H2250">
        <v>0.212153846153846</v>
      </c>
    </row>
    <row r="2251" spans="1:8" x14ac:dyDescent="0.25">
      <c r="C2251" t="s">
        <v>14</v>
      </c>
      <c r="D2251" t="s">
        <v>118</v>
      </c>
      <c r="E2251">
        <v>6</v>
      </c>
      <c r="F2251">
        <v>0.114333333333333</v>
      </c>
      <c r="G2251">
        <v>0.21175384615384599</v>
      </c>
      <c r="H2251">
        <v>0.32117307692307601</v>
      </c>
    </row>
    <row r="2252" spans="1:8" x14ac:dyDescent="0.25">
      <c r="C2252" t="s">
        <v>14</v>
      </c>
      <c r="D2252" t="s">
        <v>118</v>
      </c>
      <c r="E2252">
        <v>7</v>
      </c>
      <c r="F2252">
        <v>0.142352564102564</v>
      </c>
      <c r="G2252">
        <v>0.294646153846153</v>
      </c>
      <c r="H2252">
        <v>0.26309615384615298</v>
      </c>
    </row>
    <row r="2253" spans="1:8" x14ac:dyDescent="0.25">
      <c r="C2253" t="s">
        <v>14</v>
      </c>
      <c r="D2253" t="s">
        <v>118</v>
      </c>
      <c r="E2253">
        <v>8</v>
      </c>
      <c r="F2253">
        <v>0.14099679487179401</v>
      </c>
      <c r="G2253">
        <v>0.253605769230769</v>
      </c>
      <c r="H2253">
        <v>0.413942307692307</v>
      </c>
    </row>
    <row r="2254" spans="1:8" x14ac:dyDescent="0.25">
      <c r="C2254" t="s">
        <v>14</v>
      </c>
      <c r="D2254" t="s">
        <v>118</v>
      </c>
      <c r="E2254">
        <v>9</v>
      </c>
      <c r="F2254">
        <v>0.13410256410256399</v>
      </c>
      <c r="G2254">
        <v>0.24902692307692301</v>
      </c>
      <c r="H2254">
        <v>0.35175576923076601</v>
      </c>
    </row>
    <row r="2255" spans="1:8" x14ac:dyDescent="0.25">
      <c r="C2255" t="s">
        <v>14</v>
      </c>
      <c r="D2255" t="s">
        <v>118</v>
      </c>
      <c r="E2255">
        <v>10</v>
      </c>
      <c r="F2255">
        <v>0.14591987179487101</v>
      </c>
      <c r="G2255">
        <v>0.24121730769230701</v>
      </c>
      <c r="H2255">
        <v>0.44512115384614998</v>
      </c>
    </row>
    <row r="2256" spans="1:8" x14ac:dyDescent="0.25">
      <c r="C2256" t="s">
        <v>14</v>
      </c>
      <c r="D2256" t="s">
        <v>118</v>
      </c>
      <c r="E2256">
        <v>11</v>
      </c>
      <c r="F2256">
        <v>0.152294871794871</v>
      </c>
      <c r="G2256">
        <v>0.27625769230769198</v>
      </c>
      <c r="H2256">
        <v>0.59031538461538002</v>
      </c>
    </row>
    <row r="2257" spans="1:8" x14ac:dyDescent="0.25">
      <c r="C2257" t="s">
        <v>14</v>
      </c>
      <c r="D2257" t="s">
        <v>118</v>
      </c>
      <c r="E2257">
        <v>12</v>
      </c>
      <c r="F2257">
        <v>0.185935897435897</v>
      </c>
      <c r="G2257">
        <v>0.36811923076922998</v>
      </c>
      <c r="H2257">
        <v>0.60719999999999597</v>
      </c>
    </row>
    <row r="2258" spans="1:8" x14ac:dyDescent="0.25">
      <c r="C2258" t="s">
        <v>14</v>
      </c>
      <c r="D2258" t="s">
        <v>118</v>
      </c>
      <c r="E2258">
        <v>13</v>
      </c>
      <c r="F2258">
        <v>0.23414102564102501</v>
      </c>
      <c r="G2258">
        <v>0.39894615384615301</v>
      </c>
      <c r="H2258">
        <v>0.49421923076922603</v>
      </c>
    </row>
    <row r="2259" spans="1:8" x14ac:dyDescent="0.25">
      <c r="C2259" t="s">
        <v>14</v>
      </c>
      <c r="D2259" t="s">
        <v>118</v>
      </c>
      <c r="E2259">
        <v>14</v>
      </c>
      <c r="F2259">
        <v>0.26683333333333298</v>
      </c>
      <c r="G2259">
        <v>0.37684230769230698</v>
      </c>
      <c r="H2259">
        <v>0.54706153846153605</v>
      </c>
    </row>
    <row r="2260" spans="1:8" x14ac:dyDescent="0.25">
      <c r="C2260" t="s">
        <v>14</v>
      </c>
      <c r="D2260" t="s">
        <v>118</v>
      </c>
      <c r="E2260">
        <v>15</v>
      </c>
      <c r="F2260">
        <v>0.212916666666666</v>
      </c>
      <c r="G2260">
        <v>0.307271153846153</v>
      </c>
      <c r="H2260">
        <v>0.42488846153845899</v>
      </c>
    </row>
    <row r="2261" spans="1:8" x14ac:dyDescent="0.25">
      <c r="C2261" t="s">
        <v>14</v>
      </c>
      <c r="D2261" t="s">
        <v>118</v>
      </c>
      <c r="E2261">
        <v>16</v>
      </c>
      <c r="F2261">
        <v>0.17641346153846099</v>
      </c>
      <c r="G2261">
        <v>0.28981153846153801</v>
      </c>
      <c r="H2261">
        <v>0.48844615384615098</v>
      </c>
    </row>
    <row r="2262" spans="1:8" x14ac:dyDescent="0.25">
      <c r="C2262" t="s">
        <v>14</v>
      </c>
      <c r="D2262" t="s">
        <v>118</v>
      </c>
      <c r="E2262">
        <v>17</v>
      </c>
      <c r="F2262">
        <v>0.166538461538461</v>
      </c>
      <c r="G2262">
        <v>0.28691346153846098</v>
      </c>
      <c r="H2262">
        <v>0.67169230769230703</v>
      </c>
    </row>
    <row r="2263" spans="1:8" x14ac:dyDescent="0.25">
      <c r="C2263" t="s">
        <v>14</v>
      </c>
      <c r="D2263" t="s">
        <v>118</v>
      </c>
      <c r="E2263">
        <v>18</v>
      </c>
      <c r="F2263">
        <v>0.16508974358974299</v>
      </c>
      <c r="G2263">
        <v>0.29858269230769202</v>
      </c>
      <c r="H2263">
        <v>0.67</v>
      </c>
    </row>
    <row r="2264" spans="1:8" x14ac:dyDescent="0.25">
      <c r="C2264" t="s">
        <v>14</v>
      </c>
      <c r="D2264" t="s">
        <v>118</v>
      </c>
      <c r="E2264">
        <v>19</v>
      </c>
      <c r="F2264">
        <v>0.18189102564102499</v>
      </c>
      <c r="G2264">
        <v>0.37645769230769199</v>
      </c>
      <c r="H2264">
        <v>0.66749999999999998</v>
      </c>
    </row>
    <row r="2265" spans="1:8" x14ac:dyDescent="0.25">
      <c r="C2265" t="s">
        <v>14</v>
      </c>
      <c r="D2265" t="s">
        <v>118</v>
      </c>
      <c r="E2265">
        <v>20</v>
      </c>
      <c r="F2265">
        <v>0.20379166666666601</v>
      </c>
      <c r="G2265">
        <v>0.44729423076922997</v>
      </c>
      <c r="H2265">
        <v>0.50348076923076901</v>
      </c>
    </row>
    <row r="2266" spans="1:8" x14ac:dyDescent="0.25">
      <c r="C2266" t="s">
        <v>14</v>
      </c>
      <c r="D2266" t="s">
        <v>118</v>
      </c>
      <c r="E2266">
        <v>21</v>
      </c>
      <c r="F2266">
        <v>0.18533012820512801</v>
      </c>
      <c r="G2266">
        <v>0.404138461538461</v>
      </c>
      <c r="H2266">
        <v>0.36625000000000002</v>
      </c>
    </row>
    <row r="2267" spans="1:8" x14ac:dyDescent="0.25">
      <c r="C2267" t="s">
        <v>14</v>
      </c>
      <c r="D2267" t="s">
        <v>118</v>
      </c>
      <c r="E2267">
        <v>22</v>
      </c>
      <c r="F2267">
        <v>0.16360897435897401</v>
      </c>
      <c r="G2267">
        <v>0.32318461538461501</v>
      </c>
      <c r="H2267">
        <v>0.30934615384615299</v>
      </c>
    </row>
    <row r="2268" spans="1:8" x14ac:dyDescent="0.25">
      <c r="C2268" t="s">
        <v>14</v>
      </c>
      <c r="D2268" t="s">
        <v>118</v>
      </c>
      <c r="E2268">
        <v>23</v>
      </c>
      <c r="F2268">
        <v>0.13978525641025599</v>
      </c>
      <c r="G2268">
        <v>0.22674423076923</v>
      </c>
      <c r="H2268">
        <v>0.30076923076923001</v>
      </c>
    </row>
    <row r="2269" spans="1:8" x14ac:dyDescent="0.25">
      <c r="C2269" t="s">
        <v>14</v>
      </c>
      <c r="D2269" t="s">
        <v>118</v>
      </c>
      <c r="E2269" t="s">
        <v>108</v>
      </c>
      <c r="F2269">
        <v>3.69934935897435</v>
      </c>
      <c r="G2269">
        <v>6.4206057692307699</v>
      </c>
      <c r="H2269">
        <v>9.6784307692307401</v>
      </c>
    </row>
    <row r="2270" spans="1:8" x14ac:dyDescent="0.25">
      <c r="A2270" t="s">
        <v>89</v>
      </c>
      <c r="B2270">
        <v>1</v>
      </c>
      <c r="C2270" t="s">
        <v>14</v>
      </c>
      <c r="D2270" t="s">
        <v>119</v>
      </c>
    </row>
    <row r="2271" spans="1:8" x14ac:dyDescent="0.25">
      <c r="A2271" t="s">
        <v>91</v>
      </c>
      <c r="B2271">
        <v>1</v>
      </c>
      <c r="C2271" t="s">
        <v>14</v>
      </c>
      <c r="D2271" t="s">
        <v>119</v>
      </c>
    </row>
    <row r="2272" spans="1:8" x14ac:dyDescent="0.25">
      <c r="A2272" t="s">
        <v>92</v>
      </c>
      <c r="B2272">
        <v>0</v>
      </c>
      <c r="C2272" t="s">
        <v>14</v>
      </c>
      <c r="D2272" t="s">
        <v>119</v>
      </c>
    </row>
    <row r="2273" spans="1:9" x14ac:dyDescent="0.25">
      <c r="A2273" t="s">
        <v>93</v>
      </c>
      <c r="B2273">
        <v>3</v>
      </c>
      <c r="C2273" t="s">
        <v>14</v>
      </c>
      <c r="D2273" t="s">
        <v>119</v>
      </c>
    </row>
    <row r="2274" spans="1:9" x14ac:dyDescent="0.25">
      <c r="A2274" t="s">
        <v>94</v>
      </c>
      <c r="B2274">
        <v>1</v>
      </c>
      <c r="C2274" t="s">
        <v>14</v>
      </c>
      <c r="D2274" t="s">
        <v>119</v>
      </c>
    </row>
    <row r="2275" spans="1:9" x14ac:dyDescent="0.25">
      <c r="A2275" t="s">
        <v>95</v>
      </c>
      <c r="B2275">
        <v>1</v>
      </c>
      <c r="C2275" t="s">
        <v>14</v>
      </c>
      <c r="D2275" t="s">
        <v>119</v>
      </c>
    </row>
    <row r="2276" spans="1:9" x14ac:dyDescent="0.25">
      <c r="A2276" t="s">
        <v>96</v>
      </c>
      <c r="B2276">
        <v>0</v>
      </c>
      <c r="C2276" t="s">
        <v>14</v>
      </c>
      <c r="D2276" t="s">
        <v>119</v>
      </c>
    </row>
    <row r="2277" spans="1:9" x14ac:dyDescent="0.25">
      <c r="A2277" t="s">
        <v>97</v>
      </c>
      <c r="B2277">
        <v>2</v>
      </c>
      <c r="C2277" t="s">
        <v>14</v>
      </c>
      <c r="D2277" t="s">
        <v>119</v>
      </c>
    </row>
    <row r="2278" spans="1:9" x14ac:dyDescent="0.25">
      <c r="A2278" t="s">
        <v>98</v>
      </c>
      <c r="B2278">
        <v>0</v>
      </c>
      <c r="C2278" t="s">
        <v>14</v>
      </c>
      <c r="D2278" t="s">
        <v>119</v>
      </c>
    </row>
    <row r="2279" spans="1:9" x14ac:dyDescent="0.25">
      <c r="A2279" t="s">
        <v>99</v>
      </c>
      <c r="B2279">
        <v>2</v>
      </c>
      <c r="C2279" t="s">
        <v>14</v>
      </c>
      <c r="D2279" t="s">
        <v>119</v>
      </c>
    </row>
    <row r="2280" spans="1:9" x14ac:dyDescent="0.25">
      <c r="A2280" t="s">
        <v>100</v>
      </c>
      <c r="B2280">
        <v>0</v>
      </c>
      <c r="C2280" t="s">
        <v>14</v>
      </c>
      <c r="D2280" t="s">
        <v>119</v>
      </c>
    </row>
    <row r="2281" spans="1:9" x14ac:dyDescent="0.25">
      <c r="A2281" t="s">
        <v>101</v>
      </c>
      <c r="B2281">
        <v>2</v>
      </c>
      <c r="C2281" t="s">
        <v>14</v>
      </c>
      <c r="D2281" t="s">
        <v>119</v>
      </c>
    </row>
    <row r="2282" spans="1:9" x14ac:dyDescent="0.25">
      <c r="A2282" t="s">
        <v>102</v>
      </c>
      <c r="B2282">
        <v>1</v>
      </c>
      <c r="C2282" t="s">
        <v>14</v>
      </c>
      <c r="D2282" t="s">
        <v>119</v>
      </c>
    </row>
    <row r="2283" spans="1:9" x14ac:dyDescent="0.25">
      <c r="A2283" t="s">
        <v>103</v>
      </c>
      <c r="B2283">
        <v>2</v>
      </c>
      <c r="C2283" t="s">
        <v>14</v>
      </c>
      <c r="D2283" t="s">
        <v>119</v>
      </c>
    </row>
    <row r="2284" spans="1:9" x14ac:dyDescent="0.25">
      <c r="A2284" t="s">
        <v>104</v>
      </c>
      <c r="B2284">
        <v>2</v>
      </c>
      <c r="C2284" t="s">
        <v>14</v>
      </c>
      <c r="D2284" t="s">
        <v>119</v>
      </c>
    </row>
    <row r="2285" spans="1:9" x14ac:dyDescent="0.25">
      <c r="A2285" t="s">
        <v>105</v>
      </c>
      <c r="B2285">
        <v>0</v>
      </c>
      <c r="C2285" t="s">
        <v>14</v>
      </c>
      <c r="D2285" t="s">
        <v>119</v>
      </c>
    </row>
    <row r="2286" spans="1:9" x14ac:dyDescent="0.25">
      <c r="A2286" t="s">
        <v>106</v>
      </c>
      <c r="B2286">
        <v>2</v>
      </c>
      <c r="C2286" t="s">
        <v>14</v>
      </c>
      <c r="D2286" t="s">
        <v>119</v>
      </c>
    </row>
    <row r="2287" spans="1:9" x14ac:dyDescent="0.25">
      <c r="C2287" t="s">
        <v>14</v>
      </c>
      <c r="D2287" t="s">
        <v>120</v>
      </c>
      <c r="E2287">
        <v>0</v>
      </c>
      <c r="F2287">
        <v>0.12957307692307601</v>
      </c>
      <c r="G2287">
        <v>9.9811538461538396E-2</v>
      </c>
      <c r="H2287">
        <v>0.23340064102564101</v>
      </c>
      <c r="I2287">
        <v>0.25600000000000001</v>
      </c>
    </row>
    <row r="2288" spans="1:9" x14ac:dyDescent="0.25">
      <c r="C2288" t="s">
        <v>14</v>
      </c>
      <c r="D2288" t="s">
        <v>120</v>
      </c>
      <c r="E2288">
        <v>1</v>
      </c>
      <c r="F2288">
        <v>0.10783076923076899</v>
      </c>
      <c r="G2288">
        <v>8.8680769230769202E-2</v>
      </c>
      <c r="H2288">
        <v>0.182403846153846</v>
      </c>
      <c r="I2288">
        <v>0.198442307692307</v>
      </c>
    </row>
    <row r="2289" spans="3:9" x14ac:dyDescent="0.25">
      <c r="C2289" t="s">
        <v>14</v>
      </c>
      <c r="D2289" t="s">
        <v>120</v>
      </c>
      <c r="E2289">
        <v>2</v>
      </c>
      <c r="F2289">
        <v>9.1973076923076894E-2</v>
      </c>
      <c r="G2289">
        <v>9.9215384615384594E-2</v>
      </c>
      <c r="H2289">
        <v>0.156794871794871</v>
      </c>
      <c r="I2289">
        <v>0.201134615384615</v>
      </c>
    </row>
    <row r="2290" spans="3:9" x14ac:dyDescent="0.25">
      <c r="C2290" t="s">
        <v>14</v>
      </c>
      <c r="D2290" t="s">
        <v>120</v>
      </c>
      <c r="E2290">
        <v>3</v>
      </c>
      <c r="F2290">
        <v>9.3419230769230699E-2</v>
      </c>
      <c r="G2290">
        <v>8.8326923076922997E-2</v>
      </c>
      <c r="H2290">
        <v>0.12175641025641</v>
      </c>
      <c r="I2290">
        <v>0.187653846153846</v>
      </c>
    </row>
    <row r="2291" spans="3:9" x14ac:dyDescent="0.25">
      <c r="C2291" t="s">
        <v>14</v>
      </c>
      <c r="D2291" t="s">
        <v>120</v>
      </c>
      <c r="E2291">
        <v>4</v>
      </c>
      <c r="F2291">
        <v>8.7592307692307594E-2</v>
      </c>
      <c r="G2291">
        <v>7.7284615384615396E-2</v>
      </c>
      <c r="H2291">
        <v>0.117785256410256</v>
      </c>
      <c r="I2291">
        <v>0.18678846153846099</v>
      </c>
    </row>
    <row r="2292" spans="3:9" x14ac:dyDescent="0.25">
      <c r="C2292" t="s">
        <v>14</v>
      </c>
      <c r="D2292" t="s">
        <v>120</v>
      </c>
      <c r="E2292">
        <v>5</v>
      </c>
      <c r="F2292">
        <v>8.2473076923076899E-2</v>
      </c>
      <c r="G2292">
        <v>0.11026153846153799</v>
      </c>
      <c r="H2292">
        <v>0.12755128205128199</v>
      </c>
      <c r="I2292">
        <v>0.212153846153846</v>
      </c>
    </row>
    <row r="2293" spans="3:9" x14ac:dyDescent="0.25">
      <c r="C2293" t="s">
        <v>14</v>
      </c>
      <c r="D2293" t="s">
        <v>120</v>
      </c>
      <c r="E2293">
        <v>6</v>
      </c>
      <c r="F2293">
        <v>8.8819230769230706E-2</v>
      </c>
      <c r="G2293">
        <v>0.226642307692307</v>
      </c>
      <c r="H2293">
        <v>0.20437179487179399</v>
      </c>
      <c r="I2293">
        <v>0.32117307692307601</v>
      </c>
    </row>
    <row r="2294" spans="3:9" x14ac:dyDescent="0.25">
      <c r="C2294" t="s">
        <v>14</v>
      </c>
      <c r="D2294" t="s">
        <v>120</v>
      </c>
      <c r="E2294">
        <v>7</v>
      </c>
      <c r="F2294">
        <v>0.111626923076923</v>
      </c>
      <c r="G2294">
        <v>0.31681153846153798</v>
      </c>
      <c r="H2294">
        <v>0.27639743589743498</v>
      </c>
      <c r="I2294">
        <v>0.26309615384615298</v>
      </c>
    </row>
    <row r="2295" spans="3:9" x14ac:dyDescent="0.25">
      <c r="C2295" t="s">
        <v>14</v>
      </c>
      <c r="D2295" t="s">
        <v>120</v>
      </c>
      <c r="E2295">
        <v>8</v>
      </c>
      <c r="F2295">
        <v>0.12805</v>
      </c>
      <c r="G2295">
        <v>0.248561538461538</v>
      </c>
      <c r="H2295">
        <v>0.24983012820512801</v>
      </c>
      <c r="I2295">
        <v>0.413942307692307</v>
      </c>
    </row>
    <row r="2296" spans="3:9" x14ac:dyDescent="0.25">
      <c r="C2296" t="s">
        <v>14</v>
      </c>
      <c r="D2296" t="s">
        <v>120</v>
      </c>
      <c r="E2296">
        <v>9</v>
      </c>
      <c r="F2296">
        <v>0.12735384615384601</v>
      </c>
      <c r="G2296">
        <v>0.22570000000000001</v>
      </c>
      <c r="H2296">
        <v>0.25493589743589701</v>
      </c>
      <c r="I2296">
        <v>0.35175576923076601</v>
      </c>
    </row>
    <row r="2297" spans="3:9" x14ac:dyDescent="0.25">
      <c r="C2297" t="s">
        <v>14</v>
      </c>
      <c r="D2297" t="s">
        <v>120</v>
      </c>
      <c r="E2297">
        <v>10</v>
      </c>
      <c r="F2297">
        <v>0.14490384615384599</v>
      </c>
      <c r="G2297">
        <v>0.229534615384615</v>
      </c>
      <c r="H2297">
        <v>0.235916666666666</v>
      </c>
      <c r="I2297">
        <v>0.44512115384614998</v>
      </c>
    </row>
    <row r="2298" spans="3:9" x14ac:dyDescent="0.25">
      <c r="C2298" t="s">
        <v>14</v>
      </c>
      <c r="D2298" t="s">
        <v>120</v>
      </c>
      <c r="E2298">
        <v>11</v>
      </c>
      <c r="F2298">
        <v>0.15798076923076901</v>
      </c>
      <c r="G2298">
        <v>0.22256923076922999</v>
      </c>
      <c r="H2298">
        <v>0.29559935897435802</v>
      </c>
      <c r="I2298">
        <v>0.59031538461538002</v>
      </c>
    </row>
    <row r="2299" spans="3:9" x14ac:dyDescent="0.25">
      <c r="C2299" t="s">
        <v>14</v>
      </c>
      <c r="D2299" t="s">
        <v>120</v>
      </c>
      <c r="E2299">
        <v>12</v>
      </c>
      <c r="F2299">
        <v>0.19571923076923001</v>
      </c>
      <c r="G2299">
        <v>0.24863461538461501</v>
      </c>
      <c r="H2299">
        <v>0.42917307692307699</v>
      </c>
      <c r="I2299">
        <v>0.60719999999999597</v>
      </c>
    </row>
    <row r="2300" spans="3:9" x14ac:dyDescent="0.25">
      <c r="C2300" t="s">
        <v>14</v>
      </c>
      <c r="D2300" t="s">
        <v>120</v>
      </c>
      <c r="E2300">
        <v>13</v>
      </c>
      <c r="F2300">
        <v>0.23212692307692301</v>
      </c>
      <c r="G2300">
        <v>0.246342307692307</v>
      </c>
      <c r="H2300">
        <v>0.50032692307692295</v>
      </c>
      <c r="I2300">
        <v>0.49421923076922603</v>
      </c>
    </row>
    <row r="2301" spans="3:9" x14ac:dyDescent="0.25">
      <c r="C2301" t="s">
        <v>14</v>
      </c>
      <c r="D2301" t="s">
        <v>120</v>
      </c>
      <c r="E2301">
        <v>14</v>
      </c>
      <c r="F2301">
        <v>0.25601923076923</v>
      </c>
      <c r="G2301">
        <v>0.27117692307692298</v>
      </c>
      <c r="H2301">
        <v>0.45557371794871798</v>
      </c>
      <c r="I2301">
        <v>0.54706153846153605</v>
      </c>
    </row>
    <row r="2302" spans="3:9" x14ac:dyDescent="0.25">
      <c r="C2302" t="s">
        <v>14</v>
      </c>
      <c r="D2302" t="s">
        <v>120</v>
      </c>
      <c r="E2302">
        <v>15</v>
      </c>
      <c r="F2302">
        <v>0.20248461538461501</v>
      </c>
      <c r="G2302">
        <v>0.25306538461538403</v>
      </c>
      <c r="H2302">
        <v>0.34541025641025602</v>
      </c>
      <c r="I2302">
        <v>0.42488846153845899</v>
      </c>
    </row>
    <row r="2303" spans="3:9" x14ac:dyDescent="0.25">
      <c r="C2303" t="s">
        <v>14</v>
      </c>
      <c r="D2303" t="s">
        <v>120</v>
      </c>
      <c r="E2303">
        <v>16</v>
      </c>
      <c r="F2303">
        <v>0.17854615384615299</v>
      </c>
      <c r="G2303">
        <v>0.226611538461538</v>
      </c>
      <c r="H2303">
        <v>0.321801282051282</v>
      </c>
      <c r="I2303">
        <v>0.48844615384615098</v>
      </c>
    </row>
    <row r="2304" spans="3:9" x14ac:dyDescent="0.25">
      <c r="C2304" t="s">
        <v>14</v>
      </c>
      <c r="D2304" t="s">
        <v>120</v>
      </c>
      <c r="E2304">
        <v>17</v>
      </c>
      <c r="F2304">
        <v>0.16741538461538399</v>
      </c>
      <c r="G2304">
        <v>0.20961538461538401</v>
      </c>
      <c r="H2304">
        <v>0.330535256410256</v>
      </c>
      <c r="I2304">
        <v>0.67169230769230703</v>
      </c>
    </row>
    <row r="2305" spans="1:9" x14ac:dyDescent="0.25">
      <c r="C2305" t="s">
        <v>14</v>
      </c>
      <c r="D2305" t="s">
        <v>120</v>
      </c>
      <c r="E2305">
        <v>18</v>
      </c>
      <c r="F2305">
        <v>0.16612692307692301</v>
      </c>
      <c r="G2305">
        <v>0.229411538461538</v>
      </c>
      <c r="H2305">
        <v>0.33311217948717903</v>
      </c>
      <c r="I2305">
        <v>0.67</v>
      </c>
    </row>
    <row r="2306" spans="1:9" x14ac:dyDescent="0.25">
      <c r="C2306" t="s">
        <v>14</v>
      </c>
      <c r="D2306" t="s">
        <v>120</v>
      </c>
      <c r="E2306">
        <v>19</v>
      </c>
      <c r="F2306">
        <v>0.15761923076923001</v>
      </c>
      <c r="G2306">
        <v>0.38494615384615299</v>
      </c>
      <c r="H2306">
        <v>0.35718269230769201</v>
      </c>
      <c r="I2306">
        <v>0.66749999999999998</v>
      </c>
    </row>
    <row r="2307" spans="1:9" x14ac:dyDescent="0.25">
      <c r="C2307" t="s">
        <v>14</v>
      </c>
      <c r="D2307" t="s">
        <v>120</v>
      </c>
      <c r="E2307">
        <v>20</v>
      </c>
      <c r="F2307">
        <v>0.18216538461538401</v>
      </c>
      <c r="G2307">
        <v>0.411984615384615</v>
      </c>
      <c r="H2307">
        <v>0.45415705128205103</v>
      </c>
      <c r="I2307">
        <v>0.50348076923076901</v>
      </c>
    </row>
    <row r="2308" spans="1:9" x14ac:dyDescent="0.25">
      <c r="C2308" t="s">
        <v>14</v>
      </c>
      <c r="D2308" t="s">
        <v>120</v>
      </c>
      <c r="E2308">
        <v>21</v>
      </c>
      <c r="F2308">
        <v>0.17865</v>
      </c>
      <c r="G2308">
        <v>0.30181153846153802</v>
      </c>
      <c r="H2308">
        <v>0.45850961538461499</v>
      </c>
      <c r="I2308">
        <v>0.36625000000000002</v>
      </c>
    </row>
    <row r="2309" spans="1:9" x14ac:dyDescent="0.25">
      <c r="C2309" t="s">
        <v>14</v>
      </c>
      <c r="D2309" t="s">
        <v>120</v>
      </c>
      <c r="E2309">
        <v>22</v>
      </c>
      <c r="F2309">
        <v>0.17468846153846099</v>
      </c>
      <c r="G2309">
        <v>0.233446153846153</v>
      </c>
      <c r="H2309">
        <v>0.36213782051282001</v>
      </c>
      <c r="I2309">
        <v>0.30934615384615299</v>
      </c>
    </row>
    <row r="2310" spans="1:9" x14ac:dyDescent="0.25">
      <c r="C2310" t="s">
        <v>14</v>
      </c>
      <c r="D2310" t="s">
        <v>120</v>
      </c>
      <c r="E2310">
        <v>23</v>
      </c>
      <c r="F2310">
        <v>0.15071153846153801</v>
      </c>
      <c r="G2310">
        <v>0.15841538461538399</v>
      </c>
      <c r="H2310">
        <v>0.26008653846153801</v>
      </c>
      <c r="I2310">
        <v>0.30076923076923001</v>
      </c>
    </row>
    <row r="2311" spans="1:9" x14ac:dyDescent="0.25">
      <c r="C2311" t="s">
        <v>14</v>
      </c>
      <c r="D2311" t="s">
        <v>120</v>
      </c>
      <c r="E2311" t="s">
        <v>108</v>
      </c>
      <c r="F2311">
        <v>3.5938692307692301</v>
      </c>
      <c r="G2311">
        <v>5.2088615384615302</v>
      </c>
      <c r="H2311">
        <v>7.0647500000000001</v>
      </c>
      <c r="I2311">
        <v>9.6784307692307401</v>
      </c>
    </row>
    <row r="2312" spans="1:9" x14ac:dyDescent="0.25">
      <c r="A2312" t="s">
        <v>89</v>
      </c>
      <c r="B2312">
        <v>2</v>
      </c>
      <c r="C2312" t="s">
        <v>14</v>
      </c>
      <c r="D2312" t="s">
        <v>121</v>
      </c>
    </row>
    <row r="2313" spans="1:9" x14ac:dyDescent="0.25">
      <c r="A2313" t="s">
        <v>91</v>
      </c>
      <c r="B2313">
        <v>1</v>
      </c>
      <c r="C2313" t="s">
        <v>14</v>
      </c>
      <c r="D2313" t="s">
        <v>121</v>
      </c>
    </row>
    <row r="2314" spans="1:9" x14ac:dyDescent="0.25">
      <c r="A2314" t="s">
        <v>92</v>
      </c>
      <c r="B2314">
        <v>0</v>
      </c>
      <c r="C2314" t="s">
        <v>14</v>
      </c>
      <c r="D2314" t="s">
        <v>121</v>
      </c>
    </row>
    <row r="2315" spans="1:9" x14ac:dyDescent="0.25">
      <c r="A2315" t="s">
        <v>93</v>
      </c>
      <c r="B2315">
        <v>4</v>
      </c>
      <c r="C2315" t="s">
        <v>14</v>
      </c>
      <c r="D2315" t="s">
        <v>121</v>
      </c>
    </row>
    <row r="2316" spans="1:9" x14ac:dyDescent="0.25">
      <c r="A2316" t="s">
        <v>94</v>
      </c>
      <c r="B2316">
        <v>1</v>
      </c>
      <c r="C2316" t="s">
        <v>14</v>
      </c>
      <c r="D2316" t="s">
        <v>121</v>
      </c>
    </row>
    <row r="2317" spans="1:9" x14ac:dyDescent="0.25">
      <c r="A2317" t="s">
        <v>95</v>
      </c>
      <c r="B2317">
        <v>1</v>
      </c>
      <c r="C2317" t="s">
        <v>14</v>
      </c>
      <c r="D2317" t="s">
        <v>121</v>
      </c>
    </row>
    <row r="2318" spans="1:9" x14ac:dyDescent="0.25">
      <c r="A2318" t="s">
        <v>96</v>
      </c>
      <c r="B2318">
        <v>0</v>
      </c>
      <c r="C2318" t="s">
        <v>14</v>
      </c>
      <c r="D2318" t="s">
        <v>121</v>
      </c>
    </row>
    <row r="2319" spans="1:9" x14ac:dyDescent="0.25">
      <c r="A2319" t="s">
        <v>97</v>
      </c>
      <c r="B2319">
        <v>2</v>
      </c>
      <c r="C2319" t="s">
        <v>14</v>
      </c>
      <c r="D2319" t="s">
        <v>121</v>
      </c>
    </row>
    <row r="2320" spans="1:9" x14ac:dyDescent="0.25">
      <c r="A2320" t="s">
        <v>98</v>
      </c>
      <c r="B2320">
        <v>0</v>
      </c>
      <c r="C2320" t="s">
        <v>14</v>
      </c>
      <c r="D2320" t="s">
        <v>121</v>
      </c>
    </row>
    <row r="2321" spans="1:10" x14ac:dyDescent="0.25">
      <c r="A2321" t="s">
        <v>99</v>
      </c>
      <c r="B2321">
        <v>2</v>
      </c>
      <c r="C2321" t="s">
        <v>14</v>
      </c>
      <c r="D2321" t="s">
        <v>121</v>
      </c>
    </row>
    <row r="2322" spans="1:10" x14ac:dyDescent="0.25">
      <c r="A2322" t="s">
        <v>100</v>
      </c>
      <c r="B2322">
        <v>0</v>
      </c>
      <c r="C2322" t="s">
        <v>14</v>
      </c>
      <c r="D2322" t="s">
        <v>121</v>
      </c>
    </row>
    <row r="2323" spans="1:10" x14ac:dyDescent="0.25">
      <c r="A2323" t="s">
        <v>101</v>
      </c>
      <c r="B2323">
        <v>2</v>
      </c>
      <c r="C2323" t="s">
        <v>14</v>
      </c>
      <c r="D2323" t="s">
        <v>121</v>
      </c>
    </row>
    <row r="2324" spans="1:10" x14ac:dyDescent="0.25">
      <c r="A2324" t="s">
        <v>102</v>
      </c>
      <c r="B2324">
        <v>1</v>
      </c>
      <c r="C2324" t="s">
        <v>14</v>
      </c>
      <c r="D2324" t="s">
        <v>121</v>
      </c>
    </row>
    <row r="2325" spans="1:10" x14ac:dyDescent="0.25">
      <c r="A2325" t="s">
        <v>103</v>
      </c>
      <c r="B2325">
        <v>3</v>
      </c>
      <c r="C2325" t="s">
        <v>14</v>
      </c>
      <c r="D2325" t="s">
        <v>121</v>
      </c>
    </row>
    <row r="2326" spans="1:10" x14ac:dyDescent="0.25">
      <c r="A2326" t="s">
        <v>104</v>
      </c>
      <c r="B2326">
        <v>2</v>
      </c>
      <c r="C2326" t="s">
        <v>14</v>
      </c>
      <c r="D2326" t="s">
        <v>121</v>
      </c>
    </row>
    <row r="2327" spans="1:10" x14ac:dyDescent="0.25">
      <c r="A2327" t="s">
        <v>105</v>
      </c>
      <c r="B2327">
        <v>0</v>
      </c>
      <c r="C2327" t="s">
        <v>14</v>
      </c>
      <c r="D2327" t="s">
        <v>121</v>
      </c>
    </row>
    <row r="2328" spans="1:10" x14ac:dyDescent="0.25">
      <c r="A2328" t="s">
        <v>106</v>
      </c>
      <c r="B2328">
        <v>2</v>
      </c>
      <c r="C2328" t="s">
        <v>14</v>
      </c>
      <c r="D2328" t="s">
        <v>121</v>
      </c>
    </row>
    <row r="2329" spans="1:10" x14ac:dyDescent="0.25">
      <c r="C2329" t="s">
        <v>14</v>
      </c>
      <c r="D2329" t="s">
        <v>122</v>
      </c>
      <c r="E2329">
        <v>0</v>
      </c>
      <c r="F2329">
        <v>0.12957307692307601</v>
      </c>
      <c r="G2329">
        <v>0.10114423076923</v>
      </c>
      <c r="H2329">
        <v>0.16803205128205101</v>
      </c>
      <c r="I2329">
        <v>0.48669230769230698</v>
      </c>
      <c r="J2329">
        <v>0.25600000000000001</v>
      </c>
    </row>
    <row r="2330" spans="1:10" x14ac:dyDescent="0.25">
      <c r="C2330" t="s">
        <v>14</v>
      </c>
      <c r="D2330" t="s">
        <v>122</v>
      </c>
      <c r="E2330">
        <v>1</v>
      </c>
      <c r="F2330">
        <v>0.10783076923076899</v>
      </c>
      <c r="G2330">
        <v>9.0124999999999997E-2</v>
      </c>
      <c r="H2330">
        <v>0.13944551282051201</v>
      </c>
      <c r="I2330">
        <v>0.34065384615384597</v>
      </c>
      <c r="J2330">
        <v>0.198442307692307</v>
      </c>
    </row>
    <row r="2331" spans="1:10" x14ac:dyDescent="0.25">
      <c r="C2331" t="s">
        <v>14</v>
      </c>
      <c r="D2331" t="s">
        <v>122</v>
      </c>
      <c r="E2331">
        <v>2</v>
      </c>
      <c r="F2331">
        <v>9.1973076923076894E-2</v>
      </c>
      <c r="G2331">
        <v>0.10104326923076901</v>
      </c>
      <c r="H2331">
        <v>0.118035256410256</v>
      </c>
      <c r="I2331">
        <v>0.32446153846153802</v>
      </c>
      <c r="J2331">
        <v>0.201134615384615</v>
      </c>
    </row>
    <row r="2332" spans="1:10" x14ac:dyDescent="0.25">
      <c r="C2332" t="s">
        <v>14</v>
      </c>
      <c r="D2332" t="s">
        <v>122</v>
      </c>
      <c r="E2332">
        <v>3</v>
      </c>
      <c r="F2332">
        <v>9.3419230769230699E-2</v>
      </c>
      <c r="G2332">
        <v>8.8163461538461496E-2</v>
      </c>
      <c r="H2332">
        <v>0.108429487179487</v>
      </c>
      <c r="I2332">
        <v>0.168942307692307</v>
      </c>
      <c r="J2332">
        <v>0.187653846153846</v>
      </c>
    </row>
    <row r="2333" spans="1:10" x14ac:dyDescent="0.25">
      <c r="C2333" t="s">
        <v>14</v>
      </c>
      <c r="D2333" t="s">
        <v>122</v>
      </c>
      <c r="E2333">
        <v>4</v>
      </c>
      <c r="F2333">
        <v>8.7592307692307594E-2</v>
      </c>
      <c r="G2333">
        <v>7.6004807692307594E-2</v>
      </c>
      <c r="H2333">
        <v>0.10339423076923</v>
      </c>
      <c r="I2333">
        <v>0.16875000000000001</v>
      </c>
      <c r="J2333">
        <v>0.18678846153846099</v>
      </c>
    </row>
    <row r="2334" spans="1:10" x14ac:dyDescent="0.25">
      <c r="C2334" t="s">
        <v>14</v>
      </c>
      <c r="D2334" t="s">
        <v>122</v>
      </c>
      <c r="E2334">
        <v>5</v>
      </c>
      <c r="F2334">
        <v>8.2473076923076899E-2</v>
      </c>
      <c r="G2334">
        <v>0.11160576923076899</v>
      </c>
      <c r="H2334">
        <v>0.110032051282051</v>
      </c>
      <c r="I2334">
        <v>0.21</v>
      </c>
      <c r="J2334">
        <v>0.212153846153846</v>
      </c>
    </row>
    <row r="2335" spans="1:10" x14ac:dyDescent="0.25">
      <c r="C2335" t="s">
        <v>14</v>
      </c>
      <c r="D2335" t="s">
        <v>122</v>
      </c>
      <c r="E2335">
        <v>6</v>
      </c>
      <c r="F2335">
        <v>8.8819230769230706E-2</v>
      </c>
      <c r="G2335">
        <v>0.236995192307692</v>
      </c>
      <c r="H2335">
        <v>0.19262179487179401</v>
      </c>
      <c r="I2335">
        <v>0.25573076923076898</v>
      </c>
      <c r="J2335">
        <v>0.32117307692307601</v>
      </c>
    </row>
    <row r="2336" spans="1:10" x14ac:dyDescent="0.25">
      <c r="C2336" t="s">
        <v>14</v>
      </c>
      <c r="D2336" t="s">
        <v>122</v>
      </c>
      <c r="E2336">
        <v>7</v>
      </c>
      <c r="F2336">
        <v>0.111626923076923</v>
      </c>
      <c r="G2336">
        <v>0.34544230769230699</v>
      </c>
      <c r="H2336">
        <v>0.26613141025641002</v>
      </c>
      <c r="I2336">
        <v>0.263884615384615</v>
      </c>
      <c r="J2336">
        <v>0.26309615384615298</v>
      </c>
    </row>
    <row r="2337" spans="3:10" x14ac:dyDescent="0.25">
      <c r="C2337" t="s">
        <v>14</v>
      </c>
      <c r="D2337" t="s">
        <v>122</v>
      </c>
      <c r="E2337">
        <v>8</v>
      </c>
      <c r="F2337">
        <v>0.12805</v>
      </c>
      <c r="G2337">
        <v>0.26252884615384597</v>
      </c>
      <c r="H2337">
        <v>0.233474358974358</v>
      </c>
      <c r="I2337">
        <v>0.29082692307692298</v>
      </c>
      <c r="J2337">
        <v>0.413942307692307</v>
      </c>
    </row>
    <row r="2338" spans="3:10" x14ac:dyDescent="0.25">
      <c r="C2338" t="s">
        <v>14</v>
      </c>
      <c r="D2338" t="s">
        <v>122</v>
      </c>
      <c r="E2338">
        <v>9</v>
      </c>
      <c r="F2338">
        <v>0.12735384615384601</v>
      </c>
      <c r="G2338">
        <v>0.24358653846153799</v>
      </c>
      <c r="H2338">
        <v>0.22824038461538401</v>
      </c>
      <c r="I2338">
        <v>0.314326923076923</v>
      </c>
      <c r="J2338">
        <v>0.35175576923076601</v>
      </c>
    </row>
    <row r="2339" spans="3:10" x14ac:dyDescent="0.25">
      <c r="C2339" t="s">
        <v>14</v>
      </c>
      <c r="D2339" t="s">
        <v>122</v>
      </c>
      <c r="E2339">
        <v>10</v>
      </c>
      <c r="F2339">
        <v>0.14490384615384599</v>
      </c>
      <c r="G2339">
        <v>0.24233653846153799</v>
      </c>
      <c r="H2339">
        <v>0.20795512820512799</v>
      </c>
      <c r="I2339">
        <v>0.346096153846153</v>
      </c>
      <c r="J2339">
        <v>0.44512115384614998</v>
      </c>
    </row>
    <row r="2340" spans="3:10" x14ac:dyDescent="0.25">
      <c r="C2340" t="s">
        <v>14</v>
      </c>
      <c r="D2340" t="s">
        <v>122</v>
      </c>
      <c r="E2340">
        <v>11</v>
      </c>
      <c r="F2340">
        <v>0.15798076923076901</v>
      </c>
      <c r="G2340">
        <v>0.222432692307692</v>
      </c>
      <c r="H2340">
        <v>0.27026923076922998</v>
      </c>
      <c r="I2340">
        <v>0.37509615384615302</v>
      </c>
      <c r="J2340">
        <v>0.59031538461538002</v>
      </c>
    </row>
    <row r="2341" spans="3:10" x14ac:dyDescent="0.25">
      <c r="C2341" t="s">
        <v>14</v>
      </c>
      <c r="D2341" t="s">
        <v>122</v>
      </c>
      <c r="E2341">
        <v>12</v>
      </c>
      <c r="F2341">
        <v>0.19571923076923001</v>
      </c>
      <c r="G2341">
        <v>0.24415865384615301</v>
      </c>
      <c r="H2341">
        <v>0.40400320512820498</v>
      </c>
      <c r="I2341">
        <v>0.41755769230769202</v>
      </c>
      <c r="J2341">
        <v>0.60719999999999597</v>
      </c>
    </row>
    <row r="2342" spans="3:10" x14ac:dyDescent="0.25">
      <c r="C2342" t="s">
        <v>14</v>
      </c>
      <c r="D2342" t="s">
        <v>122</v>
      </c>
      <c r="E2342">
        <v>13</v>
      </c>
      <c r="F2342">
        <v>0.23212692307692301</v>
      </c>
      <c r="G2342">
        <v>0.21036538461538401</v>
      </c>
      <c r="H2342">
        <v>0.49091346153846099</v>
      </c>
      <c r="I2342">
        <v>0.44673076923076899</v>
      </c>
      <c r="J2342">
        <v>0.49421923076922603</v>
      </c>
    </row>
    <row r="2343" spans="3:10" x14ac:dyDescent="0.25">
      <c r="C2343" t="s">
        <v>14</v>
      </c>
      <c r="D2343" t="s">
        <v>122</v>
      </c>
      <c r="E2343">
        <v>14</v>
      </c>
      <c r="F2343">
        <v>0.25601923076923</v>
      </c>
      <c r="G2343">
        <v>0.21413461538461501</v>
      </c>
      <c r="H2343">
        <v>0.477897435897435</v>
      </c>
      <c r="I2343">
        <v>0.36540384615384602</v>
      </c>
      <c r="J2343">
        <v>0.54706153846153605</v>
      </c>
    </row>
    <row r="2344" spans="3:10" x14ac:dyDescent="0.25">
      <c r="C2344" t="s">
        <v>14</v>
      </c>
      <c r="D2344" t="s">
        <v>122</v>
      </c>
      <c r="E2344">
        <v>15</v>
      </c>
      <c r="F2344">
        <v>0.20248461538461501</v>
      </c>
      <c r="G2344">
        <v>0.23307692307692299</v>
      </c>
      <c r="H2344">
        <v>0.35602564102564099</v>
      </c>
      <c r="I2344">
        <v>0.26932692307692302</v>
      </c>
      <c r="J2344">
        <v>0.42488846153845899</v>
      </c>
    </row>
    <row r="2345" spans="3:10" x14ac:dyDescent="0.25">
      <c r="C2345" t="s">
        <v>14</v>
      </c>
      <c r="D2345" t="s">
        <v>122</v>
      </c>
      <c r="E2345">
        <v>16</v>
      </c>
      <c r="F2345">
        <v>0.17854615384615299</v>
      </c>
      <c r="G2345">
        <v>0.218889423076923</v>
      </c>
      <c r="H2345">
        <v>0.31257051282051201</v>
      </c>
      <c r="I2345">
        <v>0.31288461538461498</v>
      </c>
      <c r="J2345">
        <v>0.48844615384615098</v>
      </c>
    </row>
    <row r="2346" spans="3:10" x14ac:dyDescent="0.25">
      <c r="C2346" t="s">
        <v>14</v>
      </c>
      <c r="D2346" t="s">
        <v>122</v>
      </c>
      <c r="E2346">
        <v>17</v>
      </c>
      <c r="F2346">
        <v>0.16741538461538399</v>
      </c>
      <c r="G2346">
        <v>0.19773076923076899</v>
      </c>
      <c r="H2346">
        <v>0.315391025641025</v>
      </c>
      <c r="I2346">
        <v>0.34801923076923003</v>
      </c>
      <c r="J2346">
        <v>0.67169230769230703</v>
      </c>
    </row>
    <row r="2347" spans="3:10" x14ac:dyDescent="0.25">
      <c r="C2347" t="s">
        <v>14</v>
      </c>
      <c r="D2347" t="s">
        <v>122</v>
      </c>
      <c r="E2347">
        <v>18</v>
      </c>
      <c r="F2347">
        <v>0.16612692307692301</v>
      </c>
      <c r="G2347">
        <v>0.220586538461538</v>
      </c>
      <c r="H2347">
        <v>0.33081089743589698</v>
      </c>
      <c r="I2347">
        <v>0.27851923076923002</v>
      </c>
      <c r="J2347">
        <v>0.67</v>
      </c>
    </row>
    <row r="2348" spans="3:10" x14ac:dyDescent="0.25">
      <c r="C2348" t="s">
        <v>14</v>
      </c>
      <c r="D2348" t="s">
        <v>122</v>
      </c>
      <c r="E2348">
        <v>19</v>
      </c>
      <c r="F2348">
        <v>0.15761923076923001</v>
      </c>
      <c r="G2348">
        <v>0.382225961538461</v>
      </c>
      <c r="H2348">
        <v>0.38555448717948698</v>
      </c>
      <c r="I2348">
        <v>0.225596153846153</v>
      </c>
      <c r="J2348">
        <v>0.66749999999999998</v>
      </c>
    </row>
    <row r="2349" spans="3:10" x14ac:dyDescent="0.25">
      <c r="C2349" t="s">
        <v>14</v>
      </c>
      <c r="D2349" t="s">
        <v>122</v>
      </c>
      <c r="E2349">
        <v>20</v>
      </c>
      <c r="F2349">
        <v>0.18216538461538401</v>
      </c>
      <c r="G2349">
        <v>0.39376923076922998</v>
      </c>
      <c r="H2349">
        <v>0.50033653846153803</v>
      </c>
      <c r="I2349">
        <v>0.20776923076923001</v>
      </c>
      <c r="J2349">
        <v>0.50348076923076901</v>
      </c>
    </row>
    <row r="2350" spans="3:10" x14ac:dyDescent="0.25">
      <c r="C2350" t="s">
        <v>14</v>
      </c>
      <c r="D2350" t="s">
        <v>122</v>
      </c>
      <c r="E2350">
        <v>21</v>
      </c>
      <c r="F2350">
        <v>0.17865</v>
      </c>
      <c r="G2350">
        <v>0.29584615384615298</v>
      </c>
      <c r="H2350">
        <v>0.46183012820512798</v>
      </c>
      <c r="I2350">
        <v>0.30575000000000002</v>
      </c>
      <c r="J2350">
        <v>0.36625000000000002</v>
      </c>
    </row>
    <row r="2351" spans="3:10" x14ac:dyDescent="0.25">
      <c r="C2351" t="s">
        <v>14</v>
      </c>
      <c r="D2351" t="s">
        <v>122</v>
      </c>
      <c r="E2351">
        <v>22</v>
      </c>
      <c r="F2351">
        <v>0.17468846153846099</v>
      </c>
      <c r="G2351">
        <v>0.23574999999999999</v>
      </c>
      <c r="H2351">
        <v>0.33565705128205098</v>
      </c>
      <c r="I2351">
        <v>0.38311538461538402</v>
      </c>
      <c r="J2351">
        <v>0.30934615384615299</v>
      </c>
    </row>
    <row r="2352" spans="3:10" x14ac:dyDescent="0.25">
      <c r="C2352" t="s">
        <v>14</v>
      </c>
      <c r="D2352" t="s">
        <v>122</v>
      </c>
      <c r="E2352">
        <v>23</v>
      </c>
      <c r="F2352">
        <v>0.15071153846153801</v>
      </c>
      <c r="G2352">
        <v>0.16643749999999999</v>
      </c>
      <c r="H2352">
        <v>0.21844230769230699</v>
      </c>
      <c r="I2352">
        <v>0.37619230769230699</v>
      </c>
      <c r="J2352">
        <v>0.30076923076923001</v>
      </c>
    </row>
    <row r="2353" spans="1:10" x14ac:dyDescent="0.25">
      <c r="C2353" t="s">
        <v>14</v>
      </c>
      <c r="D2353" t="s">
        <v>122</v>
      </c>
      <c r="E2353" t="s">
        <v>108</v>
      </c>
      <c r="F2353">
        <v>3.5938692307692301</v>
      </c>
      <c r="G2353">
        <v>5.1343798076922997</v>
      </c>
      <c r="H2353">
        <v>6.7354935897435899</v>
      </c>
      <c r="I2353">
        <v>7.4823269230769203</v>
      </c>
      <c r="J2353">
        <v>9.6784307692307401</v>
      </c>
    </row>
    <row r="2354" spans="1:10" x14ac:dyDescent="0.25">
      <c r="A2354" t="s">
        <v>89</v>
      </c>
      <c r="B2354">
        <v>0</v>
      </c>
      <c r="C2354" t="s">
        <v>14</v>
      </c>
      <c r="D2354" t="s">
        <v>123</v>
      </c>
    </row>
    <row r="2355" spans="1:10" x14ac:dyDescent="0.25">
      <c r="A2355" t="s">
        <v>91</v>
      </c>
      <c r="B2355">
        <v>1</v>
      </c>
      <c r="C2355" t="s">
        <v>14</v>
      </c>
      <c r="D2355" t="s">
        <v>123</v>
      </c>
    </row>
    <row r="2356" spans="1:10" x14ac:dyDescent="0.25">
      <c r="A2356" t="s">
        <v>92</v>
      </c>
      <c r="B2356">
        <v>0</v>
      </c>
      <c r="C2356" t="s">
        <v>14</v>
      </c>
      <c r="D2356" t="s">
        <v>123</v>
      </c>
    </row>
    <row r="2357" spans="1:10" x14ac:dyDescent="0.25">
      <c r="A2357" t="s">
        <v>93</v>
      </c>
      <c r="B2357">
        <v>1</v>
      </c>
      <c r="C2357" t="s">
        <v>14</v>
      </c>
      <c r="D2357" t="s">
        <v>123</v>
      </c>
    </row>
    <row r="2358" spans="1:10" x14ac:dyDescent="0.25">
      <c r="A2358" t="s">
        <v>94</v>
      </c>
      <c r="B2358">
        <v>0</v>
      </c>
      <c r="C2358" t="s">
        <v>14</v>
      </c>
      <c r="D2358" t="s">
        <v>123</v>
      </c>
    </row>
    <row r="2359" spans="1:10" x14ac:dyDescent="0.25">
      <c r="A2359" t="s">
        <v>95</v>
      </c>
      <c r="B2359">
        <v>0</v>
      </c>
      <c r="C2359" t="s">
        <v>14</v>
      </c>
      <c r="D2359" t="s">
        <v>123</v>
      </c>
    </row>
    <row r="2360" spans="1:10" x14ac:dyDescent="0.25">
      <c r="A2360" t="s">
        <v>96</v>
      </c>
      <c r="B2360">
        <v>0</v>
      </c>
      <c r="C2360" t="s">
        <v>14</v>
      </c>
      <c r="D2360" t="s">
        <v>123</v>
      </c>
    </row>
    <row r="2361" spans="1:10" x14ac:dyDescent="0.25">
      <c r="A2361" t="s">
        <v>97</v>
      </c>
      <c r="B2361">
        <v>1</v>
      </c>
      <c r="C2361" t="s">
        <v>14</v>
      </c>
      <c r="D2361" t="s">
        <v>123</v>
      </c>
    </row>
    <row r="2362" spans="1:10" x14ac:dyDescent="0.25">
      <c r="A2362" t="s">
        <v>98</v>
      </c>
      <c r="B2362">
        <v>0</v>
      </c>
      <c r="C2362" t="s">
        <v>14</v>
      </c>
      <c r="D2362" t="s">
        <v>123</v>
      </c>
    </row>
    <row r="2363" spans="1:10" x14ac:dyDescent="0.25">
      <c r="A2363" t="s">
        <v>99</v>
      </c>
      <c r="B2363">
        <v>1</v>
      </c>
      <c r="C2363" t="s">
        <v>14</v>
      </c>
      <c r="D2363" t="s">
        <v>123</v>
      </c>
    </row>
    <row r="2364" spans="1:10" x14ac:dyDescent="0.25">
      <c r="A2364" t="s">
        <v>100</v>
      </c>
      <c r="B2364">
        <v>0</v>
      </c>
      <c r="C2364" t="s">
        <v>14</v>
      </c>
      <c r="D2364" t="s">
        <v>123</v>
      </c>
    </row>
    <row r="2365" spans="1:10" x14ac:dyDescent="0.25">
      <c r="A2365" t="s">
        <v>101</v>
      </c>
      <c r="B2365">
        <v>1</v>
      </c>
      <c r="C2365" t="s">
        <v>14</v>
      </c>
      <c r="D2365" t="s">
        <v>123</v>
      </c>
    </row>
    <row r="2366" spans="1:10" x14ac:dyDescent="0.25">
      <c r="A2366" t="s">
        <v>102</v>
      </c>
      <c r="B2366">
        <v>0</v>
      </c>
      <c r="C2366" t="s">
        <v>14</v>
      </c>
      <c r="D2366" t="s">
        <v>123</v>
      </c>
    </row>
    <row r="2367" spans="1:10" x14ac:dyDescent="0.25">
      <c r="A2367" t="s">
        <v>103</v>
      </c>
      <c r="B2367">
        <v>1</v>
      </c>
      <c r="C2367" t="s">
        <v>14</v>
      </c>
      <c r="D2367" t="s">
        <v>123</v>
      </c>
    </row>
    <row r="2368" spans="1:10" x14ac:dyDescent="0.25">
      <c r="A2368" t="s">
        <v>104</v>
      </c>
      <c r="B2368">
        <v>1</v>
      </c>
      <c r="C2368" t="s">
        <v>14</v>
      </c>
      <c r="D2368" t="s">
        <v>123</v>
      </c>
    </row>
    <row r="2369" spans="1:7" x14ac:dyDescent="0.25">
      <c r="A2369" t="s">
        <v>105</v>
      </c>
      <c r="B2369">
        <v>0</v>
      </c>
      <c r="C2369" t="s">
        <v>14</v>
      </c>
      <c r="D2369" t="s">
        <v>123</v>
      </c>
    </row>
    <row r="2370" spans="1:7" x14ac:dyDescent="0.25">
      <c r="A2370" t="s">
        <v>106</v>
      </c>
      <c r="B2370">
        <v>1</v>
      </c>
      <c r="C2370" t="s">
        <v>14</v>
      </c>
      <c r="D2370" t="s">
        <v>123</v>
      </c>
    </row>
    <row r="2371" spans="1:7" x14ac:dyDescent="0.25">
      <c r="C2371" t="s">
        <v>14</v>
      </c>
      <c r="D2371" t="s">
        <v>124</v>
      </c>
      <c r="E2371">
        <v>0</v>
      </c>
      <c r="F2371">
        <v>0.11689102564102501</v>
      </c>
      <c r="G2371">
        <v>0.218913461538461</v>
      </c>
    </row>
    <row r="2372" spans="1:7" x14ac:dyDescent="0.25">
      <c r="C2372" t="s">
        <v>14</v>
      </c>
      <c r="D2372" t="s">
        <v>124</v>
      </c>
      <c r="E2372">
        <v>1</v>
      </c>
      <c r="F2372">
        <v>9.9042735042735003E-2</v>
      </c>
      <c r="G2372">
        <v>0.173004807692307</v>
      </c>
    </row>
    <row r="2373" spans="1:7" x14ac:dyDescent="0.25">
      <c r="C2373" t="s">
        <v>14</v>
      </c>
      <c r="D2373" t="s">
        <v>124</v>
      </c>
      <c r="E2373">
        <v>2</v>
      </c>
      <c r="F2373">
        <v>9.3551282051282006E-2</v>
      </c>
      <c r="G2373">
        <v>0.15698557692307599</v>
      </c>
    </row>
    <row r="2374" spans="1:7" x14ac:dyDescent="0.25">
      <c r="C2374" t="s">
        <v>14</v>
      </c>
      <c r="D2374" t="s">
        <v>124</v>
      </c>
      <c r="E2374">
        <v>3</v>
      </c>
      <c r="F2374">
        <v>9.0442307692307697E-2</v>
      </c>
      <c r="G2374">
        <v>0.12661778846153801</v>
      </c>
    </row>
    <row r="2375" spans="1:7" x14ac:dyDescent="0.25">
      <c r="C2375" t="s">
        <v>14</v>
      </c>
      <c r="D2375" t="s">
        <v>124</v>
      </c>
      <c r="E2375">
        <v>4</v>
      </c>
      <c r="F2375">
        <v>8.3042735042735003E-2</v>
      </c>
      <c r="G2375">
        <v>0.1213125</v>
      </c>
    </row>
    <row r="2376" spans="1:7" x14ac:dyDescent="0.25">
      <c r="C2376" t="s">
        <v>14</v>
      </c>
      <c r="D2376" t="s">
        <v>124</v>
      </c>
      <c r="E2376">
        <v>5</v>
      </c>
      <c r="F2376">
        <v>8.5055555555555495E-2</v>
      </c>
      <c r="G2376">
        <v>0.146954326923076</v>
      </c>
    </row>
    <row r="2377" spans="1:7" x14ac:dyDescent="0.25">
      <c r="C2377" t="s">
        <v>14</v>
      </c>
      <c r="D2377" t="s">
        <v>124</v>
      </c>
      <c r="E2377">
        <v>6</v>
      </c>
      <c r="F2377">
        <v>0.12626923076923</v>
      </c>
      <c r="G2377">
        <v>0.24853605769230699</v>
      </c>
    </row>
    <row r="2378" spans="1:7" x14ac:dyDescent="0.25">
      <c r="C2378" t="s">
        <v>14</v>
      </c>
      <c r="D2378" t="s">
        <v>124</v>
      </c>
      <c r="E2378">
        <v>7</v>
      </c>
      <c r="F2378">
        <v>0.16641452991452901</v>
      </c>
      <c r="G2378">
        <v>0.32074278846153798</v>
      </c>
    </row>
    <row r="2379" spans="1:7" x14ac:dyDescent="0.25">
      <c r="C2379" t="s">
        <v>14</v>
      </c>
      <c r="D2379" t="s">
        <v>124</v>
      </c>
      <c r="E2379">
        <v>8</v>
      </c>
      <c r="F2379">
        <v>0.17620299145299101</v>
      </c>
      <c r="G2379">
        <v>0.27626923076922999</v>
      </c>
    </row>
    <row r="2380" spans="1:7" x14ac:dyDescent="0.25">
      <c r="C2380" t="s">
        <v>14</v>
      </c>
      <c r="D2380" t="s">
        <v>124</v>
      </c>
      <c r="E2380">
        <v>9</v>
      </c>
      <c r="F2380">
        <v>0.18108547008546999</v>
      </c>
      <c r="G2380">
        <v>0.25210889423076799</v>
      </c>
    </row>
    <row r="2381" spans="1:7" x14ac:dyDescent="0.25">
      <c r="C2381" t="s">
        <v>14</v>
      </c>
      <c r="D2381" t="s">
        <v>124</v>
      </c>
      <c r="E2381">
        <v>10</v>
      </c>
      <c r="F2381">
        <v>0.19</v>
      </c>
      <c r="G2381">
        <v>0.25285168269230701</v>
      </c>
    </row>
    <row r="2382" spans="1:7" x14ac:dyDescent="0.25">
      <c r="C2382" t="s">
        <v>14</v>
      </c>
      <c r="D2382" t="s">
        <v>124</v>
      </c>
      <c r="E2382">
        <v>11</v>
      </c>
      <c r="F2382">
        <v>0.19300213675213601</v>
      </c>
      <c r="G2382">
        <v>0.316205288461537</v>
      </c>
    </row>
    <row r="2383" spans="1:7" x14ac:dyDescent="0.25">
      <c r="C2383" t="s">
        <v>14</v>
      </c>
      <c r="D2383" t="s">
        <v>124</v>
      </c>
      <c r="E2383">
        <v>12</v>
      </c>
      <c r="F2383">
        <v>0.221205128205128</v>
      </c>
      <c r="G2383">
        <v>0.42664519230769099</v>
      </c>
    </row>
    <row r="2384" spans="1:7" x14ac:dyDescent="0.25">
      <c r="C2384" t="s">
        <v>14</v>
      </c>
      <c r="D2384" t="s">
        <v>124</v>
      </c>
      <c r="E2384">
        <v>13</v>
      </c>
      <c r="F2384">
        <v>0.25130128205128199</v>
      </c>
      <c r="G2384">
        <v>0.45335192307692201</v>
      </c>
    </row>
    <row r="2385" spans="1:7" x14ac:dyDescent="0.25">
      <c r="C2385" t="s">
        <v>14</v>
      </c>
      <c r="D2385" t="s">
        <v>124</v>
      </c>
      <c r="E2385">
        <v>14</v>
      </c>
      <c r="F2385">
        <v>0.27729059829059799</v>
      </c>
      <c r="G2385">
        <v>0.42760865384615299</v>
      </c>
    </row>
    <row r="2386" spans="1:7" x14ac:dyDescent="0.25">
      <c r="C2386" t="s">
        <v>14</v>
      </c>
      <c r="D2386" t="s">
        <v>124</v>
      </c>
      <c r="E2386">
        <v>15</v>
      </c>
      <c r="F2386">
        <v>0.23786965811965799</v>
      </c>
      <c r="G2386">
        <v>0.32928413461538403</v>
      </c>
    </row>
    <row r="2387" spans="1:7" x14ac:dyDescent="0.25">
      <c r="C2387" t="s">
        <v>14</v>
      </c>
      <c r="D2387" t="s">
        <v>124</v>
      </c>
      <c r="E2387">
        <v>16</v>
      </c>
      <c r="F2387">
        <v>0.20780555555555499</v>
      </c>
      <c r="G2387">
        <v>0.32184903846153801</v>
      </c>
    </row>
    <row r="2388" spans="1:7" x14ac:dyDescent="0.25">
      <c r="C2388" t="s">
        <v>14</v>
      </c>
      <c r="D2388" t="s">
        <v>124</v>
      </c>
      <c r="E2388">
        <v>17</v>
      </c>
      <c r="F2388">
        <v>0.18671367521367499</v>
      </c>
      <c r="G2388">
        <v>0.35745432692307599</v>
      </c>
    </row>
    <row r="2389" spans="1:7" x14ac:dyDescent="0.25">
      <c r="C2389" t="s">
        <v>14</v>
      </c>
      <c r="D2389" t="s">
        <v>124</v>
      </c>
      <c r="E2389">
        <v>18</v>
      </c>
      <c r="F2389">
        <v>0.18853632478632401</v>
      </c>
      <c r="G2389">
        <v>0.36869230769230699</v>
      </c>
    </row>
    <row r="2390" spans="1:7" x14ac:dyDescent="0.25">
      <c r="C2390" t="s">
        <v>14</v>
      </c>
      <c r="D2390" t="s">
        <v>124</v>
      </c>
      <c r="E2390">
        <v>19</v>
      </c>
      <c r="F2390">
        <v>0.23455128205128201</v>
      </c>
      <c r="G2390">
        <v>0.42655769230769203</v>
      </c>
    </row>
    <row r="2391" spans="1:7" x14ac:dyDescent="0.25">
      <c r="C2391" t="s">
        <v>14</v>
      </c>
      <c r="D2391" t="s">
        <v>124</v>
      </c>
      <c r="E2391">
        <v>20</v>
      </c>
      <c r="F2391">
        <v>0.26072008547008502</v>
      </c>
      <c r="G2391">
        <v>0.48158653846153798</v>
      </c>
    </row>
    <row r="2392" spans="1:7" x14ac:dyDescent="0.25">
      <c r="C2392" t="s">
        <v>14</v>
      </c>
      <c r="D2392" t="s">
        <v>124</v>
      </c>
      <c r="E2392">
        <v>21</v>
      </c>
      <c r="F2392">
        <v>0.20819658119658099</v>
      </c>
      <c r="G2392">
        <v>0.455730769230769</v>
      </c>
    </row>
    <row r="2393" spans="1:7" x14ac:dyDescent="0.25">
      <c r="C2393" t="s">
        <v>14</v>
      </c>
      <c r="D2393" t="s">
        <v>124</v>
      </c>
      <c r="E2393">
        <v>22</v>
      </c>
      <c r="F2393">
        <v>0.182198717948717</v>
      </c>
      <c r="G2393">
        <v>0.36038221153846101</v>
      </c>
    </row>
    <row r="2394" spans="1:7" x14ac:dyDescent="0.25">
      <c r="C2394" t="s">
        <v>14</v>
      </c>
      <c r="D2394" t="s">
        <v>124</v>
      </c>
      <c r="E2394">
        <v>23</v>
      </c>
      <c r="F2394">
        <v>0.14741025641025601</v>
      </c>
      <c r="G2394">
        <v>0.26002884615384603</v>
      </c>
    </row>
    <row r="2395" spans="1:7" x14ac:dyDescent="0.25">
      <c r="C2395" t="s">
        <v>14</v>
      </c>
      <c r="D2395" t="s">
        <v>124</v>
      </c>
      <c r="E2395" t="s">
        <v>108</v>
      </c>
      <c r="F2395">
        <v>4.2047991452991402</v>
      </c>
      <c r="G2395">
        <v>7.2796740384615299</v>
      </c>
    </row>
    <row r="2396" spans="1:7" x14ac:dyDescent="0.25">
      <c r="A2396" t="s">
        <v>89</v>
      </c>
      <c r="B2396">
        <v>1</v>
      </c>
      <c r="C2396" t="s">
        <v>14</v>
      </c>
      <c r="D2396" t="s">
        <v>125</v>
      </c>
    </row>
    <row r="2397" spans="1:7" x14ac:dyDescent="0.25">
      <c r="A2397" t="s">
        <v>91</v>
      </c>
      <c r="B2397">
        <v>1</v>
      </c>
      <c r="C2397" t="s">
        <v>14</v>
      </c>
      <c r="D2397" t="s">
        <v>125</v>
      </c>
    </row>
    <row r="2398" spans="1:7" x14ac:dyDescent="0.25">
      <c r="A2398" t="s">
        <v>92</v>
      </c>
      <c r="B2398">
        <v>0</v>
      </c>
      <c r="C2398" t="s">
        <v>14</v>
      </c>
      <c r="D2398" t="s">
        <v>125</v>
      </c>
    </row>
    <row r="2399" spans="1:7" x14ac:dyDescent="0.25">
      <c r="A2399" t="s">
        <v>93</v>
      </c>
      <c r="B2399">
        <v>2</v>
      </c>
      <c r="C2399" t="s">
        <v>14</v>
      </c>
      <c r="D2399" t="s">
        <v>125</v>
      </c>
    </row>
    <row r="2400" spans="1:7" x14ac:dyDescent="0.25">
      <c r="A2400" t="s">
        <v>94</v>
      </c>
      <c r="B2400">
        <v>1</v>
      </c>
      <c r="C2400" t="s">
        <v>14</v>
      </c>
      <c r="D2400" t="s">
        <v>125</v>
      </c>
    </row>
    <row r="2401" spans="1:8" x14ac:dyDescent="0.25">
      <c r="A2401" t="s">
        <v>95</v>
      </c>
      <c r="B2401">
        <v>0</v>
      </c>
      <c r="C2401" t="s">
        <v>14</v>
      </c>
      <c r="D2401" t="s">
        <v>125</v>
      </c>
    </row>
    <row r="2402" spans="1:8" x14ac:dyDescent="0.25">
      <c r="A2402" t="s">
        <v>96</v>
      </c>
      <c r="B2402">
        <v>0</v>
      </c>
      <c r="C2402" t="s">
        <v>14</v>
      </c>
      <c r="D2402" t="s">
        <v>125</v>
      </c>
    </row>
    <row r="2403" spans="1:8" x14ac:dyDescent="0.25">
      <c r="A2403" t="s">
        <v>97</v>
      </c>
      <c r="B2403">
        <v>1</v>
      </c>
      <c r="C2403" t="s">
        <v>14</v>
      </c>
      <c r="D2403" t="s">
        <v>125</v>
      </c>
    </row>
    <row r="2404" spans="1:8" x14ac:dyDescent="0.25">
      <c r="A2404" t="s">
        <v>98</v>
      </c>
      <c r="B2404">
        <v>0</v>
      </c>
      <c r="C2404" t="s">
        <v>14</v>
      </c>
      <c r="D2404" t="s">
        <v>125</v>
      </c>
    </row>
    <row r="2405" spans="1:8" x14ac:dyDescent="0.25">
      <c r="A2405" t="s">
        <v>99</v>
      </c>
      <c r="B2405">
        <v>1</v>
      </c>
      <c r="C2405" t="s">
        <v>14</v>
      </c>
      <c r="D2405" t="s">
        <v>125</v>
      </c>
    </row>
    <row r="2406" spans="1:8" x14ac:dyDescent="0.25">
      <c r="A2406" t="s">
        <v>100</v>
      </c>
      <c r="B2406">
        <v>0</v>
      </c>
      <c r="C2406" t="s">
        <v>14</v>
      </c>
      <c r="D2406" t="s">
        <v>125</v>
      </c>
    </row>
    <row r="2407" spans="1:8" x14ac:dyDescent="0.25">
      <c r="A2407" t="s">
        <v>101</v>
      </c>
      <c r="B2407">
        <v>1</v>
      </c>
      <c r="C2407" t="s">
        <v>14</v>
      </c>
      <c r="D2407" t="s">
        <v>125</v>
      </c>
    </row>
    <row r="2408" spans="1:8" x14ac:dyDescent="0.25">
      <c r="A2408" t="s">
        <v>102</v>
      </c>
      <c r="B2408">
        <v>1</v>
      </c>
      <c r="C2408" t="s">
        <v>14</v>
      </c>
      <c r="D2408" t="s">
        <v>125</v>
      </c>
    </row>
    <row r="2409" spans="1:8" x14ac:dyDescent="0.25">
      <c r="A2409" t="s">
        <v>103</v>
      </c>
      <c r="B2409">
        <v>1</v>
      </c>
      <c r="C2409" t="s">
        <v>14</v>
      </c>
      <c r="D2409" t="s">
        <v>125</v>
      </c>
    </row>
    <row r="2410" spans="1:8" x14ac:dyDescent="0.25">
      <c r="A2410" t="s">
        <v>104</v>
      </c>
      <c r="B2410">
        <v>1</v>
      </c>
      <c r="C2410" t="s">
        <v>14</v>
      </c>
      <c r="D2410" t="s">
        <v>125</v>
      </c>
    </row>
    <row r="2411" spans="1:8" x14ac:dyDescent="0.25">
      <c r="A2411" t="s">
        <v>105</v>
      </c>
      <c r="B2411">
        <v>0</v>
      </c>
      <c r="C2411" t="s">
        <v>14</v>
      </c>
      <c r="D2411" t="s">
        <v>125</v>
      </c>
    </row>
    <row r="2412" spans="1:8" x14ac:dyDescent="0.25">
      <c r="A2412" t="s">
        <v>106</v>
      </c>
      <c r="B2412">
        <v>1</v>
      </c>
      <c r="C2412" t="s">
        <v>14</v>
      </c>
      <c r="D2412" t="s">
        <v>125</v>
      </c>
    </row>
    <row r="2413" spans="1:8" x14ac:dyDescent="0.25">
      <c r="C2413" t="s">
        <v>14</v>
      </c>
      <c r="D2413" t="s">
        <v>126</v>
      </c>
      <c r="E2413">
        <v>0</v>
      </c>
      <c r="F2413">
        <v>0.12601282051282001</v>
      </c>
      <c r="G2413">
        <v>0.17912500000000001</v>
      </c>
      <c r="H2413">
        <v>0.25600000000000001</v>
      </c>
    </row>
    <row r="2414" spans="1:8" x14ac:dyDescent="0.25">
      <c r="C2414" t="s">
        <v>14</v>
      </c>
      <c r="D2414" t="s">
        <v>126</v>
      </c>
      <c r="E2414">
        <v>1</v>
      </c>
      <c r="F2414">
        <v>0.10590064102564101</v>
      </c>
      <c r="G2414">
        <v>0.14415769230769199</v>
      </c>
      <c r="H2414">
        <v>0.198442307692307</v>
      </c>
    </row>
    <row r="2415" spans="1:8" x14ac:dyDescent="0.25">
      <c r="C2415" t="s">
        <v>14</v>
      </c>
      <c r="D2415" t="s">
        <v>126</v>
      </c>
      <c r="E2415">
        <v>2</v>
      </c>
      <c r="F2415">
        <v>9.4766025641025597E-2</v>
      </c>
      <c r="G2415">
        <v>0.13281153846153801</v>
      </c>
      <c r="H2415">
        <v>0.201134615384615</v>
      </c>
    </row>
    <row r="2416" spans="1:8" x14ac:dyDescent="0.25">
      <c r="C2416" t="s">
        <v>14</v>
      </c>
      <c r="D2416" t="s">
        <v>126</v>
      </c>
      <c r="E2416">
        <v>3</v>
      </c>
      <c r="F2416">
        <v>9.1285256410256393E-2</v>
      </c>
      <c r="G2416">
        <v>0.109155769230769</v>
      </c>
      <c r="H2416">
        <v>0.187653846153846</v>
      </c>
    </row>
    <row r="2417" spans="3:8" x14ac:dyDescent="0.25">
      <c r="C2417" t="s">
        <v>14</v>
      </c>
      <c r="D2417" t="s">
        <v>126</v>
      </c>
      <c r="E2417">
        <v>4</v>
      </c>
      <c r="F2417">
        <v>8.4724358974358899E-2</v>
      </c>
      <c r="G2417">
        <v>0.102275</v>
      </c>
      <c r="H2417">
        <v>0.18678846153846099</v>
      </c>
    </row>
    <row r="2418" spans="3:8" x14ac:dyDescent="0.25">
      <c r="C2418" t="s">
        <v>14</v>
      </c>
      <c r="D2418" t="s">
        <v>126</v>
      </c>
      <c r="E2418">
        <v>5</v>
      </c>
      <c r="F2418">
        <v>8.4384615384615294E-2</v>
      </c>
      <c r="G2418">
        <v>0.122267307692307</v>
      </c>
      <c r="H2418">
        <v>0.212153846153846</v>
      </c>
    </row>
    <row r="2419" spans="3:8" x14ac:dyDescent="0.25">
      <c r="C2419" t="s">
        <v>14</v>
      </c>
      <c r="D2419" t="s">
        <v>126</v>
      </c>
      <c r="E2419">
        <v>6</v>
      </c>
      <c r="F2419">
        <v>0.114333333333333</v>
      </c>
      <c r="G2419">
        <v>0.21175384615384599</v>
      </c>
      <c r="H2419">
        <v>0.32117307692307601</v>
      </c>
    </row>
    <row r="2420" spans="3:8" x14ac:dyDescent="0.25">
      <c r="C2420" t="s">
        <v>14</v>
      </c>
      <c r="D2420" t="s">
        <v>126</v>
      </c>
      <c r="E2420">
        <v>7</v>
      </c>
      <c r="F2420">
        <v>0.142352564102564</v>
      </c>
      <c r="G2420">
        <v>0.294646153846153</v>
      </c>
      <c r="H2420">
        <v>0.26309615384615298</v>
      </c>
    </row>
    <row r="2421" spans="3:8" x14ac:dyDescent="0.25">
      <c r="C2421" t="s">
        <v>14</v>
      </c>
      <c r="D2421" t="s">
        <v>126</v>
      </c>
      <c r="E2421">
        <v>8</v>
      </c>
      <c r="F2421">
        <v>0.14099679487179401</v>
      </c>
      <c r="G2421">
        <v>0.253605769230769</v>
      </c>
      <c r="H2421">
        <v>0.413942307692307</v>
      </c>
    </row>
    <row r="2422" spans="3:8" x14ac:dyDescent="0.25">
      <c r="C2422" t="s">
        <v>14</v>
      </c>
      <c r="D2422" t="s">
        <v>126</v>
      </c>
      <c r="E2422">
        <v>9</v>
      </c>
      <c r="F2422">
        <v>0.13410256410256399</v>
      </c>
      <c r="G2422">
        <v>0.24902692307692301</v>
      </c>
      <c r="H2422">
        <v>0.35175576923076601</v>
      </c>
    </row>
    <row r="2423" spans="3:8" x14ac:dyDescent="0.25">
      <c r="C2423" t="s">
        <v>14</v>
      </c>
      <c r="D2423" t="s">
        <v>126</v>
      </c>
      <c r="E2423">
        <v>10</v>
      </c>
      <c r="F2423">
        <v>0.14591987179487101</v>
      </c>
      <c r="G2423">
        <v>0.24121730769230701</v>
      </c>
      <c r="H2423">
        <v>0.44512115384614998</v>
      </c>
    </row>
    <row r="2424" spans="3:8" x14ac:dyDescent="0.25">
      <c r="C2424" t="s">
        <v>14</v>
      </c>
      <c r="D2424" t="s">
        <v>126</v>
      </c>
      <c r="E2424">
        <v>11</v>
      </c>
      <c r="F2424">
        <v>0.152294871794871</v>
      </c>
      <c r="G2424">
        <v>0.27625769230769198</v>
      </c>
      <c r="H2424">
        <v>0.59031538461538002</v>
      </c>
    </row>
    <row r="2425" spans="3:8" x14ac:dyDescent="0.25">
      <c r="C2425" t="s">
        <v>14</v>
      </c>
      <c r="D2425" t="s">
        <v>126</v>
      </c>
      <c r="E2425">
        <v>12</v>
      </c>
      <c r="F2425">
        <v>0.185935897435897</v>
      </c>
      <c r="G2425">
        <v>0.36811923076922998</v>
      </c>
      <c r="H2425">
        <v>0.60719999999999597</v>
      </c>
    </row>
    <row r="2426" spans="3:8" x14ac:dyDescent="0.25">
      <c r="C2426" t="s">
        <v>14</v>
      </c>
      <c r="D2426" t="s">
        <v>126</v>
      </c>
      <c r="E2426">
        <v>13</v>
      </c>
      <c r="F2426">
        <v>0.23414102564102501</v>
      </c>
      <c r="G2426">
        <v>0.39894615384615301</v>
      </c>
      <c r="H2426">
        <v>0.49421923076922603</v>
      </c>
    </row>
    <row r="2427" spans="3:8" x14ac:dyDescent="0.25">
      <c r="C2427" t="s">
        <v>14</v>
      </c>
      <c r="D2427" t="s">
        <v>126</v>
      </c>
      <c r="E2427">
        <v>14</v>
      </c>
      <c r="F2427">
        <v>0.26683333333333298</v>
      </c>
      <c r="G2427">
        <v>0.37684230769230698</v>
      </c>
      <c r="H2427">
        <v>0.54706153846153605</v>
      </c>
    </row>
    <row r="2428" spans="3:8" x14ac:dyDescent="0.25">
      <c r="C2428" t="s">
        <v>14</v>
      </c>
      <c r="D2428" t="s">
        <v>126</v>
      </c>
      <c r="E2428">
        <v>15</v>
      </c>
      <c r="F2428">
        <v>0.212916666666666</v>
      </c>
      <c r="G2428">
        <v>0.307271153846153</v>
      </c>
      <c r="H2428">
        <v>0.42488846153845899</v>
      </c>
    </row>
    <row r="2429" spans="3:8" x14ac:dyDescent="0.25">
      <c r="C2429" t="s">
        <v>14</v>
      </c>
      <c r="D2429" t="s">
        <v>126</v>
      </c>
      <c r="E2429">
        <v>16</v>
      </c>
      <c r="F2429">
        <v>0.17641346153846099</v>
      </c>
      <c r="G2429">
        <v>0.28981153846153801</v>
      </c>
      <c r="H2429">
        <v>0.48844615384615098</v>
      </c>
    </row>
    <row r="2430" spans="3:8" x14ac:dyDescent="0.25">
      <c r="C2430" t="s">
        <v>14</v>
      </c>
      <c r="D2430" t="s">
        <v>126</v>
      </c>
      <c r="E2430">
        <v>17</v>
      </c>
      <c r="F2430">
        <v>0.166538461538461</v>
      </c>
      <c r="G2430">
        <v>0.28691346153846098</v>
      </c>
      <c r="H2430">
        <v>0.67169230769230703</v>
      </c>
    </row>
    <row r="2431" spans="3:8" x14ac:dyDescent="0.25">
      <c r="C2431" t="s">
        <v>14</v>
      </c>
      <c r="D2431" t="s">
        <v>126</v>
      </c>
      <c r="E2431">
        <v>18</v>
      </c>
      <c r="F2431">
        <v>0.16508974358974299</v>
      </c>
      <c r="G2431">
        <v>0.29858269230769202</v>
      </c>
      <c r="H2431">
        <v>0.67</v>
      </c>
    </row>
    <row r="2432" spans="3:8" x14ac:dyDescent="0.25">
      <c r="C2432" t="s">
        <v>14</v>
      </c>
      <c r="D2432" t="s">
        <v>126</v>
      </c>
      <c r="E2432">
        <v>19</v>
      </c>
      <c r="F2432">
        <v>0.18189102564102499</v>
      </c>
      <c r="G2432">
        <v>0.37645769230769199</v>
      </c>
      <c r="H2432">
        <v>0.66749999999999998</v>
      </c>
    </row>
    <row r="2433" spans="1:8" x14ac:dyDescent="0.25">
      <c r="C2433" t="s">
        <v>14</v>
      </c>
      <c r="D2433" t="s">
        <v>126</v>
      </c>
      <c r="E2433">
        <v>20</v>
      </c>
      <c r="F2433">
        <v>0.20379166666666601</v>
      </c>
      <c r="G2433">
        <v>0.44729423076922997</v>
      </c>
      <c r="H2433">
        <v>0.50348076923076901</v>
      </c>
    </row>
    <row r="2434" spans="1:8" x14ac:dyDescent="0.25">
      <c r="C2434" t="s">
        <v>14</v>
      </c>
      <c r="D2434" t="s">
        <v>126</v>
      </c>
      <c r="E2434">
        <v>21</v>
      </c>
      <c r="F2434">
        <v>0.18533012820512801</v>
      </c>
      <c r="G2434">
        <v>0.404138461538461</v>
      </c>
      <c r="H2434">
        <v>0.36625000000000002</v>
      </c>
    </row>
    <row r="2435" spans="1:8" x14ac:dyDescent="0.25">
      <c r="C2435" t="s">
        <v>14</v>
      </c>
      <c r="D2435" t="s">
        <v>126</v>
      </c>
      <c r="E2435">
        <v>22</v>
      </c>
      <c r="F2435">
        <v>0.16360897435897401</v>
      </c>
      <c r="G2435">
        <v>0.32318461538461501</v>
      </c>
      <c r="H2435">
        <v>0.30934615384615299</v>
      </c>
    </row>
    <row r="2436" spans="1:8" x14ac:dyDescent="0.25">
      <c r="C2436" t="s">
        <v>14</v>
      </c>
      <c r="D2436" t="s">
        <v>126</v>
      </c>
      <c r="E2436">
        <v>23</v>
      </c>
      <c r="F2436">
        <v>0.13978525641025599</v>
      </c>
      <c r="G2436">
        <v>0.22674423076923</v>
      </c>
      <c r="H2436">
        <v>0.30076923076923001</v>
      </c>
    </row>
    <row r="2437" spans="1:8" x14ac:dyDescent="0.25">
      <c r="C2437" t="s">
        <v>14</v>
      </c>
      <c r="D2437" t="s">
        <v>126</v>
      </c>
      <c r="E2437" t="s">
        <v>108</v>
      </c>
      <c r="F2437">
        <v>3.69934935897435</v>
      </c>
      <c r="G2437">
        <v>6.4206057692307699</v>
      </c>
      <c r="H2437">
        <v>9.6784307692307401</v>
      </c>
    </row>
    <row r="2438" spans="1:8" x14ac:dyDescent="0.25">
      <c r="A2438" t="s">
        <v>89</v>
      </c>
      <c r="B2438">
        <v>1</v>
      </c>
      <c r="C2438" t="s">
        <v>14</v>
      </c>
      <c r="D2438" t="s">
        <v>127</v>
      </c>
    </row>
    <row r="2439" spans="1:8" x14ac:dyDescent="0.25">
      <c r="A2439" t="s">
        <v>91</v>
      </c>
      <c r="B2439">
        <v>1</v>
      </c>
      <c r="C2439" t="s">
        <v>14</v>
      </c>
      <c r="D2439" t="s">
        <v>127</v>
      </c>
    </row>
    <row r="2440" spans="1:8" x14ac:dyDescent="0.25">
      <c r="A2440" t="s">
        <v>92</v>
      </c>
      <c r="B2440">
        <v>0</v>
      </c>
      <c r="C2440" t="s">
        <v>14</v>
      </c>
      <c r="D2440" t="s">
        <v>127</v>
      </c>
    </row>
    <row r="2441" spans="1:8" x14ac:dyDescent="0.25">
      <c r="A2441" t="s">
        <v>93</v>
      </c>
      <c r="B2441">
        <v>3</v>
      </c>
      <c r="C2441" t="s">
        <v>14</v>
      </c>
      <c r="D2441" t="s">
        <v>127</v>
      </c>
    </row>
    <row r="2442" spans="1:8" x14ac:dyDescent="0.25">
      <c r="A2442" t="s">
        <v>94</v>
      </c>
      <c r="B2442">
        <v>1</v>
      </c>
      <c r="C2442" t="s">
        <v>14</v>
      </c>
      <c r="D2442" t="s">
        <v>127</v>
      </c>
    </row>
    <row r="2443" spans="1:8" x14ac:dyDescent="0.25">
      <c r="A2443" t="s">
        <v>95</v>
      </c>
      <c r="B2443">
        <v>1</v>
      </c>
      <c r="C2443" t="s">
        <v>14</v>
      </c>
      <c r="D2443" t="s">
        <v>127</v>
      </c>
    </row>
    <row r="2444" spans="1:8" x14ac:dyDescent="0.25">
      <c r="A2444" t="s">
        <v>96</v>
      </c>
      <c r="B2444">
        <v>0</v>
      </c>
      <c r="C2444" t="s">
        <v>14</v>
      </c>
      <c r="D2444" t="s">
        <v>127</v>
      </c>
    </row>
    <row r="2445" spans="1:8" x14ac:dyDescent="0.25">
      <c r="A2445" t="s">
        <v>97</v>
      </c>
      <c r="B2445">
        <v>2</v>
      </c>
      <c r="C2445" t="s">
        <v>14</v>
      </c>
      <c r="D2445" t="s">
        <v>127</v>
      </c>
    </row>
    <row r="2446" spans="1:8" x14ac:dyDescent="0.25">
      <c r="A2446" t="s">
        <v>98</v>
      </c>
      <c r="B2446">
        <v>0</v>
      </c>
      <c r="C2446" t="s">
        <v>14</v>
      </c>
      <c r="D2446" t="s">
        <v>127</v>
      </c>
    </row>
    <row r="2447" spans="1:8" x14ac:dyDescent="0.25">
      <c r="A2447" t="s">
        <v>99</v>
      </c>
      <c r="B2447">
        <v>2</v>
      </c>
      <c r="C2447" t="s">
        <v>14</v>
      </c>
      <c r="D2447" t="s">
        <v>127</v>
      </c>
    </row>
    <row r="2448" spans="1:8" x14ac:dyDescent="0.25">
      <c r="A2448" t="s">
        <v>100</v>
      </c>
      <c r="B2448">
        <v>0</v>
      </c>
      <c r="C2448" t="s">
        <v>14</v>
      </c>
      <c r="D2448" t="s">
        <v>127</v>
      </c>
    </row>
    <row r="2449" spans="1:9" x14ac:dyDescent="0.25">
      <c r="A2449" t="s">
        <v>101</v>
      </c>
      <c r="B2449">
        <v>2</v>
      </c>
      <c r="C2449" t="s">
        <v>14</v>
      </c>
      <c r="D2449" t="s">
        <v>127</v>
      </c>
    </row>
    <row r="2450" spans="1:9" x14ac:dyDescent="0.25">
      <c r="A2450" t="s">
        <v>102</v>
      </c>
      <c r="B2450">
        <v>1</v>
      </c>
      <c r="C2450" t="s">
        <v>14</v>
      </c>
      <c r="D2450" t="s">
        <v>127</v>
      </c>
    </row>
    <row r="2451" spans="1:9" x14ac:dyDescent="0.25">
      <c r="A2451" t="s">
        <v>103</v>
      </c>
      <c r="B2451">
        <v>2</v>
      </c>
      <c r="C2451" t="s">
        <v>14</v>
      </c>
      <c r="D2451" t="s">
        <v>127</v>
      </c>
    </row>
    <row r="2452" spans="1:9" x14ac:dyDescent="0.25">
      <c r="A2452" t="s">
        <v>104</v>
      </c>
      <c r="B2452">
        <v>2</v>
      </c>
      <c r="C2452" t="s">
        <v>14</v>
      </c>
      <c r="D2452" t="s">
        <v>127</v>
      </c>
    </row>
    <row r="2453" spans="1:9" x14ac:dyDescent="0.25">
      <c r="A2453" t="s">
        <v>105</v>
      </c>
      <c r="B2453">
        <v>0</v>
      </c>
      <c r="C2453" t="s">
        <v>14</v>
      </c>
      <c r="D2453" t="s">
        <v>127</v>
      </c>
    </row>
    <row r="2454" spans="1:9" x14ac:dyDescent="0.25">
      <c r="A2454" t="s">
        <v>106</v>
      </c>
      <c r="B2454">
        <v>2</v>
      </c>
      <c r="C2454" t="s">
        <v>14</v>
      </c>
      <c r="D2454" t="s">
        <v>127</v>
      </c>
    </row>
    <row r="2455" spans="1:9" x14ac:dyDescent="0.25">
      <c r="C2455" t="s">
        <v>14</v>
      </c>
      <c r="D2455" t="s">
        <v>128</v>
      </c>
      <c r="E2455">
        <v>0</v>
      </c>
      <c r="F2455">
        <v>0.12957307692307601</v>
      </c>
      <c r="G2455">
        <v>9.9811538461538396E-2</v>
      </c>
      <c r="H2455">
        <v>0.23340064102564101</v>
      </c>
      <c r="I2455">
        <v>0.25600000000000001</v>
      </c>
    </row>
    <row r="2456" spans="1:9" x14ac:dyDescent="0.25">
      <c r="C2456" t="s">
        <v>14</v>
      </c>
      <c r="D2456" t="s">
        <v>128</v>
      </c>
      <c r="E2456">
        <v>1</v>
      </c>
      <c r="F2456">
        <v>0.10783076923076899</v>
      </c>
      <c r="G2456">
        <v>8.8680769230769202E-2</v>
      </c>
      <c r="H2456">
        <v>0.182403846153846</v>
      </c>
      <c r="I2456">
        <v>0.198442307692307</v>
      </c>
    </row>
    <row r="2457" spans="1:9" x14ac:dyDescent="0.25">
      <c r="C2457" t="s">
        <v>14</v>
      </c>
      <c r="D2457" t="s">
        <v>128</v>
      </c>
      <c r="E2457">
        <v>2</v>
      </c>
      <c r="F2457">
        <v>9.1973076923076894E-2</v>
      </c>
      <c r="G2457">
        <v>9.9215384615384594E-2</v>
      </c>
      <c r="H2457">
        <v>0.156794871794871</v>
      </c>
      <c r="I2457">
        <v>0.201134615384615</v>
      </c>
    </row>
    <row r="2458" spans="1:9" x14ac:dyDescent="0.25">
      <c r="C2458" t="s">
        <v>14</v>
      </c>
      <c r="D2458" t="s">
        <v>128</v>
      </c>
      <c r="E2458">
        <v>3</v>
      </c>
      <c r="F2458">
        <v>9.3419230769230699E-2</v>
      </c>
      <c r="G2458">
        <v>8.8326923076922997E-2</v>
      </c>
      <c r="H2458">
        <v>0.12175641025641</v>
      </c>
      <c r="I2458">
        <v>0.187653846153846</v>
      </c>
    </row>
    <row r="2459" spans="1:9" x14ac:dyDescent="0.25">
      <c r="C2459" t="s">
        <v>14</v>
      </c>
      <c r="D2459" t="s">
        <v>128</v>
      </c>
      <c r="E2459">
        <v>4</v>
      </c>
      <c r="F2459">
        <v>8.7592307692307594E-2</v>
      </c>
      <c r="G2459">
        <v>7.7284615384615396E-2</v>
      </c>
      <c r="H2459">
        <v>0.117785256410256</v>
      </c>
      <c r="I2459">
        <v>0.18678846153846099</v>
      </c>
    </row>
    <row r="2460" spans="1:9" x14ac:dyDescent="0.25">
      <c r="C2460" t="s">
        <v>14</v>
      </c>
      <c r="D2460" t="s">
        <v>128</v>
      </c>
      <c r="E2460">
        <v>5</v>
      </c>
      <c r="F2460">
        <v>8.2473076923076899E-2</v>
      </c>
      <c r="G2460">
        <v>0.11026153846153799</v>
      </c>
      <c r="H2460">
        <v>0.12755128205128199</v>
      </c>
      <c r="I2460">
        <v>0.212153846153846</v>
      </c>
    </row>
    <row r="2461" spans="1:9" x14ac:dyDescent="0.25">
      <c r="C2461" t="s">
        <v>14</v>
      </c>
      <c r="D2461" t="s">
        <v>128</v>
      </c>
      <c r="E2461">
        <v>6</v>
      </c>
      <c r="F2461">
        <v>8.8819230769230706E-2</v>
      </c>
      <c r="G2461">
        <v>0.226642307692307</v>
      </c>
      <c r="H2461">
        <v>0.20437179487179399</v>
      </c>
      <c r="I2461">
        <v>0.32117307692307601</v>
      </c>
    </row>
    <row r="2462" spans="1:9" x14ac:dyDescent="0.25">
      <c r="C2462" t="s">
        <v>14</v>
      </c>
      <c r="D2462" t="s">
        <v>128</v>
      </c>
      <c r="E2462">
        <v>7</v>
      </c>
      <c r="F2462">
        <v>0.111626923076923</v>
      </c>
      <c r="G2462">
        <v>0.31681153846153798</v>
      </c>
      <c r="H2462">
        <v>0.27639743589743498</v>
      </c>
      <c r="I2462">
        <v>0.26309615384615298</v>
      </c>
    </row>
    <row r="2463" spans="1:9" x14ac:dyDescent="0.25">
      <c r="C2463" t="s">
        <v>14</v>
      </c>
      <c r="D2463" t="s">
        <v>128</v>
      </c>
      <c r="E2463">
        <v>8</v>
      </c>
      <c r="F2463">
        <v>0.12805</v>
      </c>
      <c r="G2463">
        <v>0.248561538461538</v>
      </c>
      <c r="H2463">
        <v>0.24983012820512801</v>
      </c>
      <c r="I2463">
        <v>0.413942307692307</v>
      </c>
    </row>
    <row r="2464" spans="1:9" x14ac:dyDescent="0.25">
      <c r="C2464" t="s">
        <v>14</v>
      </c>
      <c r="D2464" t="s">
        <v>128</v>
      </c>
      <c r="E2464">
        <v>9</v>
      </c>
      <c r="F2464">
        <v>0.12735384615384601</v>
      </c>
      <c r="G2464">
        <v>0.22570000000000001</v>
      </c>
      <c r="H2464">
        <v>0.25493589743589701</v>
      </c>
      <c r="I2464">
        <v>0.35175576923076601</v>
      </c>
    </row>
    <row r="2465" spans="1:9" x14ac:dyDescent="0.25">
      <c r="C2465" t="s">
        <v>14</v>
      </c>
      <c r="D2465" t="s">
        <v>128</v>
      </c>
      <c r="E2465">
        <v>10</v>
      </c>
      <c r="F2465">
        <v>0.14490384615384599</v>
      </c>
      <c r="G2465">
        <v>0.229534615384615</v>
      </c>
      <c r="H2465">
        <v>0.235916666666666</v>
      </c>
      <c r="I2465">
        <v>0.44512115384614998</v>
      </c>
    </row>
    <row r="2466" spans="1:9" x14ac:dyDescent="0.25">
      <c r="C2466" t="s">
        <v>14</v>
      </c>
      <c r="D2466" t="s">
        <v>128</v>
      </c>
      <c r="E2466">
        <v>11</v>
      </c>
      <c r="F2466">
        <v>0.15798076923076901</v>
      </c>
      <c r="G2466">
        <v>0.22256923076922999</v>
      </c>
      <c r="H2466">
        <v>0.29559935897435802</v>
      </c>
      <c r="I2466">
        <v>0.59031538461538002</v>
      </c>
    </row>
    <row r="2467" spans="1:9" x14ac:dyDescent="0.25">
      <c r="C2467" t="s">
        <v>14</v>
      </c>
      <c r="D2467" t="s">
        <v>128</v>
      </c>
      <c r="E2467">
        <v>12</v>
      </c>
      <c r="F2467">
        <v>0.19571923076923001</v>
      </c>
      <c r="G2467">
        <v>0.24863461538461501</v>
      </c>
      <c r="H2467">
        <v>0.42917307692307699</v>
      </c>
      <c r="I2467">
        <v>0.60719999999999597</v>
      </c>
    </row>
    <row r="2468" spans="1:9" x14ac:dyDescent="0.25">
      <c r="C2468" t="s">
        <v>14</v>
      </c>
      <c r="D2468" t="s">
        <v>128</v>
      </c>
      <c r="E2468">
        <v>13</v>
      </c>
      <c r="F2468">
        <v>0.23212692307692301</v>
      </c>
      <c r="G2468">
        <v>0.246342307692307</v>
      </c>
      <c r="H2468">
        <v>0.50032692307692295</v>
      </c>
      <c r="I2468">
        <v>0.49421923076922603</v>
      </c>
    </row>
    <row r="2469" spans="1:9" x14ac:dyDescent="0.25">
      <c r="C2469" t="s">
        <v>14</v>
      </c>
      <c r="D2469" t="s">
        <v>128</v>
      </c>
      <c r="E2469">
        <v>14</v>
      </c>
      <c r="F2469">
        <v>0.25601923076923</v>
      </c>
      <c r="G2469">
        <v>0.27117692307692298</v>
      </c>
      <c r="H2469">
        <v>0.45557371794871798</v>
      </c>
      <c r="I2469">
        <v>0.54706153846153605</v>
      </c>
    </row>
    <row r="2470" spans="1:9" x14ac:dyDescent="0.25">
      <c r="C2470" t="s">
        <v>14</v>
      </c>
      <c r="D2470" t="s">
        <v>128</v>
      </c>
      <c r="E2470">
        <v>15</v>
      </c>
      <c r="F2470">
        <v>0.20248461538461501</v>
      </c>
      <c r="G2470">
        <v>0.25306538461538403</v>
      </c>
      <c r="H2470">
        <v>0.34541025641025602</v>
      </c>
      <c r="I2470">
        <v>0.42488846153845899</v>
      </c>
    </row>
    <row r="2471" spans="1:9" x14ac:dyDescent="0.25">
      <c r="C2471" t="s">
        <v>14</v>
      </c>
      <c r="D2471" t="s">
        <v>128</v>
      </c>
      <c r="E2471">
        <v>16</v>
      </c>
      <c r="F2471">
        <v>0.17854615384615299</v>
      </c>
      <c r="G2471">
        <v>0.226611538461538</v>
      </c>
      <c r="H2471">
        <v>0.321801282051282</v>
      </c>
      <c r="I2471">
        <v>0.48844615384615098</v>
      </c>
    </row>
    <row r="2472" spans="1:9" x14ac:dyDescent="0.25">
      <c r="C2472" t="s">
        <v>14</v>
      </c>
      <c r="D2472" t="s">
        <v>128</v>
      </c>
      <c r="E2472">
        <v>17</v>
      </c>
      <c r="F2472">
        <v>0.16741538461538399</v>
      </c>
      <c r="G2472">
        <v>0.20961538461538401</v>
      </c>
      <c r="H2472">
        <v>0.330535256410256</v>
      </c>
      <c r="I2472">
        <v>0.67169230769230703</v>
      </c>
    </row>
    <row r="2473" spans="1:9" x14ac:dyDescent="0.25">
      <c r="C2473" t="s">
        <v>14</v>
      </c>
      <c r="D2473" t="s">
        <v>128</v>
      </c>
      <c r="E2473">
        <v>18</v>
      </c>
      <c r="F2473">
        <v>0.16612692307692301</v>
      </c>
      <c r="G2473">
        <v>0.229411538461538</v>
      </c>
      <c r="H2473">
        <v>0.33311217948717903</v>
      </c>
      <c r="I2473">
        <v>0.67</v>
      </c>
    </row>
    <row r="2474" spans="1:9" x14ac:dyDescent="0.25">
      <c r="C2474" t="s">
        <v>14</v>
      </c>
      <c r="D2474" t="s">
        <v>128</v>
      </c>
      <c r="E2474">
        <v>19</v>
      </c>
      <c r="F2474">
        <v>0.15761923076923001</v>
      </c>
      <c r="G2474">
        <v>0.38494615384615299</v>
      </c>
      <c r="H2474">
        <v>0.35718269230769201</v>
      </c>
      <c r="I2474">
        <v>0.66749999999999998</v>
      </c>
    </row>
    <row r="2475" spans="1:9" x14ac:dyDescent="0.25">
      <c r="C2475" t="s">
        <v>14</v>
      </c>
      <c r="D2475" t="s">
        <v>128</v>
      </c>
      <c r="E2475">
        <v>20</v>
      </c>
      <c r="F2475">
        <v>0.18216538461538401</v>
      </c>
      <c r="G2475">
        <v>0.411984615384615</v>
      </c>
      <c r="H2475">
        <v>0.45415705128205103</v>
      </c>
      <c r="I2475">
        <v>0.50348076923076901</v>
      </c>
    </row>
    <row r="2476" spans="1:9" x14ac:dyDescent="0.25">
      <c r="C2476" t="s">
        <v>14</v>
      </c>
      <c r="D2476" t="s">
        <v>128</v>
      </c>
      <c r="E2476">
        <v>21</v>
      </c>
      <c r="F2476">
        <v>0.17865</v>
      </c>
      <c r="G2476">
        <v>0.30181153846153802</v>
      </c>
      <c r="H2476">
        <v>0.45850961538461499</v>
      </c>
      <c r="I2476">
        <v>0.36625000000000002</v>
      </c>
    </row>
    <row r="2477" spans="1:9" x14ac:dyDescent="0.25">
      <c r="C2477" t="s">
        <v>14</v>
      </c>
      <c r="D2477" t="s">
        <v>128</v>
      </c>
      <c r="E2477">
        <v>22</v>
      </c>
      <c r="F2477">
        <v>0.17468846153846099</v>
      </c>
      <c r="G2477">
        <v>0.233446153846153</v>
      </c>
      <c r="H2477">
        <v>0.36213782051282001</v>
      </c>
      <c r="I2477">
        <v>0.30934615384615299</v>
      </c>
    </row>
    <row r="2478" spans="1:9" x14ac:dyDescent="0.25">
      <c r="C2478" t="s">
        <v>14</v>
      </c>
      <c r="D2478" t="s">
        <v>128</v>
      </c>
      <c r="E2478">
        <v>23</v>
      </c>
      <c r="F2478">
        <v>0.15071153846153801</v>
      </c>
      <c r="G2478">
        <v>0.15841538461538399</v>
      </c>
      <c r="H2478">
        <v>0.26008653846153801</v>
      </c>
      <c r="I2478">
        <v>0.30076923076923001</v>
      </c>
    </row>
    <row r="2479" spans="1:9" x14ac:dyDescent="0.25">
      <c r="C2479" t="s">
        <v>14</v>
      </c>
      <c r="D2479" t="s">
        <v>128</v>
      </c>
      <c r="E2479" t="s">
        <v>108</v>
      </c>
      <c r="F2479">
        <v>3.5938692307692301</v>
      </c>
      <c r="G2479">
        <v>5.2088615384615302</v>
      </c>
      <c r="H2479">
        <v>7.0647500000000001</v>
      </c>
      <c r="I2479">
        <v>9.6784307692307401</v>
      </c>
    </row>
    <row r="2480" spans="1:9" x14ac:dyDescent="0.25">
      <c r="A2480" t="s">
        <v>89</v>
      </c>
      <c r="B2480">
        <v>2</v>
      </c>
      <c r="C2480" t="s">
        <v>14</v>
      </c>
      <c r="D2480" t="s">
        <v>129</v>
      </c>
    </row>
    <row r="2481" spans="1:4" x14ac:dyDescent="0.25">
      <c r="A2481" t="s">
        <v>91</v>
      </c>
      <c r="B2481">
        <v>1</v>
      </c>
      <c r="C2481" t="s">
        <v>14</v>
      </c>
      <c r="D2481" t="s">
        <v>129</v>
      </c>
    </row>
    <row r="2482" spans="1:4" x14ac:dyDescent="0.25">
      <c r="A2482" t="s">
        <v>92</v>
      </c>
      <c r="B2482">
        <v>0</v>
      </c>
      <c r="C2482" t="s">
        <v>14</v>
      </c>
      <c r="D2482" t="s">
        <v>129</v>
      </c>
    </row>
    <row r="2483" spans="1:4" x14ac:dyDescent="0.25">
      <c r="A2483" t="s">
        <v>93</v>
      </c>
      <c r="B2483">
        <v>4</v>
      </c>
      <c r="C2483" t="s">
        <v>14</v>
      </c>
      <c r="D2483" t="s">
        <v>129</v>
      </c>
    </row>
    <row r="2484" spans="1:4" x14ac:dyDescent="0.25">
      <c r="A2484" t="s">
        <v>94</v>
      </c>
      <c r="B2484">
        <v>1</v>
      </c>
      <c r="C2484" t="s">
        <v>14</v>
      </c>
      <c r="D2484" t="s">
        <v>129</v>
      </c>
    </row>
    <row r="2485" spans="1:4" x14ac:dyDescent="0.25">
      <c r="A2485" t="s">
        <v>95</v>
      </c>
      <c r="B2485">
        <v>1</v>
      </c>
      <c r="C2485" t="s">
        <v>14</v>
      </c>
      <c r="D2485" t="s">
        <v>129</v>
      </c>
    </row>
    <row r="2486" spans="1:4" x14ac:dyDescent="0.25">
      <c r="A2486" t="s">
        <v>96</v>
      </c>
      <c r="B2486">
        <v>0</v>
      </c>
      <c r="C2486" t="s">
        <v>14</v>
      </c>
      <c r="D2486" t="s">
        <v>129</v>
      </c>
    </row>
    <row r="2487" spans="1:4" x14ac:dyDescent="0.25">
      <c r="A2487" t="s">
        <v>97</v>
      </c>
      <c r="B2487">
        <v>2</v>
      </c>
      <c r="C2487" t="s">
        <v>14</v>
      </c>
      <c r="D2487" t="s">
        <v>129</v>
      </c>
    </row>
    <row r="2488" spans="1:4" x14ac:dyDescent="0.25">
      <c r="A2488" t="s">
        <v>98</v>
      </c>
      <c r="B2488">
        <v>0</v>
      </c>
      <c r="C2488" t="s">
        <v>14</v>
      </c>
      <c r="D2488" t="s">
        <v>129</v>
      </c>
    </row>
    <row r="2489" spans="1:4" x14ac:dyDescent="0.25">
      <c r="A2489" t="s">
        <v>99</v>
      </c>
      <c r="B2489">
        <v>2</v>
      </c>
      <c r="C2489" t="s">
        <v>14</v>
      </c>
      <c r="D2489" t="s">
        <v>129</v>
      </c>
    </row>
    <row r="2490" spans="1:4" x14ac:dyDescent="0.25">
      <c r="A2490" t="s">
        <v>100</v>
      </c>
      <c r="B2490">
        <v>0</v>
      </c>
      <c r="C2490" t="s">
        <v>14</v>
      </c>
      <c r="D2490" t="s">
        <v>129</v>
      </c>
    </row>
    <row r="2491" spans="1:4" x14ac:dyDescent="0.25">
      <c r="A2491" t="s">
        <v>101</v>
      </c>
      <c r="B2491">
        <v>2</v>
      </c>
      <c r="C2491" t="s">
        <v>14</v>
      </c>
      <c r="D2491" t="s">
        <v>129</v>
      </c>
    </row>
    <row r="2492" spans="1:4" x14ac:dyDescent="0.25">
      <c r="A2492" t="s">
        <v>102</v>
      </c>
      <c r="B2492">
        <v>1</v>
      </c>
      <c r="C2492" t="s">
        <v>14</v>
      </c>
      <c r="D2492" t="s">
        <v>129</v>
      </c>
    </row>
    <row r="2493" spans="1:4" x14ac:dyDescent="0.25">
      <c r="A2493" t="s">
        <v>103</v>
      </c>
      <c r="B2493">
        <v>3</v>
      </c>
      <c r="C2493" t="s">
        <v>14</v>
      </c>
      <c r="D2493" t="s">
        <v>129</v>
      </c>
    </row>
    <row r="2494" spans="1:4" x14ac:dyDescent="0.25">
      <c r="A2494" t="s">
        <v>104</v>
      </c>
      <c r="B2494">
        <v>2</v>
      </c>
      <c r="C2494" t="s">
        <v>14</v>
      </c>
      <c r="D2494" t="s">
        <v>129</v>
      </c>
    </row>
    <row r="2495" spans="1:4" x14ac:dyDescent="0.25">
      <c r="A2495" t="s">
        <v>105</v>
      </c>
      <c r="B2495">
        <v>0</v>
      </c>
      <c r="C2495" t="s">
        <v>14</v>
      </c>
      <c r="D2495" t="s">
        <v>129</v>
      </c>
    </row>
    <row r="2496" spans="1:4" x14ac:dyDescent="0.25">
      <c r="A2496" t="s">
        <v>106</v>
      </c>
      <c r="B2496">
        <v>2</v>
      </c>
      <c r="C2496" t="s">
        <v>14</v>
      </c>
      <c r="D2496" t="s">
        <v>129</v>
      </c>
    </row>
    <row r="2497" spans="3:10" x14ac:dyDescent="0.25">
      <c r="C2497" t="s">
        <v>14</v>
      </c>
      <c r="D2497" t="s">
        <v>130</v>
      </c>
      <c r="E2497">
        <v>0</v>
      </c>
      <c r="F2497">
        <v>0.12957307692307601</v>
      </c>
      <c r="G2497">
        <v>0.10114423076923</v>
      </c>
      <c r="H2497">
        <v>0.16803205128205101</v>
      </c>
      <c r="I2497">
        <v>0.48669230769230698</v>
      </c>
      <c r="J2497">
        <v>0.25600000000000001</v>
      </c>
    </row>
    <row r="2498" spans="3:10" x14ac:dyDescent="0.25">
      <c r="C2498" t="s">
        <v>14</v>
      </c>
      <c r="D2498" t="s">
        <v>130</v>
      </c>
      <c r="E2498">
        <v>1</v>
      </c>
      <c r="F2498">
        <v>0.10783076923076899</v>
      </c>
      <c r="G2498">
        <v>9.0124999999999997E-2</v>
      </c>
      <c r="H2498">
        <v>0.13944551282051201</v>
      </c>
      <c r="I2498">
        <v>0.34065384615384597</v>
      </c>
      <c r="J2498">
        <v>0.198442307692307</v>
      </c>
    </row>
    <row r="2499" spans="3:10" x14ac:dyDescent="0.25">
      <c r="C2499" t="s">
        <v>14</v>
      </c>
      <c r="D2499" t="s">
        <v>130</v>
      </c>
      <c r="E2499">
        <v>2</v>
      </c>
      <c r="F2499">
        <v>9.1973076923076894E-2</v>
      </c>
      <c r="G2499">
        <v>0.10104326923076901</v>
      </c>
      <c r="H2499">
        <v>0.118035256410256</v>
      </c>
      <c r="I2499">
        <v>0.32446153846153802</v>
      </c>
      <c r="J2499">
        <v>0.201134615384615</v>
      </c>
    </row>
    <row r="2500" spans="3:10" x14ac:dyDescent="0.25">
      <c r="C2500" t="s">
        <v>14</v>
      </c>
      <c r="D2500" t="s">
        <v>130</v>
      </c>
      <c r="E2500">
        <v>3</v>
      </c>
      <c r="F2500">
        <v>9.3419230769230699E-2</v>
      </c>
      <c r="G2500">
        <v>8.8163461538461496E-2</v>
      </c>
      <c r="H2500">
        <v>0.108429487179487</v>
      </c>
      <c r="I2500">
        <v>0.168942307692307</v>
      </c>
      <c r="J2500">
        <v>0.187653846153846</v>
      </c>
    </row>
    <row r="2501" spans="3:10" x14ac:dyDescent="0.25">
      <c r="C2501" t="s">
        <v>14</v>
      </c>
      <c r="D2501" t="s">
        <v>130</v>
      </c>
      <c r="E2501">
        <v>4</v>
      </c>
      <c r="F2501">
        <v>8.7592307692307594E-2</v>
      </c>
      <c r="G2501">
        <v>7.6004807692307594E-2</v>
      </c>
      <c r="H2501">
        <v>0.10339423076923</v>
      </c>
      <c r="I2501">
        <v>0.16875000000000001</v>
      </c>
      <c r="J2501">
        <v>0.18678846153846099</v>
      </c>
    </row>
    <row r="2502" spans="3:10" x14ac:dyDescent="0.25">
      <c r="C2502" t="s">
        <v>14</v>
      </c>
      <c r="D2502" t="s">
        <v>130</v>
      </c>
      <c r="E2502">
        <v>5</v>
      </c>
      <c r="F2502">
        <v>8.2473076923076899E-2</v>
      </c>
      <c r="G2502">
        <v>0.11160576923076899</v>
      </c>
      <c r="H2502">
        <v>0.110032051282051</v>
      </c>
      <c r="I2502">
        <v>0.21</v>
      </c>
      <c r="J2502">
        <v>0.212153846153846</v>
      </c>
    </row>
    <row r="2503" spans="3:10" x14ac:dyDescent="0.25">
      <c r="C2503" t="s">
        <v>14</v>
      </c>
      <c r="D2503" t="s">
        <v>130</v>
      </c>
      <c r="E2503">
        <v>6</v>
      </c>
      <c r="F2503">
        <v>8.8819230769230706E-2</v>
      </c>
      <c r="G2503">
        <v>0.236995192307692</v>
      </c>
      <c r="H2503">
        <v>0.19262179487179401</v>
      </c>
      <c r="I2503">
        <v>0.25573076923076898</v>
      </c>
      <c r="J2503">
        <v>0.32117307692307601</v>
      </c>
    </row>
    <row r="2504" spans="3:10" x14ac:dyDescent="0.25">
      <c r="C2504" t="s">
        <v>14</v>
      </c>
      <c r="D2504" t="s">
        <v>130</v>
      </c>
      <c r="E2504">
        <v>7</v>
      </c>
      <c r="F2504">
        <v>0.111626923076923</v>
      </c>
      <c r="G2504">
        <v>0.34544230769230699</v>
      </c>
      <c r="H2504">
        <v>0.26613141025641002</v>
      </c>
      <c r="I2504">
        <v>0.263884615384615</v>
      </c>
      <c r="J2504">
        <v>0.26309615384615298</v>
      </c>
    </row>
    <row r="2505" spans="3:10" x14ac:dyDescent="0.25">
      <c r="C2505" t="s">
        <v>14</v>
      </c>
      <c r="D2505" t="s">
        <v>130</v>
      </c>
      <c r="E2505">
        <v>8</v>
      </c>
      <c r="F2505">
        <v>0.12805</v>
      </c>
      <c r="G2505">
        <v>0.26252884615384597</v>
      </c>
      <c r="H2505">
        <v>0.233474358974358</v>
      </c>
      <c r="I2505">
        <v>0.29082692307692298</v>
      </c>
      <c r="J2505">
        <v>0.413942307692307</v>
      </c>
    </row>
    <row r="2506" spans="3:10" x14ac:dyDescent="0.25">
      <c r="C2506" t="s">
        <v>14</v>
      </c>
      <c r="D2506" t="s">
        <v>130</v>
      </c>
      <c r="E2506">
        <v>9</v>
      </c>
      <c r="F2506">
        <v>0.12735384615384601</v>
      </c>
      <c r="G2506">
        <v>0.24358653846153799</v>
      </c>
      <c r="H2506">
        <v>0.22824038461538401</v>
      </c>
      <c r="I2506">
        <v>0.314326923076923</v>
      </c>
      <c r="J2506">
        <v>0.35175576923076601</v>
      </c>
    </row>
    <row r="2507" spans="3:10" x14ac:dyDescent="0.25">
      <c r="C2507" t="s">
        <v>14</v>
      </c>
      <c r="D2507" t="s">
        <v>130</v>
      </c>
      <c r="E2507">
        <v>10</v>
      </c>
      <c r="F2507">
        <v>0.14490384615384599</v>
      </c>
      <c r="G2507">
        <v>0.24233653846153799</v>
      </c>
      <c r="H2507">
        <v>0.20795512820512799</v>
      </c>
      <c r="I2507">
        <v>0.346096153846153</v>
      </c>
      <c r="J2507">
        <v>0.44512115384614998</v>
      </c>
    </row>
    <row r="2508" spans="3:10" x14ac:dyDescent="0.25">
      <c r="C2508" t="s">
        <v>14</v>
      </c>
      <c r="D2508" t="s">
        <v>130</v>
      </c>
      <c r="E2508">
        <v>11</v>
      </c>
      <c r="F2508">
        <v>0.15798076923076901</v>
      </c>
      <c r="G2508">
        <v>0.222432692307692</v>
      </c>
      <c r="H2508">
        <v>0.27026923076922998</v>
      </c>
      <c r="I2508">
        <v>0.37509615384615302</v>
      </c>
      <c r="J2508">
        <v>0.59031538461538002</v>
      </c>
    </row>
    <row r="2509" spans="3:10" x14ac:dyDescent="0.25">
      <c r="C2509" t="s">
        <v>14</v>
      </c>
      <c r="D2509" t="s">
        <v>130</v>
      </c>
      <c r="E2509">
        <v>12</v>
      </c>
      <c r="F2509">
        <v>0.19571923076923001</v>
      </c>
      <c r="G2509">
        <v>0.24415865384615301</v>
      </c>
      <c r="H2509">
        <v>0.40400320512820498</v>
      </c>
      <c r="I2509">
        <v>0.41755769230769202</v>
      </c>
      <c r="J2509">
        <v>0.60719999999999597</v>
      </c>
    </row>
    <row r="2510" spans="3:10" x14ac:dyDescent="0.25">
      <c r="C2510" t="s">
        <v>14</v>
      </c>
      <c r="D2510" t="s">
        <v>130</v>
      </c>
      <c r="E2510">
        <v>13</v>
      </c>
      <c r="F2510">
        <v>0.23212692307692301</v>
      </c>
      <c r="G2510">
        <v>0.21036538461538401</v>
      </c>
      <c r="H2510">
        <v>0.49091346153846099</v>
      </c>
      <c r="I2510">
        <v>0.44673076923076899</v>
      </c>
      <c r="J2510">
        <v>0.49421923076922603</v>
      </c>
    </row>
    <row r="2511" spans="3:10" x14ac:dyDescent="0.25">
      <c r="C2511" t="s">
        <v>14</v>
      </c>
      <c r="D2511" t="s">
        <v>130</v>
      </c>
      <c r="E2511">
        <v>14</v>
      </c>
      <c r="F2511">
        <v>0.25601923076923</v>
      </c>
      <c r="G2511">
        <v>0.21413461538461501</v>
      </c>
      <c r="H2511">
        <v>0.477897435897435</v>
      </c>
      <c r="I2511">
        <v>0.36540384615384602</v>
      </c>
      <c r="J2511">
        <v>0.54706153846153605</v>
      </c>
    </row>
    <row r="2512" spans="3:10" x14ac:dyDescent="0.25">
      <c r="C2512" t="s">
        <v>14</v>
      </c>
      <c r="D2512" t="s">
        <v>130</v>
      </c>
      <c r="E2512">
        <v>15</v>
      </c>
      <c r="F2512">
        <v>0.20248461538461501</v>
      </c>
      <c r="G2512">
        <v>0.23307692307692299</v>
      </c>
      <c r="H2512">
        <v>0.35602564102564099</v>
      </c>
      <c r="I2512">
        <v>0.26932692307692302</v>
      </c>
      <c r="J2512">
        <v>0.42488846153845899</v>
      </c>
    </row>
    <row r="2513" spans="1:10" x14ac:dyDescent="0.25">
      <c r="C2513" t="s">
        <v>14</v>
      </c>
      <c r="D2513" t="s">
        <v>130</v>
      </c>
      <c r="E2513">
        <v>16</v>
      </c>
      <c r="F2513">
        <v>0.17854615384615299</v>
      </c>
      <c r="G2513">
        <v>0.218889423076923</v>
      </c>
      <c r="H2513">
        <v>0.31257051282051201</v>
      </c>
      <c r="I2513">
        <v>0.31288461538461498</v>
      </c>
      <c r="J2513">
        <v>0.48844615384615098</v>
      </c>
    </row>
    <row r="2514" spans="1:10" x14ac:dyDescent="0.25">
      <c r="C2514" t="s">
        <v>14</v>
      </c>
      <c r="D2514" t="s">
        <v>130</v>
      </c>
      <c r="E2514">
        <v>17</v>
      </c>
      <c r="F2514">
        <v>0.16741538461538399</v>
      </c>
      <c r="G2514">
        <v>0.19773076923076899</v>
      </c>
      <c r="H2514">
        <v>0.315391025641025</v>
      </c>
      <c r="I2514">
        <v>0.34801923076923003</v>
      </c>
      <c r="J2514">
        <v>0.67169230769230703</v>
      </c>
    </row>
    <row r="2515" spans="1:10" x14ac:dyDescent="0.25">
      <c r="C2515" t="s">
        <v>14</v>
      </c>
      <c r="D2515" t="s">
        <v>130</v>
      </c>
      <c r="E2515">
        <v>18</v>
      </c>
      <c r="F2515">
        <v>0.16612692307692301</v>
      </c>
      <c r="G2515">
        <v>0.220586538461538</v>
      </c>
      <c r="H2515">
        <v>0.33081089743589698</v>
      </c>
      <c r="I2515">
        <v>0.27851923076923002</v>
      </c>
      <c r="J2515">
        <v>0.67</v>
      </c>
    </row>
    <row r="2516" spans="1:10" x14ac:dyDescent="0.25">
      <c r="C2516" t="s">
        <v>14</v>
      </c>
      <c r="D2516" t="s">
        <v>130</v>
      </c>
      <c r="E2516">
        <v>19</v>
      </c>
      <c r="F2516">
        <v>0.15761923076923001</v>
      </c>
      <c r="G2516">
        <v>0.382225961538461</v>
      </c>
      <c r="H2516">
        <v>0.38555448717948698</v>
      </c>
      <c r="I2516">
        <v>0.225596153846153</v>
      </c>
      <c r="J2516">
        <v>0.66749999999999998</v>
      </c>
    </row>
    <row r="2517" spans="1:10" x14ac:dyDescent="0.25">
      <c r="C2517" t="s">
        <v>14</v>
      </c>
      <c r="D2517" t="s">
        <v>130</v>
      </c>
      <c r="E2517">
        <v>20</v>
      </c>
      <c r="F2517">
        <v>0.18216538461538401</v>
      </c>
      <c r="G2517">
        <v>0.39376923076922998</v>
      </c>
      <c r="H2517">
        <v>0.50033653846153803</v>
      </c>
      <c r="I2517">
        <v>0.20776923076923001</v>
      </c>
      <c r="J2517">
        <v>0.50348076923076901</v>
      </c>
    </row>
    <row r="2518" spans="1:10" x14ac:dyDescent="0.25">
      <c r="C2518" t="s">
        <v>14</v>
      </c>
      <c r="D2518" t="s">
        <v>130</v>
      </c>
      <c r="E2518">
        <v>21</v>
      </c>
      <c r="F2518">
        <v>0.17865</v>
      </c>
      <c r="G2518">
        <v>0.29584615384615298</v>
      </c>
      <c r="H2518">
        <v>0.46183012820512798</v>
      </c>
      <c r="I2518">
        <v>0.30575000000000002</v>
      </c>
      <c r="J2518">
        <v>0.36625000000000002</v>
      </c>
    </row>
    <row r="2519" spans="1:10" x14ac:dyDescent="0.25">
      <c r="C2519" t="s">
        <v>14</v>
      </c>
      <c r="D2519" t="s">
        <v>130</v>
      </c>
      <c r="E2519">
        <v>22</v>
      </c>
      <c r="F2519">
        <v>0.17468846153846099</v>
      </c>
      <c r="G2519">
        <v>0.23574999999999999</v>
      </c>
      <c r="H2519">
        <v>0.33565705128205098</v>
      </c>
      <c r="I2519">
        <v>0.38311538461538402</v>
      </c>
      <c r="J2519">
        <v>0.30934615384615299</v>
      </c>
    </row>
    <row r="2520" spans="1:10" x14ac:dyDescent="0.25">
      <c r="C2520" t="s">
        <v>14</v>
      </c>
      <c r="D2520" t="s">
        <v>130</v>
      </c>
      <c r="E2520">
        <v>23</v>
      </c>
      <c r="F2520">
        <v>0.15071153846153801</v>
      </c>
      <c r="G2520">
        <v>0.16643749999999999</v>
      </c>
      <c r="H2520">
        <v>0.21844230769230699</v>
      </c>
      <c r="I2520">
        <v>0.37619230769230699</v>
      </c>
      <c r="J2520">
        <v>0.30076923076923001</v>
      </c>
    </row>
    <row r="2521" spans="1:10" x14ac:dyDescent="0.25">
      <c r="C2521" t="s">
        <v>14</v>
      </c>
      <c r="D2521" t="s">
        <v>130</v>
      </c>
      <c r="E2521" t="s">
        <v>108</v>
      </c>
      <c r="F2521">
        <v>3.5938692307692301</v>
      </c>
      <c r="G2521">
        <v>5.1343798076922997</v>
      </c>
      <c r="H2521">
        <v>6.7354935897435899</v>
      </c>
      <c r="I2521">
        <v>7.4823269230769203</v>
      </c>
      <c r="J2521">
        <v>9.6784307692307401</v>
      </c>
    </row>
    <row r="2522" spans="1:10" x14ac:dyDescent="0.25">
      <c r="A2522" t="s">
        <v>89</v>
      </c>
      <c r="B2522">
        <v>0</v>
      </c>
      <c r="C2522" t="s">
        <v>17</v>
      </c>
      <c r="D2522" t="s">
        <v>90</v>
      </c>
    </row>
    <row r="2523" spans="1:10" x14ac:dyDescent="0.25">
      <c r="A2523" t="s">
        <v>91</v>
      </c>
      <c r="B2523">
        <v>1</v>
      </c>
      <c r="C2523" t="s">
        <v>17</v>
      </c>
      <c r="D2523" t="s">
        <v>90</v>
      </c>
    </row>
    <row r="2524" spans="1:10" x14ac:dyDescent="0.25">
      <c r="A2524" t="s">
        <v>92</v>
      </c>
      <c r="B2524">
        <v>0</v>
      </c>
      <c r="C2524" t="s">
        <v>17</v>
      </c>
      <c r="D2524" t="s">
        <v>90</v>
      </c>
    </row>
    <row r="2525" spans="1:10" x14ac:dyDescent="0.25">
      <c r="A2525" t="s">
        <v>93</v>
      </c>
      <c r="B2525">
        <v>1</v>
      </c>
      <c r="C2525" t="s">
        <v>17</v>
      </c>
      <c r="D2525" t="s">
        <v>90</v>
      </c>
    </row>
    <row r="2526" spans="1:10" x14ac:dyDescent="0.25">
      <c r="A2526" t="s">
        <v>94</v>
      </c>
      <c r="B2526">
        <v>0</v>
      </c>
      <c r="C2526" t="s">
        <v>17</v>
      </c>
      <c r="D2526" t="s">
        <v>90</v>
      </c>
    </row>
    <row r="2527" spans="1:10" x14ac:dyDescent="0.25">
      <c r="A2527" t="s">
        <v>95</v>
      </c>
      <c r="B2527">
        <v>0</v>
      </c>
      <c r="C2527" t="s">
        <v>17</v>
      </c>
      <c r="D2527" t="s">
        <v>90</v>
      </c>
    </row>
    <row r="2528" spans="1:10" x14ac:dyDescent="0.25">
      <c r="A2528" t="s">
        <v>96</v>
      </c>
      <c r="B2528">
        <v>0</v>
      </c>
      <c r="C2528" t="s">
        <v>17</v>
      </c>
      <c r="D2528" t="s">
        <v>90</v>
      </c>
    </row>
    <row r="2529" spans="1:7" x14ac:dyDescent="0.25">
      <c r="A2529" t="s">
        <v>97</v>
      </c>
      <c r="B2529">
        <v>1</v>
      </c>
      <c r="C2529" t="s">
        <v>17</v>
      </c>
      <c r="D2529" t="s">
        <v>90</v>
      </c>
    </row>
    <row r="2530" spans="1:7" x14ac:dyDescent="0.25">
      <c r="A2530" t="s">
        <v>98</v>
      </c>
      <c r="B2530">
        <v>0</v>
      </c>
      <c r="C2530" t="s">
        <v>17</v>
      </c>
      <c r="D2530" t="s">
        <v>90</v>
      </c>
    </row>
    <row r="2531" spans="1:7" x14ac:dyDescent="0.25">
      <c r="A2531" t="s">
        <v>99</v>
      </c>
      <c r="B2531">
        <v>1</v>
      </c>
      <c r="C2531" t="s">
        <v>17</v>
      </c>
      <c r="D2531" t="s">
        <v>90</v>
      </c>
    </row>
    <row r="2532" spans="1:7" x14ac:dyDescent="0.25">
      <c r="A2532" t="s">
        <v>100</v>
      </c>
      <c r="B2532">
        <v>0</v>
      </c>
      <c r="C2532" t="s">
        <v>17</v>
      </c>
      <c r="D2532" t="s">
        <v>90</v>
      </c>
    </row>
    <row r="2533" spans="1:7" x14ac:dyDescent="0.25">
      <c r="A2533" t="s">
        <v>101</v>
      </c>
      <c r="B2533">
        <v>1</v>
      </c>
      <c r="C2533" t="s">
        <v>17</v>
      </c>
      <c r="D2533" t="s">
        <v>90</v>
      </c>
    </row>
    <row r="2534" spans="1:7" x14ac:dyDescent="0.25">
      <c r="A2534" t="s">
        <v>102</v>
      </c>
      <c r="B2534">
        <v>0</v>
      </c>
      <c r="C2534" t="s">
        <v>17</v>
      </c>
      <c r="D2534" t="s">
        <v>90</v>
      </c>
    </row>
    <row r="2535" spans="1:7" x14ac:dyDescent="0.25">
      <c r="A2535" t="s">
        <v>103</v>
      </c>
      <c r="B2535">
        <v>1</v>
      </c>
      <c r="C2535" t="s">
        <v>17</v>
      </c>
      <c r="D2535" t="s">
        <v>90</v>
      </c>
    </row>
    <row r="2536" spans="1:7" x14ac:dyDescent="0.25">
      <c r="A2536" t="s">
        <v>104</v>
      </c>
      <c r="B2536">
        <v>1</v>
      </c>
      <c r="C2536" t="s">
        <v>17</v>
      </c>
      <c r="D2536" t="s">
        <v>90</v>
      </c>
    </row>
    <row r="2537" spans="1:7" x14ac:dyDescent="0.25">
      <c r="A2537" t="s">
        <v>105</v>
      </c>
      <c r="B2537">
        <v>0</v>
      </c>
      <c r="C2537" t="s">
        <v>17</v>
      </c>
      <c r="D2537" t="s">
        <v>90</v>
      </c>
    </row>
    <row r="2538" spans="1:7" x14ac:dyDescent="0.25">
      <c r="A2538" t="s">
        <v>106</v>
      </c>
      <c r="B2538">
        <v>1</v>
      </c>
      <c r="C2538" t="s">
        <v>17</v>
      </c>
      <c r="D2538" t="s">
        <v>90</v>
      </c>
    </row>
    <row r="2539" spans="1:7" x14ac:dyDescent="0.25">
      <c r="C2539" t="s">
        <v>17</v>
      </c>
      <c r="D2539" t="s">
        <v>107</v>
      </c>
      <c r="E2539">
        <v>0</v>
      </c>
      <c r="F2539">
        <v>0.123235042735042</v>
      </c>
      <c r="G2539">
        <v>0.240043749999999</v>
      </c>
    </row>
    <row r="2540" spans="1:7" x14ac:dyDescent="0.25">
      <c r="C2540" t="s">
        <v>17</v>
      </c>
      <c r="D2540" t="s">
        <v>107</v>
      </c>
      <c r="E2540">
        <v>1</v>
      </c>
      <c r="F2540">
        <v>9.9685897435897397E-2</v>
      </c>
      <c r="G2540">
        <v>0.17515697115384499</v>
      </c>
    </row>
    <row r="2541" spans="1:7" x14ac:dyDescent="0.25">
      <c r="C2541" t="s">
        <v>17</v>
      </c>
      <c r="D2541" t="s">
        <v>107</v>
      </c>
      <c r="E2541">
        <v>2</v>
      </c>
      <c r="F2541">
        <v>9.45811965811965E-2</v>
      </c>
      <c r="G2541">
        <v>0.150601682692307</v>
      </c>
    </row>
    <row r="2542" spans="1:7" x14ac:dyDescent="0.25">
      <c r="C2542" t="s">
        <v>17</v>
      </c>
      <c r="D2542" t="s">
        <v>107</v>
      </c>
      <c r="E2542">
        <v>3</v>
      </c>
      <c r="F2542">
        <v>8.7042735042735006E-2</v>
      </c>
      <c r="G2542">
        <v>0.13017139423076801</v>
      </c>
    </row>
    <row r="2543" spans="1:7" x14ac:dyDescent="0.25">
      <c r="C2543" t="s">
        <v>17</v>
      </c>
      <c r="D2543" t="s">
        <v>107</v>
      </c>
      <c r="E2543">
        <v>4</v>
      </c>
      <c r="F2543">
        <v>8.4138888888888805E-2</v>
      </c>
      <c r="G2543">
        <v>0.12554134615384499</v>
      </c>
    </row>
    <row r="2544" spans="1:7" x14ac:dyDescent="0.25">
      <c r="C2544" t="s">
        <v>17</v>
      </c>
      <c r="D2544" t="s">
        <v>107</v>
      </c>
      <c r="E2544">
        <v>5</v>
      </c>
      <c r="F2544">
        <v>8.75705128205128E-2</v>
      </c>
      <c r="G2544">
        <v>0.119154086538461</v>
      </c>
    </row>
    <row r="2545" spans="3:7" x14ac:dyDescent="0.25">
      <c r="C2545" t="s">
        <v>17</v>
      </c>
      <c r="D2545" t="s">
        <v>107</v>
      </c>
      <c r="E2545">
        <v>6</v>
      </c>
      <c r="F2545">
        <v>0.107861111111111</v>
      </c>
      <c r="G2545">
        <v>0.136466586538461</v>
      </c>
    </row>
    <row r="2546" spans="3:7" x14ac:dyDescent="0.25">
      <c r="C2546" t="s">
        <v>17</v>
      </c>
      <c r="D2546" t="s">
        <v>107</v>
      </c>
      <c r="E2546">
        <v>7</v>
      </c>
      <c r="F2546">
        <v>0.133410256410256</v>
      </c>
      <c r="G2546">
        <v>0.18390624999999999</v>
      </c>
    </row>
    <row r="2547" spans="3:7" x14ac:dyDescent="0.25">
      <c r="C2547" t="s">
        <v>17</v>
      </c>
      <c r="D2547" t="s">
        <v>107</v>
      </c>
      <c r="E2547">
        <v>8</v>
      </c>
      <c r="F2547">
        <v>0.17672435897435801</v>
      </c>
      <c r="G2547">
        <v>0.24099999999999999</v>
      </c>
    </row>
    <row r="2548" spans="3:7" x14ac:dyDescent="0.25">
      <c r="C2548" t="s">
        <v>17</v>
      </c>
      <c r="D2548" t="s">
        <v>107</v>
      </c>
      <c r="E2548">
        <v>9</v>
      </c>
      <c r="F2548">
        <v>0.20688888888888801</v>
      </c>
      <c r="G2548">
        <v>0.35441346153846098</v>
      </c>
    </row>
    <row r="2549" spans="3:7" x14ac:dyDescent="0.25">
      <c r="C2549" t="s">
        <v>17</v>
      </c>
      <c r="D2549" t="s">
        <v>107</v>
      </c>
      <c r="E2549">
        <v>10</v>
      </c>
      <c r="F2549">
        <v>0.19005769230769201</v>
      </c>
      <c r="G2549">
        <v>0.41872620192307602</v>
      </c>
    </row>
    <row r="2550" spans="3:7" x14ac:dyDescent="0.25">
      <c r="C2550" t="s">
        <v>17</v>
      </c>
      <c r="D2550" t="s">
        <v>107</v>
      </c>
      <c r="E2550">
        <v>11</v>
      </c>
      <c r="F2550">
        <v>0.182111111111111</v>
      </c>
      <c r="G2550">
        <v>0.45039447115384601</v>
      </c>
    </row>
    <row r="2551" spans="3:7" x14ac:dyDescent="0.25">
      <c r="C2551" t="s">
        <v>17</v>
      </c>
      <c r="D2551" t="s">
        <v>107</v>
      </c>
      <c r="E2551">
        <v>12</v>
      </c>
      <c r="F2551">
        <v>0.20971153846153801</v>
      </c>
      <c r="G2551">
        <v>0.56618798076923005</v>
      </c>
    </row>
    <row r="2552" spans="3:7" x14ac:dyDescent="0.25">
      <c r="C2552" t="s">
        <v>17</v>
      </c>
      <c r="D2552" t="s">
        <v>107</v>
      </c>
      <c r="E2552">
        <v>13</v>
      </c>
      <c r="F2552">
        <v>0.27894017094017098</v>
      </c>
      <c r="G2552">
        <v>0.56869999999999898</v>
      </c>
    </row>
    <row r="2553" spans="3:7" x14ac:dyDescent="0.25">
      <c r="C2553" t="s">
        <v>17</v>
      </c>
      <c r="D2553" t="s">
        <v>107</v>
      </c>
      <c r="E2553">
        <v>14</v>
      </c>
      <c r="F2553">
        <v>0.28480341880341797</v>
      </c>
      <c r="G2553">
        <v>0.51632716346153795</v>
      </c>
    </row>
    <row r="2554" spans="3:7" x14ac:dyDescent="0.25">
      <c r="C2554" t="s">
        <v>17</v>
      </c>
      <c r="D2554" t="s">
        <v>107</v>
      </c>
      <c r="E2554">
        <v>15</v>
      </c>
      <c r="F2554">
        <v>0.217771367521367</v>
      </c>
      <c r="G2554">
        <v>0.43061105769230701</v>
      </c>
    </row>
    <row r="2555" spans="3:7" x14ac:dyDescent="0.25">
      <c r="C2555" t="s">
        <v>17</v>
      </c>
      <c r="D2555" t="s">
        <v>107</v>
      </c>
      <c r="E2555">
        <v>16</v>
      </c>
      <c r="F2555">
        <v>0.19665170940170901</v>
      </c>
      <c r="G2555">
        <v>0.37955552884615301</v>
      </c>
    </row>
    <row r="2556" spans="3:7" x14ac:dyDescent="0.25">
      <c r="C2556" t="s">
        <v>17</v>
      </c>
      <c r="D2556" t="s">
        <v>107</v>
      </c>
      <c r="E2556">
        <v>17</v>
      </c>
      <c r="F2556">
        <v>0.180403846153846</v>
      </c>
      <c r="G2556">
        <v>0.38036322115384602</v>
      </c>
    </row>
    <row r="2557" spans="3:7" x14ac:dyDescent="0.25">
      <c r="C2557" t="s">
        <v>17</v>
      </c>
      <c r="D2557" t="s">
        <v>107</v>
      </c>
      <c r="E2557">
        <v>18</v>
      </c>
      <c r="F2557">
        <v>0.185</v>
      </c>
      <c r="G2557">
        <v>0.41746177884615299</v>
      </c>
    </row>
    <row r="2558" spans="3:7" x14ac:dyDescent="0.25">
      <c r="C2558" t="s">
        <v>17</v>
      </c>
      <c r="D2558" t="s">
        <v>107</v>
      </c>
      <c r="E2558">
        <v>19</v>
      </c>
      <c r="F2558">
        <v>0.199211538461538</v>
      </c>
      <c r="G2558">
        <v>0.42461802884615302</v>
      </c>
    </row>
    <row r="2559" spans="3:7" x14ac:dyDescent="0.25">
      <c r="C2559" t="s">
        <v>17</v>
      </c>
      <c r="D2559" t="s">
        <v>107</v>
      </c>
      <c r="E2559">
        <v>20</v>
      </c>
      <c r="F2559">
        <v>0.213839743589743</v>
      </c>
      <c r="G2559">
        <v>0.387485576923076</v>
      </c>
    </row>
    <row r="2560" spans="3:7" x14ac:dyDescent="0.25">
      <c r="C2560" t="s">
        <v>17</v>
      </c>
      <c r="D2560" t="s">
        <v>107</v>
      </c>
      <c r="E2560">
        <v>21</v>
      </c>
      <c r="F2560">
        <v>0.18469017094017001</v>
      </c>
      <c r="G2560">
        <v>0.36647836538461498</v>
      </c>
    </row>
    <row r="2561" spans="1:7" x14ac:dyDescent="0.25">
      <c r="C2561" t="s">
        <v>17</v>
      </c>
      <c r="D2561" t="s">
        <v>107</v>
      </c>
      <c r="E2561">
        <v>22</v>
      </c>
      <c r="F2561">
        <v>0.16306623931623901</v>
      </c>
      <c r="G2561">
        <v>0.31422115384615301</v>
      </c>
    </row>
    <row r="2562" spans="1:7" x14ac:dyDescent="0.25">
      <c r="C2562" t="s">
        <v>17</v>
      </c>
      <c r="D2562" t="s">
        <v>107</v>
      </c>
      <c r="E2562">
        <v>23</v>
      </c>
      <c r="F2562">
        <v>0.15020512820512799</v>
      </c>
      <c r="G2562">
        <v>0.276137019230769</v>
      </c>
    </row>
    <row r="2563" spans="1:7" x14ac:dyDescent="0.25">
      <c r="C2563" t="s">
        <v>17</v>
      </c>
      <c r="D2563" t="s">
        <v>107</v>
      </c>
      <c r="E2563" t="s">
        <v>108</v>
      </c>
      <c r="F2563">
        <v>4.0376025641025599</v>
      </c>
      <c r="G2563">
        <v>7.7537230769230696</v>
      </c>
    </row>
    <row r="2564" spans="1:7" x14ac:dyDescent="0.25">
      <c r="A2564" t="s">
        <v>89</v>
      </c>
      <c r="B2564">
        <v>0</v>
      </c>
      <c r="C2564" t="s">
        <v>17</v>
      </c>
      <c r="D2564" t="s">
        <v>109</v>
      </c>
    </row>
    <row r="2565" spans="1:7" x14ac:dyDescent="0.25">
      <c r="A2565" t="s">
        <v>91</v>
      </c>
      <c r="B2565">
        <v>1</v>
      </c>
      <c r="C2565" t="s">
        <v>17</v>
      </c>
      <c r="D2565" t="s">
        <v>109</v>
      </c>
    </row>
    <row r="2566" spans="1:7" x14ac:dyDescent="0.25">
      <c r="A2566" t="s">
        <v>92</v>
      </c>
      <c r="B2566">
        <v>0</v>
      </c>
      <c r="C2566" t="s">
        <v>17</v>
      </c>
      <c r="D2566" t="s">
        <v>109</v>
      </c>
    </row>
    <row r="2567" spans="1:7" x14ac:dyDescent="0.25">
      <c r="A2567" t="s">
        <v>93</v>
      </c>
      <c r="B2567">
        <v>2</v>
      </c>
      <c r="C2567" t="s">
        <v>17</v>
      </c>
      <c r="D2567" t="s">
        <v>109</v>
      </c>
    </row>
    <row r="2568" spans="1:7" x14ac:dyDescent="0.25">
      <c r="A2568" t="s">
        <v>94</v>
      </c>
      <c r="B2568">
        <v>0</v>
      </c>
      <c r="C2568" t="s">
        <v>17</v>
      </c>
      <c r="D2568" t="s">
        <v>109</v>
      </c>
    </row>
    <row r="2569" spans="1:7" x14ac:dyDescent="0.25">
      <c r="A2569" t="s">
        <v>95</v>
      </c>
      <c r="B2569">
        <v>0</v>
      </c>
      <c r="C2569" t="s">
        <v>17</v>
      </c>
      <c r="D2569" t="s">
        <v>109</v>
      </c>
    </row>
    <row r="2570" spans="1:7" x14ac:dyDescent="0.25">
      <c r="A2570" t="s">
        <v>96</v>
      </c>
      <c r="B2570">
        <v>0</v>
      </c>
      <c r="C2570" t="s">
        <v>17</v>
      </c>
      <c r="D2570" t="s">
        <v>109</v>
      </c>
    </row>
    <row r="2571" spans="1:7" x14ac:dyDescent="0.25">
      <c r="A2571" t="s">
        <v>97</v>
      </c>
      <c r="B2571">
        <v>1</v>
      </c>
      <c r="C2571" t="s">
        <v>17</v>
      </c>
      <c r="D2571" t="s">
        <v>109</v>
      </c>
    </row>
    <row r="2572" spans="1:7" x14ac:dyDescent="0.25">
      <c r="A2572" t="s">
        <v>98</v>
      </c>
      <c r="B2572">
        <v>0</v>
      </c>
      <c r="C2572" t="s">
        <v>17</v>
      </c>
      <c r="D2572" t="s">
        <v>109</v>
      </c>
    </row>
    <row r="2573" spans="1:7" x14ac:dyDescent="0.25">
      <c r="A2573" t="s">
        <v>99</v>
      </c>
      <c r="B2573">
        <v>1</v>
      </c>
      <c r="C2573" t="s">
        <v>17</v>
      </c>
      <c r="D2573" t="s">
        <v>109</v>
      </c>
    </row>
    <row r="2574" spans="1:7" x14ac:dyDescent="0.25">
      <c r="A2574" t="s">
        <v>100</v>
      </c>
      <c r="B2574">
        <v>0</v>
      </c>
      <c r="C2574" t="s">
        <v>17</v>
      </c>
      <c r="D2574" t="s">
        <v>109</v>
      </c>
    </row>
    <row r="2575" spans="1:7" x14ac:dyDescent="0.25">
      <c r="A2575" t="s">
        <v>101</v>
      </c>
      <c r="B2575">
        <v>1</v>
      </c>
      <c r="C2575" t="s">
        <v>17</v>
      </c>
      <c r="D2575" t="s">
        <v>109</v>
      </c>
    </row>
    <row r="2576" spans="1:7" x14ac:dyDescent="0.25">
      <c r="A2576" t="s">
        <v>102</v>
      </c>
      <c r="B2576">
        <v>0</v>
      </c>
      <c r="C2576" t="s">
        <v>17</v>
      </c>
      <c r="D2576" t="s">
        <v>109</v>
      </c>
    </row>
    <row r="2577" spans="1:8" x14ac:dyDescent="0.25">
      <c r="A2577" t="s">
        <v>103</v>
      </c>
      <c r="B2577">
        <v>1</v>
      </c>
      <c r="C2577" t="s">
        <v>17</v>
      </c>
      <c r="D2577" t="s">
        <v>109</v>
      </c>
    </row>
    <row r="2578" spans="1:8" x14ac:dyDescent="0.25">
      <c r="A2578" t="s">
        <v>104</v>
      </c>
      <c r="B2578">
        <v>1</v>
      </c>
      <c r="C2578" t="s">
        <v>17</v>
      </c>
      <c r="D2578" t="s">
        <v>109</v>
      </c>
    </row>
    <row r="2579" spans="1:8" x14ac:dyDescent="0.25">
      <c r="A2579" t="s">
        <v>105</v>
      </c>
      <c r="B2579">
        <v>0</v>
      </c>
      <c r="C2579" t="s">
        <v>17</v>
      </c>
      <c r="D2579" t="s">
        <v>109</v>
      </c>
    </row>
    <row r="2580" spans="1:8" x14ac:dyDescent="0.25">
      <c r="A2580" t="s">
        <v>106</v>
      </c>
      <c r="B2580">
        <v>1</v>
      </c>
      <c r="C2580" t="s">
        <v>17</v>
      </c>
      <c r="D2580" t="s">
        <v>109</v>
      </c>
    </row>
    <row r="2581" spans="1:8" x14ac:dyDescent="0.25">
      <c r="C2581" t="s">
        <v>17</v>
      </c>
      <c r="D2581" t="s">
        <v>110</v>
      </c>
      <c r="E2581">
        <v>0</v>
      </c>
      <c r="F2581">
        <v>0.123235042735042</v>
      </c>
      <c r="G2581">
        <v>0.22881043956043901</v>
      </c>
      <c r="H2581">
        <v>0.31867692307692103</v>
      </c>
    </row>
    <row r="2582" spans="1:8" x14ac:dyDescent="0.25">
      <c r="C2582" t="s">
        <v>17</v>
      </c>
      <c r="D2582" t="s">
        <v>110</v>
      </c>
      <c r="E2582">
        <v>1</v>
      </c>
      <c r="F2582">
        <v>9.9685897435897397E-2</v>
      </c>
      <c r="G2582">
        <v>0.169997252747252</v>
      </c>
      <c r="H2582">
        <v>0.21127499999999699</v>
      </c>
    </row>
    <row r="2583" spans="1:8" x14ac:dyDescent="0.25">
      <c r="C2583" t="s">
        <v>17</v>
      </c>
      <c r="D2583" t="s">
        <v>110</v>
      </c>
      <c r="E2583">
        <v>2</v>
      </c>
      <c r="F2583">
        <v>9.45811965811965E-2</v>
      </c>
      <c r="G2583">
        <v>0.14174450549450501</v>
      </c>
      <c r="H2583">
        <v>0.21260192307692</v>
      </c>
    </row>
    <row r="2584" spans="1:8" x14ac:dyDescent="0.25">
      <c r="C2584" t="s">
        <v>17</v>
      </c>
      <c r="D2584" t="s">
        <v>110</v>
      </c>
      <c r="E2584">
        <v>3</v>
      </c>
      <c r="F2584">
        <v>8.7042735042735006E-2</v>
      </c>
      <c r="G2584">
        <v>0.120197802197802</v>
      </c>
      <c r="H2584">
        <v>0.199986538461535</v>
      </c>
    </row>
    <row r="2585" spans="1:8" x14ac:dyDescent="0.25">
      <c r="C2585" t="s">
        <v>17</v>
      </c>
      <c r="D2585" t="s">
        <v>110</v>
      </c>
      <c r="E2585">
        <v>4</v>
      </c>
      <c r="F2585">
        <v>8.4138888888888805E-2</v>
      </c>
      <c r="G2585">
        <v>0.10898076923076901</v>
      </c>
      <c r="H2585">
        <v>0.241465384615382</v>
      </c>
    </row>
    <row r="2586" spans="1:8" x14ac:dyDescent="0.25">
      <c r="C2586" t="s">
        <v>17</v>
      </c>
      <c r="D2586" t="s">
        <v>110</v>
      </c>
      <c r="E2586">
        <v>5</v>
      </c>
      <c r="F2586">
        <v>8.75705128205128E-2</v>
      </c>
      <c r="G2586">
        <v>0.105151098901098</v>
      </c>
      <c r="H2586">
        <v>0.21717499999999801</v>
      </c>
    </row>
    <row r="2587" spans="1:8" x14ac:dyDescent="0.25">
      <c r="C2587" t="s">
        <v>17</v>
      </c>
      <c r="D2587" t="s">
        <v>110</v>
      </c>
      <c r="E2587">
        <v>6</v>
      </c>
      <c r="F2587">
        <v>0.107861111111111</v>
      </c>
      <c r="G2587">
        <v>0.120521978021978</v>
      </c>
      <c r="H2587">
        <v>0.24807884615384501</v>
      </c>
    </row>
    <row r="2588" spans="1:8" x14ac:dyDescent="0.25">
      <c r="C2588" t="s">
        <v>17</v>
      </c>
      <c r="D2588" t="s">
        <v>110</v>
      </c>
      <c r="E2588">
        <v>7</v>
      </c>
      <c r="F2588">
        <v>0.133410256410256</v>
      </c>
      <c r="G2588">
        <v>0.166865384615384</v>
      </c>
      <c r="H2588">
        <v>0.30319230769230698</v>
      </c>
    </row>
    <row r="2589" spans="1:8" x14ac:dyDescent="0.25">
      <c r="C2589" t="s">
        <v>17</v>
      </c>
      <c r="D2589" t="s">
        <v>110</v>
      </c>
      <c r="E2589">
        <v>8</v>
      </c>
      <c r="F2589">
        <v>0.17672435897435801</v>
      </c>
      <c r="G2589">
        <v>0.226524725274725</v>
      </c>
      <c r="H2589">
        <v>0.34232692307692297</v>
      </c>
    </row>
    <row r="2590" spans="1:8" x14ac:dyDescent="0.25">
      <c r="C2590" t="s">
        <v>17</v>
      </c>
      <c r="D2590" t="s">
        <v>110</v>
      </c>
      <c r="E2590">
        <v>9</v>
      </c>
      <c r="F2590">
        <v>0.20688888888888801</v>
      </c>
      <c r="G2590">
        <v>0.33695054945054898</v>
      </c>
      <c r="H2590">
        <v>0.47665384615384598</v>
      </c>
    </row>
    <row r="2591" spans="1:8" x14ac:dyDescent="0.25">
      <c r="C2591" t="s">
        <v>17</v>
      </c>
      <c r="D2591" t="s">
        <v>110</v>
      </c>
      <c r="E2591">
        <v>10</v>
      </c>
      <c r="F2591">
        <v>0.19005769230769201</v>
      </c>
      <c r="G2591">
        <v>0.40182967032966999</v>
      </c>
      <c r="H2591">
        <v>0.53700192307692196</v>
      </c>
    </row>
    <row r="2592" spans="1:8" x14ac:dyDescent="0.25">
      <c r="C2592" t="s">
        <v>17</v>
      </c>
      <c r="D2592" t="s">
        <v>110</v>
      </c>
      <c r="E2592">
        <v>11</v>
      </c>
      <c r="F2592">
        <v>0.182111111111111</v>
      </c>
      <c r="G2592">
        <v>0.42364835164835102</v>
      </c>
      <c r="H2592">
        <v>0.63761730769230596</v>
      </c>
    </row>
    <row r="2593" spans="1:8" x14ac:dyDescent="0.25">
      <c r="C2593" t="s">
        <v>17</v>
      </c>
      <c r="D2593" t="s">
        <v>110</v>
      </c>
      <c r="E2593">
        <v>12</v>
      </c>
      <c r="F2593">
        <v>0.20971153846153801</v>
      </c>
      <c r="G2593">
        <v>0.519271978021978</v>
      </c>
      <c r="H2593">
        <v>0.89459999999999795</v>
      </c>
    </row>
    <row r="2594" spans="1:8" x14ac:dyDescent="0.25">
      <c r="C2594" t="s">
        <v>17</v>
      </c>
      <c r="D2594" t="s">
        <v>110</v>
      </c>
      <c r="E2594">
        <v>13</v>
      </c>
      <c r="F2594">
        <v>0.27894017094017098</v>
      </c>
      <c r="G2594">
        <v>0.54541483516483502</v>
      </c>
      <c r="H2594">
        <v>0.73169615384615105</v>
      </c>
    </row>
    <row r="2595" spans="1:8" x14ac:dyDescent="0.25">
      <c r="C2595" t="s">
        <v>17</v>
      </c>
      <c r="D2595" t="s">
        <v>110</v>
      </c>
      <c r="E2595">
        <v>14</v>
      </c>
      <c r="F2595">
        <v>0.28480341880341797</v>
      </c>
      <c r="G2595">
        <v>0.49887087912087902</v>
      </c>
      <c r="H2595">
        <v>0.63852115384615205</v>
      </c>
    </row>
    <row r="2596" spans="1:8" x14ac:dyDescent="0.25">
      <c r="C2596" t="s">
        <v>17</v>
      </c>
      <c r="D2596" t="s">
        <v>110</v>
      </c>
      <c r="E2596">
        <v>15</v>
      </c>
      <c r="F2596">
        <v>0.217771367521367</v>
      </c>
      <c r="G2596">
        <v>0.40521428571428503</v>
      </c>
      <c r="H2596">
        <v>0.60838846153845905</v>
      </c>
    </row>
    <row r="2597" spans="1:8" x14ac:dyDescent="0.25">
      <c r="C2597" t="s">
        <v>17</v>
      </c>
      <c r="D2597" t="s">
        <v>110</v>
      </c>
      <c r="E2597">
        <v>16</v>
      </c>
      <c r="F2597">
        <v>0.19665170940170901</v>
      </c>
      <c r="G2597">
        <v>0.34535989010988999</v>
      </c>
      <c r="H2597">
        <v>0.61892499999999895</v>
      </c>
    </row>
    <row r="2598" spans="1:8" x14ac:dyDescent="0.25">
      <c r="C2598" t="s">
        <v>17</v>
      </c>
      <c r="D2598" t="s">
        <v>110</v>
      </c>
      <c r="E2598">
        <v>17</v>
      </c>
      <c r="F2598">
        <v>0.180403846153846</v>
      </c>
      <c r="G2598">
        <v>0.34212362637362598</v>
      </c>
      <c r="H2598">
        <v>0.64804038461538305</v>
      </c>
    </row>
    <row r="2599" spans="1:8" x14ac:dyDescent="0.25">
      <c r="C2599" t="s">
        <v>17</v>
      </c>
      <c r="D2599" t="s">
        <v>110</v>
      </c>
      <c r="E2599">
        <v>18</v>
      </c>
      <c r="F2599">
        <v>0.185</v>
      </c>
      <c r="G2599">
        <v>0.35703846153846103</v>
      </c>
      <c r="H2599">
        <v>0.84042499999999898</v>
      </c>
    </row>
    <row r="2600" spans="1:8" x14ac:dyDescent="0.25">
      <c r="C2600" t="s">
        <v>17</v>
      </c>
      <c r="D2600" t="s">
        <v>110</v>
      </c>
      <c r="E2600">
        <v>19</v>
      </c>
      <c r="F2600">
        <v>0.199211538461538</v>
      </c>
      <c r="G2600">
        <v>0.359717032967032</v>
      </c>
      <c r="H2600">
        <v>0.87892499999999896</v>
      </c>
    </row>
    <row r="2601" spans="1:8" x14ac:dyDescent="0.25">
      <c r="C2601" t="s">
        <v>17</v>
      </c>
      <c r="D2601" t="s">
        <v>110</v>
      </c>
      <c r="E2601">
        <v>20</v>
      </c>
      <c r="F2601">
        <v>0.213839743589743</v>
      </c>
      <c r="G2601">
        <v>0.359920329670329</v>
      </c>
      <c r="H2601">
        <v>0.58044230769230698</v>
      </c>
    </row>
    <row r="2602" spans="1:8" x14ac:dyDescent="0.25">
      <c r="C2602" t="s">
        <v>17</v>
      </c>
      <c r="D2602" t="s">
        <v>110</v>
      </c>
      <c r="E2602">
        <v>21</v>
      </c>
      <c r="F2602">
        <v>0.18469017094017001</v>
      </c>
      <c r="G2602">
        <v>0.35640659340659298</v>
      </c>
      <c r="H2602">
        <v>0.43698076923076901</v>
      </c>
    </row>
    <row r="2603" spans="1:8" x14ac:dyDescent="0.25">
      <c r="C2603" t="s">
        <v>17</v>
      </c>
      <c r="D2603" t="s">
        <v>110</v>
      </c>
      <c r="E2603">
        <v>22</v>
      </c>
      <c r="F2603">
        <v>0.16306623931623901</v>
      </c>
      <c r="G2603">
        <v>0.30644230769230701</v>
      </c>
      <c r="H2603">
        <v>0.36867307692307599</v>
      </c>
    </row>
    <row r="2604" spans="1:8" x14ac:dyDescent="0.25">
      <c r="C2604" t="s">
        <v>17</v>
      </c>
      <c r="D2604" t="s">
        <v>110</v>
      </c>
      <c r="E2604">
        <v>23</v>
      </c>
      <c r="F2604">
        <v>0.15020512820512799</v>
      </c>
      <c r="G2604">
        <v>0.26525824175824098</v>
      </c>
      <c r="H2604">
        <v>0.352288461538461</v>
      </c>
    </row>
    <row r="2605" spans="1:8" x14ac:dyDescent="0.25">
      <c r="C2605" t="s">
        <v>17</v>
      </c>
      <c r="D2605" t="s">
        <v>110</v>
      </c>
      <c r="E2605" t="s">
        <v>108</v>
      </c>
      <c r="F2605">
        <v>4.0376025641025599</v>
      </c>
      <c r="G2605">
        <v>7.2122609890109803</v>
      </c>
      <c r="H2605">
        <v>11.5439576923076</v>
      </c>
    </row>
    <row r="2606" spans="1:8" x14ac:dyDescent="0.25">
      <c r="A2606" t="s">
        <v>89</v>
      </c>
      <c r="B2606">
        <v>0</v>
      </c>
      <c r="C2606" t="s">
        <v>17</v>
      </c>
      <c r="D2606" t="s">
        <v>111</v>
      </c>
    </row>
    <row r="2607" spans="1:8" x14ac:dyDescent="0.25">
      <c r="A2607" t="s">
        <v>91</v>
      </c>
      <c r="B2607">
        <v>1</v>
      </c>
      <c r="C2607" t="s">
        <v>17</v>
      </c>
      <c r="D2607" t="s">
        <v>111</v>
      </c>
    </row>
    <row r="2608" spans="1:8" x14ac:dyDescent="0.25">
      <c r="A2608" t="s">
        <v>92</v>
      </c>
      <c r="B2608">
        <v>0</v>
      </c>
      <c r="C2608" t="s">
        <v>17</v>
      </c>
      <c r="D2608" t="s">
        <v>111</v>
      </c>
    </row>
    <row r="2609" spans="1:9" x14ac:dyDescent="0.25">
      <c r="A2609" t="s">
        <v>93</v>
      </c>
      <c r="B2609">
        <v>3</v>
      </c>
      <c r="C2609" t="s">
        <v>17</v>
      </c>
      <c r="D2609" t="s">
        <v>111</v>
      </c>
    </row>
    <row r="2610" spans="1:9" x14ac:dyDescent="0.25">
      <c r="A2610" t="s">
        <v>94</v>
      </c>
      <c r="B2610">
        <v>0</v>
      </c>
      <c r="C2610" t="s">
        <v>17</v>
      </c>
      <c r="D2610" t="s">
        <v>111</v>
      </c>
    </row>
    <row r="2611" spans="1:9" x14ac:dyDescent="0.25">
      <c r="A2611" t="s">
        <v>95</v>
      </c>
      <c r="B2611">
        <v>0</v>
      </c>
      <c r="C2611" t="s">
        <v>17</v>
      </c>
      <c r="D2611" t="s">
        <v>111</v>
      </c>
    </row>
    <row r="2612" spans="1:9" x14ac:dyDescent="0.25">
      <c r="A2612" t="s">
        <v>96</v>
      </c>
      <c r="B2612">
        <v>0</v>
      </c>
      <c r="C2612" t="s">
        <v>17</v>
      </c>
      <c r="D2612" t="s">
        <v>111</v>
      </c>
    </row>
    <row r="2613" spans="1:9" x14ac:dyDescent="0.25">
      <c r="A2613" t="s">
        <v>97</v>
      </c>
      <c r="B2613">
        <v>1</v>
      </c>
      <c r="C2613" t="s">
        <v>17</v>
      </c>
      <c r="D2613" t="s">
        <v>111</v>
      </c>
    </row>
    <row r="2614" spans="1:9" x14ac:dyDescent="0.25">
      <c r="A2614" t="s">
        <v>98</v>
      </c>
      <c r="B2614">
        <v>0</v>
      </c>
      <c r="C2614" t="s">
        <v>17</v>
      </c>
      <c r="D2614" t="s">
        <v>111</v>
      </c>
    </row>
    <row r="2615" spans="1:9" x14ac:dyDescent="0.25">
      <c r="A2615" t="s">
        <v>99</v>
      </c>
      <c r="B2615">
        <v>1</v>
      </c>
      <c r="C2615" t="s">
        <v>17</v>
      </c>
      <c r="D2615" t="s">
        <v>111</v>
      </c>
    </row>
    <row r="2616" spans="1:9" x14ac:dyDescent="0.25">
      <c r="A2616" t="s">
        <v>100</v>
      </c>
      <c r="B2616">
        <v>0</v>
      </c>
      <c r="C2616" t="s">
        <v>17</v>
      </c>
      <c r="D2616" t="s">
        <v>111</v>
      </c>
    </row>
    <row r="2617" spans="1:9" x14ac:dyDescent="0.25">
      <c r="A2617" t="s">
        <v>101</v>
      </c>
      <c r="B2617">
        <v>1</v>
      </c>
      <c r="C2617" t="s">
        <v>17</v>
      </c>
      <c r="D2617" t="s">
        <v>111</v>
      </c>
    </row>
    <row r="2618" spans="1:9" x14ac:dyDescent="0.25">
      <c r="A2618" t="s">
        <v>102</v>
      </c>
      <c r="B2618">
        <v>0</v>
      </c>
      <c r="C2618" t="s">
        <v>17</v>
      </c>
      <c r="D2618" t="s">
        <v>111</v>
      </c>
    </row>
    <row r="2619" spans="1:9" x14ac:dyDescent="0.25">
      <c r="A2619" t="s">
        <v>103</v>
      </c>
      <c r="B2619">
        <v>2</v>
      </c>
      <c r="C2619" t="s">
        <v>17</v>
      </c>
      <c r="D2619" t="s">
        <v>111</v>
      </c>
    </row>
    <row r="2620" spans="1:9" x14ac:dyDescent="0.25">
      <c r="A2620" t="s">
        <v>104</v>
      </c>
      <c r="B2620">
        <v>1</v>
      </c>
      <c r="C2620" t="s">
        <v>17</v>
      </c>
      <c r="D2620" t="s">
        <v>111</v>
      </c>
    </row>
    <row r="2621" spans="1:9" x14ac:dyDescent="0.25">
      <c r="A2621" t="s">
        <v>105</v>
      </c>
      <c r="B2621">
        <v>0</v>
      </c>
      <c r="C2621" t="s">
        <v>17</v>
      </c>
      <c r="D2621" t="s">
        <v>111</v>
      </c>
    </row>
    <row r="2622" spans="1:9" x14ac:dyDescent="0.25">
      <c r="A2622" t="s">
        <v>106</v>
      </c>
      <c r="B2622">
        <v>1</v>
      </c>
      <c r="C2622" t="s">
        <v>17</v>
      </c>
      <c r="D2622" t="s">
        <v>111</v>
      </c>
    </row>
    <row r="2623" spans="1:9" x14ac:dyDescent="0.25">
      <c r="C2623" t="s">
        <v>17</v>
      </c>
      <c r="D2623" t="s">
        <v>112</v>
      </c>
      <c r="E2623">
        <v>0</v>
      </c>
      <c r="F2623">
        <v>0.123235042735042</v>
      </c>
      <c r="G2623">
        <v>0.19335897435897401</v>
      </c>
      <c r="H2623">
        <v>0.44151923076923</v>
      </c>
      <c r="I2623">
        <v>0.31867692307692103</v>
      </c>
    </row>
    <row r="2624" spans="1:9" x14ac:dyDescent="0.25">
      <c r="C2624" t="s">
        <v>17</v>
      </c>
      <c r="D2624" t="s">
        <v>112</v>
      </c>
      <c r="E2624">
        <v>1</v>
      </c>
      <c r="F2624">
        <v>9.9685897435897397E-2</v>
      </c>
      <c r="G2624">
        <v>0.13759935897435799</v>
      </c>
      <c r="H2624">
        <v>0.36438461538461497</v>
      </c>
      <c r="I2624">
        <v>0.21127499999999699</v>
      </c>
    </row>
    <row r="2625" spans="3:9" x14ac:dyDescent="0.25">
      <c r="C2625" t="s">
        <v>17</v>
      </c>
      <c r="D2625" t="s">
        <v>112</v>
      </c>
      <c r="E2625">
        <v>2</v>
      </c>
      <c r="F2625">
        <v>9.45811965811965E-2</v>
      </c>
      <c r="G2625">
        <v>0.11464743589743499</v>
      </c>
      <c r="H2625">
        <v>0.30432692307692299</v>
      </c>
      <c r="I2625">
        <v>0.21260192307692</v>
      </c>
    </row>
    <row r="2626" spans="3:9" x14ac:dyDescent="0.25">
      <c r="C2626" t="s">
        <v>17</v>
      </c>
      <c r="D2626" t="s">
        <v>112</v>
      </c>
      <c r="E2626">
        <v>3</v>
      </c>
      <c r="F2626">
        <v>8.7042735042735006E-2</v>
      </c>
      <c r="G2626">
        <v>0.10420512820512801</v>
      </c>
      <c r="H2626">
        <v>0.216153846153846</v>
      </c>
      <c r="I2626">
        <v>0.199986538461535</v>
      </c>
    </row>
    <row r="2627" spans="3:9" x14ac:dyDescent="0.25">
      <c r="C2627" t="s">
        <v>17</v>
      </c>
      <c r="D2627" t="s">
        <v>112</v>
      </c>
      <c r="E2627">
        <v>4</v>
      </c>
      <c r="F2627">
        <v>8.4138888888888805E-2</v>
      </c>
      <c r="G2627">
        <v>0.104214743589743</v>
      </c>
      <c r="H2627">
        <v>0.13757692307692301</v>
      </c>
      <c r="I2627">
        <v>0.241465384615382</v>
      </c>
    </row>
    <row r="2628" spans="3:9" x14ac:dyDescent="0.25">
      <c r="C2628" t="s">
        <v>17</v>
      </c>
      <c r="D2628" t="s">
        <v>112</v>
      </c>
      <c r="E2628">
        <v>5</v>
      </c>
      <c r="F2628">
        <v>8.75705128205128E-2</v>
      </c>
      <c r="G2628">
        <v>0.103076923076923</v>
      </c>
      <c r="H2628">
        <v>0.117596153846153</v>
      </c>
      <c r="I2628">
        <v>0.21717499999999801</v>
      </c>
    </row>
    <row r="2629" spans="3:9" x14ac:dyDescent="0.25">
      <c r="C2629" t="s">
        <v>17</v>
      </c>
      <c r="D2629" t="s">
        <v>112</v>
      </c>
      <c r="E2629">
        <v>6</v>
      </c>
      <c r="F2629">
        <v>0.107861111111111</v>
      </c>
      <c r="G2629">
        <v>0.113996794871794</v>
      </c>
      <c r="H2629">
        <v>0.159673076923076</v>
      </c>
      <c r="I2629">
        <v>0.24807884615384501</v>
      </c>
    </row>
    <row r="2630" spans="3:9" x14ac:dyDescent="0.25">
      <c r="C2630" t="s">
        <v>17</v>
      </c>
      <c r="D2630" t="s">
        <v>112</v>
      </c>
      <c r="E2630">
        <v>7</v>
      </c>
      <c r="F2630">
        <v>0.133410256410256</v>
      </c>
      <c r="G2630">
        <v>0.15964423076923001</v>
      </c>
      <c r="H2630">
        <v>0.21019230769230701</v>
      </c>
      <c r="I2630">
        <v>0.30319230769230698</v>
      </c>
    </row>
    <row r="2631" spans="3:9" x14ac:dyDescent="0.25">
      <c r="C2631" t="s">
        <v>17</v>
      </c>
      <c r="D2631" t="s">
        <v>112</v>
      </c>
      <c r="E2631">
        <v>8</v>
      </c>
      <c r="F2631">
        <v>0.17672435897435801</v>
      </c>
      <c r="G2631">
        <v>0.225737179487179</v>
      </c>
      <c r="H2631">
        <v>0.23125000000000001</v>
      </c>
      <c r="I2631">
        <v>0.34232692307692297</v>
      </c>
    </row>
    <row r="2632" spans="3:9" x14ac:dyDescent="0.25">
      <c r="C2632" t="s">
        <v>17</v>
      </c>
      <c r="D2632" t="s">
        <v>112</v>
      </c>
      <c r="E2632">
        <v>9</v>
      </c>
      <c r="F2632">
        <v>0.20688888888888801</v>
      </c>
      <c r="G2632">
        <v>0.34525</v>
      </c>
      <c r="H2632">
        <v>0.28715384615384598</v>
      </c>
      <c r="I2632">
        <v>0.47665384615384598</v>
      </c>
    </row>
    <row r="2633" spans="3:9" x14ac:dyDescent="0.25">
      <c r="C2633" t="s">
        <v>17</v>
      </c>
      <c r="D2633" t="s">
        <v>112</v>
      </c>
      <c r="E2633">
        <v>10</v>
      </c>
      <c r="F2633">
        <v>0.19005769230769201</v>
      </c>
      <c r="G2633">
        <v>0.41526282051281999</v>
      </c>
      <c r="H2633">
        <v>0.32123076923076899</v>
      </c>
      <c r="I2633">
        <v>0.53700192307692196</v>
      </c>
    </row>
    <row r="2634" spans="3:9" x14ac:dyDescent="0.25">
      <c r="C2634" t="s">
        <v>17</v>
      </c>
      <c r="D2634" t="s">
        <v>112</v>
      </c>
      <c r="E2634">
        <v>11</v>
      </c>
      <c r="F2634">
        <v>0.182111111111111</v>
      </c>
      <c r="G2634">
        <v>0.44212499999999999</v>
      </c>
      <c r="H2634">
        <v>0.31278846153846102</v>
      </c>
      <c r="I2634">
        <v>0.63761730769230596</v>
      </c>
    </row>
    <row r="2635" spans="3:9" x14ac:dyDescent="0.25">
      <c r="C2635" t="s">
        <v>17</v>
      </c>
      <c r="D2635" t="s">
        <v>112</v>
      </c>
      <c r="E2635">
        <v>12</v>
      </c>
      <c r="F2635">
        <v>0.20971153846153801</v>
      </c>
      <c r="G2635">
        <v>0.541115384615384</v>
      </c>
      <c r="H2635">
        <v>0.388211538461538</v>
      </c>
      <c r="I2635">
        <v>0.89459999999999795</v>
      </c>
    </row>
    <row r="2636" spans="3:9" x14ac:dyDescent="0.25">
      <c r="C2636" t="s">
        <v>17</v>
      </c>
      <c r="D2636" t="s">
        <v>112</v>
      </c>
      <c r="E2636">
        <v>13</v>
      </c>
      <c r="F2636">
        <v>0.27894017094017098</v>
      </c>
      <c r="G2636">
        <v>0.55214743589743598</v>
      </c>
      <c r="H2636">
        <v>0.50501923076923005</v>
      </c>
      <c r="I2636">
        <v>0.73169615384615105</v>
      </c>
    </row>
    <row r="2637" spans="3:9" x14ac:dyDescent="0.25">
      <c r="C2637" t="s">
        <v>17</v>
      </c>
      <c r="D2637" t="s">
        <v>112</v>
      </c>
      <c r="E2637">
        <v>14</v>
      </c>
      <c r="F2637">
        <v>0.28480341880341797</v>
      </c>
      <c r="G2637">
        <v>0.49078205128205099</v>
      </c>
      <c r="H2637">
        <v>0.54740384615384596</v>
      </c>
      <c r="I2637">
        <v>0.63852115384615205</v>
      </c>
    </row>
    <row r="2638" spans="3:9" x14ac:dyDescent="0.25">
      <c r="C2638" t="s">
        <v>17</v>
      </c>
      <c r="D2638" t="s">
        <v>112</v>
      </c>
      <c r="E2638">
        <v>15</v>
      </c>
      <c r="F2638">
        <v>0.217771367521367</v>
      </c>
      <c r="G2638">
        <v>0.39784935897435802</v>
      </c>
      <c r="H2638">
        <v>0.44940384615384599</v>
      </c>
      <c r="I2638">
        <v>0.60838846153845905</v>
      </c>
    </row>
    <row r="2639" spans="3:9" x14ac:dyDescent="0.25">
      <c r="C2639" t="s">
        <v>17</v>
      </c>
      <c r="D2639" t="s">
        <v>112</v>
      </c>
      <c r="E2639">
        <v>16</v>
      </c>
      <c r="F2639">
        <v>0.19665170940170901</v>
      </c>
      <c r="G2639">
        <v>0.35208974358974299</v>
      </c>
      <c r="H2639">
        <v>0.304980769230769</v>
      </c>
      <c r="I2639">
        <v>0.61892499999999895</v>
      </c>
    </row>
    <row r="2640" spans="3:9" x14ac:dyDescent="0.25">
      <c r="C2640" t="s">
        <v>17</v>
      </c>
      <c r="D2640" t="s">
        <v>112</v>
      </c>
      <c r="E2640">
        <v>17</v>
      </c>
      <c r="F2640">
        <v>0.180403846153846</v>
      </c>
      <c r="G2640">
        <v>0.33974679487179399</v>
      </c>
      <c r="H2640">
        <v>0.35638461538461502</v>
      </c>
      <c r="I2640">
        <v>0.64804038461538305</v>
      </c>
    </row>
    <row r="2641" spans="1:9" x14ac:dyDescent="0.25">
      <c r="C2641" t="s">
        <v>17</v>
      </c>
      <c r="D2641" t="s">
        <v>112</v>
      </c>
      <c r="E2641">
        <v>18</v>
      </c>
      <c r="F2641">
        <v>0.185</v>
      </c>
      <c r="G2641">
        <v>0.34478205128205103</v>
      </c>
      <c r="H2641">
        <v>0.43057692307692302</v>
      </c>
      <c r="I2641">
        <v>0.84042499999999898</v>
      </c>
    </row>
    <row r="2642" spans="1:9" x14ac:dyDescent="0.25">
      <c r="C2642" t="s">
        <v>17</v>
      </c>
      <c r="D2642" t="s">
        <v>112</v>
      </c>
      <c r="E2642">
        <v>19</v>
      </c>
      <c r="F2642">
        <v>0.199211538461538</v>
      </c>
      <c r="G2642">
        <v>0.36101602564102497</v>
      </c>
      <c r="H2642">
        <v>0.35192307692307601</v>
      </c>
      <c r="I2642">
        <v>0.87892499999999896</v>
      </c>
    </row>
    <row r="2643" spans="1:9" x14ac:dyDescent="0.25">
      <c r="C2643" t="s">
        <v>17</v>
      </c>
      <c r="D2643" t="s">
        <v>112</v>
      </c>
      <c r="E2643">
        <v>20</v>
      </c>
      <c r="F2643">
        <v>0.213839743589743</v>
      </c>
      <c r="G2643">
        <v>0.36268910256410197</v>
      </c>
      <c r="H2643">
        <v>0.34330769230769198</v>
      </c>
      <c r="I2643">
        <v>0.58044230769230698</v>
      </c>
    </row>
    <row r="2644" spans="1:9" x14ac:dyDescent="0.25">
      <c r="C2644" t="s">
        <v>17</v>
      </c>
      <c r="D2644" t="s">
        <v>112</v>
      </c>
      <c r="E2644">
        <v>21</v>
      </c>
      <c r="F2644">
        <v>0.18469017094017001</v>
      </c>
      <c r="G2644">
        <v>0.35714102564102501</v>
      </c>
      <c r="H2644">
        <v>0.35199999999999998</v>
      </c>
      <c r="I2644">
        <v>0.43698076923076901</v>
      </c>
    </row>
    <row r="2645" spans="1:9" x14ac:dyDescent="0.25">
      <c r="C2645" t="s">
        <v>17</v>
      </c>
      <c r="D2645" t="s">
        <v>112</v>
      </c>
      <c r="E2645">
        <v>22</v>
      </c>
      <c r="F2645">
        <v>0.16306623931623901</v>
      </c>
      <c r="G2645">
        <v>0.31114743589743499</v>
      </c>
      <c r="H2645">
        <v>0.27821153846153801</v>
      </c>
      <c r="I2645">
        <v>0.36867307692307599</v>
      </c>
    </row>
    <row r="2646" spans="1:9" x14ac:dyDescent="0.25">
      <c r="C2646" t="s">
        <v>17</v>
      </c>
      <c r="D2646" t="s">
        <v>112</v>
      </c>
      <c r="E2646">
        <v>23</v>
      </c>
      <c r="F2646">
        <v>0.15020512820512799</v>
      </c>
      <c r="G2646">
        <v>0.26124679487179397</v>
      </c>
      <c r="H2646">
        <v>0.28932692307692298</v>
      </c>
      <c r="I2646">
        <v>0.352288461538461</v>
      </c>
    </row>
    <row r="2647" spans="1:9" x14ac:dyDescent="0.25">
      <c r="C2647" t="s">
        <v>17</v>
      </c>
      <c r="D2647" t="s">
        <v>112</v>
      </c>
      <c r="E2647" t="s">
        <v>108</v>
      </c>
      <c r="F2647">
        <v>4.0376025641025599</v>
      </c>
      <c r="G2647">
        <v>7.1308717948717897</v>
      </c>
      <c r="H2647">
        <v>7.70059615384615</v>
      </c>
      <c r="I2647">
        <v>11.5439576923076</v>
      </c>
    </row>
    <row r="2648" spans="1:9" x14ac:dyDescent="0.25">
      <c r="A2648" t="s">
        <v>89</v>
      </c>
      <c r="B2648">
        <v>0</v>
      </c>
      <c r="C2648" t="s">
        <v>17</v>
      </c>
      <c r="D2648" t="s">
        <v>113</v>
      </c>
    </row>
    <row r="2649" spans="1:9" x14ac:dyDescent="0.25">
      <c r="A2649" t="s">
        <v>91</v>
      </c>
      <c r="B2649">
        <v>1</v>
      </c>
      <c r="C2649" t="s">
        <v>17</v>
      </c>
      <c r="D2649" t="s">
        <v>113</v>
      </c>
    </row>
    <row r="2650" spans="1:9" x14ac:dyDescent="0.25">
      <c r="A2650" t="s">
        <v>92</v>
      </c>
      <c r="B2650">
        <v>0</v>
      </c>
      <c r="C2650" t="s">
        <v>17</v>
      </c>
      <c r="D2650" t="s">
        <v>113</v>
      </c>
    </row>
    <row r="2651" spans="1:9" x14ac:dyDescent="0.25">
      <c r="A2651" t="s">
        <v>93</v>
      </c>
      <c r="B2651">
        <v>4</v>
      </c>
      <c r="C2651" t="s">
        <v>17</v>
      </c>
      <c r="D2651" t="s">
        <v>113</v>
      </c>
    </row>
    <row r="2652" spans="1:9" x14ac:dyDescent="0.25">
      <c r="A2652" t="s">
        <v>94</v>
      </c>
      <c r="B2652">
        <v>0</v>
      </c>
      <c r="C2652" t="s">
        <v>17</v>
      </c>
      <c r="D2652" t="s">
        <v>113</v>
      </c>
    </row>
    <row r="2653" spans="1:9" x14ac:dyDescent="0.25">
      <c r="A2653" t="s">
        <v>95</v>
      </c>
      <c r="B2653">
        <v>0</v>
      </c>
      <c r="C2653" t="s">
        <v>17</v>
      </c>
      <c r="D2653" t="s">
        <v>113</v>
      </c>
    </row>
    <row r="2654" spans="1:9" x14ac:dyDescent="0.25">
      <c r="A2654" t="s">
        <v>96</v>
      </c>
      <c r="B2654">
        <v>0</v>
      </c>
      <c r="C2654" t="s">
        <v>17</v>
      </c>
      <c r="D2654" t="s">
        <v>113</v>
      </c>
    </row>
    <row r="2655" spans="1:9" x14ac:dyDescent="0.25">
      <c r="A2655" t="s">
        <v>97</v>
      </c>
      <c r="B2655">
        <v>1</v>
      </c>
      <c r="C2655" t="s">
        <v>17</v>
      </c>
      <c r="D2655" t="s">
        <v>113</v>
      </c>
    </row>
    <row r="2656" spans="1:9" x14ac:dyDescent="0.25">
      <c r="A2656" t="s">
        <v>98</v>
      </c>
      <c r="B2656">
        <v>0</v>
      </c>
      <c r="C2656" t="s">
        <v>17</v>
      </c>
      <c r="D2656" t="s">
        <v>113</v>
      </c>
    </row>
    <row r="2657" spans="1:10" x14ac:dyDescent="0.25">
      <c r="A2657" t="s">
        <v>99</v>
      </c>
      <c r="B2657">
        <v>3</v>
      </c>
      <c r="C2657" t="s">
        <v>17</v>
      </c>
      <c r="D2657" t="s">
        <v>113</v>
      </c>
    </row>
    <row r="2658" spans="1:10" x14ac:dyDescent="0.25">
      <c r="A2658" t="s">
        <v>100</v>
      </c>
      <c r="B2658">
        <v>0</v>
      </c>
      <c r="C2658" t="s">
        <v>17</v>
      </c>
      <c r="D2658" t="s">
        <v>113</v>
      </c>
    </row>
    <row r="2659" spans="1:10" x14ac:dyDescent="0.25">
      <c r="A2659" t="s">
        <v>101</v>
      </c>
      <c r="B2659">
        <v>1</v>
      </c>
      <c r="C2659" t="s">
        <v>17</v>
      </c>
      <c r="D2659" t="s">
        <v>113</v>
      </c>
    </row>
    <row r="2660" spans="1:10" x14ac:dyDescent="0.25">
      <c r="A2660" t="s">
        <v>102</v>
      </c>
      <c r="B2660">
        <v>0</v>
      </c>
      <c r="C2660" t="s">
        <v>17</v>
      </c>
      <c r="D2660" t="s">
        <v>113</v>
      </c>
    </row>
    <row r="2661" spans="1:10" x14ac:dyDescent="0.25">
      <c r="A2661" t="s">
        <v>103</v>
      </c>
      <c r="B2661">
        <v>2</v>
      </c>
      <c r="C2661" t="s">
        <v>17</v>
      </c>
      <c r="D2661" t="s">
        <v>113</v>
      </c>
    </row>
    <row r="2662" spans="1:10" x14ac:dyDescent="0.25">
      <c r="A2662" t="s">
        <v>104</v>
      </c>
      <c r="B2662">
        <v>3</v>
      </c>
      <c r="C2662" t="s">
        <v>17</v>
      </c>
      <c r="D2662" t="s">
        <v>113</v>
      </c>
    </row>
    <row r="2663" spans="1:10" x14ac:dyDescent="0.25">
      <c r="A2663" t="s">
        <v>105</v>
      </c>
      <c r="B2663">
        <v>0</v>
      </c>
      <c r="C2663" t="s">
        <v>17</v>
      </c>
      <c r="D2663" t="s">
        <v>113</v>
      </c>
    </row>
    <row r="2664" spans="1:10" x14ac:dyDescent="0.25">
      <c r="A2664" t="s">
        <v>106</v>
      </c>
      <c r="B2664">
        <v>1</v>
      </c>
      <c r="C2664" t="s">
        <v>17</v>
      </c>
      <c r="D2664" t="s">
        <v>113</v>
      </c>
    </row>
    <row r="2665" spans="1:10" x14ac:dyDescent="0.25">
      <c r="C2665" t="s">
        <v>17</v>
      </c>
      <c r="D2665" t="s">
        <v>114</v>
      </c>
      <c r="E2665">
        <v>0</v>
      </c>
      <c r="F2665">
        <v>0.123235042735042</v>
      </c>
      <c r="G2665">
        <v>0.20682211538461501</v>
      </c>
      <c r="H2665">
        <v>0.44151923076923</v>
      </c>
      <c r="I2665">
        <v>0.166432692307692</v>
      </c>
      <c r="J2665">
        <v>0.31867692307692103</v>
      </c>
    </row>
    <row r="2666" spans="1:10" x14ac:dyDescent="0.25">
      <c r="C2666" t="s">
        <v>17</v>
      </c>
      <c r="D2666" t="s">
        <v>114</v>
      </c>
      <c r="E2666">
        <v>1</v>
      </c>
      <c r="F2666">
        <v>9.9685897435897397E-2</v>
      </c>
      <c r="G2666">
        <v>0.14250961538461501</v>
      </c>
      <c r="H2666">
        <v>0.36438461538461497</v>
      </c>
      <c r="I2666">
        <v>0.12777884615384599</v>
      </c>
      <c r="J2666">
        <v>0.21127499999999699</v>
      </c>
    </row>
    <row r="2667" spans="1:10" x14ac:dyDescent="0.25">
      <c r="C2667" t="s">
        <v>17</v>
      </c>
      <c r="D2667" t="s">
        <v>114</v>
      </c>
      <c r="E2667">
        <v>2</v>
      </c>
      <c r="F2667">
        <v>9.45811965811965E-2</v>
      </c>
      <c r="G2667">
        <v>0.109764423076923</v>
      </c>
      <c r="H2667">
        <v>0.30432692307692299</v>
      </c>
      <c r="I2667">
        <v>0.124413461538461</v>
      </c>
      <c r="J2667">
        <v>0.21260192307692</v>
      </c>
    </row>
    <row r="2668" spans="1:10" x14ac:dyDescent="0.25">
      <c r="C2668" t="s">
        <v>17</v>
      </c>
      <c r="D2668" t="s">
        <v>114</v>
      </c>
      <c r="E2668">
        <v>3</v>
      </c>
      <c r="F2668">
        <v>8.7042735042735006E-2</v>
      </c>
      <c r="G2668">
        <v>0.10626442307692301</v>
      </c>
      <c r="H2668">
        <v>0.216153846153846</v>
      </c>
      <c r="I2668">
        <v>0.100086538461538</v>
      </c>
      <c r="J2668">
        <v>0.199986538461535</v>
      </c>
    </row>
    <row r="2669" spans="1:10" x14ac:dyDescent="0.25">
      <c r="C2669" t="s">
        <v>17</v>
      </c>
      <c r="D2669" t="s">
        <v>114</v>
      </c>
      <c r="E2669">
        <v>4</v>
      </c>
      <c r="F2669">
        <v>8.4138888888888805E-2</v>
      </c>
      <c r="G2669">
        <v>0.10672115384615299</v>
      </c>
      <c r="H2669">
        <v>0.13757692307692301</v>
      </c>
      <c r="I2669">
        <v>9.9201923076922993E-2</v>
      </c>
      <c r="J2669">
        <v>0.241465384615382</v>
      </c>
    </row>
    <row r="2670" spans="1:10" x14ac:dyDescent="0.25">
      <c r="C2670" t="s">
        <v>17</v>
      </c>
      <c r="D2670" t="s">
        <v>114</v>
      </c>
      <c r="E2670">
        <v>5</v>
      </c>
      <c r="F2670">
        <v>8.75705128205128E-2</v>
      </c>
      <c r="G2670">
        <v>0.10635096153846101</v>
      </c>
      <c r="H2670">
        <v>0.117596153846153</v>
      </c>
      <c r="I2670">
        <v>9.6528846153846104E-2</v>
      </c>
      <c r="J2670">
        <v>0.21717499999999801</v>
      </c>
    </row>
    <row r="2671" spans="1:10" x14ac:dyDescent="0.25">
      <c r="C2671" t="s">
        <v>17</v>
      </c>
      <c r="D2671" t="s">
        <v>114</v>
      </c>
      <c r="E2671">
        <v>6</v>
      </c>
      <c r="F2671">
        <v>0.107861111111111</v>
      </c>
      <c r="G2671">
        <v>0.115730769230769</v>
      </c>
      <c r="H2671">
        <v>0.159673076923076</v>
      </c>
      <c r="I2671">
        <v>0.11052884615384601</v>
      </c>
      <c r="J2671">
        <v>0.24807884615384501</v>
      </c>
    </row>
    <row r="2672" spans="1:10" x14ac:dyDescent="0.25">
      <c r="C2672" t="s">
        <v>17</v>
      </c>
      <c r="D2672" t="s">
        <v>114</v>
      </c>
      <c r="E2672">
        <v>7</v>
      </c>
      <c r="F2672">
        <v>0.133410256410256</v>
      </c>
      <c r="G2672">
        <v>0.163485576923076</v>
      </c>
      <c r="H2672">
        <v>0.21019230769230701</v>
      </c>
      <c r="I2672">
        <v>0.15196153846153801</v>
      </c>
      <c r="J2672">
        <v>0.30319230769230698</v>
      </c>
    </row>
    <row r="2673" spans="3:10" x14ac:dyDescent="0.25">
      <c r="C2673" t="s">
        <v>17</v>
      </c>
      <c r="D2673" t="s">
        <v>114</v>
      </c>
      <c r="E2673">
        <v>8</v>
      </c>
      <c r="F2673">
        <v>0.17672435897435801</v>
      </c>
      <c r="G2673">
        <v>0.212264423076923</v>
      </c>
      <c r="H2673">
        <v>0.23125000000000001</v>
      </c>
      <c r="I2673">
        <v>0.25268269230769203</v>
      </c>
      <c r="J2673">
        <v>0.34232692307692297</v>
      </c>
    </row>
    <row r="2674" spans="3:10" x14ac:dyDescent="0.25">
      <c r="C2674" t="s">
        <v>17</v>
      </c>
      <c r="D2674" t="s">
        <v>114</v>
      </c>
      <c r="E2674">
        <v>9</v>
      </c>
      <c r="F2674">
        <v>0.20688888888888801</v>
      </c>
      <c r="G2674">
        <v>0.27484615384615302</v>
      </c>
      <c r="H2674">
        <v>0.28715384615384598</v>
      </c>
      <c r="I2674">
        <v>0.48605769230769202</v>
      </c>
      <c r="J2674">
        <v>0.47665384615384598</v>
      </c>
    </row>
    <row r="2675" spans="3:10" x14ac:dyDescent="0.25">
      <c r="C2675" t="s">
        <v>17</v>
      </c>
      <c r="D2675" t="s">
        <v>114</v>
      </c>
      <c r="E2675">
        <v>10</v>
      </c>
      <c r="F2675">
        <v>0.19005769230769201</v>
      </c>
      <c r="G2675">
        <v>0.34774519230769202</v>
      </c>
      <c r="H2675">
        <v>0.32123076923076899</v>
      </c>
      <c r="I2675">
        <v>0.55029807692307697</v>
      </c>
      <c r="J2675">
        <v>0.53700192307692196</v>
      </c>
    </row>
    <row r="2676" spans="3:10" x14ac:dyDescent="0.25">
      <c r="C2676" t="s">
        <v>17</v>
      </c>
      <c r="D2676" t="s">
        <v>114</v>
      </c>
      <c r="E2676">
        <v>11</v>
      </c>
      <c r="F2676">
        <v>0.182111111111111</v>
      </c>
      <c r="G2676">
        <v>0.37401923076922999</v>
      </c>
      <c r="H2676">
        <v>0.31278846153846102</v>
      </c>
      <c r="I2676">
        <v>0.57833653846153799</v>
      </c>
      <c r="J2676">
        <v>0.63761730769230596</v>
      </c>
    </row>
    <row r="2677" spans="3:10" x14ac:dyDescent="0.25">
      <c r="C2677" t="s">
        <v>17</v>
      </c>
      <c r="D2677" t="s">
        <v>114</v>
      </c>
      <c r="E2677">
        <v>12</v>
      </c>
      <c r="F2677">
        <v>0.20971153846153801</v>
      </c>
      <c r="G2677">
        <v>0.50413942307692305</v>
      </c>
      <c r="H2677">
        <v>0.388211538461538</v>
      </c>
      <c r="I2677">
        <v>0.615067307692307</v>
      </c>
      <c r="J2677">
        <v>0.89459999999999795</v>
      </c>
    </row>
    <row r="2678" spans="3:10" x14ac:dyDescent="0.25">
      <c r="C2678" t="s">
        <v>17</v>
      </c>
      <c r="D2678" t="s">
        <v>114</v>
      </c>
      <c r="E2678">
        <v>13</v>
      </c>
      <c r="F2678">
        <v>0.27894017094017098</v>
      </c>
      <c r="G2678">
        <v>0.47345192307692302</v>
      </c>
      <c r="H2678">
        <v>0.50501923076923005</v>
      </c>
      <c r="I2678">
        <v>0.70953846153846101</v>
      </c>
      <c r="J2678">
        <v>0.73169615384615105</v>
      </c>
    </row>
    <row r="2679" spans="3:10" x14ac:dyDescent="0.25">
      <c r="C2679" t="s">
        <v>17</v>
      </c>
      <c r="D2679" t="s">
        <v>114</v>
      </c>
      <c r="E2679">
        <v>14</v>
      </c>
      <c r="F2679">
        <v>0.28480341880341797</v>
      </c>
      <c r="G2679">
        <v>0.47463461538461499</v>
      </c>
      <c r="H2679">
        <v>0.54740384615384596</v>
      </c>
      <c r="I2679">
        <v>0.52307692307692299</v>
      </c>
      <c r="J2679">
        <v>0.63852115384615205</v>
      </c>
    </row>
    <row r="2680" spans="3:10" x14ac:dyDescent="0.25">
      <c r="C2680" t="s">
        <v>17</v>
      </c>
      <c r="D2680" t="s">
        <v>114</v>
      </c>
      <c r="E2680">
        <v>15</v>
      </c>
      <c r="F2680">
        <v>0.217771367521367</v>
      </c>
      <c r="G2680">
        <v>0.38562019230769201</v>
      </c>
      <c r="H2680">
        <v>0.44940384615384599</v>
      </c>
      <c r="I2680">
        <v>0.422307692307692</v>
      </c>
      <c r="J2680">
        <v>0.60838846153845905</v>
      </c>
    </row>
    <row r="2681" spans="3:10" x14ac:dyDescent="0.25">
      <c r="C2681" t="s">
        <v>17</v>
      </c>
      <c r="D2681" t="s">
        <v>114</v>
      </c>
      <c r="E2681">
        <v>16</v>
      </c>
      <c r="F2681">
        <v>0.19665170940170901</v>
      </c>
      <c r="G2681">
        <v>0.33695673076923</v>
      </c>
      <c r="H2681">
        <v>0.304980769230769</v>
      </c>
      <c r="I2681">
        <v>0.38235576923076903</v>
      </c>
      <c r="J2681">
        <v>0.61892499999999895</v>
      </c>
    </row>
    <row r="2682" spans="3:10" x14ac:dyDescent="0.25">
      <c r="C2682" t="s">
        <v>17</v>
      </c>
      <c r="D2682" t="s">
        <v>114</v>
      </c>
      <c r="E2682">
        <v>17</v>
      </c>
      <c r="F2682">
        <v>0.180403846153846</v>
      </c>
      <c r="G2682">
        <v>0.30695673076923002</v>
      </c>
      <c r="H2682">
        <v>0.35638461538461502</v>
      </c>
      <c r="I2682">
        <v>0.40532692307692297</v>
      </c>
      <c r="J2682">
        <v>0.64804038461538305</v>
      </c>
    </row>
    <row r="2683" spans="3:10" x14ac:dyDescent="0.25">
      <c r="C2683" t="s">
        <v>17</v>
      </c>
      <c r="D2683" t="s">
        <v>114</v>
      </c>
      <c r="E2683">
        <v>18</v>
      </c>
      <c r="F2683">
        <v>0.185</v>
      </c>
      <c r="G2683">
        <v>0.291355769230769</v>
      </c>
      <c r="H2683">
        <v>0.43057692307692302</v>
      </c>
      <c r="I2683">
        <v>0.45163461538461502</v>
      </c>
      <c r="J2683">
        <v>0.84042499999999898</v>
      </c>
    </row>
    <row r="2684" spans="3:10" x14ac:dyDescent="0.25">
      <c r="C2684" t="s">
        <v>17</v>
      </c>
      <c r="D2684" t="s">
        <v>114</v>
      </c>
      <c r="E2684">
        <v>19</v>
      </c>
      <c r="F2684">
        <v>0.199211538461538</v>
      </c>
      <c r="G2684">
        <v>0.27793269230769202</v>
      </c>
      <c r="H2684">
        <v>0.35192307692307601</v>
      </c>
      <c r="I2684">
        <v>0.52718269230769199</v>
      </c>
      <c r="J2684">
        <v>0.87892499999999896</v>
      </c>
    </row>
    <row r="2685" spans="3:10" x14ac:dyDescent="0.25">
      <c r="C2685" t="s">
        <v>17</v>
      </c>
      <c r="D2685" t="s">
        <v>114</v>
      </c>
      <c r="E2685">
        <v>20</v>
      </c>
      <c r="F2685">
        <v>0.213839743589743</v>
      </c>
      <c r="G2685">
        <v>0.280870192307692</v>
      </c>
      <c r="H2685">
        <v>0.34330769230769198</v>
      </c>
      <c r="I2685">
        <v>0.52632692307692297</v>
      </c>
      <c r="J2685">
        <v>0.58044230769230698</v>
      </c>
    </row>
    <row r="2686" spans="3:10" x14ac:dyDescent="0.25">
      <c r="C2686" t="s">
        <v>17</v>
      </c>
      <c r="D2686" t="s">
        <v>114</v>
      </c>
      <c r="E2686">
        <v>21</v>
      </c>
      <c r="F2686">
        <v>0.18469017094017001</v>
      </c>
      <c r="G2686">
        <v>0.30929807692307598</v>
      </c>
      <c r="H2686">
        <v>0.35199999999999998</v>
      </c>
      <c r="I2686">
        <v>0.45282692307692302</v>
      </c>
      <c r="J2686">
        <v>0.43698076923076901</v>
      </c>
    </row>
    <row r="2687" spans="3:10" x14ac:dyDescent="0.25">
      <c r="C2687" t="s">
        <v>17</v>
      </c>
      <c r="D2687" t="s">
        <v>114</v>
      </c>
      <c r="E2687">
        <v>22</v>
      </c>
      <c r="F2687">
        <v>0.16306623931623901</v>
      </c>
      <c r="G2687">
        <v>0.26832692307692302</v>
      </c>
      <c r="H2687">
        <v>0.27821153846153801</v>
      </c>
      <c r="I2687">
        <v>0.39678846153846098</v>
      </c>
      <c r="J2687">
        <v>0.36867307692307599</v>
      </c>
    </row>
    <row r="2688" spans="3:10" x14ac:dyDescent="0.25">
      <c r="C2688" t="s">
        <v>17</v>
      </c>
      <c r="D2688" t="s">
        <v>114</v>
      </c>
      <c r="E2688">
        <v>23</v>
      </c>
      <c r="F2688">
        <v>0.15020512820512799</v>
      </c>
      <c r="G2688">
        <v>0.23425961538461501</v>
      </c>
      <c r="H2688">
        <v>0.28932692307692298</v>
      </c>
      <c r="I2688">
        <v>0.31522115384615301</v>
      </c>
      <c r="J2688">
        <v>0.352288461538461</v>
      </c>
    </row>
    <row r="2689" spans="1:10" x14ac:dyDescent="0.25">
      <c r="C2689" t="s">
        <v>17</v>
      </c>
      <c r="D2689" t="s">
        <v>114</v>
      </c>
      <c r="E2689" t="s">
        <v>108</v>
      </c>
      <c r="F2689">
        <v>4.0376025641025599</v>
      </c>
      <c r="G2689">
        <v>6.4103269230769202</v>
      </c>
      <c r="H2689">
        <v>7.70059615384615</v>
      </c>
      <c r="I2689">
        <v>8.5719615384615295</v>
      </c>
      <c r="J2689">
        <v>11.5439576923076</v>
      </c>
    </row>
    <row r="2690" spans="1:10" x14ac:dyDescent="0.25">
      <c r="A2690" t="s">
        <v>89</v>
      </c>
      <c r="B2690">
        <v>0</v>
      </c>
      <c r="C2690" t="s">
        <v>17</v>
      </c>
      <c r="D2690" t="s">
        <v>115</v>
      </c>
    </row>
    <row r="2691" spans="1:10" x14ac:dyDescent="0.25">
      <c r="A2691" t="s">
        <v>91</v>
      </c>
      <c r="B2691">
        <v>0</v>
      </c>
      <c r="C2691" t="s">
        <v>17</v>
      </c>
      <c r="D2691" t="s">
        <v>115</v>
      </c>
    </row>
    <row r="2692" spans="1:10" x14ac:dyDescent="0.25">
      <c r="A2692" t="s">
        <v>92</v>
      </c>
      <c r="B2692">
        <v>0</v>
      </c>
      <c r="C2692" t="s">
        <v>17</v>
      </c>
      <c r="D2692" t="s">
        <v>115</v>
      </c>
    </row>
    <row r="2693" spans="1:10" x14ac:dyDescent="0.25">
      <c r="A2693" t="s">
        <v>93</v>
      </c>
      <c r="B2693">
        <v>1</v>
      </c>
      <c r="C2693" t="s">
        <v>17</v>
      </c>
      <c r="D2693" t="s">
        <v>115</v>
      </c>
    </row>
    <row r="2694" spans="1:10" x14ac:dyDescent="0.25">
      <c r="A2694" t="s">
        <v>94</v>
      </c>
      <c r="B2694">
        <v>0</v>
      </c>
      <c r="C2694" t="s">
        <v>17</v>
      </c>
      <c r="D2694" t="s">
        <v>115</v>
      </c>
    </row>
    <row r="2695" spans="1:10" x14ac:dyDescent="0.25">
      <c r="A2695" t="s">
        <v>95</v>
      </c>
      <c r="B2695">
        <v>0</v>
      </c>
      <c r="C2695" t="s">
        <v>17</v>
      </c>
      <c r="D2695" t="s">
        <v>115</v>
      </c>
    </row>
    <row r="2696" spans="1:10" x14ac:dyDescent="0.25">
      <c r="A2696" t="s">
        <v>96</v>
      </c>
      <c r="B2696">
        <v>0</v>
      </c>
      <c r="C2696" t="s">
        <v>17</v>
      </c>
      <c r="D2696" t="s">
        <v>115</v>
      </c>
    </row>
    <row r="2697" spans="1:10" x14ac:dyDescent="0.25">
      <c r="A2697" t="s">
        <v>97</v>
      </c>
      <c r="B2697">
        <v>0</v>
      </c>
      <c r="C2697" t="s">
        <v>17</v>
      </c>
      <c r="D2697" t="s">
        <v>115</v>
      </c>
    </row>
    <row r="2698" spans="1:10" x14ac:dyDescent="0.25">
      <c r="A2698" t="s">
        <v>98</v>
      </c>
      <c r="B2698">
        <v>0</v>
      </c>
      <c r="C2698" t="s">
        <v>17</v>
      </c>
      <c r="D2698" t="s">
        <v>115</v>
      </c>
    </row>
    <row r="2699" spans="1:10" x14ac:dyDescent="0.25">
      <c r="A2699" t="s">
        <v>99</v>
      </c>
      <c r="B2699">
        <v>0</v>
      </c>
      <c r="C2699" t="s">
        <v>17</v>
      </c>
      <c r="D2699" t="s">
        <v>115</v>
      </c>
    </row>
    <row r="2700" spans="1:10" x14ac:dyDescent="0.25">
      <c r="A2700" t="s">
        <v>100</v>
      </c>
      <c r="B2700">
        <v>0</v>
      </c>
      <c r="C2700" t="s">
        <v>17</v>
      </c>
      <c r="D2700" t="s">
        <v>115</v>
      </c>
    </row>
    <row r="2701" spans="1:10" x14ac:dyDescent="0.25">
      <c r="A2701" t="s">
        <v>101</v>
      </c>
      <c r="B2701">
        <v>0</v>
      </c>
      <c r="C2701" t="s">
        <v>17</v>
      </c>
      <c r="D2701" t="s">
        <v>115</v>
      </c>
    </row>
    <row r="2702" spans="1:10" x14ac:dyDescent="0.25">
      <c r="A2702" t="s">
        <v>102</v>
      </c>
      <c r="B2702">
        <v>0</v>
      </c>
      <c r="C2702" t="s">
        <v>17</v>
      </c>
      <c r="D2702" t="s">
        <v>115</v>
      </c>
    </row>
    <row r="2703" spans="1:10" x14ac:dyDescent="0.25">
      <c r="A2703" t="s">
        <v>103</v>
      </c>
      <c r="B2703">
        <v>1</v>
      </c>
      <c r="C2703" t="s">
        <v>17</v>
      </c>
      <c r="D2703" t="s">
        <v>115</v>
      </c>
    </row>
    <row r="2704" spans="1:10" x14ac:dyDescent="0.25">
      <c r="A2704" t="s">
        <v>104</v>
      </c>
      <c r="B2704">
        <v>1</v>
      </c>
      <c r="C2704" t="s">
        <v>17</v>
      </c>
      <c r="D2704" t="s">
        <v>115</v>
      </c>
    </row>
    <row r="2705" spans="1:7" x14ac:dyDescent="0.25">
      <c r="A2705" t="s">
        <v>105</v>
      </c>
      <c r="B2705">
        <v>0</v>
      </c>
      <c r="C2705" t="s">
        <v>17</v>
      </c>
      <c r="D2705" t="s">
        <v>115</v>
      </c>
    </row>
    <row r="2706" spans="1:7" x14ac:dyDescent="0.25">
      <c r="A2706" t="s">
        <v>106</v>
      </c>
      <c r="B2706">
        <v>0</v>
      </c>
      <c r="C2706" t="s">
        <v>17</v>
      </c>
      <c r="D2706" t="s">
        <v>115</v>
      </c>
    </row>
    <row r="2707" spans="1:7" x14ac:dyDescent="0.25">
      <c r="C2707" t="s">
        <v>17</v>
      </c>
      <c r="D2707" t="s">
        <v>116</v>
      </c>
      <c r="E2707">
        <v>0</v>
      </c>
      <c r="F2707">
        <v>0.15002884615384601</v>
      </c>
      <c r="G2707">
        <v>0.309687179487178</v>
      </c>
    </row>
    <row r="2708" spans="1:7" x14ac:dyDescent="0.25">
      <c r="C2708" t="s">
        <v>17</v>
      </c>
      <c r="D2708" t="s">
        <v>116</v>
      </c>
      <c r="E2708">
        <v>1</v>
      </c>
      <c r="F2708">
        <v>0.11589010989010901</v>
      </c>
      <c r="G2708">
        <v>0.225322435897434</v>
      </c>
    </row>
    <row r="2709" spans="1:7" x14ac:dyDescent="0.25">
      <c r="C2709" t="s">
        <v>17</v>
      </c>
      <c r="D2709" t="s">
        <v>116</v>
      </c>
      <c r="E2709">
        <v>2</v>
      </c>
      <c r="F2709">
        <v>0.102201923076923</v>
      </c>
      <c r="G2709">
        <v>0.20840576923076801</v>
      </c>
    </row>
    <row r="2710" spans="1:7" x14ac:dyDescent="0.25">
      <c r="C2710" t="s">
        <v>17</v>
      </c>
      <c r="D2710" t="s">
        <v>116</v>
      </c>
      <c r="E2710">
        <v>3</v>
      </c>
      <c r="F2710">
        <v>9.5370879120879104E-2</v>
      </c>
      <c r="G2710">
        <v>0.16318782051281899</v>
      </c>
    </row>
    <row r="2711" spans="1:7" x14ac:dyDescent="0.25">
      <c r="C2711" t="s">
        <v>17</v>
      </c>
      <c r="D2711" t="s">
        <v>116</v>
      </c>
      <c r="E2711">
        <v>4</v>
      </c>
      <c r="F2711">
        <v>9.3081043956043899E-2</v>
      </c>
      <c r="G2711">
        <v>0.15281538461538299</v>
      </c>
    </row>
    <row r="2712" spans="1:7" x14ac:dyDescent="0.25">
      <c r="C2712" t="s">
        <v>17</v>
      </c>
      <c r="D2712" t="s">
        <v>116</v>
      </c>
      <c r="E2712">
        <v>5</v>
      </c>
      <c r="F2712">
        <v>9.5521978021977996E-2</v>
      </c>
      <c r="G2712">
        <v>0.134686538461538</v>
      </c>
    </row>
    <row r="2713" spans="1:7" x14ac:dyDescent="0.25">
      <c r="C2713" t="s">
        <v>17</v>
      </c>
      <c r="D2713" t="s">
        <v>116</v>
      </c>
      <c r="E2713">
        <v>6</v>
      </c>
      <c r="F2713">
        <v>0.11333241758241699</v>
      </c>
      <c r="G2713">
        <v>0.15860961538461499</v>
      </c>
    </row>
    <row r="2714" spans="1:7" x14ac:dyDescent="0.25">
      <c r="C2714" t="s">
        <v>17</v>
      </c>
      <c r="D2714" t="s">
        <v>116</v>
      </c>
      <c r="E2714">
        <v>7</v>
      </c>
      <c r="F2714">
        <v>0.14684065934065901</v>
      </c>
      <c r="G2714">
        <v>0.20539102564102499</v>
      </c>
    </row>
    <row r="2715" spans="1:7" x14ac:dyDescent="0.25">
      <c r="C2715" t="s">
        <v>17</v>
      </c>
      <c r="D2715" t="s">
        <v>116</v>
      </c>
      <c r="E2715">
        <v>8</v>
      </c>
      <c r="F2715">
        <v>0.19271153846153799</v>
      </c>
      <c r="G2715">
        <v>0.27351923076923002</v>
      </c>
    </row>
    <row r="2716" spans="1:7" x14ac:dyDescent="0.25">
      <c r="C2716" t="s">
        <v>17</v>
      </c>
      <c r="D2716" t="s">
        <v>116</v>
      </c>
      <c r="E2716">
        <v>9</v>
      </c>
      <c r="F2716">
        <v>0.236752747252747</v>
      </c>
      <c r="G2716">
        <v>0.46092307692307599</v>
      </c>
    </row>
    <row r="2717" spans="1:7" x14ac:dyDescent="0.25">
      <c r="C2717" t="s">
        <v>17</v>
      </c>
      <c r="D2717" t="s">
        <v>116</v>
      </c>
      <c r="E2717">
        <v>10</v>
      </c>
      <c r="F2717">
        <v>0.25506730769230701</v>
      </c>
      <c r="G2717">
        <v>0.49646217948717902</v>
      </c>
    </row>
    <row r="2718" spans="1:7" x14ac:dyDescent="0.25">
      <c r="C2718" t="s">
        <v>17</v>
      </c>
      <c r="D2718" t="s">
        <v>116</v>
      </c>
      <c r="E2718">
        <v>11</v>
      </c>
      <c r="F2718">
        <v>0.26549175824175802</v>
      </c>
      <c r="G2718">
        <v>0.50842371794871699</v>
      </c>
    </row>
    <row r="2719" spans="1:7" x14ac:dyDescent="0.25">
      <c r="C2719" t="s">
        <v>17</v>
      </c>
      <c r="D2719" t="s">
        <v>116</v>
      </c>
      <c r="E2719">
        <v>12</v>
      </c>
      <c r="F2719">
        <v>0.32630219780219699</v>
      </c>
      <c r="G2719">
        <v>0.61622564102564004</v>
      </c>
    </row>
    <row r="2720" spans="1:7" x14ac:dyDescent="0.25">
      <c r="C2720" t="s">
        <v>17</v>
      </c>
      <c r="D2720" t="s">
        <v>116</v>
      </c>
      <c r="E2720">
        <v>13</v>
      </c>
      <c r="F2720">
        <v>0.366864010989011</v>
      </c>
      <c r="G2720">
        <v>0.64132179487179397</v>
      </c>
    </row>
    <row r="2721" spans="1:7" x14ac:dyDescent="0.25">
      <c r="C2721" t="s">
        <v>17</v>
      </c>
      <c r="D2721" t="s">
        <v>116</v>
      </c>
      <c r="E2721">
        <v>14</v>
      </c>
      <c r="F2721">
        <v>0.35240521978021899</v>
      </c>
      <c r="G2721">
        <v>0.58672499999999905</v>
      </c>
    </row>
    <row r="2722" spans="1:7" x14ac:dyDescent="0.25">
      <c r="C2722" t="s">
        <v>17</v>
      </c>
      <c r="D2722" t="s">
        <v>116</v>
      </c>
      <c r="E2722">
        <v>15</v>
      </c>
      <c r="F2722">
        <v>0.28054807692307598</v>
      </c>
      <c r="G2722">
        <v>0.492385897435896</v>
      </c>
    </row>
    <row r="2723" spans="1:7" x14ac:dyDescent="0.25">
      <c r="C2723" t="s">
        <v>17</v>
      </c>
      <c r="D2723" t="s">
        <v>116</v>
      </c>
      <c r="E2723">
        <v>16</v>
      </c>
      <c r="F2723">
        <v>0.246184065934065</v>
      </c>
      <c r="G2723">
        <v>0.45324423076922998</v>
      </c>
    </row>
    <row r="2724" spans="1:7" x14ac:dyDescent="0.25">
      <c r="C2724" t="s">
        <v>17</v>
      </c>
      <c r="D2724" t="s">
        <v>116</v>
      </c>
      <c r="E2724">
        <v>17</v>
      </c>
      <c r="F2724">
        <v>0.22740521978021899</v>
      </c>
      <c r="G2724">
        <v>0.49428910256410202</v>
      </c>
    </row>
    <row r="2725" spans="1:7" x14ac:dyDescent="0.25">
      <c r="C2725" t="s">
        <v>17</v>
      </c>
      <c r="D2725" t="s">
        <v>116</v>
      </c>
      <c r="E2725">
        <v>18</v>
      </c>
      <c r="F2725">
        <v>0.233435439560439</v>
      </c>
      <c r="G2725">
        <v>0.57886602564102496</v>
      </c>
    </row>
    <row r="2726" spans="1:7" x14ac:dyDescent="0.25">
      <c r="C2726" t="s">
        <v>17</v>
      </c>
      <c r="D2726" t="s">
        <v>116</v>
      </c>
      <c r="E2726">
        <v>19</v>
      </c>
      <c r="F2726">
        <v>0.246342032967032</v>
      </c>
      <c r="G2726">
        <v>0.58035320512820399</v>
      </c>
    </row>
    <row r="2727" spans="1:7" x14ac:dyDescent="0.25">
      <c r="C2727" t="s">
        <v>17</v>
      </c>
      <c r="D2727" t="s">
        <v>116</v>
      </c>
      <c r="E2727">
        <v>20</v>
      </c>
      <c r="F2727">
        <v>0.25662774725274701</v>
      </c>
      <c r="G2727">
        <v>0.47721794871794798</v>
      </c>
    </row>
    <row r="2728" spans="1:7" x14ac:dyDescent="0.25">
      <c r="C2728" t="s">
        <v>17</v>
      </c>
      <c r="D2728" t="s">
        <v>116</v>
      </c>
      <c r="E2728">
        <v>21</v>
      </c>
      <c r="F2728">
        <v>0.23667719780219701</v>
      </c>
      <c r="G2728">
        <v>0.426852564102564</v>
      </c>
    </row>
    <row r="2729" spans="1:7" x14ac:dyDescent="0.25">
      <c r="C2729" t="s">
        <v>17</v>
      </c>
      <c r="D2729" t="s">
        <v>116</v>
      </c>
      <c r="E2729">
        <v>22</v>
      </c>
      <c r="F2729">
        <v>0.20793269230769201</v>
      </c>
      <c r="G2729">
        <v>0.35676923076923001</v>
      </c>
    </row>
    <row r="2730" spans="1:7" x14ac:dyDescent="0.25">
      <c r="C2730" t="s">
        <v>17</v>
      </c>
      <c r="D2730" t="s">
        <v>116</v>
      </c>
      <c r="E2730">
        <v>23</v>
      </c>
      <c r="F2730">
        <v>0.187137362637362</v>
      </c>
      <c r="G2730">
        <v>0.313673076923076</v>
      </c>
    </row>
    <row r="2731" spans="1:7" x14ac:dyDescent="0.25">
      <c r="C2731" t="s">
        <v>17</v>
      </c>
      <c r="D2731" t="s">
        <v>116</v>
      </c>
      <c r="E2731" t="s">
        <v>108</v>
      </c>
      <c r="F2731">
        <v>5.0301524725274698</v>
      </c>
      <c r="G2731">
        <v>9.3153576923076802</v>
      </c>
    </row>
    <row r="2732" spans="1:7" x14ac:dyDescent="0.25">
      <c r="A2732" t="s">
        <v>89</v>
      </c>
      <c r="B2732">
        <v>0</v>
      </c>
      <c r="C2732" t="s">
        <v>17</v>
      </c>
      <c r="D2732" t="s">
        <v>117</v>
      </c>
    </row>
    <row r="2733" spans="1:7" x14ac:dyDescent="0.25">
      <c r="A2733" t="s">
        <v>91</v>
      </c>
      <c r="B2733">
        <v>1</v>
      </c>
      <c r="C2733" t="s">
        <v>17</v>
      </c>
      <c r="D2733" t="s">
        <v>117</v>
      </c>
    </row>
    <row r="2734" spans="1:7" x14ac:dyDescent="0.25">
      <c r="A2734" t="s">
        <v>92</v>
      </c>
      <c r="B2734">
        <v>0</v>
      </c>
      <c r="C2734" t="s">
        <v>17</v>
      </c>
      <c r="D2734" t="s">
        <v>117</v>
      </c>
    </row>
    <row r="2735" spans="1:7" x14ac:dyDescent="0.25">
      <c r="A2735" t="s">
        <v>93</v>
      </c>
      <c r="B2735">
        <v>2</v>
      </c>
      <c r="C2735" t="s">
        <v>17</v>
      </c>
      <c r="D2735" t="s">
        <v>117</v>
      </c>
    </row>
    <row r="2736" spans="1:7" x14ac:dyDescent="0.25">
      <c r="A2736" t="s">
        <v>94</v>
      </c>
      <c r="B2736">
        <v>0</v>
      </c>
      <c r="C2736" t="s">
        <v>17</v>
      </c>
      <c r="D2736" t="s">
        <v>117</v>
      </c>
    </row>
    <row r="2737" spans="1:8" x14ac:dyDescent="0.25">
      <c r="A2737" t="s">
        <v>95</v>
      </c>
      <c r="B2737">
        <v>0</v>
      </c>
      <c r="C2737" t="s">
        <v>17</v>
      </c>
      <c r="D2737" t="s">
        <v>117</v>
      </c>
    </row>
    <row r="2738" spans="1:8" x14ac:dyDescent="0.25">
      <c r="A2738" t="s">
        <v>96</v>
      </c>
      <c r="B2738">
        <v>0</v>
      </c>
      <c r="C2738" t="s">
        <v>17</v>
      </c>
      <c r="D2738" t="s">
        <v>117</v>
      </c>
    </row>
    <row r="2739" spans="1:8" x14ac:dyDescent="0.25">
      <c r="A2739" t="s">
        <v>97</v>
      </c>
      <c r="B2739">
        <v>1</v>
      </c>
      <c r="C2739" t="s">
        <v>17</v>
      </c>
      <c r="D2739" t="s">
        <v>117</v>
      </c>
    </row>
    <row r="2740" spans="1:8" x14ac:dyDescent="0.25">
      <c r="A2740" t="s">
        <v>98</v>
      </c>
      <c r="B2740">
        <v>0</v>
      </c>
      <c r="C2740" t="s">
        <v>17</v>
      </c>
      <c r="D2740" t="s">
        <v>117</v>
      </c>
    </row>
    <row r="2741" spans="1:8" x14ac:dyDescent="0.25">
      <c r="A2741" t="s">
        <v>99</v>
      </c>
      <c r="B2741">
        <v>2</v>
      </c>
      <c r="C2741" t="s">
        <v>17</v>
      </c>
      <c r="D2741" t="s">
        <v>117</v>
      </c>
    </row>
    <row r="2742" spans="1:8" x14ac:dyDescent="0.25">
      <c r="A2742" t="s">
        <v>100</v>
      </c>
      <c r="B2742">
        <v>0</v>
      </c>
      <c r="C2742" t="s">
        <v>17</v>
      </c>
      <c r="D2742" t="s">
        <v>117</v>
      </c>
    </row>
    <row r="2743" spans="1:8" x14ac:dyDescent="0.25">
      <c r="A2743" t="s">
        <v>101</v>
      </c>
      <c r="B2743">
        <v>1</v>
      </c>
      <c r="C2743" t="s">
        <v>17</v>
      </c>
      <c r="D2743" t="s">
        <v>117</v>
      </c>
    </row>
    <row r="2744" spans="1:8" x14ac:dyDescent="0.25">
      <c r="A2744" t="s">
        <v>102</v>
      </c>
      <c r="B2744">
        <v>0</v>
      </c>
      <c r="C2744" t="s">
        <v>17</v>
      </c>
      <c r="D2744" t="s">
        <v>117</v>
      </c>
    </row>
    <row r="2745" spans="1:8" x14ac:dyDescent="0.25">
      <c r="A2745" t="s">
        <v>103</v>
      </c>
      <c r="B2745">
        <v>1</v>
      </c>
      <c r="C2745" t="s">
        <v>17</v>
      </c>
      <c r="D2745" t="s">
        <v>117</v>
      </c>
    </row>
    <row r="2746" spans="1:8" x14ac:dyDescent="0.25">
      <c r="A2746" t="s">
        <v>104</v>
      </c>
      <c r="B2746">
        <v>2</v>
      </c>
      <c r="C2746" t="s">
        <v>17</v>
      </c>
      <c r="D2746" t="s">
        <v>117</v>
      </c>
    </row>
    <row r="2747" spans="1:8" x14ac:dyDescent="0.25">
      <c r="A2747" t="s">
        <v>105</v>
      </c>
      <c r="B2747">
        <v>0</v>
      </c>
      <c r="C2747" t="s">
        <v>17</v>
      </c>
      <c r="D2747" t="s">
        <v>117</v>
      </c>
    </row>
    <row r="2748" spans="1:8" x14ac:dyDescent="0.25">
      <c r="A2748" t="s">
        <v>106</v>
      </c>
      <c r="B2748">
        <v>1</v>
      </c>
      <c r="C2748" t="s">
        <v>17</v>
      </c>
      <c r="D2748" t="s">
        <v>117</v>
      </c>
    </row>
    <row r="2749" spans="1:8" x14ac:dyDescent="0.25">
      <c r="C2749" t="s">
        <v>17</v>
      </c>
      <c r="D2749" t="s">
        <v>118</v>
      </c>
      <c r="E2749">
        <v>0</v>
      </c>
      <c r="F2749">
        <v>0.123235042735042</v>
      </c>
      <c r="G2749">
        <v>0.25376153846153798</v>
      </c>
      <c r="H2749">
        <v>0.21718076923076801</v>
      </c>
    </row>
    <row r="2750" spans="1:8" x14ac:dyDescent="0.25">
      <c r="C2750" t="s">
        <v>17</v>
      </c>
      <c r="D2750" t="s">
        <v>118</v>
      </c>
      <c r="E2750">
        <v>1</v>
      </c>
      <c r="F2750">
        <v>9.9685897435897397E-2</v>
      </c>
      <c r="G2750">
        <v>0.18688461538461501</v>
      </c>
      <c r="H2750">
        <v>0.15561089743589601</v>
      </c>
    </row>
    <row r="2751" spans="1:8" x14ac:dyDescent="0.25">
      <c r="C2751" t="s">
        <v>17</v>
      </c>
      <c r="D2751" t="s">
        <v>118</v>
      </c>
      <c r="E2751">
        <v>2</v>
      </c>
      <c r="F2751">
        <v>9.45811965811965E-2</v>
      </c>
      <c r="G2751">
        <v>0.14867692307692301</v>
      </c>
      <c r="H2751">
        <v>0.15380961538461399</v>
      </c>
    </row>
    <row r="2752" spans="1:8" x14ac:dyDescent="0.25">
      <c r="C2752" t="s">
        <v>17</v>
      </c>
      <c r="D2752" t="s">
        <v>118</v>
      </c>
      <c r="E2752">
        <v>3</v>
      </c>
      <c r="F2752">
        <v>8.7042735042735006E-2</v>
      </c>
      <c r="G2752">
        <v>0.12824230769230699</v>
      </c>
      <c r="H2752">
        <v>0.133386538461537</v>
      </c>
    </row>
    <row r="2753" spans="3:8" x14ac:dyDescent="0.25">
      <c r="C2753" t="s">
        <v>17</v>
      </c>
      <c r="D2753" t="s">
        <v>118</v>
      </c>
      <c r="E2753">
        <v>4</v>
      </c>
      <c r="F2753">
        <v>8.4138888888888805E-2</v>
      </c>
      <c r="G2753">
        <v>0.112892307692307</v>
      </c>
      <c r="H2753">
        <v>0.146623076923076</v>
      </c>
    </row>
    <row r="2754" spans="3:8" x14ac:dyDescent="0.25">
      <c r="C2754" t="s">
        <v>17</v>
      </c>
      <c r="D2754" t="s">
        <v>118</v>
      </c>
      <c r="E2754">
        <v>5</v>
      </c>
      <c r="F2754">
        <v>8.75705128205128E-2</v>
      </c>
      <c r="G2754">
        <v>0.1086</v>
      </c>
      <c r="H2754">
        <v>0.13674423076923001</v>
      </c>
    </row>
    <row r="2755" spans="3:8" x14ac:dyDescent="0.25">
      <c r="C2755" t="s">
        <v>17</v>
      </c>
      <c r="D2755" t="s">
        <v>118</v>
      </c>
      <c r="E2755">
        <v>6</v>
      </c>
      <c r="F2755">
        <v>0.107861111111111</v>
      </c>
      <c r="G2755">
        <v>0.12451923076922999</v>
      </c>
      <c r="H2755">
        <v>0.15637884615384501</v>
      </c>
    </row>
    <row r="2756" spans="3:8" x14ac:dyDescent="0.25">
      <c r="C2756" t="s">
        <v>17</v>
      </c>
      <c r="D2756" t="s">
        <v>118</v>
      </c>
      <c r="E2756">
        <v>7</v>
      </c>
      <c r="F2756">
        <v>0.133410256410256</v>
      </c>
      <c r="G2756">
        <v>0.17282692307692299</v>
      </c>
      <c r="H2756">
        <v>0.20237179487179399</v>
      </c>
    </row>
    <row r="2757" spans="3:8" x14ac:dyDescent="0.25">
      <c r="C2757" t="s">
        <v>17</v>
      </c>
      <c r="D2757" t="s">
        <v>118</v>
      </c>
      <c r="E2757">
        <v>8</v>
      </c>
      <c r="F2757">
        <v>0.17672435897435801</v>
      </c>
      <c r="G2757">
        <v>0.216061538461538</v>
      </c>
      <c r="H2757">
        <v>0.28256410256410203</v>
      </c>
    </row>
    <row r="2758" spans="3:8" x14ac:dyDescent="0.25">
      <c r="C2758" t="s">
        <v>17</v>
      </c>
      <c r="D2758" t="s">
        <v>118</v>
      </c>
      <c r="E2758">
        <v>9</v>
      </c>
      <c r="F2758">
        <v>0.20688888888888801</v>
      </c>
      <c r="G2758">
        <v>0.27730769230769198</v>
      </c>
      <c r="H2758">
        <v>0.48292307692307601</v>
      </c>
    </row>
    <row r="2759" spans="3:8" x14ac:dyDescent="0.25">
      <c r="C2759" t="s">
        <v>17</v>
      </c>
      <c r="D2759" t="s">
        <v>118</v>
      </c>
      <c r="E2759">
        <v>10</v>
      </c>
      <c r="F2759">
        <v>0.19005769230769201</v>
      </c>
      <c r="G2759">
        <v>0.34244230769230699</v>
      </c>
      <c r="H2759">
        <v>0.54586602564102504</v>
      </c>
    </row>
    <row r="2760" spans="3:8" x14ac:dyDescent="0.25">
      <c r="C2760" t="s">
        <v>17</v>
      </c>
      <c r="D2760" t="s">
        <v>118</v>
      </c>
      <c r="E2760">
        <v>11</v>
      </c>
      <c r="F2760">
        <v>0.182111111111111</v>
      </c>
      <c r="G2760">
        <v>0.36177307692307697</v>
      </c>
      <c r="H2760">
        <v>0.59809679487179401</v>
      </c>
    </row>
    <row r="2761" spans="3:8" x14ac:dyDescent="0.25">
      <c r="C2761" t="s">
        <v>17</v>
      </c>
      <c r="D2761" t="s">
        <v>118</v>
      </c>
      <c r="E2761">
        <v>12</v>
      </c>
      <c r="F2761">
        <v>0.20971153846153801</v>
      </c>
      <c r="G2761">
        <v>0.48095384615384601</v>
      </c>
      <c r="H2761">
        <v>0.70824487179487094</v>
      </c>
    </row>
    <row r="2762" spans="3:8" x14ac:dyDescent="0.25">
      <c r="C2762" t="s">
        <v>17</v>
      </c>
      <c r="D2762" t="s">
        <v>118</v>
      </c>
      <c r="E2762">
        <v>13</v>
      </c>
      <c r="F2762">
        <v>0.27894017094017098</v>
      </c>
      <c r="G2762">
        <v>0.47976538461538398</v>
      </c>
      <c r="H2762">
        <v>0.71692435897435802</v>
      </c>
    </row>
    <row r="2763" spans="3:8" x14ac:dyDescent="0.25">
      <c r="C2763" t="s">
        <v>17</v>
      </c>
      <c r="D2763" t="s">
        <v>118</v>
      </c>
      <c r="E2763">
        <v>14</v>
      </c>
      <c r="F2763">
        <v>0.28480341880341797</v>
      </c>
      <c r="G2763">
        <v>0.48918846153846102</v>
      </c>
      <c r="H2763">
        <v>0.56155833333333305</v>
      </c>
    </row>
    <row r="2764" spans="3:8" x14ac:dyDescent="0.25">
      <c r="C2764" t="s">
        <v>17</v>
      </c>
      <c r="D2764" t="s">
        <v>118</v>
      </c>
      <c r="E2764">
        <v>15</v>
      </c>
      <c r="F2764">
        <v>0.217771367521367</v>
      </c>
      <c r="G2764">
        <v>0.39837692307692302</v>
      </c>
      <c r="H2764">
        <v>0.48433461538461398</v>
      </c>
    </row>
    <row r="2765" spans="3:8" x14ac:dyDescent="0.25">
      <c r="C2765" t="s">
        <v>17</v>
      </c>
      <c r="D2765" t="s">
        <v>118</v>
      </c>
      <c r="E2765">
        <v>16</v>
      </c>
      <c r="F2765">
        <v>0.19665170940170901</v>
      </c>
      <c r="G2765">
        <v>0.33056153846153802</v>
      </c>
      <c r="H2765">
        <v>0.46121217948717902</v>
      </c>
    </row>
    <row r="2766" spans="3:8" x14ac:dyDescent="0.25">
      <c r="C2766" t="s">
        <v>17</v>
      </c>
      <c r="D2766" t="s">
        <v>118</v>
      </c>
      <c r="E2766">
        <v>17</v>
      </c>
      <c r="F2766">
        <v>0.180403846153846</v>
      </c>
      <c r="G2766">
        <v>0.31684230769230698</v>
      </c>
      <c r="H2766">
        <v>0.48623141025640998</v>
      </c>
    </row>
    <row r="2767" spans="3:8" x14ac:dyDescent="0.25">
      <c r="C2767" t="s">
        <v>17</v>
      </c>
      <c r="D2767" t="s">
        <v>118</v>
      </c>
      <c r="E2767">
        <v>18</v>
      </c>
      <c r="F2767">
        <v>0.185</v>
      </c>
      <c r="G2767">
        <v>0.31919999999999998</v>
      </c>
      <c r="H2767">
        <v>0.58123141025640901</v>
      </c>
    </row>
    <row r="2768" spans="3:8" x14ac:dyDescent="0.25">
      <c r="C2768" t="s">
        <v>17</v>
      </c>
      <c r="D2768" t="s">
        <v>118</v>
      </c>
      <c r="E2768">
        <v>19</v>
      </c>
      <c r="F2768">
        <v>0.199211538461538</v>
      </c>
      <c r="G2768">
        <v>0.29273076923076902</v>
      </c>
      <c r="H2768">
        <v>0.64443012820512702</v>
      </c>
    </row>
    <row r="2769" spans="1:8" x14ac:dyDescent="0.25">
      <c r="C2769" t="s">
        <v>17</v>
      </c>
      <c r="D2769" t="s">
        <v>118</v>
      </c>
      <c r="E2769">
        <v>20</v>
      </c>
      <c r="F2769">
        <v>0.213839743589743</v>
      </c>
      <c r="G2769">
        <v>0.29335769230769199</v>
      </c>
      <c r="H2769">
        <v>0.54436538461538397</v>
      </c>
    </row>
    <row r="2770" spans="1:8" x14ac:dyDescent="0.25">
      <c r="C2770" t="s">
        <v>17</v>
      </c>
      <c r="D2770" t="s">
        <v>118</v>
      </c>
      <c r="E2770">
        <v>21</v>
      </c>
      <c r="F2770">
        <v>0.18469017094017001</v>
      </c>
      <c r="G2770">
        <v>0.31783846153846101</v>
      </c>
      <c r="H2770">
        <v>0.44754487179487101</v>
      </c>
    </row>
    <row r="2771" spans="1:8" x14ac:dyDescent="0.25">
      <c r="C2771" t="s">
        <v>17</v>
      </c>
      <c r="D2771" t="s">
        <v>118</v>
      </c>
      <c r="E2771">
        <v>22</v>
      </c>
      <c r="F2771">
        <v>0.16306623931623901</v>
      </c>
      <c r="G2771">
        <v>0.27030384615384601</v>
      </c>
      <c r="H2771">
        <v>0.38741666666666602</v>
      </c>
    </row>
    <row r="2772" spans="1:8" x14ac:dyDescent="0.25">
      <c r="C2772" t="s">
        <v>17</v>
      </c>
      <c r="D2772" t="s">
        <v>118</v>
      </c>
      <c r="E2772">
        <v>23</v>
      </c>
      <c r="F2772">
        <v>0.15020512820512799</v>
      </c>
      <c r="G2772">
        <v>0.24527307692307601</v>
      </c>
      <c r="H2772">
        <v>0.32757692307692299</v>
      </c>
    </row>
    <row r="2773" spans="1:8" x14ac:dyDescent="0.25">
      <c r="C2773" t="s">
        <v>17</v>
      </c>
      <c r="D2773" t="s">
        <v>118</v>
      </c>
      <c r="E2773" t="s">
        <v>108</v>
      </c>
      <c r="F2773">
        <v>4.0376025641025599</v>
      </c>
      <c r="G2773">
        <v>6.6683807692307697</v>
      </c>
      <c r="H2773">
        <v>9.5626269230769108</v>
      </c>
    </row>
    <row r="2774" spans="1:8" x14ac:dyDescent="0.25">
      <c r="A2774" t="s">
        <v>89</v>
      </c>
      <c r="B2774">
        <v>0</v>
      </c>
      <c r="C2774" t="s">
        <v>17</v>
      </c>
      <c r="D2774" t="s">
        <v>119</v>
      </c>
    </row>
    <row r="2775" spans="1:8" x14ac:dyDescent="0.25">
      <c r="A2775" t="s">
        <v>91</v>
      </c>
      <c r="B2775">
        <v>1</v>
      </c>
      <c r="C2775" t="s">
        <v>17</v>
      </c>
      <c r="D2775" t="s">
        <v>119</v>
      </c>
    </row>
    <row r="2776" spans="1:8" x14ac:dyDescent="0.25">
      <c r="A2776" t="s">
        <v>92</v>
      </c>
      <c r="B2776">
        <v>0</v>
      </c>
      <c r="C2776" t="s">
        <v>17</v>
      </c>
      <c r="D2776" t="s">
        <v>119</v>
      </c>
    </row>
    <row r="2777" spans="1:8" x14ac:dyDescent="0.25">
      <c r="A2777" t="s">
        <v>93</v>
      </c>
      <c r="B2777">
        <v>3</v>
      </c>
      <c r="C2777" t="s">
        <v>17</v>
      </c>
      <c r="D2777" t="s">
        <v>119</v>
      </c>
    </row>
    <row r="2778" spans="1:8" x14ac:dyDescent="0.25">
      <c r="A2778" t="s">
        <v>94</v>
      </c>
      <c r="B2778">
        <v>1</v>
      </c>
      <c r="C2778" t="s">
        <v>17</v>
      </c>
      <c r="D2778" t="s">
        <v>119</v>
      </c>
    </row>
    <row r="2779" spans="1:8" x14ac:dyDescent="0.25">
      <c r="A2779" t="s">
        <v>95</v>
      </c>
      <c r="B2779">
        <v>0</v>
      </c>
      <c r="C2779" t="s">
        <v>17</v>
      </c>
      <c r="D2779" t="s">
        <v>119</v>
      </c>
    </row>
    <row r="2780" spans="1:8" x14ac:dyDescent="0.25">
      <c r="A2780" t="s">
        <v>96</v>
      </c>
      <c r="B2780">
        <v>1</v>
      </c>
      <c r="C2780" t="s">
        <v>17</v>
      </c>
      <c r="D2780" t="s">
        <v>119</v>
      </c>
    </row>
    <row r="2781" spans="1:8" x14ac:dyDescent="0.25">
      <c r="A2781" t="s">
        <v>97</v>
      </c>
      <c r="B2781">
        <v>2</v>
      </c>
      <c r="C2781" t="s">
        <v>17</v>
      </c>
      <c r="D2781" t="s">
        <v>119</v>
      </c>
    </row>
    <row r="2782" spans="1:8" x14ac:dyDescent="0.25">
      <c r="A2782" t="s">
        <v>98</v>
      </c>
      <c r="B2782">
        <v>1</v>
      </c>
      <c r="C2782" t="s">
        <v>17</v>
      </c>
      <c r="D2782" t="s">
        <v>119</v>
      </c>
    </row>
    <row r="2783" spans="1:8" x14ac:dyDescent="0.25">
      <c r="A2783" t="s">
        <v>99</v>
      </c>
      <c r="B2783">
        <v>3</v>
      </c>
      <c r="C2783" t="s">
        <v>17</v>
      </c>
      <c r="D2783" t="s">
        <v>119</v>
      </c>
    </row>
    <row r="2784" spans="1:8" x14ac:dyDescent="0.25">
      <c r="A2784" t="s">
        <v>100</v>
      </c>
      <c r="B2784">
        <v>0</v>
      </c>
      <c r="C2784" t="s">
        <v>17</v>
      </c>
      <c r="D2784" t="s">
        <v>119</v>
      </c>
    </row>
    <row r="2785" spans="1:9" x14ac:dyDescent="0.25">
      <c r="A2785" t="s">
        <v>101</v>
      </c>
      <c r="B2785">
        <v>2</v>
      </c>
      <c r="C2785" t="s">
        <v>17</v>
      </c>
      <c r="D2785" t="s">
        <v>119</v>
      </c>
    </row>
    <row r="2786" spans="1:9" x14ac:dyDescent="0.25">
      <c r="A2786" t="s">
        <v>102</v>
      </c>
      <c r="B2786">
        <v>1</v>
      </c>
      <c r="C2786" t="s">
        <v>17</v>
      </c>
      <c r="D2786" t="s">
        <v>119</v>
      </c>
    </row>
    <row r="2787" spans="1:9" x14ac:dyDescent="0.25">
      <c r="A2787" t="s">
        <v>103</v>
      </c>
      <c r="B2787">
        <v>2</v>
      </c>
      <c r="C2787" t="s">
        <v>17</v>
      </c>
      <c r="D2787" t="s">
        <v>119</v>
      </c>
    </row>
    <row r="2788" spans="1:9" x14ac:dyDescent="0.25">
      <c r="A2788" t="s">
        <v>104</v>
      </c>
      <c r="B2788">
        <v>3</v>
      </c>
      <c r="C2788" t="s">
        <v>17</v>
      </c>
      <c r="D2788" t="s">
        <v>119</v>
      </c>
    </row>
    <row r="2789" spans="1:9" x14ac:dyDescent="0.25">
      <c r="A2789" t="s">
        <v>105</v>
      </c>
      <c r="B2789">
        <v>0</v>
      </c>
      <c r="C2789" t="s">
        <v>17</v>
      </c>
      <c r="D2789" t="s">
        <v>119</v>
      </c>
    </row>
    <row r="2790" spans="1:9" x14ac:dyDescent="0.25">
      <c r="A2790" t="s">
        <v>106</v>
      </c>
      <c r="B2790">
        <v>2</v>
      </c>
      <c r="C2790" t="s">
        <v>17</v>
      </c>
      <c r="D2790" t="s">
        <v>119</v>
      </c>
    </row>
    <row r="2791" spans="1:9" x14ac:dyDescent="0.25">
      <c r="C2791" t="s">
        <v>17</v>
      </c>
      <c r="D2791" t="s">
        <v>120</v>
      </c>
      <c r="E2791">
        <v>0</v>
      </c>
      <c r="F2791">
        <v>0.124615384615384</v>
      </c>
      <c r="G2791">
        <v>0.13891923076922999</v>
      </c>
      <c r="H2791">
        <v>0.26506249999999998</v>
      </c>
      <c r="I2791">
        <v>0.21718076923076801</v>
      </c>
    </row>
    <row r="2792" spans="1:9" x14ac:dyDescent="0.25">
      <c r="C2792" t="s">
        <v>17</v>
      </c>
      <c r="D2792" t="s">
        <v>120</v>
      </c>
      <c r="E2792">
        <v>1</v>
      </c>
      <c r="F2792">
        <v>0.112188461538461</v>
      </c>
      <c r="G2792">
        <v>9.9526923076922999E-2</v>
      </c>
      <c r="H2792">
        <v>0.19325480769230699</v>
      </c>
      <c r="I2792">
        <v>0.15561089743589601</v>
      </c>
    </row>
    <row r="2793" spans="1:9" x14ac:dyDescent="0.25">
      <c r="C2793" t="s">
        <v>17</v>
      </c>
      <c r="D2793" t="s">
        <v>120</v>
      </c>
      <c r="E2793">
        <v>2</v>
      </c>
      <c r="F2793">
        <v>0.105326923076923</v>
      </c>
      <c r="G2793">
        <v>8.1984615384615295E-2</v>
      </c>
      <c r="H2793">
        <v>0.16451442307692299</v>
      </c>
      <c r="I2793">
        <v>0.15380961538461399</v>
      </c>
    </row>
    <row r="2794" spans="1:9" x14ac:dyDescent="0.25">
      <c r="C2794" t="s">
        <v>17</v>
      </c>
      <c r="D2794" t="s">
        <v>120</v>
      </c>
      <c r="E2794">
        <v>3</v>
      </c>
      <c r="F2794">
        <v>9.3976923076923E-2</v>
      </c>
      <c r="G2794">
        <v>8.0638461538461506E-2</v>
      </c>
      <c r="H2794">
        <v>0.13787980769230701</v>
      </c>
      <c r="I2794">
        <v>0.133386538461537</v>
      </c>
    </row>
    <row r="2795" spans="1:9" x14ac:dyDescent="0.25">
      <c r="C2795" t="s">
        <v>17</v>
      </c>
      <c r="D2795" t="s">
        <v>120</v>
      </c>
      <c r="E2795">
        <v>4</v>
      </c>
      <c r="F2795">
        <v>8.8838461538461505E-2</v>
      </c>
      <c r="G2795">
        <v>8.0161538461538395E-2</v>
      </c>
      <c r="H2795">
        <v>0.11917788461538401</v>
      </c>
      <c r="I2795">
        <v>0.146623076923076</v>
      </c>
    </row>
    <row r="2796" spans="1:9" x14ac:dyDescent="0.25">
      <c r="C2796" t="s">
        <v>17</v>
      </c>
      <c r="D2796" t="s">
        <v>120</v>
      </c>
      <c r="E2796">
        <v>5</v>
      </c>
      <c r="F2796">
        <v>9.4753846153846105E-2</v>
      </c>
      <c r="G2796">
        <v>8.0542307692307594E-2</v>
      </c>
      <c r="H2796">
        <v>0.11366346153846101</v>
      </c>
      <c r="I2796">
        <v>0.13674423076923001</v>
      </c>
    </row>
    <row r="2797" spans="1:9" x14ac:dyDescent="0.25">
      <c r="C2797" t="s">
        <v>17</v>
      </c>
      <c r="D2797" t="s">
        <v>120</v>
      </c>
      <c r="E2797">
        <v>6</v>
      </c>
      <c r="F2797">
        <v>0.124688461538461</v>
      </c>
      <c r="G2797">
        <v>8.56615384615384E-2</v>
      </c>
      <c r="H2797">
        <v>0.135399038461538</v>
      </c>
      <c r="I2797">
        <v>0.15637884615384501</v>
      </c>
    </row>
    <row r="2798" spans="1:9" x14ac:dyDescent="0.25">
      <c r="C2798" t="s">
        <v>17</v>
      </c>
      <c r="D2798" t="s">
        <v>120</v>
      </c>
      <c r="E2798">
        <v>7</v>
      </c>
      <c r="F2798">
        <v>0.161626923076923</v>
      </c>
      <c r="G2798">
        <v>0.10680769230769201</v>
      </c>
      <c r="H2798">
        <v>0.180663461538461</v>
      </c>
      <c r="I2798">
        <v>0.20237179487179399</v>
      </c>
    </row>
    <row r="2799" spans="1:9" x14ac:dyDescent="0.25">
      <c r="C2799" t="s">
        <v>17</v>
      </c>
      <c r="D2799" t="s">
        <v>120</v>
      </c>
      <c r="E2799">
        <v>8</v>
      </c>
      <c r="F2799">
        <v>0.184657692307692</v>
      </c>
      <c r="G2799">
        <v>0.17706538461538401</v>
      </c>
      <c r="H2799">
        <v>0.21555288461538399</v>
      </c>
      <c r="I2799">
        <v>0.28256410256410203</v>
      </c>
    </row>
    <row r="2800" spans="1:9" x14ac:dyDescent="0.25">
      <c r="C2800" t="s">
        <v>17</v>
      </c>
      <c r="D2800" t="s">
        <v>120</v>
      </c>
      <c r="E2800">
        <v>9</v>
      </c>
      <c r="F2800">
        <v>0.177588461538461</v>
      </c>
      <c r="G2800">
        <v>0.253223076923076</v>
      </c>
      <c r="H2800">
        <v>0.27362019230769202</v>
      </c>
      <c r="I2800">
        <v>0.48292307692307601</v>
      </c>
    </row>
    <row r="2801" spans="1:9" x14ac:dyDescent="0.25">
      <c r="C2801" t="s">
        <v>17</v>
      </c>
      <c r="D2801" t="s">
        <v>120</v>
      </c>
      <c r="E2801">
        <v>10</v>
      </c>
      <c r="F2801">
        <v>0.156876923076923</v>
      </c>
      <c r="G2801">
        <v>0.27163076923076901</v>
      </c>
      <c r="H2801">
        <v>0.32004807692307602</v>
      </c>
      <c r="I2801">
        <v>0.54586602564102504</v>
      </c>
    </row>
    <row r="2802" spans="1:9" x14ac:dyDescent="0.25">
      <c r="C2802" t="s">
        <v>17</v>
      </c>
      <c r="D2802" t="s">
        <v>120</v>
      </c>
      <c r="E2802">
        <v>11</v>
      </c>
      <c r="F2802">
        <v>0.16221153846153799</v>
      </c>
      <c r="G2802">
        <v>0.26223461538461501</v>
      </c>
      <c r="H2802">
        <v>0.33140865384615298</v>
      </c>
      <c r="I2802">
        <v>0.59809679487179401</v>
      </c>
    </row>
    <row r="2803" spans="1:9" x14ac:dyDescent="0.25">
      <c r="C2803" t="s">
        <v>17</v>
      </c>
      <c r="D2803" t="s">
        <v>120</v>
      </c>
      <c r="E2803">
        <v>12</v>
      </c>
      <c r="F2803">
        <v>0.17348076923076899</v>
      </c>
      <c r="G2803">
        <v>0.31563076923076899</v>
      </c>
      <c r="H2803">
        <v>0.46165384615384603</v>
      </c>
      <c r="I2803">
        <v>0.70824487179487094</v>
      </c>
    </row>
    <row r="2804" spans="1:9" x14ac:dyDescent="0.25">
      <c r="C2804" t="s">
        <v>17</v>
      </c>
      <c r="D2804" t="s">
        <v>120</v>
      </c>
      <c r="E2804">
        <v>13</v>
      </c>
      <c r="F2804">
        <v>0.23785769230769199</v>
      </c>
      <c r="G2804">
        <v>0.32986923076923003</v>
      </c>
      <c r="H2804">
        <v>0.51766346153846099</v>
      </c>
      <c r="I2804">
        <v>0.71692435897435802</v>
      </c>
    </row>
    <row r="2805" spans="1:9" x14ac:dyDescent="0.25">
      <c r="C2805" t="s">
        <v>17</v>
      </c>
      <c r="D2805" t="s">
        <v>120</v>
      </c>
      <c r="E2805">
        <v>14</v>
      </c>
      <c r="F2805">
        <v>0.25600000000000001</v>
      </c>
      <c r="G2805">
        <v>0.32964230769230701</v>
      </c>
      <c r="H2805">
        <v>0.52024038461538402</v>
      </c>
      <c r="I2805">
        <v>0.56155833333333305</v>
      </c>
    </row>
    <row r="2806" spans="1:9" x14ac:dyDescent="0.25">
      <c r="C2806" t="s">
        <v>17</v>
      </c>
      <c r="D2806" t="s">
        <v>120</v>
      </c>
      <c r="E2806">
        <v>15</v>
      </c>
      <c r="F2806">
        <v>0.18486153846153799</v>
      </c>
      <c r="G2806">
        <v>0.25875769230769202</v>
      </c>
      <c r="H2806">
        <v>0.43343269230769199</v>
      </c>
      <c r="I2806">
        <v>0.48433461538461398</v>
      </c>
    </row>
    <row r="2807" spans="1:9" x14ac:dyDescent="0.25">
      <c r="C2807" t="s">
        <v>17</v>
      </c>
      <c r="D2807" t="s">
        <v>120</v>
      </c>
      <c r="E2807">
        <v>16</v>
      </c>
      <c r="F2807">
        <v>0.16771538461538399</v>
      </c>
      <c r="G2807">
        <v>0.24054615384615299</v>
      </c>
      <c r="H2807">
        <v>0.34534134615384598</v>
      </c>
      <c r="I2807">
        <v>0.46121217948717902</v>
      </c>
    </row>
    <row r="2808" spans="1:9" x14ac:dyDescent="0.25">
      <c r="C2808" t="s">
        <v>17</v>
      </c>
      <c r="D2808" t="s">
        <v>120</v>
      </c>
      <c r="E2808">
        <v>17</v>
      </c>
      <c r="F2808">
        <v>0.152765384615384</v>
      </c>
      <c r="G2808">
        <v>0.21836538461538399</v>
      </c>
      <c r="H2808">
        <v>0.33804807692307598</v>
      </c>
      <c r="I2808">
        <v>0.48623141025640998</v>
      </c>
    </row>
    <row r="2809" spans="1:9" x14ac:dyDescent="0.25">
      <c r="C2809" t="s">
        <v>17</v>
      </c>
      <c r="D2809" t="s">
        <v>120</v>
      </c>
      <c r="E2809">
        <v>18</v>
      </c>
      <c r="F2809">
        <v>0.17929999999999999</v>
      </c>
      <c r="G2809">
        <v>0.20298846153846101</v>
      </c>
      <c r="H2809">
        <v>0.33738942307692299</v>
      </c>
      <c r="I2809">
        <v>0.58123141025640901</v>
      </c>
    </row>
    <row r="2810" spans="1:9" x14ac:dyDescent="0.25">
      <c r="C2810" t="s">
        <v>17</v>
      </c>
      <c r="D2810" t="s">
        <v>120</v>
      </c>
      <c r="E2810">
        <v>19</v>
      </c>
      <c r="F2810">
        <v>0.20606923076923001</v>
      </c>
      <c r="G2810">
        <v>0.201084615384615</v>
      </c>
      <c r="H2810">
        <v>0.30519711538461503</v>
      </c>
      <c r="I2810">
        <v>0.64443012820512702</v>
      </c>
    </row>
    <row r="2811" spans="1:9" x14ac:dyDescent="0.25">
      <c r="C2811" t="s">
        <v>17</v>
      </c>
      <c r="D2811" t="s">
        <v>120</v>
      </c>
      <c r="E2811">
        <v>20</v>
      </c>
      <c r="F2811">
        <v>0.21020769230769201</v>
      </c>
      <c r="G2811">
        <v>0.22507692307692301</v>
      </c>
      <c r="H2811">
        <v>0.30373076923076903</v>
      </c>
      <c r="I2811">
        <v>0.54436538461538397</v>
      </c>
    </row>
    <row r="2812" spans="1:9" x14ac:dyDescent="0.25">
      <c r="C2812" t="s">
        <v>17</v>
      </c>
      <c r="D2812" t="s">
        <v>120</v>
      </c>
      <c r="E2812">
        <v>21</v>
      </c>
      <c r="F2812">
        <v>0.17035</v>
      </c>
      <c r="G2812">
        <v>0.220438461538461</v>
      </c>
      <c r="H2812">
        <v>0.324365384615384</v>
      </c>
      <c r="I2812">
        <v>0.44754487179487101</v>
      </c>
    </row>
    <row r="2813" spans="1:9" x14ac:dyDescent="0.25">
      <c r="C2813" t="s">
        <v>17</v>
      </c>
      <c r="D2813" t="s">
        <v>120</v>
      </c>
      <c r="E2813">
        <v>22</v>
      </c>
      <c r="F2813">
        <v>0.13893846153846101</v>
      </c>
      <c r="G2813">
        <v>0.20234615384615301</v>
      </c>
      <c r="H2813">
        <v>0.27817307692307602</v>
      </c>
      <c r="I2813">
        <v>0.38741666666666602</v>
      </c>
    </row>
    <row r="2814" spans="1:9" x14ac:dyDescent="0.25">
      <c r="C2814" t="s">
        <v>17</v>
      </c>
      <c r="D2814" t="s">
        <v>120</v>
      </c>
      <c r="E2814">
        <v>23</v>
      </c>
      <c r="F2814">
        <v>0.13056153846153801</v>
      </c>
      <c r="G2814">
        <v>0.18808461538461499</v>
      </c>
      <c r="H2814">
        <v>0.24624519230769201</v>
      </c>
      <c r="I2814">
        <v>0.32757692307692299</v>
      </c>
    </row>
    <row r="2815" spans="1:9" x14ac:dyDescent="0.25">
      <c r="C2815" t="s">
        <v>17</v>
      </c>
      <c r="D2815" t="s">
        <v>120</v>
      </c>
      <c r="E2815" t="s">
        <v>108</v>
      </c>
      <c r="F2815">
        <v>3.7954576923076901</v>
      </c>
      <c r="G2815">
        <v>4.6512269230769201</v>
      </c>
      <c r="H2815">
        <v>6.8617259615384603</v>
      </c>
      <c r="I2815">
        <v>9.5626269230769108</v>
      </c>
    </row>
    <row r="2816" spans="1:9" x14ac:dyDescent="0.25">
      <c r="A2816" t="s">
        <v>89</v>
      </c>
      <c r="B2816">
        <v>0</v>
      </c>
      <c r="C2816" t="s">
        <v>17</v>
      </c>
      <c r="D2816" t="s">
        <v>121</v>
      </c>
    </row>
    <row r="2817" spans="1:4" x14ac:dyDescent="0.25">
      <c r="A2817" t="s">
        <v>91</v>
      </c>
      <c r="B2817">
        <v>2</v>
      </c>
      <c r="C2817" t="s">
        <v>17</v>
      </c>
      <c r="D2817" t="s">
        <v>121</v>
      </c>
    </row>
    <row r="2818" spans="1:4" x14ac:dyDescent="0.25">
      <c r="A2818" t="s">
        <v>92</v>
      </c>
      <c r="B2818">
        <v>0</v>
      </c>
      <c r="C2818" t="s">
        <v>17</v>
      </c>
      <c r="D2818" t="s">
        <v>121</v>
      </c>
    </row>
    <row r="2819" spans="1:4" x14ac:dyDescent="0.25">
      <c r="A2819" t="s">
        <v>93</v>
      </c>
      <c r="B2819">
        <v>4</v>
      </c>
      <c r="C2819" t="s">
        <v>17</v>
      </c>
      <c r="D2819" t="s">
        <v>121</v>
      </c>
    </row>
    <row r="2820" spans="1:4" x14ac:dyDescent="0.25">
      <c r="A2820" t="s">
        <v>94</v>
      </c>
      <c r="B2820">
        <v>1</v>
      </c>
      <c r="C2820" t="s">
        <v>17</v>
      </c>
      <c r="D2820" t="s">
        <v>121</v>
      </c>
    </row>
    <row r="2821" spans="1:4" x14ac:dyDescent="0.25">
      <c r="A2821" t="s">
        <v>95</v>
      </c>
      <c r="B2821">
        <v>0</v>
      </c>
      <c r="C2821" t="s">
        <v>17</v>
      </c>
      <c r="D2821" t="s">
        <v>121</v>
      </c>
    </row>
    <row r="2822" spans="1:4" x14ac:dyDescent="0.25">
      <c r="A2822" t="s">
        <v>96</v>
      </c>
      <c r="B2822">
        <v>1</v>
      </c>
      <c r="C2822" t="s">
        <v>17</v>
      </c>
      <c r="D2822" t="s">
        <v>121</v>
      </c>
    </row>
    <row r="2823" spans="1:4" x14ac:dyDescent="0.25">
      <c r="A2823" t="s">
        <v>97</v>
      </c>
      <c r="B2823">
        <v>2</v>
      </c>
      <c r="C2823" t="s">
        <v>17</v>
      </c>
      <c r="D2823" t="s">
        <v>121</v>
      </c>
    </row>
    <row r="2824" spans="1:4" x14ac:dyDescent="0.25">
      <c r="A2824" t="s">
        <v>98</v>
      </c>
      <c r="B2824">
        <v>1</v>
      </c>
      <c r="C2824" t="s">
        <v>17</v>
      </c>
      <c r="D2824" t="s">
        <v>121</v>
      </c>
    </row>
    <row r="2825" spans="1:4" x14ac:dyDescent="0.25">
      <c r="A2825" t="s">
        <v>99</v>
      </c>
      <c r="B2825">
        <v>4</v>
      </c>
      <c r="C2825" t="s">
        <v>17</v>
      </c>
      <c r="D2825" t="s">
        <v>121</v>
      </c>
    </row>
    <row r="2826" spans="1:4" x14ac:dyDescent="0.25">
      <c r="A2826" t="s">
        <v>100</v>
      </c>
      <c r="B2826">
        <v>0</v>
      </c>
      <c r="C2826" t="s">
        <v>17</v>
      </c>
      <c r="D2826" t="s">
        <v>121</v>
      </c>
    </row>
    <row r="2827" spans="1:4" x14ac:dyDescent="0.25">
      <c r="A2827" t="s">
        <v>101</v>
      </c>
      <c r="B2827">
        <v>2</v>
      </c>
      <c r="C2827" t="s">
        <v>17</v>
      </c>
      <c r="D2827" t="s">
        <v>121</v>
      </c>
    </row>
    <row r="2828" spans="1:4" x14ac:dyDescent="0.25">
      <c r="A2828" t="s">
        <v>102</v>
      </c>
      <c r="B2828">
        <v>1</v>
      </c>
      <c r="C2828" t="s">
        <v>17</v>
      </c>
      <c r="D2828" t="s">
        <v>121</v>
      </c>
    </row>
    <row r="2829" spans="1:4" x14ac:dyDescent="0.25">
      <c r="A2829" t="s">
        <v>103</v>
      </c>
      <c r="B2829">
        <v>3</v>
      </c>
      <c r="C2829" t="s">
        <v>17</v>
      </c>
      <c r="D2829" t="s">
        <v>121</v>
      </c>
    </row>
    <row r="2830" spans="1:4" x14ac:dyDescent="0.25">
      <c r="A2830" t="s">
        <v>104</v>
      </c>
      <c r="B2830">
        <v>4</v>
      </c>
      <c r="C2830" t="s">
        <v>17</v>
      </c>
      <c r="D2830" t="s">
        <v>121</v>
      </c>
    </row>
    <row r="2831" spans="1:4" x14ac:dyDescent="0.25">
      <c r="A2831" t="s">
        <v>105</v>
      </c>
      <c r="B2831">
        <v>0</v>
      </c>
      <c r="C2831" t="s">
        <v>17</v>
      </c>
      <c r="D2831" t="s">
        <v>121</v>
      </c>
    </row>
    <row r="2832" spans="1:4" x14ac:dyDescent="0.25">
      <c r="A2832" t="s">
        <v>106</v>
      </c>
      <c r="B2832">
        <v>2</v>
      </c>
      <c r="C2832" t="s">
        <v>17</v>
      </c>
      <c r="D2832" t="s">
        <v>121</v>
      </c>
    </row>
    <row r="2833" spans="3:10" x14ac:dyDescent="0.25">
      <c r="C2833" t="s">
        <v>17</v>
      </c>
      <c r="D2833" t="s">
        <v>122</v>
      </c>
      <c r="E2833">
        <v>0</v>
      </c>
      <c r="F2833">
        <v>0.124615384615384</v>
      </c>
      <c r="G2833">
        <v>0.12150961538461499</v>
      </c>
      <c r="H2833">
        <v>0.20682211538461501</v>
      </c>
      <c r="I2833">
        <v>0.44151923076923</v>
      </c>
      <c r="J2833">
        <v>0.21718076923076801</v>
      </c>
    </row>
    <row r="2834" spans="3:10" x14ac:dyDescent="0.25">
      <c r="C2834" t="s">
        <v>17</v>
      </c>
      <c r="D2834" t="s">
        <v>122</v>
      </c>
      <c r="E2834">
        <v>1</v>
      </c>
      <c r="F2834">
        <v>0.112188461538461</v>
      </c>
      <c r="G2834">
        <v>8.4057692307692305E-2</v>
      </c>
      <c r="H2834">
        <v>0.14250961538461501</v>
      </c>
      <c r="I2834">
        <v>0.36438461538461497</v>
      </c>
      <c r="J2834">
        <v>0.15561089743589601</v>
      </c>
    </row>
    <row r="2835" spans="3:10" x14ac:dyDescent="0.25">
      <c r="C2835" t="s">
        <v>17</v>
      </c>
      <c r="D2835" t="s">
        <v>122</v>
      </c>
      <c r="E2835">
        <v>2</v>
      </c>
      <c r="F2835">
        <v>0.105326923076923</v>
      </c>
      <c r="G2835">
        <v>8.1149038461538398E-2</v>
      </c>
      <c r="H2835">
        <v>0.109764423076923</v>
      </c>
      <c r="I2835">
        <v>0.30432692307692299</v>
      </c>
      <c r="J2835">
        <v>0.15380961538461399</v>
      </c>
    </row>
    <row r="2836" spans="3:10" x14ac:dyDescent="0.25">
      <c r="C2836" t="s">
        <v>17</v>
      </c>
      <c r="D2836" t="s">
        <v>122</v>
      </c>
      <c r="E2836">
        <v>3</v>
      </c>
      <c r="F2836">
        <v>9.3976923076923E-2</v>
      </c>
      <c r="G2836">
        <v>7.8375E-2</v>
      </c>
      <c r="H2836">
        <v>0.10626442307692301</v>
      </c>
      <c r="I2836">
        <v>0.216153846153846</v>
      </c>
      <c r="J2836">
        <v>0.133386538461537</v>
      </c>
    </row>
    <row r="2837" spans="3:10" x14ac:dyDescent="0.25">
      <c r="C2837" t="s">
        <v>17</v>
      </c>
      <c r="D2837" t="s">
        <v>122</v>
      </c>
      <c r="E2837">
        <v>4</v>
      </c>
      <c r="F2837">
        <v>8.8838461538461505E-2</v>
      </c>
      <c r="G2837">
        <v>7.8264423076922995E-2</v>
      </c>
      <c r="H2837">
        <v>0.10672115384615299</v>
      </c>
      <c r="I2837">
        <v>0.13757692307692301</v>
      </c>
      <c r="J2837">
        <v>0.146623076923076</v>
      </c>
    </row>
    <row r="2838" spans="3:10" x14ac:dyDescent="0.25">
      <c r="C2838" t="s">
        <v>17</v>
      </c>
      <c r="D2838" t="s">
        <v>122</v>
      </c>
      <c r="E2838">
        <v>5</v>
      </c>
      <c r="F2838">
        <v>9.4753846153846105E-2</v>
      </c>
      <c r="G2838">
        <v>7.8591346153846095E-2</v>
      </c>
      <c r="H2838">
        <v>0.10635096153846101</v>
      </c>
      <c r="I2838">
        <v>0.117596153846153</v>
      </c>
      <c r="J2838">
        <v>0.13674423076923001</v>
      </c>
    </row>
    <row r="2839" spans="3:10" x14ac:dyDescent="0.25">
      <c r="C2839" t="s">
        <v>17</v>
      </c>
      <c r="D2839" t="s">
        <v>122</v>
      </c>
      <c r="E2839">
        <v>6</v>
      </c>
      <c r="F2839">
        <v>0.124688461538461</v>
      </c>
      <c r="G2839">
        <v>8.6826923076922996E-2</v>
      </c>
      <c r="H2839">
        <v>0.115730769230769</v>
      </c>
      <c r="I2839">
        <v>0.159673076923076</v>
      </c>
      <c r="J2839">
        <v>0.15637884615384501</v>
      </c>
    </row>
    <row r="2840" spans="3:10" x14ac:dyDescent="0.25">
      <c r="C2840" t="s">
        <v>17</v>
      </c>
      <c r="D2840" t="s">
        <v>122</v>
      </c>
      <c r="E2840">
        <v>7</v>
      </c>
      <c r="F2840">
        <v>0.161626923076923</v>
      </c>
      <c r="G2840">
        <v>9.8139423076922999E-2</v>
      </c>
      <c r="H2840">
        <v>0.163485576923076</v>
      </c>
      <c r="I2840">
        <v>0.21019230769230701</v>
      </c>
      <c r="J2840">
        <v>0.20237179487179399</v>
      </c>
    </row>
    <row r="2841" spans="3:10" x14ac:dyDescent="0.25">
      <c r="C2841" t="s">
        <v>17</v>
      </c>
      <c r="D2841" t="s">
        <v>122</v>
      </c>
      <c r="E2841">
        <v>8</v>
      </c>
      <c r="F2841">
        <v>0.184657692307692</v>
      </c>
      <c r="G2841">
        <v>0.16680769230769199</v>
      </c>
      <c r="H2841">
        <v>0.212264423076923</v>
      </c>
      <c r="I2841">
        <v>0.23125000000000001</v>
      </c>
      <c r="J2841">
        <v>0.28256410256410203</v>
      </c>
    </row>
    <row r="2842" spans="3:10" x14ac:dyDescent="0.25">
      <c r="C2842" t="s">
        <v>17</v>
      </c>
      <c r="D2842" t="s">
        <v>122</v>
      </c>
      <c r="E2842">
        <v>9</v>
      </c>
      <c r="F2842">
        <v>0.177588461538461</v>
      </c>
      <c r="G2842">
        <v>0.243514423076923</v>
      </c>
      <c r="H2842">
        <v>0.27484615384615302</v>
      </c>
      <c r="I2842">
        <v>0.28715384615384598</v>
      </c>
      <c r="J2842">
        <v>0.48292307692307601</v>
      </c>
    </row>
    <row r="2843" spans="3:10" x14ac:dyDescent="0.25">
      <c r="C2843" t="s">
        <v>17</v>
      </c>
      <c r="D2843" t="s">
        <v>122</v>
      </c>
      <c r="E2843">
        <v>10</v>
      </c>
      <c r="F2843">
        <v>0.156876923076923</v>
      </c>
      <c r="G2843">
        <v>0.23153365384615299</v>
      </c>
      <c r="H2843">
        <v>0.34774519230769202</v>
      </c>
      <c r="I2843">
        <v>0.32123076923076899</v>
      </c>
      <c r="J2843">
        <v>0.54586602564102504</v>
      </c>
    </row>
    <row r="2844" spans="3:10" x14ac:dyDescent="0.25">
      <c r="C2844" t="s">
        <v>17</v>
      </c>
      <c r="D2844" t="s">
        <v>122</v>
      </c>
      <c r="E2844">
        <v>11</v>
      </c>
      <c r="F2844">
        <v>0.16221153846153799</v>
      </c>
      <c r="G2844">
        <v>0.20698557692307601</v>
      </c>
      <c r="H2844">
        <v>0.37401923076922999</v>
      </c>
      <c r="I2844">
        <v>0.31278846153846102</v>
      </c>
      <c r="J2844">
        <v>0.59809679487179401</v>
      </c>
    </row>
    <row r="2845" spans="3:10" x14ac:dyDescent="0.25">
      <c r="C2845" t="s">
        <v>17</v>
      </c>
      <c r="D2845" t="s">
        <v>122</v>
      </c>
      <c r="E2845">
        <v>12</v>
      </c>
      <c r="F2845">
        <v>0.17348076923076899</v>
      </c>
      <c r="G2845">
        <v>0.255</v>
      </c>
      <c r="H2845">
        <v>0.50413942307692305</v>
      </c>
      <c r="I2845">
        <v>0.388211538461538</v>
      </c>
      <c r="J2845">
        <v>0.70824487179487094</v>
      </c>
    </row>
    <row r="2846" spans="3:10" x14ac:dyDescent="0.25">
      <c r="C2846" t="s">
        <v>17</v>
      </c>
      <c r="D2846" t="s">
        <v>122</v>
      </c>
      <c r="E2846">
        <v>13</v>
      </c>
      <c r="F2846">
        <v>0.23785769230769199</v>
      </c>
      <c r="G2846">
        <v>0.33029326923076902</v>
      </c>
      <c r="H2846">
        <v>0.47345192307692302</v>
      </c>
      <c r="I2846">
        <v>0.50501923076923005</v>
      </c>
      <c r="J2846">
        <v>0.71692435897435802</v>
      </c>
    </row>
    <row r="2847" spans="3:10" x14ac:dyDescent="0.25">
      <c r="C2847" t="s">
        <v>17</v>
      </c>
      <c r="D2847" t="s">
        <v>122</v>
      </c>
      <c r="E2847">
        <v>14</v>
      </c>
      <c r="F2847">
        <v>0.25600000000000001</v>
      </c>
      <c r="G2847">
        <v>0.32080769230769202</v>
      </c>
      <c r="H2847">
        <v>0.47463461538461499</v>
      </c>
      <c r="I2847">
        <v>0.54740384615384596</v>
      </c>
      <c r="J2847">
        <v>0.56155833333333305</v>
      </c>
    </row>
    <row r="2848" spans="3:10" x14ac:dyDescent="0.25">
      <c r="C2848" t="s">
        <v>17</v>
      </c>
      <c r="D2848" t="s">
        <v>122</v>
      </c>
      <c r="E2848">
        <v>15</v>
      </c>
      <c r="F2848">
        <v>0.18486153846153799</v>
      </c>
      <c r="G2848">
        <v>0.25890865384615303</v>
      </c>
      <c r="H2848">
        <v>0.38562019230769201</v>
      </c>
      <c r="I2848">
        <v>0.44940384615384599</v>
      </c>
      <c r="J2848">
        <v>0.48433461538461398</v>
      </c>
    </row>
    <row r="2849" spans="1:10" x14ac:dyDescent="0.25">
      <c r="C2849" t="s">
        <v>17</v>
      </c>
      <c r="D2849" t="s">
        <v>122</v>
      </c>
      <c r="E2849">
        <v>16</v>
      </c>
      <c r="F2849">
        <v>0.16771538461538399</v>
      </c>
      <c r="G2849">
        <v>0.232822115384615</v>
      </c>
      <c r="H2849">
        <v>0.33695673076923</v>
      </c>
      <c r="I2849">
        <v>0.304980769230769</v>
      </c>
      <c r="J2849">
        <v>0.46121217948717902</v>
      </c>
    </row>
    <row r="2850" spans="1:10" x14ac:dyDescent="0.25">
      <c r="C2850" t="s">
        <v>17</v>
      </c>
      <c r="D2850" t="s">
        <v>122</v>
      </c>
      <c r="E2850">
        <v>17</v>
      </c>
      <c r="F2850">
        <v>0.152765384615384</v>
      </c>
      <c r="G2850">
        <v>0.21495192307692301</v>
      </c>
      <c r="H2850">
        <v>0.30695673076923002</v>
      </c>
      <c r="I2850">
        <v>0.35638461538461502</v>
      </c>
      <c r="J2850">
        <v>0.48623141025640998</v>
      </c>
    </row>
    <row r="2851" spans="1:10" x14ac:dyDescent="0.25">
      <c r="C2851" t="s">
        <v>17</v>
      </c>
      <c r="D2851" t="s">
        <v>122</v>
      </c>
      <c r="E2851">
        <v>18</v>
      </c>
      <c r="F2851">
        <v>0.17929999999999999</v>
      </c>
      <c r="G2851">
        <v>0.19212499999999999</v>
      </c>
      <c r="H2851">
        <v>0.291355769230769</v>
      </c>
      <c r="I2851">
        <v>0.43057692307692302</v>
      </c>
      <c r="J2851">
        <v>0.58123141025640901</v>
      </c>
    </row>
    <row r="2852" spans="1:10" x14ac:dyDescent="0.25">
      <c r="C2852" t="s">
        <v>17</v>
      </c>
      <c r="D2852" t="s">
        <v>122</v>
      </c>
      <c r="E2852">
        <v>19</v>
      </c>
      <c r="F2852">
        <v>0.20606923076923001</v>
      </c>
      <c r="G2852">
        <v>0.190639423076923</v>
      </c>
      <c r="H2852">
        <v>0.27793269230769202</v>
      </c>
      <c r="I2852">
        <v>0.35192307692307601</v>
      </c>
      <c r="J2852">
        <v>0.64443012820512702</v>
      </c>
    </row>
    <row r="2853" spans="1:10" x14ac:dyDescent="0.25">
      <c r="C2853" t="s">
        <v>17</v>
      </c>
      <c r="D2853" t="s">
        <v>122</v>
      </c>
      <c r="E2853">
        <v>20</v>
      </c>
      <c r="F2853">
        <v>0.21020769230769201</v>
      </c>
      <c r="G2853">
        <v>0.218379807692307</v>
      </c>
      <c r="H2853">
        <v>0.280870192307692</v>
      </c>
      <c r="I2853">
        <v>0.34330769230769198</v>
      </c>
      <c r="J2853">
        <v>0.54436538461538397</v>
      </c>
    </row>
    <row r="2854" spans="1:10" x14ac:dyDescent="0.25">
      <c r="C2854" t="s">
        <v>17</v>
      </c>
      <c r="D2854" t="s">
        <v>122</v>
      </c>
      <c r="E2854">
        <v>21</v>
      </c>
      <c r="F2854">
        <v>0.17035</v>
      </c>
      <c r="G2854">
        <v>0.202615384615384</v>
      </c>
      <c r="H2854">
        <v>0.30929807692307598</v>
      </c>
      <c r="I2854">
        <v>0.35199999999999998</v>
      </c>
      <c r="J2854">
        <v>0.44754487179487101</v>
      </c>
    </row>
    <row r="2855" spans="1:10" x14ac:dyDescent="0.25">
      <c r="C2855" t="s">
        <v>17</v>
      </c>
      <c r="D2855" t="s">
        <v>122</v>
      </c>
      <c r="E2855">
        <v>22</v>
      </c>
      <c r="F2855">
        <v>0.13893846153846101</v>
      </c>
      <c r="G2855">
        <v>0.193225961538461</v>
      </c>
      <c r="H2855">
        <v>0.26832692307692302</v>
      </c>
      <c r="I2855">
        <v>0.27821153846153801</v>
      </c>
      <c r="J2855">
        <v>0.38741666666666602</v>
      </c>
    </row>
    <row r="2856" spans="1:10" x14ac:dyDescent="0.25">
      <c r="C2856" t="s">
        <v>17</v>
      </c>
      <c r="D2856" t="s">
        <v>122</v>
      </c>
      <c r="E2856">
        <v>23</v>
      </c>
      <c r="F2856">
        <v>0.13056153846153801</v>
      </c>
      <c r="G2856">
        <v>0.17475961538461501</v>
      </c>
      <c r="H2856">
        <v>0.23425961538461501</v>
      </c>
      <c r="I2856">
        <v>0.28932692307692298</v>
      </c>
      <c r="J2856">
        <v>0.32757692307692299</v>
      </c>
    </row>
    <row r="2857" spans="1:10" x14ac:dyDescent="0.25">
      <c r="C2857" t="s">
        <v>17</v>
      </c>
      <c r="D2857" t="s">
        <v>122</v>
      </c>
      <c r="E2857" t="s">
        <v>108</v>
      </c>
      <c r="F2857">
        <v>3.7954576923076901</v>
      </c>
      <c r="G2857">
        <v>4.34028365384615</v>
      </c>
      <c r="H2857">
        <v>6.4103269230769202</v>
      </c>
      <c r="I2857">
        <v>7.70059615384615</v>
      </c>
      <c r="J2857">
        <v>9.5626269230769108</v>
      </c>
    </row>
    <row r="2858" spans="1:10" x14ac:dyDescent="0.25">
      <c r="A2858" t="s">
        <v>89</v>
      </c>
      <c r="B2858">
        <v>0</v>
      </c>
      <c r="C2858" t="s">
        <v>17</v>
      </c>
      <c r="D2858" t="s">
        <v>123</v>
      </c>
    </row>
    <row r="2859" spans="1:10" x14ac:dyDescent="0.25">
      <c r="A2859" t="s">
        <v>91</v>
      </c>
      <c r="B2859">
        <v>0</v>
      </c>
      <c r="C2859" t="s">
        <v>17</v>
      </c>
      <c r="D2859" t="s">
        <v>123</v>
      </c>
    </row>
    <row r="2860" spans="1:10" x14ac:dyDescent="0.25">
      <c r="A2860" t="s">
        <v>92</v>
      </c>
      <c r="B2860">
        <v>0</v>
      </c>
      <c r="C2860" t="s">
        <v>17</v>
      </c>
      <c r="D2860" t="s">
        <v>123</v>
      </c>
    </row>
    <row r="2861" spans="1:10" x14ac:dyDescent="0.25">
      <c r="A2861" t="s">
        <v>93</v>
      </c>
      <c r="B2861">
        <v>1</v>
      </c>
      <c r="C2861" t="s">
        <v>17</v>
      </c>
      <c r="D2861" t="s">
        <v>123</v>
      </c>
    </row>
    <row r="2862" spans="1:10" x14ac:dyDescent="0.25">
      <c r="A2862" t="s">
        <v>94</v>
      </c>
      <c r="B2862">
        <v>0</v>
      </c>
      <c r="C2862" t="s">
        <v>17</v>
      </c>
      <c r="D2862" t="s">
        <v>123</v>
      </c>
    </row>
    <row r="2863" spans="1:10" x14ac:dyDescent="0.25">
      <c r="A2863" t="s">
        <v>95</v>
      </c>
      <c r="B2863">
        <v>0</v>
      </c>
      <c r="C2863" t="s">
        <v>17</v>
      </c>
      <c r="D2863" t="s">
        <v>123</v>
      </c>
    </row>
    <row r="2864" spans="1:10" x14ac:dyDescent="0.25">
      <c r="A2864" t="s">
        <v>96</v>
      </c>
      <c r="B2864">
        <v>0</v>
      </c>
      <c r="C2864" t="s">
        <v>17</v>
      </c>
      <c r="D2864" t="s">
        <v>123</v>
      </c>
    </row>
    <row r="2865" spans="1:7" x14ac:dyDescent="0.25">
      <c r="A2865" t="s">
        <v>97</v>
      </c>
      <c r="B2865">
        <v>1</v>
      </c>
      <c r="C2865" t="s">
        <v>17</v>
      </c>
      <c r="D2865" t="s">
        <v>123</v>
      </c>
    </row>
    <row r="2866" spans="1:7" x14ac:dyDescent="0.25">
      <c r="A2866" t="s">
        <v>98</v>
      </c>
      <c r="B2866">
        <v>0</v>
      </c>
      <c r="C2866" t="s">
        <v>17</v>
      </c>
      <c r="D2866" t="s">
        <v>123</v>
      </c>
    </row>
    <row r="2867" spans="1:7" x14ac:dyDescent="0.25">
      <c r="A2867" t="s">
        <v>99</v>
      </c>
      <c r="B2867">
        <v>1</v>
      </c>
      <c r="C2867" t="s">
        <v>17</v>
      </c>
      <c r="D2867" t="s">
        <v>123</v>
      </c>
    </row>
    <row r="2868" spans="1:7" x14ac:dyDescent="0.25">
      <c r="A2868" t="s">
        <v>100</v>
      </c>
      <c r="B2868">
        <v>0</v>
      </c>
      <c r="C2868" t="s">
        <v>17</v>
      </c>
      <c r="D2868" t="s">
        <v>123</v>
      </c>
    </row>
    <row r="2869" spans="1:7" x14ac:dyDescent="0.25">
      <c r="A2869" t="s">
        <v>101</v>
      </c>
      <c r="B2869">
        <v>1</v>
      </c>
      <c r="C2869" t="s">
        <v>17</v>
      </c>
      <c r="D2869" t="s">
        <v>123</v>
      </c>
    </row>
    <row r="2870" spans="1:7" x14ac:dyDescent="0.25">
      <c r="A2870" t="s">
        <v>102</v>
      </c>
      <c r="B2870">
        <v>0</v>
      </c>
      <c r="C2870" t="s">
        <v>17</v>
      </c>
      <c r="D2870" t="s">
        <v>123</v>
      </c>
    </row>
    <row r="2871" spans="1:7" x14ac:dyDescent="0.25">
      <c r="A2871" t="s">
        <v>103</v>
      </c>
      <c r="B2871">
        <v>1</v>
      </c>
      <c r="C2871" t="s">
        <v>17</v>
      </c>
      <c r="D2871" t="s">
        <v>123</v>
      </c>
    </row>
    <row r="2872" spans="1:7" x14ac:dyDescent="0.25">
      <c r="A2872" t="s">
        <v>104</v>
      </c>
      <c r="B2872">
        <v>1</v>
      </c>
      <c r="C2872" t="s">
        <v>17</v>
      </c>
      <c r="D2872" t="s">
        <v>123</v>
      </c>
    </row>
    <row r="2873" spans="1:7" x14ac:dyDescent="0.25">
      <c r="A2873" t="s">
        <v>105</v>
      </c>
      <c r="B2873">
        <v>0</v>
      </c>
      <c r="C2873" t="s">
        <v>17</v>
      </c>
      <c r="D2873" t="s">
        <v>123</v>
      </c>
    </row>
    <row r="2874" spans="1:7" x14ac:dyDescent="0.25">
      <c r="A2874" t="s">
        <v>106</v>
      </c>
      <c r="B2874">
        <v>1</v>
      </c>
      <c r="C2874" t="s">
        <v>17</v>
      </c>
      <c r="D2874" t="s">
        <v>123</v>
      </c>
    </row>
    <row r="2875" spans="1:7" x14ac:dyDescent="0.25">
      <c r="C2875" t="s">
        <v>17</v>
      </c>
      <c r="D2875" t="s">
        <v>124</v>
      </c>
      <c r="E2875">
        <v>0</v>
      </c>
      <c r="F2875">
        <v>0.13176730769230699</v>
      </c>
      <c r="G2875">
        <v>0.244541758241757</v>
      </c>
    </row>
    <row r="2876" spans="1:7" x14ac:dyDescent="0.25">
      <c r="C2876" t="s">
        <v>17</v>
      </c>
      <c r="D2876" t="s">
        <v>124</v>
      </c>
      <c r="E2876">
        <v>1</v>
      </c>
      <c r="F2876">
        <v>0.105857692307692</v>
      </c>
      <c r="G2876">
        <v>0.17712170329670199</v>
      </c>
    </row>
    <row r="2877" spans="1:7" x14ac:dyDescent="0.25">
      <c r="C2877" t="s">
        <v>17</v>
      </c>
      <c r="D2877" t="s">
        <v>124</v>
      </c>
      <c r="E2877">
        <v>2</v>
      </c>
      <c r="F2877">
        <v>9.3655769230769195E-2</v>
      </c>
      <c r="G2877">
        <v>0.15992664835164699</v>
      </c>
    </row>
    <row r="2878" spans="1:7" x14ac:dyDescent="0.25">
      <c r="C2878" t="s">
        <v>17</v>
      </c>
      <c r="D2878" t="s">
        <v>124</v>
      </c>
      <c r="E2878">
        <v>3</v>
      </c>
      <c r="F2878">
        <v>8.7307692307692294E-2</v>
      </c>
      <c r="G2878">
        <v>0.13595412087912001</v>
      </c>
    </row>
    <row r="2879" spans="1:7" x14ac:dyDescent="0.25">
      <c r="C2879" t="s">
        <v>17</v>
      </c>
      <c r="D2879" t="s">
        <v>124</v>
      </c>
      <c r="E2879">
        <v>4</v>
      </c>
      <c r="F2879">
        <v>8.4499999999999895E-2</v>
      </c>
      <c r="G2879">
        <v>0.13094010989010901</v>
      </c>
    </row>
    <row r="2880" spans="1:7" x14ac:dyDescent="0.25">
      <c r="C2880" t="s">
        <v>17</v>
      </c>
      <c r="D2880" t="s">
        <v>124</v>
      </c>
      <c r="E2880">
        <v>5</v>
      </c>
      <c r="F2880">
        <v>8.7648076923076898E-2</v>
      </c>
      <c r="G2880">
        <v>0.12355521978021899</v>
      </c>
    </row>
    <row r="2881" spans="3:7" x14ac:dyDescent="0.25">
      <c r="C2881" t="s">
        <v>17</v>
      </c>
      <c r="D2881" t="s">
        <v>124</v>
      </c>
      <c r="E2881">
        <v>6</v>
      </c>
      <c r="F2881">
        <v>0.10517499999999901</v>
      </c>
      <c r="G2881">
        <v>0.144390384615384</v>
      </c>
    </row>
    <row r="2882" spans="3:7" x14ac:dyDescent="0.25">
      <c r="C2882" t="s">
        <v>17</v>
      </c>
      <c r="D2882" t="s">
        <v>124</v>
      </c>
      <c r="E2882">
        <v>7</v>
      </c>
      <c r="F2882">
        <v>0.134217307692307</v>
      </c>
      <c r="G2882">
        <v>0.18996703296703199</v>
      </c>
    </row>
    <row r="2883" spans="3:7" x14ac:dyDescent="0.25">
      <c r="C2883" t="s">
        <v>17</v>
      </c>
      <c r="D2883" t="s">
        <v>124</v>
      </c>
      <c r="E2883">
        <v>8</v>
      </c>
      <c r="F2883">
        <v>0.18086153846153799</v>
      </c>
      <c r="G2883">
        <v>0.244271978021978</v>
      </c>
    </row>
    <row r="2884" spans="3:7" x14ac:dyDescent="0.25">
      <c r="C2884" t="s">
        <v>17</v>
      </c>
      <c r="D2884" t="s">
        <v>124</v>
      </c>
      <c r="E2884">
        <v>9</v>
      </c>
      <c r="F2884">
        <v>0.21540576923076901</v>
      </c>
      <c r="G2884">
        <v>0.36332142857142802</v>
      </c>
    </row>
    <row r="2885" spans="3:7" x14ac:dyDescent="0.25">
      <c r="C2885" t="s">
        <v>17</v>
      </c>
      <c r="D2885" t="s">
        <v>124</v>
      </c>
      <c r="E2885">
        <v>10</v>
      </c>
      <c r="F2885">
        <v>0.21425384615384599</v>
      </c>
      <c r="G2885">
        <v>0.41682719780219701</v>
      </c>
    </row>
    <row r="2886" spans="3:7" x14ac:dyDescent="0.25">
      <c r="C2886" t="s">
        <v>17</v>
      </c>
      <c r="D2886" t="s">
        <v>124</v>
      </c>
      <c r="E2886">
        <v>11</v>
      </c>
      <c r="F2886">
        <v>0.21222307692307599</v>
      </c>
      <c r="G2886">
        <v>0.44570357142857098</v>
      </c>
    </row>
    <row r="2887" spans="3:7" x14ac:dyDescent="0.25">
      <c r="C2887" t="s">
        <v>17</v>
      </c>
      <c r="D2887" t="s">
        <v>124</v>
      </c>
      <c r="E2887">
        <v>12</v>
      </c>
      <c r="F2887">
        <v>0.24455576923076899</v>
      </c>
      <c r="G2887">
        <v>0.56733571428571405</v>
      </c>
    </row>
    <row r="2888" spans="3:7" x14ac:dyDescent="0.25">
      <c r="C2888" t="s">
        <v>17</v>
      </c>
      <c r="D2888" t="s">
        <v>124</v>
      </c>
      <c r="E2888">
        <v>13</v>
      </c>
      <c r="F2888">
        <v>0.28386346153846098</v>
      </c>
      <c r="G2888">
        <v>0.60306098901098804</v>
      </c>
    </row>
    <row r="2889" spans="3:7" x14ac:dyDescent="0.25">
      <c r="C2889" t="s">
        <v>17</v>
      </c>
      <c r="D2889" t="s">
        <v>124</v>
      </c>
      <c r="E2889">
        <v>14</v>
      </c>
      <c r="F2889">
        <v>0.29282115384615298</v>
      </c>
      <c r="G2889">
        <v>0.537948076923076</v>
      </c>
    </row>
    <row r="2890" spans="3:7" x14ac:dyDescent="0.25">
      <c r="C2890" t="s">
        <v>17</v>
      </c>
      <c r="D2890" t="s">
        <v>124</v>
      </c>
      <c r="E2890">
        <v>15</v>
      </c>
      <c r="F2890">
        <v>0.22180961538461499</v>
      </c>
      <c r="G2890">
        <v>0.45524780219780098</v>
      </c>
    </row>
    <row r="2891" spans="3:7" x14ac:dyDescent="0.25">
      <c r="C2891" t="s">
        <v>17</v>
      </c>
      <c r="D2891" t="s">
        <v>124</v>
      </c>
      <c r="E2891">
        <v>16</v>
      </c>
      <c r="F2891">
        <v>0.204130769230769</v>
      </c>
      <c r="G2891">
        <v>0.39500027472527399</v>
      </c>
    </row>
    <row r="2892" spans="3:7" x14ac:dyDescent="0.25">
      <c r="C2892" t="s">
        <v>17</v>
      </c>
      <c r="D2892" t="s">
        <v>124</v>
      </c>
      <c r="E2892">
        <v>17</v>
      </c>
      <c r="F2892">
        <v>0.18556538461538399</v>
      </c>
      <c r="G2892">
        <v>0.40155521978021902</v>
      </c>
    </row>
    <row r="2893" spans="3:7" x14ac:dyDescent="0.25">
      <c r="C2893" t="s">
        <v>17</v>
      </c>
      <c r="D2893" t="s">
        <v>124</v>
      </c>
      <c r="E2893">
        <v>18</v>
      </c>
      <c r="F2893">
        <v>0.19114423076923001</v>
      </c>
      <c r="G2893">
        <v>0.44189313186813101</v>
      </c>
    </row>
    <row r="2894" spans="3:7" x14ac:dyDescent="0.25">
      <c r="C2894" t="s">
        <v>17</v>
      </c>
      <c r="D2894" t="s">
        <v>124</v>
      </c>
      <c r="E2894">
        <v>19</v>
      </c>
      <c r="F2894">
        <v>0.20357692307692299</v>
      </c>
      <c r="G2894">
        <v>0.45058269230769199</v>
      </c>
    </row>
    <row r="2895" spans="3:7" x14ac:dyDescent="0.25">
      <c r="C2895" t="s">
        <v>17</v>
      </c>
      <c r="D2895" t="s">
        <v>124</v>
      </c>
      <c r="E2895">
        <v>20</v>
      </c>
      <c r="F2895">
        <v>0.217642307692307</v>
      </c>
      <c r="G2895">
        <v>0.40685989010988999</v>
      </c>
    </row>
    <row r="2896" spans="3:7" x14ac:dyDescent="0.25">
      <c r="C2896" t="s">
        <v>17</v>
      </c>
      <c r="D2896" t="s">
        <v>124</v>
      </c>
      <c r="E2896">
        <v>21</v>
      </c>
      <c r="F2896">
        <v>0.19539423076922999</v>
      </c>
      <c r="G2896">
        <v>0.37715659340659302</v>
      </c>
    </row>
    <row r="2897" spans="1:7" x14ac:dyDescent="0.25">
      <c r="C2897" t="s">
        <v>17</v>
      </c>
      <c r="D2897" t="s">
        <v>124</v>
      </c>
      <c r="E2897">
        <v>22</v>
      </c>
      <c r="F2897">
        <v>0.17064230769230701</v>
      </c>
      <c r="G2897">
        <v>0.32499175824175802</v>
      </c>
    </row>
    <row r="2898" spans="1:7" x14ac:dyDescent="0.25">
      <c r="C2898" t="s">
        <v>17</v>
      </c>
      <c r="D2898" t="s">
        <v>124</v>
      </c>
      <c r="E2898">
        <v>23</v>
      </c>
      <c r="F2898">
        <v>0.15932307692307601</v>
      </c>
      <c r="G2898">
        <v>0.28110164835164803</v>
      </c>
    </row>
    <row r="2899" spans="1:7" x14ac:dyDescent="0.25">
      <c r="C2899" t="s">
        <v>17</v>
      </c>
      <c r="D2899" t="s">
        <v>124</v>
      </c>
      <c r="E2899" t="s">
        <v>108</v>
      </c>
      <c r="F2899">
        <v>4.2233423076922998</v>
      </c>
      <c r="G2899">
        <v>8.0192549450549393</v>
      </c>
    </row>
    <row r="2900" spans="1:7" x14ac:dyDescent="0.25">
      <c r="A2900" t="s">
        <v>89</v>
      </c>
      <c r="B2900">
        <v>0</v>
      </c>
      <c r="C2900" t="s">
        <v>17</v>
      </c>
      <c r="D2900" t="s">
        <v>125</v>
      </c>
    </row>
    <row r="2901" spans="1:7" x14ac:dyDescent="0.25">
      <c r="A2901" t="s">
        <v>91</v>
      </c>
      <c r="B2901">
        <v>1</v>
      </c>
      <c r="C2901" t="s">
        <v>17</v>
      </c>
      <c r="D2901" t="s">
        <v>125</v>
      </c>
    </row>
    <row r="2902" spans="1:7" x14ac:dyDescent="0.25">
      <c r="A2902" t="s">
        <v>92</v>
      </c>
      <c r="B2902">
        <v>0</v>
      </c>
      <c r="C2902" t="s">
        <v>17</v>
      </c>
      <c r="D2902" t="s">
        <v>125</v>
      </c>
    </row>
    <row r="2903" spans="1:7" x14ac:dyDescent="0.25">
      <c r="A2903" t="s">
        <v>93</v>
      </c>
      <c r="B2903">
        <v>2</v>
      </c>
      <c r="C2903" t="s">
        <v>17</v>
      </c>
      <c r="D2903" t="s">
        <v>125</v>
      </c>
    </row>
    <row r="2904" spans="1:7" x14ac:dyDescent="0.25">
      <c r="A2904" t="s">
        <v>94</v>
      </c>
      <c r="B2904">
        <v>0</v>
      </c>
      <c r="C2904" t="s">
        <v>17</v>
      </c>
      <c r="D2904" t="s">
        <v>125</v>
      </c>
    </row>
    <row r="2905" spans="1:7" x14ac:dyDescent="0.25">
      <c r="A2905" t="s">
        <v>95</v>
      </c>
      <c r="B2905">
        <v>0</v>
      </c>
      <c r="C2905" t="s">
        <v>17</v>
      </c>
      <c r="D2905" t="s">
        <v>125</v>
      </c>
    </row>
    <row r="2906" spans="1:7" x14ac:dyDescent="0.25">
      <c r="A2906" t="s">
        <v>96</v>
      </c>
      <c r="B2906">
        <v>0</v>
      </c>
      <c r="C2906" t="s">
        <v>17</v>
      </c>
      <c r="D2906" t="s">
        <v>125</v>
      </c>
    </row>
    <row r="2907" spans="1:7" x14ac:dyDescent="0.25">
      <c r="A2907" t="s">
        <v>97</v>
      </c>
      <c r="B2907">
        <v>1</v>
      </c>
      <c r="C2907" t="s">
        <v>17</v>
      </c>
      <c r="D2907" t="s">
        <v>125</v>
      </c>
    </row>
    <row r="2908" spans="1:7" x14ac:dyDescent="0.25">
      <c r="A2908" t="s">
        <v>98</v>
      </c>
      <c r="B2908">
        <v>0</v>
      </c>
      <c r="C2908" t="s">
        <v>17</v>
      </c>
      <c r="D2908" t="s">
        <v>125</v>
      </c>
    </row>
    <row r="2909" spans="1:7" x14ac:dyDescent="0.25">
      <c r="A2909" t="s">
        <v>99</v>
      </c>
      <c r="B2909">
        <v>2</v>
      </c>
      <c r="C2909" t="s">
        <v>17</v>
      </c>
      <c r="D2909" t="s">
        <v>125</v>
      </c>
    </row>
    <row r="2910" spans="1:7" x14ac:dyDescent="0.25">
      <c r="A2910" t="s">
        <v>100</v>
      </c>
      <c r="B2910">
        <v>0</v>
      </c>
      <c r="C2910" t="s">
        <v>17</v>
      </c>
      <c r="D2910" t="s">
        <v>125</v>
      </c>
    </row>
    <row r="2911" spans="1:7" x14ac:dyDescent="0.25">
      <c r="A2911" t="s">
        <v>101</v>
      </c>
      <c r="B2911">
        <v>1</v>
      </c>
      <c r="C2911" t="s">
        <v>17</v>
      </c>
      <c r="D2911" t="s">
        <v>125</v>
      </c>
    </row>
    <row r="2912" spans="1:7" x14ac:dyDescent="0.25">
      <c r="A2912" t="s">
        <v>102</v>
      </c>
      <c r="B2912">
        <v>0</v>
      </c>
      <c r="C2912" t="s">
        <v>17</v>
      </c>
      <c r="D2912" t="s">
        <v>125</v>
      </c>
    </row>
    <row r="2913" spans="1:8" x14ac:dyDescent="0.25">
      <c r="A2913" t="s">
        <v>103</v>
      </c>
      <c r="B2913">
        <v>1</v>
      </c>
      <c r="C2913" t="s">
        <v>17</v>
      </c>
      <c r="D2913" t="s">
        <v>125</v>
      </c>
    </row>
    <row r="2914" spans="1:8" x14ac:dyDescent="0.25">
      <c r="A2914" t="s">
        <v>104</v>
      </c>
      <c r="B2914">
        <v>2</v>
      </c>
      <c r="C2914" t="s">
        <v>17</v>
      </c>
      <c r="D2914" t="s">
        <v>125</v>
      </c>
    </row>
    <row r="2915" spans="1:8" x14ac:dyDescent="0.25">
      <c r="A2915" t="s">
        <v>105</v>
      </c>
      <c r="B2915">
        <v>0</v>
      </c>
      <c r="C2915" t="s">
        <v>17</v>
      </c>
      <c r="D2915" t="s">
        <v>125</v>
      </c>
    </row>
    <row r="2916" spans="1:8" x14ac:dyDescent="0.25">
      <c r="A2916" t="s">
        <v>106</v>
      </c>
      <c r="B2916">
        <v>1</v>
      </c>
      <c r="C2916" t="s">
        <v>17</v>
      </c>
      <c r="D2916" t="s">
        <v>125</v>
      </c>
    </row>
    <row r="2917" spans="1:8" x14ac:dyDescent="0.25">
      <c r="C2917" t="s">
        <v>17</v>
      </c>
      <c r="D2917" t="s">
        <v>126</v>
      </c>
      <c r="E2917">
        <v>0</v>
      </c>
      <c r="F2917">
        <v>0.123235042735042</v>
      </c>
      <c r="G2917">
        <v>0.25376153846153798</v>
      </c>
      <c r="H2917">
        <v>0.21718076923076801</v>
      </c>
    </row>
    <row r="2918" spans="1:8" x14ac:dyDescent="0.25">
      <c r="C2918" t="s">
        <v>17</v>
      </c>
      <c r="D2918" t="s">
        <v>126</v>
      </c>
      <c r="E2918">
        <v>1</v>
      </c>
      <c r="F2918">
        <v>9.9685897435897397E-2</v>
      </c>
      <c r="G2918">
        <v>0.18688461538461501</v>
      </c>
      <c r="H2918">
        <v>0.15561089743589601</v>
      </c>
    </row>
    <row r="2919" spans="1:8" x14ac:dyDescent="0.25">
      <c r="C2919" t="s">
        <v>17</v>
      </c>
      <c r="D2919" t="s">
        <v>126</v>
      </c>
      <c r="E2919">
        <v>2</v>
      </c>
      <c r="F2919">
        <v>9.45811965811965E-2</v>
      </c>
      <c r="G2919">
        <v>0.14867692307692301</v>
      </c>
      <c r="H2919">
        <v>0.15380961538461399</v>
      </c>
    </row>
    <row r="2920" spans="1:8" x14ac:dyDescent="0.25">
      <c r="C2920" t="s">
        <v>17</v>
      </c>
      <c r="D2920" t="s">
        <v>126</v>
      </c>
      <c r="E2920">
        <v>3</v>
      </c>
      <c r="F2920">
        <v>8.7042735042735006E-2</v>
      </c>
      <c r="G2920">
        <v>0.12824230769230699</v>
      </c>
      <c r="H2920">
        <v>0.133386538461537</v>
      </c>
    </row>
    <row r="2921" spans="1:8" x14ac:dyDescent="0.25">
      <c r="C2921" t="s">
        <v>17</v>
      </c>
      <c r="D2921" t="s">
        <v>126</v>
      </c>
      <c r="E2921">
        <v>4</v>
      </c>
      <c r="F2921">
        <v>8.4138888888888805E-2</v>
      </c>
      <c r="G2921">
        <v>0.112892307692307</v>
      </c>
      <c r="H2921">
        <v>0.146623076923076</v>
      </c>
    </row>
    <row r="2922" spans="1:8" x14ac:dyDescent="0.25">
      <c r="C2922" t="s">
        <v>17</v>
      </c>
      <c r="D2922" t="s">
        <v>126</v>
      </c>
      <c r="E2922">
        <v>5</v>
      </c>
      <c r="F2922">
        <v>8.75705128205128E-2</v>
      </c>
      <c r="G2922">
        <v>0.1086</v>
      </c>
      <c r="H2922">
        <v>0.13674423076923001</v>
      </c>
    </row>
    <row r="2923" spans="1:8" x14ac:dyDescent="0.25">
      <c r="C2923" t="s">
        <v>17</v>
      </c>
      <c r="D2923" t="s">
        <v>126</v>
      </c>
      <c r="E2923">
        <v>6</v>
      </c>
      <c r="F2923">
        <v>0.107861111111111</v>
      </c>
      <c r="G2923">
        <v>0.12451923076922999</v>
      </c>
      <c r="H2923">
        <v>0.15637884615384501</v>
      </c>
    </row>
    <row r="2924" spans="1:8" x14ac:dyDescent="0.25">
      <c r="C2924" t="s">
        <v>17</v>
      </c>
      <c r="D2924" t="s">
        <v>126</v>
      </c>
      <c r="E2924">
        <v>7</v>
      </c>
      <c r="F2924">
        <v>0.133410256410256</v>
      </c>
      <c r="G2924">
        <v>0.17282692307692299</v>
      </c>
      <c r="H2924">
        <v>0.20237179487179399</v>
      </c>
    </row>
    <row r="2925" spans="1:8" x14ac:dyDescent="0.25">
      <c r="C2925" t="s">
        <v>17</v>
      </c>
      <c r="D2925" t="s">
        <v>126</v>
      </c>
      <c r="E2925">
        <v>8</v>
      </c>
      <c r="F2925">
        <v>0.17672435897435801</v>
      </c>
      <c r="G2925">
        <v>0.216061538461538</v>
      </c>
      <c r="H2925">
        <v>0.28256410256410203</v>
      </c>
    </row>
    <row r="2926" spans="1:8" x14ac:dyDescent="0.25">
      <c r="C2926" t="s">
        <v>17</v>
      </c>
      <c r="D2926" t="s">
        <v>126</v>
      </c>
      <c r="E2926">
        <v>9</v>
      </c>
      <c r="F2926">
        <v>0.20688888888888801</v>
      </c>
      <c r="G2926">
        <v>0.27730769230769198</v>
      </c>
      <c r="H2926">
        <v>0.48292307692307601</v>
      </c>
    </row>
    <row r="2927" spans="1:8" x14ac:dyDescent="0.25">
      <c r="C2927" t="s">
        <v>17</v>
      </c>
      <c r="D2927" t="s">
        <v>126</v>
      </c>
      <c r="E2927">
        <v>10</v>
      </c>
      <c r="F2927">
        <v>0.19005769230769201</v>
      </c>
      <c r="G2927">
        <v>0.34244230769230699</v>
      </c>
      <c r="H2927">
        <v>0.54586602564102504</v>
      </c>
    </row>
    <row r="2928" spans="1:8" x14ac:dyDescent="0.25">
      <c r="C2928" t="s">
        <v>17</v>
      </c>
      <c r="D2928" t="s">
        <v>126</v>
      </c>
      <c r="E2928">
        <v>11</v>
      </c>
      <c r="F2928">
        <v>0.182111111111111</v>
      </c>
      <c r="G2928">
        <v>0.36177307692307697</v>
      </c>
      <c r="H2928">
        <v>0.59809679487179401</v>
      </c>
    </row>
    <row r="2929" spans="1:8" x14ac:dyDescent="0.25">
      <c r="C2929" t="s">
        <v>17</v>
      </c>
      <c r="D2929" t="s">
        <v>126</v>
      </c>
      <c r="E2929">
        <v>12</v>
      </c>
      <c r="F2929">
        <v>0.20971153846153801</v>
      </c>
      <c r="G2929">
        <v>0.48095384615384601</v>
      </c>
      <c r="H2929">
        <v>0.70824487179487094</v>
      </c>
    </row>
    <row r="2930" spans="1:8" x14ac:dyDescent="0.25">
      <c r="C2930" t="s">
        <v>17</v>
      </c>
      <c r="D2930" t="s">
        <v>126</v>
      </c>
      <c r="E2930">
        <v>13</v>
      </c>
      <c r="F2930">
        <v>0.27894017094017098</v>
      </c>
      <c r="G2930">
        <v>0.47976538461538398</v>
      </c>
      <c r="H2930">
        <v>0.71692435897435802</v>
      </c>
    </row>
    <row r="2931" spans="1:8" x14ac:dyDescent="0.25">
      <c r="C2931" t="s">
        <v>17</v>
      </c>
      <c r="D2931" t="s">
        <v>126</v>
      </c>
      <c r="E2931">
        <v>14</v>
      </c>
      <c r="F2931">
        <v>0.28480341880341797</v>
      </c>
      <c r="G2931">
        <v>0.48918846153846102</v>
      </c>
      <c r="H2931">
        <v>0.56155833333333305</v>
      </c>
    </row>
    <row r="2932" spans="1:8" x14ac:dyDescent="0.25">
      <c r="C2932" t="s">
        <v>17</v>
      </c>
      <c r="D2932" t="s">
        <v>126</v>
      </c>
      <c r="E2932">
        <v>15</v>
      </c>
      <c r="F2932">
        <v>0.217771367521367</v>
      </c>
      <c r="G2932">
        <v>0.39837692307692302</v>
      </c>
      <c r="H2932">
        <v>0.48433461538461398</v>
      </c>
    </row>
    <row r="2933" spans="1:8" x14ac:dyDescent="0.25">
      <c r="C2933" t="s">
        <v>17</v>
      </c>
      <c r="D2933" t="s">
        <v>126</v>
      </c>
      <c r="E2933">
        <v>16</v>
      </c>
      <c r="F2933">
        <v>0.19665170940170901</v>
      </c>
      <c r="G2933">
        <v>0.33056153846153802</v>
      </c>
      <c r="H2933">
        <v>0.46121217948717902</v>
      </c>
    </row>
    <row r="2934" spans="1:8" x14ac:dyDescent="0.25">
      <c r="C2934" t="s">
        <v>17</v>
      </c>
      <c r="D2934" t="s">
        <v>126</v>
      </c>
      <c r="E2934">
        <v>17</v>
      </c>
      <c r="F2934">
        <v>0.180403846153846</v>
      </c>
      <c r="G2934">
        <v>0.31684230769230698</v>
      </c>
      <c r="H2934">
        <v>0.48623141025640998</v>
      </c>
    </row>
    <row r="2935" spans="1:8" x14ac:dyDescent="0.25">
      <c r="C2935" t="s">
        <v>17</v>
      </c>
      <c r="D2935" t="s">
        <v>126</v>
      </c>
      <c r="E2935">
        <v>18</v>
      </c>
      <c r="F2935">
        <v>0.185</v>
      </c>
      <c r="G2935">
        <v>0.31919999999999998</v>
      </c>
      <c r="H2935">
        <v>0.58123141025640901</v>
      </c>
    </row>
    <row r="2936" spans="1:8" x14ac:dyDescent="0.25">
      <c r="C2936" t="s">
        <v>17</v>
      </c>
      <c r="D2936" t="s">
        <v>126</v>
      </c>
      <c r="E2936">
        <v>19</v>
      </c>
      <c r="F2936">
        <v>0.199211538461538</v>
      </c>
      <c r="G2936">
        <v>0.29273076923076902</v>
      </c>
      <c r="H2936">
        <v>0.64443012820512702</v>
      </c>
    </row>
    <row r="2937" spans="1:8" x14ac:dyDescent="0.25">
      <c r="C2937" t="s">
        <v>17</v>
      </c>
      <c r="D2937" t="s">
        <v>126</v>
      </c>
      <c r="E2937">
        <v>20</v>
      </c>
      <c r="F2937">
        <v>0.213839743589743</v>
      </c>
      <c r="G2937">
        <v>0.29335769230769199</v>
      </c>
      <c r="H2937">
        <v>0.54436538461538397</v>
      </c>
    </row>
    <row r="2938" spans="1:8" x14ac:dyDescent="0.25">
      <c r="C2938" t="s">
        <v>17</v>
      </c>
      <c r="D2938" t="s">
        <v>126</v>
      </c>
      <c r="E2938">
        <v>21</v>
      </c>
      <c r="F2938">
        <v>0.18469017094017001</v>
      </c>
      <c r="G2938">
        <v>0.31783846153846101</v>
      </c>
      <c r="H2938">
        <v>0.44754487179487101</v>
      </c>
    </row>
    <row r="2939" spans="1:8" x14ac:dyDescent="0.25">
      <c r="C2939" t="s">
        <v>17</v>
      </c>
      <c r="D2939" t="s">
        <v>126</v>
      </c>
      <c r="E2939">
        <v>22</v>
      </c>
      <c r="F2939">
        <v>0.16306623931623901</v>
      </c>
      <c r="G2939">
        <v>0.27030384615384601</v>
      </c>
      <c r="H2939">
        <v>0.38741666666666602</v>
      </c>
    </row>
    <row r="2940" spans="1:8" x14ac:dyDescent="0.25">
      <c r="C2940" t="s">
        <v>17</v>
      </c>
      <c r="D2940" t="s">
        <v>126</v>
      </c>
      <c r="E2940">
        <v>23</v>
      </c>
      <c r="F2940">
        <v>0.15020512820512799</v>
      </c>
      <c r="G2940">
        <v>0.24527307692307601</v>
      </c>
      <c r="H2940">
        <v>0.32757692307692299</v>
      </c>
    </row>
    <row r="2941" spans="1:8" x14ac:dyDescent="0.25">
      <c r="C2941" t="s">
        <v>17</v>
      </c>
      <c r="D2941" t="s">
        <v>126</v>
      </c>
      <c r="E2941" t="s">
        <v>108</v>
      </c>
      <c r="F2941">
        <v>4.0376025641025599</v>
      </c>
      <c r="G2941">
        <v>6.6683807692307697</v>
      </c>
      <c r="H2941">
        <v>9.5626269230769108</v>
      </c>
    </row>
    <row r="2942" spans="1:8" x14ac:dyDescent="0.25">
      <c r="A2942" t="s">
        <v>89</v>
      </c>
      <c r="B2942">
        <v>0</v>
      </c>
      <c r="C2942" t="s">
        <v>17</v>
      </c>
      <c r="D2942" t="s">
        <v>127</v>
      </c>
    </row>
    <row r="2943" spans="1:8" x14ac:dyDescent="0.25">
      <c r="A2943" t="s">
        <v>91</v>
      </c>
      <c r="B2943">
        <v>1</v>
      </c>
      <c r="C2943" t="s">
        <v>17</v>
      </c>
      <c r="D2943" t="s">
        <v>127</v>
      </c>
    </row>
    <row r="2944" spans="1:8" x14ac:dyDescent="0.25">
      <c r="A2944" t="s">
        <v>92</v>
      </c>
      <c r="B2944">
        <v>0</v>
      </c>
      <c r="C2944" t="s">
        <v>17</v>
      </c>
      <c r="D2944" t="s">
        <v>127</v>
      </c>
    </row>
    <row r="2945" spans="1:9" x14ac:dyDescent="0.25">
      <c r="A2945" t="s">
        <v>93</v>
      </c>
      <c r="B2945">
        <v>3</v>
      </c>
      <c r="C2945" t="s">
        <v>17</v>
      </c>
      <c r="D2945" t="s">
        <v>127</v>
      </c>
    </row>
    <row r="2946" spans="1:9" x14ac:dyDescent="0.25">
      <c r="A2946" t="s">
        <v>94</v>
      </c>
      <c r="B2946">
        <v>1</v>
      </c>
      <c r="C2946" t="s">
        <v>17</v>
      </c>
      <c r="D2946" t="s">
        <v>127</v>
      </c>
    </row>
    <row r="2947" spans="1:9" x14ac:dyDescent="0.25">
      <c r="A2947" t="s">
        <v>95</v>
      </c>
      <c r="B2947">
        <v>0</v>
      </c>
      <c r="C2947" t="s">
        <v>17</v>
      </c>
      <c r="D2947" t="s">
        <v>127</v>
      </c>
    </row>
    <row r="2948" spans="1:9" x14ac:dyDescent="0.25">
      <c r="A2948" t="s">
        <v>96</v>
      </c>
      <c r="B2948">
        <v>1</v>
      </c>
      <c r="C2948" t="s">
        <v>17</v>
      </c>
      <c r="D2948" t="s">
        <v>127</v>
      </c>
    </row>
    <row r="2949" spans="1:9" x14ac:dyDescent="0.25">
      <c r="A2949" t="s">
        <v>97</v>
      </c>
      <c r="B2949">
        <v>2</v>
      </c>
      <c r="C2949" t="s">
        <v>17</v>
      </c>
      <c r="D2949" t="s">
        <v>127</v>
      </c>
    </row>
    <row r="2950" spans="1:9" x14ac:dyDescent="0.25">
      <c r="A2950" t="s">
        <v>98</v>
      </c>
      <c r="B2950">
        <v>1</v>
      </c>
      <c r="C2950" t="s">
        <v>17</v>
      </c>
      <c r="D2950" t="s">
        <v>127</v>
      </c>
    </row>
    <row r="2951" spans="1:9" x14ac:dyDescent="0.25">
      <c r="A2951" t="s">
        <v>99</v>
      </c>
      <c r="B2951">
        <v>3</v>
      </c>
      <c r="C2951" t="s">
        <v>17</v>
      </c>
      <c r="D2951" t="s">
        <v>127</v>
      </c>
    </row>
    <row r="2952" spans="1:9" x14ac:dyDescent="0.25">
      <c r="A2952" t="s">
        <v>100</v>
      </c>
      <c r="B2952">
        <v>0</v>
      </c>
      <c r="C2952" t="s">
        <v>17</v>
      </c>
      <c r="D2952" t="s">
        <v>127</v>
      </c>
    </row>
    <row r="2953" spans="1:9" x14ac:dyDescent="0.25">
      <c r="A2953" t="s">
        <v>101</v>
      </c>
      <c r="B2953">
        <v>2</v>
      </c>
      <c r="C2953" t="s">
        <v>17</v>
      </c>
      <c r="D2953" t="s">
        <v>127</v>
      </c>
    </row>
    <row r="2954" spans="1:9" x14ac:dyDescent="0.25">
      <c r="A2954" t="s">
        <v>102</v>
      </c>
      <c r="B2954">
        <v>1</v>
      </c>
      <c r="C2954" t="s">
        <v>17</v>
      </c>
      <c r="D2954" t="s">
        <v>127</v>
      </c>
    </row>
    <row r="2955" spans="1:9" x14ac:dyDescent="0.25">
      <c r="A2955" t="s">
        <v>103</v>
      </c>
      <c r="B2955">
        <v>2</v>
      </c>
      <c r="C2955" t="s">
        <v>17</v>
      </c>
      <c r="D2955" t="s">
        <v>127</v>
      </c>
    </row>
    <row r="2956" spans="1:9" x14ac:dyDescent="0.25">
      <c r="A2956" t="s">
        <v>104</v>
      </c>
      <c r="B2956">
        <v>3</v>
      </c>
      <c r="C2956" t="s">
        <v>17</v>
      </c>
      <c r="D2956" t="s">
        <v>127</v>
      </c>
    </row>
    <row r="2957" spans="1:9" x14ac:dyDescent="0.25">
      <c r="A2957" t="s">
        <v>105</v>
      </c>
      <c r="B2957">
        <v>0</v>
      </c>
      <c r="C2957" t="s">
        <v>17</v>
      </c>
      <c r="D2957" t="s">
        <v>127</v>
      </c>
    </row>
    <row r="2958" spans="1:9" x14ac:dyDescent="0.25">
      <c r="A2958" t="s">
        <v>106</v>
      </c>
      <c r="B2958">
        <v>2</v>
      </c>
      <c r="C2958" t="s">
        <v>17</v>
      </c>
      <c r="D2958" t="s">
        <v>127</v>
      </c>
    </row>
    <row r="2959" spans="1:9" x14ac:dyDescent="0.25">
      <c r="C2959" t="s">
        <v>17</v>
      </c>
      <c r="D2959" t="s">
        <v>128</v>
      </c>
      <c r="E2959">
        <v>0</v>
      </c>
      <c r="F2959">
        <v>0.124615384615384</v>
      </c>
      <c r="G2959">
        <v>0.13891923076922999</v>
      </c>
      <c r="H2959">
        <v>0.26506249999999998</v>
      </c>
      <c r="I2959">
        <v>0.21718076923076801</v>
      </c>
    </row>
    <row r="2960" spans="1:9" x14ac:dyDescent="0.25">
      <c r="C2960" t="s">
        <v>17</v>
      </c>
      <c r="D2960" t="s">
        <v>128</v>
      </c>
      <c r="E2960">
        <v>1</v>
      </c>
      <c r="F2960">
        <v>0.112188461538461</v>
      </c>
      <c r="G2960">
        <v>9.9526923076922999E-2</v>
      </c>
      <c r="H2960">
        <v>0.19325480769230699</v>
      </c>
      <c r="I2960">
        <v>0.15561089743589601</v>
      </c>
    </row>
    <row r="2961" spans="3:9" x14ac:dyDescent="0.25">
      <c r="C2961" t="s">
        <v>17</v>
      </c>
      <c r="D2961" t="s">
        <v>128</v>
      </c>
      <c r="E2961">
        <v>2</v>
      </c>
      <c r="F2961">
        <v>0.105326923076923</v>
      </c>
      <c r="G2961">
        <v>8.1984615384615295E-2</v>
      </c>
      <c r="H2961">
        <v>0.16451442307692299</v>
      </c>
      <c r="I2961">
        <v>0.15380961538461399</v>
      </c>
    </row>
    <row r="2962" spans="3:9" x14ac:dyDescent="0.25">
      <c r="C2962" t="s">
        <v>17</v>
      </c>
      <c r="D2962" t="s">
        <v>128</v>
      </c>
      <c r="E2962">
        <v>3</v>
      </c>
      <c r="F2962">
        <v>9.3976923076923E-2</v>
      </c>
      <c r="G2962">
        <v>8.0638461538461506E-2</v>
      </c>
      <c r="H2962">
        <v>0.13787980769230701</v>
      </c>
      <c r="I2962">
        <v>0.133386538461537</v>
      </c>
    </row>
    <row r="2963" spans="3:9" x14ac:dyDescent="0.25">
      <c r="C2963" t="s">
        <v>17</v>
      </c>
      <c r="D2963" t="s">
        <v>128</v>
      </c>
      <c r="E2963">
        <v>4</v>
      </c>
      <c r="F2963">
        <v>8.8838461538461505E-2</v>
      </c>
      <c r="G2963">
        <v>8.0161538461538395E-2</v>
      </c>
      <c r="H2963">
        <v>0.11917788461538401</v>
      </c>
      <c r="I2963">
        <v>0.146623076923076</v>
      </c>
    </row>
    <row r="2964" spans="3:9" x14ac:dyDescent="0.25">
      <c r="C2964" t="s">
        <v>17</v>
      </c>
      <c r="D2964" t="s">
        <v>128</v>
      </c>
      <c r="E2964">
        <v>5</v>
      </c>
      <c r="F2964">
        <v>9.4753846153846105E-2</v>
      </c>
      <c r="G2964">
        <v>8.0542307692307594E-2</v>
      </c>
      <c r="H2964">
        <v>0.11366346153846101</v>
      </c>
      <c r="I2964">
        <v>0.13674423076923001</v>
      </c>
    </row>
    <row r="2965" spans="3:9" x14ac:dyDescent="0.25">
      <c r="C2965" t="s">
        <v>17</v>
      </c>
      <c r="D2965" t="s">
        <v>128</v>
      </c>
      <c r="E2965">
        <v>6</v>
      </c>
      <c r="F2965">
        <v>0.124688461538461</v>
      </c>
      <c r="G2965">
        <v>8.56615384615384E-2</v>
      </c>
      <c r="H2965">
        <v>0.135399038461538</v>
      </c>
      <c r="I2965">
        <v>0.15637884615384501</v>
      </c>
    </row>
    <row r="2966" spans="3:9" x14ac:dyDescent="0.25">
      <c r="C2966" t="s">
        <v>17</v>
      </c>
      <c r="D2966" t="s">
        <v>128</v>
      </c>
      <c r="E2966">
        <v>7</v>
      </c>
      <c r="F2966">
        <v>0.161626923076923</v>
      </c>
      <c r="G2966">
        <v>0.10680769230769201</v>
      </c>
      <c r="H2966">
        <v>0.180663461538461</v>
      </c>
      <c r="I2966">
        <v>0.20237179487179399</v>
      </c>
    </row>
    <row r="2967" spans="3:9" x14ac:dyDescent="0.25">
      <c r="C2967" t="s">
        <v>17</v>
      </c>
      <c r="D2967" t="s">
        <v>128</v>
      </c>
      <c r="E2967">
        <v>8</v>
      </c>
      <c r="F2967">
        <v>0.184657692307692</v>
      </c>
      <c r="G2967">
        <v>0.17706538461538401</v>
      </c>
      <c r="H2967">
        <v>0.21555288461538399</v>
      </c>
      <c r="I2967">
        <v>0.28256410256410203</v>
      </c>
    </row>
    <row r="2968" spans="3:9" x14ac:dyDescent="0.25">
      <c r="C2968" t="s">
        <v>17</v>
      </c>
      <c r="D2968" t="s">
        <v>128</v>
      </c>
      <c r="E2968">
        <v>9</v>
      </c>
      <c r="F2968">
        <v>0.177588461538461</v>
      </c>
      <c r="G2968">
        <v>0.253223076923076</v>
      </c>
      <c r="H2968">
        <v>0.27362019230769202</v>
      </c>
      <c r="I2968">
        <v>0.48292307692307601</v>
      </c>
    </row>
    <row r="2969" spans="3:9" x14ac:dyDescent="0.25">
      <c r="C2969" t="s">
        <v>17</v>
      </c>
      <c r="D2969" t="s">
        <v>128</v>
      </c>
      <c r="E2969">
        <v>10</v>
      </c>
      <c r="F2969">
        <v>0.156876923076923</v>
      </c>
      <c r="G2969">
        <v>0.27163076923076901</v>
      </c>
      <c r="H2969">
        <v>0.32004807692307602</v>
      </c>
      <c r="I2969">
        <v>0.54586602564102504</v>
      </c>
    </row>
    <row r="2970" spans="3:9" x14ac:dyDescent="0.25">
      <c r="C2970" t="s">
        <v>17</v>
      </c>
      <c r="D2970" t="s">
        <v>128</v>
      </c>
      <c r="E2970">
        <v>11</v>
      </c>
      <c r="F2970">
        <v>0.16221153846153799</v>
      </c>
      <c r="G2970">
        <v>0.26223461538461501</v>
      </c>
      <c r="H2970">
        <v>0.33140865384615298</v>
      </c>
      <c r="I2970">
        <v>0.59809679487179401</v>
      </c>
    </row>
    <row r="2971" spans="3:9" x14ac:dyDescent="0.25">
      <c r="C2971" t="s">
        <v>17</v>
      </c>
      <c r="D2971" t="s">
        <v>128</v>
      </c>
      <c r="E2971">
        <v>12</v>
      </c>
      <c r="F2971">
        <v>0.17348076923076899</v>
      </c>
      <c r="G2971">
        <v>0.31563076923076899</v>
      </c>
      <c r="H2971">
        <v>0.46165384615384603</v>
      </c>
      <c r="I2971">
        <v>0.70824487179487094</v>
      </c>
    </row>
    <row r="2972" spans="3:9" x14ac:dyDescent="0.25">
      <c r="C2972" t="s">
        <v>17</v>
      </c>
      <c r="D2972" t="s">
        <v>128</v>
      </c>
      <c r="E2972">
        <v>13</v>
      </c>
      <c r="F2972">
        <v>0.23785769230769199</v>
      </c>
      <c r="G2972">
        <v>0.32986923076923003</v>
      </c>
      <c r="H2972">
        <v>0.51766346153846099</v>
      </c>
      <c r="I2972">
        <v>0.71692435897435802</v>
      </c>
    </row>
    <row r="2973" spans="3:9" x14ac:dyDescent="0.25">
      <c r="C2973" t="s">
        <v>17</v>
      </c>
      <c r="D2973" t="s">
        <v>128</v>
      </c>
      <c r="E2973">
        <v>14</v>
      </c>
      <c r="F2973">
        <v>0.25600000000000001</v>
      </c>
      <c r="G2973">
        <v>0.32964230769230701</v>
      </c>
      <c r="H2973">
        <v>0.52024038461538402</v>
      </c>
      <c r="I2973">
        <v>0.56155833333333305</v>
      </c>
    </row>
    <row r="2974" spans="3:9" x14ac:dyDescent="0.25">
      <c r="C2974" t="s">
        <v>17</v>
      </c>
      <c r="D2974" t="s">
        <v>128</v>
      </c>
      <c r="E2974">
        <v>15</v>
      </c>
      <c r="F2974">
        <v>0.18486153846153799</v>
      </c>
      <c r="G2974">
        <v>0.25875769230769202</v>
      </c>
      <c r="H2974">
        <v>0.43343269230769199</v>
      </c>
      <c r="I2974">
        <v>0.48433461538461398</v>
      </c>
    </row>
    <row r="2975" spans="3:9" x14ac:dyDescent="0.25">
      <c r="C2975" t="s">
        <v>17</v>
      </c>
      <c r="D2975" t="s">
        <v>128</v>
      </c>
      <c r="E2975">
        <v>16</v>
      </c>
      <c r="F2975">
        <v>0.16771538461538399</v>
      </c>
      <c r="G2975">
        <v>0.24054615384615299</v>
      </c>
      <c r="H2975">
        <v>0.34534134615384598</v>
      </c>
      <c r="I2975">
        <v>0.46121217948717902</v>
      </c>
    </row>
    <row r="2976" spans="3:9" x14ac:dyDescent="0.25">
      <c r="C2976" t="s">
        <v>17</v>
      </c>
      <c r="D2976" t="s">
        <v>128</v>
      </c>
      <c r="E2976">
        <v>17</v>
      </c>
      <c r="F2976">
        <v>0.152765384615384</v>
      </c>
      <c r="G2976">
        <v>0.21836538461538399</v>
      </c>
      <c r="H2976">
        <v>0.33804807692307598</v>
      </c>
      <c r="I2976">
        <v>0.48623141025640998</v>
      </c>
    </row>
    <row r="2977" spans="1:9" x14ac:dyDescent="0.25">
      <c r="C2977" t="s">
        <v>17</v>
      </c>
      <c r="D2977" t="s">
        <v>128</v>
      </c>
      <c r="E2977">
        <v>18</v>
      </c>
      <c r="F2977">
        <v>0.17929999999999999</v>
      </c>
      <c r="G2977">
        <v>0.20298846153846101</v>
      </c>
      <c r="H2977">
        <v>0.33738942307692299</v>
      </c>
      <c r="I2977">
        <v>0.58123141025640901</v>
      </c>
    </row>
    <row r="2978" spans="1:9" x14ac:dyDescent="0.25">
      <c r="C2978" t="s">
        <v>17</v>
      </c>
      <c r="D2978" t="s">
        <v>128</v>
      </c>
      <c r="E2978">
        <v>19</v>
      </c>
      <c r="F2978">
        <v>0.20606923076923001</v>
      </c>
      <c r="G2978">
        <v>0.201084615384615</v>
      </c>
      <c r="H2978">
        <v>0.30519711538461503</v>
      </c>
      <c r="I2978">
        <v>0.64443012820512702</v>
      </c>
    </row>
    <row r="2979" spans="1:9" x14ac:dyDescent="0.25">
      <c r="C2979" t="s">
        <v>17</v>
      </c>
      <c r="D2979" t="s">
        <v>128</v>
      </c>
      <c r="E2979">
        <v>20</v>
      </c>
      <c r="F2979">
        <v>0.21020769230769201</v>
      </c>
      <c r="G2979">
        <v>0.22507692307692301</v>
      </c>
      <c r="H2979">
        <v>0.30373076923076903</v>
      </c>
      <c r="I2979">
        <v>0.54436538461538397</v>
      </c>
    </row>
    <row r="2980" spans="1:9" x14ac:dyDescent="0.25">
      <c r="C2980" t="s">
        <v>17</v>
      </c>
      <c r="D2980" t="s">
        <v>128</v>
      </c>
      <c r="E2980">
        <v>21</v>
      </c>
      <c r="F2980">
        <v>0.17035</v>
      </c>
      <c r="G2980">
        <v>0.220438461538461</v>
      </c>
      <c r="H2980">
        <v>0.324365384615384</v>
      </c>
      <c r="I2980">
        <v>0.44754487179487101</v>
      </c>
    </row>
    <row r="2981" spans="1:9" x14ac:dyDescent="0.25">
      <c r="C2981" t="s">
        <v>17</v>
      </c>
      <c r="D2981" t="s">
        <v>128</v>
      </c>
      <c r="E2981">
        <v>22</v>
      </c>
      <c r="F2981">
        <v>0.13893846153846101</v>
      </c>
      <c r="G2981">
        <v>0.20234615384615301</v>
      </c>
      <c r="H2981">
        <v>0.27817307692307602</v>
      </c>
      <c r="I2981">
        <v>0.38741666666666602</v>
      </c>
    </row>
    <row r="2982" spans="1:9" x14ac:dyDescent="0.25">
      <c r="C2982" t="s">
        <v>17</v>
      </c>
      <c r="D2982" t="s">
        <v>128</v>
      </c>
      <c r="E2982">
        <v>23</v>
      </c>
      <c r="F2982">
        <v>0.13056153846153801</v>
      </c>
      <c r="G2982">
        <v>0.18808461538461499</v>
      </c>
      <c r="H2982">
        <v>0.24624519230769201</v>
      </c>
      <c r="I2982">
        <v>0.32757692307692299</v>
      </c>
    </row>
    <row r="2983" spans="1:9" x14ac:dyDescent="0.25">
      <c r="C2983" t="s">
        <v>17</v>
      </c>
      <c r="D2983" t="s">
        <v>128</v>
      </c>
      <c r="E2983" t="s">
        <v>108</v>
      </c>
      <c r="F2983">
        <v>3.7954576923076901</v>
      </c>
      <c r="G2983">
        <v>4.6512269230769201</v>
      </c>
      <c r="H2983">
        <v>6.8617259615384603</v>
      </c>
      <c r="I2983">
        <v>9.5626269230769108</v>
      </c>
    </row>
    <row r="2984" spans="1:9" x14ac:dyDescent="0.25">
      <c r="A2984" t="s">
        <v>89</v>
      </c>
      <c r="B2984">
        <v>0</v>
      </c>
      <c r="C2984" t="s">
        <v>17</v>
      </c>
      <c r="D2984" t="s">
        <v>129</v>
      </c>
    </row>
    <row r="2985" spans="1:9" x14ac:dyDescent="0.25">
      <c r="A2985" t="s">
        <v>91</v>
      </c>
      <c r="B2985">
        <v>2</v>
      </c>
      <c r="C2985" t="s">
        <v>17</v>
      </c>
      <c r="D2985" t="s">
        <v>129</v>
      </c>
    </row>
    <row r="2986" spans="1:9" x14ac:dyDescent="0.25">
      <c r="A2986" t="s">
        <v>92</v>
      </c>
      <c r="B2986">
        <v>0</v>
      </c>
      <c r="C2986" t="s">
        <v>17</v>
      </c>
      <c r="D2986" t="s">
        <v>129</v>
      </c>
    </row>
    <row r="2987" spans="1:9" x14ac:dyDescent="0.25">
      <c r="A2987" t="s">
        <v>93</v>
      </c>
      <c r="B2987">
        <v>4</v>
      </c>
      <c r="C2987" t="s">
        <v>17</v>
      </c>
      <c r="D2987" t="s">
        <v>129</v>
      </c>
    </row>
    <row r="2988" spans="1:9" x14ac:dyDescent="0.25">
      <c r="A2988" t="s">
        <v>94</v>
      </c>
      <c r="B2988">
        <v>1</v>
      </c>
      <c r="C2988" t="s">
        <v>17</v>
      </c>
      <c r="D2988" t="s">
        <v>129</v>
      </c>
    </row>
    <row r="2989" spans="1:9" x14ac:dyDescent="0.25">
      <c r="A2989" t="s">
        <v>95</v>
      </c>
      <c r="B2989">
        <v>0</v>
      </c>
      <c r="C2989" t="s">
        <v>17</v>
      </c>
      <c r="D2989" t="s">
        <v>129</v>
      </c>
    </row>
    <row r="2990" spans="1:9" x14ac:dyDescent="0.25">
      <c r="A2990" t="s">
        <v>96</v>
      </c>
      <c r="B2990">
        <v>1</v>
      </c>
      <c r="C2990" t="s">
        <v>17</v>
      </c>
      <c r="D2990" t="s">
        <v>129</v>
      </c>
    </row>
    <row r="2991" spans="1:9" x14ac:dyDescent="0.25">
      <c r="A2991" t="s">
        <v>97</v>
      </c>
      <c r="B2991">
        <v>2</v>
      </c>
      <c r="C2991" t="s">
        <v>17</v>
      </c>
      <c r="D2991" t="s">
        <v>129</v>
      </c>
    </row>
    <row r="2992" spans="1:9" x14ac:dyDescent="0.25">
      <c r="A2992" t="s">
        <v>98</v>
      </c>
      <c r="B2992">
        <v>1</v>
      </c>
      <c r="C2992" t="s">
        <v>17</v>
      </c>
      <c r="D2992" t="s">
        <v>129</v>
      </c>
    </row>
    <row r="2993" spans="1:10" x14ac:dyDescent="0.25">
      <c r="A2993" t="s">
        <v>99</v>
      </c>
      <c r="B2993">
        <v>4</v>
      </c>
      <c r="C2993" t="s">
        <v>17</v>
      </c>
      <c r="D2993" t="s">
        <v>129</v>
      </c>
    </row>
    <row r="2994" spans="1:10" x14ac:dyDescent="0.25">
      <c r="A2994" t="s">
        <v>100</v>
      </c>
      <c r="B2994">
        <v>0</v>
      </c>
      <c r="C2994" t="s">
        <v>17</v>
      </c>
      <c r="D2994" t="s">
        <v>129</v>
      </c>
    </row>
    <row r="2995" spans="1:10" x14ac:dyDescent="0.25">
      <c r="A2995" t="s">
        <v>101</v>
      </c>
      <c r="B2995">
        <v>2</v>
      </c>
      <c r="C2995" t="s">
        <v>17</v>
      </c>
      <c r="D2995" t="s">
        <v>129</v>
      </c>
    </row>
    <row r="2996" spans="1:10" x14ac:dyDescent="0.25">
      <c r="A2996" t="s">
        <v>102</v>
      </c>
      <c r="B2996">
        <v>1</v>
      </c>
      <c r="C2996" t="s">
        <v>17</v>
      </c>
      <c r="D2996" t="s">
        <v>129</v>
      </c>
    </row>
    <row r="2997" spans="1:10" x14ac:dyDescent="0.25">
      <c r="A2997" t="s">
        <v>103</v>
      </c>
      <c r="B2997">
        <v>3</v>
      </c>
      <c r="C2997" t="s">
        <v>17</v>
      </c>
      <c r="D2997" t="s">
        <v>129</v>
      </c>
    </row>
    <row r="2998" spans="1:10" x14ac:dyDescent="0.25">
      <c r="A2998" t="s">
        <v>104</v>
      </c>
      <c r="B2998">
        <v>4</v>
      </c>
      <c r="C2998" t="s">
        <v>17</v>
      </c>
      <c r="D2998" t="s">
        <v>129</v>
      </c>
    </row>
    <row r="2999" spans="1:10" x14ac:dyDescent="0.25">
      <c r="A2999" t="s">
        <v>105</v>
      </c>
      <c r="B2999">
        <v>0</v>
      </c>
      <c r="C2999" t="s">
        <v>17</v>
      </c>
      <c r="D2999" t="s">
        <v>129</v>
      </c>
    </row>
    <row r="3000" spans="1:10" x14ac:dyDescent="0.25">
      <c r="A3000" t="s">
        <v>106</v>
      </c>
      <c r="B3000">
        <v>2</v>
      </c>
      <c r="C3000" t="s">
        <v>17</v>
      </c>
      <c r="D3000" t="s">
        <v>129</v>
      </c>
    </row>
    <row r="3001" spans="1:10" x14ac:dyDescent="0.25">
      <c r="C3001" t="s">
        <v>17</v>
      </c>
      <c r="D3001" t="s">
        <v>130</v>
      </c>
      <c r="E3001">
        <v>0</v>
      </c>
      <c r="F3001">
        <v>0.124615384615384</v>
      </c>
      <c r="G3001">
        <v>0.12150961538461499</v>
      </c>
      <c r="H3001">
        <v>0.20682211538461501</v>
      </c>
      <c r="I3001">
        <v>0.44151923076923</v>
      </c>
      <c r="J3001">
        <v>0.21718076923076801</v>
      </c>
    </row>
    <row r="3002" spans="1:10" x14ac:dyDescent="0.25">
      <c r="C3002" t="s">
        <v>17</v>
      </c>
      <c r="D3002" t="s">
        <v>130</v>
      </c>
      <c r="E3002">
        <v>1</v>
      </c>
      <c r="F3002">
        <v>0.112188461538461</v>
      </c>
      <c r="G3002">
        <v>8.4057692307692305E-2</v>
      </c>
      <c r="H3002">
        <v>0.14250961538461501</v>
      </c>
      <c r="I3002">
        <v>0.36438461538461497</v>
      </c>
      <c r="J3002">
        <v>0.15561089743589601</v>
      </c>
    </row>
    <row r="3003" spans="1:10" x14ac:dyDescent="0.25">
      <c r="C3003" t="s">
        <v>17</v>
      </c>
      <c r="D3003" t="s">
        <v>130</v>
      </c>
      <c r="E3003">
        <v>2</v>
      </c>
      <c r="F3003">
        <v>0.105326923076923</v>
      </c>
      <c r="G3003">
        <v>8.1149038461538398E-2</v>
      </c>
      <c r="H3003">
        <v>0.109764423076923</v>
      </c>
      <c r="I3003">
        <v>0.30432692307692299</v>
      </c>
      <c r="J3003">
        <v>0.15380961538461399</v>
      </c>
    </row>
    <row r="3004" spans="1:10" x14ac:dyDescent="0.25">
      <c r="C3004" t="s">
        <v>17</v>
      </c>
      <c r="D3004" t="s">
        <v>130</v>
      </c>
      <c r="E3004">
        <v>3</v>
      </c>
      <c r="F3004">
        <v>9.3976923076923E-2</v>
      </c>
      <c r="G3004">
        <v>7.8375E-2</v>
      </c>
      <c r="H3004">
        <v>0.10626442307692301</v>
      </c>
      <c r="I3004">
        <v>0.216153846153846</v>
      </c>
      <c r="J3004">
        <v>0.133386538461537</v>
      </c>
    </row>
    <row r="3005" spans="1:10" x14ac:dyDescent="0.25">
      <c r="C3005" t="s">
        <v>17</v>
      </c>
      <c r="D3005" t="s">
        <v>130</v>
      </c>
      <c r="E3005">
        <v>4</v>
      </c>
      <c r="F3005">
        <v>8.8838461538461505E-2</v>
      </c>
      <c r="G3005">
        <v>7.8264423076922995E-2</v>
      </c>
      <c r="H3005">
        <v>0.10672115384615299</v>
      </c>
      <c r="I3005">
        <v>0.13757692307692301</v>
      </c>
      <c r="J3005">
        <v>0.146623076923076</v>
      </c>
    </row>
    <row r="3006" spans="1:10" x14ac:dyDescent="0.25">
      <c r="C3006" t="s">
        <v>17</v>
      </c>
      <c r="D3006" t="s">
        <v>130</v>
      </c>
      <c r="E3006">
        <v>5</v>
      </c>
      <c r="F3006">
        <v>9.4753846153846105E-2</v>
      </c>
      <c r="G3006">
        <v>7.8591346153846095E-2</v>
      </c>
      <c r="H3006">
        <v>0.10635096153846101</v>
      </c>
      <c r="I3006">
        <v>0.117596153846153</v>
      </c>
      <c r="J3006">
        <v>0.13674423076923001</v>
      </c>
    </row>
    <row r="3007" spans="1:10" x14ac:dyDescent="0.25">
      <c r="C3007" t="s">
        <v>17</v>
      </c>
      <c r="D3007" t="s">
        <v>130</v>
      </c>
      <c r="E3007">
        <v>6</v>
      </c>
      <c r="F3007">
        <v>0.124688461538461</v>
      </c>
      <c r="G3007">
        <v>8.6826923076922996E-2</v>
      </c>
      <c r="H3007">
        <v>0.115730769230769</v>
      </c>
      <c r="I3007">
        <v>0.159673076923076</v>
      </c>
      <c r="J3007">
        <v>0.15637884615384501</v>
      </c>
    </row>
    <row r="3008" spans="1:10" x14ac:dyDescent="0.25">
      <c r="C3008" t="s">
        <v>17</v>
      </c>
      <c r="D3008" t="s">
        <v>130</v>
      </c>
      <c r="E3008">
        <v>7</v>
      </c>
      <c r="F3008">
        <v>0.161626923076923</v>
      </c>
      <c r="G3008">
        <v>9.8139423076922999E-2</v>
      </c>
      <c r="H3008">
        <v>0.163485576923076</v>
      </c>
      <c r="I3008">
        <v>0.21019230769230701</v>
      </c>
      <c r="J3008">
        <v>0.20237179487179399</v>
      </c>
    </row>
    <row r="3009" spans="3:10" x14ac:dyDescent="0.25">
      <c r="C3009" t="s">
        <v>17</v>
      </c>
      <c r="D3009" t="s">
        <v>130</v>
      </c>
      <c r="E3009">
        <v>8</v>
      </c>
      <c r="F3009">
        <v>0.184657692307692</v>
      </c>
      <c r="G3009">
        <v>0.16680769230769199</v>
      </c>
      <c r="H3009">
        <v>0.212264423076923</v>
      </c>
      <c r="I3009">
        <v>0.23125000000000001</v>
      </c>
      <c r="J3009">
        <v>0.28256410256410203</v>
      </c>
    </row>
    <row r="3010" spans="3:10" x14ac:dyDescent="0.25">
      <c r="C3010" t="s">
        <v>17</v>
      </c>
      <c r="D3010" t="s">
        <v>130</v>
      </c>
      <c r="E3010">
        <v>9</v>
      </c>
      <c r="F3010">
        <v>0.177588461538461</v>
      </c>
      <c r="G3010">
        <v>0.243514423076923</v>
      </c>
      <c r="H3010">
        <v>0.27484615384615302</v>
      </c>
      <c r="I3010">
        <v>0.28715384615384598</v>
      </c>
      <c r="J3010">
        <v>0.48292307692307601</v>
      </c>
    </row>
    <row r="3011" spans="3:10" x14ac:dyDescent="0.25">
      <c r="C3011" t="s">
        <v>17</v>
      </c>
      <c r="D3011" t="s">
        <v>130</v>
      </c>
      <c r="E3011">
        <v>10</v>
      </c>
      <c r="F3011">
        <v>0.156876923076923</v>
      </c>
      <c r="G3011">
        <v>0.23153365384615299</v>
      </c>
      <c r="H3011">
        <v>0.34774519230769202</v>
      </c>
      <c r="I3011">
        <v>0.32123076923076899</v>
      </c>
      <c r="J3011">
        <v>0.54586602564102504</v>
      </c>
    </row>
    <row r="3012" spans="3:10" x14ac:dyDescent="0.25">
      <c r="C3012" t="s">
        <v>17</v>
      </c>
      <c r="D3012" t="s">
        <v>130</v>
      </c>
      <c r="E3012">
        <v>11</v>
      </c>
      <c r="F3012">
        <v>0.16221153846153799</v>
      </c>
      <c r="G3012">
        <v>0.20698557692307601</v>
      </c>
      <c r="H3012">
        <v>0.37401923076922999</v>
      </c>
      <c r="I3012">
        <v>0.31278846153846102</v>
      </c>
      <c r="J3012">
        <v>0.59809679487179401</v>
      </c>
    </row>
    <row r="3013" spans="3:10" x14ac:dyDescent="0.25">
      <c r="C3013" t="s">
        <v>17</v>
      </c>
      <c r="D3013" t="s">
        <v>130</v>
      </c>
      <c r="E3013">
        <v>12</v>
      </c>
      <c r="F3013">
        <v>0.17348076923076899</v>
      </c>
      <c r="G3013">
        <v>0.255</v>
      </c>
      <c r="H3013">
        <v>0.50413942307692305</v>
      </c>
      <c r="I3013">
        <v>0.388211538461538</v>
      </c>
      <c r="J3013">
        <v>0.70824487179487094</v>
      </c>
    </row>
    <row r="3014" spans="3:10" x14ac:dyDescent="0.25">
      <c r="C3014" t="s">
        <v>17</v>
      </c>
      <c r="D3014" t="s">
        <v>130</v>
      </c>
      <c r="E3014">
        <v>13</v>
      </c>
      <c r="F3014">
        <v>0.23785769230769199</v>
      </c>
      <c r="G3014">
        <v>0.33029326923076902</v>
      </c>
      <c r="H3014">
        <v>0.47345192307692302</v>
      </c>
      <c r="I3014">
        <v>0.50501923076923005</v>
      </c>
      <c r="J3014">
        <v>0.71692435897435802</v>
      </c>
    </row>
    <row r="3015" spans="3:10" x14ac:dyDescent="0.25">
      <c r="C3015" t="s">
        <v>17</v>
      </c>
      <c r="D3015" t="s">
        <v>130</v>
      </c>
      <c r="E3015">
        <v>14</v>
      </c>
      <c r="F3015">
        <v>0.25600000000000001</v>
      </c>
      <c r="G3015">
        <v>0.32080769230769202</v>
      </c>
      <c r="H3015">
        <v>0.47463461538461499</v>
      </c>
      <c r="I3015">
        <v>0.54740384615384596</v>
      </c>
      <c r="J3015">
        <v>0.56155833333333305</v>
      </c>
    </row>
    <row r="3016" spans="3:10" x14ac:dyDescent="0.25">
      <c r="C3016" t="s">
        <v>17</v>
      </c>
      <c r="D3016" t="s">
        <v>130</v>
      </c>
      <c r="E3016">
        <v>15</v>
      </c>
      <c r="F3016">
        <v>0.18486153846153799</v>
      </c>
      <c r="G3016">
        <v>0.25890865384615303</v>
      </c>
      <c r="H3016">
        <v>0.38562019230769201</v>
      </c>
      <c r="I3016">
        <v>0.44940384615384599</v>
      </c>
      <c r="J3016">
        <v>0.48433461538461398</v>
      </c>
    </row>
    <row r="3017" spans="3:10" x14ac:dyDescent="0.25">
      <c r="C3017" t="s">
        <v>17</v>
      </c>
      <c r="D3017" t="s">
        <v>130</v>
      </c>
      <c r="E3017">
        <v>16</v>
      </c>
      <c r="F3017">
        <v>0.16771538461538399</v>
      </c>
      <c r="G3017">
        <v>0.232822115384615</v>
      </c>
      <c r="H3017">
        <v>0.33695673076923</v>
      </c>
      <c r="I3017">
        <v>0.304980769230769</v>
      </c>
      <c r="J3017">
        <v>0.46121217948717902</v>
      </c>
    </row>
    <row r="3018" spans="3:10" x14ac:dyDescent="0.25">
      <c r="C3018" t="s">
        <v>17</v>
      </c>
      <c r="D3018" t="s">
        <v>130</v>
      </c>
      <c r="E3018">
        <v>17</v>
      </c>
      <c r="F3018">
        <v>0.152765384615384</v>
      </c>
      <c r="G3018">
        <v>0.21495192307692301</v>
      </c>
      <c r="H3018">
        <v>0.30695673076923002</v>
      </c>
      <c r="I3018">
        <v>0.35638461538461502</v>
      </c>
      <c r="J3018">
        <v>0.48623141025640998</v>
      </c>
    </row>
    <row r="3019" spans="3:10" x14ac:dyDescent="0.25">
      <c r="C3019" t="s">
        <v>17</v>
      </c>
      <c r="D3019" t="s">
        <v>130</v>
      </c>
      <c r="E3019">
        <v>18</v>
      </c>
      <c r="F3019">
        <v>0.17929999999999999</v>
      </c>
      <c r="G3019">
        <v>0.19212499999999999</v>
      </c>
      <c r="H3019">
        <v>0.291355769230769</v>
      </c>
      <c r="I3019">
        <v>0.43057692307692302</v>
      </c>
      <c r="J3019">
        <v>0.58123141025640901</v>
      </c>
    </row>
    <row r="3020" spans="3:10" x14ac:dyDescent="0.25">
      <c r="C3020" t="s">
        <v>17</v>
      </c>
      <c r="D3020" t="s">
        <v>130</v>
      </c>
      <c r="E3020">
        <v>19</v>
      </c>
      <c r="F3020">
        <v>0.20606923076923001</v>
      </c>
      <c r="G3020">
        <v>0.190639423076923</v>
      </c>
      <c r="H3020">
        <v>0.27793269230769202</v>
      </c>
      <c r="I3020">
        <v>0.35192307692307601</v>
      </c>
      <c r="J3020">
        <v>0.64443012820512702</v>
      </c>
    </row>
    <row r="3021" spans="3:10" x14ac:dyDescent="0.25">
      <c r="C3021" t="s">
        <v>17</v>
      </c>
      <c r="D3021" t="s">
        <v>130</v>
      </c>
      <c r="E3021">
        <v>20</v>
      </c>
      <c r="F3021">
        <v>0.21020769230769201</v>
      </c>
      <c r="G3021">
        <v>0.218379807692307</v>
      </c>
      <c r="H3021">
        <v>0.280870192307692</v>
      </c>
      <c r="I3021">
        <v>0.34330769230769198</v>
      </c>
      <c r="J3021">
        <v>0.54436538461538397</v>
      </c>
    </row>
    <row r="3022" spans="3:10" x14ac:dyDescent="0.25">
      <c r="C3022" t="s">
        <v>17</v>
      </c>
      <c r="D3022" t="s">
        <v>130</v>
      </c>
      <c r="E3022">
        <v>21</v>
      </c>
      <c r="F3022">
        <v>0.17035</v>
      </c>
      <c r="G3022">
        <v>0.202615384615384</v>
      </c>
      <c r="H3022">
        <v>0.30929807692307598</v>
      </c>
      <c r="I3022">
        <v>0.35199999999999998</v>
      </c>
      <c r="J3022">
        <v>0.44754487179487101</v>
      </c>
    </row>
    <row r="3023" spans="3:10" x14ac:dyDescent="0.25">
      <c r="C3023" t="s">
        <v>17</v>
      </c>
      <c r="D3023" t="s">
        <v>130</v>
      </c>
      <c r="E3023">
        <v>22</v>
      </c>
      <c r="F3023">
        <v>0.13893846153846101</v>
      </c>
      <c r="G3023">
        <v>0.193225961538461</v>
      </c>
      <c r="H3023">
        <v>0.26832692307692302</v>
      </c>
      <c r="I3023">
        <v>0.27821153846153801</v>
      </c>
      <c r="J3023">
        <v>0.38741666666666602</v>
      </c>
    </row>
    <row r="3024" spans="3:10" x14ac:dyDescent="0.25">
      <c r="C3024" t="s">
        <v>17</v>
      </c>
      <c r="D3024" t="s">
        <v>130</v>
      </c>
      <c r="E3024">
        <v>23</v>
      </c>
      <c r="F3024">
        <v>0.13056153846153801</v>
      </c>
      <c r="G3024">
        <v>0.17475961538461501</v>
      </c>
      <c r="H3024">
        <v>0.23425961538461501</v>
      </c>
      <c r="I3024">
        <v>0.28932692307692298</v>
      </c>
      <c r="J3024">
        <v>0.32757692307692299</v>
      </c>
    </row>
    <row r="3025" spans="1:10" x14ac:dyDescent="0.25">
      <c r="C3025" t="s">
        <v>17</v>
      </c>
      <c r="D3025" t="s">
        <v>130</v>
      </c>
      <c r="E3025" t="s">
        <v>108</v>
      </c>
      <c r="F3025">
        <v>3.7954576923076901</v>
      </c>
      <c r="G3025">
        <v>4.34028365384615</v>
      </c>
      <c r="H3025">
        <v>6.4103269230769202</v>
      </c>
      <c r="I3025">
        <v>7.70059615384615</v>
      </c>
      <c r="J3025">
        <v>9.5626269230769108</v>
      </c>
    </row>
    <row r="3026" spans="1:10" x14ac:dyDescent="0.25">
      <c r="A3026" t="s">
        <v>89</v>
      </c>
      <c r="B3026">
        <v>0</v>
      </c>
      <c r="C3026" t="s">
        <v>16</v>
      </c>
      <c r="D3026" t="s">
        <v>90</v>
      </c>
    </row>
    <row r="3027" spans="1:10" x14ac:dyDescent="0.25">
      <c r="A3027" t="s">
        <v>91</v>
      </c>
      <c r="B3027">
        <v>0</v>
      </c>
      <c r="C3027" t="s">
        <v>16</v>
      </c>
      <c r="D3027" t="s">
        <v>90</v>
      </c>
    </row>
    <row r="3028" spans="1:10" x14ac:dyDescent="0.25">
      <c r="A3028" t="s">
        <v>92</v>
      </c>
      <c r="B3028">
        <v>0</v>
      </c>
      <c r="C3028" t="s">
        <v>16</v>
      </c>
      <c r="D3028" t="s">
        <v>90</v>
      </c>
    </row>
    <row r="3029" spans="1:10" x14ac:dyDescent="0.25">
      <c r="A3029" t="s">
        <v>93</v>
      </c>
      <c r="B3029">
        <v>1</v>
      </c>
      <c r="C3029" t="s">
        <v>16</v>
      </c>
      <c r="D3029" t="s">
        <v>90</v>
      </c>
    </row>
    <row r="3030" spans="1:10" x14ac:dyDescent="0.25">
      <c r="A3030" t="s">
        <v>94</v>
      </c>
      <c r="B3030">
        <v>0</v>
      </c>
      <c r="C3030" t="s">
        <v>16</v>
      </c>
      <c r="D3030" t="s">
        <v>90</v>
      </c>
    </row>
    <row r="3031" spans="1:10" x14ac:dyDescent="0.25">
      <c r="A3031" t="s">
        <v>95</v>
      </c>
      <c r="B3031">
        <v>0</v>
      </c>
      <c r="C3031" t="s">
        <v>16</v>
      </c>
      <c r="D3031" t="s">
        <v>90</v>
      </c>
    </row>
    <row r="3032" spans="1:10" x14ac:dyDescent="0.25">
      <c r="A3032" t="s">
        <v>96</v>
      </c>
      <c r="B3032">
        <v>0</v>
      </c>
      <c r="C3032" t="s">
        <v>16</v>
      </c>
      <c r="D3032" t="s">
        <v>90</v>
      </c>
    </row>
    <row r="3033" spans="1:10" x14ac:dyDescent="0.25">
      <c r="A3033" t="s">
        <v>97</v>
      </c>
      <c r="B3033">
        <v>1</v>
      </c>
      <c r="C3033" t="s">
        <v>16</v>
      </c>
      <c r="D3033" t="s">
        <v>90</v>
      </c>
    </row>
    <row r="3034" spans="1:10" x14ac:dyDescent="0.25">
      <c r="A3034" t="s">
        <v>98</v>
      </c>
      <c r="B3034">
        <v>0</v>
      </c>
      <c r="C3034" t="s">
        <v>16</v>
      </c>
      <c r="D3034" t="s">
        <v>90</v>
      </c>
    </row>
    <row r="3035" spans="1:10" x14ac:dyDescent="0.25">
      <c r="A3035" t="s">
        <v>99</v>
      </c>
      <c r="B3035">
        <v>1</v>
      </c>
      <c r="C3035" t="s">
        <v>16</v>
      </c>
      <c r="D3035" t="s">
        <v>90</v>
      </c>
    </row>
    <row r="3036" spans="1:10" x14ac:dyDescent="0.25">
      <c r="A3036" t="s">
        <v>100</v>
      </c>
      <c r="B3036">
        <v>0</v>
      </c>
      <c r="C3036" t="s">
        <v>16</v>
      </c>
      <c r="D3036" t="s">
        <v>90</v>
      </c>
    </row>
    <row r="3037" spans="1:10" x14ac:dyDescent="0.25">
      <c r="A3037" t="s">
        <v>101</v>
      </c>
      <c r="B3037">
        <v>1</v>
      </c>
      <c r="C3037" t="s">
        <v>16</v>
      </c>
      <c r="D3037" t="s">
        <v>90</v>
      </c>
    </row>
    <row r="3038" spans="1:10" x14ac:dyDescent="0.25">
      <c r="A3038" t="s">
        <v>102</v>
      </c>
      <c r="B3038">
        <v>0</v>
      </c>
      <c r="C3038" t="s">
        <v>16</v>
      </c>
      <c r="D3038" t="s">
        <v>90</v>
      </c>
    </row>
    <row r="3039" spans="1:10" x14ac:dyDescent="0.25">
      <c r="A3039" t="s">
        <v>103</v>
      </c>
      <c r="B3039">
        <v>1</v>
      </c>
      <c r="C3039" t="s">
        <v>16</v>
      </c>
      <c r="D3039" t="s">
        <v>90</v>
      </c>
    </row>
    <row r="3040" spans="1:10" x14ac:dyDescent="0.25">
      <c r="A3040" t="s">
        <v>104</v>
      </c>
      <c r="B3040">
        <v>1</v>
      </c>
      <c r="C3040" t="s">
        <v>16</v>
      </c>
      <c r="D3040" t="s">
        <v>90</v>
      </c>
    </row>
    <row r="3041" spans="1:7" x14ac:dyDescent="0.25">
      <c r="A3041" t="s">
        <v>105</v>
      </c>
      <c r="B3041">
        <v>0</v>
      </c>
      <c r="C3041" t="s">
        <v>16</v>
      </c>
      <c r="D3041" t="s">
        <v>90</v>
      </c>
    </row>
    <row r="3042" spans="1:7" x14ac:dyDescent="0.25">
      <c r="A3042" t="s">
        <v>106</v>
      </c>
      <c r="B3042">
        <v>1</v>
      </c>
      <c r="C3042" t="s">
        <v>16</v>
      </c>
      <c r="D3042" t="s">
        <v>90</v>
      </c>
    </row>
    <row r="3043" spans="1:7" x14ac:dyDescent="0.25">
      <c r="C3043" t="s">
        <v>16</v>
      </c>
      <c r="D3043" t="s">
        <v>107</v>
      </c>
      <c r="E3043">
        <v>0</v>
      </c>
      <c r="F3043">
        <v>0.110651923076923</v>
      </c>
      <c r="G3043">
        <v>0.21779423076922999</v>
      </c>
    </row>
    <row r="3044" spans="1:7" x14ac:dyDescent="0.25">
      <c r="C3044" t="s">
        <v>16</v>
      </c>
      <c r="D3044" t="s">
        <v>107</v>
      </c>
      <c r="E3044">
        <v>1</v>
      </c>
      <c r="F3044">
        <v>0.105336538461538</v>
      </c>
      <c r="G3044">
        <v>0.19551126373626301</v>
      </c>
    </row>
    <row r="3045" spans="1:7" x14ac:dyDescent="0.25">
      <c r="C3045" t="s">
        <v>16</v>
      </c>
      <c r="D3045" t="s">
        <v>107</v>
      </c>
      <c r="E3045">
        <v>2</v>
      </c>
      <c r="F3045">
        <v>9.3965384615384603E-2</v>
      </c>
      <c r="G3045">
        <v>0.17248928571428501</v>
      </c>
    </row>
    <row r="3046" spans="1:7" x14ac:dyDescent="0.25">
      <c r="C3046" t="s">
        <v>16</v>
      </c>
      <c r="D3046" t="s">
        <v>107</v>
      </c>
      <c r="E3046">
        <v>3</v>
      </c>
      <c r="F3046">
        <v>8.8986538461538395E-2</v>
      </c>
      <c r="G3046">
        <v>0.139318956043955</v>
      </c>
    </row>
    <row r="3047" spans="1:7" x14ac:dyDescent="0.25">
      <c r="C3047" t="s">
        <v>16</v>
      </c>
      <c r="D3047" t="s">
        <v>107</v>
      </c>
      <c r="E3047">
        <v>4</v>
      </c>
      <c r="F3047">
        <v>8.4059615384615302E-2</v>
      </c>
      <c r="G3047">
        <v>0.130228296703296</v>
      </c>
    </row>
    <row r="3048" spans="1:7" x14ac:dyDescent="0.25">
      <c r="C3048" t="s">
        <v>16</v>
      </c>
      <c r="D3048" t="s">
        <v>107</v>
      </c>
      <c r="E3048">
        <v>5</v>
      </c>
      <c r="F3048">
        <v>0.10218076923076901</v>
      </c>
      <c r="G3048">
        <v>0.14782417582417501</v>
      </c>
    </row>
    <row r="3049" spans="1:7" x14ac:dyDescent="0.25">
      <c r="C3049" t="s">
        <v>16</v>
      </c>
      <c r="D3049" t="s">
        <v>107</v>
      </c>
      <c r="E3049">
        <v>6</v>
      </c>
      <c r="F3049">
        <v>0.17840576923076901</v>
      </c>
      <c r="G3049">
        <v>0.21495604395604301</v>
      </c>
    </row>
    <row r="3050" spans="1:7" x14ac:dyDescent="0.25">
      <c r="C3050" t="s">
        <v>16</v>
      </c>
      <c r="D3050" t="s">
        <v>107</v>
      </c>
      <c r="E3050">
        <v>7</v>
      </c>
      <c r="F3050">
        <v>0.19960192307692301</v>
      </c>
      <c r="G3050">
        <v>0.26294505494505499</v>
      </c>
    </row>
    <row r="3051" spans="1:7" x14ac:dyDescent="0.25">
      <c r="C3051" t="s">
        <v>16</v>
      </c>
      <c r="D3051" t="s">
        <v>107</v>
      </c>
      <c r="E3051">
        <v>8</v>
      </c>
      <c r="F3051">
        <v>0.15272115384615301</v>
      </c>
      <c r="G3051">
        <v>0.277101923076922</v>
      </c>
    </row>
    <row r="3052" spans="1:7" x14ac:dyDescent="0.25">
      <c r="C3052" t="s">
        <v>16</v>
      </c>
      <c r="D3052" t="s">
        <v>107</v>
      </c>
      <c r="E3052">
        <v>9</v>
      </c>
      <c r="F3052">
        <v>0.13223461538461501</v>
      </c>
      <c r="G3052">
        <v>0.27716565934065801</v>
      </c>
    </row>
    <row r="3053" spans="1:7" x14ac:dyDescent="0.25">
      <c r="C3053" t="s">
        <v>16</v>
      </c>
      <c r="D3053" t="s">
        <v>107</v>
      </c>
      <c r="E3053">
        <v>10</v>
      </c>
      <c r="F3053">
        <v>0.14614038461538401</v>
      </c>
      <c r="G3053">
        <v>0.302919230769229</v>
      </c>
    </row>
    <row r="3054" spans="1:7" x14ac:dyDescent="0.25">
      <c r="C3054" t="s">
        <v>16</v>
      </c>
      <c r="D3054" t="s">
        <v>107</v>
      </c>
      <c r="E3054">
        <v>11</v>
      </c>
      <c r="F3054">
        <v>0.15010961538461501</v>
      </c>
      <c r="G3054">
        <v>0.34286758241758097</v>
      </c>
    </row>
    <row r="3055" spans="1:7" x14ac:dyDescent="0.25">
      <c r="C3055" t="s">
        <v>16</v>
      </c>
      <c r="D3055" t="s">
        <v>107</v>
      </c>
      <c r="E3055">
        <v>12</v>
      </c>
      <c r="F3055">
        <v>0.18652692307692301</v>
      </c>
      <c r="G3055">
        <v>0.43391153846153702</v>
      </c>
    </row>
    <row r="3056" spans="1:7" x14ac:dyDescent="0.25">
      <c r="C3056" t="s">
        <v>16</v>
      </c>
      <c r="D3056" t="s">
        <v>107</v>
      </c>
      <c r="E3056">
        <v>13</v>
      </c>
      <c r="F3056">
        <v>0.240159615384615</v>
      </c>
      <c r="G3056">
        <v>0.48800824175823998</v>
      </c>
    </row>
    <row r="3057" spans="1:7" x14ac:dyDescent="0.25">
      <c r="C3057" t="s">
        <v>16</v>
      </c>
      <c r="D3057" t="s">
        <v>107</v>
      </c>
      <c r="E3057">
        <v>14</v>
      </c>
      <c r="F3057">
        <v>0.24792692307692299</v>
      </c>
      <c r="G3057">
        <v>0.47101593406593201</v>
      </c>
    </row>
    <row r="3058" spans="1:7" x14ac:dyDescent="0.25">
      <c r="C3058" t="s">
        <v>16</v>
      </c>
      <c r="D3058" t="s">
        <v>107</v>
      </c>
      <c r="E3058">
        <v>15</v>
      </c>
      <c r="F3058">
        <v>0.20096538461538399</v>
      </c>
      <c r="G3058">
        <v>0.413559615384614</v>
      </c>
    </row>
    <row r="3059" spans="1:7" x14ac:dyDescent="0.25">
      <c r="C3059" t="s">
        <v>16</v>
      </c>
      <c r="D3059" t="s">
        <v>107</v>
      </c>
      <c r="E3059">
        <v>16</v>
      </c>
      <c r="F3059">
        <v>0.19681923076923</v>
      </c>
      <c r="G3059">
        <v>0.42731126373626299</v>
      </c>
    </row>
    <row r="3060" spans="1:7" x14ac:dyDescent="0.25">
      <c r="C3060" t="s">
        <v>16</v>
      </c>
      <c r="D3060" t="s">
        <v>107</v>
      </c>
      <c r="E3060">
        <v>17</v>
      </c>
      <c r="F3060">
        <v>0.190428846153846</v>
      </c>
      <c r="G3060">
        <v>0.41274505494505398</v>
      </c>
    </row>
    <row r="3061" spans="1:7" x14ac:dyDescent="0.25">
      <c r="C3061" t="s">
        <v>16</v>
      </c>
      <c r="D3061" t="s">
        <v>107</v>
      </c>
      <c r="E3061">
        <v>18</v>
      </c>
      <c r="F3061">
        <v>0.182530769230769</v>
      </c>
      <c r="G3061">
        <v>0.41509890109890102</v>
      </c>
    </row>
    <row r="3062" spans="1:7" x14ac:dyDescent="0.25">
      <c r="C3062" t="s">
        <v>16</v>
      </c>
      <c r="D3062" t="s">
        <v>107</v>
      </c>
      <c r="E3062">
        <v>19</v>
      </c>
      <c r="F3062">
        <v>0.21166538461538401</v>
      </c>
      <c r="G3062">
        <v>0.41387362637362601</v>
      </c>
    </row>
    <row r="3063" spans="1:7" x14ac:dyDescent="0.25">
      <c r="C3063" t="s">
        <v>16</v>
      </c>
      <c r="D3063" t="s">
        <v>107</v>
      </c>
      <c r="E3063">
        <v>20</v>
      </c>
      <c r="F3063">
        <v>0.24865961538461501</v>
      </c>
      <c r="G3063">
        <v>0.443090659340659</v>
      </c>
    </row>
    <row r="3064" spans="1:7" x14ac:dyDescent="0.25">
      <c r="C3064" t="s">
        <v>16</v>
      </c>
      <c r="D3064" t="s">
        <v>107</v>
      </c>
      <c r="E3064">
        <v>21</v>
      </c>
      <c r="F3064">
        <v>0.20985192307692299</v>
      </c>
      <c r="G3064">
        <v>0.40634093406593302</v>
      </c>
    </row>
    <row r="3065" spans="1:7" x14ac:dyDescent="0.25">
      <c r="C3065" t="s">
        <v>16</v>
      </c>
      <c r="D3065" t="s">
        <v>107</v>
      </c>
      <c r="E3065">
        <v>22</v>
      </c>
      <c r="F3065">
        <v>0.2006</v>
      </c>
      <c r="G3065">
        <v>0.34006071428571399</v>
      </c>
    </row>
    <row r="3066" spans="1:7" x14ac:dyDescent="0.25">
      <c r="C3066" t="s">
        <v>16</v>
      </c>
      <c r="D3066" t="s">
        <v>107</v>
      </c>
      <c r="E3066">
        <v>23</v>
      </c>
      <c r="F3066">
        <v>0.16353653846153801</v>
      </c>
      <c r="G3066">
        <v>0.27753324175824101</v>
      </c>
    </row>
    <row r="3067" spans="1:7" x14ac:dyDescent="0.25">
      <c r="C3067" t="s">
        <v>16</v>
      </c>
      <c r="D3067" t="s">
        <v>107</v>
      </c>
      <c r="E3067" t="s">
        <v>108</v>
      </c>
      <c r="F3067">
        <v>4.0240653846153798</v>
      </c>
      <c r="G3067">
        <v>7.6236714285714102</v>
      </c>
    </row>
    <row r="3068" spans="1:7" x14ac:dyDescent="0.25">
      <c r="A3068" t="s">
        <v>89</v>
      </c>
      <c r="B3068">
        <v>0</v>
      </c>
      <c r="C3068" t="s">
        <v>16</v>
      </c>
      <c r="D3068" t="s">
        <v>109</v>
      </c>
    </row>
    <row r="3069" spans="1:7" x14ac:dyDescent="0.25">
      <c r="A3069" t="s">
        <v>91</v>
      </c>
      <c r="B3069">
        <v>0</v>
      </c>
      <c r="C3069" t="s">
        <v>16</v>
      </c>
      <c r="D3069" t="s">
        <v>109</v>
      </c>
    </row>
    <row r="3070" spans="1:7" x14ac:dyDescent="0.25">
      <c r="A3070" t="s">
        <v>92</v>
      </c>
      <c r="B3070">
        <v>0</v>
      </c>
      <c r="C3070" t="s">
        <v>16</v>
      </c>
      <c r="D3070" t="s">
        <v>109</v>
      </c>
    </row>
    <row r="3071" spans="1:7" x14ac:dyDescent="0.25">
      <c r="A3071" t="s">
        <v>93</v>
      </c>
      <c r="B3071">
        <v>2</v>
      </c>
      <c r="C3071" t="s">
        <v>16</v>
      </c>
      <c r="D3071" t="s">
        <v>109</v>
      </c>
    </row>
    <row r="3072" spans="1:7" x14ac:dyDescent="0.25">
      <c r="A3072" t="s">
        <v>94</v>
      </c>
      <c r="B3072">
        <v>0</v>
      </c>
      <c r="C3072" t="s">
        <v>16</v>
      </c>
      <c r="D3072" t="s">
        <v>109</v>
      </c>
    </row>
    <row r="3073" spans="1:8" x14ac:dyDescent="0.25">
      <c r="A3073" t="s">
        <v>95</v>
      </c>
      <c r="B3073">
        <v>0</v>
      </c>
      <c r="C3073" t="s">
        <v>16</v>
      </c>
      <c r="D3073" t="s">
        <v>109</v>
      </c>
    </row>
    <row r="3074" spans="1:8" x14ac:dyDescent="0.25">
      <c r="A3074" t="s">
        <v>96</v>
      </c>
      <c r="B3074">
        <v>0</v>
      </c>
      <c r="C3074" t="s">
        <v>16</v>
      </c>
      <c r="D3074" t="s">
        <v>109</v>
      </c>
    </row>
    <row r="3075" spans="1:8" x14ac:dyDescent="0.25">
      <c r="A3075" t="s">
        <v>97</v>
      </c>
      <c r="B3075">
        <v>1</v>
      </c>
      <c r="C3075" t="s">
        <v>16</v>
      </c>
      <c r="D3075" t="s">
        <v>109</v>
      </c>
    </row>
    <row r="3076" spans="1:8" x14ac:dyDescent="0.25">
      <c r="A3076" t="s">
        <v>98</v>
      </c>
      <c r="B3076">
        <v>0</v>
      </c>
      <c r="C3076" t="s">
        <v>16</v>
      </c>
      <c r="D3076" t="s">
        <v>109</v>
      </c>
    </row>
    <row r="3077" spans="1:8" x14ac:dyDescent="0.25">
      <c r="A3077" t="s">
        <v>99</v>
      </c>
      <c r="B3077">
        <v>1</v>
      </c>
      <c r="C3077" t="s">
        <v>16</v>
      </c>
      <c r="D3077" t="s">
        <v>109</v>
      </c>
    </row>
    <row r="3078" spans="1:8" x14ac:dyDescent="0.25">
      <c r="A3078" t="s">
        <v>100</v>
      </c>
      <c r="B3078">
        <v>0</v>
      </c>
      <c r="C3078" t="s">
        <v>16</v>
      </c>
      <c r="D3078" t="s">
        <v>109</v>
      </c>
    </row>
    <row r="3079" spans="1:8" x14ac:dyDescent="0.25">
      <c r="A3079" t="s">
        <v>101</v>
      </c>
      <c r="B3079">
        <v>1</v>
      </c>
      <c r="C3079" t="s">
        <v>16</v>
      </c>
      <c r="D3079" t="s">
        <v>109</v>
      </c>
    </row>
    <row r="3080" spans="1:8" x14ac:dyDescent="0.25">
      <c r="A3080" t="s">
        <v>102</v>
      </c>
      <c r="B3080">
        <v>0</v>
      </c>
      <c r="C3080" t="s">
        <v>16</v>
      </c>
      <c r="D3080" t="s">
        <v>109</v>
      </c>
    </row>
    <row r="3081" spans="1:8" x14ac:dyDescent="0.25">
      <c r="A3081" t="s">
        <v>103</v>
      </c>
      <c r="B3081">
        <v>1</v>
      </c>
      <c r="C3081" t="s">
        <v>16</v>
      </c>
      <c r="D3081" t="s">
        <v>109</v>
      </c>
    </row>
    <row r="3082" spans="1:8" x14ac:dyDescent="0.25">
      <c r="A3082" t="s">
        <v>104</v>
      </c>
      <c r="B3082">
        <v>1</v>
      </c>
      <c r="C3082" t="s">
        <v>16</v>
      </c>
      <c r="D3082" t="s">
        <v>109</v>
      </c>
    </row>
    <row r="3083" spans="1:8" x14ac:dyDescent="0.25">
      <c r="A3083" t="s">
        <v>105</v>
      </c>
      <c r="B3083">
        <v>0</v>
      </c>
      <c r="C3083" t="s">
        <v>16</v>
      </c>
      <c r="D3083" t="s">
        <v>109</v>
      </c>
    </row>
    <row r="3084" spans="1:8" x14ac:dyDescent="0.25">
      <c r="A3084" t="s">
        <v>106</v>
      </c>
      <c r="B3084">
        <v>1</v>
      </c>
      <c r="C3084" t="s">
        <v>16</v>
      </c>
      <c r="D3084" t="s">
        <v>109</v>
      </c>
    </row>
    <row r="3085" spans="1:8" x14ac:dyDescent="0.25">
      <c r="C3085" t="s">
        <v>16</v>
      </c>
      <c r="D3085" t="s">
        <v>110</v>
      </c>
      <c r="E3085">
        <v>0</v>
      </c>
      <c r="F3085">
        <v>0.110651923076923</v>
      </c>
      <c r="G3085">
        <v>0.213641025641025</v>
      </c>
      <c r="H3085">
        <v>0.24271346153845999</v>
      </c>
    </row>
    <row r="3086" spans="1:8" x14ac:dyDescent="0.25">
      <c r="C3086" t="s">
        <v>16</v>
      </c>
      <c r="D3086" t="s">
        <v>110</v>
      </c>
      <c r="E3086">
        <v>1</v>
      </c>
      <c r="F3086">
        <v>0.105336538461538</v>
      </c>
      <c r="G3086">
        <v>0.19177564102564101</v>
      </c>
      <c r="H3086">
        <v>0.21792499999999801</v>
      </c>
    </row>
    <row r="3087" spans="1:8" x14ac:dyDescent="0.25">
      <c r="C3087" t="s">
        <v>16</v>
      </c>
      <c r="D3087" t="s">
        <v>110</v>
      </c>
      <c r="E3087">
        <v>2</v>
      </c>
      <c r="F3087">
        <v>9.3965384615384603E-2</v>
      </c>
      <c r="G3087">
        <v>0.16886217948717899</v>
      </c>
      <c r="H3087">
        <v>0.19425192307692199</v>
      </c>
    </row>
    <row r="3088" spans="1:8" x14ac:dyDescent="0.25">
      <c r="C3088" t="s">
        <v>16</v>
      </c>
      <c r="D3088" t="s">
        <v>110</v>
      </c>
      <c r="E3088">
        <v>3</v>
      </c>
      <c r="F3088">
        <v>8.8986538461538395E-2</v>
      </c>
      <c r="G3088">
        <v>0.13076923076923</v>
      </c>
      <c r="H3088">
        <v>0.190617307692306</v>
      </c>
    </row>
    <row r="3089" spans="3:8" x14ac:dyDescent="0.25">
      <c r="C3089" t="s">
        <v>16</v>
      </c>
      <c r="D3089" t="s">
        <v>110</v>
      </c>
      <c r="E3089">
        <v>4</v>
      </c>
      <c r="F3089">
        <v>8.4059615384615302E-2</v>
      </c>
      <c r="G3089">
        <v>0.119724358974358</v>
      </c>
      <c r="H3089">
        <v>0.19325192307692199</v>
      </c>
    </row>
    <row r="3090" spans="3:8" x14ac:dyDescent="0.25">
      <c r="C3090" t="s">
        <v>16</v>
      </c>
      <c r="D3090" t="s">
        <v>110</v>
      </c>
      <c r="E3090">
        <v>5</v>
      </c>
      <c r="F3090">
        <v>0.10218076923076901</v>
      </c>
      <c r="G3090">
        <v>0.13046794871794801</v>
      </c>
      <c r="H3090">
        <v>0.25196153846153801</v>
      </c>
    </row>
    <row r="3091" spans="3:8" x14ac:dyDescent="0.25">
      <c r="C3091" t="s">
        <v>16</v>
      </c>
      <c r="D3091" t="s">
        <v>110</v>
      </c>
      <c r="E3091">
        <v>6</v>
      </c>
      <c r="F3091">
        <v>0.17840576923076901</v>
      </c>
      <c r="G3091">
        <v>0.19605769230769199</v>
      </c>
      <c r="H3091">
        <v>0.32834615384615301</v>
      </c>
    </row>
    <row r="3092" spans="3:8" x14ac:dyDescent="0.25">
      <c r="C3092" t="s">
        <v>16</v>
      </c>
      <c r="D3092" t="s">
        <v>110</v>
      </c>
      <c r="E3092">
        <v>7</v>
      </c>
      <c r="F3092">
        <v>0.19960192307692301</v>
      </c>
      <c r="G3092">
        <v>0.26155769230769199</v>
      </c>
      <c r="H3092">
        <v>0.27126923076922999</v>
      </c>
    </row>
    <row r="3093" spans="3:8" x14ac:dyDescent="0.25">
      <c r="C3093" t="s">
        <v>16</v>
      </c>
      <c r="D3093" t="s">
        <v>110</v>
      </c>
      <c r="E3093">
        <v>8</v>
      </c>
      <c r="F3093">
        <v>0.15272115384615301</v>
      </c>
      <c r="G3093">
        <v>0.26174679487179398</v>
      </c>
      <c r="H3093">
        <v>0.36923269230769101</v>
      </c>
    </row>
    <row r="3094" spans="3:8" x14ac:dyDescent="0.25">
      <c r="C3094" t="s">
        <v>16</v>
      </c>
      <c r="D3094" t="s">
        <v>110</v>
      </c>
      <c r="E3094">
        <v>9</v>
      </c>
      <c r="F3094">
        <v>0.13223461538461501</v>
      </c>
      <c r="G3094">
        <v>0.25470512820512797</v>
      </c>
      <c r="H3094">
        <v>0.41192884615384301</v>
      </c>
    </row>
    <row r="3095" spans="3:8" x14ac:dyDescent="0.25">
      <c r="C3095" t="s">
        <v>16</v>
      </c>
      <c r="D3095" t="s">
        <v>110</v>
      </c>
      <c r="E3095">
        <v>10</v>
      </c>
      <c r="F3095">
        <v>0.14614038461538401</v>
      </c>
      <c r="G3095">
        <v>0.282073717948717</v>
      </c>
      <c r="H3095">
        <v>0.42799230769230101</v>
      </c>
    </row>
    <row r="3096" spans="3:8" x14ac:dyDescent="0.25">
      <c r="C3096" t="s">
        <v>16</v>
      </c>
      <c r="D3096" t="s">
        <v>110</v>
      </c>
      <c r="E3096">
        <v>11</v>
      </c>
      <c r="F3096">
        <v>0.15010961538461501</v>
      </c>
      <c r="G3096">
        <v>0.32039423076923002</v>
      </c>
      <c r="H3096">
        <v>0.47770769230768401</v>
      </c>
    </row>
    <row r="3097" spans="3:8" x14ac:dyDescent="0.25">
      <c r="C3097" t="s">
        <v>16</v>
      </c>
      <c r="D3097" t="s">
        <v>110</v>
      </c>
      <c r="E3097">
        <v>12</v>
      </c>
      <c r="F3097">
        <v>0.18652692307692301</v>
      </c>
      <c r="G3097">
        <v>0.40647435897435802</v>
      </c>
      <c r="H3097">
        <v>0.59853461538460695</v>
      </c>
    </row>
    <row r="3098" spans="3:8" x14ac:dyDescent="0.25">
      <c r="C3098" t="s">
        <v>16</v>
      </c>
      <c r="D3098" t="s">
        <v>110</v>
      </c>
      <c r="E3098">
        <v>13</v>
      </c>
      <c r="F3098">
        <v>0.240159615384615</v>
      </c>
      <c r="G3098">
        <v>0.484766025641025</v>
      </c>
      <c r="H3098">
        <v>0.50746153846152797</v>
      </c>
    </row>
    <row r="3099" spans="3:8" x14ac:dyDescent="0.25">
      <c r="C3099" t="s">
        <v>16</v>
      </c>
      <c r="D3099" t="s">
        <v>110</v>
      </c>
      <c r="E3099">
        <v>14</v>
      </c>
      <c r="F3099">
        <v>0.24792692307692299</v>
      </c>
      <c r="G3099">
        <v>0.44355128205128203</v>
      </c>
      <c r="H3099">
        <v>0.635803846153838</v>
      </c>
    </row>
    <row r="3100" spans="3:8" x14ac:dyDescent="0.25">
      <c r="C3100" t="s">
        <v>16</v>
      </c>
      <c r="D3100" t="s">
        <v>110</v>
      </c>
      <c r="E3100">
        <v>15</v>
      </c>
      <c r="F3100">
        <v>0.20096538461538399</v>
      </c>
      <c r="G3100">
        <v>0.36797115384615298</v>
      </c>
      <c r="H3100">
        <v>0.68709038461537697</v>
      </c>
    </row>
    <row r="3101" spans="3:8" x14ac:dyDescent="0.25">
      <c r="C3101" t="s">
        <v>16</v>
      </c>
      <c r="D3101" t="s">
        <v>110</v>
      </c>
      <c r="E3101">
        <v>16</v>
      </c>
      <c r="F3101">
        <v>0.19681923076923</v>
      </c>
      <c r="G3101">
        <v>0.36590064102564102</v>
      </c>
      <c r="H3101">
        <v>0.79577499999999701</v>
      </c>
    </row>
    <row r="3102" spans="3:8" x14ac:dyDescent="0.25">
      <c r="C3102" t="s">
        <v>16</v>
      </c>
      <c r="D3102" t="s">
        <v>110</v>
      </c>
      <c r="E3102">
        <v>17</v>
      </c>
      <c r="F3102">
        <v>0.190428846153846</v>
      </c>
      <c r="G3102">
        <v>0.33790064102564099</v>
      </c>
      <c r="H3102">
        <v>0.86181153846153602</v>
      </c>
    </row>
    <row r="3103" spans="3:8" x14ac:dyDescent="0.25">
      <c r="C3103" t="s">
        <v>16</v>
      </c>
      <c r="D3103" t="s">
        <v>110</v>
      </c>
      <c r="E3103">
        <v>18</v>
      </c>
      <c r="F3103">
        <v>0.182530769230769</v>
      </c>
      <c r="G3103">
        <v>0.33167628205128202</v>
      </c>
      <c r="H3103">
        <v>0.91563461538461499</v>
      </c>
    </row>
    <row r="3104" spans="3:8" x14ac:dyDescent="0.25">
      <c r="C3104" t="s">
        <v>16</v>
      </c>
      <c r="D3104" t="s">
        <v>110</v>
      </c>
      <c r="E3104">
        <v>19</v>
      </c>
      <c r="F3104">
        <v>0.21166538461538401</v>
      </c>
      <c r="G3104">
        <v>0.356070512820512</v>
      </c>
      <c r="H3104">
        <v>0.760692307692307</v>
      </c>
    </row>
    <row r="3105" spans="1:8" x14ac:dyDescent="0.25">
      <c r="C3105" t="s">
        <v>16</v>
      </c>
      <c r="D3105" t="s">
        <v>110</v>
      </c>
      <c r="E3105">
        <v>20</v>
      </c>
      <c r="F3105">
        <v>0.24865961538461501</v>
      </c>
      <c r="G3105">
        <v>0.40511217948717898</v>
      </c>
      <c r="H3105">
        <v>0.67096153846153805</v>
      </c>
    </row>
    <row r="3106" spans="1:8" x14ac:dyDescent="0.25">
      <c r="C3106" t="s">
        <v>16</v>
      </c>
      <c r="D3106" t="s">
        <v>110</v>
      </c>
      <c r="E3106">
        <v>21</v>
      </c>
      <c r="F3106">
        <v>0.20985192307692299</v>
      </c>
      <c r="G3106">
        <v>0.39850641025640998</v>
      </c>
      <c r="H3106">
        <v>0.45334807692307499</v>
      </c>
    </row>
    <row r="3107" spans="1:8" x14ac:dyDescent="0.25">
      <c r="C3107" t="s">
        <v>16</v>
      </c>
      <c r="D3107" t="s">
        <v>110</v>
      </c>
      <c r="E3107">
        <v>22</v>
      </c>
      <c r="F3107">
        <v>0.2006</v>
      </c>
      <c r="G3107">
        <v>0.33098397435897398</v>
      </c>
      <c r="H3107">
        <v>0.394521153846152</v>
      </c>
    </row>
    <row r="3108" spans="1:8" x14ac:dyDescent="0.25">
      <c r="C3108" t="s">
        <v>16</v>
      </c>
      <c r="D3108" t="s">
        <v>110</v>
      </c>
      <c r="E3108">
        <v>23</v>
      </c>
      <c r="F3108">
        <v>0.16353653846153801</v>
      </c>
      <c r="G3108">
        <v>0.26615384615384602</v>
      </c>
      <c r="H3108">
        <v>0.34580961538461402</v>
      </c>
    </row>
    <row r="3109" spans="1:8" x14ac:dyDescent="0.25">
      <c r="C3109" t="s">
        <v>16</v>
      </c>
      <c r="D3109" t="s">
        <v>110</v>
      </c>
      <c r="E3109" t="s">
        <v>108</v>
      </c>
      <c r="F3109">
        <v>4.0240653846153798</v>
      </c>
      <c r="G3109">
        <v>7.02684294871794</v>
      </c>
      <c r="H3109">
        <v>11.2046423076922</v>
      </c>
    </row>
    <row r="3110" spans="1:8" x14ac:dyDescent="0.25">
      <c r="A3110" t="s">
        <v>89</v>
      </c>
      <c r="B3110">
        <v>0</v>
      </c>
      <c r="C3110" t="s">
        <v>16</v>
      </c>
      <c r="D3110" t="s">
        <v>111</v>
      </c>
    </row>
    <row r="3111" spans="1:8" x14ac:dyDescent="0.25">
      <c r="A3111" t="s">
        <v>91</v>
      </c>
      <c r="B3111">
        <v>1</v>
      </c>
      <c r="C3111" t="s">
        <v>16</v>
      </c>
      <c r="D3111" t="s">
        <v>111</v>
      </c>
    </row>
    <row r="3112" spans="1:8" x14ac:dyDescent="0.25">
      <c r="A3112" t="s">
        <v>92</v>
      </c>
      <c r="B3112">
        <v>0</v>
      </c>
      <c r="C3112" t="s">
        <v>16</v>
      </c>
      <c r="D3112" t="s">
        <v>111</v>
      </c>
    </row>
    <row r="3113" spans="1:8" x14ac:dyDescent="0.25">
      <c r="A3113" t="s">
        <v>93</v>
      </c>
      <c r="B3113">
        <v>3</v>
      </c>
      <c r="C3113" t="s">
        <v>16</v>
      </c>
      <c r="D3113" t="s">
        <v>111</v>
      </c>
    </row>
    <row r="3114" spans="1:8" x14ac:dyDescent="0.25">
      <c r="A3114" t="s">
        <v>94</v>
      </c>
      <c r="B3114">
        <v>0</v>
      </c>
      <c r="C3114" t="s">
        <v>16</v>
      </c>
      <c r="D3114" t="s">
        <v>111</v>
      </c>
    </row>
    <row r="3115" spans="1:8" x14ac:dyDescent="0.25">
      <c r="A3115" t="s">
        <v>95</v>
      </c>
      <c r="B3115">
        <v>0</v>
      </c>
      <c r="C3115" t="s">
        <v>16</v>
      </c>
      <c r="D3115" t="s">
        <v>111</v>
      </c>
    </row>
    <row r="3116" spans="1:8" x14ac:dyDescent="0.25">
      <c r="A3116" t="s">
        <v>96</v>
      </c>
      <c r="B3116">
        <v>0</v>
      </c>
      <c r="C3116" t="s">
        <v>16</v>
      </c>
      <c r="D3116" t="s">
        <v>111</v>
      </c>
    </row>
    <row r="3117" spans="1:8" x14ac:dyDescent="0.25">
      <c r="A3117" t="s">
        <v>97</v>
      </c>
      <c r="B3117">
        <v>2</v>
      </c>
      <c r="C3117" t="s">
        <v>16</v>
      </c>
      <c r="D3117" t="s">
        <v>111</v>
      </c>
    </row>
    <row r="3118" spans="1:8" x14ac:dyDescent="0.25">
      <c r="A3118" t="s">
        <v>98</v>
      </c>
      <c r="B3118">
        <v>0</v>
      </c>
      <c r="C3118" t="s">
        <v>16</v>
      </c>
      <c r="D3118" t="s">
        <v>111</v>
      </c>
    </row>
    <row r="3119" spans="1:8" x14ac:dyDescent="0.25">
      <c r="A3119" t="s">
        <v>99</v>
      </c>
      <c r="B3119">
        <v>2</v>
      </c>
      <c r="C3119" t="s">
        <v>16</v>
      </c>
      <c r="D3119" t="s">
        <v>111</v>
      </c>
    </row>
    <row r="3120" spans="1:8" x14ac:dyDescent="0.25">
      <c r="A3120" t="s">
        <v>100</v>
      </c>
      <c r="B3120">
        <v>0</v>
      </c>
      <c r="C3120" t="s">
        <v>16</v>
      </c>
      <c r="D3120" t="s">
        <v>111</v>
      </c>
    </row>
    <row r="3121" spans="1:9" x14ac:dyDescent="0.25">
      <c r="A3121" t="s">
        <v>101</v>
      </c>
      <c r="B3121">
        <v>2</v>
      </c>
      <c r="C3121" t="s">
        <v>16</v>
      </c>
      <c r="D3121" t="s">
        <v>111</v>
      </c>
    </row>
    <row r="3122" spans="1:9" x14ac:dyDescent="0.25">
      <c r="A3122" t="s">
        <v>102</v>
      </c>
      <c r="B3122">
        <v>0</v>
      </c>
      <c r="C3122" t="s">
        <v>16</v>
      </c>
      <c r="D3122" t="s">
        <v>111</v>
      </c>
    </row>
    <row r="3123" spans="1:9" x14ac:dyDescent="0.25">
      <c r="A3123" t="s">
        <v>103</v>
      </c>
      <c r="B3123">
        <v>2</v>
      </c>
      <c r="C3123" t="s">
        <v>16</v>
      </c>
      <c r="D3123" t="s">
        <v>111</v>
      </c>
    </row>
    <row r="3124" spans="1:9" x14ac:dyDescent="0.25">
      <c r="A3124" t="s">
        <v>104</v>
      </c>
      <c r="B3124">
        <v>2</v>
      </c>
      <c r="C3124" t="s">
        <v>16</v>
      </c>
      <c r="D3124" t="s">
        <v>111</v>
      </c>
    </row>
    <row r="3125" spans="1:9" x14ac:dyDescent="0.25">
      <c r="A3125" t="s">
        <v>105</v>
      </c>
      <c r="B3125">
        <v>0</v>
      </c>
      <c r="C3125" t="s">
        <v>16</v>
      </c>
      <c r="D3125" t="s">
        <v>111</v>
      </c>
    </row>
    <row r="3126" spans="1:9" x14ac:dyDescent="0.25">
      <c r="A3126" t="s">
        <v>106</v>
      </c>
      <c r="B3126">
        <v>2</v>
      </c>
      <c r="C3126" t="s">
        <v>16</v>
      </c>
      <c r="D3126" t="s">
        <v>111</v>
      </c>
    </row>
    <row r="3127" spans="1:9" x14ac:dyDescent="0.25">
      <c r="C3127" t="s">
        <v>16</v>
      </c>
      <c r="D3127" t="s">
        <v>112</v>
      </c>
      <c r="E3127">
        <v>0</v>
      </c>
      <c r="F3127">
        <v>0.112630341880341</v>
      </c>
      <c r="G3127">
        <v>9.2846153846153801E-2</v>
      </c>
      <c r="H3127">
        <v>0.213641025641025</v>
      </c>
      <c r="I3127">
        <v>0.24271346153845999</v>
      </c>
    </row>
    <row r="3128" spans="1:9" x14ac:dyDescent="0.25">
      <c r="C3128" t="s">
        <v>16</v>
      </c>
      <c r="D3128" t="s">
        <v>112</v>
      </c>
      <c r="E3128">
        <v>1</v>
      </c>
      <c r="F3128">
        <v>0.10655769230769201</v>
      </c>
      <c r="G3128">
        <v>9.4346153846153802E-2</v>
      </c>
      <c r="H3128">
        <v>0.19177564102564101</v>
      </c>
      <c r="I3128">
        <v>0.21792499999999801</v>
      </c>
    </row>
    <row r="3129" spans="1:9" x14ac:dyDescent="0.25">
      <c r="C3129" t="s">
        <v>16</v>
      </c>
      <c r="D3129" t="s">
        <v>112</v>
      </c>
      <c r="E3129">
        <v>2</v>
      </c>
      <c r="F3129">
        <v>9.31730769230769E-2</v>
      </c>
      <c r="G3129">
        <v>0.101096153846153</v>
      </c>
      <c r="H3129">
        <v>0.16886217948717899</v>
      </c>
      <c r="I3129">
        <v>0.19425192307692199</v>
      </c>
    </row>
    <row r="3130" spans="1:9" x14ac:dyDescent="0.25">
      <c r="C3130" t="s">
        <v>16</v>
      </c>
      <c r="D3130" t="s">
        <v>112</v>
      </c>
      <c r="E3130">
        <v>3</v>
      </c>
      <c r="F3130">
        <v>9.0429487179487095E-2</v>
      </c>
      <c r="G3130">
        <v>7.5999999999999998E-2</v>
      </c>
      <c r="H3130">
        <v>0.13076923076923</v>
      </c>
      <c r="I3130">
        <v>0.190617307692306</v>
      </c>
    </row>
    <row r="3131" spans="1:9" x14ac:dyDescent="0.25">
      <c r="C3131" t="s">
        <v>16</v>
      </c>
      <c r="D3131" t="s">
        <v>112</v>
      </c>
      <c r="E3131">
        <v>4</v>
      </c>
      <c r="F3131">
        <v>8.4341880341880296E-2</v>
      </c>
      <c r="G3131">
        <v>8.1519230769230705E-2</v>
      </c>
      <c r="H3131">
        <v>0.119724358974358</v>
      </c>
      <c r="I3131">
        <v>0.19325192307692199</v>
      </c>
    </row>
    <row r="3132" spans="1:9" x14ac:dyDescent="0.25">
      <c r="C3132" t="s">
        <v>16</v>
      </c>
      <c r="D3132" t="s">
        <v>112</v>
      </c>
      <c r="E3132">
        <v>5</v>
      </c>
      <c r="F3132">
        <v>8.3170940170940094E-2</v>
      </c>
      <c r="G3132">
        <v>0.27326923076922999</v>
      </c>
      <c r="H3132">
        <v>0.13046794871794801</v>
      </c>
      <c r="I3132">
        <v>0.25196153846153801</v>
      </c>
    </row>
    <row r="3133" spans="1:9" x14ac:dyDescent="0.25">
      <c r="C3133" t="s">
        <v>16</v>
      </c>
      <c r="D3133" t="s">
        <v>112</v>
      </c>
      <c r="E3133">
        <v>6</v>
      </c>
      <c r="F3133">
        <v>0.12349145299145201</v>
      </c>
      <c r="G3133">
        <v>0.672634615384615</v>
      </c>
      <c r="H3133">
        <v>0.19605769230769199</v>
      </c>
      <c r="I3133">
        <v>0.32834615384615301</v>
      </c>
    </row>
    <row r="3134" spans="1:9" x14ac:dyDescent="0.25">
      <c r="C3134" t="s">
        <v>16</v>
      </c>
      <c r="D3134" t="s">
        <v>112</v>
      </c>
      <c r="E3134">
        <v>7</v>
      </c>
      <c r="F3134">
        <v>0.158173076923076</v>
      </c>
      <c r="G3134">
        <v>0.57246153846153802</v>
      </c>
      <c r="H3134">
        <v>0.26155769230769199</v>
      </c>
      <c r="I3134">
        <v>0.27126923076922999</v>
      </c>
    </row>
    <row r="3135" spans="1:9" x14ac:dyDescent="0.25">
      <c r="C3135" t="s">
        <v>16</v>
      </c>
      <c r="D3135" t="s">
        <v>112</v>
      </c>
      <c r="E3135">
        <v>8</v>
      </c>
      <c r="F3135">
        <v>0.158064102564102</v>
      </c>
      <c r="G3135">
        <v>0.10463461538461501</v>
      </c>
      <c r="H3135">
        <v>0.26174679487179398</v>
      </c>
      <c r="I3135">
        <v>0.36923269230769101</v>
      </c>
    </row>
    <row r="3136" spans="1:9" x14ac:dyDescent="0.25">
      <c r="C3136" t="s">
        <v>16</v>
      </c>
      <c r="D3136" t="s">
        <v>112</v>
      </c>
      <c r="E3136">
        <v>9</v>
      </c>
      <c r="F3136">
        <v>0.13752136752136701</v>
      </c>
      <c r="G3136">
        <v>8.4653846153846093E-2</v>
      </c>
      <c r="H3136">
        <v>0.25470512820512797</v>
      </c>
      <c r="I3136">
        <v>0.41192884615384301</v>
      </c>
    </row>
    <row r="3137" spans="1:9" x14ac:dyDescent="0.25">
      <c r="C3137" t="s">
        <v>16</v>
      </c>
      <c r="D3137" t="s">
        <v>112</v>
      </c>
      <c r="E3137">
        <v>10</v>
      </c>
      <c r="F3137">
        <v>0.15109188034188001</v>
      </c>
      <c r="G3137">
        <v>0.101576923076923</v>
      </c>
      <c r="H3137">
        <v>0.282073717948717</v>
      </c>
      <c r="I3137">
        <v>0.42799230769230101</v>
      </c>
    </row>
    <row r="3138" spans="1:9" x14ac:dyDescent="0.25">
      <c r="C3138" t="s">
        <v>16</v>
      </c>
      <c r="D3138" t="s">
        <v>112</v>
      </c>
      <c r="E3138">
        <v>11</v>
      </c>
      <c r="F3138">
        <v>0.153391025641025</v>
      </c>
      <c r="G3138">
        <v>0.120576923076923</v>
      </c>
      <c r="H3138">
        <v>0.32039423076923002</v>
      </c>
      <c r="I3138">
        <v>0.47770769230768401</v>
      </c>
    </row>
    <row r="3139" spans="1:9" x14ac:dyDescent="0.25">
      <c r="C3139" t="s">
        <v>16</v>
      </c>
      <c r="D3139" t="s">
        <v>112</v>
      </c>
      <c r="E3139">
        <v>12</v>
      </c>
      <c r="F3139">
        <v>0.190856837606837</v>
      </c>
      <c r="G3139">
        <v>0.147557692307692</v>
      </c>
      <c r="H3139">
        <v>0.40647435897435802</v>
      </c>
      <c r="I3139">
        <v>0.59853461538460695</v>
      </c>
    </row>
    <row r="3140" spans="1:9" x14ac:dyDescent="0.25">
      <c r="C3140" t="s">
        <v>16</v>
      </c>
      <c r="D3140" t="s">
        <v>112</v>
      </c>
      <c r="E3140">
        <v>13</v>
      </c>
      <c r="F3140">
        <v>0.253040598290598</v>
      </c>
      <c r="G3140">
        <v>0.12423076923076901</v>
      </c>
      <c r="H3140">
        <v>0.484766025641025</v>
      </c>
      <c r="I3140">
        <v>0.50746153846152797</v>
      </c>
    </row>
    <row r="3141" spans="1:9" x14ac:dyDescent="0.25">
      <c r="C3141" t="s">
        <v>16</v>
      </c>
      <c r="D3141" t="s">
        <v>112</v>
      </c>
      <c r="E3141">
        <v>14</v>
      </c>
      <c r="F3141">
        <v>0.26576495726495702</v>
      </c>
      <c r="G3141">
        <v>8.7384615384615394E-2</v>
      </c>
      <c r="H3141">
        <v>0.44355128205128203</v>
      </c>
      <c r="I3141">
        <v>0.635803846153838</v>
      </c>
    </row>
    <row r="3142" spans="1:9" x14ac:dyDescent="0.25">
      <c r="C3142" t="s">
        <v>16</v>
      </c>
      <c r="D3142" t="s">
        <v>112</v>
      </c>
      <c r="E3142">
        <v>15</v>
      </c>
      <c r="F3142">
        <v>0.21303846153846101</v>
      </c>
      <c r="G3142">
        <v>9.2307692307692299E-2</v>
      </c>
      <c r="H3142">
        <v>0.36797115384615298</v>
      </c>
      <c r="I3142">
        <v>0.68709038461537697</v>
      </c>
    </row>
    <row r="3143" spans="1:9" x14ac:dyDescent="0.25">
      <c r="C3143" t="s">
        <v>16</v>
      </c>
      <c r="D3143" t="s">
        <v>112</v>
      </c>
      <c r="E3143">
        <v>16</v>
      </c>
      <c r="F3143">
        <v>0.20739743589743501</v>
      </c>
      <c r="G3143">
        <v>0.101615384615384</v>
      </c>
      <c r="H3143">
        <v>0.36590064102564102</v>
      </c>
      <c r="I3143">
        <v>0.79577499999999701</v>
      </c>
    </row>
    <row r="3144" spans="1:9" x14ac:dyDescent="0.25">
      <c r="C3144" t="s">
        <v>16</v>
      </c>
      <c r="D3144" t="s">
        <v>112</v>
      </c>
      <c r="E3144">
        <v>17</v>
      </c>
      <c r="F3144">
        <v>0.197072649572649</v>
      </c>
      <c r="G3144">
        <v>0.13063461538461499</v>
      </c>
      <c r="H3144">
        <v>0.33790064102564099</v>
      </c>
      <c r="I3144">
        <v>0.86181153846153602</v>
      </c>
    </row>
    <row r="3145" spans="1:9" x14ac:dyDescent="0.25">
      <c r="C3145" t="s">
        <v>16</v>
      </c>
      <c r="D3145" t="s">
        <v>112</v>
      </c>
      <c r="E3145">
        <v>18</v>
      </c>
      <c r="F3145">
        <v>0.17951068376068299</v>
      </c>
      <c r="G3145">
        <v>0.20971153846153801</v>
      </c>
      <c r="H3145">
        <v>0.33167628205128202</v>
      </c>
      <c r="I3145">
        <v>0.91563461538461499</v>
      </c>
    </row>
    <row r="3146" spans="1:9" x14ac:dyDescent="0.25">
      <c r="C3146" t="s">
        <v>16</v>
      </c>
      <c r="D3146" t="s">
        <v>112</v>
      </c>
      <c r="E3146">
        <v>19</v>
      </c>
      <c r="F3146">
        <v>0.20575641025641001</v>
      </c>
      <c r="G3146">
        <v>0.26484615384615301</v>
      </c>
      <c r="H3146">
        <v>0.356070512820512</v>
      </c>
      <c r="I3146">
        <v>0.760692307692307</v>
      </c>
    </row>
    <row r="3147" spans="1:9" x14ac:dyDescent="0.25">
      <c r="C3147" t="s">
        <v>16</v>
      </c>
      <c r="D3147" t="s">
        <v>112</v>
      </c>
      <c r="E3147">
        <v>20</v>
      </c>
      <c r="F3147">
        <v>0.23697435897435901</v>
      </c>
      <c r="G3147">
        <v>0.35382692307692298</v>
      </c>
      <c r="H3147">
        <v>0.40511217948717898</v>
      </c>
      <c r="I3147">
        <v>0.67096153846153805</v>
      </c>
    </row>
    <row r="3148" spans="1:9" x14ac:dyDescent="0.25">
      <c r="C3148" t="s">
        <v>16</v>
      </c>
      <c r="D3148" t="s">
        <v>112</v>
      </c>
      <c r="E3148">
        <v>21</v>
      </c>
      <c r="F3148">
        <v>0.196822649572649</v>
      </c>
      <c r="G3148">
        <v>0.32711538461538398</v>
      </c>
      <c r="H3148">
        <v>0.39850641025640998</v>
      </c>
      <c r="I3148">
        <v>0.45334807692307499</v>
      </c>
    </row>
    <row r="3149" spans="1:9" x14ac:dyDescent="0.25">
      <c r="C3149" t="s">
        <v>16</v>
      </c>
      <c r="D3149" t="s">
        <v>112</v>
      </c>
      <c r="E3149">
        <v>22</v>
      </c>
      <c r="F3149">
        <v>0.18686111111111101</v>
      </c>
      <c r="G3149">
        <v>0.32424999999999998</v>
      </c>
      <c r="H3149">
        <v>0.33098397435897398</v>
      </c>
      <c r="I3149">
        <v>0.394521153846152</v>
      </c>
    </row>
    <row r="3150" spans="1:9" x14ac:dyDescent="0.25">
      <c r="C3150" t="s">
        <v>16</v>
      </c>
      <c r="D3150" t="s">
        <v>112</v>
      </c>
      <c r="E3150">
        <v>23</v>
      </c>
      <c r="F3150">
        <v>0.146773504273504</v>
      </c>
      <c r="G3150">
        <v>0.31440384615384598</v>
      </c>
      <c r="H3150">
        <v>0.26615384615384602</v>
      </c>
      <c r="I3150">
        <v>0.34580961538461402</v>
      </c>
    </row>
    <row r="3151" spans="1:9" x14ac:dyDescent="0.25">
      <c r="C3151" t="s">
        <v>16</v>
      </c>
      <c r="D3151" t="s">
        <v>112</v>
      </c>
      <c r="E3151" t="s">
        <v>108</v>
      </c>
      <c r="F3151">
        <v>3.9319059829059801</v>
      </c>
      <c r="G3151">
        <v>4.8535000000000004</v>
      </c>
      <c r="H3151">
        <v>7.02684294871794</v>
      </c>
      <c r="I3151">
        <v>11.2046423076922</v>
      </c>
    </row>
    <row r="3152" spans="1:9" x14ac:dyDescent="0.25">
      <c r="A3152" t="s">
        <v>89</v>
      </c>
      <c r="B3152">
        <v>0</v>
      </c>
      <c r="C3152" t="s">
        <v>16</v>
      </c>
      <c r="D3152" t="s">
        <v>113</v>
      </c>
    </row>
    <row r="3153" spans="1:4" x14ac:dyDescent="0.25">
      <c r="A3153" t="s">
        <v>91</v>
      </c>
      <c r="B3153">
        <v>1</v>
      </c>
      <c r="C3153" t="s">
        <v>16</v>
      </c>
      <c r="D3153" t="s">
        <v>113</v>
      </c>
    </row>
    <row r="3154" spans="1:4" x14ac:dyDescent="0.25">
      <c r="A3154" t="s">
        <v>92</v>
      </c>
      <c r="B3154">
        <v>0</v>
      </c>
      <c r="C3154" t="s">
        <v>16</v>
      </c>
      <c r="D3154" t="s">
        <v>113</v>
      </c>
    </row>
    <row r="3155" spans="1:4" x14ac:dyDescent="0.25">
      <c r="A3155" t="s">
        <v>93</v>
      </c>
      <c r="B3155">
        <v>4</v>
      </c>
      <c r="C3155" t="s">
        <v>16</v>
      </c>
      <c r="D3155" t="s">
        <v>113</v>
      </c>
    </row>
    <row r="3156" spans="1:4" x14ac:dyDescent="0.25">
      <c r="A3156" t="s">
        <v>94</v>
      </c>
      <c r="B3156">
        <v>0</v>
      </c>
      <c r="C3156" t="s">
        <v>16</v>
      </c>
      <c r="D3156" t="s">
        <v>113</v>
      </c>
    </row>
    <row r="3157" spans="1:4" x14ac:dyDescent="0.25">
      <c r="A3157" t="s">
        <v>95</v>
      </c>
      <c r="B3157">
        <v>0</v>
      </c>
      <c r="C3157" t="s">
        <v>16</v>
      </c>
      <c r="D3157" t="s">
        <v>113</v>
      </c>
    </row>
    <row r="3158" spans="1:4" x14ac:dyDescent="0.25">
      <c r="A3158" t="s">
        <v>96</v>
      </c>
      <c r="B3158">
        <v>0</v>
      </c>
      <c r="C3158" t="s">
        <v>16</v>
      </c>
      <c r="D3158" t="s">
        <v>113</v>
      </c>
    </row>
    <row r="3159" spans="1:4" x14ac:dyDescent="0.25">
      <c r="A3159" t="s">
        <v>97</v>
      </c>
      <c r="B3159">
        <v>2</v>
      </c>
      <c r="C3159" t="s">
        <v>16</v>
      </c>
      <c r="D3159" t="s">
        <v>113</v>
      </c>
    </row>
    <row r="3160" spans="1:4" x14ac:dyDescent="0.25">
      <c r="A3160" t="s">
        <v>98</v>
      </c>
      <c r="B3160">
        <v>0</v>
      </c>
      <c r="C3160" t="s">
        <v>16</v>
      </c>
      <c r="D3160" t="s">
        <v>113</v>
      </c>
    </row>
    <row r="3161" spans="1:4" x14ac:dyDescent="0.25">
      <c r="A3161" t="s">
        <v>99</v>
      </c>
      <c r="B3161">
        <v>2</v>
      </c>
      <c r="C3161" t="s">
        <v>16</v>
      </c>
      <c r="D3161" t="s">
        <v>113</v>
      </c>
    </row>
    <row r="3162" spans="1:4" x14ac:dyDescent="0.25">
      <c r="A3162" t="s">
        <v>100</v>
      </c>
      <c r="B3162">
        <v>0</v>
      </c>
      <c r="C3162" t="s">
        <v>16</v>
      </c>
      <c r="D3162" t="s">
        <v>113</v>
      </c>
    </row>
    <row r="3163" spans="1:4" x14ac:dyDescent="0.25">
      <c r="A3163" t="s">
        <v>101</v>
      </c>
      <c r="B3163">
        <v>2</v>
      </c>
      <c r="C3163" t="s">
        <v>16</v>
      </c>
      <c r="D3163" t="s">
        <v>113</v>
      </c>
    </row>
    <row r="3164" spans="1:4" x14ac:dyDescent="0.25">
      <c r="A3164" t="s">
        <v>102</v>
      </c>
      <c r="B3164">
        <v>0</v>
      </c>
      <c r="C3164" t="s">
        <v>16</v>
      </c>
      <c r="D3164" t="s">
        <v>113</v>
      </c>
    </row>
    <row r="3165" spans="1:4" x14ac:dyDescent="0.25">
      <c r="A3165" t="s">
        <v>103</v>
      </c>
      <c r="B3165">
        <v>3</v>
      </c>
      <c r="C3165" t="s">
        <v>16</v>
      </c>
      <c r="D3165" t="s">
        <v>113</v>
      </c>
    </row>
    <row r="3166" spans="1:4" x14ac:dyDescent="0.25">
      <c r="A3166" t="s">
        <v>104</v>
      </c>
      <c r="B3166">
        <v>2</v>
      </c>
      <c r="C3166" t="s">
        <v>16</v>
      </c>
      <c r="D3166" t="s">
        <v>113</v>
      </c>
    </row>
    <row r="3167" spans="1:4" x14ac:dyDescent="0.25">
      <c r="A3167" t="s">
        <v>105</v>
      </c>
      <c r="B3167">
        <v>0</v>
      </c>
      <c r="C3167" t="s">
        <v>16</v>
      </c>
      <c r="D3167" t="s">
        <v>113</v>
      </c>
    </row>
    <row r="3168" spans="1:4" x14ac:dyDescent="0.25">
      <c r="A3168" t="s">
        <v>106</v>
      </c>
      <c r="B3168">
        <v>3</v>
      </c>
      <c r="C3168" t="s">
        <v>16</v>
      </c>
      <c r="D3168" t="s">
        <v>113</v>
      </c>
    </row>
    <row r="3169" spans="3:10" x14ac:dyDescent="0.25">
      <c r="C3169" t="s">
        <v>16</v>
      </c>
      <c r="D3169" t="s">
        <v>114</v>
      </c>
      <c r="E3169">
        <v>0</v>
      </c>
      <c r="F3169">
        <v>0.112630341880341</v>
      </c>
      <c r="G3169">
        <v>9.2846153846153801E-2</v>
      </c>
      <c r="H3169">
        <v>0.16383653846153801</v>
      </c>
      <c r="I3169">
        <v>0.31324999999999997</v>
      </c>
      <c r="J3169">
        <v>0.24271346153845999</v>
      </c>
    </row>
    <row r="3170" spans="3:10" x14ac:dyDescent="0.25">
      <c r="C3170" t="s">
        <v>16</v>
      </c>
      <c r="D3170" t="s">
        <v>114</v>
      </c>
      <c r="E3170">
        <v>1</v>
      </c>
      <c r="F3170">
        <v>0.10655769230769201</v>
      </c>
      <c r="G3170">
        <v>9.4346153846153802E-2</v>
      </c>
      <c r="H3170">
        <v>0.13455769230769199</v>
      </c>
      <c r="I3170">
        <v>0.30621153846153798</v>
      </c>
      <c r="J3170">
        <v>0.21792499999999801</v>
      </c>
    </row>
    <row r="3171" spans="3:10" x14ac:dyDescent="0.25">
      <c r="C3171" t="s">
        <v>16</v>
      </c>
      <c r="D3171" t="s">
        <v>114</v>
      </c>
      <c r="E3171">
        <v>2</v>
      </c>
      <c r="F3171">
        <v>9.31730769230769E-2</v>
      </c>
      <c r="G3171">
        <v>0.101096153846153</v>
      </c>
      <c r="H3171">
        <v>0.11257692307692301</v>
      </c>
      <c r="I3171">
        <v>0.28143269230769202</v>
      </c>
      <c r="J3171">
        <v>0.19425192307692199</v>
      </c>
    </row>
    <row r="3172" spans="3:10" x14ac:dyDescent="0.25">
      <c r="C3172" t="s">
        <v>16</v>
      </c>
      <c r="D3172" t="s">
        <v>114</v>
      </c>
      <c r="E3172">
        <v>3</v>
      </c>
      <c r="F3172">
        <v>9.0429487179487095E-2</v>
      </c>
      <c r="G3172">
        <v>7.5999999999999998E-2</v>
      </c>
      <c r="H3172">
        <v>0.10760096153846101</v>
      </c>
      <c r="I3172">
        <v>0.17710576923076901</v>
      </c>
      <c r="J3172">
        <v>0.190617307692306</v>
      </c>
    </row>
    <row r="3173" spans="3:10" x14ac:dyDescent="0.25">
      <c r="C3173" t="s">
        <v>16</v>
      </c>
      <c r="D3173" t="s">
        <v>114</v>
      </c>
      <c r="E3173">
        <v>4</v>
      </c>
      <c r="F3173">
        <v>8.4341880341880296E-2</v>
      </c>
      <c r="G3173">
        <v>8.1519230769230705E-2</v>
      </c>
      <c r="H3173">
        <v>0.104230769230769</v>
      </c>
      <c r="I3173">
        <v>0.15071153846153801</v>
      </c>
      <c r="J3173">
        <v>0.19325192307692199</v>
      </c>
    </row>
    <row r="3174" spans="3:10" x14ac:dyDescent="0.25">
      <c r="C3174" t="s">
        <v>16</v>
      </c>
      <c r="D3174" t="s">
        <v>114</v>
      </c>
      <c r="E3174">
        <v>5</v>
      </c>
      <c r="F3174">
        <v>8.3170940170940094E-2</v>
      </c>
      <c r="G3174">
        <v>0.27326923076922999</v>
      </c>
      <c r="H3174">
        <v>0.108836538461538</v>
      </c>
      <c r="I3174">
        <v>0.17373076923076899</v>
      </c>
      <c r="J3174">
        <v>0.25196153846153801</v>
      </c>
    </row>
    <row r="3175" spans="3:10" x14ac:dyDescent="0.25">
      <c r="C3175" t="s">
        <v>16</v>
      </c>
      <c r="D3175" t="s">
        <v>114</v>
      </c>
      <c r="E3175">
        <v>6</v>
      </c>
      <c r="F3175">
        <v>0.12349145299145201</v>
      </c>
      <c r="G3175">
        <v>0.672634615384615</v>
      </c>
      <c r="H3175">
        <v>0.154567307692307</v>
      </c>
      <c r="I3175">
        <v>0.27903846153846101</v>
      </c>
      <c r="J3175">
        <v>0.32834615384615301</v>
      </c>
    </row>
    <row r="3176" spans="3:10" x14ac:dyDescent="0.25">
      <c r="C3176" t="s">
        <v>16</v>
      </c>
      <c r="D3176" t="s">
        <v>114</v>
      </c>
      <c r="E3176">
        <v>7</v>
      </c>
      <c r="F3176">
        <v>0.158173076923076</v>
      </c>
      <c r="G3176">
        <v>0.57246153846153802</v>
      </c>
      <c r="H3176">
        <v>0.23015384615384599</v>
      </c>
      <c r="I3176">
        <v>0.324365384615384</v>
      </c>
      <c r="J3176">
        <v>0.27126923076922999</v>
      </c>
    </row>
    <row r="3177" spans="3:10" x14ac:dyDescent="0.25">
      <c r="C3177" t="s">
        <v>16</v>
      </c>
      <c r="D3177" t="s">
        <v>114</v>
      </c>
      <c r="E3177">
        <v>8</v>
      </c>
      <c r="F3177">
        <v>0.158064102564102</v>
      </c>
      <c r="G3177">
        <v>0.10463461538461501</v>
      </c>
      <c r="H3177">
        <v>0.261605769230769</v>
      </c>
      <c r="I3177">
        <v>0.26202884615384597</v>
      </c>
      <c r="J3177">
        <v>0.36923269230769101</v>
      </c>
    </row>
    <row r="3178" spans="3:10" x14ac:dyDescent="0.25">
      <c r="C3178" t="s">
        <v>16</v>
      </c>
      <c r="D3178" t="s">
        <v>114</v>
      </c>
      <c r="E3178">
        <v>9</v>
      </c>
      <c r="F3178">
        <v>0.13752136752136701</v>
      </c>
      <c r="G3178">
        <v>8.4653846153846093E-2</v>
      </c>
      <c r="H3178">
        <v>0.24951923076922999</v>
      </c>
      <c r="I3178">
        <v>0.26507692307692299</v>
      </c>
      <c r="J3178">
        <v>0.41192884615384301</v>
      </c>
    </row>
    <row r="3179" spans="3:10" x14ac:dyDescent="0.25">
      <c r="C3179" t="s">
        <v>16</v>
      </c>
      <c r="D3179" t="s">
        <v>114</v>
      </c>
      <c r="E3179">
        <v>10</v>
      </c>
      <c r="F3179">
        <v>0.15109188034188001</v>
      </c>
      <c r="G3179">
        <v>0.101576923076923</v>
      </c>
      <c r="H3179">
        <v>0.246024038461538</v>
      </c>
      <c r="I3179">
        <v>0.35417307692307598</v>
      </c>
      <c r="J3179">
        <v>0.42799230769230101</v>
      </c>
    </row>
    <row r="3180" spans="3:10" x14ac:dyDescent="0.25">
      <c r="C3180" t="s">
        <v>16</v>
      </c>
      <c r="D3180" t="s">
        <v>114</v>
      </c>
      <c r="E3180">
        <v>11</v>
      </c>
      <c r="F3180">
        <v>0.153391025641025</v>
      </c>
      <c r="G3180">
        <v>0.120576923076923</v>
      </c>
      <c r="H3180">
        <v>0.30258653846153799</v>
      </c>
      <c r="I3180">
        <v>0.35600961538461501</v>
      </c>
      <c r="J3180">
        <v>0.47770769230768401</v>
      </c>
    </row>
    <row r="3181" spans="3:10" x14ac:dyDescent="0.25">
      <c r="C3181" t="s">
        <v>16</v>
      </c>
      <c r="D3181" t="s">
        <v>114</v>
      </c>
      <c r="E3181">
        <v>12</v>
      </c>
      <c r="F3181">
        <v>0.190856837606837</v>
      </c>
      <c r="G3181">
        <v>0.147557692307692</v>
      </c>
      <c r="H3181">
        <v>0.39841346153846102</v>
      </c>
      <c r="I3181">
        <v>0.42259615384615301</v>
      </c>
      <c r="J3181">
        <v>0.59853461538460695</v>
      </c>
    </row>
    <row r="3182" spans="3:10" x14ac:dyDescent="0.25">
      <c r="C3182" t="s">
        <v>16</v>
      </c>
      <c r="D3182" t="s">
        <v>114</v>
      </c>
      <c r="E3182">
        <v>13</v>
      </c>
      <c r="F3182">
        <v>0.253040598290598</v>
      </c>
      <c r="G3182">
        <v>0.12423076923076901</v>
      </c>
      <c r="H3182">
        <v>0.46312019230769202</v>
      </c>
      <c r="I3182">
        <v>0.52805769230769195</v>
      </c>
      <c r="J3182">
        <v>0.50746153846152797</v>
      </c>
    </row>
    <row r="3183" spans="3:10" x14ac:dyDescent="0.25">
      <c r="C3183" t="s">
        <v>16</v>
      </c>
      <c r="D3183" t="s">
        <v>114</v>
      </c>
      <c r="E3183">
        <v>14</v>
      </c>
      <c r="F3183">
        <v>0.26576495726495702</v>
      </c>
      <c r="G3183">
        <v>8.7384615384615394E-2</v>
      </c>
      <c r="H3183">
        <v>0.42889423076923</v>
      </c>
      <c r="I3183">
        <v>0.47286538461538402</v>
      </c>
      <c r="J3183">
        <v>0.635803846153838</v>
      </c>
    </row>
    <row r="3184" spans="3:10" x14ac:dyDescent="0.25">
      <c r="C3184" t="s">
        <v>16</v>
      </c>
      <c r="D3184" t="s">
        <v>114</v>
      </c>
      <c r="E3184">
        <v>15</v>
      </c>
      <c r="F3184">
        <v>0.21303846153846101</v>
      </c>
      <c r="G3184">
        <v>9.2307692307692299E-2</v>
      </c>
      <c r="H3184">
        <v>0.38181730769230698</v>
      </c>
      <c r="I3184">
        <v>0.34027884615384602</v>
      </c>
      <c r="J3184">
        <v>0.68709038461537697</v>
      </c>
    </row>
    <row r="3185" spans="1:10" x14ac:dyDescent="0.25">
      <c r="C3185" t="s">
        <v>16</v>
      </c>
      <c r="D3185" t="s">
        <v>114</v>
      </c>
      <c r="E3185">
        <v>16</v>
      </c>
      <c r="F3185">
        <v>0.20739743589743501</v>
      </c>
      <c r="G3185">
        <v>0.101615384615384</v>
      </c>
      <c r="H3185">
        <v>0.39811538461538398</v>
      </c>
      <c r="I3185">
        <v>0.30147115384615297</v>
      </c>
      <c r="J3185">
        <v>0.79577499999999701</v>
      </c>
    </row>
    <row r="3186" spans="1:10" x14ac:dyDescent="0.25">
      <c r="C3186" t="s">
        <v>16</v>
      </c>
      <c r="D3186" t="s">
        <v>114</v>
      </c>
      <c r="E3186">
        <v>17</v>
      </c>
      <c r="F3186">
        <v>0.197072649572649</v>
      </c>
      <c r="G3186">
        <v>0.13063461538461499</v>
      </c>
      <c r="H3186">
        <v>0.36129807692307597</v>
      </c>
      <c r="I3186">
        <v>0.29110576923076897</v>
      </c>
      <c r="J3186">
        <v>0.86181153846153602</v>
      </c>
    </row>
    <row r="3187" spans="1:10" x14ac:dyDescent="0.25">
      <c r="C3187" t="s">
        <v>16</v>
      </c>
      <c r="D3187" t="s">
        <v>114</v>
      </c>
      <c r="E3187">
        <v>18</v>
      </c>
      <c r="F3187">
        <v>0.17951068376068299</v>
      </c>
      <c r="G3187">
        <v>0.20971153846153801</v>
      </c>
      <c r="H3187">
        <v>0.33679326923076902</v>
      </c>
      <c r="I3187">
        <v>0.32144230769230703</v>
      </c>
      <c r="J3187">
        <v>0.91563461538461499</v>
      </c>
    </row>
    <row r="3188" spans="1:10" x14ac:dyDescent="0.25">
      <c r="C3188" t="s">
        <v>16</v>
      </c>
      <c r="D3188" t="s">
        <v>114</v>
      </c>
      <c r="E3188">
        <v>19</v>
      </c>
      <c r="F3188">
        <v>0.20575641025641001</v>
      </c>
      <c r="G3188">
        <v>0.26484615384615301</v>
      </c>
      <c r="H3188">
        <v>0.36486538461538398</v>
      </c>
      <c r="I3188">
        <v>0.33848076923076897</v>
      </c>
      <c r="J3188">
        <v>0.760692307692307</v>
      </c>
    </row>
    <row r="3189" spans="1:10" x14ac:dyDescent="0.25">
      <c r="C3189" t="s">
        <v>16</v>
      </c>
      <c r="D3189" t="s">
        <v>114</v>
      </c>
      <c r="E3189">
        <v>20</v>
      </c>
      <c r="F3189">
        <v>0.23697435897435901</v>
      </c>
      <c r="G3189">
        <v>0.35382692307692298</v>
      </c>
      <c r="H3189">
        <v>0.42697115384615297</v>
      </c>
      <c r="I3189">
        <v>0.36139423076923</v>
      </c>
      <c r="J3189">
        <v>0.67096153846153805</v>
      </c>
    </row>
    <row r="3190" spans="1:10" x14ac:dyDescent="0.25">
      <c r="C3190" t="s">
        <v>16</v>
      </c>
      <c r="D3190" t="s">
        <v>114</v>
      </c>
      <c r="E3190">
        <v>21</v>
      </c>
      <c r="F3190">
        <v>0.196822649572649</v>
      </c>
      <c r="G3190">
        <v>0.32711538461538398</v>
      </c>
      <c r="H3190">
        <v>0.41809615384615301</v>
      </c>
      <c r="I3190">
        <v>0.35932692307692299</v>
      </c>
      <c r="J3190">
        <v>0.45334807692307499</v>
      </c>
    </row>
    <row r="3191" spans="1:10" x14ac:dyDescent="0.25">
      <c r="C3191" t="s">
        <v>16</v>
      </c>
      <c r="D3191" t="s">
        <v>114</v>
      </c>
      <c r="E3191">
        <v>22</v>
      </c>
      <c r="F3191">
        <v>0.18686111111111101</v>
      </c>
      <c r="G3191">
        <v>0.32424999999999998</v>
      </c>
      <c r="H3191">
        <v>0.32305288461538401</v>
      </c>
      <c r="I3191">
        <v>0.34684615384615303</v>
      </c>
      <c r="J3191">
        <v>0.394521153846152</v>
      </c>
    </row>
    <row r="3192" spans="1:10" x14ac:dyDescent="0.25">
      <c r="C3192" t="s">
        <v>16</v>
      </c>
      <c r="D3192" t="s">
        <v>114</v>
      </c>
      <c r="E3192">
        <v>23</v>
      </c>
      <c r="F3192">
        <v>0.146773504273504</v>
      </c>
      <c r="G3192">
        <v>0.31440384615384598</v>
      </c>
      <c r="H3192">
        <v>0.263504807692307</v>
      </c>
      <c r="I3192">
        <v>0.27145192307692301</v>
      </c>
      <c r="J3192">
        <v>0.34580961538461402</v>
      </c>
    </row>
    <row r="3193" spans="1:10" x14ac:dyDescent="0.25">
      <c r="C3193" t="s">
        <v>16</v>
      </c>
      <c r="D3193" t="s">
        <v>114</v>
      </c>
      <c r="E3193" t="s">
        <v>108</v>
      </c>
      <c r="F3193">
        <v>3.9319059829059801</v>
      </c>
      <c r="G3193">
        <v>4.8535000000000004</v>
      </c>
      <c r="H3193">
        <v>6.7410384615384604</v>
      </c>
      <c r="I3193">
        <v>7.5984519230769196</v>
      </c>
      <c r="J3193">
        <v>11.2046423076922</v>
      </c>
    </row>
    <row r="3194" spans="1:10" x14ac:dyDescent="0.25">
      <c r="A3194" t="s">
        <v>89</v>
      </c>
      <c r="B3194">
        <v>0</v>
      </c>
      <c r="C3194" t="s">
        <v>16</v>
      </c>
      <c r="D3194" t="s">
        <v>115</v>
      </c>
    </row>
    <row r="3195" spans="1:10" x14ac:dyDescent="0.25">
      <c r="A3195" t="s">
        <v>91</v>
      </c>
      <c r="B3195">
        <v>0</v>
      </c>
      <c r="C3195" t="s">
        <v>16</v>
      </c>
      <c r="D3195" t="s">
        <v>115</v>
      </c>
    </row>
    <row r="3196" spans="1:10" x14ac:dyDescent="0.25">
      <c r="A3196" t="s">
        <v>92</v>
      </c>
      <c r="B3196">
        <v>0</v>
      </c>
      <c r="C3196" t="s">
        <v>16</v>
      </c>
      <c r="D3196" t="s">
        <v>115</v>
      </c>
    </row>
    <row r="3197" spans="1:10" x14ac:dyDescent="0.25">
      <c r="A3197" t="s">
        <v>93</v>
      </c>
      <c r="B3197">
        <v>1</v>
      </c>
      <c r="C3197" t="s">
        <v>16</v>
      </c>
      <c r="D3197" t="s">
        <v>115</v>
      </c>
    </row>
    <row r="3198" spans="1:10" x14ac:dyDescent="0.25">
      <c r="A3198" t="s">
        <v>94</v>
      </c>
      <c r="B3198">
        <v>0</v>
      </c>
      <c r="C3198" t="s">
        <v>16</v>
      </c>
      <c r="D3198" t="s">
        <v>115</v>
      </c>
    </row>
    <row r="3199" spans="1:10" x14ac:dyDescent="0.25">
      <c r="A3199" t="s">
        <v>95</v>
      </c>
      <c r="B3199">
        <v>0</v>
      </c>
      <c r="C3199" t="s">
        <v>16</v>
      </c>
      <c r="D3199" t="s">
        <v>115</v>
      </c>
    </row>
    <row r="3200" spans="1:10" x14ac:dyDescent="0.25">
      <c r="A3200" t="s">
        <v>96</v>
      </c>
      <c r="B3200">
        <v>0</v>
      </c>
      <c r="C3200" t="s">
        <v>16</v>
      </c>
      <c r="D3200" t="s">
        <v>115</v>
      </c>
    </row>
    <row r="3201" spans="1:7" x14ac:dyDescent="0.25">
      <c r="A3201" t="s">
        <v>97</v>
      </c>
      <c r="B3201">
        <v>1</v>
      </c>
      <c r="C3201" t="s">
        <v>16</v>
      </c>
      <c r="D3201" t="s">
        <v>115</v>
      </c>
    </row>
    <row r="3202" spans="1:7" x14ac:dyDescent="0.25">
      <c r="A3202" t="s">
        <v>98</v>
      </c>
      <c r="B3202">
        <v>0</v>
      </c>
      <c r="C3202" t="s">
        <v>16</v>
      </c>
      <c r="D3202" t="s">
        <v>115</v>
      </c>
    </row>
    <row r="3203" spans="1:7" x14ac:dyDescent="0.25">
      <c r="A3203" t="s">
        <v>99</v>
      </c>
      <c r="B3203">
        <v>1</v>
      </c>
      <c r="C3203" t="s">
        <v>16</v>
      </c>
      <c r="D3203" t="s">
        <v>115</v>
      </c>
    </row>
    <row r="3204" spans="1:7" x14ac:dyDescent="0.25">
      <c r="A3204" t="s">
        <v>100</v>
      </c>
      <c r="B3204">
        <v>0</v>
      </c>
      <c r="C3204" t="s">
        <v>16</v>
      </c>
      <c r="D3204" t="s">
        <v>115</v>
      </c>
    </row>
    <row r="3205" spans="1:7" x14ac:dyDescent="0.25">
      <c r="A3205" t="s">
        <v>101</v>
      </c>
      <c r="B3205">
        <v>1</v>
      </c>
      <c r="C3205" t="s">
        <v>16</v>
      </c>
      <c r="D3205" t="s">
        <v>115</v>
      </c>
    </row>
    <row r="3206" spans="1:7" x14ac:dyDescent="0.25">
      <c r="A3206" t="s">
        <v>102</v>
      </c>
      <c r="B3206">
        <v>0</v>
      </c>
      <c r="C3206" t="s">
        <v>16</v>
      </c>
      <c r="D3206" t="s">
        <v>115</v>
      </c>
    </row>
    <row r="3207" spans="1:7" x14ac:dyDescent="0.25">
      <c r="A3207" t="s">
        <v>103</v>
      </c>
      <c r="B3207">
        <v>1</v>
      </c>
      <c r="C3207" t="s">
        <v>16</v>
      </c>
      <c r="D3207" t="s">
        <v>115</v>
      </c>
    </row>
    <row r="3208" spans="1:7" x14ac:dyDescent="0.25">
      <c r="A3208" t="s">
        <v>104</v>
      </c>
      <c r="B3208">
        <v>1</v>
      </c>
      <c r="C3208" t="s">
        <v>16</v>
      </c>
      <c r="D3208" t="s">
        <v>115</v>
      </c>
    </row>
    <row r="3209" spans="1:7" x14ac:dyDescent="0.25">
      <c r="A3209" t="s">
        <v>105</v>
      </c>
      <c r="B3209">
        <v>0</v>
      </c>
      <c r="C3209" t="s">
        <v>16</v>
      </c>
      <c r="D3209" t="s">
        <v>115</v>
      </c>
    </row>
    <row r="3210" spans="1:7" x14ac:dyDescent="0.25">
      <c r="A3210" t="s">
        <v>106</v>
      </c>
      <c r="B3210">
        <v>1</v>
      </c>
      <c r="C3210" t="s">
        <v>16</v>
      </c>
      <c r="D3210" t="s">
        <v>115</v>
      </c>
    </row>
    <row r="3211" spans="1:7" x14ac:dyDescent="0.25">
      <c r="C3211" t="s">
        <v>16</v>
      </c>
      <c r="D3211" t="s">
        <v>116</v>
      </c>
      <c r="E3211">
        <v>0</v>
      </c>
      <c r="F3211">
        <v>0.110651923076923</v>
      </c>
      <c r="G3211">
        <v>0.21779423076922999</v>
      </c>
    </row>
    <row r="3212" spans="1:7" x14ac:dyDescent="0.25">
      <c r="C3212" t="s">
        <v>16</v>
      </c>
      <c r="D3212" t="s">
        <v>116</v>
      </c>
      <c r="E3212">
        <v>1</v>
      </c>
      <c r="F3212">
        <v>0.105336538461538</v>
      </c>
      <c r="G3212">
        <v>0.19551126373626301</v>
      </c>
    </row>
    <row r="3213" spans="1:7" x14ac:dyDescent="0.25">
      <c r="C3213" t="s">
        <v>16</v>
      </c>
      <c r="D3213" t="s">
        <v>116</v>
      </c>
      <c r="E3213">
        <v>2</v>
      </c>
      <c r="F3213">
        <v>9.3965384615384603E-2</v>
      </c>
      <c r="G3213">
        <v>0.17248928571428501</v>
      </c>
    </row>
    <row r="3214" spans="1:7" x14ac:dyDescent="0.25">
      <c r="C3214" t="s">
        <v>16</v>
      </c>
      <c r="D3214" t="s">
        <v>116</v>
      </c>
      <c r="E3214">
        <v>3</v>
      </c>
      <c r="F3214">
        <v>8.8986538461538395E-2</v>
      </c>
      <c r="G3214">
        <v>0.139318956043955</v>
      </c>
    </row>
    <row r="3215" spans="1:7" x14ac:dyDescent="0.25">
      <c r="C3215" t="s">
        <v>16</v>
      </c>
      <c r="D3215" t="s">
        <v>116</v>
      </c>
      <c r="E3215">
        <v>4</v>
      </c>
      <c r="F3215">
        <v>8.4059615384615302E-2</v>
      </c>
      <c r="G3215">
        <v>0.130228296703296</v>
      </c>
    </row>
    <row r="3216" spans="1:7" x14ac:dyDescent="0.25">
      <c r="C3216" t="s">
        <v>16</v>
      </c>
      <c r="D3216" t="s">
        <v>116</v>
      </c>
      <c r="E3216">
        <v>5</v>
      </c>
      <c r="F3216">
        <v>0.10218076923076901</v>
      </c>
      <c r="G3216">
        <v>0.14782417582417501</v>
      </c>
    </row>
    <row r="3217" spans="3:7" x14ac:dyDescent="0.25">
      <c r="C3217" t="s">
        <v>16</v>
      </c>
      <c r="D3217" t="s">
        <v>116</v>
      </c>
      <c r="E3217">
        <v>6</v>
      </c>
      <c r="F3217">
        <v>0.17840576923076901</v>
      </c>
      <c r="G3217">
        <v>0.21495604395604301</v>
      </c>
    </row>
    <row r="3218" spans="3:7" x14ac:dyDescent="0.25">
      <c r="C3218" t="s">
        <v>16</v>
      </c>
      <c r="D3218" t="s">
        <v>116</v>
      </c>
      <c r="E3218">
        <v>7</v>
      </c>
      <c r="F3218">
        <v>0.19960192307692301</v>
      </c>
      <c r="G3218">
        <v>0.26294505494505499</v>
      </c>
    </row>
    <row r="3219" spans="3:7" x14ac:dyDescent="0.25">
      <c r="C3219" t="s">
        <v>16</v>
      </c>
      <c r="D3219" t="s">
        <v>116</v>
      </c>
      <c r="E3219">
        <v>8</v>
      </c>
      <c r="F3219">
        <v>0.15272115384615301</v>
      </c>
      <c r="G3219">
        <v>0.277101923076922</v>
      </c>
    </row>
    <row r="3220" spans="3:7" x14ac:dyDescent="0.25">
      <c r="C3220" t="s">
        <v>16</v>
      </c>
      <c r="D3220" t="s">
        <v>116</v>
      </c>
      <c r="E3220">
        <v>9</v>
      </c>
      <c r="F3220">
        <v>0.13223461538461501</v>
      </c>
      <c r="G3220">
        <v>0.27716565934065801</v>
      </c>
    </row>
    <row r="3221" spans="3:7" x14ac:dyDescent="0.25">
      <c r="C3221" t="s">
        <v>16</v>
      </c>
      <c r="D3221" t="s">
        <v>116</v>
      </c>
      <c r="E3221">
        <v>10</v>
      </c>
      <c r="F3221">
        <v>0.14614038461538401</v>
      </c>
      <c r="G3221">
        <v>0.302919230769229</v>
      </c>
    </row>
    <row r="3222" spans="3:7" x14ac:dyDescent="0.25">
      <c r="C3222" t="s">
        <v>16</v>
      </c>
      <c r="D3222" t="s">
        <v>116</v>
      </c>
      <c r="E3222">
        <v>11</v>
      </c>
      <c r="F3222">
        <v>0.15010961538461501</v>
      </c>
      <c r="G3222">
        <v>0.34286758241758097</v>
      </c>
    </row>
    <row r="3223" spans="3:7" x14ac:dyDescent="0.25">
      <c r="C3223" t="s">
        <v>16</v>
      </c>
      <c r="D3223" t="s">
        <v>116</v>
      </c>
      <c r="E3223">
        <v>12</v>
      </c>
      <c r="F3223">
        <v>0.18652692307692301</v>
      </c>
      <c r="G3223">
        <v>0.43391153846153702</v>
      </c>
    </row>
    <row r="3224" spans="3:7" x14ac:dyDescent="0.25">
      <c r="C3224" t="s">
        <v>16</v>
      </c>
      <c r="D3224" t="s">
        <v>116</v>
      </c>
      <c r="E3224">
        <v>13</v>
      </c>
      <c r="F3224">
        <v>0.240159615384615</v>
      </c>
      <c r="G3224">
        <v>0.48800824175823998</v>
      </c>
    </row>
    <row r="3225" spans="3:7" x14ac:dyDescent="0.25">
      <c r="C3225" t="s">
        <v>16</v>
      </c>
      <c r="D3225" t="s">
        <v>116</v>
      </c>
      <c r="E3225">
        <v>14</v>
      </c>
      <c r="F3225">
        <v>0.24792692307692299</v>
      </c>
      <c r="G3225">
        <v>0.47101593406593201</v>
      </c>
    </row>
    <row r="3226" spans="3:7" x14ac:dyDescent="0.25">
      <c r="C3226" t="s">
        <v>16</v>
      </c>
      <c r="D3226" t="s">
        <v>116</v>
      </c>
      <c r="E3226">
        <v>15</v>
      </c>
      <c r="F3226">
        <v>0.20096538461538399</v>
      </c>
      <c r="G3226">
        <v>0.413559615384614</v>
      </c>
    </row>
    <row r="3227" spans="3:7" x14ac:dyDescent="0.25">
      <c r="C3227" t="s">
        <v>16</v>
      </c>
      <c r="D3227" t="s">
        <v>116</v>
      </c>
      <c r="E3227">
        <v>16</v>
      </c>
      <c r="F3227">
        <v>0.19681923076923</v>
      </c>
      <c r="G3227">
        <v>0.42731126373626299</v>
      </c>
    </row>
    <row r="3228" spans="3:7" x14ac:dyDescent="0.25">
      <c r="C3228" t="s">
        <v>16</v>
      </c>
      <c r="D3228" t="s">
        <v>116</v>
      </c>
      <c r="E3228">
        <v>17</v>
      </c>
      <c r="F3228">
        <v>0.190428846153846</v>
      </c>
      <c r="G3228">
        <v>0.41274505494505398</v>
      </c>
    </row>
    <row r="3229" spans="3:7" x14ac:dyDescent="0.25">
      <c r="C3229" t="s">
        <v>16</v>
      </c>
      <c r="D3229" t="s">
        <v>116</v>
      </c>
      <c r="E3229">
        <v>18</v>
      </c>
      <c r="F3229">
        <v>0.182530769230769</v>
      </c>
      <c r="G3229">
        <v>0.41509890109890102</v>
      </c>
    </row>
    <row r="3230" spans="3:7" x14ac:dyDescent="0.25">
      <c r="C3230" t="s">
        <v>16</v>
      </c>
      <c r="D3230" t="s">
        <v>116</v>
      </c>
      <c r="E3230">
        <v>19</v>
      </c>
      <c r="F3230">
        <v>0.21166538461538401</v>
      </c>
      <c r="G3230">
        <v>0.41387362637362601</v>
      </c>
    </row>
    <row r="3231" spans="3:7" x14ac:dyDescent="0.25">
      <c r="C3231" t="s">
        <v>16</v>
      </c>
      <c r="D3231" t="s">
        <v>116</v>
      </c>
      <c r="E3231">
        <v>20</v>
      </c>
      <c r="F3231">
        <v>0.24865961538461501</v>
      </c>
      <c r="G3231">
        <v>0.443090659340659</v>
      </c>
    </row>
    <row r="3232" spans="3:7" x14ac:dyDescent="0.25">
      <c r="C3232" t="s">
        <v>16</v>
      </c>
      <c r="D3232" t="s">
        <v>116</v>
      </c>
      <c r="E3232">
        <v>21</v>
      </c>
      <c r="F3232">
        <v>0.20985192307692299</v>
      </c>
      <c r="G3232">
        <v>0.40634093406593302</v>
      </c>
    </row>
    <row r="3233" spans="1:7" x14ac:dyDescent="0.25">
      <c r="C3233" t="s">
        <v>16</v>
      </c>
      <c r="D3233" t="s">
        <v>116</v>
      </c>
      <c r="E3233">
        <v>22</v>
      </c>
      <c r="F3233">
        <v>0.2006</v>
      </c>
      <c r="G3233">
        <v>0.34006071428571399</v>
      </c>
    </row>
    <row r="3234" spans="1:7" x14ac:dyDescent="0.25">
      <c r="C3234" t="s">
        <v>16</v>
      </c>
      <c r="D3234" t="s">
        <v>116</v>
      </c>
      <c r="E3234">
        <v>23</v>
      </c>
      <c r="F3234">
        <v>0.16353653846153801</v>
      </c>
      <c r="G3234">
        <v>0.27753324175824101</v>
      </c>
    </row>
    <row r="3235" spans="1:7" x14ac:dyDescent="0.25">
      <c r="C3235" t="s">
        <v>16</v>
      </c>
      <c r="D3235" t="s">
        <v>116</v>
      </c>
      <c r="E3235" t="s">
        <v>108</v>
      </c>
      <c r="F3235">
        <v>4.0240653846153798</v>
      </c>
      <c r="G3235">
        <v>7.6236714285714102</v>
      </c>
    </row>
    <row r="3236" spans="1:7" x14ac:dyDescent="0.25">
      <c r="A3236" t="s">
        <v>89</v>
      </c>
      <c r="B3236">
        <v>0</v>
      </c>
      <c r="C3236" t="s">
        <v>16</v>
      </c>
      <c r="D3236" t="s">
        <v>117</v>
      </c>
    </row>
    <row r="3237" spans="1:7" x14ac:dyDescent="0.25">
      <c r="A3237" t="s">
        <v>91</v>
      </c>
      <c r="B3237">
        <v>0</v>
      </c>
      <c r="C3237" t="s">
        <v>16</v>
      </c>
      <c r="D3237" t="s">
        <v>117</v>
      </c>
    </row>
    <row r="3238" spans="1:7" x14ac:dyDescent="0.25">
      <c r="A3238" t="s">
        <v>92</v>
      </c>
      <c r="B3238">
        <v>0</v>
      </c>
      <c r="C3238" t="s">
        <v>16</v>
      </c>
      <c r="D3238" t="s">
        <v>117</v>
      </c>
    </row>
    <row r="3239" spans="1:7" x14ac:dyDescent="0.25">
      <c r="A3239" t="s">
        <v>93</v>
      </c>
      <c r="B3239">
        <v>2</v>
      </c>
      <c r="C3239" t="s">
        <v>16</v>
      </c>
      <c r="D3239" t="s">
        <v>117</v>
      </c>
    </row>
    <row r="3240" spans="1:7" x14ac:dyDescent="0.25">
      <c r="A3240" t="s">
        <v>94</v>
      </c>
      <c r="B3240">
        <v>0</v>
      </c>
      <c r="C3240" t="s">
        <v>16</v>
      </c>
      <c r="D3240" t="s">
        <v>117</v>
      </c>
    </row>
    <row r="3241" spans="1:7" x14ac:dyDescent="0.25">
      <c r="A3241" t="s">
        <v>95</v>
      </c>
      <c r="B3241">
        <v>0</v>
      </c>
      <c r="C3241" t="s">
        <v>16</v>
      </c>
      <c r="D3241" t="s">
        <v>117</v>
      </c>
    </row>
    <row r="3242" spans="1:7" x14ac:dyDescent="0.25">
      <c r="A3242" t="s">
        <v>96</v>
      </c>
      <c r="B3242">
        <v>0</v>
      </c>
      <c r="C3242" t="s">
        <v>16</v>
      </c>
      <c r="D3242" t="s">
        <v>117</v>
      </c>
    </row>
    <row r="3243" spans="1:7" x14ac:dyDescent="0.25">
      <c r="A3243" t="s">
        <v>97</v>
      </c>
      <c r="B3243">
        <v>1</v>
      </c>
      <c r="C3243" t="s">
        <v>16</v>
      </c>
      <c r="D3243" t="s">
        <v>117</v>
      </c>
    </row>
    <row r="3244" spans="1:7" x14ac:dyDescent="0.25">
      <c r="A3244" t="s">
        <v>98</v>
      </c>
      <c r="B3244">
        <v>0</v>
      </c>
      <c r="C3244" t="s">
        <v>16</v>
      </c>
      <c r="D3244" t="s">
        <v>117</v>
      </c>
    </row>
    <row r="3245" spans="1:7" x14ac:dyDescent="0.25">
      <c r="A3245" t="s">
        <v>99</v>
      </c>
      <c r="B3245">
        <v>1</v>
      </c>
      <c r="C3245" t="s">
        <v>16</v>
      </c>
      <c r="D3245" t="s">
        <v>117</v>
      </c>
    </row>
    <row r="3246" spans="1:7" x14ac:dyDescent="0.25">
      <c r="A3246" t="s">
        <v>100</v>
      </c>
      <c r="B3246">
        <v>0</v>
      </c>
      <c r="C3246" t="s">
        <v>16</v>
      </c>
      <c r="D3246" t="s">
        <v>117</v>
      </c>
    </row>
    <row r="3247" spans="1:7" x14ac:dyDescent="0.25">
      <c r="A3247" t="s">
        <v>101</v>
      </c>
      <c r="B3247">
        <v>1</v>
      </c>
      <c r="C3247" t="s">
        <v>16</v>
      </c>
      <c r="D3247" t="s">
        <v>117</v>
      </c>
    </row>
    <row r="3248" spans="1:7" x14ac:dyDescent="0.25">
      <c r="A3248" t="s">
        <v>102</v>
      </c>
      <c r="B3248">
        <v>0</v>
      </c>
      <c r="C3248" t="s">
        <v>16</v>
      </c>
      <c r="D3248" t="s">
        <v>117</v>
      </c>
    </row>
    <row r="3249" spans="1:8" x14ac:dyDescent="0.25">
      <c r="A3249" t="s">
        <v>103</v>
      </c>
      <c r="B3249">
        <v>1</v>
      </c>
      <c r="C3249" t="s">
        <v>16</v>
      </c>
      <c r="D3249" t="s">
        <v>117</v>
      </c>
    </row>
    <row r="3250" spans="1:8" x14ac:dyDescent="0.25">
      <c r="A3250" t="s">
        <v>104</v>
      </c>
      <c r="B3250">
        <v>1</v>
      </c>
      <c r="C3250" t="s">
        <v>16</v>
      </c>
      <c r="D3250" t="s">
        <v>117</v>
      </c>
    </row>
    <row r="3251" spans="1:8" x14ac:dyDescent="0.25">
      <c r="A3251" t="s">
        <v>105</v>
      </c>
      <c r="B3251">
        <v>0</v>
      </c>
      <c r="C3251" t="s">
        <v>16</v>
      </c>
      <c r="D3251" t="s">
        <v>117</v>
      </c>
    </row>
    <row r="3252" spans="1:8" x14ac:dyDescent="0.25">
      <c r="A3252" t="s">
        <v>106</v>
      </c>
      <c r="B3252">
        <v>1</v>
      </c>
      <c r="C3252" t="s">
        <v>16</v>
      </c>
      <c r="D3252" t="s">
        <v>117</v>
      </c>
    </row>
    <row r="3253" spans="1:8" x14ac:dyDescent="0.25">
      <c r="C3253" t="s">
        <v>16</v>
      </c>
      <c r="D3253" t="s">
        <v>118</v>
      </c>
      <c r="E3253">
        <v>0</v>
      </c>
      <c r="F3253">
        <v>0.110651923076923</v>
      </c>
      <c r="G3253">
        <v>0.213641025641025</v>
      </c>
      <c r="H3253">
        <v>0.24271346153845999</v>
      </c>
    </row>
    <row r="3254" spans="1:8" x14ac:dyDescent="0.25">
      <c r="C3254" t="s">
        <v>16</v>
      </c>
      <c r="D3254" t="s">
        <v>118</v>
      </c>
      <c r="E3254">
        <v>1</v>
      </c>
      <c r="F3254">
        <v>0.105336538461538</v>
      </c>
      <c r="G3254">
        <v>0.19177564102564101</v>
      </c>
      <c r="H3254">
        <v>0.21792499999999801</v>
      </c>
    </row>
    <row r="3255" spans="1:8" x14ac:dyDescent="0.25">
      <c r="C3255" t="s">
        <v>16</v>
      </c>
      <c r="D3255" t="s">
        <v>118</v>
      </c>
      <c r="E3255">
        <v>2</v>
      </c>
      <c r="F3255">
        <v>9.3965384615384603E-2</v>
      </c>
      <c r="G3255">
        <v>0.16886217948717899</v>
      </c>
      <c r="H3255">
        <v>0.19425192307692199</v>
      </c>
    </row>
    <row r="3256" spans="1:8" x14ac:dyDescent="0.25">
      <c r="C3256" t="s">
        <v>16</v>
      </c>
      <c r="D3256" t="s">
        <v>118</v>
      </c>
      <c r="E3256">
        <v>3</v>
      </c>
      <c r="F3256">
        <v>8.8986538461538395E-2</v>
      </c>
      <c r="G3256">
        <v>0.13076923076923</v>
      </c>
      <c r="H3256">
        <v>0.190617307692306</v>
      </c>
    </row>
    <row r="3257" spans="1:8" x14ac:dyDescent="0.25">
      <c r="C3257" t="s">
        <v>16</v>
      </c>
      <c r="D3257" t="s">
        <v>118</v>
      </c>
      <c r="E3257">
        <v>4</v>
      </c>
      <c r="F3257">
        <v>8.4059615384615302E-2</v>
      </c>
      <c r="G3257">
        <v>0.119724358974358</v>
      </c>
      <c r="H3257">
        <v>0.19325192307692199</v>
      </c>
    </row>
    <row r="3258" spans="1:8" x14ac:dyDescent="0.25">
      <c r="C3258" t="s">
        <v>16</v>
      </c>
      <c r="D3258" t="s">
        <v>118</v>
      </c>
      <c r="E3258">
        <v>5</v>
      </c>
      <c r="F3258">
        <v>0.10218076923076901</v>
      </c>
      <c r="G3258">
        <v>0.13046794871794801</v>
      </c>
      <c r="H3258">
        <v>0.25196153846153801</v>
      </c>
    </row>
    <row r="3259" spans="1:8" x14ac:dyDescent="0.25">
      <c r="C3259" t="s">
        <v>16</v>
      </c>
      <c r="D3259" t="s">
        <v>118</v>
      </c>
      <c r="E3259">
        <v>6</v>
      </c>
      <c r="F3259">
        <v>0.17840576923076901</v>
      </c>
      <c r="G3259">
        <v>0.19605769230769199</v>
      </c>
      <c r="H3259">
        <v>0.32834615384615301</v>
      </c>
    </row>
    <row r="3260" spans="1:8" x14ac:dyDescent="0.25">
      <c r="C3260" t="s">
        <v>16</v>
      </c>
      <c r="D3260" t="s">
        <v>118</v>
      </c>
      <c r="E3260">
        <v>7</v>
      </c>
      <c r="F3260">
        <v>0.19960192307692301</v>
      </c>
      <c r="G3260">
        <v>0.26155769230769199</v>
      </c>
      <c r="H3260">
        <v>0.27126923076922999</v>
      </c>
    </row>
    <row r="3261" spans="1:8" x14ac:dyDescent="0.25">
      <c r="C3261" t="s">
        <v>16</v>
      </c>
      <c r="D3261" t="s">
        <v>118</v>
      </c>
      <c r="E3261">
        <v>8</v>
      </c>
      <c r="F3261">
        <v>0.15272115384615301</v>
      </c>
      <c r="G3261">
        <v>0.26174679487179398</v>
      </c>
      <c r="H3261">
        <v>0.36923269230769101</v>
      </c>
    </row>
    <row r="3262" spans="1:8" x14ac:dyDescent="0.25">
      <c r="C3262" t="s">
        <v>16</v>
      </c>
      <c r="D3262" t="s">
        <v>118</v>
      </c>
      <c r="E3262">
        <v>9</v>
      </c>
      <c r="F3262">
        <v>0.13223461538461501</v>
      </c>
      <c r="G3262">
        <v>0.25470512820512797</v>
      </c>
      <c r="H3262">
        <v>0.41192884615384301</v>
      </c>
    </row>
    <row r="3263" spans="1:8" x14ac:dyDescent="0.25">
      <c r="C3263" t="s">
        <v>16</v>
      </c>
      <c r="D3263" t="s">
        <v>118</v>
      </c>
      <c r="E3263">
        <v>10</v>
      </c>
      <c r="F3263">
        <v>0.14614038461538401</v>
      </c>
      <c r="G3263">
        <v>0.282073717948717</v>
      </c>
      <c r="H3263">
        <v>0.42799230769230101</v>
      </c>
    </row>
    <row r="3264" spans="1:8" x14ac:dyDescent="0.25">
      <c r="C3264" t="s">
        <v>16</v>
      </c>
      <c r="D3264" t="s">
        <v>118</v>
      </c>
      <c r="E3264">
        <v>11</v>
      </c>
      <c r="F3264">
        <v>0.15010961538461501</v>
      </c>
      <c r="G3264">
        <v>0.32039423076923002</v>
      </c>
      <c r="H3264">
        <v>0.47770769230768401</v>
      </c>
    </row>
    <row r="3265" spans="1:8" x14ac:dyDescent="0.25">
      <c r="C3265" t="s">
        <v>16</v>
      </c>
      <c r="D3265" t="s">
        <v>118</v>
      </c>
      <c r="E3265">
        <v>12</v>
      </c>
      <c r="F3265">
        <v>0.18652692307692301</v>
      </c>
      <c r="G3265">
        <v>0.40647435897435802</v>
      </c>
      <c r="H3265">
        <v>0.59853461538460695</v>
      </c>
    </row>
    <row r="3266" spans="1:8" x14ac:dyDescent="0.25">
      <c r="C3266" t="s">
        <v>16</v>
      </c>
      <c r="D3266" t="s">
        <v>118</v>
      </c>
      <c r="E3266">
        <v>13</v>
      </c>
      <c r="F3266">
        <v>0.240159615384615</v>
      </c>
      <c r="G3266">
        <v>0.484766025641025</v>
      </c>
      <c r="H3266">
        <v>0.50746153846152797</v>
      </c>
    </row>
    <row r="3267" spans="1:8" x14ac:dyDescent="0.25">
      <c r="C3267" t="s">
        <v>16</v>
      </c>
      <c r="D3267" t="s">
        <v>118</v>
      </c>
      <c r="E3267">
        <v>14</v>
      </c>
      <c r="F3267">
        <v>0.24792692307692299</v>
      </c>
      <c r="G3267">
        <v>0.44355128205128203</v>
      </c>
      <c r="H3267">
        <v>0.635803846153838</v>
      </c>
    </row>
    <row r="3268" spans="1:8" x14ac:dyDescent="0.25">
      <c r="C3268" t="s">
        <v>16</v>
      </c>
      <c r="D3268" t="s">
        <v>118</v>
      </c>
      <c r="E3268">
        <v>15</v>
      </c>
      <c r="F3268">
        <v>0.20096538461538399</v>
      </c>
      <c r="G3268">
        <v>0.36797115384615298</v>
      </c>
      <c r="H3268">
        <v>0.68709038461537697</v>
      </c>
    </row>
    <row r="3269" spans="1:8" x14ac:dyDescent="0.25">
      <c r="C3269" t="s">
        <v>16</v>
      </c>
      <c r="D3269" t="s">
        <v>118</v>
      </c>
      <c r="E3269">
        <v>16</v>
      </c>
      <c r="F3269">
        <v>0.19681923076923</v>
      </c>
      <c r="G3269">
        <v>0.36590064102564102</v>
      </c>
      <c r="H3269">
        <v>0.79577499999999701</v>
      </c>
    </row>
    <row r="3270" spans="1:8" x14ac:dyDescent="0.25">
      <c r="C3270" t="s">
        <v>16</v>
      </c>
      <c r="D3270" t="s">
        <v>118</v>
      </c>
      <c r="E3270">
        <v>17</v>
      </c>
      <c r="F3270">
        <v>0.190428846153846</v>
      </c>
      <c r="G3270">
        <v>0.33790064102564099</v>
      </c>
      <c r="H3270">
        <v>0.86181153846153602</v>
      </c>
    </row>
    <row r="3271" spans="1:8" x14ac:dyDescent="0.25">
      <c r="C3271" t="s">
        <v>16</v>
      </c>
      <c r="D3271" t="s">
        <v>118</v>
      </c>
      <c r="E3271">
        <v>18</v>
      </c>
      <c r="F3271">
        <v>0.182530769230769</v>
      </c>
      <c r="G3271">
        <v>0.33167628205128202</v>
      </c>
      <c r="H3271">
        <v>0.91563461538461499</v>
      </c>
    </row>
    <row r="3272" spans="1:8" x14ac:dyDescent="0.25">
      <c r="C3272" t="s">
        <v>16</v>
      </c>
      <c r="D3272" t="s">
        <v>118</v>
      </c>
      <c r="E3272">
        <v>19</v>
      </c>
      <c r="F3272">
        <v>0.21166538461538401</v>
      </c>
      <c r="G3272">
        <v>0.356070512820512</v>
      </c>
      <c r="H3272">
        <v>0.760692307692307</v>
      </c>
    </row>
    <row r="3273" spans="1:8" x14ac:dyDescent="0.25">
      <c r="C3273" t="s">
        <v>16</v>
      </c>
      <c r="D3273" t="s">
        <v>118</v>
      </c>
      <c r="E3273">
        <v>20</v>
      </c>
      <c r="F3273">
        <v>0.24865961538461501</v>
      </c>
      <c r="G3273">
        <v>0.40511217948717898</v>
      </c>
      <c r="H3273">
        <v>0.67096153846153805</v>
      </c>
    </row>
    <row r="3274" spans="1:8" x14ac:dyDescent="0.25">
      <c r="C3274" t="s">
        <v>16</v>
      </c>
      <c r="D3274" t="s">
        <v>118</v>
      </c>
      <c r="E3274">
        <v>21</v>
      </c>
      <c r="F3274">
        <v>0.20985192307692299</v>
      </c>
      <c r="G3274">
        <v>0.39850641025640998</v>
      </c>
      <c r="H3274">
        <v>0.45334807692307499</v>
      </c>
    </row>
    <row r="3275" spans="1:8" x14ac:dyDescent="0.25">
      <c r="C3275" t="s">
        <v>16</v>
      </c>
      <c r="D3275" t="s">
        <v>118</v>
      </c>
      <c r="E3275">
        <v>22</v>
      </c>
      <c r="F3275">
        <v>0.2006</v>
      </c>
      <c r="G3275">
        <v>0.33098397435897398</v>
      </c>
      <c r="H3275">
        <v>0.394521153846152</v>
      </c>
    </row>
    <row r="3276" spans="1:8" x14ac:dyDescent="0.25">
      <c r="C3276" t="s">
        <v>16</v>
      </c>
      <c r="D3276" t="s">
        <v>118</v>
      </c>
      <c r="E3276">
        <v>23</v>
      </c>
      <c r="F3276">
        <v>0.16353653846153801</v>
      </c>
      <c r="G3276">
        <v>0.26615384615384602</v>
      </c>
      <c r="H3276">
        <v>0.34580961538461402</v>
      </c>
    </row>
    <row r="3277" spans="1:8" x14ac:dyDescent="0.25">
      <c r="C3277" t="s">
        <v>16</v>
      </c>
      <c r="D3277" t="s">
        <v>118</v>
      </c>
      <c r="E3277" t="s">
        <v>108</v>
      </c>
      <c r="F3277">
        <v>4.0240653846153798</v>
      </c>
      <c r="G3277">
        <v>7.02684294871794</v>
      </c>
      <c r="H3277">
        <v>11.2046423076922</v>
      </c>
    </row>
    <row r="3278" spans="1:8" x14ac:dyDescent="0.25">
      <c r="A3278" t="s">
        <v>89</v>
      </c>
      <c r="B3278">
        <v>0</v>
      </c>
      <c r="C3278" t="s">
        <v>16</v>
      </c>
      <c r="D3278" t="s">
        <v>119</v>
      </c>
    </row>
    <row r="3279" spans="1:8" x14ac:dyDescent="0.25">
      <c r="A3279" t="s">
        <v>91</v>
      </c>
      <c r="B3279">
        <v>1</v>
      </c>
      <c r="C3279" t="s">
        <v>16</v>
      </c>
      <c r="D3279" t="s">
        <v>119</v>
      </c>
    </row>
    <row r="3280" spans="1:8" x14ac:dyDescent="0.25">
      <c r="A3280" t="s">
        <v>92</v>
      </c>
      <c r="B3280">
        <v>0</v>
      </c>
      <c r="C3280" t="s">
        <v>16</v>
      </c>
      <c r="D3280" t="s">
        <v>119</v>
      </c>
    </row>
    <row r="3281" spans="1:9" x14ac:dyDescent="0.25">
      <c r="A3281" t="s">
        <v>93</v>
      </c>
      <c r="B3281">
        <v>3</v>
      </c>
      <c r="C3281" t="s">
        <v>16</v>
      </c>
      <c r="D3281" t="s">
        <v>119</v>
      </c>
    </row>
    <row r="3282" spans="1:9" x14ac:dyDescent="0.25">
      <c r="A3282" t="s">
        <v>94</v>
      </c>
      <c r="B3282">
        <v>0</v>
      </c>
      <c r="C3282" t="s">
        <v>16</v>
      </c>
      <c r="D3282" t="s">
        <v>119</v>
      </c>
    </row>
    <row r="3283" spans="1:9" x14ac:dyDescent="0.25">
      <c r="A3283" t="s">
        <v>95</v>
      </c>
      <c r="B3283">
        <v>0</v>
      </c>
      <c r="C3283" t="s">
        <v>16</v>
      </c>
      <c r="D3283" t="s">
        <v>119</v>
      </c>
    </row>
    <row r="3284" spans="1:9" x14ac:dyDescent="0.25">
      <c r="A3284" t="s">
        <v>96</v>
      </c>
      <c r="B3284">
        <v>0</v>
      </c>
      <c r="C3284" t="s">
        <v>16</v>
      </c>
      <c r="D3284" t="s">
        <v>119</v>
      </c>
    </row>
    <row r="3285" spans="1:9" x14ac:dyDescent="0.25">
      <c r="A3285" t="s">
        <v>97</v>
      </c>
      <c r="B3285">
        <v>2</v>
      </c>
      <c r="C3285" t="s">
        <v>16</v>
      </c>
      <c r="D3285" t="s">
        <v>119</v>
      </c>
    </row>
    <row r="3286" spans="1:9" x14ac:dyDescent="0.25">
      <c r="A3286" t="s">
        <v>98</v>
      </c>
      <c r="B3286">
        <v>0</v>
      </c>
      <c r="C3286" t="s">
        <v>16</v>
      </c>
      <c r="D3286" t="s">
        <v>119</v>
      </c>
    </row>
    <row r="3287" spans="1:9" x14ac:dyDescent="0.25">
      <c r="A3287" t="s">
        <v>99</v>
      </c>
      <c r="B3287">
        <v>2</v>
      </c>
      <c r="C3287" t="s">
        <v>16</v>
      </c>
      <c r="D3287" t="s">
        <v>119</v>
      </c>
    </row>
    <row r="3288" spans="1:9" x14ac:dyDescent="0.25">
      <c r="A3288" t="s">
        <v>100</v>
      </c>
      <c r="B3288">
        <v>0</v>
      </c>
      <c r="C3288" t="s">
        <v>16</v>
      </c>
      <c r="D3288" t="s">
        <v>119</v>
      </c>
    </row>
    <row r="3289" spans="1:9" x14ac:dyDescent="0.25">
      <c r="A3289" t="s">
        <v>101</v>
      </c>
      <c r="B3289">
        <v>2</v>
      </c>
      <c r="C3289" t="s">
        <v>16</v>
      </c>
      <c r="D3289" t="s">
        <v>119</v>
      </c>
    </row>
    <row r="3290" spans="1:9" x14ac:dyDescent="0.25">
      <c r="A3290" t="s">
        <v>102</v>
      </c>
      <c r="B3290">
        <v>0</v>
      </c>
      <c r="C3290" t="s">
        <v>16</v>
      </c>
      <c r="D3290" t="s">
        <v>119</v>
      </c>
    </row>
    <row r="3291" spans="1:9" x14ac:dyDescent="0.25">
      <c r="A3291" t="s">
        <v>103</v>
      </c>
      <c r="B3291">
        <v>2</v>
      </c>
      <c r="C3291" t="s">
        <v>16</v>
      </c>
      <c r="D3291" t="s">
        <v>119</v>
      </c>
    </row>
    <row r="3292" spans="1:9" x14ac:dyDescent="0.25">
      <c r="A3292" t="s">
        <v>104</v>
      </c>
      <c r="B3292">
        <v>2</v>
      </c>
      <c r="C3292" t="s">
        <v>16</v>
      </c>
      <c r="D3292" t="s">
        <v>119</v>
      </c>
    </row>
    <row r="3293" spans="1:9" x14ac:dyDescent="0.25">
      <c r="A3293" t="s">
        <v>105</v>
      </c>
      <c r="B3293">
        <v>0</v>
      </c>
      <c r="C3293" t="s">
        <v>16</v>
      </c>
      <c r="D3293" t="s">
        <v>119</v>
      </c>
    </row>
    <row r="3294" spans="1:9" x14ac:dyDescent="0.25">
      <c r="A3294" t="s">
        <v>106</v>
      </c>
      <c r="B3294">
        <v>2</v>
      </c>
      <c r="C3294" t="s">
        <v>16</v>
      </c>
      <c r="D3294" t="s">
        <v>119</v>
      </c>
    </row>
    <row r="3295" spans="1:9" x14ac:dyDescent="0.25">
      <c r="C3295" t="s">
        <v>16</v>
      </c>
      <c r="D3295" t="s">
        <v>120</v>
      </c>
      <c r="E3295">
        <v>0</v>
      </c>
      <c r="F3295">
        <v>0.112630341880341</v>
      </c>
      <c r="G3295">
        <v>9.2846153846153801E-2</v>
      </c>
      <c r="H3295">
        <v>0.213641025641025</v>
      </c>
      <c r="I3295">
        <v>0.24271346153845999</v>
      </c>
    </row>
    <row r="3296" spans="1:9" x14ac:dyDescent="0.25">
      <c r="C3296" t="s">
        <v>16</v>
      </c>
      <c r="D3296" t="s">
        <v>120</v>
      </c>
      <c r="E3296">
        <v>1</v>
      </c>
      <c r="F3296">
        <v>0.10655769230769201</v>
      </c>
      <c r="G3296">
        <v>9.4346153846153802E-2</v>
      </c>
      <c r="H3296">
        <v>0.19177564102564101</v>
      </c>
      <c r="I3296">
        <v>0.21792499999999801</v>
      </c>
    </row>
    <row r="3297" spans="3:9" x14ac:dyDescent="0.25">
      <c r="C3297" t="s">
        <v>16</v>
      </c>
      <c r="D3297" t="s">
        <v>120</v>
      </c>
      <c r="E3297">
        <v>2</v>
      </c>
      <c r="F3297">
        <v>9.31730769230769E-2</v>
      </c>
      <c r="G3297">
        <v>0.101096153846153</v>
      </c>
      <c r="H3297">
        <v>0.16886217948717899</v>
      </c>
      <c r="I3297">
        <v>0.19425192307692199</v>
      </c>
    </row>
    <row r="3298" spans="3:9" x14ac:dyDescent="0.25">
      <c r="C3298" t="s">
        <v>16</v>
      </c>
      <c r="D3298" t="s">
        <v>120</v>
      </c>
      <c r="E3298">
        <v>3</v>
      </c>
      <c r="F3298">
        <v>9.0429487179487095E-2</v>
      </c>
      <c r="G3298">
        <v>7.5999999999999998E-2</v>
      </c>
      <c r="H3298">
        <v>0.13076923076923</v>
      </c>
      <c r="I3298">
        <v>0.190617307692306</v>
      </c>
    </row>
    <row r="3299" spans="3:9" x14ac:dyDescent="0.25">
      <c r="C3299" t="s">
        <v>16</v>
      </c>
      <c r="D3299" t="s">
        <v>120</v>
      </c>
      <c r="E3299">
        <v>4</v>
      </c>
      <c r="F3299">
        <v>8.4341880341880296E-2</v>
      </c>
      <c r="G3299">
        <v>8.1519230769230705E-2</v>
      </c>
      <c r="H3299">
        <v>0.119724358974358</v>
      </c>
      <c r="I3299">
        <v>0.19325192307692199</v>
      </c>
    </row>
    <row r="3300" spans="3:9" x14ac:dyDescent="0.25">
      <c r="C3300" t="s">
        <v>16</v>
      </c>
      <c r="D3300" t="s">
        <v>120</v>
      </c>
      <c r="E3300">
        <v>5</v>
      </c>
      <c r="F3300">
        <v>8.3170940170940094E-2</v>
      </c>
      <c r="G3300">
        <v>0.27326923076922999</v>
      </c>
      <c r="H3300">
        <v>0.13046794871794801</v>
      </c>
      <c r="I3300">
        <v>0.25196153846153801</v>
      </c>
    </row>
    <row r="3301" spans="3:9" x14ac:dyDescent="0.25">
      <c r="C3301" t="s">
        <v>16</v>
      </c>
      <c r="D3301" t="s">
        <v>120</v>
      </c>
      <c r="E3301">
        <v>6</v>
      </c>
      <c r="F3301">
        <v>0.12349145299145201</v>
      </c>
      <c r="G3301">
        <v>0.672634615384615</v>
      </c>
      <c r="H3301">
        <v>0.19605769230769199</v>
      </c>
      <c r="I3301">
        <v>0.32834615384615301</v>
      </c>
    </row>
    <row r="3302" spans="3:9" x14ac:dyDescent="0.25">
      <c r="C3302" t="s">
        <v>16</v>
      </c>
      <c r="D3302" t="s">
        <v>120</v>
      </c>
      <c r="E3302">
        <v>7</v>
      </c>
      <c r="F3302">
        <v>0.158173076923076</v>
      </c>
      <c r="G3302">
        <v>0.57246153846153802</v>
      </c>
      <c r="H3302">
        <v>0.26155769230769199</v>
      </c>
      <c r="I3302">
        <v>0.27126923076922999</v>
      </c>
    </row>
    <row r="3303" spans="3:9" x14ac:dyDescent="0.25">
      <c r="C3303" t="s">
        <v>16</v>
      </c>
      <c r="D3303" t="s">
        <v>120</v>
      </c>
      <c r="E3303">
        <v>8</v>
      </c>
      <c r="F3303">
        <v>0.158064102564102</v>
      </c>
      <c r="G3303">
        <v>0.10463461538461501</v>
      </c>
      <c r="H3303">
        <v>0.26174679487179398</v>
      </c>
      <c r="I3303">
        <v>0.36923269230769101</v>
      </c>
    </row>
    <row r="3304" spans="3:9" x14ac:dyDescent="0.25">
      <c r="C3304" t="s">
        <v>16</v>
      </c>
      <c r="D3304" t="s">
        <v>120</v>
      </c>
      <c r="E3304">
        <v>9</v>
      </c>
      <c r="F3304">
        <v>0.13752136752136701</v>
      </c>
      <c r="G3304">
        <v>8.4653846153846093E-2</v>
      </c>
      <c r="H3304">
        <v>0.25470512820512797</v>
      </c>
      <c r="I3304">
        <v>0.41192884615384301</v>
      </c>
    </row>
    <row r="3305" spans="3:9" x14ac:dyDescent="0.25">
      <c r="C3305" t="s">
        <v>16</v>
      </c>
      <c r="D3305" t="s">
        <v>120</v>
      </c>
      <c r="E3305">
        <v>10</v>
      </c>
      <c r="F3305">
        <v>0.15109188034188001</v>
      </c>
      <c r="G3305">
        <v>0.101576923076923</v>
      </c>
      <c r="H3305">
        <v>0.282073717948717</v>
      </c>
      <c r="I3305">
        <v>0.42799230769230101</v>
      </c>
    </row>
    <row r="3306" spans="3:9" x14ac:dyDescent="0.25">
      <c r="C3306" t="s">
        <v>16</v>
      </c>
      <c r="D3306" t="s">
        <v>120</v>
      </c>
      <c r="E3306">
        <v>11</v>
      </c>
      <c r="F3306">
        <v>0.153391025641025</v>
      </c>
      <c r="G3306">
        <v>0.120576923076923</v>
      </c>
      <c r="H3306">
        <v>0.32039423076923002</v>
      </c>
      <c r="I3306">
        <v>0.47770769230768401</v>
      </c>
    </row>
    <row r="3307" spans="3:9" x14ac:dyDescent="0.25">
      <c r="C3307" t="s">
        <v>16</v>
      </c>
      <c r="D3307" t="s">
        <v>120</v>
      </c>
      <c r="E3307">
        <v>12</v>
      </c>
      <c r="F3307">
        <v>0.190856837606837</v>
      </c>
      <c r="G3307">
        <v>0.147557692307692</v>
      </c>
      <c r="H3307">
        <v>0.40647435897435802</v>
      </c>
      <c r="I3307">
        <v>0.59853461538460695</v>
      </c>
    </row>
    <row r="3308" spans="3:9" x14ac:dyDescent="0.25">
      <c r="C3308" t="s">
        <v>16</v>
      </c>
      <c r="D3308" t="s">
        <v>120</v>
      </c>
      <c r="E3308">
        <v>13</v>
      </c>
      <c r="F3308">
        <v>0.253040598290598</v>
      </c>
      <c r="G3308">
        <v>0.12423076923076901</v>
      </c>
      <c r="H3308">
        <v>0.484766025641025</v>
      </c>
      <c r="I3308">
        <v>0.50746153846152797</v>
      </c>
    </row>
    <row r="3309" spans="3:9" x14ac:dyDescent="0.25">
      <c r="C3309" t="s">
        <v>16</v>
      </c>
      <c r="D3309" t="s">
        <v>120</v>
      </c>
      <c r="E3309">
        <v>14</v>
      </c>
      <c r="F3309">
        <v>0.26576495726495702</v>
      </c>
      <c r="G3309">
        <v>8.7384615384615394E-2</v>
      </c>
      <c r="H3309">
        <v>0.44355128205128203</v>
      </c>
      <c r="I3309">
        <v>0.635803846153838</v>
      </c>
    </row>
    <row r="3310" spans="3:9" x14ac:dyDescent="0.25">
      <c r="C3310" t="s">
        <v>16</v>
      </c>
      <c r="D3310" t="s">
        <v>120</v>
      </c>
      <c r="E3310">
        <v>15</v>
      </c>
      <c r="F3310">
        <v>0.21303846153846101</v>
      </c>
      <c r="G3310">
        <v>9.2307692307692299E-2</v>
      </c>
      <c r="H3310">
        <v>0.36797115384615298</v>
      </c>
      <c r="I3310">
        <v>0.68709038461537697</v>
      </c>
    </row>
    <row r="3311" spans="3:9" x14ac:dyDescent="0.25">
      <c r="C3311" t="s">
        <v>16</v>
      </c>
      <c r="D3311" t="s">
        <v>120</v>
      </c>
      <c r="E3311">
        <v>16</v>
      </c>
      <c r="F3311">
        <v>0.20739743589743501</v>
      </c>
      <c r="G3311">
        <v>0.101615384615384</v>
      </c>
      <c r="H3311">
        <v>0.36590064102564102</v>
      </c>
      <c r="I3311">
        <v>0.79577499999999701</v>
      </c>
    </row>
    <row r="3312" spans="3:9" x14ac:dyDescent="0.25">
      <c r="C3312" t="s">
        <v>16</v>
      </c>
      <c r="D3312" t="s">
        <v>120</v>
      </c>
      <c r="E3312">
        <v>17</v>
      </c>
      <c r="F3312">
        <v>0.197072649572649</v>
      </c>
      <c r="G3312">
        <v>0.13063461538461499</v>
      </c>
      <c r="H3312">
        <v>0.33790064102564099</v>
      </c>
      <c r="I3312">
        <v>0.86181153846153602</v>
      </c>
    </row>
    <row r="3313" spans="1:9" x14ac:dyDescent="0.25">
      <c r="C3313" t="s">
        <v>16</v>
      </c>
      <c r="D3313" t="s">
        <v>120</v>
      </c>
      <c r="E3313">
        <v>18</v>
      </c>
      <c r="F3313">
        <v>0.17951068376068299</v>
      </c>
      <c r="G3313">
        <v>0.20971153846153801</v>
      </c>
      <c r="H3313">
        <v>0.33167628205128202</v>
      </c>
      <c r="I3313">
        <v>0.91563461538461499</v>
      </c>
    </row>
    <row r="3314" spans="1:9" x14ac:dyDescent="0.25">
      <c r="C3314" t="s">
        <v>16</v>
      </c>
      <c r="D3314" t="s">
        <v>120</v>
      </c>
      <c r="E3314">
        <v>19</v>
      </c>
      <c r="F3314">
        <v>0.20575641025641001</v>
      </c>
      <c r="G3314">
        <v>0.26484615384615301</v>
      </c>
      <c r="H3314">
        <v>0.356070512820512</v>
      </c>
      <c r="I3314">
        <v>0.760692307692307</v>
      </c>
    </row>
    <row r="3315" spans="1:9" x14ac:dyDescent="0.25">
      <c r="C3315" t="s">
        <v>16</v>
      </c>
      <c r="D3315" t="s">
        <v>120</v>
      </c>
      <c r="E3315">
        <v>20</v>
      </c>
      <c r="F3315">
        <v>0.23697435897435901</v>
      </c>
      <c r="G3315">
        <v>0.35382692307692298</v>
      </c>
      <c r="H3315">
        <v>0.40511217948717898</v>
      </c>
      <c r="I3315">
        <v>0.67096153846153805</v>
      </c>
    </row>
    <row r="3316" spans="1:9" x14ac:dyDescent="0.25">
      <c r="C3316" t="s">
        <v>16</v>
      </c>
      <c r="D3316" t="s">
        <v>120</v>
      </c>
      <c r="E3316">
        <v>21</v>
      </c>
      <c r="F3316">
        <v>0.196822649572649</v>
      </c>
      <c r="G3316">
        <v>0.32711538461538398</v>
      </c>
      <c r="H3316">
        <v>0.39850641025640998</v>
      </c>
      <c r="I3316">
        <v>0.45334807692307499</v>
      </c>
    </row>
    <row r="3317" spans="1:9" x14ac:dyDescent="0.25">
      <c r="C3317" t="s">
        <v>16</v>
      </c>
      <c r="D3317" t="s">
        <v>120</v>
      </c>
      <c r="E3317">
        <v>22</v>
      </c>
      <c r="F3317">
        <v>0.18686111111111101</v>
      </c>
      <c r="G3317">
        <v>0.32424999999999998</v>
      </c>
      <c r="H3317">
        <v>0.33098397435897398</v>
      </c>
      <c r="I3317">
        <v>0.394521153846152</v>
      </c>
    </row>
    <row r="3318" spans="1:9" x14ac:dyDescent="0.25">
      <c r="C3318" t="s">
        <v>16</v>
      </c>
      <c r="D3318" t="s">
        <v>120</v>
      </c>
      <c r="E3318">
        <v>23</v>
      </c>
      <c r="F3318">
        <v>0.146773504273504</v>
      </c>
      <c r="G3318">
        <v>0.31440384615384598</v>
      </c>
      <c r="H3318">
        <v>0.26615384615384602</v>
      </c>
      <c r="I3318">
        <v>0.34580961538461402</v>
      </c>
    </row>
    <row r="3319" spans="1:9" x14ac:dyDescent="0.25">
      <c r="C3319" t="s">
        <v>16</v>
      </c>
      <c r="D3319" t="s">
        <v>120</v>
      </c>
      <c r="E3319" t="s">
        <v>108</v>
      </c>
      <c r="F3319">
        <v>3.9319059829059801</v>
      </c>
      <c r="G3319">
        <v>4.8535000000000004</v>
      </c>
      <c r="H3319">
        <v>7.02684294871794</v>
      </c>
      <c r="I3319">
        <v>11.2046423076922</v>
      </c>
    </row>
    <row r="3320" spans="1:9" x14ac:dyDescent="0.25">
      <c r="A3320" t="s">
        <v>89</v>
      </c>
      <c r="B3320">
        <v>0</v>
      </c>
      <c r="C3320" t="s">
        <v>16</v>
      </c>
      <c r="D3320" t="s">
        <v>121</v>
      </c>
    </row>
    <row r="3321" spans="1:9" x14ac:dyDescent="0.25">
      <c r="A3321" t="s">
        <v>91</v>
      </c>
      <c r="B3321">
        <v>1</v>
      </c>
      <c r="C3321" t="s">
        <v>16</v>
      </c>
      <c r="D3321" t="s">
        <v>121</v>
      </c>
    </row>
    <row r="3322" spans="1:9" x14ac:dyDescent="0.25">
      <c r="A3322" t="s">
        <v>92</v>
      </c>
      <c r="B3322">
        <v>0</v>
      </c>
      <c r="C3322" t="s">
        <v>16</v>
      </c>
      <c r="D3322" t="s">
        <v>121</v>
      </c>
    </row>
    <row r="3323" spans="1:9" x14ac:dyDescent="0.25">
      <c r="A3323" t="s">
        <v>93</v>
      </c>
      <c r="B3323">
        <v>4</v>
      </c>
      <c r="C3323" t="s">
        <v>16</v>
      </c>
      <c r="D3323" t="s">
        <v>121</v>
      </c>
    </row>
    <row r="3324" spans="1:9" x14ac:dyDescent="0.25">
      <c r="A3324" t="s">
        <v>94</v>
      </c>
      <c r="B3324">
        <v>0</v>
      </c>
      <c r="C3324" t="s">
        <v>16</v>
      </c>
      <c r="D3324" t="s">
        <v>121</v>
      </c>
    </row>
    <row r="3325" spans="1:9" x14ac:dyDescent="0.25">
      <c r="A3325" t="s">
        <v>95</v>
      </c>
      <c r="B3325">
        <v>0</v>
      </c>
      <c r="C3325" t="s">
        <v>16</v>
      </c>
      <c r="D3325" t="s">
        <v>121</v>
      </c>
    </row>
    <row r="3326" spans="1:9" x14ac:dyDescent="0.25">
      <c r="A3326" t="s">
        <v>96</v>
      </c>
      <c r="B3326">
        <v>0</v>
      </c>
      <c r="C3326" t="s">
        <v>16</v>
      </c>
      <c r="D3326" t="s">
        <v>121</v>
      </c>
    </row>
    <row r="3327" spans="1:9" x14ac:dyDescent="0.25">
      <c r="A3327" t="s">
        <v>97</v>
      </c>
      <c r="B3327">
        <v>2</v>
      </c>
      <c r="C3327" t="s">
        <v>16</v>
      </c>
      <c r="D3327" t="s">
        <v>121</v>
      </c>
    </row>
    <row r="3328" spans="1:9" x14ac:dyDescent="0.25">
      <c r="A3328" t="s">
        <v>98</v>
      </c>
      <c r="B3328">
        <v>0</v>
      </c>
      <c r="C3328" t="s">
        <v>16</v>
      </c>
      <c r="D3328" t="s">
        <v>121</v>
      </c>
    </row>
    <row r="3329" spans="1:10" x14ac:dyDescent="0.25">
      <c r="A3329" t="s">
        <v>99</v>
      </c>
      <c r="B3329">
        <v>2</v>
      </c>
      <c r="C3329" t="s">
        <v>16</v>
      </c>
      <c r="D3329" t="s">
        <v>121</v>
      </c>
    </row>
    <row r="3330" spans="1:10" x14ac:dyDescent="0.25">
      <c r="A3330" t="s">
        <v>100</v>
      </c>
      <c r="B3330">
        <v>0</v>
      </c>
      <c r="C3330" t="s">
        <v>16</v>
      </c>
      <c r="D3330" t="s">
        <v>121</v>
      </c>
    </row>
    <row r="3331" spans="1:10" x14ac:dyDescent="0.25">
      <c r="A3331" t="s">
        <v>101</v>
      </c>
      <c r="B3331">
        <v>2</v>
      </c>
      <c r="C3331" t="s">
        <v>16</v>
      </c>
      <c r="D3331" t="s">
        <v>121</v>
      </c>
    </row>
    <row r="3332" spans="1:10" x14ac:dyDescent="0.25">
      <c r="A3332" t="s">
        <v>102</v>
      </c>
      <c r="B3332">
        <v>0</v>
      </c>
      <c r="C3332" t="s">
        <v>16</v>
      </c>
      <c r="D3332" t="s">
        <v>121</v>
      </c>
    </row>
    <row r="3333" spans="1:10" x14ac:dyDescent="0.25">
      <c r="A3333" t="s">
        <v>103</v>
      </c>
      <c r="B3333">
        <v>3</v>
      </c>
      <c r="C3333" t="s">
        <v>16</v>
      </c>
      <c r="D3333" t="s">
        <v>121</v>
      </c>
    </row>
    <row r="3334" spans="1:10" x14ac:dyDescent="0.25">
      <c r="A3334" t="s">
        <v>104</v>
      </c>
      <c r="B3334">
        <v>2</v>
      </c>
      <c r="C3334" t="s">
        <v>16</v>
      </c>
      <c r="D3334" t="s">
        <v>121</v>
      </c>
    </row>
    <row r="3335" spans="1:10" x14ac:dyDescent="0.25">
      <c r="A3335" t="s">
        <v>105</v>
      </c>
      <c r="B3335">
        <v>0</v>
      </c>
      <c r="C3335" t="s">
        <v>16</v>
      </c>
      <c r="D3335" t="s">
        <v>121</v>
      </c>
    </row>
    <row r="3336" spans="1:10" x14ac:dyDescent="0.25">
      <c r="A3336" t="s">
        <v>106</v>
      </c>
      <c r="B3336">
        <v>2</v>
      </c>
      <c r="C3336" t="s">
        <v>16</v>
      </c>
      <c r="D3336" t="s">
        <v>121</v>
      </c>
    </row>
    <row r="3337" spans="1:10" x14ac:dyDescent="0.25">
      <c r="C3337" t="s">
        <v>16</v>
      </c>
      <c r="D3337" t="s">
        <v>122</v>
      </c>
      <c r="E3337">
        <v>0</v>
      </c>
      <c r="F3337">
        <v>0.112630341880341</v>
      </c>
      <c r="G3337">
        <v>9.2846153846153801E-2</v>
      </c>
      <c r="H3337">
        <v>0.163392307692307</v>
      </c>
      <c r="I3337">
        <v>0.46488461538461501</v>
      </c>
      <c r="J3337">
        <v>0.24271346153845999</v>
      </c>
    </row>
    <row r="3338" spans="1:10" x14ac:dyDescent="0.25">
      <c r="C3338" t="s">
        <v>16</v>
      </c>
      <c r="D3338" t="s">
        <v>122</v>
      </c>
      <c r="E3338">
        <v>1</v>
      </c>
      <c r="F3338">
        <v>0.10655769230769201</v>
      </c>
      <c r="G3338">
        <v>9.4346153846153802E-2</v>
      </c>
      <c r="H3338">
        <v>0.15902307692307599</v>
      </c>
      <c r="I3338">
        <v>0.35553846153846103</v>
      </c>
      <c r="J3338">
        <v>0.21792499999999801</v>
      </c>
    </row>
    <row r="3339" spans="1:10" x14ac:dyDescent="0.25">
      <c r="C3339" t="s">
        <v>16</v>
      </c>
      <c r="D3339" t="s">
        <v>122</v>
      </c>
      <c r="E3339">
        <v>2</v>
      </c>
      <c r="F3339">
        <v>9.31730769230769E-2</v>
      </c>
      <c r="G3339">
        <v>0.101096153846153</v>
      </c>
      <c r="H3339">
        <v>0.140334615384615</v>
      </c>
      <c r="I3339">
        <v>0.3115</v>
      </c>
      <c r="J3339">
        <v>0.19425192307692199</v>
      </c>
    </row>
    <row r="3340" spans="1:10" x14ac:dyDescent="0.25">
      <c r="C3340" t="s">
        <v>16</v>
      </c>
      <c r="D3340" t="s">
        <v>122</v>
      </c>
      <c r="E3340">
        <v>3</v>
      </c>
      <c r="F3340">
        <v>9.0429487179487095E-2</v>
      </c>
      <c r="G3340">
        <v>7.5999999999999998E-2</v>
      </c>
      <c r="H3340">
        <v>0.11675769230769199</v>
      </c>
      <c r="I3340">
        <v>0.20082692307692299</v>
      </c>
      <c r="J3340">
        <v>0.190617307692306</v>
      </c>
    </row>
    <row r="3341" spans="1:10" x14ac:dyDescent="0.25">
      <c r="C3341" t="s">
        <v>16</v>
      </c>
      <c r="D3341" t="s">
        <v>122</v>
      </c>
      <c r="E3341">
        <v>4</v>
      </c>
      <c r="F3341">
        <v>8.4341880341880296E-2</v>
      </c>
      <c r="G3341">
        <v>8.1519230769230705E-2</v>
      </c>
      <c r="H3341">
        <v>0.107442307692307</v>
      </c>
      <c r="I3341">
        <v>0.18113461538461501</v>
      </c>
      <c r="J3341">
        <v>0.19325192307692199</v>
      </c>
    </row>
    <row r="3342" spans="1:10" x14ac:dyDescent="0.25">
      <c r="C3342" t="s">
        <v>16</v>
      </c>
      <c r="D3342" t="s">
        <v>122</v>
      </c>
      <c r="E3342">
        <v>5</v>
      </c>
      <c r="F3342">
        <v>8.3170940170940094E-2</v>
      </c>
      <c r="G3342">
        <v>0.27326923076922999</v>
      </c>
      <c r="H3342">
        <v>0.118303846153846</v>
      </c>
      <c r="I3342">
        <v>0.19128846153846099</v>
      </c>
      <c r="J3342">
        <v>0.25196153846153801</v>
      </c>
    </row>
    <row r="3343" spans="1:10" x14ac:dyDescent="0.25">
      <c r="C3343" t="s">
        <v>16</v>
      </c>
      <c r="D3343" t="s">
        <v>122</v>
      </c>
      <c r="E3343">
        <v>6</v>
      </c>
      <c r="F3343">
        <v>0.12349145299145201</v>
      </c>
      <c r="G3343">
        <v>0.672634615384615</v>
      </c>
      <c r="H3343">
        <v>0.18936538461538399</v>
      </c>
      <c r="I3343">
        <v>0.22951923076923</v>
      </c>
      <c r="J3343">
        <v>0.32834615384615301</v>
      </c>
    </row>
    <row r="3344" spans="1:10" x14ac:dyDescent="0.25">
      <c r="C3344" t="s">
        <v>16</v>
      </c>
      <c r="D3344" t="s">
        <v>122</v>
      </c>
      <c r="E3344">
        <v>7</v>
      </c>
      <c r="F3344">
        <v>0.158173076923076</v>
      </c>
      <c r="G3344">
        <v>0.57246153846153802</v>
      </c>
      <c r="H3344">
        <v>0.261630769230769</v>
      </c>
      <c r="I3344">
        <v>0.261192307692307</v>
      </c>
      <c r="J3344">
        <v>0.27126923076922999</v>
      </c>
    </row>
    <row r="3345" spans="3:10" x14ac:dyDescent="0.25">
      <c r="C3345" t="s">
        <v>16</v>
      </c>
      <c r="D3345" t="s">
        <v>122</v>
      </c>
      <c r="E3345">
        <v>8</v>
      </c>
      <c r="F3345">
        <v>0.158064102564102</v>
      </c>
      <c r="G3345">
        <v>0.10463461538461501</v>
      </c>
      <c r="H3345">
        <v>0.269230769230769</v>
      </c>
      <c r="I3345">
        <v>0.22432692307692301</v>
      </c>
      <c r="J3345">
        <v>0.36923269230769101</v>
      </c>
    </row>
    <row r="3346" spans="3:10" x14ac:dyDescent="0.25">
      <c r="C3346" t="s">
        <v>16</v>
      </c>
      <c r="D3346" t="s">
        <v>122</v>
      </c>
      <c r="E3346">
        <v>9</v>
      </c>
      <c r="F3346">
        <v>0.13752136752136701</v>
      </c>
      <c r="G3346">
        <v>8.4653846153846093E-2</v>
      </c>
      <c r="H3346">
        <v>0.25844999999999901</v>
      </c>
      <c r="I3346">
        <v>0.23598076923076899</v>
      </c>
      <c r="J3346">
        <v>0.41192884615384301</v>
      </c>
    </row>
    <row r="3347" spans="3:10" x14ac:dyDescent="0.25">
      <c r="C3347" t="s">
        <v>16</v>
      </c>
      <c r="D3347" t="s">
        <v>122</v>
      </c>
      <c r="E3347">
        <v>10</v>
      </c>
      <c r="F3347">
        <v>0.15109188034188001</v>
      </c>
      <c r="G3347">
        <v>0.101576923076923</v>
      </c>
      <c r="H3347">
        <v>0.27136538461538401</v>
      </c>
      <c r="I3347">
        <v>0.33561538461538398</v>
      </c>
      <c r="J3347">
        <v>0.42799230769230101</v>
      </c>
    </row>
    <row r="3348" spans="3:10" x14ac:dyDescent="0.25">
      <c r="C3348" t="s">
        <v>16</v>
      </c>
      <c r="D3348" t="s">
        <v>122</v>
      </c>
      <c r="E3348">
        <v>11</v>
      </c>
      <c r="F3348">
        <v>0.153391025641025</v>
      </c>
      <c r="G3348">
        <v>0.120576923076923</v>
      </c>
      <c r="H3348">
        <v>0.30783846153846101</v>
      </c>
      <c r="I3348">
        <v>0.38317307692307601</v>
      </c>
      <c r="J3348">
        <v>0.47770769230768401</v>
      </c>
    </row>
    <row r="3349" spans="3:10" x14ac:dyDescent="0.25">
      <c r="C3349" t="s">
        <v>16</v>
      </c>
      <c r="D3349" t="s">
        <v>122</v>
      </c>
      <c r="E3349">
        <v>12</v>
      </c>
      <c r="F3349">
        <v>0.190856837606837</v>
      </c>
      <c r="G3349">
        <v>0.147557692307692</v>
      </c>
      <c r="H3349">
        <v>0.40594230769230699</v>
      </c>
      <c r="I3349">
        <v>0.40913461538461499</v>
      </c>
      <c r="J3349">
        <v>0.59853461538460695</v>
      </c>
    </row>
    <row r="3350" spans="3:10" x14ac:dyDescent="0.25">
      <c r="C3350" t="s">
        <v>16</v>
      </c>
      <c r="D3350" t="s">
        <v>122</v>
      </c>
      <c r="E3350">
        <v>13</v>
      </c>
      <c r="F3350">
        <v>0.253040598290598</v>
      </c>
      <c r="G3350">
        <v>0.12423076923076901</v>
      </c>
      <c r="H3350">
        <v>0.489480769230769</v>
      </c>
      <c r="I3350">
        <v>0.46119230769230701</v>
      </c>
      <c r="J3350">
        <v>0.50746153846152797</v>
      </c>
    </row>
    <row r="3351" spans="3:10" x14ac:dyDescent="0.25">
      <c r="C3351" t="s">
        <v>16</v>
      </c>
      <c r="D3351" t="s">
        <v>122</v>
      </c>
      <c r="E3351">
        <v>14</v>
      </c>
      <c r="F3351">
        <v>0.26576495726495702</v>
      </c>
      <c r="G3351">
        <v>8.7384615384615394E-2</v>
      </c>
      <c r="H3351">
        <v>0.44116923076922998</v>
      </c>
      <c r="I3351">
        <v>0.45546153846153797</v>
      </c>
      <c r="J3351">
        <v>0.635803846153838</v>
      </c>
    </row>
    <row r="3352" spans="3:10" x14ac:dyDescent="0.25">
      <c r="C3352" t="s">
        <v>16</v>
      </c>
      <c r="D3352" t="s">
        <v>122</v>
      </c>
      <c r="E3352">
        <v>15</v>
      </c>
      <c r="F3352">
        <v>0.21303846153846101</v>
      </c>
      <c r="G3352">
        <v>9.2307692307692299E-2</v>
      </c>
      <c r="H3352">
        <v>0.37160384615384601</v>
      </c>
      <c r="I3352">
        <v>0.34980769230769199</v>
      </c>
      <c r="J3352">
        <v>0.68709038461537697</v>
      </c>
    </row>
    <row r="3353" spans="3:10" x14ac:dyDescent="0.25">
      <c r="C3353" t="s">
        <v>16</v>
      </c>
      <c r="D3353" t="s">
        <v>122</v>
      </c>
      <c r="E3353">
        <v>16</v>
      </c>
      <c r="F3353">
        <v>0.20739743589743501</v>
      </c>
      <c r="G3353">
        <v>0.101615384615384</v>
      </c>
      <c r="H3353">
        <v>0.38105769230769199</v>
      </c>
      <c r="I3353">
        <v>0.290115384615384</v>
      </c>
      <c r="J3353">
        <v>0.79577499999999701</v>
      </c>
    </row>
    <row r="3354" spans="3:10" x14ac:dyDescent="0.25">
      <c r="C3354" t="s">
        <v>16</v>
      </c>
      <c r="D3354" t="s">
        <v>122</v>
      </c>
      <c r="E3354">
        <v>17</v>
      </c>
      <c r="F3354">
        <v>0.197072649572649</v>
      </c>
      <c r="G3354">
        <v>0.13063461538461499</v>
      </c>
      <c r="H3354">
        <v>0.34589999999999999</v>
      </c>
      <c r="I3354">
        <v>0.29790384615384602</v>
      </c>
      <c r="J3354">
        <v>0.86181153846153602</v>
      </c>
    </row>
    <row r="3355" spans="3:10" x14ac:dyDescent="0.25">
      <c r="C3355" t="s">
        <v>16</v>
      </c>
      <c r="D3355" t="s">
        <v>122</v>
      </c>
      <c r="E3355">
        <v>18</v>
      </c>
      <c r="F3355">
        <v>0.17951068376068299</v>
      </c>
      <c r="G3355">
        <v>0.20971153846153801</v>
      </c>
      <c r="H3355">
        <v>0.33875</v>
      </c>
      <c r="I3355">
        <v>0.29630769230769199</v>
      </c>
      <c r="J3355">
        <v>0.91563461538461499</v>
      </c>
    </row>
    <row r="3356" spans="3:10" x14ac:dyDescent="0.25">
      <c r="C3356" t="s">
        <v>16</v>
      </c>
      <c r="D3356" t="s">
        <v>122</v>
      </c>
      <c r="E3356">
        <v>19</v>
      </c>
      <c r="F3356">
        <v>0.20575641025641001</v>
      </c>
      <c r="G3356">
        <v>0.26484615384615301</v>
      </c>
      <c r="H3356">
        <v>0.36232307692307603</v>
      </c>
      <c r="I3356">
        <v>0.32480769230769202</v>
      </c>
      <c r="J3356">
        <v>0.760692307692307</v>
      </c>
    </row>
    <row r="3357" spans="3:10" x14ac:dyDescent="0.25">
      <c r="C3357" t="s">
        <v>16</v>
      </c>
      <c r="D3357" t="s">
        <v>122</v>
      </c>
      <c r="E3357">
        <v>20</v>
      </c>
      <c r="F3357">
        <v>0.23697435897435901</v>
      </c>
      <c r="G3357">
        <v>0.35382692307692298</v>
      </c>
      <c r="H3357">
        <v>0.42536923076923</v>
      </c>
      <c r="I3357">
        <v>0.30382692307692299</v>
      </c>
      <c r="J3357">
        <v>0.67096153846153805</v>
      </c>
    </row>
    <row r="3358" spans="3:10" x14ac:dyDescent="0.25">
      <c r="C3358" t="s">
        <v>16</v>
      </c>
      <c r="D3358" t="s">
        <v>122</v>
      </c>
      <c r="E3358">
        <v>21</v>
      </c>
      <c r="F3358">
        <v>0.196822649572649</v>
      </c>
      <c r="G3358">
        <v>0.32711538461538398</v>
      </c>
      <c r="H3358">
        <v>0.41601153846153799</v>
      </c>
      <c r="I3358">
        <v>0.31098076923076901</v>
      </c>
      <c r="J3358">
        <v>0.45334807692307499</v>
      </c>
    </row>
    <row r="3359" spans="3:10" x14ac:dyDescent="0.25">
      <c r="C3359" t="s">
        <v>16</v>
      </c>
      <c r="D3359" t="s">
        <v>122</v>
      </c>
      <c r="E3359">
        <v>22</v>
      </c>
      <c r="F3359">
        <v>0.18686111111111101</v>
      </c>
      <c r="G3359">
        <v>0.32424999999999998</v>
      </c>
      <c r="H3359">
        <v>0.32173846153846097</v>
      </c>
      <c r="I3359">
        <v>0.37721153846153799</v>
      </c>
      <c r="J3359">
        <v>0.394521153846152</v>
      </c>
    </row>
    <row r="3360" spans="3:10" x14ac:dyDescent="0.25">
      <c r="C3360" t="s">
        <v>16</v>
      </c>
      <c r="D3360" t="s">
        <v>122</v>
      </c>
      <c r="E3360">
        <v>23</v>
      </c>
      <c r="F3360">
        <v>0.146773504273504</v>
      </c>
      <c r="G3360">
        <v>0.31440384615384598</v>
      </c>
      <c r="H3360">
        <v>0.26089230769230698</v>
      </c>
      <c r="I3360">
        <v>0.292461538461538</v>
      </c>
      <c r="J3360">
        <v>0.34580961538461402</v>
      </c>
    </row>
    <row r="3361" spans="1:10" x14ac:dyDescent="0.25">
      <c r="C3361" t="s">
        <v>16</v>
      </c>
      <c r="D3361" t="s">
        <v>122</v>
      </c>
      <c r="E3361" t="s">
        <v>108</v>
      </c>
      <c r="F3361">
        <v>3.9319059829059801</v>
      </c>
      <c r="G3361">
        <v>4.8535000000000004</v>
      </c>
      <c r="H3361">
        <v>6.9233730769230704</v>
      </c>
      <c r="I3361">
        <v>7.5441923076922999</v>
      </c>
      <c r="J3361">
        <v>11.2046423076922</v>
      </c>
    </row>
    <row r="3362" spans="1:10" x14ac:dyDescent="0.25">
      <c r="A3362" t="s">
        <v>89</v>
      </c>
      <c r="B3362">
        <v>0</v>
      </c>
      <c r="C3362" t="s">
        <v>16</v>
      </c>
      <c r="D3362" t="s">
        <v>123</v>
      </c>
    </row>
    <row r="3363" spans="1:10" x14ac:dyDescent="0.25">
      <c r="A3363" t="s">
        <v>91</v>
      </c>
      <c r="B3363">
        <v>0</v>
      </c>
      <c r="C3363" t="s">
        <v>16</v>
      </c>
      <c r="D3363" t="s">
        <v>123</v>
      </c>
    </row>
    <row r="3364" spans="1:10" x14ac:dyDescent="0.25">
      <c r="A3364" t="s">
        <v>92</v>
      </c>
      <c r="B3364">
        <v>0</v>
      </c>
      <c r="C3364" t="s">
        <v>16</v>
      </c>
      <c r="D3364" t="s">
        <v>123</v>
      </c>
    </row>
    <row r="3365" spans="1:10" x14ac:dyDescent="0.25">
      <c r="A3365" t="s">
        <v>93</v>
      </c>
      <c r="B3365">
        <v>1</v>
      </c>
      <c r="C3365" t="s">
        <v>16</v>
      </c>
      <c r="D3365" t="s">
        <v>123</v>
      </c>
    </row>
    <row r="3366" spans="1:10" x14ac:dyDescent="0.25">
      <c r="A3366" t="s">
        <v>94</v>
      </c>
      <c r="B3366">
        <v>0</v>
      </c>
      <c r="C3366" t="s">
        <v>16</v>
      </c>
      <c r="D3366" t="s">
        <v>123</v>
      </c>
    </row>
    <row r="3367" spans="1:10" x14ac:dyDescent="0.25">
      <c r="A3367" t="s">
        <v>95</v>
      </c>
      <c r="B3367">
        <v>0</v>
      </c>
      <c r="C3367" t="s">
        <v>16</v>
      </c>
      <c r="D3367" t="s">
        <v>123</v>
      </c>
    </row>
    <row r="3368" spans="1:10" x14ac:dyDescent="0.25">
      <c r="A3368" t="s">
        <v>96</v>
      </c>
      <c r="B3368">
        <v>0</v>
      </c>
      <c r="C3368" t="s">
        <v>16</v>
      </c>
      <c r="D3368" t="s">
        <v>123</v>
      </c>
    </row>
    <row r="3369" spans="1:10" x14ac:dyDescent="0.25">
      <c r="A3369" t="s">
        <v>97</v>
      </c>
      <c r="B3369">
        <v>1</v>
      </c>
      <c r="C3369" t="s">
        <v>16</v>
      </c>
      <c r="D3369" t="s">
        <v>123</v>
      </c>
    </row>
    <row r="3370" spans="1:10" x14ac:dyDescent="0.25">
      <c r="A3370" t="s">
        <v>98</v>
      </c>
      <c r="B3370">
        <v>0</v>
      </c>
      <c r="C3370" t="s">
        <v>16</v>
      </c>
      <c r="D3370" t="s">
        <v>123</v>
      </c>
    </row>
    <row r="3371" spans="1:10" x14ac:dyDescent="0.25">
      <c r="A3371" t="s">
        <v>99</v>
      </c>
      <c r="B3371">
        <v>1</v>
      </c>
      <c r="C3371" t="s">
        <v>16</v>
      </c>
      <c r="D3371" t="s">
        <v>123</v>
      </c>
    </row>
    <row r="3372" spans="1:10" x14ac:dyDescent="0.25">
      <c r="A3372" t="s">
        <v>100</v>
      </c>
      <c r="B3372">
        <v>0</v>
      </c>
      <c r="C3372" t="s">
        <v>16</v>
      </c>
      <c r="D3372" t="s">
        <v>123</v>
      </c>
    </row>
    <row r="3373" spans="1:10" x14ac:dyDescent="0.25">
      <c r="A3373" t="s">
        <v>101</v>
      </c>
      <c r="B3373">
        <v>1</v>
      </c>
      <c r="C3373" t="s">
        <v>16</v>
      </c>
      <c r="D3373" t="s">
        <v>123</v>
      </c>
    </row>
    <row r="3374" spans="1:10" x14ac:dyDescent="0.25">
      <c r="A3374" t="s">
        <v>102</v>
      </c>
      <c r="B3374">
        <v>0</v>
      </c>
      <c r="C3374" t="s">
        <v>16</v>
      </c>
      <c r="D3374" t="s">
        <v>123</v>
      </c>
    </row>
    <row r="3375" spans="1:10" x14ac:dyDescent="0.25">
      <c r="A3375" t="s">
        <v>103</v>
      </c>
      <c r="B3375">
        <v>1</v>
      </c>
      <c r="C3375" t="s">
        <v>16</v>
      </c>
      <c r="D3375" t="s">
        <v>123</v>
      </c>
    </row>
    <row r="3376" spans="1:10" x14ac:dyDescent="0.25">
      <c r="A3376" t="s">
        <v>104</v>
      </c>
      <c r="B3376">
        <v>1</v>
      </c>
      <c r="C3376" t="s">
        <v>16</v>
      </c>
      <c r="D3376" t="s">
        <v>123</v>
      </c>
    </row>
    <row r="3377" spans="1:7" x14ac:dyDescent="0.25">
      <c r="A3377" t="s">
        <v>105</v>
      </c>
      <c r="B3377">
        <v>0</v>
      </c>
      <c r="C3377" t="s">
        <v>16</v>
      </c>
      <c r="D3377" t="s">
        <v>123</v>
      </c>
    </row>
    <row r="3378" spans="1:7" x14ac:dyDescent="0.25">
      <c r="A3378" t="s">
        <v>106</v>
      </c>
      <c r="B3378">
        <v>1</v>
      </c>
      <c r="C3378" t="s">
        <v>16</v>
      </c>
      <c r="D3378" t="s">
        <v>123</v>
      </c>
    </row>
    <row r="3379" spans="1:7" x14ac:dyDescent="0.25">
      <c r="C3379" t="s">
        <v>16</v>
      </c>
      <c r="D3379" t="s">
        <v>124</v>
      </c>
      <c r="E3379">
        <v>0</v>
      </c>
      <c r="F3379">
        <v>0.110651923076923</v>
      </c>
      <c r="G3379">
        <v>0.21779423076922999</v>
      </c>
    </row>
    <row r="3380" spans="1:7" x14ac:dyDescent="0.25">
      <c r="C3380" t="s">
        <v>16</v>
      </c>
      <c r="D3380" t="s">
        <v>124</v>
      </c>
      <c r="E3380">
        <v>1</v>
      </c>
      <c r="F3380">
        <v>0.105336538461538</v>
      </c>
      <c r="G3380">
        <v>0.19551126373626301</v>
      </c>
    </row>
    <row r="3381" spans="1:7" x14ac:dyDescent="0.25">
      <c r="C3381" t="s">
        <v>16</v>
      </c>
      <c r="D3381" t="s">
        <v>124</v>
      </c>
      <c r="E3381">
        <v>2</v>
      </c>
      <c r="F3381">
        <v>9.3965384615384603E-2</v>
      </c>
      <c r="G3381">
        <v>0.17248928571428501</v>
      </c>
    </row>
    <row r="3382" spans="1:7" x14ac:dyDescent="0.25">
      <c r="C3382" t="s">
        <v>16</v>
      </c>
      <c r="D3382" t="s">
        <v>124</v>
      </c>
      <c r="E3382">
        <v>3</v>
      </c>
      <c r="F3382">
        <v>8.8986538461538395E-2</v>
      </c>
      <c r="G3382">
        <v>0.139318956043955</v>
      </c>
    </row>
    <row r="3383" spans="1:7" x14ac:dyDescent="0.25">
      <c r="C3383" t="s">
        <v>16</v>
      </c>
      <c r="D3383" t="s">
        <v>124</v>
      </c>
      <c r="E3383">
        <v>4</v>
      </c>
      <c r="F3383">
        <v>8.4059615384615302E-2</v>
      </c>
      <c r="G3383">
        <v>0.130228296703296</v>
      </c>
    </row>
    <row r="3384" spans="1:7" x14ac:dyDescent="0.25">
      <c r="C3384" t="s">
        <v>16</v>
      </c>
      <c r="D3384" t="s">
        <v>124</v>
      </c>
      <c r="E3384">
        <v>5</v>
      </c>
      <c r="F3384">
        <v>0.10218076923076901</v>
      </c>
      <c r="G3384">
        <v>0.14782417582417501</v>
      </c>
    </row>
    <row r="3385" spans="1:7" x14ac:dyDescent="0.25">
      <c r="C3385" t="s">
        <v>16</v>
      </c>
      <c r="D3385" t="s">
        <v>124</v>
      </c>
      <c r="E3385">
        <v>6</v>
      </c>
      <c r="F3385">
        <v>0.17840576923076901</v>
      </c>
      <c r="G3385">
        <v>0.21495604395604301</v>
      </c>
    </row>
    <row r="3386" spans="1:7" x14ac:dyDescent="0.25">
      <c r="C3386" t="s">
        <v>16</v>
      </c>
      <c r="D3386" t="s">
        <v>124</v>
      </c>
      <c r="E3386">
        <v>7</v>
      </c>
      <c r="F3386">
        <v>0.19960192307692301</v>
      </c>
      <c r="G3386">
        <v>0.26294505494505499</v>
      </c>
    </row>
    <row r="3387" spans="1:7" x14ac:dyDescent="0.25">
      <c r="C3387" t="s">
        <v>16</v>
      </c>
      <c r="D3387" t="s">
        <v>124</v>
      </c>
      <c r="E3387">
        <v>8</v>
      </c>
      <c r="F3387">
        <v>0.15272115384615301</v>
      </c>
      <c r="G3387">
        <v>0.277101923076922</v>
      </c>
    </row>
    <row r="3388" spans="1:7" x14ac:dyDescent="0.25">
      <c r="C3388" t="s">
        <v>16</v>
      </c>
      <c r="D3388" t="s">
        <v>124</v>
      </c>
      <c r="E3388">
        <v>9</v>
      </c>
      <c r="F3388">
        <v>0.13223461538461501</v>
      </c>
      <c r="G3388">
        <v>0.27716565934065801</v>
      </c>
    </row>
    <row r="3389" spans="1:7" x14ac:dyDescent="0.25">
      <c r="C3389" t="s">
        <v>16</v>
      </c>
      <c r="D3389" t="s">
        <v>124</v>
      </c>
      <c r="E3389">
        <v>10</v>
      </c>
      <c r="F3389">
        <v>0.14614038461538401</v>
      </c>
      <c r="G3389">
        <v>0.302919230769229</v>
      </c>
    </row>
    <row r="3390" spans="1:7" x14ac:dyDescent="0.25">
      <c r="C3390" t="s">
        <v>16</v>
      </c>
      <c r="D3390" t="s">
        <v>124</v>
      </c>
      <c r="E3390">
        <v>11</v>
      </c>
      <c r="F3390">
        <v>0.15010961538461501</v>
      </c>
      <c r="G3390">
        <v>0.34286758241758097</v>
      </c>
    </row>
    <row r="3391" spans="1:7" x14ac:dyDescent="0.25">
      <c r="C3391" t="s">
        <v>16</v>
      </c>
      <c r="D3391" t="s">
        <v>124</v>
      </c>
      <c r="E3391">
        <v>12</v>
      </c>
      <c r="F3391">
        <v>0.18652692307692301</v>
      </c>
      <c r="G3391">
        <v>0.43391153846153702</v>
      </c>
    </row>
    <row r="3392" spans="1:7" x14ac:dyDescent="0.25">
      <c r="C3392" t="s">
        <v>16</v>
      </c>
      <c r="D3392" t="s">
        <v>124</v>
      </c>
      <c r="E3392">
        <v>13</v>
      </c>
      <c r="F3392">
        <v>0.240159615384615</v>
      </c>
      <c r="G3392">
        <v>0.48800824175823998</v>
      </c>
    </row>
    <row r="3393" spans="1:7" x14ac:dyDescent="0.25">
      <c r="C3393" t="s">
        <v>16</v>
      </c>
      <c r="D3393" t="s">
        <v>124</v>
      </c>
      <c r="E3393">
        <v>14</v>
      </c>
      <c r="F3393">
        <v>0.24792692307692299</v>
      </c>
      <c r="G3393">
        <v>0.47101593406593201</v>
      </c>
    </row>
    <row r="3394" spans="1:7" x14ac:dyDescent="0.25">
      <c r="C3394" t="s">
        <v>16</v>
      </c>
      <c r="D3394" t="s">
        <v>124</v>
      </c>
      <c r="E3394">
        <v>15</v>
      </c>
      <c r="F3394">
        <v>0.20096538461538399</v>
      </c>
      <c r="G3394">
        <v>0.413559615384614</v>
      </c>
    </row>
    <row r="3395" spans="1:7" x14ac:dyDescent="0.25">
      <c r="C3395" t="s">
        <v>16</v>
      </c>
      <c r="D3395" t="s">
        <v>124</v>
      </c>
      <c r="E3395">
        <v>16</v>
      </c>
      <c r="F3395">
        <v>0.19681923076923</v>
      </c>
      <c r="G3395">
        <v>0.42731126373626299</v>
      </c>
    </row>
    <row r="3396" spans="1:7" x14ac:dyDescent="0.25">
      <c r="C3396" t="s">
        <v>16</v>
      </c>
      <c r="D3396" t="s">
        <v>124</v>
      </c>
      <c r="E3396">
        <v>17</v>
      </c>
      <c r="F3396">
        <v>0.190428846153846</v>
      </c>
      <c r="G3396">
        <v>0.41274505494505398</v>
      </c>
    </row>
    <row r="3397" spans="1:7" x14ac:dyDescent="0.25">
      <c r="C3397" t="s">
        <v>16</v>
      </c>
      <c r="D3397" t="s">
        <v>124</v>
      </c>
      <c r="E3397">
        <v>18</v>
      </c>
      <c r="F3397">
        <v>0.182530769230769</v>
      </c>
      <c r="G3397">
        <v>0.41509890109890102</v>
      </c>
    </row>
    <row r="3398" spans="1:7" x14ac:dyDescent="0.25">
      <c r="C3398" t="s">
        <v>16</v>
      </c>
      <c r="D3398" t="s">
        <v>124</v>
      </c>
      <c r="E3398">
        <v>19</v>
      </c>
      <c r="F3398">
        <v>0.21166538461538401</v>
      </c>
      <c r="G3398">
        <v>0.41387362637362601</v>
      </c>
    </row>
    <row r="3399" spans="1:7" x14ac:dyDescent="0.25">
      <c r="C3399" t="s">
        <v>16</v>
      </c>
      <c r="D3399" t="s">
        <v>124</v>
      </c>
      <c r="E3399">
        <v>20</v>
      </c>
      <c r="F3399">
        <v>0.24865961538461501</v>
      </c>
      <c r="G3399">
        <v>0.443090659340659</v>
      </c>
    </row>
    <row r="3400" spans="1:7" x14ac:dyDescent="0.25">
      <c r="C3400" t="s">
        <v>16</v>
      </c>
      <c r="D3400" t="s">
        <v>124</v>
      </c>
      <c r="E3400">
        <v>21</v>
      </c>
      <c r="F3400">
        <v>0.20985192307692299</v>
      </c>
      <c r="G3400">
        <v>0.40634093406593302</v>
      </c>
    </row>
    <row r="3401" spans="1:7" x14ac:dyDescent="0.25">
      <c r="C3401" t="s">
        <v>16</v>
      </c>
      <c r="D3401" t="s">
        <v>124</v>
      </c>
      <c r="E3401">
        <v>22</v>
      </c>
      <c r="F3401">
        <v>0.2006</v>
      </c>
      <c r="G3401">
        <v>0.34006071428571399</v>
      </c>
    </row>
    <row r="3402" spans="1:7" x14ac:dyDescent="0.25">
      <c r="C3402" t="s">
        <v>16</v>
      </c>
      <c r="D3402" t="s">
        <v>124</v>
      </c>
      <c r="E3402">
        <v>23</v>
      </c>
      <c r="F3402">
        <v>0.16353653846153801</v>
      </c>
      <c r="G3402">
        <v>0.27753324175824101</v>
      </c>
    </row>
    <row r="3403" spans="1:7" x14ac:dyDescent="0.25">
      <c r="C3403" t="s">
        <v>16</v>
      </c>
      <c r="D3403" t="s">
        <v>124</v>
      </c>
      <c r="E3403" t="s">
        <v>108</v>
      </c>
      <c r="F3403">
        <v>4.0240653846153798</v>
      </c>
      <c r="G3403">
        <v>7.6236714285714102</v>
      </c>
    </row>
    <row r="3404" spans="1:7" x14ac:dyDescent="0.25">
      <c r="A3404" t="s">
        <v>89</v>
      </c>
      <c r="B3404">
        <v>0</v>
      </c>
      <c r="C3404" t="s">
        <v>16</v>
      </c>
      <c r="D3404" t="s">
        <v>125</v>
      </c>
    </row>
    <row r="3405" spans="1:7" x14ac:dyDescent="0.25">
      <c r="A3405" t="s">
        <v>91</v>
      </c>
      <c r="B3405">
        <v>0</v>
      </c>
      <c r="C3405" t="s">
        <v>16</v>
      </c>
      <c r="D3405" t="s">
        <v>125</v>
      </c>
    </row>
    <row r="3406" spans="1:7" x14ac:dyDescent="0.25">
      <c r="A3406" t="s">
        <v>92</v>
      </c>
      <c r="B3406">
        <v>0</v>
      </c>
      <c r="C3406" t="s">
        <v>16</v>
      </c>
      <c r="D3406" t="s">
        <v>125</v>
      </c>
    </row>
    <row r="3407" spans="1:7" x14ac:dyDescent="0.25">
      <c r="A3407" t="s">
        <v>93</v>
      </c>
      <c r="B3407">
        <v>2</v>
      </c>
      <c r="C3407" t="s">
        <v>16</v>
      </c>
      <c r="D3407" t="s">
        <v>125</v>
      </c>
    </row>
    <row r="3408" spans="1:7" x14ac:dyDescent="0.25">
      <c r="A3408" t="s">
        <v>94</v>
      </c>
      <c r="B3408">
        <v>0</v>
      </c>
      <c r="C3408" t="s">
        <v>16</v>
      </c>
      <c r="D3408" t="s">
        <v>125</v>
      </c>
    </row>
    <row r="3409" spans="1:8" x14ac:dyDescent="0.25">
      <c r="A3409" t="s">
        <v>95</v>
      </c>
      <c r="B3409">
        <v>0</v>
      </c>
      <c r="C3409" t="s">
        <v>16</v>
      </c>
      <c r="D3409" t="s">
        <v>125</v>
      </c>
    </row>
    <row r="3410" spans="1:8" x14ac:dyDescent="0.25">
      <c r="A3410" t="s">
        <v>96</v>
      </c>
      <c r="B3410">
        <v>0</v>
      </c>
      <c r="C3410" t="s">
        <v>16</v>
      </c>
      <c r="D3410" t="s">
        <v>125</v>
      </c>
    </row>
    <row r="3411" spans="1:8" x14ac:dyDescent="0.25">
      <c r="A3411" t="s">
        <v>97</v>
      </c>
      <c r="B3411">
        <v>1</v>
      </c>
      <c r="C3411" t="s">
        <v>16</v>
      </c>
      <c r="D3411" t="s">
        <v>125</v>
      </c>
    </row>
    <row r="3412" spans="1:8" x14ac:dyDescent="0.25">
      <c r="A3412" t="s">
        <v>98</v>
      </c>
      <c r="B3412">
        <v>0</v>
      </c>
      <c r="C3412" t="s">
        <v>16</v>
      </c>
      <c r="D3412" t="s">
        <v>125</v>
      </c>
    </row>
    <row r="3413" spans="1:8" x14ac:dyDescent="0.25">
      <c r="A3413" t="s">
        <v>99</v>
      </c>
      <c r="B3413">
        <v>1</v>
      </c>
      <c r="C3413" t="s">
        <v>16</v>
      </c>
      <c r="D3413" t="s">
        <v>125</v>
      </c>
    </row>
    <row r="3414" spans="1:8" x14ac:dyDescent="0.25">
      <c r="A3414" t="s">
        <v>100</v>
      </c>
      <c r="B3414">
        <v>0</v>
      </c>
      <c r="C3414" t="s">
        <v>16</v>
      </c>
      <c r="D3414" t="s">
        <v>125</v>
      </c>
    </row>
    <row r="3415" spans="1:8" x14ac:dyDescent="0.25">
      <c r="A3415" t="s">
        <v>101</v>
      </c>
      <c r="B3415">
        <v>1</v>
      </c>
      <c r="C3415" t="s">
        <v>16</v>
      </c>
      <c r="D3415" t="s">
        <v>125</v>
      </c>
    </row>
    <row r="3416" spans="1:8" x14ac:dyDescent="0.25">
      <c r="A3416" t="s">
        <v>102</v>
      </c>
      <c r="B3416">
        <v>0</v>
      </c>
      <c r="C3416" t="s">
        <v>16</v>
      </c>
      <c r="D3416" t="s">
        <v>125</v>
      </c>
    </row>
    <row r="3417" spans="1:8" x14ac:dyDescent="0.25">
      <c r="A3417" t="s">
        <v>103</v>
      </c>
      <c r="B3417">
        <v>1</v>
      </c>
      <c r="C3417" t="s">
        <v>16</v>
      </c>
      <c r="D3417" t="s">
        <v>125</v>
      </c>
    </row>
    <row r="3418" spans="1:8" x14ac:dyDescent="0.25">
      <c r="A3418" t="s">
        <v>104</v>
      </c>
      <c r="B3418">
        <v>1</v>
      </c>
      <c r="C3418" t="s">
        <v>16</v>
      </c>
      <c r="D3418" t="s">
        <v>125</v>
      </c>
    </row>
    <row r="3419" spans="1:8" x14ac:dyDescent="0.25">
      <c r="A3419" t="s">
        <v>105</v>
      </c>
      <c r="B3419">
        <v>0</v>
      </c>
      <c r="C3419" t="s">
        <v>16</v>
      </c>
      <c r="D3419" t="s">
        <v>125</v>
      </c>
    </row>
    <row r="3420" spans="1:8" x14ac:dyDescent="0.25">
      <c r="A3420" t="s">
        <v>106</v>
      </c>
      <c r="B3420">
        <v>1</v>
      </c>
      <c r="C3420" t="s">
        <v>16</v>
      </c>
      <c r="D3420" t="s">
        <v>125</v>
      </c>
    </row>
    <row r="3421" spans="1:8" x14ac:dyDescent="0.25">
      <c r="C3421" t="s">
        <v>16</v>
      </c>
      <c r="D3421" t="s">
        <v>126</v>
      </c>
      <c r="E3421">
        <v>0</v>
      </c>
      <c r="F3421">
        <v>0.110651923076923</v>
      </c>
      <c r="G3421">
        <v>0.213641025641025</v>
      </c>
      <c r="H3421">
        <v>0.24271346153845999</v>
      </c>
    </row>
    <row r="3422" spans="1:8" x14ac:dyDescent="0.25">
      <c r="C3422" t="s">
        <v>16</v>
      </c>
      <c r="D3422" t="s">
        <v>126</v>
      </c>
      <c r="E3422">
        <v>1</v>
      </c>
      <c r="F3422">
        <v>0.105336538461538</v>
      </c>
      <c r="G3422">
        <v>0.19177564102564101</v>
      </c>
      <c r="H3422">
        <v>0.21792499999999801</v>
      </c>
    </row>
    <row r="3423" spans="1:8" x14ac:dyDescent="0.25">
      <c r="C3423" t="s">
        <v>16</v>
      </c>
      <c r="D3423" t="s">
        <v>126</v>
      </c>
      <c r="E3423">
        <v>2</v>
      </c>
      <c r="F3423">
        <v>9.3965384615384603E-2</v>
      </c>
      <c r="G3423">
        <v>0.16886217948717899</v>
      </c>
      <c r="H3423">
        <v>0.19425192307692199</v>
      </c>
    </row>
    <row r="3424" spans="1:8" x14ac:dyDescent="0.25">
      <c r="C3424" t="s">
        <v>16</v>
      </c>
      <c r="D3424" t="s">
        <v>126</v>
      </c>
      <c r="E3424">
        <v>3</v>
      </c>
      <c r="F3424">
        <v>8.8986538461538395E-2</v>
      </c>
      <c r="G3424">
        <v>0.13076923076923</v>
      </c>
      <c r="H3424">
        <v>0.190617307692306</v>
      </c>
    </row>
    <row r="3425" spans="3:8" x14ac:dyDescent="0.25">
      <c r="C3425" t="s">
        <v>16</v>
      </c>
      <c r="D3425" t="s">
        <v>126</v>
      </c>
      <c r="E3425">
        <v>4</v>
      </c>
      <c r="F3425">
        <v>8.4059615384615302E-2</v>
      </c>
      <c r="G3425">
        <v>0.119724358974358</v>
      </c>
      <c r="H3425">
        <v>0.19325192307692199</v>
      </c>
    </row>
    <row r="3426" spans="3:8" x14ac:dyDescent="0.25">
      <c r="C3426" t="s">
        <v>16</v>
      </c>
      <c r="D3426" t="s">
        <v>126</v>
      </c>
      <c r="E3426">
        <v>5</v>
      </c>
      <c r="F3426">
        <v>0.10218076923076901</v>
      </c>
      <c r="G3426">
        <v>0.13046794871794801</v>
      </c>
      <c r="H3426">
        <v>0.25196153846153801</v>
      </c>
    </row>
    <row r="3427" spans="3:8" x14ac:dyDescent="0.25">
      <c r="C3427" t="s">
        <v>16</v>
      </c>
      <c r="D3427" t="s">
        <v>126</v>
      </c>
      <c r="E3427">
        <v>6</v>
      </c>
      <c r="F3427">
        <v>0.17840576923076901</v>
      </c>
      <c r="G3427">
        <v>0.19605769230769199</v>
      </c>
      <c r="H3427">
        <v>0.32834615384615301</v>
      </c>
    </row>
    <row r="3428" spans="3:8" x14ac:dyDescent="0.25">
      <c r="C3428" t="s">
        <v>16</v>
      </c>
      <c r="D3428" t="s">
        <v>126</v>
      </c>
      <c r="E3428">
        <v>7</v>
      </c>
      <c r="F3428">
        <v>0.19960192307692301</v>
      </c>
      <c r="G3428">
        <v>0.26155769230769199</v>
      </c>
      <c r="H3428">
        <v>0.27126923076922999</v>
      </c>
    </row>
    <row r="3429" spans="3:8" x14ac:dyDescent="0.25">
      <c r="C3429" t="s">
        <v>16</v>
      </c>
      <c r="D3429" t="s">
        <v>126</v>
      </c>
      <c r="E3429">
        <v>8</v>
      </c>
      <c r="F3429">
        <v>0.15272115384615301</v>
      </c>
      <c r="G3429">
        <v>0.26174679487179398</v>
      </c>
      <c r="H3429">
        <v>0.36923269230769101</v>
      </c>
    </row>
    <row r="3430" spans="3:8" x14ac:dyDescent="0.25">
      <c r="C3430" t="s">
        <v>16</v>
      </c>
      <c r="D3430" t="s">
        <v>126</v>
      </c>
      <c r="E3430">
        <v>9</v>
      </c>
      <c r="F3430">
        <v>0.13223461538461501</v>
      </c>
      <c r="G3430">
        <v>0.25470512820512797</v>
      </c>
      <c r="H3430">
        <v>0.41192884615384301</v>
      </c>
    </row>
    <row r="3431" spans="3:8" x14ac:dyDescent="0.25">
      <c r="C3431" t="s">
        <v>16</v>
      </c>
      <c r="D3431" t="s">
        <v>126</v>
      </c>
      <c r="E3431">
        <v>10</v>
      </c>
      <c r="F3431">
        <v>0.14614038461538401</v>
      </c>
      <c r="G3431">
        <v>0.282073717948717</v>
      </c>
      <c r="H3431">
        <v>0.42799230769230101</v>
      </c>
    </row>
    <row r="3432" spans="3:8" x14ac:dyDescent="0.25">
      <c r="C3432" t="s">
        <v>16</v>
      </c>
      <c r="D3432" t="s">
        <v>126</v>
      </c>
      <c r="E3432">
        <v>11</v>
      </c>
      <c r="F3432">
        <v>0.15010961538461501</v>
      </c>
      <c r="G3432">
        <v>0.32039423076923002</v>
      </c>
      <c r="H3432">
        <v>0.47770769230768401</v>
      </c>
    </row>
    <row r="3433" spans="3:8" x14ac:dyDescent="0.25">
      <c r="C3433" t="s">
        <v>16</v>
      </c>
      <c r="D3433" t="s">
        <v>126</v>
      </c>
      <c r="E3433">
        <v>12</v>
      </c>
      <c r="F3433">
        <v>0.18652692307692301</v>
      </c>
      <c r="G3433">
        <v>0.40647435897435802</v>
      </c>
      <c r="H3433">
        <v>0.59853461538460695</v>
      </c>
    </row>
    <row r="3434" spans="3:8" x14ac:dyDescent="0.25">
      <c r="C3434" t="s">
        <v>16</v>
      </c>
      <c r="D3434" t="s">
        <v>126</v>
      </c>
      <c r="E3434">
        <v>13</v>
      </c>
      <c r="F3434">
        <v>0.240159615384615</v>
      </c>
      <c r="G3434">
        <v>0.484766025641025</v>
      </c>
      <c r="H3434">
        <v>0.50746153846152797</v>
      </c>
    </row>
    <row r="3435" spans="3:8" x14ac:dyDescent="0.25">
      <c r="C3435" t="s">
        <v>16</v>
      </c>
      <c r="D3435" t="s">
        <v>126</v>
      </c>
      <c r="E3435">
        <v>14</v>
      </c>
      <c r="F3435">
        <v>0.24792692307692299</v>
      </c>
      <c r="G3435">
        <v>0.44355128205128203</v>
      </c>
      <c r="H3435">
        <v>0.635803846153838</v>
      </c>
    </row>
    <row r="3436" spans="3:8" x14ac:dyDescent="0.25">
      <c r="C3436" t="s">
        <v>16</v>
      </c>
      <c r="D3436" t="s">
        <v>126</v>
      </c>
      <c r="E3436">
        <v>15</v>
      </c>
      <c r="F3436">
        <v>0.20096538461538399</v>
      </c>
      <c r="G3436">
        <v>0.36797115384615298</v>
      </c>
      <c r="H3436">
        <v>0.68709038461537697</v>
      </c>
    </row>
    <row r="3437" spans="3:8" x14ac:dyDescent="0.25">
      <c r="C3437" t="s">
        <v>16</v>
      </c>
      <c r="D3437" t="s">
        <v>126</v>
      </c>
      <c r="E3437">
        <v>16</v>
      </c>
      <c r="F3437">
        <v>0.19681923076923</v>
      </c>
      <c r="G3437">
        <v>0.36590064102564102</v>
      </c>
      <c r="H3437">
        <v>0.79577499999999701</v>
      </c>
    </row>
    <row r="3438" spans="3:8" x14ac:dyDescent="0.25">
      <c r="C3438" t="s">
        <v>16</v>
      </c>
      <c r="D3438" t="s">
        <v>126</v>
      </c>
      <c r="E3438">
        <v>17</v>
      </c>
      <c r="F3438">
        <v>0.190428846153846</v>
      </c>
      <c r="G3438">
        <v>0.33790064102564099</v>
      </c>
      <c r="H3438">
        <v>0.86181153846153602</v>
      </c>
    </row>
    <row r="3439" spans="3:8" x14ac:dyDescent="0.25">
      <c r="C3439" t="s">
        <v>16</v>
      </c>
      <c r="D3439" t="s">
        <v>126</v>
      </c>
      <c r="E3439">
        <v>18</v>
      </c>
      <c r="F3439">
        <v>0.182530769230769</v>
      </c>
      <c r="G3439">
        <v>0.33167628205128202</v>
      </c>
      <c r="H3439">
        <v>0.91563461538461499</v>
      </c>
    </row>
    <row r="3440" spans="3:8" x14ac:dyDescent="0.25">
      <c r="C3440" t="s">
        <v>16</v>
      </c>
      <c r="D3440" t="s">
        <v>126</v>
      </c>
      <c r="E3440">
        <v>19</v>
      </c>
      <c r="F3440">
        <v>0.21166538461538401</v>
      </c>
      <c r="G3440">
        <v>0.356070512820512</v>
      </c>
      <c r="H3440">
        <v>0.760692307692307</v>
      </c>
    </row>
    <row r="3441" spans="1:8" x14ac:dyDescent="0.25">
      <c r="C3441" t="s">
        <v>16</v>
      </c>
      <c r="D3441" t="s">
        <v>126</v>
      </c>
      <c r="E3441">
        <v>20</v>
      </c>
      <c r="F3441">
        <v>0.24865961538461501</v>
      </c>
      <c r="G3441">
        <v>0.40511217948717898</v>
      </c>
      <c r="H3441">
        <v>0.67096153846153805</v>
      </c>
    </row>
    <row r="3442" spans="1:8" x14ac:dyDescent="0.25">
      <c r="C3442" t="s">
        <v>16</v>
      </c>
      <c r="D3442" t="s">
        <v>126</v>
      </c>
      <c r="E3442">
        <v>21</v>
      </c>
      <c r="F3442">
        <v>0.20985192307692299</v>
      </c>
      <c r="G3442">
        <v>0.39850641025640998</v>
      </c>
      <c r="H3442">
        <v>0.45334807692307499</v>
      </c>
    </row>
    <row r="3443" spans="1:8" x14ac:dyDescent="0.25">
      <c r="C3443" t="s">
        <v>16</v>
      </c>
      <c r="D3443" t="s">
        <v>126</v>
      </c>
      <c r="E3443">
        <v>22</v>
      </c>
      <c r="F3443">
        <v>0.2006</v>
      </c>
      <c r="G3443">
        <v>0.33098397435897398</v>
      </c>
      <c r="H3443">
        <v>0.394521153846152</v>
      </c>
    </row>
    <row r="3444" spans="1:8" x14ac:dyDescent="0.25">
      <c r="C3444" t="s">
        <v>16</v>
      </c>
      <c r="D3444" t="s">
        <v>126</v>
      </c>
      <c r="E3444">
        <v>23</v>
      </c>
      <c r="F3444">
        <v>0.16353653846153801</v>
      </c>
      <c r="G3444">
        <v>0.26615384615384602</v>
      </c>
      <c r="H3444">
        <v>0.34580961538461402</v>
      </c>
    </row>
    <row r="3445" spans="1:8" x14ac:dyDescent="0.25">
      <c r="C3445" t="s">
        <v>16</v>
      </c>
      <c r="D3445" t="s">
        <v>126</v>
      </c>
      <c r="E3445" t="s">
        <v>108</v>
      </c>
      <c r="F3445">
        <v>4.0240653846153798</v>
      </c>
      <c r="G3445">
        <v>7.02684294871794</v>
      </c>
      <c r="H3445">
        <v>11.2046423076922</v>
      </c>
    </row>
    <row r="3446" spans="1:8" x14ac:dyDescent="0.25">
      <c r="A3446" t="s">
        <v>89</v>
      </c>
      <c r="B3446">
        <v>0</v>
      </c>
      <c r="C3446" t="s">
        <v>16</v>
      </c>
      <c r="D3446" t="s">
        <v>127</v>
      </c>
    </row>
    <row r="3447" spans="1:8" x14ac:dyDescent="0.25">
      <c r="A3447" t="s">
        <v>91</v>
      </c>
      <c r="B3447">
        <v>1</v>
      </c>
      <c r="C3447" t="s">
        <v>16</v>
      </c>
      <c r="D3447" t="s">
        <v>127</v>
      </c>
    </row>
    <row r="3448" spans="1:8" x14ac:dyDescent="0.25">
      <c r="A3448" t="s">
        <v>92</v>
      </c>
      <c r="B3448">
        <v>0</v>
      </c>
      <c r="C3448" t="s">
        <v>16</v>
      </c>
      <c r="D3448" t="s">
        <v>127</v>
      </c>
    </row>
    <row r="3449" spans="1:8" x14ac:dyDescent="0.25">
      <c r="A3449" t="s">
        <v>93</v>
      </c>
      <c r="B3449">
        <v>3</v>
      </c>
      <c r="C3449" t="s">
        <v>16</v>
      </c>
      <c r="D3449" t="s">
        <v>127</v>
      </c>
    </row>
    <row r="3450" spans="1:8" x14ac:dyDescent="0.25">
      <c r="A3450" t="s">
        <v>94</v>
      </c>
      <c r="B3450">
        <v>0</v>
      </c>
      <c r="C3450" t="s">
        <v>16</v>
      </c>
      <c r="D3450" t="s">
        <v>127</v>
      </c>
    </row>
    <row r="3451" spans="1:8" x14ac:dyDescent="0.25">
      <c r="A3451" t="s">
        <v>95</v>
      </c>
      <c r="B3451">
        <v>0</v>
      </c>
      <c r="C3451" t="s">
        <v>16</v>
      </c>
      <c r="D3451" t="s">
        <v>127</v>
      </c>
    </row>
    <row r="3452" spans="1:8" x14ac:dyDescent="0.25">
      <c r="A3452" t="s">
        <v>96</v>
      </c>
      <c r="B3452">
        <v>0</v>
      </c>
      <c r="C3452" t="s">
        <v>16</v>
      </c>
      <c r="D3452" t="s">
        <v>127</v>
      </c>
    </row>
    <row r="3453" spans="1:8" x14ac:dyDescent="0.25">
      <c r="A3453" t="s">
        <v>97</v>
      </c>
      <c r="B3453">
        <v>2</v>
      </c>
      <c r="C3453" t="s">
        <v>16</v>
      </c>
      <c r="D3453" t="s">
        <v>127</v>
      </c>
    </row>
    <row r="3454" spans="1:8" x14ac:dyDescent="0.25">
      <c r="A3454" t="s">
        <v>98</v>
      </c>
      <c r="B3454">
        <v>0</v>
      </c>
      <c r="C3454" t="s">
        <v>16</v>
      </c>
      <c r="D3454" t="s">
        <v>127</v>
      </c>
    </row>
    <row r="3455" spans="1:8" x14ac:dyDescent="0.25">
      <c r="A3455" t="s">
        <v>99</v>
      </c>
      <c r="B3455">
        <v>2</v>
      </c>
      <c r="C3455" t="s">
        <v>16</v>
      </c>
      <c r="D3455" t="s">
        <v>127</v>
      </c>
    </row>
    <row r="3456" spans="1:8" x14ac:dyDescent="0.25">
      <c r="A3456" t="s">
        <v>100</v>
      </c>
      <c r="B3456">
        <v>0</v>
      </c>
      <c r="C3456" t="s">
        <v>16</v>
      </c>
      <c r="D3456" t="s">
        <v>127</v>
      </c>
    </row>
    <row r="3457" spans="1:9" x14ac:dyDescent="0.25">
      <c r="A3457" t="s">
        <v>101</v>
      </c>
      <c r="B3457">
        <v>2</v>
      </c>
      <c r="C3457" t="s">
        <v>16</v>
      </c>
      <c r="D3457" t="s">
        <v>127</v>
      </c>
    </row>
    <row r="3458" spans="1:9" x14ac:dyDescent="0.25">
      <c r="A3458" t="s">
        <v>102</v>
      </c>
      <c r="B3458">
        <v>0</v>
      </c>
      <c r="C3458" t="s">
        <v>16</v>
      </c>
      <c r="D3458" t="s">
        <v>127</v>
      </c>
    </row>
    <row r="3459" spans="1:9" x14ac:dyDescent="0.25">
      <c r="A3459" t="s">
        <v>103</v>
      </c>
      <c r="B3459">
        <v>2</v>
      </c>
      <c r="C3459" t="s">
        <v>16</v>
      </c>
      <c r="D3459" t="s">
        <v>127</v>
      </c>
    </row>
    <row r="3460" spans="1:9" x14ac:dyDescent="0.25">
      <c r="A3460" t="s">
        <v>104</v>
      </c>
      <c r="B3460">
        <v>2</v>
      </c>
      <c r="C3460" t="s">
        <v>16</v>
      </c>
      <c r="D3460" t="s">
        <v>127</v>
      </c>
    </row>
    <row r="3461" spans="1:9" x14ac:dyDescent="0.25">
      <c r="A3461" t="s">
        <v>105</v>
      </c>
      <c r="B3461">
        <v>0</v>
      </c>
      <c r="C3461" t="s">
        <v>16</v>
      </c>
      <c r="D3461" t="s">
        <v>127</v>
      </c>
    </row>
    <row r="3462" spans="1:9" x14ac:dyDescent="0.25">
      <c r="A3462" t="s">
        <v>106</v>
      </c>
      <c r="B3462">
        <v>2</v>
      </c>
      <c r="C3462" t="s">
        <v>16</v>
      </c>
      <c r="D3462" t="s">
        <v>127</v>
      </c>
    </row>
    <row r="3463" spans="1:9" x14ac:dyDescent="0.25">
      <c r="C3463" t="s">
        <v>16</v>
      </c>
      <c r="D3463" t="s">
        <v>128</v>
      </c>
      <c r="E3463">
        <v>0</v>
      </c>
      <c r="F3463">
        <v>0.112630341880341</v>
      </c>
      <c r="G3463">
        <v>9.2846153846153801E-2</v>
      </c>
      <c r="H3463">
        <v>0.213641025641025</v>
      </c>
      <c r="I3463">
        <v>0.24271346153845999</v>
      </c>
    </row>
    <row r="3464" spans="1:9" x14ac:dyDescent="0.25">
      <c r="C3464" t="s">
        <v>16</v>
      </c>
      <c r="D3464" t="s">
        <v>128</v>
      </c>
      <c r="E3464">
        <v>1</v>
      </c>
      <c r="F3464">
        <v>0.10655769230769201</v>
      </c>
      <c r="G3464">
        <v>9.4346153846153802E-2</v>
      </c>
      <c r="H3464">
        <v>0.19177564102564101</v>
      </c>
      <c r="I3464">
        <v>0.21792499999999801</v>
      </c>
    </row>
    <row r="3465" spans="1:9" x14ac:dyDescent="0.25">
      <c r="C3465" t="s">
        <v>16</v>
      </c>
      <c r="D3465" t="s">
        <v>128</v>
      </c>
      <c r="E3465">
        <v>2</v>
      </c>
      <c r="F3465">
        <v>9.31730769230769E-2</v>
      </c>
      <c r="G3465">
        <v>0.101096153846153</v>
      </c>
      <c r="H3465">
        <v>0.16886217948717899</v>
      </c>
      <c r="I3465">
        <v>0.19425192307692199</v>
      </c>
    </row>
    <row r="3466" spans="1:9" x14ac:dyDescent="0.25">
      <c r="C3466" t="s">
        <v>16</v>
      </c>
      <c r="D3466" t="s">
        <v>128</v>
      </c>
      <c r="E3466">
        <v>3</v>
      </c>
      <c r="F3466">
        <v>9.0429487179487095E-2</v>
      </c>
      <c r="G3466">
        <v>7.5999999999999998E-2</v>
      </c>
      <c r="H3466">
        <v>0.13076923076923</v>
      </c>
      <c r="I3466">
        <v>0.190617307692306</v>
      </c>
    </row>
    <row r="3467" spans="1:9" x14ac:dyDescent="0.25">
      <c r="C3467" t="s">
        <v>16</v>
      </c>
      <c r="D3467" t="s">
        <v>128</v>
      </c>
      <c r="E3467">
        <v>4</v>
      </c>
      <c r="F3467">
        <v>8.4341880341880296E-2</v>
      </c>
      <c r="G3467">
        <v>8.1519230769230705E-2</v>
      </c>
      <c r="H3467">
        <v>0.119724358974358</v>
      </c>
      <c r="I3467">
        <v>0.19325192307692199</v>
      </c>
    </row>
    <row r="3468" spans="1:9" x14ac:dyDescent="0.25">
      <c r="C3468" t="s">
        <v>16</v>
      </c>
      <c r="D3468" t="s">
        <v>128</v>
      </c>
      <c r="E3468">
        <v>5</v>
      </c>
      <c r="F3468">
        <v>8.3170940170940094E-2</v>
      </c>
      <c r="G3468">
        <v>0.27326923076922999</v>
      </c>
      <c r="H3468">
        <v>0.13046794871794801</v>
      </c>
      <c r="I3468">
        <v>0.25196153846153801</v>
      </c>
    </row>
    <row r="3469" spans="1:9" x14ac:dyDescent="0.25">
      <c r="C3469" t="s">
        <v>16</v>
      </c>
      <c r="D3469" t="s">
        <v>128</v>
      </c>
      <c r="E3469">
        <v>6</v>
      </c>
      <c r="F3469">
        <v>0.12349145299145201</v>
      </c>
      <c r="G3469">
        <v>0.672634615384615</v>
      </c>
      <c r="H3469">
        <v>0.19605769230769199</v>
      </c>
      <c r="I3469">
        <v>0.32834615384615301</v>
      </c>
    </row>
    <row r="3470" spans="1:9" x14ac:dyDescent="0.25">
      <c r="C3470" t="s">
        <v>16</v>
      </c>
      <c r="D3470" t="s">
        <v>128</v>
      </c>
      <c r="E3470">
        <v>7</v>
      </c>
      <c r="F3470">
        <v>0.158173076923076</v>
      </c>
      <c r="G3470">
        <v>0.57246153846153802</v>
      </c>
      <c r="H3470">
        <v>0.26155769230769199</v>
      </c>
      <c r="I3470">
        <v>0.27126923076922999</v>
      </c>
    </row>
    <row r="3471" spans="1:9" x14ac:dyDescent="0.25">
      <c r="C3471" t="s">
        <v>16</v>
      </c>
      <c r="D3471" t="s">
        <v>128</v>
      </c>
      <c r="E3471">
        <v>8</v>
      </c>
      <c r="F3471">
        <v>0.158064102564102</v>
      </c>
      <c r="G3471">
        <v>0.10463461538461501</v>
      </c>
      <c r="H3471">
        <v>0.26174679487179398</v>
      </c>
      <c r="I3471">
        <v>0.36923269230769101</v>
      </c>
    </row>
    <row r="3472" spans="1:9" x14ac:dyDescent="0.25">
      <c r="C3472" t="s">
        <v>16</v>
      </c>
      <c r="D3472" t="s">
        <v>128</v>
      </c>
      <c r="E3472">
        <v>9</v>
      </c>
      <c r="F3472">
        <v>0.13752136752136701</v>
      </c>
      <c r="G3472">
        <v>8.4653846153846093E-2</v>
      </c>
      <c r="H3472">
        <v>0.25470512820512797</v>
      </c>
      <c r="I3472">
        <v>0.41192884615384301</v>
      </c>
    </row>
    <row r="3473" spans="1:9" x14ac:dyDescent="0.25">
      <c r="C3473" t="s">
        <v>16</v>
      </c>
      <c r="D3473" t="s">
        <v>128</v>
      </c>
      <c r="E3473">
        <v>10</v>
      </c>
      <c r="F3473">
        <v>0.15109188034188001</v>
      </c>
      <c r="G3473">
        <v>0.101576923076923</v>
      </c>
      <c r="H3473">
        <v>0.282073717948717</v>
      </c>
      <c r="I3473">
        <v>0.42799230769230101</v>
      </c>
    </row>
    <row r="3474" spans="1:9" x14ac:dyDescent="0.25">
      <c r="C3474" t="s">
        <v>16</v>
      </c>
      <c r="D3474" t="s">
        <v>128</v>
      </c>
      <c r="E3474">
        <v>11</v>
      </c>
      <c r="F3474">
        <v>0.153391025641025</v>
      </c>
      <c r="G3474">
        <v>0.120576923076923</v>
      </c>
      <c r="H3474">
        <v>0.32039423076923002</v>
      </c>
      <c r="I3474">
        <v>0.47770769230768401</v>
      </c>
    </row>
    <row r="3475" spans="1:9" x14ac:dyDescent="0.25">
      <c r="C3475" t="s">
        <v>16</v>
      </c>
      <c r="D3475" t="s">
        <v>128</v>
      </c>
      <c r="E3475">
        <v>12</v>
      </c>
      <c r="F3475">
        <v>0.190856837606837</v>
      </c>
      <c r="G3475">
        <v>0.147557692307692</v>
      </c>
      <c r="H3475">
        <v>0.40647435897435802</v>
      </c>
      <c r="I3475">
        <v>0.59853461538460695</v>
      </c>
    </row>
    <row r="3476" spans="1:9" x14ac:dyDescent="0.25">
      <c r="C3476" t="s">
        <v>16</v>
      </c>
      <c r="D3476" t="s">
        <v>128</v>
      </c>
      <c r="E3476">
        <v>13</v>
      </c>
      <c r="F3476">
        <v>0.253040598290598</v>
      </c>
      <c r="G3476">
        <v>0.12423076923076901</v>
      </c>
      <c r="H3476">
        <v>0.484766025641025</v>
      </c>
      <c r="I3476">
        <v>0.50746153846152797</v>
      </c>
    </row>
    <row r="3477" spans="1:9" x14ac:dyDescent="0.25">
      <c r="C3477" t="s">
        <v>16</v>
      </c>
      <c r="D3477" t="s">
        <v>128</v>
      </c>
      <c r="E3477">
        <v>14</v>
      </c>
      <c r="F3477">
        <v>0.26576495726495702</v>
      </c>
      <c r="G3477">
        <v>8.7384615384615394E-2</v>
      </c>
      <c r="H3477">
        <v>0.44355128205128203</v>
      </c>
      <c r="I3477">
        <v>0.635803846153838</v>
      </c>
    </row>
    <row r="3478" spans="1:9" x14ac:dyDescent="0.25">
      <c r="C3478" t="s">
        <v>16</v>
      </c>
      <c r="D3478" t="s">
        <v>128</v>
      </c>
      <c r="E3478">
        <v>15</v>
      </c>
      <c r="F3478">
        <v>0.21303846153846101</v>
      </c>
      <c r="G3478">
        <v>9.2307692307692299E-2</v>
      </c>
      <c r="H3478">
        <v>0.36797115384615298</v>
      </c>
      <c r="I3478">
        <v>0.68709038461537697</v>
      </c>
    </row>
    <row r="3479" spans="1:9" x14ac:dyDescent="0.25">
      <c r="C3479" t="s">
        <v>16</v>
      </c>
      <c r="D3479" t="s">
        <v>128</v>
      </c>
      <c r="E3479">
        <v>16</v>
      </c>
      <c r="F3479">
        <v>0.20739743589743501</v>
      </c>
      <c r="G3479">
        <v>0.101615384615384</v>
      </c>
      <c r="H3479">
        <v>0.36590064102564102</v>
      </c>
      <c r="I3479">
        <v>0.79577499999999701</v>
      </c>
    </row>
    <row r="3480" spans="1:9" x14ac:dyDescent="0.25">
      <c r="C3480" t="s">
        <v>16</v>
      </c>
      <c r="D3480" t="s">
        <v>128</v>
      </c>
      <c r="E3480">
        <v>17</v>
      </c>
      <c r="F3480">
        <v>0.197072649572649</v>
      </c>
      <c r="G3480">
        <v>0.13063461538461499</v>
      </c>
      <c r="H3480">
        <v>0.33790064102564099</v>
      </c>
      <c r="I3480">
        <v>0.86181153846153602</v>
      </c>
    </row>
    <row r="3481" spans="1:9" x14ac:dyDescent="0.25">
      <c r="C3481" t="s">
        <v>16</v>
      </c>
      <c r="D3481" t="s">
        <v>128</v>
      </c>
      <c r="E3481">
        <v>18</v>
      </c>
      <c r="F3481">
        <v>0.17951068376068299</v>
      </c>
      <c r="G3481">
        <v>0.20971153846153801</v>
      </c>
      <c r="H3481">
        <v>0.33167628205128202</v>
      </c>
      <c r="I3481">
        <v>0.91563461538461499</v>
      </c>
    </row>
    <row r="3482" spans="1:9" x14ac:dyDescent="0.25">
      <c r="C3482" t="s">
        <v>16</v>
      </c>
      <c r="D3482" t="s">
        <v>128</v>
      </c>
      <c r="E3482">
        <v>19</v>
      </c>
      <c r="F3482">
        <v>0.20575641025641001</v>
      </c>
      <c r="G3482">
        <v>0.26484615384615301</v>
      </c>
      <c r="H3482">
        <v>0.356070512820512</v>
      </c>
      <c r="I3482">
        <v>0.760692307692307</v>
      </c>
    </row>
    <row r="3483" spans="1:9" x14ac:dyDescent="0.25">
      <c r="C3483" t="s">
        <v>16</v>
      </c>
      <c r="D3483" t="s">
        <v>128</v>
      </c>
      <c r="E3483">
        <v>20</v>
      </c>
      <c r="F3483">
        <v>0.23697435897435901</v>
      </c>
      <c r="G3483">
        <v>0.35382692307692298</v>
      </c>
      <c r="H3483">
        <v>0.40511217948717898</v>
      </c>
      <c r="I3483">
        <v>0.67096153846153805</v>
      </c>
    </row>
    <row r="3484" spans="1:9" x14ac:dyDescent="0.25">
      <c r="C3484" t="s">
        <v>16</v>
      </c>
      <c r="D3484" t="s">
        <v>128</v>
      </c>
      <c r="E3484">
        <v>21</v>
      </c>
      <c r="F3484">
        <v>0.196822649572649</v>
      </c>
      <c r="G3484">
        <v>0.32711538461538398</v>
      </c>
      <c r="H3484">
        <v>0.39850641025640998</v>
      </c>
      <c r="I3484">
        <v>0.45334807692307499</v>
      </c>
    </row>
    <row r="3485" spans="1:9" x14ac:dyDescent="0.25">
      <c r="C3485" t="s">
        <v>16</v>
      </c>
      <c r="D3485" t="s">
        <v>128</v>
      </c>
      <c r="E3485">
        <v>22</v>
      </c>
      <c r="F3485">
        <v>0.18686111111111101</v>
      </c>
      <c r="G3485">
        <v>0.32424999999999998</v>
      </c>
      <c r="H3485">
        <v>0.33098397435897398</v>
      </c>
      <c r="I3485">
        <v>0.394521153846152</v>
      </c>
    </row>
    <row r="3486" spans="1:9" x14ac:dyDescent="0.25">
      <c r="C3486" t="s">
        <v>16</v>
      </c>
      <c r="D3486" t="s">
        <v>128</v>
      </c>
      <c r="E3486">
        <v>23</v>
      </c>
      <c r="F3486">
        <v>0.146773504273504</v>
      </c>
      <c r="G3486">
        <v>0.31440384615384598</v>
      </c>
      <c r="H3486">
        <v>0.26615384615384602</v>
      </c>
      <c r="I3486">
        <v>0.34580961538461402</v>
      </c>
    </row>
    <row r="3487" spans="1:9" x14ac:dyDescent="0.25">
      <c r="C3487" t="s">
        <v>16</v>
      </c>
      <c r="D3487" t="s">
        <v>128</v>
      </c>
      <c r="E3487" t="s">
        <v>108</v>
      </c>
      <c r="F3487">
        <v>3.9319059829059801</v>
      </c>
      <c r="G3487">
        <v>4.8535000000000004</v>
      </c>
      <c r="H3487">
        <v>7.02684294871794</v>
      </c>
      <c r="I3487">
        <v>11.2046423076922</v>
      </c>
    </row>
    <row r="3488" spans="1:9" x14ac:dyDescent="0.25">
      <c r="A3488" t="s">
        <v>89</v>
      </c>
      <c r="B3488">
        <v>0</v>
      </c>
      <c r="C3488" t="s">
        <v>16</v>
      </c>
      <c r="D3488" t="s">
        <v>129</v>
      </c>
    </row>
    <row r="3489" spans="1:4" x14ac:dyDescent="0.25">
      <c r="A3489" t="s">
        <v>91</v>
      </c>
      <c r="B3489">
        <v>1</v>
      </c>
      <c r="C3489" t="s">
        <v>16</v>
      </c>
      <c r="D3489" t="s">
        <v>129</v>
      </c>
    </row>
    <row r="3490" spans="1:4" x14ac:dyDescent="0.25">
      <c r="A3490" t="s">
        <v>92</v>
      </c>
      <c r="B3490">
        <v>0</v>
      </c>
      <c r="C3490" t="s">
        <v>16</v>
      </c>
      <c r="D3490" t="s">
        <v>129</v>
      </c>
    </row>
    <row r="3491" spans="1:4" x14ac:dyDescent="0.25">
      <c r="A3491" t="s">
        <v>93</v>
      </c>
      <c r="B3491">
        <v>4</v>
      </c>
      <c r="C3491" t="s">
        <v>16</v>
      </c>
      <c r="D3491" t="s">
        <v>129</v>
      </c>
    </row>
    <row r="3492" spans="1:4" x14ac:dyDescent="0.25">
      <c r="A3492" t="s">
        <v>94</v>
      </c>
      <c r="B3492">
        <v>0</v>
      </c>
      <c r="C3492" t="s">
        <v>16</v>
      </c>
      <c r="D3492" t="s">
        <v>129</v>
      </c>
    </row>
    <row r="3493" spans="1:4" x14ac:dyDescent="0.25">
      <c r="A3493" t="s">
        <v>95</v>
      </c>
      <c r="B3493">
        <v>0</v>
      </c>
      <c r="C3493" t="s">
        <v>16</v>
      </c>
      <c r="D3493" t="s">
        <v>129</v>
      </c>
    </row>
    <row r="3494" spans="1:4" x14ac:dyDescent="0.25">
      <c r="A3494" t="s">
        <v>96</v>
      </c>
      <c r="B3494">
        <v>0</v>
      </c>
      <c r="C3494" t="s">
        <v>16</v>
      </c>
      <c r="D3494" t="s">
        <v>129</v>
      </c>
    </row>
    <row r="3495" spans="1:4" x14ac:dyDescent="0.25">
      <c r="A3495" t="s">
        <v>97</v>
      </c>
      <c r="B3495">
        <v>2</v>
      </c>
      <c r="C3495" t="s">
        <v>16</v>
      </c>
      <c r="D3495" t="s">
        <v>129</v>
      </c>
    </row>
    <row r="3496" spans="1:4" x14ac:dyDescent="0.25">
      <c r="A3496" t="s">
        <v>98</v>
      </c>
      <c r="B3496">
        <v>0</v>
      </c>
      <c r="C3496" t="s">
        <v>16</v>
      </c>
      <c r="D3496" t="s">
        <v>129</v>
      </c>
    </row>
    <row r="3497" spans="1:4" x14ac:dyDescent="0.25">
      <c r="A3497" t="s">
        <v>99</v>
      </c>
      <c r="B3497">
        <v>2</v>
      </c>
      <c r="C3497" t="s">
        <v>16</v>
      </c>
      <c r="D3497" t="s">
        <v>129</v>
      </c>
    </row>
    <row r="3498" spans="1:4" x14ac:dyDescent="0.25">
      <c r="A3498" t="s">
        <v>100</v>
      </c>
      <c r="B3498">
        <v>0</v>
      </c>
      <c r="C3498" t="s">
        <v>16</v>
      </c>
      <c r="D3498" t="s">
        <v>129</v>
      </c>
    </row>
    <row r="3499" spans="1:4" x14ac:dyDescent="0.25">
      <c r="A3499" t="s">
        <v>101</v>
      </c>
      <c r="B3499">
        <v>2</v>
      </c>
      <c r="C3499" t="s">
        <v>16</v>
      </c>
      <c r="D3499" t="s">
        <v>129</v>
      </c>
    </row>
    <row r="3500" spans="1:4" x14ac:dyDescent="0.25">
      <c r="A3500" t="s">
        <v>102</v>
      </c>
      <c r="B3500">
        <v>0</v>
      </c>
      <c r="C3500" t="s">
        <v>16</v>
      </c>
      <c r="D3500" t="s">
        <v>129</v>
      </c>
    </row>
    <row r="3501" spans="1:4" x14ac:dyDescent="0.25">
      <c r="A3501" t="s">
        <v>103</v>
      </c>
      <c r="B3501">
        <v>3</v>
      </c>
      <c r="C3501" t="s">
        <v>16</v>
      </c>
      <c r="D3501" t="s">
        <v>129</v>
      </c>
    </row>
    <row r="3502" spans="1:4" x14ac:dyDescent="0.25">
      <c r="A3502" t="s">
        <v>104</v>
      </c>
      <c r="B3502">
        <v>2</v>
      </c>
      <c r="C3502" t="s">
        <v>16</v>
      </c>
      <c r="D3502" t="s">
        <v>129</v>
      </c>
    </row>
    <row r="3503" spans="1:4" x14ac:dyDescent="0.25">
      <c r="A3503" t="s">
        <v>105</v>
      </c>
      <c r="B3503">
        <v>0</v>
      </c>
      <c r="C3503" t="s">
        <v>16</v>
      </c>
      <c r="D3503" t="s">
        <v>129</v>
      </c>
    </row>
    <row r="3504" spans="1:4" x14ac:dyDescent="0.25">
      <c r="A3504" t="s">
        <v>106</v>
      </c>
      <c r="B3504">
        <v>2</v>
      </c>
      <c r="C3504" t="s">
        <v>16</v>
      </c>
      <c r="D3504" t="s">
        <v>129</v>
      </c>
    </row>
    <row r="3505" spans="3:10" x14ac:dyDescent="0.25">
      <c r="C3505" t="s">
        <v>16</v>
      </c>
      <c r="D3505" t="s">
        <v>130</v>
      </c>
      <c r="E3505">
        <v>0</v>
      </c>
      <c r="F3505">
        <v>0.112630341880341</v>
      </c>
      <c r="G3505">
        <v>9.2846153846153801E-2</v>
      </c>
      <c r="H3505">
        <v>0.163392307692307</v>
      </c>
      <c r="I3505">
        <v>0.46488461538461501</v>
      </c>
      <c r="J3505">
        <v>0.24271346153845999</v>
      </c>
    </row>
    <row r="3506" spans="3:10" x14ac:dyDescent="0.25">
      <c r="C3506" t="s">
        <v>16</v>
      </c>
      <c r="D3506" t="s">
        <v>130</v>
      </c>
      <c r="E3506">
        <v>1</v>
      </c>
      <c r="F3506">
        <v>0.10655769230769201</v>
      </c>
      <c r="G3506">
        <v>9.4346153846153802E-2</v>
      </c>
      <c r="H3506">
        <v>0.15902307692307599</v>
      </c>
      <c r="I3506">
        <v>0.35553846153846103</v>
      </c>
      <c r="J3506">
        <v>0.21792499999999801</v>
      </c>
    </row>
    <row r="3507" spans="3:10" x14ac:dyDescent="0.25">
      <c r="C3507" t="s">
        <v>16</v>
      </c>
      <c r="D3507" t="s">
        <v>130</v>
      </c>
      <c r="E3507">
        <v>2</v>
      </c>
      <c r="F3507">
        <v>9.31730769230769E-2</v>
      </c>
      <c r="G3507">
        <v>0.101096153846153</v>
      </c>
      <c r="H3507">
        <v>0.140334615384615</v>
      </c>
      <c r="I3507">
        <v>0.3115</v>
      </c>
      <c r="J3507">
        <v>0.19425192307692199</v>
      </c>
    </row>
    <row r="3508" spans="3:10" x14ac:dyDescent="0.25">
      <c r="C3508" t="s">
        <v>16</v>
      </c>
      <c r="D3508" t="s">
        <v>130</v>
      </c>
      <c r="E3508">
        <v>3</v>
      </c>
      <c r="F3508">
        <v>9.0429487179487095E-2</v>
      </c>
      <c r="G3508">
        <v>7.5999999999999998E-2</v>
      </c>
      <c r="H3508">
        <v>0.11675769230769199</v>
      </c>
      <c r="I3508">
        <v>0.20082692307692299</v>
      </c>
      <c r="J3508">
        <v>0.190617307692306</v>
      </c>
    </row>
    <row r="3509" spans="3:10" x14ac:dyDescent="0.25">
      <c r="C3509" t="s">
        <v>16</v>
      </c>
      <c r="D3509" t="s">
        <v>130</v>
      </c>
      <c r="E3509">
        <v>4</v>
      </c>
      <c r="F3509">
        <v>8.4341880341880296E-2</v>
      </c>
      <c r="G3509">
        <v>8.1519230769230705E-2</v>
      </c>
      <c r="H3509">
        <v>0.107442307692307</v>
      </c>
      <c r="I3509">
        <v>0.18113461538461501</v>
      </c>
      <c r="J3509">
        <v>0.19325192307692199</v>
      </c>
    </row>
    <row r="3510" spans="3:10" x14ac:dyDescent="0.25">
      <c r="C3510" t="s">
        <v>16</v>
      </c>
      <c r="D3510" t="s">
        <v>130</v>
      </c>
      <c r="E3510">
        <v>5</v>
      </c>
      <c r="F3510">
        <v>8.3170940170940094E-2</v>
      </c>
      <c r="G3510">
        <v>0.27326923076922999</v>
      </c>
      <c r="H3510">
        <v>0.118303846153846</v>
      </c>
      <c r="I3510">
        <v>0.19128846153846099</v>
      </c>
      <c r="J3510">
        <v>0.25196153846153801</v>
      </c>
    </row>
    <row r="3511" spans="3:10" x14ac:dyDescent="0.25">
      <c r="C3511" t="s">
        <v>16</v>
      </c>
      <c r="D3511" t="s">
        <v>130</v>
      </c>
      <c r="E3511">
        <v>6</v>
      </c>
      <c r="F3511">
        <v>0.12349145299145201</v>
      </c>
      <c r="G3511">
        <v>0.672634615384615</v>
      </c>
      <c r="H3511">
        <v>0.18936538461538399</v>
      </c>
      <c r="I3511">
        <v>0.22951923076923</v>
      </c>
      <c r="J3511">
        <v>0.32834615384615301</v>
      </c>
    </row>
    <row r="3512" spans="3:10" x14ac:dyDescent="0.25">
      <c r="C3512" t="s">
        <v>16</v>
      </c>
      <c r="D3512" t="s">
        <v>130</v>
      </c>
      <c r="E3512">
        <v>7</v>
      </c>
      <c r="F3512">
        <v>0.158173076923076</v>
      </c>
      <c r="G3512">
        <v>0.57246153846153802</v>
      </c>
      <c r="H3512">
        <v>0.261630769230769</v>
      </c>
      <c r="I3512">
        <v>0.261192307692307</v>
      </c>
      <c r="J3512">
        <v>0.27126923076922999</v>
      </c>
    </row>
    <row r="3513" spans="3:10" x14ac:dyDescent="0.25">
      <c r="C3513" t="s">
        <v>16</v>
      </c>
      <c r="D3513" t="s">
        <v>130</v>
      </c>
      <c r="E3513">
        <v>8</v>
      </c>
      <c r="F3513">
        <v>0.158064102564102</v>
      </c>
      <c r="G3513">
        <v>0.10463461538461501</v>
      </c>
      <c r="H3513">
        <v>0.269230769230769</v>
      </c>
      <c r="I3513">
        <v>0.22432692307692301</v>
      </c>
      <c r="J3513">
        <v>0.36923269230769101</v>
      </c>
    </row>
    <row r="3514" spans="3:10" x14ac:dyDescent="0.25">
      <c r="C3514" t="s">
        <v>16</v>
      </c>
      <c r="D3514" t="s">
        <v>130</v>
      </c>
      <c r="E3514">
        <v>9</v>
      </c>
      <c r="F3514">
        <v>0.13752136752136701</v>
      </c>
      <c r="G3514">
        <v>8.4653846153846093E-2</v>
      </c>
      <c r="H3514">
        <v>0.25844999999999901</v>
      </c>
      <c r="I3514">
        <v>0.23598076923076899</v>
      </c>
      <c r="J3514">
        <v>0.41192884615384301</v>
      </c>
    </row>
    <row r="3515" spans="3:10" x14ac:dyDescent="0.25">
      <c r="C3515" t="s">
        <v>16</v>
      </c>
      <c r="D3515" t="s">
        <v>130</v>
      </c>
      <c r="E3515">
        <v>10</v>
      </c>
      <c r="F3515">
        <v>0.15109188034188001</v>
      </c>
      <c r="G3515">
        <v>0.101576923076923</v>
      </c>
      <c r="H3515">
        <v>0.27136538461538401</v>
      </c>
      <c r="I3515">
        <v>0.33561538461538398</v>
      </c>
      <c r="J3515">
        <v>0.42799230769230101</v>
      </c>
    </row>
    <row r="3516" spans="3:10" x14ac:dyDescent="0.25">
      <c r="C3516" t="s">
        <v>16</v>
      </c>
      <c r="D3516" t="s">
        <v>130</v>
      </c>
      <c r="E3516">
        <v>11</v>
      </c>
      <c r="F3516">
        <v>0.153391025641025</v>
      </c>
      <c r="G3516">
        <v>0.120576923076923</v>
      </c>
      <c r="H3516">
        <v>0.30783846153846101</v>
      </c>
      <c r="I3516">
        <v>0.38317307692307601</v>
      </c>
      <c r="J3516">
        <v>0.47770769230768401</v>
      </c>
    </row>
    <row r="3517" spans="3:10" x14ac:dyDescent="0.25">
      <c r="C3517" t="s">
        <v>16</v>
      </c>
      <c r="D3517" t="s">
        <v>130</v>
      </c>
      <c r="E3517">
        <v>12</v>
      </c>
      <c r="F3517">
        <v>0.190856837606837</v>
      </c>
      <c r="G3517">
        <v>0.147557692307692</v>
      </c>
      <c r="H3517">
        <v>0.40594230769230699</v>
      </c>
      <c r="I3517">
        <v>0.40913461538461499</v>
      </c>
      <c r="J3517">
        <v>0.59853461538460695</v>
      </c>
    </row>
    <row r="3518" spans="3:10" x14ac:dyDescent="0.25">
      <c r="C3518" t="s">
        <v>16</v>
      </c>
      <c r="D3518" t="s">
        <v>130</v>
      </c>
      <c r="E3518">
        <v>13</v>
      </c>
      <c r="F3518">
        <v>0.253040598290598</v>
      </c>
      <c r="G3518">
        <v>0.12423076923076901</v>
      </c>
      <c r="H3518">
        <v>0.489480769230769</v>
      </c>
      <c r="I3518">
        <v>0.46119230769230701</v>
      </c>
      <c r="J3518">
        <v>0.50746153846152797</v>
      </c>
    </row>
    <row r="3519" spans="3:10" x14ac:dyDescent="0.25">
      <c r="C3519" t="s">
        <v>16</v>
      </c>
      <c r="D3519" t="s">
        <v>130</v>
      </c>
      <c r="E3519">
        <v>14</v>
      </c>
      <c r="F3519">
        <v>0.26576495726495702</v>
      </c>
      <c r="G3519">
        <v>8.7384615384615394E-2</v>
      </c>
      <c r="H3519">
        <v>0.44116923076922998</v>
      </c>
      <c r="I3519">
        <v>0.45546153846153797</v>
      </c>
      <c r="J3519">
        <v>0.635803846153838</v>
      </c>
    </row>
    <row r="3520" spans="3:10" x14ac:dyDescent="0.25">
      <c r="C3520" t="s">
        <v>16</v>
      </c>
      <c r="D3520" t="s">
        <v>130</v>
      </c>
      <c r="E3520">
        <v>15</v>
      </c>
      <c r="F3520">
        <v>0.21303846153846101</v>
      </c>
      <c r="G3520">
        <v>9.2307692307692299E-2</v>
      </c>
      <c r="H3520">
        <v>0.37160384615384601</v>
      </c>
      <c r="I3520">
        <v>0.34980769230769199</v>
      </c>
      <c r="J3520">
        <v>0.68709038461537697</v>
      </c>
    </row>
    <row r="3521" spans="1:10" x14ac:dyDescent="0.25">
      <c r="C3521" t="s">
        <v>16</v>
      </c>
      <c r="D3521" t="s">
        <v>130</v>
      </c>
      <c r="E3521">
        <v>16</v>
      </c>
      <c r="F3521">
        <v>0.20739743589743501</v>
      </c>
      <c r="G3521">
        <v>0.101615384615384</v>
      </c>
      <c r="H3521">
        <v>0.38105769230769199</v>
      </c>
      <c r="I3521">
        <v>0.290115384615384</v>
      </c>
      <c r="J3521">
        <v>0.79577499999999701</v>
      </c>
    </row>
    <row r="3522" spans="1:10" x14ac:dyDescent="0.25">
      <c r="C3522" t="s">
        <v>16</v>
      </c>
      <c r="D3522" t="s">
        <v>130</v>
      </c>
      <c r="E3522">
        <v>17</v>
      </c>
      <c r="F3522">
        <v>0.197072649572649</v>
      </c>
      <c r="G3522">
        <v>0.13063461538461499</v>
      </c>
      <c r="H3522">
        <v>0.34589999999999999</v>
      </c>
      <c r="I3522">
        <v>0.29790384615384602</v>
      </c>
      <c r="J3522">
        <v>0.86181153846153602</v>
      </c>
    </row>
    <row r="3523" spans="1:10" x14ac:dyDescent="0.25">
      <c r="C3523" t="s">
        <v>16</v>
      </c>
      <c r="D3523" t="s">
        <v>130</v>
      </c>
      <c r="E3523">
        <v>18</v>
      </c>
      <c r="F3523">
        <v>0.17951068376068299</v>
      </c>
      <c r="G3523">
        <v>0.20971153846153801</v>
      </c>
      <c r="H3523">
        <v>0.33875</v>
      </c>
      <c r="I3523">
        <v>0.29630769230769199</v>
      </c>
      <c r="J3523">
        <v>0.91563461538461499</v>
      </c>
    </row>
    <row r="3524" spans="1:10" x14ac:dyDescent="0.25">
      <c r="C3524" t="s">
        <v>16</v>
      </c>
      <c r="D3524" t="s">
        <v>130</v>
      </c>
      <c r="E3524">
        <v>19</v>
      </c>
      <c r="F3524">
        <v>0.20575641025641001</v>
      </c>
      <c r="G3524">
        <v>0.26484615384615301</v>
      </c>
      <c r="H3524">
        <v>0.36232307692307603</v>
      </c>
      <c r="I3524">
        <v>0.32480769230769202</v>
      </c>
      <c r="J3524">
        <v>0.760692307692307</v>
      </c>
    </row>
    <row r="3525" spans="1:10" x14ac:dyDescent="0.25">
      <c r="C3525" t="s">
        <v>16</v>
      </c>
      <c r="D3525" t="s">
        <v>130</v>
      </c>
      <c r="E3525">
        <v>20</v>
      </c>
      <c r="F3525">
        <v>0.23697435897435901</v>
      </c>
      <c r="G3525">
        <v>0.35382692307692298</v>
      </c>
      <c r="H3525">
        <v>0.42536923076923</v>
      </c>
      <c r="I3525">
        <v>0.30382692307692299</v>
      </c>
      <c r="J3525">
        <v>0.67096153846153805</v>
      </c>
    </row>
    <row r="3526" spans="1:10" x14ac:dyDescent="0.25">
      <c r="C3526" t="s">
        <v>16</v>
      </c>
      <c r="D3526" t="s">
        <v>130</v>
      </c>
      <c r="E3526">
        <v>21</v>
      </c>
      <c r="F3526">
        <v>0.196822649572649</v>
      </c>
      <c r="G3526">
        <v>0.32711538461538398</v>
      </c>
      <c r="H3526">
        <v>0.41601153846153799</v>
      </c>
      <c r="I3526">
        <v>0.31098076923076901</v>
      </c>
      <c r="J3526">
        <v>0.45334807692307499</v>
      </c>
    </row>
    <row r="3527" spans="1:10" x14ac:dyDescent="0.25">
      <c r="C3527" t="s">
        <v>16</v>
      </c>
      <c r="D3527" t="s">
        <v>130</v>
      </c>
      <c r="E3527">
        <v>22</v>
      </c>
      <c r="F3527">
        <v>0.18686111111111101</v>
      </c>
      <c r="G3527">
        <v>0.32424999999999998</v>
      </c>
      <c r="H3527">
        <v>0.32173846153846097</v>
      </c>
      <c r="I3527">
        <v>0.37721153846153799</v>
      </c>
      <c r="J3527">
        <v>0.394521153846152</v>
      </c>
    </row>
    <row r="3528" spans="1:10" x14ac:dyDescent="0.25">
      <c r="C3528" t="s">
        <v>16</v>
      </c>
      <c r="D3528" t="s">
        <v>130</v>
      </c>
      <c r="E3528">
        <v>23</v>
      </c>
      <c r="F3528">
        <v>0.146773504273504</v>
      </c>
      <c r="G3528">
        <v>0.31440384615384598</v>
      </c>
      <c r="H3528">
        <v>0.26089230769230698</v>
      </c>
      <c r="I3528">
        <v>0.292461538461538</v>
      </c>
      <c r="J3528">
        <v>0.34580961538461402</v>
      </c>
    </row>
    <row r="3529" spans="1:10" x14ac:dyDescent="0.25">
      <c r="C3529" t="s">
        <v>16</v>
      </c>
      <c r="D3529" t="s">
        <v>130</v>
      </c>
      <c r="E3529" t="s">
        <v>108</v>
      </c>
      <c r="F3529">
        <v>3.9319059829059801</v>
      </c>
      <c r="G3529">
        <v>4.8535000000000004</v>
      </c>
      <c r="H3529">
        <v>6.9233730769230704</v>
      </c>
      <c r="I3529">
        <v>7.5441923076922999</v>
      </c>
      <c r="J3529">
        <v>11.2046423076922</v>
      </c>
    </row>
    <row r="3530" spans="1:10" x14ac:dyDescent="0.25">
      <c r="A3530" t="s">
        <v>89</v>
      </c>
      <c r="B3530">
        <v>0</v>
      </c>
      <c r="C3530" t="s">
        <v>19</v>
      </c>
      <c r="D3530" t="s">
        <v>90</v>
      </c>
    </row>
    <row r="3531" spans="1:10" x14ac:dyDescent="0.25">
      <c r="A3531" t="s">
        <v>91</v>
      </c>
      <c r="B3531">
        <v>1</v>
      </c>
      <c r="C3531" t="s">
        <v>19</v>
      </c>
      <c r="D3531" t="s">
        <v>90</v>
      </c>
    </row>
    <row r="3532" spans="1:10" x14ac:dyDescent="0.25">
      <c r="A3532" t="s">
        <v>92</v>
      </c>
      <c r="B3532">
        <v>0</v>
      </c>
      <c r="C3532" t="s">
        <v>19</v>
      </c>
      <c r="D3532" t="s">
        <v>90</v>
      </c>
    </row>
    <row r="3533" spans="1:10" x14ac:dyDescent="0.25">
      <c r="A3533" t="s">
        <v>93</v>
      </c>
      <c r="B3533">
        <v>1</v>
      </c>
      <c r="C3533" t="s">
        <v>19</v>
      </c>
      <c r="D3533" t="s">
        <v>90</v>
      </c>
    </row>
    <row r="3534" spans="1:10" x14ac:dyDescent="0.25">
      <c r="A3534" t="s">
        <v>94</v>
      </c>
      <c r="B3534">
        <v>0</v>
      </c>
      <c r="C3534" t="s">
        <v>19</v>
      </c>
      <c r="D3534" t="s">
        <v>90</v>
      </c>
    </row>
    <row r="3535" spans="1:10" x14ac:dyDescent="0.25">
      <c r="A3535" t="s">
        <v>95</v>
      </c>
      <c r="B3535">
        <v>0</v>
      </c>
      <c r="C3535" t="s">
        <v>19</v>
      </c>
      <c r="D3535" t="s">
        <v>90</v>
      </c>
    </row>
    <row r="3536" spans="1:10" x14ac:dyDescent="0.25">
      <c r="A3536" t="s">
        <v>96</v>
      </c>
      <c r="B3536">
        <v>0</v>
      </c>
      <c r="C3536" t="s">
        <v>19</v>
      </c>
      <c r="D3536" t="s">
        <v>90</v>
      </c>
    </row>
    <row r="3537" spans="1:7" x14ac:dyDescent="0.25">
      <c r="A3537" t="s">
        <v>97</v>
      </c>
      <c r="B3537">
        <v>1</v>
      </c>
      <c r="C3537" t="s">
        <v>19</v>
      </c>
      <c r="D3537" t="s">
        <v>90</v>
      </c>
    </row>
    <row r="3538" spans="1:7" x14ac:dyDescent="0.25">
      <c r="A3538" t="s">
        <v>98</v>
      </c>
      <c r="B3538">
        <v>0</v>
      </c>
      <c r="C3538" t="s">
        <v>19</v>
      </c>
      <c r="D3538" t="s">
        <v>90</v>
      </c>
    </row>
    <row r="3539" spans="1:7" x14ac:dyDescent="0.25">
      <c r="A3539" t="s">
        <v>99</v>
      </c>
      <c r="B3539">
        <v>0</v>
      </c>
      <c r="C3539" t="s">
        <v>19</v>
      </c>
      <c r="D3539" t="s">
        <v>90</v>
      </c>
    </row>
    <row r="3540" spans="1:7" x14ac:dyDescent="0.25">
      <c r="A3540" t="s">
        <v>100</v>
      </c>
      <c r="B3540">
        <v>0</v>
      </c>
      <c r="C3540" t="s">
        <v>19</v>
      </c>
      <c r="D3540" t="s">
        <v>90</v>
      </c>
    </row>
    <row r="3541" spans="1:7" x14ac:dyDescent="0.25">
      <c r="A3541" t="s">
        <v>101</v>
      </c>
      <c r="B3541">
        <v>0</v>
      </c>
      <c r="C3541" t="s">
        <v>19</v>
      </c>
      <c r="D3541" t="s">
        <v>90</v>
      </c>
    </row>
    <row r="3542" spans="1:7" x14ac:dyDescent="0.25">
      <c r="A3542" t="s">
        <v>102</v>
      </c>
      <c r="B3542">
        <v>0</v>
      </c>
      <c r="C3542" t="s">
        <v>19</v>
      </c>
      <c r="D3542" t="s">
        <v>90</v>
      </c>
    </row>
    <row r="3543" spans="1:7" x14ac:dyDescent="0.25">
      <c r="A3543" t="s">
        <v>103</v>
      </c>
      <c r="B3543">
        <v>1</v>
      </c>
      <c r="C3543" t="s">
        <v>19</v>
      </c>
      <c r="D3543" t="s">
        <v>90</v>
      </c>
    </row>
    <row r="3544" spans="1:7" x14ac:dyDescent="0.25">
      <c r="A3544" t="s">
        <v>104</v>
      </c>
      <c r="B3544">
        <v>1</v>
      </c>
      <c r="C3544" t="s">
        <v>19</v>
      </c>
      <c r="D3544" t="s">
        <v>90</v>
      </c>
    </row>
    <row r="3545" spans="1:7" x14ac:dyDescent="0.25">
      <c r="A3545" t="s">
        <v>105</v>
      </c>
      <c r="B3545">
        <v>0</v>
      </c>
      <c r="C3545" t="s">
        <v>19</v>
      </c>
      <c r="D3545" t="s">
        <v>90</v>
      </c>
    </row>
    <row r="3546" spans="1:7" x14ac:dyDescent="0.25">
      <c r="A3546" t="s">
        <v>106</v>
      </c>
      <c r="B3546">
        <v>1</v>
      </c>
      <c r="C3546" t="s">
        <v>19</v>
      </c>
      <c r="D3546" t="s">
        <v>90</v>
      </c>
    </row>
    <row r="3547" spans="1:7" x14ac:dyDescent="0.25">
      <c r="C3547" t="s">
        <v>19</v>
      </c>
      <c r="D3547" t="s">
        <v>107</v>
      </c>
      <c r="E3547">
        <v>0</v>
      </c>
      <c r="F3547">
        <v>0.13532020202020201</v>
      </c>
      <c r="G3547">
        <v>0.25293722222222198</v>
      </c>
    </row>
    <row r="3548" spans="1:7" x14ac:dyDescent="0.25">
      <c r="C3548" t="s">
        <v>19</v>
      </c>
      <c r="D3548" t="s">
        <v>107</v>
      </c>
      <c r="E3548">
        <v>1</v>
      </c>
      <c r="F3548">
        <v>0.107225252525252</v>
      </c>
      <c r="G3548">
        <v>0.20284481481481401</v>
      </c>
    </row>
    <row r="3549" spans="1:7" x14ac:dyDescent="0.25">
      <c r="C3549" t="s">
        <v>19</v>
      </c>
      <c r="D3549" t="s">
        <v>107</v>
      </c>
      <c r="E3549">
        <v>2</v>
      </c>
      <c r="F3549">
        <v>9.2884848484848404E-2</v>
      </c>
      <c r="G3549">
        <v>0.17370777777777699</v>
      </c>
    </row>
    <row r="3550" spans="1:7" x14ac:dyDescent="0.25">
      <c r="C3550" t="s">
        <v>19</v>
      </c>
      <c r="D3550" t="s">
        <v>107</v>
      </c>
      <c r="E3550">
        <v>3</v>
      </c>
      <c r="F3550">
        <v>8.5840404040403995E-2</v>
      </c>
      <c r="G3550">
        <v>0.14020222222222201</v>
      </c>
    </row>
    <row r="3551" spans="1:7" x14ac:dyDescent="0.25">
      <c r="C3551" t="s">
        <v>19</v>
      </c>
      <c r="D3551" t="s">
        <v>107</v>
      </c>
      <c r="E3551">
        <v>4</v>
      </c>
      <c r="F3551">
        <v>8.2814141414141396E-2</v>
      </c>
      <c r="G3551">
        <v>0.11279111111111</v>
      </c>
    </row>
    <row r="3552" spans="1:7" x14ac:dyDescent="0.25">
      <c r="C3552" t="s">
        <v>19</v>
      </c>
      <c r="D3552" t="s">
        <v>107</v>
      </c>
      <c r="E3552">
        <v>5</v>
      </c>
      <c r="F3552">
        <v>8.4015151515151501E-2</v>
      </c>
      <c r="G3552">
        <v>0.11432407407407399</v>
      </c>
    </row>
    <row r="3553" spans="3:7" x14ac:dyDescent="0.25">
      <c r="C3553" t="s">
        <v>19</v>
      </c>
      <c r="D3553" t="s">
        <v>107</v>
      </c>
      <c r="E3553">
        <v>6</v>
      </c>
      <c r="F3553">
        <v>9.8520202020201994E-2</v>
      </c>
      <c r="G3553">
        <v>0.202583333333333</v>
      </c>
    </row>
    <row r="3554" spans="3:7" x14ac:dyDescent="0.25">
      <c r="C3554" t="s">
        <v>19</v>
      </c>
      <c r="D3554" t="s">
        <v>107</v>
      </c>
      <c r="E3554">
        <v>7</v>
      </c>
      <c r="F3554">
        <v>0.14134343434343399</v>
      </c>
      <c r="G3554">
        <v>0.42536851851851798</v>
      </c>
    </row>
    <row r="3555" spans="3:7" x14ac:dyDescent="0.25">
      <c r="C3555" t="s">
        <v>19</v>
      </c>
      <c r="D3555" t="s">
        <v>107</v>
      </c>
      <c r="E3555">
        <v>8</v>
      </c>
      <c r="F3555">
        <v>0.19332626262626201</v>
      </c>
      <c r="G3555">
        <v>0.350478333333333</v>
      </c>
    </row>
    <row r="3556" spans="3:7" x14ac:dyDescent="0.25">
      <c r="C3556" t="s">
        <v>19</v>
      </c>
      <c r="D3556" t="s">
        <v>107</v>
      </c>
      <c r="E3556">
        <v>9</v>
      </c>
      <c r="F3556">
        <v>0.19712626262626201</v>
      </c>
      <c r="G3556">
        <v>0.36146592592592502</v>
      </c>
    </row>
    <row r="3557" spans="3:7" x14ac:dyDescent="0.25">
      <c r="C3557" t="s">
        <v>19</v>
      </c>
      <c r="D3557" t="s">
        <v>107</v>
      </c>
      <c r="E3557">
        <v>10</v>
      </c>
      <c r="F3557">
        <v>0.21308585858585799</v>
      </c>
      <c r="G3557">
        <v>0.37408092592592501</v>
      </c>
    </row>
    <row r="3558" spans="3:7" x14ac:dyDescent="0.25">
      <c r="C3558" t="s">
        <v>19</v>
      </c>
      <c r="D3558" t="s">
        <v>107</v>
      </c>
      <c r="E3558">
        <v>11</v>
      </c>
      <c r="F3558">
        <v>0.20240808080808001</v>
      </c>
      <c r="G3558">
        <v>0.40192388888888803</v>
      </c>
    </row>
    <row r="3559" spans="3:7" x14ac:dyDescent="0.25">
      <c r="C3559" t="s">
        <v>19</v>
      </c>
      <c r="D3559" t="s">
        <v>107</v>
      </c>
      <c r="E3559">
        <v>12</v>
      </c>
      <c r="F3559">
        <v>0.23464747474747399</v>
      </c>
      <c r="G3559">
        <v>0.45877962962962798</v>
      </c>
    </row>
    <row r="3560" spans="3:7" x14ac:dyDescent="0.25">
      <c r="C3560" t="s">
        <v>19</v>
      </c>
      <c r="D3560" t="s">
        <v>107</v>
      </c>
      <c r="E3560">
        <v>13</v>
      </c>
      <c r="F3560">
        <v>0.30565151515151501</v>
      </c>
      <c r="G3560">
        <v>0.44837870370370198</v>
      </c>
    </row>
    <row r="3561" spans="3:7" x14ac:dyDescent="0.25">
      <c r="C3561" t="s">
        <v>19</v>
      </c>
      <c r="D3561" t="s">
        <v>107</v>
      </c>
      <c r="E3561">
        <v>14</v>
      </c>
      <c r="F3561">
        <v>0.31755757575757498</v>
      </c>
      <c r="G3561">
        <v>0.53271833333333196</v>
      </c>
    </row>
    <row r="3562" spans="3:7" x14ac:dyDescent="0.25">
      <c r="C3562" t="s">
        <v>19</v>
      </c>
      <c r="D3562" t="s">
        <v>107</v>
      </c>
      <c r="E3562">
        <v>15</v>
      </c>
      <c r="F3562">
        <v>0.22721616161616101</v>
      </c>
      <c r="G3562">
        <v>0.448399259259258</v>
      </c>
    </row>
    <row r="3563" spans="3:7" x14ac:dyDescent="0.25">
      <c r="C3563" t="s">
        <v>19</v>
      </c>
      <c r="D3563" t="s">
        <v>107</v>
      </c>
      <c r="E3563">
        <v>16</v>
      </c>
      <c r="F3563">
        <v>0.21674444444444399</v>
      </c>
      <c r="G3563">
        <v>0.34888222222222098</v>
      </c>
    </row>
    <row r="3564" spans="3:7" x14ac:dyDescent="0.25">
      <c r="C3564" t="s">
        <v>19</v>
      </c>
      <c r="D3564" t="s">
        <v>107</v>
      </c>
      <c r="E3564">
        <v>17</v>
      </c>
      <c r="F3564">
        <v>0.20875959595959501</v>
      </c>
      <c r="G3564">
        <v>0.36786518518518502</v>
      </c>
    </row>
    <row r="3565" spans="3:7" x14ac:dyDescent="0.25">
      <c r="C3565" t="s">
        <v>19</v>
      </c>
      <c r="D3565" t="s">
        <v>107</v>
      </c>
      <c r="E3565">
        <v>18</v>
      </c>
      <c r="F3565">
        <v>0.23246363636363601</v>
      </c>
      <c r="G3565">
        <v>0.42514629629629602</v>
      </c>
    </row>
    <row r="3566" spans="3:7" x14ac:dyDescent="0.25">
      <c r="C3566" t="s">
        <v>19</v>
      </c>
      <c r="D3566" t="s">
        <v>107</v>
      </c>
      <c r="E3566">
        <v>19</v>
      </c>
      <c r="F3566">
        <v>0.263312121212121</v>
      </c>
      <c r="G3566">
        <v>0.538457407407407</v>
      </c>
    </row>
    <row r="3567" spans="3:7" x14ac:dyDescent="0.25">
      <c r="C3567" t="s">
        <v>19</v>
      </c>
      <c r="D3567" t="s">
        <v>107</v>
      </c>
      <c r="E3567">
        <v>20</v>
      </c>
      <c r="F3567">
        <v>0.31470606060605999</v>
      </c>
      <c r="G3567">
        <v>0.56777777777777705</v>
      </c>
    </row>
    <row r="3568" spans="3:7" x14ac:dyDescent="0.25">
      <c r="C3568" t="s">
        <v>19</v>
      </c>
      <c r="D3568" t="s">
        <v>107</v>
      </c>
      <c r="E3568">
        <v>21</v>
      </c>
      <c r="F3568">
        <v>0.269489898989899</v>
      </c>
      <c r="G3568">
        <v>0.58057222222222205</v>
      </c>
    </row>
    <row r="3569" spans="1:7" x14ac:dyDescent="0.25">
      <c r="C3569" t="s">
        <v>19</v>
      </c>
      <c r="D3569" t="s">
        <v>107</v>
      </c>
      <c r="E3569">
        <v>22</v>
      </c>
      <c r="F3569">
        <v>0.20812222222222199</v>
      </c>
      <c r="G3569">
        <v>0.51462592592592504</v>
      </c>
    </row>
    <row r="3570" spans="1:7" x14ac:dyDescent="0.25">
      <c r="C3570" t="s">
        <v>19</v>
      </c>
      <c r="D3570" t="s">
        <v>107</v>
      </c>
      <c r="E3570">
        <v>23</v>
      </c>
      <c r="F3570">
        <v>0.17220606060606</v>
      </c>
      <c r="G3570">
        <v>0.34178148148148102</v>
      </c>
    </row>
    <row r="3571" spans="1:7" x14ac:dyDescent="0.25">
      <c r="C3571" t="s">
        <v>19</v>
      </c>
      <c r="D3571" t="s">
        <v>107</v>
      </c>
      <c r="E3571" t="s">
        <v>108</v>
      </c>
      <c r="F3571">
        <v>4.60478686868686</v>
      </c>
      <c r="G3571">
        <v>8.6860925925925798</v>
      </c>
    </row>
    <row r="3572" spans="1:7" x14ac:dyDescent="0.25">
      <c r="A3572" t="s">
        <v>89</v>
      </c>
      <c r="B3572">
        <v>0</v>
      </c>
      <c r="C3572" t="s">
        <v>19</v>
      </c>
      <c r="D3572" t="s">
        <v>109</v>
      </c>
    </row>
    <row r="3573" spans="1:7" x14ac:dyDescent="0.25">
      <c r="A3573" t="s">
        <v>91</v>
      </c>
      <c r="B3573">
        <v>2</v>
      </c>
      <c r="C3573" t="s">
        <v>19</v>
      </c>
      <c r="D3573" t="s">
        <v>109</v>
      </c>
    </row>
    <row r="3574" spans="1:7" x14ac:dyDescent="0.25">
      <c r="A3574" t="s">
        <v>92</v>
      </c>
      <c r="B3574">
        <v>0</v>
      </c>
      <c r="C3574" t="s">
        <v>19</v>
      </c>
      <c r="D3574" t="s">
        <v>109</v>
      </c>
    </row>
    <row r="3575" spans="1:7" x14ac:dyDescent="0.25">
      <c r="A3575" t="s">
        <v>93</v>
      </c>
      <c r="B3575">
        <v>2</v>
      </c>
      <c r="C3575" t="s">
        <v>19</v>
      </c>
      <c r="D3575" t="s">
        <v>109</v>
      </c>
    </row>
    <row r="3576" spans="1:7" x14ac:dyDescent="0.25">
      <c r="A3576" t="s">
        <v>94</v>
      </c>
      <c r="B3576">
        <v>0</v>
      </c>
      <c r="C3576" t="s">
        <v>19</v>
      </c>
      <c r="D3576" t="s">
        <v>109</v>
      </c>
    </row>
    <row r="3577" spans="1:7" x14ac:dyDescent="0.25">
      <c r="A3577" t="s">
        <v>95</v>
      </c>
      <c r="B3577">
        <v>0</v>
      </c>
      <c r="C3577" t="s">
        <v>19</v>
      </c>
      <c r="D3577" t="s">
        <v>109</v>
      </c>
    </row>
    <row r="3578" spans="1:7" x14ac:dyDescent="0.25">
      <c r="A3578" t="s">
        <v>96</v>
      </c>
      <c r="B3578">
        <v>0</v>
      </c>
      <c r="C3578" t="s">
        <v>19</v>
      </c>
      <c r="D3578" t="s">
        <v>109</v>
      </c>
    </row>
    <row r="3579" spans="1:7" x14ac:dyDescent="0.25">
      <c r="A3579" t="s">
        <v>97</v>
      </c>
      <c r="B3579">
        <v>2</v>
      </c>
      <c r="C3579" t="s">
        <v>19</v>
      </c>
      <c r="D3579" t="s">
        <v>109</v>
      </c>
    </row>
    <row r="3580" spans="1:7" x14ac:dyDescent="0.25">
      <c r="A3580" t="s">
        <v>98</v>
      </c>
      <c r="B3580">
        <v>0</v>
      </c>
      <c r="C3580" t="s">
        <v>19</v>
      </c>
      <c r="D3580" t="s">
        <v>109</v>
      </c>
    </row>
    <row r="3581" spans="1:7" x14ac:dyDescent="0.25">
      <c r="A3581" t="s">
        <v>99</v>
      </c>
      <c r="B3581">
        <v>0</v>
      </c>
      <c r="C3581" t="s">
        <v>19</v>
      </c>
      <c r="D3581" t="s">
        <v>109</v>
      </c>
    </row>
    <row r="3582" spans="1:7" x14ac:dyDescent="0.25">
      <c r="A3582" t="s">
        <v>100</v>
      </c>
      <c r="B3582">
        <v>0</v>
      </c>
      <c r="C3582" t="s">
        <v>19</v>
      </c>
      <c r="D3582" t="s">
        <v>109</v>
      </c>
    </row>
    <row r="3583" spans="1:7" x14ac:dyDescent="0.25">
      <c r="A3583" t="s">
        <v>101</v>
      </c>
      <c r="B3583">
        <v>0</v>
      </c>
      <c r="C3583" t="s">
        <v>19</v>
      </c>
      <c r="D3583" t="s">
        <v>109</v>
      </c>
    </row>
    <row r="3584" spans="1:7" x14ac:dyDescent="0.25">
      <c r="A3584" t="s">
        <v>102</v>
      </c>
      <c r="B3584">
        <v>0</v>
      </c>
      <c r="C3584" t="s">
        <v>19</v>
      </c>
      <c r="D3584" t="s">
        <v>109</v>
      </c>
    </row>
    <row r="3585" spans="1:8" x14ac:dyDescent="0.25">
      <c r="A3585" t="s">
        <v>103</v>
      </c>
      <c r="B3585">
        <v>1</v>
      </c>
      <c r="C3585" t="s">
        <v>19</v>
      </c>
      <c r="D3585" t="s">
        <v>109</v>
      </c>
    </row>
    <row r="3586" spans="1:8" x14ac:dyDescent="0.25">
      <c r="A3586" t="s">
        <v>104</v>
      </c>
      <c r="B3586">
        <v>2</v>
      </c>
      <c r="C3586" t="s">
        <v>19</v>
      </c>
      <c r="D3586" t="s">
        <v>109</v>
      </c>
    </row>
    <row r="3587" spans="1:8" x14ac:dyDescent="0.25">
      <c r="A3587" t="s">
        <v>105</v>
      </c>
      <c r="B3587">
        <v>0</v>
      </c>
      <c r="C3587" t="s">
        <v>19</v>
      </c>
      <c r="D3587" t="s">
        <v>109</v>
      </c>
    </row>
    <row r="3588" spans="1:8" x14ac:dyDescent="0.25">
      <c r="A3588" t="s">
        <v>106</v>
      </c>
      <c r="B3588">
        <v>2</v>
      </c>
      <c r="C3588" t="s">
        <v>19</v>
      </c>
      <c r="D3588" t="s">
        <v>109</v>
      </c>
    </row>
    <row r="3589" spans="1:8" x14ac:dyDescent="0.25">
      <c r="C3589" t="s">
        <v>19</v>
      </c>
      <c r="D3589" t="s">
        <v>110</v>
      </c>
      <c r="E3589">
        <v>0</v>
      </c>
      <c r="F3589">
        <v>0.13532020202020201</v>
      </c>
      <c r="G3589">
        <v>0.49637777777777697</v>
      </c>
      <c r="H3589">
        <v>0.20424911111111099</v>
      </c>
    </row>
    <row r="3590" spans="1:8" x14ac:dyDescent="0.25">
      <c r="C3590" t="s">
        <v>19</v>
      </c>
      <c r="D3590" t="s">
        <v>110</v>
      </c>
      <c r="E3590">
        <v>1</v>
      </c>
      <c r="F3590">
        <v>0.107225252525252</v>
      </c>
      <c r="G3590">
        <v>0.451744444444444</v>
      </c>
      <c r="H3590">
        <v>0.153064888888888</v>
      </c>
    </row>
    <row r="3591" spans="1:8" x14ac:dyDescent="0.25">
      <c r="C3591" t="s">
        <v>19</v>
      </c>
      <c r="D3591" t="s">
        <v>110</v>
      </c>
      <c r="E3591">
        <v>2</v>
      </c>
      <c r="F3591">
        <v>9.2884848484848404E-2</v>
      </c>
      <c r="G3591">
        <v>0.38788888888888801</v>
      </c>
      <c r="H3591">
        <v>0.13087155555555499</v>
      </c>
    </row>
    <row r="3592" spans="1:8" x14ac:dyDescent="0.25">
      <c r="C3592" t="s">
        <v>19</v>
      </c>
      <c r="D3592" t="s">
        <v>110</v>
      </c>
      <c r="E3592">
        <v>3</v>
      </c>
      <c r="F3592">
        <v>8.5840404040403995E-2</v>
      </c>
      <c r="G3592">
        <v>0.28284444444444401</v>
      </c>
      <c r="H3592">
        <v>0.111673777777777</v>
      </c>
    </row>
    <row r="3593" spans="1:8" x14ac:dyDescent="0.25">
      <c r="C3593" t="s">
        <v>19</v>
      </c>
      <c r="D3593" t="s">
        <v>110</v>
      </c>
      <c r="E3593">
        <v>4</v>
      </c>
      <c r="F3593">
        <v>8.2814141414141396E-2</v>
      </c>
      <c r="G3593">
        <v>0.169811111111111</v>
      </c>
      <c r="H3593">
        <v>0.10138711111111</v>
      </c>
    </row>
    <row r="3594" spans="1:8" x14ac:dyDescent="0.25">
      <c r="C3594" t="s">
        <v>19</v>
      </c>
      <c r="D3594" t="s">
        <v>110</v>
      </c>
      <c r="E3594">
        <v>5</v>
      </c>
      <c r="F3594">
        <v>8.4015151515151501E-2</v>
      </c>
      <c r="G3594">
        <v>0.15911111111111101</v>
      </c>
      <c r="H3594">
        <v>0.105366666666666</v>
      </c>
    </row>
    <row r="3595" spans="1:8" x14ac:dyDescent="0.25">
      <c r="C3595" t="s">
        <v>19</v>
      </c>
      <c r="D3595" t="s">
        <v>110</v>
      </c>
      <c r="E3595">
        <v>6</v>
      </c>
      <c r="F3595">
        <v>9.8520202020201994E-2</v>
      </c>
      <c r="G3595">
        <v>0.182677777777777</v>
      </c>
      <c r="H3595">
        <v>0.206564444444444</v>
      </c>
    </row>
    <row r="3596" spans="1:8" x14ac:dyDescent="0.25">
      <c r="C3596" t="s">
        <v>19</v>
      </c>
      <c r="D3596" t="s">
        <v>110</v>
      </c>
      <c r="E3596">
        <v>7</v>
      </c>
      <c r="F3596">
        <v>0.14134343434343399</v>
      </c>
      <c r="G3596">
        <v>0.25234444444444398</v>
      </c>
      <c r="H3596">
        <v>0.45997333333333301</v>
      </c>
    </row>
    <row r="3597" spans="1:8" x14ac:dyDescent="0.25">
      <c r="C3597" t="s">
        <v>19</v>
      </c>
      <c r="D3597" t="s">
        <v>110</v>
      </c>
      <c r="E3597">
        <v>8</v>
      </c>
      <c r="F3597">
        <v>0.19332626262626201</v>
      </c>
      <c r="G3597">
        <v>0.230655555555555</v>
      </c>
      <c r="H3597">
        <v>0.37444288888888799</v>
      </c>
    </row>
    <row r="3598" spans="1:8" x14ac:dyDescent="0.25">
      <c r="C3598" t="s">
        <v>19</v>
      </c>
      <c r="D3598" t="s">
        <v>110</v>
      </c>
      <c r="E3598">
        <v>9</v>
      </c>
      <c r="F3598">
        <v>0.19712626262626201</v>
      </c>
      <c r="G3598">
        <v>0.254533333333333</v>
      </c>
      <c r="H3598">
        <v>0.382852444444443</v>
      </c>
    </row>
    <row r="3599" spans="1:8" x14ac:dyDescent="0.25">
      <c r="C3599" t="s">
        <v>19</v>
      </c>
      <c r="D3599" t="s">
        <v>110</v>
      </c>
      <c r="E3599">
        <v>10</v>
      </c>
      <c r="F3599">
        <v>0.21308585858585799</v>
      </c>
      <c r="G3599">
        <v>0.295688888888888</v>
      </c>
      <c r="H3599">
        <v>0.38975933333333201</v>
      </c>
    </row>
    <row r="3600" spans="1:8" x14ac:dyDescent="0.25">
      <c r="C3600" t="s">
        <v>19</v>
      </c>
      <c r="D3600" t="s">
        <v>110</v>
      </c>
      <c r="E3600">
        <v>11</v>
      </c>
      <c r="F3600">
        <v>0.20240808080808001</v>
      </c>
      <c r="G3600">
        <v>0.296188888888888</v>
      </c>
      <c r="H3600">
        <v>0.423070888888887</v>
      </c>
    </row>
    <row r="3601" spans="1:8" x14ac:dyDescent="0.25">
      <c r="C3601" t="s">
        <v>19</v>
      </c>
      <c r="D3601" t="s">
        <v>110</v>
      </c>
      <c r="E3601">
        <v>12</v>
      </c>
      <c r="F3601">
        <v>0.23464747474747399</v>
      </c>
      <c r="G3601">
        <v>0.302288888888888</v>
      </c>
      <c r="H3601">
        <v>0.490077777777776</v>
      </c>
    </row>
    <row r="3602" spans="1:8" x14ac:dyDescent="0.25">
      <c r="C3602" t="s">
        <v>19</v>
      </c>
      <c r="D3602" t="s">
        <v>110</v>
      </c>
      <c r="E3602">
        <v>13</v>
      </c>
      <c r="F3602">
        <v>0.30565151515151501</v>
      </c>
      <c r="G3602">
        <v>0.32955555555555499</v>
      </c>
      <c r="H3602">
        <v>0.47214333333333097</v>
      </c>
    </row>
    <row r="3603" spans="1:8" x14ac:dyDescent="0.25">
      <c r="C3603" t="s">
        <v>19</v>
      </c>
      <c r="D3603" t="s">
        <v>110</v>
      </c>
      <c r="E3603">
        <v>14</v>
      </c>
      <c r="F3603">
        <v>0.31755757575757498</v>
      </c>
      <c r="G3603">
        <v>0.45679999999999998</v>
      </c>
      <c r="H3603">
        <v>0.547901999999999</v>
      </c>
    </row>
    <row r="3604" spans="1:8" x14ac:dyDescent="0.25">
      <c r="C3604" t="s">
        <v>19</v>
      </c>
      <c r="D3604" t="s">
        <v>110</v>
      </c>
      <c r="E3604">
        <v>15</v>
      </c>
      <c r="F3604">
        <v>0.22721616161616101</v>
      </c>
      <c r="G3604">
        <v>0.52317777777777696</v>
      </c>
      <c r="H3604">
        <v>0.43344355555555403</v>
      </c>
    </row>
    <row r="3605" spans="1:8" x14ac:dyDescent="0.25">
      <c r="C3605" t="s">
        <v>19</v>
      </c>
      <c r="D3605" t="s">
        <v>110</v>
      </c>
      <c r="E3605">
        <v>16</v>
      </c>
      <c r="F3605">
        <v>0.21674444444444399</v>
      </c>
      <c r="G3605">
        <v>0.26764444444444402</v>
      </c>
      <c r="H3605">
        <v>0.365129777777777</v>
      </c>
    </row>
    <row r="3606" spans="1:8" x14ac:dyDescent="0.25">
      <c r="C3606" t="s">
        <v>19</v>
      </c>
      <c r="D3606" t="s">
        <v>110</v>
      </c>
      <c r="E3606">
        <v>17</v>
      </c>
      <c r="F3606">
        <v>0.20875959595959501</v>
      </c>
      <c r="G3606">
        <v>0.28484444444444401</v>
      </c>
      <c r="H3606">
        <v>0.384469333333333</v>
      </c>
    </row>
    <row r="3607" spans="1:8" x14ac:dyDescent="0.25">
      <c r="C3607" t="s">
        <v>19</v>
      </c>
      <c r="D3607" t="s">
        <v>110</v>
      </c>
      <c r="E3607">
        <v>18</v>
      </c>
      <c r="F3607">
        <v>0.23246363636363601</v>
      </c>
      <c r="G3607">
        <v>0.26075555555555502</v>
      </c>
      <c r="H3607">
        <v>0.45802444444444401</v>
      </c>
    </row>
    <row r="3608" spans="1:8" x14ac:dyDescent="0.25">
      <c r="C3608" t="s">
        <v>19</v>
      </c>
      <c r="D3608" t="s">
        <v>110</v>
      </c>
      <c r="E3608">
        <v>19</v>
      </c>
      <c r="F3608">
        <v>0.263312121212121</v>
      </c>
      <c r="G3608">
        <v>0.27551111111111098</v>
      </c>
      <c r="H3608">
        <v>0.59104666666666605</v>
      </c>
    </row>
    <row r="3609" spans="1:8" x14ac:dyDescent="0.25">
      <c r="C3609" t="s">
        <v>19</v>
      </c>
      <c r="D3609" t="s">
        <v>110</v>
      </c>
      <c r="E3609">
        <v>20</v>
      </c>
      <c r="F3609">
        <v>0.31470606060605999</v>
      </c>
      <c r="G3609">
        <v>0.30556666666666599</v>
      </c>
      <c r="H3609">
        <v>0.62021999999999999</v>
      </c>
    </row>
    <row r="3610" spans="1:8" x14ac:dyDescent="0.25">
      <c r="C3610" t="s">
        <v>19</v>
      </c>
      <c r="D3610" t="s">
        <v>110</v>
      </c>
      <c r="E3610">
        <v>21</v>
      </c>
      <c r="F3610">
        <v>0.269489898989899</v>
      </c>
      <c r="G3610">
        <v>0.31611111111111101</v>
      </c>
      <c r="H3610">
        <v>0.63346444444444405</v>
      </c>
    </row>
    <row r="3611" spans="1:8" x14ac:dyDescent="0.25">
      <c r="C3611" t="s">
        <v>19</v>
      </c>
      <c r="D3611" t="s">
        <v>110</v>
      </c>
      <c r="E3611">
        <v>22</v>
      </c>
      <c r="F3611">
        <v>0.20812222222222199</v>
      </c>
      <c r="G3611">
        <v>0.53483333333333305</v>
      </c>
      <c r="H3611">
        <v>0.51058444444444395</v>
      </c>
    </row>
    <row r="3612" spans="1:8" x14ac:dyDescent="0.25">
      <c r="C3612" t="s">
        <v>19</v>
      </c>
      <c r="D3612" t="s">
        <v>110</v>
      </c>
      <c r="E3612">
        <v>23</v>
      </c>
      <c r="F3612">
        <v>0.17220606060606</v>
      </c>
      <c r="G3612">
        <v>0.29134444444444402</v>
      </c>
      <c r="H3612">
        <v>0.35186888888888801</v>
      </c>
    </row>
    <row r="3613" spans="1:8" x14ac:dyDescent="0.25">
      <c r="C3613" t="s">
        <v>19</v>
      </c>
      <c r="D3613" t="s">
        <v>110</v>
      </c>
      <c r="E3613" t="s">
        <v>108</v>
      </c>
      <c r="F3613">
        <v>4.60478686868686</v>
      </c>
      <c r="G3613">
        <v>7.6082999999999998</v>
      </c>
      <c r="H3613">
        <v>8.9016511111111001</v>
      </c>
    </row>
    <row r="3614" spans="1:8" x14ac:dyDescent="0.25">
      <c r="A3614" t="s">
        <v>89</v>
      </c>
      <c r="B3614">
        <v>1</v>
      </c>
      <c r="C3614" t="s">
        <v>19</v>
      </c>
      <c r="D3614" t="s">
        <v>111</v>
      </c>
    </row>
    <row r="3615" spans="1:8" x14ac:dyDescent="0.25">
      <c r="A3615" t="s">
        <v>91</v>
      </c>
      <c r="B3615">
        <v>3</v>
      </c>
      <c r="C3615" t="s">
        <v>19</v>
      </c>
      <c r="D3615" t="s">
        <v>111</v>
      </c>
    </row>
    <row r="3616" spans="1:8" x14ac:dyDescent="0.25">
      <c r="A3616" t="s">
        <v>92</v>
      </c>
      <c r="B3616">
        <v>0</v>
      </c>
      <c r="C3616" t="s">
        <v>19</v>
      </c>
      <c r="D3616" t="s">
        <v>111</v>
      </c>
    </row>
    <row r="3617" spans="1:9" x14ac:dyDescent="0.25">
      <c r="A3617" t="s">
        <v>93</v>
      </c>
      <c r="B3617">
        <v>3</v>
      </c>
      <c r="C3617" t="s">
        <v>19</v>
      </c>
      <c r="D3617" t="s">
        <v>111</v>
      </c>
    </row>
    <row r="3618" spans="1:9" x14ac:dyDescent="0.25">
      <c r="A3618" t="s">
        <v>94</v>
      </c>
      <c r="B3618">
        <v>1</v>
      </c>
      <c r="C3618" t="s">
        <v>19</v>
      </c>
      <c r="D3618" t="s">
        <v>111</v>
      </c>
    </row>
    <row r="3619" spans="1:9" x14ac:dyDescent="0.25">
      <c r="A3619" t="s">
        <v>95</v>
      </c>
      <c r="B3619">
        <v>1</v>
      </c>
      <c r="C3619" t="s">
        <v>19</v>
      </c>
      <c r="D3619" t="s">
        <v>111</v>
      </c>
    </row>
    <row r="3620" spans="1:9" x14ac:dyDescent="0.25">
      <c r="A3620" t="s">
        <v>96</v>
      </c>
      <c r="B3620">
        <v>0</v>
      </c>
      <c r="C3620" t="s">
        <v>19</v>
      </c>
      <c r="D3620" t="s">
        <v>111</v>
      </c>
    </row>
    <row r="3621" spans="1:9" x14ac:dyDescent="0.25">
      <c r="A3621" t="s">
        <v>97</v>
      </c>
      <c r="B3621">
        <v>3</v>
      </c>
      <c r="C3621" t="s">
        <v>19</v>
      </c>
      <c r="D3621" t="s">
        <v>111</v>
      </c>
    </row>
    <row r="3622" spans="1:9" x14ac:dyDescent="0.25">
      <c r="A3622" t="s">
        <v>98</v>
      </c>
      <c r="B3622">
        <v>0</v>
      </c>
      <c r="C3622" t="s">
        <v>19</v>
      </c>
      <c r="D3622" t="s">
        <v>111</v>
      </c>
    </row>
    <row r="3623" spans="1:9" x14ac:dyDescent="0.25">
      <c r="A3623" t="s">
        <v>99</v>
      </c>
      <c r="B3623">
        <v>1</v>
      </c>
      <c r="C3623" t="s">
        <v>19</v>
      </c>
      <c r="D3623" t="s">
        <v>111</v>
      </c>
    </row>
    <row r="3624" spans="1:9" x14ac:dyDescent="0.25">
      <c r="A3624" t="s">
        <v>100</v>
      </c>
      <c r="B3624">
        <v>0</v>
      </c>
      <c r="C3624" t="s">
        <v>19</v>
      </c>
      <c r="D3624" t="s">
        <v>111</v>
      </c>
    </row>
    <row r="3625" spans="1:9" x14ac:dyDescent="0.25">
      <c r="A3625" t="s">
        <v>101</v>
      </c>
      <c r="B3625">
        <v>1</v>
      </c>
      <c r="C3625" t="s">
        <v>19</v>
      </c>
      <c r="D3625" t="s">
        <v>111</v>
      </c>
    </row>
    <row r="3626" spans="1:9" x14ac:dyDescent="0.25">
      <c r="A3626" t="s">
        <v>102</v>
      </c>
      <c r="B3626">
        <v>1</v>
      </c>
      <c r="C3626" t="s">
        <v>19</v>
      </c>
      <c r="D3626" t="s">
        <v>111</v>
      </c>
    </row>
    <row r="3627" spans="1:9" x14ac:dyDescent="0.25">
      <c r="A3627" t="s">
        <v>103</v>
      </c>
      <c r="B3627">
        <v>2</v>
      </c>
      <c r="C3627" t="s">
        <v>19</v>
      </c>
      <c r="D3627" t="s">
        <v>111</v>
      </c>
    </row>
    <row r="3628" spans="1:9" x14ac:dyDescent="0.25">
      <c r="A3628" t="s">
        <v>104</v>
      </c>
      <c r="B3628">
        <v>3</v>
      </c>
      <c r="C3628" t="s">
        <v>19</v>
      </c>
      <c r="D3628" t="s">
        <v>111</v>
      </c>
    </row>
    <row r="3629" spans="1:9" x14ac:dyDescent="0.25">
      <c r="A3629" t="s">
        <v>105</v>
      </c>
      <c r="B3629">
        <v>0</v>
      </c>
      <c r="C3629" t="s">
        <v>19</v>
      </c>
      <c r="D3629" t="s">
        <v>111</v>
      </c>
    </row>
    <row r="3630" spans="1:9" x14ac:dyDescent="0.25">
      <c r="A3630" t="s">
        <v>106</v>
      </c>
      <c r="B3630">
        <v>3</v>
      </c>
      <c r="C3630" t="s">
        <v>19</v>
      </c>
      <c r="D3630" t="s">
        <v>111</v>
      </c>
    </row>
    <row r="3631" spans="1:9" x14ac:dyDescent="0.25">
      <c r="C3631" t="s">
        <v>19</v>
      </c>
      <c r="D3631" t="s">
        <v>112</v>
      </c>
      <c r="E3631">
        <v>0</v>
      </c>
      <c r="F3631">
        <v>0.12692222222222199</v>
      </c>
      <c r="G3631">
        <v>0.14231851851851801</v>
      </c>
      <c r="H3631">
        <v>0.49637777777777697</v>
      </c>
      <c r="I3631">
        <v>0.20424911111111099</v>
      </c>
    </row>
    <row r="3632" spans="1:9" x14ac:dyDescent="0.25">
      <c r="C3632" t="s">
        <v>19</v>
      </c>
      <c r="D3632" t="s">
        <v>112</v>
      </c>
      <c r="E3632">
        <v>1</v>
      </c>
      <c r="F3632">
        <v>0.10729555555555501</v>
      </c>
      <c r="G3632">
        <v>0.10716666666666599</v>
      </c>
      <c r="H3632">
        <v>0.451744444444444</v>
      </c>
      <c r="I3632">
        <v>0.153064888888888</v>
      </c>
    </row>
    <row r="3633" spans="3:9" x14ac:dyDescent="0.25">
      <c r="C3633" t="s">
        <v>19</v>
      </c>
      <c r="D3633" t="s">
        <v>112</v>
      </c>
      <c r="E3633">
        <v>2</v>
      </c>
      <c r="F3633">
        <v>8.7793333333333307E-2</v>
      </c>
      <c r="G3633">
        <v>9.7127777777777702E-2</v>
      </c>
      <c r="H3633">
        <v>0.38788888888888801</v>
      </c>
      <c r="I3633">
        <v>0.13087155555555499</v>
      </c>
    </row>
    <row r="3634" spans="3:9" x14ac:dyDescent="0.25">
      <c r="C3634" t="s">
        <v>19</v>
      </c>
      <c r="D3634" t="s">
        <v>112</v>
      </c>
      <c r="E3634">
        <v>3</v>
      </c>
      <c r="F3634">
        <v>8.6599999999999899E-2</v>
      </c>
      <c r="G3634">
        <v>8.5207407407407398E-2</v>
      </c>
      <c r="H3634">
        <v>0.28284444444444401</v>
      </c>
      <c r="I3634">
        <v>0.111673777777777</v>
      </c>
    </row>
    <row r="3635" spans="3:9" x14ac:dyDescent="0.25">
      <c r="C3635" t="s">
        <v>19</v>
      </c>
      <c r="D3635" t="s">
        <v>112</v>
      </c>
      <c r="E3635">
        <v>4</v>
      </c>
      <c r="F3635">
        <v>7.9684444444444405E-2</v>
      </c>
      <c r="G3635">
        <v>8.5422222222222205E-2</v>
      </c>
      <c r="H3635">
        <v>0.169811111111111</v>
      </c>
      <c r="I3635">
        <v>0.10138711111111</v>
      </c>
    </row>
    <row r="3636" spans="3:9" x14ac:dyDescent="0.25">
      <c r="C3636" t="s">
        <v>19</v>
      </c>
      <c r="D3636" t="s">
        <v>112</v>
      </c>
      <c r="E3636">
        <v>5</v>
      </c>
      <c r="F3636">
        <v>8.1559999999999994E-2</v>
      </c>
      <c r="G3636">
        <v>8.6061111111111102E-2</v>
      </c>
      <c r="H3636">
        <v>0.15911111111111101</v>
      </c>
      <c r="I3636">
        <v>0.105366666666666</v>
      </c>
    </row>
    <row r="3637" spans="3:9" x14ac:dyDescent="0.25">
      <c r="C3637" t="s">
        <v>19</v>
      </c>
      <c r="D3637" t="s">
        <v>112</v>
      </c>
      <c r="E3637">
        <v>6</v>
      </c>
      <c r="F3637">
        <v>8.2533333333333306E-2</v>
      </c>
      <c r="G3637">
        <v>0.11184259259259199</v>
      </c>
      <c r="H3637">
        <v>0.182677777777777</v>
      </c>
      <c r="I3637">
        <v>0.206564444444444</v>
      </c>
    </row>
    <row r="3638" spans="3:9" x14ac:dyDescent="0.25">
      <c r="C3638" t="s">
        <v>19</v>
      </c>
      <c r="D3638" t="s">
        <v>112</v>
      </c>
      <c r="E3638">
        <v>7</v>
      </c>
      <c r="F3638">
        <v>9.5159999999999995E-2</v>
      </c>
      <c r="G3638">
        <v>0.17982962962962901</v>
      </c>
      <c r="H3638">
        <v>0.25234444444444398</v>
      </c>
      <c r="I3638">
        <v>0.45997333333333301</v>
      </c>
    </row>
    <row r="3639" spans="3:9" x14ac:dyDescent="0.25">
      <c r="C3639" t="s">
        <v>19</v>
      </c>
      <c r="D3639" t="s">
        <v>112</v>
      </c>
      <c r="E3639">
        <v>8</v>
      </c>
      <c r="F3639">
        <v>0.12851333333333301</v>
      </c>
      <c r="G3639">
        <v>0.24733703703703699</v>
      </c>
      <c r="H3639">
        <v>0.230655555555555</v>
      </c>
      <c r="I3639">
        <v>0.37444288888888799</v>
      </c>
    </row>
    <row r="3640" spans="3:9" x14ac:dyDescent="0.25">
      <c r="C3640" t="s">
        <v>19</v>
      </c>
      <c r="D3640" t="s">
        <v>112</v>
      </c>
      <c r="E3640">
        <v>9</v>
      </c>
      <c r="F3640">
        <v>0.14116000000000001</v>
      </c>
      <c r="G3640">
        <v>0.24376481481481399</v>
      </c>
      <c r="H3640">
        <v>0.254533333333333</v>
      </c>
      <c r="I3640">
        <v>0.382852444444443</v>
      </c>
    </row>
    <row r="3641" spans="3:9" x14ac:dyDescent="0.25">
      <c r="C3641" t="s">
        <v>19</v>
      </c>
      <c r="D3641" t="s">
        <v>112</v>
      </c>
      <c r="E3641">
        <v>10</v>
      </c>
      <c r="F3641">
        <v>0.154835555555555</v>
      </c>
      <c r="G3641">
        <v>0.26162777777777702</v>
      </c>
      <c r="H3641">
        <v>0.295688888888888</v>
      </c>
      <c r="I3641">
        <v>0.38975933333333201</v>
      </c>
    </row>
    <row r="3642" spans="3:9" x14ac:dyDescent="0.25">
      <c r="C3642" t="s">
        <v>19</v>
      </c>
      <c r="D3642" t="s">
        <v>112</v>
      </c>
      <c r="E3642">
        <v>11</v>
      </c>
      <c r="F3642">
        <v>0.142362222222222</v>
      </c>
      <c r="G3642">
        <v>0.252446296296296</v>
      </c>
      <c r="H3642">
        <v>0.296188888888888</v>
      </c>
      <c r="I3642">
        <v>0.423070888888887</v>
      </c>
    </row>
    <row r="3643" spans="3:9" x14ac:dyDescent="0.25">
      <c r="C3643" t="s">
        <v>19</v>
      </c>
      <c r="D3643" t="s">
        <v>112</v>
      </c>
      <c r="E3643">
        <v>12</v>
      </c>
      <c r="F3643">
        <v>0.14638444444444401</v>
      </c>
      <c r="G3643">
        <v>0.30819999999999997</v>
      </c>
      <c r="H3643">
        <v>0.302288888888888</v>
      </c>
      <c r="I3643">
        <v>0.490077777777776</v>
      </c>
    </row>
    <row r="3644" spans="3:9" x14ac:dyDescent="0.25">
      <c r="C3644" t="s">
        <v>19</v>
      </c>
      <c r="D3644" t="s">
        <v>112</v>
      </c>
      <c r="E3644">
        <v>13</v>
      </c>
      <c r="F3644">
        <v>0.17429333333333299</v>
      </c>
      <c r="G3644">
        <v>0.41511666666666602</v>
      </c>
      <c r="H3644">
        <v>0.32955555555555499</v>
      </c>
      <c r="I3644">
        <v>0.47214333333333097</v>
      </c>
    </row>
    <row r="3645" spans="3:9" x14ac:dyDescent="0.25">
      <c r="C3645" t="s">
        <v>19</v>
      </c>
      <c r="D3645" t="s">
        <v>112</v>
      </c>
      <c r="E3645">
        <v>14</v>
      </c>
      <c r="F3645">
        <v>0.23742666666666601</v>
      </c>
      <c r="G3645">
        <v>0.38433333333333303</v>
      </c>
      <c r="H3645">
        <v>0.45679999999999998</v>
      </c>
      <c r="I3645">
        <v>0.547901999999999</v>
      </c>
    </row>
    <row r="3646" spans="3:9" x14ac:dyDescent="0.25">
      <c r="C3646" t="s">
        <v>19</v>
      </c>
      <c r="D3646" t="s">
        <v>112</v>
      </c>
      <c r="E3646">
        <v>15</v>
      </c>
      <c r="F3646">
        <v>0.16000222222222199</v>
      </c>
      <c r="G3646">
        <v>0.28322777777777702</v>
      </c>
      <c r="H3646">
        <v>0.52317777777777696</v>
      </c>
      <c r="I3646">
        <v>0.43344355555555403</v>
      </c>
    </row>
    <row r="3647" spans="3:9" x14ac:dyDescent="0.25">
      <c r="C3647" t="s">
        <v>19</v>
      </c>
      <c r="D3647" t="s">
        <v>112</v>
      </c>
      <c r="E3647">
        <v>16</v>
      </c>
      <c r="F3647">
        <v>0.15039777777777699</v>
      </c>
      <c r="G3647">
        <v>0.27203333333333302</v>
      </c>
      <c r="H3647">
        <v>0.26764444444444402</v>
      </c>
      <c r="I3647">
        <v>0.365129777777777</v>
      </c>
    </row>
    <row r="3648" spans="3:9" x14ac:dyDescent="0.25">
      <c r="C3648" t="s">
        <v>19</v>
      </c>
      <c r="D3648" t="s">
        <v>112</v>
      </c>
      <c r="E3648">
        <v>17</v>
      </c>
      <c r="F3648">
        <v>0.14635111111111099</v>
      </c>
      <c r="G3648">
        <v>0.26076666666666598</v>
      </c>
      <c r="H3648">
        <v>0.28484444444444401</v>
      </c>
      <c r="I3648">
        <v>0.384469333333333</v>
      </c>
    </row>
    <row r="3649" spans="1:9" x14ac:dyDescent="0.25">
      <c r="C3649" t="s">
        <v>19</v>
      </c>
      <c r="D3649" t="s">
        <v>112</v>
      </c>
      <c r="E3649">
        <v>18</v>
      </c>
      <c r="F3649">
        <v>0.155495555555555</v>
      </c>
      <c r="G3649">
        <v>0.29660370370370298</v>
      </c>
      <c r="H3649">
        <v>0.26075555555555502</v>
      </c>
      <c r="I3649">
        <v>0.45802444444444401</v>
      </c>
    </row>
    <row r="3650" spans="1:9" x14ac:dyDescent="0.25">
      <c r="C3650" t="s">
        <v>19</v>
      </c>
      <c r="D3650" t="s">
        <v>112</v>
      </c>
      <c r="E3650">
        <v>19</v>
      </c>
      <c r="F3650">
        <v>0.15776888888888799</v>
      </c>
      <c r="G3650">
        <v>0.35126481481481397</v>
      </c>
      <c r="H3650">
        <v>0.27551111111111098</v>
      </c>
      <c r="I3650">
        <v>0.59104666666666605</v>
      </c>
    </row>
    <row r="3651" spans="1:9" x14ac:dyDescent="0.25">
      <c r="C3651" t="s">
        <v>19</v>
      </c>
      <c r="D3651" t="s">
        <v>112</v>
      </c>
      <c r="E3651">
        <v>20</v>
      </c>
      <c r="F3651">
        <v>0.19486222222222199</v>
      </c>
      <c r="G3651">
        <v>0.41457592592592502</v>
      </c>
      <c r="H3651">
        <v>0.30556666666666599</v>
      </c>
      <c r="I3651">
        <v>0.62021999999999999</v>
      </c>
    </row>
    <row r="3652" spans="1:9" x14ac:dyDescent="0.25">
      <c r="C3652" t="s">
        <v>19</v>
      </c>
      <c r="D3652" t="s">
        <v>112</v>
      </c>
      <c r="E3652">
        <v>21</v>
      </c>
      <c r="F3652">
        <v>0.16896666666666599</v>
      </c>
      <c r="G3652">
        <v>0.353259259259259</v>
      </c>
      <c r="H3652">
        <v>0.31611111111111101</v>
      </c>
      <c r="I3652">
        <v>0.63346444444444405</v>
      </c>
    </row>
    <row r="3653" spans="1:9" x14ac:dyDescent="0.25">
      <c r="C3653" t="s">
        <v>19</v>
      </c>
      <c r="D3653" t="s">
        <v>112</v>
      </c>
      <c r="E3653">
        <v>22</v>
      </c>
      <c r="F3653">
        <v>0.15206222222222199</v>
      </c>
      <c r="G3653">
        <v>0.254838888888888</v>
      </c>
      <c r="H3653">
        <v>0.53483333333333305</v>
      </c>
      <c r="I3653">
        <v>0.51058444444444395</v>
      </c>
    </row>
    <row r="3654" spans="1:9" x14ac:dyDescent="0.25">
      <c r="C3654" t="s">
        <v>19</v>
      </c>
      <c r="D3654" t="s">
        <v>112</v>
      </c>
      <c r="E3654">
        <v>23</v>
      </c>
      <c r="F3654">
        <v>0.135417777777777</v>
      </c>
      <c r="G3654">
        <v>0.20286296296296299</v>
      </c>
      <c r="H3654">
        <v>0.29134444444444402</v>
      </c>
      <c r="I3654">
        <v>0.35186888888888801</v>
      </c>
    </row>
    <row r="3655" spans="1:9" x14ac:dyDescent="0.25">
      <c r="C3655" t="s">
        <v>19</v>
      </c>
      <c r="D3655" t="s">
        <v>112</v>
      </c>
      <c r="E3655" t="s">
        <v>108</v>
      </c>
      <c r="F3655">
        <v>3.2938488888888799</v>
      </c>
      <c r="G3655">
        <v>5.6972351851851801</v>
      </c>
      <c r="H3655">
        <v>7.6082999999999998</v>
      </c>
      <c r="I3655">
        <v>8.9016511111111001</v>
      </c>
    </row>
    <row r="3656" spans="1:9" x14ac:dyDescent="0.25">
      <c r="A3656" t="s">
        <v>89</v>
      </c>
      <c r="B3656">
        <v>1</v>
      </c>
      <c r="C3656" t="s">
        <v>19</v>
      </c>
      <c r="D3656" t="s">
        <v>113</v>
      </c>
    </row>
    <row r="3657" spans="1:9" x14ac:dyDescent="0.25">
      <c r="A3657" t="s">
        <v>91</v>
      </c>
      <c r="B3657">
        <v>4</v>
      </c>
      <c r="C3657" t="s">
        <v>19</v>
      </c>
      <c r="D3657" t="s">
        <v>113</v>
      </c>
    </row>
    <row r="3658" spans="1:9" x14ac:dyDescent="0.25">
      <c r="A3658" t="s">
        <v>92</v>
      </c>
      <c r="B3658">
        <v>0</v>
      </c>
      <c r="C3658" t="s">
        <v>19</v>
      </c>
      <c r="D3658" t="s">
        <v>113</v>
      </c>
    </row>
    <row r="3659" spans="1:9" x14ac:dyDescent="0.25">
      <c r="A3659" t="s">
        <v>93</v>
      </c>
      <c r="B3659">
        <v>3</v>
      </c>
      <c r="C3659" t="s">
        <v>19</v>
      </c>
      <c r="D3659" t="s">
        <v>113</v>
      </c>
    </row>
    <row r="3660" spans="1:9" x14ac:dyDescent="0.25">
      <c r="A3660" t="s">
        <v>94</v>
      </c>
      <c r="B3660">
        <v>1</v>
      </c>
      <c r="C3660" t="s">
        <v>19</v>
      </c>
      <c r="D3660" t="s">
        <v>113</v>
      </c>
    </row>
    <row r="3661" spans="1:9" x14ac:dyDescent="0.25">
      <c r="A3661" t="s">
        <v>95</v>
      </c>
      <c r="B3661">
        <v>1</v>
      </c>
      <c r="C3661" t="s">
        <v>19</v>
      </c>
      <c r="D3661" t="s">
        <v>113</v>
      </c>
    </row>
    <row r="3662" spans="1:9" x14ac:dyDescent="0.25">
      <c r="A3662" t="s">
        <v>96</v>
      </c>
      <c r="B3662">
        <v>0</v>
      </c>
      <c r="C3662" t="s">
        <v>19</v>
      </c>
      <c r="D3662" t="s">
        <v>113</v>
      </c>
    </row>
    <row r="3663" spans="1:9" x14ac:dyDescent="0.25">
      <c r="A3663" t="s">
        <v>97</v>
      </c>
      <c r="B3663">
        <v>3</v>
      </c>
      <c r="C3663" t="s">
        <v>19</v>
      </c>
      <c r="D3663" t="s">
        <v>113</v>
      </c>
    </row>
    <row r="3664" spans="1:9" x14ac:dyDescent="0.25">
      <c r="A3664" t="s">
        <v>98</v>
      </c>
      <c r="B3664">
        <v>0</v>
      </c>
      <c r="C3664" t="s">
        <v>19</v>
      </c>
      <c r="D3664" t="s">
        <v>113</v>
      </c>
    </row>
    <row r="3665" spans="1:10" x14ac:dyDescent="0.25">
      <c r="A3665" t="s">
        <v>99</v>
      </c>
      <c r="B3665">
        <v>1</v>
      </c>
      <c r="C3665" t="s">
        <v>19</v>
      </c>
      <c r="D3665" t="s">
        <v>113</v>
      </c>
    </row>
    <row r="3666" spans="1:10" x14ac:dyDescent="0.25">
      <c r="A3666" t="s">
        <v>100</v>
      </c>
      <c r="B3666">
        <v>0</v>
      </c>
      <c r="C3666" t="s">
        <v>19</v>
      </c>
      <c r="D3666" t="s">
        <v>113</v>
      </c>
    </row>
    <row r="3667" spans="1:10" x14ac:dyDescent="0.25">
      <c r="A3667" t="s">
        <v>101</v>
      </c>
      <c r="B3667">
        <v>1</v>
      </c>
      <c r="C3667" t="s">
        <v>19</v>
      </c>
      <c r="D3667" t="s">
        <v>113</v>
      </c>
    </row>
    <row r="3668" spans="1:10" x14ac:dyDescent="0.25">
      <c r="A3668" t="s">
        <v>102</v>
      </c>
      <c r="B3668">
        <v>1</v>
      </c>
      <c r="C3668" t="s">
        <v>19</v>
      </c>
      <c r="D3668" t="s">
        <v>113</v>
      </c>
    </row>
    <row r="3669" spans="1:10" x14ac:dyDescent="0.25">
      <c r="A3669" t="s">
        <v>103</v>
      </c>
      <c r="B3669">
        <v>2</v>
      </c>
      <c r="C3669" t="s">
        <v>19</v>
      </c>
      <c r="D3669" t="s">
        <v>113</v>
      </c>
    </row>
    <row r="3670" spans="1:10" x14ac:dyDescent="0.25">
      <c r="A3670" t="s">
        <v>104</v>
      </c>
      <c r="B3670">
        <v>3</v>
      </c>
      <c r="C3670" t="s">
        <v>19</v>
      </c>
      <c r="D3670" t="s">
        <v>113</v>
      </c>
    </row>
    <row r="3671" spans="1:10" x14ac:dyDescent="0.25">
      <c r="A3671" t="s">
        <v>105</v>
      </c>
      <c r="B3671">
        <v>0</v>
      </c>
      <c r="C3671" t="s">
        <v>19</v>
      </c>
      <c r="D3671" t="s">
        <v>113</v>
      </c>
    </row>
    <row r="3672" spans="1:10" x14ac:dyDescent="0.25">
      <c r="A3672" t="s">
        <v>106</v>
      </c>
      <c r="B3672">
        <v>3</v>
      </c>
      <c r="C3672" t="s">
        <v>19</v>
      </c>
      <c r="D3672" t="s">
        <v>113</v>
      </c>
    </row>
    <row r="3673" spans="1:10" x14ac:dyDescent="0.25">
      <c r="C3673" t="s">
        <v>19</v>
      </c>
      <c r="D3673" t="s">
        <v>114</v>
      </c>
      <c r="E3673">
        <v>0</v>
      </c>
      <c r="F3673">
        <v>0.12692222222222199</v>
      </c>
      <c r="G3673">
        <v>0.14231851851851801</v>
      </c>
      <c r="H3673">
        <v>0.49637777777777697</v>
      </c>
      <c r="I3673">
        <v>0.21317249999999899</v>
      </c>
      <c r="J3673">
        <v>0.16855555555555499</v>
      </c>
    </row>
    <row r="3674" spans="1:10" x14ac:dyDescent="0.25">
      <c r="C3674" t="s">
        <v>19</v>
      </c>
      <c r="D3674" t="s">
        <v>114</v>
      </c>
      <c r="E3674">
        <v>1</v>
      </c>
      <c r="F3674">
        <v>0.10729555555555501</v>
      </c>
      <c r="G3674">
        <v>0.10716666666666599</v>
      </c>
      <c r="H3674">
        <v>0.451744444444444</v>
      </c>
      <c r="I3674">
        <v>0.158317222222221</v>
      </c>
      <c r="J3674">
        <v>0.13205555555555501</v>
      </c>
    </row>
    <row r="3675" spans="1:10" x14ac:dyDescent="0.25">
      <c r="C3675" t="s">
        <v>19</v>
      </c>
      <c r="D3675" t="s">
        <v>114</v>
      </c>
      <c r="E3675">
        <v>2</v>
      </c>
      <c r="F3675">
        <v>8.7793333333333307E-2</v>
      </c>
      <c r="G3675">
        <v>9.7127777777777702E-2</v>
      </c>
      <c r="H3675">
        <v>0.38788888888888801</v>
      </c>
      <c r="I3675">
        <v>0.142811666666666</v>
      </c>
      <c r="J3675">
        <v>8.3111111111111094E-2</v>
      </c>
    </row>
    <row r="3676" spans="1:10" x14ac:dyDescent="0.25">
      <c r="C3676" t="s">
        <v>19</v>
      </c>
      <c r="D3676" t="s">
        <v>114</v>
      </c>
      <c r="E3676">
        <v>3</v>
      </c>
      <c r="F3676">
        <v>8.6599999999999899E-2</v>
      </c>
      <c r="G3676">
        <v>8.5207407407407398E-2</v>
      </c>
      <c r="H3676">
        <v>0.28284444444444401</v>
      </c>
      <c r="I3676">
        <v>0.120858888888888</v>
      </c>
      <c r="J3676">
        <v>7.4933333333333296E-2</v>
      </c>
    </row>
    <row r="3677" spans="1:10" x14ac:dyDescent="0.25">
      <c r="C3677" t="s">
        <v>19</v>
      </c>
      <c r="D3677" t="s">
        <v>114</v>
      </c>
      <c r="E3677">
        <v>4</v>
      </c>
      <c r="F3677">
        <v>7.9684444444444405E-2</v>
      </c>
      <c r="G3677">
        <v>8.5422222222222205E-2</v>
      </c>
      <c r="H3677">
        <v>0.169811111111111</v>
      </c>
      <c r="I3677">
        <v>0.108117222222221</v>
      </c>
      <c r="J3677">
        <v>7.4466666666666598E-2</v>
      </c>
    </row>
    <row r="3678" spans="1:10" x14ac:dyDescent="0.25">
      <c r="C3678" t="s">
        <v>19</v>
      </c>
      <c r="D3678" t="s">
        <v>114</v>
      </c>
      <c r="E3678">
        <v>5</v>
      </c>
      <c r="F3678">
        <v>8.1559999999999994E-2</v>
      </c>
      <c r="G3678">
        <v>8.6061111111111102E-2</v>
      </c>
      <c r="H3678">
        <v>0.15911111111111101</v>
      </c>
      <c r="I3678">
        <v>0.111847222222222</v>
      </c>
      <c r="J3678">
        <v>7.9444444444444401E-2</v>
      </c>
    </row>
    <row r="3679" spans="1:10" x14ac:dyDescent="0.25">
      <c r="C3679" t="s">
        <v>19</v>
      </c>
      <c r="D3679" t="s">
        <v>114</v>
      </c>
      <c r="E3679">
        <v>6</v>
      </c>
      <c r="F3679">
        <v>8.2533333333333306E-2</v>
      </c>
      <c r="G3679">
        <v>0.11184259259259199</v>
      </c>
      <c r="H3679">
        <v>0.182677777777777</v>
      </c>
      <c r="I3679">
        <v>0.18918888888888799</v>
      </c>
      <c r="J3679">
        <v>0.27606666666666602</v>
      </c>
    </row>
    <row r="3680" spans="1:10" x14ac:dyDescent="0.25">
      <c r="C3680" t="s">
        <v>19</v>
      </c>
      <c r="D3680" t="s">
        <v>114</v>
      </c>
      <c r="E3680">
        <v>7</v>
      </c>
      <c r="F3680">
        <v>9.5159999999999995E-2</v>
      </c>
      <c r="G3680">
        <v>0.17982962962962901</v>
      </c>
      <c r="H3680">
        <v>0.25234444444444398</v>
      </c>
      <c r="I3680">
        <v>0.357172222222222</v>
      </c>
      <c r="J3680">
        <v>0.87117777777777705</v>
      </c>
    </row>
    <row r="3681" spans="3:10" x14ac:dyDescent="0.25">
      <c r="C3681" t="s">
        <v>19</v>
      </c>
      <c r="D3681" t="s">
        <v>114</v>
      </c>
      <c r="E3681">
        <v>8</v>
      </c>
      <c r="F3681">
        <v>0.12851333333333301</v>
      </c>
      <c r="G3681">
        <v>0.24733703703703699</v>
      </c>
      <c r="H3681">
        <v>0.230655555555555</v>
      </c>
      <c r="I3681">
        <v>0.33464527777777697</v>
      </c>
      <c r="J3681">
        <v>0.53363333333333296</v>
      </c>
    </row>
    <row r="3682" spans="3:10" x14ac:dyDescent="0.25">
      <c r="C3682" t="s">
        <v>19</v>
      </c>
      <c r="D3682" t="s">
        <v>114</v>
      </c>
      <c r="E3682">
        <v>9</v>
      </c>
      <c r="F3682">
        <v>0.14116000000000001</v>
      </c>
      <c r="G3682">
        <v>0.24376481481481399</v>
      </c>
      <c r="H3682">
        <v>0.254533333333333</v>
      </c>
      <c r="I3682">
        <v>0.41972388888888801</v>
      </c>
      <c r="J3682">
        <v>0.235366666666666</v>
      </c>
    </row>
    <row r="3683" spans="3:10" x14ac:dyDescent="0.25">
      <c r="C3683" t="s">
        <v>19</v>
      </c>
      <c r="D3683" t="s">
        <v>114</v>
      </c>
      <c r="E3683">
        <v>10</v>
      </c>
      <c r="F3683">
        <v>0.154835555555555</v>
      </c>
      <c r="G3683">
        <v>0.26162777777777702</v>
      </c>
      <c r="H3683">
        <v>0.295688888888888</v>
      </c>
      <c r="I3683">
        <v>0.42324083333333201</v>
      </c>
      <c r="J3683">
        <v>0.25583333333333302</v>
      </c>
    </row>
    <row r="3684" spans="3:10" x14ac:dyDescent="0.25">
      <c r="C3684" t="s">
        <v>19</v>
      </c>
      <c r="D3684" t="s">
        <v>114</v>
      </c>
      <c r="E3684">
        <v>11</v>
      </c>
      <c r="F3684">
        <v>0.142362222222222</v>
      </c>
      <c r="G3684">
        <v>0.252446296296296</v>
      </c>
      <c r="H3684">
        <v>0.296188888888888</v>
      </c>
      <c r="I3684">
        <v>0.43974416666666499</v>
      </c>
      <c r="J3684">
        <v>0.35637777777777702</v>
      </c>
    </row>
    <row r="3685" spans="3:10" x14ac:dyDescent="0.25">
      <c r="C3685" t="s">
        <v>19</v>
      </c>
      <c r="D3685" t="s">
        <v>114</v>
      </c>
      <c r="E3685">
        <v>12</v>
      </c>
      <c r="F3685">
        <v>0.14638444444444401</v>
      </c>
      <c r="G3685">
        <v>0.30819999999999997</v>
      </c>
      <c r="H3685">
        <v>0.302288888888888</v>
      </c>
      <c r="I3685">
        <v>0.52006111111110898</v>
      </c>
      <c r="J3685">
        <v>0.370144444444444</v>
      </c>
    </row>
    <row r="3686" spans="3:10" x14ac:dyDescent="0.25">
      <c r="C3686" t="s">
        <v>19</v>
      </c>
      <c r="D3686" t="s">
        <v>114</v>
      </c>
      <c r="E3686">
        <v>13</v>
      </c>
      <c r="F3686">
        <v>0.17429333333333299</v>
      </c>
      <c r="G3686">
        <v>0.41511666666666602</v>
      </c>
      <c r="H3686">
        <v>0.32955555555555499</v>
      </c>
      <c r="I3686">
        <v>0.524098611111109</v>
      </c>
      <c r="J3686">
        <v>0.26432222222222201</v>
      </c>
    </row>
    <row r="3687" spans="3:10" x14ac:dyDescent="0.25">
      <c r="C3687" t="s">
        <v>19</v>
      </c>
      <c r="D3687" t="s">
        <v>114</v>
      </c>
      <c r="E3687">
        <v>14</v>
      </c>
      <c r="F3687">
        <v>0.23742666666666601</v>
      </c>
      <c r="G3687">
        <v>0.38433333333333303</v>
      </c>
      <c r="H3687">
        <v>0.45679999999999998</v>
      </c>
      <c r="I3687">
        <v>0.58558027777777599</v>
      </c>
      <c r="J3687">
        <v>0.39718888888888798</v>
      </c>
    </row>
    <row r="3688" spans="3:10" x14ac:dyDescent="0.25">
      <c r="C3688" t="s">
        <v>19</v>
      </c>
      <c r="D3688" t="s">
        <v>114</v>
      </c>
      <c r="E3688">
        <v>15</v>
      </c>
      <c r="F3688">
        <v>0.16000222222222199</v>
      </c>
      <c r="G3688">
        <v>0.28322777777777702</v>
      </c>
      <c r="H3688">
        <v>0.52317777777777696</v>
      </c>
      <c r="I3688">
        <v>0.47052666666666498</v>
      </c>
      <c r="J3688">
        <v>0.28511111111111098</v>
      </c>
    </row>
    <row r="3689" spans="3:10" x14ac:dyDescent="0.25">
      <c r="C3689" t="s">
        <v>19</v>
      </c>
      <c r="D3689" t="s">
        <v>114</v>
      </c>
      <c r="E3689">
        <v>16</v>
      </c>
      <c r="F3689">
        <v>0.15039777777777699</v>
      </c>
      <c r="G3689">
        <v>0.27203333333333302</v>
      </c>
      <c r="H3689">
        <v>0.26764444444444402</v>
      </c>
      <c r="I3689">
        <v>0.39401222222222099</v>
      </c>
      <c r="J3689">
        <v>0.24959999999999999</v>
      </c>
    </row>
    <row r="3690" spans="3:10" x14ac:dyDescent="0.25">
      <c r="C3690" t="s">
        <v>19</v>
      </c>
      <c r="D3690" t="s">
        <v>114</v>
      </c>
      <c r="E3690">
        <v>17</v>
      </c>
      <c r="F3690">
        <v>0.14635111111111099</v>
      </c>
      <c r="G3690">
        <v>0.26076666666666598</v>
      </c>
      <c r="H3690">
        <v>0.28484444444444401</v>
      </c>
      <c r="I3690">
        <v>0.409164444444444</v>
      </c>
      <c r="J3690">
        <v>0.28568888888888799</v>
      </c>
    </row>
    <row r="3691" spans="3:10" x14ac:dyDescent="0.25">
      <c r="C3691" t="s">
        <v>19</v>
      </c>
      <c r="D3691" t="s">
        <v>114</v>
      </c>
      <c r="E3691">
        <v>18</v>
      </c>
      <c r="F3691">
        <v>0.155495555555555</v>
      </c>
      <c r="G3691">
        <v>0.29660370370370298</v>
      </c>
      <c r="H3691">
        <v>0.26075555555555502</v>
      </c>
      <c r="I3691">
        <v>0.466952777777777</v>
      </c>
      <c r="J3691">
        <v>0.42231111111111103</v>
      </c>
    </row>
    <row r="3692" spans="3:10" x14ac:dyDescent="0.25">
      <c r="C3692" t="s">
        <v>19</v>
      </c>
      <c r="D3692" t="s">
        <v>114</v>
      </c>
      <c r="E3692">
        <v>19</v>
      </c>
      <c r="F3692">
        <v>0.15776888888888799</v>
      </c>
      <c r="G3692">
        <v>0.35126481481481397</v>
      </c>
      <c r="H3692">
        <v>0.27551111111111098</v>
      </c>
      <c r="I3692">
        <v>0.52911111111111098</v>
      </c>
      <c r="J3692">
        <v>0.83878888888888803</v>
      </c>
    </row>
    <row r="3693" spans="3:10" x14ac:dyDescent="0.25">
      <c r="C3693" t="s">
        <v>19</v>
      </c>
      <c r="D3693" t="s">
        <v>114</v>
      </c>
      <c r="E3693">
        <v>20</v>
      </c>
      <c r="F3693">
        <v>0.19486222222222199</v>
      </c>
      <c r="G3693">
        <v>0.41457592592592502</v>
      </c>
      <c r="H3693">
        <v>0.30556666666666599</v>
      </c>
      <c r="I3693">
        <v>0.54118888888888805</v>
      </c>
      <c r="J3693">
        <v>0.93634444444444398</v>
      </c>
    </row>
    <row r="3694" spans="3:10" x14ac:dyDescent="0.25">
      <c r="C3694" t="s">
        <v>19</v>
      </c>
      <c r="D3694" t="s">
        <v>114</v>
      </c>
      <c r="E3694">
        <v>21</v>
      </c>
      <c r="F3694">
        <v>0.16896666666666599</v>
      </c>
      <c r="G3694">
        <v>0.353259259259259</v>
      </c>
      <c r="H3694">
        <v>0.31611111111111101</v>
      </c>
      <c r="I3694">
        <v>0.54559444444444405</v>
      </c>
      <c r="J3694">
        <v>0.98494444444444396</v>
      </c>
    </row>
    <row r="3695" spans="3:10" x14ac:dyDescent="0.25">
      <c r="C3695" t="s">
        <v>19</v>
      </c>
      <c r="D3695" t="s">
        <v>114</v>
      </c>
      <c r="E3695">
        <v>22</v>
      </c>
      <c r="F3695">
        <v>0.15206222222222199</v>
      </c>
      <c r="G3695">
        <v>0.254838888888888</v>
      </c>
      <c r="H3695">
        <v>0.53483333333333305</v>
      </c>
      <c r="I3695">
        <v>0.43235277777777698</v>
      </c>
      <c r="J3695">
        <v>0.82351111111111097</v>
      </c>
    </row>
    <row r="3696" spans="3:10" x14ac:dyDescent="0.25">
      <c r="C3696" t="s">
        <v>19</v>
      </c>
      <c r="D3696" t="s">
        <v>114</v>
      </c>
      <c r="E3696">
        <v>23</v>
      </c>
      <c r="F3696">
        <v>0.135417777777777</v>
      </c>
      <c r="G3696">
        <v>0.20286296296296299</v>
      </c>
      <c r="H3696">
        <v>0.29134444444444402</v>
      </c>
      <c r="I3696">
        <v>0.31766388888888802</v>
      </c>
      <c r="J3696">
        <v>0.48868888888888801</v>
      </c>
    </row>
    <row r="3697" spans="1:10" x14ac:dyDescent="0.25">
      <c r="C3697" t="s">
        <v>19</v>
      </c>
      <c r="D3697" t="s">
        <v>114</v>
      </c>
      <c r="E3697" t="s">
        <v>108</v>
      </c>
      <c r="F3697">
        <v>3.2938488888888799</v>
      </c>
      <c r="G3697">
        <v>5.6972351851851801</v>
      </c>
      <c r="H3697">
        <v>7.6082999999999998</v>
      </c>
      <c r="I3697">
        <v>8.7551472222222095</v>
      </c>
      <c r="J3697">
        <v>9.4876666666666605</v>
      </c>
    </row>
    <row r="3698" spans="1:10" x14ac:dyDescent="0.25">
      <c r="A3698" t="s">
        <v>89</v>
      </c>
      <c r="B3698">
        <v>0</v>
      </c>
      <c r="C3698" t="s">
        <v>19</v>
      </c>
      <c r="D3698" t="s">
        <v>115</v>
      </c>
    </row>
    <row r="3699" spans="1:10" x14ac:dyDescent="0.25">
      <c r="A3699" t="s">
        <v>91</v>
      </c>
      <c r="B3699">
        <v>1</v>
      </c>
      <c r="C3699" t="s">
        <v>19</v>
      </c>
      <c r="D3699" t="s">
        <v>115</v>
      </c>
    </row>
    <row r="3700" spans="1:10" x14ac:dyDescent="0.25">
      <c r="A3700" t="s">
        <v>92</v>
      </c>
      <c r="B3700">
        <v>0</v>
      </c>
      <c r="C3700" t="s">
        <v>19</v>
      </c>
      <c r="D3700" t="s">
        <v>115</v>
      </c>
    </row>
    <row r="3701" spans="1:10" x14ac:dyDescent="0.25">
      <c r="A3701" t="s">
        <v>93</v>
      </c>
      <c r="B3701">
        <v>1</v>
      </c>
      <c r="C3701" t="s">
        <v>19</v>
      </c>
      <c r="D3701" t="s">
        <v>115</v>
      </c>
    </row>
    <row r="3702" spans="1:10" x14ac:dyDescent="0.25">
      <c r="A3702" t="s">
        <v>94</v>
      </c>
      <c r="B3702">
        <v>1</v>
      </c>
      <c r="C3702" t="s">
        <v>19</v>
      </c>
      <c r="D3702" t="s">
        <v>115</v>
      </c>
    </row>
    <row r="3703" spans="1:10" x14ac:dyDescent="0.25">
      <c r="A3703" t="s">
        <v>95</v>
      </c>
      <c r="B3703">
        <v>0</v>
      </c>
      <c r="C3703" t="s">
        <v>19</v>
      </c>
      <c r="D3703" t="s">
        <v>115</v>
      </c>
    </row>
    <row r="3704" spans="1:10" x14ac:dyDescent="0.25">
      <c r="A3704" t="s">
        <v>96</v>
      </c>
      <c r="B3704">
        <v>0</v>
      </c>
      <c r="C3704" t="s">
        <v>19</v>
      </c>
      <c r="D3704" t="s">
        <v>115</v>
      </c>
    </row>
    <row r="3705" spans="1:10" x14ac:dyDescent="0.25">
      <c r="A3705" t="s">
        <v>97</v>
      </c>
      <c r="B3705">
        <v>1</v>
      </c>
      <c r="C3705" t="s">
        <v>19</v>
      </c>
      <c r="D3705" t="s">
        <v>115</v>
      </c>
    </row>
    <row r="3706" spans="1:10" x14ac:dyDescent="0.25">
      <c r="A3706" t="s">
        <v>98</v>
      </c>
      <c r="B3706">
        <v>0</v>
      </c>
      <c r="C3706" t="s">
        <v>19</v>
      </c>
      <c r="D3706" t="s">
        <v>115</v>
      </c>
    </row>
    <row r="3707" spans="1:10" x14ac:dyDescent="0.25">
      <c r="A3707" t="s">
        <v>99</v>
      </c>
      <c r="B3707">
        <v>1</v>
      </c>
      <c r="C3707" t="s">
        <v>19</v>
      </c>
      <c r="D3707" t="s">
        <v>115</v>
      </c>
    </row>
    <row r="3708" spans="1:10" x14ac:dyDescent="0.25">
      <c r="A3708" t="s">
        <v>100</v>
      </c>
      <c r="B3708">
        <v>0</v>
      </c>
      <c r="C3708" t="s">
        <v>19</v>
      </c>
      <c r="D3708" t="s">
        <v>115</v>
      </c>
    </row>
    <row r="3709" spans="1:10" x14ac:dyDescent="0.25">
      <c r="A3709" t="s">
        <v>101</v>
      </c>
      <c r="B3709">
        <v>1</v>
      </c>
      <c r="C3709" t="s">
        <v>19</v>
      </c>
      <c r="D3709" t="s">
        <v>115</v>
      </c>
    </row>
    <row r="3710" spans="1:10" x14ac:dyDescent="0.25">
      <c r="A3710" t="s">
        <v>102</v>
      </c>
      <c r="B3710">
        <v>0</v>
      </c>
      <c r="C3710" t="s">
        <v>19</v>
      </c>
      <c r="D3710" t="s">
        <v>115</v>
      </c>
    </row>
    <row r="3711" spans="1:10" x14ac:dyDescent="0.25">
      <c r="A3711" t="s">
        <v>103</v>
      </c>
      <c r="B3711">
        <v>1</v>
      </c>
      <c r="C3711" t="s">
        <v>19</v>
      </c>
      <c r="D3711" t="s">
        <v>115</v>
      </c>
    </row>
    <row r="3712" spans="1:10" x14ac:dyDescent="0.25">
      <c r="A3712" t="s">
        <v>104</v>
      </c>
      <c r="B3712">
        <v>1</v>
      </c>
      <c r="C3712" t="s">
        <v>19</v>
      </c>
      <c r="D3712" t="s">
        <v>115</v>
      </c>
    </row>
    <row r="3713" spans="1:7" x14ac:dyDescent="0.25">
      <c r="A3713" t="s">
        <v>105</v>
      </c>
      <c r="B3713">
        <v>0</v>
      </c>
      <c r="C3713" t="s">
        <v>19</v>
      </c>
      <c r="D3713" t="s">
        <v>115</v>
      </c>
    </row>
    <row r="3714" spans="1:7" x14ac:dyDescent="0.25">
      <c r="A3714" t="s">
        <v>106</v>
      </c>
      <c r="B3714">
        <v>1</v>
      </c>
      <c r="C3714" t="s">
        <v>19</v>
      </c>
      <c r="D3714" t="s">
        <v>115</v>
      </c>
    </row>
    <row r="3715" spans="1:7" x14ac:dyDescent="0.25">
      <c r="C3715" t="s">
        <v>19</v>
      </c>
      <c r="D3715" t="s">
        <v>116</v>
      </c>
      <c r="E3715">
        <v>0</v>
      </c>
      <c r="F3715">
        <v>0.117623611111111</v>
      </c>
      <c r="G3715">
        <v>0.229461851851851</v>
      </c>
    </row>
    <row r="3716" spans="1:7" x14ac:dyDescent="0.25">
      <c r="C3716" t="s">
        <v>19</v>
      </c>
      <c r="D3716" t="s">
        <v>116</v>
      </c>
      <c r="E3716">
        <v>1</v>
      </c>
      <c r="F3716">
        <v>9.9738888888888794E-2</v>
      </c>
      <c r="G3716">
        <v>0.17762617283950599</v>
      </c>
    </row>
    <row r="3717" spans="1:7" x14ac:dyDescent="0.25">
      <c r="C3717" t="s">
        <v>19</v>
      </c>
      <c r="D3717" t="s">
        <v>116</v>
      </c>
      <c r="E3717">
        <v>2</v>
      </c>
      <c r="F3717">
        <v>8.5751388888888794E-2</v>
      </c>
      <c r="G3717">
        <v>0.153107654320987</v>
      </c>
    </row>
    <row r="3718" spans="1:7" x14ac:dyDescent="0.25">
      <c r="C3718" t="s">
        <v>19</v>
      </c>
      <c r="D3718" t="s">
        <v>116</v>
      </c>
      <c r="E3718">
        <v>3</v>
      </c>
      <c r="F3718">
        <v>7.9065277777777707E-2</v>
      </c>
      <c r="G3718">
        <v>0.128103950617283</v>
      </c>
    </row>
    <row r="3719" spans="1:7" x14ac:dyDescent="0.25">
      <c r="C3719" t="s">
        <v>19</v>
      </c>
      <c r="D3719" t="s">
        <v>116</v>
      </c>
      <c r="E3719">
        <v>4</v>
      </c>
      <c r="F3719">
        <v>7.6120833333333304E-2</v>
      </c>
      <c r="G3719">
        <v>0.108748395061728</v>
      </c>
    </row>
    <row r="3720" spans="1:7" x14ac:dyDescent="0.25">
      <c r="C3720" t="s">
        <v>19</v>
      </c>
      <c r="D3720" t="s">
        <v>116</v>
      </c>
      <c r="E3720">
        <v>5</v>
      </c>
      <c r="F3720">
        <v>7.8297222222222199E-2</v>
      </c>
      <c r="G3720">
        <v>0.109303703703703</v>
      </c>
    </row>
    <row r="3721" spans="1:7" x14ac:dyDescent="0.25">
      <c r="C3721" t="s">
        <v>19</v>
      </c>
      <c r="D3721" t="s">
        <v>116</v>
      </c>
      <c r="E3721">
        <v>6</v>
      </c>
      <c r="F3721">
        <v>9.1154166666666606E-2</v>
      </c>
      <c r="G3721">
        <v>0.17444320987654299</v>
      </c>
    </row>
    <row r="3722" spans="1:7" x14ac:dyDescent="0.25">
      <c r="C3722" t="s">
        <v>19</v>
      </c>
      <c r="D3722" t="s">
        <v>116</v>
      </c>
      <c r="E3722">
        <v>7</v>
      </c>
      <c r="F3722">
        <v>0.14475416666666599</v>
      </c>
      <c r="G3722">
        <v>0.32766172839506102</v>
      </c>
    </row>
    <row r="3723" spans="1:7" x14ac:dyDescent="0.25">
      <c r="C3723" t="s">
        <v>19</v>
      </c>
      <c r="D3723" t="s">
        <v>116</v>
      </c>
      <c r="E3723">
        <v>8</v>
      </c>
      <c r="F3723">
        <v>0.177166666666666</v>
      </c>
      <c r="G3723">
        <v>0.31245839506172801</v>
      </c>
    </row>
    <row r="3724" spans="1:7" x14ac:dyDescent="0.25">
      <c r="C3724" t="s">
        <v>19</v>
      </c>
      <c r="D3724" t="s">
        <v>116</v>
      </c>
      <c r="E3724">
        <v>9</v>
      </c>
      <c r="F3724">
        <v>0.17438472222222201</v>
      </c>
      <c r="G3724">
        <v>0.32690074074073999</v>
      </c>
    </row>
    <row r="3725" spans="1:7" x14ac:dyDescent="0.25">
      <c r="C3725" t="s">
        <v>19</v>
      </c>
      <c r="D3725" t="s">
        <v>116</v>
      </c>
      <c r="E3725">
        <v>10</v>
      </c>
      <c r="F3725">
        <v>0.184191666666666</v>
      </c>
      <c r="G3725">
        <v>0.34609962962962898</v>
      </c>
    </row>
    <row r="3726" spans="1:7" x14ac:dyDescent="0.25">
      <c r="C3726" t="s">
        <v>19</v>
      </c>
      <c r="D3726" t="s">
        <v>116</v>
      </c>
      <c r="E3726">
        <v>11</v>
      </c>
      <c r="F3726">
        <v>0.161427777777777</v>
      </c>
      <c r="G3726">
        <v>0.37184555555555499</v>
      </c>
    </row>
    <row r="3727" spans="1:7" x14ac:dyDescent="0.25">
      <c r="C3727" t="s">
        <v>19</v>
      </c>
      <c r="D3727" t="s">
        <v>116</v>
      </c>
      <c r="E3727">
        <v>12</v>
      </c>
      <c r="F3727">
        <v>0.17330555555555499</v>
      </c>
      <c r="G3727">
        <v>0.43859506172839402</v>
      </c>
    </row>
    <row r="3728" spans="1:7" x14ac:dyDescent="0.25">
      <c r="C3728" t="s">
        <v>19</v>
      </c>
      <c r="D3728" t="s">
        <v>116</v>
      </c>
      <c r="E3728">
        <v>13</v>
      </c>
      <c r="F3728">
        <v>0.22057361111111101</v>
      </c>
      <c r="G3728">
        <v>0.47642777777777601</v>
      </c>
    </row>
    <row r="3729" spans="1:7" x14ac:dyDescent="0.25">
      <c r="C3729" t="s">
        <v>19</v>
      </c>
      <c r="D3729" t="s">
        <v>116</v>
      </c>
      <c r="E3729">
        <v>14</v>
      </c>
      <c r="F3729">
        <v>0.291469444444444</v>
      </c>
      <c r="G3729">
        <v>0.48418753086419603</v>
      </c>
    </row>
    <row r="3730" spans="1:7" x14ac:dyDescent="0.25">
      <c r="C3730" t="s">
        <v>19</v>
      </c>
      <c r="D3730" t="s">
        <v>116</v>
      </c>
      <c r="E3730">
        <v>15</v>
      </c>
      <c r="F3730">
        <v>0.20199166666666599</v>
      </c>
      <c r="G3730">
        <v>0.39709333333333202</v>
      </c>
    </row>
    <row r="3731" spans="1:7" x14ac:dyDescent="0.25">
      <c r="C3731" t="s">
        <v>19</v>
      </c>
      <c r="D3731" t="s">
        <v>116</v>
      </c>
      <c r="E3731">
        <v>16</v>
      </c>
      <c r="F3731">
        <v>0.189190277777777</v>
      </c>
      <c r="G3731">
        <v>0.32932888888888801</v>
      </c>
    </row>
    <row r="3732" spans="1:7" x14ac:dyDescent="0.25">
      <c r="C3732" t="s">
        <v>19</v>
      </c>
      <c r="D3732" t="s">
        <v>116</v>
      </c>
      <c r="E3732">
        <v>17</v>
      </c>
      <c r="F3732">
        <v>0.166795833333333</v>
      </c>
      <c r="G3732">
        <v>0.35213111111111101</v>
      </c>
    </row>
    <row r="3733" spans="1:7" x14ac:dyDescent="0.25">
      <c r="C3733" t="s">
        <v>19</v>
      </c>
      <c r="D3733" t="s">
        <v>116</v>
      </c>
      <c r="E3733">
        <v>18</v>
      </c>
      <c r="F3733">
        <v>0.18168055555555501</v>
      </c>
      <c r="G3733">
        <v>0.40605925925925901</v>
      </c>
    </row>
    <row r="3734" spans="1:7" x14ac:dyDescent="0.25">
      <c r="C3734" t="s">
        <v>19</v>
      </c>
      <c r="D3734" t="s">
        <v>116</v>
      </c>
      <c r="E3734">
        <v>19</v>
      </c>
      <c r="F3734">
        <v>0.22329861111111099</v>
      </c>
      <c r="G3734">
        <v>0.482309876543209</v>
      </c>
    </row>
    <row r="3735" spans="1:7" x14ac:dyDescent="0.25">
      <c r="C3735" t="s">
        <v>19</v>
      </c>
      <c r="D3735" t="s">
        <v>116</v>
      </c>
      <c r="E3735">
        <v>20</v>
      </c>
      <c r="F3735">
        <v>0.30005416666666601</v>
      </c>
      <c r="G3735">
        <v>0.49644444444444402</v>
      </c>
    </row>
    <row r="3736" spans="1:7" x14ac:dyDescent="0.25">
      <c r="C3736" t="s">
        <v>19</v>
      </c>
      <c r="D3736" t="s">
        <v>116</v>
      </c>
      <c r="E3736">
        <v>21</v>
      </c>
      <c r="F3736">
        <v>0.232354166666666</v>
      </c>
      <c r="G3736">
        <v>0.50988765432098704</v>
      </c>
    </row>
    <row r="3737" spans="1:7" x14ac:dyDescent="0.25">
      <c r="C3737" t="s">
        <v>19</v>
      </c>
      <c r="D3737" t="s">
        <v>116</v>
      </c>
      <c r="E3737">
        <v>22</v>
      </c>
      <c r="F3737">
        <v>0.171447222222222</v>
      </c>
      <c r="G3737">
        <v>0.44505802469135802</v>
      </c>
    </row>
    <row r="3738" spans="1:7" x14ac:dyDescent="0.25">
      <c r="C3738" t="s">
        <v>19</v>
      </c>
      <c r="D3738" t="s">
        <v>116</v>
      </c>
      <c r="E3738">
        <v>23</v>
      </c>
      <c r="F3738">
        <v>0.14239861111111099</v>
      </c>
      <c r="G3738">
        <v>0.311751851851851</v>
      </c>
    </row>
    <row r="3739" spans="1:7" x14ac:dyDescent="0.25">
      <c r="C3739" t="s">
        <v>19</v>
      </c>
      <c r="D3739" t="s">
        <v>116</v>
      </c>
      <c r="E3739" t="s">
        <v>108</v>
      </c>
      <c r="F3739">
        <v>3.9642361111111102</v>
      </c>
      <c r="G3739">
        <v>7.8950358024691303</v>
      </c>
    </row>
    <row r="3740" spans="1:7" x14ac:dyDescent="0.25">
      <c r="A3740" t="s">
        <v>89</v>
      </c>
      <c r="B3740">
        <v>0</v>
      </c>
      <c r="C3740" t="s">
        <v>19</v>
      </c>
      <c r="D3740" t="s">
        <v>117</v>
      </c>
    </row>
    <row r="3741" spans="1:7" x14ac:dyDescent="0.25">
      <c r="A3741" t="s">
        <v>91</v>
      </c>
      <c r="B3741">
        <v>2</v>
      </c>
      <c r="C3741" t="s">
        <v>19</v>
      </c>
      <c r="D3741" t="s">
        <v>117</v>
      </c>
    </row>
    <row r="3742" spans="1:7" x14ac:dyDescent="0.25">
      <c r="A3742" t="s">
        <v>92</v>
      </c>
      <c r="B3742">
        <v>0</v>
      </c>
      <c r="C3742" t="s">
        <v>19</v>
      </c>
      <c r="D3742" t="s">
        <v>117</v>
      </c>
    </row>
    <row r="3743" spans="1:7" x14ac:dyDescent="0.25">
      <c r="A3743" t="s">
        <v>93</v>
      </c>
      <c r="B3743">
        <v>2</v>
      </c>
      <c r="C3743" t="s">
        <v>19</v>
      </c>
      <c r="D3743" t="s">
        <v>117</v>
      </c>
    </row>
    <row r="3744" spans="1:7" x14ac:dyDescent="0.25">
      <c r="A3744" t="s">
        <v>94</v>
      </c>
      <c r="B3744">
        <v>1</v>
      </c>
      <c r="C3744" t="s">
        <v>19</v>
      </c>
      <c r="D3744" t="s">
        <v>117</v>
      </c>
    </row>
    <row r="3745" spans="1:8" x14ac:dyDescent="0.25">
      <c r="A3745" t="s">
        <v>95</v>
      </c>
      <c r="B3745">
        <v>0</v>
      </c>
      <c r="C3745" t="s">
        <v>19</v>
      </c>
      <c r="D3745" t="s">
        <v>117</v>
      </c>
    </row>
    <row r="3746" spans="1:8" x14ac:dyDescent="0.25">
      <c r="A3746" t="s">
        <v>96</v>
      </c>
      <c r="B3746">
        <v>0</v>
      </c>
      <c r="C3746" t="s">
        <v>19</v>
      </c>
      <c r="D3746" t="s">
        <v>117</v>
      </c>
    </row>
    <row r="3747" spans="1:8" x14ac:dyDescent="0.25">
      <c r="A3747" t="s">
        <v>97</v>
      </c>
      <c r="B3747">
        <v>2</v>
      </c>
      <c r="C3747" t="s">
        <v>19</v>
      </c>
      <c r="D3747" t="s">
        <v>117</v>
      </c>
    </row>
    <row r="3748" spans="1:8" x14ac:dyDescent="0.25">
      <c r="A3748" t="s">
        <v>98</v>
      </c>
      <c r="B3748">
        <v>0</v>
      </c>
      <c r="C3748" t="s">
        <v>19</v>
      </c>
      <c r="D3748" t="s">
        <v>117</v>
      </c>
    </row>
    <row r="3749" spans="1:8" x14ac:dyDescent="0.25">
      <c r="A3749" t="s">
        <v>99</v>
      </c>
      <c r="B3749">
        <v>1</v>
      </c>
      <c r="C3749" t="s">
        <v>19</v>
      </c>
      <c r="D3749" t="s">
        <v>117</v>
      </c>
    </row>
    <row r="3750" spans="1:8" x14ac:dyDescent="0.25">
      <c r="A3750" t="s">
        <v>100</v>
      </c>
      <c r="B3750">
        <v>0</v>
      </c>
      <c r="C3750" t="s">
        <v>19</v>
      </c>
      <c r="D3750" t="s">
        <v>117</v>
      </c>
    </row>
    <row r="3751" spans="1:8" x14ac:dyDescent="0.25">
      <c r="A3751" t="s">
        <v>101</v>
      </c>
      <c r="B3751">
        <v>1</v>
      </c>
      <c r="C3751" t="s">
        <v>19</v>
      </c>
      <c r="D3751" t="s">
        <v>117</v>
      </c>
    </row>
    <row r="3752" spans="1:8" x14ac:dyDescent="0.25">
      <c r="A3752" t="s">
        <v>102</v>
      </c>
      <c r="B3752">
        <v>0</v>
      </c>
      <c r="C3752" t="s">
        <v>19</v>
      </c>
      <c r="D3752" t="s">
        <v>117</v>
      </c>
    </row>
    <row r="3753" spans="1:8" x14ac:dyDescent="0.25">
      <c r="A3753" t="s">
        <v>103</v>
      </c>
      <c r="B3753">
        <v>1</v>
      </c>
      <c r="C3753" t="s">
        <v>19</v>
      </c>
      <c r="D3753" t="s">
        <v>117</v>
      </c>
    </row>
    <row r="3754" spans="1:8" x14ac:dyDescent="0.25">
      <c r="A3754" t="s">
        <v>104</v>
      </c>
      <c r="B3754">
        <v>2</v>
      </c>
      <c r="C3754" t="s">
        <v>19</v>
      </c>
      <c r="D3754" t="s">
        <v>117</v>
      </c>
    </row>
    <row r="3755" spans="1:8" x14ac:dyDescent="0.25">
      <c r="A3755" t="s">
        <v>105</v>
      </c>
      <c r="B3755">
        <v>0</v>
      </c>
      <c r="C3755" t="s">
        <v>19</v>
      </c>
      <c r="D3755" t="s">
        <v>117</v>
      </c>
    </row>
    <row r="3756" spans="1:8" x14ac:dyDescent="0.25">
      <c r="A3756" t="s">
        <v>106</v>
      </c>
      <c r="B3756">
        <v>2</v>
      </c>
      <c r="C3756" t="s">
        <v>19</v>
      </c>
      <c r="D3756" t="s">
        <v>117</v>
      </c>
    </row>
    <row r="3757" spans="1:8" x14ac:dyDescent="0.25">
      <c r="C3757" t="s">
        <v>19</v>
      </c>
      <c r="D3757" t="s">
        <v>118</v>
      </c>
      <c r="E3757">
        <v>0</v>
      </c>
      <c r="F3757">
        <v>0.117623611111111</v>
      </c>
      <c r="G3757">
        <v>0.26097777777777698</v>
      </c>
      <c r="H3757">
        <v>0.20424911111111099</v>
      </c>
    </row>
    <row r="3758" spans="1:8" x14ac:dyDescent="0.25">
      <c r="C3758" t="s">
        <v>19</v>
      </c>
      <c r="D3758" t="s">
        <v>118</v>
      </c>
      <c r="E3758">
        <v>1</v>
      </c>
      <c r="F3758">
        <v>9.9738888888888794E-2</v>
      </c>
      <c r="G3758">
        <v>0.208327777777777</v>
      </c>
      <c r="H3758">
        <v>0.153064888888888</v>
      </c>
    </row>
    <row r="3759" spans="1:8" x14ac:dyDescent="0.25">
      <c r="C3759" t="s">
        <v>19</v>
      </c>
      <c r="D3759" t="s">
        <v>118</v>
      </c>
      <c r="E3759">
        <v>2</v>
      </c>
      <c r="F3759">
        <v>8.5751388888888794E-2</v>
      </c>
      <c r="G3759">
        <v>0.180902777777777</v>
      </c>
      <c r="H3759">
        <v>0.13087155555555499</v>
      </c>
    </row>
    <row r="3760" spans="1:8" x14ac:dyDescent="0.25">
      <c r="C3760" t="s">
        <v>19</v>
      </c>
      <c r="D3760" t="s">
        <v>118</v>
      </c>
      <c r="E3760">
        <v>3</v>
      </c>
      <c r="F3760">
        <v>7.9065277777777707E-2</v>
      </c>
      <c r="G3760">
        <v>0.14864166666666601</v>
      </c>
      <c r="H3760">
        <v>0.111673777777777</v>
      </c>
    </row>
    <row r="3761" spans="3:8" x14ac:dyDescent="0.25">
      <c r="C3761" t="s">
        <v>19</v>
      </c>
      <c r="D3761" t="s">
        <v>118</v>
      </c>
      <c r="E3761">
        <v>4</v>
      </c>
      <c r="F3761">
        <v>7.6120833333333304E-2</v>
      </c>
      <c r="G3761">
        <v>0.11795</v>
      </c>
      <c r="H3761">
        <v>0.10138711111111</v>
      </c>
    </row>
    <row r="3762" spans="3:8" x14ac:dyDescent="0.25">
      <c r="C3762" t="s">
        <v>19</v>
      </c>
      <c r="D3762" t="s">
        <v>118</v>
      </c>
      <c r="E3762">
        <v>5</v>
      </c>
      <c r="F3762">
        <v>7.8297222222222199E-2</v>
      </c>
      <c r="G3762">
        <v>0.11422499999999999</v>
      </c>
      <c r="H3762">
        <v>0.105366666666666</v>
      </c>
    </row>
    <row r="3763" spans="3:8" x14ac:dyDescent="0.25">
      <c r="C3763" t="s">
        <v>19</v>
      </c>
      <c r="D3763" t="s">
        <v>118</v>
      </c>
      <c r="E3763">
        <v>6</v>
      </c>
      <c r="F3763">
        <v>9.1154166666666606E-2</v>
      </c>
      <c r="G3763">
        <v>0.134291666666666</v>
      </c>
      <c r="H3763">
        <v>0.206564444444444</v>
      </c>
    </row>
    <row r="3764" spans="3:8" x14ac:dyDescent="0.25">
      <c r="C3764" t="s">
        <v>19</v>
      </c>
      <c r="D3764" t="s">
        <v>118</v>
      </c>
      <c r="E3764">
        <v>7</v>
      </c>
      <c r="F3764">
        <v>0.14475416666666599</v>
      </c>
      <c r="G3764">
        <v>0.16227222222222201</v>
      </c>
      <c r="H3764">
        <v>0.45997333333333301</v>
      </c>
    </row>
    <row r="3765" spans="3:8" x14ac:dyDescent="0.25">
      <c r="C3765" t="s">
        <v>19</v>
      </c>
      <c r="D3765" t="s">
        <v>118</v>
      </c>
      <c r="E3765">
        <v>8</v>
      </c>
      <c r="F3765">
        <v>0.177166666666666</v>
      </c>
      <c r="G3765">
        <v>0.23497777777777701</v>
      </c>
      <c r="H3765">
        <v>0.37444288888888799</v>
      </c>
    </row>
    <row r="3766" spans="3:8" x14ac:dyDescent="0.25">
      <c r="C3766" t="s">
        <v>19</v>
      </c>
      <c r="D3766" t="s">
        <v>118</v>
      </c>
      <c r="E3766">
        <v>9</v>
      </c>
      <c r="F3766">
        <v>0.17438472222222201</v>
      </c>
      <c r="G3766">
        <v>0.25696111111111097</v>
      </c>
      <c r="H3766">
        <v>0.382852444444443</v>
      </c>
    </row>
    <row r="3767" spans="3:8" x14ac:dyDescent="0.25">
      <c r="C3767" t="s">
        <v>19</v>
      </c>
      <c r="D3767" t="s">
        <v>118</v>
      </c>
      <c r="E3767">
        <v>10</v>
      </c>
      <c r="F3767">
        <v>0.184191666666666</v>
      </c>
      <c r="G3767">
        <v>0.29152499999999998</v>
      </c>
      <c r="H3767">
        <v>0.38975933333333201</v>
      </c>
    </row>
    <row r="3768" spans="3:8" x14ac:dyDescent="0.25">
      <c r="C3768" t="s">
        <v>19</v>
      </c>
      <c r="D3768" t="s">
        <v>118</v>
      </c>
      <c r="E3768">
        <v>11</v>
      </c>
      <c r="F3768">
        <v>0.161427777777777</v>
      </c>
      <c r="G3768">
        <v>0.307813888888888</v>
      </c>
      <c r="H3768">
        <v>0.423070888888887</v>
      </c>
    </row>
    <row r="3769" spans="3:8" x14ac:dyDescent="0.25">
      <c r="C3769" t="s">
        <v>19</v>
      </c>
      <c r="D3769" t="s">
        <v>118</v>
      </c>
      <c r="E3769">
        <v>12</v>
      </c>
      <c r="F3769">
        <v>0.17330555555555499</v>
      </c>
      <c r="G3769">
        <v>0.37424166666666597</v>
      </c>
      <c r="H3769">
        <v>0.490077777777776</v>
      </c>
    </row>
    <row r="3770" spans="3:8" x14ac:dyDescent="0.25">
      <c r="C3770" t="s">
        <v>19</v>
      </c>
      <c r="D3770" t="s">
        <v>118</v>
      </c>
      <c r="E3770">
        <v>13</v>
      </c>
      <c r="F3770">
        <v>0.22057361111111101</v>
      </c>
      <c r="G3770">
        <v>0.48178333333333301</v>
      </c>
      <c r="H3770">
        <v>0.47214333333333097</v>
      </c>
    </row>
    <row r="3771" spans="3:8" x14ac:dyDescent="0.25">
      <c r="C3771" t="s">
        <v>19</v>
      </c>
      <c r="D3771" t="s">
        <v>118</v>
      </c>
      <c r="E3771">
        <v>14</v>
      </c>
      <c r="F3771">
        <v>0.291469444444444</v>
      </c>
      <c r="G3771">
        <v>0.40454444444444398</v>
      </c>
      <c r="H3771">
        <v>0.547901999999999</v>
      </c>
    </row>
    <row r="3772" spans="3:8" x14ac:dyDescent="0.25">
      <c r="C3772" t="s">
        <v>19</v>
      </c>
      <c r="D3772" t="s">
        <v>118</v>
      </c>
      <c r="E3772">
        <v>15</v>
      </c>
      <c r="F3772">
        <v>0.20199166666666599</v>
      </c>
      <c r="G3772">
        <v>0.351655555555555</v>
      </c>
      <c r="H3772">
        <v>0.43344355555555403</v>
      </c>
    </row>
    <row r="3773" spans="3:8" x14ac:dyDescent="0.25">
      <c r="C3773" t="s">
        <v>19</v>
      </c>
      <c r="D3773" t="s">
        <v>118</v>
      </c>
      <c r="E3773">
        <v>16</v>
      </c>
      <c r="F3773">
        <v>0.189190277777777</v>
      </c>
      <c r="G3773">
        <v>0.28457777777777699</v>
      </c>
      <c r="H3773">
        <v>0.365129777777777</v>
      </c>
    </row>
    <row r="3774" spans="3:8" x14ac:dyDescent="0.25">
      <c r="C3774" t="s">
        <v>19</v>
      </c>
      <c r="D3774" t="s">
        <v>118</v>
      </c>
      <c r="E3774">
        <v>17</v>
      </c>
      <c r="F3774">
        <v>0.166795833333333</v>
      </c>
      <c r="G3774">
        <v>0.31170833333333298</v>
      </c>
      <c r="H3774">
        <v>0.384469333333333</v>
      </c>
    </row>
    <row r="3775" spans="3:8" x14ac:dyDescent="0.25">
      <c r="C3775" t="s">
        <v>19</v>
      </c>
      <c r="D3775" t="s">
        <v>118</v>
      </c>
      <c r="E3775">
        <v>18</v>
      </c>
      <c r="F3775">
        <v>0.18168055555555501</v>
      </c>
      <c r="G3775">
        <v>0.34110277777777698</v>
      </c>
      <c r="H3775">
        <v>0.45802444444444401</v>
      </c>
    </row>
    <row r="3776" spans="3:8" x14ac:dyDescent="0.25">
      <c r="C3776" t="s">
        <v>19</v>
      </c>
      <c r="D3776" t="s">
        <v>118</v>
      </c>
      <c r="E3776">
        <v>19</v>
      </c>
      <c r="F3776">
        <v>0.22329861111111099</v>
      </c>
      <c r="G3776">
        <v>0.34638888888888802</v>
      </c>
      <c r="H3776">
        <v>0.59104666666666605</v>
      </c>
    </row>
    <row r="3777" spans="1:8" x14ac:dyDescent="0.25">
      <c r="C3777" t="s">
        <v>19</v>
      </c>
      <c r="D3777" t="s">
        <v>118</v>
      </c>
      <c r="E3777">
        <v>20</v>
      </c>
      <c r="F3777">
        <v>0.30005416666666601</v>
      </c>
      <c r="G3777">
        <v>0.341725</v>
      </c>
      <c r="H3777">
        <v>0.62021999999999999</v>
      </c>
    </row>
    <row r="3778" spans="1:8" x14ac:dyDescent="0.25">
      <c r="C3778" t="s">
        <v>19</v>
      </c>
      <c r="D3778" t="s">
        <v>118</v>
      </c>
      <c r="E3778">
        <v>21</v>
      </c>
      <c r="F3778">
        <v>0.232354166666666</v>
      </c>
      <c r="G3778">
        <v>0.35541666666666599</v>
      </c>
      <c r="H3778">
        <v>0.63346444444444405</v>
      </c>
    </row>
    <row r="3779" spans="1:8" x14ac:dyDescent="0.25">
      <c r="C3779" t="s">
        <v>19</v>
      </c>
      <c r="D3779" t="s">
        <v>118</v>
      </c>
      <c r="E3779">
        <v>22</v>
      </c>
      <c r="F3779">
        <v>0.171447222222222</v>
      </c>
      <c r="G3779">
        <v>0.36314999999999997</v>
      </c>
      <c r="H3779">
        <v>0.51058444444444395</v>
      </c>
    </row>
    <row r="3780" spans="1:8" x14ac:dyDescent="0.25">
      <c r="C3780" t="s">
        <v>19</v>
      </c>
      <c r="D3780" t="s">
        <v>118</v>
      </c>
      <c r="E3780">
        <v>23</v>
      </c>
      <c r="F3780">
        <v>0.14239861111111099</v>
      </c>
      <c r="G3780">
        <v>0.26160555555555498</v>
      </c>
      <c r="H3780">
        <v>0.35186888888888801</v>
      </c>
    </row>
    <row r="3781" spans="1:8" x14ac:dyDescent="0.25">
      <c r="C3781" t="s">
        <v>19</v>
      </c>
      <c r="D3781" t="s">
        <v>118</v>
      </c>
      <c r="E3781" t="s">
        <v>108</v>
      </c>
      <c r="F3781">
        <v>3.9642361111111102</v>
      </c>
      <c r="G3781">
        <v>6.6367666666666603</v>
      </c>
      <c r="H3781">
        <v>8.9016511111111001</v>
      </c>
    </row>
    <row r="3782" spans="1:8" x14ac:dyDescent="0.25">
      <c r="A3782" t="s">
        <v>89</v>
      </c>
      <c r="B3782">
        <v>1</v>
      </c>
      <c r="C3782" t="s">
        <v>19</v>
      </c>
      <c r="D3782" t="s">
        <v>119</v>
      </c>
    </row>
    <row r="3783" spans="1:8" x14ac:dyDescent="0.25">
      <c r="A3783" t="s">
        <v>91</v>
      </c>
      <c r="B3783">
        <v>3</v>
      </c>
      <c r="C3783" t="s">
        <v>19</v>
      </c>
      <c r="D3783" t="s">
        <v>119</v>
      </c>
    </row>
    <row r="3784" spans="1:8" x14ac:dyDescent="0.25">
      <c r="A3784" t="s">
        <v>92</v>
      </c>
      <c r="B3784">
        <v>0</v>
      </c>
      <c r="C3784" t="s">
        <v>19</v>
      </c>
      <c r="D3784" t="s">
        <v>119</v>
      </c>
    </row>
    <row r="3785" spans="1:8" x14ac:dyDescent="0.25">
      <c r="A3785" t="s">
        <v>93</v>
      </c>
      <c r="B3785">
        <v>3</v>
      </c>
      <c r="C3785" t="s">
        <v>19</v>
      </c>
      <c r="D3785" t="s">
        <v>119</v>
      </c>
    </row>
    <row r="3786" spans="1:8" x14ac:dyDescent="0.25">
      <c r="A3786" t="s">
        <v>94</v>
      </c>
      <c r="B3786">
        <v>1</v>
      </c>
      <c r="C3786" t="s">
        <v>19</v>
      </c>
      <c r="D3786" t="s">
        <v>119</v>
      </c>
    </row>
    <row r="3787" spans="1:8" x14ac:dyDescent="0.25">
      <c r="A3787" t="s">
        <v>95</v>
      </c>
      <c r="B3787">
        <v>1</v>
      </c>
      <c r="C3787" t="s">
        <v>19</v>
      </c>
      <c r="D3787" t="s">
        <v>119</v>
      </c>
    </row>
    <row r="3788" spans="1:8" x14ac:dyDescent="0.25">
      <c r="A3788" t="s">
        <v>96</v>
      </c>
      <c r="B3788">
        <v>0</v>
      </c>
      <c r="C3788" t="s">
        <v>19</v>
      </c>
      <c r="D3788" t="s">
        <v>119</v>
      </c>
    </row>
    <row r="3789" spans="1:8" x14ac:dyDescent="0.25">
      <c r="A3789" t="s">
        <v>97</v>
      </c>
      <c r="B3789">
        <v>3</v>
      </c>
      <c r="C3789" t="s">
        <v>19</v>
      </c>
      <c r="D3789" t="s">
        <v>119</v>
      </c>
    </row>
    <row r="3790" spans="1:8" x14ac:dyDescent="0.25">
      <c r="A3790" t="s">
        <v>98</v>
      </c>
      <c r="B3790">
        <v>0</v>
      </c>
      <c r="C3790" t="s">
        <v>19</v>
      </c>
      <c r="D3790" t="s">
        <v>119</v>
      </c>
    </row>
    <row r="3791" spans="1:8" x14ac:dyDescent="0.25">
      <c r="A3791" t="s">
        <v>99</v>
      </c>
      <c r="B3791">
        <v>2</v>
      </c>
      <c r="C3791" t="s">
        <v>19</v>
      </c>
      <c r="D3791" t="s">
        <v>119</v>
      </c>
    </row>
    <row r="3792" spans="1:8" x14ac:dyDescent="0.25">
      <c r="A3792" t="s">
        <v>100</v>
      </c>
      <c r="B3792">
        <v>0</v>
      </c>
      <c r="C3792" t="s">
        <v>19</v>
      </c>
      <c r="D3792" t="s">
        <v>119</v>
      </c>
    </row>
    <row r="3793" spans="1:9" x14ac:dyDescent="0.25">
      <c r="A3793" t="s">
        <v>101</v>
      </c>
      <c r="B3793">
        <v>2</v>
      </c>
      <c r="C3793" t="s">
        <v>19</v>
      </c>
      <c r="D3793" t="s">
        <v>119</v>
      </c>
    </row>
    <row r="3794" spans="1:9" x14ac:dyDescent="0.25">
      <c r="A3794" t="s">
        <v>102</v>
      </c>
      <c r="B3794">
        <v>1</v>
      </c>
      <c r="C3794" t="s">
        <v>19</v>
      </c>
      <c r="D3794" t="s">
        <v>119</v>
      </c>
    </row>
    <row r="3795" spans="1:9" x14ac:dyDescent="0.25">
      <c r="A3795" t="s">
        <v>103</v>
      </c>
      <c r="B3795">
        <v>2</v>
      </c>
      <c r="C3795" t="s">
        <v>19</v>
      </c>
      <c r="D3795" t="s">
        <v>119</v>
      </c>
    </row>
    <row r="3796" spans="1:9" x14ac:dyDescent="0.25">
      <c r="A3796" t="s">
        <v>104</v>
      </c>
      <c r="B3796">
        <v>3</v>
      </c>
      <c r="C3796" t="s">
        <v>19</v>
      </c>
      <c r="D3796" t="s">
        <v>119</v>
      </c>
    </row>
    <row r="3797" spans="1:9" x14ac:dyDescent="0.25">
      <c r="A3797" t="s">
        <v>105</v>
      </c>
      <c r="B3797">
        <v>0</v>
      </c>
      <c r="C3797" t="s">
        <v>19</v>
      </c>
      <c r="D3797" t="s">
        <v>119</v>
      </c>
    </row>
    <row r="3798" spans="1:9" x14ac:dyDescent="0.25">
      <c r="A3798" t="s">
        <v>106</v>
      </c>
      <c r="B3798">
        <v>3</v>
      </c>
      <c r="C3798" t="s">
        <v>19</v>
      </c>
      <c r="D3798" t="s">
        <v>119</v>
      </c>
    </row>
    <row r="3799" spans="1:9" x14ac:dyDescent="0.25">
      <c r="C3799" t="s">
        <v>19</v>
      </c>
      <c r="D3799" t="s">
        <v>120</v>
      </c>
      <c r="E3799">
        <v>0</v>
      </c>
      <c r="F3799">
        <v>0.12692222222222199</v>
      </c>
      <c r="G3799">
        <v>0.103941666666666</v>
      </c>
      <c r="H3799">
        <v>0.31150740740740701</v>
      </c>
      <c r="I3799">
        <v>0.20424911111111099</v>
      </c>
    </row>
    <row r="3800" spans="1:9" x14ac:dyDescent="0.25">
      <c r="C3800" t="s">
        <v>19</v>
      </c>
      <c r="D3800" t="s">
        <v>120</v>
      </c>
      <c r="E3800">
        <v>1</v>
      </c>
      <c r="F3800">
        <v>0.10729555555555501</v>
      </c>
      <c r="G3800">
        <v>9.1427777777777705E-2</v>
      </c>
      <c r="H3800">
        <v>0.24301111111111101</v>
      </c>
      <c r="I3800">
        <v>0.153064888888888</v>
      </c>
    </row>
    <row r="3801" spans="1:9" x14ac:dyDescent="0.25">
      <c r="C3801" t="s">
        <v>19</v>
      </c>
      <c r="D3801" t="s">
        <v>120</v>
      </c>
      <c r="E3801">
        <v>2</v>
      </c>
      <c r="F3801">
        <v>8.7793333333333307E-2</v>
      </c>
      <c r="G3801">
        <v>8.3324999999999996E-2</v>
      </c>
      <c r="H3801">
        <v>0.212451851851851</v>
      </c>
      <c r="I3801">
        <v>0.13087155555555499</v>
      </c>
    </row>
    <row r="3802" spans="1:9" x14ac:dyDescent="0.25">
      <c r="C3802" t="s">
        <v>19</v>
      </c>
      <c r="D3802" t="s">
        <v>120</v>
      </c>
      <c r="E3802">
        <v>3</v>
      </c>
      <c r="F3802">
        <v>8.6599999999999899E-2</v>
      </c>
      <c r="G3802">
        <v>6.88694444444444E-2</v>
      </c>
      <c r="H3802">
        <v>0.17287037037037001</v>
      </c>
      <c r="I3802">
        <v>0.111673777777777</v>
      </c>
    </row>
    <row r="3803" spans="1:9" x14ac:dyDescent="0.25">
      <c r="C3803" t="s">
        <v>19</v>
      </c>
      <c r="D3803" t="s">
        <v>120</v>
      </c>
      <c r="E3803">
        <v>4</v>
      </c>
      <c r="F3803">
        <v>7.9684444444444405E-2</v>
      </c>
      <c r="G3803">
        <v>7.2130555555555503E-2</v>
      </c>
      <c r="H3803">
        <v>0.13127407407407399</v>
      </c>
      <c r="I3803">
        <v>0.10138711111111</v>
      </c>
    </row>
    <row r="3804" spans="1:9" x14ac:dyDescent="0.25">
      <c r="C3804" t="s">
        <v>19</v>
      </c>
      <c r="D3804" t="s">
        <v>120</v>
      </c>
      <c r="E3804">
        <v>5</v>
      </c>
      <c r="F3804">
        <v>8.1559999999999994E-2</v>
      </c>
      <c r="G3804">
        <v>7.2425000000000003E-2</v>
      </c>
      <c r="H3804">
        <v>0.12859259259259201</v>
      </c>
      <c r="I3804">
        <v>0.105366666666666</v>
      </c>
    </row>
    <row r="3805" spans="1:9" x14ac:dyDescent="0.25">
      <c r="C3805" t="s">
        <v>19</v>
      </c>
      <c r="D3805" t="s">
        <v>120</v>
      </c>
      <c r="E3805">
        <v>6</v>
      </c>
      <c r="F3805">
        <v>8.2533333333333306E-2</v>
      </c>
      <c r="G3805">
        <v>0.111836111111111</v>
      </c>
      <c r="H3805">
        <v>0.13546296296296201</v>
      </c>
      <c r="I3805">
        <v>0.206564444444444</v>
      </c>
    </row>
    <row r="3806" spans="1:9" x14ac:dyDescent="0.25">
      <c r="C3806" t="s">
        <v>19</v>
      </c>
      <c r="D3806" t="s">
        <v>120</v>
      </c>
      <c r="E3806">
        <v>7</v>
      </c>
      <c r="F3806">
        <v>9.5159999999999995E-2</v>
      </c>
      <c r="G3806">
        <v>0.19404444444444399</v>
      </c>
      <c r="H3806">
        <v>0.18504814814814799</v>
      </c>
      <c r="I3806">
        <v>0.45997333333333301</v>
      </c>
    </row>
    <row r="3807" spans="1:9" x14ac:dyDescent="0.25">
      <c r="C3807" t="s">
        <v>19</v>
      </c>
      <c r="D3807" t="s">
        <v>120</v>
      </c>
      <c r="E3807">
        <v>8</v>
      </c>
      <c r="F3807">
        <v>0.12851333333333301</v>
      </c>
      <c r="G3807">
        <v>0.25490277777777698</v>
      </c>
      <c r="H3807">
        <v>0.231688888888888</v>
      </c>
      <c r="I3807">
        <v>0.37444288888888799</v>
      </c>
    </row>
    <row r="3808" spans="1:9" x14ac:dyDescent="0.25">
      <c r="C3808" t="s">
        <v>19</v>
      </c>
      <c r="D3808" t="s">
        <v>120</v>
      </c>
      <c r="E3808">
        <v>9</v>
      </c>
      <c r="F3808">
        <v>0.14116000000000001</v>
      </c>
      <c r="G3808">
        <v>0.24725277777777699</v>
      </c>
      <c r="H3808">
        <v>0.24270370370370301</v>
      </c>
      <c r="I3808">
        <v>0.382852444444443</v>
      </c>
    </row>
    <row r="3809" spans="1:9" x14ac:dyDescent="0.25">
      <c r="C3809" t="s">
        <v>19</v>
      </c>
      <c r="D3809" t="s">
        <v>120</v>
      </c>
      <c r="E3809">
        <v>10</v>
      </c>
      <c r="F3809">
        <v>0.154835555555555</v>
      </c>
      <c r="G3809">
        <v>0.26200555555555499</v>
      </c>
      <c r="H3809">
        <v>0.27247777777777699</v>
      </c>
      <c r="I3809">
        <v>0.38975933333333201</v>
      </c>
    </row>
    <row r="3810" spans="1:9" x14ac:dyDescent="0.25">
      <c r="C3810" t="s">
        <v>19</v>
      </c>
      <c r="D3810" t="s">
        <v>120</v>
      </c>
      <c r="E3810">
        <v>11</v>
      </c>
      <c r="F3810">
        <v>0.142362222222222</v>
      </c>
      <c r="G3810">
        <v>0.23205833333333301</v>
      </c>
      <c r="H3810">
        <v>0.29421111111111098</v>
      </c>
      <c r="I3810">
        <v>0.423070888888887</v>
      </c>
    </row>
    <row r="3811" spans="1:9" x14ac:dyDescent="0.25">
      <c r="C3811" t="s">
        <v>19</v>
      </c>
      <c r="D3811" t="s">
        <v>120</v>
      </c>
      <c r="E3811">
        <v>12</v>
      </c>
      <c r="F3811">
        <v>0.14638444444444401</v>
      </c>
      <c r="G3811">
        <v>0.26912222222222199</v>
      </c>
      <c r="H3811">
        <v>0.358333333333333</v>
      </c>
      <c r="I3811">
        <v>0.490077777777776</v>
      </c>
    </row>
    <row r="3812" spans="1:9" x14ac:dyDescent="0.25">
      <c r="C3812" t="s">
        <v>19</v>
      </c>
      <c r="D3812" t="s">
        <v>120</v>
      </c>
      <c r="E3812">
        <v>13</v>
      </c>
      <c r="F3812">
        <v>0.17429333333333299</v>
      </c>
      <c r="G3812">
        <v>0.35250833333333298</v>
      </c>
      <c r="H3812">
        <v>0.47007407407407398</v>
      </c>
      <c r="I3812">
        <v>0.47214333333333097</v>
      </c>
    </row>
    <row r="3813" spans="1:9" x14ac:dyDescent="0.25">
      <c r="C3813" t="s">
        <v>19</v>
      </c>
      <c r="D3813" t="s">
        <v>120</v>
      </c>
      <c r="E3813">
        <v>14</v>
      </c>
      <c r="F3813">
        <v>0.23742666666666601</v>
      </c>
      <c r="G3813">
        <v>0.35982222222222199</v>
      </c>
      <c r="H3813">
        <v>0.44117037037036999</v>
      </c>
      <c r="I3813">
        <v>0.547901999999999</v>
      </c>
    </row>
    <row r="3814" spans="1:9" x14ac:dyDescent="0.25">
      <c r="C3814" t="s">
        <v>19</v>
      </c>
      <c r="D3814" t="s">
        <v>120</v>
      </c>
      <c r="E3814">
        <v>15</v>
      </c>
      <c r="F3814">
        <v>0.16000222222222199</v>
      </c>
      <c r="G3814">
        <v>0.28153055555555501</v>
      </c>
      <c r="H3814">
        <v>0.36547407407407401</v>
      </c>
      <c r="I3814">
        <v>0.43344355555555403</v>
      </c>
    </row>
    <row r="3815" spans="1:9" x14ac:dyDescent="0.25">
      <c r="C3815" t="s">
        <v>19</v>
      </c>
      <c r="D3815" t="s">
        <v>120</v>
      </c>
      <c r="E3815">
        <v>16</v>
      </c>
      <c r="F3815">
        <v>0.15039777777777699</v>
      </c>
      <c r="G3815">
        <v>0.26943888888888801</v>
      </c>
      <c r="H3815">
        <v>0.27402962962962901</v>
      </c>
      <c r="I3815">
        <v>0.365129777777777</v>
      </c>
    </row>
    <row r="3816" spans="1:9" x14ac:dyDescent="0.25">
      <c r="C3816" t="s">
        <v>19</v>
      </c>
      <c r="D3816" t="s">
        <v>120</v>
      </c>
      <c r="E3816">
        <v>17</v>
      </c>
      <c r="F3816">
        <v>0.14635111111111099</v>
      </c>
      <c r="G3816">
        <v>0.24343611111111099</v>
      </c>
      <c r="H3816">
        <v>0.29189999999999999</v>
      </c>
      <c r="I3816">
        <v>0.384469333333333</v>
      </c>
    </row>
    <row r="3817" spans="1:9" x14ac:dyDescent="0.25">
      <c r="C3817" t="s">
        <v>19</v>
      </c>
      <c r="D3817" t="s">
        <v>120</v>
      </c>
      <c r="E3817">
        <v>18</v>
      </c>
      <c r="F3817">
        <v>0.155495555555555</v>
      </c>
      <c r="G3817">
        <v>0.26963611111111102</v>
      </c>
      <c r="H3817">
        <v>0.32061111111111101</v>
      </c>
      <c r="I3817">
        <v>0.45802444444444401</v>
      </c>
    </row>
    <row r="3818" spans="1:9" x14ac:dyDescent="0.25">
      <c r="C3818" t="s">
        <v>19</v>
      </c>
      <c r="D3818" t="s">
        <v>120</v>
      </c>
      <c r="E3818">
        <v>19</v>
      </c>
      <c r="F3818">
        <v>0.15776888888888799</v>
      </c>
      <c r="G3818">
        <v>0.36416666666666597</v>
      </c>
      <c r="H3818">
        <v>0.30881111111111098</v>
      </c>
      <c r="I3818">
        <v>0.59104666666666605</v>
      </c>
    </row>
    <row r="3819" spans="1:9" x14ac:dyDescent="0.25">
      <c r="C3819" t="s">
        <v>19</v>
      </c>
      <c r="D3819" t="s">
        <v>120</v>
      </c>
      <c r="E3819">
        <v>20</v>
      </c>
      <c r="F3819">
        <v>0.19486222222222199</v>
      </c>
      <c r="G3819">
        <v>0.43595555555555499</v>
      </c>
      <c r="H3819">
        <v>0.34973333333333301</v>
      </c>
      <c r="I3819">
        <v>0.62021999999999999</v>
      </c>
    </row>
    <row r="3820" spans="1:9" x14ac:dyDescent="0.25">
      <c r="C3820" t="s">
        <v>19</v>
      </c>
      <c r="D3820" t="s">
        <v>120</v>
      </c>
      <c r="E3820">
        <v>21</v>
      </c>
      <c r="F3820">
        <v>0.16896666666666599</v>
      </c>
      <c r="G3820">
        <v>0.31238611111111098</v>
      </c>
      <c r="H3820">
        <v>0.39537407407407399</v>
      </c>
      <c r="I3820">
        <v>0.63346444444444405</v>
      </c>
    </row>
    <row r="3821" spans="1:9" x14ac:dyDescent="0.25">
      <c r="C3821" t="s">
        <v>19</v>
      </c>
      <c r="D3821" t="s">
        <v>120</v>
      </c>
      <c r="E3821">
        <v>22</v>
      </c>
      <c r="F3821">
        <v>0.15206222222222199</v>
      </c>
      <c r="G3821">
        <v>0.200833333333333</v>
      </c>
      <c r="H3821">
        <v>0.42017777777777698</v>
      </c>
      <c r="I3821">
        <v>0.51058444444444395</v>
      </c>
    </row>
    <row r="3822" spans="1:9" x14ac:dyDescent="0.25">
      <c r="C3822" t="s">
        <v>19</v>
      </c>
      <c r="D3822" t="s">
        <v>120</v>
      </c>
      <c r="E3822">
        <v>23</v>
      </c>
      <c r="F3822">
        <v>0.135417777777777</v>
      </c>
      <c r="G3822">
        <v>0.16084999999999999</v>
      </c>
      <c r="H3822">
        <v>0.288374074074074</v>
      </c>
      <c r="I3822">
        <v>0.35186888888888801</v>
      </c>
    </row>
    <row r="3823" spans="1:9" x14ac:dyDescent="0.25">
      <c r="C3823" t="s">
        <v>19</v>
      </c>
      <c r="D3823" t="s">
        <v>120</v>
      </c>
      <c r="E3823" t="s">
        <v>108</v>
      </c>
      <c r="F3823">
        <v>3.2938488888888799</v>
      </c>
      <c r="G3823">
        <v>5.3139055555555501</v>
      </c>
      <c r="H3823">
        <v>6.8453629629629598</v>
      </c>
      <c r="I3823">
        <v>8.9016511111111001</v>
      </c>
    </row>
    <row r="3824" spans="1:9" x14ac:dyDescent="0.25">
      <c r="A3824" t="s">
        <v>89</v>
      </c>
      <c r="B3824">
        <v>1</v>
      </c>
      <c r="C3824" t="s">
        <v>19</v>
      </c>
      <c r="D3824" t="s">
        <v>121</v>
      </c>
    </row>
    <row r="3825" spans="1:4" x14ac:dyDescent="0.25">
      <c r="A3825" t="s">
        <v>91</v>
      </c>
      <c r="B3825">
        <v>4</v>
      </c>
      <c r="C3825" t="s">
        <v>19</v>
      </c>
      <c r="D3825" t="s">
        <v>121</v>
      </c>
    </row>
    <row r="3826" spans="1:4" x14ac:dyDescent="0.25">
      <c r="A3826" t="s">
        <v>92</v>
      </c>
      <c r="B3826">
        <v>0</v>
      </c>
      <c r="C3826" t="s">
        <v>19</v>
      </c>
      <c r="D3826" t="s">
        <v>121</v>
      </c>
    </row>
    <row r="3827" spans="1:4" x14ac:dyDescent="0.25">
      <c r="A3827" t="s">
        <v>93</v>
      </c>
      <c r="B3827">
        <v>4</v>
      </c>
      <c r="C3827" t="s">
        <v>19</v>
      </c>
      <c r="D3827" t="s">
        <v>121</v>
      </c>
    </row>
    <row r="3828" spans="1:4" x14ac:dyDescent="0.25">
      <c r="A3828" t="s">
        <v>94</v>
      </c>
      <c r="B3828">
        <v>2</v>
      </c>
      <c r="C3828" t="s">
        <v>19</v>
      </c>
      <c r="D3828" t="s">
        <v>121</v>
      </c>
    </row>
    <row r="3829" spans="1:4" x14ac:dyDescent="0.25">
      <c r="A3829" t="s">
        <v>95</v>
      </c>
      <c r="B3829">
        <v>1</v>
      </c>
      <c r="C3829" t="s">
        <v>19</v>
      </c>
      <c r="D3829" t="s">
        <v>121</v>
      </c>
    </row>
    <row r="3830" spans="1:4" x14ac:dyDescent="0.25">
      <c r="A3830" t="s">
        <v>96</v>
      </c>
      <c r="B3830">
        <v>0</v>
      </c>
      <c r="C3830" t="s">
        <v>19</v>
      </c>
      <c r="D3830" t="s">
        <v>121</v>
      </c>
    </row>
    <row r="3831" spans="1:4" x14ac:dyDescent="0.25">
      <c r="A3831" t="s">
        <v>97</v>
      </c>
      <c r="B3831">
        <v>2</v>
      </c>
      <c r="C3831" t="s">
        <v>19</v>
      </c>
      <c r="D3831" t="s">
        <v>121</v>
      </c>
    </row>
    <row r="3832" spans="1:4" x14ac:dyDescent="0.25">
      <c r="A3832" t="s">
        <v>98</v>
      </c>
      <c r="B3832">
        <v>0</v>
      </c>
      <c r="C3832" t="s">
        <v>19</v>
      </c>
      <c r="D3832" t="s">
        <v>121</v>
      </c>
    </row>
    <row r="3833" spans="1:4" x14ac:dyDescent="0.25">
      <c r="A3833" t="s">
        <v>99</v>
      </c>
      <c r="B3833">
        <v>2</v>
      </c>
      <c r="C3833" t="s">
        <v>19</v>
      </c>
      <c r="D3833" t="s">
        <v>121</v>
      </c>
    </row>
    <row r="3834" spans="1:4" x14ac:dyDescent="0.25">
      <c r="A3834" t="s">
        <v>100</v>
      </c>
      <c r="B3834">
        <v>0</v>
      </c>
      <c r="C3834" t="s">
        <v>19</v>
      </c>
      <c r="D3834" t="s">
        <v>121</v>
      </c>
    </row>
    <row r="3835" spans="1:4" x14ac:dyDescent="0.25">
      <c r="A3835" t="s">
        <v>101</v>
      </c>
      <c r="B3835">
        <v>2</v>
      </c>
      <c r="C3835" t="s">
        <v>19</v>
      </c>
      <c r="D3835" t="s">
        <v>121</v>
      </c>
    </row>
    <row r="3836" spans="1:4" x14ac:dyDescent="0.25">
      <c r="A3836" t="s">
        <v>102</v>
      </c>
      <c r="B3836">
        <v>1</v>
      </c>
      <c r="C3836" t="s">
        <v>19</v>
      </c>
      <c r="D3836" t="s">
        <v>121</v>
      </c>
    </row>
    <row r="3837" spans="1:4" x14ac:dyDescent="0.25">
      <c r="A3837" t="s">
        <v>103</v>
      </c>
      <c r="B3837">
        <v>3</v>
      </c>
      <c r="C3837" t="s">
        <v>19</v>
      </c>
      <c r="D3837" t="s">
        <v>121</v>
      </c>
    </row>
    <row r="3838" spans="1:4" x14ac:dyDescent="0.25">
      <c r="A3838" t="s">
        <v>104</v>
      </c>
      <c r="B3838">
        <v>4</v>
      </c>
      <c r="C3838" t="s">
        <v>19</v>
      </c>
      <c r="D3838" t="s">
        <v>121</v>
      </c>
    </row>
    <row r="3839" spans="1:4" x14ac:dyDescent="0.25">
      <c r="A3839" t="s">
        <v>105</v>
      </c>
      <c r="B3839">
        <v>0</v>
      </c>
      <c r="C3839" t="s">
        <v>19</v>
      </c>
      <c r="D3839" t="s">
        <v>121</v>
      </c>
    </row>
    <row r="3840" spans="1:4" x14ac:dyDescent="0.25">
      <c r="A3840" t="s">
        <v>106</v>
      </c>
      <c r="B3840">
        <v>4</v>
      </c>
      <c r="C3840" t="s">
        <v>19</v>
      </c>
      <c r="D3840" t="s">
        <v>121</v>
      </c>
    </row>
    <row r="3841" spans="3:10" x14ac:dyDescent="0.25">
      <c r="C3841" t="s">
        <v>19</v>
      </c>
      <c r="D3841" t="s">
        <v>122</v>
      </c>
      <c r="E3841">
        <v>0</v>
      </c>
      <c r="F3841">
        <v>0.12692222222222199</v>
      </c>
      <c r="G3841">
        <v>0.102125925925925</v>
      </c>
      <c r="H3841">
        <v>0.179247222222222</v>
      </c>
      <c r="I3841">
        <v>0.49637777777777697</v>
      </c>
      <c r="J3841">
        <v>0.21294749999999901</v>
      </c>
    </row>
    <row r="3842" spans="3:10" x14ac:dyDescent="0.25">
      <c r="C3842" t="s">
        <v>19</v>
      </c>
      <c r="D3842" t="s">
        <v>122</v>
      </c>
      <c r="E3842">
        <v>1</v>
      </c>
      <c r="F3842">
        <v>0.10729555555555501</v>
      </c>
      <c r="G3842">
        <v>8.7144444444444399E-2</v>
      </c>
      <c r="H3842">
        <v>0.12759166666666599</v>
      </c>
      <c r="I3842">
        <v>0.451744444444444</v>
      </c>
      <c r="J3842">
        <v>0.15913111111111</v>
      </c>
    </row>
    <row r="3843" spans="3:10" x14ac:dyDescent="0.25">
      <c r="C3843" t="s">
        <v>19</v>
      </c>
      <c r="D3843" t="s">
        <v>122</v>
      </c>
      <c r="E3843">
        <v>2</v>
      </c>
      <c r="F3843">
        <v>8.7793333333333307E-2</v>
      </c>
      <c r="G3843">
        <v>8.2348148148148101E-2</v>
      </c>
      <c r="H3843">
        <v>0.116538888888888</v>
      </c>
      <c r="I3843">
        <v>0.38788888888888801</v>
      </c>
      <c r="J3843">
        <v>0.13098111111110999</v>
      </c>
    </row>
    <row r="3844" spans="3:10" x14ac:dyDescent="0.25">
      <c r="C3844" t="s">
        <v>19</v>
      </c>
      <c r="D3844" t="s">
        <v>122</v>
      </c>
      <c r="E3844">
        <v>3</v>
      </c>
      <c r="F3844">
        <v>8.6599999999999899E-2</v>
      </c>
      <c r="G3844">
        <v>6.6507407407407404E-2</v>
      </c>
      <c r="H3844">
        <v>0.105263888888888</v>
      </c>
      <c r="I3844">
        <v>0.28284444444444401</v>
      </c>
      <c r="J3844">
        <v>0.11225888888888801</v>
      </c>
    </row>
    <row r="3845" spans="3:10" x14ac:dyDescent="0.25">
      <c r="C3845" t="s">
        <v>19</v>
      </c>
      <c r="D3845" t="s">
        <v>122</v>
      </c>
      <c r="E3845">
        <v>4</v>
      </c>
      <c r="F3845">
        <v>7.9684444444444405E-2</v>
      </c>
      <c r="G3845">
        <v>7.01814814814814E-2</v>
      </c>
      <c r="H3845">
        <v>0.10516666666666601</v>
      </c>
      <c r="I3845">
        <v>0.169811111111111</v>
      </c>
      <c r="J3845">
        <v>9.7064444444444106E-2</v>
      </c>
    </row>
    <row r="3846" spans="3:10" x14ac:dyDescent="0.25">
      <c r="C3846" t="s">
        <v>19</v>
      </c>
      <c r="D3846" t="s">
        <v>122</v>
      </c>
      <c r="E3846">
        <v>5</v>
      </c>
      <c r="F3846">
        <v>8.1559999999999994E-2</v>
      </c>
      <c r="G3846">
        <v>7.2859259259259193E-2</v>
      </c>
      <c r="H3846">
        <v>0.100688888888888</v>
      </c>
      <c r="I3846">
        <v>0.15911111111111101</v>
      </c>
      <c r="J3846">
        <v>0.105466666666666</v>
      </c>
    </row>
    <row r="3847" spans="3:10" x14ac:dyDescent="0.25">
      <c r="C3847" t="s">
        <v>19</v>
      </c>
      <c r="D3847" t="s">
        <v>122</v>
      </c>
      <c r="E3847">
        <v>6</v>
      </c>
      <c r="F3847">
        <v>8.2533333333333306E-2</v>
      </c>
      <c r="G3847">
        <v>0.105522222222222</v>
      </c>
      <c r="H3847">
        <v>0.11925833333333299</v>
      </c>
      <c r="I3847">
        <v>0.182677777777777</v>
      </c>
      <c r="J3847">
        <v>0.22756944444444399</v>
      </c>
    </row>
    <row r="3848" spans="3:10" x14ac:dyDescent="0.25">
      <c r="C3848" t="s">
        <v>19</v>
      </c>
      <c r="D3848" t="s">
        <v>122</v>
      </c>
      <c r="E3848">
        <v>7</v>
      </c>
      <c r="F3848">
        <v>9.5159999999999995E-2</v>
      </c>
      <c r="G3848">
        <v>0.22741111111111101</v>
      </c>
      <c r="H3848">
        <v>0.14154166666666601</v>
      </c>
      <c r="I3848">
        <v>0.25234444444444398</v>
      </c>
      <c r="J3848">
        <v>0.53261111111111104</v>
      </c>
    </row>
    <row r="3849" spans="3:10" x14ac:dyDescent="0.25">
      <c r="C3849" t="s">
        <v>19</v>
      </c>
      <c r="D3849" t="s">
        <v>122</v>
      </c>
      <c r="E3849">
        <v>8</v>
      </c>
      <c r="F3849">
        <v>0.12851333333333301</v>
      </c>
      <c r="G3849">
        <v>0.25825555555555502</v>
      </c>
      <c r="H3849">
        <v>0.254363888888888</v>
      </c>
      <c r="I3849">
        <v>0.230655555555555</v>
      </c>
      <c r="J3849">
        <v>0.39100361111110998</v>
      </c>
    </row>
    <row r="3850" spans="3:10" x14ac:dyDescent="0.25">
      <c r="C3850" t="s">
        <v>19</v>
      </c>
      <c r="D3850" t="s">
        <v>122</v>
      </c>
      <c r="E3850">
        <v>9</v>
      </c>
      <c r="F3850">
        <v>0.14116000000000001</v>
      </c>
      <c r="G3850">
        <v>0.229759259259259</v>
      </c>
      <c r="H3850">
        <v>0.27854999999999902</v>
      </c>
      <c r="I3850">
        <v>0.254533333333333</v>
      </c>
      <c r="J3850">
        <v>0.39334333333333199</v>
      </c>
    </row>
    <row r="3851" spans="3:10" x14ac:dyDescent="0.25">
      <c r="C3851" t="s">
        <v>19</v>
      </c>
      <c r="D3851" t="s">
        <v>122</v>
      </c>
      <c r="E3851">
        <v>10</v>
      </c>
      <c r="F3851">
        <v>0.154835555555555</v>
      </c>
      <c r="G3851">
        <v>0.233118518518518</v>
      </c>
      <c r="H3851">
        <v>0.30717499999999998</v>
      </c>
      <c r="I3851">
        <v>0.295688888888888</v>
      </c>
      <c r="J3851">
        <v>0.39762694444444302</v>
      </c>
    </row>
    <row r="3852" spans="3:10" x14ac:dyDescent="0.25">
      <c r="C3852" t="s">
        <v>19</v>
      </c>
      <c r="D3852" t="s">
        <v>122</v>
      </c>
      <c r="E3852">
        <v>11</v>
      </c>
      <c r="F3852">
        <v>0.142362222222222</v>
      </c>
      <c r="G3852">
        <v>0.19320370370370299</v>
      </c>
      <c r="H3852">
        <v>0.31531111111111099</v>
      </c>
      <c r="I3852">
        <v>0.296188888888888</v>
      </c>
      <c r="J3852">
        <v>0.44729416666666499</v>
      </c>
    </row>
    <row r="3853" spans="3:10" x14ac:dyDescent="0.25">
      <c r="C3853" t="s">
        <v>19</v>
      </c>
      <c r="D3853" t="s">
        <v>122</v>
      </c>
      <c r="E3853">
        <v>12</v>
      </c>
      <c r="F3853">
        <v>0.14638444444444401</v>
      </c>
      <c r="G3853">
        <v>0.21817407407407399</v>
      </c>
      <c r="H3853">
        <v>0.39896666666666603</v>
      </c>
      <c r="I3853">
        <v>0.302288888888888</v>
      </c>
      <c r="J3853">
        <v>0.51229999999999798</v>
      </c>
    </row>
    <row r="3854" spans="3:10" x14ac:dyDescent="0.25">
      <c r="C3854" t="s">
        <v>19</v>
      </c>
      <c r="D3854" t="s">
        <v>122</v>
      </c>
      <c r="E3854">
        <v>13</v>
      </c>
      <c r="F3854">
        <v>0.17429333333333299</v>
      </c>
      <c r="G3854">
        <v>0.29770740740740698</v>
      </c>
      <c r="H3854">
        <v>0.53036388888888797</v>
      </c>
      <c r="I3854">
        <v>0.32955555555555499</v>
      </c>
      <c r="J3854">
        <v>0.45920972222222001</v>
      </c>
    </row>
    <row r="3855" spans="3:10" x14ac:dyDescent="0.25">
      <c r="C3855" t="s">
        <v>19</v>
      </c>
      <c r="D3855" t="s">
        <v>122</v>
      </c>
      <c r="E3855">
        <v>14</v>
      </c>
      <c r="F3855">
        <v>0.23742666666666601</v>
      </c>
      <c r="G3855">
        <v>0.38154074074074001</v>
      </c>
      <c r="H3855">
        <v>0.41594166666666599</v>
      </c>
      <c r="I3855">
        <v>0.45679999999999998</v>
      </c>
      <c r="J3855">
        <v>0.559280277777776</v>
      </c>
    </row>
    <row r="3856" spans="3:10" x14ac:dyDescent="0.25">
      <c r="C3856" t="s">
        <v>19</v>
      </c>
      <c r="D3856" t="s">
        <v>122</v>
      </c>
      <c r="E3856">
        <v>15</v>
      </c>
      <c r="F3856">
        <v>0.16000222222222199</v>
      </c>
      <c r="G3856">
        <v>0.27197407407407398</v>
      </c>
      <c r="H3856">
        <v>0.33210000000000001</v>
      </c>
      <c r="I3856">
        <v>0.52317777777777696</v>
      </c>
      <c r="J3856">
        <v>0.43056555555555398</v>
      </c>
    </row>
    <row r="3857" spans="1:10" x14ac:dyDescent="0.25">
      <c r="C3857" t="s">
        <v>19</v>
      </c>
      <c r="D3857" t="s">
        <v>122</v>
      </c>
      <c r="E3857">
        <v>16</v>
      </c>
      <c r="F3857">
        <v>0.15039777777777699</v>
      </c>
      <c r="G3857">
        <v>0.25384444444444398</v>
      </c>
      <c r="H3857">
        <v>0.32255</v>
      </c>
      <c r="I3857">
        <v>0.26764444444444402</v>
      </c>
      <c r="J3857">
        <v>0.351528888888888</v>
      </c>
    </row>
    <row r="3858" spans="1:10" x14ac:dyDescent="0.25">
      <c r="C3858" t="s">
        <v>19</v>
      </c>
      <c r="D3858" t="s">
        <v>122</v>
      </c>
      <c r="E3858">
        <v>17</v>
      </c>
      <c r="F3858">
        <v>0.14635111111111099</v>
      </c>
      <c r="G3858">
        <v>0.20087037037037</v>
      </c>
      <c r="H3858">
        <v>0.34855277777777699</v>
      </c>
      <c r="I3858">
        <v>0.28484444444444401</v>
      </c>
      <c r="J3858">
        <v>0.37253111111110998</v>
      </c>
    </row>
    <row r="3859" spans="1:10" x14ac:dyDescent="0.25">
      <c r="C3859" t="s">
        <v>19</v>
      </c>
      <c r="D3859" t="s">
        <v>122</v>
      </c>
      <c r="E3859">
        <v>18</v>
      </c>
      <c r="F3859">
        <v>0.155495555555555</v>
      </c>
      <c r="G3859">
        <v>0.22532222222222201</v>
      </c>
      <c r="H3859">
        <v>0.37463888888888802</v>
      </c>
      <c r="I3859">
        <v>0.26075555555555502</v>
      </c>
      <c r="J3859">
        <v>0.47380555555555498</v>
      </c>
    </row>
    <row r="3860" spans="1:10" x14ac:dyDescent="0.25">
      <c r="C3860" t="s">
        <v>19</v>
      </c>
      <c r="D3860" t="s">
        <v>122</v>
      </c>
      <c r="E3860">
        <v>19</v>
      </c>
      <c r="F3860">
        <v>0.15776888888888799</v>
      </c>
      <c r="G3860">
        <v>0.33251481481481399</v>
      </c>
      <c r="H3860">
        <v>0.37531944444444398</v>
      </c>
      <c r="I3860">
        <v>0.27551111111111098</v>
      </c>
      <c r="J3860">
        <v>0.64100000000000001</v>
      </c>
    </row>
    <row r="3861" spans="1:10" x14ac:dyDescent="0.25">
      <c r="C3861" t="s">
        <v>19</v>
      </c>
      <c r="D3861" t="s">
        <v>122</v>
      </c>
      <c r="E3861">
        <v>20</v>
      </c>
      <c r="F3861">
        <v>0.19486222222222199</v>
      </c>
      <c r="G3861">
        <v>0.475374074074074</v>
      </c>
      <c r="H3861">
        <v>0.39631388888888802</v>
      </c>
      <c r="I3861">
        <v>0.30556666666666599</v>
      </c>
      <c r="J3861">
        <v>0.64429444444444395</v>
      </c>
    </row>
    <row r="3862" spans="1:10" x14ac:dyDescent="0.25">
      <c r="C3862" t="s">
        <v>19</v>
      </c>
      <c r="D3862" t="s">
        <v>122</v>
      </c>
      <c r="E3862">
        <v>21</v>
      </c>
      <c r="F3862">
        <v>0.16896666666666599</v>
      </c>
      <c r="G3862">
        <v>0.33800000000000002</v>
      </c>
      <c r="H3862">
        <v>0.41368333333333301</v>
      </c>
      <c r="I3862">
        <v>0.31611111111111101</v>
      </c>
      <c r="J3862">
        <v>0.65453611111111099</v>
      </c>
    </row>
    <row r="3863" spans="1:10" x14ac:dyDescent="0.25">
      <c r="C3863" t="s">
        <v>19</v>
      </c>
      <c r="D3863" t="s">
        <v>122</v>
      </c>
      <c r="E3863">
        <v>22</v>
      </c>
      <c r="F3863">
        <v>0.15206222222222199</v>
      </c>
      <c r="G3863">
        <v>0.203755555555555</v>
      </c>
      <c r="H3863">
        <v>0.31331666666666602</v>
      </c>
      <c r="I3863">
        <v>0.53483333333333305</v>
      </c>
      <c r="J3863">
        <v>0.55435555555555505</v>
      </c>
    </row>
    <row r="3864" spans="1:10" x14ac:dyDescent="0.25">
      <c r="C3864" t="s">
        <v>19</v>
      </c>
      <c r="D3864" t="s">
        <v>122</v>
      </c>
      <c r="E3864">
        <v>23</v>
      </c>
      <c r="F3864">
        <v>0.135417777777777</v>
      </c>
      <c r="G3864">
        <v>0.15403333333333299</v>
      </c>
      <c r="H3864">
        <v>0.25772499999999998</v>
      </c>
      <c r="I3864">
        <v>0.29134444444444402</v>
      </c>
      <c r="J3864">
        <v>0.37088055555555499</v>
      </c>
    </row>
    <row r="3865" spans="1:10" x14ac:dyDescent="0.25">
      <c r="C3865" t="s">
        <v>19</v>
      </c>
      <c r="D3865" t="s">
        <v>122</v>
      </c>
      <c r="E3865" t="s">
        <v>108</v>
      </c>
      <c r="F3865">
        <v>3.2938488888888799</v>
      </c>
      <c r="G3865">
        <v>5.0815481481481397</v>
      </c>
      <c r="H3865">
        <v>6.6301694444444399</v>
      </c>
      <c r="I3865">
        <v>7.6082999999999998</v>
      </c>
      <c r="J3865">
        <v>9.2315861111111008</v>
      </c>
    </row>
    <row r="3866" spans="1:10" x14ac:dyDescent="0.25">
      <c r="A3866" t="s">
        <v>89</v>
      </c>
      <c r="B3866">
        <v>0</v>
      </c>
      <c r="C3866" t="s">
        <v>19</v>
      </c>
      <c r="D3866" t="s">
        <v>123</v>
      </c>
    </row>
    <row r="3867" spans="1:10" x14ac:dyDescent="0.25">
      <c r="A3867" t="s">
        <v>91</v>
      </c>
      <c r="B3867">
        <v>1</v>
      </c>
      <c r="C3867" t="s">
        <v>19</v>
      </c>
      <c r="D3867" t="s">
        <v>123</v>
      </c>
    </row>
    <row r="3868" spans="1:10" x14ac:dyDescent="0.25">
      <c r="A3868" t="s">
        <v>92</v>
      </c>
      <c r="B3868">
        <v>0</v>
      </c>
      <c r="C3868" t="s">
        <v>19</v>
      </c>
      <c r="D3868" t="s">
        <v>123</v>
      </c>
    </row>
    <row r="3869" spans="1:10" x14ac:dyDescent="0.25">
      <c r="A3869" t="s">
        <v>93</v>
      </c>
      <c r="B3869">
        <v>1</v>
      </c>
      <c r="C3869" t="s">
        <v>19</v>
      </c>
      <c r="D3869" t="s">
        <v>123</v>
      </c>
    </row>
    <row r="3870" spans="1:10" x14ac:dyDescent="0.25">
      <c r="A3870" t="s">
        <v>94</v>
      </c>
      <c r="B3870">
        <v>1</v>
      </c>
      <c r="C3870" t="s">
        <v>19</v>
      </c>
      <c r="D3870" t="s">
        <v>123</v>
      </c>
    </row>
    <row r="3871" spans="1:10" x14ac:dyDescent="0.25">
      <c r="A3871" t="s">
        <v>95</v>
      </c>
      <c r="B3871">
        <v>0</v>
      </c>
      <c r="C3871" t="s">
        <v>19</v>
      </c>
      <c r="D3871" t="s">
        <v>123</v>
      </c>
    </row>
    <row r="3872" spans="1:10" x14ac:dyDescent="0.25">
      <c r="A3872" t="s">
        <v>96</v>
      </c>
      <c r="B3872">
        <v>0</v>
      </c>
      <c r="C3872" t="s">
        <v>19</v>
      </c>
      <c r="D3872" t="s">
        <v>123</v>
      </c>
    </row>
    <row r="3873" spans="1:7" x14ac:dyDescent="0.25">
      <c r="A3873" t="s">
        <v>97</v>
      </c>
      <c r="B3873">
        <v>1</v>
      </c>
      <c r="C3873" t="s">
        <v>19</v>
      </c>
      <c r="D3873" t="s">
        <v>123</v>
      </c>
    </row>
    <row r="3874" spans="1:7" x14ac:dyDescent="0.25">
      <c r="A3874" t="s">
        <v>98</v>
      </c>
      <c r="B3874">
        <v>0</v>
      </c>
      <c r="C3874" t="s">
        <v>19</v>
      </c>
      <c r="D3874" t="s">
        <v>123</v>
      </c>
    </row>
    <row r="3875" spans="1:7" x14ac:dyDescent="0.25">
      <c r="A3875" t="s">
        <v>99</v>
      </c>
      <c r="B3875">
        <v>1</v>
      </c>
      <c r="C3875" t="s">
        <v>19</v>
      </c>
      <c r="D3875" t="s">
        <v>123</v>
      </c>
    </row>
    <row r="3876" spans="1:7" x14ac:dyDescent="0.25">
      <c r="A3876" t="s">
        <v>100</v>
      </c>
      <c r="B3876">
        <v>0</v>
      </c>
      <c r="C3876" t="s">
        <v>19</v>
      </c>
      <c r="D3876" t="s">
        <v>123</v>
      </c>
    </row>
    <row r="3877" spans="1:7" x14ac:dyDescent="0.25">
      <c r="A3877" t="s">
        <v>101</v>
      </c>
      <c r="B3877">
        <v>1</v>
      </c>
      <c r="C3877" t="s">
        <v>19</v>
      </c>
      <c r="D3877" t="s">
        <v>123</v>
      </c>
    </row>
    <row r="3878" spans="1:7" x14ac:dyDescent="0.25">
      <c r="A3878" t="s">
        <v>102</v>
      </c>
      <c r="B3878">
        <v>0</v>
      </c>
      <c r="C3878" t="s">
        <v>19</v>
      </c>
      <c r="D3878" t="s">
        <v>123</v>
      </c>
    </row>
    <row r="3879" spans="1:7" x14ac:dyDescent="0.25">
      <c r="A3879" t="s">
        <v>103</v>
      </c>
      <c r="B3879">
        <v>1</v>
      </c>
      <c r="C3879" t="s">
        <v>19</v>
      </c>
      <c r="D3879" t="s">
        <v>123</v>
      </c>
    </row>
    <row r="3880" spans="1:7" x14ac:dyDescent="0.25">
      <c r="A3880" t="s">
        <v>104</v>
      </c>
      <c r="B3880">
        <v>1</v>
      </c>
      <c r="C3880" t="s">
        <v>19</v>
      </c>
      <c r="D3880" t="s">
        <v>123</v>
      </c>
    </row>
    <row r="3881" spans="1:7" x14ac:dyDescent="0.25">
      <c r="A3881" t="s">
        <v>105</v>
      </c>
      <c r="B3881">
        <v>0</v>
      </c>
      <c r="C3881" t="s">
        <v>19</v>
      </c>
      <c r="D3881" t="s">
        <v>123</v>
      </c>
    </row>
    <row r="3882" spans="1:7" x14ac:dyDescent="0.25">
      <c r="A3882" t="s">
        <v>106</v>
      </c>
      <c r="B3882">
        <v>1</v>
      </c>
      <c r="C3882" t="s">
        <v>19</v>
      </c>
      <c r="D3882" t="s">
        <v>123</v>
      </c>
    </row>
    <row r="3883" spans="1:7" x14ac:dyDescent="0.25">
      <c r="C3883" t="s">
        <v>19</v>
      </c>
      <c r="D3883" t="s">
        <v>124</v>
      </c>
      <c r="E3883">
        <v>0</v>
      </c>
      <c r="F3883">
        <v>0.117623611111111</v>
      </c>
      <c r="G3883">
        <v>0.229461851851851</v>
      </c>
    </row>
    <row r="3884" spans="1:7" x14ac:dyDescent="0.25">
      <c r="C3884" t="s">
        <v>19</v>
      </c>
      <c r="D3884" t="s">
        <v>124</v>
      </c>
      <c r="E3884">
        <v>1</v>
      </c>
      <c r="F3884">
        <v>9.9738888888888794E-2</v>
      </c>
      <c r="G3884">
        <v>0.17762617283950599</v>
      </c>
    </row>
    <row r="3885" spans="1:7" x14ac:dyDescent="0.25">
      <c r="C3885" t="s">
        <v>19</v>
      </c>
      <c r="D3885" t="s">
        <v>124</v>
      </c>
      <c r="E3885">
        <v>2</v>
      </c>
      <c r="F3885">
        <v>8.5751388888888794E-2</v>
      </c>
      <c r="G3885">
        <v>0.153107654320987</v>
      </c>
    </row>
    <row r="3886" spans="1:7" x14ac:dyDescent="0.25">
      <c r="C3886" t="s">
        <v>19</v>
      </c>
      <c r="D3886" t="s">
        <v>124</v>
      </c>
      <c r="E3886">
        <v>3</v>
      </c>
      <c r="F3886">
        <v>7.9065277777777707E-2</v>
      </c>
      <c r="G3886">
        <v>0.128103950617283</v>
      </c>
    </row>
    <row r="3887" spans="1:7" x14ac:dyDescent="0.25">
      <c r="C3887" t="s">
        <v>19</v>
      </c>
      <c r="D3887" t="s">
        <v>124</v>
      </c>
      <c r="E3887">
        <v>4</v>
      </c>
      <c r="F3887">
        <v>7.6120833333333304E-2</v>
      </c>
      <c r="G3887">
        <v>0.108748395061728</v>
      </c>
    </row>
    <row r="3888" spans="1:7" x14ac:dyDescent="0.25">
      <c r="C3888" t="s">
        <v>19</v>
      </c>
      <c r="D3888" t="s">
        <v>124</v>
      </c>
      <c r="E3888">
        <v>5</v>
      </c>
      <c r="F3888">
        <v>7.8297222222222199E-2</v>
      </c>
      <c r="G3888">
        <v>0.109303703703703</v>
      </c>
    </row>
    <row r="3889" spans="3:7" x14ac:dyDescent="0.25">
      <c r="C3889" t="s">
        <v>19</v>
      </c>
      <c r="D3889" t="s">
        <v>124</v>
      </c>
      <c r="E3889">
        <v>6</v>
      </c>
      <c r="F3889">
        <v>9.1154166666666606E-2</v>
      </c>
      <c r="G3889">
        <v>0.17444320987654299</v>
      </c>
    </row>
    <row r="3890" spans="3:7" x14ac:dyDescent="0.25">
      <c r="C3890" t="s">
        <v>19</v>
      </c>
      <c r="D3890" t="s">
        <v>124</v>
      </c>
      <c r="E3890">
        <v>7</v>
      </c>
      <c r="F3890">
        <v>0.14475416666666599</v>
      </c>
      <c r="G3890">
        <v>0.32766172839506102</v>
      </c>
    </row>
    <row r="3891" spans="3:7" x14ac:dyDescent="0.25">
      <c r="C3891" t="s">
        <v>19</v>
      </c>
      <c r="D3891" t="s">
        <v>124</v>
      </c>
      <c r="E3891">
        <v>8</v>
      </c>
      <c r="F3891">
        <v>0.177166666666666</v>
      </c>
      <c r="G3891">
        <v>0.31245839506172801</v>
      </c>
    </row>
    <row r="3892" spans="3:7" x14ac:dyDescent="0.25">
      <c r="C3892" t="s">
        <v>19</v>
      </c>
      <c r="D3892" t="s">
        <v>124</v>
      </c>
      <c r="E3892">
        <v>9</v>
      </c>
      <c r="F3892">
        <v>0.17438472222222201</v>
      </c>
      <c r="G3892">
        <v>0.32690074074073999</v>
      </c>
    </row>
    <row r="3893" spans="3:7" x14ac:dyDescent="0.25">
      <c r="C3893" t="s">
        <v>19</v>
      </c>
      <c r="D3893" t="s">
        <v>124</v>
      </c>
      <c r="E3893">
        <v>10</v>
      </c>
      <c r="F3893">
        <v>0.184191666666666</v>
      </c>
      <c r="G3893">
        <v>0.34609962962962898</v>
      </c>
    </row>
    <row r="3894" spans="3:7" x14ac:dyDescent="0.25">
      <c r="C3894" t="s">
        <v>19</v>
      </c>
      <c r="D3894" t="s">
        <v>124</v>
      </c>
      <c r="E3894">
        <v>11</v>
      </c>
      <c r="F3894">
        <v>0.161427777777777</v>
      </c>
      <c r="G3894">
        <v>0.37184555555555499</v>
      </c>
    </row>
    <row r="3895" spans="3:7" x14ac:dyDescent="0.25">
      <c r="C3895" t="s">
        <v>19</v>
      </c>
      <c r="D3895" t="s">
        <v>124</v>
      </c>
      <c r="E3895">
        <v>12</v>
      </c>
      <c r="F3895">
        <v>0.17330555555555499</v>
      </c>
      <c r="G3895">
        <v>0.43859506172839402</v>
      </c>
    </row>
    <row r="3896" spans="3:7" x14ac:dyDescent="0.25">
      <c r="C3896" t="s">
        <v>19</v>
      </c>
      <c r="D3896" t="s">
        <v>124</v>
      </c>
      <c r="E3896">
        <v>13</v>
      </c>
      <c r="F3896">
        <v>0.22057361111111101</v>
      </c>
      <c r="G3896">
        <v>0.47642777777777601</v>
      </c>
    </row>
    <row r="3897" spans="3:7" x14ac:dyDescent="0.25">
      <c r="C3897" t="s">
        <v>19</v>
      </c>
      <c r="D3897" t="s">
        <v>124</v>
      </c>
      <c r="E3897">
        <v>14</v>
      </c>
      <c r="F3897">
        <v>0.291469444444444</v>
      </c>
      <c r="G3897">
        <v>0.48418753086419603</v>
      </c>
    </row>
    <row r="3898" spans="3:7" x14ac:dyDescent="0.25">
      <c r="C3898" t="s">
        <v>19</v>
      </c>
      <c r="D3898" t="s">
        <v>124</v>
      </c>
      <c r="E3898">
        <v>15</v>
      </c>
      <c r="F3898">
        <v>0.20199166666666599</v>
      </c>
      <c r="G3898">
        <v>0.39709333333333202</v>
      </c>
    </row>
    <row r="3899" spans="3:7" x14ac:dyDescent="0.25">
      <c r="C3899" t="s">
        <v>19</v>
      </c>
      <c r="D3899" t="s">
        <v>124</v>
      </c>
      <c r="E3899">
        <v>16</v>
      </c>
      <c r="F3899">
        <v>0.189190277777777</v>
      </c>
      <c r="G3899">
        <v>0.32932888888888801</v>
      </c>
    </row>
    <row r="3900" spans="3:7" x14ac:dyDescent="0.25">
      <c r="C3900" t="s">
        <v>19</v>
      </c>
      <c r="D3900" t="s">
        <v>124</v>
      </c>
      <c r="E3900">
        <v>17</v>
      </c>
      <c r="F3900">
        <v>0.166795833333333</v>
      </c>
      <c r="G3900">
        <v>0.35213111111111101</v>
      </c>
    </row>
    <row r="3901" spans="3:7" x14ac:dyDescent="0.25">
      <c r="C3901" t="s">
        <v>19</v>
      </c>
      <c r="D3901" t="s">
        <v>124</v>
      </c>
      <c r="E3901">
        <v>18</v>
      </c>
      <c r="F3901">
        <v>0.18168055555555501</v>
      </c>
      <c r="G3901">
        <v>0.40605925925925901</v>
      </c>
    </row>
    <row r="3902" spans="3:7" x14ac:dyDescent="0.25">
      <c r="C3902" t="s">
        <v>19</v>
      </c>
      <c r="D3902" t="s">
        <v>124</v>
      </c>
      <c r="E3902">
        <v>19</v>
      </c>
      <c r="F3902">
        <v>0.22329861111111099</v>
      </c>
      <c r="G3902">
        <v>0.482309876543209</v>
      </c>
    </row>
    <row r="3903" spans="3:7" x14ac:dyDescent="0.25">
      <c r="C3903" t="s">
        <v>19</v>
      </c>
      <c r="D3903" t="s">
        <v>124</v>
      </c>
      <c r="E3903">
        <v>20</v>
      </c>
      <c r="F3903">
        <v>0.30005416666666601</v>
      </c>
      <c r="G3903">
        <v>0.49644444444444402</v>
      </c>
    </row>
    <row r="3904" spans="3:7" x14ac:dyDescent="0.25">
      <c r="C3904" t="s">
        <v>19</v>
      </c>
      <c r="D3904" t="s">
        <v>124</v>
      </c>
      <c r="E3904">
        <v>21</v>
      </c>
      <c r="F3904">
        <v>0.232354166666666</v>
      </c>
      <c r="G3904">
        <v>0.50988765432098704</v>
      </c>
    </row>
    <row r="3905" spans="1:7" x14ac:dyDescent="0.25">
      <c r="C3905" t="s">
        <v>19</v>
      </c>
      <c r="D3905" t="s">
        <v>124</v>
      </c>
      <c r="E3905">
        <v>22</v>
      </c>
      <c r="F3905">
        <v>0.171447222222222</v>
      </c>
      <c r="G3905">
        <v>0.44505802469135802</v>
      </c>
    </row>
    <row r="3906" spans="1:7" x14ac:dyDescent="0.25">
      <c r="C3906" t="s">
        <v>19</v>
      </c>
      <c r="D3906" t="s">
        <v>124</v>
      </c>
      <c r="E3906">
        <v>23</v>
      </c>
      <c r="F3906">
        <v>0.14239861111111099</v>
      </c>
      <c r="G3906">
        <v>0.311751851851851</v>
      </c>
    </row>
    <row r="3907" spans="1:7" x14ac:dyDescent="0.25">
      <c r="C3907" t="s">
        <v>19</v>
      </c>
      <c r="D3907" t="s">
        <v>124</v>
      </c>
      <c r="E3907" t="s">
        <v>108</v>
      </c>
      <c r="F3907">
        <v>3.9642361111111102</v>
      </c>
      <c r="G3907">
        <v>7.8950358024691303</v>
      </c>
    </row>
    <row r="3908" spans="1:7" x14ac:dyDescent="0.25">
      <c r="A3908" t="s">
        <v>89</v>
      </c>
      <c r="B3908">
        <v>0</v>
      </c>
      <c r="C3908" t="s">
        <v>19</v>
      </c>
      <c r="D3908" t="s">
        <v>125</v>
      </c>
    </row>
    <row r="3909" spans="1:7" x14ac:dyDescent="0.25">
      <c r="A3909" t="s">
        <v>91</v>
      </c>
      <c r="B3909">
        <v>2</v>
      </c>
      <c r="C3909" t="s">
        <v>19</v>
      </c>
      <c r="D3909" t="s">
        <v>125</v>
      </c>
    </row>
    <row r="3910" spans="1:7" x14ac:dyDescent="0.25">
      <c r="A3910" t="s">
        <v>92</v>
      </c>
      <c r="B3910">
        <v>0</v>
      </c>
      <c r="C3910" t="s">
        <v>19</v>
      </c>
      <c r="D3910" t="s">
        <v>125</v>
      </c>
    </row>
    <row r="3911" spans="1:7" x14ac:dyDescent="0.25">
      <c r="A3911" t="s">
        <v>93</v>
      </c>
      <c r="B3911">
        <v>2</v>
      </c>
      <c r="C3911" t="s">
        <v>19</v>
      </c>
      <c r="D3911" t="s">
        <v>125</v>
      </c>
    </row>
    <row r="3912" spans="1:7" x14ac:dyDescent="0.25">
      <c r="A3912" t="s">
        <v>94</v>
      </c>
      <c r="B3912">
        <v>1</v>
      </c>
      <c r="C3912" t="s">
        <v>19</v>
      </c>
      <c r="D3912" t="s">
        <v>125</v>
      </c>
    </row>
    <row r="3913" spans="1:7" x14ac:dyDescent="0.25">
      <c r="A3913" t="s">
        <v>95</v>
      </c>
      <c r="B3913">
        <v>0</v>
      </c>
      <c r="C3913" t="s">
        <v>19</v>
      </c>
      <c r="D3913" t="s">
        <v>125</v>
      </c>
    </row>
    <row r="3914" spans="1:7" x14ac:dyDescent="0.25">
      <c r="A3914" t="s">
        <v>96</v>
      </c>
      <c r="B3914">
        <v>0</v>
      </c>
      <c r="C3914" t="s">
        <v>19</v>
      </c>
      <c r="D3914" t="s">
        <v>125</v>
      </c>
    </row>
    <row r="3915" spans="1:7" x14ac:dyDescent="0.25">
      <c r="A3915" t="s">
        <v>97</v>
      </c>
      <c r="B3915">
        <v>2</v>
      </c>
      <c r="C3915" t="s">
        <v>19</v>
      </c>
      <c r="D3915" t="s">
        <v>125</v>
      </c>
    </row>
    <row r="3916" spans="1:7" x14ac:dyDescent="0.25">
      <c r="A3916" t="s">
        <v>98</v>
      </c>
      <c r="B3916">
        <v>0</v>
      </c>
      <c r="C3916" t="s">
        <v>19</v>
      </c>
      <c r="D3916" t="s">
        <v>125</v>
      </c>
    </row>
    <row r="3917" spans="1:7" x14ac:dyDescent="0.25">
      <c r="A3917" t="s">
        <v>99</v>
      </c>
      <c r="B3917">
        <v>1</v>
      </c>
      <c r="C3917" t="s">
        <v>19</v>
      </c>
      <c r="D3917" t="s">
        <v>125</v>
      </c>
    </row>
    <row r="3918" spans="1:7" x14ac:dyDescent="0.25">
      <c r="A3918" t="s">
        <v>100</v>
      </c>
      <c r="B3918">
        <v>0</v>
      </c>
      <c r="C3918" t="s">
        <v>19</v>
      </c>
      <c r="D3918" t="s">
        <v>125</v>
      </c>
    </row>
    <row r="3919" spans="1:7" x14ac:dyDescent="0.25">
      <c r="A3919" t="s">
        <v>101</v>
      </c>
      <c r="B3919">
        <v>1</v>
      </c>
      <c r="C3919" t="s">
        <v>19</v>
      </c>
      <c r="D3919" t="s">
        <v>125</v>
      </c>
    </row>
    <row r="3920" spans="1:7" x14ac:dyDescent="0.25">
      <c r="A3920" t="s">
        <v>102</v>
      </c>
      <c r="B3920">
        <v>0</v>
      </c>
      <c r="C3920" t="s">
        <v>19</v>
      </c>
      <c r="D3920" t="s">
        <v>125</v>
      </c>
    </row>
    <row r="3921" spans="1:8" x14ac:dyDescent="0.25">
      <c r="A3921" t="s">
        <v>103</v>
      </c>
      <c r="B3921">
        <v>1</v>
      </c>
      <c r="C3921" t="s">
        <v>19</v>
      </c>
      <c r="D3921" t="s">
        <v>125</v>
      </c>
    </row>
    <row r="3922" spans="1:8" x14ac:dyDescent="0.25">
      <c r="A3922" t="s">
        <v>104</v>
      </c>
      <c r="B3922">
        <v>2</v>
      </c>
      <c r="C3922" t="s">
        <v>19</v>
      </c>
      <c r="D3922" t="s">
        <v>125</v>
      </c>
    </row>
    <row r="3923" spans="1:8" x14ac:dyDescent="0.25">
      <c r="A3923" t="s">
        <v>105</v>
      </c>
      <c r="B3923">
        <v>0</v>
      </c>
      <c r="C3923" t="s">
        <v>19</v>
      </c>
      <c r="D3923" t="s">
        <v>125</v>
      </c>
    </row>
    <row r="3924" spans="1:8" x14ac:dyDescent="0.25">
      <c r="A3924" t="s">
        <v>106</v>
      </c>
      <c r="B3924">
        <v>2</v>
      </c>
      <c r="C3924" t="s">
        <v>19</v>
      </c>
      <c r="D3924" t="s">
        <v>125</v>
      </c>
    </row>
    <row r="3925" spans="1:8" x14ac:dyDescent="0.25">
      <c r="C3925" t="s">
        <v>19</v>
      </c>
      <c r="D3925" t="s">
        <v>126</v>
      </c>
      <c r="E3925">
        <v>0</v>
      </c>
      <c r="F3925">
        <v>0.117623611111111</v>
      </c>
      <c r="G3925">
        <v>0.26097777777777698</v>
      </c>
      <c r="H3925">
        <v>0.20424911111111099</v>
      </c>
    </row>
    <row r="3926" spans="1:8" x14ac:dyDescent="0.25">
      <c r="C3926" t="s">
        <v>19</v>
      </c>
      <c r="D3926" t="s">
        <v>126</v>
      </c>
      <c r="E3926">
        <v>1</v>
      </c>
      <c r="F3926">
        <v>9.9738888888888794E-2</v>
      </c>
      <c r="G3926">
        <v>0.208327777777777</v>
      </c>
      <c r="H3926">
        <v>0.153064888888888</v>
      </c>
    </row>
    <row r="3927" spans="1:8" x14ac:dyDescent="0.25">
      <c r="C3927" t="s">
        <v>19</v>
      </c>
      <c r="D3927" t="s">
        <v>126</v>
      </c>
      <c r="E3927">
        <v>2</v>
      </c>
      <c r="F3927">
        <v>8.5751388888888794E-2</v>
      </c>
      <c r="G3927">
        <v>0.180902777777777</v>
      </c>
      <c r="H3927">
        <v>0.13087155555555499</v>
      </c>
    </row>
    <row r="3928" spans="1:8" x14ac:dyDescent="0.25">
      <c r="C3928" t="s">
        <v>19</v>
      </c>
      <c r="D3928" t="s">
        <v>126</v>
      </c>
      <c r="E3928">
        <v>3</v>
      </c>
      <c r="F3928">
        <v>7.9065277777777707E-2</v>
      </c>
      <c r="G3928">
        <v>0.14864166666666601</v>
      </c>
      <c r="H3928">
        <v>0.111673777777777</v>
      </c>
    </row>
    <row r="3929" spans="1:8" x14ac:dyDescent="0.25">
      <c r="C3929" t="s">
        <v>19</v>
      </c>
      <c r="D3929" t="s">
        <v>126</v>
      </c>
      <c r="E3929">
        <v>4</v>
      </c>
      <c r="F3929">
        <v>7.6120833333333304E-2</v>
      </c>
      <c r="G3929">
        <v>0.11795</v>
      </c>
      <c r="H3929">
        <v>0.10138711111111</v>
      </c>
    </row>
    <row r="3930" spans="1:8" x14ac:dyDescent="0.25">
      <c r="C3930" t="s">
        <v>19</v>
      </c>
      <c r="D3930" t="s">
        <v>126</v>
      </c>
      <c r="E3930">
        <v>5</v>
      </c>
      <c r="F3930">
        <v>7.8297222222222199E-2</v>
      </c>
      <c r="G3930">
        <v>0.11422499999999999</v>
      </c>
      <c r="H3930">
        <v>0.105366666666666</v>
      </c>
    </row>
    <row r="3931" spans="1:8" x14ac:dyDescent="0.25">
      <c r="C3931" t="s">
        <v>19</v>
      </c>
      <c r="D3931" t="s">
        <v>126</v>
      </c>
      <c r="E3931">
        <v>6</v>
      </c>
      <c r="F3931">
        <v>9.1154166666666606E-2</v>
      </c>
      <c r="G3931">
        <v>0.134291666666666</v>
      </c>
      <c r="H3931">
        <v>0.206564444444444</v>
      </c>
    </row>
    <row r="3932" spans="1:8" x14ac:dyDescent="0.25">
      <c r="C3932" t="s">
        <v>19</v>
      </c>
      <c r="D3932" t="s">
        <v>126</v>
      </c>
      <c r="E3932">
        <v>7</v>
      </c>
      <c r="F3932">
        <v>0.14475416666666599</v>
      </c>
      <c r="G3932">
        <v>0.16227222222222201</v>
      </c>
      <c r="H3932">
        <v>0.45997333333333301</v>
      </c>
    </row>
    <row r="3933" spans="1:8" x14ac:dyDescent="0.25">
      <c r="C3933" t="s">
        <v>19</v>
      </c>
      <c r="D3933" t="s">
        <v>126</v>
      </c>
      <c r="E3933">
        <v>8</v>
      </c>
      <c r="F3933">
        <v>0.177166666666666</v>
      </c>
      <c r="G3933">
        <v>0.23497777777777701</v>
      </c>
      <c r="H3933">
        <v>0.37444288888888799</v>
      </c>
    </row>
    <row r="3934" spans="1:8" x14ac:dyDescent="0.25">
      <c r="C3934" t="s">
        <v>19</v>
      </c>
      <c r="D3934" t="s">
        <v>126</v>
      </c>
      <c r="E3934">
        <v>9</v>
      </c>
      <c r="F3934">
        <v>0.17438472222222201</v>
      </c>
      <c r="G3934">
        <v>0.25696111111111097</v>
      </c>
      <c r="H3934">
        <v>0.382852444444443</v>
      </c>
    </row>
    <row r="3935" spans="1:8" x14ac:dyDescent="0.25">
      <c r="C3935" t="s">
        <v>19</v>
      </c>
      <c r="D3935" t="s">
        <v>126</v>
      </c>
      <c r="E3935">
        <v>10</v>
      </c>
      <c r="F3935">
        <v>0.184191666666666</v>
      </c>
      <c r="G3935">
        <v>0.29152499999999998</v>
      </c>
      <c r="H3935">
        <v>0.38975933333333201</v>
      </c>
    </row>
    <row r="3936" spans="1:8" x14ac:dyDescent="0.25">
      <c r="C3936" t="s">
        <v>19</v>
      </c>
      <c r="D3936" t="s">
        <v>126</v>
      </c>
      <c r="E3936">
        <v>11</v>
      </c>
      <c r="F3936">
        <v>0.161427777777777</v>
      </c>
      <c r="G3936">
        <v>0.307813888888888</v>
      </c>
      <c r="H3936">
        <v>0.423070888888887</v>
      </c>
    </row>
    <row r="3937" spans="1:8" x14ac:dyDescent="0.25">
      <c r="C3937" t="s">
        <v>19</v>
      </c>
      <c r="D3937" t="s">
        <v>126</v>
      </c>
      <c r="E3937">
        <v>12</v>
      </c>
      <c r="F3937">
        <v>0.17330555555555499</v>
      </c>
      <c r="G3937">
        <v>0.37424166666666597</v>
      </c>
      <c r="H3937">
        <v>0.490077777777776</v>
      </c>
    </row>
    <row r="3938" spans="1:8" x14ac:dyDescent="0.25">
      <c r="C3938" t="s">
        <v>19</v>
      </c>
      <c r="D3938" t="s">
        <v>126</v>
      </c>
      <c r="E3938">
        <v>13</v>
      </c>
      <c r="F3938">
        <v>0.22057361111111101</v>
      </c>
      <c r="G3938">
        <v>0.48178333333333301</v>
      </c>
      <c r="H3938">
        <v>0.47214333333333097</v>
      </c>
    </row>
    <row r="3939" spans="1:8" x14ac:dyDescent="0.25">
      <c r="C3939" t="s">
        <v>19</v>
      </c>
      <c r="D3939" t="s">
        <v>126</v>
      </c>
      <c r="E3939">
        <v>14</v>
      </c>
      <c r="F3939">
        <v>0.291469444444444</v>
      </c>
      <c r="G3939">
        <v>0.40454444444444398</v>
      </c>
      <c r="H3939">
        <v>0.547901999999999</v>
      </c>
    </row>
    <row r="3940" spans="1:8" x14ac:dyDescent="0.25">
      <c r="C3940" t="s">
        <v>19</v>
      </c>
      <c r="D3940" t="s">
        <v>126</v>
      </c>
      <c r="E3940">
        <v>15</v>
      </c>
      <c r="F3940">
        <v>0.20199166666666599</v>
      </c>
      <c r="G3940">
        <v>0.351655555555555</v>
      </c>
      <c r="H3940">
        <v>0.43344355555555403</v>
      </c>
    </row>
    <row r="3941" spans="1:8" x14ac:dyDescent="0.25">
      <c r="C3941" t="s">
        <v>19</v>
      </c>
      <c r="D3941" t="s">
        <v>126</v>
      </c>
      <c r="E3941">
        <v>16</v>
      </c>
      <c r="F3941">
        <v>0.189190277777777</v>
      </c>
      <c r="G3941">
        <v>0.28457777777777699</v>
      </c>
      <c r="H3941">
        <v>0.365129777777777</v>
      </c>
    </row>
    <row r="3942" spans="1:8" x14ac:dyDescent="0.25">
      <c r="C3942" t="s">
        <v>19</v>
      </c>
      <c r="D3942" t="s">
        <v>126</v>
      </c>
      <c r="E3942">
        <v>17</v>
      </c>
      <c r="F3942">
        <v>0.166795833333333</v>
      </c>
      <c r="G3942">
        <v>0.31170833333333298</v>
      </c>
      <c r="H3942">
        <v>0.384469333333333</v>
      </c>
    </row>
    <row r="3943" spans="1:8" x14ac:dyDescent="0.25">
      <c r="C3943" t="s">
        <v>19</v>
      </c>
      <c r="D3943" t="s">
        <v>126</v>
      </c>
      <c r="E3943">
        <v>18</v>
      </c>
      <c r="F3943">
        <v>0.18168055555555501</v>
      </c>
      <c r="G3943">
        <v>0.34110277777777698</v>
      </c>
      <c r="H3943">
        <v>0.45802444444444401</v>
      </c>
    </row>
    <row r="3944" spans="1:8" x14ac:dyDescent="0.25">
      <c r="C3944" t="s">
        <v>19</v>
      </c>
      <c r="D3944" t="s">
        <v>126</v>
      </c>
      <c r="E3944">
        <v>19</v>
      </c>
      <c r="F3944">
        <v>0.22329861111111099</v>
      </c>
      <c r="G3944">
        <v>0.34638888888888802</v>
      </c>
      <c r="H3944">
        <v>0.59104666666666605</v>
      </c>
    </row>
    <row r="3945" spans="1:8" x14ac:dyDescent="0.25">
      <c r="C3945" t="s">
        <v>19</v>
      </c>
      <c r="D3945" t="s">
        <v>126</v>
      </c>
      <c r="E3945">
        <v>20</v>
      </c>
      <c r="F3945">
        <v>0.30005416666666601</v>
      </c>
      <c r="G3945">
        <v>0.341725</v>
      </c>
      <c r="H3945">
        <v>0.62021999999999999</v>
      </c>
    </row>
    <row r="3946" spans="1:8" x14ac:dyDescent="0.25">
      <c r="C3946" t="s">
        <v>19</v>
      </c>
      <c r="D3946" t="s">
        <v>126</v>
      </c>
      <c r="E3946">
        <v>21</v>
      </c>
      <c r="F3946">
        <v>0.232354166666666</v>
      </c>
      <c r="G3946">
        <v>0.35541666666666599</v>
      </c>
      <c r="H3946">
        <v>0.63346444444444405</v>
      </c>
    </row>
    <row r="3947" spans="1:8" x14ac:dyDescent="0.25">
      <c r="C3947" t="s">
        <v>19</v>
      </c>
      <c r="D3947" t="s">
        <v>126</v>
      </c>
      <c r="E3947">
        <v>22</v>
      </c>
      <c r="F3947">
        <v>0.171447222222222</v>
      </c>
      <c r="G3947">
        <v>0.36314999999999997</v>
      </c>
      <c r="H3947">
        <v>0.51058444444444395</v>
      </c>
    </row>
    <row r="3948" spans="1:8" x14ac:dyDescent="0.25">
      <c r="C3948" t="s">
        <v>19</v>
      </c>
      <c r="D3948" t="s">
        <v>126</v>
      </c>
      <c r="E3948">
        <v>23</v>
      </c>
      <c r="F3948">
        <v>0.14239861111111099</v>
      </c>
      <c r="G3948">
        <v>0.26160555555555498</v>
      </c>
      <c r="H3948">
        <v>0.35186888888888801</v>
      </c>
    </row>
    <row r="3949" spans="1:8" x14ac:dyDescent="0.25">
      <c r="C3949" t="s">
        <v>19</v>
      </c>
      <c r="D3949" t="s">
        <v>126</v>
      </c>
      <c r="E3949" t="s">
        <v>108</v>
      </c>
      <c r="F3949">
        <v>3.9642361111111102</v>
      </c>
      <c r="G3949">
        <v>6.6367666666666603</v>
      </c>
      <c r="H3949">
        <v>8.9016511111111001</v>
      </c>
    </row>
    <row r="3950" spans="1:8" x14ac:dyDescent="0.25">
      <c r="A3950" t="s">
        <v>89</v>
      </c>
      <c r="B3950">
        <v>1</v>
      </c>
      <c r="C3950" t="s">
        <v>19</v>
      </c>
      <c r="D3950" t="s">
        <v>127</v>
      </c>
    </row>
    <row r="3951" spans="1:8" x14ac:dyDescent="0.25">
      <c r="A3951" t="s">
        <v>91</v>
      </c>
      <c r="B3951">
        <v>3</v>
      </c>
      <c r="C3951" t="s">
        <v>19</v>
      </c>
      <c r="D3951" t="s">
        <v>127</v>
      </c>
    </row>
    <row r="3952" spans="1:8" x14ac:dyDescent="0.25">
      <c r="A3952" t="s">
        <v>92</v>
      </c>
      <c r="B3952">
        <v>0</v>
      </c>
      <c r="C3952" t="s">
        <v>19</v>
      </c>
      <c r="D3952" t="s">
        <v>127</v>
      </c>
    </row>
    <row r="3953" spans="1:9" x14ac:dyDescent="0.25">
      <c r="A3953" t="s">
        <v>93</v>
      </c>
      <c r="B3953">
        <v>3</v>
      </c>
      <c r="C3953" t="s">
        <v>19</v>
      </c>
      <c r="D3953" t="s">
        <v>127</v>
      </c>
    </row>
    <row r="3954" spans="1:9" x14ac:dyDescent="0.25">
      <c r="A3954" t="s">
        <v>94</v>
      </c>
      <c r="B3954">
        <v>1</v>
      </c>
      <c r="C3954" t="s">
        <v>19</v>
      </c>
      <c r="D3954" t="s">
        <v>127</v>
      </c>
    </row>
    <row r="3955" spans="1:9" x14ac:dyDescent="0.25">
      <c r="A3955" t="s">
        <v>95</v>
      </c>
      <c r="B3955">
        <v>1</v>
      </c>
      <c r="C3955" t="s">
        <v>19</v>
      </c>
      <c r="D3955" t="s">
        <v>127</v>
      </c>
    </row>
    <row r="3956" spans="1:9" x14ac:dyDescent="0.25">
      <c r="A3956" t="s">
        <v>96</v>
      </c>
      <c r="B3956">
        <v>0</v>
      </c>
      <c r="C3956" t="s">
        <v>19</v>
      </c>
      <c r="D3956" t="s">
        <v>127</v>
      </c>
    </row>
    <row r="3957" spans="1:9" x14ac:dyDescent="0.25">
      <c r="A3957" t="s">
        <v>97</v>
      </c>
      <c r="B3957">
        <v>3</v>
      </c>
      <c r="C3957" t="s">
        <v>19</v>
      </c>
      <c r="D3957" t="s">
        <v>127</v>
      </c>
    </row>
    <row r="3958" spans="1:9" x14ac:dyDescent="0.25">
      <c r="A3958" t="s">
        <v>98</v>
      </c>
      <c r="B3958">
        <v>0</v>
      </c>
      <c r="C3958" t="s">
        <v>19</v>
      </c>
      <c r="D3958" t="s">
        <v>127</v>
      </c>
    </row>
    <row r="3959" spans="1:9" x14ac:dyDescent="0.25">
      <c r="A3959" t="s">
        <v>99</v>
      </c>
      <c r="B3959">
        <v>2</v>
      </c>
      <c r="C3959" t="s">
        <v>19</v>
      </c>
      <c r="D3959" t="s">
        <v>127</v>
      </c>
    </row>
    <row r="3960" spans="1:9" x14ac:dyDescent="0.25">
      <c r="A3960" t="s">
        <v>100</v>
      </c>
      <c r="B3960">
        <v>0</v>
      </c>
      <c r="C3960" t="s">
        <v>19</v>
      </c>
      <c r="D3960" t="s">
        <v>127</v>
      </c>
    </row>
    <row r="3961" spans="1:9" x14ac:dyDescent="0.25">
      <c r="A3961" t="s">
        <v>101</v>
      </c>
      <c r="B3961">
        <v>2</v>
      </c>
      <c r="C3961" t="s">
        <v>19</v>
      </c>
      <c r="D3961" t="s">
        <v>127</v>
      </c>
    </row>
    <row r="3962" spans="1:9" x14ac:dyDescent="0.25">
      <c r="A3962" t="s">
        <v>102</v>
      </c>
      <c r="B3962">
        <v>1</v>
      </c>
      <c r="C3962" t="s">
        <v>19</v>
      </c>
      <c r="D3962" t="s">
        <v>127</v>
      </c>
    </row>
    <row r="3963" spans="1:9" x14ac:dyDescent="0.25">
      <c r="A3963" t="s">
        <v>103</v>
      </c>
      <c r="B3963">
        <v>2</v>
      </c>
      <c r="C3963" t="s">
        <v>19</v>
      </c>
      <c r="D3963" t="s">
        <v>127</v>
      </c>
    </row>
    <row r="3964" spans="1:9" x14ac:dyDescent="0.25">
      <c r="A3964" t="s">
        <v>104</v>
      </c>
      <c r="B3964">
        <v>3</v>
      </c>
      <c r="C3964" t="s">
        <v>19</v>
      </c>
      <c r="D3964" t="s">
        <v>127</v>
      </c>
    </row>
    <row r="3965" spans="1:9" x14ac:dyDescent="0.25">
      <c r="A3965" t="s">
        <v>105</v>
      </c>
      <c r="B3965">
        <v>0</v>
      </c>
      <c r="C3965" t="s">
        <v>19</v>
      </c>
      <c r="D3965" t="s">
        <v>127</v>
      </c>
    </row>
    <row r="3966" spans="1:9" x14ac:dyDescent="0.25">
      <c r="A3966" t="s">
        <v>106</v>
      </c>
      <c r="B3966">
        <v>3</v>
      </c>
      <c r="C3966" t="s">
        <v>19</v>
      </c>
      <c r="D3966" t="s">
        <v>127</v>
      </c>
    </row>
    <row r="3967" spans="1:9" x14ac:dyDescent="0.25">
      <c r="C3967" t="s">
        <v>19</v>
      </c>
      <c r="D3967" t="s">
        <v>128</v>
      </c>
      <c r="E3967">
        <v>0</v>
      </c>
      <c r="F3967">
        <v>0.12692222222222199</v>
      </c>
      <c r="G3967">
        <v>0.103941666666666</v>
      </c>
      <c r="H3967">
        <v>0.31150740740740701</v>
      </c>
      <c r="I3967">
        <v>0.20424911111111099</v>
      </c>
    </row>
    <row r="3968" spans="1:9" x14ac:dyDescent="0.25">
      <c r="C3968" t="s">
        <v>19</v>
      </c>
      <c r="D3968" t="s">
        <v>128</v>
      </c>
      <c r="E3968">
        <v>1</v>
      </c>
      <c r="F3968">
        <v>0.10729555555555501</v>
      </c>
      <c r="G3968">
        <v>9.1427777777777705E-2</v>
      </c>
      <c r="H3968">
        <v>0.24301111111111101</v>
      </c>
      <c r="I3968">
        <v>0.153064888888888</v>
      </c>
    </row>
    <row r="3969" spans="3:9" x14ac:dyDescent="0.25">
      <c r="C3969" t="s">
        <v>19</v>
      </c>
      <c r="D3969" t="s">
        <v>128</v>
      </c>
      <c r="E3969">
        <v>2</v>
      </c>
      <c r="F3969">
        <v>8.7793333333333307E-2</v>
      </c>
      <c r="G3969">
        <v>8.3324999999999996E-2</v>
      </c>
      <c r="H3969">
        <v>0.212451851851851</v>
      </c>
      <c r="I3969">
        <v>0.13087155555555499</v>
      </c>
    </row>
    <row r="3970" spans="3:9" x14ac:dyDescent="0.25">
      <c r="C3970" t="s">
        <v>19</v>
      </c>
      <c r="D3970" t="s">
        <v>128</v>
      </c>
      <c r="E3970">
        <v>3</v>
      </c>
      <c r="F3970">
        <v>8.6599999999999899E-2</v>
      </c>
      <c r="G3970">
        <v>6.88694444444444E-2</v>
      </c>
      <c r="H3970">
        <v>0.17287037037037001</v>
      </c>
      <c r="I3970">
        <v>0.111673777777777</v>
      </c>
    </row>
    <row r="3971" spans="3:9" x14ac:dyDescent="0.25">
      <c r="C3971" t="s">
        <v>19</v>
      </c>
      <c r="D3971" t="s">
        <v>128</v>
      </c>
      <c r="E3971">
        <v>4</v>
      </c>
      <c r="F3971">
        <v>7.9684444444444405E-2</v>
      </c>
      <c r="G3971">
        <v>7.2130555555555503E-2</v>
      </c>
      <c r="H3971">
        <v>0.13127407407407399</v>
      </c>
      <c r="I3971">
        <v>0.10138711111111</v>
      </c>
    </row>
    <row r="3972" spans="3:9" x14ac:dyDescent="0.25">
      <c r="C3972" t="s">
        <v>19</v>
      </c>
      <c r="D3972" t="s">
        <v>128</v>
      </c>
      <c r="E3972">
        <v>5</v>
      </c>
      <c r="F3972">
        <v>8.1559999999999994E-2</v>
      </c>
      <c r="G3972">
        <v>7.2425000000000003E-2</v>
      </c>
      <c r="H3972">
        <v>0.12859259259259201</v>
      </c>
      <c r="I3972">
        <v>0.105366666666666</v>
      </c>
    </row>
    <row r="3973" spans="3:9" x14ac:dyDescent="0.25">
      <c r="C3973" t="s">
        <v>19</v>
      </c>
      <c r="D3973" t="s">
        <v>128</v>
      </c>
      <c r="E3973">
        <v>6</v>
      </c>
      <c r="F3973">
        <v>8.2533333333333306E-2</v>
      </c>
      <c r="G3973">
        <v>0.111836111111111</v>
      </c>
      <c r="H3973">
        <v>0.13546296296296201</v>
      </c>
      <c r="I3973">
        <v>0.206564444444444</v>
      </c>
    </row>
    <row r="3974" spans="3:9" x14ac:dyDescent="0.25">
      <c r="C3974" t="s">
        <v>19</v>
      </c>
      <c r="D3974" t="s">
        <v>128</v>
      </c>
      <c r="E3974">
        <v>7</v>
      </c>
      <c r="F3974">
        <v>9.5159999999999995E-2</v>
      </c>
      <c r="G3974">
        <v>0.19404444444444399</v>
      </c>
      <c r="H3974">
        <v>0.18504814814814799</v>
      </c>
      <c r="I3974">
        <v>0.45997333333333301</v>
      </c>
    </row>
    <row r="3975" spans="3:9" x14ac:dyDescent="0.25">
      <c r="C3975" t="s">
        <v>19</v>
      </c>
      <c r="D3975" t="s">
        <v>128</v>
      </c>
      <c r="E3975">
        <v>8</v>
      </c>
      <c r="F3975">
        <v>0.12851333333333301</v>
      </c>
      <c r="G3975">
        <v>0.25490277777777698</v>
      </c>
      <c r="H3975">
        <v>0.231688888888888</v>
      </c>
      <c r="I3975">
        <v>0.37444288888888799</v>
      </c>
    </row>
    <row r="3976" spans="3:9" x14ac:dyDescent="0.25">
      <c r="C3976" t="s">
        <v>19</v>
      </c>
      <c r="D3976" t="s">
        <v>128</v>
      </c>
      <c r="E3976">
        <v>9</v>
      </c>
      <c r="F3976">
        <v>0.14116000000000001</v>
      </c>
      <c r="G3976">
        <v>0.24725277777777699</v>
      </c>
      <c r="H3976">
        <v>0.24270370370370301</v>
      </c>
      <c r="I3976">
        <v>0.382852444444443</v>
      </c>
    </row>
    <row r="3977" spans="3:9" x14ac:dyDescent="0.25">
      <c r="C3977" t="s">
        <v>19</v>
      </c>
      <c r="D3977" t="s">
        <v>128</v>
      </c>
      <c r="E3977">
        <v>10</v>
      </c>
      <c r="F3977">
        <v>0.154835555555555</v>
      </c>
      <c r="G3977">
        <v>0.26200555555555499</v>
      </c>
      <c r="H3977">
        <v>0.27247777777777699</v>
      </c>
      <c r="I3977">
        <v>0.38975933333333201</v>
      </c>
    </row>
    <row r="3978" spans="3:9" x14ac:dyDescent="0.25">
      <c r="C3978" t="s">
        <v>19</v>
      </c>
      <c r="D3978" t="s">
        <v>128</v>
      </c>
      <c r="E3978">
        <v>11</v>
      </c>
      <c r="F3978">
        <v>0.142362222222222</v>
      </c>
      <c r="G3978">
        <v>0.23205833333333301</v>
      </c>
      <c r="H3978">
        <v>0.29421111111111098</v>
      </c>
      <c r="I3978">
        <v>0.423070888888887</v>
      </c>
    </row>
    <row r="3979" spans="3:9" x14ac:dyDescent="0.25">
      <c r="C3979" t="s">
        <v>19</v>
      </c>
      <c r="D3979" t="s">
        <v>128</v>
      </c>
      <c r="E3979">
        <v>12</v>
      </c>
      <c r="F3979">
        <v>0.14638444444444401</v>
      </c>
      <c r="G3979">
        <v>0.26912222222222199</v>
      </c>
      <c r="H3979">
        <v>0.358333333333333</v>
      </c>
      <c r="I3979">
        <v>0.490077777777776</v>
      </c>
    </row>
    <row r="3980" spans="3:9" x14ac:dyDescent="0.25">
      <c r="C3980" t="s">
        <v>19</v>
      </c>
      <c r="D3980" t="s">
        <v>128</v>
      </c>
      <c r="E3980">
        <v>13</v>
      </c>
      <c r="F3980">
        <v>0.17429333333333299</v>
      </c>
      <c r="G3980">
        <v>0.35250833333333298</v>
      </c>
      <c r="H3980">
        <v>0.47007407407407398</v>
      </c>
      <c r="I3980">
        <v>0.47214333333333097</v>
      </c>
    </row>
    <row r="3981" spans="3:9" x14ac:dyDescent="0.25">
      <c r="C3981" t="s">
        <v>19</v>
      </c>
      <c r="D3981" t="s">
        <v>128</v>
      </c>
      <c r="E3981">
        <v>14</v>
      </c>
      <c r="F3981">
        <v>0.23742666666666601</v>
      </c>
      <c r="G3981">
        <v>0.35982222222222199</v>
      </c>
      <c r="H3981">
        <v>0.44117037037036999</v>
      </c>
      <c r="I3981">
        <v>0.547901999999999</v>
      </c>
    </row>
    <row r="3982" spans="3:9" x14ac:dyDescent="0.25">
      <c r="C3982" t="s">
        <v>19</v>
      </c>
      <c r="D3982" t="s">
        <v>128</v>
      </c>
      <c r="E3982">
        <v>15</v>
      </c>
      <c r="F3982">
        <v>0.16000222222222199</v>
      </c>
      <c r="G3982">
        <v>0.28153055555555501</v>
      </c>
      <c r="H3982">
        <v>0.36547407407407401</v>
      </c>
      <c r="I3982">
        <v>0.43344355555555403</v>
      </c>
    </row>
    <row r="3983" spans="3:9" x14ac:dyDescent="0.25">
      <c r="C3983" t="s">
        <v>19</v>
      </c>
      <c r="D3983" t="s">
        <v>128</v>
      </c>
      <c r="E3983">
        <v>16</v>
      </c>
      <c r="F3983">
        <v>0.15039777777777699</v>
      </c>
      <c r="G3983">
        <v>0.26943888888888801</v>
      </c>
      <c r="H3983">
        <v>0.27402962962962901</v>
      </c>
      <c r="I3983">
        <v>0.365129777777777</v>
      </c>
    </row>
    <row r="3984" spans="3:9" x14ac:dyDescent="0.25">
      <c r="C3984" t="s">
        <v>19</v>
      </c>
      <c r="D3984" t="s">
        <v>128</v>
      </c>
      <c r="E3984">
        <v>17</v>
      </c>
      <c r="F3984">
        <v>0.14635111111111099</v>
      </c>
      <c r="G3984">
        <v>0.24343611111111099</v>
      </c>
      <c r="H3984">
        <v>0.29189999999999999</v>
      </c>
      <c r="I3984">
        <v>0.384469333333333</v>
      </c>
    </row>
    <row r="3985" spans="1:9" x14ac:dyDescent="0.25">
      <c r="C3985" t="s">
        <v>19</v>
      </c>
      <c r="D3985" t="s">
        <v>128</v>
      </c>
      <c r="E3985">
        <v>18</v>
      </c>
      <c r="F3985">
        <v>0.155495555555555</v>
      </c>
      <c r="G3985">
        <v>0.26963611111111102</v>
      </c>
      <c r="H3985">
        <v>0.32061111111111101</v>
      </c>
      <c r="I3985">
        <v>0.45802444444444401</v>
      </c>
    </row>
    <row r="3986" spans="1:9" x14ac:dyDescent="0.25">
      <c r="C3986" t="s">
        <v>19</v>
      </c>
      <c r="D3986" t="s">
        <v>128</v>
      </c>
      <c r="E3986">
        <v>19</v>
      </c>
      <c r="F3986">
        <v>0.15776888888888799</v>
      </c>
      <c r="G3986">
        <v>0.36416666666666597</v>
      </c>
      <c r="H3986">
        <v>0.30881111111111098</v>
      </c>
      <c r="I3986">
        <v>0.59104666666666605</v>
      </c>
    </row>
    <row r="3987" spans="1:9" x14ac:dyDescent="0.25">
      <c r="C3987" t="s">
        <v>19</v>
      </c>
      <c r="D3987" t="s">
        <v>128</v>
      </c>
      <c r="E3987">
        <v>20</v>
      </c>
      <c r="F3987">
        <v>0.19486222222222199</v>
      </c>
      <c r="G3987">
        <v>0.43595555555555499</v>
      </c>
      <c r="H3987">
        <v>0.34973333333333301</v>
      </c>
      <c r="I3987">
        <v>0.62021999999999999</v>
      </c>
    </row>
    <row r="3988" spans="1:9" x14ac:dyDescent="0.25">
      <c r="C3988" t="s">
        <v>19</v>
      </c>
      <c r="D3988" t="s">
        <v>128</v>
      </c>
      <c r="E3988">
        <v>21</v>
      </c>
      <c r="F3988">
        <v>0.16896666666666599</v>
      </c>
      <c r="G3988">
        <v>0.31238611111111098</v>
      </c>
      <c r="H3988">
        <v>0.39537407407407399</v>
      </c>
      <c r="I3988">
        <v>0.63346444444444405</v>
      </c>
    </row>
    <row r="3989" spans="1:9" x14ac:dyDescent="0.25">
      <c r="C3989" t="s">
        <v>19</v>
      </c>
      <c r="D3989" t="s">
        <v>128</v>
      </c>
      <c r="E3989">
        <v>22</v>
      </c>
      <c r="F3989">
        <v>0.15206222222222199</v>
      </c>
      <c r="G3989">
        <v>0.200833333333333</v>
      </c>
      <c r="H3989">
        <v>0.42017777777777698</v>
      </c>
      <c r="I3989">
        <v>0.51058444444444395</v>
      </c>
    </row>
    <row r="3990" spans="1:9" x14ac:dyDescent="0.25">
      <c r="C3990" t="s">
        <v>19</v>
      </c>
      <c r="D3990" t="s">
        <v>128</v>
      </c>
      <c r="E3990">
        <v>23</v>
      </c>
      <c r="F3990">
        <v>0.135417777777777</v>
      </c>
      <c r="G3990">
        <v>0.16084999999999999</v>
      </c>
      <c r="H3990">
        <v>0.288374074074074</v>
      </c>
      <c r="I3990">
        <v>0.35186888888888801</v>
      </c>
    </row>
    <row r="3991" spans="1:9" x14ac:dyDescent="0.25">
      <c r="C3991" t="s">
        <v>19</v>
      </c>
      <c r="D3991" t="s">
        <v>128</v>
      </c>
      <c r="E3991" t="s">
        <v>108</v>
      </c>
      <c r="F3991">
        <v>3.2938488888888799</v>
      </c>
      <c r="G3991">
        <v>5.3139055555555501</v>
      </c>
      <c r="H3991">
        <v>6.8453629629629598</v>
      </c>
      <c r="I3991">
        <v>8.9016511111111001</v>
      </c>
    </row>
    <row r="3992" spans="1:9" x14ac:dyDescent="0.25">
      <c r="A3992" t="s">
        <v>89</v>
      </c>
      <c r="B3992">
        <v>1</v>
      </c>
      <c r="C3992" t="s">
        <v>19</v>
      </c>
      <c r="D3992" t="s">
        <v>129</v>
      </c>
    </row>
    <row r="3993" spans="1:9" x14ac:dyDescent="0.25">
      <c r="A3993" t="s">
        <v>91</v>
      </c>
      <c r="B3993">
        <v>4</v>
      </c>
      <c r="C3993" t="s">
        <v>19</v>
      </c>
      <c r="D3993" t="s">
        <v>129</v>
      </c>
    </row>
    <row r="3994" spans="1:9" x14ac:dyDescent="0.25">
      <c r="A3994" t="s">
        <v>92</v>
      </c>
      <c r="B3994">
        <v>0</v>
      </c>
      <c r="C3994" t="s">
        <v>19</v>
      </c>
      <c r="D3994" t="s">
        <v>129</v>
      </c>
    </row>
    <row r="3995" spans="1:9" x14ac:dyDescent="0.25">
      <c r="A3995" t="s">
        <v>93</v>
      </c>
      <c r="B3995">
        <v>4</v>
      </c>
      <c r="C3995" t="s">
        <v>19</v>
      </c>
      <c r="D3995" t="s">
        <v>129</v>
      </c>
    </row>
    <row r="3996" spans="1:9" x14ac:dyDescent="0.25">
      <c r="A3996" t="s">
        <v>94</v>
      </c>
      <c r="B3996">
        <v>2</v>
      </c>
      <c r="C3996" t="s">
        <v>19</v>
      </c>
      <c r="D3996" t="s">
        <v>129</v>
      </c>
    </row>
    <row r="3997" spans="1:9" x14ac:dyDescent="0.25">
      <c r="A3997" t="s">
        <v>95</v>
      </c>
      <c r="B3997">
        <v>1</v>
      </c>
      <c r="C3997" t="s">
        <v>19</v>
      </c>
      <c r="D3997" t="s">
        <v>129</v>
      </c>
    </row>
    <row r="3998" spans="1:9" x14ac:dyDescent="0.25">
      <c r="A3998" t="s">
        <v>96</v>
      </c>
      <c r="B3998">
        <v>0</v>
      </c>
      <c r="C3998" t="s">
        <v>19</v>
      </c>
      <c r="D3998" t="s">
        <v>129</v>
      </c>
    </row>
    <row r="3999" spans="1:9" x14ac:dyDescent="0.25">
      <c r="A3999" t="s">
        <v>97</v>
      </c>
      <c r="B3999">
        <v>2</v>
      </c>
      <c r="C3999" t="s">
        <v>19</v>
      </c>
      <c r="D3999" t="s">
        <v>129</v>
      </c>
    </row>
    <row r="4000" spans="1:9" x14ac:dyDescent="0.25">
      <c r="A4000" t="s">
        <v>98</v>
      </c>
      <c r="B4000">
        <v>0</v>
      </c>
      <c r="C4000" t="s">
        <v>19</v>
      </c>
      <c r="D4000" t="s">
        <v>129</v>
      </c>
    </row>
    <row r="4001" spans="1:10" x14ac:dyDescent="0.25">
      <c r="A4001" t="s">
        <v>99</v>
      </c>
      <c r="B4001">
        <v>2</v>
      </c>
      <c r="C4001" t="s">
        <v>19</v>
      </c>
      <c r="D4001" t="s">
        <v>129</v>
      </c>
    </row>
    <row r="4002" spans="1:10" x14ac:dyDescent="0.25">
      <c r="A4002" t="s">
        <v>100</v>
      </c>
      <c r="B4002">
        <v>0</v>
      </c>
      <c r="C4002" t="s">
        <v>19</v>
      </c>
      <c r="D4002" t="s">
        <v>129</v>
      </c>
    </row>
    <row r="4003" spans="1:10" x14ac:dyDescent="0.25">
      <c r="A4003" t="s">
        <v>101</v>
      </c>
      <c r="B4003">
        <v>2</v>
      </c>
      <c r="C4003" t="s">
        <v>19</v>
      </c>
      <c r="D4003" t="s">
        <v>129</v>
      </c>
    </row>
    <row r="4004" spans="1:10" x14ac:dyDescent="0.25">
      <c r="A4004" t="s">
        <v>102</v>
      </c>
      <c r="B4004">
        <v>1</v>
      </c>
      <c r="C4004" t="s">
        <v>19</v>
      </c>
      <c r="D4004" t="s">
        <v>129</v>
      </c>
    </row>
    <row r="4005" spans="1:10" x14ac:dyDescent="0.25">
      <c r="A4005" t="s">
        <v>103</v>
      </c>
      <c r="B4005">
        <v>3</v>
      </c>
      <c r="C4005" t="s">
        <v>19</v>
      </c>
      <c r="D4005" t="s">
        <v>129</v>
      </c>
    </row>
    <row r="4006" spans="1:10" x14ac:dyDescent="0.25">
      <c r="A4006" t="s">
        <v>104</v>
      </c>
      <c r="B4006">
        <v>4</v>
      </c>
      <c r="C4006" t="s">
        <v>19</v>
      </c>
      <c r="D4006" t="s">
        <v>129</v>
      </c>
    </row>
    <row r="4007" spans="1:10" x14ac:dyDescent="0.25">
      <c r="A4007" t="s">
        <v>105</v>
      </c>
      <c r="B4007">
        <v>0</v>
      </c>
      <c r="C4007" t="s">
        <v>19</v>
      </c>
      <c r="D4007" t="s">
        <v>129</v>
      </c>
    </row>
    <row r="4008" spans="1:10" x14ac:dyDescent="0.25">
      <c r="A4008" t="s">
        <v>106</v>
      </c>
      <c r="B4008">
        <v>4</v>
      </c>
      <c r="C4008" t="s">
        <v>19</v>
      </c>
      <c r="D4008" t="s">
        <v>129</v>
      </c>
    </row>
    <row r="4009" spans="1:10" x14ac:dyDescent="0.25">
      <c r="C4009" t="s">
        <v>19</v>
      </c>
      <c r="D4009" t="s">
        <v>130</v>
      </c>
      <c r="E4009">
        <v>0</v>
      </c>
      <c r="F4009">
        <v>0.12692222222222199</v>
      </c>
      <c r="G4009">
        <v>0.102125925925925</v>
      </c>
      <c r="H4009">
        <v>0.179247222222222</v>
      </c>
      <c r="I4009">
        <v>0.49637777777777697</v>
      </c>
      <c r="J4009">
        <v>0.21294749999999901</v>
      </c>
    </row>
    <row r="4010" spans="1:10" x14ac:dyDescent="0.25">
      <c r="C4010" t="s">
        <v>19</v>
      </c>
      <c r="D4010" t="s">
        <v>130</v>
      </c>
      <c r="E4010">
        <v>1</v>
      </c>
      <c r="F4010">
        <v>0.10729555555555501</v>
      </c>
      <c r="G4010">
        <v>8.7144444444444399E-2</v>
      </c>
      <c r="H4010">
        <v>0.12759166666666599</v>
      </c>
      <c r="I4010">
        <v>0.451744444444444</v>
      </c>
      <c r="J4010">
        <v>0.15913111111111</v>
      </c>
    </row>
    <row r="4011" spans="1:10" x14ac:dyDescent="0.25">
      <c r="C4011" t="s">
        <v>19</v>
      </c>
      <c r="D4011" t="s">
        <v>130</v>
      </c>
      <c r="E4011">
        <v>2</v>
      </c>
      <c r="F4011">
        <v>8.7793333333333307E-2</v>
      </c>
      <c r="G4011">
        <v>8.2348148148148101E-2</v>
      </c>
      <c r="H4011">
        <v>0.116538888888888</v>
      </c>
      <c r="I4011">
        <v>0.38788888888888801</v>
      </c>
      <c r="J4011">
        <v>0.13098111111110999</v>
      </c>
    </row>
    <row r="4012" spans="1:10" x14ac:dyDescent="0.25">
      <c r="C4012" t="s">
        <v>19</v>
      </c>
      <c r="D4012" t="s">
        <v>130</v>
      </c>
      <c r="E4012">
        <v>3</v>
      </c>
      <c r="F4012">
        <v>8.6599999999999899E-2</v>
      </c>
      <c r="G4012">
        <v>6.6507407407407404E-2</v>
      </c>
      <c r="H4012">
        <v>0.105263888888888</v>
      </c>
      <c r="I4012">
        <v>0.28284444444444401</v>
      </c>
      <c r="J4012">
        <v>0.11225888888888801</v>
      </c>
    </row>
    <row r="4013" spans="1:10" x14ac:dyDescent="0.25">
      <c r="C4013" t="s">
        <v>19</v>
      </c>
      <c r="D4013" t="s">
        <v>130</v>
      </c>
      <c r="E4013">
        <v>4</v>
      </c>
      <c r="F4013">
        <v>7.9684444444444405E-2</v>
      </c>
      <c r="G4013">
        <v>7.01814814814814E-2</v>
      </c>
      <c r="H4013">
        <v>0.10516666666666601</v>
      </c>
      <c r="I4013">
        <v>0.169811111111111</v>
      </c>
      <c r="J4013">
        <v>9.7064444444444106E-2</v>
      </c>
    </row>
    <row r="4014" spans="1:10" x14ac:dyDescent="0.25">
      <c r="C4014" t="s">
        <v>19</v>
      </c>
      <c r="D4014" t="s">
        <v>130</v>
      </c>
      <c r="E4014">
        <v>5</v>
      </c>
      <c r="F4014">
        <v>8.1559999999999994E-2</v>
      </c>
      <c r="G4014">
        <v>7.2859259259259193E-2</v>
      </c>
      <c r="H4014">
        <v>0.100688888888888</v>
      </c>
      <c r="I4014">
        <v>0.15911111111111101</v>
      </c>
      <c r="J4014">
        <v>0.105466666666666</v>
      </c>
    </row>
    <row r="4015" spans="1:10" x14ac:dyDescent="0.25">
      <c r="C4015" t="s">
        <v>19</v>
      </c>
      <c r="D4015" t="s">
        <v>130</v>
      </c>
      <c r="E4015">
        <v>6</v>
      </c>
      <c r="F4015">
        <v>8.2533333333333306E-2</v>
      </c>
      <c r="G4015">
        <v>0.105522222222222</v>
      </c>
      <c r="H4015">
        <v>0.11925833333333299</v>
      </c>
      <c r="I4015">
        <v>0.182677777777777</v>
      </c>
      <c r="J4015">
        <v>0.22756944444444399</v>
      </c>
    </row>
    <row r="4016" spans="1:10" x14ac:dyDescent="0.25">
      <c r="C4016" t="s">
        <v>19</v>
      </c>
      <c r="D4016" t="s">
        <v>130</v>
      </c>
      <c r="E4016">
        <v>7</v>
      </c>
      <c r="F4016">
        <v>9.5159999999999995E-2</v>
      </c>
      <c r="G4016">
        <v>0.22741111111111101</v>
      </c>
      <c r="H4016">
        <v>0.14154166666666601</v>
      </c>
      <c r="I4016">
        <v>0.25234444444444398</v>
      </c>
      <c r="J4016">
        <v>0.53261111111111104</v>
      </c>
    </row>
    <row r="4017" spans="3:10" x14ac:dyDescent="0.25">
      <c r="C4017" t="s">
        <v>19</v>
      </c>
      <c r="D4017" t="s">
        <v>130</v>
      </c>
      <c r="E4017">
        <v>8</v>
      </c>
      <c r="F4017">
        <v>0.12851333333333301</v>
      </c>
      <c r="G4017">
        <v>0.25825555555555502</v>
      </c>
      <c r="H4017">
        <v>0.254363888888888</v>
      </c>
      <c r="I4017">
        <v>0.230655555555555</v>
      </c>
      <c r="J4017">
        <v>0.39100361111110998</v>
      </c>
    </row>
    <row r="4018" spans="3:10" x14ac:dyDescent="0.25">
      <c r="C4018" t="s">
        <v>19</v>
      </c>
      <c r="D4018" t="s">
        <v>130</v>
      </c>
      <c r="E4018">
        <v>9</v>
      </c>
      <c r="F4018">
        <v>0.14116000000000001</v>
      </c>
      <c r="G4018">
        <v>0.229759259259259</v>
      </c>
      <c r="H4018">
        <v>0.27854999999999902</v>
      </c>
      <c r="I4018">
        <v>0.254533333333333</v>
      </c>
      <c r="J4018">
        <v>0.39334333333333199</v>
      </c>
    </row>
    <row r="4019" spans="3:10" x14ac:dyDescent="0.25">
      <c r="C4019" t="s">
        <v>19</v>
      </c>
      <c r="D4019" t="s">
        <v>130</v>
      </c>
      <c r="E4019">
        <v>10</v>
      </c>
      <c r="F4019">
        <v>0.154835555555555</v>
      </c>
      <c r="G4019">
        <v>0.233118518518518</v>
      </c>
      <c r="H4019">
        <v>0.30717499999999998</v>
      </c>
      <c r="I4019">
        <v>0.295688888888888</v>
      </c>
      <c r="J4019">
        <v>0.39762694444444302</v>
      </c>
    </row>
    <row r="4020" spans="3:10" x14ac:dyDescent="0.25">
      <c r="C4020" t="s">
        <v>19</v>
      </c>
      <c r="D4020" t="s">
        <v>130</v>
      </c>
      <c r="E4020">
        <v>11</v>
      </c>
      <c r="F4020">
        <v>0.142362222222222</v>
      </c>
      <c r="G4020">
        <v>0.19320370370370299</v>
      </c>
      <c r="H4020">
        <v>0.31531111111111099</v>
      </c>
      <c r="I4020">
        <v>0.296188888888888</v>
      </c>
      <c r="J4020">
        <v>0.44729416666666499</v>
      </c>
    </row>
    <row r="4021" spans="3:10" x14ac:dyDescent="0.25">
      <c r="C4021" t="s">
        <v>19</v>
      </c>
      <c r="D4021" t="s">
        <v>130</v>
      </c>
      <c r="E4021">
        <v>12</v>
      </c>
      <c r="F4021">
        <v>0.14638444444444401</v>
      </c>
      <c r="G4021">
        <v>0.21817407407407399</v>
      </c>
      <c r="H4021">
        <v>0.39896666666666603</v>
      </c>
      <c r="I4021">
        <v>0.302288888888888</v>
      </c>
      <c r="J4021">
        <v>0.51229999999999798</v>
      </c>
    </row>
    <row r="4022" spans="3:10" x14ac:dyDescent="0.25">
      <c r="C4022" t="s">
        <v>19</v>
      </c>
      <c r="D4022" t="s">
        <v>130</v>
      </c>
      <c r="E4022">
        <v>13</v>
      </c>
      <c r="F4022">
        <v>0.17429333333333299</v>
      </c>
      <c r="G4022">
        <v>0.29770740740740698</v>
      </c>
      <c r="H4022">
        <v>0.53036388888888797</v>
      </c>
      <c r="I4022">
        <v>0.32955555555555499</v>
      </c>
      <c r="J4022">
        <v>0.45920972222222001</v>
      </c>
    </row>
    <row r="4023" spans="3:10" x14ac:dyDescent="0.25">
      <c r="C4023" t="s">
        <v>19</v>
      </c>
      <c r="D4023" t="s">
        <v>130</v>
      </c>
      <c r="E4023">
        <v>14</v>
      </c>
      <c r="F4023">
        <v>0.23742666666666601</v>
      </c>
      <c r="G4023">
        <v>0.38154074074074001</v>
      </c>
      <c r="H4023">
        <v>0.41594166666666599</v>
      </c>
      <c r="I4023">
        <v>0.45679999999999998</v>
      </c>
      <c r="J4023">
        <v>0.559280277777776</v>
      </c>
    </row>
    <row r="4024" spans="3:10" x14ac:dyDescent="0.25">
      <c r="C4024" t="s">
        <v>19</v>
      </c>
      <c r="D4024" t="s">
        <v>130</v>
      </c>
      <c r="E4024">
        <v>15</v>
      </c>
      <c r="F4024">
        <v>0.16000222222222199</v>
      </c>
      <c r="G4024">
        <v>0.27197407407407398</v>
      </c>
      <c r="H4024">
        <v>0.33210000000000001</v>
      </c>
      <c r="I4024">
        <v>0.52317777777777696</v>
      </c>
      <c r="J4024">
        <v>0.43056555555555398</v>
      </c>
    </row>
    <row r="4025" spans="3:10" x14ac:dyDescent="0.25">
      <c r="C4025" t="s">
        <v>19</v>
      </c>
      <c r="D4025" t="s">
        <v>130</v>
      </c>
      <c r="E4025">
        <v>16</v>
      </c>
      <c r="F4025">
        <v>0.15039777777777699</v>
      </c>
      <c r="G4025">
        <v>0.25384444444444398</v>
      </c>
      <c r="H4025">
        <v>0.32255</v>
      </c>
      <c r="I4025">
        <v>0.26764444444444402</v>
      </c>
      <c r="J4025">
        <v>0.351528888888888</v>
      </c>
    </row>
    <row r="4026" spans="3:10" x14ac:dyDescent="0.25">
      <c r="C4026" t="s">
        <v>19</v>
      </c>
      <c r="D4026" t="s">
        <v>130</v>
      </c>
      <c r="E4026">
        <v>17</v>
      </c>
      <c r="F4026">
        <v>0.14635111111111099</v>
      </c>
      <c r="G4026">
        <v>0.20087037037037</v>
      </c>
      <c r="H4026">
        <v>0.34855277777777699</v>
      </c>
      <c r="I4026">
        <v>0.28484444444444401</v>
      </c>
      <c r="J4026">
        <v>0.37253111111110998</v>
      </c>
    </row>
    <row r="4027" spans="3:10" x14ac:dyDescent="0.25">
      <c r="C4027" t="s">
        <v>19</v>
      </c>
      <c r="D4027" t="s">
        <v>130</v>
      </c>
      <c r="E4027">
        <v>18</v>
      </c>
      <c r="F4027">
        <v>0.155495555555555</v>
      </c>
      <c r="G4027">
        <v>0.22532222222222201</v>
      </c>
      <c r="H4027">
        <v>0.37463888888888802</v>
      </c>
      <c r="I4027">
        <v>0.26075555555555502</v>
      </c>
      <c r="J4027">
        <v>0.47380555555555498</v>
      </c>
    </row>
    <row r="4028" spans="3:10" x14ac:dyDescent="0.25">
      <c r="C4028" t="s">
        <v>19</v>
      </c>
      <c r="D4028" t="s">
        <v>130</v>
      </c>
      <c r="E4028">
        <v>19</v>
      </c>
      <c r="F4028">
        <v>0.15776888888888799</v>
      </c>
      <c r="G4028">
        <v>0.33251481481481399</v>
      </c>
      <c r="H4028">
        <v>0.37531944444444398</v>
      </c>
      <c r="I4028">
        <v>0.27551111111111098</v>
      </c>
      <c r="J4028">
        <v>0.64100000000000001</v>
      </c>
    </row>
    <row r="4029" spans="3:10" x14ac:dyDescent="0.25">
      <c r="C4029" t="s">
        <v>19</v>
      </c>
      <c r="D4029" t="s">
        <v>130</v>
      </c>
      <c r="E4029">
        <v>20</v>
      </c>
      <c r="F4029">
        <v>0.19486222222222199</v>
      </c>
      <c r="G4029">
        <v>0.475374074074074</v>
      </c>
      <c r="H4029">
        <v>0.39631388888888802</v>
      </c>
      <c r="I4029">
        <v>0.30556666666666599</v>
      </c>
      <c r="J4029">
        <v>0.64429444444444395</v>
      </c>
    </row>
    <row r="4030" spans="3:10" x14ac:dyDescent="0.25">
      <c r="C4030" t="s">
        <v>19</v>
      </c>
      <c r="D4030" t="s">
        <v>130</v>
      </c>
      <c r="E4030">
        <v>21</v>
      </c>
      <c r="F4030">
        <v>0.16896666666666599</v>
      </c>
      <c r="G4030">
        <v>0.33800000000000002</v>
      </c>
      <c r="H4030">
        <v>0.41368333333333301</v>
      </c>
      <c r="I4030">
        <v>0.31611111111111101</v>
      </c>
      <c r="J4030">
        <v>0.65453611111111099</v>
      </c>
    </row>
    <row r="4031" spans="3:10" x14ac:dyDescent="0.25">
      <c r="C4031" t="s">
        <v>19</v>
      </c>
      <c r="D4031" t="s">
        <v>130</v>
      </c>
      <c r="E4031">
        <v>22</v>
      </c>
      <c r="F4031">
        <v>0.15206222222222199</v>
      </c>
      <c r="G4031">
        <v>0.203755555555555</v>
      </c>
      <c r="H4031">
        <v>0.31331666666666602</v>
      </c>
      <c r="I4031">
        <v>0.53483333333333305</v>
      </c>
      <c r="J4031">
        <v>0.55435555555555505</v>
      </c>
    </row>
    <row r="4032" spans="3:10" x14ac:dyDescent="0.25">
      <c r="C4032" t="s">
        <v>19</v>
      </c>
      <c r="D4032" t="s">
        <v>130</v>
      </c>
      <c r="E4032">
        <v>23</v>
      </c>
      <c r="F4032">
        <v>0.135417777777777</v>
      </c>
      <c r="G4032">
        <v>0.15403333333333299</v>
      </c>
      <c r="H4032">
        <v>0.25772499999999998</v>
      </c>
      <c r="I4032">
        <v>0.29134444444444402</v>
      </c>
      <c r="J4032">
        <v>0.37088055555555499</v>
      </c>
    </row>
    <row r="4033" spans="1:10" x14ac:dyDescent="0.25">
      <c r="C4033" t="s">
        <v>19</v>
      </c>
      <c r="D4033" t="s">
        <v>130</v>
      </c>
      <c r="E4033" t="s">
        <v>108</v>
      </c>
      <c r="F4033">
        <v>3.2938488888888799</v>
      </c>
      <c r="G4033">
        <v>5.0815481481481397</v>
      </c>
      <c r="H4033">
        <v>6.6301694444444399</v>
      </c>
      <c r="I4033">
        <v>7.6082999999999998</v>
      </c>
      <c r="J4033">
        <v>9.2315861111111008</v>
      </c>
    </row>
    <row r="4034" spans="1:10" x14ac:dyDescent="0.25">
      <c r="A4034" t="s">
        <v>89</v>
      </c>
      <c r="B4034">
        <v>0</v>
      </c>
      <c r="C4034" t="s">
        <v>22</v>
      </c>
      <c r="D4034" t="s">
        <v>90</v>
      </c>
    </row>
    <row r="4035" spans="1:10" x14ac:dyDescent="0.25">
      <c r="A4035" t="s">
        <v>91</v>
      </c>
      <c r="B4035">
        <v>0</v>
      </c>
      <c r="C4035" t="s">
        <v>22</v>
      </c>
      <c r="D4035" t="s">
        <v>90</v>
      </c>
    </row>
    <row r="4036" spans="1:10" x14ac:dyDescent="0.25">
      <c r="A4036" t="s">
        <v>92</v>
      </c>
      <c r="B4036">
        <v>0</v>
      </c>
      <c r="C4036" t="s">
        <v>22</v>
      </c>
      <c r="D4036" t="s">
        <v>90</v>
      </c>
    </row>
    <row r="4037" spans="1:10" x14ac:dyDescent="0.25">
      <c r="A4037" t="s">
        <v>93</v>
      </c>
      <c r="B4037">
        <v>1</v>
      </c>
      <c r="C4037" t="s">
        <v>22</v>
      </c>
      <c r="D4037" t="s">
        <v>90</v>
      </c>
    </row>
    <row r="4038" spans="1:10" x14ac:dyDescent="0.25">
      <c r="A4038" t="s">
        <v>94</v>
      </c>
      <c r="B4038">
        <v>0</v>
      </c>
      <c r="C4038" t="s">
        <v>22</v>
      </c>
      <c r="D4038" t="s">
        <v>90</v>
      </c>
    </row>
    <row r="4039" spans="1:10" x14ac:dyDescent="0.25">
      <c r="A4039" t="s">
        <v>95</v>
      </c>
      <c r="B4039">
        <v>0</v>
      </c>
      <c r="C4039" t="s">
        <v>22</v>
      </c>
      <c r="D4039" t="s">
        <v>90</v>
      </c>
    </row>
    <row r="4040" spans="1:10" x14ac:dyDescent="0.25">
      <c r="A4040" t="s">
        <v>96</v>
      </c>
      <c r="B4040">
        <v>0</v>
      </c>
      <c r="C4040" t="s">
        <v>22</v>
      </c>
      <c r="D4040" t="s">
        <v>90</v>
      </c>
    </row>
    <row r="4041" spans="1:10" x14ac:dyDescent="0.25">
      <c r="A4041" t="s">
        <v>97</v>
      </c>
      <c r="B4041">
        <v>1</v>
      </c>
      <c r="C4041" t="s">
        <v>22</v>
      </c>
      <c r="D4041" t="s">
        <v>90</v>
      </c>
    </row>
    <row r="4042" spans="1:10" x14ac:dyDescent="0.25">
      <c r="A4042" t="s">
        <v>98</v>
      </c>
      <c r="B4042">
        <v>0</v>
      </c>
      <c r="C4042" t="s">
        <v>22</v>
      </c>
      <c r="D4042" t="s">
        <v>90</v>
      </c>
    </row>
    <row r="4043" spans="1:10" x14ac:dyDescent="0.25">
      <c r="A4043" t="s">
        <v>99</v>
      </c>
      <c r="B4043">
        <v>1</v>
      </c>
      <c r="C4043" t="s">
        <v>22</v>
      </c>
      <c r="D4043" t="s">
        <v>90</v>
      </c>
    </row>
    <row r="4044" spans="1:10" x14ac:dyDescent="0.25">
      <c r="A4044" t="s">
        <v>100</v>
      </c>
      <c r="B4044">
        <v>0</v>
      </c>
      <c r="C4044" t="s">
        <v>22</v>
      </c>
      <c r="D4044" t="s">
        <v>90</v>
      </c>
    </row>
    <row r="4045" spans="1:10" x14ac:dyDescent="0.25">
      <c r="A4045" t="s">
        <v>101</v>
      </c>
      <c r="B4045">
        <v>1</v>
      </c>
      <c r="C4045" t="s">
        <v>22</v>
      </c>
      <c r="D4045" t="s">
        <v>90</v>
      </c>
    </row>
    <row r="4046" spans="1:10" x14ac:dyDescent="0.25">
      <c r="A4046" t="s">
        <v>102</v>
      </c>
      <c r="B4046">
        <v>0</v>
      </c>
      <c r="C4046" t="s">
        <v>22</v>
      </c>
      <c r="D4046" t="s">
        <v>90</v>
      </c>
    </row>
    <row r="4047" spans="1:10" x14ac:dyDescent="0.25">
      <c r="A4047" t="s">
        <v>103</v>
      </c>
      <c r="B4047">
        <v>1</v>
      </c>
      <c r="C4047" t="s">
        <v>22</v>
      </c>
      <c r="D4047" t="s">
        <v>90</v>
      </c>
    </row>
    <row r="4048" spans="1:10" x14ac:dyDescent="0.25">
      <c r="A4048" t="s">
        <v>104</v>
      </c>
      <c r="B4048">
        <v>1</v>
      </c>
      <c r="C4048" t="s">
        <v>22</v>
      </c>
      <c r="D4048" t="s">
        <v>90</v>
      </c>
    </row>
    <row r="4049" spans="1:7" x14ac:dyDescent="0.25">
      <c r="A4049" t="s">
        <v>105</v>
      </c>
      <c r="B4049">
        <v>0</v>
      </c>
      <c r="C4049" t="s">
        <v>22</v>
      </c>
      <c r="D4049" t="s">
        <v>90</v>
      </c>
    </row>
    <row r="4050" spans="1:7" x14ac:dyDescent="0.25">
      <c r="A4050" t="s">
        <v>106</v>
      </c>
      <c r="B4050">
        <v>1</v>
      </c>
      <c r="C4050" t="s">
        <v>22</v>
      </c>
      <c r="D4050" t="s">
        <v>90</v>
      </c>
    </row>
    <row r="4051" spans="1:7" x14ac:dyDescent="0.25">
      <c r="C4051" t="s">
        <v>22</v>
      </c>
      <c r="D4051" t="s">
        <v>107</v>
      </c>
      <c r="E4051">
        <v>0</v>
      </c>
      <c r="F4051">
        <v>9.9184444444444395E-2</v>
      </c>
      <c r="G4051">
        <v>0.20007460317460299</v>
      </c>
    </row>
    <row r="4052" spans="1:7" x14ac:dyDescent="0.25">
      <c r="C4052" t="s">
        <v>22</v>
      </c>
      <c r="D4052" t="s">
        <v>107</v>
      </c>
      <c r="E4052">
        <v>1</v>
      </c>
      <c r="F4052">
        <v>8.9384615384615299E-2</v>
      </c>
      <c r="G4052">
        <v>0.15795918367346901</v>
      </c>
    </row>
    <row r="4053" spans="1:7" x14ac:dyDescent="0.25">
      <c r="C4053" t="s">
        <v>22</v>
      </c>
      <c r="D4053" t="s">
        <v>107</v>
      </c>
      <c r="E4053">
        <v>2</v>
      </c>
      <c r="F4053">
        <v>8.4771739130434703E-2</v>
      </c>
      <c r="G4053">
        <v>0.148119565217391</v>
      </c>
    </row>
    <row r="4054" spans="1:7" x14ac:dyDescent="0.25">
      <c r="C4054" t="s">
        <v>22</v>
      </c>
      <c r="D4054" t="s">
        <v>107</v>
      </c>
      <c r="E4054">
        <v>3</v>
      </c>
      <c r="F4054">
        <v>8.4729670329670298E-2</v>
      </c>
      <c r="G4054">
        <v>0.12161224489795899</v>
      </c>
    </row>
    <row r="4055" spans="1:7" x14ac:dyDescent="0.25">
      <c r="C4055" t="s">
        <v>22</v>
      </c>
      <c r="D4055" t="s">
        <v>107</v>
      </c>
      <c r="E4055">
        <v>4</v>
      </c>
      <c r="F4055">
        <v>8.0768131868131796E-2</v>
      </c>
      <c r="G4055">
        <v>0.115400313971742</v>
      </c>
    </row>
    <row r="4056" spans="1:7" x14ac:dyDescent="0.25">
      <c r="C4056" t="s">
        <v>22</v>
      </c>
      <c r="D4056" t="s">
        <v>107</v>
      </c>
      <c r="E4056">
        <v>5</v>
      </c>
      <c r="F4056">
        <v>9.9868131868131801E-2</v>
      </c>
      <c r="G4056">
        <v>0.130430141287284</v>
      </c>
    </row>
    <row r="4057" spans="1:7" x14ac:dyDescent="0.25">
      <c r="C4057" t="s">
        <v>22</v>
      </c>
      <c r="D4057" t="s">
        <v>107</v>
      </c>
      <c r="E4057">
        <v>6</v>
      </c>
      <c r="F4057">
        <v>0.148454945054945</v>
      </c>
      <c r="G4057">
        <v>0.19859811616954401</v>
      </c>
    </row>
    <row r="4058" spans="1:7" x14ac:dyDescent="0.25">
      <c r="C4058" t="s">
        <v>22</v>
      </c>
      <c r="D4058" t="s">
        <v>107</v>
      </c>
      <c r="E4058">
        <v>7</v>
      </c>
      <c r="F4058">
        <v>0.177420879120879</v>
      </c>
      <c r="G4058">
        <v>0.25564207221349999</v>
      </c>
    </row>
    <row r="4059" spans="1:7" x14ac:dyDescent="0.25">
      <c r="C4059" t="s">
        <v>22</v>
      </c>
      <c r="D4059" t="s">
        <v>107</v>
      </c>
      <c r="E4059">
        <v>8</v>
      </c>
      <c r="F4059">
        <v>0.176720879120879</v>
      </c>
      <c r="G4059">
        <v>0.24907064364207199</v>
      </c>
    </row>
    <row r="4060" spans="1:7" x14ac:dyDescent="0.25">
      <c r="C4060" t="s">
        <v>22</v>
      </c>
      <c r="D4060" t="s">
        <v>107</v>
      </c>
      <c r="E4060">
        <v>9</v>
      </c>
      <c r="F4060">
        <v>0.16342857142857101</v>
      </c>
      <c r="G4060">
        <v>0.24768979591836701</v>
      </c>
    </row>
    <row r="4061" spans="1:7" x14ac:dyDescent="0.25">
      <c r="C4061" t="s">
        <v>22</v>
      </c>
      <c r="D4061" t="s">
        <v>107</v>
      </c>
      <c r="E4061">
        <v>10</v>
      </c>
      <c r="F4061">
        <v>0.169028571428571</v>
      </c>
      <c r="G4061">
        <v>0.25504018838304499</v>
      </c>
    </row>
    <row r="4062" spans="1:7" x14ac:dyDescent="0.25">
      <c r="C4062" t="s">
        <v>22</v>
      </c>
      <c r="D4062" t="s">
        <v>107</v>
      </c>
      <c r="E4062">
        <v>11</v>
      </c>
      <c r="F4062">
        <v>0.16313296703296701</v>
      </c>
      <c r="G4062">
        <v>0.31629952904238501</v>
      </c>
    </row>
    <row r="4063" spans="1:7" x14ac:dyDescent="0.25">
      <c r="C4063" t="s">
        <v>22</v>
      </c>
      <c r="D4063" t="s">
        <v>107</v>
      </c>
      <c r="E4063">
        <v>12</v>
      </c>
      <c r="F4063">
        <v>0.19824065934065899</v>
      </c>
      <c r="G4063">
        <v>0.42364175824175698</v>
      </c>
    </row>
    <row r="4064" spans="1:7" x14ac:dyDescent="0.25">
      <c r="C4064" t="s">
        <v>22</v>
      </c>
      <c r="D4064" t="s">
        <v>107</v>
      </c>
      <c r="E4064">
        <v>13</v>
      </c>
      <c r="F4064">
        <v>0.21908791208791201</v>
      </c>
      <c r="G4064">
        <v>0.44745934065934001</v>
      </c>
    </row>
    <row r="4065" spans="1:7" x14ac:dyDescent="0.25">
      <c r="C4065" t="s">
        <v>22</v>
      </c>
      <c r="D4065" t="s">
        <v>107</v>
      </c>
      <c r="E4065">
        <v>14</v>
      </c>
      <c r="F4065">
        <v>0.222897802197802</v>
      </c>
      <c r="G4065">
        <v>0.39508241758241702</v>
      </c>
    </row>
    <row r="4066" spans="1:7" x14ac:dyDescent="0.25">
      <c r="C4066" t="s">
        <v>22</v>
      </c>
      <c r="D4066" t="s">
        <v>107</v>
      </c>
      <c r="E4066">
        <v>15</v>
      </c>
      <c r="F4066">
        <v>0.183331868131868</v>
      </c>
      <c r="G4066">
        <v>0.303719623233908</v>
      </c>
    </row>
    <row r="4067" spans="1:7" x14ac:dyDescent="0.25">
      <c r="C4067" t="s">
        <v>22</v>
      </c>
      <c r="D4067" t="s">
        <v>107</v>
      </c>
      <c r="E4067">
        <v>16</v>
      </c>
      <c r="F4067">
        <v>0.17712527472527401</v>
      </c>
      <c r="G4067">
        <v>0.30571616954474001</v>
      </c>
    </row>
    <row r="4068" spans="1:7" x14ac:dyDescent="0.25">
      <c r="C4068" t="s">
        <v>22</v>
      </c>
      <c r="D4068" t="s">
        <v>107</v>
      </c>
      <c r="E4068">
        <v>17</v>
      </c>
      <c r="F4068">
        <v>0.16249010989010901</v>
      </c>
      <c r="G4068">
        <v>0.30438163265306101</v>
      </c>
    </row>
    <row r="4069" spans="1:7" x14ac:dyDescent="0.25">
      <c r="C4069" t="s">
        <v>22</v>
      </c>
      <c r="D4069" t="s">
        <v>107</v>
      </c>
      <c r="E4069">
        <v>18</v>
      </c>
      <c r="F4069">
        <v>0.17018461538461499</v>
      </c>
      <c r="G4069">
        <v>0.33389638932496002</v>
      </c>
    </row>
    <row r="4070" spans="1:7" x14ac:dyDescent="0.25">
      <c r="C4070" t="s">
        <v>22</v>
      </c>
      <c r="D4070" t="s">
        <v>107</v>
      </c>
      <c r="E4070">
        <v>19</v>
      </c>
      <c r="F4070">
        <v>0.23257692307692299</v>
      </c>
      <c r="G4070">
        <v>0.37496546310832002</v>
      </c>
    </row>
    <row r="4071" spans="1:7" x14ac:dyDescent="0.25">
      <c r="C4071" t="s">
        <v>22</v>
      </c>
      <c r="D4071" t="s">
        <v>107</v>
      </c>
      <c r="E4071">
        <v>20</v>
      </c>
      <c r="F4071">
        <v>0.25125604395604301</v>
      </c>
      <c r="G4071">
        <v>0.43109733124018801</v>
      </c>
    </row>
    <row r="4072" spans="1:7" x14ac:dyDescent="0.25">
      <c r="C4072" t="s">
        <v>22</v>
      </c>
      <c r="D4072" t="s">
        <v>107</v>
      </c>
      <c r="E4072">
        <v>21</v>
      </c>
      <c r="F4072">
        <v>0.19992527472527399</v>
      </c>
      <c r="G4072">
        <v>0.42437676609105102</v>
      </c>
    </row>
    <row r="4073" spans="1:7" x14ac:dyDescent="0.25">
      <c r="C4073" t="s">
        <v>22</v>
      </c>
      <c r="D4073" t="s">
        <v>107</v>
      </c>
      <c r="E4073">
        <v>22</v>
      </c>
      <c r="F4073">
        <v>0.16681978021978</v>
      </c>
      <c r="G4073">
        <v>0.31428100470957598</v>
      </c>
    </row>
    <row r="4074" spans="1:7" x14ac:dyDescent="0.25">
      <c r="C4074" t="s">
        <v>22</v>
      </c>
      <c r="D4074" t="s">
        <v>107</v>
      </c>
      <c r="E4074">
        <v>23</v>
      </c>
      <c r="F4074">
        <v>0.13455824175824099</v>
      </c>
      <c r="G4074">
        <v>0.23630141287284101</v>
      </c>
    </row>
    <row r="4075" spans="1:7" x14ac:dyDescent="0.25">
      <c r="C4075" t="s">
        <v>22</v>
      </c>
      <c r="D4075" t="s">
        <v>107</v>
      </c>
      <c r="E4075" t="s">
        <v>108</v>
      </c>
      <c r="F4075">
        <v>3.8553880517067398</v>
      </c>
      <c r="G4075">
        <v>6.6908557068535197</v>
      </c>
    </row>
    <row r="4076" spans="1:7" x14ac:dyDescent="0.25">
      <c r="A4076" t="s">
        <v>89</v>
      </c>
      <c r="B4076">
        <v>0</v>
      </c>
      <c r="C4076" t="s">
        <v>22</v>
      </c>
      <c r="D4076" t="s">
        <v>109</v>
      </c>
    </row>
    <row r="4077" spans="1:7" x14ac:dyDescent="0.25">
      <c r="A4077" t="s">
        <v>91</v>
      </c>
      <c r="B4077">
        <v>0</v>
      </c>
      <c r="C4077" t="s">
        <v>22</v>
      </c>
      <c r="D4077" t="s">
        <v>109</v>
      </c>
    </row>
    <row r="4078" spans="1:7" x14ac:dyDescent="0.25">
      <c r="A4078" t="s">
        <v>92</v>
      </c>
      <c r="B4078">
        <v>0</v>
      </c>
      <c r="C4078" t="s">
        <v>22</v>
      </c>
      <c r="D4078" t="s">
        <v>109</v>
      </c>
    </row>
    <row r="4079" spans="1:7" x14ac:dyDescent="0.25">
      <c r="A4079" t="s">
        <v>93</v>
      </c>
      <c r="B4079">
        <v>2</v>
      </c>
      <c r="C4079" t="s">
        <v>22</v>
      </c>
      <c r="D4079" t="s">
        <v>109</v>
      </c>
    </row>
    <row r="4080" spans="1:7" x14ac:dyDescent="0.25">
      <c r="A4080" t="s">
        <v>94</v>
      </c>
      <c r="B4080">
        <v>0</v>
      </c>
      <c r="C4080" t="s">
        <v>22</v>
      </c>
      <c r="D4080" t="s">
        <v>109</v>
      </c>
    </row>
    <row r="4081" spans="1:8" x14ac:dyDescent="0.25">
      <c r="A4081" t="s">
        <v>95</v>
      </c>
      <c r="B4081">
        <v>0</v>
      </c>
      <c r="C4081" t="s">
        <v>22</v>
      </c>
      <c r="D4081" t="s">
        <v>109</v>
      </c>
    </row>
    <row r="4082" spans="1:8" x14ac:dyDescent="0.25">
      <c r="A4082" t="s">
        <v>96</v>
      </c>
      <c r="B4082">
        <v>0</v>
      </c>
      <c r="C4082" t="s">
        <v>22</v>
      </c>
      <c r="D4082" t="s">
        <v>109</v>
      </c>
    </row>
    <row r="4083" spans="1:8" x14ac:dyDescent="0.25">
      <c r="A4083" t="s">
        <v>97</v>
      </c>
      <c r="B4083">
        <v>2</v>
      </c>
      <c r="C4083" t="s">
        <v>22</v>
      </c>
      <c r="D4083" t="s">
        <v>109</v>
      </c>
    </row>
    <row r="4084" spans="1:8" x14ac:dyDescent="0.25">
      <c r="A4084" t="s">
        <v>98</v>
      </c>
      <c r="B4084">
        <v>0</v>
      </c>
      <c r="C4084" t="s">
        <v>22</v>
      </c>
      <c r="D4084" t="s">
        <v>109</v>
      </c>
    </row>
    <row r="4085" spans="1:8" x14ac:dyDescent="0.25">
      <c r="A4085" t="s">
        <v>99</v>
      </c>
      <c r="B4085">
        <v>2</v>
      </c>
      <c r="C4085" t="s">
        <v>22</v>
      </c>
      <c r="D4085" t="s">
        <v>109</v>
      </c>
    </row>
    <row r="4086" spans="1:8" x14ac:dyDescent="0.25">
      <c r="A4086" t="s">
        <v>100</v>
      </c>
      <c r="B4086">
        <v>0</v>
      </c>
      <c r="C4086" t="s">
        <v>22</v>
      </c>
      <c r="D4086" t="s">
        <v>109</v>
      </c>
    </row>
    <row r="4087" spans="1:8" x14ac:dyDescent="0.25">
      <c r="A4087" t="s">
        <v>101</v>
      </c>
      <c r="B4087">
        <v>2</v>
      </c>
      <c r="C4087" t="s">
        <v>22</v>
      </c>
      <c r="D4087" t="s">
        <v>109</v>
      </c>
    </row>
    <row r="4088" spans="1:8" x14ac:dyDescent="0.25">
      <c r="A4088" t="s">
        <v>102</v>
      </c>
      <c r="B4088">
        <v>0</v>
      </c>
      <c r="C4088" t="s">
        <v>22</v>
      </c>
      <c r="D4088" t="s">
        <v>109</v>
      </c>
    </row>
    <row r="4089" spans="1:8" x14ac:dyDescent="0.25">
      <c r="A4089" t="s">
        <v>103</v>
      </c>
      <c r="B4089">
        <v>1</v>
      </c>
      <c r="C4089" t="s">
        <v>22</v>
      </c>
      <c r="D4089" t="s">
        <v>109</v>
      </c>
    </row>
    <row r="4090" spans="1:8" x14ac:dyDescent="0.25">
      <c r="A4090" t="s">
        <v>104</v>
      </c>
      <c r="B4090">
        <v>2</v>
      </c>
      <c r="C4090" t="s">
        <v>22</v>
      </c>
      <c r="D4090" t="s">
        <v>109</v>
      </c>
    </row>
    <row r="4091" spans="1:8" x14ac:dyDescent="0.25">
      <c r="A4091" t="s">
        <v>105</v>
      </c>
      <c r="B4091">
        <v>0</v>
      </c>
      <c r="C4091" t="s">
        <v>22</v>
      </c>
      <c r="D4091" t="s">
        <v>109</v>
      </c>
    </row>
    <row r="4092" spans="1:8" x14ac:dyDescent="0.25">
      <c r="A4092" t="s">
        <v>106</v>
      </c>
      <c r="B4092">
        <v>2</v>
      </c>
      <c r="C4092" t="s">
        <v>22</v>
      </c>
      <c r="D4092" t="s">
        <v>109</v>
      </c>
    </row>
    <row r="4093" spans="1:8" x14ac:dyDescent="0.25">
      <c r="C4093" t="s">
        <v>22</v>
      </c>
      <c r="D4093" t="s">
        <v>110</v>
      </c>
      <c r="E4093">
        <v>0</v>
      </c>
      <c r="F4093">
        <v>9.9184444444444395E-2</v>
      </c>
      <c r="G4093">
        <v>0.48465555555555501</v>
      </c>
      <c r="H4093">
        <v>0.152644444444444</v>
      </c>
    </row>
    <row r="4094" spans="1:8" x14ac:dyDescent="0.25">
      <c r="C4094" t="s">
        <v>22</v>
      </c>
      <c r="D4094" t="s">
        <v>110</v>
      </c>
      <c r="E4094">
        <v>1</v>
      </c>
      <c r="F4094">
        <v>8.9384615384615299E-2</v>
      </c>
      <c r="G4094">
        <v>0.32124175824175799</v>
      </c>
      <c r="H4094">
        <v>0.13074542124542099</v>
      </c>
    </row>
    <row r="4095" spans="1:8" x14ac:dyDescent="0.25">
      <c r="C4095" t="s">
        <v>22</v>
      </c>
      <c r="D4095" t="s">
        <v>110</v>
      </c>
      <c r="E4095">
        <v>2</v>
      </c>
      <c r="F4095">
        <v>8.4771739130434703E-2</v>
      </c>
      <c r="G4095">
        <v>0.29947826086956503</v>
      </c>
      <c r="H4095">
        <v>0.12289311594202899</v>
      </c>
    </row>
    <row r="4096" spans="1:8" x14ac:dyDescent="0.25">
      <c r="C4096" t="s">
        <v>22</v>
      </c>
      <c r="D4096" t="s">
        <v>110</v>
      </c>
      <c r="E4096">
        <v>3</v>
      </c>
      <c r="F4096">
        <v>8.4729670329670298E-2</v>
      </c>
      <c r="G4096">
        <v>0.180736263736263</v>
      </c>
      <c r="H4096">
        <v>0.11175824175824101</v>
      </c>
    </row>
    <row r="4097" spans="3:8" x14ac:dyDescent="0.25">
      <c r="C4097" t="s">
        <v>22</v>
      </c>
      <c r="D4097" t="s">
        <v>110</v>
      </c>
      <c r="E4097">
        <v>4</v>
      </c>
      <c r="F4097">
        <v>8.0768131868131796E-2</v>
      </c>
      <c r="G4097">
        <v>0.150857142857142</v>
      </c>
      <c r="H4097">
        <v>0.109490842490842</v>
      </c>
    </row>
    <row r="4098" spans="3:8" x14ac:dyDescent="0.25">
      <c r="C4098" t="s">
        <v>22</v>
      </c>
      <c r="D4098" t="s">
        <v>110</v>
      </c>
      <c r="E4098">
        <v>5</v>
      </c>
      <c r="F4098">
        <v>9.9868131868131801E-2</v>
      </c>
      <c r="G4098">
        <v>0.19076923076923</v>
      </c>
      <c r="H4098">
        <v>0.120373626373626</v>
      </c>
    </row>
    <row r="4099" spans="3:8" x14ac:dyDescent="0.25">
      <c r="C4099" t="s">
        <v>22</v>
      </c>
      <c r="D4099" t="s">
        <v>110</v>
      </c>
      <c r="E4099">
        <v>6</v>
      </c>
      <c r="F4099">
        <v>0.148454945054945</v>
      </c>
      <c r="G4099">
        <v>0.20002197802197799</v>
      </c>
      <c r="H4099">
        <v>0.19836080586080501</v>
      </c>
    </row>
    <row r="4100" spans="3:8" x14ac:dyDescent="0.25">
      <c r="C4100" t="s">
        <v>22</v>
      </c>
      <c r="D4100" t="s">
        <v>110</v>
      </c>
      <c r="E4100">
        <v>7</v>
      </c>
      <c r="F4100">
        <v>0.177420879120879</v>
      </c>
      <c r="G4100">
        <v>0.23254945054945</v>
      </c>
      <c r="H4100">
        <v>0.25949084249084198</v>
      </c>
    </row>
    <row r="4101" spans="3:8" x14ac:dyDescent="0.25">
      <c r="C4101" t="s">
        <v>22</v>
      </c>
      <c r="D4101" t="s">
        <v>110</v>
      </c>
      <c r="E4101">
        <v>8</v>
      </c>
      <c r="F4101">
        <v>0.176720879120879</v>
      </c>
      <c r="G4101">
        <v>0.22767032967032899</v>
      </c>
      <c r="H4101">
        <v>0.25263736263736197</v>
      </c>
    </row>
    <row r="4102" spans="3:8" x14ac:dyDescent="0.25">
      <c r="C4102" t="s">
        <v>22</v>
      </c>
      <c r="D4102" t="s">
        <v>110</v>
      </c>
      <c r="E4102">
        <v>9</v>
      </c>
      <c r="F4102">
        <v>0.16342857142857101</v>
      </c>
      <c r="G4102">
        <v>0.20564835164835099</v>
      </c>
      <c r="H4102">
        <v>0.25469670329670202</v>
      </c>
    </row>
    <row r="4103" spans="3:8" x14ac:dyDescent="0.25">
      <c r="C4103" t="s">
        <v>22</v>
      </c>
      <c r="D4103" t="s">
        <v>110</v>
      </c>
      <c r="E4103">
        <v>10</v>
      </c>
      <c r="F4103">
        <v>0.169028571428571</v>
      </c>
      <c r="G4103">
        <v>0.24168131868131801</v>
      </c>
      <c r="H4103">
        <v>0.25726666666666598</v>
      </c>
    </row>
    <row r="4104" spans="3:8" x14ac:dyDescent="0.25">
      <c r="C4104" t="s">
        <v>22</v>
      </c>
      <c r="D4104" t="s">
        <v>110</v>
      </c>
      <c r="E4104">
        <v>11</v>
      </c>
      <c r="F4104">
        <v>0.16313296703296701</v>
      </c>
      <c r="G4104">
        <v>0.24843956043956</v>
      </c>
      <c r="H4104">
        <v>0.32760952380952302</v>
      </c>
    </row>
    <row r="4105" spans="3:8" x14ac:dyDescent="0.25">
      <c r="C4105" t="s">
        <v>22</v>
      </c>
      <c r="D4105" t="s">
        <v>110</v>
      </c>
      <c r="E4105">
        <v>12</v>
      </c>
      <c r="F4105">
        <v>0.19824065934065899</v>
      </c>
      <c r="G4105">
        <v>0.29491208791208701</v>
      </c>
      <c r="H4105">
        <v>0.44509670329670198</v>
      </c>
    </row>
    <row r="4106" spans="3:8" x14ac:dyDescent="0.25">
      <c r="C4106" t="s">
        <v>22</v>
      </c>
      <c r="D4106" t="s">
        <v>110</v>
      </c>
      <c r="E4106">
        <v>13</v>
      </c>
      <c r="F4106">
        <v>0.21908791208791201</v>
      </c>
      <c r="G4106">
        <v>0.36294505494505402</v>
      </c>
      <c r="H4106">
        <v>0.46154505494505399</v>
      </c>
    </row>
    <row r="4107" spans="3:8" x14ac:dyDescent="0.25">
      <c r="C4107" t="s">
        <v>22</v>
      </c>
      <c r="D4107" t="s">
        <v>110</v>
      </c>
      <c r="E4107">
        <v>14</v>
      </c>
      <c r="F4107">
        <v>0.222897802197802</v>
      </c>
      <c r="G4107">
        <v>0.34910989010989002</v>
      </c>
      <c r="H4107">
        <v>0.40274450549450402</v>
      </c>
    </row>
    <row r="4108" spans="3:8" x14ac:dyDescent="0.25">
      <c r="C4108" t="s">
        <v>22</v>
      </c>
      <c r="D4108" t="s">
        <v>110</v>
      </c>
      <c r="E4108">
        <v>15</v>
      </c>
      <c r="F4108">
        <v>0.183331868131868</v>
      </c>
      <c r="G4108">
        <v>0.240384615384615</v>
      </c>
      <c r="H4108">
        <v>0.31427545787545702</v>
      </c>
    </row>
    <row r="4109" spans="3:8" x14ac:dyDescent="0.25">
      <c r="C4109" t="s">
        <v>22</v>
      </c>
      <c r="D4109" t="s">
        <v>110</v>
      </c>
      <c r="E4109">
        <v>16</v>
      </c>
      <c r="F4109">
        <v>0.17712527472527401</v>
      </c>
      <c r="G4109">
        <v>0.205945054945054</v>
      </c>
      <c r="H4109">
        <v>0.32234468864468802</v>
      </c>
    </row>
    <row r="4110" spans="3:8" x14ac:dyDescent="0.25">
      <c r="C4110" t="s">
        <v>22</v>
      </c>
      <c r="D4110" t="s">
        <v>110</v>
      </c>
      <c r="E4110">
        <v>17</v>
      </c>
      <c r="F4110">
        <v>0.16249010989010901</v>
      </c>
      <c r="G4110">
        <v>0.21781318681318601</v>
      </c>
      <c r="H4110">
        <v>0.31880970695970601</v>
      </c>
    </row>
    <row r="4111" spans="3:8" x14ac:dyDescent="0.25">
      <c r="C4111" t="s">
        <v>22</v>
      </c>
      <c r="D4111" t="s">
        <v>110</v>
      </c>
      <c r="E4111">
        <v>18</v>
      </c>
      <c r="F4111">
        <v>0.17018461538461499</v>
      </c>
      <c r="G4111">
        <v>0.233032967032967</v>
      </c>
      <c r="H4111">
        <v>0.35070695970695898</v>
      </c>
    </row>
    <row r="4112" spans="3:8" x14ac:dyDescent="0.25">
      <c r="C4112" t="s">
        <v>22</v>
      </c>
      <c r="D4112" t="s">
        <v>110</v>
      </c>
      <c r="E4112">
        <v>19</v>
      </c>
      <c r="F4112">
        <v>0.23257692307692299</v>
      </c>
      <c r="G4112">
        <v>0.220846153846153</v>
      </c>
      <c r="H4112">
        <v>0.400652014652014</v>
      </c>
    </row>
    <row r="4113" spans="1:8" x14ac:dyDescent="0.25">
      <c r="C4113" t="s">
        <v>22</v>
      </c>
      <c r="D4113" t="s">
        <v>110</v>
      </c>
      <c r="E4113">
        <v>20</v>
      </c>
      <c r="F4113">
        <v>0.25125604395604301</v>
      </c>
      <c r="G4113">
        <v>0.23056043956043901</v>
      </c>
      <c r="H4113">
        <v>0.464520146520146</v>
      </c>
    </row>
    <row r="4114" spans="1:8" x14ac:dyDescent="0.25">
      <c r="C4114" t="s">
        <v>22</v>
      </c>
      <c r="D4114" t="s">
        <v>110</v>
      </c>
      <c r="E4114">
        <v>21</v>
      </c>
      <c r="F4114">
        <v>0.19992527472527399</v>
      </c>
      <c r="G4114">
        <v>0.37254945054944999</v>
      </c>
      <c r="H4114">
        <v>0.433014652014652</v>
      </c>
    </row>
    <row r="4115" spans="1:8" x14ac:dyDescent="0.25">
      <c r="C4115" t="s">
        <v>22</v>
      </c>
      <c r="D4115" t="s">
        <v>110</v>
      </c>
      <c r="E4115">
        <v>22</v>
      </c>
      <c r="F4115">
        <v>0.16681978021978</v>
      </c>
      <c r="G4115">
        <v>0.39963736263736199</v>
      </c>
      <c r="H4115">
        <v>0.30005494505494501</v>
      </c>
    </row>
    <row r="4116" spans="1:8" x14ac:dyDescent="0.25">
      <c r="C4116" t="s">
        <v>22</v>
      </c>
      <c r="D4116" t="s">
        <v>110</v>
      </c>
      <c r="E4116">
        <v>23</v>
      </c>
      <c r="F4116">
        <v>0.13455824175824099</v>
      </c>
      <c r="G4116">
        <v>0.34864835164835101</v>
      </c>
      <c r="H4116">
        <v>0.217576923076923</v>
      </c>
    </row>
    <row r="4117" spans="1:8" x14ac:dyDescent="0.25">
      <c r="C4117" t="s">
        <v>22</v>
      </c>
      <c r="D4117" t="s">
        <v>110</v>
      </c>
      <c r="E4117" t="s">
        <v>108</v>
      </c>
      <c r="F4117">
        <v>3.8553880517067398</v>
      </c>
      <c r="G4117">
        <v>6.4601338164251203</v>
      </c>
      <c r="H4117">
        <v>6.7293093552582599</v>
      </c>
    </row>
    <row r="4118" spans="1:8" x14ac:dyDescent="0.25">
      <c r="A4118" t="s">
        <v>89</v>
      </c>
      <c r="B4118">
        <v>1</v>
      </c>
      <c r="C4118" t="s">
        <v>22</v>
      </c>
      <c r="D4118" t="s">
        <v>111</v>
      </c>
    </row>
    <row r="4119" spans="1:8" x14ac:dyDescent="0.25">
      <c r="A4119" t="s">
        <v>91</v>
      </c>
      <c r="B4119">
        <v>1</v>
      </c>
      <c r="C4119" t="s">
        <v>22</v>
      </c>
      <c r="D4119" t="s">
        <v>111</v>
      </c>
    </row>
    <row r="4120" spans="1:8" x14ac:dyDescent="0.25">
      <c r="A4120" t="s">
        <v>92</v>
      </c>
      <c r="B4120">
        <v>0</v>
      </c>
      <c r="C4120" t="s">
        <v>22</v>
      </c>
      <c r="D4120" t="s">
        <v>111</v>
      </c>
    </row>
    <row r="4121" spans="1:8" x14ac:dyDescent="0.25">
      <c r="A4121" t="s">
        <v>93</v>
      </c>
      <c r="B4121">
        <v>3</v>
      </c>
      <c r="C4121" t="s">
        <v>22</v>
      </c>
      <c r="D4121" t="s">
        <v>111</v>
      </c>
    </row>
    <row r="4122" spans="1:8" x14ac:dyDescent="0.25">
      <c r="A4122" t="s">
        <v>94</v>
      </c>
      <c r="B4122">
        <v>1</v>
      </c>
      <c r="C4122" t="s">
        <v>22</v>
      </c>
      <c r="D4122" t="s">
        <v>111</v>
      </c>
    </row>
    <row r="4123" spans="1:8" x14ac:dyDescent="0.25">
      <c r="A4123" t="s">
        <v>95</v>
      </c>
      <c r="B4123">
        <v>1</v>
      </c>
      <c r="C4123" t="s">
        <v>22</v>
      </c>
      <c r="D4123" t="s">
        <v>111</v>
      </c>
    </row>
    <row r="4124" spans="1:8" x14ac:dyDescent="0.25">
      <c r="A4124" t="s">
        <v>96</v>
      </c>
      <c r="B4124">
        <v>0</v>
      </c>
      <c r="C4124" t="s">
        <v>22</v>
      </c>
      <c r="D4124" t="s">
        <v>111</v>
      </c>
    </row>
    <row r="4125" spans="1:8" x14ac:dyDescent="0.25">
      <c r="A4125" t="s">
        <v>97</v>
      </c>
      <c r="B4125">
        <v>3</v>
      </c>
      <c r="C4125" t="s">
        <v>22</v>
      </c>
      <c r="D4125" t="s">
        <v>111</v>
      </c>
    </row>
    <row r="4126" spans="1:8" x14ac:dyDescent="0.25">
      <c r="A4126" t="s">
        <v>98</v>
      </c>
      <c r="B4126">
        <v>0</v>
      </c>
      <c r="C4126" t="s">
        <v>22</v>
      </c>
      <c r="D4126" t="s">
        <v>111</v>
      </c>
    </row>
    <row r="4127" spans="1:8" x14ac:dyDescent="0.25">
      <c r="A4127" t="s">
        <v>99</v>
      </c>
      <c r="B4127">
        <v>3</v>
      </c>
      <c r="C4127" t="s">
        <v>22</v>
      </c>
      <c r="D4127" t="s">
        <v>111</v>
      </c>
    </row>
    <row r="4128" spans="1:8" x14ac:dyDescent="0.25">
      <c r="A4128" t="s">
        <v>100</v>
      </c>
      <c r="B4128">
        <v>0</v>
      </c>
      <c r="C4128" t="s">
        <v>22</v>
      </c>
      <c r="D4128" t="s">
        <v>111</v>
      </c>
    </row>
    <row r="4129" spans="1:9" x14ac:dyDescent="0.25">
      <c r="A4129" t="s">
        <v>101</v>
      </c>
      <c r="B4129">
        <v>3</v>
      </c>
      <c r="C4129" t="s">
        <v>22</v>
      </c>
      <c r="D4129" t="s">
        <v>111</v>
      </c>
    </row>
    <row r="4130" spans="1:9" x14ac:dyDescent="0.25">
      <c r="A4130" t="s">
        <v>102</v>
      </c>
      <c r="B4130">
        <v>1</v>
      </c>
      <c r="C4130" t="s">
        <v>22</v>
      </c>
      <c r="D4130" t="s">
        <v>111</v>
      </c>
    </row>
    <row r="4131" spans="1:9" x14ac:dyDescent="0.25">
      <c r="A4131" t="s">
        <v>103</v>
      </c>
      <c r="B4131">
        <v>2</v>
      </c>
      <c r="C4131" t="s">
        <v>22</v>
      </c>
      <c r="D4131" t="s">
        <v>111</v>
      </c>
    </row>
    <row r="4132" spans="1:9" x14ac:dyDescent="0.25">
      <c r="A4132" t="s">
        <v>104</v>
      </c>
      <c r="B4132">
        <v>3</v>
      </c>
      <c r="C4132" t="s">
        <v>22</v>
      </c>
      <c r="D4132" t="s">
        <v>111</v>
      </c>
    </row>
    <row r="4133" spans="1:9" x14ac:dyDescent="0.25">
      <c r="A4133" t="s">
        <v>105</v>
      </c>
      <c r="B4133">
        <v>0</v>
      </c>
      <c r="C4133" t="s">
        <v>22</v>
      </c>
      <c r="D4133" t="s">
        <v>111</v>
      </c>
    </row>
    <row r="4134" spans="1:9" x14ac:dyDescent="0.25">
      <c r="A4134" t="s">
        <v>106</v>
      </c>
      <c r="B4134">
        <v>3</v>
      </c>
      <c r="C4134" t="s">
        <v>22</v>
      </c>
      <c r="D4134" t="s">
        <v>111</v>
      </c>
    </row>
    <row r="4135" spans="1:9" x14ac:dyDescent="0.25">
      <c r="C4135" t="s">
        <v>22</v>
      </c>
      <c r="D4135" t="s">
        <v>112</v>
      </c>
      <c r="E4135">
        <v>0</v>
      </c>
      <c r="F4135">
        <v>0.103826666666666</v>
      </c>
      <c r="G4135">
        <v>9.4542222222222194E-2</v>
      </c>
      <c r="H4135">
        <v>0.48465555555555501</v>
      </c>
      <c r="I4135">
        <v>0.152644444444444</v>
      </c>
    </row>
    <row r="4136" spans="1:9" x14ac:dyDescent="0.25">
      <c r="C4136" t="s">
        <v>22</v>
      </c>
      <c r="D4136" t="s">
        <v>112</v>
      </c>
      <c r="E4136">
        <v>1</v>
      </c>
      <c r="F4136">
        <v>8.8538461538461496E-2</v>
      </c>
      <c r="G4136">
        <v>9.0230769230769198E-2</v>
      </c>
      <c r="H4136">
        <v>0.32124175824175799</v>
      </c>
      <c r="I4136">
        <v>0.13074542124542099</v>
      </c>
    </row>
    <row r="4137" spans="1:9" x14ac:dyDescent="0.25">
      <c r="C4137" t="s">
        <v>22</v>
      </c>
      <c r="D4137" t="s">
        <v>112</v>
      </c>
      <c r="E4137">
        <v>2</v>
      </c>
      <c r="F4137">
        <v>8.4943478260869495E-2</v>
      </c>
      <c r="G4137">
        <v>8.4599999999999995E-2</v>
      </c>
      <c r="H4137">
        <v>0.29947826086956503</v>
      </c>
      <c r="I4137">
        <v>0.12289311594202899</v>
      </c>
    </row>
    <row r="4138" spans="1:9" x14ac:dyDescent="0.25">
      <c r="C4138" t="s">
        <v>22</v>
      </c>
      <c r="D4138" t="s">
        <v>112</v>
      </c>
      <c r="E4138">
        <v>3</v>
      </c>
      <c r="F4138">
        <v>8.2417582417582402E-2</v>
      </c>
      <c r="G4138">
        <v>8.7041758241758194E-2</v>
      </c>
      <c r="H4138">
        <v>0.180736263736263</v>
      </c>
      <c r="I4138">
        <v>0.11175824175824101</v>
      </c>
    </row>
    <row r="4139" spans="1:9" x14ac:dyDescent="0.25">
      <c r="C4139" t="s">
        <v>22</v>
      </c>
      <c r="D4139" t="s">
        <v>112</v>
      </c>
      <c r="E4139">
        <v>4</v>
      </c>
      <c r="F4139">
        <v>8.0799999999999997E-2</v>
      </c>
      <c r="G4139">
        <v>8.0736263736263705E-2</v>
      </c>
      <c r="H4139">
        <v>0.150857142857142</v>
      </c>
      <c r="I4139">
        <v>0.109490842490842</v>
      </c>
    </row>
    <row r="4140" spans="1:9" x14ac:dyDescent="0.25">
      <c r="C4140" t="s">
        <v>22</v>
      </c>
      <c r="D4140" t="s">
        <v>112</v>
      </c>
      <c r="E4140">
        <v>5</v>
      </c>
      <c r="F4140">
        <v>7.7364835164835097E-2</v>
      </c>
      <c r="G4140">
        <v>0.12237142857142801</v>
      </c>
      <c r="H4140">
        <v>0.19076923076923</v>
      </c>
      <c r="I4140">
        <v>0.120373626373626</v>
      </c>
    </row>
    <row r="4141" spans="1:9" x14ac:dyDescent="0.25">
      <c r="C4141" t="s">
        <v>22</v>
      </c>
      <c r="D4141" t="s">
        <v>112</v>
      </c>
      <c r="E4141">
        <v>6</v>
      </c>
      <c r="F4141">
        <v>8.5373626373626305E-2</v>
      </c>
      <c r="G4141">
        <v>0.211536263736263</v>
      </c>
      <c r="H4141">
        <v>0.20002197802197799</v>
      </c>
      <c r="I4141">
        <v>0.19836080586080501</v>
      </c>
    </row>
    <row r="4142" spans="1:9" x14ac:dyDescent="0.25">
      <c r="C4142" t="s">
        <v>22</v>
      </c>
      <c r="D4142" t="s">
        <v>112</v>
      </c>
      <c r="E4142">
        <v>7</v>
      </c>
      <c r="F4142">
        <v>0.10083956043955999</v>
      </c>
      <c r="G4142">
        <v>0.25400219780219702</v>
      </c>
      <c r="H4142">
        <v>0.23254945054945</v>
      </c>
      <c r="I4142">
        <v>0.25949084249084198</v>
      </c>
    </row>
    <row r="4143" spans="1:9" x14ac:dyDescent="0.25">
      <c r="C4143" t="s">
        <v>22</v>
      </c>
      <c r="D4143" t="s">
        <v>112</v>
      </c>
      <c r="E4143">
        <v>8</v>
      </c>
      <c r="F4143">
        <v>0.120373626373626</v>
      </c>
      <c r="G4143">
        <v>0.233068131868131</v>
      </c>
      <c r="H4143">
        <v>0.22767032967032899</v>
      </c>
      <c r="I4143">
        <v>0.25263736263736197</v>
      </c>
    </row>
    <row r="4144" spans="1:9" x14ac:dyDescent="0.25">
      <c r="C4144" t="s">
        <v>22</v>
      </c>
      <c r="D4144" t="s">
        <v>112</v>
      </c>
      <c r="E4144">
        <v>9</v>
      </c>
      <c r="F4144">
        <v>0.123331868131868</v>
      </c>
      <c r="G4144">
        <v>0.20352527472527401</v>
      </c>
      <c r="H4144">
        <v>0.20564835164835099</v>
      </c>
      <c r="I4144">
        <v>0.25469670329670202</v>
      </c>
    </row>
    <row r="4145" spans="1:9" x14ac:dyDescent="0.25">
      <c r="C4145" t="s">
        <v>22</v>
      </c>
      <c r="D4145" t="s">
        <v>112</v>
      </c>
      <c r="E4145">
        <v>10</v>
      </c>
      <c r="F4145">
        <v>0.12569010989010901</v>
      </c>
      <c r="G4145">
        <v>0.21236703296703299</v>
      </c>
      <c r="H4145">
        <v>0.24168131868131801</v>
      </c>
      <c r="I4145">
        <v>0.25726666666666598</v>
      </c>
    </row>
    <row r="4146" spans="1:9" x14ac:dyDescent="0.25">
      <c r="C4146" t="s">
        <v>22</v>
      </c>
      <c r="D4146" t="s">
        <v>112</v>
      </c>
      <c r="E4146">
        <v>11</v>
      </c>
      <c r="F4146">
        <v>0.119450549450549</v>
      </c>
      <c r="G4146">
        <v>0.20681538461538401</v>
      </c>
      <c r="H4146">
        <v>0.24843956043956</v>
      </c>
      <c r="I4146">
        <v>0.32760952380952302</v>
      </c>
    </row>
    <row r="4147" spans="1:9" x14ac:dyDescent="0.25">
      <c r="C4147" t="s">
        <v>22</v>
      </c>
      <c r="D4147" t="s">
        <v>112</v>
      </c>
      <c r="E4147">
        <v>12</v>
      </c>
      <c r="F4147">
        <v>0.13984835164835099</v>
      </c>
      <c r="G4147">
        <v>0.25663296703296701</v>
      </c>
      <c r="H4147">
        <v>0.29491208791208701</v>
      </c>
      <c r="I4147">
        <v>0.44509670329670198</v>
      </c>
    </row>
    <row r="4148" spans="1:9" x14ac:dyDescent="0.25">
      <c r="C4148" t="s">
        <v>22</v>
      </c>
      <c r="D4148" t="s">
        <v>112</v>
      </c>
      <c r="E4148">
        <v>13</v>
      </c>
      <c r="F4148">
        <v>0.16820879120879101</v>
      </c>
      <c r="G4148">
        <v>0.26996703296703201</v>
      </c>
      <c r="H4148">
        <v>0.36294505494505402</v>
      </c>
      <c r="I4148">
        <v>0.46154505494505399</v>
      </c>
    </row>
    <row r="4149" spans="1:9" x14ac:dyDescent="0.25">
      <c r="C4149" t="s">
        <v>22</v>
      </c>
      <c r="D4149" t="s">
        <v>112</v>
      </c>
      <c r="E4149">
        <v>14</v>
      </c>
      <c r="F4149">
        <v>0.16905494505494501</v>
      </c>
      <c r="G4149">
        <v>0.276740659340659</v>
      </c>
      <c r="H4149">
        <v>0.34910989010989002</v>
      </c>
      <c r="I4149">
        <v>0.40274450549450402</v>
      </c>
    </row>
    <row r="4150" spans="1:9" x14ac:dyDescent="0.25">
      <c r="C4150" t="s">
        <v>22</v>
      </c>
      <c r="D4150" t="s">
        <v>112</v>
      </c>
      <c r="E4150">
        <v>15</v>
      </c>
      <c r="F4150">
        <v>0.13945934065933999</v>
      </c>
      <c r="G4150">
        <v>0.22720439560439501</v>
      </c>
      <c r="H4150">
        <v>0.240384615384615</v>
      </c>
      <c r="I4150">
        <v>0.31427545787545702</v>
      </c>
    </row>
    <row r="4151" spans="1:9" x14ac:dyDescent="0.25">
      <c r="C4151" t="s">
        <v>22</v>
      </c>
      <c r="D4151" t="s">
        <v>112</v>
      </c>
      <c r="E4151">
        <v>16</v>
      </c>
      <c r="F4151">
        <v>0.130514285714285</v>
      </c>
      <c r="G4151">
        <v>0.22373626373626301</v>
      </c>
      <c r="H4151">
        <v>0.205945054945054</v>
      </c>
      <c r="I4151">
        <v>0.32234468864468802</v>
      </c>
    </row>
    <row r="4152" spans="1:9" x14ac:dyDescent="0.25">
      <c r="C4152" t="s">
        <v>22</v>
      </c>
      <c r="D4152" t="s">
        <v>112</v>
      </c>
      <c r="E4152">
        <v>17</v>
      </c>
      <c r="F4152">
        <v>0.122821978021978</v>
      </c>
      <c r="G4152">
        <v>0.20215824175824099</v>
      </c>
      <c r="H4152">
        <v>0.21781318681318601</v>
      </c>
      <c r="I4152">
        <v>0.31880970695970601</v>
      </c>
    </row>
    <row r="4153" spans="1:9" x14ac:dyDescent="0.25">
      <c r="C4153" t="s">
        <v>22</v>
      </c>
      <c r="D4153" t="s">
        <v>112</v>
      </c>
      <c r="E4153">
        <v>18</v>
      </c>
      <c r="F4153">
        <v>0.12547912087912</v>
      </c>
      <c r="G4153">
        <v>0.21489010989010901</v>
      </c>
      <c r="H4153">
        <v>0.233032967032967</v>
      </c>
      <c r="I4153">
        <v>0.35070695970695898</v>
      </c>
    </row>
    <row r="4154" spans="1:9" x14ac:dyDescent="0.25">
      <c r="C4154" t="s">
        <v>22</v>
      </c>
      <c r="D4154" t="s">
        <v>112</v>
      </c>
      <c r="E4154">
        <v>19</v>
      </c>
      <c r="F4154">
        <v>0.14127692307692299</v>
      </c>
      <c r="G4154">
        <v>0.32387692307692301</v>
      </c>
      <c r="H4154">
        <v>0.220846153846153</v>
      </c>
      <c r="I4154">
        <v>0.400652014652014</v>
      </c>
    </row>
    <row r="4155" spans="1:9" x14ac:dyDescent="0.25">
      <c r="C4155" t="s">
        <v>22</v>
      </c>
      <c r="D4155" t="s">
        <v>112</v>
      </c>
      <c r="E4155">
        <v>20</v>
      </c>
      <c r="F4155">
        <v>0.159112087912087</v>
      </c>
      <c r="G4155">
        <v>0.34339999999999998</v>
      </c>
      <c r="H4155">
        <v>0.23056043956043901</v>
      </c>
      <c r="I4155">
        <v>0.464520146520146</v>
      </c>
    </row>
    <row r="4156" spans="1:9" x14ac:dyDescent="0.25">
      <c r="C4156" t="s">
        <v>22</v>
      </c>
      <c r="D4156" t="s">
        <v>112</v>
      </c>
      <c r="E4156">
        <v>21</v>
      </c>
      <c r="F4156">
        <v>0.15502857142857099</v>
      </c>
      <c r="G4156">
        <v>0.244821978021978</v>
      </c>
      <c r="H4156">
        <v>0.37254945054944999</v>
      </c>
      <c r="I4156">
        <v>0.433014652014652</v>
      </c>
    </row>
    <row r="4157" spans="1:9" x14ac:dyDescent="0.25">
      <c r="C4157" t="s">
        <v>22</v>
      </c>
      <c r="D4157" t="s">
        <v>112</v>
      </c>
      <c r="E4157">
        <v>22</v>
      </c>
      <c r="F4157">
        <v>0.154745054945054</v>
      </c>
      <c r="G4157">
        <v>0.178894505494505</v>
      </c>
      <c r="H4157">
        <v>0.39963736263736199</v>
      </c>
      <c r="I4157">
        <v>0.30005494505494501</v>
      </c>
    </row>
    <row r="4158" spans="1:9" x14ac:dyDescent="0.25">
      <c r="C4158" t="s">
        <v>22</v>
      </c>
      <c r="D4158" t="s">
        <v>112</v>
      </c>
      <c r="E4158">
        <v>23</v>
      </c>
      <c r="F4158">
        <v>0.137804395604395</v>
      </c>
      <c r="G4158">
        <v>0.13131208791208701</v>
      </c>
      <c r="H4158">
        <v>0.34864835164835101</v>
      </c>
      <c r="I4158">
        <v>0.217576923076923</v>
      </c>
    </row>
    <row r="4159" spans="1:9" x14ac:dyDescent="0.25">
      <c r="C4159" t="s">
        <v>22</v>
      </c>
      <c r="D4159" t="s">
        <v>112</v>
      </c>
      <c r="E4159" t="s">
        <v>108</v>
      </c>
      <c r="F4159">
        <v>2.9363042108616</v>
      </c>
      <c r="G4159">
        <v>4.7744718925518903</v>
      </c>
      <c r="H4159">
        <v>6.4601338164251203</v>
      </c>
      <c r="I4159">
        <v>6.7293093552582599</v>
      </c>
    </row>
    <row r="4160" spans="1:9" x14ac:dyDescent="0.25">
      <c r="A4160" t="s">
        <v>89</v>
      </c>
      <c r="B4160">
        <v>1</v>
      </c>
      <c r="C4160" t="s">
        <v>22</v>
      </c>
      <c r="D4160" t="s">
        <v>113</v>
      </c>
    </row>
    <row r="4161" spans="1:4" x14ac:dyDescent="0.25">
      <c r="A4161" t="s">
        <v>91</v>
      </c>
      <c r="B4161">
        <v>1</v>
      </c>
      <c r="C4161" t="s">
        <v>22</v>
      </c>
      <c r="D4161" t="s">
        <v>113</v>
      </c>
    </row>
    <row r="4162" spans="1:4" x14ac:dyDescent="0.25">
      <c r="A4162" t="s">
        <v>92</v>
      </c>
      <c r="B4162">
        <v>0</v>
      </c>
      <c r="C4162" t="s">
        <v>22</v>
      </c>
      <c r="D4162" t="s">
        <v>113</v>
      </c>
    </row>
    <row r="4163" spans="1:4" x14ac:dyDescent="0.25">
      <c r="A4163" t="s">
        <v>93</v>
      </c>
      <c r="B4163">
        <v>4</v>
      </c>
      <c r="C4163" t="s">
        <v>22</v>
      </c>
      <c r="D4163" t="s">
        <v>113</v>
      </c>
    </row>
    <row r="4164" spans="1:4" x14ac:dyDescent="0.25">
      <c r="A4164" t="s">
        <v>94</v>
      </c>
      <c r="B4164">
        <v>1</v>
      </c>
      <c r="C4164" t="s">
        <v>22</v>
      </c>
      <c r="D4164" t="s">
        <v>113</v>
      </c>
    </row>
    <row r="4165" spans="1:4" x14ac:dyDescent="0.25">
      <c r="A4165" t="s">
        <v>95</v>
      </c>
      <c r="B4165">
        <v>1</v>
      </c>
      <c r="C4165" t="s">
        <v>22</v>
      </c>
      <c r="D4165" t="s">
        <v>113</v>
      </c>
    </row>
    <row r="4166" spans="1:4" x14ac:dyDescent="0.25">
      <c r="A4166" t="s">
        <v>96</v>
      </c>
      <c r="B4166">
        <v>0</v>
      </c>
      <c r="C4166" t="s">
        <v>22</v>
      </c>
      <c r="D4166" t="s">
        <v>113</v>
      </c>
    </row>
    <row r="4167" spans="1:4" x14ac:dyDescent="0.25">
      <c r="A4167" t="s">
        <v>97</v>
      </c>
      <c r="B4167">
        <v>2</v>
      </c>
      <c r="C4167" t="s">
        <v>22</v>
      </c>
      <c r="D4167" t="s">
        <v>113</v>
      </c>
    </row>
    <row r="4168" spans="1:4" x14ac:dyDescent="0.25">
      <c r="A4168" t="s">
        <v>98</v>
      </c>
      <c r="B4168">
        <v>0</v>
      </c>
      <c r="C4168" t="s">
        <v>22</v>
      </c>
      <c r="D4168" t="s">
        <v>113</v>
      </c>
    </row>
    <row r="4169" spans="1:4" x14ac:dyDescent="0.25">
      <c r="A4169" t="s">
        <v>99</v>
      </c>
      <c r="B4169">
        <v>2</v>
      </c>
      <c r="C4169" t="s">
        <v>22</v>
      </c>
      <c r="D4169" t="s">
        <v>113</v>
      </c>
    </row>
    <row r="4170" spans="1:4" x14ac:dyDescent="0.25">
      <c r="A4170" t="s">
        <v>100</v>
      </c>
      <c r="B4170">
        <v>0</v>
      </c>
      <c r="C4170" t="s">
        <v>22</v>
      </c>
      <c r="D4170" t="s">
        <v>113</v>
      </c>
    </row>
    <row r="4171" spans="1:4" x14ac:dyDescent="0.25">
      <c r="A4171" t="s">
        <v>101</v>
      </c>
      <c r="B4171">
        <v>2</v>
      </c>
      <c r="C4171" t="s">
        <v>22</v>
      </c>
      <c r="D4171" t="s">
        <v>113</v>
      </c>
    </row>
    <row r="4172" spans="1:4" x14ac:dyDescent="0.25">
      <c r="A4172" t="s">
        <v>102</v>
      </c>
      <c r="B4172">
        <v>1</v>
      </c>
      <c r="C4172" t="s">
        <v>22</v>
      </c>
      <c r="D4172" t="s">
        <v>113</v>
      </c>
    </row>
    <row r="4173" spans="1:4" x14ac:dyDescent="0.25">
      <c r="A4173" t="s">
        <v>103</v>
      </c>
      <c r="B4173">
        <v>3</v>
      </c>
      <c r="C4173" t="s">
        <v>22</v>
      </c>
      <c r="D4173" t="s">
        <v>113</v>
      </c>
    </row>
    <row r="4174" spans="1:4" x14ac:dyDescent="0.25">
      <c r="A4174" t="s">
        <v>104</v>
      </c>
      <c r="B4174">
        <v>2</v>
      </c>
      <c r="C4174" t="s">
        <v>22</v>
      </c>
      <c r="D4174" t="s">
        <v>113</v>
      </c>
    </row>
    <row r="4175" spans="1:4" x14ac:dyDescent="0.25">
      <c r="A4175" t="s">
        <v>105</v>
      </c>
      <c r="B4175">
        <v>0</v>
      </c>
      <c r="C4175" t="s">
        <v>22</v>
      </c>
      <c r="D4175" t="s">
        <v>113</v>
      </c>
    </row>
    <row r="4176" spans="1:4" x14ac:dyDescent="0.25">
      <c r="A4176" t="s">
        <v>106</v>
      </c>
      <c r="B4176">
        <v>2</v>
      </c>
      <c r="C4176" t="s">
        <v>22</v>
      </c>
      <c r="D4176" t="s">
        <v>113</v>
      </c>
    </row>
    <row r="4177" spans="3:10" x14ac:dyDescent="0.25">
      <c r="C4177" t="s">
        <v>22</v>
      </c>
      <c r="D4177" t="s">
        <v>114</v>
      </c>
      <c r="E4177">
        <v>0</v>
      </c>
      <c r="F4177">
        <v>0.103826666666666</v>
      </c>
      <c r="G4177">
        <v>9.4542222222222194E-2</v>
      </c>
      <c r="H4177">
        <v>0.15245999999999901</v>
      </c>
      <c r="I4177">
        <v>0.48465555555555501</v>
      </c>
      <c r="J4177">
        <v>0.15356666666666599</v>
      </c>
    </row>
    <row r="4178" spans="3:10" x14ac:dyDescent="0.25">
      <c r="C4178" t="s">
        <v>22</v>
      </c>
      <c r="D4178" t="s">
        <v>114</v>
      </c>
      <c r="E4178">
        <v>1</v>
      </c>
      <c r="F4178">
        <v>8.8538461538461496E-2</v>
      </c>
      <c r="G4178">
        <v>9.0230769230769198E-2</v>
      </c>
      <c r="H4178">
        <v>0.126243956043956</v>
      </c>
      <c r="I4178">
        <v>0.32124175824175799</v>
      </c>
      <c r="J4178">
        <v>0.15325274725274701</v>
      </c>
    </row>
    <row r="4179" spans="3:10" x14ac:dyDescent="0.25">
      <c r="C4179" t="s">
        <v>22</v>
      </c>
      <c r="D4179" t="s">
        <v>114</v>
      </c>
      <c r="E4179">
        <v>2</v>
      </c>
      <c r="F4179">
        <v>8.4943478260869495E-2</v>
      </c>
      <c r="G4179">
        <v>8.4599999999999995E-2</v>
      </c>
      <c r="H4179">
        <v>0.119119565217391</v>
      </c>
      <c r="I4179">
        <v>0.29947826086956503</v>
      </c>
      <c r="J4179">
        <v>0.141760869565217</v>
      </c>
    </row>
    <row r="4180" spans="3:10" x14ac:dyDescent="0.25">
      <c r="C4180" t="s">
        <v>22</v>
      </c>
      <c r="D4180" t="s">
        <v>114</v>
      </c>
      <c r="E4180">
        <v>3</v>
      </c>
      <c r="F4180">
        <v>8.2417582417582402E-2</v>
      </c>
      <c r="G4180">
        <v>8.7041758241758194E-2</v>
      </c>
      <c r="H4180">
        <v>0.10640219780219699</v>
      </c>
      <c r="I4180">
        <v>0.180736263736263</v>
      </c>
      <c r="J4180">
        <v>0.138538461538461</v>
      </c>
    </row>
    <row r="4181" spans="3:10" x14ac:dyDescent="0.25">
      <c r="C4181" t="s">
        <v>22</v>
      </c>
      <c r="D4181" t="s">
        <v>114</v>
      </c>
      <c r="E4181">
        <v>4</v>
      </c>
      <c r="F4181">
        <v>8.0799999999999997E-2</v>
      </c>
      <c r="G4181">
        <v>8.0736263736263705E-2</v>
      </c>
      <c r="H4181">
        <v>0.102718681318681</v>
      </c>
      <c r="I4181">
        <v>0.150857142857142</v>
      </c>
      <c r="J4181">
        <v>0.14335164835164799</v>
      </c>
    </row>
    <row r="4182" spans="3:10" x14ac:dyDescent="0.25">
      <c r="C4182" t="s">
        <v>22</v>
      </c>
      <c r="D4182" t="s">
        <v>114</v>
      </c>
      <c r="E4182">
        <v>5</v>
      </c>
      <c r="F4182">
        <v>7.7364835164835097E-2</v>
      </c>
      <c r="G4182">
        <v>0.12237142857142801</v>
      </c>
      <c r="H4182">
        <v>0.107712087912087</v>
      </c>
      <c r="I4182">
        <v>0.19076923076923</v>
      </c>
      <c r="J4182">
        <v>0.18368131868131801</v>
      </c>
    </row>
    <row r="4183" spans="3:10" x14ac:dyDescent="0.25">
      <c r="C4183" t="s">
        <v>22</v>
      </c>
      <c r="D4183" t="s">
        <v>114</v>
      </c>
      <c r="E4183">
        <v>6</v>
      </c>
      <c r="F4183">
        <v>8.5373626373626305E-2</v>
      </c>
      <c r="G4183">
        <v>0.211536263736263</v>
      </c>
      <c r="H4183">
        <v>0.191672527472527</v>
      </c>
      <c r="I4183">
        <v>0.20002197802197799</v>
      </c>
      <c r="J4183">
        <v>0.23180219780219699</v>
      </c>
    </row>
    <row r="4184" spans="3:10" x14ac:dyDescent="0.25">
      <c r="C4184" t="s">
        <v>22</v>
      </c>
      <c r="D4184" t="s">
        <v>114</v>
      </c>
      <c r="E4184">
        <v>7</v>
      </c>
      <c r="F4184">
        <v>0.10083956043955999</v>
      </c>
      <c r="G4184">
        <v>0.25400219780219702</v>
      </c>
      <c r="H4184">
        <v>0.25161538461538402</v>
      </c>
      <c r="I4184">
        <v>0.23254945054945</v>
      </c>
      <c r="J4184">
        <v>0.29886813186813099</v>
      </c>
    </row>
    <row r="4185" spans="3:10" x14ac:dyDescent="0.25">
      <c r="C4185" t="s">
        <v>22</v>
      </c>
      <c r="D4185" t="s">
        <v>114</v>
      </c>
      <c r="E4185">
        <v>8</v>
      </c>
      <c r="F4185">
        <v>0.120373626373626</v>
      </c>
      <c r="G4185">
        <v>0.233068131868131</v>
      </c>
      <c r="H4185">
        <v>0.21995164835164799</v>
      </c>
      <c r="I4185">
        <v>0.22767032967032899</v>
      </c>
      <c r="J4185">
        <v>0.41606593406593401</v>
      </c>
    </row>
    <row r="4186" spans="3:10" x14ac:dyDescent="0.25">
      <c r="C4186" t="s">
        <v>22</v>
      </c>
      <c r="D4186" t="s">
        <v>114</v>
      </c>
      <c r="E4186">
        <v>9</v>
      </c>
      <c r="F4186">
        <v>0.123331868131868</v>
      </c>
      <c r="G4186">
        <v>0.20352527472527401</v>
      </c>
      <c r="H4186">
        <v>0.24467692307692299</v>
      </c>
      <c r="I4186">
        <v>0.20564835164835099</v>
      </c>
      <c r="J4186">
        <v>0.30479560439560199</v>
      </c>
    </row>
    <row r="4187" spans="3:10" x14ac:dyDescent="0.25">
      <c r="C4187" t="s">
        <v>22</v>
      </c>
      <c r="D4187" t="s">
        <v>114</v>
      </c>
      <c r="E4187">
        <v>10</v>
      </c>
      <c r="F4187">
        <v>0.12569010989010901</v>
      </c>
      <c r="G4187">
        <v>0.21236703296703299</v>
      </c>
      <c r="H4187">
        <v>0.229452747252747</v>
      </c>
      <c r="I4187">
        <v>0.24168131868131801</v>
      </c>
      <c r="J4187">
        <v>0.39633626373626002</v>
      </c>
    </row>
    <row r="4188" spans="3:10" x14ac:dyDescent="0.25">
      <c r="C4188" t="s">
        <v>22</v>
      </c>
      <c r="D4188" t="s">
        <v>114</v>
      </c>
      <c r="E4188">
        <v>11</v>
      </c>
      <c r="F4188">
        <v>0.119450549450549</v>
      </c>
      <c r="G4188">
        <v>0.20681538461538401</v>
      </c>
      <c r="H4188">
        <v>0.28430549450549403</v>
      </c>
      <c r="I4188">
        <v>0.24843956043956</v>
      </c>
      <c r="J4188">
        <v>0.54412967032966497</v>
      </c>
    </row>
    <row r="4189" spans="3:10" x14ac:dyDescent="0.25">
      <c r="C4189" t="s">
        <v>22</v>
      </c>
      <c r="D4189" t="s">
        <v>114</v>
      </c>
      <c r="E4189">
        <v>12</v>
      </c>
      <c r="F4189">
        <v>0.13984835164835099</v>
      </c>
      <c r="G4189">
        <v>0.25663296703296701</v>
      </c>
      <c r="H4189">
        <v>0.41929230769230702</v>
      </c>
      <c r="I4189">
        <v>0.29491208791208701</v>
      </c>
      <c r="J4189">
        <v>0.57411868131867605</v>
      </c>
    </row>
    <row r="4190" spans="3:10" x14ac:dyDescent="0.25">
      <c r="C4190" t="s">
        <v>22</v>
      </c>
      <c r="D4190" t="s">
        <v>114</v>
      </c>
      <c r="E4190">
        <v>13</v>
      </c>
      <c r="F4190">
        <v>0.16820879120879101</v>
      </c>
      <c r="G4190">
        <v>0.26996703296703201</v>
      </c>
      <c r="H4190">
        <v>0.46911208791208697</v>
      </c>
      <c r="I4190">
        <v>0.36294505494505402</v>
      </c>
      <c r="J4190">
        <v>0.42370989010988602</v>
      </c>
    </row>
    <row r="4191" spans="3:10" x14ac:dyDescent="0.25">
      <c r="C4191" t="s">
        <v>22</v>
      </c>
      <c r="D4191" t="s">
        <v>114</v>
      </c>
      <c r="E4191">
        <v>14</v>
      </c>
      <c r="F4191">
        <v>0.16905494505494501</v>
      </c>
      <c r="G4191">
        <v>0.276740659340659</v>
      </c>
      <c r="H4191">
        <v>0.41121318681318603</v>
      </c>
      <c r="I4191">
        <v>0.34910989010989002</v>
      </c>
      <c r="J4191">
        <v>0.36040109890109601</v>
      </c>
    </row>
    <row r="4192" spans="3:10" x14ac:dyDescent="0.25">
      <c r="C4192" t="s">
        <v>22</v>
      </c>
      <c r="D4192" t="s">
        <v>114</v>
      </c>
      <c r="E4192">
        <v>15</v>
      </c>
      <c r="F4192">
        <v>0.13945934065933999</v>
      </c>
      <c r="G4192">
        <v>0.22720439560439501</v>
      </c>
      <c r="H4192">
        <v>0.30816923076922997</v>
      </c>
      <c r="I4192">
        <v>0.240384615384615</v>
      </c>
      <c r="J4192">
        <v>0.34480659340659098</v>
      </c>
    </row>
    <row r="4193" spans="1:10" x14ac:dyDescent="0.25">
      <c r="C4193" t="s">
        <v>22</v>
      </c>
      <c r="D4193" t="s">
        <v>114</v>
      </c>
      <c r="E4193">
        <v>16</v>
      </c>
      <c r="F4193">
        <v>0.130514285714285</v>
      </c>
      <c r="G4193">
        <v>0.22373626373626301</v>
      </c>
      <c r="H4193">
        <v>0.30314725274725202</v>
      </c>
      <c r="I4193">
        <v>0.205945054945054</v>
      </c>
      <c r="J4193">
        <v>0.41833186813186701</v>
      </c>
    </row>
    <row r="4194" spans="1:10" x14ac:dyDescent="0.25">
      <c r="C4194" t="s">
        <v>22</v>
      </c>
      <c r="D4194" t="s">
        <v>114</v>
      </c>
      <c r="E4194">
        <v>17</v>
      </c>
      <c r="F4194">
        <v>0.122821978021978</v>
      </c>
      <c r="G4194">
        <v>0.20215824175824099</v>
      </c>
      <c r="H4194">
        <v>0.297430769230769</v>
      </c>
      <c r="I4194">
        <v>0.21781318681318601</v>
      </c>
      <c r="J4194">
        <v>0.42570439560439499</v>
      </c>
    </row>
    <row r="4195" spans="1:10" x14ac:dyDescent="0.25">
      <c r="C4195" t="s">
        <v>22</v>
      </c>
      <c r="D4195" t="s">
        <v>114</v>
      </c>
      <c r="E4195">
        <v>18</v>
      </c>
      <c r="F4195">
        <v>0.12547912087912</v>
      </c>
      <c r="G4195">
        <v>0.21489010989010901</v>
      </c>
      <c r="H4195">
        <v>0.31690549450549399</v>
      </c>
      <c r="I4195">
        <v>0.233032967032967</v>
      </c>
      <c r="J4195">
        <v>0.51971428571428502</v>
      </c>
    </row>
    <row r="4196" spans="1:10" x14ac:dyDescent="0.25">
      <c r="C4196" t="s">
        <v>22</v>
      </c>
      <c r="D4196" t="s">
        <v>114</v>
      </c>
      <c r="E4196">
        <v>19</v>
      </c>
      <c r="F4196">
        <v>0.14127692307692299</v>
      </c>
      <c r="G4196">
        <v>0.32387692307692301</v>
      </c>
      <c r="H4196">
        <v>0.37448351648351602</v>
      </c>
      <c r="I4196">
        <v>0.220846153846153</v>
      </c>
      <c r="J4196">
        <v>0.53149450549450505</v>
      </c>
    </row>
    <row r="4197" spans="1:10" x14ac:dyDescent="0.25">
      <c r="C4197" t="s">
        <v>22</v>
      </c>
      <c r="D4197" t="s">
        <v>114</v>
      </c>
      <c r="E4197">
        <v>20</v>
      </c>
      <c r="F4197">
        <v>0.159112087912087</v>
      </c>
      <c r="G4197">
        <v>0.34339999999999998</v>
      </c>
      <c r="H4197">
        <v>0.47036483516483502</v>
      </c>
      <c r="I4197">
        <v>0.23056043956043901</v>
      </c>
      <c r="J4197">
        <v>0.435296703296703</v>
      </c>
    </row>
    <row r="4198" spans="1:10" x14ac:dyDescent="0.25">
      <c r="C4198" t="s">
        <v>22</v>
      </c>
      <c r="D4198" t="s">
        <v>114</v>
      </c>
      <c r="E4198">
        <v>21</v>
      </c>
      <c r="F4198">
        <v>0.15502857142857099</v>
      </c>
      <c r="G4198">
        <v>0.244821978021978</v>
      </c>
      <c r="H4198">
        <v>0.43132967032967001</v>
      </c>
      <c r="I4198">
        <v>0.37254945054944999</v>
      </c>
      <c r="J4198">
        <v>0.44143956043956001</v>
      </c>
    </row>
    <row r="4199" spans="1:10" x14ac:dyDescent="0.25">
      <c r="C4199" t="s">
        <v>22</v>
      </c>
      <c r="D4199" t="s">
        <v>114</v>
      </c>
      <c r="E4199">
        <v>22</v>
      </c>
      <c r="F4199">
        <v>0.154745054945054</v>
      </c>
      <c r="G4199">
        <v>0.178894505494505</v>
      </c>
      <c r="H4199">
        <v>0.29982197802197802</v>
      </c>
      <c r="I4199">
        <v>0.39963736263736199</v>
      </c>
      <c r="J4199">
        <v>0.30121978021978002</v>
      </c>
    </row>
    <row r="4200" spans="1:10" x14ac:dyDescent="0.25">
      <c r="C4200" t="s">
        <v>22</v>
      </c>
      <c r="D4200" t="s">
        <v>114</v>
      </c>
      <c r="E4200">
        <v>23</v>
      </c>
      <c r="F4200">
        <v>0.137804395604395</v>
      </c>
      <c r="G4200">
        <v>0.13131208791208701</v>
      </c>
      <c r="H4200">
        <v>0.21727472527472499</v>
      </c>
      <c r="I4200">
        <v>0.34864835164835101</v>
      </c>
      <c r="J4200">
        <v>0.21908791208791201</v>
      </c>
    </row>
    <row r="4201" spans="1:10" x14ac:dyDescent="0.25">
      <c r="C4201" t="s">
        <v>22</v>
      </c>
      <c r="D4201" t="s">
        <v>114</v>
      </c>
      <c r="E4201" t="s">
        <v>108</v>
      </c>
      <c r="F4201">
        <v>2.9363042108616</v>
      </c>
      <c r="G4201">
        <v>4.7744718925518903</v>
      </c>
      <c r="H4201">
        <v>6.4548762685140897</v>
      </c>
      <c r="I4201">
        <v>6.4601338164251203</v>
      </c>
      <c r="J4201">
        <v>8.1014747889791092</v>
      </c>
    </row>
    <row r="4202" spans="1:10" x14ac:dyDescent="0.25">
      <c r="A4202" t="s">
        <v>89</v>
      </c>
      <c r="B4202">
        <v>1</v>
      </c>
      <c r="C4202" t="s">
        <v>22</v>
      </c>
      <c r="D4202" t="s">
        <v>115</v>
      </c>
    </row>
    <row r="4203" spans="1:10" x14ac:dyDescent="0.25">
      <c r="A4203" t="s">
        <v>91</v>
      </c>
      <c r="B4203">
        <v>1</v>
      </c>
      <c r="C4203" t="s">
        <v>22</v>
      </c>
      <c r="D4203" t="s">
        <v>115</v>
      </c>
    </row>
    <row r="4204" spans="1:10" x14ac:dyDescent="0.25">
      <c r="A4204" t="s">
        <v>92</v>
      </c>
      <c r="B4204">
        <v>0</v>
      </c>
      <c r="C4204" t="s">
        <v>22</v>
      </c>
      <c r="D4204" t="s">
        <v>115</v>
      </c>
    </row>
    <row r="4205" spans="1:10" x14ac:dyDescent="0.25">
      <c r="A4205" t="s">
        <v>93</v>
      </c>
      <c r="B4205">
        <v>1</v>
      </c>
      <c r="C4205" t="s">
        <v>22</v>
      </c>
      <c r="D4205" t="s">
        <v>115</v>
      </c>
    </row>
    <row r="4206" spans="1:10" x14ac:dyDescent="0.25">
      <c r="A4206" t="s">
        <v>94</v>
      </c>
      <c r="B4206">
        <v>1</v>
      </c>
      <c r="C4206" t="s">
        <v>22</v>
      </c>
      <c r="D4206" t="s">
        <v>115</v>
      </c>
    </row>
    <row r="4207" spans="1:10" x14ac:dyDescent="0.25">
      <c r="A4207" t="s">
        <v>95</v>
      </c>
      <c r="B4207">
        <v>0</v>
      </c>
      <c r="C4207" t="s">
        <v>22</v>
      </c>
      <c r="D4207" t="s">
        <v>115</v>
      </c>
    </row>
    <row r="4208" spans="1:10" x14ac:dyDescent="0.25">
      <c r="A4208" t="s">
        <v>96</v>
      </c>
      <c r="B4208">
        <v>0</v>
      </c>
      <c r="C4208" t="s">
        <v>22</v>
      </c>
      <c r="D4208" t="s">
        <v>115</v>
      </c>
    </row>
    <row r="4209" spans="1:7" x14ac:dyDescent="0.25">
      <c r="A4209" t="s">
        <v>97</v>
      </c>
      <c r="B4209">
        <v>1</v>
      </c>
      <c r="C4209" t="s">
        <v>22</v>
      </c>
      <c r="D4209" t="s">
        <v>115</v>
      </c>
    </row>
    <row r="4210" spans="1:7" x14ac:dyDescent="0.25">
      <c r="A4210" t="s">
        <v>98</v>
      </c>
      <c r="B4210">
        <v>0</v>
      </c>
      <c r="C4210" t="s">
        <v>22</v>
      </c>
      <c r="D4210" t="s">
        <v>115</v>
      </c>
    </row>
    <row r="4211" spans="1:7" x14ac:dyDescent="0.25">
      <c r="A4211" t="s">
        <v>99</v>
      </c>
      <c r="B4211">
        <v>1</v>
      </c>
      <c r="C4211" t="s">
        <v>22</v>
      </c>
      <c r="D4211" t="s">
        <v>115</v>
      </c>
    </row>
    <row r="4212" spans="1:7" x14ac:dyDescent="0.25">
      <c r="A4212" t="s">
        <v>100</v>
      </c>
      <c r="B4212">
        <v>0</v>
      </c>
      <c r="C4212" t="s">
        <v>22</v>
      </c>
      <c r="D4212" t="s">
        <v>115</v>
      </c>
    </row>
    <row r="4213" spans="1:7" x14ac:dyDescent="0.25">
      <c r="A4213" t="s">
        <v>101</v>
      </c>
      <c r="B4213">
        <v>1</v>
      </c>
      <c r="C4213" t="s">
        <v>22</v>
      </c>
      <c r="D4213" t="s">
        <v>115</v>
      </c>
    </row>
    <row r="4214" spans="1:7" x14ac:dyDescent="0.25">
      <c r="A4214" t="s">
        <v>102</v>
      </c>
      <c r="B4214">
        <v>1</v>
      </c>
      <c r="C4214" t="s">
        <v>22</v>
      </c>
      <c r="D4214" t="s">
        <v>115</v>
      </c>
    </row>
    <row r="4215" spans="1:7" x14ac:dyDescent="0.25">
      <c r="A4215" t="s">
        <v>103</v>
      </c>
      <c r="B4215">
        <v>1</v>
      </c>
      <c r="C4215" t="s">
        <v>22</v>
      </c>
      <c r="D4215" t="s">
        <v>115</v>
      </c>
    </row>
    <row r="4216" spans="1:7" x14ac:dyDescent="0.25">
      <c r="A4216" t="s">
        <v>104</v>
      </c>
      <c r="B4216">
        <v>1</v>
      </c>
      <c r="C4216" t="s">
        <v>22</v>
      </c>
      <c r="D4216" t="s">
        <v>115</v>
      </c>
    </row>
    <row r="4217" spans="1:7" x14ac:dyDescent="0.25">
      <c r="A4217" t="s">
        <v>105</v>
      </c>
      <c r="B4217">
        <v>0</v>
      </c>
      <c r="C4217" t="s">
        <v>22</v>
      </c>
      <c r="D4217" t="s">
        <v>115</v>
      </c>
    </row>
    <row r="4218" spans="1:7" x14ac:dyDescent="0.25">
      <c r="A4218" t="s">
        <v>106</v>
      </c>
      <c r="B4218">
        <v>1</v>
      </c>
      <c r="C4218" t="s">
        <v>22</v>
      </c>
      <c r="D4218" t="s">
        <v>115</v>
      </c>
    </row>
    <row r="4219" spans="1:7" x14ac:dyDescent="0.25">
      <c r="C4219" t="s">
        <v>22</v>
      </c>
      <c r="D4219" t="s">
        <v>116</v>
      </c>
      <c r="E4219">
        <v>0</v>
      </c>
      <c r="F4219">
        <v>0.10077777777777699</v>
      </c>
      <c r="G4219">
        <v>0.16251818181818101</v>
      </c>
    </row>
    <row r="4220" spans="1:7" x14ac:dyDescent="0.25">
      <c r="C4220" t="s">
        <v>22</v>
      </c>
      <c r="D4220" t="s">
        <v>116</v>
      </c>
      <c r="E4220">
        <v>1</v>
      </c>
      <c r="F4220">
        <v>9.0293040293040194E-2</v>
      </c>
      <c r="G4220">
        <v>0.13252747252747199</v>
      </c>
    </row>
    <row r="4221" spans="1:7" x14ac:dyDescent="0.25">
      <c r="C4221" t="s">
        <v>22</v>
      </c>
      <c r="D4221" t="s">
        <v>116</v>
      </c>
      <c r="E4221">
        <v>2</v>
      </c>
      <c r="F4221">
        <v>8.6070652173913006E-2</v>
      </c>
      <c r="G4221">
        <v>0.12437549407114599</v>
      </c>
    </row>
    <row r="4222" spans="1:7" x14ac:dyDescent="0.25">
      <c r="C4222" t="s">
        <v>22</v>
      </c>
      <c r="D4222" t="s">
        <v>116</v>
      </c>
      <c r="E4222">
        <v>3</v>
      </c>
      <c r="F4222">
        <v>8.2591575091575095E-2</v>
      </c>
      <c r="G4222">
        <v>0.10936663336663301</v>
      </c>
    </row>
    <row r="4223" spans="1:7" x14ac:dyDescent="0.25">
      <c r="C4223" t="s">
        <v>22</v>
      </c>
      <c r="D4223" t="s">
        <v>116</v>
      </c>
      <c r="E4223">
        <v>4</v>
      </c>
      <c r="F4223">
        <v>8.0937728937728895E-2</v>
      </c>
      <c r="G4223">
        <v>0.10271428571428499</v>
      </c>
    </row>
    <row r="4224" spans="1:7" x14ac:dyDescent="0.25">
      <c r="C4224" t="s">
        <v>22</v>
      </c>
      <c r="D4224" t="s">
        <v>116</v>
      </c>
      <c r="E4224">
        <v>5</v>
      </c>
      <c r="F4224">
        <v>8.03388278388278E-2</v>
      </c>
      <c r="G4224">
        <v>0.12996903096903001</v>
      </c>
    </row>
    <row r="4225" spans="3:7" x14ac:dyDescent="0.25">
      <c r="C4225" t="s">
        <v>22</v>
      </c>
      <c r="D4225" t="s">
        <v>116</v>
      </c>
      <c r="E4225">
        <v>6</v>
      </c>
      <c r="F4225">
        <v>0.107926739926739</v>
      </c>
      <c r="G4225">
        <v>0.20247052947052899</v>
      </c>
    </row>
    <row r="4226" spans="3:7" x14ac:dyDescent="0.25">
      <c r="C4226" t="s">
        <v>22</v>
      </c>
      <c r="D4226" t="s">
        <v>116</v>
      </c>
      <c r="E4226">
        <v>7</v>
      </c>
      <c r="F4226">
        <v>0.13799450549450501</v>
      </c>
      <c r="G4226">
        <v>0.248703296703296</v>
      </c>
    </row>
    <row r="4227" spans="3:7" x14ac:dyDescent="0.25">
      <c r="C4227" t="s">
        <v>22</v>
      </c>
      <c r="D4227" t="s">
        <v>116</v>
      </c>
      <c r="E4227">
        <v>8</v>
      </c>
      <c r="F4227">
        <v>0.14107326007325999</v>
      </c>
      <c r="G4227">
        <v>0.24220579420579399</v>
      </c>
    </row>
    <row r="4228" spans="3:7" x14ac:dyDescent="0.25">
      <c r="C4228" t="s">
        <v>22</v>
      </c>
      <c r="D4228" t="s">
        <v>116</v>
      </c>
      <c r="E4228">
        <v>9</v>
      </c>
      <c r="F4228">
        <v>0.13174908424908399</v>
      </c>
      <c r="G4228">
        <v>0.23432907092906999</v>
      </c>
    </row>
    <row r="4229" spans="3:7" x14ac:dyDescent="0.25">
      <c r="C4229" t="s">
        <v>22</v>
      </c>
      <c r="D4229" t="s">
        <v>116</v>
      </c>
      <c r="E4229">
        <v>10</v>
      </c>
      <c r="F4229">
        <v>0.125287545787545</v>
      </c>
      <c r="G4229">
        <v>0.247621978021977</v>
      </c>
    </row>
    <row r="4230" spans="3:7" x14ac:dyDescent="0.25">
      <c r="C4230" t="s">
        <v>22</v>
      </c>
      <c r="D4230" t="s">
        <v>116</v>
      </c>
      <c r="E4230">
        <v>11</v>
      </c>
      <c r="F4230">
        <v>0.119910256410256</v>
      </c>
      <c r="G4230">
        <v>0.28417862137861999</v>
      </c>
    </row>
    <row r="4231" spans="3:7" x14ac:dyDescent="0.25">
      <c r="C4231" t="s">
        <v>22</v>
      </c>
      <c r="D4231" t="s">
        <v>116</v>
      </c>
      <c r="E4231">
        <v>12</v>
      </c>
      <c r="F4231">
        <v>0.145298534798534</v>
      </c>
      <c r="G4231">
        <v>0.37055524475524398</v>
      </c>
    </row>
    <row r="4232" spans="3:7" x14ac:dyDescent="0.25">
      <c r="C4232" t="s">
        <v>22</v>
      </c>
      <c r="D4232" t="s">
        <v>116</v>
      </c>
      <c r="E4232">
        <v>13</v>
      </c>
      <c r="F4232">
        <v>0.18795970695970601</v>
      </c>
      <c r="G4232">
        <v>0.38139420579420502</v>
      </c>
    </row>
    <row r="4233" spans="3:7" x14ac:dyDescent="0.25">
      <c r="C4233" t="s">
        <v>22</v>
      </c>
      <c r="D4233" t="s">
        <v>116</v>
      </c>
      <c r="E4233">
        <v>14</v>
      </c>
      <c r="F4233">
        <v>0.19261538461538399</v>
      </c>
      <c r="G4233">
        <v>0.34898751248751197</v>
      </c>
    </row>
    <row r="4234" spans="3:7" x14ac:dyDescent="0.25">
      <c r="C4234" t="s">
        <v>22</v>
      </c>
      <c r="D4234" t="s">
        <v>116</v>
      </c>
      <c r="E4234">
        <v>15</v>
      </c>
      <c r="F4234">
        <v>0.15598534798534799</v>
      </c>
      <c r="G4234">
        <v>0.27485854145854099</v>
      </c>
    </row>
    <row r="4235" spans="3:7" x14ac:dyDescent="0.25">
      <c r="C4235" t="s">
        <v>22</v>
      </c>
      <c r="D4235" t="s">
        <v>116</v>
      </c>
      <c r="E4235">
        <v>16</v>
      </c>
      <c r="F4235">
        <v>0.137265567765567</v>
      </c>
      <c r="G4235">
        <v>0.28069750249750203</v>
      </c>
    </row>
    <row r="4236" spans="3:7" x14ac:dyDescent="0.25">
      <c r="C4236" t="s">
        <v>22</v>
      </c>
      <c r="D4236" t="s">
        <v>116</v>
      </c>
      <c r="E4236">
        <v>17</v>
      </c>
      <c r="F4236">
        <v>0.12916300366300301</v>
      </c>
      <c r="G4236">
        <v>0.270963136863136</v>
      </c>
    </row>
    <row r="4237" spans="3:7" x14ac:dyDescent="0.25">
      <c r="C4237" t="s">
        <v>22</v>
      </c>
      <c r="D4237" t="s">
        <v>116</v>
      </c>
      <c r="E4237">
        <v>18</v>
      </c>
      <c r="F4237">
        <v>0.13321428571428501</v>
      </c>
      <c r="G4237">
        <v>0.29453046953046902</v>
      </c>
    </row>
    <row r="4238" spans="3:7" x14ac:dyDescent="0.25">
      <c r="C4238" t="s">
        <v>22</v>
      </c>
      <c r="D4238" t="s">
        <v>116</v>
      </c>
      <c r="E4238">
        <v>19</v>
      </c>
      <c r="F4238">
        <v>0.17558608058608</v>
      </c>
      <c r="G4238">
        <v>0.354273726273726</v>
      </c>
    </row>
    <row r="4239" spans="3:7" x14ac:dyDescent="0.25">
      <c r="C4239" t="s">
        <v>22</v>
      </c>
      <c r="D4239" t="s">
        <v>116</v>
      </c>
      <c r="E4239">
        <v>20</v>
      </c>
      <c r="F4239">
        <v>0.18448351648351599</v>
      </c>
      <c r="G4239">
        <v>0.402121878121878</v>
      </c>
    </row>
    <row r="4240" spans="3:7" x14ac:dyDescent="0.25">
      <c r="C4240" t="s">
        <v>22</v>
      </c>
      <c r="D4240" t="s">
        <v>116</v>
      </c>
      <c r="E4240">
        <v>21</v>
      </c>
      <c r="F4240">
        <v>0.15622893772893701</v>
      </c>
      <c r="G4240">
        <v>0.36659240759240702</v>
      </c>
    </row>
    <row r="4241" spans="1:7" x14ac:dyDescent="0.25">
      <c r="C4241" t="s">
        <v>22</v>
      </c>
      <c r="D4241" t="s">
        <v>116</v>
      </c>
      <c r="E4241">
        <v>22</v>
      </c>
      <c r="F4241">
        <v>0.14653479853479801</v>
      </c>
      <c r="G4241">
        <v>0.27172327672327601</v>
      </c>
    </row>
    <row r="4242" spans="1:7" x14ac:dyDescent="0.25">
      <c r="C4242" t="s">
        <v>22</v>
      </c>
      <c r="D4242" t="s">
        <v>116</v>
      </c>
      <c r="E4242">
        <v>23</v>
      </c>
      <c r="F4242">
        <v>0.129913919413919</v>
      </c>
      <c r="G4242">
        <v>0.20183716283716199</v>
      </c>
    </row>
    <row r="4243" spans="1:7" x14ac:dyDescent="0.25">
      <c r="C4243" t="s">
        <v>22</v>
      </c>
      <c r="D4243" t="s">
        <v>116</v>
      </c>
      <c r="E4243" t="s">
        <v>108</v>
      </c>
      <c r="F4243">
        <v>3.1592000783033298</v>
      </c>
      <c r="G4243">
        <v>6.0395154541110996</v>
      </c>
    </row>
    <row r="4244" spans="1:7" x14ac:dyDescent="0.25">
      <c r="A4244" t="s">
        <v>89</v>
      </c>
      <c r="B4244">
        <v>1</v>
      </c>
      <c r="C4244" t="s">
        <v>22</v>
      </c>
      <c r="D4244" t="s">
        <v>117</v>
      </c>
    </row>
    <row r="4245" spans="1:7" x14ac:dyDescent="0.25">
      <c r="A4245" t="s">
        <v>91</v>
      </c>
      <c r="B4245">
        <v>1</v>
      </c>
      <c r="C4245" t="s">
        <v>22</v>
      </c>
      <c r="D4245" t="s">
        <v>117</v>
      </c>
    </row>
    <row r="4246" spans="1:7" x14ac:dyDescent="0.25">
      <c r="A4246" t="s">
        <v>92</v>
      </c>
      <c r="B4246">
        <v>0</v>
      </c>
      <c r="C4246" t="s">
        <v>22</v>
      </c>
      <c r="D4246" t="s">
        <v>117</v>
      </c>
    </row>
    <row r="4247" spans="1:7" x14ac:dyDescent="0.25">
      <c r="A4247" t="s">
        <v>93</v>
      </c>
      <c r="B4247">
        <v>1</v>
      </c>
      <c r="C4247" t="s">
        <v>22</v>
      </c>
      <c r="D4247" t="s">
        <v>117</v>
      </c>
    </row>
    <row r="4248" spans="1:7" x14ac:dyDescent="0.25">
      <c r="A4248" t="s">
        <v>94</v>
      </c>
      <c r="B4248">
        <v>1</v>
      </c>
      <c r="C4248" t="s">
        <v>22</v>
      </c>
      <c r="D4248" t="s">
        <v>117</v>
      </c>
    </row>
    <row r="4249" spans="1:7" x14ac:dyDescent="0.25">
      <c r="A4249" t="s">
        <v>95</v>
      </c>
      <c r="B4249">
        <v>1</v>
      </c>
      <c r="C4249" t="s">
        <v>22</v>
      </c>
      <c r="D4249" t="s">
        <v>117</v>
      </c>
    </row>
    <row r="4250" spans="1:7" x14ac:dyDescent="0.25">
      <c r="A4250" t="s">
        <v>96</v>
      </c>
      <c r="B4250">
        <v>0</v>
      </c>
      <c r="C4250" t="s">
        <v>22</v>
      </c>
      <c r="D4250" t="s">
        <v>117</v>
      </c>
    </row>
    <row r="4251" spans="1:7" x14ac:dyDescent="0.25">
      <c r="A4251" t="s">
        <v>97</v>
      </c>
      <c r="B4251">
        <v>1</v>
      </c>
      <c r="C4251" t="s">
        <v>22</v>
      </c>
      <c r="D4251" t="s">
        <v>117</v>
      </c>
    </row>
    <row r="4252" spans="1:7" x14ac:dyDescent="0.25">
      <c r="A4252" t="s">
        <v>98</v>
      </c>
      <c r="B4252">
        <v>0</v>
      </c>
      <c r="C4252" t="s">
        <v>22</v>
      </c>
      <c r="D4252" t="s">
        <v>117</v>
      </c>
    </row>
    <row r="4253" spans="1:7" x14ac:dyDescent="0.25">
      <c r="A4253" t="s">
        <v>99</v>
      </c>
      <c r="B4253">
        <v>1</v>
      </c>
      <c r="C4253" t="s">
        <v>22</v>
      </c>
      <c r="D4253" t="s">
        <v>117</v>
      </c>
    </row>
    <row r="4254" spans="1:7" x14ac:dyDescent="0.25">
      <c r="A4254" t="s">
        <v>100</v>
      </c>
      <c r="B4254">
        <v>0</v>
      </c>
      <c r="C4254" t="s">
        <v>22</v>
      </c>
      <c r="D4254" t="s">
        <v>117</v>
      </c>
    </row>
    <row r="4255" spans="1:7" x14ac:dyDescent="0.25">
      <c r="A4255" t="s">
        <v>101</v>
      </c>
      <c r="B4255">
        <v>1</v>
      </c>
      <c r="C4255" t="s">
        <v>22</v>
      </c>
      <c r="D4255" t="s">
        <v>117</v>
      </c>
    </row>
    <row r="4256" spans="1:7" x14ac:dyDescent="0.25">
      <c r="A4256" t="s">
        <v>102</v>
      </c>
      <c r="B4256">
        <v>1</v>
      </c>
      <c r="C4256" t="s">
        <v>22</v>
      </c>
      <c r="D4256" t="s">
        <v>117</v>
      </c>
    </row>
    <row r="4257" spans="1:8" x14ac:dyDescent="0.25">
      <c r="A4257" t="s">
        <v>103</v>
      </c>
      <c r="B4257">
        <v>2</v>
      </c>
      <c r="C4257" t="s">
        <v>22</v>
      </c>
      <c r="D4257" t="s">
        <v>117</v>
      </c>
    </row>
    <row r="4258" spans="1:8" x14ac:dyDescent="0.25">
      <c r="A4258" t="s">
        <v>104</v>
      </c>
      <c r="B4258">
        <v>1</v>
      </c>
      <c r="C4258" t="s">
        <v>22</v>
      </c>
      <c r="D4258" t="s">
        <v>117</v>
      </c>
    </row>
    <row r="4259" spans="1:8" x14ac:dyDescent="0.25">
      <c r="A4259" t="s">
        <v>105</v>
      </c>
      <c r="B4259">
        <v>0</v>
      </c>
      <c r="C4259" t="s">
        <v>22</v>
      </c>
      <c r="D4259" t="s">
        <v>117</v>
      </c>
    </row>
    <row r="4260" spans="1:8" x14ac:dyDescent="0.25">
      <c r="A4260" t="s">
        <v>106</v>
      </c>
      <c r="B4260">
        <v>1</v>
      </c>
      <c r="C4260" t="s">
        <v>22</v>
      </c>
      <c r="D4260" t="s">
        <v>117</v>
      </c>
    </row>
    <row r="4261" spans="1:8" x14ac:dyDescent="0.25">
      <c r="C4261" t="s">
        <v>22</v>
      </c>
      <c r="D4261" t="s">
        <v>118</v>
      </c>
      <c r="E4261">
        <v>0</v>
      </c>
      <c r="F4261">
        <v>0.103826666666666</v>
      </c>
      <c r="G4261">
        <v>0.126234343434343</v>
      </c>
      <c r="H4261">
        <v>0.48465555555555501</v>
      </c>
    </row>
    <row r="4262" spans="1:8" x14ac:dyDescent="0.25">
      <c r="C4262" t="s">
        <v>22</v>
      </c>
      <c r="D4262" t="s">
        <v>118</v>
      </c>
      <c r="E4262">
        <v>1</v>
      </c>
      <c r="F4262">
        <v>8.8538461538461496E-2</v>
      </c>
      <c r="G4262">
        <v>0.11232967032967001</v>
      </c>
      <c r="H4262">
        <v>0.32124175824175799</v>
      </c>
    </row>
    <row r="4263" spans="1:8" x14ac:dyDescent="0.25">
      <c r="C4263" t="s">
        <v>22</v>
      </c>
      <c r="D4263" t="s">
        <v>118</v>
      </c>
      <c r="E4263">
        <v>2</v>
      </c>
      <c r="F4263">
        <v>8.4943478260869495E-2</v>
      </c>
      <c r="G4263">
        <v>0.10548715415019699</v>
      </c>
      <c r="H4263">
        <v>0.29947826086956503</v>
      </c>
    </row>
    <row r="4264" spans="1:8" x14ac:dyDescent="0.25">
      <c r="C4264" t="s">
        <v>22</v>
      </c>
      <c r="D4264" t="s">
        <v>118</v>
      </c>
      <c r="E4264">
        <v>3</v>
      </c>
      <c r="F4264">
        <v>8.2417582417582402E-2</v>
      </c>
      <c r="G4264">
        <v>0.100523476523476</v>
      </c>
      <c r="H4264">
        <v>0.180736263736263</v>
      </c>
    </row>
    <row r="4265" spans="1:8" x14ac:dyDescent="0.25">
      <c r="C4265" t="s">
        <v>22</v>
      </c>
      <c r="D4265" t="s">
        <v>118</v>
      </c>
      <c r="E4265">
        <v>4</v>
      </c>
      <c r="F4265">
        <v>8.0799999999999997E-2</v>
      </c>
      <c r="G4265">
        <v>9.6420579420579397E-2</v>
      </c>
      <c r="H4265">
        <v>0.150857142857142</v>
      </c>
    </row>
    <row r="4266" spans="1:8" x14ac:dyDescent="0.25">
      <c r="C4266" t="s">
        <v>22</v>
      </c>
      <c r="D4266" t="s">
        <v>118</v>
      </c>
      <c r="E4266">
        <v>5</v>
      </c>
      <c r="F4266">
        <v>7.7364835164835097E-2</v>
      </c>
      <c r="G4266">
        <v>0.12128171828171801</v>
      </c>
      <c r="H4266">
        <v>0.19076923076923</v>
      </c>
    </row>
    <row r="4267" spans="1:8" x14ac:dyDescent="0.25">
      <c r="C4267" t="s">
        <v>22</v>
      </c>
      <c r="D4267" t="s">
        <v>118</v>
      </c>
      <c r="E4267">
        <v>6</v>
      </c>
      <c r="F4267">
        <v>8.5373626373626305E-2</v>
      </c>
      <c r="G4267">
        <v>0.20434965034965</v>
      </c>
      <c r="H4267">
        <v>0.20002197802197799</v>
      </c>
    </row>
    <row r="4268" spans="1:8" x14ac:dyDescent="0.25">
      <c r="C4268" t="s">
        <v>22</v>
      </c>
      <c r="D4268" t="s">
        <v>118</v>
      </c>
      <c r="E4268">
        <v>7</v>
      </c>
      <c r="F4268">
        <v>0.10083956043955999</v>
      </c>
      <c r="G4268">
        <v>0.25699600399600397</v>
      </c>
      <c r="H4268">
        <v>0.23254945054945</v>
      </c>
    </row>
    <row r="4269" spans="1:8" x14ac:dyDescent="0.25">
      <c r="C4269" t="s">
        <v>22</v>
      </c>
      <c r="D4269" t="s">
        <v>118</v>
      </c>
      <c r="E4269">
        <v>8</v>
      </c>
      <c r="F4269">
        <v>0.120373626373626</v>
      </c>
      <c r="G4269">
        <v>0.243742257742257</v>
      </c>
      <c r="H4269">
        <v>0.22767032967032899</v>
      </c>
    </row>
    <row r="4270" spans="1:8" x14ac:dyDescent="0.25">
      <c r="C4270" t="s">
        <v>22</v>
      </c>
      <c r="D4270" t="s">
        <v>118</v>
      </c>
      <c r="E4270">
        <v>9</v>
      </c>
      <c r="F4270">
        <v>0.123331868131868</v>
      </c>
      <c r="G4270">
        <v>0.23143696303696201</v>
      </c>
      <c r="H4270">
        <v>0.20564835164835099</v>
      </c>
    </row>
    <row r="4271" spans="1:8" x14ac:dyDescent="0.25">
      <c r="C4271" t="s">
        <v>22</v>
      </c>
      <c r="D4271" t="s">
        <v>118</v>
      </c>
      <c r="E4271">
        <v>10</v>
      </c>
      <c r="F4271">
        <v>0.12569010989010901</v>
      </c>
      <c r="G4271">
        <v>0.23685774225774101</v>
      </c>
      <c r="H4271">
        <v>0.24168131868131801</v>
      </c>
    </row>
    <row r="4272" spans="1:8" x14ac:dyDescent="0.25">
      <c r="C4272" t="s">
        <v>22</v>
      </c>
      <c r="D4272" t="s">
        <v>118</v>
      </c>
      <c r="E4272">
        <v>11</v>
      </c>
      <c r="F4272">
        <v>0.119450549450549</v>
      </c>
      <c r="G4272">
        <v>0.27270309690309602</v>
      </c>
      <c r="H4272">
        <v>0.24843956043956</v>
      </c>
    </row>
    <row r="4273" spans="1:8" x14ac:dyDescent="0.25">
      <c r="C4273" t="s">
        <v>22</v>
      </c>
      <c r="D4273" t="s">
        <v>118</v>
      </c>
      <c r="E4273">
        <v>12</v>
      </c>
      <c r="F4273">
        <v>0.13984835164835099</v>
      </c>
      <c r="G4273">
        <v>0.35943136863136799</v>
      </c>
      <c r="H4273">
        <v>0.29491208791208701</v>
      </c>
    </row>
    <row r="4274" spans="1:8" x14ac:dyDescent="0.25">
      <c r="C4274" t="s">
        <v>22</v>
      </c>
      <c r="D4274" t="s">
        <v>118</v>
      </c>
      <c r="E4274">
        <v>13</v>
      </c>
      <c r="F4274">
        <v>0.16820879120879101</v>
      </c>
      <c r="G4274">
        <v>0.37446413586413502</v>
      </c>
      <c r="H4274">
        <v>0.36294505494505402</v>
      </c>
    </row>
    <row r="4275" spans="1:8" x14ac:dyDescent="0.25">
      <c r="C4275" t="s">
        <v>22</v>
      </c>
      <c r="D4275" t="s">
        <v>118</v>
      </c>
      <c r="E4275">
        <v>14</v>
      </c>
      <c r="F4275">
        <v>0.16905494505494501</v>
      </c>
      <c r="G4275">
        <v>0.34547002997002901</v>
      </c>
      <c r="H4275">
        <v>0.34910989010989002</v>
      </c>
    </row>
    <row r="4276" spans="1:8" x14ac:dyDescent="0.25">
      <c r="C4276" t="s">
        <v>22</v>
      </c>
      <c r="D4276" t="s">
        <v>118</v>
      </c>
      <c r="E4276">
        <v>15</v>
      </c>
      <c r="F4276">
        <v>0.13945934065933999</v>
      </c>
      <c r="G4276">
        <v>0.27469770229770202</v>
      </c>
      <c r="H4276">
        <v>0.240384615384615</v>
      </c>
    </row>
    <row r="4277" spans="1:8" x14ac:dyDescent="0.25">
      <c r="C4277" t="s">
        <v>22</v>
      </c>
      <c r="D4277" t="s">
        <v>118</v>
      </c>
      <c r="E4277">
        <v>16</v>
      </c>
      <c r="F4277">
        <v>0.130514285714285</v>
      </c>
      <c r="G4277">
        <v>0.27752267732267699</v>
      </c>
      <c r="H4277">
        <v>0.205945054945054</v>
      </c>
    </row>
    <row r="4278" spans="1:8" x14ac:dyDescent="0.25">
      <c r="C4278" t="s">
        <v>22</v>
      </c>
      <c r="D4278" t="s">
        <v>118</v>
      </c>
      <c r="E4278">
        <v>17</v>
      </c>
      <c r="F4278">
        <v>0.122821978021978</v>
      </c>
      <c r="G4278">
        <v>0.265786313686313</v>
      </c>
      <c r="H4278">
        <v>0.21781318681318601</v>
      </c>
    </row>
    <row r="4279" spans="1:8" x14ac:dyDescent="0.25">
      <c r="C4279" t="s">
        <v>22</v>
      </c>
      <c r="D4279" t="s">
        <v>118</v>
      </c>
      <c r="E4279">
        <v>18</v>
      </c>
      <c r="F4279">
        <v>0.12547912087912</v>
      </c>
      <c r="G4279">
        <v>0.28897202797202798</v>
      </c>
      <c r="H4279">
        <v>0.233032967032967</v>
      </c>
    </row>
    <row r="4280" spans="1:8" x14ac:dyDescent="0.25">
      <c r="C4280" t="s">
        <v>22</v>
      </c>
      <c r="D4280" t="s">
        <v>118</v>
      </c>
      <c r="E4280">
        <v>19</v>
      </c>
      <c r="F4280">
        <v>0.14127692307692299</v>
      </c>
      <c r="G4280">
        <v>0.36575424575424498</v>
      </c>
      <c r="H4280">
        <v>0.220846153846153</v>
      </c>
    </row>
    <row r="4281" spans="1:8" x14ac:dyDescent="0.25">
      <c r="C4281" t="s">
        <v>22</v>
      </c>
      <c r="D4281" t="s">
        <v>118</v>
      </c>
      <c r="E4281">
        <v>20</v>
      </c>
      <c r="F4281">
        <v>0.159112087912087</v>
      </c>
      <c r="G4281">
        <v>0.40946553446553402</v>
      </c>
      <c r="H4281">
        <v>0.23056043956043901</v>
      </c>
    </row>
    <row r="4282" spans="1:8" x14ac:dyDescent="0.25">
      <c r="C4282" t="s">
        <v>22</v>
      </c>
      <c r="D4282" t="s">
        <v>118</v>
      </c>
      <c r="E4282">
        <v>21</v>
      </c>
      <c r="F4282">
        <v>0.15502857142857099</v>
      </c>
      <c r="G4282">
        <v>0.34747252747252699</v>
      </c>
      <c r="H4282">
        <v>0.37254945054944999</v>
      </c>
    </row>
    <row r="4283" spans="1:8" x14ac:dyDescent="0.25">
      <c r="C4283" t="s">
        <v>22</v>
      </c>
      <c r="D4283" t="s">
        <v>118</v>
      </c>
      <c r="E4283">
        <v>22</v>
      </c>
      <c r="F4283">
        <v>0.154745054945054</v>
      </c>
      <c r="G4283">
        <v>0.24498201798201799</v>
      </c>
      <c r="H4283">
        <v>0.39963736263736199</v>
      </c>
    </row>
    <row r="4284" spans="1:8" x14ac:dyDescent="0.25">
      <c r="C4284" t="s">
        <v>22</v>
      </c>
      <c r="D4284" t="s">
        <v>118</v>
      </c>
      <c r="E4284">
        <v>23</v>
      </c>
      <c r="F4284">
        <v>0.137804395604395</v>
      </c>
      <c r="G4284">
        <v>0.17836563436563399</v>
      </c>
      <c r="H4284">
        <v>0.34864835164835101</v>
      </c>
    </row>
    <row r="4285" spans="1:8" x14ac:dyDescent="0.25">
      <c r="C4285" t="s">
        <v>22</v>
      </c>
      <c r="D4285" t="s">
        <v>118</v>
      </c>
      <c r="E4285" t="s">
        <v>108</v>
      </c>
      <c r="F4285">
        <v>2.9363042108616</v>
      </c>
      <c r="G4285">
        <v>5.8407468722099098</v>
      </c>
      <c r="H4285">
        <v>6.4601338164251203</v>
      </c>
    </row>
    <row r="4286" spans="1:8" x14ac:dyDescent="0.25">
      <c r="A4286" t="s">
        <v>89</v>
      </c>
      <c r="B4286">
        <v>1</v>
      </c>
      <c r="C4286" t="s">
        <v>22</v>
      </c>
      <c r="D4286" t="s">
        <v>119</v>
      </c>
    </row>
    <row r="4287" spans="1:8" x14ac:dyDescent="0.25">
      <c r="A4287" t="s">
        <v>91</v>
      </c>
      <c r="B4287">
        <v>1</v>
      </c>
      <c r="C4287" t="s">
        <v>22</v>
      </c>
      <c r="D4287" t="s">
        <v>119</v>
      </c>
    </row>
    <row r="4288" spans="1:8" x14ac:dyDescent="0.25">
      <c r="A4288" t="s">
        <v>92</v>
      </c>
      <c r="B4288">
        <v>0</v>
      </c>
      <c r="C4288" t="s">
        <v>22</v>
      </c>
      <c r="D4288" t="s">
        <v>119</v>
      </c>
    </row>
    <row r="4289" spans="1:9" x14ac:dyDescent="0.25">
      <c r="A4289" t="s">
        <v>93</v>
      </c>
      <c r="B4289">
        <v>3</v>
      </c>
      <c r="C4289" t="s">
        <v>22</v>
      </c>
      <c r="D4289" t="s">
        <v>119</v>
      </c>
    </row>
    <row r="4290" spans="1:9" x14ac:dyDescent="0.25">
      <c r="A4290" t="s">
        <v>94</v>
      </c>
      <c r="B4290">
        <v>1</v>
      </c>
      <c r="C4290" t="s">
        <v>22</v>
      </c>
      <c r="D4290" t="s">
        <v>119</v>
      </c>
    </row>
    <row r="4291" spans="1:9" x14ac:dyDescent="0.25">
      <c r="A4291" t="s">
        <v>95</v>
      </c>
      <c r="B4291">
        <v>1</v>
      </c>
      <c r="C4291" t="s">
        <v>22</v>
      </c>
      <c r="D4291" t="s">
        <v>119</v>
      </c>
    </row>
    <row r="4292" spans="1:9" x14ac:dyDescent="0.25">
      <c r="A4292" t="s">
        <v>96</v>
      </c>
      <c r="B4292">
        <v>0</v>
      </c>
      <c r="C4292" t="s">
        <v>22</v>
      </c>
      <c r="D4292" t="s">
        <v>119</v>
      </c>
    </row>
    <row r="4293" spans="1:9" x14ac:dyDescent="0.25">
      <c r="A4293" t="s">
        <v>97</v>
      </c>
      <c r="B4293">
        <v>1</v>
      </c>
      <c r="C4293" t="s">
        <v>22</v>
      </c>
      <c r="D4293" t="s">
        <v>119</v>
      </c>
    </row>
    <row r="4294" spans="1:9" x14ac:dyDescent="0.25">
      <c r="A4294" t="s">
        <v>98</v>
      </c>
      <c r="B4294">
        <v>0</v>
      </c>
      <c r="C4294" t="s">
        <v>22</v>
      </c>
      <c r="D4294" t="s">
        <v>119</v>
      </c>
    </row>
    <row r="4295" spans="1:9" x14ac:dyDescent="0.25">
      <c r="A4295" t="s">
        <v>99</v>
      </c>
      <c r="B4295">
        <v>1</v>
      </c>
      <c r="C4295" t="s">
        <v>22</v>
      </c>
      <c r="D4295" t="s">
        <v>119</v>
      </c>
    </row>
    <row r="4296" spans="1:9" x14ac:dyDescent="0.25">
      <c r="A4296" t="s">
        <v>100</v>
      </c>
      <c r="B4296">
        <v>0</v>
      </c>
      <c r="C4296" t="s">
        <v>22</v>
      </c>
      <c r="D4296" t="s">
        <v>119</v>
      </c>
    </row>
    <row r="4297" spans="1:9" x14ac:dyDescent="0.25">
      <c r="A4297" t="s">
        <v>101</v>
      </c>
      <c r="B4297">
        <v>1</v>
      </c>
      <c r="C4297" t="s">
        <v>22</v>
      </c>
      <c r="D4297" t="s">
        <v>119</v>
      </c>
    </row>
    <row r="4298" spans="1:9" x14ac:dyDescent="0.25">
      <c r="A4298" t="s">
        <v>102</v>
      </c>
      <c r="B4298">
        <v>1</v>
      </c>
      <c r="C4298" t="s">
        <v>22</v>
      </c>
      <c r="D4298" t="s">
        <v>119</v>
      </c>
    </row>
    <row r="4299" spans="1:9" x14ac:dyDescent="0.25">
      <c r="A4299" t="s">
        <v>103</v>
      </c>
      <c r="B4299">
        <v>2</v>
      </c>
      <c r="C4299" t="s">
        <v>22</v>
      </c>
      <c r="D4299" t="s">
        <v>119</v>
      </c>
    </row>
    <row r="4300" spans="1:9" x14ac:dyDescent="0.25">
      <c r="A4300" t="s">
        <v>104</v>
      </c>
      <c r="B4300">
        <v>1</v>
      </c>
      <c r="C4300" t="s">
        <v>22</v>
      </c>
      <c r="D4300" t="s">
        <v>119</v>
      </c>
    </row>
    <row r="4301" spans="1:9" x14ac:dyDescent="0.25">
      <c r="A4301" t="s">
        <v>105</v>
      </c>
      <c r="B4301">
        <v>0</v>
      </c>
      <c r="C4301" t="s">
        <v>22</v>
      </c>
      <c r="D4301" t="s">
        <v>119</v>
      </c>
    </row>
    <row r="4302" spans="1:9" x14ac:dyDescent="0.25">
      <c r="A4302" t="s">
        <v>106</v>
      </c>
      <c r="B4302">
        <v>1</v>
      </c>
      <c r="C4302" t="s">
        <v>22</v>
      </c>
      <c r="D4302" t="s">
        <v>119</v>
      </c>
    </row>
    <row r="4303" spans="1:9" x14ac:dyDescent="0.25">
      <c r="C4303" t="s">
        <v>22</v>
      </c>
      <c r="D4303" t="s">
        <v>120</v>
      </c>
      <c r="E4303">
        <v>0</v>
      </c>
      <c r="F4303">
        <v>0.103826666666666</v>
      </c>
      <c r="G4303">
        <v>0.12350111111111101</v>
      </c>
      <c r="H4303">
        <v>0.48465555555555501</v>
      </c>
      <c r="I4303">
        <v>0.15356666666666599</v>
      </c>
    </row>
    <row r="4304" spans="1:9" x14ac:dyDescent="0.25">
      <c r="C4304" t="s">
        <v>22</v>
      </c>
      <c r="D4304" t="s">
        <v>120</v>
      </c>
      <c r="E4304">
        <v>1</v>
      </c>
      <c r="F4304">
        <v>8.8538461538461496E-2</v>
      </c>
      <c r="G4304">
        <v>0.108237362637362</v>
      </c>
      <c r="H4304">
        <v>0.32124175824175799</v>
      </c>
      <c r="I4304">
        <v>0.15325274725274701</v>
      </c>
    </row>
    <row r="4305" spans="3:9" x14ac:dyDescent="0.25">
      <c r="C4305" t="s">
        <v>22</v>
      </c>
      <c r="D4305" t="s">
        <v>120</v>
      </c>
      <c r="E4305">
        <v>2</v>
      </c>
      <c r="F4305">
        <v>8.4943478260869495E-2</v>
      </c>
      <c r="G4305">
        <v>0.10185978260869499</v>
      </c>
      <c r="H4305">
        <v>0.29947826086956503</v>
      </c>
      <c r="I4305">
        <v>0.141760869565217</v>
      </c>
    </row>
    <row r="4306" spans="3:9" x14ac:dyDescent="0.25">
      <c r="C4306" t="s">
        <v>22</v>
      </c>
      <c r="D4306" t="s">
        <v>120</v>
      </c>
      <c r="E4306">
        <v>3</v>
      </c>
      <c r="F4306">
        <v>8.2417582417582402E-2</v>
      </c>
      <c r="G4306">
        <v>9.6721978021978003E-2</v>
      </c>
      <c r="H4306">
        <v>0.180736263736263</v>
      </c>
      <c r="I4306">
        <v>0.138538461538461</v>
      </c>
    </row>
    <row r="4307" spans="3:9" x14ac:dyDescent="0.25">
      <c r="C4307" t="s">
        <v>22</v>
      </c>
      <c r="D4307" t="s">
        <v>120</v>
      </c>
      <c r="E4307">
        <v>4</v>
      </c>
      <c r="F4307">
        <v>8.0799999999999997E-2</v>
      </c>
      <c r="G4307">
        <v>9.1727472527472501E-2</v>
      </c>
      <c r="H4307">
        <v>0.150857142857142</v>
      </c>
      <c r="I4307">
        <v>0.14335164835164799</v>
      </c>
    </row>
    <row r="4308" spans="3:9" x14ac:dyDescent="0.25">
      <c r="C4308" t="s">
        <v>22</v>
      </c>
      <c r="D4308" t="s">
        <v>120</v>
      </c>
      <c r="E4308">
        <v>5</v>
      </c>
      <c r="F4308">
        <v>7.7364835164835097E-2</v>
      </c>
      <c r="G4308">
        <v>0.115041758241758</v>
      </c>
      <c r="H4308">
        <v>0.19076923076923</v>
      </c>
      <c r="I4308">
        <v>0.18368131868131801</v>
      </c>
    </row>
    <row r="4309" spans="3:9" x14ac:dyDescent="0.25">
      <c r="C4309" t="s">
        <v>22</v>
      </c>
      <c r="D4309" t="s">
        <v>120</v>
      </c>
      <c r="E4309">
        <v>6</v>
      </c>
      <c r="F4309">
        <v>8.5373626373626305E-2</v>
      </c>
      <c r="G4309">
        <v>0.201604395604395</v>
      </c>
      <c r="H4309">
        <v>0.20002197802197799</v>
      </c>
      <c r="I4309">
        <v>0.23180219780219699</v>
      </c>
    </row>
    <row r="4310" spans="3:9" x14ac:dyDescent="0.25">
      <c r="C4310" t="s">
        <v>22</v>
      </c>
      <c r="D4310" t="s">
        <v>120</v>
      </c>
      <c r="E4310">
        <v>7</v>
      </c>
      <c r="F4310">
        <v>0.10083956043955999</v>
      </c>
      <c r="G4310">
        <v>0.25280879120879102</v>
      </c>
      <c r="H4310">
        <v>0.23254945054945</v>
      </c>
      <c r="I4310">
        <v>0.29886813186813099</v>
      </c>
    </row>
    <row r="4311" spans="3:9" x14ac:dyDescent="0.25">
      <c r="C4311" t="s">
        <v>22</v>
      </c>
      <c r="D4311" t="s">
        <v>120</v>
      </c>
      <c r="E4311">
        <v>8</v>
      </c>
      <c r="F4311">
        <v>0.120373626373626</v>
      </c>
      <c r="G4311">
        <v>0.22650989010989001</v>
      </c>
      <c r="H4311">
        <v>0.22767032967032899</v>
      </c>
      <c r="I4311">
        <v>0.41606593406593401</v>
      </c>
    </row>
    <row r="4312" spans="3:9" x14ac:dyDescent="0.25">
      <c r="C4312" t="s">
        <v>22</v>
      </c>
      <c r="D4312" t="s">
        <v>120</v>
      </c>
      <c r="E4312">
        <v>9</v>
      </c>
      <c r="F4312">
        <v>0.123331868131868</v>
      </c>
      <c r="G4312">
        <v>0.224101098901098</v>
      </c>
      <c r="H4312">
        <v>0.20564835164835099</v>
      </c>
      <c r="I4312">
        <v>0.30479560439560199</v>
      </c>
    </row>
    <row r="4313" spans="3:9" x14ac:dyDescent="0.25">
      <c r="C4313" t="s">
        <v>22</v>
      </c>
      <c r="D4313" t="s">
        <v>120</v>
      </c>
      <c r="E4313">
        <v>10</v>
      </c>
      <c r="F4313">
        <v>0.12569010989010901</v>
      </c>
      <c r="G4313">
        <v>0.22090989010989001</v>
      </c>
      <c r="H4313">
        <v>0.24168131868131801</v>
      </c>
      <c r="I4313">
        <v>0.39633626373626002</v>
      </c>
    </row>
    <row r="4314" spans="3:9" x14ac:dyDescent="0.25">
      <c r="C4314" t="s">
        <v>22</v>
      </c>
      <c r="D4314" t="s">
        <v>120</v>
      </c>
      <c r="E4314">
        <v>11</v>
      </c>
      <c r="F4314">
        <v>0.119450549450549</v>
      </c>
      <c r="G4314">
        <v>0.24556043956043899</v>
      </c>
      <c r="H4314">
        <v>0.24843956043956</v>
      </c>
      <c r="I4314">
        <v>0.54412967032966497</v>
      </c>
    </row>
    <row r="4315" spans="3:9" x14ac:dyDescent="0.25">
      <c r="C4315" t="s">
        <v>22</v>
      </c>
      <c r="D4315" t="s">
        <v>120</v>
      </c>
      <c r="E4315">
        <v>12</v>
      </c>
      <c r="F4315">
        <v>0.13984835164835099</v>
      </c>
      <c r="G4315">
        <v>0.33796263736263699</v>
      </c>
      <c r="H4315">
        <v>0.29491208791208701</v>
      </c>
      <c r="I4315">
        <v>0.57411868131867605</v>
      </c>
    </row>
    <row r="4316" spans="3:9" x14ac:dyDescent="0.25">
      <c r="C4316" t="s">
        <v>22</v>
      </c>
      <c r="D4316" t="s">
        <v>120</v>
      </c>
      <c r="E4316">
        <v>13</v>
      </c>
      <c r="F4316">
        <v>0.16820879120879101</v>
      </c>
      <c r="G4316">
        <v>0.36953956043955999</v>
      </c>
      <c r="H4316">
        <v>0.36294505494505402</v>
      </c>
      <c r="I4316">
        <v>0.42370989010988602</v>
      </c>
    </row>
    <row r="4317" spans="3:9" x14ac:dyDescent="0.25">
      <c r="C4317" t="s">
        <v>22</v>
      </c>
      <c r="D4317" t="s">
        <v>120</v>
      </c>
      <c r="E4317">
        <v>14</v>
      </c>
      <c r="F4317">
        <v>0.16905494505494501</v>
      </c>
      <c r="G4317">
        <v>0.34397692307692301</v>
      </c>
      <c r="H4317">
        <v>0.34910989010989002</v>
      </c>
      <c r="I4317">
        <v>0.36040109890109601</v>
      </c>
    </row>
    <row r="4318" spans="3:9" x14ac:dyDescent="0.25">
      <c r="C4318" t="s">
        <v>22</v>
      </c>
      <c r="D4318" t="s">
        <v>120</v>
      </c>
      <c r="E4318">
        <v>15</v>
      </c>
      <c r="F4318">
        <v>0.13945934065933999</v>
      </c>
      <c r="G4318">
        <v>0.26768681318681298</v>
      </c>
      <c r="H4318">
        <v>0.240384615384615</v>
      </c>
      <c r="I4318">
        <v>0.34480659340659098</v>
      </c>
    </row>
    <row r="4319" spans="3:9" x14ac:dyDescent="0.25">
      <c r="C4319" t="s">
        <v>22</v>
      </c>
      <c r="D4319" t="s">
        <v>120</v>
      </c>
      <c r="E4319">
        <v>16</v>
      </c>
      <c r="F4319">
        <v>0.130514285714285</v>
      </c>
      <c r="G4319">
        <v>0.26344175824175797</v>
      </c>
      <c r="H4319">
        <v>0.205945054945054</v>
      </c>
      <c r="I4319">
        <v>0.41833186813186701</v>
      </c>
    </row>
    <row r="4320" spans="3:9" x14ac:dyDescent="0.25">
      <c r="C4320" t="s">
        <v>22</v>
      </c>
      <c r="D4320" t="s">
        <v>120</v>
      </c>
      <c r="E4320">
        <v>17</v>
      </c>
      <c r="F4320">
        <v>0.122821978021978</v>
      </c>
      <c r="G4320">
        <v>0.24979450549450499</v>
      </c>
      <c r="H4320">
        <v>0.21781318681318601</v>
      </c>
      <c r="I4320">
        <v>0.42570439560439499</v>
      </c>
    </row>
    <row r="4321" spans="1:9" x14ac:dyDescent="0.25">
      <c r="C4321" t="s">
        <v>22</v>
      </c>
      <c r="D4321" t="s">
        <v>120</v>
      </c>
      <c r="E4321">
        <v>18</v>
      </c>
      <c r="F4321">
        <v>0.12547912087912</v>
      </c>
      <c r="G4321">
        <v>0.26589780219780201</v>
      </c>
      <c r="H4321">
        <v>0.233032967032967</v>
      </c>
      <c r="I4321">
        <v>0.51971428571428502</v>
      </c>
    </row>
    <row r="4322" spans="1:9" x14ac:dyDescent="0.25">
      <c r="C4322" t="s">
        <v>22</v>
      </c>
      <c r="D4322" t="s">
        <v>120</v>
      </c>
      <c r="E4322">
        <v>19</v>
      </c>
      <c r="F4322">
        <v>0.14127692307692299</v>
      </c>
      <c r="G4322">
        <v>0.34918021978021901</v>
      </c>
      <c r="H4322">
        <v>0.220846153846153</v>
      </c>
      <c r="I4322">
        <v>0.53149450549450505</v>
      </c>
    </row>
    <row r="4323" spans="1:9" x14ac:dyDescent="0.25">
      <c r="C4323" t="s">
        <v>22</v>
      </c>
      <c r="D4323" t="s">
        <v>120</v>
      </c>
      <c r="E4323">
        <v>20</v>
      </c>
      <c r="F4323">
        <v>0.159112087912087</v>
      </c>
      <c r="G4323">
        <v>0.406882417582417</v>
      </c>
      <c r="H4323">
        <v>0.23056043956043901</v>
      </c>
      <c r="I4323">
        <v>0.435296703296703</v>
      </c>
    </row>
    <row r="4324" spans="1:9" x14ac:dyDescent="0.25">
      <c r="C4324" t="s">
        <v>22</v>
      </c>
      <c r="D4324" t="s">
        <v>120</v>
      </c>
      <c r="E4324">
        <v>21</v>
      </c>
      <c r="F4324">
        <v>0.15502857142857099</v>
      </c>
      <c r="G4324">
        <v>0.33807582417582399</v>
      </c>
      <c r="H4324">
        <v>0.37254945054944999</v>
      </c>
      <c r="I4324">
        <v>0.44143956043956001</v>
      </c>
    </row>
    <row r="4325" spans="1:9" x14ac:dyDescent="0.25">
      <c r="C4325" t="s">
        <v>22</v>
      </c>
      <c r="D4325" t="s">
        <v>120</v>
      </c>
      <c r="E4325">
        <v>22</v>
      </c>
      <c r="F4325">
        <v>0.154745054945054</v>
      </c>
      <c r="G4325">
        <v>0.239358241758241</v>
      </c>
      <c r="H4325">
        <v>0.39963736263736199</v>
      </c>
      <c r="I4325">
        <v>0.30121978021978002</v>
      </c>
    </row>
    <row r="4326" spans="1:9" x14ac:dyDescent="0.25">
      <c r="C4326" t="s">
        <v>22</v>
      </c>
      <c r="D4326" t="s">
        <v>120</v>
      </c>
      <c r="E4326">
        <v>23</v>
      </c>
      <c r="F4326">
        <v>0.137804395604395</v>
      </c>
      <c r="G4326">
        <v>0.174293406593406</v>
      </c>
      <c r="H4326">
        <v>0.34864835164835101</v>
      </c>
      <c r="I4326">
        <v>0.21908791208791201</v>
      </c>
    </row>
    <row r="4327" spans="1:9" x14ac:dyDescent="0.25">
      <c r="C4327" t="s">
        <v>22</v>
      </c>
      <c r="D4327" t="s">
        <v>120</v>
      </c>
      <c r="E4327" t="s">
        <v>108</v>
      </c>
      <c r="F4327">
        <v>2.9363042108616</v>
      </c>
      <c r="G4327">
        <v>5.61467408053299</v>
      </c>
      <c r="H4327">
        <v>6.4601338164251203</v>
      </c>
      <c r="I4327">
        <v>8.1014747889791092</v>
      </c>
    </row>
    <row r="4328" spans="1:9" x14ac:dyDescent="0.25">
      <c r="A4328" t="s">
        <v>89</v>
      </c>
      <c r="B4328">
        <v>1</v>
      </c>
      <c r="C4328" t="s">
        <v>22</v>
      </c>
      <c r="D4328" t="s">
        <v>121</v>
      </c>
    </row>
    <row r="4329" spans="1:9" x14ac:dyDescent="0.25">
      <c r="A4329" t="s">
        <v>91</v>
      </c>
      <c r="B4329">
        <v>1</v>
      </c>
      <c r="C4329" t="s">
        <v>22</v>
      </c>
      <c r="D4329" t="s">
        <v>121</v>
      </c>
    </row>
    <row r="4330" spans="1:9" x14ac:dyDescent="0.25">
      <c r="A4330" t="s">
        <v>92</v>
      </c>
      <c r="B4330">
        <v>0</v>
      </c>
      <c r="C4330" t="s">
        <v>22</v>
      </c>
      <c r="D4330" t="s">
        <v>121</v>
      </c>
    </row>
    <row r="4331" spans="1:9" x14ac:dyDescent="0.25">
      <c r="A4331" t="s">
        <v>93</v>
      </c>
      <c r="B4331">
        <v>4</v>
      </c>
      <c r="C4331" t="s">
        <v>22</v>
      </c>
      <c r="D4331" t="s">
        <v>121</v>
      </c>
    </row>
    <row r="4332" spans="1:9" x14ac:dyDescent="0.25">
      <c r="A4332" t="s">
        <v>94</v>
      </c>
      <c r="B4332">
        <v>1</v>
      </c>
      <c r="C4332" t="s">
        <v>22</v>
      </c>
      <c r="D4332" t="s">
        <v>121</v>
      </c>
    </row>
    <row r="4333" spans="1:9" x14ac:dyDescent="0.25">
      <c r="A4333" t="s">
        <v>95</v>
      </c>
      <c r="B4333">
        <v>1</v>
      </c>
      <c r="C4333" t="s">
        <v>22</v>
      </c>
      <c r="D4333" t="s">
        <v>121</v>
      </c>
    </row>
    <row r="4334" spans="1:9" x14ac:dyDescent="0.25">
      <c r="A4334" t="s">
        <v>96</v>
      </c>
      <c r="B4334">
        <v>0</v>
      </c>
      <c r="C4334" t="s">
        <v>22</v>
      </c>
      <c r="D4334" t="s">
        <v>121</v>
      </c>
    </row>
    <row r="4335" spans="1:9" x14ac:dyDescent="0.25">
      <c r="A4335" t="s">
        <v>97</v>
      </c>
      <c r="B4335">
        <v>1</v>
      </c>
      <c r="C4335" t="s">
        <v>22</v>
      </c>
      <c r="D4335" t="s">
        <v>121</v>
      </c>
    </row>
    <row r="4336" spans="1:9" x14ac:dyDescent="0.25">
      <c r="A4336" t="s">
        <v>98</v>
      </c>
      <c r="B4336">
        <v>0</v>
      </c>
      <c r="C4336" t="s">
        <v>22</v>
      </c>
      <c r="D4336" t="s">
        <v>121</v>
      </c>
    </row>
    <row r="4337" spans="1:10" x14ac:dyDescent="0.25">
      <c r="A4337" t="s">
        <v>99</v>
      </c>
      <c r="B4337">
        <v>1</v>
      </c>
      <c r="C4337" t="s">
        <v>22</v>
      </c>
      <c r="D4337" t="s">
        <v>121</v>
      </c>
    </row>
    <row r="4338" spans="1:10" x14ac:dyDescent="0.25">
      <c r="A4338" t="s">
        <v>100</v>
      </c>
      <c r="B4338">
        <v>0</v>
      </c>
      <c r="C4338" t="s">
        <v>22</v>
      </c>
      <c r="D4338" t="s">
        <v>121</v>
      </c>
    </row>
    <row r="4339" spans="1:10" x14ac:dyDescent="0.25">
      <c r="A4339" t="s">
        <v>101</v>
      </c>
      <c r="B4339">
        <v>1</v>
      </c>
      <c r="C4339" t="s">
        <v>22</v>
      </c>
      <c r="D4339" t="s">
        <v>121</v>
      </c>
    </row>
    <row r="4340" spans="1:10" x14ac:dyDescent="0.25">
      <c r="A4340" t="s">
        <v>102</v>
      </c>
      <c r="B4340">
        <v>1</v>
      </c>
      <c r="C4340" t="s">
        <v>22</v>
      </c>
      <c r="D4340" t="s">
        <v>121</v>
      </c>
    </row>
    <row r="4341" spans="1:10" x14ac:dyDescent="0.25">
      <c r="A4341" t="s">
        <v>103</v>
      </c>
      <c r="B4341">
        <v>2</v>
      </c>
      <c r="C4341" t="s">
        <v>22</v>
      </c>
      <c r="D4341" t="s">
        <v>121</v>
      </c>
    </row>
    <row r="4342" spans="1:10" x14ac:dyDescent="0.25">
      <c r="A4342" t="s">
        <v>104</v>
      </c>
      <c r="B4342">
        <v>3</v>
      </c>
      <c r="C4342" t="s">
        <v>22</v>
      </c>
      <c r="D4342" t="s">
        <v>121</v>
      </c>
    </row>
    <row r="4343" spans="1:10" x14ac:dyDescent="0.25">
      <c r="A4343" t="s">
        <v>105</v>
      </c>
      <c r="B4343">
        <v>0</v>
      </c>
      <c r="C4343" t="s">
        <v>22</v>
      </c>
      <c r="D4343" t="s">
        <v>121</v>
      </c>
    </row>
    <row r="4344" spans="1:10" x14ac:dyDescent="0.25">
      <c r="A4344" t="s">
        <v>106</v>
      </c>
      <c r="B4344">
        <v>1</v>
      </c>
      <c r="C4344" t="s">
        <v>22</v>
      </c>
      <c r="D4344" t="s">
        <v>121</v>
      </c>
    </row>
    <row r="4345" spans="1:10" x14ac:dyDescent="0.25">
      <c r="C4345" t="s">
        <v>22</v>
      </c>
      <c r="D4345" t="s">
        <v>122</v>
      </c>
      <c r="E4345">
        <v>0</v>
      </c>
      <c r="F4345">
        <v>0.103826666666666</v>
      </c>
      <c r="G4345">
        <v>0.11606296296296199</v>
      </c>
      <c r="H4345">
        <v>0.48465555555555501</v>
      </c>
      <c r="I4345">
        <v>0.190444444444444</v>
      </c>
      <c r="J4345">
        <v>0.15356666666666599</v>
      </c>
    </row>
    <row r="4346" spans="1:10" x14ac:dyDescent="0.25">
      <c r="C4346" t="s">
        <v>22</v>
      </c>
      <c r="D4346" t="s">
        <v>122</v>
      </c>
      <c r="E4346">
        <v>1</v>
      </c>
      <c r="F4346">
        <v>8.8538461538461496E-2</v>
      </c>
      <c r="G4346">
        <v>0.107172161172161</v>
      </c>
      <c r="H4346">
        <v>0.32124175824175799</v>
      </c>
      <c r="I4346">
        <v>0.117824175824175</v>
      </c>
      <c r="J4346">
        <v>0.15325274725274701</v>
      </c>
    </row>
    <row r="4347" spans="1:10" x14ac:dyDescent="0.25">
      <c r="C4347" t="s">
        <v>22</v>
      </c>
      <c r="D4347" t="s">
        <v>122</v>
      </c>
      <c r="E4347">
        <v>2</v>
      </c>
      <c r="F4347">
        <v>8.4943478260869495E-2</v>
      </c>
      <c r="G4347">
        <v>0.10272826086956501</v>
      </c>
      <c r="H4347">
        <v>0.29947826086956503</v>
      </c>
      <c r="I4347">
        <v>9.4043478260869506E-2</v>
      </c>
      <c r="J4347">
        <v>0.141760869565217</v>
      </c>
    </row>
    <row r="4348" spans="1:10" x14ac:dyDescent="0.25">
      <c r="C4348" t="s">
        <v>22</v>
      </c>
      <c r="D4348" t="s">
        <v>122</v>
      </c>
      <c r="E4348">
        <v>3</v>
      </c>
      <c r="F4348">
        <v>8.2417582417582402E-2</v>
      </c>
      <c r="G4348">
        <v>9.8702075702075703E-2</v>
      </c>
      <c r="H4348">
        <v>0.180736263736263</v>
      </c>
      <c r="I4348">
        <v>7.8901098901098796E-2</v>
      </c>
      <c r="J4348">
        <v>0.138538461538461</v>
      </c>
    </row>
    <row r="4349" spans="1:10" x14ac:dyDescent="0.25">
      <c r="C4349" t="s">
        <v>22</v>
      </c>
      <c r="D4349" t="s">
        <v>122</v>
      </c>
      <c r="E4349">
        <v>4</v>
      </c>
      <c r="F4349">
        <v>8.0799999999999997E-2</v>
      </c>
      <c r="G4349">
        <v>9.23211233211233E-2</v>
      </c>
      <c r="H4349">
        <v>0.150857142857142</v>
      </c>
      <c r="I4349">
        <v>8.6384615384615296E-2</v>
      </c>
      <c r="J4349">
        <v>0.14335164835164799</v>
      </c>
    </row>
    <row r="4350" spans="1:10" x14ac:dyDescent="0.25">
      <c r="C4350" t="s">
        <v>22</v>
      </c>
      <c r="D4350" t="s">
        <v>122</v>
      </c>
      <c r="E4350">
        <v>5</v>
      </c>
      <c r="F4350">
        <v>7.7364835164835097E-2</v>
      </c>
      <c r="G4350">
        <v>0.11703296703296701</v>
      </c>
      <c r="H4350">
        <v>0.19076923076923</v>
      </c>
      <c r="I4350">
        <v>9.7120879120879106E-2</v>
      </c>
      <c r="J4350">
        <v>0.18368131868131801</v>
      </c>
    </row>
    <row r="4351" spans="1:10" x14ac:dyDescent="0.25">
      <c r="C4351" t="s">
        <v>22</v>
      </c>
      <c r="D4351" t="s">
        <v>122</v>
      </c>
      <c r="E4351">
        <v>6</v>
      </c>
      <c r="F4351">
        <v>8.5373626373626305E-2</v>
      </c>
      <c r="G4351">
        <v>0.19875579975579899</v>
      </c>
      <c r="H4351">
        <v>0.20002197802197799</v>
      </c>
      <c r="I4351">
        <v>0.22724175824175799</v>
      </c>
      <c r="J4351">
        <v>0.23180219780219699</v>
      </c>
    </row>
    <row r="4352" spans="1:10" x14ac:dyDescent="0.25">
      <c r="C4352" t="s">
        <v>22</v>
      </c>
      <c r="D4352" t="s">
        <v>122</v>
      </c>
      <c r="E4352">
        <v>7</v>
      </c>
      <c r="F4352">
        <v>0.10083956043955999</v>
      </c>
      <c r="G4352">
        <v>0.24846520146520101</v>
      </c>
      <c r="H4352">
        <v>0.23254945054945</v>
      </c>
      <c r="I4352">
        <v>0.291901098901098</v>
      </c>
      <c r="J4352">
        <v>0.29886813186813099</v>
      </c>
    </row>
    <row r="4353" spans="3:10" x14ac:dyDescent="0.25">
      <c r="C4353" t="s">
        <v>22</v>
      </c>
      <c r="D4353" t="s">
        <v>122</v>
      </c>
      <c r="E4353">
        <v>8</v>
      </c>
      <c r="F4353">
        <v>0.120373626373626</v>
      </c>
      <c r="G4353">
        <v>0.23098534798534701</v>
      </c>
      <c r="H4353">
        <v>0.22767032967032899</v>
      </c>
      <c r="I4353">
        <v>0.18623076923076901</v>
      </c>
      <c r="J4353">
        <v>0.41606593406593401</v>
      </c>
    </row>
    <row r="4354" spans="3:10" x14ac:dyDescent="0.25">
      <c r="C4354" t="s">
        <v>22</v>
      </c>
      <c r="D4354" t="s">
        <v>122</v>
      </c>
      <c r="E4354">
        <v>9</v>
      </c>
      <c r="F4354">
        <v>0.123331868131868</v>
      </c>
      <c r="G4354">
        <v>0.21799511599511601</v>
      </c>
      <c r="H4354">
        <v>0.20564835164835099</v>
      </c>
      <c r="I4354">
        <v>0.27905494505494499</v>
      </c>
      <c r="J4354">
        <v>0.30479560439560199</v>
      </c>
    </row>
    <row r="4355" spans="3:10" x14ac:dyDescent="0.25">
      <c r="C4355" t="s">
        <v>22</v>
      </c>
      <c r="D4355" t="s">
        <v>122</v>
      </c>
      <c r="E4355">
        <v>10</v>
      </c>
      <c r="F4355">
        <v>0.12569010989010901</v>
      </c>
      <c r="G4355">
        <v>0.21996336996336899</v>
      </c>
      <c r="H4355">
        <v>0.24168131868131801</v>
      </c>
      <c r="I4355">
        <v>0.22942857142857101</v>
      </c>
      <c r="J4355">
        <v>0.39633626373626002</v>
      </c>
    </row>
    <row r="4356" spans="3:10" x14ac:dyDescent="0.25">
      <c r="C4356" t="s">
        <v>22</v>
      </c>
      <c r="D4356" t="s">
        <v>122</v>
      </c>
      <c r="E4356">
        <v>11</v>
      </c>
      <c r="F4356">
        <v>0.119450549450549</v>
      </c>
      <c r="G4356">
        <v>0.25230036630036601</v>
      </c>
      <c r="H4356">
        <v>0.24843956043956</v>
      </c>
      <c r="I4356">
        <v>0.18490109890109799</v>
      </c>
      <c r="J4356">
        <v>0.54412967032966497</v>
      </c>
    </row>
    <row r="4357" spans="3:10" x14ac:dyDescent="0.25">
      <c r="C4357" t="s">
        <v>22</v>
      </c>
      <c r="D4357" t="s">
        <v>122</v>
      </c>
      <c r="E4357">
        <v>12</v>
      </c>
      <c r="F4357">
        <v>0.13984835164835099</v>
      </c>
      <c r="G4357">
        <v>0.34787057387057302</v>
      </c>
      <c r="H4357">
        <v>0.29491208791208701</v>
      </c>
      <c r="I4357">
        <v>0.248791208791208</v>
      </c>
      <c r="J4357">
        <v>0.57411868131867605</v>
      </c>
    </row>
    <row r="4358" spans="3:10" x14ac:dyDescent="0.25">
      <c r="C4358" t="s">
        <v>22</v>
      </c>
      <c r="D4358" t="s">
        <v>122</v>
      </c>
      <c r="E4358">
        <v>13</v>
      </c>
      <c r="F4358">
        <v>0.16820879120879101</v>
      </c>
      <c r="G4358">
        <v>0.37049084249084202</v>
      </c>
      <c r="H4358">
        <v>0.36294505494505402</v>
      </c>
      <c r="I4358">
        <v>0.36097802197802098</v>
      </c>
      <c r="J4358">
        <v>0.42370989010988602</v>
      </c>
    </row>
    <row r="4359" spans="3:10" x14ac:dyDescent="0.25">
      <c r="C4359" t="s">
        <v>22</v>
      </c>
      <c r="D4359" t="s">
        <v>122</v>
      </c>
      <c r="E4359">
        <v>14</v>
      </c>
      <c r="F4359">
        <v>0.16905494505494501</v>
      </c>
      <c r="G4359">
        <v>0.33369719169719098</v>
      </c>
      <c r="H4359">
        <v>0.34910989010989002</v>
      </c>
      <c r="I4359">
        <v>0.43649450549450503</v>
      </c>
      <c r="J4359">
        <v>0.36040109890109601</v>
      </c>
    </row>
    <row r="4360" spans="3:10" x14ac:dyDescent="0.25">
      <c r="C4360" t="s">
        <v>22</v>
      </c>
      <c r="D4360" t="s">
        <v>122</v>
      </c>
      <c r="E4360">
        <v>15</v>
      </c>
      <c r="F4360">
        <v>0.13945934065933999</v>
      </c>
      <c r="G4360">
        <v>0.258645909645909</v>
      </c>
      <c r="H4360">
        <v>0.240384615384615</v>
      </c>
      <c r="I4360">
        <v>0.349054945054945</v>
      </c>
      <c r="J4360">
        <v>0.34480659340659098</v>
      </c>
    </row>
    <row r="4361" spans="3:10" x14ac:dyDescent="0.25">
      <c r="C4361" t="s">
        <v>22</v>
      </c>
      <c r="D4361" t="s">
        <v>122</v>
      </c>
      <c r="E4361">
        <v>16</v>
      </c>
      <c r="F4361">
        <v>0.130514285714285</v>
      </c>
      <c r="G4361">
        <v>0.24550427350427301</v>
      </c>
      <c r="H4361">
        <v>0.205945054945054</v>
      </c>
      <c r="I4361">
        <v>0.42487912087912</v>
      </c>
      <c r="J4361">
        <v>0.41833186813186701</v>
      </c>
    </row>
    <row r="4362" spans="3:10" x14ac:dyDescent="0.25">
      <c r="C4362" t="s">
        <v>22</v>
      </c>
      <c r="D4362" t="s">
        <v>122</v>
      </c>
      <c r="E4362">
        <v>17</v>
      </c>
      <c r="F4362">
        <v>0.122821978021978</v>
      </c>
      <c r="G4362">
        <v>0.22333821733821699</v>
      </c>
      <c r="H4362">
        <v>0.21781318681318601</v>
      </c>
      <c r="I4362">
        <v>0.48790109890109801</v>
      </c>
      <c r="J4362">
        <v>0.42570439560439499</v>
      </c>
    </row>
    <row r="4363" spans="3:10" x14ac:dyDescent="0.25">
      <c r="C4363" t="s">
        <v>22</v>
      </c>
      <c r="D4363" t="s">
        <v>122</v>
      </c>
      <c r="E4363">
        <v>18</v>
      </c>
      <c r="F4363">
        <v>0.12547912087912</v>
      </c>
      <c r="G4363">
        <v>0.24167277167277099</v>
      </c>
      <c r="H4363">
        <v>0.233032967032967</v>
      </c>
      <c r="I4363">
        <v>0.48392307692307601</v>
      </c>
      <c r="J4363">
        <v>0.51971428571428502</v>
      </c>
    </row>
    <row r="4364" spans="3:10" x14ac:dyDescent="0.25">
      <c r="C4364" t="s">
        <v>22</v>
      </c>
      <c r="D4364" t="s">
        <v>122</v>
      </c>
      <c r="E4364">
        <v>19</v>
      </c>
      <c r="F4364">
        <v>0.14127692307692299</v>
      </c>
      <c r="G4364">
        <v>0.33241880341880298</v>
      </c>
      <c r="H4364">
        <v>0.220846153846153</v>
      </c>
      <c r="I4364">
        <v>0.50003296703296696</v>
      </c>
      <c r="J4364">
        <v>0.53149450549450505</v>
      </c>
    </row>
    <row r="4365" spans="3:10" x14ac:dyDescent="0.25">
      <c r="C4365" t="s">
        <v>22</v>
      </c>
      <c r="D4365" t="s">
        <v>122</v>
      </c>
      <c r="E4365">
        <v>20</v>
      </c>
      <c r="F4365">
        <v>0.159112087912087</v>
      </c>
      <c r="G4365">
        <v>0.39168253968253902</v>
      </c>
      <c r="H4365">
        <v>0.23056043956043901</v>
      </c>
      <c r="I4365">
        <v>0.54368131868131797</v>
      </c>
      <c r="J4365">
        <v>0.435296703296703</v>
      </c>
    </row>
    <row r="4366" spans="3:10" x14ac:dyDescent="0.25">
      <c r="C4366" t="s">
        <v>22</v>
      </c>
      <c r="D4366" t="s">
        <v>122</v>
      </c>
      <c r="E4366">
        <v>21</v>
      </c>
      <c r="F4366">
        <v>0.15502857142857099</v>
      </c>
      <c r="G4366">
        <v>0.31766544566544502</v>
      </c>
      <c r="H4366">
        <v>0.37254945054944999</v>
      </c>
      <c r="I4366">
        <v>0.52176923076922999</v>
      </c>
      <c r="J4366">
        <v>0.44143956043956001</v>
      </c>
    </row>
    <row r="4367" spans="3:10" x14ac:dyDescent="0.25">
      <c r="C4367" t="s">
        <v>22</v>
      </c>
      <c r="D4367" t="s">
        <v>122</v>
      </c>
      <c r="E4367">
        <v>22</v>
      </c>
      <c r="F4367">
        <v>0.154745054945054</v>
      </c>
      <c r="G4367">
        <v>0.22697557997557999</v>
      </c>
      <c r="H4367">
        <v>0.39963736263736199</v>
      </c>
      <c r="I4367">
        <v>0.35080219780219701</v>
      </c>
      <c r="J4367">
        <v>0.30121978021978002</v>
      </c>
    </row>
    <row r="4368" spans="3:10" x14ac:dyDescent="0.25">
      <c r="C4368" t="s">
        <v>22</v>
      </c>
      <c r="D4368" t="s">
        <v>122</v>
      </c>
      <c r="E4368">
        <v>23</v>
      </c>
      <c r="F4368">
        <v>0.137804395604395</v>
      </c>
      <c r="G4368">
        <v>0.15994505494505401</v>
      </c>
      <c r="H4368">
        <v>0.34864835164835101</v>
      </c>
      <c r="I4368">
        <v>0.30342857142857099</v>
      </c>
      <c r="J4368">
        <v>0.21908791208791201</v>
      </c>
    </row>
    <row r="4369" spans="1:10" x14ac:dyDescent="0.25">
      <c r="C4369" t="s">
        <v>22</v>
      </c>
      <c r="D4369" t="s">
        <v>122</v>
      </c>
      <c r="E4369" t="s">
        <v>108</v>
      </c>
      <c r="F4369">
        <v>2.9363042108616</v>
      </c>
      <c r="G4369">
        <v>5.4523919564332601</v>
      </c>
      <c r="H4369">
        <v>6.4601338164251203</v>
      </c>
      <c r="I4369">
        <v>7.0752131974305801</v>
      </c>
      <c r="J4369">
        <v>8.1014747889791092</v>
      </c>
    </row>
    <row r="4370" spans="1:10" x14ac:dyDescent="0.25">
      <c r="A4370" t="s">
        <v>89</v>
      </c>
      <c r="B4370">
        <v>1</v>
      </c>
      <c r="C4370" t="s">
        <v>22</v>
      </c>
      <c r="D4370" t="s">
        <v>123</v>
      </c>
    </row>
    <row r="4371" spans="1:10" x14ac:dyDescent="0.25">
      <c r="A4371" t="s">
        <v>91</v>
      </c>
      <c r="B4371">
        <v>1</v>
      </c>
      <c r="C4371" t="s">
        <v>22</v>
      </c>
      <c r="D4371" t="s">
        <v>123</v>
      </c>
    </row>
    <row r="4372" spans="1:10" x14ac:dyDescent="0.25">
      <c r="A4372" t="s">
        <v>92</v>
      </c>
      <c r="B4372">
        <v>0</v>
      </c>
      <c r="C4372" t="s">
        <v>22</v>
      </c>
      <c r="D4372" t="s">
        <v>123</v>
      </c>
    </row>
    <row r="4373" spans="1:10" x14ac:dyDescent="0.25">
      <c r="A4373" t="s">
        <v>93</v>
      </c>
      <c r="B4373">
        <v>1</v>
      </c>
      <c r="C4373" t="s">
        <v>22</v>
      </c>
      <c r="D4373" t="s">
        <v>123</v>
      </c>
    </row>
    <row r="4374" spans="1:10" x14ac:dyDescent="0.25">
      <c r="A4374" t="s">
        <v>94</v>
      </c>
      <c r="B4374">
        <v>1</v>
      </c>
      <c r="C4374" t="s">
        <v>22</v>
      </c>
      <c r="D4374" t="s">
        <v>123</v>
      </c>
    </row>
    <row r="4375" spans="1:10" x14ac:dyDescent="0.25">
      <c r="A4375" t="s">
        <v>95</v>
      </c>
      <c r="B4375">
        <v>0</v>
      </c>
      <c r="C4375" t="s">
        <v>22</v>
      </c>
      <c r="D4375" t="s">
        <v>123</v>
      </c>
    </row>
    <row r="4376" spans="1:10" x14ac:dyDescent="0.25">
      <c r="A4376" t="s">
        <v>96</v>
      </c>
      <c r="B4376">
        <v>0</v>
      </c>
      <c r="C4376" t="s">
        <v>22</v>
      </c>
      <c r="D4376" t="s">
        <v>123</v>
      </c>
    </row>
    <row r="4377" spans="1:10" x14ac:dyDescent="0.25">
      <c r="A4377" t="s">
        <v>97</v>
      </c>
      <c r="B4377">
        <v>1</v>
      </c>
      <c r="C4377" t="s">
        <v>22</v>
      </c>
      <c r="D4377" t="s">
        <v>123</v>
      </c>
    </row>
    <row r="4378" spans="1:10" x14ac:dyDescent="0.25">
      <c r="A4378" t="s">
        <v>98</v>
      </c>
      <c r="B4378">
        <v>0</v>
      </c>
      <c r="C4378" t="s">
        <v>22</v>
      </c>
      <c r="D4378" t="s">
        <v>123</v>
      </c>
    </row>
    <row r="4379" spans="1:10" x14ac:dyDescent="0.25">
      <c r="A4379" t="s">
        <v>99</v>
      </c>
      <c r="B4379">
        <v>1</v>
      </c>
      <c r="C4379" t="s">
        <v>22</v>
      </c>
      <c r="D4379" t="s">
        <v>123</v>
      </c>
    </row>
    <row r="4380" spans="1:10" x14ac:dyDescent="0.25">
      <c r="A4380" t="s">
        <v>100</v>
      </c>
      <c r="B4380">
        <v>0</v>
      </c>
      <c r="C4380" t="s">
        <v>22</v>
      </c>
      <c r="D4380" t="s">
        <v>123</v>
      </c>
    </row>
    <row r="4381" spans="1:10" x14ac:dyDescent="0.25">
      <c r="A4381" t="s">
        <v>101</v>
      </c>
      <c r="B4381">
        <v>1</v>
      </c>
      <c r="C4381" t="s">
        <v>22</v>
      </c>
      <c r="D4381" t="s">
        <v>123</v>
      </c>
    </row>
    <row r="4382" spans="1:10" x14ac:dyDescent="0.25">
      <c r="A4382" t="s">
        <v>102</v>
      </c>
      <c r="B4382">
        <v>1</v>
      </c>
      <c r="C4382" t="s">
        <v>22</v>
      </c>
      <c r="D4382" t="s">
        <v>123</v>
      </c>
    </row>
    <row r="4383" spans="1:10" x14ac:dyDescent="0.25">
      <c r="A4383" t="s">
        <v>103</v>
      </c>
      <c r="B4383">
        <v>1</v>
      </c>
      <c r="C4383" t="s">
        <v>22</v>
      </c>
      <c r="D4383" t="s">
        <v>123</v>
      </c>
    </row>
    <row r="4384" spans="1:10" x14ac:dyDescent="0.25">
      <c r="A4384" t="s">
        <v>104</v>
      </c>
      <c r="B4384">
        <v>1</v>
      </c>
      <c r="C4384" t="s">
        <v>22</v>
      </c>
      <c r="D4384" t="s">
        <v>123</v>
      </c>
    </row>
    <row r="4385" spans="1:7" x14ac:dyDescent="0.25">
      <c r="A4385" t="s">
        <v>105</v>
      </c>
      <c r="B4385">
        <v>0</v>
      </c>
      <c r="C4385" t="s">
        <v>22</v>
      </c>
      <c r="D4385" t="s">
        <v>123</v>
      </c>
    </row>
    <row r="4386" spans="1:7" x14ac:dyDescent="0.25">
      <c r="A4386" t="s">
        <v>106</v>
      </c>
      <c r="B4386">
        <v>1</v>
      </c>
      <c r="C4386" t="s">
        <v>22</v>
      </c>
      <c r="D4386" t="s">
        <v>123</v>
      </c>
    </row>
    <row r="4387" spans="1:7" x14ac:dyDescent="0.25">
      <c r="C4387" t="s">
        <v>22</v>
      </c>
      <c r="D4387" t="s">
        <v>124</v>
      </c>
      <c r="E4387">
        <v>0</v>
      </c>
      <c r="F4387">
        <v>0.10077777777777699</v>
      </c>
      <c r="G4387">
        <v>0.16251818181818101</v>
      </c>
    </row>
    <row r="4388" spans="1:7" x14ac:dyDescent="0.25">
      <c r="C4388" t="s">
        <v>22</v>
      </c>
      <c r="D4388" t="s">
        <v>124</v>
      </c>
      <c r="E4388">
        <v>1</v>
      </c>
      <c r="F4388">
        <v>9.0293040293040194E-2</v>
      </c>
      <c r="G4388">
        <v>0.13252747252747199</v>
      </c>
    </row>
    <row r="4389" spans="1:7" x14ac:dyDescent="0.25">
      <c r="C4389" t="s">
        <v>22</v>
      </c>
      <c r="D4389" t="s">
        <v>124</v>
      </c>
      <c r="E4389">
        <v>2</v>
      </c>
      <c r="F4389">
        <v>8.6070652173913006E-2</v>
      </c>
      <c r="G4389">
        <v>0.12437549407114599</v>
      </c>
    </row>
    <row r="4390" spans="1:7" x14ac:dyDescent="0.25">
      <c r="C4390" t="s">
        <v>22</v>
      </c>
      <c r="D4390" t="s">
        <v>124</v>
      </c>
      <c r="E4390">
        <v>3</v>
      </c>
      <c r="F4390">
        <v>8.2591575091575095E-2</v>
      </c>
      <c r="G4390">
        <v>0.10936663336663301</v>
      </c>
    </row>
    <row r="4391" spans="1:7" x14ac:dyDescent="0.25">
      <c r="C4391" t="s">
        <v>22</v>
      </c>
      <c r="D4391" t="s">
        <v>124</v>
      </c>
      <c r="E4391">
        <v>4</v>
      </c>
      <c r="F4391">
        <v>8.0937728937728895E-2</v>
      </c>
      <c r="G4391">
        <v>0.10271428571428499</v>
      </c>
    </row>
    <row r="4392" spans="1:7" x14ac:dyDescent="0.25">
      <c r="C4392" t="s">
        <v>22</v>
      </c>
      <c r="D4392" t="s">
        <v>124</v>
      </c>
      <c r="E4392">
        <v>5</v>
      </c>
      <c r="F4392">
        <v>8.03388278388278E-2</v>
      </c>
      <c r="G4392">
        <v>0.12996903096903001</v>
      </c>
    </row>
    <row r="4393" spans="1:7" x14ac:dyDescent="0.25">
      <c r="C4393" t="s">
        <v>22</v>
      </c>
      <c r="D4393" t="s">
        <v>124</v>
      </c>
      <c r="E4393">
        <v>6</v>
      </c>
      <c r="F4393">
        <v>0.107926739926739</v>
      </c>
      <c r="G4393">
        <v>0.20247052947052899</v>
      </c>
    </row>
    <row r="4394" spans="1:7" x14ac:dyDescent="0.25">
      <c r="C4394" t="s">
        <v>22</v>
      </c>
      <c r="D4394" t="s">
        <v>124</v>
      </c>
      <c r="E4394">
        <v>7</v>
      </c>
      <c r="F4394">
        <v>0.13799450549450501</v>
      </c>
      <c r="G4394">
        <v>0.248703296703296</v>
      </c>
    </row>
    <row r="4395" spans="1:7" x14ac:dyDescent="0.25">
      <c r="C4395" t="s">
        <v>22</v>
      </c>
      <c r="D4395" t="s">
        <v>124</v>
      </c>
      <c r="E4395">
        <v>8</v>
      </c>
      <c r="F4395">
        <v>0.14107326007325999</v>
      </c>
      <c r="G4395">
        <v>0.24220579420579399</v>
      </c>
    </row>
    <row r="4396" spans="1:7" x14ac:dyDescent="0.25">
      <c r="C4396" t="s">
        <v>22</v>
      </c>
      <c r="D4396" t="s">
        <v>124</v>
      </c>
      <c r="E4396">
        <v>9</v>
      </c>
      <c r="F4396">
        <v>0.13174908424908399</v>
      </c>
      <c r="G4396">
        <v>0.23432907092906999</v>
      </c>
    </row>
    <row r="4397" spans="1:7" x14ac:dyDescent="0.25">
      <c r="C4397" t="s">
        <v>22</v>
      </c>
      <c r="D4397" t="s">
        <v>124</v>
      </c>
      <c r="E4397">
        <v>10</v>
      </c>
      <c r="F4397">
        <v>0.125287545787545</v>
      </c>
      <c r="G4397">
        <v>0.247621978021977</v>
      </c>
    </row>
    <row r="4398" spans="1:7" x14ac:dyDescent="0.25">
      <c r="C4398" t="s">
        <v>22</v>
      </c>
      <c r="D4398" t="s">
        <v>124</v>
      </c>
      <c r="E4398">
        <v>11</v>
      </c>
      <c r="F4398">
        <v>0.119910256410256</v>
      </c>
      <c r="G4398">
        <v>0.28417862137861999</v>
      </c>
    </row>
    <row r="4399" spans="1:7" x14ac:dyDescent="0.25">
      <c r="C4399" t="s">
        <v>22</v>
      </c>
      <c r="D4399" t="s">
        <v>124</v>
      </c>
      <c r="E4399">
        <v>12</v>
      </c>
      <c r="F4399">
        <v>0.145298534798534</v>
      </c>
      <c r="G4399">
        <v>0.37055524475524398</v>
      </c>
    </row>
    <row r="4400" spans="1:7" x14ac:dyDescent="0.25">
      <c r="C4400" t="s">
        <v>22</v>
      </c>
      <c r="D4400" t="s">
        <v>124</v>
      </c>
      <c r="E4400">
        <v>13</v>
      </c>
      <c r="F4400">
        <v>0.18795970695970601</v>
      </c>
      <c r="G4400">
        <v>0.38139420579420502</v>
      </c>
    </row>
    <row r="4401" spans="1:7" x14ac:dyDescent="0.25">
      <c r="C4401" t="s">
        <v>22</v>
      </c>
      <c r="D4401" t="s">
        <v>124</v>
      </c>
      <c r="E4401">
        <v>14</v>
      </c>
      <c r="F4401">
        <v>0.19261538461538399</v>
      </c>
      <c r="G4401">
        <v>0.34898751248751197</v>
      </c>
    </row>
    <row r="4402" spans="1:7" x14ac:dyDescent="0.25">
      <c r="C4402" t="s">
        <v>22</v>
      </c>
      <c r="D4402" t="s">
        <v>124</v>
      </c>
      <c r="E4402">
        <v>15</v>
      </c>
      <c r="F4402">
        <v>0.15598534798534799</v>
      </c>
      <c r="G4402">
        <v>0.27485854145854099</v>
      </c>
    </row>
    <row r="4403" spans="1:7" x14ac:dyDescent="0.25">
      <c r="C4403" t="s">
        <v>22</v>
      </c>
      <c r="D4403" t="s">
        <v>124</v>
      </c>
      <c r="E4403">
        <v>16</v>
      </c>
      <c r="F4403">
        <v>0.137265567765567</v>
      </c>
      <c r="G4403">
        <v>0.28069750249750203</v>
      </c>
    </row>
    <row r="4404" spans="1:7" x14ac:dyDescent="0.25">
      <c r="C4404" t="s">
        <v>22</v>
      </c>
      <c r="D4404" t="s">
        <v>124</v>
      </c>
      <c r="E4404">
        <v>17</v>
      </c>
      <c r="F4404">
        <v>0.12916300366300301</v>
      </c>
      <c r="G4404">
        <v>0.270963136863136</v>
      </c>
    </row>
    <row r="4405" spans="1:7" x14ac:dyDescent="0.25">
      <c r="C4405" t="s">
        <v>22</v>
      </c>
      <c r="D4405" t="s">
        <v>124</v>
      </c>
      <c r="E4405">
        <v>18</v>
      </c>
      <c r="F4405">
        <v>0.13321428571428501</v>
      </c>
      <c r="G4405">
        <v>0.29453046953046902</v>
      </c>
    </row>
    <row r="4406" spans="1:7" x14ac:dyDescent="0.25">
      <c r="C4406" t="s">
        <v>22</v>
      </c>
      <c r="D4406" t="s">
        <v>124</v>
      </c>
      <c r="E4406">
        <v>19</v>
      </c>
      <c r="F4406">
        <v>0.17558608058608</v>
      </c>
      <c r="G4406">
        <v>0.354273726273726</v>
      </c>
    </row>
    <row r="4407" spans="1:7" x14ac:dyDescent="0.25">
      <c r="C4407" t="s">
        <v>22</v>
      </c>
      <c r="D4407" t="s">
        <v>124</v>
      </c>
      <c r="E4407">
        <v>20</v>
      </c>
      <c r="F4407">
        <v>0.18448351648351599</v>
      </c>
      <c r="G4407">
        <v>0.402121878121878</v>
      </c>
    </row>
    <row r="4408" spans="1:7" x14ac:dyDescent="0.25">
      <c r="C4408" t="s">
        <v>22</v>
      </c>
      <c r="D4408" t="s">
        <v>124</v>
      </c>
      <c r="E4408">
        <v>21</v>
      </c>
      <c r="F4408">
        <v>0.15622893772893701</v>
      </c>
      <c r="G4408">
        <v>0.36659240759240702</v>
      </c>
    </row>
    <row r="4409" spans="1:7" x14ac:dyDescent="0.25">
      <c r="C4409" t="s">
        <v>22</v>
      </c>
      <c r="D4409" t="s">
        <v>124</v>
      </c>
      <c r="E4409">
        <v>22</v>
      </c>
      <c r="F4409">
        <v>0.14653479853479801</v>
      </c>
      <c r="G4409">
        <v>0.27172327672327601</v>
      </c>
    </row>
    <row r="4410" spans="1:7" x14ac:dyDescent="0.25">
      <c r="C4410" t="s">
        <v>22</v>
      </c>
      <c r="D4410" t="s">
        <v>124</v>
      </c>
      <c r="E4410">
        <v>23</v>
      </c>
      <c r="F4410">
        <v>0.129913919413919</v>
      </c>
      <c r="G4410">
        <v>0.20183716283716199</v>
      </c>
    </row>
    <row r="4411" spans="1:7" x14ac:dyDescent="0.25">
      <c r="C4411" t="s">
        <v>22</v>
      </c>
      <c r="D4411" t="s">
        <v>124</v>
      </c>
      <c r="E4411" t="s">
        <v>108</v>
      </c>
      <c r="F4411">
        <v>3.1592000783033298</v>
      </c>
      <c r="G4411">
        <v>6.0395154541110996</v>
      </c>
    </row>
    <row r="4412" spans="1:7" x14ac:dyDescent="0.25">
      <c r="A4412" t="s">
        <v>89</v>
      </c>
      <c r="B4412">
        <v>1</v>
      </c>
      <c r="C4412" t="s">
        <v>22</v>
      </c>
      <c r="D4412" t="s">
        <v>125</v>
      </c>
    </row>
    <row r="4413" spans="1:7" x14ac:dyDescent="0.25">
      <c r="A4413" t="s">
        <v>91</v>
      </c>
      <c r="B4413">
        <v>1</v>
      </c>
      <c r="C4413" t="s">
        <v>22</v>
      </c>
      <c r="D4413" t="s">
        <v>125</v>
      </c>
    </row>
    <row r="4414" spans="1:7" x14ac:dyDescent="0.25">
      <c r="A4414" t="s">
        <v>92</v>
      </c>
      <c r="B4414">
        <v>0</v>
      </c>
      <c r="C4414" t="s">
        <v>22</v>
      </c>
      <c r="D4414" t="s">
        <v>125</v>
      </c>
    </row>
    <row r="4415" spans="1:7" x14ac:dyDescent="0.25">
      <c r="A4415" t="s">
        <v>93</v>
      </c>
      <c r="B4415">
        <v>1</v>
      </c>
      <c r="C4415" t="s">
        <v>22</v>
      </c>
      <c r="D4415" t="s">
        <v>125</v>
      </c>
    </row>
    <row r="4416" spans="1:7" x14ac:dyDescent="0.25">
      <c r="A4416" t="s">
        <v>94</v>
      </c>
      <c r="B4416">
        <v>1</v>
      </c>
      <c r="C4416" t="s">
        <v>22</v>
      </c>
      <c r="D4416" t="s">
        <v>125</v>
      </c>
    </row>
    <row r="4417" spans="1:8" x14ac:dyDescent="0.25">
      <c r="A4417" t="s">
        <v>95</v>
      </c>
      <c r="B4417">
        <v>1</v>
      </c>
      <c r="C4417" t="s">
        <v>22</v>
      </c>
      <c r="D4417" t="s">
        <v>125</v>
      </c>
    </row>
    <row r="4418" spans="1:8" x14ac:dyDescent="0.25">
      <c r="A4418" t="s">
        <v>96</v>
      </c>
      <c r="B4418">
        <v>0</v>
      </c>
      <c r="C4418" t="s">
        <v>22</v>
      </c>
      <c r="D4418" t="s">
        <v>125</v>
      </c>
    </row>
    <row r="4419" spans="1:8" x14ac:dyDescent="0.25">
      <c r="A4419" t="s">
        <v>97</v>
      </c>
      <c r="B4419">
        <v>1</v>
      </c>
      <c r="C4419" t="s">
        <v>22</v>
      </c>
      <c r="D4419" t="s">
        <v>125</v>
      </c>
    </row>
    <row r="4420" spans="1:8" x14ac:dyDescent="0.25">
      <c r="A4420" t="s">
        <v>98</v>
      </c>
      <c r="B4420">
        <v>0</v>
      </c>
      <c r="C4420" t="s">
        <v>22</v>
      </c>
      <c r="D4420" t="s">
        <v>125</v>
      </c>
    </row>
    <row r="4421" spans="1:8" x14ac:dyDescent="0.25">
      <c r="A4421" t="s">
        <v>99</v>
      </c>
      <c r="B4421">
        <v>1</v>
      </c>
      <c r="C4421" t="s">
        <v>22</v>
      </c>
      <c r="D4421" t="s">
        <v>125</v>
      </c>
    </row>
    <row r="4422" spans="1:8" x14ac:dyDescent="0.25">
      <c r="A4422" t="s">
        <v>100</v>
      </c>
      <c r="B4422">
        <v>0</v>
      </c>
      <c r="C4422" t="s">
        <v>22</v>
      </c>
      <c r="D4422" t="s">
        <v>125</v>
      </c>
    </row>
    <row r="4423" spans="1:8" x14ac:dyDescent="0.25">
      <c r="A4423" t="s">
        <v>101</v>
      </c>
      <c r="B4423">
        <v>1</v>
      </c>
      <c r="C4423" t="s">
        <v>22</v>
      </c>
      <c r="D4423" t="s">
        <v>125</v>
      </c>
    </row>
    <row r="4424" spans="1:8" x14ac:dyDescent="0.25">
      <c r="A4424" t="s">
        <v>102</v>
      </c>
      <c r="B4424">
        <v>1</v>
      </c>
      <c r="C4424" t="s">
        <v>22</v>
      </c>
      <c r="D4424" t="s">
        <v>125</v>
      </c>
    </row>
    <row r="4425" spans="1:8" x14ac:dyDescent="0.25">
      <c r="A4425" t="s">
        <v>103</v>
      </c>
      <c r="B4425">
        <v>2</v>
      </c>
      <c r="C4425" t="s">
        <v>22</v>
      </c>
      <c r="D4425" t="s">
        <v>125</v>
      </c>
    </row>
    <row r="4426" spans="1:8" x14ac:dyDescent="0.25">
      <c r="A4426" t="s">
        <v>104</v>
      </c>
      <c r="B4426">
        <v>1</v>
      </c>
      <c r="C4426" t="s">
        <v>22</v>
      </c>
      <c r="D4426" t="s">
        <v>125</v>
      </c>
    </row>
    <row r="4427" spans="1:8" x14ac:dyDescent="0.25">
      <c r="A4427" t="s">
        <v>105</v>
      </c>
      <c r="B4427">
        <v>0</v>
      </c>
      <c r="C4427" t="s">
        <v>22</v>
      </c>
      <c r="D4427" t="s">
        <v>125</v>
      </c>
    </row>
    <row r="4428" spans="1:8" x14ac:dyDescent="0.25">
      <c r="A4428" t="s">
        <v>106</v>
      </c>
      <c r="B4428">
        <v>1</v>
      </c>
      <c r="C4428" t="s">
        <v>22</v>
      </c>
      <c r="D4428" t="s">
        <v>125</v>
      </c>
    </row>
    <row r="4429" spans="1:8" x14ac:dyDescent="0.25">
      <c r="C4429" t="s">
        <v>22</v>
      </c>
      <c r="D4429" t="s">
        <v>126</v>
      </c>
      <c r="E4429">
        <v>0</v>
      </c>
      <c r="F4429">
        <v>0.103826666666666</v>
      </c>
      <c r="G4429">
        <v>0.126234343434343</v>
      </c>
      <c r="H4429">
        <v>0.48465555555555501</v>
      </c>
    </row>
    <row r="4430" spans="1:8" x14ac:dyDescent="0.25">
      <c r="C4430" t="s">
        <v>22</v>
      </c>
      <c r="D4430" t="s">
        <v>126</v>
      </c>
      <c r="E4430">
        <v>1</v>
      </c>
      <c r="F4430">
        <v>8.8538461538461496E-2</v>
      </c>
      <c r="G4430">
        <v>0.11232967032967001</v>
      </c>
      <c r="H4430">
        <v>0.32124175824175799</v>
      </c>
    </row>
    <row r="4431" spans="1:8" x14ac:dyDescent="0.25">
      <c r="C4431" t="s">
        <v>22</v>
      </c>
      <c r="D4431" t="s">
        <v>126</v>
      </c>
      <c r="E4431">
        <v>2</v>
      </c>
      <c r="F4431">
        <v>8.4943478260869495E-2</v>
      </c>
      <c r="G4431">
        <v>0.10548715415019699</v>
      </c>
      <c r="H4431">
        <v>0.29947826086956503</v>
      </c>
    </row>
    <row r="4432" spans="1:8" x14ac:dyDescent="0.25">
      <c r="C4432" t="s">
        <v>22</v>
      </c>
      <c r="D4432" t="s">
        <v>126</v>
      </c>
      <c r="E4432">
        <v>3</v>
      </c>
      <c r="F4432">
        <v>8.2417582417582402E-2</v>
      </c>
      <c r="G4432">
        <v>0.100523476523476</v>
      </c>
      <c r="H4432">
        <v>0.180736263736263</v>
      </c>
    </row>
    <row r="4433" spans="3:8" x14ac:dyDescent="0.25">
      <c r="C4433" t="s">
        <v>22</v>
      </c>
      <c r="D4433" t="s">
        <v>126</v>
      </c>
      <c r="E4433">
        <v>4</v>
      </c>
      <c r="F4433">
        <v>8.0799999999999997E-2</v>
      </c>
      <c r="G4433">
        <v>9.6420579420579397E-2</v>
      </c>
      <c r="H4433">
        <v>0.150857142857142</v>
      </c>
    </row>
    <row r="4434" spans="3:8" x14ac:dyDescent="0.25">
      <c r="C4434" t="s">
        <v>22</v>
      </c>
      <c r="D4434" t="s">
        <v>126</v>
      </c>
      <c r="E4434">
        <v>5</v>
      </c>
      <c r="F4434">
        <v>7.7364835164835097E-2</v>
      </c>
      <c r="G4434">
        <v>0.12128171828171801</v>
      </c>
      <c r="H4434">
        <v>0.19076923076923</v>
      </c>
    </row>
    <row r="4435" spans="3:8" x14ac:dyDescent="0.25">
      <c r="C4435" t="s">
        <v>22</v>
      </c>
      <c r="D4435" t="s">
        <v>126</v>
      </c>
      <c r="E4435">
        <v>6</v>
      </c>
      <c r="F4435">
        <v>8.5373626373626305E-2</v>
      </c>
      <c r="G4435">
        <v>0.20434965034965</v>
      </c>
      <c r="H4435">
        <v>0.20002197802197799</v>
      </c>
    </row>
    <row r="4436" spans="3:8" x14ac:dyDescent="0.25">
      <c r="C4436" t="s">
        <v>22</v>
      </c>
      <c r="D4436" t="s">
        <v>126</v>
      </c>
      <c r="E4436">
        <v>7</v>
      </c>
      <c r="F4436">
        <v>0.10083956043955999</v>
      </c>
      <c r="G4436">
        <v>0.25699600399600397</v>
      </c>
      <c r="H4436">
        <v>0.23254945054945</v>
      </c>
    </row>
    <row r="4437" spans="3:8" x14ac:dyDescent="0.25">
      <c r="C4437" t="s">
        <v>22</v>
      </c>
      <c r="D4437" t="s">
        <v>126</v>
      </c>
      <c r="E4437">
        <v>8</v>
      </c>
      <c r="F4437">
        <v>0.120373626373626</v>
      </c>
      <c r="G4437">
        <v>0.243742257742257</v>
      </c>
      <c r="H4437">
        <v>0.22767032967032899</v>
      </c>
    </row>
    <row r="4438" spans="3:8" x14ac:dyDescent="0.25">
      <c r="C4438" t="s">
        <v>22</v>
      </c>
      <c r="D4438" t="s">
        <v>126</v>
      </c>
      <c r="E4438">
        <v>9</v>
      </c>
      <c r="F4438">
        <v>0.123331868131868</v>
      </c>
      <c r="G4438">
        <v>0.23143696303696201</v>
      </c>
      <c r="H4438">
        <v>0.20564835164835099</v>
      </c>
    </row>
    <row r="4439" spans="3:8" x14ac:dyDescent="0.25">
      <c r="C4439" t="s">
        <v>22</v>
      </c>
      <c r="D4439" t="s">
        <v>126</v>
      </c>
      <c r="E4439">
        <v>10</v>
      </c>
      <c r="F4439">
        <v>0.12569010989010901</v>
      </c>
      <c r="G4439">
        <v>0.23685774225774101</v>
      </c>
      <c r="H4439">
        <v>0.24168131868131801</v>
      </c>
    </row>
    <row r="4440" spans="3:8" x14ac:dyDescent="0.25">
      <c r="C4440" t="s">
        <v>22</v>
      </c>
      <c r="D4440" t="s">
        <v>126</v>
      </c>
      <c r="E4440">
        <v>11</v>
      </c>
      <c r="F4440">
        <v>0.119450549450549</v>
      </c>
      <c r="G4440">
        <v>0.27270309690309602</v>
      </c>
      <c r="H4440">
        <v>0.24843956043956</v>
      </c>
    </row>
    <row r="4441" spans="3:8" x14ac:dyDescent="0.25">
      <c r="C4441" t="s">
        <v>22</v>
      </c>
      <c r="D4441" t="s">
        <v>126</v>
      </c>
      <c r="E4441">
        <v>12</v>
      </c>
      <c r="F4441">
        <v>0.13984835164835099</v>
      </c>
      <c r="G4441">
        <v>0.35943136863136799</v>
      </c>
      <c r="H4441">
        <v>0.29491208791208701</v>
      </c>
    </row>
    <row r="4442" spans="3:8" x14ac:dyDescent="0.25">
      <c r="C4442" t="s">
        <v>22</v>
      </c>
      <c r="D4442" t="s">
        <v>126</v>
      </c>
      <c r="E4442">
        <v>13</v>
      </c>
      <c r="F4442">
        <v>0.16820879120879101</v>
      </c>
      <c r="G4442">
        <v>0.37446413586413502</v>
      </c>
      <c r="H4442">
        <v>0.36294505494505402</v>
      </c>
    </row>
    <row r="4443" spans="3:8" x14ac:dyDescent="0.25">
      <c r="C4443" t="s">
        <v>22</v>
      </c>
      <c r="D4443" t="s">
        <v>126</v>
      </c>
      <c r="E4443">
        <v>14</v>
      </c>
      <c r="F4443">
        <v>0.16905494505494501</v>
      </c>
      <c r="G4443">
        <v>0.34547002997002901</v>
      </c>
      <c r="H4443">
        <v>0.34910989010989002</v>
      </c>
    </row>
    <row r="4444" spans="3:8" x14ac:dyDescent="0.25">
      <c r="C4444" t="s">
        <v>22</v>
      </c>
      <c r="D4444" t="s">
        <v>126</v>
      </c>
      <c r="E4444">
        <v>15</v>
      </c>
      <c r="F4444">
        <v>0.13945934065933999</v>
      </c>
      <c r="G4444">
        <v>0.27469770229770202</v>
      </c>
      <c r="H4444">
        <v>0.240384615384615</v>
      </c>
    </row>
    <row r="4445" spans="3:8" x14ac:dyDescent="0.25">
      <c r="C4445" t="s">
        <v>22</v>
      </c>
      <c r="D4445" t="s">
        <v>126</v>
      </c>
      <c r="E4445">
        <v>16</v>
      </c>
      <c r="F4445">
        <v>0.130514285714285</v>
      </c>
      <c r="G4445">
        <v>0.27752267732267699</v>
      </c>
      <c r="H4445">
        <v>0.205945054945054</v>
      </c>
    </row>
    <row r="4446" spans="3:8" x14ac:dyDescent="0.25">
      <c r="C4446" t="s">
        <v>22</v>
      </c>
      <c r="D4446" t="s">
        <v>126</v>
      </c>
      <c r="E4446">
        <v>17</v>
      </c>
      <c r="F4446">
        <v>0.122821978021978</v>
      </c>
      <c r="G4446">
        <v>0.265786313686313</v>
      </c>
      <c r="H4446">
        <v>0.21781318681318601</v>
      </c>
    </row>
    <row r="4447" spans="3:8" x14ac:dyDescent="0.25">
      <c r="C4447" t="s">
        <v>22</v>
      </c>
      <c r="D4447" t="s">
        <v>126</v>
      </c>
      <c r="E4447">
        <v>18</v>
      </c>
      <c r="F4447">
        <v>0.12547912087912</v>
      </c>
      <c r="G4447">
        <v>0.28897202797202798</v>
      </c>
      <c r="H4447">
        <v>0.233032967032967</v>
      </c>
    </row>
    <row r="4448" spans="3:8" x14ac:dyDescent="0.25">
      <c r="C4448" t="s">
        <v>22</v>
      </c>
      <c r="D4448" t="s">
        <v>126</v>
      </c>
      <c r="E4448">
        <v>19</v>
      </c>
      <c r="F4448">
        <v>0.14127692307692299</v>
      </c>
      <c r="G4448">
        <v>0.36575424575424498</v>
      </c>
      <c r="H4448">
        <v>0.220846153846153</v>
      </c>
    </row>
    <row r="4449" spans="1:8" x14ac:dyDescent="0.25">
      <c r="C4449" t="s">
        <v>22</v>
      </c>
      <c r="D4449" t="s">
        <v>126</v>
      </c>
      <c r="E4449">
        <v>20</v>
      </c>
      <c r="F4449">
        <v>0.159112087912087</v>
      </c>
      <c r="G4449">
        <v>0.40946553446553402</v>
      </c>
      <c r="H4449">
        <v>0.23056043956043901</v>
      </c>
    </row>
    <row r="4450" spans="1:8" x14ac:dyDescent="0.25">
      <c r="C4450" t="s">
        <v>22</v>
      </c>
      <c r="D4450" t="s">
        <v>126</v>
      </c>
      <c r="E4450">
        <v>21</v>
      </c>
      <c r="F4450">
        <v>0.15502857142857099</v>
      </c>
      <c r="G4450">
        <v>0.34747252747252699</v>
      </c>
      <c r="H4450">
        <v>0.37254945054944999</v>
      </c>
    </row>
    <row r="4451" spans="1:8" x14ac:dyDescent="0.25">
      <c r="C4451" t="s">
        <v>22</v>
      </c>
      <c r="D4451" t="s">
        <v>126</v>
      </c>
      <c r="E4451">
        <v>22</v>
      </c>
      <c r="F4451">
        <v>0.154745054945054</v>
      </c>
      <c r="G4451">
        <v>0.24498201798201799</v>
      </c>
      <c r="H4451">
        <v>0.39963736263736199</v>
      </c>
    </row>
    <row r="4452" spans="1:8" x14ac:dyDescent="0.25">
      <c r="C4452" t="s">
        <v>22</v>
      </c>
      <c r="D4452" t="s">
        <v>126</v>
      </c>
      <c r="E4452">
        <v>23</v>
      </c>
      <c r="F4452">
        <v>0.137804395604395</v>
      </c>
      <c r="G4452">
        <v>0.17836563436563399</v>
      </c>
      <c r="H4452">
        <v>0.34864835164835101</v>
      </c>
    </row>
    <row r="4453" spans="1:8" x14ac:dyDescent="0.25">
      <c r="C4453" t="s">
        <v>22</v>
      </c>
      <c r="D4453" t="s">
        <v>126</v>
      </c>
      <c r="E4453" t="s">
        <v>108</v>
      </c>
      <c r="F4453">
        <v>2.9363042108616</v>
      </c>
      <c r="G4453">
        <v>5.8407468722099098</v>
      </c>
      <c r="H4453">
        <v>6.4601338164251203</v>
      </c>
    </row>
    <row r="4454" spans="1:8" x14ac:dyDescent="0.25">
      <c r="A4454" t="s">
        <v>89</v>
      </c>
      <c r="B4454">
        <v>1</v>
      </c>
      <c r="C4454" t="s">
        <v>22</v>
      </c>
      <c r="D4454" t="s">
        <v>127</v>
      </c>
    </row>
    <row r="4455" spans="1:8" x14ac:dyDescent="0.25">
      <c r="A4455" t="s">
        <v>91</v>
      </c>
      <c r="B4455">
        <v>1</v>
      </c>
      <c r="C4455" t="s">
        <v>22</v>
      </c>
      <c r="D4455" t="s">
        <v>127</v>
      </c>
    </row>
    <row r="4456" spans="1:8" x14ac:dyDescent="0.25">
      <c r="A4456" t="s">
        <v>92</v>
      </c>
      <c r="B4456">
        <v>0</v>
      </c>
      <c r="C4456" t="s">
        <v>22</v>
      </c>
      <c r="D4456" t="s">
        <v>127</v>
      </c>
    </row>
    <row r="4457" spans="1:8" x14ac:dyDescent="0.25">
      <c r="A4457" t="s">
        <v>93</v>
      </c>
      <c r="B4457">
        <v>3</v>
      </c>
      <c r="C4457" t="s">
        <v>22</v>
      </c>
      <c r="D4457" t="s">
        <v>127</v>
      </c>
    </row>
    <row r="4458" spans="1:8" x14ac:dyDescent="0.25">
      <c r="A4458" t="s">
        <v>94</v>
      </c>
      <c r="B4458">
        <v>1</v>
      </c>
      <c r="C4458" t="s">
        <v>22</v>
      </c>
      <c r="D4458" t="s">
        <v>127</v>
      </c>
    </row>
    <row r="4459" spans="1:8" x14ac:dyDescent="0.25">
      <c r="A4459" t="s">
        <v>95</v>
      </c>
      <c r="B4459">
        <v>1</v>
      </c>
      <c r="C4459" t="s">
        <v>22</v>
      </c>
      <c r="D4459" t="s">
        <v>127</v>
      </c>
    </row>
    <row r="4460" spans="1:8" x14ac:dyDescent="0.25">
      <c r="A4460" t="s">
        <v>96</v>
      </c>
      <c r="B4460">
        <v>0</v>
      </c>
      <c r="C4460" t="s">
        <v>22</v>
      </c>
      <c r="D4460" t="s">
        <v>127</v>
      </c>
    </row>
    <row r="4461" spans="1:8" x14ac:dyDescent="0.25">
      <c r="A4461" t="s">
        <v>97</v>
      </c>
      <c r="B4461">
        <v>1</v>
      </c>
      <c r="C4461" t="s">
        <v>22</v>
      </c>
      <c r="D4461" t="s">
        <v>127</v>
      </c>
    </row>
    <row r="4462" spans="1:8" x14ac:dyDescent="0.25">
      <c r="A4462" t="s">
        <v>98</v>
      </c>
      <c r="B4462">
        <v>0</v>
      </c>
      <c r="C4462" t="s">
        <v>22</v>
      </c>
      <c r="D4462" t="s">
        <v>127</v>
      </c>
    </row>
    <row r="4463" spans="1:8" x14ac:dyDescent="0.25">
      <c r="A4463" t="s">
        <v>99</v>
      </c>
      <c r="B4463">
        <v>1</v>
      </c>
      <c r="C4463" t="s">
        <v>22</v>
      </c>
      <c r="D4463" t="s">
        <v>127</v>
      </c>
    </row>
    <row r="4464" spans="1:8" x14ac:dyDescent="0.25">
      <c r="A4464" t="s">
        <v>100</v>
      </c>
      <c r="B4464">
        <v>0</v>
      </c>
      <c r="C4464" t="s">
        <v>22</v>
      </c>
      <c r="D4464" t="s">
        <v>127</v>
      </c>
    </row>
    <row r="4465" spans="1:9" x14ac:dyDescent="0.25">
      <c r="A4465" t="s">
        <v>101</v>
      </c>
      <c r="B4465">
        <v>1</v>
      </c>
      <c r="C4465" t="s">
        <v>22</v>
      </c>
      <c r="D4465" t="s">
        <v>127</v>
      </c>
    </row>
    <row r="4466" spans="1:9" x14ac:dyDescent="0.25">
      <c r="A4466" t="s">
        <v>102</v>
      </c>
      <c r="B4466">
        <v>1</v>
      </c>
      <c r="C4466" t="s">
        <v>22</v>
      </c>
      <c r="D4466" t="s">
        <v>127</v>
      </c>
    </row>
    <row r="4467" spans="1:9" x14ac:dyDescent="0.25">
      <c r="A4467" t="s">
        <v>103</v>
      </c>
      <c r="B4467">
        <v>2</v>
      </c>
      <c r="C4467" t="s">
        <v>22</v>
      </c>
      <c r="D4467" t="s">
        <v>127</v>
      </c>
    </row>
    <row r="4468" spans="1:9" x14ac:dyDescent="0.25">
      <c r="A4468" t="s">
        <v>104</v>
      </c>
      <c r="B4468">
        <v>1</v>
      </c>
      <c r="C4468" t="s">
        <v>22</v>
      </c>
      <c r="D4468" t="s">
        <v>127</v>
      </c>
    </row>
    <row r="4469" spans="1:9" x14ac:dyDescent="0.25">
      <c r="A4469" t="s">
        <v>105</v>
      </c>
      <c r="B4469">
        <v>0</v>
      </c>
      <c r="C4469" t="s">
        <v>22</v>
      </c>
      <c r="D4469" t="s">
        <v>127</v>
      </c>
    </row>
    <row r="4470" spans="1:9" x14ac:dyDescent="0.25">
      <c r="A4470" t="s">
        <v>106</v>
      </c>
      <c r="B4470">
        <v>1</v>
      </c>
      <c r="C4470" t="s">
        <v>22</v>
      </c>
      <c r="D4470" t="s">
        <v>127</v>
      </c>
    </row>
    <row r="4471" spans="1:9" x14ac:dyDescent="0.25">
      <c r="C4471" t="s">
        <v>22</v>
      </c>
      <c r="D4471" t="s">
        <v>128</v>
      </c>
      <c r="E4471">
        <v>0</v>
      </c>
      <c r="F4471">
        <v>0.103826666666666</v>
      </c>
      <c r="G4471">
        <v>0.12350111111111101</v>
      </c>
      <c r="H4471">
        <v>0.48465555555555501</v>
      </c>
      <c r="I4471">
        <v>0.15356666666666599</v>
      </c>
    </row>
    <row r="4472" spans="1:9" x14ac:dyDescent="0.25">
      <c r="C4472" t="s">
        <v>22</v>
      </c>
      <c r="D4472" t="s">
        <v>128</v>
      </c>
      <c r="E4472">
        <v>1</v>
      </c>
      <c r="F4472">
        <v>8.8538461538461496E-2</v>
      </c>
      <c r="G4472">
        <v>0.108237362637362</v>
      </c>
      <c r="H4472">
        <v>0.32124175824175799</v>
      </c>
      <c r="I4472">
        <v>0.15325274725274701</v>
      </c>
    </row>
    <row r="4473" spans="1:9" x14ac:dyDescent="0.25">
      <c r="C4473" t="s">
        <v>22</v>
      </c>
      <c r="D4473" t="s">
        <v>128</v>
      </c>
      <c r="E4473">
        <v>2</v>
      </c>
      <c r="F4473">
        <v>8.4943478260869495E-2</v>
      </c>
      <c r="G4473">
        <v>0.10185978260869499</v>
      </c>
      <c r="H4473">
        <v>0.29947826086956503</v>
      </c>
      <c r="I4473">
        <v>0.141760869565217</v>
      </c>
    </row>
    <row r="4474" spans="1:9" x14ac:dyDescent="0.25">
      <c r="C4474" t="s">
        <v>22</v>
      </c>
      <c r="D4474" t="s">
        <v>128</v>
      </c>
      <c r="E4474">
        <v>3</v>
      </c>
      <c r="F4474">
        <v>8.2417582417582402E-2</v>
      </c>
      <c r="G4474">
        <v>9.6721978021978003E-2</v>
      </c>
      <c r="H4474">
        <v>0.180736263736263</v>
      </c>
      <c r="I4474">
        <v>0.138538461538461</v>
      </c>
    </row>
    <row r="4475" spans="1:9" x14ac:dyDescent="0.25">
      <c r="C4475" t="s">
        <v>22</v>
      </c>
      <c r="D4475" t="s">
        <v>128</v>
      </c>
      <c r="E4475">
        <v>4</v>
      </c>
      <c r="F4475">
        <v>8.0799999999999997E-2</v>
      </c>
      <c r="G4475">
        <v>9.1727472527472501E-2</v>
      </c>
      <c r="H4475">
        <v>0.150857142857142</v>
      </c>
      <c r="I4475">
        <v>0.14335164835164799</v>
      </c>
    </row>
    <row r="4476" spans="1:9" x14ac:dyDescent="0.25">
      <c r="C4476" t="s">
        <v>22</v>
      </c>
      <c r="D4476" t="s">
        <v>128</v>
      </c>
      <c r="E4476">
        <v>5</v>
      </c>
      <c r="F4476">
        <v>7.7364835164835097E-2</v>
      </c>
      <c r="G4476">
        <v>0.115041758241758</v>
      </c>
      <c r="H4476">
        <v>0.19076923076923</v>
      </c>
      <c r="I4476">
        <v>0.18368131868131801</v>
      </c>
    </row>
    <row r="4477" spans="1:9" x14ac:dyDescent="0.25">
      <c r="C4477" t="s">
        <v>22</v>
      </c>
      <c r="D4477" t="s">
        <v>128</v>
      </c>
      <c r="E4477">
        <v>6</v>
      </c>
      <c r="F4477">
        <v>8.5373626373626305E-2</v>
      </c>
      <c r="G4477">
        <v>0.201604395604395</v>
      </c>
      <c r="H4477">
        <v>0.20002197802197799</v>
      </c>
      <c r="I4477">
        <v>0.23180219780219699</v>
      </c>
    </row>
    <row r="4478" spans="1:9" x14ac:dyDescent="0.25">
      <c r="C4478" t="s">
        <v>22</v>
      </c>
      <c r="D4478" t="s">
        <v>128</v>
      </c>
      <c r="E4478">
        <v>7</v>
      </c>
      <c r="F4478">
        <v>0.10083956043955999</v>
      </c>
      <c r="G4478">
        <v>0.25280879120879102</v>
      </c>
      <c r="H4478">
        <v>0.23254945054945</v>
      </c>
      <c r="I4478">
        <v>0.29886813186813099</v>
      </c>
    </row>
    <row r="4479" spans="1:9" x14ac:dyDescent="0.25">
      <c r="C4479" t="s">
        <v>22</v>
      </c>
      <c r="D4479" t="s">
        <v>128</v>
      </c>
      <c r="E4479">
        <v>8</v>
      </c>
      <c r="F4479">
        <v>0.120373626373626</v>
      </c>
      <c r="G4479">
        <v>0.22650989010989001</v>
      </c>
      <c r="H4479">
        <v>0.22767032967032899</v>
      </c>
      <c r="I4479">
        <v>0.41606593406593401</v>
      </c>
    </row>
    <row r="4480" spans="1:9" x14ac:dyDescent="0.25">
      <c r="C4480" t="s">
        <v>22</v>
      </c>
      <c r="D4480" t="s">
        <v>128</v>
      </c>
      <c r="E4480">
        <v>9</v>
      </c>
      <c r="F4480">
        <v>0.123331868131868</v>
      </c>
      <c r="G4480">
        <v>0.224101098901098</v>
      </c>
      <c r="H4480">
        <v>0.20564835164835099</v>
      </c>
      <c r="I4480">
        <v>0.30479560439560199</v>
      </c>
    </row>
    <row r="4481" spans="1:9" x14ac:dyDescent="0.25">
      <c r="C4481" t="s">
        <v>22</v>
      </c>
      <c r="D4481" t="s">
        <v>128</v>
      </c>
      <c r="E4481">
        <v>10</v>
      </c>
      <c r="F4481">
        <v>0.12569010989010901</v>
      </c>
      <c r="G4481">
        <v>0.22090989010989001</v>
      </c>
      <c r="H4481">
        <v>0.24168131868131801</v>
      </c>
      <c r="I4481">
        <v>0.39633626373626002</v>
      </c>
    </row>
    <row r="4482" spans="1:9" x14ac:dyDescent="0.25">
      <c r="C4482" t="s">
        <v>22</v>
      </c>
      <c r="D4482" t="s">
        <v>128</v>
      </c>
      <c r="E4482">
        <v>11</v>
      </c>
      <c r="F4482">
        <v>0.119450549450549</v>
      </c>
      <c r="G4482">
        <v>0.24556043956043899</v>
      </c>
      <c r="H4482">
        <v>0.24843956043956</v>
      </c>
      <c r="I4482">
        <v>0.54412967032966497</v>
      </c>
    </row>
    <row r="4483" spans="1:9" x14ac:dyDescent="0.25">
      <c r="C4483" t="s">
        <v>22</v>
      </c>
      <c r="D4483" t="s">
        <v>128</v>
      </c>
      <c r="E4483">
        <v>12</v>
      </c>
      <c r="F4483">
        <v>0.13984835164835099</v>
      </c>
      <c r="G4483">
        <v>0.33796263736263699</v>
      </c>
      <c r="H4483">
        <v>0.29491208791208701</v>
      </c>
      <c r="I4483">
        <v>0.57411868131867605</v>
      </c>
    </row>
    <row r="4484" spans="1:9" x14ac:dyDescent="0.25">
      <c r="C4484" t="s">
        <v>22</v>
      </c>
      <c r="D4484" t="s">
        <v>128</v>
      </c>
      <c r="E4484">
        <v>13</v>
      </c>
      <c r="F4484">
        <v>0.16820879120879101</v>
      </c>
      <c r="G4484">
        <v>0.36953956043955999</v>
      </c>
      <c r="H4484">
        <v>0.36294505494505402</v>
      </c>
      <c r="I4484">
        <v>0.42370989010988602</v>
      </c>
    </row>
    <row r="4485" spans="1:9" x14ac:dyDescent="0.25">
      <c r="C4485" t="s">
        <v>22</v>
      </c>
      <c r="D4485" t="s">
        <v>128</v>
      </c>
      <c r="E4485">
        <v>14</v>
      </c>
      <c r="F4485">
        <v>0.16905494505494501</v>
      </c>
      <c r="G4485">
        <v>0.34397692307692301</v>
      </c>
      <c r="H4485">
        <v>0.34910989010989002</v>
      </c>
      <c r="I4485">
        <v>0.36040109890109601</v>
      </c>
    </row>
    <row r="4486" spans="1:9" x14ac:dyDescent="0.25">
      <c r="C4486" t="s">
        <v>22</v>
      </c>
      <c r="D4486" t="s">
        <v>128</v>
      </c>
      <c r="E4486">
        <v>15</v>
      </c>
      <c r="F4486">
        <v>0.13945934065933999</v>
      </c>
      <c r="G4486">
        <v>0.26768681318681298</v>
      </c>
      <c r="H4486">
        <v>0.240384615384615</v>
      </c>
      <c r="I4486">
        <v>0.34480659340659098</v>
      </c>
    </row>
    <row r="4487" spans="1:9" x14ac:dyDescent="0.25">
      <c r="C4487" t="s">
        <v>22</v>
      </c>
      <c r="D4487" t="s">
        <v>128</v>
      </c>
      <c r="E4487">
        <v>16</v>
      </c>
      <c r="F4487">
        <v>0.130514285714285</v>
      </c>
      <c r="G4487">
        <v>0.26344175824175797</v>
      </c>
      <c r="H4487">
        <v>0.205945054945054</v>
      </c>
      <c r="I4487">
        <v>0.41833186813186701</v>
      </c>
    </row>
    <row r="4488" spans="1:9" x14ac:dyDescent="0.25">
      <c r="C4488" t="s">
        <v>22</v>
      </c>
      <c r="D4488" t="s">
        <v>128</v>
      </c>
      <c r="E4488">
        <v>17</v>
      </c>
      <c r="F4488">
        <v>0.122821978021978</v>
      </c>
      <c r="G4488">
        <v>0.24979450549450499</v>
      </c>
      <c r="H4488">
        <v>0.21781318681318601</v>
      </c>
      <c r="I4488">
        <v>0.42570439560439499</v>
      </c>
    </row>
    <row r="4489" spans="1:9" x14ac:dyDescent="0.25">
      <c r="C4489" t="s">
        <v>22</v>
      </c>
      <c r="D4489" t="s">
        <v>128</v>
      </c>
      <c r="E4489">
        <v>18</v>
      </c>
      <c r="F4489">
        <v>0.12547912087912</v>
      </c>
      <c r="G4489">
        <v>0.26589780219780201</v>
      </c>
      <c r="H4489">
        <v>0.233032967032967</v>
      </c>
      <c r="I4489">
        <v>0.51971428571428502</v>
      </c>
    </row>
    <row r="4490" spans="1:9" x14ac:dyDescent="0.25">
      <c r="C4490" t="s">
        <v>22</v>
      </c>
      <c r="D4490" t="s">
        <v>128</v>
      </c>
      <c r="E4490">
        <v>19</v>
      </c>
      <c r="F4490">
        <v>0.14127692307692299</v>
      </c>
      <c r="G4490">
        <v>0.34918021978021901</v>
      </c>
      <c r="H4490">
        <v>0.220846153846153</v>
      </c>
      <c r="I4490">
        <v>0.53149450549450505</v>
      </c>
    </row>
    <row r="4491" spans="1:9" x14ac:dyDescent="0.25">
      <c r="C4491" t="s">
        <v>22</v>
      </c>
      <c r="D4491" t="s">
        <v>128</v>
      </c>
      <c r="E4491">
        <v>20</v>
      </c>
      <c r="F4491">
        <v>0.159112087912087</v>
      </c>
      <c r="G4491">
        <v>0.406882417582417</v>
      </c>
      <c r="H4491">
        <v>0.23056043956043901</v>
      </c>
      <c r="I4491">
        <v>0.435296703296703</v>
      </c>
    </row>
    <row r="4492" spans="1:9" x14ac:dyDescent="0.25">
      <c r="C4492" t="s">
        <v>22</v>
      </c>
      <c r="D4492" t="s">
        <v>128</v>
      </c>
      <c r="E4492">
        <v>21</v>
      </c>
      <c r="F4492">
        <v>0.15502857142857099</v>
      </c>
      <c r="G4492">
        <v>0.33807582417582399</v>
      </c>
      <c r="H4492">
        <v>0.37254945054944999</v>
      </c>
      <c r="I4492">
        <v>0.44143956043956001</v>
      </c>
    </row>
    <row r="4493" spans="1:9" x14ac:dyDescent="0.25">
      <c r="C4493" t="s">
        <v>22</v>
      </c>
      <c r="D4493" t="s">
        <v>128</v>
      </c>
      <c r="E4493">
        <v>22</v>
      </c>
      <c r="F4493">
        <v>0.154745054945054</v>
      </c>
      <c r="G4493">
        <v>0.239358241758241</v>
      </c>
      <c r="H4493">
        <v>0.39963736263736199</v>
      </c>
      <c r="I4493">
        <v>0.30121978021978002</v>
      </c>
    </row>
    <row r="4494" spans="1:9" x14ac:dyDescent="0.25">
      <c r="C4494" t="s">
        <v>22</v>
      </c>
      <c r="D4494" t="s">
        <v>128</v>
      </c>
      <c r="E4494">
        <v>23</v>
      </c>
      <c r="F4494">
        <v>0.137804395604395</v>
      </c>
      <c r="G4494">
        <v>0.174293406593406</v>
      </c>
      <c r="H4494">
        <v>0.34864835164835101</v>
      </c>
      <c r="I4494">
        <v>0.21908791208791201</v>
      </c>
    </row>
    <row r="4495" spans="1:9" x14ac:dyDescent="0.25">
      <c r="C4495" t="s">
        <v>22</v>
      </c>
      <c r="D4495" t="s">
        <v>128</v>
      </c>
      <c r="E4495" t="s">
        <v>108</v>
      </c>
      <c r="F4495">
        <v>2.9363042108616</v>
      </c>
      <c r="G4495">
        <v>5.61467408053299</v>
      </c>
      <c r="H4495">
        <v>6.4601338164251203</v>
      </c>
      <c r="I4495">
        <v>8.1014747889791092</v>
      </c>
    </row>
    <row r="4496" spans="1:9" x14ac:dyDescent="0.25">
      <c r="A4496" t="s">
        <v>89</v>
      </c>
      <c r="B4496">
        <v>1</v>
      </c>
      <c r="C4496" t="s">
        <v>22</v>
      </c>
      <c r="D4496" t="s">
        <v>129</v>
      </c>
    </row>
    <row r="4497" spans="1:4" x14ac:dyDescent="0.25">
      <c r="A4497" t="s">
        <v>91</v>
      </c>
      <c r="B4497">
        <v>1</v>
      </c>
      <c r="C4497" t="s">
        <v>22</v>
      </c>
      <c r="D4497" t="s">
        <v>129</v>
      </c>
    </row>
    <row r="4498" spans="1:4" x14ac:dyDescent="0.25">
      <c r="A4498" t="s">
        <v>92</v>
      </c>
      <c r="B4498">
        <v>0</v>
      </c>
      <c r="C4498" t="s">
        <v>22</v>
      </c>
      <c r="D4498" t="s">
        <v>129</v>
      </c>
    </row>
    <row r="4499" spans="1:4" x14ac:dyDescent="0.25">
      <c r="A4499" t="s">
        <v>93</v>
      </c>
      <c r="B4499">
        <v>4</v>
      </c>
      <c r="C4499" t="s">
        <v>22</v>
      </c>
      <c r="D4499" t="s">
        <v>129</v>
      </c>
    </row>
    <row r="4500" spans="1:4" x14ac:dyDescent="0.25">
      <c r="A4500" t="s">
        <v>94</v>
      </c>
      <c r="B4500">
        <v>1</v>
      </c>
      <c r="C4500" t="s">
        <v>22</v>
      </c>
      <c r="D4500" t="s">
        <v>129</v>
      </c>
    </row>
    <row r="4501" spans="1:4" x14ac:dyDescent="0.25">
      <c r="A4501" t="s">
        <v>95</v>
      </c>
      <c r="B4501">
        <v>1</v>
      </c>
      <c r="C4501" t="s">
        <v>22</v>
      </c>
      <c r="D4501" t="s">
        <v>129</v>
      </c>
    </row>
    <row r="4502" spans="1:4" x14ac:dyDescent="0.25">
      <c r="A4502" t="s">
        <v>96</v>
      </c>
      <c r="B4502">
        <v>0</v>
      </c>
      <c r="C4502" t="s">
        <v>22</v>
      </c>
      <c r="D4502" t="s">
        <v>129</v>
      </c>
    </row>
    <row r="4503" spans="1:4" x14ac:dyDescent="0.25">
      <c r="A4503" t="s">
        <v>97</v>
      </c>
      <c r="B4503">
        <v>1</v>
      </c>
      <c r="C4503" t="s">
        <v>22</v>
      </c>
      <c r="D4503" t="s">
        <v>129</v>
      </c>
    </row>
    <row r="4504" spans="1:4" x14ac:dyDescent="0.25">
      <c r="A4504" t="s">
        <v>98</v>
      </c>
      <c r="B4504">
        <v>0</v>
      </c>
      <c r="C4504" t="s">
        <v>22</v>
      </c>
      <c r="D4504" t="s">
        <v>129</v>
      </c>
    </row>
    <row r="4505" spans="1:4" x14ac:dyDescent="0.25">
      <c r="A4505" t="s">
        <v>99</v>
      </c>
      <c r="B4505">
        <v>1</v>
      </c>
      <c r="C4505" t="s">
        <v>22</v>
      </c>
      <c r="D4505" t="s">
        <v>129</v>
      </c>
    </row>
    <row r="4506" spans="1:4" x14ac:dyDescent="0.25">
      <c r="A4506" t="s">
        <v>100</v>
      </c>
      <c r="B4506">
        <v>0</v>
      </c>
      <c r="C4506" t="s">
        <v>22</v>
      </c>
      <c r="D4506" t="s">
        <v>129</v>
      </c>
    </row>
    <row r="4507" spans="1:4" x14ac:dyDescent="0.25">
      <c r="A4507" t="s">
        <v>101</v>
      </c>
      <c r="B4507">
        <v>1</v>
      </c>
      <c r="C4507" t="s">
        <v>22</v>
      </c>
      <c r="D4507" t="s">
        <v>129</v>
      </c>
    </row>
    <row r="4508" spans="1:4" x14ac:dyDescent="0.25">
      <c r="A4508" t="s">
        <v>102</v>
      </c>
      <c r="B4508">
        <v>1</v>
      </c>
      <c r="C4508" t="s">
        <v>22</v>
      </c>
      <c r="D4508" t="s">
        <v>129</v>
      </c>
    </row>
    <row r="4509" spans="1:4" x14ac:dyDescent="0.25">
      <c r="A4509" t="s">
        <v>103</v>
      </c>
      <c r="B4509">
        <v>2</v>
      </c>
      <c r="C4509" t="s">
        <v>22</v>
      </c>
      <c r="D4509" t="s">
        <v>129</v>
      </c>
    </row>
    <row r="4510" spans="1:4" x14ac:dyDescent="0.25">
      <c r="A4510" t="s">
        <v>104</v>
      </c>
      <c r="B4510">
        <v>3</v>
      </c>
      <c r="C4510" t="s">
        <v>22</v>
      </c>
      <c r="D4510" t="s">
        <v>129</v>
      </c>
    </row>
    <row r="4511" spans="1:4" x14ac:dyDescent="0.25">
      <c r="A4511" t="s">
        <v>105</v>
      </c>
      <c r="B4511">
        <v>0</v>
      </c>
      <c r="C4511" t="s">
        <v>22</v>
      </c>
      <c r="D4511" t="s">
        <v>129</v>
      </c>
    </row>
    <row r="4512" spans="1:4" x14ac:dyDescent="0.25">
      <c r="A4512" t="s">
        <v>106</v>
      </c>
      <c r="B4512">
        <v>1</v>
      </c>
      <c r="C4512" t="s">
        <v>22</v>
      </c>
      <c r="D4512" t="s">
        <v>129</v>
      </c>
    </row>
    <row r="4513" spans="3:10" x14ac:dyDescent="0.25">
      <c r="C4513" t="s">
        <v>22</v>
      </c>
      <c r="D4513" t="s">
        <v>130</v>
      </c>
      <c r="E4513">
        <v>0</v>
      </c>
      <c r="F4513">
        <v>0.103826666666666</v>
      </c>
      <c r="G4513">
        <v>0.11606296296296199</v>
      </c>
      <c r="H4513">
        <v>0.48465555555555501</v>
      </c>
      <c r="I4513">
        <v>0.190444444444444</v>
      </c>
      <c r="J4513">
        <v>0.15356666666666599</v>
      </c>
    </row>
    <row r="4514" spans="3:10" x14ac:dyDescent="0.25">
      <c r="C4514" t="s">
        <v>22</v>
      </c>
      <c r="D4514" t="s">
        <v>130</v>
      </c>
      <c r="E4514">
        <v>1</v>
      </c>
      <c r="F4514">
        <v>8.8538461538461496E-2</v>
      </c>
      <c r="G4514">
        <v>0.107172161172161</v>
      </c>
      <c r="H4514">
        <v>0.32124175824175799</v>
      </c>
      <c r="I4514">
        <v>0.117824175824175</v>
      </c>
      <c r="J4514">
        <v>0.15325274725274701</v>
      </c>
    </row>
    <row r="4515" spans="3:10" x14ac:dyDescent="0.25">
      <c r="C4515" t="s">
        <v>22</v>
      </c>
      <c r="D4515" t="s">
        <v>130</v>
      </c>
      <c r="E4515">
        <v>2</v>
      </c>
      <c r="F4515">
        <v>8.4943478260869495E-2</v>
      </c>
      <c r="G4515">
        <v>0.10272826086956501</v>
      </c>
      <c r="H4515">
        <v>0.29947826086956503</v>
      </c>
      <c r="I4515">
        <v>9.4043478260869506E-2</v>
      </c>
      <c r="J4515">
        <v>0.141760869565217</v>
      </c>
    </row>
    <row r="4516" spans="3:10" x14ac:dyDescent="0.25">
      <c r="C4516" t="s">
        <v>22</v>
      </c>
      <c r="D4516" t="s">
        <v>130</v>
      </c>
      <c r="E4516">
        <v>3</v>
      </c>
      <c r="F4516">
        <v>8.2417582417582402E-2</v>
      </c>
      <c r="G4516">
        <v>9.8702075702075703E-2</v>
      </c>
      <c r="H4516">
        <v>0.180736263736263</v>
      </c>
      <c r="I4516">
        <v>7.8901098901098796E-2</v>
      </c>
      <c r="J4516">
        <v>0.138538461538461</v>
      </c>
    </row>
    <row r="4517" spans="3:10" x14ac:dyDescent="0.25">
      <c r="C4517" t="s">
        <v>22</v>
      </c>
      <c r="D4517" t="s">
        <v>130</v>
      </c>
      <c r="E4517">
        <v>4</v>
      </c>
      <c r="F4517">
        <v>8.0799999999999997E-2</v>
      </c>
      <c r="G4517">
        <v>9.23211233211233E-2</v>
      </c>
      <c r="H4517">
        <v>0.150857142857142</v>
      </c>
      <c r="I4517">
        <v>8.6384615384615296E-2</v>
      </c>
      <c r="J4517">
        <v>0.14335164835164799</v>
      </c>
    </row>
    <row r="4518" spans="3:10" x14ac:dyDescent="0.25">
      <c r="C4518" t="s">
        <v>22</v>
      </c>
      <c r="D4518" t="s">
        <v>130</v>
      </c>
      <c r="E4518">
        <v>5</v>
      </c>
      <c r="F4518">
        <v>7.7364835164835097E-2</v>
      </c>
      <c r="G4518">
        <v>0.11703296703296701</v>
      </c>
      <c r="H4518">
        <v>0.19076923076923</v>
      </c>
      <c r="I4518">
        <v>9.7120879120879106E-2</v>
      </c>
      <c r="J4518">
        <v>0.18368131868131801</v>
      </c>
    </row>
    <row r="4519" spans="3:10" x14ac:dyDescent="0.25">
      <c r="C4519" t="s">
        <v>22</v>
      </c>
      <c r="D4519" t="s">
        <v>130</v>
      </c>
      <c r="E4519">
        <v>6</v>
      </c>
      <c r="F4519">
        <v>8.5373626373626305E-2</v>
      </c>
      <c r="G4519">
        <v>0.19875579975579899</v>
      </c>
      <c r="H4519">
        <v>0.20002197802197799</v>
      </c>
      <c r="I4519">
        <v>0.22724175824175799</v>
      </c>
      <c r="J4519">
        <v>0.23180219780219699</v>
      </c>
    </row>
    <row r="4520" spans="3:10" x14ac:dyDescent="0.25">
      <c r="C4520" t="s">
        <v>22</v>
      </c>
      <c r="D4520" t="s">
        <v>130</v>
      </c>
      <c r="E4520">
        <v>7</v>
      </c>
      <c r="F4520">
        <v>0.10083956043955999</v>
      </c>
      <c r="G4520">
        <v>0.24846520146520101</v>
      </c>
      <c r="H4520">
        <v>0.23254945054945</v>
      </c>
      <c r="I4520">
        <v>0.291901098901098</v>
      </c>
      <c r="J4520">
        <v>0.29886813186813099</v>
      </c>
    </row>
    <row r="4521" spans="3:10" x14ac:dyDescent="0.25">
      <c r="C4521" t="s">
        <v>22</v>
      </c>
      <c r="D4521" t="s">
        <v>130</v>
      </c>
      <c r="E4521">
        <v>8</v>
      </c>
      <c r="F4521">
        <v>0.120373626373626</v>
      </c>
      <c r="G4521">
        <v>0.23098534798534701</v>
      </c>
      <c r="H4521">
        <v>0.22767032967032899</v>
      </c>
      <c r="I4521">
        <v>0.18623076923076901</v>
      </c>
      <c r="J4521">
        <v>0.41606593406593401</v>
      </c>
    </row>
    <row r="4522" spans="3:10" x14ac:dyDescent="0.25">
      <c r="C4522" t="s">
        <v>22</v>
      </c>
      <c r="D4522" t="s">
        <v>130</v>
      </c>
      <c r="E4522">
        <v>9</v>
      </c>
      <c r="F4522">
        <v>0.123331868131868</v>
      </c>
      <c r="G4522">
        <v>0.21799511599511601</v>
      </c>
      <c r="H4522">
        <v>0.20564835164835099</v>
      </c>
      <c r="I4522">
        <v>0.27905494505494499</v>
      </c>
      <c r="J4522">
        <v>0.30479560439560199</v>
      </c>
    </row>
    <row r="4523" spans="3:10" x14ac:dyDescent="0.25">
      <c r="C4523" t="s">
        <v>22</v>
      </c>
      <c r="D4523" t="s">
        <v>130</v>
      </c>
      <c r="E4523">
        <v>10</v>
      </c>
      <c r="F4523">
        <v>0.12569010989010901</v>
      </c>
      <c r="G4523">
        <v>0.21996336996336899</v>
      </c>
      <c r="H4523">
        <v>0.24168131868131801</v>
      </c>
      <c r="I4523">
        <v>0.22942857142857101</v>
      </c>
      <c r="J4523">
        <v>0.39633626373626002</v>
      </c>
    </row>
    <row r="4524" spans="3:10" x14ac:dyDescent="0.25">
      <c r="C4524" t="s">
        <v>22</v>
      </c>
      <c r="D4524" t="s">
        <v>130</v>
      </c>
      <c r="E4524">
        <v>11</v>
      </c>
      <c r="F4524">
        <v>0.119450549450549</v>
      </c>
      <c r="G4524">
        <v>0.25230036630036601</v>
      </c>
      <c r="H4524">
        <v>0.24843956043956</v>
      </c>
      <c r="I4524">
        <v>0.18490109890109799</v>
      </c>
      <c r="J4524">
        <v>0.54412967032966497</v>
      </c>
    </row>
    <row r="4525" spans="3:10" x14ac:dyDescent="0.25">
      <c r="C4525" t="s">
        <v>22</v>
      </c>
      <c r="D4525" t="s">
        <v>130</v>
      </c>
      <c r="E4525">
        <v>12</v>
      </c>
      <c r="F4525">
        <v>0.13984835164835099</v>
      </c>
      <c r="G4525">
        <v>0.34787057387057302</v>
      </c>
      <c r="H4525">
        <v>0.29491208791208701</v>
      </c>
      <c r="I4525">
        <v>0.248791208791208</v>
      </c>
      <c r="J4525">
        <v>0.57411868131867605</v>
      </c>
    </row>
    <row r="4526" spans="3:10" x14ac:dyDescent="0.25">
      <c r="C4526" t="s">
        <v>22</v>
      </c>
      <c r="D4526" t="s">
        <v>130</v>
      </c>
      <c r="E4526">
        <v>13</v>
      </c>
      <c r="F4526">
        <v>0.16820879120879101</v>
      </c>
      <c r="G4526">
        <v>0.37049084249084202</v>
      </c>
      <c r="H4526">
        <v>0.36294505494505402</v>
      </c>
      <c r="I4526">
        <v>0.36097802197802098</v>
      </c>
      <c r="J4526">
        <v>0.42370989010988602</v>
      </c>
    </row>
    <row r="4527" spans="3:10" x14ac:dyDescent="0.25">
      <c r="C4527" t="s">
        <v>22</v>
      </c>
      <c r="D4527" t="s">
        <v>130</v>
      </c>
      <c r="E4527">
        <v>14</v>
      </c>
      <c r="F4527">
        <v>0.16905494505494501</v>
      </c>
      <c r="G4527">
        <v>0.33369719169719098</v>
      </c>
      <c r="H4527">
        <v>0.34910989010989002</v>
      </c>
      <c r="I4527">
        <v>0.43649450549450503</v>
      </c>
      <c r="J4527">
        <v>0.36040109890109601</v>
      </c>
    </row>
    <row r="4528" spans="3:10" x14ac:dyDescent="0.25">
      <c r="C4528" t="s">
        <v>22</v>
      </c>
      <c r="D4528" t="s">
        <v>130</v>
      </c>
      <c r="E4528">
        <v>15</v>
      </c>
      <c r="F4528">
        <v>0.13945934065933999</v>
      </c>
      <c r="G4528">
        <v>0.258645909645909</v>
      </c>
      <c r="H4528">
        <v>0.240384615384615</v>
      </c>
      <c r="I4528">
        <v>0.349054945054945</v>
      </c>
      <c r="J4528">
        <v>0.34480659340659098</v>
      </c>
    </row>
    <row r="4529" spans="1:10" x14ac:dyDescent="0.25">
      <c r="C4529" t="s">
        <v>22</v>
      </c>
      <c r="D4529" t="s">
        <v>130</v>
      </c>
      <c r="E4529">
        <v>16</v>
      </c>
      <c r="F4529">
        <v>0.130514285714285</v>
      </c>
      <c r="G4529">
        <v>0.24550427350427301</v>
      </c>
      <c r="H4529">
        <v>0.205945054945054</v>
      </c>
      <c r="I4529">
        <v>0.42487912087912</v>
      </c>
      <c r="J4529">
        <v>0.41833186813186701</v>
      </c>
    </row>
    <row r="4530" spans="1:10" x14ac:dyDescent="0.25">
      <c r="C4530" t="s">
        <v>22</v>
      </c>
      <c r="D4530" t="s">
        <v>130</v>
      </c>
      <c r="E4530">
        <v>17</v>
      </c>
      <c r="F4530">
        <v>0.122821978021978</v>
      </c>
      <c r="G4530">
        <v>0.22333821733821699</v>
      </c>
      <c r="H4530">
        <v>0.21781318681318601</v>
      </c>
      <c r="I4530">
        <v>0.48790109890109801</v>
      </c>
      <c r="J4530">
        <v>0.42570439560439499</v>
      </c>
    </row>
    <row r="4531" spans="1:10" x14ac:dyDescent="0.25">
      <c r="C4531" t="s">
        <v>22</v>
      </c>
      <c r="D4531" t="s">
        <v>130</v>
      </c>
      <c r="E4531">
        <v>18</v>
      </c>
      <c r="F4531">
        <v>0.12547912087912</v>
      </c>
      <c r="G4531">
        <v>0.24167277167277099</v>
      </c>
      <c r="H4531">
        <v>0.233032967032967</v>
      </c>
      <c r="I4531">
        <v>0.48392307692307601</v>
      </c>
      <c r="J4531">
        <v>0.51971428571428502</v>
      </c>
    </row>
    <row r="4532" spans="1:10" x14ac:dyDescent="0.25">
      <c r="C4532" t="s">
        <v>22</v>
      </c>
      <c r="D4532" t="s">
        <v>130</v>
      </c>
      <c r="E4532">
        <v>19</v>
      </c>
      <c r="F4532">
        <v>0.14127692307692299</v>
      </c>
      <c r="G4532">
        <v>0.33241880341880298</v>
      </c>
      <c r="H4532">
        <v>0.220846153846153</v>
      </c>
      <c r="I4532">
        <v>0.50003296703296696</v>
      </c>
      <c r="J4532">
        <v>0.53149450549450505</v>
      </c>
    </row>
    <row r="4533" spans="1:10" x14ac:dyDescent="0.25">
      <c r="C4533" t="s">
        <v>22</v>
      </c>
      <c r="D4533" t="s">
        <v>130</v>
      </c>
      <c r="E4533">
        <v>20</v>
      </c>
      <c r="F4533">
        <v>0.159112087912087</v>
      </c>
      <c r="G4533">
        <v>0.39168253968253902</v>
      </c>
      <c r="H4533">
        <v>0.23056043956043901</v>
      </c>
      <c r="I4533">
        <v>0.54368131868131797</v>
      </c>
      <c r="J4533">
        <v>0.435296703296703</v>
      </c>
    </row>
    <row r="4534" spans="1:10" x14ac:dyDescent="0.25">
      <c r="C4534" t="s">
        <v>22</v>
      </c>
      <c r="D4534" t="s">
        <v>130</v>
      </c>
      <c r="E4534">
        <v>21</v>
      </c>
      <c r="F4534">
        <v>0.15502857142857099</v>
      </c>
      <c r="G4534">
        <v>0.31766544566544502</v>
      </c>
      <c r="H4534">
        <v>0.37254945054944999</v>
      </c>
      <c r="I4534">
        <v>0.52176923076922999</v>
      </c>
      <c r="J4534">
        <v>0.44143956043956001</v>
      </c>
    </row>
    <row r="4535" spans="1:10" x14ac:dyDescent="0.25">
      <c r="C4535" t="s">
        <v>22</v>
      </c>
      <c r="D4535" t="s">
        <v>130</v>
      </c>
      <c r="E4535">
        <v>22</v>
      </c>
      <c r="F4535">
        <v>0.154745054945054</v>
      </c>
      <c r="G4535">
        <v>0.22697557997557999</v>
      </c>
      <c r="H4535">
        <v>0.39963736263736199</v>
      </c>
      <c r="I4535">
        <v>0.35080219780219701</v>
      </c>
      <c r="J4535">
        <v>0.30121978021978002</v>
      </c>
    </row>
    <row r="4536" spans="1:10" x14ac:dyDescent="0.25">
      <c r="C4536" t="s">
        <v>22</v>
      </c>
      <c r="D4536" t="s">
        <v>130</v>
      </c>
      <c r="E4536">
        <v>23</v>
      </c>
      <c r="F4536">
        <v>0.137804395604395</v>
      </c>
      <c r="G4536">
        <v>0.15994505494505401</v>
      </c>
      <c r="H4536">
        <v>0.34864835164835101</v>
      </c>
      <c r="I4536">
        <v>0.30342857142857099</v>
      </c>
      <c r="J4536">
        <v>0.21908791208791201</v>
      </c>
    </row>
    <row r="4537" spans="1:10" x14ac:dyDescent="0.25">
      <c r="C4537" t="s">
        <v>22</v>
      </c>
      <c r="D4537" t="s">
        <v>130</v>
      </c>
      <c r="E4537" t="s">
        <v>108</v>
      </c>
      <c r="F4537">
        <v>2.9363042108616</v>
      </c>
      <c r="G4537">
        <v>5.4523919564332601</v>
      </c>
      <c r="H4537">
        <v>6.4601338164251203</v>
      </c>
      <c r="I4537">
        <v>7.0752131974305801</v>
      </c>
      <c r="J4537">
        <v>8.1014747889791092</v>
      </c>
    </row>
    <row r="4538" spans="1:10" x14ac:dyDescent="0.25">
      <c r="A4538" t="s">
        <v>89</v>
      </c>
      <c r="B4538">
        <v>1</v>
      </c>
      <c r="C4538" t="s">
        <v>20</v>
      </c>
      <c r="D4538" t="s">
        <v>90</v>
      </c>
    </row>
    <row r="4539" spans="1:10" x14ac:dyDescent="0.25">
      <c r="A4539" t="s">
        <v>91</v>
      </c>
      <c r="B4539">
        <v>1</v>
      </c>
      <c r="C4539" t="s">
        <v>20</v>
      </c>
      <c r="D4539" t="s">
        <v>90</v>
      </c>
    </row>
    <row r="4540" spans="1:10" x14ac:dyDescent="0.25">
      <c r="A4540" t="s">
        <v>92</v>
      </c>
      <c r="B4540">
        <v>0</v>
      </c>
      <c r="C4540" t="s">
        <v>20</v>
      </c>
      <c r="D4540" t="s">
        <v>90</v>
      </c>
    </row>
    <row r="4541" spans="1:10" x14ac:dyDescent="0.25">
      <c r="A4541" t="s">
        <v>93</v>
      </c>
      <c r="B4541">
        <v>1</v>
      </c>
      <c r="C4541" t="s">
        <v>20</v>
      </c>
      <c r="D4541" t="s">
        <v>90</v>
      </c>
    </row>
    <row r="4542" spans="1:10" x14ac:dyDescent="0.25">
      <c r="A4542" t="s">
        <v>94</v>
      </c>
      <c r="B4542">
        <v>1</v>
      </c>
      <c r="C4542" t="s">
        <v>20</v>
      </c>
      <c r="D4542" t="s">
        <v>90</v>
      </c>
    </row>
    <row r="4543" spans="1:10" x14ac:dyDescent="0.25">
      <c r="A4543" t="s">
        <v>95</v>
      </c>
      <c r="B4543">
        <v>0</v>
      </c>
      <c r="C4543" t="s">
        <v>20</v>
      </c>
      <c r="D4543" t="s">
        <v>90</v>
      </c>
    </row>
    <row r="4544" spans="1:10" x14ac:dyDescent="0.25">
      <c r="A4544" t="s">
        <v>96</v>
      </c>
      <c r="B4544">
        <v>0</v>
      </c>
      <c r="C4544" t="s">
        <v>20</v>
      </c>
      <c r="D4544" t="s">
        <v>90</v>
      </c>
    </row>
    <row r="4545" spans="1:7" x14ac:dyDescent="0.25">
      <c r="A4545" t="s">
        <v>97</v>
      </c>
      <c r="B4545">
        <v>1</v>
      </c>
      <c r="C4545" t="s">
        <v>20</v>
      </c>
      <c r="D4545" t="s">
        <v>90</v>
      </c>
    </row>
    <row r="4546" spans="1:7" x14ac:dyDescent="0.25">
      <c r="A4546" t="s">
        <v>98</v>
      </c>
      <c r="B4546">
        <v>0</v>
      </c>
      <c r="C4546" t="s">
        <v>20</v>
      </c>
      <c r="D4546" t="s">
        <v>90</v>
      </c>
    </row>
    <row r="4547" spans="1:7" x14ac:dyDescent="0.25">
      <c r="A4547" t="s">
        <v>99</v>
      </c>
      <c r="B4547">
        <v>1</v>
      </c>
      <c r="C4547" t="s">
        <v>20</v>
      </c>
      <c r="D4547" t="s">
        <v>90</v>
      </c>
    </row>
    <row r="4548" spans="1:7" x14ac:dyDescent="0.25">
      <c r="A4548" t="s">
        <v>100</v>
      </c>
      <c r="B4548">
        <v>0</v>
      </c>
      <c r="C4548" t="s">
        <v>20</v>
      </c>
      <c r="D4548" t="s">
        <v>90</v>
      </c>
    </row>
    <row r="4549" spans="1:7" x14ac:dyDescent="0.25">
      <c r="A4549" t="s">
        <v>101</v>
      </c>
      <c r="B4549">
        <v>1</v>
      </c>
      <c r="C4549" t="s">
        <v>20</v>
      </c>
      <c r="D4549" t="s">
        <v>90</v>
      </c>
    </row>
    <row r="4550" spans="1:7" x14ac:dyDescent="0.25">
      <c r="A4550" t="s">
        <v>102</v>
      </c>
      <c r="B4550">
        <v>1</v>
      </c>
      <c r="C4550" t="s">
        <v>20</v>
      </c>
      <c r="D4550" t="s">
        <v>90</v>
      </c>
    </row>
    <row r="4551" spans="1:7" x14ac:dyDescent="0.25">
      <c r="A4551" t="s">
        <v>103</v>
      </c>
      <c r="B4551">
        <v>1</v>
      </c>
      <c r="C4551" t="s">
        <v>20</v>
      </c>
      <c r="D4551" t="s">
        <v>90</v>
      </c>
    </row>
    <row r="4552" spans="1:7" x14ac:dyDescent="0.25">
      <c r="A4552" t="s">
        <v>104</v>
      </c>
      <c r="B4552">
        <v>1</v>
      </c>
      <c r="C4552" t="s">
        <v>20</v>
      </c>
      <c r="D4552" t="s">
        <v>90</v>
      </c>
    </row>
    <row r="4553" spans="1:7" x14ac:dyDescent="0.25">
      <c r="A4553" t="s">
        <v>105</v>
      </c>
      <c r="B4553">
        <v>0</v>
      </c>
      <c r="C4553" t="s">
        <v>20</v>
      </c>
      <c r="D4553" t="s">
        <v>90</v>
      </c>
    </row>
    <row r="4554" spans="1:7" x14ac:dyDescent="0.25">
      <c r="A4554" t="s">
        <v>106</v>
      </c>
      <c r="B4554">
        <v>1</v>
      </c>
      <c r="C4554" t="s">
        <v>20</v>
      </c>
      <c r="D4554" t="s">
        <v>90</v>
      </c>
    </row>
    <row r="4555" spans="1:7" x14ac:dyDescent="0.25">
      <c r="C4555" t="s">
        <v>20</v>
      </c>
      <c r="D4555" t="s">
        <v>107</v>
      </c>
      <c r="E4555">
        <v>0</v>
      </c>
      <c r="F4555">
        <v>0.11717210144927501</v>
      </c>
      <c r="G4555">
        <v>0.19432045454545399</v>
      </c>
    </row>
    <row r="4556" spans="1:7" x14ac:dyDescent="0.25">
      <c r="C4556" t="s">
        <v>20</v>
      </c>
      <c r="D4556" t="s">
        <v>107</v>
      </c>
      <c r="E4556">
        <v>1</v>
      </c>
      <c r="F4556">
        <v>9.6606884057970993E-2</v>
      </c>
      <c r="G4556">
        <v>0.16338270750988099</v>
      </c>
    </row>
    <row r="4557" spans="1:7" x14ac:dyDescent="0.25">
      <c r="C4557" t="s">
        <v>20</v>
      </c>
      <c r="D4557" t="s">
        <v>107</v>
      </c>
      <c r="E4557">
        <v>2</v>
      </c>
      <c r="F4557">
        <v>9.2833333333333296E-2</v>
      </c>
      <c r="G4557">
        <v>0.14236986166007801</v>
      </c>
    </row>
    <row r="4558" spans="1:7" x14ac:dyDescent="0.25">
      <c r="C4558" t="s">
        <v>20</v>
      </c>
      <c r="D4558" t="s">
        <v>107</v>
      </c>
      <c r="E4558">
        <v>3</v>
      </c>
      <c r="F4558">
        <v>8.1853260869565195E-2</v>
      </c>
      <c r="G4558">
        <v>0.123275988142292</v>
      </c>
    </row>
    <row r="4559" spans="1:7" x14ac:dyDescent="0.25">
      <c r="C4559" t="s">
        <v>20</v>
      </c>
      <c r="D4559" t="s">
        <v>107</v>
      </c>
      <c r="E4559">
        <v>4</v>
      </c>
      <c r="F4559">
        <v>7.9931159420289805E-2</v>
      </c>
      <c r="G4559">
        <v>0.122297529644268</v>
      </c>
    </row>
    <row r="4560" spans="1:7" x14ac:dyDescent="0.25">
      <c r="C4560" t="s">
        <v>20</v>
      </c>
      <c r="D4560" t="s">
        <v>107</v>
      </c>
      <c r="E4560">
        <v>5</v>
      </c>
      <c r="F4560">
        <v>8.3427536231883995E-2</v>
      </c>
      <c r="G4560">
        <v>0.13400800395256901</v>
      </c>
    </row>
    <row r="4561" spans="3:7" x14ac:dyDescent="0.25">
      <c r="C4561" t="s">
        <v>20</v>
      </c>
      <c r="D4561" t="s">
        <v>107</v>
      </c>
      <c r="E4561">
        <v>6</v>
      </c>
      <c r="F4561">
        <v>0.110172101449275</v>
      </c>
      <c r="G4561">
        <v>0.23129851778656099</v>
      </c>
    </row>
    <row r="4562" spans="3:7" x14ac:dyDescent="0.25">
      <c r="C4562" t="s">
        <v>20</v>
      </c>
      <c r="D4562" t="s">
        <v>107</v>
      </c>
      <c r="E4562">
        <v>7</v>
      </c>
      <c r="F4562">
        <v>0.12825181159420199</v>
      </c>
      <c r="G4562">
        <v>0.27443083003952501</v>
      </c>
    </row>
    <row r="4563" spans="3:7" x14ac:dyDescent="0.25">
      <c r="C4563" t="s">
        <v>20</v>
      </c>
      <c r="D4563" t="s">
        <v>107</v>
      </c>
      <c r="E4563">
        <v>8</v>
      </c>
      <c r="F4563">
        <v>0.13676086956521699</v>
      </c>
      <c r="G4563">
        <v>0.261024703557312</v>
      </c>
    </row>
    <row r="4564" spans="3:7" x14ac:dyDescent="0.25">
      <c r="C4564" t="s">
        <v>20</v>
      </c>
      <c r="D4564" t="s">
        <v>107</v>
      </c>
      <c r="E4564">
        <v>9</v>
      </c>
      <c r="F4564">
        <v>0.13264855072463699</v>
      </c>
      <c r="G4564">
        <v>0.27507411067193599</v>
      </c>
    </row>
    <row r="4565" spans="3:7" x14ac:dyDescent="0.25">
      <c r="C4565" t="s">
        <v>20</v>
      </c>
      <c r="D4565" t="s">
        <v>107</v>
      </c>
      <c r="E4565">
        <v>10</v>
      </c>
      <c r="F4565">
        <v>0.12206521739130401</v>
      </c>
      <c r="G4565">
        <v>0.297045454545454</v>
      </c>
    </row>
    <row r="4566" spans="3:7" x14ac:dyDescent="0.25">
      <c r="C4566" t="s">
        <v>20</v>
      </c>
      <c r="D4566" t="s">
        <v>107</v>
      </c>
      <c r="E4566">
        <v>11</v>
      </c>
      <c r="F4566">
        <v>0.12599275362318799</v>
      </c>
      <c r="G4566">
        <v>0.32156442687747</v>
      </c>
    </row>
    <row r="4567" spans="3:7" x14ac:dyDescent="0.25">
      <c r="C4567" t="s">
        <v>20</v>
      </c>
      <c r="D4567" t="s">
        <v>107</v>
      </c>
      <c r="E4567">
        <v>12</v>
      </c>
      <c r="F4567">
        <v>0.152567028985507</v>
      </c>
      <c r="G4567">
        <v>0.376375691699604</v>
      </c>
    </row>
    <row r="4568" spans="3:7" x14ac:dyDescent="0.25">
      <c r="C4568" t="s">
        <v>20</v>
      </c>
      <c r="D4568" t="s">
        <v>107</v>
      </c>
      <c r="E4568">
        <v>13</v>
      </c>
      <c r="F4568">
        <v>0.20949999999999999</v>
      </c>
      <c r="G4568">
        <v>0.41493003952569102</v>
      </c>
    </row>
    <row r="4569" spans="3:7" x14ac:dyDescent="0.25">
      <c r="C4569" t="s">
        <v>20</v>
      </c>
      <c r="D4569" t="s">
        <v>107</v>
      </c>
      <c r="E4569">
        <v>14</v>
      </c>
      <c r="F4569">
        <v>0.20665579710144899</v>
      </c>
      <c r="G4569">
        <v>0.33318705533596799</v>
      </c>
    </row>
    <row r="4570" spans="3:7" x14ac:dyDescent="0.25">
      <c r="C4570" t="s">
        <v>20</v>
      </c>
      <c r="D4570" t="s">
        <v>107</v>
      </c>
      <c r="E4570">
        <v>15</v>
      </c>
      <c r="F4570">
        <v>0.16854347826086899</v>
      </c>
      <c r="G4570">
        <v>0.28543013833991998</v>
      </c>
    </row>
    <row r="4571" spans="3:7" x14ac:dyDescent="0.25">
      <c r="C4571" t="s">
        <v>20</v>
      </c>
      <c r="D4571" t="s">
        <v>107</v>
      </c>
      <c r="E4571">
        <v>16</v>
      </c>
      <c r="F4571">
        <v>0.136922101449275</v>
      </c>
      <c r="G4571">
        <v>0.26409515810276601</v>
      </c>
    </row>
    <row r="4572" spans="3:7" x14ac:dyDescent="0.25">
      <c r="C4572" t="s">
        <v>20</v>
      </c>
      <c r="D4572" t="s">
        <v>107</v>
      </c>
      <c r="E4572">
        <v>17</v>
      </c>
      <c r="F4572">
        <v>0.12792028985507201</v>
      </c>
      <c r="G4572">
        <v>0.276596047430829</v>
      </c>
    </row>
    <row r="4573" spans="3:7" x14ac:dyDescent="0.25">
      <c r="C4573" t="s">
        <v>20</v>
      </c>
      <c r="D4573" t="s">
        <v>107</v>
      </c>
      <c r="E4573">
        <v>18</v>
      </c>
      <c r="F4573">
        <v>0.14054166666666601</v>
      </c>
      <c r="G4573">
        <v>0.28149515810276599</v>
      </c>
    </row>
    <row r="4574" spans="3:7" x14ac:dyDescent="0.25">
      <c r="C4574" t="s">
        <v>20</v>
      </c>
      <c r="D4574" t="s">
        <v>107</v>
      </c>
      <c r="E4574">
        <v>19</v>
      </c>
      <c r="F4574">
        <v>0.174057971014492</v>
      </c>
      <c r="G4574">
        <v>0.38089525691699599</v>
      </c>
    </row>
    <row r="4575" spans="3:7" x14ac:dyDescent="0.25">
      <c r="C4575" t="s">
        <v>20</v>
      </c>
      <c r="D4575" t="s">
        <v>107</v>
      </c>
      <c r="E4575">
        <v>20</v>
      </c>
      <c r="F4575">
        <v>0.19341304347825999</v>
      </c>
      <c r="G4575">
        <v>0.44031422924901098</v>
      </c>
    </row>
    <row r="4576" spans="3:7" x14ac:dyDescent="0.25">
      <c r="C4576" t="s">
        <v>20</v>
      </c>
      <c r="D4576" t="s">
        <v>107</v>
      </c>
      <c r="E4576">
        <v>21</v>
      </c>
      <c r="F4576">
        <v>0.15851992753623101</v>
      </c>
      <c r="G4576">
        <v>0.37505148221343798</v>
      </c>
    </row>
    <row r="4577" spans="1:7" x14ac:dyDescent="0.25">
      <c r="C4577" t="s">
        <v>20</v>
      </c>
      <c r="D4577" t="s">
        <v>107</v>
      </c>
      <c r="E4577">
        <v>22</v>
      </c>
      <c r="F4577">
        <v>0.127632246376811</v>
      </c>
      <c r="G4577">
        <v>0.29601195652173901</v>
      </c>
    </row>
    <row r="4578" spans="1:7" x14ac:dyDescent="0.25">
      <c r="C4578" t="s">
        <v>20</v>
      </c>
      <c r="D4578" t="s">
        <v>107</v>
      </c>
      <c r="E4578">
        <v>23</v>
      </c>
      <c r="F4578">
        <v>0.115</v>
      </c>
      <c r="G4578">
        <v>0.240298517786561</v>
      </c>
    </row>
    <row r="4579" spans="1:7" x14ac:dyDescent="0.25">
      <c r="C4579" t="s">
        <v>20</v>
      </c>
      <c r="D4579" t="s">
        <v>107</v>
      </c>
      <c r="E4579" t="s">
        <v>108</v>
      </c>
      <c r="F4579">
        <v>3.21898913043478</v>
      </c>
      <c r="G4579">
        <v>6.5047733201581002</v>
      </c>
    </row>
    <row r="4580" spans="1:7" x14ac:dyDescent="0.25">
      <c r="A4580" t="s">
        <v>89</v>
      </c>
      <c r="B4580">
        <v>1</v>
      </c>
      <c r="C4580" t="s">
        <v>20</v>
      </c>
      <c r="D4580" t="s">
        <v>109</v>
      </c>
    </row>
    <row r="4581" spans="1:7" x14ac:dyDescent="0.25">
      <c r="A4581" t="s">
        <v>91</v>
      </c>
      <c r="B4581">
        <v>1</v>
      </c>
      <c r="C4581" t="s">
        <v>20</v>
      </c>
      <c r="D4581" t="s">
        <v>109</v>
      </c>
    </row>
    <row r="4582" spans="1:7" x14ac:dyDescent="0.25">
      <c r="A4582" t="s">
        <v>92</v>
      </c>
      <c r="B4582">
        <v>0</v>
      </c>
      <c r="C4582" t="s">
        <v>20</v>
      </c>
      <c r="D4582" t="s">
        <v>109</v>
      </c>
    </row>
    <row r="4583" spans="1:7" x14ac:dyDescent="0.25">
      <c r="A4583" t="s">
        <v>93</v>
      </c>
      <c r="B4583">
        <v>2</v>
      </c>
      <c r="C4583" t="s">
        <v>20</v>
      </c>
      <c r="D4583" t="s">
        <v>109</v>
      </c>
    </row>
    <row r="4584" spans="1:7" x14ac:dyDescent="0.25">
      <c r="A4584" t="s">
        <v>94</v>
      </c>
      <c r="B4584">
        <v>1</v>
      </c>
      <c r="C4584" t="s">
        <v>20</v>
      </c>
      <c r="D4584" t="s">
        <v>109</v>
      </c>
    </row>
    <row r="4585" spans="1:7" x14ac:dyDescent="0.25">
      <c r="A4585" t="s">
        <v>95</v>
      </c>
      <c r="B4585">
        <v>0</v>
      </c>
      <c r="C4585" t="s">
        <v>20</v>
      </c>
      <c r="D4585" t="s">
        <v>109</v>
      </c>
    </row>
    <row r="4586" spans="1:7" x14ac:dyDescent="0.25">
      <c r="A4586" t="s">
        <v>96</v>
      </c>
      <c r="B4586">
        <v>0</v>
      </c>
      <c r="C4586" t="s">
        <v>20</v>
      </c>
      <c r="D4586" t="s">
        <v>109</v>
      </c>
    </row>
    <row r="4587" spans="1:7" x14ac:dyDescent="0.25">
      <c r="A4587" t="s">
        <v>97</v>
      </c>
      <c r="B4587">
        <v>1</v>
      </c>
      <c r="C4587" t="s">
        <v>20</v>
      </c>
      <c r="D4587" t="s">
        <v>109</v>
      </c>
    </row>
    <row r="4588" spans="1:7" x14ac:dyDescent="0.25">
      <c r="A4588" t="s">
        <v>98</v>
      </c>
      <c r="B4588">
        <v>0</v>
      </c>
      <c r="C4588" t="s">
        <v>20</v>
      </c>
      <c r="D4588" t="s">
        <v>109</v>
      </c>
    </row>
    <row r="4589" spans="1:7" x14ac:dyDescent="0.25">
      <c r="A4589" t="s">
        <v>99</v>
      </c>
      <c r="B4589">
        <v>1</v>
      </c>
      <c r="C4589" t="s">
        <v>20</v>
      </c>
      <c r="D4589" t="s">
        <v>109</v>
      </c>
    </row>
    <row r="4590" spans="1:7" x14ac:dyDescent="0.25">
      <c r="A4590" t="s">
        <v>100</v>
      </c>
      <c r="B4590">
        <v>0</v>
      </c>
      <c r="C4590" t="s">
        <v>20</v>
      </c>
      <c r="D4590" t="s">
        <v>109</v>
      </c>
    </row>
    <row r="4591" spans="1:7" x14ac:dyDescent="0.25">
      <c r="A4591" t="s">
        <v>101</v>
      </c>
      <c r="B4591">
        <v>1</v>
      </c>
      <c r="C4591" t="s">
        <v>20</v>
      </c>
      <c r="D4591" t="s">
        <v>109</v>
      </c>
    </row>
    <row r="4592" spans="1:7" x14ac:dyDescent="0.25">
      <c r="A4592" t="s">
        <v>102</v>
      </c>
      <c r="B4592">
        <v>1</v>
      </c>
      <c r="C4592" t="s">
        <v>20</v>
      </c>
      <c r="D4592" t="s">
        <v>109</v>
      </c>
    </row>
    <row r="4593" spans="1:8" x14ac:dyDescent="0.25">
      <c r="A4593" t="s">
        <v>103</v>
      </c>
      <c r="B4593">
        <v>2</v>
      </c>
      <c r="C4593" t="s">
        <v>20</v>
      </c>
      <c r="D4593" t="s">
        <v>109</v>
      </c>
    </row>
    <row r="4594" spans="1:8" x14ac:dyDescent="0.25">
      <c r="A4594" t="s">
        <v>104</v>
      </c>
      <c r="B4594">
        <v>1</v>
      </c>
      <c r="C4594" t="s">
        <v>20</v>
      </c>
      <c r="D4594" t="s">
        <v>109</v>
      </c>
    </row>
    <row r="4595" spans="1:8" x14ac:dyDescent="0.25">
      <c r="A4595" t="s">
        <v>105</v>
      </c>
      <c r="B4595">
        <v>0</v>
      </c>
      <c r="C4595" t="s">
        <v>20</v>
      </c>
      <c r="D4595" t="s">
        <v>109</v>
      </c>
    </row>
    <row r="4596" spans="1:8" x14ac:dyDescent="0.25">
      <c r="A4596" t="s">
        <v>106</v>
      </c>
      <c r="B4596">
        <v>1</v>
      </c>
      <c r="C4596" t="s">
        <v>20</v>
      </c>
      <c r="D4596" t="s">
        <v>109</v>
      </c>
    </row>
    <row r="4597" spans="1:8" x14ac:dyDescent="0.25">
      <c r="C4597" t="s">
        <v>20</v>
      </c>
      <c r="D4597" t="s">
        <v>110</v>
      </c>
      <c r="E4597">
        <v>0</v>
      </c>
      <c r="F4597">
        <v>0.11717210144927501</v>
      </c>
      <c r="G4597">
        <v>0.14193599033816401</v>
      </c>
      <c r="H4597">
        <v>0.43005054347825999</v>
      </c>
    </row>
    <row r="4598" spans="1:8" x14ac:dyDescent="0.25">
      <c r="C4598" t="s">
        <v>20</v>
      </c>
      <c r="D4598" t="s">
        <v>110</v>
      </c>
      <c r="E4598">
        <v>1</v>
      </c>
      <c r="F4598">
        <v>9.6606884057970993E-2</v>
      </c>
      <c r="G4598">
        <v>0.124480676328502</v>
      </c>
      <c r="H4598">
        <v>0.338441847826086</v>
      </c>
    </row>
    <row r="4599" spans="1:8" x14ac:dyDescent="0.25">
      <c r="C4599" t="s">
        <v>20</v>
      </c>
      <c r="D4599" t="s">
        <v>110</v>
      </c>
      <c r="E4599">
        <v>2</v>
      </c>
      <c r="F4599">
        <v>9.2833333333333296E-2</v>
      </c>
      <c r="G4599">
        <v>0.106323671497584</v>
      </c>
      <c r="H4599">
        <v>0.30457771739130302</v>
      </c>
    </row>
    <row r="4600" spans="1:8" x14ac:dyDescent="0.25">
      <c r="C4600" t="s">
        <v>20</v>
      </c>
      <c r="D4600" t="s">
        <v>110</v>
      </c>
      <c r="E4600">
        <v>3</v>
      </c>
      <c r="F4600">
        <v>8.1853260869565195E-2</v>
      </c>
      <c r="G4600">
        <v>9.6984299516908207E-2</v>
      </c>
      <c r="H4600">
        <v>0.24158858695652</v>
      </c>
    </row>
    <row r="4601" spans="1:8" x14ac:dyDescent="0.25">
      <c r="C4601" t="s">
        <v>20</v>
      </c>
      <c r="D4601" t="s">
        <v>110</v>
      </c>
      <c r="E4601">
        <v>4</v>
      </c>
      <c r="F4601">
        <v>7.9931159420289805E-2</v>
      </c>
      <c r="G4601">
        <v>9.0836956521739107E-2</v>
      </c>
      <c r="H4601">
        <v>0.26387010869565097</v>
      </c>
    </row>
    <row r="4602" spans="1:8" x14ac:dyDescent="0.25">
      <c r="C4602" t="s">
        <v>20</v>
      </c>
      <c r="D4602" t="s">
        <v>110</v>
      </c>
      <c r="E4602">
        <v>5</v>
      </c>
      <c r="F4602">
        <v>8.3427536231883995E-2</v>
      </c>
      <c r="G4602">
        <v>0.107421497584541</v>
      </c>
      <c r="H4602">
        <v>0.25364728260869501</v>
      </c>
    </row>
    <row r="4603" spans="1:8" x14ac:dyDescent="0.25">
      <c r="C4603" t="s">
        <v>20</v>
      </c>
      <c r="D4603" t="s">
        <v>110</v>
      </c>
      <c r="E4603">
        <v>6</v>
      </c>
      <c r="F4603">
        <v>0.110172101449275</v>
      </c>
      <c r="G4603">
        <v>0.210946859903381</v>
      </c>
      <c r="H4603">
        <v>0.32288097826086898</v>
      </c>
    </row>
    <row r="4604" spans="1:8" x14ac:dyDescent="0.25">
      <c r="C4604" t="s">
        <v>20</v>
      </c>
      <c r="D4604" t="s">
        <v>110</v>
      </c>
      <c r="E4604">
        <v>7</v>
      </c>
      <c r="F4604">
        <v>0.12825181159420199</v>
      </c>
      <c r="G4604">
        <v>0.270625603864734</v>
      </c>
      <c r="H4604">
        <v>0.29155434782608602</v>
      </c>
    </row>
    <row r="4605" spans="1:8" x14ac:dyDescent="0.25">
      <c r="C4605" t="s">
        <v>20</v>
      </c>
      <c r="D4605" t="s">
        <v>110</v>
      </c>
      <c r="E4605">
        <v>8</v>
      </c>
      <c r="F4605">
        <v>0.13676086956521699</v>
      </c>
      <c r="G4605">
        <v>0.25130434782608602</v>
      </c>
      <c r="H4605">
        <v>0.30476630434782598</v>
      </c>
    </row>
    <row r="4606" spans="1:8" x14ac:dyDescent="0.25">
      <c r="C4606" t="s">
        <v>20</v>
      </c>
      <c r="D4606" t="s">
        <v>110</v>
      </c>
      <c r="E4606">
        <v>9</v>
      </c>
      <c r="F4606">
        <v>0.13264855072463699</v>
      </c>
      <c r="G4606">
        <v>0.26102657004830898</v>
      </c>
      <c r="H4606">
        <v>0.33828804347826003</v>
      </c>
    </row>
    <row r="4607" spans="1:8" x14ac:dyDescent="0.25">
      <c r="C4607" t="s">
        <v>20</v>
      </c>
      <c r="D4607" t="s">
        <v>110</v>
      </c>
      <c r="E4607">
        <v>10</v>
      </c>
      <c r="F4607">
        <v>0.12206521739130401</v>
      </c>
      <c r="G4607">
        <v>0.27975724637681099</v>
      </c>
      <c r="H4607">
        <v>0.37484239130434699</v>
      </c>
    </row>
    <row r="4608" spans="1:8" x14ac:dyDescent="0.25">
      <c r="C4608" t="s">
        <v>20</v>
      </c>
      <c r="D4608" t="s">
        <v>110</v>
      </c>
      <c r="E4608">
        <v>11</v>
      </c>
      <c r="F4608">
        <v>0.12599275362318799</v>
      </c>
      <c r="G4608">
        <v>0.311870772946859</v>
      </c>
      <c r="H4608">
        <v>0.36518586956521598</v>
      </c>
    </row>
    <row r="4609" spans="1:8" x14ac:dyDescent="0.25">
      <c r="C4609" t="s">
        <v>20</v>
      </c>
      <c r="D4609" t="s">
        <v>110</v>
      </c>
      <c r="E4609">
        <v>12</v>
      </c>
      <c r="F4609">
        <v>0.152567028985507</v>
      </c>
      <c r="G4609">
        <v>0.37230917874396102</v>
      </c>
      <c r="H4609">
        <v>0.394674999999999</v>
      </c>
    </row>
    <row r="4610" spans="1:8" x14ac:dyDescent="0.25">
      <c r="C4610" t="s">
        <v>20</v>
      </c>
      <c r="D4610" t="s">
        <v>110</v>
      </c>
      <c r="E4610">
        <v>13</v>
      </c>
      <c r="F4610">
        <v>0.20949999999999999</v>
      </c>
      <c r="G4610">
        <v>0.42285990338164198</v>
      </c>
      <c r="H4610">
        <v>0.37924565217391198</v>
      </c>
    </row>
    <row r="4611" spans="1:8" x14ac:dyDescent="0.25">
      <c r="C4611" t="s">
        <v>20</v>
      </c>
      <c r="D4611" t="s">
        <v>110</v>
      </c>
      <c r="E4611">
        <v>14</v>
      </c>
      <c r="F4611">
        <v>0.20665579710144899</v>
      </c>
      <c r="G4611">
        <v>0.32931038647342897</v>
      </c>
      <c r="H4611">
        <v>0.35063206521738999</v>
      </c>
    </row>
    <row r="4612" spans="1:8" x14ac:dyDescent="0.25">
      <c r="C4612" t="s">
        <v>20</v>
      </c>
      <c r="D4612" t="s">
        <v>110</v>
      </c>
      <c r="E4612">
        <v>15</v>
      </c>
      <c r="F4612">
        <v>0.16854347826086899</v>
      </c>
      <c r="G4612">
        <v>0.27514492753623099</v>
      </c>
      <c r="H4612">
        <v>0.33171358695651998</v>
      </c>
    </row>
    <row r="4613" spans="1:8" x14ac:dyDescent="0.25">
      <c r="C4613" t="s">
        <v>20</v>
      </c>
      <c r="D4613" t="s">
        <v>110</v>
      </c>
      <c r="E4613">
        <v>16</v>
      </c>
      <c r="F4613">
        <v>0.136922101449275</v>
      </c>
      <c r="G4613">
        <v>0.25292874396135201</v>
      </c>
      <c r="H4613">
        <v>0.31434402173912901</v>
      </c>
    </row>
    <row r="4614" spans="1:8" x14ac:dyDescent="0.25">
      <c r="C4614" t="s">
        <v>20</v>
      </c>
      <c r="D4614" t="s">
        <v>110</v>
      </c>
      <c r="E4614">
        <v>17</v>
      </c>
      <c r="F4614">
        <v>0.12792028985507201</v>
      </c>
      <c r="G4614">
        <v>0.256806763285024</v>
      </c>
      <c r="H4614">
        <v>0.36564782608695501</v>
      </c>
    </row>
    <row r="4615" spans="1:8" x14ac:dyDescent="0.25">
      <c r="C4615" t="s">
        <v>20</v>
      </c>
      <c r="D4615" t="s">
        <v>110</v>
      </c>
      <c r="E4615">
        <v>18</v>
      </c>
      <c r="F4615">
        <v>0.14054166666666601</v>
      </c>
      <c r="G4615">
        <v>0.260871980676328</v>
      </c>
      <c r="H4615">
        <v>0.37429945652173802</v>
      </c>
    </row>
    <row r="4616" spans="1:8" x14ac:dyDescent="0.25">
      <c r="C4616" t="s">
        <v>20</v>
      </c>
      <c r="D4616" t="s">
        <v>110</v>
      </c>
      <c r="E4616">
        <v>19</v>
      </c>
      <c r="F4616">
        <v>0.174057971014492</v>
      </c>
      <c r="G4616">
        <v>0.36801449275362302</v>
      </c>
      <c r="H4616">
        <v>0.438858695652173</v>
      </c>
    </row>
    <row r="4617" spans="1:8" x14ac:dyDescent="0.25">
      <c r="C4617" t="s">
        <v>20</v>
      </c>
      <c r="D4617" t="s">
        <v>110</v>
      </c>
      <c r="E4617">
        <v>20</v>
      </c>
      <c r="F4617">
        <v>0.19341304347825999</v>
      </c>
      <c r="G4617">
        <v>0.44336473429951601</v>
      </c>
      <c r="H4617">
        <v>0.426586956521739</v>
      </c>
    </row>
    <row r="4618" spans="1:8" x14ac:dyDescent="0.25">
      <c r="C4618" t="s">
        <v>20</v>
      </c>
      <c r="D4618" t="s">
        <v>110</v>
      </c>
      <c r="E4618">
        <v>21</v>
      </c>
      <c r="F4618">
        <v>0.15851992753623101</v>
      </c>
      <c r="G4618">
        <v>0.35998188405797099</v>
      </c>
      <c r="H4618">
        <v>0.44286467391304302</v>
      </c>
    </row>
    <row r="4619" spans="1:8" x14ac:dyDescent="0.25">
      <c r="C4619" t="s">
        <v>20</v>
      </c>
      <c r="D4619" t="s">
        <v>110</v>
      </c>
      <c r="E4619">
        <v>22</v>
      </c>
      <c r="F4619">
        <v>0.127632246376811</v>
      </c>
      <c r="G4619">
        <v>0.27172463768115901</v>
      </c>
      <c r="H4619">
        <v>0.40530489130434699</v>
      </c>
    </row>
    <row r="4620" spans="1:8" x14ac:dyDescent="0.25">
      <c r="C4620" t="s">
        <v>20</v>
      </c>
      <c r="D4620" t="s">
        <v>110</v>
      </c>
      <c r="E4620">
        <v>23</v>
      </c>
      <c r="F4620">
        <v>0.115</v>
      </c>
      <c r="G4620">
        <v>0.19187198067632799</v>
      </c>
      <c r="H4620">
        <v>0.45821793478260803</v>
      </c>
    </row>
    <row r="4621" spans="1:8" x14ac:dyDescent="0.25">
      <c r="C4621" t="s">
        <v>20</v>
      </c>
      <c r="D4621" t="s">
        <v>110</v>
      </c>
      <c r="E4621" t="s">
        <v>108</v>
      </c>
      <c r="F4621">
        <v>3.21898913043478</v>
      </c>
      <c r="G4621">
        <v>6.0587041062801896</v>
      </c>
      <c r="H4621">
        <v>8.5120847826086798</v>
      </c>
    </row>
    <row r="4622" spans="1:8" x14ac:dyDescent="0.25">
      <c r="A4622" t="s">
        <v>89</v>
      </c>
      <c r="B4622">
        <v>1</v>
      </c>
      <c r="C4622" t="s">
        <v>20</v>
      </c>
      <c r="D4622" t="s">
        <v>111</v>
      </c>
    </row>
    <row r="4623" spans="1:8" x14ac:dyDescent="0.25">
      <c r="A4623" t="s">
        <v>91</v>
      </c>
      <c r="B4623">
        <v>1</v>
      </c>
      <c r="C4623" t="s">
        <v>20</v>
      </c>
      <c r="D4623" t="s">
        <v>111</v>
      </c>
    </row>
    <row r="4624" spans="1:8" x14ac:dyDescent="0.25">
      <c r="A4624" t="s">
        <v>92</v>
      </c>
      <c r="B4624">
        <v>0</v>
      </c>
      <c r="C4624" t="s">
        <v>20</v>
      </c>
      <c r="D4624" t="s">
        <v>111</v>
      </c>
    </row>
    <row r="4625" spans="1:9" x14ac:dyDescent="0.25">
      <c r="A4625" t="s">
        <v>93</v>
      </c>
      <c r="B4625">
        <v>3</v>
      </c>
      <c r="C4625" t="s">
        <v>20</v>
      </c>
      <c r="D4625" t="s">
        <v>111</v>
      </c>
    </row>
    <row r="4626" spans="1:9" x14ac:dyDescent="0.25">
      <c r="A4626" t="s">
        <v>94</v>
      </c>
      <c r="B4626">
        <v>1</v>
      </c>
      <c r="C4626" t="s">
        <v>20</v>
      </c>
      <c r="D4626" t="s">
        <v>111</v>
      </c>
    </row>
    <row r="4627" spans="1:9" x14ac:dyDescent="0.25">
      <c r="A4627" t="s">
        <v>95</v>
      </c>
      <c r="B4627">
        <v>0</v>
      </c>
      <c r="C4627" t="s">
        <v>20</v>
      </c>
      <c r="D4627" t="s">
        <v>111</v>
      </c>
    </row>
    <row r="4628" spans="1:9" x14ac:dyDescent="0.25">
      <c r="A4628" t="s">
        <v>96</v>
      </c>
      <c r="B4628">
        <v>0</v>
      </c>
      <c r="C4628" t="s">
        <v>20</v>
      </c>
      <c r="D4628" t="s">
        <v>111</v>
      </c>
    </row>
    <row r="4629" spans="1:9" x14ac:dyDescent="0.25">
      <c r="A4629" t="s">
        <v>97</v>
      </c>
      <c r="B4629">
        <v>2</v>
      </c>
      <c r="C4629" t="s">
        <v>20</v>
      </c>
      <c r="D4629" t="s">
        <v>111</v>
      </c>
    </row>
    <row r="4630" spans="1:9" x14ac:dyDescent="0.25">
      <c r="A4630" t="s">
        <v>98</v>
      </c>
      <c r="B4630">
        <v>0</v>
      </c>
      <c r="C4630" t="s">
        <v>20</v>
      </c>
      <c r="D4630" t="s">
        <v>111</v>
      </c>
    </row>
    <row r="4631" spans="1:9" x14ac:dyDescent="0.25">
      <c r="A4631" t="s">
        <v>99</v>
      </c>
      <c r="B4631">
        <v>2</v>
      </c>
      <c r="C4631" t="s">
        <v>20</v>
      </c>
      <c r="D4631" t="s">
        <v>111</v>
      </c>
    </row>
    <row r="4632" spans="1:9" x14ac:dyDescent="0.25">
      <c r="A4632" t="s">
        <v>100</v>
      </c>
      <c r="B4632">
        <v>0</v>
      </c>
      <c r="C4632" t="s">
        <v>20</v>
      </c>
      <c r="D4632" t="s">
        <v>111</v>
      </c>
    </row>
    <row r="4633" spans="1:9" x14ac:dyDescent="0.25">
      <c r="A4633" t="s">
        <v>101</v>
      </c>
      <c r="B4633">
        <v>2</v>
      </c>
      <c r="C4633" t="s">
        <v>20</v>
      </c>
      <c r="D4633" t="s">
        <v>111</v>
      </c>
    </row>
    <row r="4634" spans="1:9" x14ac:dyDescent="0.25">
      <c r="A4634" t="s">
        <v>102</v>
      </c>
      <c r="B4634">
        <v>1</v>
      </c>
      <c r="C4634" t="s">
        <v>20</v>
      </c>
      <c r="D4634" t="s">
        <v>111</v>
      </c>
    </row>
    <row r="4635" spans="1:9" x14ac:dyDescent="0.25">
      <c r="A4635" t="s">
        <v>103</v>
      </c>
      <c r="B4635">
        <v>3</v>
      </c>
      <c r="C4635" t="s">
        <v>20</v>
      </c>
      <c r="D4635" t="s">
        <v>111</v>
      </c>
    </row>
    <row r="4636" spans="1:9" x14ac:dyDescent="0.25">
      <c r="A4636" t="s">
        <v>104</v>
      </c>
      <c r="B4636">
        <v>2</v>
      </c>
      <c r="C4636" t="s">
        <v>20</v>
      </c>
      <c r="D4636" t="s">
        <v>111</v>
      </c>
    </row>
    <row r="4637" spans="1:9" x14ac:dyDescent="0.25">
      <c r="A4637" t="s">
        <v>105</v>
      </c>
      <c r="B4637">
        <v>0</v>
      </c>
      <c r="C4637" t="s">
        <v>20</v>
      </c>
      <c r="D4637" t="s">
        <v>111</v>
      </c>
    </row>
    <row r="4638" spans="1:9" x14ac:dyDescent="0.25">
      <c r="A4638" t="s">
        <v>106</v>
      </c>
      <c r="B4638">
        <v>2</v>
      </c>
      <c r="C4638" t="s">
        <v>20</v>
      </c>
      <c r="D4638" t="s">
        <v>111</v>
      </c>
    </row>
    <row r="4639" spans="1:9" x14ac:dyDescent="0.25">
      <c r="C4639" t="s">
        <v>20</v>
      </c>
      <c r="D4639" t="s">
        <v>112</v>
      </c>
      <c r="E4639">
        <v>0</v>
      </c>
      <c r="F4639">
        <v>0.11717210144927501</v>
      </c>
      <c r="G4639">
        <v>0.100130434782608</v>
      </c>
      <c r="H4639">
        <v>0.17538043478260801</v>
      </c>
      <c r="I4639">
        <v>0.43005054347825999</v>
      </c>
    </row>
    <row r="4640" spans="1:9" x14ac:dyDescent="0.25">
      <c r="C4640" t="s">
        <v>20</v>
      </c>
      <c r="D4640" t="s">
        <v>112</v>
      </c>
      <c r="E4640">
        <v>1</v>
      </c>
      <c r="F4640">
        <v>9.6606884057970993E-2</v>
      </c>
      <c r="G4640">
        <v>8.29619565217391E-2</v>
      </c>
      <c r="H4640">
        <v>0.15769565217391299</v>
      </c>
      <c r="I4640">
        <v>0.338441847826086</v>
      </c>
    </row>
    <row r="4641" spans="3:9" x14ac:dyDescent="0.25">
      <c r="C4641" t="s">
        <v>20</v>
      </c>
      <c r="D4641" t="s">
        <v>112</v>
      </c>
      <c r="E4641">
        <v>2</v>
      </c>
      <c r="F4641">
        <v>9.2833333333333296E-2</v>
      </c>
      <c r="G4641">
        <v>8.0249999999999905E-2</v>
      </c>
      <c r="H4641">
        <v>0.12718260869565201</v>
      </c>
      <c r="I4641">
        <v>0.30457771739130302</v>
      </c>
    </row>
    <row r="4642" spans="3:9" x14ac:dyDescent="0.25">
      <c r="C4642" t="s">
        <v>20</v>
      </c>
      <c r="D4642" t="s">
        <v>112</v>
      </c>
      <c r="E4642">
        <v>3</v>
      </c>
      <c r="F4642">
        <v>8.1853260869565195E-2</v>
      </c>
      <c r="G4642">
        <v>8.1858695652173893E-2</v>
      </c>
      <c r="H4642">
        <v>0.109084782608695</v>
      </c>
      <c r="I4642">
        <v>0.24158858695652</v>
      </c>
    </row>
    <row r="4643" spans="3:9" x14ac:dyDescent="0.25">
      <c r="C4643" t="s">
        <v>20</v>
      </c>
      <c r="D4643" t="s">
        <v>112</v>
      </c>
      <c r="E4643">
        <v>4</v>
      </c>
      <c r="F4643">
        <v>7.9931159420289805E-2</v>
      </c>
      <c r="G4643">
        <v>7.9016304347826E-2</v>
      </c>
      <c r="H4643">
        <v>0.100293478260869</v>
      </c>
      <c r="I4643">
        <v>0.26387010869565097</v>
      </c>
    </row>
    <row r="4644" spans="3:9" x14ac:dyDescent="0.25">
      <c r="C4644" t="s">
        <v>20</v>
      </c>
      <c r="D4644" t="s">
        <v>112</v>
      </c>
      <c r="E4644">
        <v>5</v>
      </c>
      <c r="F4644">
        <v>8.3427536231883995E-2</v>
      </c>
      <c r="G4644">
        <v>9.6562499999999996E-2</v>
      </c>
      <c r="H4644">
        <v>0.11610869565217299</v>
      </c>
      <c r="I4644">
        <v>0.25364728260869501</v>
      </c>
    </row>
    <row r="4645" spans="3:9" x14ac:dyDescent="0.25">
      <c r="C4645" t="s">
        <v>20</v>
      </c>
      <c r="D4645" t="s">
        <v>112</v>
      </c>
      <c r="E4645">
        <v>6</v>
      </c>
      <c r="F4645">
        <v>0.110172101449275</v>
      </c>
      <c r="G4645">
        <v>0.23726902173913</v>
      </c>
      <c r="H4645">
        <v>0.18988913043478201</v>
      </c>
      <c r="I4645">
        <v>0.32288097826086898</v>
      </c>
    </row>
    <row r="4646" spans="3:9" x14ac:dyDescent="0.25">
      <c r="C4646" t="s">
        <v>20</v>
      </c>
      <c r="D4646" t="s">
        <v>112</v>
      </c>
      <c r="E4646">
        <v>7</v>
      </c>
      <c r="F4646">
        <v>0.12825181159420199</v>
      </c>
      <c r="G4646">
        <v>0.301864130434782</v>
      </c>
      <c r="H4646">
        <v>0.24563478260869501</v>
      </c>
      <c r="I4646">
        <v>0.29155434782608602</v>
      </c>
    </row>
    <row r="4647" spans="3:9" x14ac:dyDescent="0.25">
      <c r="C4647" t="s">
        <v>20</v>
      </c>
      <c r="D4647" t="s">
        <v>112</v>
      </c>
      <c r="E4647">
        <v>8</v>
      </c>
      <c r="F4647">
        <v>0.13676086956521699</v>
      </c>
      <c r="G4647">
        <v>0.23499184782608601</v>
      </c>
      <c r="H4647">
        <v>0.26435434782608602</v>
      </c>
      <c r="I4647">
        <v>0.30476630434782598</v>
      </c>
    </row>
    <row r="4648" spans="3:9" x14ac:dyDescent="0.25">
      <c r="C4648" t="s">
        <v>20</v>
      </c>
      <c r="D4648" t="s">
        <v>112</v>
      </c>
      <c r="E4648">
        <v>9</v>
      </c>
      <c r="F4648">
        <v>0.13264855072463699</v>
      </c>
      <c r="G4648">
        <v>0.23352717391304301</v>
      </c>
      <c r="H4648">
        <v>0.28302608695652098</v>
      </c>
      <c r="I4648">
        <v>0.33828804347826003</v>
      </c>
    </row>
    <row r="4649" spans="3:9" x14ac:dyDescent="0.25">
      <c r="C4649" t="s">
        <v>20</v>
      </c>
      <c r="D4649" t="s">
        <v>112</v>
      </c>
      <c r="E4649">
        <v>10</v>
      </c>
      <c r="F4649">
        <v>0.12206521739130401</v>
      </c>
      <c r="G4649">
        <v>0.23521739130434699</v>
      </c>
      <c r="H4649">
        <v>0.31538913043478201</v>
      </c>
      <c r="I4649">
        <v>0.37484239130434699</v>
      </c>
    </row>
    <row r="4650" spans="3:9" x14ac:dyDescent="0.25">
      <c r="C4650" t="s">
        <v>20</v>
      </c>
      <c r="D4650" t="s">
        <v>112</v>
      </c>
      <c r="E4650">
        <v>11</v>
      </c>
      <c r="F4650">
        <v>0.12599275362318799</v>
      </c>
      <c r="G4650">
        <v>0.25850815217391299</v>
      </c>
      <c r="H4650">
        <v>0.35456086956521699</v>
      </c>
      <c r="I4650">
        <v>0.36518586956521598</v>
      </c>
    </row>
    <row r="4651" spans="3:9" x14ac:dyDescent="0.25">
      <c r="C4651" t="s">
        <v>20</v>
      </c>
      <c r="D4651" t="s">
        <v>112</v>
      </c>
      <c r="E4651">
        <v>12</v>
      </c>
      <c r="F4651">
        <v>0.152567028985507</v>
      </c>
      <c r="G4651">
        <v>0.251317934782608</v>
      </c>
      <c r="H4651">
        <v>0.46910217391304299</v>
      </c>
      <c r="I4651">
        <v>0.394674999999999</v>
      </c>
    </row>
    <row r="4652" spans="3:9" x14ac:dyDescent="0.25">
      <c r="C4652" t="s">
        <v>20</v>
      </c>
      <c r="D4652" t="s">
        <v>112</v>
      </c>
      <c r="E4652">
        <v>13</v>
      </c>
      <c r="F4652">
        <v>0.20949999999999999</v>
      </c>
      <c r="G4652">
        <v>0.29218749999999999</v>
      </c>
      <c r="H4652">
        <v>0.52739782608695596</v>
      </c>
      <c r="I4652">
        <v>0.37924565217391198</v>
      </c>
    </row>
    <row r="4653" spans="3:9" x14ac:dyDescent="0.25">
      <c r="C4653" t="s">
        <v>20</v>
      </c>
      <c r="D4653" t="s">
        <v>112</v>
      </c>
      <c r="E4653">
        <v>14</v>
      </c>
      <c r="F4653">
        <v>0.20665579710144899</v>
      </c>
      <c r="G4653">
        <v>0.244964673913043</v>
      </c>
      <c r="H4653">
        <v>0.39678695652173901</v>
      </c>
      <c r="I4653">
        <v>0.35063206521738999</v>
      </c>
    </row>
    <row r="4654" spans="3:9" x14ac:dyDescent="0.25">
      <c r="C4654" t="s">
        <v>20</v>
      </c>
      <c r="D4654" t="s">
        <v>112</v>
      </c>
      <c r="E4654">
        <v>15</v>
      </c>
      <c r="F4654">
        <v>0.16854347826086899</v>
      </c>
      <c r="G4654">
        <v>0.223777173913043</v>
      </c>
      <c r="H4654">
        <v>0.31623913043478202</v>
      </c>
      <c r="I4654">
        <v>0.33171358695651998</v>
      </c>
    </row>
    <row r="4655" spans="3:9" x14ac:dyDescent="0.25">
      <c r="C4655" t="s">
        <v>20</v>
      </c>
      <c r="D4655" t="s">
        <v>112</v>
      </c>
      <c r="E4655">
        <v>16</v>
      </c>
      <c r="F4655">
        <v>0.136922101449275</v>
      </c>
      <c r="G4655">
        <v>0.210682065217391</v>
      </c>
      <c r="H4655">
        <v>0.28672608695652102</v>
      </c>
      <c r="I4655">
        <v>0.31434402173912901</v>
      </c>
    </row>
    <row r="4656" spans="3:9" x14ac:dyDescent="0.25">
      <c r="C4656" t="s">
        <v>20</v>
      </c>
      <c r="D4656" t="s">
        <v>112</v>
      </c>
      <c r="E4656">
        <v>17</v>
      </c>
      <c r="F4656">
        <v>0.12792028985507201</v>
      </c>
      <c r="G4656">
        <v>0.22269836956521699</v>
      </c>
      <c r="H4656">
        <v>0.284093478260869</v>
      </c>
      <c r="I4656">
        <v>0.36564782608695501</v>
      </c>
    </row>
    <row r="4657" spans="1:9" x14ac:dyDescent="0.25">
      <c r="C4657" t="s">
        <v>20</v>
      </c>
      <c r="D4657" t="s">
        <v>112</v>
      </c>
      <c r="E4657">
        <v>18</v>
      </c>
      <c r="F4657">
        <v>0.14054166666666601</v>
      </c>
      <c r="G4657">
        <v>0.25114402173912997</v>
      </c>
      <c r="H4657">
        <v>0.26865434782608599</v>
      </c>
      <c r="I4657">
        <v>0.37429945652173802</v>
      </c>
    </row>
    <row r="4658" spans="1:9" x14ac:dyDescent="0.25">
      <c r="C4658" t="s">
        <v>20</v>
      </c>
      <c r="D4658" t="s">
        <v>112</v>
      </c>
      <c r="E4658">
        <v>19</v>
      </c>
      <c r="F4658">
        <v>0.174057971014492</v>
      </c>
      <c r="G4658">
        <v>0.36223641304347798</v>
      </c>
      <c r="H4658">
        <v>0.372636956521739</v>
      </c>
      <c r="I4658">
        <v>0.438858695652173</v>
      </c>
    </row>
    <row r="4659" spans="1:9" x14ac:dyDescent="0.25">
      <c r="C4659" t="s">
        <v>20</v>
      </c>
      <c r="D4659" t="s">
        <v>112</v>
      </c>
      <c r="E4659">
        <v>20</v>
      </c>
      <c r="F4659">
        <v>0.19341304347825999</v>
      </c>
      <c r="G4659">
        <v>0.39168206521739102</v>
      </c>
      <c r="H4659">
        <v>0.48471086956521697</v>
      </c>
      <c r="I4659">
        <v>0.426586956521739</v>
      </c>
    </row>
    <row r="4660" spans="1:9" x14ac:dyDescent="0.25">
      <c r="C4660" t="s">
        <v>20</v>
      </c>
      <c r="D4660" t="s">
        <v>112</v>
      </c>
      <c r="E4660">
        <v>21</v>
      </c>
      <c r="F4660">
        <v>0.15851992753623101</v>
      </c>
      <c r="G4660">
        <v>0.27491032608695598</v>
      </c>
      <c r="H4660">
        <v>0.42803913043478198</v>
      </c>
      <c r="I4660">
        <v>0.44286467391304302</v>
      </c>
    </row>
    <row r="4661" spans="1:9" x14ac:dyDescent="0.25">
      <c r="C4661" t="s">
        <v>20</v>
      </c>
      <c r="D4661" t="s">
        <v>112</v>
      </c>
      <c r="E4661">
        <v>22</v>
      </c>
      <c r="F4661">
        <v>0.127632246376811</v>
      </c>
      <c r="G4661">
        <v>0.211404891304347</v>
      </c>
      <c r="H4661">
        <v>0.31998043478260801</v>
      </c>
      <c r="I4661">
        <v>0.40530489130434699</v>
      </c>
    </row>
    <row r="4662" spans="1:9" x14ac:dyDescent="0.25">
      <c r="C4662" t="s">
        <v>20</v>
      </c>
      <c r="D4662" t="s">
        <v>112</v>
      </c>
      <c r="E4662">
        <v>23</v>
      </c>
      <c r="F4662">
        <v>0.115</v>
      </c>
      <c r="G4662">
        <v>0.14609510869565201</v>
      </c>
      <c r="H4662">
        <v>0.22849347826086899</v>
      </c>
      <c r="I4662">
        <v>0.45821793478260803</v>
      </c>
    </row>
    <row r="4663" spans="1:9" x14ac:dyDescent="0.25">
      <c r="C4663" t="s">
        <v>20</v>
      </c>
      <c r="D4663" t="s">
        <v>112</v>
      </c>
      <c r="E4663" t="s">
        <v>108</v>
      </c>
      <c r="F4663">
        <v>3.21898913043478</v>
      </c>
      <c r="G4663">
        <v>5.10525815217391</v>
      </c>
      <c r="H4663">
        <v>6.8214608695652101</v>
      </c>
      <c r="I4663">
        <v>8.5120847826086798</v>
      </c>
    </row>
    <row r="4664" spans="1:9" x14ac:dyDescent="0.25">
      <c r="A4664" t="s">
        <v>89</v>
      </c>
      <c r="B4664">
        <v>1</v>
      </c>
      <c r="C4664" t="s">
        <v>20</v>
      </c>
      <c r="D4664" t="s">
        <v>113</v>
      </c>
    </row>
    <row r="4665" spans="1:9" x14ac:dyDescent="0.25">
      <c r="A4665" t="s">
        <v>91</v>
      </c>
      <c r="B4665">
        <v>1</v>
      </c>
      <c r="C4665" t="s">
        <v>20</v>
      </c>
      <c r="D4665" t="s">
        <v>113</v>
      </c>
    </row>
    <row r="4666" spans="1:9" x14ac:dyDescent="0.25">
      <c r="A4666" t="s">
        <v>92</v>
      </c>
      <c r="B4666">
        <v>0</v>
      </c>
      <c r="C4666" t="s">
        <v>20</v>
      </c>
      <c r="D4666" t="s">
        <v>113</v>
      </c>
    </row>
    <row r="4667" spans="1:9" x14ac:dyDescent="0.25">
      <c r="A4667" t="s">
        <v>93</v>
      </c>
      <c r="B4667">
        <v>4</v>
      </c>
      <c r="C4667" t="s">
        <v>20</v>
      </c>
      <c r="D4667" t="s">
        <v>113</v>
      </c>
    </row>
    <row r="4668" spans="1:9" x14ac:dyDescent="0.25">
      <c r="A4668" t="s">
        <v>94</v>
      </c>
      <c r="B4668">
        <v>1</v>
      </c>
      <c r="C4668" t="s">
        <v>20</v>
      </c>
      <c r="D4668" t="s">
        <v>113</v>
      </c>
    </row>
    <row r="4669" spans="1:9" x14ac:dyDescent="0.25">
      <c r="A4669" t="s">
        <v>95</v>
      </c>
      <c r="B4669">
        <v>0</v>
      </c>
      <c r="C4669" t="s">
        <v>20</v>
      </c>
      <c r="D4669" t="s">
        <v>113</v>
      </c>
    </row>
    <row r="4670" spans="1:9" x14ac:dyDescent="0.25">
      <c r="A4670" t="s">
        <v>96</v>
      </c>
      <c r="B4670">
        <v>0</v>
      </c>
      <c r="C4670" t="s">
        <v>20</v>
      </c>
      <c r="D4670" t="s">
        <v>113</v>
      </c>
    </row>
    <row r="4671" spans="1:9" x14ac:dyDescent="0.25">
      <c r="A4671" t="s">
        <v>97</v>
      </c>
      <c r="B4671">
        <v>2</v>
      </c>
      <c r="C4671" t="s">
        <v>20</v>
      </c>
      <c r="D4671" t="s">
        <v>113</v>
      </c>
    </row>
    <row r="4672" spans="1:9" x14ac:dyDescent="0.25">
      <c r="A4672" t="s">
        <v>98</v>
      </c>
      <c r="B4672">
        <v>0</v>
      </c>
      <c r="C4672" t="s">
        <v>20</v>
      </c>
      <c r="D4672" t="s">
        <v>113</v>
      </c>
    </row>
    <row r="4673" spans="1:10" x14ac:dyDescent="0.25">
      <c r="A4673" t="s">
        <v>99</v>
      </c>
      <c r="B4673">
        <v>2</v>
      </c>
      <c r="C4673" t="s">
        <v>20</v>
      </c>
      <c r="D4673" t="s">
        <v>113</v>
      </c>
    </row>
    <row r="4674" spans="1:10" x14ac:dyDescent="0.25">
      <c r="A4674" t="s">
        <v>100</v>
      </c>
      <c r="B4674">
        <v>0</v>
      </c>
      <c r="C4674" t="s">
        <v>20</v>
      </c>
      <c r="D4674" t="s">
        <v>113</v>
      </c>
    </row>
    <row r="4675" spans="1:10" x14ac:dyDescent="0.25">
      <c r="A4675" t="s">
        <v>101</v>
      </c>
      <c r="B4675">
        <v>2</v>
      </c>
      <c r="C4675" t="s">
        <v>20</v>
      </c>
      <c r="D4675" t="s">
        <v>113</v>
      </c>
    </row>
    <row r="4676" spans="1:10" x14ac:dyDescent="0.25">
      <c r="A4676" t="s">
        <v>102</v>
      </c>
      <c r="B4676">
        <v>1</v>
      </c>
      <c r="C4676" t="s">
        <v>20</v>
      </c>
      <c r="D4676" t="s">
        <v>113</v>
      </c>
    </row>
    <row r="4677" spans="1:10" x14ac:dyDescent="0.25">
      <c r="A4677" t="s">
        <v>103</v>
      </c>
      <c r="B4677">
        <v>3</v>
      </c>
      <c r="C4677" t="s">
        <v>20</v>
      </c>
      <c r="D4677" t="s">
        <v>113</v>
      </c>
    </row>
    <row r="4678" spans="1:10" x14ac:dyDescent="0.25">
      <c r="A4678" t="s">
        <v>104</v>
      </c>
      <c r="B4678">
        <v>2</v>
      </c>
      <c r="C4678" t="s">
        <v>20</v>
      </c>
      <c r="D4678" t="s">
        <v>113</v>
      </c>
    </row>
    <row r="4679" spans="1:10" x14ac:dyDescent="0.25">
      <c r="A4679" t="s">
        <v>105</v>
      </c>
      <c r="B4679">
        <v>0</v>
      </c>
      <c r="C4679" t="s">
        <v>20</v>
      </c>
      <c r="D4679" t="s">
        <v>113</v>
      </c>
    </row>
    <row r="4680" spans="1:10" x14ac:dyDescent="0.25">
      <c r="A4680" t="s">
        <v>106</v>
      </c>
      <c r="B4680">
        <v>2</v>
      </c>
      <c r="C4680" t="s">
        <v>20</v>
      </c>
      <c r="D4680" t="s">
        <v>113</v>
      </c>
    </row>
    <row r="4681" spans="1:10" x14ac:dyDescent="0.25">
      <c r="C4681" t="s">
        <v>20</v>
      </c>
      <c r="D4681" t="s">
        <v>114</v>
      </c>
      <c r="E4681">
        <v>0</v>
      </c>
      <c r="F4681">
        <v>0.11717210144927501</v>
      </c>
      <c r="G4681">
        <v>0.100130434782608</v>
      </c>
      <c r="H4681">
        <v>0.17538043478260801</v>
      </c>
      <c r="I4681">
        <v>0.48357608695652099</v>
      </c>
      <c r="J4681">
        <v>0.376524999999998</v>
      </c>
    </row>
    <row r="4682" spans="1:10" x14ac:dyDescent="0.25">
      <c r="C4682" t="s">
        <v>20</v>
      </c>
      <c r="D4682" t="s">
        <v>114</v>
      </c>
      <c r="E4682">
        <v>1</v>
      </c>
      <c r="F4682">
        <v>9.6606884057970993E-2</v>
      </c>
      <c r="G4682">
        <v>8.29619565217391E-2</v>
      </c>
      <c r="H4682">
        <v>0.15769565217391299</v>
      </c>
      <c r="I4682">
        <v>0.35698913043478198</v>
      </c>
      <c r="J4682">
        <v>0.31989456521738902</v>
      </c>
    </row>
    <row r="4683" spans="1:10" x14ac:dyDescent="0.25">
      <c r="C4683" t="s">
        <v>20</v>
      </c>
      <c r="D4683" t="s">
        <v>114</v>
      </c>
      <c r="E4683">
        <v>2</v>
      </c>
      <c r="F4683">
        <v>9.2833333333333296E-2</v>
      </c>
      <c r="G4683">
        <v>8.0249999999999905E-2</v>
      </c>
      <c r="H4683">
        <v>0.12718260869565201</v>
      </c>
      <c r="I4683">
        <v>0.30868478260869497</v>
      </c>
      <c r="J4683">
        <v>0.300470652173911</v>
      </c>
    </row>
    <row r="4684" spans="1:10" x14ac:dyDescent="0.25">
      <c r="C4684" t="s">
        <v>20</v>
      </c>
      <c r="D4684" t="s">
        <v>114</v>
      </c>
      <c r="E4684">
        <v>3</v>
      </c>
      <c r="F4684">
        <v>8.1853260869565195E-2</v>
      </c>
      <c r="G4684">
        <v>8.1858695652173893E-2</v>
      </c>
      <c r="H4684">
        <v>0.109084782608695</v>
      </c>
      <c r="I4684">
        <v>0.186467391304347</v>
      </c>
      <c r="J4684">
        <v>0.29670978260869302</v>
      </c>
    </row>
    <row r="4685" spans="1:10" x14ac:dyDescent="0.25">
      <c r="C4685" t="s">
        <v>20</v>
      </c>
      <c r="D4685" t="s">
        <v>114</v>
      </c>
      <c r="E4685">
        <v>4</v>
      </c>
      <c r="F4685">
        <v>7.9931159420289805E-2</v>
      </c>
      <c r="G4685">
        <v>7.9016304347826E-2</v>
      </c>
      <c r="H4685">
        <v>0.100293478260869</v>
      </c>
      <c r="I4685">
        <v>0.17473913043478201</v>
      </c>
      <c r="J4685">
        <v>0.35300108695652099</v>
      </c>
    </row>
    <row r="4686" spans="1:10" x14ac:dyDescent="0.25">
      <c r="C4686" t="s">
        <v>20</v>
      </c>
      <c r="D4686" t="s">
        <v>114</v>
      </c>
      <c r="E4686">
        <v>5</v>
      </c>
      <c r="F4686">
        <v>8.3427536231883995E-2</v>
      </c>
      <c r="G4686">
        <v>9.6562499999999996E-2</v>
      </c>
      <c r="H4686">
        <v>0.11610869565217299</v>
      </c>
      <c r="I4686">
        <v>0.1925</v>
      </c>
      <c r="J4686">
        <v>0.31479456521739002</v>
      </c>
    </row>
    <row r="4687" spans="1:10" x14ac:dyDescent="0.25">
      <c r="C4687" t="s">
        <v>20</v>
      </c>
      <c r="D4687" t="s">
        <v>114</v>
      </c>
      <c r="E4687">
        <v>6</v>
      </c>
      <c r="F4687">
        <v>0.110172101449275</v>
      </c>
      <c r="G4687">
        <v>0.23726902173913</v>
      </c>
      <c r="H4687">
        <v>0.18988913043478201</v>
      </c>
      <c r="I4687">
        <v>0.24858695652173901</v>
      </c>
      <c r="J4687">
        <v>0.397174999999999</v>
      </c>
    </row>
    <row r="4688" spans="1:10" x14ac:dyDescent="0.25">
      <c r="C4688" t="s">
        <v>20</v>
      </c>
      <c r="D4688" t="s">
        <v>114</v>
      </c>
      <c r="E4688">
        <v>7</v>
      </c>
      <c r="F4688">
        <v>0.12825181159420199</v>
      </c>
      <c r="G4688">
        <v>0.301864130434782</v>
      </c>
      <c r="H4688">
        <v>0.24563478260869501</v>
      </c>
      <c r="I4688">
        <v>0.272260869565217</v>
      </c>
      <c r="J4688">
        <v>0.31084782608695599</v>
      </c>
    </row>
    <row r="4689" spans="3:10" x14ac:dyDescent="0.25">
      <c r="C4689" t="s">
        <v>20</v>
      </c>
      <c r="D4689" t="s">
        <v>114</v>
      </c>
      <c r="E4689">
        <v>8</v>
      </c>
      <c r="F4689">
        <v>0.13676086956521699</v>
      </c>
      <c r="G4689">
        <v>0.23499184782608601</v>
      </c>
      <c r="H4689">
        <v>0.26435434782608602</v>
      </c>
      <c r="I4689">
        <v>0.288315217391304</v>
      </c>
      <c r="J4689">
        <v>0.32121739130434701</v>
      </c>
    </row>
    <row r="4690" spans="3:10" x14ac:dyDescent="0.25">
      <c r="C4690" t="s">
        <v>20</v>
      </c>
      <c r="D4690" t="s">
        <v>114</v>
      </c>
      <c r="E4690">
        <v>9</v>
      </c>
      <c r="F4690">
        <v>0.13264855072463699</v>
      </c>
      <c r="G4690">
        <v>0.23352717391304301</v>
      </c>
      <c r="H4690">
        <v>0.28302608695652098</v>
      </c>
      <c r="I4690">
        <v>0.27625</v>
      </c>
      <c r="J4690">
        <v>0.400326086956521</v>
      </c>
    </row>
    <row r="4691" spans="3:10" x14ac:dyDescent="0.25">
      <c r="C4691" t="s">
        <v>20</v>
      </c>
      <c r="D4691" t="s">
        <v>114</v>
      </c>
      <c r="E4691">
        <v>10</v>
      </c>
      <c r="F4691">
        <v>0.12206521739130401</v>
      </c>
      <c r="G4691">
        <v>0.23521739130434699</v>
      </c>
      <c r="H4691">
        <v>0.31538913043478201</v>
      </c>
      <c r="I4691">
        <v>0.293380434782608</v>
      </c>
      <c r="J4691">
        <v>0.45630434782608598</v>
      </c>
    </row>
    <row r="4692" spans="3:10" x14ac:dyDescent="0.25">
      <c r="C4692" t="s">
        <v>20</v>
      </c>
      <c r="D4692" t="s">
        <v>114</v>
      </c>
      <c r="E4692">
        <v>11</v>
      </c>
      <c r="F4692">
        <v>0.12599275362318799</v>
      </c>
      <c r="G4692">
        <v>0.25850815217391299</v>
      </c>
      <c r="H4692">
        <v>0.35456086956521699</v>
      </c>
      <c r="I4692">
        <v>0.26570652173913001</v>
      </c>
      <c r="J4692">
        <v>0.46466521739130301</v>
      </c>
    </row>
    <row r="4693" spans="3:10" x14ac:dyDescent="0.25">
      <c r="C4693" t="s">
        <v>20</v>
      </c>
      <c r="D4693" t="s">
        <v>114</v>
      </c>
      <c r="E4693">
        <v>12</v>
      </c>
      <c r="F4693">
        <v>0.152567028985507</v>
      </c>
      <c r="G4693">
        <v>0.251317934782608</v>
      </c>
      <c r="H4693">
        <v>0.46910217391304299</v>
      </c>
      <c r="I4693">
        <v>0.272826086956521</v>
      </c>
      <c r="J4693">
        <v>0.516523913043477</v>
      </c>
    </row>
    <row r="4694" spans="3:10" x14ac:dyDescent="0.25">
      <c r="C4694" t="s">
        <v>20</v>
      </c>
      <c r="D4694" t="s">
        <v>114</v>
      </c>
      <c r="E4694">
        <v>13</v>
      </c>
      <c r="F4694">
        <v>0.20949999999999999</v>
      </c>
      <c r="G4694">
        <v>0.29218749999999999</v>
      </c>
      <c r="H4694">
        <v>0.52739782608695596</v>
      </c>
      <c r="I4694">
        <v>0.28438043478260799</v>
      </c>
      <c r="J4694">
        <v>0.47411086956521598</v>
      </c>
    </row>
    <row r="4695" spans="3:10" x14ac:dyDescent="0.25">
      <c r="C4695" t="s">
        <v>20</v>
      </c>
      <c r="D4695" t="s">
        <v>114</v>
      </c>
      <c r="E4695">
        <v>14</v>
      </c>
      <c r="F4695">
        <v>0.20665579710144899</v>
      </c>
      <c r="G4695">
        <v>0.244964673913043</v>
      </c>
      <c r="H4695">
        <v>0.39678695652173901</v>
      </c>
      <c r="I4695">
        <v>0.29413043478260797</v>
      </c>
      <c r="J4695">
        <v>0.407133695652172</v>
      </c>
    </row>
    <row r="4696" spans="3:10" x14ac:dyDescent="0.25">
      <c r="C4696" t="s">
        <v>20</v>
      </c>
      <c r="D4696" t="s">
        <v>114</v>
      </c>
      <c r="E4696">
        <v>15</v>
      </c>
      <c r="F4696">
        <v>0.16854347826086899</v>
      </c>
      <c r="G4696">
        <v>0.223777173913043</v>
      </c>
      <c r="H4696">
        <v>0.31623913043478202</v>
      </c>
      <c r="I4696">
        <v>0.28420652173913002</v>
      </c>
      <c r="J4696">
        <v>0.37922065217391099</v>
      </c>
    </row>
    <row r="4697" spans="3:10" x14ac:dyDescent="0.25">
      <c r="C4697" t="s">
        <v>20</v>
      </c>
      <c r="D4697" t="s">
        <v>114</v>
      </c>
      <c r="E4697">
        <v>16</v>
      </c>
      <c r="F4697">
        <v>0.136922101449275</v>
      </c>
      <c r="G4697">
        <v>0.210682065217391</v>
      </c>
      <c r="H4697">
        <v>0.28672608695652102</v>
      </c>
      <c r="I4697">
        <v>0.23041304347826</v>
      </c>
      <c r="J4697">
        <v>0.39827499999999799</v>
      </c>
    </row>
    <row r="4698" spans="3:10" x14ac:dyDescent="0.25">
      <c r="C4698" t="s">
        <v>20</v>
      </c>
      <c r="D4698" t="s">
        <v>114</v>
      </c>
      <c r="E4698">
        <v>17</v>
      </c>
      <c r="F4698">
        <v>0.12792028985507201</v>
      </c>
      <c r="G4698">
        <v>0.22269836956521699</v>
      </c>
      <c r="H4698">
        <v>0.284093478260869</v>
      </c>
      <c r="I4698">
        <v>0.232836956521739</v>
      </c>
      <c r="J4698">
        <v>0.49845869565217199</v>
      </c>
    </row>
    <row r="4699" spans="3:10" x14ac:dyDescent="0.25">
      <c r="C4699" t="s">
        <v>20</v>
      </c>
      <c r="D4699" t="s">
        <v>114</v>
      </c>
      <c r="E4699">
        <v>18</v>
      </c>
      <c r="F4699">
        <v>0.14054166666666601</v>
      </c>
      <c r="G4699">
        <v>0.25114402173912997</v>
      </c>
      <c r="H4699">
        <v>0.26865434782608599</v>
      </c>
      <c r="I4699">
        <v>0.22926086956521699</v>
      </c>
      <c r="J4699">
        <v>0.51933804347825996</v>
      </c>
    </row>
    <row r="4700" spans="3:10" x14ac:dyDescent="0.25">
      <c r="C4700" t="s">
        <v>20</v>
      </c>
      <c r="D4700" t="s">
        <v>114</v>
      </c>
      <c r="E4700">
        <v>19</v>
      </c>
      <c r="F4700">
        <v>0.174057971014492</v>
      </c>
      <c r="G4700">
        <v>0.36223641304347798</v>
      </c>
      <c r="H4700">
        <v>0.372636956521739</v>
      </c>
      <c r="I4700">
        <v>0.21877173913043399</v>
      </c>
      <c r="J4700">
        <v>0.65894565217391299</v>
      </c>
    </row>
    <row r="4701" spans="3:10" x14ac:dyDescent="0.25">
      <c r="C4701" t="s">
        <v>20</v>
      </c>
      <c r="D4701" t="s">
        <v>114</v>
      </c>
      <c r="E4701">
        <v>20</v>
      </c>
      <c r="F4701">
        <v>0.19341304347825999</v>
      </c>
      <c r="G4701">
        <v>0.39168206521739102</v>
      </c>
      <c r="H4701">
        <v>0.48471086956521697</v>
      </c>
      <c r="I4701">
        <v>0.26591304347826</v>
      </c>
      <c r="J4701">
        <v>0.58726086956521695</v>
      </c>
    </row>
    <row r="4702" spans="3:10" x14ac:dyDescent="0.25">
      <c r="C4702" t="s">
        <v>20</v>
      </c>
      <c r="D4702" t="s">
        <v>114</v>
      </c>
      <c r="E4702">
        <v>21</v>
      </c>
      <c r="F4702">
        <v>0.15851992753623101</v>
      </c>
      <c r="G4702">
        <v>0.27491032608695598</v>
      </c>
      <c r="H4702">
        <v>0.42803913043478198</v>
      </c>
      <c r="I4702">
        <v>0.41510869565217301</v>
      </c>
      <c r="J4702">
        <v>0.47062065217391202</v>
      </c>
    </row>
    <row r="4703" spans="3:10" x14ac:dyDescent="0.25">
      <c r="C4703" t="s">
        <v>20</v>
      </c>
      <c r="D4703" t="s">
        <v>114</v>
      </c>
      <c r="E4703">
        <v>22</v>
      </c>
      <c r="F4703">
        <v>0.127632246376811</v>
      </c>
      <c r="G4703">
        <v>0.211404891304347</v>
      </c>
      <c r="H4703">
        <v>0.31998043478260801</v>
      </c>
      <c r="I4703">
        <v>0.37524999999999997</v>
      </c>
      <c r="J4703">
        <v>0.43535978260869501</v>
      </c>
    </row>
    <row r="4704" spans="3:10" x14ac:dyDescent="0.25">
      <c r="C4704" t="s">
        <v>20</v>
      </c>
      <c r="D4704" t="s">
        <v>114</v>
      </c>
      <c r="E4704">
        <v>23</v>
      </c>
      <c r="F4704">
        <v>0.115</v>
      </c>
      <c r="G4704">
        <v>0.14609510869565201</v>
      </c>
      <c r="H4704">
        <v>0.22849347826086899</v>
      </c>
      <c r="I4704">
        <v>0.46677173913043402</v>
      </c>
      <c r="J4704">
        <v>0.44966413043478198</v>
      </c>
    </row>
    <row r="4705" spans="1:10" x14ac:dyDescent="0.25">
      <c r="C4705" t="s">
        <v>20</v>
      </c>
      <c r="D4705" t="s">
        <v>114</v>
      </c>
      <c r="E4705" t="s">
        <v>108</v>
      </c>
      <c r="F4705">
        <v>3.21898913043478</v>
      </c>
      <c r="G4705">
        <v>5.10525815217391</v>
      </c>
      <c r="H4705">
        <v>6.8214608695652101</v>
      </c>
      <c r="I4705">
        <v>6.9173260869565203</v>
      </c>
      <c r="J4705">
        <v>10.106843478260799</v>
      </c>
    </row>
    <row r="4706" spans="1:10" x14ac:dyDescent="0.25">
      <c r="A4706" t="s">
        <v>89</v>
      </c>
      <c r="B4706">
        <v>1</v>
      </c>
      <c r="C4706" t="s">
        <v>20</v>
      </c>
      <c r="D4706" t="s">
        <v>115</v>
      </c>
    </row>
    <row r="4707" spans="1:10" x14ac:dyDescent="0.25">
      <c r="A4707" t="s">
        <v>91</v>
      </c>
      <c r="B4707">
        <v>1</v>
      </c>
      <c r="C4707" t="s">
        <v>20</v>
      </c>
      <c r="D4707" t="s">
        <v>115</v>
      </c>
    </row>
    <row r="4708" spans="1:10" x14ac:dyDescent="0.25">
      <c r="A4708" t="s">
        <v>92</v>
      </c>
      <c r="B4708">
        <v>0</v>
      </c>
      <c r="C4708" t="s">
        <v>20</v>
      </c>
      <c r="D4708" t="s">
        <v>115</v>
      </c>
    </row>
    <row r="4709" spans="1:10" x14ac:dyDescent="0.25">
      <c r="A4709" t="s">
        <v>93</v>
      </c>
      <c r="B4709">
        <v>1</v>
      </c>
      <c r="C4709" t="s">
        <v>20</v>
      </c>
      <c r="D4709" t="s">
        <v>115</v>
      </c>
    </row>
    <row r="4710" spans="1:10" x14ac:dyDescent="0.25">
      <c r="A4710" t="s">
        <v>94</v>
      </c>
      <c r="B4710">
        <v>1</v>
      </c>
      <c r="C4710" t="s">
        <v>20</v>
      </c>
      <c r="D4710" t="s">
        <v>115</v>
      </c>
    </row>
    <row r="4711" spans="1:10" x14ac:dyDescent="0.25">
      <c r="A4711" t="s">
        <v>95</v>
      </c>
      <c r="B4711">
        <v>0</v>
      </c>
      <c r="C4711" t="s">
        <v>20</v>
      </c>
      <c r="D4711" t="s">
        <v>115</v>
      </c>
    </row>
    <row r="4712" spans="1:10" x14ac:dyDescent="0.25">
      <c r="A4712" t="s">
        <v>96</v>
      </c>
      <c r="B4712">
        <v>0</v>
      </c>
      <c r="C4712" t="s">
        <v>20</v>
      </c>
      <c r="D4712" t="s">
        <v>115</v>
      </c>
    </row>
    <row r="4713" spans="1:10" x14ac:dyDescent="0.25">
      <c r="A4713" t="s">
        <v>97</v>
      </c>
      <c r="B4713">
        <v>1</v>
      </c>
      <c r="C4713" t="s">
        <v>20</v>
      </c>
      <c r="D4713" t="s">
        <v>115</v>
      </c>
    </row>
    <row r="4714" spans="1:10" x14ac:dyDescent="0.25">
      <c r="A4714" t="s">
        <v>98</v>
      </c>
      <c r="B4714">
        <v>0</v>
      </c>
      <c r="C4714" t="s">
        <v>20</v>
      </c>
      <c r="D4714" t="s">
        <v>115</v>
      </c>
    </row>
    <row r="4715" spans="1:10" x14ac:dyDescent="0.25">
      <c r="A4715" t="s">
        <v>99</v>
      </c>
      <c r="B4715">
        <v>1</v>
      </c>
      <c r="C4715" t="s">
        <v>20</v>
      </c>
      <c r="D4715" t="s">
        <v>115</v>
      </c>
    </row>
    <row r="4716" spans="1:10" x14ac:dyDescent="0.25">
      <c r="A4716" t="s">
        <v>100</v>
      </c>
      <c r="B4716">
        <v>0</v>
      </c>
      <c r="C4716" t="s">
        <v>20</v>
      </c>
      <c r="D4716" t="s">
        <v>115</v>
      </c>
    </row>
    <row r="4717" spans="1:10" x14ac:dyDescent="0.25">
      <c r="A4717" t="s">
        <v>101</v>
      </c>
      <c r="B4717">
        <v>1</v>
      </c>
      <c r="C4717" t="s">
        <v>20</v>
      </c>
      <c r="D4717" t="s">
        <v>115</v>
      </c>
    </row>
    <row r="4718" spans="1:10" x14ac:dyDescent="0.25">
      <c r="A4718" t="s">
        <v>102</v>
      </c>
      <c r="B4718">
        <v>0</v>
      </c>
      <c r="C4718" t="s">
        <v>20</v>
      </c>
      <c r="D4718" t="s">
        <v>115</v>
      </c>
    </row>
    <row r="4719" spans="1:10" x14ac:dyDescent="0.25">
      <c r="A4719" t="s">
        <v>103</v>
      </c>
      <c r="B4719">
        <v>1</v>
      </c>
      <c r="C4719" t="s">
        <v>20</v>
      </c>
      <c r="D4719" t="s">
        <v>115</v>
      </c>
    </row>
    <row r="4720" spans="1:10" x14ac:dyDescent="0.25">
      <c r="A4720" t="s">
        <v>104</v>
      </c>
      <c r="B4720">
        <v>1</v>
      </c>
      <c r="C4720" t="s">
        <v>20</v>
      </c>
      <c r="D4720" t="s">
        <v>115</v>
      </c>
    </row>
    <row r="4721" spans="1:7" x14ac:dyDescent="0.25">
      <c r="A4721" t="s">
        <v>105</v>
      </c>
      <c r="B4721">
        <v>0</v>
      </c>
      <c r="C4721" t="s">
        <v>20</v>
      </c>
      <c r="D4721" t="s">
        <v>115</v>
      </c>
    </row>
    <row r="4722" spans="1:7" x14ac:dyDescent="0.25">
      <c r="A4722" t="s">
        <v>106</v>
      </c>
      <c r="B4722">
        <v>1</v>
      </c>
      <c r="C4722" t="s">
        <v>20</v>
      </c>
      <c r="D4722" t="s">
        <v>115</v>
      </c>
    </row>
    <row r="4723" spans="1:7" x14ac:dyDescent="0.25">
      <c r="C4723" t="s">
        <v>20</v>
      </c>
      <c r="D4723" t="s">
        <v>116</v>
      </c>
      <c r="E4723">
        <v>0</v>
      </c>
      <c r="F4723">
        <v>0.115296583850931</v>
      </c>
      <c r="G4723">
        <v>0.203348152173912</v>
      </c>
    </row>
    <row r="4724" spans="1:7" x14ac:dyDescent="0.25">
      <c r="C4724" t="s">
        <v>20</v>
      </c>
      <c r="D4724" t="s">
        <v>116</v>
      </c>
      <c r="E4724">
        <v>1</v>
      </c>
      <c r="F4724">
        <v>9.5703416149068299E-2</v>
      </c>
      <c r="G4724">
        <v>0.17069271739130401</v>
      </c>
    </row>
    <row r="4725" spans="1:7" x14ac:dyDescent="0.25">
      <c r="C4725" t="s">
        <v>20</v>
      </c>
      <c r="D4725" t="s">
        <v>116</v>
      </c>
      <c r="E4725">
        <v>2</v>
      </c>
      <c r="F4725">
        <v>9.1080745341614894E-2</v>
      </c>
      <c r="G4725">
        <v>0.14855032608695601</v>
      </c>
    </row>
    <row r="4726" spans="1:7" x14ac:dyDescent="0.25">
      <c r="C4726" t="s">
        <v>20</v>
      </c>
      <c r="D4726" t="s">
        <v>116</v>
      </c>
      <c r="E4726">
        <v>3</v>
      </c>
      <c r="F4726">
        <v>8.2034161490683197E-2</v>
      </c>
      <c r="G4726">
        <v>0.127291630434782</v>
      </c>
    </row>
    <row r="4727" spans="1:7" x14ac:dyDescent="0.25">
      <c r="C4727" t="s">
        <v>20</v>
      </c>
      <c r="D4727" t="s">
        <v>116</v>
      </c>
      <c r="E4727">
        <v>4</v>
      </c>
      <c r="F4727">
        <v>7.9658385093167694E-2</v>
      </c>
      <c r="G4727">
        <v>0.12672510869565201</v>
      </c>
    </row>
    <row r="4728" spans="1:7" x14ac:dyDescent="0.25">
      <c r="C4728" t="s">
        <v>20</v>
      </c>
      <c r="D4728" t="s">
        <v>116</v>
      </c>
      <c r="E4728">
        <v>5</v>
      </c>
      <c r="F4728">
        <v>8.2704968944099302E-2</v>
      </c>
      <c r="G4728">
        <v>0.139571847826086</v>
      </c>
    </row>
    <row r="4729" spans="1:7" x14ac:dyDescent="0.25">
      <c r="C4729" t="s">
        <v>20</v>
      </c>
      <c r="D4729" t="s">
        <v>116</v>
      </c>
      <c r="E4729">
        <v>6</v>
      </c>
      <c r="F4729">
        <v>0.116599378881987</v>
      </c>
      <c r="G4729">
        <v>0.238912065217391</v>
      </c>
    </row>
    <row r="4730" spans="1:7" x14ac:dyDescent="0.25">
      <c r="C4730" t="s">
        <v>20</v>
      </c>
      <c r="D4730" t="s">
        <v>116</v>
      </c>
      <c r="E4730">
        <v>7</v>
      </c>
      <c r="F4730">
        <v>0.14605900621118001</v>
      </c>
      <c r="G4730">
        <v>0.276583695652173</v>
      </c>
    </row>
    <row r="4731" spans="1:7" x14ac:dyDescent="0.25">
      <c r="C4731" t="s">
        <v>20</v>
      </c>
      <c r="D4731" t="s">
        <v>116</v>
      </c>
      <c r="E4731">
        <v>8</v>
      </c>
      <c r="F4731">
        <v>0.15272826086956501</v>
      </c>
      <c r="G4731">
        <v>0.26227391304347802</v>
      </c>
    </row>
    <row r="4732" spans="1:7" x14ac:dyDescent="0.25">
      <c r="C4732" t="s">
        <v>20</v>
      </c>
      <c r="D4732" t="s">
        <v>116</v>
      </c>
      <c r="E4732">
        <v>9</v>
      </c>
      <c r="F4732">
        <v>0.151506211180124</v>
      </c>
      <c r="G4732">
        <v>0.27611630434782602</v>
      </c>
    </row>
    <row r="4733" spans="1:7" x14ac:dyDescent="0.25">
      <c r="C4733" t="s">
        <v>20</v>
      </c>
      <c r="D4733" t="s">
        <v>116</v>
      </c>
      <c r="E4733">
        <v>10</v>
      </c>
      <c r="F4733">
        <v>0.13318788819875699</v>
      </c>
      <c r="G4733">
        <v>0.306757608695652</v>
      </c>
    </row>
    <row r="4734" spans="1:7" x14ac:dyDescent="0.25">
      <c r="C4734" t="s">
        <v>20</v>
      </c>
      <c r="D4734" t="s">
        <v>116</v>
      </c>
      <c r="E4734">
        <v>11</v>
      </c>
      <c r="F4734">
        <v>0.13704347826086899</v>
      </c>
      <c r="G4734">
        <v>0.333386086956521</v>
      </c>
    </row>
    <row r="4735" spans="1:7" x14ac:dyDescent="0.25">
      <c r="C4735" t="s">
        <v>20</v>
      </c>
      <c r="D4735" t="s">
        <v>116</v>
      </c>
      <c r="E4735">
        <v>12</v>
      </c>
      <c r="F4735">
        <v>0.15862888198757699</v>
      </c>
      <c r="G4735">
        <v>0.39451326086956501</v>
      </c>
    </row>
    <row r="4736" spans="1:7" x14ac:dyDescent="0.25">
      <c r="C4736" t="s">
        <v>20</v>
      </c>
      <c r="D4736" t="s">
        <v>116</v>
      </c>
      <c r="E4736">
        <v>13</v>
      </c>
      <c r="F4736">
        <v>0.208577639751552</v>
      </c>
      <c r="G4736">
        <v>0.43611869565217298</v>
      </c>
    </row>
    <row r="4737" spans="1:7" x14ac:dyDescent="0.25">
      <c r="C4737" t="s">
        <v>20</v>
      </c>
      <c r="D4737" t="s">
        <v>116</v>
      </c>
      <c r="E4737">
        <v>14</v>
      </c>
      <c r="F4737">
        <v>0.20411645962732899</v>
      </c>
      <c r="G4737">
        <v>0.34761771739130398</v>
      </c>
    </row>
    <row r="4738" spans="1:7" x14ac:dyDescent="0.25">
      <c r="C4738" t="s">
        <v>20</v>
      </c>
      <c r="D4738" t="s">
        <v>116</v>
      </c>
      <c r="E4738">
        <v>15</v>
      </c>
      <c r="F4738">
        <v>0.18008850931677001</v>
      </c>
      <c r="G4738">
        <v>0.28903728260869499</v>
      </c>
    </row>
    <row r="4739" spans="1:7" x14ac:dyDescent="0.25">
      <c r="C4739" t="s">
        <v>20</v>
      </c>
      <c r="D4739" t="s">
        <v>116</v>
      </c>
      <c r="E4739">
        <v>16</v>
      </c>
      <c r="F4739">
        <v>0.149012422360248</v>
      </c>
      <c r="G4739">
        <v>0.26834923913043401</v>
      </c>
    </row>
    <row r="4740" spans="1:7" x14ac:dyDescent="0.25">
      <c r="C4740" t="s">
        <v>20</v>
      </c>
      <c r="D4740" t="s">
        <v>116</v>
      </c>
      <c r="E4740">
        <v>17</v>
      </c>
      <c r="F4740">
        <v>0.13670807453416101</v>
      </c>
      <c r="G4740">
        <v>0.28531217391304298</v>
      </c>
    </row>
    <row r="4741" spans="1:7" x14ac:dyDescent="0.25">
      <c r="C4741" t="s">
        <v>20</v>
      </c>
      <c r="D4741" t="s">
        <v>116</v>
      </c>
      <c r="E4741">
        <v>18</v>
      </c>
      <c r="F4741">
        <v>0.1445450310559</v>
      </c>
      <c r="G4741">
        <v>0.29278815217391202</v>
      </c>
    </row>
    <row r="4742" spans="1:7" x14ac:dyDescent="0.25">
      <c r="C4742" t="s">
        <v>20</v>
      </c>
      <c r="D4742" t="s">
        <v>116</v>
      </c>
      <c r="E4742">
        <v>19</v>
      </c>
      <c r="F4742">
        <v>0.19860714285714201</v>
      </c>
      <c r="G4742">
        <v>0.38439456521739102</v>
      </c>
    </row>
    <row r="4743" spans="1:7" x14ac:dyDescent="0.25">
      <c r="C4743" t="s">
        <v>20</v>
      </c>
      <c r="D4743" t="s">
        <v>116</v>
      </c>
      <c r="E4743">
        <v>20</v>
      </c>
      <c r="F4743">
        <v>0.22253881987577601</v>
      </c>
      <c r="G4743">
        <v>0.44461630434782601</v>
      </c>
    </row>
    <row r="4744" spans="1:7" x14ac:dyDescent="0.25">
      <c r="C4744" t="s">
        <v>20</v>
      </c>
      <c r="D4744" t="s">
        <v>116</v>
      </c>
      <c r="E4744">
        <v>21</v>
      </c>
      <c r="F4744">
        <v>0.17492391304347801</v>
      </c>
      <c r="G4744">
        <v>0.38522184782608598</v>
      </c>
    </row>
    <row r="4745" spans="1:7" x14ac:dyDescent="0.25">
      <c r="C4745" t="s">
        <v>20</v>
      </c>
      <c r="D4745" t="s">
        <v>116</v>
      </c>
      <c r="E4745">
        <v>22</v>
      </c>
      <c r="F4745">
        <v>0.14292701863353999</v>
      </c>
      <c r="G4745">
        <v>0.30214358695652099</v>
      </c>
    </row>
    <row r="4746" spans="1:7" x14ac:dyDescent="0.25">
      <c r="C4746" t="s">
        <v>20</v>
      </c>
      <c r="D4746" t="s">
        <v>116</v>
      </c>
      <c r="E4746">
        <v>23</v>
      </c>
      <c r="F4746">
        <v>0.12033540372670801</v>
      </c>
      <c r="G4746">
        <v>0.24909358695652101</v>
      </c>
    </row>
    <row r="4747" spans="1:7" x14ac:dyDescent="0.25">
      <c r="C4747" t="s">
        <v>20</v>
      </c>
      <c r="D4747" t="s">
        <v>116</v>
      </c>
      <c r="E4747" t="s">
        <v>108</v>
      </c>
      <c r="F4747">
        <v>3.42461180124223</v>
      </c>
      <c r="G4747">
        <v>6.6894158695652104</v>
      </c>
    </row>
    <row r="4748" spans="1:7" x14ac:dyDescent="0.25">
      <c r="A4748" t="s">
        <v>89</v>
      </c>
      <c r="B4748">
        <v>1</v>
      </c>
      <c r="C4748" t="s">
        <v>20</v>
      </c>
      <c r="D4748" t="s">
        <v>117</v>
      </c>
    </row>
    <row r="4749" spans="1:7" x14ac:dyDescent="0.25">
      <c r="A4749" t="s">
        <v>91</v>
      </c>
      <c r="B4749">
        <v>1</v>
      </c>
      <c r="C4749" t="s">
        <v>20</v>
      </c>
      <c r="D4749" t="s">
        <v>117</v>
      </c>
    </row>
    <row r="4750" spans="1:7" x14ac:dyDescent="0.25">
      <c r="A4750" t="s">
        <v>92</v>
      </c>
      <c r="B4750">
        <v>0</v>
      </c>
      <c r="C4750" t="s">
        <v>20</v>
      </c>
      <c r="D4750" t="s">
        <v>117</v>
      </c>
    </row>
    <row r="4751" spans="1:7" x14ac:dyDescent="0.25">
      <c r="A4751" t="s">
        <v>93</v>
      </c>
      <c r="B4751">
        <v>2</v>
      </c>
      <c r="C4751" t="s">
        <v>20</v>
      </c>
      <c r="D4751" t="s">
        <v>117</v>
      </c>
    </row>
    <row r="4752" spans="1:7" x14ac:dyDescent="0.25">
      <c r="A4752" t="s">
        <v>94</v>
      </c>
      <c r="B4752">
        <v>1</v>
      </c>
      <c r="C4752" t="s">
        <v>20</v>
      </c>
      <c r="D4752" t="s">
        <v>117</v>
      </c>
    </row>
    <row r="4753" spans="1:8" x14ac:dyDescent="0.25">
      <c r="A4753" t="s">
        <v>95</v>
      </c>
      <c r="B4753">
        <v>0</v>
      </c>
      <c r="C4753" t="s">
        <v>20</v>
      </c>
      <c r="D4753" t="s">
        <v>117</v>
      </c>
    </row>
    <row r="4754" spans="1:8" x14ac:dyDescent="0.25">
      <c r="A4754" t="s">
        <v>96</v>
      </c>
      <c r="B4754">
        <v>0</v>
      </c>
      <c r="C4754" t="s">
        <v>20</v>
      </c>
      <c r="D4754" t="s">
        <v>117</v>
      </c>
    </row>
    <row r="4755" spans="1:8" x14ac:dyDescent="0.25">
      <c r="A4755" t="s">
        <v>97</v>
      </c>
      <c r="B4755">
        <v>1</v>
      </c>
      <c r="C4755" t="s">
        <v>20</v>
      </c>
      <c r="D4755" t="s">
        <v>117</v>
      </c>
    </row>
    <row r="4756" spans="1:8" x14ac:dyDescent="0.25">
      <c r="A4756" t="s">
        <v>98</v>
      </c>
      <c r="B4756">
        <v>0</v>
      </c>
      <c r="C4756" t="s">
        <v>20</v>
      </c>
      <c r="D4756" t="s">
        <v>117</v>
      </c>
    </row>
    <row r="4757" spans="1:8" x14ac:dyDescent="0.25">
      <c r="A4757" t="s">
        <v>99</v>
      </c>
      <c r="B4757">
        <v>1</v>
      </c>
      <c r="C4757" t="s">
        <v>20</v>
      </c>
      <c r="D4757" t="s">
        <v>117</v>
      </c>
    </row>
    <row r="4758" spans="1:8" x14ac:dyDescent="0.25">
      <c r="A4758" t="s">
        <v>100</v>
      </c>
      <c r="B4758">
        <v>0</v>
      </c>
      <c r="C4758" t="s">
        <v>20</v>
      </c>
      <c r="D4758" t="s">
        <v>117</v>
      </c>
    </row>
    <row r="4759" spans="1:8" x14ac:dyDescent="0.25">
      <c r="A4759" t="s">
        <v>101</v>
      </c>
      <c r="B4759">
        <v>1</v>
      </c>
      <c r="C4759" t="s">
        <v>20</v>
      </c>
      <c r="D4759" t="s">
        <v>117</v>
      </c>
    </row>
    <row r="4760" spans="1:8" x14ac:dyDescent="0.25">
      <c r="A4760" t="s">
        <v>102</v>
      </c>
      <c r="B4760">
        <v>1</v>
      </c>
      <c r="C4760" t="s">
        <v>20</v>
      </c>
      <c r="D4760" t="s">
        <v>117</v>
      </c>
    </row>
    <row r="4761" spans="1:8" x14ac:dyDescent="0.25">
      <c r="A4761" t="s">
        <v>103</v>
      </c>
      <c r="B4761">
        <v>1</v>
      </c>
      <c r="C4761" t="s">
        <v>20</v>
      </c>
      <c r="D4761" t="s">
        <v>117</v>
      </c>
    </row>
    <row r="4762" spans="1:8" x14ac:dyDescent="0.25">
      <c r="A4762" t="s">
        <v>104</v>
      </c>
      <c r="B4762">
        <v>1</v>
      </c>
      <c r="C4762" t="s">
        <v>20</v>
      </c>
      <c r="D4762" t="s">
        <v>117</v>
      </c>
    </row>
    <row r="4763" spans="1:8" x14ac:dyDescent="0.25">
      <c r="A4763" t="s">
        <v>105</v>
      </c>
      <c r="B4763">
        <v>0</v>
      </c>
      <c r="C4763" t="s">
        <v>20</v>
      </c>
      <c r="D4763" t="s">
        <v>117</v>
      </c>
    </row>
    <row r="4764" spans="1:8" x14ac:dyDescent="0.25">
      <c r="A4764" t="s">
        <v>106</v>
      </c>
      <c r="B4764">
        <v>1</v>
      </c>
      <c r="C4764" t="s">
        <v>20</v>
      </c>
      <c r="D4764" t="s">
        <v>117</v>
      </c>
    </row>
    <row r="4765" spans="1:8" x14ac:dyDescent="0.25">
      <c r="C4765" t="s">
        <v>20</v>
      </c>
      <c r="D4765" t="s">
        <v>118</v>
      </c>
      <c r="E4765">
        <v>0</v>
      </c>
      <c r="F4765">
        <v>0.11717210144927501</v>
      </c>
      <c r="G4765">
        <v>0.17609999999999901</v>
      </c>
      <c r="H4765">
        <v>0.376524999999998</v>
      </c>
    </row>
    <row r="4766" spans="1:8" x14ac:dyDescent="0.25">
      <c r="C4766" t="s">
        <v>20</v>
      </c>
      <c r="D4766" t="s">
        <v>118</v>
      </c>
      <c r="E4766">
        <v>1</v>
      </c>
      <c r="F4766">
        <v>9.6606884057970993E-2</v>
      </c>
      <c r="G4766">
        <v>0.14773152173913001</v>
      </c>
      <c r="H4766">
        <v>0.31989456521738902</v>
      </c>
    </row>
    <row r="4767" spans="1:8" x14ac:dyDescent="0.25">
      <c r="C4767" t="s">
        <v>20</v>
      </c>
      <c r="D4767" t="s">
        <v>118</v>
      </c>
      <c r="E4767">
        <v>2</v>
      </c>
      <c r="F4767">
        <v>9.2833333333333296E-2</v>
      </c>
      <c r="G4767">
        <v>0.12655978260869499</v>
      </c>
      <c r="H4767">
        <v>0.300470652173911</v>
      </c>
    </row>
    <row r="4768" spans="1:8" x14ac:dyDescent="0.25">
      <c r="C4768" t="s">
        <v>20</v>
      </c>
      <c r="D4768" t="s">
        <v>118</v>
      </c>
      <c r="E4768">
        <v>3</v>
      </c>
      <c r="F4768">
        <v>8.1853260869565195E-2</v>
      </c>
      <c r="G4768">
        <v>0.10593260869565201</v>
      </c>
      <c r="H4768">
        <v>0.29670978260869302</v>
      </c>
    </row>
    <row r="4769" spans="3:8" x14ac:dyDescent="0.25">
      <c r="C4769" t="s">
        <v>20</v>
      </c>
      <c r="D4769" t="s">
        <v>118</v>
      </c>
      <c r="E4769">
        <v>4</v>
      </c>
      <c r="F4769">
        <v>7.9931159420289805E-2</v>
      </c>
      <c r="G4769">
        <v>9.9227173913043407E-2</v>
      </c>
      <c r="H4769">
        <v>0.35300108695652099</v>
      </c>
    </row>
    <row r="4770" spans="3:8" x14ac:dyDescent="0.25">
      <c r="C4770" t="s">
        <v>20</v>
      </c>
      <c r="D4770" t="s">
        <v>118</v>
      </c>
      <c r="E4770">
        <v>5</v>
      </c>
      <c r="F4770">
        <v>8.3427536231883995E-2</v>
      </c>
      <c r="G4770">
        <v>0.11592934782608599</v>
      </c>
      <c r="H4770">
        <v>0.31479456521739002</v>
      </c>
    </row>
    <row r="4771" spans="3:8" x14ac:dyDescent="0.25">
      <c r="C4771" t="s">
        <v>20</v>
      </c>
      <c r="D4771" t="s">
        <v>118</v>
      </c>
      <c r="E4771">
        <v>6</v>
      </c>
      <c r="F4771">
        <v>0.110172101449275</v>
      </c>
      <c r="G4771">
        <v>0.21471086956521701</v>
      </c>
      <c r="H4771">
        <v>0.397174999999999</v>
      </c>
    </row>
    <row r="4772" spans="3:8" x14ac:dyDescent="0.25">
      <c r="C4772" t="s">
        <v>20</v>
      </c>
      <c r="D4772" t="s">
        <v>118</v>
      </c>
      <c r="E4772">
        <v>7</v>
      </c>
      <c r="F4772">
        <v>0.12825181159420199</v>
      </c>
      <c r="G4772">
        <v>0.27078913043478198</v>
      </c>
      <c r="H4772">
        <v>0.31084782608695599</v>
      </c>
    </row>
    <row r="4773" spans="3:8" x14ac:dyDescent="0.25">
      <c r="C4773" t="s">
        <v>20</v>
      </c>
      <c r="D4773" t="s">
        <v>118</v>
      </c>
      <c r="E4773">
        <v>8</v>
      </c>
      <c r="F4773">
        <v>0.13676086956521699</v>
      </c>
      <c r="G4773">
        <v>0.25500543478260801</v>
      </c>
      <c r="H4773">
        <v>0.32121739130434701</v>
      </c>
    </row>
    <row r="4774" spans="3:8" x14ac:dyDescent="0.25">
      <c r="C4774" t="s">
        <v>20</v>
      </c>
      <c r="D4774" t="s">
        <v>118</v>
      </c>
      <c r="E4774">
        <v>9</v>
      </c>
      <c r="F4774">
        <v>0.13264855072463699</v>
      </c>
      <c r="G4774">
        <v>0.26254891304347799</v>
      </c>
      <c r="H4774">
        <v>0.400326086956521</v>
      </c>
    </row>
    <row r="4775" spans="3:8" x14ac:dyDescent="0.25">
      <c r="C4775" t="s">
        <v>20</v>
      </c>
      <c r="D4775" t="s">
        <v>118</v>
      </c>
      <c r="E4775">
        <v>10</v>
      </c>
      <c r="F4775">
        <v>0.12206521739130401</v>
      </c>
      <c r="G4775">
        <v>0.28111956521739101</v>
      </c>
      <c r="H4775">
        <v>0.45630434782608598</v>
      </c>
    </row>
    <row r="4776" spans="3:8" x14ac:dyDescent="0.25">
      <c r="C4776" t="s">
        <v>20</v>
      </c>
      <c r="D4776" t="s">
        <v>118</v>
      </c>
      <c r="E4776">
        <v>11</v>
      </c>
      <c r="F4776">
        <v>0.12599275362318799</v>
      </c>
      <c r="G4776">
        <v>0.30725434782608602</v>
      </c>
      <c r="H4776">
        <v>0.46466521739130301</v>
      </c>
    </row>
    <row r="4777" spans="3:8" x14ac:dyDescent="0.25">
      <c r="C4777" t="s">
        <v>20</v>
      </c>
      <c r="D4777" t="s">
        <v>118</v>
      </c>
      <c r="E4777">
        <v>12</v>
      </c>
      <c r="F4777">
        <v>0.152567028985507</v>
      </c>
      <c r="G4777">
        <v>0.36236086956521701</v>
      </c>
      <c r="H4777">
        <v>0.516523913043477</v>
      </c>
    </row>
    <row r="4778" spans="3:8" x14ac:dyDescent="0.25">
      <c r="C4778" t="s">
        <v>20</v>
      </c>
      <c r="D4778" t="s">
        <v>118</v>
      </c>
      <c r="E4778">
        <v>13</v>
      </c>
      <c r="F4778">
        <v>0.20949999999999999</v>
      </c>
      <c r="G4778">
        <v>0.409011956521739</v>
      </c>
      <c r="H4778">
        <v>0.47411086956521598</v>
      </c>
    </row>
    <row r="4779" spans="3:8" x14ac:dyDescent="0.25">
      <c r="C4779" t="s">
        <v>20</v>
      </c>
      <c r="D4779" t="s">
        <v>118</v>
      </c>
      <c r="E4779">
        <v>14</v>
      </c>
      <c r="F4779">
        <v>0.20665579710144899</v>
      </c>
      <c r="G4779">
        <v>0.32579239130434701</v>
      </c>
      <c r="H4779">
        <v>0.407133695652172</v>
      </c>
    </row>
    <row r="4780" spans="3:8" x14ac:dyDescent="0.25">
      <c r="C4780" t="s">
        <v>20</v>
      </c>
      <c r="D4780" t="s">
        <v>118</v>
      </c>
      <c r="E4780">
        <v>15</v>
      </c>
      <c r="F4780">
        <v>0.16854347826086899</v>
      </c>
      <c r="G4780">
        <v>0.27605108695652097</v>
      </c>
      <c r="H4780">
        <v>0.37922065217391099</v>
      </c>
    </row>
    <row r="4781" spans="3:8" x14ac:dyDescent="0.25">
      <c r="C4781" t="s">
        <v>20</v>
      </c>
      <c r="D4781" t="s">
        <v>118</v>
      </c>
      <c r="E4781">
        <v>16</v>
      </c>
      <c r="F4781">
        <v>0.136922101449275</v>
      </c>
      <c r="G4781">
        <v>0.25067717391304301</v>
      </c>
      <c r="H4781">
        <v>0.39827499999999799</v>
      </c>
    </row>
    <row r="4782" spans="3:8" x14ac:dyDescent="0.25">
      <c r="C4782" t="s">
        <v>20</v>
      </c>
      <c r="D4782" t="s">
        <v>118</v>
      </c>
      <c r="E4782">
        <v>17</v>
      </c>
      <c r="F4782">
        <v>0.12792028985507201</v>
      </c>
      <c r="G4782">
        <v>0.25440978260869501</v>
      </c>
      <c r="H4782">
        <v>0.49845869565217199</v>
      </c>
    </row>
    <row r="4783" spans="3:8" x14ac:dyDescent="0.25">
      <c r="C4783" t="s">
        <v>20</v>
      </c>
      <c r="D4783" t="s">
        <v>118</v>
      </c>
      <c r="E4783">
        <v>18</v>
      </c>
      <c r="F4783">
        <v>0.14054166666666601</v>
      </c>
      <c r="G4783">
        <v>0.25771086956521699</v>
      </c>
      <c r="H4783">
        <v>0.51933804347825996</v>
      </c>
    </row>
    <row r="4784" spans="3:8" x14ac:dyDescent="0.25">
      <c r="C4784" t="s">
        <v>20</v>
      </c>
      <c r="D4784" t="s">
        <v>118</v>
      </c>
      <c r="E4784">
        <v>19</v>
      </c>
      <c r="F4784">
        <v>0.174057971014492</v>
      </c>
      <c r="G4784">
        <v>0.35309021739130397</v>
      </c>
      <c r="H4784">
        <v>0.65894565217391299</v>
      </c>
    </row>
    <row r="4785" spans="1:8" x14ac:dyDescent="0.25">
      <c r="C4785" t="s">
        <v>20</v>
      </c>
      <c r="D4785" t="s">
        <v>118</v>
      </c>
      <c r="E4785">
        <v>20</v>
      </c>
      <c r="F4785">
        <v>0.19341304347825999</v>
      </c>
      <c r="G4785">
        <v>0.42561956521739103</v>
      </c>
      <c r="H4785">
        <v>0.58726086956521695</v>
      </c>
    </row>
    <row r="4786" spans="1:8" x14ac:dyDescent="0.25">
      <c r="C4786" t="s">
        <v>20</v>
      </c>
      <c r="D4786" t="s">
        <v>118</v>
      </c>
      <c r="E4786">
        <v>21</v>
      </c>
      <c r="F4786">
        <v>0.15851992753623101</v>
      </c>
      <c r="G4786">
        <v>0.36549456521739099</v>
      </c>
      <c r="H4786">
        <v>0.47062065217391202</v>
      </c>
    </row>
    <row r="4787" spans="1:8" x14ac:dyDescent="0.25">
      <c r="C4787" t="s">
        <v>20</v>
      </c>
      <c r="D4787" t="s">
        <v>118</v>
      </c>
      <c r="E4787">
        <v>22</v>
      </c>
      <c r="F4787">
        <v>0.127632246376811</v>
      </c>
      <c r="G4787">
        <v>0.28207717391304299</v>
      </c>
      <c r="H4787">
        <v>0.43535978260869501</v>
      </c>
    </row>
    <row r="4788" spans="1:8" x14ac:dyDescent="0.25">
      <c r="C4788" t="s">
        <v>20</v>
      </c>
      <c r="D4788" t="s">
        <v>118</v>
      </c>
      <c r="E4788">
        <v>23</v>
      </c>
      <c r="F4788">
        <v>0.115</v>
      </c>
      <c r="G4788">
        <v>0.21936195652173901</v>
      </c>
      <c r="H4788">
        <v>0.44966413043478198</v>
      </c>
    </row>
    <row r="4789" spans="1:8" x14ac:dyDescent="0.25">
      <c r="C4789" t="s">
        <v>20</v>
      </c>
      <c r="D4789" t="s">
        <v>118</v>
      </c>
      <c r="E4789" t="s">
        <v>108</v>
      </c>
      <c r="F4789">
        <v>3.21898913043478</v>
      </c>
      <c r="G4789">
        <v>6.14456630434782</v>
      </c>
      <c r="H4789">
        <v>10.106843478260799</v>
      </c>
    </row>
    <row r="4790" spans="1:8" x14ac:dyDescent="0.25">
      <c r="A4790" t="s">
        <v>89</v>
      </c>
      <c r="B4790">
        <v>1</v>
      </c>
      <c r="C4790" t="s">
        <v>20</v>
      </c>
      <c r="D4790" t="s">
        <v>119</v>
      </c>
    </row>
    <row r="4791" spans="1:8" x14ac:dyDescent="0.25">
      <c r="A4791" t="s">
        <v>91</v>
      </c>
      <c r="B4791">
        <v>1</v>
      </c>
      <c r="C4791" t="s">
        <v>20</v>
      </c>
      <c r="D4791" t="s">
        <v>119</v>
      </c>
    </row>
    <row r="4792" spans="1:8" x14ac:dyDescent="0.25">
      <c r="A4792" t="s">
        <v>92</v>
      </c>
      <c r="B4792">
        <v>0</v>
      </c>
      <c r="C4792" t="s">
        <v>20</v>
      </c>
      <c r="D4792" t="s">
        <v>119</v>
      </c>
    </row>
    <row r="4793" spans="1:8" x14ac:dyDescent="0.25">
      <c r="A4793" t="s">
        <v>93</v>
      </c>
      <c r="B4793">
        <v>3</v>
      </c>
      <c r="C4793" t="s">
        <v>20</v>
      </c>
      <c r="D4793" t="s">
        <v>119</v>
      </c>
    </row>
    <row r="4794" spans="1:8" x14ac:dyDescent="0.25">
      <c r="A4794" t="s">
        <v>94</v>
      </c>
      <c r="B4794">
        <v>2</v>
      </c>
      <c r="C4794" t="s">
        <v>20</v>
      </c>
      <c r="D4794" t="s">
        <v>119</v>
      </c>
    </row>
    <row r="4795" spans="1:8" x14ac:dyDescent="0.25">
      <c r="A4795" t="s">
        <v>95</v>
      </c>
      <c r="B4795">
        <v>1</v>
      </c>
      <c r="C4795" t="s">
        <v>20</v>
      </c>
      <c r="D4795" t="s">
        <v>119</v>
      </c>
    </row>
    <row r="4796" spans="1:8" x14ac:dyDescent="0.25">
      <c r="A4796" t="s">
        <v>96</v>
      </c>
      <c r="B4796">
        <v>0</v>
      </c>
      <c r="C4796" t="s">
        <v>20</v>
      </c>
      <c r="D4796" t="s">
        <v>119</v>
      </c>
    </row>
    <row r="4797" spans="1:8" x14ac:dyDescent="0.25">
      <c r="A4797" t="s">
        <v>97</v>
      </c>
      <c r="B4797">
        <v>2</v>
      </c>
      <c r="C4797" t="s">
        <v>20</v>
      </c>
      <c r="D4797" t="s">
        <v>119</v>
      </c>
    </row>
    <row r="4798" spans="1:8" x14ac:dyDescent="0.25">
      <c r="A4798" t="s">
        <v>98</v>
      </c>
      <c r="B4798">
        <v>0</v>
      </c>
      <c r="C4798" t="s">
        <v>20</v>
      </c>
      <c r="D4798" t="s">
        <v>119</v>
      </c>
    </row>
    <row r="4799" spans="1:8" x14ac:dyDescent="0.25">
      <c r="A4799" t="s">
        <v>99</v>
      </c>
      <c r="B4799">
        <v>2</v>
      </c>
      <c r="C4799" t="s">
        <v>20</v>
      </c>
      <c r="D4799" t="s">
        <v>119</v>
      </c>
    </row>
    <row r="4800" spans="1:8" x14ac:dyDescent="0.25">
      <c r="A4800" t="s">
        <v>100</v>
      </c>
      <c r="B4800">
        <v>0</v>
      </c>
      <c r="C4800" t="s">
        <v>20</v>
      </c>
      <c r="D4800" t="s">
        <v>119</v>
      </c>
    </row>
    <row r="4801" spans="1:9" x14ac:dyDescent="0.25">
      <c r="A4801" t="s">
        <v>101</v>
      </c>
      <c r="B4801">
        <v>2</v>
      </c>
      <c r="C4801" t="s">
        <v>20</v>
      </c>
      <c r="D4801" t="s">
        <v>119</v>
      </c>
    </row>
    <row r="4802" spans="1:9" x14ac:dyDescent="0.25">
      <c r="A4802" t="s">
        <v>102</v>
      </c>
      <c r="B4802">
        <v>1</v>
      </c>
      <c r="C4802" t="s">
        <v>20</v>
      </c>
      <c r="D4802" t="s">
        <v>119</v>
      </c>
    </row>
    <row r="4803" spans="1:9" x14ac:dyDescent="0.25">
      <c r="A4803" t="s">
        <v>103</v>
      </c>
      <c r="B4803">
        <v>2</v>
      </c>
      <c r="C4803" t="s">
        <v>20</v>
      </c>
      <c r="D4803" t="s">
        <v>119</v>
      </c>
    </row>
    <row r="4804" spans="1:9" x14ac:dyDescent="0.25">
      <c r="A4804" t="s">
        <v>104</v>
      </c>
      <c r="B4804">
        <v>2</v>
      </c>
      <c r="C4804" t="s">
        <v>20</v>
      </c>
      <c r="D4804" t="s">
        <v>119</v>
      </c>
    </row>
    <row r="4805" spans="1:9" x14ac:dyDescent="0.25">
      <c r="A4805" t="s">
        <v>105</v>
      </c>
      <c r="B4805">
        <v>0</v>
      </c>
      <c r="C4805" t="s">
        <v>20</v>
      </c>
      <c r="D4805" t="s">
        <v>119</v>
      </c>
    </row>
    <row r="4806" spans="1:9" x14ac:dyDescent="0.25">
      <c r="A4806" t="s">
        <v>106</v>
      </c>
      <c r="B4806">
        <v>2</v>
      </c>
      <c r="C4806" t="s">
        <v>20</v>
      </c>
      <c r="D4806" t="s">
        <v>119</v>
      </c>
    </row>
    <row r="4807" spans="1:9" x14ac:dyDescent="0.25">
      <c r="C4807" t="s">
        <v>20</v>
      </c>
      <c r="D4807" t="s">
        <v>120</v>
      </c>
      <c r="E4807">
        <v>0</v>
      </c>
      <c r="F4807">
        <v>0.12033043478260801</v>
      </c>
      <c r="G4807">
        <v>0.10020652173913</v>
      </c>
      <c r="H4807">
        <v>0.208793478260869</v>
      </c>
      <c r="I4807">
        <v>0.376524999999998</v>
      </c>
    </row>
    <row r="4808" spans="1:9" x14ac:dyDescent="0.25">
      <c r="C4808" t="s">
        <v>20</v>
      </c>
      <c r="D4808" t="s">
        <v>120</v>
      </c>
      <c r="E4808">
        <v>1</v>
      </c>
      <c r="F4808">
        <v>9.7267391304347806E-2</v>
      </c>
      <c r="G4808">
        <v>8.7850543478260795E-2</v>
      </c>
      <c r="H4808">
        <v>0.17417391304347801</v>
      </c>
      <c r="I4808">
        <v>0.31989456521738902</v>
      </c>
    </row>
    <row r="4809" spans="1:9" x14ac:dyDescent="0.25">
      <c r="C4809" t="s">
        <v>20</v>
      </c>
      <c r="D4809" t="s">
        <v>120</v>
      </c>
      <c r="E4809">
        <v>2</v>
      </c>
      <c r="F4809">
        <v>9.2760869565217396E-2</v>
      </c>
      <c r="G4809">
        <v>8.2635869565217304E-2</v>
      </c>
      <c r="H4809">
        <v>0.14689285714285699</v>
      </c>
      <c r="I4809">
        <v>0.300470652173911</v>
      </c>
    </row>
    <row r="4810" spans="1:9" x14ac:dyDescent="0.25">
      <c r="C4810" t="s">
        <v>20</v>
      </c>
      <c r="D4810" t="s">
        <v>120</v>
      </c>
      <c r="E4810">
        <v>3</v>
      </c>
      <c r="F4810">
        <v>8.4802173913043399E-2</v>
      </c>
      <c r="G4810">
        <v>7.7641304347826096E-2</v>
      </c>
      <c r="H4810">
        <v>0.11655279503105501</v>
      </c>
      <c r="I4810">
        <v>0.29670978260869302</v>
      </c>
    </row>
    <row r="4811" spans="1:9" x14ac:dyDescent="0.25">
      <c r="C4811" t="s">
        <v>20</v>
      </c>
      <c r="D4811" t="s">
        <v>120</v>
      </c>
      <c r="E4811">
        <v>4</v>
      </c>
      <c r="F4811">
        <v>8.1530434782608699E-2</v>
      </c>
      <c r="G4811">
        <v>7.5032608695652106E-2</v>
      </c>
      <c r="H4811">
        <v>0.10915372670807399</v>
      </c>
      <c r="I4811">
        <v>0.35300108695652099</v>
      </c>
    </row>
    <row r="4812" spans="1:9" x14ac:dyDescent="0.25">
      <c r="C4812" t="s">
        <v>20</v>
      </c>
      <c r="D4812" t="s">
        <v>120</v>
      </c>
      <c r="E4812">
        <v>5</v>
      </c>
      <c r="F4812">
        <v>8.1578260869565197E-2</v>
      </c>
      <c r="G4812">
        <v>9.6475543478260803E-2</v>
      </c>
      <c r="H4812">
        <v>0.12372360248447201</v>
      </c>
      <c r="I4812">
        <v>0.31479456521739002</v>
      </c>
    </row>
    <row r="4813" spans="1:9" x14ac:dyDescent="0.25">
      <c r="C4813" t="s">
        <v>20</v>
      </c>
      <c r="D4813" t="s">
        <v>120</v>
      </c>
      <c r="E4813">
        <v>6</v>
      </c>
      <c r="F4813">
        <v>8.5423913043478197E-2</v>
      </c>
      <c r="G4813">
        <v>0.27151902173913001</v>
      </c>
      <c r="H4813">
        <v>0.18499223602484399</v>
      </c>
      <c r="I4813">
        <v>0.397174999999999</v>
      </c>
    </row>
    <row r="4814" spans="1:9" x14ac:dyDescent="0.25">
      <c r="C4814" t="s">
        <v>20</v>
      </c>
      <c r="D4814" t="s">
        <v>120</v>
      </c>
      <c r="E4814">
        <v>7</v>
      </c>
      <c r="F4814">
        <v>0.103678260869565</v>
      </c>
      <c r="G4814">
        <v>0.32620923913043398</v>
      </c>
      <c r="H4814">
        <v>0.23631055900621101</v>
      </c>
      <c r="I4814">
        <v>0.31084782608695599</v>
      </c>
    </row>
    <row r="4815" spans="1:9" x14ac:dyDescent="0.25">
      <c r="C4815" t="s">
        <v>20</v>
      </c>
      <c r="D4815" t="s">
        <v>120</v>
      </c>
      <c r="E4815">
        <v>8</v>
      </c>
      <c r="F4815">
        <v>0.127030434782608</v>
      </c>
      <c r="G4815">
        <v>0.22725543478260801</v>
      </c>
      <c r="H4815">
        <v>0.260920807453416</v>
      </c>
      <c r="I4815">
        <v>0.32121739130434701</v>
      </c>
    </row>
    <row r="4816" spans="1:9" x14ac:dyDescent="0.25">
      <c r="C4816" t="s">
        <v>20</v>
      </c>
      <c r="D4816" t="s">
        <v>120</v>
      </c>
      <c r="E4816">
        <v>9</v>
      </c>
      <c r="F4816">
        <v>0.12559999999999999</v>
      </c>
      <c r="G4816">
        <v>0.19822010869565199</v>
      </c>
      <c r="H4816">
        <v>0.28578571428571398</v>
      </c>
      <c r="I4816">
        <v>0.400326086956521</v>
      </c>
    </row>
    <row r="4817" spans="1:9" x14ac:dyDescent="0.25">
      <c r="C4817" t="s">
        <v>20</v>
      </c>
      <c r="D4817" t="s">
        <v>120</v>
      </c>
      <c r="E4817">
        <v>10</v>
      </c>
      <c r="F4817">
        <v>0.121073913043478</v>
      </c>
      <c r="G4817">
        <v>0.18601902173913001</v>
      </c>
      <c r="H4817">
        <v>0.31344875776397502</v>
      </c>
      <c r="I4817">
        <v>0.45630434782608598</v>
      </c>
    </row>
    <row r="4818" spans="1:9" x14ac:dyDescent="0.25">
      <c r="C4818" t="s">
        <v>20</v>
      </c>
      <c r="D4818" t="s">
        <v>120</v>
      </c>
      <c r="E4818">
        <v>11</v>
      </c>
      <c r="F4818">
        <v>0.1285</v>
      </c>
      <c r="G4818">
        <v>0.19657065217391301</v>
      </c>
      <c r="H4818">
        <v>0.342816770186335</v>
      </c>
      <c r="I4818">
        <v>0.46466521739130301</v>
      </c>
    </row>
    <row r="4819" spans="1:9" x14ac:dyDescent="0.25">
      <c r="C4819" t="s">
        <v>20</v>
      </c>
      <c r="D4819" t="s">
        <v>120</v>
      </c>
      <c r="E4819">
        <v>12</v>
      </c>
      <c r="F4819">
        <v>0.155734782608695</v>
      </c>
      <c r="G4819">
        <v>0.193138586956521</v>
      </c>
      <c r="H4819">
        <v>0.42682608695652102</v>
      </c>
      <c r="I4819">
        <v>0.516523913043477</v>
      </c>
    </row>
    <row r="4820" spans="1:9" x14ac:dyDescent="0.25">
      <c r="C4820" t="s">
        <v>20</v>
      </c>
      <c r="D4820" t="s">
        <v>120</v>
      </c>
      <c r="E4820">
        <v>13</v>
      </c>
      <c r="F4820">
        <v>0.201115217391304</v>
      </c>
      <c r="G4820">
        <v>0.27620380434782599</v>
      </c>
      <c r="H4820">
        <v>0.46238975155279499</v>
      </c>
      <c r="I4820">
        <v>0.47411086956521598</v>
      </c>
    </row>
    <row r="4821" spans="1:9" x14ac:dyDescent="0.25">
      <c r="C4821" t="s">
        <v>20</v>
      </c>
      <c r="D4821" t="s">
        <v>120</v>
      </c>
      <c r="E4821">
        <v>14</v>
      </c>
      <c r="F4821">
        <v>0.19238260869565199</v>
      </c>
      <c r="G4821">
        <v>0.25252717391304302</v>
      </c>
      <c r="H4821">
        <v>0.36083385093167702</v>
      </c>
      <c r="I4821">
        <v>0.407133695652172</v>
      </c>
    </row>
    <row r="4822" spans="1:9" x14ac:dyDescent="0.25">
      <c r="C4822" t="s">
        <v>20</v>
      </c>
      <c r="D4822" t="s">
        <v>120</v>
      </c>
      <c r="E4822">
        <v>15</v>
      </c>
      <c r="F4822">
        <v>0.16468260869565199</v>
      </c>
      <c r="G4822">
        <v>0.205690217391304</v>
      </c>
      <c r="H4822">
        <v>0.303656832298136</v>
      </c>
      <c r="I4822">
        <v>0.37922065217391099</v>
      </c>
    </row>
    <row r="4823" spans="1:9" x14ac:dyDescent="0.25">
      <c r="C4823" t="s">
        <v>20</v>
      </c>
      <c r="D4823" t="s">
        <v>120</v>
      </c>
      <c r="E4823">
        <v>16</v>
      </c>
      <c r="F4823">
        <v>0.13031086956521701</v>
      </c>
      <c r="G4823">
        <v>0.191135869565217</v>
      </c>
      <c r="H4823">
        <v>0.27317236024844699</v>
      </c>
      <c r="I4823">
        <v>0.39827499999999799</v>
      </c>
    </row>
    <row r="4824" spans="1:9" x14ac:dyDescent="0.25">
      <c r="C4824" t="s">
        <v>20</v>
      </c>
      <c r="D4824" t="s">
        <v>120</v>
      </c>
      <c r="E4824">
        <v>17</v>
      </c>
      <c r="F4824">
        <v>0.12542826086956499</v>
      </c>
      <c r="G4824">
        <v>0.18841304347825999</v>
      </c>
      <c r="H4824">
        <v>0.275832298136645</v>
      </c>
      <c r="I4824">
        <v>0.49845869565217199</v>
      </c>
    </row>
    <row r="4825" spans="1:9" x14ac:dyDescent="0.25">
      <c r="C4825" t="s">
        <v>20</v>
      </c>
      <c r="D4825" t="s">
        <v>120</v>
      </c>
      <c r="E4825">
        <v>18</v>
      </c>
      <c r="F4825">
        <v>0.13078913043478199</v>
      </c>
      <c r="G4825">
        <v>0.208586956521739</v>
      </c>
      <c r="H4825">
        <v>0.27600931677018598</v>
      </c>
      <c r="I4825">
        <v>0.51933804347825996</v>
      </c>
    </row>
    <row r="4826" spans="1:9" x14ac:dyDescent="0.25">
      <c r="C4826" t="s">
        <v>20</v>
      </c>
      <c r="D4826" t="s">
        <v>120</v>
      </c>
      <c r="E4826">
        <v>19</v>
      </c>
      <c r="F4826">
        <v>0.14951956521739099</v>
      </c>
      <c r="G4826">
        <v>0.36459239130434701</v>
      </c>
      <c r="H4826">
        <v>0.338468944099378</v>
      </c>
      <c r="I4826">
        <v>0.65894565217391299</v>
      </c>
    </row>
    <row r="4827" spans="1:9" x14ac:dyDescent="0.25">
      <c r="C4827" t="s">
        <v>20</v>
      </c>
      <c r="D4827" t="s">
        <v>120</v>
      </c>
      <c r="E4827">
        <v>20</v>
      </c>
      <c r="F4827">
        <v>0.17675217391304299</v>
      </c>
      <c r="G4827">
        <v>0.40925543478260801</v>
      </c>
      <c r="H4827">
        <v>0.41369875776397502</v>
      </c>
      <c r="I4827">
        <v>0.58726086956521695</v>
      </c>
    </row>
    <row r="4828" spans="1:9" x14ac:dyDescent="0.25">
      <c r="C4828" t="s">
        <v>20</v>
      </c>
      <c r="D4828" t="s">
        <v>120</v>
      </c>
      <c r="E4828">
        <v>21</v>
      </c>
      <c r="F4828">
        <v>0.15872826086956501</v>
      </c>
      <c r="G4828">
        <v>0.27976358695652098</v>
      </c>
      <c r="H4828">
        <v>0.38476708074534099</v>
      </c>
      <c r="I4828">
        <v>0.47062065217391202</v>
      </c>
    </row>
    <row r="4829" spans="1:9" x14ac:dyDescent="0.25">
      <c r="C4829" t="s">
        <v>20</v>
      </c>
      <c r="D4829" t="s">
        <v>120</v>
      </c>
      <c r="E4829">
        <v>22</v>
      </c>
      <c r="F4829">
        <v>0.135226086956521</v>
      </c>
      <c r="G4829">
        <v>0.20107880434782599</v>
      </c>
      <c r="H4829">
        <v>0.300874223602484</v>
      </c>
      <c r="I4829">
        <v>0.43535978260869501</v>
      </c>
    </row>
    <row r="4830" spans="1:9" x14ac:dyDescent="0.25">
      <c r="C4830" t="s">
        <v>20</v>
      </c>
      <c r="D4830" t="s">
        <v>120</v>
      </c>
      <c r="E4830">
        <v>23</v>
      </c>
      <c r="F4830">
        <v>0.12340217391304301</v>
      </c>
      <c r="G4830">
        <v>0.126464673913043</v>
      </c>
      <c r="H4830">
        <v>0.25153571428571397</v>
      </c>
      <c r="I4830">
        <v>0.44966413043478198</v>
      </c>
    </row>
    <row r="4831" spans="1:9" x14ac:dyDescent="0.25">
      <c r="C4831" t="s">
        <v>20</v>
      </c>
      <c r="D4831" t="s">
        <v>120</v>
      </c>
      <c r="E4831" t="s">
        <v>108</v>
      </c>
      <c r="F4831">
        <v>3.0936478260869502</v>
      </c>
      <c r="G4831">
        <v>4.8224864130434701</v>
      </c>
      <c r="H4831">
        <v>6.5716304347826</v>
      </c>
      <c r="I4831">
        <v>10.106843478260799</v>
      </c>
    </row>
    <row r="4832" spans="1:9" x14ac:dyDescent="0.25">
      <c r="A4832" t="s">
        <v>89</v>
      </c>
      <c r="B4832">
        <v>2</v>
      </c>
      <c r="C4832" t="s">
        <v>20</v>
      </c>
      <c r="D4832" t="s">
        <v>121</v>
      </c>
    </row>
    <row r="4833" spans="1:4" x14ac:dyDescent="0.25">
      <c r="A4833" t="s">
        <v>91</v>
      </c>
      <c r="B4833">
        <v>1</v>
      </c>
      <c r="C4833" t="s">
        <v>20</v>
      </c>
      <c r="D4833" t="s">
        <v>121</v>
      </c>
    </row>
    <row r="4834" spans="1:4" x14ac:dyDescent="0.25">
      <c r="A4834" t="s">
        <v>92</v>
      </c>
      <c r="B4834">
        <v>0</v>
      </c>
      <c r="C4834" t="s">
        <v>20</v>
      </c>
      <c r="D4834" t="s">
        <v>121</v>
      </c>
    </row>
    <row r="4835" spans="1:4" x14ac:dyDescent="0.25">
      <c r="A4835" t="s">
        <v>93</v>
      </c>
      <c r="B4835">
        <v>4</v>
      </c>
      <c r="C4835" t="s">
        <v>20</v>
      </c>
      <c r="D4835" t="s">
        <v>121</v>
      </c>
    </row>
    <row r="4836" spans="1:4" x14ac:dyDescent="0.25">
      <c r="A4836" t="s">
        <v>94</v>
      </c>
      <c r="B4836">
        <v>2</v>
      </c>
      <c r="C4836" t="s">
        <v>20</v>
      </c>
      <c r="D4836" t="s">
        <v>121</v>
      </c>
    </row>
    <row r="4837" spans="1:4" x14ac:dyDescent="0.25">
      <c r="A4837" t="s">
        <v>95</v>
      </c>
      <c r="B4837">
        <v>1</v>
      </c>
      <c r="C4837" t="s">
        <v>20</v>
      </c>
      <c r="D4837" t="s">
        <v>121</v>
      </c>
    </row>
    <row r="4838" spans="1:4" x14ac:dyDescent="0.25">
      <c r="A4838" t="s">
        <v>96</v>
      </c>
      <c r="B4838">
        <v>0</v>
      </c>
      <c r="C4838" t="s">
        <v>20</v>
      </c>
      <c r="D4838" t="s">
        <v>121</v>
      </c>
    </row>
    <row r="4839" spans="1:4" x14ac:dyDescent="0.25">
      <c r="A4839" t="s">
        <v>97</v>
      </c>
      <c r="B4839">
        <v>2</v>
      </c>
      <c r="C4839" t="s">
        <v>20</v>
      </c>
      <c r="D4839" t="s">
        <v>121</v>
      </c>
    </row>
    <row r="4840" spans="1:4" x14ac:dyDescent="0.25">
      <c r="A4840" t="s">
        <v>98</v>
      </c>
      <c r="B4840">
        <v>0</v>
      </c>
      <c r="C4840" t="s">
        <v>20</v>
      </c>
      <c r="D4840" t="s">
        <v>121</v>
      </c>
    </row>
    <row r="4841" spans="1:4" x14ac:dyDescent="0.25">
      <c r="A4841" t="s">
        <v>99</v>
      </c>
      <c r="B4841">
        <v>2</v>
      </c>
      <c r="C4841" t="s">
        <v>20</v>
      </c>
      <c r="D4841" t="s">
        <v>121</v>
      </c>
    </row>
    <row r="4842" spans="1:4" x14ac:dyDescent="0.25">
      <c r="A4842" t="s">
        <v>100</v>
      </c>
      <c r="B4842">
        <v>0</v>
      </c>
      <c r="C4842" t="s">
        <v>20</v>
      </c>
      <c r="D4842" t="s">
        <v>121</v>
      </c>
    </row>
    <row r="4843" spans="1:4" x14ac:dyDescent="0.25">
      <c r="A4843" t="s">
        <v>101</v>
      </c>
      <c r="B4843">
        <v>2</v>
      </c>
      <c r="C4843" t="s">
        <v>20</v>
      </c>
      <c r="D4843" t="s">
        <v>121</v>
      </c>
    </row>
    <row r="4844" spans="1:4" x14ac:dyDescent="0.25">
      <c r="A4844" t="s">
        <v>102</v>
      </c>
      <c r="B4844">
        <v>1</v>
      </c>
      <c r="C4844" t="s">
        <v>20</v>
      </c>
      <c r="D4844" t="s">
        <v>121</v>
      </c>
    </row>
    <row r="4845" spans="1:4" x14ac:dyDescent="0.25">
      <c r="A4845" t="s">
        <v>103</v>
      </c>
      <c r="B4845">
        <v>3</v>
      </c>
      <c r="C4845" t="s">
        <v>20</v>
      </c>
      <c r="D4845" t="s">
        <v>121</v>
      </c>
    </row>
    <row r="4846" spans="1:4" x14ac:dyDescent="0.25">
      <c r="A4846" t="s">
        <v>104</v>
      </c>
      <c r="B4846">
        <v>2</v>
      </c>
      <c r="C4846" t="s">
        <v>20</v>
      </c>
      <c r="D4846" t="s">
        <v>121</v>
      </c>
    </row>
    <row r="4847" spans="1:4" x14ac:dyDescent="0.25">
      <c r="A4847" t="s">
        <v>105</v>
      </c>
      <c r="B4847">
        <v>0</v>
      </c>
      <c r="C4847" t="s">
        <v>20</v>
      </c>
      <c r="D4847" t="s">
        <v>121</v>
      </c>
    </row>
    <row r="4848" spans="1:4" x14ac:dyDescent="0.25">
      <c r="A4848" t="s">
        <v>106</v>
      </c>
      <c r="B4848">
        <v>2</v>
      </c>
      <c r="C4848" t="s">
        <v>20</v>
      </c>
      <c r="D4848" t="s">
        <v>121</v>
      </c>
    </row>
    <row r="4849" spans="3:10" x14ac:dyDescent="0.25">
      <c r="C4849" t="s">
        <v>20</v>
      </c>
      <c r="D4849" t="s">
        <v>122</v>
      </c>
      <c r="E4849">
        <v>0</v>
      </c>
      <c r="F4849">
        <v>0.12033043478260801</v>
      </c>
      <c r="G4849">
        <v>0.106134057971014</v>
      </c>
      <c r="H4849">
        <v>0.15148602484472001</v>
      </c>
      <c r="I4849">
        <v>0.48357608695652099</v>
      </c>
      <c r="J4849">
        <v>0.376524999999998</v>
      </c>
    </row>
    <row r="4850" spans="3:10" x14ac:dyDescent="0.25">
      <c r="C4850" t="s">
        <v>20</v>
      </c>
      <c r="D4850" t="s">
        <v>122</v>
      </c>
      <c r="E4850">
        <v>1</v>
      </c>
      <c r="F4850">
        <v>9.7267391304347806E-2</v>
      </c>
      <c r="G4850">
        <v>9.1778985507246294E-2</v>
      </c>
      <c r="H4850">
        <v>0.13404192546583801</v>
      </c>
      <c r="I4850">
        <v>0.35698913043478198</v>
      </c>
      <c r="J4850">
        <v>0.31989456521738902</v>
      </c>
    </row>
    <row r="4851" spans="3:10" x14ac:dyDescent="0.25">
      <c r="C4851" t="s">
        <v>20</v>
      </c>
      <c r="D4851" t="s">
        <v>122</v>
      </c>
      <c r="E4851">
        <v>2</v>
      </c>
      <c r="F4851">
        <v>9.2760869565217396E-2</v>
      </c>
      <c r="G4851">
        <v>8.6123188405797094E-2</v>
      </c>
      <c r="H4851">
        <v>0.113105590062111</v>
      </c>
      <c r="I4851">
        <v>0.30868478260869497</v>
      </c>
      <c r="J4851">
        <v>0.300470652173911</v>
      </c>
    </row>
    <row r="4852" spans="3:10" x14ac:dyDescent="0.25">
      <c r="C4852" t="s">
        <v>20</v>
      </c>
      <c r="D4852" t="s">
        <v>122</v>
      </c>
      <c r="E4852">
        <v>3</v>
      </c>
      <c r="F4852">
        <v>8.4802173913043399E-2</v>
      </c>
      <c r="G4852">
        <v>8.0684782608695604E-2</v>
      </c>
      <c r="H4852">
        <v>9.9701863354037204E-2</v>
      </c>
      <c r="I4852">
        <v>0.186467391304347</v>
      </c>
      <c r="J4852">
        <v>0.29670978260869302</v>
      </c>
    </row>
    <row r="4853" spans="3:10" x14ac:dyDescent="0.25">
      <c r="C4853" t="s">
        <v>20</v>
      </c>
      <c r="D4853" t="s">
        <v>122</v>
      </c>
      <c r="E4853">
        <v>4</v>
      </c>
      <c r="F4853">
        <v>8.1530434782608699E-2</v>
      </c>
      <c r="G4853">
        <v>7.7101449275362305E-2</v>
      </c>
      <c r="H4853">
        <v>9.4023291925465796E-2</v>
      </c>
      <c r="I4853">
        <v>0.17473913043478201</v>
      </c>
      <c r="J4853">
        <v>0.35300108695652099</v>
      </c>
    </row>
    <row r="4854" spans="3:10" x14ac:dyDescent="0.25">
      <c r="C4854" t="s">
        <v>20</v>
      </c>
      <c r="D4854" t="s">
        <v>122</v>
      </c>
      <c r="E4854">
        <v>5</v>
      </c>
      <c r="F4854">
        <v>8.1578260869565197E-2</v>
      </c>
      <c r="G4854">
        <v>9.4358695652173905E-2</v>
      </c>
      <c r="H4854">
        <v>0.11091304347826</v>
      </c>
      <c r="I4854">
        <v>0.1925</v>
      </c>
      <c r="J4854">
        <v>0.31479456521739002</v>
      </c>
    </row>
    <row r="4855" spans="3:10" x14ac:dyDescent="0.25">
      <c r="C4855" t="s">
        <v>20</v>
      </c>
      <c r="D4855" t="s">
        <v>122</v>
      </c>
      <c r="E4855">
        <v>6</v>
      </c>
      <c r="F4855">
        <v>8.5423913043478197E-2</v>
      </c>
      <c r="G4855">
        <v>0.29043840579710101</v>
      </c>
      <c r="H4855">
        <v>0.18015993788819801</v>
      </c>
      <c r="I4855">
        <v>0.24858695652173901</v>
      </c>
      <c r="J4855">
        <v>0.397174999999999</v>
      </c>
    </row>
    <row r="4856" spans="3:10" x14ac:dyDescent="0.25">
      <c r="C4856" t="s">
        <v>20</v>
      </c>
      <c r="D4856" t="s">
        <v>122</v>
      </c>
      <c r="E4856">
        <v>7</v>
      </c>
      <c r="F4856">
        <v>0.103678260869565</v>
      </c>
      <c r="G4856">
        <v>0.34697826086956501</v>
      </c>
      <c r="H4856">
        <v>0.23511645962732899</v>
      </c>
      <c r="I4856">
        <v>0.272260869565217</v>
      </c>
      <c r="J4856">
        <v>0.31084782608695599</v>
      </c>
    </row>
    <row r="4857" spans="3:10" x14ac:dyDescent="0.25">
      <c r="C4857" t="s">
        <v>20</v>
      </c>
      <c r="D4857" t="s">
        <v>122</v>
      </c>
      <c r="E4857">
        <v>8</v>
      </c>
      <c r="F4857">
        <v>0.127030434782608</v>
      </c>
      <c r="G4857">
        <v>0.23326086956521699</v>
      </c>
      <c r="H4857">
        <v>0.24962422360248401</v>
      </c>
      <c r="I4857">
        <v>0.288315217391304</v>
      </c>
      <c r="J4857">
        <v>0.32121739130434701</v>
      </c>
    </row>
    <row r="4858" spans="3:10" x14ac:dyDescent="0.25">
      <c r="C4858" t="s">
        <v>20</v>
      </c>
      <c r="D4858" t="s">
        <v>122</v>
      </c>
      <c r="E4858">
        <v>9</v>
      </c>
      <c r="F4858">
        <v>0.12559999999999999</v>
      </c>
      <c r="G4858">
        <v>0.203713768115942</v>
      </c>
      <c r="H4858">
        <v>0.27228416149068302</v>
      </c>
      <c r="I4858">
        <v>0.27625</v>
      </c>
      <c r="J4858">
        <v>0.400326086956521</v>
      </c>
    </row>
    <row r="4859" spans="3:10" x14ac:dyDescent="0.25">
      <c r="C4859" t="s">
        <v>20</v>
      </c>
      <c r="D4859" t="s">
        <v>122</v>
      </c>
      <c r="E4859">
        <v>10</v>
      </c>
      <c r="F4859">
        <v>0.121073913043478</v>
      </c>
      <c r="G4859">
        <v>0.174416666666666</v>
      </c>
      <c r="H4859">
        <v>0.303083850931677</v>
      </c>
      <c r="I4859">
        <v>0.293380434782608</v>
      </c>
      <c r="J4859">
        <v>0.45630434782608598</v>
      </c>
    </row>
    <row r="4860" spans="3:10" x14ac:dyDescent="0.25">
      <c r="C4860" t="s">
        <v>20</v>
      </c>
      <c r="D4860" t="s">
        <v>122</v>
      </c>
      <c r="E4860">
        <v>11</v>
      </c>
      <c r="F4860">
        <v>0.1285</v>
      </c>
      <c r="G4860">
        <v>0.17171739130434699</v>
      </c>
      <c r="H4860">
        <v>0.34359161490683199</v>
      </c>
      <c r="I4860">
        <v>0.26570652173913001</v>
      </c>
      <c r="J4860">
        <v>0.46466521739130301</v>
      </c>
    </row>
    <row r="4861" spans="3:10" x14ac:dyDescent="0.25">
      <c r="C4861" t="s">
        <v>20</v>
      </c>
      <c r="D4861" t="s">
        <v>122</v>
      </c>
      <c r="E4861">
        <v>12</v>
      </c>
      <c r="F4861">
        <v>0.155734782608695</v>
      </c>
      <c r="G4861">
        <v>0.16593478260869499</v>
      </c>
      <c r="H4861">
        <v>0.42710093167701801</v>
      </c>
      <c r="I4861">
        <v>0.272826086956521</v>
      </c>
      <c r="J4861">
        <v>0.516523913043477</v>
      </c>
    </row>
    <row r="4862" spans="3:10" x14ac:dyDescent="0.25">
      <c r="C4862" t="s">
        <v>20</v>
      </c>
      <c r="D4862" t="s">
        <v>122</v>
      </c>
      <c r="E4862">
        <v>13</v>
      </c>
      <c r="F4862">
        <v>0.201115217391304</v>
      </c>
      <c r="G4862">
        <v>0.22301086956521701</v>
      </c>
      <c r="H4862">
        <v>0.484018633540372</v>
      </c>
      <c r="I4862">
        <v>0.28438043478260799</v>
      </c>
      <c r="J4862">
        <v>0.47411086956521598</v>
      </c>
    </row>
    <row r="4863" spans="3:10" x14ac:dyDescent="0.25">
      <c r="C4863" t="s">
        <v>20</v>
      </c>
      <c r="D4863" t="s">
        <v>122</v>
      </c>
      <c r="E4863">
        <v>14</v>
      </c>
      <c r="F4863">
        <v>0.19238260869565199</v>
      </c>
      <c r="G4863">
        <v>0.20067391304347801</v>
      </c>
      <c r="H4863">
        <v>0.37711335403726698</v>
      </c>
      <c r="I4863">
        <v>0.29413043478260797</v>
      </c>
      <c r="J4863">
        <v>0.407133695652172</v>
      </c>
    </row>
    <row r="4864" spans="3:10" x14ac:dyDescent="0.25">
      <c r="C4864" t="s">
        <v>20</v>
      </c>
      <c r="D4864" t="s">
        <v>122</v>
      </c>
      <c r="E4864">
        <v>15</v>
      </c>
      <c r="F4864">
        <v>0.16468260869565199</v>
      </c>
      <c r="G4864">
        <v>0.18489855072463701</v>
      </c>
      <c r="H4864">
        <v>0.30135093167701799</v>
      </c>
      <c r="I4864">
        <v>0.28420652173913002</v>
      </c>
      <c r="J4864">
        <v>0.37922065217391099</v>
      </c>
    </row>
    <row r="4865" spans="1:10" x14ac:dyDescent="0.25">
      <c r="C4865" t="s">
        <v>20</v>
      </c>
      <c r="D4865" t="s">
        <v>122</v>
      </c>
      <c r="E4865">
        <v>16</v>
      </c>
      <c r="F4865">
        <v>0.13031086956521701</v>
      </c>
      <c r="G4865">
        <v>0.18745652173912999</v>
      </c>
      <c r="H4865">
        <v>0.26913819875776301</v>
      </c>
      <c r="I4865">
        <v>0.23041304347826</v>
      </c>
      <c r="J4865">
        <v>0.39827499999999799</v>
      </c>
    </row>
    <row r="4866" spans="1:10" x14ac:dyDescent="0.25">
      <c r="C4866" t="s">
        <v>20</v>
      </c>
      <c r="D4866" t="s">
        <v>122</v>
      </c>
      <c r="E4866">
        <v>17</v>
      </c>
      <c r="F4866">
        <v>0.12542826086956499</v>
      </c>
      <c r="G4866">
        <v>0.17849275362318801</v>
      </c>
      <c r="H4866">
        <v>0.27373757763975098</v>
      </c>
      <c r="I4866">
        <v>0.232836956521739</v>
      </c>
      <c r="J4866">
        <v>0.49845869565217199</v>
      </c>
    </row>
    <row r="4867" spans="1:10" x14ac:dyDescent="0.25">
      <c r="C4867" t="s">
        <v>20</v>
      </c>
      <c r="D4867" t="s">
        <v>122</v>
      </c>
      <c r="E4867">
        <v>18</v>
      </c>
      <c r="F4867">
        <v>0.13078913043478199</v>
      </c>
      <c r="G4867">
        <v>0.209039855072463</v>
      </c>
      <c r="H4867">
        <v>0.27286180124223602</v>
      </c>
      <c r="I4867">
        <v>0.22926086956521699</v>
      </c>
      <c r="J4867">
        <v>0.51933804347825996</v>
      </c>
    </row>
    <row r="4868" spans="1:10" x14ac:dyDescent="0.25">
      <c r="C4868" t="s">
        <v>20</v>
      </c>
      <c r="D4868" t="s">
        <v>122</v>
      </c>
      <c r="E4868">
        <v>19</v>
      </c>
      <c r="F4868">
        <v>0.14951956521739099</v>
      </c>
      <c r="G4868">
        <v>0.36871014492753601</v>
      </c>
      <c r="H4868">
        <v>0.35753571428571401</v>
      </c>
      <c r="I4868">
        <v>0.21877173913043399</v>
      </c>
      <c r="J4868">
        <v>0.65894565217391299</v>
      </c>
    </row>
    <row r="4869" spans="1:10" x14ac:dyDescent="0.25">
      <c r="C4869" t="s">
        <v>20</v>
      </c>
      <c r="D4869" t="s">
        <v>122</v>
      </c>
      <c r="E4869">
        <v>20</v>
      </c>
      <c r="F4869">
        <v>0.17675217391304299</v>
      </c>
      <c r="G4869">
        <v>0.38404347826086899</v>
      </c>
      <c r="H4869">
        <v>0.44498136645962699</v>
      </c>
      <c r="I4869">
        <v>0.26591304347826</v>
      </c>
      <c r="J4869">
        <v>0.58726086956521695</v>
      </c>
    </row>
    <row r="4870" spans="1:10" x14ac:dyDescent="0.25">
      <c r="C4870" t="s">
        <v>20</v>
      </c>
      <c r="D4870" t="s">
        <v>122</v>
      </c>
      <c r="E4870">
        <v>21</v>
      </c>
      <c r="F4870">
        <v>0.15872826086956501</v>
      </c>
      <c r="G4870">
        <v>0.26472101449275298</v>
      </c>
      <c r="H4870">
        <v>0.37187888198757701</v>
      </c>
      <c r="I4870">
        <v>0.41510869565217301</v>
      </c>
      <c r="J4870">
        <v>0.47062065217391202</v>
      </c>
    </row>
    <row r="4871" spans="1:10" x14ac:dyDescent="0.25">
      <c r="C4871" t="s">
        <v>20</v>
      </c>
      <c r="D4871" t="s">
        <v>122</v>
      </c>
      <c r="E4871">
        <v>22</v>
      </c>
      <c r="F4871">
        <v>0.135226086956521</v>
      </c>
      <c r="G4871">
        <v>0.206807971014492</v>
      </c>
      <c r="H4871">
        <v>0.27353726708074499</v>
      </c>
      <c r="I4871">
        <v>0.37524999999999997</v>
      </c>
      <c r="J4871">
        <v>0.43535978260869501</v>
      </c>
    </row>
    <row r="4872" spans="1:10" x14ac:dyDescent="0.25">
      <c r="C4872" t="s">
        <v>20</v>
      </c>
      <c r="D4872" t="s">
        <v>122</v>
      </c>
      <c r="E4872">
        <v>23</v>
      </c>
      <c r="F4872">
        <v>0.12340217391304301</v>
      </c>
      <c r="G4872">
        <v>0.13448550724637601</v>
      </c>
      <c r="H4872">
        <v>0.199482919254658</v>
      </c>
      <c r="I4872">
        <v>0.46677173913043402</v>
      </c>
      <c r="J4872">
        <v>0.44966413043478198</v>
      </c>
    </row>
    <row r="4873" spans="1:10" x14ac:dyDescent="0.25">
      <c r="C4873" t="s">
        <v>20</v>
      </c>
      <c r="D4873" t="s">
        <v>122</v>
      </c>
      <c r="E4873" t="s">
        <v>108</v>
      </c>
      <c r="F4873">
        <v>3.0936478260869502</v>
      </c>
      <c r="G4873">
        <v>4.66498188405797</v>
      </c>
      <c r="H4873">
        <v>6.3398695652173904</v>
      </c>
      <c r="I4873">
        <v>6.9173260869565203</v>
      </c>
      <c r="J4873">
        <v>10.106843478260799</v>
      </c>
    </row>
    <row r="4874" spans="1:10" x14ac:dyDescent="0.25">
      <c r="A4874" t="s">
        <v>89</v>
      </c>
      <c r="B4874">
        <v>1</v>
      </c>
      <c r="C4874" t="s">
        <v>20</v>
      </c>
      <c r="D4874" t="s">
        <v>123</v>
      </c>
    </row>
    <row r="4875" spans="1:10" x14ac:dyDescent="0.25">
      <c r="A4875" t="s">
        <v>91</v>
      </c>
      <c r="B4875">
        <v>1</v>
      </c>
      <c r="C4875" t="s">
        <v>20</v>
      </c>
      <c r="D4875" t="s">
        <v>123</v>
      </c>
    </row>
    <row r="4876" spans="1:10" x14ac:dyDescent="0.25">
      <c r="A4876" t="s">
        <v>92</v>
      </c>
      <c r="B4876">
        <v>0</v>
      </c>
      <c r="C4876" t="s">
        <v>20</v>
      </c>
      <c r="D4876" t="s">
        <v>123</v>
      </c>
    </row>
    <row r="4877" spans="1:10" x14ac:dyDescent="0.25">
      <c r="A4877" t="s">
        <v>93</v>
      </c>
      <c r="B4877">
        <v>1</v>
      </c>
      <c r="C4877" t="s">
        <v>20</v>
      </c>
      <c r="D4877" t="s">
        <v>123</v>
      </c>
    </row>
    <row r="4878" spans="1:10" x14ac:dyDescent="0.25">
      <c r="A4878" t="s">
        <v>94</v>
      </c>
      <c r="B4878">
        <v>1</v>
      </c>
      <c r="C4878" t="s">
        <v>20</v>
      </c>
      <c r="D4878" t="s">
        <v>123</v>
      </c>
    </row>
    <row r="4879" spans="1:10" x14ac:dyDescent="0.25">
      <c r="A4879" t="s">
        <v>95</v>
      </c>
      <c r="B4879">
        <v>0</v>
      </c>
      <c r="C4879" t="s">
        <v>20</v>
      </c>
      <c r="D4879" t="s">
        <v>123</v>
      </c>
    </row>
    <row r="4880" spans="1:10" x14ac:dyDescent="0.25">
      <c r="A4880" t="s">
        <v>96</v>
      </c>
      <c r="B4880">
        <v>0</v>
      </c>
      <c r="C4880" t="s">
        <v>20</v>
      </c>
      <c r="D4880" t="s">
        <v>123</v>
      </c>
    </row>
    <row r="4881" spans="1:7" x14ac:dyDescent="0.25">
      <c r="A4881" t="s">
        <v>97</v>
      </c>
      <c r="B4881">
        <v>1</v>
      </c>
      <c r="C4881" t="s">
        <v>20</v>
      </c>
      <c r="D4881" t="s">
        <v>123</v>
      </c>
    </row>
    <row r="4882" spans="1:7" x14ac:dyDescent="0.25">
      <c r="A4882" t="s">
        <v>98</v>
      </c>
      <c r="B4882">
        <v>0</v>
      </c>
      <c r="C4882" t="s">
        <v>20</v>
      </c>
      <c r="D4882" t="s">
        <v>123</v>
      </c>
    </row>
    <row r="4883" spans="1:7" x14ac:dyDescent="0.25">
      <c r="A4883" t="s">
        <v>99</v>
      </c>
      <c r="B4883">
        <v>1</v>
      </c>
      <c r="C4883" t="s">
        <v>20</v>
      </c>
      <c r="D4883" t="s">
        <v>123</v>
      </c>
    </row>
    <row r="4884" spans="1:7" x14ac:dyDescent="0.25">
      <c r="A4884" t="s">
        <v>100</v>
      </c>
      <c r="B4884">
        <v>0</v>
      </c>
      <c r="C4884" t="s">
        <v>20</v>
      </c>
      <c r="D4884" t="s">
        <v>123</v>
      </c>
    </row>
    <row r="4885" spans="1:7" x14ac:dyDescent="0.25">
      <c r="A4885" t="s">
        <v>101</v>
      </c>
      <c r="B4885">
        <v>1</v>
      </c>
      <c r="C4885" t="s">
        <v>20</v>
      </c>
      <c r="D4885" t="s">
        <v>123</v>
      </c>
    </row>
    <row r="4886" spans="1:7" x14ac:dyDescent="0.25">
      <c r="A4886" t="s">
        <v>102</v>
      </c>
      <c r="B4886">
        <v>0</v>
      </c>
      <c r="C4886" t="s">
        <v>20</v>
      </c>
      <c r="D4886" t="s">
        <v>123</v>
      </c>
    </row>
    <row r="4887" spans="1:7" x14ac:dyDescent="0.25">
      <c r="A4887" t="s">
        <v>103</v>
      </c>
      <c r="B4887">
        <v>1</v>
      </c>
      <c r="C4887" t="s">
        <v>20</v>
      </c>
      <c r="D4887" t="s">
        <v>123</v>
      </c>
    </row>
    <row r="4888" spans="1:7" x14ac:dyDescent="0.25">
      <c r="A4888" t="s">
        <v>104</v>
      </c>
      <c r="B4888">
        <v>1</v>
      </c>
      <c r="C4888" t="s">
        <v>20</v>
      </c>
      <c r="D4888" t="s">
        <v>123</v>
      </c>
    </row>
    <row r="4889" spans="1:7" x14ac:dyDescent="0.25">
      <c r="A4889" t="s">
        <v>105</v>
      </c>
      <c r="B4889">
        <v>0</v>
      </c>
      <c r="C4889" t="s">
        <v>20</v>
      </c>
      <c r="D4889" t="s">
        <v>123</v>
      </c>
    </row>
    <row r="4890" spans="1:7" x14ac:dyDescent="0.25">
      <c r="A4890" t="s">
        <v>106</v>
      </c>
      <c r="B4890">
        <v>1</v>
      </c>
      <c r="C4890" t="s">
        <v>20</v>
      </c>
      <c r="D4890" t="s">
        <v>123</v>
      </c>
    </row>
    <row r="4891" spans="1:7" x14ac:dyDescent="0.25">
      <c r="C4891" t="s">
        <v>20</v>
      </c>
      <c r="D4891" t="s">
        <v>124</v>
      </c>
      <c r="E4891">
        <v>0</v>
      </c>
      <c r="F4891">
        <v>0.115296583850931</v>
      </c>
      <c r="G4891">
        <v>0.203348152173912</v>
      </c>
    </row>
    <row r="4892" spans="1:7" x14ac:dyDescent="0.25">
      <c r="C4892" t="s">
        <v>20</v>
      </c>
      <c r="D4892" t="s">
        <v>124</v>
      </c>
      <c r="E4892">
        <v>1</v>
      </c>
      <c r="F4892">
        <v>9.5703416149068299E-2</v>
      </c>
      <c r="G4892">
        <v>0.17069271739130401</v>
      </c>
    </row>
    <row r="4893" spans="1:7" x14ac:dyDescent="0.25">
      <c r="C4893" t="s">
        <v>20</v>
      </c>
      <c r="D4893" t="s">
        <v>124</v>
      </c>
      <c r="E4893">
        <v>2</v>
      </c>
      <c r="F4893">
        <v>9.1080745341614894E-2</v>
      </c>
      <c r="G4893">
        <v>0.14855032608695601</v>
      </c>
    </row>
    <row r="4894" spans="1:7" x14ac:dyDescent="0.25">
      <c r="C4894" t="s">
        <v>20</v>
      </c>
      <c r="D4894" t="s">
        <v>124</v>
      </c>
      <c r="E4894">
        <v>3</v>
      </c>
      <c r="F4894">
        <v>8.2034161490683197E-2</v>
      </c>
      <c r="G4894">
        <v>0.127291630434782</v>
      </c>
    </row>
    <row r="4895" spans="1:7" x14ac:dyDescent="0.25">
      <c r="C4895" t="s">
        <v>20</v>
      </c>
      <c r="D4895" t="s">
        <v>124</v>
      </c>
      <c r="E4895">
        <v>4</v>
      </c>
      <c r="F4895">
        <v>7.9658385093167694E-2</v>
      </c>
      <c r="G4895">
        <v>0.12672510869565201</v>
      </c>
    </row>
    <row r="4896" spans="1:7" x14ac:dyDescent="0.25">
      <c r="C4896" t="s">
        <v>20</v>
      </c>
      <c r="D4896" t="s">
        <v>124</v>
      </c>
      <c r="E4896">
        <v>5</v>
      </c>
      <c r="F4896">
        <v>8.2704968944099302E-2</v>
      </c>
      <c r="G4896">
        <v>0.139571847826086</v>
      </c>
    </row>
    <row r="4897" spans="3:7" x14ac:dyDescent="0.25">
      <c r="C4897" t="s">
        <v>20</v>
      </c>
      <c r="D4897" t="s">
        <v>124</v>
      </c>
      <c r="E4897">
        <v>6</v>
      </c>
      <c r="F4897">
        <v>0.116599378881987</v>
      </c>
      <c r="G4897">
        <v>0.238912065217391</v>
      </c>
    </row>
    <row r="4898" spans="3:7" x14ac:dyDescent="0.25">
      <c r="C4898" t="s">
        <v>20</v>
      </c>
      <c r="D4898" t="s">
        <v>124</v>
      </c>
      <c r="E4898">
        <v>7</v>
      </c>
      <c r="F4898">
        <v>0.14605900621118001</v>
      </c>
      <c r="G4898">
        <v>0.276583695652173</v>
      </c>
    </row>
    <row r="4899" spans="3:7" x14ac:dyDescent="0.25">
      <c r="C4899" t="s">
        <v>20</v>
      </c>
      <c r="D4899" t="s">
        <v>124</v>
      </c>
      <c r="E4899">
        <v>8</v>
      </c>
      <c r="F4899">
        <v>0.15272826086956501</v>
      </c>
      <c r="G4899">
        <v>0.26227391304347802</v>
      </c>
    </row>
    <row r="4900" spans="3:7" x14ac:dyDescent="0.25">
      <c r="C4900" t="s">
        <v>20</v>
      </c>
      <c r="D4900" t="s">
        <v>124</v>
      </c>
      <c r="E4900">
        <v>9</v>
      </c>
      <c r="F4900">
        <v>0.151506211180124</v>
      </c>
      <c r="G4900">
        <v>0.27611630434782602</v>
      </c>
    </row>
    <row r="4901" spans="3:7" x14ac:dyDescent="0.25">
      <c r="C4901" t="s">
        <v>20</v>
      </c>
      <c r="D4901" t="s">
        <v>124</v>
      </c>
      <c r="E4901">
        <v>10</v>
      </c>
      <c r="F4901">
        <v>0.13318788819875699</v>
      </c>
      <c r="G4901">
        <v>0.306757608695652</v>
      </c>
    </row>
    <row r="4902" spans="3:7" x14ac:dyDescent="0.25">
      <c r="C4902" t="s">
        <v>20</v>
      </c>
      <c r="D4902" t="s">
        <v>124</v>
      </c>
      <c r="E4902">
        <v>11</v>
      </c>
      <c r="F4902">
        <v>0.13704347826086899</v>
      </c>
      <c r="G4902">
        <v>0.333386086956521</v>
      </c>
    </row>
    <row r="4903" spans="3:7" x14ac:dyDescent="0.25">
      <c r="C4903" t="s">
        <v>20</v>
      </c>
      <c r="D4903" t="s">
        <v>124</v>
      </c>
      <c r="E4903">
        <v>12</v>
      </c>
      <c r="F4903">
        <v>0.15862888198757699</v>
      </c>
      <c r="G4903">
        <v>0.39451326086956501</v>
      </c>
    </row>
    <row r="4904" spans="3:7" x14ac:dyDescent="0.25">
      <c r="C4904" t="s">
        <v>20</v>
      </c>
      <c r="D4904" t="s">
        <v>124</v>
      </c>
      <c r="E4904">
        <v>13</v>
      </c>
      <c r="F4904">
        <v>0.208577639751552</v>
      </c>
      <c r="G4904">
        <v>0.43611869565217298</v>
      </c>
    </row>
    <row r="4905" spans="3:7" x14ac:dyDescent="0.25">
      <c r="C4905" t="s">
        <v>20</v>
      </c>
      <c r="D4905" t="s">
        <v>124</v>
      </c>
      <c r="E4905">
        <v>14</v>
      </c>
      <c r="F4905">
        <v>0.20411645962732899</v>
      </c>
      <c r="G4905">
        <v>0.34761771739130398</v>
      </c>
    </row>
    <row r="4906" spans="3:7" x14ac:dyDescent="0.25">
      <c r="C4906" t="s">
        <v>20</v>
      </c>
      <c r="D4906" t="s">
        <v>124</v>
      </c>
      <c r="E4906">
        <v>15</v>
      </c>
      <c r="F4906">
        <v>0.18008850931677001</v>
      </c>
      <c r="G4906">
        <v>0.28903728260869499</v>
      </c>
    </row>
    <row r="4907" spans="3:7" x14ac:dyDescent="0.25">
      <c r="C4907" t="s">
        <v>20</v>
      </c>
      <c r="D4907" t="s">
        <v>124</v>
      </c>
      <c r="E4907">
        <v>16</v>
      </c>
      <c r="F4907">
        <v>0.149012422360248</v>
      </c>
      <c r="G4907">
        <v>0.26834923913043401</v>
      </c>
    </row>
    <row r="4908" spans="3:7" x14ac:dyDescent="0.25">
      <c r="C4908" t="s">
        <v>20</v>
      </c>
      <c r="D4908" t="s">
        <v>124</v>
      </c>
      <c r="E4908">
        <v>17</v>
      </c>
      <c r="F4908">
        <v>0.13670807453416101</v>
      </c>
      <c r="G4908">
        <v>0.28531217391304298</v>
      </c>
    </row>
    <row r="4909" spans="3:7" x14ac:dyDescent="0.25">
      <c r="C4909" t="s">
        <v>20</v>
      </c>
      <c r="D4909" t="s">
        <v>124</v>
      </c>
      <c r="E4909">
        <v>18</v>
      </c>
      <c r="F4909">
        <v>0.1445450310559</v>
      </c>
      <c r="G4909">
        <v>0.29278815217391202</v>
      </c>
    </row>
    <row r="4910" spans="3:7" x14ac:dyDescent="0.25">
      <c r="C4910" t="s">
        <v>20</v>
      </c>
      <c r="D4910" t="s">
        <v>124</v>
      </c>
      <c r="E4910">
        <v>19</v>
      </c>
      <c r="F4910">
        <v>0.19860714285714201</v>
      </c>
      <c r="G4910">
        <v>0.38439456521739102</v>
      </c>
    </row>
    <row r="4911" spans="3:7" x14ac:dyDescent="0.25">
      <c r="C4911" t="s">
        <v>20</v>
      </c>
      <c r="D4911" t="s">
        <v>124</v>
      </c>
      <c r="E4911">
        <v>20</v>
      </c>
      <c r="F4911">
        <v>0.22253881987577601</v>
      </c>
      <c r="G4911">
        <v>0.44461630434782601</v>
      </c>
    </row>
    <row r="4912" spans="3:7" x14ac:dyDescent="0.25">
      <c r="C4912" t="s">
        <v>20</v>
      </c>
      <c r="D4912" t="s">
        <v>124</v>
      </c>
      <c r="E4912">
        <v>21</v>
      </c>
      <c r="F4912">
        <v>0.17492391304347801</v>
      </c>
      <c r="G4912">
        <v>0.38522184782608598</v>
      </c>
    </row>
    <row r="4913" spans="1:7" x14ac:dyDescent="0.25">
      <c r="C4913" t="s">
        <v>20</v>
      </c>
      <c r="D4913" t="s">
        <v>124</v>
      </c>
      <c r="E4913">
        <v>22</v>
      </c>
      <c r="F4913">
        <v>0.14292701863353999</v>
      </c>
      <c r="G4913">
        <v>0.30214358695652099</v>
      </c>
    </row>
    <row r="4914" spans="1:7" x14ac:dyDescent="0.25">
      <c r="C4914" t="s">
        <v>20</v>
      </c>
      <c r="D4914" t="s">
        <v>124</v>
      </c>
      <c r="E4914">
        <v>23</v>
      </c>
      <c r="F4914">
        <v>0.12033540372670801</v>
      </c>
      <c r="G4914">
        <v>0.24909358695652101</v>
      </c>
    </row>
    <row r="4915" spans="1:7" x14ac:dyDescent="0.25">
      <c r="C4915" t="s">
        <v>20</v>
      </c>
      <c r="D4915" t="s">
        <v>124</v>
      </c>
      <c r="E4915" t="s">
        <v>108</v>
      </c>
      <c r="F4915">
        <v>3.42461180124223</v>
      </c>
      <c r="G4915">
        <v>6.6894158695652104</v>
      </c>
    </row>
    <row r="4916" spans="1:7" x14ac:dyDescent="0.25">
      <c r="A4916" t="s">
        <v>89</v>
      </c>
      <c r="B4916">
        <v>1</v>
      </c>
      <c r="C4916" t="s">
        <v>20</v>
      </c>
      <c r="D4916" t="s">
        <v>125</v>
      </c>
    </row>
    <row r="4917" spans="1:7" x14ac:dyDescent="0.25">
      <c r="A4917" t="s">
        <v>91</v>
      </c>
      <c r="B4917">
        <v>1</v>
      </c>
      <c r="C4917" t="s">
        <v>20</v>
      </c>
      <c r="D4917" t="s">
        <v>125</v>
      </c>
    </row>
    <row r="4918" spans="1:7" x14ac:dyDescent="0.25">
      <c r="A4918" t="s">
        <v>92</v>
      </c>
      <c r="B4918">
        <v>0</v>
      </c>
      <c r="C4918" t="s">
        <v>20</v>
      </c>
      <c r="D4918" t="s">
        <v>125</v>
      </c>
    </row>
    <row r="4919" spans="1:7" x14ac:dyDescent="0.25">
      <c r="A4919" t="s">
        <v>93</v>
      </c>
      <c r="B4919">
        <v>2</v>
      </c>
      <c r="C4919" t="s">
        <v>20</v>
      </c>
      <c r="D4919" t="s">
        <v>125</v>
      </c>
    </row>
    <row r="4920" spans="1:7" x14ac:dyDescent="0.25">
      <c r="A4920" t="s">
        <v>94</v>
      </c>
      <c r="B4920">
        <v>1</v>
      </c>
      <c r="C4920" t="s">
        <v>20</v>
      </c>
      <c r="D4920" t="s">
        <v>125</v>
      </c>
    </row>
    <row r="4921" spans="1:7" x14ac:dyDescent="0.25">
      <c r="A4921" t="s">
        <v>95</v>
      </c>
      <c r="B4921">
        <v>0</v>
      </c>
      <c r="C4921" t="s">
        <v>20</v>
      </c>
      <c r="D4921" t="s">
        <v>125</v>
      </c>
    </row>
    <row r="4922" spans="1:7" x14ac:dyDescent="0.25">
      <c r="A4922" t="s">
        <v>96</v>
      </c>
      <c r="B4922">
        <v>0</v>
      </c>
      <c r="C4922" t="s">
        <v>20</v>
      </c>
      <c r="D4922" t="s">
        <v>125</v>
      </c>
    </row>
    <row r="4923" spans="1:7" x14ac:dyDescent="0.25">
      <c r="A4923" t="s">
        <v>97</v>
      </c>
      <c r="B4923">
        <v>1</v>
      </c>
      <c r="C4923" t="s">
        <v>20</v>
      </c>
      <c r="D4923" t="s">
        <v>125</v>
      </c>
    </row>
    <row r="4924" spans="1:7" x14ac:dyDescent="0.25">
      <c r="A4924" t="s">
        <v>98</v>
      </c>
      <c r="B4924">
        <v>0</v>
      </c>
      <c r="C4924" t="s">
        <v>20</v>
      </c>
      <c r="D4924" t="s">
        <v>125</v>
      </c>
    </row>
    <row r="4925" spans="1:7" x14ac:dyDescent="0.25">
      <c r="A4925" t="s">
        <v>99</v>
      </c>
      <c r="B4925">
        <v>1</v>
      </c>
      <c r="C4925" t="s">
        <v>20</v>
      </c>
      <c r="D4925" t="s">
        <v>125</v>
      </c>
    </row>
    <row r="4926" spans="1:7" x14ac:dyDescent="0.25">
      <c r="A4926" t="s">
        <v>100</v>
      </c>
      <c r="B4926">
        <v>0</v>
      </c>
      <c r="C4926" t="s">
        <v>20</v>
      </c>
      <c r="D4926" t="s">
        <v>125</v>
      </c>
    </row>
    <row r="4927" spans="1:7" x14ac:dyDescent="0.25">
      <c r="A4927" t="s">
        <v>101</v>
      </c>
      <c r="B4927">
        <v>1</v>
      </c>
      <c r="C4927" t="s">
        <v>20</v>
      </c>
      <c r="D4927" t="s">
        <v>125</v>
      </c>
    </row>
    <row r="4928" spans="1:7" x14ac:dyDescent="0.25">
      <c r="A4928" t="s">
        <v>102</v>
      </c>
      <c r="B4928">
        <v>1</v>
      </c>
      <c r="C4928" t="s">
        <v>20</v>
      </c>
      <c r="D4928" t="s">
        <v>125</v>
      </c>
    </row>
    <row r="4929" spans="1:8" x14ac:dyDescent="0.25">
      <c r="A4929" t="s">
        <v>103</v>
      </c>
      <c r="B4929">
        <v>1</v>
      </c>
      <c r="C4929" t="s">
        <v>20</v>
      </c>
      <c r="D4929" t="s">
        <v>125</v>
      </c>
    </row>
    <row r="4930" spans="1:8" x14ac:dyDescent="0.25">
      <c r="A4930" t="s">
        <v>104</v>
      </c>
      <c r="B4930">
        <v>1</v>
      </c>
      <c r="C4930" t="s">
        <v>20</v>
      </c>
      <c r="D4930" t="s">
        <v>125</v>
      </c>
    </row>
    <row r="4931" spans="1:8" x14ac:dyDescent="0.25">
      <c r="A4931" t="s">
        <v>105</v>
      </c>
      <c r="B4931">
        <v>0</v>
      </c>
      <c r="C4931" t="s">
        <v>20</v>
      </c>
      <c r="D4931" t="s">
        <v>125</v>
      </c>
    </row>
    <row r="4932" spans="1:8" x14ac:dyDescent="0.25">
      <c r="A4932" t="s">
        <v>106</v>
      </c>
      <c r="B4932">
        <v>1</v>
      </c>
      <c r="C4932" t="s">
        <v>20</v>
      </c>
      <c r="D4932" t="s">
        <v>125</v>
      </c>
    </row>
    <row r="4933" spans="1:8" x14ac:dyDescent="0.25">
      <c r="C4933" t="s">
        <v>20</v>
      </c>
      <c r="D4933" t="s">
        <v>126</v>
      </c>
      <c r="E4933">
        <v>0</v>
      </c>
      <c r="F4933">
        <v>0.11717210144927501</v>
      </c>
      <c r="G4933">
        <v>0.17609999999999901</v>
      </c>
      <c r="H4933">
        <v>0.376524999999998</v>
      </c>
    </row>
    <row r="4934" spans="1:8" x14ac:dyDescent="0.25">
      <c r="C4934" t="s">
        <v>20</v>
      </c>
      <c r="D4934" t="s">
        <v>126</v>
      </c>
      <c r="E4934">
        <v>1</v>
      </c>
      <c r="F4934">
        <v>9.6606884057970993E-2</v>
      </c>
      <c r="G4934">
        <v>0.14773152173913001</v>
      </c>
      <c r="H4934">
        <v>0.31989456521738902</v>
      </c>
    </row>
    <row r="4935" spans="1:8" x14ac:dyDescent="0.25">
      <c r="C4935" t="s">
        <v>20</v>
      </c>
      <c r="D4935" t="s">
        <v>126</v>
      </c>
      <c r="E4935">
        <v>2</v>
      </c>
      <c r="F4935">
        <v>9.2833333333333296E-2</v>
      </c>
      <c r="G4935">
        <v>0.12655978260869499</v>
      </c>
      <c r="H4935">
        <v>0.300470652173911</v>
      </c>
    </row>
    <row r="4936" spans="1:8" x14ac:dyDescent="0.25">
      <c r="C4936" t="s">
        <v>20</v>
      </c>
      <c r="D4936" t="s">
        <v>126</v>
      </c>
      <c r="E4936">
        <v>3</v>
      </c>
      <c r="F4936">
        <v>8.1853260869565195E-2</v>
      </c>
      <c r="G4936">
        <v>0.10593260869565201</v>
      </c>
      <c r="H4936">
        <v>0.29670978260869302</v>
      </c>
    </row>
    <row r="4937" spans="1:8" x14ac:dyDescent="0.25">
      <c r="C4937" t="s">
        <v>20</v>
      </c>
      <c r="D4937" t="s">
        <v>126</v>
      </c>
      <c r="E4937">
        <v>4</v>
      </c>
      <c r="F4937">
        <v>7.9931159420289805E-2</v>
      </c>
      <c r="G4937">
        <v>9.9227173913043407E-2</v>
      </c>
      <c r="H4937">
        <v>0.35300108695652099</v>
      </c>
    </row>
    <row r="4938" spans="1:8" x14ac:dyDescent="0.25">
      <c r="C4938" t="s">
        <v>20</v>
      </c>
      <c r="D4938" t="s">
        <v>126</v>
      </c>
      <c r="E4938">
        <v>5</v>
      </c>
      <c r="F4938">
        <v>8.3427536231883995E-2</v>
      </c>
      <c r="G4938">
        <v>0.11592934782608599</v>
      </c>
      <c r="H4938">
        <v>0.31479456521739002</v>
      </c>
    </row>
    <row r="4939" spans="1:8" x14ac:dyDescent="0.25">
      <c r="C4939" t="s">
        <v>20</v>
      </c>
      <c r="D4939" t="s">
        <v>126</v>
      </c>
      <c r="E4939">
        <v>6</v>
      </c>
      <c r="F4939">
        <v>0.110172101449275</v>
      </c>
      <c r="G4939">
        <v>0.21471086956521701</v>
      </c>
      <c r="H4939">
        <v>0.397174999999999</v>
      </c>
    </row>
    <row r="4940" spans="1:8" x14ac:dyDescent="0.25">
      <c r="C4940" t="s">
        <v>20</v>
      </c>
      <c r="D4940" t="s">
        <v>126</v>
      </c>
      <c r="E4940">
        <v>7</v>
      </c>
      <c r="F4940">
        <v>0.12825181159420199</v>
      </c>
      <c r="G4940">
        <v>0.27078913043478198</v>
      </c>
      <c r="H4940">
        <v>0.31084782608695599</v>
      </c>
    </row>
    <row r="4941" spans="1:8" x14ac:dyDescent="0.25">
      <c r="C4941" t="s">
        <v>20</v>
      </c>
      <c r="D4941" t="s">
        <v>126</v>
      </c>
      <c r="E4941">
        <v>8</v>
      </c>
      <c r="F4941">
        <v>0.13676086956521699</v>
      </c>
      <c r="G4941">
        <v>0.25500543478260801</v>
      </c>
      <c r="H4941">
        <v>0.32121739130434701</v>
      </c>
    </row>
    <row r="4942" spans="1:8" x14ac:dyDescent="0.25">
      <c r="C4942" t="s">
        <v>20</v>
      </c>
      <c r="D4942" t="s">
        <v>126</v>
      </c>
      <c r="E4942">
        <v>9</v>
      </c>
      <c r="F4942">
        <v>0.13264855072463699</v>
      </c>
      <c r="G4942">
        <v>0.26254891304347799</v>
      </c>
      <c r="H4942">
        <v>0.400326086956521</v>
      </c>
    </row>
    <row r="4943" spans="1:8" x14ac:dyDescent="0.25">
      <c r="C4943" t="s">
        <v>20</v>
      </c>
      <c r="D4943" t="s">
        <v>126</v>
      </c>
      <c r="E4943">
        <v>10</v>
      </c>
      <c r="F4943">
        <v>0.12206521739130401</v>
      </c>
      <c r="G4943">
        <v>0.28111956521739101</v>
      </c>
      <c r="H4943">
        <v>0.45630434782608598</v>
      </c>
    </row>
    <row r="4944" spans="1:8" x14ac:dyDescent="0.25">
      <c r="C4944" t="s">
        <v>20</v>
      </c>
      <c r="D4944" t="s">
        <v>126</v>
      </c>
      <c r="E4944">
        <v>11</v>
      </c>
      <c r="F4944">
        <v>0.12599275362318799</v>
      </c>
      <c r="G4944">
        <v>0.30725434782608602</v>
      </c>
      <c r="H4944">
        <v>0.46466521739130301</v>
      </c>
    </row>
    <row r="4945" spans="1:8" x14ac:dyDescent="0.25">
      <c r="C4945" t="s">
        <v>20</v>
      </c>
      <c r="D4945" t="s">
        <v>126</v>
      </c>
      <c r="E4945">
        <v>12</v>
      </c>
      <c r="F4945">
        <v>0.152567028985507</v>
      </c>
      <c r="G4945">
        <v>0.36236086956521701</v>
      </c>
      <c r="H4945">
        <v>0.516523913043477</v>
      </c>
    </row>
    <row r="4946" spans="1:8" x14ac:dyDescent="0.25">
      <c r="C4946" t="s">
        <v>20</v>
      </c>
      <c r="D4946" t="s">
        <v>126</v>
      </c>
      <c r="E4946">
        <v>13</v>
      </c>
      <c r="F4946">
        <v>0.20949999999999999</v>
      </c>
      <c r="G4946">
        <v>0.409011956521739</v>
      </c>
      <c r="H4946">
        <v>0.47411086956521598</v>
      </c>
    </row>
    <row r="4947" spans="1:8" x14ac:dyDescent="0.25">
      <c r="C4947" t="s">
        <v>20</v>
      </c>
      <c r="D4947" t="s">
        <v>126</v>
      </c>
      <c r="E4947">
        <v>14</v>
      </c>
      <c r="F4947">
        <v>0.20665579710144899</v>
      </c>
      <c r="G4947">
        <v>0.32579239130434701</v>
      </c>
      <c r="H4947">
        <v>0.407133695652172</v>
      </c>
    </row>
    <row r="4948" spans="1:8" x14ac:dyDescent="0.25">
      <c r="C4948" t="s">
        <v>20</v>
      </c>
      <c r="D4948" t="s">
        <v>126</v>
      </c>
      <c r="E4948">
        <v>15</v>
      </c>
      <c r="F4948">
        <v>0.16854347826086899</v>
      </c>
      <c r="G4948">
        <v>0.27605108695652097</v>
      </c>
      <c r="H4948">
        <v>0.37922065217391099</v>
      </c>
    </row>
    <row r="4949" spans="1:8" x14ac:dyDescent="0.25">
      <c r="C4949" t="s">
        <v>20</v>
      </c>
      <c r="D4949" t="s">
        <v>126</v>
      </c>
      <c r="E4949">
        <v>16</v>
      </c>
      <c r="F4949">
        <v>0.136922101449275</v>
      </c>
      <c r="G4949">
        <v>0.25067717391304301</v>
      </c>
      <c r="H4949">
        <v>0.39827499999999799</v>
      </c>
    </row>
    <row r="4950" spans="1:8" x14ac:dyDescent="0.25">
      <c r="C4950" t="s">
        <v>20</v>
      </c>
      <c r="D4950" t="s">
        <v>126</v>
      </c>
      <c r="E4950">
        <v>17</v>
      </c>
      <c r="F4950">
        <v>0.12792028985507201</v>
      </c>
      <c r="G4950">
        <v>0.25440978260869501</v>
      </c>
      <c r="H4950">
        <v>0.49845869565217199</v>
      </c>
    </row>
    <row r="4951" spans="1:8" x14ac:dyDescent="0.25">
      <c r="C4951" t="s">
        <v>20</v>
      </c>
      <c r="D4951" t="s">
        <v>126</v>
      </c>
      <c r="E4951">
        <v>18</v>
      </c>
      <c r="F4951">
        <v>0.14054166666666601</v>
      </c>
      <c r="G4951">
        <v>0.25771086956521699</v>
      </c>
      <c r="H4951">
        <v>0.51933804347825996</v>
      </c>
    </row>
    <row r="4952" spans="1:8" x14ac:dyDescent="0.25">
      <c r="C4952" t="s">
        <v>20</v>
      </c>
      <c r="D4952" t="s">
        <v>126</v>
      </c>
      <c r="E4952">
        <v>19</v>
      </c>
      <c r="F4952">
        <v>0.174057971014492</v>
      </c>
      <c r="G4952">
        <v>0.35309021739130397</v>
      </c>
      <c r="H4952">
        <v>0.65894565217391299</v>
      </c>
    </row>
    <row r="4953" spans="1:8" x14ac:dyDescent="0.25">
      <c r="C4953" t="s">
        <v>20</v>
      </c>
      <c r="D4953" t="s">
        <v>126</v>
      </c>
      <c r="E4953">
        <v>20</v>
      </c>
      <c r="F4953">
        <v>0.19341304347825999</v>
      </c>
      <c r="G4953">
        <v>0.42561956521739103</v>
      </c>
      <c r="H4953">
        <v>0.58726086956521695</v>
      </c>
    </row>
    <row r="4954" spans="1:8" x14ac:dyDescent="0.25">
      <c r="C4954" t="s">
        <v>20</v>
      </c>
      <c r="D4954" t="s">
        <v>126</v>
      </c>
      <c r="E4954">
        <v>21</v>
      </c>
      <c r="F4954">
        <v>0.15851992753623101</v>
      </c>
      <c r="G4954">
        <v>0.36549456521739099</v>
      </c>
      <c r="H4954">
        <v>0.47062065217391202</v>
      </c>
    </row>
    <row r="4955" spans="1:8" x14ac:dyDescent="0.25">
      <c r="C4955" t="s">
        <v>20</v>
      </c>
      <c r="D4955" t="s">
        <v>126</v>
      </c>
      <c r="E4955">
        <v>22</v>
      </c>
      <c r="F4955">
        <v>0.127632246376811</v>
      </c>
      <c r="G4955">
        <v>0.28207717391304299</v>
      </c>
      <c r="H4955">
        <v>0.43535978260869501</v>
      </c>
    </row>
    <row r="4956" spans="1:8" x14ac:dyDescent="0.25">
      <c r="C4956" t="s">
        <v>20</v>
      </c>
      <c r="D4956" t="s">
        <v>126</v>
      </c>
      <c r="E4956">
        <v>23</v>
      </c>
      <c r="F4956">
        <v>0.115</v>
      </c>
      <c r="G4956">
        <v>0.21936195652173901</v>
      </c>
      <c r="H4956">
        <v>0.44966413043478198</v>
      </c>
    </row>
    <row r="4957" spans="1:8" x14ac:dyDescent="0.25">
      <c r="C4957" t="s">
        <v>20</v>
      </c>
      <c r="D4957" t="s">
        <v>126</v>
      </c>
      <c r="E4957" t="s">
        <v>108</v>
      </c>
      <c r="F4957">
        <v>3.21898913043478</v>
      </c>
      <c r="G4957">
        <v>6.14456630434782</v>
      </c>
      <c r="H4957">
        <v>10.106843478260799</v>
      </c>
    </row>
    <row r="4958" spans="1:8" x14ac:dyDescent="0.25">
      <c r="A4958" t="s">
        <v>89</v>
      </c>
      <c r="B4958">
        <v>1</v>
      </c>
      <c r="C4958" t="s">
        <v>20</v>
      </c>
      <c r="D4958" t="s">
        <v>127</v>
      </c>
    </row>
    <row r="4959" spans="1:8" x14ac:dyDescent="0.25">
      <c r="A4959" t="s">
        <v>91</v>
      </c>
      <c r="B4959">
        <v>1</v>
      </c>
      <c r="C4959" t="s">
        <v>20</v>
      </c>
      <c r="D4959" t="s">
        <v>127</v>
      </c>
    </row>
    <row r="4960" spans="1:8" x14ac:dyDescent="0.25">
      <c r="A4960" t="s">
        <v>92</v>
      </c>
      <c r="B4960">
        <v>0</v>
      </c>
      <c r="C4960" t="s">
        <v>20</v>
      </c>
      <c r="D4960" t="s">
        <v>127</v>
      </c>
    </row>
    <row r="4961" spans="1:9" x14ac:dyDescent="0.25">
      <c r="A4961" t="s">
        <v>93</v>
      </c>
      <c r="B4961">
        <v>3</v>
      </c>
      <c r="C4961" t="s">
        <v>20</v>
      </c>
      <c r="D4961" t="s">
        <v>127</v>
      </c>
    </row>
    <row r="4962" spans="1:9" x14ac:dyDescent="0.25">
      <c r="A4962" t="s">
        <v>94</v>
      </c>
      <c r="B4962">
        <v>2</v>
      </c>
      <c r="C4962" t="s">
        <v>20</v>
      </c>
      <c r="D4962" t="s">
        <v>127</v>
      </c>
    </row>
    <row r="4963" spans="1:9" x14ac:dyDescent="0.25">
      <c r="A4963" t="s">
        <v>95</v>
      </c>
      <c r="B4963">
        <v>1</v>
      </c>
      <c r="C4963" t="s">
        <v>20</v>
      </c>
      <c r="D4963" t="s">
        <v>127</v>
      </c>
    </row>
    <row r="4964" spans="1:9" x14ac:dyDescent="0.25">
      <c r="A4964" t="s">
        <v>96</v>
      </c>
      <c r="B4964">
        <v>0</v>
      </c>
      <c r="C4964" t="s">
        <v>20</v>
      </c>
      <c r="D4964" t="s">
        <v>127</v>
      </c>
    </row>
    <row r="4965" spans="1:9" x14ac:dyDescent="0.25">
      <c r="A4965" t="s">
        <v>97</v>
      </c>
      <c r="B4965">
        <v>2</v>
      </c>
      <c r="C4965" t="s">
        <v>20</v>
      </c>
      <c r="D4965" t="s">
        <v>127</v>
      </c>
    </row>
    <row r="4966" spans="1:9" x14ac:dyDescent="0.25">
      <c r="A4966" t="s">
        <v>98</v>
      </c>
      <c r="B4966">
        <v>0</v>
      </c>
      <c r="C4966" t="s">
        <v>20</v>
      </c>
      <c r="D4966" t="s">
        <v>127</v>
      </c>
    </row>
    <row r="4967" spans="1:9" x14ac:dyDescent="0.25">
      <c r="A4967" t="s">
        <v>99</v>
      </c>
      <c r="B4967">
        <v>2</v>
      </c>
      <c r="C4967" t="s">
        <v>20</v>
      </c>
      <c r="D4967" t="s">
        <v>127</v>
      </c>
    </row>
    <row r="4968" spans="1:9" x14ac:dyDescent="0.25">
      <c r="A4968" t="s">
        <v>100</v>
      </c>
      <c r="B4968">
        <v>0</v>
      </c>
      <c r="C4968" t="s">
        <v>20</v>
      </c>
      <c r="D4968" t="s">
        <v>127</v>
      </c>
    </row>
    <row r="4969" spans="1:9" x14ac:dyDescent="0.25">
      <c r="A4969" t="s">
        <v>101</v>
      </c>
      <c r="B4969">
        <v>2</v>
      </c>
      <c r="C4969" t="s">
        <v>20</v>
      </c>
      <c r="D4969" t="s">
        <v>127</v>
      </c>
    </row>
    <row r="4970" spans="1:9" x14ac:dyDescent="0.25">
      <c r="A4970" t="s">
        <v>102</v>
      </c>
      <c r="B4970">
        <v>1</v>
      </c>
      <c r="C4970" t="s">
        <v>20</v>
      </c>
      <c r="D4970" t="s">
        <v>127</v>
      </c>
    </row>
    <row r="4971" spans="1:9" x14ac:dyDescent="0.25">
      <c r="A4971" t="s">
        <v>103</v>
      </c>
      <c r="B4971">
        <v>2</v>
      </c>
      <c r="C4971" t="s">
        <v>20</v>
      </c>
      <c r="D4971" t="s">
        <v>127</v>
      </c>
    </row>
    <row r="4972" spans="1:9" x14ac:dyDescent="0.25">
      <c r="A4972" t="s">
        <v>104</v>
      </c>
      <c r="B4972">
        <v>2</v>
      </c>
      <c r="C4972" t="s">
        <v>20</v>
      </c>
      <c r="D4972" t="s">
        <v>127</v>
      </c>
    </row>
    <row r="4973" spans="1:9" x14ac:dyDescent="0.25">
      <c r="A4973" t="s">
        <v>105</v>
      </c>
      <c r="B4973">
        <v>0</v>
      </c>
      <c r="C4973" t="s">
        <v>20</v>
      </c>
      <c r="D4973" t="s">
        <v>127</v>
      </c>
    </row>
    <row r="4974" spans="1:9" x14ac:dyDescent="0.25">
      <c r="A4974" t="s">
        <v>106</v>
      </c>
      <c r="B4974">
        <v>2</v>
      </c>
      <c r="C4974" t="s">
        <v>20</v>
      </c>
      <c r="D4974" t="s">
        <v>127</v>
      </c>
    </row>
    <row r="4975" spans="1:9" x14ac:dyDescent="0.25">
      <c r="C4975" t="s">
        <v>20</v>
      </c>
      <c r="D4975" t="s">
        <v>128</v>
      </c>
      <c r="E4975">
        <v>0</v>
      </c>
      <c r="F4975">
        <v>0.12033043478260801</v>
      </c>
      <c r="G4975">
        <v>0.10020652173913</v>
      </c>
      <c r="H4975">
        <v>0.208793478260869</v>
      </c>
      <c r="I4975">
        <v>0.376524999999998</v>
      </c>
    </row>
    <row r="4976" spans="1:9" x14ac:dyDescent="0.25">
      <c r="C4976" t="s">
        <v>20</v>
      </c>
      <c r="D4976" t="s">
        <v>128</v>
      </c>
      <c r="E4976">
        <v>1</v>
      </c>
      <c r="F4976">
        <v>9.7267391304347806E-2</v>
      </c>
      <c r="G4976">
        <v>8.7850543478260795E-2</v>
      </c>
      <c r="H4976">
        <v>0.17417391304347801</v>
      </c>
      <c r="I4976">
        <v>0.31989456521738902</v>
      </c>
    </row>
    <row r="4977" spans="3:9" x14ac:dyDescent="0.25">
      <c r="C4977" t="s">
        <v>20</v>
      </c>
      <c r="D4977" t="s">
        <v>128</v>
      </c>
      <c r="E4977">
        <v>2</v>
      </c>
      <c r="F4977">
        <v>9.2760869565217396E-2</v>
      </c>
      <c r="G4977">
        <v>8.2635869565217304E-2</v>
      </c>
      <c r="H4977">
        <v>0.14689285714285699</v>
      </c>
      <c r="I4977">
        <v>0.300470652173911</v>
      </c>
    </row>
    <row r="4978" spans="3:9" x14ac:dyDescent="0.25">
      <c r="C4978" t="s">
        <v>20</v>
      </c>
      <c r="D4978" t="s">
        <v>128</v>
      </c>
      <c r="E4978">
        <v>3</v>
      </c>
      <c r="F4978">
        <v>8.4802173913043399E-2</v>
      </c>
      <c r="G4978">
        <v>7.7641304347826096E-2</v>
      </c>
      <c r="H4978">
        <v>0.11655279503105501</v>
      </c>
      <c r="I4978">
        <v>0.29670978260869302</v>
      </c>
    </row>
    <row r="4979" spans="3:9" x14ac:dyDescent="0.25">
      <c r="C4979" t="s">
        <v>20</v>
      </c>
      <c r="D4979" t="s">
        <v>128</v>
      </c>
      <c r="E4979">
        <v>4</v>
      </c>
      <c r="F4979">
        <v>8.1530434782608699E-2</v>
      </c>
      <c r="G4979">
        <v>7.5032608695652106E-2</v>
      </c>
      <c r="H4979">
        <v>0.10915372670807399</v>
      </c>
      <c r="I4979">
        <v>0.35300108695652099</v>
      </c>
    </row>
    <row r="4980" spans="3:9" x14ac:dyDescent="0.25">
      <c r="C4980" t="s">
        <v>20</v>
      </c>
      <c r="D4980" t="s">
        <v>128</v>
      </c>
      <c r="E4980">
        <v>5</v>
      </c>
      <c r="F4980">
        <v>8.1578260869565197E-2</v>
      </c>
      <c r="G4980">
        <v>9.6475543478260803E-2</v>
      </c>
      <c r="H4980">
        <v>0.12372360248447201</v>
      </c>
      <c r="I4980">
        <v>0.31479456521739002</v>
      </c>
    </row>
    <row r="4981" spans="3:9" x14ac:dyDescent="0.25">
      <c r="C4981" t="s">
        <v>20</v>
      </c>
      <c r="D4981" t="s">
        <v>128</v>
      </c>
      <c r="E4981">
        <v>6</v>
      </c>
      <c r="F4981">
        <v>8.5423913043478197E-2</v>
      </c>
      <c r="G4981">
        <v>0.27151902173913001</v>
      </c>
      <c r="H4981">
        <v>0.18499223602484399</v>
      </c>
      <c r="I4981">
        <v>0.397174999999999</v>
      </c>
    </row>
    <row r="4982" spans="3:9" x14ac:dyDescent="0.25">
      <c r="C4982" t="s">
        <v>20</v>
      </c>
      <c r="D4982" t="s">
        <v>128</v>
      </c>
      <c r="E4982">
        <v>7</v>
      </c>
      <c r="F4982">
        <v>0.103678260869565</v>
      </c>
      <c r="G4982">
        <v>0.32620923913043398</v>
      </c>
      <c r="H4982">
        <v>0.23631055900621101</v>
      </c>
      <c r="I4982">
        <v>0.31084782608695599</v>
      </c>
    </row>
    <row r="4983" spans="3:9" x14ac:dyDescent="0.25">
      <c r="C4983" t="s">
        <v>20</v>
      </c>
      <c r="D4983" t="s">
        <v>128</v>
      </c>
      <c r="E4983">
        <v>8</v>
      </c>
      <c r="F4983">
        <v>0.127030434782608</v>
      </c>
      <c r="G4983">
        <v>0.22725543478260801</v>
      </c>
      <c r="H4983">
        <v>0.260920807453416</v>
      </c>
      <c r="I4983">
        <v>0.32121739130434701</v>
      </c>
    </row>
    <row r="4984" spans="3:9" x14ac:dyDescent="0.25">
      <c r="C4984" t="s">
        <v>20</v>
      </c>
      <c r="D4984" t="s">
        <v>128</v>
      </c>
      <c r="E4984">
        <v>9</v>
      </c>
      <c r="F4984">
        <v>0.12559999999999999</v>
      </c>
      <c r="G4984">
        <v>0.19822010869565199</v>
      </c>
      <c r="H4984">
        <v>0.28578571428571398</v>
      </c>
      <c r="I4984">
        <v>0.400326086956521</v>
      </c>
    </row>
    <row r="4985" spans="3:9" x14ac:dyDescent="0.25">
      <c r="C4985" t="s">
        <v>20</v>
      </c>
      <c r="D4985" t="s">
        <v>128</v>
      </c>
      <c r="E4985">
        <v>10</v>
      </c>
      <c r="F4985">
        <v>0.121073913043478</v>
      </c>
      <c r="G4985">
        <v>0.18601902173913001</v>
      </c>
      <c r="H4985">
        <v>0.31344875776397502</v>
      </c>
      <c r="I4985">
        <v>0.45630434782608598</v>
      </c>
    </row>
    <row r="4986" spans="3:9" x14ac:dyDescent="0.25">
      <c r="C4986" t="s">
        <v>20</v>
      </c>
      <c r="D4986" t="s">
        <v>128</v>
      </c>
      <c r="E4986">
        <v>11</v>
      </c>
      <c r="F4986">
        <v>0.1285</v>
      </c>
      <c r="G4986">
        <v>0.19657065217391301</v>
      </c>
      <c r="H4986">
        <v>0.342816770186335</v>
      </c>
      <c r="I4986">
        <v>0.46466521739130301</v>
      </c>
    </row>
    <row r="4987" spans="3:9" x14ac:dyDescent="0.25">
      <c r="C4987" t="s">
        <v>20</v>
      </c>
      <c r="D4987" t="s">
        <v>128</v>
      </c>
      <c r="E4987">
        <v>12</v>
      </c>
      <c r="F4987">
        <v>0.155734782608695</v>
      </c>
      <c r="G4987">
        <v>0.193138586956521</v>
      </c>
      <c r="H4987">
        <v>0.42682608695652102</v>
      </c>
      <c r="I4987">
        <v>0.516523913043477</v>
      </c>
    </row>
    <row r="4988" spans="3:9" x14ac:dyDescent="0.25">
      <c r="C4988" t="s">
        <v>20</v>
      </c>
      <c r="D4988" t="s">
        <v>128</v>
      </c>
      <c r="E4988">
        <v>13</v>
      </c>
      <c r="F4988">
        <v>0.201115217391304</v>
      </c>
      <c r="G4988">
        <v>0.27620380434782599</v>
      </c>
      <c r="H4988">
        <v>0.46238975155279499</v>
      </c>
      <c r="I4988">
        <v>0.47411086956521598</v>
      </c>
    </row>
    <row r="4989" spans="3:9" x14ac:dyDescent="0.25">
      <c r="C4989" t="s">
        <v>20</v>
      </c>
      <c r="D4989" t="s">
        <v>128</v>
      </c>
      <c r="E4989">
        <v>14</v>
      </c>
      <c r="F4989">
        <v>0.19238260869565199</v>
      </c>
      <c r="G4989">
        <v>0.25252717391304302</v>
      </c>
      <c r="H4989">
        <v>0.36083385093167702</v>
      </c>
      <c r="I4989">
        <v>0.407133695652172</v>
      </c>
    </row>
    <row r="4990" spans="3:9" x14ac:dyDescent="0.25">
      <c r="C4990" t="s">
        <v>20</v>
      </c>
      <c r="D4990" t="s">
        <v>128</v>
      </c>
      <c r="E4990">
        <v>15</v>
      </c>
      <c r="F4990">
        <v>0.16468260869565199</v>
      </c>
      <c r="G4990">
        <v>0.205690217391304</v>
      </c>
      <c r="H4990">
        <v>0.303656832298136</v>
      </c>
      <c r="I4990">
        <v>0.37922065217391099</v>
      </c>
    </row>
    <row r="4991" spans="3:9" x14ac:dyDescent="0.25">
      <c r="C4991" t="s">
        <v>20</v>
      </c>
      <c r="D4991" t="s">
        <v>128</v>
      </c>
      <c r="E4991">
        <v>16</v>
      </c>
      <c r="F4991">
        <v>0.13031086956521701</v>
      </c>
      <c r="G4991">
        <v>0.191135869565217</v>
      </c>
      <c r="H4991">
        <v>0.27317236024844699</v>
      </c>
      <c r="I4991">
        <v>0.39827499999999799</v>
      </c>
    </row>
    <row r="4992" spans="3:9" x14ac:dyDescent="0.25">
      <c r="C4992" t="s">
        <v>20</v>
      </c>
      <c r="D4992" t="s">
        <v>128</v>
      </c>
      <c r="E4992">
        <v>17</v>
      </c>
      <c r="F4992">
        <v>0.12542826086956499</v>
      </c>
      <c r="G4992">
        <v>0.18841304347825999</v>
      </c>
      <c r="H4992">
        <v>0.275832298136645</v>
      </c>
      <c r="I4992">
        <v>0.49845869565217199</v>
      </c>
    </row>
    <row r="4993" spans="1:9" x14ac:dyDescent="0.25">
      <c r="C4993" t="s">
        <v>20</v>
      </c>
      <c r="D4993" t="s">
        <v>128</v>
      </c>
      <c r="E4993">
        <v>18</v>
      </c>
      <c r="F4993">
        <v>0.13078913043478199</v>
      </c>
      <c r="G4993">
        <v>0.208586956521739</v>
      </c>
      <c r="H4993">
        <v>0.27600931677018598</v>
      </c>
      <c r="I4993">
        <v>0.51933804347825996</v>
      </c>
    </row>
    <row r="4994" spans="1:9" x14ac:dyDescent="0.25">
      <c r="C4994" t="s">
        <v>20</v>
      </c>
      <c r="D4994" t="s">
        <v>128</v>
      </c>
      <c r="E4994">
        <v>19</v>
      </c>
      <c r="F4994">
        <v>0.14951956521739099</v>
      </c>
      <c r="G4994">
        <v>0.36459239130434701</v>
      </c>
      <c r="H4994">
        <v>0.338468944099378</v>
      </c>
      <c r="I4994">
        <v>0.65894565217391299</v>
      </c>
    </row>
    <row r="4995" spans="1:9" x14ac:dyDescent="0.25">
      <c r="C4995" t="s">
        <v>20</v>
      </c>
      <c r="D4995" t="s">
        <v>128</v>
      </c>
      <c r="E4995">
        <v>20</v>
      </c>
      <c r="F4995">
        <v>0.17675217391304299</v>
      </c>
      <c r="G4995">
        <v>0.40925543478260801</v>
      </c>
      <c r="H4995">
        <v>0.41369875776397502</v>
      </c>
      <c r="I4995">
        <v>0.58726086956521695</v>
      </c>
    </row>
    <row r="4996" spans="1:9" x14ac:dyDescent="0.25">
      <c r="C4996" t="s">
        <v>20</v>
      </c>
      <c r="D4996" t="s">
        <v>128</v>
      </c>
      <c r="E4996">
        <v>21</v>
      </c>
      <c r="F4996">
        <v>0.15872826086956501</v>
      </c>
      <c r="G4996">
        <v>0.27976358695652098</v>
      </c>
      <c r="H4996">
        <v>0.38476708074534099</v>
      </c>
      <c r="I4996">
        <v>0.47062065217391202</v>
      </c>
    </row>
    <row r="4997" spans="1:9" x14ac:dyDescent="0.25">
      <c r="C4997" t="s">
        <v>20</v>
      </c>
      <c r="D4997" t="s">
        <v>128</v>
      </c>
      <c r="E4997">
        <v>22</v>
      </c>
      <c r="F4997">
        <v>0.135226086956521</v>
      </c>
      <c r="G4997">
        <v>0.20107880434782599</v>
      </c>
      <c r="H4997">
        <v>0.300874223602484</v>
      </c>
      <c r="I4997">
        <v>0.43535978260869501</v>
      </c>
    </row>
    <row r="4998" spans="1:9" x14ac:dyDescent="0.25">
      <c r="C4998" t="s">
        <v>20</v>
      </c>
      <c r="D4998" t="s">
        <v>128</v>
      </c>
      <c r="E4998">
        <v>23</v>
      </c>
      <c r="F4998">
        <v>0.12340217391304301</v>
      </c>
      <c r="G4998">
        <v>0.126464673913043</v>
      </c>
      <c r="H4998">
        <v>0.25153571428571397</v>
      </c>
      <c r="I4998">
        <v>0.44966413043478198</v>
      </c>
    </row>
    <row r="4999" spans="1:9" x14ac:dyDescent="0.25">
      <c r="C4999" t="s">
        <v>20</v>
      </c>
      <c r="D4999" t="s">
        <v>128</v>
      </c>
      <c r="E4999" t="s">
        <v>108</v>
      </c>
      <c r="F4999">
        <v>3.0936478260869502</v>
      </c>
      <c r="G4999">
        <v>4.8224864130434701</v>
      </c>
      <c r="H4999">
        <v>6.5716304347826</v>
      </c>
      <c r="I4999">
        <v>10.106843478260799</v>
      </c>
    </row>
    <row r="5000" spans="1:9" x14ac:dyDescent="0.25">
      <c r="A5000" t="s">
        <v>89</v>
      </c>
      <c r="B5000">
        <v>2</v>
      </c>
      <c r="C5000" t="s">
        <v>20</v>
      </c>
      <c r="D5000" t="s">
        <v>129</v>
      </c>
    </row>
    <row r="5001" spans="1:9" x14ac:dyDescent="0.25">
      <c r="A5001" t="s">
        <v>91</v>
      </c>
      <c r="B5001">
        <v>1</v>
      </c>
      <c r="C5001" t="s">
        <v>20</v>
      </c>
      <c r="D5001" t="s">
        <v>129</v>
      </c>
    </row>
    <row r="5002" spans="1:9" x14ac:dyDescent="0.25">
      <c r="A5002" t="s">
        <v>92</v>
      </c>
      <c r="B5002">
        <v>0</v>
      </c>
      <c r="C5002" t="s">
        <v>20</v>
      </c>
      <c r="D5002" t="s">
        <v>129</v>
      </c>
    </row>
    <row r="5003" spans="1:9" x14ac:dyDescent="0.25">
      <c r="A5003" t="s">
        <v>93</v>
      </c>
      <c r="B5003">
        <v>4</v>
      </c>
      <c r="C5003" t="s">
        <v>20</v>
      </c>
      <c r="D5003" t="s">
        <v>129</v>
      </c>
    </row>
    <row r="5004" spans="1:9" x14ac:dyDescent="0.25">
      <c r="A5004" t="s">
        <v>94</v>
      </c>
      <c r="B5004">
        <v>2</v>
      </c>
      <c r="C5004" t="s">
        <v>20</v>
      </c>
      <c r="D5004" t="s">
        <v>129</v>
      </c>
    </row>
    <row r="5005" spans="1:9" x14ac:dyDescent="0.25">
      <c r="A5005" t="s">
        <v>95</v>
      </c>
      <c r="B5005">
        <v>1</v>
      </c>
      <c r="C5005" t="s">
        <v>20</v>
      </c>
      <c r="D5005" t="s">
        <v>129</v>
      </c>
    </row>
    <row r="5006" spans="1:9" x14ac:dyDescent="0.25">
      <c r="A5006" t="s">
        <v>96</v>
      </c>
      <c r="B5006">
        <v>0</v>
      </c>
      <c r="C5006" t="s">
        <v>20</v>
      </c>
      <c r="D5006" t="s">
        <v>129</v>
      </c>
    </row>
    <row r="5007" spans="1:9" x14ac:dyDescent="0.25">
      <c r="A5007" t="s">
        <v>97</v>
      </c>
      <c r="B5007">
        <v>2</v>
      </c>
      <c r="C5007" t="s">
        <v>20</v>
      </c>
      <c r="D5007" t="s">
        <v>129</v>
      </c>
    </row>
    <row r="5008" spans="1:9" x14ac:dyDescent="0.25">
      <c r="A5008" t="s">
        <v>98</v>
      </c>
      <c r="B5008">
        <v>0</v>
      </c>
      <c r="C5008" t="s">
        <v>20</v>
      </c>
      <c r="D5008" t="s">
        <v>129</v>
      </c>
    </row>
    <row r="5009" spans="1:10" x14ac:dyDescent="0.25">
      <c r="A5009" t="s">
        <v>99</v>
      </c>
      <c r="B5009">
        <v>2</v>
      </c>
      <c r="C5009" t="s">
        <v>20</v>
      </c>
      <c r="D5009" t="s">
        <v>129</v>
      </c>
    </row>
    <row r="5010" spans="1:10" x14ac:dyDescent="0.25">
      <c r="A5010" t="s">
        <v>100</v>
      </c>
      <c r="B5010">
        <v>0</v>
      </c>
      <c r="C5010" t="s">
        <v>20</v>
      </c>
      <c r="D5010" t="s">
        <v>129</v>
      </c>
    </row>
    <row r="5011" spans="1:10" x14ac:dyDescent="0.25">
      <c r="A5011" t="s">
        <v>101</v>
      </c>
      <c r="B5011">
        <v>2</v>
      </c>
      <c r="C5011" t="s">
        <v>20</v>
      </c>
      <c r="D5011" t="s">
        <v>129</v>
      </c>
    </row>
    <row r="5012" spans="1:10" x14ac:dyDescent="0.25">
      <c r="A5012" t="s">
        <v>102</v>
      </c>
      <c r="B5012">
        <v>1</v>
      </c>
      <c r="C5012" t="s">
        <v>20</v>
      </c>
      <c r="D5012" t="s">
        <v>129</v>
      </c>
    </row>
    <row r="5013" spans="1:10" x14ac:dyDescent="0.25">
      <c r="A5013" t="s">
        <v>103</v>
      </c>
      <c r="B5013">
        <v>3</v>
      </c>
      <c r="C5013" t="s">
        <v>20</v>
      </c>
      <c r="D5013" t="s">
        <v>129</v>
      </c>
    </row>
    <row r="5014" spans="1:10" x14ac:dyDescent="0.25">
      <c r="A5014" t="s">
        <v>104</v>
      </c>
      <c r="B5014">
        <v>2</v>
      </c>
      <c r="C5014" t="s">
        <v>20</v>
      </c>
      <c r="D5014" t="s">
        <v>129</v>
      </c>
    </row>
    <row r="5015" spans="1:10" x14ac:dyDescent="0.25">
      <c r="A5015" t="s">
        <v>105</v>
      </c>
      <c r="B5015">
        <v>0</v>
      </c>
      <c r="C5015" t="s">
        <v>20</v>
      </c>
      <c r="D5015" t="s">
        <v>129</v>
      </c>
    </row>
    <row r="5016" spans="1:10" x14ac:dyDescent="0.25">
      <c r="A5016" t="s">
        <v>106</v>
      </c>
      <c r="B5016">
        <v>2</v>
      </c>
      <c r="C5016" t="s">
        <v>20</v>
      </c>
      <c r="D5016" t="s">
        <v>129</v>
      </c>
    </row>
    <row r="5017" spans="1:10" x14ac:dyDescent="0.25">
      <c r="C5017" t="s">
        <v>20</v>
      </c>
      <c r="D5017" t="s">
        <v>130</v>
      </c>
      <c r="E5017">
        <v>0</v>
      </c>
      <c r="F5017">
        <v>0.12033043478260801</v>
      </c>
      <c r="G5017">
        <v>0.106134057971014</v>
      </c>
      <c r="H5017">
        <v>0.15148602484472001</v>
      </c>
      <c r="I5017">
        <v>0.48357608695652099</v>
      </c>
      <c r="J5017">
        <v>0.376524999999998</v>
      </c>
    </row>
    <row r="5018" spans="1:10" x14ac:dyDescent="0.25">
      <c r="C5018" t="s">
        <v>20</v>
      </c>
      <c r="D5018" t="s">
        <v>130</v>
      </c>
      <c r="E5018">
        <v>1</v>
      </c>
      <c r="F5018">
        <v>9.7267391304347806E-2</v>
      </c>
      <c r="G5018">
        <v>9.1778985507246294E-2</v>
      </c>
      <c r="H5018">
        <v>0.13404192546583801</v>
      </c>
      <c r="I5018">
        <v>0.35698913043478198</v>
      </c>
      <c r="J5018">
        <v>0.31989456521738902</v>
      </c>
    </row>
    <row r="5019" spans="1:10" x14ac:dyDescent="0.25">
      <c r="C5019" t="s">
        <v>20</v>
      </c>
      <c r="D5019" t="s">
        <v>130</v>
      </c>
      <c r="E5019">
        <v>2</v>
      </c>
      <c r="F5019">
        <v>9.2760869565217396E-2</v>
      </c>
      <c r="G5019">
        <v>8.6123188405797094E-2</v>
      </c>
      <c r="H5019">
        <v>0.113105590062111</v>
      </c>
      <c r="I5019">
        <v>0.30868478260869497</v>
      </c>
      <c r="J5019">
        <v>0.300470652173911</v>
      </c>
    </row>
    <row r="5020" spans="1:10" x14ac:dyDescent="0.25">
      <c r="C5020" t="s">
        <v>20</v>
      </c>
      <c r="D5020" t="s">
        <v>130</v>
      </c>
      <c r="E5020">
        <v>3</v>
      </c>
      <c r="F5020">
        <v>8.4802173913043399E-2</v>
      </c>
      <c r="G5020">
        <v>8.0684782608695604E-2</v>
      </c>
      <c r="H5020">
        <v>9.9701863354037204E-2</v>
      </c>
      <c r="I5020">
        <v>0.186467391304347</v>
      </c>
      <c r="J5020">
        <v>0.29670978260869302</v>
      </c>
    </row>
    <row r="5021" spans="1:10" x14ac:dyDescent="0.25">
      <c r="C5021" t="s">
        <v>20</v>
      </c>
      <c r="D5021" t="s">
        <v>130</v>
      </c>
      <c r="E5021">
        <v>4</v>
      </c>
      <c r="F5021">
        <v>8.1530434782608699E-2</v>
      </c>
      <c r="G5021">
        <v>7.7101449275362305E-2</v>
      </c>
      <c r="H5021">
        <v>9.4023291925465796E-2</v>
      </c>
      <c r="I5021">
        <v>0.17473913043478201</v>
      </c>
      <c r="J5021">
        <v>0.35300108695652099</v>
      </c>
    </row>
    <row r="5022" spans="1:10" x14ac:dyDescent="0.25">
      <c r="C5022" t="s">
        <v>20</v>
      </c>
      <c r="D5022" t="s">
        <v>130</v>
      </c>
      <c r="E5022">
        <v>5</v>
      </c>
      <c r="F5022">
        <v>8.1578260869565197E-2</v>
      </c>
      <c r="G5022">
        <v>9.4358695652173905E-2</v>
      </c>
      <c r="H5022">
        <v>0.11091304347826</v>
      </c>
      <c r="I5022">
        <v>0.1925</v>
      </c>
      <c r="J5022">
        <v>0.31479456521739002</v>
      </c>
    </row>
    <row r="5023" spans="1:10" x14ac:dyDescent="0.25">
      <c r="C5023" t="s">
        <v>20</v>
      </c>
      <c r="D5023" t="s">
        <v>130</v>
      </c>
      <c r="E5023">
        <v>6</v>
      </c>
      <c r="F5023">
        <v>8.5423913043478197E-2</v>
      </c>
      <c r="G5023">
        <v>0.29043840579710101</v>
      </c>
      <c r="H5023">
        <v>0.18015993788819801</v>
      </c>
      <c r="I5023">
        <v>0.24858695652173901</v>
      </c>
      <c r="J5023">
        <v>0.397174999999999</v>
      </c>
    </row>
    <row r="5024" spans="1:10" x14ac:dyDescent="0.25">
      <c r="C5024" t="s">
        <v>20</v>
      </c>
      <c r="D5024" t="s">
        <v>130</v>
      </c>
      <c r="E5024">
        <v>7</v>
      </c>
      <c r="F5024">
        <v>0.103678260869565</v>
      </c>
      <c r="G5024">
        <v>0.34697826086956501</v>
      </c>
      <c r="H5024">
        <v>0.23511645962732899</v>
      </c>
      <c r="I5024">
        <v>0.272260869565217</v>
      </c>
      <c r="J5024">
        <v>0.31084782608695599</v>
      </c>
    </row>
    <row r="5025" spans="3:10" x14ac:dyDescent="0.25">
      <c r="C5025" t="s">
        <v>20</v>
      </c>
      <c r="D5025" t="s">
        <v>130</v>
      </c>
      <c r="E5025">
        <v>8</v>
      </c>
      <c r="F5025">
        <v>0.127030434782608</v>
      </c>
      <c r="G5025">
        <v>0.23326086956521699</v>
      </c>
      <c r="H5025">
        <v>0.24962422360248401</v>
      </c>
      <c r="I5025">
        <v>0.288315217391304</v>
      </c>
      <c r="J5025">
        <v>0.32121739130434701</v>
      </c>
    </row>
    <row r="5026" spans="3:10" x14ac:dyDescent="0.25">
      <c r="C5026" t="s">
        <v>20</v>
      </c>
      <c r="D5026" t="s">
        <v>130</v>
      </c>
      <c r="E5026">
        <v>9</v>
      </c>
      <c r="F5026">
        <v>0.12559999999999999</v>
      </c>
      <c r="G5026">
        <v>0.203713768115942</v>
      </c>
      <c r="H5026">
        <v>0.27228416149068302</v>
      </c>
      <c r="I5026">
        <v>0.27625</v>
      </c>
      <c r="J5026">
        <v>0.400326086956521</v>
      </c>
    </row>
    <row r="5027" spans="3:10" x14ac:dyDescent="0.25">
      <c r="C5027" t="s">
        <v>20</v>
      </c>
      <c r="D5027" t="s">
        <v>130</v>
      </c>
      <c r="E5027">
        <v>10</v>
      </c>
      <c r="F5027">
        <v>0.121073913043478</v>
      </c>
      <c r="G5027">
        <v>0.174416666666666</v>
      </c>
      <c r="H5027">
        <v>0.303083850931677</v>
      </c>
      <c r="I5027">
        <v>0.293380434782608</v>
      </c>
      <c r="J5027">
        <v>0.45630434782608598</v>
      </c>
    </row>
    <row r="5028" spans="3:10" x14ac:dyDescent="0.25">
      <c r="C5028" t="s">
        <v>20</v>
      </c>
      <c r="D5028" t="s">
        <v>130</v>
      </c>
      <c r="E5028">
        <v>11</v>
      </c>
      <c r="F5028">
        <v>0.1285</v>
      </c>
      <c r="G5028">
        <v>0.17171739130434699</v>
      </c>
      <c r="H5028">
        <v>0.34359161490683199</v>
      </c>
      <c r="I5028">
        <v>0.26570652173913001</v>
      </c>
      <c r="J5028">
        <v>0.46466521739130301</v>
      </c>
    </row>
    <row r="5029" spans="3:10" x14ac:dyDescent="0.25">
      <c r="C5029" t="s">
        <v>20</v>
      </c>
      <c r="D5029" t="s">
        <v>130</v>
      </c>
      <c r="E5029">
        <v>12</v>
      </c>
      <c r="F5029">
        <v>0.155734782608695</v>
      </c>
      <c r="G5029">
        <v>0.16593478260869499</v>
      </c>
      <c r="H5029">
        <v>0.42710093167701801</v>
      </c>
      <c r="I5029">
        <v>0.272826086956521</v>
      </c>
      <c r="J5029">
        <v>0.516523913043477</v>
      </c>
    </row>
    <row r="5030" spans="3:10" x14ac:dyDescent="0.25">
      <c r="C5030" t="s">
        <v>20</v>
      </c>
      <c r="D5030" t="s">
        <v>130</v>
      </c>
      <c r="E5030">
        <v>13</v>
      </c>
      <c r="F5030">
        <v>0.201115217391304</v>
      </c>
      <c r="G5030">
        <v>0.22301086956521701</v>
      </c>
      <c r="H5030">
        <v>0.484018633540372</v>
      </c>
      <c r="I5030">
        <v>0.28438043478260799</v>
      </c>
      <c r="J5030">
        <v>0.47411086956521598</v>
      </c>
    </row>
    <row r="5031" spans="3:10" x14ac:dyDescent="0.25">
      <c r="C5031" t="s">
        <v>20</v>
      </c>
      <c r="D5031" t="s">
        <v>130</v>
      </c>
      <c r="E5031">
        <v>14</v>
      </c>
      <c r="F5031">
        <v>0.19238260869565199</v>
      </c>
      <c r="G5031">
        <v>0.20067391304347801</v>
      </c>
      <c r="H5031">
        <v>0.37711335403726698</v>
      </c>
      <c r="I5031">
        <v>0.29413043478260797</v>
      </c>
      <c r="J5031">
        <v>0.407133695652172</v>
      </c>
    </row>
    <row r="5032" spans="3:10" x14ac:dyDescent="0.25">
      <c r="C5032" t="s">
        <v>20</v>
      </c>
      <c r="D5032" t="s">
        <v>130</v>
      </c>
      <c r="E5032">
        <v>15</v>
      </c>
      <c r="F5032">
        <v>0.16468260869565199</v>
      </c>
      <c r="G5032">
        <v>0.18489855072463701</v>
      </c>
      <c r="H5032">
        <v>0.30135093167701799</v>
      </c>
      <c r="I5032">
        <v>0.28420652173913002</v>
      </c>
      <c r="J5032">
        <v>0.37922065217391099</v>
      </c>
    </row>
    <row r="5033" spans="3:10" x14ac:dyDescent="0.25">
      <c r="C5033" t="s">
        <v>20</v>
      </c>
      <c r="D5033" t="s">
        <v>130</v>
      </c>
      <c r="E5033">
        <v>16</v>
      </c>
      <c r="F5033">
        <v>0.13031086956521701</v>
      </c>
      <c r="G5033">
        <v>0.18745652173912999</v>
      </c>
      <c r="H5033">
        <v>0.26913819875776301</v>
      </c>
      <c r="I5033">
        <v>0.23041304347826</v>
      </c>
      <c r="J5033">
        <v>0.39827499999999799</v>
      </c>
    </row>
    <row r="5034" spans="3:10" x14ac:dyDescent="0.25">
      <c r="C5034" t="s">
        <v>20</v>
      </c>
      <c r="D5034" t="s">
        <v>130</v>
      </c>
      <c r="E5034">
        <v>17</v>
      </c>
      <c r="F5034">
        <v>0.12542826086956499</v>
      </c>
      <c r="G5034">
        <v>0.17849275362318801</v>
      </c>
      <c r="H5034">
        <v>0.27373757763975098</v>
      </c>
      <c r="I5034">
        <v>0.232836956521739</v>
      </c>
      <c r="J5034">
        <v>0.49845869565217199</v>
      </c>
    </row>
    <row r="5035" spans="3:10" x14ac:dyDescent="0.25">
      <c r="C5035" t="s">
        <v>20</v>
      </c>
      <c r="D5035" t="s">
        <v>130</v>
      </c>
      <c r="E5035">
        <v>18</v>
      </c>
      <c r="F5035">
        <v>0.13078913043478199</v>
      </c>
      <c r="G5035">
        <v>0.209039855072463</v>
      </c>
      <c r="H5035">
        <v>0.27286180124223602</v>
      </c>
      <c r="I5035">
        <v>0.22926086956521699</v>
      </c>
      <c r="J5035">
        <v>0.51933804347825996</v>
      </c>
    </row>
    <row r="5036" spans="3:10" x14ac:dyDescent="0.25">
      <c r="C5036" t="s">
        <v>20</v>
      </c>
      <c r="D5036" t="s">
        <v>130</v>
      </c>
      <c r="E5036">
        <v>19</v>
      </c>
      <c r="F5036">
        <v>0.14951956521739099</v>
      </c>
      <c r="G5036">
        <v>0.36871014492753601</v>
      </c>
      <c r="H5036">
        <v>0.35753571428571401</v>
      </c>
      <c r="I5036">
        <v>0.21877173913043399</v>
      </c>
      <c r="J5036">
        <v>0.65894565217391299</v>
      </c>
    </row>
    <row r="5037" spans="3:10" x14ac:dyDescent="0.25">
      <c r="C5037" t="s">
        <v>20</v>
      </c>
      <c r="D5037" t="s">
        <v>130</v>
      </c>
      <c r="E5037">
        <v>20</v>
      </c>
      <c r="F5037">
        <v>0.17675217391304299</v>
      </c>
      <c r="G5037">
        <v>0.38404347826086899</v>
      </c>
      <c r="H5037">
        <v>0.44498136645962699</v>
      </c>
      <c r="I5037">
        <v>0.26591304347826</v>
      </c>
      <c r="J5037">
        <v>0.58726086956521695</v>
      </c>
    </row>
    <row r="5038" spans="3:10" x14ac:dyDescent="0.25">
      <c r="C5038" t="s">
        <v>20</v>
      </c>
      <c r="D5038" t="s">
        <v>130</v>
      </c>
      <c r="E5038">
        <v>21</v>
      </c>
      <c r="F5038">
        <v>0.15872826086956501</v>
      </c>
      <c r="G5038">
        <v>0.26472101449275298</v>
      </c>
      <c r="H5038">
        <v>0.37187888198757701</v>
      </c>
      <c r="I5038">
        <v>0.41510869565217301</v>
      </c>
      <c r="J5038">
        <v>0.47062065217391202</v>
      </c>
    </row>
    <row r="5039" spans="3:10" x14ac:dyDescent="0.25">
      <c r="C5039" t="s">
        <v>20</v>
      </c>
      <c r="D5039" t="s">
        <v>130</v>
      </c>
      <c r="E5039">
        <v>22</v>
      </c>
      <c r="F5039">
        <v>0.135226086956521</v>
      </c>
      <c r="G5039">
        <v>0.206807971014492</v>
      </c>
      <c r="H5039">
        <v>0.27353726708074499</v>
      </c>
      <c r="I5039">
        <v>0.37524999999999997</v>
      </c>
      <c r="J5039">
        <v>0.43535978260869501</v>
      </c>
    </row>
    <row r="5040" spans="3:10" x14ac:dyDescent="0.25">
      <c r="C5040" t="s">
        <v>20</v>
      </c>
      <c r="D5040" t="s">
        <v>130</v>
      </c>
      <c r="E5040">
        <v>23</v>
      </c>
      <c r="F5040">
        <v>0.12340217391304301</v>
      </c>
      <c r="G5040">
        <v>0.13448550724637601</v>
      </c>
      <c r="H5040">
        <v>0.199482919254658</v>
      </c>
      <c r="I5040">
        <v>0.46677173913043402</v>
      </c>
      <c r="J5040">
        <v>0.44966413043478198</v>
      </c>
    </row>
    <row r="5041" spans="1:10" x14ac:dyDescent="0.25">
      <c r="C5041" t="s">
        <v>20</v>
      </c>
      <c r="D5041" t="s">
        <v>130</v>
      </c>
      <c r="E5041" t="s">
        <v>108</v>
      </c>
      <c r="F5041">
        <v>3.0936478260869502</v>
      </c>
      <c r="G5041">
        <v>4.66498188405797</v>
      </c>
      <c r="H5041">
        <v>6.3398695652173904</v>
      </c>
      <c r="I5041">
        <v>6.9173260869565203</v>
      </c>
      <c r="J5041">
        <v>10.106843478260799</v>
      </c>
    </row>
    <row r="5042" spans="1:10" x14ac:dyDescent="0.25">
      <c r="A5042" t="s">
        <v>89</v>
      </c>
      <c r="B5042">
        <v>0</v>
      </c>
      <c r="C5042" t="s">
        <v>21</v>
      </c>
      <c r="D5042" t="s">
        <v>90</v>
      </c>
    </row>
    <row r="5043" spans="1:10" x14ac:dyDescent="0.25">
      <c r="A5043" t="s">
        <v>91</v>
      </c>
      <c r="B5043">
        <v>0</v>
      </c>
      <c r="C5043" t="s">
        <v>21</v>
      </c>
      <c r="D5043" t="s">
        <v>90</v>
      </c>
    </row>
    <row r="5044" spans="1:10" x14ac:dyDescent="0.25">
      <c r="A5044" t="s">
        <v>92</v>
      </c>
      <c r="B5044">
        <v>0</v>
      </c>
      <c r="C5044" t="s">
        <v>21</v>
      </c>
      <c r="D5044" t="s">
        <v>90</v>
      </c>
    </row>
    <row r="5045" spans="1:10" x14ac:dyDescent="0.25">
      <c r="A5045" t="s">
        <v>93</v>
      </c>
      <c r="B5045">
        <v>1</v>
      </c>
      <c r="C5045" t="s">
        <v>21</v>
      </c>
      <c r="D5045" t="s">
        <v>90</v>
      </c>
    </row>
    <row r="5046" spans="1:10" x14ac:dyDescent="0.25">
      <c r="A5046" t="s">
        <v>94</v>
      </c>
      <c r="B5046">
        <v>0</v>
      </c>
      <c r="C5046" t="s">
        <v>21</v>
      </c>
      <c r="D5046" t="s">
        <v>90</v>
      </c>
    </row>
    <row r="5047" spans="1:10" x14ac:dyDescent="0.25">
      <c r="A5047" t="s">
        <v>95</v>
      </c>
      <c r="B5047">
        <v>0</v>
      </c>
      <c r="C5047" t="s">
        <v>21</v>
      </c>
      <c r="D5047" t="s">
        <v>90</v>
      </c>
    </row>
    <row r="5048" spans="1:10" x14ac:dyDescent="0.25">
      <c r="A5048" t="s">
        <v>96</v>
      </c>
      <c r="B5048">
        <v>0</v>
      </c>
      <c r="C5048" t="s">
        <v>21</v>
      </c>
      <c r="D5048" t="s">
        <v>90</v>
      </c>
    </row>
    <row r="5049" spans="1:10" x14ac:dyDescent="0.25">
      <c r="A5049" t="s">
        <v>97</v>
      </c>
      <c r="B5049">
        <v>0</v>
      </c>
      <c r="C5049" t="s">
        <v>21</v>
      </c>
      <c r="D5049" t="s">
        <v>90</v>
      </c>
    </row>
    <row r="5050" spans="1:10" x14ac:dyDescent="0.25">
      <c r="A5050" t="s">
        <v>98</v>
      </c>
      <c r="B5050">
        <v>0</v>
      </c>
      <c r="C5050" t="s">
        <v>21</v>
      </c>
      <c r="D5050" t="s">
        <v>90</v>
      </c>
    </row>
    <row r="5051" spans="1:10" x14ac:dyDescent="0.25">
      <c r="A5051" t="s">
        <v>99</v>
      </c>
      <c r="B5051">
        <v>0</v>
      </c>
      <c r="C5051" t="s">
        <v>21</v>
      </c>
      <c r="D5051" t="s">
        <v>90</v>
      </c>
    </row>
    <row r="5052" spans="1:10" x14ac:dyDescent="0.25">
      <c r="A5052" t="s">
        <v>100</v>
      </c>
      <c r="B5052">
        <v>0</v>
      </c>
      <c r="C5052" t="s">
        <v>21</v>
      </c>
      <c r="D5052" t="s">
        <v>90</v>
      </c>
    </row>
    <row r="5053" spans="1:10" x14ac:dyDescent="0.25">
      <c r="A5053" t="s">
        <v>101</v>
      </c>
      <c r="B5053">
        <v>0</v>
      </c>
      <c r="C5053" t="s">
        <v>21</v>
      </c>
      <c r="D5053" t="s">
        <v>90</v>
      </c>
    </row>
    <row r="5054" spans="1:10" x14ac:dyDescent="0.25">
      <c r="A5054" t="s">
        <v>102</v>
      </c>
      <c r="B5054">
        <v>0</v>
      </c>
      <c r="C5054" t="s">
        <v>21</v>
      </c>
      <c r="D5054" t="s">
        <v>90</v>
      </c>
    </row>
    <row r="5055" spans="1:10" x14ac:dyDescent="0.25">
      <c r="A5055" t="s">
        <v>103</v>
      </c>
      <c r="B5055">
        <v>1</v>
      </c>
      <c r="C5055" t="s">
        <v>21</v>
      </c>
      <c r="D5055" t="s">
        <v>90</v>
      </c>
    </row>
    <row r="5056" spans="1:10" x14ac:dyDescent="0.25">
      <c r="A5056" t="s">
        <v>104</v>
      </c>
      <c r="B5056">
        <v>0</v>
      </c>
      <c r="C5056" t="s">
        <v>21</v>
      </c>
      <c r="D5056" t="s">
        <v>90</v>
      </c>
    </row>
    <row r="5057" spans="1:7" x14ac:dyDescent="0.25">
      <c r="A5057" t="s">
        <v>105</v>
      </c>
      <c r="B5057">
        <v>0</v>
      </c>
      <c r="C5057" t="s">
        <v>21</v>
      </c>
      <c r="D5057" t="s">
        <v>90</v>
      </c>
    </row>
    <row r="5058" spans="1:7" x14ac:dyDescent="0.25">
      <c r="A5058" t="s">
        <v>106</v>
      </c>
      <c r="B5058">
        <v>0</v>
      </c>
      <c r="C5058" t="s">
        <v>21</v>
      </c>
      <c r="D5058" t="s">
        <v>90</v>
      </c>
    </row>
    <row r="5059" spans="1:7" x14ac:dyDescent="0.25">
      <c r="C5059" t="s">
        <v>21</v>
      </c>
      <c r="D5059" t="s">
        <v>107</v>
      </c>
      <c r="E5059">
        <v>0</v>
      </c>
      <c r="F5059">
        <v>0.14625652173913001</v>
      </c>
      <c r="G5059">
        <v>0.30288586956521701</v>
      </c>
    </row>
    <row r="5060" spans="1:7" x14ac:dyDescent="0.25">
      <c r="C5060" t="s">
        <v>21</v>
      </c>
      <c r="D5060" t="s">
        <v>107</v>
      </c>
      <c r="E5060">
        <v>1</v>
      </c>
      <c r="F5060">
        <v>0.12822536231883999</v>
      </c>
      <c r="G5060">
        <v>0.254070652173913</v>
      </c>
    </row>
    <row r="5061" spans="1:7" x14ac:dyDescent="0.25">
      <c r="C5061" t="s">
        <v>21</v>
      </c>
      <c r="D5061" t="s">
        <v>107</v>
      </c>
      <c r="E5061">
        <v>2</v>
      </c>
      <c r="F5061">
        <v>0.119260869565217</v>
      </c>
      <c r="G5061">
        <v>0.212217391304347</v>
      </c>
    </row>
    <row r="5062" spans="1:7" x14ac:dyDescent="0.25">
      <c r="C5062" t="s">
        <v>21</v>
      </c>
      <c r="D5062" t="s">
        <v>107</v>
      </c>
      <c r="E5062">
        <v>3</v>
      </c>
      <c r="F5062">
        <v>0.11081884057971</v>
      </c>
      <c r="G5062">
        <v>0.164815217391304</v>
      </c>
    </row>
    <row r="5063" spans="1:7" x14ac:dyDescent="0.25">
      <c r="C5063" t="s">
        <v>21</v>
      </c>
      <c r="D5063" t="s">
        <v>107</v>
      </c>
      <c r="E5063">
        <v>4</v>
      </c>
      <c r="F5063">
        <v>0.10651086956521701</v>
      </c>
      <c r="G5063">
        <v>0.16952717391304301</v>
      </c>
    </row>
    <row r="5064" spans="1:7" x14ac:dyDescent="0.25">
      <c r="C5064" t="s">
        <v>21</v>
      </c>
      <c r="D5064" t="s">
        <v>107</v>
      </c>
      <c r="E5064">
        <v>5</v>
      </c>
      <c r="F5064">
        <v>0.12002463768115899</v>
      </c>
      <c r="G5064">
        <v>0.19272282608695601</v>
      </c>
    </row>
    <row r="5065" spans="1:7" x14ac:dyDescent="0.25">
      <c r="C5065" t="s">
        <v>21</v>
      </c>
      <c r="D5065" t="s">
        <v>107</v>
      </c>
      <c r="E5065">
        <v>6</v>
      </c>
      <c r="F5065">
        <v>0.15796014492753599</v>
      </c>
      <c r="G5065">
        <v>0.25145652173913002</v>
      </c>
    </row>
    <row r="5066" spans="1:7" x14ac:dyDescent="0.25">
      <c r="C5066" t="s">
        <v>21</v>
      </c>
      <c r="D5066" t="s">
        <v>107</v>
      </c>
      <c r="E5066">
        <v>7</v>
      </c>
      <c r="F5066">
        <v>0.16243333333333301</v>
      </c>
      <c r="G5066">
        <v>0.256701086956521</v>
      </c>
    </row>
    <row r="5067" spans="1:7" x14ac:dyDescent="0.25">
      <c r="C5067" t="s">
        <v>21</v>
      </c>
      <c r="D5067" t="s">
        <v>107</v>
      </c>
      <c r="E5067">
        <v>8</v>
      </c>
      <c r="F5067">
        <v>0.17513913043478199</v>
      </c>
      <c r="G5067">
        <v>0.290380978260869</v>
      </c>
    </row>
    <row r="5068" spans="1:7" x14ac:dyDescent="0.25">
      <c r="C5068" t="s">
        <v>21</v>
      </c>
      <c r="D5068" t="s">
        <v>107</v>
      </c>
      <c r="E5068">
        <v>9</v>
      </c>
      <c r="F5068">
        <v>0.19193550724637601</v>
      </c>
      <c r="G5068">
        <v>0.39145760869565099</v>
      </c>
    </row>
    <row r="5069" spans="1:7" x14ac:dyDescent="0.25">
      <c r="C5069" t="s">
        <v>21</v>
      </c>
      <c r="D5069" t="s">
        <v>107</v>
      </c>
      <c r="E5069">
        <v>10</v>
      </c>
      <c r="F5069">
        <v>0.20501666666666599</v>
      </c>
      <c r="G5069">
        <v>0.49042554347826001</v>
      </c>
    </row>
    <row r="5070" spans="1:7" x14ac:dyDescent="0.25">
      <c r="C5070" t="s">
        <v>21</v>
      </c>
      <c r="D5070" t="s">
        <v>107</v>
      </c>
      <c r="E5070">
        <v>11</v>
      </c>
      <c r="F5070">
        <v>0.23845797101449201</v>
      </c>
      <c r="G5070">
        <v>0.59027989130434599</v>
      </c>
    </row>
    <row r="5071" spans="1:7" x14ac:dyDescent="0.25">
      <c r="C5071" t="s">
        <v>21</v>
      </c>
      <c r="D5071" t="s">
        <v>107</v>
      </c>
      <c r="E5071">
        <v>12</v>
      </c>
      <c r="F5071">
        <v>0.31512971014492702</v>
      </c>
      <c r="G5071">
        <v>0.69228586956521498</v>
      </c>
    </row>
    <row r="5072" spans="1:7" x14ac:dyDescent="0.25">
      <c r="C5072" t="s">
        <v>21</v>
      </c>
      <c r="D5072" t="s">
        <v>107</v>
      </c>
      <c r="E5072">
        <v>13</v>
      </c>
      <c r="F5072">
        <v>0.37414637681159402</v>
      </c>
      <c r="G5072">
        <v>0.72171521739130196</v>
      </c>
    </row>
    <row r="5073" spans="1:7" x14ac:dyDescent="0.25">
      <c r="C5073" t="s">
        <v>21</v>
      </c>
      <c r="D5073" t="s">
        <v>107</v>
      </c>
      <c r="E5073">
        <v>14</v>
      </c>
      <c r="F5073">
        <v>0.35902898550724599</v>
      </c>
      <c r="G5073">
        <v>0.71910054347825902</v>
      </c>
    </row>
    <row r="5074" spans="1:7" x14ac:dyDescent="0.25">
      <c r="C5074" t="s">
        <v>21</v>
      </c>
      <c r="D5074" t="s">
        <v>107</v>
      </c>
      <c r="E5074">
        <v>15</v>
      </c>
      <c r="F5074">
        <v>0.33797536231884001</v>
      </c>
      <c r="G5074">
        <v>0.74857336956521503</v>
      </c>
    </row>
    <row r="5075" spans="1:7" x14ac:dyDescent="0.25">
      <c r="C5075" t="s">
        <v>21</v>
      </c>
      <c r="D5075" t="s">
        <v>107</v>
      </c>
      <c r="E5075">
        <v>16</v>
      </c>
      <c r="F5075">
        <v>0.32208115942028898</v>
      </c>
      <c r="G5075">
        <v>0.83846956521739002</v>
      </c>
    </row>
    <row r="5076" spans="1:7" x14ac:dyDescent="0.25">
      <c r="C5076" t="s">
        <v>21</v>
      </c>
      <c r="D5076" t="s">
        <v>107</v>
      </c>
      <c r="E5076">
        <v>17</v>
      </c>
      <c r="F5076">
        <v>0.304510869565217</v>
      </c>
      <c r="G5076">
        <v>0.98565869565217301</v>
      </c>
    </row>
    <row r="5077" spans="1:7" x14ac:dyDescent="0.25">
      <c r="C5077" t="s">
        <v>21</v>
      </c>
      <c r="D5077" t="s">
        <v>107</v>
      </c>
      <c r="E5077">
        <v>18</v>
      </c>
      <c r="F5077">
        <v>0.28890579710144898</v>
      </c>
      <c r="G5077">
        <v>1.0383380434782601</v>
      </c>
    </row>
    <row r="5078" spans="1:7" x14ac:dyDescent="0.25">
      <c r="C5078" t="s">
        <v>21</v>
      </c>
      <c r="D5078" t="s">
        <v>107</v>
      </c>
      <c r="E5078">
        <v>19</v>
      </c>
      <c r="F5078">
        <v>0.28066014492753599</v>
      </c>
      <c r="G5078">
        <v>0.84977228260869497</v>
      </c>
    </row>
    <row r="5079" spans="1:7" x14ac:dyDescent="0.25">
      <c r="C5079" t="s">
        <v>21</v>
      </c>
      <c r="D5079" t="s">
        <v>107</v>
      </c>
      <c r="E5079">
        <v>20</v>
      </c>
      <c r="F5079">
        <v>0.30372608695652098</v>
      </c>
      <c r="G5079">
        <v>0.56258695652173896</v>
      </c>
    </row>
    <row r="5080" spans="1:7" x14ac:dyDescent="0.25">
      <c r="C5080" t="s">
        <v>21</v>
      </c>
      <c r="D5080" t="s">
        <v>107</v>
      </c>
      <c r="E5080">
        <v>21</v>
      </c>
      <c r="F5080">
        <v>0.29442463768115901</v>
      </c>
      <c r="G5080">
        <v>0.44330978260869502</v>
      </c>
    </row>
    <row r="5081" spans="1:7" x14ac:dyDescent="0.25">
      <c r="C5081" t="s">
        <v>21</v>
      </c>
      <c r="D5081" t="s">
        <v>107</v>
      </c>
      <c r="E5081">
        <v>22</v>
      </c>
      <c r="F5081">
        <v>0.26731521739130398</v>
      </c>
      <c r="G5081">
        <v>0.28201086956521698</v>
      </c>
    </row>
    <row r="5082" spans="1:7" x14ac:dyDescent="0.25">
      <c r="C5082" t="s">
        <v>21</v>
      </c>
      <c r="D5082" t="s">
        <v>107</v>
      </c>
      <c r="E5082">
        <v>23</v>
      </c>
      <c r="F5082">
        <v>0.19697142857142799</v>
      </c>
      <c r="G5082">
        <v>0.33731868131868098</v>
      </c>
    </row>
    <row r="5083" spans="1:7" x14ac:dyDescent="0.25">
      <c r="C5083" t="s">
        <v>21</v>
      </c>
      <c r="D5083" t="s">
        <v>107</v>
      </c>
      <c r="E5083" t="s">
        <v>108</v>
      </c>
      <c r="F5083">
        <v>5.5069156314699796</v>
      </c>
      <c r="G5083">
        <v>11.786080637840399</v>
      </c>
    </row>
    <row r="5084" spans="1:7" x14ac:dyDescent="0.25">
      <c r="A5084" t="s">
        <v>89</v>
      </c>
      <c r="B5084">
        <v>0</v>
      </c>
      <c r="C5084" t="s">
        <v>21</v>
      </c>
      <c r="D5084" t="s">
        <v>109</v>
      </c>
    </row>
    <row r="5085" spans="1:7" x14ac:dyDescent="0.25">
      <c r="A5085" t="s">
        <v>91</v>
      </c>
      <c r="B5085">
        <v>0</v>
      </c>
      <c r="C5085" t="s">
        <v>21</v>
      </c>
      <c r="D5085" t="s">
        <v>109</v>
      </c>
    </row>
    <row r="5086" spans="1:7" x14ac:dyDescent="0.25">
      <c r="A5086" t="s">
        <v>92</v>
      </c>
      <c r="B5086">
        <v>0</v>
      </c>
      <c r="C5086" t="s">
        <v>21</v>
      </c>
      <c r="D5086" t="s">
        <v>109</v>
      </c>
    </row>
    <row r="5087" spans="1:7" x14ac:dyDescent="0.25">
      <c r="A5087" t="s">
        <v>93</v>
      </c>
      <c r="B5087">
        <v>2</v>
      </c>
      <c r="C5087" t="s">
        <v>21</v>
      </c>
      <c r="D5087" t="s">
        <v>109</v>
      </c>
    </row>
    <row r="5088" spans="1:7" x14ac:dyDescent="0.25">
      <c r="A5088" t="s">
        <v>94</v>
      </c>
      <c r="B5088">
        <v>0</v>
      </c>
      <c r="C5088" t="s">
        <v>21</v>
      </c>
      <c r="D5088" t="s">
        <v>109</v>
      </c>
    </row>
    <row r="5089" spans="1:8" x14ac:dyDescent="0.25">
      <c r="A5089" t="s">
        <v>95</v>
      </c>
      <c r="B5089">
        <v>0</v>
      </c>
      <c r="C5089" t="s">
        <v>21</v>
      </c>
      <c r="D5089" t="s">
        <v>109</v>
      </c>
    </row>
    <row r="5090" spans="1:8" x14ac:dyDescent="0.25">
      <c r="A5090" t="s">
        <v>96</v>
      </c>
      <c r="B5090">
        <v>1</v>
      </c>
      <c r="C5090" t="s">
        <v>21</v>
      </c>
      <c r="D5090" t="s">
        <v>109</v>
      </c>
    </row>
    <row r="5091" spans="1:8" x14ac:dyDescent="0.25">
      <c r="A5091" t="s">
        <v>97</v>
      </c>
      <c r="B5091">
        <v>1</v>
      </c>
      <c r="C5091" t="s">
        <v>21</v>
      </c>
      <c r="D5091" t="s">
        <v>109</v>
      </c>
    </row>
    <row r="5092" spans="1:8" x14ac:dyDescent="0.25">
      <c r="A5092" t="s">
        <v>98</v>
      </c>
      <c r="B5092">
        <v>1</v>
      </c>
      <c r="C5092" t="s">
        <v>21</v>
      </c>
      <c r="D5092" t="s">
        <v>109</v>
      </c>
    </row>
    <row r="5093" spans="1:8" x14ac:dyDescent="0.25">
      <c r="A5093" t="s">
        <v>99</v>
      </c>
      <c r="B5093">
        <v>1</v>
      </c>
      <c r="C5093" t="s">
        <v>21</v>
      </c>
      <c r="D5093" t="s">
        <v>109</v>
      </c>
    </row>
    <row r="5094" spans="1:8" x14ac:dyDescent="0.25">
      <c r="A5094" t="s">
        <v>100</v>
      </c>
      <c r="B5094">
        <v>0</v>
      </c>
      <c r="C5094" t="s">
        <v>21</v>
      </c>
      <c r="D5094" t="s">
        <v>109</v>
      </c>
    </row>
    <row r="5095" spans="1:8" x14ac:dyDescent="0.25">
      <c r="A5095" t="s">
        <v>101</v>
      </c>
      <c r="B5095">
        <v>1</v>
      </c>
      <c r="C5095" t="s">
        <v>21</v>
      </c>
      <c r="D5095" t="s">
        <v>109</v>
      </c>
    </row>
    <row r="5096" spans="1:8" x14ac:dyDescent="0.25">
      <c r="A5096" t="s">
        <v>102</v>
      </c>
      <c r="B5096">
        <v>0</v>
      </c>
      <c r="C5096" t="s">
        <v>21</v>
      </c>
      <c r="D5096" t="s">
        <v>109</v>
      </c>
    </row>
    <row r="5097" spans="1:8" x14ac:dyDescent="0.25">
      <c r="A5097" t="s">
        <v>103</v>
      </c>
      <c r="B5097">
        <v>2</v>
      </c>
      <c r="C5097" t="s">
        <v>21</v>
      </c>
      <c r="D5097" t="s">
        <v>109</v>
      </c>
    </row>
    <row r="5098" spans="1:8" x14ac:dyDescent="0.25">
      <c r="A5098" t="s">
        <v>104</v>
      </c>
      <c r="B5098">
        <v>1</v>
      </c>
      <c r="C5098" t="s">
        <v>21</v>
      </c>
      <c r="D5098" t="s">
        <v>109</v>
      </c>
    </row>
    <row r="5099" spans="1:8" x14ac:dyDescent="0.25">
      <c r="A5099" t="s">
        <v>105</v>
      </c>
      <c r="B5099">
        <v>0</v>
      </c>
      <c r="C5099" t="s">
        <v>21</v>
      </c>
      <c r="D5099" t="s">
        <v>109</v>
      </c>
    </row>
    <row r="5100" spans="1:8" x14ac:dyDescent="0.25">
      <c r="A5100" t="s">
        <v>106</v>
      </c>
      <c r="B5100">
        <v>1</v>
      </c>
      <c r="C5100" t="s">
        <v>21</v>
      </c>
      <c r="D5100" t="s">
        <v>109</v>
      </c>
    </row>
    <row r="5101" spans="1:8" x14ac:dyDescent="0.25">
      <c r="C5101" t="s">
        <v>21</v>
      </c>
      <c r="D5101" t="s">
        <v>110</v>
      </c>
      <c r="E5101">
        <v>0</v>
      </c>
      <c r="F5101">
        <v>0.13360461956521699</v>
      </c>
      <c r="G5101">
        <v>0.16071583850931601</v>
      </c>
      <c r="H5101">
        <v>0.30288586956521701</v>
      </c>
    </row>
    <row r="5102" spans="1:8" x14ac:dyDescent="0.25">
      <c r="C5102" t="s">
        <v>21</v>
      </c>
      <c r="D5102" t="s">
        <v>110</v>
      </c>
      <c r="E5102">
        <v>1</v>
      </c>
      <c r="F5102">
        <v>0.127482336956521</v>
      </c>
      <c r="G5102">
        <v>0.12907453416149001</v>
      </c>
      <c r="H5102">
        <v>0.254070652173913</v>
      </c>
    </row>
    <row r="5103" spans="1:8" x14ac:dyDescent="0.25">
      <c r="C5103" t="s">
        <v>21</v>
      </c>
      <c r="D5103" t="s">
        <v>110</v>
      </c>
      <c r="E5103">
        <v>2</v>
      </c>
      <c r="F5103">
        <v>0.122192934782608</v>
      </c>
      <c r="G5103">
        <v>0.11590993788819801</v>
      </c>
      <c r="H5103">
        <v>0.212217391304347</v>
      </c>
    </row>
    <row r="5104" spans="1:8" x14ac:dyDescent="0.25">
      <c r="C5104" t="s">
        <v>21</v>
      </c>
      <c r="D5104" t="s">
        <v>110</v>
      </c>
      <c r="E5104">
        <v>3</v>
      </c>
      <c r="F5104">
        <v>0.110498641304347</v>
      </c>
      <c r="G5104">
        <v>0.11118478260869499</v>
      </c>
      <c r="H5104">
        <v>0.164815217391304</v>
      </c>
    </row>
    <row r="5105" spans="3:8" x14ac:dyDescent="0.25">
      <c r="C5105" t="s">
        <v>21</v>
      </c>
      <c r="D5105" t="s">
        <v>110</v>
      </c>
      <c r="E5105">
        <v>4</v>
      </c>
      <c r="F5105">
        <v>0.10590624999999999</v>
      </c>
      <c r="G5105">
        <v>0.107201863354037</v>
      </c>
      <c r="H5105">
        <v>0.16952717391304301</v>
      </c>
    </row>
    <row r="5106" spans="3:8" x14ac:dyDescent="0.25">
      <c r="C5106" t="s">
        <v>21</v>
      </c>
      <c r="D5106" t="s">
        <v>110</v>
      </c>
      <c r="E5106">
        <v>5</v>
      </c>
      <c r="F5106">
        <v>0.127570652173913</v>
      </c>
      <c r="G5106">
        <v>0.11140062111801199</v>
      </c>
      <c r="H5106">
        <v>0.19272282608695601</v>
      </c>
    </row>
    <row r="5107" spans="3:8" x14ac:dyDescent="0.25">
      <c r="C5107" t="s">
        <v>21</v>
      </c>
      <c r="D5107" t="s">
        <v>110</v>
      </c>
      <c r="E5107">
        <v>6</v>
      </c>
      <c r="F5107">
        <v>0.17096467391304301</v>
      </c>
      <c r="G5107">
        <v>0.14309782608695601</v>
      </c>
      <c r="H5107">
        <v>0.25145652173913002</v>
      </c>
    </row>
    <row r="5108" spans="3:8" x14ac:dyDescent="0.25">
      <c r="C5108" t="s">
        <v>21</v>
      </c>
      <c r="D5108" t="s">
        <v>110</v>
      </c>
      <c r="E5108">
        <v>7</v>
      </c>
      <c r="F5108">
        <v>0.16244836956521699</v>
      </c>
      <c r="G5108">
        <v>0.162416149068322</v>
      </c>
      <c r="H5108">
        <v>0.256701086956521</v>
      </c>
    </row>
    <row r="5109" spans="3:8" x14ac:dyDescent="0.25">
      <c r="C5109" t="s">
        <v>21</v>
      </c>
      <c r="D5109" t="s">
        <v>110</v>
      </c>
      <c r="E5109">
        <v>8</v>
      </c>
      <c r="F5109">
        <v>0.16120108695652099</v>
      </c>
      <c r="G5109">
        <v>0.191068322981366</v>
      </c>
      <c r="H5109">
        <v>0.290380978260869</v>
      </c>
    </row>
    <row r="5110" spans="3:8" x14ac:dyDescent="0.25">
      <c r="C5110" t="s">
        <v>21</v>
      </c>
      <c r="D5110" t="s">
        <v>110</v>
      </c>
      <c r="E5110">
        <v>9</v>
      </c>
      <c r="F5110">
        <v>0.17063179347825999</v>
      </c>
      <c r="G5110">
        <v>0.216282608695652</v>
      </c>
      <c r="H5110">
        <v>0.39145760869565099</v>
      </c>
    </row>
    <row r="5111" spans="3:8" x14ac:dyDescent="0.25">
      <c r="C5111" t="s">
        <v>21</v>
      </c>
      <c r="D5111" t="s">
        <v>110</v>
      </c>
      <c r="E5111">
        <v>10</v>
      </c>
      <c r="F5111">
        <v>0.183561141304347</v>
      </c>
      <c r="G5111">
        <v>0.22953726708074501</v>
      </c>
      <c r="H5111">
        <v>0.49042554347826001</v>
      </c>
    </row>
    <row r="5112" spans="3:8" x14ac:dyDescent="0.25">
      <c r="C5112" t="s">
        <v>21</v>
      </c>
      <c r="D5112" t="s">
        <v>110</v>
      </c>
      <c r="E5112">
        <v>11</v>
      </c>
      <c r="F5112">
        <v>0.19210869565217301</v>
      </c>
      <c r="G5112">
        <v>0.29142857142857098</v>
      </c>
      <c r="H5112">
        <v>0.59027989130434599</v>
      </c>
    </row>
    <row r="5113" spans="3:8" x14ac:dyDescent="0.25">
      <c r="C5113" t="s">
        <v>21</v>
      </c>
      <c r="D5113" t="s">
        <v>110</v>
      </c>
      <c r="E5113">
        <v>12</v>
      </c>
      <c r="F5113">
        <v>0.23034375000000001</v>
      </c>
      <c r="G5113">
        <v>0.412027950310559</v>
      </c>
      <c r="H5113">
        <v>0.69228586956521498</v>
      </c>
    </row>
    <row r="5114" spans="3:8" x14ac:dyDescent="0.25">
      <c r="C5114" t="s">
        <v>21</v>
      </c>
      <c r="D5114" t="s">
        <v>110</v>
      </c>
      <c r="E5114">
        <v>13</v>
      </c>
      <c r="F5114">
        <v>0.229377717391304</v>
      </c>
      <c r="G5114">
        <v>0.53959627329192505</v>
      </c>
      <c r="H5114">
        <v>0.72171521739130196</v>
      </c>
    </row>
    <row r="5115" spans="3:8" x14ac:dyDescent="0.25">
      <c r="C5115" t="s">
        <v>21</v>
      </c>
      <c r="D5115" t="s">
        <v>110</v>
      </c>
      <c r="E5115">
        <v>14</v>
      </c>
      <c r="F5115">
        <v>0.20226086956521699</v>
      </c>
      <c r="G5115">
        <v>0.53819254658385096</v>
      </c>
      <c r="H5115">
        <v>0.71910054347825902</v>
      </c>
    </row>
    <row r="5116" spans="3:8" x14ac:dyDescent="0.25">
      <c r="C5116" t="s">
        <v>21</v>
      </c>
      <c r="D5116" t="s">
        <v>110</v>
      </c>
      <c r="E5116">
        <v>15</v>
      </c>
      <c r="F5116">
        <v>0.21601222826086899</v>
      </c>
      <c r="G5116">
        <v>0.47736180124223598</v>
      </c>
      <c r="H5116">
        <v>0.74857336956521503</v>
      </c>
    </row>
    <row r="5117" spans="3:8" x14ac:dyDescent="0.25">
      <c r="C5117" t="s">
        <v>21</v>
      </c>
      <c r="D5117" t="s">
        <v>110</v>
      </c>
      <c r="E5117">
        <v>16</v>
      </c>
      <c r="F5117">
        <v>0.20195923913043401</v>
      </c>
      <c r="G5117">
        <v>0.45936335403726702</v>
      </c>
      <c r="H5117">
        <v>0.83846956521739002</v>
      </c>
    </row>
    <row r="5118" spans="3:8" x14ac:dyDescent="0.25">
      <c r="C5118" t="s">
        <v>21</v>
      </c>
      <c r="D5118" t="s">
        <v>110</v>
      </c>
      <c r="E5118">
        <v>17</v>
      </c>
      <c r="F5118">
        <v>0.19380434782608599</v>
      </c>
      <c r="G5118">
        <v>0.43103260869565202</v>
      </c>
      <c r="H5118">
        <v>0.98565869565217301</v>
      </c>
    </row>
    <row r="5119" spans="3:8" x14ac:dyDescent="0.25">
      <c r="C5119" t="s">
        <v>21</v>
      </c>
      <c r="D5119" t="s">
        <v>110</v>
      </c>
      <c r="E5119">
        <v>18</v>
      </c>
      <c r="F5119">
        <v>0.20106793478260801</v>
      </c>
      <c r="G5119">
        <v>0.38929192546583802</v>
      </c>
      <c r="H5119">
        <v>1.0383380434782601</v>
      </c>
    </row>
    <row r="5120" spans="3:8" x14ac:dyDescent="0.25">
      <c r="C5120" t="s">
        <v>21</v>
      </c>
      <c r="D5120" t="s">
        <v>110</v>
      </c>
      <c r="E5120">
        <v>19</v>
      </c>
      <c r="F5120">
        <v>0.206339673913043</v>
      </c>
      <c r="G5120">
        <v>0.36559782608695601</v>
      </c>
      <c r="H5120">
        <v>0.84977228260869497</v>
      </c>
    </row>
    <row r="5121" spans="1:8" x14ac:dyDescent="0.25">
      <c r="C5121" t="s">
        <v>21</v>
      </c>
      <c r="D5121" t="s">
        <v>110</v>
      </c>
      <c r="E5121">
        <v>20</v>
      </c>
      <c r="F5121">
        <v>0.20693342391304301</v>
      </c>
      <c r="G5121">
        <v>0.41434627329192503</v>
      </c>
      <c r="H5121">
        <v>0.56258695652173896</v>
      </c>
    </row>
    <row r="5122" spans="1:8" x14ac:dyDescent="0.25">
      <c r="C5122" t="s">
        <v>21</v>
      </c>
      <c r="D5122" t="s">
        <v>110</v>
      </c>
      <c r="E5122">
        <v>21</v>
      </c>
      <c r="F5122">
        <v>0.18794021739130401</v>
      </c>
      <c r="G5122">
        <v>0.41612111801242202</v>
      </c>
      <c r="H5122">
        <v>0.44330978260869502</v>
      </c>
    </row>
    <row r="5123" spans="1:8" x14ac:dyDescent="0.25">
      <c r="C5123" t="s">
        <v>21</v>
      </c>
      <c r="D5123" t="s">
        <v>110</v>
      </c>
      <c r="E5123">
        <v>22</v>
      </c>
      <c r="F5123">
        <v>0.168857336956521</v>
      </c>
      <c r="G5123">
        <v>0.37983850931676999</v>
      </c>
      <c r="H5123">
        <v>0.28201086956521698</v>
      </c>
    </row>
    <row r="5124" spans="1:8" x14ac:dyDescent="0.25">
      <c r="C5124" t="s">
        <v>21</v>
      </c>
      <c r="D5124" t="s">
        <v>110</v>
      </c>
      <c r="E5124">
        <v>23</v>
      </c>
      <c r="F5124">
        <v>0.143767857142857</v>
      </c>
      <c r="G5124">
        <v>0.25777551020408102</v>
      </c>
      <c r="H5124">
        <v>0.33731868131868098</v>
      </c>
    </row>
    <row r="5125" spans="1:8" x14ac:dyDescent="0.25">
      <c r="C5125" t="s">
        <v>21</v>
      </c>
      <c r="D5125" t="s">
        <v>110</v>
      </c>
      <c r="E5125" t="s">
        <v>108</v>
      </c>
      <c r="F5125">
        <v>4.1568357919254604</v>
      </c>
      <c r="G5125">
        <v>7.0498640195208502</v>
      </c>
      <c r="H5125">
        <v>11.786080637840399</v>
      </c>
    </row>
    <row r="5126" spans="1:8" x14ac:dyDescent="0.25">
      <c r="A5126" t="s">
        <v>89</v>
      </c>
      <c r="B5126">
        <v>0</v>
      </c>
      <c r="C5126" t="s">
        <v>21</v>
      </c>
      <c r="D5126" t="s">
        <v>111</v>
      </c>
    </row>
    <row r="5127" spans="1:8" x14ac:dyDescent="0.25">
      <c r="A5127" t="s">
        <v>91</v>
      </c>
      <c r="B5127">
        <v>0</v>
      </c>
      <c r="C5127" t="s">
        <v>21</v>
      </c>
      <c r="D5127" t="s">
        <v>111</v>
      </c>
    </row>
    <row r="5128" spans="1:8" x14ac:dyDescent="0.25">
      <c r="A5128" t="s">
        <v>92</v>
      </c>
      <c r="B5128">
        <v>0</v>
      </c>
      <c r="C5128" t="s">
        <v>21</v>
      </c>
      <c r="D5128" t="s">
        <v>111</v>
      </c>
    </row>
    <row r="5129" spans="1:8" x14ac:dyDescent="0.25">
      <c r="A5129" t="s">
        <v>93</v>
      </c>
      <c r="B5129">
        <v>3</v>
      </c>
      <c r="C5129" t="s">
        <v>21</v>
      </c>
      <c r="D5129" t="s">
        <v>111</v>
      </c>
    </row>
    <row r="5130" spans="1:8" x14ac:dyDescent="0.25">
      <c r="A5130" t="s">
        <v>94</v>
      </c>
      <c r="B5130">
        <v>0</v>
      </c>
      <c r="C5130" t="s">
        <v>21</v>
      </c>
      <c r="D5130" t="s">
        <v>111</v>
      </c>
    </row>
    <row r="5131" spans="1:8" x14ac:dyDescent="0.25">
      <c r="A5131" t="s">
        <v>95</v>
      </c>
      <c r="B5131">
        <v>0</v>
      </c>
      <c r="C5131" t="s">
        <v>21</v>
      </c>
      <c r="D5131" t="s">
        <v>111</v>
      </c>
    </row>
    <row r="5132" spans="1:8" x14ac:dyDescent="0.25">
      <c r="A5132" t="s">
        <v>96</v>
      </c>
      <c r="B5132">
        <v>1</v>
      </c>
      <c r="C5132" t="s">
        <v>21</v>
      </c>
      <c r="D5132" t="s">
        <v>111</v>
      </c>
    </row>
    <row r="5133" spans="1:8" x14ac:dyDescent="0.25">
      <c r="A5133" t="s">
        <v>97</v>
      </c>
      <c r="B5133">
        <v>2</v>
      </c>
      <c r="C5133" t="s">
        <v>21</v>
      </c>
      <c r="D5133" t="s">
        <v>111</v>
      </c>
    </row>
    <row r="5134" spans="1:8" x14ac:dyDescent="0.25">
      <c r="A5134" t="s">
        <v>98</v>
      </c>
      <c r="B5134">
        <v>1</v>
      </c>
      <c r="C5134" t="s">
        <v>21</v>
      </c>
      <c r="D5134" t="s">
        <v>111</v>
      </c>
    </row>
    <row r="5135" spans="1:8" x14ac:dyDescent="0.25">
      <c r="A5135" t="s">
        <v>99</v>
      </c>
      <c r="B5135">
        <v>2</v>
      </c>
      <c r="C5135" t="s">
        <v>21</v>
      </c>
      <c r="D5135" t="s">
        <v>111</v>
      </c>
    </row>
    <row r="5136" spans="1:8" x14ac:dyDescent="0.25">
      <c r="A5136" t="s">
        <v>100</v>
      </c>
      <c r="B5136">
        <v>0</v>
      </c>
      <c r="C5136" t="s">
        <v>21</v>
      </c>
      <c r="D5136" t="s">
        <v>111</v>
      </c>
    </row>
    <row r="5137" spans="1:9" x14ac:dyDescent="0.25">
      <c r="A5137" t="s">
        <v>101</v>
      </c>
      <c r="B5137">
        <v>2</v>
      </c>
      <c r="C5137" t="s">
        <v>21</v>
      </c>
      <c r="D5137" t="s">
        <v>111</v>
      </c>
    </row>
    <row r="5138" spans="1:9" x14ac:dyDescent="0.25">
      <c r="A5138" t="s">
        <v>102</v>
      </c>
      <c r="B5138">
        <v>0</v>
      </c>
      <c r="C5138" t="s">
        <v>21</v>
      </c>
      <c r="D5138" t="s">
        <v>111</v>
      </c>
    </row>
    <row r="5139" spans="1:9" x14ac:dyDescent="0.25">
      <c r="A5139" t="s">
        <v>103</v>
      </c>
      <c r="B5139">
        <v>3</v>
      </c>
      <c r="C5139" t="s">
        <v>21</v>
      </c>
      <c r="D5139" t="s">
        <v>111</v>
      </c>
    </row>
    <row r="5140" spans="1:9" x14ac:dyDescent="0.25">
      <c r="A5140" t="s">
        <v>104</v>
      </c>
      <c r="B5140">
        <v>1</v>
      </c>
      <c r="C5140" t="s">
        <v>21</v>
      </c>
      <c r="D5140" t="s">
        <v>111</v>
      </c>
    </row>
    <row r="5141" spans="1:9" x14ac:dyDescent="0.25">
      <c r="A5141" t="s">
        <v>105</v>
      </c>
      <c r="B5141">
        <v>0</v>
      </c>
      <c r="C5141" t="s">
        <v>21</v>
      </c>
      <c r="D5141" t="s">
        <v>111</v>
      </c>
    </row>
    <row r="5142" spans="1:9" x14ac:dyDescent="0.25">
      <c r="A5142" t="s">
        <v>106</v>
      </c>
      <c r="B5142">
        <v>2</v>
      </c>
      <c r="C5142" t="s">
        <v>21</v>
      </c>
      <c r="D5142" t="s">
        <v>111</v>
      </c>
    </row>
    <row r="5143" spans="1:9" x14ac:dyDescent="0.25">
      <c r="C5143" t="s">
        <v>21</v>
      </c>
      <c r="D5143" t="s">
        <v>112</v>
      </c>
      <c r="E5143">
        <v>0</v>
      </c>
      <c r="F5143">
        <v>0.13360461956521699</v>
      </c>
      <c r="G5143">
        <v>0.149510869565217</v>
      </c>
      <c r="H5143">
        <v>0.16911956521739099</v>
      </c>
      <c r="I5143">
        <v>0.30288586956521701</v>
      </c>
    </row>
    <row r="5144" spans="1:9" x14ac:dyDescent="0.25">
      <c r="C5144" t="s">
        <v>21</v>
      </c>
      <c r="D5144" t="s">
        <v>112</v>
      </c>
      <c r="E5144">
        <v>1</v>
      </c>
      <c r="F5144">
        <v>0.127482336956521</v>
      </c>
      <c r="G5144">
        <v>9.8543478260869496E-2</v>
      </c>
      <c r="H5144">
        <v>0.151972826086956</v>
      </c>
      <c r="I5144">
        <v>0.254070652173913</v>
      </c>
    </row>
    <row r="5145" spans="1:9" x14ac:dyDescent="0.25">
      <c r="C5145" t="s">
        <v>21</v>
      </c>
      <c r="D5145" t="s">
        <v>112</v>
      </c>
      <c r="E5145">
        <v>2</v>
      </c>
      <c r="F5145">
        <v>0.122192934782608</v>
      </c>
      <c r="G5145">
        <v>8.5043478260869498E-2</v>
      </c>
      <c r="H5145">
        <v>0.139059782608695</v>
      </c>
      <c r="I5145">
        <v>0.212217391304347</v>
      </c>
    </row>
    <row r="5146" spans="1:9" x14ac:dyDescent="0.25">
      <c r="C5146" t="s">
        <v>21</v>
      </c>
      <c r="D5146" t="s">
        <v>112</v>
      </c>
      <c r="E5146">
        <v>3</v>
      </c>
      <c r="F5146">
        <v>0.110498641304347</v>
      </c>
      <c r="G5146">
        <v>8.3061594202898506E-2</v>
      </c>
      <c r="H5146">
        <v>0.132277173913043</v>
      </c>
      <c r="I5146">
        <v>0.164815217391304</v>
      </c>
    </row>
    <row r="5147" spans="1:9" x14ac:dyDescent="0.25">
      <c r="C5147" t="s">
        <v>21</v>
      </c>
      <c r="D5147" t="s">
        <v>112</v>
      </c>
      <c r="E5147">
        <v>4</v>
      </c>
      <c r="F5147">
        <v>0.10590624999999999</v>
      </c>
      <c r="G5147">
        <v>8.1043478260869495E-2</v>
      </c>
      <c r="H5147">
        <v>0.126820652173913</v>
      </c>
      <c r="I5147">
        <v>0.16952717391304301</v>
      </c>
    </row>
    <row r="5148" spans="1:9" x14ac:dyDescent="0.25">
      <c r="C5148" t="s">
        <v>21</v>
      </c>
      <c r="D5148" t="s">
        <v>112</v>
      </c>
      <c r="E5148">
        <v>5</v>
      </c>
      <c r="F5148">
        <v>0.127570652173913</v>
      </c>
      <c r="G5148">
        <v>8.3297101449275296E-2</v>
      </c>
      <c r="H5148">
        <v>0.13247826086956499</v>
      </c>
      <c r="I5148">
        <v>0.19272282608695601</v>
      </c>
    </row>
    <row r="5149" spans="1:9" x14ac:dyDescent="0.25">
      <c r="C5149" t="s">
        <v>21</v>
      </c>
      <c r="D5149" t="s">
        <v>112</v>
      </c>
      <c r="E5149">
        <v>6</v>
      </c>
      <c r="F5149">
        <v>0.17096467391304301</v>
      </c>
      <c r="G5149">
        <v>9.2753623188405798E-2</v>
      </c>
      <c r="H5149">
        <v>0.18085597826086899</v>
      </c>
      <c r="I5149">
        <v>0.25145652173913002</v>
      </c>
    </row>
    <row r="5150" spans="1:9" x14ac:dyDescent="0.25">
      <c r="C5150" t="s">
        <v>21</v>
      </c>
      <c r="D5150" t="s">
        <v>112</v>
      </c>
      <c r="E5150">
        <v>7</v>
      </c>
      <c r="F5150">
        <v>0.16244836956521699</v>
      </c>
      <c r="G5150">
        <v>9.7931159420289807E-2</v>
      </c>
      <c r="H5150">
        <v>0.21077989130434699</v>
      </c>
      <c r="I5150">
        <v>0.256701086956521</v>
      </c>
    </row>
    <row r="5151" spans="1:9" x14ac:dyDescent="0.25">
      <c r="C5151" t="s">
        <v>21</v>
      </c>
      <c r="D5151" t="s">
        <v>112</v>
      </c>
      <c r="E5151">
        <v>8</v>
      </c>
      <c r="F5151">
        <v>0.16120108695652099</v>
      </c>
      <c r="G5151">
        <v>0.128173913043478</v>
      </c>
      <c r="H5151">
        <v>0.23823913043478201</v>
      </c>
      <c r="I5151">
        <v>0.290380978260869</v>
      </c>
    </row>
    <row r="5152" spans="1:9" x14ac:dyDescent="0.25">
      <c r="C5152" t="s">
        <v>21</v>
      </c>
      <c r="D5152" t="s">
        <v>112</v>
      </c>
      <c r="E5152">
        <v>9</v>
      </c>
      <c r="F5152">
        <v>0.17063179347825999</v>
      </c>
      <c r="G5152">
        <v>0.16024275362318799</v>
      </c>
      <c r="H5152">
        <v>0.2583125</v>
      </c>
      <c r="I5152">
        <v>0.39145760869565099</v>
      </c>
    </row>
    <row r="5153" spans="1:9" x14ac:dyDescent="0.25">
      <c r="C5153" t="s">
        <v>21</v>
      </c>
      <c r="D5153" t="s">
        <v>112</v>
      </c>
      <c r="E5153">
        <v>10</v>
      </c>
      <c r="F5153">
        <v>0.183561141304347</v>
      </c>
      <c r="G5153">
        <v>0.18769565217391301</v>
      </c>
      <c r="H5153">
        <v>0.260918478260869</v>
      </c>
      <c r="I5153">
        <v>0.49042554347826001</v>
      </c>
    </row>
    <row r="5154" spans="1:9" x14ac:dyDescent="0.25">
      <c r="C5154" t="s">
        <v>21</v>
      </c>
      <c r="D5154" t="s">
        <v>112</v>
      </c>
      <c r="E5154">
        <v>11</v>
      </c>
      <c r="F5154">
        <v>0.19210869565217301</v>
      </c>
      <c r="G5154">
        <v>0.25192753623188402</v>
      </c>
      <c r="H5154">
        <v>0.321054347826086</v>
      </c>
      <c r="I5154">
        <v>0.59027989130434599</v>
      </c>
    </row>
    <row r="5155" spans="1:9" x14ac:dyDescent="0.25">
      <c r="C5155" t="s">
        <v>21</v>
      </c>
      <c r="D5155" t="s">
        <v>112</v>
      </c>
      <c r="E5155">
        <v>12</v>
      </c>
      <c r="F5155">
        <v>0.23034375000000001</v>
      </c>
      <c r="G5155">
        <v>0.37214492753623102</v>
      </c>
      <c r="H5155">
        <v>0.44194021739130401</v>
      </c>
      <c r="I5155">
        <v>0.69228586956521498</v>
      </c>
    </row>
    <row r="5156" spans="1:9" x14ac:dyDescent="0.25">
      <c r="C5156" t="s">
        <v>21</v>
      </c>
      <c r="D5156" t="s">
        <v>112</v>
      </c>
      <c r="E5156">
        <v>13</v>
      </c>
      <c r="F5156">
        <v>0.229377717391304</v>
      </c>
      <c r="G5156">
        <v>0.520166666666666</v>
      </c>
      <c r="H5156">
        <v>0.55416847826086901</v>
      </c>
      <c r="I5156">
        <v>0.72171521739130196</v>
      </c>
    </row>
    <row r="5157" spans="1:9" x14ac:dyDescent="0.25">
      <c r="C5157" t="s">
        <v>21</v>
      </c>
      <c r="D5157" t="s">
        <v>112</v>
      </c>
      <c r="E5157">
        <v>14</v>
      </c>
      <c r="F5157">
        <v>0.20226086956521699</v>
      </c>
      <c r="G5157">
        <v>0.55897101449275299</v>
      </c>
      <c r="H5157">
        <v>0.52260869565217305</v>
      </c>
      <c r="I5157">
        <v>0.71910054347825902</v>
      </c>
    </row>
    <row r="5158" spans="1:9" x14ac:dyDescent="0.25">
      <c r="C5158" t="s">
        <v>21</v>
      </c>
      <c r="D5158" t="s">
        <v>112</v>
      </c>
      <c r="E5158">
        <v>15</v>
      </c>
      <c r="F5158">
        <v>0.21601222826086899</v>
      </c>
      <c r="G5158">
        <v>0.46141304347826001</v>
      </c>
      <c r="H5158">
        <v>0.48932336956521699</v>
      </c>
      <c r="I5158">
        <v>0.74857336956521503</v>
      </c>
    </row>
    <row r="5159" spans="1:9" x14ac:dyDescent="0.25">
      <c r="C5159" t="s">
        <v>21</v>
      </c>
      <c r="D5159" t="s">
        <v>112</v>
      </c>
      <c r="E5159">
        <v>16</v>
      </c>
      <c r="F5159">
        <v>0.20195923913043401</v>
      </c>
      <c r="G5159">
        <v>0.45559057971014399</v>
      </c>
      <c r="H5159">
        <v>0.46219293478260798</v>
      </c>
      <c r="I5159">
        <v>0.83846956521739002</v>
      </c>
    </row>
    <row r="5160" spans="1:9" x14ac:dyDescent="0.25">
      <c r="C5160" t="s">
        <v>21</v>
      </c>
      <c r="D5160" t="s">
        <v>112</v>
      </c>
      <c r="E5160">
        <v>17</v>
      </c>
      <c r="F5160">
        <v>0.19380434782608599</v>
      </c>
      <c r="G5160">
        <v>0.43411231884057899</v>
      </c>
      <c r="H5160">
        <v>0.428722826086956</v>
      </c>
      <c r="I5160">
        <v>0.98565869565217301</v>
      </c>
    </row>
    <row r="5161" spans="1:9" x14ac:dyDescent="0.25">
      <c r="C5161" t="s">
        <v>21</v>
      </c>
      <c r="D5161" t="s">
        <v>112</v>
      </c>
      <c r="E5161">
        <v>18</v>
      </c>
      <c r="F5161">
        <v>0.20106793478260801</v>
      </c>
      <c r="G5161">
        <v>0.37217391304347802</v>
      </c>
      <c r="H5161">
        <v>0.40213043478260801</v>
      </c>
      <c r="I5161">
        <v>1.0383380434782601</v>
      </c>
    </row>
    <row r="5162" spans="1:9" x14ac:dyDescent="0.25">
      <c r="C5162" t="s">
        <v>21</v>
      </c>
      <c r="D5162" t="s">
        <v>112</v>
      </c>
      <c r="E5162">
        <v>19</v>
      </c>
      <c r="F5162">
        <v>0.206339673913043</v>
      </c>
      <c r="G5162">
        <v>0.33300362318840498</v>
      </c>
      <c r="H5162">
        <v>0.39004347826086899</v>
      </c>
      <c r="I5162">
        <v>0.84977228260869497</v>
      </c>
    </row>
    <row r="5163" spans="1:9" x14ac:dyDescent="0.25">
      <c r="C5163" t="s">
        <v>21</v>
      </c>
      <c r="D5163" t="s">
        <v>112</v>
      </c>
      <c r="E5163">
        <v>20</v>
      </c>
      <c r="F5163">
        <v>0.20693342391304301</v>
      </c>
      <c r="G5163">
        <v>0.33952173913043399</v>
      </c>
      <c r="H5163">
        <v>0.47046467391304297</v>
      </c>
      <c r="I5163">
        <v>0.56258695652173896</v>
      </c>
    </row>
    <row r="5164" spans="1:9" x14ac:dyDescent="0.25">
      <c r="C5164" t="s">
        <v>21</v>
      </c>
      <c r="D5164" t="s">
        <v>112</v>
      </c>
      <c r="E5164">
        <v>21</v>
      </c>
      <c r="F5164">
        <v>0.18794021739130401</v>
      </c>
      <c r="G5164">
        <v>0.37635507246376798</v>
      </c>
      <c r="H5164">
        <v>0.44594565217391302</v>
      </c>
      <c r="I5164">
        <v>0.44330978260869502</v>
      </c>
    </row>
    <row r="5165" spans="1:9" x14ac:dyDescent="0.25">
      <c r="C5165" t="s">
        <v>21</v>
      </c>
      <c r="D5165" t="s">
        <v>112</v>
      </c>
      <c r="E5165">
        <v>22</v>
      </c>
      <c r="F5165">
        <v>0.168857336956521</v>
      </c>
      <c r="G5165">
        <v>0.36357246376811497</v>
      </c>
      <c r="H5165">
        <v>0.39203804347825999</v>
      </c>
      <c r="I5165">
        <v>0.28201086956521698</v>
      </c>
    </row>
    <row r="5166" spans="1:9" x14ac:dyDescent="0.25">
      <c r="C5166" t="s">
        <v>21</v>
      </c>
      <c r="D5166" t="s">
        <v>112</v>
      </c>
      <c r="E5166">
        <v>23</v>
      </c>
      <c r="F5166">
        <v>0.143767857142857</v>
      </c>
      <c r="G5166">
        <v>0.25507326007325998</v>
      </c>
      <c r="H5166">
        <v>0.25980219780219699</v>
      </c>
      <c r="I5166">
        <v>0.33731868131868098</v>
      </c>
    </row>
    <row r="5167" spans="1:9" x14ac:dyDescent="0.25">
      <c r="C5167" t="s">
        <v>21</v>
      </c>
      <c r="D5167" t="s">
        <v>112</v>
      </c>
      <c r="E5167" t="s">
        <v>108</v>
      </c>
      <c r="F5167">
        <v>4.1568357919254604</v>
      </c>
      <c r="G5167">
        <v>6.3413232600732599</v>
      </c>
      <c r="H5167">
        <v>7.5812695891065403</v>
      </c>
      <c r="I5167">
        <v>11.786080637840399</v>
      </c>
    </row>
    <row r="5168" spans="1:9" x14ac:dyDescent="0.25">
      <c r="A5168" t="s">
        <v>89</v>
      </c>
      <c r="B5168">
        <v>0</v>
      </c>
      <c r="C5168" t="s">
        <v>21</v>
      </c>
      <c r="D5168" t="s">
        <v>113</v>
      </c>
    </row>
    <row r="5169" spans="1:4" x14ac:dyDescent="0.25">
      <c r="A5169" t="s">
        <v>91</v>
      </c>
      <c r="B5169">
        <v>0</v>
      </c>
      <c r="C5169" t="s">
        <v>21</v>
      </c>
      <c r="D5169" t="s">
        <v>113</v>
      </c>
    </row>
    <row r="5170" spans="1:4" x14ac:dyDescent="0.25">
      <c r="A5170" t="s">
        <v>92</v>
      </c>
      <c r="B5170">
        <v>0</v>
      </c>
      <c r="C5170" t="s">
        <v>21</v>
      </c>
      <c r="D5170" t="s">
        <v>113</v>
      </c>
    </row>
    <row r="5171" spans="1:4" x14ac:dyDescent="0.25">
      <c r="A5171" t="s">
        <v>93</v>
      </c>
      <c r="B5171">
        <v>4</v>
      </c>
      <c r="C5171" t="s">
        <v>21</v>
      </c>
      <c r="D5171" t="s">
        <v>113</v>
      </c>
    </row>
    <row r="5172" spans="1:4" x14ac:dyDescent="0.25">
      <c r="A5172" t="s">
        <v>94</v>
      </c>
      <c r="B5172">
        <v>0</v>
      </c>
      <c r="C5172" t="s">
        <v>21</v>
      </c>
      <c r="D5172" t="s">
        <v>113</v>
      </c>
    </row>
    <row r="5173" spans="1:4" x14ac:dyDescent="0.25">
      <c r="A5173" t="s">
        <v>95</v>
      </c>
      <c r="B5173">
        <v>0</v>
      </c>
      <c r="C5173" t="s">
        <v>21</v>
      </c>
      <c r="D5173" t="s">
        <v>113</v>
      </c>
    </row>
    <row r="5174" spans="1:4" x14ac:dyDescent="0.25">
      <c r="A5174" t="s">
        <v>96</v>
      </c>
      <c r="B5174">
        <v>1</v>
      </c>
      <c r="C5174" t="s">
        <v>21</v>
      </c>
      <c r="D5174" t="s">
        <v>113</v>
      </c>
    </row>
    <row r="5175" spans="1:4" x14ac:dyDescent="0.25">
      <c r="A5175" t="s">
        <v>97</v>
      </c>
      <c r="B5175">
        <v>2</v>
      </c>
      <c r="C5175" t="s">
        <v>21</v>
      </c>
      <c r="D5175" t="s">
        <v>113</v>
      </c>
    </row>
    <row r="5176" spans="1:4" x14ac:dyDescent="0.25">
      <c r="A5176" t="s">
        <v>98</v>
      </c>
      <c r="B5176">
        <v>1</v>
      </c>
      <c r="C5176" t="s">
        <v>21</v>
      </c>
      <c r="D5176" t="s">
        <v>113</v>
      </c>
    </row>
    <row r="5177" spans="1:4" x14ac:dyDescent="0.25">
      <c r="A5177" t="s">
        <v>99</v>
      </c>
      <c r="B5177">
        <v>2</v>
      </c>
      <c r="C5177" t="s">
        <v>21</v>
      </c>
      <c r="D5177" t="s">
        <v>113</v>
      </c>
    </row>
    <row r="5178" spans="1:4" x14ac:dyDescent="0.25">
      <c r="A5178" t="s">
        <v>100</v>
      </c>
      <c r="B5178">
        <v>0</v>
      </c>
      <c r="C5178" t="s">
        <v>21</v>
      </c>
      <c r="D5178" t="s">
        <v>113</v>
      </c>
    </row>
    <row r="5179" spans="1:4" x14ac:dyDescent="0.25">
      <c r="A5179" t="s">
        <v>101</v>
      </c>
      <c r="B5179">
        <v>2</v>
      </c>
      <c r="C5179" t="s">
        <v>21</v>
      </c>
      <c r="D5179" t="s">
        <v>113</v>
      </c>
    </row>
    <row r="5180" spans="1:4" x14ac:dyDescent="0.25">
      <c r="A5180" t="s">
        <v>102</v>
      </c>
      <c r="B5180">
        <v>0</v>
      </c>
      <c r="C5180" t="s">
        <v>21</v>
      </c>
      <c r="D5180" t="s">
        <v>113</v>
      </c>
    </row>
    <row r="5181" spans="1:4" x14ac:dyDescent="0.25">
      <c r="A5181" t="s">
        <v>103</v>
      </c>
      <c r="B5181">
        <v>3</v>
      </c>
      <c r="C5181" t="s">
        <v>21</v>
      </c>
      <c r="D5181" t="s">
        <v>113</v>
      </c>
    </row>
    <row r="5182" spans="1:4" x14ac:dyDescent="0.25">
      <c r="A5182" t="s">
        <v>104</v>
      </c>
      <c r="B5182">
        <v>1</v>
      </c>
      <c r="C5182" t="s">
        <v>21</v>
      </c>
      <c r="D5182" t="s">
        <v>113</v>
      </c>
    </row>
    <row r="5183" spans="1:4" x14ac:dyDescent="0.25">
      <c r="A5183" t="s">
        <v>105</v>
      </c>
      <c r="B5183">
        <v>0</v>
      </c>
      <c r="C5183" t="s">
        <v>21</v>
      </c>
      <c r="D5183" t="s">
        <v>113</v>
      </c>
    </row>
    <row r="5184" spans="1:4" x14ac:dyDescent="0.25">
      <c r="A5184" t="s">
        <v>106</v>
      </c>
      <c r="B5184">
        <v>2</v>
      </c>
      <c r="C5184" t="s">
        <v>21</v>
      </c>
      <c r="D5184" t="s">
        <v>113</v>
      </c>
    </row>
    <row r="5185" spans="3:10" x14ac:dyDescent="0.25">
      <c r="C5185" t="s">
        <v>21</v>
      </c>
      <c r="D5185" t="s">
        <v>114</v>
      </c>
      <c r="E5185">
        <v>0</v>
      </c>
      <c r="F5185">
        <v>0.13360461956521699</v>
      </c>
      <c r="G5185">
        <v>0.149510869565217</v>
      </c>
      <c r="H5185">
        <v>0.16911956521739099</v>
      </c>
      <c r="I5185">
        <v>0.409032608695652</v>
      </c>
      <c r="J5185">
        <v>0.196739130434782</v>
      </c>
    </row>
    <row r="5186" spans="3:10" x14ac:dyDescent="0.25">
      <c r="C5186" t="s">
        <v>21</v>
      </c>
      <c r="D5186" t="s">
        <v>114</v>
      </c>
      <c r="E5186">
        <v>1</v>
      </c>
      <c r="F5186">
        <v>0.127482336956521</v>
      </c>
      <c r="G5186">
        <v>9.8543478260869496E-2</v>
      </c>
      <c r="H5186">
        <v>0.151972826086956</v>
      </c>
      <c r="I5186">
        <v>0.32529347826086902</v>
      </c>
      <c r="J5186">
        <v>0.18284782608695599</v>
      </c>
    </row>
    <row r="5187" spans="3:10" x14ac:dyDescent="0.25">
      <c r="C5187" t="s">
        <v>21</v>
      </c>
      <c r="D5187" t="s">
        <v>114</v>
      </c>
      <c r="E5187">
        <v>2</v>
      </c>
      <c r="F5187">
        <v>0.122192934782608</v>
      </c>
      <c r="G5187">
        <v>8.5043478260869498E-2</v>
      </c>
      <c r="H5187">
        <v>0.139059782608695</v>
      </c>
      <c r="I5187">
        <v>0.24765217391304301</v>
      </c>
      <c r="J5187">
        <v>0.17678260869565199</v>
      </c>
    </row>
    <row r="5188" spans="3:10" x14ac:dyDescent="0.25">
      <c r="C5188" t="s">
        <v>21</v>
      </c>
      <c r="D5188" t="s">
        <v>114</v>
      </c>
      <c r="E5188">
        <v>3</v>
      </c>
      <c r="F5188">
        <v>0.110498641304347</v>
      </c>
      <c r="G5188">
        <v>8.3061594202898506E-2</v>
      </c>
      <c r="H5188">
        <v>0.132277173913043</v>
      </c>
      <c r="I5188">
        <v>0.153543478260869</v>
      </c>
      <c r="J5188">
        <v>0.176086956521739</v>
      </c>
    </row>
    <row r="5189" spans="3:10" x14ac:dyDescent="0.25">
      <c r="C5189" t="s">
        <v>21</v>
      </c>
      <c r="D5189" t="s">
        <v>114</v>
      </c>
      <c r="E5189">
        <v>4</v>
      </c>
      <c r="F5189">
        <v>0.10590624999999999</v>
      </c>
      <c r="G5189">
        <v>8.1043478260869495E-2</v>
      </c>
      <c r="H5189">
        <v>0.126820652173913</v>
      </c>
      <c r="I5189">
        <v>0.161141304347826</v>
      </c>
      <c r="J5189">
        <v>0.17791304347826001</v>
      </c>
    </row>
    <row r="5190" spans="3:10" x14ac:dyDescent="0.25">
      <c r="C5190" t="s">
        <v>21</v>
      </c>
      <c r="D5190" t="s">
        <v>114</v>
      </c>
      <c r="E5190">
        <v>5</v>
      </c>
      <c r="F5190">
        <v>0.127570652173913</v>
      </c>
      <c r="G5190">
        <v>8.3297101449275296E-2</v>
      </c>
      <c r="H5190">
        <v>0.13247826086956499</v>
      </c>
      <c r="I5190">
        <v>0.179293478260869</v>
      </c>
      <c r="J5190">
        <v>0.206152173913043</v>
      </c>
    </row>
    <row r="5191" spans="3:10" x14ac:dyDescent="0.25">
      <c r="C5191" t="s">
        <v>21</v>
      </c>
      <c r="D5191" t="s">
        <v>114</v>
      </c>
      <c r="E5191">
        <v>6</v>
      </c>
      <c r="F5191">
        <v>0.17096467391304301</v>
      </c>
      <c r="G5191">
        <v>9.2753623188405798E-2</v>
      </c>
      <c r="H5191">
        <v>0.18085597826086899</v>
      </c>
      <c r="I5191">
        <v>0.22038043478260799</v>
      </c>
      <c r="J5191">
        <v>0.282532608695652</v>
      </c>
    </row>
    <row r="5192" spans="3:10" x14ac:dyDescent="0.25">
      <c r="C5192" t="s">
        <v>21</v>
      </c>
      <c r="D5192" t="s">
        <v>114</v>
      </c>
      <c r="E5192">
        <v>7</v>
      </c>
      <c r="F5192">
        <v>0.16244836956521699</v>
      </c>
      <c r="G5192">
        <v>9.7931159420289807E-2</v>
      </c>
      <c r="H5192">
        <v>0.21077989130434699</v>
      </c>
      <c r="I5192">
        <v>0.241978260869565</v>
      </c>
      <c r="J5192">
        <v>0.27142391304347802</v>
      </c>
    </row>
    <row r="5193" spans="3:10" x14ac:dyDescent="0.25">
      <c r="C5193" t="s">
        <v>21</v>
      </c>
      <c r="D5193" t="s">
        <v>114</v>
      </c>
      <c r="E5193">
        <v>8</v>
      </c>
      <c r="F5193">
        <v>0.16120108695652099</v>
      </c>
      <c r="G5193">
        <v>0.128173913043478</v>
      </c>
      <c r="H5193">
        <v>0.23823913043478201</v>
      </c>
      <c r="I5193">
        <v>0.32024999999999998</v>
      </c>
      <c r="J5193">
        <v>0.26051195652173798</v>
      </c>
    </row>
    <row r="5194" spans="3:10" x14ac:dyDescent="0.25">
      <c r="C5194" t="s">
        <v>21</v>
      </c>
      <c r="D5194" t="s">
        <v>114</v>
      </c>
      <c r="E5194">
        <v>9</v>
      </c>
      <c r="F5194">
        <v>0.17063179347825999</v>
      </c>
      <c r="G5194">
        <v>0.16024275362318799</v>
      </c>
      <c r="H5194">
        <v>0.2583125</v>
      </c>
      <c r="I5194">
        <v>0.43545652173913002</v>
      </c>
      <c r="J5194">
        <v>0.34745869565217202</v>
      </c>
    </row>
    <row r="5195" spans="3:10" x14ac:dyDescent="0.25">
      <c r="C5195" t="s">
        <v>21</v>
      </c>
      <c r="D5195" t="s">
        <v>114</v>
      </c>
      <c r="E5195">
        <v>10</v>
      </c>
      <c r="F5195">
        <v>0.183561141304347</v>
      </c>
      <c r="G5195">
        <v>0.18769565217391301</v>
      </c>
      <c r="H5195">
        <v>0.260918478260869</v>
      </c>
      <c r="I5195">
        <v>0.50034782608695605</v>
      </c>
      <c r="J5195">
        <v>0.48050326086956302</v>
      </c>
    </row>
    <row r="5196" spans="3:10" x14ac:dyDescent="0.25">
      <c r="C5196" t="s">
        <v>21</v>
      </c>
      <c r="D5196" t="s">
        <v>114</v>
      </c>
      <c r="E5196">
        <v>11</v>
      </c>
      <c r="F5196">
        <v>0.19210869565217301</v>
      </c>
      <c r="G5196">
        <v>0.25192753623188402</v>
      </c>
      <c r="H5196">
        <v>0.321054347826086</v>
      </c>
      <c r="I5196">
        <v>0.54441304347826003</v>
      </c>
      <c r="J5196">
        <v>0.63614673913043196</v>
      </c>
    </row>
    <row r="5197" spans="3:10" x14ac:dyDescent="0.25">
      <c r="C5197" t="s">
        <v>21</v>
      </c>
      <c r="D5197" t="s">
        <v>114</v>
      </c>
      <c r="E5197">
        <v>12</v>
      </c>
      <c r="F5197">
        <v>0.23034375000000001</v>
      </c>
      <c r="G5197">
        <v>0.37214492753623102</v>
      </c>
      <c r="H5197">
        <v>0.44194021739130401</v>
      </c>
      <c r="I5197">
        <v>0.62857608695652101</v>
      </c>
      <c r="J5197">
        <v>0.75599565217390896</v>
      </c>
    </row>
    <row r="5198" spans="3:10" x14ac:dyDescent="0.25">
      <c r="C5198" t="s">
        <v>21</v>
      </c>
      <c r="D5198" t="s">
        <v>114</v>
      </c>
      <c r="E5198">
        <v>13</v>
      </c>
      <c r="F5198">
        <v>0.229377717391304</v>
      </c>
      <c r="G5198">
        <v>0.520166666666666</v>
      </c>
      <c r="H5198">
        <v>0.55416847826086901</v>
      </c>
      <c r="I5198">
        <v>0.61299999999999999</v>
      </c>
      <c r="J5198">
        <v>0.83043043478260503</v>
      </c>
    </row>
    <row r="5199" spans="3:10" x14ac:dyDescent="0.25">
      <c r="C5199" t="s">
        <v>21</v>
      </c>
      <c r="D5199" t="s">
        <v>114</v>
      </c>
      <c r="E5199">
        <v>14</v>
      </c>
      <c r="F5199">
        <v>0.20226086956521699</v>
      </c>
      <c r="G5199">
        <v>0.55897101449275299</v>
      </c>
      <c r="H5199">
        <v>0.52260869565217305</v>
      </c>
      <c r="I5199">
        <v>0.49833695652173898</v>
      </c>
      <c r="J5199">
        <v>0.93986413043477901</v>
      </c>
    </row>
    <row r="5200" spans="3:10" x14ac:dyDescent="0.25">
      <c r="C5200" t="s">
        <v>21</v>
      </c>
      <c r="D5200" t="s">
        <v>114</v>
      </c>
      <c r="E5200">
        <v>15</v>
      </c>
      <c r="F5200">
        <v>0.21601222826086899</v>
      </c>
      <c r="G5200">
        <v>0.46141304347826001</v>
      </c>
      <c r="H5200">
        <v>0.48932336956521699</v>
      </c>
      <c r="I5200">
        <v>0.42118478260869502</v>
      </c>
      <c r="J5200">
        <v>1.07596195652173</v>
      </c>
    </row>
    <row r="5201" spans="1:10" x14ac:dyDescent="0.25">
      <c r="C5201" t="s">
        <v>21</v>
      </c>
      <c r="D5201" t="s">
        <v>114</v>
      </c>
      <c r="E5201">
        <v>16</v>
      </c>
      <c r="F5201">
        <v>0.20195923913043401</v>
      </c>
      <c r="G5201">
        <v>0.45559057971014399</v>
      </c>
      <c r="H5201">
        <v>0.46219293478260798</v>
      </c>
      <c r="I5201">
        <v>0.54707608695652099</v>
      </c>
      <c r="J5201">
        <v>1.12986304347825</v>
      </c>
    </row>
    <row r="5202" spans="1:10" x14ac:dyDescent="0.25">
      <c r="C5202" t="s">
        <v>21</v>
      </c>
      <c r="D5202" t="s">
        <v>114</v>
      </c>
      <c r="E5202">
        <v>17</v>
      </c>
      <c r="F5202">
        <v>0.19380434782608599</v>
      </c>
      <c r="G5202">
        <v>0.43411231884057899</v>
      </c>
      <c r="H5202">
        <v>0.428722826086956</v>
      </c>
      <c r="I5202">
        <v>0.64953260869565199</v>
      </c>
      <c r="J5202">
        <v>1.3217847826086899</v>
      </c>
    </row>
    <row r="5203" spans="1:10" x14ac:dyDescent="0.25">
      <c r="C5203" t="s">
        <v>21</v>
      </c>
      <c r="D5203" t="s">
        <v>114</v>
      </c>
      <c r="E5203">
        <v>18</v>
      </c>
      <c r="F5203">
        <v>0.20106793478260801</v>
      </c>
      <c r="G5203">
        <v>0.37217391304347802</v>
      </c>
      <c r="H5203">
        <v>0.40213043478260801</v>
      </c>
      <c r="I5203">
        <v>0.662097826086956</v>
      </c>
      <c r="J5203">
        <v>1.4145782608695601</v>
      </c>
    </row>
    <row r="5204" spans="1:10" x14ac:dyDescent="0.25">
      <c r="C5204" t="s">
        <v>21</v>
      </c>
      <c r="D5204" t="s">
        <v>114</v>
      </c>
      <c r="E5204">
        <v>19</v>
      </c>
      <c r="F5204">
        <v>0.206339673913043</v>
      </c>
      <c r="G5204">
        <v>0.33300362318840498</v>
      </c>
      <c r="H5204">
        <v>0.39004347826086899</v>
      </c>
      <c r="I5204">
        <v>0.49890217391304298</v>
      </c>
      <c r="J5204">
        <v>1.20064239130434</v>
      </c>
    </row>
    <row r="5205" spans="1:10" x14ac:dyDescent="0.25">
      <c r="C5205" t="s">
        <v>21</v>
      </c>
      <c r="D5205" t="s">
        <v>114</v>
      </c>
      <c r="E5205">
        <v>20</v>
      </c>
      <c r="F5205">
        <v>0.20693342391304301</v>
      </c>
      <c r="G5205">
        <v>0.33952173913043399</v>
      </c>
      <c r="H5205">
        <v>0.47046467391304297</v>
      </c>
      <c r="I5205">
        <v>0.39374999999999999</v>
      </c>
      <c r="J5205">
        <v>0.73142391304347798</v>
      </c>
    </row>
    <row r="5206" spans="1:10" x14ac:dyDescent="0.25">
      <c r="C5206" t="s">
        <v>21</v>
      </c>
      <c r="D5206" t="s">
        <v>114</v>
      </c>
      <c r="E5206">
        <v>21</v>
      </c>
      <c r="F5206">
        <v>0.18794021739130401</v>
      </c>
      <c r="G5206">
        <v>0.37635507246376798</v>
      </c>
      <c r="H5206">
        <v>0.44594565217391302</v>
      </c>
      <c r="I5206">
        <v>0.49786956521739101</v>
      </c>
      <c r="J5206">
        <v>0.38874999999999998</v>
      </c>
    </row>
    <row r="5207" spans="1:10" x14ac:dyDescent="0.25">
      <c r="C5207" t="s">
        <v>21</v>
      </c>
      <c r="D5207" t="s">
        <v>114</v>
      </c>
      <c r="E5207">
        <v>22</v>
      </c>
      <c r="F5207">
        <v>0.168857336956521</v>
      </c>
      <c r="G5207">
        <v>0.36357246376811497</v>
      </c>
      <c r="H5207">
        <v>0.39203804347825999</v>
      </c>
      <c r="I5207">
        <v>0.28136956521739098</v>
      </c>
      <c r="J5207">
        <v>0.28265217391304298</v>
      </c>
    </row>
    <row r="5208" spans="1:10" x14ac:dyDescent="0.25">
      <c r="C5208" t="s">
        <v>21</v>
      </c>
      <c r="D5208" t="s">
        <v>114</v>
      </c>
      <c r="E5208">
        <v>23</v>
      </c>
      <c r="F5208">
        <v>0.143767857142857</v>
      </c>
      <c r="G5208">
        <v>0.25507326007325998</v>
      </c>
      <c r="H5208">
        <v>0.25980219780219699</v>
      </c>
      <c r="I5208">
        <v>0.44439560439560399</v>
      </c>
      <c r="J5208">
        <v>0.23024175824175799</v>
      </c>
    </row>
    <row r="5209" spans="1:10" x14ac:dyDescent="0.25">
      <c r="C5209" t="s">
        <v>21</v>
      </c>
      <c r="D5209" t="s">
        <v>114</v>
      </c>
      <c r="E5209" t="s">
        <v>108</v>
      </c>
      <c r="F5209">
        <v>4.1568357919254604</v>
      </c>
      <c r="G5209">
        <v>6.3413232600732599</v>
      </c>
      <c r="H5209">
        <v>7.5812695891065403</v>
      </c>
      <c r="I5209">
        <v>9.87487386526516</v>
      </c>
      <c r="J5209">
        <v>13.697287410415599</v>
      </c>
    </row>
    <row r="5210" spans="1:10" x14ac:dyDescent="0.25">
      <c r="A5210" t="s">
        <v>89</v>
      </c>
      <c r="B5210">
        <v>0</v>
      </c>
      <c r="C5210" t="s">
        <v>21</v>
      </c>
      <c r="D5210" t="s">
        <v>115</v>
      </c>
    </row>
    <row r="5211" spans="1:10" x14ac:dyDescent="0.25">
      <c r="A5211" t="s">
        <v>91</v>
      </c>
      <c r="B5211">
        <v>0</v>
      </c>
      <c r="C5211" t="s">
        <v>21</v>
      </c>
      <c r="D5211" t="s">
        <v>115</v>
      </c>
    </row>
    <row r="5212" spans="1:10" x14ac:dyDescent="0.25">
      <c r="A5212" t="s">
        <v>92</v>
      </c>
      <c r="B5212">
        <v>0</v>
      </c>
      <c r="C5212" t="s">
        <v>21</v>
      </c>
      <c r="D5212" t="s">
        <v>115</v>
      </c>
    </row>
    <row r="5213" spans="1:10" x14ac:dyDescent="0.25">
      <c r="A5213" t="s">
        <v>93</v>
      </c>
      <c r="B5213">
        <v>1</v>
      </c>
      <c r="C5213" t="s">
        <v>21</v>
      </c>
      <c r="D5213" t="s">
        <v>115</v>
      </c>
    </row>
    <row r="5214" spans="1:10" x14ac:dyDescent="0.25">
      <c r="A5214" t="s">
        <v>94</v>
      </c>
      <c r="B5214">
        <v>0</v>
      </c>
      <c r="C5214" t="s">
        <v>21</v>
      </c>
      <c r="D5214" t="s">
        <v>115</v>
      </c>
    </row>
    <row r="5215" spans="1:10" x14ac:dyDescent="0.25">
      <c r="A5215" t="s">
        <v>95</v>
      </c>
      <c r="B5215">
        <v>0</v>
      </c>
      <c r="C5215" t="s">
        <v>21</v>
      </c>
      <c r="D5215" t="s">
        <v>115</v>
      </c>
    </row>
    <row r="5216" spans="1:10" x14ac:dyDescent="0.25">
      <c r="A5216" t="s">
        <v>96</v>
      </c>
      <c r="B5216">
        <v>0</v>
      </c>
      <c r="C5216" t="s">
        <v>21</v>
      </c>
      <c r="D5216" t="s">
        <v>115</v>
      </c>
    </row>
    <row r="5217" spans="1:7" x14ac:dyDescent="0.25">
      <c r="A5217" t="s">
        <v>97</v>
      </c>
      <c r="B5217">
        <v>0</v>
      </c>
      <c r="C5217" t="s">
        <v>21</v>
      </c>
      <c r="D5217" t="s">
        <v>115</v>
      </c>
    </row>
    <row r="5218" spans="1:7" x14ac:dyDescent="0.25">
      <c r="A5218" t="s">
        <v>98</v>
      </c>
      <c r="B5218">
        <v>0</v>
      </c>
      <c r="C5218" t="s">
        <v>21</v>
      </c>
      <c r="D5218" t="s">
        <v>115</v>
      </c>
    </row>
    <row r="5219" spans="1:7" x14ac:dyDescent="0.25">
      <c r="A5219" t="s">
        <v>99</v>
      </c>
      <c r="B5219">
        <v>1</v>
      </c>
      <c r="C5219" t="s">
        <v>21</v>
      </c>
      <c r="D5219" t="s">
        <v>115</v>
      </c>
    </row>
    <row r="5220" spans="1:7" x14ac:dyDescent="0.25">
      <c r="A5220" t="s">
        <v>100</v>
      </c>
      <c r="B5220">
        <v>0</v>
      </c>
      <c r="C5220" t="s">
        <v>21</v>
      </c>
      <c r="D5220" t="s">
        <v>115</v>
      </c>
    </row>
    <row r="5221" spans="1:7" x14ac:dyDescent="0.25">
      <c r="A5221" t="s">
        <v>101</v>
      </c>
      <c r="B5221">
        <v>1</v>
      </c>
      <c r="C5221" t="s">
        <v>21</v>
      </c>
      <c r="D5221" t="s">
        <v>115</v>
      </c>
    </row>
    <row r="5222" spans="1:7" x14ac:dyDescent="0.25">
      <c r="A5222" t="s">
        <v>102</v>
      </c>
      <c r="B5222">
        <v>0</v>
      </c>
      <c r="C5222" t="s">
        <v>21</v>
      </c>
      <c r="D5222" t="s">
        <v>115</v>
      </c>
    </row>
    <row r="5223" spans="1:7" x14ac:dyDescent="0.25">
      <c r="A5223" t="s">
        <v>103</v>
      </c>
      <c r="B5223">
        <v>1</v>
      </c>
      <c r="C5223" t="s">
        <v>21</v>
      </c>
      <c r="D5223" t="s">
        <v>115</v>
      </c>
    </row>
    <row r="5224" spans="1:7" x14ac:dyDescent="0.25">
      <c r="A5224" t="s">
        <v>104</v>
      </c>
      <c r="B5224">
        <v>0</v>
      </c>
      <c r="C5224" t="s">
        <v>21</v>
      </c>
      <c r="D5224" t="s">
        <v>115</v>
      </c>
    </row>
    <row r="5225" spans="1:7" x14ac:dyDescent="0.25">
      <c r="A5225" t="s">
        <v>105</v>
      </c>
      <c r="B5225">
        <v>0</v>
      </c>
      <c r="C5225" t="s">
        <v>21</v>
      </c>
      <c r="D5225" t="s">
        <v>115</v>
      </c>
    </row>
    <row r="5226" spans="1:7" x14ac:dyDescent="0.25">
      <c r="A5226" t="s">
        <v>106</v>
      </c>
      <c r="B5226">
        <v>0</v>
      </c>
      <c r="C5226" t="s">
        <v>21</v>
      </c>
      <c r="D5226" t="s">
        <v>115</v>
      </c>
    </row>
    <row r="5227" spans="1:7" x14ac:dyDescent="0.25">
      <c r="C5227" t="s">
        <v>21</v>
      </c>
      <c r="D5227" t="s">
        <v>116</v>
      </c>
      <c r="E5227">
        <v>0</v>
      </c>
      <c r="F5227">
        <v>0.13893478260869499</v>
      </c>
      <c r="G5227">
        <v>0.24836684782608601</v>
      </c>
    </row>
    <row r="5228" spans="1:7" x14ac:dyDescent="0.25">
      <c r="C5228" t="s">
        <v>21</v>
      </c>
      <c r="D5228" t="s">
        <v>116</v>
      </c>
      <c r="E5228">
        <v>1</v>
      </c>
      <c r="F5228">
        <v>0.12278344481605299</v>
      </c>
      <c r="G5228">
        <v>0.208834239130434</v>
      </c>
    </row>
    <row r="5229" spans="1:7" x14ac:dyDescent="0.25">
      <c r="C5229" t="s">
        <v>21</v>
      </c>
      <c r="D5229" t="s">
        <v>116</v>
      </c>
      <c r="E5229">
        <v>2</v>
      </c>
      <c r="F5229">
        <v>0.115089464882943</v>
      </c>
      <c r="G5229">
        <v>0.179296195652173</v>
      </c>
    </row>
    <row r="5230" spans="1:7" x14ac:dyDescent="0.25">
      <c r="C5230" t="s">
        <v>21</v>
      </c>
      <c r="D5230" t="s">
        <v>116</v>
      </c>
      <c r="E5230">
        <v>3</v>
      </c>
      <c r="F5230">
        <v>0.106234113712374</v>
      </c>
      <c r="G5230">
        <v>0.152717391304347</v>
      </c>
    </row>
    <row r="5231" spans="1:7" x14ac:dyDescent="0.25">
      <c r="C5231" t="s">
        <v>21</v>
      </c>
      <c r="D5231" t="s">
        <v>116</v>
      </c>
      <c r="E5231">
        <v>4</v>
      </c>
      <c r="F5231">
        <v>0.10236287625418</v>
      </c>
      <c r="G5231">
        <v>0.1515</v>
      </c>
    </row>
    <row r="5232" spans="1:7" x14ac:dyDescent="0.25">
      <c r="C5232" t="s">
        <v>21</v>
      </c>
      <c r="D5232" t="s">
        <v>116</v>
      </c>
      <c r="E5232">
        <v>5</v>
      </c>
      <c r="F5232">
        <v>0.117474080267558</v>
      </c>
      <c r="G5232">
        <v>0.16466304347826</v>
      </c>
    </row>
    <row r="5233" spans="3:7" x14ac:dyDescent="0.25">
      <c r="C5233" t="s">
        <v>21</v>
      </c>
      <c r="D5233" t="s">
        <v>116</v>
      </c>
      <c r="E5233">
        <v>6</v>
      </c>
      <c r="F5233">
        <v>0.15786287625418</v>
      </c>
      <c r="G5233">
        <v>0.20502445652173901</v>
      </c>
    </row>
    <row r="5234" spans="3:7" x14ac:dyDescent="0.25">
      <c r="C5234" t="s">
        <v>21</v>
      </c>
      <c r="D5234" t="s">
        <v>116</v>
      </c>
      <c r="E5234">
        <v>7</v>
      </c>
      <c r="F5234">
        <v>0.158266722408026</v>
      </c>
      <c r="G5234">
        <v>0.22310869565217301</v>
      </c>
    </row>
    <row r="5235" spans="3:7" x14ac:dyDescent="0.25">
      <c r="C5235" t="s">
        <v>21</v>
      </c>
      <c r="D5235" t="s">
        <v>116</v>
      </c>
      <c r="E5235">
        <v>8</v>
      </c>
      <c r="F5235">
        <v>0.167617892976588</v>
      </c>
      <c r="G5235">
        <v>0.257204076086956</v>
      </c>
    </row>
    <row r="5236" spans="3:7" x14ac:dyDescent="0.25">
      <c r="C5236" t="s">
        <v>21</v>
      </c>
      <c r="D5236" t="s">
        <v>116</v>
      </c>
      <c r="E5236">
        <v>9</v>
      </c>
      <c r="F5236">
        <v>0.180776755852842</v>
      </c>
      <c r="G5236">
        <v>0.32796249999999899</v>
      </c>
    </row>
    <row r="5237" spans="3:7" x14ac:dyDescent="0.25">
      <c r="C5237" t="s">
        <v>21</v>
      </c>
      <c r="D5237" t="s">
        <v>116</v>
      </c>
      <c r="E5237">
        <v>10</v>
      </c>
      <c r="F5237">
        <v>0.192770066889632</v>
      </c>
      <c r="G5237">
        <v>0.38752255434782501</v>
      </c>
    </row>
    <row r="5238" spans="3:7" x14ac:dyDescent="0.25">
      <c r="C5238" t="s">
        <v>21</v>
      </c>
      <c r="D5238" t="s">
        <v>116</v>
      </c>
      <c r="E5238">
        <v>11</v>
      </c>
      <c r="F5238">
        <v>0.223128762541806</v>
      </c>
      <c r="G5238">
        <v>0.46418885869565102</v>
      </c>
    </row>
    <row r="5239" spans="3:7" x14ac:dyDescent="0.25">
      <c r="C5239" t="s">
        <v>21</v>
      </c>
      <c r="D5239" t="s">
        <v>116</v>
      </c>
      <c r="E5239">
        <v>12</v>
      </c>
      <c r="F5239">
        <v>0.29098411371237398</v>
      </c>
      <c r="G5239">
        <v>0.58218097826086801</v>
      </c>
    </row>
    <row r="5240" spans="3:7" x14ac:dyDescent="0.25">
      <c r="C5240" t="s">
        <v>21</v>
      </c>
      <c r="D5240" t="s">
        <v>116</v>
      </c>
      <c r="E5240">
        <v>13</v>
      </c>
      <c r="F5240">
        <v>0.32529180602006602</v>
      </c>
      <c r="G5240">
        <v>0.70670815217391203</v>
      </c>
    </row>
    <row r="5241" spans="3:7" x14ac:dyDescent="0.25">
      <c r="C5241" t="s">
        <v>21</v>
      </c>
      <c r="D5241" t="s">
        <v>116</v>
      </c>
      <c r="E5241">
        <v>14</v>
      </c>
      <c r="F5241">
        <v>0.307980769230769</v>
      </c>
      <c r="G5241">
        <v>0.70497146739130301</v>
      </c>
    </row>
    <row r="5242" spans="3:7" x14ac:dyDescent="0.25">
      <c r="C5242" t="s">
        <v>21</v>
      </c>
      <c r="D5242" t="s">
        <v>116</v>
      </c>
      <c r="E5242">
        <v>15</v>
      </c>
      <c r="F5242">
        <v>0.28552257525083602</v>
      </c>
      <c r="G5242">
        <v>0.71374592391304204</v>
      </c>
    </row>
    <row r="5243" spans="3:7" x14ac:dyDescent="0.25">
      <c r="C5243" t="s">
        <v>21</v>
      </c>
      <c r="D5243" t="s">
        <v>116</v>
      </c>
      <c r="E5243">
        <v>16</v>
      </c>
      <c r="F5243">
        <v>0.26871989966555099</v>
      </c>
      <c r="G5243">
        <v>0.75369945652173798</v>
      </c>
    </row>
    <row r="5244" spans="3:7" x14ac:dyDescent="0.25">
      <c r="C5244" t="s">
        <v>21</v>
      </c>
      <c r="D5244" t="s">
        <v>116</v>
      </c>
      <c r="E5244">
        <v>17</v>
      </c>
      <c r="F5244">
        <v>0.25595150501672198</v>
      </c>
      <c r="G5244">
        <v>0.80290271739130403</v>
      </c>
    </row>
    <row r="5245" spans="3:7" x14ac:dyDescent="0.25">
      <c r="C5245" t="s">
        <v>21</v>
      </c>
      <c r="D5245" t="s">
        <v>116</v>
      </c>
      <c r="E5245">
        <v>18</v>
      </c>
      <c r="F5245">
        <v>0.24947993311036701</v>
      </c>
      <c r="G5245">
        <v>0.79175597826086896</v>
      </c>
    </row>
    <row r="5246" spans="3:7" x14ac:dyDescent="0.25">
      <c r="C5246" t="s">
        <v>21</v>
      </c>
      <c r="D5246" t="s">
        <v>116</v>
      </c>
      <c r="E5246">
        <v>19</v>
      </c>
      <c r="F5246">
        <v>0.251655518394648</v>
      </c>
      <c r="G5246">
        <v>0.65948124999999902</v>
      </c>
    </row>
    <row r="5247" spans="3:7" x14ac:dyDescent="0.25">
      <c r="C5247" t="s">
        <v>21</v>
      </c>
      <c r="D5247" t="s">
        <v>116</v>
      </c>
      <c r="E5247">
        <v>20</v>
      </c>
      <c r="F5247">
        <v>0.27380016722408002</v>
      </c>
      <c r="G5247">
        <v>0.53041576086956499</v>
      </c>
    </row>
    <row r="5248" spans="3:7" x14ac:dyDescent="0.25">
      <c r="C5248" t="s">
        <v>21</v>
      </c>
      <c r="D5248" t="s">
        <v>116</v>
      </c>
      <c r="E5248">
        <v>21</v>
      </c>
      <c r="F5248">
        <v>0.26090551839464798</v>
      </c>
      <c r="G5248">
        <v>0.477804347826086</v>
      </c>
    </row>
    <row r="5249" spans="1:7" x14ac:dyDescent="0.25">
      <c r="C5249" t="s">
        <v>21</v>
      </c>
      <c r="D5249" t="s">
        <v>116</v>
      </c>
      <c r="E5249">
        <v>22</v>
      </c>
      <c r="F5249">
        <v>0.23387959866220701</v>
      </c>
      <c r="G5249">
        <v>0.38332880434782601</v>
      </c>
    </row>
    <row r="5250" spans="1:7" x14ac:dyDescent="0.25">
      <c r="C5250" t="s">
        <v>21</v>
      </c>
      <c r="D5250" t="s">
        <v>116</v>
      </c>
      <c r="E5250">
        <v>23</v>
      </c>
      <c r="F5250">
        <v>0.17543533389687199</v>
      </c>
      <c r="G5250">
        <v>0.33713736263736199</v>
      </c>
    </row>
    <row r="5251" spans="1:7" x14ac:dyDescent="0.25">
      <c r="C5251" t="s">
        <v>21</v>
      </c>
      <c r="D5251" t="s">
        <v>116</v>
      </c>
      <c r="E5251" t="s">
        <v>108</v>
      </c>
      <c r="F5251">
        <v>4.9629085780440301</v>
      </c>
      <c r="G5251">
        <v>10.4145210582895</v>
      </c>
    </row>
    <row r="5252" spans="1:7" x14ac:dyDescent="0.25">
      <c r="A5252" t="s">
        <v>89</v>
      </c>
      <c r="B5252">
        <v>0</v>
      </c>
      <c r="C5252" t="s">
        <v>21</v>
      </c>
      <c r="D5252" t="s">
        <v>117</v>
      </c>
    </row>
    <row r="5253" spans="1:7" x14ac:dyDescent="0.25">
      <c r="A5253" t="s">
        <v>91</v>
      </c>
      <c r="B5253">
        <v>0</v>
      </c>
      <c r="C5253" t="s">
        <v>21</v>
      </c>
      <c r="D5253" t="s">
        <v>117</v>
      </c>
    </row>
    <row r="5254" spans="1:7" x14ac:dyDescent="0.25">
      <c r="A5254" t="s">
        <v>92</v>
      </c>
      <c r="B5254">
        <v>0</v>
      </c>
      <c r="C5254" t="s">
        <v>21</v>
      </c>
      <c r="D5254" t="s">
        <v>117</v>
      </c>
    </row>
    <row r="5255" spans="1:7" x14ac:dyDescent="0.25">
      <c r="A5255" t="s">
        <v>93</v>
      </c>
      <c r="B5255">
        <v>2</v>
      </c>
      <c r="C5255" t="s">
        <v>21</v>
      </c>
      <c r="D5255" t="s">
        <v>117</v>
      </c>
    </row>
    <row r="5256" spans="1:7" x14ac:dyDescent="0.25">
      <c r="A5256" t="s">
        <v>94</v>
      </c>
      <c r="B5256">
        <v>0</v>
      </c>
      <c r="C5256" t="s">
        <v>21</v>
      </c>
      <c r="D5256" t="s">
        <v>117</v>
      </c>
    </row>
    <row r="5257" spans="1:7" x14ac:dyDescent="0.25">
      <c r="A5257" t="s">
        <v>95</v>
      </c>
      <c r="B5257">
        <v>0</v>
      </c>
      <c r="C5257" t="s">
        <v>21</v>
      </c>
      <c r="D5257" t="s">
        <v>117</v>
      </c>
    </row>
    <row r="5258" spans="1:7" x14ac:dyDescent="0.25">
      <c r="A5258" t="s">
        <v>96</v>
      </c>
      <c r="B5258">
        <v>1</v>
      </c>
      <c r="C5258" t="s">
        <v>21</v>
      </c>
      <c r="D5258" t="s">
        <v>117</v>
      </c>
    </row>
    <row r="5259" spans="1:7" x14ac:dyDescent="0.25">
      <c r="A5259" t="s">
        <v>97</v>
      </c>
      <c r="B5259">
        <v>0</v>
      </c>
      <c r="C5259" t="s">
        <v>21</v>
      </c>
      <c r="D5259" t="s">
        <v>117</v>
      </c>
    </row>
    <row r="5260" spans="1:7" x14ac:dyDescent="0.25">
      <c r="A5260" t="s">
        <v>98</v>
      </c>
      <c r="B5260">
        <v>1</v>
      </c>
      <c r="C5260" t="s">
        <v>21</v>
      </c>
      <c r="D5260" t="s">
        <v>117</v>
      </c>
    </row>
    <row r="5261" spans="1:7" x14ac:dyDescent="0.25">
      <c r="A5261" t="s">
        <v>99</v>
      </c>
      <c r="B5261">
        <v>2</v>
      </c>
      <c r="C5261" t="s">
        <v>21</v>
      </c>
      <c r="D5261" t="s">
        <v>117</v>
      </c>
    </row>
    <row r="5262" spans="1:7" x14ac:dyDescent="0.25">
      <c r="A5262" t="s">
        <v>100</v>
      </c>
      <c r="B5262">
        <v>0</v>
      </c>
      <c r="C5262" t="s">
        <v>21</v>
      </c>
      <c r="D5262" t="s">
        <v>117</v>
      </c>
    </row>
    <row r="5263" spans="1:7" x14ac:dyDescent="0.25">
      <c r="A5263" t="s">
        <v>101</v>
      </c>
      <c r="B5263">
        <v>2</v>
      </c>
      <c r="C5263" t="s">
        <v>21</v>
      </c>
      <c r="D5263" t="s">
        <v>117</v>
      </c>
    </row>
    <row r="5264" spans="1:7" x14ac:dyDescent="0.25">
      <c r="A5264" t="s">
        <v>102</v>
      </c>
      <c r="B5264">
        <v>0</v>
      </c>
      <c r="C5264" t="s">
        <v>21</v>
      </c>
      <c r="D5264" t="s">
        <v>117</v>
      </c>
    </row>
    <row r="5265" spans="1:8" x14ac:dyDescent="0.25">
      <c r="A5265" t="s">
        <v>103</v>
      </c>
      <c r="B5265">
        <v>2</v>
      </c>
      <c r="C5265" t="s">
        <v>21</v>
      </c>
      <c r="D5265" t="s">
        <v>117</v>
      </c>
    </row>
    <row r="5266" spans="1:8" x14ac:dyDescent="0.25">
      <c r="A5266" t="s">
        <v>104</v>
      </c>
      <c r="B5266">
        <v>1</v>
      </c>
      <c r="C5266" t="s">
        <v>21</v>
      </c>
      <c r="D5266" t="s">
        <v>117</v>
      </c>
    </row>
    <row r="5267" spans="1:8" x14ac:dyDescent="0.25">
      <c r="A5267" t="s">
        <v>105</v>
      </c>
      <c r="B5267">
        <v>0</v>
      </c>
      <c r="C5267" t="s">
        <v>21</v>
      </c>
      <c r="D5267" t="s">
        <v>117</v>
      </c>
    </row>
    <row r="5268" spans="1:8" x14ac:dyDescent="0.25">
      <c r="A5268" t="s">
        <v>106</v>
      </c>
      <c r="B5268">
        <v>0</v>
      </c>
      <c r="C5268" t="s">
        <v>21</v>
      </c>
      <c r="D5268" t="s">
        <v>117</v>
      </c>
    </row>
    <row r="5269" spans="1:8" x14ac:dyDescent="0.25">
      <c r="C5269" t="s">
        <v>21</v>
      </c>
      <c r="D5269" t="s">
        <v>118</v>
      </c>
      <c r="E5269">
        <v>0</v>
      </c>
      <c r="F5269">
        <v>0.135761956521739</v>
      </c>
      <c r="G5269">
        <v>0.149510869565217</v>
      </c>
      <c r="H5269">
        <v>0.24836684782608601</v>
      </c>
    </row>
    <row r="5270" spans="1:8" x14ac:dyDescent="0.25">
      <c r="C5270" t="s">
        <v>21</v>
      </c>
      <c r="D5270" t="s">
        <v>118</v>
      </c>
      <c r="E5270">
        <v>1</v>
      </c>
      <c r="F5270">
        <v>0.130055434782608</v>
      </c>
      <c r="G5270">
        <v>9.8543478260869496E-2</v>
      </c>
      <c r="H5270">
        <v>0.208834239130434</v>
      </c>
    </row>
    <row r="5271" spans="1:8" x14ac:dyDescent="0.25">
      <c r="C5271" t="s">
        <v>21</v>
      </c>
      <c r="D5271" t="s">
        <v>118</v>
      </c>
      <c r="E5271">
        <v>2</v>
      </c>
      <c r="F5271">
        <v>0.124103260869565</v>
      </c>
      <c r="G5271">
        <v>8.5043478260869498E-2</v>
      </c>
      <c r="H5271">
        <v>0.179296195652173</v>
      </c>
    </row>
    <row r="5272" spans="1:8" x14ac:dyDescent="0.25">
      <c r="C5272" t="s">
        <v>21</v>
      </c>
      <c r="D5272" t="s">
        <v>118</v>
      </c>
      <c r="E5272">
        <v>3</v>
      </c>
      <c r="F5272">
        <v>0.11318586956521701</v>
      </c>
      <c r="G5272">
        <v>8.3061594202898506E-2</v>
      </c>
      <c r="H5272">
        <v>0.152717391304347</v>
      </c>
    </row>
    <row r="5273" spans="1:8" x14ac:dyDescent="0.25">
      <c r="C5273" t="s">
        <v>21</v>
      </c>
      <c r="D5273" t="s">
        <v>118</v>
      </c>
      <c r="E5273">
        <v>4</v>
      </c>
      <c r="F5273">
        <v>0.108758695652173</v>
      </c>
      <c r="G5273">
        <v>8.1043478260869495E-2</v>
      </c>
      <c r="H5273">
        <v>0.1515</v>
      </c>
    </row>
    <row r="5274" spans="1:8" x14ac:dyDescent="0.25">
      <c r="C5274" t="s">
        <v>21</v>
      </c>
      <c r="D5274" t="s">
        <v>118</v>
      </c>
      <c r="E5274">
        <v>5</v>
      </c>
      <c r="F5274">
        <v>0.127727173913043</v>
      </c>
      <c r="G5274">
        <v>8.3297101449275296E-2</v>
      </c>
      <c r="H5274">
        <v>0.16466304347826</v>
      </c>
    </row>
    <row r="5275" spans="1:8" x14ac:dyDescent="0.25">
      <c r="C5275" t="s">
        <v>21</v>
      </c>
      <c r="D5275" t="s">
        <v>118</v>
      </c>
      <c r="E5275">
        <v>6</v>
      </c>
      <c r="F5275">
        <v>0.17739565217391301</v>
      </c>
      <c r="G5275">
        <v>9.2753623188405798E-2</v>
      </c>
      <c r="H5275">
        <v>0.20502445652173901</v>
      </c>
    </row>
    <row r="5276" spans="1:8" x14ac:dyDescent="0.25">
      <c r="C5276" t="s">
        <v>21</v>
      </c>
      <c r="D5276" t="s">
        <v>118</v>
      </c>
      <c r="E5276">
        <v>7</v>
      </c>
      <c r="F5276">
        <v>0.176367391304347</v>
      </c>
      <c r="G5276">
        <v>9.7931159420289807E-2</v>
      </c>
      <c r="H5276">
        <v>0.22310869565217301</v>
      </c>
    </row>
    <row r="5277" spans="1:8" x14ac:dyDescent="0.25">
      <c r="C5277" t="s">
        <v>21</v>
      </c>
      <c r="D5277" t="s">
        <v>118</v>
      </c>
      <c r="E5277">
        <v>8</v>
      </c>
      <c r="F5277">
        <v>0.17945108695652101</v>
      </c>
      <c r="G5277">
        <v>0.128173913043478</v>
      </c>
      <c r="H5277">
        <v>0.257204076086956</v>
      </c>
    </row>
    <row r="5278" spans="1:8" x14ac:dyDescent="0.25">
      <c r="C5278" t="s">
        <v>21</v>
      </c>
      <c r="D5278" t="s">
        <v>118</v>
      </c>
      <c r="E5278">
        <v>9</v>
      </c>
      <c r="F5278">
        <v>0.186936956521739</v>
      </c>
      <c r="G5278">
        <v>0.16024275362318799</v>
      </c>
      <c r="H5278">
        <v>0.32796249999999899</v>
      </c>
    </row>
    <row r="5279" spans="1:8" x14ac:dyDescent="0.25">
      <c r="C5279" t="s">
        <v>21</v>
      </c>
      <c r="D5279" t="s">
        <v>118</v>
      </c>
      <c r="E5279">
        <v>10</v>
      </c>
      <c r="F5279">
        <v>0.194292391304347</v>
      </c>
      <c r="G5279">
        <v>0.18769565217391301</v>
      </c>
      <c r="H5279">
        <v>0.38752255434782501</v>
      </c>
    </row>
    <row r="5280" spans="1:8" x14ac:dyDescent="0.25">
      <c r="C5280" t="s">
        <v>21</v>
      </c>
      <c r="D5280" t="s">
        <v>118</v>
      </c>
      <c r="E5280">
        <v>11</v>
      </c>
      <c r="F5280">
        <v>0.21448913043478199</v>
      </c>
      <c r="G5280">
        <v>0.25192753623188402</v>
      </c>
      <c r="H5280">
        <v>0.46418885869565102</v>
      </c>
    </row>
    <row r="5281" spans="1:8" x14ac:dyDescent="0.25">
      <c r="C5281" t="s">
        <v>21</v>
      </c>
      <c r="D5281" t="s">
        <v>118</v>
      </c>
      <c r="E5281">
        <v>12</v>
      </c>
      <c r="F5281">
        <v>0.26663586956521701</v>
      </c>
      <c r="G5281">
        <v>0.37214492753623102</v>
      </c>
      <c r="H5281">
        <v>0.58218097826086801</v>
      </c>
    </row>
    <row r="5282" spans="1:8" x14ac:dyDescent="0.25">
      <c r="C5282" t="s">
        <v>21</v>
      </c>
      <c r="D5282" t="s">
        <v>118</v>
      </c>
      <c r="E5282">
        <v>13</v>
      </c>
      <c r="F5282">
        <v>0.26682934782608603</v>
      </c>
      <c r="G5282">
        <v>0.520166666666666</v>
      </c>
      <c r="H5282">
        <v>0.70670815217391203</v>
      </c>
    </row>
    <row r="5283" spans="1:8" x14ac:dyDescent="0.25">
      <c r="C5283" t="s">
        <v>21</v>
      </c>
      <c r="D5283" t="s">
        <v>118</v>
      </c>
      <c r="E5283">
        <v>14</v>
      </c>
      <c r="F5283">
        <v>0.23268369565217301</v>
      </c>
      <c r="G5283">
        <v>0.55897101449275299</v>
      </c>
      <c r="H5283">
        <v>0.70497146739130301</v>
      </c>
    </row>
    <row r="5284" spans="1:8" x14ac:dyDescent="0.25">
      <c r="C5284" t="s">
        <v>21</v>
      </c>
      <c r="D5284" t="s">
        <v>118</v>
      </c>
      <c r="E5284">
        <v>15</v>
      </c>
      <c r="F5284">
        <v>0.23275543478260799</v>
      </c>
      <c r="G5284">
        <v>0.46141304347826001</v>
      </c>
      <c r="H5284">
        <v>0.71374592391304204</v>
      </c>
    </row>
    <row r="5285" spans="1:8" x14ac:dyDescent="0.25">
      <c r="C5285" t="s">
        <v>21</v>
      </c>
      <c r="D5285" t="s">
        <v>118</v>
      </c>
      <c r="E5285">
        <v>16</v>
      </c>
      <c r="F5285">
        <v>0.21265869565217299</v>
      </c>
      <c r="G5285">
        <v>0.45559057971014399</v>
      </c>
      <c r="H5285">
        <v>0.75369945652173798</v>
      </c>
    </row>
    <row r="5286" spans="1:8" x14ac:dyDescent="0.25">
      <c r="C5286" t="s">
        <v>21</v>
      </c>
      <c r="D5286" t="s">
        <v>118</v>
      </c>
      <c r="E5286">
        <v>17</v>
      </c>
      <c r="F5286">
        <v>0.20250326086956499</v>
      </c>
      <c r="G5286">
        <v>0.43411231884057899</v>
      </c>
      <c r="H5286">
        <v>0.80290271739130403</v>
      </c>
    </row>
    <row r="5287" spans="1:8" x14ac:dyDescent="0.25">
      <c r="C5287" t="s">
        <v>21</v>
      </c>
      <c r="D5287" t="s">
        <v>118</v>
      </c>
      <c r="E5287">
        <v>18</v>
      </c>
      <c r="F5287">
        <v>0.212671739130434</v>
      </c>
      <c r="G5287">
        <v>0.37217391304347802</v>
      </c>
      <c r="H5287">
        <v>0.79175597826086896</v>
      </c>
    </row>
    <row r="5288" spans="1:8" x14ac:dyDescent="0.25">
      <c r="C5288" t="s">
        <v>21</v>
      </c>
      <c r="D5288" t="s">
        <v>118</v>
      </c>
      <c r="E5288">
        <v>19</v>
      </c>
      <c r="F5288">
        <v>0.22725108695652099</v>
      </c>
      <c r="G5288">
        <v>0.33300362318840498</v>
      </c>
      <c r="H5288">
        <v>0.65948124999999902</v>
      </c>
    </row>
    <row r="5289" spans="1:8" x14ac:dyDescent="0.25">
      <c r="C5289" t="s">
        <v>21</v>
      </c>
      <c r="D5289" t="s">
        <v>118</v>
      </c>
      <c r="E5289">
        <v>20</v>
      </c>
      <c r="F5289">
        <v>0.25408369565217298</v>
      </c>
      <c r="G5289">
        <v>0.33952173913043399</v>
      </c>
      <c r="H5289">
        <v>0.53041576086956499</v>
      </c>
    </row>
    <row r="5290" spans="1:8" x14ac:dyDescent="0.25">
      <c r="C5290" t="s">
        <v>21</v>
      </c>
      <c r="D5290" t="s">
        <v>118</v>
      </c>
      <c r="E5290">
        <v>21</v>
      </c>
      <c r="F5290">
        <v>0.22627065217391301</v>
      </c>
      <c r="G5290">
        <v>0.37635507246376798</v>
      </c>
      <c r="H5290">
        <v>0.477804347826086</v>
      </c>
    </row>
    <row r="5291" spans="1:8" x14ac:dyDescent="0.25">
      <c r="C5291" t="s">
        <v>21</v>
      </c>
      <c r="D5291" t="s">
        <v>118</v>
      </c>
      <c r="E5291">
        <v>22</v>
      </c>
      <c r="F5291">
        <v>0.194971739130434</v>
      </c>
      <c r="G5291">
        <v>0.36357246376811497</v>
      </c>
      <c r="H5291">
        <v>0.38332880434782601</v>
      </c>
    </row>
    <row r="5292" spans="1:8" x14ac:dyDescent="0.25">
      <c r="C5292" t="s">
        <v>21</v>
      </c>
      <c r="D5292" t="s">
        <v>118</v>
      </c>
      <c r="E5292">
        <v>23</v>
      </c>
      <c r="F5292">
        <v>0.15154395604395601</v>
      </c>
      <c r="G5292">
        <v>0.25507326007325998</v>
      </c>
      <c r="H5292">
        <v>0.33713736263736199</v>
      </c>
    </row>
    <row r="5293" spans="1:8" x14ac:dyDescent="0.25">
      <c r="C5293" t="s">
        <v>21</v>
      </c>
      <c r="D5293" t="s">
        <v>118</v>
      </c>
      <c r="E5293" t="s">
        <v>108</v>
      </c>
      <c r="F5293">
        <v>4.5493841734352598</v>
      </c>
      <c r="G5293">
        <v>6.3413232600732599</v>
      </c>
      <c r="H5293">
        <v>10.4145210582895</v>
      </c>
    </row>
    <row r="5294" spans="1:8" x14ac:dyDescent="0.25">
      <c r="A5294" t="s">
        <v>89</v>
      </c>
      <c r="B5294">
        <v>0</v>
      </c>
      <c r="C5294" t="s">
        <v>21</v>
      </c>
      <c r="D5294" t="s">
        <v>119</v>
      </c>
    </row>
    <row r="5295" spans="1:8" x14ac:dyDescent="0.25">
      <c r="A5295" t="s">
        <v>91</v>
      </c>
      <c r="B5295">
        <v>0</v>
      </c>
      <c r="C5295" t="s">
        <v>21</v>
      </c>
      <c r="D5295" t="s">
        <v>119</v>
      </c>
    </row>
    <row r="5296" spans="1:8" x14ac:dyDescent="0.25">
      <c r="A5296" t="s">
        <v>92</v>
      </c>
      <c r="B5296">
        <v>0</v>
      </c>
      <c r="C5296" t="s">
        <v>21</v>
      </c>
      <c r="D5296" t="s">
        <v>119</v>
      </c>
    </row>
    <row r="5297" spans="1:9" x14ac:dyDescent="0.25">
      <c r="A5297" t="s">
        <v>93</v>
      </c>
      <c r="B5297">
        <v>3</v>
      </c>
      <c r="C5297" t="s">
        <v>21</v>
      </c>
      <c r="D5297" t="s">
        <v>119</v>
      </c>
    </row>
    <row r="5298" spans="1:9" x14ac:dyDescent="0.25">
      <c r="A5298" t="s">
        <v>94</v>
      </c>
      <c r="B5298">
        <v>0</v>
      </c>
      <c r="C5298" t="s">
        <v>21</v>
      </c>
      <c r="D5298" t="s">
        <v>119</v>
      </c>
    </row>
    <row r="5299" spans="1:9" x14ac:dyDescent="0.25">
      <c r="A5299" t="s">
        <v>95</v>
      </c>
      <c r="B5299">
        <v>0</v>
      </c>
      <c r="C5299" t="s">
        <v>21</v>
      </c>
      <c r="D5299" t="s">
        <v>119</v>
      </c>
    </row>
    <row r="5300" spans="1:9" x14ac:dyDescent="0.25">
      <c r="A5300" t="s">
        <v>96</v>
      </c>
      <c r="B5300">
        <v>1</v>
      </c>
      <c r="C5300" t="s">
        <v>21</v>
      </c>
      <c r="D5300" t="s">
        <v>119</v>
      </c>
    </row>
    <row r="5301" spans="1:9" x14ac:dyDescent="0.25">
      <c r="A5301" t="s">
        <v>97</v>
      </c>
      <c r="B5301">
        <v>0</v>
      </c>
      <c r="C5301" t="s">
        <v>21</v>
      </c>
      <c r="D5301" t="s">
        <v>119</v>
      </c>
    </row>
    <row r="5302" spans="1:9" x14ac:dyDescent="0.25">
      <c r="A5302" t="s">
        <v>98</v>
      </c>
      <c r="B5302">
        <v>1</v>
      </c>
      <c r="C5302" t="s">
        <v>21</v>
      </c>
      <c r="D5302" t="s">
        <v>119</v>
      </c>
    </row>
    <row r="5303" spans="1:9" x14ac:dyDescent="0.25">
      <c r="A5303" t="s">
        <v>99</v>
      </c>
      <c r="B5303">
        <v>3</v>
      </c>
      <c r="C5303" t="s">
        <v>21</v>
      </c>
      <c r="D5303" t="s">
        <v>119</v>
      </c>
    </row>
    <row r="5304" spans="1:9" x14ac:dyDescent="0.25">
      <c r="A5304" t="s">
        <v>100</v>
      </c>
      <c r="B5304">
        <v>0</v>
      </c>
      <c r="C5304" t="s">
        <v>21</v>
      </c>
      <c r="D5304" t="s">
        <v>119</v>
      </c>
    </row>
    <row r="5305" spans="1:9" x14ac:dyDescent="0.25">
      <c r="A5305" t="s">
        <v>101</v>
      </c>
      <c r="B5305">
        <v>3</v>
      </c>
      <c r="C5305" t="s">
        <v>21</v>
      </c>
      <c r="D5305" t="s">
        <v>119</v>
      </c>
    </row>
    <row r="5306" spans="1:9" x14ac:dyDescent="0.25">
      <c r="A5306" t="s">
        <v>102</v>
      </c>
      <c r="B5306">
        <v>0</v>
      </c>
      <c r="C5306" t="s">
        <v>21</v>
      </c>
      <c r="D5306" t="s">
        <v>119</v>
      </c>
    </row>
    <row r="5307" spans="1:9" x14ac:dyDescent="0.25">
      <c r="A5307" t="s">
        <v>103</v>
      </c>
      <c r="B5307">
        <v>2</v>
      </c>
      <c r="C5307" t="s">
        <v>21</v>
      </c>
      <c r="D5307" t="s">
        <v>119</v>
      </c>
    </row>
    <row r="5308" spans="1:9" x14ac:dyDescent="0.25">
      <c r="A5308" t="s">
        <v>104</v>
      </c>
      <c r="B5308">
        <v>1</v>
      </c>
      <c r="C5308" t="s">
        <v>21</v>
      </c>
      <c r="D5308" t="s">
        <v>119</v>
      </c>
    </row>
    <row r="5309" spans="1:9" x14ac:dyDescent="0.25">
      <c r="A5309" t="s">
        <v>105</v>
      </c>
      <c r="B5309">
        <v>0</v>
      </c>
      <c r="C5309" t="s">
        <v>21</v>
      </c>
      <c r="D5309" t="s">
        <v>119</v>
      </c>
    </row>
    <row r="5310" spans="1:9" x14ac:dyDescent="0.25">
      <c r="A5310" t="s">
        <v>106</v>
      </c>
      <c r="B5310">
        <v>0</v>
      </c>
      <c r="C5310" t="s">
        <v>21</v>
      </c>
      <c r="D5310" t="s">
        <v>119</v>
      </c>
    </row>
    <row r="5311" spans="1:9" x14ac:dyDescent="0.25">
      <c r="C5311" t="s">
        <v>21</v>
      </c>
      <c r="D5311" t="s">
        <v>120</v>
      </c>
      <c r="E5311">
        <v>0</v>
      </c>
      <c r="F5311">
        <v>0.135761956521739</v>
      </c>
      <c r="G5311">
        <v>0.149510869565217</v>
      </c>
      <c r="H5311">
        <v>0.409032608695652</v>
      </c>
      <c r="I5311">
        <v>0.19481159420289801</v>
      </c>
    </row>
    <row r="5312" spans="1:9" x14ac:dyDescent="0.25">
      <c r="C5312" t="s">
        <v>21</v>
      </c>
      <c r="D5312" t="s">
        <v>120</v>
      </c>
      <c r="E5312">
        <v>1</v>
      </c>
      <c r="F5312">
        <v>0.130055434782608</v>
      </c>
      <c r="G5312">
        <v>9.8543478260869496E-2</v>
      </c>
      <c r="H5312">
        <v>0.32529347826086902</v>
      </c>
      <c r="I5312">
        <v>0.17001449275362299</v>
      </c>
    </row>
    <row r="5313" spans="3:9" x14ac:dyDescent="0.25">
      <c r="C5313" t="s">
        <v>21</v>
      </c>
      <c r="D5313" t="s">
        <v>120</v>
      </c>
      <c r="E5313">
        <v>2</v>
      </c>
      <c r="F5313">
        <v>0.124103260869565</v>
      </c>
      <c r="G5313">
        <v>8.5043478260869498E-2</v>
      </c>
      <c r="H5313">
        <v>0.24765217391304301</v>
      </c>
      <c r="I5313">
        <v>0.15651086956521701</v>
      </c>
    </row>
    <row r="5314" spans="3:9" x14ac:dyDescent="0.25">
      <c r="C5314" t="s">
        <v>21</v>
      </c>
      <c r="D5314" t="s">
        <v>120</v>
      </c>
      <c r="E5314">
        <v>3</v>
      </c>
      <c r="F5314">
        <v>0.11318586956521701</v>
      </c>
      <c r="G5314">
        <v>8.3061594202898506E-2</v>
      </c>
      <c r="H5314">
        <v>0.153543478260869</v>
      </c>
      <c r="I5314">
        <v>0.15244202898550699</v>
      </c>
    </row>
    <row r="5315" spans="3:9" x14ac:dyDescent="0.25">
      <c r="C5315" t="s">
        <v>21</v>
      </c>
      <c r="D5315" t="s">
        <v>120</v>
      </c>
      <c r="E5315">
        <v>4</v>
      </c>
      <c r="F5315">
        <v>0.108758695652173</v>
      </c>
      <c r="G5315">
        <v>8.1043478260869495E-2</v>
      </c>
      <c r="H5315">
        <v>0.161141304347826</v>
      </c>
      <c r="I5315">
        <v>0.14828623188405701</v>
      </c>
    </row>
    <row r="5316" spans="3:9" x14ac:dyDescent="0.25">
      <c r="C5316" t="s">
        <v>21</v>
      </c>
      <c r="D5316" t="s">
        <v>120</v>
      </c>
      <c r="E5316">
        <v>5</v>
      </c>
      <c r="F5316">
        <v>0.127727173913043</v>
      </c>
      <c r="G5316">
        <v>8.3297101449275296E-2</v>
      </c>
      <c r="H5316">
        <v>0.179293478260869</v>
      </c>
      <c r="I5316">
        <v>0.159786231884057</v>
      </c>
    </row>
    <row r="5317" spans="3:9" x14ac:dyDescent="0.25">
      <c r="C5317" t="s">
        <v>21</v>
      </c>
      <c r="D5317" t="s">
        <v>120</v>
      </c>
      <c r="E5317">
        <v>6</v>
      </c>
      <c r="F5317">
        <v>0.17739565217391301</v>
      </c>
      <c r="G5317">
        <v>9.2753623188405798E-2</v>
      </c>
      <c r="H5317">
        <v>0.22038043478260799</v>
      </c>
      <c r="I5317">
        <v>0.19990579710144901</v>
      </c>
    </row>
    <row r="5318" spans="3:9" x14ac:dyDescent="0.25">
      <c r="C5318" t="s">
        <v>21</v>
      </c>
      <c r="D5318" t="s">
        <v>120</v>
      </c>
      <c r="E5318">
        <v>7</v>
      </c>
      <c r="F5318">
        <v>0.176367391304347</v>
      </c>
      <c r="G5318">
        <v>9.7931159420289807E-2</v>
      </c>
      <c r="H5318">
        <v>0.241978260869565</v>
      </c>
      <c r="I5318">
        <v>0.21681884057970999</v>
      </c>
    </row>
    <row r="5319" spans="3:9" x14ac:dyDescent="0.25">
      <c r="C5319" t="s">
        <v>21</v>
      </c>
      <c r="D5319" t="s">
        <v>120</v>
      </c>
      <c r="E5319">
        <v>8</v>
      </c>
      <c r="F5319">
        <v>0.17945108695652101</v>
      </c>
      <c r="G5319">
        <v>0.128173913043478</v>
      </c>
      <c r="H5319">
        <v>0.32024999999999998</v>
      </c>
      <c r="I5319">
        <v>0.236188768115941</v>
      </c>
    </row>
    <row r="5320" spans="3:9" x14ac:dyDescent="0.25">
      <c r="C5320" t="s">
        <v>21</v>
      </c>
      <c r="D5320" t="s">
        <v>120</v>
      </c>
      <c r="E5320">
        <v>9</v>
      </c>
      <c r="F5320">
        <v>0.186936956521739</v>
      </c>
      <c r="G5320">
        <v>0.16024275362318799</v>
      </c>
      <c r="H5320">
        <v>0.43545652173913002</v>
      </c>
      <c r="I5320">
        <v>0.292131159420289</v>
      </c>
    </row>
    <row r="5321" spans="3:9" x14ac:dyDescent="0.25">
      <c r="C5321" t="s">
        <v>21</v>
      </c>
      <c r="D5321" t="s">
        <v>120</v>
      </c>
      <c r="E5321">
        <v>10</v>
      </c>
      <c r="F5321">
        <v>0.194292391304347</v>
      </c>
      <c r="G5321">
        <v>0.18769565217391301</v>
      </c>
      <c r="H5321">
        <v>0.50034782608695605</v>
      </c>
      <c r="I5321">
        <v>0.34991413043478198</v>
      </c>
    </row>
    <row r="5322" spans="3:9" x14ac:dyDescent="0.25">
      <c r="C5322" t="s">
        <v>21</v>
      </c>
      <c r="D5322" t="s">
        <v>120</v>
      </c>
      <c r="E5322">
        <v>11</v>
      </c>
      <c r="F5322">
        <v>0.21448913043478199</v>
      </c>
      <c r="G5322">
        <v>0.25192753623188402</v>
      </c>
      <c r="H5322">
        <v>0.54441304347826003</v>
      </c>
      <c r="I5322">
        <v>0.437447463768115</v>
      </c>
    </row>
    <row r="5323" spans="3:9" x14ac:dyDescent="0.25">
      <c r="C5323" t="s">
        <v>21</v>
      </c>
      <c r="D5323" t="s">
        <v>120</v>
      </c>
      <c r="E5323">
        <v>12</v>
      </c>
      <c r="F5323">
        <v>0.26663586956521701</v>
      </c>
      <c r="G5323">
        <v>0.37214492753623102</v>
      </c>
      <c r="H5323">
        <v>0.62857608695652101</v>
      </c>
      <c r="I5323">
        <v>0.56671594202898401</v>
      </c>
    </row>
    <row r="5324" spans="3:9" x14ac:dyDescent="0.25">
      <c r="C5324" t="s">
        <v>21</v>
      </c>
      <c r="D5324" t="s">
        <v>120</v>
      </c>
      <c r="E5324">
        <v>13</v>
      </c>
      <c r="F5324">
        <v>0.26682934782608603</v>
      </c>
      <c r="G5324">
        <v>0.520166666666666</v>
      </c>
      <c r="H5324">
        <v>0.61299999999999999</v>
      </c>
      <c r="I5324">
        <v>0.73794420289854901</v>
      </c>
    </row>
    <row r="5325" spans="3:9" x14ac:dyDescent="0.25">
      <c r="C5325" t="s">
        <v>21</v>
      </c>
      <c r="D5325" t="s">
        <v>120</v>
      </c>
      <c r="E5325">
        <v>14</v>
      </c>
      <c r="F5325">
        <v>0.23268369565217301</v>
      </c>
      <c r="G5325">
        <v>0.55897101449275299</v>
      </c>
      <c r="H5325">
        <v>0.49833695652173898</v>
      </c>
      <c r="I5325">
        <v>0.773849637681158</v>
      </c>
    </row>
    <row r="5326" spans="3:9" x14ac:dyDescent="0.25">
      <c r="C5326" t="s">
        <v>21</v>
      </c>
      <c r="D5326" t="s">
        <v>120</v>
      </c>
      <c r="E5326">
        <v>15</v>
      </c>
      <c r="F5326">
        <v>0.23275543478260799</v>
      </c>
      <c r="G5326">
        <v>0.46141304347826001</v>
      </c>
      <c r="H5326">
        <v>0.42118478260869502</v>
      </c>
      <c r="I5326">
        <v>0.81126630434782498</v>
      </c>
    </row>
    <row r="5327" spans="3:9" x14ac:dyDescent="0.25">
      <c r="C5327" t="s">
        <v>21</v>
      </c>
      <c r="D5327" t="s">
        <v>120</v>
      </c>
      <c r="E5327">
        <v>16</v>
      </c>
      <c r="F5327">
        <v>0.21265869565217299</v>
      </c>
      <c r="G5327">
        <v>0.45559057971014399</v>
      </c>
      <c r="H5327">
        <v>0.54707608695652099</v>
      </c>
      <c r="I5327">
        <v>0.82257391304347705</v>
      </c>
    </row>
    <row r="5328" spans="3:9" x14ac:dyDescent="0.25">
      <c r="C5328" t="s">
        <v>21</v>
      </c>
      <c r="D5328" t="s">
        <v>120</v>
      </c>
      <c r="E5328">
        <v>17</v>
      </c>
      <c r="F5328">
        <v>0.20250326086956499</v>
      </c>
      <c r="G5328">
        <v>0.43411231884057899</v>
      </c>
      <c r="H5328">
        <v>0.64953260869565199</v>
      </c>
      <c r="I5328">
        <v>0.85402608695652105</v>
      </c>
    </row>
    <row r="5329" spans="1:9" x14ac:dyDescent="0.25">
      <c r="C5329" t="s">
        <v>21</v>
      </c>
      <c r="D5329" t="s">
        <v>120</v>
      </c>
      <c r="E5329">
        <v>18</v>
      </c>
      <c r="F5329">
        <v>0.212671739130434</v>
      </c>
      <c r="G5329">
        <v>0.37217391304347802</v>
      </c>
      <c r="H5329">
        <v>0.662097826086956</v>
      </c>
      <c r="I5329">
        <v>0.83497536231883995</v>
      </c>
    </row>
    <row r="5330" spans="1:9" x14ac:dyDescent="0.25">
      <c r="C5330" t="s">
        <v>21</v>
      </c>
      <c r="D5330" t="s">
        <v>120</v>
      </c>
      <c r="E5330">
        <v>19</v>
      </c>
      <c r="F5330">
        <v>0.22725108695652099</v>
      </c>
      <c r="G5330">
        <v>0.33300362318840498</v>
      </c>
      <c r="H5330">
        <v>0.49890217391304298</v>
      </c>
      <c r="I5330">
        <v>0.71300760869565105</v>
      </c>
    </row>
    <row r="5331" spans="1:9" x14ac:dyDescent="0.25">
      <c r="C5331" t="s">
        <v>21</v>
      </c>
      <c r="D5331" t="s">
        <v>120</v>
      </c>
      <c r="E5331">
        <v>20</v>
      </c>
      <c r="F5331">
        <v>0.25408369565217298</v>
      </c>
      <c r="G5331">
        <v>0.33952173913043399</v>
      </c>
      <c r="H5331">
        <v>0.39374999999999999</v>
      </c>
      <c r="I5331">
        <v>0.57597101449275301</v>
      </c>
    </row>
    <row r="5332" spans="1:9" x14ac:dyDescent="0.25">
      <c r="C5332" t="s">
        <v>21</v>
      </c>
      <c r="D5332" t="s">
        <v>120</v>
      </c>
      <c r="E5332">
        <v>21</v>
      </c>
      <c r="F5332">
        <v>0.22627065217391301</v>
      </c>
      <c r="G5332">
        <v>0.37635507246376798</v>
      </c>
      <c r="H5332">
        <v>0.49786956521739101</v>
      </c>
      <c r="I5332">
        <v>0.47111594202898499</v>
      </c>
    </row>
    <row r="5333" spans="1:9" x14ac:dyDescent="0.25">
      <c r="C5333" t="s">
        <v>21</v>
      </c>
      <c r="D5333" t="s">
        <v>120</v>
      </c>
      <c r="E5333">
        <v>22</v>
      </c>
      <c r="F5333">
        <v>0.194971739130434</v>
      </c>
      <c r="G5333">
        <v>0.36357246376811497</v>
      </c>
      <c r="H5333">
        <v>0.28136956521739098</v>
      </c>
      <c r="I5333">
        <v>0.41731521739130401</v>
      </c>
    </row>
    <row r="5334" spans="1:9" x14ac:dyDescent="0.25">
      <c r="C5334" t="s">
        <v>21</v>
      </c>
      <c r="D5334" t="s">
        <v>120</v>
      </c>
      <c r="E5334">
        <v>23</v>
      </c>
      <c r="F5334">
        <v>0.15154395604395601</v>
      </c>
      <c r="G5334">
        <v>0.25507326007325998</v>
      </c>
      <c r="H5334">
        <v>0.44439560439560399</v>
      </c>
      <c r="I5334">
        <v>0.30138461538461497</v>
      </c>
    </row>
    <row r="5335" spans="1:9" x14ac:dyDescent="0.25">
      <c r="C5335" t="s">
        <v>21</v>
      </c>
      <c r="D5335" t="s">
        <v>120</v>
      </c>
      <c r="E5335" t="s">
        <v>108</v>
      </c>
      <c r="F5335">
        <v>4.5493841734352598</v>
      </c>
      <c r="G5335">
        <v>6.3413232600732599</v>
      </c>
      <c r="H5335">
        <v>9.87487386526516</v>
      </c>
      <c r="I5335">
        <v>10.594403455964301</v>
      </c>
    </row>
    <row r="5336" spans="1:9" x14ac:dyDescent="0.25">
      <c r="A5336" t="s">
        <v>89</v>
      </c>
      <c r="B5336">
        <v>0</v>
      </c>
      <c r="C5336" t="s">
        <v>21</v>
      </c>
      <c r="D5336" t="s">
        <v>121</v>
      </c>
    </row>
    <row r="5337" spans="1:9" x14ac:dyDescent="0.25">
      <c r="A5337" t="s">
        <v>91</v>
      </c>
      <c r="B5337">
        <v>0</v>
      </c>
      <c r="C5337" t="s">
        <v>21</v>
      </c>
      <c r="D5337" t="s">
        <v>121</v>
      </c>
    </row>
    <row r="5338" spans="1:9" x14ac:dyDescent="0.25">
      <c r="A5338" t="s">
        <v>92</v>
      </c>
      <c r="B5338">
        <v>0</v>
      </c>
      <c r="C5338" t="s">
        <v>21</v>
      </c>
      <c r="D5338" t="s">
        <v>121</v>
      </c>
    </row>
    <row r="5339" spans="1:9" x14ac:dyDescent="0.25">
      <c r="A5339" t="s">
        <v>93</v>
      </c>
      <c r="B5339">
        <v>4</v>
      </c>
      <c r="C5339" t="s">
        <v>21</v>
      </c>
      <c r="D5339" t="s">
        <v>121</v>
      </c>
    </row>
    <row r="5340" spans="1:9" x14ac:dyDescent="0.25">
      <c r="A5340" t="s">
        <v>94</v>
      </c>
      <c r="B5340">
        <v>0</v>
      </c>
      <c r="C5340" t="s">
        <v>21</v>
      </c>
      <c r="D5340" t="s">
        <v>121</v>
      </c>
    </row>
    <row r="5341" spans="1:9" x14ac:dyDescent="0.25">
      <c r="A5341" t="s">
        <v>95</v>
      </c>
      <c r="B5341">
        <v>0</v>
      </c>
      <c r="C5341" t="s">
        <v>21</v>
      </c>
      <c r="D5341" t="s">
        <v>121</v>
      </c>
    </row>
    <row r="5342" spans="1:9" x14ac:dyDescent="0.25">
      <c r="A5342" t="s">
        <v>96</v>
      </c>
      <c r="B5342">
        <v>2</v>
      </c>
      <c r="C5342" t="s">
        <v>21</v>
      </c>
      <c r="D5342" t="s">
        <v>121</v>
      </c>
    </row>
    <row r="5343" spans="1:9" x14ac:dyDescent="0.25">
      <c r="A5343" t="s">
        <v>97</v>
      </c>
      <c r="B5343">
        <v>0</v>
      </c>
      <c r="C5343" t="s">
        <v>21</v>
      </c>
      <c r="D5343" t="s">
        <v>121</v>
      </c>
    </row>
    <row r="5344" spans="1:9" x14ac:dyDescent="0.25">
      <c r="A5344" t="s">
        <v>98</v>
      </c>
      <c r="B5344">
        <v>2</v>
      </c>
      <c r="C5344" t="s">
        <v>21</v>
      </c>
      <c r="D5344" t="s">
        <v>121</v>
      </c>
    </row>
    <row r="5345" spans="1:10" x14ac:dyDescent="0.25">
      <c r="A5345" t="s">
        <v>99</v>
      </c>
      <c r="B5345">
        <v>4</v>
      </c>
      <c r="C5345" t="s">
        <v>21</v>
      </c>
      <c r="D5345" t="s">
        <v>121</v>
      </c>
    </row>
    <row r="5346" spans="1:10" x14ac:dyDescent="0.25">
      <c r="A5346" t="s">
        <v>100</v>
      </c>
      <c r="B5346">
        <v>1</v>
      </c>
      <c r="C5346" t="s">
        <v>21</v>
      </c>
      <c r="D5346" t="s">
        <v>121</v>
      </c>
    </row>
    <row r="5347" spans="1:10" x14ac:dyDescent="0.25">
      <c r="A5347" t="s">
        <v>101</v>
      </c>
      <c r="B5347">
        <v>4</v>
      </c>
      <c r="C5347" t="s">
        <v>21</v>
      </c>
      <c r="D5347" t="s">
        <v>121</v>
      </c>
    </row>
    <row r="5348" spans="1:10" x14ac:dyDescent="0.25">
      <c r="A5348" t="s">
        <v>102</v>
      </c>
      <c r="B5348">
        <v>0</v>
      </c>
      <c r="C5348" t="s">
        <v>21</v>
      </c>
      <c r="D5348" t="s">
        <v>121</v>
      </c>
    </row>
    <row r="5349" spans="1:10" x14ac:dyDescent="0.25">
      <c r="A5349" t="s">
        <v>103</v>
      </c>
      <c r="B5349">
        <v>3</v>
      </c>
      <c r="C5349" t="s">
        <v>21</v>
      </c>
      <c r="D5349" t="s">
        <v>121</v>
      </c>
    </row>
    <row r="5350" spans="1:10" x14ac:dyDescent="0.25">
      <c r="A5350" t="s">
        <v>104</v>
      </c>
      <c r="B5350">
        <v>2</v>
      </c>
      <c r="C5350" t="s">
        <v>21</v>
      </c>
      <c r="D5350" t="s">
        <v>121</v>
      </c>
    </row>
    <row r="5351" spans="1:10" x14ac:dyDescent="0.25">
      <c r="A5351" t="s">
        <v>105</v>
      </c>
      <c r="B5351">
        <v>0</v>
      </c>
      <c r="C5351" t="s">
        <v>21</v>
      </c>
      <c r="D5351" t="s">
        <v>121</v>
      </c>
    </row>
    <row r="5352" spans="1:10" x14ac:dyDescent="0.25">
      <c r="A5352" t="s">
        <v>106</v>
      </c>
      <c r="B5352">
        <v>0</v>
      </c>
      <c r="C5352" t="s">
        <v>21</v>
      </c>
      <c r="D5352" t="s">
        <v>121</v>
      </c>
    </row>
    <row r="5353" spans="1:10" x14ac:dyDescent="0.25">
      <c r="C5353" t="s">
        <v>21</v>
      </c>
      <c r="D5353" t="s">
        <v>122</v>
      </c>
      <c r="E5353">
        <v>0</v>
      </c>
      <c r="F5353">
        <v>0.12252415458937101</v>
      </c>
      <c r="G5353">
        <v>0.25490217391304298</v>
      </c>
      <c r="H5353">
        <v>0.149510869565217</v>
      </c>
      <c r="I5353">
        <v>0.409032608695652</v>
      </c>
      <c r="J5353">
        <v>0.19481159420289801</v>
      </c>
    </row>
    <row r="5354" spans="1:10" x14ac:dyDescent="0.25">
      <c r="C5354" t="s">
        <v>21</v>
      </c>
      <c r="D5354" t="s">
        <v>122</v>
      </c>
      <c r="E5354">
        <v>1</v>
      </c>
      <c r="F5354">
        <v>0.11560144927536201</v>
      </c>
      <c r="G5354">
        <v>0.26014130434782601</v>
      </c>
      <c r="H5354">
        <v>9.8543478260869496E-2</v>
      </c>
      <c r="I5354">
        <v>0.32529347826086902</v>
      </c>
      <c r="J5354">
        <v>0.17001449275362299</v>
      </c>
    </row>
    <row r="5355" spans="1:10" x14ac:dyDescent="0.25">
      <c r="C5355" t="s">
        <v>21</v>
      </c>
      <c r="D5355" t="s">
        <v>122</v>
      </c>
      <c r="E5355">
        <v>2</v>
      </c>
      <c r="F5355">
        <v>0.11350724637681101</v>
      </c>
      <c r="G5355">
        <v>0.219467391304347</v>
      </c>
      <c r="H5355">
        <v>8.5043478260869498E-2</v>
      </c>
      <c r="I5355">
        <v>0.24765217391304301</v>
      </c>
      <c r="J5355">
        <v>0.15651086956521701</v>
      </c>
    </row>
    <row r="5356" spans="1:10" x14ac:dyDescent="0.25">
      <c r="C5356" t="s">
        <v>21</v>
      </c>
      <c r="D5356" t="s">
        <v>122</v>
      </c>
      <c r="E5356">
        <v>3</v>
      </c>
      <c r="F5356">
        <v>0.10567270531400901</v>
      </c>
      <c r="G5356">
        <v>0.18080434782608601</v>
      </c>
      <c r="H5356">
        <v>8.3061594202898506E-2</v>
      </c>
      <c r="I5356">
        <v>0.153543478260869</v>
      </c>
      <c r="J5356">
        <v>0.15244202898550699</v>
      </c>
    </row>
    <row r="5357" spans="1:10" x14ac:dyDescent="0.25">
      <c r="C5357" t="s">
        <v>21</v>
      </c>
      <c r="D5357" t="s">
        <v>122</v>
      </c>
      <c r="E5357">
        <v>4</v>
      </c>
      <c r="F5357">
        <v>0.103388888888888</v>
      </c>
      <c r="G5357">
        <v>0.15708695652173901</v>
      </c>
      <c r="H5357">
        <v>8.1043478260869495E-2</v>
      </c>
      <c r="I5357">
        <v>0.161141304347826</v>
      </c>
      <c r="J5357">
        <v>0.14828623188405701</v>
      </c>
    </row>
    <row r="5358" spans="1:10" x14ac:dyDescent="0.25">
      <c r="C5358" t="s">
        <v>21</v>
      </c>
      <c r="D5358" t="s">
        <v>122</v>
      </c>
      <c r="E5358">
        <v>5</v>
      </c>
      <c r="F5358">
        <v>0.124514492753623</v>
      </c>
      <c r="G5358">
        <v>0.156641304347826</v>
      </c>
      <c r="H5358">
        <v>8.3297101449275296E-2</v>
      </c>
      <c r="I5358">
        <v>0.179293478260869</v>
      </c>
      <c r="J5358">
        <v>0.159786231884057</v>
      </c>
    </row>
    <row r="5359" spans="1:10" x14ac:dyDescent="0.25">
      <c r="C5359" t="s">
        <v>21</v>
      </c>
      <c r="D5359" t="s">
        <v>122</v>
      </c>
      <c r="E5359">
        <v>6</v>
      </c>
      <c r="F5359">
        <v>0.182182367149758</v>
      </c>
      <c r="G5359">
        <v>0.134315217391304</v>
      </c>
      <c r="H5359">
        <v>9.2753623188405798E-2</v>
      </c>
      <c r="I5359">
        <v>0.22038043478260799</v>
      </c>
      <c r="J5359">
        <v>0.19990579710144901</v>
      </c>
    </row>
    <row r="5360" spans="1:10" x14ac:dyDescent="0.25">
      <c r="C5360" t="s">
        <v>21</v>
      </c>
      <c r="D5360" t="s">
        <v>122</v>
      </c>
      <c r="E5360">
        <v>7</v>
      </c>
      <c r="F5360">
        <v>0.18188647342995101</v>
      </c>
      <c r="G5360">
        <v>0.12669565217391299</v>
      </c>
      <c r="H5360">
        <v>9.7931159420289807E-2</v>
      </c>
      <c r="I5360">
        <v>0.241978260869565</v>
      </c>
      <c r="J5360">
        <v>0.21681884057970999</v>
      </c>
    </row>
    <row r="5361" spans="3:10" x14ac:dyDescent="0.25">
      <c r="C5361" t="s">
        <v>21</v>
      </c>
      <c r="D5361" t="s">
        <v>122</v>
      </c>
      <c r="E5361">
        <v>8</v>
      </c>
      <c r="F5361">
        <v>0.18438043478260799</v>
      </c>
      <c r="G5361">
        <v>0.13508695652173899</v>
      </c>
      <c r="H5361">
        <v>0.128173913043478</v>
      </c>
      <c r="I5361">
        <v>0.32024999999999998</v>
      </c>
      <c r="J5361">
        <v>0.236188768115941</v>
      </c>
    </row>
    <row r="5362" spans="3:10" x14ac:dyDescent="0.25">
      <c r="C5362" t="s">
        <v>21</v>
      </c>
      <c r="D5362" t="s">
        <v>122</v>
      </c>
      <c r="E5362">
        <v>9</v>
      </c>
      <c r="F5362">
        <v>0.19094806763284999</v>
      </c>
      <c r="G5362">
        <v>0.15083695652173901</v>
      </c>
      <c r="H5362">
        <v>0.16024275362318799</v>
      </c>
      <c r="I5362">
        <v>0.43545652173913002</v>
      </c>
      <c r="J5362">
        <v>0.292131159420289</v>
      </c>
    </row>
    <row r="5363" spans="3:10" x14ac:dyDescent="0.25">
      <c r="C5363" t="s">
        <v>21</v>
      </c>
      <c r="D5363" t="s">
        <v>122</v>
      </c>
      <c r="E5363">
        <v>10</v>
      </c>
      <c r="F5363">
        <v>0.19848429951690799</v>
      </c>
      <c r="G5363">
        <v>0.156565217391304</v>
      </c>
      <c r="H5363">
        <v>0.18769565217391301</v>
      </c>
      <c r="I5363">
        <v>0.50034782608695605</v>
      </c>
      <c r="J5363">
        <v>0.34991413043478198</v>
      </c>
    </row>
    <row r="5364" spans="3:10" x14ac:dyDescent="0.25">
      <c r="C5364" t="s">
        <v>21</v>
      </c>
      <c r="D5364" t="s">
        <v>122</v>
      </c>
      <c r="E5364">
        <v>11</v>
      </c>
      <c r="F5364">
        <v>0.21819927536231801</v>
      </c>
      <c r="G5364">
        <v>0.18109782608695599</v>
      </c>
      <c r="H5364">
        <v>0.25192753623188402</v>
      </c>
      <c r="I5364">
        <v>0.54441304347826003</v>
      </c>
      <c r="J5364">
        <v>0.437447463768115</v>
      </c>
    </row>
    <row r="5365" spans="3:10" x14ac:dyDescent="0.25">
      <c r="C5365" t="s">
        <v>21</v>
      </c>
      <c r="D5365" t="s">
        <v>122</v>
      </c>
      <c r="E5365">
        <v>12</v>
      </c>
      <c r="F5365">
        <v>0.27356521739130402</v>
      </c>
      <c r="G5365">
        <v>0.204271739130434</v>
      </c>
      <c r="H5365">
        <v>0.37214492753623102</v>
      </c>
      <c r="I5365">
        <v>0.62857608695652101</v>
      </c>
      <c r="J5365">
        <v>0.56671594202898401</v>
      </c>
    </row>
    <row r="5366" spans="3:10" x14ac:dyDescent="0.25">
      <c r="C5366" t="s">
        <v>21</v>
      </c>
      <c r="D5366" t="s">
        <v>122</v>
      </c>
      <c r="E5366">
        <v>13</v>
      </c>
      <c r="F5366">
        <v>0.27148671497584498</v>
      </c>
      <c r="G5366">
        <v>0.22491304347825999</v>
      </c>
      <c r="H5366">
        <v>0.520166666666666</v>
      </c>
      <c r="I5366">
        <v>0.61299999999999999</v>
      </c>
      <c r="J5366">
        <v>0.73794420289854901</v>
      </c>
    </row>
    <row r="5367" spans="3:10" x14ac:dyDescent="0.25">
      <c r="C5367" t="s">
        <v>21</v>
      </c>
      <c r="D5367" t="s">
        <v>122</v>
      </c>
      <c r="E5367">
        <v>14</v>
      </c>
      <c r="F5367">
        <v>0.22926207729468601</v>
      </c>
      <c r="G5367">
        <v>0.263478260869565</v>
      </c>
      <c r="H5367">
        <v>0.55897101449275299</v>
      </c>
      <c r="I5367">
        <v>0.49833695652173898</v>
      </c>
      <c r="J5367">
        <v>0.773849637681158</v>
      </c>
    </row>
    <row r="5368" spans="3:10" x14ac:dyDescent="0.25">
      <c r="C5368" t="s">
        <v>21</v>
      </c>
      <c r="D5368" t="s">
        <v>122</v>
      </c>
      <c r="E5368">
        <v>15</v>
      </c>
      <c r="F5368">
        <v>0.22982367149758401</v>
      </c>
      <c r="G5368">
        <v>0.25914130434782601</v>
      </c>
      <c r="H5368">
        <v>0.46141304347826001</v>
      </c>
      <c r="I5368">
        <v>0.42118478260869502</v>
      </c>
      <c r="J5368">
        <v>0.81126630434782498</v>
      </c>
    </row>
    <row r="5369" spans="3:10" x14ac:dyDescent="0.25">
      <c r="C5369" t="s">
        <v>21</v>
      </c>
      <c r="D5369" t="s">
        <v>122</v>
      </c>
      <c r="E5369">
        <v>16</v>
      </c>
      <c r="F5369">
        <v>0.20895652173913001</v>
      </c>
      <c r="G5369">
        <v>0.24597826086956501</v>
      </c>
      <c r="H5369">
        <v>0.45559057971014399</v>
      </c>
      <c r="I5369">
        <v>0.54707608695652099</v>
      </c>
      <c r="J5369">
        <v>0.82257391304347705</v>
      </c>
    </row>
    <row r="5370" spans="3:10" x14ac:dyDescent="0.25">
      <c r="C5370" t="s">
        <v>21</v>
      </c>
      <c r="D5370" t="s">
        <v>122</v>
      </c>
      <c r="E5370">
        <v>17</v>
      </c>
      <c r="F5370">
        <v>0.19821739130434701</v>
      </c>
      <c r="G5370">
        <v>0.241076086956521</v>
      </c>
      <c r="H5370">
        <v>0.43411231884057899</v>
      </c>
      <c r="I5370">
        <v>0.64953260869565199</v>
      </c>
      <c r="J5370">
        <v>0.85402608695652105</v>
      </c>
    </row>
    <row r="5371" spans="3:10" x14ac:dyDescent="0.25">
      <c r="C5371" t="s">
        <v>21</v>
      </c>
      <c r="D5371" t="s">
        <v>122</v>
      </c>
      <c r="E5371">
        <v>18</v>
      </c>
      <c r="F5371">
        <v>0.21117512077294601</v>
      </c>
      <c r="G5371">
        <v>0.22614130434782601</v>
      </c>
      <c r="H5371">
        <v>0.37217391304347802</v>
      </c>
      <c r="I5371">
        <v>0.662097826086956</v>
      </c>
      <c r="J5371">
        <v>0.83497536231883995</v>
      </c>
    </row>
    <row r="5372" spans="3:10" x14ac:dyDescent="0.25">
      <c r="C5372" t="s">
        <v>21</v>
      </c>
      <c r="D5372" t="s">
        <v>122</v>
      </c>
      <c r="E5372">
        <v>19</v>
      </c>
      <c r="F5372">
        <v>0.22740217391304299</v>
      </c>
      <c r="G5372">
        <v>0.22589130434782601</v>
      </c>
      <c r="H5372">
        <v>0.33300362318840498</v>
      </c>
      <c r="I5372">
        <v>0.49890217391304298</v>
      </c>
      <c r="J5372">
        <v>0.71300760869565105</v>
      </c>
    </row>
    <row r="5373" spans="3:10" x14ac:dyDescent="0.25">
      <c r="C5373" t="s">
        <v>21</v>
      </c>
      <c r="D5373" t="s">
        <v>122</v>
      </c>
      <c r="E5373">
        <v>20</v>
      </c>
      <c r="F5373">
        <v>0.26122222222222202</v>
      </c>
      <c r="G5373">
        <v>0.18983695652173899</v>
      </c>
      <c r="H5373">
        <v>0.33952173913043399</v>
      </c>
      <c r="I5373">
        <v>0.39374999999999999</v>
      </c>
      <c r="J5373">
        <v>0.57597101449275301</v>
      </c>
    </row>
    <row r="5374" spans="3:10" x14ac:dyDescent="0.25">
      <c r="C5374" t="s">
        <v>21</v>
      </c>
      <c r="D5374" t="s">
        <v>122</v>
      </c>
      <c r="E5374">
        <v>21</v>
      </c>
      <c r="F5374">
        <v>0.227642512077294</v>
      </c>
      <c r="G5374">
        <v>0.21392391304347799</v>
      </c>
      <c r="H5374">
        <v>0.37635507246376798</v>
      </c>
      <c r="I5374">
        <v>0.49786956521739101</v>
      </c>
      <c r="J5374">
        <v>0.47111594202898499</v>
      </c>
    </row>
    <row r="5375" spans="3:10" x14ac:dyDescent="0.25">
      <c r="C5375" t="s">
        <v>21</v>
      </c>
      <c r="D5375" t="s">
        <v>122</v>
      </c>
      <c r="E5375">
        <v>22</v>
      </c>
      <c r="F5375">
        <v>0.192353864734299</v>
      </c>
      <c r="G5375">
        <v>0.218532608695652</v>
      </c>
      <c r="H5375">
        <v>0.36357246376811497</v>
      </c>
      <c r="I5375">
        <v>0.28136956521739098</v>
      </c>
      <c r="J5375">
        <v>0.41731521739130401</v>
      </c>
    </row>
    <row r="5376" spans="3:10" x14ac:dyDescent="0.25">
      <c r="C5376" t="s">
        <v>21</v>
      </c>
      <c r="D5376" t="s">
        <v>122</v>
      </c>
      <c r="E5376">
        <v>23</v>
      </c>
      <c r="F5376">
        <v>0.14511721611721601</v>
      </c>
      <c r="G5376">
        <v>0.209384615384615</v>
      </c>
      <c r="H5376">
        <v>0.25507326007325998</v>
      </c>
      <c r="I5376">
        <v>0.44439560439560399</v>
      </c>
      <c r="J5376">
        <v>0.30138461538461497</v>
      </c>
    </row>
    <row r="5377" spans="1:10" x14ac:dyDescent="0.25">
      <c r="C5377" t="s">
        <v>21</v>
      </c>
      <c r="D5377" t="s">
        <v>122</v>
      </c>
      <c r="E5377" t="s">
        <v>108</v>
      </c>
      <c r="F5377">
        <v>4.5175145591123798</v>
      </c>
      <c r="G5377">
        <v>4.8362107023411296</v>
      </c>
      <c r="H5377">
        <v>6.3413232600732599</v>
      </c>
      <c r="I5377">
        <v>9.87487386526516</v>
      </c>
      <c r="J5377">
        <v>10.594403455964301</v>
      </c>
    </row>
    <row r="5378" spans="1:10" x14ac:dyDescent="0.25">
      <c r="A5378" t="s">
        <v>89</v>
      </c>
      <c r="B5378">
        <v>0</v>
      </c>
      <c r="C5378" t="s">
        <v>21</v>
      </c>
      <c r="D5378" t="s">
        <v>123</v>
      </c>
    </row>
    <row r="5379" spans="1:10" x14ac:dyDescent="0.25">
      <c r="A5379" t="s">
        <v>91</v>
      </c>
      <c r="B5379">
        <v>0</v>
      </c>
      <c r="C5379" t="s">
        <v>21</v>
      </c>
      <c r="D5379" t="s">
        <v>123</v>
      </c>
    </row>
    <row r="5380" spans="1:10" x14ac:dyDescent="0.25">
      <c r="A5380" t="s">
        <v>92</v>
      </c>
      <c r="B5380">
        <v>0</v>
      </c>
      <c r="C5380" t="s">
        <v>21</v>
      </c>
      <c r="D5380" t="s">
        <v>123</v>
      </c>
    </row>
    <row r="5381" spans="1:10" x14ac:dyDescent="0.25">
      <c r="A5381" t="s">
        <v>93</v>
      </c>
      <c r="B5381">
        <v>1</v>
      </c>
      <c r="C5381" t="s">
        <v>21</v>
      </c>
      <c r="D5381" t="s">
        <v>123</v>
      </c>
    </row>
    <row r="5382" spans="1:10" x14ac:dyDescent="0.25">
      <c r="A5382" t="s">
        <v>94</v>
      </c>
      <c r="B5382">
        <v>0</v>
      </c>
      <c r="C5382" t="s">
        <v>21</v>
      </c>
      <c r="D5382" t="s">
        <v>123</v>
      </c>
    </row>
    <row r="5383" spans="1:10" x14ac:dyDescent="0.25">
      <c r="A5383" t="s">
        <v>95</v>
      </c>
      <c r="B5383">
        <v>0</v>
      </c>
      <c r="C5383" t="s">
        <v>21</v>
      </c>
      <c r="D5383" t="s">
        <v>123</v>
      </c>
    </row>
    <row r="5384" spans="1:10" x14ac:dyDescent="0.25">
      <c r="A5384" t="s">
        <v>96</v>
      </c>
      <c r="B5384">
        <v>0</v>
      </c>
      <c r="C5384" t="s">
        <v>21</v>
      </c>
      <c r="D5384" t="s">
        <v>123</v>
      </c>
    </row>
    <row r="5385" spans="1:10" x14ac:dyDescent="0.25">
      <c r="A5385" t="s">
        <v>97</v>
      </c>
      <c r="B5385">
        <v>0</v>
      </c>
      <c r="C5385" t="s">
        <v>21</v>
      </c>
      <c r="D5385" t="s">
        <v>123</v>
      </c>
    </row>
    <row r="5386" spans="1:10" x14ac:dyDescent="0.25">
      <c r="A5386" t="s">
        <v>98</v>
      </c>
      <c r="B5386">
        <v>0</v>
      </c>
      <c r="C5386" t="s">
        <v>21</v>
      </c>
      <c r="D5386" t="s">
        <v>123</v>
      </c>
    </row>
    <row r="5387" spans="1:10" x14ac:dyDescent="0.25">
      <c r="A5387" t="s">
        <v>99</v>
      </c>
      <c r="B5387">
        <v>1</v>
      </c>
      <c r="C5387" t="s">
        <v>21</v>
      </c>
      <c r="D5387" t="s">
        <v>123</v>
      </c>
    </row>
    <row r="5388" spans="1:10" x14ac:dyDescent="0.25">
      <c r="A5388" t="s">
        <v>100</v>
      </c>
      <c r="B5388">
        <v>0</v>
      </c>
      <c r="C5388" t="s">
        <v>21</v>
      </c>
      <c r="D5388" t="s">
        <v>123</v>
      </c>
    </row>
    <row r="5389" spans="1:10" x14ac:dyDescent="0.25">
      <c r="A5389" t="s">
        <v>101</v>
      </c>
      <c r="B5389">
        <v>1</v>
      </c>
      <c r="C5389" t="s">
        <v>21</v>
      </c>
      <c r="D5389" t="s">
        <v>123</v>
      </c>
    </row>
    <row r="5390" spans="1:10" x14ac:dyDescent="0.25">
      <c r="A5390" t="s">
        <v>102</v>
      </c>
      <c r="B5390">
        <v>0</v>
      </c>
      <c r="C5390" t="s">
        <v>21</v>
      </c>
      <c r="D5390" t="s">
        <v>123</v>
      </c>
    </row>
    <row r="5391" spans="1:10" x14ac:dyDescent="0.25">
      <c r="A5391" t="s">
        <v>103</v>
      </c>
      <c r="B5391">
        <v>1</v>
      </c>
      <c r="C5391" t="s">
        <v>21</v>
      </c>
      <c r="D5391" t="s">
        <v>123</v>
      </c>
    </row>
    <row r="5392" spans="1:10" x14ac:dyDescent="0.25">
      <c r="A5392" t="s">
        <v>104</v>
      </c>
      <c r="B5392">
        <v>0</v>
      </c>
      <c r="C5392" t="s">
        <v>21</v>
      </c>
      <c r="D5392" t="s">
        <v>123</v>
      </c>
    </row>
    <row r="5393" spans="1:7" x14ac:dyDescent="0.25">
      <c r="A5393" t="s">
        <v>105</v>
      </c>
      <c r="B5393">
        <v>0</v>
      </c>
      <c r="C5393" t="s">
        <v>21</v>
      </c>
      <c r="D5393" t="s">
        <v>123</v>
      </c>
    </row>
    <row r="5394" spans="1:7" x14ac:dyDescent="0.25">
      <c r="A5394" t="s">
        <v>106</v>
      </c>
      <c r="B5394">
        <v>0</v>
      </c>
      <c r="C5394" t="s">
        <v>21</v>
      </c>
      <c r="D5394" t="s">
        <v>123</v>
      </c>
    </row>
    <row r="5395" spans="1:7" x14ac:dyDescent="0.25">
      <c r="C5395" t="s">
        <v>21</v>
      </c>
      <c r="D5395" t="s">
        <v>124</v>
      </c>
      <c r="E5395">
        <v>0</v>
      </c>
      <c r="F5395">
        <v>0.13893478260869499</v>
      </c>
      <c r="G5395">
        <v>0.24836684782608601</v>
      </c>
    </row>
    <row r="5396" spans="1:7" x14ac:dyDescent="0.25">
      <c r="C5396" t="s">
        <v>21</v>
      </c>
      <c r="D5396" t="s">
        <v>124</v>
      </c>
      <c r="E5396">
        <v>1</v>
      </c>
      <c r="F5396">
        <v>0.12278344481605299</v>
      </c>
      <c r="G5396">
        <v>0.208834239130434</v>
      </c>
    </row>
    <row r="5397" spans="1:7" x14ac:dyDescent="0.25">
      <c r="C5397" t="s">
        <v>21</v>
      </c>
      <c r="D5397" t="s">
        <v>124</v>
      </c>
      <c r="E5397">
        <v>2</v>
      </c>
      <c r="F5397">
        <v>0.115089464882943</v>
      </c>
      <c r="G5397">
        <v>0.179296195652173</v>
      </c>
    </row>
    <row r="5398" spans="1:7" x14ac:dyDescent="0.25">
      <c r="C5398" t="s">
        <v>21</v>
      </c>
      <c r="D5398" t="s">
        <v>124</v>
      </c>
      <c r="E5398">
        <v>3</v>
      </c>
      <c r="F5398">
        <v>0.106234113712374</v>
      </c>
      <c r="G5398">
        <v>0.152717391304347</v>
      </c>
    </row>
    <row r="5399" spans="1:7" x14ac:dyDescent="0.25">
      <c r="C5399" t="s">
        <v>21</v>
      </c>
      <c r="D5399" t="s">
        <v>124</v>
      </c>
      <c r="E5399">
        <v>4</v>
      </c>
      <c r="F5399">
        <v>0.10236287625418</v>
      </c>
      <c r="G5399">
        <v>0.1515</v>
      </c>
    </row>
    <row r="5400" spans="1:7" x14ac:dyDescent="0.25">
      <c r="C5400" t="s">
        <v>21</v>
      </c>
      <c r="D5400" t="s">
        <v>124</v>
      </c>
      <c r="E5400">
        <v>5</v>
      </c>
      <c r="F5400">
        <v>0.117474080267558</v>
      </c>
      <c r="G5400">
        <v>0.16466304347826</v>
      </c>
    </row>
    <row r="5401" spans="1:7" x14ac:dyDescent="0.25">
      <c r="C5401" t="s">
        <v>21</v>
      </c>
      <c r="D5401" t="s">
        <v>124</v>
      </c>
      <c r="E5401">
        <v>6</v>
      </c>
      <c r="F5401">
        <v>0.15786287625418</v>
      </c>
      <c r="G5401">
        <v>0.20502445652173901</v>
      </c>
    </row>
    <row r="5402" spans="1:7" x14ac:dyDescent="0.25">
      <c r="C5402" t="s">
        <v>21</v>
      </c>
      <c r="D5402" t="s">
        <v>124</v>
      </c>
      <c r="E5402">
        <v>7</v>
      </c>
      <c r="F5402">
        <v>0.158266722408026</v>
      </c>
      <c r="G5402">
        <v>0.22310869565217301</v>
      </c>
    </row>
    <row r="5403" spans="1:7" x14ac:dyDescent="0.25">
      <c r="C5403" t="s">
        <v>21</v>
      </c>
      <c r="D5403" t="s">
        <v>124</v>
      </c>
      <c r="E5403">
        <v>8</v>
      </c>
      <c r="F5403">
        <v>0.167617892976588</v>
      </c>
      <c r="G5403">
        <v>0.257204076086956</v>
      </c>
    </row>
    <row r="5404" spans="1:7" x14ac:dyDescent="0.25">
      <c r="C5404" t="s">
        <v>21</v>
      </c>
      <c r="D5404" t="s">
        <v>124</v>
      </c>
      <c r="E5404">
        <v>9</v>
      </c>
      <c r="F5404">
        <v>0.180776755852842</v>
      </c>
      <c r="G5404">
        <v>0.32796249999999899</v>
      </c>
    </row>
    <row r="5405" spans="1:7" x14ac:dyDescent="0.25">
      <c r="C5405" t="s">
        <v>21</v>
      </c>
      <c r="D5405" t="s">
        <v>124</v>
      </c>
      <c r="E5405">
        <v>10</v>
      </c>
      <c r="F5405">
        <v>0.192770066889632</v>
      </c>
      <c r="G5405">
        <v>0.38752255434782501</v>
      </c>
    </row>
    <row r="5406" spans="1:7" x14ac:dyDescent="0.25">
      <c r="C5406" t="s">
        <v>21</v>
      </c>
      <c r="D5406" t="s">
        <v>124</v>
      </c>
      <c r="E5406">
        <v>11</v>
      </c>
      <c r="F5406">
        <v>0.223128762541806</v>
      </c>
      <c r="G5406">
        <v>0.46418885869565102</v>
      </c>
    </row>
    <row r="5407" spans="1:7" x14ac:dyDescent="0.25">
      <c r="C5407" t="s">
        <v>21</v>
      </c>
      <c r="D5407" t="s">
        <v>124</v>
      </c>
      <c r="E5407">
        <v>12</v>
      </c>
      <c r="F5407">
        <v>0.29098411371237398</v>
      </c>
      <c r="G5407">
        <v>0.58218097826086801</v>
      </c>
    </row>
    <row r="5408" spans="1:7" x14ac:dyDescent="0.25">
      <c r="C5408" t="s">
        <v>21</v>
      </c>
      <c r="D5408" t="s">
        <v>124</v>
      </c>
      <c r="E5408">
        <v>13</v>
      </c>
      <c r="F5408">
        <v>0.32529180602006602</v>
      </c>
      <c r="G5408">
        <v>0.70670815217391203</v>
      </c>
    </row>
    <row r="5409" spans="1:7" x14ac:dyDescent="0.25">
      <c r="C5409" t="s">
        <v>21</v>
      </c>
      <c r="D5409" t="s">
        <v>124</v>
      </c>
      <c r="E5409">
        <v>14</v>
      </c>
      <c r="F5409">
        <v>0.307980769230769</v>
      </c>
      <c r="G5409">
        <v>0.70497146739130301</v>
      </c>
    </row>
    <row r="5410" spans="1:7" x14ac:dyDescent="0.25">
      <c r="C5410" t="s">
        <v>21</v>
      </c>
      <c r="D5410" t="s">
        <v>124</v>
      </c>
      <c r="E5410">
        <v>15</v>
      </c>
      <c r="F5410">
        <v>0.28552257525083602</v>
      </c>
      <c r="G5410">
        <v>0.71374592391304204</v>
      </c>
    </row>
    <row r="5411" spans="1:7" x14ac:dyDescent="0.25">
      <c r="C5411" t="s">
        <v>21</v>
      </c>
      <c r="D5411" t="s">
        <v>124</v>
      </c>
      <c r="E5411">
        <v>16</v>
      </c>
      <c r="F5411">
        <v>0.26871989966555099</v>
      </c>
      <c r="G5411">
        <v>0.75369945652173798</v>
      </c>
    </row>
    <row r="5412" spans="1:7" x14ac:dyDescent="0.25">
      <c r="C5412" t="s">
        <v>21</v>
      </c>
      <c r="D5412" t="s">
        <v>124</v>
      </c>
      <c r="E5412">
        <v>17</v>
      </c>
      <c r="F5412">
        <v>0.25595150501672198</v>
      </c>
      <c r="G5412">
        <v>0.80290271739130403</v>
      </c>
    </row>
    <row r="5413" spans="1:7" x14ac:dyDescent="0.25">
      <c r="C5413" t="s">
        <v>21</v>
      </c>
      <c r="D5413" t="s">
        <v>124</v>
      </c>
      <c r="E5413">
        <v>18</v>
      </c>
      <c r="F5413">
        <v>0.24947993311036701</v>
      </c>
      <c r="G5413">
        <v>0.79175597826086896</v>
      </c>
    </row>
    <row r="5414" spans="1:7" x14ac:dyDescent="0.25">
      <c r="C5414" t="s">
        <v>21</v>
      </c>
      <c r="D5414" t="s">
        <v>124</v>
      </c>
      <c r="E5414">
        <v>19</v>
      </c>
      <c r="F5414">
        <v>0.251655518394648</v>
      </c>
      <c r="G5414">
        <v>0.65948124999999902</v>
      </c>
    </row>
    <row r="5415" spans="1:7" x14ac:dyDescent="0.25">
      <c r="C5415" t="s">
        <v>21</v>
      </c>
      <c r="D5415" t="s">
        <v>124</v>
      </c>
      <c r="E5415">
        <v>20</v>
      </c>
      <c r="F5415">
        <v>0.27380016722408002</v>
      </c>
      <c r="G5415">
        <v>0.53041576086956499</v>
      </c>
    </row>
    <row r="5416" spans="1:7" x14ac:dyDescent="0.25">
      <c r="C5416" t="s">
        <v>21</v>
      </c>
      <c r="D5416" t="s">
        <v>124</v>
      </c>
      <c r="E5416">
        <v>21</v>
      </c>
      <c r="F5416">
        <v>0.26090551839464798</v>
      </c>
      <c r="G5416">
        <v>0.477804347826086</v>
      </c>
    </row>
    <row r="5417" spans="1:7" x14ac:dyDescent="0.25">
      <c r="C5417" t="s">
        <v>21</v>
      </c>
      <c r="D5417" t="s">
        <v>124</v>
      </c>
      <c r="E5417">
        <v>22</v>
      </c>
      <c r="F5417">
        <v>0.23387959866220701</v>
      </c>
      <c r="G5417">
        <v>0.38332880434782601</v>
      </c>
    </row>
    <row r="5418" spans="1:7" x14ac:dyDescent="0.25">
      <c r="C5418" t="s">
        <v>21</v>
      </c>
      <c r="D5418" t="s">
        <v>124</v>
      </c>
      <c r="E5418">
        <v>23</v>
      </c>
      <c r="F5418">
        <v>0.17543533389687199</v>
      </c>
      <c r="G5418">
        <v>0.33713736263736199</v>
      </c>
    </row>
    <row r="5419" spans="1:7" x14ac:dyDescent="0.25">
      <c r="C5419" t="s">
        <v>21</v>
      </c>
      <c r="D5419" t="s">
        <v>124</v>
      </c>
      <c r="E5419" t="s">
        <v>108</v>
      </c>
      <c r="F5419">
        <v>4.9629085780440301</v>
      </c>
      <c r="G5419">
        <v>10.4145210582895</v>
      </c>
    </row>
    <row r="5420" spans="1:7" x14ac:dyDescent="0.25">
      <c r="A5420" t="s">
        <v>89</v>
      </c>
      <c r="B5420">
        <v>0</v>
      </c>
      <c r="C5420" t="s">
        <v>21</v>
      </c>
      <c r="D5420" t="s">
        <v>125</v>
      </c>
    </row>
    <row r="5421" spans="1:7" x14ac:dyDescent="0.25">
      <c r="A5421" t="s">
        <v>91</v>
      </c>
      <c r="B5421">
        <v>0</v>
      </c>
      <c r="C5421" t="s">
        <v>21</v>
      </c>
      <c r="D5421" t="s">
        <v>125</v>
      </c>
    </row>
    <row r="5422" spans="1:7" x14ac:dyDescent="0.25">
      <c r="A5422" t="s">
        <v>92</v>
      </c>
      <c r="B5422">
        <v>0</v>
      </c>
      <c r="C5422" t="s">
        <v>21</v>
      </c>
      <c r="D5422" t="s">
        <v>125</v>
      </c>
    </row>
    <row r="5423" spans="1:7" x14ac:dyDescent="0.25">
      <c r="A5423" t="s">
        <v>93</v>
      </c>
      <c r="B5423">
        <v>2</v>
      </c>
      <c r="C5423" t="s">
        <v>21</v>
      </c>
      <c r="D5423" t="s">
        <v>125</v>
      </c>
    </row>
    <row r="5424" spans="1:7" x14ac:dyDescent="0.25">
      <c r="A5424" t="s">
        <v>94</v>
      </c>
      <c r="B5424">
        <v>0</v>
      </c>
      <c r="C5424" t="s">
        <v>21</v>
      </c>
      <c r="D5424" t="s">
        <v>125</v>
      </c>
    </row>
    <row r="5425" spans="1:8" x14ac:dyDescent="0.25">
      <c r="A5425" t="s">
        <v>95</v>
      </c>
      <c r="B5425">
        <v>0</v>
      </c>
      <c r="C5425" t="s">
        <v>21</v>
      </c>
      <c r="D5425" t="s">
        <v>125</v>
      </c>
    </row>
    <row r="5426" spans="1:8" x14ac:dyDescent="0.25">
      <c r="A5426" t="s">
        <v>96</v>
      </c>
      <c r="B5426">
        <v>1</v>
      </c>
      <c r="C5426" t="s">
        <v>21</v>
      </c>
      <c r="D5426" t="s">
        <v>125</v>
      </c>
    </row>
    <row r="5427" spans="1:8" x14ac:dyDescent="0.25">
      <c r="A5427" t="s">
        <v>97</v>
      </c>
      <c r="B5427">
        <v>0</v>
      </c>
      <c r="C5427" t="s">
        <v>21</v>
      </c>
      <c r="D5427" t="s">
        <v>125</v>
      </c>
    </row>
    <row r="5428" spans="1:8" x14ac:dyDescent="0.25">
      <c r="A5428" t="s">
        <v>98</v>
      </c>
      <c r="B5428">
        <v>1</v>
      </c>
      <c r="C5428" t="s">
        <v>21</v>
      </c>
      <c r="D5428" t="s">
        <v>125</v>
      </c>
    </row>
    <row r="5429" spans="1:8" x14ac:dyDescent="0.25">
      <c r="A5429" t="s">
        <v>99</v>
      </c>
      <c r="B5429">
        <v>2</v>
      </c>
      <c r="C5429" t="s">
        <v>21</v>
      </c>
      <c r="D5429" t="s">
        <v>125</v>
      </c>
    </row>
    <row r="5430" spans="1:8" x14ac:dyDescent="0.25">
      <c r="A5430" t="s">
        <v>100</v>
      </c>
      <c r="B5430">
        <v>0</v>
      </c>
      <c r="C5430" t="s">
        <v>21</v>
      </c>
      <c r="D5430" t="s">
        <v>125</v>
      </c>
    </row>
    <row r="5431" spans="1:8" x14ac:dyDescent="0.25">
      <c r="A5431" t="s">
        <v>101</v>
      </c>
      <c r="B5431">
        <v>2</v>
      </c>
      <c r="C5431" t="s">
        <v>21</v>
      </c>
      <c r="D5431" t="s">
        <v>125</v>
      </c>
    </row>
    <row r="5432" spans="1:8" x14ac:dyDescent="0.25">
      <c r="A5432" t="s">
        <v>102</v>
      </c>
      <c r="B5432">
        <v>0</v>
      </c>
      <c r="C5432" t="s">
        <v>21</v>
      </c>
      <c r="D5432" t="s">
        <v>125</v>
      </c>
    </row>
    <row r="5433" spans="1:8" x14ac:dyDescent="0.25">
      <c r="A5433" t="s">
        <v>103</v>
      </c>
      <c r="B5433">
        <v>2</v>
      </c>
      <c r="C5433" t="s">
        <v>21</v>
      </c>
      <c r="D5433" t="s">
        <v>125</v>
      </c>
    </row>
    <row r="5434" spans="1:8" x14ac:dyDescent="0.25">
      <c r="A5434" t="s">
        <v>104</v>
      </c>
      <c r="B5434">
        <v>1</v>
      </c>
      <c r="C5434" t="s">
        <v>21</v>
      </c>
      <c r="D5434" t="s">
        <v>125</v>
      </c>
    </row>
    <row r="5435" spans="1:8" x14ac:dyDescent="0.25">
      <c r="A5435" t="s">
        <v>105</v>
      </c>
      <c r="B5435">
        <v>0</v>
      </c>
      <c r="C5435" t="s">
        <v>21</v>
      </c>
      <c r="D5435" t="s">
        <v>125</v>
      </c>
    </row>
    <row r="5436" spans="1:8" x14ac:dyDescent="0.25">
      <c r="A5436" t="s">
        <v>106</v>
      </c>
      <c r="B5436">
        <v>0</v>
      </c>
      <c r="C5436" t="s">
        <v>21</v>
      </c>
      <c r="D5436" t="s">
        <v>125</v>
      </c>
    </row>
    <row r="5437" spans="1:8" x14ac:dyDescent="0.25">
      <c r="C5437" t="s">
        <v>21</v>
      </c>
      <c r="D5437" t="s">
        <v>126</v>
      </c>
      <c r="E5437">
        <v>0</v>
      </c>
      <c r="F5437">
        <v>0.135761956521739</v>
      </c>
      <c r="G5437">
        <v>0.149510869565217</v>
      </c>
      <c r="H5437">
        <v>0.24836684782608601</v>
      </c>
    </row>
    <row r="5438" spans="1:8" x14ac:dyDescent="0.25">
      <c r="C5438" t="s">
        <v>21</v>
      </c>
      <c r="D5438" t="s">
        <v>126</v>
      </c>
      <c r="E5438">
        <v>1</v>
      </c>
      <c r="F5438">
        <v>0.130055434782608</v>
      </c>
      <c r="G5438">
        <v>9.8543478260869496E-2</v>
      </c>
      <c r="H5438">
        <v>0.208834239130434</v>
      </c>
    </row>
    <row r="5439" spans="1:8" x14ac:dyDescent="0.25">
      <c r="C5439" t="s">
        <v>21</v>
      </c>
      <c r="D5439" t="s">
        <v>126</v>
      </c>
      <c r="E5439">
        <v>2</v>
      </c>
      <c r="F5439">
        <v>0.124103260869565</v>
      </c>
      <c r="G5439">
        <v>8.5043478260869498E-2</v>
      </c>
      <c r="H5439">
        <v>0.179296195652173</v>
      </c>
    </row>
    <row r="5440" spans="1:8" x14ac:dyDescent="0.25">
      <c r="C5440" t="s">
        <v>21</v>
      </c>
      <c r="D5440" t="s">
        <v>126</v>
      </c>
      <c r="E5440">
        <v>3</v>
      </c>
      <c r="F5440">
        <v>0.11318586956521701</v>
      </c>
      <c r="G5440">
        <v>8.3061594202898506E-2</v>
      </c>
      <c r="H5440">
        <v>0.152717391304347</v>
      </c>
    </row>
    <row r="5441" spans="3:8" x14ac:dyDescent="0.25">
      <c r="C5441" t="s">
        <v>21</v>
      </c>
      <c r="D5441" t="s">
        <v>126</v>
      </c>
      <c r="E5441">
        <v>4</v>
      </c>
      <c r="F5441">
        <v>0.108758695652173</v>
      </c>
      <c r="G5441">
        <v>8.1043478260869495E-2</v>
      </c>
      <c r="H5441">
        <v>0.1515</v>
      </c>
    </row>
    <row r="5442" spans="3:8" x14ac:dyDescent="0.25">
      <c r="C5442" t="s">
        <v>21</v>
      </c>
      <c r="D5442" t="s">
        <v>126</v>
      </c>
      <c r="E5442">
        <v>5</v>
      </c>
      <c r="F5442">
        <v>0.127727173913043</v>
      </c>
      <c r="G5442">
        <v>8.3297101449275296E-2</v>
      </c>
      <c r="H5442">
        <v>0.16466304347826</v>
      </c>
    </row>
    <row r="5443" spans="3:8" x14ac:dyDescent="0.25">
      <c r="C5443" t="s">
        <v>21</v>
      </c>
      <c r="D5443" t="s">
        <v>126</v>
      </c>
      <c r="E5443">
        <v>6</v>
      </c>
      <c r="F5443">
        <v>0.17739565217391301</v>
      </c>
      <c r="G5443">
        <v>9.2753623188405798E-2</v>
      </c>
      <c r="H5443">
        <v>0.20502445652173901</v>
      </c>
    </row>
    <row r="5444" spans="3:8" x14ac:dyDescent="0.25">
      <c r="C5444" t="s">
        <v>21</v>
      </c>
      <c r="D5444" t="s">
        <v>126</v>
      </c>
      <c r="E5444">
        <v>7</v>
      </c>
      <c r="F5444">
        <v>0.176367391304347</v>
      </c>
      <c r="G5444">
        <v>9.7931159420289807E-2</v>
      </c>
      <c r="H5444">
        <v>0.22310869565217301</v>
      </c>
    </row>
    <row r="5445" spans="3:8" x14ac:dyDescent="0.25">
      <c r="C5445" t="s">
        <v>21</v>
      </c>
      <c r="D5445" t="s">
        <v>126</v>
      </c>
      <c r="E5445">
        <v>8</v>
      </c>
      <c r="F5445">
        <v>0.17945108695652101</v>
      </c>
      <c r="G5445">
        <v>0.128173913043478</v>
      </c>
      <c r="H5445">
        <v>0.257204076086956</v>
      </c>
    </row>
    <row r="5446" spans="3:8" x14ac:dyDescent="0.25">
      <c r="C5446" t="s">
        <v>21</v>
      </c>
      <c r="D5446" t="s">
        <v>126</v>
      </c>
      <c r="E5446">
        <v>9</v>
      </c>
      <c r="F5446">
        <v>0.186936956521739</v>
      </c>
      <c r="G5446">
        <v>0.16024275362318799</v>
      </c>
      <c r="H5446">
        <v>0.32796249999999899</v>
      </c>
    </row>
    <row r="5447" spans="3:8" x14ac:dyDescent="0.25">
      <c r="C5447" t="s">
        <v>21</v>
      </c>
      <c r="D5447" t="s">
        <v>126</v>
      </c>
      <c r="E5447">
        <v>10</v>
      </c>
      <c r="F5447">
        <v>0.194292391304347</v>
      </c>
      <c r="G5447">
        <v>0.18769565217391301</v>
      </c>
      <c r="H5447">
        <v>0.38752255434782501</v>
      </c>
    </row>
    <row r="5448" spans="3:8" x14ac:dyDescent="0.25">
      <c r="C5448" t="s">
        <v>21</v>
      </c>
      <c r="D5448" t="s">
        <v>126</v>
      </c>
      <c r="E5448">
        <v>11</v>
      </c>
      <c r="F5448">
        <v>0.21448913043478199</v>
      </c>
      <c r="G5448">
        <v>0.25192753623188402</v>
      </c>
      <c r="H5448">
        <v>0.46418885869565102</v>
      </c>
    </row>
    <row r="5449" spans="3:8" x14ac:dyDescent="0.25">
      <c r="C5449" t="s">
        <v>21</v>
      </c>
      <c r="D5449" t="s">
        <v>126</v>
      </c>
      <c r="E5449">
        <v>12</v>
      </c>
      <c r="F5449">
        <v>0.26663586956521701</v>
      </c>
      <c r="G5449">
        <v>0.37214492753623102</v>
      </c>
      <c r="H5449">
        <v>0.58218097826086801</v>
      </c>
    </row>
    <row r="5450" spans="3:8" x14ac:dyDescent="0.25">
      <c r="C5450" t="s">
        <v>21</v>
      </c>
      <c r="D5450" t="s">
        <v>126</v>
      </c>
      <c r="E5450">
        <v>13</v>
      </c>
      <c r="F5450">
        <v>0.26682934782608603</v>
      </c>
      <c r="G5450">
        <v>0.520166666666666</v>
      </c>
      <c r="H5450">
        <v>0.70670815217391203</v>
      </c>
    </row>
    <row r="5451" spans="3:8" x14ac:dyDescent="0.25">
      <c r="C5451" t="s">
        <v>21</v>
      </c>
      <c r="D5451" t="s">
        <v>126</v>
      </c>
      <c r="E5451">
        <v>14</v>
      </c>
      <c r="F5451">
        <v>0.23268369565217301</v>
      </c>
      <c r="G5451">
        <v>0.55897101449275299</v>
      </c>
      <c r="H5451">
        <v>0.70497146739130301</v>
      </c>
    </row>
    <row r="5452" spans="3:8" x14ac:dyDescent="0.25">
      <c r="C5452" t="s">
        <v>21</v>
      </c>
      <c r="D5452" t="s">
        <v>126</v>
      </c>
      <c r="E5452">
        <v>15</v>
      </c>
      <c r="F5452">
        <v>0.23275543478260799</v>
      </c>
      <c r="G5452">
        <v>0.46141304347826001</v>
      </c>
      <c r="H5452">
        <v>0.71374592391304204</v>
      </c>
    </row>
    <row r="5453" spans="3:8" x14ac:dyDescent="0.25">
      <c r="C5453" t="s">
        <v>21</v>
      </c>
      <c r="D5453" t="s">
        <v>126</v>
      </c>
      <c r="E5453">
        <v>16</v>
      </c>
      <c r="F5453">
        <v>0.21265869565217299</v>
      </c>
      <c r="G5453">
        <v>0.45559057971014399</v>
      </c>
      <c r="H5453">
        <v>0.75369945652173798</v>
      </c>
    </row>
    <row r="5454" spans="3:8" x14ac:dyDescent="0.25">
      <c r="C5454" t="s">
        <v>21</v>
      </c>
      <c r="D5454" t="s">
        <v>126</v>
      </c>
      <c r="E5454">
        <v>17</v>
      </c>
      <c r="F5454">
        <v>0.20250326086956499</v>
      </c>
      <c r="G5454">
        <v>0.43411231884057899</v>
      </c>
      <c r="H5454">
        <v>0.80290271739130403</v>
      </c>
    </row>
    <row r="5455" spans="3:8" x14ac:dyDescent="0.25">
      <c r="C5455" t="s">
        <v>21</v>
      </c>
      <c r="D5455" t="s">
        <v>126</v>
      </c>
      <c r="E5455">
        <v>18</v>
      </c>
      <c r="F5455">
        <v>0.212671739130434</v>
      </c>
      <c r="G5455">
        <v>0.37217391304347802</v>
      </c>
      <c r="H5455">
        <v>0.79175597826086896</v>
      </c>
    </row>
    <row r="5456" spans="3:8" x14ac:dyDescent="0.25">
      <c r="C5456" t="s">
        <v>21</v>
      </c>
      <c r="D5456" t="s">
        <v>126</v>
      </c>
      <c r="E5456">
        <v>19</v>
      </c>
      <c r="F5456">
        <v>0.22725108695652099</v>
      </c>
      <c r="G5456">
        <v>0.33300362318840498</v>
      </c>
      <c r="H5456">
        <v>0.65948124999999902</v>
      </c>
    </row>
    <row r="5457" spans="1:8" x14ac:dyDescent="0.25">
      <c r="C5457" t="s">
        <v>21</v>
      </c>
      <c r="D5457" t="s">
        <v>126</v>
      </c>
      <c r="E5457">
        <v>20</v>
      </c>
      <c r="F5457">
        <v>0.25408369565217298</v>
      </c>
      <c r="G5457">
        <v>0.33952173913043399</v>
      </c>
      <c r="H5457">
        <v>0.53041576086956499</v>
      </c>
    </row>
    <row r="5458" spans="1:8" x14ac:dyDescent="0.25">
      <c r="C5458" t="s">
        <v>21</v>
      </c>
      <c r="D5458" t="s">
        <v>126</v>
      </c>
      <c r="E5458">
        <v>21</v>
      </c>
      <c r="F5458">
        <v>0.22627065217391301</v>
      </c>
      <c r="G5458">
        <v>0.37635507246376798</v>
      </c>
      <c r="H5458">
        <v>0.477804347826086</v>
      </c>
    </row>
    <row r="5459" spans="1:8" x14ac:dyDescent="0.25">
      <c r="C5459" t="s">
        <v>21</v>
      </c>
      <c r="D5459" t="s">
        <v>126</v>
      </c>
      <c r="E5459">
        <v>22</v>
      </c>
      <c r="F5459">
        <v>0.194971739130434</v>
      </c>
      <c r="G5459">
        <v>0.36357246376811497</v>
      </c>
      <c r="H5459">
        <v>0.38332880434782601</v>
      </c>
    </row>
    <row r="5460" spans="1:8" x14ac:dyDescent="0.25">
      <c r="C5460" t="s">
        <v>21</v>
      </c>
      <c r="D5460" t="s">
        <v>126</v>
      </c>
      <c r="E5460">
        <v>23</v>
      </c>
      <c r="F5460">
        <v>0.15154395604395601</v>
      </c>
      <c r="G5460">
        <v>0.25507326007325998</v>
      </c>
      <c r="H5460">
        <v>0.33713736263736199</v>
      </c>
    </row>
    <row r="5461" spans="1:8" x14ac:dyDescent="0.25">
      <c r="C5461" t="s">
        <v>21</v>
      </c>
      <c r="D5461" t="s">
        <v>126</v>
      </c>
      <c r="E5461" t="s">
        <v>108</v>
      </c>
      <c r="F5461">
        <v>4.5493841734352598</v>
      </c>
      <c r="G5461">
        <v>6.3413232600732599</v>
      </c>
      <c r="H5461">
        <v>10.4145210582895</v>
      </c>
    </row>
    <row r="5462" spans="1:8" x14ac:dyDescent="0.25">
      <c r="A5462" t="s">
        <v>89</v>
      </c>
      <c r="B5462">
        <v>0</v>
      </c>
      <c r="C5462" t="s">
        <v>21</v>
      </c>
      <c r="D5462" t="s">
        <v>127</v>
      </c>
    </row>
    <row r="5463" spans="1:8" x14ac:dyDescent="0.25">
      <c r="A5463" t="s">
        <v>91</v>
      </c>
      <c r="B5463">
        <v>0</v>
      </c>
      <c r="C5463" t="s">
        <v>21</v>
      </c>
      <c r="D5463" t="s">
        <v>127</v>
      </c>
    </row>
    <row r="5464" spans="1:8" x14ac:dyDescent="0.25">
      <c r="A5464" t="s">
        <v>92</v>
      </c>
      <c r="B5464">
        <v>0</v>
      </c>
      <c r="C5464" t="s">
        <v>21</v>
      </c>
      <c r="D5464" t="s">
        <v>127</v>
      </c>
    </row>
    <row r="5465" spans="1:8" x14ac:dyDescent="0.25">
      <c r="A5465" t="s">
        <v>93</v>
      </c>
      <c r="B5465">
        <v>3</v>
      </c>
      <c r="C5465" t="s">
        <v>21</v>
      </c>
      <c r="D5465" t="s">
        <v>127</v>
      </c>
    </row>
    <row r="5466" spans="1:8" x14ac:dyDescent="0.25">
      <c r="A5466" t="s">
        <v>94</v>
      </c>
      <c r="B5466">
        <v>0</v>
      </c>
      <c r="C5466" t="s">
        <v>21</v>
      </c>
      <c r="D5466" t="s">
        <v>127</v>
      </c>
    </row>
    <row r="5467" spans="1:8" x14ac:dyDescent="0.25">
      <c r="A5467" t="s">
        <v>95</v>
      </c>
      <c r="B5467">
        <v>0</v>
      </c>
      <c r="C5467" t="s">
        <v>21</v>
      </c>
      <c r="D5467" t="s">
        <v>127</v>
      </c>
    </row>
    <row r="5468" spans="1:8" x14ac:dyDescent="0.25">
      <c r="A5468" t="s">
        <v>96</v>
      </c>
      <c r="B5468">
        <v>1</v>
      </c>
      <c r="C5468" t="s">
        <v>21</v>
      </c>
      <c r="D5468" t="s">
        <v>127</v>
      </c>
    </row>
    <row r="5469" spans="1:8" x14ac:dyDescent="0.25">
      <c r="A5469" t="s">
        <v>97</v>
      </c>
      <c r="B5469">
        <v>0</v>
      </c>
      <c r="C5469" t="s">
        <v>21</v>
      </c>
      <c r="D5469" t="s">
        <v>127</v>
      </c>
    </row>
    <row r="5470" spans="1:8" x14ac:dyDescent="0.25">
      <c r="A5470" t="s">
        <v>98</v>
      </c>
      <c r="B5470">
        <v>1</v>
      </c>
      <c r="C5470" t="s">
        <v>21</v>
      </c>
      <c r="D5470" t="s">
        <v>127</v>
      </c>
    </row>
    <row r="5471" spans="1:8" x14ac:dyDescent="0.25">
      <c r="A5471" t="s">
        <v>99</v>
      </c>
      <c r="B5471">
        <v>3</v>
      </c>
      <c r="C5471" t="s">
        <v>21</v>
      </c>
      <c r="D5471" t="s">
        <v>127</v>
      </c>
    </row>
    <row r="5472" spans="1:8" x14ac:dyDescent="0.25">
      <c r="A5472" t="s">
        <v>100</v>
      </c>
      <c r="B5472">
        <v>0</v>
      </c>
      <c r="C5472" t="s">
        <v>21</v>
      </c>
      <c r="D5472" t="s">
        <v>127</v>
      </c>
    </row>
    <row r="5473" spans="1:9" x14ac:dyDescent="0.25">
      <c r="A5473" t="s">
        <v>101</v>
      </c>
      <c r="B5473">
        <v>3</v>
      </c>
      <c r="C5473" t="s">
        <v>21</v>
      </c>
      <c r="D5473" t="s">
        <v>127</v>
      </c>
    </row>
    <row r="5474" spans="1:9" x14ac:dyDescent="0.25">
      <c r="A5474" t="s">
        <v>102</v>
      </c>
      <c r="B5474">
        <v>0</v>
      </c>
      <c r="C5474" t="s">
        <v>21</v>
      </c>
      <c r="D5474" t="s">
        <v>127</v>
      </c>
    </row>
    <row r="5475" spans="1:9" x14ac:dyDescent="0.25">
      <c r="A5475" t="s">
        <v>103</v>
      </c>
      <c r="B5475">
        <v>2</v>
      </c>
      <c r="C5475" t="s">
        <v>21</v>
      </c>
      <c r="D5475" t="s">
        <v>127</v>
      </c>
    </row>
    <row r="5476" spans="1:9" x14ac:dyDescent="0.25">
      <c r="A5476" t="s">
        <v>104</v>
      </c>
      <c r="B5476">
        <v>1</v>
      </c>
      <c r="C5476" t="s">
        <v>21</v>
      </c>
      <c r="D5476" t="s">
        <v>127</v>
      </c>
    </row>
    <row r="5477" spans="1:9" x14ac:dyDescent="0.25">
      <c r="A5477" t="s">
        <v>105</v>
      </c>
      <c r="B5477">
        <v>0</v>
      </c>
      <c r="C5477" t="s">
        <v>21</v>
      </c>
      <c r="D5477" t="s">
        <v>127</v>
      </c>
    </row>
    <row r="5478" spans="1:9" x14ac:dyDescent="0.25">
      <c r="A5478" t="s">
        <v>106</v>
      </c>
      <c r="B5478">
        <v>0</v>
      </c>
      <c r="C5478" t="s">
        <v>21</v>
      </c>
      <c r="D5478" t="s">
        <v>127</v>
      </c>
    </row>
    <row r="5479" spans="1:9" x14ac:dyDescent="0.25">
      <c r="C5479" t="s">
        <v>21</v>
      </c>
      <c r="D5479" t="s">
        <v>128</v>
      </c>
      <c r="E5479">
        <v>0</v>
      </c>
      <c r="F5479">
        <v>0.135761956521739</v>
      </c>
      <c r="G5479">
        <v>0.149510869565217</v>
      </c>
      <c r="H5479">
        <v>0.409032608695652</v>
      </c>
      <c r="I5479">
        <v>0.19481159420289801</v>
      </c>
    </row>
    <row r="5480" spans="1:9" x14ac:dyDescent="0.25">
      <c r="C5480" t="s">
        <v>21</v>
      </c>
      <c r="D5480" t="s">
        <v>128</v>
      </c>
      <c r="E5480">
        <v>1</v>
      </c>
      <c r="F5480">
        <v>0.130055434782608</v>
      </c>
      <c r="G5480">
        <v>9.8543478260869496E-2</v>
      </c>
      <c r="H5480">
        <v>0.32529347826086902</v>
      </c>
      <c r="I5480">
        <v>0.17001449275362299</v>
      </c>
    </row>
    <row r="5481" spans="1:9" x14ac:dyDescent="0.25">
      <c r="C5481" t="s">
        <v>21</v>
      </c>
      <c r="D5481" t="s">
        <v>128</v>
      </c>
      <c r="E5481">
        <v>2</v>
      </c>
      <c r="F5481">
        <v>0.124103260869565</v>
      </c>
      <c r="G5481">
        <v>8.5043478260869498E-2</v>
      </c>
      <c r="H5481">
        <v>0.24765217391304301</v>
      </c>
      <c r="I5481">
        <v>0.15651086956521701</v>
      </c>
    </row>
    <row r="5482" spans="1:9" x14ac:dyDescent="0.25">
      <c r="C5482" t="s">
        <v>21</v>
      </c>
      <c r="D5482" t="s">
        <v>128</v>
      </c>
      <c r="E5482">
        <v>3</v>
      </c>
      <c r="F5482">
        <v>0.11318586956521701</v>
      </c>
      <c r="G5482">
        <v>8.3061594202898506E-2</v>
      </c>
      <c r="H5482">
        <v>0.153543478260869</v>
      </c>
      <c r="I5482">
        <v>0.15244202898550699</v>
      </c>
    </row>
    <row r="5483" spans="1:9" x14ac:dyDescent="0.25">
      <c r="C5483" t="s">
        <v>21</v>
      </c>
      <c r="D5483" t="s">
        <v>128</v>
      </c>
      <c r="E5483">
        <v>4</v>
      </c>
      <c r="F5483">
        <v>0.108758695652173</v>
      </c>
      <c r="G5483">
        <v>8.1043478260869495E-2</v>
      </c>
      <c r="H5483">
        <v>0.161141304347826</v>
      </c>
      <c r="I5483">
        <v>0.14828623188405701</v>
      </c>
    </row>
    <row r="5484" spans="1:9" x14ac:dyDescent="0.25">
      <c r="C5484" t="s">
        <v>21</v>
      </c>
      <c r="D5484" t="s">
        <v>128</v>
      </c>
      <c r="E5484">
        <v>5</v>
      </c>
      <c r="F5484">
        <v>0.127727173913043</v>
      </c>
      <c r="G5484">
        <v>8.3297101449275296E-2</v>
      </c>
      <c r="H5484">
        <v>0.179293478260869</v>
      </c>
      <c r="I5484">
        <v>0.159786231884057</v>
      </c>
    </row>
    <row r="5485" spans="1:9" x14ac:dyDescent="0.25">
      <c r="C5485" t="s">
        <v>21</v>
      </c>
      <c r="D5485" t="s">
        <v>128</v>
      </c>
      <c r="E5485">
        <v>6</v>
      </c>
      <c r="F5485">
        <v>0.17739565217391301</v>
      </c>
      <c r="G5485">
        <v>9.2753623188405798E-2</v>
      </c>
      <c r="H5485">
        <v>0.22038043478260799</v>
      </c>
      <c r="I5485">
        <v>0.19990579710144901</v>
      </c>
    </row>
    <row r="5486" spans="1:9" x14ac:dyDescent="0.25">
      <c r="C5486" t="s">
        <v>21</v>
      </c>
      <c r="D5486" t="s">
        <v>128</v>
      </c>
      <c r="E5486">
        <v>7</v>
      </c>
      <c r="F5486">
        <v>0.176367391304347</v>
      </c>
      <c r="G5486">
        <v>9.7931159420289807E-2</v>
      </c>
      <c r="H5486">
        <v>0.241978260869565</v>
      </c>
      <c r="I5486">
        <v>0.21681884057970999</v>
      </c>
    </row>
    <row r="5487" spans="1:9" x14ac:dyDescent="0.25">
      <c r="C5487" t="s">
        <v>21</v>
      </c>
      <c r="D5487" t="s">
        <v>128</v>
      </c>
      <c r="E5487">
        <v>8</v>
      </c>
      <c r="F5487">
        <v>0.17945108695652101</v>
      </c>
      <c r="G5487">
        <v>0.128173913043478</v>
      </c>
      <c r="H5487">
        <v>0.32024999999999998</v>
      </c>
      <c r="I5487">
        <v>0.236188768115941</v>
      </c>
    </row>
    <row r="5488" spans="1:9" x14ac:dyDescent="0.25">
      <c r="C5488" t="s">
        <v>21</v>
      </c>
      <c r="D5488" t="s">
        <v>128</v>
      </c>
      <c r="E5488">
        <v>9</v>
      </c>
      <c r="F5488">
        <v>0.186936956521739</v>
      </c>
      <c r="G5488">
        <v>0.16024275362318799</v>
      </c>
      <c r="H5488">
        <v>0.43545652173913002</v>
      </c>
      <c r="I5488">
        <v>0.292131159420289</v>
      </c>
    </row>
    <row r="5489" spans="1:9" x14ac:dyDescent="0.25">
      <c r="C5489" t="s">
        <v>21</v>
      </c>
      <c r="D5489" t="s">
        <v>128</v>
      </c>
      <c r="E5489">
        <v>10</v>
      </c>
      <c r="F5489">
        <v>0.194292391304347</v>
      </c>
      <c r="G5489">
        <v>0.18769565217391301</v>
      </c>
      <c r="H5489">
        <v>0.50034782608695605</v>
      </c>
      <c r="I5489">
        <v>0.34991413043478198</v>
      </c>
    </row>
    <row r="5490" spans="1:9" x14ac:dyDescent="0.25">
      <c r="C5490" t="s">
        <v>21</v>
      </c>
      <c r="D5490" t="s">
        <v>128</v>
      </c>
      <c r="E5490">
        <v>11</v>
      </c>
      <c r="F5490">
        <v>0.21448913043478199</v>
      </c>
      <c r="G5490">
        <v>0.25192753623188402</v>
      </c>
      <c r="H5490">
        <v>0.54441304347826003</v>
      </c>
      <c r="I5490">
        <v>0.437447463768115</v>
      </c>
    </row>
    <row r="5491" spans="1:9" x14ac:dyDescent="0.25">
      <c r="C5491" t="s">
        <v>21</v>
      </c>
      <c r="D5491" t="s">
        <v>128</v>
      </c>
      <c r="E5491">
        <v>12</v>
      </c>
      <c r="F5491">
        <v>0.26663586956521701</v>
      </c>
      <c r="G5491">
        <v>0.37214492753623102</v>
      </c>
      <c r="H5491">
        <v>0.62857608695652101</v>
      </c>
      <c r="I5491">
        <v>0.56671594202898401</v>
      </c>
    </row>
    <row r="5492" spans="1:9" x14ac:dyDescent="0.25">
      <c r="C5492" t="s">
        <v>21</v>
      </c>
      <c r="D5492" t="s">
        <v>128</v>
      </c>
      <c r="E5492">
        <v>13</v>
      </c>
      <c r="F5492">
        <v>0.26682934782608603</v>
      </c>
      <c r="G5492">
        <v>0.520166666666666</v>
      </c>
      <c r="H5492">
        <v>0.61299999999999999</v>
      </c>
      <c r="I5492">
        <v>0.73794420289854901</v>
      </c>
    </row>
    <row r="5493" spans="1:9" x14ac:dyDescent="0.25">
      <c r="C5493" t="s">
        <v>21</v>
      </c>
      <c r="D5493" t="s">
        <v>128</v>
      </c>
      <c r="E5493">
        <v>14</v>
      </c>
      <c r="F5493">
        <v>0.23268369565217301</v>
      </c>
      <c r="G5493">
        <v>0.55897101449275299</v>
      </c>
      <c r="H5493">
        <v>0.49833695652173898</v>
      </c>
      <c r="I5493">
        <v>0.773849637681158</v>
      </c>
    </row>
    <row r="5494" spans="1:9" x14ac:dyDescent="0.25">
      <c r="C5494" t="s">
        <v>21</v>
      </c>
      <c r="D5494" t="s">
        <v>128</v>
      </c>
      <c r="E5494">
        <v>15</v>
      </c>
      <c r="F5494">
        <v>0.23275543478260799</v>
      </c>
      <c r="G5494">
        <v>0.46141304347826001</v>
      </c>
      <c r="H5494">
        <v>0.42118478260869502</v>
      </c>
      <c r="I5494">
        <v>0.81126630434782498</v>
      </c>
    </row>
    <row r="5495" spans="1:9" x14ac:dyDescent="0.25">
      <c r="C5495" t="s">
        <v>21</v>
      </c>
      <c r="D5495" t="s">
        <v>128</v>
      </c>
      <c r="E5495">
        <v>16</v>
      </c>
      <c r="F5495">
        <v>0.21265869565217299</v>
      </c>
      <c r="G5495">
        <v>0.45559057971014399</v>
      </c>
      <c r="H5495">
        <v>0.54707608695652099</v>
      </c>
      <c r="I5495">
        <v>0.82257391304347705</v>
      </c>
    </row>
    <row r="5496" spans="1:9" x14ac:dyDescent="0.25">
      <c r="C5496" t="s">
        <v>21</v>
      </c>
      <c r="D5496" t="s">
        <v>128</v>
      </c>
      <c r="E5496">
        <v>17</v>
      </c>
      <c r="F5496">
        <v>0.20250326086956499</v>
      </c>
      <c r="G5496">
        <v>0.43411231884057899</v>
      </c>
      <c r="H5496">
        <v>0.64953260869565199</v>
      </c>
      <c r="I5496">
        <v>0.85402608695652105</v>
      </c>
    </row>
    <row r="5497" spans="1:9" x14ac:dyDescent="0.25">
      <c r="C5497" t="s">
        <v>21</v>
      </c>
      <c r="D5497" t="s">
        <v>128</v>
      </c>
      <c r="E5497">
        <v>18</v>
      </c>
      <c r="F5497">
        <v>0.212671739130434</v>
      </c>
      <c r="G5497">
        <v>0.37217391304347802</v>
      </c>
      <c r="H5497">
        <v>0.662097826086956</v>
      </c>
      <c r="I5497">
        <v>0.83497536231883995</v>
      </c>
    </row>
    <row r="5498" spans="1:9" x14ac:dyDescent="0.25">
      <c r="C5498" t="s">
        <v>21</v>
      </c>
      <c r="D5498" t="s">
        <v>128</v>
      </c>
      <c r="E5498">
        <v>19</v>
      </c>
      <c r="F5498">
        <v>0.22725108695652099</v>
      </c>
      <c r="G5498">
        <v>0.33300362318840498</v>
      </c>
      <c r="H5498">
        <v>0.49890217391304298</v>
      </c>
      <c r="I5498">
        <v>0.71300760869565105</v>
      </c>
    </row>
    <row r="5499" spans="1:9" x14ac:dyDescent="0.25">
      <c r="C5499" t="s">
        <v>21</v>
      </c>
      <c r="D5499" t="s">
        <v>128</v>
      </c>
      <c r="E5499">
        <v>20</v>
      </c>
      <c r="F5499">
        <v>0.25408369565217298</v>
      </c>
      <c r="G5499">
        <v>0.33952173913043399</v>
      </c>
      <c r="H5499">
        <v>0.39374999999999999</v>
      </c>
      <c r="I5499">
        <v>0.57597101449275301</v>
      </c>
    </row>
    <row r="5500" spans="1:9" x14ac:dyDescent="0.25">
      <c r="C5500" t="s">
        <v>21</v>
      </c>
      <c r="D5500" t="s">
        <v>128</v>
      </c>
      <c r="E5500">
        <v>21</v>
      </c>
      <c r="F5500">
        <v>0.22627065217391301</v>
      </c>
      <c r="G5500">
        <v>0.37635507246376798</v>
      </c>
      <c r="H5500">
        <v>0.49786956521739101</v>
      </c>
      <c r="I5500">
        <v>0.47111594202898499</v>
      </c>
    </row>
    <row r="5501" spans="1:9" x14ac:dyDescent="0.25">
      <c r="C5501" t="s">
        <v>21</v>
      </c>
      <c r="D5501" t="s">
        <v>128</v>
      </c>
      <c r="E5501">
        <v>22</v>
      </c>
      <c r="F5501">
        <v>0.194971739130434</v>
      </c>
      <c r="G5501">
        <v>0.36357246376811497</v>
      </c>
      <c r="H5501">
        <v>0.28136956521739098</v>
      </c>
      <c r="I5501">
        <v>0.41731521739130401</v>
      </c>
    </row>
    <row r="5502" spans="1:9" x14ac:dyDescent="0.25">
      <c r="C5502" t="s">
        <v>21</v>
      </c>
      <c r="D5502" t="s">
        <v>128</v>
      </c>
      <c r="E5502">
        <v>23</v>
      </c>
      <c r="F5502">
        <v>0.15154395604395601</v>
      </c>
      <c r="G5502">
        <v>0.25507326007325998</v>
      </c>
      <c r="H5502">
        <v>0.44439560439560399</v>
      </c>
      <c r="I5502">
        <v>0.30138461538461497</v>
      </c>
    </row>
    <row r="5503" spans="1:9" x14ac:dyDescent="0.25">
      <c r="C5503" t="s">
        <v>21</v>
      </c>
      <c r="D5503" t="s">
        <v>128</v>
      </c>
      <c r="E5503" t="s">
        <v>108</v>
      </c>
      <c r="F5503">
        <v>4.5493841734352598</v>
      </c>
      <c r="G5503">
        <v>6.3413232600732599</v>
      </c>
      <c r="H5503">
        <v>9.87487386526516</v>
      </c>
      <c r="I5503">
        <v>10.594403455964301</v>
      </c>
    </row>
    <row r="5504" spans="1:9" x14ac:dyDescent="0.25">
      <c r="A5504" t="s">
        <v>89</v>
      </c>
      <c r="B5504">
        <v>0</v>
      </c>
      <c r="C5504" t="s">
        <v>21</v>
      </c>
      <c r="D5504" t="s">
        <v>129</v>
      </c>
    </row>
    <row r="5505" spans="1:4" x14ac:dyDescent="0.25">
      <c r="A5505" t="s">
        <v>91</v>
      </c>
      <c r="B5505">
        <v>0</v>
      </c>
      <c r="C5505" t="s">
        <v>21</v>
      </c>
      <c r="D5505" t="s">
        <v>129</v>
      </c>
    </row>
    <row r="5506" spans="1:4" x14ac:dyDescent="0.25">
      <c r="A5506" t="s">
        <v>92</v>
      </c>
      <c r="B5506">
        <v>0</v>
      </c>
      <c r="C5506" t="s">
        <v>21</v>
      </c>
      <c r="D5506" t="s">
        <v>129</v>
      </c>
    </row>
    <row r="5507" spans="1:4" x14ac:dyDescent="0.25">
      <c r="A5507" t="s">
        <v>93</v>
      </c>
      <c r="B5507">
        <v>4</v>
      </c>
      <c r="C5507" t="s">
        <v>21</v>
      </c>
      <c r="D5507" t="s">
        <v>129</v>
      </c>
    </row>
    <row r="5508" spans="1:4" x14ac:dyDescent="0.25">
      <c r="A5508" t="s">
        <v>94</v>
      </c>
      <c r="B5508">
        <v>0</v>
      </c>
      <c r="C5508" t="s">
        <v>21</v>
      </c>
      <c r="D5508" t="s">
        <v>129</v>
      </c>
    </row>
    <row r="5509" spans="1:4" x14ac:dyDescent="0.25">
      <c r="A5509" t="s">
        <v>95</v>
      </c>
      <c r="B5509">
        <v>0</v>
      </c>
      <c r="C5509" t="s">
        <v>21</v>
      </c>
      <c r="D5509" t="s">
        <v>129</v>
      </c>
    </row>
    <row r="5510" spans="1:4" x14ac:dyDescent="0.25">
      <c r="A5510" t="s">
        <v>96</v>
      </c>
      <c r="B5510">
        <v>2</v>
      </c>
      <c r="C5510" t="s">
        <v>21</v>
      </c>
      <c r="D5510" t="s">
        <v>129</v>
      </c>
    </row>
    <row r="5511" spans="1:4" x14ac:dyDescent="0.25">
      <c r="A5511" t="s">
        <v>97</v>
      </c>
      <c r="B5511">
        <v>0</v>
      </c>
      <c r="C5511" t="s">
        <v>21</v>
      </c>
      <c r="D5511" t="s">
        <v>129</v>
      </c>
    </row>
    <row r="5512" spans="1:4" x14ac:dyDescent="0.25">
      <c r="A5512" t="s">
        <v>98</v>
      </c>
      <c r="B5512">
        <v>2</v>
      </c>
      <c r="C5512" t="s">
        <v>21</v>
      </c>
      <c r="D5512" t="s">
        <v>129</v>
      </c>
    </row>
    <row r="5513" spans="1:4" x14ac:dyDescent="0.25">
      <c r="A5513" t="s">
        <v>99</v>
      </c>
      <c r="B5513">
        <v>4</v>
      </c>
      <c r="C5513" t="s">
        <v>21</v>
      </c>
      <c r="D5513" t="s">
        <v>129</v>
      </c>
    </row>
    <row r="5514" spans="1:4" x14ac:dyDescent="0.25">
      <c r="A5514" t="s">
        <v>100</v>
      </c>
      <c r="B5514">
        <v>1</v>
      </c>
      <c r="C5514" t="s">
        <v>21</v>
      </c>
      <c r="D5514" t="s">
        <v>129</v>
      </c>
    </row>
    <row r="5515" spans="1:4" x14ac:dyDescent="0.25">
      <c r="A5515" t="s">
        <v>101</v>
      </c>
      <c r="B5515">
        <v>4</v>
      </c>
      <c r="C5515" t="s">
        <v>21</v>
      </c>
      <c r="D5515" t="s">
        <v>129</v>
      </c>
    </row>
    <row r="5516" spans="1:4" x14ac:dyDescent="0.25">
      <c r="A5516" t="s">
        <v>102</v>
      </c>
      <c r="B5516">
        <v>0</v>
      </c>
      <c r="C5516" t="s">
        <v>21</v>
      </c>
      <c r="D5516" t="s">
        <v>129</v>
      </c>
    </row>
    <row r="5517" spans="1:4" x14ac:dyDescent="0.25">
      <c r="A5517" t="s">
        <v>103</v>
      </c>
      <c r="B5517">
        <v>3</v>
      </c>
      <c r="C5517" t="s">
        <v>21</v>
      </c>
      <c r="D5517" t="s">
        <v>129</v>
      </c>
    </row>
    <row r="5518" spans="1:4" x14ac:dyDescent="0.25">
      <c r="A5518" t="s">
        <v>104</v>
      </c>
      <c r="B5518">
        <v>2</v>
      </c>
      <c r="C5518" t="s">
        <v>21</v>
      </c>
      <c r="D5518" t="s">
        <v>129</v>
      </c>
    </row>
    <row r="5519" spans="1:4" x14ac:dyDescent="0.25">
      <c r="A5519" t="s">
        <v>105</v>
      </c>
      <c r="B5519">
        <v>0</v>
      </c>
      <c r="C5519" t="s">
        <v>21</v>
      </c>
      <c r="D5519" t="s">
        <v>129</v>
      </c>
    </row>
    <row r="5520" spans="1:4" x14ac:dyDescent="0.25">
      <c r="A5520" t="s">
        <v>106</v>
      </c>
      <c r="B5520">
        <v>0</v>
      </c>
      <c r="C5520" t="s">
        <v>21</v>
      </c>
      <c r="D5520" t="s">
        <v>129</v>
      </c>
    </row>
    <row r="5521" spans="3:10" x14ac:dyDescent="0.25">
      <c r="C5521" t="s">
        <v>21</v>
      </c>
      <c r="D5521" t="s">
        <v>130</v>
      </c>
      <c r="E5521">
        <v>0</v>
      </c>
      <c r="F5521">
        <v>0.12252415458937101</v>
      </c>
      <c r="G5521">
        <v>0.25490217391304298</v>
      </c>
      <c r="H5521">
        <v>0.149510869565217</v>
      </c>
      <c r="I5521">
        <v>0.409032608695652</v>
      </c>
      <c r="J5521">
        <v>0.19481159420289801</v>
      </c>
    </row>
    <row r="5522" spans="3:10" x14ac:dyDescent="0.25">
      <c r="C5522" t="s">
        <v>21</v>
      </c>
      <c r="D5522" t="s">
        <v>130</v>
      </c>
      <c r="E5522">
        <v>1</v>
      </c>
      <c r="F5522">
        <v>0.11560144927536201</v>
      </c>
      <c r="G5522">
        <v>0.26014130434782601</v>
      </c>
      <c r="H5522">
        <v>9.8543478260869496E-2</v>
      </c>
      <c r="I5522">
        <v>0.32529347826086902</v>
      </c>
      <c r="J5522">
        <v>0.17001449275362299</v>
      </c>
    </row>
    <row r="5523" spans="3:10" x14ac:dyDescent="0.25">
      <c r="C5523" t="s">
        <v>21</v>
      </c>
      <c r="D5523" t="s">
        <v>130</v>
      </c>
      <c r="E5523">
        <v>2</v>
      </c>
      <c r="F5523">
        <v>0.11350724637681101</v>
      </c>
      <c r="G5523">
        <v>0.219467391304347</v>
      </c>
      <c r="H5523">
        <v>8.5043478260869498E-2</v>
      </c>
      <c r="I5523">
        <v>0.24765217391304301</v>
      </c>
      <c r="J5523">
        <v>0.15651086956521701</v>
      </c>
    </row>
    <row r="5524" spans="3:10" x14ac:dyDescent="0.25">
      <c r="C5524" t="s">
        <v>21</v>
      </c>
      <c r="D5524" t="s">
        <v>130</v>
      </c>
      <c r="E5524">
        <v>3</v>
      </c>
      <c r="F5524">
        <v>0.10567270531400901</v>
      </c>
      <c r="G5524">
        <v>0.18080434782608601</v>
      </c>
      <c r="H5524">
        <v>8.3061594202898506E-2</v>
      </c>
      <c r="I5524">
        <v>0.153543478260869</v>
      </c>
      <c r="J5524">
        <v>0.15244202898550699</v>
      </c>
    </row>
    <row r="5525" spans="3:10" x14ac:dyDescent="0.25">
      <c r="C5525" t="s">
        <v>21</v>
      </c>
      <c r="D5525" t="s">
        <v>130</v>
      </c>
      <c r="E5525">
        <v>4</v>
      </c>
      <c r="F5525">
        <v>0.103388888888888</v>
      </c>
      <c r="G5525">
        <v>0.15708695652173901</v>
      </c>
      <c r="H5525">
        <v>8.1043478260869495E-2</v>
      </c>
      <c r="I5525">
        <v>0.161141304347826</v>
      </c>
      <c r="J5525">
        <v>0.14828623188405701</v>
      </c>
    </row>
    <row r="5526" spans="3:10" x14ac:dyDescent="0.25">
      <c r="C5526" t="s">
        <v>21</v>
      </c>
      <c r="D5526" t="s">
        <v>130</v>
      </c>
      <c r="E5526">
        <v>5</v>
      </c>
      <c r="F5526">
        <v>0.124514492753623</v>
      </c>
      <c r="G5526">
        <v>0.156641304347826</v>
      </c>
      <c r="H5526">
        <v>8.3297101449275296E-2</v>
      </c>
      <c r="I5526">
        <v>0.179293478260869</v>
      </c>
      <c r="J5526">
        <v>0.159786231884057</v>
      </c>
    </row>
    <row r="5527" spans="3:10" x14ac:dyDescent="0.25">
      <c r="C5527" t="s">
        <v>21</v>
      </c>
      <c r="D5527" t="s">
        <v>130</v>
      </c>
      <c r="E5527">
        <v>6</v>
      </c>
      <c r="F5527">
        <v>0.182182367149758</v>
      </c>
      <c r="G5527">
        <v>0.134315217391304</v>
      </c>
      <c r="H5527">
        <v>9.2753623188405798E-2</v>
      </c>
      <c r="I5527">
        <v>0.22038043478260799</v>
      </c>
      <c r="J5527">
        <v>0.19990579710144901</v>
      </c>
    </row>
    <row r="5528" spans="3:10" x14ac:dyDescent="0.25">
      <c r="C5528" t="s">
        <v>21</v>
      </c>
      <c r="D5528" t="s">
        <v>130</v>
      </c>
      <c r="E5528">
        <v>7</v>
      </c>
      <c r="F5528">
        <v>0.18188647342995101</v>
      </c>
      <c r="G5528">
        <v>0.12669565217391299</v>
      </c>
      <c r="H5528">
        <v>9.7931159420289807E-2</v>
      </c>
      <c r="I5528">
        <v>0.241978260869565</v>
      </c>
      <c r="J5528">
        <v>0.21681884057970999</v>
      </c>
    </row>
    <row r="5529" spans="3:10" x14ac:dyDescent="0.25">
      <c r="C5529" t="s">
        <v>21</v>
      </c>
      <c r="D5529" t="s">
        <v>130</v>
      </c>
      <c r="E5529">
        <v>8</v>
      </c>
      <c r="F5529">
        <v>0.18438043478260799</v>
      </c>
      <c r="G5529">
        <v>0.13508695652173899</v>
      </c>
      <c r="H5529">
        <v>0.128173913043478</v>
      </c>
      <c r="I5529">
        <v>0.32024999999999998</v>
      </c>
      <c r="J5529">
        <v>0.236188768115941</v>
      </c>
    </row>
    <row r="5530" spans="3:10" x14ac:dyDescent="0.25">
      <c r="C5530" t="s">
        <v>21</v>
      </c>
      <c r="D5530" t="s">
        <v>130</v>
      </c>
      <c r="E5530">
        <v>9</v>
      </c>
      <c r="F5530">
        <v>0.19094806763284999</v>
      </c>
      <c r="G5530">
        <v>0.15083695652173901</v>
      </c>
      <c r="H5530">
        <v>0.16024275362318799</v>
      </c>
      <c r="I5530">
        <v>0.43545652173913002</v>
      </c>
      <c r="J5530">
        <v>0.292131159420289</v>
      </c>
    </row>
    <row r="5531" spans="3:10" x14ac:dyDescent="0.25">
      <c r="C5531" t="s">
        <v>21</v>
      </c>
      <c r="D5531" t="s">
        <v>130</v>
      </c>
      <c r="E5531">
        <v>10</v>
      </c>
      <c r="F5531">
        <v>0.19848429951690799</v>
      </c>
      <c r="G5531">
        <v>0.156565217391304</v>
      </c>
      <c r="H5531">
        <v>0.18769565217391301</v>
      </c>
      <c r="I5531">
        <v>0.50034782608695605</v>
      </c>
      <c r="J5531">
        <v>0.34991413043478198</v>
      </c>
    </row>
    <row r="5532" spans="3:10" x14ac:dyDescent="0.25">
      <c r="C5532" t="s">
        <v>21</v>
      </c>
      <c r="D5532" t="s">
        <v>130</v>
      </c>
      <c r="E5532">
        <v>11</v>
      </c>
      <c r="F5532">
        <v>0.21819927536231801</v>
      </c>
      <c r="G5532">
        <v>0.18109782608695599</v>
      </c>
      <c r="H5532">
        <v>0.25192753623188402</v>
      </c>
      <c r="I5532">
        <v>0.54441304347826003</v>
      </c>
      <c r="J5532">
        <v>0.437447463768115</v>
      </c>
    </row>
    <row r="5533" spans="3:10" x14ac:dyDescent="0.25">
      <c r="C5533" t="s">
        <v>21</v>
      </c>
      <c r="D5533" t="s">
        <v>130</v>
      </c>
      <c r="E5533">
        <v>12</v>
      </c>
      <c r="F5533">
        <v>0.27356521739130402</v>
      </c>
      <c r="G5533">
        <v>0.204271739130434</v>
      </c>
      <c r="H5533">
        <v>0.37214492753623102</v>
      </c>
      <c r="I5533">
        <v>0.62857608695652101</v>
      </c>
      <c r="J5533">
        <v>0.56671594202898401</v>
      </c>
    </row>
    <row r="5534" spans="3:10" x14ac:dyDescent="0.25">
      <c r="C5534" t="s">
        <v>21</v>
      </c>
      <c r="D5534" t="s">
        <v>130</v>
      </c>
      <c r="E5534">
        <v>13</v>
      </c>
      <c r="F5534">
        <v>0.27148671497584498</v>
      </c>
      <c r="G5534">
        <v>0.22491304347825999</v>
      </c>
      <c r="H5534">
        <v>0.520166666666666</v>
      </c>
      <c r="I5534">
        <v>0.61299999999999999</v>
      </c>
      <c r="J5534">
        <v>0.73794420289854901</v>
      </c>
    </row>
    <row r="5535" spans="3:10" x14ac:dyDescent="0.25">
      <c r="C5535" t="s">
        <v>21</v>
      </c>
      <c r="D5535" t="s">
        <v>130</v>
      </c>
      <c r="E5535">
        <v>14</v>
      </c>
      <c r="F5535">
        <v>0.22926207729468601</v>
      </c>
      <c r="G5535">
        <v>0.263478260869565</v>
      </c>
      <c r="H5535">
        <v>0.55897101449275299</v>
      </c>
      <c r="I5535">
        <v>0.49833695652173898</v>
      </c>
      <c r="J5535">
        <v>0.773849637681158</v>
      </c>
    </row>
    <row r="5536" spans="3:10" x14ac:dyDescent="0.25">
      <c r="C5536" t="s">
        <v>21</v>
      </c>
      <c r="D5536" t="s">
        <v>130</v>
      </c>
      <c r="E5536">
        <v>15</v>
      </c>
      <c r="F5536">
        <v>0.22982367149758401</v>
      </c>
      <c r="G5536">
        <v>0.25914130434782601</v>
      </c>
      <c r="H5536">
        <v>0.46141304347826001</v>
      </c>
      <c r="I5536">
        <v>0.42118478260869502</v>
      </c>
      <c r="J5536">
        <v>0.81126630434782498</v>
      </c>
    </row>
    <row r="5537" spans="1:10" x14ac:dyDescent="0.25">
      <c r="C5537" t="s">
        <v>21</v>
      </c>
      <c r="D5537" t="s">
        <v>130</v>
      </c>
      <c r="E5537">
        <v>16</v>
      </c>
      <c r="F5537">
        <v>0.20895652173913001</v>
      </c>
      <c r="G5537">
        <v>0.24597826086956501</v>
      </c>
      <c r="H5537">
        <v>0.45559057971014399</v>
      </c>
      <c r="I5537">
        <v>0.54707608695652099</v>
      </c>
      <c r="J5537">
        <v>0.82257391304347705</v>
      </c>
    </row>
    <row r="5538" spans="1:10" x14ac:dyDescent="0.25">
      <c r="C5538" t="s">
        <v>21</v>
      </c>
      <c r="D5538" t="s">
        <v>130</v>
      </c>
      <c r="E5538">
        <v>17</v>
      </c>
      <c r="F5538">
        <v>0.19821739130434701</v>
      </c>
      <c r="G5538">
        <v>0.241076086956521</v>
      </c>
      <c r="H5538">
        <v>0.43411231884057899</v>
      </c>
      <c r="I5538">
        <v>0.64953260869565199</v>
      </c>
      <c r="J5538">
        <v>0.85402608695652105</v>
      </c>
    </row>
    <row r="5539" spans="1:10" x14ac:dyDescent="0.25">
      <c r="C5539" t="s">
        <v>21</v>
      </c>
      <c r="D5539" t="s">
        <v>130</v>
      </c>
      <c r="E5539">
        <v>18</v>
      </c>
      <c r="F5539">
        <v>0.21117512077294601</v>
      </c>
      <c r="G5539">
        <v>0.22614130434782601</v>
      </c>
      <c r="H5539">
        <v>0.37217391304347802</v>
      </c>
      <c r="I5539">
        <v>0.662097826086956</v>
      </c>
      <c r="J5539">
        <v>0.83497536231883995</v>
      </c>
    </row>
    <row r="5540" spans="1:10" x14ac:dyDescent="0.25">
      <c r="C5540" t="s">
        <v>21</v>
      </c>
      <c r="D5540" t="s">
        <v>130</v>
      </c>
      <c r="E5540">
        <v>19</v>
      </c>
      <c r="F5540">
        <v>0.22740217391304299</v>
      </c>
      <c r="G5540">
        <v>0.22589130434782601</v>
      </c>
      <c r="H5540">
        <v>0.33300362318840498</v>
      </c>
      <c r="I5540">
        <v>0.49890217391304298</v>
      </c>
      <c r="J5540">
        <v>0.71300760869565105</v>
      </c>
    </row>
    <row r="5541" spans="1:10" x14ac:dyDescent="0.25">
      <c r="C5541" t="s">
        <v>21</v>
      </c>
      <c r="D5541" t="s">
        <v>130</v>
      </c>
      <c r="E5541">
        <v>20</v>
      </c>
      <c r="F5541">
        <v>0.26122222222222202</v>
      </c>
      <c r="G5541">
        <v>0.18983695652173899</v>
      </c>
      <c r="H5541">
        <v>0.33952173913043399</v>
      </c>
      <c r="I5541">
        <v>0.39374999999999999</v>
      </c>
      <c r="J5541">
        <v>0.57597101449275301</v>
      </c>
    </row>
    <row r="5542" spans="1:10" x14ac:dyDescent="0.25">
      <c r="C5542" t="s">
        <v>21</v>
      </c>
      <c r="D5542" t="s">
        <v>130</v>
      </c>
      <c r="E5542">
        <v>21</v>
      </c>
      <c r="F5542">
        <v>0.227642512077294</v>
      </c>
      <c r="G5542">
        <v>0.21392391304347799</v>
      </c>
      <c r="H5542">
        <v>0.37635507246376798</v>
      </c>
      <c r="I5542">
        <v>0.49786956521739101</v>
      </c>
      <c r="J5542">
        <v>0.47111594202898499</v>
      </c>
    </row>
    <row r="5543" spans="1:10" x14ac:dyDescent="0.25">
      <c r="C5543" t="s">
        <v>21</v>
      </c>
      <c r="D5543" t="s">
        <v>130</v>
      </c>
      <c r="E5543">
        <v>22</v>
      </c>
      <c r="F5543">
        <v>0.192353864734299</v>
      </c>
      <c r="G5543">
        <v>0.218532608695652</v>
      </c>
      <c r="H5543">
        <v>0.36357246376811497</v>
      </c>
      <c r="I5543">
        <v>0.28136956521739098</v>
      </c>
      <c r="J5543">
        <v>0.41731521739130401</v>
      </c>
    </row>
    <row r="5544" spans="1:10" x14ac:dyDescent="0.25">
      <c r="C5544" t="s">
        <v>21</v>
      </c>
      <c r="D5544" t="s">
        <v>130</v>
      </c>
      <c r="E5544">
        <v>23</v>
      </c>
      <c r="F5544">
        <v>0.14511721611721601</v>
      </c>
      <c r="G5544">
        <v>0.209384615384615</v>
      </c>
      <c r="H5544">
        <v>0.25507326007325998</v>
      </c>
      <c r="I5544">
        <v>0.44439560439560399</v>
      </c>
      <c r="J5544">
        <v>0.30138461538461497</v>
      </c>
    </row>
    <row r="5545" spans="1:10" x14ac:dyDescent="0.25">
      <c r="C5545" t="s">
        <v>21</v>
      </c>
      <c r="D5545" t="s">
        <v>130</v>
      </c>
      <c r="E5545" t="s">
        <v>108</v>
      </c>
      <c r="F5545">
        <v>4.5175145591123798</v>
      </c>
      <c r="G5545">
        <v>4.8362107023411296</v>
      </c>
      <c r="H5545">
        <v>6.3413232600732599</v>
      </c>
      <c r="I5545">
        <v>9.87487386526516</v>
      </c>
      <c r="J5545">
        <v>10.594403455964301</v>
      </c>
    </row>
    <row r="5546" spans="1:10" x14ac:dyDescent="0.25">
      <c r="A5546" t="s">
        <v>89</v>
      </c>
      <c r="B5546">
        <v>0</v>
      </c>
      <c r="C5546" t="s">
        <v>11</v>
      </c>
      <c r="D5546" t="s">
        <v>90</v>
      </c>
    </row>
    <row r="5547" spans="1:10" x14ac:dyDescent="0.25">
      <c r="A5547" t="s">
        <v>91</v>
      </c>
      <c r="B5547">
        <v>0</v>
      </c>
      <c r="C5547" t="s">
        <v>11</v>
      </c>
      <c r="D5547" t="s">
        <v>90</v>
      </c>
    </row>
    <row r="5548" spans="1:10" x14ac:dyDescent="0.25">
      <c r="A5548" t="s">
        <v>92</v>
      </c>
      <c r="B5548">
        <v>0</v>
      </c>
      <c r="C5548" t="s">
        <v>11</v>
      </c>
      <c r="D5548" t="s">
        <v>90</v>
      </c>
    </row>
    <row r="5549" spans="1:10" x14ac:dyDescent="0.25">
      <c r="A5549" t="s">
        <v>93</v>
      </c>
      <c r="B5549">
        <v>1</v>
      </c>
      <c r="C5549" t="s">
        <v>11</v>
      </c>
      <c r="D5549" t="s">
        <v>90</v>
      </c>
    </row>
    <row r="5550" spans="1:10" x14ac:dyDescent="0.25">
      <c r="A5550" t="s">
        <v>94</v>
      </c>
      <c r="B5550">
        <v>0</v>
      </c>
      <c r="C5550" t="s">
        <v>11</v>
      </c>
      <c r="D5550" t="s">
        <v>90</v>
      </c>
    </row>
    <row r="5551" spans="1:10" x14ac:dyDescent="0.25">
      <c r="A5551" t="s">
        <v>95</v>
      </c>
      <c r="B5551">
        <v>0</v>
      </c>
      <c r="C5551" t="s">
        <v>11</v>
      </c>
      <c r="D5551" t="s">
        <v>90</v>
      </c>
    </row>
    <row r="5552" spans="1:10" x14ac:dyDescent="0.25">
      <c r="A5552" t="s">
        <v>96</v>
      </c>
      <c r="B5552">
        <v>0</v>
      </c>
      <c r="C5552" t="s">
        <v>11</v>
      </c>
      <c r="D5552" t="s">
        <v>90</v>
      </c>
    </row>
    <row r="5553" spans="1:7" x14ac:dyDescent="0.25">
      <c r="A5553" t="s">
        <v>97</v>
      </c>
      <c r="B5553">
        <v>1</v>
      </c>
      <c r="C5553" t="s">
        <v>11</v>
      </c>
      <c r="D5553" t="s">
        <v>90</v>
      </c>
    </row>
    <row r="5554" spans="1:7" x14ac:dyDescent="0.25">
      <c r="A5554" t="s">
        <v>98</v>
      </c>
      <c r="B5554">
        <v>0</v>
      </c>
      <c r="C5554" t="s">
        <v>11</v>
      </c>
      <c r="D5554" t="s">
        <v>90</v>
      </c>
    </row>
    <row r="5555" spans="1:7" x14ac:dyDescent="0.25">
      <c r="A5555" t="s">
        <v>99</v>
      </c>
      <c r="B5555">
        <v>1</v>
      </c>
      <c r="C5555" t="s">
        <v>11</v>
      </c>
      <c r="D5555" t="s">
        <v>90</v>
      </c>
    </row>
    <row r="5556" spans="1:7" x14ac:dyDescent="0.25">
      <c r="A5556" t="s">
        <v>100</v>
      </c>
      <c r="B5556">
        <v>0</v>
      </c>
      <c r="C5556" t="s">
        <v>11</v>
      </c>
      <c r="D5556" t="s">
        <v>90</v>
      </c>
    </row>
    <row r="5557" spans="1:7" x14ac:dyDescent="0.25">
      <c r="A5557" t="s">
        <v>101</v>
      </c>
      <c r="B5557">
        <v>1</v>
      </c>
      <c r="C5557" t="s">
        <v>11</v>
      </c>
      <c r="D5557" t="s">
        <v>90</v>
      </c>
    </row>
    <row r="5558" spans="1:7" x14ac:dyDescent="0.25">
      <c r="A5558" t="s">
        <v>102</v>
      </c>
      <c r="B5558">
        <v>0</v>
      </c>
      <c r="C5558" t="s">
        <v>11</v>
      </c>
      <c r="D5558" t="s">
        <v>90</v>
      </c>
    </row>
    <row r="5559" spans="1:7" x14ac:dyDescent="0.25">
      <c r="A5559" t="s">
        <v>103</v>
      </c>
      <c r="B5559">
        <v>1</v>
      </c>
      <c r="C5559" t="s">
        <v>11</v>
      </c>
      <c r="D5559" t="s">
        <v>90</v>
      </c>
    </row>
    <row r="5560" spans="1:7" x14ac:dyDescent="0.25">
      <c r="A5560" t="s">
        <v>104</v>
      </c>
      <c r="B5560">
        <v>1</v>
      </c>
      <c r="C5560" t="s">
        <v>11</v>
      </c>
      <c r="D5560" t="s">
        <v>90</v>
      </c>
    </row>
    <row r="5561" spans="1:7" x14ac:dyDescent="0.25">
      <c r="A5561" t="s">
        <v>105</v>
      </c>
      <c r="B5561">
        <v>0</v>
      </c>
      <c r="C5561" t="s">
        <v>11</v>
      </c>
      <c r="D5561" t="s">
        <v>90</v>
      </c>
    </row>
    <row r="5562" spans="1:7" x14ac:dyDescent="0.25">
      <c r="A5562" t="s">
        <v>106</v>
      </c>
      <c r="B5562">
        <v>1</v>
      </c>
      <c r="C5562" t="s">
        <v>11</v>
      </c>
      <c r="D5562" t="s">
        <v>90</v>
      </c>
    </row>
    <row r="5563" spans="1:7" x14ac:dyDescent="0.25">
      <c r="C5563" t="s">
        <v>11</v>
      </c>
      <c r="D5563" t="s">
        <v>107</v>
      </c>
      <c r="E5563">
        <v>0</v>
      </c>
      <c r="F5563">
        <v>0.12489224137931</v>
      </c>
      <c r="G5563">
        <v>0.23647438423645301</v>
      </c>
    </row>
    <row r="5564" spans="1:7" x14ac:dyDescent="0.25">
      <c r="C5564" t="s">
        <v>11</v>
      </c>
      <c r="D5564" t="s">
        <v>107</v>
      </c>
      <c r="E5564">
        <v>1</v>
      </c>
      <c r="F5564">
        <v>0.100028205128205</v>
      </c>
      <c r="G5564">
        <v>0.19135079365079299</v>
      </c>
    </row>
    <row r="5565" spans="1:7" x14ac:dyDescent="0.25">
      <c r="C5565" t="s">
        <v>11</v>
      </c>
      <c r="D5565" t="s">
        <v>107</v>
      </c>
      <c r="E5565">
        <v>2</v>
      </c>
      <c r="F5565">
        <v>9.1253389830508402E-2</v>
      </c>
      <c r="G5565">
        <v>0.16649794188861899</v>
      </c>
    </row>
    <row r="5566" spans="1:7" x14ac:dyDescent="0.25">
      <c r="C5566" t="s">
        <v>11</v>
      </c>
      <c r="D5566" t="s">
        <v>107</v>
      </c>
      <c r="E5566">
        <v>3</v>
      </c>
      <c r="F5566">
        <v>8.6392307692307602E-2</v>
      </c>
      <c r="G5566">
        <v>0.14133858363858301</v>
      </c>
    </row>
    <row r="5567" spans="1:7" x14ac:dyDescent="0.25">
      <c r="C5567" t="s">
        <v>11</v>
      </c>
      <c r="D5567" t="s">
        <v>107</v>
      </c>
      <c r="E5567">
        <v>4</v>
      </c>
      <c r="F5567">
        <v>8.4376923076923002E-2</v>
      </c>
      <c r="G5567">
        <v>0.12889035409035299</v>
      </c>
    </row>
    <row r="5568" spans="1:7" x14ac:dyDescent="0.25">
      <c r="C5568" t="s">
        <v>11</v>
      </c>
      <c r="D5568" t="s">
        <v>107</v>
      </c>
      <c r="E5568">
        <v>5</v>
      </c>
      <c r="F5568">
        <v>8.4894017094017005E-2</v>
      </c>
      <c r="G5568">
        <v>0.123654578754578</v>
      </c>
    </row>
    <row r="5569" spans="3:7" x14ac:dyDescent="0.25">
      <c r="C5569" t="s">
        <v>11</v>
      </c>
      <c r="D5569" t="s">
        <v>107</v>
      </c>
      <c r="E5569">
        <v>6</v>
      </c>
      <c r="F5569">
        <v>9.8553846153846103E-2</v>
      </c>
      <c r="G5569">
        <v>0.14109902319902301</v>
      </c>
    </row>
    <row r="5570" spans="3:7" x14ac:dyDescent="0.25">
      <c r="C5570" t="s">
        <v>11</v>
      </c>
      <c r="D5570" t="s">
        <v>107</v>
      </c>
      <c r="E5570">
        <v>7</v>
      </c>
      <c r="F5570">
        <v>0.12426752136752101</v>
      </c>
      <c r="G5570">
        <v>0.18852991452991399</v>
      </c>
    </row>
    <row r="5571" spans="3:7" x14ac:dyDescent="0.25">
      <c r="C5571" t="s">
        <v>11</v>
      </c>
      <c r="D5571" t="s">
        <v>107</v>
      </c>
      <c r="E5571">
        <v>8</v>
      </c>
      <c r="F5571">
        <v>0.17185641025640999</v>
      </c>
      <c r="G5571">
        <v>0.25048742368742299</v>
      </c>
    </row>
    <row r="5572" spans="3:7" x14ac:dyDescent="0.25">
      <c r="C5572" t="s">
        <v>11</v>
      </c>
      <c r="D5572" t="s">
        <v>107</v>
      </c>
      <c r="E5572">
        <v>9</v>
      </c>
      <c r="F5572">
        <v>0.206292307692307</v>
      </c>
      <c r="G5572">
        <v>0.35592478632478602</v>
      </c>
    </row>
    <row r="5573" spans="3:7" x14ac:dyDescent="0.25">
      <c r="C5573" t="s">
        <v>11</v>
      </c>
      <c r="D5573" t="s">
        <v>107</v>
      </c>
      <c r="E5573">
        <v>10</v>
      </c>
      <c r="F5573">
        <v>0.21829230769230701</v>
      </c>
      <c r="G5573">
        <v>0.41345372405372299</v>
      </c>
    </row>
    <row r="5574" spans="3:7" x14ac:dyDescent="0.25">
      <c r="C5574" t="s">
        <v>11</v>
      </c>
      <c r="D5574" t="s">
        <v>107</v>
      </c>
      <c r="E5574">
        <v>11</v>
      </c>
      <c r="F5574">
        <v>0.21677863247863199</v>
      </c>
      <c r="G5574">
        <v>0.45280549450549401</v>
      </c>
    </row>
    <row r="5575" spans="3:7" x14ac:dyDescent="0.25">
      <c r="C5575" t="s">
        <v>11</v>
      </c>
      <c r="D5575" t="s">
        <v>107</v>
      </c>
      <c r="E5575">
        <v>12</v>
      </c>
      <c r="F5575">
        <v>0.24163675213675201</v>
      </c>
      <c r="G5575">
        <v>0.52398144078144004</v>
      </c>
    </row>
    <row r="5576" spans="3:7" x14ac:dyDescent="0.25">
      <c r="C5576" t="s">
        <v>11</v>
      </c>
      <c r="D5576" t="s">
        <v>107</v>
      </c>
      <c r="E5576">
        <v>13</v>
      </c>
      <c r="F5576">
        <v>0.27922735042734997</v>
      </c>
      <c r="G5576">
        <v>0.57161514041513894</v>
      </c>
    </row>
    <row r="5577" spans="3:7" x14ac:dyDescent="0.25">
      <c r="C5577" t="s">
        <v>11</v>
      </c>
      <c r="D5577" t="s">
        <v>107</v>
      </c>
      <c r="E5577">
        <v>14</v>
      </c>
      <c r="F5577">
        <v>0.27342136752136698</v>
      </c>
      <c r="G5577">
        <v>0.51053418803418704</v>
      </c>
    </row>
    <row r="5578" spans="3:7" x14ac:dyDescent="0.25">
      <c r="C5578" t="s">
        <v>11</v>
      </c>
      <c r="D5578" t="s">
        <v>107</v>
      </c>
      <c r="E5578">
        <v>15</v>
      </c>
      <c r="F5578">
        <v>0.217601709401709</v>
      </c>
      <c r="G5578">
        <v>0.42676984126984002</v>
      </c>
    </row>
    <row r="5579" spans="3:7" x14ac:dyDescent="0.25">
      <c r="C5579" t="s">
        <v>11</v>
      </c>
      <c r="D5579" t="s">
        <v>107</v>
      </c>
      <c r="E5579">
        <v>16</v>
      </c>
      <c r="F5579">
        <v>0.204488888888888</v>
      </c>
      <c r="G5579">
        <v>0.36937655677655601</v>
      </c>
    </row>
    <row r="5580" spans="3:7" x14ac:dyDescent="0.25">
      <c r="C5580" t="s">
        <v>11</v>
      </c>
      <c r="D5580" t="s">
        <v>107</v>
      </c>
      <c r="E5580">
        <v>17</v>
      </c>
      <c r="F5580">
        <v>0.19050769230769199</v>
      </c>
      <c r="G5580">
        <v>0.40066434676434598</v>
      </c>
    </row>
    <row r="5581" spans="3:7" x14ac:dyDescent="0.25">
      <c r="C5581" t="s">
        <v>11</v>
      </c>
      <c r="D5581" t="s">
        <v>107</v>
      </c>
      <c r="E5581">
        <v>18</v>
      </c>
      <c r="F5581">
        <v>0.20352222222222199</v>
      </c>
      <c r="G5581">
        <v>0.44082307692307598</v>
      </c>
    </row>
    <row r="5582" spans="3:7" x14ac:dyDescent="0.25">
      <c r="C5582" t="s">
        <v>11</v>
      </c>
      <c r="D5582" t="s">
        <v>107</v>
      </c>
      <c r="E5582">
        <v>19</v>
      </c>
      <c r="F5582">
        <v>0.236737606837606</v>
      </c>
      <c r="G5582">
        <v>0.46289511599511501</v>
      </c>
    </row>
    <row r="5583" spans="3:7" x14ac:dyDescent="0.25">
      <c r="C5583" t="s">
        <v>11</v>
      </c>
      <c r="D5583" t="s">
        <v>107</v>
      </c>
      <c r="E5583">
        <v>20</v>
      </c>
      <c r="F5583">
        <v>0.26442307692307598</v>
      </c>
      <c r="G5583">
        <v>0.45045054945054902</v>
      </c>
    </row>
    <row r="5584" spans="3:7" x14ac:dyDescent="0.25">
      <c r="C5584" t="s">
        <v>11</v>
      </c>
      <c r="D5584" t="s">
        <v>107</v>
      </c>
      <c r="E5584">
        <v>21</v>
      </c>
      <c r="F5584">
        <v>0.220971794871794</v>
      </c>
      <c r="G5584">
        <v>0.438135531135531</v>
      </c>
    </row>
    <row r="5585" spans="1:7" x14ac:dyDescent="0.25">
      <c r="C5585" t="s">
        <v>11</v>
      </c>
      <c r="D5585" t="s">
        <v>107</v>
      </c>
      <c r="E5585">
        <v>22</v>
      </c>
      <c r="F5585">
        <v>0.17840427350427299</v>
      </c>
      <c r="G5585">
        <v>0.35038217338217298</v>
      </c>
    </row>
    <row r="5586" spans="1:7" x14ac:dyDescent="0.25">
      <c r="C5586" t="s">
        <v>11</v>
      </c>
      <c r="D5586" t="s">
        <v>107</v>
      </c>
      <c r="E5586">
        <v>23</v>
      </c>
      <c r="F5586">
        <v>0.14892564102564099</v>
      </c>
      <c r="G5586">
        <v>0.28460439560439499</v>
      </c>
    </row>
    <row r="5587" spans="1:7" x14ac:dyDescent="0.25">
      <c r="C5587" t="s">
        <v>11</v>
      </c>
      <c r="D5587" t="s">
        <v>107</v>
      </c>
      <c r="E5587" t="s">
        <v>108</v>
      </c>
      <c r="F5587">
        <v>4.2677464859106697</v>
      </c>
      <c r="G5587">
        <v>8.0207393590921008</v>
      </c>
    </row>
    <row r="5588" spans="1:7" x14ac:dyDescent="0.25">
      <c r="A5588" t="s">
        <v>89</v>
      </c>
      <c r="B5588">
        <v>0</v>
      </c>
      <c r="C5588" t="s">
        <v>11</v>
      </c>
      <c r="D5588" t="s">
        <v>109</v>
      </c>
    </row>
    <row r="5589" spans="1:7" x14ac:dyDescent="0.25">
      <c r="A5589" t="s">
        <v>91</v>
      </c>
      <c r="B5589">
        <v>0</v>
      </c>
      <c r="C5589" t="s">
        <v>11</v>
      </c>
      <c r="D5589" t="s">
        <v>109</v>
      </c>
    </row>
    <row r="5590" spans="1:7" x14ac:dyDescent="0.25">
      <c r="A5590" t="s">
        <v>92</v>
      </c>
      <c r="B5590">
        <v>0</v>
      </c>
      <c r="C5590" t="s">
        <v>11</v>
      </c>
      <c r="D5590" t="s">
        <v>109</v>
      </c>
    </row>
    <row r="5591" spans="1:7" x14ac:dyDescent="0.25">
      <c r="A5591" t="s">
        <v>93</v>
      </c>
      <c r="B5591">
        <v>2</v>
      </c>
      <c r="C5591" t="s">
        <v>11</v>
      </c>
      <c r="D5591" t="s">
        <v>109</v>
      </c>
    </row>
    <row r="5592" spans="1:7" x14ac:dyDescent="0.25">
      <c r="A5592" t="s">
        <v>94</v>
      </c>
      <c r="B5592">
        <v>0</v>
      </c>
      <c r="C5592" t="s">
        <v>11</v>
      </c>
      <c r="D5592" t="s">
        <v>109</v>
      </c>
    </row>
    <row r="5593" spans="1:7" x14ac:dyDescent="0.25">
      <c r="A5593" t="s">
        <v>95</v>
      </c>
      <c r="B5593">
        <v>0</v>
      </c>
      <c r="C5593" t="s">
        <v>11</v>
      </c>
      <c r="D5593" t="s">
        <v>109</v>
      </c>
    </row>
    <row r="5594" spans="1:7" x14ac:dyDescent="0.25">
      <c r="A5594" t="s">
        <v>96</v>
      </c>
      <c r="B5594">
        <v>0</v>
      </c>
      <c r="C5594" t="s">
        <v>11</v>
      </c>
      <c r="D5594" t="s">
        <v>109</v>
      </c>
    </row>
    <row r="5595" spans="1:7" x14ac:dyDescent="0.25">
      <c r="A5595" t="s">
        <v>97</v>
      </c>
      <c r="B5595">
        <v>1</v>
      </c>
      <c r="C5595" t="s">
        <v>11</v>
      </c>
      <c r="D5595" t="s">
        <v>109</v>
      </c>
    </row>
    <row r="5596" spans="1:7" x14ac:dyDescent="0.25">
      <c r="A5596" t="s">
        <v>98</v>
      </c>
      <c r="B5596">
        <v>0</v>
      </c>
      <c r="C5596" t="s">
        <v>11</v>
      </c>
      <c r="D5596" t="s">
        <v>109</v>
      </c>
    </row>
    <row r="5597" spans="1:7" x14ac:dyDescent="0.25">
      <c r="A5597" t="s">
        <v>99</v>
      </c>
      <c r="B5597">
        <v>1</v>
      </c>
      <c r="C5597" t="s">
        <v>11</v>
      </c>
      <c r="D5597" t="s">
        <v>109</v>
      </c>
    </row>
    <row r="5598" spans="1:7" x14ac:dyDescent="0.25">
      <c r="A5598" t="s">
        <v>100</v>
      </c>
      <c r="B5598">
        <v>0</v>
      </c>
      <c r="C5598" t="s">
        <v>11</v>
      </c>
      <c r="D5598" t="s">
        <v>109</v>
      </c>
    </row>
    <row r="5599" spans="1:7" x14ac:dyDescent="0.25">
      <c r="A5599" t="s">
        <v>101</v>
      </c>
      <c r="B5599">
        <v>1</v>
      </c>
      <c r="C5599" t="s">
        <v>11</v>
      </c>
      <c r="D5599" t="s">
        <v>109</v>
      </c>
    </row>
    <row r="5600" spans="1:7" x14ac:dyDescent="0.25">
      <c r="A5600" t="s">
        <v>102</v>
      </c>
      <c r="B5600">
        <v>0</v>
      </c>
      <c r="C5600" t="s">
        <v>11</v>
      </c>
      <c r="D5600" t="s">
        <v>109</v>
      </c>
    </row>
    <row r="5601" spans="1:8" x14ac:dyDescent="0.25">
      <c r="A5601" t="s">
        <v>103</v>
      </c>
      <c r="B5601">
        <v>2</v>
      </c>
      <c r="C5601" t="s">
        <v>11</v>
      </c>
      <c r="D5601" t="s">
        <v>109</v>
      </c>
    </row>
    <row r="5602" spans="1:8" x14ac:dyDescent="0.25">
      <c r="A5602" t="s">
        <v>104</v>
      </c>
      <c r="B5602">
        <v>1</v>
      </c>
      <c r="C5602" t="s">
        <v>11</v>
      </c>
      <c r="D5602" t="s">
        <v>109</v>
      </c>
    </row>
    <row r="5603" spans="1:8" x14ac:dyDescent="0.25">
      <c r="A5603" t="s">
        <v>105</v>
      </c>
      <c r="B5603">
        <v>0</v>
      </c>
      <c r="C5603" t="s">
        <v>11</v>
      </c>
      <c r="D5603" t="s">
        <v>109</v>
      </c>
    </row>
    <row r="5604" spans="1:8" x14ac:dyDescent="0.25">
      <c r="A5604" t="s">
        <v>106</v>
      </c>
      <c r="B5604">
        <v>1</v>
      </c>
      <c r="C5604" t="s">
        <v>11</v>
      </c>
      <c r="D5604" t="s">
        <v>109</v>
      </c>
    </row>
    <row r="5605" spans="1:8" x14ac:dyDescent="0.25">
      <c r="C5605" t="s">
        <v>11</v>
      </c>
      <c r="D5605" t="s">
        <v>110</v>
      </c>
      <c r="E5605">
        <v>0</v>
      </c>
      <c r="F5605">
        <v>0.12489224137931</v>
      </c>
      <c r="G5605">
        <v>0.18908448275862</v>
      </c>
      <c r="H5605">
        <v>0.354949137931034</v>
      </c>
    </row>
    <row r="5606" spans="1:8" x14ac:dyDescent="0.25">
      <c r="C5606" t="s">
        <v>11</v>
      </c>
      <c r="D5606" t="s">
        <v>110</v>
      </c>
      <c r="E5606">
        <v>1</v>
      </c>
      <c r="F5606">
        <v>0.100028205128205</v>
      </c>
      <c r="G5606">
        <v>0.14681880341880299</v>
      </c>
      <c r="H5606">
        <v>0.30268076923076798</v>
      </c>
    </row>
    <row r="5607" spans="1:8" x14ac:dyDescent="0.25">
      <c r="C5607" t="s">
        <v>11</v>
      </c>
      <c r="D5607" t="s">
        <v>110</v>
      </c>
      <c r="E5607">
        <v>2</v>
      </c>
      <c r="F5607">
        <v>9.1253389830508402E-2</v>
      </c>
      <c r="G5607">
        <v>0.12712711864406701</v>
      </c>
      <c r="H5607">
        <v>0.26492499999999902</v>
      </c>
    </row>
    <row r="5608" spans="1:8" x14ac:dyDescent="0.25">
      <c r="C5608" t="s">
        <v>11</v>
      </c>
      <c r="D5608" t="s">
        <v>110</v>
      </c>
      <c r="E5608">
        <v>3</v>
      </c>
      <c r="F5608">
        <v>8.6392307692307602E-2</v>
      </c>
      <c r="G5608">
        <v>0.112388034188034</v>
      </c>
      <c r="H5608">
        <v>0.21371495726495601</v>
      </c>
    </row>
    <row r="5609" spans="1:8" x14ac:dyDescent="0.25">
      <c r="C5609" t="s">
        <v>11</v>
      </c>
      <c r="D5609" t="s">
        <v>110</v>
      </c>
      <c r="E5609">
        <v>4</v>
      </c>
      <c r="F5609">
        <v>8.4376923076923002E-2</v>
      </c>
      <c r="G5609">
        <v>0.10599829059829</v>
      </c>
      <c r="H5609">
        <v>0.18612051282051201</v>
      </c>
    </row>
    <row r="5610" spans="1:8" x14ac:dyDescent="0.25">
      <c r="C5610" t="s">
        <v>11</v>
      </c>
      <c r="D5610" t="s">
        <v>110</v>
      </c>
      <c r="E5610">
        <v>5</v>
      </c>
      <c r="F5610">
        <v>8.4894017094017005E-2</v>
      </c>
      <c r="G5610">
        <v>0.105931623931623</v>
      </c>
      <c r="H5610">
        <v>0.16796196581196501</v>
      </c>
    </row>
    <row r="5611" spans="1:8" x14ac:dyDescent="0.25">
      <c r="C5611" t="s">
        <v>11</v>
      </c>
      <c r="D5611" t="s">
        <v>110</v>
      </c>
      <c r="E5611">
        <v>6</v>
      </c>
      <c r="F5611">
        <v>9.8553846153846103E-2</v>
      </c>
      <c r="G5611">
        <v>0.11692478632478601</v>
      </c>
      <c r="H5611">
        <v>0.20153461538461501</v>
      </c>
    </row>
    <row r="5612" spans="1:8" x14ac:dyDescent="0.25">
      <c r="C5612" t="s">
        <v>11</v>
      </c>
      <c r="D5612" t="s">
        <v>110</v>
      </c>
      <c r="E5612">
        <v>7</v>
      </c>
      <c r="F5612">
        <v>0.12426752136752101</v>
      </c>
      <c r="G5612">
        <v>0.16322564102564099</v>
      </c>
      <c r="H5612">
        <v>0.25179059829059802</v>
      </c>
    </row>
    <row r="5613" spans="1:8" x14ac:dyDescent="0.25">
      <c r="C5613" t="s">
        <v>11</v>
      </c>
      <c r="D5613" t="s">
        <v>110</v>
      </c>
      <c r="E5613">
        <v>8</v>
      </c>
      <c r="F5613">
        <v>0.17185641025640999</v>
      </c>
      <c r="G5613">
        <v>0.23219316239316201</v>
      </c>
      <c r="H5613">
        <v>0.29622307692307598</v>
      </c>
    </row>
    <row r="5614" spans="1:8" x14ac:dyDescent="0.25">
      <c r="C5614" t="s">
        <v>11</v>
      </c>
      <c r="D5614" t="s">
        <v>110</v>
      </c>
      <c r="E5614">
        <v>9</v>
      </c>
      <c r="F5614">
        <v>0.206292307692307</v>
      </c>
      <c r="G5614">
        <v>0.35281025641025598</v>
      </c>
      <c r="H5614">
        <v>0.36371111111110999</v>
      </c>
    </row>
    <row r="5615" spans="1:8" x14ac:dyDescent="0.25">
      <c r="C5615" t="s">
        <v>11</v>
      </c>
      <c r="D5615" t="s">
        <v>110</v>
      </c>
      <c r="E5615">
        <v>10</v>
      </c>
      <c r="F5615">
        <v>0.21829230769230701</v>
      </c>
      <c r="G5615">
        <v>0.40048376068376002</v>
      </c>
      <c r="H5615">
        <v>0.44587863247863102</v>
      </c>
    </row>
    <row r="5616" spans="1:8" x14ac:dyDescent="0.25">
      <c r="C5616" t="s">
        <v>11</v>
      </c>
      <c r="D5616" t="s">
        <v>110</v>
      </c>
      <c r="E5616">
        <v>11</v>
      </c>
      <c r="F5616">
        <v>0.21677863247863199</v>
      </c>
      <c r="G5616">
        <v>0.43080683760683702</v>
      </c>
      <c r="H5616">
        <v>0.50780213675213504</v>
      </c>
    </row>
    <row r="5617" spans="1:8" x14ac:dyDescent="0.25">
      <c r="C5617" t="s">
        <v>11</v>
      </c>
      <c r="D5617" t="s">
        <v>110</v>
      </c>
      <c r="E5617">
        <v>12</v>
      </c>
      <c r="F5617">
        <v>0.24163675213675201</v>
      </c>
      <c r="G5617">
        <v>0.50113846153846098</v>
      </c>
      <c r="H5617">
        <v>0.58108888888888699</v>
      </c>
    </row>
    <row r="5618" spans="1:8" x14ac:dyDescent="0.25">
      <c r="C5618" t="s">
        <v>11</v>
      </c>
      <c r="D5618" t="s">
        <v>110</v>
      </c>
      <c r="E5618">
        <v>13</v>
      </c>
      <c r="F5618">
        <v>0.27922735042734997</v>
      </c>
      <c r="G5618">
        <v>0.58145128205128205</v>
      </c>
      <c r="H5618">
        <v>0.54702478632478402</v>
      </c>
    </row>
    <row r="5619" spans="1:8" x14ac:dyDescent="0.25">
      <c r="C5619" t="s">
        <v>11</v>
      </c>
      <c r="D5619" t="s">
        <v>110</v>
      </c>
      <c r="E5619">
        <v>14</v>
      </c>
      <c r="F5619">
        <v>0.27342136752136698</v>
      </c>
      <c r="G5619">
        <v>0.493748717948718</v>
      </c>
      <c r="H5619">
        <v>0.55249786324786199</v>
      </c>
    </row>
    <row r="5620" spans="1:8" x14ac:dyDescent="0.25">
      <c r="C5620" t="s">
        <v>11</v>
      </c>
      <c r="D5620" t="s">
        <v>110</v>
      </c>
      <c r="E5620">
        <v>15</v>
      </c>
      <c r="F5620">
        <v>0.217601709401709</v>
      </c>
      <c r="G5620">
        <v>0.38322735042735001</v>
      </c>
      <c r="H5620">
        <v>0.53562606837606697</v>
      </c>
    </row>
    <row r="5621" spans="1:8" x14ac:dyDescent="0.25">
      <c r="C5621" t="s">
        <v>11</v>
      </c>
      <c r="D5621" t="s">
        <v>110</v>
      </c>
      <c r="E5621">
        <v>16</v>
      </c>
      <c r="F5621">
        <v>0.204488888888888</v>
      </c>
      <c r="G5621">
        <v>0.34484444444444401</v>
      </c>
      <c r="H5621">
        <v>0.43070683760683598</v>
      </c>
    </row>
    <row r="5622" spans="1:8" x14ac:dyDescent="0.25">
      <c r="C5622" t="s">
        <v>11</v>
      </c>
      <c r="D5622" t="s">
        <v>110</v>
      </c>
      <c r="E5622">
        <v>17</v>
      </c>
      <c r="F5622">
        <v>0.19050769230769199</v>
      </c>
      <c r="G5622">
        <v>0.36273675213675199</v>
      </c>
      <c r="H5622">
        <v>0.495483333333333</v>
      </c>
    </row>
    <row r="5623" spans="1:8" x14ac:dyDescent="0.25">
      <c r="C5623" t="s">
        <v>11</v>
      </c>
      <c r="D5623" t="s">
        <v>110</v>
      </c>
      <c r="E5623">
        <v>18</v>
      </c>
      <c r="F5623">
        <v>0.20352222222222199</v>
      </c>
      <c r="G5623">
        <v>0.37599658119658103</v>
      </c>
      <c r="H5623">
        <v>0.60288931623931596</v>
      </c>
    </row>
    <row r="5624" spans="1:8" x14ac:dyDescent="0.25">
      <c r="C5624" t="s">
        <v>11</v>
      </c>
      <c r="D5624" t="s">
        <v>110</v>
      </c>
      <c r="E5624">
        <v>19</v>
      </c>
      <c r="F5624">
        <v>0.236737606837606</v>
      </c>
      <c r="G5624">
        <v>0.417063247863247</v>
      </c>
      <c r="H5624">
        <v>0.57747478632478599</v>
      </c>
    </row>
    <row r="5625" spans="1:8" x14ac:dyDescent="0.25">
      <c r="C5625" t="s">
        <v>11</v>
      </c>
      <c r="D5625" t="s">
        <v>110</v>
      </c>
      <c r="E5625">
        <v>20</v>
      </c>
      <c r="F5625">
        <v>0.26442307692307598</v>
      </c>
      <c r="G5625">
        <v>0.44443760683760603</v>
      </c>
      <c r="H5625">
        <v>0.46548290598290598</v>
      </c>
    </row>
    <row r="5626" spans="1:8" x14ac:dyDescent="0.25">
      <c r="C5626" t="s">
        <v>11</v>
      </c>
      <c r="D5626" t="s">
        <v>110</v>
      </c>
      <c r="E5626">
        <v>21</v>
      </c>
      <c r="F5626">
        <v>0.220971794871794</v>
      </c>
      <c r="G5626">
        <v>0.42376410256410202</v>
      </c>
      <c r="H5626">
        <v>0.47406410256410197</v>
      </c>
    </row>
    <row r="5627" spans="1:8" x14ac:dyDescent="0.25">
      <c r="C5627" t="s">
        <v>11</v>
      </c>
      <c r="D5627" t="s">
        <v>110</v>
      </c>
      <c r="E5627">
        <v>22</v>
      </c>
      <c r="F5627">
        <v>0.17840427350427299</v>
      </c>
      <c r="G5627">
        <v>0.33595384615384599</v>
      </c>
      <c r="H5627">
        <v>0.386452991452991</v>
      </c>
    </row>
    <row r="5628" spans="1:8" x14ac:dyDescent="0.25">
      <c r="C5628" t="s">
        <v>11</v>
      </c>
      <c r="D5628" t="s">
        <v>110</v>
      </c>
      <c r="E5628">
        <v>23</v>
      </c>
      <c r="F5628">
        <v>0.14892564102564099</v>
      </c>
      <c r="G5628">
        <v>0.24999316239316199</v>
      </c>
      <c r="H5628">
        <v>0.371132478632478</v>
      </c>
    </row>
    <row r="5629" spans="1:8" x14ac:dyDescent="0.25">
      <c r="C5629" t="s">
        <v>11</v>
      </c>
      <c r="D5629" t="s">
        <v>110</v>
      </c>
      <c r="E5629" t="s">
        <v>108</v>
      </c>
      <c r="F5629">
        <v>4.2677464859106697</v>
      </c>
      <c r="G5629">
        <v>7.3981483535394403</v>
      </c>
      <c r="H5629">
        <v>9.5772168729737501</v>
      </c>
    </row>
    <row r="5630" spans="1:8" x14ac:dyDescent="0.25">
      <c r="A5630" t="s">
        <v>89</v>
      </c>
      <c r="B5630">
        <v>0</v>
      </c>
      <c r="C5630" t="s">
        <v>11</v>
      </c>
      <c r="D5630" t="s">
        <v>111</v>
      </c>
    </row>
    <row r="5631" spans="1:8" x14ac:dyDescent="0.25">
      <c r="A5631" t="s">
        <v>91</v>
      </c>
      <c r="B5631">
        <v>0</v>
      </c>
      <c r="C5631" t="s">
        <v>11</v>
      </c>
      <c r="D5631" t="s">
        <v>111</v>
      </c>
    </row>
    <row r="5632" spans="1:8" x14ac:dyDescent="0.25">
      <c r="A5632" t="s">
        <v>92</v>
      </c>
      <c r="B5632">
        <v>0</v>
      </c>
      <c r="C5632" t="s">
        <v>11</v>
      </c>
      <c r="D5632" t="s">
        <v>111</v>
      </c>
    </row>
    <row r="5633" spans="1:9" x14ac:dyDescent="0.25">
      <c r="A5633" t="s">
        <v>93</v>
      </c>
      <c r="B5633">
        <v>3</v>
      </c>
      <c r="C5633" t="s">
        <v>11</v>
      </c>
      <c r="D5633" t="s">
        <v>111</v>
      </c>
    </row>
    <row r="5634" spans="1:9" x14ac:dyDescent="0.25">
      <c r="A5634" t="s">
        <v>94</v>
      </c>
      <c r="B5634">
        <v>0</v>
      </c>
      <c r="C5634" t="s">
        <v>11</v>
      </c>
      <c r="D5634" t="s">
        <v>111</v>
      </c>
    </row>
    <row r="5635" spans="1:9" x14ac:dyDescent="0.25">
      <c r="A5635" t="s">
        <v>95</v>
      </c>
      <c r="B5635">
        <v>0</v>
      </c>
      <c r="C5635" t="s">
        <v>11</v>
      </c>
      <c r="D5635" t="s">
        <v>111</v>
      </c>
    </row>
    <row r="5636" spans="1:9" x14ac:dyDescent="0.25">
      <c r="A5636" t="s">
        <v>96</v>
      </c>
      <c r="B5636">
        <v>0</v>
      </c>
      <c r="C5636" t="s">
        <v>11</v>
      </c>
      <c r="D5636" t="s">
        <v>111</v>
      </c>
    </row>
    <row r="5637" spans="1:9" x14ac:dyDescent="0.25">
      <c r="A5637" t="s">
        <v>97</v>
      </c>
      <c r="B5637">
        <v>1</v>
      </c>
      <c r="C5637" t="s">
        <v>11</v>
      </c>
      <c r="D5637" t="s">
        <v>111</v>
      </c>
    </row>
    <row r="5638" spans="1:9" x14ac:dyDescent="0.25">
      <c r="A5638" t="s">
        <v>98</v>
      </c>
      <c r="B5638">
        <v>0</v>
      </c>
      <c r="C5638" t="s">
        <v>11</v>
      </c>
      <c r="D5638" t="s">
        <v>111</v>
      </c>
    </row>
    <row r="5639" spans="1:9" x14ac:dyDescent="0.25">
      <c r="A5639" t="s">
        <v>99</v>
      </c>
      <c r="B5639">
        <v>1</v>
      </c>
      <c r="C5639" t="s">
        <v>11</v>
      </c>
      <c r="D5639" t="s">
        <v>111</v>
      </c>
    </row>
    <row r="5640" spans="1:9" x14ac:dyDescent="0.25">
      <c r="A5640" t="s">
        <v>100</v>
      </c>
      <c r="B5640">
        <v>0</v>
      </c>
      <c r="C5640" t="s">
        <v>11</v>
      </c>
      <c r="D5640" t="s">
        <v>111</v>
      </c>
    </row>
    <row r="5641" spans="1:9" x14ac:dyDescent="0.25">
      <c r="A5641" t="s">
        <v>101</v>
      </c>
      <c r="B5641">
        <v>1</v>
      </c>
      <c r="C5641" t="s">
        <v>11</v>
      </c>
      <c r="D5641" t="s">
        <v>111</v>
      </c>
    </row>
    <row r="5642" spans="1:9" x14ac:dyDescent="0.25">
      <c r="A5642" t="s">
        <v>102</v>
      </c>
      <c r="B5642">
        <v>0</v>
      </c>
      <c r="C5642" t="s">
        <v>11</v>
      </c>
      <c r="D5642" t="s">
        <v>111</v>
      </c>
    </row>
    <row r="5643" spans="1:9" x14ac:dyDescent="0.25">
      <c r="A5643" t="s">
        <v>103</v>
      </c>
      <c r="B5643">
        <v>2</v>
      </c>
      <c r="C5643" t="s">
        <v>11</v>
      </c>
      <c r="D5643" t="s">
        <v>111</v>
      </c>
    </row>
    <row r="5644" spans="1:9" x14ac:dyDescent="0.25">
      <c r="A5644" t="s">
        <v>104</v>
      </c>
      <c r="B5644">
        <v>1</v>
      </c>
      <c r="C5644" t="s">
        <v>11</v>
      </c>
      <c r="D5644" t="s">
        <v>111</v>
      </c>
    </row>
    <row r="5645" spans="1:9" x14ac:dyDescent="0.25">
      <c r="A5645" t="s">
        <v>105</v>
      </c>
      <c r="B5645">
        <v>0</v>
      </c>
      <c r="C5645" t="s">
        <v>11</v>
      </c>
      <c r="D5645" t="s">
        <v>111</v>
      </c>
    </row>
    <row r="5646" spans="1:9" x14ac:dyDescent="0.25">
      <c r="A5646" t="s">
        <v>106</v>
      </c>
      <c r="B5646">
        <v>1</v>
      </c>
      <c r="C5646" t="s">
        <v>11</v>
      </c>
      <c r="D5646" t="s">
        <v>111</v>
      </c>
    </row>
    <row r="5647" spans="1:9" x14ac:dyDescent="0.25">
      <c r="C5647" t="s">
        <v>11</v>
      </c>
      <c r="D5647" t="s">
        <v>112</v>
      </c>
      <c r="E5647">
        <v>0</v>
      </c>
      <c r="F5647">
        <v>0.12489224137931</v>
      </c>
      <c r="G5647">
        <v>0.18908448275862</v>
      </c>
      <c r="H5647">
        <v>0.41668965517241302</v>
      </c>
      <c r="I5647">
        <v>0.29320862068965398</v>
      </c>
    </row>
    <row r="5648" spans="1:9" x14ac:dyDescent="0.25">
      <c r="C5648" t="s">
        <v>11</v>
      </c>
      <c r="D5648" t="s">
        <v>112</v>
      </c>
      <c r="E5648">
        <v>1</v>
      </c>
      <c r="F5648">
        <v>0.100028205128205</v>
      </c>
      <c r="G5648">
        <v>0.14681880341880299</v>
      </c>
      <c r="H5648">
        <v>0.399316239316239</v>
      </c>
      <c r="I5648">
        <v>0.20604529914529701</v>
      </c>
    </row>
    <row r="5649" spans="3:9" x14ac:dyDescent="0.25">
      <c r="C5649" t="s">
        <v>11</v>
      </c>
      <c r="D5649" t="s">
        <v>112</v>
      </c>
      <c r="E5649">
        <v>2</v>
      </c>
      <c r="F5649">
        <v>9.1253389830508402E-2</v>
      </c>
      <c r="G5649">
        <v>0.12712711864406701</v>
      </c>
      <c r="H5649">
        <v>0.33033050847457601</v>
      </c>
      <c r="I5649">
        <v>0.199519491525422</v>
      </c>
    </row>
    <row r="5650" spans="3:9" x14ac:dyDescent="0.25">
      <c r="C5650" t="s">
        <v>11</v>
      </c>
      <c r="D5650" t="s">
        <v>112</v>
      </c>
      <c r="E5650">
        <v>3</v>
      </c>
      <c r="F5650">
        <v>8.6392307692307602E-2</v>
      </c>
      <c r="G5650">
        <v>0.112388034188034</v>
      </c>
      <c r="H5650">
        <v>0.233786324786324</v>
      </c>
      <c r="I5650">
        <v>0.193643589743588</v>
      </c>
    </row>
    <row r="5651" spans="3:9" x14ac:dyDescent="0.25">
      <c r="C5651" t="s">
        <v>11</v>
      </c>
      <c r="D5651" t="s">
        <v>112</v>
      </c>
      <c r="E5651">
        <v>4</v>
      </c>
      <c r="F5651">
        <v>8.4376923076923002E-2</v>
      </c>
      <c r="G5651">
        <v>0.10599829059829</v>
      </c>
      <c r="H5651">
        <v>0.16015384615384601</v>
      </c>
      <c r="I5651">
        <v>0.21208717948717801</v>
      </c>
    </row>
    <row r="5652" spans="3:9" x14ac:dyDescent="0.25">
      <c r="C5652" t="s">
        <v>11</v>
      </c>
      <c r="D5652" t="s">
        <v>112</v>
      </c>
      <c r="E5652">
        <v>5</v>
      </c>
      <c r="F5652">
        <v>8.4894017094017005E-2</v>
      </c>
      <c r="G5652">
        <v>0.105931623931623</v>
      </c>
      <c r="H5652">
        <v>0.12762393162393099</v>
      </c>
      <c r="I5652">
        <v>0.20829999999999901</v>
      </c>
    </row>
    <row r="5653" spans="3:9" x14ac:dyDescent="0.25">
      <c r="C5653" t="s">
        <v>11</v>
      </c>
      <c r="D5653" t="s">
        <v>112</v>
      </c>
      <c r="E5653">
        <v>6</v>
      </c>
      <c r="F5653">
        <v>9.8553846153846103E-2</v>
      </c>
      <c r="G5653">
        <v>0.11692478632478601</v>
      </c>
      <c r="H5653">
        <v>0.16135042735042701</v>
      </c>
      <c r="I5653">
        <v>0.241718803418802</v>
      </c>
    </row>
    <row r="5654" spans="3:9" x14ac:dyDescent="0.25">
      <c r="C5654" t="s">
        <v>11</v>
      </c>
      <c r="D5654" t="s">
        <v>112</v>
      </c>
      <c r="E5654">
        <v>7</v>
      </c>
      <c r="F5654">
        <v>0.12426752136752101</v>
      </c>
      <c r="G5654">
        <v>0.16322564102564099</v>
      </c>
      <c r="H5654">
        <v>0.220282051282051</v>
      </c>
      <c r="I5654">
        <v>0.28329914529914502</v>
      </c>
    </row>
    <row r="5655" spans="3:9" x14ac:dyDescent="0.25">
      <c r="C5655" t="s">
        <v>11</v>
      </c>
      <c r="D5655" t="s">
        <v>112</v>
      </c>
      <c r="E5655">
        <v>8</v>
      </c>
      <c r="F5655">
        <v>0.17185641025640999</v>
      </c>
      <c r="G5655">
        <v>0.23219316239316201</v>
      </c>
      <c r="H5655">
        <v>0.266863247863247</v>
      </c>
      <c r="I5655">
        <v>0.32558290598290501</v>
      </c>
    </row>
    <row r="5656" spans="3:9" x14ac:dyDescent="0.25">
      <c r="C5656" t="s">
        <v>11</v>
      </c>
      <c r="D5656" t="s">
        <v>112</v>
      </c>
      <c r="E5656">
        <v>9</v>
      </c>
      <c r="F5656">
        <v>0.206292307692307</v>
      </c>
      <c r="G5656">
        <v>0.35281025641025598</v>
      </c>
      <c r="H5656">
        <v>0.31111965811965803</v>
      </c>
      <c r="I5656">
        <v>0.416302564102562</v>
      </c>
    </row>
    <row r="5657" spans="3:9" x14ac:dyDescent="0.25">
      <c r="C5657" t="s">
        <v>11</v>
      </c>
      <c r="D5657" t="s">
        <v>112</v>
      </c>
      <c r="E5657">
        <v>10</v>
      </c>
      <c r="F5657">
        <v>0.21829230769230701</v>
      </c>
      <c r="G5657">
        <v>0.40048376068376002</v>
      </c>
      <c r="H5657">
        <v>0.35335042735042699</v>
      </c>
      <c r="I5657">
        <v>0.53840683760683405</v>
      </c>
    </row>
    <row r="5658" spans="3:9" x14ac:dyDescent="0.25">
      <c r="C5658" t="s">
        <v>11</v>
      </c>
      <c r="D5658" t="s">
        <v>112</v>
      </c>
      <c r="E5658">
        <v>11</v>
      </c>
      <c r="F5658">
        <v>0.21677863247863199</v>
      </c>
      <c r="G5658">
        <v>0.43080683760683702</v>
      </c>
      <c r="H5658">
        <v>0.343358974358974</v>
      </c>
      <c r="I5658">
        <v>0.67224529914529596</v>
      </c>
    </row>
    <row r="5659" spans="3:9" x14ac:dyDescent="0.25">
      <c r="C5659" t="s">
        <v>11</v>
      </c>
      <c r="D5659" t="s">
        <v>112</v>
      </c>
      <c r="E5659">
        <v>12</v>
      </c>
      <c r="F5659">
        <v>0.24163675213675201</v>
      </c>
      <c r="G5659">
        <v>0.50113846153846098</v>
      </c>
      <c r="H5659">
        <v>0.32419658119658101</v>
      </c>
      <c r="I5659">
        <v>0.83798119658119297</v>
      </c>
    </row>
    <row r="5660" spans="3:9" x14ac:dyDescent="0.25">
      <c r="C5660" t="s">
        <v>11</v>
      </c>
      <c r="D5660" t="s">
        <v>112</v>
      </c>
      <c r="E5660">
        <v>13</v>
      </c>
      <c r="F5660">
        <v>0.27922735042734997</v>
      </c>
      <c r="G5660">
        <v>0.58145128205128205</v>
      </c>
      <c r="H5660">
        <v>0.40312820512820502</v>
      </c>
      <c r="I5660">
        <v>0.69092136752136302</v>
      </c>
    </row>
    <row r="5661" spans="3:9" x14ac:dyDescent="0.25">
      <c r="C5661" t="s">
        <v>11</v>
      </c>
      <c r="D5661" t="s">
        <v>112</v>
      </c>
      <c r="E5661">
        <v>14</v>
      </c>
      <c r="F5661">
        <v>0.27342136752136698</v>
      </c>
      <c r="G5661">
        <v>0.493748717948718</v>
      </c>
      <c r="H5661">
        <v>0.46860683760683702</v>
      </c>
      <c r="I5661">
        <v>0.63638888888888601</v>
      </c>
    </row>
    <row r="5662" spans="3:9" x14ac:dyDescent="0.25">
      <c r="C5662" t="s">
        <v>11</v>
      </c>
      <c r="D5662" t="s">
        <v>112</v>
      </c>
      <c r="E5662">
        <v>15</v>
      </c>
      <c r="F5662">
        <v>0.217601709401709</v>
      </c>
      <c r="G5662">
        <v>0.38322735042735001</v>
      </c>
      <c r="H5662">
        <v>0.44956410256410201</v>
      </c>
      <c r="I5662">
        <v>0.62168803418803198</v>
      </c>
    </row>
    <row r="5663" spans="3:9" x14ac:dyDescent="0.25">
      <c r="C5663" t="s">
        <v>11</v>
      </c>
      <c r="D5663" t="s">
        <v>112</v>
      </c>
      <c r="E5663">
        <v>16</v>
      </c>
      <c r="F5663">
        <v>0.204488888888888</v>
      </c>
      <c r="G5663">
        <v>0.34484444444444401</v>
      </c>
      <c r="H5663">
        <v>0.26038461538461499</v>
      </c>
      <c r="I5663">
        <v>0.60102905982905797</v>
      </c>
    </row>
    <row r="5664" spans="3:9" x14ac:dyDescent="0.25">
      <c r="C5664" t="s">
        <v>11</v>
      </c>
      <c r="D5664" t="s">
        <v>112</v>
      </c>
      <c r="E5664">
        <v>17</v>
      </c>
      <c r="F5664">
        <v>0.19050769230769199</v>
      </c>
      <c r="G5664">
        <v>0.36273675213675199</v>
      </c>
      <c r="H5664">
        <v>0.32192307692307598</v>
      </c>
      <c r="I5664">
        <v>0.66904358974358902</v>
      </c>
    </row>
    <row r="5665" spans="1:9" x14ac:dyDescent="0.25">
      <c r="C5665" t="s">
        <v>11</v>
      </c>
      <c r="D5665" t="s">
        <v>112</v>
      </c>
      <c r="E5665">
        <v>18</v>
      </c>
      <c r="F5665">
        <v>0.20352222222222199</v>
      </c>
      <c r="G5665">
        <v>0.37599658119658103</v>
      </c>
      <c r="H5665">
        <v>0.39195726495726402</v>
      </c>
      <c r="I5665">
        <v>0.81382136752136702</v>
      </c>
    </row>
    <row r="5666" spans="1:9" x14ac:dyDescent="0.25">
      <c r="C5666" t="s">
        <v>11</v>
      </c>
      <c r="D5666" t="s">
        <v>112</v>
      </c>
      <c r="E5666">
        <v>19</v>
      </c>
      <c r="F5666">
        <v>0.236737606837606</v>
      </c>
      <c r="G5666">
        <v>0.417063247863247</v>
      </c>
      <c r="H5666">
        <v>0.34426495726495698</v>
      </c>
      <c r="I5666">
        <v>0.810684615384614</v>
      </c>
    </row>
    <row r="5667" spans="1:9" x14ac:dyDescent="0.25">
      <c r="C5667" t="s">
        <v>11</v>
      </c>
      <c r="D5667" t="s">
        <v>112</v>
      </c>
      <c r="E5667">
        <v>20</v>
      </c>
      <c r="F5667">
        <v>0.26442307692307598</v>
      </c>
      <c r="G5667">
        <v>0.44443760683760603</v>
      </c>
      <c r="H5667">
        <v>0.36021367521367498</v>
      </c>
      <c r="I5667">
        <v>0.57075213675213599</v>
      </c>
    </row>
    <row r="5668" spans="1:9" x14ac:dyDescent="0.25">
      <c r="C5668" t="s">
        <v>11</v>
      </c>
      <c r="D5668" t="s">
        <v>112</v>
      </c>
      <c r="E5668">
        <v>21</v>
      </c>
      <c r="F5668">
        <v>0.220971794871794</v>
      </c>
      <c r="G5668">
        <v>0.42376410256410202</v>
      </c>
      <c r="H5668">
        <v>0.46698290598290598</v>
      </c>
      <c r="I5668">
        <v>0.48114529914529902</v>
      </c>
    </row>
    <row r="5669" spans="1:9" x14ac:dyDescent="0.25">
      <c r="C5669" t="s">
        <v>11</v>
      </c>
      <c r="D5669" t="s">
        <v>112</v>
      </c>
      <c r="E5669">
        <v>22</v>
      </c>
      <c r="F5669">
        <v>0.17840427350427299</v>
      </c>
      <c r="G5669">
        <v>0.33595384615384599</v>
      </c>
      <c r="H5669">
        <v>0.370521367521367</v>
      </c>
      <c r="I5669">
        <v>0.40238461538461501</v>
      </c>
    </row>
    <row r="5670" spans="1:9" x14ac:dyDescent="0.25">
      <c r="C5670" t="s">
        <v>11</v>
      </c>
      <c r="D5670" t="s">
        <v>112</v>
      </c>
      <c r="E5670">
        <v>23</v>
      </c>
      <c r="F5670">
        <v>0.14892564102564099</v>
      </c>
      <c r="G5670">
        <v>0.24999316239316199</v>
      </c>
      <c r="H5670">
        <v>0.400145299145299</v>
      </c>
      <c r="I5670">
        <v>0.342119658119658</v>
      </c>
    </row>
    <row r="5671" spans="1:9" x14ac:dyDescent="0.25">
      <c r="C5671" t="s">
        <v>11</v>
      </c>
      <c r="D5671" t="s">
        <v>112</v>
      </c>
      <c r="E5671" t="s">
        <v>108</v>
      </c>
      <c r="F5671">
        <v>4.2677464859106697</v>
      </c>
      <c r="G5671">
        <v>7.3981483535394403</v>
      </c>
      <c r="H5671">
        <v>7.886114180741</v>
      </c>
      <c r="I5671">
        <v>11.2683195652065</v>
      </c>
    </row>
    <row r="5672" spans="1:9" x14ac:dyDescent="0.25">
      <c r="A5672" t="s">
        <v>89</v>
      </c>
      <c r="B5672">
        <v>1</v>
      </c>
      <c r="C5672" t="s">
        <v>11</v>
      </c>
      <c r="D5672" t="s">
        <v>113</v>
      </c>
    </row>
    <row r="5673" spans="1:9" x14ac:dyDescent="0.25">
      <c r="A5673" t="s">
        <v>91</v>
      </c>
      <c r="B5673">
        <v>1</v>
      </c>
      <c r="C5673" t="s">
        <v>11</v>
      </c>
      <c r="D5673" t="s">
        <v>113</v>
      </c>
    </row>
    <row r="5674" spans="1:9" x14ac:dyDescent="0.25">
      <c r="A5674" t="s">
        <v>92</v>
      </c>
      <c r="B5674">
        <v>0</v>
      </c>
      <c r="C5674" t="s">
        <v>11</v>
      </c>
      <c r="D5674" t="s">
        <v>113</v>
      </c>
    </row>
    <row r="5675" spans="1:9" x14ac:dyDescent="0.25">
      <c r="A5675" t="s">
        <v>93</v>
      </c>
      <c r="B5675">
        <v>4</v>
      </c>
      <c r="C5675" t="s">
        <v>11</v>
      </c>
      <c r="D5675" t="s">
        <v>113</v>
      </c>
    </row>
    <row r="5676" spans="1:9" x14ac:dyDescent="0.25">
      <c r="A5676" t="s">
        <v>94</v>
      </c>
      <c r="B5676">
        <v>1</v>
      </c>
      <c r="C5676" t="s">
        <v>11</v>
      </c>
      <c r="D5676" t="s">
        <v>113</v>
      </c>
    </row>
    <row r="5677" spans="1:9" x14ac:dyDescent="0.25">
      <c r="A5677" t="s">
        <v>95</v>
      </c>
      <c r="B5677">
        <v>1</v>
      </c>
      <c r="C5677" t="s">
        <v>11</v>
      </c>
      <c r="D5677" t="s">
        <v>113</v>
      </c>
    </row>
    <row r="5678" spans="1:9" x14ac:dyDescent="0.25">
      <c r="A5678" t="s">
        <v>96</v>
      </c>
      <c r="B5678">
        <v>0</v>
      </c>
      <c r="C5678" t="s">
        <v>11</v>
      </c>
      <c r="D5678" t="s">
        <v>113</v>
      </c>
    </row>
    <row r="5679" spans="1:9" x14ac:dyDescent="0.25">
      <c r="A5679" t="s">
        <v>97</v>
      </c>
      <c r="B5679">
        <v>2</v>
      </c>
      <c r="C5679" t="s">
        <v>11</v>
      </c>
      <c r="D5679" t="s">
        <v>113</v>
      </c>
    </row>
    <row r="5680" spans="1:9" x14ac:dyDescent="0.25">
      <c r="A5680" t="s">
        <v>98</v>
      </c>
      <c r="B5680">
        <v>0</v>
      </c>
      <c r="C5680" t="s">
        <v>11</v>
      </c>
      <c r="D5680" t="s">
        <v>113</v>
      </c>
    </row>
    <row r="5681" spans="1:10" x14ac:dyDescent="0.25">
      <c r="A5681" t="s">
        <v>99</v>
      </c>
      <c r="B5681">
        <v>2</v>
      </c>
      <c r="C5681" t="s">
        <v>11</v>
      </c>
      <c r="D5681" t="s">
        <v>113</v>
      </c>
    </row>
    <row r="5682" spans="1:10" x14ac:dyDescent="0.25">
      <c r="A5682" t="s">
        <v>100</v>
      </c>
      <c r="B5682">
        <v>0</v>
      </c>
      <c r="C5682" t="s">
        <v>11</v>
      </c>
      <c r="D5682" t="s">
        <v>113</v>
      </c>
    </row>
    <row r="5683" spans="1:10" x14ac:dyDescent="0.25">
      <c r="A5683" t="s">
        <v>101</v>
      </c>
      <c r="B5683">
        <v>2</v>
      </c>
      <c r="C5683" t="s">
        <v>11</v>
      </c>
      <c r="D5683" t="s">
        <v>113</v>
      </c>
    </row>
    <row r="5684" spans="1:10" x14ac:dyDescent="0.25">
      <c r="A5684" t="s">
        <v>102</v>
      </c>
      <c r="B5684">
        <v>1</v>
      </c>
      <c r="C5684" t="s">
        <v>11</v>
      </c>
      <c r="D5684" t="s">
        <v>113</v>
      </c>
    </row>
    <row r="5685" spans="1:10" x14ac:dyDescent="0.25">
      <c r="A5685" t="s">
        <v>103</v>
      </c>
      <c r="B5685">
        <v>3</v>
      </c>
      <c r="C5685" t="s">
        <v>11</v>
      </c>
      <c r="D5685" t="s">
        <v>113</v>
      </c>
    </row>
    <row r="5686" spans="1:10" x14ac:dyDescent="0.25">
      <c r="A5686" t="s">
        <v>104</v>
      </c>
      <c r="B5686">
        <v>2</v>
      </c>
      <c r="C5686" t="s">
        <v>11</v>
      </c>
      <c r="D5686" t="s">
        <v>113</v>
      </c>
    </row>
    <row r="5687" spans="1:10" x14ac:dyDescent="0.25">
      <c r="A5687" t="s">
        <v>105</v>
      </c>
      <c r="B5687">
        <v>0</v>
      </c>
      <c r="C5687" t="s">
        <v>11</v>
      </c>
      <c r="D5687" t="s">
        <v>113</v>
      </c>
    </row>
    <row r="5688" spans="1:10" x14ac:dyDescent="0.25">
      <c r="A5688" t="s">
        <v>106</v>
      </c>
      <c r="B5688">
        <v>2</v>
      </c>
      <c r="C5688" t="s">
        <v>11</v>
      </c>
      <c r="D5688" t="s">
        <v>113</v>
      </c>
    </row>
    <row r="5689" spans="1:10" x14ac:dyDescent="0.25">
      <c r="C5689" t="s">
        <v>11</v>
      </c>
      <c r="D5689" t="s">
        <v>114</v>
      </c>
      <c r="E5689">
        <v>0</v>
      </c>
      <c r="F5689">
        <v>0.128096551724137</v>
      </c>
      <c r="G5689">
        <v>0.121687931034482</v>
      </c>
      <c r="H5689">
        <v>0.18908448275862</v>
      </c>
      <c r="I5689">
        <v>0.41668965517241302</v>
      </c>
      <c r="J5689">
        <v>0.29320862068965398</v>
      </c>
    </row>
    <row r="5690" spans="1:10" x14ac:dyDescent="0.25">
      <c r="C5690" t="s">
        <v>11</v>
      </c>
      <c r="D5690" t="s">
        <v>114</v>
      </c>
      <c r="E5690">
        <v>1</v>
      </c>
      <c r="F5690">
        <v>0.101623931623931</v>
      </c>
      <c r="G5690">
        <v>9.8432478632478601E-2</v>
      </c>
      <c r="H5690">
        <v>0.14681880341880299</v>
      </c>
      <c r="I5690">
        <v>0.399316239316239</v>
      </c>
      <c r="J5690">
        <v>0.20604529914529701</v>
      </c>
    </row>
    <row r="5691" spans="1:10" x14ac:dyDescent="0.25">
      <c r="C5691" t="s">
        <v>11</v>
      </c>
      <c r="D5691" t="s">
        <v>114</v>
      </c>
      <c r="E5691">
        <v>2</v>
      </c>
      <c r="F5691">
        <v>9.6532203389830498E-2</v>
      </c>
      <c r="G5691">
        <v>8.5974576271186404E-2</v>
      </c>
      <c r="H5691">
        <v>0.12712711864406701</v>
      </c>
      <c r="I5691">
        <v>0.33033050847457601</v>
      </c>
      <c r="J5691">
        <v>0.199519491525422</v>
      </c>
    </row>
    <row r="5692" spans="1:10" x14ac:dyDescent="0.25">
      <c r="C5692" t="s">
        <v>11</v>
      </c>
      <c r="D5692" t="s">
        <v>114</v>
      </c>
      <c r="E5692">
        <v>3</v>
      </c>
      <c r="F5692">
        <v>8.9738461538461503E-2</v>
      </c>
      <c r="G5692">
        <v>8.3046153846153797E-2</v>
      </c>
      <c r="H5692">
        <v>0.112388034188034</v>
      </c>
      <c r="I5692">
        <v>0.233786324786324</v>
      </c>
      <c r="J5692">
        <v>0.193643589743588</v>
      </c>
    </row>
    <row r="5693" spans="1:10" x14ac:dyDescent="0.25">
      <c r="C5693" t="s">
        <v>11</v>
      </c>
      <c r="D5693" t="s">
        <v>114</v>
      </c>
      <c r="E5693">
        <v>4</v>
      </c>
      <c r="F5693">
        <v>8.5331623931623898E-2</v>
      </c>
      <c r="G5693">
        <v>8.3422222222222203E-2</v>
      </c>
      <c r="H5693">
        <v>0.10599829059829</v>
      </c>
      <c r="I5693">
        <v>0.16015384615384601</v>
      </c>
      <c r="J5693">
        <v>0.21208717948717801</v>
      </c>
    </row>
    <row r="5694" spans="1:10" x14ac:dyDescent="0.25">
      <c r="C5694" t="s">
        <v>11</v>
      </c>
      <c r="D5694" t="s">
        <v>114</v>
      </c>
      <c r="E5694">
        <v>5</v>
      </c>
      <c r="F5694">
        <v>8.8162393162393105E-2</v>
      </c>
      <c r="G5694">
        <v>8.1625641025641002E-2</v>
      </c>
      <c r="H5694">
        <v>0.105931623931623</v>
      </c>
      <c r="I5694">
        <v>0.12762393162393099</v>
      </c>
      <c r="J5694">
        <v>0.20829999999999901</v>
      </c>
    </row>
    <row r="5695" spans="1:10" x14ac:dyDescent="0.25">
      <c r="C5695" t="s">
        <v>11</v>
      </c>
      <c r="D5695" t="s">
        <v>114</v>
      </c>
      <c r="E5695">
        <v>6</v>
      </c>
      <c r="F5695">
        <v>9.1921367521367495E-2</v>
      </c>
      <c r="G5695">
        <v>0.105186324786324</v>
      </c>
      <c r="H5695">
        <v>0.11692478632478601</v>
      </c>
      <c r="I5695">
        <v>0.16135042735042701</v>
      </c>
      <c r="J5695">
        <v>0.241718803418802</v>
      </c>
    </row>
    <row r="5696" spans="1:10" x14ac:dyDescent="0.25">
      <c r="C5696" t="s">
        <v>11</v>
      </c>
      <c r="D5696" t="s">
        <v>114</v>
      </c>
      <c r="E5696">
        <v>7</v>
      </c>
      <c r="F5696">
        <v>0.10317094017094</v>
      </c>
      <c r="G5696">
        <v>0.14536410256410201</v>
      </c>
      <c r="H5696">
        <v>0.16322564102564099</v>
      </c>
      <c r="I5696">
        <v>0.220282051282051</v>
      </c>
      <c r="J5696">
        <v>0.28329914529914502</v>
      </c>
    </row>
    <row r="5697" spans="3:10" x14ac:dyDescent="0.25">
      <c r="C5697" t="s">
        <v>11</v>
      </c>
      <c r="D5697" t="s">
        <v>114</v>
      </c>
      <c r="E5697">
        <v>8</v>
      </c>
      <c r="F5697">
        <v>0.122972649572649</v>
      </c>
      <c r="G5697">
        <v>0.22074017094017001</v>
      </c>
      <c r="H5697">
        <v>0.23219316239316201</v>
      </c>
      <c r="I5697">
        <v>0.266863247863247</v>
      </c>
      <c r="J5697">
        <v>0.32558290598290501</v>
      </c>
    </row>
    <row r="5698" spans="3:10" x14ac:dyDescent="0.25">
      <c r="C5698" t="s">
        <v>11</v>
      </c>
      <c r="D5698" t="s">
        <v>114</v>
      </c>
      <c r="E5698">
        <v>9</v>
      </c>
      <c r="F5698">
        <v>0.13884102564102499</v>
      </c>
      <c r="G5698">
        <v>0.27374358974358898</v>
      </c>
      <c r="H5698">
        <v>0.35281025641025598</v>
      </c>
      <c r="I5698">
        <v>0.31111965811965803</v>
      </c>
      <c r="J5698">
        <v>0.416302564102562</v>
      </c>
    </row>
    <row r="5699" spans="3:10" x14ac:dyDescent="0.25">
      <c r="C5699" t="s">
        <v>11</v>
      </c>
      <c r="D5699" t="s">
        <v>114</v>
      </c>
      <c r="E5699">
        <v>10</v>
      </c>
      <c r="F5699">
        <v>0.146682051282051</v>
      </c>
      <c r="G5699">
        <v>0.28990256410256399</v>
      </c>
      <c r="H5699">
        <v>0.40048376068376002</v>
      </c>
      <c r="I5699">
        <v>0.35335042735042699</v>
      </c>
      <c r="J5699">
        <v>0.53840683760683405</v>
      </c>
    </row>
    <row r="5700" spans="3:10" x14ac:dyDescent="0.25">
      <c r="C5700" t="s">
        <v>11</v>
      </c>
      <c r="D5700" t="s">
        <v>114</v>
      </c>
      <c r="E5700">
        <v>11</v>
      </c>
      <c r="F5700">
        <v>0.15576581196581099</v>
      </c>
      <c r="G5700">
        <v>0.27779145299145203</v>
      </c>
      <c r="H5700">
        <v>0.43080683760683702</v>
      </c>
      <c r="I5700">
        <v>0.343358974358974</v>
      </c>
      <c r="J5700">
        <v>0.67224529914529596</v>
      </c>
    </row>
    <row r="5701" spans="3:10" x14ac:dyDescent="0.25">
      <c r="C5701" t="s">
        <v>11</v>
      </c>
      <c r="D5701" t="s">
        <v>114</v>
      </c>
      <c r="E5701">
        <v>12</v>
      </c>
      <c r="F5701">
        <v>0.16754188034188</v>
      </c>
      <c r="G5701">
        <v>0.31573162393162302</v>
      </c>
      <c r="H5701">
        <v>0.50113846153846098</v>
      </c>
      <c r="I5701">
        <v>0.32419658119658101</v>
      </c>
      <c r="J5701">
        <v>0.83798119658119297</v>
      </c>
    </row>
    <row r="5702" spans="3:10" x14ac:dyDescent="0.25">
      <c r="C5702" t="s">
        <v>11</v>
      </c>
      <c r="D5702" t="s">
        <v>114</v>
      </c>
      <c r="E5702">
        <v>13</v>
      </c>
      <c r="F5702">
        <v>0.22359999999999899</v>
      </c>
      <c r="G5702">
        <v>0.33485470085469998</v>
      </c>
      <c r="H5702">
        <v>0.58145128205128205</v>
      </c>
      <c r="I5702">
        <v>0.40312820512820502</v>
      </c>
      <c r="J5702">
        <v>0.69092136752136302</v>
      </c>
    </row>
    <row r="5703" spans="3:10" x14ac:dyDescent="0.25">
      <c r="C5703" t="s">
        <v>11</v>
      </c>
      <c r="D5703" t="s">
        <v>114</v>
      </c>
      <c r="E5703">
        <v>14</v>
      </c>
      <c r="F5703">
        <v>0.24459316239316201</v>
      </c>
      <c r="G5703">
        <v>0.30224957264957197</v>
      </c>
      <c r="H5703">
        <v>0.493748717948718</v>
      </c>
      <c r="I5703">
        <v>0.46860683760683702</v>
      </c>
      <c r="J5703">
        <v>0.63638888888888601</v>
      </c>
    </row>
    <row r="5704" spans="3:10" x14ac:dyDescent="0.25">
      <c r="C5704" t="s">
        <v>11</v>
      </c>
      <c r="D5704" t="s">
        <v>114</v>
      </c>
      <c r="E5704">
        <v>15</v>
      </c>
      <c r="F5704">
        <v>0.18020512820512799</v>
      </c>
      <c r="G5704">
        <v>0.25499829059828999</v>
      </c>
      <c r="H5704">
        <v>0.38322735042735001</v>
      </c>
      <c r="I5704">
        <v>0.44956410256410201</v>
      </c>
      <c r="J5704">
        <v>0.62168803418803198</v>
      </c>
    </row>
    <row r="5705" spans="3:10" x14ac:dyDescent="0.25">
      <c r="C5705" t="s">
        <v>11</v>
      </c>
      <c r="D5705" t="s">
        <v>114</v>
      </c>
      <c r="E5705">
        <v>16</v>
      </c>
      <c r="F5705">
        <v>0.17018632478632401</v>
      </c>
      <c r="G5705">
        <v>0.23879145299145299</v>
      </c>
      <c r="H5705">
        <v>0.34484444444444401</v>
      </c>
      <c r="I5705">
        <v>0.26038461538461499</v>
      </c>
      <c r="J5705">
        <v>0.60102905982905797</v>
      </c>
    </row>
    <row r="5706" spans="3:10" x14ac:dyDescent="0.25">
      <c r="C5706" t="s">
        <v>11</v>
      </c>
      <c r="D5706" t="s">
        <v>114</v>
      </c>
      <c r="E5706">
        <v>17</v>
      </c>
      <c r="F5706">
        <v>0.16169401709401701</v>
      </c>
      <c r="G5706">
        <v>0.21932136752136699</v>
      </c>
      <c r="H5706">
        <v>0.36273675213675199</v>
      </c>
      <c r="I5706">
        <v>0.32192307692307598</v>
      </c>
      <c r="J5706">
        <v>0.66904358974358902</v>
      </c>
    </row>
    <row r="5707" spans="3:10" x14ac:dyDescent="0.25">
      <c r="C5707" t="s">
        <v>11</v>
      </c>
      <c r="D5707" t="s">
        <v>114</v>
      </c>
      <c r="E5707">
        <v>18</v>
      </c>
      <c r="F5707">
        <v>0.16668376068376001</v>
      </c>
      <c r="G5707">
        <v>0.24036068376068301</v>
      </c>
      <c r="H5707">
        <v>0.37599658119658103</v>
      </c>
      <c r="I5707">
        <v>0.39195726495726402</v>
      </c>
      <c r="J5707">
        <v>0.81382136752136702</v>
      </c>
    </row>
    <row r="5708" spans="3:10" x14ac:dyDescent="0.25">
      <c r="C5708" t="s">
        <v>11</v>
      </c>
      <c r="D5708" t="s">
        <v>114</v>
      </c>
      <c r="E5708">
        <v>19</v>
      </c>
      <c r="F5708">
        <v>0.16883418803418801</v>
      </c>
      <c r="G5708">
        <v>0.30464102564102502</v>
      </c>
      <c r="H5708">
        <v>0.417063247863247</v>
      </c>
      <c r="I5708">
        <v>0.34426495726495698</v>
      </c>
      <c r="J5708">
        <v>0.810684615384614</v>
      </c>
    </row>
    <row r="5709" spans="3:10" x14ac:dyDescent="0.25">
      <c r="C5709" t="s">
        <v>11</v>
      </c>
      <c r="D5709" t="s">
        <v>114</v>
      </c>
      <c r="E5709">
        <v>20</v>
      </c>
      <c r="F5709">
        <v>0.18666153846153799</v>
      </c>
      <c r="G5709">
        <v>0.34218461538461498</v>
      </c>
      <c r="H5709">
        <v>0.44443760683760603</v>
      </c>
      <c r="I5709">
        <v>0.36021367521367498</v>
      </c>
      <c r="J5709">
        <v>0.57075213675213599</v>
      </c>
    </row>
    <row r="5710" spans="3:10" x14ac:dyDescent="0.25">
      <c r="C5710" t="s">
        <v>11</v>
      </c>
      <c r="D5710" t="s">
        <v>114</v>
      </c>
      <c r="E5710">
        <v>21</v>
      </c>
      <c r="F5710">
        <v>0.17261367521367499</v>
      </c>
      <c r="G5710">
        <v>0.26932991452991401</v>
      </c>
      <c r="H5710">
        <v>0.42376410256410202</v>
      </c>
      <c r="I5710">
        <v>0.46698290598290598</v>
      </c>
      <c r="J5710">
        <v>0.48114529914529902</v>
      </c>
    </row>
    <row r="5711" spans="3:10" x14ac:dyDescent="0.25">
      <c r="C5711" t="s">
        <v>11</v>
      </c>
      <c r="D5711" t="s">
        <v>114</v>
      </c>
      <c r="E5711">
        <v>22</v>
      </c>
      <c r="F5711">
        <v>0.16208888888888801</v>
      </c>
      <c r="G5711">
        <v>0.194719658119658</v>
      </c>
      <c r="H5711">
        <v>0.33595384615384599</v>
      </c>
      <c r="I5711">
        <v>0.370521367521367</v>
      </c>
      <c r="J5711">
        <v>0.40238461538461501</v>
      </c>
    </row>
    <row r="5712" spans="3:10" x14ac:dyDescent="0.25">
      <c r="C5712" t="s">
        <v>11</v>
      </c>
      <c r="D5712" t="s">
        <v>114</v>
      </c>
      <c r="E5712">
        <v>23</v>
      </c>
      <c r="F5712">
        <v>0.14687008547008501</v>
      </c>
      <c r="G5712">
        <v>0.15098119658119599</v>
      </c>
      <c r="H5712">
        <v>0.24999316239316199</v>
      </c>
      <c r="I5712">
        <v>0.400145299145299</v>
      </c>
      <c r="J5712">
        <v>0.342119658119658</v>
      </c>
    </row>
    <row r="5713" spans="1:10" x14ac:dyDescent="0.25">
      <c r="C5713" t="s">
        <v>11</v>
      </c>
      <c r="D5713" t="s">
        <v>114</v>
      </c>
      <c r="E5713" t="s">
        <v>108</v>
      </c>
      <c r="F5713">
        <v>3.5004116610968699</v>
      </c>
      <c r="G5713">
        <v>5.0350813107244701</v>
      </c>
      <c r="H5713">
        <v>7.3981483535394403</v>
      </c>
      <c r="I5713">
        <v>7.886114180741</v>
      </c>
      <c r="J5713">
        <v>11.2683195652065</v>
      </c>
    </row>
    <row r="5714" spans="1:10" x14ac:dyDescent="0.25">
      <c r="A5714" t="s">
        <v>89</v>
      </c>
      <c r="B5714">
        <v>0</v>
      </c>
      <c r="C5714" t="s">
        <v>11</v>
      </c>
      <c r="D5714" t="s">
        <v>115</v>
      </c>
    </row>
    <row r="5715" spans="1:10" x14ac:dyDescent="0.25">
      <c r="A5715" t="s">
        <v>91</v>
      </c>
      <c r="B5715">
        <v>0</v>
      </c>
      <c r="C5715" t="s">
        <v>11</v>
      </c>
      <c r="D5715" t="s">
        <v>115</v>
      </c>
    </row>
    <row r="5716" spans="1:10" x14ac:dyDescent="0.25">
      <c r="A5716" t="s">
        <v>92</v>
      </c>
      <c r="B5716">
        <v>0</v>
      </c>
      <c r="C5716" t="s">
        <v>11</v>
      </c>
      <c r="D5716" t="s">
        <v>115</v>
      </c>
    </row>
    <row r="5717" spans="1:10" x14ac:dyDescent="0.25">
      <c r="A5717" t="s">
        <v>93</v>
      </c>
      <c r="B5717">
        <v>1</v>
      </c>
      <c r="C5717" t="s">
        <v>11</v>
      </c>
      <c r="D5717" t="s">
        <v>115</v>
      </c>
    </row>
    <row r="5718" spans="1:10" x14ac:dyDescent="0.25">
      <c r="A5718" t="s">
        <v>94</v>
      </c>
      <c r="B5718">
        <v>0</v>
      </c>
      <c r="C5718" t="s">
        <v>11</v>
      </c>
      <c r="D5718" t="s">
        <v>115</v>
      </c>
    </row>
    <row r="5719" spans="1:10" x14ac:dyDescent="0.25">
      <c r="A5719" t="s">
        <v>95</v>
      </c>
      <c r="B5719">
        <v>0</v>
      </c>
      <c r="C5719" t="s">
        <v>11</v>
      </c>
      <c r="D5719" t="s">
        <v>115</v>
      </c>
    </row>
    <row r="5720" spans="1:10" x14ac:dyDescent="0.25">
      <c r="A5720" t="s">
        <v>96</v>
      </c>
      <c r="B5720">
        <v>0</v>
      </c>
      <c r="C5720" t="s">
        <v>11</v>
      </c>
      <c r="D5720" t="s">
        <v>115</v>
      </c>
    </row>
    <row r="5721" spans="1:10" x14ac:dyDescent="0.25">
      <c r="A5721" t="s">
        <v>97</v>
      </c>
      <c r="B5721">
        <v>0</v>
      </c>
      <c r="C5721" t="s">
        <v>11</v>
      </c>
      <c r="D5721" t="s">
        <v>115</v>
      </c>
    </row>
    <row r="5722" spans="1:10" x14ac:dyDescent="0.25">
      <c r="A5722" t="s">
        <v>98</v>
      </c>
      <c r="B5722">
        <v>0</v>
      </c>
      <c r="C5722" t="s">
        <v>11</v>
      </c>
      <c r="D5722" t="s">
        <v>115</v>
      </c>
    </row>
    <row r="5723" spans="1:10" x14ac:dyDescent="0.25">
      <c r="A5723" t="s">
        <v>99</v>
      </c>
      <c r="B5723">
        <v>0</v>
      </c>
      <c r="C5723" t="s">
        <v>11</v>
      </c>
      <c r="D5723" t="s">
        <v>115</v>
      </c>
    </row>
    <row r="5724" spans="1:10" x14ac:dyDescent="0.25">
      <c r="A5724" t="s">
        <v>100</v>
      </c>
      <c r="B5724">
        <v>0</v>
      </c>
      <c r="C5724" t="s">
        <v>11</v>
      </c>
      <c r="D5724" t="s">
        <v>115</v>
      </c>
    </row>
    <row r="5725" spans="1:10" x14ac:dyDescent="0.25">
      <c r="A5725" t="s">
        <v>101</v>
      </c>
      <c r="B5725">
        <v>1</v>
      </c>
      <c r="C5725" t="s">
        <v>11</v>
      </c>
      <c r="D5725" t="s">
        <v>115</v>
      </c>
    </row>
    <row r="5726" spans="1:10" x14ac:dyDescent="0.25">
      <c r="A5726" t="s">
        <v>102</v>
      </c>
      <c r="B5726">
        <v>0</v>
      </c>
      <c r="C5726" t="s">
        <v>11</v>
      </c>
      <c r="D5726" t="s">
        <v>115</v>
      </c>
    </row>
    <row r="5727" spans="1:10" x14ac:dyDescent="0.25">
      <c r="A5727" t="s">
        <v>103</v>
      </c>
      <c r="B5727">
        <v>1</v>
      </c>
      <c r="C5727" t="s">
        <v>11</v>
      </c>
      <c r="D5727" t="s">
        <v>115</v>
      </c>
    </row>
    <row r="5728" spans="1:10" x14ac:dyDescent="0.25">
      <c r="A5728" t="s">
        <v>104</v>
      </c>
      <c r="B5728">
        <v>1</v>
      </c>
      <c r="C5728" t="s">
        <v>11</v>
      </c>
      <c r="D5728" t="s">
        <v>115</v>
      </c>
    </row>
    <row r="5729" spans="1:7" x14ac:dyDescent="0.25">
      <c r="A5729" t="s">
        <v>105</v>
      </c>
      <c r="B5729">
        <v>0</v>
      </c>
      <c r="C5729" t="s">
        <v>11</v>
      </c>
      <c r="D5729" t="s">
        <v>115</v>
      </c>
    </row>
    <row r="5730" spans="1:7" x14ac:dyDescent="0.25">
      <c r="A5730" t="s">
        <v>106</v>
      </c>
      <c r="B5730">
        <v>0</v>
      </c>
      <c r="C5730" t="s">
        <v>11</v>
      </c>
      <c r="D5730" t="s">
        <v>115</v>
      </c>
    </row>
    <row r="5731" spans="1:7" x14ac:dyDescent="0.25">
      <c r="C5731" t="s">
        <v>11</v>
      </c>
      <c r="D5731" t="s">
        <v>116</v>
      </c>
      <c r="E5731">
        <v>0</v>
      </c>
      <c r="F5731">
        <v>0.136322944297082</v>
      </c>
      <c r="G5731">
        <v>0.28301120689655102</v>
      </c>
    </row>
    <row r="5732" spans="1:7" x14ac:dyDescent="0.25">
      <c r="C5732" t="s">
        <v>11</v>
      </c>
      <c r="D5732" t="s">
        <v>116</v>
      </c>
      <c r="E5732">
        <v>1</v>
      </c>
      <c r="F5732">
        <v>0.111055226824457</v>
      </c>
      <c r="G5732">
        <v>0.224004914529914</v>
      </c>
    </row>
    <row r="5733" spans="1:7" x14ac:dyDescent="0.25">
      <c r="C5733" t="s">
        <v>11</v>
      </c>
      <c r="D5733" t="s">
        <v>116</v>
      </c>
      <c r="E5733">
        <v>2</v>
      </c>
      <c r="F5733">
        <v>0.10083441981747</v>
      </c>
      <c r="G5733">
        <v>0.19179300847457501</v>
      </c>
    </row>
    <row r="5734" spans="1:7" x14ac:dyDescent="0.25">
      <c r="C5734" t="s">
        <v>11</v>
      </c>
      <c r="D5734" t="s">
        <v>116</v>
      </c>
      <c r="E5734">
        <v>3</v>
      </c>
      <c r="F5734">
        <v>9.3616042077580494E-2</v>
      </c>
      <c r="G5734">
        <v>0.159071153846153</v>
      </c>
    </row>
    <row r="5735" spans="1:7" x14ac:dyDescent="0.25">
      <c r="C5735" t="s">
        <v>11</v>
      </c>
      <c r="D5735" t="s">
        <v>116</v>
      </c>
      <c r="E5735">
        <v>4</v>
      </c>
      <c r="F5735">
        <v>9.0911900065746204E-2</v>
      </c>
      <c r="G5735">
        <v>0.14103675213675099</v>
      </c>
    </row>
    <row r="5736" spans="1:7" x14ac:dyDescent="0.25">
      <c r="C5736" t="s">
        <v>11</v>
      </c>
      <c r="D5736" t="s">
        <v>116</v>
      </c>
      <c r="E5736">
        <v>5</v>
      </c>
      <c r="F5736">
        <v>9.1992110453648898E-2</v>
      </c>
      <c r="G5736">
        <v>0.12965619658119601</v>
      </c>
    </row>
    <row r="5737" spans="1:7" x14ac:dyDescent="0.25">
      <c r="C5737" t="s">
        <v>11</v>
      </c>
      <c r="D5737" t="s">
        <v>116</v>
      </c>
      <c r="E5737">
        <v>6</v>
      </c>
      <c r="F5737">
        <v>0.106545693622616</v>
      </c>
      <c r="G5737">
        <v>0.14703440170940099</v>
      </c>
    </row>
    <row r="5738" spans="1:7" x14ac:dyDescent="0.25">
      <c r="C5738" t="s">
        <v>11</v>
      </c>
      <c r="D5738" t="s">
        <v>116</v>
      </c>
      <c r="E5738">
        <v>7</v>
      </c>
      <c r="F5738">
        <v>0.140360289283366</v>
      </c>
      <c r="G5738">
        <v>0.184425213675213</v>
      </c>
    </row>
    <row r="5739" spans="1:7" x14ac:dyDescent="0.25">
      <c r="C5739" t="s">
        <v>11</v>
      </c>
      <c r="D5739" t="s">
        <v>116</v>
      </c>
      <c r="E5739">
        <v>8</v>
      </c>
      <c r="F5739">
        <v>0.19192636423405601</v>
      </c>
      <c r="G5739">
        <v>0.244233333333333</v>
      </c>
    </row>
    <row r="5740" spans="1:7" x14ac:dyDescent="0.25">
      <c r="C5740" t="s">
        <v>11</v>
      </c>
      <c r="D5740" t="s">
        <v>116</v>
      </c>
      <c r="E5740">
        <v>9</v>
      </c>
      <c r="F5740">
        <v>0.23384549638395699</v>
      </c>
      <c r="G5740">
        <v>0.37860128205128102</v>
      </c>
    </row>
    <row r="5741" spans="1:7" x14ac:dyDescent="0.25">
      <c r="C5741" t="s">
        <v>11</v>
      </c>
      <c r="D5741" t="s">
        <v>116</v>
      </c>
      <c r="E5741">
        <v>10</v>
      </c>
      <c r="F5741">
        <v>0.251474687705456</v>
      </c>
      <c r="G5741">
        <v>0.45198205128204999</v>
      </c>
    </row>
    <row r="5742" spans="1:7" x14ac:dyDescent="0.25">
      <c r="C5742" t="s">
        <v>11</v>
      </c>
      <c r="D5742" t="s">
        <v>116</v>
      </c>
      <c r="E5742">
        <v>11</v>
      </c>
      <c r="F5742">
        <v>0.25859237343852698</v>
      </c>
      <c r="G5742">
        <v>0.49393098290598197</v>
      </c>
    </row>
    <row r="5743" spans="1:7" x14ac:dyDescent="0.25">
      <c r="C5743" t="s">
        <v>11</v>
      </c>
      <c r="D5743" t="s">
        <v>116</v>
      </c>
      <c r="E5743">
        <v>12</v>
      </c>
      <c r="F5743">
        <v>0.30007495069033502</v>
      </c>
      <c r="G5743">
        <v>0.54581581196581097</v>
      </c>
    </row>
    <row r="5744" spans="1:7" x14ac:dyDescent="0.25">
      <c r="C5744" t="s">
        <v>11</v>
      </c>
      <c r="D5744" t="s">
        <v>116</v>
      </c>
      <c r="E5744">
        <v>13</v>
      </c>
      <c r="F5744">
        <v>0.34592767915844802</v>
      </c>
      <c r="G5744">
        <v>0.57412991452991302</v>
      </c>
    </row>
    <row r="5745" spans="1:7" x14ac:dyDescent="0.25">
      <c r="C5745" t="s">
        <v>11</v>
      </c>
      <c r="D5745" t="s">
        <v>116</v>
      </c>
      <c r="E5745">
        <v>14</v>
      </c>
      <c r="F5745">
        <v>0.31361406969099198</v>
      </c>
      <c r="G5745">
        <v>0.55774252136752001</v>
      </c>
    </row>
    <row r="5746" spans="1:7" x14ac:dyDescent="0.25">
      <c r="C5746" t="s">
        <v>11</v>
      </c>
      <c r="D5746" t="s">
        <v>116</v>
      </c>
      <c r="E5746">
        <v>15</v>
      </c>
      <c r="F5746">
        <v>0.24946745562130099</v>
      </c>
      <c r="G5746">
        <v>0.48008226495726403</v>
      </c>
    </row>
    <row r="5747" spans="1:7" x14ac:dyDescent="0.25">
      <c r="C5747" t="s">
        <v>11</v>
      </c>
      <c r="D5747" t="s">
        <v>116</v>
      </c>
      <c r="E5747">
        <v>16</v>
      </c>
      <c r="F5747">
        <v>0.22462195923734299</v>
      </c>
      <c r="G5747">
        <v>0.42760982905982797</v>
      </c>
    </row>
    <row r="5748" spans="1:7" x14ac:dyDescent="0.25">
      <c r="C5748" t="s">
        <v>11</v>
      </c>
      <c r="D5748" t="s">
        <v>116</v>
      </c>
      <c r="E5748">
        <v>17</v>
      </c>
      <c r="F5748">
        <v>0.21355292570677101</v>
      </c>
      <c r="G5748">
        <v>0.48338482905982799</v>
      </c>
    </row>
    <row r="5749" spans="1:7" x14ac:dyDescent="0.25">
      <c r="C5749" t="s">
        <v>11</v>
      </c>
      <c r="D5749" t="s">
        <v>116</v>
      </c>
      <c r="E5749">
        <v>18</v>
      </c>
      <c r="F5749">
        <v>0.23159040105193901</v>
      </c>
      <c r="G5749">
        <v>0.52757713675213602</v>
      </c>
    </row>
    <row r="5750" spans="1:7" x14ac:dyDescent="0.25">
      <c r="C5750" t="s">
        <v>11</v>
      </c>
      <c r="D5750" t="s">
        <v>116</v>
      </c>
      <c r="E5750">
        <v>19</v>
      </c>
      <c r="F5750">
        <v>0.27269625246548301</v>
      </c>
      <c r="G5750">
        <v>0.51564764957264897</v>
      </c>
    </row>
    <row r="5751" spans="1:7" x14ac:dyDescent="0.25">
      <c r="C5751" t="s">
        <v>11</v>
      </c>
      <c r="D5751" t="s">
        <v>116</v>
      </c>
      <c r="E5751">
        <v>20</v>
      </c>
      <c r="F5751">
        <v>0.30664891518737603</v>
      </c>
      <c r="G5751">
        <v>0.45273717948717901</v>
      </c>
    </row>
    <row r="5752" spans="1:7" x14ac:dyDescent="0.25">
      <c r="C5752" t="s">
        <v>11</v>
      </c>
      <c r="D5752" t="s">
        <v>116</v>
      </c>
      <c r="E5752">
        <v>21</v>
      </c>
      <c r="F5752">
        <v>0.26428007889546301</v>
      </c>
      <c r="G5752">
        <v>0.46025641025641001</v>
      </c>
    </row>
    <row r="5753" spans="1:7" x14ac:dyDescent="0.25">
      <c r="C5753" t="s">
        <v>11</v>
      </c>
      <c r="D5753" t="s">
        <v>116</v>
      </c>
      <c r="E5753">
        <v>22</v>
      </c>
      <c r="F5753">
        <v>0.207001314924391</v>
      </c>
      <c r="G5753">
        <v>0.38642521367521299</v>
      </c>
    </row>
    <row r="5754" spans="1:7" x14ac:dyDescent="0.25">
      <c r="C5754" t="s">
        <v>11</v>
      </c>
      <c r="D5754" t="s">
        <v>116</v>
      </c>
      <c r="E5754">
        <v>23</v>
      </c>
      <c r="F5754">
        <v>0.16677514792899401</v>
      </c>
      <c r="G5754">
        <v>0.32835256410256403</v>
      </c>
    </row>
    <row r="5755" spans="1:7" x14ac:dyDescent="0.25">
      <c r="C5755" t="s">
        <v>11</v>
      </c>
      <c r="D5755" t="s">
        <v>116</v>
      </c>
      <c r="E5755" t="s">
        <v>108</v>
      </c>
      <c r="F5755">
        <v>4.9037286987628104</v>
      </c>
      <c r="G5755">
        <v>8.7685418222087197</v>
      </c>
    </row>
    <row r="5756" spans="1:7" x14ac:dyDescent="0.25">
      <c r="A5756" t="s">
        <v>89</v>
      </c>
      <c r="B5756">
        <v>1</v>
      </c>
      <c r="C5756" t="s">
        <v>11</v>
      </c>
      <c r="D5756" t="s">
        <v>117</v>
      </c>
    </row>
    <row r="5757" spans="1:7" x14ac:dyDescent="0.25">
      <c r="A5757" t="s">
        <v>91</v>
      </c>
      <c r="B5757">
        <v>1</v>
      </c>
      <c r="C5757" t="s">
        <v>11</v>
      </c>
      <c r="D5757" t="s">
        <v>117</v>
      </c>
    </row>
    <row r="5758" spans="1:7" x14ac:dyDescent="0.25">
      <c r="A5758" t="s">
        <v>92</v>
      </c>
      <c r="B5758">
        <v>0</v>
      </c>
      <c r="C5758" t="s">
        <v>11</v>
      </c>
      <c r="D5758" t="s">
        <v>117</v>
      </c>
    </row>
    <row r="5759" spans="1:7" x14ac:dyDescent="0.25">
      <c r="A5759" t="s">
        <v>93</v>
      </c>
      <c r="B5759">
        <v>2</v>
      </c>
      <c r="C5759" t="s">
        <v>11</v>
      </c>
      <c r="D5759" t="s">
        <v>117</v>
      </c>
    </row>
    <row r="5760" spans="1:7" x14ac:dyDescent="0.25">
      <c r="A5760" t="s">
        <v>94</v>
      </c>
      <c r="B5760">
        <v>1</v>
      </c>
      <c r="C5760" t="s">
        <v>11</v>
      </c>
      <c r="D5760" t="s">
        <v>117</v>
      </c>
    </row>
    <row r="5761" spans="1:8" x14ac:dyDescent="0.25">
      <c r="A5761" t="s">
        <v>95</v>
      </c>
      <c r="B5761">
        <v>1</v>
      </c>
      <c r="C5761" t="s">
        <v>11</v>
      </c>
      <c r="D5761" t="s">
        <v>117</v>
      </c>
    </row>
    <row r="5762" spans="1:8" x14ac:dyDescent="0.25">
      <c r="A5762" t="s">
        <v>96</v>
      </c>
      <c r="B5762">
        <v>0</v>
      </c>
      <c r="C5762" t="s">
        <v>11</v>
      </c>
      <c r="D5762" t="s">
        <v>117</v>
      </c>
    </row>
    <row r="5763" spans="1:8" x14ac:dyDescent="0.25">
      <c r="A5763" t="s">
        <v>97</v>
      </c>
      <c r="B5763">
        <v>2</v>
      </c>
      <c r="C5763" t="s">
        <v>11</v>
      </c>
      <c r="D5763" t="s">
        <v>117</v>
      </c>
    </row>
    <row r="5764" spans="1:8" x14ac:dyDescent="0.25">
      <c r="A5764" t="s">
        <v>98</v>
      </c>
      <c r="B5764">
        <v>0</v>
      </c>
      <c r="C5764" t="s">
        <v>11</v>
      </c>
      <c r="D5764" t="s">
        <v>117</v>
      </c>
    </row>
    <row r="5765" spans="1:8" x14ac:dyDescent="0.25">
      <c r="A5765" t="s">
        <v>99</v>
      </c>
      <c r="B5765">
        <v>2</v>
      </c>
      <c r="C5765" t="s">
        <v>11</v>
      </c>
      <c r="D5765" t="s">
        <v>117</v>
      </c>
    </row>
    <row r="5766" spans="1:8" x14ac:dyDescent="0.25">
      <c r="A5766" t="s">
        <v>100</v>
      </c>
      <c r="B5766">
        <v>0</v>
      </c>
      <c r="C5766" t="s">
        <v>11</v>
      </c>
      <c r="D5766" t="s">
        <v>117</v>
      </c>
    </row>
    <row r="5767" spans="1:8" x14ac:dyDescent="0.25">
      <c r="A5767" t="s">
        <v>101</v>
      </c>
      <c r="B5767">
        <v>2</v>
      </c>
      <c r="C5767" t="s">
        <v>11</v>
      </c>
      <c r="D5767" t="s">
        <v>117</v>
      </c>
    </row>
    <row r="5768" spans="1:8" x14ac:dyDescent="0.25">
      <c r="A5768" t="s">
        <v>102</v>
      </c>
      <c r="B5768">
        <v>1</v>
      </c>
      <c r="C5768" t="s">
        <v>11</v>
      </c>
      <c r="D5768" t="s">
        <v>117</v>
      </c>
    </row>
    <row r="5769" spans="1:8" x14ac:dyDescent="0.25">
      <c r="A5769" t="s">
        <v>103</v>
      </c>
      <c r="B5769">
        <v>2</v>
      </c>
      <c r="C5769" t="s">
        <v>11</v>
      </c>
      <c r="D5769" t="s">
        <v>117</v>
      </c>
    </row>
    <row r="5770" spans="1:8" x14ac:dyDescent="0.25">
      <c r="A5770" t="s">
        <v>104</v>
      </c>
      <c r="B5770">
        <v>2</v>
      </c>
      <c r="C5770" t="s">
        <v>11</v>
      </c>
      <c r="D5770" t="s">
        <v>117</v>
      </c>
    </row>
    <row r="5771" spans="1:8" x14ac:dyDescent="0.25">
      <c r="A5771" t="s">
        <v>105</v>
      </c>
      <c r="B5771">
        <v>0</v>
      </c>
      <c r="C5771" t="s">
        <v>11</v>
      </c>
      <c r="D5771" t="s">
        <v>117</v>
      </c>
    </row>
    <row r="5772" spans="1:8" x14ac:dyDescent="0.25">
      <c r="A5772" t="s">
        <v>106</v>
      </c>
      <c r="B5772">
        <v>1</v>
      </c>
      <c r="C5772" t="s">
        <v>11</v>
      </c>
      <c r="D5772" t="s">
        <v>117</v>
      </c>
    </row>
    <row r="5773" spans="1:8" x14ac:dyDescent="0.25">
      <c r="C5773" t="s">
        <v>11</v>
      </c>
      <c r="D5773" t="s">
        <v>118</v>
      </c>
      <c r="E5773">
        <v>0</v>
      </c>
      <c r="F5773">
        <v>0.128096551724137</v>
      </c>
      <c r="G5773">
        <v>0.13179454022988499</v>
      </c>
      <c r="H5773">
        <v>0.24549885057471199</v>
      </c>
    </row>
    <row r="5774" spans="1:8" x14ac:dyDescent="0.25">
      <c r="C5774" t="s">
        <v>11</v>
      </c>
      <c r="D5774" t="s">
        <v>118</v>
      </c>
      <c r="E5774">
        <v>1</v>
      </c>
      <c r="F5774">
        <v>0.101623931623931</v>
      </c>
      <c r="G5774">
        <v>0.109947293447293</v>
      </c>
      <c r="H5774">
        <v>0.195322364672364</v>
      </c>
    </row>
    <row r="5775" spans="1:8" x14ac:dyDescent="0.25">
      <c r="C5775" t="s">
        <v>11</v>
      </c>
      <c r="D5775" t="s">
        <v>118</v>
      </c>
      <c r="E5775">
        <v>2</v>
      </c>
      <c r="F5775">
        <v>9.6532203389830498E-2</v>
      </c>
      <c r="G5775">
        <v>9.4402542372881301E-2</v>
      </c>
      <c r="H5775">
        <v>0.171490536723163</v>
      </c>
    </row>
    <row r="5776" spans="1:8" x14ac:dyDescent="0.25">
      <c r="C5776" t="s">
        <v>11</v>
      </c>
      <c r="D5776" t="s">
        <v>118</v>
      </c>
      <c r="E5776">
        <v>3</v>
      </c>
      <c r="F5776">
        <v>8.9738461538461503E-2</v>
      </c>
      <c r="G5776">
        <v>8.8383190883190799E-2</v>
      </c>
      <c r="H5776">
        <v>0.145716951566951</v>
      </c>
    </row>
    <row r="5777" spans="3:8" x14ac:dyDescent="0.25">
      <c r="C5777" t="s">
        <v>11</v>
      </c>
      <c r="D5777" t="s">
        <v>118</v>
      </c>
      <c r="E5777">
        <v>4</v>
      </c>
      <c r="F5777">
        <v>8.5331623931623898E-2</v>
      </c>
      <c r="G5777">
        <v>8.7133903133903096E-2</v>
      </c>
      <c r="H5777">
        <v>0.132756695156695</v>
      </c>
    </row>
    <row r="5778" spans="3:8" x14ac:dyDescent="0.25">
      <c r="C5778" t="s">
        <v>11</v>
      </c>
      <c r="D5778" t="s">
        <v>118</v>
      </c>
      <c r="E5778">
        <v>5</v>
      </c>
      <c r="F5778">
        <v>8.8162393162393105E-2</v>
      </c>
      <c r="G5778">
        <v>8.6739316239316203E-2</v>
      </c>
      <c r="H5778">
        <v>0.12554572649572601</v>
      </c>
    </row>
    <row r="5779" spans="3:8" x14ac:dyDescent="0.25">
      <c r="C5779" t="s">
        <v>11</v>
      </c>
      <c r="D5779" t="s">
        <v>118</v>
      </c>
      <c r="E5779">
        <v>6</v>
      </c>
      <c r="F5779">
        <v>9.1921367521367495E-2</v>
      </c>
      <c r="G5779">
        <v>0.10900997150997099</v>
      </c>
      <c r="H5779">
        <v>0.143260826210826</v>
      </c>
    </row>
    <row r="5780" spans="3:8" x14ac:dyDescent="0.25">
      <c r="C5780" t="s">
        <v>11</v>
      </c>
      <c r="D5780" t="s">
        <v>118</v>
      </c>
      <c r="E5780">
        <v>7</v>
      </c>
      <c r="F5780">
        <v>0.10317094017094</v>
      </c>
      <c r="G5780">
        <v>0.15548290598290501</v>
      </c>
      <c r="H5780">
        <v>0.18560541310541301</v>
      </c>
    </row>
    <row r="5781" spans="3:8" x14ac:dyDescent="0.25">
      <c r="C5781" t="s">
        <v>11</v>
      </c>
      <c r="D5781" t="s">
        <v>118</v>
      </c>
      <c r="E5781">
        <v>8</v>
      </c>
      <c r="F5781">
        <v>0.122972649572649</v>
      </c>
      <c r="G5781">
        <v>0.22549145299145201</v>
      </c>
      <c r="H5781">
        <v>0.25069401709401601</v>
      </c>
    </row>
    <row r="5782" spans="3:8" x14ac:dyDescent="0.25">
      <c r="C5782" t="s">
        <v>11</v>
      </c>
      <c r="D5782" t="s">
        <v>118</v>
      </c>
      <c r="E5782">
        <v>9</v>
      </c>
      <c r="F5782">
        <v>0.13884102564102499</v>
      </c>
      <c r="G5782">
        <v>0.28468518518518499</v>
      </c>
      <c r="H5782">
        <v>0.35868005698005601</v>
      </c>
    </row>
    <row r="5783" spans="3:8" x14ac:dyDescent="0.25">
      <c r="C5783" t="s">
        <v>11</v>
      </c>
      <c r="D5783" t="s">
        <v>118</v>
      </c>
      <c r="E5783">
        <v>10</v>
      </c>
      <c r="F5783">
        <v>0.146682051282051</v>
      </c>
      <c r="G5783">
        <v>0.29576780626780602</v>
      </c>
      <c r="H5783">
        <v>0.42818034188034099</v>
      </c>
    </row>
    <row r="5784" spans="3:8" x14ac:dyDescent="0.25">
      <c r="C5784" t="s">
        <v>11</v>
      </c>
      <c r="D5784" t="s">
        <v>118</v>
      </c>
      <c r="E5784">
        <v>11</v>
      </c>
      <c r="F5784">
        <v>0.15576581196581099</v>
      </c>
      <c r="G5784">
        <v>0.28596153846153799</v>
      </c>
      <c r="H5784">
        <v>0.47380441595441503</v>
      </c>
    </row>
    <row r="5785" spans="3:8" x14ac:dyDescent="0.25">
      <c r="C5785" t="s">
        <v>11</v>
      </c>
      <c r="D5785" t="s">
        <v>118</v>
      </c>
      <c r="E5785">
        <v>12</v>
      </c>
      <c r="F5785">
        <v>0.16754188034188</v>
      </c>
      <c r="G5785">
        <v>0.336086894586894</v>
      </c>
      <c r="H5785">
        <v>0.53833447293447201</v>
      </c>
    </row>
    <row r="5786" spans="3:8" x14ac:dyDescent="0.25">
      <c r="C5786" t="s">
        <v>11</v>
      </c>
      <c r="D5786" t="s">
        <v>118</v>
      </c>
      <c r="E5786">
        <v>13</v>
      </c>
      <c r="F5786">
        <v>0.22359999999999899</v>
      </c>
      <c r="G5786">
        <v>0.35171367521367503</v>
      </c>
      <c r="H5786">
        <v>0.59421623931623802</v>
      </c>
    </row>
    <row r="5787" spans="3:8" x14ac:dyDescent="0.25">
      <c r="C5787" t="s">
        <v>11</v>
      </c>
      <c r="D5787" t="s">
        <v>118</v>
      </c>
      <c r="E5787">
        <v>14</v>
      </c>
      <c r="F5787">
        <v>0.24459316239316201</v>
      </c>
      <c r="G5787">
        <v>0.30850712250712198</v>
      </c>
      <c r="H5787">
        <v>0.53899074074074005</v>
      </c>
    </row>
    <row r="5788" spans="3:8" x14ac:dyDescent="0.25">
      <c r="C5788" t="s">
        <v>11</v>
      </c>
      <c r="D5788" t="s">
        <v>118</v>
      </c>
      <c r="E5788">
        <v>15</v>
      </c>
      <c r="F5788">
        <v>0.18020512820512799</v>
      </c>
      <c r="G5788">
        <v>0.25531339031339001</v>
      </c>
      <c r="H5788">
        <v>0.45508333333333201</v>
      </c>
    </row>
    <row r="5789" spans="3:8" x14ac:dyDescent="0.25">
      <c r="C5789" t="s">
        <v>11</v>
      </c>
      <c r="D5789" t="s">
        <v>118</v>
      </c>
      <c r="E5789">
        <v>16</v>
      </c>
      <c r="F5789">
        <v>0.17018632478632401</v>
      </c>
      <c r="G5789">
        <v>0.23734188034188</v>
      </c>
      <c r="H5789">
        <v>0.39259031339031297</v>
      </c>
    </row>
    <row r="5790" spans="3:8" x14ac:dyDescent="0.25">
      <c r="C5790" t="s">
        <v>11</v>
      </c>
      <c r="D5790" t="s">
        <v>118</v>
      </c>
      <c r="E5790">
        <v>17</v>
      </c>
      <c r="F5790">
        <v>0.16169401709401701</v>
      </c>
      <c r="G5790">
        <v>0.22010256410256401</v>
      </c>
      <c r="H5790">
        <v>0.430106980056979</v>
      </c>
    </row>
    <row r="5791" spans="3:8" x14ac:dyDescent="0.25">
      <c r="C5791" t="s">
        <v>11</v>
      </c>
      <c r="D5791" t="s">
        <v>118</v>
      </c>
      <c r="E5791">
        <v>18</v>
      </c>
      <c r="F5791">
        <v>0.16668376068376001</v>
      </c>
      <c r="G5791">
        <v>0.241262108262108</v>
      </c>
      <c r="H5791">
        <v>0.47333205128205103</v>
      </c>
    </row>
    <row r="5792" spans="3:8" x14ac:dyDescent="0.25">
      <c r="C5792" t="s">
        <v>11</v>
      </c>
      <c r="D5792" t="s">
        <v>118</v>
      </c>
      <c r="E5792">
        <v>19</v>
      </c>
      <c r="F5792">
        <v>0.16883418803418801</v>
      </c>
      <c r="G5792">
        <v>0.31695584045584002</v>
      </c>
      <c r="H5792">
        <v>0.47695598290598201</v>
      </c>
    </row>
    <row r="5793" spans="1:8" x14ac:dyDescent="0.25">
      <c r="C5793" t="s">
        <v>11</v>
      </c>
      <c r="D5793" t="s">
        <v>118</v>
      </c>
      <c r="E5793">
        <v>20</v>
      </c>
      <c r="F5793">
        <v>0.18666153846153799</v>
      </c>
      <c r="G5793">
        <v>0.36473076923076903</v>
      </c>
      <c r="H5793">
        <v>0.44594871794871799</v>
      </c>
    </row>
    <row r="5794" spans="1:8" x14ac:dyDescent="0.25">
      <c r="C5794" t="s">
        <v>11</v>
      </c>
      <c r="D5794" t="s">
        <v>118</v>
      </c>
      <c r="E5794">
        <v>21</v>
      </c>
      <c r="F5794">
        <v>0.17261367521367499</v>
      </c>
      <c r="G5794">
        <v>0.30110683760683699</v>
      </c>
      <c r="H5794">
        <v>0.43449287749287702</v>
      </c>
    </row>
    <row r="5795" spans="1:8" x14ac:dyDescent="0.25">
      <c r="C5795" t="s">
        <v>11</v>
      </c>
      <c r="D5795" t="s">
        <v>118</v>
      </c>
      <c r="E5795">
        <v>22</v>
      </c>
      <c r="F5795">
        <v>0.16208888888888801</v>
      </c>
      <c r="G5795">
        <v>0.21090028490028401</v>
      </c>
      <c r="H5795">
        <v>0.36014529914529902</v>
      </c>
    </row>
    <row r="5796" spans="1:8" x14ac:dyDescent="0.25">
      <c r="C5796" t="s">
        <v>11</v>
      </c>
      <c r="D5796" t="s">
        <v>118</v>
      </c>
      <c r="E5796">
        <v>23</v>
      </c>
      <c r="F5796">
        <v>0.14687008547008501</v>
      </c>
      <c r="G5796">
        <v>0.15705128205128199</v>
      </c>
      <c r="H5796">
        <v>0.30080484330484297</v>
      </c>
    </row>
    <row r="5797" spans="1:8" x14ac:dyDescent="0.25">
      <c r="C5797" t="s">
        <v>11</v>
      </c>
      <c r="D5797" t="s">
        <v>118</v>
      </c>
      <c r="E5797" t="s">
        <v>108</v>
      </c>
      <c r="F5797">
        <v>3.5004116610968699</v>
      </c>
      <c r="G5797">
        <v>5.25587229627798</v>
      </c>
      <c r="H5797">
        <v>8.2975580482665308</v>
      </c>
    </row>
    <row r="5798" spans="1:8" x14ac:dyDescent="0.25">
      <c r="A5798" t="s">
        <v>89</v>
      </c>
      <c r="B5798">
        <v>1</v>
      </c>
      <c r="C5798" t="s">
        <v>11</v>
      </c>
      <c r="D5798" t="s">
        <v>119</v>
      </c>
    </row>
    <row r="5799" spans="1:8" x14ac:dyDescent="0.25">
      <c r="A5799" t="s">
        <v>91</v>
      </c>
      <c r="B5799">
        <v>2</v>
      </c>
      <c r="C5799" t="s">
        <v>11</v>
      </c>
      <c r="D5799" t="s">
        <v>119</v>
      </c>
    </row>
    <row r="5800" spans="1:8" x14ac:dyDescent="0.25">
      <c r="A5800" t="s">
        <v>92</v>
      </c>
      <c r="B5800">
        <v>0</v>
      </c>
      <c r="C5800" t="s">
        <v>11</v>
      </c>
      <c r="D5800" t="s">
        <v>119</v>
      </c>
    </row>
    <row r="5801" spans="1:8" x14ac:dyDescent="0.25">
      <c r="A5801" t="s">
        <v>93</v>
      </c>
      <c r="B5801">
        <v>3</v>
      </c>
      <c r="C5801" t="s">
        <v>11</v>
      </c>
      <c r="D5801" t="s">
        <v>119</v>
      </c>
    </row>
    <row r="5802" spans="1:8" x14ac:dyDescent="0.25">
      <c r="A5802" t="s">
        <v>94</v>
      </c>
      <c r="B5802">
        <v>1</v>
      </c>
      <c r="C5802" t="s">
        <v>11</v>
      </c>
      <c r="D5802" t="s">
        <v>119</v>
      </c>
    </row>
    <row r="5803" spans="1:8" x14ac:dyDescent="0.25">
      <c r="A5803" t="s">
        <v>95</v>
      </c>
      <c r="B5803">
        <v>1</v>
      </c>
      <c r="C5803" t="s">
        <v>11</v>
      </c>
      <c r="D5803" t="s">
        <v>119</v>
      </c>
    </row>
    <row r="5804" spans="1:8" x14ac:dyDescent="0.25">
      <c r="A5804" t="s">
        <v>96</v>
      </c>
      <c r="B5804">
        <v>0</v>
      </c>
      <c r="C5804" t="s">
        <v>11</v>
      </c>
      <c r="D5804" t="s">
        <v>119</v>
      </c>
    </row>
    <row r="5805" spans="1:8" x14ac:dyDescent="0.25">
      <c r="A5805" t="s">
        <v>97</v>
      </c>
      <c r="B5805">
        <v>2</v>
      </c>
      <c r="C5805" t="s">
        <v>11</v>
      </c>
      <c r="D5805" t="s">
        <v>119</v>
      </c>
    </row>
    <row r="5806" spans="1:8" x14ac:dyDescent="0.25">
      <c r="A5806" t="s">
        <v>98</v>
      </c>
      <c r="B5806">
        <v>0</v>
      </c>
      <c r="C5806" t="s">
        <v>11</v>
      </c>
      <c r="D5806" t="s">
        <v>119</v>
      </c>
    </row>
    <row r="5807" spans="1:8" x14ac:dyDescent="0.25">
      <c r="A5807" t="s">
        <v>99</v>
      </c>
      <c r="B5807">
        <v>2</v>
      </c>
      <c r="C5807" t="s">
        <v>11</v>
      </c>
      <c r="D5807" t="s">
        <v>119</v>
      </c>
    </row>
    <row r="5808" spans="1:8" x14ac:dyDescent="0.25">
      <c r="A5808" t="s">
        <v>100</v>
      </c>
      <c r="B5808">
        <v>1</v>
      </c>
      <c r="C5808" t="s">
        <v>11</v>
      </c>
      <c r="D5808" t="s">
        <v>119</v>
      </c>
    </row>
    <row r="5809" spans="1:9" x14ac:dyDescent="0.25">
      <c r="A5809" t="s">
        <v>101</v>
      </c>
      <c r="B5809">
        <v>2</v>
      </c>
      <c r="C5809" t="s">
        <v>11</v>
      </c>
      <c r="D5809" t="s">
        <v>119</v>
      </c>
    </row>
    <row r="5810" spans="1:9" x14ac:dyDescent="0.25">
      <c r="A5810" t="s">
        <v>102</v>
      </c>
      <c r="B5810">
        <v>1</v>
      </c>
      <c r="C5810" t="s">
        <v>11</v>
      </c>
      <c r="D5810" t="s">
        <v>119</v>
      </c>
    </row>
    <row r="5811" spans="1:9" x14ac:dyDescent="0.25">
      <c r="A5811" t="s">
        <v>103</v>
      </c>
      <c r="B5811">
        <v>2</v>
      </c>
      <c r="C5811" t="s">
        <v>11</v>
      </c>
      <c r="D5811" t="s">
        <v>119</v>
      </c>
    </row>
    <row r="5812" spans="1:9" x14ac:dyDescent="0.25">
      <c r="A5812" t="s">
        <v>104</v>
      </c>
      <c r="B5812">
        <v>2</v>
      </c>
      <c r="C5812" t="s">
        <v>11</v>
      </c>
      <c r="D5812" t="s">
        <v>119</v>
      </c>
    </row>
    <row r="5813" spans="1:9" x14ac:dyDescent="0.25">
      <c r="A5813" t="s">
        <v>105</v>
      </c>
      <c r="B5813">
        <v>1</v>
      </c>
      <c r="C5813" t="s">
        <v>11</v>
      </c>
      <c r="D5813" t="s">
        <v>119</v>
      </c>
    </row>
    <row r="5814" spans="1:9" x14ac:dyDescent="0.25">
      <c r="A5814" t="s">
        <v>106</v>
      </c>
      <c r="B5814">
        <v>2</v>
      </c>
      <c r="C5814" t="s">
        <v>11</v>
      </c>
      <c r="D5814" t="s">
        <v>119</v>
      </c>
    </row>
    <row r="5815" spans="1:9" x14ac:dyDescent="0.25">
      <c r="C5815" t="s">
        <v>11</v>
      </c>
      <c r="D5815" t="s">
        <v>120</v>
      </c>
      <c r="E5815">
        <v>0</v>
      </c>
      <c r="F5815">
        <v>0.118364942528735</v>
      </c>
      <c r="G5815">
        <v>0.118933908045977</v>
      </c>
      <c r="H5815">
        <v>0.22033374384236401</v>
      </c>
      <c r="I5815">
        <v>0.29320862068965398</v>
      </c>
    </row>
    <row r="5816" spans="1:9" x14ac:dyDescent="0.25">
      <c r="C5816" t="s">
        <v>11</v>
      </c>
      <c r="D5816" t="s">
        <v>120</v>
      </c>
      <c r="E5816">
        <v>1</v>
      </c>
      <c r="F5816">
        <v>8.3686609686609598E-2</v>
      </c>
      <c r="G5816">
        <v>0.10348575498575401</v>
      </c>
      <c r="H5816">
        <v>0.18024542124542101</v>
      </c>
      <c r="I5816">
        <v>0.20604529914529701</v>
      </c>
    </row>
    <row r="5817" spans="1:9" x14ac:dyDescent="0.25">
      <c r="C5817" t="s">
        <v>11</v>
      </c>
      <c r="D5817" t="s">
        <v>120</v>
      </c>
      <c r="E5817">
        <v>2</v>
      </c>
      <c r="F5817">
        <v>7.8333333333333297E-2</v>
      </c>
      <c r="G5817">
        <v>9.8700564971751406E-2</v>
      </c>
      <c r="H5817">
        <v>0.150185230024213</v>
      </c>
      <c r="I5817">
        <v>0.199519491525422</v>
      </c>
    </row>
    <row r="5818" spans="1:9" x14ac:dyDescent="0.25">
      <c r="C5818" t="s">
        <v>11</v>
      </c>
      <c r="D5818" t="s">
        <v>120</v>
      </c>
      <c r="E5818">
        <v>3</v>
      </c>
      <c r="F5818">
        <v>7.5424501424501397E-2</v>
      </c>
      <c r="G5818">
        <v>9.1730769230769199E-2</v>
      </c>
      <c r="H5818">
        <v>0.12614163614163601</v>
      </c>
      <c r="I5818">
        <v>0.193643589743588</v>
      </c>
    </row>
    <row r="5819" spans="1:9" x14ac:dyDescent="0.25">
      <c r="C5819" t="s">
        <v>11</v>
      </c>
      <c r="D5819" t="s">
        <v>120</v>
      </c>
      <c r="E5819">
        <v>4</v>
      </c>
      <c r="F5819">
        <v>7.2487179487179407E-2</v>
      </c>
      <c r="G5819">
        <v>8.9858974358974303E-2</v>
      </c>
      <c r="H5819">
        <v>0.111042735042735</v>
      </c>
      <c r="I5819">
        <v>0.21208717948717801</v>
      </c>
    </row>
    <row r="5820" spans="1:9" x14ac:dyDescent="0.25">
      <c r="C5820" t="s">
        <v>11</v>
      </c>
      <c r="D5820" t="s">
        <v>120</v>
      </c>
      <c r="E5820">
        <v>5</v>
      </c>
      <c r="F5820">
        <v>7.5387464387464395E-2</v>
      </c>
      <c r="G5820">
        <v>8.9377492877492803E-2</v>
      </c>
      <c r="H5820">
        <v>0.10625641025641</v>
      </c>
      <c r="I5820">
        <v>0.20829999999999901</v>
      </c>
    </row>
    <row r="5821" spans="1:9" x14ac:dyDescent="0.25">
      <c r="C5821" t="s">
        <v>11</v>
      </c>
      <c r="D5821" t="s">
        <v>120</v>
      </c>
      <c r="E5821">
        <v>6</v>
      </c>
      <c r="F5821">
        <v>7.7535612535612503E-2</v>
      </c>
      <c r="G5821">
        <v>0.11177065527065499</v>
      </c>
      <c r="H5821">
        <v>0.118326007326007</v>
      </c>
      <c r="I5821">
        <v>0.241718803418802</v>
      </c>
    </row>
    <row r="5822" spans="1:9" x14ac:dyDescent="0.25">
      <c r="C5822" t="s">
        <v>11</v>
      </c>
      <c r="D5822" t="s">
        <v>120</v>
      </c>
      <c r="E5822">
        <v>7</v>
      </c>
      <c r="F5822">
        <v>8.2558404558404505E-2</v>
      </c>
      <c r="G5822">
        <v>0.14304558404558401</v>
      </c>
      <c r="H5822">
        <v>0.16759096459096401</v>
      </c>
      <c r="I5822">
        <v>0.28329914529914502</v>
      </c>
    </row>
    <row r="5823" spans="1:9" x14ac:dyDescent="0.25">
      <c r="C5823" t="s">
        <v>11</v>
      </c>
      <c r="D5823" t="s">
        <v>120</v>
      </c>
      <c r="E5823">
        <v>8</v>
      </c>
      <c r="F5823">
        <v>0.10225925925925899</v>
      </c>
      <c r="G5823">
        <v>0.203716524216524</v>
      </c>
      <c r="H5823">
        <v>0.23104517704517699</v>
      </c>
      <c r="I5823">
        <v>0.32558290598290501</v>
      </c>
    </row>
    <row r="5824" spans="1:9" x14ac:dyDescent="0.25">
      <c r="C5824" t="s">
        <v>11</v>
      </c>
      <c r="D5824" t="s">
        <v>120</v>
      </c>
      <c r="E5824">
        <v>9</v>
      </c>
      <c r="F5824">
        <v>0.14045014245014201</v>
      </c>
      <c r="G5824">
        <v>0.23190455840455801</v>
      </c>
      <c r="H5824">
        <v>0.332188034188034</v>
      </c>
      <c r="I5824">
        <v>0.416302564102562</v>
      </c>
    </row>
    <row r="5825" spans="1:9" x14ac:dyDescent="0.25">
      <c r="C5825" t="s">
        <v>11</v>
      </c>
      <c r="D5825" t="s">
        <v>120</v>
      </c>
      <c r="E5825">
        <v>10</v>
      </c>
      <c r="F5825">
        <v>0.165490028490028</v>
      </c>
      <c r="G5825">
        <v>0.209074074074074</v>
      </c>
      <c r="H5825">
        <v>0.39825396825396803</v>
      </c>
      <c r="I5825">
        <v>0.53840683760683405</v>
      </c>
    </row>
    <row r="5826" spans="1:9" x14ac:dyDescent="0.25">
      <c r="C5826" t="s">
        <v>11</v>
      </c>
      <c r="D5826" t="s">
        <v>120</v>
      </c>
      <c r="E5826">
        <v>11</v>
      </c>
      <c r="F5826">
        <v>0.17944444444444399</v>
      </c>
      <c r="G5826">
        <v>0.19496866096866</v>
      </c>
      <c r="H5826">
        <v>0.42243345543345501</v>
      </c>
      <c r="I5826">
        <v>0.67224529914529596</v>
      </c>
    </row>
    <row r="5827" spans="1:9" x14ac:dyDescent="0.25">
      <c r="C5827" t="s">
        <v>11</v>
      </c>
      <c r="D5827" t="s">
        <v>120</v>
      </c>
      <c r="E5827">
        <v>12</v>
      </c>
      <c r="F5827">
        <v>0.19023361823361801</v>
      </c>
      <c r="G5827">
        <v>0.235182336182336</v>
      </c>
      <c r="H5827">
        <v>0.466351648351648</v>
      </c>
      <c r="I5827">
        <v>0.83798119658119297</v>
      </c>
    </row>
    <row r="5828" spans="1:9" x14ac:dyDescent="0.25">
      <c r="C5828" t="s">
        <v>11</v>
      </c>
      <c r="D5828" t="s">
        <v>120</v>
      </c>
      <c r="E5828">
        <v>13</v>
      </c>
      <c r="F5828">
        <v>0.24817378917378899</v>
      </c>
      <c r="G5828">
        <v>0.27772222222222198</v>
      </c>
      <c r="H5828">
        <v>0.52740048840048803</v>
      </c>
      <c r="I5828">
        <v>0.69092136752136302</v>
      </c>
    </row>
    <row r="5829" spans="1:9" x14ac:dyDescent="0.25">
      <c r="C5829" t="s">
        <v>11</v>
      </c>
      <c r="D5829" t="s">
        <v>120</v>
      </c>
      <c r="E5829">
        <v>14</v>
      </c>
      <c r="F5829">
        <v>0.26624501424501401</v>
      </c>
      <c r="G5829">
        <v>0.26780056980056899</v>
      </c>
      <c r="H5829">
        <v>0.46657509157509103</v>
      </c>
      <c r="I5829">
        <v>0.63638888888888601</v>
      </c>
    </row>
    <row r="5830" spans="1:9" x14ac:dyDescent="0.25">
      <c r="C5830" t="s">
        <v>11</v>
      </c>
      <c r="D5830" t="s">
        <v>120</v>
      </c>
      <c r="E5830">
        <v>15</v>
      </c>
      <c r="F5830">
        <v>0.20219943019943001</v>
      </c>
      <c r="G5830">
        <v>0.21729059829059799</v>
      </c>
      <c r="H5830">
        <v>0.375910866910866</v>
      </c>
      <c r="I5830">
        <v>0.62168803418803198</v>
      </c>
    </row>
    <row r="5831" spans="1:9" x14ac:dyDescent="0.25">
      <c r="C5831" t="s">
        <v>11</v>
      </c>
      <c r="D5831" t="s">
        <v>120</v>
      </c>
      <c r="E5831">
        <v>16</v>
      </c>
      <c r="F5831">
        <v>0.18068660968660899</v>
      </c>
      <c r="G5831">
        <v>0.20616809116809101</v>
      </c>
      <c r="H5831">
        <v>0.32148962148962101</v>
      </c>
      <c r="I5831">
        <v>0.60102905982905797</v>
      </c>
    </row>
    <row r="5832" spans="1:9" x14ac:dyDescent="0.25">
      <c r="C5832" t="s">
        <v>11</v>
      </c>
      <c r="D5832" t="s">
        <v>120</v>
      </c>
      <c r="E5832">
        <v>17</v>
      </c>
      <c r="F5832">
        <v>0.16788603988603901</v>
      </c>
      <c r="G5832">
        <v>0.19269943019943001</v>
      </c>
      <c r="H5832">
        <v>0.34011843711843698</v>
      </c>
      <c r="I5832">
        <v>0.66904358974358902</v>
      </c>
    </row>
    <row r="5833" spans="1:9" x14ac:dyDescent="0.25">
      <c r="C5833" t="s">
        <v>11</v>
      </c>
      <c r="D5833" t="s">
        <v>120</v>
      </c>
      <c r="E5833">
        <v>18</v>
      </c>
      <c r="F5833">
        <v>0.16049857549857499</v>
      </c>
      <c r="G5833">
        <v>0.21672934472934399</v>
      </c>
      <c r="H5833">
        <v>0.36075579975579902</v>
      </c>
      <c r="I5833">
        <v>0.81382136752136702</v>
      </c>
    </row>
    <row r="5834" spans="1:9" x14ac:dyDescent="0.25">
      <c r="C5834" t="s">
        <v>11</v>
      </c>
      <c r="D5834" t="s">
        <v>120</v>
      </c>
      <c r="E5834">
        <v>19</v>
      </c>
      <c r="F5834">
        <v>0.149558404558404</v>
      </c>
      <c r="G5834">
        <v>0.263320512820512</v>
      </c>
      <c r="H5834">
        <v>0.39547985347985298</v>
      </c>
      <c r="I5834">
        <v>0.810684615384614</v>
      </c>
    </row>
    <row r="5835" spans="1:9" x14ac:dyDescent="0.25">
      <c r="C5835" t="s">
        <v>11</v>
      </c>
      <c r="D5835" t="s">
        <v>120</v>
      </c>
      <c r="E5835">
        <v>20</v>
      </c>
      <c r="F5835">
        <v>0.16905698005698</v>
      </c>
      <c r="G5835">
        <v>0.29423076923076902</v>
      </c>
      <c r="H5835">
        <v>0.42201098901098899</v>
      </c>
      <c r="I5835">
        <v>0.57075213675213599</v>
      </c>
    </row>
    <row r="5836" spans="1:9" x14ac:dyDescent="0.25">
      <c r="C5836" t="s">
        <v>11</v>
      </c>
      <c r="D5836" t="s">
        <v>120</v>
      </c>
      <c r="E5836">
        <v>21</v>
      </c>
      <c r="F5836">
        <v>0.17405698005698</v>
      </c>
      <c r="G5836">
        <v>0.22040883190883101</v>
      </c>
      <c r="H5836">
        <v>0.42155677655677598</v>
      </c>
      <c r="I5836">
        <v>0.48114529914529902</v>
      </c>
    </row>
    <row r="5837" spans="1:9" x14ac:dyDescent="0.25">
      <c r="C5837" t="s">
        <v>11</v>
      </c>
      <c r="D5837" t="s">
        <v>120</v>
      </c>
      <c r="E5837">
        <v>22</v>
      </c>
      <c r="F5837">
        <v>0.17168660968660901</v>
      </c>
      <c r="G5837">
        <v>0.16194301994301899</v>
      </c>
      <c r="H5837">
        <v>0.335373626373626</v>
      </c>
      <c r="I5837">
        <v>0.40238461538461501</v>
      </c>
    </row>
    <row r="5838" spans="1:9" x14ac:dyDescent="0.25">
      <c r="C5838" t="s">
        <v>11</v>
      </c>
      <c r="D5838" t="s">
        <v>120</v>
      </c>
      <c r="E5838">
        <v>23</v>
      </c>
      <c r="F5838">
        <v>0.14372934472934401</v>
      </c>
      <c r="G5838">
        <v>0.141829059829059</v>
      </c>
      <c r="H5838">
        <v>0.26531501831501803</v>
      </c>
      <c r="I5838">
        <v>0.342119658119658</v>
      </c>
    </row>
    <row r="5839" spans="1:9" x14ac:dyDescent="0.25">
      <c r="C5839" t="s">
        <v>11</v>
      </c>
      <c r="D5839" t="s">
        <v>120</v>
      </c>
      <c r="E5839" t="s">
        <v>108</v>
      </c>
      <c r="F5839">
        <v>3.4754333185971098</v>
      </c>
      <c r="G5839">
        <v>4.3818923077755603</v>
      </c>
      <c r="H5839">
        <v>7.2623810007285998</v>
      </c>
      <c r="I5839">
        <v>11.2683195652065</v>
      </c>
    </row>
    <row r="5840" spans="1:9" x14ac:dyDescent="0.25">
      <c r="A5840" t="s">
        <v>89</v>
      </c>
      <c r="B5840">
        <v>1</v>
      </c>
      <c r="C5840" t="s">
        <v>11</v>
      </c>
      <c r="D5840" t="s">
        <v>121</v>
      </c>
    </row>
    <row r="5841" spans="1:4" x14ac:dyDescent="0.25">
      <c r="A5841" t="s">
        <v>91</v>
      </c>
      <c r="B5841">
        <v>2</v>
      </c>
      <c r="C5841" t="s">
        <v>11</v>
      </c>
      <c r="D5841" t="s">
        <v>121</v>
      </c>
    </row>
    <row r="5842" spans="1:4" x14ac:dyDescent="0.25">
      <c r="A5842" t="s">
        <v>92</v>
      </c>
      <c r="B5842">
        <v>0</v>
      </c>
      <c r="C5842" t="s">
        <v>11</v>
      </c>
      <c r="D5842" t="s">
        <v>121</v>
      </c>
    </row>
    <row r="5843" spans="1:4" x14ac:dyDescent="0.25">
      <c r="A5843" t="s">
        <v>93</v>
      </c>
      <c r="B5843">
        <v>4</v>
      </c>
      <c r="C5843" t="s">
        <v>11</v>
      </c>
      <c r="D5843" t="s">
        <v>121</v>
      </c>
    </row>
    <row r="5844" spans="1:4" x14ac:dyDescent="0.25">
      <c r="A5844" t="s">
        <v>94</v>
      </c>
      <c r="B5844">
        <v>1</v>
      </c>
      <c r="C5844" t="s">
        <v>11</v>
      </c>
      <c r="D5844" t="s">
        <v>121</v>
      </c>
    </row>
    <row r="5845" spans="1:4" x14ac:dyDescent="0.25">
      <c r="A5845" t="s">
        <v>95</v>
      </c>
      <c r="B5845">
        <v>1</v>
      </c>
      <c r="C5845" t="s">
        <v>11</v>
      </c>
      <c r="D5845" t="s">
        <v>121</v>
      </c>
    </row>
    <row r="5846" spans="1:4" x14ac:dyDescent="0.25">
      <c r="A5846" t="s">
        <v>96</v>
      </c>
      <c r="B5846">
        <v>0</v>
      </c>
      <c r="C5846" t="s">
        <v>11</v>
      </c>
      <c r="D5846" t="s">
        <v>121</v>
      </c>
    </row>
    <row r="5847" spans="1:4" x14ac:dyDescent="0.25">
      <c r="A5847" t="s">
        <v>97</v>
      </c>
      <c r="B5847">
        <v>2</v>
      </c>
      <c r="C5847" t="s">
        <v>11</v>
      </c>
      <c r="D5847" t="s">
        <v>121</v>
      </c>
    </row>
    <row r="5848" spans="1:4" x14ac:dyDescent="0.25">
      <c r="A5848" t="s">
        <v>98</v>
      </c>
      <c r="B5848">
        <v>0</v>
      </c>
      <c r="C5848" t="s">
        <v>11</v>
      </c>
      <c r="D5848" t="s">
        <v>121</v>
      </c>
    </row>
    <row r="5849" spans="1:4" x14ac:dyDescent="0.25">
      <c r="A5849" t="s">
        <v>99</v>
      </c>
      <c r="B5849">
        <v>2</v>
      </c>
      <c r="C5849" t="s">
        <v>11</v>
      </c>
      <c r="D5849" t="s">
        <v>121</v>
      </c>
    </row>
    <row r="5850" spans="1:4" x14ac:dyDescent="0.25">
      <c r="A5850" t="s">
        <v>100</v>
      </c>
      <c r="B5850">
        <v>1</v>
      </c>
      <c r="C5850" t="s">
        <v>11</v>
      </c>
      <c r="D5850" t="s">
        <v>121</v>
      </c>
    </row>
    <row r="5851" spans="1:4" x14ac:dyDescent="0.25">
      <c r="A5851" t="s">
        <v>101</v>
      </c>
      <c r="B5851">
        <v>2</v>
      </c>
      <c r="C5851" t="s">
        <v>11</v>
      </c>
      <c r="D5851" t="s">
        <v>121</v>
      </c>
    </row>
    <row r="5852" spans="1:4" x14ac:dyDescent="0.25">
      <c r="A5852" t="s">
        <v>102</v>
      </c>
      <c r="B5852">
        <v>1</v>
      </c>
      <c r="C5852" t="s">
        <v>11</v>
      </c>
      <c r="D5852" t="s">
        <v>121</v>
      </c>
    </row>
    <row r="5853" spans="1:4" x14ac:dyDescent="0.25">
      <c r="A5853" t="s">
        <v>103</v>
      </c>
      <c r="B5853">
        <v>3</v>
      </c>
      <c r="C5853" t="s">
        <v>11</v>
      </c>
      <c r="D5853" t="s">
        <v>121</v>
      </c>
    </row>
    <row r="5854" spans="1:4" x14ac:dyDescent="0.25">
      <c r="A5854" t="s">
        <v>104</v>
      </c>
      <c r="B5854">
        <v>2</v>
      </c>
      <c r="C5854" t="s">
        <v>11</v>
      </c>
      <c r="D5854" t="s">
        <v>121</v>
      </c>
    </row>
    <row r="5855" spans="1:4" x14ac:dyDescent="0.25">
      <c r="A5855" t="s">
        <v>105</v>
      </c>
      <c r="B5855">
        <v>1</v>
      </c>
      <c r="C5855" t="s">
        <v>11</v>
      </c>
      <c r="D5855" t="s">
        <v>121</v>
      </c>
    </row>
    <row r="5856" spans="1:4" x14ac:dyDescent="0.25">
      <c r="A5856" t="s">
        <v>106</v>
      </c>
      <c r="B5856">
        <v>2</v>
      </c>
      <c r="C5856" t="s">
        <v>11</v>
      </c>
      <c r="D5856" t="s">
        <v>121</v>
      </c>
    </row>
    <row r="5857" spans="3:10" x14ac:dyDescent="0.25">
      <c r="C5857" t="s">
        <v>11</v>
      </c>
      <c r="D5857" t="s">
        <v>122</v>
      </c>
      <c r="E5857">
        <v>0</v>
      </c>
      <c r="F5857">
        <v>0.118364942528735</v>
      </c>
      <c r="G5857">
        <v>0.118933908045977</v>
      </c>
      <c r="H5857">
        <v>0.18760775862068901</v>
      </c>
      <c r="I5857">
        <v>0.41668965517241302</v>
      </c>
      <c r="J5857">
        <v>0.29320862068965398</v>
      </c>
    </row>
    <row r="5858" spans="3:10" x14ac:dyDescent="0.25">
      <c r="C5858" t="s">
        <v>11</v>
      </c>
      <c r="D5858" t="s">
        <v>122</v>
      </c>
      <c r="E5858">
        <v>1</v>
      </c>
      <c r="F5858">
        <v>8.3686609686609598E-2</v>
      </c>
      <c r="G5858">
        <v>0.10348575498575401</v>
      </c>
      <c r="H5858">
        <v>0.14373361823361799</v>
      </c>
      <c r="I5858">
        <v>0.399316239316239</v>
      </c>
      <c r="J5858">
        <v>0.20604529914529701</v>
      </c>
    </row>
    <row r="5859" spans="3:10" x14ac:dyDescent="0.25">
      <c r="C5859" t="s">
        <v>11</v>
      </c>
      <c r="D5859" t="s">
        <v>122</v>
      </c>
      <c r="E5859">
        <v>2</v>
      </c>
      <c r="F5859">
        <v>7.8333333333333297E-2</v>
      </c>
      <c r="G5859">
        <v>9.8700564971751406E-2</v>
      </c>
      <c r="H5859">
        <v>0.120161016949152</v>
      </c>
      <c r="I5859">
        <v>0.33033050847457601</v>
      </c>
      <c r="J5859">
        <v>0.199519491525422</v>
      </c>
    </row>
    <row r="5860" spans="3:10" x14ac:dyDescent="0.25">
      <c r="C5860" t="s">
        <v>11</v>
      </c>
      <c r="D5860" t="s">
        <v>122</v>
      </c>
      <c r="E5860">
        <v>3</v>
      </c>
      <c r="F5860">
        <v>7.5424501424501397E-2</v>
      </c>
      <c r="G5860">
        <v>9.1730769230769199E-2</v>
      </c>
      <c r="H5860">
        <v>0.108200854700854</v>
      </c>
      <c r="I5860">
        <v>0.233786324786324</v>
      </c>
      <c r="J5860">
        <v>0.193643589743588</v>
      </c>
    </row>
    <row r="5861" spans="3:10" x14ac:dyDescent="0.25">
      <c r="C5861" t="s">
        <v>11</v>
      </c>
      <c r="D5861" t="s">
        <v>122</v>
      </c>
      <c r="E5861">
        <v>4</v>
      </c>
      <c r="F5861">
        <v>7.2487179487179407E-2</v>
      </c>
      <c r="G5861">
        <v>8.9858974358974303E-2</v>
      </c>
      <c r="H5861">
        <v>0.102857549857549</v>
      </c>
      <c r="I5861">
        <v>0.16015384615384601</v>
      </c>
      <c r="J5861">
        <v>0.21208717948717801</v>
      </c>
    </row>
    <row r="5862" spans="3:10" x14ac:dyDescent="0.25">
      <c r="C5862" t="s">
        <v>11</v>
      </c>
      <c r="D5862" t="s">
        <v>122</v>
      </c>
      <c r="E5862">
        <v>5</v>
      </c>
      <c r="F5862">
        <v>7.5387464387464395E-2</v>
      </c>
      <c r="G5862">
        <v>8.9377492877492803E-2</v>
      </c>
      <c r="H5862">
        <v>0.102695156695156</v>
      </c>
      <c r="I5862">
        <v>0.12762393162393099</v>
      </c>
      <c r="J5862">
        <v>0.20829999999999901</v>
      </c>
    </row>
    <row r="5863" spans="3:10" x14ac:dyDescent="0.25">
      <c r="C5863" t="s">
        <v>11</v>
      </c>
      <c r="D5863" t="s">
        <v>122</v>
      </c>
      <c r="E5863">
        <v>6</v>
      </c>
      <c r="F5863">
        <v>7.7535612535612503E-2</v>
      </c>
      <c r="G5863">
        <v>0.11177065527065499</v>
      </c>
      <c r="H5863">
        <v>0.11115527065527001</v>
      </c>
      <c r="I5863">
        <v>0.16135042735042701</v>
      </c>
      <c r="J5863">
        <v>0.241718803418802</v>
      </c>
    </row>
    <row r="5864" spans="3:10" x14ac:dyDescent="0.25">
      <c r="C5864" t="s">
        <v>11</v>
      </c>
      <c r="D5864" t="s">
        <v>122</v>
      </c>
      <c r="E5864">
        <v>7</v>
      </c>
      <c r="F5864">
        <v>8.2558404558404505E-2</v>
      </c>
      <c r="G5864">
        <v>0.14304558404558401</v>
      </c>
      <c r="H5864">
        <v>0.158809116809116</v>
      </c>
      <c r="I5864">
        <v>0.220282051282051</v>
      </c>
      <c r="J5864">
        <v>0.28329914529914502</v>
      </c>
    </row>
    <row r="5865" spans="3:10" x14ac:dyDescent="0.25">
      <c r="C5865" t="s">
        <v>11</v>
      </c>
      <c r="D5865" t="s">
        <v>122</v>
      </c>
      <c r="E5865">
        <v>8</v>
      </c>
      <c r="F5865">
        <v>0.10225925925925899</v>
      </c>
      <c r="G5865">
        <v>0.203716524216524</v>
      </c>
      <c r="H5865">
        <v>0.225075498575498</v>
      </c>
      <c r="I5865">
        <v>0.266863247863247</v>
      </c>
      <c r="J5865">
        <v>0.32558290598290501</v>
      </c>
    </row>
    <row r="5866" spans="3:10" x14ac:dyDescent="0.25">
      <c r="C5866" t="s">
        <v>11</v>
      </c>
      <c r="D5866" t="s">
        <v>122</v>
      </c>
      <c r="E5866">
        <v>9</v>
      </c>
      <c r="F5866">
        <v>0.14045014245014201</v>
      </c>
      <c r="G5866">
        <v>0.23190455840455801</v>
      </c>
      <c r="H5866">
        <v>0.33569943019942999</v>
      </c>
      <c r="I5866">
        <v>0.31111965811965803</v>
      </c>
      <c r="J5866">
        <v>0.416302564102562</v>
      </c>
    </row>
    <row r="5867" spans="3:10" x14ac:dyDescent="0.25">
      <c r="C5867" t="s">
        <v>11</v>
      </c>
      <c r="D5867" t="s">
        <v>122</v>
      </c>
      <c r="E5867">
        <v>10</v>
      </c>
      <c r="F5867">
        <v>0.165490028490028</v>
      </c>
      <c r="G5867">
        <v>0.209074074074074</v>
      </c>
      <c r="H5867">
        <v>0.40573789173789099</v>
      </c>
      <c r="I5867">
        <v>0.35335042735042699</v>
      </c>
      <c r="J5867">
        <v>0.53840683760683405</v>
      </c>
    </row>
    <row r="5868" spans="3:10" x14ac:dyDescent="0.25">
      <c r="C5868" t="s">
        <v>11</v>
      </c>
      <c r="D5868" t="s">
        <v>122</v>
      </c>
      <c r="E5868">
        <v>11</v>
      </c>
      <c r="F5868">
        <v>0.17944444444444399</v>
      </c>
      <c r="G5868">
        <v>0.19496866096866</v>
      </c>
      <c r="H5868">
        <v>0.43561253561253499</v>
      </c>
      <c r="I5868">
        <v>0.343358974358974</v>
      </c>
      <c r="J5868">
        <v>0.67224529914529596</v>
      </c>
    </row>
    <row r="5869" spans="3:10" x14ac:dyDescent="0.25">
      <c r="C5869" t="s">
        <v>11</v>
      </c>
      <c r="D5869" t="s">
        <v>122</v>
      </c>
      <c r="E5869">
        <v>12</v>
      </c>
      <c r="F5869">
        <v>0.19023361823361801</v>
      </c>
      <c r="G5869">
        <v>0.235182336182336</v>
      </c>
      <c r="H5869">
        <v>0.49004415954415897</v>
      </c>
      <c r="I5869">
        <v>0.32419658119658101</v>
      </c>
      <c r="J5869">
        <v>0.83798119658119297</v>
      </c>
    </row>
    <row r="5870" spans="3:10" x14ac:dyDescent="0.25">
      <c r="C5870" t="s">
        <v>11</v>
      </c>
      <c r="D5870" t="s">
        <v>122</v>
      </c>
      <c r="E5870">
        <v>13</v>
      </c>
      <c r="F5870">
        <v>0.24817378917378899</v>
      </c>
      <c r="G5870">
        <v>0.27772222222222198</v>
      </c>
      <c r="H5870">
        <v>0.54811253561253503</v>
      </c>
      <c r="I5870">
        <v>0.40312820512820502</v>
      </c>
      <c r="J5870">
        <v>0.69092136752136302</v>
      </c>
    </row>
    <row r="5871" spans="3:10" x14ac:dyDescent="0.25">
      <c r="C5871" t="s">
        <v>11</v>
      </c>
      <c r="D5871" t="s">
        <v>122</v>
      </c>
      <c r="E5871">
        <v>14</v>
      </c>
      <c r="F5871">
        <v>0.26624501424501401</v>
      </c>
      <c r="G5871">
        <v>0.26780056980056899</v>
      </c>
      <c r="H5871">
        <v>0.466236467236467</v>
      </c>
      <c r="I5871">
        <v>0.46860683760683702</v>
      </c>
      <c r="J5871">
        <v>0.63638888888888601</v>
      </c>
    </row>
    <row r="5872" spans="3:10" x14ac:dyDescent="0.25">
      <c r="C5872" t="s">
        <v>11</v>
      </c>
      <c r="D5872" t="s">
        <v>122</v>
      </c>
      <c r="E5872">
        <v>15</v>
      </c>
      <c r="F5872">
        <v>0.20219943019943001</v>
      </c>
      <c r="G5872">
        <v>0.21729059829059799</v>
      </c>
      <c r="H5872">
        <v>0.36363532763532702</v>
      </c>
      <c r="I5872">
        <v>0.44956410256410201</v>
      </c>
      <c r="J5872">
        <v>0.62168803418803198</v>
      </c>
    </row>
    <row r="5873" spans="1:10" x14ac:dyDescent="0.25">
      <c r="C5873" t="s">
        <v>11</v>
      </c>
      <c r="D5873" t="s">
        <v>122</v>
      </c>
      <c r="E5873">
        <v>16</v>
      </c>
      <c r="F5873">
        <v>0.18068660968660899</v>
      </c>
      <c r="G5873">
        <v>0.20616809116809101</v>
      </c>
      <c r="H5873">
        <v>0.33167378917378898</v>
      </c>
      <c r="I5873">
        <v>0.26038461538461499</v>
      </c>
      <c r="J5873">
        <v>0.60102905982905797</v>
      </c>
    </row>
    <row r="5874" spans="1:10" x14ac:dyDescent="0.25">
      <c r="C5874" t="s">
        <v>11</v>
      </c>
      <c r="D5874" t="s">
        <v>122</v>
      </c>
      <c r="E5874">
        <v>17</v>
      </c>
      <c r="F5874">
        <v>0.16788603988603901</v>
      </c>
      <c r="G5874">
        <v>0.19269943019943001</v>
      </c>
      <c r="H5874">
        <v>0.34315099715099701</v>
      </c>
      <c r="I5874">
        <v>0.32192307692307598</v>
      </c>
      <c r="J5874">
        <v>0.66904358974358902</v>
      </c>
    </row>
    <row r="5875" spans="1:10" x14ac:dyDescent="0.25">
      <c r="C5875" t="s">
        <v>11</v>
      </c>
      <c r="D5875" t="s">
        <v>122</v>
      </c>
      <c r="E5875">
        <v>18</v>
      </c>
      <c r="F5875">
        <v>0.16049857549857499</v>
      </c>
      <c r="G5875">
        <v>0.21672934472934399</v>
      </c>
      <c r="H5875">
        <v>0.35555555555555501</v>
      </c>
      <c r="I5875">
        <v>0.39195726495726402</v>
      </c>
      <c r="J5875">
        <v>0.81382136752136702</v>
      </c>
    </row>
    <row r="5876" spans="1:10" x14ac:dyDescent="0.25">
      <c r="C5876" t="s">
        <v>11</v>
      </c>
      <c r="D5876" t="s">
        <v>122</v>
      </c>
      <c r="E5876">
        <v>19</v>
      </c>
      <c r="F5876">
        <v>0.149558404558404</v>
      </c>
      <c r="G5876">
        <v>0.263320512820512</v>
      </c>
      <c r="H5876">
        <v>0.40401566951566897</v>
      </c>
      <c r="I5876">
        <v>0.34426495726495698</v>
      </c>
      <c r="J5876">
        <v>0.810684615384614</v>
      </c>
    </row>
    <row r="5877" spans="1:10" x14ac:dyDescent="0.25">
      <c r="C5877" t="s">
        <v>11</v>
      </c>
      <c r="D5877" t="s">
        <v>122</v>
      </c>
      <c r="E5877">
        <v>20</v>
      </c>
      <c r="F5877">
        <v>0.16905698005698</v>
      </c>
      <c r="G5877">
        <v>0.29423076923076902</v>
      </c>
      <c r="H5877">
        <v>0.43231054131054097</v>
      </c>
      <c r="I5877">
        <v>0.36021367521367498</v>
      </c>
      <c r="J5877">
        <v>0.57075213675213599</v>
      </c>
    </row>
    <row r="5878" spans="1:10" x14ac:dyDescent="0.25">
      <c r="C5878" t="s">
        <v>11</v>
      </c>
      <c r="D5878" t="s">
        <v>122</v>
      </c>
      <c r="E5878">
        <v>21</v>
      </c>
      <c r="F5878">
        <v>0.17405698005698</v>
      </c>
      <c r="G5878">
        <v>0.22040883190883101</v>
      </c>
      <c r="H5878">
        <v>0.41398575498575502</v>
      </c>
      <c r="I5878">
        <v>0.46698290598290598</v>
      </c>
      <c r="J5878">
        <v>0.48114529914529902</v>
      </c>
    </row>
    <row r="5879" spans="1:10" x14ac:dyDescent="0.25">
      <c r="C5879" t="s">
        <v>11</v>
      </c>
      <c r="D5879" t="s">
        <v>122</v>
      </c>
      <c r="E5879">
        <v>22</v>
      </c>
      <c r="F5879">
        <v>0.17168660968660901</v>
      </c>
      <c r="G5879">
        <v>0.16194301994301899</v>
      </c>
      <c r="H5879">
        <v>0.32951566951566902</v>
      </c>
      <c r="I5879">
        <v>0.370521367521367</v>
      </c>
      <c r="J5879">
        <v>0.40238461538461501</v>
      </c>
    </row>
    <row r="5880" spans="1:10" x14ac:dyDescent="0.25">
      <c r="C5880" t="s">
        <v>11</v>
      </c>
      <c r="D5880" t="s">
        <v>122</v>
      </c>
      <c r="E5880">
        <v>23</v>
      </c>
      <c r="F5880">
        <v>0.14372934472934401</v>
      </c>
      <c r="G5880">
        <v>0.141829059829059</v>
      </c>
      <c r="H5880">
        <v>0.24284330484330399</v>
      </c>
      <c r="I5880">
        <v>0.400145299145299</v>
      </c>
      <c r="J5880">
        <v>0.342119658119658</v>
      </c>
    </row>
    <row r="5881" spans="1:10" x14ac:dyDescent="0.25">
      <c r="C5881" t="s">
        <v>11</v>
      </c>
      <c r="D5881" t="s">
        <v>122</v>
      </c>
      <c r="E5881" t="s">
        <v>108</v>
      </c>
      <c r="F5881">
        <v>3.4754333185971098</v>
      </c>
      <c r="G5881">
        <v>4.3818923077755603</v>
      </c>
      <c r="H5881">
        <v>7.15842547072653</v>
      </c>
      <c r="I5881">
        <v>7.886114180741</v>
      </c>
      <c r="J5881">
        <v>11.2683195652065</v>
      </c>
    </row>
    <row r="5882" spans="1:10" x14ac:dyDescent="0.25">
      <c r="A5882" t="s">
        <v>89</v>
      </c>
      <c r="B5882">
        <v>0</v>
      </c>
      <c r="C5882" t="s">
        <v>11</v>
      </c>
      <c r="D5882" t="s">
        <v>123</v>
      </c>
    </row>
    <row r="5883" spans="1:10" x14ac:dyDescent="0.25">
      <c r="A5883" t="s">
        <v>91</v>
      </c>
      <c r="B5883">
        <v>0</v>
      </c>
      <c r="C5883" t="s">
        <v>11</v>
      </c>
      <c r="D5883" t="s">
        <v>123</v>
      </c>
    </row>
    <row r="5884" spans="1:10" x14ac:dyDescent="0.25">
      <c r="A5884" t="s">
        <v>92</v>
      </c>
      <c r="B5884">
        <v>0</v>
      </c>
      <c r="C5884" t="s">
        <v>11</v>
      </c>
      <c r="D5884" t="s">
        <v>123</v>
      </c>
    </row>
    <row r="5885" spans="1:10" x14ac:dyDescent="0.25">
      <c r="A5885" t="s">
        <v>93</v>
      </c>
      <c r="B5885">
        <v>1</v>
      </c>
      <c r="C5885" t="s">
        <v>11</v>
      </c>
      <c r="D5885" t="s">
        <v>123</v>
      </c>
    </row>
    <row r="5886" spans="1:10" x14ac:dyDescent="0.25">
      <c r="A5886" t="s">
        <v>94</v>
      </c>
      <c r="B5886">
        <v>0</v>
      </c>
      <c r="C5886" t="s">
        <v>11</v>
      </c>
      <c r="D5886" t="s">
        <v>123</v>
      </c>
    </row>
    <row r="5887" spans="1:10" x14ac:dyDescent="0.25">
      <c r="A5887" t="s">
        <v>95</v>
      </c>
      <c r="B5887">
        <v>0</v>
      </c>
      <c r="C5887" t="s">
        <v>11</v>
      </c>
      <c r="D5887" t="s">
        <v>123</v>
      </c>
    </row>
    <row r="5888" spans="1:10" x14ac:dyDescent="0.25">
      <c r="A5888" t="s">
        <v>96</v>
      </c>
      <c r="B5888">
        <v>0</v>
      </c>
      <c r="C5888" t="s">
        <v>11</v>
      </c>
      <c r="D5888" t="s">
        <v>123</v>
      </c>
    </row>
    <row r="5889" spans="1:7" x14ac:dyDescent="0.25">
      <c r="A5889" t="s">
        <v>97</v>
      </c>
      <c r="B5889">
        <v>1</v>
      </c>
      <c r="C5889" t="s">
        <v>11</v>
      </c>
      <c r="D5889" t="s">
        <v>123</v>
      </c>
    </row>
    <row r="5890" spans="1:7" x14ac:dyDescent="0.25">
      <c r="A5890" t="s">
        <v>98</v>
      </c>
      <c r="B5890">
        <v>0</v>
      </c>
      <c r="C5890" t="s">
        <v>11</v>
      </c>
      <c r="D5890" t="s">
        <v>123</v>
      </c>
    </row>
    <row r="5891" spans="1:7" x14ac:dyDescent="0.25">
      <c r="A5891" t="s">
        <v>99</v>
      </c>
      <c r="B5891">
        <v>1</v>
      </c>
      <c r="C5891" t="s">
        <v>11</v>
      </c>
      <c r="D5891" t="s">
        <v>123</v>
      </c>
    </row>
    <row r="5892" spans="1:7" x14ac:dyDescent="0.25">
      <c r="A5892" t="s">
        <v>100</v>
      </c>
      <c r="B5892">
        <v>0</v>
      </c>
      <c r="C5892" t="s">
        <v>11</v>
      </c>
      <c r="D5892" t="s">
        <v>123</v>
      </c>
    </row>
    <row r="5893" spans="1:7" x14ac:dyDescent="0.25">
      <c r="A5893" t="s">
        <v>101</v>
      </c>
      <c r="B5893">
        <v>1</v>
      </c>
      <c r="C5893" t="s">
        <v>11</v>
      </c>
      <c r="D5893" t="s">
        <v>123</v>
      </c>
    </row>
    <row r="5894" spans="1:7" x14ac:dyDescent="0.25">
      <c r="A5894" t="s">
        <v>102</v>
      </c>
      <c r="B5894">
        <v>0</v>
      </c>
      <c r="C5894" t="s">
        <v>11</v>
      </c>
      <c r="D5894" t="s">
        <v>123</v>
      </c>
    </row>
    <row r="5895" spans="1:7" x14ac:dyDescent="0.25">
      <c r="A5895" t="s">
        <v>103</v>
      </c>
      <c r="B5895">
        <v>1</v>
      </c>
      <c r="C5895" t="s">
        <v>11</v>
      </c>
      <c r="D5895" t="s">
        <v>123</v>
      </c>
    </row>
    <row r="5896" spans="1:7" x14ac:dyDescent="0.25">
      <c r="A5896" t="s">
        <v>104</v>
      </c>
      <c r="B5896">
        <v>1</v>
      </c>
      <c r="C5896" t="s">
        <v>11</v>
      </c>
      <c r="D5896" t="s">
        <v>123</v>
      </c>
    </row>
    <row r="5897" spans="1:7" x14ac:dyDescent="0.25">
      <c r="A5897" t="s">
        <v>105</v>
      </c>
      <c r="B5897">
        <v>0</v>
      </c>
      <c r="C5897" t="s">
        <v>11</v>
      </c>
      <c r="D5897" t="s">
        <v>123</v>
      </c>
    </row>
    <row r="5898" spans="1:7" x14ac:dyDescent="0.25">
      <c r="A5898" t="s">
        <v>106</v>
      </c>
      <c r="B5898">
        <v>1</v>
      </c>
      <c r="C5898" t="s">
        <v>11</v>
      </c>
      <c r="D5898" t="s">
        <v>123</v>
      </c>
    </row>
    <row r="5899" spans="1:7" x14ac:dyDescent="0.25">
      <c r="C5899" t="s">
        <v>11</v>
      </c>
      <c r="D5899" t="s">
        <v>124</v>
      </c>
      <c r="E5899">
        <v>0</v>
      </c>
      <c r="F5899">
        <v>0.12489224137931</v>
      </c>
      <c r="G5899">
        <v>0.23647438423645301</v>
      </c>
    </row>
    <row r="5900" spans="1:7" x14ac:dyDescent="0.25">
      <c r="C5900" t="s">
        <v>11</v>
      </c>
      <c r="D5900" t="s">
        <v>124</v>
      </c>
      <c r="E5900">
        <v>1</v>
      </c>
      <c r="F5900">
        <v>0.100028205128205</v>
      </c>
      <c r="G5900">
        <v>0.19135079365079299</v>
      </c>
    </row>
    <row r="5901" spans="1:7" x14ac:dyDescent="0.25">
      <c r="C5901" t="s">
        <v>11</v>
      </c>
      <c r="D5901" t="s">
        <v>124</v>
      </c>
      <c r="E5901">
        <v>2</v>
      </c>
      <c r="F5901">
        <v>9.1253389830508402E-2</v>
      </c>
      <c r="G5901">
        <v>0.16649794188861899</v>
      </c>
    </row>
    <row r="5902" spans="1:7" x14ac:dyDescent="0.25">
      <c r="C5902" t="s">
        <v>11</v>
      </c>
      <c r="D5902" t="s">
        <v>124</v>
      </c>
      <c r="E5902">
        <v>3</v>
      </c>
      <c r="F5902">
        <v>8.6392307692307602E-2</v>
      </c>
      <c r="G5902">
        <v>0.14133858363858301</v>
      </c>
    </row>
    <row r="5903" spans="1:7" x14ac:dyDescent="0.25">
      <c r="C5903" t="s">
        <v>11</v>
      </c>
      <c r="D5903" t="s">
        <v>124</v>
      </c>
      <c r="E5903">
        <v>4</v>
      </c>
      <c r="F5903">
        <v>8.4376923076923002E-2</v>
      </c>
      <c r="G5903">
        <v>0.12889035409035299</v>
      </c>
    </row>
    <row r="5904" spans="1:7" x14ac:dyDescent="0.25">
      <c r="C5904" t="s">
        <v>11</v>
      </c>
      <c r="D5904" t="s">
        <v>124</v>
      </c>
      <c r="E5904">
        <v>5</v>
      </c>
      <c r="F5904">
        <v>8.4894017094017005E-2</v>
      </c>
      <c r="G5904">
        <v>0.123654578754578</v>
      </c>
    </row>
    <row r="5905" spans="3:7" x14ac:dyDescent="0.25">
      <c r="C5905" t="s">
        <v>11</v>
      </c>
      <c r="D5905" t="s">
        <v>124</v>
      </c>
      <c r="E5905">
        <v>6</v>
      </c>
      <c r="F5905">
        <v>9.8553846153846103E-2</v>
      </c>
      <c r="G5905">
        <v>0.14109902319902301</v>
      </c>
    </row>
    <row r="5906" spans="3:7" x14ac:dyDescent="0.25">
      <c r="C5906" t="s">
        <v>11</v>
      </c>
      <c r="D5906" t="s">
        <v>124</v>
      </c>
      <c r="E5906">
        <v>7</v>
      </c>
      <c r="F5906">
        <v>0.12426752136752101</v>
      </c>
      <c r="G5906">
        <v>0.18852991452991399</v>
      </c>
    </row>
    <row r="5907" spans="3:7" x14ac:dyDescent="0.25">
      <c r="C5907" t="s">
        <v>11</v>
      </c>
      <c r="D5907" t="s">
        <v>124</v>
      </c>
      <c r="E5907">
        <v>8</v>
      </c>
      <c r="F5907">
        <v>0.17185641025640999</v>
      </c>
      <c r="G5907">
        <v>0.25048742368742299</v>
      </c>
    </row>
    <row r="5908" spans="3:7" x14ac:dyDescent="0.25">
      <c r="C5908" t="s">
        <v>11</v>
      </c>
      <c r="D5908" t="s">
        <v>124</v>
      </c>
      <c r="E5908">
        <v>9</v>
      </c>
      <c r="F5908">
        <v>0.206292307692307</v>
      </c>
      <c r="G5908">
        <v>0.35592478632478602</v>
      </c>
    </row>
    <row r="5909" spans="3:7" x14ac:dyDescent="0.25">
      <c r="C5909" t="s">
        <v>11</v>
      </c>
      <c r="D5909" t="s">
        <v>124</v>
      </c>
      <c r="E5909">
        <v>10</v>
      </c>
      <c r="F5909">
        <v>0.21829230769230701</v>
      </c>
      <c r="G5909">
        <v>0.41345372405372299</v>
      </c>
    </row>
    <row r="5910" spans="3:7" x14ac:dyDescent="0.25">
      <c r="C5910" t="s">
        <v>11</v>
      </c>
      <c r="D5910" t="s">
        <v>124</v>
      </c>
      <c r="E5910">
        <v>11</v>
      </c>
      <c r="F5910">
        <v>0.21677863247863199</v>
      </c>
      <c r="G5910">
        <v>0.45280549450549401</v>
      </c>
    </row>
    <row r="5911" spans="3:7" x14ac:dyDescent="0.25">
      <c r="C5911" t="s">
        <v>11</v>
      </c>
      <c r="D5911" t="s">
        <v>124</v>
      </c>
      <c r="E5911">
        <v>12</v>
      </c>
      <c r="F5911">
        <v>0.24163675213675201</v>
      </c>
      <c r="G5911">
        <v>0.52398144078144004</v>
      </c>
    </row>
    <row r="5912" spans="3:7" x14ac:dyDescent="0.25">
      <c r="C5912" t="s">
        <v>11</v>
      </c>
      <c r="D5912" t="s">
        <v>124</v>
      </c>
      <c r="E5912">
        <v>13</v>
      </c>
      <c r="F5912">
        <v>0.27922735042734997</v>
      </c>
      <c r="G5912">
        <v>0.57161514041513894</v>
      </c>
    </row>
    <row r="5913" spans="3:7" x14ac:dyDescent="0.25">
      <c r="C5913" t="s">
        <v>11</v>
      </c>
      <c r="D5913" t="s">
        <v>124</v>
      </c>
      <c r="E5913">
        <v>14</v>
      </c>
      <c r="F5913">
        <v>0.27342136752136698</v>
      </c>
      <c r="G5913">
        <v>0.51053418803418704</v>
      </c>
    </row>
    <row r="5914" spans="3:7" x14ac:dyDescent="0.25">
      <c r="C5914" t="s">
        <v>11</v>
      </c>
      <c r="D5914" t="s">
        <v>124</v>
      </c>
      <c r="E5914">
        <v>15</v>
      </c>
      <c r="F5914">
        <v>0.217601709401709</v>
      </c>
      <c r="G5914">
        <v>0.42676984126984002</v>
      </c>
    </row>
    <row r="5915" spans="3:7" x14ac:dyDescent="0.25">
      <c r="C5915" t="s">
        <v>11</v>
      </c>
      <c r="D5915" t="s">
        <v>124</v>
      </c>
      <c r="E5915">
        <v>16</v>
      </c>
      <c r="F5915">
        <v>0.204488888888888</v>
      </c>
      <c r="G5915">
        <v>0.36937655677655601</v>
      </c>
    </row>
    <row r="5916" spans="3:7" x14ac:dyDescent="0.25">
      <c r="C5916" t="s">
        <v>11</v>
      </c>
      <c r="D5916" t="s">
        <v>124</v>
      </c>
      <c r="E5916">
        <v>17</v>
      </c>
      <c r="F5916">
        <v>0.19050769230769199</v>
      </c>
      <c r="G5916">
        <v>0.40066434676434598</v>
      </c>
    </row>
    <row r="5917" spans="3:7" x14ac:dyDescent="0.25">
      <c r="C5917" t="s">
        <v>11</v>
      </c>
      <c r="D5917" t="s">
        <v>124</v>
      </c>
      <c r="E5917">
        <v>18</v>
      </c>
      <c r="F5917">
        <v>0.20352222222222199</v>
      </c>
      <c r="G5917">
        <v>0.44082307692307598</v>
      </c>
    </row>
    <row r="5918" spans="3:7" x14ac:dyDescent="0.25">
      <c r="C5918" t="s">
        <v>11</v>
      </c>
      <c r="D5918" t="s">
        <v>124</v>
      </c>
      <c r="E5918">
        <v>19</v>
      </c>
      <c r="F5918">
        <v>0.236737606837606</v>
      </c>
      <c r="G5918">
        <v>0.46289511599511501</v>
      </c>
    </row>
    <row r="5919" spans="3:7" x14ac:dyDescent="0.25">
      <c r="C5919" t="s">
        <v>11</v>
      </c>
      <c r="D5919" t="s">
        <v>124</v>
      </c>
      <c r="E5919">
        <v>20</v>
      </c>
      <c r="F5919">
        <v>0.26442307692307598</v>
      </c>
      <c r="G5919">
        <v>0.45045054945054902</v>
      </c>
    </row>
    <row r="5920" spans="3:7" x14ac:dyDescent="0.25">
      <c r="C5920" t="s">
        <v>11</v>
      </c>
      <c r="D5920" t="s">
        <v>124</v>
      </c>
      <c r="E5920">
        <v>21</v>
      </c>
      <c r="F5920">
        <v>0.220971794871794</v>
      </c>
      <c r="G5920">
        <v>0.438135531135531</v>
      </c>
    </row>
    <row r="5921" spans="1:7" x14ac:dyDescent="0.25">
      <c r="C5921" t="s">
        <v>11</v>
      </c>
      <c r="D5921" t="s">
        <v>124</v>
      </c>
      <c r="E5921">
        <v>22</v>
      </c>
      <c r="F5921">
        <v>0.17840427350427299</v>
      </c>
      <c r="G5921">
        <v>0.35038217338217298</v>
      </c>
    </row>
    <row r="5922" spans="1:7" x14ac:dyDescent="0.25">
      <c r="C5922" t="s">
        <v>11</v>
      </c>
      <c r="D5922" t="s">
        <v>124</v>
      </c>
      <c r="E5922">
        <v>23</v>
      </c>
      <c r="F5922">
        <v>0.14892564102564099</v>
      </c>
      <c r="G5922">
        <v>0.28460439560439499</v>
      </c>
    </row>
    <row r="5923" spans="1:7" x14ac:dyDescent="0.25">
      <c r="C5923" t="s">
        <v>11</v>
      </c>
      <c r="D5923" t="s">
        <v>124</v>
      </c>
      <c r="E5923" t="s">
        <v>108</v>
      </c>
      <c r="F5923">
        <v>4.2677464859106697</v>
      </c>
      <c r="G5923">
        <v>8.0207393590921008</v>
      </c>
    </row>
    <row r="5924" spans="1:7" x14ac:dyDescent="0.25">
      <c r="A5924" t="s">
        <v>89</v>
      </c>
      <c r="B5924">
        <v>1</v>
      </c>
      <c r="C5924" t="s">
        <v>11</v>
      </c>
      <c r="D5924" t="s">
        <v>125</v>
      </c>
    </row>
    <row r="5925" spans="1:7" x14ac:dyDescent="0.25">
      <c r="A5925" t="s">
        <v>91</v>
      </c>
      <c r="B5925">
        <v>1</v>
      </c>
      <c r="C5925" t="s">
        <v>11</v>
      </c>
      <c r="D5925" t="s">
        <v>125</v>
      </c>
    </row>
    <row r="5926" spans="1:7" x14ac:dyDescent="0.25">
      <c r="A5926" t="s">
        <v>92</v>
      </c>
      <c r="B5926">
        <v>0</v>
      </c>
      <c r="C5926" t="s">
        <v>11</v>
      </c>
      <c r="D5926" t="s">
        <v>125</v>
      </c>
    </row>
    <row r="5927" spans="1:7" x14ac:dyDescent="0.25">
      <c r="A5927" t="s">
        <v>93</v>
      </c>
      <c r="B5927">
        <v>2</v>
      </c>
      <c r="C5927" t="s">
        <v>11</v>
      </c>
      <c r="D5927" t="s">
        <v>125</v>
      </c>
    </row>
    <row r="5928" spans="1:7" x14ac:dyDescent="0.25">
      <c r="A5928" t="s">
        <v>94</v>
      </c>
      <c r="B5928">
        <v>1</v>
      </c>
      <c r="C5928" t="s">
        <v>11</v>
      </c>
      <c r="D5928" t="s">
        <v>125</v>
      </c>
    </row>
    <row r="5929" spans="1:7" x14ac:dyDescent="0.25">
      <c r="A5929" t="s">
        <v>95</v>
      </c>
      <c r="B5929">
        <v>1</v>
      </c>
      <c r="C5929" t="s">
        <v>11</v>
      </c>
      <c r="D5929" t="s">
        <v>125</v>
      </c>
    </row>
    <row r="5930" spans="1:7" x14ac:dyDescent="0.25">
      <c r="A5930" t="s">
        <v>96</v>
      </c>
      <c r="B5930">
        <v>0</v>
      </c>
      <c r="C5930" t="s">
        <v>11</v>
      </c>
      <c r="D5930" t="s">
        <v>125</v>
      </c>
    </row>
    <row r="5931" spans="1:7" x14ac:dyDescent="0.25">
      <c r="A5931" t="s">
        <v>97</v>
      </c>
      <c r="B5931">
        <v>2</v>
      </c>
      <c r="C5931" t="s">
        <v>11</v>
      </c>
      <c r="D5931" t="s">
        <v>125</v>
      </c>
    </row>
    <row r="5932" spans="1:7" x14ac:dyDescent="0.25">
      <c r="A5932" t="s">
        <v>98</v>
      </c>
      <c r="B5932">
        <v>0</v>
      </c>
      <c r="C5932" t="s">
        <v>11</v>
      </c>
      <c r="D5932" t="s">
        <v>125</v>
      </c>
    </row>
    <row r="5933" spans="1:7" x14ac:dyDescent="0.25">
      <c r="A5933" t="s">
        <v>99</v>
      </c>
      <c r="B5933">
        <v>2</v>
      </c>
      <c r="C5933" t="s">
        <v>11</v>
      </c>
      <c r="D5933" t="s">
        <v>125</v>
      </c>
    </row>
    <row r="5934" spans="1:7" x14ac:dyDescent="0.25">
      <c r="A5934" t="s">
        <v>100</v>
      </c>
      <c r="B5934">
        <v>0</v>
      </c>
      <c r="C5934" t="s">
        <v>11</v>
      </c>
      <c r="D5934" t="s">
        <v>125</v>
      </c>
    </row>
    <row r="5935" spans="1:7" x14ac:dyDescent="0.25">
      <c r="A5935" t="s">
        <v>101</v>
      </c>
      <c r="B5935">
        <v>2</v>
      </c>
      <c r="C5935" t="s">
        <v>11</v>
      </c>
      <c r="D5935" t="s">
        <v>125</v>
      </c>
    </row>
    <row r="5936" spans="1:7" x14ac:dyDescent="0.25">
      <c r="A5936" t="s">
        <v>102</v>
      </c>
      <c r="B5936">
        <v>1</v>
      </c>
      <c r="C5936" t="s">
        <v>11</v>
      </c>
      <c r="D5936" t="s">
        <v>125</v>
      </c>
    </row>
    <row r="5937" spans="1:8" x14ac:dyDescent="0.25">
      <c r="A5937" t="s">
        <v>103</v>
      </c>
      <c r="B5937">
        <v>2</v>
      </c>
      <c r="C5937" t="s">
        <v>11</v>
      </c>
      <c r="D5937" t="s">
        <v>125</v>
      </c>
    </row>
    <row r="5938" spans="1:8" x14ac:dyDescent="0.25">
      <c r="A5938" t="s">
        <v>104</v>
      </c>
      <c r="B5938">
        <v>2</v>
      </c>
      <c r="C5938" t="s">
        <v>11</v>
      </c>
      <c r="D5938" t="s">
        <v>125</v>
      </c>
    </row>
    <row r="5939" spans="1:8" x14ac:dyDescent="0.25">
      <c r="A5939" t="s">
        <v>105</v>
      </c>
      <c r="B5939">
        <v>0</v>
      </c>
      <c r="C5939" t="s">
        <v>11</v>
      </c>
      <c r="D5939" t="s">
        <v>125</v>
      </c>
    </row>
    <row r="5940" spans="1:8" x14ac:dyDescent="0.25">
      <c r="A5940" t="s">
        <v>106</v>
      </c>
      <c r="B5940">
        <v>1</v>
      </c>
      <c r="C5940" t="s">
        <v>11</v>
      </c>
      <c r="D5940" t="s">
        <v>125</v>
      </c>
    </row>
    <row r="5941" spans="1:8" x14ac:dyDescent="0.25">
      <c r="C5941" t="s">
        <v>11</v>
      </c>
      <c r="D5941" t="s">
        <v>126</v>
      </c>
      <c r="E5941">
        <v>0</v>
      </c>
      <c r="F5941">
        <v>0.128096551724137</v>
      </c>
      <c r="G5941">
        <v>0.13179454022988499</v>
      </c>
      <c r="H5941">
        <v>0.24549885057471199</v>
      </c>
    </row>
    <row r="5942" spans="1:8" x14ac:dyDescent="0.25">
      <c r="C5942" t="s">
        <v>11</v>
      </c>
      <c r="D5942" t="s">
        <v>126</v>
      </c>
      <c r="E5942">
        <v>1</v>
      </c>
      <c r="F5942">
        <v>0.101623931623931</v>
      </c>
      <c r="G5942">
        <v>0.109947293447293</v>
      </c>
      <c r="H5942">
        <v>0.195322364672364</v>
      </c>
    </row>
    <row r="5943" spans="1:8" x14ac:dyDescent="0.25">
      <c r="C5943" t="s">
        <v>11</v>
      </c>
      <c r="D5943" t="s">
        <v>126</v>
      </c>
      <c r="E5943">
        <v>2</v>
      </c>
      <c r="F5943">
        <v>9.6532203389830498E-2</v>
      </c>
      <c r="G5943">
        <v>9.4402542372881301E-2</v>
      </c>
      <c r="H5943">
        <v>0.171490536723163</v>
      </c>
    </row>
    <row r="5944" spans="1:8" x14ac:dyDescent="0.25">
      <c r="C5944" t="s">
        <v>11</v>
      </c>
      <c r="D5944" t="s">
        <v>126</v>
      </c>
      <c r="E5944">
        <v>3</v>
      </c>
      <c r="F5944">
        <v>8.9738461538461503E-2</v>
      </c>
      <c r="G5944">
        <v>8.8383190883190799E-2</v>
      </c>
      <c r="H5944">
        <v>0.145716951566951</v>
      </c>
    </row>
    <row r="5945" spans="1:8" x14ac:dyDescent="0.25">
      <c r="C5945" t="s">
        <v>11</v>
      </c>
      <c r="D5945" t="s">
        <v>126</v>
      </c>
      <c r="E5945">
        <v>4</v>
      </c>
      <c r="F5945">
        <v>8.5331623931623898E-2</v>
      </c>
      <c r="G5945">
        <v>8.7133903133903096E-2</v>
      </c>
      <c r="H5945">
        <v>0.132756695156695</v>
      </c>
    </row>
    <row r="5946" spans="1:8" x14ac:dyDescent="0.25">
      <c r="C5946" t="s">
        <v>11</v>
      </c>
      <c r="D5946" t="s">
        <v>126</v>
      </c>
      <c r="E5946">
        <v>5</v>
      </c>
      <c r="F5946">
        <v>8.8162393162393105E-2</v>
      </c>
      <c r="G5946">
        <v>8.6739316239316203E-2</v>
      </c>
      <c r="H5946">
        <v>0.12554572649572601</v>
      </c>
    </row>
    <row r="5947" spans="1:8" x14ac:dyDescent="0.25">
      <c r="C5947" t="s">
        <v>11</v>
      </c>
      <c r="D5947" t="s">
        <v>126</v>
      </c>
      <c r="E5947">
        <v>6</v>
      </c>
      <c r="F5947">
        <v>9.1921367521367495E-2</v>
      </c>
      <c r="G5947">
        <v>0.10900997150997099</v>
      </c>
      <c r="H5947">
        <v>0.143260826210826</v>
      </c>
    </row>
    <row r="5948" spans="1:8" x14ac:dyDescent="0.25">
      <c r="C5948" t="s">
        <v>11</v>
      </c>
      <c r="D5948" t="s">
        <v>126</v>
      </c>
      <c r="E5948">
        <v>7</v>
      </c>
      <c r="F5948">
        <v>0.10317094017094</v>
      </c>
      <c r="G5948">
        <v>0.15548290598290501</v>
      </c>
      <c r="H5948">
        <v>0.18560541310541301</v>
      </c>
    </row>
    <row r="5949" spans="1:8" x14ac:dyDescent="0.25">
      <c r="C5949" t="s">
        <v>11</v>
      </c>
      <c r="D5949" t="s">
        <v>126</v>
      </c>
      <c r="E5949">
        <v>8</v>
      </c>
      <c r="F5949">
        <v>0.122972649572649</v>
      </c>
      <c r="G5949">
        <v>0.22549145299145201</v>
      </c>
      <c r="H5949">
        <v>0.25069401709401601</v>
      </c>
    </row>
    <row r="5950" spans="1:8" x14ac:dyDescent="0.25">
      <c r="C5950" t="s">
        <v>11</v>
      </c>
      <c r="D5950" t="s">
        <v>126</v>
      </c>
      <c r="E5950">
        <v>9</v>
      </c>
      <c r="F5950">
        <v>0.13884102564102499</v>
      </c>
      <c r="G5950">
        <v>0.28468518518518499</v>
      </c>
      <c r="H5950">
        <v>0.35868005698005601</v>
      </c>
    </row>
    <row r="5951" spans="1:8" x14ac:dyDescent="0.25">
      <c r="C5951" t="s">
        <v>11</v>
      </c>
      <c r="D5951" t="s">
        <v>126</v>
      </c>
      <c r="E5951">
        <v>10</v>
      </c>
      <c r="F5951">
        <v>0.146682051282051</v>
      </c>
      <c r="G5951">
        <v>0.29576780626780602</v>
      </c>
      <c r="H5951">
        <v>0.42818034188034099</v>
      </c>
    </row>
    <row r="5952" spans="1:8" x14ac:dyDescent="0.25">
      <c r="C5952" t="s">
        <v>11</v>
      </c>
      <c r="D5952" t="s">
        <v>126</v>
      </c>
      <c r="E5952">
        <v>11</v>
      </c>
      <c r="F5952">
        <v>0.15576581196581099</v>
      </c>
      <c r="G5952">
        <v>0.28596153846153799</v>
      </c>
      <c r="H5952">
        <v>0.47380441595441503</v>
      </c>
    </row>
    <row r="5953" spans="1:8" x14ac:dyDescent="0.25">
      <c r="C5953" t="s">
        <v>11</v>
      </c>
      <c r="D5953" t="s">
        <v>126</v>
      </c>
      <c r="E5953">
        <v>12</v>
      </c>
      <c r="F5953">
        <v>0.16754188034188</v>
      </c>
      <c r="G5953">
        <v>0.336086894586894</v>
      </c>
      <c r="H5953">
        <v>0.53833447293447201</v>
      </c>
    </row>
    <row r="5954" spans="1:8" x14ac:dyDescent="0.25">
      <c r="C5954" t="s">
        <v>11</v>
      </c>
      <c r="D5954" t="s">
        <v>126</v>
      </c>
      <c r="E5954">
        <v>13</v>
      </c>
      <c r="F5954">
        <v>0.22359999999999899</v>
      </c>
      <c r="G5954">
        <v>0.35171367521367503</v>
      </c>
      <c r="H5954">
        <v>0.59421623931623802</v>
      </c>
    </row>
    <row r="5955" spans="1:8" x14ac:dyDescent="0.25">
      <c r="C5955" t="s">
        <v>11</v>
      </c>
      <c r="D5955" t="s">
        <v>126</v>
      </c>
      <c r="E5955">
        <v>14</v>
      </c>
      <c r="F5955">
        <v>0.24459316239316201</v>
      </c>
      <c r="G5955">
        <v>0.30850712250712198</v>
      </c>
      <c r="H5955">
        <v>0.53899074074074005</v>
      </c>
    </row>
    <row r="5956" spans="1:8" x14ac:dyDescent="0.25">
      <c r="C5956" t="s">
        <v>11</v>
      </c>
      <c r="D5956" t="s">
        <v>126</v>
      </c>
      <c r="E5956">
        <v>15</v>
      </c>
      <c r="F5956">
        <v>0.18020512820512799</v>
      </c>
      <c r="G5956">
        <v>0.25531339031339001</v>
      </c>
      <c r="H5956">
        <v>0.45508333333333201</v>
      </c>
    </row>
    <row r="5957" spans="1:8" x14ac:dyDescent="0.25">
      <c r="C5957" t="s">
        <v>11</v>
      </c>
      <c r="D5957" t="s">
        <v>126</v>
      </c>
      <c r="E5957">
        <v>16</v>
      </c>
      <c r="F5957">
        <v>0.17018632478632401</v>
      </c>
      <c r="G5957">
        <v>0.23734188034188</v>
      </c>
      <c r="H5957">
        <v>0.39259031339031297</v>
      </c>
    </row>
    <row r="5958" spans="1:8" x14ac:dyDescent="0.25">
      <c r="C5958" t="s">
        <v>11</v>
      </c>
      <c r="D5958" t="s">
        <v>126</v>
      </c>
      <c r="E5958">
        <v>17</v>
      </c>
      <c r="F5958">
        <v>0.16169401709401701</v>
      </c>
      <c r="G5958">
        <v>0.22010256410256401</v>
      </c>
      <c r="H5958">
        <v>0.430106980056979</v>
      </c>
    </row>
    <row r="5959" spans="1:8" x14ac:dyDescent="0.25">
      <c r="C5959" t="s">
        <v>11</v>
      </c>
      <c r="D5959" t="s">
        <v>126</v>
      </c>
      <c r="E5959">
        <v>18</v>
      </c>
      <c r="F5959">
        <v>0.16668376068376001</v>
      </c>
      <c r="G5959">
        <v>0.241262108262108</v>
      </c>
      <c r="H5959">
        <v>0.47333205128205103</v>
      </c>
    </row>
    <row r="5960" spans="1:8" x14ac:dyDescent="0.25">
      <c r="C5960" t="s">
        <v>11</v>
      </c>
      <c r="D5960" t="s">
        <v>126</v>
      </c>
      <c r="E5960">
        <v>19</v>
      </c>
      <c r="F5960">
        <v>0.16883418803418801</v>
      </c>
      <c r="G5960">
        <v>0.31695584045584002</v>
      </c>
      <c r="H5960">
        <v>0.47695598290598201</v>
      </c>
    </row>
    <row r="5961" spans="1:8" x14ac:dyDescent="0.25">
      <c r="C5961" t="s">
        <v>11</v>
      </c>
      <c r="D5961" t="s">
        <v>126</v>
      </c>
      <c r="E5961">
        <v>20</v>
      </c>
      <c r="F5961">
        <v>0.18666153846153799</v>
      </c>
      <c r="G5961">
        <v>0.36473076923076903</v>
      </c>
      <c r="H5961">
        <v>0.44594871794871799</v>
      </c>
    </row>
    <row r="5962" spans="1:8" x14ac:dyDescent="0.25">
      <c r="C5962" t="s">
        <v>11</v>
      </c>
      <c r="D5962" t="s">
        <v>126</v>
      </c>
      <c r="E5962">
        <v>21</v>
      </c>
      <c r="F5962">
        <v>0.17261367521367499</v>
      </c>
      <c r="G5962">
        <v>0.30110683760683699</v>
      </c>
      <c r="H5962">
        <v>0.43449287749287702</v>
      </c>
    </row>
    <row r="5963" spans="1:8" x14ac:dyDescent="0.25">
      <c r="C5963" t="s">
        <v>11</v>
      </c>
      <c r="D5963" t="s">
        <v>126</v>
      </c>
      <c r="E5963">
        <v>22</v>
      </c>
      <c r="F5963">
        <v>0.16208888888888801</v>
      </c>
      <c r="G5963">
        <v>0.21090028490028401</v>
      </c>
      <c r="H5963">
        <v>0.36014529914529902</v>
      </c>
    </row>
    <row r="5964" spans="1:8" x14ac:dyDescent="0.25">
      <c r="C5964" t="s">
        <v>11</v>
      </c>
      <c r="D5964" t="s">
        <v>126</v>
      </c>
      <c r="E5964">
        <v>23</v>
      </c>
      <c r="F5964">
        <v>0.14687008547008501</v>
      </c>
      <c r="G5964">
        <v>0.15705128205128199</v>
      </c>
      <c r="H5964">
        <v>0.30080484330484297</v>
      </c>
    </row>
    <row r="5965" spans="1:8" x14ac:dyDescent="0.25">
      <c r="C5965" t="s">
        <v>11</v>
      </c>
      <c r="D5965" t="s">
        <v>126</v>
      </c>
      <c r="E5965" t="s">
        <v>108</v>
      </c>
      <c r="F5965">
        <v>3.5004116610968699</v>
      </c>
      <c r="G5965">
        <v>5.25587229627798</v>
      </c>
      <c r="H5965">
        <v>8.2975580482665308</v>
      </c>
    </row>
    <row r="5966" spans="1:8" x14ac:dyDescent="0.25">
      <c r="A5966" t="s">
        <v>89</v>
      </c>
      <c r="B5966">
        <v>1</v>
      </c>
      <c r="C5966" t="s">
        <v>11</v>
      </c>
      <c r="D5966" t="s">
        <v>127</v>
      </c>
    </row>
    <row r="5967" spans="1:8" x14ac:dyDescent="0.25">
      <c r="A5967" t="s">
        <v>91</v>
      </c>
      <c r="B5967">
        <v>2</v>
      </c>
      <c r="C5967" t="s">
        <v>11</v>
      </c>
      <c r="D5967" t="s">
        <v>127</v>
      </c>
    </row>
    <row r="5968" spans="1:8" x14ac:dyDescent="0.25">
      <c r="A5968" t="s">
        <v>92</v>
      </c>
      <c r="B5968">
        <v>0</v>
      </c>
      <c r="C5968" t="s">
        <v>11</v>
      </c>
      <c r="D5968" t="s">
        <v>127</v>
      </c>
    </row>
    <row r="5969" spans="1:9" x14ac:dyDescent="0.25">
      <c r="A5969" t="s">
        <v>93</v>
      </c>
      <c r="B5969">
        <v>3</v>
      </c>
      <c r="C5969" t="s">
        <v>11</v>
      </c>
      <c r="D5969" t="s">
        <v>127</v>
      </c>
    </row>
    <row r="5970" spans="1:9" x14ac:dyDescent="0.25">
      <c r="A5970" t="s">
        <v>94</v>
      </c>
      <c r="B5970">
        <v>1</v>
      </c>
      <c r="C5970" t="s">
        <v>11</v>
      </c>
      <c r="D5970" t="s">
        <v>127</v>
      </c>
    </row>
    <row r="5971" spans="1:9" x14ac:dyDescent="0.25">
      <c r="A5971" t="s">
        <v>95</v>
      </c>
      <c r="B5971">
        <v>1</v>
      </c>
      <c r="C5971" t="s">
        <v>11</v>
      </c>
      <c r="D5971" t="s">
        <v>127</v>
      </c>
    </row>
    <row r="5972" spans="1:9" x14ac:dyDescent="0.25">
      <c r="A5972" t="s">
        <v>96</v>
      </c>
      <c r="B5972">
        <v>0</v>
      </c>
      <c r="C5972" t="s">
        <v>11</v>
      </c>
      <c r="D5972" t="s">
        <v>127</v>
      </c>
    </row>
    <row r="5973" spans="1:9" x14ac:dyDescent="0.25">
      <c r="A5973" t="s">
        <v>97</v>
      </c>
      <c r="B5973">
        <v>2</v>
      </c>
      <c r="C5973" t="s">
        <v>11</v>
      </c>
      <c r="D5973" t="s">
        <v>127</v>
      </c>
    </row>
    <row r="5974" spans="1:9" x14ac:dyDescent="0.25">
      <c r="A5974" t="s">
        <v>98</v>
      </c>
      <c r="B5974">
        <v>0</v>
      </c>
      <c r="C5974" t="s">
        <v>11</v>
      </c>
      <c r="D5974" t="s">
        <v>127</v>
      </c>
    </row>
    <row r="5975" spans="1:9" x14ac:dyDescent="0.25">
      <c r="A5975" t="s">
        <v>99</v>
      </c>
      <c r="B5975">
        <v>2</v>
      </c>
      <c r="C5975" t="s">
        <v>11</v>
      </c>
      <c r="D5975" t="s">
        <v>127</v>
      </c>
    </row>
    <row r="5976" spans="1:9" x14ac:dyDescent="0.25">
      <c r="A5976" t="s">
        <v>100</v>
      </c>
      <c r="B5976">
        <v>1</v>
      </c>
      <c r="C5976" t="s">
        <v>11</v>
      </c>
      <c r="D5976" t="s">
        <v>127</v>
      </c>
    </row>
    <row r="5977" spans="1:9" x14ac:dyDescent="0.25">
      <c r="A5977" t="s">
        <v>101</v>
      </c>
      <c r="B5977">
        <v>2</v>
      </c>
      <c r="C5977" t="s">
        <v>11</v>
      </c>
      <c r="D5977" t="s">
        <v>127</v>
      </c>
    </row>
    <row r="5978" spans="1:9" x14ac:dyDescent="0.25">
      <c r="A5978" t="s">
        <v>102</v>
      </c>
      <c r="B5978">
        <v>1</v>
      </c>
      <c r="C5978" t="s">
        <v>11</v>
      </c>
      <c r="D5978" t="s">
        <v>127</v>
      </c>
    </row>
    <row r="5979" spans="1:9" x14ac:dyDescent="0.25">
      <c r="A5979" t="s">
        <v>103</v>
      </c>
      <c r="B5979">
        <v>2</v>
      </c>
      <c r="C5979" t="s">
        <v>11</v>
      </c>
      <c r="D5979" t="s">
        <v>127</v>
      </c>
    </row>
    <row r="5980" spans="1:9" x14ac:dyDescent="0.25">
      <c r="A5980" t="s">
        <v>104</v>
      </c>
      <c r="B5980">
        <v>2</v>
      </c>
      <c r="C5980" t="s">
        <v>11</v>
      </c>
      <c r="D5980" t="s">
        <v>127</v>
      </c>
    </row>
    <row r="5981" spans="1:9" x14ac:dyDescent="0.25">
      <c r="A5981" t="s">
        <v>105</v>
      </c>
      <c r="B5981">
        <v>1</v>
      </c>
      <c r="C5981" t="s">
        <v>11</v>
      </c>
      <c r="D5981" t="s">
        <v>127</v>
      </c>
    </row>
    <row r="5982" spans="1:9" x14ac:dyDescent="0.25">
      <c r="A5982" t="s">
        <v>106</v>
      </c>
      <c r="B5982">
        <v>2</v>
      </c>
      <c r="C5982" t="s">
        <v>11</v>
      </c>
      <c r="D5982" t="s">
        <v>127</v>
      </c>
    </row>
    <row r="5983" spans="1:9" x14ac:dyDescent="0.25">
      <c r="C5983" t="s">
        <v>11</v>
      </c>
      <c r="D5983" t="s">
        <v>128</v>
      </c>
      <c r="E5983">
        <v>0</v>
      </c>
      <c r="F5983">
        <v>0.118364942528735</v>
      </c>
      <c r="G5983">
        <v>0.118933908045977</v>
      </c>
      <c r="H5983">
        <v>0.22033374384236401</v>
      </c>
      <c r="I5983">
        <v>0.29320862068965398</v>
      </c>
    </row>
    <row r="5984" spans="1:9" x14ac:dyDescent="0.25">
      <c r="C5984" t="s">
        <v>11</v>
      </c>
      <c r="D5984" t="s">
        <v>128</v>
      </c>
      <c r="E5984">
        <v>1</v>
      </c>
      <c r="F5984">
        <v>8.3686609686609598E-2</v>
      </c>
      <c r="G5984">
        <v>0.10348575498575401</v>
      </c>
      <c r="H5984">
        <v>0.18024542124542101</v>
      </c>
      <c r="I5984">
        <v>0.20604529914529701</v>
      </c>
    </row>
    <row r="5985" spans="3:9" x14ac:dyDescent="0.25">
      <c r="C5985" t="s">
        <v>11</v>
      </c>
      <c r="D5985" t="s">
        <v>128</v>
      </c>
      <c r="E5985">
        <v>2</v>
      </c>
      <c r="F5985">
        <v>7.8333333333333297E-2</v>
      </c>
      <c r="G5985">
        <v>9.8700564971751406E-2</v>
      </c>
      <c r="H5985">
        <v>0.150185230024213</v>
      </c>
      <c r="I5985">
        <v>0.199519491525422</v>
      </c>
    </row>
    <row r="5986" spans="3:9" x14ac:dyDescent="0.25">
      <c r="C5986" t="s">
        <v>11</v>
      </c>
      <c r="D5986" t="s">
        <v>128</v>
      </c>
      <c r="E5986">
        <v>3</v>
      </c>
      <c r="F5986">
        <v>7.5424501424501397E-2</v>
      </c>
      <c r="G5986">
        <v>9.1730769230769199E-2</v>
      </c>
      <c r="H5986">
        <v>0.12614163614163601</v>
      </c>
      <c r="I5986">
        <v>0.193643589743588</v>
      </c>
    </row>
    <row r="5987" spans="3:9" x14ac:dyDescent="0.25">
      <c r="C5987" t="s">
        <v>11</v>
      </c>
      <c r="D5987" t="s">
        <v>128</v>
      </c>
      <c r="E5987">
        <v>4</v>
      </c>
      <c r="F5987">
        <v>7.2487179487179407E-2</v>
      </c>
      <c r="G5987">
        <v>8.9858974358974303E-2</v>
      </c>
      <c r="H5987">
        <v>0.111042735042735</v>
      </c>
      <c r="I5987">
        <v>0.21208717948717801</v>
      </c>
    </row>
    <row r="5988" spans="3:9" x14ac:dyDescent="0.25">
      <c r="C5988" t="s">
        <v>11</v>
      </c>
      <c r="D5988" t="s">
        <v>128</v>
      </c>
      <c r="E5988">
        <v>5</v>
      </c>
      <c r="F5988">
        <v>7.5387464387464395E-2</v>
      </c>
      <c r="G5988">
        <v>8.9377492877492803E-2</v>
      </c>
      <c r="H5988">
        <v>0.10625641025641</v>
      </c>
      <c r="I5988">
        <v>0.20829999999999901</v>
      </c>
    </row>
    <row r="5989" spans="3:9" x14ac:dyDescent="0.25">
      <c r="C5989" t="s">
        <v>11</v>
      </c>
      <c r="D5989" t="s">
        <v>128</v>
      </c>
      <c r="E5989">
        <v>6</v>
      </c>
      <c r="F5989">
        <v>7.7535612535612503E-2</v>
      </c>
      <c r="G5989">
        <v>0.11177065527065499</v>
      </c>
      <c r="H5989">
        <v>0.118326007326007</v>
      </c>
      <c r="I5989">
        <v>0.241718803418802</v>
      </c>
    </row>
    <row r="5990" spans="3:9" x14ac:dyDescent="0.25">
      <c r="C5990" t="s">
        <v>11</v>
      </c>
      <c r="D5990" t="s">
        <v>128</v>
      </c>
      <c r="E5990">
        <v>7</v>
      </c>
      <c r="F5990">
        <v>8.2558404558404505E-2</v>
      </c>
      <c r="G5990">
        <v>0.14304558404558401</v>
      </c>
      <c r="H5990">
        <v>0.16759096459096401</v>
      </c>
      <c r="I5990">
        <v>0.28329914529914502</v>
      </c>
    </row>
    <row r="5991" spans="3:9" x14ac:dyDescent="0.25">
      <c r="C5991" t="s">
        <v>11</v>
      </c>
      <c r="D5991" t="s">
        <v>128</v>
      </c>
      <c r="E5991">
        <v>8</v>
      </c>
      <c r="F5991">
        <v>0.10225925925925899</v>
      </c>
      <c r="G5991">
        <v>0.203716524216524</v>
      </c>
      <c r="H5991">
        <v>0.23104517704517699</v>
      </c>
      <c r="I5991">
        <v>0.32558290598290501</v>
      </c>
    </row>
    <row r="5992" spans="3:9" x14ac:dyDescent="0.25">
      <c r="C5992" t="s">
        <v>11</v>
      </c>
      <c r="D5992" t="s">
        <v>128</v>
      </c>
      <c r="E5992">
        <v>9</v>
      </c>
      <c r="F5992">
        <v>0.14045014245014201</v>
      </c>
      <c r="G5992">
        <v>0.23190455840455801</v>
      </c>
      <c r="H5992">
        <v>0.332188034188034</v>
      </c>
      <c r="I5992">
        <v>0.416302564102562</v>
      </c>
    </row>
    <row r="5993" spans="3:9" x14ac:dyDescent="0.25">
      <c r="C5993" t="s">
        <v>11</v>
      </c>
      <c r="D5993" t="s">
        <v>128</v>
      </c>
      <c r="E5993">
        <v>10</v>
      </c>
      <c r="F5993">
        <v>0.165490028490028</v>
      </c>
      <c r="G5993">
        <v>0.209074074074074</v>
      </c>
      <c r="H5993">
        <v>0.39825396825396803</v>
      </c>
      <c r="I5993">
        <v>0.53840683760683405</v>
      </c>
    </row>
    <row r="5994" spans="3:9" x14ac:dyDescent="0.25">
      <c r="C5994" t="s">
        <v>11</v>
      </c>
      <c r="D5994" t="s">
        <v>128</v>
      </c>
      <c r="E5994">
        <v>11</v>
      </c>
      <c r="F5994">
        <v>0.17944444444444399</v>
      </c>
      <c r="G5994">
        <v>0.19496866096866</v>
      </c>
      <c r="H5994">
        <v>0.42243345543345501</v>
      </c>
      <c r="I5994">
        <v>0.67224529914529596</v>
      </c>
    </row>
    <row r="5995" spans="3:9" x14ac:dyDescent="0.25">
      <c r="C5995" t="s">
        <v>11</v>
      </c>
      <c r="D5995" t="s">
        <v>128</v>
      </c>
      <c r="E5995">
        <v>12</v>
      </c>
      <c r="F5995">
        <v>0.19023361823361801</v>
      </c>
      <c r="G5995">
        <v>0.235182336182336</v>
      </c>
      <c r="H5995">
        <v>0.466351648351648</v>
      </c>
      <c r="I5995">
        <v>0.83798119658119297</v>
      </c>
    </row>
    <row r="5996" spans="3:9" x14ac:dyDescent="0.25">
      <c r="C5996" t="s">
        <v>11</v>
      </c>
      <c r="D5996" t="s">
        <v>128</v>
      </c>
      <c r="E5996">
        <v>13</v>
      </c>
      <c r="F5996">
        <v>0.24817378917378899</v>
      </c>
      <c r="G5996">
        <v>0.27772222222222198</v>
      </c>
      <c r="H5996">
        <v>0.52740048840048803</v>
      </c>
      <c r="I5996">
        <v>0.69092136752136302</v>
      </c>
    </row>
    <row r="5997" spans="3:9" x14ac:dyDescent="0.25">
      <c r="C5997" t="s">
        <v>11</v>
      </c>
      <c r="D5997" t="s">
        <v>128</v>
      </c>
      <c r="E5997">
        <v>14</v>
      </c>
      <c r="F5997">
        <v>0.26624501424501401</v>
      </c>
      <c r="G5997">
        <v>0.26780056980056899</v>
      </c>
      <c r="H5997">
        <v>0.46657509157509103</v>
      </c>
      <c r="I5997">
        <v>0.63638888888888601</v>
      </c>
    </row>
    <row r="5998" spans="3:9" x14ac:dyDescent="0.25">
      <c r="C5998" t="s">
        <v>11</v>
      </c>
      <c r="D5998" t="s">
        <v>128</v>
      </c>
      <c r="E5998">
        <v>15</v>
      </c>
      <c r="F5998">
        <v>0.20219943019943001</v>
      </c>
      <c r="G5998">
        <v>0.21729059829059799</v>
      </c>
      <c r="H5998">
        <v>0.375910866910866</v>
      </c>
      <c r="I5998">
        <v>0.62168803418803198</v>
      </c>
    </row>
    <row r="5999" spans="3:9" x14ac:dyDescent="0.25">
      <c r="C5999" t="s">
        <v>11</v>
      </c>
      <c r="D5999" t="s">
        <v>128</v>
      </c>
      <c r="E5999">
        <v>16</v>
      </c>
      <c r="F5999">
        <v>0.18068660968660899</v>
      </c>
      <c r="G5999">
        <v>0.20616809116809101</v>
      </c>
      <c r="H5999">
        <v>0.32148962148962101</v>
      </c>
      <c r="I5999">
        <v>0.60102905982905797</v>
      </c>
    </row>
    <row r="6000" spans="3:9" x14ac:dyDescent="0.25">
      <c r="C6000" t="s">
        <v>11</v>
      </c>
      <c r="D6000" t="s">
        <v>128</v>
      </c>
      <c r="E6000">
        <v>17</v>
      </c>
      <c r="F6000">
        <v>0.16788603988603901</v>
      </c>
      <c r="G6000">
        <v>0.19269943019943001</v>
      </c>
      <c r="H6000">
        <v>0.34011843711843698</v>
      </c>
      <c r="I6000">
        <v>0.66904358974358902</v>
      </c>
    </row>
    <row r="6001" spans="1:9" x14ac:dyDescent="0.25">
      <c r="C6001" t="s">
        <v>11</v>
      </c>
      <c r="D6001" t="s">
        <v>128</v>
      </c>
      <c r="E6001">
        <v>18</v>
      </c>
      <c r="F6001">
        <v>0.16049857549857499</v>
      </c>
      <c r="G6001">
        <v>0.21672934472934399</v>
      </c>
      <c r="H6001">
        <v>0.36075579975579902</v>
      </c>
      <c r="I6001">
        <v>0.81382136752136702</v>
      </c>
    </row>
    <row r="6002" spans="1:9" x14ac:dyDescent="0.25">
      <c r="C6002" t="s">
        <v>11</v>
      </c>
      <c r="D6002" t="s">
        <v>128</v>
      </c>
      <c r="E6002">
        <v>19</v>
      </c>
      <c r="F6002">
        <v>0.149558404558404</v>
      </c>
      <c r="G6002">
        <v>0.263320512820512</v>
      </c>
      <c r="H6002">
        <v>0.39547985347985298</v>
      </c>
      <c r="I6002">
        <v>0.810684615384614</v>
      </c>
    </row>
    <row r="6003" spans="1:9" x14ac:dyDescent="0.25">
      <c r="C6003" t="s">
        <v>11</v>
      </c>
      <c r="D6003" t="s">
        <v>128</v>
      </c>
      <c r="E6003">
        <v>20</v>
      </c>
      <c r="F6003">
        <v>0.16905698005698</v>
      </c>
      <c r="G6003">
        <v>0.29423076923076902</v>
      </c>
      <c r="H6003">
        <v>0.42201098901098899</v>
      </c>
      <c r="I6003">
        <v>0.57075213675213599</v>
      </c>
    </row>
    <row r="6004" spans="1:9" x14ac:dyDescent="0.25">
      <c r="C6004" t="s">
        <v>11</v>
      </c>
      <c r="D6004" t="s">
        <v>128</v>
      </c>
      <c r="E6004">
        <v>21</v>
      </c>
      <c r="F6004">
        <v>0.17405698005698</v>
      </c>
      <c r="G6004">
        <v>0.22040883190883101</v>
      </c>
      <c r="H6004">
        <v>0.42155677655677598</v>
      </c>
      <c r="I6004">
        <v>0.48114529914529902</v>
      </c>
    </row>
    <row r="6005" spans="1:9" x14ac:dyDescent="0.25">
      <c r="C6005" t="s">
        <v>11</v>
      </c>
      <c r="D6005" t="s">
        <v>128</v>
      </c>
      <c r="E6005">
        <v>22</v>
      </c>
      <c r="F6005">
        <v>0.17168660968660901</v>
      </c>
      <c r="G6005">
        <v>0.16194301994301899</v>
      </c>
      <c r="H6005">
        <v>0.335373626373626</v>
      </c>
      <c r="I6005">
        <v>0.40238461538461501</v>
      </c>
    </row>
    <row r="6006" spans="1:9" x14ac:dyDescent="0.25">
      <c r="C6006" t="s">
        <v>11</v>
      </c>
      <c r="D6006" t="s">
        <v>128</v>
      </c>
      <c r="E6006">
        <v>23</v>
      </c>
      <c r="F6006">
        <v>0.14372934472934401</v>
      </c>
      <c r="G6006">
        <v>0.141829059829059</v>
      </c>
      <c r="H6006">
        <v>0.26531501831501803</v>
      </c>
      <c r="I6006">
        <v>0.342119658119658</v>
      </c>
    </row>
    <row r="6007" spans="1:9" x14ac:dyDescent="0.25">
      <c r="C6007" t="s">
        <v>11</v>
      </c>
      <c r="D6007" t="s">
        <v>128</v>
      </c>
      <c r="E6007" t="s">
        <v>108</v>
      </c>
      <c r="F6007">
        <v>3.4754333185971098</v>
      </c>
      <c r="G6007">
        <v>4.3818923077755603</v>
      </c>
      <c r="H6007">
        <v>7.2623810007285998</v>
      </c>
      <c r="I6007">
        <v>11.2683195652065</v>
      </c>
    </row>
    <row r="6008" spans="1:9" x14ac:dyDescent="0.25">
      <c r="A6008" t="s">
        <v>89</v>
      </c>
      <c r="B6008">
        <v>1</v>
      </c>
      <c r="C6008" t="s">
        <v>11</v>
      </c>
      <c r="D6008" t="s">
        <v>129</v>
      </c>
    </row>
    <row r="6009" spans="1:9" x14ac:dyDescent="0.25">
      <c r="A6009" t="s">
        <v>91</v>
      </c>
      <c r="B6009">
        <v>2</v>
      </c>
      <c r="C6009" t="s">
        <v>11</v>
      </c>
      <c r="D6009" t="s">
        <v>129</v>
      </c>
    </row>
    <row r="6010" spans="1:9" x14ac:dyDescent="0.25">
      <c r="A6010" t="s">
        <v>92</v>
      </c>
      <c r="B6010">
        <v>0</v>
      </c>
      <c r="C6010" t="s">
        <v>11</v>
      </c>
      <c r="D6010" t="s">
        <v>129</v>
      </c>
    </row>
    <row r="6011" spans="1:9" x14ac:dyDescent="0.25">
      <c r="A6011" t="s">
        <v>93</v>
      </c>
      <c r="B6011">
        <v>4</v>
      </c>
      <c r="C6011" t="s">
        <v>11</v>
      </c>
      <c r="D6011" t="s">
        <v>129</v>
      </c>
    </row>
    <row r="6012" spans="1:9" x14ac:dyDescent="0.25">
      <c r="A6012" t="s">
        <v>94</v>
      </c>
      <c r="B6012">
        <v>1</v>
      </c>
      <c r="C6012" t="s">
        <v>11</v>
      </c>
      <c r="D6012" t="s">
        <v>129</v>
      </c>
    </row>
    <row r="6013" spans="1:9" x14ac:dyDescent="0.25">
      <c r="A6013" t="s">
        <v>95</v>
      </c>
      <c r="B6013">
        <v>1</v>
      </c>
      <c r="C6013" t="s">
        <v>11</v>
      </c>
      <c r="D6013" t="s">
        <v>129</v>
      </c>
    </row>
    <row r="6014" spans="1:9" x14ac:dyDescent="0.25">
      <c r="A6014" t="s">
        <v>96</v>
      </c>
      <c r="B6014">
        <v>0</v>
      </c>
      <c r="C6014" t="s">
        <v>11</v>
      </c>
      <c r="D6014" t="s">
        <v>129</v>
      </c>
    </row>
    <row r="6015" spans="1:9" x14ac:dyDescent="0.25">
      <c r="A6015" t="s">
        <v>97</v>
      </c>
      <c r="B6015">
        <v>2</v>
      </c>
      <c r="C6015" t="s">
        <v>11</v>
      </c>
      <c r="D6015" t="s">
        <v>129</v>
      </c>
    </row>
    <row r="6016" spans="1:9" x14ac:dyDescent="0.25">
      <c r="A6016" t="s">
        <v>98</v>
      </c>
      <c r="B6016">
        <v>0</v>
      </c>
      <c r="C6016" t="s">
        <v>11</v>
      </c>
      <c r="D6016" t="s">
        <v>129</v>
      </c>
    </row>
    <row r="6017" spans="1:10" x14ac:dyDescent="0.25">
      <c r="A6017" t="s">
        <v>99</v>
      </c>
      <c r="B6017">
        <v>2</v>
      </c>
      <c r="C6017" t="s">
        <v>11</v>
      </c>
      <c r="D6017" t="s">
        <v>129</v>
      </c>
    </row>
    <row r="6018" spans="1:10" x14ac:dyDescent="0.25">
      <c r="A6018" t="s">
        <v>100</v>
      </c>
      <c r="B6018">
        <v>1</v>
      </c>
      <c r="C6018" t="s">
        <v>11</v>
      </c>
      <c r="D6018" t="s">
        <v>129</v>
      </c>
    </row>
    <row r="6019" spans="1:10" x14ac:dyDescent="0.25">
      <c r="A6019" t="s">
        <v>101</v>
      </c>
      <c r="B6019">
        <v>2</v>
      </c>
      <c r="C6019" t="s">
        <v>11</v>
      </c>
      <c r="D6019" t="s">
        <v>129</v>
      </c>
    </row>
    <row r="6020" spans="1:10" x14ac:dyDescent="0.25">
      <c r="A6020" t="s">
        <v>102</v>
      </c>
      <c r="B6020">
        <v>1</v>
      </c>
      <c r="C6020" t="s">
        <v>11</v>
      </c>
      <c r="D6020" t="s">
        <v>129</v>
      </c>
    </row>
    <row r="6021" spans="1:10" x14ac:dyDescent="0.25">
      <c r="A6021" t="s">
        <v>103</v>
      </c>
      <c r="B6021">
        <v>3</v>
      </c>
      <c r="C6021" t="s">
        <v>11</v>
      </c>
      <c r="D6021" t="s">
        <v>129</v>
      </c>
    </row>
    <row r="6022" spans="1:10" x14ac:dyDescent="0.25">
      <c r="A6022" t="s">
        <v>104</v>
      </c>
      <c r="B6022">
        <v>2</v>
      </c>
      <c r="C6022" t="s">
        <v>11</v>
      </c>
      <c r="D6022" t="s">
        <v>129</v>
      </c>
    </row>
    <row r="6023" spans="1:10" x14ac:dyDescent="0.25">
      <c r="A6023" t="s">
        <v>105</v>
      </c>
      <c r="B6023">
        <v>1</v>
      </c>
      <c r="C6023" t="s">
        <v>11</v>
      </c>
      <c r="D6023" t="s">
        <v>129</v>
      </c>
    </row>
    <row r="6024" spans="1:10" x14ac:dyDescent="0.25">
      <c r="A6024" t="s">
        <v>106</v>
      </c>
      <c r="B6024">
        <v>2</v>
      </c>
      <c r="C6024" t="s">
        <v>11</v>
      </c>
      <c r="D6024" t="s">
        <v>129</v>
      </c>
    </row>
    <row r="6025" spans="1:10" x14ac:dyDescent="0.25">
      <c r="C6025" t="s">
        <v>11</v>
      </c>
      <c r="D6025" t="s">
        <v>130</v>
      </c>
      <c r="E6025">
        <v>0</v>
      </c>
      <c r="F6025">
        <v>0.118364942528735</v>
      </c>
      <c r="G6025">
        <v>0.118933908045977</v>
      </c>
      <c r="H6025">
        <v>0.18760775862068901</v>
      </c>
      <c r="I6025">
        <v>0.41668965517241302</v>
      </c>
      <c r="J6025">
        <v>0.29320862068965398</v>
      </c>
    </row>
    <row r="6026" spans="1:10" x14ac:dyDescent="0.25">
      <c r="C6026" t="s">
        <v>11</v>
      </c>
      <c r="D6026" t="s">
        <v>130</v>
      </c>
      <c r="E6026">
        <v>1</v>
      </c>
      <c r="F6026">
        <v>8.3686609686609598E-2</v>
      </c>
      <c r="G6026">
        <v>0.10348575498575401</v>
      </c>
      <c r="H6026">
        <v>0.14373361823361799</v>
      </c>
      <c r="I6026">
        <v>0.399316239316239</v>
      </c>
      <c r="J6026">
        <v>0.20604529914529701</v>
      </c>
    </row>
    <row r="6027" spans="1:10" x14ac:dyDescent="0.25">
      <c r="C6027" t="s">
        <v>11</v>
      </c>
      <c r="D6027" t="s">
        <v>130</v>
      </c>
      <c r="E6027">
        <v>2</v>
      </c>
      <c r="F6027">
        <v>7.8333333333333297E-2</v>
      </c>
      <c r="G6027">
        <v>9.8700564971751406E-2</v>
      </c>
      <c r="H6027">
        <v>0.120161016949152</v>
      </c>
      <c r="I6027">
        <v>0.33033050847457601</v>
      </c>
      <c r="J6027">
        <v>0.199519491525422</v>
      </c>
    </row>
    <row r="6028" spans="1:10" x14ac:dyDescent="0.25">
      <c r="C6028" t="s">
        <v>11</v>
      </c>
      <c r="D6028" t="s">
        <v>130</v>
      </c>
      <c r="E6028">
        <v>3</v>
      </c>
      <c r="F6028">
        <v>7.5424501424501397E-2</v>
      </c>
      <c r="G6028">
        <v>9.1730769230769199E-2</v>
      </c>
      <c r="H6028">
        <v>0.108200854700854</v>
      </c>
      <c r="I6028">
        <v>0.233786324786324</v>
      </c>
      <c r="J6028">
        <v>0.193643589743588</v>
      </c>
    </row>
    <row r="6029" spans="1:10" x14ac:dyDescent="0.25">
      <c r="C6029" t="s">
        <v>11</v>
      </c>
      <c r="D6029" t="s">
        <v>130</v>
      </c>
      <c r="E6029">
        <v>4</v>
      </c>
      <c r="F6029">
        <v>7.2487179487179407E-2</v>
      </c>
      <c r="G6029">
        <v>8.9858974358974303E-2</v>
      </c>
      <c r="H6029">
        <v>0.102857549857549</v>
      </c>
      <c r="I6029">
        <v>0.16015384615384601</v>
      </c>
      <c r="J6029">
        <v>0.21208717948717801</v>
      </c>
    </row>
    <row r="6030" spans="1:10" x14ac:dyDescent="0.25">
      <c r="C6030" t="s">
        <v>11</v>
      </c>
      <c r="D6030" t="s">
        <v>130</v>
      </c>
      <c r="E6030">
        <v>5</v>
      </c>
      <c r="F6030">
        <v>7.5387464387464395E-2</v>
      </c>
      <c r="G6030">
        <v>8.9377492877492803E-2</v>
      </c>
      <c r="H6030">
        <v>0.102695156695156</v>
      </c>
      <c r="I6030">
        <v>0.12762393162393099</v>
      </c>
      <c r="J6030">
        <v>0.20829999999999901</v>
      </c>
    </row>
    <row r="6031" spans="1:10" x14ac:dyDescent="0.25">
      <c r="C6031" t="s">
        <v>11</v>
      </c>
      <c r="D6031" t="s">
        <v>130</v>
      </c>
      <c r="E6031">
        <v>6</v>
      </c>
      <c r="F6031">
        <v>7.7535612535612503E-2</v>
      </c>
      <c r="G6031">
        <v>0.11177065527065499</v>
      </c>
      <c r="H6031">
        <v>0.11115527065527001</v>
      </c>
      <c r="I6031">
        <v>0.16135042735042701</v>
      </c>
      <c r="J6031">
        <v>0.241718803418802</v>
      </c>
    </row>
    <row r="6032" spans="1:10" x14ac:dyDescent="0.25">
      <c r="C6032" t="s">
        <v>11</v>
      </c>
      <c r="D6032" t="s">
        <v>130</v>
      </c>
      <c r="E6032">
        <v>7</v>
      </c>
      <c r="F6032">
        <v>8.2558404558404505E-2</v>
      </c>
      <c r="G6032">
        <v>0.14304558404558401</v>
      </c>
      <c r="H6032">
        <v>0.158809116809116</v>
      </c>
      <c r="I6032">
        <v>0.220282051282051</v>
      </c>
      <c r="J6032">
        <v>0.28329914529914502</v>
      </c>
    </row>
    <row r="6033" spans="3:10" x14ac:dyDescent="0.25">
      <c r="C6033" t="s">
        <v>11</v>
      </c>
      <c r="D6033" t="s">
        <v>130</v>
      </c>
      <c r="E6033">
        <v>8</v>
      </c>
      <c r="F6033">
        <v>0.10225925925925899</v>
      </c>
      <c r="G6033">
        <v>0.203716524216524</v>
      </c>
      <c r="H6033">
        <v>0.225075498575498</v>
      </c>
      <c r="I6033">
        <v>0.266863247863247</v>
      </c>
      <c r="J6033">
        <v>0.32558290598290501</v>
      </c>
    </row>
    <row r="6034" spans="3:10" x14ac:dyDescent="0.25">
      <c r="C6034" t="s">
        <v>11</v>
      </c>
      <c r="D6034" t="s">
        <v>130</v>
      </c>
      <c r="E6034">
        <v>9</v>
      </c>
      <c r="F6034">
        <v>0.14045014245014201</v>
      </c>
      <c r="G6034">
        <v>0.23190455840455801</v>
      </c>
      <c r="H6034">
        <v>0.33569943019942999</v>
      </c>
      <c r="I6034">
        <v>0.31111965811965803</v>
      </c>
      <c r="J6034">
        <v>0.416302564102562</v>
      </c>
    </row>
    <row r="6035" spans="3:10" x14ac:dyDescent="0.25">
      <c r="C6035" t="s">
        <v>11</v>
      </c>
      <c r="D6035" t="s">
        <v>130</v>
      </c>
      <c r="E6035">
        <v>10</v>
      </c>
      <c r="F6035">
        <v>0.165490028490028</v>
      </c>
      <c r="G6035">
        <v>0.209074074074074</v>
      </c>
      <c r="H6035">
        <v>0.40573789173789099</v>
      </c>
      <c r="I6035">
        <v>0.35335042735042699</v>
      </c>
      <c r="J6035">
        <v>0.53840683760683405</v>
      </c>
    </row>
    <row r="6036" spans="3:10" x14ac:dyDescent="0.25">
      <c r="C6036" t="s">
        <v>11</v>
      </c>
      <c r="D6036" t="s">
        <v>130</v>
      </c>
      <c r="E6036">
        <v>11</v>
      </c>
      <c r="F6036">
        <v>0.17944444444444399</v>
      </c>
      <c r="G6036">
        <v>0.19496866096866</v>
      </c>
      <c r="H6036">
        <v>0.43561253561253499</v>
      </c>
      <c r="I6036">
        <v>0.343358974358974</v>
      </c>
      <c r="J6036">
        <v>0.67224529914529596</v>
      </c>
    </row>
    <row r="6037" spans="3:10" x14ac:dyDescent="0.25">
      <c r="C6037" t="s">
        <v>11</v>
      </c>
      <c r="D6037" t="s">
        <v>130</v>
      </c>
      <c r="E6037">
        <v>12</v>
      </c>
      <c r="F6037">
        <v>0.19023361823361801</v>
      </c>
      <c r="G6037">
        <v>0.235182336182336</v>
      </c>
      <c r="H6037">
        <v>0.49004415954415897</v>
      </c>
      <c r="I6037">
        <v>0.32419658119658101</v>
      </c>
      <c r="J6037">
        <v>0.83798119658119297</v>
      </c>
    </row>
    <row r="6038" spans="3:10" x14ac:dyDescent="0.25">
      <c r="C6038" t="s">
        <v>11</v>
      </c>
      <c r="D6038" t="s">
        <v>130</v>
      </c>
      <c r="E6038">
        <v>13</v>
      </c>
      <c r="F6038">
        <v>0.24817378917378899</v>
      </c>
      <c r="G6038">
        <v>0.27772222222222198</v>
      </c>
      <c r="H6038">
        <v>0.54811253561253503</v>
      </c>
      <c r="I6038">
        <v>0.40312820512820502</v>
      </c>
      <c r="J6038">
        <v>0.69092136752136302</v>
      </c>
    </row>
    <row r="6039" spans="3:10" x14ac:dyDescent="0.25">
      <c r="C6039" t="s">
        <v>11</v>
      </c>
      <c r="D6039" t="s">
        <v>130</v>
      </c>
      <c r="E6039">
        <v>14</v>
      </c>
      <c r="F6039">
        <v>0.26624501424501401</v>
      </c>
      <c r="G6039">
        <v>0.26780056980056899</v>
      </c>
      <c r="H6039">
        <v>0.466236467236467</v>
      </c>
      <c r="I6039">
        <v>0.46860683760683702</v>
      </c>
      <c r="J6039">
        <v>0.63638888888888601</v>
      </c>
    </row>
    <row r="6040" spans="3:10" x14ac:dyDescent="0.25">
      <c r="C6040" t="s">
        <v>11</v>
      </c>
      <c r="D6040" t="s">
        <v>130</v>
      </c>
      <c r="E6040">
        <v>15</v>
      </c>
      <c r="F6040">
        <v>0.20219943019943001</v>
      </c>
      <c r="G6040">
        <v>0.21729059829059799</v>
      </c>
      <c r="H6040">
        <v>0.36363532763532702</v>
      </c>
      <c r="I6040">
        <v>0.44956410256410201</v>
      </c>
      <c r="J6040">
        <v>0.62168803418803198</v>
      </c>
    </row>
    <row r="6041" spans="3:10" x14ac:dyDescent="0.25">
      <c r="C6041" t="s">
        <v>11</v>
      </c>
      <c r="D6041" t="s">
        <v>130</v>
      </c>
      <c r="E6041">
        <v>16</v>
      </c>
      <c r="F6041">
        <v>0.18068660968660899</v>
      </c>
      <c r="G6041">
        <v>0.20616809116809101</v>
      </c>
      <c r="H6041">
        <v>0.33167378917378898</v>
      </c>
      <c r="I6041">
        <v>0.26038461538461499</v>
      </c>
      <c r="J6041">
        <v>0.60102905982905797</v>
      </c>
    </row>
    <row r="6042" spans="3:10" x14ac:dyDescent="0.25">
      <c r="C6042" t="s">
        <v>11</v>
      </c>
      <c r="D6042" t="s">
        <v>130</v>
      </c>
      <c r="E6042">
        <v>17</v>
      </c>
      <c r="F6042">
        <v>0.16788603988603901</v>
      </c>
      <c r="G6042">
        <v>0.19269943019943001</v>
      </c>
      <c r="H6042">
        <v>0.34315099715099701</v>
      </c>
      <c r="I6042">
        <v>0.32192307692307598</v>
      </c>
      <c r="J6042">
        <v>0.66904358974358902</v>
      </c>
    </row>
    <row r="6043" spans="3:10" x14ac:dyDescent="0.25">
      <c r="C6043" t="s">
        <v>11</v>
      </c>
      <c r="D6043" t="s">
        <v>130</v>
      </c>
      <c r="E6043">
        <v>18</v>
      </c>
      <c r="F6043">
        <v>0.16049857549857499</v>
      </c>
      <c r="G6043">
        <v>0.21672934472934399</v>
      </c>
      <c r="H6043">
        <v>0.35555555555555501</v>
      </c>
      <c r="I6043">
        <v>0.39195726495726402</v>
      </c>
      <c r="J6043">
        <v>0.81382136752136702</v>
      </c>
    </row>
    <row r="6044" spans="3:10" x14ac:dyDescent="0.25">
      <c r="C6044" t="s">
        <v>11</v>
      </c>
      <c r="D6044" t="s">
        <v>130</v>
      </c>
      <c r="E6044">
        <v>19</v>
      </c>
      <c r="F6044">
        <v>0.149558404558404</v>
      </c>
      <c r="G6044">
        <v>0.263320512820512</v>
      </c>
      <c r="H6044">
        <v>0.40401566951566897</v>
      </c>
      <c r="I6044">
        <v>0.34426495726495698</v>
      </c>
      <c r="J6044">
        <v>0.810684615384614</v>
      </c>
    </row>
    <row r="6045" spans="3:10" x14ac:dyDescent="0.25">
      <c r="C6045" t="s">
        <v>11</v>
      </c>
      <c r="D6045" t="s">
        <v>130</v>
      </c>
      <c r="E6045">
        <v>20</v>
      </c>
      <c r="F6045">
        <v>0.16905698005698</v>
      </c>
      <c r="G6045">
        <v>0.29423076923076902</v>
      </c>
      <c r="H6045">
        <v>0.43231054131054097</v>
      </c>
      <c r="I6045">
        <v>0.36021367521367498</v>
      </c>
      <c r="J6045">
        <v>0.57075213675213599</v>
      </c>
    </row>
    <row r="6046" spans="3:10" x14ac:dyDescent="0.25">
      <c r="C6046" t="s">
        <v>11</v>
      </c>
      <c r="D6046" t="s">
        <v>130</v>
      </c>
      <c r="E6046">
        <v>21</v>
      </c>
      <c r="F6046">
        <v>0.17405698005698</v>
      </c>
      <c r="G6046">
        <v>0.22040883190883101</v>
      </c>
      <c r="H6046">
        <v>0.41398575498575502</v>
      </c>
      <c r="I6046">
        <v>0.46698290598290598</v>
      </c>
      <c r="J6046">
        <v>0.48114529914529902</v>
      </c>
    </row>
    <row r="6047" spans="3:10" x14ac:dyDescent="0.25">
      <c r="C6047" t="s">
        <v>11</v>
      </c>
      <c r="D6047" t="s">
        <v>130</v>
      </c>
      <c r="E6047">
        <v>22</v>
      </c>
      <c r="F6047">
        <v>0.17168660968660901</v>
      </c>
      <c r="G6047">
        <v>0.16194301994301899</v>
      </c>
      <c r="H6047">
        <v>0.32951566951566902</v>
      </c>
      <c r="I6047">
        <v>0.370521367521367</v>
      </c>
      <c r="J6047">
        <v>0.40238461538461501</v>
      </c>
    </row>
    <row r="6048" spans="3:10" x14ac:dyDescent="0.25">
      <c r="C6048" t="s">
        <v>11</v>
      </c>
      <c r="D6048" t="s">
        <v>130</v>
      </c>
      <c r="E6048">
        <v>23</v>
      </c>
      <c r="F6048">
        <v>0.14372934472934401</v>
      </c>
      <c r="G6048">
        <v>0.141829059829059</v>
      </c>
      <c r="H6048">
        <v>0.24284330484330399</v>
      </c>
      <c r="I6048">
        <v>0.400145299145299</v>
      </c>
      <c r="J6048">
        <v>0.342119658119658</v>
      </c>
    </row>
    <row r="6049" spans="1:10" x14ac:dyDescent="0.25">
      <c r="C6049" t="s">
        <v>11</v>
      </c>
      <c r="D6049" t="s">
        <v>130</v>
      </c>
      <c r="E6049" t="s">
        <v>108</v>
      </c>
      <c r="F6049">
        <v>3.4754333185971098</v>
      </c>
      <c r="G6049">
        <v>4.3818923077755603</v>
      </c>
      <c r="H6049">
        <v>7.15842547072653</v>
      </c>
      <c r="I6049">
        <v>7.886114180741</v>
      </c>
      <c r="J6049">
        <v>11.2683195652065</v>
      </c>
    </row>
    <row r="6050" spans="1:10" x14ac:dyDescent="0.25">
      <c r="A6050" t="s">
        <v>89</v>
      </c>
      <c r="B6050">
        <v>0</v>
      </c>
      <c r="C6050" t="s">
        <v>6</v>
      </c>
      <c r="D6050" t="s">
        <v>90</v>
      </c>
    </row>
    <row r="6051" spans="1:10" x14ac:dyDescent="0.25">
      <c r="A6051" t="s">
        <v>91</v>
      </c>
      <c r="B6051">
        <v>0</v>
      </c>
      <c r="C6051" t="s">
        <v>6</v>
      </c>
      <c r="D6051" t="s">
        <v>90</v>
      </c>
    </row>
    <row r="6052" spans="1:10" x14ac:dyDescent="0.25">
      <c r="A6052" t="s">
        <v>92</v>
      </c>
      <c r="B6052">
        <v>0</v>
      </c>
      <c r="C6052" t="s">
        <v>6</v>
      </c>
      <c r="D6052" t="s">
        <v>90</v>
      </c>
    </row>
    <row r="6053" spans="1:10" x14ac:dyDescent="0.25">
      <c r="A6053" t="s">
        <v>93</v>
      </c>
      <c r="B6053">
        <v>1</v>
      </c>
      <c r="C6053" t="s">
        <v>6</v>
      </c>
      <c r="D6053" t="s">
        <v>90</v>
      </c>
    </row>
    <row r="6054" spans="1:10" x14ac:dyDescent="0.25">
      <c r="A6054" t="s">
        <v>94</v>
      </c>
      <c r="B6054">
        <v>0</v>
      </c>
      <c r="C6054" t="s">
        <v>6</v>
      </c>
      <c r="D6054" t="s">
        <v>90</v>
      </c>
    </row>
    <row r="6055" spans="1:10" x14ac:dyDescent="0.25">
      <c r="A6055" t="s">
        <v>95</v>
      </c>
      <c r="B6055">
        <v>0</v>
      </c>
      <c r="C6055" t="s">
        <v>6</v>
      </c>
      <c r="D6055" t="s">
        <v>90</v>
      </c>
    </row>
    <row r="6056" spans="1:10" x14ac:dyDescent="0.25">
      <c r="A6056" t="s">
        <v>96</v>
      </c>
      <c r="B6056">
        <v>0</v>
      </c>
      <c r="C6056" t="s">
        <v>6</v>
      </c>
      <c r="D6056" t="s">
        <v>90</v>
      </c>
    </row>
    <row r="6057" spans="1:10" x14ac:dyDescent="0.25">
      <c r="A6057" t="s">
        <v>97</v>
      </c>
      <c r="B6057">
        <v>1</v>
      </c>
      <c r="C6057" t="s">
        <v>6</v>
      </c>
      <c r="D6057" t="s">
        <v>90</v>
      </c>
    </row>
    <row r="6058" spans="1:10" x14ac:dyDescent="0.25">
      <c r="A6058" t="s">
        <v>98</v>
      </c>
      <c r="B6058">
        <v>0</v>
      </c>
      <c r="C6058" t="s">
        <v>6</v>
      </c>
      <c r="D6058" t="s">
        <v>90</v>
      </c>
    </row>
    <row r="6059" spans="1:10" x14ac:dyDescent="0.25">
      <c r="A6059" t="s">
        <v>99</v>
      </c>
      <c r="B6059">
        <v>1</v>
      </c>
      <c r="C6059" t="s">
        <v>6</v>
      </c>
      <c r="D6059" t="s">
        <v>90</v>
      </c>
    </row>
    <row r="6060" spans="1:10" x14ac:dyDescent="0.25">
      <c r="A6060" t="s">
        <v>100</v>
      </c>
      <c r="B6060">
        <v>0</v>
      </c>
      <c r="C6060" t="s">
        <v>6</v>
      </c>
      <c r="D6060" t="s">
        <v>90</v>
      </c>
    </row>
    <row r="6061" spans="1:10" x14ac:dyDescent="0.25">
      <c r="A6061" t="s">
        <v>101</v>
      </c>
      <c r="B6061">
        <v>1</v>
      </c>
      <c r="C6061" t="s">
        <v>6</v>
      </c>
      <c r="D6061" t="s">
        <v>90</v>
      </c>
    </row>
    <row r="6062" spans="1:10" x14ac:dyDescent="0.25">
      <c r="A6062" t="s">
        <v>102</v>
      </c>
      <c r="B6062">
        <v>0</v>
      </c>
      <c r="C6062" t="s">
        <v>6</v>
      </c>
      <c r="D6062" t="s">
        <v>90</v>
      </c>
    </row>
    <row r="6063" spans="1:10" x14ac:dyDescent="0.25">
      <c r="A6063" t="s">
        <v>103</v>
      </c>
      <c r="B6063">
        <v>1</v>
      </c>
      <c r="C6063" t="s">
        <v>6</v>
      </c>
      <c r="D6063" t="s">
        <v>90</v>
      </c>
    </row>
    <row r="6064" spans="1:10" x14ac:dyDescent="0.25">
      <c r="A6064" t="s">
        <v>104</v>
      </c>
      <c r="B6064">
        <v>1</v>
      </c>
      <c r="C6064" t="s">
        <v>6</v>
      </c>
      <c r="D6064" t="s">
        <v>90</v>
      </c>
    </row>
    <row r="6065" spans="1:7" x14ac:dyDescent="0.25">
      <c r="A6065" t="s">
        <v>105</v>
      </c>
      <c r="B6065">
        <v>0</v>
      </c>
      <c r="C6065" t="s">
        <v>6</v>
      </c>
      <c r="D6065" t="s">
        <v>90</v>
      </c>
    </row>
    <row r="6066" spans="1:7" x14ac:dyDescent="0.25">
      <c r="A6066" t="s">
        <v>106</v>
      </c>
      <c r="B6066">
        <v>1</v>
      </c>
      <c r="C6066" t="s">
        <v>6</v>
      </c>
      <c r="D6066" t="s">
        <v>90</v>
      </c>
    </row>
    <row r="6067" spans="1:7" x14ac:dyDescent="0.25">
      <c r="C6067" t="s">
        <v>6</v>
      </c>
      <c r="D6067" t="s">
        <v>107</v>
      </c>
      <c r="E6067">
        <v>0</v>
      </c>
      <c r="F6067">
        <v>0.11681923076923</v>
      </c>
      <c r="G6067">
        <v>0.22744913657770699</v>
      </c>
    </row>
    <row r="6068" spans="1:7" x14ac:dyDescent="0.25">
      <c r="C6068" t="s">
        <v>6</v>
      </c>
      <c r="D6068" t="s">
        <v>107</v>
      </c>
      <c r="E6068">
        <v>1</v>
      </c>
      <c r="F6068">
        <v>0.100658904109589</v>
      </c>
      <c r="G6068">
        <v>0.184976320939334</v>
      </c>
    </row>
    <row r="6069" spans="1:7" x14ac:dyDescent="0.25">
      <c r="C6069" t="s">
        <v>6</v>
      </c>
      <c r="D6069" t="s">
        <v>107</v>
      </c>
      <c r="E6069">
        <v>2</v>
      </c>
      <c r="F6069">
        <v>9.2840163934426206E-2</v>
      </c>
      <c r="G6069">
        <v>0.16326795472287201</v>
      </c>
    </row>
    <row r="6070" spans="1:7" x14ac:dyDescent="0.25">
      <c r="C6070" t="s">
        <v>6</v>
      </c>
      <c r="D6070" t="s">
        <v>107</v>
      </c>
      <c r="E6070">
        <v>3</v>
      </c>
      <c r="F6070">
        <v>8.7430136986301296E-2</v>
      </c>
      <c r="G6070">
        <v>0.13672661448140799</v>
      </c>
    </row>
    <row r="6071" spans="1:7" x14ac:dyDescent="0.25">
      <c r="C6071" t="s">
        <v>6</v>
      </c>
      <c r="D6071" t="s">
        <v>107</v>
      </c>
      <c r="E6071">
        <v>4</v>
      </c>
      <c r="F6071">
        <v>8.4355342465753394E-2</v>
      </c>
      <c r="G6071">
        <v>0.12840324853228899</v>
      </c>
    </row>
    <row r="6072" spans="1:7" x14ac:dyDescent="0.25">
      <c r="C6072" t="s">
        <v>6</v>
      </c>
      <c r="D6072" t="s">
        <v>107</v>
      </c>
      <c r="E6072">
        <v>5</v>
      </c>
      <c r="F6072">
        <v>9.5909315068493095E-2</v>
      </c>
      <c r="G6072">
        <v>0.137600039138943</v>
      </c>
    </row>
    <row r="6073" spans="1:7" x14ac:dyDescent="0.25">
      <c r="C6073" t="s">
        <v>6</v>
      </c>
      <c r="D6073" t="s">
        <v>107</v>
      </c>
      <c r="E6073">
        <v>6</v>
      </c>
      <c r="F6073">
        <v>0.144066849315068</v>
      </c>
      <c r="G6073">
        <v>0.19641060665362001</v>
      </c>
    </row>
    <row r="6074" spans="1:7" x14ac:dyDescent="0.25">
      <c r="C6074" t="s">
        <v>6</v>
      </c>
      <c r="D6074" t="s">
        <v>107</v>
      </c>
      <c r="E6074">
        <v>7</v>
      </c>
      <c r="F6074">
        <v>0.18363342465753399</v>
      </c>
      <c r="G6074">
        <v>0.25188806262230901</v>
      </c>
    </row>
    <row r="6075" spans="1:7" x14ac:dyDescent="0.25">
      <c r="C6075" t="s">
        <v>6</v>
      </c>
      <c r="D6075" t="s">
        <v>107</v>
      </c>
      <c r="E6075">
        <v>8</v>
      </c>
      <c r="F6075">
        <v>0.18074575342465701</v>
      </c>
      <c r="G6075">
        <v>0.264256125244618</v>
      </c>
    </row>
    <row r="6076" spans="1:7" x14ac:dyDescent="0.25">
      <c r="C6076" t="s">
        <v>6</v>
      </c>
      <c r="D6076" t="s">
        <v>107</v>
      </c>
      <c r="E6076">
        <v>9</v>
      </c>
      <c r="F6076">
        <v>0.173788767123287</v>
      </c>
      <c r="G6076">
        <v>0.29393823874755298</v>
      </c>
    </row>
    <row r="6077" spans="1:7" x14ac:dyDescent="0.25">
      <c r="C6077" t="s">
        <v>6</v>
      </c>
      <c r="D6077" t="s">
        <v>107</v>
      </c>
      <c r="E6077">
        <v>10</v>
      </c>
      <c r="F6077">
        <v>0.181969589041095</v>
      </c>
      <c r="G6077">
        <v>0.31553722113502902</v>
      </c>
    </row>
    <row r="6078" spans="1:7" x14ac:dyDescent="0.25">
      <c r="C6078" t="s">
        <v>6</v>
      </c>
      <c r="D6078" t="s">
        <v>107</v>
      </c>
      <c r="E6078">
        <v>11</v>
      </c>
      <c r="F6078">
        <v>0.18699232876712299</v>
      </c>
      <c r="G6078">
        <v>0.359095655577298</v>
      </c>
    </row>
    <row r="6079" spans="1:7" x14ac:dyDescent="0.25">
      <c r="C6079" t="s">
        <v>6</v>
      </c>
      <c r="D6079" t="s">
        <v>107</v>
      </c>
      <c r="E6079">
        <v>12</v>
      </c>
      <c r="F6079">
        <v>0.216158356164383</v>
      </c>
      <c r="G6079">
        <v>0.45741354207436302</v>
      </c>
    </row>
    <row r="6080" spans="1:7" x14ac:dyDescent="0.25">
      <c r="C6080" t="s">
        <v>6</v>
      </c>
      <c r="D6080" t="s">
        <v>107</v>
      </c>
      <c r="E6080">
        <v>13</v>
      </c>
      <c r="F6080">
        <v>0.25035260273972598</v>
      </c>
      <c r="G6080">
        <v>0.50880818003913797</v>
      </c>
    </row>
    <row r="6081" spans="1:7" x14ac:dyDescent="0.25">
      <c r="C6081" t="s">
        <v>6</v>
      </c>
      <c r="D6081" t="s">
        <v>107</v>
      </c>
      <c r="E6081">
        <v>14</v>
      </c>
      <c r="F6081">
        <v>0.25552136986301299</v>
      </c>
      <c r="G6081">
        <v>0.47081612524461702</v>
      </c>
    </row>
    <row r="6082" spans="1:7" x14ac:dyDescent="0.25">
      <c r="C6082" t="s">
        <v>6</v>
      </c>
      <c r="D6082" t="s">
        <v>107</v>
      </c>
      <c r="E6082">
        <v>15</v>
      </c>
      <c r="F6082">
        <v>0.21609972602739699</v>
      </c>
      <c r="G6082">
        <v>0.40103788649706401</v>
      </c>
    </row>
    <row r="6083" spans="1:7" x14ac:dyDescent="0.25">
      <c r="C6083" t="s">
        <v>6</v>
      </c>
      <c r="D6083" t="s">
        <v>107</v>
      </c>
      <c r="E6083">
        <v>16</v>
      </c>
      <c r="F6083">
        <v>0.19985424657534201</v>
      </c>
      <c r="G6083">
        <v>0.38004943248532203</v>
      </c>
    </row>
    <row r="6084" spans="1:7" x14ac:dyDescent="0.25">
      <c r="C6084" t="s">
        <v>6</v>
      </c>
      <c r="D6084" t="s">
        <v>107</v>
      </c>
      <c r="E6084">
        <v>17</v>
      </c>
      <c r="F6084">
        <v>0.19102493150684899</v>
      </c>
      <c r="G6084">
        <v>0.39215213307240598</v>
      </c>
    </row>
    <row r="6085" spans="1:7" x14ac:dyDescent="0.25">
      <c r="C6085" t="s">
        <v>6</v>
      </c>
      <c r="D6085" t="s">
        <v>107</v>
      </c>
      <c r="E6085">
        <v>18</v>
      </c>
      <c r="F6085">
        <v>0.20291205479452001</v>
      </c>
      <c r="G6085">
        <v>0.40659307240704401</v>
      </c>
    </row>
    <row r="6086" spans="1:7" x14ac:dyDescent="0.25">
      <c r="C6086" t="s">
        <v>6</v>
      </c>
      <c r="D6086" t="s">
        <v>107</v>
      </c>
      <c r="E6086">
        <v>19</v>
      </c>
      <c r="F6086">
        <v>0.25323890410958899</v>
      </c>
      <c r="G6086">
        <v>0.43163878669275901</v>
      </c>
    </row>
    <row r="6087" spans="1:7" x14ac:dyDescent="0.25">
      <c r="C6087" t="s">
        <v>6</v>
      </c>
      <c r="D6087" t="s">
        <v>107</v>
      </c>
      <c r="E6087">
        <v>20</v>
      </c>
      <c r="F6087">
        <v>0.27857589041095798</v>
      </c>
      <c r="G6087">
        <v>0.46169432485322898</v>
      </c>
    </row>
    <row r="6088" spans="1:7" x14ac:dyDescent="0.25">
      <c r="C6088" t="s">
        <v>6</v>
      </c>
      <c r="D6088" t="s">
        <v>107</v>
      </c>
      <c r="E6088">
        <v>21</v>
      </c>
      <c r="F6088">
        <v>0.23449753424657499</v>
      </c>
      <c r="G6088">
        <v>0.44288771037181901</v>
      </c>
    </row>
    <row r="6089" spans="1:7" x14ac:dyDescent="0.25">
      <c r="C6089" t="s">
        <v>6</v>
      </c>
      <c r="D6089" t="s">
        <v>107</v>
      </c>
      <c r="E6089">
        <v>22</v>
      </c>
      <c r="F6089">
        <v>0.19604931506849299</v>
      </c>
      <c r="G6089">
        <v>0.35661999999999999</v>
      </c>
    </row>
    <row r="6090" spans="1:7" x14ac:dyDescent="0.25">
      <c r="C6090" t="s">
        <v>6</v>
      </c>
      <c r="D6090" t="s">
        <v>107</v>
      </c>
      <c r="E6090">
        <v>23</v>
      </c>
      <c r="F6090">
        <v>0.153439835164835</v>
      </c>
      <c r="G6090">
        <v>0.27724375981161598</v>
      </c>
    </row>
    <row r="6091" spans="1:7" x14ac:dyDescent="0.25">
      <c r="C6091" t="s">
        <v>6</v>
      </c>
      <c r="D6091" t="s">
        <v>107</v>
      </c>
      <c r="E6091" t="s">
        <v>108</v>
      </c>
      <c r="F6091">
        <v>4.2769345723342402</v>
      </c>
      <c r="G6091">
        <v>7.6465041779223597</v>
      </c>
    </row>
    <row r="6092" spans="1:7" x14ac:dyDescent="0.25">
      <c r="A6092" t="s">
        <v>89</v>
      </c>
      <c r="B6092">
        <v>0</v>
      </c>
      <c r="C6092" t="s">
        <v>6</v>
      </c>
      <c r="D6092" t="s">
        <v>109</v>
      </c>
    </row>
    <row r="6093" spans="1:7" x14ac:dyDescent="0.25">
      <c r="A6093" t="s">
        <v>91</v>
      </c>
      <c r="B6093">
        <v>0</v>
      </c>
      <c r="C6093" t="s">
        <v>6</v>
      </c>
      <c r="D6093" t="s">
        <v>109</v>
      </c>
    </row>
    <row r="6094" spans="1:7" x14ac:dyDescent="0.25">
      <c r="A6094" t="s">
        <v>92</v>
      </c>
      <c r="B6094">
        <v>0</v>
      </c>
      <c r="C6094" t="s">
        <v>6</v>
      </c>
      <c r="D6094" t="s">
        <v>109</v>
      </c>
    </row>
    <row r="6095" spans="1:7" x14ac:dyDescent="0.25">
      <c r="A6095" t="s">
        <v>93</v>
      </c>
      <c r="B6095">
        <v>2</v>
      </c>
      <c r="C6095" t="s">
        <v>6</v>
      </c>
      <c r="D6095" t="s">
        <v>109</v>
      </c>
    </row>
    <row r="6096" spans="1:7" x14ac:dyDescent="0.25">
      <c r="A6096" t="s">
        <v>94</v>
      </c>
      <c r="B6096">
        <v>0</v>
      </c>
      <c r="C6096" t="s">
        <v>6</v>
      </c>
      <c r="D6096" t="s">
        <v>109</v>
      </c>
    </row>
    <row r="6097" spans="1:8" x14ac:dyDescent="0.25">
      <c r="A6097" t="s">
        <v>95</v>
      </c>
      <c r="B6097">
        <v>0</v>
      </c>
      <c r="C6097" t="s">
        <v>6</v>
      </c>
      <c r="D6097" t="s">
        <v>109</v>
      </c>
    </row>
    <row r="6098" spans="1:8" x14ac:dyDescent="0.25">
      <c r="A6098" t="s">
        <v>96</v>
      </c>
      <c r="B6098">
        <v>0</v>
      </c>
      <c r="C6098" t="s">
        <v>6</v>
      </c>
      <c r="D6098" t="s">
        <v>109</v>
      </c>
    </row>
    <row r="6099" spans="1:8" x14ac:dyDescent="0.25">
      <c r="A6099" t="s">
        <v>97</v>
      </c>
      <c r="B6099">
        <v>1</v>
      </c>
      <c r="C6099" t="s">
        <v>6</v>
      </c>
      <c r="D6099" t="s">
        <v>109</v>
      </c>
    </row>
    <row r="6100" spans="1:8" x14ac:dyDescent="0.25">
      <c r="A6100" t="s">
        <v>98</v>
      </c>
      <c r="B6100">
        <v>0</v>
      </c>
      <c r="C6100" t="s">
        <v>6</v>
      </c>
      <c r="D6100" t="s">
        <v>109</v>
      </c>
    </row>
    <row r="6101" spans="1:8" x14ac:dyDescent="0.25">
      <c r="A6101" t="s">
        <v>99</v>
      </c>
      <c r="B6101">
        <v>1</v>
      </c>
      <c r="C6101" t="s">
        <v>6</v>
      </c>
      <c r="D6101" t="s">
        <v>109</v>
      </c>
    </row>
    <row r="6102" spans="1:8" x14ac:dyDescent="0.25">
      <c r="A6102" t="s">
        <v>100</v>
      </c>
      <c r="B6102">
        <v>0</v>
      </c>
      <c r="C6102" t="s">
        <v>6</v>
      </c>
      <c r="D6102" t="s">
        <v>109</v>
      </c>
    </row>
    <row r="6103" spans="1:8" x14ac:dyDescent="0.25">
      <c r="A6103" t="s">
        <v>101</v>
      </c>
      <c r="B6103">
        <v>1</v>
      </c>
      <c r="C6103" t="s">
        <v>6</v>
      </c>
      <c r="D6103" t="s">
        <v>109</v>
      </c>
    </row>
    <row r="6104" spans="1:8" x14ac:dyDescent="0.25">
      <c r="A6104" t="s">
        <v>102</v>
      </c>
      <c r="B6104">
        <v>0</v>
      </c>
      <c r="C6104" t="s">
        <v>6</v>
      </c>
      <c r="D6104" t="s">
        <v>109</v>
      </c>
    </row>
    <row r="6105" spans="1:8" x14ac:dyDescent="0.25">
      <c r="A6105" t="s">
        <v>103</v>
      </c>
      <c r="B6105">
        <v>2</v>
      </c>
      <c r="C6105" t="s">
        <v>6</v>
      </c>
      <c r="D6105" t="s">
        <v>109</v>
      </c>
    </row>
    <row r="6106" spans="1:8" x14ac:dyDescent="0.25">
      <c r="A6106" t="s">
        <v>104</v>
      </c>
      <c r="B6106">
        <v>1</v>
      </c>
      <c r="C6106" t="s">
        <v>6</v>
      </c>
      <c r="D6106" t="s">
        <v>109</v>
      </c>
    </row>
    <row r="6107" spans="1:8" x14ac:dyDescent="0.25">
      <c r="A6107" t="s">
        <v>105</v>
      </c>
      <c r="B6107">
        <v>0</v>
      </c>
      <c r="C6107" t="s">
        <v>6</v>
      </c>
      <c r="D6107" t="s">
        <v>109</v>
      </c>
    </row>
    <row r="6108" spans="1:8" x14ac:dyDescent="0.25">
      <c r="A6108" t="s">
        <v>106</v>
      </c>
      <c r="B6108">
        <v>1</v>
      </c>
      <c r="C6108" t="s">
        <v>6</v>
      </c>
      <c r="D6108" t="s">
        <v>109</v>
      </c>
    </row>
    <row r="6109" spans="1:8" x14ac:dyDescent="0.25">
      <c r="C6109" t="s">
        <v>6</v>
      </c>
      <c r="D6109" t="s">
        <v>110</v>
      </c>
      <c r="E6109">
        <v>0</v>
      </c>
      <c r="F6109">
        <v>0.11681923076923</v>
      </c>
      <c r="G6109">
        <v>0.17617417582417499</v>
      </c>
      <c r="H6109">
        <v>0.35563653846153798</v>
      </c>
    </row>
    <row r="6110" spans="1:8" x14ac:dyDescent="0.25">
      <c r="C6110" t="s">
        <v>6</v>
      </c>
      <c r="D6110" t="s">
        <v>110</v>
      </c>
      <c r="E6110">
        <v>1</v>
      </c>
      <c r="F6110">
        <v>0.100658904109589</v>
      </c>
      <c r="G6110">
        <v>0.145665205479452</v>
      </c>
      <c r="H6110">
        <v>0.28325410958904002</v>
      </c>
    </row>
    <row r="6111" spans="1:8" x14ac:dyDescent="0.25">
      <c r="C6111" t="s">
        <v>6</v>
      </c>
      <c r="D6111" t="s">
        <v>110</v>
      </c>
      <c r="E6111">
        <v>2</v>
      </c>
      <c r="F6111">
        <v>9.2840163934426206E-2</v>
      </c>
      <c r="G6111">
        <v>0.12835081967213099</v>
      </c>
      <c r="H6111">
        <v>0.250560792349726</v>
      </c>
    </row>
    <row r="6112" spans="1:8" x14ac:dyDescent="0.25">
      <c r="C6112" t="s">
        <v>6</v>
      </c>
      <c r="D6112" t="s">
        <v>110</v>
      </c>
      <c r="E6112">
        <v>3</v>
      </c>
      <c r="F6112">
        <v>8.7430136986301296E-2</v>
      </c>
      <c r="G6112">
        <v>0.113524383561643</v>
      </c>
      <c r="H6112">
        <v>0.19473219178082099</v>
      </c>
    </row>
    <row r="6113" spans="3:8" x14ac:dyDescent="0.25">
      <c r="C6113" t="s">
        <v>6</v>
      </c>
      <c r="D6113" t="s">
        <v>110</v>
      </c>
      <c r="E6113">
        <v>4</v>
      </c>
      <c r="F6113">
        <v>8.4355342465753394E-2</v>
      </c>
      <c r="G6113">
        <v>0.106229589041095</v>
      </c>
      <c r="H6113">
        <v>0.18383739726027301</v>
      </c>
    </row>
    <row r="6114" spans="3:8" x14ac:dyDescent="0.25">
      <c r="C6114" t="s">
        <v>6</v>
      </c>
      <c r="D6114" t="s">
        <v>110</v>
      </c>
      <c r="E6114">
        <v>5</v>
      </c>
      <c r="F6114">
        <v>9.5909315068493095E-2</v>
      </c>
      <c r="G6114">
        <v>0.11284602739726</v>
      </c>
      <c r="H6114">
        <v>0.19948506849315001</v>
      </c>
    </row>
    <row r="6115" spans="3:8" x14ac:dyDescent="0.25">
      <c r="C6115" t="s">
        <v>6</v>
      </c>
      <c r="D6115" t="s">
        <v>110</v>
      </c>
      <c r="E6115">
        <v>6</v>
      </c>
      <c r="F6115">
        <v>0.144066849315068</v>
      </c>
      <c r="G6115">
        <v>0.17395013698630099</v>
      </c>
      <c r="H6115">
        <v>0.25256178082191699</v>
      </c>
    </row>
    <row r="6116" spans="3:8" x14ac:dyDescent="0.25">
      <c r="C6116" t="s">
        <v>6</v>
      </c>
      <c r="D6116" t="s">
        <v>110</v>
      </c>
      <c r="E6116">
        <v>7</v>
      </c>
      <c r="F6116">
        <v>0.18363342465753399</v>
      </c>
      <c r="G6116">
        <v>0.24635561643835599</v>
      </c>
      <c r="H6116">
        <v>0.26571917808219098</v>
      </c>
    </row>
    <row r="6117" spans="3:8" x14ac:dyDescent="0.25">
      <c r="C6117" t="s">
        <v>6</v>
      </c>
      <c r="D6117" t="s">
        <v>110</v>
      </c>
      <c r="E6117">
        <v>8</v>
      </c>
      <c r="F6117">
        <v>0.18074575342465701</v>
      </c>
      <c r="G6117">
        <v>0.249064657534246</v>
      </c>
      <c r="H6117">
        <v>0.30223479452054702</v>
      </c>
    </row>
    <row r="6118" spans="3:8" x14ac:dyDescent="0.25">
      <c r="C6118" t="s">
        <v>6</v>
      </c>
      <c r="D6118" t="s">
        <v>110</v>
      </c>
      <c r="E6118">
        <v>9</v>
      </c>
      <c r="F6118">
        <v>0.173788767123287</v>
      </c>
      <c r="G6118">
        <v>0.28384547945205402</v>
      </c>
      <c r="H6118">
        <v>0.31917013698629998</v>
      </c>
    </row>
    <row r="6119" spans="3:8" x14ac:dyDescent="0.25">
      <c r="C6119" t="s">
        <v>6</v>
      </c>
      <c r="D6119" t="s">
        <v>110</v>
      </c>
      <c r="E6119">
        <v>10</v>
      </c>
      <c r="F6119">
        <v>0.181969589041095</v>
      </c>
      <c r="G6119">
        <v>0.28964109589040998</v>
      </c>
      <c r="H6119">
        <v>0.38027753424657401</v>
      </c>
    </row>
    <row r="6120" spans="3:8" x14ac:dyDescent="0.25">
      <c r="C6120" t="s">
        <v>6</v>
      </c>
      <c r="D6120" t="s">
        <v>110</v>
      </c>
      <c r="E6120">
        <v>11</v>
      </c>
      <c r="F6120">
        <v>0.18699232876712299</v>
      </c>
      <c r="G6120">
        <v>0.32892109589041002</v>
      </c>
      <c r="H6120">
        <v>0.43453205479451801</v>
      </c>
    </row>
    <row r="6121" spans="3:8" x14ac:dyDescent="0.25">
      <c r="C6121" t="s">
        <v>6</v>
      </c>
      <c r="D6121" t="s">
        <v>110</v>
      </c>
      <c r="E6121">
        <v>12</v>
      </c>
      <c r="F6121">
        <v>0.216158356164383</v>
      </c>
      <c r="G6121">
        <v>0.43438356164383501</v>
      </c>
      <c r="H6121">
        <v>0.51498849315068296</v>
      </c>
    </row>
    <row r="6122" spans="3:8" x14ac:dyDescent="0.25">
      <c r="C6122" t="s">
        <v>6</v>
      </c>
      <c r="D6122" t="s">
        <v>110</v>
      </c>
      <c r="E6122">
        <v>13</v>
      </c>
      <c r="F6122">
        <v>0.25035260273972598</v>
      </c>
      <c r="G6122">
        <v>0.52205041095890403</v>
      </c>
      <c r="H6122">
        <v>0.47570260273972298</v>
      </c>
    </row>
    <row r="6123" spans="3:8" x14ac:dyDescent="0.25">
      <c r="C6123" t="s">
        <v>6</v>
      </c>
      <c r="D6123" t="s">
        <v>110</v>
      </c>
      <c r="E6123">
        <v>14</v>
      </c>
      <c r="F6123">
        <v>0.25552136986301299</v>
      </c>
      <c r="G6123">
        <v>0.467746301369863</v>
      </c>
      <c r="H6123">
        <v>0.47849068493150498</v>
      </c>
    </row>
    <row r="6124" spans="3:8" x14ac:dyDescent="0.25">
      <c r="C6124" t="s">
        <v>6</v>
      </c>
      <c r="D6124" t="s">
        <v>110</v>
      </c>
      <c r="E6124">
        <v>15</v>
      </c>
      <c r="F6124">
        <v>0.21609972602739699</v>
      </c>
      <c r="G6124">
        <v>0.37644986301369798</v>
      </c>
      <c r="H6124">
        <v>0.462507945205478</v>
      </c>
    </row>
    <row r="6125" spans="3:8" x14ac:dyDescent="0.25">
      <c r="C6125" t="s">
        <v>6</v>
      </c>
      <c r="D6125" t="s">
        <v>110</v>
      </c>
      <c r="E6125">
        <v>16</v>
      </c>
      <c r="F6125">
        <v>0.19985424657534201</v>
      </c>
      <c r="G6125">
        <v>0.355200547945205</v>
      </c>
      <c r="H6125">
        <v>0.44217164383561502</v>
      </c>
    </row>
    <row r="6126" spans="3:8" x14ac:dyDescent="0.25">
      <c r="C6126" t="s">
        <v>6</v>
      </c>
      <c r="D6126" t="s">
        <v>110</v>
      </c>
      <c r="E6126">
        <v>17</v>
      </c>
      <c r="F6126">
        <v>0.19102493150684899</v>
      </c>
      <c r="G6126">
        <v>0.34275287671232801</v>
      </c>
      <c r="H6126">
        <v>0.51565027397260199</v>
      </c>
    </row>
    <row r="6127" spans="3:8" x14ac:dyDescent="0.25">
      <c r="C6127" t="s">
        <v>6</v>
      </c>
      <c r="D6127" t="s">
        <v>110</v>
      </c>
      <c r="E6127">
        <v>18</v>
      </c>
      <c r="F6127">
        <v>0.20291205479452001</v>
      </c>
      <c r="G6127">
        <v>0.34876602739725998</v>
      </c>
      <c r="H6127">
        <v>0.55116068493150605</v>
      </c>
    </row>
    <row r="6128" spans="3:8" x14ac:dyDescent="0.25">
      <c r="C6128" t="s">
        <v>6</v>
      </c>
      <c r="D6128" t="s">
        <v>110</v>
      </c>
      <c r="E6128">
        <v>19</v>
      </c>
      <c r="F6128">
        <v>0.25323890410958899</v>
      </c>
      <c r="G6128">
        <v>0.39245643835616401</v>
      </c>
      <c r="H6128">
        <v>0.52959465753424595</v>
      </c>
    </row>
    <row r="6129" spans="1:8" x14ac:dyDescent="0.25">
      <c r="C6129" t="s">
        <v>6</v>
      </c>
      <c r="D6129" t="s">
        <v>110</v>
      </c>
      <c r="E6129">
        <v>20</v>
      </c>
      <c r="F6129">
        <v>0.27857589041095798</v>
      </c>
      <c r="G6129">
        <v>0.47567178082191702</v>
      </c>
      <c r="H6129">
        <v>0.42675068493150597</v>
      </c>
    </row>
    <row r="6130" spans="1:8" x14ac:dyDescent="0.25">
      <c r="C6130" t="s">
        <v>6</v>
      </c>
      <c r="D6130" t="s">
        <v>110</v>
      </c>
      <c r="E6130">
        <v>21</v>
      </c>
      <c r="F6130">
        <v>0.23449753424657499</v>
      </c>
      <c r="G6130">
        <v>0.45478027397260201</v>
      </c>
      <c r="H6130">
        <v>0.41315630136986198</v>
      </c>
    </row>
    <row r="6131" spans="1:8" x14ac:dyDescent="0.25">
      <c r="C6131" t="s">
        <v>6</v>
      </c>
      <c r="D6131" t="s">
        <v>110</v>
      </c>
      <c r="E6131">
        <v>22</v>
      </c>
      <c r="F6131">
        <v>0.19604931506849299</v>
      </c>
      <c r="G6131">
        <v>0.34784876712328699</v>
      </c>
      <c r="H6131">
        <v>0.37854808219177999</v>
      </c>
    </row>
    <row r="6132" spans="1:8" x14ac:dyDescent="0.25">
      <c r="C6132" t="s">
        <v>6</v>
      </c>
      <c r="D6132" t="s">
        <v>110</v>
      </c>
      <c r="E6132">
        <v>23</v>
      </c>
      <c r="F6132">
        <v>0.153439835164835</v>
      </c>
      <c r="G6132">
        <v>0.24796648351648301</v>
      </c>
      <c r="H6132">
        <v>0.35043695054945001</v>
      </c>
    </row>
    <row r="6133" spans="1:8" x14ac:dyDescent="0.25">
      <c r="C6133" t="s">
        <v>6</v>
      </c>
      <c r="D6133" t="s">
        <v>110</v>
      </c>
      <c r="E6133" t="s">
        <v>108</v>
      </c>
      <c r="F6133">
        <v>4.2769345723342402</v>
      </c>
      <c r="G6133">
        <v>7.12064161599909</v>
      </c>
      <c r="H6133">
        <v>8.9611605827305603</v>
      </c>
    </row>
    <row r="6134" spans="1:8" x14ac:dyDescent="0.25">
      <c r="A6134" t="s">
        <v>89</v>
      </c>
      <c r="B6134">
        <v>1</v>
      </c>
      <c r="C6134" t="s">
        <v>6</v>
      </c>
      <c r="D6134" t="s">
        <v>111</v>
      </c>
    </row>
    <row r="6135" spans="1:8" x14ac:dyDescent="0.25">
      <c r="A6135" t="s">
        <v>91</v>
      </c>
      <c r="B6135">
        <v>1</v>
      </c>
      <c r="C6135" t="s">
        <v>6</v>
      </c>
      <c r="D6135" t="s">
        <v>111</v>
      </c>
    </row>
    <row r="6136" spans="1:8" x14ac:dyDescent="0.25">
      <c r="A6136" t="s">
        <v>92</v>
      </c>
      <c r="B6136">
        <v>0</v>
      </c>
      <c r="C6136" t="s">
        <v>6</v>
      </c>
      <c r="D6136" t="s">
        <v>111</v>
      </c>
    </row>
    <row r="6137" spans="1:8" x14ac:dyDescent="0.25">
      <c r="A6137" t="s">
        <v>93</v>
      </c>
      <c r="B6137">
        <v>3</v>
      </c>
      <c r="C6137" t="s">
        <v>6</v>
      </c>
      <c r="D6137" t="s">
        <v>111</v>
      </c>
    </row>
    <row r="6138" spans="1:8" x14ac:dyDescent="0.25">
      <c r="A6138" t="s">
        <v>94</v>
      </c>
      <c r="B6138">
        <v>1</v>
      </c>
      <c r="C6138" t="s">
        <v>6</v>
      </c>
      <c r="D6138" t="s">
        <v>111</v>
      </c>
    </row>
    <row r="6139" spans="1:8" x14ac:dyDescent="0.25">
      <c r="A6139" t="s">
        <v>95</v>
      </c>
      <c r="B6139">
        <v>0</v>
      </c>
      <c r="C6139" t="s">
        <v>6</v>
      </c>
      <c r="D6139" t="s">
        <v>111</v>
      </c>
    </row>
    <row r="6140" spans="1:8" x14ac:dyDescent="0.25">
      <c r="A6140" t="s">
        <v>96</v>
      </c>
      <c r="B6140">
        <v>0</v>
      </c>
      <c r="C6140" t="s">
        <v>6</v>
      </c>
      <c r="D6140" t="s">
        <v>111</v>
      </c>
    </row>
    <row r="6141" spans="1:8" x14ac:dyDescent="0.25">
      <c r="A6141" t="s">
        <v>97</v>
      </c>
      <c r="B6141">
        <v>2</v>
      </c>
      <c r="C6141" t="s">
        <v>6</v>
      </c>
      <c r="D6141" t="s">
        <v>111</v>
      </c>
    </row>
    <row r="6142" spans="1:8" x14ac:dyDescent="0.25">
      <c r="A6142" t="s">
        <v>98</v>
      </c>
      <c r="B6142">
        <v>0</v>
      </c>
      <c r="C6142" t="s">
        <v>6</v>
      </c>
      <c r="D6142" t="s">
        <v>111</v>
      </c>
    </row>
    <row r="6143" spans="1:8" x14ac:dyDescent="0.25">
      <c r="A6143" t="s">
        <v>99</v>
      </c>
      <c r="B6143">
        <v>2</v>
      </c>
      <c r="C6143" t="s">
        <v>6</v>
      </c>
      <c r="D6143" t="s">
        <v>111</v>
      </c>
    </row>
    <row r="6144" spans="1:8" x14ac:dyDescent="0.25">
      <c r="A6144" t="s">
        <v>100</v>
      </c>
      <c r="B6144">
        <v>0</v>
      </c>
      <c r="C6144" t="s">
        <v>6</v>
      </c>
      <c r="D6144" t="s">
        <v>111</v>
      </c>
    </row>
    <row r="6145" spans="1:9" x14ac:dyDescent="0.25">
      <c r="A6145" t="s">
        <v>101</v>
      </c>
      <c r="B6145">
        <v>2</v>
      </c>
      <c r="C6145" t="s">
        <v>6</v>
      </c>
      <c r="D6145" t="s">
        <v>111</v>
      </c>
    </row>
    <row r="6146" spans="1:9" x14ac:dyDescent="0.25">
      <c r="A6146" t="s">
        <v>102</v>
      </c>
      <c r="B6146">
        <v>1</v>
      </c>
      <c r="C6146" t="s">
        <v>6</v>
      </c>
      <c r="D6146" t="s">
        <v>111</v>
      </c>
    </row>
    <row r="6147" spans="1:9" x14ac:dyDescent="0.25">
      <c r="A6147" t="s">
        <v>103</v>
      </c>
      <c r="B6147">
        <v>3</v>
      </c>
      <c r="C6147" t="s">
        <v>6</v>
      </c>
      <c r="D6147" t="s">
        <v>111</v>
      </c>
    </row>
    <row r="6148" spans="1:9" x14ac:dyDescent="0.25">
      <c r="A6148" t="s">
        <v>104</v>
      </c>
      <c r="B6148">
        <v>2</v>
      </c>
      <c r="C6148" t="s">
        <v>6</v>
      </c>
      <c r="D6148" t="s">
        <v>111</v>
      </c>
    </row>
    <row r="6149" spans="1:9" x14ac:dyDescent="0.25">
      <c r="A6149" t="s">
        <v>105</v>
      </c>
      <c r="B6149">
        <v>0</v>
      </c>
      <c r="C6149" t="s">
        <v>6</v>
      </c>
      <c r="D6149" t="s">
        <v>111</v>
      </c>
    </row>
    <row r="6150" spans="1:9" x14ac:dyDescent="0.25">
      <c r="A6150" t="s">
        <v>106</v>
      </c>
      <c r="B6150">
        <v>2</v>
      </c>
      <c r="C6150" t="s">
        <v>6</v>
      </c>
      <c r="D6150" t="s">
        <v>111</v>
      </c>
    </row>
    <row r="6151" spans="1:9" x14ac:dyDescent="0.25">
      <c r="C6151" t="s">
        <v>6</v>
      </c>
      <c r="D6151" t="s">
        <v>112</v>
      </c>
      <c r="E6151">
        <v>0</v>
      </c>
      <c r="F6151">
        <v>0.12148717948717901</v>
      </c>
      <c r="G6151">
        <v>0.10981730769230701</v>
      </c>
      <c r="H6151">
        <v>0.17617417582417499</v>
      </c>
      <c r="I6151">
        <v>0.35563653846153798</v>
      </c>
    </row>
    <row r="6152" spans="1:9" x14ac:dyDescent="0.25">
      <c r="C6152" t="s">
        <v>6</v>
      </c>
      <c r="D6152" t="s">
        <v>112</v>
      </c>
      <c r="E6152">
        <v>1</v>
      </c>
      <c r="F6152">
        <v>0.105031506849315</v>
      </c>
      <c r="G6152">
        <v>9.4099999999999906E-2</v>
      </c>
      <c r="H6152">
        <v>0.145665205479452</v>
      </c>
      <c r="I6152">
        <v>0.28325410958904002</v>
      </c>
    </row>
    <row r="6153" spans="1:9" x14ac:dyDescent="0.25">
      <c r="C6153" t="s">
        <v>6</v>
      </c>
      <c r="D6153" t="s">
        <v>112</v>
      </c>
      <c r="E6153">
        <v>2</v>
      </c>
      <c r="F6153">
        <v>9.6181238615664799E-2</v>
      </c>
      <c r="G6153">
        <v>8.7828551912568303E-2</v>
      </c>
      <c r="H6153">
        <v>0.12835081967213099</v>
      </c>
      <c r="I6153">
        <v>0.250560792349726</v>
      </c>
    </row>
    <row r="6154" spans="1:9" x14ac:dyDescent="0.25">
      <c r="C6154" t="s">
        <v>6</v>
      </c>
      <c r="D6154" t="s">
        <v>112</v>
      </c>
      <c r="E6154">
        <v>3</v>
      </c>
      <c r="F6154">
        <v>8.8599086757990803E-2</v>
      </c>
      <c r="G6154">
        <v>8.5676712328767099E-2</v>
      </c>
      <c r="H6154">
        <v>0.113524383561643</v>
      </c>
      <c r="I6154">
        <v>0.19473219178082099</v>
      </c>
    </row>
    <row r="6155" spans="1:9" x14ac:dyDescent="0.25">
      <c r="C6155" t="s">
        <v>6</v>
      </c>
      <c r="D6155" t="s">
        <v>112</v>
      </c>
      <c r="E6155">
        <v>4</v>
      </c>
      <c r="F6155">
        <v>8.5384474885844705E-2</v>
      </c>
      <c r="G6155">
        <v>8.28116438356164E-2</v>
      </c>
      <c r="H6155">
        <v>0.106229589041095</v>
      </c>
      <c r="I6155">
        <v>0.18383739726027301</v>
      </c>
    </row>
    <row r="6156" spans="1:9" x14ac:dyDescent="0.25">
      <c r="C6156" t="s">
        <v>6</v>
      </c>
      <c r="D6156" t="s">
        <v>112</v>
      </c>
      <c r="E6156">
        <v>5</v>
      </c>
      <c r="F6156">
        <v>8.6662557077625504E-2</v>
      </c>
      <c r="G6156">
        <v>0.109779452054794</v>
      </c>
      <c r="H6156">
        <v>0.11284602739726</v>
      </c>
      <c r="I6156">
        <v>0.19948506849315001</v>
      </c>
    </row>
    <row r="6157" spans="1:9" x14ac:dyDescent="0.25">
      <c r="C6157" t="s">
        <v>6</v>
      </c>
      <c r="D6157" t="s">
        <v>112</v>
      </c>
      <c r="E6157">
        <v>6</v>
      </c>
      <c r="F6157">
        <v>0.109287671232876</v>
      </c>
      <c r="G6157">
        <v>0.19623561643835599</v>
      </c>
      <c r="H6157">
        <v>0.17395013698630099</v>
      </c>
      <c r="I6157">
        <v>0.25256178082191699</v>
      </c>
    </row>
    <row r="6158" spans="1:9" x14ac:dyDescent="0.25">
      <c r="C6158" t="s">
        <v>6</v>
      </c>
      <c r="D6158" t="s">
        <v>112</v>
      </c>
      <c r="E6158">
        <v>7</v>
      </c>
      <c r="F6158">
        <v>0.13086118721461101</v>
      </c>
      <c r="G6158">
        <v>0.26279178082191701</v>
      </c>
      <c r="H6158">
        <v>0.24635561643835599</v>
      </c>
      <c r="I6158">
        <v>0.26571917808219098</v>
      </c>
    </row>
    <row r="6159" spans="1:9" x14ac:dyDescent="0.25">
      <c r="C6159" t="s">
        <v>6</v>
      </c>
      <c r="D6159" t="s">
        <v>112</v>
      </c>
      <c r="E6159">
        <v>8</v>
      </c>
      <c r="F6159">
        <v>0.13708401826484001</v>
      </c>
      <c r="G6159">
        <v>0.246238356164383</v>
      </c>
      <c r="H6159">
        <v>0.249064657534246</v>
      </c>
      <c r="I6159">
        <v>0.30223479452054702</v>
      </c>
    </row>
    <row r="6160" spans="1:9" x14ac:dyDescent="0.25">
      <c r="C6160" t="s">
        <v>6</v>
      </c>
      <c r="D6160" t="s">
        <v>112</v>
      </c>
      <c r="E6160">
        <v>9</v>
      </c>
      <c r="F6160">
        <v>0.14193744292237401</v>
      </c>
      <c r="G6160">
        <v>0.22156575342465701</v>
      </c>
      <c r="H6160">
        <v>0.28384547945205402</v>
      </c>
      <c r="I6160">
        <v>0.31917013698629998</v>
      </c>
    </row>
    <row r="6161" spans="1:9" x14ac:dyDescent="0.25">
      <c r="C6161" t="s">
        <v>6</v>
      </c>
      <c r="D6161" t="s">
        <v>112</v>
      </c>
      <c r="E6161">
        <v>10</v>
      </c>
      <c r="F6161">
        <v>0.14437579908675799</v>
      </c>
      <c r="G6161">
        <v>0.23836027397260201</v>
      </c>
      <c r="H6161">
        <v>0.28964109589040998</v>
      </c>
      <c r="I6161">
        <v>0.38027753424657401</v>
      </c>
    </row>
    <row r="6162" spans="1:9" x14ac:dyDescent="0.25">
      <c r="C6162" t="s">
        <v>6</v>
      </c>
      <c r="D6162" t="s">
        <v>112</v>
      </c>
      <c r="E6162">
        <v>11</v>
      </c>
      <c r="F6162">
        <v>0.15065570776255699</v>
      </c>
      <c r="G6162">
        <v>0.241497260273972</v>
      </c>
      <c r="H6162">
        <v>0.32892109589041002</v>
      </c>
      <c r="I6162">
        <v>0.43453205479451801</v>
      </c>
    </row>
    <row r="6163" spans="1:9" x14ac:dyDescent="0.25">
      <c r="C6163" t="s">
        <v>6</v>
      </c>
      <c r="D6163" t="s">
        <v>112</v>
      </c>
      <c r="E6163">
        <v>12</v>
      </c>
      <c r="F6163">
        <v>0.177869863013698</v>
      </c>
      <c r="G6163">
        <v>0.27359109589041097</v>
      </c>
      <c r="H6163">
        <v>0.43438356164383501</v>
      </c>
      <c r="I6163">
        <v>0.51498849315068296</v>
      </c>
    </row>
    <row r="6164" spans="1:9" x14ac:dyDescent="0.25">
      <c r="C6164" t="s">
        <v>6</v>
      </c>
      <c r="D6164" t="s">
        <v>112</v>
      </c>
      <c r="E6164">
        <v>13</v>
      </c>
      <c r="F6164">
        <v>0.22573652968036501</v>
      </c>
      <c r="G6164">
        <v>0.287276712328767</v>
      </c>
      <c r="H6164">
        <v>0.52205041095890403</v>
      </c>
      <c r="I6164">
        <v>0.47570260273972298</v>
      </c>
    </row>
    <row r="6165" spans="1:9" x14ac:dyDescent="0.25">
      <c r="C6165" t="s">
        <v>6</v>
      </c>
      <c r="D6165" t="s">
        <v>112</v>
      </c>
      <c r="E6165">
        <v>14</v>
      </c>
      <c r="F6165">
        <v>0.24366073059360699</v>
      </c>
      <c r="G6165">
        <v>0.27331232876712303</v>
      </c>
      <c r="H6165">
        <v>0.467746301369863</v>
      </c>
      <c r="I6165">
        <v>0.47849068493150498</v>
      </c>
    </row>
    <row r="6166" spans="1:9" x14ac:dyDescent="0.25">
      <c r="C6166" t="s">
        <v>6</v>
      </c>
      <c r="D6166" t="s">
        <v>112</v>
      </c>
      <c r="E6166">
        <v>15</v>
      </c>
      <c r="F6166">
        <v>0.19717671232876699</v>
      </c>
      <c r="G6166">
        <v>0.24448424657534201</v>
      </c>
      <c r="H6166">
        <v>0.37644986301369798</v>
      </c>
      <c r="I6166">
        <v>0.462507945205478</v>
      </c>
    </row>
    <row r="6167" spans="1:9" x14ac:dyDescent="0.25">
      <c r="C6167" t="s">
        <v>6</v>
      </c>
      <c r="D6167" t="s">
        <v>112</v>
      </c>
      <c r="E6167">
        <v>16</v>
      </c>
      <c r="F6167">
        <v>0.17510547945205401</v>
      </c>
      <c r="G6167">
        <v>0.236977397260273</v>
      </c>
      <c r="H6167">
        <v>0.355200547945205</v>
      </c>
      <c r="I6167">
        <v>0.44217164383561502</v>
      </c>
    </row>
    <row r="6168" spans="1:9" x14ac:dyDescent="0.25">
      <c r="C6168" t="s">
        <v>6</v>
      </c>
      <c r="D6168" t="s">
        <v>112</v>
      </c>
      <c r="E6168">
        <v>17</v>
      </c>
      <c r="F6168">
        <v>0.16344337899543299</v>
      </c>
      <c r="G6168">
        <v>0.23239726027397201</v>
      </c>
      <c r="H6168">
        <v>0.34275287671232801</v>
      </c>
      <c r="I6168">
        <v>0.51565027397260199</v>
      </c>
    </row>
    <row r="6169" spans="1:9" x14ac:dyDescent="0.25">
      <c r="C6169" t="s">
        <v>6</v>
      </c>
      <c r="D6169" t="s">
        <v>112</v>
      </c>
      <c r="E6169">
        <v>18</v>
      </c>
      <c r="F6169">
        <v>0.16633561643835601</v>
      </c>
      <c r="G6169">
        <v>0.25777671232876698</v>
      </c>
      <c r="H6169">
        <v>0.34876602739725998</v>
      </c>
      <c r="I6169">
        <v>0.55116068493150605</v>
      </c>
    </row>
    <row r="6170" spans="1:9" x14ac:dyDescent="0.25">
      <c r="C6170" t="s">
        <v>6</v>
      </c>
      <c r="D6170" t="s">
        <v>112</v>
      </c>
      <c r="E6170">
        <v>19</v>
      </c>
      <c r="F6170">
        <v>0.18817671232876701</v>
      </c>
      <c r="G6170">
        <v>0.35083219178082098</v>
      </c>
      <c r="H6170">
        <v>0.39245643835616401</v>
      </c>
      <c r="I6170">
        <v>0.52959465753424595</v>
      </c>
    </row>
    <row r="6171" spans="1:9" x14ac:dyDescent="0.25">
      <c r="C6171" t="s">
        <v>6</v>
      </c>
      <c r="D6171" t="s">
        <v>112</v>
      </c>
      <c r="E6171">
        <v>20</v>
      </c>
      <c r="F6171">
        <v>0.20679497716894901</v>
      </c>
      <c r="G6171">
        <v>0.38624726027397199</v>
      </c>
      <c r="H6171">
        <v>0.47567178082191702</v>
      </c>
      <c r="I6171">
        <v>0.42675068493150597</v>
      </c>
    </row>
    <row r="6172" spans="1:9" x14ac:dyDescent="0.25">
      <c r="C6172" t="s">
        <v>6</v>
      </c>
      <c r="D6172" t="s">
        <v>112</v>
      </c>
      <c r="E6172">
        <v>21</v>
      </c>
      <c r="F6172">
        <v>0.18509041095890399</v>
      </c>
      <c r="G6172">
        <v>0.30860821917808201</v>
      </c>
      <c r="H6172">
        <v>0.45478027397260201</v>
      </c>
      <c r="I6172">
        <v>0.41315630136986198</v>
      </c>
    </row>
    <row r="6173" spans="1:9" x14ac:dyDescent="0.25">
      <c r="C6173" t="s">
        <v>6</v>
      </c>
      <c r="D6173" t="s">
        <v>112</v>
      </c>
      <c r="E6173">
        <v>22</v>
      </c>
      <c r="F6173">
        <v>0.16586255707762501</v>
      </c>
      <c r="G6173">
        <v>0.241329452054794</v>
      </c>
      <c r="H6173">
        <v>0.34784876712328699</v>
      </c>
      <c r="I6173">
        <v>0.37854808219177999</v>
      </c>
    </row>
    <row r="6174" spans="1:9" x14ac:dyDescent="0.25">
      <c r="C6174" t="s">
        <v>6</v>
      </c>
      <c r="D6174" t="s">
        <v>112</v>
      </c>
      <c r="E6174">
        <v>23</v>
      </c>
      <c r="F6174">
        <v>0.14007188644688601</v>
      </c>
      <c r="G6174">
        <v>0.173491758241758</v>
      </c>
      <c r="H6174">
        <v>0.24796648351648301</v>
      </c>
      <c r="I6174">
        <v>0.35043695054945001</v>
      </c>
    </row>
    <row r="6175" spans="1:9" x14ac:dyDescent="0.25">
      <c r="C6175" t="s">
        <v>6</v>
      </c>
      <c r="D6175" t="s">
        <v>112</v>
      </c>
      <c r="E6175" t="s">
        <v>108</v>
      </c>
      <c r="F6175">
        <v>3.6328727246410502</v>
      </c>
      <c r="G6175">
        <v>5.2430273438740302</v>
      </c>
      <c r="H6175">
        <v>7.12064161599909</v>
      </c>
      <c r="I6175">
        <v>8.9611605827305603</v>
      </c>
    </row>
    <row r="6176" spans="1:9" x14ac:dyDescent="0.25">
      <c r="A6176" t="s">
        <v>89</v>
      </c>
      <c r="B6176">
        <v>1</v>
      </c>
      <c r="C6176" t="s">
        <v>6</v>
      </c>
      <c r="D6176" t="s">
        <v>113</v>
      </c>
    </row>
    <row r="6177" spans="1:4" x14ac:dyDescent="0.25">
      <c r="A6177" t="s">
        <v>91</v>
      </c>
      <c r="B6177">
        <v>1</v>
      </c>
      <c r="C6177" t="s">
        <v>6</v>
      </c>
      <c r="D6177" t="s">
        <v>113</v>
      </c>
    </row>
    <row r="6178" spans="1:4" x14ac:dyDescent="0.25">
      <c r="A6178" t="s">
        <v>92</v>
      </c>
      <c r="B6178">
        <v>0</v>
      </c>
      <c r="C6178" t="s">
        <v>6</v>
      </c>
      <c r="D6178" t="s">
        <v>113</v>
      </c>
    </row>
    <row r="6179" spans="1:4" x14ac:dyDescent="0.25">
      <c r="A6179" t="s">
        <v>93</v>
      </c>
      <c r="B6179">
        <v>4</v>
      </c>
      <c r="C6179" t="s">
        <v>6</v>
      </c>
      <c r="D6179" t="s">
        <v>113</v>
      </c>
    </row>
    <row r="6180" spans="1:4" x14ac:dyDescent="0.25">
      <c r="A6180" t="s">
        <v>94</v>
      </c>
      <c r="B6180">
        <v>1</v>
      </c>
      <c r="C6180" t="s">
        <v>6</v>
      </c>
      <c r="D6180" t="s">
        <v>113</v>
      </c>
    </row>
    <row r="6181" spans="1:4" x14ac:dyDescent="0.25">
      <c r="A6181" t="s">
        <v>95</v>
      </c>
      <c r="B6181">
        <v>0</v>
      </c>
      <c r="C6181" t="s">
        <v>6</v>
      </c>
      <c r="D6181" t="s">
        <v>113</v>
      </c>
    </row>
    <row r="6182" spans="1:4" x14ac:dyDescent="0.25">
      <c r="A6182" t="s">
        <v>96</v>
      </c>
      <c r="B6182">
        <v>0</v>
      </c>
      <c r="C6182" t="s">
        <v>6</v>
      </c>
      <c r="D6182" t="s">
        <v>113</v>
      </c>
    </row>
    <row r="6183" spans="1:4" x14ac:dyDescent="0.25">
      <c r="A6183" t="s">
        <v>97</v>
      </c>
      <c r="B6183">
        <v>2</v>
      </c>
      <c r="C6183" t="s">
        <v>6</v>
      </c>
      <c r="D6183" t="s">
        <v>113</v>
      </c>
    </row>
    <row r="6184" spans="1:4" x14ac:dyDescent="0.25">
      <c r="A6184" t="s">
        <v>98</v>
      </c>
      <c r="B6184">
        <v>0</v>
      </c>
      <c r="C6184" t="s">
        <v>6</v>
      </c>
      <c r="D6184" t="s">
        <v>113</v>
      </c>
    </row>
    <row r="6185" spans="1:4" x14ac:dyDescent="0.25">
      <c r="A6185" t="s">
        <v>99</v>
      </c>
      <c r="B6185">
        <v>2</v>
      </c>
      <c r="C6185" t="s">
        <v>6</v>
      </c>
      <c r="D6185" t="s">
        <v>113</v>
      </c>
    </row>
    <row r="6186" spans="1:4" x14ac:dyDescent="0.25">
      <c r="A6186" t="s">
        <v>100</v>
      </c>
      <c r="B6186">
        <v>0</v>
      </c>
      <c r="C6186" t="s">
        <v>6</v>
      </c>
      <c r="D6186" t="s">
        <v>113</v>
      </c>
    </row>
    <row r="6187" spans="1:4" x14ac:dyDescent="0.25">
      <c r="A6187" t="s">
        <v>101</v>
      </c>
      <c r="B6187">
        <v>2</v>
      </c>
      <c r="C6187" t="s">
        <v>6</v>
      </c>
      <c r="D6187" t="s">
        <v>113</v>
      </c>
    </row>
    <row r="6188" spans="1:4" x14ac:dyDescent="0.25">
      <c r="A6188" t="s">
        <v>102</v>
      </c>
      <c r="B6188">
        <v>1</v>
      </c>
      <c r="C6188" t="s">
        <v>6</v>
      </c>
      <c r="D6188" t="s">
        <v>113</v>
      </c>
    </row>
    <row r="6189" spans="1:4" x14ac:dyDescent="0.25">
      <c r="A6189" t="s">
        <v>103</v>
      </c>
      <c r="B6189">
        <v>3</v>
      </c>
      <c r="C6189" t="s">
        <v>6</v>
      </c>
      <c r="D6189" t="s">
        <v>113</v>
      </c>
    </row>
    <row r="6190" spans="1:4" x14ac:dyDescent="0.25">
      <c r="A6190" t="s">
        <v>104</v>
      </c>
      <c r="B6190">
        <v>2</v>
      </c>
      <c r="C6190" t="s">
        <v>6</v>
      </c>
      <c r="D6190" t="s">
        <v>113</v>
      </c>
    </row>
    <row r="6191" spans="1:4" x14ac:dyDescent="0.25">
      <c r="A6191" t="s">
        <v>105</v>
      </c>
      <c r="B6191">
        <v>0</v>
      </c>
      <c r="C6191" t="s">
        <v>6</v>
      </c>
      <c r="D6191" t="s">
        <v>113</v>
      </c>
    </row>
    <row r="6192" spans="1:4" x14ac:dyDescent="0.25">
      <c r="A6192" t="s">
        <v>106</v>
      </c>
      <c r="B6192">
        <v>2</v>
      </c>
      <c r="C6192" t="s">
        <v>6</v>
      </c>
      <c r="D6192" t="s">
        <v>113</v>
      </c>
    </row>
    <row r="6193" spans="3:10" x14ac:dyDescent="0.25">
      <c r="C6193" t="s">
        <v>6</v>
      </c>
      <c r="D6193" t="s">
        <v>114</v>
      </c>
      <c r="E6193">
        <v>0</v>
      </c>
      <c r="F6193">
        <v>0.12148717948717901</v>
      </c>
      <c r="G6193">
        <v>0.10981730769230701</v>
      </c>
      <c r="H6193">
        <v>0.17617417582417499</v>
      </c>
      <c r="I6193">
        <v>0.468167582417582</v>
      </c>
      <c r="J6193">
        <v>0.24310549450549301</v>
      </c>
    </row>
    <row r="6194" spans="3:10" x14ac:dyDescent="0.25">
      <c r="C6194" t="s">
        <v>6</v>
      </c>
      <c r="D6194" t="s">
        <v>114</v>
      </c>
      <c r="E6194">
        <v>1</v>
      </c>
      <c r="F6194">
        <v>0.105031506849315</v>
      </c>
      <c r="G6194">
        <v>9.4099999999999906E-2</v>
      </c>
      <c r="H6194">
        <v>0.145665205479452</v>
      </c>
      <c r="I6194">
        <v>0.36345205479451997</v>
      </c>
      <c r="J6194">
        <v>0.20305616438356</v>
      </c>
    </row>
    <row r="6195" spans="3:10" x14ac:dyDescent="0.25">
      <c r="C6195" t="s">
        <v>6</v>
      </c>
      <c r="D6195" t="s">
        <v>114</v>
      </c>
      <c r="E6195">
        <v>2</v>
      </c>
      <c r="F6195">
        <v>9.6181238615664799E-2</v>
      </c>
      <c r="G6195">
        <v>8.7828551912568303E-2</v>
      </c>
      <c r="H6195">
        <v>0.12835081967213099</v>
      </c>
      <c r="I6195">
        <v>0.31050546448087402</v>
      </c>
      <c r="J6195">
        <v>0.19061612021857799</v>
      </c>
    </row>
    <row r="6196" spans="3:10" x14ac:dyDescent="0.25">
      <c r="C6196" t="s">
        <v>6</v>
      </c>
      <c r="D6196" t="s">
        <v>114</v>
      </c>
      <c r="E6196">
        <v>3</v>
      </c>
      <c r="F6196">
        <v>8.8599086757990803E-2</v>
      </c>
      <c r="G6196">
        <v>8.5676712328767099E-2</v>
      </c>
      <c r="H6196">
        <v>0.113524383561643</v>
      </c>
      <c r="I6196">
        <v>0.200504109589041</v>
      </c>
      <c r="J6196">
        <v>0.18896027397260201</v>
      </c>
    </row>
    <row r="6197" spans="3:10" x14ac:dyDescent="0.25">
      <c r="C6197" t="s">
        <v>6</v>
      </c>
      <c r="D6197" t="s">
        <v>114</v>
      </c>
      <c r="E6197">
        <v>4</v>
      </c>
      <c r="F6197">
        <v>8.5384474885844705E-2</v>
      </c>
      <c r="G6197">
        <v>8.28116438356164E-2</v>
      </c>
      <c r="H6197">
        <v>0.106229589041095</v>
      </c>
      <c r="I6197">
        <v>0.16414246575342401</v>
      </c>
      <c r="J6197">
        <v>0.20353232876712199</v>
      </c>
    </row>
    <row r="6198" spans="3:10" x14ac:dyDescent="0.25">
      <c r="C6198" t="s">
        <v>6</v>
      </c>
      <c r="D6198" t="s">
        <v>114</v>
      </c>
      <c r="E6198">
        <v>5</v>
      </c>
      <c r="F6198">
        <v>8.6662557077625504E-2</v>
      </c>
      <c r="G6198">
        <v>0.109779452054794</v>
      </c>
      <c r="H6198">
        <v>0.11284602739726</v>
      </c>
      <c r="I6198">
        <v>0.180506849315068</v>
      </c>
      <c r="J6198">
        <v>0.21846328767123199</v>
      </c>
    </row>
    <row r="6199" spans="3:10" x14ac:dyDescent="0.25">
      <c r="C6199" t="s">
        <v>6</v>
      </c>
      <c r="D6199" t="s">
        <v>114</v>
      </c>
      <c r="E6199">
        <v>6</v>
      </c>
      <c r="F6199">
        <v>0.109287671232876</v>
      </c>
      <c r="G6199">
        <v>0.19623561643835599</v>
      </c>
      <c r="H6199">
        <v>0.17395013698630099</v>
      </c>
      <c r="I6199">
        <v>0.213117808219178</v>
      </c>
      <c r="J6199">
        <v>0.29200575342465701</v>
      </c>
    </row>
    <row r="6200" spans="3:10" x14ac:dyDescent="0.25">
      <c r="C6200" t="s">
        <v>6</v>
      </c>
      <c r="D6200" t="s">
        <v>114</v>
      </c>
      <c r="E6200">
        <v>7</v>
      </c>
      <c r="F6200">
        <v>0.13086118721461101</v>
      </c>
      <c r="G6200">
        <v>0.26279178082191701</v>
      </c>
      <c r="H6200">
        <v>0.24635561643835599</v>
      </c>
      <c r="I6200">
        <v>0.24981643835616399</v>
      </c>
      <c r="J6200">
        <v>0.28162191780821899</v>
      </c>
    </row>
    <row r="6201" spans="3:10" x14ac:dyDescent="0.25">
      <c r="C6201" t="s">
        <v>6</v>
      </c>
      <c r="D6201" t="s">
        <v>114</v>
      </c>
      <c r="E6201">
        <v>8</v>
      </c>
      <c r="F6201">
        <v>0.13708401826484001</v>
      </c>
      <c r="G6201">
        <v>0.246238356164383</v>
      </c>
      <c r="H6201">
        <v>0.249064657534246</v>
      </c>
      <c r="I6201">
        <v>0.26702739726027303</v>
      </c>
      <c r="J6201">
        <v>0.33744219178082102</v>
      </c>
    </row>
    <row r="6202" spans="3:10" x14ac:dyDescent="0.25">
      <c r="C6202" t="s">
        <v>6</v>
      </c>
      <c r="D6202" t="s">
        <v>114</v>
      </c>
      <c r="E6202">
        <v>9</v>
      </c>
      <c r="F6202">
        <v>0.14193744292237401</v>
      </c>
      <c r="G6202">
        <v>0.22156575342465701</v>
      </c>
      <c r="H6202">
        <v>0.28384547945205402</v>
      </c>
      <c r="I6202">
        <v>0.29342191780821902</v>
      </c>
      <c r="J6202">
        <v>0.34491835616438099</v>
      </c>
    </row>
    <row r="6203" spans="3:10" x14ac:dyDescent="0.25">
      <c r="C6203" t="s">
        <v>6</v>
      </c>
      <c r="D6203" t="s">
        <v>114</v>
      </c>
      <c r="E6203">
        <v>10</v>
      </c>
      <c r="F6203">
        <v>0.14437579908675799</v>
      </c>
      <c r="G6203">
        <v>0.23836027397260201</v>
      </c>
      <c r="H6203">
        <v>0.28964109589040998</v>
      </c>
      <c r="I6203">
        <v>0.33322739726027301</v>
      </c>
      <c r="J6203">
        <v>0.42732767123287402</v>
      </c>
    </row>
    <row r="6204" spans="3:10" x14ac:dyDescent="0.25">
      <c r="C6204" t="s">
        <v>6</v>
      </c>
      <c r="D6204" t="s">
        <v>114</v>
      </c>
      <c r="E6204">
        <v>11</v>
      </c>
      <c r="F6204">
        <v>0.15065570776255699</v>
      </c>
      <c r="G6204">
        <v>0.241497260273972</v>
      </c>
      <c r="H6204">
        <v>0.32892109589041002</v>
      </c>
      <c r="I6204">
        <v>0.33916712328767101</v>
      </c>
      <c r="J6204">
        <v>0.52989698630136595</v>
      </c>
    </row>
    <row r="6205" spans="3:10" x14ac:dyDescent="0.25">
      <c r="C6205" t="s">
        <v>6</v>
      </c>
      <c r="D6205" t="s">
        <v>114</v>
      </c>
      <c r="E6205">
        <v>12</v>
      </c>
      <c r="F6205">
        <v>0.177869863013698</v>
      </c>
      <c r="G6205">
        <v>0.27359109589041097</v>
      </c>
      <c r="H6205">
        <v>0.43438356164383501</v>
      </c>
      <c r="I6205">
        <v>0.37526575342465701</v>
      </c>
      <c r="J6205">
        <v>0.65471123287670796</v>
      </c>
    </row>
    <row r="6206" spans="3:10" x14ac:dyDescent="0.25">
      <c r="C6206" t="s">
        <v>6</v>
      </c>
      <c r="D6206" t="s">
        <v>114</v>
      </c>
      <c r="E6206">
        <v>13</v>
      </c>
      <c r="F6206">
        <v>0.22573652968036501</v>
      </c>
      <c r="G6206">
        <v>0.287276712328767</v>
      </c>
      <c r="H6206">
        <v>0.52205041095890403</v>
      </c>
      <c r="I6206">
        <v>0.39793698630136898</v>
      </c>
      <c r="J6206">
        <v>0.55346821917807798</v>
      </c>
    </row>
    <row r="6207" spans="3:10" x14ac:dyDescent="0.25">
      <c r="C6207" t="s">
        <v>6</v>
      </c>
      <c r="D6207" t="s">
        <v>114</v>
      </c>
      <c r="E6207">
        <v>14</v>
      </c>
      <c r="F6207">
        <v>0.24366073059360699</v>
      </c>
      <c r="G6207">
        <v>0.27331232876712303</v>
      </c>
      <c r="H6207">
        <v>0.467746301369863</v>
      </c>
      <c r="I6207">
        <v>0.39941917808219102</v>
      </c>
      <c r="J6207">
        <v>0.55756219178081801</v>
      </c>
    </row>
    <row r="6208" spans="3:10" x14ac:dyDescent="0.25">
      <c r="C6208" t="s">
        <v>6</v>
      </c>
      <c r="D6208" t="s">
        <v>114</v>
      </c>
      <c r="E6208">
        <v>15</v>
      </c>
      <c r="F6208">
        <v>0.19717671232876699</v>
      </c>
      <c r="G6208">
        <v>0.24448424657534201</v>
      </c>
      <c r="H6208">
        <v>0.37644986301369798</v>
      </c>
      <c r="I6208">
        <v>0.36673150684931499</v>
      </c>
      <c r="J6208">
        <v>0.55828438356164101</v>
      </c>
    </row>
    <row r="6209" spans="1:10" x14ac:dyDescent="0.25">
      <c r="C6209" t="s">
        <v>6</v>
      </c>
      <c r="D6209" t="s">
        <v>114</v>
      </c>
      <c r="E6209">
        <v>16</v>
      </c>
      <c r="F6209">
        <v>0.17510547945205401</v>
      </c>
      <c r="G6209">
        <v>0.236977397260273</v>
      </c>
      <c r="H6209">
        <v>0.355200547945205</v>
      </c>
      <c r="I6209">
        <v>0.31330958904109502</v>
      </c>
      <c r="J6209">
        <v>0.57103369863013498</v>
      </c>
    </row>
    <row r="6210" spans="1:10" x14ac:dyDescent="0.25">
      <c r="C6210" t="s">
        <v>6</v>
      </c>
      <c r="D6210" t="s">
        <v>114</v>
      </c>
      <c r="E6210">
        <v>17</v>
      </c>
      <c r="F6210">
        <v>0.16344337899543299</v>
      </c>
      <c r="G6210">
        <v>0.23239726027397201</v>
      </c>
      <c r="H6210">
        <v>0.34275287671232801</v>
      </c>
      <c r="I6210">
        <v>0.34694520547945201</v>
      </c>
      <c r="J6210">
        <v>0.68435534246575203</v>
      </c>
    </row>
    <row r="6211" spans="1:10" x14ac:dyDescent="0.25">
      <c r="C6211" t="s">
        <v>6</v>
      </c>
      <c r="D6211" t="s">
        <v>114</v>
      </c>
      <c r="E6211">
        <v>18</v>
      </c>
      <c r="F6211">
        <v>0.16633561643835601</v>
      </c>
      <c r="G6211">
        <v>0.25777671232876698</v>
      </c>
      <c r="H6211">
        <v>0.34876602739725998</v>
      </c>
      <c r="I6211">
        <v>0.34706575342465701</v>
      </c>
      <c r="J6211">
        <v>0.75525561643835504</v>
      </c>
    </row>
    <row r="6212" spans="1:10" x14ac:dyDescent="0.25">
      <c r="C6212" t="s">
        <v>6</v>
      </c>
      <c r="D6212" t="s">
        <v>114</v>
      </c>
      <c r="E6212">
        <v>19</v>
      </c>
      <c r="F6212">
        <v>0.18817671232876701</v>
      </c>
      <c r="G6212">
        <v>0.35083219178082098</v>
      </c>
      <c r="H6212">
        <v>0.39245643835616401</v>
      </c>
      <c r="I6212">
        <v>0.30388767123287602</v>
      </c>
      <c r="J6212">
        <v>0.75530164383561604</v>
      </c>
    </row>
    <row r="6213" spans="1:10" x14ac:dyDescent="0.25">
      <c r="C6213" t="s">
        <v>6</v>
      </c>
      <c r="D6213" t="s">
        <v>114</v>
      </c>
      <c r="E6213">
        <v>20</v>
      </c>
      <c r="F6213">
        <v>0.20679497716894901</v>
      </c>
      <c r="G6213">
        <v>0.38624726027397199</v>
      </c>
      <c r="H6213">
        <v>0.47567178082191702</v>
      </c>
      <c r="I6213">
        <v>0.29909863013698601</v>
      </c>
      <c r="J6213">
        <v>0.55440273972602705</v>
      </c>
    </row>
    <row r="6214" spans="1:10" x14ac:dyDescent="0.25">
      <c r="C6214" t="s">
        <v>6</v>
      </c>
      <c r="D6214" t="s">
        <v>114</v>
      </c>
      <c r="E6214">
        <v>21</v>
      </c>
      <c r="F6214">
        <v>0.18509041095890399</v>
      </c>
      <c r="G6214">
        <v>0.30860821917808201</v>
      </c>
      <c r="H6214">
        <v>0.45478027397260201</v>
      </c>
      <c r="I6214">
        <v>0.40094794520547899</v>
      </c>
      <c r="J6214">
        <v>0.42536465753424602</v>
      </c>
    </row>
    <row r="6215" spans="1:10" x14ac:dyDescent="0.25">
      <c r="C6215" t="s">
        <v>6</v>
      </c>
      <c r="D6215" t="s">
        <v>114</v>
      </c>
      <c r="E6215">
        <v>22</v>
      </c>
      <c r="F6215">
        <v>0.16586255707762501</v>
      </c>
      <c r="G6215">
        <v>0.241329452054794</v>
      </c>
      <c r="H6215">
        <v>0.34784876712328699</v>
      </c>
      <c r="I6215">
        <v>0.39701643835616401</v>
      </c>
      <c r="J6215">
        <v>0.36007972602739702</v>
      </c>
    </row>
    <row r="6216" spans="1:10" x14ac:dyDescent="0.25">
      <c r="C6216" t="s">
        <v>6</v>
      </c>
      <c r="D6216" t="s">
        <v>114</v>
      </c>
      <c r="E6216">
        <v>23</v>
      </c>
      <c r="F6216">
        <v>0.14007188644688601</v>
      </c>
      <c r="G6216">
        <v>0.173491758241758</v>
      </c>
      <c r="H6216">
        <v>0.24796648351648301</v>
      </c>
      <c r="I6216">
        <v>0.38827197802197799</v>
      </c>
      <c r="J6216">
        <v>0.31260192307692197</v>
      </c>
    </row>
    <row r="6217" spans="1:10" x14ac:dyDescent="0.25">
      <c r="C6217" t="s">
        <v>6</v>
      </c>
      <c r="D6217" t="s">
        <v>114</v>
      </c>
      <c r="E6217" t="s">
        <v>108</v>
      </c>
      <c r="F6217">
        <v>3.6328727246410502</v>
      </c>
      <c r="G6217">
        <v>5.2430273438740302</v>
      </c>
      <c r="H6217">
        <v>7.12064161599909</v>
      </c>
      <c r="I6217">
        <v>7.7189532440985102</v>
      </c>
      <c r="J6217">
        <v>10.203367921362601</v>
      </c>
    </row>
    <row r="6218" spans="1:10" x14ac:dyDescent="0.25">
      <c r="A6218" t="s">
        <v>89</v>
      </c>
      <c r="B6218">
        <v>0</v>
      </c>
      <c r="C6218" t="s">
        <v>6</v>
      </c>
      <c r="D6218" t="s">
        <v>115</v>
      </c>
    </row>
    <row r="6219" spans="1:10" x14ac:dyDescent="0.25">
      <c r="A6219" t="s">
        <v>91</v>
      </c>
      <c r="B6219">
        <v>1</v>
      </c>
      <c r="C6219" t="s">
        <v>6</v>
      </c>
      <c r="D6219" t="s">
        <v>115</v>
      </c>
    </row>
    <row r="6220" spans="1:10" x14ac:dyDescent="0.25">
      <c r="A6220" t="s">
        <v>92</v>
      </c>
      <c r="B6220">
        <v>0</v>
      </c>
      <c r="C6220" t="s">
        <v>6</v>
      </c>
      <c r="D6220" t="s">
        <v>115</v>
      </c>
    </row>
    <row r="6221" spans="1:10" x14ac:dyDescent="0.25">
      <c r="A6221" t="s">
        <v>93</v>
      </c>
      <c r="B6221">
        <v>1</v>
      </c>
      <c r="C6221" t="s">
        <v>6</v>
      </c>
      <c r="D6221" t="s">
        <v>115</v>
      </c>
    </row>
    <row r="6222" spans="1:10" x14ac:dyDescent="0.25">
      <c r="A6222" t="s">
        <v>94</v>
      </c>
      <c r="B6222">
        <v>0</v>
      </c>
      <c r="C6222" t="s">
        <v>6</v>
      </c>
      <c r="D6222" t="s">
        <v>115</v>
      </c>
    </row>
    <row r="6223" spans="1:10" x14ac:dyDescent="0.25">
      <c r="A6223" t="s">
        <v>95</v>
      </c>
      <c r="B6223">
        <v>0</v>
      </c>
      <c r="C6223" t="s">
        <v>6</v>
      </c>
      <c r="D6223" t="s">
        <v>115</v>
      </c>
    </row>
    <row r="6224" spans="1:10" x14ac:dyDescent="0.25">
      <c r="A6224" t="s">
        <v>96</v>
      </c>
      <c r="B6224">
        <v>0</v>
      </c>
      <c r="C6224" t="s">
        <v>6</v>
      </c>
      <c r="D6224" t="s">
        <v>115</v>
      </c>
    </row>
    <row r="6225" spans="1:7" x14ac:dyDescent="0.25">
      <c r="A6225" t="s">
        <v>97</v>
      </c>
      <c r="B6225">
        <v>1</v>
      </c>
      <c r="C6225" t="s">
        <v>6</v>
      </c>
      <c r="D6225" t="s">
        <v>115</v>
      </c>
    </row>
    <row r="6226" spans="1:7" x14ac:dyDescent="0.25">
      <c r="A6226" t="s">
        <v>98</v>
      </c>
      <c r="B6226">
        <v>0</v>
      </c>
      <c r="C6226" t="s">
        <v>6</v>
      </c>
      <c r="D6226" t="s">
        <v>115</v>
      </c>
    </row>
    <row r="6227" spans="1:7" x14ac:dyDescent="0.25">
      <c r="A6227" t="s">
        <v>99</v>
      </c>
      <c r="B6227">
        <v>1</v>
      </c>
      <c r="C6227" t="s">
        <v>6</v>
      </c>
      <c r="D6227" t="s">
        <v>115</v>
      </c>
    </row>
    <row r="6228" spans="1:7" x14ac:dyDescent="0.25">
      <c r="A6228" t="s">
        <v>100</v>
      </c>
      <c r="B6228">
        <v>0</v>
      </c>
      <c r="C6228" t="s">
        <v>6</v>
      </c>
      <c r="D6228" t="s">
        <v>115</v>
      </c>
    </row>
    <row r="6229" spans="1:7" x14ac:dyDescent="0.25">
      <c r="A6229" t="s">
        <v>101</v>
      </c>
      <c r="B6229">
        <v>1</v>
      </c>
      <c r="C6229" t="s">
        <v>6</v>
      </c>
      <c r="D6229" t="s">
        <v>115</v>
      </c>
    </row>
    <row r="6230" spans="1:7" x14ac:dyDescent="0.25">
      <c r="A6230" t="s">
        <v>102</v>
      </c>
      <c r="B6230">
        <v>0</v>
      </c>
      <c r="C6230" t="s">
        <v>6</v>
      </c>
      <c r="D6230" t="s">
        <v>115</v>
      </c>
    </row>
    <row r="6231" spans="1:7" x14ac:dyDescent="0.25">
      <c r="A6231" t="s">
        <v>103</v>
      </c>
      <c r="B6231">
        <v>1</v>
      </c>
      <c r="C6231" t="s">
        <v>6</v>
      </c>
      <c r="D6231" t="s">
        <v>115</v>
      </c>
    </row>
    <row r="6232" spans="1:7" x14ac:dyDescent="0.25">
      <c r="A6232" t="s">
        <v>104</v>
      </c>
      <c r="B6232">
        <v>1</v>
      </c>
      <c r="C6232" t="s">
        <v>6</v>
      </c>
      <c r="D6232" t="s">
        <v>115</v>
      </c>
    </row>
    <row r="6233" spans="1:7" x14ac:dyDescent="0.25">
      <c r="A6233" t="s">
        <v>105</v>
      </c>
      <c r="B6233">
        <v>0</v>
      </c>
      <c r="C6233" t="s">
        <v>6</v>
      </c>
      <c r="D6233" t="s">
        <v>115</v>
      </c>
    </row>
    <row r="6234" spans="1:7" x14ac:dyDescent="0.25">
      <c r="A6234" t="s">
        <v>106</v>
      </c>
      <c r="B6234">
        <v>1</v>
      </c>
      <c r="C6234" t="s">
        <v>6</v>
      </c>
      <c r="D6234" t="s">
        <v>115</v>
      </c>
    </row>
    <row r="6235" spans="1:7" x14ac:dyDescent="0.25">
      <c r="C6235" t="s">
        <v>6</v>
      </c>
      <c r="D6235" t="s">
        <v>116</v>
      </c>
      <c r="E6235">
        <v>0</v>
      </c>
      <c r="F6235">
        <v>0.116161172161172</v>
      </c>
      <c r="G6235">
        <v>0.21436071428571399</v>
      </c>
    </row>
    <row r="6236" spans="1:7" x14ac:dyDescent="0.25">
      <c r="C6236" t="s">
        <v>6</v>
      </c>
      <c r="D6236" t="s">
        <v>116</v>
      </c>
      <c r="E6236">
        <v>1</v>
      </c>
      <c r="F6236">
        <v>0.10025418569254101</v>
      </c>
      <c r="G6236">
        <v>0.17489195205479399</v>
      </c>
    </row>
    <row r="6237" spans="1:7" x14ac:dyDescent="0.25">
      <c r="C6237" t="s">
        <v>6</v>
      </c>
      <c r="D6237" t="s">
        <v>116</v>
      </c>
      <c r="E6237">
        <v>2</v>
      </c>
      <c r="F6237">
        <v>9.2991499696417707E-2</v>
      </c>
      <c r="G6237">
        <v>0.154294228142076</v>
      </c>
    </row>
    <row r="6238" spans="1:7" x14ac:dyDescent="0.25">
      <c r="C6238" t="s">
        <v>6</v>
      </c>
      <c r="D6238" t="s">
        <v>116</v>
      </c>
      <c r="E6238">
        <v>3</v>
      </c>
      <c r="F6238">
        <v>8.7402739726027398E-2</v>
      </c>
      <c r="G6238">
        <v>0.13059537671232799</v>
      </c>
    </row>
    <row r="6239" spans="1:7" x14ac:dyDescent="0.25">
      <c r="C6239" t="s">
        <v>6</v>
      </c>
      <c r="D6239" t="s">
        <v>116</v>
      </c>
      <c r="E6239">
        <v>4</v>
      </c>
      <c r="F6239">
        <v>8.4438051750380494E-2</v>
      </c>
      <c r="G6239">
        <v>0.122804212328767</v>
      </c>
    </row>
    <row r="6240" spans="1:7" x14ac:dyDescent="0.25">
      <c r="C6240" t="s">
        <v>6</v>
      </c>
      <c r="D6240" t="s">
        <v>116</v>
      </c>
      <c r="E6240">
        <v>5</v>
      </c>
      <c r="F6240">
        <v>8.6662100456620997E-2</v>
      </c>
      <c r="G6240">
        <v>0.14279181506849301</v>
      </c>
    </row>
    <row r="6241" spans="3:7" x14ac:dyDescent="0.25">
      <c r="C6241" t="s">
        <v>6</v>
      </c>
      <c r="D6241" t="s">
        <v>116</v>
      </c>
      <c r="E6241">
        <v>6</v>
      </c>
      <c r="F6241">
        <v>0.11926301369863</v>
      </c>
      <c r="G6241">
        <v>0.21777195205479399</v>
      </c>
    </row>
    <row r="6242" spans="3:7" x14ac:dyDescent="0.25">
      <c r="C6242" t="s">
        <v>6</v>
      </c>
      <c r="D6242" t="s">
        <v>116</v>
      </c>
      <c r="E6242">
        <v>7</v>
      </c>
      <c r="F6242">
        <v>0.15230350076103499</v>
      </c>
      <c r="G6242">
        <v>0.27860239726027303</v>
      </c>
    </row>
    <row r="6243" spans="3:7" x14ac:dyDescent="0.25">
      <c r="C6243" t="s">
        <v>6</v>
      </c>
      <c r="D6243" t="s">
        <v>116</v>
      </c>
      <c r="E6243">
        <v>8</v>
      </c>
      <c r="F6243">
        <v>0.168970776255707</v>
      </c>
      <c r="G6243">
        <v>0.26706417808219102</v>
      </c>
    </row>
    <row r="6244" spans="3:7" x14ac:dyDescent="0.25">
      <c r="C6244" t="s">
        <v>6</v>
      </c>
      <c r="D6244" t="s">
        <v>116</v>
      </c>
      <c r="E6244">
        <v>9</v>
      </c>
      <c r="F6244">
        <v>0.174532724505327</v>
      </c>
      <c r="G6244">
        <v>0.27808260273972502</v>
      </c>
    </row>
    <row r="6245" spans="3:7" x14ac:dyDescent="0.25">
      <c r="C6245" t="s">
        <v>6</v>
      </c>
      <c r="D6245" t="s">
        <v>116</v>
      </c>
      <c r="E6245">
        <v>10</v>
      </c>
      <c r="F6245">
        <v>0.178168340943683</v>
      </c>
      <c r="G6245">
        <v>0.30311767123287597</v>
      </c>
    </row>
    <row r="6246" spans="3:7" x14ac:dyDescent="0.25">
      <c r="C6246" t="s">
        <v>6</v>
      </c>
      <c r="D6246" t="s">
        <v>116</v>
      </c>
      <c r="E6246">
        <v>11</v>
      </c>
      <c r="F6246">
        <v>0.18248097412480899</v>
      </c>
      <c r="G6246">
        <v>0.34265801369862903</v>
      </c>
    </row>
    <row r="6247" spans="3:7" x14ac:dyDescent="0.25">
      <c r="C6247" t="s">
        <v>6</v>
      </c>
      <c r="D6247" t="s">
        <v>116</v>
      </c>
      <c r="E6247">
        <v>12</v>
      </c>
      <c r="F6247">
        <v>0.213282191780821</v>
      </c>
      <c r="G6247">
        <v>0.43049232876712201</v>
      </c>
    </row>
    <row r="6248" spans="3:7" x14ac:dyDescent="0.25">
      <c r="C6248" t="s">
        <v>6</v>
      </c>
      <c r="D6248" t="s">
        <v>116</v>
      </c>
      <c r="E6248">
        <v>13</v>
      </c>
      <c r="F6248">
        <v>0.25432815829528099</v>
      </c>
      <c r="G6248">
        <v>0.47202873287671099</v>
      </c>
    </row>
    <row r="6249" spans="3:7" x14ac:dyDescent="0.25">
      <c r="C6249" t="s">
        <v>6</v>
      </c>
      <c r="D6249" t="s">
        <v>116</v>
      </c>
      <c r="E6249">
        <v>14</v>
      </c>
      <c r="F6249">
        <v>0.262153424657534</v>
      </c>
      <c r="G6249">
        <v>0.43644321917808099</v>
      </c>
    </row>
    <row r="6250" spans="3:7" x14ac:dyDescent="0.25">
      <c r="C6250" t="s">
        <v>6</v>
      </c>
      <c r="D6250" t="s">
        <v>116</v>
      </c>
      <c r="E6250">
        <v>15</v>
      </c>
      <c r="F6250">
        <v>0.22217990867579901</v>
      </c>
      <c r="G6250">
        <v>0.37108041095890298</v>
      </c>
    </row>
    <row r="6251" spans="3:7" x14ac:dyDescent="0.25">
      <c r="C6251" t="s">
        <v>6</v>
      </c>
      <c r="D6251" t="s">
        <v>116</v>
      </c>
      <c r="E6251">
        <v>16</v>
      </c>
      <c r="F6251">
        <v>0.20291263318112601</v>
      </c>
      <c r="G6251">
        <v>0.35408434931506799</v>
      </c>
    </row>
    <row r="6252" spans="3:7" x14ac:dyDescent="0.25">
      <c r="C6252" t="s">
        <v>6</v>
      </c>
      <c r="D6252" t="s">
        <v>116</v>
      </c>
      <c r="E6252">
        <v>17</v>
      </c>
      <c r="F6252">
        <v>0.18911598173515901</v>
      </c>
      <c r="G6252">
        <v>0.36915880136986201</v>
      </c>
    </row>
    <row r="6253" spans="3:7" x14ac:dyDescent="0.25">
      <c r="C6253" t="s">
        <v>6</v>
      </c>
      <c r="D6253" t="s">
        <v>116</v>
      </c>
      <c r="E6253">
        <v>18</v>
      </c>
      <c r="F6253">
        <v>0.19474033485540301</v>
      </c>
      <c r="G6253">
        <v>0.39032613013698603</v>
      </c>
    </row>
    <row r="6254" spans="3:7" x14ac:dyDescent="0.25">
      <c r="C6254" t="s">
        <v>6</v>
      </c>
      <c r="D6254" t="s">
        <v>116</v>
      </c>
      <c r="E6254">
        <v>19</v>
      </c>
      <c r="F6254">
        <v>0.231408828006088</v>
      </c>
      <c r="G6254">
        <v>0.43389763698630102</v>
      </c>
    </row>
    <row r="6255" spans="3:7" x14ac:dyDescent="0.25">
      <c r="C6255" t="s">
        <v>6</v>
      </c>
      <c r="D6255" t="s">
        <v>116</v>
      </c>
      <c r="E6255">
        <v>20</v>
      </c>
      <c r="F6255">
        <v>0.25619330289193298</v>
      </c>
      <c r="G6255">
        <v>0.463984931506849</v>
      </c>
    </row>
    <row r="6256" spans="3:7" x14ac:dyDescent="0.25">
      <c r="C6256" t="s">
        <v>6</v>
      </c>
      <c r="D6256" t="s">
        <v>116</v>
      </c>
      <c r="E6256">
        <v>21</v>
      </c>
      <c r="F6256">
        <v>0.21124901065449</v>
      </c>
      <c r="G6256">
        <v>0.44299352739726</v>
      </c>
    </row>
    <row r="6257" spans="1:7" x14ac:dyDescent="0.25">
      <c r="C6257" t="s">
        <v>6</v>
      </c>
      <c r="D6257" t="s">
        <v>116</v>
      </c>
      <c r="E6257">
        <v>22</v>
      </c>
      <c r="F6257">
        <v>0.177000608828006</v>
      </c>
      <c r="G6257">
        <v>0.35797845890410901</v>
      </c>
    </row>
    <row r="6258" spans="1:7" x14ac:dyDescent="0.25">
      <c r="C6258" t="s">
        <v>6</v>
      </c>
      <c r="D6258" t="s">
        <v>116</v>
      </c>
      <c r="E6258">
        <v>23</v>
      </c>
      <c r="F6258">
        <v>0.14521245421245399</v>
      </c>
      <c r="G6258">
        <v>0.27102407280219698</v>
      </c>
    </row>
    <row r="6259" spans="1:7" x14ac:dyDescent="0.25">
      <c r="C6259" t="s">
        <v>6</v>
      </c>
      <c r="D6259" t="s">
        <v>116</v>
      </c>
      <c r="E6259" t="s">
        <v>108</v>
      </c>
      <c r="F6259">
        <v>4.1034059175464499</v>
      </c>
      <c r="G6259">
        <v>7.4205277138601202</v>
      </c>
    </row>
    <row r="6260" spans="1:7" x14ac:dyDescent="0.25">
      <c r="A6260" t="s">
        <v>89</v>
      </c>
      <c r="B6260">
        <v>0</v>
      </c>
      <c r="C6260" t="s">
        <v>6</v>
      </c>
      <c r="D6260" t="s">
        <v>117</v>
      </c>
    </row>
    <row r="6261" spans="1:7" x14ac:dyDescent="0.25">
      <c r="A6261" t="s">
        <v>91</v>
      </c>
      <c r="B6261">
        <v>1</v>
      </c>
      <c r="C6261" t="s">
        <v>6</v>
      </c>
      <c r="D6261" t="s">
        <v>117</v>
      </c>
    </row>
    <row r="6262" spans="1:7" x14ac:dyDescent="0.25">
      <c r="A6262" t="s">
        <v>92</v>
      </c>
      <c r="B6262">
        <v>0</v>
      </c>
      <c r="C6262" t="s">
        <v>6</v>
      </c>
      <c r="D6262" t="s">
        <v>117</v>
      </c>
    </row>
    <row r="6263" spans="1:7" x14ac:dyDescent="0.25">
      <c r="A6263" t="s">
        <v>93</v>
      </c>
      <c r="B6263">
        <v>2</v>
      </c>
      <c r="C6263" t="s">
        <v>6</v>
      </c>
      <c r="D6263" t="s">
        <v>117</v>
      </c>
    </row>
    <row r="6264" spans="1:7" x14ac:dyDescent="0.25">
      <c r="A6264" t="s">
        <v>94</v>
      </c>
      <c r="B6264">
        <v>0</v>
      </c>
      <c r="C6264" t="s">
        <v>6</v>
      </c>
      <c r="D6264" t="s">
        <v>117</v>
      </c>
    </row>
    <row r="6265" spans="1:7" x14ac:dyDescent="0.25">
      <c r="A6265" t="s">
        <v>95</v>
      </c>
      <c r="B6265">
        <v>0</v>
      </c>
      <c r="C6265" t="s">
        <v>6</v>
      </c>
      <c r="D6265" t="s">
        <v>117</v>
      </c>
    </row>
    <row r="6266" spans="1:7" x14ac:dyDescent="0.25">
      <c r="A6266" t="s">
        <v>96</v>
      </c>
      <c r="B6266">
        <v>0</v>
      </c>
      <c r="C6266" t="s">
        <v>6</v>
      </c>
      <c r="D6266" t="s">
        <v>117</v>
      </c>
    </row>
    <row r="6267" spans="1:7" x14ac:dyDescent="0.25">
      <c r="A6267" t="s">
        <v>97</v>
      </c>
      <c r="B6267">
        <v>1</v>
      </c>
      <c r="C6267" t="s">
        <v>6</v>
      </c>
      <c r="D6267" t="s">
        <v>117</v>
      </c>
    </row>
    <row r="6268" spans="1:7" x14ac:dyDescent="0.25">
      <c r="A6268" t="s">
        <v>98</v>
      </c>
      <c r="B6268">
        <v>0</v>
      </c>
      <c r="C6268" t="s">
        <v>6</v>
      </c>
      <c r="D6268" t="s">
        <v>117</v>
      </c>
    </row>
    <row r="6269" spans="1:7" x14ac:dyDescent="0.25">
      <c r="A6269" t="s">
        <v>99</v>
      </c>
      <c r="B6269">
        <v>1</v>
      </c>
      <c r="C6269" t="s">
        <v>6</v>
      </c>
      <c r="D6269" t="s">
        <v>117</v>
      </c>
    </row>
    <row r="6270" spans="1:7" x14ac:dyDescent="0.25">
      <c r="A6270" t="s">
        <v>100</v>
      </c>
      <c r="B6270">
        <v>0</v>
      </c>
      <c r="C6270" t="s">
        <v>6</v>
      </c>
      <c r="D6270" t="s">
        <v>117</v>
      </c>
    </row>
    <row r="6271" spans="1:7" x14ac:dyDescent="0.25">
      <c r="A6271" t="s">
        <v>101</v>
      </c>
      <c r="B6271">
        <v>1</v>
      </c>
      <c r="C6271" t="s">
        <v>6</v>
      </c>
      <c r="D6271" t="s">
        <v>117</v>
      </c>
    </row>
    <row r="6272" spans="1:7" x14ac:dyDescent="0.25">
      <c r="A6272" t="s">
        <v>102</v>
      </c>
      <c r="B6272">
        <v>0</v>
      </c>
      <c r="C6272" t="s">
        <v>6</v>
      </c>
      <c r="D6272" t="s">
        <v>117</v>
      </c>
    </row>
    <row r="6273" spans="1:8" x14ac:dyDescent="0.25">
      <c r="A6273" t="s">
        <v>103</v>
      </c>
      <c r="B6273">
        <v>1</v>
      </c>
      <c r="C6273" t="s">
        <v>6</v>
      </c>
      <c r="D6273" t="s">
        <v>117</v>
      </c>
    </row>
    <row r="6274" spans="1:8" x14ac:dyDescent="0.25">
      <c r="A6274" t="s">
        <v>104</v>
      </c>
      <c r="B6274">
        <v>1</v>
      </c>
      <c r="C6274" t="s">
        <v>6</v>
      </c>
      <c r="D6274" t="s">
        <v>117</v>
      </c>
    </row>
    <row r="6275" spans="1:8" x14ac:dyDescent="0.25">
      <c r="A6275" t="s">
        <v>105</v>
      </c>
      <c r="B6275">
        <v>0</v>
      </c>
      <c r="C6275" t="s">
        <v>6</v>
      </c>
      <c r="D6275" t="s">
        <v>117</v>
      </c>
    </row>
    <row r="6276" spans="1:8" x14ac:dyDescent="0.25">
      <c r="A6276" t="s">
        <v>106</v>
      </c>
      <c r="B6276">
        <v>1</v>
      </c>
      <c r="C6276" t="s">
        <v>6</v>
      </c>
      <c r="D6276" t="s">
        <v>117</v>
      </c>
    </row>
    <row r="6277" spans="1:8" x14ac:dyDescent="0.25">
      <c r="C6277" t="s">
        <v>6</v>
      </c>
      <c r="D6277" t="s">
        <v>118</v>
      </c>
      <c r="E6277">
        <v>0</v>
      </c>
      <c r="F6277">
        <v>0.116161172161172</v>
      </c>
      <c r="G6277">
        <v>0.210254317111459</v>
      </c>
      <c r="H6277">
        <v>0.24310549450549301</v>
      </c>
    </row>
    <row r="6278" spans="1:8" x14ac:dyDescent="0.25">
      <c r="C6278" t="s">
        <v>6</v>
      </c>
      <c r="D6278" t="s">
        <v>118</v>
      </c>
      <c r="E6278">
        <v>1</v>
      </c>
      <c r="F6278">
        <v>0.10025418569254101</v>
      </c>
      <c r="G6278">
        <v>0.170868493150684</v>
      </c>
      <c r="H6278">
        <v>0.20305616438356</v>
      </c>
    </row>
    <row r="6279" spans="1:8" x14ac:dyDescent="0.25">
      <c r="C6279" t="s">
        <v>6</v>
      </c>
      <c r="D6279" t="s">
        <v>118</v>
      </c>
      <c r="E6279">
        <v>2</v>
      </c>
      <c r="F6279">
        <v>9.2991499696417707E-2</v>
      </c>
      <c r="G6279">
        <v>0.149105386416861</v>
      </c>
      <c r="H6279">
        <v>0.19061612021857799</v>
      </c>
    </row>
    <row r="6280" spans="1:8" x14ac:dyDescent="0.25">
      <c r="C6280" t="s">
        <v>6</v>
      </c>
      <c r="D6280" t="s">
        <v>118</v>
      </c>
      <c r="E6280">
        <v>3</v>
      </c>
      <c r="F6280">
        <v>8.7402739726027398E-2</v>
      </c>
      <c r="G6280">
        <v>0.122257534246575</v>
      </c>
      <c r="H6280">
        <v>0.18896027397260201</v>
      </c>
    </row>
    <row r="6281" spans="1:8" x14ac:dyDescent="0.25">
      <c r="C6281" t="s">
        <v>6</v>
      </c>
      <c r="D6281" t="s">
        <v>118</v>
      </c>
      <c r="E6281">
        <v>4</v>
      </c>
      <c r="F6281">
        <v>8.4438051750380494E-2</v>
      </c>
      <c r="G6281">
        <v>0.111271624266144</v>
      </c>
      <c r="H6281">
        <v>0.20353232876712199</v>
      </c>
    </row>
    <row r="6282" spans="1:8" x14ac:dyDescent="0.25">
      <c r="C6282" t="s">
        <v>6</v>
      </c>
      <c r="D6282" t="s">
        <v>118</v>
      </c>
      <c r="E6282">
        <v>5</v>
      </c>
      <c r="F6282">
        <v>8.6662100456620997E-2</v>
      </c>
      <c r="G6282">
        <v>0.131981604696673</v>
      </c>
      <c r="H6282">
        <v>0.21846328767123199</v>
      </c>
    </row>
    <row r="6283" spans="1:8" x14ac:dyDescent="0.25">
      <c r="C6283" t="s">
        <v>6</v>
      </c>
      <c r="D6283" t="s">
        <v>118</v>
      </c>
      <c r="E6283">
        <v>6</v>
      </c>
      <c r="F6283">
        <v>0.11926301369863</v>
      </c>
      <c r="G6283">
        <v>0.20716712328767101</v>
      </c>
      <c r="H6283">
        <v>0.29200575342465701</v>
      </c>
    </row>
    <row r="6284" spans="1:8" x14ac:dyDescent="0.25">
      <c r="C6284" t="s">
        <v>6</v>
      </c>
      <c r="D6284" t="s">
        <v>118</v>
      </c>
      <c r="E6284">
        <v>7</v>
      </c>
      <c r="F6284">
        <v>0.15230350076103499</v>
      </c>
      <c r="G6284">
        <v>0.27817103718199598</v>
      </c>
      <c r="H6284">
        <v>0.28162191780821899</v>
      </c>
    </row>
    <row r="6285" spans="1:8" x14ac:dyDescent="0.25">
      <c r="C6285" t="s">
        <v>6</v>
      </c>
      <c r="D6285" t="s">
        <v>118</v>
      </c>
      <c r="E6285">
        <v>8</v>
      </c>
      <c r="F6285">
        <v>0.168970776255707</v>
      </c>
      <c r="G6285">
        <v>0.25701017612524402</v>
      </c>
      <c r="H6285">
        <v>0.33744219178082102</v>
      </c>
    </row>
    <row r="6286" spans="1:8" x14ac:dyDescent="0.25">
      <c r="C6286" t="s">
        <v>6</v>
      </c>
      <c r="D6286" t="s">
        <v>118</v>
      </c>
      <c r="E6286">
        <v>9</v>
      </c>
      <c r="F6286">
        <v>0.174532724505327</v>
      </c>
      <c r="G6286">
        <v>0.268534637964774</v>
      </c>
      <c r="H6286">
        <v>0.34491835616438099</v>
      </c>
    </row>
    <row r="6287" spans="1:8" x14ac:dyDescent="0.25">
      <c r="C6287" t="s">
        <v>6</v>
      </c>
      <c r="D6287" t="s">
        <v>118</v>
      </c>
      <c r="E6287">
        <v>10</v>
      </c>
      <c r="F6287">
        <v>0.178168340943683</v>
      </c>
      <c r="G6287">
        <v>0.28537338551859098</v>
      </c>
      <c r="H6287">
        <v>0.42732767123287402</v>
      </c>
    </row>
    <row r="6288" spans="1:8" x14ac:dyDescent="0.25">
      <c r="C6288" t="s">
        <v>6</v>
      </c>
      <c r="D6288" t="s">
        <v>118</v>
      </c>
      <c r="E6288">
        <v>11</v>
      </c>
      <c r="F6288">
        <v>0.18248097412480899</v>
      </c>
      <c r="G6288">
        <v>0.31590958904109501</v>
      </c>
      <c r="H6288">
        <v>0.52989698630136595</v>
      </c>
    </row>
    <row r="6289" spans="1:8" x14ac:dyDescent="0.25">
      <c r="C6289" t="s">
        <v>6</v>
      </c>
      <c r="D6289" t="s">
        <v>118</v>
      </c>
      <c r="E6289">
        <v>12</v>
      </c>
      <c r="F6289">
        <v>0.213282191780821</v>
      </c>
      <c r="G6289">
        <v>0.39846105675146698</v>
      </c>
      <c r="H6289">
        <v>0.65471123287670796</v>
      </c>
    </row>
    <row r="6290" spans="1:8" x14ac:dyDescent="0.25">
      <c r="C6290" t="s">
        <v>6</v>
      </c>
      <c r="D6290" t="s">
        <v>118</v>
      </c>
      <c r="E6290">
        <v>13</v>
      </c>
      <c r="F6290">
        <v>0.25432815829528099</v>
      </c>
      <c r="G6290">
        <v>0.460394520547945</v>
      </c>
      <c r="H6290">
        <v>0.55346821917807798</v>
      </c>
    </row>
    <row r="6291" spans="1:8" x14ac:dyDescent="0.25">
      <c r="C6291" t="s">
        <v>6</v>
      </c>
      <c r="D6291" t="s">
        <v>118</v>
      </c>
      <c r="E6291">
        <v>14</v>
      </c>
      <c r="F6291">
        <v>0.262153424657534</v>
      </c>
      <c r="G6291">
        <v>0.41914050880626202</v>
      </c>
      <c r="H6291">
        <v>0.55756219178081801</v>
      </c>
    </row>
    <row r="6292" spans="1:8" x14ac:dyDescent="0.25">
      <c r="C6292" t="s">
        <v>6</v>
      </c>
      <c r="D6292" t="s">
        <v>118</v>
      </c>
      <c r="E6292">
        <v>15</v>
      </c>
      <c r="F6292">
        <v>0.22217990867579901</v>
      </c>
      <c r="G6292">
        <v>0.344336986301369</v>
      </c>
      <c r="H6292">
        <v>0.55828438356164101</v>
      </c>
    </row>
    <row r="6293" spans="1:8" x14ac:dyDescent="0.25">
      <c r="C6293" t="s">
        <v>6</v>
      </c>
      <c r="D6293" t="s">
        <v>118</v>
      </c>
      <c r="E6293">
        <v>16</v>
      </c>
      <c r="F6293">
        <v>0.20291263318112601</v>
      </c>
      <c r="G6293">
        <v>0.32309158512720099</v>
      </c>
      <c r="H6293">
        <v>0.57103369863013498</v>
      </c>
    </row>
    <row r="6294" spans="1:8" x14ac:dyDescent="0.25">
      <c r="C6294" t="s">
        <v>6</v>
      </c>
      <c r="D6294" t="s">
        <v>118</v>
      </c>
      <c r="E6294">
        <v>17</v>
      </c>
      <c r="F6294">
        <v>0.18911598173515901</v>
      </c>
      <c r="G6294">
        <v>0.32413072407045002</v>
      </c>
      <c r="H6294">
        <v>0.68435534246575203</v>
      </c>
    </row>
    <row r="6295" spans="1:8" x14ac:dyDescent="0.25">
      <c r="C6295" t="s">
        <v>6</v>
      </c>
      <c r="D6295" t="s">
        <v>118</v>
      </c>
      <c r="E6295">
        <v>18</v>
      </c>
      <c r="F6295">
        <v>0.19474033485540301</v>
      </c>
      <c r="G6295">
        <v>0.33819334637964699</v>
      </c>
      <c r="H6295">
        <v>0.75525561643835504</v>
      </c>
    </row>
    <row r="6296" spans="1:8" x14ac:dyDescent="0.25">
      <c r="C6296" t="s">
        <v>6</v>
      </c>
      <c r="D6296" t="s">
        <v>118</v>
      </c>
      <c r="E6296">
        <v>19</v>
      </c>
      <c r="F6296">
        <v>0.231408828006088</v>
      </c>
      <c r="G6296">
        <v>0.38798277886497001</v>
      </c>
      <c r="H6296">
        <v>0.75530164383561604</v>
      </c>
    </row>
    <row r="6297" spans="1:8" x14ac:dyDescent="0.25">
      <c r="C6297" t="s">
        <v>6</v>
      </c>
      <c r="D6297" t="s">
        <v>118</v>
      </c>
      <c r="E6297">
        <v>20</v>
      </c>
      <c r="F6297">
        <v>0.25619330289193298</v>
      </c>
      <c r="G6297">
        <v>0.451068101761252</v>
      </c>
      <c r="H6297">
        <v>0.55440273972602705</v>
      </c>
    </row>
    <row r="6298" spans="1:8" x14ac:dyDescent="0.25">
      <c r="C6298" t="s">
        <v>6</v>
      </c>
      <c r="D6298" t="s">
        <v>118</v>
      </c>
      <c r="E6298">
        <v>21</v>
      </c>
      <c r="F6298">
        <v>0.21124901065449</v>
      </c>
      <c r="G6298">
        <v>0.44551193737769001</v>
      </c>
      <c r="H6298">
        <v>0.42536465753424602</v>
      </c>
    </row>
    <row r="6299" spans="1:8" x14ac:dyDescent="0.25">
      <c r="C6299" t="s">
        <v>6</v>
      </c>
      <c r="D6299" t="s">
        <v>118</v>
      </c>
      <c r="E6299">
        <v>22</v>
      </c>
      <c r="F6299">
        <v>0.177000608828006</v>
      </c>
      <c r="G6299">
        <v>0.35767827788649698</v>
      </c>
      <c r="H6299">
        <v>0.36007972602739702</v>
      </c>
    </row>
    <row r="6300" spans="1:8" x14ac:dyDescent="0.25">
      <c r="C6300" t="s">
        <v>6</v>
      </c>
      <c r="D6300" t="s">
        <v>118</v>
      </c>
      <c r="E6300">
        <v>23</v>
      </c>
      <c r="F6300">
        <v>0.14521245421245399</v>
      </c>
      <c r="G6300">
        <v>0.26508437990580802</v>
      </c>
      <c r="H6300">
        <v>0.31260192307692197</v>
      </c>
    </row>
    <row r="6301" spans="1:8" x14ac:dyDescent="0.25">
      <c r="C6301" t="s">
        <v>6</v>
      </c>
      <c r="D6301" t="s">
        <v>118</v>
      </c>
      <c r="E6301" t="s">
        <v>108</v>
      </c>
      <c r="F6301">
        <v>4.1034059175464499</v>
      </c>
      <c r="G6301">
        <v>7.0229791127883301</v>
      </c>
      <c r="H6301">
        <v>10.203367921362601</v>
      </c>
    </row>
    <row r="6302" spans="1:8" x14ac:dyDescent="0.25">
      <c r="A6302" t="s">
        <v>89</v>
      </c>
      <c r="B6302">
        <v>1</v>
      </c>
      <c r="C6302" t="s">
        <v>6</v>
      </c>
      <c r="D6302" t="s">
        <v>119</v>
      </c>
    </row>
    <row r="6303" spans="1:8" x14ac:dyDescent="0.25">
      <c r="A6303" t="s">
        <v>91</v>
      </c>
      <c r="B6303">
        <v>1</v>
      </c>
      <c r="C6303" t="s">
        <v>6</v>
      </c>
      <c r="D6303" t="s">
        <v>119</v>
      </c>
    </row>
    <row r="6304" spans="1:8" x14ac:dyDescent="0.25">
      <c r="A6304" t="s">
        <v>92</v>
      </c>
      <c r="B6304">
        <v>0</v>
      </c>
      <c r="C6304" t="s">
        <v>6</v>
      </c>
      <c r="D6304" t="s">
        <v>119</v>
      </c>
    </row>
    <row r="6305" spans="1:9" x14ac:dyDescent="0.25">
      <c r="A6305" t="s">
        <v>93</v>
      </c>
      <c r="B6305">
        <v>3</v>
      </c>
      <c r="C6305" t="s">
        <v>6</v>
      </c>
      <c r="D6305" t="s">
        <v>119</v>
      </c>
    </row>
    <row r="6306" spans="1:9" x14ac:dyDescent="0.25">
      <c r="A6306" t="s">
        <v>94</v>
      </c>
      <c r="B6306">
        <v>1</v>
      </c>
      <c r="C6306" t="s">
        <v>6</v>
      </c>
      <c r="D6306" t="s">
        <v>119</v>
      </c>
    </row>
    <row r="6307" spans="1:9" x14ac:dyDescent="0.25">
      <c r="A6307" t="s">
        <v>95</v>
      </c>
      <c r="B6307">
        <v>1</v>
      </c>
      <c r="C6307" t="s">
        <v>6</v>
      </c>
      <c r="D6307" t="s">
        <v>119</v>
      </c>
    </row>
    <row r="6308" spans="1:9" x14ac:dyDescent="0.25">
      <c r="A6308" t="s">
        <v>96</v>
      </c>
      <c r="B6308">
        <v>0</v>
      </c>
      <c r="C6308" t="s">
        <v>6</v>
      </c>
      <c r="D6308" t="s">
        <v>119</v>
      </c>
    </row>
    <row r="6309" spans="1:9" x14ac:dyDescent="0.25">
      <c r="A6309" t="s">
        <v>97</v>
      </c>
      <c r="B6309">
        <v>2</v>
      </c>
      <c r="C6309" t="s">
        <v>6</v>
      </c>
      <c r="D6309" t="s">
        <v>119</v>
      </c>
    </row>
    <row r="6310" spans="1:9" x14ac:dyDescent="0.25">
      <c r="A6310" t="s">
        <v>98</v>
      </c>
      <c r="B6310">
        <v>0</v>
      </c>
      <c r="C6310" t="s">
        <v>6</v>
      </c>
      <c r="D6310" t="s">
        <v>119</v>
      </c>
    </row>
    <row r="6311" spans="1:9" x14ac:dyDescent="0.25">
      <c r="A6311" t="s">
        <v>99</v>
      </c>
      <c r="B6311">
        <v>2</v>
      </c>
      <c r="C6311" t="s">
        <v>6</v>
      </c>
      <c r="D6311" t="s">
        <v>119</v>
      </c>
    </row>
    <row r="6312" spans="1:9" x14ac:dyDescent="0.25">
      <c r="A6312" t="s">
        <v>100</v>
      </c>
      <c r="B6312">
        <v>0</v>
      </c>
      <c r="C6312" t="s">
        <v>6</v>
      </c>
      <c r="D6312" t="s">
        <v>119</v>
      </c>
    </row>
    <row r="6313" spans="1:9" x14ac:dyDescent="0.25">
      <c r="A6313" t="s">
        <v>101</v>
      </c>
      <c r="B6313">
        <v>2</v>
      </c>
      <c r="C6313" t="s">
        <v>6</v>
      </c>
      <c r="D6313" t="s">
        <v>119</v>
      </c>
    </row>
    <row r="6314" spans="1:9" x14ac:dyDescent="0.25">
      <c r="A6314" t="s">
        <v>102</v>
      </c>
      <c r="B6314">
        <v>1</v>
      </c>
      <c r="C6314" t="s">
        <v>6</v>
      </c>
      <c r="D6314" t="s">
        <v>119</v>
      </c>
    </row>
    <row r="6315" spans="1:9" x14ac:dyDescent="0.25">
      <c r="A6315" t="s">
        <v>103</v>
      </c>
      <c r="B6315">
        <v>2</v>
      </c>
      <c r="C6315" t="s">
        <v>6</v>
      </c>
      <c r="D6315" t="s">
        <v>119</v>
      </c>
    </row>
    <row r="6316" spans="1:9" x14ac:dyDescent="0.25">
      <c r="A6316" t="s">
        <v>104</v>
      </c>
      <c r="B6316">
        <v>2</v>
      </c>
      <c r="C6316" t="s">
        <v>6</v>
      </c>
      <c r="D6316" t="s">
        <v>119</v>
      </c>
    </row>
    <row r="6317" spans="1:9" x14ac:dyDescent="0.25">
      <c r="A6317" t="s">
        <v>105</v>
      </c>
      <c r="B6317">
        <v>0</v>
      </c>
      <c r="C6317" t="s">
        <v>6</v>
      </c>
      <c r="D6317" t="s">
        <v>119</v>
      </c>
    </row>
    <row r="6318" spans="1:9" x14ac:dyDescent="0.25">
      <c r="A6318" t="s">
        <v>106</v>
      </c>
      <c r="B6318">
        <v>2</v>
      </c>
      <c r="C6318" t="s">
        <v>6</v>
      </c>
      <c r="D6318" t="s">
        <v>119</v>
      </c>
    </row>
    <row r="6319" spans="1:9" x14ac:dyDescent="0.25">
      <c r="C6319" t="s">
        <v>6</v>
      </c>
      <c r="D6319" t="s">
        <v>120</v>
      </c>
      <c r="E6319">
        <v>0</v>
      </c>
      <c r="F6319">
        <v>0.126648351648351</v>
      </c>
      <c r="G6319">
        <v>0.106990109890109</v>
      </c>
      <c r="H6319">
        <v>0.22483974358974301</v>
      </c>
      <c r="I6319">
        <v>0.24310549450549301</v>
      </c>
    </row>
    <row r="6320" spans="1:9" x14ac:dyDescent="0.25">
      <c r="C6320" t="s">
        <v>6</v>
      </c>
      <c r="D6320" t="s">
        <v>120</v>
      </c>
      <c r="E6320">
        <v>1</v>
      </c>
      <c r="F6320">
        <v>0.105803835616438</v>
      </c>
      <c r="G6320">
        <v>9.5513972602739694E-2</v>
      </c>
      <c r="H6320">
        <v>0.18196301369862999</v>
      </c>
      <c r="I6320">
        <v>0.20305616438356</v>
      </c>
    </row>
    <row r="6321" spans="3:9" x14ac:dyDescent="0.25">
      <c r="C6321" t="s">
        <v>6</v>
      </c>
      <c r="D6321" t="s">
        <v>120</v>
      </c>
      <c r="E6321">
        <v>2</v>
      </c>
      <c r="F6321">
        <v>9.6081420765027306E-2</v>
      </c>
      <c r="G6321">
        <v>8.9598907103825107E-2</v>
      </c>
      <c r="H6321">
        <v>0.158709927140255</v>
      </c>
      <c r="I6321">
        <v>0.19061612021857799</v>
      </c>
    </row>
    <row r="6322" spans="3:9" x14ac:dyDescent="0.25">
      <c r="C6322" t="s">
        <v>6</v>
      </c>
      <c r="D6322" t="s">
        <v>120</v>
      </c>
      <c r="E6322">
        <v>3</v>
      </c>
      <c r="F6322">
        <v>9.1497534246575293E-2</v>
      </c>
      <c r="G6322">
        <v>8.3362739726027396E-2</v>
      </c>
      <c r="H6322">
        <v>0.12802100456620999</v>
      </c>
      <c r="I6322">
        <v>0.18896027397260201</v>
      </c>
    </row>
    <row r="6323" spans="3:9" x14ac:dyDescent="0.25">
      <c r="C6323" t="s">
        <v>6</v>
      </c>
      <c r="D6323" t="s">
        <v>120</v>
      </c>
      <c r="E6323">
        <v>4</v>
      </c>
      <c r="F6323">
        <v>8.7146849315068498E-2</v>
      </c>
      <c r="G6323">
        <v>8.1563835616438304E-2</v>
      </c>
      <c r="H6323">
        <v>0.11588173515981701</v>
      </c>
      <c r="I6323">
        <v>0.20353232876712199</v>
      </c>
    </row>
    <row r="6324" spans="3:9" x14ac:dyDescent="0.25">
      <c r="C6324" t="s">
        <v>6</v>
      </c>
      <c r="D6324" t="s">
        <v>120</v>
      </c>
      <c r="E6324">
        <v>5</v>
      </c>
      <c r="F6324">
        <v>8.5958904109588993E-2</v>
      </c>
      <c r="G6324">
        <v>0.105859726027397</v>
      </c>
      <c r="H6324">
        <v>0.12412283105022801</v>
      </c>
      <c r="I6324">
        <v>0.21846328767123199</v>
      </c>
    </row>
    <row r="6325" spans="3:9" x14ac:dyDescent="0.25">
      <c r="C6325" t="s">
        <v>6</v>
      </c>
      <c r="D6325" t="s">
        <v>120</v>
      </c>
      <c r="E6325">
        <v>6</v>
      </c>
      <c r="F6325">
        <v>9.0254246575342395E-2</v>
      </c>
      <c r="G6325">
        <v>0.19787945205479399</v>
      </c>
      <c r="H6325">
        <v>0.18047808219177999</v>
      </c>
      <c r="I6325">
        <v>0.29200575342465701</v>
      </c>
    </row>
    <row r="6326" spans="3:9" x14ac:dyDescent="0.25">
      <c r="C6326" t="s">
        <v>6</v>
      </c>
      <c r="D6326" t="s">
        <v>120</v>
      </c>
      <c r="E6326">
        <v>7</v>
      </c>
      <c r="F6326">
        <v>0.103624657534246</v>
      </c>
      <c r="G6326">
        <v>0.26364219178082099</v>
      </c>
      <c r="H6326">
        <v>0.24693242009132399</v>
      </c>
      <c r="I6326">
        <v>0.28162191780821899</v>
      </c>
    </row>
    <row r="6327" spans="3:9" x14ac:dyDescent="0.25">
      <c r="C6327" t="s">
        <v>6</v>
      </c>
      <c r="D6327" t="s">
        <v>120</v>
      </c>
      <c r="E6327">
        <v>8</v>
      </c>
      <c r="F6327">
        <v>0.12479945205479399</v>
      </c>
      <c r="G6327">
        <v>0.23669205479451999</v>
      </c>
      <c r="H6327">
        <v>0.25205844748858403</v>
      </c>
      <c r="I6327">
        <v>0.33744219178082102</v>
      </c>
    </row>
    <row r="6328" spans="3:9" x14ac:dyDescent="0.25">
      <c r="C6328" t="s">
        <v>6</v>
      </c>
      <c r="D6328" t="s">
        <v>120</v>
      </c>
      <c r="E6328">
        <v>9</v>
      </c>
      <c r="F6328">
        <v>0.13516657534246501</v>
      </c>
      <c r="G6328">
        <v>0.21241095890410899</v>
      </c>
      <c r="H6328">
        <v>0.28544155251141501</v>
      </c>
      <c r="I6328">
        <v>0.34491835616438099</v>
      </c>
    </row>
    <row r="6329" spans="3:9" x14ac:dyDescent="0.25">
      <c r="C6329" t="s">
        <v>6</v>
      </c>
      <c r="D6329" t="s">
        <v>120</v>
      </c>
      <c r="E6329">
        <v>10</v>
      </c>
      <c r="F6329">
        <v>0.144721643835616</v>
      </c>
      <c r="G6329">
        <v>0.219217534246575</v>
      </c>
      <c r="H6329">
        <v>0.29690547945205398</v>
      </c>
      <c r="I6329">
        <v>0.42732767123287402</v>
      </c>
    </row>
    <row r="6330" spans="3:9" x14ac:dyDescent="0.25">
      <c r="C6330" t="s">
        <v>6</v>
      </c>
      <c r="D6330" t="s">
        <v>120</v>
      </c>
      <c r="E6330">
        <v>11</v>
      </c>
      <c r="F6330">
        <v>0.15363671232876699</v>
      </c>
      <c r="G6330">
        <v>0.22034794520547901</v>
      </c>
      <c r="H6330">
        <v>0.33062876712328698</v>
      </c>
      <c r="I6330">
        <v>0.52989698630136595</v>
      </c>
    </row>
    <row r="6331" spans="3:9" x14ac:dyDescent="0.25">
      <c r="C6331" t="s">
        <v>6</v>
      </c>
      <c r="D6331" t="s">
        <v>120</v>
      </c>
      <c r="E6331">
        <v>12</v>
      </c>
      <c r="F6331">
        <v>0.17892876712328701</v>
      </c>
      <c r="G6331">
        <v>0.25338794520547903</v>
      </c>
      <c r="H6331">
        <v>0.424530593607305</v>
      </c>
      <c r="I6331">
        <v>0.65471123287670796</v>
      </c>
    </row>
    <row r="6332" spans="3:9" x14ac:dyDescent="0.25">
      <c r="C6332" t="s">
        <v>6</v>
      </c>
      <c r="D6332" t="s">
        <v>120</v>
      </c>
      <c r="E6332">
        <v>13</v>
      </c>
      <c r="F6332">
        <v>0.21705753424657501</v>
      </c>
      <c r="G6332">
        <v>0.28364767123287599</v>
      </c>
      <c r="H6332">
        <v>0.50136484018264804</v>
      </c>
      <c r="I6332">
        <v>0.55346821917807798</v>
      </c>
    </row>
    <row r="6333" spans="3:9" x14ac:dyDescent="0.25">
      <c r="C6333" t="s">
        <v>6</v>
      </c>
      <c r="D6333" t="s">
        <v>120</v>
      </c>
      <c r="E6333">
        <v>14</v>
      </c>
      <c r="F6333">
        <v>0.236659178082191</v>
      </c>
      <c r="G6333">
        <v>0.27438356164383498</v>
      </c>
      <c r="H6333">
        <v>0.45635844748858401</v>
      </c>
      <c r="I6333">
        <v>0.55756219178081801</v>
      </c>
    </row>
    <row r="6334" spans="3:9" x14ac:dyDescent="0.25">
      <c r="C6334" t="s">
        <v>6</v>
      </c>
      <c r="D6334" t="s">
        <v>120</v>
      </c>
      <c r="E6334">
        <v>15</v>
      </c>
      <c r="F6334">
        <v>0.193253698630137</v>
      </c>
      <c r="G6334">
        <v>0.23894575342465699</v>
      </c>
      <c r="H6334">
        <v>0.37483013698630102</v>
      </c>
      <c r="I6334">
        <v>0.55828438356164101</v>
      </c>
    </row>
    <row r="6335" spans="3:9" x14ac:dyDescent="0.25">
      <c r="C6335" t="s">
        <v>6</v>
      </c>
      <c r="D6335" t="s">
        <v>120</v>
      </c>
      <c r="E6335">
        <v>16</v>
      </c>
      <c r="F6335">
        <v>0.17391999999999999</v>
      </c>
      <c r="G6335">
        <v>0.225788493150684</v>
      </c>
      <c r="H6335">
        <v>0.34821872146118699</v>
      </c>
      <c r="I6335">
        <v>0.57103369863013498</v>
      </c>
    </row>
    <row r="6336" spans="3:9" x14ac:dyDescent="0.25">
      <c r="C6336" t="s">
        <v>6</v>
      </c>
      <c r="D6336" t="s">
        <v>120</v>
      </c>
      <c r="E6336">
        <v>17</v>
      </c>
      <c r="F6336">
        <v>0.166758356164383</v>
      </c>
      <c r="G6336">
        <v>0.215291506849315</v>
      </c>
      <c r="H6336">
        <v>0.343451598173516</v>
      </c>
      <c r="I6336">
        <v>0.68435534246575203</v>
      </c>
    </row>
    <row r="6337" spans="1:9" x14ac:dyDescent="0.25">
      <c r="C6337" t="s">
        <v>6</v>
      </c>
      <c r="D6337" t="s">
        <v>120</v>
      </c>
      <c r="E6337">
        <v>18</v>
      </c>
      <c r="F6337">
        <v>0.163656438356164</v>
      </c>
      <c r="G6337">
        <v>0.242167671232876</v>
      </c>
      <c r="H6337">
        <v>0.34848264840182602</v>
      </c>
      <c r="I6337">
        <v>0.75525561643835504</v>
      </c>
    </row>
    <row r="6338" spans="1:9" x14ac:dyDescent="0.25">
      <c r="C6338" t="s">
        <v>6</v>
      </c>
      <c r="D6338" t="s">
        <v>120</v>
      </c>
      <c r="E6338">
        <v>19</v>
      </c>
      <c r="F6338">
        <v>0.168383561643835</v>
      </c>
      <c r="G6338">
        <v>0.33809424657534198</v>
      </c>
      <c r="H6338">
        <v>0.37769497716894901</v>
      </c>
      <c r="I6338">
        <v>0.75530164383561604</v>
      </c>
    </row>
    <row r="6339" spans="1:9" x14ac:dyDescent="0.25">
      <c r="C6339" t="s">
        <v>6</v>
      </c>
      <c r="D6339" t="s">
        <v>120</v>
      </c>
      <c r="E6339">
        <v>20</v>
      </c>
      <c r="F6339">
        <v>0.187998904109589</v>
      </c>
      <c r="G6339">
        <v>0.36915287671232799</v>
      </c>
      <c r="H6339">
        <v>0.44624292237442897</v>
      </c>
      <c r="I6339">
        <v>0.55440273972602705</v>
      </c>
    </row>
    <row r="6340" spans="1:9" x14ac:dyDescent="0.25">
      <c r="C6340" t="s">
        <v>6</v>
      </c>
      <c r="D6340" t="s">
        <v>120</v>
      </c>
      <c r="E6340">
        <v>21</v>
      </c>
      <c r="F6340">
        <v>0.18493205479451999</v>
      </c>
      <c r="G6340">
        <v>0.28406301369863002</v>
      </c>
      <c r="H6340">
        <v>0.445808219178082</v>
      </c>
      <c r="I6340">
        <v>0.42536465753424602</v>
      </c>
    </row>
    <row r="6341" spans="1:9" x14ac:dyDescent="0.25">
      <c r="C6341" t="s">
        <v>6</v>
      </c>
      <c r="D6341" t="s">
        <v>120</v>
      </c>
      <c r="E6341">
        <v>22</v>
      </c>
      <c r="F6341">
        <v>0.176552876712328</v>
      </c>
      <c r="G6341">
        <v>0.21554575342465701</v>
      </c>
      <c r="H6341">
        <v>0.35604337899543298</v>
      </c>
      <c r="I6341">
        <v>0.36007972602739702</v>
      </c>
    </row>
    <row r="6342" spans="1:9" x14ac:dyDescent="0.25">
      <c r="C6342" t="s">
        <v>6</v>
      </c>
      <c r="D6342" t="s">
        <v>120</v>
      </c>
      <c r="E6342">
        <v>23</v>
      </c>
      <c r="F6342">
        <v>0.15006978021978001</v>
      </c>
      <c r="G6342">
        <v>0.15680989010988999</v>
      </c>
      <c r="H6342">
        <v>0.271350732600732</v>
      </c>
      <c r="I6342">
        <v>0.31260192307692197</v>
      </c>
    </row>
    <row r="6343" spans="1:9" x14ac:dyDescent="0.25">
      <c r="C6343" t="s">
        <v>6</v>
      </c>
      <c r="D6343" t="s">
        <v>120</v>
      </c>
      <c r="E6343" t="s">
        <v>108</v>
      </c>
      <c r="F6343">
        <v>3.5435113334550699</v>
      </c>
      <c r="G6343">
        <v>5.0103578112134102</v>
      </c>
      <c r="H6343">
        <v>7.2203602206823199</v>
      </c>
      <c r="I6343">
        <v>10.203367921362601</v>
      </c>
    </row>
    <row r="6344" spans="1:9" x14ac:dyDescent="0.25">
      <c r="A6344" t="s">
        <v>89</v>
      </c>
      <c r="B6344">
        <v>1</v>
      </c>
      <c r="C6344" t="s">
        <v>6</v>
      </c>
      <c r="D6344" t="s">
        <v>121</v>
      </c>
    </row>
    <row r="6345" spans="1:9" x14ac:dyDescent="0.25">
      <c r="A6345" t="s">
        <v>91</v>
      </c>
      <c r="B6345">
        <v>1</v>
      </c>
      <c r="C6345" t="s">
        <v>6</v>
      </c>
      <c r="D6345" t="s">
        <v>121</v>
      </c>
    </row>
    <row r="6346" spans="1:9" x14ac:dyDescent="0.25">
      <c r="A6346" t="s">
        <v>92</v>
      </c>
      <c r="B6346">
        <v>0</v>
      </c>
      <c r="C6346" t="s">
        <v>6</v>
      </c>
      <c r="D6346" t="s">
        <v>121</v>
      </c>
    </row>
    <row r="6347" spans="1:9" x14ac:dyDescent="0.25">
      <c r="A6347" t="s">
        <v>93</v>
      </c>
      <c r="B6347">
        <v>4</v>
      </c>
      <c r="C6347" t="s">
        <v>6</v>
      </c>
      <c r="D6347" t="s">
        <v>121</v>
      </c>
    </row>
    <row r="6348" spans="1:9" x14ac:dyDescent="0.25">
      <c r="A6348" t="s">
        <v>94</v>
      </c>
      <c r="B6348">
        <v>1</v>
      </c>
      <c r="C6348" t="s">
        <v>6</v>
      </c>
      <c r="D6348" t="s">
        <v>121</v>
      </c>
    </row>
    <row r="6349" spans="1:9" x14ac:dyDescent="0.25">
      <c r="A6349" t="s">
        <v>95</v>
      </c>
      <c r="B6349">
        <v>1</v>
      </c>
      <c r="C6349" t="s">
        <v>6</v>
      </c>
      <c r="D6349" t="s">
        <v>121</v>
      </c>
    </row>
    <row r="6350" spans="1:9" x14ac:dyDescent="0.25">
      <c r="A6350" t="s">
        <v>96</v>
      </c>
      <c r="B6350">
        <v>0</v>
      </c>
      <c r="C6350" t="s">
        <v>6</v>
      </c>
      <c r="D6350" t="s">
        <v>121</v>
      </c>
    </row>
    <row r="6351" spans="1:9" x14ac:dyDescent="0.25">
      <c r="A6351" t="s">
        <v>97</v>
      </c>
      <c r="B6351">
        <v>2</v>
      </c>
      <c r="C6351" t="s">
        <v>6</v>
      </c>
      <c r="D6351" t="s">
        <v>121</v>
      </c>
    </row>
    <row r="6352" spans="1:9" x14ac:dyDescent="0.25">
      <c r="A6352" t="s">
        <v>98</v>
      </c>
      <c r="B6352">
        <v>0</v>
      </c>
      <c r="C6352" t="s">
        <v>6</v>
      </c>
      <c r="D6352" t="s">
        <v>121</v>
      </c>
    </row>
    <row r="6353" spans="1:10" x14ac:dyDescent="0.25">
      <c r="A6353" t="s">
        <v>99</v>
      </c>
      <c r="B6353">
        <v>2</v>
      </c>
      <c r="C6353" t="s">
        <v>6</v>
      </c>
      <c r="D6353" t="s">
        <v>121</v>
      </c>
    </row>
    <row r="6354" spans="1:10" x14ac:dyDescent="0.25">
      <c r="A6354" t="s">
        <v>100</v>
      </c>
      <c r="B6354">
        <v>0</v>
      </c>
      <c r="C6354" t="s">
        <v>6</v>
      </c>
      <c r="D6354" t="s">
        <v>121</v>
      </c>
    </row>
    <row r="6355" spans="1:10" x14ac:dyDescent="0.25">
      <c r="A6355" t="s">
        <v>101</v>
      </c>
      <c r="B6355">
        <v>2</v>
      </c>
      <c r="C6355" t="s">
        <v>6</v>
      </c>
      <c r="D6355" t="s">
        <v>121</v>
      </c>
    </row>
    <row r="6356" spans="1:10" x14ac:dyDescent="0.25">
      <c r="A6356" t="s">
        <v>102</v>
      </c>
      <c r="B6356">
        <v>1</v>
      </c>
      <c r="C6356" t="s">
        <v>6</v>
      </c>
      <c r="D6356" t="s">
        <v>121</v>
      </c>
    </row>
    <row r="6357" spans="1:10" x14ac:dyDescent="0.25">
      <c r="A6357" t="s">
        <v>103</v>
      </c>
      <c r="B6357">
        <v>3</v>
      </c>
      <c r="C6357" t="s">
        <v>6</v>
      </c>
      <c r="D6357" t="s">
        <v>121</v>
      </c>
    </row>
    <row r="6358" spans="1:10" x14ac:dyDescent="0.25">
      <c r="A6358" t="s">
        <v>104</v>
      </c>
      <c r="B6358">
        <v>2</v>
      </c>
      <c r="C6358" t="s">
        <v>6</v>
      </c>
      <c r="D6358" t="s">
        <v>121</v>
      </c>
    </row>
    <row r="6359" spans="1:10" x14ac:dyDescent="0.25">
      <c r="A6359" t="s">
        <v>105</v>
      </c>
      <c r="B6359">
        <v>0</v>
      </c>
      <c r="C6359" t="s">
        <v>6</v>
      </c>
      <c r="D6359" t="s">
        <v>121</v>
      </c>
    </row>
    <row r="6360" spans="1:10" x14ac:dyDescent="0.25">
      <c r="A6360" t="s">
        <v>106</v>
      </c>
      <c r="B6360">
        <v>2</v>
      </c>
      <c r="C6360" t="s">
        <v>6</v>
      </c>
      <c r="D6360" t="s">
        <v>121</v>
      </c>
    </row>
    <row r="6361" spans="1:10" x14ac:dyDescent="0.25">
      <c r="C6361" t="s">
        <v>6</v>
      </c>
      <c r="D6361" t="s">
        <v>122</v>
      </c>
      <c r="E6361">
        <v>0</v>
      </c>
      <c r="F6361">
        <v>0.126648351648351</v>
      </c>
      <c r="G6361">
        <v>0.106990109890109</v>
      </c>
      <c r="H6361">
        <v>0.17617417582417499</v>
      </c>
      <c r="I6361">
        <v>0.468167582417582</v>
      </c>
      <c r="J6361">
        <v>0.24310549450549301</v>
      </c>
    </row>
    <row r="6362" spans="1:10" x14ac:dyDescent="0.25">
      <c r="C6362" t="s">
        <v>6</v>
      </c>
      <c r="D6362" t="s">
        <v>122</v>
      </c>
      <c r="E6362">
        <v>1</v>
      </c>
      <c r="F6362">
        <v>0.105803835616438</v>
      </c>
      <c r="G6362">
        <v>9.5513972602739694E-2</v>
      </c>
      <c r="H6362">
        <v>0.145665205479452</v>
      </c>
      <c r="I6362">
        <v>0.36345205479451997</v>
      </c>
      <c r="J6362">
        <v>0.20305616438356</v>
      </c>
    </row>
    <row r="6363" spans="1:10" x14ac:dyDescent="0.25">
      <c r="C6363" t="s">
        <v>6</v>
      </c>
      <c r="D6363" t="s">
        <v>122</v>
      </c>
      <c r="E6363">
        <v>2</v>
      </c>
      <c r="F6363">
        <v>9.6081420765027306E-2</v>
      </c>
      <c r="G6363">
        <v>8.9598907103825107E-2</v>
      </c>
      <c r="H6363">
        <v>0.12835081967213099</v>
      </c>
      <c r="I6363">
        <v>0.31050546448087402</v>
      </c>
      <c r="J6363">
        <v>0.19061612021857799</v>
      </c>
    </row>
    <row r="6364" spans="1:10" x14ac:dyDescent="0.25">
      <c r="C6364" t="s">
        <v>6</v>
      </c>
      <c r="D6364" t="s">
        <v>122</v>
      </c>
      <c r="E6364">
        <v>3</v>
      </c>
      <c r="F6364">
        <v>9.1497534246575293E-2</v>
      </c>
      <c r="G6364">
        <v>8.3362739726027396E-2</v>
      </c>
      <c r="H6364">
        <v>0.113524383561643</v>
      </c>
      <c r="I6364">
        <v>0.200504109589041</v>
      </c>
      <c r="J6364">
        <v>0.18896027397260201</v>
      </c>
    </row>
    <row r="6365" spans="1:10" x14ac:dyDescent="0.25">
      <c r="C6365" t="s">
        <v>6</v>
      </c>
      <c r="D6365" t="s">
        <v>122</v>
      </c>
      <c r="E6365">
        <v>4</v>
      </c>
      <c r="F6365">
        <v>8.7146849315068498E-2</v>
      </c>
      <c r="G6365">
        <v>8.1563835616438304E-2</v>
      </c>
      <c r="H6365">
        <v>0.106229589041095</v>
      </c>
      <c r="I6365">
        <v>0.16414246575342401</v>
      </c>
      <c r="J6365">
        <v>0.20353232876712199</v>
      </c>
    </row>
    <row r="6366" spans="1:10" x14ac:dyDescent="0.25">
      <c r="C6366" t="s">
        <v>6</v>
      </c>
      <c r="D6366" t="s">
        <v>122</v>
      </c>
      <c r="E6366">
        <v>5</v>
      </c>
      <c r="F6366">
        <v>8.5958904109588993E-2</v>
      </c>
      <c r="G6366">
        <v>0.105859726027397</v>
      </c>
      <c r="H6366">
        <v>0.11284602739726</v>
      </c>
      <c r="I6366">
        <v>0.180506849315068</v>
      </c>
      <c r="J6366">
        <v>0.21846328767123199</v>
      </c>
    </row>
    <row r="6367" spans="1:10" x14ac:dyDescent="0.25">
      <c r="C6367" t="s">
        <v>6</v>
      </c>
      <c r="D6367" t="s">
        <v>122</v>
      </c>
      <c r="E6367">
        <v>6</v>
      </c>
      <c r="F6367">
        <v>9.0254246575342395E-2</v>
      </c>
      <c r="G6367">
        <v>0.19787945205479399</v>
      </c>
      <c r="H6367">
        <v>0.17395013698630099</v>
      </c>
      <c r="I6367">
        <v>0.213117808219178</v>
      </c>
      <c r="J6367">
        <v>0.29200575342465701</v>
      </c>
    </row>
    <row r="6368" spans="1:10" x14ac:dyDescent="0.25">
      <c r="C6368" t="s">
        <v>6</v>
      </c>
      <c r="D6368" t="s">
        <v>122</v>
      </c>
      <c r="E6368">
        <v>7</v>
      </c>
      <c r="F6368">
        <v>0.103624657534246</v>
      </c>
      <c r="G6368">
        <v>0.26364219178082099</v>
      </c>
      <c r="H6368">
        <v>0.24635561643835599</v>
      </c>
      <c r="I6368">
        <v>0.24981643835616399</v>
      </c>
      <c r="J6368">
        <v>0.28162191780821899</v>
      </c>
    </row>
    <row r="6369" spans="3:10" x14ac:dyDescent="0.25">
      <c r="C6369" t="s">
        <v>6</v>
      </c>
      <c r="D6369" t="s">
        <v>122</v>
      </c>
      <c r="E6369">
        <v>8</v>
      </c>
      <c r="F6369">
        <v>0.12479945205479399</v>
      </c>
      <c r="G6369">
        <v>0.23669205479451999</v>
      </c>
      <c r="H6369">
        <v>0.249064657534246</v>
      </c>
      <c r="I6369">
        <v>0.26702739726027303</v>
      </c>
      <c r="J6369">
        <v>0.33744219178082102</v>
      </c>
    </row>
    <row r="6370" spans="3:10" x14ac:dyDescent="0.25">
      <c r="C6370" t="s">
        <v>6</v>
      </c>
      <c r="D6370" t="s">
        <v>122</v>
      </c>
      <c r="E6370">
        <v>9</v>
      </c>
      <c r="F6370">
        <v>0.13516657534246501</v>
      </c>
      <c r="G6370">
        <v>0.21241095890410899</v>
      </c>
      <c r="H6370">
        <v>0.28384547945205402</v>
      </c>
      <c r="I6370">
        <v>0.29342191780821902</v>
      </c>
      <c r="J6370">
        <v>0.34491835616438099</v>
      </c>
    </row>
    <row r="6371" spans="3:10" x14ac:dyDescent="0.25">
      <c r="C6371" t="s">
        <v>6</v>
      </c>
      <c r="D6371" t="s">
        <v>122</v>
      </c>
      <c r="E6371">
        <v>10</v>
      </c>
      <c r="F6371">
        <v>0.144721643835616</v>
      </c>
      <c r="G6371">
        <v>0.219217534246575</v>
      </c>
      <c r="H6371">
        <v>0.28964109589040998</v>
      </c>
      <c r="I6371">
        <v>0.33322739726027301</v>
      </c>
      <c r="J6371">
        <v>0.42732767123287402</v>
      </c>
    </row>
    <row r="6372" spans="3:10" x14ac:dyDescent="0.25">
      <c r="C6372" t="s">
        <v>6</v>
      </c>
      <c r="D6372" t="s">
        <v>122</v>
      </c>
      <c r="E6372">
        <v>11</v>
      </c>
      <c r="F6372">
        <v>0.15363671232876699</v>
      </c>
      <c r="G6372">
        <v>0.22034794520547901</v>
      </c>
      <c r="H6372">
        <v>0.32892109589041002</v>
      </c>
      <c r="I6372">
        <v>0.33916712328767101</v>
      </c>
      <c r="J6372">
        <v>0.52989698630136595</v>
      </c>
    </row>
    <row r="6373" spans="3:10" x14ac:dyDescent="0.25">
      <c r="C6373" t="s">
        <v>6</v>
      </c>
      <c r="D6373" t="s">
        <v>122</v>
      </c>
      <c r="E6373">
        <v>12</v>
      </c>
      <c r="F6373">
        <v>0.17892876712328701</v>
      </c>
      <c r="G6373">
        <v>0.25338794520547903</v>
      </c>
      <c r="H6373">
        <v>0.43438356164383501</v>
      </c>
      <c r="I6373">
        <v>0.37526575342465701</v>
      </c>
      <c r="J6373">
        <v>0.65471123287670796</v>
      </c>
    </row>
    <row r="6374" spans="3:10" x14ac:dyDescent="0.25">
      <c r="C6374" t="s">
        <v>6</v>
      </c>
      <c r="D6374" t="s">
        <v>122</v>
      </c>
      <c r="E6374">
        <v>13</v>
      </c>
      <c r="F6374">
        <v>0.21705753424657501</v>
      </c>
      <c r="G6374">
        <v>0.28364767123287599</v>
      </c>
      <c r="H6374">
        <v>0.52205041095890403</v>
      </c>
      <c r="I6374">
        <v>0.39793698630136898</v>
      </c>
      <c r="J6374">
        <v>0.55346821917807798</v>
      </c>
    </row>
    <row r="6375" spans="3:10" x14ac:dyDescent="0.25">
      <c r="C6375" t="s">
        <v>6</v>
      </c>
      <c r="D6375" t="s">
        <v>122</v>
      </c>
      <c r="E6375">
        <v>14</v>
      </c>
      <c r="F6375">
        <v>0.236659178082191</v>
      </c>
      <c r="G6375">
        <v>0.27438356164383498</v>
      </c>
      <c r="H6375">
        <v>0.467746301369863</v>
      </c>
      <c r="I6375">
        <v>0.39941917808219102</v>
      </c>
      <c r="J6375">
        <v>0.55756219178081801</v>
      </c>
    </row>
    <row r="6376" spans="3:10" x14ac:dyDescent="0.25">
      <c r="C6376" t="s">
        <v>6</v>
      </c>
      <c r="D6376" t="s">
        <v>122</v>
      </c>
      <c r="E6376">
        <v>15</v>
      </c>
      <c r="F6376">
        <v>0.193253698630137</v>
      </c>
      <c r="G6376">
        <v>0.23894575342465699</v>
      </c>
      <c r="H6376">
        <v>0.37644986301369798</v>
      </c>
      <c r="I6376">
        <v>0.36673150684931499</v>
      </c>
      <c r="J6376">
        <v>0.55828438356164101</v>
      </c>
    </row>
    <row r="6377" spans="3:10" x14ac:dyDescent="0.25">
      <c r="C6377" t="s">
        <v>6</v>
      </c>
      <c r="D6377" t="s">
        <v>122</v>
      </c>
      <c r="E6377">
        <v>16</v>
      </c>
      <c r="F6377">
        <v>0.17391999999999999</v>
      </c>
      <c r="G6377">
        <v>0.225788493150684</v>
      </c>
      <c r="H6377">
        <v>0.355200547945205</v>
      </c>
      <c r="I6377">
        <v>0.31330958904109502</v>
      </c>
      <c r="J6377">
        <v>0.57103369863013498</v>
      </c>
    </row>
    <row r="6378" spans="3:10" x14ac:dyDescent="0.25">
      <c r="C6378" t="s">
        <v>6</v>
      </c>
      <c r="D6378" t="s">
        <v>122</v>
      </c>
      <c r="E6378">
        <v>17</v>
      </c>
      <c r="F6378">
        <v>0.166758356164383</v>
      </c>
      <c r="G6378">
        <v>0.215291506849315</v>
      </c>
      <c r="H6378">
        <v>0.34275287671232801</v>
      </c>
      <c r="I6378">
        <v>0.34694520547945201</v>
      </c>
      <c r="J6378">
        <v>0.68435534246575203</v>
      </c>
    </row>
    <row r="6379" spans="3:10" x14ac:dyDescent="0.25">
      <c r="C6379" t="s">
        <v>6</v>
      </c>
      <c r="D6379" t="s">
        <v>122</v>
      </c>
      <c r="E6379">
        <v>18</v>
      </c>
      <c r="F6379">
        <v>0.163656438356164</v>
      </c>
      <c r="G6379">
        <v>0.242167671232876</v>
      </c>
      <c r="H6379">
        <v>0.34876602739725998</v>
      </c>
      <c r="I6379">
        <v>0.34706575342465701</v>
      </c>
      <c r="J6379">
        <v>0.75525561643835504</v>
      </c>
    </row>
    <row r="6380" spans="3:10" x14ac:dyDescent="0.25">
      <c r="C6380" t="s">
        <v>6</v>
      </c>
      <c r="D6380" t="s">
        <v>122</v>
      </c>
      <c r="E6380">
        <v>19</v>
      </c>
      <c r="F6380">
        <v>0.168383561643835</v>
      </c>
      <c r="G6380">
        <v>0.33809424657534198</v>
      </c>
      <c r="H6380">
        <v>0.39245643835616401</v>
      </c>
      <c r="I6380">
        <v>0.30388767123287602</v>
      </c>
      <c r="J6380">
        <v>0.75530164383561604</v>
      </c>
    </row>
    <row r="6381" spans="3:10" x14ac:dyDescent="0.25">
      <c r="C6381" t="s">
        <v>6</v>
      </c>
      <c r="D6381" t="s">
        <v>122</v>
      </c>
      <c r="E6381">
        <v>20</v>
      </c>
      <c r="F6381">
        <v>0.187998904109589</v>
      </c>
      <c r="G6381">
        <v>0.36915287671232799</v>
      </c>
      <c r="H6381">
        <v>0.47567178082191702</v>
      </c>
      <c r="I6381">
        <v>0.29909863013698601</v>
      </c>
      <c r="J6381">
        <v>0.55440273972602705</v>
      </c>
    </row>
    <row r="6382" spans="3:10" x14ac:dyDescent="0.25">
      <c r="C6382" t="s">
        <v>6</v>
      </c>
      <c r="D6382" t="s">
        <v>122</v>
      </c>
      <c r="E6382">
        <v>21</v>
      </c>
      <c r="F6382">
        <v>0.18493205479451999</v>
      </c>
      <c r="G6382">
        <v>0.28406301369863002</v>
      </c>
      <c r="H6382">
        <v>0.45478027397260201</v>
      </c>
      <c r="I6382">
        <v>0.40094794520547899</v>
      </c>
      <c r="J6382">
        <v>0.42536465753424602</v>
      </c>
    </row>
    <row r="6383" spans="3:10" x14ac:dyDescent="0.25">
      <c r="C6383" t="s">
        <v>6</v>
      </c>
      <c r="D6383" t="s">
        <v>122</v>
      </c>
      <c r="E6383">
        <v>22</v>
      </c>
      <c r="F6383">
        <v>0.176552876712328</v>
      </c>
      <c r="G6383">
        <v>0.21554575342465701</v>
      </c>
      <c r="H6383">
        <v>0.34784876712328699</v>
      </c>
      <c r="I6383">
        <v>0.39701643835616401</v>
      </c>
      <c r="J6383">
        <v>0.36007972602739702</v>
      </c>
    </row>
    <row r="6384" spans="3:10" x14ac:dyDescent="0.25">
      <c r="C6384" t="s">
        <v>6</v>
      </c>
      <c r="D6384" t="s">
        <v>122</v>
      </c>
      <c r="E6384">
        <v>23</v>
      </c>
      <c r="F6384">
        <v>0.15006978021978001</v>
      </c>
      <c r="G6384">
        <v>0.15680989010988999</v>
      </c>
      <c r="H6384">
        <v>0.24796648351648301</v>
      </c>
      <c r="I6384">
        <v>0.38827197802197799</v>
      </c>
      <c r="J6384">
        <v>0.31260192307692197</v>
      </c>
    </row>
    <row r="6385" spans="1:10" x14ac:dyDescent="0.25">
      <c r="C6385" t="s">
        <v>6</v>
      </c>
      <c r="D6385" t="s">
        <v>122</v>
      </c>
      <c r="E6385" t="s">
        <v>108</v>
      </c>
      <c r="F6385">
        <v>3.5435113334550699</v>
      </c>
      <c r="G6385">
        <v>5.0103578112134102</v>
      </c>
      <c r="H6385">
        <v>7.12064161599909</v>
      </c>
      <c r="I6385">
        <v>7.7189532440985102</v>
      </c>
      <c r="J6385">
        <v>10.203367921362601</v>
      </c>
    </row>
    <row r="6386" spans="1:10" x14ac:dyDescent="0.25">
      <c r="A6386" t="s">
        <v>89</v>
      </c>
      <c r="B6386">
        <v>0</v>
      </c>
      <c r="C6386" t="s">
        <v>6</v>
      </c>
      <c r="D6386" t="s">
        <v>123</v>
      </c>
    </row>
    <row r="6387" spans="1:10" x14ac:dyDescent="0.25">
      <c r="A6387" t="s">
        <v>91</v>
      </c>
      <c r="B6387">
        <v>1</v>
      </c>
      <c r="C6387" t="s">
        <v>6</v>
      </c>
      <c r="D6387" t="s">
        <v>123</v>
      </c>
    </row>
    <row r="6388" spans="1:10" x14ac:dyDescent="0.25">
      <c r="A6388" t="s">
        <v>92</v>
      </c>
      <c r="B6388">
        <v>0</v>
      </c>
      <c r="C6388" t="s">
        <v>6</v>
      </c>
      <c r="D6388" t="s">
        <v>123</v>
      </c>
    </row>
    <row r="6389" spans="1:10" x14ac:dyDescent="0.25">
      <c r="A6389" t="s">
        <v>93</v>
      </c>
      <c r="B6389">
        <v>1</v>
      </c>
      <c r="C6389" t="s">
        <v>6</v>
      </c>
      <c r="D6389" t="s">
        <v>123</v>
      </c>
    </row>
    <row r="6390" spans="1:10" x14ac:dyDescent="0.25">
      <c r="A6390" t="s">
        <v>94</v>
      </c>
      <c r="B6390">
        <v>0</v>
      </c>
      <c r="C6390" t="s">
        <v>6</v>
      </c>
      <c r="D6390" t="s">
        <v>123</v>
      </c>
    </row>
    <row r="6391" spans="1:10" x14ac:dyDescent="0.25">
      <c r="A6391" t="s">
        <v>95</v>
      </c>
      <c r="B6391">
        <v>0</v>
      </c>
      <c r="C6391" t="s">
        <v>6</v>
      </c>
      <c r="D6391" t="s">
        <v>123</v>
      </c>
    </row>
    <row r="6392" spans="1:10" x14ac:dyDescent="0.25">
      <c r="A6392" t="s">
        <v>96</v>
      </c>
      <c r="B6392">
        <v>0</v>
      </c>
      <c r="C6392" t="s">
        <v>6</v>
      </c>
      <c r="D6392" t="s">
        <v>123</v>
      </c>
    </row>
    <row r="6393" spans="1:10" x14ac:dyDescent="0.25">
      <c r="A6393" t="s">
        <v>97</v>
      </c>
      <c r="B6393">
        <v>1</v>
      </c>
      <c r="C6393" t="s">
        <v>6</v>
      </c>
      <c r="D6393" t="s">
        <v>123</v>
      </c>
    </row>
    <row r="6394" spans="1:10" x14ac:dyDescent="0.25">
      <c r="A6394" t="s">
        <v>98</v>
      </c>
      <c r="B6394">
        <v>0</v>
      </c>
      <c r="C6394" t="s">
        <v>6</v>
      </c>
      <c r="D6394" t="s">
        <v>123</v>
      </c>
    </row>
    <row r="6395" spans="1:10" x14ac:dyDescent="0.25">
      <c r="A6395" t="s">
        <v>99</v>
      </c>
      <c r="B6395">
        <v>1</v>
      </c>
      <c r="C6395" t="s">
        <v>6</v>
      </c>
      <c r="D6395" t="s">
        <v>123</v>
      </c>
    </row>
    <row r="6396" spans="1:10" x14ac:dyDescent="0.25">
      <c r="A6396" t="s">
        <v>100</v>
      </c>
      <c r="B6396">
        <v>0</v>
      </c>
      <c r="C6396" t="s">
        <v>6</v>
      </c>
      <c r="D6396" t="s">
        <v>123</v>
      </c>
    </row>
    <row r="6397" spans="1:10" x14ac:dyDescent="0.25">
      <c r="A6397" t="s">
        <v>101</v>
      </c>
      <c r="B6397">
        <v>1</v>
      </c>
      <c r="C6397" t="s">
        <v>6</v>
      </c>
      <c r="D6397" t="s">
        <v>123</v>
      </c>
    </row>
    <row r="6398" spans="1:10" x14ac:dyDescent="0.25">
      <c r="A6398" t="s">
        <v>102</v>
      </c>
      <c r="B6398">
        <v>0</v>
      </c>
      <c r="C6398" t="s">
        <v>6</v>
      </c>
      <c r="D6398" t="s">
        <v>123</v>
      </c>
    </row>
    <row r="6399" spans="1:10" x14ac:dyDescent="0.25">
      <c r="A6399" t="s">
        <v>103</v>
      </c>
      <c r="B6399">
        <v>1</v>
      </c>
      <c r="C6399" t="s">
        <v>6</v>
      </c>
      <c r="D6399" t="s">
        <v>123</v>
      </c>
    </row>
    <row r="6400" spans="1:10" x14ac:dyDescent="0.25">
      <c r="A6400" t="s">
        <v>104</v>
      </c>
      <c r="B6400">
        <v>1</v>
      </c>
      <c r="C6400" t="s">
        <v>6</v>
      </c>
      <c r="D6400" t="s">
        <v>123</v>
      </c>
    </row>
    <row r="6401" spans="1:7" x14ac:dyDescent="0.25">
      <c r="A6401" t="s">
        <v>105</v>
      </c>
      <c r="B6401">
        <v>0</v>
      </c>
      <c r="C6401" t="s">
        <v>6</v>
      </c>
      <c r="D6401" t="s">
        <v>123</v>
      </c>
    </row>
    <row r="6402" spans="1:7" x14ac:dyDescent="0.25">
      <c r="A6402" t="s">
        <v>106</v>
      </c>
      <c r="B6402">
        <v>1</v>
      </c>
      <c r="C6402" t="s">
        <v>6</v>
      </c>
      <c r="D6402" t="s">
        <v>123</v>
      </c>
    </row>
    <row r="6403" spans="1:7" x14ac:dyDescent="0.25">
      <c r="C6403" t="s">
        <v>6</v>
      </c>
      <c r="D6403" t="s">
        <v>124</v>
      </c>
      <c r="E6403">
        <v>0</v>
      </c>
      <c r="F6403">
        <v>0.116161172161172</v>
      </c>
      <c r="G6403">
        <v>0.21436071428571399</v>
      </c>
    </row>
    <row r="6404" spans="1:7" x14ac:dyDescent="0.25">
      <c r="C6404" t="s">
        <v>6</v>
      </c>
      <c r="D6404" t="s">
        <v>124</v>
      </c>
      <c r="E6404">
        <v>1</v>
      </c>
      <c r="F6404">
        <v>0.10025418569254101</v>
      </c>
      <c r="G6404">
        <v>0.17489195205479399</v>
      </c>
    </row>
    <row r="6405" spans="1:7" x14ac:dyDescent="0.25">
      <c r="C6405" t="s">
        <v>6</v>
      </c>
      <c r="D6405" t="s">
        <v>124</v>
      </c>
      <c r="E6405">
        <v>2</v>
      </c>
      <c r="F6405">
        <v>9.2991499696417707E-2</v>
      </c>
      <c r="G6405">
        <v>0.154294228142076</v>
      </c>
    </row>
    <row r="6406" spans="1:7" x14ac:dyDescent="0.25">
      <c r="C6406" t="s">
        <v>6</v>
      </c>
      <c r="D6406" t="s">
        <v>124</v>
      </c>
      <c r="E6406">
        <v>3</v>
      </c>
      <c r="F6406">
        <v>8.7402739726027398E-2</v>
      </c>
      <c r="G6406">
        <v>0.13059537671232799</v>
      </c>
    </row>
    <row r="6407" spans="1:7" x14ac:dyDescent="0.25">
      <c r="C6407" t="s">
        <v>6</v>
      </c>
      <c r="D6407" t="s">
        <v>124</v>
      </c>
      <c r="E6407">
        <v>4</v>
      </c>
      <c r="F6407">
        <v>8.4438051750380494E-2</v>
      </c>
      <c r="G6407">
        <v>0.122804212328767</v>
      </c>
    </row>
    <row r="6408" spans="1:7" x14ac:dyDescent="0.25">
      <c r="C6408" t="s">
        <v>6</v>
      </c>
      <c r="D6408" t="s">
        <v>124</v>
      </c>
      <c r="E6408">
        <v>5</v>
      </c>
      <c r="F6408">
        <v>8.6662100456620997E-2</v>
      </c>
      <c r="G6408">
        <v>0.14279181506849301</v>
      </c>
    </row>
    <row r="6409" spans="1:7" x14ac:dyDescent="0.25">
      <c r="C6409" t="s">
        <v>6</v>
      </c>
      <c r="D6409" t="s">
        <v>124</v>
      </c>
      <c r="E6409">
        <v>6</v>
      </c>
      <c r="F6409">
        <v>0.11926301369863</v>
      </c>
      <c r="G6409">
        <v>0.21777195205479399</v>
      </c>
    </row>
    <row r="6410" spans="1:7" x14ac:dyDescent="0.25">
      <c r="C6410" t="s">
        <v>6</v>
      </c>
      <c r="D6410" t="s">
        <v>124</v>
      </c>
      <c r="E6410">
        <v>7</v>
      </c>
      <c r="F6410">
        <v>0.15230350076103499</v>
      </c>
      <c r="G6410">
        <v>0.27860239726027303</v>
      </c>
    </row>
    <row r="6411" spans="1:7" x14ac:dyDescent="0.25">
      <c r="C6411" t="s">
        <v>6</v>
      </c>
      <c r="D6411" t="s">
        <v>124</v>
      </c>
      <c r="E6411">
        <v>8</v>
      </c>
      <c r="F6411">
        <v>0.168970776255707</v>
      </c>
      <c r="G6411">
        <v>0.26706417808219102</v>
      </c>
    </row>
    <row r="6412" spans="1:7" x14ac:dyDescent="0.25">
      <c r="C6412" t="s">
        <v>6</v>
      </c>
      <c r="D6412" t="s">
        <v>124</v>
      </c>
      <c r="E6412">
        <v>9</v>
      </c>
      <c r="F6412">
        <v>0.174532724505327</v>
      </c>
      <c r="G6412">
        <v>0.27808260273972502</v>
      </c>
    </row>
    <row r="6413" spans="1:7" x14ac:dyDescent="0.25">
      <c r="C6413" t="s">
        <v>6</v>
      </c>
      <c r="D6413" t="s">
        <v>124</v>
      </c>
      <c r="E6413">
        <v>10</v>
      </c>
      <c r="F6413">
        <v>0.178168340943683</v>
      </c>
      <c r="G6413">
        <v>0.30311767123287597</v>
      </c>
    </row>
    <row r="6414" spans="1:7" x14ac:dyDescent="0.25">
      <c r="C6414" t="s">
        <v>6</v>
      </c>
      <c r="D6414" t="s">
        <v>124</v>
      </c>
      <c r="E6414">
        <v>11</v>
      </c>
      <c r="F6414">
        <v>0.18248097412480899</v>
      </c>
      <c r="G6414">
        <v>0.34265801369862903</v>
      </c>
    </row>
    <row r="6415" spans="1:7" x14ac:dyDescent="0.25">
      <c r="C6415" t="s">
        <v>6</v>
      </c>
      <c r="D6415" t="s">
        <v>124</v>
      </c>
      <c r="E6415">
        <v>12</v>
      </c>
      <c r="F6415">
        <v>0.213282191780821</v>
      </c>
      <c r="G6415">
        <v>0.43049232876712201</v>
      </c>
    </row>
    <row r="6416" spans="1:7" x14ac:dyDescent="0.25">
      <c r="C6416" t="s">
        <v>6</v>
      </c>
      <c r="D6416" t="s">
        <v>124</v>
      </c>
      <c r="E6416">
        <v>13</v>
      </c>
      <c r="F6416">
        <v>0.25432815829528099</v>
      </c>
      <c r="G6416">
        <v>0.47202873287671099</v>
      </c>
    </row>
    <row r="6417" spans="1:7" x14ac:dyDescent="0.25">
      <c r="C6417" t="s">
        <v>6</v>
      </c>
      <c r="D6417" t="s">
        <v>124</v>
      </c>
      <c r="E6417">
        <v>14</v>
      </c>
      <c r="F6417">
        <v>0.262153424657534</v>
      </c>
      <c r="G6417">
        <v>0.43644321917808099</v>
      </c>
    </row>
    <row r="6418" spans="1:7" x14ac:dyDescent="0.25">
      <c r="C6418" t="s">
        <v>6</v>
      </c>
      <c r="D6418" t="s">
        <v>124</v>
      </c>
      <c r="E6418">
        <v>15</v>
      </c>
      <c r="F6418">
        <v>0.22217990867579901</v>
      </c>
      <c r="G6418">
        <v>0.37108041095890298</v>
      </c>
    </row>
    <row r="6419" spans="1:7" x14ac:dyDescent="0.25">
      <c r="C6419" t="s">
        <v>6</v>
      </c>
      <c r="D6419" t="s">
        <v>124</v>
      </c>
      <c r="E6419">
        <v>16</v>
      </c>
      <c r="F6419">
        <v>0.20291263318112601</v>
      </c>
      <c r="G6419">
        <v>0.35408434931506799</v>
      </c>
    </row>
    <row r="6420" spans="1:7" x14ac:dyDescent="0.25">
      <c r="C6420" t="s">
        <v>6</v>
      </c>
      <c r="D6420" t="s">
        <v>124</v>
      </c>
      <c r="E6420">
        <v>17</v>
      </c>
      <c r="F6420">
        <v>0.18911598173515901</v>
      </c>
      <c r="G6420">
        <v>0.36915880136986201</v>
      </c>
    </row>
    <row r="6421" spans="1:7" x14ac:dyDescent="0.25">
      <c r="C6421" t="s">
        <v>6</v>
      </c>
      <c r="D6421" t="s">
        <v>124</v>
      </c>
      <c r="E6421">
        <v>18</v>
      </c>
      <c r="F6421">
        <v>0.19474033485540301</v>
      </c>
      <c r="G6421">
        <v>0.39032613013698603</v>
      </c>
    </row>
    <row r="6422" spans="1:7" x14ac:dyDescent="0.25">
      <c r="C6422" t="s">
        <v>6</v>
      </c>
      <c r="D6422" t="s">
        <v>124</v>
      </c>
      <c r="E6422">
        <v>19</v>
      </c>
      <c r="F6422">
        <v>0.231408828006088</v>
      </c>
      <c r="G6422">
        <v>0.43389763698630102</v>
      </c>
    </row>
    <row r="6423" spans="1:7" x14ac:dyDescent="0.25">
      <c r="C6423" t="s">
        <v>6</v>
      </c>
      <c r="D6423" t="s">
        <v>124</v>
      </c>
      <c r="E6423">
        <v>20</v>
      </c>
      <c r="F6423">
        <v>0.25619330289193298</v>
      </c>
      <c r="G6423">
        <v>0.463984931506849</v>
      </c>
    </row>
    <row r="6424" spans="1:7" x14ac:dyDescent="0.25">
      <c r="C6424" t="s">
        <v>6</v>
      </c>
      <c r="D6424" t="s">
        <v>124</v>
      </c>
      <c r="E6424">
        <v>21</v>
      </c>
      <c r="F6424">
        <v>0.21124901065449</v>
      </c>
      <c r="G6424">
        <v>0.44299352739726</v>
      </c>
    </row>
    <row r="6425" spans="1:7" x14ac:dyDescent="0.25">
      <c r="C6425" t="s">
        <v>6</v>
      </c>
      <c r="D6425" t="s">
        <v>124</v>
      </c>
      <c r="E6425">
        <v>22</v>
      </c>
      <c r="F6425">
        <v>0.177000608828006</v>
      </c>
      <c r="G6425">
        <v>0.35797845890410901</v>
      </c>
    </row>
    <row r="6426" spans="1:7" x14ac:dyDescent="0.25">
      <c r="C6426" t="s">
        <v>6</v>
      </c>
      <c r="D6426" t="s">
        <v>124</v>
      </c>
      <c r="E6426">
        <v>23</v>
      </c>
      <c r="F6426">
        <v>0.14521245421245399</v>
      </c>
      <c r="G6426">
        <v>0.27102407280219698</v>
      </c>
    </row>
    <row r="6427" spans="1:7" x14ac:dyDescent="0.25">
      <c r="C6427" t="s">
        <v>6</v>
      </c>
      <c r="D6427" t="s">
        <v>124</v>
      </c>
      <c r="E6427" t="s">
        <v>108</v>
      </c>
      <c r="F6427">
        <v>4.1034059175464499</v>
      </c>
      <c r="G6427">
        <v>7.4205277138601202</v>
      </c>
    </row>
    <row r="6428" spans="1:7" x14ac:dyDescent="0.25">
      <c r="A6428" t="s">
        <v>89</v>
      </c>
      <c r="B6428">
        <v>0</v>
      </c>
      <c r="C6428" t="s">
        <v>6</v>
      </c>
      <c r="D6428" t="s">
        <v>125</v>
      </c>
    </row>
    <row r="6429" spans="1:7" x14ac:dyDescent="0.25">
      <c r="A6429" t="s">
        <v>91</v>
      </c>
      <c r="B6429">
        <v>1</v>
      </c>
      <c r="C6429" t="s">
        <v>6</v>
      </c>
      <c r="D6429" t="s">
        <v>125</v>
      </c>
    </row>
    <row r="6430" spans="1:7" x14ac:dyDescent="0.25">
      <c r="A6430" t="s">
        <v>92</v>
      </c>
      <c r="B6430">
        <v>0</v>
      </c>
      <c r="C6430" t="s">
        <v>6</v>
      </c>
      <c r="D6430" t="s">
        <v>125</v>
      </c>
    </row>
    <row r="6431" spans="1:7" x14ac:dyDescent="0.25">
      <c r="A6431" t="s">
        <v>93</v>
      </c>
      <c r="B6431">
        <v>2</v>
      </c>
      <c r="C6431" t="s">
        <v>6</v>
      </c>
      <c r="D6431" t="s">
        <v>125</v>
      </c>
    </row>
    <row r="6432" spans="1:7" x14ac:dyDescent="0.25">
      <c r="A6432" t="s">
        <v>94</v>
      </c>
      <c r="B6432">
        <v>0</v>
      </c>
      <c r="C6432" t="s">
        <v>6</v>
      </c>
      <c r="D6432" t="s">
        <v>125</v>
      </c>
    </row>
    <row r="6433" spans="1:8" x14ac:dyDescent="0.25">
      <c r="A6433" t="s">
        <v>95</v>
      </c>
      <c r="B6433">
        <v>0</v>
      </c>
      <c r="C6433" t="s">
        <v>6</v>
      </c>
      <c r="D6433" t="s">
        <v>125</v>
      </c>
    </row>
    <row r="6434" spans="1:8" x14ac:dyDescent="0.25">
      <c r="A6434" t="s">
        <v>96</v>
      </c>
      <c r="B6434">
        <v>0</v>
      </c>
      <c r="C6434" t="s">
        <v>6</v>
      </c>
      <c r="D6434" t="s">
        <v>125</v>
      </c>
    </row>
    <row r="6435" spans="1:8" x14ac:dyDescent="0.25">
      <c r="A6435" t="s">
        <v>97</v>
      </c>
      <c r="B6435">
        <v>1</v>
      </c>
      <c r="C6435" t="s">
        <v>6</v>
      </c>
      <c r="D6435" t="s">
        <v>125</v>
      </c>
    </row>
    <row r="6436" spans="1:8" x14ac:dyDescent="0.25">
      <c r="A6436" t="s">
        <v>98</v>
      </c>
      <c r="B6436">
        <v>0</v>
      </c>
      <c r="C6436" t="s">
        <v>6</v>
      </c>
      <c r="D6436" t="s">
        <v>125</v>
      </c>
    </row>
    <row r="6437" spans="1:8" x14ac:dyDescent="0.25">
      <c r="A6437" t="s">
        <v>99</v>
      </c>
      <c r="B6437">
        <v>1</v>
      </c>
      <c r="C6437" t="s">
        <v>6</v>
      </c>
      <c r="D6437" t="s">
        <v>125</v>
      </c>
    </row>
    <row r="6438" spans="1:8" x14ac:dyDescent="0.25">
      <c r="A6438" t="s">
        <v>100</v>
      </c>
      <c r="B6438">
        <v>0</v>
      </c>
      <c r="C6438" t="s">
        <v>6</v>
      </c>
      <c r="D6438" t="s">
        <v>125</v>
      </c>
    </row>
    <row r="6439" spans="1:8" x14ac:dyDescent="0.25">
      <c r="A6439" t="s">
        <v>101</v>
      </c>
      <c r="B6439">
        <v>1</v>
      </c>
      <c r="C6439" t="s">
        <v>6</v>
      </c>
      <c r="D6439" t="s">
        <v>125</v>
      </c>
    </row>
    <row r="6440" spans="1:8" x14ac:dyDescent="0.25">
      <c r="A6440" t="s">
        <v>102</v>
      </c>
      <c r="B6440">
        <v>0</v>
      </c>
      <c r="C6440" t="s">
        <v>6</v>
      </c>
      <c r="D6440" t="s">
        <v>125</v>
      </c>
    </row>
    <row r="6441" spans="1:8" x14ac:dyDescent="0.25">
      <c r="A6441" t="s">
        <v>103</v>
      </c>
      <c r="B6441">
        <v>1</v>
      </c>
      <c r="C6441" t="s">
        <v>6</v>
      </c>
      <c r="D6441" t="s">
        <v>125</v>
      </c>
    </row>
    <row r="6442" spans="1:8" x14ac:dyDescent="0.25">
      <c r="A6442" t="s">
        <v>104</v>
      </c>
      <c r="B6442">
        <v>1</v>
      </c>
      <c r="C6442" t="s">
        <v>6</v>
      </c>
      <c r="D6442" t="s">
        <v>125</v>
      </c>
    </row>
    <row r="6443" spans="1:8" x14ac:dyDescent="0.25">
      <c r="A6443" t="s">
        <v>105</v>
      </c>
      <c r="B6443">
        <v>0</v>
      </c>
      <c r="C6443" t="s">
        <v>6</v>
      </c>
      <c r="D6443" t="s">
        <v>125</v>
      </c>
    </row>
    <row r="6444" spans="1:8" x14ac:dyDescent="0.25">
      <c r="A6444" t="s">
        <v>106</v>
      </c>
      <c r="B6444">
        <v>1</v>
      </c>
      <c r="C6444" t="s">
        <v>6</v>
      </c>
      <c r="D6444" t="s">
        <v>125</v>
      </c>
    </row>
    <row r="6445" spans="1:8" x14ac:dyDescent="0.25">
      <c r="C6445" t="s">
        <v>6</v>
      </c>
      <c r="D6445" t="s">
        <v>126</v>
      </c>
      <c r="E6445">
        <v>0</v>
      </c>
      <c r="F6445">
        <v>0.116161172161172</v>
      </c>
      <c r="G6445">
        <v>0.210254317111459</v>
      </c>
      <c r="H6445">
        <v>0.24310549450549301</v>
      </c>
    </row>
    <row r="6446" spans="1:8" x14ac:dyDescent="0.25">
      <c r="C6446" t="s">
        <v>6</v>
      </c>
      <c r="D6446" t="s">
        <v>126</v>
      </c>
      <c r="E6446">
        <v>1</v>
      </c>
      <c r="F6446">
        <v>0.10025418569254101</v>
      </c>
      <c r="G6446">
        <v>0.170868493150684</v>
      </c>
      <c r="H6446">
        <v>0.20305616438356</v>
      </c>
    </row>
    <row r="6447" spans="1:8" x14ac:dyDescent="0.25">
      <c r="C6447" t="s">
        <v>6</v>
      </c>
      <c r="D6447" t="s">
        <v>126</v>
      </c>
      <c r="E6447">
        <v>2</v>
      </c>
      <c r="F6447">
        <v>9.2991499696417707E-2</v>
      </c>
      <c r="G6447">
        <v>0.149105386416861</v>
      </c>
      <c r="H6447">
        <v>0.19061612021857799</v>
      </c>
    </row>
    <row r="6448" spans="1:8" x14ac:dyDescent="0.25">
      <c r="C6448" t="s">
        <v>6</v>
      </c>
      <c r="D6448" t="s">
        <v>126</v>
      </c>
      <c r="E6448">
        <v>3</v>
      </c>
      <c r="F6448">
        <v>8.7402739726027398E-2</v>
      </c>
      <c r="G6448">
        <v>0.122257534246575</v>
      </c>
      <c r="H6448">
        <v>0.18896027397260201</v>
      </c>
    </row>
    <row r="6449" spans="3:8" x14ac:dyDescent="0.25">
      <c r="C6449" t="s">
        <v>6</v>
      </c>
      <c r="D6449" t="s">
        <v>126</v>
      </c>
      <c r="E6449">
        <v>4</v>
      </c>
      <c r="F6449">
        <v>8.4438051750380494E-2</v>
      </c>
      <c r="G6449">
        <v>0.111271624266144</v>
      </c>
      <c r="H6449">
        <v>0.20353232876712199</v>
      </c>
    </row>
    <row r="6450" spans="3:8" x14ac:dyDescent="0.25">
      <c r="C6450" t="s">
        <v>6</v>
      </c>
      <c r="D6450" t="s">
        <v>126</v>
      </c>
      <c r="E6450">
        <v>5</v>
      </c>
      <c r="F6450">
        <v>8.6662100456620997E-2</v>
      </c>
      <c r="G6450">
        <v>0.131981604696673</v>
      </c>
      <c r="H6450">
        <v>0.21846328767123199</v>
      </c>
    </row>
    <row r="6451" spans="3:8" x14ac:dyDescent="0.25">
      <c r="C6451" t="s">
        <v>6</v>
      </c>
      <c r="D6451" t="s">
        <v>126</v>
      </c>
      <c r="E6451">
        <v>6</v>
      </c>
      <c r="F6451">
        <v>0.11926301369863</v>
      </c>
      <c r="G6451">
        <v>0.20716712328767101</v>
      </c>
      <c r="H6451">
        <v>0.29200575342465701</v>
      </c>
    </row>
    <row r="6452" spans="3:8" x14ac:dyDescent="0.25">
      <c r="C6452" t="s">
        <v>6</v>
      </c>
      <c r="D6452" t="s">
        <v>126</v>
      </c>
      <c r="E6452">
        <v>7</v>
      </c>
      <c r="F6452">
        <v>0.15230350076103499</v>
      </c>
      <c r="G6452">
        <v>0.27817103718199598</v>
      </c>
      <c r="H6452">
        <v>0.28162191780821899</v>
      </c>
    </row>
    <row r="6453" spans="3:8" x14ac:dyDescent="0.25">
      <c r="C6453" t="s">
        <v>6</v>
      </c>
      <c r="D6453" t="s">
        <v>126</v>
      </c>
      <c r="E6453">
        <v>8</v>
      </c>
      <c r="F6453">
        <v>0.168970776255707</v>
      </c>
      <c r="G6453">
        <v>0.25701017612524402</v>
      </c>
      <c r="H6453">
        <v>0.33744219178082102</v>
      </c>
    </row>
    <row r="6454" spans="3:8" x14ac:dyDescent="0.25">
      <c r="C6454" t="s">
        <v>6</v>
      </c>
      <c r="D6454" t="s">
        <v>126</v>
      </c>
      <c r="E6454">
        <v>9</v>
      </c>
      <c r="F6454">
        <v>0.174532724505327</v>
      </c>
      <c r="G6454">
        <v>0.268534637964774</v>
      </c>
      <c r="H6454">
        <v>0.34491835616438099</v>
      </c>
    </row>
    <row r="6455" spans="3:8" x14ac:dyDescent="0.25">
      <c r="C6455" t="s">
        <v>6</v>
      </c>
      <c r="D6455" t="s">
        <v>126</v>
      </c>
      <c r="E6455">
        <v>10</v>
      </c>
      <c r="F6455">
        <v>0.178168340943683</v>
      </c>
      <c r="G6455">
        <v>0.28537338551859098</v>
      </c>
      <c r="H6455">
        <v>0.42732767123287402</v>
      </c>
    </row>
    <row r="6456" spans="3:8" x14ac:dyDescent="0.25">
      <c r="C6456" t="s">
        <v>6</v>
      </c>
      <c r="D6456" t="s">
        <v>126</v>
      </c>
      <c r="E6456">
        <v>11</v>
      </c>
      <c r="F6456">
        <v>0.18248097412480899</v>
      </c>
      <c r="G6456">
        <v>0.31590958904109501</v>
      </c>
      <c r="H6456">
        <v>0.52989698630136595</v>
      </c>
    </row>
    <row r="6457" spans="3:8" x14ac:dyDescent="0.25">
      <c r="C6457" t="s">
        <v>6</v>
      </c>
      <c r="D6457" t="s">
        <v>126</v>
      </c>
      <c r="E6457">
        <v>12</v>
      </c>
      <c r="F6457">
        <v>0.213282191780821</v>
      </c>
      <c r="G6457">
        <v>0.39846105675146698</v>
      </c>
      <c r="H6457">
        <v>0.65471123287670796</v>
      </c>
    </row>
    <row r="6458" spans="3:8" x14ac:dyDescent="0.25">
      <c r="C6458" t="s">
        <v>6</v>
      </c>
      <c r="D6458" t="s">
        <v>126</v>
      </c>
      <c r="E6458">
        <v>13</v>
      </c>
      <c r="F6458">
        <v>0.25432815829528099</v>
      </c>
      <c r="G6458">
        <v>0.460394520547945</v>
      </c>
      <c r="H6458">
        <v>0.55346821917807798</v>
      </c>
    </row>
    <row r="6459" spans="3:8" x14ac:dyDescent="0.25">
      <c r="C6459" t="s">
        <v>6</v>
      </c>
      <c r="D6459" t="s">
        <v>126</v>
      </c>
      <c r="E6459">
        <v>14</v>
      </c>
      <c r="F6459">
        <v>0.262153424657534</v>
      </c>
      <c r="G6459">
        <v>0.41914050880626202</v>
      </c>
      <c r="H6459">
        <v>0.55756219178081801</v>
      </c>
    </row>
    <row r="6460" spans="3:8" x14ac:dyDescent="0.25">
      <c r="C6460" t="s">
        <v>6</v>
      </c>
      <c r="D6460" t="s">
        <v>126</v>
      </c>
      <c r="E6460">
        <v>15</v>
      </c>
      <c r="F6460">
        <v>0.22217990867579901</v>
      </c>
      <c r="G6460">
        <v>0.344336986301369</v>
      </c>
      <c r="H6460">
        <v>0.55828438356164101</v>
      </c>
    </row>
    <row r="6461" spans="3:8" x14ac:dyDescent="0.25">
      <c r="C6461" t="s">
        <v>6</v>
      </c>
      <c r="D6461" t="s">
        <v>126</v>
      </c>
      <c r="E6461">
        <v>16</v>
      </c>
      <c r="F6461">
        <v>0.20291263318112601</v>
      </c>
      <c r="G6461">
        <v>0.32309158512720099</v>
      </c>
      <c r="H6461">
        <v>0.57103369863013498</v>
      </c>
    </row>
    <row r="6462" spans="3:8" x14ac:dyDescent="0.25">
      <c r="C6462" t="s">
        <v>6</v>
      </c>
      <c r="D6462" t="s">
        <v>126</v>
      </c>
      <c r="E6462">
        <v>17</v>
      </c>
      <c r="F6462">
        <v>0.18911598173515901</v>
      </c>
      <c r="G6462">
        <v>0.32413072407045002</v>
      </c>
      <c r="H6462">
        <v>0.68435534246575203</v>
      </c>
    </row>
    <row r="6463" spans="3:8" x14ac:dyDescent="0.25">
      <c r="C6463" t="s">
        <v>6</v>
      </c>
      <c r="D6463" t="s">
        <v>126</v>
      </c>
      <c r="E6463">
        <v>18</v>
      </c>
      <c r="F6463">
        <v>0.19474033485540301</v>
      </c>
      <c r="G6463">
        <v>0.33819334637964699</v>
      </c>
      <c r="H6463">
        <v>0.75525561643835504</v>
      </c>
    </row>
    <row r="6464" spans="3:8" x14ac:dyDescent="0.25">
      <c r="C6464" t="s">
        <v>6</v>
      </c>
      <c r="D6464" t="s">
        <v>126</v>
      </c>
      <c r="E6464">
        <v>19</v>
      </c>
      <c r="F6464">
        <v>0.231408828006088</v>
      </c>
      <c r="G6464">
        <v>0.38798277886497001</v>
      </c>
      <c r="H6464">
        <v>0.75530164383561604</v>
      </c>
    </row>
    <row r="6465" spans="1:8" x14ac:dyDescent="0.25">
      <c r="C6465" t="s">
        <v>6</v>
      </c>
      <c r="D6465" t="s">
        <v>126</v>
      </c>
      <c r="E6465">
        <v>20</v>
      </c>
      <c r="F6465">
        <v>0.25619330289193298</v>
      </c>
      <c r="G6465">
        <v>0.451068101761252</v>
      </c>
      <c r="H6465">
        <v>0.55440273972602705</v>
      </c>
    </row>
    <row r="6466" spans="1:8" x14ac:dyDescent="0.25">
      <c r="C6466" t="s">
        <v>6</v>
      </c>
      <c r="D6466" t="s">
        <v>126</v>
      </c>
      <c r="E6466">
        <v>21</v>
      </c>
      <c r="F6466">
        <v>0.21124901065449</v>
      </c>
      <c r="G6466">
        <v>0.44551193737769001</v>
      </c>
      <c r="H6466">
        <v>0.42536465753424602</v>
      </c>
    </row>
    <row r="6467" spans="1:8" x14ac:dyDescent="0.25">
      <c r="C6467" t="s">
        <v>6</v>
      </c>
      <c r="D6467" t="s">
        <v>126</v>
      </c>
      <c r="E6467">
        <v>22</v>
      </c>
      <c r="F6467">
        <v>0.177000608828006</v>
      </c>
      <c r="G6467">
        <v>0.35767827788649698</v>
      </c>
      <c r="H6467">
        <v>0.36007972602739702</v>
      </c>
    </row>
    <row r="6468" spans="1:8" x14ac:dyDescent="0.25">
      <c r="C6468" t="s">
        <v>6</v>
      </c>
      <c r="D6468" t="s">
        <v>126</v>
      </c>
      <c r="E6468">
        <v>23</v>
      </c>
      <c r="F6468">
        <v>0.14521245421245399</v>
      </c>
      <c r="G6468">
        <v>0.26508437990580802</v>
      </c>
      <c r="H6468">
        <v>0.31260192307692197</v>
      </c>
    </row>
    <row r="6469" spans="1:8" x14ac:dyDescent="0.25">
      <c r="C6469" t="s">
        <v>6</v>
      </c>
      <c r="D6469" t="s">
        <v>126</v>
      </c>
      <c r="E6469" t="s">
        <v>108</v>
      </c>
      <c r="F6469">
        <v>4.1034059175464499</v>
      </c>
      <c r="G6469">
        <v>7.0229791127883301</v>
      </c>
      <c r="H6469">
        <v>10.203367921362601</v>
      </c>
    </row>
    <row r="6470" spans="1:8" x14ac:dyDescent="0.25">
      <c r="A6470" t="s">
        <v>89</v>
      </c>
      <c r="B6470">
        <v>1</v>
      </c>
      <c r="C6470" t="s">
        <v>6</v>
      </c>
      <c r="D6470" t="s">
        <v>127</v>
      </c>
    </row>
    <row r="6471" spans="1:8" x14ac:dyDescent="0.25">
      <c r="A6471" t="s">
        <v>91</v>
      </c>
      <c r="B6471">
        <v>1</v>
      </c>
      <c r="C6471" t="s">
        <v>6</v>
      </c>
      <c r="D6471" t="s">
        <v>127</v>
      </c>
    </row>
    <row r="6472" spans="1:8" x14ac:dyDescent="0.25">
      <c r="A6472" t="s">
        <v>92</v>
      </c>
      <c r="B6472">
        <v>0</v>
      </c>
      <c r="C6472" t="s">
        <v>6</v>
      </c>
      <c r="D6472" t="s">
        <v>127</v>
      </c>
    </row>
    <row r="6473" spans="1:8" x14ac:dyDescent="0.25">
      <c r="A6473" t="s">
        <v>93</v>
      </c>
      <c r="B6473">
        <v>3</v>
      </c>
      <c r="C6473" t="s">
        <v>6</v>
      </c>
      <c r="D6473" t="s">
        <v>127</v>
      </c>
    </row>
    <row r="6474" spans="1:8" x14ac:dyDescent="0.25">
      <c r="A6474" t="s">
        <v>94</v>
      </c>
      <c r="B6474">
        <v>1</v>
      </c>
      <c r="C6474" t="s">
        <v>6</v>
      </c>
      <c r="D6474" t="s">
        <v>127</v>
      </c>
    </row>
    <row r="6475" spans="1:8" x14ac:dyDescent="0.25">
      <c r="A6475" t="s">
        <v>95</v>
      </c>
      <c r="B6475">
        <v>1</v>
      </c>
      <c r="C6475" t="s">
        <v>6</v>
      </c>
      <c r="D6475" t="s">
        <v>127</v>
      </c>
    </row>
    <row r="6476" spans="1:8" x14ac:dyDescent="0.25">
      <c r="A6476" t="s">
        <v>96</v>
      </c>
      <c r="B6476">
        <v>0</v>
      </c>
      <c r="C6476" t="s">
        <v>6</v>
      </c>
      <c r="D6476" t="s">
        <v>127</v>
      </c>
    </row>
    <row r="6477" spans="1:8" x14ac:dyDescent="0.25">
      <c r="A6477" t="s">
        <v>97</v>
      </c>
      <c r="B6477">
        <v>2</v>
      </c>
      <c r="C6477" t="s">
        <v>6</v>
      </c>
      <c r="D6477" t="s">
        <v>127</v>
      </c>
    </row>
    <row r="6478" spans="1:8" x14ac:dyDescent="0.25">
      <c r="A6478" t="s">
        <v>98</v>
      </c>
      <c r="B6478">
        <v>0</v>
      </c>
      <c r="C6478" t="s">
        <v>6</v>
      </c>
      <c r="D6478" t="s">
        <v>127</v>
      </c>
    </row>
    <row r="6479" spans="1:8" x14ac:dyDescent="0.25">
      <c r="A6479" t="s">
        <v>99</v>
      </c>
      <c r="B6479">
        <v>2</v>
      </c>
      <c r="C6479" t="s">
        <v>6</v>
      </c>
      <c r="D6479" t="s">
        <v>127</v>
      </c>
    </row>
    <row r="6480" spans="1:8" x14ac:dyDescent="0.25">
      <c r="A6480" t="s">
        <v>100</v>
      </c>
      <c r="B6480">
        <v>0</v>
      </c>
      <c r="C6480" t="s">
        <v>6</v>
      </c>
      <c r="D6480" t="s">
        <v>127</v>
      </c>
    </row>
    <row r="6481" spans="1:9" x14ac:dyDescent="0.25">
      <c r="A6481" t="s">
        <v>101</v>
      </c>
      <c r="B6481">
        <v>2</v>
      </c>
      <c r="C6481" t="s">
        <v>6</v>
      </c>
      <c r="D6481" t="s">
        <v>127</v>
      </c>
    </row>
    <row r="6482" spans="1:9" x14ac:dyDescent="0.25">
      <c r="A6482" t="s">
        <v>102</v>
      </c>
      <c r="B6482">
        <v>1</v>
      </c>
      <c r="C6482" t="s">
        <v>6</v>
      </c>
      <c r="D6482" t="s">
        <v>127</v>
      </c>
    </row>
    <row r="6483" spans="1:9" x14ac:dyDescent="0.25">
      <c r="A6483" t="s">
        <v>103</v>
      </c>
      <c r="B6483">
        <v>2</v>
      </c>
      <c r="C6483" t="s">
        <v>6</v>
      </c>
      <c r="D6483" t="s">
        <v>127</v>
      </c>
    </row>
    <row r="6484" spans="1:9" x14ac:dyDescent="0.25">
      <c r="A6484" t="s">
        <v>104</v>
      </c>
      <c r="B6484">
        <v>2</v>
      </c>
      <c r="C6484" t="s">
        <v>6</v>
      </c>
      <c r="D6484" t="s">
        <v>127</v>
      </c>
    </row>
    <row r="6485" spans="1:9" x14ac:dyDescent="0.25">
      <c r="A6485" t="s">
        <v>105</v>
      </c>
      <c r="B6485">
        <v>0</v>
      </c>
      <c r="C6485" t="s">
        <v>6</v>
      </c>
      <c r="D6485" t="s">
        <v>127</v>
      </c>
    </row>
    <row r="6486" spans="1:9" x14ac:dyDescent="0.25">
      <c r="A6486" t="s">
        <v>106</v>
      </c>
      <c r="B6486">
        <v>2</v>
      </c>
      <c r="C6486" t="s">
        <v>6</v>
      </c>
      <c r="D6486" t="s">
        <v>127</v>
      </c>
    </row>
    <row r="6487" spans="1:9" x14ac:dyDescent="0.25">
      <c r="C6487" t="s">
        <v>6</v>
      </c>
      <c r="D6487" t="s">
        <v>128</v>
      </c>
      <c r="E6487">
        <v>0</v>
      </c>
      <c r="F6487">
        <v>0.126648351648351</v>
      </c>
      <c r="G6487">
        <v>0.106990109890109</v>
      </c>
      <c r="H6487">
        <v>0.22483974358974301</v>
      </c>
      <c r="I6487">
        <v>0.24310549450549301</v>
      </c>
    </row>
    <row r="6488" spans="1:9" x14ac:dyDescent="0.25">
      <c r="C6488" t="s">
        <v>6</v>
      </c>
      <c r="D6488" t="s">
        <v>128</v>
      </c>
      <c r="E6488">
        <v>1</v>
      </c>
      <c r="F6488">
        <v>0.105803835616438</v>
      </c>
      <c r="G6488">
        <v>9.5513972602739694E-2</v>
      </c>
      <c r="H6488">
        <v>0.18196301369862999</v>
      </c>
      <c r="I6488">
        <v>0.20305616438356</v>
      </c>
    </row>
    <row r="6489" spans="1:9" x14ac:dyDescent="0.25">
      <c r="C6489" t="s">
        <v>6</v>
      </c>
      <c r="D6489" t="s">
        <v>128</v>
      </c>
      <c r="E6489">
        <v>2</v>
      </c>
      <c r="F6489">
        <v>9.6081420765027306E-2</v>
      </c>
      <c r="G6489">
        <v>8.9598907103825107E-2</v>
      </c>
      <c r="H6489">
        <v>0.158709927140255</v>
      </c>
      <c r="I6489">
        <v>0.19061612021857799</v>
      </c>
    </row>
    <row r="6490" spans="1:9" x14ac:dyDescent="0.25">
      <c r="C6490" t="s">
        <v>6</v>
      </c>
      <c r="D6490" t="s">
        <v>128</v>
      </c>
      <c r="E6490">
        <v>3</v>
      </c>
      <c r="F6490">
        <v>9.1497534246575293E-2</v>
      </c>
      <c r="G6490">
        <v>8.3362739726027396E-2</v>
      </c>
      <c r="H6490">
        <v>0.12802100456620999</v>
      </c>
      <c r="I6490">
        <v>0.18896027397260201</v>
      </c>
    </row>
    <row r="6491" spans="1:9" x14ac:dyDescent="0.25">
      <c r="C6491" t="s">
        <v>6</v>
      </c>
      <c r="D6491" t="s">
        <v>128</v>
      </c>
      <c r="E6491">
        <v>4</v>
      </c>
      <c r="F6491">
        <v>8.7146849315068498E-2</v>
      </c>
      <c r="G6491">
        <v>8.1563835616438304E-2</v>
      </c>
      <c r="H6491">
        <v>0.11588173515981701</v>
      </c>
      <c r="I6491">
        <v>0.20353232876712199</v>
      </c>
    </row>
    <row r="6492" spans="1:9" x14ac:dyDescent="0.25">
      <c r="C6492" t="s">
        <v>6</v>
      </c>
      <c r="D6492" t="s">
        <v>128</v>
      </c>
      <c r="E6492">
        <v>5</v>
      </c>
      <c r="F6492">
        <v>8.5958904109588993E-2</v>
      </c>
      <c r="G6492">
        <v>0.105859726027397</v>
      </c>
      <c r="H6492">
        <v>0.12412283105022801</v>
      </c>
      <c r="I6492">
        <v>0.21846328767123199</v>
      </c>
    </row>
    <row r="6493" spans="1:9" x14ac:dyDescent="0.25">
      <c r="C6493" t="s">
        <v>6</v>
      </c>
      <c r="D6493" t="s">
        <v>128</v>
      </c>
      <c r="E6493">
        <v>6</v>
      </c>
      <c r="F6493">
        <v>9.0254246575342395E-2</v>
      </c>
      <c r="G6493">
        <v>0.19787945205479399</v>
      </c>
      <c r="H6493">
        <v>0.18047808219177999</v>
      </c>
      <c r="I6493">
        <v>0.29200575342465701</v>
      </c>
    </row>
    <row r="6494" spans="1:9" x14ac:dyDescent="0.25">
      <c r="C6494" t="s">
        <v>6</v>
      </c>
      <c r="D6494" t="s">
        <v>128</v>
      </c>
      <c r="E6494">
        <v>7</v>
      </c>
      <c r="F6494">
        <v>0.103624657534246</v>
      </c>
      <c r="G6494">
        <v>0.26364219178082099</v>
      </c>
      <c r="H6494">
        <v>0.24693242009132399</v>
      </c>
      <c r="I6494">
        <v>0.28162191780821899</v>
      </c>
    </row>
    <row r="6495" spans="1:9" x14ac:dyDescent="0.25">
      <c r="C6495" t="s">
        <v>6</v>
      </c>
      <c r="D6495" t="s">
        <v>128</v>
      </c>
      <c r="E6495">
        <v>8</v>
      </c>
      <c r="F6495">
        <v>0.12479945205479399</v>
      </c>
      <c r="G6495">
        <v>0.23669205479451999</v>
      </c>
      <c r="H6495">
        <v>0.25205844748858403</v>
      </c>
      <c r="I6495">
        <v>0.33744219178082102</v>
      </c>
    </row>
    <row r="6496" spans="1:9" x14ac:dyDescent="0.25">
      <c r="C6496" t="s">
        <v>6</v>
      </c>
      <c r="D6496" t="s">
        <v>128</v>
      </c>
      <c r="E6496">
        <v>9</v>
      </c>
      <c r="F6496">
        <v>0.13516657534246501</v>
      </c>
      <c r="G6496">
        <v>0.21241095890410899</v>
      </c>
      <c r="H6496">
        <v>0.28544155251141501</v>
      </c>
      <c r="I6496">
        <v>0.34491835616438099</v>
      </c>
    </row>
    <row r="6497" spans="1:9" x14ac:dyDescent="0.25">
      <c r="C6497" t="s">
        <v>6</v>
      </c>
      <c r="D6497" t="s">
        <v>128</v>
      </c>
      <c r="E6497">
        <v>10</v>
      </c>
      <c r="F6497">
        <v>0.144721643835616</v>
      </c>
      <c r="G6497">
        <v>0.219217534246575</v>
      </c>
      <c r="H6497">
        <v>0.29690547945205398</v>
      </c>
      <c r="I6497">
        <v>0.42732767123287402</v>
      </c>
    </row>
    <row r="6498" spans="1:9" x14ac:dyDescent="0.25">
      <c r="C6498" t="s">
        <v>6</v>
      </c>
      <c r="D6498" t="s">
        <v>128</v>
      </c>
      <c r="E6498">
        <v>11</v>
      </c>
      <c r="F6498">
        <v>0.15363671232876699</v>
      </c>
      <c r="G6498">
        <v>0.22034794520547901</v>
      </c>
      <c r="H6498">
        <v>0.33062876712328698</v>
      </c>
      <c r="I6498">
        <v>0.52989698630136595</v>
      </c>
    </row>
    <row r="6499" spans="1:9" x14ac:dyDescent="0.25">
      <c r="C6499" t="s">
        <v>6</v>
      </c>
      <c r="D6499" t="s">
        <v>128</v>
      </c>
      <c r="E6499">
        <v>12</v>
      </c>
      <c r="F6499">
        <v>0.17892876712328701</v>
      </c>
      <c r="G6499">
        <v>0.25338794520547903</v>
      </c>
      <c r="H6499">
        <v>0.424530593607305</v>
      </c>
      <c r="I6499">
        <v>0.65471123287670796</v>
      </c>
    </row>
    <row r="6500" spans="1:9" x14ac:dyDescent="0.25">
      <c r="C6500" t="s">
        <v>6</v>
      </c>
      <c r="D6500" t="s">
        <v>128</v>
      </c>
      <c r="E6500">
        <v>13</v>
      </c>
      <c r="F6500">
        <v>0.21705753424657501</v>
      </c>
      <c r="G6500">
        <v>0.28364767123287599</v>
      </c>
      <c r="H6500">
        <v>0.50136484018264804</v>
      </c>
      <c r="I6500">
        <v>0.55346821917807798</v>
      </c>
    </row>
    <row r="6501" spans="1:9" x14ac:dyDescent="0.25">
      <c r="C6501" t="s">
        <v>6</v>
      </c>
      <c r="D6501" t="s">
        <v>128</v>
      </c>
      <c r="E6501">
        <v>14</v>
      </c>
      <c r="F6501">
        <v>0.236659178082191</v>
      </c>
      <c r="G6501">
        <v>0.27438356164383498</v>
      </c>
      <c r="H6501">
        <v>0.45635844748858401</v>
      </c>
      <c r="I6501">
        <v>0.55756219178081801</v>
      </c>
    </row>
    <row r="6502" spans="1:9" x14ac:dyDescent="0.25">
      <c r="C6502" t="s">
        <v>6</v>
      </c>
      <c r="D6502" t="s">
        <v>128</v>
      </c>
      <c r="E6502">
        <v>15</v>
      </c>
      <c r="F6502">
        <v>0.193253698630137</v>
      </c>
      <c r="G6502">
        <v>0.23894575342465699</v>
      </c>
      <c r="H6502">
        <v>0.37483013698630102</v>
      </c>
      <c r="I6502">
        <v>0.55828438356164101</v>
      </c>
    </row>
    <row r="6503" spans="1:9" x14ac:dyDescent="0.25">
      <c r="C6503" t="s">
        <v>6</v>
      </c>
      <c r="D6503" t="s">
        <v>128</v>
      </c>
      <c r="E6503">
        <v>16</v>
      </c>
      <c r="F6503">
        <v>0.17391999999999999</v>
      </c>
      <c r="G6503">
        <v>0.225788493150684</v>
      </c>
      <c r="H6503">
        <v>0.34821872146118699</v>
      </c>
      <c r="I6503">
        <v>0.57103369863013498</v>
      </c>
    </row>
    <row r="6504" spans="1:9" x14ac:dyDescent="0.25">
      <c r="C6504" t="s">
        <v>6</v>
      </c>
      <c r="D6504" t="s">
        <v>128</v>
      </c>
      <c r="E6504">
        <v>17</v>
      </c>
      <c r="F6504">
        <v>0.166758356164383</v>
      </c>
      <c r="G6504">
        <v>0.215291506849315</v>
      </c>
      <c r="H6504">
        <v>0.343451598173516</v>
      </c>
      <c r="I6504">
        <v>0.68435534246575203</v>
      </c>
    </row>
    <row r="6505" spans="1:9" x14ac:dyDescent="0.25">
      <c r="C6505" t="s">
        <v>6</v>
      </c>
      <c r="D6505" t="s">
        <v>128</v>
      </c>
      <c r="E6505">
        <v>18</v>
      </c>
      <c r="F6505">
        <v>0.163656438356164</v>
      </c>
      <c r="G6505">
        <v>0.242167671232876</v>
      </c>
      <c r="H6505">
        <v>0.34848264840182602</v>
      </c>
      <c r="I6505">
        <v>0.75525561643835504</v>
      </c>
    </row>
    <row r="6506" spans="1:9" x14ac:dyDescent="0.25">
      <c r="C6506" t="s">
        <v>6</v>
      </c>
      <c r="D6506" t="s">
        <v>128</v>
      </c>
      <c r="E6506">
        <v>19</v>
      </c>
      <c r="F6506">
        <v>0.168383561643835</v>
      </c>
      <c r="G6506">
        <v>0.33809424657534198</v>
      </c>
      <c r="H6506">
        <v>0.37769497716894901</v>
      </c>
      <c r="I6506">
        <v>0.75530164383561604</v>
      </c>
    </row>
    <row r="6507" spans="1:9" x14ac:dyDescent="0.25">
      <c r="C6507" t="s">
        <v>6</v>
      </c>
      <c r="D6507" t="s">
        <v>128</v>
      </c>
      <c r="E6507">
        <v>20</v>
      </c>
      <c r="F6507">
        <v>0.187998904109589</v>
      </c>
      <c r="G6507">
        <v>0.36915287671232799</v>
      </c>
      <c r="H6507">
        <v>0.44624292237442897</v>
      </c>
      <c r="I6507">
        <v>0.55440273972602705</v>
      </c>
    </row>
    <row r="6508" spans="1:9" x14ac:dyDescent="0.25">
      <c r="C6508" t="s">
        <v>6</v>
      </c>
      <c r="D6508" t="s">
        <v>128</v>
      </c>
      <c r="E6508">
        <v>21</v>
      </c>
      <c r="F6508">
        <v>0.18493205479451999</v>
      </c>
      <c r="G6508">
        <v>0.28406301369863002</v>
      </c>
      <c r="H6508">
        <v>0.445808219178082</v>
      </c>
      <c r="I6508">
        <v>0.42536465753424602</v>
      </c>
    </row>
    <row r="6509" spans="1:9" x14ac:dyDescent="0.25">
      <c r="C6509" t="s">
        <v>6</v>
      </c>
      <c r="D6509" t="s">
        <v>128</v>
      </c>
      <c r="E6509">
        <v>22</v>
      </c>
      <c r="F6509">
        <v>0.176552876712328</v>
      </c>
      <c r="G6509">
        <v>0.21554575342465701</v>
      </c>
      <c r="H6509">
        <v>0.35604337899543298</v>
      </c>
      <c r="I6509">
        <v>0.36007972602739702</v>
      </c>
    </row>
    <row r="6510" spans="1:9" x14ac:dyDescent="0.25">
      <c r="C6510" t="s">
        <v>6</v>
      </c>
      <c r="D6510" t="s">
        <v>128</v>
      </c>
      <c r="E6510">
        <v>23</v>
      </c>
      <c r="F6510">
        <v>0.15006978021978001</v>
      </c>
      <c r="G6510">
        <v>0.15680989010988999</v>
      </c>
      <c r="H6510">
        <v>0.271350732600732</v>
      </c>
      <c r="I6510">
        <v>0.31260192307692197</v>
      </c>
    </row>
    <row r="6511" spans="1:9" x14ac:dyDescent="0.25">
      <c r="C6511" t="s">
        <v>6</v>
      </c>
      <c r="D6511" t="s">
        <v>128</v>
      </c>
      <c r="E6511" t="s">
        <v>108</v>
      </c>
      <c r="F6511">
        <v>3.5435113334550699</v>
      </c>
      <c r="G6511">
        <v>5.0103578112134102</v>
      </c>
      <c r="H6511">
        <v>7.2203602206823199</v>
      </c>
      <c r="I6511">
        <v>10.203367921362601</v>
      </c>
    </row>
    <row r="6512" spans="1:9" x14ac:dyDescent="0.25">
      <c r="A6512" t="s">
        <v>89</v>
      </c>
      <c r="B6512">
        <v>1</v>
      </c>
      <c r="C6512" t="s">
        <v>6</v>
      </c>
      <c r="D6512" t="s">
        <v>129</v>
      </c>
    </row>
    <row r="6513" spans="1:4" x14ac:dyDescent="0.25">
      <c r="A6513" t="s">
        <v>91</v>
      </c>
      <c r="B6513">
        <v>1</v>
      </c>
      <c r="C6513" t="s">
        <v>6</v>
      </c>
      <c r="D6513" t="s">
        <v>129</v>
      </c>
    </row>
    <row r="6514" spans="1:4" x14ac:dyDescent="0.25">
      <c r="A6514" t="s">
        <v>92</v>
      </c>
      <c r="B6514">
        <v>0</v>
      </c>
      <c r="C6514" t="s">
        <v>6</v>
      </c>
      <c r="D6514" t="s">
        <v>129</v>
      </c>
    </row>
    <row r="6515" spans="1:4" x14ac:dyDescent="0.25">
      <c r="A6515" t="s">
        <v>93</v>
      </c>
      <c r="B6515">
        <v>4</v>
      </c>
      <c r="C6515" t="s">
        <v>6</v>
      </c>
      <c r="D6515" t="s">
        <v>129</v>
      </c>
    </row>
    <row r="6516" spans="1:4" x14ac:dyDescent="0.25">
      <c r="A6516" t="s">
        <v>94</v>
      </c>
      <c r="B6516">
        <v>1</v>
      </c>
      <c r="C6516" t="s">
        <v>6</v>
      </c>
      <c r="D6516" t="s">
        <v>129</v>
      </c>
    </row>
    <row r="6517" spans="1:4" x14ac:dyDescent="0.25">
      <c r="A6517" t="s">
        <v>95</v>
      </c>
      <c r="B6517">
        <v>1</v>
      </c>
      <c r="C6517" t="s">
        <v>6</v>
      </c>
      <c r="D6517" t="s">
        <v>129</v>
      </c>
    </row>
    <row r="6518" spans="1:4" x14ac:dyDescent="0.25">
      <c r="A6518" t="s">
        <v>96</v>
      </c>
      <c r="B6518">
        <v>0</v>
      </c>
      <c r="C6518" t="s">
        <v>6</v>
      </c>
      <c r="D6518" t="s">
        <v>129</v>
      </c>
    </row>
    <row r="6519" spans="1:4" x14ac:dyDescent="0.25">
      <c r="A6519" t="s">
        <v>97</v>
      </c>
      <c r="B6519">
        <v>2</v>
      </c>
      <c r="C6519" t="s">
        <v>6</v>
      </c>
      <c r="D6519" t="s">
        <v>129</v>
      </c>
    </row>
    <row r="6520" spans="1:4" x14ac:dyDescent="0.25">
      <c r="A6520" t="s">
        <v>98</v>
      </c>
      <c r="B6520">
        <v>0</v>
      </c>
      <c r="C6520" t="s">
        <v>6</v>
      </c>
      <c r="D6520" t="s">
        <v>129</v>
      </c>
    </row>
    <row r="6521" spans="1:4" x14ac:dyDescent="0.25">
      <c r="A6521" t="s">
        <v>99</v>
      </c>
      <c r="B6521">
        <v>2</v>
      </c>
      <c r="C6521" t="s">
        <v>6</v>
      </c>
      <c r="D6521" t="s">
        <v>129</v>
      </c>
    </row>
    <row r="6522" spans="1:4" x14ac:dyDescent="0.25">
      <c r="A6522" t="s">
        <v>100</v>
      </c>
      <c r="B6522">
        <v>0</v>
      </c>
      <c r="C6522" t="s">
        <v>6</v>
      </c>
      <c r="D6522" t="s">
        <v>129</v>
      </c>
    </row>
    <row r="6523" spans="1:4" x14ac:dyDescent="0.25">
      <c r="A6523" t="s">
        <v>101</v>
      </c>
      <c r="B6523">
        <v>2</v>
      </c>
      <c r="C6523" t="s">
        <v>6</v>
      </c>
      <c r="D6523" t="s">
        <v>129</v>
      </c>
    </row>
    <row r="6524" spans="1:4" x14ac:dyDescent="0.25">
      <c r="A6524" t="s">
        <v>102</v>
      </c>
      <c r="B6524">
        <v>1</v>
      </c>
      <c r="C6524" t="s">
        <v>6</v>
      </c>
      <c r="D6524" t="s">
        <v>129</v>
      </c>
    </row>
    <row r="6525" spans="1:4" x14ac:dyDescent="0.25">
      <c r="A6525" t="s">
        <v>103</v>
      </c>
      <c r="B6525">
        <v>3</v>
      </c>
      <c r="C6525" t="s">
        <v>6</v>
      </c>
      <c r="D6525" t="s">
        <v>129</v>
      </c>
    </row>
    <row r="6526" spans="1:4" x14ac:dyDescent="0.25">
      <c r="A6526" t="s">
        <v>104</v>
      </c>
      <c r="B6526">
        <v>2</v>
      </c>
      <c r="C6526" t="s">
        <v>6</v>
      </c>
      <c r="D6526" t="s">
        <v>129</v>
      </c>
    </row>
    <row r="6527" spans="1:4" x14ac:dyDescent="0.25">
      <c r="A6527" t="s">
        <v>105</v>
      </c>
      <c r="B6527">
        <v>0</v>
      </c>
      <c r="C6527" t="s">
        <v>6</v>
      </c>
      <c r="D6527" t="s">
        <v>129</v>
      </c>
    </row>
    <row r="6528" spans="1:4" x14ac:dyDescent="0.25">
      <c r="A6528" t="s">
        <v>106</v>
      </c>
      <c r="B6528">
        <v>2</v>
      </c>
      <c r="C6528" t="s">
        <v>6</v>
      </c>
      <c r="D6528" t="s">
        <v>129</v>
      </c>
    </row>
    <row r="6529" spans="3:10" x14ac:dyDescent="0.25">
      <c r="C6529" t="s">
        <v>6</v>
      </c>
      <c r="D6529" t="s">
        <v>130</v>
      </c>
      <c r="E6529">
        <v>0</v>
      </c>
      <c r="F6529">
        <v>0.126648351648351</v>
      </c>
      <c r="G6529">
        <v>0.106990109890109</v>
      </c>
      <c r="H6529">
        <v>0.17617417582417499</v>
      </c>
      <c r="I6529">
        <v>0.468167582417582</v>
      </c>
      <c r="J6529">
        <v>0.24310549450549301</v>
      </c>
    </row>
    <row r="6530" spans="3:10" x14ac:dyDescent="0.25">
      <c r="C6530" t="s">
        <v>6</v>
      </c>
      <c r="D6530" t="s">
        <v>130</v>
      </c>
      <c r="E6530">
        <v>1</v>
      </c>
      <c r="F6530">
        <v>0.105803835616438</v>
      </c>
      <c r="G6530">
        <v>9.5513972602739694E-2</v>
      </c>
      <c r="H6530">
        <v>0.145665205479452</v>
      </c>
      <c r="I6530">
        <v>0.36345205479451997</v>
      </c>
      <c r="J6530">
        <v>0.20305616438356</v>
      </c>
    </row>
    <row r="6531" spans="3:10" x14ac:dyDescent="0.25">
      <c r="C6531" t="s">
        <v>6</v>
      </c>
      <c r="D6531" t="s">
        <v>130</v>
      </c>
      <c r="E6531">
        <v>2</v>
      </c>
      <c r="F6531">
        <v>9.6081420765027306E-2</v>
      </c>
      <c r="G6531">
        <v>8.9598907103825107E-2</v>
      </c>
      <c r="H6531">
        <v>0.12835081967213099</v>
      </c>
      <c r="I6531">
        <v>0.31050546448087402</v>
      </c>
      <c r="J6531">
        <v>0.19061612021857799</v>
      </c>
    </row>
    <row r="6532" spans="3:10" x14ac:dyDescent="0.25">
      <c r="C6532" t="s">
        <v>6</v>
      </c>
      <c r="D6532" t="s">
        <v>130</v>
      </c>
      <c r="E6532">
        <v>3</v>
      </c>
      <c r="F6532">
        <v>9.1497534246575293E-2</v>
      </c>
      <c r="G6532">
        <v>8.3362739726027396E-2</v>
      </c>
      <c r="H6532">
        <v>0.113524383561643</v>
      </c>
      <c r="I6532">
        <v>0.200504109589041</v>
      </c>
      <c r="J6532">
        <v>0.18896027397260201</v>
      </c>
    </row>
    <row r="6533" spans="3:10" x14ac:dyDescent="0.25">
      <c r="C6533" t="s">
        <v>6</v>
      </c>
      <c r="D6533" t="s">
        <v>130</v>
      </c>
      <c r="E6533">
        <v>4</v>
      </c>
      <c r="F6533">
        <v>8.7146849315068498E-2</v>
      </c>
      <c r="G6533">
        <v>8.1563835616438304E-2</v>
      </c>
      <c r="H6533">
        <v>0.106229589041095</v>
      </c>
      <c r="I6533">
        <v>0.16414246575342401</v>
      </c>
      <c r="J6533">
        <v>0.20353232876712199</v>
      </c>
    </row>
    <row r="6534" spans="3:10" x14ac:dyDescent="0.25">
      <c r="C6534" t="s">
        <v>6</v>
      </c>
      <c r="D6534" t="s">
        <v>130</v>
      </c>
      <c r="E6534">
        <v>5</v>
      </c>
      <c r="F6534">
        <v>8.5958904109588993E-2</v>
      </c>
      <c r="G6534">
        <v>0.105859726027397</v>
      </c>
      <c r="H6534">
        <v>0.11284602739726</v>
      </c>
      <c r="I6534">
        <v>0.180506849315068</v>
      </c>
      <c r="J6534">
        <v>0.21846328767123199</v>
      </c>
    </row>
    <row r="6535" spans="3:10" x14ac:dyDescent="0.25">
      <c r="C6535" t="s">
        <v>6</v>
      </c>
      <c r="D6535" t="s">
        <v>130</v>
      </c>
      <c r="E6535">
        <v>6</v>
      </c>
      <c r="F6535">
        <v>9.0254246575342395E-2</v>
      </c>
      <c r="G6535">
        <v>0.19787945205479399</v>
      </c>
      <c r="H6535">
        <v>0.17395013698630099</v>
      </c>
      <c r="I6535">
        <v>0.213117808219178</v>
      </c>
      <c r="J6535">
        <v>0.29200575342465701</v>
      </c>
    </row>
    <row r="6536" spans="3:10" x14ac:dyDescent="0.25">
      <c r="C6536" t="s">
        <v>6</v>
      </c>
      <c r="D6536" t="s">
        <v>130</v>
      </c>
      <c r="E6536">
        <v>7</v>
      </c>
      <c r="F6536">
        <v>0.103624657534246</v>
      </c>
      <c r="G6536">
        <v>0.26364219178082099</v>
      </c>
      <c r="H6536">
        <v>0.24635561643835599</v>
      </c>
      <c r="I6536">
        <v>0.24981643835616399</v>
      </c>
      <c r="J6536">
        <v>0.28162191780821899</v>
      </c>
    </row>
    <row r="6537" spans="3:10" x14ac:dyDescent="0.25">
      <c r="C6537" t="s">
        <v>6</v>
      </c>
      <c r="D6537" t="s">
        <v>130</v>
      </c>
      <c r="E6537">
        <v>8</v>
      </c>
      <c r="F6537">
        <v>0.12479945205479399</v>
      </c>
      <c r="G6537">
        <v>0.23669205479451999</v>
      </c>
      <c r="H6537">
        <v>0.249064657534246</v>
      </c>
      <c r="I6537">
        <v>0.26702739726027303</v>
      </c>
      <c r="J6537">
        <v>0.33744219178082102</v>
      </c>
    </row>
    <row r="6538" spans="3:10" x14ac:dyDescent="0.25">
      <c r="C6538" t="s">
        <v>6</v>
      </c>
      <c r="D6538" t="s">
        <v>130</v>
      </c>
      <c r="E6538">
        <v>9</v>
      </c>
      <c r="F6538">
        <v>0.13516657534246501</v>
      </c>
      <c r="G6538">
        <v>0.21241095890410899</v>
      </c>
      <c r="H6538">
        <v>0.28384547945205402</v>
      </c>
      <c r="I6538">
        <v>0.29342191780821902</v>
      </c>
      <c r="J6538">
        <v>0.34491835616438099</v>
      </c>
    </row>
    <row r="6539" spans="3:10" x14ac:dyDescent="0.25">
      <c r="C6539" t="s">
        <v>6</v>
      </c>
      <c r="D6539" t="s">
        <v>130</v>
      </c>
      <c r="E6539">
        <v>10</v>
      </c>
      <c r="F6539">
        <v>0.144721643835616</v>
      </c>
      <c r="G6539">
        <v>0.219217534246575</v>
      </c>
      <c r="H6539">
        <v>0.28964109589040998</v>
      </c>
      <c r="I6539">
        <v>0.33322739726027301</v>
      </c>
      <c r="J6539">
        <v>0.42732767123287402</v>
      </c>
    </row>
    <row r="6540" spans="3:10" x14ac:dyDescent="0.25">
      <c r="C6540" t="s">
        <v>6</v>
      </c>
      <c r="D6540" t="s">
        <v>130</v>
      </c>
      <c r="E6540">
        <v>11</v>
      </c>
      <c r="F6540">
        <v>0.15363671232876699</v>
      </c>
      <c r="G6540">
        <v>0.22034794520547901</v>
      </c>
      <c r="H6540">
        <v>0.32892109589041002</v>
      </c>
      <c r="I6540">
        <v>0.33916712328767101</v>
      </c>
      <c r="J6540">
        <v>0.52989698630136595</v>
      </c>
    </row>
    <row r="6541" spans="3:10" x14ac:dyDescent="0.25">
      <c r="C6541" t="s">
        <v>6</v>
      </c>
      <c r="D6541" t="s">
        <v>130</v>
      </c>
      <c r="E6541">
        <v>12</v>
      </c>
      <c r="F6541">
        <v>0.17892876712328701</v>
      </c>
      <c r="G6541">
        <v>0.25338794520547903</v>
      </c>
      <c r="H6541">
        <v>0.43438356164383501</v>
      </c>
      <c r="I6541">
        <v>0.37526575342465701</v>
      </c>
      <c r="J6541">
        <v>0.65471123287670796</v>
      </c>
    </row>
    <row r="6542" spans="3:10" x14ac:dyDescent="0.25">
      <c r="C6542" t="s">
        <v>6</v>
      </c>
      <c r="D6542" t="s">
        <v>130</v>
      </c>
      <c r="E6542">
        <v>13</v>
      </c>
      <c r="F6542">
        <v>0.21705753424657501</v>
      </c>
      <c r="G6542">
        <v>0.28364767123287599</v>
      </c>
      <c r="H6542">
        <v>0.52205041095890403</v>
      </c>
      <c r="I6542">
        <v>0.39793698630136898</v>
      </c>
      <c r="J6542">
        <v>0.55346821917807798</v>
      </c>
    </row>
    <row r="6543" spans="3:10" x14ac:dyDescent="0.25">
      <c r="C6543" t="s">
        <v>6</v>
      </c>
      <c r="D6543" t="s">
        <v>130</v>
      </c>
      <c r="E6543">
        <v>14</v>
      </c>
      <c r="F6543">
        <v>0.236659178082191</v>
      </c>
      <c r="G6543">
        <v>0.27438356164383498</v>
      </c>
      <c r="H6543">
        <v>0.467746301369863</v>
      </c>
      <c r="I6543">
        <v>0.39941917808219102</v>
      </c>
      <c r="J6543">
        <v>0.55756219178081801</v>
      </c>
    </row>
    <row r="6544" spans="3:10" x14ac:dyDescent="0.25">
      <c r="C6544" t="s">
        <v>6</v>
      </c>
      <c r="D6544" t="s">
        <v>130</v>
      </c>
      <c r="E6544">
        <v>15</v>
      </c>
      <c r="F6544">
        <v>0.193253698630137</v>
      </c>
      <c r="G6544">
        <v>0.23894575342465699</v>
      </c>
      <c r="H6544">
        <v>0.37644986301369798</v>
      </c>
      <c r="I6544">
        <v>0.36673150684931499</v>
      </c>
      <c r="J6544">
        <v>0.55828438356164101</v>
      </c>
    </row>
    <row r="6545" spans="1:10" x14ac:dyDescent="0.25">
      <c r="C6545" t="s">
        <v>6</v>
      </c>
      <c r="D6545" t="s">
        <v>130</v>
      </c>
      <c r="E6545">
        <v>16</v>
      </c>
      <c r="F6545">
        <v>0.17391999999999999</v>
      </c>
      <c r="G6545">
        <v>0.225788493150684</v>
      </c>
      <c r="H6545">
        <v>0.355200547945205</v>
      </c>
      <c r="I6545">
        <v>0.31330958904109502</v>
      </c>
      <c r="J6545">
        <v>0.57103369863013498</v>
      </c>
    </row>
    <row r="6546" spans="1:10" x14ac:dyDescent="0.25">
      <c r="C6546" t="s">
        <v>6</v>
      </c>
      <c r="D6546" t="s">
        <v>130</v>
      </c>
      <c r="E6546">
        <v>17</v>
      </c>
      <c r="F6546">
        <v>0.166758356164383</v>
      </c>
      <c r="G6546">
        <v>0.215291506849315</v>
      </c>
      <c r="H6546">
        <v>0.34275287671232801</v>
      </c>
      <c r="I6546">
        <v>0.34694520547945201</v>
      </c>
      <c r="J6546">
        <v>0.68435534246575203</v>
      </c>
    </row>
    <row r="6547" spans="1:10" x14ac:dyDescent="0.25">
      <c r="C6547" t="s">
        <v>6</v>
      </c>
      <c r="D6547" t="s">
        <v>130</v>
      </c>
      <c r="E6547">
        <v>18</v>
      </c>
      <c r="F6547">
        <v>0.163656438356164</v>
      </c>
      <c r="G6547">
        <v>0.242167671232876</v>
      </c>
      <c r="H6547">
        <v>0.34876602739725998</v>
      </c>
      <c r="I6547">
        <v>0.34706575342465701</v>
      </c>
      <c r="J6547">
        <v>0.75525561643835504</v>
      </c>
    </row>
    <row r="6548" spans="1:10" x14ac:dyDescent="0.25">
      <c r="C6548" t="s">
        <v>6</v>
      </c>
      <c r="D6548" t="s">
        <v>130</v>
      </c>
      <c r="E6548">
        <v>19</v>
      </c>
      <c r="F6548">
        <v>0.168383561643835</v>
      </c>
      <c r="G6548">
        <v>0.33809424657534198</v>
      </c>
      <c r="H6548">
        <v>0.39245643835616401</v>
      </c>
      <c r="I6548">
        <v>0.30388767123287602</v>
      </c>
      <c r="J6548">
        <v>0.75530164383561604</v>
      </c>
    </row>
    <row r="6549" spans="1:10" x14ac:dyDescent="0.25">
      <c r="C6549" t="s">
        <v>6</v>
      </c>
      <c r="D6549" t="s">
        <v>130</v>
      </c>
      <c r="E6549">
        <v>20</v>
      </c>
      <c r="F6549">
        <v>0.187998904109589</v>
      </c>
      <c r="G6549">
        <v>0.36915287671232799</v>
      </c>
      <c r="H6549">
        <v>0.47567178082191702</v>
      </c>
      <c r="I6549">
        <v>0.29909863013698601</v>
      </c>
      <c r="J6549">
        <v>0.55440273972602705</v>
      </c>
    </row>
    <row r="6550" spans="1:10" x14ac:dyDescent="0.25">
      <c r="C6550" t="s">
        <v>6</v>
      </c>
      <c r="D6550" t="s">
        <v>130</v>
      </c>
      <c r="E6550">
        <v>21</v>
      </c>
      <c r="F6550">
        <v>0.18493205479451999</v>
      </c>
      <c r="G6550">
        <v>0.28406301369863002</v>
      </c>
      <c r="H6550">
        <v>0.45478027397260201</v>
      </c>
      <c r="I6550">
        <v>0.40094794520547899</v>
      </c>
      <c r="J6550">
        <v>0.42536465753424602</v>
      </c>
    </row>
    <row r="6551" spans="1:10" x14ac:dyDescent="0.25">
      <c r="C6551" t="s">
        <v>6</v>
      </c>
      <c r="D6551" t="s">
        <v>130</v>
      </c>
      <c r="E6551">
        <v>22</v>
      </c>
      <c r="F6551">
        <v>0.176552876712328</v>
      </c>
      <c r="G6551">
        <v>0.21554575342465701</v>
      </c>
      <c r="H6551">
        <v>0.34784876712328699</v>
      </c>
      <c r="I6551">
        <v>0.39701643835616401</v>
      </c>
      <c r="J6551">
        <v>0.36007972602739702</v>
      </c>
    </row>
    <row r="6552" spans="1:10" x14ac:dyDescent="0.25">
      <c r="C6552" t="s">
        <v>6</v>
      </c>
      <c r="D6552" t="s">
        <v>130</v>
      </c>
      <c r="E6552">
        <v>23</v>
      </c>
      <c r="F6552">
        <v>0.15006978021978001</v>
      </c>
      <c r="G6552">
        <v>0.15680989010988999</v>
      </c>
      <c r="H6552">
        <v>0.24796648351648301</v>
      </c>
      <c r="I6552">
        <v>0.38827197802197799</v>
      </c>
      <c r="J6552">
        <v>0.31260192307692197</v>
      </c>
    </row>
    <row r="6553" spans="1:10" x14ac:dyDescent="0.25">
      <c r="C6553" t="s">
        <v>6</v>
      </c>
      <c r="D6553" t="s">
        <v>130</v>
      </c>
      <c r="E6553" t="s">
        <v>108</v>
      </c>
      <c r="F6553">
        <v>3.5435113334550699</v>
      </c>
      <c r="G6553">
        <v>5.0103578112134102</v>
      </c>
      <c r="H6553">
        <v>7.12064161599909</v>
      </c>
      <c r="I6553">
        <v>7.7189532440985102</v>
      </c>
      <c r="J6553">
        <v>10.203367921362601</v>
      </c>
    </row>
    <row r="6554" spans="1:10" x14ac:dyDescent="0.25">
      <c r="A6554" t="s">
        <v>89</v>
      </c>
      <c r="B6554">
        <v>0</v>
      </c>
      <c r="C6554" t="s">
        <v>10</v>
      </c>
      <c r="D6554" t="s">
        <v>90</v>
      </c>
    </row>
    <row r="6555" spans="1:10" x14ac:dyDescent="0.25">
      <c r="A6555" t="s">
        <v>91</v>
      </c>
      <c r="B6555">
        <v>0</v>
      </c>
      <c r="C6555" t="s">
        <v>10</v>
      </c>
      <c r="D6555" t="s">
        <v>90</v>
      </c>
    </row>
    <row r="6556" spans="1:10" x14ac:dyDescent="0.25">
      <c r="A6556" t="s">
        <v>92</v>
      </c>
      <c r="B6556">
        <v>0</v>
      </c>
      <c r="C6556" t="s">
        <v>10</v>
      </c>
      <c r="D6556" t="s">
        <v>90</v>
      </c>
    </row>
    <row r="6557" spans="1:10" x14ac:dyDescent="0.25">
      <c r="A6557" t="s">
        <v>93</v>
      </c>
      <c r="B6557">
        <v>1</v>
      </c>
      <c r="C6557" t="s">
        <v>10</v>
      </c>
      <c r="D6557" t="s">
        <v>90</v>
      </c>
    </row>
    <row r="6558" spans="1:10" x14ac:dyDescent="0.25">
      <c r="A6558" t="s">
        <v>94</v>
      </c>
      <c r="B6558">
        <v>1</v>
      </c>
      <c r="C6558" t="s">
        <v>10</v>
      </c>
      <c r="D6558" t="s">
        <v>90</v>
      </c>
    </row>
    <row r="6559" spans="1:10" x14ac:dyDescent="0.25">
      <c r="A6559" t="s">
        <v>95</v>
      </c>
      <c r="B6559">
        <v>0</v>
      </c>
      <c r="C6559" t="s">
        <v>10</v>
      </c>
      <c r="D6559" t="s">
        <v>90</v>
      </c>
    </row>
    <row r="6560" spans="1:10" x14ac:dyDescent="0.25">
      <c r="A6560" t="s">
        <v>96</v>
      </c>
      <c r="B6560">
        <v>0</v>
      </c>
      <c r="C6560" t="s">
        <v>10</v>
      </c>
      <c r="D6560" t="s">
        <v>90</v>
      </c>
    </row>
    <row r="6561" spans="1:7" x14ac:dyDescent="0.25">
      <c r="A6561" t="s">
        <v>97</v>
      </c>
      <c r="B6561">
        <v>1</v>
      </c>
      <c r="C6561" t="s">
        <v>10</v>
      </c>
      <c r="D6561" t="s">
        <v>90</v>
      </c>
    </row>
    <row r="6562" spans="1:7" x14ac:dyDescent="0.25">
      <c r="A6562" t="s">
        <v>98</v>
      </c>
      <c r="B6562">
        <v>0</v>
      </c>
      <c r="C6562" t="s">
        <v>10</v>
      </c>
      <c r="D6562" t="s">
        <v>90</v>
      </c>
    </row>
    <row r="6563" spans="1:7" x14ac:dyDescent="0.25">
      <c r="A6563" t="s">
        <v>99</v>
      </c>
      <c r="B6563">
        <v>1</v>
      </c>
      <c r="C6563" t="s">
        <v>10</v>
      </c>
      <c r="D6563" t="s">
        <v>90</v>
      </c>
    </row>
    <row r="6564" spans="1:7" x14ac:dyDescent="0.25">
      <c r="A6564" t="s">
        <v>100</v>
      </c>
      <c r="B6564">
        <v>0</v>
      </c>
      <c r="C6564" t="s">
        <v>10</v>
      </c>
      <c r="D6564" t="s">
        <v>90</v>
      </c>
    </row>
    <row r="6565" spans="1:7" x14ac:dyDescent="0.25">
      <c r="A6565" t="s">
        <v>101</v>
      </c>
      <c r="B6565">
        <v>1</v>
      </c>
      <c r="C6565" t="s">
        <v>10</v>
      </c>
      <c r="D6565" t="s">
        <v>90</v>
      </c>
    </row>
    <row r="6566" spans="1:7" x14ac:dyDescent="0.25">
      <c r="A6566" t="s">
        <v>102</v>
      </c>
      <c r="B6566">
        <v>0</v>
      </c>
      <c r="C6566" t="s">
        <v>10</v>
      </c>
      <c r="D6566" t="s">
        <v>90</v>
      </c>
    </row>
    <row r="6567" spans="1:7" x14ac:dyDescent="0.25">
      <c r="A6567" t="s">
        <v>103</v>
      </c>
      <c r="B6567">
        <v>1</v>
      </c>
      <c r="C6567" t="s">
        <v>10</v>
      </c>
      <c r="D6567" t="s">
        <v>90</v>
      </c>
    </row>
    <row r="6568" spans="1:7" x14ac:dyDescent="0.25">
      <c r="A6568" t="s">
        <v>104</v>
      </c>
      <c r="B6568">
        <v>1</v>
      </c>
      <c r="C6568" t="s">
        <v>10</v>
      </c>
      <c r="D6568" t="s">
        <v>90</v>
      </c>
    </row>
    <row r="6569" spans="1:7" x14ac:dyDescent="0.25">
      <c r="A6569" t="s">
        <v>105</v>
      </c>
      <c r="B6569">
        <v>0</v>
      </c>
      <c r="C6569" t="s">
        <v>10</v>
      </c>
      <c r="D6569" t="s">
        <v>90</v>
      </c>
    </row>
    <row r="6570" spans="1:7" x14ac:dyDescent="0.25">
      <c r="A6570" t="s">
        <v>106</v>
      </c>
      <c r="B6570">
        <v>1</v>
      </c>
      <c r="C6570" t="s">
        <v>10</v>
      </c>
      <c r="D6570" t="s">
        <v>90</v>
      </c>
    </row>
    <row r="6571" spans="1:7" x14ac:dyDescent="0.25">
      <c r="C6571" t="s">
        <v>10</v>
      </c>
      <c r="D6571" t="s">
        <v>107</v>
      </c>
      <c r="E6571">
        <v>0</v>
      </c>
      <c r="F6571">
        <v>0.11449775985662999</v>
      </c>
      <c r="G6571">
        <v>0.20781814516128999</v>
      </c>
    </row>
    <row r="6572" spans="1:7" x14ac:dyDescent="0.25">
      <c r="C6572" t="s">
        <v>10</v>
      </c>
      <c r="D6572" t="s">
        <v>107</v>
      </c>
      <c r="E6572">
        <v>1</v>
      </c>
      <c r="F6572">
        <v>0.102250896057347</v>
      </c>
      <c r="G6572">
        <v>0.17038618951612799</v>
      </c>
    </row>
    <row r="6573" spans="1:7" x14ac:dyDescent="0.25">
      <c r="C6573" t="s">
        <v>10</v>
      </c>
      <c r="D6573" t="s">
        <v>107</v>
      </c>
      <c r="E6573">
        <v>2</v>
      </c>
      <c r="F6573">
        <v>9.4E-2</v>
      </c>
      <c r="G6573">
        <v>0.15275866935483801</v>
      </c>
    </row>
    <row r="6574" spans="1:7" x14ac:dyDescent="0.25">
      <c r="C6574" t="s">
        <v>10</v>
      </c>
      <c r="D6574" t="s">
        <v>107</v>
      </c>
      <c r="E6574">
        <v>3</v>
      </c>
      <c r="F6574">
        <v>8.77746415770609E-2</v>
      </c>
      <c r="G6574">
        <v>0.12888518145161201</v>
      </c>
    </row>
    <row r="6575" spans="1:7" x14ac:dyDescent="0.25">
      <c r="C6575" t="s">
        <v>10</v>
      </c>
      <c r="D6575" t="s">
        <v>107</v>
      </c>
      <c r="E6575">
        <v>4</v>
      </c>
      <c r="F6575">
        <v>8.4447580645161294E-2</v>
      </c>
      <c r="G6575">
        <v>0.12257968749999899</v>
      </c>
    </row>
    <row r="6576" spans="1:7" x14ac:dyDescent="0.25">
      <c r="C6576" t="s">
        <v>10</v>
      </c>
      <c r="D6576" t="s">
        <v>107</v>
      </c>
      <c r="E6576">
        <v>5</v>
      </c>
      <c r="F6576">
        <v>0.103126792114695</v>
      </c>
      <c r="G6576">
        <v>0.136521673387096</v>
      </c>
    </row>
    <row r="6577" spans="3:7" x14ac:dyDescent="0.25">
      <c r="C6577" t="s">
        <v>10</v>
      </c>
      <c r="D6577" t="s">
        <v>107</v>
      </c>
      <c r="E6577">
        <v>6</v>
      </c>
      <c r="F6577">
        <v>0.17193145161290299</v>
      </c>
      <c r="G6577">
        <v>0.20819254032258</v>
      </c>
    </row>
    <row r="6578" spans="3:7" x14ac:dyDescent="0.25">
      <c r="C6578" t="s">
        <v>10</v>
      </c>
      <c r="D6578" t="s">
        <v>107</v>
      </c>
      <c r="E6578">
        <v>7</v>
      </c>
      <c r="F6578">
        <v>0.218386648745519</v>
      </c>
      <c r="G6578">
        <v>0.26542237903225802</v>
      </c>
    </row>
    <row r="6579" spans="3:7" x14ac:dyDescent="0.25">
      <c r="C6579" t="s">
        <v>10</v>
      </c>
      <c r="D6579" t="s">
        <v>107</v>
      </c>
      <c r="E6579">
        <v>8</v>
      </c>
      <c r="F6579">
        <v>0.17803405017921101</v>
      </c>
      <c r="G6579">
        <v>0.26779395161290298</v>
      </c>
    </row>
    <row r="6580" spans="3:7" x14ac:dyDescent="0.25">
      <c r="C6580" t="s">
        <v>10</v>
      </c>
      <c r="D6580" t="s">
        <v>107</v>
      </c>
      <c r="E6580">
        <v>9</v>
      </c>
      <c r="F6580">
        <v>0.143433243727598</v>
      </c>
      <c r="G6580">
        <v>0.26831340725806402</v>
      </c>
    </row>
    <row r="6581" spans="3:7" x14ac:dyDescent="0.25">
      <c r="C6581" t="s">
        <v>10</v>
      </c>
      <c r="D6581" t="s">
        <v>107</v>
      </c>
      <c r="E6581">
        <v>10</v>
      </c>
      <c r="F6581">
        <v>0.14921818996415701</v>
      </c>
      <c r="G6581">
        <v>0.27384627016128998</v>
      </c>
    </row>
    <row r="6582" spans="3:7" x14ac:dyDescent="0.25">
      <c r="C6582" t="s">
        <v>10</v>
      </c>
      <c r="D6582" t="s">
        <v>107</v>
      </c>
      <c r="E6582">
        <v>11</v>
      </c>
      <c r="F6582">
        <v>0.15280645161290299</v>
      </c>
      <c r="G6582">
        <v>0.31979269153225698</v>
      </c>
    </row>
    <row r="6583" spans="3:7" x14ac:dyDescent="0.25">
      <c r="C6583" t="s">
        <v>10</v>
      </c>
      <c r="D6583" t="s">
        <v>107</v>
      </c>
      <c r="E6583">
        <v>12</v>
      </c>
      <c r="F6583">
        <v>0.17703584229390601</v>
      </c>
      <c r="G6583">
        <v>0.42876502016128898</v>
      </c>
    </row>
    <row r="6584" spans="3:7" x14ac:dyDescent="0.25">
      <c r="C6584" t="s">
        <v>10</v>
      </c>
      <c r="D6584" t="s">
        <v>107</v>
      </c>
      <c r="E6584">
        <v>13</v>
      </c>
      <c r="F6584">
        <v>0.22534453405017901</v>
      </c>
      <c r="G6584">
        <v>0.46168049395161198</v>
      </c>
    </row>
    <row r="6585" spans="3:7" x14ac:dyDescent="0.25">
      <c r="C6585" t="s">
        <v>10</v>
      </c>
      <c r="D6585" t="s">
        <v>107</v>
      </c>
      <c r="E6585">
        <v>14</v>
      </c>
      <c r="F6585">
        <v>0.24968817204301</v>
      </c>
      <c r="G6585">
        <v>0.42351496975806402</v>
      </c>
    </row>
    <row r="6586" spans="3:7" x14ac:dyDescent="0.25">
      <c r="C6586" t="s">
        <v>10</v>
      </c>
      <c r="D6586" t="s">
        <v>107</v>
      </c>
      <c r="E6586">
        <v>15</v>
      </c>
      <c r="F6586">
        <v>0.20963844086021499</v>
      </c>
      <c r="G6586">
        <v>0.37368160282258001</v>
      </c>
    </row>
    <row r="6587" spans="3:7" x14ac:dyDescent="0.25">
      <c r="C6587" t="s">
        <v>10</v>
      </c>
      <c r="D6587" t="s">
        <v>107</v>
      </c>
      <c r="E6587">
        <v>16</v>
      </c>
      <c r="F6587">
        <v>0.18639605734767001</v>
      </c>
      <c r="G6587">
        <v>0.37433815524193498</v>
      </c>
    </row>
    <row r="6588" spans="3:7" x14ac:dyDescent="0.25">
      <c r="C6588" t="s">
        <v>10</v>
      </c>
      <c r="D6588" t="s">
        <v>107</v>
      </c>
      <c r="E6588">
        <v>17</v>
      </c>
      <c r="F6588">
        <v>0.18049686379928301</v>
      </c>
      <c r="G6588">
        <v>0.37564647177419302</v>
      </c>
    </row>
    <row r="6589" spans="3:7" x14ac:dyDescent="0.25">
      <c r="C6589" t="s">
        <v>10</v>
      </c>
      <c r="D6589" t="s">
        <v>107</v>
      </c>
      <c r="E6589">
        <v>18</v>
      </c>
      <c r="F6589">
        <v>0.19237499999999999</v>
      </c>
      <c r="G6589">
        <v>0.37849707661290299</v>
      </c>
    </row>
    <row r="6590" spans="3:7" x14ac:dyDescent="0.25">
      <c r="C6590" t="s">
        <v>10</v>
      </c>
      <c r="D6590" t="s">
        <v>107</v>
      </c>
      <c r="E6590">
        <v>19</v>
      </c>
      <c r="F6590">
        <v>0.25681137992831499</v>
      </c>
      <c r="G6590">
        <v>0.40214818548387099</v>
      </c>
    </row>
    <row r="6591" spans="3:7" x14ac:dyDescent="0.25">
      <c r="C6591" t="s">
        <v>10</v>
      </c>
      <c r="D6591" t="s">
        <v>107</v>
      </c>
      <c r="E6591">
        <v>20</v>
      </c>
      <c r="F6591">
        <v>0.29030510752688099</v>
      </c>
      <c r="G6591">
        <v>0.43859677419354798</v>
      </c>
    </row>
    <row r="6592" spans="3:7" x14ac:dyDescent="0.25">
      <c r="C6592" t="s">
        <v>10</v>
      </c>
      <c r="D6592" t="s">
        <v>107</v>
      </c>
      <c r="E6592">
        <v>21</v>
      </c>
      <c r="F6592">
        <v>0.24740008960573401</v>
      </c>
      <c r="G6592">
        <v>0.41226164314516101</v>
      </c>
    </row>
    <row r="6593" spans="1:7" x14ac:dyDescent="0.25">
      <c r="C6593" t="s">
        <v>10</v>
      </c>
      <c r="D6593" t="s">
        <v>107</v>
      </c>
      <c r="E6593">
        <v>22</v>
      </c>
      <c r="F6593">
        <v>0.20874148745519699</v>
      </c>
      <c r="G6593">
        <v>0.33525055443548302</v>
      </c>
    </row>
    <row r="6594" spans="1:7" x14ac:dyDescent="0.25">
      <c r="C6594" t="s">
        <v>10</v>
      </c>
      <c r="D6594" t="s">
        <v>107</v>
      </c>
      <c r="E6594">
        <v>23</v>
      </c>
      <c r="F6594">
        <v>0.15617723796671101</v>
      </c>
      <c r="G6594">
        <v>0.25831077935222602</v>
      </c>
    </row>
    <row r="6595" spans="1:7" x14ac:dyDescent="0.25">
      <c r="C6595" t="s">
        <v>10</v>
      </c>
      <c r="D6595" t="s">
        <v>107</v>
      </c>
      <c r="E6595" t="s">
        <v>108</v>
      </c>
      <c r="F6595">
        <v>4.1803179189702897</v>
      </c>
      <c r="G6595">
        <v>7.1850025132231901</v>
      </c>
    </row>
    <row r="6596" spans="1:7" x14ac:dyDescent="0.25">
      <c r="A6596" t="s">
        <v>89</v>
      </c>
      <c r="B6596">
        <v>0</v>
      </c>
      <c r="C6596" t="s">
        <v>10</v>
      </c>
      <c r="D6596" t="s">
        <v>109</v>
      </c>
    </row>
    <row r="6597" spans="1:7" x14ac:dyDescent="0.25">
      <c r="A6597" t="s">
        <v>91</v>
      </c>
      <c r="B6597">
        <v>0</v>
      </c>
      <c r="C6597" t="s">
        <v>10</v>
      </c>
      <c r="D6597" t="s">
        <v>109</v>
      </c>
    </row>
    <row r="6598" spans="1:7" x14ac:dyDescent="0.25">
      <c r="A6598" t="s">
        <v>92</v>
      </c>
      <c r="B6598">
        <v>0</v>
      </c>
      <c r="C6598" t="s">
        <v>10</v>
      </c>
      <c r="D6598" t="s">
        <v>109</v>
      </c>
    </row>
    <row r="6599" spans="1:7" x14ac:dyDescent="0.25">
      <c r="A6599" t="s">
        <v>93</v>
      </c>
      <c r="B6599">
        <v>2</v>
      </c>
      <c r="C6599" t="s">
        <v>10</v>
      </c>
      <c r="D6599" t="s">
        <v>109</v>
      </c>
    </row>
    <row r="6600" spans="1:7" x14ac:dyDescent="0.25">
      <c r="A6600" t="s">
        <v>94</v>
      </c>
      <c r="B6600">
        <v>1</v>
      </c>
      <c r="C6600" t="s">
        <v>10</v>
      </c>
      <c r="D6600" t="s">
        <v>109</v>
      </c>
    </row>
    <row r="6601" spans="1:7" x14ac:dyDescent="0.25">
      <c r="A6601" t="s">
        <v>95</v>
      </c>
      <c r="B6601">
        <v>0</v>
      </c>
      <c r="C6601" t="s">
        <v>10</v>
      </c>
      <c r="D6601" t="s">
        <v>109</v>
      </c>
    </row>
    <row r="6602" spans="1:7" x14ac:dyDescent="0.25">
      <c r="A6602" t="s">
        <v>96</v>
      </c>
      <c r="B6602">
        <v>0</v>
      </c>
      <c r="C6602" t="s">
        <v>10</v>
      </c>
      <c r="D6602" t="s">
        <v>109</v>
      </c>
    </row>
    <row r="6603" spans="1:7" x14ac:dyDescent="0.25">
      <c r="A6603" t="s">
        <v>97</v>
      </c>
      <c r="B6603">
        <v>1</v>
      </c>
      <c r="C6603" t="s">
        <v>10</v>
      </c>
      <c r="D6603" t="s">
        <v>109</v>
      </c>
    </row>
    <row r="6604" spans="1:7" x14ac:dyDescent="0.25">
      <c r="A6604" t="s">
        <v>98</v>
      </c>
      <c r="B6604">
        <v>0</v>
      </c>
      <c r="C6604" t="s">
        <v>10</v>
      </c>
      <c r="D6604" t="s">
        <v>109</v>
      </c>
    </row>
    <row r="6605" spans="1:7" x14ac:dyDescent="0.25">
      <c r="A6605" t="s">
        <v>99</v>
      </c>
      <c r="B6605">
        <v>1</v>
      </c>
      <c r="C6605" t="s">
        <v>10</v>
      </c>
      <c r="D6605" t="s">
        <v>109</v>
      </c>
    </row>
    <row r="6606" spans="1:7" x14ac:dyDescent="0.25">
      <c r="A6606" t="s">
        <v>100</v>
      </c>
      <c r="B6606">
        <v>0</v>
      </c>
      <c r="C6606" t="s">
        <v>10</v>
      </c>
      <c r="D6606" t="s">
        <v>109</v>
      </c>
    </row>
    <row r="6607" spans="1:7" x14ac:dyDescent="0.25">
      <c r="A6607" t="s">
        <v>101</v>
      </c>
      <c r="B6607">
        <v>1</v>
      </c>
      <c r="C6607" t="s">
        <v>10</v>
      </c>
      <c r="D6607" t="s">
        <v>109</v>
      </c>
    </row>
    <row r="6608" spans="1:7" x14ac:dyDescent="0.25">
      <c r="A6608" t="s">
        <v>102</v>
      </c>
      <c r="B6608">
        <v>0</v>
      </c>
      <c r="C6608" t="s">
        <v>10</v>
      </c>
      <c r="D6608" t="s">
        <v>109</v>
      </c>
    </row>
    <row r="6609" spans="1:8" x14ac:dyDescent="0.25">
      <c r="A6609" t="s">
        <v>103</v>
      </c>
      <c r="B6609">
        <v>2</v>
      </c>
      <c r="C6609" t="s">
        <v>10</v>
      </c>
      <c r="D6609" t="s">
        <v>109</v>
      </c>
    </row>
    <row r="6610" spans="1:8" x14ac:dyDescent="0.25">
      <c r="A6610" t="s">
        <v>104</v>
      </c>
      <c r="B6610">
        <v>1</v>
      </c>
      <c r="C6610" t="s">
        <v>10</v>
      </c>
      <c r="D6610" t="s">
        <v>109</v>
      </c>
    </row>
    <row r="6611" spans="1:8" x14ac:dyDescent="0.25">
      <c r="A6611" t="s">
        <v>105</v>
      </c>
      <c r="B6611">
        <v>0</v>
      </c>
      <c r="C6611" t="s">
        <v>10</v>
      </c>
      <c r="D6611" t="s">
        <v>109</v>
      </c>
    </row>
    <row r="6612" spans="1:8" x14ac:dyDescent="0.25">
      <c r="A6612" t="s">
        <v>106</v>
      </c>
      <c r="B6612">
        <v>1</v>
      </c>
      <c r="C6612" t="s">
        <v>10</v>
      </c>
      <c r="D6612" t="s">
        <v>109</v>
      </c>
    </row>
    <row r="6613" spans="1:8" x14ac:dyDescent="0.25">
      <c r="C6613" t="s">
        <v>10</v>
      </c>
      <c r="D6613" t="s">
        <v>110</v>
      </c>
      <c r="E6613">
        <v>0</v>
      </c>
      <c r="F6613">
        <v>0.11449775985662999</v>
      </c>
      <c r="G6613">
        <v>0.15843817204301</v>
      </c>
      <c r="H6613">
        <v>0.35595806451612799</v>
      </c>
    </row>
    <row r="6614" spans="1:8" x14ac:dyDescent="0.25">
      <c r="C6614" t="s">
        <v>10</v>
      </c>
      <c r="D6614" t="s">
        <v>110</v>
      </c>
      <c r="E6614">
        <v>1</v>
      </c>
      <c r="F6614">
        <v>0.102250896057347</v>
      </c>
      <c r="G6614">
        <v>0.13581854838709601</v>
      </c>
      <c r="H6614">
        <v>0.27408911290322502</v>
      </c>
    </row>
    <row r="6615" spans="1:8" x14ac:dyDescent="0.25">
      <c r="C6615" t="s">
        <v>10</v>
      </c>
      <c r="D6615" t="s">
        <v>110</v>
      </c>
      <c r="E6615">
        <v>2</v>
      </c>
      <c r="F6615">
        <v>9.4E-2</v>
      </c>
      <c r="G6615">
        <v>0.122436155913978</v>
      </c>
      <c r="H6615">
        <v>0.24372620967741901</v>
      </c>
    </row>
    <row r="6616" spans="1:8" x14ac:dyDescent="0.25">
      <c r="C6616" t="s">
        <v>10</v>
      </c>
      <c r="D6616" t="s">
        <v>110</v>
      </c>
      <c r="E6616">
        <v>3</v>
      </c>
      <c r="F6616">
        <v>8.77746415770609E-2</v>
      </c>
      <c r="G6616">
        <v>0.109921370967741</v>
      </c>
      <c r="H6616">
        <v>0.185776612903225</v>
      </c>
    </row>
    <row r="6617" spans="1:8" x14ac:dyDescent="0.25">
      <c r="C6617" t="s">
        <v>10</v>
      </c>
      <c r="D6617" t="s">
        <v>110</v>
      </c>
      <c r="E6617">
        <v>4</v>
      </c>
      <c r="F6617">
        <v>8.4447580645161294E-2</v>
      </c>
      <c r="G6617">
        <v>0.102519489247311</v>
      </c>
      <c r="H6617">
        <v>0.18276028225806401</v>
      </c>
    </row>
    <row r="6618" spans="1:8" x14ac:dyDescent="0.25">
      <c r="C6618" t="s">
        <v>10</v>
      </c>
      <c r="D6618" t="s">
        <v>110</v>
      </c>
      <c r="E6618">
        <v>5</v>
      </c>
      <c r="F6618">
        <v>0.103126792114695</v>
      </c>
      <c r="G6618">
        <v>0.110576612903225</v>
      </c>
      <c r="H6618">
        <v>0.214356854838709</v>
      </c>
    </row>
    <row r="6619" spans="1:8" x14ac:dyDescent="0.25">
      <c r="C6619" t="s">
        <v>10</v>
      </c>
      <c r="D6619" t="s">
        <v>110</v>
      </c>
      <c r="E6619">
        <v>6</v>
      </c>
      <c r="F6619">
        <v>0.17193145161290299</v>
      </c>
      <c r="G6619">
        <v>0.185378360215053</v>
      </c>
      <c r="H6619">
        <v>0.27663508064516101</v>
      </c>
    </row>
    <row r="6620" spans="1:8" x14ac:dyDescent="0.25">
      <c r="C6620" t="s">
        <v>10</v>
      </c>
      <c r="D6620" t="s">
        <v>110</v>
      </c>
      <c r="E6620">
        <v>7</v>
      </c>
      <c r="F6620">
        <v>0.218386648745519</v>
      </c>
      <c r="G6620">
        <v>0.263133064516129</v>
      </c>
      <c r="H6620">
        <v>0.27229032258064501</v>
      </c>
    </row>
    <row r="6621" spans="1:8" x14ac:dyDescent="0.25">
      <c r="C6621" t="s">
        <v>10</v>
      </c>
      <c r="D6621" t="s">
        <v>110</v>
      </c>
      <c r="E6621">
        <v>8</v>
      </c>
      <c r="F6621">
        <v>0.17803405017921101</v>
      </c>
      <c r="G6621">
        <v>0.255368279569892</v>
      </c>
      <c r="H6621">
        <v>0.30507096774193498</v>
      </c>
    </row>
    <row r="6622" spans="1:8" x14ac:dyDescent="0.25">
      <c r="C6622" t="s">
        <v>10</v>
      </c>
      <c r="D6622" t="s">
        <v>110</v>
      </c>
      <c r="E6622">
        <v>9</v>
      </c>
      <c r="F6622">
        <v>0.143433243727598</v>
      </c>
      <c r="G6622">
        <v>0.25836559139784898</v>
      </c>
      <c r="H6622">
        <v>0.29815685483870802</v>
      </c>
    </row>
    <row r="6623" spans="1:8" x14ac:dyDescent="0.25">
      <c r="C6623" t="s">
        <v>10</v>
      </c>
      <c r="D6623" t="s">
        <v>110</v>
      </c>
      <c r="E6623">
        <v>10</v>
      </c>
      <c r="F6623">
        <v>0.14921818996415701</v>
      </c>
      <c r="G6623">
        <v>0.24868548387096701</v>
      </c>
      <c r="H6623">
        <v>0.34932862903225698</v>
      </c>
    </row>
    <row r="6624" spans="1:8" x14ac:dyDescent="0.25">
      <c r="C6624" t="s">
        <v>10</v>
      </c>
      <c r="D6624" t="s">
        <v>110</v>
      </c>
      <c r="E6624">
        <v>11</v>
      </c>
      <c r="F6624">
        <v>0.15280645161290299</v>
      </c>
      <c r="G6624">
        <v>0.29306854838709601</v>
      </c>
      <c r="H6624">
        <v>0.39996512096774001</v>
      </c>
    </row>
    <row r="6625" spans="1:8" x14ac:dyDescent="0.25">
      <c r="C6625" t="s">
        <v>10</v>
      </c>
      <c r="D6625" t="s">
        <v>110</v>
      </c>
      <c r="E6625">
        <v>12</v>
      </c>
      <c r="F6625">
        <v>0.17703584229390601</v>
      </c>
      <c r="G6625">
        <v>0.41041868279569799</v>
      </c>
      <c r="H6625">
        <v>0.48380403225806201</v>
      </c>
    </row>
    <row r="6626" spans="1:8" x14ac:dyDescent="0.25">
      <c r="C6626" t="s">
        <v>10</v>
      </c>
      <c r="D6626" t="s">
        <v>110</v>
      </c>
      <c r="E6626">
        <v>13</v>
      </c>
      <c r="F6626">
        <v>0.22534453405017901</v>
      </c>
      <c r="G6626">
        <v>0.46822244623655901</v>
      </c>
      <c r="H6626">
        <v>0.44205463709677101</v>
      </c>
    </row>
    <row r="6627" spans="1:8" x14ac:dyDescent="0.25">
      <c r="C6627" t="s">
        <v>10</v>
      </c>
      <c r="D6627" t="s">
        <v>110</v>
      </c>
      <c r="E6627">
        <v>14</v>
      </c>
      <c r="F6627">
        <v>0.24968817204301</v>
      </c>
      <c r="G6627">
        <v>0.41682795698924702</v>
      </c>
      <c r="H6627">
        <v>0.44357600806451403</v>
      </c>
    </row>
    <row r="6628" spans="1:8" x14ac:dyDescent="0.25">
      <c r="C6628" t="s">
        <v>10</v>
      </c>
      <c r="D6628" t="s">
        <v>110</v>
      </c>
      <c r="E6628">
        <v>15</v>
      </c>
      <c r="F6628">
        <v>0.20963844086021499</v>
      </c>
      <c r="G6628">
        <v>0.35557123655913903</v>
      </c>
      <c r="H6628">
        <v>0.428012701612901</v>
      </c>
    </row>
    <row r="6629" spans="1:8" x14ac:dyDescent="0.25">
      <c r="C6629" t="s">
        <v>10</v>
      </c>
      <c r="D6629" t="s">
        <v>110</v>
      </c>
      <c r="E6629">
        <v>16</v>
      </c>
      <c r="F6629">
        <v>0.18639605734767001</v>
      </c>
      <c r="G6629">
        <v>0.34992405913978403</v>
      </c>
      <c r="H6629">
        <v>0.447580443548386</v>
      </c>
    </row>
    <row r="6630" spans="1:8" x14ac:dyDescent="0.25">
      <c r="C6630" t="s">
        <v>10</v>
      </c>
      <c r="D6630" t="s">
        <v>110</v>
      </c>
      <c r="E6630">
        <v>17</v>
      </c>
      <c r="F6630">
        <v>0.18049686379928301</v>
      </c>
      <c r="G6630">
        <v>0.32580712365591302</v>
      </c>
      <c r="H6630">
        <v>0.52516451612903103</v>
      </c>
    </row>
    <row r="6631" spans="1:8" x14ac:dyDescent="0.25">
      <c r="C6631" t="s">
        <v>10</v>
      </c>
      <c r="D6631" t="s">
        <v>110</v>
      </c>
      <c r="E6631">
        <v>18</v>
      </c>
      <c r="F6631">
        <v>0.19237499999999999</v>
      </c>
      <c r="G6631">
        <v>0.329077284946236</v>
      </c>
      <c r="H6631">
        <v>0.52675645161290297</v>
      </c>
    </row>
    <row r="6632" spans="1:8" x14ac:dyDescent="0.25">
      <c r="C6632" t="s">
        <v>10</v>
      </c>
      <c r="D6632" t="s">
        <v>110</v>
      </c>
      <c r="E6632">
        <v>19</v>
      </c>
      <c r="F6632">
        <v>0.25681137992831499</v>
      </c>
      <c r="G6632">
        <v>0.367195564516129</v>
      </c>
      <c r="H6632">
        <v>0.50700604838709595</v>
      </c>
    </row>
    <row r="6633" spans="1:8" x14ac:dyDescent="0.25">
      <c r="C6633" t="s">
        <v>10</v>
      </c>
      <c r="D6633" t="s">
        <v>110</v>
      </c>
      <c r="E6633">
        <v>20</v>
      </c>
      <c r="F6633">
        <v>0.29030510752688099</v>
      </c>
      <c r="G6633">
        <v>0.44863642473118198</v>
      </c>
      <c r="H6633">
        <v>0.40847782258064502</v>
      </c>
    </row>
    <row r="6634" spans="1:8" x14ac:dyDescent="0.25">
      <c r="C6634" t="s">
        <v>10</v>
      </c>
      <c r="D6634" t="s">
        <v>110</v>
      </c>
      <c r="E6634">
        <v>21</v>
      </c>
      <c r="F6634">
        <v>0.24740008960573401</v>
      </c>
      <c r="G6634">
        <v>0.42154166666666598</v>
      </c>
      <c r="H6634">
        <v>0.38442157258064502</v>
      </c>
    </row>
    <row r="6635" spans="1:8" x14ac:dyDescent="0.25">
      <c r="C6635" t="s">
        <v>10</v>
      </c>
      <c r="D6635" t="s">
        <v>110</v>
      </c>
      <c r="E6635">
        <v>22</v>
      </c>
      <c r="F6635">
        <v>0.20874148745519699</v>
      </c>
      <c r="G6635">
        <v>0.32206115591397799</v>
      </c>
      <c r="H6635">
        <v>0.37481874999999898</v>
      </c>
    </row>
    <row r="6636" spans="1:8" x14ac:dyDescent="0.25">
      <c r="C6636" t="s">
        <v>10</v>
      </c>
      <c r="D6636" t="s">
        <v>110</v>
      </c>
      <c r="E6636">
        <v>23</v>
      </c>
      <c r="F6636">
        <v>0.15617723796671101</v>
      </c>
      <c r="G6636">
        <v>0.23086977058029601</v>
      </c>
      <c r="H6636">
        <v>0.34063380566801599</v>
      </c>
    </row>
    <row r="6637" spans="1:8" x14ac:dyDescent="0.25">
      <c r="C6637" t="s">
        <v>10</v>
      </c>
      <c r="D6637" t="s">
        <v>110</v>
      </c>
      <c r="E6637" t="s">
        <v>108</v>
      </c>
      <c r="F6637">
        <v>4.1803179189702897</v>
      </c>
      <c r="G6637">
        <v>6.6898630501501897</v>
      </c>
      <c r="H6637">
        <v>8.6704209024421903</v>
      </c>
    </row>
    <row r="6638" spans="1:8" x14ac:dyDescent="0.25">
      <c r="A6638" t="s">
        <v>89</v>
      </c>
      <c r="B6638">
        <v>0</v>
      </c>
      <c r="C6638" t="s">
        <v>10</v>
      </c>
      <c r="D6638" t="s">
        <v>111</v>
      </c>
    </row>
    <row r="6639" spans="1:8" x14ac:dyDescent="0.25">
      <c r="A6639" t="s">
        <v>91</v>
      </c>
      <c r="B6639">
        <v>1</v>
      </c>
      <c r="C6639" t="s">
        <v>10</v>
      </c>
      <c r="D6639" t="s">
        <v>111</v>
      </c>
    </row>
    <row r="6640" spans="1:8" x14ac:dyDescent="0.25">
      <c r="A6640" t="s">
        <v>92</v>
      </c>
      <c r="B6640">
        <v>0</v>
      </c>
      <c r="C6640" t="s">
        <v>10</v>
      </c>
      <c r="D6640" t="s">
        <v>111</v>
      </c>
    </row>
    <row r="6641" spans="1:9" x14ac:dyDescent="0.25">
      <c r="A6641" t="s">
        <v>93</v>
      </c>
      <c r="B6641">
        <v>3</v>
      </c>
      <c r="C6641" t="s">
        <v>10</v>
      </c>
      <c r="D6641" t="s">
        <v>111</v>
      </c>
    </row>
    <row r="6642" spans="1:9" x14ac:dyDescent="0.25">
      <c r="A6642" t="s">
        <v>94</v>
      </c>
      <c r="B6642">
        <v>2</v>
      </c>
      <c r="C6642" t="s">
        <v>10</v>
      </c>
      <c r="D6642" t="s">
        <v>111</v>
      </c>
    </row>
    <row r="6643" spans="1:9" x14ac:dyDescent="0.25">
      <c r="A6643" t="s">
        <v>95</v>
      </c>
      <c r="B6643">
        <v>0</v>
      </c>
      <c r="C6643" t="s">
        <v>10</v>
      </c>
      <c r="D6643" t="s">
        <v>111</v>
      </c>
    </row>
    <row r="6644" spans="1:9" x14ac:dyDescent="0.25">
      <c r="A6644" t="s">
        <v>96</v>
      </c>
      <c r="B6644">
        <v>0</v>
      </c>
      <c r="C6644" t="s">
        <v>10</v>
      </c>
      <c r="D6644" t="s">
        <v>111</v>
      </c>
    </row>
    <row r="6645" spans="1:9" x14ac:dyDescent="0.25">
      <c r="A6645" t="s">
        <v>97</v>
      </c>
      <c r="B6645">
        <v>2</v>
      </c>
      <c r="C6645" t="s">
        <v>10</v>
      </c>
      <c r="D6645" t="s">
        <v>111</v>
      </c>
    </row>
    <row r="6646" spans="1:9" x14ac:dyDescent="0.25">
      <c r="A6646" t="s">
        <v>98</v>
      </c>
      <c r="B6646">
        <v>0</v>
      </c>
      <c r="C6646" t="s">
        <v>10</v>
      </c>
      <c r="D6646" t="s">
        <v>111</v>
      </c>
    </row>
    <row r="6647" spans="1:9" x14ac:dyDescent="0.25">
      <c r="A6647" t="s">
        <v>99</v>
      </c>
      <c r="B6647">
        <v>2</v>
      </c>
      <c r="C6647" t="s">
        <v>10</v>
      </c>
      <c r="D6647" t="s">
        <v>111</v>
      </c>
    </row>
    <row r="6648" spans="1:9" x14ac:dyDescent="0.25">
      <c r="A6648" t="s">
        <v>100</v>
      </c>
      <c r="B6648">
        <v>0</v>
      </c>
      <c r="C6648" t="s">
        <v>10</v>
      </c>
      <c r="D6648" t="s">
        <v>111</v>
      </c>
    </row>
    <row r="6649" spans="1:9" x14ac:dyDescent="0.25">
      <c r="A6649" t="s">
        <v>101</v>
      </c>
      <c r="B6649">
        <v>2</v>
      </c>
      <c r="C6649" t="s">
        <v>10</v>
      </c>
      <c r="D6649" t="s">
        <v>111</v>
      </c>
    </row>
    <row r="6650" spans="1:9" x14ac:dyDescent="0.25">
      <c r="A6650" t="s">
        <v>102</v>
      </c>
      <c r="B6650">
        <v>0</v>
      </c>
      <c r="C6650" t="s">
        <v>10</v>
      </c>
      <c r="D6650" t="s">
        <v>111</v>
      </c>
    </row>
    <row r="6651" spans="1:9" x14ac:dyDescent="0.25">
      <c r="A6651" t="s">
        <v>103</v>
      </c>
      <c r="B6651">
        <v>3</v>
      </c>
      <c r="C6651" t="s">
        <v>10</v>
      </c>
      <c r="D6651" t="s">
        <v>111</v>
      </c>
    </row>
    <row r="6652" spans="1:9" x14ac:dyDescent="0.25">
      <c r="A6652" t="s">
        <v>104</v>
      </c>
      <c r="B6652">
        <v>2</v>
      </c>
      <c r="C6652" t="s">
        <v>10</v>
      </c>
      <c r="D6652" t="s">
        <v>111</v>
      </c>
    </row>
    <row r="6653" spans="1:9" x14ac:dyDescent="0.25">
      <c r="A6653" t="s">
        <v>105</v>
      </c>
      <c r="B6653">
        <v>0</v>
      </c>
      <c r="C6653" t="s">
        <v>10</v>
      </c>
      <c r="D6653" t="s">
        <v>111</v>
      </c>
    </row>
    <row r="6654" spans="1:9" x14ac:dyDescent="0.25">
      <c r="A6654" t="s">
        <v>106</v>
      </c>
      <c r="B6654">
        <v>2</v>
      </c>
      <c r="C6654" t="s">
        <v>10</v>
      </c>
      <c r="D6654" t="s">
        <v>111</v>
      </c>
    </row>
    <row r="6655" spans="1:9" x14ac:dyDescent="0.25">
      <c r="C6655" t="s">
        <v>10</v>
      </c>
      <c r="D6655" t="s">
        <v>112</v>
      </c>
      <c r="E6655">
        <v>0</v>
      </c>
      <c r="F6655">
        <v>0.116828125</v>
      </c>
      <c r="G6655">
        <v>9.5854838709677398E-2</v>
      </c>
      <c r="H6655">
        <v>0.15843817204301</v>
      </c>
      <c r="I6655">
        <v>0.35595806451612799</v>
      </c>
    </row>
    <row r="6656" spans="1:9" x14ac:dyDescent="0.25">
      <c r="C6656" t="s">
        <v>10</v>
      </c>
      <c r="D6656" t="s">
        <v>112</v>
      </c>
      <c r="E6656">
        <v>1</v>
      </c>
      <c r="F6656">
        <v>0.10341028225806401</v>
      </c>
      <c r="G6656">
        <v>9.2975806451612894E-2</v>
      </c>
      <c r="H6656">
        <v>0.13581854838709601</v>
      </c>
      <c r="I6656">
        <v>0.27408911290322502</v>
      </c>
    </row>
    <row r="6657" spans="3:9" x14ac:dyDescent="0.25">
      <c r="C6657" t="s">
        <v>10</v>
      </c>
      <c r="D6657" t="s">
        <v>112</v>
      </c>
      <c r="E6657">
        <v>2</v>
      </c>
      <c r="F6657">
        <v>9.3949596774193497E-2</v>
      </c>
      <c r="G6657">
        <v>9.4403225806451593E-2</v>
      </c>
      <c r="H6657">
        <v>0.122436155913978</v>
      </c>
      <c r="I6657">
        <v>0.24372620967741901</v>
      </c>
    </row>
    <row r="6658" spans="3:9" x14ac:dyDescent="0.25">
      <c r="C6658" t="s">
        <v>10</v>
      </c>
      <c r="D6658" t="s">
        <v>112</v>
      </c>
      <c r="E6658">
        <v>3</v>
      </c>
      <c r="F6658">
        <v>8.7762600806451596E-2</v>
      </c>
      <c r="G6658">
        <v>8.7870967741935493E-2</v>
      </c>
      <c r="H6658">
        <v>0.109921370967741</v>
      </c>
      <c r="I6658">
        <v>0.185776612903225</v>
      </c>
    </row>
    <row r="6659" spans="3:9" x14ac:dyDescent="0.25">
      <c r="C6659" t="s">
        <v>10</v>
      </c>
      <c r="D6659" t="s">
        <v>112</v>
      </c>
      <c r="E6659">
        <v>4</v>
      </c>
      <c r="F6659">
        <v>8.4761088709677399E-2</v>
      </c>
      <c r="G6659">
        <v>8.1939516129032205E-2</v>
      </c>
      <c r="H6659">
        <v>0.102519489247311</v>
      </c>
      <c r="I6659">
        <v>0.18276028225806401</v>
      </c>
    </row>
    <row r="6660" spans="3:9" x14ac:dyDescent="0.25">
      <c r="C6660" t="s">
        <v>10</v>
      </c>
      <c r="D6660" t="s">
        <v>112</v>
      </c>
      <c r="E6660">
        <v>5</v>
      </c>
      <c r="F6660">
        <v>8.8163810483870897E-2</v>
      </c>
      <c r="G6660">
        <v>0.22283064516129</v>
      </c>
      <c r="H6660">
        <v>0.110576612903225</v>
      </c>
      <c r="I6660">
        <v>0.214356854838709</v>
      </c>
    </row>
    <row r="6661" spans="3:9" x14ac:dyDescent="0.25">
      <c r="C6661" t="s">
        <v>10</v>
      </c>
      <c r="D6661" t="s">
        <v>112</v>
      </c>
      <c r="E6661">
        <v>6</v>
      </c>
      <c r="F6661">
        <v>0.13070362903225799</v>
      </c>
      <c r="G6661">
        <v>0.50175403225806403</v>
      </c>
      <c r="H6661">
        <v>0.185378360215053</v>
      </c>
      <c r="I6661">
        <v>0.27663508064516101</v>
      </c>
    </row>
    <row r="6662" spans="3:9" x14ac:dyDescent="0.25">
      <c r="C6662" t="s">
        <v>10</v>
      </c>
      <c r="D6662" t="s">
        <v>112</v>
      </c>
      <c r="E6662">
        <v>7</v>
      </c>
      <c r="F6662">
        <v>0.168090221774193</v>
      </c>
      <c r="G6662">
        <v>0.62075806451612903</v>
      </c>
      <c r="H6662">
        <v>0.263133064516129</v>
      </c>
      <c r="I6662">
        <v>0.27229032258064501</v>
      </c>
    </row>
    <row r="6663" spans="3:9" x14ac:dyDescent="0.25">
      <c r="C6663" t="s">
        <v>10</v>
      </c>
      <c r="D6663" t="s">
        <v>112</v>
      </c>
      <c r="E6663">
        <v>8</v>
      </c>
      <c r="F6663">
        <v>0.158714213709677</v>
      </c>
      <c r="G6663">
        <v>0.33259274193548299</v>
      </c>
      <c r="H6663">
        <v>0.255368279569892</v>
      </c>
      <c r="I6663">
        <v>0.30507096774193498</v>
      </c>
    </row>
    <row r="6664" spans="3:9" x14ac:dyDescent="0.25">
      <c r="C6664" t="s">
        <v>10</v>
      </c>
      <c r="D6664" t="s">
        <v>112</v>
      </c>
      <c r="E6664">
        <v>9</v>
      </c>
      <c r="F6664">
        <v>0.14537348790322499</v>
      </c>
      <c r="G6664">
        <v>0.12791129032258</v>
      </c>
      <c r="H6664">
        <v>0.25836559139784898</v>
      </c>
      <c r="I6664">
        <v>0.29815685483870802</v>
      </c>
    </row>
    <row r="6665" spans="3:9" x14ac:dyDescent="0.25">
      <c r="C6665" t="s">
        <v>10</v>
      </c>
      <c r="D6665" t="s">
        <v>112</v>
      </c>
      <c r="E6665">
        <v>10</v>
      </c>
      <c r="F6665">
        <v>0.153575604838709</v>
      </c>
      <c r="G6665">
        <v>0.114358870967741</v>
      </c>
      <c r="H6665">
        <v>0.24868548387096701</v>
      </c>
      <c r="I6665">
        <v>0.34932862903225698</v>
      </c>
    </row>
    <row r="6666" spans="3:9" x14ac:dyDescent="0.25">
      <c r="C6666" t="s">
        <v>10</v>
      </c>
      <c r="D6666" t="s">
        <v>112</v>
      </c>
      <c r="E6666">
        <v>11</v>
      </c>
      <c r="F6666">
        <v>0.15714213709677399</v>
      </c>
      <c r="G6666">
        <v>0.11812096774193501</v>
      </c>
      <c r="H6666">
        <v>0.29306854838709601</v>
      </c>
      <c r="I6666">
        <v>0.39996512096774001</v>
      </c>
    </row>
    <row r="6667" spans="3:9" x14ac:dyDescent="0.25">
      <c r="C6667" t="s">
        <v>10</v>
      </c>
      <c r="D6667" t="s">
        <v>112</v>
      </c>
      <c r="E6667">
        <v>12</v>
      </c>
      <c r="F6667">
        <v>0.18026360887096701</v>
      </c>
      <c r="G6667">
        <v>0.15121370967741901</v>
      </c>
      <c r="H6667">
        <v>0.41041868279569799</v>
      </c>
      <c r="I6667">
        <v>0.48380403225806201</v>
      </c>
    </row>
    <row r="6668" spans="3:9" x14ac:dyDescent="0.25">
      <c r="C6668" t="s">
        <v>10</v>
      </c>
      <c r="D6668" t="s">
        <v>112</v>
      </c>
      <c r="E6668">
        <v>13</v>
      </c>
      <c r="F6668">
        <v>0.236530241935483</v>
      </c>
      <c r="G6668">
        <v>0.13585887096774099</v>
      </c>
      <c r="H6668">
        <v>0.46822244623655901</v>
      </c>
      <c r="I6668">
        <v>0.44205463709677101</v>
      </c>
    </row>
    <row r="6669" spans="3:9" x14ac:dyDescent="0.25">
      <c r="C6669" t="s">
        <v>10</v>
      </c>
      <c r="D6669" t="s">
        <v>112</v>
      </c>
      <c r="E6669">
        <v>14</v>
      </c>
      <c r="F6669">
        <v>0.26425403225806399</v>
      </c>
      <c r="G6669">
        <v>0.13316129032258001</v>
      </c>
      <c r="H6669">
        <v>0.41682795698924702</v>
      </c>
      <c r="I6669">
        <v>0.44357600806451403</v>
      </c>
    </row>
    <row r="6670" spans="3:9" x14ac:dyDescent="0.25">
      <c r="C6670" t="s">
        <v>10</v>
      </c>
      <c r="D6670" t="s">
        <v>112</v>
      </c>
      <c r="E6670">
        <v>15</v>
      </c>
      <c r="F6670">
        <v>0.221821572580645</v>
      </c>
      <c r="G6670">
        <v>0.112173387096774</v>
      </c>
      <c r="H6670">
        <v>0.35557123655913903</v>
      </c>
      <c r="I6670">
        <v>0.428012701612901</v>
      </c>
    </row>
    <row r="6671" spans="3:9" x14ac:dyDescent="0.25">
      <c r="C6671" t="s">
        <v>10</v>
      </c>
      <c r="D6671" t="s">
        <v>112</v>
      </c>
      <c r="E6671">
        <v>16</v>
      </c>
      <c r="F6671">
        <v>0.19366784274193499</v>
      </c>
      <c r="G6671">
        <v>0.12822177419354799</v>
      </c>
      <c r="H6671">
        <v>0.34992405913978403</v>
      </c>
      <c r="I6671">
        <v>0.447580443548386</v>
      </c>
    </row>
    <row r="6672" spans="3:9" x14ac:dyDescent="0.25">
      <c r="C6672" t="s">
        <v>10</v>
      </c>
      <c r="D6672" t="s">
        <v>112</v>
      </c>
      <c r="E6672">
        <v>17</v>
      </c>
      <c r="F6672">
        <v>0.179216229838709</v>
      </c>
      <c r="G6672">
        <v>0.19074193548387</v>
      </c>
      <c r="H6672">
        <v>0.32580712365591302</v>
      </c>
      <c r="I6672">
        <v>0.52516451612903103</v>
      </c>
    </row>
    <row r="6673" spans="1:9" x14ac:dyDescent="0.25">
      <c r="C6673" t="s">
        <v>10</v>
      </c>
      <c r="D6673" t="s">
        <v>112</v>
      </c>
      <c r="E6673">
        <v>18</v>
      </c>
      <c r="F6673">
        <v>0.18050201612903199</v>
      </c>
      <c r="G6673">
        <v>0.28735887096774099</v>
      </c>
      <c r="H6673">
        <v>0.329077284946236</v>
      </c>
      <c r="I6673">
        <v>0.52675645161290297</v>
      </c>
    </row>
    <row r="6674" spans="1:9" x14ac:dyDescent="0.25">
      <c r="C6674" t="s">
        <v>10</v>
      </c>
      <c r="D6674" t="s">
        <v>112</v>
      </c>
      <c r="E6674">
        <v>19</v>
      </c>
      <c r="F6674">
        <v>0.226157258064516</v>
      </c>
      <c r="G6674">
        <v>0.50204435483870902</v>
      </c>
      <c r="H6674">
        <v>0.367195564516129</v>
      </c>
      <c r="I6674">
        <v>0.50700604838709595</v>
      </c>
    </row>
    <row r="6675" spans="1:9" x14ac:dyDescent="0.25">
      <c r="C6675" t="s">
        <v>10</v>
      </c>
      <c r="D6675" t="s">
        <v>112</v>
      </c>
      <c r="E6675">
        <v>20</v>
      </c>
      <c r="F6675">
        <v>0.26020161290322502</v>
      </c>
      <c r="G6675">
        <v>0.53113306451612896</v>
      </c>
      <c r="H6675">
        <v>0.44863642473118198</v>
      </c>
      <c r="I6675">
        <v>0.40847782258064502</v>
      </c>
    </row>
    <row r="6676" spans="1:9" x14ac:dyDescent="0.25">
      <c r="C6676" t="s">
        <v>10</v>
      </c>
      <c r="D6676" t="s">
        <v>112</v>
      </c>
      <c r="E6676">
        <v>21</v>
      </c>
      <c r="F6676">
        <v>0.21822076612903199</v>
      </c>
      <c r="G6676">
        <v>0.48083467741935398</v>
      </c>
      <c r="H6676">
        <v>0.42154166666666598</v>
      </c>
      <c r="I6676">
        <v>0.38442157258064502</v>
      </c>
    </row>
    <row r="6677" spans="1:9" x14ac:dyDescent="0.25">
      <c r="C6677" t="s">
        <v>10</v>
      </c>
      <c r="D6677" t="s">
        <v>112</v>
      </c>
      <c r="E6677">
        <v>22</v>
      </c>
      <c r="F6677">
        <v>0.18476058467741899</v>
      </c>
      <c r="G6677">
        <v>0.400588709677419</v>
      </c>
      <c r="H6677">
        <v>0.32206115591397799</v>
      </c>
      <c r="I6677">
        <v>0.37481874999999898</v>
      </c>
    </row>
    <row r="6678" spans="1:9" x14ac:dyDescent="0.25">
      <c r="C6678" t="s">
        <v>10</v>
      </c>
      <c r="D6678" t="s">
        <v>112</v>
      </c>
      <c r="E6678">
        <v>23</v>
      </c>
      <c r="F6678">
        <v>0.14605617408906801</v>
      </c>
      <c r="G6678">
        <v>0.23714574898785401</v>
      </c>
      <c r="H6678">
        <v>0.23086977058029601</v>
      </c>
      <c r="I6678">
        <v>0.34063380566801599</v>
      </c>
    </row>
    <row r="6679" spans="1:9" x14ac:dyDescent="0.25">
      <c r="C6679" t="s">
        <v>10</v>
      </c>
      <c r="D6679" t="s">
        <v>112</v>
      </c>
      <c r="E6679" t="s">
        <v>108</v>
      </c>
      <c r="F6679">
        <v>3.9801267386051902</v>
      </c>
      <c r="G6679">
        <v>5.7818473618910797</v>
      </c>
      <c r="H6679">
        <v>6.6898630501501897</v>
      </c>
      <c r="I6679">
        <v>8.6704209024421903</v>
      </c>
    </row>
    <row r="6680" spans="1:9" x14ac:dyDescent="0.25">
      <c r="A6680" t="s">
        <v>89</v>
      </c>
      <c r="B6680">
        <v>0</v>
      </c>
      <c r="C6680" t="s">
        <v>10</v>
      </c>
      <c r="D6680" t="s">
        <v>113</v>
      </c>
    </row>
    <row r="6681" spans="1:9" x14ac:dyDescent="0.25">
      <c r="A6681" t="s">
        <v>91</v>
      </c>
      <c r="B6681">
        <v>1</v>
      </c>
      <c r="C6681" t="s">
        <v>10</v>
      </c>
      <c r="D6681" t="s">
        <v>113</v>
      </c>
    </row>
    <row r="6682" spans="1:9" x14ac:dyDescent="0.25">
      <c r="A6682" t="s">
        <v>92</v>
      </c>
      <c r="B6682">
        <v>0</v>
      </c>
      <c r="C6682" t="s">
        <v>10</v>
      </c>
      <c r="D6682" t="s">
        <v>113</v>
      </c>
    </row>
    <row r="6683" spans="1:9" x14ac:dyDescent="0.25">
      <c r="A6683" t="s">
        <v>93</v>
      </c>
      <c r="B6683">
        <v>4</v>
      </c>
      <c r="C6683" t="s">
        <v>10</v>
      </c>
      <c r="D6683" t="s">
        <v>113</v>
      </c>
    </row>
    <row r="6684" spans="1:9" x14ac:dyDescent="0.25">
      <c r="A6684" t="s">
        <v>94</v>
      </c>
      <c r="B6684">
        <v>2</v>
      </c>
      <c r="C6684" t="s">
        <v>10</v>
      </c>
      <c r="D6684" t="s">
        <v>113</v>
      </c>
    </row>
    <row r="6685" spans="1:9" x14ac:dyDescent="0.25">
      <c r="A6685" t="s">
        <v>95</v>
      </c>
      <c r="B6685">
        <v>0</v>
      </c>
      <c r="C6685" t="s">
        <v>10</v>
      </c>
      <c r="D6685" t="s">
        <v>113</v>
      </c>
    </row>
    <row r="6686" spans="1:9" x14ac:dyDescent="0.25">
      <c r="A6686" t="s">
        <v>96</v>
      </c>
      <c r="B6686">
        <v>0</v>
      </c>
      <c r="C6686" t="s">
        <v>10</v>
      </c>
      <c r="D6686" t="s">
        <v>113</v>
      </c>
    </row>
    <row r="6687" spans="1:9" x14ac:dyDescent="0.25">
      <c r="A6687" t="s">
        <v>97</v>
      </c>
      <c r="B6687">
        <v>2</v>
      </c>
      <c r="C6687" t="s">
        <v>10</v>
      </c>
      <c r="D6687" t="s">
        <v>113</v>
      </c>
    </row>
    <row r="6688" spans="1:9" x14ac:dyDescent="0.25">
      <c r="A6688" t="s">
        <v>98</v>
      </c>
      <c r="B6688">
        <v>0</v>
      </c>
      <c r="C6688" t="s">
        <v>10</v>
      </c>
      <c r="D6688" t="s">
        <v>113</v>
      </c>
    </row>
    <row r="6689" spans="1:10" x14ac:dyDescent="0.25">
      <c r="A6689" t="s">
        <v>99</v>
      </c>
      <c r="B6689">
        <v>2</v>
      </c>
      <c r="C6689" t="s">
        <v>10</v>
      </c>
      <c r="D6689" t="s">
        <v>113</v>
      </c>
    </row>
    <row r="6690" spans="1:10" x14ac:dyDescent="0.25">
      <c r="A6690" t="s">
        <v>100</v>
      </c>
      <c r="B6690">
        <v>0</v>
      </c>
      <c r="C6690" t="s">
        <v>10</v>
      </c>
      <c r="D6690" t="s">
        <v>113</v>
      </c>
    </row>
    <row r="6691" spans="1:10" x14ac:dyDescent="0.25">
      <c r="A6691" t="s">
        <v>101</v>
      </c>
      <c r="B6691">
        <v>2</v>
      </c>
      <c r="C6691" t="s">
        <v>10</v>
      </c>
      <c r="D6691" t="s">
        <v>113</v>
      </c>
    </row>
    <row r="6692" spans="1:10" x14ac:dyDescent="0.25">
      <c r="A6692" t="s">
        <v>102</v>
      </c>
      <c r="B6692">
        <v>0</v>
      </c>
      <c r="C6692" t="s">
        <v>10</v>
      </c>
      <c r="D6692" t="s">
        <v>113</v>
      </c>
    </row>
    <row r="6693" spans="1:10" x14ac:dyDescent="0.25">
      <c r="A6693" t="s">
        <v>103</v>
      </c>
      <c r="B6693">
        <v>3</v>
      </c>
      <c r="C6693" t="s">
        <v>10</v>
      </c>
      <c r="D6693" t="s">
        <v>113</v>
      </c>
    </row>
    <row r="6694" spans="1:10" x14ac:dyDescent="0.25">
      <c r="A6694" t="s">
        <v>104</v>
      </c>
      <c r="B6694">
        <v>2</v>
      </c>
      <c r="C6694" t="s">
        <v>10</v>
      </c>
      <c r="D6694" t="s">
        <v>113</v>
      </c>
    </row>
    <row r="6695" spans="1:10" x14ac:dyDescent="0.25">
      <c r="A6695" t="s">
        <v>105</v>
      </c>
      <c r="B6695">
        <v>0</v>
      </c>
      <c r="C6695" t="s">
        <v>10</v>
      </c>
      <c r="D6695" t="s">
        <v>113</v>
      </c>
    </row>
    <row r="6696" spans="1:10" x14ac:dyDescent="0.25">
      <c r="A6696" t="s">
        <v>106</v>
      </c>
      <c r="B6696">
        <v>2</v>
      </c>
      <c r="C6696" t="s">
        <v>10</v>
      </c>
      <c r="D6696" t="s">
        <v>113</v>
      </c>
    </row>
    <row r="6697" spans="1:10" x14ac:dyDescent="0.25">
      <c r="C6697" t="s">
        <v>10</v>
      </c>
      <c r="D6697" t="s">
        <v>114</v>
      </c>
      <c r="E6697">
        <v>0</v>
      </c>
      <c r="F6697">
        <v>0.116828125</v>
      </c>
      <c r="G6697">
        <v>9.5854838709677398E-2</v>
      </c>
      <c r="H6697">
        <v>0.15843817204301</v>
      </c>
      <c r="I6697">
        <v>0.49224596774193502</v>
      </c>
      <c r="J6697">
        <v>0.21967016129032199</v>
      </c>
    </row>
    <row r="6698" spans="1:10" x14ac:dyDescent="0.25">
      <c r="C6698" t="s">
        <v>10</v>
      </c>
      <c r="D6698" t="s">
        <v>114</v>
      </c>
      <c r="E6698">
        <v>1</v>
      </c>
      <c r="F6698">
        <v>0.10341028225806401</v>
      </c>
      <c r="G6698">
        <v>9.2975806451612894E-2</v>
      </c>
      <c r="H6698">
        <v>0.13581854838709601</v>
      </c>
      <c r="I6698">
        <v>0.34653225806451599</v>
      </c>
      <c r="J6698">
        <v>0.20164596774193499</v>
      </c>
    </row>
    <row r="6699" spans="1:10" x14ac:dyDescent="0.25">
      <c r="C6699" t="s">
        <v>10</v>
      </c>
      <c r="D6699" t="s">
        <v>114</v>
      </c>
      <c r="E6699">
        <v>2</v>
      </c>
      <c r="F6699">
        <v>9.3949596774193497E-2</v>
      </c>
      <c r="G6699">
        <v>9.4403225806451593E-2</v>
      </c>
      <c r="H6699">
        <v>0.122436155913978</v>
      </c>
      <c r="I6699">
        <v>0.30107258064516101</v>
      </c>
      <c r="J6699">
        <v>0.186379838709677</v>
      </c>
    </row>
    <row r="6700" spans="1:10" x14ac:dyDescent="0.25">
      <c r="C6700" t="s">
        <v>10</v>
      </c>
      <c r="D6700" t="s">
        <v>114</v>
      </c>
      <c r="E6700">
        <v>3</v>
      </c>
      <c r="F6700">
        <v>8.7762600806451596E-2</v>
      </c>
      <c r="G6700">
        <v>8.7870967741935493E-2</v>
      </c>
      <c r="H6700">
        <v>0.109921370967741</v>
      </c>
      <c r="I6700">
        <v>0.18480241935483799</v>
      </c>
      <c r="J6700">
        <v>0.18675080645161199</v>
      </c>
    </row>
    <row r="6701" spans="1:10" x14ac:dyDescent="0.25">
      <c r="C6701" t="s">
        <v>10</v>
      </c>
      <c r="D6701" t="s">
        <v>114</v>
      </c>
      <c r="E6701">
        <v>4</v>
      </c>
      <c r="F6701">
        <v>8.4761088709677399E-2</v>
      </c>
      <c r="G6701">
        <v>8.1939516129032205E-2</v>
      </c>
      <c r="H6701">
        <v>0.102519489247311</v>
      </c>
      <c r="I6701">
        <v>0.16602419354838699</v>
      </c>
      <c r="J6701">
        <v>0.199496370967741</v>
      </c>
    </row>
    <row r="6702" spans="1:10" x14ac:dyDescent="0.25">
      <c r="C6702" t="s">
        <v>10</v>
      </c>
      <c r="D6702" t="s">
        <v>114</v>
      </c>
      <c r="E6702">
        <v>5</v>
      </c>
      <c r="F6702">
        <v>8.8163810483870897E-2</v>
      </c>
      <c r="G6702">
        <v>0.22283064516129</v>
      </c>
      <c r="H6702">
        <v>0.110576612903225</v>
      </c>
      <c r="I6702">
        <v>0.20545564516129</v>
      </c>
      <c r="J6702">
        <v>0.22325806451612901</v>
      </c>
    </row>
    <row r="6703" spans="1:10" x14ac:dyDescent="0.25">
      <c r="C6703" t="s">
        <v>10</v>
      </c>
      <c r="D6703" t="s">
        <v>114</v>
      </c>
      <c r="E6703">
        <v>6</v>
      </c>
      <c r="F6703">
        <v>0.13070362903225799</v>
      </c>
      <c r="G6703">
        <v>0.50175403225806403</v>
      </c>
      <c r="H6703">
        <v>0.185378360215053</v>
      </c>
      <c r="I6703">
        <v>0.237540322580645</v>
      </c>
      <c r="J6703">
        <v>0.31572983870967702</v>
      </c>
    </row>
    <row r="6704" spans="1:10" x14ac:dyDescent="0.25">
      <c r="C6704" t="s">
        <v>10</v>
      </c>
      <c r="D6704" t="s">
        <v>114</v>
      </c>
      <c r="E6704">
        <v>7</v>
      </c>
      <c r="F6704">
        <v>0.168090221774193</v>
      </c>
      <c r="G6704">
        <v>0.62075806451612903</v>
      </c>
      <c r="H6704">
        <v>0.263133064516129</v>
      </c>
      <c r="I6704">
        <v>0.26374999999999998</v>
      </c>
      <c r="J6704">
        <v>0.28083064516129003</v>
      </c>
    </row>
    <row r="6705" spans="3:10" x14ac:dyDescent="0.25">
      <c r="C6705" t="s">
        <v>10</v>
      </c>
      <c r="D6705" t="s">
        <v>114</v>
      </c>
      <c r="E6705">
        <v>8</v>
      </c>
      <c r="F6705">
        <v>0.158714213709677</v>
      </c>
      <c r="G6705">
        <v>0.33259274193548299</v>
      </c>
      <c r="H6705">
        <v>0.255368279569892</v>
      </c>
      <c r="I6705">
        <v>0.26710483870967699</v>
      </c>
      <c r="J6705">
        <v>0.34303709677419297</v>
      </c>
    </row>
    <row r="6706" spans="3:10" x14ac:dyDescent="0.25">
      <c r="C6706" t="s">
        <v>10</v>
      </c>
      <c r="D6706" t="s">
        <v>114</v>
      </c>
      <c r="E6706">
        <v>9</v>
      </c>
      <c r="F6706">
        <v>0.14537348790322499</v>
      </c>
      <c r="G6706">
        <v>0.12791129032258</v>
      </c>
      <c r="H6706">
        <v>0.25836559139784898</v>
      </c>
      <c r="I6706">
        <v>0.285072580645161</v>
      </c>
      <c r="J6706">
        <v>0.31124112903225598</v>
      </c>
    </row>
    <row r="6707" spans="3:10" x14ac:dyDescent="0.25">
      <c r="C6707" t="s">
        <v>10</v>
      </c>
      <c r="D6707" t="s">
        <v>114</v>
      </c>
      <c r="E6707">
        <v>10</v>
      </c>
      <c r="F6707">
        <v>0.153575604838709</v>
      </c>
      <c r="G6707">
        <v>0.114358870967741</v>
      </c>
      <c r="H6707">
        <v>0.24868548387096701</v>
      </c>
      <c r="I6707">
        <v>0.32373387096774098</v>
      </c>
      <c r="J6707">
        <v>0.37492338709677198</v>
      </c>
    </row>
    <row r="6708" spans="3:10" x14ac:dyDescent="0.25">
      <c r="C6708" t="s">
        <v>10</v>
      </c>
      <c r="D6708" t="s">
        <v>114</v>
      </c>
      <c r="E6708">
        <v>11</v>
      </c>
      <c r="F6708">
        <v>0.15714213709677399</v>
      </c>
      <c r="G6708">
        <v>0.11812096774193501</v>
      </c>
      <c r="H6708">
        <v>0.29306854838709601</v>
      </c>
      <c r="I6708">
        <v>0.33718951612903197</v>
      </c>
      <c r="J6708">
        <v>0.46274072580644798</v>
      </c>
    </row>
    <row r="6709" spans="3:10" x14ac:dyDescent="0.25">
      <c r="C6709" t="s">
        <v>10</v>
      </c>
      <c r="D6709" t="s">
        <v>114</v>
      </c>
      <c r="E6709">
        <v>12</v>
      </c>
      <c r="F6709">
        <v>0.18026360887096701</v>
      </c>
      <c r="G6709">
        <v>0.15121370967741901</v>
      </c>
      <c r="H6709">
        <v>0.41041868279569799</v>
      </c>
      <c r="I6709">
        <v>0.39935887096774098</v>
      </c>
      <c r="J6709">
        <v>0.56824919354838299</v>
      </c>
    </row>
    <row r="6710" spans="3:10" x14ac:dyDescent="0.25">
      <c r="C6710" t="s">
        <v>10</v>
      </c>
      <c r="D6710" t="s">
        <v>114</v>
      </c>
      <c r="E6710">
        <v>13</v>
      </c>
      <c r="F6710">
        <v>0.236530241935483</v>
      </c>
      <c r="G6710">
        <v>0.13585887096774099</v>
      </c>
      <c r="H6710">
        <v>0.46822244623655901</v>
      </c>
      <c r="I6710">
        <v>0.39548790322580601</v>
      </c>
      <c r="J6710">
        <v>0.488621370967737</v>
      </c>
    </row>
    <row r="6711" spans="3:10" x14ac:dyDescent="0.25">
      <c r="C6711" t="s">
        <v>10</v>
      </c>
      <c r="D6711" t="s">
        <v>114</v>
      </c>
      <c r="E6711">
        <v>14</v>
      </c>
      <c r="F6711">
        <v>0.26425403225806399</v>
      </c>
      <c r="G6711">
        <v>0.13316129032258001</v>
      </c>
      <c r="H6711">
        <v>0.41682795698924702</v>
      </c>
      <c r="I6711">
        <v>0.36677822580645097</v>
      </c>
      <c r="J6711">
        <v>0.52037379032257702</v>
      </c>
    </row>
    <row r="6712" spans="3:10" x14ac:dyDescent="0.25">
      <c r="C6712" t="s">
        <v>10</v>
      </c>
      <c r="D6712" t="s">
        <v>114</v>
      </c>
      <c r="E6712">
        <v>15</v>
      </c>
      <c r="F6712">
        <v>0.221821572580645</v>
      </c>
      <c r="G6712">
        <v>0.112173387096774</v>
      </c>
      <c r="H6712">
        <v>0.35557123655913903</v>
      </c>
      <c r="I6712">
        <v>0.32765322580645101</v>
      </c>
      <c r="J6712">
        <v>0.52837217741935205</v>
      </c>
    </row>
    <row r="6713" spans="3:10" x14ac:dyDescent="0.25">
      <c r="C6713" t="s">
        <v>10</v>
      </c>
      <c r="D6713" t="s">
        <v>114</v>
      </c>
      <c r="E6713">
        <v>16</v>
      </c>
      <c r="F6713">
        <v>0.19366784274193499</v>
      </c>
      <c r="G6713">
        <v>0.12822177419354799</v>
      </c>
      <c r="H6713">
        <v>0.34992405913978403</v>
      </c>
      <c r="I6713">
        <v>0.33827822580645101</v>
      </c>
      <c r="J6713">
        <v>0.55688266129032005</v>
      </c>
    </row>
    <row r="6714" spans="3:10" x14ac:dyDescent="0.25">
      <c r="C6714" t="s">
        <v>10</v>
      </c>
      <c r="D6714" t="s">
        <v>114</v>
      </c>
      <c r="E6714">
        <v>17</v>
      </c>
      <c r="F6714">
        <v>0.179216229838709</v>
      </c>
      <c r="G6714">
        <v>0.19074193548387</v>
      </c>
      <c r="H6714">
        <v>0.32580712365591302</v>
      </c>
      <c r="I6714">
        <v>0.35875000000000001</v>
      </c>
      <c r="J6714">
        <v>0.69157903225806305</v>
      </c>
    </row>
    <row r="6715" spans="3:10" x14ac:dyDescent="0.25">
      <c r="C6715" t="s">
        <v>10</v>
      </c>
      <c r="D6715" t="s">
        <v>114</v>
      </c>
      <c r="E6715">
        <v>18</v>
      </c>
      <c r="F6715">
        <v>0.18050201612903199</v>
      </c>
      <c r="G6715">
        <v>0.28735887096774099</v>
      </c>
      <c r="H6715">
        <v>0.329077284946236</v>
      </c>
      <c r="I6715">
        <v>0.32588709677419297</v>
      </c>
      <c r="J6715">
        <v>0.72762580645161201</v>
      </c>
    </row>
    <row r="6716" spans="3:10" x14ac:dyDescent="0.25">
      <c r="C6716" t="s">
        <v>10</v>
      </c>
      <c r="D6716" t="s">
        <v>114</v>
      </c>
      <c r="E6716">
        <v>19</v>
      </c>
      <c r="F6716">
        <v>0.226157258064516</v>
      </c>
      <c r="G6716">
        <v>0.50204435483870902</v>
      </c>
      <c r="H6716">
        <v>0.367195564516129</v>
      </c>
      <c r="I6716">
        <v>0.28483870967741898</v>
      </c>
      <c r="J6716">
        <v>0.72917338709677404</v>
      </c>
    </row>
    <row r="6717" spans="3:10" x14ac:dyDescent="0.25">
      <c r="C6717" t="s">
        <v>10</v>
      </c>
      <c r="D6717" t="s">
        <v>114</v>
      </c>
      <c r="E6717">
        <v>20</v>
      </c>
      <c r="F6717">
        <v>0.26020161290322502</v>
      </c>
      <c r="G6717">
        <v>0.53113306451612896</v>
      </c>
      <c r="H6717">
        <v>0.44863642473118198</v>
      </c>
      <c r="I6717">
        <v>0.270266129032258</v>
      </c>
      <c r="J6717">
        <v>0.54668951612903205</v>
      </c>
    </row>
    <row r="6718" spans="3:10" x14ac:dyDescent="0.25">
      <c r="C6718" t="s">
        <v>10</v>
      </c>
      <c r="D6718" t="s">
        <v>114</v>
      </c>
      <c r="E6718">
        <v>21</v>
      </c>
      <c r="F6718">
        <v>0.21822076612903199</v>
      </c>
      <c r="G6718">
        <v>0.48083467741935398</v>
      </c>
      <c r="H6718">
        <v>0.42154166666666598</v>
      </c>
      <c r="I6718">
        <v>0.36979435483870898</v>
      </c>
      <c r="J6718">
        <v>0.39904879032258</v>
      </c>
    </row>
    <row r="6719" spans="3:10" x14ac:dyDescent="0.25">
      <c r="C6719" t="s">
        <v>10</v>
      </c>
      <c r="D6719" t="s">
        <v>114</v>
      </c>
      <c r="E6719">
        <v>22</v>
      </c>
      <c r="F6719">
        <v>0.18476058467741899</v>
      </c>
      <c r="G6719">
        <v>0.400588709677419</v>
      </c>
      <c r="H6719">
        <v>0.32206115591397799</v>
      </c>
      <c r="I6719">
        <v>0.40951612903225798</v>
      </c>
      <c r="J6719">
        <v>0.34012137096774098</v>
      </c>
    </row>
    <row r="6720" spans="3:10" x14ac:dyDescent="0.25">
      <c r="C6720" t="s">
        <v>10</v>
      </c>
      <c r="D6720" t="s">
        <v>114</v>
      </c>
      <c r="E6720">
        <v>23</v>
      </c>
      <c r="F6720">
        <v>0.14605617408906801</v>
      </c>
      <c r="G6720">
        <v>0.23714574898785401</v>
      </c>
      <c r="H6720">
        <v>0.23086977058029601</v>
      </c>
      <c r="I6720">
        <v>0.38264777327935201</v>
      </c>
      <c r="J6720">
        <v>0.29861983805667902</v>
      </c>
    </row>
    <row r="6721" spans="1:10" x14ac:dyDescent="0.25">
      <c r="C6721" t="s">
        <v>10</v>
      </c>
      <c r="D6721" t="s">
        <v>114</v>
      </c>
      <c r="E6721" t="s">
        <v>108</v>
      </c>
      <c r="F6721">
        <v>3.9801267386051902</v>
      </c>
      <c r="G6721">
        <v>5.7818473618910797</v>
      </c>
      <c r="H6721">
        <v>6.6898630501501897</v>
      </c>
      <c r="I6721">
        <v>7.6397808377954801</v>
      </c>
      <c r="J6721">
        <v>9.7010609670889103</v>
      </c>
    </row>
    <row r="6722" spans="1:10" x14ac:dyDescent="0.25">
      <c r="A6722" t="s">
        <v>89</v>
      </c>
      <c r="B6722">
        <v>0</v>
      </c>
      <c r="C6722" t="s">
        <v>10</v>
      </c>
      <c r="D6722" t="s">
        <v>115</v>
      </c>
    </row>
    <row r="6723" spans="1:10" x14ac:dyDescent="0.25">
      <c r="A6723" t="s">
        <v>91</v>
      </c>
      <c r="B6723">
        <v>0</v>
      </c>
      <c r="C6723" t="s">
        <v>10</v>
      </c>
      <c r="D6723" t="s">
        <v>115</v>
      </c>
    </row>
    <row r="6724" spans="1:10" x14ac:dyDescent="0.25">
      <c r="A6724" t="s">
        <v>92</v>
      </c>
      <c r="B6724">
        <v>0</v>
      </c>
      <c r="C6724" t="s">
        <v>10</v>
      </c>
      <c r="D6724" t="s">
        <v>115</v>
      </c>
    </row>
    <row r="6725" spans="1:10" x14ac:dyDescent="0.25">
      <c r="A6725" t="s">
        <v>93</v>
      </c>
      <c r="B6725">
        <v>1</v>
      </c>
      <c r="C6725" t="s">
        <v>10</v>
      </c>
      <c r="D6725" t="s">
        <v>115</v>
      </c>
    </row>
    <row r="6726" spans="1:10" x14ac:dyDescent="0.25">
      <c r="A6726" t="s">
        <v>94</v>
      </c>
      <c r="B6726">
        <v>0</v>
      </c>
      <c r="C6726" t="s">
        <v>10</v>
      </c>
      <c r="D6726" t="s">
        <v>115</v>
      </c>
    </row>
    <row r="6727" spans="1:10" x14ac:dyDescent="0.25">
      <c r="A6727" t="s">
        <v>95</v>
      </c>
      <c r="B6727">
        <v>0</v>
      </c>
      <c r="C6727" t="s">
        <v>10</v>
      </c>
      <c r="D6727" t="s">
        <v>115</v>
      </c>
    </row>
    <row r="6728" spans="1:10" x14ac:dyDescent="0.25">
      <c r="A6728" t="s">
        <v>96</v>
      </c>
      <c r="B6728">
        <v>0</v>
      </c>
      <c r="C6728" t="s">
        <v>10</v>
      </c>
      <c r="D6728" t="s">
        <v>115</v>
      </c>
    </row>
    <row r="6729" spans="1:10" x14ac:dyDescent="0.25">
      <c r="A6729" t="s">
        <v>97</v>
      </c>
      <c r="B6729">
        <v>1</v>
      </c>
      <c r="C6729" t="s">
        <v>10</v>
      </c>
      <c r="D6729" t="s">
        <v>115</v>
      </c>
    </row>
    <row r="6730" spans="1:10" x14ac:dyDescent="0.25">
      <c r="A6730" t="s">
        <v>98</v>
      </c>
      <c r="B6730">
        <v>0</v>
      </c>
      <c r="C6730" t="s">
        <v>10</v>
      </c>
      <c r="D6730" t="s">
        <v>115</v>
      </c>
    </row>
    <row r="6731" spans="1:10" x14ac:dyDescent="0.25">
      <c r="A6731" t="s">
        <v>99</v>
      </c>
      <c r="B6731">
        <v>1</v>
      </c>
      <c r="C6731" t="s">
        <v>10</v>
      </c>
      <c r="D6731" t="s">
        <v>115</v>
      </c>
    </row>
    <row r="6732" spans="1:10" x14ac:dyDescent="0.25">
      <c r="A6732" t="s">
        <v>100</v>
      </c>
      <c r="B6732">
        <v>0</v>
      </c>
      <c r="C6732" t="s">
        <v>10</v>
      </c>
      <c r="D6732" t="s">
        <v>115</v>
      </c>
    </row>
    <row r="6733" spans="1:10" x14ac:dyDescent="0.25">
      <c r="A6733" t="s">
        <v>101</v>
      </c>
      <c r="B6733">
        <v>1</v>
      </c>
      <c r="C6733" t="s">
        <v>10</v>
      </c>
      <c r="D6733" t="s">
        <v>115</v>
      </c>
    </row>
    <row r="6734" spans="1:10" x14ac:dyDescent="0.25">
      <c r="A6734" t="s">
        <v>102</v>
      </c>
      <c r="B6734">
        <v>0</v>
      </c>
      <c r="C6734" t="s">
        <v>10</v>
      </c>
      <c r="D6734" t="s">
        <v>115</v>
      </c>
    </row>
    <row r="6735" spans="1:10" x14ac:dyDescent="0.25">
      <c r="A6735" t="s">
        <v>103</v>
      </c>
      <c r="B6735">
        <v>1</v>
      </c>
      <c r="C6735" t="s">
        <v>10</v>
      </c>
      <c r="D6735" t="s">
        <v>115</v>
      </c>
    </row>
    <row r="6736" spans="1:10" x14ac:dyDescent="0.25">
      <c r="A6736" t="s">
        <v>104</v>
      </c>
      <c r="B6736">
        <v>1</v>
      </c>
      <c r="C6736" t="s">
        <v>10</v>
      </c>
      <c r="D6736" t="s">
        <v>115</v>
      </c>
    </row>
    <row r="6737" spans="1:7" x14ac:dyDescent="0.25">
      <c r="A6737" t="s">
        <v>105</v>
      </c>
      <c r="B6737">
        <v>0</v>
      </c>
      <c r="C6737" t="s">
        <v>10</v>
      </c>
      <c r="D6737" t="s">
        <v>115</v>
      </c>
    </row>
    <row r="6738" spans="1:7" x14ac:dyDescent="0.25">
      <c r="A6738" t="s">
        <v>106</v>
      </c>
      <c r="B6738">
        <v>1</v>
      </c>
      <c r="C6738" t="s">
        <v>10</v>
      </c>
      <c r="D6738" t="s">
        <v>115</v>
      </c>
    </row>
    <row r="6739" spans="1:7" x14ac:dyDescent="0.25">
      <c r="C6739" t="s">
        <v>10</v>
      </c>
      <c r="D6739" t="s">
        <v>116</v>
      </c>
      <c r="E6739">
        <v>0</v>
      </c>
      <c r="F6739">
        <v>0.11304314516129001</v>
      </c>
      <c r="G6739">
        <v>0.22322764976958501</v>
      </c>
    </row>
    <row r="6740" spans="1:7" x14ac:dyDescent="0.25">
      <c r="C6740" t="s">
        <v>10</v>
      </c>
      <c r="D6740" t="s">
        <v>116</v>
      </c>
      <c r="E6740">
        <v>1</v>
      </c>
      <c r="F6740">
        <v>0.10095645161290299</v>
      </c>
      <c r="G6740">
        <v>0.18196900921658901</v>
      </c>
    </row>
    <row r="6741" spans="1:7" x14ac:dyDescent="0.25">
      <c r="C6741" t="s">
        <v>10</v>
      </c>
      <c r="D6741" t="s">
        <v>116</v>
      </c>
      <c r="E6741">
        <v>2</v>
      </c>
      <c r="F6741">
        <v>9.3595161290322498E-2</v>
      </c>
      <c r="G6741">
        <v>0.161731105990783</v>
      </c>
    </row>
    <row r="6742" spans="1:7" x14ac:dyDescent="0.25">
      <c r="C6742" t="s">
        <v>10</v>
      </c>
      <c r="D6742" t="s">
        <v>116</v>
      </c>
      <c r="E6742">
        <v>3</v>
      </c>
      <c r="F6742">
        <v>8.7919758064516101E-2</v>
      </c>
      <c r="G6742">
        <v>0.13455080645161199</v>
      </c>
    </row>
    <row r="6743" spans="1:7" x14ac:dyDescent="0.25">
      <c r="C6743" t="s">
        <v>10</v>
      </c>
      <c r="D6743" t="s">
        <v>116</v>
      </c>
      <c r="E6743">
        <v>4</v>
      </c>
      <c r="F6743">
        <v>8.4345161290322504E-2</v>
      </c>
      <c r="G6743">
        <v>0.12817344470045999</v>
      </c>
    </row>
    <row r="6744" spans="1:7" x14ac:dyDescent="0.25">
      <c r="C6744" t="s">
        <v>10</v>
      </c>
      <c r="D6744" t="s">
        <v>116</v>
      </c>
      <c r="E6744">
        <v>5</v>
      </c>
      <c r="F6744">
        <v>0.101106048387096</v>
      </c>
      <c r="G6744">
        <v>0.144179147465437</v>
      </c>
    </row>
    <row r="6745" spans="1:7" x14ac:dyDescent="0.25">
      <c r="C6745" t="s">
        <v>10</v>
      </c>
      <c r="D6745" t="s">
        <v>116</v>
      </c>
      <c r="E6745">
        <v>6</v>
      </c>
      <c r="F6745">
        <v>0.16553870967741899</v>
      </c>
      <c r="G6745">
        <v>0.222505184331797</v>
      </c>
    </row>
    <row r="6746" spans="1:7" x14ac:dyDescent="0.25">
      <c r="C6746" t="s">
        <v>10</v>
      </c>
      <c r="D6746" t="s">
        <v>116</v>
      </c>
      <c r="E6746">
        <v>7</v>
      </c>
      <c r="F6746">
        <v>0.21164072580645099</v>
      </c>
      <c r="G6746">
        <v>0.28177880184331799</v>
      </c>
    </row>
    <row r="6747" spans="1:7" x14ac:dyDescent="0.25">
      <c r="C6747" t="s">
        <v>10</v>
      </c>
      <c r="D6747" t="s">
        <v>116</v>
      </c>
      <c r="E6747">
        <v>8</v>
      </c>
      <c r="F6747">
        <v>0.18493951612903201</v>
      </c>
      <c r="G6747">
        <v>0.27075184331797197</v>
      </c>
    </row>
    <row r="6748" spans="1:7" x14ac:dyDescent="0.25">
      <c r="C6748" t="s">
        <v>10</v>
      </c>
      <c r="D6748" t="s">
        <v>116</v>
      </c>
      <c r="E6748">
        <v>9</v>
      </c>
      <c r="F6748">
        <v>0.15845443548387</v>
      </c>
      <c r="G6748">
        <v>0.26469458525345502</v>
      </c>
    </row>
    <row r="6749" spans="1:7" x14ac:dyDescent="0.25">
      <c r="C6749" t="s">
        <v>10</v>
      </c>
      <c r="D6749" t="s">
        <v>116</v>
      </c>
      <c r="E6749">
        <v>10</v>
      </c>
      <c r="F6749">
        <v>0.164833467741935</v>
      </c>
      <c r="G6749">
        <v>0.26934274193548302</v>
      </c>
    </row>
    <row r="6750" spans="1:7" x14ac:dyDescent="0.25">
      <c r="C6750" t="s">
        <v>10</v>
      </c>
      <c r="D6750" t="s">
        <v>116</v>
      </c>
      <c r="E6750">
        <v>11</v>
      </c>
      <c r="F6750">
        <v>0.17293991935483799</v>
      </c>
      <c r="G6750">
        <v>0.31488577188939998</v>
      </c>
    </row>
    <row r="6751" spans="1:7" x14ac:dyDescent="0.25">
      <c r="C6751" t="s">
        <v>10</v>
      </c>
      <c r="D6751" t="s">
        <v>116</v>
      </c>
      <c r="E6751">
        <v>12</v>
      </c>
      <c r="F6751">
        <v>0.20413830645161199</v>
      </c>
      <c r="G6751">
        <v>0.426008525345621</v>
      </c>
    </row>
    <row r="6752" spans="1:7" x14ac:dyDescent="0.25">
      <c r="C6752" t="s">
        <v>10</v>
      </c>
      <c r="D6752" t="s">
        <v>116</v>
      </c>
      <c r="E6752">
        <v>13</v>
      </c>
      <c r="F6752">
        <v>0.236730241935483</v>
      </c>
      <c r="G6752">
        <v>0.47917747695852397</v>
      </c>
    </row>
    <row r="6753" spans="1:7" x14ac:dyDescent="0.25">
      <c r="C6753" t="s">
        <v>10</v>
      </c>
      <c r="D6753" t="s">
        <v>116</v>
      </c>
      <c r="E6753">
        <v>14</v>
      </c>
      <c r="F6753">
        <v>0.247076612903225</v>
      </c>
      <c r="G6753">
        <v>0.45207816820276397</v>
      </c>
    </row>
    <row r="6754" spans="1:7" x14ac:dyDescent="0.25">
      <c r="C6754" t="s">
        <v>10</v>
      </c>
      <c r="D6754" t="s">
        <v>116</v>
      </c>
      <c r="E6754">
        <v>15</v>
      </c>
      <c r="F6754">
        <v>0.21539112903225799</v>
      </c>
      <c r="G6754">
        <v>0.38889821428571297</v>
      </c>
    </row>
    <row r="6755" spans="1:7" x14ac:dyDescent="0.25">
      <c r="C6755" t="s">
        <v>10</v>
      </c>
      <c r="D6755" t="s">
        <v>116</v>
      </c>
      <c r="E6755">
        <v>16</v>
      </c>
      <c r="F6755">
        <v>0.197667741935483</v>
      </c>
      <c r="G6755">
        <v>0.38508461981566799</v>
      </c>
    </row>
    <row r="6756" spans="1:7" x14ac:dyDescent="0.25">
      <c r="C6756" t="s">
        <v>10</v>
      </c>
      <c r="D6756" t="s">
        <v>116</v>
      </c>
      <c r="E6756">
        <v>17</v>
      </c>
      <c r="F6756">
        <v>0.191268951612903</v>
      </c>
      <c r="G6756">
        <v>0.38813629032258001</v>
      </c>
    </row>
    <row r="6757" spans="1:7" x14ac:dyDescent="0.25">
      <c r="C6757" t="s">
        <v>10</v>
      </c>
      <c r="D6757" t="s">
        <v>116</v>
      </c>
      <c r="E6757">
        <v>18</v>
      </c>
      <c r="F6757">
        <v>0.20262419354838701</v>
      </c>
      <c r="G6757">
        <v>0.39044423963133601</v>
      </c>
    </row>
    <row r="6758" spans="1:7" x14ac:dyDescent="0.25">
      <c r="C6758" t="s">
        <v>10</v>
      </c>
      <c r="D6758" t="s">
        <v>116</v>
      </c>
      <c r="E6758">
        <v>19</v>
      </c>
      <c r="F6758">
        <v>0.26102379032258</v>
      </c>
      <c r="G6758">
        <v>0.41689285714285701</v>
      </c>
    </row>
    <row r="6759" spans="1:7" x14ac:dyDescent="0.25">
      <c r="C6759" t="s">
        <v>10</v>
      </c>
      <c r="D6759" t="s">
        <v>116</v>
      </c>
      <c r="E6759">
        <v>20</v>
      </c>
      <c r="F6759">
        <v>0.28525282258064499</v>
      </c>
      <c r="G6759">
        <v>0.466998847926267</v>
      </c>
    </row>
    <row r="6760" spans="1:7" x14ac:dyDescent="0.25">
      <c r="C6760" t="s">
        <v>10</v>
      </c>
      <c r="D6760" t="s">
        <v>116</v>
      </c>
      <c r="E6760">
        <v>21</v>
      </c>
      <c r="F6760">
        <v>0.24087862903225801</v>
      </c>
      <c r="G6760">
        <v>0.44512966589861702</v>
      </c>
    </row>
    <row r="6761" spans="1:7" x14ac:dyDescent="0.25">
      <c r="C6761" t="s">
        <v>10</v>
      </c>
      <c r="D6761" t="s">
        <v>116</v>
      </c>
      <c r="E6761">
        <v>22</v>
      </c>
      <c r="F6761">
        <v>0.20437379032257999</v>
      </c>
      <c r="G6761">
        <v>0.35956284562211899</v>
      </c>
    </row>
    <row r="6762" spans="1:7" x14ac:dyDescent="0.25">
      <c r="C6762" t="s">
        <v>10</v>
      </c>
      <c r="D6762" t="s">
        <v>116</v>
      </c>
      <c r="E6762">
        <v>23</v>
      </c>
      <c r="F6762">
        <v>0.15557813765182099</v>
      </c>
      <c r="G6762">
        <v>0.27375714285714198</v>
      </c>
    </row>
    <row r="6763" spans="1:7" x14ac:dyDescent="0.25">
      <c r="C6763" t="s">
        <v>10</v>
      </c>
      <c r="D6763" t="s">
        <v>116</v>
      </c>
      <c r="E6763" t="s">
        <v>108</v>
      </c>
      <c r="F6763">
        <v>4.28131684732924</v>
      </c>
      <c r="G6763">
        <v>7.4699589861751097</v>
      </c>
    </row>
    <row r="6764" spans="1:7" x14ac:dyDescent="0.25">
      <c r="A6764" t="s">
        <v>89</v>
      </c>
      <c r="B6764">
        <v>0</v>
      </c>
      <c r="C6764" t="s">
        <v>10</v>
      </c>
      <c r="D6764" t="s">
        <v>117</v>
      </c>
    </row>
    <row r="6765" spans="1:7" x14ac:dyDescent="0.25">
      <c r="A6765" t="s">
        <v>91</v>
      </c>
      <c r="B6765">
        <v>0</v>
      </c>
      <c r="C6765" t="s">
        <v>10</v>
      </c>
      <c r="D6765" t="s">
        <v>117</v>
      </c>
    </row>
    <row r="6766" spans="1:7" x14ac:dyDescent="0.25">
      <c r="A6766" t="s">
        <v>92</v>
      </c>
      <c r="B6766">
        <v>0</v>
      </c>
      <c r="C6766" t="s">
        <v>10</v>
      </c>
      <c r="D6766" t="s">
        <v>117</v>
      </c>
    </row>
    <row r="6767" spans="1:7" x14ac:dyDescent="0.25">
      <c r="A6767" t="s">
        <v>93</v>
      </c>
      <c r="B6767">
        <v>2</v>
      </c>
      <c r="C6767" t="s">
        <v>10</v>
      </c>
      <c r="D6767" t="s">
        <v>117</v>
      </c>
    </row>
    <row r="6768" spans="1:7" x14ac:dyDescent="0.25">
      <c r="A6768" t="s">
        <v>94</v>
      </c>
      <c r="B6768">
        <v>1</v>
      </c>
      <c r="C6768" t="s">
        <v>10</v>
      </c>
      <c r="D6768" t="s">
        <v>117</v>
      </c>
    </row>
    <row r="6769" spans="1:8" x14ac:dyDescent="0.25">
      <c r="A6769" t="s">
        <v>95</v>
      </c>
      <c r="B6769">
        <v>0</v>
      </c>
      <c r="C6769" t="s">
        <v>10</v>
      </c>
      <c r="D6769" t="s">
        <v>117</v>
      </c>
    </row>
    <row r="6770" spans="1:8" x14ac:dyDescent="0.25">
      <c r="A6770" t="s">
        <v>96</v>
      </c>
      <c r="B6770">
        <v>0</v>
      </c>
      <c r="C6770" t="s">
        <v>10</v>
      </c>
      <c r="D6770" t="s">
        <v>117</v>
      </c>
    </row>
    <row r="6771" spans="1:8" x14ac:dyDescent="0.25">
      <c r="A6771" t="s">
        <v>97</v>
      </c>
      <c r="B6771">
        <v>1</v>
      </c>
      <c r="C6771" t="s">
        <v>10</v>
      </c>
      <c r="D6771" t="s">
        <v>117</v>
      </c>
    </row>
    <row r="6772" spans="1:8" x14ac:dyDescent="0.25">
      <c r="A6772" t="s">
        <v>98</v>
      </c>
      <c r="B6772">
        <v>0</v>
      </c>
      <c r="C6772" t="s">
        <v>10</v>
      </c>
      <c r="D6772" t="s">
        <v>117</v>
      </c>
    </row>
    <row r="6773" spans="1:8" x14ac:dyDescent="0.25">
      <c r="A6773" t="s">
        <v>99</v>
      </c>
      <c r="B6773">
        <v>1</v>
      </c>
      <c r="C6773" t="s">
        <v>10</v>
      </c>
      <c r="D6773" t="s">
        <v>117</v>
      </c>
    </row>
    <row r="6774" spans="1:8" x14ac:dyDescent="0.25">
      <c r="A6774" t="s">
        <v>100</v>
      </c>
      <c r="B6774">
        <v>0</v>
      </c>
      <c r="C6774" t="s">
        <v>10</v>
      </c>
      <c r="D6774" t="s">
        <v>117</v>
      </c>
    </row>
    <row r="6775" spans="1:8" x14ac:dyDescent="0.25">
      <c r="A6775" t="s">
        <v>101</v>
      </c>
      <c r="B6775">
        <v>2</v>
      </c>
      <c r="C6775" t="s">
        <v>10</v>
      </c>
      <c r="D6775" t="s">
        <v>117</v>
      </c>
    </row>
    <row r="6776" spans="1:8" x14ac:dyDescent="0.25">
      <c r="A6776" t="s">
        <v>102</v>
      </c>
      <c r="B6776">
        <v>0</v>
      </c>
      <c r="C6776" t="s">
        <v>10</v>
      </c>
      <c r="D6776" t="s">
        <v>117</v>
      </c>
    </row>
    <row r="6777" spans="1:8" x14ac:dyDescent="0.25">
      <c r="A6777" t="s">
        <v>103</v>
      </c>
      <c r="B6777">
        <v>1</v>
      </c>
      <c r="C6777" t="s">
        <v>10</v>
      </c>
      <c r="D6777" t="s">
        <v>117</v>
      </c>
    </row>
    <row r="6778" spans="1:8" x14ac:dyDescent="0.25">
      <c r="A6778" t="s">
        <v>104</v>
      </c>
      <c r="B6778">
        <v>2</v>
      </c>
      <c r="C6778" t="s">
        <v>10</v>
      </c>
      <c r="D6778" t="s">
        <v>117</v>
      </c>
    </row>
    <row r="6779" spans="1:8" x14ac:dyDescent="0.25">
      <c r="A6779" t="s">
        <v>105</v>
      </c>
      <c r="B6779">
        <v>0</v>
      </c>
      <c r="C6779" t="s">
        <v>10</v>
      </c>
      <c r="D6779" t="s">
        <v>117</v>
      </c>
    </row>
    <row r="6780" spans="1:8" x14ac:dyDescent="0.25">
      <c r="A6780" t="s">
        <v>106</v>
      </c>
      <c r="B6780">
        <v>1</v>
      </c>
      <c r="C6780" t="s">
        <v>10</v>
      </c>
      <c r="D6780" t="s">
        <v>117</v>
      </c>
    </row>
    <row r="6781" spans="1:8" x14ac:dyDescent="0.25">
      <c r="C6781" t="s">
        <v>10</v>
      </c>
      <c r="D6781" t="s">
        <v>118</v>
      </c>
      <c r="E6781">
        <v>0</v>
      </c>
      <c r="F6781">
        <v>0.11449775985662999</v>
      </c>
      <c r="G6781">
        <v>0.212365322580645</v>
      </c>
      <c r="H6781">
        <v>0.20023951612903201</v>
      </c>
    </row>
    <row r="6782" spans="1:8" x14ac:dyDescent="0.25">
      <c r="C6782" t="s">
        <v>10</v>
      </c>
      <c r="D6782" t="s">
        <v>118</v>
      </c>
      <c r="E6782">
        <v>1</v>
      </c>
      <c r="F6782">
        <v>0.102250896057347</v>
      </c>
      <c r="G6782">
        <v>0.178470161290322</v>
      </c>
      <c r="H6782">
        <v>0.15691290322580601</v>
      </c>
    </row>
    <row r="6783" spans="1:8" x14ac:dyDescent="0.25">
      <c r="C6783" t="s">
        <v>10</v>
      </c>
      <c r="D6783" t="s">
        <v>118</v>
      </c>
      <c r="E6783">
        <v>2</v>
      </c>
      <c r="F6783">
        <v>9.4E-2</v>
      </c>
      <c r="G6783">
        <v>0.16595645161290301</v>
      </c>
      <c r="H6783">
        <v>0.13076236559139701</v>
      </c>
    </row>
    <row r="6784" spans="1:8" x14ac:dyDescent="0.25">
      <c r="C6784" t="s">
        <v>10</v>
      </c>
      <c r="D6784" t="s">
        <v>118</v>
      </c>
      <c r="E6784">
        <v>3</v>
      </c>
      <c r="F6784">
        <v>8.77746415770609E-2</v>
      </c>
      <c r="G6784">
        <v>0.13028225806451599</v>
      </c>
      <c r="H6784">
        <v>0.12655672043010699</v>
      </c>
    </row>
    <row r="6785" spans="3:8" x14ac:dyDescent="0.25">
      <c r="C6785" t="s">
        <v>10</v>
      </c>
      <c r="D6785" t="s">
        <v>118</v>
      </c>
      <c r="E6785">
        <v>4</v>
      </c>
      <c r="F6785">
        <v>8.4447580645161294E-2</v>
      </c>
      <c r="G6785">
        <v>0.11823629032258</v>
      </c>
      <c r="H6785">
        <v>0.129818682795698</v>
      </c>
    </row>
    <row r="6786" spans="3:8" x14ac:dyDescent="0.25">
      <c r="C6786" t="s">
        <v>10</v>
      </c>
      <c r="D6786" t="s">
        <v>118</v>
      </c>
      <c r="E6786">
        <v>5</v>
      </c>
      <c r="F6786">
        <v>0.103126792114695</v>
      </c>
      <c r="G6786">
        <v>0.13247096774193501</v>
      </c>
      <c r="H6786">
        <v>0.14327284946236499</v>
      </c>
    </row>
    <row r="6787" spans="3:8" x14ac:dyDescent="0.25">
      <c r="C6787" t="s">
        <v>10</v>
      </c>
      <c r="D6787" t="s">
        <v>118</v>
      </c>
      <c r="E6787">
        <v>6</v>
      </c>
      <c r="F6787">
        <v>0.17193145161290299</v>
      </c>
      <c r="G6787">
        <v>0.20787177419354799</v>
      </c>
      <c r="H6787">
        <v>0.20872715053763399</v>
      </c>
    </row>
    <row r="6788" spans="3:8" x14ac:dyDescent="0.25">
      <c r="C6788" t="s">
        <v>10</v>
      </c>
      <c r="D6788" t="s">
        <v>118</v>
      </c>
      <c r="E6788">
        <v>7</v>
      </c>
      <c r="F6788">
        <v>0.218386648745519</v>
      </c>
      <c r="G6788">
        <v>0.26615161290322498</v>
      </c>
      <c r="H6788">
        <v>0.26420698924731101</v>
      </c>
    </row>
    <row r="6789" spans="3:8" x14ac:dyDescent="0.25">
      <c r="C6789" t="s">
        <v>10</v>
      </c>
      <c r="D6789" t="s">
        <v>118</v>
      </c>
      <c r="E6789">
        <v>8</v>
      </c>
      <c r="F6789">
        <v>0.17803405017921101</v>
      </c>
      <c r="G6789">
        <v>0.27256935483870898</v>
      </c>
      <c r="H6789">
        <v>0.25983494623655901</v>
      </c>
    </row>
    <row r="6790" spans="3:8" x14ac:dyDescent="0.25">
      <c r="C6790" t="s">
        <v>10</v>
      </c>
      <c r="D6790" t="s">
        <v>118</v>
      </c>
      <c r="E6790">
        <v>9</v>
      </c>
      <c r="F6790">
        <v>0.143433243727598</v>
      </c>
      <c r="G6790">
        <v>0.27184354838709601</v>
      </c>
      <c r="H6790">
        <v>0.26242983870967601</v>
      </c>
    </row>
    <row r="6791" spans="3:8" x14ac:dyDescent="0.25">
      <c r="C6791" t="s">
        <v>10</v>
      </c>
      <c r="D6791" t="s">
        <v>118</v>
      </c>
      <c r="E6791">
        <v>10</v>
      </c>
      <c r="F6791">
        <v>0.14921818996415701</v>
      </c>
      <c r="G6791">
        <v>0.27943790322580597</v>
      </c>
      <c r="H6791">
        <v>0.26452688172042899</v>
      </c>
    </row>
    <row r="6792" spans="3:8" x14ac:dyDescent="0.25">
      <c r="C6792" t="s">
        <v>10</v>
      </c>
      <c r="D6792" t="s">
        <v>118</v>
      </c>
      <c r="E6792">
        <v>11</v>
      </c>
      <c r="F6792">
        <v>0.15280645161290299</v>
      </c>
      <c r="G6792">
        <v>0.33987419354838699</v>
      </c>
      <c r="H6792">
        <v>0.28632352150537499</v>
      </c>
    </row>
    <row r="6793" spans="3:8" x14ac:dyDescent="0.25">
      <c r="C6793" t="s">
        <v>10</v>
      </c>
      <c r="D6793" t="s">
        <v>118</v>
      </c>
      <c r="E6793">
        <v>12</v>
      </c>
      <c r="F6793">
        <v>0.17703584229390601</v>
      </c>
      <c r="G6793">
        <v>0.47128387096774099</v>
      </c>
      <c r="H6793">
        <v>0.35790026881720299</v>
      </c>
    </row>
    <row r="6794" spans="3:8" x14ac:dyDescent="0.25">
      <c r="C6794" t="s">
        <v>10</v>
      </c>
      <c r="D6794" t="s">
        <v>118</v>
      </c>
      <c r="E6794">
        <v>13</v>
      </c>
      <c r="F6794">
        <v>0.22534453405017901</v>
      </c>
      <c r="G6794">
        <v>0.471378225806451</v>
      </c>
      <c r="H6794">
        <v>0.44551760752688002</v>
      </c>
    </row>
    <row r="6795" spans="3:8" x14ac:dyDescent="0.25">
      <c r="C6795" t="s">
        <v>10</v>
      </c>
      <c r="D6795" t="s">
        <v>118</v>
      </c>
      <c r="E6795">
        <v>14</v>
      </c>
      <c r="F6795">
        <v>0.24968817204301</v>
      </c>
      <c r="G6795">
        <v>0.373908870967741</v>
      </c>
      <c r="H6795">
        <v>0.50619180107526696</v>
      </c>
    </row>
    <row r="6796" spans="3:8" x14ac:dyDescent="0.25">
      <c r="C6796" t="s">
        <v>10</v>
      </c>
      <c r="D6796" t="s">
        <v>118</v>
      </c>
      <c r="E6796">
        <v>15</v>
      </c>
      <c r="F6796">
        <v>0.20963844086021499</v>
      </c>
      <c r="G6796">
        <v>0.32117983870967698</v>
      </c>
      <c r="H6796">
        <v>0.46118454301075101</v>
      </c>
    </row>
    <row r="6797" spans="3:8" x14ac:dyDescent="0.25">
      <c r="C6797" t="s">
        <v>10</v>
      </c>
      <c r="D6797" t="s">
        <v>118</v>
      </c>
      <c r="E6797">
        <v>16</v>
      </c>
      <c r="F6797">
        <v>0.18639605734767001</v>
      </c>
      <c r="G6797">
        <v>0.32239516129032197</v>
      </c>
      <c r="H6797">
        <v>0.46090981182795598</v>
      </c>
    </row>
    <row r="6798" spans="3:8" x14ac:dyDescent="0.25">
      <c r="C6798" t="s">
        <v>10</v>
      </c>
      <c r="D6798" t="s">
        <v>118</v>
      </c>
      <c r="E6798">
        <v>17</v>
      </c>
      <c r="F6798">
        <v>0.18049686379928301</v>
      </c>
      <c r="G6798">
        <v>0.310367741935483</v>
      </c>
      <c r="H6798">
        <v>0.48444435483870901</v>
      </c>
    </row>
    <row r="6799" spans="3:8" x14ac:dyDescent="0.25">
      <c r="C6799" t="s">
        <v>10</v>
      </c>
      <c r="D6799" t="s">
        <v>118</v>
      </c>
      <c r="E6799">
        <v>18</v>
      </c>
      <c r="F6799">
        <v>0.19237499999999999</v>
      </c>
      <c r="G6799">
        <v>0.32046209677419302</v>
      </c>
      <c r="H6799">
        <v>0.47522204301075199</v>
      </c>
    </row>
    <row r="6800" spans="3:8" x14ac:dyDescent="0.25">
      <c r="C6800" t="s">
        <v>10</v>
      </c>
      <c r="D6800" t="s">
        <v>118</v>
      </c>
      <c r="E6800">
        <v>19</v>
      </c>
      <c r="F6800">
        <v>0.25681137992831499</v>
      </c>
      <c r="G6800">
        <v>0.34291451612903201</v>
      </c>
      <c r="H6800">
        <v>0.50087096774193496</v>
      </c>
    </row>
    <row r="6801" spans="1:8" x14ac:dyDescent="0.25">
      <c r="C6801" t="s">
        <v>10</v>
      </c>
      <c r="D6801" t="s">
        <v>118</v>
      </c>
      <c r="E6801">
        <v>20</v>
      </c>
      <c r="F6801">
        <v>0.29030510752688099</v>
      </c>
      <c r="G6801">
        <v>0.39167983870967699</v>
      </c>
      <c r="H6801">
        <v>0.51679166666666598</v>
      </c>
    </row>
    <row r="6802" spans="1:8" x14ac:dyDescent="0.25">
      <c r="C6802" t="s">
        <v>10</v>
      </c>
      <c r="D6802" t="s">
        <v>118</v>
      </c>
      <c r="E6802">
        <v>21</v>
      </c>
      <c r="F6802">
        <v>0.24740008960573401</v>
      </c>
      <c r="G6802">
        <v>0.36706612903225799</v>
      </c>
      <c r="H6802">
        <v>0.48758749999999901</v>
      </c>
    </row>
    <row r="6803" spans="1:8" x14ac:dyDescent="0.25">
      <c r="C6803" t="s">
        <v>10</v>
      </c>
      <c r="D6803" t="s">
        <v>118</v>
      </c>
      <c r="E6803">
        <v>22</v>
      </c>
      <c r="F6803">
        <v>0.20874148745519699</v>
      </c>
      <c r="G6803">
        <v>0.30019032258064499</v>
      </c>
      <c r="H6803">
        <v>0.39368427419354801</v>
      </c>
    </row>
    <row r="6804" spans="1:8" x14ac:dyDescent="0.25">
      <c r="C6804" t="s">
        <v>10</v>
      </c>
      <c r="D6804" t="s">
        <v>118</v>
      </c>
      <c r="E6804">
        <v>23</v>
      </c>
      <c r="F6804">
        <v>0.15617723796671101</v>
      </c>
      <c r="G6804">
        <v>0.233053441295546</v>
      </c>
      <c r="H6804">
        <v>0.30040634278002598</v>
      </c>
    </row>
    <row r="6805" spans="1:8" x14ac:dyDescent="0.25">
      <c r="C6805" t="s">
        <v>10</v>
      </c>
      <c r="D6805" t="s">
        <v>118</v>
      </c>
      <c r="E6805" t="s">
        <v>108</v>
      </c>
      <c r="F6805">
        <v>4.1803179189702897</v>
      </c>
      <c r="G6805">
        <v>6.8014098929084499</v>
      </c>
      <c r="H6805">
        <v>7.8243235470810903</v>
      </c>
    </row>
    <row r="6806" spans="1:8" x14ac:dyDescent="0.25">
      <c r="A6806" t="s">
        <v>89</v>
      </c>
      <c r="B6806">
        <v>0</v>
      </c>
      <c r="C6806" t="s">
        <v>10</v>
      </c>
      <c r="D6806" t="s">
        <v>119</v>
      </c>
    </row>
    <row r="6807" spans="1:8" x14ac:dyDescent="0.25">
      <c r="A6807" t="s">
        <v>91</v>
      </c>
      <c r="B6807">
        <v>0</v>
      </c>
      <c r="C6807" t="s">
        <v>10</v>
      </c>
      <c r="D6807" t="s">
        <v>119</v>
      </c>
    </row>
    <row r="6808" spans="1:8" x14ac:dyDescent="0.25">
      <c r="A6808" t="s">
        <v>92</v>
      </c>
      <c r="B6808">
        <v>0</v>
      </c>
      <c r="C6808" t="s">
        <v>10</v>
      </c>
      <c r="D6808" t="s">
        <v>119</v>
      </c>
    </row>
    <row r="6809" spans="1:8" x14ac:dyDescent="0.25">
      <c r="A6809" t="s">
        <v>93</v>
      </c>
      <c r="B6809">
        <v>3</v>
      </c>
      <c r="C6809" t="s">
        <v>10</v>
      </c>
      <c r="D6809" t="s">
        <v>119</v>
      </c>
    </row>
    <row r="6810" spans="1:8" x14ac:dyDescent="0.25">
      <c r="A6810" t="s">
        <v>94</v>
      </c>
      <c r="B6810">
        <v>1</v>
      </c>
      <c r="C6810" t="s">
        <v>10</v>
      </c>
      <c r="D6810" t="s">
        <v>119</v>
      </c>
    </row>
    <row r="6811" spans="1:8" x14ac:dyDescent="0.25">
      <c r="A6811" t="s">
        <v>95</v>
      </c>
      <c r="B6811">
        <v>0</v>
      </c>
      <c r="C6811" t="s">
        <v>10</v>
      </c>
      <c r="D6811" t="s">
        <v>119</v>
      </c>
    </row>
    <row r="6812" spans="1:8" x14ac:dyDescent="0.25">
      <c r="A6812" t="s">
        <v>96</v>
      </c>
      <c r="B6812">
        <v>0</v>
      </c>
      <c r="C6812" t="s">
        <v>10</v>
      </c>
      <c r="D6812" t="s">
        <v>119</v>
      </c>
    </row>
    <row r="6813" spans="1:8" x14ac:dyDescent="0.25">
      <c r="A6813" t="s">
        <v>97</v>
      </c>
      <c r="B6813">
        <v>1</v>
      </c>
      <c r="C6813" t="s">
        <v>10</v>
      </c>
      <c r="D6813" t="s">
        <v>119</v>
      </c>
    </row>
    <row r="6814" spans="1:8" x14ac:dyDescent="0.25">
      <c r="A6814" t="s">
        <v>98</v>
      </c>
      <c r="B6814">
        <v>0</v>
      </c>
      <c r="C6814" t="s">
        <v>10</v>
      </c>
      <c r="D6814" t="s">
        <v>119</v>
      </c>
    </row>
    <row r="6815" spans="1:8" x14ac:dyDescent="0.25">
      <c r="A6815" t="s">
        <v>99</v>
      </c>
      <c r="B6815">
        <v>1</v>
      </c>
      <c r="C6815" t="s">
        <v>10</v>
      </c>
      <c r="D6815" t="s">
        <v>119</v>
      </c>
    </row>
    <row r="6816" spans="1:8" x14ac:dyDescent="0.25">
      <c r="A6816" t="s">
        <v>100</v>
      </c>
      <c r="B6816">
        <v>0</v>
      </c>
      <c r="C6816" t="s">
        <v>10</v>
      </c>
      <c r="D6816" t="s">
        <v>119</v>
      </c>
    </row>
    <row r="6817" spans="1:9" x14ac:dyDescent="0.25">
      <c r="A6817" t="s">
        <v>101</v>
      </c>
      <c r="B6817">
        <v>2</v>
      </c>
      <c r="C6817" t="s">
        <v>10</v>
      </c>
      <c r="D6817" t="s">
        <v>119</v>
      </c>
    </row>
    <row r="6818" spans="1:9" x14ac:dyDescent="0.25">
      <c r="A6818" t="s">
        <v>102</v>
      </c>
      <c r="B6818">
        <v>0</v>
      </c>
      <c r="C6818" t="s">
        <v>10</v>
      </c>
      <c r="D6818" t="s">
        <v>119</v>
      </c>
    </row>
    <row r="6819" spans="1:9" x14ac:dyDescent="0.25">
      <c r="A6819" t="s">
        <v>103</v>
      </c>
      <c r="B6819">
        <v>1</v>
      </c>
      <c r="C6819" t="s">
        <v>10</v>
      </c>
      <c r="D6819" t="s">
        <v>119</v>
      </c>
    </row>
    <row r="6820" spans="1:9" x14ac:dyDescent="0.25">
      <c r="A6820" t="s">
        <v>104</v>
      </c>
      <c r="B6820">
        <v>2</v>
      </c>
      <c r="C6820" t="s">
        <v>10</v>
      </c>
      <c r="D6820" t="s">
        <v>119</v>
      </c>
    </row>
    <row r="6821" spans="1:9" x14ac:dyDescent="0.25">
      <c r="A6821" t="s">
        <v>105</v>
      </c>
      <c r="B6821">
        <v>0</v>
      </c>
      <c r="C6821" t="s">
        <v>10</v>
      </c>
      <c r="D6821" t="s">
        <v>119</v>
      </c>
    </row>
    <row r="6822" spans="1:9" x14ac:dyDescent="0.25">
      <c r="A6822" t="s">
        <v>106</v>
      </c>
      <c r="B6822">
        <v>1</v>
      </c>
      <c r="C6822" t="s">
        <v>10</v>
      </c>
      <c r="D6822" t="s">
        <v>119</v>
      </c>
    </row>
    <row r="6823" spans="1:9" x14ac:dyDescent="0.25">
      <c r="C6823" t="s">
        <v>10</v>
      </c>
      <c r="D6823" t="s">
        <v>120</v>
      </c>
      <c r="E6823">
        <v>0</v>
      </c>
      <c r="F6823">
        <v>0.11449775985662999</v>
      </c>
      <c r="G6823">
        <v>0.212365322580645</v>
      </c>
      <c r="H6823">
        <v>0.19052419354838701</v>
      </c>
      <c r="I6823">
        <v>0.21967016129032199</v>
      </c>
    </row>
    <row r="6824" spans="1:9" x14ac:dyDescent="0.25">
      <c r="C6824" t="s">
        <v>10</v>
      </c>
      <c r="D6824" t="s">
        <v>120</v>
      </c>
      <c r="E6824">
        <v>1</v>
      </c>
      <c r="F6824">
        <v>0.102250896057347</v>
      </c>
      <c r="G6824">
        <v>0.178470161290322</v>
      </c>
      <c r="H6824">
        <v>0.134546370967741</v>
      </c>
      <c r="I6824">
        <v>0.20164596774193499</v>
      </c>
    </row>
    <row r="6825" spans="1:9" x14ac:dyDescent="0.25">
      <c r="C6825" t="s">
        <v>10</v>
      </c>
      <c r="D6825" t="s">
        <v>120</v>
      </c>
      <c r="E6825">
        <v>2</v>
      </c>
      <c r="F6825">
        <v>9.4E-2</v>
      </c>
      <c r="G6825">
        <v>0.16595645161290301</v>
      </c>
      <c r="H6825">
        <v>0.10295362903225801</v>
      </c>
      <c r="I6825">
        <v>0.186379838709677</v>
      </c>
    </row>
    <row r="6826" spans="1:9" x14ac:dyDescent="0.25">
      <c r="C6826" t="s">
        <v>10</v>
      </c>
      <c r="D6826" t="s">
        <v>120</v>
      </c>
      <c r="E6826">
        <v>3</v>
      </c>
      <c r="F6826">
        <v>8.77746415770609E-2</v>
      </c>
      <c r="G6826">
        <v>0.13028225806451599</v>
      </c>
      <c r="H6826">
        <v>9.6459677419354795E-2</v>
      </c>
      <c r="I6826">
        <v>0.18675080645161199</v>
      </c>
    </row>
    <row r="6827" spans="1:9" x14ac:dyDescent="0.25">
      <c r="C6827" t="s">
        <v>10</v>
      </c>
      <c r="D6827" t="s">
        <v>120</v>
      </c>
      <c r="E6827">
        <v>4</v>
      </c>
      <c r="F6827">
        <v>8.4447580645161294E-2</v>
      </c>
      <c r="G6827">
        <v>0.11823629032258</v>
      </c>
      <c r="H6827">
        <v>9.4979838709677397E-2</v>
      </c>
      <c r="I6827">
        <v>0.199496370967741</v>
      </c>
    </row>
    <row r="6828" spans="1:9" x14ac:dyDescent="0.25">
      <c r="C6828" t="s">
        <v>10</v>
      </c>
      <c r="D6828" t="s">
        <v>120</v>
      </c>
      <c r="E6828">
        <v>5</v>
      </c>
      <c r="F6828">
        <v>0.103126792114695</v>
      </c>
      <c r="G6828">
        <v>0.13247096774193501</v>
      </c>
      <c r="H6828">
        <v>0.10328024193548301</v>
      </c>
      <c r="I6828">
        <v>0.22325806451612901</v>
      </c>
    </row>
    <row r="6829" spans="1:9" x14ac:dyDescent="0.25">
      <c r="C6829" t="s">
        <v>10</v>
      </c>
      <c r="D6829" t="s">
        <v>120</v>
      </c>
      <c r="E6829">
        <v>6</v>
      </c>
      <c r="F6829">
        <v>0.17193145161290299</v>
      </c>
      <c r="G6829">
        <v>0.20787177419354799</v>
      </c>
      <c r="H6829">
        <v>0.15522580645161199</v>
      </c>
      <c r="I6829">
        <v>0.31572983870967702</v>
      </c>
    </row>
    <row r="6830" spans="1:9" x14ac:dyDescent="0.25">
      <c r="C6830" t="s">
        <v>10</v>
      </c>
      <c r="D6830" t="s">
        <v>120</v>
      </c>
      <c r="E6830">
        <v>7</v>
      </c>
      <c r="F6830">
        <v>0.218386648745519</v>
      </c>
      <c r="G6830">
        <v>0.26615161290322498</v>
      </c>
      <c r="H6830">
        <v>0.25589516129032203</v>
      </c>
      <c r="I6830">
        <v>0.28083064516129003</v>
      </c>
    </row>
    <row r="6831" spans="1:9" x14ac:dyDescent="0.25">
      <c r="C6831" t="s">
        <v>10</v>
      </c>
      <c r="D6831" t="s">
        <v>120</v>
      </c>
      <c r="E6831">
        <v>8</v>
      </c>
      <c r="F6831">
        <v>0.17803405017921101</v>
      </c>
      <c r="G6831">
        <v>0.27256935483870898</v>
      </c>
      <c r="H6831">
        <v>0.21823387096774099</v>
      </c>
      <c r="I6831">
        <v>0.34303709677419297</v>
      </c>
    </row>
    <row r="6832" spans="1:9" x14ac:dyDescent="0.25">
      <c r="C6832" t="s">
        <v>10</v>
      </c>
      <c r="D6832" t="s">
        <v>120</v>
      </c>
      <c r="E6832">
        <v>9</v>
      </c>
      <c r="F6832">
        <v>0.143433243727598</v>
      </c>
      <c r="G6832">
        <v>0.27184354838709601</v>
      </c>
      <c r="H6832">
        <v>0.238024193548387</v>
      </c>
      <c r="I6832">
        <v>0.31124112903225598</v>
      </c>
    </row>
    <row r="6833" spans="1:9" x14ac:dyDescent="0.25">
      <c r="C6833" t="s">
        <v>10</v>
      </c>
      <c r="D6833" t="s">
        <v>120</v>
      </c>
      <c r="E6833">
        <v>10</v>
      </c>
      <c r="F6833">
        <v>0.14921818996415701</v>
      </c>
      <c r="G6833">
        <v>0.27943790322580597</v>
      </c>
      <c r="H6833">
        <v>0.20932862903225799</v>
      </c>
      <c r="I6833">
        <v>0.37492338709677198</v>
      </c>
    </row>
    <row r="6834" spans="1:9" x14ac:dyDescent="0.25">
      <c r="C6834" t="s">
        <v>10</v>
      </c>
      <c r="D6834" t="s">
        <v>120</v>
      </c>
      <c r="E6834">
        <v>11</v>
      </c>
      <c r="F6834">
        <v>0.15280645161290299</v>
      </c>
      <c r="G6834">
        <v>0.33987419354838699</v>
      </c>
      <c r="H6834">
        <v>0.19811491935483799</v>
      </c>
      <c r="I6834">
        <v>0.46274072580644798</v>
      </c>
    </row>
    <row r="6835" spans="1:9" x14ac:dyDescent="0.25">
      <c r="C6835" t="s">
        <v>10</v>
      </c>
      <c r="D6835" t="s">
        <v>120</v>
      </c>
      <c r="E6835">
        <v>12</v>
      </c>
      <c r="F6835">
        <v>0.17703584229390601</v>
      </c>
      <c r="G6835">
        <v>0.47128387096774099</v>
      </c>
      <c r="H6835">
        <v>0.25272580645161202</v>
      </c>
      <c r="I6835">
        <v>0.56824919354838299</v>
      </c>
    </row>
    <row r="6836" spans="1:9" x14ac:dyDescent="0.25">
      <c r="C6836" t="s">
        <v>10</v>
      </c>
      <c r="D6836" t="s">
        <v>120</v>
      </c>
      <c r="E6836">
        <v>13</v>
      </c>
      <c r="F6836">
        <v>0.22534453405017901</v>
      </c>
      <c r="G6836">
        <v>0.471378225806451</v>
      </c>
      <c r="H6836">
        <v>0.42396572580645098</v>
      </c>
      <c r="I6836">
        <v>0.488621370967737</v>
      </c>
    </row>
    <row r="6837" spans="1:9" x14ac:dyDescent="0.25">
      <c r="C6837" t="s">
        <v>10</v>
      </c>
      <c r="D6837" t="s">
        <v>120</v>
      </c>
      <c r="E6837">
        <v>14</v>
      </c>
      <c r="F6837">
        <v>0.24968817204301</v>
      </c>
      <c r="G6837">
        <v>0.373908870967741</v>
      </c>
      <c r="H6837">
        <v>0.49910080645161198</v>
      </c>
      <c r="I6837">
        <v>0.52037379032257702</v>
      </c>
    </row>
    <row r="6838" spans="1:9" x14ac:dyDescent="0.25">
      <c r="C6838" t="s">
        <v>10</v>
      </c>
      <c r="D6838" t="s">
        <v>120</v>
      </c>
      <c r="E6838">
        <v>15</v>
      </c>
      <c r="F6838">
        <v>0.20963844086021499</v>
      </c>
      <c r="G6838">
        <v>0.32117983870967698</v>
      </c>
      <c r="H6838">
        <v>0.42759072580645102</v>
      </c>
      <c r="I6838">
        <v>0.52837217741935205</v>
      </c>
    </row>
    <row r="6839" spans="1:9" x14ac:dyDescent="0.25">
      <c r="C6839" t="s">
        <v>10</v>
      </c>
      <c r="D6839" t="s">
        <v>120</v>
      </c>
      <c r="E6839">
        <v>16</v>
      </c>
      <c r="F6839">
        <v>0.18639605734767001</v>
      </c>
      <c r="G6839">
        <v>0.32239516129032197</v>
      </c>
      <c r="H6839">
        <v>0.41292338709677401</v>
      </c>
      <c r="I6839">
        <v>0.55688266129032005</v>
      </c>
    </row>
    <row r="6840" spans="1:9" x14ac:dyDescent="0.25">
      <c r="C6840" t="s">
        <v>10</v>
      </c>
      <c r="D6840" t="s">
        <v>120</v>
      </c>
      <c r="E6840">
        <v>17</v>
      </c>
      <c r="F6840">
        <v>0.18049686379928301</v>
      </c>
      <c r="G6840">
        <v>0.310367741935483</v>
      </c>
      <c r="H6840">
        <v>0.38087701612903202</v>
      </c>
      <c r="I6840">
        <v>0.69157903225806305</v>
      </c>
    </row>
    <row r="6841" spans="1:9" x14ac:dyDescent="0.25">
      <c r="C6841" t="s">
        <v>10</v>
      </c>
      <c r="D6841" t="s">
        <v>120</v>
      </c>
      <c r="E6841">
        <v>18</v>
      </c>
      <c r="F6841">
        <v>0.19237499999999999</v>
      </c>
      <c r="G6841">
        <v>0.32046209677419302</v>
      </c>
      <c r="H6841">
        <v>0.34902016129032198</v>
      </c>
      <c r="I6841">
        <v>0.72762580645161201</v>
      </c>
    </row>
    <row r="6842" spans="1:9" x14ac:dyDescent="0.25">
      <c r="C6842" t="s">
        <v>10</v>
      </c>
      <c r="D6842" t="s">
        <v>120</v>
      </c>
      <c r="E6842">
        <v>19</v>
      </c>
      <c r="F6842">
        <v>0.25681137992831499</v>
      </c>
      <c r="G6842">
        <v>0.34291451612903201</v>
      </c>
      <c r="H6842">
        <v>0.38671975806451597</v>
      </c>
      <c r="I6842">
        <v>0.72917338709677404</v>
      </c>
    </row>
    <row r="6843" spans="1:9" x14ac:dyDescent="0.25">
      <c r="C6843" t="s">
        <v>10</v>
      </c>
      <c r="D6843" t="s">
        <v>120</v>
      </c>
      <c r="E6843">
        <v>20</v>
      </c>
      <c r="F6843">
        <v>0.29030510752688099</v>
      </c>
      <c r="G6843">
        <v>0.39167983870967699</v>
      </c>
      <c r="H6843">
        <v>0.50184274193548295</v>
      </c>
      <c r="I6843">
        <v>0.54668951612903205</v>
      </c>
    </row>
    <row r="6844" spans="1:9" x14ac:dyDescent="0.25">
      <c r="C6844" t="s">
        <v>10</v>
      </c>
      <c r="D6844" t="s">
        <v>120</v>
      </c>
      <c r="E6844">
        <v>21</v>
      </c>
      <c r="F6844">
        <v>0.24740008960573401</v>
      </c>
      <c r="G6844">
        <v>0.36706612903225799</v>
      </c>
      <c r="H6844">
        <v>0.53185685483870904</v>
      </c>
      <c r="I6844">
        <v>0.39904879032258</v>
      </c>
    </row>
    <row r="6845" spans="1:9" x14ac:dyDescent="0.25">
      <c r="C6845" t="s">
        <v>10</v>
      </c>
      <c r="D6845" t="s">
        <v>120</v>
      </c>
      <c r="E6845">
        <v>22</v>
      </c>
      <c r="F6845">
        <v>0.20874148745519699</v>
      </c>
      <c r="G6845">
        <v>0.30019032258064499</v>
      </c>
      <c r="H6845">
        <v>0.42046572580645097</v>
      </c>
      <c r="I6845">
        <v>0.34012137096774098</v>
      </c>
    </row>
    <row r="6846" spans="1:9" x14ac:dyDescent="0.25">
      <c r="C6846" t="s">
        <v>10</v>
      </c>
      <c r="D6846" t="s">
        <v>120</v>
      </c>
      <c r="E6846">
        <v>23</v>
      </c>
      <c r="F6846">
        <v>0.15617723796671101</v>
      </c>
      <c r="G6846">
        <v>0.233053441295546</v>
      </c>
      <c r="H6846">
        <v>0.30129959514170002</v>
      </c>
      <c r="I6846">
        <v>0.29861983805667902</v>
      </c>
    </row>
    <row r="6847" spans="1:9" x14ac:dyDescent="0.25">
      <c r="C6847" t="s">
        <v>10</v>
      </c>
      <c r="D6847" t="s">
        <v>120</v>
      </c>
      <c r="E6847" t="s">
        <v>108</v>
      </c>
      <c r="F6847">
        <v>4.1803179189702897</v>
      </c>
      <c r="G6847">
        <v>6.8014098929084499</v>
      </c>
      <c r="H6847">
        <v>6.8859548370771799</v>
      </c>
      <c r="I6847">
        <v>9.7010609670889103</v>
      </c>
    </row>
    <row r="6848" spans="1:9" x14ac:dyDescent="0.25">
      <c r="A6848" t="s">
        <v>89</v>
      </c>
      <c r="B6848">
        <v>0</v>
      </c>
      <c r="C6848" t="s">
        <v>10</v>
      </c>
      <c r="D6848" t="s">
        <v>121</v>
      </c>
    </row>
    <row r="6849" spans="1:4" x14ac:dyDescent="0.25">
      <c r="A6849" t="s">
        <v>91</v>
      </c>
      <c r="B6849">
        <v>0</v>
      </c>
      <c r="C6849" t="s">
        <v>10</v>
      </c>
      <c r="D6849" t="s">
        <v>121</v>
      </c>
    </row>
    <row r="6850" spans="1:4" x14ac:dyDescent="0.25">
      <c r="A6850" t="s">
        <v>92</v>
      </c>
      <c r="B6850">
        <v>0</v>
      </c>
      <c r="C6850" t="s">
        <v>10</v>
      </c>
      <c r="D6850" t="s">
        <v>121</v>
      </c>
    </row>
    <row r="6851" spans="1:4" x14ac:dyDescent="0.25">
      <c r="A6851" t="s">
        <v>93</v>
      </c>
      <c r="B6851">
        <v>4</v>
      </c>
      <c r="C6851" t="s">
        <v>10</v>
      </c>
      <c r="D6851" t="s">
        <v>121</v>
      </c>
    </row>
    <row r="6852" spans="1:4" x14ac:dyDescent="0.25">
      <c r="A6852" t="s">
        <v>94</v>
      </c>
      <c r="B6852">
        <v>1</v>
      </c>
      <c r="C6852" t="s">
        <v>10</v>
      </c>
      <c r="D6852" t="s">
        <v>121</v>
      </c>
    </row>
    <row r="6853" spans="1:4" x14ac:dyDescent="0.25">
      <c r="A6853" t="s">
        <v>95</v>
      </c>
      <c r="B6853">
        <v>0</v>
      </c>
      <c r="C6853" t="s">
        <v>10</v>
      </c>
      <c r="D6853" t="s">
        <v>121</v>
      </c>
    </row>
    <row r="6854" spans="1:4" x14ac:dyDescent="0.25">
      <c r="A6854" t="s">
        <v>96</v>
      </c>
      <c r="B6854">
        <v>0</v>
      </c>
      <c r="C6854" t="s">
        <v>10</v>
      </c>
      <c r="D6854" t="s">
        <v>121</v>
      </c>
    </row>
    <row r="6855" spans="1:4" x14ac:dyDescent="0.25">
      <c r="A6855" t="s">
        <v>97</v>
      </c>
      <c r="B6855">
        <v>1</v>
      </c>
      <c r="C6855" t="s">
        <v>10</v>
      </c>
      <c r="D6855" t="s">
        <v>121</v>
      </c>
    </row>
    <row r="6856" spans="1:4" x14ac:dyDescent="0.25">
      <c r="A6856" t="s">
        <v>98</v>
      </c>
      <c r="B6856">
        <v>0</v>
      </c>
      <c r="C6856" t="s">
        <v>10</v>
      </c>
      <c r="D6856" t="s">
        <v>121</v>
      </c>
    </row>
    <row r="6857" spans="1:4" x14ac:dyDescent="0.25">
      <c r="A6857" t="s">
        <v>99</v>
      </c>
      <c r="B6857">
        <v>1</v>
      </c>
      <c r="C6857" t="s">
        <v>10</v>
      </c>
      <c r="D6857" t="s">
        <v>121</v>
      </c>
    </row>
    <row r="6858" spans="1:4" x14ac:dyDescent="0.25">
      <c r="A6858" t="s">
        <v>100</v>
      </c>
      <c r="B6858">
        <v>0</v>
      </c>
      <c r="C6858" t="s">
        <v>10</v>
      </c>
      <c r="D6858" t="s">
        <v>121</v>
      </c>
    </row>
    <row r="6859" spans="1:4" x14ac:dyDescent="0.25">
      <c r="A6859" t="s">
        <v>101</v>
      </c>
      <c r="B6859">
        <v>2</v>
      </c>
      <c r="C6859" t="s">
        <v>10</v>
      </c>
      <c r="D6859" t="s">
        <v>121</v>
      </c>
    </row>
    <row r="6860" spans="1:4" x14ac:dyDescent="0.25">
      <c r="A6860" t="s">
        <v>102</v>
      </c>
      <c r="B6860">
        <v>0</v>
      </c>
      <c r="C6860" t="s">
        <v>10</v>
      </c>
      <c r="D6860" t="s">
        <v>121</v>
      </c>
    </row>
    <row r="6861" spans="1:4" x14ac:dyDescent="0.25">
      <c r="A6861" t="s">
        <v>103</v>
      </c>
      <c r="B6861">
        <v>3</v>
      </c>
      <c r="C6861" t="s">
        <v>10</v>
      </c>
      <c r="D6861" t="s">
        <v>121</v>
      </c>
    </row>
    <row r="6862" spans="1:4" x14ac:dyDescent="0.25">
      <c r="A6862" t="s">
        <v>104</v>
      </c>
      <c r="B6862">
        <v>2</v>
      </c>
      <c r="C6862" t="s">
        <v>10</v>
      </c>
      <c r="D6862" t="s">
        <v>121</v>
      </c>
    </row>
    <row r="6863" spans="1:4" x14ac:dyDescent="0.25">
      <c r="A6863" t="s">
        <v>105</v>
      </c>
      <c r="B6863">
        <v>0</v>
      </c>
      <c r="C6863" t="s">
        <v>10</v>
      </c>
      <c r="D6863" t="s">
        <v>121</v>
      </c>
    </row>
    <row r="6864" spans="1:4" x14ac:dyDescent="0.25">
      <c r="A6864" t="s">
        <v>106</v>
      </c>
      <c r="B6864">
        <v>1</v>
      </c>
      <c r="C6864" t="s">
        <v>10</v>
      </c>
      <c r="D6864" t="s">
        <v>121</v>
      </c>
    </row>
    <row r="6865" spans="3:10" x14ac:dyDescent="0.25">
      <c r="C6865" t="s">
        <v>10</v>
      </c>
      <c r="D6865" t="s">
        <v>122</v>
      </c>
      <c r="E6865">
        <v>0</v>
      </c>
      <c r="F6865">
        <v>0.11449775985662999</v>
      </c>
      <c r="G6865">
        <v>0.14239516129032201</v>
      </c>
      <c r="H6865">
        <v>0.19052419354838701</v>
      </c>
      <c r="I6865">
        <v>0.49224596774193502</v>
      </c>
      <c r="J6865">
        <v>0.21967016129032199</v>
      </c>
    </row>
    <row r="6866" spans="3:10" x14ac:dyDescent="0.25">
      <c r="C6866" t="s">
        <v>10</v>
      </c>
      <c r="D6866" t="s">
        <v>122</v>
      </c>
      <c r="E6866">
        <v>1</v>
      </c>
      <c r="F6866">
        <v>0.102250896057347</v>
      </c>
      <c r="G6866">
        <v>0.136454637096774</v>
      </c>
      <c r="H6866">
        <v>0.134546370967741</v>
      </c>
      <c r="I6866">
        <v>0.34653225806451599</v>
      </c>
      <c r="J6866">
        <v>0.20164596774193499</v>
      </c>
    </row>
    <row r="6867" spans="3:10" x14ac:dyDescent="0.25">
      <c r="C6867" t="s">
        <v>10</v>
      </c>
      <c r="D6867" t="s">
        <v>122</v>
      </c>
      <c r="E6867">
        <v>2</v>
      </c>
      <c r="F6867">
        <v>9.4E-2</v>
      </c>
      <c r="G6867">
        <v>0.13217741935483801</v>
      </c>
      <c r="H6867">
        <v>0.10295362903225801</v>
      </c>
      <c r="I6867">
        <v>0.30107258064516101</v>
      </c>
      <c r="J6867">
        <v>0.186379838709677</v>
      </c>
    </row>
    <row r="6868" spans="3:10" x14ac:dyDescent="0.25">
      <c r="C6868" t="s">
        <v>10</v>
      </c>
      <c r="D6868" t="s">
        <v>122</v>
      </c>
      <c r="E6868">
        <v>3</v>
      </c>
      <c r="F6868">
        <v>8.77746415770609E-2</v>
      </c>
      <c r="G6868">
        <v>0.116652217741935</v>
      </c>
      <c r="H6868">
        <v>9.6459677419354795E-2</v>
      </c>
      <c r="I6868">
        <v>0.18480241935483799</v>
      </c>
      <c r="J6868">
        <v>0.18675080645161199</v>
      </c>
    </row>
    <row r="6869" spans="3:10" x14ac:dyDescent="0.25">
      <c r="C6869" t="s">
        <v>10</v>
      </c>
      <c r="D6869" t="s">
        <v>122</v>
      </c>
      <c r="E6869">
        <v>4</v>
      </c>
      <c r="F6869">
        <v>8.4447580645161294E-2</v>
      </c>
      <c r="G6869">
        <v>0.106289314516129</v>
      </c>
      <c r="H6869">
        <v>9.4979838709677397E-2</v>
      </c>
      <c r="I6869">
        <v>0.16602419354838699</v>
      </c>
      <c r="J6869">
        <v>0.199496370967741</v>
      </c>
    </row>
    <row r="6870" spans="3:10" x14ac:dyDescent="0.25">
      <c r="C6870" t="s">
        <v>10</v>
      </c>
      <c r="D6870" t="s">
        <v>122</v>
      </c>
      <c r="E6870">
        <v>5</v>
      </c>
      <c r="F6870">
        <v>0.103126792114695</v>
      </c>
      <c r="G6870">
        <v>0.114224798387096</v>
      </c>
      <c r="H6870">
        <v>0.10328024193548301</v>
      </c>
      <c r="I6870">
        <v>0.20545564516129</v>
      </c>
      <c r="J6870">
        <v>0.22325806451612901</v>
      </c>
    </row>
    <row r="6871" spans="3:10" x14ac:dyDescent="0.25">
      <c r="C6871" t="s">
        <v>10</v>
      </c>
      <c r="D6871" t="s">
        <v>122</v>
      </c>
      <c r="E6871">
        <v>6</v>
      </c>
      <c r="F6871">
        <v>0.17193145161290299</v>
      </c>
      <c r="G6871">
        <v>0.200454637096774</v>
      </c>
      <c r="H6871">
        <v>0.15522580645161199</v>
      </c>
      <c r="I6871">
        <v>0.237540322580645</v>
      </c>
      <c r="J6871">
        <v>0.31572983870967702</v>
      </c>
    </row>
    <row r="6872" spans="3:10" x14ac:dyDescent="0.25">
      <c r="C6872" t="s">
        <v>10</v>
      </c>
      <c r="D6872" t="s">
        <v>122</v>
      </c>
      <c r="E6872">
        <v>7</v>
      </c>
      <c r="F6872">
        <v>0.218386648745519</v>
      </c>
      <c r="G6872">
        <v>0.26675201612903199</v>
      </c>
      <c r="H6872">
        <v>0.25589516129032203</v>
      </c>
      <c r="I6872">
        <v>0.26374999999999998</v>
      </c>
      <c r="J6872">
        <v>0.28083064516129003</v>
      </c>
    </row>
    <row r="6873" spans="3:10" x14ac:dyDescent="0.25">
      <c r="C6873" t="s">
        <v>10</v>
      </c>
      <c r="D6873" t="s">
        <v>122</v>
      </c>
      <c r="E6873">
        <v>8</v>
      </c>
      <c r="F6873">
        <v>0.17803405017921101</v>
      </c>
      <c r="G6873">
        <v>0.273935483870967</v>
      </c>
      <c r="H6873">
        <v>0.21823387096774099</v>
      </c>
      <c r="I6873">
        <v>0.26710483870967699</v>
      </c>
      <c r="J6873">
        <v>0.34303709677419297</v>
      </c>
    </row>
    <row r="6874" spans="3:10" x14ac:dyDescent="0.25">
      <c r="C6874" t="s">
        <v>10</v>
      </c>
      <c r="D6874" t="s">
        <v>122</v>
      </c>
      <c r="E6874">
        <v>9</v>
      </c>
      <c r="F6874">
        <v>0.143433243727598</v>
      </c>
      <c r="G6874">
        <v>0.26853629032257997</v>
      </c>
      <c r="H6874">
        <v>0.238024193548387</v>
      </c>
      <c r="I6874">
        <v>0.285072580645161</v>
      </c>
      <c r="J6874">
        <v>0.31124112903225598</v>
      </c>
    </row>
    <row r="6875" spans="3:10" x14ac:dyDescent="0.25">
      <c r="C6875" t="s">
        <v>10</v>
      </c>
      <c r="D6875" t="s">
        <v>122</v>
      </c>
      <c r="E6875">
        <v>10</v>
      </c>
      <c r="F6875">
        <v>0.14921818996415701</v>
      </c>
      <c r="G6875">
        <v>0.268363911290322</v>
      </c>
      <c r="H6875">
        <v>0.20932862903225799</v>
      </c>
      <c r="I6875">
        <v>0.32373387096774098</v>
      </c>
      <c r="J6875">
        <v>0.37492338709677198</v>
      </c>
    </row>
    <row r="6876" spans="3:10" x14ac:dyDescent="0.25">
      <c r="C6876" t="s">
        <v>10</v>
      </c>
      <c r="D6876" t="s">
        <v>122</v>
      </c>
      <c r="E6876">
        <v>11</v>
      </c>
      <c r="F6876">
        <v>0.15280645161290299</v>
      </c>
      <c r="G6876">
        <v>0.34054536290322501</v>
      </c>
      <c r="H6876">
        <v>0.19811491935483799</v>
      </c>
      <c r="I6876">
        <v>0.33718951612903197</v>
      </c>
      <c r="J6876">
        <v>0.46274072580644798</v>
      </c>
    </row>
    <row r="6877" spans="3:10" x14ac:dyDescent="0.25">
      <c r="C6877" t="s">
        <v>10</v>
      </c>
      <c r="D6877" t="s">
        <v>122</v>
      </c>
      <c r="E6877">
        <v>12</v>
      </c>
      <c r="F6877">
        <v>0.17703584229390601</v>
      </c>
      <c r="G6877">
        <v>0.489265120967741</v>
      </c>
      <c r="H6877">
        <v>0.25272580645161202</v>
      </c>
      <c r="I6877">
        <v>0.39935887096774098</v>
      </c>
      <c r="J6877">
        <v>0.56824919354838299</v>
      </c>
    </row>
    <row r="6878" spans="3:10" x14ac:dyDescent="0.25">
      <c r="C6878" t="s">
        <v>10</v>
      </c>
      <c r="D6878" t="s">
        <v>122</v>
      </c>
      <c r="E6878">
        <v>13</v>
      </c>
      <c r="F6878">
        <v>0.22534453405017901</v>
      </c>
      <c r="G6878">
        <v>0.490350806451612</v>
      </c>
      <c r="H6878">
        <v>0.42396572580645098</v>
      </c>
      <c r="I6878">
        <v>0.39548790322580601</v>
      </c>
      <c r="J6878">
        <v>0.488621370967737</v>
      </c>
    </row>
    <row r="6879" spans="3:10" x14ac:dyDescent="0.25">
      <c r="C6879" t="s">
        <v>10</v>
      </c>
      <c r="D6879" t="s">
        <v>122</v>
      </c>
      <c r="E6879">
        <v>14</v>
      </c>
      <c r="F6879">
        <v>0.24968817204301</v>
      </c>
      <c r="G6879">
        <v>0.37569153225806401</v>
      </c>
      <c r="H6879">
        <v>0.49910080645161198</v>
      </c>
      <c r="I6879">
        <v>0.36677822580645097</v>
      </c>
      <c r="J6879">
        <v>0.52037379032257702</v>
      </c>
    </row>
    <row r="6880" spans="3:10" x14ac:dyDescent="0.25">
      <c r="C6880" t="s">
        <v>10</v>
      </c>
      <c r="D6880" t="s">
        <v>122</v>
      </c>
      <c r="E6880">
        <v>15</v>
      </c>
      <c r="F6880">
        <v>0.20963844086021499</v>
      </c>
      <c r="G6880">
        <v>0.319561491935483</v>
      </c>
      <c r="H6880">
        <v>0.42759072580645102</v>
      </c>
      <c r="I6880">
        <v>0.32765322580645101</v>
      </c>
      <c r="J6880">
        <v>0.52837217741935205</v>
      </c>
    </row>
    <row r="6881" spans="1:10" x14ac:dyDescent="0.25">
      <c r="C6881" t="s">
        <v>10</v>
      </c>
      <c r="D6881" t="s">
        <v>122</v>
      </c>
      <c r="E6881">
        <v>16</v>
      </c>
      <c r="F6881">
        <v>0.18639605734767001</v>
      </c>
      <c r="G6881">
        <v>0.31842439516129001</v>
      </c>
      <c r="H6881">
        <v>0.41292338709677401</v>
      </c>
      <c r="I6881">
        <v>0.33827822580645101</v>
      </c>
      <c r="J6881">
        <v>0.55688266129032005</v>
      </c>
    </row>
    <row r="6882" spans="1:10" x14ac:dyDescent="0.25">
      <c r="C6882" t="s">
        <v>10</v>
      </c>
      <c r="D6882" t="s">
        <v>122</v>
      </c>
      <c r="E6882">
        <v>17</v>
      </c>
      <c r="F6882">
        <v>0.18049686379928301</v>
      </c>
      <c r="G6882">
        <v>0.29827217741935402</v>
      </c>
      <c r="H6882">
        <v>0.38087701612903202</v>
      </c>
      <c r="I6882">
        <v>0.35875000000000001</v>
      </c>
      <c r="J6882">
        <v>0.69157903225806305</v>
      </c>
    </row>
    <row r="6883" spans="1:10" x14ac:dyDescent="0.25">
      <c r="C6883" t="s">
        <v>10</v>
      </c>
      <c r="D6883" t="s">
        <v>122</v>
      </c>
      <c r="E6883">
        <v>18</v>
      </c>
      <c r="F6883">
        <v>0.19237499999999999</v>
      </c>
      <c r="G6883">
        <v>0.31910584677419301</v>
      </c>
      <c r="H6883">
        <v>0.34902016129032198</v>
      </c>
      <c r="I6883">
        <v>0.32588709677419297</v>
      </c>
      <c r="J6883">
        <v>0.72762580645161201</v>
      </c>
    </row>
    <row r="6884" spans="1:10" x14ac:dyDescent="0.25">
      <c r="C6884" t="s">
        <v>10</v>
      </c>
      <c r="D6884" t="s">
        <v>122</v>
      </c>
      <c r="E6884">
        <v>19</v>
      </c>
      <c r="F6884">
        <v>0.25681137992831499</v>
      </c>
      <c r="G6884">
        <v>0.35743346774193502</v>
      </c>
      <c r="H6884">
        <v>0.38671975806451597</v>
      </c>
      <c r="I6884">
        <v>0.28483870967741898</v>
      </c>
      <c r="J6884">
        <v>0.72917338709677404</v>
      </c>
    </row>
    <row r="6885" spans="1:10" x14ac:dyDescent="0.25">
      <c r="C6885" t="s">
        <v>10</v>
      </c>
      <c r="D6885" t="s">
        <v>122</v>
      </c>
      <c r="E6885">
        <v>20</v>
      </c>
      <c r="F6885">
        <v>0.29030510752688099</v>
      </c>
      <c r="G6885">
        <v>0.42203326612903203</v>
      </c>
      <c r="H6885">
        <v>0.50184274193548295</v>
      </c>
      <c r="I6885">
        <v>0.270266129032258</v>
      </c>
      <c r="J6885">
        <v>0.54668951612903205</v>
      </c>
    </row>
    <row r="6886" spans="1:10" x14ac:dyDescent="0.25">
      <c r="C6886" t="s">
        <v>10</v>
      </c>
      <c r="D6886" t="s">
        <v>122</v>
      </c>
      <c r="E6886">
        <v>21</v>
      </c>
      <c r="F6886">
        <v>0.24740008960573401</v>
      </c>
      <c r="G6886">
        <v>0.36638407258064498</v>
      </c>
      <c r="H6886">
        <v>0.53185685483870904</v>
      </c>
      <c r="I6886">
        <v>0.36979435483870898</v>
      </c>
      <c r="J6886">
        <v>0.39904879032258</v>
      </c>
    </row>
    <row r="6887" spans="1:10" x14ac:dyDescent="0.25">
      <c r="C6887" t="s">
        <v>10</v>
      </c>
      <c r="D6887" t="s">
        <v>122</v>
      </c>
      <c r="E6887">
        <v>22</v>
      </c>
      <c r="F6887">
        <v>0.20874148745519699</v>
      </c>
      <c r="G6887">
        <v>0.27285887096774197</v>
      </c>
      <c r="H6887">
        <v>0.42046572580645097</v>
      </c>
      <c r="I6887">
        <v>0.40951612903225798</v>
      </c>
      <c r="J6887">
        <v>0.34012137096774098</v>
      </c>
    </row>
    <row r="6888" spans="1:10" x14ac:dyDescent="0.25">
      <c r="C6888" t="s">
        <v>10</v>
      </c>
      <c r="D6888" t="s">
        <v>122</v>
      </c>
      <c r="E6888">
        <v>23</v>
      </c>
      <c r="F6888">
        <v>0.15617723796671101</v>
      </c>
      <c r="G6888">
        <v>0.195654858299595</v>
      </c>
      <c r="H6888">
        <v>0.30129959514170002</v>
      </c>
      <c r="I6888">
        <v>0.38264777327935201</v>
      </c>
      <c r="J6888">
        <v>0.29861983805667902</v>
      </c>
    </row>
    <row r="6889" spans="1:10" x14ac:dyDescent="0.25">
      <c r="C6889" t="s">
        <v>10</v>
      </c>
      <c r="D6889" t="s">
        <v>122</v>
      </c>
      <c r="E6889" t="s">
        <v>108</v>
      </c>
      <c r="F6889">
        <v>4.1803179189702897</v>
      </c>
      <c r="G6889">
        <v>6.5918171566866901</v>
      </c>
      <c r="H6889">
        <v>6.8859548370771799</v>
      </c>
      <c r="I6889">
        <v>7.6397808377954801</v>
      </c>
      <c r="J6889">
        <v>9.7010609670889103</v>
      </c>
    </row>
    <row r="6890" spans="1:10" x14ac:dyDescent="0.25">
      <c r="A6890" t="s">
        <v>89</v>
      </c>
      <c r="B6890">
        <v>0</v>
      </c>
      <c r="C6890" t="s">
        <v>10</v>
      </c>
      <c r="D6890" t="s">
        <v>123</v>
      </c>
    </row>
    <row r="6891" spans="1:10" x14ac:dyDescent="0.25">
      <c r="A6891" t="s">
        <v>91</v>
      </c>
      <c r="B6891">
        <v>0</v>
      </c>
      <c r="C6891" t="s">
        <v>10</v>
      </c>
      <c r="D6891" t="s">
        <v>123</v>
      </c>
    </row>
    <row r="6892" spans="1:10" x14ac:dyDescent="0.25">
      <c r="A6892" t="s">
        <v>92</v>
      </c>
      <c r="B6892">
        <v>0</v>
      </c>
      <c r="C6892" t="s">
        <v>10</v>
      </c>
      <c r="D6892" t="s">
        <v>123</v>
      </c>
    </row>
    <row r="6893" spans="1:10" x14ac:dyDescent="0.25">
      <c r="A6893" t="s">
        <v>93</v>
      </c>
      <c r="B6893">
        <v>1</v>
      </c>
      <c r="C6893" t="s">
        <v>10</v>
      </c>
      <c r="D6893" t="s">
        <v>123</v>
      </c>
    </row>
    <row r="6894" spans="1:10" x14ac:dyDescent="0.25">
      <c r="A6894" t="s">
        <v>94</v>
      </c>
      <c r="B6894">
        <v>0</v>
      </c>
      <c r="C6894" t="s">
        <v>10</v>
      </c>
      <c r="D6894" t="s">
        <v>123</v>
      </c>
    </row>
    <row r="6895" spans="1:10" x14ac:dyDescent="0.25">
      <c r="A6895" t="s">
        <v>95</v>
      </c>
      <c r="B6895">
        <v>0</v>
      </c>
      <c r="C6895" t="s">
        <v>10</v>
      </c>
      <c r="D6895" t="s">
        <v>123</v>
      </c>
    </row>
    <row r="6896" spans="1:10" x14ac:dyDescent="0.25">
      <c r="A6896" t="s">
        <v>96</v>
      </c>
      <c r="B6896">
        <v>0</v>
      </c>
      <c r="C6896" t="s">
        <v>10</v>
      </c>
      <c r="D6896" t="s">
        <v>123</v>
      </c>
    </row>
    <row r="6897" spans="1:7" x14ac:dyDescent="0.25">
      <c r="A6897" t="s">
        <v>97</v>
      </c>
      <c r="B6897">
        <v>1</v>
      </c>
      <c r="C6897" t="s">
        <v>10</v>
      </c>
      <c r="D6897" t="s">
        <v>123</v>
      </c>
    </row>
    <row r="6898" spans="1:7" x14ac:dyDescent="0.25">
      <c r="A6898" t="s">
        <v>98</v>
      </c>
      <c r="B6898">
        <v>0</v>
      </c>
      <c r="C6898" t="s">
        <v>10</v>
      </c>
      <c r="D6898" t="s">
        <v>123</v>
      </c>
    </row>
    <row r="6899" spans="1:7" x14ac:dyDescent="0.25">
      <c r="A6899" t="s">
        <v>99</v>
      </c>
      <c r="B6899">
        <v>1</v>
      </c>
      <c r="C6899" t="s">
        <v>10</v>
      </c>
      <c r="D6899" t="s">
        <v>123</v>
      </c>
    </row>
    <row r="6900" spans="1:7" x14ac:dyDescent="0.25">
      <c r="A6900" t="s">
        <v>100</v>
      </c>
      <c r="B6900">
        <v>0</v>
      </c>
      <c r="C6900" t="s">
        <v>10</v>
      </c>
      <c r="D6900" t="s">
        <v>123</v>
      </c>
    </row>
    <row r="6901" spans="1:7" x14ac:dyDescent="0.25">
      <c r="A6901" t="s">
        <v>101</v>
      </c>
      <c r="B6901">
        <v>1</v>
      </c>
      <c r="C6901" t="s">
        <v>10</v>
      </c>
      <c r="D6901" t="s">
        <v>123</v>
      </c>
    </row>
    <row r="6902" spans="1:7" x14ac:dyDescent="0.25">
      <c r="A6902" t="s">
        <v>102</v>
      </c>
      <c r="B6902">
        <v>0</v>
      </c>
      <c r="C6902" t="s">
        <v>10</v>
      </c>
      <c r="D6902" t="s">
        <v>123</v>
      </c>
    </row>
    <row r="6903" spans="1:7" x14ac:dyDescent="0.25">
      <c r="A6903" t="s">
        <v>103</v>
      </c>
      <c r="B6903">
        <v>1</v>
      </c>
      <c r="C6903" t="s">
        <v>10</v>
      </c>
      <c r="D6903" t="s">
        <v>123</v>
      </c>
    </row>
    <row r="6904" spans="1:7" x14ac:dyDescent="0.25">
      <c r="A6904" t="s">
        <v>104</v>
      </c>
      <c r="B6904">
        <v>1</v>
      </c>
      <c r="C6904" t="s">
        <v>10</v>
      </c>
      <c r="D6904" t="s">
        <v>123</v>
      </c>
    </row>
    <row r="6905" spans="1:7" x14ac:dyDescent="0.25">
      <c r="A6905" t="s">
        <v>105</v>
      </c>
      <c r="B6905">
        <v>0</v>
      </c>
      <c r="C6905" t="s">
        <v>10</v>
      </c>
      <c r="D6905" t="s">
        <v>123</v>
      </c>
    </row>
    <row r="6906" spans="1:7" x14ac:dyDescent="0.25">
      <c r="A6906" t="s">
        <v>106</v>
      </c>
      <c r="B6906">
        <v>1</v>
      </c>
      <c r="C6906" t="s">
        <v>10</v>
      </c>
      <c r="D6906" t="s">
        <v>123</v>
      </c>
    </row>
    <row r="6907" spans="1:7" x14ac:dyDescent="0.25">
      <c r="C6907" t="s">
        <v>10</v>
      </c>
      <c r="D6907" t="s">
        <v>124</v>
      </c>
      <c r="E6907">
        <v>0</v>
      </c>
      <c r="F6907">
        <v>0.11304314516129001</v>
      </c>
      <c r="G6907">
        <v>0.22322764976958501</v>
      </c>
    </row>
    <row r="6908" spans="1:7" x14ac:dyDescent="0.25">
      <c r="C6908" t="s">
        <v>10</v>
      </c>
      <c r="D6908" t="s">
        <v>124</v>
      </c>
      <c r="E6908">
        <v>1</v>
      </c>
      <c r="F6908">
        <v>0.10095645161290299</v>
      </c>
      <c r="G6908">
        <v>0.18196900921658901</v>
      </c>
    </row>
    <row r="6909" spans="1:7" x14ac:dyDescent="0.25">
      <c r="C6909" t="s">
        <v>10</v>
      </c>
      <c r="D6909" t="s">
        <v>124</v>
      </c>
      <c r="E6909">
        <v>2</v>
      </c>
      <c r="F6909">
        <v>9.3595161290322498E-2</v>
      </c>
      <c r="G6909">
        <v>0.161731105990783</v>
      </c>
    </row>
    <row r="6910" spans="1:7" x14ac:dyDescent="0.25">
      <c r="C6910" t="s">
        <v>10</v>
      </c>
      <c r="D6910" t="s">
        <v>124</v>
      </c>
      <c r="E6910">
        <v>3</v>
      </c>
      <c r="F6910">
        <v>8.7919758064516101E-2</v>
      </c>
      <c r="G6910">
        <v>0.13455080645161199</v>
      </c>
    </row>
    <row r="6911" spans="1:7" x14ac:dyDescent="0.25">
      <c r="C6911" t="s">
        <v>10</v>
      </c>
      <c r="D6911" t="s">
        <v>124</v>
      </c>
      <c r="E6911">
        <v>4</v>
      </c>
      <c r="F6911">
        <v>8.4345161290322504E-2</v>
      </c>
      <c r="G6911">
        <v>0.12817344470045999</v>
      </c>
    </row>
    <row r="6912" spans="1:7" x14ac:dyDescent="0.25">
      <c r="C6912" t="s">
        <v>10</v>
      </c>
      <c r="D6912" t="s">
        <v>124</v>
      </c>
      <c r="E6912">
        <v>5</v>
      </c>
      <c r="F6912">
        <v>0.101106048387096</v>
      </c>
      <c r="G6912">
        <v>0.144179147465437</v>
      </c>
    </row>
    <row r="6913" spans="3:7" x14ac:dyDescent="0.25">
      <c r="C6913" t="s">
        <v>10</v>
      </c>
      <c r="D6913" t="s">
        <v>124</v>
      </c>
      <c r="E6913">
        <v>6</v>
      </c>
      <c r="F6913">
        <v>0.16553870967741899</v>
      </c>
      <c r="G6913">
        <v>0.222505184331797</v>
      </c>
    </row>
    <row r="6914" spans="3:7" x14ac:dyDescent="0.25">
      <c r="C6914" t="s">
        <v>10</v>
      </c>
      <c r="D6914" t="s">
        <v>124</v>
      </c>
      <c r="E6914">
        <v>7</v>
      </c>
      <c r="F6914">
        <v>0.21164072580645099</v>
      </c>
      <c r="G6914">
        <v>0.28177880184331799</v>
      </c>
    </row>
    <row r="6915" spans="3:7" x14ac:dyDescent="0.25">
      <c r="C6915" t="s">
        <v>10</v>
      </c>
      <c r="D6915" t="s">
        <v>124</v>
      </c>
      <c r="E6915">
        <v>8</v>
      </c>
      <c r="F6915">
        <v>0.18493951612903201</v>
      </c>
      <c r="G6915">
        <v>0.27075184331797197</v>
      </c>
    </row>
    <row r="6916" spans="3:7" x14ac:dyDescent="0.25">
      <c r="C6916" t="s">
        <v>10</v>
      </c>
      <c r="D6916" t="s">
        <v>124</v>
      </c>
      <c r="E6916">
        <v>9</v>
      </c>
      <c r="F6916">
        <v>0.15845443548387</v>
      </c>
      <c r="G6916">
        <v>0.26469458525345502</v>
      </c>
    </row>
    <row r="6917" spans="3:7" x14ac:dyDescent="0.25">
      <c r="C6917" t="s">
        <v>10</v>
      </c>
      <c r="D6917" t="s">
        <v>124</v>
      </c>
      <c r="E6917">
        <v>10</v>
      </c>
      <c r="F6917">
        <v>0.164833467741935</v>
      </c>
      <c r="G6917">
        <v>0.26934274193548302</v>
      </c>
    </row>
    <row r="6918" spans="3:7" x14ac:dyDescent="0.25">
      <c r="C6918" t="s">
        <v>10</v>
      </c>
      <c r="D6918" t="s">
        <v>124</v>
      </c>
      <c r="E6918">
        <v>11</v>
      </c>
      <c r="F6918">
        <v>0.17293991935483799</v>
      </c>
      <c r="G6918">
        <v>0.31488577188939998</v>
      </c>
    </row>
    <row r="6919" spans="3:7" x14ac:dyDescent="0.25">
      <c r="C6919" t="s">
        <v>10</v>
      </c>
      <c r="D6919" t="s">
        <v>124</v>
      </c>
      <c r="E6919">
        <v>12</v>
      </c>
      <c r="F6919">
        <v>0.20413830645161199</v>
      </c>
      <c r="G6919">
        <v>0.426008525345621</v>
      </c>
    </row>
    <row r="6920" spans="3:7" x14ac:dyDescent="0.25">
      <c r="C6920" t="s">
        <v>10</v>
      </c>
      <c r="D6920" t="s">
        <v>124</v>
      </c>
      <c r="E6920">
        <v>13</v>
      </c>
      <c r="F6920">
        <v>0.236730241935483</v>
      </c>
      <c r="G6920">
        <v>0.47917747695852397</v>
      </c>
    </row>
    <row r="6921" spans="3:7" x14ac:dyDescent="0.25">
      <c r="C6921" t="s">
        <v>10</v>
      </c>
      <c r="D6921" t="s">
        <v>124</v>
      </c>
      <c r="E6921">
        <v>14</v>
      </c>
      <c r="F6921">
        <v>0.247076612903225</v>
      </c>
      <c r="G6921">
        <v>0.45207816820276397</v>
      </c>
    </row>
    <row r="6922" spans="3:7" x14ac:dyDescent="0.25">
      <c r="C6922" t="s">
        <v>10</v>
      </c>
      <c r="D6922" t="s">
        <v>124</v>
      </c>
      <c r="E6922">
        <v>15</v>
      </c>
      <c r="F6922">
        <v>0.21539112903225799</v>
      </c>
      <c r="G6922">
        <v>0.38889821428571297</v>
      </c>
    </row>
    <row r="6923" spans="3:7" x14ac:dyDescent="0.25">
      <c r="C6923" t="s">
        <v>10</v>
      </c>
      <c r="D6923" t="s">
        <v>124</v>
      </c>
      <c r="E6923">
        <v>16</v>
      </c>
      <c r="F6923">
        <v>0.197667741935483</v>
      </c>
      <c r="G6923">
        <v>0.38508461981566799</v>
      </c>
    </row>
    <row r="6924" spans="3:7" x14ac:dyDescent="0.25">
      <c r="C6924" t="s">
        <v>10</v>
      </c>
      <c r="D6924" t="s">
        <v>124</v>
      </c>
      <c r="E6924">
        <v>17</v>
      </c>
      <c r="F6924">
        <v>0.191268951612903</v>
      </c>
      <c r="G6924">
        <v>0.38813629032258001</v>
      </c>
    </row>
    <row r="6925" spans="3:7" x14ac:dyDescent="0.25">
      <c r="C6925" t="s">
        <v>10</v>
      </c>
      <c r="D6925" t="s">
        <v>124</v>
      </c>
      <c r="E6925">
        <v>18</v>
      </c>
      <c r="F6925">
        <v>0.20262419354838701</v>
      </c>
      <c r="G6925">
        <v>0.39044423963133601</v>
      </c>
    </row>
    <row r="6926" spans="3:7" x14ac:dyDescent="0.25">
      <c r="C6926" t="s">
        <v>10</v>
      </c>
      <c r="D6926" t="s">
        <v>124</v>
      </c>
      <c r="E6926">
        <v>19</v>
      </c>
      <c r="F6926">
        <v>0.26102379032258</v>
      </c>
      <c r="G6926">
        <v>0.41689285714285701</v>
      </c>
    </row>
    <row r="6927" spans="3:7" x14ac:dyDescent="0.25">
      <c r="C6927" t="s">
        <v>10</v>
      </c>
      <c r="D6927" t="s">
        <v>124</v>
      </c>
      <c r="E6927">
        <v>20</v>
      </c>
      <c r="F6927">
        <v>0.28525282258064499</v>
      </c>
      <c r="G6927">
        <v>0.466998847926267</v>
      </c>
    </row>
    <row r="6928" spans="3:7" x14ac:dyDescent="0.25">
      <c r="C6928" t="s">
        <v>10</v>
      </c>
      <c r="D6928" t="s">
        <v>124</v>
      </c>
      <c r="E6928">
        <v>21</v>
      </c>
      <c r="F6928">
        <v>0.24087862903225801</v>
      </c>
      <c r="G6928">
        <v>0.44512966589861702</v>
      </c>
    </row>
    <row r="6929" spans="1:7" x14ac:dyDescent="0.25">
      <c r="C6929" t="s">
        <v>10</v>
      </c>
      <c r="D6929" t="s">
        <v>124</v>
      </c>
      <c r="E6929">
        <v>22</v>
      </c>
      <c r="F6929">
        <v>0.20437379032257999</v>
      </c>
      <c r="G6929">
        <v>0.35956284562211899</v>
      </c>
    </row>
    <row r="6930" spans="1:7" x14ac:dyDescent="0.25">
      <c r="C6930" t="s">
        <v>10</v>
      </c>
      <c r="D6930" t="s">
        <v>124</v>
      </c>
      <c r="E6930">
        <v>23</v>
      </c>
      <c r="F6930">
        <v>0.15557813765182099</v>
      </c>
      <c r="G6930">
        <v>0.27375714285714198</v>
      </c>
    </row>
    <row r="6931" spans="1:7" x14ac:dyDescent="0.25">
      <c r="C6931" t="s">
        <v>10</v>
      </c>
      <c r="D6931" t="s">
        <v>124</v>
      </c>
      <c r="E6931" t="s">
        <v>108</v>
      </c>
      <c r="F6931">
        <v>4.28131684732924</v>
      </c>
      <c r="G6931">
        <v>7.4699589861751097</v>
      </c>
    </row>
    <row r="6932" spans="1:7" x14ac:dyDescent="0.25">
      <c r="A6932" t="s">
        <v>89</v>
      </c>
      <c r="B6932">
        <v>0</v>
      </c>
      <c r="C6932" t="s">
        <v>10</v>
      </c>
      <c r="D6932" t="s">
        <v>125</v>
      </c>
    </row>
    <row r="6933" spans="1:7" x14ac:dyDescent="0.25">
      <c r="A6933" t="s">
        <v>91</v>
      </c>
      <c r="B6933">
        <v>0</v>
      </c>
      <c r="C6933" t="s">
        <v>10</v>
      </c>
      <c r="D6933" t="s">
        <v>125</v>
      </c>
    </row>
    <row r="6934" spans="1:7" x14ac:dyDescent="0.25">
      <c r="A6934" t="s">
        <v>92</v>
      </c>
      <c r="B6934">
        <v>0</v>
      </c>
      <c r="C6934" t="s">
        <v>10</v>
      </c>
      <c r="D6934" t="s">
        <v>125</v>
      </c>
    </row>
    <row r="6935" spans="1:7" x14ac:dyDescent="0.25">
      <c r="A6935" t="s">
        <v>93</v>
      </c>
      <c r="B6935">
        <v>2</v>
      </c>
      <c r="C6935" t="s">
        <v>10</v>
      </c>
      <c r="D6935" t="s">
        <v>125</v>
      </c>
    </row>
    <row r="6936" spans="1:7" x14ac:dyDescent="0.25">
      <c r="A6936" t="s">
        <v>94</v>
      </c>
      <c r="B6936">
        <v>1</v>
      </c>
      <c r="C6936" t="s">
        <v>10</v>
      </c>
      <c r="D6936" t="s">
        <v>125</v>
      </c>
    </row>
    <row r="6937" spans="1:7" x14ac:dyDescent="0.25">
      <c r="A6937" t="s">
        <v>95</v>
      </c>
      <c r="B6937">
        <v>0</v>
      </c>
      <c r="C6937" t="s">
        <v>10</v>
      </c>
      <c r="D6937" t="s">
        <v>125</v>
      </c>
    </row>
    <row r="6938" spans="1:7" x14ac:dyDescent="0.25">
      <c r="A6938" t="s">
        <v>96</v>
      </c>
      <c r="B6938">
        <v>0</v>
      </c>
      <c r="C6938" t="s">
        <v>10</v>
      </c>
      <c r="D6938" t="s">
        <v>125</v>
      </c>
    </row>
    <row r="6939" spans="1:7" x14ac:dyDescent="0.25">
      <c r="A6939" t="s">
        <v>97</v>
      </c>
      <c r="B6939">
        <v>1</v>
      </c>
      <c r="C6939" t="s">
        <v>10</v>
      </c>
      <c r="D6939" t="s">
        <v>125</v>
      </c>
    </row>
    <row r="6940" spans="1:7" x14ac:dyDescent="0.25">
      <c r="A6940" t="s">
        <v>98</v>
      </c>
      <c r="B6940">
        <v>0</v>
      </c>
      <c r="C6940" t="s">
        <v>10</v>
      </c>
      <c r="D6940" t="s">
        <v>125</v>
      </c>
    </row>
    <row r="6941" spans="1:7" x14ac:dyDescent="0.25">
      <c r="A6941" t="s">
        <v>99</v>
      </c>
      <c r="B6941">
        <v>1</v>
      </c>
      <c r="C6941" t="s">
        <v>10</v>
      </c>
      <c r="D6941" t="s">
        <v>125</v>
      </c>
    </row>
    <row r="6942" spans="1:7" x14ac:dyDescent="0.25">
      <c r="A6942" t="s">
        <v>100</v>
      </c>
      <c r="B6942">
        <v>0</v>
      </c>
      <c r="C6942" t="s">
        <v>10</v>
      </c>
      <c r="D6942" t="s">
        <v>125</v>
      </c>
    </row>
    <row r="6943" spans="1:7" x14ac:dyDescent="0.25">
      <c r="A6943" t="s">
        <v>101</v>
      </c>
      <c r="B6943">
        <v>2</v>
      </c>
      <c r="C6943" t="s">
        <v>10</v>
      </c>
      <c r="D6943" t="s">
        <v>125</v>
      </c>
    </row>
    <row r="6944" spans="1:7" x14ac:dyDescent="0.25">
      <c r="A6944" t="s">
        <v>102</v>
      </c>
      <c r="B6944">
        <v>0</v>
      </c>
      <c r="C6944" t="s">
        <v>10</v>
      </c>
      <c r="D6944" t="s">
        <v>125</v>
      </c>
    </row>
    <row r="6945" spans="1:8" x14ac:dyDescent="0.25">
      <c r="A6945" t="s">
        <v>103</v>
      </c>
      <c r="B6945">
        <v>1</v>
      </c>
      <c r="C6945" t="s">
        <v>10</v>
      </c>
      <c r="D6945" t="s">
        <v>125</v>
      </c>
    </row>
    <row r="6946" spans="1:8" x14ac:dyDescent="0.25">
      <c r="A6946" t="s">
        <v>104</v>
      </c>
      <c r="B6946">
        <v>2</v>
      </c>
      <c r="C6946" t="s">
        <v>10</v>
      </c>
      <c r="D6946" t="s">
        <v>125</v>
      </c>
    </row>
    <row r="6947" spans="1:8" x14ac:dyDescent="0.25">
      <c r="A6947" t="s">
        <v>105</v>
      </c>
      <c r="B6947">
        <v>0</v>
      </c>
      <c r="C6947" t="s">
        <v>10</v>
      </c>
      <c r="D6947" t="s">
        <v>125</v>
      </c>
    </row>
    <row r="6948" spans="1:8" x14ac:dyDescent="0.25">
      <c r="A6948" t="s">
        <v>106</v>
      </c>
      <c r="B6948">
        <v>1</v>
      </c>
      <c r="C6948" t="s">
        <v>10</v>
      </c>
      <c r="D6948" t="s">
        <v>125</v>
      </c>
    </row>
    <row r="6949" spans="1:8" x14ac:dyDescent="0.25">
      <c r="C6949" t="s">
        <v>10</v>
      </c>
      <c r="D6949" t="s">
        <v>126</v>
      </c>
      <c r="E6949">
        <v>0</v>
      </c>
      <c r="F6949">
        <v>0.11449775985662999</v>
      </c>
      <c r="G6949">
        <v>0.212365322580645</v>
      </c>
      <c r="H6949">
        <v>0.20023951612903201</v>
      </c>
    </row>
    <row r="6950" spans="1:8" x14ac:dyDescent="0.25">
      <c r="C6950" t="s">
        <v>10</v>
      </c>
      <c r="D6950" t="s">
        <v>126</v>
      </c>
      <c r="E6950">
        <v>1</v>
      </c>
      <c r="F6950">
        <v>0.102250896057347</v>
      </c>
      <c r="G6950">
        <v>0.178470161290322</v>
      </c>
      <c r="H6950">
        <v>0.15691290322580601</v>
      </c>
    </row>
    <row r="6951" spans="1:8" x14ac:dyDescent="0.25">
      <c r="C6951" t="s">
        <v>10</v>
      </c>
      <c r="D6951" t="s">
        <v>126</v>
      </c>
      <c r="E6951">
        <v>2</v>
      </c>
      <c r="F6951">
        <v>9.4E-2</v>
      </c>
      <c r="G6951">
        <v>0.16595645161290301</v>
      </c>
      <c r="H6951">
        <v>0.13076236559139701</v>
      </c>
    </row>
    <row r="6952" spans="1:8" x14ac:dyDescent="0.25">
      <c r="C6952" t="s">
        <v>10</v>
      </c>
      <c r="D6952" t="s">
        <v>126</v>
      </c>
      <c r="E6952">
        <v>3</v>
      </c>
      <c r="F6952">
        <v>8.77746415770609E-2</v>
      </c>
      <c r="G6952">
        <v>0.13028225806451599</v>
      </c>
      <c r="H6952">
        <v>0.12655672043010699</v>
      </c>
    </row>
    <row r="6953" spans="1:8" x14ac:dyDescent="0.25">
      <c r="C6953" t="s">
        <v>10</v>
      </c>
      <c r="D6953" t="s">
        <v>126</v>
      </c>
      <c r="E6953">
        <v>4</v>
      </c>
      <c r="F6953">
        <v>8.4447580645161294E-2</v>
      </c>
      <c r="G6953">
        <v>0.11823629032258</v>
      </c>
      <c r="H6953">
        <v>0.129818682795698</v>
      </c>
    </row>
    <row r="6954" spans="1:8" x14ac:dyDescent="0.25">
      <c r="C6954" t="s">
        <v>10</v>
      </c>
      <c r="D6954" t="s">
        <v>126</v>
      </c>
      <c r="E6954">
        <v>5</v>
      </c>
      <c r="F6954">
        <v>0.103126792114695</v>
      </c>
      <c r="G6954">
        <v>0.13247096774193501</v>
      </c>
      <c r="H6954">
        <v>0.14327284946236499</v>
      </c>
    </row>
    <row r="6955" spans="1:8" x14ac:dyDescent="0.25">
      <c r="C6955" t="s">
        <v>10</v>
      </c>
      <c r="D6955" t="s">
        <v>126</v>
      </c>
      <c r="E6955">
        <v>6</v>
      </c>
      <c r="F6955">
        <v>0.17193145161290299</v>
      </c>
      <c r="G6955">
        <v>0.20787177419354799</v>
      </c>
      <c r="H6955">
        <v>0.20872715053763399</v>
      </c>
    </row>
    <row r="6956" spans="1:8" x14ac:dyDescent="0.25">
      <c r="C6956" t="s">
        <v>10</v>
      </c>
      <c r="D6956" t="s">
        <v>126</v>
      </c>
      <c r="E6956">
        <v>7</v>
      </c>
      <c r="F6956">
        <v>0.218386648745519</v>
      </c>
      <c r="G6956">
        <v>0.26615161290322498</v>
      </c>
      <c r="H6956">
        <v>0.26420698924731101</v>
      </c>
    </row>
    <row r="6957" spans="1:8" x14ac:dyDescent="0.25">
      <c r="C6957" t="s">
        <v>10</v>
      </c>
      <c r="D6957" t="s">
        <v>126</v>
      </c>
      <c r="E6957">
        <v>8</v>
      </c>
      <c r="F6957">
        <v>0.17803405017921101</v>
      </c>
      <c r="G6957">
        <v>0.27256935483870898</v>
      </c>
      <c r="H6957">
        <v>0.25983494623655901</v>
      </c>
    </row>
    <row r="6958" spans="1:8" x14ac:dyDescent="0.25">
      <c r="C6958" t="s">
        <v>10</v>
      </c>
      <c r="D6958" t="s">
        <v>126</v>
      </c>
      <c r="E6958">
        <v>9</v>
      </c>
      <c r="F6958">
        <v>0.143433243727598</v>
      </c>
      <c r="G6958">
        <v>0.27184354838709601</v>
      </c>
      <c r="H6958">
        <v>0.26242983870967601</v>
      </c>
    </row>
    <row r="6959" spans="1:8" x14ac:dyDescent="0.25">
      <c r="C6959" t="s">
        <v>10</v>
      </c>
      <c r="D6959" t="s">
        <v>126</v>
      </c>
      <c r="E6959">
        <v>10</v>
      </c>
      <c r="F6959">
        <v>0.14921818996415701</v>
      </c>
      <c r="G6959">
        <v>0.27943790322580597</v>
      </c>
      <c r="H6959">
        <v>0.26452688172042899</v>
      </c>
    </row>
    <row r="6960" spans="1:8" x14ac:dyDescent="0.25">
      <c r="C6960" t="s">
        <v>10</v>
      </c>
      <c r="D6960" t="s">
        <v>126</v>
      </c>
      <c r="E6960">
        <v>11</v>
      </c>
      <c r="F6960">
        <v>0.15280645161290299</v>
      </c>
      <c r="G6960">
        <v>0.33987419354838699</v>
      </c>
      <c r="H6960">
        <v>0.28632352150537499</v>
      </c>
    </row>
    <row r="6961" spans="1:8" x14ac:dyDescent="0.25">
      <c r="C6961" t="s">
        <v>10</v>
      </c>
      <c r="D6961" t="s">
        <v>126</v>
      </c>
      <c r="E6961">
        <v>12</v>
      </c>
      <c r="F6961">
        <v>0.17703584229390601</v>
      </c>
      <c r="G6961">
        <v>0.47128387096774099</v>
      </c>
      <c r="H6961">
        <v>0.35790026881720299</v>
      </c>
    </row>
    <row r="6962" spans="1:8" x14ac:dyDescent="0.25">
      <c r="C6962" t="s">
        <v>10</v>
      </c>
      <c r="D6962" t="s">
        <v>126</v>
      </c>
      <c r="E6962">
        <v>13</v>
      </c>
      <c r="F6962">
        <v>0.22534453405017901</v>
      </c>
      <c r="G6962">
        <v>0.471378225806451</v>
      </c>
      <c r="H6962">
        <v>0.44551760752688002</v>
      </c>
    </row>
    <row r="6963" spans="1:8" x14ac:dyDescent="0.25">
      <c r="C6963" t="s">
        <v>10</v>
      </c>
      <c r="D6963" t="s">
        <v>126</v>
      </c>
      <c r="E6963">
        <v>14</v>
      </c>
      <c r="F6963">
        <v>0.24968817204301</v>
      </c>
      <c r="G6963">
        <v>0.373908870967741</v>
      </c>
      <c r="H6963">
        <v>0.50619180107526696</v>
      </c>
    </row>
    <row r="6964" spans="1:8" x14ac:dyDescent="0.25">
      <c r="C6964" t="s">
        <v>10</v>
      </c>
      <c r="D6964" t="s">
        <v>126</v>
      </c>
      <c r="E6964">
        <v>15</v>
      </c>
      <c r="F6964">
        <v>0.20963844086021499</v>
      </c>
      <c r="G6964">
        <v>0.32117983870967698</v>
      </c>
      <c r="H6964">
        <v>0.46118454301075101</v>
      </c>
    </row>
    <row r="6965" spans="1:8" x14ac:dyDescent="0.25">
      <c r="C6965" t="s">
        <v>10</v>
      </c>
      <c r="D6965" t="s">
        <v>126</v>
      </c>
      <c r="E6965">
        <v>16</v>
      </c>
      <c r="F6965">
        <v>0.18639605734767001</v>
      </c>
      <c r="G6965">
        <v>0.32239516129032197</v>
      </c>
      <c r="H6965">
        <v>0.46090981182795598</v>
      </c>
    </row>
    <row r="6966" spans="1:8" x14ac:dyDescent="0.25">
      <c r="C6966" t="s">
        <v>10</v>
      </c>
      <c r="D6966" t="s">
        <v>126</v>
      </c>
      <c r="E6966">
        <v>17</v>
      </c>
      <c r="F6966">
        <v>0.18049686379928301</v>
      </c>
      <c r="G6966">
        <v>0.310367741935483</v>
      </c>
      <c r="H6966">
        <v>0.48444435483870901</v>
      </c>
    </row>
    <row r="6967" spans="1:8" x14ac:dyDescent="0.25">
      <c r="C6967" t="s">
        <v>10</v>
      </c>
      <c r="D6967" t="s">
        <v>126</v>
      </c>
      <c r="E6967">
        <v>18</v>
      </c>
      <c r="F6967">
        <v>0.19237499999999999</v>
      </c>
      <c r="G6967">
        <v>0.32046209677419302</v>
      </c>
      <c r="H6967">
        <v>0.47522204301075199</v>
      </c>
    </row>
    <row r="6968" spans="1:8" x14ac:dyDescent="0.25">
      <c r="C6968" t="s">
        <v>10</v>
      </c>
      <c r="D6968" t="s">
        <v>126</v>
      </c>
      <c r="E6968">
        <v>19</v>
      </c>
      <c r="F6968">
        <v>0.25681137992831499</v>
      </c>
      <c r="G6968">
        <v>0.34291451612903201</v>
      </c>
      <c r="H6968">
        <v>0.50087096774193496</v>
      </c>
    </row>
    <row r="6969" spans="1:8" x14ac:dyDescent="0.25">
      <c r="C6969" t="s">
        <v>10</v>
      </c>
      <c r="D6969" t="s">
        <v>126</v>
      </c>
      <c r="E6969">
        <v>20</v>
      </c>
      <c r="F6969">
        <v>0.29030510752688099</v>
      </c>
      <c r="G6969">
        <v>0.39167983870967699</v>
      </c>
      <c r="H6969">
        <v>0.51679166666666598</v>
      </c>
    </row>
    <row r="6970" spans="1:8" x14ac:dyDescent="0.25">
      <c r="C6970" t="s">
        <v>10</v>
      </c>
      <c r="D6970" t="s">
        <v>126</v>
      </c>
      <c r="E6970">
        <v>21</v>
      </c>
      <c r="F6970">
        <v>0.24740008960573401</v>
      </c>
      <c r="G6970">
        <v>0.36706612903225799</v>
      </c>
      <c r="H6970">
        <v>0.48758749999999901</v>
      </c>
    </row>
    <row r="6971" spans="1:8" x14ac:dyDescent="0.25">
      <c r="C6971" t="s">
        <v>10</v>
      </c>
      <c r="D6971" t="s">
        <v>126</v>
      </c>
      <c r="E6971">
        <v>22</v>
      </c>
      <c r="F6971">
        <v>0.20874148745519699</v>
      </c>
      <c r="G6971">
        <v>0.30019032258064499</v>
      </c>
      <c r="H6971">
        <v>0.39368427419354801</v>
      </c>
    </row>
    <row r="6972" spans="1:8" x14ac:dyDescent="0.25">
      <c r="C6972" t="s">
        <v>10</v>
      </c>
      <c r="D6972" t="s">
        <v>126</v>
      </c>
      <c r="E6972">
        <v>23</v>
      </c>
      <c r="F6972">
        <v>0.15617723796671101</v>
      </c>
      <c r="G6972">
        <v>0.233053441295546</v>
      </c>
      <c r="H6972">
        <v>0.30040634278002598</v>
      </c>
    </row>
    <row r="6973" spans="1:8" x14ac:dyDescent="0.25">
      <c r="C6973" t="s">
        <v>10</v>
      </c>
      <c r="D6973" t="s">
        <v>126</v>
      </c>
      <c r="E6973" t="s">
        <v>108</v>
      </c>
      <c r="F6973">
        <v>4.1803179189702897</v>
      </c>
      <c r="G6973">
        <v>6.8014098929084499</v>
      </c>
      <c r="H6973">
        <v>7.8243235470810903</v>
      </c>
    </row>
    <row r="6974" spans="1:8" x14ac:dyDescent="0.25">
      <c r="A6974" t="s">
        <v>89</v>
      </c>
      <c r="B6974">
        <v>0</v>
      </c>
      <c r="C6974" t="s">
        <v>10</v>
      </c>
      <c r="D6974" t="s">
        <v>127</v>
      </c>
    </row>
    <row r="6975" spans="1:8" x14ac:dyDescent="0.25">
      <c r="A6975" t="s">
        <v>91</v>
      </c>
      <c r="B6975">
        <v>0</v>
      </c>
      <c r="C6975" t="s">
        <v>10</v>
      </c>
      <c r="D6975" t="s">
        <v>127</v>
      </c>
    </row>
    <row r="6976" spans="1:8" x14ac:dyDescent="0.25">
      <c r="A6976" t="s">
        <v>92</v>
      </c>
      <c r="B6976">
        <v>0</v>
      </c>
      <c r="C6976" t="s">
        <v>10</v>
      </c>
      <c r="D6976" t="s">
        <v>127</v>
      </c>
    </row>
    <row r="6977" spans="1:9" x14ac:dyDescent="0.25">
      <c r="A6977" t="s">
        <v>93</v>
      </c>
      <c r="B6977">
        <v>3</v>
      </c>
      <c r="C6977" t="s">
        <v>10</v>
      </c>
      <c r="D6977" t="s">
        <v>127</v>
      </c>
    </row>
    <row r="6978" spans="1:9" x14ac:dyDescent="0.25">
      <c r="A6978" t="s">
        <v>94</v>
      </c>
      <c r="B6978">
        <v>1</v>
      </c>
      <c r="C6978" t="s">
        <v>10</v>
      </c>
      <c r="D6978" t="s">
        <v>127</v>
      </c>
    </row>
    <row r="6979" spans="1:9" x14ac:dyDescent="0.25">
      <c r="A6979" t="s">
        <v>95</v>
      </c>
      <c r="B6979">
        <v>0</v>
      </c>
      <c r="C6979" t="s">
        <v>10</v>
      </c>
      <c r="D6979" t="s">
        <v>127</v>
      </c>
    </row>
    <row r="6980" spans="1:9" x14ac:dyDescent="0.25">
      <c r="A6980" t="s">
        <v>96</v>
      </c>
      <c r="B6980">
        <v>0</v>
      </c>
      <c r="C6980" t="s">
        <v>10</v>
      </c>
      <c r="D6980" t="s">
        <v>127</v>
      </c>
    </row>
    <row r="6981" spans="1:9" x14ac:dyDescent="0.25">
      <c r="A6981" t="s">
        <v>97</v>
      </c>
      <c r="B6981">
        <v>1</v>
      </c>
      <c r="C6981" t="s">
        <v>10</v>
      </c>
      <c r="D6981" t="s">
        <v>127</v>
      </c>
    </row>
    <row r="6982" spans="1:9" x14ac:dyDescent="0.25">
      <c r="A6982" t="s">
        <v>98</v>
      </c>
      <c r="B6982">
        <v>0</v>
      </c>
      <c r="C6982" t="s">
        <v>10</v>
      </c>
      <c r="D6982" t="s">
        <v>127</v>
      </c>
    </row>
    <row r="6983" spans="1:9" x14ac:dyDescent="0.25">
      <c r="A6983" t="s">
        <v>99</v>
      </c>
      <c r="B6983">
        <v>1</v>
      </c>
      <c r="C6983" t="s">
        <v>10</v>
      </c>
      <c r="D6983" t="s">
        <v>127</v>
      </c>
    </row>
    <row r="6984" spans="1:9" x14ac:dyDescent="0.25">
      <c r="A6984" t="s">
        <v>100</v>
      </c>
      <c r="B6984">
        <v>0</v>
      </c>
      <c r="C6984" t="s">
        <v>10</v>
      </c>
      <c r="D6984" t="s">
        <v>127</v>
      </c>
    </row>
    <row r="6985" spans="1:9" x14ac:dyDescent="0.25">
      <c r="A6985" t="s">
        <v>101</v>
      </c>
      <c r="B6985">
        <v>2</v>
      </c>
      <c r="C6985" t="s">
        <v>10</v>
      </c>
      <c r="D6985" t="s">
        <v>127</v>
      </c>
    </row>
    <row r="6986" spans="1:9" x14ac:dyDescent="0.25">
      <c r="A6986" t="s">
        <v>102</v>
      </c>
      <c r="B6986">
        <v>0</v>
      </c>
      <c r="C6986" t="s">
        <v>10</v>
      </c>
      <c r="D6986" t="s">
        <v>127</v>
      </c>
    </row>
    <row r="6987" spans="1:9" x14ac:dyDescent="0.25">
      <c r="A6987" t="s">
        <v>103</v>
      </c>
      <c r="B6987">
        <v>1</v>
      </c>
      <c r="C6987" t="s">
        <v>10</v>
      </c>
      <c r="D6987" t="s">
        <v>127</v>
      </c>
    </row>
    <row r="6988" spans="1:9" x14ac:dyDescent="0.25">
      <c r="A6988" t="s">
        <v>104</v>
      </c>
      <c r="B6988">
        <v>2</v>
      </c>
      <c r="C6988" t="s">
        <v>10</v>
      </c>
      <c r="D6988" t="s">
        <v>127</v>
      </c>
    </row>
    <row r="6989" spans="1:9" x14ac:dyDescent="0.25">
      <c r="A6989" t="s">
        <v>105</v>
      </c>
      <c r="B6989">
        <v>0</v>
      </c>
      <c r="C6989" t="s">
        <v>10</v>
      </c>
      <c r="D6989" t="s">
        <v>127</v>
      </c>
    </row>
    <row r="6990" spans="1:9" x14ac:dyDescent="0.25">
      <c r="A6990" t="s">
        <v>106</v>
      </c>
      <c r="B6990">
        <v>1</v>
      </c>
      <c r="C6990" t="s">
        <v>10</v>
      </c>
      <c r="D6990" t="s">
        <v>127</v>
      </c>
    </row>
    <row r="6991" spans="1:9" x14ac:dyDescent="0.25">
      <c r="C6991" t="s">
        <v>10</v>
      </c>
      <c r="D6991" t="s">
        <v>128</v>
      </c>
      <c r="E6991">
        <v>0</v>
      </c>
      <c r="F6991">
        <v>0.11449775985662999</v>
      </c>
      <c r="G6991">
        <v>0.212365322580645</v>
      </c>
      <c r="H6991">
        <v>0.19052419354838701</v>
      </c>
      <c r="I6991">
        <v>0.21967016129032199</v>
      </c>
    </row>
    <row r="6992" spans="1:9" x14ac:dyDescent="0.25">
      <c r="C6992" t="s">
        <v>10</v>
      </c>
      <c r="D6992" t="s">
        <v>128</v>
      </c>
      <c r="E6992">
        <v>1</v>
      </c>
      <c r="F6992">
        <v>0.102250896057347</v>
      </c>
      <c r="G6992">
        <v>0.178470161290322</v>
      </c>
      <c r="H6992">
        <v>0.134546370967741</v>
      </c>
      <c r="I6992">
        <v>0.20164596774193499</v>
      </c>
    </row>
    <row r="6993" spans="3:9" x14ac:dyDescent="0.25">
      <c r="C6993" t="s">
        <v>10</v>
      </c>
      <c r="D6993" t="s">
        <v>128</v>
      </c>
      <c r="E6993">
        <v>2</v>
      </c>
      <c r="F6993">
        <v>9.4E-2</v>
      </c>
      <c r="G6993">
        <v>0.16595645161290301</v>
      </c>
      <c r="H6993">
        <v>0.10295362903225801</v>
      </c>
      <c r="I6993">
        <v>0.186379838709677</v>
      </c>
    </row>
    <row r="6994" spans="3:9" x14ac:dyDescent="0.25">
      <c r="C6994" t="s">
        <v>10</v>
      </c>
      <c r="D6994" t="s">
        <v>128</v>
      </c>
      <c r="E6994">
        <v>3</v>
      </c>
      <c r="F6994">
        <v>8.77746415770609E-2</v>
      </c>
      <c r="G6994">
        <v>0.13028225806451599</v>
      </c>
      <c r="H6994">
        <v>9.6459677419354795E-2</v>
      </c>
      <c r="I6994">
        <v>0.18675080645161199</v>
      </c>
    </row>
    <row r="6995" spans="3:9" x14ac:dyDescent="0.25">
      <c r="C6995" t="s">
        <v>10</v>
      </c>
      <c r="D6995" t="s">
        <v>128</v>
      </c>
      <c r="E6995">
        <v>4</v>
      </c>
      <c r="F6995">
        <v>8.4447580645161294E-2</v>
      </c>
      <c r="G6995">
        <v>0.11823629032258</v>
      </c>
      <c r="H6995">
        <v>9.4979838709677397E-2</v>
      </c>
      <c r="I6995">
        <v>0.199496370967741</v>
      </c>
    </row>
    <row r="6996" spans="3:9" x14ac:dyDescent="0.25">
      <c r="C6996" t="s">
        <v>10</v>
      </c>
      <c r="D6996" t="s">
        <v>128</v>
      </c>
      <c r="E6996">
        <v>5</v>
      </c>
      <c r="F6996">
        <v>0.103126792114695</v>
      </c>
      <c r="G6996">
        <v>0.13247096774193501</v>
      </c>
      <c r="H6996">
        <v>0.10328024193548301</v>
      </c>
      <c r="I6996">
        <v>0.22325806451612901</v>
      </c>
    </row>
    <row r="6997" spans="3:9" x14ac:dyDescent="0.25">
      <c r="C6997" t="s">
        <v>10</v>
      </c>
      <c r="D6997" t="s">
        <v>128</v>
      </c>
      <c r="E6997">
        <v>6</v>
      </c>
      <c r="F6997">
        <v>0.17193145161290299</v>
      </c>
      <c r="G6997">
        <v>0.20787177419354799</v>
      </c>
      <c r="H6997">
        <v>0.15522580645161199</v>
      </c>
      <c r="I6997">
        <v>0.31572983870967702</v>
      </c>
    </row>
    <row r="6998" spans="3:9" x14ac:dyDescent="0.25">
      <c r="C6998" t="s">
        <v>10</v>
      </c>
      <c r="D6998" t="s">
        <v>128</v>
      </c>
      <c r="E6998">
        <v>7</v>
      </c>
      <c r="F6998">
        <v>0.218386648745519</v>
      </c>
      <c r="G6998">
        <v>0.26615161290322498</v>
      </c>
      <c r="H6998">
        <v>0.25589516129032203</v>
      </c>
      <c r="I6998">
        <v>0.28083064516129003</v>
      </c>
    </row>
    <row r="6999" spans="3:9" x14ac:dyDescent="0.25">
      <c r="C6999" t="s">
        <v>10</v>
      </c>
      <c r="D6999" t="s">
        <v>128</v>
      </c>
      <c r="E6999">
        <v>8</v>
      </c>
      <c r="F6999">
        <v>0.17803405017921101</v>
      </c>
      <c r="G6999">
        <v>0.27256935483870898</v>
      </c>
      <c r="H6999">
        <v>0.21823387096774099</v>
      </c>
      <c r="I6999">
        <v>0.34303709677419297</v>
      </c>
    </row>
    <row r="7000" spans="3:9" x14ac:dyDescent="0.25">
      <c r="C7000" t="s">
        <v>10</v>
      </c>
      <c r="D7000" t="s">
        <v>128</v>
      </c>
      <c r="E7000">
        <v>9</v>
      </c>
      <c r="F7000">
        <v>0.143433243727598</v>
      </c>
      <c r="G7000">
        <v>0.27184354838709601</v>
      </c>
      <c r="H7000">
        <v>0.238024193548387</v>
      </c>
      <c r="I7000">
        <v>0.31124112903225598</v>
      </c>
    </row>
    <row r="7001" spans="3:9" x14ac:dyDescent="0.25">
      <c r="C7001" t="s">
        <v>10</v>
      </c>
      <c r="D7001" t="s">
        <v>128</v>
      </c>
      <c r="E7001">
        <v>10</v>
      </c>
      <c r="F7001">
        <v>0.14921818996415701</v>
      </c>
      <c r="G7001">
        <v>0.27943790322580597</v>
      </c>
      <c r="H7001">
        <v>0.20932862903225799</v>
      </c>
      <c r="I7001">
        <v>0.37492338709677198</v>
      </c>
    </row>
    <row r="7002" spans="3:9" x14ac:dyDescent="0.25">
      <c r="C7002" t="s">
        <v>10</v>
      </c>
      <c r="D7002" t="s">
        <v>128</v>
      </c>
      <c r="E7002">
        <v>11</v>
      </c>
      <c r="F7002">
        <v>0.15280645161290299</v>
      </c>
      <c r="G7002">
        <v>0.33987419354838699</v>
      </c>
      <c r="H7002">
        <v>0.19811491935483799</v>
      </c>
      <c r="I7002">
        <v>0.46274072580644798</v>
      </c>
    </row>
    <row r="7003" spans="3:9" x14ac:dyDescent="0.25">
      <c r="C7003" t="s">
        <v>10</v>
      </c>
      <c r="D7003" t="s">
        <v>128</v>
      </c>
      <c r="E7003">
        <v>12</v>
      </c>
      <c r="F7003">
        <v>0.17703584229390601</v>
      </c>
      <c r="G7003">
        <v>0.47128387096774099</v>
      </c>
      <c r="H7003">
        <v>0.25272580645161202</v>
      </c>
      <c r="I7003">
        <v>0.56824919354838299</v>
      </c>
    </row>
    <row r="7004" spans="3:9" x14ac:dyDescent="0.25">
      <c r="C7004" t="s">
        <v>10</v>
      </c>
      <c r="D7004" t="s">
        <v>128</v>
      </c>
      <c r="E7004">
        <v>13</v>
      </c>
      <c r="F7004">
        <v>0.22534453405017901</v>
      </c>
      <c r="G7004">
        <v>0.471378225806451</v>
      </c>
      <c r="H7004">
        <v>0.42396572580645098</v>
      </c>
      <c r="I7004">
        <v>0.488621370967737</v>
      </c>
    </row>
    <row r="7005" spans="3:9" x14ac:dyDescent="0.25">
      <c r="C7005" t="s">
        <v>10</v>
      </c>
      <c r="D7005" t="s">
        <v>128</v>
      </c>
      <c r="E7005">
        <v>14</v>
      </c>
      <c r="F7005">
        <v>0.24968817204301</v>
      </c>
      <c r="G7005">
        <v>0.373908870967741</v>
      </c>
      <c r="H7005">
        <v>0.49910080645161198</v>
      </c>
      <c r="I7005">
        <v>0.52037379032257702</v>
      </c>
    </row>
    <row r="7006" spans="3:9" x14ac:dyDescent="0.25">
      <c r="C7006" t="s">
        <v>10</v>
      </c>
      <c r="D7006" t="s">
        <v>128</v>
      </c>
      <c r="E7006">
        <v>15</v>
      </c>
      <c r="F7006">
        <v>0.20963844086021499</v>
      </c>
      <c r="G7006">
        <v>0.32117983870967698</v>
      </c>
      <c r="H7006">
        <v>0.42759072580645102</v>
      </c>
      <c r="I7006">
        <v>0.52837217741935205</v>
      </c>
    </row>
    <row r="7007" spans="3:9" x14ac:dyDescent="0.25">
      <c r="C7007" t="s">
        <v>10</v>
      </c>
      <c r="D7007" t="s">
        <v>128</v>
      </c>
      <c r="E7007">
        <v>16</v>
      </c>
      <c r="F7007">
        <v>0.18639605734767001</v>
      </c>
      <c r="G7007">
        <v>0.32239516129032197</v>
      </c>
      <c r="H7007">
        <v>0.41292338709677401</v>
      </c>
      <c r="I7007">
        <v>0.55688266129032005</v>
      </c>
    </row>
    <row r="7008" spans="3:9" x14ac:dyDescent="0.25">
      <c r="C7008" t="s">
        <v>10</v>
      </c>
      <c r="D7008" t="s">
        <v>128</v>
      </c>
      <c r="E7008">
        <v>17</v>
      </c>
      <c r="F7008">
        <v>0.18049686379928301</v>
      </c>
      <c r="G7008">
        <v>0.310367741935483</v>
      </c>
      <c r="H7008">
        <v>0.38087701612903202</v>
      </c>
      <c r="I7008">
        <v>0.69157903225806305</v>
      </c>
    </row>
    <row r="7009" spans="1:9" x14ac:dyDescent="0.25">
      <c r="C7009" t="s">
        <v>10</v>
      </c>
      <c r="D7009" t="s">
        <v>128</v>
      </c>
      <c r="E7009">
        <v>18</v>
      </c>
      <c r="F7009">
        <v>0.19237499999999999</v>
      </c>
      <c r="G7009">
        <v>0.32046209677419302</v>
      </c>
      <c r="H7009">
        <v>0.34902016129032198</v>
      </c>
      <c r="I7009">
        <v>0.72762580645161201</v>
      </c>
    </row>
    <row r="7010" spans="1:9" x14ac:dyDescent="0.25">
      <c r="C7010" t="s">
        <v>10</v>
      </c>
      <c r="D7010" t="s">
        <v>128</v>
      </c>
      <c r="E7010">
        <v>19</v>
      </c>
      <c r="F7010">
        <v>0.25681137992831499</v>
      </c>
      <c r="G7010">
        <v>0.34291451612903201</v>
      </c>
      <c r="H7010">
        <v>0.38671975806451597</v>
      </c>
      <c r="I7010">
        <v>0.72917338709677404</v>
      </c>
    </row>
    <row r="7011" spans="1:9" x14ac:dyDescent="0.25">
      <c r="C7011" t="s">
        <v>10</v>
      </c>
      <c r="D7011" t="s">
        <v>128</v>
      </c>
      <c r="E7011">
        <v>20</v>
      </c>
      <c r="F7011">
        <v>0.29030510752688099</v>
      </c>
      <c r="G7011">
        <v>0.39167983870967699</v>
      </c>
      <c r="H7011">
        <v>0.50184274193548295</v>
      </c>
      <c r="I7011">
        <v>0.54668951612903205</v>
      </c>
    </row>
    <row r="7012" spans="1:9" x14ac:dyDescent="0.25">
      <c r="C7012" t="s">
        <v>10</v>
      </c>
      <c r="D7012" t="s">
        <v>128</v>
      </c>
      <c r="E7012">
        <v>21</v>
      </c>
      <c r="F7012">
        <v>0.24740008960573401</v>
      </c>
      <c r="G7012">
        <v>0.36706612903225799</v>
      </c>
      <c r="H7012">
        <v>0.53185685483870904</v>
      </c>
      <c r="I7012">
        <v>0.39904879032258</v>
      </c>
    </row>
    <row r="7013" spans="1:9" x14ac:dyDescent="0.25">
      <c r="C7013" t="s">
        <v>10</v>
      </c>
      <c r="D7013" t="s">
        <v>128</v>
      </c>
      <c r="E7013">
        <v>22</v>
      </c>
      <c r="F7013">
        <v>0.20874148745519699</v>
      </c>
      <c r="G7013">
        <v>0.30019032258064499</v>
      </c>
      <c r="H7013">
        <v>0.42046572580645097</v>
      </c>
      <c r="I7013">
        <v>0.34012137096774098</v>
      </c>
    </row>
    <row r="7014" spans="1:9" x14ac:dyDescent="0.25">
      <c r="C7014" t="s">
        <v>10</v>
      </c>
      <c r="D7014" t="s">
        <v>128</v>
      </c>
      <c r="E7014">
        <v>23</v>
      </c>
      <c r="F7014">
        <v>0.15617723796671101</v>
      </c>
      <c r="G7014">
        <v>0.233053441295546</v>
      </c>
      <c r="H7014">
        <v>0.30129959514170002</v>
      </c>
      <c r="I7014">
        <v>0.29861983805667902</v>
      </c>
    </row>
    <row r="7015" spans="1:9" x14ac:dyDescent="0.25">
      <c r="C7015" t="s">
        <v>10</v>
      </c>
      <c r="D7015" t="s">
        <v>128</v>
      </c>
      <c r="E7015" t="s">
        <v>108</v>
      </c>
      <c r="F7015">
        <v>4.1803179189702897</v>
      </c>
      <c r="G7015">
        <v>6.8014098929084499</v>
      </c>
      <c r="H7015">
        <v>6.8859548370771799</v>
      </c>
      <c r="I7015">
        <v>9.7010609670889103</v>
      </c>
    </row>
    <row r="7016" spans="1:9" x14ac:dyDescent="0.25">
      <c r="A7016" t="s">
        <v>89</v>
      </c>
      <c r="B7016">
        <v>0</v>
      </c>
      <c r="C7016" t="s">
        <v>10</v>
      </c>
      <c r="D7016" t="s">
        <v>129</v>
      </c>
    </row>
    <row r="7017" spans="1:9" x14ac:dyDescent="0.25">
      <c r="A7017" t="s">
        <v>91</v>
      </c>
      <c r="B7017">
        <v>0</v>
      </c>
      <c r="C7017" t="s">
        <v>10</v>
      </c>
      <c r="D7017" t="s">
        <v>129</v>
      </c>
    </row>
    <row r="7018" spans="1:9" x14ac:dyDescent="0.25">
      <c r="A7018" t="s">
        <v>92</v>
      </c>
      <c r="B7018">
        <v>0</v>
      </c>
      <c r="C7018" t="s">
        <v>10</v>
      </c>
      <c r="D7018" t="s">
        <v>129</v>
      </c>
    </row>
    <row r="7019" spans="1:9" x14ac:dyDescent="0.25">
      <c r="A7019" t="s">
        <v>93</v>
      </c>
      <c r="B7019">
        <v>4</v>
      </c>
      <c r="C7019" t="s">
        <v>10</v>
      </c>
      <c r="D7019" t="s">
        <v>129</v>
      </c>
    </row>
    <row r="7020" spans="1:9" x14ac:dyDescent="0.25">
      <c r="A7020" t="s">
        <v>94</v>
      </c>
      <c r="B7020">
        <v>1</v>
      </c>
      <c r="C7020" t="s">
        <v>10</v>
      </c>
      <c r="D7020" t="s">
        <v>129</v>
      </c>
    </row>
    <row r="7021" spans="1:9" x14ac:dyDescent="0.25">
      <c r="A7021" t="s">
        <v>95</v>
      </c>
      <c r="B7021">
        <v>0</v>
      </c>
      <c r="C7021" t="s">
        <v>10</v>
      </c>
      <c r="D7021" t="s">
        <v>129</v>
      </c>
    </row>
    <row r="7022" spans="1:9" x14ac:dyDescent="0.25">
      <c r="A7022" t="s">
        <v>96</v>
      </c>
      <c r="B7022">
        <v>0</v>
      </c>
      <c r="C7022" t="s">
        <v>10</v>
      </c>
      <c r="D7022" t="s">
        <v>129</v>
      </c>
    </row>
    <row r="7023" spans="1:9" x14ac:dyDescent="0.25">
      <c r="A7023" t="s">
        <v>97</v>
      </c>
      <c r="B7023">
        <v>1</v>
      </c>
      <c r="C7023" t="s">
        <v>10</v>
      </c>
      <c r="D7023" t="s">
        <v>129</v>
      </c>
    </row>
    <row r="7024" spans="1:9" x14ac:dyDescent="0.25">
      <c r="A7024" t="s">
        <v>98</v>
      </c>
      <c r="B7024">
        <v>0</v>
      </c>
      <c r="C7024" t="s">
        <v>10</v>
      </c>
      <c r="D7024" t="s">
        <v>129</v>
      </c>
    </row>
    <row r="7025" spans="1:10" x14ac:dyDescent="0.25">
      <c r="A7025" t="s">
        <v>99</v>
      </c>
      <c r="B7025">
        <v>1</v>
      </c>
      <c r="C7025" t="s">
        <v>10</v>
      </c>
      <c r="D7025" t="s">
        <v>129</v>
      </c>
    </row>
    <row r="7026" spans="1:10" x14ac:dyDescent="0.25">
      <c r="A7026" t="s">
        <v>100</v>
      </c>
      <c r="B7026">
        <v>0</v>
      </c>
      <c r="C7026" t="s">
        <v>10</v>
      </c>
      <c r="D7026" t="s">
        <v>129</v>
      </c>
    </row>
    <row r="7027" spans="1:10" x14ac:dyDescent="0.25">
      <c r="A7027" t="s">
        <v>101</v>
      </c>
      <c r="B7027">
        <v>2</v>
      </c>
      <c r="C7027" t="s">
        <v>10</v>
      </c>
      <c r="D7027" t="s">
        <v>129</v>
      </c>
    </row>
    <row r="7028" spans="1:10" x14ac:dyDescent="0.25">
      <c r="A7028" t="s">
        <v>102</v>
      </c>
      <c r="B7028">
        <v>0</v>
      </c>
      <c r="C7028" t="s">
        <v>10</v>
      </c>
      <c r="D7028" t="s">
        <v>129</v>
      </c>
    </row>
    <row r="7029" spans="1:10" x14ac:dyDescent="0.25">
      <c r="A7029" t="s">
        <v>103</v>
      </c>
      <c r="B7029">
        <v>3</v>
      </c>
      <c r="C7029" t="s">
        <v>10</v>
      </c>
      <c r="D7029" t="s">
        <v>129</v>
      </c>
    </row>
    <row r="7030" spans="1:10" x14ac:dyDescent="0.25">
      <c r="A7030" t="s">
        <v>104</v>
      </c>
      <c r="B7030">
        <v>2</v>
      </c>
      <c r="C7030" t="s">
        <v>10</v>
      </c>
      <c r="D7030" t="s">
        <v>129</v>
      </c>
    </row>
    <row r="7031" spans="1:10" x14ac:dyDescent="0.25">
      <c r="A7031" t="s">
        <v>105</v>
      </c>
      <c r="B7031">
        <v>0</v>
      </c>
      <c r="C7031" t="s">
        <v>10</v>
      </c>
      <c r="D7031" t="s">
        <v>129</v>
      </c>
    </row>
    <row r="7032" spans="1:10" x14ac:dyDescent="0.25">
      <c r="A7032" t="s">
        <v>106</v>
      </c>
      <c r="B7032">
        <v>1</v>
      </c>
      <c r="C7032" t="s">
        <v>10</v>
      </c>
      <c r="D7032" t="s">
        <v>129</v>
      </c>
    </row>
    <row r="7033" spans="1:10" x14ac:dyDescent="0.25">
      <c r="C7033" t="s">
        <v>10</v>
      </c>
      <c r="D7033" t="s">
        <v>130</v>
      </c>
      <c r="E7033">
        <v>0</v>
      </c>
      <c r="F7033">
        <v>0.11449775985662999</v>
      </c>
      <c r="G7033">
        <v>0.14239516129032201</v>
      </c>
      <c r="H7033">
        <v>0.19052419354838701</v>
      </c>
      <c r="I7033">
        <v>0.49224596774193502</v>
      </c>
      <c r="J7033">
        <v>0.21967016129032199</v>
      </c>
    </row>
    <row r="7034" spans="1:10" x14ac:dyDescent="0.25">
      <c r="C7034" t="s">
        <v>10</v>
      </c>
      <c r="D7034" t="s">
        <v>130</v>
      </c>
      <c r="E7034">
        <v>1</v>
      </c>
      <c r="F7034">
        <v>0.102250896057347</v>
      </c>
      <c r="G7034">
        <v>0.136454637096774</v>
      </c>
      <c r="H7034">
        <v>0.134546370967741</v>
      </c>
      <c r="I7034">
        <v>0.34653225806451599</v>
      </c>
      <c r="J7034">
        <v>0.20164596774193499</v>
      </c>
    </row>
    <row r="7035" spans="1:10" x14ac:dyDescent="0.25">
      <c r="C7035" t="s">
        <v>10</v>
      </c>
      <c r="D7035" t="s">
        <v>130</v>
      </c>
      <c r="E7035">
        <v>2</v>
      </c>
      <c r="F7035">
        <v>9.4E-2</v>
      </c>
      <c r="G7035">
        <v>0.13217741935483801</v>
      </c>
      <c r="H7035">
        <v>0.10295362903225801</v>
      </c>
      <c r="I7035">
        <v>0.30107258064516101</v>
      </c>
      <c r="J7035">
        <v>0.186379838709677</v>
      </c>
    </row>
    <row r="7036" spans="1:10" x14ac:dyDescent="0.25">
      <c r="C7036" t="s">
        <v>10</v>
      </c>
      <c r="D7036" t="s">
        <v>130</v>
      </c>
      <c r="E7036">
        <v>3</v>
      </c>
      <c r="F7036">
        <v>8.77746415770609E-2</v>
      </c>
      <c r="G7036">
        <v>0.116652217741935</v>
      </c>
      <c r="H7036">
        <v>9.6459677419354795E-2</v>
      </c>
      <c r="I7036">
        <v>0.18480241935483799</v>
      </c>
      <c r="J7036">
        <v>0.18675080645161199</v>
      </c>
    </row>
    <row r="7037" spans="1:10" x14ac:dyDescent="0.25">
      <c r="C7037" t="s">
        <v>10</v>
      </c>
      <c r="D7037" t="s">
        <v>130</v>
      </c>
      <c r="E7037">
        <v>4</v>
      </c>
      <c r="F7037">
        <v>8.4447580645161294E-2</v>
      </c>
      <c r="G7037">
        <v>0.106289314516129</v>
      </c>
      <c r="H7037">
        <v>9.4979838709677397E-2</v>
      </c>
      <c r="I7037">
        <v>0.16602419354838699</v>
      </c>
      <c r="J7037">
        <v>0.199496370967741</v>
      </c>
    </row>
    <row r="7038" spans="1:10" x14ac:dyDescent="0.25">
      <c r="C7038" t="s">
        <v>10</v>
      </c>
      <c r="D7038" t="s">
        <v>130</v>
      </c>
      <c r="E7038">
        <v>5</v>
      </c>
      <c r="F7038">
        <v>0.103126792114695</v>
      </c>
      <c r="G7038">
        <v>0.114224798387096</v>
      </c>
      <c r="H7038">
        <v>0.10328024193548301</v>
      </c>
      <c r="I7038">
        <v>0.20545564516129</v>
      </c>
      <c r="J7038">
        <v>0.22325806451612901</v>
      </c>
    </row>
    <row r="7039" spans="1:10" x14ac:dyDescent="0.25">
      <c r="C7039" t="s">
        <v>10</v>
      </c>
      <c r="D7039" t="s">
        <v>130</v>
      </c>
      <c r="E7039">
        <v>6</v>
      </c>
      <c r="F7039">
        <v>0.17193145161290299</v>
      </c>
      <c r="G7039">
        <v>0.200454637096774</v>
      </c>
      <c r="H7039">
        <v>0.15522580645161199</v>
      </c>
      <c r="I7039">
        <v>0.237540322580645</v>
      </c>
      <c r="J7039">
        <v>0.31572983870967702</v>
      </c>
    </row>
    <row r="7040" spans="1:10" x14ac:dyDescent="0.25">
      <c r="C7040" t="s">
        <v>10</v>
      </c>
      <c r="D7040" t="s">
        <v>130</v>
      </c>
      <c r="E7040">
        <v>7</v>
      </c>
      <c r="F7040">
        <v>0.218386648745519</v>
      </c>
      <c r="G7040">
        <v>0.26675201612903199</v>
      </c>
      <c r="H7040">
        <v>0.25589516129032203</v>
      </c>
      <c r="I7040">
        <v>0.26374999999999998</v>
      </c>
      <c r="J7040">
        <v>0.28083064516129003</v>
      </c>
    </row>
    <row r="7041" spans="3:10" x14ac:dyDescent="0.25">
      <c r="C7041" t="s">
        <v>10</v>
      </c>
      <c r="D7041" t="s">
        <v>130</v>
      </c>
      <c r="E7041">
        <v>8</v>
      </c>
      <c r="F7041">
        <v>0.17803405017921101</v>
      </c>
      <c r="G7041">
        <v>0.273935483870967</v>
      </c>
      <c r="H7041">
        <v>0.21823387096774099</v>
      </c>
      <c r="I7041">
        <v>0.26710483870967699</v>
      </c>
      <c r="J7041">
        <v>0.34303709677419297</v>
      </c>
    </row>
    <row r="7042" spans="3:10" x14ac:dyDescent="0.25">
      <c r="C7042" t="s">
        <v>10</v>
      </c>
      <c r="D7042" t="s">
        <v>130</v>
      </c>
      <c r="E7042">
        <v>9</v>
      </c>
      <c r="F7042">
        <v>0.143433243727598</v>
      </c>
      <c r="G7042">
        <v>0.26853629032257997</v>
      </c>
      <c r="H7042">
        <v>0.238024193548387</v>
      </c>
      <c r="I7042">
        <v>0.285072580645161</v>
      </c>
      <c r="J7042">
        <v>0.31124112903225598</v>
      </c>
    </row>
    <row r="7043" spans="3:10" x14ac:dyDescent="0.25">
      <c r="C7043" t="s">
        <v>10</v>
      </c>
      <c r="D7043" t="s">
        <v>130</v>
      </c>
      <c r="E7043">
        <v>10</v>
      </c>
      <c r="F7043">
        <v>0.14921818996415701</v>
      </c>
      <c r="G7043">
        <v>0.268363911290322</v>
      </c>
      <c r="H7043">
        <v>0.20932862903225799</v>
      </c>
      <c r="I7043">
        <v>0.32373387096774098</v>
      </c>
      <c r="J7043">
        <v>0.37492338709677198</v>
      </c>
    </row>
    <row r="7044" spans="3:10" x14ac:dyDescent="0.25">
      <c r="C7044" t="s">
        <v>10</v>
      </c>
      <c r="D7044" t="s">
        <v>130</v>
      </c>
      <c r="E7044">
        <v>11</v>
      </c>
      <c r="F7044">
        <v>0.15280645161290299</v>
      </c>
      <c r="G7044">
        <v>0.34054536290322501</v>
      </c>
      <c r="H7044">
        <v>0.19811491935483799</v>
      </c>
      <c r="I7044">
        <v>0.33718951612903197</v>
      </c>
      <c r="J7044">
        <v>0.46274072580644798</v>
      </c>
    </row>
    <row r="7045" spans="3:10" x14ac:dyDescent="0.25">
      <c r="C7045" t="s">
        <v>10</v>
      </c>
      <c r="D7045" t="s">
        <v>130</v>
      </c>
      <c r="E7045">
        <v>12</v>
      </c>
      <c r="F7045">
        <v>0.17703584229390601</v>
      </c>
      <c r="G7045">
        <v>0.489265120967741</v>
      </c>
      <c r="H7045">
        <v>0.25272580645161202</v>
      </c>
      <c r="I7045">
        <v>0.39935887096774098</v>
      </c>
      <c r="J7045">
        <v>0.56824919354838299</v>
      </c>
    </row>
    <row r="7046" spans="3:10" x14ac:dyDescent="0.25">
      <c r="C7046" t="s">
        <v>10</v>
      </c>
      <c r="D7046" t="s">
        <v>130</v>
      </c>
      <c r="E7046">
        <v>13</v>
      </c>
      <c r="F7046">
        <v>0.22534453405017901</v>
      </c>
      <c r="G7046">
        <v>0.490350806451612</v>
      </c>
      <c r="H7046">
        <v>0.42396572580645098</v>
      </c>
      <c r="I7046">
        <v>0.39548790322580601</v>
      </c>
      <c r="J7046">
        <v>0.488621370967737</v>
      </c>
    </row>
    <row r="7047" spans="3:10" x14ac:dyDescent="0.25">
      <c r="C7047" t="s">
        <v>10</v>
      </c>
      <c r="D7047" t="s">
        <v>130</v>
      </c>
      <c r="E7047">
        <v>14</v>
      </c>
      <c r="F7047">
        <v>0.24968817204301</v>
      </c>
      <c r="G7047">
        <v>0.37569153225806401</v>
      </c>
      <c r="H7047">
        <v>0.49910080645161198</v>
      </c>
      <c r="I7047">
        <v>0.36677822580645097</v>
      </c>
      <c r="J7047">
        <v>0.52037379032257702</v>
      </c>
    </row>
    <row r="7048" spans="3:10" x14ac:dyDescent="0.25">
      <c r="C7048" t="s">
        <v>10</v>
      </c>
      <c r="D7048" t="s">
        <v>130</v>
      </c>
      <c r="E7048">
        <v>15</v>
      </c>
      <c r="F7048">
        <v>0.20963844086021499</v>
      </c>
      <c r="G7048">
        <v>0.319561491935483</v>
      </c>
      <c r="H7048">
        <v>0.42759072580645102</v>
      </c>
      <c r="I7048">
        <v>0.32765322580645101</v>
      </c>
      <c r="J7048">
        <v>0.52837217741935205</v>
      </c>
    </row>
    <row r="7049" spans="3:10" x14ac:dyDescent="0.25">
      <c r="C7049" t="s">
        <v>10</v>
      </c>
      <c r="D7049" t="s">
        <v>130</v>
      </c>
      <c r="E7049">
        <v>16</v>
      </c>
      <c r="F7049">
        <v>0.18639605734767001</v>
      </c>
      <c r="G7049">
        <v>0.31842439516129001</v>
      </c>
      <c r="H7049">
        <v>0.41292338709677401</v>
      </c>
      <c r="I7049">
        <v>0.33827822580645101</v>
      </c>
      <c r="J7049">
        <v>0.55688266129032005</v>
      </c>
    </row>
    <row r="7050" spans="3:10" x14ac:dyDescent="0.25">
      <c r="C7050" t="s">
        <v>10</v>
      </c>
      <c r="D7050" t="s">
        <v>130</v>
      </c>
      <c r="E7050">
        <v>17</v>
      </c>
      <c r="F7050">
        <v>0.18049686379928301</v>
      </c>
      <c r="G7050">
        <v>0.29827217741935402</v>
      </c>
      <c r="H7050">
        <v>0.38087701612903202</v>
      </c>
      <c r="I7050">
        <v>0.35875000000000001</v>
      </c>
      <c r="J7050">
        <v>0.69157903225806305</v>
      </c>
    </row>
    <row r="7051" spans="3:10" x14ac:dyDescent="0.25">
      <c r="C7051" t="s">
        <v>10</v>
      </c>
      <c r="D7051" t="s">
        <v>130</v>
      </c>
      <c r="E7051">
        <v>18</v>
      </c>
      <c r="F7051">
        <v>0.19237499999999999</v>
      </c>
      <c r="G7051">
        <v>0.31910584677419301</v>
      </c>
      <c r="H7051">
        <v>0.34902016129032198</v>
      </c>
      <c r="I7051">
        <v>0.32588709677419297</v>
      </c>
      <c r="J7051">
        <v>0.72762580645161201</v>
      </c>
    </row>
    <row r="7052" spans="3:10" x14ac:dyDescent="0.25">
      <c r="C7052" t="s">
        <v>10</v>
      </c>
      <c r="D7052" t="s">
        <v>130</v>
      </c>
      <c r="E7052">
        <v>19</v>
      </c>
      <c r="F7052">
        <v>0.25681137992831499</v>
      </c>
      <c r="G7052">
        <v>0.35743346774193502</v>
      </c>
      <c r="H7052">
        <v>0.38671975806451597</v>
      </c>
      <c r="I7052">
        <v>0.28483870967741898</v>
      </c>
      <c r="J7052">
        <v>0.72917338709677404</v>
      </c>
    </row>
    <row r="7053" spans="3:10" x14ac:dyDescent="0.25">
      <c r="C7053" t="s">
        <v>10</v>
      </c>
      <c r="D7053" t="s">
        <v>130</v>
      </c>
      <c r="E7053">
        <v>20</v>
      </c>
      <c r="F7053">
        <v>0.29030510752688099</v>
      </c>
      <c r="G7053">
        <v>0.42203326612903203</v>
      </c>
      <c r="H7053">
        <v>0.50184274193548295</v>
      </c>
      <c r="I7053">
        <v>0.270266129032258</v>
      </c>
      <c r="J7053">
        <v>0.54668951612903205</v>
      </c>
    </row>
    <row r="7054" spans="3:10" x14ac:dyDescent="0.25">
      <c r="C7054" t="s">
        <v>10</v>
      </c>
      <c r="D7054" t="s">
        <v>130</v>
      </c>
      <c r="E7054">
        <v>21</v>
      </c>
      <c r="F7054">
        <v>0.24740008960573401</v>
      </c>
      <c r="G7054">
        <v>0.36638407258064498</v>
      </c>
      <c r="H7054">
        <v>0.53185685483870904</v>
      </c>
      <c r="I7054">
        <v>0.36979435483870898</v>
      </c>
      <c r="J7054">
        <v>0.39904879032258</v>
      </c>
    </row>
    <row r="7055" spans="3:10" x14ac:dyDescent="0.25">
      <c r="C7055" t="s">
        <v>10</v>
      </c>
      <c r="D7055" t="s">
        <v>130</v>
      </c>
      <c r="E7055">
        <v>22</v>
      </c>
      <c r="F7055">
        <v>0.20874148745519699</v>
      </c>
      <c r="G7055">
        <v>0.27285887096774197</v>
      </c>
      <c r="H7055">
        <v>0.42046572580645097</v>
      </c>
      <c r="I7055">
        <v>0.40951612903225798</v>
      </c>
      <c r="J7055">
        <v>0.34012137096774098</v>
      </c>
    </row>
    <row r="7056" spans="3:10" x14ac:dyDescent="0.25">
      <c r="C7056" t="s">
        <v>10</v>
      </c>
      <c r="D7056" t="s">
        <v>130</v>
      </c>
      <c r="E7056">
        <v>23</v>
      </c>
      <c r="F7056">
        <v>0.15617723796671101</v>
      </c>
      <c r="G7056">
        <v>0.195654858299595</v>
      </c>
      <c r="H7056">
        <v>0.30129959514170002</v>
      </c>
      <c r="I7056">
        <v>0.38264777327935201</v>
      </c>
      <c r="J7056">
        <v>0.29861983805667902</v>
      </c>
    </row>
    <row r="7057" spans="1:10" x14ac:dyDescent="0.25">
      <c r="C7057" t="s">
        <v>10</v>
      </c>
      <c r="D7057" t="s">
        <v>130</v>
      </c>
      <c r="E7057" t="s">
        <v>108</v>
      </c>
      <c r="F7057">
        <v>4.1803179189702897</v>
      </c>
      <c r="G7057">
        <v>6.5918171566866901</v>
      </c>
      <c r="H7057">
        <v>6.8859548370771799</v>
      </c>
      <c r="I7057">
        <v>7.6397808377954801</v>
      </c>
      <c r="J7057">
        <v>9.7010609670889103</v>
      </c>
    </row>
    <row r="7058" spans="1:10" x14ac:dyDescent="0.25">
      <c r="A7058" t="s">
        <v>89</v>
      </c>
      <c r="B7058">
        <v>0</v>
      </c>
      <c r="C7058" t="s">
        <v>23</v>
      </c>
      <c r="D7058" t="s">
        <v>90</v>
      </c>
    </row>
    <row r="7059" spans="1:10" x14ac:dyDescent="0.25">
      <c r="A7059" t="s">
        <v>91</v>
      </c>
      <c r="B7059">
        <v>1</v>
      </c>
      <c r="C7059" t="s">
        <v>23</v>
      </c>
      <c r="D7059" t="s">
        <v>90</v>
      </c>
    </row>
    <row r="7060" spans="1:10" x14ac:dyDescent="0.25">
      <c r="A7060" t="s">
        <v>92</v>
      </c>
      <c r="B7060">
        <v>0</v>
      </c>
      <c r="C7060" t="s">
        <v>23</v>
      </c>
      <c r="D7060" t="s">
        <v>90</v>
      </c>
    </row>
    <row r="7061" spans="1:10" x14ac:dyDescent="0.25">
      <c r="A7061" t="s">
        <v>93</v>
      </c>
      <c r="B7061">
        <v>1</v>
      </c>
      <c r="C7061" t="s">
        <v>23</v>
      </c>
      <c r="D7061" t="s">
        <v>90</v>
      </c>
    </row>
    <row r="7062" spans="1:10" x14ac:dyDescent="0.25">
      <c r="A7062" t="s">
        <v>94</v>
      </c>
      <c r="B7062">
        <v>1</v>
      </c>
      <c r="C7062" t="s">
        <v>23</v>
      </c>
      <c r="D7062" t="s">
        <v>90</v>
      </c>
    </row>
    <row r="7063" spans="1:10" x14ac:dyDescent="0.25">
      <c r="A7063" t="s">
        <v>95</v>
      </c>
      <c r="B7063">
        <v>0</v>
      </c>
      <c r="C7063" t="s">
        <v>23</v>
      </c>
      <c r="D7063" t="s">
        <v>90</v>
      </c>
    </row>
    <row r="7064" spans="1:10" x14ac:dyDescent="0.25">
      <c r="A7064" t="s">
        <v>96</v>
      </c>
      <c r="B7064">
        <v>0</v>
      </c>
      <c r="C7064" t="s">
        <v>23</v>
      </c>
      <c r="D7064" t="s">
        <v>90</v>
      </c>
    </row>
    <row r="7065" spans="1:10" x14ac:dyDescent="0.25">
      <c r="A7065" t="s">
        <v>97</v>
      </c>
      <c r="B7065">
        <v>1</v>
      </c>
      <c r="C7065" t="s">
        <v>23</v>
      </c>
      <c r="D7065" t="s">
        <v>90</v>
      </c>
    </row>
    <row r="7066" spans="1:10" x14ac:dyDescent="0.25">
      <c r="A7066" t="s">
        <v>98</v>
      </c>
      <c r="B7066">
        <v>0</v>
      </c>
      <c r="C7066" t="s">
        <v>23</v>
      </c>
      <c r="D7066" t="s">
        <v>90</v>
      </c>
    </row>
    <row r="7067" spans="1:10" x14ac:dyDescent="0.25">
      <c r="A7067" t="s">
        <v>99</v>
      </c>
      <c r="B7067">
        <v>1</v>
      </c>
      <c r="C7067" t="s">
        <v>23</v>
      </c>
      <c r="D7067" t="s">
        <v>90</v>
      </c>
    </row>
    <row r="7068" spans="1:10" x14ac:dyDescent="0.25">
      <c r="A7068" t="s">
        <v>100</v>
      </c>
      <c r="B7068">
        <v>0</v>
      </c>
      <c r="C7068" t="s">
        <v>23</v>
      </c>
      <c r="D7068" t="s">
        <v>90</v>
      </c>
    </row>
    <row r="7069" spans="1:10" x14ac:dyDescent="0.25">
      <c r="A7069" t="s">
        <v>101</v>
      </c>
      <c r="B7069">
        <v>1</v>
      </c>
      <c r="C7069" t="s">
        <v>23</v>
      </c>
      <c r="D7069" t="s">
        <v>90</v>
      </c>
    </row>
    <row r="7070" spans="1:10" x14ac:dyDescent="0.25">
      <c r="A7070" t="s">
        <v>102</v>
      </c>
      <c r="B7070">
        <v>0</v>
      </c>
      <c r="C7070" t="s">
        <v>23</v>
      </c>
      <c r="D7070" t="s">
        <v>90</v>
      </c>
    </row>
    <row r="7071" spans="1:10" x14ac:dyDescent="0.25">
      <c r="A7071" t="s">
        <v>103</v>
      </c>
      <c r="B7071">
        <v>1</v>
      </c>
      <c r="C7071" t="s">
        <v>23</v>
      </c>
      <c r="D7071" t="s">
        <v>90</v>
      </c>
    </row>
    <row r="7072" spans="1:10" x14ac:dyDescent="0.25">
      <c r="A7072" t="s">
        <v>104</v>
      </c>
      <c r="B7072">
        <v>1</v>
      </c>
      <c r="C7072" t="s">
        <v>23</v>
      </c>
      <c r="D7072" t="s">
        <v>90</v>
      </c>
    </row>
    <row r="7073" spans="1:7" x14ac:dyDescent="0.25">
      <c r="A7073" t="s">
        <v>105</v>
      </c>
      <c r="B7073">
        <v>0</v>
      </c>
      <c r="C7073" t="s">
        <v>23</v>
      </c>
      <c r="D7073" t="s">
        <v>90</v>
      </c>
    </row>
    <row r="7074" spans="1:7" x14ac:dyDescent="0.25">
      <c r="A7074" t="s">
        <v>106</v>
      </c>
      <c r="B7074">
        <v>1</v>
      </c>
      <c r="C7074" t="s">
        <v>23</v>
      </c>
      <c r="D7074" t="s">
        <v>90</v>
      </c>
    </row>
    <row r="7075" spans="1:7" x14ac:dyDescent="0.25">
      <c r="C7075" t="s">
        <v>23</v>
      </c>
      <c r="D7075" t="s">
        <v>107</v>
      </c>
      <c r="E7075">
        <v>0</v>
      </c>
      <c r="F7075">
        <v>0.117221774193548</v>
      </c>
      <c r="G7075">
        <v>0.22060609318996299</v>
      </c>
    </row>
    <row r="7076" spans="1:7" x14ac:dyDescent="0.25">
      <c r="C7076" t="s">
        <v>23</v>
      </c>
      <c r="D7076" t="s">
        <v>107</v>
      </c>
      <c r="E7076">
        <v>1</v>
      </c>
      <c r="F7076">
        <v>0.10461693548386999</v>
      </c>
      <c r="G7076">
        <v>0.17663476702508901</v>
      </c>
    </row>
    <row r="7077" spans="1:7" x14ac:dyDescent="0.25">
      <c r="C7077" t="s">
        <v>23</v>
      </c>
      <c r="D7077" t="s">
        <v>107</v>
      </c>
      <c r="E7077">
        <v>2</v>
      </c>
      <c r="F7077">
        <v>8.9112903225806395E-2</v>
      </c>
      <c r="G7077">
        <v>0.14756666666666601</v>
      </c>
    </row>
    <row r="7078" spans="1:7" x14ac:dyDescent="0.25">
      <c r="C7078" t="s">
        <v>23</v>
      </c>
      <c r="D7078" t="s">
        <v>107</v>
      </c>
      <c r="E7078">
        <v>3</v>
      </c>
      <c r="F7078">
        <v>8.34677419354838E-2</v>
      </c>
      <c r="G7078">
        <v>0.12712580645161201</v>
      </c>
    </row>
    <row r="7079" spans="1:7" x14ac:dyDescent="0.25">
      <c r="C7079" t="s">
        <v>23</v>
      </c>
      <c r="D7079" t="s">
        <v>107</v>
      </c>
      <c r="E7079">
        <v>4</v>
      </c>
      <c r="F7079">
        <v>7.6028225806451605E-2</v>
      </c>
      <c r="G7079">
        <v>0.11279964157706</v>
      </c>
    </row>
    <row r="7080" spans="1:7" x14ac:dyDescent="0.25">
      <c r="C7080" t="s">
        <v>23</v>
      </c>
      <c r="D7080" t="s">
        <v>107</v>
      </c>
      <c r="E7080">
        <v>5</v>
      </c>
      <c r="F7080">
        <v>7.7987903225806399E-2</v>
      </c>
      <c r="G7080">
        <v>0.11407526881720401</v>
      </c>
    </row>
    <row r="7081" spans="1:7" x14ac:dyDescent="0.25">
      <c r="C7081" t="s">
        <v>23</v>
      </c>
      <c r="D7081" t="s">
        <v>107</v>
      </c>
      <c r="E7081">
        <v>6</v>
      </c>
      <c r="F7081">
        <v>8.7370967741935396E-2</v>
      </c>
      <c r="G7081">
        <v>0.17939068100358399</v>
      </c>
    </row>
    <row r="7082" spans="1:7" x14ac:dyDescent="0.25">
      <c r="C7082" t="s">
        <v>23</v>
      </c>
      <c r="D7082" t="s">
        <v>107</v>
      </c>
      <c r="E7082">
        <v>7</v>
      </c>
      <c r="F7082">
        <v>0.14457661290322499</v>
      </c>
      <c r="G7082">
        <v>0.35783154121863803</v>
      </c>
    </row>
    <row r="7083" spans="1:7" x14ac:dyDescent="0.25">
      <c r="C7083" t="s">
        <v>23</v>
      </c>
      <c r="D7083" t="s">
        <v>107</v>
      </c>
      <c r="E7083">
        <v>8</v>
      </c>
      <c r="F7083">
        <v>0.18371774193548299</v>
      </c>
      <c r="G7083">
        <v>0.31226164874551898</v>
      </c>
    </row>
    <row r="7084" spans="1:7" x14ac:dyDescent="0.25">
      <c r="C7084" t="s">
        <v>23</v>
      </c>
      <c r="D7084" t="s">
        <v>107</v>
      </c>
      <c r="E7084">
        <v>9</v>
      </c>
      <c r="F7084">
        <v>0.188572580645161</v>
      </c>
      <c r="G7084">
        <v>0.33686379928315402</v>
      </c>
    </row>
    <row r="7085" spans="1:7" x14ac:dyDescent="0.25">
      <c r="C7085" t="s">
        <v>23</v>
      </c>
      <c r="D7085" t="s">
        <v>107</v>
      </c>
      <c r="E7085">
        <v>10</v>
      </c>
      <c r="F7085">
        <v>0.209451612903225</v>
      </c>
      <c r="G7085">
        <v>0.35789605734766999</v>
      </c>
    </row>
    <row r="7086" spans="1:7" x14ac:dyDescent="0.25">
      <c r="C7086" t="s">
        <v>23</v>
      </c>
      <c r="D7086" t="s">
        <v>107</v>
      </c>
      <c r="E7086">
        <v>11</v>
      </c>
      <c r="F7086">
        <v>0.16525000000000001</v>
      </c>
      <c r="G7086">
        <v>0.37561003584229302</v>
      </c>
    </row>
    <row r="7087" spans="1:7" x14ac:dyDescent="0.25">
      <c r="C7087" t="s">
        <v>23</v>
      </c>
      <c r="D7087" t="s">
        <v>107</v>
      </c>
      <c r="E7087">
        <v>12</v>
      </c>
      <c r="F7087">
        <v>0.187245967741935</v>
      </c>
      <c r="G7087">
        <v>0.43915878136200598</v>
      </c>
    </row>
    <row r="7088" spans="1:7" x14ac:dyDescent="0.25">
      <c r="C7088" t="s">
        <v>23</v>
      </c>
      <c r="D7088" t="s">
        <v>107</v>
      </c>
      <c r="E7088">
        <v>13</v>
      </c>
      <c r="F7088">
        <v>0.214677419354838</v>
      </c>
      <c r="G7088">
        <v>0.48247526881720298</v>
      </c>
    </row>
    <row r="7089" spans="1:7" x14ac:dyDescent="0.25">
      <c r="C7089" t="s">
        <v>23</v>
      </c>
      <c r="D7089" t="s">
        <v>107</v>
      </c>
      <c r="E7089">
        <v>14</v>
      </c>
      <c r="F7089">
        <v>0.28360887096774101</v>
      </c>
      <c r="G7089">
        <v>0.46800143369175501</v>
      </c>
    </row>
    <row r="7090" spans="1:7" x14ac:dyDescent="0.25">
      <c r="C7090" t="s">
        <v>23</v>
      </c>
      <c r="D7090" t="s">
        <v>107</v>
      </c>
      <c r="E7090">
        <v>15</v>
      </c>
      <c r="F7090">
        <v>0.18686693548387001</v>
      </c>
      <c r="G7090">
        <v>0.37161433691756102</v>
      </c>
    </row>
    <row r="7091" spans="1:7" x14ac:dyDescent="0.25">
      <c r="C7091" t="s">
        <v>23</v>
      </c>
      <c r="D7091" t="s">
        <v>107</v>
      </c>
      <c r="E7091">
        <v>16</v>
      </c>
      <c r="F7091">
        <v>0.19658467741935401</v>
      </c>
      <c r="G7091">
        <v>0.29519784946236499</v>
      </c>
    </row>
    <row r="7092" spans="1:7" x14ac:dyDescent="0.25">
      <c r="C7092" t="s">
        <v>23</v>
      </c>
      <c r="D7092" t="s">
        <v>107</v>
      </c>
      <c r="E7092">
        <v>17</v>
      </c>
      <c r="F7092">
        <v>0.17421774193548301</v>
      </c>
      <c r="G7092">
        <v>0.35915770609318998</v>
      </c>
    </row>
    <row r="7093" spans="1:7" x14ac:dyDescent="0.25">
      <c r="C7093" t="s">
        <v>23</v>
      </c>
      <c r="D7093" t="s">
        <v>107</v>
      </c>
      <c r="E7093">
        <v>18</v>
      </c>
      <c r="F7093">
        <v>0.173713709677419</v>
      </c>
      <c r="G7093">
        <v>0.41045161290322502</v>
      </c>
    </row>
    <row r="7094" spans="1:7" x14ac:dyDescent="0.25">
      <c r="C7094" t="s">
        <v>23</v>
      </c>
      <c r="D7094" t="s">
        <v>107</v>
      </c>
      <c r="E7094">
        <v>19</v>
      </c>
      <c r="F7094">
        <v>0.22701612903225801</v>
      </c>
      <c r="G7094">
        <v>0.50025448028673802</v>
      </c>
    </row>
    <row r="7095" spans="1:7" x14ac:dyDescent="0.25">
      <c r="C7095" t="s">
        <v>23</v>
      </c>
      <c r="D7095" t="s">
        <v>107</v>
      </c>
      <c r="E7095">
        <v>20</v>
      </c>
      <c r="F7095">
        <v>0.306028225806451</v>
      </c>
      <c r="G7095">
        <v>0.51627598566308197</v>
      </c>
    </row>
    <row r="7096" spans="1:7" x14ac:dyDescent="0.25">
      <c r="C7096" t="s">
        <v>23</v>
      </c>
      <c r="D7096" t="s">
        <v>107</v>
      </c>
      <c r="E7096">
        <v>21</v>
      </c>
      <c r="F7096">
        <v>0.22734677419354801</v>
      </c>
      <c r="G7096">
        <v>0.53389247311827903</v>
      </c>
    </row>
    <row r="7097" spans="1:7" x14ac:dyDescent="0.25">
      <c r="C7097" t="s">
        <v>23</v>
      </c>
      <c r="D7097" t="s">
        <v>107</v>
      </c>
      <c r="E7097">
        <v>22</v>
      </c>
      <c r="F7097">
        <v>0.164483870967741</v>
      </c>
      <c r="G7097">
        <v>0.447401433691756</v>
      </c>
    </row>
    <row r="7098" spans="1:7" x14ac:dyDescent="0.25">
      <c r="C7098" t="s">
        <v>23</v>
      </c>
      <c r="D7098" t="s">
        <v>107</v>
      </c>
      <c r="E7098">
        <v>23</v>
      </c>
      <c r="F7098">
        <v>0.14043951612903199</v>
      </c>
      <c r="G7098">
        <v>0.32220430107526798</v>
      </c>
    </row>
    <row r="7099" spans="1:7" x14ac:dyDescent="0.25">
      <c r="C7099" t="s">
        <v>23</v>
      </c>
      <c r="D7099" t="s">
        <v>107</v>
      </c>
      <c r="E7099" t="s">
        <v>108</v>
      </c>
      <c r="F7099">
        <v>4.0096048387096701</v>
      </c>
      <c r="G7099">
        <v>7.9647476702508904</v>
      </c>
    </row>
    <row r="7100" spans="1:7" x14ac:dyDescent="0.25">
      <c r="A7100" t="s">
        <v>89</v>
      </c>
      <c r="B7100">
        <v>0</v>
      </c>
      <c r="C7100" t="s">
        <v>23</v>
      </c>
      <c r="D7100" t="s">
        <v>109</v>
      </c>
    </row>
    <row r="7101" spans="1:7" x14ac:dyDescent="0.25">
      <c r="A7101" t="s">
        <v>91</v>
      </c>
      <c r="B7101">
        <v>2</v>
      </c>
      <c r="C7101" t="s">
        <v>23</v>
      </c>
      <c r="D7101" t="s">
        <v>109</v>
      </c>
    </row>
    <row r="7102" spans="1:7" x14ac:dyDescent="0.25">
      <c r="A7102" t="s">
        <v>92</v>
      </c>
      <c r="B7102">
        <v>0</v>
      </c>
      <c r="C7102" t="s">
        <v>23</v>
      </c>
      <c r="D7102" t="s">
        <v>109</v>
      </c>
    </row>
    <row r="7103" spans="1:7" x14ac:dyDescent="0.25">
      <c r="A7103" t="s">
        <v>93</v>
      </c>
      <c r="B7103">
        <v>1</v>
      </c>
      <c r="C7103" t="s">
        <v>23</v>
      </c>
      <c r="D7103" t="s">
        <v>109</v>
      </c>
    </row>
    <row r="7104" spans="1:7" x14ac:dyDescent="0.25">
      <c r="A7104" t="s">
        <v>94</v>
      </c>
      <c r="B7104">
        <v>1</v>
      </c>
      <c r="C7104" t="s">
        <v>23</v>
      </c>
      <c r="D7104" t="s">
        <v>109</v>
      </c>
    </row>
    <row r="7105" spans="1:8" x14ac:dyDescent="0.25">
      <c r="A7105" t="s">
        <v>95</v>
      </c>
      <c r="B7105">
        <v>0</v>
      </c>
      <c r="C7105" t="s">
        <v>23</v>
      </c>
      <c r="D7105" t="s">
        <v>109</v>
      </c>
    </row>
    <row r="7106" spans="1:8" x14ac:dyDescent="0.25">
      <c r="A7106" t="s">
        <v>96</v>
      </c>
      <c r="B7106">
        <v>0</v>
      </c>
      <c r="C7106" t="s">
        <v>23</v>
      </c>
      <c r="D7106" t="s">
        <v>109</v>
      </c>
    </row>
    <row r="7107" spans="1:8" x14ac:dyDescent="0.25">
      <c r="A7107" t="s">
        <v>97</v>
      </c>
      <c r="B7107">
        <v>1</v>
      </c>
      <c r="C7107" t="s">
        <v>23</v>
      </c>
      <c r="D7107" t="s">
        <v>109</v>
      </c>
    </row>
    <row r="7108" spans="1:8" x14ac:dyDescent="0.25">
      <c r="A7108" t="s">
        <v>98</v>
      </c>
      <c r="B7108">
        <v>0</v>
      </c>
      <c r="C7108" t="s">
        <v>23</v>
      </c>
      <c r="D7108" t="s">
        <v>109</v>
      </c>
    </row>
    <row r="7109" spans="1:8" x14ac:dyDescent="0.25">
      <c r="A7109" t="s">
        <v>99</v>
      </c>
      <c r="B7109">
        <v>1</v>
      </c>
      <c r="C7109" t="s">
        <v>23</v>
      </c>
      <c r="D7109" t="s">
        <v>109</v>
      </c>
    </row>
    <row r="7110" spans="1:8" x14ac:dyDescent="0.25">
      <c r="A7110" t="s">
        <v>100</v>
      </c>
      <c r="B7110">
        <v>0</v>
      </c>
      <c r="C7110" t="s">
        <v>23</v>
      </c>
      <c r="D7110" t="s">
        <v>109</v>
      </c>
    </row>
    <row r="7111" spans="1:8" x14ac:dyDescent="0.25">
      <c r="A7111" t="s">
        <v>101</v>
      </c>
      <c r="B7111">
        <v>1</v>
      </c>
      <c r="C7111" t="s">
        <v>23</v>
      </c>
      <c r="D7111" t="s">
        <v>109</v>
      </c>
    </row>
    <row r="7112" spans="1:8" x14ac:dyDescent="0.25">
      <c r="A7112" t="s">
        <v>102</v>
      </c>
      <c r="B7112">
        <v>0</v>
      </c>
      <c r="C7112" t="s">
        <v>23</v>
      </c>
      <c r="D7112" t="s">
        <v>109</v>
      </c>
    </row>
    <row r="7113" spans="1:8" x14ac:dyDescent="0.25">
      <c r="A7113" t="s">
        <v>103</v>
      </c>
      <c r="B7113">
        <v>1</v>
      </c>
      <c r="C7113" t="s">
        <v>23</v>
      </c>
      <c r="D7113" t="s">
        <v>109</v>
      </c>
    </row>
    <row r="7114" spans="1:8" x14ac:dyDescent="0.25">
      <c r="A7114" t="s">
        <v>104</v>
      </c>
      <c r="B7114">
        <v>1</v>
      </c>
      <c r="C7114" t="s">
        <v>23</v>
      </c>
      <c r="D7114" t="s">
        <v>109</v>
      </c>
    </row>
    <row r="7115" spans="1:8" x14ac:dyDescent="0.25">
      <c r="A7115" t="s">
        <v>105</v>
      </c>
      <c r="B7115">
        <v>0</v>
      </c>
      <c r="C7115" t="s">
        <v>23</v>
      </c>
      <c r="D7115" t="s">
        <v>109</v>
      </c>
    </row>
    <row r="7116" spans="1:8" x14ac:dyDescent="0.25">
      <c r="A7116" t="s">
        <v>106</v>
      </c>
      <c r="B7116">
        <v>1</v>
      </c>
      <c r="C7116" t="s">
        <v>23</v>
      </c>
      <c r="D7116" t="s">
        <v>109</v>
      </c>
    </row>
    <row r="7117" spans="1:8" x14ac:dyDescent="0.25">
      <c r="C7117" t="s">
        <v>23</v>
      </c>
      <c r="D7117" t="s">
        <v>110</v>
      </c>
      <c r="E7117">
        <v>0</v>
      </c>
      <c r="F7117">
        <v>0.117221774193548</v>
      </c>
      <c r="G7117">
        <v>0.23316572580645101</v>
      </c>
      <c r="H7117">
        <v>0.120129032258064</v>
      </c>
    </row>
    <row r="7118" spans="1:8" x14ac:dyDescent="0.25">
      <c r="C7118" t="s">
        <v>23</v>
      </c>
      <c r="D7118" t="s">
        <v>110</v>
      </c>
      <c r="E7118">
        <v>1</v>
      </c>
      <c r="F7118">
        <v>0.10461693548386999</v>
      </c>
      <c r="G7118">
        <v>0.18584314516129</v>
      </c>
      <c r="H7118">
        <v>0.102967741935483</v>
      </c>
    </row>
    <row r="7119" spans="1:8" x14ac:dyDescent="0.25">
      <c r="C7119" t="s">
        <v>23</v>
      </c>
      <c r="D7119" t="s">
        <v>110</v>
      </c>
      <c r="E7119">
        <v>2</v>
      </c>
      <c r="F7119">
        <v>8.9112903225806395E-2</v>
      </c>
      <c r="G7119">
        <v>0.15629475806451501</v>
      </c>
      <c r="H7119">
        <v>7.77419354838709E-2</v>
      </c>
    </row>
    <row r="7120" spans="1:8" x14ac:dyDescent="0.25">
      <c r="C7120" t="s">
        <v>23</v>
      </c>
      <c r="D7120" t="s">
        <v>110</v>
      </c>
      <c r="E7120">
        <v>3</v>
      </c>
      <c r="F7120">
        <v>8.34677419354838E-2</v>
      </c>
      <c r="G7120">
        <v>0.13461733870967699</v>
      </c>
      <c r="H7120">
        <v>6.7193548387096694E-2</v>
      </c>
    </row>
    <row r="7121" spans="3:8" x14ac:dyDescent="0.25">
      <c r="C7121" t="s">
        <v>23</v>
      </c>
      <c r="D7121" t="s">
        <v>110</v>
      </c>
      <c r="E7121">
        <v>4</v>
      </c>
      <c r="F7121">
        <v>7.6028225806451605E-2</v>
      </c>
      <c r="G7121">
        <v>0.118452016129032</v>
      </c>
      <c r="H7121">
        <v>6.7580645161290295E-2</v>
      </c>
    </row>
    <row r="7122" spans="3:8" x14ac:dyDescent="0.25">
      <c r="C7122" t="s">
        <v>23</v>
      </c>
      <c r="D7122" t="s">
        <v>110</v>
      </c>
      <c r="E7122">
        <v>5</v>
      </c>
      <c r="F7122">
        <v>7.7987903225806399E-2</v>
      </c>
      <c r="G7122">
        <v>0.118181451612903</v>
      </c>
      <c r="H7122">
        <v>8.1225806451612897E-2</v>
      </c>
    </row>
    <row r="7123" spans="3:8" x14ac:dyDescent="0.25">
      <c r="C7123" t="s">
        <v>23</v>
      </c>
      <c r="D7123" t="s">
        <v>110</v>
      </c>
      <c r="E7123">
        <v>6</v>
      </c>
      <c r="F7123">
        <v>8.7370967741935396E-2</v>
      </c>
      <c r="G7123">
        <v>0.16819354838709599</v>
      </c>
      <c r="H7123">
        <v>0.26896774193548301</v>
      </c>
    </row>
    <row r="7124" spans="3:8" x14ac:dyDescent="0.25">
      <c r="C7124" t="s">
        <v>23</v>
      </c>
      <c r="D7124" t="s">
        <v>110</v>
      </c>
      <c r="E7124">
        <v>7</v>
      </c>
      <c r="F7124">
        <v>0.14457661290322499</v>
      </c>
      <c r="G7124">
        <v>0.27945967741935401</v>
      </c>
      <c r="H7124">
        <v>0.98480645161290303</v>
      </c>
    </row>
    <row r="7125" spans="3:8" x14ac:dyDescent="0.25">
      <c r="C7125" t="s">
        <v>23</v>
      </c>
      <c r="D7125" t="s">
        <v>110</v>
      </c>
      <c r="E7125">
        <v>8</v>
      </c>
      <c r="F7125">
        <v>0.18371774193548299</v>
      </c>
      <c r="G7125">
        <v>0.279100806451612</v>
      </c>
      <c r="H7125">
        <v>0.57754838709677403</v>
      </c>
    </row>
    <row r="7126" spans="3:8" x14ac:dyDescent="0.25">
      <c r="C7126" t="s">
        <v>23</v>
      </c>
      <c r="D7126" t="s">
        <v>110</v>
      </c>
      <c r="E7126">
        <v>9</v>
      </c>
      <c r="F7126">
        <v>0.188572580645161</v>
      </c>
      <c r="G7126">
        <v>0.35562096774193502</v>
      </c>
      <c r="H7126">
        <v>0.18680645161290299</v>
      </c>
    </row>
    <row r="7127" spans="3:8" x14ac:dyDescent="0.25">
      <c r="C7127" t="s">
        <v>23</v>
      </c>
      <c r="D7127" t="s">
        <v>110</v>
      </c>
      <c r="E7127">
        <v>10</v>
      </c>
      <c r="F7127">
        <v>0.209451612903225</v>
      </c>
      <c r="G7127">
        <v>0.38389112903225803</v>
      </c>
      <c r="H7127">
        <v>0.149935483870967</v>
      </c>
    </row>
    <row r="7128" spans="3:8" x14ac:dyDescent="0.25">
      <c r="C7128" t="s">
        <v>23</v>
      </c>
      <c r="D7128" t="s">
        <v>110</v>
      </c>
      <c r="E7128">
        <v>11</v>
      </c>
      <c r="F7128">
        <v>0.16525000000000001</v>
      </c>
      <c r="G7128">
        <v>0.39683145161290201</v>
      </c>
      <c r="H7128">
        <v>0.20583870967741899</v>
      </c>
    </row>
    <row r="7129" spans="3:8" x14ac:dyDescent="0.25">
      <c r="C7129" t="s">
        <v>23</v>
      </c>
      <c r="D7129" t="s">
        <v>110</v>
      </c>
      <c r="E7129">
        <v>12</v>
      </c>
      <c r="F7129">
        <v>0.187245967741935</v>
      </c>
      <c r="G7129">
        <v>0.46487217741935399</v>
      </c>
      <c r="H7129">
        <v>0.233451612903225</v>
      </c>
    </row>
    <row r="7130" spans="3:8" x14ac:dyDescent="0.25">
      <c r="C7130" t="s">
        <v>23</v>
      </c>
      <c r="D7130" t="s">
        <v>110</v>
      </c>
      <c r="E7130">
        <v>13</v>
      </c>
      <c r="F7130">
        <v>0.214677419354838</v>
      </c>
      <c r="G7130">
        <v>0.52592177419354702</v>
      </c>
      <c r="H7130">
        <v>0.134903225806451</v>
      </c>
    </row>
    <row r="7131" spans="3:8" x14ac:dyDescent="0.25">
      <c r="C7131" t="s">
        <v>23</v>
      </c>
      <c r="D7131" t="s">
        <v>110</v>
      </c>
      <c r="E7131">
        <v>14</v>
      </c>
      <c r="F7131">
        <v>0.28360887096774101</v>
      </c>
      <c r="G7131">
        <v>0.51129596774193398</v>
      </c>
      <c r="H7131">
        <v>0.121645161290322</v>
      </c>
    </row>
    <row r="7132" spans="3:8" x14ac:dyDescent="0.25">
      <c r="C7132" t="s">
        <v>23</v>
      </c>
      <c r="D7132" t="s">
        <v>110</v>
      </c>
      <c r="E7132">
        <v>15</v>
      </c>
      <c r="F7132">
        <v>0.18686693548387001</v>
      </c>
      <c r="G7132">
        <v>0.40460645161290199</v>
      </c>
      <c r="H7132">
        <v>0.107677419354838</v>
      </c>
    </row>
    <row r="7133" spans="3:8" x14ac:dyDescent="0.25">
      <c r="C7133" t="s">
        <v>23</v>
      </c>
      <c r="D7133" t="s">
        <v>110</v>
      </c>
      <c r="E7133">
        <v>16</v>
      </c>
      <c r="F7133">
        <v>0.19658467741935401</v>
      </c>
      <c r="G7133">
        <v>0.32021048387096701</v>
      </c>
      <c r="H7133">
        <v>9.5096774193548297E-2</v>
      </c>
    </row>
    <row r="7134" spans="3:8" x14ac:dyDescent="0.25">
      <c r="C7134" t="s">
        <v>23</v>
      </c>
      <c r="D7134" t="s">
        <v>110</v>
      </c>
      <c r="E7134">
        <v>17</v>
      </c>
      <c r="F7134">
        <v>0.17421774193548301</v>
      </c>
      <c r="G7134">
        <v>0.37753225806451601</v>
      </c>
      <c r="H7134">
        <v>0.21216129032257999</v>
      </c>
    </row>
    <row r="7135" spans="3:8" x14ac:dyDescent="0.25">
      <c r="C7135" t="s">
        <v>23</v>
      </c>
      <c r="D7135" t="s">
        <v>110</v>
      </c>
      <c r="E7135">
        <v>18</v>
      </c>
      <c r="F7135">
        <v>0.173713709677419</v>
      </c>
      <c r="G7135">
        <v>0.413733870967741</v>
      </c>
      <c r="H7135">
        <v>0.38419354838709602</v>
      </c>
    </row>
    <row r="7136" spans="3:8" x14ac:dyDescent="0.25">
      <c r="C7136" t="s">
        <v>23</v>
      </c>
      <c r="D7136" t="s">
        <v>110</v>
      </c>
      <c r="E7136">
        <v>19</v>
      </c>
      <c r="F7136">
        <v>0.22701612903225801</v>
      </c>
      <c r="G7136">
        <v>0.44042338709677398</v>
      </c>
      <c r="H7136">
        <v>0.97890322580645095</v>
      </c>
    </row>
    <row r="7137" spans="1:8" x14ac:dyDescent="0.25">
      <c r="C7137" t="s">
        <v>23</v>
      </c>
      <c r="D7137" t="s">
        <v>110</v>
      </c>
      <c r="E7137">
        <v>20</v>
      </c>
      <c r="F7137">
        <v>0.306028225806451</v>
      </c>
      <c r="G7137">
        <v>0.44585887096774102</v>
      </c>
      <c r="H7137">
        <v>1.0796129032257999</v>
      </c>
    </row>
    <row r="7138" spans="1:8" x14ac:dyDescent="0.25">
      <c r="C7138" t="s">
        <v>23</v>
      </c>
      <c r="D7138" t="s">
        <v>110</v>
      </c>
      <c r="E7138">
        <v>21</v>
      </c>
      <c r="F7138">
        <v>0.22734677419354801</v>
      </c>
      <c r="G7138">
        <v>0.46329435483870901</v>
      </c>
      <c r="H7138">
        <v>1.0986774193548301</v>
      </c>
    </row>
    <row r="7139" spans="1:8" x14ac:dyDescent="0.25">
      <c r="C7139" t="s">
        <v>23</v>
      </c>
      <c r="D7139" t="s">
        <v>110</v>
      </c>
      <c r="E7139">
        <v>22</v>
      </c>
      <c r="F7139">
        <v>0.164483870967741</v>
      </c>
      <c r="G7139">
        <v>0.38656854838709598</v>
      </c>
      <c r="H7139">
        <v>0.93406451612903196</v>
      </c>
    </row>
    <row r="7140" spans="1:8" x14ac:dyDescent="0.25">
      <c r="C7140" t="s">
        <v>23</v>
      </c>
      <c r="D7140" t="s">
        <v>110</v>
      </c>
      <c r="E7140">
        <v>23</v>
      </c>
      <c r="F7140">
        <v>0.14043951612903199</v>
      </c>
      <c r="G7140">
        <v>0.30597983870967699</v>
      </c>
      <c r="H7140">
        <v>0.45200000000000001</v>
      </c>
    </row>
    <row r="7141" spans="1:8" x14ac:dyDescent="0.25">
      <c r="C7141" t="s">
        <v>23</v>
      </c>
      <c r="D7141" t="s">
        <v>110</v>
      </c>
      <c r="E7141" t="s">
        <v>108</v>
      </c>
      <c r="F7141">
        <v>4.0096048387096701</v>
      </c>
      <c r="G7141">
        <v>7.8699499999999896</v>
      </c>
      <c r="H7141">
        <v>8.7231290322580595</v>
      </c>
    </row>
    <row r="7142" spans="1:8" x14ac:dyDescent="0.25">
      <c r="A7142" t="s">
        <v>89</v>
      </c>
      <c r="B7142">
        <v>0</v>
      </c>
      <c r="C7142" t="s">
        <v>23</v>
      </c>
      <c r="D7142" t="s">
        <v>111</v>
      </c>
    </row>
    <row r="7143" spans="1:8" x14ac:dyDescent="0.25">
      <c r="A7143" t="s">
        <v>91</v>
      </c>
      <c r="B7143">
        <v>3</v>
      </c>
      <c r="C7143" t="s">
        <v>23</v>
      </c>
      <c r="D7143" t="s">
        <v>111</v>
      </c>
    </row>
    <row r="7144" spans="1:8" x14ac:dyDescent="0.25">
      <c r="A7144" t="s">
        <v>92</v>
      </c>
      <c r="B7144">
        <v>0</v>
      </c>
      <c r="C7144" t="s">
        <v>23</v>
      </c>
      <c r="D7144" t="s">
        <v>111</v>
      </c>
    </row>
    <row r="7145" spans="1:8" x14ac:dyDescent="0.25">
      <c r="A7145" t="s">
        <v>93</v>
      </c>
      <c r="B7145">
        <v>2</v>
      </c>
      <c r="C7145" t="s">
        <v>23</v>
      </c>
      <c r="D7145" t="s">
        <v>111</v>
      </c>
    </row>
    <row r="7146" spans="1:8" x14ac:dyDescent="0.25">
      <c r="A7146" t="s">
        <v>94</v>
      </c>
      <c r="B7146">
        <v>2</v>
      </c>
      <c r="C7146" t="s">
        <v>23</v>
      </c>
      <c r="D7146" t="s">
        <v>111</v>
      </c>
    </row>
    <row r="7147" spans="1:8" x14ac:dyDescent="0.25">
      <c r="A7147" t="s">
        <v>95</v>
      </c>
      <c r="B7147">
        <v>0</v>
      </c>
      <c r="C7147" t="s">
        <v>23</v>
      </c>
      <c r="D7147" t="s">
        <v>111</v>
      </c>
    </row>
    <row r="7148" spans="1:8" x14ac:dyDescent="0.25">
      <c r="A7148" t="s">
        <v>96</v>
      </c>
      <c r="B7148">
        <v>0</v>
      </c>
      <c r="C7148" t="s">
        <v>23</v>
      </c>
      <c r="D7148" t="s">
        <v>111</v>
      </c>
    </row>
    <row r="7149" spans="1:8" x14ac:dyDescent="0.25">
      <c r="A7149" t="s">
        <v>97</v>
      </c>
      <c r="B7149">
        <v>2</v>
      </c>
      <c r="C7149" t="s">
        <v>23</v>
      </c>
      <c r="D7149" t="s">
        <v>111</v>
      </c>
    </row>
    <row r="7150" spans="1:8" x14ac:dyDescent="0.25">
      <c r="A7150" t="s">
        <v>98</v>
      </c>
      <c r="B7150">
        <v>0</v>
      </c>
      <c r="C7150" t="s">
        <v>23</v>
      </c>
      <c r="D7150" t="s">
        <v>111</v>
      </c>
    </row>
    <row r="7151" spans="1:8" x14ac:dyDescent="0.25">
      <c r="A7151" t="s">
        <v>99</v>
      </c>
      <c r="B7151">
        <v>2</v>
      </c>
      <c r="C7151" t="s">
        <v>23</v>
      </c>
      <c r="D7151" t="s">
        <v>111</v>
      </c>
    </row>
    <row r="7152" spans="1:8" x14ac:dyDescent="0.25">
      <c r="A7152" t="s">
        <v>100</v>
      </c>
      <c r="B7152">
        <v>0</v>
      </c>
      <c r="C7152" t="s">
        <v>23</v>
      </c>
      <c r="D7152" t="s">
        <v>111</v>
      </c>
    </row>
    <row r="7153" spans="1:9" x14ac:dyDescent="0.25">
      <c r="A7153" t="s">
        <v>101</v>
      </c>
      <c r="B7153">
        <v>2</v>
      </c>
      <c r="C7153" t="s">
        <v>23</v>
      </c>
      <c r="D7153" t="s">
        <v>111</v>
      </c>
    </row>
    <row r="7154" spans="1:9" x14ac:dyDescent="0.25">
      <c r="A7154" t="s">
        <v>102</v>
      </c>
      <c r="B7154">
        <v>0</v>
      </c>
      <c r="C7154" t="s">
        <v>23</v>
      </c>
      <c r="D7154" t="s">
        <v>111</v>
      </c>
    </row>
    <row r="7155" spans="1:9" x14ac:dyDescent="0.25">
      <c r="A7155" t="s">
        <v>103</v>
      </c>
      <c r="B7155">
        <v>1</v>
      </c>
      <c r="C7155" t="s">
        <v>23</v>
      </c>
      <c r="D7155" t="s">
        <v>111</v>
      </c>
    </row>
    <row r="7156" spans="1:9" x14ac:dyDescent="0.25">
      <c r="A7156" t="s">
        <v>104</v>
      </c>
      <c r="B7156">
        <v>2</v>
      </c>
      <c r="C7156" t="s">
        <v>23</v>
      </c>
      <c r="D7156" t="s">
        <v>111</v>
      </c>
    </row>
    <row r="7157" spans="1:9" x14ac:dyDescent="0.25">
      <c r="A7157" t="s">
        <v>105</v>
      </c>
      <c r="B7157">
        <v>0</v>
      </c>
      <c r="C7157" t="s">
        <v>23</v>
      </c>
      <c r="D7157" t="s">
        <v>111</v>
      </c>
    </row>
    <row r="7158" spans="1:9" x14ac:dyDescent="0.25">
      <c r="A7158" t="s">
        <v>106</v>
      </c>
      <c r="B7158">
        <v>2</v>
      </c>
      <c r="C7158" t="s">
        <v>23</v>
      </c>
      <c r="D7158" t="s">
        <v>111</v>
      </c>
    </row>
    <row r="7159" spans="1:9" x14ac:dyDescent="0.25">
      <c r="C7159" t="s">
        <v>23</v>
      </c>
      <c r="D7159" t="s">
        <v>112</v>
      </c>
      <c r="E7159">
        <v>0</v>
      </c>
      <c r="F7159">
        <v>0.117221774193548</v>
      </c>
      <c r="G7159">
        <v>0.46912903225806402</v>
      </c>
      <c r="H7159">
        <v>0.19945668202764899</v>
      </c>
      <c r="I7159">
        <v>0.120129032258064</v>
      </c>
    </row>
    <row r="7160" spans="1:9" x14ac:dyDescent="0.25">
      <c r="C7160" t="s">
        <v>23</v>
      </c>
      <c r="D7160" t="s">
        <v>112</v>
      </c>
      <c r="E7160">
        <v>1</v>
      </c>
      <c r="F7160">
        <v>0.10461693548386999</v>
      </c>
      <c r="G7160">
        <v>0.45648387096774101</v>
      </c>
      <c r="H7160">
        <v>0.147180184331797</v>
      </c>
      <c r="I7160">
        <v>0.102967741935483</v>
      </c>
    </row>
    <row r="7161" spans="1:9" x14ac:dyDescent="0.25">
      <c r="C7161" t="s">
        <v>23</v>
      </c>
      <c r="D7161" t="s">
        <v>112</v>
      </c>
      <c r="E7161">
        <v>2</v>
      </c>
      <c r="F7161">
        <v>8.9112903225806395E-2</v>
      </c>
      <c r="G7161">
        <v>0.35935483870967699</v>
      </c>
      <c r="H7161">
        <v>0.12728617511520701</v>
      </c>
      <c r="I7161">
        <v>7.77419354838709E-2</v>
      </c>
    </row>
    <row r="7162" spans="1:9" x14ac:dyDescent="0.25">
      <c r="C7162" t="s">
        <v>23</v>
      </c>
      <c r="D7162" t="s">
        <v>112</v>
      </c>
      <c r="E7162">
        <v>3</v>
      </c>
      <c r="F7162">
        <v>8.34677419354838E-2</v>
      </c>
      <c r="G7162">
        <v>0.27770967741935398</v>
      </c>
      <c r="H7162">
        <v>0.114175576036866</v>
      </c>
      <c r="I7162">
        <v>6.7193548387096694E-2</v>
      </c>
    </row>
    <row r="7163" spans="1:9" x14ac:dyDescent="0.25">
      <c r="C7163" t="s">
        <v>23</v>
      </c>
      <c r="D7163" t="s">
        <v>112</v>
      </c>
      <c r="E7163">
        <v>4</v>
      </c>
      <c r="F7163">
        <v>7.6028225806451605E-2</v>
      </c>
      <c r="G7163">
        <v>0.16932258064516101</v>
      </c>
      <c r="H7163">
        <v>0.11118479262672699</v>
      </c>
      <c r="I7163">
        <v>6.7580645161290295E-2</v>
      </c>
    </row>
    <row r="7164" spans="1:9" x14ac:dyDescent="0.25">
      <c r="C7164" t="s">
        <v>23</v>
      </c>
      <c r="D7164" t="s">
        <v>112</v>
      </c>
      <c r="E7164">
        <v>5</v>
      </c>
      <c r="F7164">
        <v>7.7987903225806399E-2</v>
      </c>
      <c r="G7164">
        <v>0.15970967741935399</v>
      </c>
      <c r="H7164">
        <v>0.11224884792626701</v>
      </c>
      <c r="I7164">
        <v>8.1225806451612897E-2</v>
      </c>
    </row>
    <row r="7165" spans="1:9" x14ac:dyDescent="0.25">
      <c r="C7165" t="s">
        <v>23</v>
      </c>
      <c r="D7165" t="s">
        <v>112</v>
      </c>
      <c r="E7165">
        <v>6</v>
      </c>
      <c r="F7165">
        <v>8.7370967741935396E-2</v>
      </c>
      <c r="G7165">
        <v>0.190064516129032</v>
      </c>
      <c r="H7165">
        <v>0.16506912442396299</v>
      </c>
      <c r="I7165">
        <v>0.26896774193548301</v>
      </c>
    </row>
    <row r="7166" spans="1:9" x14ac:dyDescent="0.25">
      <c r="C7166" t="s">
        <v>23</v>
      </c>
      <c r="D7166" t="s">
        <v>112</v>
      </c>
      <c r="E7166">
        <v>7</v>
      </c>
      <c r="F7166">
        <v>0.14457661290322499</v>
      </c>
      <c r="G7166">
        <v>0.207516129032258</v>
      </c>
      <c r="H7166">
        <v>0.28973732718894002</v>
      </c>
      <c r="I7166">
        <v>0.98480645161290303</v>
      </c>
    </row>
    <row r="7167" spans="1:9" x14ac:dyDescent="0.25">
      <c r="C7167" t="s">
        <v>23</v>
      </c>
      <c r="D7167" t="s">
        <v>112</v>
      </c>
      <c r="E7167">
        <v>8</v>
      </c>
      <c r="F7167">
        <v>0.18371774193548299</v>
      </c>
      <c r="G7167">
        <v>0.169967741935483</v>
      </c>
      <c r="H7167">
        <v>0.294691244239631</v>
      </c>
      <c r="I7167">
        <v>0.57754838709677403</v>
      </c>
    </row>
    <row r="7168" spans="1:9" x14ac:dyDescent="0.25">
      <c r="C7168" t="s">
        <v>23</v>
      </c>
      <c r="D7168" t="s">
        <v>112</v>
      </c>
      <c r="E7168">
        <v>9</v>
      </c>
      <c r="F7168">
        <v>0.188572580645161</v>
      </c>
      <c r="G7168">
        <v>0.223806451612903</v>
      </c>
      <c r="H7168">
        <v>0.37445161290322498</v>
      </c>
      <c r="I7168">
        <v>0.18680645161290299</v>
      </c>
    </row>
    <row r="7169" spans="1:9" x14ac:dyDescent="0.25">
      <c r="C7169" t="s">
        <v>23</v>
      </c>
      <c r="D7169" t="s">
        <v>112</v>
      </c>
      <c r="E7169">
        <v>10</v>
      </c>
      <c r="F7169">
        <v>0.209451612903225</v>
      </c>
      <c r="G7169">
        <v>0.26116129032258001</v>
      </c>
      <c r="H7169">
        <v>0.40142396313363998</v>
      </c>
      <c r="I7169">
        <v>0.149935483870967</v>
      </c>
    </row>
    <row r="7170" spans="1:9" x14ac:dyDescent="0.25">
      <c r="C7170" t="s">
        <v>23</v>
      </c>
      <c r="D7170" t="s">
        <v>112</v>
      </c>
      <c r="E7170">
        <v>11</v>
      </c>
      <c r="F7170">
        <v>0.16525000000000001</v>
      </c>
      <c r="G7170">
        <v>0.27090322580645099</v>
      </c>
      <c r="H7170">
        <v>0.414821198156681</v>
      </c>
      <c r="I7170">
        <v>0.20583870967741899</v>
      </c>
    </row>
    <row r="7171" spans="1:9" x14ac:dyDescent="0.25">
      <c r="C7171" t="s">
        <v>23</v>
      </c>
      <c r="D7171" t="s">
        <v>112</v>
      </c>
      <c r="E7171">
        <v>12</v>
      </c>
      <c r="F7171">
        <v>0.187245967741935</v>
      </c>
      <c r="G7171">
        <v>0.293387096774193</v>
      </c>
      <c r="H7171">
        <v>0.48937004608294798</v>
      </c>
      <c r="I7171">
        <v>0.233451612903225</v>
      </c>
    </row>
    <row r="7172" spans="1:9" x14ac:dyDescent="0.25">
      <c r="C7172" t="s">
        <v>23</v>
      </c>
      <c r="D7172" t="s">
        <v>112</v>
      </c>
      <c r="E7172">
        <v>13</v>
      </c>
      <c r="F7172">
        <v>0.214677419354838</v>
      </c>
      <c r="G7172">
        <v>0.32938709677419298</v>
      </c>
      <c r="H7172">
        <v>0.55399815668202601</v>
      </c>
      <c r="I7172">
        <v>0.134903225806451</v>
      </c>
    </row>
    <row r="7173" spans="1:9" x14ac:dyDescent="0.25">
      <c r="C7173" t="s">
        <v>23</v>
      </c>
      <c r="D7173" t="s">
        <v>112</v>
      </c>
      <c r="E7173">
        <v>14</v>
      </c>
      <c r="F7173">
        <v>0.28360887096774101</v>
      </c>
      <c r="G7173">
        <v>0.449806451612903</v>
      </c>
      <c r="H7173">
        <v>0.52008018433179604</v>
      </c>
      <c r="I7173">
        <v>0.121645161290322</v>
      </c>
    </row>
    <row r="7174" spans="1:9" x14ac:dyDescent="0.25">
      <c r="C7174" t="s">
        <v>23</v>
      </c>
      <c r="D7174" t="s">
        <v>112</v>
      </c>
      <c r="E7174">
        <v>15</v>
      </c>
      <c r="F7174">
        <v>0.18686693548387001</v>
      </c>
      <c r="G7174">
        <v>0.50819354838709596</v>
      </c>
      <c r="H7174">
        <v>0.38980829493087399</v>
      </c>
      <c r="I7174">
        <v>0.107677419354838</v>
      </c>
    </row>
    <row r="7175" spans="1:9" x14ac:dyDescent="0.25">
      <c r="C7175" t="s">
        <v>23</v>
      </c>
      <c r="D7175" t="s">
        <v>112</v>
      </c>
      <c r="E7175">
        <v>16</v>
      </c>
      <c r="F7175">
        <v>0.19658467741935401</v>
      </c>
      <c r="G7175">
        <v>0.249322580645161</v>
      </c>
      <c r="H7175">
        <v>0.33033732718893899</v>
      </c>
      <c r="I7175">
        <v>9.5096774193548297E-2</v>
      </c>
    </row>
    <row r="7176" spans="1:9" x14ac:dyDescent="0.25">
      <c r="C7176" t="s">
        <v>23</v>
      </c>
      <c r="D7176" t="s">
        <v>112</v>
      </c>
      <c r="E7176">
        <v>17</v>
      </c>
      <c r="F7176">
        <v>0.17421774193548301</v>
      </c>
      <c r="G7176">
        <v>0.36677419354838697</v>
      </c>
      <c r="H7176">
        <v>0.37906912442396301</v>
      </c>
      <c r="I7176">
        <v>0.21216129032257999</v>
      </c>
    </row>
    <row r="7177" spans="1:9" x14ac:dyDescent="0.25">
      <c r="C7177" t="s">
        <v>23</v>
      </c>
      <c r="D7177" t="s">
        <v>112</v>
      </c>
      <c r="E7177">
        <v>18</v>
      </c>
      <c r="F7177">
        <v>0.173713709677419</v>
      </c>
      <c r="G7177">
        <v>0.274419354838709</v>
      </c>
      <c r="H7177">
        <v>0.43363594470046002</v>
      </c>
      <c r="I7177">
        <v>0.38419354838709602</v>
      </c>
    </row>
    <row r="7178" spans="1:9" x14ac:dyDescent="0.25">
      <c r="C7178" t="s">
        <v>23</v>
      </c>
      <c r="D7178" t="s">
        <v>112</v>
      </c>
      <c r="E7178">
        <v>19</v>
      </c>
      <c r="F7178">
        <v>0.22701612903225801</v>
      </c>
      <c r="G7178">
        <v>0.26941935483870899</v>
      </c>
      <c r="H7178">
        <v>0.46485253456221198</v>
      </c>
      <c r="I7178">
        <v>0.97890322580645095</v>
      </c>
    </row>
    <row r="7179" spans="1:9" x14ac:dyDescent="0.25">
      <c r="C7179" t="s">
        <v>23</v>
      </c>
      <c r="D7179" t="s">
        <v>112</v>
      </c>
      <c r="E7179">
        <v>20</v>
      </c>
      <c r="F7179">
        <v>0.306028225806451</v>
      </c>
      <c r="G7179">
        <v>0.32232258064516101</v>
      </c>
      <c r="H7179">
        <v>0.463506912442396</v>
      </c>
      <c r="I7179">
        <v>1.0796129032257999</v>
      </c>
    </row>
    <row r="7180" spans="1:9" x14ac:dyDescent="0.25">
      <c r="C7180" t="s">
        <v>23</v>
      </c>
      <c r="D7180" t="s">
        <v>112</v>
      </c>
      <c r="E7180">
        <v>21</v>
      </c>
      <c r="F7180">
        <v>0.22734677419354801</v>
      </c>
      <c r="G7180">
        <v>0.30238709677419301</v>
      </c>
      <c r="H7180">
        <v>0.486281105990783</v>
      </c>
      <c r="I7180">
        <v>1.0986774193548301</v>
      </c>
    </row>
    <row r="7181" spans="1:9" x14ac:dyDescent="0.25">
      <c r="C7181" t="s">
        <v>23</v>
      </c>
      <c r="D7181" t="s">
        <v>112</v>
      </c>
      <c r="E7181">
        <v>22</v>
      </c>
      <c r="F7181">
        <v>0.164483870967741</v>
      </c>
      <c r="G7181">
        <v>0.48758064516129002</v>
      </c>
      <c r="H7181">
        <v>0.37213824884792601</v>
      </c>
      <c r="I7181">
        <v>0.93406451612903196</v>
      </c>
    </row>
    <row r="7182" spans="1:9" x14ac:dyDescent="0.25">
      <c r="C7182" t="s">
        <v>23</v>
      </c>
      <c r="D7182" t="s">
        <v>112</v>
      </c>
      <c r="E7182">
        <v>23</v>
      </c>
      <c r="F7182">
        <v>0.14043951612903199</v>
      </c>
      <c r="G7182">
        <v>0.309</v>
      </c>
      <c r="H7182">
        <v>0.30554838709677401</v>
      </c>
      <c r="I7182">
        <v>0.45200000000000001</v>
      </c>
    </row>
    <row r="7183" spans="1:9" x14ac:dyDescent="0.25">
      <c r="C7183" t="s">
        <v>23</v>
      </c>
      <c r="D7183" t="s">
        <v>112</v>
      </c>
      <c r="E7183" t="s">
        <v>108</v>
      </c>
      <c r="F7183">
        <v>4.0096048387096701</v>
      </c>
      <c r="G7183">
        <v>7.3771290322580603</v>
      </c>
      <c r="H7183">
        <v>7.9403529953916996</v>
      </c>
      <c r="I7183">
        <v>8.7231290322580595</v>
      </c>
    </row>
    <row r="7184" spans="1:9" x14ac:dyDescent="0.25">
      <c r="A7184" t="s">
        <v>89</v>
      </c>
      <c r="B7184">
        <v>0</v>
      </c>
      <c r="C7184" t="s">
        <v>23</v>
      </c>
      <c r="D7184" t="s">
        <v>113</v>
      </c>
    </row>
    <row r="7185" spans="1:4" x14ac:dyDescent="0.25">
      <c r="A7185" t="s">
        <v>91</v>
      </c>
      <c r="B7185">
        <v>3</v>
      </c>
      <c r="C7185" t="s">
        <v>23</v>
      </c>
      <c r="D7185" t="s">
        <v>113</v>
      </c>
    </row>
    <row r="7186" spans="1:4" x14ac:dyDescent="0.25">
      <c r="A7186" t="s">
        <v>92</v>
      </c>
      <c r="B7186">
        <v>0</v>
      </c>
      <c r="C7186" t="s">
        <v>23</v>
      </c>
      <c r="D7186" t="s">
        <v>113</v>
      </c>
    </row>
    <row r="7187" spans="1:4" x14ac:dyDescent="0.25">
      <c r="A7187" t="s">
        <v>93</v>
      </c>
      <c r="B7187">
        <v>4</v>
      </c>
      <c r="C7187" t="s">
        <v>23</v>
      </c>
      <c r="D7187" t="s">
        <v>113</v>
      </c>
    </row>
    <row r="7188" spans="1:4" x14ac:dyDescent="0.25">
      <c r="A7188" t="s">
        <v>94</v>
      </c>
      <c r="B7188">
        <v>1</v>
      </c>
      <c r="C7188" t="s">
        <v>23</v>
      </c>
      <c r="D7188" t="s">
        <v>113</v>
      </c>
    </row>
    <row r="7189" spans="1:4" x14ac:dyDescent="0.25">
      <c r="A7189" t="s">
        <v>95</v>
      </c>
      <c r="B7189">
        <v>0</v>
      </c>
      <c r="C7189" t="s">
        <v>23</v>
      </c>
      <c r="D7189" t="s">
        <v>113</v>
      </c>
    </row>
    <row r="7190" spans="1:4" x14ac:dyDescent="0.25">
      <c r="A7190" t="s">
        <v>96</v>
      </c>
      <c r="B7190">
        <v>0</v>
      </c>
      <c r="C7190" t="s">
        <v>23</v>
      </c>
      <c r="D7190" t="s">
        <v>113</v>
      </c>
    </row>
    <row r="7191" spans="1:4" x14ac:dyDescent="0.25">
      <c r="A7191" t="s">
        <v>97</v>
      </c>
      <c r="B7191">
        <v>1</v>
      </c>
      <c r="C7191" t="s">
        <v>23</v>
      </c>
      <c r="D7191" t="s">
        <v>113</v>
      </c>
    </row>
    <row r="7192" spans="1:4" x14ac:dyDescent="0.25">
      <c r="A7192" t="s">
        <v>98</v>
      </c>
      <c r="B7192">
        <v>0</v>
      </c>
      <c r="C7192" t="s">
        <v>23</v>
      </c>
      <c r="D7192" t="s">
        <v>113</v>
      </c>
    </row>
    <row r="7193" spans="1:4" x14ac:dyDescent="0.25">
      <c r="A7193" t="s">
        <v>99</v>
      </c>
      <c r="B7193">
        <v>1</v>
      </c>
      <c r="C7193" t="s">
        <v>23</v>
      </c>
      <c r="D7193" t="s">
        <v>113</v>
      </c>
    </row>
    <row r="7194" spans="1:4" x14ac:dyDescent="0.25">
      <c r="A7194" t="s">
        <v>100</v>
      </c>
      <c r="B7194">
        <v>0</v>
      </c>
      <c r="C7194" t="s">
        <v>23</v>
      </c>
      <c r="D7194" t="s">
        <v>113</v>
      </c>
    </row>
    <row r="7195" spans="1:4" x14ac:dyDescent="0.25">
      <c r="A7195" t="s">
        <v>101</v>
      </c>
      <c r="B7195">
        <v>1</v>
      </c>
      <c r="C7195" t="s">
        <v>23</v>
      </c>
      <c r="D7195" t="s">
        <v>113</v>
      </c>
    </row>
    <row r="7196" spans="1:4" x14ac:dyDescent="0.25">
      <c r="A7196" t="s">
        <v>102</v>
      </c>
      <c r="B7196">
        <v>0</v>
      </c>
      <c r="C7196" t="s">
        <v>23</v>
      </c>
      <c r="D7196" t="s">
        <v>113</v>
      </c>
    </row>
    <row r="7197" spans="1:4" x14ac:dyDescent="0.25">
      <c r="A7197" t="s">
        <v>103</v>
      </c>
      <c r="B7197">
        <v>2</v>
      </c>
      <c r="C7197" t="s">
        <v>23</v>
      </c>
      <c r="D7197" t="s">
        <v>113</v>
      </c>
    </row>
    <row r="7198" spans="1:4" x14ac:dyDescent="0.25">
      <c r="A7198" t="s">
        <v>104</v>
      </c>
      <c r="B7198">
        <v>4</v>
      </c>
      <c r="C7198" t="s">
        <v>23</v>
      </c>
      <c r="D7198" t="s">
        <v>113</v>
      </c>
    </row>
    <row r="7199" spans="1:4" x14ac:dyDescent="0.25">
      <c r="A7199" t="s">
        <v>105</v>
      </c>
      <c r="B7199">
        <v>0</v>
      </c>
      <c r="C7199" t="s">
        <v>23</v>
      </c>
      <c r="D7199" t="s">
        <v>113</v>
      </c>
    </row>
    <row r="7200" spans="1:4" x14ac:dyDescent="0.25">
      <c r="A7200" t="s">
        <v>106</v>
      </c>
      <c r="B7200">
        <v>4</v>
      </c>
      <c r="C7200" t="s">
        <v>23</v>
      </c>
      <c r="D7200" t="s">
        <v>113</v>
      </c>
    </row>
    <row r="7201" spans="3:10" x14ac:dyDescent="0.25">
      <c r="C7201" t="s">
        <v>23</v>
      </c>
      <c r="D7201" t="s">
        <v>114</v>
      </c>
      <c r="E7201">
        <v>0</v>
      </c>
      <c r="F7201">
        <v>0.117221774193548</v>
      </c>
      <c r="G7201">
        <v>0.18447580645161199</v>
      </c>
      <c r="H7201">
        <v>0.46912903225806402</v>
      </c>
      <c r="I7201">
        <v>0.120129032258064</v>
      </c>
      <c r="J7201">
        <v>0.21943118279569801</v>
      </c>
    </row>
    <row r="7202" spans="3:10" x14ac:dyDescent="0.25">
      <c r="C7202" t="s">
        <v>23</v>
      </c>
      <c r="D7202" t="s">
        <v>114</v>
      </c>
      <c r="E7202">
        <v>1</v>
      </c>
      <c r="F7202">
        <v>0.10461693548386999</v>
      </c>
      <c r="G7202">
        <v>0.124419354838709</v>
      </c>
      <c r="H7202">
        <v>0.45648387096774101</v>
      </c>
      <c r="I7202">
        <v>0.102967741935483</v>
      </c>
      <c r="J7202">
        <v>0.17752795698924601</v>
      </c>
    </row>
    <row r="7203" spans="3:10" x14ac:dyDescent="0.25">
      <c r="C7203" t="s">
        <v>23</v>
      </c>
      <c r="D7203" t="s">
        <v>114</v>
      </c>
      <c r="E7203">
        <v>2</v>
      </c>
      <c r="F7203">
        <v>8.9112903225806395E-2</v>
      </c>
      <c r="G7203">
        <v>0.10991129032258</v>
      </c>
      <c r="H7203">
        <v>0.35935483870967699</v>
      </c>
      <c r="I7203">
        <v>7.77419354838709E-2</v>
      </c>
      <c r="J7203">
        <v>0.15045268817204199</v>
      </c>
    </row>
    <row r="7204" spans="3:10" x14ac:dyDescent="0.25">
      <c r="C7204" t="s">
        <v>23</v>
      </c>
      <c r="D7204" t="s">
        <v>114</v>
      </c>
      <c r="E7204">
        <v>3</v>
      </c>
      <c r="F7204">
        <v>8.34677419354838E-2</v>
      </c>
      <c r="G7204">
        <v>0.10491129032257999</v>
      </c>
      <c r="H7204">
        <v>0.27770967741935398</v>
      </c>
      <c r="I7204">
        <v>6.7193548387096694E-2</v>
      </c>
      <c r="J7204">
        <v>0.12652795698924599</v>
      </c>
    </row>
    <row r="7205" spans="3:10" x14ac:dyDescent="0.25">
      <c r="C7205" t="s">
        <v>23</v>
      </c>
      <c r="D7205" t="s">
        <v>114</v>
      </c>
      <c r="E7205">
        <v>4</v>
      </c>
      <c r="F7205">
        <v>7.6028225806451605E-2</v>
      </c>
      <c r="G7205">
        <v>0.11408064516129</v>
      </c>
      <c r="H7205">
        <v>0.16932258064516101</v>
      </c>
      <c r="I7205">
        <v>6.7580645161290295E-2</v>
      </c>
      <c r="J7205">
        <v>0.107323655913977</v>
      </c>
    </row>
    <row r="7206" spans="3:10" x14ac:dyDescent="0.25">
      <c r="C7206" t="s">
        <v>23</v>
      </c>
      <c r="D7206" t="s">
        <v>114</v>
      </c>
      <c r="E7206">
        <v>5</v>
      </c>
      <c r="F7206">
        <v>7.7987903225806399E-2</v>
      </c>
      <c r="G7206">
        <v>0.103088709677419</v>
      </c>
      <c r="H7206">
        <v>0.15970967741935399</v>
      </c>
      <c r="I7206">
        <v>8.1225806451612897E-2</v>
      </c>
      <c r="J7206">
        <v>0.12446236559139701</v>
      </c>
    </row>
    <row r="7207" spans="3:10" x14ac:dyDescent="0.25">
      <c r="C7207" t="s">
        <v>23</v>
      </c>
      <c r="D7207" t="s">
        <v>114</v>
      </c>
      <c r="E7207">
        <v>6</v>
      </c>
      <c r="F7207">
        <v>8.7370967741935396E-2</v>
      </c>
      <c r="G7207">
        <v>0.115806451612903</v>
      </c>
      <c r="H7207">
        <v>0.190064516129032</v>
      </c>
      <c r="I7207">
        <v>0.26896774193548301</v>
      </c>
      <c r="J7207">
        <v>0.230752688172043</v>
      </c>
    </row>
    <row r="7208" spans="3:10" x14ac:dyDescent="0.25">
      <c r="C7208" t="s">
        <v>23</v>
      </c>
      <c r="D7208" t="s">
        <v>114</v>
      </c>
      <c r="E7208">
        <v>7</v>
      </c>
      <c r="F7208">
        <v>0.14457661290322499</v>
      </c>
      <c r="G7208">
        <v>0.14133064516129001</v>
      </c>
      <c r="H7208">
        <v>0.207516129032258</v>
      </c>
      <c r="I7208">
        <v>0.98480645161290303</v>
      </c>
      <c r="J7208">
        <v>0.48761290322580603</v>
      </c>
    </row>
    <row r="7209" spans="3:10" x14ac:dyDescent="0.25">
      <c r="C7209" t="s">
        <v>23</v>
      </c>
      <c r="D7209" t="s">
        <v>114</v>
      </c>
      <c r="E7209">
        <v>8</v>
      </c>
      <c r="F7209">
        <v>0.18371774193548299</v>
      </c>
      <c r="G7209">
        <v>0.27537096774193498</v>
      </c>
      <c r="H7209">
        <v>0.169967741935483</v>
      </c>
      <c r="I7209">
        <v>0.57754838709677403</v>
      </c>
      <c r="J7209">
        <v>0.32045161290322499</v>
      </c>
    </row>
    <row r="7210" spans="3:10" x14ac:dyDescent="0.25">
      <c r="C7210" t="s">
        <v>23</v>
      </c>
      <c r="D7210" t="s">
        <v>114</v>
      </c>
      <c r="E7210">
        <v>9</v>
      </c>
      <c r="F7210">
        <v>0.188572580645161</v>
      </c>
      <c r="G7210">
        <v>0.31360483870967698</v>
      </c>
      <c r="H7210">
        <v>0.223806451612903</v>
      </c>
      <c r="I7210">
        <v>0.18680645161290299</v>
      </c>
      <c r="J7210">
        <v>0.45558064516128999</v>
      </c>
    </row>
    <row r="7211" spans="3:10" x14ac:dyDescent="0.25">
      <c r="C7211" t="s">
        <v>23</v>
      </c>
      <c r="D7211" t="s">
        <v>114</v>
      </c>
      <c r="E7211">
        <v>10</v>
      </c>
      <c r="F7211">
        <v>0.209451612903225</v>
      </c>
      <c r="G7211">
        <v>0.32820161290322503</v>
      </c>
      <c r="H7211">
        <v>0.26116129032258001</v>
      </c>
      <c r="I7211">
        <v>0.149935483870967</v>
      </c>
      <c r="J7211">
        <v>0.49905376344086</v>
      </c>
    </row>
    <row r="7212" spans="3:10" x14ac:dyDescent="0.25">
      <c r="C7212" t="s">
        <v>23</v>
      </c>
      <c r="D7212" t="s">
        <v>114</v>
      </c>
      <c r="E7212">
        <v>11</v>
      </c>
      <c r="F7212">
        <v>0.16525000000000001</v>
      </c>
      <c r="G7212">
        <v>0.33396774193548301</v>
      </c>
      <c r="H7212">
        <v>0.27090322580645099</v>
      </c>
      <c r="I7212">
        <v>0.20583870967741899</v>
      </c>
      <c r="J7212">
        <v>0.52262580645161105</v>
      </c>
    </row>
    <row r="7213" spans="3:10" x14ac:dyDescent="0.25">
      <c r="C7213" t="s">
        <v>23</v>
      </c>
      <c r="D7213" t="s">
        <v>114</v>
      </c>
      <c r="E7213">
        <v>12</v>
      </c>
      <c r="F7213">
        <v>0.187245967741935</v>
      </c>
      <c r="G7213">
        <v>0.38458870967741898</v>
      </c>
      <c r="H7213">
        <v>0.293387096774193</v>
      </c>
      <c r="I7213">
        <v>0.233451612903225</v>
      </c>
      <c r="J7213">
        <v>0.62907849462365395</v>
      </c>
    </row>
    <row r="7214" spans="3:10" x14ac:dyDescent="0.25">
      <c r="C7214" t="s">
        <v>23</v>
      </c>
      <c r="D7214" t="s">
        <v>114</v>
      </c>
      <c r="E7214">
        <v>13</v>
      </c>
      <c r="F7214">
        <v>0.214677419354838</v>
      </c>
      <c r="G7214">
        <v>0.52081451612903196</v>
      </c>
      <c r="H7214">
        <v>0.32938709677419298</v>
      </c>
      <c r="I7214">
        <v>0.134903225806451</v>
      </c>
      <c r="J7214">
        <v>0.59824301075268405</v>
      </c>
    </row>
    <row r="7215" spans="3:10" x14ac:dyDescent="0.25">
      <c r="C7215" t="s">
        <v>23</v>
      </c>
      <c r="D7215" t="s">
        <v>114</v>
      </c>
      <c r="E7215">
        <v>14</v>
      </c>
      <c r="F7215">
        <v>0.28360887096774101</v>
      </c>
      <c r="G7215">
        <v>0.43186290322580601</v>
      </c>
      <c r="H7215">
        <v>0.449806451612903</v>
      </c>
      <c r="I7215">
        <v>0.121645161290322</v>
      </c>
      <c r="J7215">
        <v>0.637703225806449</v>
      </c>
    </row>
    <row r="7216" spans="3:10" x14ac:dyDescent="0.25">
      <c r="C7216" t="s">
        <v>23</v>
      </c>
      <c r="D7216" t="s">
        <v>114</v>
      </c>
      <c r="E7216">
        <v>15</v>
      </c>
      <c r="F7216">
        <v>0.18686693548387001</v>
      </c>
      <c r="G7216">
        <v>0.33266129032258002</v>
      </c>
      <c r="H7216">
        <v>0.50819354838709596</v>
      </c>
      <c r="I7216">
        <v>0.107677419354838</v>
      </c>
      <c r="J7216">
        <v>0.46600430107526603</v>
      </c>
    </row>
    <row r="7217" spans="1:10" x14ac:dyDescent="0.25">
      <c r="C7217" t="s">
        <v>23</v>
      </c>
      <c r="D7217" t="s">
        <v>114</v>
      </c>
      <c r="E7217">
        <v>16</v>
      </c>
      <c r="F7217">
        <v>0.19658467741935401</v>
      </c>
      <c r="G7217">
        <v>0.31657258064516097</v>
      </c>
      <c r="H7217">
        <v>0.249322580645161</v>
      </c>
      <c r="I7217">
        <v>9.5096774193548297E-2</v>
      </c>
      <c r="J7217">
        <v>0.34869032258064397</v>
      </c>
    </row>
    <row r="7218" spans="1:10" x14ac:dyDescent="0.25">
      <c r="C7218" t="s">
        <v>23</v>
      </c>
      <c r="D7218" t="s">
        <v>114</v>
      </c>
      <c r="E7218">
        <v>17</v>
      </c>
      <c r="F7218">
        <v>0.17421774193548301</v>
      </c>
      <c r="G7218">
        <v>0.33737903225806398</v>
      </c>
      <c r="H7218">
        <v>0.36677419354838697</v>
      </c>
      <c r="I7218">
        <v>0.21216129032257999</v>
      </c>
      <c r="J7218">
        <v>0.43465591397849401</v>
      </c>
    </row>
    <row r="7219" spans="1:10" x14ac:dyDescent="0.25">
      <c r="C7219" t="s">
        <v>23</v>
      </c>
      <c r="D7219" t="s">
        <v>114</v>
      </c>
      <c r="E7219">
        <v>18</v>
      </c>
      <c r="F7219">
        <v>0.173713709677419</v>
      </c>
      <c r="G7219">
        <v>0.37967741935483801</v>
      </c>
      <c r="H7219">
        <v>0.274419354838709</v>
      </c>
      <c r="I7219">
        <v>0.38419354838709602</v>
      </c>
      <c r="J7219">
        <v>0.50558064516128998</v>
      </c>
    </row>
    <row r="7220" spans="1:10" x14ac:dyDescent="0.25">
      <c r="C7220" t="s">
        <v>23</v>
      </c>
      <c r="D7220" t="s">
        <v>114</v>
      </c>
      <c r="E7220">
        <v>19</v>
      </c>
      <c r="F7220">
        <v>0.22701612903225801</v>
      </c>
      <c r="G7220">
        <v>0.37943548387096698</v>
      </c>
      <c r="H7220">
        <v>0.26941935483870899</v>
      </c>
      <c r="I7220">
        <v>0.97890322580645095</v>
      </c>
      <c r="J7220">
        <v>0.57874193548386998</v>
      </c>
    </row>
    <row r="7221" spans="1:10" x14ac:dyDescent="0.25">
      <c r="C7221" t="s">
        <v>23</v>
      </c>
      <c r="D7221" t="s">
        <v>114</v>
      </c>
      <c r="E7221">
        <v>20</v>
      </c>
      <c r="F7221">
        <v>0.306028225806451</v>
      </c>
      <c r="G7221">
        <v>0.41475806451612901</v>
      </c>
      <c r="H7221">
        <v>0.32232258064516101</v>
      </c>
      <c r="I7221">
        <v>1.0796129032257999</v>
      </c>
      <c r="J7221">
        <v>0.52850537634408601</v>
      </c>
    </row>
    <row r="7222" spans="1:10" x14ac:dyDescent="0.25">
      <c r="C7222" t="s">
        <v>23</v>
      </c>
      <c r="D7222" t="s">
        <v>114</v>
      </c>
      <c r="E7222">
        <v>21</v>
      </c>
      <c r="F7222">
        <v>0.22734677419354801</v>
      </c>
      <c r="G7222">
        <v>0.44268548387096701</v>
      </c>
      <c r="H7222">
        <v>0.30238709677419301</v>
      </c>
      <c r="I7222">
        <v>1.0986774193548301</v>
      </c>
      <c r="J7222">
        <v>0.54440860215053699</v>
      </c>
    </row>
    <row r="7223" spans="1:10" x14ac:dyDescent="0.25">
      <c r="C7223" t="s">
        <v>23</v>
      </c>
      <c r="D7223" t="s">
        <v>114</v>
      </c>
      <c r="E7223">
        <v>22</v>
      </c>
      <c r="F7223">
        <v>0.164483870967741</v>
      </c>
      <c r="G7223">
        <v>0.32484677419354802</v>
      </c>
      <c r="H7223">
        <v>0.48758064516129002</v>
      </c>
      <c r="I7223">
        <v>0.93406451612903196</v>
      </c>
      <c r="J7223">
        <v>0.43519354838709601</v>
      </c>
    </row>
    <row r="7224" spans="1:10" x14ac:dyDescent="0.25">
      <c r="C7224" t="s">
        <v>23</v>
      </c>
      <c r="D7224" t="s">
        <v>114</v>
      </c>
      <c r="E7224">
        <v>23</v>
      </c>
      <c r="F7224">
        <v>0.14043951612903199</v>
      </c>
      <c r="G7224">
        <v>0.27718548387096698</v>
      </c>
      <c r="H7224">
        <v>0.309</v>
      </c>
      <c r="I7224">
        <v>0.45200000000000001</v>
      </c>
      <c r="J7224">
        <v>0.343365591397849</v>
      </c>
    </row>
    <row r="7225" spans="1:10" x14ac:dyDescent="0.25">
      <c r="C7225" t="s">
        <v>23</v>
      </c>
      <c r="D7225" t="s">
        <v>114</v>
      </c>
      <c r="E7225" t="s">
        <v>108</v>
      </c>
      <c r="F7225">
        <v>4.0096048387096701</v>
      </c>
      <c r="G7225">
        <v>6.7916370967741901</v>
      </c>
      <c r="H7225">
        <v>7.3771290322580603</v>
      </c>
      <c r="I7225">
        <v>8.7231290322580595</v>
      </c>
      <c r="J7225">
        <v>9.4719741935483697</v>
      </c>
    </row>
    <row r="7226" spans="1:10" x14ac:dyDescent="0.25">
      <c r="A7226" t="s">
        <v>89</v>
      </c>
      <c r="B7226">
        <v>0</v>
      </c>
      <c r="C7226" t="s">
        <v>23</v>
      </c>
      <c r="D7226" t="s">
        <v>115</v>
      </c>
    </row>
    <row r="7227" spans="1:10" x14ac:dyDescent="0.25">
      <c r="A7227" t="s">
        <v>91</v>
      </c>
      <c r="B7227">
        <v>1</v>
      </c>
      <c r="C7227" t="s">
        <v>23</v>
      </c>
      <c r="D7227" t="s">
        <v>115</v>
      </c>
    </row>
    <row r="7228" spans="1:10" x14ac:dyDescent="0.25">
      <c r="A7228" t="s">
        <v>92</v>
      </c>
      <c r="B7228">
        <v>0</v>
      </c>
      <c r="C7228" t="s">
        <v>23</v>
      </c>
      <c r="D7228" t="s">
        <v>115</v>
      </c>
    </row>
    <row r="7229" spans="1:10" x14ac:dyDescent="0.25">
      <c r="A7229" t="s">
        <v>93</v>
      </c>
      <c r="B7229">
        <v>1</v>
      </c>
      <c r="C7229" t="s">
        <v>23</v>
      </c>
      <c r="D7229" t="s">
        <v>115</v>
      </c>
    </row>
    <row r="7230" spans="1:10" x14ac:dyDescent="0.25">
      <c r="A7230" t="s">
        <v>94</v>
      </c>
      <c r="B7230">
        <v>1</v>
      </c>
      <c r="C7230" t="s">
        <v>23</v>
      </c>
      <c r="D7230" t="s">
        <v>115</v>
      </c>
    </row>
    <row r="7231" spans="1:10" x14ac:dyDescent="0.25">
      <c r="A7231" t="s">
        <v>95</v>
      </c>
      <c r="B7231">
        <v>0</v>
      </c>
      <c r="C7231" t="s">
        <v>23</v>
      </c>
      <c r="D7231" t="s">
        <v>115</v>
      </c>
    </row>
    <row r="7232" spans="1:10" x14ac:dyDescent="0.25">
      <c r="A7232" t="s">
        <v>96</v>
      </c>
      <c r="B7232">
        <v>0</v>
      </c>
      <c r="C7232" t="s">
        <v>23</v>
      </c>
      <c r="D7232" t="s">
        <v>115</v>
      </c>
    </row>
    <row r="7233" spans="1:7" x14ac:dyDescent="0.25">
      <c r="A7233" t="s">
        <v>97</v>
      </c>
      <c r="B7233">
        <v>1</v>
      </c>
      <c r="C7233" t="s">
        <v>23</v>
      </c>
      <c r="D7233" t="s">
        <v>115</v>
      </c>
    </row>
    <row r="7234" spans="1:7" x14ac:dyDescent="0.25">
      <c r="A7234" t="s">
        <v>98</v>
      </c>
      <c r="B7234">
        <v>0</v>
      </c>
      <c r="C7234" t="s">
        <v>23</v>
      </c>
      <c r="D7234" t="s">
        <v>115</v>
      </c>
    </row>
    <row r="7235" spans="1:7" x14ac:dyDescent="0.25">
      <c r="A7235" t="s">
        <v>99</v>
      </c>
      <c r="B7235">
        <v>1</v>
      </c>
      <c r="C7235" t="s">
        <v>23</v>
      </c>
      <c r="D7235" t="s">
        <v>115</v>
      </c>
    </row>
    <row r="7236" spans="1:7" x14ac:dyDescent="0.25">
      <c r="A7236" t="s">
        <v>100</v>
      </c>
      <c r="B7236">
        <v>0</v>
      </c>
      <c r="C7236" t="s">
        <v>23</v>
      </c>
      <c r="D7236" t="s">
        <v>115</v>
      </c>
    </row>
    <row r="7237" spans="1:7" x14ac:dyDescent="0.25">
      <c r="A7237" t="s">
        <v>101</v>
      </c>
      <c r="B7237">
        <v>1</v>
      </c>
      <c r="C7237" t="s">
        <v>23</v>
      </c>
      <c r="D7237" t="s">
        <v>115</v>
      </c>
    </row>
    <row r="7238" spans="1:7" x14ac:dyDescent="0.25">
      <c r="A7238" t="s">
        <v>102</v>
      </c>
      <c r="B7238">
        <v>0</v>
      </c>
      <c r="C7238" t="s">
        <v>23</v>
      </c>
      <c r="D7238" t="s">
        <v>115</v>
      </c>
    </row>
    <row r="7239" spans="1:7" x14ac:dyDescent="0.25">
      <c r="A7239" t="s">
        <v>103</v>
      </c>
      <c r="B7239">
        <v>1</v>
      </c>
      <c r="C7239" t="s">
        <v>23</v>
      </c>
      <c r="D7239" t="s">
        <v>115</v>
      </c>
    </row>
    <row r="7240" spans="1:7" x14ac:dyDescent="0.25">
      <c r="A7240" t="s">
        <v>104</v>
      </c>
      <c r="B7240">
        <v>1</v>
      </c>
      <c r="C7240" t="s">
        <v>23</v>
      </c>
      <c r="D7240" t="s">
        <v>115</v>
      </c>
    </row>
    <row r="7241" spans="1:7" x14ac:dyDescent="0.25">
      <c r="A7241" t="s">
        <v>105</v>
      </c>
      <c r="B7241">
        <v>0</v>
      </c>
      <c r="C7241" t="s">
        <v>23</v>
      </c>
      <c r="D7241" t="s">
        <v>115</v>
      </c>
    </row>
    <row r="7242" spans="1:7" x14ac:dyDescent="0.25">
      <c r="A7242" t="s">
        <v>106</v>
      </c>
      <c r="B7242">
        <v>1</v>
      </c>
      <c r="C7242" t="s">
        <v>23</v>
      </c>
      <c r="D7242" t="s">
        <v>115</v>
      </c>
    </row>
    <row r="7243" spans="1:7" x14ac:dyDescent="0.25">
      <c r="C7243" t="s">
        <v>23</v>
      </c>
      <c r="D7243" t="s">
        <v>116</v>
      </c>
      <c r="E7243">
        <v>0</v>
      </c>
      <c r="F7243">
        <v>0.117221774193548</v>
      </c>
      <c r="G7243">
        <v>0.22060609318996299</v>
      </c>
    </row>
    <row r="7244" spans="1:7" x14ac:dyDescent="0.25">
      <c r="C7244" t="s">
        <v>23</v>
      </c>
      <c r="D7244" t="s">
        <v>116</v>
      </c>
      <c r="E7244">
        <v>1</v>
      </c>
      <c r="F7244">
        <v>0.10461693548386999</v>
      </c>
      <c r="G7244">
        <v>0.17663476702508901</v>
      </c>
    </row>
    <row r="7245" spans="1:7" x14ac:dyDescent="0.25">
      <c r="C7245" t="s">
        <v>23</v>
      </c>
      <c r="D7245" t="s">
        <v>116</v>
      </c>
      <c r="E7245">
        <v>2</v>
      </c>
      <c r="F7245">
        <v>8.9112903225806395E-2</v>
      </c>
      <c r="G7245">
        <v>0.14756666666666601</v>
      </c>
    </row>
    <row r="7246" spans="1:7" x14ac:dyDescent="0.25">
      <c r="C7246" t="s">
        <v>23</v>
      </c>
      <c r="D7246" t="s">
        <v>116</v>
      </c>
      <c r="E7246">
        <v>3</v>
      </c>
      <c r="F7246">
        <v>8.34677419354838E-2</v>
      </c>
      <c r="G7246">
        <v>0.12712580645161201</v>
      </c>
    </row>
    <row r="7247" spans="1:7" x14ac:dyDescent="0.25">
      <c r="C7247" t="s">
        <v>23</v>
      </c>
      <c r="D7247" t="s">
        <v>116</v>
      </c>
      <c r="E7247">
        <v>4</v>
      </c>
      <c r="F7247">
        <v>7.6028225806451605E-2</v>
      </c>
      <c r="G7247">
        <v>0.11279964157706</v>
      </c>
    </row>
    <row r="7248" spans="1:7" x14ac:dyDescent="0.25">
      <c r="C7248" t="s">
        <v>23</v>
      </c>
      <c r="D7248" t="s">
        <v>116</v>
      </c>
      <c r="E7248">
        <v>5</v>
      </c>
      <c r="F7248">
        <v>7.7987903225806399E-2</v>
      </c>
      <c r="G7248">
        <v>0.11407526881720401</v>
      </c>
    </row>
    <row r="7249" spans="3:7" x14ac:dyDescent="0.25">
      <c r="C7249" t="s">
        <v>23</v>
      </c>
      <c r="D7249" t="s">
        <v>116</v>
      </c>
      <c r="E7249">
        <v>6</v>
      </c>
      <c r="F7249">
        <v>8.7370967741935396E-2</v>
      </c>
      <c r="G7249">
        <v>0.17939068100358399</v>
      </c>
    </row>
    <row r="7250" spans="3:7" x14ac:dyDescent="0.25">
      <c r="C7250" t="s">
        <v>23</v>
      </c>
      <c r="D7250" t="s">
        <v>116</v>
      </c>
      <c r="E7250">
        <v>7</v>
      </c>
      <c r="F7250">
        <v>0.14457661290322499</v>
      </c>
      <c r="G7250">
        <v>0.35783154121863803</v>
      </c>
    </row>
    <row r="7251" spans="3:7" x14ac:dyDescent="0.25">
      <c r="C7251" t="s">
        <v>23</v>
      </c>
      <c r="D7251" t="s">
        <v>116</v>
      </c>
      <c r="E7251">
        <v>8</v>
      </c>
      <c r="F7251">
        <v>0.18371774193548299</v>
      </c>
      <c r="G7251">
        <v>0.31226164874551898</v>
      </c>
    </row>
    <row r="7252" spans="3:7" x14ac:dyDescent="0.25">
      <c r="C7252" t="s">
        <v>23</v>
      </c>
      <c r="D7252" t="s">
        <v>116</v>
      </c>
      <c r="E7252">
        <v>9</v>
      </c>
      <c r="F7252">
        <v>0.188572580645161</v>
      </c>
      <c r="G7252">
        <v>0.33686379928315402</v>
      </c>
    </row>
    <row r="7253" spans="3:7" x14ac:dyDescent="0.25">
      <c r="C7253" t="s">
        <v>23</v>
      </c>
      <c r="D7253" t="s">
        <v>116</v>
      </c>
      <c r="E7253">
        <v>10</v>
      </c>
      <c r="F7253">
        <v>0.209451612903225</v>
      </c>
      <c r="G7253">
        <v>0.35789605734766999</v>
      </c>
    </row>
    <row r="7254" spans="3:7" x14ac:dyDescent="0.25">
      <c r="C7254" t="s">
        <v>23</v>
      </c>
      <c r="D7254" t="s">
        <v>116</v>
      </c>
      <c r="E7254">
        <v>11</v>
      </c>
      <c r="F7254">
        <v>0.16525000000000001</v>
      </c>
      <c r="G7254">
        <v>0.37561003584229302</v>
      </c>
    </row>
    <row r="7255" spans="3:7" x14ac:dyDescent="0.25">
      <c r="C7255" t="s">
        <v>23</v>
      </c>
      <c r="D7255" t="s">
        <v>116</v>
      </c>
      <c r="E7255">
        <v>12</v>
      </c>
      <c r="F7255">
        <v>0.187245967741935</v>
      </c>
      <c r="G7255">
        <v>0.43915878136200598</v>
      </c>
    </row>
    <row r="7256" spans="3:7" x14ac:dyDescent="0.25">
      <c r="C7256" t="s">
        <v>23</v>
      </c>
      <c r="D7256" t="s">
        <v>116</v>
      </c>
      <c r="E7256">
        <v>13</v>
      </c>
      <c r="F7256">
        <v>0.214677419354838</v>
      </c>
      <c r="G7256">
        <v>0.48247526881720298</v>
      </c>
    </row>
    <row r="7257" spans="3:7" x14ac:dyDescent="0.25">
      <c r="C7257" t="s">
        <v>23</v>
      </c>
      <c r="D7257" t="s">
        <v>116</v>
      </c>
      <c r="E7257">
        <v>14</v>
      </c>
      <c r="F7257">
        <v>0.28360887096774101</v>
      </c>
      <c r="G7257">
        <v>0.46800143369175501</v>
      </c>
    </row>
    <row r="7258" spans="3:7" x14ac:dyDescent="0.25">
      <c r="C7258" t="s">
        <v>23</v>
      </c>
      <c r="D7258" t="s">
        <v>116</v>
      </c>
      <c r="E7258">
        <v>15</v>
      </c>
      <c r="F7258">
        <v>0.18686693548387001</v>
      </c>
      <c r="G7258">
        <v>0.37161433691756102</v>
      </c>
    </row>
    <row r="7259" spans="3:7" x14ac:dyDescent="0.25">
      <c r="C7259" t="s">
        <v>23</v>
      </c>
      <c r="D7259" t="s">
        <v>116</v>
      </c>
      <c r="E7259">
        <v>16</v>
      </c>
      <c r="F7259">
        <v>0.19658467741935401</v>
      </c>
      <c r="G7259">
        <v>0.29519784946236499</v>
      </c>
    </row>
    <row r="7260" spans="3:7" x14ac:dyDescent="0.25">
      <c r="C7260" t="s">
        <v>23</v>
      </c>
      <c r="D7260" t="s">
        <v>116</v>
      </c>
      <c r="E7260">
        <v>17</v>
      </c>
      <c r="F7260">
        <v>0.17421774193548301</v>
      </c>
      <c r="G7260">
        <v>0.35915770609318998</v>
      </c>
    </row>
    <row r="7261" spans="3:7" x14ac:dyDescent="0.25">
      <c r="C7261" t="s">
        <v>23</v>
      </c>
      <c r="D7261" t="s">
        <v>116</v>
      </c>
      <c r="E7261">
        <v>18</v>
      </c>
      <c r="F7261">
        <v>0.173713709677419</v>
      </c>
      <c r="G7261">
        <v>0.41045161290322502</v>
      </c>
    </row>
    <row r="7262" spans="3:7" x14ac:dyDescent="0.25">
      <c r="C7262" t="s">
        <v>23</v>
      </c>
      <c r="D7262" t="s">
        <v>116</v>
      </c>
      <c r="E7262">
        <v>19</v>
      </c>
      <c r="F7262">
        <v>0.22701612903225801</v>
      </c>
      <c r="G7262">
        <v>0.50025448028673802</v>
      </c>
    </row>
    <row r="7263" spans="3:7" x14ac:dyDescent="0.25">
      <c r="C7263" t="s">
        <v>23</v>
      </c>
      <c r="D7263" t="s">
        <v>116</v>
      </c>
      <c r="E7263">
        <v>20</v>
      </c>
      <c r="F7263">
        <v>0.306028225806451</v>
      </c>
      <c r="G7263">
        <v>0.51627598566308197</v>
      </c>
    </row>
    <row r="7264" spans="3:7" x14ac:dyDescent="0.25">
      <c r="C7264" t="s">
        <v>23</v>
      </c>
      <c r="D7264" t="s">
        <v>116</v>
      </c>
      <c r="E7264">
        <v>21</v>
      </c>
      <c r="F7264">
        <v>0.22734677419354801</v>
      </c>
      <c r="G7264">
        <v>0.53389247311827903</v>
      </c>
    </row>
    <row r="7265" spans="1:7" x14ac:dyDescent="0.25">
      <c r="C7265" t="s">
        <v>23</v>
      </c>
      <c r="D7265" t="s">
        <v>116</v>
      </c>
      <c r="E7265">
        <v>22</v>
      </c>
      <c r="F7265">
        <v>0.164483870967741</v>
      </c>
      <c r="G7265">
        <v>0.447401433691756</v>
      </c>
    </row>
    <row r="7266" spans="1:7" x14ac:dyDescent="0.25">
      <c r="C7266" t="s">
        <v>23</v>
      </c>
      <c r="D7266" t="s">
        <v>116</v>
      </c>
      <c r="E7266">
        <v>23</v>
      </c>
      <c r="F7266">
        <v>0.14043951612903199</v>
      </c>
      <c r="G7266">
        <v>0.32220430107526798</v>
      </c>
    </row>
    <row r="7267" spans="1:7" x14ac:dyDescent="0.25">
      <c r="C7267" t="s">
        <v>23</v>
      </c>
      <c r="D7267" t="s">
        <v>116</v>
      </c>
      <c r="E7267" t="s">
        <v>108</v>
      </c>
      <c r="F7267">
        <v>4.0096048387096701</v>
      </c>
      <c r="G7267">
        <v>7.9647476702508904</v>
      </c>
    </row>
    <row r="7268" spans="1:7" x14ac:dyDescent="0.25">
      <c r="A7268" t="s">
        <v>89</v>
      </c>
      <c r="B7268">
        <v>0</v>
      </c>
      <c r="C7268" t="s">
        <v>23</v>
      </c>
      <c r="D7268" t="s">
        <v>117</v>
      </c>
    </row>
    <row r="7269" spans="1:7" x14ac:dyDescent="0.25">
      <c r="A7269" t="s">
        <v>91</v>
      </c>
      <c r="B7269">
        <v>2</v>
      </c>
      <c r="C7269" t="s">
        <v>23</v>
      </c>
      <c r="D7269" t="s">
        <v>117</v>
      </c>
    </row>
    <row r="7270" spans="1:7" x14ac:dyDescent="0.25">
      <c r="A7270" t="s">
        <v>92</v>
      </c>
      <c r="B7270">
        <v>0</v>
      </c>
      <c r="C7270" t="s">
        <v>23</v>
      </c>
      <c r="D7270" t="s">
        <v>117</v>
      </c>
    </row>
    <row r="7271" spans="1:7" x14ac:dyDescent="0.25">
      <c r="A7271" t="s">
        <v>93</v>
      </c>
      <c r="B7271">
        <v>2</v>
      </c>
      <c r="C7271" t="s">
        <v>23</v>
      </c>
      <c r="D7271" t="s">
        <v>117</v>
      </c>
    </row>
    <row r="7272" spans="1:7" x14ac:dyDescent="0.25">
      <c r="A7272" t="s">
        <v>94</v>
      </c>
      <c r="B7272">
        <v>2</v>
      </c>
      <c r="C7272" t="s">
        <v>23</v>
      </c>
      <c r="D7272" t="s">
        <v>117</v>
      </c>
    </row>
    <row r="7273" spans="1:7" x14ac:dyDescent="0.25">
      <c r="A7273" t="s">
        <v>95</v>
      </c>
      <c r="B7273">
        <v>0</v>
      </c>
      <c r="C7273" t="s">
        <v>23</v>
      </c>
      <c r="D7273" t="s">
        <v>117</v>
      </c>
    </row>
    <row r="7274" spans="1:7" x14ac:dyDescent="0.25">
      <c r="A7274" t="s">
        <v>96</v>
      </c>
      <c r="B7274">
        <v>0</v>
      </c>
      <c r="C7274" t="s">
        <v>23</v>
      </c>
      <c r="D7274" t="s">
        <v>117</v>
      </c>
    </row>
    <row r="7275" spans="1:7" x14ac:dyDescent="0.25">
      <c r="A7275" t="s">
        <v>97</v>
      </c>
      <c r="B7275">
        <v>2</v>
      </c>
      <c r="C7275" t="s">
        <v>23</v>
      </c>
      <c r="D7275" t="s">
        <v>117</v>
      </c>
    </row>
    <row r="7276" spans="1:7" x14ac:dyDescent="0.25">
      <c r="A7276" t="s">
        <v>98</v>
      </c>
      <c r="B7276">
        <v>0</v>
      </c>
      <c r="C7276" t="s">
        <v>23</v>
      </c>
      <c r="D7276" t="s">
        <v>117</v>
      </c>
    </row>
    <row r="7277" spans="1:7" x14ac:dyDescent="0.25">
      <c r="A7277" t="s">
        <v>99</v>
      </c>
      <c r="B7277">
        <v>2</v>
      </c>
      <c r="C7277" t="s">
        <v>23</v>
      </c>
      <c r="D7277" t="s">
        <v>117</v>
      </c>
    </row>
    <row r="7278" spans="1:7" x14ac:dyDescent="0.25">
      <c r="A7278" t="s">
        <v>100</v>
      </c>
      <c r="B7278">
        <v>0</v>
      </c>
      <c r="C7278" t="s">
        <v>23</v>
      </c>
      <c r="D7278" t="s">
        <v>117</v>
      </c>
    </row>
    <row r="7279" spans="1:7" x14ac:dyDescent="0.25">
      <c r="A7279" t="s">
        <v>101</v>
      </c>
      <c r="B7279">
        <v>2</v>
      </c>
      <c r="C7279" t="s">
        <v>23</v>
      </c>
      <c r="D7279" t="s">
        <v>117</v>
      </c>
    </row>
    <row r="7280" spans="1:7" x14ac:dyDescent="0.25">
      <c r="A7280" t="s">
        <v>102</v>
      </c>
      <c r="B7280">
        <v>0</v>
      </c>
      <c r="C7280" t="s">
        <v>23</v>
      </c>
      <c r="D7280" t="s">
        <v>117</v>
      </c>
    </row>
    <row r="7281" spans="1:8" x14ac:dyDescent="0.25">
      <c r="A7281" t="s">
        <v>103</v>
      </c>
      <c r="B7281">
        <v>1</v>
      </c>
      <c r="C7281" t="s">
        <v>23</v>
      </c>
      <c r="D7281" t="s">
        <v>117</v>
      </c>
    </row>
    <row r="7282" spans="1:8" x14ac:dyDescent="0.25">
      <c r="A7282" t="s">
        <v>104</v>
      </c>
      <c r="B7282">
        <v>2</v>
      </c>
      <c r="C7282" t="s">
        <v>23</v>
      </c>
      <c r="D7282" t="s">
        <v>117</v>
      </c>
    </row>
    <row r="7283" spans="1:8" x14ac:dyDescent="0.25">
      <c r="A7283" t="s">
        <v>105</v>
      </c>
      <c r="B7283">
        <v>0</v>
      </c>
      <c r="C7283" t="s">
        <v>23</v>
      </c>
      <c r="D7283" t="s">
        <v>117</v>
      </c>
    </row>
    <row r="7284" spans="1:8" x14ac:dyDescent="0.25">
      <c r="A7284" t="s">
        <v>106</v>
      </c>
      <c r="B7284">
        <v>2</v>
      </c>
      <c r="C7284" t="s">
        <v>23</v>
      </c>
      <c r="D7284" t="s">
        <v>117</v>
      </c>
    </row>
    <row r="7285" spans="1:8" x14ac:dyDescent="0.25">
      <c r="C7285" t="s">
        <v>23</v>
      </c>
      <c r="D7285" t="s">
        <v>118</v>
      </c>
      <c r="E7285">
        <v>0</v>
      </c>
      <c r="F7285">
        <v>0.117221774193548</v>
      </c>
      <c r="G7285">
        <v>0.46912903225806402</v>
      </c>
      <c r="H7285">
        <v>0.18954072580645101</v>
      </c>
    </row>
    <row r="7286" spans="1:8" x14ac:dyDescent="0.25">
      <c r="C7286" t="s">
        <v>23</v>
      </c>
      <c r="D7286" t="s">
        <v>118</v>
      </c>
      <c r="E7286">
        <v>1</v>
      </c>
      <c r="F7286">
        <v>0.10461693548386999</v>
      </c>
      <c r="G7286">
        <v>0.45648387096774101</v>
      </c>
      <c r="H7286">
        <v>0.14165362903225701</v>
      </c>
    </row>
    <row r="7287" spans="1:8" x14ac:dyDescent="0.25">
      <c r="C7287" t="s">
        <v>23</v>
      </c>
      <c r="D7287" t="s">
        <v>118</v>
      </c>
      <c r="E7287">
        <v>2</v>
      </c>
      <c r="F7287">
        <v>8.9112903225806395E-2</v>
      </c>
      <c r="G7287">
        <v>0.35935483870967699</v>
      </c>
      <c r="H7287">
        <v>0.12109314516128999</v>
      </c>
    </row>
    <row r="7288" spans="1:8" x14ac:dyDescent="0.25">
      <c r="C7288" t="s">
        <v>23</v>
      </c>
      <c r="D7288" t="s">
        <v>118</v>
      </c>
      <c r="E7288">
        <v>3</v>
      </c>
      <c r="F7288">
        <v>8.34677419354838E-2</v>
      </c>
      <c r="G7288">
        <v>0.27770967741935398</v>
      </c>
      <c r="H7288">
        <v>0.108302822580644</v>
      </c>
    </row>
    <row r="7289" spans="1:8" x14ac:dyDescent="0.25">
      <c r="C7289" t="s">
        <v>23</v>
      </c>
      <c r="D7289" t="s">
        <v>118</v>
      </c>
      <c r="E7289">
        <v>4</v>
      </c>
      <c r="F7289">
        <v>7.6028225806451605E-2</v>
      </c>
      <c r="G7289">
        <v>0.16932258064516101</v>
      </c>
      <c r="H7289">
        <v>0.105734274193548</v>
      </c>
    </row>
    <row r="7290" spans="1:8" x14ac:dyDescent="0.25">
      <c r="C7290" t="s">
        <v>23</v>
      </c>
      <c r="D7290" t="s">
        <v>118</v>
      </c>
      <c r="E7290">
        <v>5</v>
      </c>
      <c r="F7290">
        <v>7.7987903225806399E-2</v>
      </c>
      <c r="G7290">
        <v>0.15970967741935399</v>
      </c>
      <c r="H7290">
        <v>0.108370967741935</v>
      </c>
    </row>
    <row r="7291" spans="1:8" x14ac:dyDescent="0.25">
      <c r="C7291" t="s">
        <v>23</v>
      </c>
      <c r="D7291" t="s">
        <v>118</v>
      </c>
      <c r="E7291">
        <v>6</v>
      </c>
      <c r="F7291">
        <v>8.7370967741935396E-2</v>
      </c>
      <c r="G7291">
        <v>0.190064516129032</v>
      </c>
      <c r="H7291">
        <v>0.17805645161290301</v>
      </c>
    </row>
    <row r="7292" spans="1:8" x14ac:dyDescent="0.25">
      <c r="C7292" t="s">
        <v>23</v>
      </c>
      <c r="D7292" t="s">
        <v>118</v>
      </c>
      <c r="E7292">
        <v>7</v>
      </c>
      <c r="F7292">
        <v>0.14457661290322499</v>
      </c>
      <c r="G7292">
        <v>0.207516129032258</v>
      </c>
      <c r="H7292">
        <v>0.37662096774193499</v>
      </c>
    </row>
    <row r="7293" spans="1:8" x14ac:dyDescent="0.25">
      <c r="C7293" t="s">
        <v>23</v>
      </c>
      <c r="D7293" t="s">
        <v>118</v>
      </c>
      <c r="E7293">
        <v>8</v>
      </c>
      <c r="F7293">
        <v>0.18371774193548299</v>
      </c>
      <c r="G7293">
        <v>0.169967741935483</v>
      </c>
      <c r="H7293">
        <v>0.33004838709677398</v>
      </c>
    </row>
    <row r="7294" spans="1:8" x14ac:dyDescent="0.25">
      <c r="C7294" t="s">
        <v>23</v>
      </c>
      <c r="D7294" t="s">
        <v>118</v>
      </c>
      <c r="E7294">
        <v>9</v>
      </c>
      <c r="F7294">
        <v>0.188572580645161</v>
      </c>
      <c r="G7294">
        <v>0.223806451612903</v>
      </c>
      <c r="H7294">
        <v>0.35099596774193498</v>
      </c>
    </row>
    <row r="7295" spans="1:8" x14ac:dyDescent="0.25">
      <c r="C7295" t="s">
        <v>23</v>
      </c>
      <c r="D7295" t="s">
        <v>118</v>
      </c>
      <c r="E7295">
        <v>10</v>
      </c>
      <c r="F7295">
        <v>0.209451612903225</v>
      </c>
      <c r="G7295">
        <v>0.26116129032258001</v>
      </c>
      <c r="H7295">
        <v>0.36998790322580599</v>
      </c>
    </row>
    <row r="7296" spans="1:8" x14ac:dyDescent="0.25">
      <c r="C7296" t="s">
        <v>23</v>
      </c>
      <c r="D7296" t="s">
        <v>118</v>
      </c>
      <c r="E7296">
        <v>11</v>
      </c>
      <c r="F7296">
        <v>0.16525000000000001</v>
      </c>
      <c r="G7296">
        <v>0.27090322580645099</v>
      </c>
      <c r="H7296">
        <v>0.38869838709677301</v>
      </c>
    </row>
    <row r="7297" spans="1:8" x14ac:dyDescent="0.25">
      <c r="C7297" t="s">
        <v>23</v>
      </c>
      <c r="D7297" t="s">
        <v>118</v>
      </c>
      <c r="E7297">
        <v>12</v>
      </c>
      <c r="F7297">
        <v>0.187245967741935</v>
      </c>
      <c r="G7297">
        <v>0.293387096774193</v>
      </c>
      <c r="H7297">
        <v>0.45738024193548299</v>
      </c>
    </row>
    <row r="7298" spans="1:8" x14ac:dyDescent="0.25">
      <c r="C7298" t="s">
        <v>23</v>
      </c>
      <c r="D7298" t="s">
        <v>118</v>
      </c>
      <c r="E7298">
        <v>13</v>
      </c>
      <c r="F7298">
        <v>0.214677419354838</v>
      </c>
      <c r="G7298">
        <v>0.32938709677419298</v>
      </c>
      <c r="H7298">
        <v>0.50161129032257901</v>
      </c>
    </row>
    <row r="7299" spans="1:8" x14ac:dyDescent="0.25">
      <c r="C7299" t="s">
        <v>23</v>
      </c>
      <c r="D7299" t="s">
        <v>118</v>
      </c>
      <c r="E7299">
        <v>14</v>
      </c>
      <c r="F7299">
        <v>0.28360887096774101</v>
      </c>
      <c r="G7299">
        <v>0.449806451612903</v>
      </c>
      <c r="H7299">
        <v>0.47027580645161199</v>
      </c>
    </row>
    <row r="7300" spans="1:8" x14ac:dyDescent="0.25">
      <c r="C7300" t="s">
        <v>23</v>
      </c>
      <c r="D7300" t="s">
        <v>118</v>
      </c>
      <c r="E7300">
        <v>15</v>
      </c>
      <c r="F7300">
        <v>0.18686693548387001</v>
      </c>
      <c r="G7300">
        <v>0.50819354838709596</v>
      </c>
      <c r="H7300">
        <v>0.35454193548386997</v>
      </c>
    </row>
    <row r="7301" spans="1:8" x14ac:dyDescent="0.25">
      <c r="C7301" t="s">
        <v>23</v>
      </c>
      <c r="D7301" t="s">
        <v>118</v>
      </c>
      <c r="E7301">
        <v>16</v>
      </c>
      <c r="F7301">
        <v>0.19658467741935401</v>
      </c>
      <c r="G7301">
        <v>0.249322580645161</v>
      </c>
      <c r="H7301">
        <v>0.30093225806451501</v>
      </c>
    </row>
    <row r="7302" spans="1:8" x14ac:dyDescent="0.25">
      <c r="C7302" t="s">
        <v>23</v>
      </c>
      <c r="D7302" t="s">
        <v>118</v>
      </c>
      <c r="E7302">
        <v>17</v>
      </c>
      <c r="F7302">
        <v>0.17421774193548301</v>
      </c>
      <c r="G7302">
        <v>0.36677419354838697</v>
      </c>
      <c r="H7302">
        <v>0.35820564516129</v>
      </c>
    </row>
    <row r="7303" spans="1:8" x14ac:dyDescent="0.25">
      <c r="C7303" t="s">
        <v>23</v>
      </c>
      <c r="D7303" t="s">
        <v>118</v>
      </c>
      <c r="E7303">
        <v>18</v>
      </c>
      <c r="F7303">
        <v>0.173713709677419</v>
      </c>
      <c r="G7303">
        <v>0.274419354838709</v>
      </c>
      <c r="H7303">
        <v>0.42745564516128998</v>
      </c>
    </row>
    <row r="7304" spans="1:8" x14ac:dyDescent="0.25">
      <c r="C7304" t="s">
        <v>23</v>
      </c>
      <c r="D7304" t="s">
        <v>118</v>
      </c>
      <c r="E7304">
        <v>19</v>
      </c>
      <c r="F7304">
        <v>0.22701612903225801</v>
      </c>
      <c r="G7304">
        <v>0.26941935483870899</v>
      </c>
      <c r="H7304">
        <v>0.52910887096774195</v>
      </c>
    </row>
    <row r="7305" spans="1:8" x14ac:dyDescent="0.25">
      <c r="C7305" t="s">
        <v>23</v>
      </c>
      <c r="D7305" t="s">
        <v>118</v>
      </c>
      <c r="E7305">
        <v>20</v>
      </c>
      <c r="F7305">
        <v>0.306028225806451</v>
      </c>
      <c r="G7305">
        <v>0.32232258064516101</v>
      </c>
      <c r="H7305">
        <v>0.54052016129032199</v>
      </c>
    </row>
    <row r="7306" spans="1:8" x14ac:dyDescent="0.25">
      <c r="C7306" t="s">
        <v>23</v>
      </c>
      <c r="D7306" t="s">
        <v>118</v>
      </c>
      <c r="E7306">
        <v>21</v>
      </c>
      <c r="F7306">
        <v>0.22734677419354801</v>
      </c>
      <c r="G7306">
        <v>0.30238709677419301</v>
      </c>
      <c r="H7306">
        <v>0.56283064516129</v>
      </c>
    </row>
    <row r="7307" spans="1:8" x14ac:dyDescent="0.25">
      <c r="C7307" t="s">
        <v>23</v>
      </c>
      <c r="D7307" t="s">
        <v>118</v>
      </c>
      <c r="E7307">
        <v>22</v>
      </c>
      <c r="F7307">
        <v>0.164483870967741</v>
      </c>
      <c r="G7307">
        <v>0.48758064516129002</v>
      </c>
      <c r="H7307">
        <v>0.44237903225806402</v>
      </c>
    </row>
    <row r="7308" spans="1:8" x14ac:dyDescent="0.25">
      <c r="C7308" t="s">
        <v>23</v>
      </c>
      <c r="D7308" t="s">
        <v>118</v>
      </c>
      <c r="E7308">
        <v>23</v>
      </c>
      <c r="F7308">
        <v>0.14043951612903199</v>
      </c>
      <c r="G7308">
        <v>0.309</v>
      </c>
      <c r="H7308">
        <v>0.32385483870967702</v>
      </c>
    </row>
    <row r="7309" spans="1:8" x14ac:dyDescent="0.25">
      <c r="C7309" t="s">
        <v>23</v>
      </c>
      <c r="D7309" t="s">
        <v>118</v>
      </c>
      <c r="E7309" t="s">
        <v>108</v>
      </c>
      <c r="F7309">
        <v>4.0096048387096701</v>
      </c>
      <c r="G7309">
        <v>7.3771290322580603</v>
      </c>
      <c r="H7309">
        <v>8.0381999999999891</v>
      </c>
    </row>
    <row r="7310" spans="1:8" x14ac:dyDescent="0.25">
      <c r="A7310" t="s">
        <v>89</v>
      </c>
      <c r="B7310">
        <v>1</v>
      </c>
      <c r="C7310" t="s">
        <v>23</v>
      </c>
      <c r="D7310" t="s">
        <v>119</v>
      </c>
    </row>
    <row r="7311" spans="1:8" x14ac:dyDescent="0.25">
      <c r="A7311" t="s">
        <v>91</v>
      </c>
      <c r="B7311">
        <v>3</v>
      </c>
      <c r="C7311" t="s">
        <v>23</v>
      </c>
      <c r="D7311" t="s">
        <v>119</v>
      </c>
    </row>
    <row r="7312" spans="1:8" x14ac:dyDescent="0.25">
      <c r="A7312" t="s">
        <v>92</v>
      </c>
      <c r="B7312">
        <v>0</v>
      </c>
      <c r="C7312" t="s">
        <v>23</v>
      </c>
      <c r="D7312" t="s">
        <v>119</v>
      </c>
    </row>
    <row r="7313" spans="1:9" x14ac:dyDescent="0.25">
      <c r="A7313" t="s">
        <v>93</v>
      </c>
      <c r="B7313">
        <v>1</v>
      </c>
      <c r="C7313" t="s">
        <v>23</v>
      </c>
      <c r="D7313" t="s">
        <v>119</v>
      </c>
    </row>
    <row r="7314" spans="1:9" x14ac:dyDescent="0.25">
      <c r="A7314" t="s">
        <v>94</v>
      </c>
      <c r="B7314">
        <v>1</v>
      </c>
      <c r="C7314" t="s">
        <v>23</v>
      </c>
      <c r="D7314" t="s">
        <v>119</v>
      </c>
    </row>
    <row r="7315" spans="1:9" x14ac:dyDescent="0.25">
      <c r="A7315" t="s">
        <v>95</v>
      </c>
      <c r="B7315">
        <v>0</v>
      </c>
      <c r="C7315" t="s">
        <v>23</v>
      </c>
      <c r="D7315" t="s">
        <v>119</v>
      </c>
    </row>
    <row r="7316" spans="1:9" x14ac:dyDescent="0.25">
      <c r="A7316" t="s">
        <v>96</v>
      </c>
      <c r="B7316">
        <v>0</v>
      </c>
      <c r="C7316" t="s">
        <v>23</v>
      </c>
      <c r="D7316" t="s">
        <v>119</v>
      </c>
    </row>
    <row r="7317" spans="1:9" x14ac:dyDescent="0.25">
      <c r="A7317" t="s">
        <v>97</v>
      </c>
      <c r="B7317">
        <v>1</v>
      </c>
      <c r="C7317" t="s">
        <v>23</v>
      </c>
      <c r="D7317" t="s">
        <v>119</v>
      </c>
    </row>
    <row r="7318" spans="1:9" x14ac:dyDescent="0.25">
      <c r="A7318" t="s">
        <v>98</v>
      </c>
      <c r="B7318">
        <v>0</v>
      </c>
      <c r="C7318" t="s">
        <v>23</v>
      </c>
      <c r="D7318" t="s">
        <v>119</v>
      </c>
    </row>
    <row r="7319" spans="1:9" x14ac:dyDescent="0.25">
      <c r="A7319" t="s">
        <v>99</v>
      </c>
      <c r="B7319">
        <v>1</v>
      </c>
      <c r="C7319" t="s">
        <v>23</v>
      </c>
      <c r="D7319" t="s">
        <v>119</v>
      </c>
    </row>
    <row r="7320" spans="1:9" x14ac:dyDescent="0.25">
      <c r="A7320" t="s">
        <v>100</v>
      </c>
      <c r="B7320">
        <v>0</v>
      </c>
      <c r="C7320" t="s">
        <v>23</v>
      </c>
      <c r="D7320" t="s">
        <v>119</v>
      </c>
    </row>
    <row r="7321" spans="1:9" x14ac:dyDescent="0.25">
      <c r="A7321" t="s">
        <v>101</v>
      </c>
      <c r="B7321">
        <v>1</v>
      </c>
      <c r="C7321" t="s">
        <v>23</v>
      </c>
      <c r="D7321" t="s">
        <v>119</v>
      </c>
    </row>
    <row r="7322" spans="1:9" x14ac:dyDescent="0.25">
      <c r="A7322" t="s">
        <v>102</v>
      </c>
      <c r="B7322">
        <v>1</v>
      </c>
      <c r="C7322" t="s">
        <v>23</v>
      </c>
      <c r="D7322" t="s">
        <v>119</v>
      </c>
    </row>
    <row r="7323" spans="1:9" x14ac:dyDescent="0.25">
      <c r="A7323" t="s">
        <v>103</v>
      </c>
      <c r="B7323">
        <v>2</v>
      </c>
      <c r="C7323" t="s">
        <v>23</v>
      </c>
      <c r="D7323" t="s">
        <v>119</v>
      </c>
    </row>
    <row r="7324" spans="1:9" x14ac:dyDescent="0.25">
      <c r="A7324" t="s">
        <v>104</v>
      </c>
      <c r="B7324">
        <v>3</v>
      </c>
      <c r="C7324" t="s">
        <v>23</v>
      </c>
      <c r="D7324" t="s">
        <v>119</v>
      </c>
    </row>
    <row r="7325" spans="1:9" x14ac:dyDescent="0.25">
      <c r="A7325" t="s">
        <v>105</v>
      </c>
      <c r="B7325">
        <v>0</v>
      </c>
      <c r="C7325" t="s">
        <v>23</v>
      </c>
      <c r="D7325" t="s">
        <v>119</v>
      </c>
    </row>
    <row r="7326" spans="1:9" x14ac:dyDescent="0.25">
      <c r="A7326" t="s">
        <v>106</v>
      </c>
      <c r="B7326">
        <v>3</v>
      </c>
      <c r="C7326" t="s">
        <v>23</v>
      </c>
      <c r="D7326" t="s">
        <v>119</v>
      </c>
    </row>
    <row r="7327" spans="1:9" x14ac:dyDescent="0.25">
      <c r="C7327" t="s">
        <v>23</v>
      </c>
      <c r="D7327" t="s">
        <v>120</v>
      </c>
      <c r="E7327">
        <v>0</v>
      </c>
      <c r="F7327">
        <v>0.122677419354838</v>
      </c>
      <c r="G7327">
        <v>0.16794055299539101</v>
      </c>
      <c r="H7327">
        <v>0.46912903225806402</v>
      </c>
      <c r="I7327">
        <v>0.18081720430107501</v>
      </c>
    </row>
    <row r="7328" spans="1:9" x14ac:dyDescent="0.25">
      <c r="C7328" t="s">
        <v>23</v>
      </c>
      <c r="D7328" t="s">
        <v>120</v>
      </c>
      <c r="E7328">
        <v>1</v>
      </c>
      <c r="F7328">
        <v>0.11116129032258</v>
      </c>
      <c r="G7328">
        <v>0.11746129032258</v>
      </c>
      <c r="H7328">
        <v>0.45648387096774101</v>
      </c>
      <c r="I7328">
        <v>0.160322580645161</v>
      </c>
    </row>
    <row r="7329" spans="3:9" x14ac:dyDescent="0.25">
      <c r="C7329" t="s">
        <v>23</v>
      </c>
      <c r="D7329" t="s">
        <v>120</v>
      </c>
      <c r="E7329">
        <v>2</v>
      </c>
      <c r="F7329">
        <v>9.2715053763440802E-2</v>
      </c>
      <c r="G7329">
        <v>0.10745668202764901</v>
      </c>
      <c r="H7329">
        <v>0.35935483870967699</v>
      </c>
      <c r="I7329">
        <v>0.124387096774193</v>
      </c>
    </row>
    <row r="7330" spans="3:9" x14ac:dyDescent="0.25">
      <c r="C7330" t="s">
        <v>23</v>
      </c>
      <c r="D7330" t="s">
        <v>120</v>
      </c>
      <c r="E7330">
        <v>3</v>
      </c>
      <c r="F7330">
        <v>8.6290322580645104E-2</v>
      </c>
      <c r="G7330">
        <v>0.104728571428571</v>
      </c>
      <c r="H7330">
        <v>0.27770967741935398</v>
      </c>
      <c r="I7330">
        <v>9.4440860215053699E-2</v>
      </c>
    </row>
    <row r="7331" spans="3:9" x14ac:dyDescent="0.25">
      <c r="C7331" t="s">
        <v>23</v>
      </c>
      <c r="D7331" t="s">
        <v>120</v>
      </c>
      <c r="E7331">
        <v>4</v>
      </c>
      <c r="F7331">
        <v>7.7284946236559099E-2</v>
      </c>
      <c r="G7331">
        <v>0.106327649769585</v>
      </c>
      <c r="H7331">
        <v>0.16932258064516101</v>
      </c>
      <c r="I7331">
        <v>8.2032258064516098E-2</v>
      </c>
    </row>
    <row r="7332" spans="3:9" x14ac:dyDescent="0.25">
      <c r="C7332" t="s">
        <v>23</v>
      </c>
      <c r="D7332" t="s">
        <v>120</v>
      </c>
      <c r="E7332">
        <v>5</v>
      </c>
      <c r="F7332">
        <v>7.8403225806451607E-2</v>
      </c>
      <c r="G7332">
        <v>0.108870967741935</v>
      </c>
      <c r="H7332">
        <v>0.15970967741935399</v>
      </c>
      <c r="I7332">
        <v>8.6118279569892403E-2</v>
      </c>
    </row>
    <row r="7333" spans="3:9" x14ac:dyDescent="0.25">
      <c r="C7333" t="s">
        <v>23</v>
      </c>
      <c r="D7333" t="s">
        <v>120</v>
      </c>
      <c r="E7333">
        <v>6</v>
      </c>
      <c r="F7333">
        <v>8.7618279569892404E-2</v>
      </c>
      <c r="G7333">
        <v>0.12852995391704999</v>
      </c>
      <c r="H7333">
        <v>0.190064516129032</v>
      </c>
      <c r="I7333">
        <v>0.23266666666666599</v>
      </c>
    </row>
    <row r="7334" spans="3:9" x14ac:dyDescent="0.25">
      <c r="C7334" t="s">
        <v>23</v>
      </c>
      <c r="D7334" t="s">
        <v>120</v>
      </c>
      <c r="E7334">
        <v>7</v>
      </c>
      <c r="F7334">
        <v>0.13352688172043001</v>
      </c>
      <c r="G7334">
        <v>0.16441935483870901</v>
      </c>
      <c r="H7334">
        <v>0.207516129032258</v>
      </c>
      <c r="I7334">
        <v>0.73916129032258004</v>
      </c>
    </row>
    <row r="7335" spans="3:9" x14ac:dyDescent="0.25">
      <c r="C7335" t="s">
        <v>23</v>
      </c>
      <c r="D7335" t="s">
        <v>120</v>
      </c>
      <c r="E7335">
        <v>8</v>
      </c>
      <c r="F7335">
        <v>0.14623118279569799</v>
      </c>
      <c r="G7335">
        <v>0.27630875576036801</v>
      </c>
      <c r="H7335">
        <v>0.169967741935483</v>
      </c>
      <c r="I7335">
        <v>0.43286021505376299</v>
      </c>
    </row>
    <row r="7336" spans="3:9" x14ac:dyDescent="0.25">
      <c r="C7336" t="s">
        <v>23</v>
      </c>
      <c r="D7336" t="s">
        <v>120</v>
      </c>
      <c r="E7336">
        <v>9</v>
      </c>
      <c r="F7336">
        <v>0.16589247311827901</v>
      </c>
      <c r="G7336">
        <v>0.29011520737327101</v>
      </c>
      <c r="H7336">
        <v>0.223806451612903</v>
      </c>
      <c r="I7336">
        <v>0.43012903225806398</v>
      </c>
    </row>
    <row r="7337" spans="3:9" x14ac:dyDescent="0.25">
      <c r="C7337" t="s">
        <v>23</v>
      </c>
      <c r="D7337" t="s">
        <v>120</v>
      </c>
      <c r="E7337">
        <v>10</v>
      </c>
      <c r="F7337">
        <v>0.18410215053763401</v>
      </c>
      <c r="G7337">
        <v>0.33855760368663501</v>
      </c>
      <c r="H7337">
        <v>0.26116129032258001</v>
      </c>
      <c r="I7337">
        <v>0.38700000000000001</v>
      </c>
    </row>
    <row r="7338" spans="3:9" x14ac:dyDescent="0.25">
      <c r="C7338" t="s">
        <v>23</v>
      </c>
      <c r="D7338" t="s">
        <v>120</v>
      </c>
      <c r="E7338">
        <v>11</v>
      </c>
      <c r="F7338">
        <v>0.142935483870967</v>
      </c>
      <c r="G7338">
        <v>0.32805622119815597</v>
      </c>
      <c r="H7338">
        <v>0.27090322580645099</v>
      </c>
      <c r="I7338">
        <v>0.42586021505376298</v>
      </c>
    </row>
    <row r="7339" spans="3:9" x14ac:dyDescent="0.25">
      <c r="C7339" t="s">
        <v>23</v>
      </c>
      <c r="D7339" t="s">
        <v>120</v>
      </c>
      <c r="E7339">
        <v>12</v>
      </c>
      <c r="F7339">
        <v>0.15014516129032199</v>
      </c>
      <c r="G7339">
        <v>0.44117649769585099</v>
      </c>
      <c r="H7339">
        <v>0.293387096774193</v>
      </c>
      <c r="I7339">
        <v>0.38930107526881702</v>
      </c>
    </row>
    <row r="7340" spans="3:9" x14ac:dyDescent="0.25">
      <c r="C7340" t="s">
        <v>23</v>
      </c>
      <c r="D7340" t="s">
        <v>120</v>
      </c>
      <c r="E7340">
        <v>13</v>
      </c>
      <c r="F7340">
        <v>0.18251075268817199</v>
      </c>
      <c r="G7340">
        <v>0.45430691244239402</v>
      </c>
      <c r="H7340">
        <v>0.32938709677419298</v>
      </c>
      <c r="I7340">
        <v>0.485032258064516</v>
      </c>
    </row>
    <row r="7341" spans="3:9" x14ac:dyDescent="0.25">
      <c r="C7341" t="s">
        <v>23</v>
      </c>
      <c r="D7341" t="s">
        <v>120</v>
      </c>
      <c r="E7341">
        <v>14</v>
      </c>
      <c r="F7341">
        <v>0.25556989247311801</v>
      </c>
      <c r="G7341">
        <v>0.444089400921658</v>
      </c>
      <c r="H7341">
        <v>0.449806451612903</v>
      </c>
      <c r="I7341">
        <v>0.46301075268817199</v>
      </c>
    </row>
    <row r="7342" spans="3:9" x14ac:dyDescent="0.25">
      <c r="C7342" t="s">
        <v>23</v>
      </c>
      <c r="D7342" t="s">
        <v>120</v>
      </c>
      <c r="E7342">
        <v>15</v>
      </c>
      <c r="F7342">
        <v>0.16287096774193499</v>
      </c>
      <c r="G7342">
        <v>0.334342857142856</v>
      </c>
      <c r="H7342">
        <v>0.50819354838709596</v>
      </c>
      <c r="I7342">
        <v>0.337881720430107</v>
      </c>
    </row>
    <row r="7343" spans="3:9" x14ac:dyDescent="0.25">
      <c r="C7343" t="s">
        <v>23</v>
      </c>
      <c r="D7343" t="s">
        <v>120</v>
      </c>
      <c r="E7343">
        <v>16</v>
      </c>
      <c r="F7343">
        <v>0.17617741935483799</v>
      </c>
      <c r="G7343">
        <v>0.307558525345621</v>
      </c>
      <c r="H7343">
        <v>0.249322580645161</v>
      </c>
      <c r="I7343">
        <v>0.25672043010752599</v>
      </c>
    </row>
    <row r="7344" spans="3:9" x14ac:dyDescent="0.25">
      <c r="C7344" t="s">
        <v>23</v>
      </c>
      <c r="D7344" t="s">
        <v>120</v>
      </c>
      <c r="E7344">
        <v>17</v>
      </c>
      <c r="F7344">
        <v>0.158473118279569</v>
      </c>
      <c r="G7344">
        <v>0.34311059907834102</v>
      </c>
      <c r="H7344">
        <v>0.36677419354838697</v>
      </c>
      <c r="I7344">
        <v>0.30225806451612902</v>
      </c>
    </row>
    <row r="7345" spans="1:9" x14ac:dyDescent="0.25">
      <c r="C7345" t="s">
        <v>23</v>
      </c>
      <c r="D7345" t="s">
        <v>120</v>
      </c>
      <c r="E7345">
        <v>18</v>
      </c>
      <c r="F7345">
        <v>0.15608602150537601</v>
      </c>
      <c r="G7345">
        <v>0.35942396313364</v>
      </c>
      <c r="H7345">
        <v>0.274419354838709</v>
      </c>
      <c r="I7345">
        <v>0.452290322580645</v>
      </c>
    </row>
    <row r="7346" spans="1:9" x14ac:dyDescent="0.25">
      <c r="C7346" t="s">
        <v>23</v>
      </c>
      <c r="D7346" t="s">
        <v>120</v>
      </c>
      <c r="E7346">
        <v>19</v>
      </c>
      <c r="F7346">
        <v>0.18183333333333301</v>
      </c>
      <c r="G7346">
        <v>0.40889861751152001</v>
      </c>
      <c r="H7346">
        <v>0.26941935483870899</v>
      </c>
      <c r="I7346">
        <v>0.69856989247311796</v>
      </c>
    </row>
    <row r="7347" spans="1:9" x14ac:dyDescent="0.25">
      <c r="C7347" t="s">
        <v>23</v>
      </c>
      <c r="D7347" t="s">
        <v>120</v>
      </c>
      <c r="E7347">
        <v>20</v>
      </c>
      <c r="F7347">
        <v>0.219677419354838</v>
      </c>
      <c r="G7347">
        <v>0.45783870967741902</v>
      </c>
      <c r="H7347">
        <v>0.32232258064516101</v>
      </c>
      <c r="I7347">
        <v>0.74981720430107501</v>
      </c>
    </row>
    <row r="7348" spans="1:9" x14ac:dyDescent="0.25">
      <c r="C7348" t="s">
        <v>23</v>
      </c>
      <c r="D7348" t="s">
        <v>120</v>
      </c>
      <c r="E7348">
        <v>21</v>
      </c>
      <c r="F7348">
        <v>0.162795698924731</v>
      </c>
      <c r="G7348">
        <v>0.424870967741935</v>
      </c>
      <c r="H7348">
        <v>0.30238709677419301</v>
      </c>
      <c r="I7348">
        <v>0.79018279569892402</v>
      </c>
    </row>
    <row r="7349" spans="1:9" x14ac:dyDescent="0.25">
      <c r="C7349" t="s">
        <v>23</v>
      </c>
      <c r="D7349" t="s">
        <v>120</v>
      </c>
      <c r="E7349">
        <v>22</v>
      </c>
      <c r="F7349">
        <v>0.13149462365591399</v>
      </c>
      <c r="G7349">
        <v>0.31888018433179699</v>
      </c>
      <c r="H7349">
        <v>0.48758064516129002</v>
      </c>
      <c r="I7349">
        <v>0.61125806451612896</v>
      </c>
    </row>
    <row r="7350" spans="1:9" x14ac:dyDescent="0.25">
      <c r="C7350" t="s">
        <v>23</v>
      </c>
      <c r="D7350" t="s">
        <v>120</v>
      </c>
      <c r="E7350">
        <v>23</v>
      </c>
      <c r="F7350">
        <v>0.118537634408602</v>
      </c>
      <c r="G7350">
        <v>0.27182027649769502</v>
      </c>
      <c r="H7350">
        <v>0.309</v>
      </c>
      <c r="I7350">
        <v>0.36679569892473102</v>
      </c>
    </row>
    <row r="7351" spans="1:9" x14ac:dyDescent="0.25">
      <c r="C7351" t="s">
        <v>23</v>
      </c>
      <c r="D7351" t="s">
        <v>120</v>
      </c>
      <c r="E7351" t="s">
        <v>108</v>
      </c>
      <c r="F7351">
        <v>3.48501075268817</v>
      </c>
      <c r="G7351">
        <v>6.8050903225806296</v>
      </c>
      <c r="H7351">
        <v>7.3771290322580603</v>
      </c>
      <c r="I7351">
        <v>9.2789139784946197</v>
      </c>
    </row>
    <row r="7352" spans="1:9" x14ac:dyDescent="0.25">
      <c r="A7352" t="s">
        <v>89</v>
      </c>
      <c r="B7352">
        <v>1</v>
      </c>
      <c r="C7352" t="s">
        <v>23</v>
      </c>
      <c r="D7352" t="s">
        <v>121</v>
      </c>
    </row>
    <row r="7353" spans="1:9" x14ac:dyDescent="0.25">
      <c r="A7353" t="s">
        <v>91</v>
      </c>
      <c r="B7353">
        <v>3</v>
      </c>
      <c r="C7353" t="s">
        <v>23</v>
      </c>
      <c r="D7353" t="s">
        <v>121</v>
      </c>
    </row>
    <row r="7354" spans="1:9" x14ac:dyDescent="0.25">
      <c r="A7354" t="s">
        <v>92</v>
      </c>
      <c r="B7354">
        <v>0</v>
      </c>
      <c r="C7354" t="s">
        <v>23</v>
      </c>
      <c r="D7354" t="s">
        <v>121</v>
      </c>
    </row>
    <row r="7355" spans="1:9" x14ac:dyDescent="0.25">
      <c r="A7355" t="s">
        <v>93</v>
      </c>
      <c r="B7355">
        <v>4</v>
      </c>
      <c r="C7355" t="s">
        <v>23</v>
      </c>
      <c r="D7355" t="s">
        <v>121</v>
      </c>
    </row>
    <row r="7356" spans="1:9" x14ac:dyDescent="0.25">
      <c r="A7356" t="s">
        <v>94</v>
      </c>
      <c r="B7356">
        <v>1</v>
      </c>
      <c r="C7356" t="s">
        <v>23</v>
      </c>
      <c r="D7356" t="s">
        <v>121</v>
      </c>
    </row>
    <row r="7357" spans="1:9" x14ac:dyDescent="0.25">
      <c r="A7357" t="s">
        <v>95</v>
      </c>
      <c r="B7357">
        <v>0</v>
      </c>
      <c r="C7357" t="s">
        <v>23</v>
      </c>
      <c r="D7357" t="s">
        <v>121</v>
      </c>
    </row>
    <row r="7358" spans="1:9" x14ac:dyDescent="0.25">
      <c r="A7358" t="s">
        <v>96</v>
      </c>
      <c r="B7358">
        <v>0</v>
      </c>
      <c r="C7358" t="s">
        <v>23</v>
      </c>
      <c r="D7358" t="s">
        <v>121</v>
      </c>
    </row>
    <row r="7359" spans="1:9" x14ac:dyDescent="0.25">
      <c r="A7359" t="s">
        <v>97</v>
      </c>
      <c r="B7359">
        <v>1</v>
      </c>
      <c r="C7359" t="s">
        <v>23</v>
      </c>
      <c r="D7359" t="s">
        <v>121</v>
      </c>
    </row>
    <row r="7360" spans="1:9" x14ac:dyDescent="0.25">
      <c r="A7360" t="s">
        <v>98</v>
      </c>
      <c r="B7360">
        <v>0</v>
      </c>
      <c r="C7360" t="s">
        <v>23</v>
      </c>
      <c r="D7360" t="s">
        <v>121</v>
      </c>
    </row>
    <row r="7361" spans="1:10" x14ac:dyDescent="0.25">
      <c r="A7361" t="s">
        <v>99</v>
      </c>
      <c r="B7361">
        <v>1</v>
      </c>
      <c r="C7361" t="s">
        <v>23</v>
      </c>
      <c r="D7361" t="s">
        <v>121</v>
      </c>
    </row>
    <row r="7362" spans="1:10" x14ac:dyDescent="0.25">
      <c r="A7362" t="s">
        <v>100</v>
      </c>
      <c r="B7362">
        <v>0</v>
      </c>
      <c r="C7362" t="s">
        <v>23</v>
      </c>
      <c r="D7362" t="s">
        <v>121</v>
      </c>
    </row>
    <row r="7363" spans="1:10" x14ac:dyDescent="0.25">
      <c r="A7363" t="s">
        <v>101</v>
      </c>
      <c r="B7363">
        <v>1</v>
      </c>
      <c r="C7363" t="s">
        <v>23</v>
      </c>
      <c r="D7363" t="s">
        <v>121</v>
      </c>
    </row>
    <row r="7364" spans="1:10" x14ac:dyDescent="0.25">
      <c r="A7364" t="s">
        <v>102</v>
      </c>
      <c r="B7364">
        <v>1</v>
      </c>
      <c r="C7364" t="s">
        <v>23</v>
      </c>
      <c r="D7364" t="s">
        <v>121</v>
      </c>
    </row>
    <row r="7365" spans="1:10" x14ac:dyDescent="0.25">
      <c r="A7365" t="s">
        <v>103</v>
      </c>
      <c r="B7365">
        <v>2</v>
      </c>
      <c r="C7365" t="s">
        <v>23</v>
      </c>
      <c r="D7365" t="s">
        <v>121</v>
      </c>
    </row>
    <row r="7366" spans="1:10" x14ac:dyDescent="0.25">
      <c r="A7366" t="s">
        <v>104</v>
      </c>
      <c r="B7366">
        <v>3</v>
      </c>
      <c r="C7366" t="s">
        <v>23</v>
      </c>
      <c r="D7366" t="s">
        <v>121</v>
      </c>
    </row>
    <row r="7367" spans="1:10" x14ac:dyDescent="0.25">
      <c r="A7367" t="s">
        <v>105</v>
      </c>
      <c r="B7367">
        <v>0</v>
      </c>
      <c r="C7367" t="s">
        <v>23</v>
      </c>
      <c r="D7367" t="s">
        <v>121</v>
      </c>
    </row>
    <row r="7368" spans="1:10" x14ac:dyDescent="0.25">
      <c r="A7368" t="s">
        <v>106</v>
      </c>
      <c r="B7368">
        <v>3</v>
      </c>
      <c r="C7368" t="s">
        <v>23</v>
      </c>
      <c r="D7368" t="s">
        <v>121</v>
      </c>
    </row>
    <row r="7369" spans="1:10" x14ac:dyDescent="0.25">
      <c r="C7369" t="s">
        <v>23</v>
      </c>
      <c r="D7369" t="s">
        <v>122</v>
      </c>
      <c r="E7369">
        <v>0</v>
      </c>
      <c r="F7369">
        <v>0.122677419354838</v>
      </c>
      <c r="G7369">
        <v>0.15660215053763399</v>
      </c>
      <c r="H7369">
        <v>0.46912903225806402</v>
      </c>
      <c r="I7369">
        <v>0.18081720430107501</v>
      </c>
      <c r="J7369">
        <v>0.23597096774193299</v>
      </c>
    </row>
    <row r="7370" spans="1:10" x14ac:dyDescent="0.25">
      <c r="C7370" t="s">
        <v>23</v>
      </c>
      <c r="D7370" t="s">
        <v>122</v>
      </c>
      <c r="E7370">
        <v>1</v>
      </c>
      <c r="F7370">
        <v>0.11116129032258</v>
      </c>
      <c r="G7370">
        <v>0.111274193548387</v>
      </c>
      <c r="H7370">
        <v>0.45648387096774101</v>
      </c>
      <c r="I7370">
        <v>0.160322580645161</v>
      </c>
      <c r="J7370">
        <v>0.15458387096774001</v>
      </c>
    </row>
    <row r="7371" spans="1:10" x14ac:dyDescent="0.25">
      <c r="C7371" t="s">
        <v>23</v>
      </c>
      <c r="D7371" t="s">
        <v>122</v>
      </c>
      <c r="E7371">
        <v>2</v>
      </c>
      <c r="F7371">
        <v>9.2715053763440802E-2</v>
      </c>
      <c r="G7371">
        <v>9.9376344086021501E-2</v>
      </c>
      <c r="H7371">
        <v>0.35935483870967699</v>
      </c>
      <c r="I7371">
        <v>0.124387096774193</v>
      </c>
      <c r="J7371">
        <v>0.15593870967741699</v>
      </c>
    </row>
    <row r="7372" spans="1:10" x14ac:dyDescent="0.25">
      <c r="C7372" t="s">
        <v>23</v>
      </c>
      <c r="D7372" t="s">
        <v>122</v>
      </c>
      <c r="E7372">
        <v>3</v>
      </c>
      <c r="F7372">
        <v>8.6290322580645104E-2</v>
      </c>
      <c r="G7372">
        <v>9.4940860215053699E-2</v>
      </c>
      <c r="H7372">
        <v>0.27770967741935398</v>
      </c>
      <c r="I7372">
        <v>9.4440860215053699E-2</v>
      </c>
      <c r="J7372">
        <v>0.163454838709675</v>
      </c>
    </row>
    <row r="7373" spans="1:10" x14ac:dyDescent="0.25">
      <c r="C7373" t="s">
        <v>23</v>
      </c>
      <c r="D7373" t="s">
        <v>122</v>
      </c>
      <c r="E7373">
        <v>4</v>
      </c>
      <c r="F7373">
        <v>7.7284946236559099E-2</v>
      </c>
      <c r="G7373">
        <v>0.100139784946236</v>
      </c>
      <c r="H7373">
        <v>0.16932258064516101</v>
      </c>
      <c r="I7373">
        <v>8.2032258064516098E-2</v>
      </c>
      <c r="J7373">
        <v>0.14345483870967499</v>
      </c>
    </row>
    <row r="7374" spans="1:10" x14ac:dyDescent="0.25">
      <c r="C7374" t="s">
        <v>23</v>
      </c>
      <c r="D7374" t="s">
        <v>122</v>
      </c>
      <c r="E7374">
        <v>5</v>
      </c>
      <c r="F7374">
        <v>7.8403225806451607E-2</v>
      </c>
      <c r="G7374">
        <v>9.43064516129032E-2</v>
      </c>
      <c r="H7374">
        <v>0.15970967741935399</v>
      </c>
      <c r="I7374">
        <v>8.6118279569892403E-2</v>
      </c>
      <c r="J7374">
        <v>0.19625806451612901</v>
      </c>
    </row>
    <row r="7375" spans="1:10" x14ac:dyDescent="0.25">
      <c r="C7375" t="s">
        <v>23</v>
      </c>
      <c r="D7375" t="s">
        <v>122</v>
      </c>
      <c r="E7375">
        <v>6</v>
      </c>
      <c r="F7375">
        <v>8.7618279569892404E-2</v>
      </c>
      <c r="G7375">
        <v>0.10608064516129</v>
      </c>
      <c r="H7375">
        <v>0.190064516129032</v>
      </c>
      <c r="I7375">
        <v>0.23266666666666599</v>
      </c>
      <c r="J7375">
        <v>0.26322580645161198</v>
      </c>
    </row>
    <row r="7376" spans="1:10" x14ac:dyDescent="0.25">
      <c r="C7376" t="s">
        <v>23</v>
      </c>
      <c r="D7376" t="s">
        <v>122</v>
      </c>
      <c r="E7376">
        <v>7</v>
      </c>
      <c r="F7376">
        <v>0.13352688172043001</v>
      </c>
      <c r="G7376">
        <v>0.153462365591397</v>
      </c>
      <c r="H7376">
        <v>0.207516129032258</v>
      </c>
      <c r="I7376">
        <v>0.73916129032258004</v>
      </c>
      <c r="J7376">
        <v>0.23016129032258001</v>
      </c>
    </row>
    <row r="7377" spans="3:10" x14ac:dyDescent="0.25">
      <c r="C7377" t="s">
        <v>23</v>
      </c>
      <c r="D7377" t="s">
        <v>122</v>
      </c>
      <c r="E7377">
        <v>8</v>
      </c>
      <c r="F7377">
        <v>0.14623118279569799</v>
      </c>
      <c r="G7377">
        <v>0.28230645161290302</v>
      </c>
      <c r="H7377">
        <v>0.169967741935483</v>
      </c>
      <c r="I7377">
        <v>0.43286021505376299</v>
      </c>
      <c r="J7377">
        <v>0.24032258064516099</v>
      </c>
    </row>
    <row r="7378" spans="3:10" x14ac:dyDescent="0.25">
      <c r="C7378" t="s">
        <v>23</v>
      </c>
      <c r="D7378" t="s">
        <v>122</v>
      </c>
      <c r="E7378">
        <v>9</v>
      </c>
      <c r="F7378">
        <v>0.16589247311827901</v>
      </c>
      <c r="G7378">
        <v>0.29460752688171998</v>
      </c>
      <c r="H7378">
        <v>0.223806451612903</v>
      </c>
      <c r="I7378">
        <v>0.43012903225806398</v>
      </c>
      <c r="J7378">
        <v>0.26316129032258001</v>
      </c>
    </row>
    <row r="7379" spans="3:10" x14ac:dyDescent="0.25">
      <c r="C7379" t="s">
        <v>23</v>
      </c>
      <c r="D7379" t="s">
        <v>122</v>
      </c>
      <c r="E7379">
        <v>10</v>
      </c>
      <c r="F7379">
        <v>0.18410215053763401</v>
      </c>
      <c r="G7379">
        <v>0.31396774193548299</v>
      </c>
      <c r="H7379">
        <v>0.26116129032258001</v>
      </c>
      <c r="I7379">
        <v>0.38700000000000001</v>
      </c>
      <c r="J7379">
        <v>0.48609677419354802</v>
      </c>
    </row>
    <row r="7380" spans="3:10" x14ac:dyDescent="0.25">
      <c r="C7380" t="s">
        <v>23</v>
      </c>
      <c r="D7380" t="s">
        <v>122</v>
      </c>
      <c r="E7380">
        <v>11</v>
      </c>
      <c r="F7380">
        <v>0.142935483870967</v>
      </c>
      <c r="G7380">
        <v>0.30004301075268802</v>
      </c>
      <c r="H7380">
        <v>0.27090322580645099</v>
      </c>
      <c r="I7380">
        <v>0.42586021505376298</v>
      </c>
      <c r="J7380">
        <v>0.49613548387096401</v>
      </c>
    </row>
    <row r="7381" spans="3:10" x14ac:dyDescent="0.25">
      <c r="C7381" t="s">
        <v>23</v>
      </c>
      <c r="D7381" t="s">
        <v>122</v>
      </c>
      <c r="E7381">
        <v>12</v>
      </c>
      <c r="F7381">
        <v>0.15014516129032199</v>
      </c>
      <c r="G7381">
        <v>0.35590860215053699</v>
      </c>
      <c r="H7381">
        <v>0.293387096774193</v>
      </c>
      <c r="I7381">
        <v>0.38930107526881702</v>
      </c>
      <c r="J7381">
        <v>0.95278387096773598</v>
      </c>
    </row>
    <row r="7382" spans="3:10" x14ac:dyDescent="0.25">
      <c r="C7382" t="s">
        <v>23</v>
      </c>
      <c r="D7382" t="s">
        <v>122</v>
      </c>
      <c r="E7382">
        <v>13</v>
      </c>
      <c r="F7382">
        <v>0.18251075268817199</v>
      </c>
      <c r="G7382">
        <v>0.45093548387096699</v>
      </c>
      <c r="H7382">
        <v>0.32938709677419298</v>
      </c>
      <c r="I7382">
        <v>0.485032258064516</v>
      </c>
      <c r="J7382">
        <v>0.47453548387095701</v>
      </c>
    </row>
    <row r="7383" spans="3:10" x14ac:dyDescent="0.25">
      <c r="C7383" t="s">
        <v>23</v>
      </c>
      <c r="D7383" t="s">
        <v>122</v>
      </c>
      <c r="E7383">
        <v>14</v>
      </c>
      <c r="F7383">
        <v>0.25556989247311801</v>
      </c>
      <c r="G7383">
        <v>0.41048387096774103</v>
      </c>
      <c r="H7383">
        <v>0.449806451612903</v>
      </c>
      <c r="I7383">
        <v>0.46301075268817199</v>
      </c>
      <c r="J7383">
        <v>0.64572258064515398</v>
      </c>
    </row>
    <row r="7384" spans="3:10" x14ac:dyDescent="0.25">
      <c r="C7384" t="s">
        <v>23</v>
      </c>
      <c r="D7384" t="s">
        <v>122</v>
      </c>
      <c r="E7384">
        <v>15</v>
      </c>
      <c r="F7384">
        <v>0.16287096774193499</v>
      </c>
      <c r="G7384">
        <v>0.30805913978494598</v>
      </c>
      <c r="H7384">
        <v>0.50819354838709596</v>
      </c>
      <c r="I7384">
        <v>0.337881720430107</v>
      </c>
      <c r="J7384">
        <v>0.492045161290315</v>
      </c>
    </row>
    <row r="7385" spans="3:10" x14ac:dyDescent="0.25">
      <c r="C7385" t="s">
        <v>23</v>
      </c>
      <c r="D7385" t="s">
        <v>122</v>
      </c>
      <c r="E7385">
        <v>16</v>
      </c>
      <c r="F7385">
        <v>0.17617741935483799</v>
      </c>
      <c r="G7385">
        <v>0.29698387096774098</v>
      </c>
      <c r="H7385">
        <v>0.249322580645161</v>
      </c>
      <c r="I7385">
        <v>0.25672043010752599</v>
      </c>
      <c r="J7385">
        <v>0.37100645161289902</v>
      </c>
    </row>
    <row r="7386" spans="3:10" x14ac:dyDescent="0.25">
      <c r="C7386" t="s">
        <v>23</v>
      </c>
      <c r="D7386" t="s">
        <v>122</v>
      </c>
      <c r="E7386">
        <v>17</v>
      </c>
      <c r="F7386">
        <v>0.158473118279569</v>
      </c>
      <c r="G7386">
        <v>0.29873655913978397</v>
      </c>
      <c r="H7386">
        <v>0.36677419354838697</v>
      </c>
      <c r="I7386">
        <v>0.30225806451612902</v>
      </c>
      <c r="J7386">
        <v>0.60935483870967699</v>
      </c>
    </row>
    <row r="7387" spans="3:10" x14ac:dyDescent="0.25">
      <c r="C7387" t="s">
        <v>23</v>
      </c>
      <c r="D7387" t="s">
        <v>122</v>
      </c>
      <c r="E7387">
        <v>18</v>
      </c>
      <c r="F7387">
        <v>0.15608602150537601</v>
      </c>
      <c r="G7387">
        <v>0.32865053763440799</v>
      </c>
      <c r="H7387">
        <v>0.274419354838709</v>
      </c>
      <c r="I7387">
        <v>0.452290322580645</v>
      </c>
      <c r="J7387">
        <v>0.54406451612903195</v>
      </c>
    </row>
    <row r="7388" spans="3:10" x14ac:dyDescent="0.25">
      <c r="C7388" t="s">
        <v>23</v>
      </c>
      <c r="D7388" t="s">
        <v>122</v>
      </c>
      <c r="E7388">
        <v>19</v>
      </c>
      <c r="F7388">
        <v>0.18183333333333301</v>
      </c>
      <c r="G7388">
        <v>0.37381182795698897</v>
      </c>
      <c r="H7388">
        <v>0.26941935483870899</v>
      </c>
      <c r="I7388">
        <v>0.69856989247311796</v>
      </c>
      <c r="J7388">
        <v>0.61941935483870902</v>
      </c>
    </row>
    <row r="7389" spans="3:10" x14ac:dyDescent="0.25">
      <c r="C7389" t="s">
        <v>23</v>
      </c>
      <c r="D7389" t="s">
        <v>122</v>
      </c>
      <c r="E7389">
        <v>20</v>
      </c>
      <c r="F7389">
        <v>0.219677419354838</v>
      </c>
      <c r="G7389">
        <v>0.464865591397849</v>
      </c>
      <c r="H7389">
        <v>0.32232258064516101</v>
      </c>
      <c r="I7389">
        <v>0.74981720430107501</v>
      </c>
      <c r="J7389">
        <v>0.41567741935483798</v>
      </c>
    </row>
    <row r="7390" spans="3:10" x14ac:dyDescent="0.25">
      <c r="C7390" t="s">
        <v>23</v>
      </c>
      <c r="D7390" t="s">
        <v>122</v>
      </c>
      <c r="E7390">
        <v>21</v>
      </c>
      <c r="F7390">
        <v>0.162795698924731</v>
      </c>
      <c r="G7390">
        <v>0.43545698924731102</v>
      </c>
      <c r="H7390">
        <v>0.30238709677419301</v>
      </c>
      <c r="I7390">
        <v>0.79018279569892402</v>
      </c>
      <c r="J7390">
        <v>0.361354838709677</v>
      </c>
    </row>
    <row r="7391" spans="3:10" x14ac:dyDescent="0.25">
      <c r="C7391" t="s">
        <v>23</v>
      </c>
      <c r="D7391" t="s">
        <v>122</v>
      </c>
      <c r="E7391">
        <v>22</v>
      </c>
      <c r="F7391">
        <v>0.13149462365591399</v>
      </c>
      <c r="G7391">
        <v>0.30438172043010697</v>
      </c>
      <c r="H7391">
        <v>0.48758064516129002</v>
      </c>
      <c r="I7391">
        <v>0.61125806451612896</v>
      </c>
      <c r="J7391">
        <v>0.40587096774193498</v>
      </c>
    </row>
    <row r="7392" spans="3:10" x14ac:dyDescent="0.25">
      <c r="C7392" t="s">
        <v>23</v>
      </c>
      <c r="D7392" t="s">
        <v>122</v>
      </c>
      <c r="E7392">
        <v>23</v>
      </c>
      <c r="F7392">
        <v>0.118537634408602</v>
      </c>
      <c r="G7392">
        <v>0.25350537634408599</v>
      </c>
      <c r="H7392">
        <v>0.309</v>
      </c>
      <c r="I7392">
        <v>0.36679569892473102</v>
      </c>
      <c r="J7392">
        <v>0.38170967741935402</v>
      </c>
    </row>
    <row r="7393" spans="1:10" x14ac:dyDescent="0.25">
      <c r="C7393" t="s">
        <v>23</v>
      </c>
      <c r="D7393" t="s">
        <v>122</v>
      </c>
      <c r="E7393" t="s">
        <v>108</v>
      </c>
      <c r="F7393">
        <v>3.48501075268817</v>
      </c>
      <c r="G7393">
        <v>6.38888709677419</v>
      </c>
      <c r="H7393">
        <v>7.3771290322580603</v>
      </c>
      <c r="I7393">
        <v>9.2789139784946197</v>
      </c>
      <c r="J7393">
        <v>9.3023096774193093</v>
      </c>
    </row>
    <row r="7394" spans="1:10" x14ac:dyDescent="0.25">
      <c r="A7394" t="s">
        <v>89</v>
      </c>
      <c r="B7394">
        <v>0</v>
      </c>
      <c r="C7394" t="s">
        <v>23</v>
      </c>
      <c r="D7394" t="s">
        <v>123</v>
      </c>
    </row>
    <row r="7395" spans="1:10" x14ac:dyDescent="0.25">
      <c r="A7395" t="s">
        <v>91</v>
      </c>
      <c r="B7395">
        <v>1</v>
      </c>
      <c r="C7395" t="s">
        <v>23</v>
      </c>
      <c r="D7395" t="s">
        <v>123</v>
      </c>
    </row>
    <row r="7396" spans="1:10" x14ac:dyDescent="0.25">
      <c r="A7396" t="s">
        <v>92</v>
      </c>
      <c r="B7396">
        <v>0</v>
      </c>
      <c r="C7396" t="s">
        <v>23</v>
      </c>
      <c r="D7396" t="s">
        <v>123</v>
      </c>
    </row>
    <row r="7397" spans="1:10" x14ac:dyDescent="0.25">
      <c r="A7397" t="s">
        <v>93</v>
      </c>
      <c r="B7397">
        <v>1</v>
      </c>
      <c r="C7397" t="s">
        <v>23</v>
      </c>
      <c r="D7397" t="s">
        <v>123</v>
      </c>
    </row>
    <row r="7398" spans="1:10" x14ac:dyDescent="0.25">
      <c r="A7398" t="s">
        <v>94</v>
      </c>
      <c r="B7398">
        <v>1</v>
      </c>
      <c r="C7398" t="s">
        <v>23</v>
      </c>
      <c r="D7398" t="s">
        <v>123</v>
      </c>
    </row>
    <row r="7399" spans="1:10" x14ac:dyDescent="0.25">
      <c r="A7399" t="s">
        <v>95</v>
      </c>
      <c r="B7399">
        <v>0</v>
      </c>
      <c r="C7399" t="s">
        <v>23</v>
      </c>
      <c r="D7399" t="s">
        <v>123</v>
      </c>
    </row>
    <row r="7400" spans="1:10" x14ac:dyDescent="0.25">
      <c r="A7400" t="s">
        <v>96</v>
      </c>
      <c r="B7400">
        <v>0</v>
      </c>
      <c r="C7400" t="s">
        <v>23</v>
      </c>
      <c r="D7400" t="s">
        <v>123</v>
      </c>
    </row>
    <row r="7401" spans="1:10" x14ac:dyDescent="0.25">
      <c r="A7401" t="s">
        <v>97</v>
      </c>
      <c r="B7401">
        <v>1</v>
      </c>
      <c r="C7401" t="s">
        <v>23</v>
      </c>
      <c r="D7401" t="s">
        <v>123</v>
      </c>
    </row>
    <row r="7402" spans="1:10" x14ac:dyDescent="0.25">
      <c r="A7402" t="s">
        <v>98</v>
      </c>
      <c r="B7402">
        <v>0</v>
      </c>
      <c r="C7402" t="s">
        <v>23</v>
      </c>
      <c r="D7402" t="s">
        <v>123</v>
      </c>
    </row>
    <row r="7403" spans="1:10" x14ac:dyDescent="0.25">
      <c r="A7403" t="s">
        <v>99</v>
      </c>
      <c r="B7403">
        <v>1</v>
      </c>
      <c r="C7403" t="s">
        <v>23</v>
      </c>
      <c r="D7403" t="s">
        <v>123</v>
      </c>
    </row>
    <row r="7404" spans="1:10" x14ac:dyDescent="0.25">
      <c r="A7404" t="s">
        <v>100</v>
      </c>
      <c r="B7404">
        <v>0</v>
      </c>
      <c r="C7404" t="s">
        <v>23</v>
      </c>
      <c r="D7404" t="s">
        <v>123</v>
      </c>
    </row>
    <row r="7405" spans="1:10" x14ac:dyDescent="0.25">
      <c r="A7405" t="s">
        <v>101</v>
      </c>
      <c r="B7405">
        <v>1</v>
      </c>
      <c r="C7405" t="s">
        <v>23</v>
      </c>
      <c r="D7405" t="s">
        <v>123</v>
      </c>
    </row>
    <row r="7406" spans="1:10" x14ac:dyDescent="0.25">
      <c r="A7406" t="s">
        <v>102</v>
      </c>
      <c r="B7406">
        <v>0</v>
      </c>
      <c r="C7406" t="s">
        <v>23</v>
      </c>
      <c r="D7406" t="s">
        <v>123</v>
      </c>
    </row>
    <row r="7407" spans="1:10" x14ac:dyDescent="0.25">
      <c r="A7407" t="s">
        <v>103</v>
      </c>
      <c r="B7407">
        <v>1</v>
      </c>
      <c r="C7407" t="s">
        <v>23</v>
      </c>
      <c r="D7407" t="s">
        <v>123</v>
      </c>
    </row>
    <row r="7408" spans="1:10" x14ac:dyDescent="0.25">
      <c r="A7408" t="s">
        <v>104</v>
      </c>
      <c r="B7408">
        <v>1</v>
      </c>
      <c r="C7408" t="s">
        <v>23</v>
      </c>
      <c r="D7408" t="s">
        <v>123</v>
      </c>
    </row>
    <row r="7409" spans="1:7" x14ac:dyDescent="0.25">
      <c r="A7409" t="s">
        <v>105</v>
      </c>
      <c r="B7409">
        <v>0</v>
      </c>
      <c r="C7409" t="s">
        <v>23</v>
      </c>
      <c r="D7409" t="s">
        <v>123</v>
      </c>
    </row>
    <row r="7410" spans="1:7" x14ac:dyDescent="0.25">
      <c r="A7410" t="s">
        <v>106</v>
      </c>
      <c r="B7410">
        <v>1</v>
      </c>
      <c r="C7410" t="s">
        <v>23</v>
      </c>
      <c r="D7410" t="s">
        <v>123</v>
      </c>
    </row>
    <row r="7411" spans="1:7" x14ac:dyDescent="0.25">
      <c r="C7411" t="s">
        <v>23</v>
      </c>
      <c r="D7411" t="s">
        <v>124</v>
      </c>
      <c r="E7411">
        <v>0</v>
      </c>
      <c r="F7411">
        <v>0.117221774193548</v>
      </c>
      <c r="G7411">
        <v>0.22060609318996299</v>
      </c>
    </row>
    <row r="7412" spans="1:7" x14ac:dyDescent="0.25">
      <c r="C7412" t="s">
        <v>23</v>
      </c>
      <c r="D7412" t="s">
        <v>124</v>
      </c>
      <c r="E7412">
        <v>1</v>
      </c>
      <c r="F7412">
        <v>0.10461693548386999</v>
      </c>
      <c r="G7412">
        <v>0.17663476702508901</v>
      </c>
    </row>
    <row r="7413" spans="1:7" x14ac:dyDescent="0.25">
      <c r="C7413" t="s">
        <v>23</v>
      </c>
      <c r="D7413" t="s">
        <v>124</v>
      </c>
      <c r="E7413">
        <v>2</v>
      </c>
      <c r="F7413">
        <v>8.9112903225806395E-2</v>
      </c>
      <c r="G7413">
        <v>0.14756666666666601</v>
      </c>
    </row>
    <row r="7414" spans="1:7" x14ac:dyDescent="0.25">
      <c r="C7414" t="s">
        <v>23</v>
      </c>
      <c r="D7414" t="s">
        <v>124</v>
      </c>
      <c r="E7414">
        <v>3</v>
      </c>
      <c r="F7414">
        <v>8.34677419354838E-2</v>
      </c>
      <c r="G7414">
        <v>0.12712580645161201</v>
      </c>
    </row>
    <row r="7415" spans="1:7" x14ac:dyDescent="0.25">
      <c r="C7415" t="s">
        <v>23</v>
      </c>
      <c r="D7415" t="s">
        <v>124</v>
      </c>
      <c r="E7415">
        <v>4</v>
      </c>
      <c r="F7415">
        <v>7.6028225806451605E-2</v>
      </c>
      <c r="G7415">
        <v>0.11279964157706</v>
      </c>
    </row>
    <row r="7416" spans="1:7" x14ac:dyDescent="0.25">
      <c r="C7416" t="s">
        <v>23</v>
      </c>
      <c r="D7416" t="s">
        <v>124</v>
      </c>
      <c r="E7416">
        <v>5</v>
      </c>
      <c r="F7416">
        <v>7.7987903225806399E-2</v>
      </c>
      <c r="G7416">
        <v>0.11407526881720401</v>
      </c>
    </row>
    <row r="7417" spans="1:7" x14ac:dyDescent="0.25">
      <c r="C7417" t="s">
        <v>23</v>
      </c>
      <c r="D7417" t="s">
        <v>124</v>
      </c>
      <c r="E7417">
        <v>6</v>
      </c>
      <c r="F7417">
        <v>8.7370967741935396E-2</v>
      </c>
      <c r="G7417">
        <v>0.17939068100358399</v>
      </c>
    </row>
    <row r="7418" spans="1:7" x14ac:dyDescent="0.25">
      <c r="C7418" t="s">
        <v>23</v>
      </c>
      <c r="D7418" t="s">
        <v>124</v>
      </c>
      <c r="E7418">
        <v>7</v>
      </c>
      <c r="F7418">
        <v>0.14457661290322499</v>
      </c>
      <c r="G7418">
        <v>0.35783154121863803</v>
      </c>
    </row>
    <row r="7419" spans="1:7" x14ac:dyDescent="0.25">
      <c r="C7419" t="s">
        <v>23</v>
      </c>
      <c r="D7419" t="s">
        <v>124</v>
      </c>
      <c r="E7419">
        <v>8</v>
      </c>
      <c r="F7419">
        <v>0.18371774193548299</v>
      </c>
      <c r="G7419">
        <v>0.31226164874551898</v>
      </c>
    </row>
    <row r="7420" spans="1:7" x14ac:dyDescent="0.25">
      <c r="C7420" t="s">
        <v>23</v>
      </c>
      <c r="D7420" t="s">
        <v>124</v>
      </c>
      <c r="E7420">
        <v>9</v>
      </c>
      <c r="F7420">
        <v>0.188572580645161</v>
      </c>
      <c r="G7420">
        <v>0.33686379928315402</v>
      </c>
    </row>
    <row r="7421" spans="1:7" x14ac:dyDescent="0.25">
      <c r="C7421" t="s">
        <v>23</v>
      </c>
      <c r="D7421" t="s">
        <v>124</v>
      </c>
      <c r="E7421">
        <v>10</v>
      </c>
      <c r="F7421">
        <v>0.209451612903225</v>
      </c>
      <c r="G7421">
        <v>0.35789605734766999</v>
      </c>
    </row>
    <row r="7422" spans="1:7" x14ac:dyDescent="0.25">
      <c r="C7422" t="s">
        <v>23</v>
      </c>
      <c r="D7422" t="s">
        <v>124</v>
      </c>
      <c r="E7422">
        <v>11</v>
      </c>
      <c r="F7422">
        <v>0.16525000000000001</v>
      </c>
      <c r="G7422">
        <v>0.37561003584229302</v>
      </c>
    </row>
    <row r="7423" spans="1:7" x14ac:dyDescent="0.25">
      <c r="C7423" t="s">
        <v>23</v>
      </c>
      <c r="D7423" t="s">
        <v>124</v>
      </c>
      <c r="E7423">
        <v>12</v>
      </c>
      <c r="F7423">
        <v>0.187245967741935</v>
      </c>
      <c r="G7423">
        <v>0.43915878136200598</v>
      </c>
    </row>
    <row r="7424" spans="1:7" x14ac:dyDescent="0.25">
      <c r="C7424" t="s">
        <v>23</v>
      </c>
      <c r="D7424" t="s">
        <v>124</v>
      </c>
      <c r="E7424">
        <v>13</v>
      </c>
      <c r="F7424">
        <v>0.214677419354838</v>
      </c>
      <c r="G7424">
        <v>0.48247526881720298</v>
      </c>
    </row>
    <row r="7425" spans="1:7" x14ac:dyDescent="0.25">
      <c r="C7425" t="s">
        <v>23</v>
      </c>
      <c r="D7425" t="s">
        <v>124</v>
      </c>
      <c r="E7425">
        <v>14</v>
      </c>
      <c r="F7425">
        <v>0.28360887096774101</v>
      </c>
      <c r="G7425">
        <v>0.46800143369175501</v>
      </c>
    </row>
    <row r="7426" spans="1:7" x14ac:dyDescent="0.25">
      <c r="C7426" t="s">
        <v>23</v>
      </c>
      <c r="D7426" t="s">
        <v>124</v>
      </c>
      <c r="E7426">
        <v>15</v>
      </c>
      <c r="F7426">
        <v>0.18686693548387001</v>
      </c>
      <c r="G7426">
        <v>0.37161433691756102</v>
      </c>
    </row>
    <row r="7427" spans="1:7" x14ac:dyDescent="0.25">
      <c r="C7427" t="s">
        <v>23</v>
      </c>
      <c r="D7427" t="s">
        <v>124</v>
      </c>
      <c r="E7427">
        <v>16</v>
      </c>
      <c r="F7427">
        <v>0.19658467741935401</v>
      </c>
      <c r="G7427">
        <v>0.29519784946236499</v>
      </c>
    </row>
    <row r="7428" spans="1:7" x14ac:dyDescent="0.25">
      <c r="C7428" t="s">
        <v>23</v>
      </c>
      <c r="D7428" t="s">
        <v>124</v>
      </c>
      <c r="E7428">
        <v>17</v>
      </c>
      <c r="F7428">
        <v>0.17421774193548301</v>
      </c>
      <c r="G7428">
        <v>0.35915770609318998</v>
      </c>
    </row>
    <row r="7429" spans="1:7" x14ac:dyDescent="0.25">
      <c r="C7429" t="s">
        <v>23</v>
      </c>
      <c r="D7429" t="s">
        <v>124</v>
      </c>
      <c r="E7429">
        <v>18</v>
      </c>
      <c r="F7429">
        <v>0.173713709677419</v>
      </c>
      <c r="G7429">
        <v>0.41045161290322502</v>
      </c>
    </row>
    <row r="7430" spans="1:7" x14ac:dyDescent="0.25">
      <c r="C7430" t="s">
        <v>23</v>
      </c>
      <c r="D7430" t="s">
        <v>124</v>
      </c>
      <c r="E7430">
        <v>19</v>
      </c>
      <c r="F7430">
        <v>0.22701612903225801</v>
      </c>
      <c r="G7430">
        <v>0.50025448028673802</v>
      </c>
    </row>
    <row r="7431" spans="1:7" x14ac:dyDescent="0.25">
      <c r="C7431" t="s">
        <v>23</v>
      </c>
      <c r="D7431" t="s">
        <v>124</v>
      </c>
      <c r="E7431">
        <v>20</v>
      </c>
      <c r="F7431">
        <v>0.306028225806451</v>
      </c>
      <c r="G7431">
        <v>0.51627598566308197</v>
      </c>
    </row>
    <row r="7432" spans="1:7" x14ac:dyDescent="0.25">
      <c r="C7432" t="s">
        <v>23</v>
      </c>
      <c r="D7432" t="s">
        <v>124</v>
      </c>
      <c r="E7432">
        <v>21</v>
      </c>
      <c r="F7432">
        <v>0.22734677419354801</v>
      </c>
      <c r="G7432">
        <v>0.53389247311827903</v>
      </c>
    </row>
    <row r="7433" spans="1:7" x14ac:dyDescent="0.25">
      <c r="C7433" t="s">
        <v>23</v>
      </c>
      <c r="D7433" t="s">
        <v>124</v>
      </c>
      <c r="E7433">
        <v>22</v>
      </c>
      <c r="F7433">
        <v>0.164483870967741</v>
      </c>
      <c r="G7433">
        <v>0.447401433691756</v>
      </c>
    </row>
    <row r="7434" spans="1:7" x14ac:dyDescent="0.25">
      <c r="C7434" t="s">
        <v>23</v>
      </c>
      <c r="D7434" t="s">
        <v>124</v>
      </c>
      <c r="E7434">
        <v>23</v>
      </c>
      <c r="F7434">
        <v>0.14043951612903199</v>
      </c>
      <c r="G7434">
        <v>0.32220430107526798</v>
      </c>
    </row>
    <row r="7435" spans="1:7" x14ac:dyDescent="0.25">
      <c r="C7435" t="s">
        <v>23</v>
      </c>
      <c r="D7435" t="s">
        <v>124</v>
      </c>
      <c r="E7435" t="s">
        <v>108</v>
      </c>
      <c r="F7435">
        <v>4.0096048387096701</v>
      </c>
      <c r="G7435">
        <v>7.9647476702508904</v>
      </c>
    </row>
    <row r="7436" spans="1:7" x14ac:dyDescent="0.25">
      <c r="A7436" t="s">
        <v>89</v>
      </c>
      <c r="B7436">
        <v>0</v>
      </c>
      <c r="C7436" t="s">
        <v>23</v>
      </c>
      <c r="D7436" t="s">
        <v>125</v>
      </c>
    </row>
    <row r="7437" spans="1:7" x14ac:dyDescent="0.25">
      <c r="A7437" t="s">
        <v>91</v>
      </c>
      <c r="B7437">
        <v>2</v>
      </c>
      <c r="C7437" t="s">
        <v>23</v>
      </c>
      <c r="D7437" t="s">
        <v>125</v>
      </c>
    </row>
    <row r="7438" spans="1:7" x14ac:dyDescent="0.25">
      <c r="A7438" t="s">
        <v>92</v>
      </c>
      <c r="B7438">
        <v>0</v>
      </c>
      <c r="C7438" t="s">
        <v>23</v>
      </c>
      <c r="D7438" t="s">
        <v>125</v>
      </c>
    </row>
    <row r="7439" spans="1:7" x14ac:dyDescent="0.25">
      <c r="A7439" t="s">
        <v>93</v>
      </c>
      <c r="B7439">
        <v>2</v>
      </c>
      <c r="C7439" t="s">
        <v>23</v>
      </c>
      <c r="D7439" t="s">
        <v>125</v>
      </c>
    </row>
    <row r="7440" spans="1:7" x14ac:dyDescent="0.25">
      <c r="A7440" t="s">
        <v>94</v>
      </c>
      <c r="B7440">
        <v>2</v>
      </c>
      <c r="C7440" t="s">
        <v>23</v>
      </c>
      <c r="D7440" t="s">
        <v>125</v>
      </c>
    </row>
    <row r="7441" spans="1:8" x14ac:dyDescent="0.25">
      <c r="A7441" t="s">
        <v>95</v>
      </c>
      <c r="B7441">
        <v>0</v>
      </c>
      <c r="C7441" t="s">
        <v>23</v>
      </c>
      <c r="D7441" t="s">
        <v>125</v>
      </c>
    </row>
    <row r="7442" spans="1:8" x14ac:dyDescent="0.25">
      <c r="A7442" t="s">
        <v>96</v>
      </c>
      <c r="B7442">
        <v>0</v>
      </c>
      <c r="C7442" t="s">
        <v>23</v>
      </c>
      <c r="D7442" t="s">
        <v>125</v>
      </c>
    </row>
    <row r="7443" spans="1:8" x14ac:dyDescent="0.25">
      <c r="A7443" t="s">
        <v>97</v>
      </c>
      <c r="B7443">
        <v>2</v>
      </c>
      <c r="C7443" t="s">
        <v>23</v>
      </c>
      <c r="D7443" t="s">
        <v>125</v>
      </c>
    </row>
    <row r="7444" spans="1:8" x14ac:dyDescent="0.25">
      <c r="A7444" t="s">
        <v>98</v>
      </c>
      <c r="B7444">
        <v>0</v>
      </c>
      <c r="C7444" t="s">
        <v>23</v>
      </c>
      <c r="D7444" t="s">
        <v>125</v>
      </c>
    </row>
    <row r="7445" spans="1:8" x14ac:dyDescent="0.25">
      <c r="A7445" t="s">
        <v>99</v>
      </c>
      <c r="B7445">
        <v>2</v>
      </c>
      <c r="C7445" t="s">
        <v>23</v>
      </c>
      <c r="D7445" t="s">
        <v>125</v>
      </c>
    </row>
    <row r="7446" spans="1:8" x14ac:dyDescent="0.25">
      <c r="A7446" t="s">
        <v>100</v>
      </c>
      <c r="B7446">
        <v>0</v>
      </c>
      <c r="C7446" t="s">
        <v>23</v>
      </c>
      <c r="D7446" t="s">
        <v>125</v>
      </c>
    </row>
    <row r="7447" spans="1:8" x14ac:dyDescent="0.25">
      <c r="A7447" t="s">
        <v>101</v>
      </c>
      <c r="B7447">
        <v>2</v>
      </c>
      <c r="C7447" t="s">
        <v>23</v>
      </c>
      <c r="D7447" t="s">
        <v>125</v>
      </c>
    </row>
    <row r="7448" spans="1:8" x14ac:dyDescent="0.25">
      <c r="A7448" t="s">
        <v>102</v>
      </c>
      <c r="B7448">
        <v>0</v>
      </c>
      <c r="C7448" t="s">
        <v>23</v>
      </c>
      <c r="D7448" t="s">
        <v>125</v>
      </c>
    </row>
    <row r="7449" spans="1:8" x14ac:dyDescent="0.25">
      <c r="A7449" t="s">
        <v>103</v>
      </c>
      <c r="B7449">
        <v>1</v>
      </c>
      <c r="C7449" t="s">
        <v>23</v>
      </c>
      <c r="D7449" t="s">
        <v>125</v>
      </c>
    </row>
    <row r="7450" spans="1:8" x14ac:dyDescent="0.25">
      <c r="A7450" t="s">
        <v>104</v>
      </c>
      <c r="B7450">
        <v>2</v>
      </c>
      <c r="C7450" t="s">
        <v>23</v>
      </c>
      <c r="D7450" t="s">
        <v>125</v>
      </c>
    </row>
    <row r="7451" spans="1:8" x14ac:dyDescent="0.25">
      <c r="A7451" t="s">
        <v>105</v>
      </c>
      <c r="B7451">
        <v>0</v>
      </c>
      <c r="C7451" t="s">
        <v>23</v>
      </c>
      <c r="D7451" t="s">
        <v>125</v>
      </c>
    </row>
    <row r="7452" spans="1:8" x14ac:dyDescent="0.25">
      <c r="A7452" t="s">
        <v>106</v>
      </c>
      <c r="B7452">
        <v>2</v>
      </c>
      <c r="C7452" t="s">
        <v>23</v>
      </c>
      <c r="D7452" t="s">
        <v>125</v>
      </c>
    </row>
    <row r="7453" spans="1:8" x14ac:dyDescent="0.25">
      <c r="C7453" t="s">
        <v>23</v>
      </c>
      <c r="D7453" t="s">
        <v>126</v>
      </c>
      <c r="E7453">
        <v>0</v>
      </c>
      <c r="F7453">
        <v>0.117221774193548</v>
      </c>
      <c r="G7453">
        <v>0.46912903225806402</v>
      </c>
      <c r="H7453">
        <v>0.18954072580645101</v>
      </c>
    </row>
    <row r="7454" spans="1:8" x14ac:dyDescent="0.25">
      <c r="C7454" t="s">
        <v>23</v>
      </c>
      <c r="D7454" t="s">
        <v>126</v>
      </c>
      <c r="E7454">
        <v>1</v>
      </c>
      <c r="F7454">
        <v>0.10461693548386999</v>
      </c>
      <c r="G7454">
        <v>0.45648387096774101</v>
      </c>
      <c r="H7454">
        <v>0.14165362903225701</v>
      </c>
    </row>
    <row r="7455" spans="1:8" x14ac:dyDescent="0.25">
      <c r="C7455" t="s">
        <v>23</v>
      </c>
      <c r="D7455" t="s">
        <v>126</v>
      </c>
      <c r="E7455">
        <v>2</v>
      </c>
      <c r="F7455">
        <v>8.9112903225806395E-2</v>
      </c>
      <c r="G7455">
        <v>0.35935483870967699</v>
      </c>
      <c r="H7455">
        <v>0.12109314516128999</v>
      </c>
    </row>
    <row r="7456" spans="1:8" x14ac:dyDescent="0.25">
      <c r="C7456" t="s">
        <v>23</v>
      </c>
      <c r="D7456" t="s">
        <v>126</v>
      </c>
      <c r="E7456">
        <v>3</v>
      </c>
      <c r="F7456">
        <v>8.34677419354838E-2</v>
      </c>
      <c r="G7456">
        <v>0.27770967741935398</v>
      </c>
      <c r="H7456">
        <v>0.108302822580644</v>
      </c>
    </row>
    <row r="7457" spans="3:8" x14ac:dyDescent="0.25">
      <c r="C7457" t="s">
        <v>23</v>
      </c>
      <c r="D7457" t="s">
        <v>126</v>
      </c>
      <c r="E7457">
        <v>4</v>
      </c>
      <c r="F7457">
        <v>7.6028225806451605E-2</v>
      </c>
      <c r="G7457">
        <v>0.16932258064516101</v>
      </c>
      <c r="H7457">
        <v>0.105734274193548</v>
      </c>
    </row>
    <row r="7458" spans="3:8" x14ac:dyDescent="0.25">
      <c r="C7458" t="s">
        <v>23</v>
      </c>
      <c r="D7458" t="s">
        <v>126</v>
      </c>
      <c r="E7458">
        <v>5</v>
      </c>
      <c r="F7458">
        <v>7.7987903225806399E-2</v>
      </c>
      <c r="G7458">
        <v>0.15970967741935399</v>
      </c>
      <c r="H7458">
        <v>0.108370967741935</v>
      </c>
    </row>
    <row r="7459" spans="3:8" x14ac:dyDescent="0.25">
      <c r="C7459" t="s">
        <v>23</v>
      </c>
      <c r="D7459" t="s">
        <v>126</v>
      </c>
      <c r="E7459">
        <v>6</v>
      </c>
      <c r="F7459">
        <v>8.7370967741935396E-2</v>
      </c>
      <c r="G7459">
        <v>0.190064516129032</v>
      </c>
      <c r="H7459">
        <v>0.17805645161290301</v>
      </c>
    </row>
    <row r="7460" spans="3:8" x14ac:dyDescent="0.25">
      <c r="C7460" t="s">
        <v>23</v>
      </c>
      <c r="D7460" t="s">
        <v>126</v>
      </c>
      <c r="E7460">
        <v>7</v>
      </c>
      <c r="F7460">
        <v>0.14457661290322499</v>
      </c>
      <c r="G7460">
        <v>0.207516129032258</v>
      </c>
      <c r="H7460">
        <v>0.37662096774193499</v>
      </c>
    </row>
    <row r="7461" spans="3:8" x14ac:dyDescent="0.25">
      <c r="C7461" t="s">
        <v>23</v>
      </c>
      <c r="D7461" t="s">
        <v>126</v>
      </c>
      <c r="E7461">
        <v>8</v>
      </c>
      <c r="F7461">
        <v>0.18371774193548299</v>
      </c>
      <c r="G7461">
        <v>0.169967741935483</v>
      </c>
      <c r="H7461">
        <v>0.33004838709677398</v>
      </c>
    </row>
    <row r="7462" spans="3:8" x14ac:dyDescent="0.25">
      <c r="C7462" t="s">
        <v>23</v>
      </c>
      <c r="D7462" t="s">
        <v>126</v>
      </c>
      <c r="E7462">
        <v>9</v>
      </c>
      <c r="F7462">
        <v>0.188572580645161</v>
      </c>
      <c r="G7462">
        <v>0.223806451612903</v>
      </c>
      <c r="H7462">
        <v>0.35099596774193498</v>
      </c>
    </row>
    <row r="7463" spans="3:8" x14ac:dyDescent="0.25">
      <c r="C7463" t="s">
        <v>23</v>
      </c>
      <c r="D7463" t="s">
        <v>126</v>
      </c>
      <c r="E7463">
        <v>10</v>
      </c>
      <c r="F7463">
        <v>0.209451612903225</v>
      </c>
      <c r="G7463">
        <v>0.26116129032258001</v>
      </c>
      <c r="H7463">
        <v>0.36998790322580599</v>
      </c>
    </row>
    <row r="7464" spans="3:8" x14ac:dyDescent="0.25">
      <c r="C7464" t="s">
        <v>23</v>
      </c>
      <c r="D7464" t="s">
        <v>126</v>
      </c>
      <c r="E7464">
        <v>11</v>
      </c>
      <c r="F7464">
        <v>0.16525000000000001</v>
      </c>
      <c r="G7464">
        <v>0.27090322580645099</v>
      </c>
      <c r="H7464">
        <v>0.38869838709677301</v>
      </c>
    </row>
    <row r="7465" spans="3:8" x14ac:dyDescent="0.25">
      <c r="C7465" t="s">
        <v>23</v>
      </c>
      <c r="D7465" t="s">
        <v>126</v>
      </c>
      <c r="E7465">
        <v>12</v>
      </c>
      <c r="F7465">
        <v>0.187245967741935</v>
      </c>
      <c r="G7465">
        <v>0.293387096774193</v>
      </c>
      <c r="H7465">
        <v>0.45738024193548299</v>
      </c>
    </row>
    <row r="7466" spans="3:8" x14ac:dyDescent="0.25">
      <c r="C7466" t="s">
        <v>23</v>
      </c>
      <c r="D7466" t="s">
        <v>126</v>
      </c>
      <c r="E7466">
        <v>13</v>
      </c>
      <c r="F7466">
        <v>0.214677419354838</v>
      </c>
      <c r="G7466">
        <v>0.32938709677419298</v>
      </c>
      <c r="H7466">
        <v>0.50161129032257901</v>
      </c>
    </row>
    <row r="7467" spans="3:8" x14ac:dyDescent="0.25">
      <c r="C7467" t="s">
        <v>23</v>
      </c>
      <c r="D7467" t="s">
        <v>126</v>
      </c>
      <c r="E7467">
        <v>14</v>
      </c>
      <c r="F7467">
        <v>0.28360887096774101</v>
      </c>
      <c r="G7467">
        <v>0.449806451612903</v>
      </c>
      <c r="H7467">
        <v>0.47027580645161199</v>
      </c>
    </row>
    <row r="7468" spans="3:8" x14ac:dyDescent="0.25">
      <c r="C7468" t="s">
        <v>23</v>
      </c>
      <c r="D7468" t="s">
        <v>126</v>
      </c>
      <c r="E7468">
        <v>15</v>
      </c>
      <c r="F7468">
        <v>0.18686693548387001</v>
      </c>
      <c r="G7468">
        <v>0.50819354838709596</v>
      </c>
      <c r="H7468">
        <v>0.35454193548386997</v>
      </c>
    </row>
    <row r="7469" spans="3:8" x14ac:dyDescent="0.25">
      <c r="C7469" t="s">
        <v>23</v>
      </c>
      <c r="D7469" t="s">
        <v>126</v>
      </c>
      <c r="E7469">
        <v>16</v>
      </c>
      <c r="F7469">
        <v>0.19658467741935401</v>
      </c>
      <c r="G7469">
        <v>0.249322580645161</v>
      </c>
      <c r="H7469">
        <v>0.30093225806451501</v>
      </c>
    </row>
    <row r="7470" spans="3:8" x14ac:dyDescent="0.25">
      <c r="C7470" t="s">
        <v>23</v>
      </c>
      <c r="D7470" t="s">
        <v>126</v>
      </c>
      <c r="E7470">
        <v>17</v>
      </c>
      <c r="F7470">
        <v>0.17421774193548301</v>
      </c>
      <c r="G7470">
        <v>0.36677419354838697</v>
      </c>
      <c r="H7470">
        <v>0.35820564516129</v>
      </c>
    </row>
    <row r="7471" spans="3:8" x14ac:dyDescent="0.25">
      <c r="C7471" t="s">
        <v>23</v>
      </c>
      <c r="D7471" t="s">
        <v>126</v>
      </c>
      <c r="E7471">
        <v>18</v>
      </c>
      <c r="F7471">
        <v>0.173713709677419</v>
      </c>
      <c r="G7471">
        <v>0.274419354838709</v>
      </c>
      <c r="H7471">
        <v>0.42745564516128998</v>
      </c>
    </row>
    <row r="7472" spans="3:8" x14ac:dyDescent="0.25">
      <c r="C7472" t="s">
        <v>23</v>
      </c>
      <c r="D7472" t="s">
        <v>126</v>
      </c>
      <c r="E7472">
        <v>19</v>
      </c>
      <c r="F7472">
        <v>0.22701612903225801</v>
      </c>
      <c r="G7472">
        <v>0.26941935483870899</v>
      </c>
      <c r="H7472">
        <v>0.52910887096774195</v>
      </c>
    </row>
    <row r="7473" spans="1:8" x14ac:dyDescent="0.25">
      <c r="C7473" t="s">
        <v>23</v>
      </c>
      <c r="D7473" t="s">
        <v>126</v>
      </c>
      <c r="E7473">
        <v>20</v>
      </c>
      <c r="F7473">
        <v>0.306028225806451</v>
      </c>
      <c r="G7473">
        <v>0.32232258064516101</v>
      </c>
      <c r="H7473">
        <v>0.54052016129032199</v>
      </c>
    </row>
    <row r="7474" spans="1:8" x14ac:dyDescent="0.25">
      <c r="C7474" t="s">
        <v>23</v>
      </c>
      <c r="D7474" t="s">
        <v>126</v>
      </c>
      <c r="E7474">
        <v>21</v>
      </c>
      <c r="F7474">
        <v>0.22734677419354801</v>
      </c>
      <c r="G7474">
        <v>0.30238709677419301</v>
      </c>
      <c r="H7474">
        <v>0.56283064516129</v>
      </c>
    </row>
    <row r="7475" spans="1:8" x14ac:dyDescent="0.25">
      <c r="C7475" t="s">
        <v>23</v>
      </c>
      <c r="D7475" t="s">
        <v>126</v>
      </c>
      <c r="E7475">
        <v>22</v>
      </c>
      <c r="F7475">
        <v>0.164483870967741</v>
      </c>
      <c r="G7475">
        <v>0.48758064516129002</v>
      </c>
      <c r="H7475">
        <v>0.44237903225806402</v>
      </c>
    </row>
    <row r="7476" spans="1:8" x14ac:dyDescent="0.25">
      <c r="C7476" t="s">
        <v>23</v>
      </c>
      <c r="D7476" t="s">
        <v>126</v>
      </c>
      <c r="E7476">
        <v>23</v>
      </c>
      <c r="F7476">
        <v>0.14043951612903199</v>
      </c>
      <c r="G7476">
        <v>0.309</v>
      </c>
      <c r="H7476">
        <v>0.32385483870967702</v>
      </c>
    </row>
    <row r="7477" spans="1:8" x14ac:dyDescent="0.25">
      <c r="C7477" t="s">
        <v>23</v>
      </c>
      <c r="D7477" t="s">
        <v>126</v>
      </c>
      <c r="E7477" t="s">
        <v>108</v>
      </c>
      <c r="F7477">
        <v>4.0096048387096701</v>
      </c>
      <c r="G7477">
        <v>7.3771290322580603</v>
      </c>
      <c r="H7477">
        <v>8.0381999999999891</v>
      </c>
    </row>
    <row r="7478" spans="1:8" x14ac:dyDescent="0.25">
      <c r="A7478" t="s">
        <v>89</v>
      </c>
      <c r="B7478">
        <v>1</v>
      </c>
      <c r="C7478" t="s">
        <v>23</v>
      </c>
      <c r="D7478" t="s">
        <v>127</v>
      </c>
    </row>
    <row r="7479" spans="1:8" x14ac:dyDescent="0.25">
      <c r="A7479" t="s">
        <v>91</v>
      </c>
      <c r="B7479">
        <v>3</v>
      </c>
      <c r="C7479" t="s">
        <v>23</v>
      </c>
      <c r="D7479" t="s">
        <v>127</v>
      </c>
    </row>
    <row r="7480" spans="1:8" x14ac:dyDescent="0.25">
      <c r="A7480" t="s">
        <v>92</v>
      </c>
      <c r="B7480">
        <v>0</v>
      </c>
      <c r="C7480" t="s">
        <v>23</v>
      </c>
      <c r="D7480" t="s">
        <v>127</v>
      </c>
    </row>
    <row r="7481" spans="1:8" x14ac:dyDescent="0.25">
      <c r="A7481" t="s">
        <v>93</v>
      </c>
      <c r="B7481">
        <v>1</v>
      </c>
      <c r="C7481" t="s">
        <v>23</v>
      </c>
      <c r="D7481" t="s">
        <v>127</v>
      </c>
    </row>
    <row r="7482" spans="1:8" x14ac:dyDescent="0.25">
      <c r="A7482" t="s">
        <v>94</v>
      </c>
      <c r="B7482">
        <v>1</v>
      </c>
      <c r="C7482" t="s">
        <v>23</v>
      </c>
      <c r="D7482" t="s">
        <v>127</v>
      </c>
    </row>
    <row r="7483" spans="1:8" x14ac:dyDescent="0.25">
      <c r="A7483" t="s">
        <v>95</v>
      </c>
      <c r="B7483">
        <v>0</v>
      </c>
      <c r="C7483" t="s">
        <v>23</v>
      </c>
      <c r="D7483" t="s">
        <v>127</v>
      </c>
    </row>
    <row r="7484" spans="1:8" x14ac:dyDescent="0.25">
      <c r="A7484" t="s">
        <v>96</v>
      </c>
      <c r="B7484">
        <v>0</v>
      </c>
      <c r="C7484" t="s">
        <v>23</v>
      </c>
      <c r="D7484" t="s">
        <v>127</v>
      </c>
    </row>
    <row r="7485" spans="1:8" x14ac:dyDescent="0.25">
      <c r="A7485" t="s">
        <v>97</v>
      </c>
      <c r="B7485">
        <v>1</v>
      </c>
      <c r="C7485" t="s">
        <v>23</v>
      </c>
      <c r="D7485" t="s">
        <v>127</v>
      </c>
    </row>
    <row r="7486" spans="1:8" x14ac:dyDescent="0.25">
      <c r="A7486" t="s">
        <v>98</v>
      </c>
      <c r="B7486">
        <v>0</v>
      </c>
      <c r="C7486" t="s">
        <v>23</v>
      </c>
      <c r="D7486" t="s">
        <v>127</v>
      </c>
    </row>
    <row r="7487" spans="1:8" x14ac:dyDescent="0.25">
      <c r="A7487" t="s">
        <v>99</v>
      </c>
      <c r="B7487">
        <v>1</v>
      </c>
      <c r="C7487" t="s">
        <v>23</v>
      </c>
      <c r="D7487" t="s">
        <v>127</v>
      </c>
    </row>
    <row r="7488" spans="1:8" x14ac:dyDescent="0.25">
      <c r="A7488" t="s">
        <v>100</v>
      </c>
      <c r="B7488">
        <v>0</v>
      </c>
      <c r="C7488" t="s">
        <v>23</v>
      </c>
      <c r="D7488" t="s">
        <v>127</v>
      </c>
    </row>
    <row r="7489" spans="1:9" x14ac:dyDescent="0.25">
      <c r="A7489" t="s">
        <v>101</v>
      </c>
      <c r="B7489">
        <v>1</v>
      </c>
      <c r="C7489" t="s">
        <v>23</v>
      </c>
      <c r="D7489" t="s">
        <v>127</v>
      </c>
    </row>
    <row r="7490" spans="1:9" x14ac:dyDescent="0.25">
      <c r="A7490" t="s">
        <v>102</v>
      </c>
      <c r="B7490">
        <v>1</v>
      </c>
      <c r="C7490" t="s">
        <v>23</v>
      </c>
      <c r="D7490" t="s">
        <v>127</v>
      </c>
    </row>
    <row r="7491" spans="1:9" x14ac:dyDescent="0.25">
      <c r="A7491" t="s">
        <v>103</v>
      </c>
      <c r="B7491">
        <v>2</v>
      </c>
      <c r="C7491" t="s">
        <v>23</v>
      </c>
      <c r="D7491" t="s">
        <v>127</v>
      </c>
    </row>
    <row r="7492" spans="1:9" x14ac:dyDescent="0.25">
      <c r="A7492" t="s">
        <v>104</v>
      </c>
      <c r="B7492">
        <v>3</v>
      </c>
      <c r="C7492" t="s">
        <v>23</v>
      </c>
      <c r="D7492" t="s">
        <v>127</v>
      </c>
    </row>
    <row r="7493" spans="1:9" x14ac:dyDescent="0.25">
      <c r="A7493" t="s">
        <v>105</v>
      </c>
      <c r="B7493">
        <v>0</v>
      </c>
      <c r="C7493" t="s">
        <v>23</v>
      </c>
      <c r="D7493" t="s">
        <v>127</v>
      </c>
    </row>
    <row r="7494" spans="1:9" x14ac:dyDescent="0.25">
      <c r="A7494" t="s">
        <v>106</v>
      </c>
      <c r="B7494">
        <v>3</v>
      </c>
      <c r="C7494" t="s">
        <v>23</v>
      </c>
      <c r="D7494" t="s">
        <v>127</v>
      </c>
    </row>
    <row r="7495" spans="1:9" x14ac:dyDescent="0.25">
      <c r="C7495" t="s">
        <v>23</v>
      </c>
      <c r="D7495" t="s">
        <v>128</v>
      </c>
      <c r="E7495">
        <v>0</v>
      </c>
      <c r="F7495">
        <v>0.122677419354838</v>
      </c>
      <c r="G7495">
        <v>0.16794055299539101</v>
      </c>
      <c r="H7495">
        <v>0.46912903225806402</v>
      </c>
      <c r="I7495">
        <v>0.18081720430107501</v>
      </c>
    </row>
    <row r="7496" spans="1:9" x14ac:dyDescent="0.25">
      <c r="C7496" t="s">
        <v>23</v>
      </c>
      <c r="D7496" t="s">
        <v>128</v>
      </c>
      <c r="E7496">
        <v>1</v>
      </c>
      <c r="F7496">
        <v>0.11116129032258</v>
      </c>
      <c r="G7496">
        <v>0.11746129032258</v>
      </c>
      <c r="H7496">
        <v>0.45648387096774101</v>
      </c>
      <c r="I7496">
        <v>0.160322580645161</v>
      </c>
    </row>
    <row r="7497" spans="1:9" x14ac:dyDescent="0.25">
      <c r="C7497" t="s">
        <v>23</v>
      </c>
      <c r="D7497" t="s">
        <v>128</v>
      </c>
      <c r="E7497">
        <v>2</v>
      </c>
      <c r="F7497">
        <v>9.2715053763440802E-2</v>
      </c>
      <c r="G7497">
        <v>0.10745668202764901</v>
      </c>
      <c r="H7497">
        <v>0.35935483870967699</v>
      </c>
      <c r="I7497">
        <v>0.124387096774193</v>
      </c>
    </row>
    <row r="7498" spans="1:9" x14ac:dyDescent="0.25">
      <c r="C7498" t="s">
        <v>23</v>
      </c>
      <c r="D7498" t="s">
        <v>128</v>
      </c>
      <c r="E7498">
        <v>3</v>
      </c>
      <c r="F7498">
        <v>8.6290322580645104E-2</v>
      </c>
      <c r="G7498">
        <v>0.104728571428571</v>
      </c>
      <c r="H7498">
        <v>0.27770967741935398</v>
      </c>
      <c r="I7498">
        <v>9.4440860215053699E-2</v>
      </c>
    </row>
    <row r="7499" spans="1:9" x14ac:dyDescent="0.25">
      <c r="C7499" t="s">
        <v>23</v>
      </c>
      <c r="D7499" t="s">
        <v>128</v>
      </c>
      <c r="E7499">
        <v>4</v>
      </c>
      <c r="F7499">
        <v>7.7284946236559099E-2</v>
      </c>
      <c r="G7499">
        <v>0.106327649769585</v>
      </c>
      <c r="H7499">
        <v>0.16932258064516101</v>
      </c>
      <c r="I7499">
        <v>8.2032258064516098E-2</v>
      </c>
    </row>
    <row r="7500" spans="1:9" x14ac:dyDescent="0.25">
      <c r="C7500" t="s">
        <v>23</v>
      </c>
      <c r="D7500" t="s">
        <v>128</v>
      </c>
      <c r="E7500">
        <v>5</v>
      </c>
      <c r="F7500">
        <v>7.8403225806451607E-2</v>
      </c>
      <c r="G7500">
        <v>0.108870967741935</v>
      </c>
      <c r="H7500">
        <v>0.15970967741935399</v>
      </c>
      <c r="I7500">
        <v>8.6118279569892403E-2</v>
      </c>
    </row>
    <row r="7501" spans="1:9" x14ac:dyDescent="0.25">
      <c r="C7501" t="s">
        <v>23</v>
      </c>
      <c r="D7501" t="s">
        <v>128</v>
      </c>
      <c r="E7501">
        <v>6</v>
      </c>
      <c r="F7501">
        <v>8.7618279569892404E-2</v>
      </c>
      <c r="G7501">
        <v>0.12852995391704999</v>
      </c>
      <c r="H7501">
        <v>0.190064516129032</v>
      </c>
      <c r="I7501">
        <v>0.23266666666666599</v>
      </c>
    </row>
    <row r="7502" spans="1:9" x14ac:dyDescent="0.25">
      <c r="C7502" t="s">
        <v>23</v>
      </c>
      <c r="D7502" t="s">
        <v>128</v>
      </c>
      <c r="E7502">
        <v>7</v>
      </c>
      <c r="F7502">
        <v>0.13352688172043001</v>
      </c>
      <c r="G7502">
        <v>0.16441935483870901</v>
      </c>
      <c r="H7502">
        <v>0.207516129032258</v>
      </c>
      <c r="I7502">
        <v>0.73916129032258004</v>
      </c>
    </row>
    <row r="7503" spans="1:9" x14ac:dyDescent="0.25">
      <c r="C7503" t="s">
        <v>23</v>
      </c>
      <c r="D7503" t="s">
        <v>128</v>
      </c>
      <c r="E7503">
        <v>8</v>
      </c>
      <c r="F7503">
        <v>0.14623118279569799</v>
      </c>
      <c r="G7503">
        <v>0.27630875576036801</v>
      </c>
      <c r="H7503">
        <v>0.169967741935483</v>
      </c>
      <c r="I7503">
        <v>0.43286021505376299</v>
      </c>
    </row>
    <row r="7504" spans="1:9" x14ac:dyDescent="0.25">
      <c r="C7504" t="s">
        <v>23</v>
      </c>
      <c r="D7504" t="s">
        <v>128</v>
      </c>
      <c r="E7504">
        <v>9</v>
      </c>
      <c r="F7504">
        <v>0.16589247311827901</v>
      </c>
      <c r="G7504">
        <v>0.29011520737327101</v>
      </c>
      <c r="H7504">
        <v>0.223806451612903</v>
      </c>
      <c r="I7504">
        <v>0.43012903225806398</v>
      </c>
    </row>
    <row r="7505" spans="1:9" x14ac:dyDescent="0.25">
      <c r="C7505" t="s">
        <v>23</v>
      </c>
      <c r="D7505" t="s">
        <v>128</v>
      </c>
      <c r="E7505">
        <v>10</v>
      </c>
      <c r="F7505">
        <v>0.18410215053763401</v>
      </c>
      <c r="G7505">
        <v>0.33855760368663501</v>
      </c>
      <c r="H7505">
        <v>0.26116129032258001</v>
      </c>
      <c r="I7505">
        <v>0.38700000000000001</v>
      </c>
    </row>
    <row r="7506" spans="1:9" x14ac:dyDescent="0.25">
      <c r="C7506" t="s">
        <v>23</v>
      </c>
      <c r="D7506" t="s">
        <v>128</v>
      </c>
      <c r="E7506">
        <v>11</v>
      </c>
      <c r="F7506">
        <v>0.142935483870967</v>
      </c>
      <c r="G7506">
        <v>0.32805622119815597</v>
      </c>
      <c r="H7506">
        <v>0.27090322580645099</v>
      </c>
      <c r="I7506">
        <v>0.42586021505376298</v>
      </c>
    </row>
    <row r="7507" spans="1:9" x14ac:dyDescent="0.25">
      <c r="C7507" t="s">
        <v>23</v>
      </c>
      <c r="D7507" t="s">
        <v>128</v>
      </c>
      <c r="E7507">
        <v>12</v>
      </c>
      <c r="F7507">
        <v>0.15014516129032199</v>
      </c>
      <c r="G7507">
        <v>0.44117649769585099</v>
      </c>
      <c r="H7507">
        <v>0.293387096774193</v>
      </c>
      <c r="I7507">
        <v>0.38930107526881702</v>
      </c>
    </row>
    <row r="7508" spans="1:9" x14ac:dyDescent="0.25">
      <c r="C7508" t="s">
        <v>23</v>
      </c>
      <c r="D7508" t="s">
        <v>128</v>
      </c>
      <c r="E7508">
        <v>13</v>
      </c>
      <c r="F7508">
        <v>0.18251075268817199</v>
      </c>
      <c r="G7508">
        <v>0.45430691244239402</v>
      </c>
      <c r="H7508">
        <v>0.32938709677419298</v>
      </c>
      <c r="I7508">
        <v>0.485032258064516</v>
      </c>
    </row>
    <row r="7509" spans="1:9" x14ac:dyDescent="0.25">
      <c r="C7509" t="s">
        <v>23</v>
      </c>
      <c r="D7509" t="s">
        <v>128</v>
      </c>
      <c r="E7509">
        <v>14</v>
      </c>
      <c r="F7509">
        <v>0.25556989247311801</v>
      </c>
      <c r="G7509">
        <v>0.444089400921658</v>
      </c>
      <c r="H7509">
        <v>0.449806451612903</v>
      </c>
      <c r="I7509">
        <v>0.46301075268817199</v>
      </c>
    </row>
    <row r="7510" spans="1:9" x14ac:dyDescent="0.25">
      <c r="C7510" t="s">
        <v>23</v>
      </c>
      <c r="D7510" t="s">
        <v>128</v>
      </c>
      <c r="E7510">
        <v>15</v>
      </c>
      <c r="F7510">
        <v>0.16287096774193499</v>
      </c>
      <c r="G7510">
        <v>0.334342857142856</v>
      </c>
      <c r="H7510">
        <v>0.50819354838709596</v>
      </c>
      <c r="I7510">
        <v>0.337881720430107</v>
      </c>
    </row>
    <row r="7511" spans="1:9" x14ac:dyDescent="0.25">
      <c r="C7511" t="s">
        <v>23</v>
      </c>
      <c r="D7511" t="s">
        <v>128</v>
      </c>
      <c r="E7511">
        <v>16</v>
      </c>
      <c r="F7511">
        <v>0.17617741935483799</v>
      </c>
      <c r="G7511">
        <v>0.307558525345621</v>
      </c>
      <c r="H7511">
        <v>0.249322580645161</v>
      </c>
      <c r="I7511">
        <v>0.25672043010752599</v>
      </c>
    </row>
    <row r="7512" spans="1:9" x14ac:dyDescent="0.25">
      <c r="C7512" t="s">
        <v>23</v>
      </c>
      <c r="D7512" t="s">
        <v>128</v>
      </c>
      <c r="E7512">
        <v>17</v>
      </c>
      <c r="F7512">
        <v>0.158473118279569</v>
      </c>
      <c r="G7512">
        <v>0.34311059907834102</v>
      </c>
      <c r="H7512">
        <v>0.36677419354838697</v>
      </c>
      <c r="I7512">
        <v>0.30225806451612902</v>
      </c>
    </row>
    <row r="7513" spans="1:9" x14ac:dyDescent="0.25">
      <c r="C7513" t="s">
        <v>23</v>
      </c>
      <c r="D7513" t="s">
        <v>128</v>
      </c>
      <c r="E7513">
        <v>18</v>
      </c>
      <c r="F7513">
        <v>0.15608602150537601</v>
      </c>
      <c r="G7513">
        <v>0.35942396313364</v>
      </c>
      <c r="H7513">
        <v>0.274419354838709</v>
      </c>
      <c r="I7513">
        <v>0.452290322580645</v>
      </c>
    </row>
    <row r="7514" spans="1:9" x14ac:dyDescent="0.25">
      <c r="C7514" t="s">
        <v>23</v>
      </c>
      <c r="D7514" t="s">
        <v>128</v>
      </c>
      <c r="E7514">
        <v>19</v>
      </c>
      <c r="F7514">
        <v>0.18183333333333301</v>
      </c>
      <c r="G7514">
        <v>0.40889861751152001</v>
      </c>
      <c r="H7514">
        <v>0.26941935483870899</v>
      </c>
      <c r="I7514">
        <v>0.69856989247311796</v>
      </c>
    </row>
    <row r="7515" spans="1:9" x14ac:dyDescent="0.25">
      <c r="C7515" t="s">
        <v>23</v>
      </c>
      <c r="D7515" t="s">
        <v>128</v>
      </c>
      <c r="E7515">
        <v>20</v>
      </c>
      <c r="F7515">
        <v>0.219677419354838</v>
      </c>
      <c r="G7515">
        <v>0.45783870967741902</v>
      </c>
      <c r="H7515">
        <v>0.32232258064516101</v>
      </c>
      <c r="I7515">
        <v>0.74981720430107501</v>
      </c>
    </row>
    <row r="7516" spans="1:9" x14ac:dyDescent="0.25">
      <c r="C7516" t="s">
        <v>23</v>
      </c>
      <c r="D7516" t="s">
        <v>128</v>
      </c>
      <c r="E7516">
        <v>21</v>
      </c>
      <c r="F7516">
        <v>0.162795698924731</v>
      </c>
      <c r="G7516">
        <v>0.424870967741935</v>
      </c>
      <c r="H7516">
        <v>0.30238709677419301</v>
      </c>
      <c r="I7516">
        <v>0.79018279569892402</v>
      </c>
    </row>
    <row r="7517" spans="1:9" x14ac:dyDescent="0.25">
      <c r="C7517" t="s">
        <v>23</v>
      </c>
      <c r="D7517" t="s">
        <v>128</v>
      </c>
      <c r="E7517">
        <v>22</v>
      </c>
      <c r="F7517">
        <v>0.13149462365591399</v>
      </c>
      <c r="G7517">
        <v>0.31888018433179699</v>
      </c>
      <c r="H7517">
        <v>0.48758064516129002</v>
      </c>
      <c r="I7517">
        <v>0.61125806451612896</v>
      </c>
    </row>
    <row r="7518" spans="1:9" x14ac:dyDescent="0.25">
      <c r="C7518" t="s">
        <v>23</v>
      </c>
      <c r="D7518" t="s">
        <v>128</v>
      </c>
      <c r="E7518">
        <v>23</v>
      </c>
      <c r="F7518">
        <v>0.118537634408602</v>
      </c>
      <c r="G7518">
        <v>0.27182027649769502</v>
      </c>
      <c r="H7518">
        <v>0.309</v>
      </c>
      <c r="I7518">
        <v>0.36679569892473102</v>
      </c>
    </row>
    <row r="7519" spans="1:9" x14ac:dyDescent="0.25">
      <c r="C7519" t="s">
        <v>23</v>
      </c>
      <c r="D7519" t="s">
        <v>128</v>
      </c>
      <c r="E7519" t="s">
        <v>108</v>
      </c>
      <c r="F7519">
        <v>3.48501075268817</v>
      </c>
      <c r="G7519">
        <v>6.8050903225806296</v>
      </c>
      <c r="H7519">
        <v>7.3771290322580603</v>
      </c>
      <c r="I7519">
        <v>9.2789139784946197</v>
      </c>
    </row>
    <row r="7520" spans="1:9" x14ac:dyDescent="0.25">
      <c r="A7520" t="s">
        <v>89</v>
      </c>
      <c r="B7520">
        <v>1</v>
      </c>
      <c r="C7520" t="s">
        <v>23</v>
      </c>
      <c r="D7520" t="s">
        <v>129</v>
      </c>
    </row>
    <row r="7521" spans="1:4" x14ac:dyDescent="0.25">
      <c r="A7521" t="s">
        <v>91</v>
      </c>
      <c r="B7521">
        <v>3</v>
      </c>
      <c r="C7521" t="s">
        <v>23</v>
      </c>
      <c r="D7521" t="s">
        <v>129</v>
      </c>
    </row>
    <row r="7522" spans="1:4" x14ac:dyDescent="0.25">
      <c r="A7522" t="s">
        <v>92</v>
      </c>
      <c r="B7522">
        <v>0</v>
      </c>
      <c r="C7522" t="s">
        <v>23</v>
      </c>
      <c r="D7522" t="s">
        <v>129</v>
      </c>
    </row>
    <row r="7523" spans="1:4" x14ac:dyDescent="0.25">
      <c r="A7523" t="s">
        <v>93</v>
      </c>
      <c r="B7523">
        <v>4</v>
      </c>
      <c r="C7523" t="s">
        <v>23</v>
      </c>
      <c r="D7523" t="s">
        <v>129</v>
      </c>
    </row>
    <row r="7524" spans="1:4" x14ac:dyDescent="0.25">
      <c r="A7524" t="s">
        <v>94</v>
      </c>
      <c r="B7524">
        <v>1</v>
      </c>
      <c r="C7524" t="s">
        <v>23</v>
      </c>
      <c r="D7524" t="s">
        <v>129</v>
      </c>
    </row>
    <row r="7525" spans="1:4" x14ac:dyDescent="0.25">
      <c r="A7525" t="s">
        <v>95</v>
      </c>
      <c r="B7525">
        <v>0</v>
      </c>
      <c r="C7525" t="s">
        <v>23</v>
      </c>
      <c r="D7525" t="s">
        <v>129</v>
      </c>
    </row>
    <row r="7526" spans="1:4" x14ac:dyDescent="0.25">
      <c r="A7526" t="s">
        <v>96</v>
      </c>
      <c r="B7526">
        <v>0</v>
      </c>
      <c r="C7526" t="s">
        <v>23</v>
      </c>
      <c r="D7526" t="s">
        <v>129</v>
      </c>
    </row>
    <row r="7527" spans="1:4" x14ac:dyDescent="0.25">
      <c r="A7527" t="s">
        <v>97</v>
      </c>
      <c r="B7527">
        <v>1</v>
      </c>
      <c r="C7527" t="s">
        <v>23</v>
      </c>
      <c r="D7527" t="s">
        <v>129</v>
      </c>
    </row>
    <row r="7528" spans="1:4" x14ac:dyDescent="0.25">
      <c r="A7528" t="s">
        <v>98</v>
      </c>
      <c r="B7528">
        <v>0</v>
      </c>
      <c r="C7528" t="s">
        <v>23</v>
      </c>
      <c r="D7528" t="s">
        <v>129</v>
      </c>
    </row>
    <row r="7529" spans="1:4" x14ac:dyDescent="0.25">
      <c r="A7529" t="s">
        <v>99</v>
      </c>
      <c r="B7529">
        <v>1</v>
      </c>
      <c r="C7529" t="s">
        <v>23</v>
      </c>
      <c r="D7529" t="s">
        <v>129</v>
      </c>
    </row>
    <row r="7530" spans="1:4" x14ac:dyDescent="0.25">
      <c r="A7530" t="s">
        <v>100</v>
      </c>
      <c r="B7530">
        <v>0</v>
      </c>
      <c r="C7530" t="s">
        <v>23</v>
      </c>
      <c r="D7530" t="s">
        <v>129</v>
      </c>
    </row>
    <row r="7531" spans="1:4" x14ac:dyDescent="0.25">
      <c r="A7531" t="s">
        <v>101</v>
      </c>
      <c r="B7531">
        <v>1</v>
      </c>
      <c r="C7531" t="s">
        <v>23</v>
      </c>
      <c r="D7531" t="s">
        <v>129</v>
      </c>
    </row>
    <row r="7532" spans="1:4" x14ac:dyDescent="0.25">
      <c r="A7532" t="s">
        <v>102</v>
      </c>
      <c r="B7532">
        <v>1</v>
      </c>
      <c r="C7532" t="s">
        <v>23</v>
      </c>
      <c r="D7532" t="s">
        <v>129</v>
      </c>
    </row>
    <row r="7533" spans="1:4" x14ac:dyDescent="0.25">
      <c r="A7533" t="s">
        <v>103</v>
      </c>
      <c r="B7533">
        <v>2</v>
      </c>
      <c r="C7533" t="s">
        <v>23</v>
      </c>
      <c r="D7533" t="s">
        <v>129</v>
      </c>
    </row>
    <row r="7534" spans="1:4" x14ac:dyDescent="0.25">
      <c r="A7534" t="s">
        <v>104</v>
      </c>
      <c r="B7534">
        <v>3</v>
      </c>
      <c r="C7534" t="s">
        <v>23</v>
      </c>
      <c r="D7534" t="s">
        <v>129</v>
      </c>
    </row>
    <row r="7535" spans="1:4" x14ac:dyDescent="0.25">
      <c r="A7535" t="s">
        <v>105</v>
      </c>
      <c r="B7535">
        <v>0</v>
      </c>
      <c r="C7535" t="s">
        <v>23</v>
      </c>
      <c r="D7535" t="s">
        <v>129</v>
      </c>
    </row>
    <row r="7536" spans="1:4" x14ac:dyDescent="0.25">
      <c r="A7536" t="s">
        <v>106</v>
      </c>
      <c r="B7536">
        <v>3</v>
      </c>
      <c r="C7536" t="s">
        <v>23</v>
      </c>
      <c r="D7536" t="s">
        <v>129</v>
      </c>
    </row>
    <row r="7537" spans="3:10" x14ac:dyDescent="0.25">
      <c r="C7537" t="s">
        <v>23</v>
      </c>
      <c r="D7537" t="s">
        <v>130</v>
      </c>
      <c r="E7537">
        <v>0</v>
      </c>
      <c r="F7537">
        <v>0.122677419354838</v>
      </c>
      <c r="G7537">
        <v>0.15660215053763399</v>
      </c>
      <c r="H7537">
        <v>0.46912903225806402</v>
      </c>
      <c r="I7537">
        <v>0.18081720430107501</v>
      </c>
      <c r="J7537">
        <v>0.23597096774193299</v>
      </c>
    </row>
    <row r="7538" spans="3:10" x14ac:dyDescent="0.25">
      <c r="C7538" t="s">
        <v>23</v>
      </c>
      <c r="D7538" t="s">
        <v>130</v>
      </c>
      <c r="E7538">
        <v>1</v>
      </c>
      <c r="F7538">
        <v>0.11116129032258</v>
      </c>
      <c r="G7538">
        <v>0.111274193548387</v>
      </c>
      <c r="H7538">
        <v>0.45648387096774101</v>
      </c>
      <c r="I7538">
        <v>0.160322580645161</v>
      </c>
      <c r="J7538">
        <v>0.15458387096774001</v>
      </c>
    </row>
    <row r="7539" spans="3:10" x14ac:dyDescent="0.25">
      <c r="C7539" t="s">
        <v>23</v>
      </c>
      <c r="D7539" t="s">
        <v>130</v>
      </c>
      <c r="E7539">
        <v>2</v>
      </c>
      <c r="F7539">
        <v>9.2715053763440802E-2</v>
      </c>
      <c r="G7539">
        <v>9.9376344086021501E-2</v>
      </c>
      <c r="H7539">
        <v>0.35935483870967699</v>
      </c>
      <c r="I7539">
        <v>0.124387096774193</v>
      </c>
      <c r="J7539">
        <v>0.15593870967741699</v>
      </c>
    </row>
    <row r="7540" spans="3:10" x14ac:dyDescent="0.25">
      <c r="C7540" t="s">
        <v>23</v>
      </c>
      <c r="D7540" t="s">
        <v>130</v>
      </c>
      <c r="E7540">
        <v>3</v>
      </c>
      <c r="F7540">
        <v>8.6290322580645104E-2</v>
      </c>
      <c r="G7540">
        <v>9.4940860215053699E-2</v>
      </c>
      <c r="H7540">
        <v>0.27770967741935398</v>
      </c>
      <c r="I7540">
        <v>9.4440860215053699E-2</v>
      </c>
      <c r="J7540">
        <v>0.163454838709675</v>
      </c>
    </row>
    <row r="7541" spans="3:10" x14ac:dyDescent="0.25">
      <c r="C7541" t="s">
        <v>23</v>
      </c>
      <c r="D7541" t="s">
        <v>130</v>
      </c>
      <c r="E7541">
        <v>4</v>
      </c>
      <c r="F7541">
        <v>7.7284946236559099E-2</v>
      </c>
      <c r="G7541">
        <v>0.100139784946236</v>
      </c>
      <c r="H7541">
        <v>0.16932258064516101</v>
      </c>
      <c r="I7541">
        <v>8.2032258064516098E-2</v>
      </c>
      <c r="J7541">
        <v>0.14345483870967499</v>
      </c>
    </row>
    <row r="7542" spans="3:10" x14ac:dyDescent="0.25">
      <c r="C7542" t="s">
        <v>23</v>
      </c>
      <c r="D7542" t="s">
        <v>130</v>
      </c>
      <c r="E7542">
        <v>5</v>
      </c>
      <c r="F7542">
        <v>7.8403225806451607E-2</v>
      </c>
      <c r="G7542">
        <v>9.43064516129032E-2</v>
      </c>
      <c r="H7542">
        <v>0.15970967741935399</v>
      </c>
      <c r="I7542">
        <v>8.6118279569892403E-2</v>
      </c>
      <c r="J7542">
        <v>0.19625806451612901</v>
      </c>
    </row>
    <row r="7543" spans="3:10" x14ac:dyDescent="0.25">
      <c r="C7543" t="s">
        <v>23</v>
      </c>
      <c r="D7543" t="s">
        <v>130</v>
      </c>
      <c r="E7543">
        <v>6</v>
      </c>
      <c r="F7543">
        <v>8.7618279569892404E-2</v>
      </c>
      <c r="G7543">
        <v>0.10608064516129</v>
      </c>
      <c r="H7543">
        <v>0.190064516129032</v>
      </c>
      <c r="I7543">
        <v>0.23266666666666599</v>
      </c>
      <c r="J7543">
        <v>0.26322580645161198</v>
      </c>
    </row>
    <row r="7544" spans="3:10" x14ac:dyDescent="0.25">
      <c r="C7544" t="s">
        <v>23</v>
      </c>
      <c r="D7544" t="s">
        <v>130</v>
      </c>
      <c r="E7544">
        <v>7</v>
      </c>
      <c r="F7544">
        <v>0.13352688172043001</v>
      </c>
      <c r="G7544">
        <v>0.153462365591397</v>
      </c>
      <c r="H7544">
        <v>0.207516129032258</v>
      </c>
      <c r="I7544">
        <v>0.73916129032258004</v>
      </c>
      <c r="J7544">
        <v>0.23016129032258001</v>
      </c>
    </row>
    <row r="7545" spans="3:10" x14ac:dyDescent="0.25">
      <c r="C7545" t="s">
        <v>23</v>
      </c>
      <c r="D7545" t="s">
        <v>130</v>
      </c>
      <c r="E7545">
        <v>8</v>
      </c>
      <c r="F7545">
        <v>0.14623118279569799</v>
      </c>
      <c r="G7545">
        <v>0.28230645161290302</v>
      </c>
      <c r="H7545">
        <v>0.169967741935483</v>
      </c>
      <c r="I7545">
        <v>0.43286021505376299</v>
      </c>
      <c r="J7545">
        <v>0.24032258064516099</v>
      </c>
    </row>
    <row r="7546" spans="3:10" x14ac:dyDescent="0.25">
      <c r="C7546" t="s">
        <v>23</v>
      </c>
      <c r="D7546" t="s">
        <v>130</v>
      </c>
      <c r="E7546">
        <v>9</v>
      </c>
      <c r="F7546">
        <v>0.16589247311827901</v>
      </c>
      <c r="G7546">
        <v>0.29460752688171998</v>
      </c>
      <c r="H7546">
        <v>0.223806451612903</v>
      </c>
      <c r="I7546">
        <v>0.43012903225806398</v>
      </c>
      <c r="J7546">
        <v>0.26316129032258001</v>
      </c>
    </row>
    <row r="7547" spans="3:10" x14ac:dyDescent="0.25">
      <c r="C7547" t="s">
        <v>23</v>
      </c>
      <c r="D7547" t="s">
        <v>130</v>
      </c>
      <c r="E7547">
        <v>10</v>
      </c>
      <c r="F7547">
        <v>0.18410215053763401</v>
      </c>
      <c r="G7547">
        <v>0.31396774193548299</v>
      </c>
      <c r="H7547">
        <v>0.26116129032258001</v>
      </c>
      <c r="I7547">
        <v>0.38700000000000001</v>
      </c>
      <c r="J7547">
        <v>0.48609677419354802</v>
      </c>
    </row>
    <row r="7548" spans="3:10" x14ac:dyDescent="0.25">
      <c r="C7548" t="s">
        <v>23</v>
      </c>
      <c r="D7548" t="s">
        <v>130</v>
      </c>
      <c r="E7548">
        <v>11</v>
      </c>
      <c r="F7548">
        <v>0.142935483870967</v>
      </c>
      <c r="G7548">
        <v>0.30004301075268802</v>
      </c>
      <c r="H7548">
        <v>0.27090322580645099</v>
      </c>
      <c r="I7548">
        <v>0.42586021505376298</v>
      </c>
      <c r="J7548">
        <v>0.49613548387096401</v>
      </c>
    </row>
    <row r="7549" spans="3:10" x14ac:dyDescent="0.25">
      <c r="C7549" t="s">
        <v>23</v>
      </c>
      <c r="D7549" t="s">
        <v>130</v>
      </c>
      <c r="E7549">
        <v>12</v>
      </c>
      <c r="F7549">
        <v>0.15014516129032199</v>
      </c>
      <c r="G7549">
        <v>0.35590860215053699</v>
      </c>
      <c r="H7549">
        <v>0.293387096774193</v>
      </c>
      <c r="I7549">
        <v>0.38930107526881702</v>
      </c>
      <c r="J7549">
        <v>0.95278387096773598</v>
      </c>
    </row>
    <row r="7550" spans="3:10" x14ac:dyDescent="0.25">
      <c r="C7550" t="s">
        <v>23</v>
      </c>
      <c r="D7550" t="s">
        <v>130</v>
      </c>
      <c r="E7550">
        <v>13</v>
      </c>
      <c r="F7550">
        <v>0.18251075268817199</v>
      </c>
      <c r="G7550">
        <v>0.45093548387096699</v>
      </c>
      <c r="H7550">
        <v>0.32938709677419298</v>
      </c>
      <c r="I7550">
        <v>0.485032258064516</v>
      </c>
      <c r="J7550">
        <v>0.47453548387095701</v>
      </c>
    </row>
    <row r="7551" spans="3:10" x14ac:dyDescent="0.25">
      <c r="C7551" t="s">
        <v>23</v>
      </c>
      <c r="D7551" t="s">
        <v>130</v>
      </c>
      <c r="E7551">
        <v>14</v>
      </c>
      <c r="F7551">
        <v>0.25556989247311801</v>
      </c>
      <c r="G7551">
        <v>0.41048387096774103</v>
      </c>
      <c r="H7551">
        <v>0.449806451612903</v>
      </c>
      <c r="I7551">
        <v>0.46301075268817199</v>
      </c>
      <c r="J7551">
        <v>0.64572258064515398</v>
      </c>
    </row>
    <row r="7552" spans="3:10" x14ac:dyDescent="0.25">
      <c r="C7552" t="s">
        <v>23</v>
      </c>
      <c r="D7552" t="s">
        <v>130</v>
      </c>
      <c r="E7552">
        <v>15</v>
      </c>
      <c r="F7552">
        <v>0.16287096774193499</v>
      </c>
      <c r="G7552">
        <v>0.30805913978494598</v>
      </c>
      <c r="H7552">
        <v>0.50819354838709596</v>
      </c>
      <c r="I7552">
        <v>0.337881720430107</v>
      </c>
      <c r="J7552">
        <v>0.492045161290315</v>
      </c>
    </row>
    <row r="7553" spans="1:10" x14ac:dyDescent="0.25">
      <c r="C7553" t="s">
        <v>23</v>
      </c>
      <c r="D7553" t="s">
        <v>130</v>
      </c>
      <c r="E7553">
        <v>16</v>
      </c>
      <c r="F7553">
        <v>0.17617741935483799</v>
      </c>
      <c r="G7553">
        <v>0.29698387096774098</v>
      </c>
      <c r="H7553">
        <v>0.249322580645161</v>
      </c>
      <c r="I7553">
        <v>0.25672043010752599</v>
      </c>
      <c r="J7553">
        <v>0.37100645161289902</v>
      </c>
    </row>
    <row r="7554" spans="1:10" x14ac:dyDescent="0.25">
      <c r="C7554" t="s">
        <v>23</v>
      </c>
      <c r="D7554" t="s">
        <v>130</v>
      </c>
      <c r="E7554">
        <v>17</v>
      </c>
      <c r="F7554">
        <v>0.158473118279569</v>
      </c>
      <c r="G7554">
        <v>0.29873655913978397</v>
      </c>
      <c r="H7554">
        <v>0.36677419354838697</v>
      </c>
      <c r="I7554">
        <v>0.30225806451612902</v>
      </c>
      <c r="J7554">
        <v>0.60935483870967699</v>
      </c>
    </row>
    <row r="7555" spans="1:10" x14ac:dyDescent="0.25">
      <c r="C7555" t="s">
        <v>23</v>
      </c>
      <c r="D7555" t="s">
        <v>130</v>
      </c>
      <c r="E7555">
        <v>18</v>
      </c>
      <c r="F7555">
        <v>0.15608602150537601</v>
      </c>
      <c r="G7555">
        <v>0.32865053763440799</v>
      </c>
      <c r="H7555">
        <v>0.274419354838709</v>
      </c>
      <c r="I7555">
        <v>0.452290322580645</v>
      </c>
      <c r="J7555">
        <v>0.54406451612903195</v>
      </c>
    </row>
    <row r="7556" spans="1:10" x14ac:dyDescent="0.25">
      <c r="C7556" t="s">
        <v>23</v>
      </c>
      <c r="D7556" t="s">
        <v>130</v>
      </c>
      <c r="E7556">
        <v>19</v>
      </c>
      <c r="F7556">
        <v>0.18183333333333301</v>
      </c>
      <c r="G7556">
        <v>0.37381182795698897</v>
      </c>
      <c r="H7556">
        <v>0.26941935483870899</v>
      </c>
      <c r="I7556">
        <v>0.69856989247311796</v>
      </c>
      <c r="J7556">
        <v>0.61941935483870902</v>
      </c>
    </row>
    <row r="7557" spans="1:10" x14ac:dyDescent="0.25">
      <c r="C7557" t="s">
        <v>23</v>
      </c>
      <c r="D7557" t="s">
        <v>130</v>
      </c>
      <c r="E7557">
        <v>20</v>
      </c>
      <c r="F7557">
        <v>0.219677419354838</v>
      </c>
      <c r="G7557">
        <v>0.464865591397849</v>
      </c>
      <c r="H7557">
        <v>0.32232258064516101</v>
      </c>
      <c r="I7557">
        <v>0.74981720430107501</v>
      </c>
      <c r="J7557">
        <v>0.41567741935483798</v>
      </c>
    </row>
    <row r="7558" spans="1:10" x14ac:dyDescent="0.25">
      <c r="C7558" t="s">
        <v>23</v>
      </c>
      <c r="D7558" t="s">
        <v>130</v>
      </c>
      <c r="E7558">
        <v>21</v>
      </c>
      <c r="F7558">
        <v>0.162795698924731</v>
      </c>
      <c r="G7558">
        <v>0.43545698924731102</v>
      </c>
      <c r="H7558">
        <v>0.30238709677419301</v>
      </c>
      <c r="I7558">
        <v>0.79018279569892402</v>
      </c>
      <c r="J7558">
        <v>0.361354838709677</v>
      </c>
    </row>
    <row r="7559" spans="1:10" x14ac:dyDescent="0.25">
      <c r="C7559" t="s">
        <v>23</v>
      </c>
      <c r="D7559" t="s">
        <v>130</v>
      </c>
      <c r="E7559">
        <v>22</v>
      </c>
      <c r="F7559">
        <v>0.13149462365591399</v>
      </c>
      <c r="G7559">
        <v>0.30438172043010697</v>
      </c>
      <c r="H7559">
        <v>0.48758064516129002</v>
      </c>
      <c r="I7559">
        <v>0.61125806451612896</v>
      </c>
      <c r="J7559">
        <v>0.40587096774193498</v>
      </c>
    </row>
    <row r="7560" spans="1:10" x14ac:dyDescent="0.25">
      <c r="C7560" t="s">
        <v>23</v>
      </c>
      <c r="D7560" t="s">
        <v>130</v>
      </c>
      <c r="E7560">
        <v>23</v>
      </c>
      <c r="F7560">
        <v>0.118537634408602</v>
      </c>
      <c r="G7560">
        <v>0.25350537634408599</v>
      </c>
      <c r="H7560">
        <v>0.309</v>
      </c>
      <c r="I7560">
        <v>0.36679569892473102</v>
      </c>
      <c r="J7560">
        <v>0.38170967741935402</v>
      </c>
    </row>
    <row r="7561" spans="1:10" x14ac:dyDescent="0.25">
      <c r="C7561" t="s">
        <v>23</v>
      </c>
      <c r="D7561" t="s">
        <v>130</v>
      </c>
      <c r="E7561" t="s">
        <v>108</v>
      </c>
      <c r="F7561">
        <v>3.48501075268817</v>
      </c>
      <c r="G7561">
        <v>6.38888709677419</v>
      </c>
      <c r="H7561">
        <v>7.3771290322580603</v>
      </c>
      <c r="I7561">
        <v>9.2789139784946197</v>
      </c>
      <c r="J7561">
        <v>9.3023096774193093</v>
      </c>
    </row>
    <row r="7562" spans="1:10" x14ac:dyDescent="0.25">
      <c r="A7562" t="s">
        <v>89</v>
      </c>
      <c r="B7562">
        <v>0</v>
      </c>
      <c r="C7562" t="s">
        <v>24</v>
      </c>
      <c r="D7562" t="s">
        <v>90</v>
      </c>
    </row>
    <row r="7563" spans="1:10" x14ac:dyDescent="0.25">
      <c r="A7563" t="s">
        <v>91</v>
      </c>
      <c r="B7563">
        <v>1</v>
      </c>
      <c r="C7563" t="s">
        <v>24</v>
      </c>
      <c r="D7563" t="s">
        <v>90</v>
      </c>
    </row>
    <row r="7564" spans="1:10" x14ac:dyDescent="0.25">
      <c r="A7564" t="s">
        <v>92</v>
      </c>
      <c r="B7564">
        <v>0</v>
      </c>
      <c r="C7564" t="s">
        <v>24</v>
      </c>
      <c r="D7564" t="s">
        <v>90</v>
      </c>
    </row>
    <row r="7565" spans="1:10" x14ac:dyDescent="0.25">
      <c r="A7565" t="s">
        <v>93</v>
      </c>
      <c r="B7565">
        <v>1</v>
      </c>
      <c r="C7565" t="s">
        <v>24</v>
      </c>
      <c r="D7565" t="s">
        <v>90</v>
      </c>
    </row>
    <row r="7566" spans="1:10" x14ac:dyDescent="0.25">
      <c r="A7566" t="s">
        <v>94</v>
      </c>
      <c r="B7566">
        <v>0</v>
      </c>
      <c r="C7566" t="s">
        <v>24</v>
      </c>
      <c r="D7566" t="s">
        <v>90</v>
      </c>
    </row>
    <row r="7567" spans="1:10" x14ac:dyDescent="0.25">
      <c r="A7567" t="s">
        <v>95</v>
      </c>
      <c r="B7567">
        <v>0</v>
      </c>
      <c r="C7567" t="s">
        <v>24</v>
      </c>
      <c r="D7567" t="s">
        <v>90</v>
      </c>
    </row>
    <row r="7568" spans="1:10" x14ac:dyDescent="0.25">
      <c r="A7568" t="s">
        <v>96</v>
      </c>
      <c r="B7568">
        <v>0</v>
      </c>
      <c r="C7568" t="s">
        <v>24</v>
      </c>
      <c r="D7568" t="s">
        <v>90</v>
      </c>
    </row>
    <row r="7569" spans="1:7" x14ac:dyDescent="0.25">
      <c r="A7569" t="s">
        <v>97</v>
      </c>
      <c r="B7569">
        <v>1</v>
      </c>
      <c r="C7569" t="s">
        <v>24</v>
      </c>
      <c r="D7569" t="s">
        <v>90</v>
      </c>
    </row>
    <row r="7570" spans="1:7" x14ac:dyDescent="0.25">
      <c r="A7570" t="s">
        <v>98</v>
      </c>
      <c r="B7570">
        <v>0</v>
      </c>
      <c r="C7570" t="s">
        <v>24</v>
      </c>
      <c r="D7570" t="s">
        <v>90</v>
      </c>
    </row>
    <row r="7571" spans="1:7" x14ac:dyDescent="0.25">
      <c r="A7571" t="s">
        <v>99</v>
      </c>
      <c r="B7571">
        <v>1</v>
      </c>
      <c r="C7571" t="s">
        <v>24</v>
      </c>
      <c r="D7571" t="s">
        <v>90</v>
      </c>
    </row>
    <row r="7572" spans="1:7" x14ac:dyDescent="0.25">
      <c r="A7572" t="s">
        <v>100</v>
      </c>
      <c r="B7572">
        <v>0</v>
      </c>
      <c r="C7572" t="s">
        <v>24</v>
      </c>
      <c r="D7572" t="s">
        <v>90</v>
      </c>
    </row>
    <row r="7573" spans="1:7" x14ac:dyDescent="0.25">
      <c r="A7573" t="s">
        <v>101</v>
      </c>
      <c r="B7573">
        <v>1</v>
      </c>
      <c r="C7573" t="s">
        <v>24</v>
      </c>
      <c r="D7573" t="s">
        <v>90</v>
      </c>
    </row>
    <row r="7574" spans="1:7" x14ac:dyDescent="0.25">
      <c r="A7574" t="s">
        <v>102</v>
      </c>
      <c r="B7574">
        <v>0</v>
      </c>
      <c r="C7574" t="s">
        <v>24</v>
      </c>
      <c r="D7574" t="s">
        <v>90</v>
      </c>
    </row>
    <row r="7575" spans="1:7" x14ac:dyDescent="0.25">
      <c r="A7575" t="s">
        <v>103</v>
      </c>
      <c r="B7575">
        <v>1</v>
      </c>
      <c r="C7575" t="s">
        <v>24</v>
      </c>
      <c r="D7575" t="s">
        <v>90</v>
      </c>
    </row>
    <row r="7576" spans="1:7" x14ac:dyDescent="0.25">
      <c r="A7576" t="s">
        <v>104</v>
      </c>
      <c r="B7576">
        <v>1</v>
      </c>
      <c r="C7576" t="s">
        <v>24</v>
      </c>
      <c r="D7576" t="s">
        <v>90</v>
      </c>
    </row>
    <row r="7577" spans="1:7" x14ac:dyDescent="0.25">
      <c r="A7577" t="s">
        <v>105</v>
      </c>
      <c r="B7577">
        <v>0</v>
      </c>
      <c r="C7577" t="s">
        <v>24</v>
      </c>
      <c r="D7577" t="s">
        <v>90</v>
      </c>
    </row>
    <row r="7578" spans="1:7" x14ac:dyDescent="0.25">
      <c r="A7578" t="s">
        <v>106</v>
      </c>
      <c r="B7578">
        <v>1</v>
      </c>
      <c r="C7578" t="s">
        <v>24</v>
      </c>
      <c r="D7578" t="s">
        <v>90</v>
      </c>
    </row>
    <row r="7579" spans="1:7" x14ac:dyDescent="0.25">
      <c r="C7579" t="s">
        <v>24</v>
      </c>
      <c r="D7579" t="s">
        <v>107</v>
      </c>
      <c r="E7579">
        <v>0</v>
      </c>
      <c r="F7579">
        <v>0.105400793650793</v>
      </c>
      <c r="G7579">
        <v>0.26840178571428502</v>
      </c>
    </row>
    <row r="7580" spans="1:7" x14ac:dyDescent="0.25">
      <c r="C7580" t="s">
        <v>24</v>
      </c>
      <c r="D7580" t="s">
        <v>107</v>
      </c>
      <c r="E7580">
        <v>1</v>
      </c>
      <c r="F7580">
        <v>0.10142857142857099</v>
      </c>
      <c r="G7580">
        <v>0.19967455357142799</v>
      </c>
    </row>
    <row r="7581" spans="1:7" x14ac:dyDescent="0.25">
      <c r="C7581" t="s">
        <v>24</v>
      </c>
      <c r="D7581" t="s">
        <v>107</v>
      </c>
      <c r="E7581">
        <v>2</v>
      </c>
      <c r="F7581">
        <v>8.6833333333333304E-2</v>
      </c>
      <c r="G7581">
        <v>0.16760312499999899</v>
      </c>
    </row>
    <row r="7582" spans="1:7" x14ac:dyDescent="0.25">
      <c r="C7582" t="s">
        <v>24</v>
      </c>
      <c r="D7582" t="s">
        <v>107</v>
      </c>
      <c r="E7582">
        <v>3</v>
      </c>
      <c r="F7582">
        <v>7.7436507936507901E-2</v>
      </c>
      <c r="G7582">
        <v>0.13218794642857101</v>
      </c>
    </row>
    <row r="7583" spans="1:7" x14ac:dyDescent="0.25">
      <c r="C7583" t="s">
        <v>24</v>
      </c>
      <c r="D7583" t="s">
        <v>107</v>
      </c>
      <c r="E7583">
        <v>4</v>
      </c>
      <c r="F7583">
        <v>7.4496031746031699E-2</v>
      </c>
      <c r="G7583">
        <v>0.108737053571428</v>
      </c>
    </row>
    <row r="7584" spans="1:7" x14ac:dyDescent="0.25">
      <c r="C7584" t="s">
        <v>24</v>
      </c>
      <c r="D7584" t="s">
        <v>107</v>
      </c>
      <c r="E7584">
        <v>5</v>
      </c>
      <c r="F7584">
        <v>7.9289682539682493E-2</v>
      </c>
      <c r="G7584">
        <v>0.113642857142857</v>
      </c>
    </row>
    <row r="7585" spans="3:7" x14ac:dyDescent="0.25">
      <c r="C7585" t="s">
        <v>24</v>
      </c>
      <c r="D7585" t="s">
        <v>107</v>
      </c>
      <c r="E7585">
        <v>6</v>
      </c>
      <c r="F7585">
        <v>9.9710317460317402E-2</v>
      </c>
      <c r="G7585">
        <v>0.17769196428571399</v>
      </c>
    </row>
    <row r="7586" spans="3:7" x14ac:dyDescent="0.25">
      <c r="C7586" t="s">
        <v>24</v>
      </c>
      <c r="D7586" t="s">
        <v>107</v>
      </c>
      <c r="E7586">
        <v>7</v>
      </c>
      <c r="F7586">
        <v>0.140742063492063</v>
      </c>
      <c r="G7586">
        <v>0.36935267857142801</v>
      </c>
    </row>
    <row r="7587" spans="3:7" x14ac:dyDescent="0.25">
      <c r="C7587" t="s">
        <v>24</v>
      </c>
      <c r="D7587" t="s">
        <v>107</v>
      </c>
      <c r="E7587">
        <v>8</v>
      </c>
      <c r="F7587">
        <v>0.18019444444444399</v>
      </c>
      <c r="G7587">
        <v>0.34435758928571403</v>
      </c>
    </row>
    <row r="7588" spans="3:7" x14ac:dyDescent="0.25">
      <c r="C7588" t="s">
        <v>24</v>
      </c>
      <c r="D7588" t="s">
        <v>107</v>
      </c>
      <c r="E7588">
        <v>9</v>
      </c>
      <c r="F7588">
        <v>0.16921428571428501</v>
      </c>
      <c r="G7588">
        <v>0.298233482142856</v>
      </c>
    </row>
    <row r="7589" spans="3:7" x14ac:dyDescent="0.25">
      <c r="C7589" t="s">
        <v>24</v>
      </c>
      <c r="D7589" t="s">
        <v>107</v>
      </c>
      <c r="E7589">
        <v>10</v>
      </c>
      <c r="F7589">
        <v>0.17142857142857101</v>
      </c>
      <c r="G7589">
        <v>0.32318437499999902</v>
      </c>
    </row>
    <row r="7590" spans="3:7" x14ac:dyDescent="0.25">
      <c r="C7590" t="s">
        <v>24</v>
      </c>
      <c r="D7590" t="s">
        <v>107</v>
      </c>
      <c r="E7590">
        <v>11</v>
      </c>
      <c r="F7590">
        <v>0.16044841269841201</v>
      </c>
      <c r="G7590">
        <v>0.34679151785714202</v>
      </c>
    </row>
    <row r="7591" spans="3:7" x14ac:dyDescent="0.25">
      <c r="C7591" t="s">
        <v>24</v>
      </c>
      <c r="D7591" t="s">
        <v>107</v>
      </c>
      <c r="E7591">
        <v>12</v>
      </c>
      <c r="F7591">
        <v>0.177361111111111</v>
      </c>
      <c r="G7591">
        <v>0.42994330357142702</v>
      </c>
    </row>
    <row r="7592" spans="3:7" x14ac:dyDescent="0.25">
      <c r="C7592" t="s">
        <v>24</v>
      </c>
      <c r="D7592" t="s">
        <v>107</v>
      </c>
      <c r="E7592">
        <v>13</v>
      </c>
      <c r="F7592">
        <v>0.22481746031746</v>
      </c>
      <c r="G7592">
        <v>0.45029598214285599</v>
      </c>
    </row>
    <row r="7593" spans="3:7" x14ac:dyDescent="0.25">
      <c r="C7593" t="s">
        <v>24</v>
      </c>
      <c r="D7593" t="s">
        <v>107</v>
      </c>
      <c r="E7593">
        <v>14</v>
      </c>
      <c r="F7593">
        <v>0.27715873015872999</v>
      </c>
      <c r="G7593">
        <v>0.47404107142857099</v>
      </c>
    </row>
    <row r="7594" spans="3:7" x14ac:dyDescent="0.25">
      <c r="C7594" t="s">
        <v>24</v>
      </c>
      <c r="D7594" t="s">
        <v>107</v>
      </c>
      <c r="E7594">
        <v>15</v>
      </c>
      <c r="F7594">
        <v>0.20686904761904701</v>
      </c>
      <c r="G7594">
        <v>0.415397321428571</v>
      </c>
    </row>
    <row r="7595" spans="3:7" x14ac:dyDescent="0.25">
      <c r="C7595" t="s">
        <v>24</v>
      </c>
      <c r="D7595" t="s">
        <v>107</v>
      </c>
      <c r="E7595">
        <v>16</v>
      </c>
      <c r="F7595">
        <v>0.178698412698412</v>
      </c>
      <c r="G7595">
        <v>0.33737499999999998</v>
      </c>
    </row>
    <row r="7596" spans="3:7" x14ac:dyDescent="0.25">
      <c r="C7596" t="s">
        <v>24</v>
      </c>
      <c r="D7596" t="s">
        <v>107</v>
      </c>
      <c r="E7596">
        <v>17</v>
      </c>
      <c r="F7596">
        <v>0.15682936507936501</v>
      </c>
      <c r="G7596">
        <v>0.31517857142857097</v>
      </c>
    </row>
    <row r="7597" spans="3:7" x14ac:dyDescent="0.25">
      <c r="C7597" t="s">
        <v>24</v>
      </c>
      <c r="D7597" t="s">
        <v>107</v>
      </c>
      <c r="E7597">
        <v>18</v>
      </c>
      <c r="F7597">
        <v>0.19637301587301501</v>
      </c>
      <c r="G7597">
        <v>0.36069642857142797</v>
      </c>
    </row>
    <row r="7598" spans="3:7" x14ac:dyDescent="0.25">
      <c r="C7598" t="s">
        <v>24</v>
      </c>
      <c r="D7598" t="s">
        <v>107</v>
      </c>
      <c r="E7598">
        <v>19</v>
      </c>
      <c r="F7598">
        <v>0.248948412698412</v>
      </c>
      <c r="G7598">
        <v>0.468321428571428</v>
      </c>
    </row>
    <row r="7599" spans="3:7" x14ac:dyDescent="0.25">
      <c r="C7599" t="s">
        <v>24</v>
      </c>
      <c r="D7599" t="s">
        <v>107</v>
      </c>
      <c r="E7599">
        <v>20</v>
      </c>
      <c r="F7599">
        <v>0.31541666666666601</v>
      </c>
      <c r="G7599">
        <v>0.46721875000000002</v>
      </c>
    </row>
    <row r="7600" spans="3:7" x14ac:dyDescent="0.25">
      <c r="C7600" t="s">
        <v>24</v>
      </c>
      <c r="D7600" t="s">
        <v>107</v>
      </c>
      <c r="E7600">
        <v>21</v>
      </c>
      <c r="F7600">
        <v>0.23653968253968199</v>
      </c>
      <c r="G7600">
        <v>0.50747321428571401</v>
      </c>
    </row>
    <row r="7601" spans="1:7" x14ac:dyDescent="0.25">
      <c r="C7601" t="s">
        <v>24</v>
      </c>
      <c r="D7601" t="s">
        <v>107</v>
      </c>
      <c r="E7601">
        <v>22</v>
      </c>
      <c r="F7601">
        <v>0.15329761904761899</v>
      </c>
      <c r="G7601">
        <v>0.47392410714285699</v>
      </c>
    </row>
    <row r="7602" spans="1:7" x14ac:dyDescent="0.25">
      <c r="C7602" t="s">
        <v>24</v>
      </c>
      <c r="D7602" t="s">
        <v>107</v>
      </c>
      <c r="E7602">
        <v>23</v>
      </c>
      <c r="F7602">
        <v>0.12546031746031699</v>
      </c>
      <c r="G7602">
        <v>0.33437499999999998</v>
      </c>
    </row>
    <row r="7603" spans="1:7" x14ac:dyDescent="0.25">
      <c r="C7603" t="s">
        <v>24</v>
      </c>
      <c r="D7603" t="s">
        <v>107</v>
      </c>
      <c r="E7603" t="s">
        <v>108</v>
      </c>
      <c r="F7603">
        <v>3.9443928571428502</v>
      </c>
      <c r="G7603">
        <v>7.8840991071428501</v>
      </c>
    </row>
    <row r="7604" spans="1:7" x14ac:dyDescent="0.25">
      <c r="A7604" t="s">
        <v>89</v>
      </c>
      <c r="B7604">
        <v>0</v>
      </c>
      <c r="C7604" t="s">
        <v>24</v>
      </c>
      <c r="D7604" t="s">
        <v>109</v>
      </c>
    </row>
    <row r="7605" spans="1:7" x14ac:dyDescent="0.25">
      <c r="A7605" t="s">
        <v>91</v>
      </c>
      <c r="B7605">
        <v>2</v>
      </c>
      <c r="C7605" t="s">
        <v>24</v>
      </c>
      <c r="D7605" t="s">
        <v>109</v>
      </c>
    </row>
    <row r="7606" spans="1:7" x14ac:dyDescent="0.25">
      <c r="A7606" t="s">
        <v>92</v>
      </c>
      <c r="B7606">
        <v>0</v>
      </c>
      <c r="C7606" t="s">
        <v>24</v>
      </c>
      <c r="D7606" t="s">
        <v>109</v>
      </c>
    </row>
    <row r="7607" spans="1:7" x14ac:dyDescent="0.25">
      <c r="A7607" t="s">
        <v>93</v>
      </c>
      <c r="B7607">
        <v>2</v>
      </c>
      <c r="C7607" t="s">
        <v>24</v>
      </c>
      <c r="D7607" t="s">
        <v>109</v>
      </c>
    </row>
    <row r="7608" spans="1:7" x14ac:dyDescent="0.25">
      <c r="A7608" t="s">
        <v>94</v>
      </c>
      <c r="B7608">
        <v>0</v>
      </c>
      <c r="C7608" t="s">
        <v>24</v>
      </c>
      <c r="D7608" t="s">
        <v>109</v>
      </c>
    </row>
    <row r="7609" spans="1:7" x14ac:dyDescent="0.25">
      <c r="A7609" t="s">
        <v>95</v>
      </c>
      <c r="B7609">
        <v>0</v>
      </c>
      <c r="C7609" t="s">
        <v>24</v>
      </c>
      <c r="D7609" t="s">
        <v>109</v>
      </c>
    </row>
    <row r="7610" spans="1:7" x14ac:dyDescent="0.25">
      <c r="A7610" t="s">
        <v>96</v>
      </c>
      <c r="B7610">
        <v>0</v>
      </c>
      <c r="C7610" t="s">
        <v>24</v>
      </c>
      <c r="D7610" t="s">
        <v>109</v>
      </c>
    </row>
    <row r="7611" spans="1:7" x14ac:dyDescent="0.25">
      <c r="A7611" t="s">
        <v>97</v>
      </c>
      <c r="B7611">
        <v>2</v>
      </c>
      <c r="C7611" t="s">
        <v>24</v>
      </c>
      <c r="D7611" t="s">
        <v>109</v>
      </c>
    </row>
    <row r="7612" spans="1:7" x14ac:dyDescent="0.25">
      <c r="A7612" t="s">
        <v>98</v>
      </c>
      <c r="B7612">
        <v>0</v>
      </c>
      <c r="C7612" t="s">
        <v>24</v>
      </c>
      <c r="D7612" t="s">
        <v>109</v>
      </c>
    </row>
    <row r="7613" spans="1:7" x14ac:dyDescent="0.25">
      <c r="A7613" t="s">
        <v>99</v>
      </c>
      <c r="B7613">
        <v>2</v>
      </c>
      <c r="C7613" t="s">
        <v>24</v>
      </c>
      <c r="D7613" t="s">
        <v>109</v>
      </c>
    </row>
    <row r="7614" spans="1:7" x14ac:dyDescent="0.25">
      <c r="A7614" t="s">
        <v>100</v>
      </c>
      <c r="B7614">
        <v>0</v>
      </c>
      <c r="C7614" t="s">
        <v>24</v>
      </c>
      <c r="D7614" t="s">
        <v>109</v>
      </c>
    </row>
    <row r="7615" spans="1:7" x14ac:dyDescent="0.25">
      <c r="A7615" t="s">
        <v>101</v>
      </c>
      <c r="B7615">
        <v>2</v>
      </c>
      <c r="C7615" t="s">
        <v>24</v>
      </c>
      <c r="D7615" t="s">
        <v>109</v>
      </c>
    </row>
    <row r="7616" spans="1:7" x14ac:dyDescent="0.25">
      <c r="A7616" t="s">
        <v>102</v>
      </c>
      <c r="B7616">
        <v>0</v>
      </c>
      <c r="C7616" t="s">
        <v>24</v>
      </c>
      <c r="D7616" t="s">
        <v>109</v>
      </c>
    </row>
    <row r="7617" spans="1:8" x14ac:dyDescent="0.25">
      <c r="A7617" t="s">
        <v>103</v>
      </c>
      <c r="B7617">
        <v>1</v>
      </c>
      <c r="C7617" t="s">
        <v>24</v>
      </c>
      <c r="D7617" t="s">
        <v>109</v>
      </c>
    </row>
    <row r="7618" spans="1:8" x14ac:dyDescent="0.25">
      <c r="A7618" t="s">
        <v>104</v>
      </c>
      <c r="B7618">
        <v>2</v>
      </c>
      <c r="C7618" t="s">
        <v>24</v>
      </c>
      <c r="D7618" t="s">
        <v>109</v>
      </c>
    </row>
    <row r="7619" spans="1:8" x14ac:dyDescent="0.25">
      <c r="A7619" t="s">
        <v>105</v>
      </c>
      <c r="B7619">
        <v>0</v>
      </c>
      <c r="C7619" t="s">
        <v>24</v>
      </c>
      <c r="D7619" t="s">
        <v>109</v>
      </c>
    </row>
    <row r="7620" spans="1:8" x14ac:dyDescent="0.25">
      <c r="A7620" t="s">
        <v>106</v>
      </c>
      <c r="B7620">
        <v>2</v>
      </c>
      <c r="C7620" t="s">
        <v>24</v>
      </c>
      <c r="D7620" t="s">
        <v>109</v>
      </c>
    </row>
    <row r="7621" spans="1:8" x14ac:dyDescent="0.25">
      <c r="C7621" t="s">
        <v>24</v>
      </c>
      <c r="D7621" t="s">
        <v>110</v>
      </c>
      <c r="E7621">
        <v>0</v>
      </c>
      <c r="F7621">
        <v>0.105400793650793</v>
      </c>
      <c r="G7621">
        <v>0.55014285714285704</v>
      </c>
      <c r="H7621">
        <v>0.228153061224489</v>
      </c>
    </row>
    <row r="7622" spans="1:8" x14ac:dyDescent="0.25">
      <c r="C7622" t="s">
        <v>24</v>
      </c>
      <c r="D7622" t="s">
        <v>110</v>
      </c>
      <c r="E7622">
        <v>1</v>
      </c>
      <c r="F7622">
        <v>0.10142857142857099</v>
      </c>
      <c r="G7622">
        <v>0.44882142857142798</v>
      </c>
      <c r="H7622">
        <v>0.16408214285714201</v>
      </c>
    </row>
    <row r="7623" spans="1:8" x14ac:dyDescent="0.25">
      <c r="C7623" t="s">
        <v>24</v>
      </c>
      <c r="D7623" t="s">
        <v>110</v>
      </c>
      <c r="E7623">
        <v>2</v>
      </c>
      <c r="F7623">
        <v>8.6833333333333304E-2</v>
      </c>
      <c r="G7623">
        <v>0.40407142857142803</v>
      </c>
      <c r="H7623">
        <v>0.13382193877550899</v>
      </c>
    </row>
    <row r="7624" spans="1:8" x14ac:dyDescent="0.25">
      <c r="C7624" t="s">
        <v>24</v>
      </c>
      <c r="D7624" t="s">
        <v>110</v>
      </c>
      <c r="E7624">
        <v>3</v>
      </c>
      <c r="F7624">
        <v>7.7436507936507901E-2</v>
      </c>
      <c r="G7624">
        <v>0.27185714285714202</v>
      </c>
      <c r="H7624">
        <v>0.112235204081632</v>
      </c>
    </row>
    <row r="7625" spans="1:8" x14ac:dyDescent="0.25">
      <c r="C7625" t="s">
        <v>24</v>
      </c>
      <c r="D7625" t="s">
        <v>110</v>
      </c>
      <c r="E7625">
        <v>4</v>
      </c>
      <c r="F7625">
        <v>7.4496031746031699E-2</v>
      </c>
      <c r="G7625">
        <v>0.14810714285714199</v>
      </c>
      <c r="H7625">
        <v>0.10311275510204</v>
      </c>
    </row>
    <row r="7626" spans="1:8" x14ac:dyDescent="0.25">
      <c r="C7626" t="s">
        <v>24</v>
      </c>
      <c r="D7626" t="s">
        <v>110</v>
      </c>
      <c r="E7626">
        <v>5</v>
      </c>
      <c r="F7626">
        <v>7.9289682539682493E-2</v>
      </c>
      <c r="G7626">
        <v>0.17614285714285699</v>
      </c>
      <c r="H7626">
        <v>0.104714285714285</v>
      </c>
    </row>
    <row r="7627" spans="1:8" x14ac:dyDescent="0.25">
      <c r="C7627" t="s">
        <v>24</v>
      </c>
      <c r="D7627" t="s">
        <v>110</v>
      </c>
      <c r="E7627">
        <v>6</v>
      </c>
      <c r="F7627">
        <v>9.9710317460317402E-2</v>
      </c>
      <c r="G7627">
        <v>0.191285714285714</v>
      </c>
      <c r="H7627">
        <v>0.17574999999999999</v>
      </c>
    </row>
    <row r="7628" spans="1:8" x14ac:dyDescent="0.25">
      <c r="C7628" t="s">
        <v>24</v>
      </c>
      <c r="D7628" t="s">
        <v>110</v>
      </c>
      <c r="E7628">
        <v>7</v>
      </c>
      <c r="F7628">
        <v>0.140742063492063</v>
      </c>
      <c r="G7628">
        <v>0.22785714285714201</v>
      </c>
      <c r="H7628">
        <v>0.38956632653061202</v>
      </c>
    </row>
    <row r="7629" spans="1:8" x14ac:dyDescent="0.25">
      <c r="C7629" t="s">
        <v>24</v>
      </c>
      <c r="D7629" t="s">
        <v>110</v>
      </c>
      <c r="E7629">
        <v>8</v>
      </c>
      <c r="F7629">
        <v>0.18019444444444399</v>
      </c>
      <c r="G7629">
        <v>0.20632142857142799</v>
      </c>
      <c r="H7629">
        <v>0.36407704081632603</v>
      </c>
    </row>
    <row r="7630" spans="1:8" x14ac:dyDescent="0.25">
      <c r="C7630" t="s">
        <v>24</v>
      </c>
      <c r="D7630" t="s">
        <v>110</v>
      </c>
      <c r="E7630">
        <v>9</v>
      </c>
      <c r="F7630">
        <v>0.16921428571428501</v>
      </c>
      <c r="G7630">
        <v>0.20210714285714201</v>
      </c>
      <c r="H7630">
        <v>0.31196581632652898</v>
      </c>
    </row>
    <row r="7631" spans="1:8" x14ac:dyDescent="0.25">
      <c r="C7631" t="s">
        <v>24</v>
      </c>
      <c r="D7631" t="s">
        <v>110</v>
      </c>
      <c r="E7631">
        <v>10</v>
      </c>
      <c r="F7631">
        <v>0.17142857142857101</v>
      </c>
      <c r="G7631">
        <v>0.26521428571428501</v>
      </c>
      <c r="H7631">
        <v>0.33146581632652899</v>
      </c>
    </row>
    <row r="7632" spans="1:8" x14ac:dyDescent="0.25">
      <c r="C7632" t="s">
        <v>24</v>
      </c>
      <c r="D7632" t="s">
        <v>110</v>
      </c>
      <c r="E7632">
        <v>11</v>
      </c>
      <c r="F7632">
        <v>0.16044841269841201</v>
      </c>
      <c r="G7632">
        <v>0.26339285714285698</v>
      </c>
      <c r="H7632">
        <v>0.358705612244897</v>
      </c>
    </row>
    <row r="7633" spans="1:8" x14ac:dyDescent="0.25">
      <c r="C7633" t="s">
        <v>24</v>
      </c>
      <c r="D7633" t="s">
        <v>110</v>
      </c>
      <c r="E7633">
        <v>12</v>
      </c>
      <c r="F7633">
        <v>0.177361111111111</v>
      </c>
      <c r="G7633">
        <v>0.278607142857142</v>
      </c>
      <c r="H7633">
        <v>0.45156275510203903</v>
      </c>
    </row>
    <row r="7634" spans="1:8" x14ac:dyDescent="0.25">
      <c r="C7634" t="s">
        <v>24</v>
      </c>
      <c r="D7634" t="s">
        <v>110</v>
      </c>
      <c r="E7634">
        <v>13</v>
      </c>
      <c r="F7634">
        <v>0.22481746031746</v>
      </c>
      <c r="G7634">
        <v>0.35049999999999998</v>
      </c>
      <c r="H7634">
        <v>0.46455255102040699</v>
      </c>
    </row>
    <row r="7635" spans="1:8" x14ac:dyDescent="0.25">
      <c r="C7635" t="s">
        <v>24</v>
      </c>
      <c r="D7635" t="s">
        <v>110</v>
      </c>
      <c r="E7635">
        <v>14</v>
      </c>
      <c r="F7635">
        <v>0.27715873015872999</v>
      </c>
      <c r="G7635">
        <v>0.402178571428571</v>
      </c>
      <c r="H7635">
        <v>0.48430714285714199</v>
      </c>
    </row>
    <row r="7636" spans="1:8" x14ac:dyDescent="0.25">
      <c r="C7636" t="s">
        <v>24</v>
      </c>
      <c r="D7636" t="s">
        <v>110</v>
      </c>
      <c r="E7636">
        <v>15</v>
      </c>
      <c r="F7636">
        <v>0.20686904761904701</v>
      </c>
      <c r="G7636">
        <v>0.41492857142857098</v>
      </c>
      <c r="H7636">
        <v>0.41546428571428501</v>
      </c>
    </row>
    <row r="7637" spans="1:8" x14ac:dyDescent="0.25">
      <c r="C7637" t="s">
        <v>24</v>
      </c>
      <c r="D7637" t="s">
        <v>110</v>
      </c>
      <c r="E7637">
        <v>16</v>
      </c>
      <c r="F7637">
        <v>0.178698412698412</v>
      </c>
      <c r="G7637">
        <v>0.213857142857142</v>
      </c>
      <c r="H7637">
        <v>0.35502040816326502</v>
      </c>
    </row>
    <row r="7638" spans="1:8" x14ac:dyDescent="0.25">
      <c r="C7638" t="s">
        <v>24</v>
      </c>
      <c r="D7638" t="s">
        <v>110</v>
      </c>
      <c r="E7638">
        <v>17</v>
      </c>
      <c r="F7638">
        <v>0.15682936507936501</v>
      </c>
      <c r="G7638">
        <v>0.183642857142857</v>
      </c>
      <c r="H7638">
        <v>0.33396938775510199</v>
      </c>
    </row>
    <row r="7639" spans="1:8" x14ac:dyDescent="0.25">
      <c r="C7639" t="s">
        <v>24</v>
      </c>
      <c r="D7639" t="s">
        <v>110</v>
      </c>
      <c r="E7639">
        <v>18</v>
      </c>
      <c r="F7639">
        <v>0.19637301587301501</v>
      </c>
      <c r="G7639">
        <v>0.191535714285714</v>
      </c>
      <c r="H7639">
        <v>0.384862244897959</v>
      </c>
    </row>
    <row r="7640" spans="1:8" x14ac:dyDescent="0.25">
      <c r="C7640" t="s">
        <v>24</v>
      </c>
      <c r="D7640" t="s">
        <v>110</v>
      </c>
      <c r="E7640">
        <v>19</v>
      </c>
      <c r="F7640">
        <v>0.248948412698412</v>
      </c>
      <c r="G7640">
        <v>0.189321428571428</v>
      </c>
      <c r="H7640">
        <v>0.50817857142857104</v>
      </c>
    </row>
    <row r="7641" spans="1:8" x14ac:dyDescent="0.25">
      <c r="C7641" t="s">
        <v>24</v>
      </c>
      <c r="D7641" t="s">
        <v>110</v>
      </c>
      <c r="E7641">
        <v>20</v>
      </c>
      <c r="F7641">
        <v>0.31541666666666601</v>
      </c>
      <c r="G7641">
        <v>0.189642857142857</v>
      </c>
      <c r="H7641">
        <v>0.50687244897959105</v>
      </c>
    </row>
    <row r="7642" spans="1:8" x14ac:dyDescent="0.25">
      <c r="C7642" t="s">
        <v>24</v>
      </c>
      <c r="D7642" t="s">
        <v>110</v>
      </c>
      <c r="E7642">
        <v>21</v>
      </c>
      <c r="F7642">
        <v>0.23653968253968199</v>
      </c>
      <c r="G7642">
        <v>0.28642857142857098</v>
      </c>
      <c r="H7642">
        <v>0.539051020408163</v>
      </c>
    </row>
    <row r="7643" spans="1:8" x14ac:dyDescent="0.25">
      <c r="C7643" t="s">
        <v>24</v>
      </c>
      <c r="D7643" t="s">
        <v>110</v>
      </c>
      <c r="E7643">
        <v>22</v>
      </c>
      <c r="F7643">
        <v>0.15329761904761899</v>
      </c>
      <c r="G7643">
        <v>0.61550000000000005</v>
      </c>
      <c r="H7643">
        <v>0.45369897959183603</v>
      </c>
    </row>
    <row r="7644" spans="1:8" x14ac:dyDescent="0.25">
      <c r="C7644" t="s">
        <v>24</v>
      </c>
      <c r="D7644" t="s">
        <v>110</v>
      </c>
      <c r="E7644">
        <v>23</v>
      </c>
      <c r="F7644">
        <v>0.12546031746031699</v>
      </c>
      <c r="G7644">
        <v>0.29739285714285701</v>
      </c>
      <c r="H7644">
        <v>0.33965816326530601</v>
      </c>
    </row>
    <row r="7645" spans="1:8" x14ac:dyDescent="0.25">
      <c r="C7645" t="s">
        <v>24</v>
      </c>
      <c r="D7645" t="s">
        <v>110</v>
      </c>
      <c r="E7645" t="s">
        <v>108</v>
      </c>
      <c r="F7645">
        <v>3.9443928571428502</v>
      </c>
      <c r="G7645">
        <v>6.9688571428571402</v>
      </c>
      <c r="H7645">
        <v>8.0148479591836601</v>
      </c>
    </row>
    <row r="7646" spans="1:8" x14ac:dyDescent="0.25">
      <c r="A7646" t="s">
        <v>89</v>
      </c>
      <c r="B7646">
        <v>0</v>
      </c>
      <c r="C7646" t="s">
        <v>24</v>
      </c>
      <c r="D7646" t="s">
        <v>111</v>
      </c>
    </row>
    <row r="7647" spans="1:8" x14ac:dyDescent="0.25">
      <c r="A7647" t="s">
        <v>91</v>
      </c>
      <c r="B7647">
        <v>3</v>
      </c>
      <c r="C7647" t="s">
        <v>24</v>
      </c>
      <c r="D7647" t="s">
        <v>111</v>
      </c>
    </row>
    <row r="7648" spans="1:8" x14ac:dyDescent="0.25">
      <c r="A7648" t="s">
        <v>92</v>
      </c>
      <c r="B7648">
        <v>0</v>
      </c>
      <c r="C7648" t="s">
        <v>24</v>
      </c>
      <c r="D7648" t="s">
        <v>111</v>
      </c>
    </row>
    <row r="7649" spans="1:9" x14ac:dyDescent="0.25">
      <c r="A7649" t="s">
        <v>93</v>
      </c>
      <c r="B7649">
        <v>3</v>
      </c>
      <c r="C7649" t="s">
        <v>24</v>
      </c>
      <c r="D7649" t="s">
        <v>111</v>
      </c>
    </row>
    <row r="7650" spans="1:9" x14ac:dyDescent="0.25">
      <c r="A7650" t="s">
        <v>94</v>
      </c>
      <c r="B7650">
        <v>0</v>
      </c>
      <c r="C7650" t="s">
        <v>24</v>
      </c>
      <c r="D7650" t="s">
        <v>111</v>
      </c>
    </row>
    <row r="7651" spans="1:9" x14ac:dyDescent="0.25">
      <c r="A7651" t="s">
        <v>95</v>
      </c>
      <c r="B7651">
        <v>0</v>
      </c>
      <c r="C7651" t="s">
        <v>24</v>
      </c>
      <c r="D7651" t="s">
        <v>111</v>
      </c>
    </row>
    <row r="7652" spans="1:9" x14ac:dyDescent="0.25">
      <c r="A7652" t="s">
        <v>96</v>
      </c>
      <c r="B7652">
        <v>0</v>
      </c>
      <c r="C7652" t="s">
        <v>24</v>
      </c>
      <c r="D7652" t="s">
        <v>111</v>
      </c>
    </row>
    <row r="7653" spans="1:9" x14ac:dyDescent="0.25">
      <c r="A7653" t="s">
        <v>97</v>
      </c>
      <c r="B7653">
        <v>2</v>
      </c>
      <c r="C7653" t="s">
        <v>24</v>
      </c>
      <c r="D7653" t="s">
        <v>111</v>
      </c>
    </row>
    <row r="7654" spans="1:9" x14ac:dyDescent="0.25">
      <c r="A7654" t="s">
        <v>98</v>
      </c>
      <c r="B7654">
        <v>0</v>
      </c>
      <c r="C7654" t="s">
        <v>24</v>
      </c>
      <c r="D7654" t="s">
        <v>111</v>
      </c>
    </row>
    <row r="7655" spans="1:9" x14ac:dyDescent="0.25">
      <c r="A7655" t="s">
        <v>99</v>
      </c>
      <c r="B7655">
        <v>2</v>
      </c>
      <c r="C7655" t="s">
        <v>24</v>
      </c>
      <c r="D7655" t="s">
        <v>111</v>
      </c>
    </row>
    <row r="7656" spans="1:9" x14ac:dyDescent="0.25">
      <c r="A7656" t="s">
        <v>100</v>
      </c>
      <c r="B7656">
        <v>0</v>
      </c>
      <c r="C7656" t="s">
        <v>24</v>
      </c>
      <c r="D7656" t="s">
        <v>111</v>
      </c>
    </row>
    <row r="7657" spans="1:9" x14ac:dyDescent="0.25">
      <c r="A7657" t="s">
        <v>101</v>
      </c>
      <c r="B7657">
        <v>2</v>
      </c>
      <c r="C7657" t="s">
        <v>24</v>
      </c>
      <c r="D7657" t="s">
        <v>111</v>
      </c>
    </row>
    <row r="7658" spans="1:9" x14ac:dyDescent="0.25">
      <c r="A7658" t="s">
        <v>102</v>
      </c>
      <c r="B7658">
        <v>0</v>
      </c>
      <c r="C7658" t="s">
        <v>24</v>
      </c>
      <c r="D7658" t="s">
        <v>111</v>
      </c>
    </row>
    <row r="7659" spans="1:9" x14ac:dyDescent="0.25">
      <c r="A7659" t="s">
        <v>103</v>
      </c>
      <c r="B7659">
        <v>1</v>
      </c>
      <c r="C7659" t="s">
        <v>24</v>
      </c>
      <c r="D7659" t="s">
        <v>111</v>
      </c>
    </row>
    <row r="7660" spans="1:9" x14ac:dyDescent="0.25">
      <c r="A7660" t="s">
        <v>104</v>
      </c>
      <c r="B7660">
        <v>2</v>
      </c>
      <c r="C7660" t="s">
        <v>24</v>
      </c>
      <c r="D7660" t="s">
        <v>111</v>
      </c>
    </row>
    <row r="7661" spans="1:9" x14ac:dyDescent="0.25">
      <c r="A7661" t="s">
        <v>105</v>
      </c>
      <c r="B7661">
        <v>0</v>
      </c>
      <c r="C7661" t="s">
        <v>24</v>
      </c>
      <c r="D7661" t="s">
        <v>111</v>
      </c>
    </row>
    <row r="7662" spans="1:9" x14ac:dyDescent="0.25">
      <c r="A7662" t="s">
        <v>106</v>
      </c>
      <c r="B7662">
        <v>3</v>
      </c>
      <c r="C7662" t="s">
        <v>24</v>
      </c>
      <c r="D7662" t="s">
        <v>111</v>
      </c>
    </row>
    <row r="7663" spans="1:9" x14ac:dyDescent="0.25">
      <c r="C7663" t="s">
        <v>24</v>
      </c>
      <c r="D7663" t="s">
        <v>112</v>
      </c>
      <c r="E7663">
        <v>0</v>
      </c>
      <c r="F7663">
        <v>0.105400793650793</v>
      </c>
      <c r="G7663">
        <v>0.55014285714285704</v>
      </c>
      <c r="H7663">
        <v>0.216178571428571</v>
      </c>
      <c r="I7663">
        <v>0.24411904761904701</v>
      </c>
    </row>
    <row r="7664" spans="1:9" x14ac:dyDescent="0.25">
      <c r="C7664" t="s">
        <v>24</v>
      </c>
      <c r="D7664" t="s">
        <v>112</v>
      </c>
      <c r="E7664">
        <v>1</v>
      </c>
      <c r="F7664">
        <v>0.10142857142857099</v>
      </c>
      <c r="G7664">
        <v>0.44882142857142798</v>
      </c>
      <c r="H7664">
        <v>0.15384821428571399</v>
      </c>
      <c r="I7664">
        <v>0.17772738095238</v>
      </c>
    </row>
    <row r="7665" spans="3:9" x14ac:dyDescent="0.25">
      <c r="C7665" t="s">
        <v>24</v>
      </c>
      <c r="D7665" t="s">
        <v>112</v>
      </c>
      <c r="E7665">
        <v>2</v>
      </c>
      <c r="F7665">
        <v>8.6833333333333304E-2</v>
      </c>
      <c r="G7665">
        <v>0.40407142857142803</v>
      </c>
      <c r="H7665">
        <v>0.11791071428571399</v>
      </c>
      <c r="I7665">
        <v>0.15503690476190399</v>
      </c>
    </row>
    <row r="7666" spans="3:9" x14ac:dyDescent="0.25">
      <c r="C7666" t="s">
        <v>24</v>
      </c>
      <c r="D7666" t="s">
        <v>112</v>
      </c>
      <c r="E7666">
        <v>3</v>
      </c>
      <c r="F7666">
        <v>7.7436507936507901E-2</v>
      </c>
      <c r="G7666">
        <v>0.27185714285714202</v>
      </c>
      <c r="H7666">
        <v>9.6446428571428502E-2</v>
      </c>
      <c r="I7666">
        <v>0.133286904761904</v>
      </c>
    </row>
    <row r="7667" spans="3:9" x14ac:dyDescent="0.25">
      <c r="C7667" t="s">
        <v>24</v>
      </c>
      <c r="D7667" t="s">
        <v>112</v>
      </c>
      <c r="E7667">
        <v>4</v>
      </c>
      <c r="F7667">
        <v>7.4496031746031699E-2</v>
      </c>
      <c r="G7667">
        <v>0.14810714285714199</v>
      </c>
      <c r="H7667">
        <v>9.4562499999999994E-2</v>
      </c>
      <c r="I7667">
        <v>0.114513095238094</v>
      </c>
    </row>
    <row r="7668" spans="3:9" x14ac:dyDescent="0.25">
      <c r="C7668" t="s">
        <v>24</v>
      </c>
      <c r="D7668" t="s">
        <v>112</v>
      </c>
      <c r="E7668">
        <v>5</v>
      </c>
      <c r="F7668">
        <v>7.9289682539682493E-2</v>
      </c>
      <c r="G7668">
        <v>0.17614285714285699</v>
      </c>
      <c r="H7668">
        <v>9.3580357142857104E-2</v>
      </c>
      <c r="I7668">
        <v>0.11955952380952301</v>
      </c>
    </row>
    <row r="7669" spans="3:9" x14ac:dyDescent="0.25">
      <c r="C7669" t="s">
        <v>24</v>
      </c>
      <c r="D7669" t="s">
        <v>112</v>
      </c>
      <c r="E7669">
        <v>6</v>
      </c>
      <c r="F7669">
        <v>9.9710317460317402E-2</v>
      </c>
      <c r="G7669">
        <v>0.191285714285714</v>
      </c>
      <c r="H7669">
        <v>0.106464285714285</v>
      </c>
      <c r="I7669">
        <v>0.26813095238095203</v>
      </c>
    </row>
    <row r="7670" spans="3:9" x14ac:dyDescent="0.25">
      <c r="C7670" t="s">
        <v>24</v>
      </c>
      <c r="D7670" t="s">
        <v>112</v>
      </c>
      <c r="E7670">
        <v>7</v>
      </c>
      <c r="F7670">
        <v>0.140742063492063</v>
      </c>
      <c r="G7670">
        <v>0.22785714285714201</v>
      </c>
      <c r="H7670">
        <v>0.21891964285714199</v>
      </c>
      <c r="I7670">
        <v>0.61709523809523803</v>
      </c>
    </row>
    <row r="7671" spans="3:9" x14ac:dyDescent="0.25">
      <c r="C7671" t="s">
        <v>24</v>
      </c>
      <c r="D7671" t="s">
        <v>112</v>
      </c>
      <c r="E7671">
        <v>8</v>
      </c>
      <c r="F7671">
        <v>0.18019444444444399</v>
      </c>
      <c r="G7671">
        <v>0.20632142857142799</v>
      </c>
      <c r="H7671">
        <v>0.26927678571428498</v>
      </c>
      <c r="I7671">
        <v>0.49047738095238003</v>
      </c>
    </row>
    <row r="7672" spans="3:9" x14ac:dyDescent="0.25">
      <c r="C7672" t="s">
        <v>24</v>
      </c>
      <c r="D7672" t="s">
        <v>112</v>
      </c>
      <c r="E7672">
        <v>9</v>
      </c>
      <c r="F7672">
        <v>0.16921428571428501</v>
      </c>
      <c r="G7672">
        <v>0.20210714285714201</v>
      </c>
      <c r="H7672">
        <v>0.304544642857142</v>
      </c>
      <c r="I7672">
        <v>0.321860714285712</v>
      </c>
    </row>
    <row r="7673" spans="3:9" x14ac:dyDescent="0.25">
      <c r="C7673" t="s">
        <v>24</v>
      </c>
      <c r="D7673" t="s">
        <v>112</v>
      </c>
      <c r="E7673">
        <v>10</v>
      </c>
      <c r="F7673">
        <v>0.17142857142857101</v>
      </c>
      <c r="G7673">
        <v>0.26521428571428501</v>
      </c>
      <c r="H7673">
        <v>0.34891071428571402</v>
      </c>
      <c r="I7673">
        <v>0.30820595238095</v>
      </c>
    </row>
    <row r="7674" spans="3:9" x14ac:dyDescent="0.25">
      <c r="C7674" t="s">
        <v>24</v>
      </c>
      <c r="D7674" t="s">
        <v>112</v>
      </c>
      <c r="E7674">
        <v>11</v>
      </c>
      <c r="F7674">
        <v>0.16044841269841201</v>
      </c>
      <c r="G7674">
        <v>0.26339285714285698</v>
      </c>
      <c r="H7674">
        <v>0.28846428571428501</v>
      </c>
      <c r="I7674">
        <v>0.45236071428571201</v>
      </c>
    </row>
    <row r="7675" spans="3:9" x14ac:dyDescent="0.25">
      <c r="C7675" t="s">
        <v>24</v>
      </c>
      <c r="D7675" t="s">
        <v>112</v>
      </c>
      <c r="E7675">
        <v>12</v>
      </c>
      <c r="F7675">
        <v>0.177361111111111</v>
      </c>
      <c r="G7675">
        <v>0.278607142857142</v>
      </c>
      <c r="H7675">
        <v>0.3666875</v>
      </c>
      <c r="I7675">
        <v>0.56472976190475999</v>
      </c>
    </row>
    <row r="7676" spans="3:9" x14ac:dyDescent="0.25">
      <c r="C7676" t="s">
        <v>24</v>
      </c>
      <c r="D7676" t="s">
        <v>112</v>
      </c>
      <c r="E7676">
        <v>13</v>
      </c>
      <c r="F7676">
        <v>0.22481746031746</v>
      </c>
      <c r="G7676">
        <v>0.35049999999999998</v>
      </c>
      <c r="H7676">
        <v>0.45927678571428499</v>
      </c>
      <c r="I7676">
        <v>0.47158690476190201</v>
      </c>
    </row>
    <row r="7677" spans="3:9" x14ac:dyDescent="0.25">
      <c r="C7677" t="s">
        <v>24</v>
      </c>
      <c r="D7677" t="s">
        <v>112</v>
      </c>
      <c r="E7677">
        <v>14</v>
      </c>
      <c r="F7677">
        <v>0.27715873015872999</v>
      </c>
      <c r="G7677">
        <v>0.402178571428571</v>
      </c>
      <c r="H7677">
        <v>0.442883928571428</v>
      </c>
      <c r="I7677">
        <v>0.53953809523809404</v>
      </c>
    </row>
    <row r="7678" spans="3:9" x14ac:dyDescent="0.25">
      <c r="C7678" t="s">
        <v>24</v>
      </c>
      <c r="D7678" t="s">
        <v>112</v>
      </c>
      <c r="E7678">
        <v>15</v>
      </c>
      <c r="F7678">
        <v>0.20686904761904701</v>
      </c>
      <c r="G7678">
        <v>0.41492857142857098</v>
      </c>
      <c r="H7678">
        <v>0.41724107142857098</v>
      </c>
      <c r="I7678">
        <v>0.41309523809523802</v>
      </c>
    </row>
    <row r="7679" spans="3:9" x14ac:dyDescent="0.25">
      <c r="C7679" t="s">
        <v>24</v>
      </c>
      <c r="D7679" t="s">
        <v>112</v>
      </c>
      <c r="E7679">
        <v>16</v>
      </c>
      <c r="F7679">
        <v>0.178698412698412</v>
      </c>
      <c r="G7679">
        <v>0.213857142857142</v>
      </c>
      <c r="H7679">
        <v>0.36933928571428498</v>
      </c>
      <c r="I7679">
        <v>0.33592857142857102</v>
      </c>
    </row>
    <row r="7680" spans="3:9" x14ac:dyDescent="0.25">
      <c r="C7680" t="s">
        <v>24</v>
      </c>
      <c r="D7680" t="s">
        <v>112</v>
      </c>
      <c r="E7680">
        <v>17</v>
      </c>
      <c r="F7680">
        <v>0.15682936507936501</v>
      </c>
      <c r="G7680">
        <v>0.183642857142857</v>
      </c>
      <c r="H7680">
        <v>0.331553571428571</v>
      </c>
      <c r="I7680">
        <v>0.33719047619047599</v>
      </c>
    </row>
    <row r="7681" spans="1:9" x14ac:dyDescent="0.25">
      <c r="C7681" t="s">
        <v>24</v>
      </c>
      <c r="D7681" t="s">
        <v>112</v>
      </c>
      <c r="E7681">
        <v>18</v>
      </c>
      <c r="F7681">
        <v>0.19637301587301501</v>
      </c>
      <c r="G7681">
        <v>0.191535714285714</v>
      </c>
      <c r="H7681">
        <v>0.330625</v>
      </c>
      <c r="I7681">
        <v>0.45717857142857099</v>
      </c>
    </row>
    <row r="7682" spans="1:9" x14ac:dyDescent="0.25">
      <c r="C7682" t="s">
        <v>24</v>
      </c>
      <c r="D7682" t="s">
        <v>112</v>
      </c>
      <c r="E7682">
        <v>19</v>
      </c>
      <c r="F7682">
        <v>0.248948412698412</v>
      </c>
      <c r="G7682">
        <v>0.189321428571428</v>
      </c>
      <c r="H7682">
        <v>0.38076785714285699</v>
      </c>
      <c r="I7682">
        <v>0.67805952380952295</v>
      </c>
    </row>
    <row r="7683" spans="1:9" x14ac:dyDescent="0.25">
      <c r="C7683" t="s">
        <v>24</v>
      </c>
      <c r="D7683" t="s">
        <v>112</v>
      </c>
      <c r="E7683">
        <v>20</v>
      </c>
      <c r="F7683">
        <v>0.31541666666666601</v>
      </c>
      <c r="G7683">
        <v>0.189642857142857</v>
      </c>
      <c r="H7683">
        <v>0.41853571428571401</v>
      </c>
      <c r="I7683">
        <v>0.62465476190476099</v>
      </c>
    </row>
    <row r="7684" spans="1:9" x14ac:dyDescent="0.25">
      <c r="C7684" t="s">
        <v>24</v>
      </c>
      <c r="D7684" t="s">
        <v>112</v>
      </c>
      <c r="E7684">
        <v>21</v>
      </c>
      <c r="F7684">
        <v>0.23653968253968199</v>
      </c>
      <c r="G7684">
        <v>0.28642857142857098</v>
      </c>
      <c r="H7684">
        <v>0.45664285714285702</v>
      </c>
      <c r="I7684">
        <v>0.64892857142857097</v>
      </c>
    </row>
    <row r="7685" spans="1:9" x14ac:dyDescent="0.25">
      <c r="C7685" t="s">
        <v>24</v>
      </c>
      <c r="D7685" t="s">
        <v>112</v>
      </c>
      <c r="E7685">
        <v>22</v>
      </c>
      <c r="F7685">
        <v>0.15329761904761899</v>
      </c>
      <c r="G7685">
        <v>0.61550000000000005</v>
      </c>
      <c r="H7685">
        <v>0.392125</v>
      </c>
      <c r="I7685">
        <v>0.53579761904761902</v>
      </c>
    </row>
    <row r="7686" spans="1:9" x14ac:dyDescent="0.25">
      <c r="C7686" t="s">
        <v>24</v>
      </c>
      <c r="D7686" t="s">
        <v>112</v>
      </c>
      <c r="E7686">
        <v>23</v>
      </c>
      <c r="F7686">
        <v>0.12546031746031699</v>
      </c>
      <c r="G7686">
        <v>0.29739285714285701</v>
      </c>
      <c r="H7686">
        <v>0.31280357142857101</v>
      </c>
      <c r="I7686">
        <v>0.37546428571428497</v>
      </c>
    </row>
    <row r="7687" spans="1:9" x14ac:dyDescent="0.25">
      <c r="C7687" t="s">
        <v>24</v>
      </c>
      <c r="D7687" t="s">
        <v>112</v>
      </c>
      <c r="E7687" t="s">
        <v>108</v>
      </c>
      <c r="F7687">
        <v>3.9443928571428502</v>
      </c>
      <c r="G7687">
        <v>6.9688571428571402</v>
      </c>
      <c r="H7687">
        <v>6.9875892857142796</v>
      </c>
      <c r="I7687">
        <v>9.3845261904761692</v>
      </c>
    </row>
    <row r="7688" spans="1:9" x14ac:dyDescent="0.25">
      <c r="A7688" t="s">
        <v>89</v>
      </c>
      <c r="B7688">
        <v>1</v>
      </c>
      <c r="C7688" t="s">
        <v>24</v>
      </c>
      <c r="D7688" t="s">
        <v>113</v>
      </c>
    </row>
    <row r="7689" spans="1:9" x14ac:dyDescent="0.25">
      <c r="A7689" t="s">
        <v>91</v>
      </c>
      <c r="B7689">
        <v>4</v>
      </c>
      <c r="C7689" t="s">
        <v>24</v>
      </c>
      <c r="D7689" t="s">
        <v>113</v>
      </c>
    </row>
    <row r="7690" spans="1:9" x14ac:dyDescent="0.25">
      <c r="A7690" t="s">
        <v>92</v>
      </c>
      <c r="B7690">
        <v>0</v>
      </c>
      <c r="C7690" t="s">
        <v>24</v>
      </c>
      <c r="D7690" t="s">
        <v>113</v>
      </c>
    </row>
    <row r="7691" spans="1:9" x14ac:dyDescent="0.25">
      <c r="A7691" t="s">
        <v>93</v>
      </c>
      <c r="B7691">
        <v>4</v>
      </c>
      <c r="C7691" t="s">
        <v>24</v>
      </c>
      <c r="D7691" t="s">
        <v>113</v>
      </c>
    </row>
    <row r="7692" spans="1:9" x14ac:dyDescent="0.25">
      <c r="A7692" t="s">
        <v>94</v>
      </c>
      <c r="B7692">
        <v>1</v>
      </c>
      <c r="C7692" t="s">
        <v>24</v>
      </c>
      <c r="D7692" t="s">
        <v>113</v>
      </c>
    </row>
    <row r="7693" spans="1:9" x14ac:dyDescent="0.25">
      <c r="A7693" t="s">
        <v>95</v>
      </c>
      <c r="B7693">
        <v>1</v>
      </c>
      <c r="C7693" t="s">
        <v>24</v>
      </c>
      <c r="D7693" t="s">
        <v>113</v>
      </c>
    </row>
    <row r="7694" spans="1:9" x14ac:dyDescent="0.25">
      <c r="A7694" t="s">
        <v>96</v>
      </c>
      <c r="B7694">
        <v>0</v>
      </c>
      <c r="C7694" t="s">
        <v>24</v>
      </c>
      <c r="D7694" t="s">
        <v>113</v>
      </c>
    </row>
    <row r="7695" spans="1:9" x14ac:dyDescent="0.25">
      <c r="A7695" t="s">
        <v>97</v>
      </c>
      <c r="B7695">
        <v>3</v>
      </c>
      <c r="C7695" t="s">
        <v>24</v>
      </c>
      <c r="D7695" t="s">
        <v>113</v>
      </c>
    </row>
    <row r="7696" spans="1:9" x14ac:dyDescent="0.25">
      <c r="A7696" t="s">
        <v>98</v>
      </c>
      <c r="B7696">
        <v>0</v>
      </c>
      <c r="C7696" t="s">
        <v>24</v>
      </c>
      <c r="D7696" t="s">
        <v>113</v>
      </c>
    </row>
    <row r="7697" spans="1:10" x14ac:dyDescent="0.25">
      <c r="A7697" t="s">
        <v>99</v>
      </c>
      <c r="B7697">
        <v>3</v>
      </c>
      <c r="C7697" t="s">
        <v>24</v>
      </c>
      <c r="D7697" t="s">
        <v>113</v>
      </c>
    </row>
    <row r="7698" spans="1:10" x14ac:dyDescent="0.25">
      <c r="A7698" t="s">
        <v>100</v>
      </c>
      <c r="B7698">
        <v>0</v>
      </c>
      <c r="C7698" t="s">
        <v>24</v>
      </c>
      <c r="D7698" t="s">
        <v>113</v>
      </c>
    </row>
    <row r="7699" spans="1:10" x14ac:dyDescent="0.25">
      <c r="A7699" t="s">
        <v>101</v>
      </c>
      <c r="B7699">
        <v>3</v>
      </c>
      <c r="C7699" t="s">
        <v>24</v>
      </c>
      <c r="D7699" t="s">
        <v>113</v>
      </c>
    </row>
    <row r="7700" spans="1:10" x14ac:dyDescent="0.25">
      <c r="A7700" t="s">
        <v>102</v>
      </c>
      <c r="B7700">
        <v>1</v>
      </c>
      <c r="C7700" t="s">
        <v>24</v>
      </c>
      <c r="D7700" t="s">
        <v>113</v>
      </c>
    </row>
    <row r="7701" spans="1:10" x14ac:dyDescent="0.25">
      <c r="A7701" t="s">
        <v>103</v>
      </c>
      <c r="B7701">
        <v>2</v>
      </c>
      <c r="C7701" t="s">
        <v>24</v>
      </c>
      <c r="D7701" t="s">
        <v>113</v>
      </c>
    </row>
    <row r="7702" spans="1:10" x14ac:dyDescent="0.25">
      <c r="A7702" t="s">
        <v>104</v>
      </c>
      <c r="B7702">
        <v>3</v>
      </c>
      <c r="C7702" t="s">
        <v>24</v>
      </c>
      <c r="D7702" t="s">
        <v>113</v>
      </c>
    </row>
    <row r="7703" spans="1:10" x14ac:dyDescent="0.25">
      <c r="A7703" t="s">
        <v>105</v>
      </c>
      <c r="B7703">
        <v>1</v>
      </c>
      <c r="C7703" t="s">
        <v>24</v>
      </c>
      <c r="D7703" t="s">
        <v>113</v>
      </c>
    </row>
    <row r="7704" spans="1:10" x14ac:dyDescent="0.25">
      <c r="A7704" t="s">
        <v>106</v>
      </c>
      <c r="B7704">
        <v>4</v>
      </c>
      <c r="C7704" t="s">
        <v>24</v>
      </c>
      <c r="D7704" t="s">
        <v>113</v>
      </c>
    </row>
    <row r="7705" spans="1:10" x14ac:dyDescent="0.25">
      <c r="C7705" t="s">
        <v>24</v>
      </c>
      <c r="D7705" t="s">
        <v>114</v>
      </c>
      <c r="E7705">
        <v>0</v>
      </c>
      <c r="F7705">
        <v>0.1219375</v>
      </c>
      <c r="G7705">
        <v>9.2171428571428501E-2</v>
      </c>
      <c r="H7705">
        <v>0.55014285714285704</v>
      </c>
      <c r="I7705">
        <v>0.216178571428571</v>
      </c>
      <c r="J7705">
        <v>0.24411904761904701</v>
      </c>
    </row>
    <row r="7706" spans="1:10" x14ac:dyDescent="0.25">
      <c r="C7706" t="s">
        <v>24</v>
      </c>
      <c r="D7706" t="s">
        <v>114</v>
      </c>
      <c r="E7706">
        <v>1</v>
      </c>
      <c r="F7706">
        <v>9.9446428571428505E-2</v>
      </c>
      <c r="G7706">
        <v>0.103014285714285</v>
      </c>
      <c r="H7706">
        <v>0.44882142857142798</v>
      </c>
      <c r="I7706">
        <v>0.15384821428571399</v>
      </c>
      <c r="J7706">
        <v>0.17772738095238</v>
      </c>
    </row>
    <row r="7707" spans="1:10" x14ac:dyDescent="0.25">
      <c r="C7707" t="s">
        <v>24</v>
      </c>
      <c r="D7707" t="s">
        <v>114</v>
      </c>
      <c r="E7707">
        <v>2</v>
      </c>
      <c r="F7707">
        <v>8.1669642857142802E-2</v>
      </c>
      <c r="G7707">
        <v>9.0964285714285706E-2</v>
      </c>
      <c r="H7707">
        <v>0.40407142857142803</v>
      </c>
      <c r="I7707">
        <v>0.11791071428571399</v>
      </c>
      <c r="J7707">
        <v>0.15503690476190399</v>
      </c>
    </row>
    <row r="7708" spans="1:10" x14ac:dyDescent="0.25">
      <c r="C7708" t="s">
        <v>24</v>
      </c>
      <c r="D7708" t="s">
        <v>114</v>
      </c>
      <c r="E7708">
        <v>3</v>
      </c>
      <c r="F7708">
        <v>8.3848214285714207E-2</v>
      </c>
      <c r="G7708">
        <v>7.2307142857142806E-2</v>
      </c>
      <c r="H7708">
        <v>0.27185714285714202</v>
      </c>
      <c r="I7708">
        <v>9.6446428571428502E-2</v>
      </c>
      <c r="J7708">
        <v>0.133286904761904</v>
      </c>
    </row>
    <row r="7709" spans="1:10" x14ac:dyDescent="0.25">
      <c r="C7709" t="s">
        <v>24</v>
      </c>
      <c r="D7709" t="s">
        <v>114</v>
      </c>
      <c r="E7709">
        <v>4</v>
      </c>
      <c r="F7709">
        <v>7.5366071428571393E-2</v>
      </c>
      <c r="G7709">
        <v>7.3800000000000004E-2</v>
      </c>
      <c r="H7709">
        <v>0.14810714285714199</v>
      </c>
      <c r="I7709">
        <v>9.4562499999999994E-2</v>
      </c>
      <c r="J7709">
        <v>0.114513095238094</v>
      </c>
    </row>
    <row r="7710" spans="1:10" x14ac:dyDescent="0.25">
      <c r="C7710" t="s">
        <v>24</v>
      </c>
      <c r="D7710" t="s">
        <v>114</v>
      </c>
      <c r="E7710">
        <v>5</v>
      </c>
      <c r="F7710">
        <v>8.0473214285714204E-2</v>
      </c>
      <c r="G7710">
        <v>7.8342857142857103E-2</v>
      </c>
      <c r="H7710">
        <v>0.17614285714285699</v>
      </c>
      <c r="I7710">
        <v>9.3580357142857104E-2</v>
      </c>
      <c r="J7710">
        <v>0.11955952380952301</v>
      </c>
    </row>
    <row r="7711" spans="1:10" x14ac:dyDescent="0.25">
      <c r="C7711" t="s">
        <v>24</v>
      </c>
      <c r="D7711" t="s">
        <v>114</v>
      </c>
      <c r="E7711">
        <v>6</v>
      </c>
      <c r="F7711">
        <v>7.9357142857142807E-2</v>
      </c>
      <c r="G7711">
        <v>0.11599285714285699</v>
      </c>
      <c r="H7711">
        <v>0.191285714285714</v>
      </c>
      <c r="I7711">
        <v>0.106464285714285</v>
      </c>
      <c r="J7711">
        <v>0.26813095238095203</v>
      </c>
    </row>
    <row r="7712" spans="1:10" x14ac:dyDescent="0.25">
      <c r="C7712" t="s">
        <v>24</v>
      </c>
      <c r="D7712" t="s">
        <v>114</v>
      </c>
      <c r="E7712">
        <v>7</v>
      </c>
      <c r="F7712">
        <v>7.9053571428571404E-2</v>
      </c>
      <c r="G7712">
        <v>0.19009285714285701</v>
      </c>
      <c r="H7712">
        <v>0.22785714285714201</v>
      </c>
      <c r="I7712">
        <v>0.21891964285714199</v>
      </c>
      <c r="J7712">
        <v>0.61709523809523803</v>
      </c>
    </row>
    <row r="7713" spans="3:10" x14ac:dyDescent="0.25">
      <c r="C7713" t="s">
        <v>24</v>
      </c>
      <c r="D7713" t="s">
        <v>114</v>
      </c>
      <c r="E7713">
        <v>8</v>
      </c>
      <c r="F7713">
        <v>9.4928571428571404E-2</v>
      </c>
      <c r="G7713">
        <v>0.24840714285714199</v>
      </c>
      <c r="H7713">
        <v>0.20632142857142799</v>
      </c>
      <c r="I7713">
        <v>0.26927678571428498</v>
      </c>
      <c r="J7713">
        <v>0.49047738095238003</v>
      </c>
    </row>
    <row r="7714" spans="3:10" x14ac:dyDescent="0.25">
      <c r="C7714" t="s">
        <v>24</v>
      </c>
      <c r="D7714" t="s">
        <v>114</v>
      </c>
      <c r="E7714">
        <v>9</v>
      </c>
      <c r="F7714">
        <v>0.117169642857142</v>
      </c>
      <c r="G7714">
        <v>0.21084999999999901</v>
      </c>
      <c r="H7714">
        <v>0.20210714285714201</v>
      </c>
      <c r="I7714">
        <v>0.304544642857142</v>
      </c>
      <c r="J7714">
        <v>0.321860714285712</v>
      </c>
    </row>
    <row r="7715" spans="3:10" x14ac:dyDescent="0.25">
      <c r="C7715" t="s">
        <v>24</v>
      </c>
      <c r="D7715" t="s">
        <v>114</v>
      </c>
      <c r="E7715">
        <v>10</v>
      </c>
      <c r="F7715">
        <v>0.13918749999999999</v>
      </c>
      <c r="G7715">
        <v>0.19722142857142799</v>
      </c>
      <c r="H7715">
        <v>0.26521428571428501</v>
      </c>
      <c r="I7715">
        <v>0.34891071428571402</v>
      </c>
      <c r="J7715">
        <v>0.30820595238095</v>
      </c>
    </row>
    <row r="7716" spans="3:10" x14ac:dyDescent="0.25">
      <c r="C7716" t="s">
        <v>24</v>
      </c>
      <c r="D7716" t="s">
        <v>114</v>
      </c>
      <c r="E7716">
        <v>11</v>
      </c>
      <c r="F7716">
        <v>0.13810714285714201</v>
      </c>
      <c r="G7716">
        <v>0.17832142857142799</v>
      </c>
      <c r="H7716">
        <v>0.26339285714285698</v>
      </c>
      <c r="I7716">
        <v>0.28846428571428501</v>
      </c>
      <c r="J7716">
        <v>0.45236071428571201</v>
      </c>
    </row>
    <row r="7717" spans="3:10" x14ac:dyDescent="0.25">
      <c r="C7717" t="s">
        <v>24</v>
      </c>
      <c r="D7717" t="s">
        <v>114</v>
      </c>
      <c r="E7717">
        <v>12</v>
      </c>
      <c r="F7717">
        <v>0.136232142857142</v>
      </c>
      <c r="G7717">
        <v>0.21026428571428499</v>
      </c>
      <c r="H7717">
        <v>0.278607142857142</v>
      </c>
      <c r="I7717">
        <v>0.3666875</v>
      </c>
      <c r="J7717">
        <v>0.56472976190475999</v>
      </c>
    </row>
    <row r="7718" spans="3:10" x14ac:dyDescent="0.25">
      <c r="C7718" t="s">
        <v>24</v>
      </c>
      <c r="D7718" t="s">
        <v>114</v>
      </c>
      <c r="E7718">
        <v>13</v>
      </c>
      <c r="F7718">
        <v>0.14192857142857099</v>
      </c>
      <c r="G7718">
        <v>0.29112857142857101</v>
      </c>
      <c r="H7718">
        <v>0.35049999999999998</v>
      </c>
      <c r="I7718">
        <v>0.45927678571428499</v>
      </c>
      <c r="J7718">
        <v>0.47158690476190201</v>
      </c>
    </row>
    <row r="7719" spans="3:10" x14ac:dyDescent="0.25">
      <c r="C7719" t="s">
        <v>24</v>
      </c>
      <c r="D7719" t="s">
        <v>114</v>
      </c>
      <c r="E7719">
        <v>14</v>
      </c>
      <c r="F7719">
        <v>0.20299107142857101</v>
      </c>
      <c r="G7719">
        <v>0.33649285714285698</v>
      </c>
      <c r="H7719">
        <v>0.402178571428571</v>
      </c>
      <c r="I7719">
        <v>0.442883928571428</v>
      </c>
      <c r="J7719">
        <v>0.53953809523809404</v>
      </c>
    </row>
    <row r="7720" spans="3:10" x14ac:dyDescent="0.25">
      <c r="C7720" t="s">
        <v>24</v>
      </c>
      <c r="D7720" t="s">
        <v>114</v>
      </c>
      <c r="E7720">
        <v>15</v>
      </c>
      <c r="F7720">
        <v>0.14827678571428499</v>
      </c>
      <c r="G7720">
        <v>0.25374285714285699</v>
      </c>
      <c r="H7720">
        <v>0.41492857142857098</v>
      </c>
      <c r="I7720">
        <v>0.41724107142857098</v>
      </c>
      <c r="J7720">
        <v>0.41309523809523802</v>
      </c>
    </row>
    <row r="7721" spans="3:10" x14ac:dyDescent="0.25">
      <c r="C7721" t="s">
        <v>24</v>
      </c>
      <c r="D7721" t="s">
        <v>114</v>
      </c>
      <c r="E7721">
        <v>16</v>
      </c>
      <c r="F7721">
        <v>0.12474107142857099</v>
      </c>
      <c r="G7721">
        <v>0.22186428571428499</v>
      </c>
      <c r="H7721">
        <v>0.213857142857142</v>
      </c>
      <c r="I7721">
        <v>0.36933928571428498</v>
      </c>
      <c r="J7721">
        <v>0.33592857142857102</v>
      </c>
    </row>
    <row r="7722" spans="3:10" x14ac:dyDescent="0.25">
      <c r="C7722" t="s">
        <v>24</v>
      </c>
      <c r="D7722" t="s">
        <v>114</v>
      </c>
      <c r="E7722">
        <v>17</v>
      </c>
      <c r="F7722">
        <v>0.121660714285714</v>
      </c>
      <c r="G7722">
        <v>0.184964285714285</v>
      </c>
      <c r="H7722">
        <v>0.183642857142857</v>
      </c>
      <c r="I7722">
        <v>0.331553571428571</v>
      </c>
      <c r="J7722">
        <v>0.33719047619047599</v>
      </c>
    </row>
    <row r="7723" spans="3:10" x14ac:dyDescent="0.25">
      <c r="C7723" t="s">
        <v>24</v>
      </c>
      <c r="D7723" t="s">
        <v>114</v>
      </c>
      <c r="E7723">
        <v>18</v>
      </c>
      <c r="F7723">
        <v>0.142651785714285</v>
      </c>
      <c r="G7723">
        <v>0.23935000000000001</v>
      </c>
      <c r="H7723">
        <v>0.191535714285714</v>
      </c>
      <c r="I7723">
        <v>0.330625</v>
      </c>
      <c r="J7723">
        <v>0.45717857142857099</v>
      </c>
    </row>
    <row r="7724" spans="3:10" x14ac:dyDescent="0.25">
      <c r="C7724" t="s">
        <v>24</v>
      </c>
      <c r="D7724" t="s">
        <v>114</v>
      </c>
      <c r="E7724">
        <v>19</v>
      </c>
      <c r="F7724">
        <v>0.13960714285714201</v>
      </c>
      <c r="G7724">
        <v>0.33642142857142798</v>
      </c>
      <c r="H7724">
        <v>0.189321428571428</v>
      </c>
      <c r="I7724">
        <v>0.38076785714285699</v>
      </c>
      <c r="J7724">
        <v>0.67805952380952295</v>
      </c>
    </row>
    <row r="7725" spans="3:10" x14ac:dyDescent="0.25">
      <c r="C7725" t="s">
        <v>24</v>
      </c>
      <c r="D7725" t="s">
        <v>114</v>
      </c>
      <c r="E7725">
        <v>20</v>
      </c>
      <c r="F7725">
        <v>0.14926785714285701</v>
      </c>
      <c r="G7725">
        <v>0.448335714285714</v>
      </c>
      <c r="H7725">
        <v>0.189642857142857</v>
      </c>
      <c r="I7725">
        <v>0.41853571428571401</v>
      </c>
      <c r="J7725">
        <v>0.62465476190476099</v>
      </c>
    </row>
    <row r="7726" spans="3:10" x14ac:dyDescent="0.25">
      <c r="C7726" t="s">
        <v>24</v>
      </c>
      <c r="D7726" t="s">
        <v>114</v>
      </c>
      <c r="E7726">
        <v>21</v>
      </c>
      <c r="F7726">
        <v>0.161669642857142</v>
      </c>
      <c r="G7726">
        <v>0.29643571428571402</v>
      </c>
      <c r="H7726">
        <v>0.28642857142857098</v>
      </c>
      <c r="I7726">
        <v>0.45664285714285702</v>
      </c>
      <c r="J7726">
        <v>0.64892857142857097</v>
      </c>
    </row>
    <row r="7727" spans="3:10" x14ac:dyDescent="0.25">
      <c r="C7727" t="s">
        <v>24</v>
      </c>
      <c r="D7727" t="s">
        <v>114</v>
      </c>
      <c r="E7727">
        <v>22</v>
      </c>
      <c r="F7727">
        <v>0.158142857142857</v>
      </c>
      <c r="G7727">
        <v>0.14942142857142801</v>
      </c>
      <c r="H7727">
        <v>0.61550000000000005</v>
      </c>
      <c r="I7727">
        <v>0.392125</v>
      </c>
      <c r="J7727">
        <v>0.53579761904761902</v>
      </c>
    </row>
    <row r="7728" spans="3:10" x14ac:dyDescent="0.25">
      <c r="C7728" t="s">
        <v>24</v>
      </c>
      <c r="D7728" t="s">
        <v>114</v>
      </c>
      <c r="E7728">
        <v>23</v>
      </c>
      <c r="F7728">
        <v>0.13557142857142801</v>
      </c>
      <c r="G7728">
        <v>0.117371428571428</v>
      </c>
      <c r="H7728">
        <v>0.29739285714285701</v>
      </c>
      <c r="I7728">
        <v>0.31280357142857101</v>
      </c>
      <c r="J7728">
        <v>0.37546428571428497</v>
      </c>
    </row>
    <row r="7729" spans="1:10" x14ac:dyDescent="0.25">
      <c r="C7729" t="s">
        <v>24</v>
      </c>
      <c r="D7729" t="s">
        <v>114</v>
      </c>
      <c r="E7729" t="s">
        <v>108</v>
      </c>
      <c r="F7729">
        <v>2.9532857142857099</v>
      </c>
      <c r="G7729">
        <v>4.7372785714285701</v>
      </c>
      <c r="H7729">
        <v>6.9688571428571402</v>
      </c>
      <c r="I7729">
        <v>6.9875892857142796</v>
      </c>
      <c r="J7729">
        <v>9.3845261904761692</v>
      </c>
    </row>
    <row r="7730" spans="1:10" x14ac:dyDescent="0.25">
      <c r="A7730" t="s">
        <v>89</v>
      </c>
      <c r="B7730">
        <v>0</v>
      </c>
      <c r="C7730" t="s">
        <v>24</v>
      </c>
      <c r="D7730" t="s">
        <v>115</v>
      </c>
    </row>
    <row r="7731" spans="1:10" x14ac:dyDescent="0.25">
      <c r="A7731" t="s">
        <v>91</v>
      </c>
      <c r="B7731">
        <v>1</v>
      </c>
      <c r="C7731" t="s">
        <v>24</v>
      </c>
      <c r="D7731" t="s">
        <v>115</v>
      </c>
    </row>
    <row r="7732" spans="1:10" x14ac:dyDescent="0.25">
      <c r="A7732" t="s">
        <v>92</v>
      </c>
      <c r="B7732">
        <v>0</v>
      </c>
      <c r="C7732" t="s">
        <v>24</v>
      </c>
      <c r="D7732" t="s">
        <v>115</v>
      </c>
    </row>
    <row r="7733" spans="1:10" x14ac:dyDescent="0.25">
      <c r="A7733" t="s">
        <v>93</v>
      </c>
      <c r="B7733">
        <v>1</v>
      </c>
      <c r="C7733" t="s">
        <v>24</v>
      </c>
      <c r="D7733" t="s">
        <v>115</v>
      </c>
    </row>
    <row r="7734" spans="1:10" x14ac:dyDescent="0.25">
      <c r="A7734" t="s">
        <v>94</v>
      </c>
      <c r="B7734">
        <v>0</v>
      </c>
      <c r="C7734" t="s">
        <v>24</v>
      </c>
      <c r="D7734" t="s">
        <v>115</v>
      </c>
    </row>
    <row r="7735" spans="1:10" x14ac:dyDescent="0.25">
      <c r="A7735" t="s">
        <v>95</v>
      </c>
      <c r="B7735">
        <v>0</v>
      </c>
      <c r="C7735" t="s">
        <v>24</v>
      </c>
      <c r="D7735" t="s">
        <v>115</v>
      </c>
    </row>
    <row r="7736" spans="1:10" x14ac:dyDescent="0.25">
      <c r="A7736" t="s">
        <v>96</v>
      </c>
      <c r="B7736">
        <v>0</v>
      </c>
      <c r="C7736" t="s">
        <v>24</v>
      </c>
      <c r="D7736" t="s">
        <v>115</v>
      </c>
    </row>
    <row r="7737" spans="1:10" x14ac:dyDescent="0.25">
      <c r="A7737" t="s">
        <v>97</v>
      </c>
      <c r="B7737">
        <v>1</v>
      </c>
      <c r="C7737" t="s">
        <v>24</v>
      </c>
      <c r="D7737" t="s">
        <v>115</v>
      </c>
    </row>
    <row r="7738" spans="1:10" x14ac:dyDescent="0.25">
      <c r="A7738" t="s">
        <v>98</v>
      </c>
      <c r="B7738">
        <v>0</v>
      </c>
      <c r="C7738" t="s">
        <v>24</v>
      </c>
      <c r="D7738" t="s">
        <v>115</v>
      </c>
    </row>
    <row r="7739" spans="1:10" x14ac:dyDescent="0.25">
      <c r="A7739" t="s">
        <v>99</v>
      </c>
      <c r="B7739">
        <v>0</v>
      </c>
      <c r="C7739" t="s">
        <v>24</v>
      </c>
      <c r="D7739" t="s">
        <v>115</v>
      </c>
    </row>
    <row r="7740" spans="1:10" x14ac:dyDescent="0.25">
      <c r="A7740" t="s">
        <v>100</v>
      </c>
      <c r="B7740">
        <v>0</v>
      </c>
      <c r="C7740" t="s">
        <v>24</v>
      </c>
      <c r="D7740" t="s">
        <v>115</v>
      </c>
    </row>
    <row r="7741" spans="1:10" x14ac:dyDescent="0.25">
      <c r="A7741" t="s">
        <v>101</v>
      </c>
      <c r="B7741">
        <v>1</v>
      </c>
      <c r="C7741" t="s">
        <v>24</v>
      </c>
      <c r="D7741" t="s">
        <v>115</v>
      </c>
    </row>
    <row r="7742" spans="1:10" x14ac:dyDescent="0.25">
      <c r="A7742" t="s">
        <v>102</v>
      </c>
      <c r="B7742">
        <v>0</v>
      </c>
      <c r="C7742" t="s">
        <v>24</v>
      </c>
      <c r="D7742" t="s">
        <v>115</v>
      </c>
    </row>
    <row r="7743" spans="1:10" x14ac:dyDescent="0.25">
      <c r="A7743" t="s">
        <v>103</v>
      </c>
      <c r="B7743">
        <v>1</v>
      </c>
      <c r="C7743" t="s">
        <v>24</v>
      </c>
      <c r="D7743" t="s">
        <v>115</v>
      </c>
    </row>
    <row r="7744" spans="1:10" x14ac:dyDescent="0.25">
      <c r="A7744" t="s">
        <v>104</v>
      </c>
      <c r="B7744">
        <v>1</v>
      </c>
      <c r="C7744" t="s">
        <v>24</v>
      </c>
      <c r="D7744" t="s">
        <v>115</v>
      </c>
    </row>
    <row r="7745" spans="1:7" x14ac:dyDescent="0.25">
      <c r="A7745" t="s">
        <v>105</v>
      </c>
      <c r="B7745">
        <v>0</v>
      </c>
      <c r="C7745" t="s">
        <v>24</v>
      </c>
      <c r="D7745" t="s">
        <v>115</v>
      </c>
    </row>
    <row r="7746" spans="1:7" x14ac:dyDescent="0.25">
      <c r="A7746" t="s">
        <v>106</v>
      </c>
      <c r="B7746">
        <v>1</v>
      </c>
      <c r="C7746" t="s">
        <v>24</v>
      </c>
      <c r="D7746" t="s">
        <v>115</v>
      </c>
    </row>
    <row r="7747" spans="1:7" x14ac:dyDescent="0.25">
      <c r="C7747" t="s">
        <v>24</v>
      </c>
      <c r="D7747" t="s">
        <v>116</v>
      </c>
      <c r="E7747">
        <v>0</v>
      </c>
      <c r="F7747">
        <v>0.114428571428571</v>
      </c>
      <c r="G7747">
        <v>0.27879081632653002</v>
      </c>
    </row>
    <row r="7748" spans="1:7" x14ac:dyDescent="0.25">
      <c r="C7748" t="s">
        <v>24</v>
      </c>
      <c r="D7748" t="s">
        <v>116</v>
      </c>
      <c r="E7748">
        <v>1</v>
      </c>
      <c r="F7748">
        <v>0.104546428571428</v>
      </c>
      <c r="G7748">
        <v>0.209255612244897</v>
      </c>
    </row>
    <row r="7749" spans="1:7" x14ac:dyDescent="0.25">
      <c r="C7749" t="s">
        <v>24</v>
      </c>
      <c r="D7749" t="s">
        <v>116</v>
      </c>
      <c r="E7749">
        <v>2</v>
      </c>
      <c r="F7749">
        <v>8.9135714285714193E-2</v>
      </c>
      <c r="G7749">
        <v>0.17585255102040701</v>
      </c>
    </row>
    <row r="7750" spans="1:7" x14ac:dyDescent="0.25">
      <c r="C7750" t="s">
        <v>24</v>
      </c>
      <c r="D7750" t="s">
        <v>116</v>
      </c>
      <c r="E7750">
        <v>3</v>
      </c>
      <c r="F7750">
        <v>8.0389285714285705E-2</v>
      </c>
      <c r="G7750">
        <v>0.13579132653061099</v>
      </c>
    </row>
    <row r="7751" spans="1:7" x14ac:dyDescent="0.25">
      <c r="C7751" t="s">
        <v>24</v>
      </c>
      <c r="D7751" t="s">
        <v>116</v>
      </c>
      <c r="E7751">
        <v>4</v>
      </c>
      <c r="F7751">
        <v>7.7332142857142794E-2</v>
      </c>
      <c r="G7751">
        <v>0.10957704081632599</v>
      </c>
    </row>
    <row r="7752" spans="1:7" x14ac:dyDescent="0.25">
      <c r="C7752" t="s">
        <v>24</v>
      </c>
      <c r="D7752" t="s">
        <v>116</v>
      </c>
      <c r="E7752">
        <v>5</v>
      </c>
      <c r="F7752">
        <v>8.2257142857142806E-2</v>
      </c>
      <c r="G7752">
        <v>0.114311224489795</v>
      </c>
    </row>
    <row r="7753" spans="1:7" x14ac:dyDescent="0.25">
      <c r="C7753" t="s">
        <v>24</v>
      </c>
      <c r="D7753" t="s">
        <v>116</v>
      </c>
      <c r="E7753">
        <v>6</v>
      </c>
      <c r="F7753">
        <v>0.100842857142857</v>
      </c>
      <c r="G7753">
        <v>0.187214285714285</v>
      </c>
    </row>
    <row r="7754" spans="1:7" x14ac:dyDescent="0.25">
      <c r="C7754" t="s">
        <v>24</v>
      </c>
      <c r="D7754" t="s">
        <v>116</v>
      </c>
      <c r="E7754">
        <v>7</v>
      </c>
      <c r="F7754">
        <v>0.14782142857142799</v>
      </c>
      <c r="G7754">
        <v>0.39189795918367298</v>
      </c>
    </row>
    <row r="7755" spans="1:7" x14ac:dyDescent="0.25">
      <c r="C7755" t="s">
        <v>24</v>
      </c>
      <c r="D7755" t="s">
        <v>116</v>
      </c>
      <c r="E7755">
        <v>8</v>
      </c>
      <c r="F7755">
        <v>0.19130714285714201</v>
      </c>
      <c r="G7755">
        <v>0.35193418367346901</v>
      </c>
    </row>
    <row r="7756" spans="1:7" x14ac:dyDescent="0.25">
      <c r="C7756" t="s">
        <v>24</v>
      </c>
      <c r="D7756" t="s">
        <v>116</v>
      </c>
      <c r="E7756">
        <v>9</v>
      </c>
      <c r="F7756">
        <v>0.17266785714285701</v>
      </c>
      <c r="G7756">
        <v>0.31173112244897799</v>
      </c>
    </row>
    <row r="7757" spans="1:7" x14ac:dyDescent="0.25">
      <c r="C7757" t="s">
        <v>24</v>
      </c>
      <c r="D7757" t="s">
        <v>116</v>
      </c>
      <c r="E7757">
        <v>10</v>
      </c>
      <c r="F7757">
        <v>0.17994285714285699</v>
      </c>
      <c r="G7757">
        <v>0.33270051020407998</v>
      </c>
    </row>
    <row r="7758" spans="1:7" x14ac:dyDescent="0.25">
      <c r="C7758" t="s">
        <v>24</v>
      </c>
      <c r="D7758" t="s">
        <v>116</v>
      </c>
      <c r="E7758">
        <v>11</v>
      </c>
      <c r="F7758">
        <v>0.17369285714285701</v>
      </c>
      <c r="G7758">
        <v>0.354491326530611</v>
      </c>
    </row>
    <row r="7759" spans="1:7" x14ac:dyDescent="0.25">
      <c r="C7759" t="s">
        <v>24</v>
      </c>
      <c r="D7759" t="s">
        <v>116</v>
      </c>
      <c r="E7759">
        <v>12</v>
      </c>
      <c r="F7759">
        <v>0.203339285714285</v>
      </c>
      <c r="G7759">
        <v>0.42891479591836601</v>
      </c>
    </row>
    <row r="7760" spans="1:7" x14ac:dyDescent="0.25">
      <c r="C7760" t="s">
        <v>24</v>
      </c>
      <c r="D7760" t="s">
        <v>116</v>
      </c>
      <c r="E7760">
        <v>13</v>
      </c>
      <c r="F7760">
        <v>0.26064999999999999</v>
      </c>
      <c r="G7760">
        <v>0.43131785714285598</v>
      </c>
    </row>
    <row r="7761" spans="1:7" x14ac:dyDescent="0.25">
      <c r="C7761" t="s">
        <v>24</v>
      </c>
      <c r="D7761" t="s">
        <v>116</v>
      </c>
      <c r="E7761">
        <v>14</v>
      </c>
      <c r="F7761">
        <v>0.28430357142857099</v>
      </c>
      <c r="G7761">
        <v>0.49196020408163199</v>
      </c>
    </row>
    <row r="7762" spans="1:7" x14ac:dyDescent="0.25">
      <c r="C7762" t="s">
        <v>24</v>
      </c>
      <c r="D7762" t="s">
        <v>116</v>
      </c>
      <c r="E7762">
        <v>15</v>
      </c>
      <c r="F7762">
        <v>0.20689285714285699</v>
      </c>
      <c r="G7762">
        <v>0.445153061224489</v>
      </c>
    </row>
    <row r="7763" spans="1:7" x14ac:dyDescent="0.25">
      <c r="C7763" t="s">
        <v>24</v>
      </c>
      <c r="D7763" t="s">
        <v>116</v>
      </c>
      <c r="E7763">
        <v>16</v>
      </c>
      <c r="F7763">
        <v>0.18397142857142801</v>
      </c>
      <c r="G7763">
        <v>0.35251020408163197</v>
      </c>
    </row>
    <row r="7764" spans="1:7" x14ac:dyDescent="0.25">
      <c r="C7764" t="s">
        <v>24</v>
      </c>
      <c r="D7764" t="s">
        <v>116</v>
      </c>
      <c r="E7764">
        <v>17</v>
      </c>
      <c r="F7764">
        <v>0.168017857142857</v>
      </c>
      <c r="G7764">
        <v>0.32181632653061198</v>
      </c>
    </row>
    <row r="7765" spans="1:7" x14ac:dyDescent="0.25">
      <c r="C7765" t="s">
        <v>24</v>
      </c>
      <c r="D7765" t="s">
        <v>116</v>
      </c>
      <c r="E7765">
        <v>18</v>
      </c>
      <c r="F7765">
        <v>0.20677857142857101</v>
      </c>
      <c r="G7765">
        <v>0.36930612244897898</v>
      </c>
    </row>
    <row r="7766" spans="1:7" x14ac:dyDescent="0.25">
      <c r="C7766" t="s">
        <v>24</v>
      </c>
      <c r="D7766" t="s">
        <v>116</v>
      </c>
      <c r="E7766">
        <v>19</v>
      </c>
      <c r="F7766">
        <v>0.25712857142857098</v>
      </c>
      <c r="G7766">
        <v>0.48797448979591801</v>
      </c>
    </row>
    <row r="7767" spans="1:7" x14ac:dyDescent="0.25">
      <c r="C7767" t="s">
        <v>24</v>
      </c>
      <c r="D7767" t="s">
        <v>116</v>
      </c>
      <c r="E7767">
        <v>20</v>
      </c>
      <c r="F7767">
        <v>0.31377857142857102</v>
      </c>
      <c r="G7767">
        <v>0.49124489795918302</v>
      </c>
    </row>
    <row r="7768" spans="1:7" x14ac:dyDescent="0.25">
      <c r="C7768" t="s">
        <v>24</v>
      </c>
      <c r="D7768" t="s">
        <v>116</v>
      </c>
      <c r="E7768">
        <v>21</v>
      </c>
      <c r="F7768">
        <v>0.24196785714285701</v>
      </c>
      <c r="G7768">
        <v>0.53842346938775498</v>
      </c>
    </row>
    <row r="7769" spans="1:7" x14ac:dyDescent="0.25">
      <c r="C7769" t="s">
        <v>24</v>
      </c>
      <c r="D7769" t="s">
        <v>116</v>
      </c>
      <c r="E7769">
        <v>22</v>
      </c>
      <c r="F7769">
        <v>0.166728571428571</v>
      </c>
      <c r="G7769">
        <v>0.50054081632653002</v>
      </c>
    </row>
    <row r="7770" spans="1:7" x14ac:dyDescent="0.25">
      <c r="C7770" t="s">
        <v>24</v>
      </c>
      <c r="D7770" t="s">
        <v>116</v>
      </c>
      <c r="E7770">
        <v>23</v>
      </c>
      <c r="F7770">
        <v>0.138196428571428</v>
      </c>
      <c r="G7770">
        <v>0.34602551020408101</v>
      </c>
    </row>
    <row r="7771" spans="1:7" x14ac:dyDescent="0.25">
      <c r="C7771" t="s">
        <v>24</v>
      </c>
      <c r="D7771" t="s">
        <v>116</v>
      </c>
      <c r="E7771" t="s">
        <v>108</v>
      </c>
      <c r="F7771">
        <v>4.1461178571428503</v>
      </c>
      <c r="G7771">
        <v>8.1587357142857009</v>
      </c>
    </row>
    <row r="7772" spans="1:7" x14ac:dyDescent="0.25">
      <c r="A7772" t="s">
        <v>89</v>
      </c>
      <c r="B7772">
        <v>0</v>
      </c>
      <c r="C7772" t="s">
        <v>24</v>
      </c>
      <c r="D7772" t="s">
        <v>117</v>
      </c>
    </row>
    <row r="7773" spans="1:7" x14ac:dyDescent="0.25">
      <c r="A7773" t="s">
        <v>91</v>
      </c>
      <c r="B7773">
        <v>2</v>
      </c>
      <c r="C7773" t="s">
        <v>24</v>
      </c>
      <c r="D7773" t="s">
        <v>117</v>
      </c>
    </row>
    <row r="7774" spans="1:7" x14ac:dyDescent="0.25">
      <c r="A7774" t="s">
        <v>92</v>
      </c>
      <c r="B7774">
        <v>0</v>
      </c>
      <c r="C7774" t="s">
        <v>24</v>
      </c>
      <c r="D7774" t="s">
        <v>117</v>
      </c>
    </row>
    <row r="7775" spans="1:7" x14ac:dyDescent="0.25">
      <c r="A7775" t="s">
        <v>93</v>
      </c>
      <c r="B7775">
        <v>2</v>
      </c>
      <c r="C7775" t="s">
        <v>24</v>
      </c>
      <c r="D7775" t="s">
        <v>117</v>
      </c>
    </row>
    <row r="7776" spans="1:7" x14ac:dyDescent="0.25">
      <c r="A7776" t="s">
        <v>94</v>
      </c>
      <c r="B7776">
        <v>0</v>
      </c>
      <c r="C7776" t="s">
        <v>24</v>
      </c>
      <c r="D7776" t="s">
        <v>117</v>
      </c>
    </row>
    <row r="7777" spans="1:8" x14ac:dyDescent="0.25">
      <c r="A7777" t="s">
        <v>95</v>
      </c>
      <c r="B7777">
        <v>0</v>
      </c>
      <c r="C7777" t="s">
        <v>24</v>
      </c>
      <c r="D7777" t="s">
        <v>117</v>
      </c>
    </row>
    <row r="7778" spans="1:8" x14ac:dyDescent="0.25">
      <c r="A7778" t="s">
        <v>96</v>
      </c>
      <c r="B7778">
        <v>0</v>
      </c>
      <c r="C7778" t="s">
        <v>24</v>
      </c>
      <c r="D7778" t="s">
        <v>117</v>
      </c>
    </row>
    <row r="7779" spans="1:8" x14ac:dyDescent="0.25">
      <c r="A7779" t="s">
        <v>97</v>
      </c>
      <c r="B7779">
        <v>2</v>
      </c>
      <c r="C7779" t="s">
        <v>24</v>
      </c>
      <c r="D7779" t="s">
        <v>117</v>
      </c>
    </row>
    <row r="7780" spans="1:8" x14ac:dyDescent="0.25">
      <c r="A7780" t="s">
        <v>98</v>
      </c>
      <c r="B7780">
        <v>0</v>
      </c>
      <c r="C7780" t="s">
        <v>24</v>
      </c>
      <c r="D7780" t="s">
        <v>117</v>
      </c>
    </row>
    <row r="7781" spans="1:8" x14ac:dyDescent="0.25">
      <c r="A7781" t="s">
        <v>99</v>
      </c>
      <c r="B7781">
        <v>1</v>
      </c>
      <c r="C7781" t="s">
        <v>24</v>
      </c>
      <c r="D7781" t="s">
        <v>117</v>
      </c>
    </row>
    <row r="7782" spans="1:8" x14ac:dyDescent="0.25">
      <c r="A7782" t="s">
        <v>100</v>
      </c>
      <c r="B7782">
        <v>0</v>
      </c>
      <c r="C7782" t="s">
        <v>24</v>
      </c>
      <c r="D7782" t="s">
        <v>117</v>
      </c>
    </row>
    <row r="7783" spans="1:8" x14ac:dyDescent="0.25">
      <c r="A7783" t="s">
        <v>101</v>
      </c>
      <c r="B7783">
        <v>1</v>
      </c>
      <c r="C7783" t="s">
        <v>24</v>
      </c>
      <c r="D7783" t="s">
        <v>117</v>
      </c>
    </row>
    <row r="7784" spans="1:8" x14ac:dyDescent="0.25">
      <c r="A7784" t="s">
        <v>102</v>
      </c>
      <c r="B7784">
        <v>0</v>
      </c>
      <c r="C7784" t="s">
        <v>24</v>
      </c>
      <c r="D7784" t="s">
        <v>117</v>
      </c>
    </row>
    <row r="7785" spans="1:8" x14ac:dyDescent="0.25">
      <c r="A7785" t="s">
        <v>103</v>
      </c>
      <c r="B7785">
        <v>1</v>
      </c>
      <c r="C7785" t="s">
        <v>24</v>
      </c>
      <c r="D7785" t="s">
        <v>117</v>
      </c>
    </row>
    <row r="7786" spans="1:8" x14ac:dyDescent="0.25">
      <c r="A7786" t="s">
        <v>104</v>
      </c>
      <c r="B7786">
        <v>2</v>
      </c>
      <c r="C7786" t="s">
        <v>24</v>
      </c>
      <c r="D7786" t="s">
        <v>117</v>
      </c>
    </row>
    <row r="7787" spans="1:8" x14ac:dyDescent="0.25">
      <c r="A7787" t="s">
        <v>105</v>
      </c>
      <c r="B7787">
        <v>0</v>
      </c>
      <c r="C7787" t="s">
        <v>24</v>
      </c>
      <c r="D7787" t="s">
        <v>117</v>
      </c>
    </row>
    <row r="7788" spans="1:8" x14ac:dyDescent="0.25">
      <c r="A7788" t="s">
        <v>106</v>
      </c>
      <c r="B7788">
        <v>2</v>
      </c>
      <c r="C7788" t="s">
        <v>24</v>
      </c>
      <c r="D7788" t="s">
        <v>117</v>
      </c>
    </row>
    <row r="7789" spans="1:8" x14ac:dyDescent="0.25">
      <c r="C7789" t="s">
        <v>24</v>
      </c>
      <c r="D7789" t="s">
        <v>118</v>
      </c>
      <c r="E7789">
        <v>0</v>
      </c>
      <c r="F7789">
        <v>0.105400793650793</v>
      </c>
      <c r="G7789">
        <v>0.33192857142857102</v>
      </c>
      <c r="H7789">
        <v>0.23028571428571401</v>
      </c>
    </row>
    <row r="7790" spans="1:8" x14ac:dyDescent="0.25">
      <c r="C7790" t="s">
        <v>24</v>
      </c>
      <c r="D7790" t="s">
        <v>118</v>
      </c>
      <c r="E7790">
        <v>1</v>
      </c>
      <c r="F7790">
        <v>0.10142857142857099</v>
      </c>
      <c r="G7790">
        <v>0.23628571428571399</v>
      </c>
      <c r="H7790">
        <v>0.177707857142856</v>
      </c>
    </row>
    <row r="7791" spans="1:8" x14ac:dyDescent="0.25">
      <c r="C7791" t="s">
        <v>24</v>
      </c>
      <c r="D7791" t="s">
        <v>118</v>
      </c>
      <c r="E7791">
        <v>2</v>
      </c>
      <c r="F7791">
        <v>8.6833333333333304E-2</v>
      </c>
      <c r="G7791">
        <v>0.21083333333333301</v>
      </c>
      <c r="H7791">
        <v>0.14166499999999899</v>
      </c>
    </row>
    <row r="7792" spans="1:8" x14ac:dyDescent="0.25">
      <c r="C7792" t="s">
        <v>24</v>
      </c>
      <c r="D7792" t="s">
        <v>118</v>
      </c>
      <c r="E7792">
        <v>3</v>
      </c>
      <c r="F7792">
        <v>7.7436507936507901E-2</v>
      </c>
      <c r="G7792">
        <v>0.16232142857142801</v>
      </c>
      <c r="H7792">
        <v>0.114107857142856</v>
      </c>
    </row>
    <row r="7793" spans="3:8" x14ac:dyDescent="0.25">
      <c r="C7793" t="s">
        <v>24</v>
      </c>
      <c r="D7793" t="s">
        <v>118</v>
      </c>
      <c r="E7793">
        <v>4</v>
      </c>
      <c r="F7793">
        <v>7.4496031746031699E-2</v>
      </c>
      <c r="G7793">
        <v>0.11822619047619</v>
      </c>
      <c r="H7793">
        <v>0.103043571428571</v>
      </c>
    </row>
    <row r="7794" spans="3:8" x14ac:dyDescent="0.25">
      <c r="C7794" t="s">
        <v>24</v>
      </c>
      <c r="D7794" t="s">
        <v>118</v>
      </c>
      <c r="E7794">
        <v>5</v>
      </c>
      <c r="F7794">
        <v>7.9289682539682493E-2</v>
      </c>
      <c r="G7794">
        <v>0.13097619047619</v>
      </c>
      <c r="H7794">
        <v>0.103242857142857</v>
      </c>
    </row>
    <row r="7795" spans="3:8" x14ac:dyDescent="0.25">
      <c r="C7795" t="s">
        <v>24</v>
      </c>
      <c r="D7795" t="s">
        <v>118</v>
      </c>
      <c r="E7795">
        <v>6</v>
      </c>
      <c r="F7795">
        <v>9.9710317460317402E-2</v>
      </c>
      <c r="G7795">
        <v>0.13513095238095199</v>
      </c>
      <c r="H7795">
        <v>0.20322857142857101</v>
      </c>
    </row>
    <row r="7796" spans="3:8" x14ac:dyDescent="0.25">
      <c r="C7796" t="s">
        <v>24</v>
      </c>
      <c r="D7796" t="s">
        <v>118</v>
      </c>
      <c r="E7796">
        <v>7</v>
      </c>
      <c r="F7796">
        <v>0.140742063492063</v>
      </c>
      <c r="G7796">
        <v>0.186714285714285</v>
      </c>
      <c r="H7796">
        <v>0.47893571428571402</v>
      </c>
    </row>
    <row r="7797" spans="3:8" x14ac:dyDescent="0.25">
      <c r="C7797" t="s">
        <v>24</v>
      </c>
      <c r="D7797" t="s">
        <v>118</v>
      </c>
      <c r="E7797">
        <v>8</v>
      </c>
      <c r="F7797">
        <v>0.18019444444444399</v>
      </c>
      <c r="G7797">
        <v>0.21994047619047599</v>
      </c>
      <c r="H7797">
        <v>0.41900785714285599</v>
      </c>
    </row>
    <row r="7798" spans="3:8" x14ac:dyDescent="0.25">
      <c r="C7798" t="s">
        <v>24</v>
      </c>
      <c r="D7798" t="s">
        <v>118</v>
      </c>
      <c r="E7798">
        <v>9</v>
      </c>
      <c r="F7798">
        <v>0.16921428571428501</v>
      </c>
      <c r="G7798">
        <v>0.20954761904761901</v>
      </c>
      <c r="H7798">
        <v>0.35144499999999801</v>
      </c>
    </row>
    <row r="7799" spans="3:8" x14ac:dyDescent="0.25">
      <c r="C7799" t="s">
        <v>24</v>
      </c>
      <c r="D7799" t="s">
        <v>118</v>
      </c>
      <c r="E7799">
        <v>10</v>
      </c>
      <c r="F7799">
        <v>0.17142857142857101</v>
      </c>
      <c r="G7799">
        <v>0.26722619047619001</v>
      </c>
      <c r="H7799">
        <v>0.356759285714284</v>
      </c>
    </row>
    <row r="7800" spans="3:8" x14ac:dyDescent="0.25">
      <c r="C7800" t="s">
        <v>24</v>
      </c>
      <c r="D7800" t="s">
        <v>118</v>
      </c>
      <c r="E7800">
        <v>11</v>
      </c>
      <c r="F7800">
        <v>0.16044841269841201</v>
      </c>
      <c r="G7800">
        <v>0.26617857142857099</v>
      </c>
      <c r="H7800">
        <v>0.39515928571428399</v>
      </c>
    </row>
    <row r="7801" spans="3:8" x14ac:dyDescent="0.25">
      <c r="C7801" t="s">
        <v>24</v>
      </c>
      <c r="D7801" t="s">
        <v>118</v>
      </c>
      <c r="E7801">
        <v>12</v>
      </c>
      <c r="F7801">
        <v>0.177361111111111</v>
      </c>
      <c r="G7801">
        <v>0.342035714285714</v>
      </c>
      <c r="H7801">
        <v>0.482687857142856</v>
      </c>
    </row>
    <row r="7802" spans="3:8" x14ac:dyDescent="0.25">
      <c r="C7802" t="s">
        <v>24</v>
      </c>
      <c r="D7802" t="s">
        <v>118</v>
      </c>
      <c r="E7802">
        <v>13</v>
      </c>
      <c r="F7802">
        <v>0.22481746031746</v>
      </c>
      <c r="G7802">
        <v>0.43615476190476099</v>
      </c>
      <c r="H7802">
        <v>0.45878071428571299</v>
      </c>
    </row>
    <row r="7803" spans="3:8" x14ac:dyDescent="0.25">
      <c r="C7803" t="s">
        <v>24</v>
      </c>
      <c r="D7803" t="s">
        <v>118</v>
      </c>
      <c r="E7803">
        <v>14</v>
      </c>
      <c r="F7803">
        <v>0.27715873015872999</v>
      </c>
      <c r="G7803">
        <v>0.40566666666666601</v>
      </c>
      <c r="H7803">
        <v>0.51506571428571302</v>
      </c>
    </row>
    <row r="7804" spans="3:8" x14ac:dyDescent="0.25">
      <c r="C7804" t="s">
        <v>24</v>
      </c>
      <c r="D7804" t="s">
        <v>118</v>
      </c>
      <c r="E7804">
        <v>15</v>
      </c>
      <c r="F7804">
        <v>0.20686904761904701</v>
      </c>
      <c r="G7804">
        <v>0.31105952380952301</v>
      </c>
      <c r="H7804">
        <v>0.47799999999999998</v>
      </c>
    </row>
    <row r="7805" spans="3:8" x14ac:dyDescent="0.25">
      <c r="C7805" t="s">
        <v>24</v>
      </c>
      <c r="D7805" t="s">
        <v>118</v>
      </c>
      <c r="E7805">
        <v>16</v>
      </c>
      <c r="F7805">
        <v>0.178698412698412</v>
      </c>
      <c r="G7805">
        <v>0.254940476190476</v>
      </c>
      <c r="H7805">
        <v>0.38683571428571401</v>
      </c>
    </row>
    <row r="7806" spans="3:8" x14ac:dyDescent="0.25">
      <c r="C7806" t="s">
        <v>24</v>
      </c>
      <c r="D7806" t="s">
        <v>118</v>
      </c>
      <c r="E7806">
        <v>17</v>
      </c>
      <c r="F7806">
        <v>0.15682936507936501</v>
      </c>
      <c r="G7806">
        <v>0.24246428571428499</v>
      </c>
      <c r="H7806">
        <v>0.35880714285714199</v>
      </c>
    </row>
    <row r="7807" spans="3:8" x14ac:dyDescent="0.25">
      <c r="C7807" t="s">
        <v>24</v>
      </c>
      <c r="D7807" t="s">
        <v>118</v>
      </c>
      <c r="E7807">
        <v>18</v>
      </c>
      <c r="F7807">
        <v>0.19637301587301501</v>
      </c>
      <c r="G7807">
        <v>0.273309523809523</v>
      </c>
      <c r="H7807">
        <v>0.41312857142857101</v>
      </c>
    </row>
    <row r="7808" spans="3:8" x14ac:dyDescent="0.25">
      <c r="C7808" t="s">
        <v>24</v>
      </c>
      <c r="D7808" t="s">
        <v>118</v>
      </c>
      <c r="E7808">
        <v>19</v>
      </c>
      <c r="F7808">
        <v>0.248948412698412</v>
      </c>
      <c r="G7808">
        <v>0.27521428571428502</v>
      </c>
      <c r="H7808">
        <v>0.58418571428571398</v>
      </c>
    </row>
    <row r="7809" spans="1:8" x14ac:dyDescent="0.25">
      <c r="C7809" t="s">
        <v>24</v>
      </c>
      <c r="D7809" t="s">
        <v>118</v>
      </c>
      <c r="E7809">
        <v>20</v>
      </c>
      <c r="F7809">
        <v>0.31541666666666601</v>
      </c>
      <c r="G7809">
        <v>0.29761904761904701</v>
      </c>
      <c r="H7809">
        <v>0.568978571428571</v>
      </c>
    </row>
    <row r="7810" spans="1:8" x14ac:dyDescent="0.25">
      <c r="C7810" t="s">
        <v>24</v>
      </c>
      <c r="D7810" t="s">
        <v>118</v>
      </c>
      <c r="E7810">
        <v>21</v>
      </c>
      <c r="F7810">
        <v>0.23653968253968199</v>
      </c>
      <c r="G7810">
        <v>0.38057142857142801</v>
      </c>
      <c r="H7810">
        <v>0.58361428571428497</v>
      </c>
    </row>
    <row r="7811" spans="1:8" x14ac:dyDescent="0.25">
      <c r="C7811" t="s">
        <v>24</v>
      </c>
      <c r="D7811" t="s">
        <v>118</v>
      </c>
      <c r="E7811">
        <v>22</v>
      </c>
      <c r="F7811">
        <v>0.15329761904761899</v>
      </c>
      <c r="G7811">
        <v>0.45066666666666599</v>
      </c>
      <c r="H7811">
        <v>0.487878571428571</v>
      </c>
    </row>
    <row r="7812" spans="1:8" x14ac:dyDescent="0.25">
      <c r="C7812" t="s">
        <v>24</v>
      </c>
      <c r="D7812" t="s">
        <v>118</v>
      </c>
      <c r="E7812">
        <v>23</v>
      </c>
      <c r="F7812">
        <v>0.12546031746031699</v>
      </c>
      <c r="G7812">
        <v>0.29341666666666599</v>
      </c>
      <c r="H7812">
        <v>0.35894999999999999</v>
      </c>
    </row>
    <row r="7813" spans="1:8" x14ac:dyDescent="0.25">
      <c r="C7813" t="s">
        <v>24</v>
      </c>
      <c r="D7813" t="s">
        <v>118</v>
      </c>
      <c r="E7813" t="s">
        <v>108</v>
      </c>
      <c r="F7813">
        <v>3.9443928571428502</v>
      </c>
      <c r="G7813">
        <v>6.4384285714285703</v>
      </c>
      <c r="H7813">
        <v>8.7515014285714194</v>
      </c>
    </row>
    <row r="7814" spans="1:8" x14ac:dyDescent="0.25">
      <c r="A7814" t="s">
        <v>89</v>
      </c>
      <c r="B7814">
        <v>0</v>
      </c>
      <c r="C7814" t="s">
        <v>24</v>
      </c>
      <c r="D7814" t="s">
        <v>119</v>
      </c>
    </row>
    <row r="7815" spans="1:8" x14ac:dyDescent="0.25">
      <c r="A7815" t="s">
        <v>91</v>
      </c>
      <c r="B7815">
        <v>3</v>
      </c>
      <c r="C7815" t="s">
        <v>24</v>
      </c>
      <c r="D7815" t="s">
        <v>119</v>
      </c>
    </row>
    <row r="7816" spans="1:8" x14ac:dyDescent="0.25">
      <c r="A7816" t="s">
        <v>92</v>
      </c>
      <c r="B7816">
        <v>0</v>
      </c>
      <c r="C7816" t="s">
        <v>24</v>
      </c>
      <c r="D7816" t="s">
        <v>119</v>
      </c>
    </row>
    <row r="7817" spans="1:8" x14ac:dyDescent="0.25">
      <c r="A7817" t="s">
        <v>93</v>
      </c>
      <c r="B7817">
        <v>2</v>
      </c>
      <c r="C7817" t="s">
        <v>24</v>
      </c>
      <c r="D7817" t="s">
        <v>119</v>
      </c>
    </row>
    <row r="7818" spans="1:8" x14ac:dyDescent="0.25">
      <c r="A7818" t="s">
        <v>94</v>
      </c>
      <c r="B7818">
        <v>0</v>
      </c>
      <c r="C7818" t="s">
        <v>24</v>
      </c>
      <c r="D7818" t="s">
        <v>119</v>
      </c>
    </row>
    <row r="7819" spans="1:8" x14ac:dyDescent="0.25">
      <c r="A7819" t="s">
        <v>95</v>
      </c>
      <c r="B7819">
        <v>0</v>
      </c>
      <c r="C7819" t="s">
        <v>24</v>
      </c>
      <c r="D7819" t="s">
        <v>119</v>
      </c>
    </row>
    <row r="7820" spans="1:8" x14ac:dyDescent="0.25">
      <c r="A7820" t="s">
        <v>96</v>
      </c>
      <c r="B7820">
        <v>0</v>
      </c>
      <c r="C7820" t="s">
        <v>24</v>
      </c>
      <c r="D7820" t="s">
        <v>119</v>
      </c>
    </row>
    <row r="7821" spans="1:8" x14ac:dyDescent="0.25">
      <c r="A7821" t="s">
        <v>97</v>
      </c>
      <c r="B7821">
        <v>2</v>
      </c>
      <c r="C7821" t="s">
        <v>24</v>
      </c>
      <c r="D7821" t="s">
        <v>119</v>
      </c>
    </row>
    <row r="7822" spans="1:8" x14ac:dyDescent="0.25">
      <c r="A7822" t="s">
        <v>98</v>
      </c>
      <c r="B7822">
        <v>0</v>
      </c>
      <c r="C7822" t="s">
        <v>24</v>
      </c>
      <c r="D7822" t="s">
        <v>119</v>
      </c>
    </row>
    <row r="7823" spans="1:8" x14ac:dyDescent="0.25">
      <c r="A7823" t="s">
        <v>99</v>
      </c>
      <c r="B7823">
        <v>1</v>
      </c>
      <c r="C7823" t="s">
        <v>24</v>
      </c>
      <c r="D7823" t="s">
        <v>119</v>
      </c>
    </row>
    <row r="7824" spans="1:8" x14ac:dyDescent="0.25">
      <c r="A7824" t="s">
        <v>100</v>
      </c>
      <c r="B7824">
        <v>0</v>
      </c>
      <c r="C7824" t="s">
        <v>24</v>
      </c>
      <c r="D7824" t="s">
        <v>119</v>
      </c>
    </row>
    <row r="7825" spans="1:9" x14ac:dyDescent="0.25">
      <c r="A7825" t="s">
        <v>101</v>
      </c>
      <c r="B7825">
        <v>1</v>
      </c>
      <c r="C7825" t="s">
        <v>24</v>
      </c>
      <c r="D7825" t="s">
        <v>119</v>
      </c>
    </row>
    <row r="7826" spans="1:9" x14ac:dyDescent="0.25">
      <c r="A7826" t="s">
        <v>102</v>
      </c>
      <c r="B7826">
        <v>0</v>
      </c>
      <c r="C7826" t="s">
        <v>24</v>
      </c>
      <c r="D7826" t="s">
        <v>119</v>
      </c>
    </row>
    <row r="7827" spans="1:9" x14ac:dyDescent="0.25">
      <c r="A7827" t="s">
        <v>103</v>
      </c>
      <c r="B7827">
        <v>1</v>
      </c>
      <c r="C7827" t="s">
        <v>24</v>
      </c>
      <c r="D7827" t="s">
        <v>119</v>
      </c>
    </row>
    <row r="7828" spans="1:9" x14ac:dyDescent="0.25">
      <c r="A7828" t="s">
        <v>104</v>
      </c>
      <c r="B7828">
        <v>2</v>
      </c>
      <c r="C7828" t="s">
        <v>24</v>
      </c>
      <c r="D7828" t="s">
        <v>119</v>
      </c>
    </row>
    <row r="7829" spans="1:9" x14ac:dyDescent="0.25">
      <c r="A7829" t="s">
        <v>105</v>
      </c>
      <c r="B7829">
        <v>0</v>
      </c>
      <c r="C7829" t="s">
        <v>24</v>
      </c>
      <c r="D7829" t="s">
        <v>119</v>
      </c>
    </row>
    <row r="7830" spans="1:9" x14ac:dyDescent="0.25">
      <c r="A7830" t="s">
        <v>106</v>
      </c>
      <c r="B7830">
        <v>3</v>
      </c>
      <c r="C7830" t="s">
        <v>24</v>
      </c>
      <c r="D7830" t="s">
        <v>119</v>
      </c>
    </row>
    <row r="7831" spans="1:9" x14ac:dyDescent="0.25">
      <c r="C7831" t="s">
        <v>24</v>
      </c>
      <c r="D7831" t="s">
        <v>120</v>
      </c>
      <c r="E7831">
        <v>0</v>
      </c>
      <c r="F7831">
        <v>0.105400793650793</v>
      </c>
      <c r="G7831">
        <v>0.33192857142857102</v>
      </c>
      <c r="H7831">
        <v>0.243345238095238</v>
      </c>
      <c r="I7831">
        <v>0.21069642857142801</v>
      </c>
    </row>
    <row r="7832" spans="1:9" x14ac:dyDescent="0.25">
      <c r="C7832" t="s">
        <v>24</v>
      </c>
      <c r="D7832" t="s">
        <v>120</v>
      </c>
      <c r="E7832">
        <v>1</v>
      </c>
      <c r="F7832">
        <v>0.10142857142857099</v>
      </c>
      <c r="G7832">
        <v>0.23628571428571399</v>
      </c>
      <c r="H7832">
        <v>0.172358333333332</v>
      </c>
      <c r="I7832">
        <v>0.18573214285714201</v>
      </c>
    </row>
    <row r="7833" spans="1:9" x14ac:dyDescent="0.25">
      <c r="C7833" t="s">
        <v>24</v>
      </c>
      <c r="D7833" t="s">
        <v>120</v>
      </c>
      <c r="E7833">
        <v>2</v>
      </c>
      <c r="F7833">
        <v>8.6833333333333304E-2</v>
      </c>
      <c r="G7833">
        <v>0.21083333333333301</v>
      </c>
      <c r="H7833">
        <v>0.128489285714285</v>
      </c>
      <c r="I7833">
        <v>0.161428571428571</v>
      </c>
    </row>
    <row r="7834" spans="1:9" x14ac:dyDescent="0.25">
      <c r="C7834" t="s">
        <v>24</v>
      </c>
      <c r="D7834" t="s">
        <v>120</v>
      </c>
      <c r="E7834">
        <v>3</v>
      </c>
      <c r="F7834">
        <v>7.7436507936507901E-2</v>
      </c>
      <c r="G7834">
        <v>0.16232142857142801</v>
      </c>
      <c r="H7834">
        <v>0.10263214285714201</v>
      </c>
      <c r="I7834">
        <v>0.13132142857142801</v>
      </c>
    </row>
    <row r="7835" spans="1:9" x14ac:dyDescent="0.25">
      <c r="C7835" t="s">
        <v>24</v>
      </c>
      <c r="D7835" t="s">
        <v>120</v>
      </c>
      <c r="E7835">
        <v>4</v>
      </c>
      <c r="F7835">
        <v>7.4496031746031699E-2</v>
      </c>
      <c r="G7835">
        <v>0.11822619047619</v>
      </c>
      <c r="H7835">
        <v>0.10522738095238</v>
      </c>
      <c r="I7835">
        <v>9.9767857142857103E-2</v>
      </c>
    </row>
    <row r="7836" spans="1:9" x14ac:dyDescent="0.25">
      <c r="C7836" t="s">
        <v>24</v>
      </c>
      <c r="D7836" t="s">
        <v>120</v>
      </c>
      <c r="E7836">
        <v>5</v>
      </c>
      <c r="F7836">
        <v>7.9289682539682493E-2</v>
      </c>
      <c r="G7836">
        <v>0.13097619047619</v>
      </c>
      <c r="H7836">
        <v>0.11079761904761901</v>
      </c>
      <c r="I7836">
        <v>9.1910714285714207E-2</v>
      </c>
    </row>
    <row r="7837" spans="1:9" x14ac:dyDescent="0.25">
      <c r="C7837" t="s">
        <v>24</v>
      </c>
      <c r="D7837" t="s">
        <v>120</v>
      </c>
      <c r="E7837">
        <v>6</v>
      </c>
      <c r="F7837">
        <v>9.9710317460317402E-2</v>
      </c>
      <c r="G7837">
        <v>0.13513095238095199</v>
      </c>
      <c r="H7837">
        <v>0.159464285714285</v>
      </c>
      <c r="I7837">
        <v>0.26887499999999998</v>
      </c>
    </row>
    <row r="7838" spans="1:9" x14ac:dyDescent="0.25">
      <c r="C7838" t="s">
        <v>24</v>
      </c>
      <c r="D7838" t="s">
        <v>120</v>
      </c>
      <c r="E7838">
        <v>7</v>
      </c>
      <c r="F7838">
        <v>0.140742063492063</v>
      </c>
      <c r="G7838">
        <v>0.186714285714285</v>
      </c>
      <c r="H7838">
        <v>0.28163095238095198</v>
      </c>
      <c r="I7838">
        <v>0.77489285714285705</v>
      </c>
    </row>
    <row r="7839" spans="1:9" x14ac:dyDescent="0.25">
      <c r="C7839" t="s">
        <v>24</v>
      </c>
      <c r="D7839" t="s">
        <v>120</v>
      </c>
      <c r="E7839">
        <v>8</v>
      </c>
      <c r="F7839">
        <v>0.18019444444444399</v>
      </c>
      <c r="G7839">
        <v>0.21994047619047599</v>
      </c>
      <c r="H7839">
        <v>0.37579880952380801</v>
      </c>
      <c r="I7839">
        <v>0.48382142857142801</v>
      </c>
    </row>
    <row r="7840" spans="1:9" x14ac:dyDescent="0.25">
      <c r="C7840" t="s">
        <v>24</v>
      </c>
      <c r="D7840" t="s">
        <v>120</v>
      </c>
      <c r="E7840">
        <v>9</v>
      </c>
      <c r="F7840">
        <v>0.16921428571428501</v>
      </c>
      <c r="G7840">
        <v>0.20954761904761901</v>
      </c>
      <c r="H7840">
        <v>0.38605119047618802</v>
      </c>
      <c r="I7840">
        <v>0.29953571428571402</v>
      </c>
    </row>
    <row r="7841" spans="1:9" x14ac:dyDescent="0.25">
      <c r="C7841" t="s">
        <v>24</v>
      </c>
      <c r="D7841" t="s">
        <v>120</v>
      </c>
      <c r="E7841">
        <v>10</v>
      </c>
      <c r="F7841">
        <v>0.17142857142857101</v>
      </c>
      <c r="G7841">
        <v>0.26722619047619001</v>
      </c>
      <c r="H7841">
        <v>0.387658333333331</v>
      </c>
      <c r="I7841">
        <v>0.31041071428571398</v>
      </c>
    </row>
    <row r="7842" spans="1:9" x14ac:dyDescent="0.25">
      <c r="C7842" t="s">
        <v>24</v>
      </c>
      <c r="D7842" t="s">
        <v>120</v>
      </c>
      <c r="E7842">
        <v>11</v>
      </c>
      <c r="F7842">
        <v>0.16044841269841201</v>
      </c>
      <c r="G7842">
        <v>0.26617857142857099</v>
      </c>
      <c r="H7842">
        <v>0.37322976190475998</v>
      </c>
      <c r="I7842">
        <v>0.42805357142857098</v>
      </c>
    </row>
    <row r="7843" spans="1:9" x14ac:dyDescent="0.25">
      <c r="C7843" t="s">
        <v>24</v>
      </c>
      <c r="D7843" t="s">
        <v>120</v>
      </c>
      <c r="E7843">
        <v>12</v>
      </c>
      <c r="F7843">
        <v>0.177361111111111</v>
      </c>
      <c r="G7843">
        <v>0.342035714285714</v>
      </c>
      <c r="H7843">
        <v>0.43967023809523598</v>
      </c>
      <c r="I7843">
        <v>0.54721428571428499</v>
      </c>
    </row>
    <row r="7844" spans="1:9" x14ac:dyDescent="0.25">
      <c r="C7844" t="s">
        <v>24</v>
      </c>
      <c r="D7844" t="s">
        <v>120</v>
      </c>
      <c r="E7844">
        <v>13</v>
      </c>
      <c r="F7844">
        <v>0.22481746031746</v>
      </c>
      <c r="G7844">
        <v>0.43615476190476099</v>
      </c>
      <c r="H7844">
        <v>0.45383690476190203</v>
      </c>
      <c r="I7844">
        <v>0.46619642857142801</v>
      </c>
    </row>
    <row r="7845" spans="1:9" x14ac:dyDescent="0.25">
      <c r="C7845" t="s">
        <v>24</v>
      </c>
      <c r="D7845" t="s">
        <v>120</v>
      </c>
      <c r="E7845">
        <v>14</v>
      </c>
      <c r="F7845">
        <v>0.27715873015872999</v>
      </c>
      <c r="G7845">
        <v>0.40566666666666601</v>
      </c>
      <c r="H7845">
        <v>0.44979999999999798</v>
      </c>
      <c r="I7845">
        <v>0.61296428571428496</v>
      </c>
    </row>
    <row r="7846" spans="1:9" x14ac:dyDescent="0.25">
      <c r="C7846" t="s">
        <v>24</v>
      </c>
      <c r="D7846" t="s">
        <v>120</v>
      </c>
      <c r="E7846">
        <v>15</v>
      </c>
      <c r="F7846">
        <v>0.20686904761904701</v>
      </c>
      <c r="G7846">
        <v>0.31105952380952301</v>
      </c>
      <c r="H7846">
        <v>0.54089285714285695</v>
      </c>
      <c r="I7846">
        <v>0.38366071428571402</v>
      </c>
    </row>
    <row r="7847" spans="1:9" x14ac:dyDescent="0.25">
      <c r="C7847" t="s">
        <v>24</v>
      </c>
      <c r="D7847" t="s">
        <v>120</v>
      </c>
      <c r="E7847">
        <v>16</v>
      </c>
      <c r="F7847">
        <v>0.178698412698412</v>
      </c>
      <c r="G7847">
        <v>0.254940476190476</v>
      </c>
      <c r="H7847">
        <v>0.40070238095237998</v>
      </c>
      <c r="I7847">
        <v>0.36603571428571402</v>
      </c>
    </row>
    <row r="7848" spans="1:9" x14ac:dyDescent="0.25">
      <c r="C7848" t="s">
        <v>24</v>
      </c>
      <c r="D7848" t="s">
        <v>120</v>
      </c>
      <c r="E7848">
        <v>17</v>
      </c>
      <c r="F7848">
        <v>0.15682936507936501</v>
      </c>
      <c r="G7848">
        <v>0.24246428571428499</v>
      </c>
      <c r="H7848">
        <v>0.39279761904761901</v>
      </c>
      <c r="I7848">
        <v>0.30782142857142802</v>
      </c>
    </row>
    <row r="7849" spans="1:9" x14ac:dyDescent="0.25">
      <c r="C7849" t="s">
        <v>24</v>
      </c>
      <c r="D7849" t="s">
        <v>120</v>
      </c>
      <c r="E7849">
        <v>18</v>
      </c>
      <c r="F7849">
        <v>0.19637301587301501</v>
      </c>
      <c r="G7849">
        <v>0.273309523809523</v>
      </c>
      <c r="H7849">
        <v>0.38755952380952302</v>
      </c>
      <c r="I7849">
        <v>0.451482142857142</v>
      </c>
    </row>
    <row r="7850" spans="1:9" x14ac:dyDescent="0.25">
      <c r="C7850" t="s">
        <v>24</v>
      </c>
      <c r="D7850" t="s">
        <v>120</v>
      </c>
      <c r="E7850">
        <v>19</v>
      </c>
      <c r="F7850">
        <v>0.248948412698412</v>
      </c>
      <c r="G7850">
        <v>0.27521428571428502</v>
      </c>
      <c r="H7850">
        <v>0.51524999999999999</v>
      </c>
      <c r="I7850">
        <v>0.68758928571428501</v>
      </c>
    </row>
    <row r="7851" spans="1:9" x14ac:dyDescent="0.25">
      <c r="C7851" t="s">
        <v>24</v>
      </c>
      <c r="D7851" t="s">
        <v>120</v>
      </c>
      <c r="E7851">
        <v>20</v>
      </c>
      <c r="F7851">
        <v>0.31541666666666601</v>
      </c>
      <c r="G7851">
        <v>0.29761904761904701</v>
      </c>
      <c r="H7851">
        <v>0.46079761904761901</v>
      </c>
      <c r="I7851">
        <v>0.73124999999999996</v>
      </c>
    </row>
    <row r="7852" spans="1:9" x14ac:dyDescent="0.25">
      <c r="C7852" t="s">
        <v>24</v>
      </c>
      <c r="D7852" t="s">
        <v>120</v>
      </c>
      <c r="E7852">
        <v>21</v>
      </c>
      <c r="F7852">
        <v>0.23653968253968199</v>
      </c>
      <c r="G7852">
        <v>0.38057142857142801</v>
      </c>
      <c r="H7852">
        <v>0.44711904761904703</v>
      </c>
      <c r="I7852">
        <v>0.78835714285714198</v>
      </c>
    </row>
    <row r="7853" spans="1:9" x14ac:dyDescent="0.25">
      <c r="C7853" t="s">
        <v>24</v>
      </c>
      <c r="D7853" t="s">
        <v>120</v>
      </c>
      <c r="E7853">
        <v>22</v>
      </c>
      <c r="F7853">
        <v>0.15329761904761899</v>
      </c>
      <c r="G7853">
        <v>0.45066666666666599</v>
      </c>
      <c r="H7853">
        <v>0.41201190476190402</v>
      </c>
      <c r="I7853">
        <v>0.60167857142857095</v>
      </c>
    </row>
    <row r="7854" spans="1:9" x14ac:dyDescent="0.25">
      <c r="C7854" t="s">
        <v>24</v>
      </c>
      <c r="D7854" t="s">
        <v>120</v>
      </c>
      <c r="E7854">
        <v>23</v>
      </c>
      <c r="F7854">
        <v>0.12546031746031699</v>
      </c>
      <c r="G7854">
        <v>0.29341666666666599</v>
      </c>
      <c r="H7854">
        <v>0.34122619047619002</v>
      </c>
      <c r="I7854">
        <v>0.38553571428571398</v>
      </c>
    </row>
    <row r="7855" spans="1:9" x14ac:dyDescent="0.25">
      <c r="C7855" t="s">
        <v>24</v>
      </c>
      <c r="D7855" t="s">
        <v>120</v>
      </c>
      <c r="E7855" t="s">
        <v>108</v>
      </c>
      <c r="F7855">
        <v>3.9443928571428502</v>
      </c>
      <c r="G7855">
        <v>6.4384285714285703</v>
      </c>
      <c r="H7855">
        <v>8.0683476190476</v>
      </c>
      <c r="I7855">
        <v>9.7762321428571397</v>
      </c>
    </row>
    <row r="7856" spans="1:9" x14ac:dyDescent="0.25">
      <c r="A7856" t="s">
        <v>89</v>
      </c>
      <c r="B7856">
        <v>0</v>
      </c>
      <c r="C7856" t="s">
        <v>24</v>
      </c>
      <c r="D7856" t="s">
        <v>121</v>
      </c>
    </row>
    <row r="7857" spans="1:4" x14ac:dyDescent="0.25">
      <c r="A7857" t="s">
        <v>91</v>
      </c>
      <c r="B7857">
        <v>4</v>
      </c>
      <c r="C7857" t="s">
        <v>24</v>
      </c>
      <c r="D7857" t="s">
        <v>121</v>
      </c>
    </row>
    <row r="7858" spans="1:4" x14ac:dyDescent="0.25">
      <c r="A7858" t="s">
        <v>92</v>
      </c>
      <c r="B7858">
        <v>0</v>
      </c>
      <c r="C7858" t="s">
        <v>24</v>
      </c>
      <c r="D7858" t="s">
        <v>121</v>
      </c>
    </row>
    <row r="7859" spans="1:4" x14ac:dyDescent="0.25">
      <c r="A7859" t="s">
        <v>93</v>
      </c>
      <c r="B7859">
        <v>3</v>
      </c>
      <c r="C7859" t="s">
        <v>24</v>
      </c>
      <c r="D7859" t="s">
        <v>121</v>
      </c>
    </row>
    <row r="7860" spans="1:4" x14ac:dyDescent="0.25">
      <c r="A7860" t="s">
        <v>94</v>
      </c>
      <c r="B7860">
        <v>1</v>
      </c>
      <c r="C7860" t="s">
        <v>24</v>
      </c>
      <c r="D7860" t="s">
        <v>121</v>
      </c>
    </row>
    <row r="7861" spans="1:4" x14ac:dyDescent="0.25">
      <c r="A7861" t="s">
        <v>95</v>
      </c>
      <c r="B7861">
        <v>0</v>
      </c>
      <c r="C7861" t="s">
        <v>24</v>
      </c>
      <c r="D7861" t="s">
        <v>121</v>
      </c>
    </row>
    <row r="7862" spans="1:4" x14ac:dyDescent="0.25">
      <c r="A7862" t="s">
        <v>96</v>
      </c>
      <c r="B7862">
        <v>0</v>
      </c>
      <c r="C7862" t="s">
        <v>24</v>
      </c>
      <c r="D7862" t="s">
        <v>121</v>
      </c>
    </row>
    <row r="7863" spans="1:4" x14ac:dyDescent="0.25">
      <c r="A7863" t="s">
        <v>97</v>
      </c>
      <c r="B7863">
        <v>3</v>
      </c>
      <c r="C7863" t="s">
        <v>24</v>
      </c>
      <c r="D7863" t="s">
        <v>121</v>
      </c>
    </row>
    <row r="7864" spans="1:4" x14ac:dyDescent="0.25">
      <c r="A7864" t="s">
        <v>98</v>
      </c>
      <c r="B7864">
        <v>0</v>
      </c>
      <c r="C7864" t="s">
        <v>24</v>
      </c>
      <c r="D7864" t="s">
        <v>121</v>
      </c>
    </row>
    <row r="7865" spans="1:4" x14ac:dyDescent="0.25">
      <c r="A7865" t="s">
        <v>99</v>
      </c>
      <c r="B7865">
        <v>1</v>
      </c>
      <c r="C7865" t="s">
        <v>24</v>
      </c>
      <c r="D7865" t="s">
        <v>121</v>
      </c>
    </row>
    <row r="7866" spans="1:4" x14ac:dyDescent="0.25">
      <c r="A7866" t="s">
        <v>100</v>
      </c>
      <c r="B7866">
        <v>0</v>
      </c>
      <c r="C7866" t="s">
        <v>24</v>
      </c>
      <c r="D7866" t="s">
        <v>121</v>
      </c>
    </row>
    <row r="7867" spans="1:4" x14ac:dyDescent="0.25">
      <c r="A7867" t="s">
        <v>101</v>
      </c>
      <c r="B7867">
        <v>1</v>
      </c>
      <c r="C7867" t="s">
        <v>24</v>
      </c>
      <c r="D7867" t="s">
        <v>121</v>
      </c>
    </row>
    <row r="7868" spans="1:4" x14ac:dyDescent="0.25">
      <c r="A7868" t="s">
        <v>102</v>
      </c>
      <c r="B7868">
        <v>0</v>
      </c>
      <c r="C7868" t="s">
        <v>24</v>
      </c>
      <c r="D7868" t="s">
        <v>121</v>
      </c>
    </row>
    <row r="7869" spans="1:4" x14ac:dyDescent="0.25">
      <c r="A7869" t="s">
        <v>103</v>
      </c>
      <c r="B7869">
        <v>2</v>
      </c>
      <c r="C7869" t="s">
        <v>24</v>
      </c>
      <c r="D7869" t="s">
        <v>121</v>
      </c>
    </row>
    <row r="7870" spans="1:4" x14ac:dyDescent="0.25">
      <c r="A7870" t="s">
        <v>104</v>
      </c>
      <c r="B7870">
        <v>3</v>
      </c>
      <c r="C7870" t="s">
        <v>24</v>
      </c>
      <c r="D7870" t="s">
        <v>121</v>
      </c>
    </row>
    <row r="7871" spans="1:4" x14ac:dyDescent="0.25">
      <c r="A7871" t="s">
        <v>105</v>
      </c>
      <c r="B7871">
        <v>0</v>
      </c>
      <c r="C7871" t="s">
        <v>24</v>
      </c>
      <c r="D7871" t="s">
        <v>121</v>
      </c>
    </row>
    <row r="7872" spans="1:4" x14ac:dyDescent="0.25">
      <c r="A7872" t="s">
        <v>106</v>
      </c>
      <c r="B7872">
        <v>4</v>
      </c>
      <c r="C7872" t="s">
        <v>24</v>
      </c>
      <c r="D7872" t="s">
        <v>121</v>
      </c>
    </row>
    <row r="7873" spans="3:10" x14ac:dyDescent="0.25">
      <c r="C7873" t="s">
        <v>24</v>
      </c>
      <c r="D7873" t="s">
        <v>122</v>
      </c>
      <c r="E7873">
        <v>0</v>
      </c>
      <c r="F7873">
        <v>0.106089285714285</v>
      </c>
      <c r="G7873">
        <v>0.181845238095238</v>
      </c>
      <c r="H7873">
        <v>0.55014285714285704</v>
      </c>
      <c r="I7873">
        <v>0.243345238095238</v>
      </c>
      <c r="J7873">
        <v>0.21069642857142801</v>
      </c>
    </row>
    <row r="7874" spans="3:10" x14ac:dyDescent="0.25">
      <c r="C7874" t="s">
        <v>24</v>
      </c>
      <c r="D7874" t="s">
        <v>122</v>
      </c>
      <c r="E7874">
        <v>1</v>
      </c>
      <c r="F7874">
        <v>9.9794642857142804E-2</v>
      </c>
      <c r="G7874">
        <v>0.124845238095238</v>
      </c>
      <c r="H7874">
        <v>0.44882142857142798</v>
      </c>
      <c r="I7874">
        <v>0.172358333333332</v>
      </c>
      <c r="J7874">
        <v>0.18573214285714201</v>
      </c>
    </row>
    <row r="7875" spans="3:10" x14ac:dyDescent="0.25">
      <c r="C7875" t="s">
        <v>24</v>
      </c>
      <c r="D7875" t="s">
        <v>122</v>
      </c>
      <c r="E7875">
        <v>2</v>
      </c>
      <c r="F7875">
        <v>8.7245535714285699E-2</v>
      </c>
      <c r="G7875">
        <v>0.103988095238095</v>
      </c>
      <c r="H7875">
        <v>0.40407142857142803</v>
      </c>
      <c r="I7875">
        <v>0.128489285714285</v>
      </c>
      <c r="J7875">
        <v>0.161428571428571</v>
      </c>
    </row>
    <row r="7876" spans="3:10" x14ac:dyDescent="0.25">
      <c r="C7876" t="s">
        <v>24</v>
      </c>
      <c r="D7876" t="s">
        <v>122</v>
      </c>
      <c r="E7876">
        <v>3</v>
      </c>
      <c r="F7876">
        <v>7.9080357142857105E-2</v>
      </c>
      <c r="G7876">
        <v>9.31309523809523E-2</v>
      </c>
      <c r="H7876">
        <v>0.27185714285714202</v>
      </c>
      <c r="I7876">
        <v>0.10263214285714201</v>
      </c>
      <c r="J7876">
        <v>0.13132142857142801</v>
      </c>
    </row>
    <row r="7877" spans="3:10" x14ac:dyDescent="0.25">
      <c r="C7877" t="s">
        <v>24</v>
      </c>
      <c r="D7877" t="s">
        <v>122</v>
      </c>
      <c r="E7877">
        <v>4</v>
      </c>
      <c r="F7877">
        <v>7.5468750000000001E-2</v>
      </c>
      <c r="G7877">
        <v>9.1095238095238104E-2</v>
      </c>
      <c r="H7877">
        <v>0.14810714285714199</v>
      </c>
      <c r="I7877">
        <v>0.10522738095238</v>
      </c>
      <c r="J7877">
        <v>9.9767857142857103E-2</v>
      </c>
    </row>
    <row r="7878" spans="3:10" x14ac:dyDescent="0.25">
      <c r="C7878" t="s">
        <v>24</v>
      </c>
      <c r="D7878" t="s">
        <v>122</v>
      </c>
      <c r="E7878">
        <v>5</v>
      </c>
      <c r="F7878">
        <v>7.8428571428571403E-2</v>
      </c>
      <c r="G7878">
        <v>0.100988095238095</v>
      </c>
      <c r="H7878">
        <v>0.17614285714285699</v>
      </c>
      <c r="I7878">
        <v>0.11079761904761901</v>
      </c>
      <c r="J7878">
        <v>9.1910714285714207E-2</v>
      </c>
    </row>
    <row r="7879" spans="3:10" x14ac:dyDescent="0.25">
      <c r="C7879" t="s">
        <v>24</v>
      </c>
      <c r="D7879" t="s">
        <v>122</v>
      </c>
      <c r="E7879">
        <v>6</v>
      </c>
      <c r="F7879">
        <v>9.4441964285714206E-2</v>
      </c>
      <c r="G7879">
        <v>0.118654761904761</v>
      </c>
      <c r="H7879">
        <v>0.191285714285714</v>
      </c>
      <c r="I7879">
        <v>0.159464285714285</v>
      </c>
      <c r="J7879">
        <v>0.26887499999999998</v>
      </c>
    </row>
    <row r="7880" spans="3:10" x14ac:dyDescent="0.25">
      <c r="C7880" t="s">
        <v>24</v>
      </c>
      <c r="D7880" t="s">
        <v>122</v>
      </c>
      <c r="E7880">
        <v>7</v>
      </c>
      <c r="F7880">
        <v>0.14687053571428499</v>
      </c>
      <c r="G7880">
        <v>0.14133333333333301</v>
      </c>
      <c r="H7880">
        <v>0.22785714285714201</v>
      </c>
      <c r="I7880">
        <v>0.28163095238095198</v>
      </c>
      <c r="J7880">
        <v>0.77489285714285705</v>
      </c>
    </row>
    <row r="7881" spans="3:10" x14ac:dyDescent="0.25">
      <c r="C7881" t="s">
        <v>24</v>
      </c>
      <c r="D7881" t="s">
        <v>122</v>
      </c>
      <c r="E7881">
        <v>8</v>
      </c>
      <c r="F7881">
        <v>0.17284374999999999</v>
      </c>
      <c r="G7881">
        <v>0.230833333333333</v>
      </c>
      <c r="H7881">
        <v>0.20632142857142799</v>
      </c>
      <c r="I7881">
        <v>0.37579880952380801</v>
      </c>
      <c r="J7881">
        <v>0.48382142857142801</v>
      </c>
    </row>
    <row r="7882" spans="3:10" x14ac:dyDescent="0.25">
      <c r="C7882" t="s">
        <v>24</v>
      </c>
      <c r="D7882" t="s">
        <v>122</v>
      </c>
      <c r="E7882">
        <v>9</v>
      </c>
      <c r="F7882">
        <v>0.157584821428571</v>
      </c>
      <c r="G7882">
        <v>0.22959523809523799</v>
      </c>
      <c r="H7882">
        <v>0.20210714285714201</v>
      </c>
      <c r="I7882">
        <v>0.38605119047618802</v>
      </c>
      <c r="J7882">
        <v>0.29953571428571402</v>
      </c>
    </row>
    <row r="7883" spans="3:10" x14ac:dyDescent="0.25">
      <c r="C7883" t="s">
        <v>24</v>
      </c>
      <c r="D7883" t="s">
        <v>122</v>
      </c>
      <c r="E7883">
        <v>10</v>
      </c>
      <c r="F7883">
        <v>0.162883928571428</v>
      </c>
      <c r="G7883">
        <v>0.25874999999999998</v>
      </c>
      <c r="H7883">
        <v>0.26521428571428501</v>
      </c>
      <c r="I7883">
        <v>0.387658333333331</v>
      </c>
      <c r="J7883">
        <v>0.31041071428571398</v>
      </c>
    </row>
    <row r="7884" spans="3:10" x14ac:dyDescent="0.25">
      <c r="C7884" t="s">
        <v>24</v>
      </c>
      <c r="D7884" t="s">
        <v>122</v>
      </c>
      <c r="E7884">
        <v>11</v>
      </c>
      <c r="F7884">
        <v>0.15267410714285701</v>
      </c>
      <c r="G7884">
        <v>0.25259523809523798</v>
      </c>
      <c r="H7884">
        <v>0.26339285714285698</v>
      </c>
      <c r="I7884">
        <v>0.37322976190475998</v>
      </c>
      <c r="J7884">
        <v>0.42805357142857098</v>
      </c>
    </row>
    <row r="7885" spans="3:10" x14ac:dyDescent="0.25">
      <c r="C7885" t="s">
        <v>24</v>
      </c>
      <c r="D7885" t="s">
        <v>122</v>
      </c>
      <c r="E7885">
        <v>12</v>
      </c>
      <c r="F7885">
        <v>0.16152232142857101</v>
      </c>
      <c r="G7885">
        <v>0.35052380952380902</v>
      </c>
      <c r="H7885">
        <v>0.278607142857142</v>
      </c>
      <c r="I7885">
        <v>0.43967023809523598</v>
      </c>
      <c r="J7885">
        <v>0.54721428571428499</v>
      </c>
    </row>
    <row r="7886" spans="3:10" x14ac:dyDescent="0.25">
      <c r="C7886" t="s">
        <v>24</v>
      </c>
      <c r="D7886" t="s">
        <v>122</v>
      </c>
      <c r="E7886">
        <v>13</v>
      </c>
      <c r="F7886">
        <v>0.207589285714285</v>
      </c>
      <c r="G7886">
        <v>0.44020238095238001</v>
      </c>
      <c r="H7886">
        <v>0.35049999999999998</v>
      </c>
      <c r="I7886">
        <v>0.45383690476190203</v>
      </c>
      <c r="J7886">
        <v>0.46619642857142801</v>
      </c>
    </row>
    <row r="7887" spans="3:10" x14ac:dyDescent="0.25">
      <c r="C7887" t="s">
        <v>24</v>
      </c>
      <c r="D7887" t="s">
        <v>122</v>
      </c>
      <c r="E7887">
        <v>14</v>
      </c>
      <c r="F7887">
        <v>0.28958035714285701</v>
      </c>
      <c r="G7887">
        <v>0.33086904761904701</v>
      </c>
      <c r="H7887">
        <v>0.402178571428571</v>
      </c>
      <c r="I7887">
        <v>0.44979999999999798</v>
      </c>
      <c r="J7887">
        <v>0.61296428571428496</v>
      </c>
    </row>
    <row r="7888" spans="3:10" x14ac:dyDescent="0.25">
      <c r="C7888" t="s">
        <v>24</v>
      </c>
      <c r="D7888" t="s">
        <v>122</v>
      </c>
      <c r="E7888">
        <v>15</v>
      </c>
      <c r="F7888">
        <v>0.19457142857142801</v>
      </c>
      <c r="G7888">
        <v>0.27450000000000002</v>
      </c>
      <c r="H7888">
        <v>0.41492857142857098</v>
      </c>
      <c r="I7888">
        <v>0.54089285714285695</v>
      </c>
      <c r="J7888">
        <v>0.38366071428571402</v>
      </c>
    </row>
    <row r="7889" spans="1:10" x14ac:dyDescent="0.25">
      <c r="C7889" t="s">
        <v>24</v>
      </c>
      <c r="D7889" t="s">
        <v>122</v>
      </c>
      <c r="E7889">
        <v>16</v>
      </c>
      <c r="F7889">
        <v>0.17580803571428499</v>
      </c>
      <c r="G7889">
        <v>0.250928571428571</v>
      </c>
      <c r="H7889">
        <v>0.213857142857142</v>
      </c>
      <c r="I7889">
        <v>0.40070238095237998</v>
      </c>
      <c r="J7889">
        <v>0.36603571428571402</v>
      </c>
    </row>
    <row r="7890" spans="1:10" x14ac:dyDescent="0.25">
      <c r="C7890" t="s">
        <v>24</v>
      </c>
      <c r="D7890" t="s">
        <v>122</v>
      </c>
      <c r="E7890">
        <v>17</v>
      </c>
      <c r="F7890">
        <v>0.14324107142857101</v>
      </c>
      <c r="G7890">
        <v>0.26976190476190398</v>
      </c>
      <c r="H7890">
        <v>0.183642857142857</v>
      </c>
      <c r="I7890">
        <v>0.39279761904761901</v>
      </c>
      <c r="J7890">
        <v>0.30782142857142802</v>
      </c>
    </row>
    <row r="7891" spans="1:10" x14ac:dyDescent="0.25">
      <c r="C7891" t="s">
        <v>24</v>
      </c>
      <c r="D7891" t="s">
        <v>122</v>
      </c>
      <c r="E7891">
        <v>18</v>
      </c>
      <c r="F7891">
        <v>0.17849107142857101</v>
      </c>
      <c r="G7891">
        <v>0.32260714285714198</v>
      </c>
      <c r="H7891">
        <v>0.191535714285714</v>
      </c>
      <c r="I7891">
        <v>0.38755952380952302</v>
      </c>
      <c r="J7891">
        <v>0.451482142857142</v>
      </c>
    </row>
    <row r="7892" spans="1:10" x14ac:dyDescent="0.25">
      <c r="C7892" t="s">
        <v>24</v>
      </c>
      <c r="D7892" t="s">
        <v>122</v>
      </c>
      <c r="E7892">
        <v>19</v>
      </c>
      <c r="F7892">
        <v>0.22924553571428499</v>
      </c>
      <c r="G7892">
        <v>0.34763095238095199</v>
      </c>
      <c r="H7892">
        <v>0.189321428571428</v>
      </c>
      <c r="I7892">
        <v>0.51524999999999999</v>
      </c>
      <c r="J7892">
        <v>0.68758928571428501</v>
      </c>
    </row>
    <row r="7893" spans="1:10" x14ac:dyDescent="0.25">
      <c r="C7893" t="s">
        <v>24</v>
      </c>
      <c r="D7893" t="s">
        <v>122</v>
      </c>
      <c r="E7893">
        <v>20</v>
      </c>
      <c r="F7893">
        <v>0.32142857142857101</v>
      </c>
      <c r="G7893">
        <v>0.323511904761904</v>
      </c>
      <c r="H7893">
        <v>0.189642857142857</v>
      </c>
      <c r="I7893">
        <v>0.46079761904761901</v>
      </c>
      <c r="J7893">
        <v>0.73124999999999996</v>
      </c>
    </row>
    <row r="7894" spans="1:10" x14ac:dyDescent="0.25">
      <c r="C7894" t="s">
        <v>24</v>
      </c>
      <c r="D7894" t="s">
        <v>122</v>
      </c>
      <c r="E7894">
        <v>21</v>
      </c>
      <c r="F7894">
        <v>0.237924107142857</v>
      </c>
      <c r="G7894">
        <v>0.36025000000000001</v>
      </c>
      <c r="H7894">
        <v>0.28642857142857098</v>
      </c>
      <c r="I7894">
        <v>0.44711904761904703</v>
      </c>
      <c r="J7894">
        <v>0.78835714285714198</v>
      </c>
    </row>
    <row r="7895" spans="1:10" x14ac:dyDescent="0.25">
      <c r="C7895" t="s">
        <v>24</v>
      </c>
      <c r="D7895" t="s">
        <v>122</v>
      </c>
      <c r="E7895">
        <v>22</v>
      </c>
      <c r="F7895">
        <v>0.15734375</v>
      </c>
      <c r="G7895">
        <v>0.28580952380952301</v>
      </c>
      <c r="H7895">
        <v>0.61550000000000005</v>
      </c>
      <c r="I7895">
        <v>0.41201190476190402</v>
      </c>
      <c r="J7895">
        <v>0.60167857142857095</v>
      </c>
    </row>
    <row r="7896" spans="1:10" x14ac:dyDescent="0.25">
      <c r="C7896" t="s">
        <v>24</v>
      </c>
      <c r="D7896" t="s">
        <v>122</v>
      </c>
      <c r="E7896">
        <v>23</v>
      </c>
      <c r="F7896">
        <v>0.127669642857142</v>
      </c>
      <c r="G7896">
        <v>0.23021428571428501</v>
      </c>
      <c r="H7896">
        <v>0.29739285714285701</v>
      </c>
      <c r="I7896">
        <v>0.34122619047619002</v>
      </c>
      <c r="J7896">
        <v>0.38553571428571398</v>
      </c>
    </row>
    <row r="7897" spans="1:10" x14ac:dyDescent="0.25">
      <c r="C7897" t="s">
        <v>24</v>
      </c>
      <c r="D7897" t="s">
        <v>122</v>
      </c>
      <c r="E7897" t="s">
        <v>108</v>
      </c>
      <c r="F7897">
        <v>3.8378214285714201</v>
      </c>
      <c r="G7897">
        <v>5.7144642857142802</v>
      </c>
      <c r="H7897">
        <v>6.9688571428571402</v>
      </c>
      <c r="I7897">
        <v>8.0683476190476</v>
      </c>
      <c r="J7897">
        <v>9.7762321428571397</v>
      </c>
    </row>
    <row r="7898" spans="1:10" x14ac:dyDescent="0.25">
      <c r="A7898" t="s">
        <v>89</v>
      </c>
      <c r="B7898">
        <v>0</v>
      </c>
      <c r="C7898" t="s">
        <v>24</v>
      </c>
      <c r="D7898" t="s">
        <v>123</v>
      </c>
    </row>
    <row r="7899" spans="1:10" x14ac:dyDescent="0.25">
      <c r="A7899" t="s">
        <v>91</v>
      </c>
      <c r="B7899">
        <v>1</v>
      </c>
      <c r="C7899" t="s">
        <v>24</v>
      </c>
      <c r="D7899" t="s">
        <v>123</v>
      </c>
    </row>
    <row r="7900" spans="1:10" x14ac:dyDescent="0.25">
      <c r="A7900" t="s">
        <v>92</v>
      </c>
      <c r="B7900">
        <v>0</v>
      </c>
      <c r="C7900" t="s">
        <v>24</v>
      </c>
      <c r="D7900" t="s">
        <v>123</v>
      </c>
    </row>
    <row r="7901" spans="1:10" x14ac:dyDescent="0.25">
      <c r="A7901" t="s">
        <v>93</v>
      </c>
      <c r="B7901">
        <v>1</v>
      </c>
      <c r="C7901" t="s">
        <v>24</v>
      </c>
      <c r="D7901" t="s">
        <v>123</v>
      </c>
    </row>
    <row r="7902" spans="1:10" x14ac:dyDescent="0.25">
      <c r="A7902" t="s">
        <v>94</v>
      </c>
      <c r="B7902">
        <v>0</v>
      </c>
      <c r="C7902" t="s">
        <v>24</v>
      </c>
      <c r="D7902" t="s">
        <v>123</v>
      </c>
    </row>
    <row r="7903" spans="1:10" x14ac:dyDescent="0.25">
      <c r="A7903" t="s">
        <v>95</v>
      </c>
      <c r="B7903">
        <v>0</v>
      </c>
      <c r="C7903" t="s">
        <v>24</v>
      </c>
      <c r="D7903" t="s">
        <v>123</v>
      </c>
    </row>
    <row r="7904" spans="1:10" x14ac:dyDescent="0.25">
      <c r="A7904" t="s">
        <v>96</v>
      </c>
      <c r="B7904">
        <v>0</v>
      </c>
      <c r="C7904" t="s">
        <v>24</v>
      </c>
      <c r="D7904" t="s">
        <v>123</v>
      </c>
    </row>
    <row r="7905" spans="1:7" x14ac:dyDescent="0.25">
      <c r="A7905" t="s">
        <v>97</v>
      </c>
      <c r="B7905">
        <v>1</v>
      </c>
      <c r="C7905" t="s">
        <v>24</v>
      </c>
      <c r="D7905" t="s">
        <v>123</v>
      </c>
    </row>
    <row r="7906" spans="1:7" x14ac:dyDescent="0.25">
      <c r="A7906" t="s">
        <v>98</v>
      </c>
      <c r="B7906">
        <v>0</v>
      </c>
      <c r="C7906" t="s">
        <v>24</v>
      </c>
      <c r="D7906" t="s">
        <v>123</v>
      </c>
    </row>
    <row r="7907" spans="1:7" x14ac:dyDescent="0.25">
      <c r="A7907" t="s">
        <v>99</v>
      </c>
      <c r="B7907">
        <v>1</v>
      </c>
      <c r="C7907" t="s">
        <v>24</v>
      </c>
      <c r="D7907" t="s">
        <v>123</v>
      </c>
    </row>
    <row r="7908" spans="1:7" x14ac:dyDescent="0.25">
      <c r="A7908" t="s">
        <v>100</v>
      </c>
      <c r="B7908">
        <v>0</v>
      </c>
      <c r="C7908" t="s">
        <v>24</v>
      </c>
      <c r="D7908" t="s">
        <v>123</v>
      </c>
    </row>
    <row r="7909" spans="1:7" x14ac:dyDescent="0.25">
      <c r="A7909" t="s">
        <v>101</v>
      </c>
      <c r="B7909">
        <v>1</v>
      </c>
      <c r="C7909" t="s">
        <v>24</v>
      </c>
      <c r="D7909" t="s">
        <v>123</v>
      </c>
    </row>
    <row r="7910" spans="1:7" x14ac:dyDescent="0.25">
      <c r="A7910" t="s">
        <v>102</v>
      </c>
      <c r="B7910">
        <v>0</v>
      </c>
      <c r="C7910" t="s">
        <v>24</v>
      </c>
      <c r="D7910" t="s">
        <v>123</v>
      </c>
    </row>
    <row r="7911" spans="1:7" x14ac:dyDescent="0.25">
      <c r="A7911" t="s">
        <v>103</v>
      </c>
      <c r="B7911">
        <v>1</v>
      </c>
      <c r="C7911" t="s">
        <v>24</v>
      </c>
      <c r="D7911" t="s">
        <v>123</v>
      </c>
    </row>
    <row r="7912" spans="1:7" x14ac:dyDescent="0.25">
      <c r="A7912" t="s">
        <v>104</v>
      </c>
      <c r="B7912">
        <v>1</v>
      </c>
      <c r="C7912" t="s">
        <v>24</v>
      </c>
      <c r="D7912" t="s">
        <v>123</v>
      </c>
    </row>
    <row r="7913" spans="1:7" x14ac:dyDescent="0.25">
      <c r="A7913" t="s">
        <v>105</v>
      </c>
      <c r="B7913">
        <v>0</v>
      </c>
      <c r="C7913" t="s">
        <v>24</v>
      </c>
      <c r="D7913" t="s">
        <v>123</v>
      </c>
    </row>
    <row r="7914" spans="1:7" x14ac:dyDescent="0.25">
      <c r="A7914" t="s">
        <v>106</v>
      </c>
      <c r="B7914">
        <v>1</v>
      </c>
      <c r="C7914" t="s">
        <v>24</v>
      </c>
      <c r="D7914" t="s">
        <v>123</v>
      </c>
    </row>
    <row r="7915" spans="1:7" x14ac:dyDescent="0.25">
      <c r="C7915" t="s">
        <v>24</v>
      </c>
      <c r="D7915" t="s">
        <v>124</v>
      </c>
      <c r="E7915">
        <v>0</v>
      </c>
      <c r="F7915">
        <v>0.105400793650793</v>
      </c>
      <c r="G7915">
        <v>0.26840178571428502</v>
      </c>
    </row>
    <row r="7916" spans="1:7" x14ac:dyDescent="0.25">
      <c r="C7916" t="s">
        <v>24</v>
      </c>
      <c r="D7916" t="s">
        <v>124</v>
      </c>
      <c r="E7916">
        <v>1</v>
      </c>
      <c r="F7916">
        <v>0.10142857142857099</v>
      </c>
      <c r="G7916">
        <v>0.19967455357142799</v>
      </c>
    </row>
    <row r="7917" spans="1:7" x14ac:dyDescent="0.25">
      <c r="C7917" t="s">
        <v>24</v>
      </c>
      <c r="D7917" t="s">
        <v>124</v>
      </c>
      <c r="E7917">
        <v>2</v>
      </c>
      <c r="F7917">
        <v>8.6833333333333304E-2</v>
      </c>
      <c r="G7917">
        <v>0.16760312499999899</v>
      </c>
    </row>
    <row r="7918" spans="1:7" x14ac:dyDescent="0.25">
      <c r="C7918" t="s">
        <v>24</v>
      </c>
      <c r="D7918" t="s">
        <v>124</v>
      </c>
      <c r="E7918">
        <v>3</v>
      </c>
      <c r="F7918">
        <v>7.7436507936507901E-2</v>
      </c>
      <c r="G7918">
        <v>0.13218794642857101</v>
      </c>
    </row>
    <row r="7919" spans="1:7" x14ac:dyDescent="0.25">
      <c r="C7919" t="s">
        <v>24</v>
      </c>
      <c r="D7919" t="s">
        <v>124</v>
      </c>
      <c r="E7919">
        <v>4</v>
      </c>
      <c r="F7919">
        <v>7.4496031746031699E-2</v>
      </c>
      <c r="G7919">
        <v>0.108737053571428</v>
      </c>
    </row>
    <row r="7920" spans="1:7" x14ac:dyDescent="0.25">
      <c r="C7920" t="s">
        <v>24</v>
      </c>
      <c r="D7920" t="s">
        <v>124</v>
      </c>
      <c r="E7920">
        <v>5</v>
      </c>
      <c r="F7920">
        <v>7.9289682539682493E-2</v>
      </c>
      <c r="G7920">
        <v>0.113642857142857</v>
      </c>
    </row>
    <row r="7921" spans="3:7" x14ac:dyDescent="0.25">
      <c r="C7921" t="s">
        <v>24</v>
      </c>
      <c r="D7921" t="s">
        <v>124</v>
      </c>
      <c r="E7921">
        <v>6</v>
      </c>
      <c r="F7921">
        <v>9.9710317460317402E-2</v>
      </c>
      <c r="G7921">
        <v>0.17769196428571399</v>
      </c>
    </row>
    <row r="7922" spans="3:7" x14ac:dyDescent="0.25">
      <c r="C7922" t="s">
        <v>24</v>
      </c>
      <c r="D7922" t="s">
        <v>124</v>
      </c>
      <c r="E7922">
        <v>7</v>
      </c>
      <c r="F7922">
        <v>0.140742063492063</v>
      </c>
      <c r="G7922">
        <v>0.36935267857142801</v>
      </c>
    </row>
    <row r="7923" spans="3:7" x14ac:dyDescent="0.25">
      <c r="C7923" t="s">
        <v>24</v>
      </c>
      <c r="D7923" t="s">
        <v>124</v>
      </c>
      <c r="E7923">
        <v>8</v>
      </c>
      <c r="F7923">
        <v>0.18019444444444399</v>
      </c>
      <c r="G7923">
        <v>0.34435758928571403</v>
      </c>
    </row>
    <row r="7924" spans="3:7" x14ac:dyDescent="0.25">
      <c r="C7924" t="s">
        <v>24</v>
      </c>
      <c r="D7924" t="s">
        <v>124</v>
      </c>
      <c r="E7924">
        <v>9</v>
      </c>
      <c r="F7924">
        <v>0.16921428571428501</v>
      </c>
      <c r="G7924">
        <v>0.298233482142856</v>
      </c>
    </row>
    <row r="7925" spans="3:7" x14ac:dyDescent="0.25">
      <c r="C7925" t="s">
        <v>24</v>
      </c>
      <c r="D7925" t="s">
        <v>124</v>
      </c>
      <c r="E7925">
        <v>10</v>
      </c>
      <c r="F7925">
        <v>0.17142857142857101</v>
      </c>
      <c r="G7925">
        <v>0.32318437499999902</v>
      </c>
    </row>
    <row r="7926" spans="3:7" x14ac:dyDescent="0.25">
      <c r="C7926" t="s">
        <v>24</v>
      </c>
      <c r="D7926" t="s">
        <v>124</v>
      </c>
      <c r="E7926">
        <v>11</v>
      </c>
      <c r="F7926">
        <v>0.16044841269841201</v>
      </c>
      <c r="G7926">
        <v>0.34679151785714202</v>
      </c>
    </row>
    <row r="7927" spans="3:7" x14ac:dyDescent="0.25">
      <c r="C7927" t="s">
        <v>24</v>
      </c>
      <c r="D7927" t="s">
        <v>124</v>
      </c>
      <c r="E7927">
        <v>12</v>
      </c>
      <c r="F7927">
        <v>0.177361111111111</v>
      </c>
      <c r="G7927">
        <v>0.42994330357142702</v>
      </c>
    </row>
    <row r="7928" spans="3:7" x14ac:dyDescent="0.25">
      <c r="C7928" t="s">
        <v>24</v>
      </c>
      <c r="D7928" t="s">
        <v>124</v>
      </c>
      <c r="E7928">
        <v>13</v>
      </c>
      <c r="F7928">
        <v>0.22481746031746</v>
      </c>
      <c r="G7928">
        <v>0.45029598214285599</v>
      </c>
    </row>
    <row r="7929" spans="3:7" x14ac:dyDescent="0.25">
      <c r="C7929" t="s">
        <v>24</v>
      </c>
      <c r="D7929" t="s">
        <v>124</v>
      </c>
      <c r="E7929">
        <v>14</v>
      </c>
      <c r="F7929">
        <v>0.27715873015872999</v>
      </c>
      <c r="G7929">
        <v>0.47404107142857099</v>
      </c>
    </row>
    <row r="7930" spans="3:7" x14ac:dyDescent="0.25">
      <c r="C7930" t="s">
        <v>24</v>
      </c>
      <c r="D7930" t="s">
        <v>124</v>
      </c>
      <c r="E7930">
        <v>15</v>
      </c>
      <c r="F7930">
        <v>0.20686904761904701</v>
      </c>
      <c r="G7930">
        <v>0.415397321428571</v>
      </c>
    </row>
    <row r="7931" spans="3:7" x14ac:dyDescent="0.25">
      <c r="C7931" t="s">
        <v>24</v>
      </c>
      <c r="D7931" t="s">
        <v>124</v>
      </c>
      <c r="E7931">
        <v>16</v>
      </c>
      <c r="F7931">
        <v>0.178698412698412</v>
      </c>
      <c r="G7931">
        <v>0.33737499999999998</v>
      </c>
    </row>
    <row r="7932" spans="3:7" x14ac:dyDescent="0.25">
      <c r="C7932" t="s">
        <v>24</v>
      </c>
      <c r="D7932" t="s">
        <v>124</v>
      </c>
      <c r="E7932">
        <v>17</v>
      </c>
      <c r="F7932">
        <v>0.15682936507936501</v>
      </c>
      <c r="G7932">
        <v>0.31517857142857097</v>
      </c>
    </row>
    <row r="7933" spans="3:7" x14ac:dyDescent="0.25">
      <c r="C7933" t="s">
        <v>24</v>
      </c>
      <c r="D7933" t="s">
        <v>124</v>
      </c>
      <c r="E7933">
        <v>18</v>
      </c>
      <c r="F7933">
        <v>0.19637301587301501</v>
      </c>
      <c r="G7933">
        <v>0.36069642857142797</v>
      </c>
    </row>
    <row r="7934" spans="3:7" x14ac:dyDescent="0.25">
      <c r="C7934" t="s">
        <v>24</v>
      </c>
      <c r="D7934" t="s">
        <v>124</v>
      </c>
      <c r="E7934">
        <v>19</v>
      </c>
      <c r="F7934">
        <v>0.248948412698412</v>
      </c>
      <c r="G7934">
        <v>0.468321428571428</v>
      </c>
    </row>
    <row r="7935" spans="3:7" x14ac:dyDescent="0.25">
      <c r="C7935" t="s">
        <v>24</v>
      </c>
      <c r="D7935" t="s">
        <v>124</v>
      </c>
      <c r="E7935">
        <v>20</v>
      </c>
      <c r="F7935">
        <v>0.31541666666666601</v>
      </c>
      <c r="G7935">
        <v>0.46721875000000002</v>
      </c>
    </row>
    <row r="7936" spans="3:7" x14ac:dyDescent="0.25">
      <c r="C7936" t="s">
        <v>24</v>
      </c>
      <c r="D7936" t="s">
        <v>124</v>
      </c>
      <c r="E7936">
        <v>21</v>
      </c>
      <c r="F7936">
        <v>0.23653968253968199</v>
      </c>
      <c r="G7936">
        <v>0.50747321428571401</v>
      </c>
    </row>
    <row r="7937" spans="1:7" x14ac:dyDescent="0.25">
      <c r="C7937" t="s">
        <v>24</v>
      </c>
      <c r="D7937" t="s">
        <v>124</v>
      </c>
      <c r="E7937">
        <v>22</v>
      </c>
      <c r="F7937">
        <v>0.15329761904761899</v>
      </c>
      <c r="G7937">
        <v>0.47392410714285699</v>
      </c>
    </row>
    <row r="7938" spans="1:7" x14ac:dyDescent="0.25">
      <c r="C7938" t="s">
        <v>24</v>
      </c>
      <c r="D7938" t="s">
        <v>124</v>
      </c>
      <c r="E7938">
        <v>23</v>
      </c>
      <c r="F7938">
        <v>0.12546031746031699</v>
      </c>
      <c r="G7938">
        <v>0.33437499999999998</v>
      </c>
    </row>
    <row r="7939" spans="1:7" x14ac:dyDescent="0.25">
      <c r="C7939" t="s">
        <v>24</v>
      </c>
      <c r="D7939" t="s">
        <v>124</v>
      </c>
      <c r="E7939" t="s">
        <v>108</v>
      </c>
      <c r="F7939">
        <v>3.9443928571428502</v>
      </c>
      <c r="G7939">
        <v>7.8840991071428501</v>
      </c>
    </row>
    <row r="7940" spans="1:7" x14ac:dyDescent="0.25">
      <c r="A7940" t="s">
        <v>89</v>
      </c>
      <c r="B7940">
        <v>0</v>
      </c>
      <c r="C7940" t="s">
        <v>24</v>
      </c>
      <c r="D7940" t="s">
        <v>125</v>
      </c>
    </row>
    <row r="7941" spans="1:7" x14ac:dyDescent="0.25">
      <c r="A7941" t="s">
        <v>91</v>
      </c>
      <c r="B7941">
        <v>2</v>
      </c>
      <c r="C7941" t="s">
        <v>24</v>
      </c>
      <c r="D7941" t="s">
        <v>125</v>
      </c>
    </row>
    <row r="7942" spans="1:7" x14ac:dyDescent="0.25">
      <c r="A7942" t="s">
        <v>92</v>
      </c>
      <c r="B7942">
        <v>0</v>
      </c>
      <c r="C7942" t="s">
        <v>24</v>
      </c>
      <c r="D7942" t="s">
        <v>125</v>
      </c>
    </row>
    <row r="7943" spans="1:7" x14ac:dyDescent="0.25">
      <c r="A7943" t="s">
        <v>93</v>
      </c>
      <c r="B7943">
        <v>2</v>
      </c>
      <c r="C7943" t="s">
        <v>24</v>
      </c>
      <c r="D7943" t="s">
        <v>125</v>
      </c>
    </row>
    <row r="7944" spans="1:7" x14ac:dyDescent="0.25">
      <c r="A7944" t="s">
        <v>94</v>
      </c>
      <c r="B7944">
        <v>0</v>
      </c>
      <c r="C7944" t="s">
        <v>24</v>
      </c>
      <c r="D7944" t="s">
        <v>125</v>
      </c>
    </row>
    <row r="7945" spans="1:7" x14ac:dyDescent="0.25">
      <c r="A7945" t="s">
        <v>95</v>
      </c>
      <c r="B7945">
        <v>0</v>
      </c>
      <c r="C7945" t="s">
        <v>24</v>
      </c>
      <c r="D7945" t="s">
        <v>125</v>
      </c>
    </row>
    <row r="7946" spans="1:7" x14ac:dyDescent="0.25">
      <c r="A7946" t="s">
        <v>96</v>
      </c>
      <c r="B7946">
        <v>0</v>
      </c>
      <c r="C7946" t="s">
        <v>24</v>
      </c>
      <c r="D7946" t="s">
        <v>125</v>
      </c>
    </row>
    <row r="7947" spans="1:7" x14ac:dyDescent="0.25">
      <c r="A7947" t="s">
        <v>97</v>
      </c>
      <c r="B7947">
        <v>2</v>
      </c>
      <c r="C7947" t="s">
        <v>24</v>
      </c>
      <c r="D7947" t="s">
        <v>125</v>
      </c>
    </row>
    <row r="7948" spans="1:7" x14ac:dyDescent="0.25">
      <c r="A7948" t="s">
        <v>98</v>
      </c>
      <c r="B7948">
        <v>0</v>
      </c>
      <c r="C7948" t="s">
        <v>24</v>
      </c>
      <c r="D7948" t="s">
        <v>125</v>
      </c>
    </row>
    <row r="7949" spans="1:7" x14ac:dyDescent="0.25">
      <c r="A7949" t="s">
        <v>99</v>
      </c>
      <c r="B7949">
        <v>1</v>
      </c>
      <c r="C7949" t="s">
        <v>24</v>
      </c>
      <c r="D7949" t="s">
        <v>125</v>
      </c>
    </row>
    <row r="7950" spans="1:7" x14ac:dyDescent="0.25">
      <c r="A7950" t="s">
        <v>100</v>
      </c>
      <c r="B7950">
        <v>0</v>
      </c>
      <c r="C7950" t="s">
        <v>24</v>
      </c>
      <c r="D7950" t="s">
        <v>125</v>
      </c>
    </row>
    <row r="7951" spans="1:7" x14ac:dyDescent="0.25">
      <c r="A7951" t="s">
        <v>101</v>
      </c>
      <c r="B7951">
        <v>1</v>
      </c>
      <c r="C7951" t="s">
        <v>24</v>
      </c>
      <c r="D7951" t="s">
        <v>125</v>
      </c>
    </row>
    <row r="7952" spans="1:7" x14ac:dyDescent="0.25">
      <c r="A7952" t="s">
        <v>102</v>
      </c>
      <c r="B7952">
        <v>0</v>
      </c>
      <c r="C7952" t="s">
        <v>24</v>
      </c>
      <c r="D7952" t="s">
        <v>125</v>
      </c>
    </row>
    <row r="7953" spans="1:8" x14ac:dyDescent="0.25">
      <c r="A7953" t="s">
        <v>103</v>
      </c>
      <c r="B7953">
        <v>1</v>
      </c>
      <c r="C7953" t="s">
        <v>24</v>
      </c>
      <c r="D7953" t="s">
        <v>125</v>
      </c>
    </row>
    <row r="7954" spans="1:8" x14ac:dyDescent="0.25">
      <c r="A7954" t="s">
        <v>104</v>
      </c>
      <c r="B7954">
        <v>2</v>
      </c>
      <c r="C7954" t="s">
        <v>24</v>
      </c>
      <c r="D7954" t="s">
        <v>125</v>
      </c>
    </row>
    <row r="7955" spans="1:8" x14ac:dyDescent="0.25">
      <c r="A7955" t="s">
        <v>105</v>
      </c>
      <c r="B7955">
        <v>0</v>
      </c>
      <c r="C7955" t="s">
        <v>24</v>
      </c>
      <c r="D7955" t="s">
        <v>125</v>
      </c>
    </row>
    <row r="7956" spans="1:8" x14ac:dyDescent="0.25">
      <c r="A7956" t="s">
        <v>106</v>
      </c>
      <c r="B7956">
        <v>2</v>
      </c>
      <c r="C7956" t="s">
        <v>24</v>
      </c>
      <c r="D7956" t="s">
        <v>125</v>
      </c>
    </row>
    <row r="7957" spans="1:8" x14ac:dyDescent="0.25">
      <c r="C7957" t="s">
        <v>24</v>
      </c>
      <c r="D7957" t="s">
        <v>126</v>
      </c>
      <c r="E7957">
        <v>0</v>
      </c>
      <c r="F7957">
        <v>0.105400793650793</v>
      </c>
      <c r="G7957">
        <v>0.33192857142857102</v>
      </c>
      <c r="H7957">
        <v>0.23028571428571401</v>
      </c>
    </row>
    <row r="7958" spans="1:8" x14ac:dyDescent="0.25">
      <c r="C7958" t="s">
        <v>24</v>
      </c>
      <c r="D7958" t="s">
        <v>126</v>
      </c>
      <c r="E7958">
        <v>1</v>
      </c>
      <c r="F7958">
        <v>0.10142857142857099</v>
      </c>
      <c r="G7958">
        <v>0.23628571428571399</v>
      </c>
      <c r="H7958">
        <v>0.177707857142856</v>
      </c>
    </row>
    <row r="7959" spans="1:8" x14ac:dyDescent="0.25">
      <c r="C7959" t="s">
        <v>24</v>
      </c>
      <c r="D7959" t="s">
        <v>126</v>
      </c>
      <c r="E7959">
        <v>2</v>
      </c>
      <c r="F7959">
        <v>8.6833333333333304E-2</v>
      </c>
      <c r="G7959">
        <v>0.21083333333333301</v>
      </c>
      <c r="H7959">
        <v>0.14166499999999899</v>
      </c>
    </row>
    <row r="7960" spans="1:8" x14ac:dyDescent="0.25">
      <c r="C7960" t="s">
        <v>24</v>
      </c>
      <c r="D7960" t="s">
        <v>126</v>
      </c>
      <c r="E7960">
        <v>3</v>
      </c>
      <c r="F7960">
        <v>7.7436507936507901E-2</v>
      </c>
      <c r="G7960">
        <v>0.16232142857142801</v>
      </c>
      <c r="H7960">
        <v>0.114107857142856</v>
      </c>
    </row>
    <row r="7961" spans="1:8" x14ac:dyDescent="0.25">
      <c r="C7961" t="s">
        <v>24</v>
      </c>
      <c r="D7961" t="s">
        <v>126</v>
      </c>
      <c r="E7961">
        <v>4</v>
      </c>
      <c r="F7961">
        <v>7.4496031746031699E-2</v>
      </c>
      <c r="G7961">
        <v>0.11822619047619</v>
      </c>
      <c r="H7961">
        <v>0.103043571428571</v>
      </c>
    </row>
    <row r="7962" spans="1:8" x14ac:dyDescent="0.25">
      <c r="C7962" t="s">
        <v>24</v>
      </c>
      <c r="D7962" t="s">
        <v>126</v>
      </c>
      <c r="E7962">
        <v>5</v>
      </c>
      <c r="F7962">
        <v>7.9289682539682493E-2</v>
      </c>
      <c r="G7962">
        <v>0.13097619047619</v>
      </c>
      <c r="H7962">
        <v>0.103242857142857</v>
      </c>
    </row>
    <row r="7963" spans="1:8" x14ac:dyDescent="0.25">
      <c r="C7963" t="s">
        <v>24</v>
      </c>
      <c r="D7963" t="s">
        <v>126</v>
      </c>
      <c r="E7963">
        <v>6</v>
      </c>
      <c r="F7963">
        <v>9.9710317460317402E-2</v>
      </c>
      <c r="G7963">
        <v>0.13513095238095199</v>
      </c>
      <c r="H7963">
        <v>0.20322857142857101</v>
      </c>
    </row>
    <row r="7964" spans="1:8" x14ac:dyDescent="0.25">
      <c r="C7964" t="s">
        <v>24</v>
      </c>
      <c r="D7964" t="s">
        <v>126</v>
      </c>
      <c r="E7964">
        <v>7</v>
      </c>
      <c r="F7964">
        <v>0.140742063492063</v>
      </c>
      <c r="G7964">
        <v>0.186714285714285</v>
      </c>
      <c r="H7964">
        <v>0.47893571428571402</v>
      </c>
    </row>
    <row r="7965" spans="1:8" x14ac:dyDescent="0.25">
      <c r="C7965" t="s">
        <v>24</v>
      </c>
      <c r="D7965" t="s">
        <v>126</v>
      </c>
      <c r="E7965">
        <v>8</v>
      </c>
      <c r="F7965">
        <v>0.18019444444444399</v>
      </c>
      <c r="G7965">
        <v>0.21994047619047599</v>
      </c>
      <c r="H7965">
        <v>0.41900785714285599</v>
      </c>
    </row>
    <row r="7966" spans="1:8" x14ac:dyDescent="0.25">
      <c r="C7966" t="s">
        <v>24</v>
      </c>
      <c r="D7966" t="s">
        <v>126</v>
      </c>
      <c r="E7966">
        <v>9</v>
      </c>
      <c r="F7966">
        <v>0.16921428571428501</v>
      </c>
      <c r="G7966">
        <v>0.20954761904761901</v>
      </c>
      <c r="H7966">
        <v>0.35144499999999801</v>
      </c>
    </row>
    <row r="7967" spans="1:8" x14ac:dyDescent="0.25">
      <c r="C7967" t="s">
        <v>24</v>
      </c>
      <c r="D7967" t="s">
        <v>126</v>
      </c>
      <c r="E7967">
        <v>10</v>
      </c>
      <c r="F7967">
        <v>0.17142857142857101</v>
      </c>
      <c r="G7967">
        <v>0.26722619047619001</v>
      </c>
      <c r="H7967">
        <v>0.356759285714284</v>
      </c>
    </row>
    <row r="7968" spans="1:8" x14ac:dyDescent="0.25">
      <c r="C7968" t="s">
        <v>24</v>
      </c>
      <c r="D7968" t="s">
        <v>126</v>
      </c>
      <c r="E7968">
        <v>11</v>
      </c>
      <c r="F7968">
        <v>0.16044841269841201</v>
      </c>
      <c r="G7968">
        <v>0.26617857142857099</v>
      </c>
      <c r="H7968">
        <v>0.39515928571428399</v>
      </c>
    </row>
    <row r="7969" spans="1:8" x14ac:dyDescent="0.25">
      <c r="C7969" t="s">
        <v>24</v>
      </c>
      <c r="D7969" t="s">
        <v>126</v>
      </c>
      <c r="E7969">
        <v>12</v>
      </c>
      <c r="F7969">
        <v>0.177361111111111</v>
      </c>
      <c r="G7969">
        <v>0.342035714285714</v>
      </c>
      <c r="H7969">
        <v>0.482687857142856</v>
      </c>
    </row>
    <row r="7970" spans="1:8" x14ac:dyDescent="0.25">
      <c r="C7970" t="s">
        <v>24</v>
      </c>
      <c r="D7970" t="s">
        <v>126</v>
      </c>
      <c r="E7970">
        <v>13</v>
      </c>
      <c r="F7970">
        <v>0.22481746031746</v>
      </c>
      <c r="G7970">
        <v>0.43615476190476099</v>
      </c>
      <c r="H7970">
        <v>0.45878071428571299</v>
      </c>
    </row>
    <row r="7971" spans="1:8" x14ac:dyDescent="0.25">
      <c r="C7971" t="s">
        <v>24</v>
      </c>
      <c r="D7971" t="s">
        <v>126</v>
      </c>
      <c r="E7971">
        <v>14</v>
      </c>
      <c r="F7971">
        <v>0.27715873015872999</v>
      </c>
      <c r="G7971">
        <v>0.40566666666666601</v>
      </c>
      <c r="H7971">
        <v>0.51506571428571302</v>
      </c>
    </row>
    <row r="7972" spans="1:8" x14ac:dyDescent="0.25">
      <c r="C7972" t="s">
        <v>24</v>
      </c>
      <c r="D7972" t="s">
        <v>126</v>
      </c>
      <c r="E7972">
        <v>15</v>
      </c>
      <c r="F7972">
        <v>0.20686904761904701</v>
      </c>
      <c r="G7972">
        <v>0.31105952380952301</v>
      </c>
      <c r="H7972">
        <v>0.47799999999999998</v>
      </c>
    </row>
    <row r="7973" spans="1:8" x14ac:dyDescent="0.25">
      <c r="C7973" t="s">
        <v>24</v>
      </c>
      <c r="D7973" t="s">
        <v>126</v>
      </c>
      <c r="E7973">
        <v>16</v>
      </c>
      <c r="F7973">
        <v>0.178698412698412</v>
      </c>
      <c r="G7973">
        <v>0.254940476190476</v>
      </c>
      <c r="H7973">
        <v>0.38683571428571401</v>
      </c>
    </row>
    <row r="7974" spans="1:8" x14ac:dyDescent="0.25">
      <c r="C7974" t="s">
        <v>24</v>
      </c>
      <c r="D7974" t="s">
        <v>126</v>
      </c>
      <c r="E7974">
        <v>17</v>
      </c>
      <c r="F7974">
        <v>0.15682936507936501</v>
      </c>
      <c r="G7974">
        <v>0.24246428571428499</v>
      </c>
      <c r="H7974">
        <v>0.35880714285714199</v>
      </c>
    </row>
    <row r="7975" spans="1:8" x14ac:dyDescent="0.25">
      <c r="C7975" t="s">
        <v>24</v>
      </c>
      <c r="D7975" t="s">
        <v>126</v>
      </c>
      <c r="E7975">
        <v>18</v>
      </c>
      <c r="F7975">
        <v>0.19637301587301501</v>
      </c>
      <c r="G7975">
        <v>0.273309523809523</v>
      </c>
      <c r="H7975">
        <v>0.41312857142857101</v>
      </c>
    </row>
    <row r="7976" spans="1:8" x14ac:dyDescent="0.25">
      <c r="C7976" t="s">
        <v>24</v>
      </c>
      <c r="D7976" t="s">
        <v>126</v>
      </c>
      <c r="E7976">
        <v>19</v>
      </c>
      <c r="F7976">
        <v>0.248948412698412</v>
      </c>
      <c r="G7976">
        <v>0.27521428571428502</v>
      </c>
      <c r="H7976">
        <v>0.58418571428571398</v>
      </c>
    </row>
    <row r="7977" spans="1:8" x14ac:dyDescent="0.25">
      <c r="C7977" t="s">
        <v>24</v>
      </c>
      <c r="D7977" t="s">
        <v>126</v>
      </c>
      <c r="E7977">
        <v>20</v>
      </c>
      <c r="F7977">
        <v>0.31541666666666601</v>
      </c>
      <c r="G7977">
        <v>0.29761904761904701</v>
      </c>
      <c r="H7977">
        <v>0.568978571428571</v>
      </c>
    </row>
    <row r="7978" spans="1:8" x14ac:dyDescent="0.25">
      <c r="C7978" t="s">
        <v>24</v>
      </c>
      <c r="D7978" t="s">
        <v>126</v>
      </c>
      <c r="E7978">
        <v>21</v>
      </c>
      <c r="F7978">
        <v>0.23653968253968199</v>
      </c>
      <c r="G7978">
        <v>0.38057142857142801</v>
      </c>
      <c r="H7978">
        <v>0.58361428571428497</v>
      </c>
    </row>
    <row r="7979" spans="1:8" x14ac:dyDescent="0.25">
      <c r="C7979" t="s">
        <v>24</v>
      </c>
      <c r="D7979" t="s">
        <v>126</v>
      </c>
      <c r="E7979">
        <v>22</v>
      </c>
      <c r="F7979">
        <v>0.15329761904761899</v>
      </c>
      <c r="G7979">
        <v>0.45066666666666599</v>
      </c>
      <c r="H7979">
        <v>0.487878571428571</v>
      </c>
    </row>
    <row r="7980" spans="1:8" x14ac:dyDescent="0.25">
      <c r="C7980" t="s">
        <v>24</v>
      </c>
      <c r="D7980" t="s">
        <v>126</v>
      </c>
      <c r="E7980">
        <v>23</v>
      </c>
      <c r="F7980">
        <v>0.12546031746031699</v>
      </c>
      <c r="G7980">
        <v>0.29341666666666599</v>
      </c>
      <c r="H7980">
        <v>0.35894999999999999</v>
      </c>
    </row>
    <row r="7981" spans="1:8" x14ac:dyDescent="0.25">
      <c r="C7981" t="s">
        <v>24</v>
      </c>
      <c r="D7981" t="s">
        <v>126</v>
      </c>
      <c r="E7981" t="s">
        <v>108</v>
      </c>
      <c r="F7981">
        <v>3.9443928571428502</v>
      </c>
      <c r="G7981">
        <v>6.4384285714285703</v>
      </c>
      <c r="H7981">
        <v>8.7515014285714194</v>
      </c>
    </row>
    <row r="7982" spans="1:8" x14ac:dyDescent="0.25">
      <c r="A7982" t="s">
        <v>89</v>
      </c>
      <c r="B7982">
        <v>0</v>
      </c>
      <c r="C7982" t="s">
        <v>24</v>
      </c>
      <c r="D7982" t="s">
        <v>127</v>
      </c>
    </row>
    <row r="7983" spans="1:8" x14ac:dyDescent="0.25">
      <c r="A7983" t="s">
        <v>91</v>
      </c>
      <c r="B7983">
        <v>3</v>
      </c>
      <c r="C7983" t="s">
        <v>24</v>
      </c>
      <c r="D7983" t="s">
        <v>127</v>
      </c>
    </row>
    <row r="7984" spans="1:8" x14ac:dyDescent="0.25">
      <c r="A7984" t="s">
        <v>92</v>
      </c>
      <c r="B7984">
        <v>0</v>
      </c>
      <c r="C7984" t="s">
        <v>24</v>
      </c>
      <c r="D7984" t="s">
        <v>127</v>
      </c>
    </row>
    <row r="7985" spans="1:9" x14ac:dyDescent="0.25">
      <c r="A7985" t="s">
        <v>93</v>
      </c>
      <c r="B7985">
        <v>2</v>
      </c>
      <c r="C7985" t="s">
        <v>24</v>
      </c>
      <c r="D7985" t="s">
        <v>127</v>
      </c>
    </row>
    <row r="7986" spans="1:9" x14ac:dyDescent="0.25">
      <c r="A7986" t="s">
        <v>94</v>
      </c>
      <c r="B7986">
        <v>0</v>
      </c>
      <c r="C7986" t="s">
        <v>24</v>
      </c>
      <c r="D7986" t="s">
        <v>127</v>
      </c>
    </row>
    <row r="7987" spans="1:9" x14ac:dyDescent="0.25">
      <c r="A7987" t="s">
        <v>95</v>
      </c>
      <c r="B7987">
        <v>0</v>
      </c>
      <c r="C7987" t="s">
        <v>24</v>
      </c>
      <c r="D7987" t="s">
        <v>127</v>
      </c>
    </row>
    <row r="7988" spans="1:9" x14ac:dyDescent="0.25">
      <c r="A7988" t="s">
        <v>96</v>
      </c>
      <c r="B7988">
        <v>0</v>
      </c>
      <c r="C7988" t="s">
        <v>24</v>
      </c>
      <c r="D7988" t="s">
        <v>127</v>
      </c>
    </row>
    <row r="7989" spans="1:9" x14ac:dyDescent="0.25">
      <c r="A7989" t="s">
        <v>97</v>
      </c>
      <c r="B7989">
        <v>2</v>
      </c>
      <c r="C7989" t="s">
        <v>24</v>
      </c>
      <c r="D7989" t="s">
        <v>127</v>
      </c>
    </row>
    <row r="7990" spans="1:9" x14ac:dyDescent="0.25">
      <c r="A7990" t="s">
        <v>98</v>
      </c>
      <c r="B7990">
        <v>0</v>
      </c>
      <c r="C7990" t="s">
        <v>24</v>
      </c>
      <c r="D7990" t="s">
        <v>127</v>
      </c>
    </row>
    <row r="7991" spans="1:9" x14ac:dyDescent="0.25">
      <c r="A7991" t="s">
        <v>99</v>
      </c>
      <c r="B7991">
        <v>1</v>
      </c>
      <c r="C7991" t="s">
        <v>24</v>
      </c>
      <c r="D7991" t="s">
        <v>127</v>
      </c>
    </row>
    <row r="7992" spans="1:9" x14ac:dyDescent="0.25">
      <c r="A7992" t="s">
        <v>100</v>
      </c>
      <c r="B7992">
        <v>0</v>
      </c>
      <c r="C7992" t="s">
        <v>24</v>
      </c>
      <c r="D7992" t="s">
        <v>127</v>
      </c>
    </row>
    <row r="7993" spans="1:9" x14ac:dyDescent="0.25">
      <c r="A7993" t="s">
        <v>101</v>
      </c>
      <c r="B7993">
        <v>1</v>
      </c>
      <c r="C7993" t="s">
        <v>24</v>
      </c>
      <c r="D7993" t="s">
        <v>127</v>
      </c>
    </row>
    <row r="7994" spans="1:9" x14ac:dyDescent="0.25">
      <c r="A7994" t="s">
        <v>102</v>
      </c>
      <c r="B7994">
        <v>0</v>
      </c>
      <c r="C7994" t="s">
        <v>24</v>
      </c>
      <c r="D7994" t="s">
        <v>127</v>
      </c>
    </row>
    <row r="7995" spans="1:9" x14ac:dyDescent="0.25">
      <c r="A7995" t="s">
        <v>103</v>
      </c>
      <c r="B7995">
        <v>1</v>
      </c>
      <c r="C7995" t="s">
        <v>24</v>
      </c>
      <c r="D7995" t="s">
        <v>127</v>
      </c>
    </row>
    <row r="7996" spans="1:9" x14ac:dyDescent="0.25">
      <c r="A7996" t="s">
        <v>104</v>
      </c>
      <c r="B7996">
        <v>2</v>
      </c>
      <c r="C7996" t="s">
        <v>24</v>
      </c>
      <c r="D7996" t="s">
        <v>127</v>
      </c>
    </row>
    <row r="7997" spans="1:9" x14ac:dyDescent="0.25">
      <c r="A7997" t="s">
        <v>105</v>
      </c>
      <c r="B7997">
        <v>0</v>
      </c>
      <c r="C7997" t="s">
        <v>24</v>
      </c>
      <c r="D7997" t="s">
        <v>127</v>
      </c>
    </row>
    <row r="7998" spans="1:9" x14ac:dyDescent="0.25">
      <c r="A7998" t="s">
        <v>106</v>
      </c>
      <c r="B7998">
        <v>3</v>
      </c>
      <c r="C7998" t="s">
        <v>24</v>
      </c>
      <c r="D7998" t="s">
        <v>127</v>
      </c>
    </row>
    <row r="7999" spans="1:9" x14ac:dyDescent="0.25">
      <c r="C7999" t="s">
        <v>24</v>
      </c>
      <c r="D7999" t="s">
        <v>128</v>
      </c>
      <c r="E7999">
        <v>0</v>
      </c>
      <c r="F7999">
        <v>0.105400793650793</v>
      </c>
      <c r="G7999">
        <v>0.33192857142857102</v>
      </c>
      <c r="H7999">
        <v>0.243345238095238</v>
      </c>
      <c r="I7999">
        <v>0.21069642857142801</v>
      </c>
    </row>
    <row r="8000" spans="1:9" x14ac:dyDescent="0.25">
      <c r="C8000" t="s">
        <v>24</v>
      </c>
      <c r="D8000" t="s">
        <v>128</v>
      </c>
      <c r="E8000">
        <v>1</v>
      </c>
      <c r="F8000">
        <v>0.10142857142857099</v>
      </c>
      <c r="G8000">
        <v>0.23628571428571399</v>
      </c>
      <c r="H8000">
        <v>0.172358333333332</v>
      </c>
      <c r="I8000">
        <v>0.18573214285714201</v>
      </c>
    </row>
    <row r="8001" spans="3:9" x14ac:dyDescent="0.25">
      <c r="C8001" t="s">
        <v>24</v>
      </c>
      <c r="D8001" t="s">
        <v>128</v>
      </c>
      <c r="E8001">
        <v>2</v>
      </c>
      <c r="F8001">
        <v>8.6833333333333304E-2</v>
      </c>
      <c r="G8001">
        <v>0.21083333333333301</v>
      </c>
      <c r="H8001">
        <v>0.128489285714285</v>
      </c>
      <c r="I8001">
        <v>0.161428571428571</v>
      </c>
    </row>
    <row r="8002" spans="3:9" x14ac:dyDescent="0.25">
      <c r="C8002" t="s">
        <v>24</v>
      </c>
      <c r="D8002" t="s">
        <v>128</v>
      </c>
      <c r="E8002">
        <v>3</v>
      </c>
      <c r="F8002">
        <v>7.7436507936507901E-2</v>
      </c>
      <c r="G8002">
        <v>0.16232142857142801</v>
      </c>
      <c r="H8002">
        <v>0.10263214285714201</v>
      </c>
      <c r="I8002">
        <v>0.13132142857142801</v>
      </c>
    </row>
    <row r="8003" spans="3:9" x14ac:dyDescent="0.25">
      <c r="C8003" t="s">
        <v>24</v>
      </c>
      <c r="D8003" t="s">
        <v>128</v>
      </c>
      <c r="E8003">
        <v>4</v>
      </c>
      <c r="F8003">
        <v>7.4496031746031699E-2</v>
      </c>
      <c r="G8003">
        <v>0.11822619047619</v>
      </c>
      <c r="H8003">
        <v>0.10522738095238</v>
      </c>
      <c r="I8003">
        <v>9.9767857142857103E-2</v>
      </c>
    </row>
    <row r="8004" spans="3:9" x14ac:dyDescent="0.25">
      <c r="C8004" t="s">
        <v>24</v>
      </c>
      <c r="D8004" t="s">
        <v>128</v>
      </c>
      <c r="E8004">
        <v>5</v>
      </c>
      <c r="F8004">
        <v>7.9289682539682493E-2</v>
      </c>
      <c r="G8004">
        <v>0.13097619047619</v>
      </c>
      <c r="H8004">
        <v>0.11079761904761901</v>
      </c>
      <c r="I8004">
        <v>9.1910714285714207E-2</v>
      </c>
    </row>
    <row r="8005" spans="3:9" x14ac:dyDescent="0.25">
      <c r="C8005" t="s">
        <v>24</v>
      </c>
      <c r="D8005" t="s">
        <v>128</v>
      </c>
      <c r="E8005">
        <v>6</v>
      </c>
      <c r="F8005">
        <v>9.9710317460317402E-2</v>
      </c>
      <c r="G8005">
        <v>0.13513095238095199</v>
      </c>
      <c r="H8005">
        <v>0.159464285714285</v>
      </c>
      <c r="I8005">
        <v>0.26887499999999998</v>
      </c>
    </row>
    <row r="8006" spans="3:9" x14ac:dyDescent="0.25">
      <c r="C8006" t="s">
        <v>24</v>
      </c>
      <c r="D8006" t="s">
        <v>128</v>
      </c>
      <c r="E8006">
        <v>7</v>
      </c>
      <c r="F8006">
        <v>0.140742063492063</v>
      </c>
      <c r="G8006">
        <v>0.186714285714285</v>
      </c>
      <c r="H8006">
        <v>0.28163095238095198</v>
      </c>
      <c r="I8006">
        <v>0.77489285714285705</v>
      </c>
    </row>
    <row r="8007" spans="3:9" x14ac:dyDescent="0.25">
      <c r="C8007" t="s">
        <v>24</v>
      </c>
      <c r="D8007" t="s">
        <v>128</v>
      </c>
      <c r="E8007">
        <v>8</v>
      </c>
      <c r="F8007">
        <v>0.18019444444444399</v>
      </c>
      <c r="G8007">
        <v>0.21994047619047599</v>
      </c>
      <c r="H8007">
        <v>0.37579880952380801</v>
      </c>
      <c r="I8007">
        <v>0.48382142857142801</v>
      </c>
    </row>
    <row r="8008" spans="3:9" x14ac:dyDescent="0.25">
      <c r="C8008" t="s">
        <v>24</v>
      </c>
      <c r="D8008" t="s">
        <v>128</v>
      </c>
      <c r="E8008">
        <v>9</v>
      </c>
      <c r="F8008">
        <v>0.16921428571428501</v>
      </c>
      <c r="G8008">
        <v>0.20954761904761901</v>
      </c>
      <c r="H8008">
        <v>0.38605119047618802</v>
      </c>
      <c r="I8008">
        <v>0.29953571428571402</v>
      </c>
    </row>
    <row r="8009" spans="3:9" x14ac:dyDescent="0.25">
      <c r="C8009" t="s">
        <v>24</v>
      </c>
      <c r="D8009" t="s">
        <v>128</v>
      </c>
      <c r="E8009">
        <v>10</v>
      </c>
      <c r="F8009">
        <v>0.17142857142857101</v>
      </c>
      <c r="G8009">
        <v>0.26722619047619001</v>
      </c>
      <c r="H8009">
        <v>0.387658333333331</v>
      </c>
      <c r="I8009">
        <v>0.31041071428571398</v>
      </c>
    </row>
    <row r="8010" spans="3:9" x14ac:dyDescent="0.25">
      <c r="C8010" t="s">
        <v>24</v>
      </c>
      <c r="D8010" t="s">
        <v>128</v>
      </c>
      <c r="E8010">
        <v>11</v>
      </c>
      <c r="F8010">
        <v>0.16044841269841201</v>
      </c>
      <c r="G8010">
        <v>0.26617857142857099</v>
      </c>
      <c r="H8010">
        <v>0.37322976190475998</v>
      </c>
      <c r="I8010">
        <v>0.42805357142857098</v>
      </c>
    </row>
    <row r="8011" spans="3:9" x14ac:dyDescent="0.25">
      <c r="C8011" t="s">
        <v>24</v>
      </c>
      <c r="D8011" t="s">
        <v>128</v>
      </c>
      <c r="E8011">
        <v>12</v>
      </c>
      <c r="F8011">
        <v>0.177361111111111</v>
      </c>
      <c r="G8011">
        <v>0.342035714285714</v>
      </c>
      <c r="H8011">
        <v>0.43967023809523598</v>
      </c>
      <c r="I8011">
        <v>0.54721428571428499</v>
      </c>
    </row>
    <row r="8012" spans="3:9" x14ac:dyDescent="0.25">
      <c r="C8012" t="s">
        <v>24</v>
      </c>
      <c r="D8012" t="s">
        <v>128</v>
      </c>
      <c r="E8012">
        <v>13</v>
      </c>
      <c r="F8012">
        <v>0.22481746031746</v>
      </c>
      <c r="G8012">
        <v>0.43615476190476099</v>
      </c>
      <c r="H8012">
        <v>0.45383690476190203</v>
      </c>
      <c r="I8012">
        <v>0.46619642857142801</v>
      </c>
    </row>
    <row r="8013" spans="3:9" x14ac:dyDescent="0.25">
      <c r="C8013" t="s">
        <v>24</v>
      </c>
      <c r="D8013" t="s">
        <v>128</v>
      </c>
      <c r="E8013">
        <v>14</v>
      </c>
      <c r="F8013">
        <v>0.27715873015872999</v>
      </c>
      <c r="G8013">
        <v>0.40566666666666601</v>
      </c>
      <c r="H8013">
        <v>0.44979999999999798</v>
      </c>
      <c r="I8013">
        <v>0.61296428571428496</v>
      </c>
    </row>
    <row r="8014" spans="3:9" x14ac:dyDescent="0.25">
      <c r="C8014" t="s">
        <v>24</v>
      </c>
      <c r="D8014" t="s">
        <v>128</v>
      </c>
      <c r="E8014">
        <v>15</v>
      </c>
      <c r="F8014">
        <v>0.20686904761904701</v>
      </c>
      <c r="G8014">
        <v>0.31105952380952301</v>
      </c>
      <c r="H8014">
        <v>0.54089285714285695</v>
      </c>
      <c r="I8014">
        <v>0.38366071428571402</v>
      </c>
    </row>
    <row r="8015" spans="3:9" x14ac:dyDescent="0.25">
      <c r="C8015" t="s">
        <v>24</v>
      </c>
      <c r="D8015" t="s">
        <v>128</v>
      </c>
      <c r="E8015">
        <v>16</v>
      </c>
      <c r="F8015">
        <v>0.178698412698412</v>
      </c>
      <c r="G8015">
        <v>0.254940476190476</v>
      </c>
      <c r="H8015">
        <v>0.40070238095237998</v>
      </c>
      <c r="I8015">
        <v>0.36603571428571402</v>
      </c>
    </row>
    <row r="8016" spans="3:9" x14ac:dyDescent="0.25">
      <c r="C8016" t="s">
        <v>24</v>
      </c>
      <c r="D8016" t="s">
        <v>128</v>
      </c>
      <c r="E8016">
        <v>17</v>
      </c>
      <c r="F8016">
        <v>0.15682936507936501</v>
      </c>
      <c r="G8016">
        <v>0.24246428571428499</v>
      </c>
      <c r="H8016">
        <v>0.39279761904761901</v>
      </c>
      <c r="I8016">
        <v>0.30782142857142802</v>
      </c>
    </row>
    <row r="8017" spans="1:9" x14ac:dyDescent="0.25">
      <c r="C8017" t="s">
        <v>24</v>
      </c>
      <c r="D8017" t="s">
        <v>128</v>
      </c>
      <c r="E8017">
        <v>18</v>
      </c>
      <c r="F8017">
        <v>0.19637301587301501</v>
      </c>
      <c r="G8017">
        <v>0.273309523809523</v>
      </c>
      <c r="H8017">
        <v>0.38755952380952302</v>
      </c>
      <c r="I8017">
        <v>0.451482142857142</v>
      </c>
    </row>
    <row r="8018" spans="1:9" x14ac:dyDescent="0.25">
      <c r="C8018" t="s">
        <v>24</v>
      </c>
      <c r="D8018" t="s">
        <v>128</v>
      </c>
      <c r="E8018">
        <v>19</v>
      </c>
      <c r="F8018">
        <v>0.248948412698412</v>
      </c>
      <c r="G8018">
        <v>0.27521428571428502</v>
      </c>
      <c r="H8018">
        <v>0.51524999999999999</v>
      </c>
      <c r="I8018">
        <v>0.68758928571428501</v>
      </c>
    </row>
    <row r="8019" spans="1:9" x14ac:dyDescent="0.25">
      <c r="C8019" t="s">
        <v>24</v>
      </c>
      <c r="D8019" t="s">
        <v>128</v>
      </c>
      <c r="E8019">
        <v>20</v>
      </c>
      <c r="F8019">
        <v>0.31541666666666601</v>
      </c>
      <c r="G8019">
        <v>0.29761904761904701</v>
      </c>
      <c r="H8019">
        <v>0.46079761904761901</v>
      </c>
      <c r="I8019">
        <v>0.73124999999999996</v>
      </c>
    </row>
    <row r="8020" spans="1:9" x14ac:dyDescent="0.25">
      <c r="C8020" t="s">
        <v>24</v>
      </c>
      <c r="D8020" t="s">
        <v>128</v>
      </c>
      <c r="E8020">
        <v>21</v>
      </c>
      <c r="F8020">
        <v>0.23653968253968199</v>
      </c>
      <c r="G8020">
        <v>0.38057142857142801</v>
      </c>
      <c r="H8020">
        <v>0.44711904761904703</v>
      </c>
      <c r="I8020">
        <v>0.78835714285714198</v>
      </c>
    </row>
    <row r="8021" spans="1:9" x14ac:dyDescent="0.25">
      <c r="C8021" t="s">
        <v>24</v>
      </c>
      <c r="D8021" t="s">
        <v>128</v>
      </c>
      <c r="E8021">
        <v>22</v>
      </c>
      <c r="F8021">
        <v>0.15329761904761899</v>
      </c>
      <c r="G8021">
        <v>0.45066666666666599</v>
      </c>
      <c r="H8021">
        <v>0.41201190476190402</v>
      </c>
      <c r="I8021">
        <v>0.60167857142857095</v>
      </c>
    </row>
    <row r="8022" spans="1:9" x14ac:dyDescent="0.25">
      <c r="C8022" t="s">
        <v>24</v>
      </c>
      <c r="D8022" t="s">
        <v>128</v>
      </c>
      <c r="E8022">
        <v>23</v>
      </c>
      <c r="F8022">
        <v>0.12546031746031699</v>
      </c>
      <c r="G8022">
        <v>0.29341666666666599</v>
      </c>
      <c r="H8022">
        <v>0.34122619047619002</v>
      </c>
      <c r="I8022">
        <v>0.38553571428571398</v>
      </c>
    </row>
    <row r="8023" spans="1:9" x14ac:dyDescent="0.25">
      <c r="C8023" t="s">
        <v>24</v>
      </c>
      <c r="D8023" t="s">
        <v>128</v>
      </c>
      <c r="E8023" t="s">
        <v>108</v>
      </c>
      <c r="F8023">
        <v>3.9443928571428502</v>
      </c>
      <c r="G8023">
        <v>6.4384285714285703</v>
      </c>
      <c r="H8023">
        <v>8.0683476190476</v>
      </c>
      <c r="I8023">
        <v>9.7762321428571397</v>
      </c>
    </row>
    <row r="8024" spans="1:9" x14ac:dyDescent="0.25">
      <c r="A8024" t="s">
        <v>89</v>
      </c>
      <c r="B8024">
        <v>0</v>
      </c>
      <c r="C8024" t="s">
        <v>24</v>
      </c>
      <c r="D8024" t="s">
        <v>129</v>
      </c>
    </row>
    <row r="8025" spans="1:9" x14ac:dyDescent="0.25">
      <c r="A8025" t="s">
        <v>91</v>
      </c>
      <c r="B8025">
        <v>4</v>
      </c>
      <c r="C8025" t="s">
        <v>24</v>
      </c>
      <c r="D8025" t="s">
        <v>129</v>
      </c>
    </row>
    <row r="8026" spans="1:9" x14ac:dyDescent="0.25">
      <c r="A8026" t="s">
        <v>92</v>
      </c>
      <c r="B8026">
        <v>0</v>
      </c>
      <c r="C8026" t="s">
        <v>24</v>
      </c>
      <c r="D8026" t="s">
        <v>129</v>
      </c>
    </row>
    <row r="8027" spans="1:9" x14ac:dyDescent="0.25">
      <c r="A8027" t="s">
        <v>93</v>
      </c>
      <c r="B8027">
        <v>3</v>
      </c>
      <c r="C8027" t="s">
        <v>24</v>
      </c>
      <c r="D8027" t="s">
        <v>129</v>
      </c>
    </row>
    <row r="8028" spans="1:9" x14ac:dyDescent="0.25">
      <c r="A8028" t="s">
        <v>94</v>
      </c>
      <c r="B8028">
        <v>1</v>
      </c>
      <c r="C8028" t="s">
        <v>24</v>
      </c>
      <c r="D8028" t="s">
        <v>129</v>
      </c>
    </row>
    <row r="8029" spans="1:9" x14ac:dyDescent="0.25">
      <c r="A8029" t="s">
        <v>95</v>
      </c>
      <c r="B8029">
        <v>0</v>
      </c>
      <c r="C8029" t="s">
        <v>24</v>
      </c>
      <c r="D8029" t="s">
        <v>129</v>
      </c>
    </row>
    <row r="8030" spans="1:9" x14ac:dyDescent="0.25">
      <c r="A8030" t="s">
        <v>96</v>
      </c>
      <c r="B8030">
        <v>0</v>
      </c>
      <c r="C8030" t="s">
        <v>24</v>
      </c>
      <c r="D8030" t="s">
        <v>129</v>
      </c>
    </row>
    <row r="8031" spans="1:9" x14ac:dyDescent="0.25">
      <c r="A8031" t="s">
        <v>97</v>
      </c>
      <c r="B8031">
        <v>3</v>
      </c>
      <c r="C8031" t="s">
        <v>24</v>
      </c>
      <c r="D8031" t="s">
        <v>129</v>
      </c>
    </row>
    <row r="8032" spans="1:9" x14ac:dyDescent="0.25">
      <c r="A8032" t="s">
        <v>98</v>
      </c>
      <c r="B8032">
        <v>0</v>
      </c>
      <c r="C8032" t="s">
        <v>24</v>
      </c>
      <c r="D8032" t="s">
        <v>129</v>
      </c>
    </row>
    <row r="8033" spans="1:10" x14ac:dyDescent="0.25">
      <c r="A8033" t="s">
        <v>99</v>
      </c>
      <c r="B8033">
        <v>1</v>
      </c>
      <c r="C8033" t="s">
        <v>24</v>
      </c>
      <c r="D8033" t="s">
        <v>129</v>
      </c>
    </row>
    <row r="8034" spans="1:10" x14ac:dyDescent="0.25">
      <c r="A8034" t="s">
        <v>100</v>
      </c>
      <c r="B8034">
        <v>0</v>
      </c>
      <c r="C8034" t="s">
        <v>24</v>
      </c>
      <c r="D8034" t="s">
        <v>129</v>
      </c>
    </row>
    <row r="8035" spans="1:10" x14ac:dyDescent="0.25">
      <c r="A8035" t="s">
        <v>101</v>
      </c>
      <c r="B8035">
        <v>1</v>
      </c>
      <c r="C8035" t="s">
        <v>24</v>
      </c>
      <c r="D8035" t="s">
        <v>129</v>
      </c>
    </row>
    <row r="8036" spans="1:10" x14ac:dyDescent="0.25">
      <c r="A8036" t="s">
        <v>102</v>
      </c>
      <c r="B8036">
        <v>0</v>
      </c>
      <c r="C8036" t="s">
        <v>24</v>
      </c>
      <c r="D8036" t="s">
        <v>129</v>
      </c>
    </row>
    <row r="8037" spans="1:10" x14ac:dyDescent="0.25">
      <c r="A8037" t="s">
        <v>103</v>
      </c>
      <c r="B8037">
        <v>2</v>
      </c>
      <c r="C8037" t="s">
        <v>24</v>
      </c>
      <c r="D8037" t="s">
        <v>129</v>
      </c>
    </row>
    <row r="8038" spans="1:10" x14ac:dyDescent="0.25">
      <c r="A8038" t="s">
        <v>104</v>
      </c>
      <c r="B8038">
        <v>3</v>
      </c>
      <c r="C8038" t="s">
        <v>24</v>
      </c>
      <c r="D8038" t="s">
        <v>129</v>
      </c>
    </row>
    <row r="8039" spans="1:10" x14ac:dyDescent="0.25">
      <c r="A8039" t="s">
        <v>105</v>
      </c>
      <c r="B8039">
        <v>0</v>
      </c>
      <c r="C8039" t="s">
        <v>24</v>
      </c>
      <c r="D8039" t="s">
        <v>129</v>
      </c>
    </row>
    <row r="8040" spans="1:10" x14ac:dyDescent="0.25">
      <c r="A8040" t="s">
        <v>106</v>
      </c>
      <c r="B8040">
        <v>4</v>
      </c>
      <c r="C8040" t="s">
        <v>24</v>
      </c>
      <c r="D8040" t="s">
        <v>129</v>
      </c>
    </row>
    <row r="8041" spans="1:10" x14ac:dyDescent="0.25">
      <c r="C8041" t="s">
        <v>24</v>
      </c>
      <c r="D8041" t="s">
        <v>130</v>
      </c>
      <c r="E8041">
        <v>0</v>
      </c>
      <c r="F8041">
        <v>0.106089285714285</v>
      </c>
      <c r="G8041">
        <v>0.181845238095238</v>
      </c>
      <c r="H8041">
        <v>0.55014285714285704</v>
      </c>
      <c r="I8041">
        <v>0.243345238095238</v>
      </c>
      <c r="J8041">
        <v>0.21069642857142801</v>
      </c>
    </row>
    <row r="8042" spans="1:10" x14ac:dyDescent="0.25">
      <c r="C8042" t="s">
        <v>24</v>
      </c>
      <c r="D8042" t="s">
        <v>130</v>
      </c>
      <c r="E8042">
        <v>1</v>
      </c>
      <c r="F8042">
        <v>9.9794642857142804E-2</v>
      </c>
      <c r="G8042">
        <v>0.124845238095238</v>
      </c>
      <c r="H8042">
        <v>0.44882142857142798</v>
      </c>
      <c r="I8042">
        <v>0.172358333333332</v>
      </c>
      <c r="J8042">
        <v>0.18573214285714201</v>
      </c>
    </row>
    <row r="8043" spans="1:10" x14ac:dyDescent="0.25">
      <c r="C8043" t="s">
        <v>24</v>
      </c>
      <c r="D8043" t="s">
        <v>130</v>
      </c>
      <c r="E8043">
        <v>2</v>
      </c>
      <c r="F8043">
        <v>8.7245535714285699E-2</v>
      </c>
      <c r="G8043">
        <v>0.103988095238095</v>
      </c>
      <c r="H8043">
        <v>0.40407142857142803</v>
      </c>
      <c r="I8043">
        <v>0.128489285714285</v>
      </c>
      <c r="J8043">
        <v>0.161428571428571</v>
      </c>
    </row>
    <row r="8044" spans="1:10" x14ac:dyDescent="0.25">
      <c r="C8044" t="s">
        <v>24</v>
      </c>
      <c r="D8044" t="s">
        <v>130</v>
      </c>
      <c r="E8044">
        <v>3</v>
      </c>
      <c r="F8044">
        <v>7.9080357142857105E-2</v>
      </c>
      <c r="G8044">
        <v>9.31309523809523E-2</v>
      </c>
      <c r="H8044">
        <v>0.27185714285714202</v>
      </c>
      <c r="I8044">
        <v>0.10263214285714201</v>
      </c>
      <c r="J8044">
        <v>0.13132142857142801</v>
      </c>
    </row>
    <row r="8045" spans="1:10" x14ac:dyDescent="0.25">
      <c r="C8045" t="s">
        <v>24</v>
      </c>
      <c r="D8045" t="s">
        <v>130</v>
      </c>
      <c r="E8045">
        <v>4</v>
      </c>
      <c r="F8045">
        <v>7.5468750000000001E-2</v>
      </c>
      <c r="G8045">
        <v>9.1095238095238104E-2</v>
      </c>
      <c r="H8045">
        <v>0.14810714285714199</v>
      </c>
      <c r="I8045">
        <v>0.10522738095238</v>
      </c>
      <c r="J8045">
        <v>9.9767857142857103E-2</v>
      </c>
    </row>
    <row r="8046" spans="1:10" x14ac:dyDescent="0.25">
      <c r="C8046" t="s">
        <v>24</v>
      </c>
      <c r="D8046" t="s">
        <v>130</v>
      </c>
      <c r="E8046">
        <v>5</v>
      </c>
      <c r="F8046">
        <v>7.8428571428571403E-2</v>
      </c>
      <c r="G8046">
        <v>0.100988095238095</v>
      </c>
      <c r="H8046">
        <v>0.17614285714285699</v>
      </c>
      <c r="I8046">
        <v>0.11079761904761901</v>
      </c>
      <c r="J8046">
        <v>9.1910714285714207E-2</v>
      </c>
    </row>
    <row r="8047" spans="1:10" x14ac:dyDescent="0.25">
      <c r="C8047" t="s">
        <v>24</v>
      </c>
      <c r="D8047" t="s">
        <v>130</v>
      </c>
      <c r="E8047">
        <v>6</v>
      </c>
      <c r="F8047">
        <v>9.4441964285714206E-2</v>
      </c>
      <c r="G8047">
        <v>0.118654761904761</v>
      </c>
      <c r="H8047">
        <v>0.191285714285714</v>
      </c>
      <c r="I8047">
        <v>0.159464285714285</v>
      </c>
      <c r="J8047">
        <v>0.26887499999999998</v>
      </c>
    </row>
    <row r="8048" spans="1:10" x14ac:dyDescent="0.25">
      <c r="C8048" t="s">
        <v>24</v>
      </c>
      <c r="D8048" t="s">
        <v>130</v>
      </c>
      <c r="E8048">
        <v>7</v>
      </c>
      <c r="F8048">
        <v>0.14687053571428499</v>
      </c>
      <c r="G8048">
        <v>0.14133333333333301</v>
      </c>
      <c r="H8048">
        <v>0.22785714285714201</v>
      </c>
      <c r="I8048">
        <v>0.28163095238095198</v>
      </c>
      <c r="J8048">
        <v>0.77489285714285705</v>
      </c>
    </row>
    <row r="8049" spans="3:10" x14ac:dyDescent="0.25">
      <c r="C8049" t="s">
        <v>24</v>
      </c>
      <c r="D8049" t="s">
        <v>130</v>
      </c>
      <c r="E8049">
        <v>8</v>
      </c>
      <c r="F8049">
        <v>0.17284374999999999</v>
      </c>
      <c r="G8049">
        <v>0.230833333333333</v>
      </c>
      <c r="H8049">
        <v>0.20632142857142799</v>
      </c>
      <c r="I8049">
        <v>0.37579880952380801</v>
      </c>
      <c r="J8049">
        <v>0.48382142857142801</v>
      </c>
    </row>
    <row r="8050" spans="3:10" x14ac:dyDescent="0.25">
      <c r="C8050" t="s">
        <v>24</v>
      </c>
      <c r="D8050" t="s">
        <v>130</v>
      </c>
      <c r="E8050">
        <v>9</v>
      </c>
      <c r="F8050">
        <v>0.157584821428571</v>
      </c>
      <c r="G8050">
        <v>0.22959523809523799</v>
      </c>
      <c r="H8050">
        <v>0.20210714285714201</v>
      </c>
      <c r="I8050">
        <v>0.38605119047618802</v>
      </c>
      <c r="J8050">
        <v>0.29953571428571402</v>
      </c>
    </row>
    <row r="8051" spans="3:10" x14ac:dyDescent="0.25">
      <c r="C8051" t="s">
        <v>24</v>
      </c>
      <c r="D8051" t="s">
        <v>130</v>
      </c>
      <c r="E8051">
        <v>10</v>
      </c>
      <c r="F8051">
        <v>0.162883928571428</v>
      </c>
      <c r="G8051">
        <v>0.25874999999999998</v>
      </c>
      <c r="H8051">
        <v>0.26521428571428501</v>
      </c>
      <c r="I8051">
        <v>0.387658333333331</v>
      </c>
      <c r="J8051">
        <v>0.31041071428571398</v>
      </c>
    </row>
    <row r="8052" spans="3:10" x14ac:dyDescent="0.25">
      <c r="C8052" t="s">
        <v>24</v>
      </c>
      <c r="D8052" t="s">
        <v>130</v>
      </c>
      <c r="E8052">
        <v>11</v>
      </c>
      <c r="F8052">
        <v>0.15267410714285701</v>
      </c>
      <c r="G8052">
        <v>0.25259523809523798</v>
      </c>
      <c r="H8052">
        <v>0.26339285714285698</v>
      </c>
      <c r="I8052">
        <v>0.37322976190475998</v>
      </c>
      <c r="J8052">
        <v>0.42805357142857098</v>
      </c>
    </row>
    <row r="8053" spans="3:10" x14ac:dyDescent="0.25">
      <c r="C8053" t="s">
        <v>24</v>
      </c>
      <c r="D8053" t="s">
        <v>130</v>
      </c>
      <c r="E8053">
        <v>12</v>
      </c>
      <c r="F8053">
        <v>0.16152232142857101</v>
      </c>
      <c r="G8053">
        <v>0.35052380952380902</v>
      </c>
      <c r="H8053">
        <v>0.278607142857142</v>
      </c>
      <c r="I8053">
        <v>0.43967023809523598</v>
      </c>
      <c r="J8053">
        <v>0.54721428571428499</v>
      </c>
    </row>
    <row r="8054" spans="3:10" x14ac:dyDescent="0.25">
      <c r="C8054" t="s">
        <v>24</v>
      </c>
      <c r="D8054" t="s">
        <v>130</v>
      </c>
      <c r="E8054">
        <v>13</v>
      </c>
      <c r="F8054">
        <v>0.207589285714285</v>
      </c>
      <c r="G8054">
        <v>0.44020238095238001</v>
      </c>
      <c r="H8054">
        <v>0.35049999999999998</v>
      </c>
      <c r="I8054">
        <v>0.45383690476190203</v>
      </c>
      <c r="J8054">
        <v>0.46619642857142801</v>
      </c>
    </row>
    <row r="8055" spans="3:10" x14ac:dyDescent="0.25">
      <c r="C8055" t="s">
        <v>24</v>
      </c>
      <c r="D8055" t="s">
        <v>130</v>
      </c>
      <c r="E8055">
        <v>14</v>
      </c>
      <c r="F8055">
        <v>0.28958035714285701</v>
      </c>
      <c r="G8055">
        <v>0.33086904761904701</v>
      </c>
      <c r="H8055">
        <v>0.402178571428571</v>
      </c>
      <c r="I8055">
        <v>0.44979999999999798</v>
      </c>
      <c r="J8055">
        <v>0.61296428571428496</v>
      </c>
    </row>
    <row r="8056" spans="3:10" x14ac:dyDescent="0.25">
      <c r="C8056" t="s">
        <v>24</v>
      </c>
      <c r="D8056" t="s">
        <v>130</v>
      </c>
      <c r="E8056">
        <v>15</v>
      </c>
      <c r="F8056">
        <v>0.19457142857142801</v>
      </c>
      <c r="G8056">
        <v>0.27450000000000002</v>
      </c>
      <c r="H8056">
        <v>0.41492857142857098</v>
      </c>
      <c r="I8056">
        <v>0.54089285714285695</v>
      </c>
      <c r="J8056">
        <v>0.38366071428571402</v>
      </c>
    </row>
    <row r="8057" spans="3:10" x14ac:dyDescent="0.25">
      <c r="C8057" t="s">
        <v>24</v>
      </c>
      <c r="D8057" t="s">
        <v>130</v>
      </c>
      <c r="E8057">
        <v>16</v>
      </c>
      <c r="F8057">
        <v>0.17580803571428499</v>
      </c>
      <c r="G8057">
        <v>0.250928571428571</v>
      </c>
      <c r="H8057">
        <v>0.213857142857142</v>
      </c>
      <c r="I8057">
        <v>0.40070238095237998</v>
      </c>
      <c r="J8057">
        <v>0.36603571428571402</v>
      </c>
    </row>
    <row r="8058" spans="3:10" x14ac:dyDescent="0.25">
      <c r="C8058" t="s">
        <v>24</v>
      </c>
      <c r="D8058" t="s">
        <v>130</v>
      </c>
      <c r="E8058">
        <v>17</v>
      </c>
      <c r="F8058">
        <v>0.14324107142857101</v>
      </c>
      <c r="G8058">
        <v>0.26976190476190398</v>
      </c>
      <c r="H8058">
        <v>0.183642857142857</v>
      </c>
      <c r="I8058">
        <v>0.39279761904761901</v>
      </c>
      <c r="J8058">
        <v>0.30782142857142802</v>
      </c>
    </row>
    <row r="8059" spans="3:10" x14ac:dyDescent="0.25">
      <c r="C8059" t="s">
        <v>24</v>
      </c>
      <c r="D8059" t="s">
        <v>130</v>
      </c>
      <c r="E8059">
        <v>18</v>
      </c>
      <c r="F8059">
        <v>0.17849107142857101</v>
      </c>
      <c r="G8059">
        <v>0.32260714285714198</v>
      </c>
      <c r="H8059">
        <v>0.191535714285714</v>
      </c>
      <c r="I8059">
        <v>0.38755952380952302</v>
      </c>
      <c r="J8059">
        <v>0.451482142857142</v>
      </c>
    </row>
    <row r="8060" spans="3:10" x14ac:dyDescent="0.25">
      <c r="C8060" t="s">
        <v>24</v>
      </c>
      <c r="D8060" t="s">
        <v>130</v>
      </c>
      <c r="E8060">
        <v>19</v>
      </c>
      <c r="F8060">
        <v>0.22924553571428499</v>
      </c>
      <c r="G8060">
        <v>0.34763095238095199</v>
      </c>
      <c r="H8060">
        <v>0.189321428571428</v>
      </c>
      <c r="I8060">
        <v>0.51524999999999999</v>
      </c>
      <c r="J8060">
        <v>0.68758928571428501</v>
      </c>
    </row>
    <row r="8061" spans="3:10" x14ac:dyDescent="0.25">
      <c r="C8061" t="s">
        <v>24</v>
      </c>
      <c r="D8061" t="s">
        <v>130</v>
      </c>
      <c r="E8061">
        <v>20</v>
      </c>
      <c r="F8061">
        <v>0.32142857142857101</v>
      </c>
      <c r="G8061">
        <v>0.323511904761904</v>
      </c>
      <c r="H8061">
        <v>0.189642857142857</v>
      </c>
      <c r="I8061">
        <v>0.46079761904761901</v>
      </c>
      <c r="J8061">
        <v>0.73124999999999996</v>
      </c>
    </row>
    <row r="8062" spans="3:10" x14ac:dyDescent="0.25">
      <c r="C8062" t="s">
        <v>24</v>
      </c>
      <c r="D8062" t="s">
        <v>130</v>
      </c>
      <c r="E8062">
        <v>21</v>
      </c>
      <c r="F8062">
        <v>0.237924107142857</v>
      </c>
      <c r="G8062">
        <v>0.36025000000000001</v>
      </c>
      <c r="H8062">
        <v>0.28642857142857098</v>
      </c>
      <c r="I8062">
        <v>0.44711904761904703</v>
      </c>
      <c r="J8062">
        <v>0.78835714285714198</v>
      </c>
    </row>
    <row r="8063" spans="3:10" x14ac:dyDescent="0.25">
      <c r="C8063" t="s">
        <v>24</v>
      </c>
      <c r="D8063" t="s">
        <v>130</v>
      </c>
      <c r="E8063">
        <v>22</v>
      </c>
      <c r="F8063">
        <v>0.15734375</v>
      </c>
      <c r="G8063">
        <v>0.28580952380952301</v>
      </c>
      <c r="H8063">
        <v>0.61550000000000005</v>
      </c>
      <c r="I8063">
        <v>0.41201190476190402</v>
      </c>
      <c r="J8063">
        <v>0.60167857142857095</v>
      </c>
    </row>
    <row r="8064" spans="3:10" x14ac:dyDescent="0.25">
      <c r="C8064" t="s">
        <v>24</v>
      </c>
      <c r="D8064" t="s">
        <v>130</v>
      </c>
      <c r="E8064">
        <v>23</v>
      </c>
      <c r="F8064">
        <v>0.127669642857142</v>
      </c>
      <c r="G8064">
        <v>0.23021428571428501</v>
      </c>
      <c r="H8064">
        <v>0.29739285714285701</v>
      </c>
      <c r="I8064">
        <v>0.34122619047619002</v>
      </c>
      <c r="J8064">
        <v>0.38553571428571398</v>
      </c>
    </row>
    <row r="8065" spans="1:10" x14ac:dyDescent="0.25">
      <c r="C8065" t="s">
        <v>24</v>
      </c>
      <c r="D8065" t="s">
        <v>130</v>
      </c>
      <c r="E8065" t="s">
        <v>108</v>
      </c>
      <c r="F8065">
        <v>3.8378214285714201</v>
      </c>
      <c r="G8065">
        <v>5.7144642857142802</v>
      </c>
      <c r="H8065">
        <v>6.9688571428571402</v>
      </c>
      <c r="I8065">
        <v>8.0683476190476</v>
      </c>
      <c r="J8065">
        <v>9.7762321428571397</v>
      </c>
    </row>
    <row r="8066" spans="1:10" x14ac:dyDescent="0.25">
      <c r="A8066" t="s">
        <v>89</v>
      </c>
      <c r="B8066">
        <v>0</v>
      </c>
      <c r="C8066" t="s">
        <v>25</v>
      </c>
      <c r="D8066" t="s">
        <v>90</v>
      </c>
    </row>
    <row r="8067" spans="1:10" x14ac:dyDescent="0.25">
      <c r="A8067" t="s">
        <v>91</v>
      </c>
      <c r="B8067">
        <v>1</v>
      </c>
      <c r="C8067" t="s">
        <v>25</v>
      </c>
      <c r="D8067" t="s">
        <v>90</v>
      </c>
    </row>
    <row r="8068" spans="1:10" x14ac:dyDescent="0.25">
      <c r="A8068" t="s">
        <v>92</v>
      </c>
      <c r="B8068">
        <v>0</v>
      </c>
      <c r="C8068" t="s">
        <v>25</v>
      </c>
      <c r="D8068" t="s">
        <v>90</v>
      </c>
    </row>
    <row r="8069" spans="1:10" x14ac:dyDescent="0.25">
      <c r="A8069" t="s">
        <v>93</v>
      </c>
      <c r="B8069">
        <v>1</v>
      </c>
      <c r="C8069" t="s">
        <v>25</v>
      </c>
      <c r="D8069" t="s">
        <v>90</v>
      </c>
    </row>
    <row r="8070" spans="1:10" x14ac:dyDescent="0.25">
      <c r="A8070" t="s">
        <v>94</v>
      </c>
      <c r="B8070">
        <v>1</v>
      </c>
      <c r="C8070" t="s">
        <v>25</v>
      </c>
      <c r="D8070" t="s">
        <v>90</v>
      </c>
    </row>
    <row r="8071" spans="1:10" x14ac:dyDescent="0.25">
      <c r="A8071" t="s">
        <v>95</v>
      </c>
      <c r="B8071">
        <v>0</v>
      </c>
      <c r="C8071" t="s">
        <v>25</v>
      </c>
      <c r="D8071" t="s">
        <v>90</v>
      </c>
    </row>
    <row r="8072" spans="1:10" x14ac:dyDescent="0.25">
      <c r="A8072" t="s">
        <v>96</v>
      </c>
      <c r="B8072">
        <v>0</v>
      </c>
      <c r="C8072" t="s">
        <v>25</v>
      </c>
      <c r="D8072" t="s">
        <v>90</v>
      </c>
    </row>
    <row r="8073" spans="1:10" x14ac:dyDescent="0.25">
      <c r="A8073" t="s">
        <v>97</v>
      </c>
      <c r="B8073">
        <v>1</v>
      </c>
      <c r="C8073" t="s">
        <v>25</v>
      </c>
      <c r="D8073" t="s">
        <v>90</v>
      </c>
    </row>
    <row r="8074" spans="1:10" x14ac:dyDescent="0.25">
      <c r="A8074" t="s">
        <v>98</v>
      </c>
      <c r="B8074">
        <v>0</v>
      </c>
      <c r="C8074" t="s">
        <v>25</v>
      </c>
      <c r="D8074" t="s">
        <v>90</v>
      </c>
    </row>
    <row r="8075" spans="1:10" x14ac:dyDescent="0.25">
      <c r="A8075" t="s">
        <v>99</v>
      </c>
      <c r="B8075">
        <v>1</v>
      </c>
      <c r="C8075" t="s">
        <v>25</v>
      </c>
      <c r="D8075" t="s">
        <v>90</v>
      </c>
    </row>
    <row r="8076" spans="1:10" x14ac:dyDescent="0.25">
      <c r="A8076" t="s">
        <v>100</v>
      </c>
      <c r="B8076">
        <v>0</v>
      </c>
      <c r="C8076" t="s">
        <v>25</v>
      </c>
      <c r="D8076" t="s">
        <v>90</v>
      </c>
    </row>
    <row r="8077" spans="1:10" x14ac:dyDescent="0.25">
      <c r="A8077" t="s">
        <v>101</v>
      </c>
      <c r="B8077">
        <v>1</v>
      </c>
      <c r="C8077" t="s">
        <v>25</v>
      </c>
      <c r="D8077" t="s">
        <v>90</v>
      </c>
    </row>
    <row r="8078" spans="1:10" x14ac:dyDescent="0.25">
      <c r="A8078" t="s">
        <v>102</v>
      </c>
      <c r="B8078">
        <v>0</v>
      </c>
      <c r="C8078" t="s">
        <v>25</v>
      </c>
      <c r="D8078" t="s">
        <v>90</v>
      </c>
    </row>
    <row r="8079" spans="1:10" x14ac:dyDescent="0.25">
      <c r="A8079" t="s">
        <v>103</v>
      </c>
      <c r="B8079">
        <v>1</v>
      </c>
      <c r="C8079" t="s">
        <v>25</v>
      </c>
      <c r="D8079" t="s">
        <v>90</v>
      </c>
    </row>
    <row r="8080" spans="1:10" x14ac:dyDescent="0.25">
      <c r="A8080" t="s">
        <v>104</v>
      </c>
      <c r="B8080">
        <v>1</v>
      </c>
      <c r="C8080" t="s">
        <v>25</v>
      </c>
      <c r="D8080" t="s">
        <v>90</v>
      </c>
    </row>
    <row r="8081" spans="1:7" x14ac:dyDescent="0.25">
      <c r="A8081" t="s">
        <v>105</v>
      </c>
      <c r="B8081">
        <v>0</v>
      </c>
      <c r="C8081" t="s">
        <v>25</v>
      </c>
      <c r="D8081" t="s">
        <v>90</v>
      </c>
    </row>
    <row r="8082" spans="1:7" x14ac:dyDescent="0.25">
      <c r="A8082" t="s">
        <v>106</v>
      </c>
      <c r="B8082">
        <v>1</v>
      </c>
      <c r="C8082" t="s">
        <v>25</v>
      </c>
      <c r="D8082" t="s">
        <v>90</v>
      </c>
    </row>
    <row r="8083" spans="1:7" x14ac:dyDescent="0.25">
      <c r="C8083" t="s">
        <v>25</v>
      </c>
      <c r="D8083" t="s">
        <v>107</v>
      </c>
      <c r="E8083">
        <v>0</v>
      </c>
      <c r="F8083">
        <v>0.114931451612903</v>
      </c>
      <c r="G8083">
        <v>0.223492114695339</v>
      </c>
    </row>
    <row r="8084" spans="1:7" x14ac:dyDescent="0.25">
      <c r="C8084" t="s">
        <v>25</v>
      </c>
      <c r="D8084" t="s">
        <v>107</v>
      </c>
      <c r="E8084">
        <v>1</v>
      </c>
      <c r="F8084">
        <v>9.6762096774193507E-2</v>
      </c>
      <c r="G8084">
        <v>0.18111218637992699</v>
      </c>
    </row>
    <row r="8085" spans="1:7" x14ac:dyDescent="0.25">
      <c r="C8085" t="s">
        <v>25</v>
      </c>
      <c r="D8085" t="s">
        <v>107</v>
      </c>
      <c r="E8085">
        <v>2</v>
      </c>
      <c r="F8085">
        <v>9.0673387096774194E-2</v>
      </c>
      <c r="G8085">
        <v>0.163746594982078</v>
      </c>
    </row>
    <row r="8086" spans="1:7" x14ac:dyDescent="0.25">
      <c r="C8086" t="s">
        <v>25</v>
      </c>
      <c r="D8086" t="s">
        <v>107</v>
      </c>
      <c r="E8086">
        <v>3</v>
      </c>
      <c r="F8086">
        <v>7.9745967741935403E-2</v>
      </c>
      <c r="G8086">
        <v>0.13427706093189901</v>
      </c>
    </row>
    <row r="8087" spans="1:7" x14ac:dyDescent="0.25">
      <c r="C8087" t="s">
        <v>25</v>
      </c>
      <c r="D8087" t="s">
        <v>107</v>
      </c>
      <c r="E8087">
        <v>4</v>
      </c>
      <c r="F8087">
        <v>7.9572580645161206E-2</v>
      </c>
      <c r="G8087">
        <v>0.13501827956989201</v>
      </c>
    </row>
    <row r="8088" spans="1:7" x14ac:dyDescent="0.25">
      <c r="C8088" t="s">
        <v>25</v>
      </c>
      <c r="D8088" t="s">
        <v>107</v>
      </c>
      <c r="E8088">
        <v>5</v>
      </c>
      <c r="F8088">
        <v>7.8104838709677396E-2</v>
      </c>
      <c r="G8088">
        <v>0.11488207885304599</v>
      </c>
    </row>
    <row r="8089" spans="1:7" x14ac:dyDescent="0.25">
      <c r="C8089" t="s">
        <v>25</v>
      </c>
      <c r="D8089" t="s">
        <v>107</v>
      </c>
      <c r="E8089">
        <v>6</v>
      </c>
      <c r="F8089">
        <v>9.5592741935483797E-2</v>
      </c>
      <c r="G8089">
        <v>0.18202903225806399</v>
      </c>
    </row>
    <row r="8090" spans="1:7" x14ac:dyDescent="0.25">
      <c r="C8090" t="s">
        <v>25</v>
      </c>
      <c r="D8090" t="s">
        <v>107</v>
      </c>
      <c r="E8090">
        <v>7</v>
      </c>
      <c r="F8090">
        <v>0.16893951612903199</v>
      </c>
      <c r="G8090">
        <v>0.32301075268817198</v>
      </c>
    </row>
    <row r="8091" spans="1:7" x14ac:dyDescent="0.25">
      <c r="C8091" t="s">
        <v>25</v>
      </c>
      <c r="D8091" t="s">
        <v>107</v>
      </c>
      <c r="E8091">
        <v>8</v>
      </c>
      <c r="F8091">
        <v>0.18155645161290301</v>
      </c>
      <c r="G8091">
        <v>0.26640501792114601</v>
      </c>
    </row>
    <row r="8092" spans="1:7" x14ac:dyDescent="0.25">
      <c r="C8092" t="s">
        <v>25</v>
      </c>
      <c r="D8092" t="s">
        <v>107</v>
      </c>
      <c r="E8092">
        <v>9</v>
      </c>
      <c r="F8092">
        <v>0.16817338709677401</v>
      </c>
      <c r="G8092">
        <v>0.29317562724014301</v>
      </c>
    </row>
    <row r="8093" spans="1:7" x14ac:dyDescent="0.25">
      <c r="C8093" t="s">
        <v>25</v>
      </c>
      <c r="D8093" t="s">
        <v>107</v>
      </c>
      <c r="E8093">
        <v>10</v>
      </c>
      <c r="F8093">
        <v>0.15622580645161199</v>
      </c>
      <c r="G8093">
        <v>0.35032974910394199</v>
      </c>
    </row>
    <row r="8094" spans="1:7" x14ac:dyDescent="0.25">
      <c r="C8094" t="s">
        <v>25</v>
      </c>
      <c r="D8094" t="s">
        <v>107</v>
      </c>
      <c r="E8094">
        <v>11</v>
      </c>
      <c r="F8094">
        <v>0.17000403225806399</v>
      </c>
      <c r="G8094">
        <v>0.35385698924731102</v>
      </c>
    </row>
    <row r="8095" spans="1:7" x14ac:dyDescent="0.25">
      <c r="C8095" t="s">
        <v>25</v>
      </c>
      <c r="D8095" t="s">
        <v>107</v>
      </c>
      <c r="E8095">
        <v>12</v>
      </c>
      <c r="F8095">
        <v>0.18030241935483801</v>
      </c>
      <c r="G8095">
        <v>0.37463835125447997</v>
      </c>
    </row>
    <row r="8096" spans="1:7" x14ac:dyDescent="0.25">
      <c r="C8096" t="s">
        <v>25</v>
      </c>
      <c r="D8096" t="s">
        <v>107</v>
      </c>
      <c r="E8096">
        <v>13</v>
      </c>
      <c r="F8096">
        <v>0.232556451612903</v>
      </c>
      <c r="G8096">
        <v>0.49993942652329698</v>
      </c>
    </row>
    <row r="8097" spans="1:7" x14ac:dyDescent="0.25">
      <c r="C8097" t="s">
        <v>25</v>
      </c>
      <c r="D8097" t="s">
        <v>107</v>
      </c>
      <c r="E8097">
        <v>14</v>
      </c>
      <c r="F8097">
        <v>0.32356854838709598</v>
      </c>
      <c r="G8097">
        <v>0.432032974910393</v>
      </c>
    </row>
    <row r="8098" spans="1:7" x14ac:dyDescent="0.25">
      <c r="C8098" t="s">
        <v>25</v>
      </c>
      <c r="D8098" t="s">
        <v>107</v>
      </c>
      <c r="E8098">
        <v>15</v>
      </c>
      <c r="F8098">
        <v>0.22537499999999999</v>
      </c>
      <c r="G8098">
        <v>0.35492544802867299</v>
      </c>
    </row>
    <row r="8099" spans="1:7" x14ac:dyDescent="0.25">
      <c r="C8099" t="s">
        <v>25</v>
      </c>
      <c r="D8099" t="s">
        <v>107</v>
      </c>
      <c r="E8099">
        <v>16</v>
      </c>
      <c r="F8099">
        <v>0.183173387096774</v>
      </c>
      <c r="G8099">
        <v>0.30525913978494501</v>
      </c>
    </row>
    <row r="8100" spans="1:7" x14ac:dyDescent="0.25">
      <c r="C8100" t="s">
        <v>25</v>
      </c>
      <c r="D8100" t="s">
        <v>107</v>
      </c>
      <c r="E8100">
        <v>17</v>
      </c>
      <c r="F8100">
        <v>0.162891129032258</v>
      </c>
      <c r="G8100">
        <v>0.344721146953404</v>
      </c>
    </row>
    <row r="8101" spans="1:7" x14ac:dyDescent="0.25">
      <c r="C8101" t="s">
        <v>25</v>
      </c>
      <c r="D8101" t="s">
        <v>107</v>
      </c>
      <c r="E8101">
        <v>18</v>
      </c>
      <c r="F8101">
        <v>0.170379032258064</v>
      </c>
      <c r="G8101">
        <v>0.33802186379928201</v>
      </c>
    </row>
    <row r="8102" spans="1:7" x14ac:dyDescent="0.25">
      <c r="C8102" t="s">
        <v>25</v>
      </c>
      <c r="D8102" t="s">
        <v>107</v>
      </c>
      <c r="E8102">
        <v>19</v>
      </c>
      <c r="F8102">
        <v>0.193818548387096</v>
      </c>
      <c r="G8102">
        <v>0.47589964157706099</v>
      </c>
    </row>
    <row r="8103" spans="1:7" x14ac:dyDescent="0.25">
      <c r="C8103" t="s">
        <v>25</v>
      </c>
      <c r="D8103" t="s">
        <v>107</v>
      </c>
      <c r="E8103">
        <v>20</v>
      </c>
      <c r="F8103">
        <v>0.31385080645161201</v>
      </c>
      <c r="G8103">
        <v>0.49115770609318998</v>
      </c>
    </row>
    <row r="8104" spans="1:7" x14ac:dyDescent="0.25">
      <c r="C8104" t="s">
        <v>25</v>
      </c>
      <c r="D8104" t="s">
        <v>107</v>
      </c>
      <c r="E8104">
        <v>21</v>
      </c>
      <c r="F8104">
        <v>0.23552016129032199</v>
      </c>
      <c r="G8104">
        <v>0.46752724014336899</v>
      </c>
    </row>
    <row r="8105" spans="1:7" x14ac:dyDescent="0.25">
      <c r="C8105" t="s">
        <v>25</v>
      </c>
      <c r="D8105" t="s">
        <v>107</v>
      </c>
      <c r="E8105">
        <v>22</v>
      </c>
      <c r="F8105">
        <v>0.156415322580645</v>
      </c>
      <c r="G8105">
        <v>0.39864551971326101</v>
      </c>
    </row>
    <row r="8106" spans="1:7" x14ac:dyDescent="0.25">
      <c r="C8106" t="s">
        <v>25</v>
      </c>
      <c r="D8106" t="s">
        <v>107</v>
      </c>
      <c r="E8106">
        <v>23</v>
      </c>
      <c r="F8106">
        <v>0.13108467741935401</v>
      </c>
      <c r="G8106">
        <v>0.30269211469534002</v>
      </c>
    </row>
    <row r="8107" spans="1:7" x14ac:dyDescent="0.25">
      <c r="C8107" t="s">
        <v>25</v>
      </c>
      <c r="D8107" t="s">
        <v>107</v>
      </c>
      <c r="E8107" t="s">
        <v>108</v>
      </c>
      <c r="F8107">
        <v>3.9892177419354802</v>
      </c>
      <c r="G8107">
        <v>7.5067960573476604</v>
      </c>
    </row>
    <row r="8108" spans="1:7" x14ac:dyDescent="0.25">
      <c r="A8108" t="s">
        <v>89</v>
      </c>
      <c r="B8108">
        <v>0</v>
      </c>
      <c r="C8108" t="s">
        <v>25</v>
      </c>
      <c r="D8108" t="s">
        <v>109</v>
      </c>
    </row>
    <row r="8109" spans="1:7" x14ac:dyDescent="0.25">
      <c r="A8109" t="s">
        <v>91</v>
      </c>
      <c r="B8109">
        <v>1</v>
      </c>
      <c r="C8109" t="s">
        <v>25</v>
      </c>
      <c r="D8109" t="s">
        <v>109</v>
      </c>
    </row>
    <row r="8110" spans="1:7" x14ac:dyDescent="0.25">
      <c r="A8110" t="s">
        <v>92</v>
      </c>
      <c r="B8110">
        <v>0</v>
      </c>
      <c r="C8110" t="s">
        <v>25</v>
      </c>
      <c r="D8110" t="s">
        <v>109</v>
      </c>
    </row>
    <row r="8111" spans="1:7" x14ac:dyDescent="0.25">
      <c r="A8111" t="s">
        <v>93</v>
      </c>
      <c r="B8111">
        <v>2</v>
      </c>
      <c r="C8111" t="s">
        <v>25</v>
      </c>
      <c r="D8111" t="s">
        <v>109</v>
      </c>
    </row>
    <row r="8112" spans="1:7" x14ac:dyDescent="0.25">
      <c r="A8112" t="s">
        <v>94</v>
      </c>
      <c r="B8112">
        <v>1</v>
      </c>
      <c r="C8112" t="s">
        <v>25</v>
      </c>
      <c r="D8112" t="s">
        <v>109</v>
      </c>
    </row>
    <row r="8113" spans="1:8" x14ac:dyDescent="0.25">
      <c r="A8113" t="s">
        <v>95</v>
      </c>
      <c r="B8113">
        <v>0</v>
      </c>
      <c r="C8113" t="s">
        <v>25</v>
      </c>
      <c r="D8113" t="s">
        <v>109</v>
      </c>
    </row>
    <row r="8114" spans="1:8" x14ac:dyDescent="0.25">
      <c r="A8114" t="s">
        <v>96</v>
      </c>
      <c r="B8114">
        <v>0</v>
      </c>
      <c r="C8114" t="s">
        <v>25</v>
      </c>
      <c r="D8114" t="s">
        <v>109</v>
      </c>
    </row>
    <row r="8115" spans="1:8" x14ac:dyDescent="0.25">
      <c r="A8115" t="s">
        <v>97</v>
      </c>
      <c r="B8115">
        <v>1</v>
      </c>
      <c r="C8115" t="s">
        <v>25</v>
      </c>
      <c r="D8115" t="s">
        <v>109</v>
      </c>
    </row>
    <row r="8116" spans="1:8" x14ac:dyDescent="0.25">
      <c r="A8116" t="s">
        <v>98</v>
      </c>
      <c r="B8116">
        <v>0</v>
      </c>
      <c r="C8116" t="s">
        <v>25</v>
      </c>
      <c r="D8116" t="s">
        <v>109</v>
      </c>
    </row>
    <row r="8117" spans="1:8" x14ac:dyDescent="0.25">
      <c r="A8117" t="s">
        <v>99</v>
      </c>
      <c r="B8117">
        <v>1</v>
      </c>
      <c r="C8117" t="s">
        <v>25</v>
      </c>
      <c r="D8117" t="s">
        <v>109</v>
      </c>
    </row>
    <row r="8118" spans="1:8" x14ac:dyDescent="0.25">
      <c r="A8118" t="s">
        <v>100</v>
      </c>
      <c r="B8118">
        <v>0</v>
      </c>
      <c r="C8118" t="s">
        <v>25</v>
      </c>
      <c r="D8118" t="s">
        <v>109</v>
      </c>
    </row>
    <row r="8119" spans="1:8" x14ac:dyDescent="0.25">
      <c r="A8119" t="s">
        <v>101</v>
      </c>
      <c r="B8119">
        <v>1</v>
      </c>
      <c r="C8119" t="s">
        <v>25</v>
      </c>
      <c r="D8119" t="s">
        <v>109</v>
      </c>
    </row>
    <row r="8120" spans="1:8" x14ac:dyDescent="0.25">
      <c r="A8120" t="s">
        <v>102</v>
      </c>
      <c r="B8120">
        <v>0</v>
      </c>
      <c r="C8120" t="s">
        <v>25</v>
      </c>
      <c r="D8120" t="s">
        <v>109</v>
      </c>
    </row>
    <row r="8121" spans="1:8" x14ac:dyDescent="0.25">
      <c r="A8121" t="s">
        <v>103</v>
      </c>
      <c r="B8121">
        <v>2</v>
      </c>
      <c r="C8121" t="s">
        <v>25</v>
      </c>
      <c r="D8121" t="s">
        <v>109</v>
      </c>
    </row>
    <row r="8122" spans="1:8" x14ac:dyDescent="0.25">
      <c r="A8122" t="s">
        <v>104</v>
      </c>
      <c r="B8122">
        <v>1</v>
      </c>
      <c r="C8122" t="s">
        <v>25</v>
      </c>
      <c r="D8122" t="s">
        <v>109</v>
      </c>
    </row>
    <row r="8123" spans="1:8" x14ac:dyDescent="0.25">
      <c r="A8123" t="s">
        <v>105</v>
      </c>
      <c r="B8123">
        <v>0</v>
      </c>
      <c r="C8123" t="s">
        <v>25</v>
      </c>
      <c r="D8123" t="s">
        <v>109</v>
      </c>
    </row>
    <row r="8124" spans="1:8" x14ac:dyDescent="0.25">
      <c r="A8124" t="s">
        <v>106</v>
      </c>
      <c r="B8124">
        <v>2</v>
      </c>
      <c r="C8124" t="s">
        <v>25</v>
      </c>
      <c r="D8124" t="s">
        <v>109</v>
      </c>
    </row>
    <row r="8125" spans="1:8" x14ac:dyDescent="0.25">
      <c r="C8125" t="s">
        <v>25</v>
      </c>
      <c r="D8125" t="s">
        <v>110</v>
      </c>
      <c r="E8125">
        <v>0</v>
      </c>
      <c r="F8125">
        <v>0.114931451612903</v>
      </c>
      <c r="G8125">
        <v>0.173478494623655</v>
      </c>
      <c r="H8125">
        <v>0.32351935483870797</v>
      </c>
    </row>
    <row r="8126" spans="1:8" x14ac:dyDescent="0.25">
      <c r="C8126" t="s">
        <v>25</v>
      </c>
      <c r="D8126" t="s">
        <v>110</v>
      </c>
      <c r="E8126">
        <v>1</v>
      </c>
      <c r="F8126">
        <v>9.6762096774193507E-2</v>
      </c>
      <c r="G8126">
        <v>0.13153225806451599</v>
      </c>
      <c r="H8126">
        <v>0.28027204301075098</v>
      </c>
    </row>
    <row r="8127" spans="1:8" x14ac:dyDescent="0.25">
      <c r="C8127" t="s">
        <v>25</v>
      </c>
      <c r="D8127" t="s">
        <v>110</v>
      </c>
      <c r="E8127">
        <v>2</v>
      </c>
      <c r="F8127">
        <v>9.0673387096774194E-2</v>
      </c>
      <c r="G8127">
        <v>0.104118279569892</v>
      </c>
      <c r="H8127">
        <v>0.28300322580644899</v>
      </c>
    </row>
    <row r="8128" spans="1:8" x14ac:dyDescent="0.25">
      <c r="C8128" t="s">
        <v>25</v>
      </c>
      <c r="D8128" t="s">
        <v>110</v>
      </c>
      <c r="E8128">
        <v>3</v>
      </c>
      <c r="F8128">
        <v>7.9745967741935403E-2</v>
      </c>
      <c r="G8128">
        <v>9.8924731182795697E-2</v>
      </c>
      <c r="H8128">
        <v>0.20498172043010501</v>
      </c>
    </row>
    <row r="8129" spans="3:8" x14ac:dyDescent="0.25">
      <c r="C8129" t="s">
        <v>25</v>
      </c>
      <c r="D8129" t="s">
        <v>110</v>
      </c>
      <c r="E8129">
        <v>4</v>
      </c>
      <c r="F8129">
        <v>7.9572580645161206E-2</v>
      </c>
      <c r="G8129">
        <v>9.5822580645161207E-2</v>
      </c>
      <c r="H8129">
        <v>0.21340967741935399</v>
      </c>
    </row>
    <row r="8130" spans="3:8" x14ac:dyDescent="0.25">
      <c r="C8130" t="s">
        <v>25</v>
      </c>
      <c r="D8130" t="s">
        <v>110</v>
      </c>
      <c r="E8130">
        <v>5</v>
      </c>
      <c r="F8130">
        <v>7.8104838709677396E-2</v>
      </c>
      <c r="G8130">
        <v>9.1005376344085995E-2</v>
      </c>
      <c r="H8130">
        <v>0.16263548387096699</v>
      </c>
    </row>
    <row r="8131" spans="3:8" x14ac:dyDescent="0.25">
      <c r="C8131" t="s">
        <v>25</v>
      </c>
      <c r="D8131" t="s">
        <v>110</v>
      </c>
      <c r="E8131">
        <v>6</v>
      </c>
      <c r="F8131">
        <v>9.5592741935483797E-2</v>
      </c>
      <c r="G8131">
        <v>0.12527419354838701</v>
      </c>
      <c r="H8131">
        <v>0.29553870967741802</v>
      </c>
    </row>
    <row r="8132" spans="3:8" x14ac:dyDescent="0.25">
      <c r="C8132" t="s">
        <v>25</v>
      </c>
      <c r="D8132" t="s">
        <v>110</v>
      </c>
      <c r="E8132">
        <v>7</v>
      </c>
      <c r="F8132">
        <v>0.16893951612903199</v>
      </c>
      <c r="G8132">
        <v>0.30898387096774099</v>
      </c>
      <c r="H8132">
        <v>0.351064516129032</v>
      </c>
    </row>
    <row r="8133" spans="3:8" x14ac:dyDescent="0.25">
      <c r="C8133" t="s">
        <v>25</v>
      </c>
      <c r="D8133" t="s">
        <v>110</v>
      </c>
      <c r="E8133">
        <v>8</v>
      </c>
      <c r="F8133">
        <v>0.18155645161290301</v>
      </c>
      <c r="G8133">
        <v>0.24949462365591399</v>
      </c>
      <c r="H8133">
        <v>0.30022580645161201</v>
      </c>
    </row>
    <row r="8134" spans="3:8" x14ac:dyDescent="0.25">
      <c r="C8134" t="s">
        <v>25</v>
      </c>
      <c r="D8134" t="s">
        <v>110</v>
      </c>
      <c r="E8134">
        <v>9</v>
      </c>
      <c r="F8134">
        <v>0.16817338709677401</v>
      </c>
      <c r="G8134">
        <v>0.28071505376344003</v>
      </c>
      <c r="H8134">
        <v>0.31809677419354798</v>
      </c>
    </row>
    <row r="8135" spans="3:8" x14ac:dyDescent="0.25">
      <c r="C8135" t="s">
        <v>25</v>
      </c>
      <c r="D8135" t="s">
        <v>110</v>
      </c>
      <c r="E8135">
        <v>10</v>
      </c>
      <c r="F8135">
        <v>0.15622580645161199</v>
      </c>
      <c r="G8135">
        <v>0.34388709677419299</v>
      </c>
      <c r="H8135">
        <v>0.36321505376343999</v>
      </c>
    </row>
    <row r="8136" spans="3:8" x14ac:dyDescent="0.25">
      <c r="C8136" t="s">
        <v>25</v>
      </c>
      <c r="D8136" t="s">
        <v>110</v>
      </c>
      <c r="E8136">
        <v>11</v>
      </c>
      <c r="F8136">
        <v>0.17000403225806399</v>
      </c>
      <c r="G8136">
        <v>0.37861290322580599</v>
      </c>
      <c r="H8136">
        <v>0.30434516129032202</v>
      </c>
    </row>
    <row r="8137" spans="3:8" x14ac:dyDescent="0.25">
      <c r="C8137" t="s">
        <v>25</v>
      </c>
      <c r="D8137" t="s">
        <v>110</v>
      </c>
      <c r="E8137">
        <v>12</v>
      </c>
      <c r="F8137">
        <v>0.18030241935483801</v>
      </c>
      <c r="G8137">
        <v>0.35213978494623599</v>
      </c>
      <c r="H8137">
        <v>0.419635483870967</v>
      </c>
    </row>
    <row r="8138" spans="3:8" x14ac:dyDescent="0.25">
      <c r="C8138" t="s">
        <v>25</v>
      </c>
      <c r="D8138" t="s">
        <v>110</v>
      </c>
      <c r="E8138">
        <v>13</v>
      </c>
      <c r="F8138">
        <v>0.232556451612903</v>
      </c>
      <c r="G8138">
        <v>0.479279569892473</v>
      </c>
      <c r="H8138">
        <v>0.541259139784945</v>
      </c>
    </row>
    <row r="8139" spans="3:8" x14ac:dyDescent="0.25">
      <c r="C8139" t="s">
        <v>25</v>
      </c>
      <c r="D8139" t="s">
        <v>110</v>
      </c>
      <c r="E8139">
        <v>14</v>
      </c>
      <c r="F8139">
        <v>0.32356854838709598</v>
      </c>
      <c r="G8139">
        <v>0.41532795698924702</v>
      </c>
      <c r="H8139">
        <v>0.46544301075268701</v>
      </c>
    </row>
    <row r="8140" spans="3:8" x14ac:dyDescent="0.25">
      <c r="C8140" t="s">
        <v>25</v>
      </c>
      <c r="D8140" t="s">
        <v>110</v>
      </c>
      <c r="E8140">
        <v>15</v>
      </c>
      <c r="F8140">
        <v>0.22537499999999999</v>
      </c>
      <c r="G8140">
        <v>0.35179032258064502</v>
      </c>
      <c r="H8140">
        <v>0.36119569892473002</v>
      </c>
    </row>
    <row r="8141" spans="3:8" x14ac:dyDescent="0.25">
      <c r="C8141" t="s">
        <v>25</v>
      </c>
      <c r="D8141" t="s">
        <v>110</v>
      </c>
      <c r="E8141">
        <v>16</v>
      </c>
      <c r="F8141">
        <v>0.183173387096774</v>
      </c>
      <c r="G8141">
        <v>0.293817204301075</v>
      </c>
      <c r="H8141">
        <v>0.32814301075268598</v>
      </c>
    </row>
    <row r="8142" spans="3:8" x14ac:dyDescent="0.25">
      <c r="C8142" t="s">
        <v>25</v>
      </c>
      <c r="D8142" t="s">
        <v>110</v>
      </c>
      <c r="E8142">
        <v>17</v>
      </c>
      <c r="F8142">
        <v>0.162891129032258</v>
      </c>
      <c r="G8142">
        <v>0.32074193548386998</v>
      </c>
      <c r="H8142">
        <v>0.39267956989247199</v>
      </c>
    </row>
    <row r="8143" spans="3:8" x14ac:dyDescent="0.25">
      <c r="C8143" t="s">
        <v>25</v>
      </c>
      <c r="D8143" t="s">
        <v>110</v>
      </c>
      <c r="E8143">
        <v>18</v>
      </c>
      <c r="F8143">
        <v>0.170379032258064</v>
      </c>
      <c r="G8143">
        <v>0.32332258064516101</v>
      </c>
      <c r="H8143">
        <v>0.36742043010752601</v>
      </c>
    </row>
    <row r="8144" spans="3:8" x14ac:dyDescent="0.25">
      <c r="C8144" t="s">
        <v>25</v>
      </c>
      <c r="D8144" t="s">
        <v>110</v>
      </c>
      <c r="E8144">
        <v>19</v>
      </c>
      <c r="F8144">
        <v>0.193818548387096</v>
      </c>
      <c r="G8144">
        <v>0.446252688172043</v>
      </c>
      <c r="H8144">
        <v>0.53519354838709599</v>
      </c>
    </row>
    <row r="8145" spans="1:8" x14ac:dyDescent="0.25">
      <c r="C8145" t="s">
        <v>25</v>
      </c>
      <c r="D8145" t="s">
        <v>110</v>
      </c>
      <c r="E8145">
        <v>20</v>
      </c>
      <c r="F8145">
        <v>0.31385080645161201</v>
      </c>
      <c r="G8145">
        <v>0.50754838709677397</v>
      </c>
      <c r="H8145">
        <v>0.45837634408602101</v>
      </c>
    </row>
    <row r="8146" spans="1:8" x14ac:dyDescent="0.25">
      <c r="C8146" t="s">
        <v>25</v>
      </c>
      <c r="D8146" t="s">
        <v>110</v>
      </c>
      <c r="E8146">
        <v>21</v>
      </c>
      <c r="F8146">
        <v>0.23552016129032199</v>
      </c>
      <c r="G8146">
        <v>0.47459139784946203</v>
      </c>
      <c r="H8146">
        <v>0.45339892473118198</v>
      </c>
    </row>
    <row r="8147" spans="1:8" x14ac:dyDescent="0.25">
      <c r="C8147" t="s">
        <v>25</v>
      </c>
      <c r="D8147" t="s">
        <v>110</v>
      </c>
      <c r="E8147">
        <v>22</v>
      </c>
      <c r="F8147">
        <v>0.156415322580645</v>
      </c>
      <c r="G8147">
        <v>0.36749999999999999</v>
      </c>
      <c r="H8147">
        <v>0.46093655913978399</v>
      </c>
    </row>
    <row r="8148" spans="1:8" x14ac:dyDescent="0.25">
      <c r="C8148" t="s">
        <v>25</v>
      </c>
      <c r="D8148" t="s">
        <v>110</v>
      </c>
      <c r="E8148">
        <v>23</v>
      </c>
      <c r="F8148">
        <v>0.13108467741935401</v>
      </c>
      <c r="G8148">
        <v>0.28839784946236502</v>
      </c>
      <c r="H8148">
        <v>0.33128064516128902</v>
      </c>
    </row>
    <row r="8149" spans="1:8" x14ac:dyDescent="0.25">
      <c r="C8149" t="s">
        <v>25</v>
      </c>
      <c r="D8149" t="s">
        <v>110</v>
      </c>
      <c r="E8149" t="s">
        <v>108</v>
      </c>
      <c r="F8149">
        <v>3.9892177419354802</v>
      </c>
      <c r="G8149">
        <v>7.0025591397849398</v>
      </c>
      <c r="H8149">
        <v>8.5152698924730998</v>
      </c>
    </row>
    <row r="8150" spans="1:8" x14ac:dyDescent="0.25">
      <c r="A8150" t="s">
        <v>89</v>
      </c>
      <c r="B8150">
        <v>0</v>
      </c>
      <c r="C8150" t="s">
        <v>25</v>
      </c>
      <c r="D8150" t="s">
        <v>111</v>
      </c>
    </row>
    <row r="8151" spans="1:8" x14ac:dyDescent="0.25">
      <c r="A8151" t="s">
        <v>91</v>
      </c>
      <c r="B8151">
        <v>2</v>
      </c>
      <c r="C8151" t="s">
        <v>25</v>
      </c>
      <c r="D8151" t="s">
        <v>111</v>
      </c>
    </row>
    <row r="8152" spans="1:8" x14ac:dyDescent="0.25">
      <c r="A8152" t="s">
        <v>92</v>
      </c>
      <c r="B8152">
        <v>0</v>
      </c>
      <c r="C8152" t="s">
        <v>25</v>
      </c>
      <c r="D8152" t="s">
        <v>111</v>
      </c>
    </row>
    <row r="8153" spans="1:8" x14ac:dyDescent="0.25">
      <c r="A8153" t="s">
        <v>93</v>
      </c>
      <c r="B8153">
        <v>3</v>
      </c>
      <c r="C8153" t="s">
        <v>25</v>
      </c>
      <c r="D8153" t="s">
        <v>111</v>
      </c>
    </row>
    <row r="8154" spans="1:8" x14ac:dyDescent="0.25">
      <c r="A8154" t="s">
        <v>94</v>
      </c>
      <c r="B8154">
        <v>1</v>
      </c>
      <c r="C8154" t="s">
        <v>25</v>
      </c>
      <c r="D8154" t="s">
        <v>111</v>
      </c>
    </row>
    <row r="8155" spans="1:8" x14ac:dyDescent="0.25">
      <c r="A8155" t="s">
        <v>95</v>
      </c>
      <c r="B8155">
        <v>0</v>
      </c>
      <c r="C8155" t="s">
        <v>25</v>
      </c>
      <c r="D8155" t="s">
        <v>111</v>
      </c>
    </row>
    <row r="8156" spans="1:8" x14ac:dyDescent="0.25">
      <c r="A8156" t="s">
        <v>96</v>
      </c>
      <c r="B8156">
        <v>0</v>
      </c>
      <c r="C8156" t="s">
        <v>25</v>
      </c>
      <c r="D8156" t="s">
        <v>111</v>
      </c>
    </row>
    <row r="8157" spans="1:8" x14ac:dyDescent="0.25">
      <c r="A8157" t="s">
        <v>97</v>
      </c>
      <c r="B8157">
        <v>1</v>
      </c>
      <c r="C8157" t="s">
        <v>25</v>
      </c>
      <c r="D8157" t="s">
        <v>111</v>
      </c>
    </row>
    <row r="8158" spans="1:8" x14ac:dyDescent="0.25">
      <c r="A8158" t="s">
        <v>98</v>
      </c>
      <c r="B8158">
        <v>0</v>
      </c>
      <c r="C8158" t="s">
        <v>25</v>
      </c>
      <c r="D8158" t="s">
        <v>111</v>
      </c>
    </row>
    <row r="8159" spans="1:8" x14ac:dyDescent="0.25">
      <c r="A8159" t="s">
        <v>99</v>
      </c>
      <c r="B8159">
        <v>1</v>
      </c>
      <c r="C8159" t="s">
        <v>25</v>
      </c>
      <c r="D8159" t="s">
        <v>111</v>
      </c>
    </row>
    <row r="8160" spans="1:8" x14ac:dyDescent="0.25">
      <c r="A8160" t="s">
        <v>100</v>
      </c>
      <c r="B8160">
        <v>0</v>
      </c>
      <c r="C8160" t="s">
        <v>25</v>
      </c>
      <c r="D8160" t="s">
        <v>111</v>
      </c>
    </row>
    <row r="8161" spans="1:9" x14ac:dyDescent="0.25">
      <c r="A8161" t="s">
        <v>101</v>
      </c>
      <c r="B8161">
        <v>1</v>
      </c>
      <c r="C8161" t="s">
        <v>25</v>
      </c>
      <c r="D8161" t="s">
        <v>111</v>
      </c>
    </row>
    <row r="8162" spans="1:9" x14ac:dyDescent="0.25">
      <c r="A8162" t="s">
        <v>102</v>
      </c>
      <c r="B8162">
        <v>0</v>
      </c>
      <c r="C8162" t="s">
        <v>25</v>
      </c>
      <c r="D8162" t="s">
        <v>111</v>
      </c>
    </row>
    <row r="8163" spans="1:9" x14ac:dyDescent="0.25">
      <c r="A8163" t="s">
        <v>103</v>
      </c>
      <c r="B8163">
        <v>3</v>
      </c>
      <c r="C8163" t="s">
        <v>25</v>
      </c>
      <c r="D8163" t="s">
        <v>111</v>
      </c>
    </row>
    <row r="8164" spans="1:9" x14ac:dyDescent="0.25">
      <c r="A8164" t="s">
        <v>104</v>
      </c>
      <c r="B8164">
        <v>1</v>
      </c>
      <c r="C8164" t="s">
        <v>25</v>
      </c>
      <c r="D8164" t="s">
        <v>111</v>
      </c>
    </row>
    <row r="8165" spans="1:9" x14ac:dyDescent="0.25">
      <c r="A8165" t="s">
        <v>105</v>
      </c>
      <c r="B8165">
        <v>0</v>
      </c>
      <c r="C8165" t="s">
        <v>25</v>
      </c>
      <c r="D8165" t="s">
        <v>111</v>
      </c>
    </row>
    <row r="8166" spans="1:9" x14ac:dyDescent="0.25">
      <c r="A8166" t="s">
        <v>106</v>
      </c>
      <c r="B8166">
        <v>3</v>
      </c>
      <c r="C8166" t="s">
        <v>25</v>
      </c>
      <c r="D8166" t="s">
        <v>111</v>
      </c>
    </row>
    <row r="8167" spans="1:9" x14ac:dyDescent="0.25">
      <c r="C8167" t="s">
        <v>25</v>
      </c>
      <c r="D8167" t="s">
        <v>112</v>
      </c>
      <c r="E8167">
        <v>0</v>
      </c>
      <c r="F8167">
        <v>0.114931451612903</v>
      </c>
      <c r="G8167">
        <v>0.179929032258064</v>
      </c>
      <c r="H8167">
        <v>0.14122580645161201</v>
      </c>
      <c r="I8167">
        <v>0.32351935483870797</v>
      </c>
    </row>
    <row r="8168" spans="1:9" x14ac:dyDescent="0.25">
      <c r="C8168" t="s">
        <v>25</v>
      </c>
      <c r="D8168" t="s">
        <v>112</v>
      </c>
      <c r="E8168">
        <v>1</v>
      </c>
      <c r="F8168">
        <v>9.6762096774193507E-2</v>
      </c>
      <c r="G8168">
        <v>0.13605806451612901</v>
      </c>
      <c r="H8168">
        <v>0.108903225806451</v>
      </c>
      <c r="I8168">
        <v>0.28027204301075098</v>
      </c>
    </row>
    <row r="8169" spans="1:9" x14ac:dyDescent="0.25">
      <c r="C8169" t="s">
        <v>25</v>
      </c>
      <c r="D8169" t="s">
        <v>112</v>
      </c>
      <c r="E8169">
        <v>2</v>
      </c>
      <c r="F8169">
        <v>9.0673387096774194E-2</v>
      </c>
      <c r="G8169">
        <v>0.111903225806451</v>
      </c>
      <c r="H8169">
        <v>6.5193548387096706E-2</v>
      </c>
      <c r="I8169">
        <v>0.28300322580644899</v>
      </c>
    </row>
    <row r="8170" spans="1:9" x14ac:dyDescent="0.25">
      <c r="C8170" t="s">
        <v>25</v>
      </c>
      <c r="D8170" t="s">
        <v>112</v>
      </c>
      <c r="E8170">
        <v>3</v>
      </c>
      <c r="F8170">
        <v>7.9745967741935403E-2</v>
      </c>
      <c r="G8170">
        <v>0.10176129032257999</v>
      </c>
      <c r="H8170">
        <v>8.4741935483870906E-2</v>
      </c>
      <c r="I8170">
        <v>0.20498172043010501</v>
      </c>
    </row>
    <row r="8171" spans="1:9" x14ac:dyDescent="0.25">
      <c r="C8171" t="s">
        <v>25</v>
      </c>
      <c r="D8171" t="s">
        <v>112</v>
      </c>
      <c r="E8171">
        <v>4</v>
      </c>
      <c r="F8171">
        <v>7.9572580645161206E-2</v>
      </c>
      <c r="G8171">
        <v>0.10147096774193499</v>
      </c>
      <c r="H8171">
        <v>6.7580645161290295E-2</v>
      </c>
      <c r="I8171">
        <v>0.21340967741935399</v>
      </c>
    </row>
    <row r="8172" spans="1:9" x14ac:dyDescent="0.25">
      <c r="C8172" t="s">
        <v>25</v>
      </c>
      <c r="D8172" t="s">
        <v>112</v>
      </c>
      <c r="E8172">
        <v>5</v>
      </c>
      <c r="F8172">
        <v>7.8104838709677396E-2</v>
      </c>
      <c r="G8172">
        <v>9.6516129032257994E-2</v>
      </c>
      <c r="H8172">
        <v>6.3451612903225804E-2</v>
      </c>
      <c r="I8172">
        <v>0.16263548387096699</v>
      </c>
    </row>
    <row r="8173" spans="1:9" x14ac:dyDescent="0.25">
      <c r="C8173" t="s">
        <v>25</v>
      </c>
      <c r="D8173" t="s">
        <v>112</v>
      </c>
      <c r="E8173">
        <v>6</v>
      </c>
      <c r="F8173">
        <v>9.5592741935483797E-2</v>
      </c>
      <c r="G8173">
        <v>0.10039354838709599</v>
      </c>
      <c r="H8173">
        <v>0.249677419354838</v>
      </c>
      <c r="I8173">
        <v>0.29553870967741802</v>
      </c>
    </row>
    <row r="8174" spans="1:9" x14ac:dyDescent="0.25">
      <c r="C8174" t="s">
        <v>25</v>
      </c>
      <c r="D8174" t="s">
        <v>112</v>
      </c>
      <c r="E8174">
        <v>7</v>
      </c>
      <c r="F8174">
        <v>0.16893951612903199</v>
      </c>
      <c r="G8174">
        <v>0.17448387096774101</v>
      </c>
      <c r="H8174">
        <v>0.98148387096774203</v>
      </c>
      <c r="I8174">
        <v>0.351064516129032</v>
      </c>
    </row>
    <row r="8175" spans="1:9" x14ac:dyDescent="0.25">
      <c r="C8175" t="s">
        <v>25</v>
      </c>
      <c r="D8175" t="s">
        <v>112</v>
      </c>
      <c r="E8175">
        <v>8</v>
      </c>
      <c r="F8175">
        <v>0.18155645161290301</v>
      </c>
      <c r="G8175">
        <v>0.20330967741935399</v>
      </c>
      <c r="H8175">
        <v>0.48041935483870901</v>
      </c>
      <c r="I8175">
        <v>0.30022580645161201</v>
      </c>
    </row>
    <row r="8176" spans="1:9" x14ac:dyDescent="0.25">
      <c r="C8176" t="s">
        <v>25</v>
      </c>
      <c r="D8176" t="s">
        <v>112</v>
      </c>
      <c r="E8176">
        <v>9</v>
      </c>
      <c r="F8176">
        <v>0.16817338709677401</v>
      </c>
      <c r="G8176">
        <v>0.28472258064516098</v>
      </c>
      <c r="H8176">
        <v>0.26067741935483801</v>
      </c>
      <c r="I8176">
        <v>0.31809677419354798</v>
      </c>
    </row>
    <row r="8177" spans="1:9" x14ac:dyDescent="0.25">
      <c r="C8177" t="s">
        <v>25</v>
      </c>
      <c r="D8177" t="s">
        <v>112</v>
      </c>
      <c r="E8177">
        <v>10</v>
      </c>
      <c r="F8177">
        <v>0.15622580645161199</v>
      </c>
      <c r="G8177">
        <v>0.365503225806451</v>
      </c>
      <c r="H8177">
        <v>0.23580645161290301</v>
      </c>
      <c r="I8177">
        <v>0.36321505376343999</v>
      </c>
    </row>
    <row r="8178" spans="1:9" x14ac:dyDescent="0.25">
      <c r="C8178" t="s">
        <v>25</v>
      </c>
      <c r="D8178" t="s">
        <v>112</v>
      </c>
      <c r="E8178">
        <v>11</v>
      </c>
      <c r="F8178">
        <v>0.17000403225806399</v>
      </c>
      <c r="G8178">
        <v>0.41344516129032199</v>
      </c>
      <c r="H8178">
        <v>0.204451612903225</v>
      </c>
      <c r="I8178">
        <v>0.30434516129032202</v>
      </c>
    </row>
    <row r="8179" spans="1:9" x14ac:dyDescent="0.25">
      <c r="C8179" t="s">
        <v>25</v>
      </c>
      <c r="D8179" t="s">
        <v>112</v>
      </c>
      <c r="E8179">
        <v>12</v>
      </c>
      <c r="F8179">
        <v>0.18030241935483801</v>
      </c>
      <c r="G8179">
        <v>0.39189032258064499</v>
      </c>
      <c r="H8179">
        <v>0.15338709677419299</v>
      </c>
      <c r="I8179">
        <v>0.419635483870967</v>
      </c>
    </row>
    <row r="8180" spans="1:9" x14ac:dyDescent="0.25">
      <c r="C8180" t="s">
        <v>25</v>
      </c>
      <c r="D8180" t="s">
        <v>112</v>
      </c>
      <c r="E8180">
        <v>13</v>
      </c>
      <c r="F8180">
        <v>0.232556451612903</v>
      </c>
      <c r="G8180">
        <v>0.50989677419354795</v>
      </c>
      <c r="H8180">
        <v>0.32619354838709602</v>
      </c>
      <c r="I8180">
        <v>0.541259139784945</v>
      </c>
    </row>
    <row r="8181" spans="1:9" x14ac:dyDescent="0.25">
      <c r="C8181" t="s">
        <v>25</v>
      </c>
      <c r="D8181" t="s">
        <v>112</v>
      </c>
      <c r="E8181">
        <v>14</v>
      </c>
      <c r="F8181">
        <v>0.32356854838709598</v>
      </c>
      <c r="G8181">
        <v>0.45310322580645102</v>
      </c>
      <c r="H8181">
        <v>0.22645161290322499</v>
      </c>
      <c r="I8181">
        <v>0.46544301075268701</v>
      </c>
    </row>
    <row r="8182" spans="1:9" x14ac:dyDescent="0.25">
      <c r="C8182" t="s">
        <v>25</v>
      </c>
      <c r="D8182" t="s">
        <v>112</v>
      </c>
      <c r="E8182">
        <v>15</v>
      </c>
      <c r="F8182">
        <v>0.22537499999999999</v>
      </c>
      <c r="G8182">
        <v>0.38253548387096697</v>
      </c>
      <c r="H8182">
        <v>0.198064516129032</v>
      </c>
      <c r="I8182">
        <v>0.36119569892473002</v>
      </c>
    </row>
    <row r="8183" spans="1:9" x14ac:dyDescent="0.25">
      <c r="C8183" t="s">
        <v>25</v>
      </c>
      <c r="D8183" t="s">
        <v>112</v>
      </c>
      <c r="E8183">
        <v>16</v>
      </c>
      <c r="F8183">
        <v>0.183173387096774</v>
      </c>
      <c r="G8183">
        <v>0.30199999999999999</v>
      </c>
      <c r="H8183">
        <v>0.25290322580645103</v>
      </c>
      <c r="I8183">
        <v>0.32814301075268598</v>
      </c>
    </row>
    <row r="8184" spans="1:9" x14ac:dyDescent="0.25">
      <c r="C8184" t="s">
        <v>25</v>
      </c>
      <c r="D8184" t="s">
        <v>112</v>
      </c>
      <c r="E8184">
        <v>17</v>
      </c>
      <c r="F8184">
        <v>0.162891129032258</v>
      </c>
      <c r="G8184">
        <v>0.33286451612903201</v>
      </c>
      <c r="H8184">
        <v>0.260129032258064</v>
      </c>
      <c r="I8184">
        <v>0.39267956989247199</v>
      </c>
    </row>
    <row r="8185" spans="1:9" x14ac:dyDescent="0.25">
      <c r="C8185" t="s">
        <v>25</v>
      </c>
      <c r="D8185" t="s">
        <v>112</v>
      </c>
      <c r="E8185">
        <v>18</v>
      </c>
      <c r="F8185">
        <v>0.170379032258064</v>
      </c>
      <c r="G8185">
        <v>0.32214193548386999</v>
      </c>
      <c r="H8185">
        <v>0.32922580645161198</v>
      </c>
      <c r="I8185">
        <v>0.36742043010752601</v>
      </c>
    </row>
    <row r="8186" spans="1:9" x14ac:dyDescent="0.25">
      <c r="C8186" t="s">
        <v>25</v>
      </c>
      <c r="D8186" t="s">
        <v>112</v>
      </c>
      <c r="E8186">
        <v>19</v>
      </c>
      <c r="F8186">
        <v>0.193818548387096</v>
      </c>
      <c r="G8186">
        <v>0.39834193548387098</v>
      </c>
      <c r="H8186">
        <v>0.68580645161290299</v>
      </c>
      <c r="I8186">
        <v>0.53519354838709599</v>
      </c>
    </row>
    <row r="8187" spans="1:9" x14ac:dyDescent="0.25">
      <c r="C8187" t="s">
        <v>25</v>
      </c>
      <c r="D8187" t="s">
        <v>112</v>
      </c>
      <c r="E8187">
        <v>20</v>
      </c>
      <c r="F8187">
        <v>0.31385080645161201</v>
      </c>
      <c r="G8187">
        <v>0.42840645161290303</v>
      </c>
      <c r="H8187">
        <v>0.903258064516129</v>
      </c>
      <c r="I8187">
        <v>0.45837634408602101</v>
      </c>
    </row>
    <row r="8188" spans="1:9" x14ac:dyDescent="0.25">
      <c r="C8188" t="s">
        <v>25</v>
      </c>
      <c r="D8188" t="s">
        <v>112</v>
      </c>
      <c r="E8188">
        <v>21</v>
      </c>
      <c r="F8188">
        <v>0.23552016129032199</v>
      </c>
      <c r="G8188">
        <v>0.42145806451612899</v>
      </c>
      <c r="H8188">
        <v>0.74025806451612897</v>
      </c>
      <c r="I8188">
        <v>0.45339892473118198</v>
      </c>
    </row>
    <row r="8189" spans="1:9" x14ac:dyDescent="0.25">
      <c r="C8189" t="s">
        <v>25</v>
      </c>
      <c r="D8189" t="s">
        <v>112</v>
      </c>
      <c r="E8189">
        <v>22</v>
      </c>
      <c r="F8189">
        <v>0.156415322580645</v>
      </c>
      <c r="G8189">
        <v>0.30755483870967698</v>
      </c>
      <c r="H8189">
        <v>0.667225806451612</v>
      </c>
      <c r="I8189">
        <v>0.46093655913978399</v>
      </c>
    </row>
    <row r="8190" spans="1:9" x14ac:dyDescent="0.25">
      <c r="C8190" t="s">
        <v>25</v>
      </c>
      <c r="D8190" t="s">
        <v>112</v>
      </c>
      <c r="E8190">
        <v>23</v>
      </c>
      <c r="F8190">
        <v>0.13108467741935401</v>
      </c>
      <c r="G8190">
        <v>0.283845161290322</v>
      </c>
      <c r="H8190">
        <v>0.31116129032258</v>
      </c>
      <c r="I8190">
        <v>0.33128064516128902</v>
      </c>
    </row>
    <row r="8191" spans="1:9" x14ac:dyDescent="0.25">
      <c r="C8191" t="s">
        <v>25</v>
      </c>
      <c r="D8191" t="s">
        <v>112</v>
      </c>
      <c r="E8191" t="s">
        <v>108</v>
      </c>
      <c r="F8191">
        <v>3.9892177419354802</v>
      </c>
      <c r="G8191">
        <v>6.8035354838709603</v>
      </c>
      <c r="H8191">
        <v>7.9976774193548303</v>
      </c>
      <c r="I8191">
        <v>8.5152698924730998</v>
      </c>
    </row>
    <row r="8192" spans="1:9" x14ac:dyDescent="0.25">
      <c r="A8192" t="s">
        <v>89</v>
      </c>
      <c r="B8192">
        <v>0</v>
      </c>
      <c r="C8192" t="s">
        <v>25</v>
      </c>
      <c r="D8192" t="s">
        <v>113</v>
      </c>
    </row>
    <row r="8193" spans="1:4" x14ac:dyDescent="0.25">
      <c r="A8193" t="s">
        <v>91</v>
      </c>
      <c r="B8193">
        <v>3</v>
      </c>
      <c r="C8193" t="s">
        <v>25</v>
      </c>
      <c r="D8193" t="s">
        <v>113</v>
      </c>
    </row>
    <row r="8194" spans="1:4" x14ac:dyDescent="0.25">
      <c r="A8194" t="s">
        <v>92</v>
      </c>
      <c r="B8194">
        <v>0</v>
      </c>
      <c r="C8194" t="s">
        <v>25</v>
      </c>
      <c r="D8194" t="s">
        <v>113</v>
      </c>
    </row>
    <row r="8195" spans="1:4" x14ac:dyDescent="0.25">
      <c r="A8195" t="s">
        <v>93</v>
      </c>
      <c r="B8195">
        <v>4</v>
      </c>
      <c r="C8195" t="s">
        <v>25</v>
      </c>
      <c r="D8195" t="s">
        <v>113</v>
      </c>
    </row>
    <row r="8196" spans="1:4" x14ac:dyDescent="0.25">
      <c r="A8196" t="s">
        <v>94</v>
      </c>
      <c r="B8196">
        <v>1</v>
      </c>
      <c r="C8196" t="s">
        <v>25</v>
      </c>
      <c r="D8196" t="s">
        <v>113</v>
      </c>
    </row>
    <row r="8197" spans="1:4" x14ac:dyDescent="0.25">
      <c r="A8197" t="s">
        <v>95</v>
      </c>
      <c r="B8197">
        <v>0</v>
      </c>
      <c r="C8197" t="s">
        <v>25</v>
      </c>
      <c r="D8197" t="s">
        <v>113</v>
      </c>
    </row>
    <row r="8198" spans="1:4" x14ac:dyDescent="0.25">
      <c r="A8198" t="s">
        <v>96</v>
      </c>
      <c r="B8198">
        <v>0</v>
      </c>
      <c r="C8198" t="s">
        <v>25</v>
      </c>
      <c r="D8198" t="s">
        <v>113</v>
      </c>
    </row>
    <row r="8199" spans="1:4" x14ac:dyDescent="0.25">
      <c r="A8199" t="s">
        <v>97</v>
      </c>
      <c r="B8199">
        <v>1</v>
      </c>
      <c r="C8199" t="s">
        <v>25</v>
      </c>
      <c r="D8199" t="s">
        <v>113</v>
      </c>
    </row>
    <row r="8200" spans="1:4" x14ac:dyDescent="0.25">
      <c r="A8200" t="s">
        <v>98</v>
      </c>
      <c r="B8200">
        <v>0</v>
      </c>
      <c r="C8200" t="s">
        <v>25</v>
      </c>
      <c r="D8200" t="s">
        <v>113</v>
      </c>
    </row>
    <row r="8201" spans="1:4" x14ac:dyDescent="0.25">
      <c r="A8201" t="s">
        <v>99</v>
      </c>
      <c r="B8201">
        <v>1</v>
      </c>
      <c r="C8201" t="s">
        <v>25</v>
      </c>
      <c r="D8201" t="s">
        <v>113</v>
      </c>
    </row>
    <row r="8202" spans="1:4" x14ac:dyDescent="0.25">
      <c r="A8202" t="s">
        <v>100</v>
      </c>
      <c r="B8202">
        <v>0</v>
      </c>
      <c r="C8202" t="s">
        <v>25</v>
      </c>
      <c r="D8202" t="s">
        <v>113</v>
      </c>
    </row>
    <row r="8203" spans="1:4" x14ac:dyDescent="0.25">
      <c r="A8203" t="s">
        <v>101</v>
      </c>
      <c r="B8203">
        <v>1</v>
      </c>
      <c r="C8203" t="s">
        <v>25</v>
      </c>
      <c r="D8203" t="s">
        <v>113</v>
      </c>
    </row>
    <row r="8204" spans="1:4" x14ac:dyDescent="0.25">
      <c r="A8204" t="s">
        <v>102</v>
      </c>
      <c r="B8204">
        <v>0</v>
      </c>
      <c r="C8204" t="s">
        <v>25</v>
      </c>
      <c r="D8204" t="s">
        <v>113</v>
      </c>
    </row>
    <row r="8205" spans="1:4" x14ac:dyDescent="0.25">
      <c r="A8205" t="s">
        <v>103</v>
      </c>
      <c r="B8205">
        <v>2</v>
      </c>
      <c r="C8205" t="s">
        <v>25</v>
      </c>
      <c r="D8205" t="s">
        <v>113</v>
      </c>
    </row>
    <row r="8206" spans="1:4" x14ac:dyDescent="0.25">
      <c r="A8206" t="s">
        <v>104</v>
      </c>
      <c r="B8206">
        <v>1</v>
      </c>
      <c r="C8206" t="s">
        <v>25</v>
      </c>
      <c r="D8206" t="s">
        <v>113</v>
      </c>
    </row>
    <row r="8207" spans="1:4" x14ac:dyDescent="0.25">
      <c r="A8207" t="s">
        <v>105</v>
      </c>
      <c r="B8207">
        <v>0</v>
      </c>
      <c r="C8207" t="s">
        <v>25</v>
      </c>
      <c r="D8207" t="s">
        <v>113</v>
      </c>
    </row>
    <row r="8208" spans="1:4" x14ac:dyDescent="0.25">
      <c r="A8208" t="s">
        <v>106</v>
      </c>
      <c r="B8208">
        <v>4</v>
      </c>
      <c r="C8208" t="s">
        <v>25</v>
      </c>
      <c r="D8208" t="s">
        <v>113</v>
      </c>
    </row>
    <row r="8209" spans="3:10" x14ac:dyDescent="0.25">
      <c r="C8209" t="s">
        <v>25</v>
      </c>
      <c r="D8209" t="s">
        <v>114</v>
      </c>
      <c r="E8209">
        <v>0</v>
      </c>
      <c r="F8209">
        <v>0.114931451612903</v>
      </c>
      <c r="G8209">
        <v>0.179929032258064</v>
      </c>
      <c r="H8209">
        <v>0.52809677419354795</v>
      </c>
      <c r="I8209">
        <v>0.14122580645161201</v>
      </c>
      <c r="J8209">
        <v>0.22123064516128699</v>
      </c>
    </row>
    <row r="8210" spans="3:10" x14ac:dyDescent="0.25">
      <c r="C8210" t="s">
        <v>25</v>
      </c>
      <c r="D8210" t="s">
        <v>114</v>
      </c>
      <c r="E8210">
        <v>1</v>
      </c>
      <c r="F8210">
        <v>9.6762096774193507E-2</v>
      </c>
      <c r="G8210">
        <v>0.13605806451612901</v>
      </c>
      <c r="H8210">
        <v>0.38851612903225802</v>
      </c>
      <c r="I8210">
        <v>0.108903225806451</v>
      </c>
      <c r="J8210">
        <v>0.22614999999999699</v>
      </c>
    </row>
    <row r="8211" spans="3:10" x14ac:dyDescent="0.25">
      <c r="C8211" t="s">
        <v>25</v>
      </c>
      <c r="D8211" t="s">
        <v>114</v>
      </c>
      <c r="E8211">
        <v>2</v>
      </c>
      <c r="F8211">
        <v>9.0673387096774194E-2</v>
      </c>
      <c r="G8211">
        <v>0.111903225806451</v>
      </c>
      <c r="H8211">
        <v>0.37654838709677402</v>
      </c>
      <c r="I8211">
        <v>6.5193548387096706E-2</v>
      </c>
      <c r="J8211">
        <v>0.236230645161287</v>
      </c>
    </row>
    <row r="8212" spans="3:10" x14ac:dyDescent="0.25">
      <c r="C8212" t="s">
        <v>25</v>
      </c>
      <c r="D8212" t="s">
        <v>114</v>
      </c>
      <c r="E8212">
        <v>3</v>
      </c>
      <c r="F8212">
        <v>7.9745967741935403E-2</v>
      </c>
      <c r="G8212">
        <v>0.10176129032257999</v>
      </c>
      <c r="H8212">
        <v>0.26493548387096699</v>
      </c>
      <c r="I8212">
        <v>8.4741935483870906E-2</v>
      </c>
      <c r="J8212">
        <v>0.17500483870967401</v>
      </c>
    </row>
    <row r="8213" spans="3:10" x14ac:dyDescent="0.25">
      <c r="C8213" t="s">
        <v>25</v>
      </c>
      <c r="D8213" t="s">
        <v>114</v>
      </c>
      <c r="E8213">
        <v>4</v>
      </c>
      <c r="F8213">
        <v>7.9572580645161206E-2</v>
      </c>
      <c r="G8213">
        <v>0.10147096774193499</v>
      </c>
      <c r="H8213">
        <v>0.181516129032258</v>
      </c>
      <c r="I8213">
        <v>6.7580645161290295E-2</v>
      </c>
      <c r="J8213">
        <v>0.229356451612902</v>
      </c>
    </row>
    <row r="8214" spans="3:10" x14ac:dyDescent="0.25">
      <c r="C8214" t="s">
        <v>25</v>
      </c>
      <c r="D8214" t="s">
        <v>114</v>
      </c>
      <c r="E8214">
        <v>5</v>
      </c>
      <c r="F8214">
        <v>7.8104838709677396E-2</v>
      </c>
      <c r="G8214">
        <v>9.6516129032257994E-2</v>
      </c>
      <c r="H8214">
        <v>0.21064516129032201</v>
      </c>
      <c r="I8214">
        <v>6.3451612903225804E-2</v>
      </c>
      <c r="J8214">
        <v>0.13863064516128901</v>
      </c>
    </row>
    <row r="8215" spans="3:10" x14ac:dyDescent="0.25">
      <c r="C8215" t="s">
        <v>25</v>
      </c>
      <c r="D8215" t="s">
        <v>114</v>
      </c>
      <c r="E8215">
        <v>6</v>
      </c>
      <c r="F8215">
        <v>9.5592741935483797E-2</v>
      </c>
      <c r="G8215">
        <v>0.10039354838709599</v>
      </c>
      <c r="H8215">
        <v>0.24038709677419301</v>
      </c>
      <c r="I8215">
        <v>0.249677419354838</v>
      </c>
      <c r="J8215">
        <v>0.32311451612903103</v>
      </c>
    </row>
    <row r="8216" spans="3:10" x14ac:dyDescent="0.25">
      <c r="C8216" t="s">
        <v>25</v>
      </c>
      <c r="D8216" t="s">
        <v>114</v>
      </c>
      <c r="E8216">
        <v>7</v>
      </c>
      <c r="F8216">
        <v>0.16893951612903199</v>
      </c>
      <c r="G8216">
        <v>0.17448387096774101</v>
      </c>
      <c r="H8216">
        <v>0.28193548387096701</v>
      </c>
      <c r="I8216">
        <v>0.98148387096774203</v>
      </c>
      <c r="J8216">
        <v>0.385629032258064</v>
      </c>
    </row>
    <row r="8217" spans="3:10" x14ac:dyDescent="0.25">
      <c r="C8217" t="s">
        <v>25</v>
      </c>
      <c r="D8217" t="s">
        <v>114</v>
      </c>
      <c r="E8217">
        <v>8</v>
      </c>
      <c r="F8217">
        <v>0.18155645161290301</v>
      </c>
      <c r="G8217">
        <v>0.20330967741935399</v>
      </c>
      <c r="H8217">
        <v>0.27203225806451597</v>
      </c>
      <c r="I8217">
        <v>0.48041935483870901</v>
      </c>
      <c r="J8217">
        <v>0.314322580645161</v>
      </c>
    </row>
    <row r="8218" spans="3:10" x14ac:dyDescent="0.25">
      <c r="C8218" t="s">
        <v>25</v>
      </c>
      <c r="D8218" t="s">
        <v>114</v>
      </c>
      <c r="E8218">
        <v>9</v>
      </c>
      <c r="F8218">
        <v>0.16817338709677401</v>
      </c>
      <c r="G8218">
        <v>0.28472258064516098</v>
      </c>
      <c r="H8218">
        <v>0.29948387096774198</v>
      </c>
      <c r="I8218">
        <v>0.26067741935483801</v>
      </c>
      <c r="J8218">
        <v>0.32740322580645098</v>
      </c>
    </row>
    <row r="8219" spans="3:10" x14ac:dyDescent="0.25">
      <c r="C8219" t="s">
        <v>25</v>
      </c>
      <c r="D8219" t="s">
        <v>114</v>
      </c>
      <c r="E8219">
        <v>10</v>
      </c>
      <c r="F8219">
        <v>0.15622580645161199</v>
      </c>
      <c r="G8219">
        <v>0.365503225806451</v>
      </c>
      <c r="H8219">
        <v>0.27845161290322501</v>
      </c>
      <c r="I8219">
        <v>0.23580645161290301</v>
      </c>
      <c r="J8219">
        <v>0.405596774193548</v>
      </c>
    </row>
    <row r="8220" spans="3:10" x14ac:dyDescent="0.25">
      <c r="C8220" t="s">
        <v>25</v>
      </c>
      <c r="D8220" t="s">
        <v>114</v>
      </c>
      <c r="E8220">
        <v>11</v>
      </c>
      <c r="F8220">
        <v>0.17000403225806399</v>
      </c>
      <c r="G8220">
        <v>0.41344516129032199</v>
      </c>
      <c r="H8220">
        <v>0.24</v>
      </c>
      <c r="I8220">
        <v>0.204451612903225</v>
      </c>
      <c r="J8220">
        <v>0.33651774193548301</v>
      </c>
    </row>
    <row r="8221" spans="3:10" x14ac:dyDescent="0.25">
      <c r="C8221" t="s">
        <v>25</v>
      </c>
      <c r="D8221" t="s">
        <v>114</v>
      </c>
      <c r="E8221">
        <v>12</v>
      </c>
      <c r="F8221">
        <v>0.18030241935483801</v>
      </c>
      <c r="G8221">
        <v>0.39189032258064499</v>
      </c>
      <c r="H8221">
        <v>0.233967741935483</v>
      </c>
      <c r="I8221">
        <v>0.15338709677419299</v>
      </c>
      <c r="J8221">
        <v>0.51246935483870804</v>
      </c>
    </row>
    <row r="8222" spans="3:10" x14ac:dyDescent="0.25">
      <c r="C8222" t="s">
        <v>25</v>
      </c>
      <c r="D8222" t="s">
        <v>114</v>
      </c>
      <c r="E8222">
        <v>13</v>
      </c>
      <c r="F8222">
        <v>0.232556451612903</v>
      </c>
      <c r="G8222">
        <v>0.50989677419354795</v>
      </c>
      <c r="H8222">
        <v>0.293870967741935</v>
      </c>
      <c r="I8222">
        <v>0.32619354838709602</v>
      </c>
      <c r="J8222">
        <v>0.66495322580645</v>
      </c>
    </row>
    <row r="8223" spans="3:10" x14ac:dyDescent="0.25">
      <c r="C8223" t="s">
        <v>25</v>
      </c>
      <c r="D8223" t="s">
        <v>114</v>
      </c>
      <c r="E8223">
        <v>14</v>
      </c>
      <c r="F8223">
        <v>0.32356854838709598</v>
      </c>
      <c r="G8223">
        <v>0.45310322580645102</v>
      </c>
      <c r="H8223">
        <v>0.38532258064516101</v>
      </c>
      <c r="I8223">
        <v>0.22645161290322499</v>
      </c>
      <c r="J8223">
        <v>0.50550322580645002</v>
      </c>
    </row>
    <row r="8224" spans="3:10" x14ac:dyDescent="0.25">
      <c r="C8224" t="s">
        <v>25</v>
      </c>
      <c r="D8224" t="s">
        <v>114</v>
      </c>
      <c r="E8224">
        <v>15</v>
      </c>
      <c r="F8224">
        <v>0.22537499999999999</v>
      </c>
      <c r="G8224">
        <v>0.38253548387096697</v>
      </c>
      <c r="H8224">
        <v>0.39558064516128999</v>
      </c>
      <c r="I8224">
        <v>0.198064516129032</v>
      </c>
      <c r="J8224">
        <v>0.34400322580644899</v>
      </c>
    </row>
    <row r="8225" spans="1:10" x14ac:dyDescent="0.25">
      <c r="C8225" t="s">
        <v>25</v>
      </c>
      <c r="D8225" t="s">
        <v>114</v>
      </c>
      <c r="E8225">
        <v>16</v>
      </c>
      <c r="F8225">
        <v>0.183173387096774</v>
      </c>
      <c r="G8225">
        <v>0.30199999999999999</v>
      </c>
      <c r="H8225">
        <v>0.25212903225806399</v>
      </c>
      <c r="I8225">
        <v>0.25290322580645103</v>
      </c>
      <c r="J8225">
        <v>0.36614999999999698</v>
      </c>
    </row>
    <row r="8226" spans="1:10" x14ac:dyDescent="0.25">
      <c r="C8226" t="s">
        <v>25</v>
      </c>
      <c r="D8226" t="s">
        <v>114</v>
      </c>
      <c r="E8226">
        <v>17</v>
      </c>
      <c r="F8226">
        <v>0.162891129032258</v>
      </c>
      <c r="G8226">
        <v>0.33286451612903201</v>
      </c>
      <c r="H8226">
        <v>0.25316129032258</v>
      </c>
      <c r="I8226">
        <v>0.260129032258064</v>
      </c>
      <c r="J8226">
        <v>0.46243870967741701</v>
      </c>
    </row>
    <row r="8227" spans="1:10" x14ac:dyDescent="0.25">
      <c r="C8227" t="s">
        <v>25</v>
      </c>
      <c r="D8227" t="s">
        <v>114</v>
      </c>
      <c r="E8227">
        <v>18</v>
      </c>
      <c r="F8227">
        <v>0.170379032258064</v>
      </c>
      <c r="G8227">
        <v>0.32214193548386999</v>
      </c>
      <c r="H8227">
        <v>0.23016129032258001</v>
      </c>
      <c r="I8227">
        <v>0.32922580645161198</v>
      </c>
      <c r="J8227">
        <v>0.43604999999999899</v>
      </c>
    </row>
    <row r="8228" spans="1:10" x14ac:dyDescent="0.25">
      <c r="C8228" t="s">
        <v>25</v>
      </c>
      <c r="D8228" t="s">
        <v>114</v>
      </c>
      <c r="E8228">
        <v>19</v>
      </c>
      <c r="F8228">
        <v>0.193818548387096</v>
      </c>
      <c r="G8228">
        <v>0.39834193548387098</v>
      </c>
      <c r="H8228">
        <v>0.25887096774193502</v>
      </c>
      <c r="I8228">
        <v>0.68580645161290299</v>
      </c>
      <c r="J8228">
        <v>0.67335483870967705</v>
      </c>
    </row>
    <row r="8229" spans="1:10" x14ac:dyDescent="0.25">
      <c r="C8229" t="s">
        <v>25</v>
      </c>
      <c r="D8229" t="s">
        <v>114</v>
      </c>
      <c r="E8229">
        <v>20</v>
      </c>
      <c r="F8229">
        <v>0.31385080645161201</v>
      </c>
      <c r="G8229">
        <v>0.42840645161290303</v>
      </c>
      <c r="H8229">
        <v>0.269774193548387</v>
      </c>
      <c r="I8229">
        <v>0.903258064516129</v>
      </c>
      <c r="J8229">
        <v>0.55267741935483805</v>
      </c>
    </row>
    <row r="8230" spans="1:10" x14ac:dyDescent="0.25">
      <c r="C8230" t="s">
        <v>25</v>
      </c>
      <c r="D8230" t="s">
        <v>114</v>
      </c>
      <c r="E8230">
        <v>21</v>
      </c>
      <c r="F8230">
        <v>0.23552016129032199</v>
      </c>
      <c r="G8230">
        <v>0.42145806451612899</v>
      </c>
      <c r="H8230">
        <v>0.30964516129032199</v>
      </c>
      <c r="I8230">
        <v>0.74025806451612897</v>
      </c>
      <c r="J8230">
        <v>0.52527580645161198</v>
      </c>
    </row>
    <row r="8231" spans="1:10" x14ac:dyDescent="0.25">
      <c r="C8231" t="s">
        <v>25</v>
      </c>
      <c r="D8231" t="s">
        <v>114</v>
      </c>
      <c r="E8231">
        <v>22</v>
      </c>
      <c r="F8231">
        <v>0.156415322580645</v>
      </c>
      <c r="G8231">
        <v>0.30755483870967698</v>
      </c>
      <c r="H8231">
        <v>0.47038709677419299</v>
      </c>
      <c r="I8231">
        <v>0.667225806451612</v>
      </c>
      <c r="J8231">
        <v>0.45621129032257901</v>
      </c>
    </row>
    <row r="8232" spans="1:10" x14ac:dyDescent="0.25">
      <c r="C8232" t="s">
        <v>25</v>
      </c>
      <c r="D8232" t="s">
        <v>114</v>
      </c>
      <c r="E8232">
        <v>23</v>
      </c>
      <c r="F8232">
        <v>0.13108467741935401</v>
      </c>
      <c r="G8232">
        <v>0.283845161290322</v>
      </c>
      <c r="H8232">
        <v>0.40116129032258002</v>
      </c>
      <c r="I8232">
        <v>0.31116129032258</v>
      </c>
      <c r="J8232">
        <v>0.29634032258064402</v>
      </c>
    </row>
    <row r="8233" spans="1:10" x14ac:dyDescent="0.25">
      <c r="C8233" t="s">
        <v>25</v>
      </c>
      <c r="D8233" t="s">
        <v>114</v>
      </c>
      <c r="E8233" t="s">
        <v>108</v>
      </c>
      <c r="F8233">
        <v>3.9892177419354802</v>
      </c>
      <c r="G8233">
        <v>6.8035354838709603</v>
      </c>
      <c r="H8233">
        <v>7.3165806451612898</v>
      </c>
      <c r="I8233">
        <v>7.9976774193548303</v>
      </c>
      <c r="J8233">
        <v>9.1146145161290004</v>
      </c>
    </row>
    <row r="8234" spans="1:10" x14ac:dyDescent="0.25">
      <c r="A8234" t="s">
        <v>89</v>
      </c>
      <c r="B8234">
        <v>0</v>
      </c>
      <c r="C8234" t="s">
        <v>25</v>
      </c>
      <c r="D8234" t="s">
        <v>115</v>
      </c>
    </row>
    <row r="8235" spans="1:10" x14ac:dyDescent="0.25">
      <c r="A8235" t="s">
        <v>91</v>
      </c>
      <c r="B8235">
        <v>1</v>
      </c>
      <c r="C8235" t="s">
        <v>25</v>
      </c>
      <c r="D8235" t="s">
        <v>115</v>
      </c>
    </row>
    <row r="8236" spans="1:10" x14ac:dyDescent="0.25">
      <c r="A8236" t="s">
        <v>92</v>
      </c>
      <c r="B8236">
        <v>0</v>
      </c>
      <c r="C8236" t="s">
        <v>25</v>
      </c>
      <c r="D8236" t="s">
        <v>115</v>
      </c>
    </row>
    <row r="8237" spans="1:10" x14ac:dyDescent="0.25">
      <c r="A8237" t="s">
        <v>93</v>
      </c>
      <c r="B8237">
        <v>1</v>
      </c>
      <c r="C8237" t="s">
        <v>25</v>
      </c>
      <c r="D8237" t="s">
        <v>115</v>
      </c>
    </row>
    <row r="8238" spans="1:10" x14ac:dyDescent="0.25">
      <c r="A8238" t="s">
        <v>94</v>
      </c>
      <c r="B8238">
        <v>0</v>
      </c>
      <c r="C8238" t="s">
        <v>25</v>
      </c>
      <c r="D8238" t="s">
        <v>115</v>
      </c>
    </row>
    <row r="8239" spans="1:10" x14ac:dyDescent="0.25">
      <c r="A8239" t="s">
        <v>95</v>
      </c>
      <c r="B8239">
        <v>0</v>
      </c>
      <c r="C8239" t="s">
        <v>25</v>
      </c>
      <c r="D8239" t="s">
        <v>115</v>
      </c>
    </row>
    <row r="8240" spans="1:10" x14ac:dyDescent="0.25">
      <c r="A8240" t="s">
        <v>96</v>
      </c>
      <c r="B8240">
        <v>0</v>
      </c>
      <c r="C8240" t="s">
        <v>25</v>
      </c>
      <c r="D8240" t="s">
        <v>115</v>
      </c>
    </row>
    <row r="8241" spans="1:7" x14ac:dyDescent="0.25">
      <c r="A8241" t="s">
        <v>97</v>
      </c>
      <c r="B8241">
        <v>0</v>
      </c>
      <c r="C8241" t="s">
        <v>25</v>
      </c>
      <c r="D8241" t="s">
        <v>115</v>
      </c>
    </row>
    <row r="8242" spans="1:7" x14ac:dyDescent="0.25">
      <c r="A8242" t="s">
        <v>98</v>
      </c>
      <c r="B8242">
        <v>0</v>
      </c>
      <c r="C8242" t="s">
        <v>25</v>
      </c>
      <c r="D8242" t="s">
        <v>115</v>
      </c>
    </row>
    <row r="8243" spans="1:7" x14ac:dyDescent="0.25">
      <c r="A8243" t="s">
        <v>99</v>
      </c>
      <c r="B8243">
        <v>0</v>
      </c>
      <c r="C8243" t="s">
        <v>25</v>
      </c>
      <c r="D8243" t="s">
        <v>115</v>
      </c>
    </row>
    <row r="8244" spans="1:7" x14ac:dyDescent="0.25">
      <c r="A8244" t="s">
        <v>100</v>
      </c>
      <c r="B8244">
        <v>0</v>
      </c>
      <c r="C8244" t="s">
        <v>25</v>
      </c>
      <c r="D8244" t="s">
        <v>115</v>
      </c>
    </row>
    <row r="8245" spans="1:7" x14ac:dyDescent="0.25">
      <c r="A8245" t="s">
        <v>101</v>
      </c>
      <c r="B8245">
        <v>0</v>
      </c>
      <c r="C8245" t="s">
        <v>25</v>
      </c>
      <c r="D8245" t="s">
        <v>115</v>
      </c>
    </row>
    <row r="8246" spans="1:7" x14ac:dyDescent="0.25">
      <c r="A8246" t="s">
        <v>102</v>
      </c>
      <c r="B8246">
        <v>0</v>
      </c>
      <c r="C8246" t="s">
        <v>25</v>
      </c>
      <c r="D8246" t="s">
        <v>115</v>
      </c>
    </row>
    <row r="8247" spans="1:7" x14ac:dyDescent="0.25">
      <c r="A8247" t="s">
        <v>103</v>
      </c>
      <c r="B8247">
        <v>1</v>
      </c>
      <c r="C8247" t="s">
        <v>25</v>
      </c>
      <c r="D8247" t="s">
        <v>115</v>
      </c>
    </row>
    <row r="8248" spans="1:7" x14ac:dyDescent="0.25">
      <c r="A8248" t="s">
        <v>104</v>
      </c>
      <c r="B8248">
        <v>1</v>
      </c>
      <c r="C8248" t="s">
        <v>25</v>
      </c>
      <c r="D8248" t="s">
        <v>115</v>
      </c>
    </row>
    <row r="8249" spans="1:7" x14ac:dyDescent="0.25">
      <c r="A8249" t="s">
        <v>105</v>
      </c>
      <c r="B8249">
        <v>0</v>
      </c>
      <c r="C8249" t="s">
        <v>25</v>
      </c>
      <c r="D8249" t="s">
        <v>115</v>
      </c>
    </row>
    <row r="8250" spans="1:7" x14ac:dyDescent="0.25">
      <c r="A8250" t="s">
        <v>106</v>
      </c>
      <c r="B8250">
        <v>1</v>
      </c>
      <c r="C8250" t="s">
        <v>25</v>
      </c>
      <c r="D8250" t="s">
        <v>115</v>
      </c>
    </row>
    <row r="8251" spans="1:7" x14ac:dyDescent="0.25">
      <c r="C8251" t="s">
        <v>25</v>
      </c>
      <c r="D8251" t="s">
        <v>116</v>
      </c>
      <c r="E8251">
        <v>0</v>
      </c>
      <c r="F8251">
        <v>0.13421505376344001</v>
      </c>
      <c r="G8251">
        <v>0.26405999999999802</v>
      </c>
    </row>
    <row r="8252" spans="1:7" x14ac:dyDescent="0.25">
      <c r="C8252" t="s">
        <v>25</v>
      </c>
      <c r="D8252" t="s">
        <v>116</v>
      </c>
      <c r="E8252">
        <v>1</v>
      </c>
      <c r="F8252">
        <v>0.10679569892473099</v>
      </c>
      <c r="G8252">
        <v>0.22451161290322399</v>
      </c>
    </row>
    <row r="8253" spans="1:7" x14ac:dyDescent="0.25">
      <c r="C8253" t="s">
        <v>25</v>
      </c>
      <c r="D8253" t="s">
        <v>116</v>
      </c>
      <c r="E8253">
        <v>2</v>
      </c>
      <c r="F8253">
        <v>9.9287634408602096E-2</v>
      </c>
      <c r="G8253">
        <v>0.20153096774193399</v>
      </c>
    </row>
    <row r="8254" spans="1:7" x14ac:dyDescent="0.25">
      <c r="C8254" t="s">
        <v>25</v>
      </c>
      <c r="D8254" t="s">
        <v>116</v>
      </c>
      <c r="E8254">
        <v>3</v>
      </c>
      <c r="F8254">
        <v>9.0545698924731105E-2</v>
      </c>
      <c r="G8254">
        <v>0.15198258064515999</v>
      </c>
    </row>
    <row r="8255" spans="1:7" x14ac:dyDescent="0.25">
      <c r="C8255" t="s">
        <v>25</v>
      </c>
      <c r="D8255" t="s">
        <v>116</v>
      </c>
      <c r="E8255">
        <v>4</v>
      </c>
      <c r="F8255">
        <v>9.0540322580645094E-2</v>
      </c>
      <c r="G8255">
        <v>0.153052258064515</v>
      </c>
    </row>
    <row r="8256" spans="1:7" x14ac:dyDescent="0.25">
      <c r="C8256" t="s">
        <v>25</v>
      </c>
      <c r="D8256" t="s">
        <v>116</v>
      </c>
      <c r="E8256">
        <v>5</v>
      </c>
      <c r="F8256">
        <v>8.7529569892473097E-2</v>
      </c>
      <c r="G8256">
        <v>0.121684516129031</v>
      </c>
    </row>
    <row r="8257" spans="3:7" x14ac:dyDescent="0.25">
      <c r="C8257" t="s">
        <v>25</v>
      </c>
      <c r="D8257" t="s">
        <v>116</v>
      </c>
      <c r="E8257">
        <v>6</v>
      </c>
      <c r="F8257">
        <v>0.10031720430107501</v>
      </c>
      <c r="G8257">
        <v>0.239839354838709</v>
      </c>
    </row>
    <row r="8258" spans="3:7" x14ac:dyDescent="0.25">
      <c r="C8258" t="s">
        <v>25</v>
      </c>
      <c r="D8258" t="s">
        <v>116</v>
      </c>
      <c r="E8258">
        <v>7</v>
      </c>
      <c r="F8258">
        <v>0.16601881720430101</v>
      </c>
      <c r="G8258">
        <v>0.45327741935483801</v>
      </c>
    </row>
    <row r="8259" spans="3:7" x14ac:dyDescent="0.25">
      <c r="C8259" t="s">
        <v>25</v>
      </c>
      <c r="D8259" t="s">
        <v>116</v>
      </c>
      <c r="E8259">
        <v>8</v>
      </c>
      <c r="F8259">
        <v>0.18474462365591299</v>
      </c>
      <c r="G8259">
        <v>0.32663225806451601</v>
      </c>
    </row>
    <row r="8260" spans="3:7" x14ac:dyDescent="0.25">
      <c r="C8260" t="s">
        <v>25</v>
      </c>
      <c r="D8260" t="s">
        <v>116</v>
      </c>
      <c r="E8260">
        <v>9</v>
      </c>
      <c r="F8260">
        <v>0.19668817204301001</v>
      </c>
      <c r="G8260">
        <v>0.32474193548387098</v>
      </c>
    </row>
    <row r="8261" spans="3:7" x14ac:dyDescent="0.25">
      <c r="C8261" t="s">
        <v>25</v>
      </c>
      <c r="D8261" t="s">
        <v>116</v>
      </c>
      <c r="E8261">
        <v>10</v>
      </c>
      <c r="F8261">
        <v>0.21572043010752601</v>
      </c>
      <c r="G8261">
        <v>0.362825806451612</v>
      </c>
    </row>
    <row r="8262" spans="3:7" x14ac:dyDescent="0.25">
      <c r="C8262" t="s">
        <v>25</v>
      </c>
      <c r="D8262" t="s">
        <v>116</v>
      </c>
      <c r="E8262">
        <v>11</v>
      </c>
      <c r="F8262">
        <v>0.24115322580645099</v>
      </c>
      <c r="G8262">
        <v>0.33018129032257998</v>
      </c>
    </row>
    <row r="8263" spans="3:7" x14ac:dyDescent="0.25">
      <c r="C8263" t="s">
        <v>25</v>
      </c>
      <c r="D8263" t="s">
        <v>116</v>
      </c>
      <c r="E8263">
        <v>12</v>
      </c>
      <c r="F8263">
        <v>0.25115053763440798</v>
      </c>
      <c r="G8263">
        <v>0.36007161290322498</v>
      </c>
    </row>
    <row r="8264" spans="3:7" x14ac:dyDescent="0.25">
      <c r="C8264" t="s">
        <v>25</v>
      </c>
      <c r="D8264" t="s">
        <v>116</v>
      </c>
      <c r="E8264">
        <v>13</v>
      </c>
      <c r="F8264">
        <v>0.32260752688172001</v>
      </c>
      <c r="G8264">
        <v>0.49772322580645101</v>
      </c>
    </row>
    <row r="8265" spans="3:7" x14ac:dyDescent="0.25">
      <c r="C8265" t="s">
        <v>25</v>
      </c>
      <c r="D8265" t="s">
        <v>116</v>
      </c>
      <c r="E8265">
        <v>14</v>
      </c>
      <c r="F8265">
        <v>0.35557258064516101</v>
      </c>
      <c r="G8265">
        <v>0.44199483870967599</v>
      </c>
    </row>
    <row r="8266" spans="3:7" x14ac:dyDescent="0.25">
      <c r="C8266" t="s">
        <v>25</v>
      </c>
      <c r="D8266" t="s">
        <v>116</v>
      </c>
      <c r="E8266">
        <v>15</v>
      </c>
      <c r="F8266">
        <v>0.264228494623655</v>
      </c>
      <c r="G8266">
        <v>0.36531741935483802</v>
      </c>
    </row>
    <row r="8267" spans="3:7" x14ac:dyDescent="0.25">
      <c r="C8267" t="s">
        <v>25</v>
      </c>
      <c r="D8267" t="s">
        <v>116</v>
      </c>
      <c r="E8267">
        <v>16</v>
      </c>
      <c r="F8267">
        <v>0.21472043010752601</v>
      </c>
      <c r="G8267">
        <v>0.32721483870967599</v>
      </c>
    </row>
    <row r="8268" spans="3:7" x14ac:dyDescent="0.25">
      <c r="C8268" t="s">
        <v>25</v>
      </c>
      <c r="D8268" t="s">
        <v>116</v>
      </c>
      <c r="E8268">
        <v>17</v>
      </c>
      <c r="F8268">
        <v>0.216346774193548</v>
      </c>
      <c r="G8268">
        <v>0.36189161290322502</v>
      </c>
    </row>
    <row r="8269" spans="3:7" x14ac:dyDescent="0.25">
      <c r="C8269" t="s">
        <v>25</v>
      </c>
      <c r="D8269" t="s">
        <v>116</v>
      </c>
      <c r="E8269">
        <v>18</v>
      </c>
      <c r="F8269">
        <v>0.22027419354838701</v>
      </c>
      <c r="G8269">
        <v>0.352387741935483</v>
      </c>
    </row>
    <row r="8270" spans="3:7" x14ac:dyDescent="0.25">
      <c r="C8270" t="s">
        <v>25</v>
      </c>
      <c r="D8270" t="s">
        <v>116</v>
      </c>
      <c r="E8270">
        <v>19</v>
      </c>
      <c r="F8270">
        <v>0.248268817204301</v>
      </c>
      <c r="G8270">
        <v>0.57088387096774196</v>
      </c>
    </row>
    <row r="8271" spans="3:7" x14ac:dyDescent="0.25">
      <c r="C8271" t="s">
        <v>25</v>
      </c>
      <c r="D8271" t="s">
        <v>116</v>
      </c>
      <c r="E8271">
        <v>20</v>
      </c>
      <c r="F8271">
        <v>0.34802419354838698</v>
      </c>
      <c r="G8271">
        <v>0.550987096774193</v>
      </c>
    </row>
    <row r="8272" spans="3:7" x14ac:dyDescent="0.25">
      <c r="C8272" t="s">
        <v>25</v>
      </c>
      <c r="D8272" t="s">
        <v>116</v>
      </c>
      <c r="E8272">
        <v>21</v>
      </c>
      <c r="F8272">
        <v>0.28424731182795698</v>
      </c>
      <c r="G8272">
        <v>0.53618774193548302</v>
      </c>
    </row>
    <row r="8273" spans="1:7" x14ac:dyDescent="0.25">
      <c r="C8273" t="s">
        <v>25</v>
      </c>
      <c r="D8273" t="s">
        <v>116</v>
      </c>
      <c r="E8273">
        <v>22</v>
      </c>
      <c r="F8273">
        <v>0.200120967741935</v>
      </c>
      <c r="G8273">
        <v>0.48753612903225702</v>
      </c>
    </row>
    <row r="8274" spans="1:7" x14ac:dyDescent="0.25">
      <c r="C8274" t="s">
        <v>25</v>
      </c>
      <c r="D8274" t="s">
        <v>116</v>
      </c>
      <c r="E8274">
        <v>23</v>
      </c>
      <c r="F8274">
        <v>0.171852150537634</v>
      </c>
      <c r="G8274">
        <v>0.34213612903225699</v>
      </c>
    </row>
    <row r="8275" spans="1:7" x14ac:dyDescent="0.25">
      <c r="C8275" t="s">
        <v>25</v>
      </c>
      <c r="D8275" t="s">
        <v>116</v>
      </c>
      <c r="E8275" t="s">
        <v>108</v>
      </c>
      <c r="F8275">
        <v>4.8109704301075196</v>
      </c>
      <c r="G8275">
        <v>8.3486522580645008</v>
      </c>
    </row>
    <row r="8276" spans="1:7" x14ac:dyDescent="0.25">
      <c r="A8276" t="s">
        <v>89</v>
      </c>
      <c r="B8276">
        <v>2</v>
      </c>
      <c r="C8276" t="s">
        <v>25</v>
      </c>
      <c r="D8276" t="s">
        <v>117</v>
      </c>
    </row>
    <row r="8277" spans="1:7" x14ac:dyDescent="0.25">
      <c r="A8277" t="s">
        <v>91</v>
      </c>
      <c r="B8277">
        <v>2</v>
      </c>
      <c r="C8277" t="s">
        <v>25</v>
      </c>
      <c r="D8277" t="s">
        <v>117</v>
      </c>
    </row>
    <row r="8278" spans="1:7" x14ac:dyDescent="0.25">
      <c r="A8278" t="s">
        <v>92</v>
      </c>
      <c r="B8278">
        <v>0</v>
      </c>
      <c r="C8278" t="s">
        <v>25</v>
      </c>
      <c r="D8278" t="s">
        <v>117</v>
      </c>
    </row>
    <row r="8279" spans="1:7" x14ac:dyDescent="0.25">
      <c r="A8279" t="s">
        <v>93</v>
      </c>
      <c r="B8279">
        <v>2</v>
      </c>
      <c r="C8279" t="s">
        <v>25</v>
      </c>
      <c r="D8279" t="s">
        <v>117</v>
      </c>
    </row>
    <row r="8280" spans="1:7" x14ac:dyDescent="0.25">
      <c r="A8280" t="s">
        <v>94</v>
      </c>
      <c r="B8280">
        <v>2</v>
      </c>
      <c r="C8280" t="s">
        <v>25</v>
      </c>
      <c r="D8280" t="s">
        <v>117</v>
      </c>
    </row>
    <row r="8281" spans="1:7" x14ac:dyDescent="0.25">
      <c r="A8281" t="s">
        <v>95</v>
      </c>
      <c r="B8281">
        <v>0</v>
      </c>
      <c r="C8281" t="s">
        <v>25</v>
      </c>
      <c r="D8281" t="s">
        <v>117</v>
      </c>
    </row>
    <row r="8282" spans="1:7" x14ac:dyDescent="0.25">
      <c r="A8282" t="s">
        <v>96</v>
      </c>
      <c r="B8282">
        <v>0</v>
      </c>
      <c r="C8282" t="s">
        <v>25</v>
      </c>
      <c r="D8282" t="s">
        <v>117</v>
      </c>
    </row>
    <row r="8283" spans="1:7" x14ac:dyDescent="0.25">
      <c r="A8283" t="s">
        <v>97</v>
      </c>
      <c r="B8283">
        <v>2</v>
      </c>
      <c r="C8283" t="s">
        <v>25</v>
      </c>
      <c r="D8283" t="s">
        <v>117</v>
      </c>
    </row>
    <row r="8284" spans="1:7" x14ac:dyDescent="0.25">
      <c r="A8284" t="s">
        <v>98</v>
      </c>
      <c r="B8284">
        <v>0</v>
      </c>
      <c r="C8284" t="s">
        <v>25</v>
      </c>
      <c r="D8284" t="s">
        <v>117</v>
      </c>
    </row>
    <row r="8285" spans="1:7" x14ac:dyDescent="0.25">
      <c r="A8285" t="s">
        <v>99</v>
      </c>
      <c r="B8285">
        <v>2</v>
      </c>
      <c r="C8285" t="s">
        <v>25</v>
      </c>
      <c r="D8285" t="s">
        <v>117</v>
      </c>
    </row>
    <row r="8286" spans="1:7" x14ac:dyDescent="0.25">
      <c r="A8286" t="s">
        <v>100</v>
      </c>
      <c r="B8286">
        <v>0</v>
      </c>
      <c r="C8286" t="s">
        <v>25</v>
      </c>
      <c r="D8286" t="s">
        <v>117</v>
      </c>
    </row>
    <row r="8287" spans="1:7" x14ac:dyDescent="0.25">
      <c r="A8287" t="s">
        <v>101</v>
      </c>
      <c r="B8287">
        <v>2</v>
      </c>
      <c r="C8287" t="s">
        <v>25</v>
      </c>
      <c r="D8287" t="s">
        <v>117</v>
      </c>
    </row>
    <row r="8288" spans="1:7" x14ac:dyDescent="0.25">
      <c r="A8288" t="s">
        <v>102</v>
      </c>
      <c r="B8288">
        <v>0</v>
      </c>
      <c r="C8288" t="s">
        <v>25</v>
      </c>
      <c r="D8288" t="s">
        <v>117</v>
      </c>
    </row>
    <row r="8289" spans="1:8" x14ac:dyDescent="0.25">
      <c r="A8289" t="s">
        <v>103</v>
      </c>
      <c r="B8289">
        <v>1</v>
      </c>
      <c r="C8289" t="s">
        <v>25</v>
      </c>
      <c r="D8289" t="s">
        <v>117</v>
      </c>
    </row>
    <row r="8290" spans="1:8" x14ac:dyDescent="0.25">
      <c r="A8290" t="s">
        <v>104</v>
      </c>
      <c r="B8290">
        <v>2</v>
      </c>
      <c r="C8290" t="s">
        <v>25</v>
      </c>
      <c r="D8290" t="s">
        <v>117</v>
      </c>
    </row>
    <row r="8291" spans="1:8" x14ac:dyDescent="0.25">
      <c r="A8291" t="s">
        <v>105</v>
      </c>
      <c r="B8291">
        <v>0</v>
      </c>
      <c r="C8291" t="s">
        <v>25</v>
      </c>
      <c r="D8291" t="s">
        <v>117</v>
      </c>
    </row>
    <row r="8292" spans="1:8" x14ac:dyDescent="0.25">
      <c r="A8292" t="s">
        <v>106</v>
      </c>
      <c r="B8292">
        <v>2</v>
      </c>
      <c r="C8292" t="s">
        <v>25</v>
      </c>
      <c r="D8292" t="s">
        <v>117</v>
      </c>
    </row>
    <row r="8293" spans="1:8" x14ac:dyDescent="0.25">
      <c r="C8293" t="s">
        <v>25</v>
      </c>
      <c r="D8293" t="s">
        <v>118</v>
      </c>
      <c r="E8293">
        <v>0</v>
      </c>
      <c r="F8293">
        <v>0.119345622119815</v>
      </c>
      <c r="G8293">
        <v>0.52809677419354795</v>
      </c>
      <c r="H8293">
        <v>0.17415161290322501</v>
      </c>
    </row>
    <row r="8294" spans="1:8" x14ac:dyDescent="0.25">
      <c r="C8294" t="s">
        <v>25</v>
      </c>
      <c r="D8294" t="s">
        <v>118</v>
      </c>
      <c r="E8294">
        <v>1</v>
      </c>
      <c r="F8294">
        <v>9.9903225806451598E-2</v>
      </c>
      <c r="G8294">
        <v>0.38851612903225802</v>
      </c>
      <c r="H8294">
        <v>0.14625197132616399</v>
      </c>
    </row>
    <row r="8295" spans="1:8" x14ac:dyDescent="0.25">
      <c r="C8295" t="s">
        <v>25</v>
      </c>
      <c r="D8295" t="s">
        <v>118</v>
      </c>
      <c r="E8295">
        <v>2</v>
      </c>
      <c r="F8295">
        <v>9.3866359447004596E-2</v>
      </c>
      <c r="G8295">
        <v>0.37654838709677402</v>
      </c>
      <c r="H8295">
        <v>0.12949928315412099</v>
      </c>
    </row>
    <row r="8296" spans="1:8" x14ac:dyDescent="0.25">
      <c r="C8296" t="s">
        <v>25</v>
      </c>
      <c r="D8296" t="s">
        <v>118</v>
      </c>
      <c r="E8296">
        <v>3</v>
      </c>
      <c r="F8296">
        <v>8.2202764976958498E-2</v>
      </c>
      <c r="G8296">
        <v>0.26493548387096699</v>
      </c>
      <c r="H8296">
        <v>0.111789605734766</v>
      </c>
    </row>
    <row r="8297" spans="1:8" x14ac:dyDescent="0.25">
      <c r="C8297" t="s">
        <v>25</v>
      </c>
      <c r="D8297" t="s">
        <v>118</v>
      </c>
      <c r="E8297">
        <v>4</v>
      </c>
      <c r="F8297">
        <v>8.1654377880184301E-2</v>
      </c>
      <c r="G8297">
        <v>0.181516129032258</v>
      </c>
      <c r="H8297">
        <v>0.122072043010752</v>
      </c>
    </row>
    <row r="8298" spans="1:8" x14ac:dyDescent="0.25">
      <c r="C8298" t="s">
        <v>25</v>
      </c>
      <c r="D8298" t="s">
        <v>118</v>
      </c>
      <c r="E8298">
        <v>5</v>
      </c>
      <c r="F8298">
        <v>8.0304147465437695E-2</v>
      </c>
      <c r="G8298">
        <v>0.21064516129032201</v>
      </c>
      <c r="H8298">
        <v>9.8444802867383302E-2</v>
      </c>
    </row>
    <row r="8299" spans="1:8" x14ac:dyDescent="0.25">
      <c r="C8299" t="s">
        <v>25</v>
      </c>
      <c r="D8299" t="s">
        <v>118</v>
      </c>
      <c r="E8299">
        <v>6</v>
      </c>
      <c r="F8299">
        <v>8.8612903225806394E-2</v>
      </c>
      <c r="G8299">
        <v>0.24038709677419301</v>
      </c>
      <c r="H8299">
        <v>0.17136953405017899</v>
      </c>
    </row>
    <row r="8300" spans="1:8" x14ac:dyDescent="0.25">
      <c r="C8300" t="s">
        <v>25</v>
      </c>
      <c r="D8300" t="s">
        <v>118</v>
      </c>
      <c r="E8300">
        <v>7</v>
      </c>
      <c r="F8300">
        <v>0.15695852534562199</v>
      </c>
      <c r="G8300">
        <v>0.28193548387096701</v>
      </c>
      <c r="H8300">
        <v>0.31977419354838699</v>
      </c>
    </row>
    <row r="8301" spans="1:8" x14ac:dyDescent="0.25">
      <c r="C8301" t="s">
        <v>25</v>
      </c>
      <c r="D8301" t="s">
        <v>118</v>
      </c>
      <c r="E8301">
        <v>8</v>
      </c>
      <c r="F8301">
        <v>0.17423502304147401</v>
      </c>
      <c r="G8301">
        <v>0.27203225806451597</v>
      </c>
      <c r="H8301">
        <v>0.262046594982078</v>
      </c>
    </row>
    <row r="8302" spans="1:8" x14ac:dyDescent="0.25">
      <c r="C8302" t="s">
        <v>25</v>
      </c>
      <c r="D8302" t="s">
        <v>118</v>
      </c>
      <c r="E8302">
        <v>9</v>
      </c>
      <c r="F8302">
        <v>0.16966820276497599</v>
      </c>
      <c r="G8302">
        <v>0.29948387096774198</v>
      </c>
      <c r="H8302">
        <v>0.27742293906810001</v>
      </c>
    </row>
    <row r="8303" spans="1:8" x14ac:dyDescent="0.25">
      <c r="C8303" t="s">
        <v>25</v>
      </c>
      <c r="D8303" t="s">
        <v>118</v>
      </c>
      <c r="E8303">
        <v>10</v>
      </c>
      <c r="F8303">
        <v>0.14649308755760301</v>
      </c>
      <c r="G8303">
        <v>0.27845161290322501</v>
      </c>
      <c r="H8303">
        <v>0.34431899641577002</v>
      </c>
    </row>
    <row r="8304" spans="1:8" x14ac:dyDescent="0.25">
      <c r="C8304" t="s">
        <v>25</v>
      </c>
      <c r="D8304" t="s">
        <v>118</v>
      </c>
      <c r="E8304">
        <v>11</v>
      </c>
      <c r="F8304">
        <v>0.14950230414746499</v>
      </c>
      <c r="G8304">
        <v>0.24</v>
      </c>
      <c r="H8304">
        <v>0.36202544802867298</v>
      </c>
    </row>
    <row r="8305" spans="1:8" x14ac:dyDescent="0.25">
      <c r="C8305" t="s">
        <v>25</v>
      </c>
      <c r="D8305" t="s">
        <v>118</v>
      </c>
      <c r="E8305">
        <v>12</v>
      </c>
      <c r="F8305">
        <v>0.17417972350230401</v>
      </c>
      <c r="G8305">
        <v>0.233967741935483</v>
      </c>
      <c r="H8305">
        <v>0.373437634408601</v>
      </c>
    </row>
    <row r="8306" spans="1:8" x14ac:dyDescent="0.25">
      <c r="C8306" t="s">
        <v>25</v>
      </c>
      <c r="D8306" t="s">
        <v>118</v>
      </c>
      <c r="E8306">
        <v>13</v>
      </c>
      <c r="F8306">
        <v>0.20696774193548301</v>
      </c>
      <c r="G8306">
        <v>0.293870967741935</v>
      </c>
      <c r="H8306">
        <v>0.51302903225806396</v>
      </c>
    </row>
    <row r="8307" spans="1:8" x14ac:dyDescent="0.25">
      <c r="C8307" t="s">
        <v>25</v>
      </c>
      <c r="D8307" t="s">
        <v>118</v>
      </c>
      <c r="E8307">
        <v>14</v>
      </c>
      <c r="F8307">
        <v>0.283331797235023</v>
      </c>
      <c r="G8307">
        <v>0.38532258064516101</v>
      </c>
      <c r="H8307">
        <v>0.45646666666666602</v>
      </c>
    </row>
    <row r="8308" spans="1:8" x14ac:dyDescent="0.25">
      <c r="C8308" t="s">
        <v>25</v>
      </c>
      <c r="D8308" t="s">
        <v>118</v>
      </c>
      <c r="E8308">
        <v>15</v>
      </c>
      <c r="F8308">
        <v>0.20685714285714199</v>
      </c>
      <c r="G8308">
        <v>0.39558064516128999</v>
      </c>
      <c r="H8308">
        <v>0.35041648745519599</v>
      </c>
    </row>
    <row r="8309" spans="1:8" x14ac:dyDescent="0.25">
      <c r="C8309" t="s">
        <v>25</v>
      </c>
      <c r="D8309" t="s">
        <v>118</v>
      </c>
      <c r="E8309">
        <v>16</v>
      </c>
      <c r="F8309">
        <v>0.17566820276497599</v>
      </c>
      <c r="G8309">
        <v>0.25212903225806399</v>
      </c>
      <c r="H8309">
        <v>0.30343476702508898</v>
      </c>
    </row>
    <row r="8310" spans="1:8" x14ac:dyDescent="0.25">
      <c r="C8310" t="s">
        <v>25</v>
      </c>
      <c r="D8310" t="s">
        <v>118</v>
      </c>
      <c r="E8310">
        <v>17</v>
      </c>
      <c r="F8310">
        <v>0.15112903225806401</v>
      </c>
      <c r="G8310">
        <v>0.25316129032258</v>
      </c>
      <c r="H8310">
        <v>0.34383942652329702</v>
      </c>
    </row>
    <row r="8311" spans="1:8" x14ac:dyDescent="0.25">
      <c r="C8311" t="s">
        <v>25</v>
      </c>
      <c r="D8311" t="s">
        <v>118</v>
      </c>
      <c r="E8311">
        <v>18</v>
      </c>
      <c r="F8311">
        <v>0.16450691244239601</v>
      </c>
      <c r="G8311">
        <v>0.23016129032258001</v>
      </c>
      <c r="H8311">
        <v>0.33594659498207802</v>
      </c>
    </row>
    <row r="8312" spans="1:8" x14ac:dyDescent="0.25">
      <c r="C8312" t="s">
        <v>25</v>
      </c>
      <c r="D8312" t="s">
        <v>118</v>
      </c>
      <c r="E8312">
        <v>19</v>
      </c>
      <c r="F8312">
        <v>0.17453917050691201</v>
      </c>
      <c r="G8312">
        <v>0.25887096774193502</v>
      </c>
      <c r="H8312">
        <v>0.48366666666666602</v>
      </c>
    </row>
    <row r="8313" spans="1:8" x14ac:dyDescent="0.25">
      <c r="C8313" t="s">
        <v>25</v>
      </c>
      <c r="D8313" t="s">
        <v>118</v>
      </c>
      <c r="E8313">
        <v>20</v>
      </c>
      <c r="F8313">
        <v>0.27669585253456203</v>
      </c>
      <c r="G8313">
        <v>0.269774193548387</v>
      </c>
      <c r="H8313">
        <v>0.52495340501792098</v>
      </c>
    </row>
    <row r="8314" spans="1:8" x14ac:dyDescent="0.25">
      <c r="C8314" t="s">
        <v>25</v>
      </c>
      <c r="D8314" t="s">
        <v>118</v>
      </c>
      <c r="E8314">
        <v>21</v>
      </c>
      <c r="F8314">
        <v>0.211096774193548</v>
      </c>
      <c r="G8314">
        <v>0.30964516129032199</v>
      </c>
      <c r="H8314">
        <v>0.47828709677419301</v>
      </c>
    </row>
    <row r="8315" spans="1:8" x14ac:dyDescent="0.25">
      <c r="C8315" t="s">
        <v>25</v>
      </c>
      <c r="D8315" t="s">
        <v>118</v>
      </c>
      <c r="E8315">
        <v>22</v>
      </c>
      <c r="F8315">
        <v>0.14336866359447001</v>
      </c>
      <c r="G8315">
        <v>0.47038709677419299</v>
      </c>
      <c r="H8315">
        <v>0.37390716845878103</v>
      </c>
    </row>
    <row r="8316" spans="1:8" x14ac:dyDescent="0.25">
      <c r="C8316" t="s">
        <v>25</v>
      </c>
      <c r="D8316" t="s">
        <v>118</v>
      </c>
      <c r="E8316">
        <v>23</v>
      </c>
      <c r="F8316">
        <v>0.134557603686635</v>
      </c>
      <c r="G8316">
        <v>0.40116129032258002</v>
      </c>
      <c r="H8316">
        <v>0.26998243727598498</v>
      </c>
    </row>
    <row r="8317" spans="1:8" x14ac:dyDescent="0.25">
      <c r="C8317" t="s">
        <v>25</v>
      </c>
      <c r="D8317" t="s">
        <v>118</v>
      </c>
      <c r="E8317" t="s">
        <v>108</v>
      </c>
      <c r="F8317">
        <v>3.7456451612903199</v>
      </c>
      <c r="G8317">
        <v>7.3165806451612898</v>
      </c>
      <c r="H8317">
        <v>7.3265344086021402</v>
      </c>
    </row>
    <row r="8318" spans="1:8" x14ac:dyDescent="0.25">
      <c r="A8318" t="s">
        <v>89</v>
      </c>
      <c r="B8318">
        <v>1</v>
      </c>
      <c r="C8318" t="s">
        <v>25</v>
      </c>
      <c r="D8318" t="s">
        <v>119</v>
      </c>
    </row>
    <row r="8319" spans="1:8" x14ac:dyDescent="0.25">
      <c r="A8319" t="s">
        <v>91</v>
      </c>
      <c r="B8319">
        <v>1</v>
      </c>
      <c r="C8319" t="s">
        <v>25</v>
      </c>
      <c r="D8319" t="s">
        <v>119</v>
      </c>
    </row>
    <row r="8320" spans="1:8" x14ac:dyDescent="0.25">
      <c r="A8320" t="s">
        <v>92</v>
      </c>
      <c r="B8320">
        <v>0</v>
      </c>
      <c r="C8320" t="s">
        <v>25</v>
      </c>
      <c r="D8320" t="s">
        <v>119</v>
      </c>
    </row>
    <row r="8321" spans="1:9" x14ac:dyDescent="0.25">
      <c r="A8321" t="s">
        <v>93</v>
      </c>
      <c r="B8321">
        <v>3</v>
      </c>
      <c r="C8321" t="s">
        <v>25</v>
      </c>
      <c r="D8321" t="s">
        <v>119</v>
      </c>
    </row>
    <row r="8322" spans="1:9" x14ac:dyDescent="0.25">
      <c r="A8322" t="s">
        <v>94</v>
      </c>
      <c r="B8322">
        <v>1</v>
      </c>
      <c r="C8322" t="s">
        <v>25</v>
      </c>
      <c r="D8322" t="s">
        <v>119</v>
      </c>
    </row>
    <row r="8323" spans="1:9" x14ac:dyDescent="0.25">
      <c r="A8323" t="s">
        <v>95</v>
      </c>
      <c r="B8323">
        <v>0</v>
      </c>
      <c r="C8323" t="s">
        <v>25</v>
      </c>
      <c r="D8323" t="s">
        <v>119</v>
      </c>
    </row>
    <row r="8324" spans="1:9" x14ac:dyDescent="0.25">
      <c r="A8324" t="s">
        <v>96</v>
      </c>
      <c r="B8324">
        <v>0</v>
      </c>
      <c r="C8324" t="s">
        <v>25</v>
      </c>
      <c r="D8324" t="s">
        <v>119</v>
      </c>
    </row>
    <row r="8325" spans="1:9" x14ac:dyDescent="0.25">
      <c r="A8325" t="s">
        <v>97</v>
      </c>
      <c r="B8325">
        <v>1</v>
      </c>
      <c r="C8325" t="s">
        <v>25</v>
      </c>
      <c r="D8325" t="s">
        <v>119</v>
      </c>
    </row>
    <row r="8326" spans="1:9" x14ac:dyDescent="0.25">
      <c r="A8326" t="s">
        <v>98</v>
      </c>
      <c r="B8326">
        <v>0</v>
      </c>
      <c r="C8326" t="s">
        <v>25</v>
      </c>
      <c r="D8326" t="s">
        <v>119</v>
      </c>
    </row>
    <row r="8327" spans="1:9" x14ac:dyDescent="0.25">
      <c r="A8327" t="s">
        <v>99</v>
      </c>
      <c r="B8327">
        <v>1</v>
      </c>
      <c r="C8327" t="s">
        <v>25</v>
      </c>
      <c r="D8327" t="s">
        <v>119</v>
      </c>
    </row>
    <row r="8328" spans="1:9" x14ac:dyDescent="0.25">
      <c r="A8328" t="s">
        <v>100</v>
      </c>
      <c r="B8328">
        <v>0</v>
      </c>
      <c r="C8328" t="s">
        <v>25</v>
      </c>
      <c r="D8328" t="s">
        <v>119</v>
      </c>
    </row>
    <row r="8329" spans="1:9" x14ac:dyDescent="0.25">
      <c r="A8329" t="s">
        <v>101</v>
      </c>
      <c r="B8329">
        <v>1</v>
      </c>
      <c r="C8329" t="s">
        <v>25</v>
      </c>
      <c r="D8329" t="s">
        <v>119</v>
      </c>
    </row>
    <row r="8330" spans="1:9" x14ac:dyDescent="0.25">
      <c r="A8330" t="s">
        <v>102</v>
      </c>
      <c r="B8330">
        <v>0</v>
      </c>
      <c r="C8330" t="s">
        <v>25</v>
      </c>
      <c r="D8330" t="s">
        <v>119</v>
      </c>
    </row>
    <row r="8331" spans="1:9" x14ac:dyDescent="0.25">
      <c r="A8331" t="s">
        <v>103</v>
      </c>
      <c r="B8331">
        <v>2</v>
      </c>
      <c r="C8331" t="s">
        <v>25</v>
      </c>
      <c r="D8331" t="s">
        <v>119</v>
      </c>
    </row>
    <row r="8332" spans="1:9" x14ac:dyDescent="0.25">
      <c r="A8332" t="s">
        <v>104</v>
      </c>
      <c r="B8332">
        <v>1</v>
      </c>
      <c r="C8332" t="s">
        <v>25</v>
      </c>
      <c r="D8332" t="s">
        <v>119</v>
      </c>
    </row>
    <row r="8333" spans="1:9" x14ac:dyDescent="0.25">
      <c r="A8333" t="s">
        <v>105</v>
      </c>
      <c r="B8333">
        <v>0</v>
      </c>
      <c r="C8333" t="s">
        <v>25</v>
      </c>
      <c r="D8333" t="s">
        <v>119</v>
      </c>
    </row>
    <row r="8334" spans="1:9" x14ac:dyDescent="0.25">
      <c r="A8334" t="s">
        <v>106</v>
      </c>
      <c r="B8334">
        <v>1</v>
      </c>
      <c r="C8334" t="s">
        <v>25</v>
      </c>
      <c r="D8334" t="s">
        <v>119</v>
      </c>
    </row>
    <row r="8335" spans="1:9" x14ac:dyDescent="0.25">
      <c r="C8335" t="s">
        <v>25</v>
      </c>
      <c r="D8335" t="s">
        <v>120</v>
      </c>
      <c r="E8335">
        <v>0</v>
      </c>
      <c r="F8335">
        <v>0.119345622119815</v>
      </c>
      <c r="G8335">
        <v>0.16041935483870901</v>
      </c>
      <c r="H8335">
        <v>0.52809677419354795</v>
      </c>
      <c r="I8335">
        <v>0.28400967741934902</v>
      </c>
    </row>
    <row r="8336" spans="1:9" x14ac:dyDescent="0.25">
      <c r="C8336" t="s">
        <v>25</v>
      </c>
      <c r="D8336" t="s">
        <v>120</v>
      </c>
      <c r="E8336">
        <v>1</v>
      </c>
      <c r="F8336">
        <v>9.9903225806451598E-2</v>
      </c>
      <c r="G8336">
        <v>0.13844354838709599</v>
      </c>
      <c r="H8336">
        <v>0.38851612903225802</v>
      </c>
      <c r="I8336">
        <v>0.20871935483870399</v>
      </c>
    </row>
    <row r="8337" spans="3:9" x14ac:dyDescent="0.25">
      <c r="C8337" t="s">
        <v>25</v>
      </c>
      <c r="D8337" t="s">
        <v>120</v>
      </c>
      <c r="E8337">
        <v>2</v>
      </c>
      <c r="F8337">
        <v>9.3866359447004596E-2</v>
      </c>
      <c r="G8337">
        <v>0.121270161290322</v>
      </c>
      <c r="H8337">
        <v>0.37654838709677402</v>
      </c>
      <c r="I8337">
        <v>0.19533225806451099</v>
      </c>
    </row>
    <row r="8338" spans="3:9" x14ac:dyDescent="0.25">
      <c r="C8338" t="s">
        <v>25</v>
      </c>
      <c r="D8338" t="s">
        <v>120</v>
      </c>
      <c r="E8338">
        <v>3</v>
      </c>
      <c r="F8338">
        <v>8.2202764976958498E-2</v>
      </c>
      <c r="G8338">
        <v>0.100185483870967</v>
      </c>
      <c r="H8338">
        <v>0.26493548387096699</v>
      </c>
      <c r="I8338">
        <v>0.20462258064515601</v>
      </c>
    </row>
    <row r="8339" spans="3:9" x14ac:dyDescent="0.25">
      <c r="C8339" t="s">
        <v>25</v>
      </c>
      <c r="D8339" t="s">
        <v>120</v>
      </c>
      <c r="E8339">
        <v>4</v>
      </c>
      <c r="F8339">
        <v>8.1654377880184301E-2</v>
      </c>
      <c r="G8339">
        <v>9.2048387096774195E-2</v>
      </c>
      <c r="H8339">
        <v>0.181516129032258</v>
      </c>
      <c r="I8339">
        <v>0.36226129032257898</v>
      </c>
    </row>
    <row r="8340" spans="3:9" x14ac:dyDescent="0.25">
      <c r="C8340" t="s">
        <v>25</v>
      </c>
      <c r="D8340" t="s">
        <v>120</v>
      </c>
      <c r="E8340">
        <v>5</v>
      </c>
      <c r="F8340">
        <v>8.0304147465437695E-2</v>
      </c>
      <c r="G8340">
        <v>8.9370967741935398E-2</v>
      </c>
      <c r="H8340">
        <v>0.21064516129032201</v>
      </c>
      <c r="I8340">
        <v>0.17103548387096601</v>
      </c>
    </row>
    <row r="8341" spans="3:9" x14ac:dyDescent="0.25">
      <c r="C8341" t="s">
        <v>25</v>
      </c>
      <c r="D8341" t="s">
        <v>120</v>
      </c>
      <c r="E8341">
        <v>6</v>
      </c>
      <c r="F8341">
        <v>8.8612903225806394E-2</v>
      </c>
      <c r="G8341">
        <v>0.15213709677419299</v>
      </c>
      <c r="H8341">
        <v>0.24038709677419301</v>
      </c>
      <c r="I8341">
        <v>0.32522903225806199</v>
      </c>
    </row>
    <row r="8342" spans="3:9" x14ac:dyDescent="0.25">
      <c r="C8342" t="s">
        <v>25</v>
      </c>
      <c r="D8342" t="s">
        <v>120</v>
      </c>
      <c r="E8342">
        <v>7</v>
      </c>
      <c r="F8342">
        <v>0.15695852534562199</v>
      </c>
      <c r="G8342">
        <v>0.32203629032258002</v>
      </c>
      <c r="H8342">
        <v>0.28193548387096701</v>
      </c>
      <c r="I8342">
        <v>0.30167741935483799</v>
      </c>
    </row>
    <row r="8343" spans="3:9" x14ac:dyDescent="0.25">
      <c r="C8343" t="s">
        <v>25</v>
      </c>
      <c r="D8343" t="s">
        <v>120</v>
      </c>
      <c r="E8343">
        <v>8</v>
      </c>
      <c r="F8343">
        <v>0.17423502304147401</v>
      </c>
      <c r="G8343">
        <v>0.26353629032258002</v>
      </c>
      <c r="H8343">
        <v>0.27203225806451597</v>
      </c>
      <c r="I8343">
        <v>0.25012903225806399</v>
      </c>
    </row>
    <row r="8344" spans="3:9" x14ac:dyDescent="0.25">
      <c r="C8344" t="s">
        <v>25</v>
      </c>
      <c r="D8344" t="s">
        <v>120</v>
      </c>
      <c r="E8344">
        <v>9</v>
      </c>
      <c r="F8344">
        <v>0.16966820276497599</v>
      </c>
      <c r="G8344">
        <v>0.27231451612903201</v>
      </c>
      <c r="H8344">
        <v>0.29948387096774198</v>
      </c>
      <c r="I8344">
        <v>0.31829032258064499</v>
      </c>
    </row>
    <row r="8345" spans="3:9" x14ac:dyDescent="0.25">
      <c r="C8345" t="s">
        <v>25</v>
      </c>
      <c r="D8345" t="s">
        <v>120</v>
      </c>
      <c r="E8345">
        <v>10</v>
      </c>
      <c r="F8345">
        <v>0.14649308755760301</v>
      </c>
      <c r="G8345">
        <v>0.333612903225806</v>
      </c>
      <c r="H8345">
        <v>0.27845161290322501</v>
      </c>
      <c r="I8345">
        <v>0.42996774193548298</v>
      </c>
    </row>
    <row r="8346" spans="3:9" x14ac:dyDescent="0.25">
      <c r="C8346" t="s">
        <v>25</v>
      </c>
      <c r="D8346" t="s">
        <v>120</v>
      </c>
      <c r="E8346">
        <v>11</v>
      </c>
      <c r="F8346">
        <v>0.14950230414746499</v>
      </c>
      <c r="G8346">
        <v>0.36059677419354802</v>
      </c>
      <c r="H8346">
        <v>0.24</v>
      </c>
      <c r="I8346">
        <v>0.373454838709675</v>
      </c>
    </row>
    <row r="8347" spans="3:9" x14ac:dyDescent="0.25">
      <c r="C8347" t="s">
        <v>25</v>
      </c>
      <c r="D8347" t="s">
        <v>120</v>
      </c>
      <c r="E8347">
        <v>12</v>
      </c>
      <c r="F8347">
        <v>0.17417972350230401</v>
      </c>
      <c r="G8347">
        <v>0.35316935483870898</v>
      </c>
      <c r="H8347">
        <v>0.233967741935483</v>
      </c>
      <c r="I8347">
        <v>0.53558387096773996</v>
      </c>
    </row>
    <row r="8348" spans="3:9" x14ac:dyDescent="0.25">
      <c r="C8348" t="s">
        <v>25</v>
      </c>
      <c r="D8348" t="s">
        <v>120</v>
      </c>
      <c r="E8348">
        <v>13</v>
      </c>
      <c r="F8348">
        <v>0.20696774193548301</v>
      </c>
      <c r="G8348">
        <v>0.51365725806451601</v>
      </c>
      <c r="H8348">
        <v>0.293870967741935</v>
      </c>
      <c r="I8348">
        <v>0.50800322580644997</v>
      </c>
    </row>
    <row r="8349" spans="3:9" x14ac:dyDescent="0.25">
      <c r="C8349" t="s">
        <v>25</v>
      </c>
      <c r="D8349" t="s">
        <v>120</v>
      </c>
      <c r="E8349">
        <v>14</v>
      </c>
      <c r="F8349">
        <v>0.283331797235023</v>
      </c>
      <c r="G8349">
        <v>0.46347177419354801</v>
      </c>
      <c r="H8349">
        <v>0.38532258064516101</v>
      </c>
      <c r="I8349">
        <v>0.40042580645160902</v>
      </c>
    </row>
    <row r="8350" spans="3:9" x14ac:dyDescent="0.25">
      <c r="C8350" t="s">
        <v>25</v>
      </c>
      <c r="D8350" t="s">
        <v>120</v>
      </c>
      <c r="E8350">
        <v>15</v>
      </c>
      <c r="F8350">
        <v>0.20685714285714199</v>
      </c>
      <c r="G8350">
        <v>0.349072580645161</v>
      </c>
      <c r="H8350">
        <v>0.39558064516128999</v>
      </c>
      <c r="I8350">
        <v>0.36116774193548001</v>
      </c>
    </row>
    <row r="8351" spans="3:9" x14ac:dyDescent="0.25">
      <c r="C8351" t="s">
        <v>25</v>
      </c>
      <c r="D8351" t="s">
        <v>120</v>
      </c>
      <c r="E8351">
        <v>16</v>
      </c>
      <c r="F8351">
        <v>0.17566820276497599</v>
      </c>
      <c r="G8351">
        <v>0.29699596774193499</v>
      </c>
      <c r="H8351">
        <v>0.25212903225806399</v>
      </c>
      <c r="I8351">
        <v>0.354945161290317</v>
      </c>
    </row>
    <row r="8352" spans="3:9" x14ac:dyDescent="0.25">
      <c r="C8352" t="s">
        <v>25</v>
      </c>
      <c r="D8352" t="s">
        <v>120</v>
      </c>
      <c r="E8352">
        <v>17</v>
      </c>
      <c r="F8352">
        <v>0.15112903225806401</v>
      </c>
      <c r="G8352">
        <v>0.31833467741935401</v>
      </c>
      <c r="H8352">
        <v>0.25316129032258</v>
      </c>
      <c r="I8352">
        <v>0.54787741935483503</v>
      </c>
    </row>
    <row r="8353" spans="1:9" x14ac:dyDescent="0.25">
      <c r="C8353" t="s">
        <v>25</v>
      </c>
      <c r="D8353" t="s">
        <v>120</v>
      </c>
      <c r="E8353">
        <v>18</v>
      </c>
      <c r="F8353">
        <v>0.16450691244239601</v>
      </c>
      <c r="G8353">
        <v>0.30677419354838698</v>
      </c>
      <c r="H8353">
        <v>0.23016129032258001</v>
      </c>
      <c r="I8353">
        <v>0.56932580645161102</v>
      </c>
    </row>
    <row r="8354" spans="1:9" x14ac:dyDescent="0.25">
      <c r="C8354" t="s">
        <v>25</v>
      </c>
      <c r="D8354" t="s">
        <v>120</v>
      </c>
      <c r="E8354">
        <v>19</v>
      </c>
      <c r="F8354">
        <v>0.17453917050691201</v>
      </c>
      <c r="G8354">
        <v>0.42695564516128998</v>
      </c>
      <c r="H8354">
        <v>0.25887096774193502</v>
      </c>
      <c r="I8354">
        <v>0.93735483870967695</v>
      </c>
    </row>
    <row r="8355" spans="1:9" x14ac:dyDescent="0.25">
      <c r="C8355" t="s">
        <v>25</v>
      </c>
      <c r="D8355" t="s">
        <v>120</v>
      </c>
      <c r="E8355">
        <v>20</v>
      </c>
      <c r="F8355">
        <v>0.27669585253456203</v>
      </c>
      <c r="G8355">
        <v>0.51786290322580597</v>
      </c>
      <c r="H8355">
        <v>0.269774193548387</v>
      </c>
      <c r="I8355">
        <v>0.58167741935483797</v>
      </c>
    </row>
    <row r="8356" spans="1:9" x14ac:dyDescent="0.25">
      <c r="C8356" t="s">
        <v>25</v>
      </c>
      <c r="D8356" t="s">
        <v>120</v>
      </c>
      <c r="E8356">
        <v>21</v>
      </c>
      <c r="F8356">
        <v>0.211096774193548</v>
      </c>
      <c r="G8356">
        <v>0.48542741935483802</v>
      </c>
      <c r="H8356">
        <v>0.30964516129032199</v>
      </c>
      <c r="I8356">
        <v>0.42116451612903</v>
      </c>
    </row>
    <row r="8357" spans="1:9" x14ac:dyDescent="0.25">
      <c r="C8357" t="s">
        <v>25</v>
      </c>
      <c r="D8357" t="s">
        <v>120</v>
      </c>
      <c r="E8357">
        <v>22</v>
      </c>
      <c r="F8357">
        <v>0.14336866359447001</v>
      </c>
      <c r="G8357">
        <v>0.36052016129032199</v>
      </c>
      <c r="H8357">
        <v>0.47038709677419299</v>
      </c>
      <c r="I8357">
        <v>0.481003225806449</v>
      </c>
    </row>
    <row r="8358" spans="1:9" x14ac:dyDescent="0.25">
      <c r="C8358" t="s">
        <v>25</v>
      </c>
      <c r="D8358" t="s">
        <v>120</v>
      </c>
      <c r="E8358">
        <v>23</v>
      </c>
      <c r="F8358">
        <v>0.134557603686635</v>
      </c>
      <c r="G8358">
        <v>0.25895564516128999</v>
      </c>
      <c r="H8358">
        <v>0.40116129032258002</v>
      </c>
      <c r="I8358">
        <v>0.35819677419354601</v>
      </c>
    </row>
    <row r="8359" spans="1:9" x14ac:dyDescent="0.25">
      <c r="C8359" t="s">
        <v>25</v>
      </c>
      <c r="D8359" t="s">
        <v>120</v>
      </c>
      <c r="E8359" t="s">
        <v>108</v>
      </c>
      <c r="F8359">
        <v>3.7456451612903199</v>
      </c>
      <c r="G8359">
        <v>7.0571693548386998</v>
      </c>
      <c r="H8359">
        <v>7.3165806451612898</v>
      </c>
      <c r="I8359">
        <v>9.4814548387096202</v>
      </c>
    </row>
    <row r="8360" spans="1:9" x14ac:dyDescent="0.25">
      <c r="A8360" t="s">
        <v>89</v>
      </c>
      <c r="B8360">
        <v>1</v>
      </c>
      <c r="C8360" t="s">
        <v>25</v>
      </c>
      <c r="D8360" t="s">
        <v>121</v>
      </c>
    </row>
    <row r="8361" spans="1:9" x14ac:dyDescent="0.25">
      <c r="A8361" t="s">
        <v>91</v>
      </c>
      <c r="B8361">
        <v>1</v>
      </c>
      <c r="C8361" t="s">
        <v>25</v>
      </c>
      <c r="D8361" t="s">
        <v>121</v>
      </c>
    </row>
    <row r="8362" spans="1:9" x14ac:dyDescent="0.25">
      <c r="A8362" t="s">
        <v>92</v>
      </c>
      <c r="B8362">
        <v>0</v>
      </c>
      <c r="C8362" t="s">
        <v>25</v>
      </c>
      <c r="D8362" t="s">
        <v>121</v>
      </c>
    </row>
    <row r="8363" spans="1:9" x14ac:dyDescent="0.25">
      <c r="A8363" t="s">
        <v>93</v>
      </c>
      <c r="B8363">
        <v>4</v>
      </c>
      <c r="C8363" t="s">
        <v>25</v>
      </c>
      <c r="D8363" t="s">
        <v>121</v>
      </c>
    </row>
    <row r="8364" spans="1:9" x14ac:dyDescent="0.25">
      <c r="A8364" t="s">
        <v>94</v>
      </c>
      <c r="B8364">
        <v>1</v>
      </c>
      <c r="C8364" t="s">
        <v>25</v>
      </c>
      <c r="D8364" t="s">
        <v>121</v>
      </c>
    </row>
    <row r="8365" spans="1:9" x14ac:dyDescent="0.25">
      <c r="A8365" t="s">
        <v>95</v>
      </c>
      <c r="B8365">
        <v>0</v>
      </c>
      <c r="C8365" t="s">
        <v>25</v>
      </c>
      <c r="D8365" t="s">
        <v>121</v>
      </c>
    </row>
    <row r="8366" spans="1:9" x14ac:dyDescent="0.25">
      <c r="A8366" t="s">
        <v>96</v>
      </c>
      <c r="B8366">
        <v>0</v>
      </c>
      <c r="C8366" t="s">
        <v>25</v>
      </c>
      <c r="D8366" t="s">
        <v>121</v>
      </c>
    </row>
    <row r="8367" spans="1:9" x14ac:dyDescent="0.25">
      <c r="A8367" t="s">
        <v>97</v>
      </c>
      <c r="B8367">
        <v>1</v>
      </c>
      <c r="C8367" t="s">
        <v>25</v>
      </c>
      <c r="D8367" t="s">
        <v>121</v>
      </c>
    </row>
    <row r="8368" spans="1:9" x14ac:dyDescent="0.25">
      <c r="A8368" t="s">
        <v>98</v>
      </c>
      <c r="B8368">
        <v>0</v>
      </c>
      <c r="C8368" t="s">
        <v>25</v>
      </c>
      <c r="D8368" t="s">
        <v>121</v>
      </c>
    </row>
    <row r="8369" spans="1:10" x14ac:dyDescent="0.25">
      <c r="A8369" t="s">
        <v>99</v>
      </c>
      <c r="B8369">
        <v>1</v>
      </c>
      <c r="C8369" t="s">
        <v>25</v>
      </c>
      <c r="D8369" t="s">
        <v>121</v>
      </c>
    </row>
    <row r="8370" spans="1:10" x14ac:dyDescent="0.25">
      <c r="A8370" t="s">
        <v>100</v>
      </c>
      <c r="B8370">
        <v>0</v>
      </c>
      <c r="C8370" t="s">
        <v>25</v>
      </c>
      <c r="D8370" t="s">
        <v>121</v>
      </c>
    </row>
    <row r="8371" spans="1:10" x14ac:dyDescent="0.25">
      <c r="A8371" t="s">
        <v>101</v>
      </c>
      <c r="B8371">
        <v>1</v>
      </c>
      <c r="C8371" t="s">
        <v>25</v>
      </c>
      <c r="D8371" t="s">
        <v>121</v>
      </c>
    </row>
    <row r="8372" spans="1:10" x14ac:dyDescent="0.25">
      <c r="A8372" t="s">
        <v>102</v>
      </c>
      <c r="B8372">
        <v>0</v>
      </c>
      <c r="C8372" t="s">
        <v>25</v>
      </c>
      <c r="D8372" t="s">
        <v>121</v>
      </c>
    </row>
    <row r="8373" spans="1:10" x14ac:dyDescent="0.25">
      <c r="A8373" t="s">
        <v>103</v>
      </c>
      <c r="B8373">
        <v>2</v>
      </c>
      <c r="C8373" t="s">
        <v>25</v>
      </c>
      <c r="D8373" t="s">
        <v>121</v>
      </c>
    </row>
    <row r="8374" spans="1:10" x14ac:dyDescent="0.25">
      <c r="A8374" t="s">
        <v>104</v>
      </c>
      <c r="B8374">
        <v>3</v>
      </c>
      <c r="C8374" t="s">
        <v>25</v>
      </c>
      <c r="D8374" t="s">
        <v>121</v>
      </c>
    </row>
    <row r="8375" spans="1:10" x14ac:dyDescent="0.25">
      <c r="A8375" t="s">
        <v>105</v>
      </c>
      <c r="B8375">
        <v>0</v>
      </c>
      <c r="C8375" t="s">
        <v>25</v>
      </c>
      <c r="D8375" t="s">
        <v>121</v>
      </c>
    </row>
    <row r="8376" spans="1:10" x14ac:dyDescent="0.25">
      <c r="A8376" t="s">
        <v>106</v>
      </c>
      <c r="B8376">
        <v>1</v>
      </c>
      <c r="C8376" t="s">
        <v>25</v>
      </c>
      <c r="D8376" t="s">
        <v>121</v>
      </c>
    </row>
    <row r="8377" spans="1:10" x14ac:dyDescent="0.25">
      <c r="C8377" t="s">
        <v>25</v>
      </c>
      <c r="D8377" t="s">
        <v>122</v>
      </c>
      <c r="E8377">
        <v>0</v>
      </c>
      <c r="F8377">
        <v>0.119345622119815</v>
      </c>
      <c r="G8377">
        <v>0.15354838709677399</v>
      </c>
      <c r="H8377">
        <v>0.52809677419354795</v>
      </c>
      <c r="I8377">
        <v>0.208516129032258</v>
      </c>
      <c r="J8377">
        <v>0.28400967741934902</v>
      </c>
    </row>
    <row r="8378" spans="1:10" x14ac:dyDescent="0.25">
      <c r="C8378" t="s">
        <v>25</v>
      </c>
      <c r="D8378" t="s">
        <v>122</v>
      </c>
      <c r="E8378">
        <v>1</v>
      </c>
      <c r="F8378">
        <v>9.9903225806451598E-2</v>
      </c>
      <c r="G8378">
        <v>0.13352995391705</v>
      </c>
      <c r="H8378">
        <v>0.38851612903225802</v>
      </c>
      <c r="I8378">
        <v>0.17283870967741899</v>
      </c>
      <c r="J8378">
        <v>0.20871935483870399</v>
      </c>
    </row>
    <row r="8379" spans="1:10" x14ac:dyDescent="0.25">
      <c r="C8379" t="s">
        <v>25</v>
      </c>
      <c r="D8379" t="s">
        <v>122</v>
      </c>
      <c r="E8379">
        <v>2</v>
      </c>
      <c r="F8379">
        <v>9.3866359447004596E-2</v>
      </c>
      <c r="G8379">
        <v>0.12524423963133599</v>
      </c>
      <c r="H8379">
        <v>0.37654838709677402</v>
      </c>
      <c r="I8379">
        <v>9.3451612903225803E-2</v>
      </c>
      <c r="J8379">
        <v>0.19533225806451099</v>
      </c>
    </row>
    <row r="8380" spans="1:10" x14ac:dyDescent="0.25">
      <c r="C8380" t="s">
        <v>25</v>
      </c>
      <c r="D8380" t="s">
        <v>122</v>
      </c>
      <c r="E8380">
        <v>3</v>
      </c>
      <c r="F8380">
        <v>8.2202764976958498E-2</v>
      </c>
      <c r="G8380">
        <v>0.10589400921658899</v>
      </c>
      <c r="H8380">
        <v>0.26493548387096699</v>
      </c>
      <c r="I8380">
        <v>6.02258064516129E-2</v>
      </c>
      <c r="J8380">
        <v>0.20462258064515601</v>
      </c>
    </row>
    <row r="8381" spans="1:10" x14ac:dyDescent="0.25">
      <c r="C8381" t="s">
        <v>25</v>
      </c>
      <c r="D8381" t="s">
        <v>122</v>
      </c>
      <c r="E8381">
        <v>4</v>
      </c>
      <c r="F8381">
        <v>8.1654377880184301E-2</v>
      </c>
      <c r="G8381">
        <v>9.6990783410138198E-2</v>
      </c>
      <c r="H8381">
        <v>0.181516129032258</v>
      </c>
      <c r="I8381">
        <v>5.7451612903225799E-2</v>
      </c>
      <c r="J8381">
        <v>0.36226129032257898</v>
      </c>
    </row>
    <row r="8382" spans="1:10" x14ac:dyDescent="0.25">
      <c r="C8382" t="s">
        <v>25</v>
      </c>
      <c r="D8382" t="s">
        <v>122</v>
      </c>
      <c r="E8382">
        <v>5</v>
      </c>
      <c r="F8382">
        <v>8.0304147465437695E-2</v>
      </c>
      <c r="G8382">
        <v>9.3986175115207293E-2</v>
      </c>
      <c r="H8382">
        <v>0.21064516129032201</v>
      </c>
      <c r="I8382">
        <v>5.7064516129032197E-2</v>
      </c>
      <c r="J8382">
        <v>0.17103548387096601</v>
      </c>
    </row>
    <row r="8383" spans="1:10" x14ac:dyDescent="0.25">
      <c r="C8383" t="s">
        <v>25</v>
      </c>
      <c r="D8383" t="s">
        <v>122</v>
      </c>
      <c r="E8383">
        <v>6</v>
      </c>
      <c r="F8383">
        <v>8.8612903225806394E-2</v>
      </c>
      <c r="G8383">
        <v>0.16488479262672801</v>
      </c>
      <c r="H8383">
        <v>0.24038709677419301</v>
      </c>
      <c r="I8383">
        <v>6.2903225806451593E-2</v>
      </c>
      <c r="J8383">
        <v>0.32522903225806199</v>
      </c>
    </row>
    <row r="8384" spans="1:10" x14ac:dyDescent="0.25">
      <c r="C8384" t="s">
        <v>25</v>
      </c>
      <c r="D8384" t="s">
        <v>122</v>
      </c>
      <c r="E8384">
        <v>7</v>
      </c>
      <c r="F8384">
        <v>0.15695852534562199</v>
      </c>
      <c r="G8384">
        <v>0.33494009216589798</v>
      </c>
      <c r="H8384">
        <v>0.28193548387096701</v>
      </c>
      <c r="I8384">
        <v>0.231709677419354</v>
      </c>
      <c r="J8384">
        <v>0.30167741935483799</v>
      </c>
    </row>
    <row r="8385" spans="3:10" x14ac:dyDescent="0.25">
      <c r="C8385" t="s">
        <v>25</v>
      </c>
      <c r="D8385" t="s">
        <v>122</v>
      </c>
      <c r="E8385">
        <v>8</v>
      </c>
      <c r="F8385">
        <v>0.17423502304147401</v>
      </c>
      <c r="G8385">
        <v>0.26517511520737302</v>
      </c>
      <c r="H8385">
        <v>0.27203225806451597</v>
      </c>
      <c r="I8385">
        <v>0.25206451612903202</v>
      </c>
      <c r="J8385">
        <v>0.25012903225806399</v>
      </c>
    </row>
    <row r="8386" spans="3:10" x14ac:dyDescent="0.25">
      <c r="C8386" t="s">
        <v>25</v>
      </c>
      <c r="D8386" t="s">
        <v>122</v>
      </c>
      <c r="E8386">
        <v>9</v>
      </c>
      <c r="F8386">
        <v>0.16966820276497599</v>
      </c>
      <c r="G8386">
        <v>0.25282488479262599</v>
      </c>
      <c r="H8386">
        <v>0.29948387096774198</v>
      </c>
      <c r="I8386">
        <v>0.40874193548387</v>
      </c>
      <c r="J8386">
        <v>0.31829032258064499</v>
      </c>
    </row>
    <row r="8387" spans="3:10" x14ac:dyDescent="0.25">
      <c r="C8387" t="s">
        <v>25</v>
      </c>
      <c r="D8387" t="s">
        <v>122</v>
      </c>
      <c r="E8387">
        <v>10</v>
      </c>
      <c r="F8387">
        <v>0.14649308755760301</v>
      </c>
      <c r="G8387">
        <v>0.31146082949308701</v>
      </c>
      <c r="H8387">
        <v>0.27845161290322501</v>
      </c>
      <c r="I8387">
        <v>0.48867741935483799</v>
      </c>
      <c r="J8387">
        <v>0.42996774193548298</v>
      </c>
    </row>
    <row r="8388" spans="3:10" x14ac:dyDescent="0.25">
      <c r="C8388" t="s">
        <v>25</v>
      </c>
      <c r="D8388" t="s">
        <v>122</v>
      </c>
      <c r="E8388">
        <v>11</v>
      </c>
      <c r="F8388">
        <v>0.14950230414746499</v>
      </c>
      <c r="G8388">
        <v>0.33590783410138197</v>
      </c>
      <c r="H8388">
        <v>0.24</v>
      </c>
      <c r="I8388">
        <v>0.53341935483870895</v>
      </c>
      <c r="J8388">
        <v>0.373454838709675</v>
      </c>
    </row>
    <row r="8389" spans="3:10" x14ac:dyDescent="0.25">
      <c r="C8389" t="s">
        <v>25</v>
      </c>
      <c r="D8389" t="s">
        <v>122</v>
      </c>
      <c r="E8389">
        <v>12</v>
      </c>
      <c r="F8389">
        <v>0.17417972350230401</v>
      </c>
      <c r="G8389">
        <v>0.34818433179723501</v>
      </c>
      <c r="H8389">
        <v>0.233967741935483</v>
      </c>
      <c r="I8389">
        <v>0.38806451612903198</v>
      </c>
      <c r="J8389">
        <v>0.53558387096773996</v>
      </c>
    </row>
    <row r="8390" spans="3:10" x14ac:dyDescent="0.25">
      <c r="C8390" t="s">
        <v>25</v>
      </c>
      <c r="D8390" t="s">
        <v>122</v>
      </c>
      <c r="E8390">
        <v>13</v>
      </c>
      <c r="F8390">
        <v>0.20696774193548301</v>
      </c>
      <c r="G8390">
        <v>0.51008755760368596</v>
      </c>
      <c r="H8390">
        <v>0.293870967741935</v>
      </c>
      <c r="I8390">
        <v>0.53864516129032203</v>
      </c>
      <c r="J8390">
        <v>0.50800322580644997</v>
      </c>
    </row>
    <row r="8391" spans="3:10" x14ac:dyDescent="0.25">
      <c r="C8391" t="s">
        <v>25</v>
      </c>
      <c r="D8391" t="s">
        <v>122</v>
      </c>
      <c r="E8391">
        <v>14</v>
      </c>
      <c r="F8391">
        <v>0.283331797235023</v>
      </c>
      <c r="G8391">
        <v>0.44579723502304103</v>
      </c>
      <c r="H8391">
        <v>0.38532258064516101</v>
      </c>
      <c r="I8391">
        <v>0.58719354838709603</v>
      </c>
      <c r="J8391">
        <v>0.40042580645160902</v>
      </c>
    </row>
    <row r="8392" spans="3:10" x14ac:dyDescent="0.25">
      <c r="C8392" t="s">
        <v>25</v>
      </c>
      <c r="D8392" t="s">
        <v>122</v>
      </c>
      <c r="E8392">
        <v>15</v>
      </c>
      <c r="F8392">
        <v>0.20685714285714199</v>
      </c>
      <c r="G8392">
        <v>0.321092165898617</v>
      </c>
      <c r="H8392">
        <v>0.39558064516128999</v>
      </c>
      <c r="I8392">
        <v>0.54493548387096702</v>
      </c>
      <c r="J8392">
        <v>0.36116774193548001</v>
      </c>
    </row>
    <row r="8393" spans="3:10" x14ac:dyDescent="0.25">
      <c r="C8393" t="s">
        <v>25</v>
      </c>
      <c r="D8393" t="s">
        <v>122</v>
      </c>
      <c r="E8393">
        <v>16</v>
      </c>
      <c r="F8393">
        <v>0.17566820276497599</v>
      </c>
      <c r="G8393">
        <v>0.28246082949308698</v>
      </c>
      <c r="H8393">
        <v>0.25212903225806399</v>
      </c>
      <c r="I8393">
        <v>0.39874193548387099</v>
      </c>
      <c r="J8393">
        <v>0.354945161290317</v>
      </c>
    </row>
    <row r="8394" spans="3:10" x14ac:dyDescent="0.25">
      <c r="C8394" t="s">
        <v>25</v>
      </c>
      <c r="D8394" t="s">
        <v>122</v>
      </c>
      <c r="E8394">
        <v>17</v>
      </c>
      <c r="F8394">
        <v>0.15112903225806401</v>
      </c>
      <c r="G8394">
        <v>0.31076958525345599</v>
      </c>
      <c r="H8394">
        <v>0.25316129032258</v>
      </c>
      <c r="I8394">
        <v>0.37129032258064498</v>
      </c>
      <c r="J8394">
        <v>0.54787741935483503</v>
      </c>
    </row>
    <row r="8395" spans="3:10" x14ac:dyDescent="0.25">
      <c r="C8395" t="s">
        <v>25</v>
      </c>
      <c r="D8395" t="s">
        <v>122</v>
      </c>
      <c r="E8395">
        <v>18</v>
      </c>
      <c r="F8395">
        <v>0.16450691244239601</v>
      </c>
      <c r="G8395">
        <v>0.303391705069124</v>
      </c>
      <c r="H8395">
        <v>0.23016129032258001</v>
      </c>
      <c r="I8395">
        <v>0.330451612903225</v>
      </c>
      <c r="J8395">
        <v>0.56932580645161102</v>
      </c>
    </row>
    <row r="8396" spans="3:10" x14ac:dyDescent="0.25">
      <c r="C8396" t="s">
        <v>25</v>
      </c>
      <c r="D8396" t="s">
        <v>122</v>
      </c>
      <c r="E8396">
        <v>19</v>
      </c>
      <c r="F8396">
        <v>0.17453917050691201</v>
      </c>
      <c r="G8396">
        <v>0.40751612903225798</v>
      </c>
      <c r="H8396">
        <v>0.25887096774193502</v>
      </c>
      <c r="I8396">
        <v>0.56303225806451596</v>
      </c>
      <c r="J8396">
        <v>0.93735483870967695</v>
      </c>
    </row>
    <row r="8397" spans="3:10" x14ac:dyDescent="0.25">
      <c r="C8397" t="s">
        <v>25</v>
      </c>
      <c r="D8397" t="s">
        <v>122</v>
      </c>
      <c r="E8397">
        <v>20</v>
      </c>
      <c r="F8397">
        <v>0.27669585253456203</v>
      </c>
      <c r="G8397">
        <v>0.52376497695852497</v>
      </c>
      <c r="H8397">
        <v>0.269774193548387</v>
      </c>
      <c r="I8397">
        <v>0.476548387096774</v>
      </c>
      <c r="J8397">
        <v>0.58167741935483797</v>
      </c>
    </row>
    <row r="8398" spans="3:10" x14ac:dyDescent="0.25">
      <c r="C8398" t="s">
        <v>25</v>
      </c>
      <c r="D8398" t="s">
        <v>122</v>
      </c>
      <c r="E8398">
        <v>21</v>
      </c>
      <c r="F8398">
        <v>0.211096774193548</v>
      </c>
      <c r="G8398">
        <v>0.471847926267281</v>
      </c>
      <c r="H8398">
        <v>0.30964516129032199</v>
      </c>
      <c r="I8398">
        <v>0.58048387096774101</v>
      </c>
      <c r="J8398">
        <v>0.42116451612903</v>
      </c>
    </row>
    <row r="8399" spans="3:10" x14ac:dyDescent="0.25">
      <c r="C8399" t="s">
        <v>25</v>
      </c>
      <c r="D8399" t="s">
        <v>122</v>
      </c>
      <c r="E8399">
        <v>22</v>
      </c>
      <c r="F8399">
        <v>0.14336866359447001</v>
      </c>
      <c r="G8399">
        <v>0.35664516129032198</v>
      </c>
      <c r="H8399">
        <v>0.47038709677419299</v>
      </c>
      <c r="I8399">
        <v>0.387645161290322</v>
      </c>
      <c r="J8399">
        <v>0.481003225806449</v>
      </c>
    </row>
    <row r="8400" spans="3:10" x14ac:dyDescent="0.25">
      <c r="C8400" t="s">
        <v>25</v>
      </c>
      <c r="D8400" t="s">
        <v>122</v>
      </c>
      <c r="E8400">
        <v>23</v>
      </c>
      <c r="F8400">
        <v>0.134557603686635</v>
      </c>
      <c r="G8400">
        <v>0.237995391705069</v>
      </c>
      <c r="H8400">
        <v>0.40116129032258002</v>
      </c>
      <c r="I8400">
        <v>0.40567741935483798</v>
      </c>
      <c r="J8400">
        <v>0.35819677419354601</v>
      </c>
    </row>
    <row r="8401" spans="1:10" x14ac:dyDescent="0.25">
      <c r="C8401" t="s">
        <v>25</v>
      </c>
      <c r="D8401" t="s">
        <v>122</v>
      </c>
      <c r="E8401" t="s">
        <v>108</v>
      </c>
      <c r="F8401">
        <v>3.7456451612903199</v>
      </c>
      <c r="G8401">
        <v>6.8939400921658898</v>
      </c>
      <c r="H8401">
        <v>7.3165806451612898</v>
      </c>
      <c r="I8401">
        <v>8.1997741935483806</v>
      </c>
      <c r="J8401">
        <v>9.4814548387096202</v>
      </c>
    </row>
    <row r="8402" spans="1:10" x14ac:dyDescent="0.25">
      <c r="A8402" t="s">
        <v>89</v>
      </c>
      <c r="B8402">
        <v>0</v>
      </c>
      <c r="C8402" t="s">
        <v>25</v>
      </c>
      <c r="D8402" t="s">
        <v>123</v>
      </c>
    </row>
    <row r="8403" spans="1:10" x14ac:dyDescent="0.25">
      <c r="A8403" t="s">
        <v>91</v>
      </c>
      <c r="B8403">
        <v>1</v>
      </c>
      <c r="C8403" t="s">
        <v>25</v>
      </c>
      <c r="D8403" t="s">
        <v>123</v>
      </c>
    </row>
    <row r="8404" spans="1:10" x14ac:dyDescent="0.25">
      <c r="A8404" t="s">
        <v>92</v>
      </c>
      <c r="B8404">
        <v>0</v>
      </c>
      <c r="C8404" t="s">
        <v>25</v>
      </c>
      <c r="D8404" t="s">
        <v>123</v>
      </c>
    </row>
    <row r="8405" spans="1:10" x14ac:dyDescent="0.25">
      <c r="A8405" t="s">
        <v>93</v>
      </c>
      <c r="B8405">
        <v>1</v>
      </c>
      <c r="C8405" t="s">
        <v>25</v>
      </c>
      <c r="D8405" t="s">
        <v>123</v>
      </c>
    </row>
    <row r="8406" spans="1:10" x14ac:dyDescent="0.25">
      <c r="A8406" t="s">
        <v>94</v>
      </c>
      <c r="B8406">
        <v>0</v>
      </c>
      <c r="C8406" t="s">
        <v>25</v>
      </c>
      <c r="D8406" t="s">
        <v>123</v>
      </c>
    </row>
    <row r="8407" spans="1:10" x14ac:dyDescent="0.25">
      <c r="A8407" t="s">
        <v>95</v>
      </c>
      <c r="B8407">
        <v>0</v>
      </c>
      <c r="C8407" t="s">
        <v>25</v>
      </c>
      <c r="D8407" t="s">
        <v>123</v>
      </c>
    </row>
    <row r="8408" spans="1:10" x14ac:dyDescent="0.25">
      <c r="A8408" t="s">
        <v>96</v>
      </c>
      <c r="B8408">
        <v>0</v>
      </c>
      <c r="C8408" t="s">
        <v>25</v>
      </c>
      <c r="D8408" t="s">
        <v>123</v>
      </c>
    </row>
    <row r="8409" spans="1:10" x14ac:dyDescent="0.25">
      <c r="A8409" t="s">
        <v>97</v>
      </c>
      <c r="B8409">
        <v>1</v>
      </c>
      <c r="C8409" t="s">
        <v>25</v>
      </c>
      <c r="D8409" t="s">
        <v>123</v>
      </c>
    </row>
    <row r="8410" spans="1:10" x14ac:dyDescent="0.25">
      <c r="A8410" t="s">
        <v>98</v>
      </c>
      <c r="B8410">
        <v>0</v>
      </c>
      <c r="C8410" t="s">
        <v>25</v>
      </c>
      <c r="D8410" t="s">
        <v>123</v>
      </c>
    </row>
    <row r="8411" spans="1:10" x14ac:dyDescent="0.25">
      <c r="A8411" t="s">
        <v>99</v>
      </c>
      <c r="B8411">
        <v>1</v>
      </c>
      <c r="C8411" t="s">
        <v>25</v>
      </c>
      <c r="D8411" t="s">
        <v>123</v>
      </c>
    </row>
    <row r="8412" spans="1:10" x14ac:dyDescent="0.25">
      <c r="A8412" t="s">
        <v>100</v>
      </c>
      <c r="B8412">
        <v>0</v>
      </c>
      <c r="C8412" t="s">
        <v>25</v>
      </c>
      <c r="D8412" t="s">
        <v>123</v>
      </c>
    </row>
    <row r="8413" spans="1:10" x14ac:dyDescent="0.25">
      <c r="A8413" t="s">
        <v>101</v>
      </c>
      <c r="B8413">
        <v>1</v>
      </c>
      <c r="C8413" t="s">
        <v>25</v>
      </c>
      <c r="D8413" t="s">
        <v>123</v>
      </c>
    </row>
    <row r="8414" spans="1:10" x14ac:dyDescent="0.25">
      <c r="A8414" t="s">
        <v>102</v>
      </c>
      <c r="B8414">
        <v>0</v>
      </c>
      <c r="C8414" t="s">
        <v>25</v>
      </c>
      <c r="D8414" t="s">
        <v>123</v>
      </c>
    </row>
    <row r="8415" spans="1:10" x14ac:dyDescent="0.25">
      <c r="A8415" t="s">
        <v>103</v>
      </c>
      <c r="B8415">
        <v>1</v>
      </c>
      <c r="C8415" t="s">
        <v>25</v>
      </c>
      <c r="D8415" t="s">
        <v>123</v>
      </c>
    </row>
    <row r="8416" spans="1:10" x14ac:dyDescent="0.25">
      <c r="A8416" t="s">
        <v>104</v>
      </c>
      <c r="B8416">
        <v>1</v>
      </c>
      <c r="C8416" t="s">
        <v>25</v>
      </c>
      <c r="D8416" t="s">
        <v>123</v>
      </c>
    </row>
    <row r="8417" spans="1:7" x14ac:dyDescent="0.25">
      <c r="A8417" t="s">
        <v>105</v>
      </c>
      <c r="B8417">
        <v>0</v>
      </c>
      <c r="C8417" t="s">
        <v>25</v>
      </c>
      <c r="D8417" t="s">
        <v>123</v>
      </c>
    </row>
    <row r="8418" spans="1:7" x14ac:dyDescent="0.25">
      <c r="A8418" t="s">
        <v>106</v>
      </c>
      <c r="B8418">
        <v>1</v>
      </c>
      <c r="C8418" t="s">
        <v>25</v>
      </c>
      <c r="D8418" t="s">
        <v>123</v>
      </c>
    </row>
    <row r="8419" spans="1:7" x14ac:dyDescent="0.25">
      <c r="C8419" t="s">
        <v>25</v>
      </c>
      <c r="D8419" t="s">
        <v>124</v>
      </c>
      <c r="E8419">
        <v>0</v>
      </c>
      <c r="F8419">
        <v>0.111419354838709</v>
      </c>
      <c r="G8419">
        <v>0.24101330645161201</v>
      </c>
    </row>
    <row r="8420" spans="1:7" x14ac:dyDescent="0.25">
      <c r="C8420" t="s">
        <v>25</v>
      </c>
      <c r="D8420" t="s">
        <v>124</v>
      </c>
      <c r="E8420">
        <v>1</v>
      </c>
      <c r="F8420">
        <v>9.3691756272401394E-2</v>
      </c>
      <c r="G8420">
        <v>0.19511008064516</v>
      </c>
    </row>
    <row r="8421" spans="1:7" x14ac:dyDescent="0.25">
      <c r="C8421" t="s">
        <v>25</v>
      </c>
      <c r="D8421" t="s">
        <v>124</v>
      </c>
      <c r="E8421">
        <v>2</v>
      </c>
      <c r="F8421">
        <v>8.9415770609318906E-2</v>
      </c>
      <c r="G8421">
        <v>0.17429556451612799</v>
      </c>
    </row>
    <row r="8422" spans="1:7" x14ac:dyDescent="0.25">
      <c r="C8422" t="s">
        <v>25</v>
      </c>
      <c r="D8422" t="s">
        <v>124</v>
      </c>
      <c r="E8422">
        <v>3</v>
      </c>
      <c r="F8422">
        <v>7.9609318996415698E-2</v>
      </c>
      <c r="G8422">
        <v>0.141247177419354</v>
      </c>
    </row>
    <row r="8423" spans="1:7" x14ac:dyDescent="0.25">
      <c r="C8423" t="s">
        <v>25</v>
      </c>
      <c r="D8423" t="s">
        <v>124</v>
      </c>
      <c r="E8423">
        <v>4</v>
      </c>
      <c r="F8423">
        <v>8.2250896057347603E-2</v>
      </c>
      <c r="G8423">
        <v>0.13893588709677299</v>
      </c>
    </row>
    <row r="8424" spans="1:7" x14ac:dyDescent="0.25">
      <c r="C8424" t="s">
        <v>25</v>
      </c>
      <c r="D8424" t="s">
        <v>124</v>
      </c>
      <c r="E8424">
        <v>5</v>
      </c>
      <c r="F8424">
        <v>7.9584229390680994E-2</v>
      </c>
      <c r="G8424">
        <v>0.117814919354838</v>
      </c>
    </row>
    <row r="8425" spans="1:7" x14ac:dyDescent="0.25">
      <c r="C8425" t="s">
        <v>25</v>
      </c>
      <c r="D8425" t="s">
        <v>124</v>
      </c>
      <c r="E8425">
        <v>6</v>
      </c>
      <c r="F8425">
        <v>9.5584229390680994E-2</v>
      </c>
      <c r="G8425">
        <v>0.19284314516129</v>
      </c>
    </row>
    <row r="8426" spans="1:7" x14ac:dyDescent="0.25">
      <c r="C8426" t="s">
        <v>25</v>
      </c>
      <c r="D8426" t="s">
        <v>124</v>
      </c>
      <c r="E8426">
        <v>7</v>
      </c>
      <c r="F8426">
        <v>0.15740143369175599</v>
      </c>
      <c r="G8426">
        <v>0.35525000000000001</v>
      </c>
    </row>
    <row r="8427" spans="1:7" x14ac:dyDescent="0.25">
      <c r="C8427" t="s">
        <v>25</v>
      </c>
      <c r="D8427" t="s">
        <v>124</v>
      </c>
      <c r="E8427">
        <v>8</v>
      </c>
      <c r="F8427">
        <v>0.17980286738351201</v>
      </c>
      <c r="G8427">
        <v>0.27898387096774102</v>
      </c>
    </row>
    <row r="8428" spans="1:7" x14ac:dyDescent="0.25">
      <c r="C8428" t="s">
        <v>25</v>
      </c>
      <c r="D8428" t="s">
        <v>124</v>
      </c>
      <c r="E8428">
        <v>9</v>
      </c>
      <c r="F8428">
        <v>0.18189605734767</v>
      </c>
      <c r="G8428">
        <v>0.29336290322580599</v>
      </c>
    </row>
    <row r="8429" spans="1:7" x14ac:dyDescent="0.25">
      <c r="C8429" t="s">
        <v>25</v>
      </c>
      <c r="D8429" t="s">
        <v>124</v>
      </c>
      <c r="E8429">
        <v>10</v>
      </c>
      <c r="F8429">
        <v>0.180272401433691</v>
      </c>
      <c r="G8429">
        <v>0.34754032258064499</v>
      </c>
    </row>
    <row r="8430" spans="1:7" x14ac:dyDescent="0.25">
      <c r="C8430" t="s">
        <v>25</v>
      </c>
      <c r="D8430" t="s">
        <v>124</v>
      </c>
      <c r="E8430">
        <v>11</v>
      </c>
      <c r="F8430">
        <v>0.20096415770609299</v>
      </c>
      <c r="G8430">
        <v>0.342008467741935</v>
      </c>
    </row>
    <row r="8431" spans="1:7" x14ac:dyDescent="0.25">
      <c r="C8431" t="s">
        <v>25</v>
      </c>
      <c r="D8431" t="s">
        <v>124</v>
      </c>
      <c r="E8431">
        <v>12</v>
      </c>
      <c r="F8431">
        <v>0.19673835125448</v>
      </c>
      <c r="G8431">
        <v>0.38043991935483801</v>
      </c>
    </row>
    <row r="8432" spans="1:7" x14ac:dyDescent="0.25">
      <c r="C8432" t="s">
        <v>25</v>
      </c>
      <c r="D8432" t="s">
        <v>124</v>
      </c>
      <c r="E8432">
        <v>13</v>
      </c>
      <c r="F8432">
        <v>0.24584229390681001</v>
      </c>
      <c r="G8432">
        <v>0.51841572580645101</v>
      </c>
    </row>
    <row r="8433" spans="1:7" x14ac:dyDescent="0.25">
      <c r="C8433" t="s">
        <v>25</v>
      </c>
      <c r="D8433" t="s">
        <v>124</v>
      </c>
      <c r="E8433">
        <v>14</v>
      </c>
      <c r="F8433">
        <v>0.31753046594981998</v>
      </c>
      <c r="G8433">
        <v>0.45238387096774102</v>
      </c>
    </row>
    <row r="8434" spans="1:7" x14ac:dyDescent="0.25">
      <c r="C8434" t="s">
        <v>25</v>
      </c>
      <c r="D8434" t="s">
        <v>124</v>
      </c>
      <c r="E8434">
        <v>15</v>
      </c>
      <c r="F8434">
        <v>0.23459498207885299</v>
      </c>
      <c r="G8434">
        <v>0.360746774193547</v>
      </c>
    </row>
    <row r="8435" spans="1:7" x14ac:dyDescent="0.25">
      <c r="C8435" t="s">
        <v>25</v>
      </c>
      <c r="D8435" t="s">
        <v>124</v>
      </c>
      <c r="E8435">
        <v>16</v>
      </c>
      <c r="F8435">
        <v>0.191512544802867</v>
      </c>
      <c r="G8435">
        <v>0.311138306451612</v>
      </c>
    </row>
    <row r="8436" spans="1:7" x14ac:dyDescent="0.25">
      <c r="C8436" t="s">
        <v>25</v>
      </c>
      <c r="D8436" t="s">
        <v>124</v>
      </c>
      <c r="E8436">
        <v>17</v>
      </c>
      <c r="F8436">
        <v>0.18482795698924701</v>
      </c>
      <c r="G8436">
        <v>0.342770967741935</v>
      </c>
    </row>
    <row r="8437" spans="1:7" x14ac:dyDescent="0.25">
      <c r="C8437" t="s">
        <v>25</v>
      </c>
      <c r="D8437" t="s">
        <v>124</v>
      </c>
      <c r="E8437">
        <v>18</v>
      </c>
      <c r="F8437">
        <v>0.18386021505376299</v>
      </c>
      <c r="G8437">
        <v>0.34381088709677399</v>
      </c>
    </row>
    <row r="8438" spans="1:7" x14ac:dyDescent="0.25">
      <c r="C8438" t="s">
        <v>25</v>
      </c>
      <c r="D8438" t="s">
        <v>124</v>
      </c>
      <c r="E8438">
        <v>19</v>
      </c>
      <c r="F8438">
        <v>0.215623655913978</v>
      </c>
      <c r="G8438">
        <v>0.48662903225806398</v>
      </c>
    </row>
    <row r="8439" spans="1:7" x14ac:dyDescent="0.25">
      <c r="C8439" t="s">
        <v>25</v>
      </c>
      <c r="D8439" t="s">
        <v>124</v>
      </c>
      <c r="E8439">
        <v>20</v>
      </c>
      <c r="F8439">
        <v>0.30872043010752598</v>
      </c>
      <c r="G8439">
        <v>0.51909274193548305</v>
      </c>
    </row>
    <row r="8440" spans="1:7" x14ac:dyDescent="0.25">
      <c r="C8440" t="s">
        <v>25</v>
      </c>
      <c r="D8440" t="s">
        <v>124</v>
      </c>
      <c r="E8440">
        <v>21</v>
      </c>
      <c r="F8440">
        <v>0.22701433691756201</v>
      </c>
      <c r="G8440">
        <v>0.50609717741935401</v>
      </c>
    </row>
    <row r="8441" spans="1:7" x14ac:dyDescent="0.25">
      <c r="C8441" t="s">
        <v>25</v>
      </c>
      <c r="D8441" t="s">
        <v>124</v>
      </c>
      <c r="E8441">
        <v>22</v>
      </c>
      <c r="F8441">
        <v>0.15361648745519699</v>
      </c>
      <c r="G8441">
        <v>0.43207298387096699</v>
      </c>
    </row>
    <row r="8442" spans="1:7" x14ac:dyDescent="0.25">
      <c r="C8442" t="s">
        <v>25</v>
      </c>
      <c r="D8442" t="s">
        <v>124</v>
      </c>
      <c r="E8442">
        <v>23</v>
      </c>
      <c r="F8442">
        <v>0.13357347670250799</v>
      </c>
      <c r="G8442">
        <v>0.32134314516128998</v>
      </c>
    </row>
    <row r="8443" spans="1:7" x14ac:dyDescent="0.25">
      <c r="C8443" t="s">
        <v>25</v>
      </c>
      <c r="D8443" t="s">
        <v>124</v>
      </c>
      <c r="E8443" t="s">
        <v>108</v>
      </c>
      <c r="F8443">
        <v>4.12534767025089</v>
      </c>
      <c r="G8443">
        <v>7.7933471774193404</v>
      </c>
    </row>
    <row r="8444" spans="1:7" x14ac:dyDescent="0.25">
      <c r="A8444" t="s">
        <v>89</v>
      </c>
      <c r="B8444">
        <v>2</v>
      </c>
      <c r="C8444" t="s">
        <v>25</v>
      </c>
      <c r="D8444" t="s">
        <v>125</v>
      </c>
    </row>
    <row r="8445" spans="1:7" x14ac:dyDescent="0.25">
      <c r="A8445" t="s">
        <v>91</v>
      </c>
      <c r="B8445">
        <v>2</v>
      </c>
      <c r="C8445" t="s">
        <v>25</v>
      </c>
      <c r="D8445" t="s">
        <v>125</v>
      </c>
    </row>
    <row r="8446" spans="1:7" x14ac:dyDescent="0.25">
      <c r="A8446" t="s">
        <v>92</v>
      </c>
      <c r="B8446">
        <v>0</v>
      </c>
      <c r="C8446" t="s">
        <v>25</v>
      </c>
      <c r="D8446" t="s">
        <v>125</v>
      </c>
    </row>
    <row r="8447" spans="1:7" x14ac:dyDescent="0.25">
      <c r="A8447" t="s">
        <v>93</v>
      </c>
      <c r="B8447">
        <v>2</v>
      </c>
      <c r="C8447" t="s">
        <v>25</v>
      </c>
      <c r="D8447" t="s">
        <v>125</v>
      </c>
    </row>
    <row r="8448" spans="1:7" x14ac:dyDescent="0.25">
      <c r="A8448" t="s">
        <v>94</v>
      </c>
      <c r="B8448">
        <v>2</v>
      </c>
      <c r="C8448" t="s">
        <v>25</v>
      </c>
      <c r="D8448" t="s">
        <v>125</v>
      </c>
    </row>
    <row r="8449" spans="1:8" x14ac:dyDescent="0.25">
      <c r="A8449" t="s">
        <v>95</v>
      </c>
      <c r="B8449">
        <v>0</v>
      </c>
      <c r="C8449" t="s">
        <v>25</v>
      </c>
      <c r="D8449" t="s">
        <v>125</v>
      </c>
    </row>
    <row r="8450" spans="1:8" x14ac:dyDescent="0.25">
      <c r="A8450" t="s">
        <v>96</v>
      </c>
      <c r="B8450">
        <v>0</v>
      </c>
      <c r="C8450" t="s">
        <v>25</v>
      </c>
      <c r="D8450" t="s">
        <v>125</v>
      </c>
    </row>
    <row r="8451" spans="1:8" x14ac:dyDescent="0.25">
      <c r="A8451" t="s">
        <v>97</v>
      </c>
      <c r="B8451">
        <v>2</v>
      </c>
      <c r="C8451" t="s">
        <v>25</v>
      </c>
      <c r="D8451" t="s">
        <v>125</v>
      </c>
    </row>
    <row r="8452" spans="1:8" x14ac:dyDescent="0.25">
      <c r="A8452" t="s">
        <v>98</v>
      </c>
      <c r="B8452">
        <v>0</v>
      </c>
      <c r="C8452" t="s">
        <v>25</v>
      </c>
      <c r="D8452" t="s">
        <v>125</v>
      </c>
    </row>
    <row r="8453" spans="1:8" x14ac:dyDescent="0.25">
      <c r="A8453" t="s">
        <v>99</v>
      </c>
      <c r="B8453">
        <v>2</v>
      </c>
      <c r="C8453" t="s">
        <v>25</v>
      </c>
      <c r="D8453" t="s">
        <v>125</v>
      </c>
    </row>
    <row r="8454" spans="1:8" x14ac:dyDescent="0.25">
      <c r="A8454" t="s">
        <v>100</v>
      </c>
      <c r="B8454">
        <v>0</v>
      </c>
      <c r="C8454" t="s">
        <v>25</v>
      </c>
      <c r="D8454" t="s">
        <v>125</v>
      </c>
    </row>
    <row r="8455" spans="1:8" x14ac:dyDescent="0.25">
      <c r="A8455" t="s">
        <v>101</v>
      </c>
      <c r="B8455">
        <v>2</v>
      </c>
      <c r="C8455" t="s">
        <v>25</v>
      </c>
      <c r="D8455" t="s">
        <v>125</v>
      </c>
    </row>
    <row r="8456" spans="1:8" x14ac:dyDescent="0.25">
      <c r="A8456" t="s">
        <v>102</v>
      </c>
      <c r="B8456">
        <v>0</v>
      </c>
      <c r="C8456" t="s">
        <v>25</v>
      </c>
      <c r="D8456" t="s">
        <v>125</v>
      </c>
    </row>
    <row r="8457" spans="1:8" x14ac:dyDescent="0.25">
      <c r="A8457" t="s">
        <v>103</v>
      </c>
      <c r="B8457">
        <v>1</v>
      </c>
      <c r="C8457" t="s">
        <v>25</v>
      </c>
      <c r="D8457" t="s">
        <v>125</v>
      </c>
    </row>
    <row r="8458" spans="1:8" x14ac:dyDescent="0.25">
      <c r="A8458" t="s">
        <v>104</v>
      </c>
      <c r="B8458">
        <v>2</v>
      </c>
      <c r="C8458" t="s">
        <v>25</v>
      </c>
      <c r="D8458" t="s">
        <v>125</v>
      </c>
    </row>
    <row r="8459" spans="1:8" x14ac:dyDescent="0.25">
      <c r="A8459" t="s">
        <v>105</v>
      </c>
      <c r="B8459">
        <v>0</v>
      </c>
      <c r="C8459" t="s">
        <v>25</v>
      </c>
      <c r="D8459" t="s">
        <v>125</v>
      </c>
    </row>
    <row r="8460" spans="1:8" x14ac:dyDescent="0.25">
      <c r="A8460" t="s">
        <v>106</v>
      </c>
      <c r="B8460">
        <v>2</v>
      </c>
      <c r="C8460" t="s">
        <v>25</v>
      </c>
      <c r="D8460" t="s">
        <v>125</v>
      </c>
    </row>
    <row r="8461" spans="1:8" x14ac:dyDescent="0.25">
      <c r="C8461" t="s">
        <v>25</v>
      </c>
      <c r="D8461" t="s">
        <v>126</v>
      </c>
      <c r="E8461">
        <v>0</v>
      </c>
      <c r="F8461">
        <v>0.119345622119815</v>
      </c>
      <c r="G8461">
        <v>0.52809677419354795</v>
      </c>
      <c r="H8461">
        <v>0.17415161290322501</v>
      </c>
    </row>
    <row r="8462" spans="1:8" x14ac:dyDescent="0.25">
      <c r="C8462" t="s">
        <v>25</v>
      </c>
      <c r="D8462" t="s">
        <v>126</v>
      </c>
      <c r="E8462">
        <v>1</v>
      </c>
      <c r="F8462">
        <v>9.9903225806451598E-2</v>
      </c>
      <c r="G8462">
        <v>0.38851612903225802</v>
      </c>
      <c r="H8462">
        <v>0.14625197132616399</v>
      </c>
    </row>
    <row r="8463" spans="1:8" x14ac:dyDescent="0.25">
      <c r="C8463" t="s">
        <v>25</v>
      </c>
      <c r="D8463" t="s">
        <v>126</v>
      </c>
      <c r="E8463">
        <v>2</v>
      </c>
      <c r="F8463">
        <v>9.3866359447004596E-2</v>
      </c>
      <c r="G8463">
        <v>0.37654838709677402</v>
      </c>
      <c r="H8463">
        <v>0.12949928315412099</v>
      </c>
    </row>
    <row r="8464" spans="1:8" x14ac:dyDescent="0.25">
      <c r="C8464" t="s">
        <v>25</v>
      </c>
      <c r="D8464" t="s">
        <v>126</v>
      </c>
      <c r="E8464">
        <v>3</v>
      </c>
      <c r="F8464">
        <v>8.2202764976958498E-2</v>
      </c>
      <c r="G8464">
        <v>0.26493548387096699</v>
      </c>
      <c r="H8464">
        <v>0.111789605734766</v>
      </c>
    </row>
    <row r="8465" spans="3:8" x14ac:dyDescent="0.25">
      <c r="C8465" t="s">
        <v>25</v>
      </c>
      <c r="D8465" t="s">
        <v>126</v>
      </c>
      <c r="E8465">
        <v>4</v>
      </c>
      <c r="F8465">
        <v>8.1654377880184301E-2</v>
      </c>
      <c r="G8465">
        <v>0.181516129032258</v>
      </c>
      <c r="H8465">
        <v>0.122072043010752</v>
      </c>
    </row>
    <row r="8466" spans="3:8" x14ac:dyDescent="0.25">
      <c r="C8466" t="s">
        <v>25</v>
      </c>
      <c r="D8466" t="s">
        <v>126</v>
      </c>
      <c r="E8466">
        <v>5</v>
      </c>
      <c r="F8466">
        <v>8.0304147465437695E-2</v>
      </c>
      <c r="G8466">
        <v>0.21064516129032201</v>
      </c>
      <c r="H8466">
        <v>9.8444802867383302E-2</v>
      </c>
    </row>
    <row r="8467" spans="3:8" x14ac:dyDescent="0.25">
      <c r="C8467" t="s">
        <v>25</v>
      </c>
      <c r="D8467" t="s">
        <v>126</v>
      </c>
      <c r="E8467">
        <v>6</v>
      </c>
      <c r="F8467">
        <v>8.8612903225806394E-2</v>
      </c>
      <c r="G8467">
        <v>0.24038709677419301</v>
      </c>
      <c r="H8467">
        <v>0.17136953405017899</v>
      </c>
    </row>
    <row r="8468" spans="3:8" x14ac:dyDescent="0.25">
      <c r="C8468" t="s">
        <v>25</v>
      </c>
      <c r="D8468" t="s">
        <v>126</v>
      </c>
      <c r="E8468">
        <v>7</v>
      </c>
      <c r="F8468">
        <v>0.15695852534562199</v>
      </c>
      <c r="G8468">
        <v>0.28193548387096701</v>
      </c>
      <c r="H8468">
        <v>0.31977419354838699</v>
      </c>
    </row>
    <row r="8469" spans="3:8" x14ac:dyDescent="0.25">
      <c r="C8469" t="s">
        <v>25</v>
      </c>
      <c r="D8469" t="s">
        <v>126</v>
      </c>
      <c r="E8469">
        <v>8</v>
      </c>
      <c r="F8469">
        <v>0.17423502304147401</v>
      </c>
      <c r="G8469">
        <v>0.27203225806451597</v>
      </c>
      <c r="H8469">
        <v>0.262046594982078</v>
      </c>
    </row>
    <row r="8470" spans="3:8" x14ac:dyDescent="0.25">
      <c r="C8470" t="s">
        <v>25</v>
      </c>
      <c r="D8470" t="s">
        <v>126</v>
      </c>
      <c r="E8470">
        <v>9</v>
      </c>
      <c r="F8470">
        <v>0.16966820276497599</v>
      </c>
      <c r="G8470">
        <v>0.29948387096774198</v>
      </c>
      <c r="H8470">
        <v>0.27742293906810001</v>
      </c>
    </row>
    <row r="8471" spans="3:8" x14ac:dyDescent="0.25">
      <c r="C8471" t="s">
        <v>25</v>
      </c>
      <c r="D8471" t="s">
        <v>126</v>
      </c>
      <c r="E8471">
        <v>10</v>
      </c>
      <c r="F8471">
        <v>0.14649308755760301</v>
      </c>
      <c r="G8471">
        <v>0.27845161290322501</v>
      </c>
      <c r="H8471">
        <v>0.34431899641577002</v>
      </c>
    </row>
    <row r="8472" spans="3:8" x14ac:dyDescent="0.25">
      <c r="C8472" t="s">
        <v>25</v>
      </c>
      <c r="D8472" t="s">
        <v>126</v>
      </c>
      <c r="E8472">
        <v>11</v>
      </c>
      <c r="F8472">
        <v>0.14950230414746499</v>
      </c>
      <c r="G8472">
        <v>0.24</v>
      </c>
      <c r="H8472">
        <v>0.36202544802867298</v>
      </c>
    </row>
    <row r="8473" spans="3:8" x14ac:dyDescent="0.25">
      <c r="C8473" t="s">
        <v>25</v>
      </c>
      <c r="D8473" t="s">
        <v>126</v>
      </c>
      <c r="E8473">
        <v>12</v>
      </c>
      <c r="F8473">
        <v>0.17417972350230401</v>
      </c>
      <c r="G8473">
        <v>0.233967741935483</v>
      </c>
      <c r="H8473">
        <v>0.373437634408601</v>
      </c>
    </row>
    <row r="8474" spans="3:8" x14ac:dyDescent="0.25">
      <c r="C8474" t="s">
        <v>25</v>
      </c>
      <c r="D8474" t="s">
        <v>126</v>
      </c>
      <c r="E8474">
        <v>13</v>
      </c>
      <c r="F8474">
        <v>0.20696774193548301</v>
      </c>
      <c r="G8474">
        <v>0.293870967741935</v>
      </c>
      <c r="H8474">
        <v>0.51302903225806396</v>
      </c>
    </row>
    <row r="8475" spans="3:8" x14ac:dyDescent="0.25">
      <c r="C8475" t="s">
        <v>25</v>
      </c>
      <c r="D8475" t="s">
        <v>126</v>
      </c>
      <c r="E8475">
        <v>14</v>
      </c>
      <c r="F8475">
        <v>0.283331797235023</v>
      </c>
      <c r="G8475">
        <v>0.38532258064516101</v>
      </c>
      <c r="H8475">
        <v>0.45646666666666602</v>
      </c>
    </row>
    <row r="8476" spans="3:8" x14ac:dyDescent="0.25">
      <c r="C8476" t="s">
        <v>25</v>
      </c>
      <c r="D8476" t="s">
        <v>126</v>
      </c>
      <c r="E8476">
        <v>15</v>
      </c>
      <c r="F8476">
        <v>0.20685714285714199</v>
      </c>
      <c r="G8476">
        <v>0.39558064516128999</v>
      </c>
      <c r="H8476">
        <v>0.35041648745519599</v>
      </c>
    </row>
    <row r="8477" spans="3:8" x14ac:dyDescent="0.25">
      <c r="C8477" t="s">
        <v>25</v>
      </c>
      <c r="D8477" t="s">
        <v>126</v>
      </c>
      <c r="E8477">
        <v>16</v>
      </c>
      <c r="F8477">
        <v>0.17566820276497599</v>
      </c>
      <c r="G8477">
        <v>0.25212903225806399</v>
      </c>
      <c r="H8477">
        <v>0.30343476702508898</v>
      </c>
    </row>
    <row r="8478" spans="3:8" x14ac:dyDescent="0.25">
      <c r="C8478" t="s">
        <v>25</v>
      </c>
      <c r="D8478" t="s">
        <v>126</v>
      </c>
      <c r="E8478">
        <v>17</v>
      </c>
      <c r="F8478">
        <v>0.15112903225806401</v>
      </c>
      <c r="G8478">
        <v>0.25316129032258</v>
      </c>
      <c r="H8478">
        <v>0.34383942652329702</v>
      </c>
    </row>
    <row r="8479" spans="3:8" x14ac:dyDescent="0.25">
      <c r="C8479" t="s">
        <v>25</v>
      </c>
      <c r="D8479" t="s">
        <v>126</v>
      </c>
      <c r="E8479">
        <v>18</v>
      </c>
      <c r="F8479">
        <v>0.16450691244239601</v>
      </c>
      <c r="G8479">
        <v>0.23016129032258001</v>
      </c>
      <c r="H8479">
        <v>0.33594659498207802</v>
      </c>
    </row>
    <row r="8480" spans="3:8" x14ac:dyDescent="0.25">
      <c r="C8480" t="s">
        <v>25</v>
      </c>
      <c r="D8480" t="s">
        <v>126</v>
      </c>
      <c r="E8480">
        <v>19</v>
      </c>
      <c r="F8480">
        <v>0.17453917050691201</v>
      </c>
      <c r="G8480">
        <v>0.25887096774193502</v>
      </c>
      <c r="H8480">
        <v>0.48366666666666602</v>
      </c>
    </row>
    <row r="8481" spans="1:8" x14ac:dyDescent="0.25">
      <c r="C8481" t="s">
        <v>25</v>
      </c>
      <c r="D8481" t="s">
        <v>126</v>
      </c>
      <c r="E8481">
        <v>20</v>
      </c>
      <c r="F8481">
        <v>0.27669585253456203</v>
      </c>
      <c r="G8481">
        <v>0.269774193548387</v>
      </c>
      <c r="H8481">
        <v>0.52495340501792098</v>
      </c>
    </row>
    <row r="8482" spans="1:8" x14ac:dyDescent="0.25">
      <c r="C8482" t="s">
        <v>25</v>
      </c>
      <c r="D8482" t="s">
        <v>126</v>
      </c>
      <c r="E8482">
        <v>21</v>
      </c>
      <c r="F8482">
        <v>0.211096774193548</v>
      </c>
      <c r="G8482">
        <v>0.30964516129032199</v>
      </c>
      <c r="H8482">
        <v>0.47828709677419301</v>
      </c>
    </row>
    <row r="8483" spans="1:8" x14ac:dyDescent="0.25">
      <c r="C8483" t="s">
        <v>25</v>
      </c>
      <c r="D8483" t="s">
        <v>126</v>
      </c>
      <c r="E8483">
        <v>22</v>
      </c>
      <c r="F8483">
        <v>0.14336866359447001</v>
      </c>
      <c r="G8483">
        <v>0.47038709677419299</v>
      </c>
      <c r="H8483">
        <v>0.37390716845878103</v>
      </c>
    </row>
    <row r="8484" spans="1:8" x14ac:dyDescent="0.25">
      <c r="C8484" t="s">
        <v>25</v>
      </c>
      <c r="D8484" t="s">
        <v>126</v>
      </c>
      <c r="E8484">
        <v>23</v>
      </c>
      <c r="F8484">
        <v>0.134557603686635</v>
      </c>
      <c r="G8484">
        <v>0.40116129032258002</v>
      </c>
      <c r="H8484">
        <v>0.26998243727598498</v>
      </c>
    </row>
    <row r="8485" spans="1:8" x14ac:dyDescent="0.25">
      <c r="C8485" t="s">
        <v>25</v>
      </c>
      <c r="D8485" t="s">
        <v>126</v>
      </c>
      <c r="E8485" t="s">
        <v>108</v>
      </c>
      <c r="F8485">
        <v>3.7456451612903199</v>
      </c>
      <c r="G8485">
        <v>7.3165806451612898</v>
      </c>
      <c r="H8485">
        <v>7.3265344086021402</v>
      </c>
    </row>
    <row r="8486" spans="1:8" x14ac:dyDescent="0.25">
      <c r="A8486" t="s">
        <v>89</v>
      </c>
      <c r="B8486">
        <v>1</v>
      </c>
      <c r="C8486" t="s">
        <v>25</v>
      </c>
      <c r="D8486" t="s">
        <v>127</v>
      </c>
    </row>
    <row r="8487" spans="1:8" x14ac:dyDescent="0.25">
      <c r="A8487" t="s">
        <v>91</v>
      </c>
      <c r="B8487">
        <v>1</v>
      </c>
      <c r="C8487" t="s">
        <v>25</v>
      </c>
      <c r="D8487" t="s">
        <v>127</v>
      </c>
    </row>
    <row r="8488" spans="1:8" x14ac:dyDescent="0.25">
      <c r="A8488" t="s">
        <v>92</v>
      </c>
      <c r="B8488">
        <v>0</v>
      </c>
      <c r="C8488" t="s">
        <v>25</v>
      </c>
      <c r="D8488" t="s">
        <v>127</v>
      </c>
    </row>
    <row r="8489" spans="1:8" x14ac:dyDescent="0.25">
      <c r="A8489" t="s">
        <v>93</v>
      </c>
      <c r="B8489">
        <v>3</v>
      </c>
      <c r="C8489" t="s">
        <v>25</v>
      </c>
      <c r="D8489" t="s">
        <v>127</v>
      </c>
    </row>
    <row r="8490" spans="1:8" x14ac:dyDescent="0.25">
      <c r="A8490" t="s">
        <v>94</v>
      </c>
      <c r="B8490">
        <v>1</v>
      </c>
      <c r="C8490" t="s">
        <v>25</v>
      </c>
      <c r="D8490" t="s">
        <v>127</v>
      </c>
    </row>
    <row r="8491" spans="1:8" x14ac:dyDescent="0.25">
      <c r="A8491" t="s">
        <v>95</v>
      </c>
      <c r="B8491">
        <v>0</v>
      </c>
      <c r="C8491" t="s">
        <v>25</v>
      </c>
      <c r="D8491" t="s">
        <v>127</v>
      </c>
    </row>
    <row r="8492" spans="1:8" x14ac:dyDescent="0.25">
      <c r="A8492" t="s">
        <v>96</v>
      </c>
      <c r="B8492">
        <v>0</v>
      </c>
      <c r="C8492" t="s">
        <v>25</v>
      </c>
      <c r="D8492" t="s">
        <v>127</v>
      </c>
    </row>
    <row r="8493" spans="1:8" x14ac:dyDescent="0.25">
      <c r="A8493" t="s">
        <v>97</v>
      </c>
      <c r="B8493">
        <v>1</v>
      </c>
      <c r="C8493" t="s">
        <v>25</v>
      </c>
      <c r="D8493" t="s">
        <v>127</v>
      </c>
    </row>
    <row r="8494" spans="1:8" x14ac:dyDescent="0.25">
      <c r="A8494" t="s">
        <v>98</v>
      </c>
      <c r="B8494">
        <v>0</v>
      </c>
      <c r="C8494" t="s">
        <v>25</v>
      </c>
      <c r="D8494" t="s">
        <v>127</v>
      </c>
    </row>
    <row r="8495" spans="1:8" x14ac:dyDescent="0.25">
      <c r="A8495" t="s">
        <v>99</v>
      </c>
      <c r="B8495">
        <v>1</v>
      </c>
      <c r="C8495" t="s">
        <v>25</v>
      </c>
      <c r="D8495" t="s">
        <v>127</v>
      </c>
    </row>
    <row r="8496" spans="1:8" x14ac:dyDescent="0.25">
      <c r="A8496" t="s">
        <v>100</v>
      </c>
      <c r="B8496">
        <v>0</v>
      </c>
      <c r="C8496" t="s">
        <v>25</v>
      </c>
      <c r="D8496" t="s">
        <v>127</v>
      </c>
    </row>
    <row r="8497" spans="1:9" x14ac:dyDescent="0.25">
      <c r="A8497" t="s">
        <v>101</v>
      </c>
      <c r="B8497">
        <v>1</v>
      </c>
      <c r="C8497" t="s">
        <v>25</v>
      </c>
      <c r="D8497" t="s">
        <v>127</v>
      </c>
    </row>
    <row r="8498" spans="1:9" x14ac:dyDescent="0.25">
      <c r="A8498" t="s">
        <v>102</v>
      </c>
      <c r="B8498">
        <v>0</v>
      </c>
      <c r="C8498" t="s">
        <v>25</v>
      </c>
      <c r="D8498" t="s">
        <v>127</v>
      </c>
    </row>
    <row r="8499" spans="1:9" x14ac:dyDescent="0.25">
      <c r="A8499" t="s">
        <v>103</v>
      </c>
      <c r="B8499">
        <v>2</v>
      </c>
      <c r="C8499" t="s">
        <v>25</v>
      </c>
      <c r="D8499" t="s">
        <v>127</v>
      </c>
    </row>
    <row r="8500" spans="1:9" x14ac:dyDescent="0.25">
      <c r="A8500" t="s">
        <v>104</v>
      </c>
      <c r="B8500">
        <v>1</v>
      </c>
      <c r="C8500" t="s">
        <v>25</v>
      </c>
      <c r="D8500" t="s">
        <v>127</v>
      </c>
    </row>
    <row r="8501" spans="1:9" x14ac:dyDescent="0.25">
      <c r="A8501" t="s">
        <v>105</v>
      </c>
      <c r="B8501">
        <v>0</v>
      </c>
      <c r="C8501" t="s">
        <v>25</v>
      </c>
      <c r="D8501" t="s">
        <v>127</v>
      </c>
    </row>
    <row r="8502" spans="1:9" x14ac:dyDescent="0.25">
      <c r="A8502" t="s">
        <v>106</v>
      </c>
      <c r="B8502">
        <v>1</v>
      </c>
      <c r="C8502" t="s">
        <v>25</v>
      </c>
      <c r="D8502" t="s">
        <v>127</v>
      </c>
    </row>
    <row r="8503" spans="1:9" x14ac:dyDescent="0.25">
      <c r="C8503" t="s">
        <v>25</v>
      </c>
      <c r="D8503" t="s">
        <v>128</v>
      </c>
      <c r="E8503">
        <v>0</v>
      </c>
      <c r="F8503">
        <v>0.119345622119815</v>
      </c>
      <c r="G8503">
        <v>0.16041935483870901</v>
      </c>
      <c r="H8503">
        <v>0.52809677419354795</v>
      </c>
      <c r="I8503">
        <v>0.28400967741934902</v>
      </c>
    </row>
    <row r="8504" spans="1:9" x14ac:dyDescent="0.25">
      <c r="C8504" t="s">
        <v>25</v>
      </c>
      <c r="D8504" t="s">
        <v>128</v>
      </c>
      <c r="E8504">
        <v>1</v>
      </c>
      <c r="F8504">
        <v>9.9903225806451598E-2</v>
      </c>
      <c r="G8504">
        <v>0.13844354838709599</v>
      </c>
      <c r="H8504">
        <v>0.38851612903225802</v>
      </c>
      <c r="I8504">
        <v>0.20871935483870399</v>
      </c>
    </row>
    <row r="8505" spans="1:9" x14ac:dyDescent="0.25">
      <c r="C8505" t="s">
        <v>25</v>
      </c>
      <c r="D8505" t="s">
        <v>128</v>
      </c>
      <c r="E8505">
        <v>2</v>
      </c>
      <c r="F8505">
        <v>9.3866359447004596E-2</v>
      </c>
      <c r="G8505">
        <v>0.121270161290322</v>
      </c>
      <c r="H8505">
        <v>0.37654838709677402</v>
      </c>
      <c r="I8505">
        <v>0.19533225806451099</v>
      </c>
    </row>
    <row r="8506" spans="1:9" x14ac:dyDescent="0.25">
      <c r="C8506" t="s">
        <v>25</v>
      </c>
      <c r="D8506" t="s">
        <v>128</v>
      </c>
      <c r="E8506">
        <v>3</v>
      </c>
      <c r="F8506">
        <v>8.2202764976958498E-2</v>
      </c>
      <c r="G8506">
        <v>0.100185483870967</v>
      </c>
      <c r="H8506">
        <v>0.26493548387096699</v>
      </c>
      <c r="I8506">
        <v>0.20462258064515601</v>
      </c>
    </row>
    <row r="8507" spans="1:9" x14ac:dyDescent="0.25">
      <c r="C8507" t="s">
        <v>25</v>
      </c>
      <c r="D8507" t="s">
        <v>128</v>
      </c>
      <c r="E8507">
        <v>4</v>
      </c>
      <c r="F8507">
        <v>8.1654377880184301E-2</v>
      </c>
      <c r="G8507">
        <v>9.2048387096774195E-2</v>
      </c>
      <c r="H8507">
        <v>0.181516129032258</v>
      </c>
      <c r="I8507">
        <v>0.36226129032257898</v>
      </c>
    </row>
    <row r="8508" spans="1:9" x14ac:dyDescent="0.25">
      <c r="C8508" t="s">
        <v>25</v>
      </c>
      <c r="D8508" t="s">
        <v>128</v>
      </c>
      <c r="E8508">
        <v>5</v>
      </c>
      <c r="F8508">
        <v>8.0304147465437695E-2</v>
      </c>
      <c r="G8508">
        <v>8.9370967741935398E-2</v>
      </c>
      <c r="H8508">
        <v>0.21064516129032201</v>
      </c>
      <c r="I8508">
        <v>0.17103548387096601</v>
      </c>
    </row>
    <row r="8509" spans="1:9" x14ac:dyDescent="0.25">
      <c r="C8509" t="s">
        <v>25</v>
      </c>
      <c r="D8509" t="s">
        <v>128</v>
      </c>
      <c r="E8509">
        <v>6</v>
      </c>
      <c r="F8509">
        <v>8.8612903225806394E-2</v>
      </c>
      <c r="G8509">
        <v>0.15213709677419299</v>
      </c>
      <c r="H8509">
        <v>0.24038709677419301</v>
      </c>
      <c r="I8509">
        <v>0.32522903225806199</v>
      </c>
    </row>
    <row r="8510" spans="1:9" x14ac:dyDescent="0.25">
      <c r="C8510" t="s">
        <v>25</v>
      </c>
      <c r="D8510" t="s">
        <v>128</v>
      </c>
      <c r="E8510">
        <v>7</v>
      </c>
      <c r="F8510">
        <v>0.15695852534562199</v>
      </c>
      <c r="G8510">
        <v>0.32203629032258002</v>
      </c>
      <c r="H8510">
        <v>0.28193548387096701</v>
      </c>
      <c r="I8510">
        <v>0.30167741935483799</v>
      </c>
    </row>
    <row r="8511" spans="1:9" x14ac:dyDescent="0.25">
      <c r="C8511" t="s">
        <v>25</v>
      </c>
      <c r="D8511" t="s">
        <v>128</v>
      </c>
      <c r="E8511">
        <v>8</v>
      </c>
      <c r="F8511">
        <v>0.17423502304147401</v>
      </c>
      <c r="G8511">
        <v>0.26353629032258002</v>
      </c>
      <c r="H8511">
        <v>0.27203225806451597</v>
      </c>
      <c r="I8511">
        <v>0.25012903225806399</v>
      </c>
    </row>
    <row r="8512" spans="1:9" x14ac:dyDescent="0.25">
      <c r="C8512" t="s">
        <v>25</v>
      </c>
      <c r="D8512" t="s">
        <v>128</v>
      </c>
      <c r="E8512">
        <v>9</v>
      </c>
      <c r="F8512">
        <v>0.16966820276497599</v>
      </c>
      <c r="G8512">
        <v>0.27231451612903201</v>
      </c>
      <c r="H8512">
        <v>0.29948387096774198</v>
      </c>
      <c r="I8512">
        <v>0.31829032258064499</v>
      </c>
    </row>
    <row r="8513" spans="1:9" x14ac:dyDescent="0.25">
      <c r="C8513" t="s">
        <v>25</v>
      </c>
      <c r="D8513" t="s">
        <v>128</v>
      </c>
      <c r="E8513">
        <v>10</v>
      </c>
      <c r="F8513">
        <v>0.14649308755760301</v>
      </c>
      <c r="G8513">
        <v>0.333612903225806</v>
      </c>
      <c r="H8513">
        <v>0.27845161290322501</v>
      </c>
      <c r="I8513">
        <v>0.42996774193548298</v>
      </c>
    </row>
    <row r="8514" spans="1:9" x14ac:dyDescent="0.25">
      <c r="C8514" t="s">
        <v>25</v>
      </c>
      <c r="D8514" t="s">
        <v>128</v>
      </c>
      <c r="E8514">
        <v>11</v>
      </c>
      <c r="F8514">
        <v>0.14950230414746499</v>
      </c>
      <c r="G8514">
        <v>0.36059677419354802</v>
      </c>
      <c r="H8514">
        <v>0.24</v>
      </c>
      <c r="I8514">
        <v>0.373454838709675</v>
      </c>
    </row>
    <row r="8515" spans="1:9" x14ac:dyDescent="0.25">
      <c r="C8515" t="s">
        <v>25</v>
      </c>
      <c r="D8515" t="s">
        <v>128</v>
      </c>
      <c r="E8515">
        <v>12</v>
      </c>
      <c r="F8515">
        <v>0.17417972350230401</v>
      </c>
      <c r="G8515">
        <v>0.35316935483870898</v>
      </c>
      <c r="H8515">
        <v>0.233967741935483</v>
      </c>
      <c r="I8515">
        <v>0.53558387096773996</v>
      </c>
    </row>
    <row r="8516" spans="1:9" x14ac:dyDescent="0.25">
      <c r="C8516" t="s">
        <v>25</v>
      </c>
      <c r="D8516" t="s">
        <v>128</v>
      </c>
      <c r="E8516">
        <v>13</v>
      </c>
      <c r="F8516">
        <v>0.20696774193548301</v>
      </c>
      <c r="G8516">
        <v>0.51365725806451601</v>
      </c>
      <c r="H8516">
        <v>0.293870967741935</v>
      </c>
      <c r="I8516">
        <v>0.50800322580644997</v>
      </c>
    </row>
    <row r="8517" spans="1:9" x14ac:dyDescent="0.25">
      <c r="C8517" t="s">
        <v>25</v>
      </c>
      <c r="D8517" t="s">
        <v>128</v>
      </c>
      <c r="E8517">
        <v>14</v>
      </c>
      <c r="F8517">
        <v>0.283331797235023</v>
      </c>
      <c r="G8517">
        <v>0.46347177419354801</v>
      </c>
      <c r="H8517">
        <v>0.38532258064516101</v>
      </c>
      <c r="I8517">
        <v>0.40042580645160902</v>
      </c>
    </row>
    <row r="8518" spans="1:9" x14ac:dyDescent="0.25">
      <c r="C8518" t="s">
        <v>25</v>
      </c>
      <c r="D8518" t="s">
        <v>128</v>
      </c>
      <c r="E8518">
        <v>15</v>
      </c>
      <c r="F8518">
        <v>0.20685714285714199</v>
      </c>
      <c r="G8518">
        <v>0.349072580645161</v>
      </c>
      <c r="H8518">
        <v>0.39558064516128999</v>
      </c>
      <c r="I8518">
        <v>0.36116774193548001</v>
      </c>
    </row>
    <row r="8519" spans="1:9" x14ac:dyDescent="0.25">
      <c r="C8519" t="s">
        <v>25</v>
      </c>
      <c r="D8519" t="s">
        <v>128</v>
      </c>
      <c r="E8519">
        <v>16</v>
      </c>
      <c r="F8519">
        <v>0.17566820276497599</v>
      </c>
      <c r="G8519">
        <v>0.29699596774193499</v>
      </c>
      <c r="H8519">
        <v>0.25212903225806399</v>
      </c>
      <c r="I8519">
        <v>0.354945161290317</v>
      </c>
    </row>
    <row r="8520" spans="1:9" x14ac:dyDescent="0.25">
      <c r="C8520" t="s">
        <v>25</v>
      </c>
      <c r="D8520" t="s">
        <v>128</v>
      </c>
      <c r="E8520">
        <v>17</v>
      </c>
      <c r="F8520">
        <v>0.15112903225806401</v>
      </c>
      <c r="G8520">
        <v>0.31833467741935401</v>
      </c>
      <c r="H8520">
        <v>0.25316129032258</v>
      </c>
      <c r="I8520">
        <v>0.54787741935483503</v>
      </c>
    </row>
    <row r="8521" spans="1:9" x14ac:dyDescent="0.25">
      <c r="C8521" t="s">
        <v>25</v>
      </c>
      <c r="D8521" t="s">
        <v>128</v>
      </c>
      <c r="E8521">
        <v>18</v>
      </c>
      <c r="F8521">
        <v>0.16450691244239601</v>
      </c>
      <c r="G8521">
        <v>0.30677419354838698</v>
      </c>
      <c r="H8521">
        <v>0.23016129032258001</v>
      </c>
      <c r="I8521">
        <v>0.56932580645161102</v>
      </c>
    </row>
    <row r="8522" spans="1:9" x14ac:dyDescent="0.25">
      <c r="C8522" t="s">
        <v>25</v>
      </c>
      <c r="D8522" t="s">
        <v>128</v>
      </c>
      <c r="E8522">
        <v>19</v>
      </c>
      <c r="F8522">
        <v>0.17453917050691201</v>
      </c>
      <c r="G8522">
        <v>0.42695564516128998</v>
      </c>
      <c r="H8522">
        <v>0.25887096774193502</v>
      </c>
      <c r="I8522">
        <v>0.93735483870967695</v>
      </c>
    </row>
    <row r="8523" spans="1:9" x14ac:dyDescent="0.25">
      <c r="C8523" t="s">
        <v>25</v>
      </c>
      <c r="D8523" t="s">
        <v>128</v>
      </c>
      <c r="E8523">
        <v>20</v>
      </c>
      <c r="F8523">
        <v>0.27669585253456203</v>
      </c>
      <c r="G8523">
        <v>0.51786290322580597</v>
      </c>
      <c r="H8523">
        <v>0.269774193548387</v>
      </c>
      <c r="I8523">
        <v>0.58167741935483797</v>
      </c>
    </row>
    <row r="8524" spans="1:9" x14ac:dyDescent="0.25">
      <c r="C8524" t="s">
        <v>25</v>
      </c>
      <c r="D8524" t="s">
        <v>128</v>
      </c>
      <c r="E8524">
        <v>21</v>
      </c>
      <c r="F8524">
        <v>0.211096774193548</v>
      </c>
      <c r="G8524">
        <v>0.48542741935483802</v>
      </c>
      <c r="H8524">
        <v>0.30964516129032199</v>
      </c>
      <c r="I8524">
        <v>0.42116451612903</v>
      </c>
    </row>
    <row r="8525" spans="1:9" x14ac:dyDescent="0.25">
      <c r="C8525" t="s">
        <v>25</v>
      </c>
      <c r="D8525" t="s">
        <v>128</v>
      </c>
      <c r="E8525">
        <v>22</v>
      </c>
      <c r="F8525">
        <v>0.14336866359447001</v>
      </c>
      <c r="G8525">
        <v>0.36052016129032199</v>
      </c>
      <c r="H8525">
        <v>0.47038709677419299</v>
      </c>
      <c r="I8525">
        <v>0.481003225806449</v>
      </c>
    </row>
    <row r="8526" spans="1:9" x14ac:dyDescent="0.25">
      <c r="C8526" t="s">
        <v>25</v>
      </c>
      <c r="D8526" t="s">
        <v>128</v>
      </c>
      <c r="E8526">
        <v>23</v>
      </c>
      <c r="F8526">
        <v>0.134557603686635</v>
      </c>
      <c r="G8526">
        <v>0.25895564516128999</v>
      </c>
      <c r="H8526">
        <v>0.40116129032258002</v>
      </c>
      <c r="I8526">
        <v>0.35819677419354601</v>
      </c>
    </row>
    <row r="8527" spans="1:9" x14ac:dyDescent="0.25">
      <c r="C8527" t="s">
        <v>25</v>
      </c>
      <c r="D8527" t="s">
        <v>128</v>
      </c>
      <c r="E8527" t="s">
        <v>108</v>
      </c>
      <c r="F8527">
        <v>3.7456451612903199</v>
      </c>
      <c r="G8527">
        <v>7.0571693548386998</v>
      </c>
      <c r="H8527">
        <v>7.3165806451612898</v>
      </c>
      <c r="I8527">
        <v>9.4814548387096202</v>
      </c>
    </row>
    <row r="8528" spans="1:9" x14ac:dyDescent="0.25">
      <c r="A8528" t="s">
        <v>89</v>
      </c>
      <c r="B8528">
        <v>1</v>
      </c>
      <c r="C8528" t="s">
        <v>25</v>
      </c>
      <c r="D8528" t="s">
        <v>129</v>
      </c>
    </row>
    <row r="8529" spans="1:4" x14ac:dyDescent="0.25">
      <c r="A8529" t="s">
        <v>91</v>
      </c>
      <c r="B8529">
        <v>1</v>
      </c>
      <c r="C8529" t="s">
        <v>25</v>
      </c>
      <c r="D8529" t="s">
        <v>129</v>
      </c>
    </row>
    <row r="8530" spans="1:4" x14ac:dyDescent="0.25">
      <c r="A8530" t="s">
        <v>92</v>
      </c>
      <c r="B8530">
        <v>0</v>
      </c>
      <c r="C8530" t="s">
        <v>25</v>
      </c>
      <c r="D8530" t="s">
        <v>129</v>
      </c>
    </row>
    <row r="8531" spans="1:4" x14ac:dyDescent="0.25">
      <c r="A8531" t="s">
        <v>93</v>
      </c>
      <c r="B8531">
        <v>4</v>
      </c>
      <c r="C8531" t="s">
        <v>25</v>
      </c>
      <c r="D8531" t="s">
        <v>129</v>
      </c>
    </row>
    <row r="8532" spans="1:4" x14ac:dyDescent="0.25">
      <c r="A8532" t="s">
        <v>94</v>
      </c>
      <c r="B8532">
        <v>1</v>
      </c>
      <c r="C8532" t="s">
        <v>25</v>
      </c>
      <c r="D8532" t="s">
        <v>129</v>
      </c>
    </row>
    <row r="8533" spans="1:4" x14ac:dyDescent="0.25">
      <c r="A8533" t="s">
        <v>95</v>
      </c>
      <c r="B8533">
        <v>0</v>
      </c>
      <c r="C8533" t="s">
        <v>25</v>
      </c>
      <c r="D8533" t="s">
        <v>129</v>
      </c>
    </row>
    <row r="8534" spans="1:4" x14ac:dyDescent="0.25">
      <c r="A8534" t="s">
        <v>96</v>
      </c>
      <c r="B8534">
        <v>0</v>
      </c>
      <c r="C8534" t="s">
        <v>25</v>
      </c>
      <c r="D8534" t="s">
        <v>129</v>
      </c>
    </row>
    <row r="8535" spans="1:4" x14ac:dyDescent="0.25">
      <c r="A8535" t="s">
        <v>97</v>
      </c>
      <c r="B8535">
        <v>1</v>
      </c>
      <c r="C8535" t="s">
        <v>25</v>
      </c>
      <c r="D8535" t="s">
        <v>129</v>
      </c>
    </row>
    <row r="8536" spans="1:4" x14ac:dyDescent="0.25">
      <c r="A8536" t="s">
        <v>98</v>
      </c>
      <c r="B8536">
        <v>0</v>
      </c>
      <c r="C8536" t="s">
        <v>25</v>
      </c>
      <c r="D8536" t="s">
        <v>129</v>
      </c>
    </row>
    <row r="8537" spans="1:4" x14ac:dyDescent="0.25">
      <c r="A8537" t="s">
        <v>99</v>
      </c>
      <c r="B8537">
        <v>1</v>
      </c>
      <c r="C8537" t="s">
        <v>25</v>
      </c>
      <c r="D8537" t="s">
        <v>129</v>
      </c>
    </row>
    <row r="8538" spans="1:4" x14ac:dyDescent="0.25">
      <c r="A8538" t="s">
        <v>100</v>
      </c>
      <c r="B8538">
        <v>0</v>
      </c>
      <c r="C8538" t="s">
        <v>25</v>
      </c>
      <c r="D8538" t="s">
        <v>129</v>
      </c>
    </row>
    <row r="8539" spans="1:4" x14ac:dyDescent="0.25">
      <c r="A8539" t="s">
        <v>101</v>
      </c>
      <c r="B8539">
        <v>1</v>
      </c>
      <c r="C8539" t="s">
        <v>25</v>
      </c>
      <c r="D8539" t="s">
        <v>129</v>
      </c>
    </row>
    <row r="8540" spans="1:4" x14ac:dyDescent="0.25">
      <c r="A8540" t="s">
        <v>102</v>
      </c>
      <c r="B8540">
        <v>0</v>
      </c>
      <c r="C8540" t="s">
        <v>25</v>
      </c>
      <c r="D8540" t="s">
        <v>129</v>
      </c>
    </row>
    <row r="8541" spans="1:4" x14ac:dyDescent="0.25">
      <c r="A8541" t="s">
        <v>103</v>
      </c>
      <c r="B8541">
        <v>2</v>
      </c>
      <c r="C8541" t="s">
        <v>25</v>
      </c>
      <c r="D8541" t="s">
        <v>129</v>
      </c>
    </row>
    <row r="8542" spans="1:4" x14ac:dyDescent="0.25">
      <c r="A8542" t="s">
        <v>104</v>
      </c>
      <c r="B8542">
        <v>3</v>
      </c>
      <c r="C8542" t="s">
        <v>25</v>
      </c>
      <c r="D8542" t="s">
        <v>129</v>
      </c>
    </row>
    <row r="8543" spans="1:4" x14ac:dyDescent="0.25">
      <c r="A8543" t="s">
        <v>105</v>
      </c>
      <c r="B8543">
        <v>0</v>
      </c>
      <c r="C8543" t="s">
        <v>25</v>
      </c>
      <c r="D8543" t="s">
        <v>129</v>
      </c>
    </row>
    <row r="8544" spans="1:4" x14ac:dyDescent="0.25">
      <c r="A8544" t="s">
        <v>106</v>
      </c>
      <c r="B8544">
        <v>1</v>
      </c>
      <c r="C8544" t="s">
        <v>25</v>
      </c>
      <c r="D8544" t="s">
        <v>129</v>
      </c>
    </row>
    <row r="8545" spans="3:10" x14ac:dyDescent="0.25">
      <c r="C8545" t="s">
        <v>25</v>
      </c>
      <c r="D8545" t="s">
        <v>130</v>
      </c>
      <c r="E8545">
        <v>0</v>
      </c>
      <c r="F8545">
        <v>0.119345622119815</v>
      </c>
      <c r="G8545">
        <v>0.15354838709677399</v>
      </c>
      <c r="H8545">
        <v>0.52809677419354795</v>
      </c>
      <c r="I8545">
        <v>0.208516129032258</v>
      </c>
      <c r="J8545">
        <v>0.28400967741934902</v>
      </c>
    </row>
    <row r="8546" spans="3:10" x14ac:dyDescent="0.25">
      <c r="C8546" t="s">
        <v>25</v>
      </c>
      <c r="D8546" t="s">
        <v>130</v>
      </c>
      <c r="E8546">
        <v>1</v>
      </c>
      <c r="F8546">
        <v>9.9903225806451598E-2</v>
      </c>
      <c r="G8546">
        <v>0.13352995391705</v>
      </c>
      <c r="H8546">
        <v>0.38851612903225802</v>
      </c>
      <c r="I8546">
        <v>0.17283870967741899</v>
      </c>
      <c r="J8546">
        <v>0.20871935483870399</v>
      </c>
    </row>
    <row r="8547" spans="3:10" x14ac:dyDescent="0.25">
      <c r="C8547" t="s">
        <v>25</v>
      </c>
      <c r="D8547" t="s">
        <v>130</v>
      </c>
      <c r="E8547">
        <v>2</v>
      </c>
      <c r="F8547">
        <v>9.3866359447004596E-2</v>
      </c>
      <c r="G8547">
        <v>0.12524423963133599</v>
      </c>
      <c r="H8547">
        <v>0.37654838709677402</v>
      </c>
      <c r="I8547">
        <v>9.3451612903225803E-2</v>
      </c>
      <c r="J8547">
        <v>0.19533225806451099</v>
      </c>
    </row>
    <row r="8548" spans="3:10" x14ac:dyDescent="0.25">
      <c r="C8548" t="s">
        <v>25</v>
      </c>
      <c r="D8548" t="s">
        <v>130</v>
      </c>
      <c r="E8548">
        <v>3</v>
      </c>
      <c r="F8548">
        <v>8.2202764976958498E-2</v>
      </c>
      <c r="G8548">
        <v>0.10589400921658899</v>
      </c>
      <c r="H8548">
        <v>0.26493548387096699</v>
      </c>
      <c r="I8548">
        <v>6.02258064516129E-2</v>
      </c>
      <c r="J8548">
        <v>0.20462258064515601</v>
      </c>
    </row>
    <row r="8549" spans="3:10" x14ac:dyDescent="0.25">
      <c r="C8549" t="s">
        <v>25</v>
      </c>
      <c r="D8549" t="s">
        <v>130</v>
      </c>
      <c r="E8549">
        <v>4</v>
      </c>
      <c r="F8549">
        <v>8.1654377880184301E-2</v>
      </c>
      <c r="G8549">
        <v>9.6990783410138198E-2</v>
      </c>
      <c r="H8549">
        <v>0.181516129032258</v>
      </c>
      <c r="I8549">
        <v>5.7451612903225799E-2</v>
      </c>
      <c r="J8549">
        <v>0.36226129032257898</v>
      </c>
    </row>
    <row r="8550" spans="3:10" x14ac:dyDescent="0.25">
      <c r="C8550" t="s">
        <v>25</v>
      </c>
      <c r="D8550" t="s">
        <v>130</v>
      </c>
      <c r="E8550">
        <v>5</v>
      </c>
      <c r="F8550">
        <v>8.0304147465437695E-2</v>
      </c>
      <c r="G8550">
        <v>9.3986175115207293E-2</v>
      </c>
      <c r="H8550">
        <v>0.21064516129032201</v>
      </c>
      <c r="I8550">
        <v>5.7064516129032197E-2</v>
      </c>
      <c r="J8550">
        <v>0.17103548387096601</v>
      </c>
    </row>
    <row r="8551" spans="3:10" x14ac:dyDescent="0.25">
      <c r="C8551" t="s">
        <v>25</v>
      </c>
      <c r="D8551" t="s">
        <v>130</v>
      </c>
      <c r="E8551">
        <v>6</v>
      </c>
      <c r="F8551">
        <v>8.8612903225806394E-2</v>
      </c>
      <c r="G8551">
        <v>0.16488479262672801</v>
      </c>
      <c r="H8551">
        <v>0.24038709677419301</v>
      </c>
      <c r="I8551">
        <v>6.2903225806451593E-2</v>
      </c>
      <c r="J8551">
        <v>0.32522903225806199</v>
      </c>
    </row>
    <row r="8552" spans="3:10" x14ac:dyDescent="0.25">
      <c r="C8552" t="s">
        <v>25</v>
      </c>
      <c r="D8552" t="s">
        <v>130</v>
      </c>
      <c r="E8552">
        <v>7</v>
      </c>
      <c r="F8552">
        <v>0.15695852534562199</v>
      </c>
      <c r="G8552">
        <v>0.33494009216589798</v>
      </c>
      <c r="H8552">
        <v>0.28193548387096701</v>
      </c>
      <c r="I8552">
        <v>0.231709677419354</v>
      </c>
      <c r="J8552">
        <v>0.30167741935483799</v>
      </c>
    </row>
    <row r="8553" spans="3:10" x14ac:dyDescent="0.25">
      <c r="C8553" t="s">
        <v>25</v>
      </c>
      <c r="D8553" t="s">
        <v>130</v>
      </c>
      <c r="E8553">
        <v>8</v>
      </c>
      <c r="F8553">
        <v>0.17423502304147401</v>
      </c>
      <c r="G8553">
        <v>0.26517511520737302</v>
      </c>
      <c r="H8553">
        <v>0.27203225806451597</v>
      </c>
      <c r="I8553">
        <v>0.25206451612903202</v>
      </c>
      <c r="J8553">
        <v>0.25012903225806399</v>
      </c>
    </row>
    <row r="8554" spans="3:10" x14ac:dyDescent="0.25">
      <c r="C8554" t="s">
        <v>25</v>
      </c>
      <c r="D8554" t="s">
        <v>130</v>
      </c>
      <c r="E8554">
        <v>9</v>
      </c>
      <c r="F8554">
        <v>0.16966820276497599</v>
      </c>
      <c r="G8554">
        <v>0.25282488479262599</v>
      </c>
      <c r="H8554">
        <v>0.29948387096774198</v>
      </c>
      <c r="I8554">
        <v>0.40874193548387</v>
      </c>
      <c r="J8554">
        <v>0.31829032258064499</v>
      </c>
    </row>
    <row r="8555" spans="3:10" x14ac:dyDescent="0.25">
      <c r="C8555" t="s">
        <v>25</v>
      </c>
      <c r="D8555" t="s">
        <v>130</v>
      </c>
      <c r="E8555">
        <v>10</v>
      </c>
      <c r="F8555">
        <v>0.14649308755760301</v>
      </c>
      <c r="G8555">
        <v>0.31146082949308701</v>
      </c>
      <c r="H8555">
        <v>0.27845161290322501</v>
      </c>
      <c r="I8555">
        <v>0.48867741935483799</v>
      </c>
      <c r="J8555">
        <v>0.42996774193548298</v>
      </c>
    </row>
    <row r="8556" spans="3:10" x14ac:dyDescent="0.25">
      <c r="C8556" t="s">
        <v>25</v>
      </c>
      <c r="D8556" t="s">
        <v>130</v>
      </c>
      <c r="E8556">
        <v>11</v>
      </c>
      <c r="F8556">
        <v>0.14950230414746499</v>
      </c>
      <c r="G8556">
        <v>0.33590783410138197</v>
      </c>
      <c r="H8556">
        <v>0.24</v>
      </c>
      <c r="I8556">
        <v>0.53341935483870895</v>
      </c>
      <c r="J8556">
        <v>0.373454838709675</v>
      </c>
    </row>
    <row r="8557" spans="3:10" x14ac:dyDescent="0.25">
      <c r="C8557" t="s">
        <v>25</v>
      </c>
      <c r="D8557" t="s">
        <v>130</v>
      </c>
      <c r="E8557">
        <v>12</v>
      </c>
      <c r="F8557">
        <v>0.17417972350230401</v>
      </c>
      <c r="G8557">
        <v>0.34818433179723501</v>
      </c>
      <c r="H8557">
        <v>0.233967741935483</v>
      </c>
      <c r="I8557">
        <v>0.38806451612903198</v>
      </c>
      <c r="J8557">
        <v>0.53558387096773996</v>
      </c>
    </row>
    <row r="8558" spans="3:10" x14ac:dyDescent="0.25">
      <c r="C8558" t="s">
        <v>25</v>
      </c>
      <c r="D8558" t="s">
        <v>130</v>
      </c>
      <c r="E8558">
        <v>13</v>
      </c>
      <c r="F8558">
        <v>0.20696774193548301</v>
      </c>
      <c r="G8558">
        <v>0.51008755760368596</v>
      </c>
      <c r="H8558">
        <v>0.293870967741935</v>
      </c>
      <c r="I8558">
        <v>0.53864516129032203</v>
      </c>
      <c r="J8558">
        <v>0.50800322580644997</v>
      </c>
    </row>
    <row r="8559" spans="3:10" x14ac:dyDescent="0.25">
      <c r="C8559" t="s">
        <v>25</v>
      </c>
      <c r="D8559" t="s">
        <v>130</v>
      </c>
      <c r="E8559">
        <v>14</v>
      </c>
      <c r="F8559">
        <v>0.283331797235023</v>
      </c>
      <c r="G8559">
        <v>0.44579723502304103</v>
      </c>
      <c r="H8559">
        <v>0.38532258064516101</v>
      </c>
      <c r="I8559">
        <v>0.58719354838709603</v>
      </c>
      <c r="J8559">
        <v>0.40042580645160902</v>
      </c>
    </row>
    <row r="8560" spans="3:10" x14ac:dyDescent="0.25">
      <c r="C8560" t="s">
        <v>25</v>
      </c>
      <c r="D8560" t="s">
        <v>130</v>
      </c>
      <c r="E8560">
        <v>15</v>
      </c>
      <c r="F8560">
        <v>0.20685714285714199</v>
      </c>
      <c r="G8560">
        <v>0.321092165898617</v>
      </c>
      <c r="H8560">
        <v>0.39558064516128999</v>
      </c>
      <c r="I8560">
        <v>0.54493548387096702</v>
      </c>
      <c r="J8560">
        <v>0.36116774193548001</v>
      </c>
    </row>
    <row r="8561" spans="1:10" x14ac:dyDescent="0.25">
      <c r="C8561" t="s">
        <v>25</v>
      </c>
      <c r="D8561" t="s">
        <v>130</v>
      </c>
      <c r="E8561">
        <v>16</v>
      </c>
      <c r="F8561">
        <v>0.17566820276497599</v>
      </c>
      <c r="G8561">
        <v>0.28246082949308698</v>
      </c>
      <c r="H8561">
        <v>0.25212903225806399</v>
      </c>
      <c r="I8561">
        <v>0.39874193548387099</v>
      </c>
      <c r="J8561">
        <v>0.354945161290317</v>
      </c>
    </row>
    <row r="8562" spans="1:10" x14ac:dyDescent="0.25">
      <c r="C8562" t="s">
        <v>25</v>
      </c>
      <c r="D8562" t="s">
        <v>130</v>
      </c>
      <c r="E8562">
        <v>17</v>
      </c>
      <c r="F8562">
        <v>0.15112903225806401</v>
      </c>
      <c r="G8562">
        <v>0.31076958525345599</v>
      </c>
      <c r="H8562">
        <v>0.25316129032258</v>
      </c>
      <c r="I8562">
        <v>0.37129032258064498</v>
      </c>
      <c r="J8562">
        <v>0.54787741935483503</v>
      </c>
    </row>
    <row r="8563" spans="1:10" x14ac:dyDescent="0.25">
      <c r="C8563" t="s">
        <v>25</v>
      </c>
      <c r="D8563" t="s">
        <v>130</v>
      </c>
      <c r="E8563">
        <v>18</v>
      </c>
      <c r="F8563">
        <v>0.16450691244239601</v>
      </c>
      <c r="G8563">
        <v>0.303391705069124</v>
      </c>
      <c r="H8563">
        <v>0.23016129032258001</v>
      </c>
      <c r="I8563">
        <v>0.330451612903225</v>
      </c>
      <c r="J8563">
        <v>0.56932580645161102</v>
      </c>
    </row>
    <row r="8564" spans="1:10" x14ac:dyDescent="0.25">
      <c r="C8564" t="s">
        <v>25</v>
      </c>
      <c r="D8564" t="s">
        <v>130</v>
      </c>
      <c r="E8564">
        <v>19</v>
      </c>
      <c r="F8564">
        <v>0.17453917050691201</v>
      </c>
      <c r="G8564">
        <v>0.40751612903225798</v>
      </c>
      <c r="H8564">
        <v>0.25887096774193502</v>
      </c>
      <c r="I8564">
        <v>0.56303225806451596</v>
      </c>
      <c r="J8564">
        <v>0.93735483870967695</v>
      </c>
    </row>
    <row r="8565" spans="1:10" x14ac:dyDescent="0.25">
      <c r="C8565" t="s">
        <v>25</v>
      </c>
      <c r="D8565" t="s">
        <v>130</v>
      </c>
      <c r="E8565">
        <v>20</v>
      </c>
      <c r="F8565">
        <v>0.27669585253456203</v>
      </c>
      <c r="G8565">
        <v>0.52376497695852497</v>
      </c>
      <c r="H8565">
        <v>0.269774193548387</v>
      </c>
      <c r="I8565">
        <v>0.476548387096774</v>
      </c>
      <c r="J8565">
        <v>0.58167741935483797</v>
      </c>
    </row>
    <row r="8566" spans="1:10" x14ac:dyDescent="0.25">
      <c r="C8566" t="s">
        <v>25</v>
      </c>
      <c r="D8566" t="s">
        <v>130</v>
      </c>
      <c r="E8566">
        <v>21</v>
      </c>
      <c r="F8566">
        <v>0.211096774193548</v>
      </c>
      <c r="G8566">
        <v>0.471847926267281</v>
      </c>
      <c r="H8566">
        <v>0.30964516129032199</v>
      </c>
      <c r="I8566">
        <v>0.58048387096774101</v>
      </c>
      <c r="J8566">
        <v>0.42116451612903</v>
      </c>
    </row>
    <row r="8567" spans="1:10" x14ac:dyDescent="0.25">
      <c r="C8567" t="s">
        <v>25</v>
      </c>
      <c r="D8567" t="s">
        <v>130</v>
      </c>
      <c r="E8567">
        <v>22</v>
      </c>
      <c r="F8567">
        <v>0.14336866359447001</v>
      </c>
      <c r="G8567">
        <v>0.35664516129032198</v>
      </c>
      <c r="H8567">
        <v>0.47038709677419299</v>
      </c>
      <c r="I8567">
        <v>0.387645161290322</v>
      </c>
      <c r="J8567">
        <v>0.481003225806449</v>
      </c>
    </row>
    <row r="8568" spans="1:10" x14ac:dyDescent="0.25">
      <c r="C8568" t="s">
        <v>25</v>
      </c>
      <c r="D8568" t="s">
        <v>130</v>
      </c>
      <c r="E8568">
        <v>23</v>
      </c>
      <c r="F8568">
        <v>0.134557603686635</v>
      </c>
      <c r="G8568">
        <v>0.237995391705069</v>
      </c>
      <c r="H8568">
        <v>0.40116129032258002</v>
      </c>
      <c r="I8568">
        <v>0.40567741935483798</v>
      </c>
      <c r="J8568">
        <v>0.35819677419354601</v>
      </c>
    </row>
    <row r="8569" spans="1:10" x14ac:dyDescent="0.25">
      <c r="C8569" t="s">
        <v>25</v>
      </c>
      <c r="D8569" t="s">
        <v>130</v>
      </c>
      <c r="E8569" t="s">
        <v>108</v>
      </c>
      <c r="F8569">
        <v>3.7456451612903199</v>
      </c>
      <c r="G8569">
        <v>6.8939400921658898</v>
      </c>
      <c r="H8569">
        <v>7.3165806451612898</v>
      </c>
      <c r="I8569">
        <v>8.1997741935483806</v>
      </c>
      <c r="J8569">
        <v>9.4814548387096202</v>
      </c>
    </row>
    <row r="8570" spans="1:10" x14ac:dyDescent="0.25">
      <c r="A8570" t="s">
        <v>89</v>
      </c>
      <c r="B8570">
        <v>0</v>
      </c>
      <c r="C8570" t="s">
        <v>26</v>
      </c>
      <c r="D8570" t="s">
        <v>90</v>
      </c>
    </row>
    <row r="8571" spans="1:10" x14ac:dyDescent="0.25">
      <c r="A8571" t="s">
        <v>91</v>
      </c>
      <c r="B8571">
        <v>0</v>
      </c>
      <c r="C8571" t="s">
        <v>26</v>
      </c>
      <c r="D8571" t="s">
        <v>90</v>
      </c>
    </row>
    <row r="8572" spans="1:10" x14ac:dyDescent="0.25">
      <c r="A8572" t="s">
        <v>92</v>
      </c>
      <c r="B8572">
        <v>0</v>
      </c>
      <c r="C8572" t="s">
        <v>26</v>
      </c>
      <c r="D8572" t="s">
        <v>90</v>
      </c>
    </row>
    <row r="8573" spans="1:10" x14ac:dyDescent="0.25">
      <c r="A8573" t="s">
        <v>93</v>
      </c>
      <c r="B8573">
        <v>1</v>
      </c>
      <c r="C8573" t="s">
        <v>26</v>
      </c>
      <c r="D8573" t="s">
        <v>90</v>
      </c>
    </row>
    <row r="8574" spans="1:10" x14ac:dyDescent="0.25">
      <c r="A8574" t="s">
        <v>94</v>
      </c>
      <c r="B8574">
        <v>1</v>
      </c>
      <c r="C8574" t="s">
        <v>26</v>
      </c>
      <c r="D8574" t="s">
        <v>90</v>
      </c>
    </row>
    <row r="8575" spans="1:10" x14ac:dyDescent="0.25">
      <c r="A8575" t="s">
        <v>95</v>
      </c>
      <c r="B8575">
        <v>0</v>
      </c>
      <c r="C8575" t="s">
        <v>26</v>
      </c>
      <c r="D8575" t="s">
        <v>90</v>
      </c>
    </row>
    <row r="8576" spans="1:10" x14ac:dyDescent="0.25">
      <c r="A8576" t="s">
        <v>96</v>
      </c>
      <c r="B8576">
        <v>0</v>
      </c>
      <c r="C8576" t="s">
        <v>26</v>
      </c>
      <c r="D8576" t="s">
        <v>90</v>
      </c>
    </row>
    <row r="8577" spans="1:7" x14ac:dyDescent="0.25">
      <c r="A8577" t="s">
        <v>97</v>
      </c>
      <c r="B8577">
        <v>1</v>
      </c>
      <c r="C8577" t="s">
        <v>26</v>
      </c>
      <c r="D8577" t="s">
        <v>90</v>
      </c>
    </row>
    <row r="8578" spans="1:7" x14ac:dyDescent="0.25">
      <c r="A8578" t="s">
        <v>98</v>
      </c>
      <c r="B8578">
        <v>0</v>
      </c>
      <c r="C8578" t="s">
        <v>26</v>
      </c>
      <c r="D8578" t="s">
        <v>90</v>
      </c>
    </row>
    <row r="8579" spans="1:7" x14ac:dyDescent="0.25">
      <c r="A8579" t="s">
        <v>99</v>
      </c>
      <c r="B8579">
        <v>1</v>
      </c>
      <c r="C8579" t="s">
        <v>26</v>
      </c>
      <c r="D8579" t="s">
        <v>90</v>
      </c>
    </row>
    <row r="8580" spans="1:7" x14ac:dyDescent="0.25">
      <c r="A8580" t="s">
        <v>100</v>
      </c>
      <c r="B8580">
        <v>0</v>
      </c>
      <c r="C8580" t="s">
        <v>26</v>
      </c>
      <c r="D8580" t="s">
        <v>90</v>
      </c>
    </row>
    <row r="8581" spans="1:7" x14ac:dyDescent="0.25">
      <c r="A8581" t="s">
        <v>101</v>
      </c>
      <c r="B8581">
        <v>1</v>
      </c>
      <c r="C8581" t="s">
        <v>26</v>
      </c>
      <c r="D8581" t="s">
        <v>90</v>
      </c>
    </row>
    <row r="8582" spans="1:7" x14ac:dyDescent="0.25">
      <c r="A8582" t="s">
        <v>102</v>
      </c>
      <c r="B8582">
        <v>0</v>
      </c>
      <c r="C8582" t="s">
        <v>26</v>
      </c>
      <c r="D8582" t="s">
        <v>90</v>
      </c>
    </row>
    <row r="8583" spans="1:7" x14ac:dyDescent="0.25">
      <c r="A8583" t="s">
        <v>103</v>
      </c>
      <c r="B8583">
        <v>1</v>
      </c>
      <c r="C8583" t="s">
        <v>26</v>
      </c>
      <c r="D8583" t="s">
        <v>90</v>
      </c>
    </row>
    <row r="8584" spans="1:7" x14ac:dyDescent="0.25">
      <c r="A8584" t="s">
        <v>104</v>
      </c>
      <c r="B8584">
        <v>1</v>
      </c>
      <c r="C8584" t="s">
        <v>26</v>
      </c>
      <c r="D8584" t="s">
        <v>90</v>
      </c>
    </row>
    <row r="8585" spans="1:7" x14ac:dyDescent="0.25">
      <c r="A8585" t="s">
        <v>105</v>
      </c>
      <c r="B8585">
        <v>0</v>
      </c>
      <c r="C8585" t="s">
        <v>26</v>
      </c>
      <c r="D8585" t="s">
        <v>90</v>
      </c>
    </row>
    <row r="8586" spans="1:7" x14ac:dyDescent="0.25">
      <c r="A8586" t="s">
        <v>106</v>
      </c>
      <c r="B8586">
        <v>1</v>
      </c>
      <c r="C8586" t="s">
        <v>26</v>
      </c>
      <c r="D8586" t="s">
        <v>90</v>
      </c>
    </row>
    <row r="8587" spans="1:7" x14ac:dyDescent="0.25">
      <c r="C8587" t="s">
        <v>26</v>
      </c>
      <c r="D8587" t="s">
        <v>107</v>
      </c>
      <c r="E8587">
        <v>0</v>
      </c>
      <c r="F8587">
        <v>0.109051851851851</v>
      </c>
      <c r="G8587">
        <v>0.234404166666666</v>
      </c>
    </row>
    <row r="8588" spans="1:7" x14ac:dyDescent="0.25">
      <c r="C8588" t="s">
        <v>26</v>
      </c>
      <c r="D8588" t="s">
        <v>107</v>
      </c>
      <c r="E8588">
        <v>1</v>
      </c>
      <c r="F8588">
        <v>8.86259259259259E-2</v>
      </c>
      <c r="G8588">
        <v>0.20142083333333299</v>
      </c>
    </row>
    <row r="8589" spans="1:7" x14ac:dyDescent="0.25">
      <c r="C8589" t="s">
        <v>26</v>
      </c>
      <c r="D8589" t="s">
        <v>107</v>
      </c>
      <c r="E8589">
        <v>2</v>
      </c>
      <c r="F8589">
        <v>8.76925925925926E-2</v>
      </c>
      <c r="G8589">
        <v>0.164316666666666</v>
      </c>
    </row>
    <row r="8590" spans="1:7" x14ac:dyDescent="0.25">
      <c r="C8590" t="s">
        <v>26</v>
      </c>
      <c r="D8590" t="s">
        <v>107</v>
      </c>
      <c r="E8590">
        <v>3</v>
      </c>
      <c r="F8590">
        <v>7.7262962962962894E-2</v>
      </c>
      <c r="G8590">
        <v>0.14101250000000001</v>
      </c>
    </row>
    <row r="8591" spans="1:7" x14ac:dyDescent="0.25">
      <c r="C8591" t="s">
        <v>26</v>
      </c>
      <c r="D8591" t="s">
        <v>107</v>
      </c>
      <c r="E8591">
        <v>4</v>
      </c>
      <c r="F8591">
        <v>7.6937037037036998E-2</v>
      </c>
      <c r="G8591">
        <v>0.13891666666666599</v>
      </c>
    </row>
    <row r="8592" spans="1:7" x14ac:dyDescent="0.25">
      <c r="C8592" t="s">
        <v>26</v>
      </c>
      <c r="D8592" t="s">
        <v>107</v>
      </c>
      <c r="E8592">
        <v>5</v>
      </c>
      <c r="F8592">
        <v>9.0866666666666596E-2</v>
      </c>
      <c r="G8592">
        <v>0.16793749999999999</v>
      </c>
    </row>
    <row r="8593" spans="3:7" x14ac:dyDescent="0.25">
      <c r="C8593" t="s">
        <v>26</v>
      </c>
      <c r="D8593" t="s">
        <v>107</v>
      </c>
      <c r="E8593">
        <v>6</v>
      </c>
      <c r="F8593">
        <v>0.20530370370370299</v>
      </c>
      <c r="G8593">
        <v>0.239945833333333</v>
      </c>
    </row>
    <row r="8594" spans="3:7" x14ac:dyDescent="0.25">
      <c r="C8594" t="s">
        <v>26</v>
      </c>
      <c r="D8594" t="s">
        <v>107</v>
      </c>
      <c r="E8594">
        <v>7</v>
      </c>
      <c r="F8594">
        <v>0.17733333333333301</v>
      </c>
      <c r="G8594">
        <v>0.24427499999999999</v>
      </c>
    </row>
    <row r="8595" spans="3:7" x14ac:dyDescent="0.25">
      <c r="C8595" t="s">
        <v>26</v>
      </c>
      <c r="D8595" t="s">
        <v>107</v>
      </c>
      <c r="E8595">
        <v>8</v>
      </c>
      <c r="F8595">
        <v>0.147648148148148</v>
      </c>
      <c r="G8595">
        <v>0.278716666666666</v>
      </c>
    </row>
    <row r="8596" spans="3:7" x14ac:dyDescent="0.25">
      <c r="C8596" t="s">
        <v>26</v>
      </c>
      <c r="D8596" t="s">
        <v>107</v>
      </c>
      <c r="E8596">
        <v>9</v>
      </c>
      <c r="F8596">
        <v>0.14858518518518499</v>
      </c>
      <c r="G8596">
        <v>0.31865833333333299</v>
      </c>
    </row>
    <row r="8597" spans="3:7" x14ac:dyDescent="0.25">
      <c r="C8597" t="s">
        <v>26</v>
      </c>
      <c r="D8597" t="s">
        <v>107</v>
      </c>
      <c r="E8597">
        <v>10</v>
      </c>
      <c r="F8597">
        <v>0.13993333333333299</v>
      </c>
      <c r="G8597">
        <v>0.35221249999999998</v>
      </c>
    </row>
    <row r="8598" spans="3:7" x14ac:dyDescent="0.25">
      <c r="C8598" t="s">
        <v>26</v>
      </c>
      <c r="D8598" t="s">
        <v>107</v>
      </c>
      <c r="E8598">
        <v>11</v>
      </c>
      <c r="F8598">
        <v>0.140277777777777</v>
      </c>
      <c r="G8598">
        <v>0.38627916666666601</v>
      </c>
    </row>
    <row r="8599" spans="3:7" x14ac:dyDescent="0.25">
      <c r="C8599" t="s">
        <v>26</v>
      </c>
      <c r="D8599" t="s">
        <v>107</v>
      </c>
      <c r="E8599">
        <v>12</v>
      </c>
      <c r="F8599">
        <v>0.163085185185185</v>
      </c>
      <c r="G8599">
        <v>0.50686249999999999</v>
      </c>
    </row>
    <row r="8600" spans="3:7" x14ac:dyDescent="0.25">
      <c r="C8600" t="s">
        <v>26</v>
      </c>
      <c r="D8600" t="s">
        <v>107</v>
      </c>
      <c r="E8600">
        <v>13</v>
      </c>
      <c r="F8600">
        <v>0.22052592592592499</v>
      </c>
      <c r="G8600">
        <v>0.46615416666666598</v>
      </c>
    </row>
    <row r="8601" spans="3:7" x14ac:dyDescent="0.25">
      <c r="C8601" t="s">
        <v>26</v>
      </c>
      <c r="D8601" t="s">
        <v>107</v>
      </c>
      <c r="E8601">
        <v>14</v>
      </c>
      <c r="F8601">
        <v>0.15333333333333299</v>
      </c>
      <c r="G8601">
        <v>0.33915833333333301</v>
      </c>
    </row>
    <row r="8602" spans="3:7" x14ac:dyDescent="0.25">
      <c r="C8602" t="s">
        <v>26</v>
      </c>
      <c r="D8602" t="s">
        <v>107</v>
      </c>
      <c r="E8602">
        <v>15</v>
      </c>
      <c r="F8602">
        <v>0.155337037037037</v>
      </c>
      <c r="G8602">
        <v>0.27972916666666597</v>
      </c>
    </row>
    <row r="8603" spans="3:7" x14ac:dyDescent="0.25">
      <c r="C8603" t="s">
        <v>26</v>
      </c>
      <c r="D8603" t="s">
        <v>107</v>
      </c>
      <c r="E8603">
        <v>16</v>
      </c>
      <c r="F8603">
        <v>0.138596296296296</v>
      </c>
      <c r="G8603">
        <v>0.27590416666666601</v>
      </c>
    </row>
    <row r="8604" spans="3:7" x14ac:dyDescent="0.25">
      <c r="C8604" t="s">
        <v>26</v>
      </c>
      <c r="D8604" t="s">
        <v>107</v>
      </c>
      <c r="E8604">
        <v>17</v>
      </c>
      <c r="F8604">
        <v>0.139918518518518</v>
      </c>
      <c r="G8604">
        <v>0.27891666666666598</v>
      </c>
    </row>
    <row r="8605" spans="3:7" x14ac:dyDescent="0.25">
      <c r="C8605" t="s">
        <v>26</v>
      </c>
      <c r="D8605" t="s">
        <v>107</v>
      </c>
      <c r="E8605">
        <v>18</v>
      </c>
      <c r="F8605">
        <v>0.15088518518518501</v>
      </c>
      <c r="G8605">
        <v>0.29105833333333297</v>
      </c>
    </row>
    <row r="8606" spans="3:7" x14ac:dyDescent="0.25">
      <c r="C8606" t="s">
        <v>26</v>
      </c>
      <c r="D8606" t="s">
        <v>107</v>
      </c>
      <c r="E8606">
        <v>19</v>
      </c>
      <c r="F8606">
        <v>0.25134814814814799</v>
      </c>
      <c r="G8606">
        <v>0.345308333333333</v>
      </c>
    </row>
    <row r="8607" spans="3:7" x14ac:dyDescent="0.25">
      <c r="C8607" t="s">
        <v>26</v>
      </c>
      <c r="D8607" t="s">
        <v>107</v>
      </c>
      <c r="E8607">
        <v>20</v>
      </c>
      <c r="F8607">
        <v>0.228118518518518</v>
      </c>
      <c r="G8607">
        <v>0.45907083333333298</v>
      </c>
    </row>
    <row r="8608" spans="3:7" x14ac:dyDescent="0.25">
      <c r="C8608" t="s">
        <v>26</v>
      </c>
      <c r="D8608" t="s">
        <v>107</v>
      </c>
      <c r="E8608">
        <v>21</v>
      </c>
      <c r="F8608">
        <v>0.17012222222222201</v>
      </c>
      <c r="G8608">
        <v>0.3692125</v>
      </c>
    </row>
    <row r="8609" spans="1:7" x14ac:dyDescent="0.25">
      <c r="C8609" t="s">
        <v>26</v>
      </c>
      <c r="D8609" t="s">
        <v>107</v>
      </c>
      <c r="E8609">
        <v>22</v>
      </c>
      <c r="F8609">
        <v>0.13443333333333299</v>
      </c>
      <c r="G8609">
        <v>0.28195833333333298</v>
      </c>
    </row>
    <row r="8610" spans="1:7" x14ac:dyDescent="0.25">
      <c r="C8610" t="s">
        <v>26</v>
      </c>
      <c r="D8610" t="s">
        <v>107</v>
      </c>
      <c r="E8610">
        <v>23</v>
      </c>
      <c r="F8610">
        <v>0.10974444444444401</v>
      </c>
      <c r="G8610">
        <v>0.26954583333333298</v>
      </c>
    </row>
    <row r="8611" spans="1:7" x14ac:dyDescent="0.25">
      <c r="C8611" t="s">
        <v>26</v>
      </c>
      <c r="D8611" t="s">
        <v>107</v>
      </c>
      <c r="E8611" t="s">
        <v>108</v>
      </c>
      <c r="F8611">
        <v>3.5049666666666601</v>
      </c>
      <c r="G8611">
        <v>7.0309749999999998</v>
      </c>
    </row>
    <row r="8612" spans="1:7" x14ac:dyDescent="0.25">
      <c r="A8612" t="s">
        <v>89</v>
      </c>
      <c r="B8612">
        <v>0</v>
      </c>
      <c r="C8612" t="s">
        <v>26</v>
      </c>
      <c r="D8612" t="s">
        <v>109</v>
      </c>
    </row>
    <row r="8613" spans="1:7" x14ac:dyDescent="0.25">
      <c r="A8613" t="s">
        <v>91</v>
      </c>
      <c r="B8613">
        <v>0</v>
      </c>
      <c r="C8613" t="s">
        <v>26</v>
      </c>
      <c r="D8613" t="s">
        <v>109</v>
      </c>
    </row>
    <row r="8614" spans="1:7" x14ac:dyDescent="0.25">
      <c r="A8614" t="s">
        <v>92</v>
      </c>
      <c r="B8614">
        <v>0</v>
      </c>
      <c r="C8614" t="s">
        <v>26</v>
      </c>
      <c r="D8614" t="s">
        <v>109</v>
      </c>
    </row>
    <row r="8615" spans="1:7" x14ac:dyDescent="0.25">
      <c r="A8615" t="s">
        <v>93</v>
      </c>
      <c r="B8615">
        <v>2</v>
      </c>
      <c r="C8615" t="s">
        <v>26</v>
      </c>
      <c r="D8615" t="s">
        <v>109</v>
      </c>
    </row>
    <row r="8616" spans="1:7" x14ac:dyDescent="0.25">
      <c r="A8616" t="s">
        <v>94</v>
      </c>
      <c r="B8616">
        <v>1</v>
      </c>
      <c r="C8616" t="s">
        <v>26</v>
      </c>
      <c r="D8616" t="s">
        <v>109</v>
      </c>
    </row>
    <row r="8617" spans="1:7" x14ac:dyDescent="0.25">
      <c r="A8617" t="s">
        <v>95</v>
      </c>
      <c r="B8617">
        <v>0</v>
      </c>
      <c r="C8617" t="s">
        <v>26</v>
      </c>
      <c r="D8617" t="s">
        <v>109</v>
      </c>
    </row>
    <row r="8618" spans="1:7" x14ac:dyDescent="0.25">
      <c r="A8618" t="s">
        <v>96</v>
      </c>
      <c r="B8618">
        <v>0</v>
      </c>
      <c r="C8618" t="s">
        <v>26</v>
      </c>
      <c r="D8618" t="s">
        <v>109</v>
      </c>
    </row>
    <row r="8619" spans="1:7" x14ac:dyDescent="0.25">
      <c r="A8619" t="s">
        <v>97</v>
      </c>
      <c r="B8619">
        <v>1</v>
      </c>
      <c r="C8619" t="s">
        <v>26</v>
      </c>
      <c r="D8619" t="s">
        <v>109</v>
      </c>
    </row>
    <row r="8620" spans="1:7" x14ac:dyDescent="0.25">
      <c r="A8620" t="s">
        <v>98</v>
      </c>
      <c r="B8620">
        <v>0</v>
      </c>
      <c r="C8620" t="s">
        <v>26</v>
      </c>
      <c r="D8620" t="s">
        <v>109</v>
      </c>
    </row>
    <row r="8621" spans="1:7" x14ac:dyDescent="0.25">
      <c r="A8621" t="s">
        <v>99</v>
      </c>
      <c r="B8621">
        <v>1</v>
      </c>
      <c r="C8621" t="s">
        <v>26</v>
      </c>
      <c r="D8621" t="s">
        <v>109</v>
      </c>
    </row>
    <row r="8622" spans="1:7" x14ac:dyDescent="0.25">
      <c r="A8622" t="s">
        <v>100</v>
      </c>
      <c r="B8622">
        <v>0</v>
      </c>
      <c r="C8622" t="s">
        <v>26</v>
      </c>
      <c r="D8622" t="s">
        <v>109</v>
      </c>
    </row>
    <row r="8623" spans="1:7" x14ac:dyDescent="0.25">
      <c r="A8623" t="s">
        <v>101</v>
      </c>
      <c r="B8623">
        <v>1</v>
      </c>
      <c r="C8623" t="s">
        <v>26</v>
      </c>
      <c r="D8623" t="s">
        <v>109</v>
      </c>
    </row>
    <row r="8624" spans="1:7" x14ac:dyDescent="0.25">
      <c r="A8624" t="s">
        <v>102</v>
      </c>
      <c r="B8624">
        <v>0</v>
      </c>
      <c r="C8624" t="s">
        <v>26</v>
      </c>
      <c r="D8624" t="s">
        <v>109</v>
      </c>
    </row>
    <row r="8625" spans="1:8" x14ac:dyDescent="0.25">
      <c r="A8625" t="s">
        <v>103</v>
      </c>
      <c r="B8625">
        <v>1</v>
      </c>
      <c r="C8625" t="s">
        <v>26</v>
      </c>
      <c r="D8625" t="s">
        <v>109</v>
      </c>
    </row>
    <row r="8626" spans="1:8" x14ac:dyDescent="0.25">
      <c r="A8626" t="s">
        <v>104</v>
      </c>
      <c r="B8626">
        <v>1</v>
      </c>
      <c r="C8626" t="s">
        <v>26</v>
      </c>
      <c r="D8626" t="s">
        <v>109</v>
      </c>
    </row>
    <row r="8627" spans="1:8" x14ac:dyDescent="0.25">
      <c r="A8627" t="s">
        <v>105</v>
      </c>
      <c r="B8627">
        <v>0</v>
      </c>
      <c r="C8627" t="s">
        <v>26</v>
      </c>
      <c r="D8627" t="s">
        <v>109</v>
      </c>
    </row>
    <row r="8628" spans="1:8" x14ac:dyDescent="0.25">
      <c r="A8628" t="s">
        <v>106</v>
      </c>
      <c r="B8628">
        <v>1</v>
      </c>
      <c r="C8628" t="s">
        <v>26</v>
      </c>
      <c r="D8628" t="s">
        <v>109</v>
      </c>
    </row>
    <row r="8629" spans="1:8" x14ac:dyDescent="0.25">
      <c r="C8629" t="s">
        <v>26</v>
      </c>
      <c r="D8629" t="s">
        <v>110</v>
      </c>
      <c r="E8629">
        <v>0</v>
      </c>
      <c r="F8629">
        <v>0.109051851851851</v>
      </c>
      <c r="G8629">
        <v>0.199314285714285</v>
      </c>
      <c r="H8629">
        <v>0.48003333333333298</v>
      </c>
    </row>
    <row r="8630" spans="1:8" x14ac:dyDescent="0.25">
      <c r="C8630" t="s">
        <v>26</v>
      </c>
      <c r="D8630" t="s">
        <v>110</v>
      </c>
      <c r="E8630">
        <v>1</v>
      </c>
      <c r="F8630">
        <v>8.86259259259259E-2</v>
      </c>
      <c r="G8630">
        <v>0.16969999999999999</v>
      </c>
      <c r="H8630">
        <v>0.42346666666666599</v>
      </c>
    </row>
    <row r="8631" spans="1:8" x14ac:dyDescent="0.25">
      <c r="C8631" t="s">
        <v>26</v>
      </c>
      <c r="D8631" t="s">
        <v>110</v>
      </c>
      <c r="E8631">
        <v>2</v>
      </c>
      <c r="F8631">
        <v>8.76925925925926E-2</v>
      </c>
      <c r="G8631">
        <v>0.131423809523809</v>
      </c>
      <c r="H8631">
        <v>0.39456666666666601</v>
      </c>
    </row>
    <row r="8632" spans="1:8" x14ac:dyDescent="0.25">
      <c r="C8632" t="s">
        <v>26</v>
      </c>
      <c r="D8632" t="s">
        <v>110</v>
      </c>
      <c r="E8632">
        <v>3</v>
      </c>
      <c r="F8632">
        <v>7.7262962962962894E-2</v>
      </c>
      <c r="G8632">
        <v>0.106471428571428</v>
      </c>
      <c r="H8632">
        <v>0.38279999999999997</v>
      </c>
    </row>
    <row r="8633" spans="1:8" x14ac:dyDescent="0.25">
      <c r="C8633" t="s">
        <v>26</v>
      </c>
      <c r="D8633" t="s">
        <v>110</v>
      </c>
      <c r="E8633">
        <v>4</v>
      </c>
      <c r="F8633">
        <v>7.6937037037036998E-2</v>
      </c>
      <c r="G8633">
        <v>0.1031</v>
      </c>
      <c r="H8633">
        <v>0.389633333333333</v>
      </c>
    </row>
    <row r="8634" spans="1:8" x14ac:dyDescent="0.25">
      <c r="C8634" t="s">
        <v>26</v>
      </c>
      <c r="D8634" t="s">
        <v>110</v>
      </c>
      <c r="E8634">
        <v>5</v>
      </c>
      <c r="F8634">
        <v>9.0866666666666596E-2</v>
      </c>
      <c r="G8634">
        <v>0.131190476190476</v>
      </c>
      <c r="H8634">
        <v>0.42516666666666603</v>
      </c>
    </row>
    <row r="8635" spans="1:8" x14ac:dyDescent="0.25">
      <c r="C8635" t="s">
        <v>26</v>
      </c>
      <c r="D8635" t="s">
        <v>110</v>
      </c>
      <c r="E8635">
        <v>6</v>
      </c>
      <c r="F8635">
        <v>0.20530370370370299</v>
      </c>
      <c r="G8635">
        <v>0.20440952380952301</v>
      </c>
      <c r="H8635">
        <v>0.48870000000000002</v>
      </c>
    </row>
    <row r="8636" spans="1:8" x14ac:dyDescent="0.25">
      <c r="C8636" t="s">
        <v>26</v>
      </c>
      <c r="D8636" t="s">
        <v>110</v>
      </c>
      <c r="E8636">
        <v>7</v>
      </c>
      <c r="F8636">
        <v>0.17733333333333301</v>
      </c>
      <c r="G8636">
        <v>0.22996666666666599</v>
      </c>
      <c r="H8636">
        <v>0.34443333333333298</v>
      </c>
    </row>
    <row r="8637" spans="1:8" x14ac:dyDescent="0.25">
      <c r="C8637" t="s">
        <v>26</v>
      </c>
      <c r="D8637" t="s">
        <v>110</v>
      </c>
      <c r="E8637">
        <v>8</v>
      </c>
      <c r="F8637">
        <v>0.147648148148148</v>
      </c>
      <c r="G8637">
        <v>0.26324761904761901</v>
      </c>
      <c r="H8637">
        <v>0.38700000000000001</v>
      </c>
    </row>
    <row r="8638" spans="1:8" x14ac:dyDescent="0.25">
      <c r="C8638" t="s">
        <v>26</v>
      </c>
      <c r="D8638" t="s">
        <v>110</v>
      </c>
      <c r="E8638">
        <v>9</v>
      </c>
      <c r="F8638">
        <v>0.14858518518518499</v>
      </c>
      <c r="G8638">
        <v>0.29653809523809499</v>
      </c>
      <c r="H8638">
        <v>0.47349999999999998</v>
      </c>
    </row>
    <row r="8639" spans="1:8" x14ac:dyDescent="0.25">
      <c r="C8639" t="s">
        <v>26</v>
      </c>
      <c r="D8639" t="s">
        <v>110</v>
      </c>
      <c r="E8639">
        <v>10</v>
      </c>
      <c r="F8639">
        <v>0.13993333333333299</v>
      </c>
      <c r="G8639">
        <v>0.333771428571428</v>
      </c>
      <c r="H8639">
        <v>0.48130000000000001</v>
      </c>
    </row>
    <row r="8640" spans="1:8" x14ac:dyDescent="0.25">
      <c r="C8640" t="s">
        <v>26</v>
      </c>
      <c r="D8640" t="s">
        <v>110</v>
      </c>
      <c r="E8640">
        <v>11</v>
      </c>
      <c r="F8640">
        <v>0.140277777777777</v>
      </c>
      <c r="G8640">
        <v>0.37151904761904703</v>
      </c>
      <c r="H8640">
        <v>0.48959999999999998</v>
      </c>
    </row>
    <row r="8641" spans="1:8" x14ac:dyDescent="0.25">
      <c r="C8641" t="s">
        <v>26</v>
      </c>
      <c r="D8641" t="s">
        <v>110</v>
      </c>
      <c r="E8641">
        <v>12</v>
      </c>
      <c r="F8641">
        <v>0.163085185185185</v>
      </c>
      <c r="G8641">
        <v>0.50511428571428496</v>
      </c>
      <c r="H8641">
        <v>0.51910000000000001</v>
      </c>
    </row>
    <row r="8642" spans="1:8" x14ac:dyDescent="0.25">
      <c r="C8642" t="s">
        <v>26</v>
      </c>
      <c r="D8642" t="s">
        <v>110</v>
      </c>
      <c r="E8642">
        <v>13</v>
      </c>
      <c r="F8642">
        <v>0.22052592592592499</v>
      </c>
      <c r="G8642">
        <v>0.46689047619047602</v>
      </c>
      <c r="H8642">
        <v>0.46100000000000002</v>
      </c>
    </row>
    <row r="8643" spans="1:8" x14ac:dyDescent="0.25">
      <c r="C8643" t="s">
        <v>26</v>
      </c>
      <c r="D8643" t="s">
        <v>110</v>
      </c>
      <c r="E8643">
        <v>14</v>
      </c>
      <c r="F8643">
        <v>0.15333333333333299</v>
      </c>
      <c r="G8643">
        <v>0.32737142857142798</v>
      </c>
      <c r="H8643">
        <v>0.42166666666666602</v>
      </c>
    </row>
    <row r="8644" spans="1:8" x14ac:dyDescent="0.25">
      <c r="C8644" t="s">
        <v>26</v>
      </c>
      <c r="D8644" t="s">
        <v>110</v>
      </c>
      <c r="E8644">
        <v>15</v>
      </c>
      <c r="F8644">
        <v>0.155337037037037</v>
      </c>
      <c r="G8644">
        <v>0.26316666666666599</v>
      </c>
      <c r="H8644">
        <v>0.395666666666666</v>
      </c>
    </row>
    <row r="8645" spans="1:8" x14ac:dyDescent="0.25">
      <c r="C8645" t="s">
        <v>26</v>
      </c>
      <c r="D8645" t="s">
        <v>110</v>
      </c>
      <c r="E8645">
        <v>16</v>
      </c>
      <c r="F8645">
        <v>0.138596296296296</v>
      </c>
      <c r="G8645">
        <v>0.25958571428571398</v>
      </c>
      <c r="H8645">
        <v>0.390133333333333</v>
      </c>
    </row>
    <row r="8646" spans="1:8" x14ac:dyDescent="0.25">
      <c r="C8646" t="s">
        <v>26</v>
      </c>
      <c r="D8646" t="s">
        <v>110</v>
      </c>
      <c r="E8646">
        <v>17</v>
      </c>
      <c r="F8646">
        <v>0.139918518518518</v>
      </c>
      <c r="G8646">
        <v>0.25401904761904698</v>
      </c>
      <c r="H8646">
        <v>0.45319999999999999</v>
      </c>
    </row>
    <row r="8647" spans="1:8" x14ac:dyDescent="0.25">
      <c r="C8647" t="s">
        <v>26</v>
      </c>
      <c r="D8647" t="s">
        <v>110</v>
      </c>
      <c r="E8647">
        <v>18</v>
      </c>
      <c r="F8647">
        <v>0.15088518518518501</v>
      </c>
      <c r="G8647">
        <v>0.263847619047619</v>
      </c>
      <c r="H8647">
        <v>0.48153333333333298</v>
      </c>
    </row>
    <row r="8648" spans="1:8" x14ac:dyDescent="0.25">
      <c r="C8648" t="s">
        <v>26</v>
      </c>
      <c r="D8648" t="s">
        <v>110</v>
      </c>
      <c r="E8648">
        <v>19</v>
      </c>
      <c r="F8648">
        <v>0.25134814814814799</v>
      </c>
      <c r="G8648">
        <v>0.31529523809523802</v>
      </c>
      <c r="H8648">
        <v>0.5554</v>
      </c>
    </row>
    <row r="8649" spans="1:8" x14ac:dyDescent="0.25">
      <c r="C8649" t="s">
        <v>26</v>
      </c>
      <c r="D8649" t="s">
        <v>110</v>
      </c>
      <c r="E8649">
        <v>20</v>
      </c>
      <c r="F8649">
        <v>0.228118518518518</v>
      </c>
      <c r="G8649">
        <v>0.43108095238095201</v>
      </c>
      <c r="H8649">
        <v>0.65499999999999903</v>
      </c>
    </row>
    <row r="8650" spans="1:8" x14ac:dyDescent="0.25">
      <c r="C8650" t="s">
        <v>26</v>
      </c>
      <c r="D8650" t="s">
        <v>110</v>
      </c>
      <c r="E8650">
        <v>21</v>
      </c>
      <c r="F8650">
        <v>0.17012222222222201</v>
      </c>
      <c r="G8650">
        <v>0.34602380952380901</v>
      </c>
      <c r="H8650">
        <v>0.53153333333333297</v>
      </c>
    </row>
    <row r="8651" spans="1:8" x14ac:dyDescent="0.25">
      <c r="C8651" t="s">
        <v>26</v>
      </c>
      <c r="D8651" t="s">
        <v>110</v>
      </c>
      <c r="E8651">
        <v>22</v>
      </c>
      <c r="F8651">
        <v>0.13443333333333299</v>
      </c>
      <c r="G8651">
        <v>0.25830952380952299</v>
      </c>
      <c r="H8651">
        <v>0.44750000000000001</v>
      </c>
    </row>
    <row r="8652" spans="1:8" x14ac:dyDescent="0.25">
      <c r="C8652" t="s">
        <v>26</v>
      </c>
      <c r="D8652" t="s">
        <v>110</v>
      </c>
      <c r="E8652">
        <v>23</v>
      </c>
      <c r="F8652">
        <v>0.10974444444444401</v>
      </c>
      <c r="G8652">
        <v>0.226619047619047</v>
      </c>
      <c r="H8652">
        <v>0.57003333333333295</v>
      </c>
    </row>
    <row r="8653" spans="1:8" x14ac:dyDescent="0.25">
      <c r="C8653" t="s">
        <v>26</v>
      </c>
      <c r="D8653" t="s">
        <v>110</v>
      </c>
      <c r="E8653" t="s">
        <v>108</v>
      </c>
      <c r="F8653">
        <v>3.5049666666666601</v>
      </c>
      <c r="G8653">
        <v>6.4579761904761899</v>
      </c>
      <c r="H8653">
        <v>11.0419666666666</v>
      </c>
    </row>
    <row r="8654" spans="1:8" x14ac:dyDescent="0.25">
      <c r="A8654" t="s">
        <v>89</v>
      </c>
      <c r="B8654">
        <v>1</v>
      </c>
      <c r="C8654" t="s">
        <v>26</v>
      </c>
      <c r="D8654" t="s">
        <v>111</v>
      </c>
    </row>
    <row r="8655" spans="1:8" x14ac:dyDescent="0.25">
      <c r="A8655" t="s">
        <v>91</v>
      </c>
      <c r="B8655">
        <v>1</v>
      </c>
      <c r="C8655" t="s">
        <v>26</v>
      </c>
      <c r="D8655" t="s">
        <v>111</v>
      </c>
    </row>
    <row r="8656" spans="1:8" x14ac:dyDescent="0.25">
      <c r="A8656" t="s">
        <v>92</v>
      </c>
      <c r="B8656">
        <v>0</v>
      </c>
      <c r="C8656" t="s">
        <v>26</v>
      </c>
      <c r="D8656" t="s">
        <v>111</v>
      </c>
    </row>
    <row r="8657" spans="1:9" x14ac:dyDescent="0.25">
      <c r="A8657" t="s">
        <v>93</v>
      </c>
      <c r="B8657">
        <v>3</v>
      </c>
      <c r="C8657" t="s">
        <v>26</v>
      </c>
      <c r="D8657" t="s">
        <v>111</v>
      </c>
    </row>
    <row r="8658" spans="1:9" x14ac:dyDescent="0.25">
      <c r="A8658" t="s">
        <v>94</v>
      </c>
      <c r="B8658">
        <v>2</v>
      </c>
      <c r="C8658" t="s">
        <v>26</v>
      </c>
      <c r="D8658" t="s">
        <v>111</v>
      </c>
    </row>
    <row r="8659" spans="1:9" x14ac:dyDescent="0.25">
      <c r="A8659" t="s">
        <v>95</v>
      </c>
      <c r="B8659">
        <v>1</v>
      </c>
      <c r="C8659" t="s">
        <v>26</v>
      </c>
      <c r="D8659" t="s">
        <v>111</v>
      </c>
    </row>
    <row r="8660" spans="1:9" x14ac:dyDescent="0.25">
      <c r="A8660" t="s">
        <v>96</v>
      </c>
      <c r="B8660">
        <v>0</v>
      </c>
      <c r="C8660" t="s">
        <v>26</v>
      </c>
      <c r="D8660" t="s">
        <v>111</v>
      </c>
    </row>
    <row r="8661" spans="1:9" x14ac:dyDescent="0.25">
      <c r="A8661" t="s">
        <v>97</v>
      </c>
      <c r="B8661">
        <v>2</v>
      </c>
      <c r="C8661" t="s">
        <v>26</v>
      </c>
      <c r="D8661" t="s">
        <v>111</v>
      </c>
    </row>
    <row r="8662" spans="1:9" x14ac:dyDescent="0.25">
      <c r="A8662" t="s">
        <v>98</v>
      </c>
      <c r="B8662">
        <v>0</v>
      </c>
      <c r="C8662" t="s">
        <v>26</v>
      </c>
      <c r="D8662" t="s">
        <v>111</v>
      </c>
    </row>
    <row r="8663" spans="1:9" x14ac:dyDescent="0.25">
      <c r="A8663" t="s">
        <v>99</v>
      </c>
      <c r="B8663">
        <v>2</v>
      </c>
      <c r="C8663" t="s">
        <v>26</v>
      </c>
      <c r="D8663" t="s">
        <v>111</v>
      </c>
    </row>
    <row r="8664" spans="1:9" x14ac:dyDescent="0.25">
      <c r="A8664" t="s">
        <v>100</v>
      </c>
      <c r="B8664">
        <v>0</v>
      </c>
      <c r="C8664" t="s">
        <v>26</v>
      </c>
      <c r="D8664" t="s">
        <v>111</v>
      </c>
    </row>
    <row r="8665" spans="1:9" x14ac:dyDescent="0.25">
      <c r="A8665" t="s">
        <v>101</v>
      </c>
      <c r="B8665">
        <v>2</v>
      </c>
      <c r="C8665" t="s">
        <v>26</v>
      </c>
      <c r="D8665" t="s">
        <v>111</v>
      </c>
    </row>
    <row r="8666" spans="1:9" x14ac:dyDescent="0.25">
      <c r="A8666" t="s">
        <v>102</v>
      </c>
      <c r="B8666">
        <v>1</v>
      </c>
      <c r="C8666" t="s">
        <v>26</v>
      </c>
      <c r="D8666" t="s">
        <v>111</v>
      </c>
    </row>
    <row r="8667" spans="1:9" x14ac:dyDescent="0.25">
      <c r="A8667" t="s">
        <v>103</v>
      </c>
      <c r="B8667">
        <v>2</v>
      </c>
      <c r="C8667" t="s">
        <v>26</v>
      </c>
      <c r="D8667" t="s">
        <v>111</v>
      </c>
    </row>
    <row r="8668" spans="1:9" x14ac:dyDescent="0.25">
      <c r="A8668" t="s">
        <v>104</v>
      </c>
      <c r="B8668">
        <v>2</v>
      </c>
      <c r="C8668" t="s">
        <v>26</v>
      </c>
      <c r="D8668" t="s">
        <v>111</v>
      </c>
    </row>
    <row r="8669" spans="1:9" x14ac:dyDescent="0.25">
      <c r="A8669" t="s">
        <v>105</v>
      </c>
      <c r="B8669">
        <v>0</v>
      </c>
      <c r="C8669" t="s">
        <v>26</v>
      </c>
      <c r="D8669" t="s">
        <v>111</v>
      </c>
    </row>
    <row r="8670" spans="1:9" x14ac:dyDescent="0.25">
      <c r="A8670" t="s">
        <v>106</v>
      </c>
      <c r="B8670">
        <v>2</v>
      </c>
      <c r="C8670" t="s">
        <v>26</v>
      </c>
      <c r="D8670" t="s">
        <v>111</v>
      </c>
    </row>
    <row r="8671" spans="1:9" x14ac:dyDescent="0.25">
      <c r="C8671" t="s">
        <v>26</v>
      </c>
      <c r="D8671" t="s">
        <v>112</v>
      </c>
      <c r="E8671">
        <v>0</v>
      </c>
      <c r="F8671">
        <v>0.122226666666666</v>
      </c>
      <c r="G8671">
        <v>9.2583333333333295E-2</v>
      </c>
      <c r="H8671">
        <v>0.199314285714285</v>
      </c>
      <c r="I8671">
        <v>0.48003333333333298</v>
      </c>
    </row>
    <row r="8672" spans="1:9" x14ac:dyDescent="0.25">
      <c r="C8672" t="s">
        <v>26</v>
      </c>
      <c r="D8672" t="s">
        <v>112</v>
      </c>
      <c r="E8672">
        <v>1</v>
      </c>
      <c r="F8672">
        <v>9.4673333333333304E-2</v>
      </c>
      <c r="G8672">
        <v>8.1066666666666606E-2</v>
      </c>
      <c r="H8672">
        <v>0.16969999999999999</v>
      </c>
      <c r="I8672">
        <v>0.42346666666666599</v>
      </c>
    </row>
    <row r="8673" spans="3:9" x14ac:dyDescent="0.25">
      <c r="C8673" t="s">
        <v>26</v>
      </c>
      <c r="D8673" t="s">
        <v>112</v>
      </c>
      <c r="E8673">
        <v>2</v>
      </c>
      <c r="F8673">
        <v>9.8486666666666597E-2</v>
      </c>
      <c r="G8673">
        <v>7.4200000000000002E-2</v>
      </c>
      <c r="H8673">
        <v>0.131423809523809</v>
      </c>
      <c r="I8673">
        <v>0.39456666666666601</v>
      </c>
    </row>
    <row r="8674" spans="3:9" x14ac:dyDescent="0.25">
      <c r="C8674" t="s">
        <v>26</v>
      </c>
      <c r="D8674" t="s">
        <v>112</v>
      </c>
      <c r="E8674">
        <v>3</v>
      </c>
      <c r="F8674">
        <v>7.9000000000000001E-2</v>
      </c>
      <c r="G8674">
        <v>7.5091666666666598E-2</v>
      </c>
      <c r="H8674">
        <v>0.106471428571428</v>
      </c>
      <c r="I8674">
        <v>0.38279999999999997</v>
      </c>
    </row>
    <row r="8675" spans="3:9" x14ac:dyDescent="0.25">
      <c r="C8675" t="s">
        <v>26</v>
      </c>
      <c r="D8675" t="s">
        <v>112</v>
      </c>
      <c r="E8675">
        <v>4</v>
      </c>
      <c r="F8675">
        <v>7.8586666666666596E-2</v>
      </c>
      <c r="G8675">
        <v>7.4874999999999997E-2</v>
      </c>
      <c r="H8675">
        <v>0.1031</v>
      </c>
      <c r="I8675">
        <v>0.389633333333333</v>
      </c>
    </row>
    <row r="8676" spans="3:9" x14ac:dyDescent="0.25">
      <c r="C8676" t="s">
        <v>26</v>
      </c>
      <c r="D8676" t="s">
        <v>112</v>
      </c>
      <c r="E8676">
        <v>5</v>
      </c>
      <c r="F8676">
        <v>7.9246666666666604E-2</v>
      </c>
      <c r="G8676">
        <v>0.105391666666666</v>
      </c>
      <c r="H8676">
        <v>0.131190476190476</v>
      </c>
      <c r="I8676">
        <v>0.42516666666666603</v>
      </c>
    </row>
    <row r="8677" spans="3:9" x14ac:dyDescent="0.25">
      <c r="C8677" t="s">
        <v>26</v>
      </c>
      <c r="D8677" t="s">
        <v>112</v>
      </c>
      <c r="E8677">
        <v>6</v>
      </c>
      <c r="F8677">
        <v>8.3406666666666601E-2</v>
      </c>
      <c r="G8677">
        <v>0.35767500000000002</v>
      </c>
      <c r="H8677">
        <v>0.20440952380952301</v>
      </c>
      <c r="I8677">
        <v>0.48870000000000002</v>
      </c>
    </row>
    <row r="8678" spans="3:9" x14ac:dyDescent="0.25">
      <c r="C8678" t="s">
        <v>26</v>
      </c>
      <c r="D8678" t="s">
        <v>112</v>
      </c>
      <c r="E8678">
        <v>7</v>
      </c>
      <c r="F8678">
        <v>9.9239999999999995E-2</v>
      </c>
      <c r="G8678">
        <v>0.27495000000000003</v>
      </c>
      <c r="H8678">
        <v>0.22996666666666599</v>
      </c>
      <c r="I8678">
        <v>0.34443333333333298</v>
      </c>
    </row>
    <row r="8679" spans="3:9" x14ac:dyDescent="0.25">
      <c r="C8679" t="s">
        <v>26</v>
      </c>
      <c r="D8679" t="s">
        <v>112</v>
      </c>
      <c r="E8679">
        <v>8</v>
      </c>
      <c r="F8679">
        <v>0.11436666666666601</v>
      </c>
      <c r="G8679">
        <v>0.18925</v>
      </c>
      <c r="H8679">
        <v>0.26324761904761901</v>
      </c>
      <c r="I8679">
        <v>0.38700000000000001</v>
      </c>
    </row>
    <row r="8680" spans="3:9" x14ac:dyDescent="0.25">
      <c r="C8680" t="s">
        <v>26</v>
      </c>
      <c r="D8680" t="s">
        <v>112</v>
      </c>
      <c r="E8680">
        <v>9</v>
      </c>
      <c r="F8680">
        <v>0.12343333333333301</v>
      </c>
      <c r="G8680">
        <v>0.18002499999999999</v>
      </c>
      <c r="H8680">
        <v>0.29653809523809499</v>
      </c>
      <c r="I8680">
        <v>0.47349999999999998</v>
      </c>
    </row>
    <row r="8681" spans="3:9" x14ac:dyDescent="0.25">
      <c r="C8681" t="s">
        <v>26</v>
      </c>
      <c r="D8681" t="s">
        <v>112</v>
      </c>
      <c r="E8681">
        <v>10</v>
      </c>
      <c r="F8681">
        <v>0.123366666666666</v>
      </c>
      <c r="G8681">
        <v>0.16064166666666599</v>
      </c>
      <c r="H8681">
        <v>0.333771428571428</v>
      </c>
      <c r="I8681">
        <v>0.48130000000000001</v>
      </c>
    </row>
    <row r="8682" spans="3:9" x14ac:dyDescent="0.25">
      <c r="C8682" t="s">
        <v>26</v>
      </c>
      <c r="D8682" t="s">
        <v>112</v>
      </c>
      <c r="E8682">
        <v>11</v>
      </c>
      <c r="F8682">
        <v>0.119873333333333</v>
      </c>
      <c r="G8682">
        <v>0.16578333333333301</v>
      </c>
      <c r="H8682">
        <v>0.37151904761904703</v>
      </c>
      <c r="I8682">
        <v>0.48959999999999998</v>
      </c>
    </row>
    <row r="8683" spans="3:9" x14ac:dyDescent="0.25">
      <c r="C8683" t="s">
        <v>26</v>
      </c>
      <c r="D8683" t="s">
        <v>112</v>
      </c>
      <c r="E8683">
        <v>12</v>
      </c>
      <c r="F8683">
        <v>0.15769333333333299</v>
      </c>
      <c r="G8683">
        <v>0.169825</v>
      </c>
      <c r="H8683">
        <v>0.50511428571428496</v>
      </c>
      <c r="I8683">
        <v>0.51910000000000001</v>
      </c>
    </row>
    <row r="8684" spans="3:9" x14ac:dyDescent="0.25">
      <c r="C8684" t="s">
        <v>26</v>
      </c>
      <c r="D8684" t="s">
        <v>112</v>
      </c>
      <c r="E8684">
        <v>13</v>
      </c>
      <c r="F8684">
        <v>0.20842666666666601</v>
      </c>
      <c r="G8684">
        <v>0.235649999999999</v>
      </c>
      <c r="H8684">
        <v>0.46689047619047602</v>
      </c>
      <c r="I8684">
        <v>0.46100000000000002</v>
      </c>
    </row>
    <row r="8685" spans="3:9" x14ac:dyDescent="0.25">
      <c r="C8685" t="s">
        <v>26</v>
      </c>
      <c r="D8685" t="s">
        <v>112</v>
      </c>
      <c r="E8685">
        <v>14</v>
      </c>
      <c r="F8685">
        <v>0.14761333333333301</v>
      </c>
      <c r="G8685">
        <v>0.16048333333333301</v>
      </c>
      <c r="H8685">
        <v>0.32737142857142798</v>
      </c>
      <c r="I8685">
        <v>0.42166666666666602</v>
      </c>
    </row>
    <row r="8686" spans="3:9" x14ac:dyDescent="0.25">
      <c r="C8686" t="s">
        <v>26</v>
      </c>
      <c r="D8686" t="s">
        <v>112</v>
      </c>
      <c r="E8686">
        <v>15</v>
      </c>
      <c r="F8686">
        <v>0.15650666666666599</v>
      </c>
      <c r="G8686">
        <v>0.15387499999999901</v>
      </c>
      <c r="H8686">
        <v>0.26316666666666599</v>
      </c>
      <c r="I8686">
        <v>0.395666666666666</v>
      </c>
    </row>
    <row r="8687" spans="3:9" x14ac:dyDescent="0.25">
      <c r="C8687" t="s">
        <v>26</v>
      </c>
      <c r="D8687" t="s">
        <v>112</v>
      </c>
      <c r="E8687">
        <v>16</v>
      </c>
      <c r="F8687">
        <v>0.117866666666666</v>
      </c>
      <c r="G8687">
        <v>0.16450833333333301</v>
      </c>
      <c r="H8687">
        <v>0.25958571428571398</v>
      </c>
      <c r="I8687">
        <v>0.390133333333333</v>
      </c>
    </row>
    <row r="8688" spans="3:9" x14ac:dyDescent="0.25">
      <c r="C8688" t="s">
        <v>26</v>
      </c>
      <c r="D8688" t="s">
        <v>112</v>
      </c>
      <c r="E8688">
        <v>17</v>
      </c>
      <c r="F8688">
        <v>0.11232</v>
      </c>
      <c r="G8688">
        <v>0.174416666666666</v>
      </c>
      <c r="H8688">
        <v>0.25401904761904698</v>
      </c>
      <c r="I8688">
        <v>0.45319999999999999</v>
      </c>
    </row>
    <row r="8689" spans="1:9" x14ac:dyDescent="0.25">
      <c r="C8689" t="s">
        <v>26</v>
      </c>
      <c r="D8689" t="s">
        <v>112</v>
      </c>
      <c r="E8689">
        <v>18</v>
      </c>
      <c r="F8689">
        <v>0.1182</v>
      </c>
      <c r="G8689">
        <v>0.19174166666666601</v>
      </c>
      <c r="H8689">
        <v>0.263847619047619</v>
      </c>
      <c r="I8689">
        <v>0.48153333333333298</v>
      </c>
    </row>
    <row r="8690" spans="1:9" x14ac:dyDescent="0.25">
      <c r="C8690" t="s">
        <v>26</v>
      </c>
      <c r="D8690" t="s">
        <v>112</v>
      </c>
      <c r="E8690">
        <v>19</v>
      </c>
      <c r="F8690">
        <v>0.14638000000000001</v>
      </c>
      <c r="G8690">
        <v>0.382558333333333</v>
      </c>
      <c r="H8690">
        <v>0.31529523809523802</v>
      </c>
      <c r="I8690">
        <v>0.5554</v>
      </c>
    </row>
    <row r="8691" spans="1:9" x14ac:dyDescent="0.25">
      <c r="C8691" t="s">
        <v>26</v>
      </c>
      <c r="D8691" t="s">
        <v>112</v>
      </c>
      <c r="E8691">
        <v>20</v>
      </c>
      <c r="F8691">
        <v>0.167146666666666</v>
      </c>
      <c r="G8691">
        <v>0.30433333333333301</v>
      </c>
      <c r="H8691">
        <v>0.43108095238095201</v>
      </c>
      <c r="I8691">
        <v>0.65499999999999903</v>
      </c>
    </row>
    <row r="8692" spans="1:9" x14ac:dyDescent="0.25">
      <c r="C8692" t="s">
        <v>26</v>
      </c>
      <c r="D8692" t="s">
        <v>112</v>
      </c>
      <c r="E8692">
        <v>21</v>
      </c>
      <c r="F8692">
        <v>0.14863333333333301</v>
      </c>
      <c r="G8692">
        <v>0.19698333333333301</v>
      </c>
      <c r="H8692">
        <v>0.34602380952380901</v>
      </c>
      <c r="I8692">
        <v>0.53153333333333297</v>
      </c>
    </row>
    <row r="8693" spans="1:9" x14ac:dyDescent="0.25">
      <c r="C8693" t="s">
        <v>26</v>
      </c>
      <c r="D8693" t="s">
        <v>112</v>
      </c>
      <c r="E8693">
        <v>22</v>
      </c>
      <c r="F8693">
        <v>0.13186666666666599</v>
      </c>
      <c r="G8693">
        <v>0.137641666666666</v>
      </c>
      <c r="H8693">
        <v>0.25830952380952299</v>
      </c>
      <c r="I8693">
        <v>0.44750000000000001</v>
      </c>
    </row>
    <row r="8694" spans="1:9" x14ac:dyDescent="0.25">
      <c r="C8694" t="s">
        <v>26</v>
      </c>
      <c r="D8694" t="s">
        <v>112</v>
      </c>
      <c r="E8694">
        <v>23</v>
      </c>
      <c r="F8694">
        <v>0.116713333333333</v>
      </c>
      <c r="G8694">
        <v>0.101033333333333</v>
      </c>
      <c r="H8694">
        <v>0.226619047619047</v>
      </c>
      <c r="I8694">
        <v>0.57003333333333295</v>
      </c>
    </row>
    <row r="8695" spans="1:9" x14ac:dyDescent="0.25">
      <c r="C8695" t="s">
        <v>26</v>
      </c>
      <c r="D8695" t="s">
        <v>112</v>
      </c>
      <c r="E8695" t="s">
        <v>108</v>
      </c>
      <c r="F8695">
        <v>2.9452733333333301</v>
      </c>
      <c r="G8695">
        <v>4.2045833333333302</v>
      </c>
      <c r="H8695">
        <v>6.4579761904761899</v>
      </c>
      <c r="I8695">
        <v>11.0419666666666</v>
      </c>
    </row>
    <row r="8696" spans="1:9" x14ac:dyDescent="0.25">
      <c r="A8696" t="s">
        <v>89</v>
      </c>
      <c r="B8696">
        <v>1</v>
      </c>
      <c r="C8696" t="s">
        <v>26</v>
      </c>
      <c r="D8696" t="s">
        <v>113</v>
      </c>
    </row>
    <row r="8697" spans="1:9" x14ac:dyDescent="0.25">
      <c r="A8697" t="s">
        <v>91</v>
      </c>
      <c r="B8697">
        <v>1</v>
      </c>
      <c r="C8697" t="s">
        <v>26</v>
      </c>
      <c r="D8697" t="s">
        <v>113</v>
      </c>
    </row>
    <row r="8698" spans="1:9" x14ac:dyDescent="0.25">
      <c r="A8698" t="s">
        <v>92</v>
      </c>
      <c r="B8698">
        <v>0</v>
      </c>
      <c r="C8698" t="s">
        <v>26</v>
      </c>
      <c r="D8698" t="s">
        <v>113</v>
      </c>
    </row>
    <row r="8699" spans="1:9" x14ac:dyDescent="0.25">
      <c r="A8699" t="s">
        <v>93</v>
      </c>
      <c r="B8699">
        <v>4</v>
      </c>
      <c r="C8699" t="s">
        <v>26</v>
      </c>
      <c r="D8699" t="s">
        <v>113</v>
      </c>
    </row>
    <row r="8700" spans="1:9" x14ac:dyDescent="0.25">
      <c r="A8700" t="s">
        <v>94</v>
      </c>
      <c r="B8700">
        <v>3</v>
      </c>
      <c r="C8700" t="s">
        <v>26</v>
      </c>
      <c r="D8700" t="s">
        <v>113</v>
      </c>
    </row>
    <row r="8701" spans="1:9" x14ac:dyDescent="0.25">
      <c r="A8701" t="s">
        <v>95</v>
      </c>
      <c r="B8701">
        <v>1</v>
      </c>
      <c r="C8701" t="s">
        <v>26</v>
      </c>
      <c r="D8701" t="s">
        <v>113</v>
      </c>
    </row>
    <row r="8702" spans="1:9" x14ac:dyDescent="0.25">
      <c r="A8702" t="s">
        <v>96</v>
      </c>
      <c r="B8702">
        <v>0</v>
      </c>
      <c r="C8702" t="s">
        <v>26</v>
      </c>
      <c r="D8702" t="s">
        <v>113</v>
      </c>
    </row>
    <row r="8703" spans="1:9" x14ac:dyDescent="0.25">
      <c r="A8703" t="s">
        <v>97</v>
      </c>
      <c r="B8703">
        <v>3</v>
      </c>
      <c r="C8703" t="s">
        <v>26</v>
      </c>
      <c r="D8703" t="s">
        <v>113</v>
      </c>
    </row>
    <row r="8704" spans="1:9" x14ac:dyDescent="0.25">
      <c r="A8704" t="s">
        <v>98</v>
      </c>
      <c r="B8704">
        <v>0</v>
      </c>
      <c r="C8704" t="s">
        <v>26</v>
      </c>
      <c r="D8704" t="s">
        <v>113</v>
      </c>
    </row>
    <row r="8705" spans="1:10" x14ac:dyDescent="0.25">
      <c r="A8705" t="s">
        <v>99</v>
      </c>
      <c r="B8705">
        <v>3</v>
      </c>
      <c r="C8705" t="s">
        <v>26</v>
      </c>
      <c r="D8705" t="s">
        <v>113</v>
      </c>
    </row>
    <row r="8706" spans="1:10" x14ac:dyDescent="0.25">
      <c r="A8706" t="s">
        <v>100</v>
      </c>
      <c r="B8706">
        <v>0</v>
      </c>
      <c r="C8706" t="s">
        <v>26</v>
      </c>
      <c r="D8706" t="s">
        <v>113</v>
      </c>
    </row>
    <row r="8707" spans="1:10" x14ac:dyDescent="0.25">
      <c r="A8707" t="s">
        <v>101</v>
      </c>
      <c r="B8707">
        <v>3</v>
      </c>
      <c r="C8707" t="s">
        <v>26</v>
      </c>
      <c r="D8707" t="s">
        <v>113</v>
      </c>
    </row>
    <row r="8708" spans="1:10" x14ac:dyDescent="0.25">
      <c r="A8708" t="s">
        <v>102</v>
      </c>
      <c r="B8708">
        <v>1</v>
      </c>
      <c r="C8708" t="s">
        <v>26</v>
      </c>
      <c r="D8708" t="s">
        <v>113</v>
      </c>
    </row>
    <row r="8709" spans="1:10" x14ac:dyDescent="0.25">
      <c r="A8709" t="s">
        <v>103</v>
      </c>
      <c r="B8709">
        <v>2</v>
      </c>
      <c r="C8709" t="s">
        <v>26</v>
      </c>
      <c r="D8709" t="s">
        <v>113</v>
      </c>
    </row>
    <row r="8710" spans="1:10" x14ac:dyDescent="0.25">
      <c r="A8710" t="s">
        <v>104</v>
      </c>
      <c r="B8710">
        <v>3</v>
      </c>
      <c r="C8710" t="s">
        <v>26</v>
      </c>
      <c r="D8710" t="s">
        <v>113</v>
      </c>
    </row>
    <row r="8711" spans="1:10" x14ac:dyDescent="0.25">
      <c r="A8711" t="s">
        <v>105</v>
      </c>
      <c r="B8711">
        <v>0</v>
      </c>
      <c r="C8711" t="s">
        <v>26</v>
      </c>
      <c r="D8711" t="s">
        <v>113</v>
      </c>
    </row>
    <row r="8712" spans="1:10" x14ac:dyDescent="0.25">
      <c r="A8712" t="s">
        <v>106</v>
      </c>
      <c r="B8712">
        <v>3</v>
      </c>
      <c r="C8712" t="s">
        <v>26</v>
      </c>
      <c r="D8712" t="s">
        <v>113</v>
      </c>
    </row>
    <row r="8713" spans="1:10" x14ac:dyDescent="0.25">
      <c r="C8713" t="s">
        <v>26</v>
      </c>
      <c r="D8713" t="s">
        <v>114</v>
      </c>
      <c r="E8713">
        <v>0</v>
      </c>
      <c r="F8713">
        <v>0.122226666666666</v>
      </c>
      <c r="G8713">
        <v>9.2583333333333295E-2</v>
      </c>
      <c r="H8713">
        <v>0.425366666666666</v>
      </c>
      <c r="I8713">
        <v>0.161638888888888</v>
      </c>
      <c r="J8713">
        <v>0.48003333333333298</v>
      </c>
    </row>
    <row r="8714" spans="1:10" x14ac:dyDescent="0.25">
      <c r="C8714" t="s">
        <v>26</v>
      </c>
      <c r="D8714" t="s">
        <v>114</v>
      </c>
      <c r="E8714">
        <v>1</v>
      </c>
      <c r="F8714">
        <v>9.4673333333333304E-2</v>
      </c>
      <c r="G8714">
        <v>8.1066666666666606E-2</v>
      </c>
      <c r="H8714">
        <v>0.383033333333333</v>
      </c>
      <c r="I8714">
        <v>0.13414444444444401</v>
      </c>
      <c r="J8714">
        <v>0.42346666666666599</v>
      </c>
    </row>
    <row r="8715" spans="1:10" x14ac:dyDescent="0.25">
      <c r="C8715" t="s">
        <v>26</v>
      </c>
      <c r="D8715" t="s">
        <v>114</v>
      </c>
      <c r="E8715">
        <v>2</v>
      </c>
      <c r="F8715">
        <v>9.8486666666666597E-2</v>
      </c>
      <c r="G8715">
        <v>7.4200000000000002E-2</v>
      </c>
      <c r="H8715">
        <v>0.26376666666666598</v>
      </c>
      <c r="I8715">
        <v>0.109366666666666</v>
      </c>
      <c r="J8715">
        <v>0.39456666666666601</v>
      </c>
    </row>
    <row r="8716" spans="1:10" x14ac:dyDescent="0.25">
      <c r="C8716" t="s">
        <v>26</v>
      </c>
      <c r="D8716" t="s">
        <v>114</v>
      </c>
      <c r="E8716">
        <v>3</v>
      </c>
      <c r="F8716">
        <v>7.9000000000000001E-2</v>
      </c>
      <c r="G8716">
        <v>7.5091666666666598E-2</v>
      </c>
      <c r="H8716">
        <v>0.13443333333333299</v>
      </c>
      <c r="I8716">
        <v>0.10181111111111101</v>
      </c>
      <c r="J8716">
        <v>0.38279999999999997</v>
      </c>
    </row>
    <row r="8717" spans="1:10" x14ac:dyDescent="0.25">
      <c r="C8717" t="s">
        <v>26</v>
      </c>
      <c r="D8717" t="s">
        <v>114</v>
      </c>
      <c r="E8717">
        <v>4</v>
      </c>
      <c r="F8717">
        <v>7.8586666666666596E-2</v>
      </c>
      <c r="G8717">
        <v>7.4874999999999997E-2</v>
      </c>
      <c r="H8717">
        <v>0.160033333333333</v>
      </c>
      <c r="I8717">
        <v>9.3611111111111103E-2</v>
      </c>
      <c r="J8717">
        <v>0.389633333333333</v>
      </c>
    </row>
    <row r="8718" spans="1:10" x14ac:dyDescent="0.25">
      <c r="C8718" t="s">
        <v>26</v>
      </c>
      <c r="D8718" t="s">
        <v>114</v>
      </c>
      <c r="E8718">
        <v>5</v>
      </c>
      <c r="F8718">
        <v>7.9246666666666604E-2</v>
      </c>
      <c r="G8718">
        <v>0.105391666666666</v>
      </c>
      <c r="H8718">
        <v>0.19339999999999999</v>
      </c>
      <c r="I8718">
        <v>0.120822222222222</v>
      </c>
      <c r="J8718">
        <v>0.42516666666666603</v>
      </c>
    </row>
    <row r="8719" spans="1:10" x14ac:dyDescent="0.25">
      <c r="C8719" t="s">
        <v>26</v>
      </c>
      <c r="D8719" t="s">
        <v>114</v>
      </c>
      <c r="E8719">
        <v>6</v>
      </c>
      <c r="F8719">
        <v>8.3406666666666601E-2</v>
      </c>
      <c r="G8719">
        <v>0.35767500000000002</v>
      </c>
      <c r="H8719">
        <v>0.224033333333333</v>
      </c>
      <c r="I8719">
        <v>0.20113888888888801</v>
      </c>
      <c r="J8719">
        <v>0.48870000000000002</v>
      </c>
    </row>
    <row r="8720" spans="1:10" x14ac:dyDescent="0.25">
      <c r="C8720" t="s">
        <v>26</v>
      </c>
      <c r="D8720" t="s">
        <v>114</v>
      </c>
      <c r="E8720">
        <v>7</v>
      </c>
      <c r="F8720">
        <v>9.9239999999999995E-2</v>
      </c>
      <c r="G8720">
        <v>0.27495000000000003</v>
      </c>
      <c r="H8720">
        <v>0.27363333333333301</v>
      </c>
      <c r="I8720">
        <v>0.22268888888888799</v>
      </c>
      <c r="J8720">
        <v>0.34443333333333298</v>
      </c>
    </row>
    <row r="8721" spans="3:10" x14ac:dyDescent="0.25">
      <c r="C8721" t="s">
        <v>26</v>
      </c>
      <c r="D8721" t="s">
        <v>114</v>
      </c>
      <c r="E8721">
        <v>8</v>
      </c>
      <c r="F8721">
        <v>0.11436666666666601</v>
      </c>
      <c r="G8721">
        <v>0.18925</v>
      </c>
      <c r="H8721">
        <v>0.31023333333333297</v>
      </c>
      <c r="I8721">
        <v>0.25541666666666601</v>
      </c>
      <c r="J8721">
        <v>0.38700000000000001</v>
      </c>
    </row>
    <row r="8722" spans="3:10" x14ac:dyDescent="0.25">
      <c r="C8722" t="s">
        <v>26</v>
      </c>
      <c r="D8722" t="s">
        <v>114</v>
      </c>
      <c r="E8722">
        <v>9</v>
      </c>
      <c r="F8722">
        <v>0.12343333333333301</v>
      </c>
      <c r="G8722">
        <v>0.18002499999999999</v>
      </c>
      <c r="H8722">
        <v>0.24390000000000001</v>
      </c>
      <c r="I8722">
        <v>0.30531111111111098</v>
      </c>
      <c r="J8722">
        <v>0.47349999999999998</v>
      </c>
    </row>
    <row r="8723" spans="3:10" x14ac:dyDescent="0.25">
      <c r="C8723" t="s">
        <v>26</v>
      </c>
      <c r="D8723" t="s">
        <v>114</v>
      </c>
      <c r="E8723">
        <v>10</v>
      </c>
      <c r="F8723">
        <v>0.123366666666666</v>
      </c>
      <c r="G8723">
        <v>0.16064166666666599</v>
      </c>
      <c r="H8723">
        <v>0.30159999999999998</v>
      </c>
      <c r="I8723">
        <v>0.33913333333333301</v>
      </c>
      <c r="J8723">
        <v>0.48130000000000001</v>
      </c>
    </row>
    <row r="8724" spans="3:10" x14ac:dyDescent="0.25">
      <c r="C8724" t="s">
        <v>26</v>
      </c>
      <c r="D8724" t="s">
        <v>114</v>
      </c>
      <c r="E8724">
        <v>11</v>
      </c>
      <c r="F8724">
        <v>0.119873333333333</v>
      </c>
      <c r="G8724">
        <v>0.16578333333333301</v>
      </c>
      <c r="H8724">
        <v>0.27179999999999999</v>
      </c>
      <c r="I8724">
        <v>0.38813888888888798</v>
      </c>
      <c r="J8724">
        <v>0.48959999999999998</v>
      </c>
    </row>
    <row r="8725" spans="3:10" x14ac:dyDescent="0.25">
      <c r="C8725" t="s">
        <v>26</v>
      </c>
      <c r="D8725" t="s">
        <v>114</v>
      </c>
      <c r="E8725">
        <v>12</v>
      </c>
      <c r="F8725">
        <v>0.15769333333333299</v>
      </c>
      <c r="G8725">
        <v>0.169825</v>
      </c>
      <c r="H8725">
        <v>0.29009999999999903</v>
      </c>
      <c r="I8725">
        <v>0.54094999999999904</v>
      </c>
      <c r="J8725">
        <v>0.51910000000000001</v>
      </c>
    </row>
    <row r="8726" spans="3:10" x14ac:dyDescent="0.25">
      <c r="C8726" t="s">
        <v>26</v>
      </c>
      <c r="D8726" t="s">
        <v>114</v>
      </c>
      <c r="E8726">
        <v>13</v>
      </c>
      <c r="F8726">
        <v>0.20842666666666601</v>
      </c>
      <c r="G8726">
        <v>0.235649999999999</v>
      </c>
      <c r="H8726">
        <v>0.30186666666666601</v>
      </c>
      <c r="I8726">
        <v>0.49439444444444403</v>
      </c>
      <c r="J8726">
        <v>0.46100000000000002</v>
      </c>
    </row>
    <row r="8727" spans="3:10" x14ac:dyDescent="0.25">
      <c r="C8727" t="s">
        <v>26</v>
      </c>
      <c r="D8727" t="s">
        <v>114</v>
      </c>
      <c r="E8727">
        <v>14</v>
      </c>
      <c r="F8727">
        <v>0.14761333333333301</v>
      </c>
      <c r="G8727">
        <v>0.16048333333333301</v>
      </c>
      <c r="H8727">
        <v>0.2271</v>
      </c>
      <c r="I8727">
        <v>0.34408333333333302</v>
      </c>
      <c r="J8727">
        <v>0.42166666666666602</v>
      </c>
    </row>
    <row r="8728" spans="3:10" x14ac:dyDescent="0.25">
      <c r="C8728" t="s">
        <v>26</v>
      </c>
      <c r="D8728" t="s">
        <v>114</v>
      </c>
      <c r="E8728">
        <v>15</v>
      </c>
      <c r="F8728">
        <v>0.15650666666666599</v>
      </c>
      <c r="G8728">
        <v>0.15387499999999901</v>
      </c>
      <c r="H8728">
        <v>0.20343333333333299</v>
      </c>
      <c r="I8728">
        <v>0.27312222222222199</v>
      </c>
      <c r="J8728">
        <v>0.395666666666666</v>
      </c>
    </row>
    <row r="8729" spans="3:10" x14ac:dyDescent="0.25">
      <c r="C8729" t="s">
        <v>26</v>
      </c>
      <c r="D8729" t="s">
        <v>114</v>
      </c>
      <c r="E8729">
        <v>16</v>
      </c>
      <c r="F8729">
        <v>0.117866666666666</v>
      </c>
      <c r="G8729">
        <v>0.16450833333333301</v>
      </c>
      <c r="H8729">
        <v>0.18770000000000001</v>
      </c>
      <c r="I8729">
        <v>0.27156666666666601</v>
      </c>
      <c r="J8729">
        <v>0.390133333333333</v>
      </c>
    </row>
    <row r="8730" spans="3:10" x14ac:dyDescent="0.25">
      <c r="C8730" t="s">
        <v>26</v>
      </c>
      <c r="D8730" t="s">
        <v>114</v>
      </c>
      <c r="E8730">
        <v>17</v>
      </c>
      <c r="F8730">
        <v>0.11232</v>
      </c>
      <c r="G8730">
        <v>0.174416666666666</v>
      </c>
      <c r="H8730">
        <v>0.206133333333333</v>
      </c>
      <c r="I8730">
        <v>0.26200000000000001</v>
      </c>
      <c r="J8730">
        <v>0.45319999999999999</v>
      </c>
    </row>
    <row r="8731" spans="3:10" x14ac:dyDescent="0.25">
      <c r="C8731" t="s">
        <v>26</v>
      </c>
      <c r="D8731" t="s">
        <v>114</v>
      </c>
      <c r="E8731">
        <v>18</v>
      </c>
      <c r="F8731">
        <v>0.1182</v>
      </c>
      <c r="G8731">
        <v>0.19174166666666601</v>
      </c>
      <c r="H8731">
        <v>0.197333333333333</v>
      </c>
      <c r="I8731">
        <v>0.27493333333333297</v>
      </c>
      <c r="J8731">
        <v>0.48153333333333298</v>
      </c>
    </row>
    <row r="8732" spans="3:10" x14ac:dyDescent="0.25">
      <c r="C8732" t="s">
        <v>26</v>
      </c>
      <c r="D8732" t="s">
        <v>114</v>
      </c>
      <c r="E8732">
        <v>19</v>
      </c>
      <c r="F8732">
        <v>0.14638000000000001</v>
      </c>
      <c r="G8732">
        <v>0.382558333333333</v>
      </c>
      <c r="H8732">
        <v>0.1835</v>
      </c>
      <c r="I8732">
        <v>0.33726111111111101</v>
      </c>
      <c r="J8732">
        <v>0.5554</v>
      </c>
    </row>
    <row r="8733" spans="3:10" x14ac:dyDescent="0.25">
      <c r="C8733" t="s">
        <v>26</v>
      </c>
      <c r="D8733" t="s">
        <v>114</v>
      </c>
      <c r="E8733">
        <v>20</v>
      </c>
      <c r="F8733">
        <v>0.167146666666666</v>
      </c>
      <c r="G8733">
        <v>0.30433333333333301</v>
      </c>
      <c r="H8733">
        <v>0.25893333333333302</v>
      </c>
      <c r="I8733">
        <v>0.45977222222222203</v>
      </c>
      <c r="J8733">
        <v>0.65499999999999903</v>
      </c>
    </row>
    <row r="8734" spans="3:10" x14ac:dyDescent="0.25">
      <c r="C8734" t="s">
        <v>26</v>
      </c>
      <c r="D8734" t="s">
        <v>114</v>
      </c>
      <c r="E8734">
        <v>21</v>
      </c>
      <c r="F8734">
        <v>0.14863333333333301</v>
      </c>
      <c r="G8734">
        <v>0.19698333333333301</v>
      </c>
      <c r="H8734">
        <v>0.38369999999999999</v>
      </c>
      <c r="I8734">
        <v>0.33974444444444402</v>
      </c>
      <c r="J8734">
        <v>0.53153333333333297</v>
      </c>
    </row>
    <row r="8735" spans="3:10" x14ac:dyDescent="0.25">
      <c r="C8735" t="s">
        <v>26</v>
      </c>
      <c r="D8735" t="s">
        <v>114</v>
      </c>
      <c r="E8735">
        <v>22</v>
      </c>
      <c r="F8735">
        <v>0.13186666666666599</v>
      </c>
      <c r="G8735">
        <v>0.137641666666666</v>
      </c>
      <c r="H8735">
        <v>0.247233333333333</v>
      </c>
      <c r="I8735">
        <v>0.26015555555555497</v>
      </c>
      <c r="J8735">
        <v>0.44750000000000001</v>
      </c>
    </row>
    <row r="8736" spans="3:10" x14ac:dyDescent="0.25">
      <c r="C8736" t="s">
        <v>26</v>
      </c>
      <c r="D8736" t="s">
        <v>114</v>
      </c>
      <c r="E8736">
        <v>23</v>
      </c>
      <c r="F8736">
        <v>0.116713333333333</v>
      </c>
      <c r="G8736">
        <v>0.101033333333333</v>
      </c>
      <c r="H8736">
        <v>0.51119999999999999</v>
      </c>
      <c r="I8736">
        <v>0.17918888888888801</v>
      </c>
      <c r="J8736">
        <v>0.57003333333333295</v>
      </c>
    </row>
    <row r="8737" spans="1:10" x14ac:dyDescent="0.25">
      <c r="C8737" t="s">
        <v>26</v>
      </c>
      <c r="D8737" t="s">
        <v>114</v>
      </c>
      <c r="E8737" t="s">
        <v>108</v>
      </c>
      <c r="F8737">
        <v>2.9452733333333301</v>
      </c>
      <c r="G8737">
        <v>4.2045833333333302</v>
      </c>
      <c r="H8737">
        <v>6.38346666666666</v>
      </c>
      <c r="I8737">
        <v>6.4703944444444401</v>
      </c>
      <c r="J8737">
        <v>11.0419666666666</v>
      </c>
    </row>
    <row r="8738" spans="1:10" x14ac:dyDescent="0.25">
      <c r="A8738" t="s">
        <v>89</v>
      </c>
      <c r="B8738">
        <v>0</v>
      </c>
      <c r="C8738" t="s">
        <v>26</v>
      </c>
      <c r="D8738" t="s">
        <v>115</v>
      </c>
    </row>
    <row r="8739" spans="1:10" x14ac:dyDescent="0.25">
      <c r="A8739" t="s">
        <v>91</v>
      </c>
      <c r="B8739">
        <v>0</v>
      </c>
      <c r="C8739" t="s">
        <v>26</v>
      </c>
      <c r="D8739" t="s">
        <v>115</v>
      </c>
    </row>
    <row r="8740" spans="1:10" x14ac:dyDescent="0.25">
      <c r="A8740" t="s">
        <v>92</v>
      </c>
      <c r="B8740">
        <v>0</v>
      </c>
      <c r="C8740" t="s">
        <v>26</v>
      </c>
      <c r="D8740" t="s">
        <v>115</v>
      </c>
    </row>
    <row r="8741" spans="1:10" x14ac:dyDescent="0.25">
      <c r="A8741" t="s">
        <v>93</v>
      </c>
      <c r="B8741">
        <v>1</v>
      </c>
      <c r="C8741" t="s">
        <v>26</v>
      </c>
      <c r="D8741" t="s">
        <v>115</v>
      </c>
    </row>
    <row r="8742" spans="1:10" x14ac:dyDescent="0.25">
      <c r="A8742" t="s">
        <v>94</v>
      </c>
      <c r="B8742">
        <v>1</v>
      </c>
      <c r="C8742" t="s">
        <v>26</v>
      </c>
      <c r="D8742" t="s">
        <v>115</v>
      </c>
    </row>
    <row r="8743" spans="1:10" x14ac:dyDescent="0.25">
      <c r="A8743" t="s">
        <v>95</v>
      </c>
      <c r="B8743">
        <v>0</v>
      </c>
      <c r="C8743" t="s">
        <v>26</v>
      </c>
      <c r="D8743" t="s">
        <v>115</v>
      </c>
    </row>
    <row r="8744" spans="1:10" x14ac:dyDescent="0.25">
      <c r="A8744" t="s">
        <v>96</v>
      </c>
      <c r="B8744">
        <v>0</v>
      </c>
      <c r="C8744" t="s">
        <v>26</v>
      </c>
      <c r="D8744" t="s">
        <v>115</v>
      </c>
    </row>
    <row r="8745" spans="1:10" x14ac:dyDescent="0.25">
      <c r="A8745" t="s">
        <v>97</v>
      </c>
      <c r="B8745">
        <v>1</v>
      </c>
      <c r="C8745" t="s">
        <v>26</v>
      </c>
      <c r="D8745" t="s">
        <v>115</v>
      </c>
    </row>
    <row r="8746" spans="1:10" x14ac:dyDescent="0.25">
      <c r="A8746" t="s">
        <v>98</v>
      </c>
      <c r="B8746">
        <v>0</v>
      </c>
      <c r="C8746" t="s">
        <v>26</v>
      </c>
      <c r="D8746" t="s">
        <v>115</v>
      </c>
    </row>
    <row r="8747" spans="1:10" x14ac:dyDescent="0.25">
      <c r="A8747" t="s">
        <v>99</v>
      </c>
      <c r="B8747">
        <v>1</v>
      </c>
      <c r="C8747" t="s">
        <v>26</v>
      </c>
      <c r="D8747" t="s">
        <v>115</v>
      </c>
    </row>
    <row r="8748" spans="1:10" x14ac:dyDescent="0.25">
      <c r="A8748" t="s">
        <v>100</v>
      </c>
      <c r="B8748">
        <v>0</v>
      </c>
      <c r="C8748" t="s">
        <v>26</v>
      </c>
      <c r="D8748" t="s">
        <v>115</v>
      </c>
    </row>
    <row r="8749" spans="1:10" x14ac:dyDescent="0.25">
      <c r="A8749" t="s">
        <v>101</v>
      </c>
      <c r="B8749">
        <v>1</v>
      </c>
      <c r="C8749" t="s">
        <v>26</v>
      </c>
      <c r="D8749" t="s">
        <v>115</v>
      </c>
    </row>
    <row r="8750" spans="1:10" x14ac:dyDescent="0.25">
      <c r="A8750" t="s">
        <v>102</v>
      </c>
      <c r="B8750">
        <v>0</v>
      </c>
      <c r="C8750" t="s">
        <v>26</v>
      </c>
      <c r="D8750" t="s">
        <v>115</v>
      </c>
    </row>
    <row r="8751" spans="1:10" x14ac:dyDescent="0.25">
      <c r="A8751" t="s">
        <v>103</v>
      </c>
      <c r="B8751">
        <v>1</v>
      </c>
      <c r="C8751" t="s">
        <v>26</v>
      </c>
      <c r="D8751" t="s">
        <v>115</v>
      </c>
    </row>
    <row r="8752" spans="1:10" x14ac:dyDescent="0.25">
      <c r="A8752" t="s">
        <v>104</v>
      </c>
      <c r="B8752">
        <v>1</v>
      </c>
      <c r="C8752" t="s">
        <v>26</v>
      </c>
      <c r="D8752" t="s">
        <v>115</v>
      </c>
    </row>
    <row r="8753" spans="1:7" x14ac:dyDescent="0.25">
      <c r="A8753" t="s">
        <v>105</v>
      </c>
      <c r="B8753">
        <v>0</v>
      </c>
      <c r="C8753" t="s">
        <v>26</v>
      </c>
      <c r="D8753" t="s">
        <v>115</v>
      </c>
    </row>
    <row r="8754" spans="1:7" x14ac:dyDescent="0.25">
      <c r="A8754" t="s">
        <v>106</v>
      </c>
      <c r="B8754">
        <v>1</v>
      </c>
      <c r="C8754" t="s">
        <v>26</v>
      </c>
      <c r="D8754" t="s">
        <v>115</v>
      </c>
    </row>
    <row r="8755" spans="1:7" x14ac:dyDescent="0.25">
      <c r="C8755" t="s">
        <v>26</v>
      </c>
      <c r="D8755" t="s">
        <v>116</v>
      </c>
      <c r="E8755">
        <v>0</v>
      </c>
      <c r="F8755">
        <v>0.109051851851851</v>
      </c>
      <c r="G8755">
        <v>0.234404166666666</v>
      </c>
    </row>
    <row r="8756" spans="1:7" x14ac:dyDescent="0.25">
      <c r="C8756" t="s">
        <v>26</v>
      </c>
      <c r="D8756" t="s">
        <v>116</v>
      </c>
      <c r="E8756">
        <v>1</v>
      </c>
      <c r="F8756">
        <v>8.86259259259259E-2</v>
      </c>
      <c r="G8756">
        <v>0.20142083333333299</v>
      </c>
    </row>
    <row r="8757" spans="1:7" x14ac:dyDescent="0.25">
      <c r="C8757" t="s">
        <v>26</v>
      </c>
      <c r="D8757" t="s">
        <v>116</v>
      </c>
      <c r="E8757">
        <v>2</v>
      </c>
      <c r="F8757">
        <v>8.76925925925926E-2</v>
      </c>
      <c r="G8757">
        <v>0.164316666666666</v>
      </c>
    </row>
    <row r="8758" spans="1:7" x14ac:dyDescent="0.25">
      <c r="C8758" t="s">
        <v>26</v>
      </c>
      <c r="D8758" t="s">
        <v>116</v>
      </c>
      <c r="E8758">
        <v>3</v>
      </c>
      <c r="F8758">
        <v>7.7262962962962894E-2</v>
      </c>
      <c r="G8758">
        <v>0.14101250000000001</v>
      </c>
    </row>
    <row r="8759" spans="1:7" x14ac:dyDescent="0.25">
      <c r="C8759" t="s">
        <v>26</v>
      </c>
      <c r="D8759" t="s">
        <v>116</v>
      </c>
      <c r="E8759">
        <v>4</v>
      </c>
      <c r="F8759">
        <v>7.6937037037036998E-2</v>
      </c>
      <c r="G8759">
        <v>0.13891666666666599</v>
      </c>
    </row>
    <row r="8760" spans="1:7" x14ac:dyDescent="0.25">
      <c r="C8760" t="s">
        <v>26</v>
      </c>
      <c r="D8760" t="s">
        <v>116</v>
      </c>
      <c r="E8760">
        <v>5</v>
      </c>
      <c r="F8760">
        <v>9.0866666666666596E-2</v>
      </c>
      <c r="G8760">
        <v>0.16793749999999999</v>
      </c>
    </row>
    <row r="8761" spans="1:7" x14ac:dyDescent="0.25">
      <c r="C8761" t="s">
        <v>26</v>
      </c>
      <c r="D8761" t="s">
        <v>116</v>
      </c>
      <c r="E8761">
        <v>6</v>
      </c>
      <c r="F8761">
        <v>0.20530370370370299</v>
      </c>
      <c r="G8761">
        <v>0.239945833333333</v>
      </c>
    </row>
    <row r="8762" spans="1:7" x14ac:dyDescent="0.25">
      <c r="C8762" t="s">
        <v>26</v>
      </c>
      <c r="D8762" t="s">
        <v>116</v>
      </c>
      <c r="E8762">
        <v>7</v>
      </c>
      <c r="F8762">
        <v>0.17733333333333301</v>
      </c>
      <c r="G8762">
        <v>0.24427499999999999</v>
      </c>
    </row>
    <row r="8763" spans="1:7" x14ac:dyDescent="0.25">
      <c r="C8763" t="s">
        <v>26</v>
      </c>
      <c r="D8763" t="s">
        <v>116</v>
      </c>
      <c r="E8763">
        <v>8</v>
      </c>
      <c r="F8763">
        <v>0.147648148148148</v>
      </c>
      <c r="G8763">
        <v>0.278716666666666</v>
      </c>
    </row>
    <row r="8764" spans="1:7" x14ac:dyDescent="0.25">
      <c r="C8764" t="s">
        <v>26</v>
      </c>
      <c r="D8764" t="s">
        <v>116</v>
      </c>
      <c r="E8764">
        <v>9</v>
      </c>
      <c r="F8764">
        <v>0.14858518518518499</v>
      </c>
      <c r="G8764">
        <v>0.31865833333333299</v>
      </c>
    </row>
    <row r="8765" spans="1:7" x14ac:dyDescent="0.25">
      <c r="C8765" t="s">
        <v>26</v>
      </c>
      <c r="D8765" t="s">
        <v>116</v>
      </c>
      <c r="E8765">
        <v>10</v>
      </c>
      <c r="F8765">
        <v>0.13993333333333299</v>
      </c>
      <c r="G8765">
        <v>0.35221249999999998</v>
      </c>
    </row>
    <row r="8766" spans="1:7" x14ac:dyDescent="0.25">
      <c r="C8766" t="s">
        <v>26</v>
      </c>
      <c r="D8766" t="s">
        <v>116</v>
      </c>
      <c r="E8766">
        <v>11</v>
      </c>
      <c r="F8766">
        <v>0.140277777777777</v>
      </c>
      <c r="G8766">
        <v>0.38627916666666601</v>
      </c>
    </row>
    <row r="8767" spans="1:7" x14ac:dyDescent="0.25">
      <c r="C8767" t="s">
        <v>26</v>
      </c>
      <c r="D8767" t="s">
        <v>116</v>
      </c>
      <c r="E8767">
        <v>12</v>
      </c>
      <c r="F8767">
        <v>0.163085185185185</v>
      </c>
      <c r="G8767">
        <v>0.50686249999999999</v>
      </c>
    </row>
    <row r="8768" spans="1:7" x14ac:dyDescent="0.25">
      <c r="C8768" t="s">
        <v>26</v>
      </c>
      <c r="D8768" t="s">
        <v>116</v>
      </c>
      <c r="E8768">
        <v>13</v>
      </c>
      <c r="F8768">
        <v>0.22052592592592499</v>
      </c>
      <c r="G8768">
        <v>0.46615416666666598</v>
      </c>
    </row>
    <row r="8769" spans="1:7" x14ac:dyDescent="0.25">
      <c r="C8769" t="s">
        <v>26</v>
      </c>
      <c r="D8769" t="s">
        <v>116</v>
      </c>
      <c r="E8769">
        <v>14</v>
      </c>
      <c r="F8769">
        <v>0.15333333333333299</v>
      </c>
      <c r="G8769">
        <v>0.33915833333333301</v>
      </c>
    </row>
    <row r="8770" spans="1:7" x14ac:dyDescent="0.25">
      <c r="C8770" t="s">
        <v>26</v>
      </c>
      <c r="D8770" t="s">
        <v>116</v>
      </c>
      <c r="E8770">
        <v>15</v>
      </c>
      <c r="F8770">
        <v>0.155337037037037</v>
      </c>
      <c r="G8770">
        <v>0.27972916666666597</v>
      </c>
    </row>
    <row r="8771" spans="1:7" x14ac:dyDescent="0.25">
      <c r="C8771" t="s">
        <v>26</v>
      </c>
      <c r="D8771" t="s">
        <v>116</v>
      </c>
      <c r="E8771">
        <v>16</v>
      </c>
      <c r="F8771">
        <v>0.138596296296296</v>
      </c>
      <c r="G8771">
        <v>0.27590416666666601</v>
      </c>
    </row>
    <row r="8772" spans="1:7" x14ac:dyDescent="0.25">
      <c r="C8772" t="s">
        <v>26</v>
      </c>
      <c r="D8772" t="s">
        <v>116</v>
      </c>
      <c r="E8772">
        <v>17</v>
      </c>
      <c r="F8772">
        <v>0.139918518518518</v>
      </c>
      <c r="G8772">
        <v>0.27891666666666598</v>
      </c>
    </row>
    <row r="8773" spans="1:7" x14ac:dyDescent="0.25">
      <c r="C8773" t="s">
        <v>26</v>
      </c>
      <c r="D8773" t="s">
        <v>116</v>
      </c>
      <c r="E8773">
        <v>18</v>
      </c>
      <c r="F8773">
        <v>0.15088518518518501</v>
      </c>
      <c r="G8773">
        <v>0.29105833333333297</v>
      </c>
    </row>
    <row r="8774" spans="1:7" x14ac:dyDescent="0.25">
      <c r="C8774" t="s">
        <v>26</v>
      </c>
      <c r="D8774" t="s">
        <v>116</v>
      </c>
      <c r="E8774">
        <v>19</v>
      </c>
      <c r="F8774">
        <v>0.25134814814814799</v>
      </c>
      <c r="G8774">
        <v>0.345308333333333</v>
      </c>
    </row>
    <row r="8775" spans="1:7" x14ac:dyDescent="0.25">
      <c r="C8775" t="s">
        <v>26</v>
      </c>
      <c r="D8775" t="s">
        <v>116</v>
      </c>
      <c r="E8775">
        <v>20</v>
      </c>
      <c r="F8775">
        <v>0.228118518518518</v>
      </c>
      <c r="G8775">
        <v>0.45907083333333298</v>
      </c>
    </row>
    <row r="8776" spans="1:7" x14ac:dyDescent="0.25">
      <c r="C8776" t="s">
        <v>26</v>
      </c>
      <c r="D8776" t="s">
        <v>116</v>
      </c>
      <c r="E8776">
        <v>21</v>
      </c>
      <c r="F8776">
        <v>0.17012222222222201</v>
      </c>
      <c r="G8776">
        <v>0.3692125</v>
      </c>
    </row>
    <row r="8777" spans="1:7" x14ac:dyDescent="0.25">
      <c r="C8777" t="s">
        <v>26</v>
      </c>
      <c r="D8777" t="s">
        <v>116</v>
      </c>
      <c r="E8777">
        <v>22</v>
      </c>
      <c r="F8777">
        <v>0.13443333333333299</v>
      </c>
      <c r="G8777">
        <v>0.28195833333333298</v>
      </c>
    </row>
    <row r="8778" spans="1:7" x14ac:dyDescent="0.25">
      <c r="C8778" t="s">
        <v>26</v>
      </c>
      <c r="D8778" t="s">
        <v>116</v>
      </c>
      <c r="E8778">
        <v>23</v>
      </c>
      <c r="F8778">
        <v>0.10974444444444401</v>
      </c>
      <c r="G8778">
        <v>0.26954583333333298</v>
      </c>
    </row>
    <row r="8779" spans="1:7" x14ac:dyDescent="0.25">
      <c r="C8779" t="s">
        <v>26</v>
      </c>
      <c r="D8779" t="s">
        <v>116</v>
      </c>
      <c r="E8779" t="s">
        <v>108</v>
      </c>
      <c r="F8779">
        <v>3.5049666666666601</v>
      </c>
      <c r="G8779">
        <v>7.0309749999999998</v>
      </c>
    </row>
    <row r="8780" spans="1:7" x14ac:dyDescent="0.25">
      <c r="A8780" t="s">
        <v>89</v>
      </c>
      <c r="B8780">
        <v>0</v>
      </c>
      <c r="C8780" t="s">
        <v>26</v>
      </c>
      <c r="D8780" t="s">
        <v>117</v>
      </c>
    </row>
    <row r="8781" spans="1:7" x14ac:dyDescent="0.25">
      <c r="A8781" t="s">
        <v>91</v>
      </c>
      <c r="B8781">
        <v>0</v>
      </c>
      <c r="C8781" t="s">
        <v>26</v>
      </c>
      <c r="D8781" t="s">
        <v>117</v>
      </c>
    </row>
    <row r="8782" spans="1:7" x14ac:dyDescent="0.25">
      <c r="A8782" t="s">
        <v>92</v>
      </c>
      <c r="B8782">
        <v>0</v>
      </c>
      <c r="C8782" t="s">
        <v>26</v>
      </c>
      <c r="D8782" t="s">
        <v>117</v>
      </c>
    </row>
    <row r="8783" spans="1:7" x14ac:dyDescent="0.25">
      <c r="A8783" t="s">
        <v>93</v>
      </c>
      <c r="B8783">
        <v>2</v>
      </c>
      <c r="C8783" t="s">
        <v>26</v>
      </c>
      <c r="D8783" t="s">
        <v>117</v>
      </c>
    </row>
    <row r="8784" spans="1:7" x14ac:dyDescent="0.25">
      <c r="A8784" t="s">
        <v>94</v>
      </c>
      <c r="B8784">
        <v>1</v>
      </c>
      <c r="C8784" t="s">
        <v>26</v>
      </c>
      <c r="D8784" t="s">
        <v>117</v>
      </c>
    </row>
    <row r="8785" spans="1:8" x14ac:dyDescent="0.25">
      <c r="A8785" t="s">
        <v>95</v>
      </c>
      <c r="B8785">
        <v>0</v>
      </c>
      <c r="C8785" t="s">
        <v>26</v>
      </c>
      <c r="D8785" t="s">
        <v>117</v>
      </c>
    </row>
    <row r="8786" spans="1:8" x14ac:dyDescent="0.25">
      <c r="A8786" t="s">
        <v>96</v>
      </c>
      <c r="B8786">
        <v>0</v>
      </c>
      <c r="C8786" t="s">
        <v>26</v>
      </c>
      <c r="D8786" t="s">
        <v>117</v>
      </c>
    </row>
    <row r="8787" spans="1:8" x14ac:dyDescent="0.25">
      <c r="A8787" t="s">
        <v>97</v>
      </c>
      <c r="B8787">
        <v>1</v>
      </c>
      <c r="C8787" t="s">
        <v>26</v>
      </c>
      <c r="D8787" t="s">
        <v>117</v>
      </c>
    </row>
    <row r="8788" spans="1:8" x14ac:dyDescent="0.25">
      <c r="A8788" t="s">
        <v>98</v>
      </c>
      <c r="B8788">
        <v>0</v>
      </c>
      <c r="C8788" t="s">
        <v>26</v>
      </c>
      <c r="D8788" t="s">
        <v>117</v>
      </c>
    </row>
    <row r="8789" spans="1:8" x14ac:dyDescent="0.25">
      <c r="A8789" t="s">
        <v>99</v>
      </c>
      <c r="B8789">
        <v>1</v>
      </c>
      <c r="C8789" t="s">
        <v>26</v>
      </c>
      <c r="D8789" t="s">
        <v>117</v>
      </c>
    </row>
    <row r="8790" spans="1:8" x14ac:dyDescent="0.25">
      <c r="A8790" t="s">
        <v>100</v>
      </c>
      <c r="B8790">
        <v>0</v>
      </c>
      <c r="C8790" t="s">
        <v>26</v>
      </c>
      <c r="D8790" t="s">
        <v>117</v>
      </c>
    </row>
    <row r="8791" spans="1:8" x14ac:dyDescent="0.25">
      <c r="A8791" t="s">
        <v>101</v>
      </c>
      <c r="B8791">
        <v>1</v>
      </c>
      <c r="C8791" t="s">
        <v>26</v>
      </c>
      <c r="D8791" t="s">
        <v>117</v>
      </c>
    </row>
    <row r="8792" spans="1:8" x14ac:dyDescent="0.25">
      <c r="A8792" t="s">
        <v>102</v>
      </c>
      <c r="B8792">
        <v>0</v>
      </c>
      <c r="C8792" t="s">
        <v>26</v>
      </c>
      <c r="D8792" t="s">
        <v>117</v>
      </c>
    </row>
    <row r="8793" spans="1:8" x14ac:dyDescent="0.25">
      <c r="A8793" t="s">
        <v>103</v>
      </c>
      <c r="B8793">
        <v>1</v>
      </c>
      <c r="C8793" t="s">
        <v>26</v>
      </c>
      <c r="D8793" t="s">
        <v>117</v>
      </c>
    </row>
    <row r="8794" spans="1:8" x14ac:dyDescent="0.25">
      <c r="A8794" t="s">
        <v>104</v>
      </c>
      <c r="B8794">
        <v>1</v>
      </c>
      <c r="C8794" t="s">
        <v>26</v>
      </c>
      <c r="D8794" t="s">
        <v>117</v>
      </c>
    </row>
    <row r="8795" spans="1:8" x14ac:dyDescent="0.25">
      <c r="A8795" t="s">
        <v>105</v>
      </c>
      <c r="B8795">
        <v>0</v>
      </c>
      <c r="C8795" t="s">
        <v>26</v>
      </c>
      <c r="D8795" t="s">
        <v>117</v>
      </c>
    </row>
    <row r="8796" spans="1:8" x14ac:dyDescent="0.25">
      <c r="A8796" t="s">
        <v>106</v>
      </c>
      <c r="B8796">
        <v>1</v>
      </c>
      <c r="C8796" t="s">
        <v>26</v>
      </c>
      <c r="D8796" t="s">
        <v>117</v>
      </c>
    </row>
    <row r="8797" spans="1:8" x14ac:dyDescent="0.25">
      <c r="C8797" t="s">
        <v>26</v>
      </c>
      <c r="D8797" t="s">
        <v>118</v>
      </c>
      <c r="E8797">
        <v>0</v>
      </c>
      <c r="F8797">
        <v>0.109051851851851</v>
      </c>
      <c r="G8797">
        <v>0.199314285714285</v>
      </c>
      <c r="H8797">
        <v>0.48003333333333298</v>
      </c>
    </row>
    <row r="8798" spans="1:8" x14ac:dyDescent="0.25">
      <c r="C8798" t="s">
        <v>26</v>
      </c>
      <c r="D8798" t="s">
        <v>118</v>
      </c>
      <c r="E8798">
        <v>1</v>
      </c>
      <c r="F8798">
        <v>8.86259259259259E-2</v>
      </c>
      <c r="G8798">
        <v>0.16969999999999999</v>
      </c>
      <c r="H8798">
        <v>0.42346666666666599</v>
      </c>
    </row>
    <row r="8799" spans="1:8" x14ac:dyDescent="0.25">
      <c r="C8799" t="s">
        <v>26</v>
      </c>
      <c r="D8799" t="s">
        <v>118</v>
      </c>
      <c r="E8799">
        <v>2</v>
      </c>
      <c r="F8799">
        <v>8.76925925925926E-2</v>
      </c>
      <c r="G8799">
        <v>0.131423809523809</v>
      </c>
      <c r="H8799">
        <v>0.39456666666666601</v>
      </c>
    </row>
    <row r="8800" spans="1:8" x14ac:dyDescent="0.25">
      <c r="C8800" t="s">
        <v>26</v>
      </c>
      <c r="D8800" t="s">
        <v>118</v>
      </c>
      <c r="E8800">
        <v>3</v>
      </c>
      <c r="F8800">
        <v>7.7262962962962894E-2</v>
      </c>
      <c r="G8800">
        <v>0.106471428571428</v>
      </c>
      <c r="H8800">
        <v>0.38279999999999997</v>
      </c>
    </row>
    <row r="8801" spans="3:8" x14ac:dyDescent="0.25">
      <c r="C8801" t="s">
        <v>26</v>
      </c>
      <c r="D8801" t="s">
        <v>118</v>
      </c>
      <c r="E8801">
        <v>4</v>
      </c>
      <c r="F8801">
        <v>7.6937037037036998E-2</v>
      </c>
      <c r="G8801">
        <v>0.1031</v>
      </c>
      <c r="H8801">
        <v>0.389633333333333</v>
      </c>
    </row>
    <row r="8802" spans="3:8" x14ac:dyDescent="0.25">
      <c r="C8802" t="s">
        <v>26</v>
      </c>
      <c r="D8802" t="s">
        <v>118</v>
      </c>
      <c r="E8802">
        <v>5</v>
      </c>
      <c r="F8802">
        <v>9.0866666666666596E-2</v>
      </c>
      <c r="G8802">
        <v>0.131190476190476</v>
      </c>
      <c r="H8802">
        <v>0.42516666666666603</v>
      </c>
    </row>
    <row r="8803" spans="3:8" x14ac:dyDescent="0.25">
      <c r="C8803" t="s">
        <v>26</v>
      </c>
      <c r="D8803" t="s">
        <v>118</v>
      </c>
      <c r="E8803">
        <v>6</v>
      </c>
      <c r="F8803">
        <v>0.20530370370370299</v>
      </c>
      <c r="G8803">
        <v>0.20440952380952301</v>
      </c>
      <c r="H8803">
        <v>0.48870000000000002</v>
      </c>
    </row>
    <row r="8804" spans="3:8" x14ac:dyDescent="0.25">
      <c r="C8804" t="s">
        <v>26</v>
      </c>
      <c r="D8804" t="s">
        <v>118</v>
      </c>
      <c r="E8804">
        <v>7</v>
      </c>
      <c r="F8804">
        <v>0.17733333333333301</v>
      </c>
      <c r="G8804">
        <v>0.22996666666666599</v>
      </c>
      <c r="H8804">
        <v>0.34443333333333298</v>
      </c>
    </row>
    <row r="8805" spans="3:8" x14ac:dyDescent="0.25">
      <c r="C8805" t="s">
        <v>26</v>
      </c>
      <c r="D8805" t="s">
        <v>118</v>
      </c>
      <c r="E8805">
        <v>8</v>
      </c>
      <c r="F8805">
        <v>0.147648148148148</v>
      </c>
      <c r="G8805">
        <v>0.26324761904761901</v>
      </c>
      <c r="H8805">
        <v>0.38700000000000001</v>
      </c>
    </row>
    <row r="8806" spans="3:8" x14ac:dyDescent="0.25">
      <c r="C8806" t="s">
        <v>26</v>
      </c>
      <c r="D8806" t="s">
        <v>118</v>
      </c>
      <c r="E8806">
        <v>9</v>
      </c>
      <c r="F8806">
        <v>0.14858518518518499</v>
      </c>
      <c r="G8806">
        <v>0.29653809523809499</v>
      </c>
      <c r="H8806">
        <v>0.47349999999999998</v>
      </c>
    </row>
    <row r="8807" spans="3:8" x14ac:dyDescent="0.25">
      <c r="C8807" t="s">
        <v>26</v>
      </c>
      <c r="D8807" t="s">
        <v>118</v>
      </c>
      <c r="E8807">
        <v>10</v>
      </c>
      <c r="F8807">
        <v>0.13993333333333299</v>
      </c>
      <c r="G8807">
        <v>0.333771428571428</v>
      </c>
      <c r="H8807">
        <v>0.48130000000000001</v>
      </c>
    </row>
    <row r="8808" spans="3:8" x14ac:dyDescent="0.25">
      <c r="C8808" t="s">
        <v>26</v>
      </c>
      <c r="D8808" t="s">
        <v>118</v>
      </c>
      <c r="E8808">
        <v>11</v>
      </c>
      <c r="F8808">
        <v>0.140277777777777</v>
      </c>
      <c r="G8808">
        <v>0.37151904761904703</v>
      </c>
      <c r="H8808">
        <v>0.48959999999999998</v>
      </c>
    </row>
    <row r="8809" spans="3:8" x14ac:dyDescent="0.25">
      <c r="C8809" t="s">
        <v>26</v>
      </c>
      <c r="D8809" t="s">
        <v>118</v>
      </c>
      <c r="E8809">
        <v>12</v>
      </c>
      <c r="F8809">
        <v>0.163085185185185</v>
      </c>
      <c r="G8809">
        <v>0.50511428571428496</v>
      </c>
      <c r="H8809">
        <v>0.51910000000000001</v>
      </c>
    </row>
    <row r="8810" spans="3:8" x14ac:dyDescent="0.25">
      <c r="C8810" t="s">
        <v>26</v>
      </c>
      <c r="D8810" t="s">
        <v>118</v>
      </c>
      <c r="E8810">
        <v>13</v>
      </c>
      <c r="F8810">
        <v>0.22052592592592499</v>
      </c>
      <c r="G8810">
        <v>0.46689047619047602</v>
      </c>
      <c r="H8810">
        <v>0.46100000000000002</v>
      </c>
    </row>
    <row r="8811" spans="3:8" x14ac:dyDescent="0.25">
      <c r="C8811" t="s">
        <v>26</v>
      </c>
      <c r="D8811" t="s">
        <v>118</v>
      </c>
      <c r="E8811">
        <v>14</v>
      </c>
      <c r="F8811">
        <v>0.15333333333333299</v>
      </c>
      <c r="G8811">
        <v>0.32737142857142798</v>
      </c>
      <c r="H8811">
        <v>0.42166666666666602</v>
      </c>
    </row>
    <row r="8812" spans="3:8" x14ac:dyDescent="0.25">
      <c r="C8812" t="s">
        <v>26</v>
      </c>
      <c r="D8812" t="s">
        <v>118</v>
      </c>
      <c r="E8812">
        <v>15</v>
      </c>
      <c r="F8812">
        <v>0.155337037037037</v>
      </c>
      <c r="G8812">
        <v>0.26316666666666599</v>
      </c>
      <c r="H8812">
        <v>0.395666666666666</v>
      </c>
    </row>
    <row r="8813" spans="3:8" x14ac:dyDescent="0.25">
      <c r="C8813" t="s">
        <v>26</v>
      </c>
      <c r="D8813" t="s">
        <v>118</v>
      </c>
      <c r="E8813">
        <v>16</v>
      </c>
      <c r="F8813">
        <v>0.138596296296296</v>
      </c>
      <c r="G8813">
        <v>0.25958571428571398</v>
      </c>
      <c r="H8813">
        <v>0.390133333333333</v>
      </c>
    </row>
    <row r="8814" spans="3:8" x14ac:dyDescent="0.25">
      <c r="C8814" t="s">
        <v>26</v>
      </c>
      <c r="D8814" t="s">
        <v>118</v>
      </c>
      <c r="E8814">
        <v>17</v>
      </c>
      <c r="F8814">
        <v>0.139918518518518</v>
      </c>
      <c r="G8814">
        <v>0.25401904761904698</v>
      </c>
      <c r="H8814">
        <v>0.45319999999999999</v>
      </c>
    </row>
    <row r="8815" spans="3:8" x14ac:dyDescent="0.25">
      <c r="C8815" t="s">
        <v>26</v>
      </c>
      <c r="D8815" t="s">
        <v>118</v>
      </c>
      <c r="E8815">
        <v>18</v>
      </c>
      <c r="F8815">
        <v>0.15088518518518501</v>
      </c>
      <c r="G8815">
        <v>0.263847619047619</v>
      </c>
      <c r="H8815">
        <v>0.48153333333333298</v>
      </c>
    </row>
    <row r="8816" spans="3:8" x14ac:dyDescent="0.25">
      <c r="C8816" t="s">
        <v>26</v>
      </c>
      <c r="D8816" t="s">
        <v>118</v>
      </c>
      <c r="E8816">
        <v>19</v>
      </c>
      <c r="F8816">
        <v>0.25134814814814799</v>
      </c>
      <c r="G8816">
        <v>0.31529523809523802</v>
      </c>
      <c r="H8816">
        <v>0.5554</v>
      </c>
    </row>
    <row r="8817" spans="1:8" x14ac:dyDescent="0.25">
      <c r="C8817" t="s">
        <v>26</v>
      </c>
      <c r="D8817" t="s">
        <v>118</v>
      </c>
      <c r="E8817">
        <v>20</v>
      </c>
      <c r="F8817">
        <v>0.228118518518518</v>
      </c>
      <c r="G8817">
        <v>0.43108095238095201</v>
      </c>
      <c r="H8817">
        <v>0.65499999999999903</v>
      </c>
    </row>
    <row r="8818" spans="1:8" x14ac:dyDescent="0.25">
      <c r="C8818" t="s">
        <v>26</v>
      </c>
      <c r="D8818" t="s">
        <v>118</v>
      </c>
      <c r="E8818">
        <v>21</v>
      </c>
      <c r="F8818">
        <v>0.17012222222222201</v>
      </c>
      <c r="G8818">
        <v>0.34602380952380901</v>
      </c>
      <c r="H8818">
        <v>0.53153333333333297</v>
      </c>
    </row>
    <row r="8819" spans="1:8" x14ac:dyDescent="0.25">
      <c r="C8819" t="s">
        <v>26</v>
      </c>
      <c r="D8819" t="s">
        <v>118</v>
      </c>
      <c r="E8819">
        <v>22</v>
      </c>
      <c r="F8819">
        <v>0.13443333333333299</v>
      </c>
      <c r="G8819">
        <v>0.25830952380952299</v>
      </c>
      <c r="H8819">
        <v>0.44750000000000001</v>
      </c>
    </row>
    <row r="8820" spans="1:8" x14ac:dyDescent="0.25">
      <c r="C8820" t="s">
        <v>26</v>
      </c>
      <c r="D8820" t="s">
        <v>118</v>
      </c>
      <c r="E8820">
        <v>23</v>
      </c>
      <c r="F8820">
        <v>0.10974444444444401</v>
      </c>
      <c r="G8820">
        <v>0.226619047619047</v>
      </c>
      <c r="H8820">
        <v>0.57003333333333295</v>
      </c>
    </row>
    <row r="8821" spans="1:8" x14ac:dyDescent="0.25">
      <c r="C8821" t="s">
        <v>26</v>
      </c>
      <c r="D8821" t="s">
        <v>118</v>
      </c>
      <c r="E8821" t="s">
        <v>108</v>
      </c>
      <c r="F8821">
        <v>3.5049666666666601</v>
      </c>
      <c r="G8821">
        <v>6.4579761904761899</v>
      </c>
      <c r="H8821">
        <v>11.0419666666666</v>
      </c>
    </row>
    <row r="8822" spans="1:8" x14ac:dyDescent="0.25">
      <c r="A8822" t="s">
        <v>89</v>
      </c>
      <c r="B8822">
        <v>0</v>
      </c>
      <c r="C8822" t="s">
        <v>26</v>
      </c>
      <c r="D8822" t="s">
        <v>119</v>
      </c>
    </row>
    <row r="8823" spans="1:8" x14ac:dyDescent="0.25">
      <c r="A8823" t="s">
        <v>91</v>
      </c>
      <c r="B8823">
        <v>0</v>
      </c>
      <c r="C8823" t="s">
        <v>26</v>
      </c>
      <c r="D8823" t="s">
        <v>119</v>
      </c>
    </row>
    <row r="8824" spans="1:8" x14ac:dyDescent="0.25">
      <c r="A8824" t="s">
        <v>92</v>
      </c>
      <c r="B8824">
        <v>0</v>
      </c>
      <c r="C8824" t="s">
        <v>26</v>
      </c>
      <c r="D8824" t="s">
        <v>119</v>
      </c>
    </row>
    <row r="8825" spans="1:8" x14ac:dyDescent="0.25">
      <c r="A8825" t="s">
        <v>93</v>
      </c>
      <c r="B8825">
        <v>3</v>
      </c>
      <c r="C8825" t="s">
        <v>26</v>
      </c>
      <c r="D8825" t="s">
        <v>119</v>
      </c>
    </row>
    <row r="8826" spans="1:8" x14ac:dyDescent="0.25">
      <c r="A8826" t="s">
        <v>94</v>
      </c>
      <c r="B8826">
        <v>2</v>
      </c>
      <c r="C8826" t="s">
        <v>26</v>
      </c>
      <c r="D8826" t="s">
        <v>119</v>
      </c>
    </row>
    <row r="8827" spans="1:8" x14ac:dyDescent="0.25">
      <c r="A8827" t="s">
        <v>95</v>
      </c>
      <c r="B8827">
        <v>0</v>
      </c>
      <c r="C8827" t="s">
        <v>26</v>
      </c>
      <c r="D8827" t="s">
        <v>119</v>
      </c>
    </row>
    <row r="8828" spans="1:8" x14ac:dyDescent="0.25">
      <c r="A8828" t="s">
        <v>96</v>
      </c>
      <c r="B8828">
        <v>0</v>
      </c>
      <c r="C8828" t="s">
        <v>26</v>
      </c>
      <c r="D8828" t="s">
        <v>119</v>
      </c>
    </row>
    <row r="8829" spans="1:8" x14ac:dyDescent="0.25">
      <c r="A8829" t="s">
        <v>97</v>
      </c>
      <c r="B8829">
        <v>1</v>
      </c>
      <c r="C8829" t="s">
        <v>26</v>
      </c>
      <c r="D8829" t="s">
        <v>119</v>
      </c>
    </row>
    <row r="8830" spans="1:8" x14ac:dyDescent="0.25">
      <c r="A8830" t="s">
        <v>98</v>
      </c>
      <c r="B8830">
        <v>0</v>
      </c>
      <c r="C8830" t="s">
        <v>26</v>
      </c>
      <c r="D8830" t="s">
        <v>119</v>
      </c>
    </row>
    <row r="8831" spans="1:8" x14ac:dyDescent="0.25">
      <c r="A8831" t="s">
        <v>99</v>
      </c>
      <c r="B8831">
        <v>2</v>
      </c>
      <c r="C8831" t="s">
        <v>26</v>
      </c>
      <c r="D8831" t="s">
        <v>119</v>
      </c>
    </row>
    <row r="8832" spans="1:8" x14ac:dyDescent="0.25">
      <c r="A8832" t="s">
        <v>100</v>
      </c>
      <c r="B8832">
        <v>0</v>
      </c>
      <c r="C8832" t="s">
        <v>26</v>
      </c>
      <c r="D8832" t="s">
        <v>119</v>
      </c>
    </row>
    <row r="8833" spans="1:9" x14ac:dyDescent="0.25">
      <c r="A8833" t="s">
        <v>101</v>
      </c>
      <c r="B8833">
        <v>1</v>
      </c>
      <c r="C8833" t="s">
        <v>26</v>
      </c>
      <c r="D8833" t="s">
        <v>119</v>
      </c>
    </row>
    <row r="8834" spans="1:9" x14ac:dyDescent="0.25">
      <c r="A8834" t="s">
        <v>102</v>
      </c>
      <c r="B8834">
        <v>0</v>
      </c>
      <c r="C8834" t="s">
        <v>26</v>
      </c>
      <c r="D8834" t="s">
        <v>119</v>
      </c>
    </row>
    <row r="8835" spans="1:9" x14ac:dyDescent="0.25">
      <c r="A8835" t="s">
        <v>103</v>
      </c>
      <c r="B8835">
        <v>2</v>
      </c>
      <c r="C8835" t="s">
        <v>26</v>
      </c>
      <c r="D8835" t="s">
        <v>119</v>
      </c>
    </row>
    <row r="8836" spans="1:9" x14ac:dyDescent="0.25">
      <c r="A8836" t="s">
        <v>104</v>
      </c>
      <c r="B8836">
        <v>1</v>
      </c>
      <c r="C8836" t="s">
        <v>26</v>
      </c>
      <c r="D8836" t="s">
        <v>119</v>
      </c>
    </row>
    <row r="8837" spans="1:9" x14ac:dyDescent="0.25">
      <c r="A8837" t="s">
        <v>105</v>
      </c>
      <c r="B8837">
        <v>0</v>
      </c>
      <c r="C8837" t="s">
        <v>26</v>
      </c>
      <c r="D8837" t="s">
        <v>119</v>
      </c>
    </row>
    <row r="8838" spans="1:9" x14ac:dyDescent="0.25">
      <c r="A8838" t="s">
        <v>106</v>
      </c>
      <c r="B8838">
        <v>2</v>
      </c>
      <c r="C8838" t="s">
        <v>26</v>
      </c>
      <c r="D8838" t="s">
        <v>119</v>
      </c>
    </row>
    <row r="8839" spans="1:9" x14ac:dyDescent="0.25">
      <c r="C8839" t="s">
        <v>26</v>
      </c>
      <c r="D8839" t="s">
        <v>120</v>
      </c>
      <c r="E8839">
        <v>0</v>
      </c>
      <c r="F8839">
        <v>0.109051851851851</v>
      </c>
      <c r="G8839">
        <v>0.15207777777777701</v>
      </c>
      <c r="H8839">
        <v>0.23474166666666599</v>
      </c>
      <c r="I8839">
        <v>0.48003333333333298</v>
      </c>
    </row>
    <row r="8840" spans="1:9" x14ac:dyDescent="0.25">
      <c r="C8840" t="s">
        <v>26</v>
      </c>
      <c r="D8840" t="s">
        <v>120</v>
      </c>
      <c r="E8840">
        <v>1</v>
      </c>
      <c r="F8840">
        <v>8.86259259259259E-2</v>
      </c>
      <c r="G8840">
        <v>0.12225555555555501</v>
      </c>
      <c r="H8840">
        <v>0.20528333333333301</v>
      </c>
      <c r="I8840">
        <v>0.42346666666666599</v>
      </c>
    </row>
    <row r="8841" spans="1:9" x14ac:dyDescent="0.25">
      <c r="C8841" t="s">
        <v>26</v>
      </c>
      <c r="D8841" t="s">
        <v>120</v>
      </c>
      <c r="E8841">
        <v>2</v>
      </c>
      <c r="F8841">
        <v>8.76925925925926E-2</v>
      </c>
      <c r="G8841">
        <v>9.68444444444444E-2</v>
      </c>
      <c r="H8841">
        <v>0.15735833333333299</v>
      </c>
      <c r="I8841">
        <v>0.39456666666666601</v>
      </c>
    </row>
    <row r="8842" spans="1:9" x14ac:dyDescent="0.25">
      <c r="C8842" t="s">
        <v>26</v>
      </c>
      <c r="D8842" t="s">
        <v>120</v>
      </c>
      <c r="E8842">
        <v>3</v>
      </c>
      <c r="F8842">
        <v>7.7262962962962894E-2</v>
      </c>
      <c r="G8842">
        <v>9.9299999999999999E-2</v>
      </c>
      <c r="H8842">
        <v>0.11185</v>
      </c>
      <c r="I8842">
        <v>0.38279999999999997</v>
      </c>
    </row>
    <row r="8843" spans="1:9" x14ac:dyDescent="0.25">
      <c r="C8843" t="s">
        <v>26</v>
      </c>
      <c r="D8843" t="s">
        <v>120</v>
      </c>
      <c r="E8843">
        <v>4</v>
      </c>
      <c r="F8843">
        <v>7.6937037037036998E-2</v>
      </c>
      <c r="G8843">
        <v>9.6988888888888805E-2</v>
      </c>
      <c r="H8843">
        <v>0.10768333333333301</v>
      </c>
      <c r="I8843">
        <v>0.389633333333333</v>
      </c>
    </row>
    <row r="8844" spans="1:9" x14ac:dyDescent="0.25">
      <c r="C8844" t="s">
        <v>26</v>
      </c>
      <c r="D8844" t="s">
        <v>120</v>
      </c>
      <c r="E8844">
        <v>5</v>
      </c>
      <c r="F8844">
        <v>9.0866666666666596E-2</v>
      </c>
      <c r="G8844">
        <v>9.8199999999999996E-2</v>
      </c>
      <c r="H8844">
        <v>0.15593333333333301</v>
      </c>
      <c r="I8844">
        <v>0.42516666666666603</v>
      </c>
    </row>
    <row r="8845" spans="1:9" x14ac:dyDescent="0.25">
      <c r="C8845" t="s">
        <v>26</v>
      </c>
      <c r="D8845" t="s">
        <v>120</v>
      </c>
      <c r="E8845">
        <v>6</v>
      </c>
      <c r="F8845">
        <v>0.20530370370370299</v>
      </c>
      <c r="G8845">
        <v>0.17458888888888799</v>
      </c>
      <c r="H8845">
        <v>0.226775</v>
      </c>
      <c r="I8845">
        <v>0.48870000000000002</v>
      </c>
    </row>
    <row r="8846" spans="1:9" x14ac:dyDescent="0.25">
      <c r="C8846" t="s">
        <v>26</v>
      </c>
      <c r="D8846" t="s">
        <v>120</v>
      </c>
      <c r="E8846">
        <v>7</v>
      </c>
      <c r="F8846">
        <v>0.17733333333333301</v>
      </c>
      <c r="G8846">
        <v>0.21286666666666601</v>
      </c>
      <c r="H8846">
        <v>0.24279166666666599</v>
      </c>
      <c r="I8846">
        <v>0.34443333333333298</v>
      </c>
    </row>
    <row r="8847" spans="1:9" x14ac:dyDescent="0.25">
      <c r="C8847" t="s">
        <v>26</v>
      </c>
      <c r="D8847" t="s">
        <v>120</v>
      </c>
      <c r="E8847">
        <v>8</v>
      </c>
      <c r="F8847">
        <v>0.147648148148148</v>
      </c>
      <c r="G8847">
        <v>0.235011111111111</v>
      </c>
      <c r="H8847">
        <v>0.28442499999999998</v>
      </c>
      <c r="I8847">
        <v>0.38700000000000001</v>
      </c>
    </row>
    <row r="8848" spans="1:9" x14ac:dyDescent="0.25">
      <c r="C8848" t="s">
        <v>26</v>
      </c>
      <c r="D8848" t="s">
        <v>120</v>
      </c>
      <c r="E8848">
        <v>9</v>
      </c>
      <c r="F8848">
        <v>0.14858518518518499</v>
      </c>
      <c r="G8848">
        <v>0.25277777777777699</v>
      </c>
      <c r="H8848">
        <v>0.32935833333333298</v>
      </c>
      <c r="I8848">
        <v>0.47349999999999998</v>
      </c>
    </row>
    <row r="8849" spans="1:9" x14ac:dyDescent="0.25">
      <c r="C8849" t="s">
        <v>26</v>
      </c>
      <c r="D8849" t="s">
        <v>120</v>
      </c>
      <c r="E8849">
        <v>10</v>
      </c>
      <c r="F8849">
        <v>0.13993333333333299</v>
      </c>
      <c r="G8849">
        <v>0.27999999999999903</v>
      </c>
      <c r="H8849">
        <v>0.37409999999999999</v>
      </c>
      <c r="I8849">
        <v>0.48130000000000001</v>
      </c>
    </row>
    <row r="8850" spans="1:9" x14ac:dyDescent="0.25">
      <c r="C8850" t="s">
        <v>26</v>
      </c>
      <c r="D8850" t="s">
        <v>120</v>
      </c>
      <c r="E8850">
        <v>11</v>
      </c>
      <c r="F8850">
        <v>0.140277777777777</v>
      </c>
      <c r="G8850">
        <v>0.275911111111111</v>
      </c>
      <c r="H8850">
        <v>0.44322499999999998</v>
      </c>
      <c r="I8850">
        <v>0.48959999999999998</v>
      </c>
    </row>
    <row r="8851" spans="1:9" x14ac:dyDescent="0.25">
      <c r="C8851" t="s">
        <v>26</v>
      </c>
      <c r="D8851" t="s">
        <v>120</v>
      </c>
      <c r="E8851">
        <v>12</v>
      </c>
      <c r="F8851">
        <v>0.163085185185185</v>
      </c>
      <c r="G8851">
        <v>0.43212222222222202</v>
      </c>
      <c r="H8851">
        <v>0.55985833333333301</v>
      </c>
      <c r="I8851">
        <v>0.51910000000000001</v>
      </c>
    </row>
    <row r="8852" spans="1:9" x14ac:dyDescent="0.25">
      <c r="C8852" t="s">
        <v>26</v>
      </c>
      <c r="D8852" t="s">
        <v>120</v>
      </c>
      <c r="E8852">
        <v>13</v>
      </c>
      <c r="F8852">
        <v>0.22052592592592499</v>
      </c>
      <c r="G8852">
        <v>0.47445555555555502</v>
      </c>
      <c r="H8852">
        <v>0.461216666666666</v>
      </c>
      <c r="I8852">
        <v>0.46100000000000002</v>
      </c>
    </row>
    <row r="8853" spans="1:9" x14ac:dyDescent="0.25">
      <c r="C8853" t="s">
        <v>26</v>
      </c>
      <c r="D8853" t="s">
        <v>120</v>
      </c>
      <c r="E8853">
        <v>14</v>
      </c>
      <c r="F8853">
        <v>0.15333333333333299</v>
      </c>
      <c r="G8853">
        <v>0.37418888888888802</v>
      </c>
      <c r="H8853">
        <v>0.29225833333333301</v>
      </c>
      <c r="I8853">
        <v>0.42166666666666602</v>
      </c>
    </row>
    <row r="8854" spans="1:9" x14ac:dyDescent="0.25">
      <c r="C8854" t="s">
        <v>26</v>
      </c>
      <c r="D8854" t="s">
        <v>120</v>
      </c>
      <c r="E8854">
        <v>15</v>
      </c>
      <c r="F8854">
        <v>0.155337037037037</v>
      </c>
      <c r="G8854">
        <v>0.27845555555555501</v>
      </c>
      <c r="H8854">
        <v>0.25169999999999998</v>
      </c>
      <c r="I8854">
        <v>0.395666666666666</v>
      </c>
    </row>
    <row r="8855" spans="1:9" x14ac:dyDescent="0.25">
      <c r="C8855" t="s">
        <v>26</v>
      </c>
      <c r="D8855" t="s">
        <v>120</v>
      </c>
      <c r="E8855">
        <v>16</v>
      </c>
      <c r="F8855">
        <v>0.138596296296296</v>
      </c>
      <c r="G8855">
        <v>0.27211111111111103</v>
      </c>
      <c r="H8855">
        <v>0.25019166666666598</v>
      </c>
      <c r="I8855">
        <v>0.390133333333333</v>
      </c>
    </row>
    <row r="8856" spans="1:9" x14ac:dyDescent="0.25">
      <c r="C8856" t="s">
        <v>26</v>
      </c>
      <c r="D8856" t="s">
        <v>120</v>
      </c>
      <c r="E8856">
        <v>17</v>
      </c>
      <c r="F8856">
        <v>0.139918518518518</v>
      </c>
      <c r="G8856">
        <v>0.24639999999999901</v>
      </c>
      <c r="H8856">
        <v>0.25973333333333298</v>
      </c>
      <c r="I8856">
        <v>0.45319999999999999</v>
      </c>
    </row>
    <row r="8857" spans="1:9" x14ac:dyDescent="0.25">
      <c r="C8857" t="s">
        <v>26</v>
      </c>
      <c r="D8857" t="s">
        <v>120</v>
      </c>
      <c r="E8857">
        <v>18</v>
      </c>
      <c r="F8857">
        <v>0.15088518518518501</v>
      </c>
      <c r="G8857">
        <v>0.21627777777777701</v>
      </c>
      <c r="H8857">
        <v>0.29952499999999999</v>
      </c>
      <c r="I8857">
        <v>0.48153333333333298</v>
      </c>
    </row>
    <row r="8858" spans="1:9" x14ac:dyDescent="0.25">
      <c r="C8858" t="s">
        <v>26</v>
      </c>
      <c r="D8858" t="s">
        <v>120</v>
      </c>
      <c r="E8858">
        <v>19</v>
      </c>
      <c r="F8858">
        <v>0.25134814814814799</v>
      </c>
      <c r="G8858">
        <v>0.36830000000000002</v>
      </c>
      <c r="H8858">
        <v>0.27554166666666602</v>
      </c>
      <c r="I8858">
        <v>0.5554</v>
      </c>
    </row>
    <row r="8859" spans="1:9" x14ac:dyDescent="0.25">
      <c r="C8859" t="s">
        <v>26</v>
      </c>
      <c r="D8859" t="s">
        <v>120</v>
      </c>
      <c r="E8859">
        <v>20</v>
      </c>
      <c r="F8859">
        <v>0.228118518518518</v>
      </c>
      <c r="G8859">
        <v>0.50437777777777704</v>
      </c>
      <c r="H8859">
        <v>0.37610833333333299</v>
      </c>
      <c r="I8859">
        <v>0.65499999999999903</v>
      </c>
    </row>
    <row r="8860" spans="1:9" x14ac:dyDescent="0.25">
      <c r="C8860" t="s">
        <v>26</v>
      </c>
      <c r="D8860" t="s">
        <v>120</v>
      </c>
      <c r="E8860">
        <v>21</v>
      </c>
      <c r="F8860">
        <v>0.17012222222222201</v>
      </c>
      <c r="G8860">
        <v>0.38109999999999999</v>
      </c>
      <c r="H8860">
        <v>0.31971666666666598</v>
      </c>
      <c r="I8860">
        <v>0.53153333333333297</v>
      </c>
    </row>
    <row r="8861" spans="1:9" x14ac:dyDescent="0.25">
      <c r="C8861" t="s">
        <v>26</v>
      </c>
      <c r="D8861" t="s">
        <v>120</v>
      </c>
      <c r="E8861">
        <v>22</v>
      </c>
      <c r="F8861">
        <v>0.13443333333333299</v>
      </c>
      <c r="G8861">
        <v>0.304255555555555</v>
      </c>
      <c r="H8861">
        <v>0.22384999999999999</v>
      </c>
      <c r="I8861">
        <v>0.44750000000000001</v>
      </c>
    </row>
    <row r="8862" spans="1:9" x14ac:dyDescent="0.25">
      <c r="C8862" t="s">
        <v>26</v>
      </c>
      <c r="D8862" t="s">
        <v>120</v>
      </c>
      <c r="E8862">
        <v>23</v>
      </c>
      <c r="F8862">
        <v>0.10974444444444401</v>
      </c>
      <c r="G8862">
        <v>0.201744444444444</v>
      </c>
      <c r="H8862">
        <v>0.24527499999999899</v>
      </c>
      <c r="I8862">
        <v>0.57003333333333295</v>
      </c>
    </row>
    <row r="8863" spans="1:9" x14ac:dyDescent="0.25">
      <c r="C8863" t="s">
        <v>26</v>
      </c>
      <c r="D8863" t="s">
        <v>120</v>
      </c>
      <c r="E8863" t="s">
        <v>108</v>
      </c>
      <c r="F8863">
        <v>3.5049666666666601</v>
      </c>
      <c r="G8863">
        <v>6.1506111111111101</v>
      </c>
      <c r="H8863">
        <v>6.6885000000000003</v>
      </c>
      <c r="I8863">
        <v>11.0419666666666</v>
      </c>
    </row>
    <row r="8864" spans="1:9" x14ac:dyDescent="0.25">
      <c r="A8864" t="s">
        <v>89</v>
      </c>
      <c r="B8864">
        <v>0</v>
      </c>
      <c r="C8864" t="s">
        <v>26</v>
      </c>
      <c r="D8864" t="s">
        <v>121</v>
      </c>
    </row>
    <row r="8865" spans="1:4" x14ac:dyDescent="0.25">
      <c r="A8865" t="s">
        <v>91</v>
      </c>
      <c r="B8865">
        <v>0</v>
      </c>
      <c r="C8865" t="s">
        <v>26</v>
      </c>
      <c r="D8865" t="s">
        <v>121</v>
      </c>
    </row>
    <row r="8866" spans="1:4" x14ac:dyDescent="0.25">
      <c r="A8866" t="s">
        <v>92</v>
      </c>
      <c r="B8866">
        <v>0</v>
      </c>
      <c r="C8866" t="s">
        <v>26</v>
      </c>
      <c r="D8866" t="s">
        <v>121</v>
      </c>
    </row>
    <row r="8867" spans="1:4" x14ac:dyDescent="0.25">
      <c r="A8867" t="s">
        <v>93</v>
      </c>
      <c r="B8867">
        <v>4</v>
      </c>
      <c r="C8867" t="s">
        <v>26</v>
      </c>
      <c r="D8867" t="s">
        <v>121</v>
      </c>
    </row>
    <row r="8868" spans="1:4" x14ac:dyDescent="0.25">
      <c r="A8868" t="s">
        <v>94</v>
      </c>
      <c r="B8868">
        <v>3</v>
      </c>
      <c r="C8868" t="s">
        <v>26</v>
      </c>
      <c r="D8868" t="s">
        <v>121</v>
      </c>
    </row>
    <row r="8869" spans="1:4" x14ac:dyDescent="0.25">
      <c r="A8869" t="s">
        <v>95</v>
      </c>
      <c r="B8869">
        <v>0</v>
      </c>
      <c r="C8869" t="s">
        <v>26</v>
      </c>
      <c r="D8869" t="s">
        <v>121</v>
      </c>
    </row>
    <row r="8870" spans="1:4" x14ac:dyDescent="0.25">
      <c r="A8870" t="s">
        <v>96</v>
      </c>
      <c r="B8870">
        <v>0</v>
      </c>
      <c r="C8870" t="s">
        <v>26</v>
      </c>
      <c r="D8870" t="s">
        <v>121</v>
      </c>
    </row>
    <row r="8871" spans="1:4" x14ac:dyDescent="0.25">
      <c r="A8871" t="s">
        <v>97</v>
      </c>
      <c r="B8871">
        <v>1</v>
      </c>
      <c r="C8871" t="s">
        <v>26</v>
      </c>
      <c r="D8871" t="s">
        <v>121</v>
      </c>
    </row>
    <row r="8872" spans="1:4" x14ac:dyDescent="0.25">
      <c r="A8872" t="s">
        <v>98</v>
      </c>
      <c r="B8872">
        <v>0</v>
      </c>
      <c r="C8872" t="s">
        <v>26</v>
      </c>
      <c r="D8872" t="s">
        <v>121</v>
      </c>
    </row>
    <row r="8873" spans="1:4" x14ac:dyDescent="0.25">
      <c r="A8873" t="s">
        <v>99</v>
      </c>
      <c r="B8873">
        <v>3</v>
      </c>
      <c r="C8873" t="s">
        <v>26</v>
      </c>
      <c r="D8873" t="s">
        <v>121</v>
      </c>
    </row>
    <row r="8874" spans="1:4" x14ac:dyDescent="0.25">
      <c r="A8874" t="s">
        <v>100</v>
      </c>
      <c r="B8874">
        <v>0</v>
      </c>
      <c r="C8874" t="s">
        <v>26</v>
      </c>
      <c r="D8874" t="s">
        <v>121</v>
      </c>
    </row>
    <row r="8875" spans="1:4" x14ac:dyDescent="0.25">
      <c r="A8875" t="s">
        <v>101</v>
      </c>
      <c r="B8875">
        <v>1</v>
      </c>
      <c r="C8875" t="s">
        <v>26</v>
      </c>
      <c r="D8875" t="s">
        <v>121</v>
      </c>
    </row>
    <row r="8876" spans="1:4" x14ac:dyDescent="0.25">
      <c r="A8876" t="s">
        <v>102</v>
      </c>
      <c r="B8876">
        <v>0</v>
      </c>
      <c r="C8876" t="s">
        <v>26</v>
      </c>
      <c r="D8876" t="s">
        <v>121</v>
      </c>
    </row>
    <row r="8877" spans="1:4" x14ac:dyDescent="0.25">
      <c r="A8877" t="s">
        <v>103</v>
      </c>
      <c r="B8877">
        <v>2</v>
      </c>
      <c r="C8877" t="s">
        <v>26</v>
      </c>
      <c r="D8877" t="s">
        <v>121</v>
      </c>
    </row>
    <row r="8878" spans="1:4" x14ac:dyDescent="0.25">
      <c r="A8878" t="s">
        <v>104</v>
      </c>
      <c r="B8878">
        <v>1</v>
      </c>
      <c r="C8878" t="s">
        <v>26</v>
      </c>
      <c r="D8878" t="s">
        <v>121</v>
      </c>
    </row>
    <row r="8879" spans="1:4" x14ac:dyDescent="0.25">
      <c r="A8879" t="s">
        <v>105</v>
      </c>
      <c r="B8879">
        <v>0</v>
      </c>
      <c r="C8879" t="s">
        <v>26</v>
      </c>
      <c r="D8879" t="s">
        <v>121</v>
      </c>
    </row>
    <row r="8880" spans="1:4" x14ac:dyDescent="0.25">
      <c r="A8880" t="s">
        <v>106</v>
      </c>
      <c r="B8880">
        <v>3</v>
      </c>
      <c r="C8880" t="s">
        <v>26</v>
      </c>
      <c r="D8880" t="s">
        <v>121</v>
      </c>
    </row>
    <row r="8881" spans="3:10" x14ac:dyDescent="0.25">
      <c r="C8881" t="s">
        <v>26</v>
      </c>
      <c r="D8881" t="s">
        <v>122</v>
      </c>
      <c r="E8881">
        <v>0</v>
      </c>
      <c r="F8881">
        <v>0.109051851851851</v>
      </c>
      <c r="G8881">
        <v>0.15207777777777701</v>
      </c>
      <c r="H8881">
        <v>0.425366666666666</v>
      </c>
      <c r="I8881">
        <v>0.17119999999999999</v>
      </c>
      <c r="J8881">
        <v>0.48003333333333298</v>
      </c>
    </row>
    <row r="8882" spans="3:10" x14ac:dyDescent="0.25">
      <c r="C8882" t="s">
        <v>26</v>
      </c>
      <c r="D8882" t="s">
        <v>122</v>
      </c>
      <c r="E8882">
        <v>1</v>
      </c>
      <c r="F8882">
        <v>8.86259259259259E-2</v>
      </c>
      <c r="G8882">
        <v>0.12225555555555501</v>
      </c>
      <c r="H8882">
        <v>0.383033333333333</v>
      </c>
      <c r="I8882">
        <v>0.14603333333333299</v>
      </c>
      <c r="J8882">
        <v>0.42346666666666599</v>
      </c>
    </row>
    <row r="8883" spans="3:10" x14ac:dyDescent="0.25">
      <c r="C8883" t="s">
        <v>26</v>
      </c>
      <c r="D8883" t="s">
        <v>122</v>
      </c>
      <c r="E8883">
        <v>2</v>
      </c>
      <c r="F8883">
        <v>8.76925925925926E-2</v>
      </c>
      <c r="G8883">
        <v>9.68444444444444E-2</v>
      </c>
      <c r="H8883">
        <v>0.26376666666666598</v>
      </c>
      <c r="I8883">
        <v>0.12188888888888801</v>
      </c>
      <c r="J8883">
        <v>0.39456666666666601</v>
      </c>
    </row>
    <row r="8884" spans="3:10" x14ac:dyDescent="0.25">
      <c r="C8884" t="s">
        <v>26</v>
      </c>
      <c r="D8884" t="s">
        <v>122</v>
      </c>
      <c r="E8884">
        <v>3</v>
      </c>
      <c r="F8884">
        <v>7.7262962962962894E-2</v>
      </c>
      <c r="G8884">
        <v>9.9299999999999999E-2</v>
      </c>
      <c r="H8884">
        <v>0.13443333333333299</v>
      </c>
      <c r="I8884">
        <v>0.104322222222222</v>
      </c>
      <c r="J8884">
        <v>0.38279999999999997</v>
      </c>
    </row>
    <row r="8885" spans="3:10" x14ac:dyDescent="0.25">
      <c r="C8885" t="s">
        <v>26</v>
      </c>
      <c r="D8885" t="s">
        <v>122</v>
      </c>
      <c r="E8885">
        <v>4</v>
      </c>
      <c r="F8885">
        <v>7.6937037037036998E-2</v>
      </c>
      <c r="G8885">
        <v>9.6988888888888805E-2</v>
      </c>
      <c r="H8885">
        <v>0.160033333333333</v>
      </c>
      <c r="I8885">
        <v>9.0233333333333304E-2</v>
      </c>
      <c r="J8885">
        <v>0.389633333333333</v>
      </c>
    </row>
    <row r="8886" spans="3:10" x14ac:dyDescent="0.25">
      <c r="C8886" t="s">
        <v>26</v>
      </c>
      <c r="D8886" t="s">
        <v>122</v>
      </c>
      <c r="E8886">
        <v>5</v>
      </c>
      <c r="F8886">
        <v>9.0866666666666596E-2</v>
      </c>
      <c r="G8886">
        <v>9.8199999999999996E-2</v>
      </c>
      <c r="H8886">
        <v>0.19339999999999999</v>
      </c>
      <c r="I8886">
        <v>0.14344444444444401</v>
      </c>
      <c r="J8886">
        <v>0.42516666666666603</v>
      </c>
    </row>
    <row r="8887" spans="3:10" x14ac:dyDescent="0.25">
      <c r="C8887" t="s">
        <v>26</v>
      </c>
      <c r="D8887" t="s">
        <v>122</v>
      </c>
      <c r="E8887">
        <v>6</v>
      </c>
      <c r="F8887">
        <v>0.20530370370370299</v>
      </c>
      <c r="G8887">
        <v>0.17458888888888799</v>
      </c>
      <c r="H8887">
        <v>0.224033333333333</v>
      </c>
      <c r="I8887">
        <v>0.227688888888888</v>
      </c>
      <c r="J8887">
        <v>0.48870000000000002</v>
      </c>
    </row>
    <row r="8888" spans="3:10" x14ac:dyDescent="0.25">
      <c r="C8888" t="s">
        <v>26</v>
      </c>
      <c r="D8888" t="s">
        <v>122</v>
      </c>
      <c r="E8888">
        <v>7</v>
      </c>
      <c r="F8888">
        <v>0.17733333333333301</v>
      </c>
      <c r="G8888">
        <v>0.21286666666666601</v>
      </c>
      <c r="H8888">
        <v>0.27363333333333301</v>
      </c>
      <c r="I8888">
        <v>0.232511111111111</v>
      </c>
      <c r="J8888">
        <v>0.34443333333333298</v>
      </c>
    </row>
    <row r="8889" spans="3:10" x14ac:dyDescent="0.25">
      <c r="C8889" t="s">
        <v>26</v>
      </c>
      <c r="D8889" t="s">
        <v>122</v>
      </c>
      <c r="E8889">
        <v>8</v>
      </c>
      <c r="F8889">
        <v>0.147648148148148</v>
      </c>
      <c r="G8889">
        <v>0.235011111111111</v>
      </c>
      <c r="H8889">
        <v>0.31023333333333297</v>
      </c>
      <c r="I8889">
        <v>0.27582222222222202</v>
      </c>
      <c r="J8889">
        <v>0.38700000000000001</v>
      </c>
    </row>
    <row r="8890" spans="3:10" x14ac:dyDescent="0.25">
      <c r="C8890" t="s">
        <v>26</v>
      </c>
      <c r="D8890" t="s">
        <v>122</v>
      </c>
      <c r="E8890">
        <v>9</v>
      </c>
      <c r="F8890">
        <v>0.14858518518518499</v>
      </c>
      <c r="G8890">
        <v>0.25277777777777699</v>
      </c>
      <c r="H8890">
        <v>0.24390000000000001</v>
      </c>
      <c r="I8890">
        <v>0.35784444444444402</v>
      </c>
      <c r="J8890">
        <v>0.47349999999999998</v>
      </c>
    </row>
    <row r="8891" spans="3:10" x14ac:dyDescent="0.25">
      <c r="C8891" t="s">
        <v>26</v>
      </c>
      <c r="D8891" t="s">
        <v>122</v>
      </c>
      <c r="E8891">
        <v>10</v>
      </c>
      <c r="F8891">
        <v>0.13993333333333299</v>
      </c>
      <c r="G8891">
        <v>0.27999999999999903</v>
      </c>
      <c r="H8891">
        <v>0.30159999999999998</v>
      </c>
      <c r="I8891">
        <v>0.39826666666666599</v>
      </c>
      <c r="J8891">
        <v>0.48130000000000001</v>
      </c>
    </row>
    <row r="8892" spans="3:10" x14ac:dyDescent="0.25">
      <c r="C8892" t="s">
        <v>26</v>
      </c>
      <c r="D8892" t="s">
        <v>122</v>
      </c>
      <c r="E8892">
        <v>11</v>
      </c>
      <c r="F8892">
        <v>0.140277777777777</v>
      </c>
      <c r="G8892">
        <v>0.275911111111111</v>
      </c>
      <c r="H8892">
        <v>0.27179999999999999</v>
      </c>
      <c r="I8892">
        <v>0.50036666666666596</v>
      </c>
      <c r="J8892">
        <v>0.48959999999999998</v>
      </c>
    </row>
    <row r="8893" spans="3:10" x14ac:dyDescent="0.25">
      <c r="C8893" t="s">
        <v>26</v>
      </c>
      <c r="D8893" t="s">
        <v>122</v>
      </c>
      <c r="E8893">
        <v>12</v>
      </c>
      <c r="F8893">
        <v>0.163085185185185</v>
      </c>
      <c r="G8893">
        <v>0.43212222222222202</v>
      </c>
      <c r="H8893">
        <v>0.29009999999999903</v>
      </c>
      <c r="I8893">
        <v>0.64977777777777701</v>
      </c>
      <c r="J8893">
        <v>0.51910000000000001</v>
      </c>
    </row>
    <row r="8894" spans="3:10" x14ac:dyDescent="0.25">
      <c r="C8894" t="s">
        <v>26</v>
      </c>
      <c r="D8894" t="s">
        <v>122</v>
      </c>
      <c r="E8894">
        <v>13</v>
      </c>
      <c r="F8894">
        <v>0.22052592592592499</v>
      </c>
      <c r="G8894">
        <v>0.47445555555555502</v>
      </c>
      <c r="H8894">
        <v>0.30186666666666601</v>
      </c>
      <c r="I8894">
        <v>0.51433333333333298</v>
      </c>
      <c r="J8894">
        <v>0.46100000000000002</v>
      </c>
    </row>
    <row r="8895" spans="3:10" x14ac:dyDescent="0.25">
      <c r="C8895" t="s">
        <v>26</v>
      </c>
      <c r="D8895" t="s">
        <v>122</v>
      </c>
      <c r="E8895">
        <v>14</v>
      </c>
      <c r="F8895">
        <v>0.15333333333333299</v>
      </c>
      <c r="G8895">
        <v>0.37418888888888802</v>
      </c>
      <c r="H8895">
        <v>0.2271</v>
      </c>
      <c r="I8895">
        <v>0.31397777777777702</v>
      </c>
      <c r="J8895">
        <v>0.42166666666666602</v>
      </c>
    </row>
    <row r="8896" spans="3:10" x14ac:dyDescent="0.25">
      <c r="C8896" t="s">
        <v>26</v>
      </c>
      <c r="D8896" t="s">
        <v>122</v>
      </c>
      <c r="E8896">
        <v>15</v>
      </c>
      <c r="F8896">
        <v>0.155337037037037</v>
      </c>
      <c r="G8896">
        <v>0.27845555555555501</v>
      </c>
      <c r="H8896">
        <v>0.20343333333333299</v>
      </c>
      <c r="I8896">
        <v>0.26778888888888802</v>
      </c>
      <c r="J8896">
        <v>0.395666666666666</v>
      </c>
    </row>
    <row r="8897" spans="1:10" x14ac:dyDescent="0.25">
      <c r="C8897" t="s">
        <v>26</v>
      </c>
      <c r="D8897" t="s">
        <v>122</v>
      </c>
      <c r="E8897">
        <v>16</v>
      </c>
      <c r="F8897">
        <v>0.138596296296296</v>
      </c>
      <c r="G8897">
        <v>0.27211111111111103</v>
      </c>
      <c r="H8897">
        <v>0.18770000000000001</v>
      </c>
      <c r="I8897">
        <v>0.271022222222222</v>
      </c>
      <c r="J8897">
        <v>0.390133333333333</v>
      </c>
    </row>
    <row r="8898" spans="1:10" x14ac:dyDescent="0.25">
      <c r="C8898" t="s">
        <v>26</v>
      </c>
      <c r="D8898" t="s">
        <v>122</v>
      </c>
      <c r="E8898">
        <v>17</v>
      </c>
      <c r="F8898">
        <v>0.139918518518518</v>
      </c>
      <c r="G8898">
        <v>0.24639999999999901</v>
      </c>
      <c r="H8898">
        <v>0.206133333333333</v>
      </c>
      <c r="I8898">
        <v>0.27760000000000001</v>
      </c>
      <c r="J8898">
        <v>0.45319999999999999</v>
      </c>
    </row>
    <row r="8899" spans="1:10" x14ac:dyDescent="0.25">
      <c r="C8899" t="s">
        <v>26</v>
      </c>
      <c r="D8899" t="s">
        <v>122</v>
      </c>
      <c r="E8899">
        <v>18</v>
      </c>
      <c r="F8899">
        <v>0.15088518518518501</v>
      </c>
      <c r="G8899">
        <v>0.21627777777777701</v>
      </c>
      <c r="H8899">
        <v>0.197333333333333</v>
      </c>
      <c r="I8899">
        <v>0.33358888888888799</v>
      </c>
      <c r="J8899">
        <v>0.48153333333333298</v>
      </c>
    </row>
    <row r="8900" spans="1:10" x14ac:dyDescent="0.25">
      <c r="C8900" t="s">
        <v>26</v>
      </c>
      <c r="D8900" t="s">
        <v>122</v>
      </c>
      <c r="E8900">
        <v>19</v>
      </c>
      <c r="F8900">
        <v>0.25134814814814799</v>
      </c>
      <c r="G8900">
        <v>0.36830000000000002</v>
      </c>
      <c r="H8900">
        <v>0.1835</v>
      </c>
      <c r="I8900">
        <v>0.30622222222222201</v>
      </c>
      <c r="J8900">
        <v>0.5554</v>
      </c>
    </row>
    <row r="8901" spans="1:10" x14ac:dyDescent="0.25">
      <c r="C8901" t="s">
        <v>26</v>
      </c>
      <c r="D8901" t="s">
        <v>122</v>
      </c>
      <c r="E8901">
        <v>20</v>
      </c>
      <c r="F8901">
        <v>0.228118518518518</v>
      </c>
      <c r="G8901">
        <v>0.50437777777777704</v>
      </c>
      <c r="H8901">
        <v>0.25893333333333302</v>
      </c>
      <c r="I8901">
        <v>0.41516666666666602</v>
      </c>
      <c r="J8901">
        <v>0.65499999999999903</v>
      </c>
    </row>
    <row r="8902" spans="1:10" x14ac:dyDescent="0.25">
      <c r="C8902" t="s">
        <v>26</v>
      </c>
      <c r="D8902" t="s">
        <v>122</v>
      </c>
      <c r="E8902">
        <v>21</v>
      </c>
      <c r="F8902">
        <v>0.17012222222222201</v>
      </c>
      <c r="G8902">
        <v>0.38109999999999999</v>
      </c>
      <c r="H8902">
        <v>0.38369999999999999</v>
      </c>
      <c r="I8902">
        <v>0.29838888888888798</v>
      </c>
      <c r="J8902">
        <v>0.53153333333333297</v>
      </c>
    </row>
    <row r="8903" spans="1:10" x14ac:dyDescent="0.25">
      <c r="C8903" t="s">
        <v>26</v>
      </c>
      <c r="D8903" t="s">
        <v>122</v>
      </c>
      <c r="E8903">
        <v>22</v>
      </c>
      <c r="F8903">
        <v>0.13443333333333299</v>
      </c>
      <c r="G8903">
        <v>0.304255555555555</v>
      </c>
      <c r="H8903">
        <v>0.247233333333333</v>
      </c>
      <c r="I8903">
        <v>0.216055555555555</v>
      </c>
      <c r="J8903">
        <v>0.44750000000000001</v>
      </c>
    </row>
    <row r="8904" spans="1:10" x14ac:dyDescent="0.25">
      <c r="C8904" t="s">
        <v>26</v>
      </c>
      <c r="D8904" t="s">
        <v>122</v>
      </c>
      <c r="E8904">
        <v>23</v>
      </c>
      <c r="F8904">
        <v>0.10974444444444401</v>
      </c>
      <c r="G8904">
        <v>0.201744444444444</v>
      </c>
      <c r="H8904">
        <v>0.51119999999999999</v>
      </c>
      <c r="I8904">
        <v>0.15663333333333301</v>
      </c>
      <c r="J8904">
        <v>0.57003333333333295</v>
      </c>
    </row>
    <row r="8905" spans="1:10" x14ac:dyDescent="0.25">
      <c r="C8905" t="s">
        <v>26</v>
      </c>
      <c r="D8905" t="s">
        <v>122</v>
      </c>
      <c r="E8905" t="s">
        <v>108</v>
      </c>
      <c r="F8905">
        <v>3.5049666666666601</v>
      </c>
      <c r="G8905">
        <v>6.1506111111111101</v>
      </c>
      <c r="H8905">
        <v>6.38346666666666</v>
      </c>
      <c r="I8905">
        <v>6.7901777777777701</v>
      </c>
      <c r="J8905">
        <v>11.0419666666666</v>
      </c>
    </row>
    <row r="8906" spans="1:10" x14ac:dyDescent="0.25">
      <c r="A8906" t="s">
        <v>89</v>
      </c>
      <c r="B8906">
        <v>0</v>
      </c>
      <c r="C8906" t="s">
        <v>26</v>
      </c>
      <c r="D8906" t="s">
        <v>123</v>
      </c>
    </row>
    <row r="8907" spans="1:10" x14ac:dyDescent="0.25">
      <c r="A8907" t="s">
        <v>91</v>
      </c>
      <c r="B8907">
        <v>0</v>
      </c>
      <c r="C8907" t="s">
        <v>26</v>
      </c>
      <c r="D8907" t="s">
        <v>123</v>
      </c>
    </row>
    <row r="8908" spans="1:10" x14ac:dyDescent="0.25">
      <c r="A8908" t="s">
        <v>92</v>
      </c>
      <c r="B8908">
        <v>0</v>
      </c>
      <c r="C8908" t="s">
        <v>26</v>
      </c>
      <c r="D8908" t="s">
        <v>123</v>
      </c>
    </row>
    <row r="8909" spans="1:10" x14ac:dyDescent="0.25">
      <c r="A8909" t="s">
        <v>93</v>
      </c>
      <c r="B8909">
        <v>1</v>
      </c>
      <c r="C8909" t="s">
        <v>26</v>
      </c>
      <c r="D8909" t="s">
        <v>123</v>
      </c>
    </row>
    <row r="8910" spans="1:10" x14ac:dyDescent="0.25">
      <c r="A8910" t="s">
        <v>94</v>
      </c>
      <c r="B8910">
        <v>1</v>
      </c>
      <c r="C8910" t="s">
        <v>26</v>
      </c>
      <c r="D8910" t="s">
        <v>123</v>
      </c>
    </row>
    <row r="8911" spans="1:10" x14ac:dyDescent="0.25">
      <c r="A8911" t="s">
        <v>95</v>
      </c>
      <c r="B8911">
        <v>0</v>
      </c>
      <c r="C8911" t="s">
        <v>26</v>
      </c>
      <c r="D8911" t="s">
        <v>123</v>
      </c>
    </row>
    <row r="8912" spans="1:10" x14ac:dyDescent="0.25">
      <c r="A8912" t="s">
        <v>96</v>
      </c>
      <c r="B8912">
        <v>0</v>
      </c>
      <c r="C8912" t="s">
        <v>26</v>
      </c>
      <c r="D8912" t="s">
        <v>123</v>
      </c>
    </row>
    <row r="8913" spans="1:7" x14ac:dyDescent="0.25">
      <c r="A8913" t="s">
        <v>97</v>
      </c>
      <c r="B8913">
        <v>1</v>
      </c>
      <c r="C8913" t="s">
        <v>26</v>
      </c>
      <c r="D8913" t="s">
        <v>123</v>
      </c>
    </row>
    <row r="8914" spans="1:7" x14ac:dyDescent="0.25">
      <c r="A8914" t="s">
        <v>98</v>
      </c>
      <c r="B8914">
        <v>0</v>
      </c>
      <c r="C8914" t="s">
        <v>26</v>
      </c>
      <c r="D8914" t="s">
        <v>123</v>
      </c>
    </row>
    <row r="8915" spans="1:7" x14ac:dyDescent="0.25">
      <c r="A8915" t="s">
        <v>99</v>
      </c>
      <c r="B8915">
        <v>1</v>
      </c>
      <c r="C8915" t="s">
        <v>26</v>
      </c>
      <c r="D8915" t="s">
        <v>123</v>
      </c>
    </row>
    <row r="8916" spans="1:7" x14ac:dyDescent="0.25">
      <c r="A8916" t="s">
        <v>100</v>
      </c>
      <c r="B8916">
        <v>0</v>
      </c>
      <c r="C8916" t="s">
        <v>26</v>
      </c>
      <c r="D8916" t="s">
        <v>123</v>
      </c>
    </row>
    <row r="8917" spans="1:7" x14ac:dyDescent="0.25">
      <c r="A8917" t="s">
        <v>101</v>
      </c>
      <c r="B8917">
        <v>1</v>
      </c>
      <c r="C8917" t="s">
        <v>26</v>
      </c>
      <c r="D8917" t="s">
        <v>123</v>
      </c>
    </row>
    <row r="8918" spans="1:7" x14ac:dyDescent="0.25">
      <c r="A8918" t="s">
        <v>102</v>
      </c>
      <c r="B8918">
        <v>0</v>
      </c>
      <c r="C8918" t="s">
        <v>26</v>
      </c>
      <c r="D8918" t="s">
        <v>123</v>
      </c>
    </row>
    <row r="8919" spans="1:7" x14ac:dyDescent="0.25">
      <c r="A8919" t="s">
        <v>103</v>
      </c>
      <c r="B8919">
        <v>1</v>
      </c>
      <c r="C8919" t="s">
        <v>26</v>
      </c>
      <c r="D8919" t="s">
        <v>123</v>
      </c>
    </row>
    <row r="8920" spans="1:7" x14ac:dyDescent="0.25">
      <c r="A8920" t="s">
        <v>104</v>
      </c>
      <c r="B8920">
        <v>1</v>
      </c>
      <c r="C8920" t="s">
        <v>26</v>
      </c>
      <c r="D8920" t="s">
        <v>123</v>
      </c>
    </row>
    <row r="8921" spans="1:7" x14ac:dyDescent="0.25">
      <c r="A8921" t="s">
        <v>105</v>
      </c>
      <c r="B8921">
        <v>0</v>
      </c>
      <c r="C8921" t="s">
        <v>26</v>
      </c>
      <c r="D8921" t="s">
        <v>123</v>
      </c>
    </row>
    <row r="8922" spans="1:7" x14ac:dyDescent="0.25">
      <c r="A8922" t="s">
        <v>106</v>
      </c>
      <c r="B8922">
        <v>1</v>
      </c>
      <c r="C8922" t="s">
        <v>26</v>
      </c>
      <c r="D8922" t="s">
        <v>123</v>
      </c>
    </row>
    <row r="8923" spans="1:7" x14ac:dyDescent="0.25">
      <c r="C8923" t="s">
        <v>26</v>
      </c>
      <c r="D8923" t="s">
        <v>124</v>
      </c>
      <c r="E8923">
        <v>0</v>
      </c>
      <c r="F8923">
        <v>0.109051851851851</v>
      </c>
      <c r="G8923">
        <v>0.234404166666666</v>
      </c>
    </row>
    <row r="8924" spans="1:7" x14ac:dyDescent="0.25">
      <c r="C8924" t="s">
        <v>26</v>
      </c>
      <c r="D8924" t="s">
        <v>124</v>
      </c>
      <c r="E8924">
        <v>1</v>
      </c>
      <c r="F8924">
        <v>8.86259259259259E-2</v>
      </c>
      <c r="G8924">
        <v>0.20142083333333299</v>
      </c>
    </row>
    <row r="8925" spans="1:7" x14ac:dyDescent="0.25">
      <c r="C8925" t="s">
        <v>26</v>
      </c>
      <c r="D8925" t="s">
        <v>124</v>
      </c>
      <c r="E8925">
        <v>2</v>
      </c>
      <c r="F8925">
        <v>8.76925925925926E-2</v>
      </c>
      <c r="G8925">
        <v>0.164316666666666</v>
      </c>
    </row>
    <row r="8926" spans="1:7" x14ac:dyDescent="0.25">
      <c r="C8926" t="s">
        <v>26</v>
      </c>
      <c r="D8926" t="s">
        <v>124</v>
      </c>
      <c r="E8926">
        <v>3</v>
      </c>
      <c r="F8926">
        <v>7.7262962962962894E-2</v>
      </c>
      <c r="G8926">
        <v>0.14101250000000001</v>
      </c>
    </row>
    <row r="8927" spans="1:7" x14ac:dyDescent="0.25">
      <c r="C8927" t="s">
        <v>26</v>
      </c>
      <c r="D8927" t="s">
        <v>124</v>
      </c>
      <c r="E8927">
        <v>4</v>
      </c>
      <c r="F8927">
        <v>7.6937037037036998E-2</v>
      </c>
      <c r="G8927">
        <v>0.13891666666666599</v>
      </c>
    </row>
    <row r="8928" spans="1:7" x14ac:dyDescent="0.25">
      <c r="C8928" t="s">
        <v>26</v>
      </c>
      <c r="D8928" t="s">
        <v>124</v>
      </c>
      <c r="E8928">
        <v>5</v>
      </c>
      <c r="F8928">
        <v>9.0866666666666596E-2</v>
      </c>
      <c r="G8928">
        <v>0.16793749999999999</v>
      </c>
    </row>
    <row r="8929" spans="3:7" x14ac:dyDescent="0.25">
      <c r="C8929" t="s">
        <v>26</v>
      </c>
      <c r="D8929" t="s">
        <v>124</v>
      </c>
      <c r="E8929">
        <v>6</v>
      </c>
      <c r="F8929">
        <v>0.20530370370370299</v>
      </c>
      <c r="G8929">
        <v>0.239945833333333</v>
      </c>
    </row>
    <row r="8930" spans="3:7" x14ac:dyDescent="0.25">
      <c r="C8930" t="s">
        <v>26</v>
      </c>
      <c r="D8930" t="s">
        <v>124</v>
      </c>
      <c r="E8930">
        <v>7</v>
      </c>
      <c r="F8930">
        <v>0.17733333333333301</v>
      </c>
      <c r="G8930">
        <v>0.24427499999999999</v>
      </c>
    </row>
    <row r="8931" spans="3:7" x14ac:dyDescent="0.25">
      <c r="C8931" t="s">
        <v>26</v>
      </c>
      <c r="D8931" t="s">
        <v>124</v>
      </c>
      <c r="E8931">
        <v>8</v>
      </c>
      <c r="F8931">
        <v>0.147648148148148</v>
      </c>
      <c r="G8931">
        <v>0.278716666666666</v>
      </c>
    </row>
    <row r="8932" spans="3:7" x14ac:dyDescent="0.25">
      <c r="C8932" t="s">
        <v>26</v>
      </c>
      <c r="D8932" t="s">
        <v>124</v>
      </c>
      <c r="E8932">
        <v>9</v>
      </c>
      <c r="F8932">
        <v>0.14858518518518499</v>
      </c>
      <c r="G8932">
        <v>0.31865833333333299</v>
      </c>
    </row>
    <row r="8933" spans="3:7" x14ac:dyDescent="0.25">
      <c r="C8933" t="s">
        <v>26</v>
      </c>
      <c r="D8933" t="s">
        <v>124</v>
      </c>
      <c r="E8933">
        <v>10</v>
      </c>
      <c r="F8933">
        <v>0.13993333333333299</v>
      </c>
      <c r="G8933">
        <v>0.35221249999999998</v>
      </c>
    </row>
    <row r="8934" spans="3:7" x14ac:dyDescent="0.25">
      <c r="C8934" t="s">
        <v>26</v>
      </c>
      <c r="D8934" t="s">
        <v>124</v>
      </c>
      <c r="E8934">
        <v>11</v>
      </c>
      <c r="F8934">
        <v>0.140277777777777</v>
      </c>
      <c r="G8934">
        <v>0.38627916666666601</v>
      </c>
    </row>
    <row r="8935" spans="3:7" x14ac:dyDescent="0.25">
      <c r="C8935" t="s">
        <v>26</v>
      </c>
      <c r="D8935" t="s">
        <v>124</v>
      </c>
      <c r="E8935">
        <v>12</v>
      </c>
      <c r="F8935">
        <v>0.163085185185185</v>
      </c>
      <c r="G8935">
        <v>0.50686249999999999</v>
      </c>
    </row>
    <row r="8936" spans="3:7" x14ac:dyDescent="0.25">
      <c r="C8936" t="s">
        <v>26</v>
      </c>
      <c r="D8936" t="s">
        <v>124</v>
      </c>
      <c r="E8936">
        <v>13</v>
      </c>
      <c r="F8936">
        <v>0.22052592592592499</v>
      </c>
      <c r="G8936">
        <v>0.46615416666666598</v>
      </c>
    </row>
    <row r="8937" spans="3:7" x14ac:dyDescent="0.25">
      <c r="C8937" t="s">
        <v>26</v>
      </c>
      <c r="D8937" t="s">
        <v>124</v>
      </c>
      <c r="E8937">
        <v>14</v>
      </c>
      <c r="F8937">
        <v>0.15333333333333299</v>
      </c>
      <c r="G8937">
        <v>0.33915833333333301</v>
      </c>
    </row>
    <row r="8938" spans="3:7" x14ac:dyDescent="0.25">
      <c r="C8938" t="s">
        <v>26</v>
      </c>
      <c r="D8938" t="s">
        <v>124</v>
      </c>
      <c r="E8938">
        <v>15</v>
      </c>
      <c r="F8938">
        <v>0.155337037037037</v>
      </c>
      <c r="G8938">
        <v>0.27972916666666597</v>
      </c>
    </row>
    <row r="8939" spans="3:7" x14ac:dyDescent="0.25">
      <c r="C8939" t="s">
        <v>26</v>
      </c>
      <c r="D8939" t="s">
        <v>124</v>
      </c>
      <c r="E8939">
        <v>16</v>
      </c>
      <c r="F8939">
        <v>0.138596296296296</v>
      </c>
      <c r="G8939">
        <v>0.27590416666666601</v>
      </c>
    </row>
    <row r="8940" spans="3:7" x14ac:dyDescent="0.25">
      <c r="C8940" t="s">
        <v>26</v>
      </c>
      <c r="D8940" t="s">
        <v>124</v>
      </c>
      <c r="E8940">
        <v>17</v>
      </c>
      <c r="F8940">
        <v>0.139918518518518</v>
      </c>
      <c r="G8940">
        <v>0.27891666666666598</v>
      </c>
    </row>
    <row r="8941" spans="3:7" x14ac:dyDescent="0.25">
      <c r="C8941" t="s">
        <v>26</v>
      </c>
      <c r="D8941" t="s">
        <v>124</v>
      </c>
      <c r="E8941">
        <v>18</v>
      </c>
      <c r="F8941">
        <v>0.15088518518518501</v>
      </c>
      <c r="G8941">
        <v>0.29105833333333297</v>
      </c>
    </row>
    <row r="8942" spans="3:7" x14ac:dyDescent="0.25">
      <c r="C8942" t="s">
        <v>26</v>
      </c>
      <c r="D8942" t="s">
        <v>124</v>
      </c>
      <c r="E8942">
        <v>19</v>
      </c>
      <c r="F8942">
        <v>0.25134814814814799</v>
      </c>
      <c r="G8942">
        <v>0.345308333333333</v>
      </c>
    </row>
    <row r="8943" spans="3:7" x14ac:dyDescent="0.25">
      <c r="C8943" t="s">
        <v>26</v>
      </c>
      <c r="D8943" t="s">
        <v>124</v>
      </c>
      <c r="E8943">
        <v>20</v>
      </c>
      <c r="F8943">
        <v>0.228118518518518</v>
      </c>
      <c r="G8943">
        <v>0.45907083333333298</v>
      </c>
    </row>
    <row r="8944" spans="3:7" x14ac:dyDescent="0.25">
      <c r="C8944" t="s">
        <v>26</v>
      </c>
      <c r="D8944" t="s">
        <v>124</v>
      </c>
      <c r="E8944">
        <v>21</v>
      </c>
      <c r="F8944">
        <v>0.17012222222222201</v>
      </c>
      <c r="G8944">
        <v>0.3692125</v>
      </c>
    </row>
    <row r="8945" spans="1:7" x14ac:dyDescent="0.25">
      <c r="C8945" t="s">
        <v>26</v>
      </c>
      <c r="D8945" t="s">
        <v>124</v>
      </c>
      <c r="E8945">
        <v>22</v>
      </c>
      <c r="F8945">
        <v>0.13443333333333299</v>
      </c>
      <c r="G8945">
        <v>0.28195833333333298</v>
      </c>
    </row>
    <row r="8946" spans="1:7" x14ac:dyDescent="0.25">
      <c r="C8946" t="s">
        <v>26</v>
      </c>
      <c r="D8946" t="s">
        <v>124</v>
      </c>
      <c r="E8946">
        <v>23</v>
      </c>
      <c r="F8946">
        <v>0.10974444444444401</v>
      </c>
      <c r="G8946">
        <v>0.26954583333333298</v>
      </c>
    </row>
    <row r="8947" spans="1:7" x14ac:dyDescent="0.25">
      <c r="C8947" t="s">
        <v>26</v>
      </c>
      <c r="D8947" t="s">
        <v>124</v>
      </c>
      <c r="E8947" t="s">
        <v>108</v>
      </c>
      <c r="F8947">
        <v>3.5049666666666601</v>
      </c>
      <c r="G8947">
        <v>7.0309749999999998</v>
      </c>
    </row>
    <row r="8948" spans="1:7" x14ac:dyDescent="0.25">
      <c r="A8948" t="s">
        <v>89</v>
      </c>
      <c r="B8948">
        <v>0</v>
      </c>
      <c r="C8948" t="s">
        <v>26</v>
      </c>
      <c r="D8948" t="s">
        <v>125</v>
      </c>
    </row>
    <row r="8949" spans="1:7" x14ac:dyDescent="0.25">
      <c r="A8949" t="s">
        <v>91</v>
      </c>
      <c r="B8949">
        <v>0</v>
      </c>
      <c r="C8949" t="s">
        <v>26</v>
      </c>
      <c r="D8949" t="s">
        <v>125</v>
      </c>
    </row>
    <row r="8950" spans="1:7" x14ac:dyDescent="0.25">
      <c r="A8950" t="s">
        <v>92</v>
      </c>
      <c r="B8950">
        <v>0</v>
      </c>
      <c r="C8950" t="s">
        <v>26</v>
      </c>
      <c r="D8950" t="s">
        <v>125</v>
      </c>
    </row>
    <row r="8951" spans="1:7" x14ac:dyDescent="0.25">
      <c r="A8951" t="s">
        <v>93</v>
      </c>
      <c r="B8951">
        <v>2</v>
      </c>
      <c r="C8951" t="s">
        <v>26</v>
      </c>
      <c r="D8951" t="s">
        <v>125</v>
      </c>
    </row>
    <row r="8952" spans="1:7" x14ac:dyDescent="0.25">
      <c r="A8952" t="s">
        <v>94</v>
      </c>
      <c r="B8952">
        <v>1</v>
      </c>
      <c r="C8952" t="s">
        <v>26</v>
      </c>
      <c r="D8952" t="s">
        <v>125</v>
      </c>
    </row>
    <row r="8953" spans="1:7" x14ac:dyDescent="0.25">
      <c r="A8953" t="s">
        <v>95</v>
      </c>
      <c r="B8953">
        <v>0</v>
      </c>
      <c r="C8953" t="s">
        <v>26</v>
      </c>
      <c r="D8953" t="s">
        <v>125</v>
      </c>
    </row>
    <row r="8954" spans="1:7" x14ac:dyDescent="0.25">
      <c r="A8954" t="s">
        <v>96</v>
      </c>
      <c r="B8954">
        <v>0</v>
      </c>
      <c r="C8954" t="s">
        <v>26</v>
      </c>
      <c r="D8954" t="s">
        <v>125</v>
      </c>
    </row>
    <row r="8955" spans="1:7" x14ac:dyDescent="0.25">
      <c r="A8955" t="s">
        <v>97</v>
      </c>
      <c r="B8955">
        <v>1</v>
      </c>
      <c r="C8955" t="s">
        <v>26</v>
      </c>
      <c r="D8955" t="s">
        <v>125</v>
      </c>
    </row>
    <row r="8956" spans="1:7" x14ac:dyDescent="0.25">
      <c r="A8956" t="s">
        <v>98</v>
      </c>
      <c r="B8956">
        <v>0</v>
      </c>
      <c r="C8956" t="s">
        <v>26</v>
      </c>
      <c r="D8956" t="s">
        <v>125</v>
      </c>
    </row>
    <row r="8957" spans="1:7" x14ac:dyDescent="0.25">
      <c r="A8957" t="s">
        <v>99</v>
      </c>
      <c r="B8957">
        <v>1</v>
      </c>
      <c r="C8957" t="s">
        <v>26</v>
      </c>
      <c r="D8957" t="s">
        <v>125</v>
      </c>
    </row>
    <row r="8958" spans="1:7" x14ac:dyDescent="0.25">
      <c r="A8958" t="s">
        <v>100</v>
      </c>
      <c r="B8958">
        <v>0</v>
      </c>
      <c r="C8958" t="s">
        <v>26</v>
      </c>
      <c r="D8958" t="s">
        <v>125</v>
      </c>
    </row>
    <row r="8959" spans="1:7" x14ac:dyDescent="0.25">
      <c r="A8959" t="s">
        <v>101</v>
      </c>
      <c r="B8959">
        <v>1</v>
      </c>
      <c r="C8959" t="s">
        <v>26</v>
      </c>
      <c r="D8959" t="s">
        <v>125</v>
      </c>
    </row>
    <row r="8960" spans="1:7" x14ac:dyDescent="0.25">
      <c r="A8960" t="s">
        <v>102</v>
      </c>
      <c r="B8960">
        <v>0</v>
      </c>
      <c r="C8960" t="s">
        <v>26</v>
      </c>
      <c r="D8960" t="s">
        <v>125</v>
      </c>
    </row>
    <row r="8961" spans="1:8" x14ac:dyDescent="0.25">
      <c r="A8961" t="s">
        <v>103</v>
      </c>
      <c r="B8961">
        <v>1</v>
      </c>
      <c r="C8961" t="s">
        <v>26</v>
      </c>
      <c r="D8961" t="s">
        <v>125</v>
      </c>
    </row>
    <row r="8962" spans="1:8" x14ac:dyDescent="0.25">
      <c r="A8962" t="s">
        <v>104</v>
      </c>
      <c r="B8962">
        <v>1</v>
      </c>
      <c r="C8962" t="s">
        <v>26</v>
      </c>
      <c r="D8962" t="s">
        <v>125</v>
      </c>
    </row>
    <row r="8963" spans="1:8" x14ac:dyDescent="0.25">
      <c r="A8963" t="s">
        <v>105</v>
      </c>
      <c r="B8963">
        <v>0</v>
      </c>
      <c r="C8963" t="s">
        <v>26</v>
      </c>
      <c r="D8963" t="s">
        <v>125</v>
      </c>
    </row>
    <row r="8964" spans="1:8" x14ac:dyDescent="0.25">
      <c r="A8964" t="s">
        <v>106</v>
      </c>
      <c r="B8964">
        <v>1</v>
      </c>
      <c r="C8964" t="s">
        <v>26</v>
      </c>
      <c r="D8964" t="s">
        <v>125</v>
      </c>
    </row>
    <row r="8965" spans="1:8" x14ac:dyDescent="0.25">
      <c r="C8965" t="s">
        <v>26</v>
      </c>
      <c r="D8965" t="s">
        <v>126</v>
      </c>
      <c r="E8965">
        <v>0</v>
      </c>
      <c r="F8965">
        <v>0.109051851851851</v>
      </c>
      <c r="G8965">
        <v>0.199314285714285</v>
      </c>
      <c r="H8965">
        <v>0.48003333333333298</v>
      </c>
    </row>
    <row r="8966" spans="1:8" x14ac:dyDescent="0.25">
      <c r="C8966" t="s">
        <v>26</v>
      </c>
      <c r="D8966" t="s">
        <v>126</v>
      </c>
      <c r="E8966">
        <v>1</v>
      </c>
      <c r="F8966">
        <v>8.86259259259259E-2</v>
      </c>
      <c r="G8966">
        <v>0.16969999999999999</v>
      </c>
      <c r="H8966">
        <v>0.42346666666666599</v>
      </c>
    </row>
    <row r="8967" spans="1:8" x14ac:dyDescent="0.25">
      <c r="C8967" t="s">
        <v>26</v>
      </c>
      <c r="D8967" t="s">
        <v>126</v>
      </c>
      <c r="E8967">
        <v>2</v>
      </c>
      <c r="F8967">
        <v>8.76925925925926E-2</v>
      </c>
      <c r="G8967">
        <v>0.131423809523809</v>
      </c>
      <c r="H8967">
        <v>0.39456666666666601</v>
      </c>
    </row>
    <row r="8968" spans="1:8" x14ac:dyDescent="0.25">
      <c r="C8968" t="s">
        <v>26</v>
      </c>
      <c r="D8968" t="s">
        <v>126</v>
      </c>
      <c r="E8968">
        <v>3</v>
      </c>
      <c r="F8968">
        <v>7.7262962962962894E-2</v>
      </c>
      <c r="G8968">
        <v>0.106471428571428</v>
      </c>
      <c r="H8968">
        <v>0.38279999999999997</v>
      </c>
    </row>
    <row r="8969" spans="1:8" x14ac:dyDescent="0.25">
      <c r="C8969" t="s">
        <v>26</v>
      </c>
      <c r="D8969" t="s">
        <v>126</v>
      </c>
      <c r="E8969">
        <v>4</v>
      </c>
      <c r="F8969">
        <v>7.6937037037036998E-2</v>
      </c>
      <c r="G8969">
        <v>0.1031</v>
      </c>
      <c r="H8969">
        <v>0.389633333333333</v>
      </c>
    </row>
    <row r="8970" spans="1:8" x14ac:dyDescent="0.25">
      <c r="C8970" t="s">
        <v>26</v>
      </c>
      <c r="D8970" t="s">
        <v>126</v>
      </c>
      <c r="E8970">
        <v>5</v>
      </c>
      <c r="F8970">
        <v>9.0866666666666596E-2</v>
      </c>
      <c r="G8970">
        <v>0.131190476190476</v>
      </c>
      <c r="H8970">
        <v>0.42516666666666603</v>
      </c>
    </row>
    <row r="8971" spans="1:8" x14ac:dyDescent="0.25">
      <c r="C8971" t="s">
        <v>26</v>
      </c>
      <c r="D8971" t="s">
        <v>126</v>
      </c>
      <c r="E8971">
        <v>6</v>
      </c>
      <c r="F8971">
        <v>0.20530370370370299</v>
      </c>
      <c r="G8971">
        <v>0.20440952380952301</v>
      </c>
      <c r="H8971">
        <v>0.48870000000000002</v>
      </c>
    </row>
    <row r="8972" spans="1:8" x14ac:dyDescent="0.25">
      <c r="C8972" t="s">
        <v>26</v>
      </c>
      <c r="D8972" t="s">
        <v>126</v>
      </c>
      <c r="E8972">
        <v>7</v>
      </c>
      <c r="F8972">
        <v>0.17733333333333301</v>
      </c>
      <c r="G8972">
        <v>0.22996666666666599</v>
      </c>
      <c r="H8972">
        <v>0.34443333333333298</v>
      </c>
    </row>
    <row r="8973" spans="1:8" x14ac:dyDescent="0.25">
      <c r="C8973" t="s">
        <v>26</v>
      </c>
      <c r="D8973" t="s">
        <v>126</v>
      </c>
      <c r="E8973">
        <v>8</v>
      </c>
      <c r="F8973">
        <v>0.147648148148148</v>
      </c>
      <c r="G8973">
        <v>0.26324761904761901</v>
      </c>
      <c r="H8973">
        <v>0.38700000000000001</v>
      </c>
    </row>
    <row r="8974" spans="1:8" x14ac:dyDescent="0.25">
      <c r="C8974" t="s">
        <v>26</v>
      </c>
      <c r="D8974" t="s">
        <v>126</v>
      </c>
      <c r="E8974">
        <v>9</v>
      </c>
      <c r="F8974">
        <v>0.14858518518518499</v>
      </c>
      <c r="G8974">
        <v>0.29653809523809499</v>
      </c>
      <c r="H8974">
        <v>0.47349999999999998</v>
      </c>
    </row>
    <row r="8975" spans="1:8" x14ac:dyDescent="0.25">
      <c r="C8975" t="s">
        <v>26</v>
      </c>
      <c r="D8975" t="s">
        <v>126</v>
      </c>
      <c r="E8975">
        <v>10</v>
      </c>
      <c r="F8975">
        <v>0.13993333333333299</v>
      </c>
      <c r="G8975">
        <v>0.333771428571428</v>
      </c>
      <c r="H8975">
        <v>0.48130000000000001</v>
      </c>
    </row>
    <row r="8976" spans="1:8" x14ac:dyDescent="0.25">
      <c r="C8976" t="s">
        <v>26</v>
      </c>
      <c r="D8976" t="s">
        <v>126</v>
      </c>
      <c r="E8976">
        <v>11</v>
      </c>
      <c r="F8976">
        <v>0.140277777777777</v>
      </c>
      <c r="G8976">
        <v>0.37151904761904703</v>
      </c>
      <c r="H8976">
        <v>0.48959999999999998</v>
      </c>
    </row>
    <row r="8977" spans="1:8" x14ac:dyDescent="0.25">
      <c r="C8977" t="s">
        <v>26</v>
      </c>
      <c r="D8977" t="s">
        <v>126</v>
      </c>
      <c r="E8977">
        <v>12</v>
      </c>
      <c r="F8977">
        <v>0.163085185185185</v>
      </c>
      <c r="G8977">
        <v>0.50511428571428496</v>
      </c>
      <c r="H8977">
        <v>0.51910000000000001</v>
      </c>
    </row>
    <row r="8978" spans="1:8" x14ac:dyDescent="0.25">
      <c r="C8978" t="s">
        <v>26</v>
      </c>
      <c r="D8978" t="s">
        <v>126</v>
      </c>
      <c r="E8978">
        <v>13</v>
      </c>
      <c r="F8978">
        <v>0.22052592592592499</v>
      </c>
      <c r="G8978">
        <v>0.46689047619047602</v>
      </c>
      <c r="H8978">
        <v>0.46100000000000002</v>
      </c>
    </row>
    <row r="8979" spans="1:8" x14ac:dyDescent="0.25">
      <c r="C8979" t="s">
        <v>26</v>
      </c>
      <c r="D8979" t="s">
        <v>126</v>
      </c>
      <c r="E8979">
        <v>14</v>
      </c>
      <c r="F8979">
        <v>0.15333333333333299</v>
      </c>
      <c r="G8979">
        <v>0.32737142857142798</v>
      </c>
      <c r="H8979">
        <v>0.42166666666666602</v>
      </c>
    </row>
    <row r="8980" spans="1:8" x14ac:dyDescent="0.25">
      <c r="C8980" t="s">
        <v>26</v>
      </c>
      <c r="D8980" t="s">
        <v>126</v>
      </c>
      <c r="E8980">
        <v>15</v>
      </c>
      <c r="F8980">
        <v>0.155337037037037</v>
      </c>
      <c r="G8980">
        <v>0.26316666666666599</v>
      </c>
      <c r="H8980">
        <v>0.395666666666666</v>
      </c>
    </row>
    <row r="8981" spans="1:8" x14ac:dyDescent="0.25">
      <c r="C8981" t="s">
        <v>26</v>
      </c>
      <c r="D8981" t="s">
        <v>126</v>
      </c>
      <c r="E8981">
        <v>16</v>
      </c>
      <c r="F8981">
        <v>0.138596296296296</v>
      </c>
      <c r="G8981">
        <v>0.25958571428571398</v>
      </c>
      <c r="H8981">
        <v>0.390133333333333</v>
      </c>
    </row>
    <row r="8982" spans="1:8" x14ac:dyDescent="0.25">
      <c r="C8982" t="s">
        <v>26</v>
      </c>
      <c r="D8982" t="s">
        <v>126</v>
      </c>
      <c r="E8982">
        <v>17</v>
      </c>
      <c r="F8982">
        <v>0.139918518518518</v>
      </c>
      <c r="G8982">
        <v>0.25401904761904698</v>
      </c>
      <c r="H8982">
        <v>0.45319999999999999</v>
      </c>
    </row>
    <row r="8983" spans="1:8" x14ac:dyDescent="0.25">
      <c r="C8983" t="s">
        <v>26</v>
      </c>
      <c r="D8983" t="s">
        <v>126</v>
      </c>
      <c r="E8983">
        <v>18</v>
      </c>
      <c r="F8983">
        <v>0.15088518518518501</v>
      </c>
      <c r="G8983">
        <v>0.263847619047619</v>
      </c>
      <c r="H8983">
        <v>0.48153333333333298</v>
      </c>
    </row>
    <row r="8984" spans="1:8" x14ac:dyDescent="0.25">
      <c r="C8984" t="s">
        <v>26</v>
      </c>
      <c r="D8984" t="s">
        <v>126</v>
      </c>
      <c r="E8984">
        <v>19</v>
      </c>
      <c r="F8984">
        <v>0.25134814814814799</v>
      </c>
      <c r="G8984">
        <v>0.31529523809523802</v>
      </c>
      <c r="H8984">
        <v>0.5554</v>
      </c>
    </row>
    <row r="8985" spans="1:8" x14ac:dyDescent="0.25">
      <c r="C8985" t="s">
        <v>26</v>
      </c>
      <c r="D8985" t="s">
        <v>126</v>
      </c>
      <c r="E8985">
        <v>20</v>
      </c>
      <c r="F8985">
        <v>0.228118518518518</v>
      </c>
      <c r="G8985">
        <v>0.43108095238095201</v>
      </c>
      <c r="H8985">
        <v>0.65499999999999903</v>
      </c>
    </row>
    <row r="8986" spans="1:8" x14ac:dyDescent="0.25">
      <c r="C8986" t="s">
        <v>26</v>
      </c>
      <c r="D8986" t="s">
        <v>126</v>
      </c>
      <c r="E8986">
        <v>21</v>
      </c>
      <c r="F8986">
        <v>0.17012222222222201</v>
      </c>
      <c r="G8986">
        <v>0.34602380952380901</v>
      </c>
      <c r="H8986">
        <v>0.53153333333333297</v>
      </c>
    </row>
    <row r="8987" spans="1:8" x14ac:dyDescent="0.25">
      <c r="C8987" t="s">
        <v>26</v>
      </c>
      <c r="D8987" t="s">
        <v>126</v>
      </c>
      <c r="E8987">
        <v>22</v>
      </c>
      <c r="F8987">
        <v>0.13443333333333299</v>
      </c>
      <c r="G8987">
        <v>0.25830952380952299</v>
      </c>
      <c r="H8987">
        <v>0.44750000000000001</v>
      </c>
    </row>
    <row r="8988" spans="1:8" x14ac:dyDescent="0.25">
      <c r="C8988" t="s">
        <v>26</v>
      </c>
      <c r="D8988" t="s">
        <v>126</v>
      </c>
      <c r="E8988">
        <v>23</v>
      </c>
      <c r="F8988">
        <v>0.10974444444444401</v>
      </c>
      <c r="G8988">
        <v>0.226619047619047</v>
      </c>
      <c r="H8988">
        <v>0.57003333333333295</v>
      </c>
    </row>
    <row r="8989" spans="1:8" x14ac:dyDescent="0.25">
      <c r="C8989" t="s">
        <v>26</v>
      </c>
      <c r="D8989" t="s">
        <v>126</v>
      </c>
      <c r="E8989" t="s">
        <v>108</v>
      </c>
      <c r="F8989">
        <v>3.5049666666666601</v>
      </c>
      <c r="G8989">
        <v>6.4579761904761899</v>
      </c>
      <c r="H8989">
        <v>11.0419666666666</v>
      </c>
    </row>
    <row r="8990" spans="1:8" x14ac:dyDescent="0.25">
      <c r="A8990" t="s">
        <v>89</v>
      </c>
      <c r="B8990">
        <v>0</v>
      </c>
      <c r="C8990" t="s">
        <v>26</v>
      </c>
      <c r="D8990" t="s">
        <v>127</v>
      </c>
    </row>
    <row r="8991" spans="1:8" x14ac:dyDescent="0.25">
      <c r="A8991" t="s">
        <v>91</v>
      </c>
      <c r="B8991">
        <v>0</v>
      </c>
      <c r="C8991" t="s">
        <v>26</v>
      </c>
      <c r="D8991" t="s">
        <v>127</v>
      </c>
    </row>
    <row r="8992" spans="1:8" x14ac:dyDescent="0.25">
      <c r="A8992" t="s">
        <v>92</v>
      </c>
      <c r="B8992">
        <v>0</v>
      </c>
      <c r="C8992" t="s">
        <v>26</v>
      </c>
      <c r="D8992" t="s">
        <v>127</v>
      </c>
    </row>
    <row r="8993" spans="1:9" x14ac:dyDescent="0.25">
      <c r="A8993" t="s">
        <v>93</v>
      </c>
      <c r="B8993">
        <v>3</v>
      </c>
      <c r="C8993" t="s">
        <v>26</v>
      </c>
      <c r="D8993" t="s">
        <v>127</v>
      </c>
    </row>
    <row r="8994" spans="1:9" x14ac:dyDescent="0.25">
      <c r="A8994" t="s">
        <v>94</v>
      </c>
      <c r="B8994">
        <v>2</v>
      </c>
      <c r="C8994" t="s">
        <v>26</v>
      </c>
      <c r="D8994" t="s">
        <v>127</v>
      </c>
    </row>
    <row r="8995" spans="1:9" x14ac:dyDescent="0.25">
      <c r="A8995" t="s">
        <v>95</v>
      </c>
      <c r="B8995">
        <v>0</v>
      </c>
      <c r="C8995" t="s">
        <v>26</v>
      </c>
      <c r="D8995" t="s">
        <v>127</v>
      </c>
    </row>
    <row r="8996" spans="1:9" x14ac:dyDescent="0.25">
      <c r="A8996" t="s">
        <v>96</v>
      </c>
      <c r="B8996">
        <v>0</v>
      </c>
      <c r="C8996" t="s">
        <v>26</v>
      </c>
      <c r="D8996" t="s">
        <v>127</v>
      </c>
    </row>
    <row r="8997" spans="1:9" x14ac:dyDescent="0.25">
      <c r="A8997" t="s">
        <v>97</v>
      </c>
      <c r="B8997">
        <v>1</v>
      </c>
      <c r="C8997" t="s">
        <v>26</v>
      </c>
      <c r="D8997" t="s">
        <v>127</v>
      </c>
    </row>
    <row r="8998" spans="1:9" x14ac:dyDescent="0.25">
      <c r="A8998" t="s">
        <v>98</v>
      </c>
      <c r="B8998">
        <v>0</v>
      </c>
      <c r="C8998" t="s">
        <v>26</v>
      </c>
      <c r="D8998" t="s">
        <v>127</v>
      </c>
    </row>
    <row r="8999" spans="1:9" x14ac:dyDescent="0.25">
      <c r="A8999" t="s">
        <v>99</v>
      </c>
      <c r="B8999">
        <v>2</v>
      </c>
      <c r="C8999" t="s">
        <v>26</v>
      </c>
      <c r="D8999" t="s">
        <v>127</v>
      </c>
    </row>
    <row r="9000" spans="1:9" x14ac:dyDescent="0.25">
      <c r="A9000" t="s">
        <v>100</v>
      </c>
      <c r="B9000">
        <v>0</v>
      </c>
      <c r="C9000" t="s">
        <v>26</v>
      </c>
      <c r="D9000" t="s">
        <v>127</v>
      </c>
    </row>
    <row r="9001" spans="1:9" x14ac:dyDescent="0.25">
      <c r="A9001" t="s">
        <v>101</v>
      </c>
      <c r="B9001">
        <v>1</v>
      </c>
      <c r="C9001" t="s">
        <v>26</v>
      </c>
      <c r="D9001" t="s">
        <v>127</v>
      </c>
    </row>
    <row r="9002" spans="1:9" x14ac:dyDescent="0.25">
      <c r="A9002" t="s">
        <v>102</v>
      </c>
      <c r="B9002">
        <v>0</v>
      </c>
      <c r="C9002" t="s">
        <v>26</v>
      </c>
      <c r="D9002" t="s">
        <v>127</v>
      </c>
    </row>
    <row r="9003" spans="1:9" x14ac:dyDescent="0.25">
      <c r="A9003" t="s">
        <v>103</v>
      </c>
      <c r="B9003">
        <v>2</v>
      </c>
      <c r="C9003" t="s">
        <v>26</v>
      </c>
      <c r="D9003" t="s">
        <v>127</v>
      </c>
    </row>
    <row r="9004" spans="1:9" x14ac:dyDescent="0.25">
      <c r="A9004" t="s">
        <v>104</v>
      </c>
      <c r="B9004">
        <v>1</v>
      </c>
      <c r="C9004" t="s">
        <v>26</v>
      </c>
      <c r="D9004" t="s">
        <v>127</v>
      </c>
    </row>
    <row r="9005" spans="1:9" x14ac:dyDescent="0.25">
      <c r="A9005" t="s">
        <v>105</v>
      </c>
      <c r="B9005">
        <v>0</v>
      </c>
      <c r="C9005" t="s">
        <v>26</v>
      </c>
      <c r="D9005" t="s">
        <v>127</v>
      </c>
    </row>
    <row r="9006" spans="1:9" x14ac:dyDescent="0.25">
      <c r="A9006" t="s">
        <v>106</v>
      </c>
      <c r="B9006">
        <v>2</v>
      </c>
      <c r="C9006" t="s">
        <v>26</v>
      </c>
      <c r="D9006" t="s">
        <v>127</v>
      </c>
    </row>
    <row r="9007" spans="1:9" x14ac:dyDescent="0.25">
      <c r="C9007" t="s">
        <v>26</v>
      </c>
      <c r="D9007" t="s">
        <v>128</v>
      </c>
      <c r="E9007">
        <v>0</v>
      </c>
      <c r="F9007">
        <v>0.109051851851851</v>
      </c>
      <c r="G9007">
        <v>0.15207777777777701</v>
      </c>
      <c r="H9007">
        <v>0.23474166666666599</v>
      </c>
      <c r="I9007">
        <v>0.48003333333333298</v>
      </c>
    </row>
    <row r="9008" spans="1:9" x14ac:dyDescent="0.25">
      <c r="C9008" t="s">
        <v>26</v>
      </c>
      <c r="D9008" t="s">
        <v>128</v>
      </c>
      <c r="E9008">
        <v>1</v>
      </c>
      <c r="F9008">
        <v>8.86259259259259E-2</v>
      </c>
      <c r="G9008">
        <v>0.12225555555555501</v>
      </c>
      <c r="H9008">
        <v>0.20528333333333301</v>
      </c>
      <c r="I9008">
        <v>0.42346666666666599</v>
      </c>
    </row>
    <row r="9009" spans="3:9" x14ac:dyDescent="0.25">
      <c r="C9009" t="s">
        <v>26</v>
      </c>
      <c r="D9009" t="s">
        <v>128</v>
      </c>
      <c r="E9009">
        <v>2</v>
      </c>
      <c r="F9009">
        <v>8.76925925925926E-2</v>
      </c>
      <c r="G9009">
        <v>9.68444444444444E-2</v>
      </c>
      <c r="H9009">
        <v>0.15735833333333299</v>
      </c>
      <c r="I9009">
        <v>0.39456666666666601</v>
      </c>
    </row>
    <row r="9010" spans="3:9" x14ac:dyDescent="0.25">
      <c r="C9010" t="s">
        <v>26</v>
      </c>
      <c r="D9010" t="s">
        <v>128</v>
      </c>
      <c r="E9010">
        <v>3</v>
      </c>
      <c r="F9010">
        <v>7.7262962962962894E-2</v>
      </c>
      <c r="G9010">
        <v>9.9299999999999999E-2</v>
      </c>
      <c r="H9010">
        <v>0.11185</v>
      </c>
      <c r="I9010">
        <v>0.38279999999999997</v>
      </c>
    </row>
    <row r="9011" spans="3:9" x14ac:dyDescent="0.25">
      <c r="C9011" t="s">
        <v>26</v>
      </c>
      <c r="D9011" t="s">
        <v>128</v>
      </c>
      <c r="E9011">
        <v>4</v>
      </c>
      <c r="F9011">
        <v>7.6937037037036998E-2</v>
      </c>
      <c r="G9011">
        <v>9.6988888888888805E-2</v>
      </c>
      <c r="H9011">
        <v>0.10768333333333301</v>
      </c>
      <c r="I9011">
        <v>0.389633333333333</v>
      </c>
    </row>
    <row r="9012" spans="3:9" x14ac:dyDescent="0.25">
      <c r="C9012" t="s">
        <v>26</v>
      </c>
      <c r="D9012" t="s">
        <v>128</v>
      </c>
      <c r="E9012">
        <v>5</v>
      </c>
      <c r="F9012">
        <v>9.0866666666666596E-2</v>
      </c>
      <c r="G9012">
        <v>9.8199999999999996E-2</v>
      </c>
      <c r="H9012">
        <v>0.15593333333333301</v>
      </c>
      <c r="I9012">
        <v>0.42516666666666603</v>
      </c>
    </row>
    <row r="9013" spans="3:9" x14ac:dyDescent="0.25">
      <c r="C9013" t="s">
        <v>26</v>
      </c>
      <c r="D9013" t="s">
        <v>128</v>
      </c>
      <c r="E9013">
        <v>6</v>
      </c>
      <c r="F9013">
        <v>0.20530370370370299</v>
      </c>
      <c r="G9013">
        <v>0.17458888888888799</v>
      </c>
      <c r="H9013">
        <v>0.226775</v>
      </c>
      <c r="I9013">
        <v>0.48870000000000002</v>
      </c>
    </row>
    <row r="9014" spans="3:9" x14ac:dyDescent="0.25">
      <c r="C9014" t="s">
        <v>26</v>
      </c>
      <c r="D9014" t="s">
        <v>128</v>
      </c>
      <c r="E9014">
        <v>7</v>
      </c>
      <c r="F9014">
        <v>0.17733333333333301</v>
      </c>
      <c r="G9014">
        <v>0.21286666666666601</v>
      </c>
      <c r="H9014">
        <v>0.24279166666666599</v>
      </c>
      <c r="I9014">
        <v>0.34443333333333298</v>
      </c>
    </row>
    <row r="9015" spans="3:9" x14ac:dyDescent="0.25">
      <c r="C9015" t="s">
        <v>26</v>
      </c>
      <c r="D9015" t="s">
        <v>128</v>
      </c>
      <c r="E9015">
        <v>8</v>
      </c>
      <c r="F9015">
        <v>0.147648148148148</v>
      </c>
      <c r="G9015">
        <v>0.235011111111111</v>
      </c>
      <c r="H9015">
        <v>0.28442499999999998</v>
      </c>
      <c r="I9015">
        <v>0.38700000000000001</v>
      </c>
    </row>
    <row r="9016" spans="3:9" x14ac:dyDescent="0.25">
      <c r="C9016" t="s">
        <v>26</v>
      </c>
      <c r="D9016" t="s">
        <v>128</v>
      </c>
      <c r="E9016">
        <v>9</v>
      </c>
      <c r="F9016">
        <v>0.14858518518518499</v>
      </c>
      <c r="G9016">
        <v>0.25277777777777699</v>
      </c>
      <c r="H9016">
        <v>0.32935833333333298</v>
      </c>
      <c r="I9016">
        <v>0.47349999999999998</v>
      </c>
    </row>
    <row r="9017" spans="3:9" x14ac:dyDescent="0.25">
      <c r="C9017" t="s">
        <v>26</v>
      </c>
      <c r="D9017" t="s">
        <v>128</v>
      </c>
      <c r="E9017">
        <v>10</v>
      </c>
      <c r="F9017">
        <v>0.13993333333333299</v>
      </c>
      <c r="G9017">
        <v>0.27999999999999903</v>
      </c>
      <c r="H9017">
        <v>0.37409999999999999</v>
      </c>
      <c r="I9017">
        <v>0.48130000000000001</v>
      </c>
    </row>
    <row r="9018" spans="3:9" x14ac:dyDescent="0.25">
      <c r="C9018" t="s">
        <v>26</v>
      </c>
      <c r="D9018" t="s">
        <v>128</v>
      </c>
      <c r="E9018">
        <v>11</v>
      </c>
      <c r="F9018">
        <v>0.140277777777777</v>
      </c>
      <c r="G9018">
        <v>0.275911111111111</v>
      </c>
      <c r="H9018">
        <v>0.44322499999999998</v>
      </c>
      <c r="I9018">
        <v>0.48959999999999998</v>
      </c>
    </row>
    <row r="9019" spans="3:9" x14ac:dyDescent="0.25">
      <c r="C9019" t="s">
        <v>26</v>
      </c>
      <c r="D9019" t="s">
        <v>128</v>
      </c>
      <c r="E9019">
        <v>12</v>
      </c>
      <c r="F9019">
        <v>0.163085185185185</v>
      </c>
      <c r="G9019">
        <v>0.43212222222222202</v>
      </c>
      <c r="H9019">
        <v>0.55985833333333301</v>
      </c>
      <c r="I9019">
        <v>0.51910000000000001</v>
      </c>
    </row>
    <row r="9020" spans="3:9" x14ac:dyDescent="0.25">
      <c r="C9020" t="s">
        <v>26</v>
      </c>
      <c r="D9020" t="s">
        <v>128</v>
      </c>
      <c r="E9020">
        <v>13</v>
      </c>
      <c r="F9020">
        <v>0.22052592592592499</v>
      </c>
      <c r="G9020">
        <v>0.47445555555555502</v>
      </c>
      <c r="H9020">
        <v>0.461216666666666</v>
      </c>
      <c r="I9020">
        <v>0.46100000000000002</v>
      </c>
    </row>
    <row r="9021" spans="3:9" x14ac:dyDescent="0.25">
      <c r="C9021" t="s">
        <v>26</v>
      </c>
      <c r="D9021" t="s">
        <v>128</v>
      </c>
      <c r="E9021">
        <v>14</v>
      </c>
      <c r="F9021">
        <v>0.15333333333333299</v>
      </c>
      <c r="G9021">
        <v>0.37418888888888802</v>
      </c>
      <c r="H9021">
        <v>0.29225833333333301</v>
      </c>
      <c r="I9021">
        <v>0.42166666666666602</v>
      </c>
    </row>
    <row r="9022" spans="3:9" x14ac:dyDescent="0.25">
      <c r="C9022" t="s">
        <v>26</v>
      </c>
      <c r="D9022" t="s">
        <v>128</v>
      </c>
      <c r="E9022">
        <v>15</v>
      </c>
      <c r="F9022">
        <v>0.155337037037037</v>
      </c>
      <c r="G9022">
        <v>0.27845555555555501</v>
      </c>
      <c r="H9022">
        <v>0.25169999999999998</v>
      </c>
      <c r="I9022">
        <v>0.395666666666666</v>
      </c>
    </row>
    <row r="9023" spans="3:9" x14ac:dyDescent="0.25">
      <c r="C9023" t="s">
        <v>26</v>
      </c>
      <c r="D9023" t="s">
        <v>128</v>
      </c>
      <c r="E9023">
        <v>16</v>
      </c>
      <c r="F9023">
        <v>0.138596296296296</v>
      </c>
      <c r="G9023">
        <v>0.27211111111111103</v>
      </c>
      <c r="H9023">
        <v>0.25019166666666598</v>
      </c>
      <c r="I9023">
        <v>0.390133333333333</v>
      </c>
    </row>
    <row r="9024" spans="3:9" x14ac:dyDescent="0.25">
      <c r="C9024" t="s">
        <v>26</v>
      </c>
      <c r="D9024" t="s">
        <v>128</v>
      </c>
      <c r="E9024">
        <v>17</v>
      </c>
      <c r="F9024">
        <v>0.139918518518518</v>
      </c>
      <c r="G9024">
        <v>0.24639999999999901</v>
      </c>
      <c r="H9024">
        <v>0.25973333333333298</v>
      </c>
      <c r="I9024">
        <v>0.45319999999999999</v>
      </c>
    </row>
    <row r="9025" spans="1:9" x14ac:dyDescent="0.25">
      <c r="C9025" t="s">
        <v>26</v>
      </c>
      <c r="D9025" t="s">
        <v>128</v>
      </c>
      <c r="E9025">
        <v>18</v>
      </c>
      <c r="F9025">
        <v>0.15088518518518501</v>
      </c>
      <c r="G9025">
        <v>0.21627777777777701</v>
      </c>
      <c r="H9025">
        <v>0.29952499999999999</v>
      </c>
      <c r="I9025">
        <v>0.48153333333333298</v>
      </c>
    </row>
    <row r="9026" spans="1:9" x14ac:dyDescent="0.25">
      <c r="C9026" t="s">
        <v>26</v>
      </c>
      <c r="D9026" t="s">
        <v>128</v>
      </c>
      <c r="E9026">
        <v>19</v>
      </c>
      <c r="F9026">
        <v>0.25134814814814799</v>
      </c>
      <c r="G9026">
        <v>0.36830000000000002</v>
      </c>
      <c r="H9026">
        <v>0.27554166666666602</v>
      </c>
      <c r="I9026">
        <v>0.5554</v>
      </c>
    </row>
    <row r="9027" spans="1:9" x14ac:dyDescent="0.25">
      <c r="C9027" t="s">
        <v>26</v>
      </c>
      <c r="D9027" t="s">
        <v>128</v>
      </c>
      <c r="E9027">
        <v>20</v>
      </c>
      <c r="F9027">
        <v>0.228118518518518</v>
      </c>
      <c r="G9027">
        <v>0.50437777777777704</v>
      </c>
      <c r="H9027">
        <v>0.37610833333333299</v>
      </c>
      <c r="I9027">
        <v>0.65499999999999903</v>
      </c>
    </row>
    <row r="9028" spans="1:9" x14ac:dyDescent="0.25">
      <c r="C9028" t="s">
        <v>26</v>
      </c>
      <c r="D9028" t="s">
        <v>128</v>
      </c>
      <c r="E9028">
        <v>21</v>
      </c>
      <c r="F9028">
        <v>0.17012222222222201</v>
      </c>
      <c r="G9028">
        <v>0.38109999999999999</v>
      </c>
      <c r="H9028">
        <v>0.31971666666666598</v>
      </c>
      <c r="I9028">
        <v>0.53153333333333297</v>
      </c>
    </row>
    <row r="9029" spans="1:9" x14ac:dyDescent="0.25">
      <c r="C9029" t="s">
        <v>26</v>
      </c>
      <c r="D9029" t="s">
        <v>128</v>
      </c>
      <c r="E9029">
        <v>22</v>
      </c>
      <c r="F9029">
        <v>0.13443333333333299</v>
      </c>
      <c r="G9029">
        <v>0.304255555555555</v>
      </c>
      <c r="H9029">
        <v>0.22384999999999999</v>
      </c>
      <c r="I9029">
        <v>0.44750000000000001</v>
      </c>
    </row>
    <row r="9030" spans="1:9" x14ac:dyDescent="0.25">
      <c r="C9030" t="s">
        <v>26</v>
      </c>
      <c r="D9030" t="s">
        <v>128</v>
      </c>
      <c r="E9030">
        <v>23</v>
      </c>
      <c r="F9030">
        <v>0.10974444444444401</v>
      </c>
      <c r="G9030">
        <v>0.201744444444444</v>
      </c>
      <c r="H9030">
        <v>0.24527499999999899</v>
      </c>
      <c r="I9030">
        <v>0.57003333333333295</v>
      </c>
    </row>
    <row r="9031" spans="1:9" x14ac:dyDescent="0.25">
      <c r="C9031" t="s">
        <v>26</v>
      </c>
      <c r="D9031" t="s">
        <v>128</v>
      </c>
      <c r="E9031" t="s">
        <v>108</v>
      </c>
      <c r="F9031">
        <v>3.5049666666666601</v>
      </c>
      <c r="G9031">
        <v>6.1506111111111101</v>
      </c>
      <c r="H9031">
        <v>6.6885000000000003</v>
      </c>
      <c r="I9031">
        <v>11.0419666666666</v>
      </c>
    </row>
    <row r="9032" spans="1:9" x14ac:dyDescent="0.25">
      <c r="A9032" t="s">
        <v>89</v>
      </c>
      <c r="B9032">
        <v>0</v>
      </c>
      <c r="C9032" t="s">
        <v>26</v>
      </c>
      <c r="D9032" t="s">
        <v>129</v>
      </c>
    </row>
    <row r="9033" spans="1:9" x14ac:dyDescent="0.25">
      <c r="A9033" t="s">
        <v>91</v>
      </c>
      <c r="B9033">
        <v>0</v>
      </c>
      <c r="C9033" t="s">
        <v>26</v>
      </c>
      <c r="D9033" t="s">
        <v>129</v>
      </c>
    </row>
    <row r="9034" spans="1:9" x14ac:dyDescent="0.25">
      <c r="A9034" t="s">
        <v>92</v>
      </c>
      <c r="B9034">
        <v>0</v>
      </c>
      <c r="C9034" t="s">
        <v>26</v>
      </c>
      <c r="D9034" t="s">
        <v>129</v>
      </c>
    </row>
    <row r="9035" spans="1:9" x14ac:dyDescent="0.25">
      <c r="A9035" t="s">
        <v>93</v>
      </c>
      <c r="B9035">
        <v>4</v>
      </c>
      <c r="C9035" t="s">
        <v>26</v>
      </c>
      <c r="D9035" t="s">
        <v>129</v>
      </c>
    </row>
    <row r="9036" spans="1:9" x14ac:dyDescent="0.25">
      <c r="A9036" t="s">
        <v>94</v>
      </c>
      <c r="B9036">
        <v>3</v>
      </c>
      <c r="C9036" t="s">
        <v>26</v>
      </c>
      <c r="D9036" t="s">
        <v>129</v>
      </c>
    </row>
    <row r="9037" spans="1:9" x14ac:dyDescent="0.25">
      <c r="A9037" t="s">
        <v>95</v>
      </c>
      <c r="B9037">
        <v>0</v>
      </c>
      <c r="C9037" t="s">
        <v>26</v>
      </c>
      <c r="D9037" t="s">
        <v>129</v>
      </c>
    </row>
    <row r="9038" spans="1:9" x14ac:dyDescent="0.25">
      <c r="A9038" t="s">
        <v>96</v>
      </c>
      <c r="B9038">
        <v>0</v>
      </c>
      <c r="C9038" t="s">
        <v>26</v>
      </c>
      <c r="D9038" t="s">
        <v>129</v>
      </c>
    </row>
    <row r="9039" spans="1:9" x14ac:dyDescent="0.25">
      <c r="A9039" t="s">
        <v>97</v>
      </c>
      <c r="B9039">
        <v>1</v>
      </c>
      <c r="C9039" t="s">
        <v>26</v>
      </c>
      <c r="D9039" t="s">
        <v>129</v>
      </c>
    </row>
    <row r="9040" spans="1:9" x14ac:dyDescent="0.25">
      <c r="A9040" t="s">
        <v>98</v>
      </c>
      <c r="B9040">
        <v>0</v>
      </c>
      <c r="C9040" t="s">
        <v>26</v>
      </c>
      <c r="D9040" t="s">
        <v>129</v>
      </c>
    </row>
    <row r="9041" spans="1:10" x14ac:dyDescent="0.25">
      <c r="A9041" t="s">
        <v>99</v>
      </c>
      <c r="B9041">
        <v>3</v>
      </c>
      <c r="C9041" t="s">
        <v>26</v>
      </c>
      <c r="D9041" t="s">
        <v>129</v>
      </c>
    </row>
    <row r="9042" spans="1:10" x14ac:dyDescent="0.25">
      <c r="A9042" t="s">
        <v>100</v>
      </c>
      <c r="B9042">
        <v>0</v>
      </c>
      <c r="C9042" t="s">
        <v>26</v>
      </c>
      <c r="D9042" t="s">
        <v>129</v>
      </c>
    </row>
    <row r="9043" spans="1:10" x14ac:dyDescent="0.25">
      <c r="A9043" t="s">
        <v>101</v>
      </c>
      <c r="B9043">
        <v>1</v>
      </c>
      <c r="C9043" t="s">
        <v>26</v>
      </c>
      <c r="D9043" t="s">
        <v>129</v>
      </c>
    </row>
    <row r="9044" spans="1:10" x14ac:dyDescent="0.25">
      <c r="A9044" t="s">
        <v>102</v>
      </c>
      <c r="B9044">
        <v>0</v>
      </c>
      <c r="C9044" t="s">
        <v>26</v>
      </c>
      <c r="D9044" t="s">
        <v>129</v>
      </c>
    </row>
    <row r="9045" spans="1:10" x14ac:dyDescent="0.25">
      <c r="A9045" t="s">
        <v>103</v>
      </c>
      <c r="B9045">
        <v>2</v>
      </c>
      <c r="C9045" t="s">
        <v>26</v>
      </c>
      <c r="D9045" t="s">
        <v>129</v>
      </c>
    </row>
    <row r="9046" spans="1:10" x14ac:dyDescent="0.25">
      <c r="A9046" t="s">
        <v>104</v>
      </c>
      <c r="B9046">
        <v>1</v>
      </c>
      <c r="C9046" t="s">
        <v>26</v>
      </c>
      <c r="D9046" t="s">
        <v>129</v>
      </c>
    </row>
    <row r="9047" spans="1:10" x14ac:dyDescent="0.25">
      <c r="A9047" t="s">
        <v>105</v>
      </c>
      <c r="B9047">
        <v>0</v>
      </c>
      <c r="C9047" t="s">
        <v>26</v>
      </c>
      <c r="D9047" t="s">
        <v>129</v>
      </c>
    </row>
    <row r="9048" spans="1:10" x14ac:dyDescent="0.25">
      <c r="A9048" t="s">
        <v>106</v>
      </c>
      <c r="B9048">
        <v>3</v>
      </c>
      <c r="C9048" t="s">
        <v>26</v>
      </c>
      <c r="D9048" t="s">
        <v>129</v>
      </c>
    </row>
    <row r="9049" spans="1:10" x14ac:dyDescent="0.25">
      <c r="C9049" t="s">
        <v>26</v>
      </c>
      <c r="D9049" t="s">
        <v>130</v>
      </c>
      <c r="E9049">
        <v>0</v>
      </c>
      <c r="F9049">
        <v>0.109051851851851</v>
      </c>
      <c r="G9049">
        <v>0.15207777777777701</v>
      </c>
      <c r="H9049">
        <v>0.425366666666666</v>
      </c>
      <c r="I9049">
        <v>0.17119999999999999</v>
      </c>
      <c r="J9049">
        <v>0.48003333333333298</v>
      </c>
    </row>
    <row r="9050" spans="1:10" x14ac:dyDescent="0.25">
      <c r="C9050" t="s">
        <v>26</v>
      </c>
      <c r="D9050" t="s">
        <v>130</v>
      </c>
      <c r="E9050">
        <v>1</v>
      </c>
      <c r="F9050">
        <v>8.86259259259259E-2</v>
      </c>
      <c r="G9050">
        <v>0.12225555555555501</v>
      </c>
      <c r="H9050">
        <v>0.383033333333333</v>
      </c>
      <c r="I9050">
        <v>0.14603333333333299</v>
      </c>
      <c r="J9050">
        <v>0.42346666666666599</v>
      </c>
    </row>
    <row r="9051" spans="1:10" x14ac:dyDescent="0.25">
      <c r="C9051" t="s">
        <v>26</v>
      </c>
      <c r="D9051" t="s">
        <v>130</v>
      </c>
      <c r="E9051">
        <v>2</v>
      </c>
      <c r="F9051">
        <v>8.76925925925926E-2</v>
      </c>
      <c r="G9051">
        <v>9.68444444444444E-2</v>
      </c>
      <c r="H9051">
        <v>0.26376666666666598</v>
      </c>
      <c r="I9051">
        <v>0.12188888888888801</v>
      </c>
      <c r="J9051">
        <v>0.39456666666666601</v>
      </c>
    </row>
    <row r="9052" spans="1:10" x14ac:dyDescent="0.25">
      <c r="C9052" t="s">
        <v>26</v>
      </c>
      <c r="D9052" t="s">
        <v>130</v>
      </c>
      <c r="E9052">
        <v>3</v>
      </c>
      <c r="F9052">
        <v>7.7262962962962894E-2</v>
      </c>
      <c r="G9052">
        <v>9.9299999999999999E-2</v>
      </c>
      <c r="H9052">
        <v>0.13443333333333299</v>
      </c>
      <c r="I9052">
        <v>0.104322222222222</v>
      </c>
      <c r="J9052">
        <v>0.38279999999999997</v>
      </c>
    </row>
    <row r="9053" spans="1:10" x14ac:dyDescent="0.25">
      <c r="C9053" t="s">
        <v>26</v>
      </c>
      <c r="D9053" t="s">
        <v>130</v>
      </c>
      <c r="E9053">
        <v>4</v>
      </c>
      <c r="F9053">
        <v>7.6937037037036998E-2</v>
      </c>
      <c r="G9053">
        <v>9.6988888888888805E-2</v>
      </c>
      <c r="H9053">
        <v>0.160033333333333</v>
      </c>
      <c r="I9053">
        <v>9.0233333333333304E-2</v>
      </c>
      <c r="J9053">
        <v>0.389633333333333</v>
      </c>
    </row>
    <row r="9054" spans="1:10" x14ac:dyDescent="0.25">
      <c r="C9054" t="s">
        <v>26</v>
      </c>
      <c r="D9054" t="s">
        <v>130</v>
      </c>
      <c r="E9054">
        <v>5</v>
      </c>
      <c r="F9054">
        <v>9.0866666666666596E-2</v>
      </c>
      <c r="G9054">
        <v>9.8199999999999996E-2</v>
      </c>
      <c r="H9054">
        <v>0.19339999999999999</v>
      </c>
      <c r="I9054">
        <v>0.14344444444444401</v>
      </c>
      <c r="J9054">
        <v>0.42516666666666603</v>
      </c>
    </row>
    <row r="9055" spans="1:10" x14ac:dyDescent="0.25">
      <c r="C9055" t="s">
        <v>26</v>
      </c>
      <c r="D9055" t="s">
        <v>130</v>
      </c>
      <c r="E9055">
        <v>6</v>
      </c>
      <c r="F9055">
        <v>0.20530370370370299</v>
      </c>
      <c r="G9055">
        <v>0.17458888888888799</v>
      </c>
      <c r="H9055">
        <v>0.224033333333333</v>
      </c>
      <c r="I9055">
        <v>0.227688888888888</v>
      </c>
      <c r="J9055">
        <v>0.48870000000000002</v>
      </c>
    </row>
    <row r="9056" spans="1:10" x14ac:dyDescent="0.25">
      <c r="C9056" t="s">
        <v>26</v>
      </c>
      <c r="D9056" t="s">
        <v>130</v>
      </c>
      <c r="E9056">
        <v>7</v>
      </c>
      <c r="F9056">
        <v>0.17733333333333301</v>
      </c>
      <c r="G9056">
        <v>0.21286666666666601</v>
      </c>
      <c r="H9056">
        <v>0.27363333333333301</v>
      </c>
      <c r="I9056">
        <v>0.232511111111111</v>
      </c>
      <c r="J9056">
        <v>0.34443333333333298</v>
      </c>
    </row>
    <row r="9057" spans="3:10" x14ac:dyDescent="0.25">
      <c r="C9057" t="s">
        <v>26</v>
      </c>
      <c r="D9057" t="s">
        <v>130</v>
      </c>
      <c r="E9057">
        <v>8</v>
      </c>
      <c r="F9057">
        <v>0.147648148148148</v>
      </c>
      <c r="G9057">
        <v>0.235011111111111</v>
      </c>
      <c r="H9057">
        <v>0.31023333333333297</v>
      </c>
      <c r="I9057">
        <v>0.27582222222222202</v>
      </c>
      <c r="J9057">
        <v>0.38700000000000001</v>
      </c>
    </row>
    <row r="9058" spans="3:10" x14ac:dyDescent="0.25">
      <c r="C9058" t="s">
        <v>26</v>
      </c>
      <c r="D9058" t="s">
        <v>130</v>
      </c>
      <c r="E9058">
        <v>9</v>
      </c>
      <c r="F9058">
        <v>0.14858518518518499</v>
      </c>
      <c r="G9058">
        <v>0.25277777777777699</v>
      </c>
      <c r="H9058">
        <v>0.24390000000000001</v>
      </c>
      <c r="I9058">
        <v>0.35784444444444402</v>
      </c>
      <c r="J9058">
        <v>0.47349999999999998</v>
      </c>
    </row>
    <row r="9059" spans="3:10" x14ac:dyDescent="0.25">
      <c r="C9059" t="s">
        <v>26</v>
      </c>
      <c r="D9059" t="s">
        <v>130</v>
      </c>
      <c r="E9059">
        <v>10</v>
      </c>
      <c r="F9059">
        <v>0.13993333333333299</v>
      </c>
      <c r="G9059">
        <v>0.27999999999999903</v>
      </c>
      <c r="H9059">
        <v>0.30159999999999998</v>
      </c>
      <c r="I9059">
        <v>0.39826666666666599</v>
      </c>
      <c r="J9059">
        <v>0.48130000000000001</v>
      </c>
    </row>
    <row r="9060" spans="3:10" x14ac:dyDescent="0.25">
      <c r="C9060" t="s">
        <v>26</v>
      </c>
      <c r="D9060" t="s">
        <v>130</v>
      </c>
      <c r="E9060">
        <v>11</v>
      </c>
      <c r="F9060">
        <v>0.140277777777777</v>
      </c>
      <c r="G9060">
        <v>0.275911111111111</v>
      </c>
      <c r="H9060">
        <v>0.27179999999999999</v>
      </c>
      <c r="I9060">
        <v>0.50036666666666596</v>
      </c>
      <c r="J9060">
        <v>0.48959999999999998</v>
      </c>
    </row>
    <row r="9061" spans="3:10" x14ac:dyDescent="0.25">
      <c r="C9061" t="s">
        <v>26</v>
      </c>
      <c r="D9061" t="s">
        <v>130</v>
      </c>
      <c r="E9061">
        <v>12</v>
      </c>
      <c r="F9061">
        <v>0.163085185185185</v>
      </c>
      <c r="G9061">
        <v>0.43212222222222202</v>
      </c>
      <c r="H9061">
        <v>0.29009999999999903</v>
      </c>
      <c r="I9061">
        <v>0.64977777777777701</v>
      </c>
      <c r="J9061">
        <v>0.51910000000000001</v>
      </c>
    </row>
    <row r="9062" spans="3:10" x14ac:dyDescent="0.25">
      <c r="C9062" t="s">
        <v>26</v>
      </c>
      <c r="D9062" t="s">
        <v>130</v>
      </c>
      <c r="E9062">
        <v>13</v>
      </c>
      <c r="F9062">
        <v>0.22052592592592499</v>
      </c>
      <c r="G9062">
        <v>0.47445555555555502</v>
      </c>
      <c r="H9062">
        <v>0.30186666666666601</v>
      </c>
      <c r="I9062">
        <v>0.51433333333333298</v>
      </c>
      <c r="J9062">
        <v>0.46100000000000002</v>
      </c>
    </row>
    <row r="9063" spans="3:10" x14ac:dyDescent="0.25">
      <c r="C9063" t="s">
        <v>26</v>
      </c>
      <c r="D9063" t="s">
        <v>130</v>
      </c>
      <c r="E9063">
        <v>14</v>
      </c>
      <c r="F9063">
        <v>0.15333333333333299</v>
      </c>
      <c r="G9063">
        <v>0.37418888888888802</v>
      </c>
      <c r="H9063">
        <v>0.2271</v>
      </c>
      <c r="I9063">
        <v>0.31397777777777702</v>
      </c>
      <c r="J9063">
        <v>0.42166666666666602</v>
      </c>
    </row>
    <row r="9064" spans="3:10" x14ac:dyDescent="0.25">
      <c r="C9064" t="s">
        <v>26</v>
      </c>
      <c r="D9064" t="s">
        <v>130</v>
      </c>
      <c r="E9064">
        <v>15</v>
      </c>
      <c r="F9064">
        <v>0.155337037037037</v>
      </c>
      <c r="G9064">
        <v>0.27845555555555501</v>
      </c>
      <c r="H9064">
        <v>0.20343333333333299</v>
      </c>
      <c r="I9064">
        <v>0.26778888888888802</v>
      </c>
      <c r="J9064">
        <v>0.395666666666666</v>
      </c>
    </row>
    <row r="9065" spans="3:10" x14ac:dyDescent="0.25">
      <c r="C9065" t="s">
        <v>26</v>
      </c>
      <c r="D9065" t="s">
        <v>130</v>
      </c>
      <c r="E9065">
        <v>16</v>
      </c>
      <c r="F9065">
        <v>0.138596296296296</v>
      </c>
      <c r="G9065">
        <v>0.27211111111111103</v>
      </c>
      <c r="H9065">
        <v>0.18770000000000001</v>
      </c>
      <c r="I9065">
        <v>0.271022222222222</v>
      </c>
      <c r="J9065">
        <v>0.390133333333333</v>
      </c>
    </row>
    <row r="9066" spans="3:10" x14ac:dyDescent="0.25">
      <c r="C9066" t="s">
        <v>26</v>
      </c>
      <c r="D9066" t="s">
        <v>130</v>
      </c>
      <c r="E9066">
        <v>17</v>
      </c>
      <c r="F9066">
        <v>0.139918518518518</v>
      </c>
      <c r="G9066">
        <v>0.24639999999999901</v>
      </c>
      <c r="H9066">
        <v>0.206133333333333</v>
      </c>
      <c r="I9066">
        <v>0.27760000000000001</v>
      </c>
      <c r="J9066">
        <v>0.45319999999999999</v>
      </c>
    </row>
    <row r="9067" spans="3:10" x14ac:dyDescent="0.25">
      <c r="C9067" t="s">
        <v>26</v>
      </c>
      <c r="D9067" t="s">
        <v>130</v>
      </c>
      <c r="E9067">
        <v>18</v>
      </c>
      <c r="F9067">
        <v>0.15088518518518501</v>
      </c>
      <c r="G9067">
        <v>0.21627777777777701</v>
      </c>
      <c r="H9067">
        <v>0.197333333333333</v>
      </c>
      <c r="I9067">
        <v>0.33358888888888799</v>
      </c>
      <c r="J9067">
        <v>0.48153333333333298</v>
      </c>
    </row>
    <row r="9068" spans="3:10" x14ac:dyDescent="0.25">
      <c r="C9068" t="s">
        <v>26</v>
      </c>
      <c r="D9068" t="s">
        <v>130</v>
      </c>
      <c r="E9068">
        <v>19</v>
      </c>
      <c r="F9068">
        <v>0.25134814814814799</v>
      </c>
      <c r="G9068">
        <v>0.36830000000000002</v>
      </c>
      <c r="H9068">
        <v>0.1835</v>
      </c>
      <c r="I9068">
        <v>0.30622222222222201</v>
      </c>
      <c r="J9068">
        <v>0.5554</v>
      </c>
    </row>
    <row r="9069" spans="3:10" x14ac:dyDescent="0.25">
      <c r="C9069" t="s">
        <v>26</v>
      </c>
      <c r="D9069" t="s">
        <v>130</v>
      </c>
      <c r="E9069">
        <v>20</v>
      </c>
      <c r="F9069">
        <v>0.228118518518518</v>
      </c>
      <c r="G9069">
        <v>0.50437777777777704</v>
      </c>
      <c r="H9069">
        <v>0.25893333333333302</v>
      </c>
      <c r="I9069">
        <v>0.41516666666666602</v>
      </c>
      <c r="J9069">
        <v>0.65499999999999903</v>
      </c>
    </row>
    <row r="9070" spans="3:10" x14ac:dyDescent="0.25">
      <c r="C9070" t="s">
        <v>26</v>
      </c>
      <c r="D9070" t="s">
        <v>130</v>
      </c>
      <c r="E9070">
        <v>21</v>
      </c>
      <c r="F9070">
        <v>0.17012222222222201</v>
      </c>
      <c r="G9070">
        <v>0.38109999999999999</v>
      </c>
      <c r="H9070">
        <v>0.38369999999999999</v>
      </c>
      <c r="I9070">
        <v>0.29838888888888798</v>
      </c>
      <c r="J9070">
        <v>0.53153333333333297</v>
      </c>
    </row>
    <row r="9071" spans="3:10" x14ac:dyDescent="0.25">
      <c r="C9071" t="s">
        <v>26</v>
      </c>
      <c r="D9071" t="s">
        <v>130</v>
      </c>
      <c r="E9071">
        <v>22</v>
      </c>
      <c r="F9071">
        <v>0.13443333333333299</v>
      </c>
      <c r="G9071">
        <v>0.304255555555555</v>
      </c>
      <c r="H9071">
        <v>0.247233333333333</v>
      </c>
      <c r="I9071">
        <v>0.216055555555555</v>
      </c>
      <c r="J9071">
        <v>0.44750000000000001</v>
      </c>
    </row>
    <row r="9072" spans="3:10" x14ac:dyDescent="0.25">
      <c r="C9072" t="s">
        <v>26</v>
      </c>
      <c r="D9072" t="s">
        <v>130</v>
      </c>
      <c r="E9072">
        <v>23</v>
      </c>
      <c r="F9072">
        <v>0.10974444444444401</v>
      </c>
      <c r="G9072">
        <v>0.201744444444444</v>
      </c>
      <c r="H9072">
        <v>0.51119999999999999</v>
      </c>
      <c r="I9072">
        <v>0.15663333333333301</v>
      </c>
      <c r="J9072">
        <v>0.57003333333333295</v>
      </c>
    </row>
    <row r="9073" spans="1:10" x14ac:dyDescent="0.25">
      <c r="C9073" t="s">
        <v>26</v>
      </c>
      <c r="D9073" t="s">
        <v>130</v>
      </c>
      <c r="E9073" t="s">
        <v>108</v>
      </c>
      <c r="F9073">
        <v>3.5049666666666601</v>
      </c>
      <c r="G9073">
        <v>6.1506111111111101</v>
      </c>
      <c r="H9073">
        <v>6.38346666666666</v>
      </c>
      <c r="I9073">
        <v>6.7901777777777701</v>
      </c>
      <c r="J9073">
        <v>11.0419666666666</v>
      </c>
    </row>
    <row r="9074" spans="1:10" x14ac:dyDescent="0.25">
      <c r="A9074" t="s">
        <v>89</v>
      </c>
      <c r="B9074">
        <v>1</v>
      </c>
      <c r="C9074" t="s">
        <v>27</v>
      </c>
      <c r="D9074" t="s">
        <v>90</v>
      </c>
    </row>
    <row r="9075" spans="1:10" x14ac:dyDescent="0.25">
      <c r="A9075" t="s">
        <v>91</v>
      </c>
      <c r="B9075">
        <v>0</v>
      </c>
      <c r="C9075" t="s">
        <v>27</v>
      </c>
      <c r="D9075" t="s">
        <v>90</v>
      </c>
    </row>
    <row r="9076" spans="1:10" x14ac:dyDescent="0.25">
      <c r="A9076" t="s">
        <v>92</v>
      </c>
      <c r="B9076">
        <v>0</v>
      </c>
      <c r="C9076" t="s">
        <v>27</v>
      </c>
      <c r="D9076" t="s">
        <v>90</v>
      </c>
    </row>
    <row r="9077" spans="1:10" x14ac:dyDescent="0.25">
      <c r="A9077" t="s">
        <v>93</v>
      </c>
      <c r="B9077">
        <v>1</v>
      </c>
      <c r="C9077" t="s">
        <v>27</v>
      </c>
      <c r="D9077" t="s">
        <v>90</v>
      </c>
    </row>
    <row r="9078" spans="1:10" x14ac:dyDescent="0.25">
      <c r="A9078" t="s">
        <v>94</v>
      </c>
      <c r="B9078">
        <v>1</v>
      </c>
      <c r="C9078" t="s">
        <v>27</v>
      </c>
      <c r="D9078" t="s">
        <v>90</v>
      </c>
    </row>
    <row r="9079" spans="1:10" x14ac:dyDescent="0.25">
      <c r="A9079" t="s">
        <v>95</v>
      </c>
      <c r="B9079">
        <v>0</v>
      </c>
      <c r="C9079" t="s">
        <v>27</v>
      </c>
      <c r="D9079" t="s">
        <v>90</v>
      </c>
    </row>
    <row r="9080" spans="1:10" x14ac:dyDescent="0.25">
      <c r="A9080" t="s">
        <v>96</v>
      </c>
      <c r="B9080">
        <v>0</v>
      </c>
      <c r="C9080" t="s">
        <v>27</v>
      </c>
      <c r="D9080" t="s">
        <v>90</v>
      </c>
    </row>
    <row r="9081" spans="1:10" x14ac:dyDescent="0.25">
      <c r="A9081" t="s">
        <v>97</v>
      </c>
      <c r="B9081">
        <v>1</v>
      </c>
      <c r="C9081" t="s">
        <v>27</v>
      </c>
      <c r="D9081" t="s">
        <v>90</v>
      </c>
    </row>
    <row r="9082" spans="1:10" x14ac:dyDescent="0.25">
      <c r="A9082" t="s">
        <v>98</v>
      </c>
      <c r="B9082">
        <v>0</v>
      </c>
      <c r="C9082" t="s">
        <v>27</v>
      </c>
      <c r="D9082" t="s">
        <v>90</v>
      </c>
    </row>
    <row r="9083" spans="1:10" x14ac:dyDescent="0.25">
      <c r="A9083" t="s">
        <v>99</v>
      </c>
      <c r="B9083">
        <v>1</v>
      </c>
      <c r="C9083" t="s">
        <v>27</v>
      </c>
      <c r="D9083" t="s">
        <v>90</v>
      </c>
    </row>
    <row r="9084" spans="1:10" x14ac:dyDescent="0.25">
      <c r="A9084" t="s">
        <v>100</v>
      </c>
      <c r="B9084">
        <v>0</v>
      </c>
      <c r="C9084" t="s">
        <v>27</v>
      </c>
      <c r="D9084" t="s">
        <v>90</v>
      </c>
    </row>
    <row r="9085" spans="1:10" x14ac:dyDescent="0.25">
      <c r="A9085" t="s">
        <v>101</v>
      </c>
      <c r="B9085">
        <v>1</v>
      </c>
      <c r="C9085" t="s">
        <v>27</v>
      </c>
      <c r="D9085" t="s">
        <v>90</v>
      </c>
    </row>
    <row r="9086" spans="1:10" x14ac:dyDescent="0.25">
      <c r="A9086" t="s">
        <v>102</v>
      </c>
      <c r="B9086">
        <v>1</v>
      </c>
      <c r="C9086" t="s">
        <v>27</v>
      </c>
      <c r="D9086" t="s">
        <v>90</v>
      </c>
    </row>
    <row r="9087" spans="1:10" x14ac:dyDescent="0.25">
      <c r="A9087" t="s">
        <v>103</v>
      </c>
      <c r="B9087">
        <v>1</v>
      </c>
      <c r="C9087" t="s">
        <v>27</v>
      </c>
      <c r="D9087" t="s">
        <v>90</v>
      </c>
    </row>
    <row r="9088" spans="1:10" x14ac:dyDescent="0.25">
      <c r="A9088" t="s">
        <v>104</v>
      </c>
      <c r="B9088">
        <v>1</v>
      </c>
      <c r="C9088" t="s">
        <v>27</v>
      </c>
      <c r="D9088" t="s">
        <v>90</v>
      </c>
    </row>
    <row r="9089" spans="1:7" x14ac:dyDescent="0.25">
      <c r="A9089" t="s">
        <v>105</v>
      </c>
      <c r="B9089">
        <v>0</v>
      </c>
      <c r="C9089" t="s">
        <v>27</v>
      </c>
      <c r="D9089" t="s">
        <v>90</v>
      </c>
    </row>
    <row r="9090" spans="1:7" x14ac:dyDescent="0.25">
      <c r="A9090" t="s">
        <v>106</v>
      </c>
      <c r="B9090">
        <v>1</v>
      </c>
      <c r="C9090" t="s">
        <v>27</v>
      </c>
      <c r="D9090" t="s">
        <v>90</v>
      </c>
    </row>
    <row r="9091" spans="1:7" x14ac:dyDescent="0.25">
      <c r="C9091" t="s">
        <v>27</v>
      </c>
      <c r="D9091" t="s">
        <v>107</v>
      </c>
      <c r="E9091">
        <v>0</v>
      </c>
      <c r="F9091">
        <v>0.11356221198156601</v>
      </c>
      <c r="G9091">
        <v>0.193967741935483</v>
      </c>
    </row>
    <row r="9092" spans="1:7" x14ac:dyDescent="0.25">
      <c r="C9092" t="s">
        <v>27</v>
      </c>
      <c r="D9092" t="s">
        <v>107</v>
      </c>
      <c r="E9092">
        <v>1</v>
      </c>
      <c r="F9092">
        <v>9.3958525345622101E-2</v>
      </c>
      <c r="G9092">
        <v>0.166077419354838</v>
      </c>
    </row>
    <row r="9093" spans="1:7" x14ac:dyDescent="0.25">
      <c r="C9093" t="s">
        <v>27</v>
      </c>
      <c r="D9093" t="s">
        <v>107</v>
      </c>
      <c r="E9093">
        <v>2</v>
      </c>
      <c r="F9093">
        <v>9.1506912442396296E-2</v>
      </c>
      <c r="G9093">
        <v>0.14251612903225799</v>
      </c>
    </row>
    <row r="9094" spans="1:7" x14ac:dyDescent="0.25">
      <c r="C9094" t="s">
        <v>27</v>
      </c>
      <c r="D9094" t="s">
        <v>107</v>
      </c>
      <c r="E9094">
        <v>3</v>
      </c>
      <c r="F9094">
        <v>8.9317972350230396E-2</v>
      </c>
      <c r="G9094">
        <v>0.124554838709677</v>
      </c>
    </row>
    <row r="9095" spans="1:7" x14ac:dyDescent="0.25">
      <c r="C9095" t="s">
        <v>27</v>
      </c>
      <c r="D9095" t="s">
        <v>107</v>
      </c>
      <c r="E9095">
        <v>4</v>
      </c>
      <c r="F9095">
        <v>8.0783410138248801E-2</v>
      </c>
      <c r="G9095">
        <v>0.12529032258064501</v>
      </c>
    </row>
    <row r="9096" spans="1:7" x14ac:dyDescent="0.25">
      <c r="C9096" t="s">
        <v>27</v>
      </c>
      <c r="D9096" t="s">
        <v>107</v>
      </c>
      <c r="E9096">
        <v>5</v>
      </c>
      <c r="F9096">
        <v>9.5216589861751105E-2</v>
      </c>
      <c r="G9096">
        <v>0.14433870967741899</v>
      </c>
    </row>
    <row r="9097" spans="1:7" x14ac:dyDescent="0.25">
      <c r="C9097" t="s">
        <v>27</v>
      </c>
      <c r="D9097" t="s">
        <v>107</v>
      </c>
      <c r="E9097">
        <v>6</v>
      </c>
      <c r="F9097">
        <v>0.172967741935483</v>
      </c>
      <c r="G9097">
        <v>0.2253</v>
      </c>
    </row>
    <row r="9098" spans="1:7" x14ac:dyDescent="0.25">
      <c r="C9098" t="s">
        <v>27</v>
      </c>
      <c r="D9098" t="s">
        <v>107</v>
      </c>
      <c r="E9098">
        <v>7</v>
      </c>
      <c r="F9098">
        <v>0.142041474654377</v>
      </c>
      <c r="G9098">
        <v>0.255396774193548</v>
      </c>
    </row>
    <row r="9099" spans="1:7" x14ac:dyDescent="0.25">
      <c r="C9099" t="s">
        <v>27</v>
      </c>
      <c r="D9099" t="s">
        <v>107</v>
      </c>
      <c r="E9099">
        <v>8</v>
      </c>
      <c r="F9099">
        <v>0.125483870967741</v>
      </c>
      <c r="G9099">
        <v>0.27841612903225799</v>
      </c>
    </row>
    <row r="9100" spans="1:7" x14ac:dyDescent="0.25">
      <c r="C9100" t="s">
        <v>27</v>
      </c>
      <c r="D9100" t="s">
        <v>107</v>
      </c>
      <c r="E9100">
        <v>9</v>
      </c>
      <c r="F9100">
        <v>0.11541935483870901</v>
      </c>
      <c r="G9100">
        <v>0.27887741935483801</v>
      </c>
    </row>
    <row r="9101" spans="1:7" x14ac:dyDescent="0.25">
      <c r="C9101" t="s">
        <v>27</v>
      </c>
      <c r="D9101" t="s">
        <v>107</v>
      </c>
      <c r="E9101">
        <v>10</v>
      </c>
      <c r="F9101">
        <v>0.118179723502304</v>
      </c>
      <c r="G9101">
        <v>0.26950322580645097</v>
      </c>
    </row>
    <row r="9102" spans="1:7" x14ac:dyDescent="0.25">
      <c r="C9102" t="s">
        <v>27</v>
      </c>
      <c r="D9102" t="s">
        <v>107</v>
      </c>
      <c r="E9102">
        <v>11</v>
      </c>
      <c r="F9102">
        <v>0.12839631336405499</v>
      </c>
      <c r="G9102">
        <v>0.30851645161290298</v>
      </c>
    </row>
    <row r="9103" spans="1:7" x14ac:dyDescent="0.25">
      <c r="C9103" t="s">
        <v>27</v>
      </c>
      <c r="D9103" t="s">
        <v>107</v>
      </c>
      <c r="E9103">
        <v>12</v>
      </c>
      <c r="F9103">
        <v>0.13893087557603601</v>
      </c>
      <c r="G9103">
        <v>0.38723258064516097</v>
      </c>
    </row>
    <row r="9104" spans="1:7" x14ac:dyDescent="0.25">
      <c r="C9104" t="s">
        <v>27</v>
      </c>
      <c r="D9104" t="s">
        <v>107</v>
      </c>
      <c r="E9104">
        <v>13</v>
      </c>
      <c r="F9104">
        <v>0.20120737327188901</v>
      </c>
      <c r="G9104">
        <v>0.39779064516128998</v>
      </c>
    </row>
    <row r="9105" spans="1:7" x14ac:dyDescent="0.25">
      <c r="C9105" t="s">
        <v>27</v>
      </c>
      <c r="D9105" t="s">
        <v>107</v>
      </c>
      <c r="E9105">
        <v>14</v>
      </c>
      <c r="F9105">
        <v>0.15803225806451601</v>
      </c>
      <c r="G9105">
        <v>0.301245483870967</v>
      </c>
    </row>
    <row r="9106" spans="1:7" x14ac:dyDescent="0.25">
      <c r="C9106" t="s">
        <v>27</v>
      </c>
      <c r="D9106" t="s">
        <v>107</v>
      </c>
      <c r="E9106">
        <v>15</v>
      </c>
      <c r="F9106">
        <v>0.13945622119815601</v>
      </c>
      <c r="G9106">
        <v>0.28269709677419302</v>
      </c>
    </row>
    <row r="9107" spans="1:7" x14ac:dyDescent="0.25">
      <c r="C9107" t="s">
        <v>27</v>
      </c>
      <c r="D9107" t="s">
        <v>107</v>
      </c>
      <c r="E9107">
        <v>16</v>
      </c>
      <c r="F9107">
        <v>0.125626728110599</v>
      </c>
      <c r="G9107">
        <v>0.26242580645161201</v>
      </c>
    </row>
    <row r="9108" spans="1:7" x14ac:dyDescent="0.25">
      <c r="C9108" t="s">
        <v>27</v>
      </c>
      <c r="D9108" t="s">
        <v>107</v>
      </c>
      <c r="E9108">
        <v>17</v>
      </c>
      <c r="F9108">
        <v>0.129294930875576</v>
      </c>
      <c r="G9108">
        <v>0.261864516129032</v>
      </c>
    </row>
    <row r="9109" spans="1:7" x14ac:dyDescent="0.25">
      <c r="C9109" t="s">
        <v>27</v>
      </c>
      <c r="D9109" t="s">
        <v>107</v>
      </c>
      <c r="E9109">
        <v>18</v>
      </c>
      <c r="F9109">
        <v>0.14758986175115199</v>
      </c>
      <c r="G9109">
        <v>0.268612903225806</v>
      </c>
    </row>
    <row r="9110" spans="1:7" x14ac:dyDescent="0.25">
      <c r="C9110" t="s">
        <v>27</v>
      </c>
      <c r="D9110" t="s">
        <v>107</v>
      </c>
      <c r="E9110">
        <v>19</v>
      </c>
      <c r="F9110">
        <v>0.197262672811059</v>
      </c>
      <c r="G9110">
        <v>0.34567419354838702</v>
      </c>
    </row>
    <row r="9111" spans="1:7" x14ac:dyDescent="0.25">
      <c r="C9111" t="s">
        <v>27</v>
      </c>
      <c r="D9111" t="s">
        <v>107</v>
      </c>
      <c r="E9111">
        <v>20</v>
      </c>
      <c r="F9111">
        <v>0.178032258064516</v>
      </c>
      <c r="G9111">
        <v>0.40997419354838699</v>
      </c>
    </row>
    <row r="9112" spans="1:7" x14ac:dyDescent="0.25">
      <c r="C9112" t="s">
        <v>27</v>
      </c>
      <c r="D9112" t="s">
        <v>107</v>
      </c>
      <c r="E9112">
        <v>21</v>
      </c>
      <c r="F9112">
        <v>0.14431336405529899</v>
      </c>
      <c r="G9112">
        <v>0.36240645161290302</v>
      </c>
    </row>
    <row r="9113" spans="1:7" x14ac:dyDescent="0.25">
      <c r="C9113" t="s">
        <v>27</v>
      </c>
      <c r="D9113" t="s">
        <v>107</v>
      </c>
      <c r="E9113">
        <v>22</v>
      </c>
      <c r="F9113">
        <v>0.12752534562211901</v>
      </c>
      <c r="G9113">
        <v>0.28504516129032198</v>
      </c>
    </row>
    <row r="9114" spans="1:7" x14ac:dyDescent="0.25">
      <c r="C9114" t="s">
        <v>27</v>
      </c>
      <c r="D9114" t="s">
        <v>107</v>
      </c>
      <c r="E9114">
        <v>23</v>
      </c>
      <c r="F9114">
        <v>0.116331797235023</v>
      </c>
      <c r="G9114">
        <v>0.22624516129032199</v>
      </c>
    </row>
    <row r="9115" spans="1:7" x14ac:dyDescent="0.25">
      <c r="C9115" t="s">
        <v>27</v>
      </c>
      <c r="D9115" t="s">
        <v>107</v>
      </c>
      <c r="E9115" t="s">
        <v>108</v>
      </c>
      <c r="F9115">
        <v>3.1704377880184298</v>
      </c>
      <c r="G9115">
        <v>6.3039693548387001</v>
      </c>
    </row>
    <row r="9116" spans="1:7" x14ac:dyDescent="0.25">
      <c r="A9116" t="s">
        <v>89</v>
      </c>
      <c r="B9116">
        <v>1</v>
      </c>
      <c r="C9116" t="s">
        <v>27</v>
      </c>
      <c r="D9116" t="s">
        <v>109</v>
      </c>
    </row>
    <row r="9117" spans="1:7" x14ac:dyDescent="0.25">
      <c r="A9117" t="s">
        <v>91</v>
      </c>
      <c r="B9117">
        <v>0</v>
      </c>
      <c r="C9117" t="s">
        <v>27</v>
      </c>
      <c r="D9117" t="s">
        <v>109</v>
      </c>
    </row>
    <row r="9118" spans="1:7" x14ac:dyDescent="0.25">
      <c r="A9118" t="s">
        <v>92</v>
      </c>
      <c r="B9118">
        <v>0</v>
      </c>
      <c r="C9118" t="s">
        <v>27</v>
      </c>
      <c r="D9118" t="s">
        <v>109</v>
      </c>
    </row>
    <row r="9119" spans="1:7" x14ac:dyDescent="0.25">
      <c r="A9119" t="s">
        <v>93</v>
      </c>
      <c r="B9119">
        <v>2</v>
      </c>
      <c r="C9119" t="s">
        <v>27</v>
      </c>
      <c r="D9119" t="s">
        <v>109</v>
      </c>
    </row>
    <row r="9120" spans="1:7" x14ac:dyDescent="0.25">
      <c r="A9120" t="s">
        <v>94</v>
      </c>
      <c r="B9120">
        <v>1</v>
      </c>
      <c r="C9120" t="s">
        <v>27</v>
      </c>
      <c r="D9120" t="s">
        <v>109</v>
      </c>
    </row>
    <row r="9121" spans="1:8" x14ac:dyDescent="0.25">
      <c r="A9121" t="s">
        <v>95</v>
      </c>
      <c r="B9121">
        <v>0</v>
      </c>
      <c r="C9121" t="s">
        <v>27</v>
      </c>
      <c r="D9121" t="s">
        <v>109</v>
      </c>
    </row>
    <row r="9122" spans="1:8" x14ac:dyDescent="0.25">
      <c r="A9122" t="s">
        <v>96</v>
      </c>
      <c r="B9122">
        <v>0</v>
      </c>
      <c r="C9122" t="s">
        <v>27</v>
      </c>
      <c r="D9122" t="s">
        <v>109</v>
      </c>
    </row>
    <row r="9123" spans="1:8" x14ac:dyDescent="0.25">
      <c r="A9123" t="s">
        <v>97</v>
      </c>
      <c r="B9123">
        <v>1</v>
      </c>
      <c r="C9123" t="s">
        <v>27</v>
      </c>
      <c r="D9123" t="s">
        <v>109</v>
      </c>
    </row>
    <row r="9124" spans="1:8" x14ac:dyDescent="0.25">
      <c r="A9124" t="s">
        <v>98</v>
      </c>
      <c r="B9124">
        <v>0</v>
      </c>
      <c r="C9124" t="s">
        <v>27</v>
      </c>
      <c r="D9124" t="s">
        <v>109</v>
      </c>
    </row>
    <row r="9125" spans="1:8" x14ac:dyDescent="0.25">
      <c r="A9125" t="s">
        <v>99</v>
      </c>
      <c r="B9125">
        <v>1</v>
      </c>
      <c r="C9125" t="s">
        <v>27</v>
      </c>
      <c r="D9125" t="s">
        <v>109</v>
      </c>
    </row>
    <row r="9126" spans="1:8" x14ac:dyDescent="0.25">
      <c r="A9126" t="s">
        <v>100</v>
      </c>
      <c r="B9126">
        <v>0</v>
      </c>
      <c r="C9126" t="s">
        <v>27</v>
      </c>
      <c r="D9126" t="s">
        <v>109</v>
      </c>
    </row>
    <row r="9127" spans="1:8" x14ac:dyDescent="0.25">
      <c r="A9127" t="s">
        <v>101</v>
      </c>
      <c r="B9127">
        <v>1</v>
      </c>
      <c r="C9127" t="s">
        <v>27</v>
      </c>
      <c r="D9127" t="s">
        <v>109</v>
      </c>
    </row>
    <row r="9128" spans="1:8" x14ac:dyDescent="0.25">
      <c r="A9128" t="s">
        <v>102</v>
      </c>
      <c r="B9128">
        <v>1</v>
      </c>
      <c r="C9128" t="s">
        <v>27</v>
      </c>
      <c r="D9128" t="s">
        <v>109</v>
      </c>
    </row>
    <row r="9129" spans="1:8" x14ac:dyDescent="0.25">
      <c r="A9129" t="s">
        <v>103</v>
      </c>
      <c r="B9129">
        <v>2</v>
      </c>
      <c r="C9129" t="s">
        <v>27</v>
      </c>
      <c r="D9129" t="s">
        <v>109</v>
      </c>
    </row>
    <row r="9130" spans="1:8" x14ac:dyDescent="0.25">
      <c r="A9130" t="s">
        <v>104</v>
      </c>
      <c r="B9130">
        <v>1</v>
      </c>
      <c r="C9130" t="s">
        <v>27</v>
      </c>
      <c r="D9130" t="s">
        <v>109</v>
      </c>
    </row>
    <row r="9131" spans="1:8" x14ac:dyDescent="0.25">
      <c r="A9131" t="s">
        <v>105</v>
      </c>
      <c r="B9131">
        <v>0</v>
      </c>
      <c r="C9131" t="s">
        <v>27</v>
      </c>
      <c r="D9131" t="s">
        <v>109</v>
      </c>
    </row>
    <row r="9132" spans="1:8" x14ac:dyDescent="0.25">
      <c r="A9132" t="s">
        <v>106</v>
      </c>
      <c r="B9132">
        <v>1</v>
      </c>
      <c r="C9132" t="s">
        <v>27</v>
      </c>
      <c r="D9132" t="s">
        <v>109</v>
      </c>
    </row>
    <row r="9133" spans="1:8" x14ac:dyDescent="0.25">
      <c r="C9133" t="s">
        <v>27</v>
      </c>
      <c r="D9133" t="s">
        <v>110</v>
      </c>
      <c r="E9133">
        <v>0</v>
      </c>
      <c r="F9133">
        <v>0.11356221198156601</v>
      </c>
      <c r="G9133">
        <v>0.13442741935483801</v>
      </c>
      <c r="H9133">
        <v>0.43212903225806398</v>
      </c>
    </row>
    <row r="9134" spans="1:8" x14ac:dyDescent="0.25">
      <c r="C9134" t="s">
        <v>27</v>
      </c>
      <c r="D9134" t="s">
        <v>110</v>
      </c>
      <c r="E9134">
        <v>1</v>
      </c>
      <c r="F9134">
        <v>9.3958525345622101E-2</v>
      </c>
      <c r="G9134">
        <v>0.12870967741935399</v>
      </c>
      <c r="H9134">
        <v>0.31554838709677402</v>
      </c>
    </row>
    <row r="9135" spans="1:8" x14ac:dyDescent="0.25">
      <c r="C9135" t="s">
        <v>27</v>
      </c>
      <c r="D9135" t="s">
        <v>110</v>
      </c>
      <c r="E9135">
        <v>2</v>
      </c>
      <c r="F9135">
        <v>9.1506912442396296E-2</v>
      </c>
      <c r="G9135">
        <v>0.10329032258064499</v>
      </c>
      <c r="H9135">
        <v>0.29941935483870902</v>
      </c>
    </row>
    <row r="9136" spans="1:8" x14ac:dyDescent="0.25">
      <c r="C9136" t="s">
        <v>27</v>
      </c>
      <c r="D9136" t="s">
        <v>110</v>
      </c>
      <c r="E9136">
        <v>3</v>
      </c>
      <c r="F9136">
        <v>8.9317972350230396E-2</v>
      </c>
      <c r="G9136">
        <v>9.7713709677419297E-2</v>
      </c>
      <c r="H9136">
        <v>0.23191935483870901</v>
      </c>
    </row>
    <row r="9137" spans="3:8" x14ac:dyDescent="0.25">
      <c r="C9137" t="s">
        <v>27</v>
      </c>
      <c r="D9137" t="s">
        <v>110</v>
      </c>
      <c r="E9137">
        <v>4</v>
      </c>
      <c r="F9137">
        <v>8.0783410138248801E-2</v>
      </c>
      <c r="G9137">
        <v>9.5302419354838699E-2</v>
      </c>
      <c r="H9137">
        <v>0.24524193548386999</v>
      </c>
    </row>
    <row r="9138" spans="3:8" x14ac:dyDescent="0.25">
      <c r="C9138" t="s">
        <v>27</v>
      </c>
      <c r="D9138" t="s">
        <v>110</v>
      </c>
      <c r="E9138">
        <v>5</v>
      </c>
      <c r="F9138">
        <v>9.5216589861751105E-2</v>
      </c>
      <c r="G9138">
        <v>0.114770161290322</v>
      </c>
      <c r="H9138">
        <v>0.26261290322580599</v>
      </c>
    </row>
    <row r="9139" spans="3:8" x14ac:dyDescent="0.25">
      <c r="C9139" t="s">
        <v>27</v>
      </c>
      <c r="D9139" t="s">
        <v>110</v>
      </c>
      <c r="E9139">
        <v>6</v>
      </c>
      <c r="F9139">
        <v>0.172967741935483</v>
      </c>
      <c r="G9139">
        <v>0.19898790322580601</v>
      </c>
      <c r="H9139">
        <v>0.33054838709677398</v>
      </c>
    </row>
    <row r="9140" spans="3:8" x14ac:dyDescent="0.25">
      <c r="C9140" t="s">
        <v>27</v>
      </c>
      <c r="D9140" t="s">
        <v>110</v>
      </c>
      <c r="E9140">
        <v>7</v>
      </c>
      <c r="F9140">
        <v>0.142041474654377</v>
      </c>
      <c r="G9140">
        <v>0.25064919354838699</v>
      </c>
      <c r="H9140">
        <v>0.27438709677419298</v>
      </c>
    </row>
    <row r="9141" spans="3:8" x14ac:dyDescent="0.25">
      <c r="C9141" t="s">
        <v>27</v>
      </c>
      <c r="D9141" t="s">
        <v>110</v>
      </c>
      <c r="E9141">
        <v>8</v>
      </c>
      <c r="F9141">
        <v>0.125483870967741</v>
      </c>
      <c r="G9141">
        <v>0.27151612903225802</v>
      </c>
      <c r="H9141">
        <v>0.306016129032258</v>
      </c>
    </row>
    <row r="9142" spans="3:8" x14ac:dyDescent="0.25">
      <c r="C9142" t="s">
        <v>27</v>
      </c>
      <c r="D9142" t="s">
        <v>110</v>
      </c>
      <c r="E9142">
        <v>9</v>
      </c>
      <c r="F9142">
        <v>0.11541935483870901</v>
      </c>
      <c r="G9142">
        <v>0.26161290322580599</v>
      </c>
      <c r="H9142">
        <v>0.34793548387096701</v>
      </c>
    </row>
    <row r="9143" spans="3:8" x14ac:dyDescent="0.25">
      <c r="C9143" t="s">
        <v>27</v>
      </c>
      <c r="D9143" t="s">
        <v>110</v>
      </c>
      <c r="E9143">
        <v>10</v>
      </c>
      <c r="F9143">
        <v>0.118179723502304</v>
      </c>
      <c r="G9143">
        <v>0.242028225806451</v>
      </c>
      <c r="H9143">
        <v>0.37940322580645103</v>
      </c>
    </row>
    <row r="9144" spans="3:8" x14ac:dyDescent="0.25">
      <c r="C9144" t="s">
        <v>27</v>
      </c>
      <c r="D9144" t="s">
        <v>110</v>
      </c>
      <c r="E9144">
        <v>11</v>
      </c>
      <c r="F9144">
        <v>0.12839631336405499</v>
      </c>
      <c r="G9144">
        <v>0.28348790322580603</v>
      </c>
      <c r="H9144">
        <v>0.408630645161289</v>
      </c>
    </row>
    <row r="9145" spans="3:8" x14ac:dyDescent="0.25">
      <c r="C9145" t="s">
        <v>27</v>
      </c>
      <c r="D9145" t="s">
        <v>110</v>
      </c>
      <c r="E9145">
        <v>12</v>
      </c>
      <c r="F9145">
        <v>0.13893087557603601</v>
      </c>
      <c r="G9145">
        <v>0.385298387096774</v>
      </c>
      <c r="H9145">
        <v>0.39496935483870799</v>
      </c>
    </row>
    <row r="9146" spans="3:8" x14ac:dyDescent="0.25">
      <c r="C9146" t="s">
        <v>27</v>
      </c>
      <c r="D9146" t="s">
        <v>110</v>
      </c>
      <c r="E9146">
        <v>13</v>
      </c>
      <c r="F9146">
        <v>0.20120737327188901</v>
      </c>
      <c r="G9146">
        <v>0.40837903225806399</v>
      </c>
      <c r="H9146">
        <v>0.355437096774192</v>
      </c>
    </row>
    <row r="9147" spans="3:8" x14ac:dyDescent="0.25">
      <c r="C9147" t="s">
        <v>27</v>
      </c>
      <c r="D9147" t="s">
        <v>110</v>
      </c>
      <c r="E9147">
        <v>14</v>
      </c>
      <c r="F9147">
        <v>0.15803225806451601</v>
      </c>
      <c r="G9147">
        <v>0.29310887096774102</v>
      </c>
      <c r="H9147">
        <v>0.33379193548386998</v>
      </c>
    </row>
    <row r="9148" spans="3:8" x14ac:dyDescent="0.25">
      <c r="C9148" t="s">
        <v>27</v>
      </c>
      <c r="D9148" t="s">
        <v>110</v>
      </c>
      <c r="E9148">
        <v>15</v>
      </c>
      <c r="F9148">
        <v>0.13945622119815601</v>
      </c>
      <c r="G9148">
        <v>0.27432661290322502</v>
      </c>
      <c r="H9148">
        <v>0.31617903225806299</v>
      </c>
    </row>
    <row r="9149" spans="3:8" x14ac:dyDescent="0.25">
      <c r="C9149" t="s">
        <v>27</v>
      </c>
      <c r="D9149" t="s">
        <v>110</v>
      </c>
      <c r="E9149">
        <v>16</v>
      </c>
      <c r="F9149">
        <v>0.125626728110599</v>
      </c>
      <c r="G9149">
        <v>0.240592741935483</v>
      </c>
      <c r="H9149">
        <v>0.34975806451612901</v>
      </c>
    </row>
    <row r="9150" spans="3:8" x14ac:dyDescent="0.25">
      <c r="C9150" t="s">
        <v>27</v>
      </c>
      <c r="D9150" t="s">
        <v>110</v>
      </c>
      <c r="E9150">
        <v>17</v>
      </c>
      <c r="F9150">
        <v>0.129294930875576</v>
      </c>
      <c r="G9150">
        <v>0.23593145161290299</v>
      </c>
      <c r="H9150">
        <v>0.36559677419354802</v>
      </c>
    </row>
    <row r="9151" spans="3:8" x14ac:dyDescent="0.25">
      <c r="C9151" t="s">
        <v>27</v>
      </c>
      <c r="D9151" t="s">
        <v>110</v>
      </c>
      <c r="E9151">
        <v>18</v>
      </c>
      <c r="F9151">
        <v>0.14758986175115199</v>
      </c>
      <c r="G9151">
        <v>0.24011693548387</v>
      </c>
      <c r="H9151">
        <v>0.38259677419354798</v>
      </c>
    </row>
    <row r="9152" spans="3:8" x14ac:dyDescent="0.25">
      <c r="C9152" t="s">
        <v>27</v>
      </c>
      <c r="D9152" t="s">
        <v>110</v>
      </c>
      <c r="E9152">
        <v>19</v>
      </c>
      <c r="F9152">
        <v>0.197262672811059</v>
      </c>
      <c r="G9152">
        <v>0.345399193548387</v>
      </c>
      <c r="H9152">
        <v>0.34677419354838701</v>
      </c>
    </row>
    <row r="9153" spans="1:8" x14ac:dyDescent="0.25">
      <c r="C9153" t="s">
        <v>27</v>
      </c>
      <c r="D9153" t="s">
        <v>110</v>
      </c>
      <c r="E9153">
        <v>20</v>
      </c>
      <c r="F9153">
        <v>0.178032258064516</v>
      </c>
      <c r="G9153">
        <v>0.41295564516129002</v>
      </c>
      <c r="H9153">
        <v>0.39804838709677398</v>
      </c>
    </row>
    <row r="9154" spans="1:8" x14ac:dyDescent="0.25">
      <c r="C9154" t="s">
        <v>27</v>
      </c>
      <c r="D9154" t="s">
        <v>110</v>
      </c>
      <c r="E9154">
        <v>21</v>
      </c>
      <c r="F9154">
        <v>0.14431336405529899</v>
      </c>
      <c r="G9154">
        <v>0.32649596774193501</v>
      </c>
      <c r="H9154">
        <v>0.50604838709677402</v>
      </c>
    </row>
    <row r="9155" spans="1:8" x14ac:dyDescent="0.25">
      <c r="C9155" t="s">
        <v>27</v>
      </c>
      <c r="D9155" t="s">
        <v>110</v>
      </c>
      <c r="E9155">
        <v>22</v>
      </c>
      <c r="F9155">
        <v>0.12752534562211901</v>
      </c>
      <c r="G9155">
        <v>0.25856048387096697</v>
      </c>
      <c r="H9155">
        <v>0.39098387096774101</v>
      </c>
    </row>
    <row r="9156" spans="1:8" x14ac:dyDescent="0.25">
      <c r="C9156" t="s">
        <v>27</v>
      </c>
      <c r="D9156" t="s">
        <v>110</v>
      </c>
      <c r="E9156">
        <v>23</v>
      </c>
      <c r="F9156">
        <v>0.116331797235023</v>
      </c>
      <c r="G9156">
        <v>0.168552419354838</v>
      </c>
      <c r="H9156">
        <v>0.45701612903225802</v>
      </c>
    </row>
    <row r="9157" spans="1:8" x14ac:dyDescent="0.25">
      <c r="C9157" t="s">
        <v>27</v>
      </c>
      <c r="D9157" t="s">
        <v>110</v>
      </c>
      <c r="E9157" t="s">
        <v>108</v>
      </c>
      <c r="F9157">
        <v>3.1704377880184298</v>
      </c>
      <c r="G9157">
        <v>5.7722137096774198</v>
      </c>
      <c r="H9157">
        <v>8.4309919354838598</v>
      </c>
    </row>
    <row r="9158" spans="1:8" x14ac:dyDescent="0.25">
      <c r="A9158" t="s">
        <v>89</v>
      </c>
      <c r="B9158">
        <v>1</v>
      </c>
      <c r="C9158" t="s">
        <v>27</v>
      </c>
      <c r="D9158" t="s">
        <v>111</v>
      </c>
    </row>
    <row r="9159" spans="1:8" x14ac:dyDescent="0.25">
      <c r="A9159" t="s">
        <v>91</v>
      </c>
      <c r="B9159">
        <v>0</v>
      </c>
      <c r="C9159" t="s">
        <v>27</v>
      </c>
      <c r="D9159" t="s">
        <v>111</v>
      </c>
    </row>
    <row r="9160" spans="1:8" x14ac:dyDescent="0.25">
      <c r="A9160" t="s">
        <v>92</v>
      </c>
      <c r="B9160">
        <v>0</v>
      </c>
      <c r="C9160" t="s">
        <v>27</v>
      </c>
      <c r="D9160" t="s">
        <v>111</v>
      </c>
    </row>
    <row r="9161" spans="1:8" x14ac:dyDescent="0.25">
      <c r="A9161" t="s">
        <v>93</v>
      </c>
      <c r="B9161">
        <v>3</v>
      </c>
      <c r="C9161" t="s">
        <v>27</v>
      </c>
      <c r="D9161" t="s">
        <v>111</v>
      </c>
    </row>
    <row r="9162" spans="1:8" x14ac:dyDescent="0.25">
      <c r="A9162" t="s">
        <v>94</v>
      </c>
      <c r="B9162">
        <v>1</v>
      </c>
      <c r="C9162" t="s">
        <v>27</v>
      </c>
      <c r="D9162" t="s">
        <v>111</v>
      </c>
    </row>
    <row r="9163" spans="1:8" x14ac:dyDescent="0.25">
      <c r="A9163" t="s">
        <v>95</v>
      </c>
      <c r="B9163">
        <v>0</v>
      </c>
      <c r="C9163" t="s">
        <v>27</v>
      </c>
      <c r="D9163" t="s">
        <v>111</v>
      </c>
    </row>
    <row r="9164" spans="1:8" x14ac:dyDescent="0.25">
      <c r="A9164" t="s">
        <v>96</v>
      </c>
      <c r="B9164">
        <v>0</v>
      </c>
      <c r="C9164" t="s">
        <v>27</v>
      </c>
      <c r="D9164" t="s">
        <v>111</v>
      </c>
    </row>
    <row r="9165" spans="1:8" x14ac:dyDescent="0.25">
      <c r="A9165" t="s">
        <v>97</v>
      </c>
      <c r="B9165">
        <v>1</v>
      </c>
      <c r="C9165" t="s">
        <v>27</v>
      </c>
      <c r="D9165" t="s">
        <v>111</v>
      </c>
    </row>
    <row r="9166" spans="1:8" x14ac:dyDescent="0.25">
      <c r="A9166" t="s">
        <v>98</v>
      </c>
      <c r="B9166">
        <v>0</v>
      </c>
      <c r="C9166" t="s">
        <v>27</v>
      </c>
      <c r="D9166" t="s">
        <v>111</v>
      </c>
    </row>
    <row r="9167" spans="1:8" x14ac:dyDescent="0.25">
      <c r="A9167" t="s">
        <v>99</v>
      </c>
      <c r="B9167">
        <v>1</v>
      </c>
      <c r="C9167" t="s">
        <v>27</v>
      </c>
      <c r="D9167" t="s">
        <v>111</v>
      </c>
    </row>
    <row r="9168" spans="1:8" x14ac:dyDescent="0.25">
      <c r="A9168" t="s">
        <v>100</v>
      </c>
      <c r="B9168">
        <v>0</v>
      </c>
      <c r="C9168" t="s">
        <v>27</v>
      </c>
      <c r="D9168" t="s">
        <v>111</v>
      </c>
    </row>
    <row r="9169" spans="1:9" x14ac:dyDescent="0.25">
      <c r="A9169" t="s">
        <v>101</v>
      </c>
      <c r="B9169">
        <v>1</v>
      </c>
      <c r="C9169" t="s">
        <v>27</v>
      </c>
      <c r="D9169" t="s">
        <v>111</v>
      </c>
    </row>
    <row r="9170" spans="1:9" x14ac:dyDescent="0.25">
      <c r="A9170" t="s">
        <v>102</v>
      </c>
      <c r="B9170">
        <v>1</v>
      </c>
      <c r="C9170" t="s">
        <v>27</v>
      </c>
      <c r="D9170" t="s">
        <v>111</v>
      </c>
    </row>
    <row r="9171" spans="1:9" x14ac:dyDescent="0.25">
      <c r="A9171" t="s">
        <v>103</v>
      </c>
      <c r="B9171">
        <v>2</v>
      </c>
      <c r="C9171" t="s">
        <v>27</v>
      </c>
      <c r="D9171" t="s">
        <v>111</v>
      </c>
    </row>
    <row r="9172" spans="1:9" x14ac:dyDescent="0.25">
      <c r="A9172" t="s">
        <v>104</v>
      </c>
      <c r="B9172">
        <v>1</v>
      </c>
      <c r="C9172" t="s">
        <v>27</v>
      </c>
      <c r="D9172" t="s">
        <v>111</v>
      </c>
    </row>
    <row r="9173" spans="1:9" x14ac:dyDescent="0.25">
      <c r="A9173" t="s">
        <v>105</v>
      </c>
      <c r="B9173">
        <v>0</v>
      </c>
      <c r="C9173" t="s">
        <v>27</v>
      </c>
      <c r="D9173" t="s">
        <v>111</v>
      </c>
    </row>
    <row r="9174" spans="1:9" x14ac:dyDescent="0.25">
      <c r="A9174" t="s">
        <v>106</v>
      </c>
      <c r="B9174">
        <v>1</v>
      </c>
      <c r="C9174" t="s">
        <v>27</v>
      </c>
      <c r="D9174" t="s">
        <v>111</v>
      </c>
    </row>
    <row r="9175" spans="1:9" x14ac:dyDescent="0.25">
      <c r="C9175" t="s">
        <v>27</v>
      </c>
      <c r="D9175" t="s">
        <v>112</v>
      </c>
      <c r="E9175">
        <v>0</v>
      </c>
      <c r="F9175">
        <v>0.11356221198156601</v>
      </c>
      <c r="G9175">
        <v>0.13442741935483801</v>
      </c>
      <c r="H9175">
        <v>0.49538709677419301</v>
      </c>
      <c r="I9175">
        <v>0.36887096774193501</v>
      </c>
    </row>
    <row r="9176" spans="1:9" x14ac:dyDescent="0.25">
      <c r="C9176" t="s">
        <v>27</v>
      </c>
      <c r="D9176" t="s">
        <v>112</v>
      </c>
      <c r="E9176">
        <v>1</v>
      </c>
      <c r="F9176">
        <v>9.3958525345622101E-2</v>
      </c>
      <c r="G9176">
        <v>0.12870967741935399</v>
      </c>
      <c r="H9176">
        <v>0.30025806451612902</v>
      </c>
      <c r="I9176">
        <v>0.33083870967741902</v>
      </c>
    </row>
    <row r="9177" spans="1:9" x14ac:dyDescent="0.25">
      <c r="C9177" t="s">
        <v>27</v>
      </c>
      <c r="D9177" t="s">
        <v>112</v>
      </c>
      <c r="E9177">
        <v>2</v>
      </c>
      <c r="F9177">
        <v>9.1506912442396296E-2</v>
      </c>
      <c r="G9177">
        <v>0.10329032258064499</v>
      </c>
      <c r="H9177">
        <v>0.28429032258064502</v>
      </c>
      <c r="I9177">
        <v>0.31454838709677402</v>
      </c>
    </row>
    <row r="9178" spans="1:9" x14ac:dyDescent="0.25">
      <c r="C9178" t="s">
        <v>27</v>
      </c>
      <c r="D9178" t="s">
        <v>112</v>
      </c>
      <c r="E9178">
        <v>3</v>
      </c>
      <c r="F9178">
        <v>8.9317972350230396E-2</v>
      </c>
      <c r="G9178">
        <v>9.7713709677419297E-2</v>
      </c>
      <c r="H9178">
        <v>0.15835483870967701</v>
      </c>
      <c r="I9178">
        <v>0.30548387096774099</v>
      </c>
    </row>
    <row r="9179" spans="1:9" x14ac:dyDescent="0.25">
      <c r="C9179" t="s">
        <v>27</v>
      </c>
      <c r="D9179" t="s">
        <v>112</v>
      </c>
      <c r="E9179">
        <v>4</v>
      </c>
      <c r="F9179">
        <v>8.0783410138248801E-2</v>
      </c>
      <c r="G9179">
        <v>9.5302419354838699E-2</v>
      </c>
      <c r="H9179">
        <v>0.182193548387096</v>
      </c>
      <c r="I9179">
        <v>0.30829032258064498</v>
      </c>
    </row>
    <row r="9180" spans="1:9" x14ac:dyDescent="0.25">
      <c r="C9180" t="s">
        <v>27</v>
      </c>
      <c r="D9180" t="s">
        <v>112</v>
      </c>
      <c r="E9180">
        <v>5</v>
      </c>
      <c r="F9180">
        <v>9.5216589861751105E-2</v>
      </c>
      <c r="G9180">
        <v>0.114770161290322</v>
      </c>
      <c r="H9180">
        <v>0.17348387096774101</v>
      </c>
      <c r="I9180">
        <v>0.35174193548387001</v>
      </c>
    </row>
    <row r="9181" spans="1:9" x14ac:dyDescent="0.25">
      <c r="C9181" t="s">
        <v>27</v>
      </c>
      <c r="D9181" t="s">
        <v>112</v>
      </c>
      <c r="E9181">
        <v>6</v>
      </c>
      <c r="F9181">
        <v>0.172967741935483</v>
      </c>
      <c r="G9181">
        <v>0.19898790322580601</v>
      </c>
      <c r="H9181">
        <v>0.28054838709677399</v>
      </c>
      <c r="I9181">
        <v>0.38054838709677402</v>
      </c>
    </row>
    <row r="9182" spans="1:9" x14ac:dyDescent="0.25">
      <c r="C9182" t="s">
        <v>27</v>
      </c>
      <c r="D9182" t="s">
        <v>112</v>
      </c>
      <c r="E9182">
        <v>7</v>
      </c>
      <c r="F9182">
        <v>0.142041474654377</v>
      </c>
      <c r="G9182">
        <v>0.25064919354838699</v>
      </c>
      <c r="H9182">
        <v>0.26125806451612898</v>
      </c>
      <c r="I9182">
        <v>0.28751612903225798</v>
      </c>
    </row>
    <row r="9183" spans="1:9" x14ac:dyDescent="0.25">
      <c r="C9183" t="s">
        <v>27</v>
      </c>
      <c r="D9183" t="s">
        <v>112</v>
      </c>
      <c r="E9183">
        <v>8</v>
      </c>
      <c r="F9183">
        <v>0.125483870967741</v>
      </c>
      <c r="G9183">
        <v>0.27151612903225802</v>
      </c>
      <c r="H9183">
        <v>0.28338709677419299</v>
      </c>
      <c r="I9183">
        <v>0.32864516129032201</v>
      </c>
    </row>
    <row r="9184" spans="1:9" x14ac:dyDescent="0.25">
      <c r="C9184" t="s">
        <v>27</v>
      </c>
      <c r="D9184" t="s">
        <v>112</v>
      </c>
      <c r="E9184">
        <v>9</v>
      </c>
      <c r="F9184">
        <v>0.11541935483870901</v>
      </c>
      <c r="G9184">
        <v>0.26161290322580599</v>
      </c>
      <c r="H9184">
        <v>0.28432258064516103</v>
      </c>
      <c r="I9184">
        <v>0.41154838709677399</v>
      </c>
    </row>
    <row r="9185" spans="1:9" x14ac:dyDescent="0.25">
      <c r="C9185" t="s">
        <v>27</v>
      </c>
      <c r="D9185" t="s">
        <v>112</v>
      </c>
      <c r="E9185">
        <v>10</v>
      </c>
      <c r="F9185">
        <v>0.118179723502304</v>
      </c>
      <c r="G9185">
        <v>0.242028225806451</v>
      </c>
      <c r="H9185">
        <v>0.300354838709677</v>
      </c>
      <c r="I9185">
        <v>0.458451612903225</v>
      </c>
    </row>
    <row r="9186" spans="1:9" x14ac:dyDescent="0.25">
      <c r="C9186" t="s">
        <v>27</v>
      </c>
      <c r="D9186" t="s">
        <v>112</v>
      </c>
      <c r="E9186">
        <v>11</v>
      </c>
      <c r="F9186">
        <v>0.12839631336405499</v>
      </c>
      <c r="G9186">
        <v>0.28348790322580603</v>
      </c>
      <c r="H9186">
        <v>0.28551612903225798</v>
      </c>
      <c r="I9186">
        <v>0.53174516129032001</v>
      </c>
    </row>
    <row r="9187" spans="1:9" x14ac:dyDescent="0.25">
      <c r="C9187" t="s">
        <v>27</v>
      </c>
      <c r="D9187" t="s">
        <v>112</v>
      </c>
      <c r="E9187">
        <v>12</v>
      </c>
      <c r="F9187">
        <v>0.13893087557603601</v>
      </c>
      <c r="G9187">
        <v>0.385298387096774</v>
      </c>
      <c r="H9187">
        <v>0.29496774193548297</v>
      </c>
      <c r="I9187">
        <v>0.494970967741933</v>
      </c>
    </row>
    <row r="9188" spans="1:9" x14ac:dyDescent="0.25">
      <c r="C9188" t="s">
        <v>27</v>
      </c>
      <c r="D9188" t="s">
        <v>112</v>
      </c>
      <c r="E9188">
        <v>13</v>
      </c>
      <c r="F9188">
        <v>0.20120737327188901</v>
      </c>
      <c r="G9188">
        <v>0.40837903225806399</v>
      </c>
      <c r="H9188">
        <v>0.257967741935483</v>
      </c>
      <c r="I9188">
        <v>0.452906451612901</v>
      </c>
    </row>
    <row r="9189" spans="1:9" x14ac:dyDescent="0.25">
      <c r="C9189" t="s">
        <v>27</v>
      </c>
      <c r="D9189" t="s">
        <v>112</v>
      </c>
      <c r="E9189">
        <v>14</v>
      </c>
      <c r="F9189">
        <v>0.15803225806451601</v>
      </c>
      <c r="G9189">
        <v>0.29310887096774102</v>
      </c>
      <c r="H9189">
        <v>0.26780645161290301</v>
      </c>
      <c r="I9189">
        <v>0.39977741935483702</v>
      </c>
    </row>
    <row r="9190" spans="1:9" x14ac:dyDescent="0.25">
      <c r="C9190" t="s">
        <v>27</v>
      </c>
      <c r="D9190" t="s">
        <v>112</v>
      </c>
      <c r="E9190">
        <v>15</v>
      </c>
      <c r="F9190">
        <v>0.13945622119815601</v>
      </c>
      <c r="G9190">
        <v>0.27432661290322502</v>
      </c>
      <c r="H9190">
        <v>0.251</v>
      </c>
      <c r="I9190">
        <v>0.38135806451612703</v>
      </c>
    </row>
    <row r="9191" spans="1:9" x14ac:dyDescent="0.25">
      <c r="C9191" t="s">
        <v>27</v>
      </c>
      <c r="D9191" t="s">
        <v>112</v>
      </c>
      <c r="E9191">
        <v>16</v>
      </c>
      <c r="F9191">
        <v>0.125626728110599</v>
      </c>
      <c r="G9191">
        <v>0.240592741935483</v>
      </c>
      <c r="H9191">
        <v>0.25003225806451601</v>
      </c>
      <c r="I9191">
        <v>0.44948387096774101</v>
      </c>
    </row>
    <row r="9192" spans="1:9" x14ac:dyDescent="0.25">
      <c r="C9192" t="s">
        <v>27</v>
      </c>
      <c r="D9192" t="s">
        <v>112</v>
      </c>
      <c r="E9192">
        <v>17</v>
      </c>
      <c r="F9192">
        <v>0.129294930875576</v>
      </c>
      <c r="G9192">
        <v>0.23593145161290299</v>
      </c>
      <c r="H9192">
        <v>0.238354838709677</v>
      </c>
      <c r="I9192">
        <v>0.492838709677419</v>
      </c>
    </row>
    <row r="9193" spans="1:9" x14ac:dyDescent="0.25">
      <c r="C9193" t="s">
        <v>27</v>
      </c>
      <c r="D9193" t="s">
        <v>112</v>
      </c>
      <c r="E9193">
        <v>18</v>
      </c>
      <c r="F9193">
        <v>0.14758986175115199</v>
      </c>
      <c r="G9193">
        <v>0.24011693548387</v>
      </c>
      <c r="H9193">
        <v>0.25925806451612898</v>
      </c>
      <c r="I9193">
        <v>0.50593548387096698</v>
      </c>
    </row>
    <row r="9194" spans="1:9" x14ac:dyDescent="0.25">
      <c r="C9194" t="s">
        <v>27</v>
      </c>
      <c r="D9194" t="s">
        <v>112</v>
      </c>
      <c r="E9194">
        <v>19</v>
      </c>
      <c r="F9194">
        <v>0.197262672811059</v>
      </c>
      <c r="G9194">
        <v>0.345399193548387</v>
      </c>
      <c r="H9194">
        <v>0.21280645161290301</v>
      </c>
      <c r="I9194">
        <v>0.48074193548387101</v>
      </c>
    </row>
    <row r="9195" spans="1:9" x14ac:dyDescent="0.25">
      <c r="C9195" t="s">
        <v>27</v>
      </c>
      <c r="D9195" t="s">
        <v>112</v>
      </c>
      <c r="E9195">
        <v>20</v>
      </c>
      <c r="F9195">
        <v>0.178032258064516</v>
      </c>
      <c r="G9195">
        <v>0.41295564516129002</v>
      </c>
      <c r="H9195">
        <v>0.26880645161290301</v>
      </c>
      <c r="I9195">
        <v>0.52729032258064501</v>
      </c>
    </row>
    <row r="9196" spans="1:9" x14ac:dyDescent="0.25">
      <c r="C9196" t="s">
        <v>27</v>
      </c>
      <c r="D9196" t="s">
        <v>112</v>
      </c>
      <c r="E9196">
        <v>21</v>
      </c>
      <c r="F9196">
        <v>0.14431336405529899</v>
      </c>
      <c r="G9196">
        <v>0.32649596774193501</v>
      </c>
      <c r="H9196">
        <v>0.55096774193548304</v>
      </c>
      <c r="I9196">
        <v>0.46112903225806401</v>
      </c>
    </row>
    <row r="9197" spans="1:9" x14ac:dyDescent="0.25">
      <c r="C9197" t="s">
        <v>27</v>
      </c>
      <c r="D9197" t="s">
        <v>112</v>
      </c>
      <c r="E9197">
        <v>22</v>
      </c>
      <c r="F9197">
        <v>0.12752534562211901</v>
      </c>
      <c r="G9197">
        <v>0.25856048387096697</v>
      </c>
      <c r="H9197">
        <v>0.40399999999999903</v>
      </c>
      <c r="I9197">
        <v>0.37796774193548299</v>
      </c>
    </row>
    <row r="9198" spans="1:9" x14ac:dyDescent="0.25">
      <c r="C9198" t="s">
        <v>27</v>
      </c>
      <c r="D9198" t="s">
        <v>112</v>
      </c>
      <c r="E9198">
        <v>23</v>
      </c>
      <c r="F9198">
        <v>0.116331797235023</v>
      </c>
      <c r="G9198">
        <v>0.168552419354838</v>
      </c>
      <c r="H9198">
        <v>0.48938709677419301</v>
      </c>
      <c r="I9198">
        <v>0.42464516129032198</v>
      </c>
    </row>
    <row r="9199" spans="1:9" x14ac:dyDescent="0.25">
      <c r="C9199" t="s">
        <v>27</v>
      </c>
      <c r="D9199" t="s">
        <v>112</v>
      </c>
      <c r="E9199" t="s">
        <v>108</v>
      </c>
      <c r="F9199">
        <v>3.1704377880184298</v>
      </c>
      <c r="G9199">
        <v>5.7722137096774198</v>
      </c>
      <c r="H9199">
        <v>7.0347096774193503</v>
      </c>
      <c r="I9199">
        <v>9.8272741935483801</v>
      </c>
    </row>
    <row r="9200" spans="1:9" x14ac:dyDescent="0.25">
      <c r="A9200" t="s">
        <v>89</v>
      </c>
      <c r="B9200">
        <v>2</v>
      </c>
      <c r="C9200" t="s">
        <v>27</v>
      </c>
      <c r="D9200" t="s">
        <v>113</v>
      </c>
    </row>
    <row r="9201" spans="1:4" x14ac:dyDescent="0.25">
      <c r="A9201" t="s">
        <v>91</v>
      </c>
      <c r="B9201">
        <v>0</v>
      </c>
      <c r="C9201" t="s">
        <v>27</v>
      </c>
      <c r="D9201" t="s">
        <v>113</v>
      </c>
    </row>
    <row r="9202" spans="1:4" x14ac:dyDescent="0.25">
      <c r="A9202" t="s">
        <v>92</v>
      </c>
      <c r="B9202">
        <v>0</v>
      </c>
      <c r="C9202" t="s">
        <v>27</v>
      </c>
      <c r="D9202" t="s">
        <v>113</v>
      </c>
    </row>
    <row r="9203" spans="1:4" x14ac:dyDescent="0.25">
      <c r="A9203" t="s">
        <v>93</v>
      </c>
      <c r="B9203">
        <v>4</v>
      </c>
      <c r="C9203" t="s">
        <v>27</v>
      </c>
      <c r="D9203" t="s">
        <v>113</v>
      </c>
    </row>
    <row r="9204" spans="1:4" x14ac:dyDescent="0.25">
      <c r="A9204" t="s">
        <v>94</v>
      </c>
      <c r="B9204">
        <v>1</v>
      </c>
      <c r="C9204" t="s">
        <v>27</v>
      </c>
      <c r="D9204" t="s">
        <v>113</v>
      </c>
    </row>
    <row r="9205" spans="1:4" x14ac:dyDescent="0.25">
      <c r="A9205" t="s">
        <v>95</v>
      </c>
      <c r="B9205">
        <v>0</v>
      </c>
      <c r="C9205" t="s">
        <v>27</v>
      </c>
      <c r="D9205" t="s">
        <v>113</v>
      </c>
    </row>
    <row r="9206" spans="1:4" x14ac:dyDescent="0.25">
      <c r="A9206" t="s">
        <v>96</v>
      </c>
      <c r="B9206">
        <v>0</v>
      </c>
      <c r="C9206" t="s">
        <v>27</v>
      </c>
      <c r="D9206" t="s">
        <v>113</v>
      </c>
    </row>
    <row r="9207" spans="1:4" x14ac:dyDescent="0.25">
      <c r="A9207" t="s">
        <v>97</v>
      </c>
      <c r="B9207">
        <v>2</v>
      </c>
      <c r="C9207" t="s">
        <v>27</v>
      </c>
      <c r="D9207" t="s">
        <v>113</v>
      </c>
    </row>
    <row r="9208" spans="1:4" x14ac:dyDescent="0.25">
      <c r="A9208" t="s">
        <v>98</v>
      </c>
      <c r="B9208">
        <v>0</v>
      </c>
      <c r="C9208" t="s">
        <v>27</v>
      </c>
      <c r="D9208" t="s">
        <v>113</v>
      </c>
    </row>
    <row r="9209" spans="1:4" x14ac:dyDescent="0.25">
      <c r="A9209" t="s">
        <v>99</v>
      </c>
      <c r="B9209">
        <v>1</v>
      </c>
      <c r="C9209" t="s">
        <v>27</v>
      </c>
      <c r="D9209" t="s">
        <v>113</v>
      </c>
    </row>
    <row r="9210" spans="1:4" x14ac:dyDescent="0.25">
      <c r="A9210" t="s">
        <v>100</v>
      </c>
      <c r="B9210">
        <v>0</v>
      </c>
      <c r="C9210" t="s">
        <v>27</v>
      </c>
      <c r="D9210" t="s">
        <v>113</v>
      </c>
    </row>
    <row r="9211" spans="1:4" x14ac:dyDescent="0.25">
      <c r="A9211" t="s">
        <v>101</v>
      </c>
      <c r="B9211">
        <v>1</v>
      </c>
      <c r="C9211" t="s">
        <v>27</v>
      </c>
      <c r="D9211" t="s">
        <v>113</v>
      </c>
    </row>
    <row r="9212" spans="1:4" x14ac:dyDescent="0.25">
      <c r="A9212" t="s">
        <v>102</v>
      </c>
      <c r="B9212">
        <v>1</v>
      </c>
      <c r="C9212" t="s">
        <v>27</v>
      </c>
      <c r="D9212" t="s">
        <v>113</v>
      </c>
    </row>
    <row r="9213" spans="1:4" x14ac:dyDescent="0.25">
      <c r="A9213" t="s">
        <v>103</v>
      </c>
      <c r="B9213">
        <v>3</v>
      </c>
      <c r="C9213" t="s">
        <v>27</v>
      </c>
      <c r="D9213" t="s">
        <v>113</v>
      </c>
    </row>
    <row r="9214" spans="1:4" x14ac:dyDescent="0.25">
      <c r="A9214" t="s">
        <v>104</v>
      </c>
      <c r="B9214">
        <v>1</v>
      </c>
      <c r="C9214" t="s">
        <v>27</v>
      </c>
      <c r="D9214" t="s">
        <v>113</v>
      </c>
    </row>
    <row r="9215" spans="1:4" x14ac:dyDescent="0.25">
      <c r="A9215" t="s">
        <v>105</v>
      </c>
      <c r="B9215">
        <v>0</v>
      </c>
      <c r="C9215" t="s">
        <v>27</v>
      </c>
      <c r="D9215" t="s">
        <v>113</v>
      </c>
    </row>
    <row r="9216" spans="1:4" x14ac:dyDescent="0.25">
      <c r="A9216" t="s">
        <v>106</v>
      </c>
      <c r="B9216">
        <v>2</v>
      </c>
      <c r="C9216" t="s">
        <v>27</v>
      </c>
      <c r="D9216" t="s">
        <v>113</v>
      </c>
    </row>
    <row r="9217" spans="3:10" x14ac:dyDescent="0.25">
      <c r="C9217" t="s">
        <v>27</v>
      </c>
      <c r="D9217" t="s">
        <v>114</v>
      </c>
      <c r="E9217">
        <v>0</v>
      </c>
      <c r="F9217">
        <v>0.11356221198156601</v>
      </c>
      <c r="G9217">
        <v>0.127735483870967</v>
      </c>
      <c r="H9217">
        <v>0.14558064516128999</v>
      </c>
      <c r="I9217">
        <v>0.49538709677419301</v>
      </c>
      <c r="J9217">
        <v>0.36887096774193501</v>
      </c>
    </row>
    <row r="9218" spans="3:10" x14ac:dyDescent="0.25">
      <c r="C9218" t="s">
        <v>27</v>
      </c>
      <c r="D9218" t="s">
        <v>114</v>
      </c>
      <c r="E9218">
        <v>1</v>
      </c>
      <c r="F9218">
        <v>9.3958525345622101E-2</v>
      </c>
      <c r="G9218">
        <v>0.10838064516129001</v>
      </c>
      <c r="H9218">
        <v>0.162591397849462</v>
      </c>
      <c r="I9218">
        <v>0.30025806451612902</v>
      </c>
      <c r="J9218">
        <v>0.33083870967741902</v>
      </c>
    </row>
    <row r="9219" spans="3:10" x14ac:dyDescent="0.25">
      <c r="C9219" t="s">
        <v>27</v>
      </c>
      <c r="D9219" t="s">
        <v>114</v>
      </c>
      <c r="E9219">
        <v>2</v>
      </c>
      <c r="F9219">
        <v>9.1506912442396296E-2</v>
      </c>
      <c r="G9219">
        <v>9.1838709677419306E-2</v>
      </c>
      <c r="H9219">
        <v>0.12237634408602099</v>
      </c>
      <c r="I9219">
        <v>0.28429032258064502</v>
      </c>
      <c r="J9219">
        <v>0.31454838709677402</v>
      </c>
    </row>
    <row r="9220" spans="3:10" x14ac:dyDescent="0.25">
      <c r="C9220" t="s">
        <v>27</v>
      </c>
      <c r="D9220" t="s">
        <v>114</v>
      </c>
      <c r="E9220">
        <v>3</v>
      </c>
      <c r="F9220">
        <v>8.9317972350230396E-2</v>
      </c>
      <c r="G9220">
        <v>9.6109677419354805E-2</v>
      </c>
      <c r="H9220">
        <v>0.100387096774193</v>
      </c>
      <c r="I9220">
        <v>0.15835483870967701</v>
      </c>
      <c r="J9220">
        <v>0.30548387096774099</v>
      </c>
    </row>
    <row r="9221" spans="3:10" x14ac:dyDescent="0.25">
      <c r="C9221" t="s">
        <v>27</v>
      </c>
      <c r="D9221" t="s">
        <v>114</v>
      </c>
      <c r="E9221">
        <v>4</v>
      </c>
      <c r="F9221">
        <v>8.0783410138248801E-2</v>
      </c>
      <c r="G9221">
        <v>9.1522580645161195E-2</v>
      </c>
      <c r="H9221">
        <v>0.101602150537634</v>
      </c>
      <c r="I9221">
        <v>0.182193548387096</v>
      </c>
      <c r="J9221">
        <v>0.30829032258064498</v>
      </c>
    </row>
    <row r="9222" spans="3:10" x14ac:dyDescent="0.25">
      <c r="C9222" t="s">
        <v>27</v>
      </c>
      <c r="D9222" t="s">
        <v>114</v>
      </c>
      <c r="E9222">
        <v>5</v>
      </c>
      <c r="F9222">
        <v>9.5216589861751105E-2</v>
      </c>
      <c r="G9222">
        <v>9.8645161290322497E-2</v>
      </c>
      <c r="H9222">
        <v>0.14164516129032201</v>
      </c>
      <c r="I9222">
        <v>0.17348387096774101</v>
      </c>
      <c r="J9222">
        <v>0.35174193548387001</v>
      </c>
    </row>
    <row r="9223" spans="3:10" x14ac:dyDescent="0.25">
      <c r="C9223" t="s">
        <v>27</v>
      </c>
      <c r="D9223" t="s">
        <v>114</v>
      </c>
      <c r="E9223">
        <v>6</v>
      </c>
      <c r="F9223">
        <v>0.172967741935483</v>
      </c>
      <c r="G9223">
        <v>0.167593548387096</v>
      </c>
      <c r="H9223">
        <v>0.25131182795698898</v>
      </c>
      <c r="I9223">
        <v>0.28054838709677399</v>
      </c>
      <c r="J9223">
        <v>0.38054838709677402</v>
      </c>
    </row>
    <row r="9224" spans="3:10" x14ac:dyDescent="0.25">
      <c r="C9224" t="s">
        <v>27</v>
      </c>
      <c r="D9224" t="s">
        <v>114</v>
      </c>
      <c r="E9224">
        <v>7</v>
      </c>
      <c r="F9224">
        <v>0.142041474654377</v>
      </c>
      <c r="G9224">
        <v>0.20090322580645101</v>
      </c>
      <c r="H9224">
        <v>0.333559139784946</v>
      </c>
      <c r="I9224">
        <v>0.26125806451612898</v>
      </c>
      <c r="J9224">
        <v>0.28751612903225798</v>
      </c>
    </row>
    <row r="9225" spans="3:10" x14ac:dyDescent="0.25">
      <c r="C9225" t="s">
        <v>27</v>
      </c>
      <c r="D9225" t="s">
        <v>114</v>
      </c>
      <c r="E9225">
        <v>8</v>
      </c>
      <c r="F9225">
        <v>0.125483870967741</v>
      </c>
      <c r="G9225">
        <v>0.20711612903225801</v>
      </c>
      <c r="H9225">
        <v>0.37884946236559103</v>
      </c>
      <c r="I9225">
        <v>0.28338709677419299</v>
      </c>
      <c r="J9225">
        <v>0.32864516129032201</v>
      </c>
    </row>
    <row r="9226" spans="3:10" x14ac:dyDescent="0.25">
      <c r="C9226" t="s">
        <v>27</v>
      </c>
      <c r="D9226" t="s">
        <v>114</v>
      </c>
      <c r="E9226">
        <v>9</v>
      </c>
      <c r="F9226">
        <v>0.11541935483870901</v>
      </c>
      <c r="G9226">
        <v>0.24247741935483799</v>
      </c>
      <c r="H9226">
        <v>0.29350537634408602</v>
      </c>
      <c r="I9226">
        <v>0.28432258064516103</v>
      </c>
      <c r="J9226">
        <v>0.41154838709677399</v>
      </c>
    </row>
    <row r="9227" spans="3:10" x14ac:dyDescent="0.25">
      <c r="C9227" t="s">
        <v>27</v>
      </c>
      <c r="D9227" t="s">
        <v>114</v>
      </c>
      <c r="E9227">
        <v>10</v>
      </c>
      <c r="F9227">
        <v>0.118179723502304</v>
      </c>
      <c r="G9227">
        <v>0.21591612903225799</v>
      </c>
      <c r="H9227">
        <v>0.28554838709677399</v>
      </c>
      <c r="I9227">
        <v>0.300354838709677</v>
      </c>
      <c r="J9227">
        <v>0.458451612903225</v>
      </c>
    </row>
    <row r="9228" spans="3:10" x14ac:dyDescent="0.25">
      <c r="C9228" t="s">
        <v>27</v>
      </c>
      <c r="D9228" t="s">
        <v>114</v>
      </c>
      <c r="E9228">
        <v>11</v>
      </c>
      <c r="F9228">
        <v>0.12839631336405499</v>
      </c>
      <c r="G9228">
        <v>0.24971612903225801</v>
      </c>
      <c r="H9228">
        <v>0.339774193548387</v>
      </c>
      <c r="I9228">
        <v>0.28551612903225798</v>
      </c>
      <c r="J9228">
        <v>0.53174516129032001</v>
      </c>
    </row>
    <row r="9229" spans="3:10" x14ac:dyDescent="0.25">
      <c r="C9229" t="s">
        <v>27</v>
      </c>
      <c r="D9229" t="s">
        <v>114</v>
      </c>
      <c r="E9229">
        <v>12</v>
      </c>
      <c r="F9229">
        <v>0.13893087557603601</v>
      </c>
      <c r="G9229">
        <v>0.31000645161290302</v>
      </c>
      <c r="H9229">
        <v>0.51078494623655901</v>
      </c>
      <c r="I9229">
        <v>0.29496774193548297</v>
      </c>
      <c r="J9229">
        <v>0.494970967741933</v>
      </c>
    </row>
    <row r="9230" spans="3:10" x14ac:dyDescent="0.25">
      <c r="C9230" t="s">
        <v>27</v>
      </c>
      <c r="D9230" t="s">
        <v>114</v>
      </c>
      <c r="E9230">
        <v>13</v>
      </c>
      <c r="F9230">
        <v>0.20120737327188901</v>
      </c>
      <c r="G9230">
        <v>0.32935483870967702</v>
      </c>
      <c r="H9230">
        <v>0.54008602150537599</v>
      </c>
      <c r="I9230">
        <v>0.257967741935483</v>
      </c>
      <c r="J9230">
        <v>0.452906451612901</v>
      </c>
    </row>
    <row r="9231" spans="3:10" x14ac:dyDescent="0.25">
      <c r="C9231" t="s">
        <v>27</v>
      </c>
      <c r="D9231" t="s">
        <v>114</v>
      </c>
      <c r="E9231">
        <v>14</v>
      </c>
      <c r="F9231">
        <v>0.15803225806451601</v>
      </c>
      <c r="G9231">
        <v>0.24553548387096699</v>
      </c>
      <c r="H9231">
        <v>0.37239784946236498</v>
      </c>
      <c r="I9231">
        <v>0.26780645161290301</v>
      </c>
      <c r="J9231">
        <v>0.39977741935483702</v>
      </c>
    </row>
    <row r="9232" spans="3:10" x14ac:dyDescent="0.25">
      <c r="C9232" t="s">
        <v>27</v>
      </c>
      <c r="D9232" t="s">
        <v>114</v>
      </c>
      <c r="E9232">
        <v>15</v>
      </c>
      <c r="F9232">
        <v>0.13945622119815601</v>
      </c>
      <c r="G9232">
        <v>0.24986451612903199</v>
      </c>
      <c r="H9232">
        <v>0.31509677419354798</v>
      </c>
      <c r="I9232">
        <v>0.251</v>
      </c>
      <c r="J9232">
        <v>0.38135806451612703</v>
      </c>
    </row>
    <row r="9233" spans="1:10" x14ac:dyDescent="0.25">
      <c r="C9233" t="s">
        <v>27</v>
      </c>
      <c r="D9233" t="s">
        <v>114</v>
      </c>
      <c r="E9233">
        <v>16</v>
      </c>
      <c r="F9233">
        <v>0.125626728110599</v>
      </c>
      <c r="G9233">
        <v>0.212458064516129</v>
      </c>
      <c r="H9233">
        <v>0.28748387096774097</v>
      </c>
      <c r="I9233">
        <v>0.25003225806451601</v>
      </c>
      <c r="J9233">
        <v>0.44948387096774101</v>
      </c>
    </row>
    <row r="9234" spans="1:10" x14ac:dyDescent="0.25">
      <c r="C9234" t="s">
        <v>27</v>
      </c>
      <c r="D9234" t="s">
        <v>114</v>
      </c>
      <c r="E9234">
        <v>17</v>
      </c>
      <c r="F9234">
        <v>0.129294930875576</v>
      </c>
      <c r="G9234">
        <v>0.224058064516129</v>
      </c>
      <c r="H9234">
        <v>0.25572043010752599</v>
      </c>
      <c r="I9234">
        <v>0.238354838709677</v>
      </c>
      <c r="J9234">
        <v>0.492838709677419</v>
      </c>
    </row>
    <row r="9235" spans="1:10" x14ac:dyDescent="0.25">
      <c r="C9235" t="s">
        <v>27</v>
      </c>
      <c r="D9235" t="s">
        <v>114</v>
      </c>
      <c r="E9235">
        <v>18</v>
      </c>
      <c r="F9235">
        <v>0.14758986175115199</v>
      </c>
      <c r="G9235">
        <v>0.23561935483870899</v>
      </c>
      <c r="H9235">
        <v>0.24761290322580601</v>
      </c>
      <c r="I9235">
        <v>0.25925806451612898</v>
      </c>
      <c r="J9235">
        <v>0.50593548387096698</v>
      </c>
    </row>
    <row r="9236" spans="1:10" x14ac:dyDescent="0.25">
      <c r="C9236" t="s">
        <v>27</v>
      </c>
      <c r="D9236" t="s">
        <v>114</v>
      </c>
      <c r="E9236">
        <v>19</v>
      </c>
      <c r="F9236">
        <v>0.197262672811059</v>
      </c>
      <c r="G9236">
        <v>0.31294838709677397</v>
      </c>
      <c r="H9236">
        <v>0.39948387096774102</v>
      </c>
      <c r="I9236">
        <v>0.21280645161290301</v>
      </c>
      <c r="J9236">
        <v>0.48074193548387101</v>
      </c>
    </row>
    <row r="9237" spans="1:10" x14ac:dyDescent="0.25">
      <c r="C9237" t="s">
        <v>27</v>
      </c>
      <c r="D9237" t="s">
        <v>114</v>
      </c>
      <c r="E9237">
        <v>20</v>
      </c>
      <c r="F9237">
        <v>0.178032258064516</v>
      </c>
      <c r="G9237">
        <v>0.33854193548387002</v>
      </c>
      <c r="H9237">
        <v>0.53697849462365499</v>
      </c>
      <c r="I9237">
        <v>0.26880645161290301</v>
      </c>
      <c r="J9237">
        <v>0.52729032258064501</v>
      </c>
    </row>
    <row r="9238" spans="1:10" x14ac:dyDescent="0.25">
      <c r="C9238" t="s">
        <v>27</v>
      </c>
      <c r="D9238" t="s">
        <v>114</v>
      </c>
      <c r="E9238">
        <v>21</v>
      </c>
      <c r="F9238">
        <v>0.14431336405529899</v>
      </c>
      <c r="G9238">
        <v>0.32014838709677401</v>
      </c>
      <c r="H9238">
        <v>0.33707526881720401</v>
      </c>
      <c r="I9238">
        <v>0.55096774193548304</v>
      </c>
      <c r="J9238">
        <v>0.46112903225806401</v>
      </c>
    </row>
    <row r="9239" spans="1:10" x14ac:dyDescent="0.25">
      <c r="C9239" t="s">
        <v>27</v>
      </c>
      <c r="D9239" t="s">
        <v>114</v>
      </c>
      <c r="E9239">
        <v>22</v>
      </c>
      <c r="F9239">
        <v>0.12752534562211901</v>
      </c>
      <c r="G9239">
        <v>0.26410967741935398</v>
      </c>
      <c r="H9239">
        <v>0.249311827956989</v>
      </c>
      <c r="I9239">
        <v>0.40399999999999903</v>
      </c>
      <c r="J9239">
        <v>0.37796774193548299</v>
      </c>
    </row>
    <row r="9240" spans="1:10" x14ac:dyDescent="0.25">
      <c r="C9240" t="s">
        <v>27</v>
      </c>
      <c r="D9240" t="s">
        <v>114</v>
      </c>
      <c r="E9240">
        <v>23</v>
      </c>
      <c r="F9240">
        <v>0.116331797235023</v>
      </c>
      <c r="G9240">
        <v>0.181367741935483</v>
      </c>
      <c r="H9240">
        <v>0.147193548387096</v>
      </c>
      <c r="I9240">
        <v>0.48938709677419301</v>
      </c>
      <c r="J9240">
        <v>0.42464516129032198</v>
      </c>
    </row>
    <row r="9241" spans="1:10" x14ac:dyDescent="0.25">
      <c r="C9241" t="s">
        <v>27</v>
      </c>
      <c r="D9241" t="s">
        <v>114</v>
      </c>
      <c r="E9241" t="s">
        <v>108</v>
      </c>
      <c r="F9241">
        <v>3.1704377880184298</v>
      </c>
      <c r="G9241">
        <v>5.1219677419354799</v>
      </c>
      <c r="H9241">
        <v>6.8559569892473098</v>
      </c>
      <c r="I9241">
        <v>7.0347096774193503</v>
      </c>
      <c r="J9241">
        <v>9.8272741935483801</v>
      </c>
    </row>
    <row r="9242" spans="1:10" x14ac:dyDescent="0.25">
      <c r="A9242" t="s">
        <v>89</v>
      </c>
      <c r="B9242">
        <v>1</v>
      </c>
      <c r="C9242" t="s">
        <v>27</v>
      </c>
      <c r="D9242" t="s">
        <v>115</v>
      </c>
    </row>
    <row r="9243" spans="1:10" x14ac:dyDescent="0.25">
      <c r="A9243" t="s">
        <v>91</v>
      </c>
      <c r="B9243">
        <v>0</v>
      </c>
      <c r="C9243" t="s">
        <v>27</v>
      </c>
      <c r="D9243" t="s">
        <v>115</v>
      </c>
    </row>
    <row r="9244" spans="1:10" x14ac:dyDescent="0.25">
      <c r="A9244" t="s">
        <v>92</v>
      </c>
      <c r="B9244">
        <v>0</v>
      </c>
      <c r="C9244" t="s">
        <v>27</v>
      </c>
      <c r="D9244" t="s">
        <v>115</v>
      </c>
    </row>
    <row r="9245" spans="1:10" x14ac:dyDescent="0.25">
      <c r="A9245" t="s">
        <v>93</v>
      </c>
      <c r="B9245">
        <v>1</v>
      </c>
      <c r="C9245" t="s">
        <v>27</v>
      </c>
      <c r="D9245" t="s">
        <v>115</v>
      </c>
    </row>
    <row r="9246" spans="1:10" x14ac:dyDescent="0.25">
      <c r="A9246" t="s">
        <v>94</v>
      </c>
      <c r="B9246">
        <v>1</v>
      </c>
      <c r="C9246" t="s">
        <v>27</v>
      </c>
      <c r="D9246" t="s">
        <v>115</v>
      </c>
    </row>
    <row r="9247" spans="1:10" x14ac:dyDescent="0.25">
      <c r="A9247" t="s">
        <v>95</v>
      </c>
      <c r="B9247">
        <v>0</v>
      </c>
      <c r="C9247" t="s">
        <v>27</v>
      </c>
      <c r="D9247" t="s">
        <v>115</v>
      </c>
    </row>
    <row r="9248" spans="1:10" x14ac:dyDescent="0.25">
      <c r="A9248" t="s">
        <v>96</v>
      </c>
      <c r="B9248">
        <v>0</v>
      </c>
      <c r="C9248" t="s">
        <v>27</v>
      </c>
      <c r="D9248" t="s">
        <v>115</v>
      </c>
    </row>
    <row r="9249" spans="1:7" x14ac:dyDescent="0.25">
      <c r="A9249" t="s">
        <v>97</v>
      </c>
      <c r="B9249">
        <v>1</v>
      </c>
      <c r="C9249" t="s">
        <v>27</v>
      </c>
      <c r="D9249" t="s">
        <v>115</v>
      </c>
    </row>
    <row r="9250" spans="1:7" x14ac:dyDescent="0.25">
      <c r="A9250" t="s">
        <v>98</v>
      </c>
      <c r="B9250">
        <v>0</v>
      </c>
      <c r="C9250" t="s">
        <v>27</v>
      </c>
      <c r="D9250" t="s">
        <v>115</v>
      </c>
    </row>
    <row r="9251" spans="1:7" x14ac:dyDescent="0.25">
      <c r="A9251" t="s">
        <v>99</v>
      </c>
      <c r="B9251">
        <v>1</v>
      </c>
      <c r="C9251" t="s">
        <v>27</v>
      </c>
      <c r="D9251" t="s">
        <v>115</v>
      </c>
    </row>
    <row r="9252" spans="1:7" x14ac:dyDescent="0.25">
      <c r="A9252" t="s">
        <v>100</v>
      </c>
      <c r="B9252">
        <v>0</v>
      </c>
      <c r="C9252" t="s">
        <v>27</v>
      </c>
      <c r="D9252" t="s">
        <v>115</v>
      </c>
    </row>
    <row r="9253" spans="1:7" x14ac:dyDescent="0.25">
      <c r="A9253" t="s">
        <v>101</v>
      </c>
      <c r="B9253">
        <v>1</v>
      </c>
      <c r="C9253" t="s">
        <v>27</v>
      </c>
      <c r="D9253" t="s">
        <v>115</v>
      </c>
    </row>
    <row r="9254" spans="1:7" x14ac:dyDescent="0.25">
      <c r="A9254" t="s">
        <v>102</v>
      </c>
      <c r="B9254">
        <v>1</v>
      </c>
      <c r="C9254" t="s">
        <v>27</v>
      </c>
      <c r="D9254" t="s">
        <v>115</v>
      </c>
    </row>
    <row r="9255" spans="1:7" x14ac:dyDescent="0.25">
      <c r="A9255" t="s">
        <v>103</v>
      </c>
      <c r="B9255">
        <v>1</v>
      </c>
      <c r="C9255" t="s">
        <v>27</v>
      </c>
      <c r="D9255" t="s">
        <v>115</v>
      </c>
    </row>
    <row r="9256" spans="1:7" x14ac:dyDescent="0.25">
      <c r="A9256" t="s">
        <v>104</v>
      </c>
      <c r="B9256">
        <v>1</v>
      </c>
      <c r="C9256" t="s">
        <v>27</v>
      </c>
      <c r="D9256" t="s">
        <v>115</v>
      </c>
    </row>
    <row r="9257" spans="1:7" x14ac:dyDescent="0.25">
      <c r="A9257" t="s">
        <v>105</v>
      </c>
      <c r="B9257">
        <v>0</v>
      </c>
      <c r="C9257" t="s">
        <v>27</v>
      </c>
      <c r="D9257" t="s">
        <v>115</v>
      </c>
    </row>
    <row r="9258" spans="1:7" x14ac:dyDescent="0.25">
      <c r="A9258" t="s">
        <v>106</v>
      </c>
      <c r="B9258">
        <v>1</v>
      </c>
      <c r="C9258" t="s">
        <v>27</v>
      </c>
      <c r="D9258" t="s">
        <v>115</v>
      </c>
    </row>
    <row r="9259" spans="1:7" x14ac:dyDescent="0.25">
      <c r="C9259" t="s">
        <v>27</v>
      </c>
      <c r="D9259" t="s">
        <v>116</v>
      </c>
      <c r="E9259">
        <v>0</v>
      </c>
      <c r="F9259">
        <v>0.11356221198156601</v>
      </c>
      <c r="G9259">
        <v>0.193967741935483</v>
      </c>
    </row>
    <row r="9260" spans="1:7" x14ac:dyDescent="0.25">
      <c r="C9260" t="s">
        <v>27</v>
      </c>
      <c r="D9260" t="s">
        <v>116</v>
      </c>
      <c r="E9260">
        <v>1</v>
      </c>
      <c r="F9260">
        <v>9.3958525345622101E-2</v>
      </c>
      <c r="G9260">
        <v>0.166077419354838</v>
      </c>
    </row>
    <row r="9261" spans="1:7" x14ac:dyDescent="0.25">
      <c r="C9261" t="s">
        <v>27</v>
      </c>
      <c r="D9261" t="s">
        <v>116</v>
      </c>
      <c r="E9261">
        <v>2</v>
      </c>
      <c r="F9261">
        <v>9.1506912442396296E-2</v>
      </c>
      <c r="G9261">
        <v>0.14251612903225799</v>
      </c>
    </row>
    <row r="9262" spans="1:7" x14ac:dyDescent="0.25">
      <c r="C9262" t="s">
        <v>27</v>
      </c>
      <c r="D9262" t="s">
        <v>116</v>
      </c>
      <c r="E9262">
        <v>3</v>
      </c>
      <c r="F9262">
        <v>8.9317972350230396E-2</v>
      </c>
      <c r="G9262">
        <v>0.124554838709677</v>
      </c>
    </row>
    <row r="9263" spans="1:7" x14ac:dyDescent="0.25">
      <c r="C9263" t="s">
        <v>27</v>
      </c>
      <c r="D9263" t="s">
        <v>116</v>
      </c>
      <c r="E9263">
        <v>4</v>
      </c>
      <c r="F9263">
        <v>8.0783410138248801E-2</v>
      </c>
      <c r="G9263">
        <v>0.12529032258064501</v>
      </c>
    </row>
    <row r="9264" spans="1:7" x14ac:dyDescent="0.25">
      <c r="C9264" t="s">
        <v>27</v>
      </c>
      <c r="D9264" t="s">
        <v>116</v>
      </c>
      <c r="E9264">
        <v>5</v>
      </c>
      <c r="F9264">
        <v>9.5216589861751105E-2</v>
      </c>
      <c r="G9264">
        <v>0.14433870967741899</v>
      </c>
    </row>
    <row r="9265" spans="3:7" x14ac:dyDescent="0.25">
      <c r="C9265" t="s">
        <v>27</v>
      </c>
      <c r="D9265" t="s">
        <v>116</v>
      </c>
      <c r="E9265">
        <v>6</v>
      </c>
      <c r="F9265">
        <v>0.172967741935483</v>
      </c>
      <c r="G9265">
        <v>0.2253</v>
      </c>
    </row>
    <row r="9266" spans="3:7" x14ac:dyDescent="0.25">
      <c r="C9266" t="s">
        <v>27</v>
      </c>
      <c r="D9266" t="s">
        <v>116</v>
      </c>
      <c r="E9266">
        <v>7</v>
      </c>
      <c r="F9266">
        <v>0.142041474654377</v>
      </c>
      <c r="G9266">
        <v>0.255396774193548</v>
      </c>
    </row>
    <row r="9267" spans="3:7" x14ac:dyDescent="0.25">
      <c r="C9267" t="s">
        <v>27</v>
      </c>
      <c r="D9267" t="s">
        <v>116</v>
      </c>
      <c r="E9267">
        <v>8</v>
      </c>
      <c r="F9267">
        <v>0.125483870967741</v>
      </c>
      <c r="G9267">
        <v>0.27841612903225799</v>
      </c>
    </row>
    <row r="9268" spans="3:7" x14ac:dyDescent="0.25">
      <c r="C9268" t="s">
        <v>27</v>
      </c>
      <c r="D9268" t="s">
        <v>116</v>
      </c>
      <c r="E9268">
        <v>9</v>
      </c>
      <c r="F9268">
        <v>0.11541935483870901</v>
      </c>
      <c r="G9268">
        <v>0.27887741935483801</v>
      </c>
    </row>
    <row r="9269" spans="3:7" x14ac:dyDescent="0.25">
      <c r="C9269" t="s">
        <v>27</v>
      </c>
      <c r="D9269" t="s">
        <v>116</v>
      </c>
      <c r="E9269">
        <v>10</v>
      </c>
      <c r="F9269">
        <v>0.118179723502304</v>
      </c>
      <c r="G9269">
        <v>0.26950322580645097</v>
      </c>
    </row>
    <row r="9270" spans="3:7" x14ac:dyDescent="0.25">
      <c r="C9270" t="s">
        <v>27</v>
      </c>
      <c r="D9270" t="s">
        <v>116</v>
      </c>
      <c r="E9270">
        <v>11</v>
      </c>
      <c r="F9270">
        <v>0.12839631336405499</v>
      </c>
      <c r="G9270">
        <v>0.30851645161290298</v>
      </c>
    </row>
    <row r="9271" spans="3:7" x14ac:dyDescent="0.25">
      <c r="C9271" t="s">
        <v>27</v>
      </c>
      <c r="D9271" t="s">
        <v>116</v>
      </c>
      <c r="E9271">
        <v>12</v>
      </c>
      <c r="F9271">
        <v>0.13893087557603601</v>
      </c>
      <c r="G9271">
        <v>0.38723258064516097</v>
      </c>
    </row>
    <row r="9272" spans="3:7" x14ac:dyDescent="0.25">
      <c r="C9272" t="s">
        <v>27</v>
      </c>
      <c r="D9272" t="s">
        <v>116</v>
      </c>
      <c r="E9272">
        <v>13</v>
      </c>
      <c r="F9272">
        <v>0.20120737327188901</v>
      </c>
      <c r="G9272">
        <v>0.39779064516128998</v>
      </c>
    </row>
    <row r="9273" spans="3:7" x14ac:dyDescent="0.25">
      <c r="C9273" t="s">
        <v>27</v>
      </c>
      <c r="D9273" t="s">
        <v>116</v>
      </c>
      <c r="E9273">
        <v>14</v>
      </c>
      <c r="F9273">
        <v>0.15803225806451601</v>
      </c>
      <c r="G9273">
        <v>0.301245483870967</v>
      </c>
    </row>
    <row r="9274" spans="3:7" x14ac:dyDescent="0.25">
      <c r="C9274" t="s">
        <v>27</v>
      </c>
      <c r="D9274" t="s">
        <v>116</v>
      </c>
      <c r="E9274">
        <v>15</v>
      </c>
      <c r="F9274">
        <v>0.13945622119815601</v>
      </c>
      <c r="G9274">
        <v>0.28269709677419302</v>
      </c>
    </row>
    <row r="9275" spans="3:7" x14ac:dyDescent="0.25">
      <c r="C9275" t="s">
        <v>27</v>
      </c>
      <c r="D9275" t="s">
        <v>116</v>
      </c>
      <c r="E9275">
        <v>16</v>
      </c>
      <c r="F9275">
        <v>0.125626728110599</v>
      </c>
      <c r="G9275">
        <v>0.26242580645161201</v>
      </c>
    </row>
    <row r="9276" spans="3:7" x14ac:dyDescent="0.25">
      <c r="C9276" t="s">
        <v>27</v>
      </c>
      <c r="D9276" t="s">
        <v>116</v>
      </c>
      <c r="E9276">
        <v>17</v>
      </c>
      <c r="F9276">
        <v>0.129294930875576</v>
      </c>
      <c r="G9276">
        <v>0.261864516129032</v>
      </c>
    </row>
    <row r="9277" spans="3:7" x14ac:dyDescent="0.25">
      <c r="C9277" t="s">
        <v>27</v>
      </c>
      <c r="D9277" t="s">
        <v>116</v>
      </c>
      <c r="E9277">
        <v>18</v>
      </c>
      <c r="F9277">
        <v>0.14758986175115199</v>
      </c>
      <c r="G9277">
        <v>0.268612903225806</v>
      </c>
    </row>
    <row r="9278" spans="3:7" x14ac:dyDescent="0.25">
      <c r="C9278" t="s">
        <v>27</v>
      </c>
      <c r="D9278" t="s">
        <v>116</v>
      </c>
      <c r="E9278">
        <v>19</v>
      </c>
      <c r="F9278">
        <v>0.197262672811059</v>
      </c>
      <c r="G9278">
        <v>0.34567419354838702</v>
      </c>
    </row>
    <row r="9279" spans="3:7" x14ac:dyDescent="0.25">
      <c r="C9279" t="s">
        <v>27</v>
      </c>
      <c r="D9279" t="s">
        <v>116</v>
      </c>
      <c r="E9279">
        <v>20</v>
      </c>
      <c r="F9279">
        <v>0.178032258064516</v>
      </c>
      <c r="G9279">
        <v>0.40997419354838699</v>
      </c>
    </row>
    <row r="9280" spans="3:7" x14ac:dyDescent="0.25">
      <c r="C9280" t="s">
        <v>27</v>
      </c>
      <c r="D9280" t="s">
        <v>116</v>
      </c>
      <c r="E9280">
        <v>21</v>
      </c>
      <c r="F9280">
        <v>0.14431336405529899</v>
      </c>
      <c r="G9280">
        <v>0.36240645161290302</v>
      </c>
    </row>
    <row r="9281" spans="1:7" x14ac:dyDescent="0.25">
      <c r="C9281" t="s">
        <v>27</v>
      </c>
      <c r="D9281" t="s">
        <v>116</v>
      </c>
      <c r="E9281">
        <v>22</v>
      </c>
      <c r="F9281">
        <v>0.12752534562211901</v>
      </c>
      <c r="G9281">
        <v>0.28504516129032198</v>
      </c>
    </row>
    <row r="9282" spans="1:7" x14ac:dyDescent="0.25">
      <c r="C9282" t="s">
        <v>27</v>
      </c>
      <c r="D9282" t="s">
        <v>116</v>
      </c>
      <c r="E9282">
        <v>23</v>
      </c>
      <c r="F9282">
        <v>0.116331797235023</v>
      </c>
      <c r="G9282">
        <v>0.22624516129032199</v>
      </c>
    </row>
    <row r="9283" spans="1:7" x14ac:dyDescent="0.25">
      <c r="C9283" t="s">
        <v>27</v>
      </c>
      <c r="D9283" t="s">
        <v>116</v>
      </c>
      <c r="E9283" t="s">
        <v>108</v>
      </c>
      <c r="F9283">
        <v>3.1704377880184298</v>
      </c>
      <c r="G9283">
        <v>6.3039693548387001</v>
      </c>
    </row>
    <row r="9284" spans="1:7" x14ac:dyDescent="0.25">
      <c r="A9284" t="s">
        <v>89</v>
      </c>
      <c r="B9284">
        <v>1</v>
      </c>
      <c r="C9284" t="s">
        <v>27</v>
      </c>
      <c r="D9284" t="s">
        <v>117</v>
      </c>
    </row>
    <row r="9285" spans="1:7" x14ac:dyDescent="0.25">
      <c r="A9285" t="s">
        <v>91</v>
      </c>
      <c r="B9285">
        <v>0</v>
      </c>
      <c r="C9285" t="s">
        <v>27</v>
      </c>
      <c r="D9285" t="s">
        <v>117</v>
      </c>
    </row>
    <row r="9286" spans="1:7" x14ac:dyDescent="0.25">
      <c r="A9286" t="s">
        <v>92</v>
      </c>
      <c r="B9286">
        <v>0</v>
      </c>
      <c r="C9286" t="s">
        <v>27</v>
      </c>
      <c r="D9286" t="s">
        <v>117</v>
      </c>
    </row>
    <row r="9287" spans="1:7" x14ac:dyDescent="0.25">
      <c r="A9287" t="s">
        <v>93</v>
      </c>
      <c r="B9287">
        <v>2</v>
      </c>
      <c r="C9287" t="s">
        <v>27</v>
      </c>
      <c r="D9287" t="s">
        <v>117</v>
      </c>
    </row>
    <row r="9288" spans="1:7" x14ac:dyDescent="0.25">
      <c r="A9288" t="s">
        <v>94</v>
      </c>
      <c r="B9288">
        <v>1</v>
      </c>
      <c r="C9288" t="s">
        <v>27</v>
      </c>
      <c r="D9288" t="s">
        <v>117</v>
      </c>
    </row>
    <row r="9289" spans="1:7" x14ac:dyDescent="0.25">
      <c r="A9289" t="s">
        <v>95</v>
      </c>
      <c r="B9289">
        <v>0</v>
      </c>
      <c r="C9289" t="s">
        <v>27</v>
      </c>
      <c r="D9289" t="s">
        <v>117</v>
      </c>
    </row>
    <row r="9290" spans="1:7" x14ac:dyDescent="0.25">
      <c r="A9290" t="s">
        <v>96</v>
      </c>
      <c r="B9290">
        <v>0</v>
      </c>
      <c r="C9290" t="s">
        <v>27</v>
      </c>
      <c r="D9290" t="s">
        <v>117</v>
      </c>
    </row>
    <row r="9291" spans="1:7" x14ac:dyDescent="0.25">
      <c r="A9291" t="s">
        <v>97</v>
      </c>
      <c r="B9291">
        <v>1</v>
      </c>
      <c r="C9291" t="s">
        <v>27</v>
      </c>
      <c r="D9291" t="s">
        <v>117</v>
      </c>
    </row>
    <row r="9292" spans="1:7" x14ac:dyDescent="0.25">
      <c r="A9292" t="s">
        <v>98</v>
      </c>
      <c r="B9292">
        <v>0</v>
      </c>
      <c r="C9292" t="s">
        <v>27</v>
      </c>
      <c r="D9292" t="s">
        <v>117</v>
      </c>
    </row>
    <row r="9293" spans="1:7" x14ac:dyDescent="0.25">
      <c r="A9293" t="s">
        <v>99</v>
      </c>
      <c r="B9293">
        <v>1</v>
      </c>
      <c r="C9293" t="s">
        <v>27</v>
      </c>
      <c r="D9293" t="s">
        <v>117</v>
      </c>
    </row>
    <row r="9294" spans="1:7" x14ac:dyDescent="0.25">
      <c r="A9294" t="s">
        <v>100</v>
      </c>
      <c r="B9294">
        <v>0</v>
      </c>
      <c r="C9294" t="s">
        <v>27</v>
      </c>
      <c r="D9294" t="s">
        <v>117</v>
      </c>
    </row>
    <row r="9295" spans="1:7" x14ac:dyDescent="0.25">
      <c r="A9295" t="s">
        <v>101</v>
      </c>
      <c r="B9295">
        <v>1</v>
      </c>
      <c r="C9295" t="s">
        <v>27</v>
      </c>
      <c r="D9295" t="s">
        <v>117</v>
      </c>
    </row>
    <row r="9296" spans="1:7" x14ac:dyDescent="0.25">
      <c r="A9296" t="s">
        <v>102</v>
      </c>
      <c r="B9296">
        <v>1</v>
      </c>
      <c r="C9296" t="s">
        <v>27</v>
      </c>
      <c r="D9296" t="s">
        <v>117</v>
      </c>
    </row>
    <row r="9297" spans="1:8" x14ac:dyDescent="0.25">
      <c r="A9297" t="s">
        <v>103</v>
      </c>
      <c r="B9297">
        <v>1</v>
      </c>
      <c r="C9297" t="s">
        <v>27</v>
      </c>
      <c r="D9297" t="s">
        <v>117</v>
      </c>
    </row>
    <row r="9298" spans="1:8" x14ac:dyDescent="0.25">
      <c r="A9298" t="s">
        <v>104</v>
      </c>
      <c r="B9298">
        <v>1</v>
      </c>
      <c r="C9298" t="s">
        <v>27</v>
      </c>
      <c r="D9298" t="s">
        <v>117</v>
      </c>
    </row>
    <row r="9299" spans="1:8" x14ac:dyDescent="0.25">
      <c r="A9299" t="s">
        <v>105</v>
      </c>
      <c r="B9299">
        <v>0</v>
      </c>
      <c r="C9299" t="s">
        <v>27</v>
      </c>
      <c r="D9299" t="s">
        <v>117</v>
      </c>
    </row>
    <row r="9300" spans="1:8" x14ac:dyDescent="0.25">
      <c r="A9300" t="s">
        <v>106</v>
      </c>
      <c r="B9300">
        <v>1</v>
      </c>
      <c r="C9300" t="s">
        <v>27</v>
      </c>
      <c r="D9300" t="s">
        <v>117</v>
      </c>
    </row>
    <row r="9301" spans="1:8" x14ac:dyDescent="0.25">
      <c r="C9301" t="s">
        <v>27</v>
      </c>
      <c r="D9301" t="s">
        <v>118</v>
      </c>
      <c r="E9301">
        <v>0</v>
      </c>
      <c r="F9301">
        <v>0.11356221198156601</v>
      </c>
      <c r="G9301">
        <v>0.174534050179211</v>
      </c>
      <c r="H9301">
        <v>0.36887096774193501</v>
      </c>
    </row>
    <row r="9302" spans="1:8" x14ac:dyDescent="0.25">
      <c r="C9302" t="s">
        <v>27</v>
      </c>
      <c r="D9302" t="s">
        <v>118</v>
      </c>
      <c r="E9302">
        <v>1</v>
      </c>
      <c r="F9302">
        <v>9.3958525345622101E-2</v>
      </c>
      <c r="G9302">
        <v>0.14777060931899599</v>
      </c>
      <c r="H9302">
        <v>0.33083870967741902</v>
      </c>
    </row>
    <row r="9303" spans="1:8" x14ac:dyDescent="0.25">
      <c r="C9303" t="s">
        <v>27</v>
      </c>
      <c r="D9303" t="s">
        <v>118</v>
      </c>
      <c r="E9303">
        <v>2</v>
      </c>
      <c r="F9303">
        <v>9.1506912442396296E-2</v>
      </c>
      <c r="G9303">
        <v>0.123401433691756</v>
      </c>
      <c r="H9303">
        <v>0.31454838709677402</v>
      </c>
    </row>
    <row r="9304" spans="1:8" x14ac:dyDescent="0.25">
      <c r="C9304" t="s">
        <v>27</v>
      </c>
      <c r="D9304" t="s">
        <v>118</v>
      </c>
      <c r="E9304">
        <v>3</v>
      </c>
      <c r="F9304">
        <v>8.9317972350230396E-2</v>
      </c>
      <c r="G9304">
        <v>0.10445161290322499</v>
      </c>
      <c r="H9304">
        <v>0.30548387096774099</v>
      </c>
    </row>
    <row r="9305" spans="1:8" x14ac:dyDescent="0.25">
      <c r="C9305" t="s">
        <v>27</v>
      </c>
      <c r="D9305" t="s">
        <v>118</v>
      </c>
      <c r="E9305">
        <v>4</v>
      </c>
      <c r="F9305">
        <v>8.0783410138248801E-2</v>
      </c>
      <c r="G9305">
        <v>0.10495698924731101</v>
      </c>
      <c r="H9305">
        <v>0.30829032258064498</v>
      </c>
    </row>
    <row r="9306" spans="1:8" x14ac:dyDescent="0.25">
      <c r="C9306" t="s">
        <v>27</v>
      </c>
      <c r="D9306" t="s">
        <v>118</v>
      </c>
      <c r="E9306">
        <v>5</v>
      </c>
      <c r="F9306">
        <v>9.5216589861751105E-2</v>
      </c>
      <c r="G9306">
        <v>0.121293906810035</v>
      </c>
      <c r="H9306">
        <v>0.35174193548387001</v>
      </c>
    </row>
    <row r="9307" spans="1:8" x14ac:dyDescent="0.25">
      <c r="C9307" t="s">
        <v>27</v>
      </c>
      <c r="D9307" t="s">
        <v>118</v>
      </c>
      <c r="E9307">
        <v>6</v>
      </c>
      <c r="F9307">
        <v>0.172967741935483</v>
      </c>
      <c r="G9307">
        <v>0.20805017921146901</v>
      </c>
      <c r="H9307">
        <v>0.38054838709677402</v>
      </c>
    </row>
    <row r="9308" spans="1:8" x14ac:dyDescent="0.25">
      <c r="C9308" t="s">
        <v>27</v>
      </c>
      <c r="D9308" t="s">
        <v>118</v>
      </c>
      <c r="E9308">
        <v>7</v>
      </c>
      <c r="F9308">
        <v>0.142041474654377</v>
      </c>
      <c r="G9308">
        <v>0.25182795698924698</v>
      </c>
      <c r="H9308">
        <v>0.28751612903225798</v>
      </c>
    </row>
    <row r="9309" spans="1:8" x14ac:dyDescent="0.25">
      <c r="C9309" t="s">
        <v>27</v>
      </c>
      <c r="D9309" t="s">
        <v>118</v>
      </c>
      <c r="E9309">
        <v>8</v>
      </c>
      <c r="F9309">
        <v>0.125483870967741</v>
      </c>
      <c r="G9309">
        <v>0.27283512544802802</v>
      </c>
      <c r="H9309">
        <v>0.32864516129032201</v>
      </c>
    </row>
    <row r="9310" spans="1:8" x14ac:dyDescent="0.25">
      <c r="C9310" t="s">
        <v>27</v>
      </c>
      <c r="D9310" t="s">
        <v>118</v>
      </c>
      <c r="E9310">
        <v>9</v>
      </c>
      <c r="F9310">
        <v>0.11541935483870901</v>
      </c>
      <c r="G9310">
        <v>0.26413620071684502</v>
      </c>
      <c r="H9310">
        <v>0.41154838709677399</v>
      </c>
    </row>
    <row r="9311" spans="1:8" x14ac:dyDescent="0.25">
      <c r="C9311" t="s">
        <v>27</v>
      </c>
      <c r="D9311" t="s">
        <v>118</v>
      </c>
      <c r="E9311">
        <v>10</v>
      </c>
      <c r="F9311">
        <v>0.118179723502304</v>
      </c>
      <c r="G9311">
        <v>0.24850896057347599</v>
      </c>
      <c r="H9311">
        <v>0.458451612903225</v>
      </c>
    </row>
    <row r="9312" spans="1:8" x14ac:dyDescent="0.25">
      <c r="C9312" t="s">
        <v>27</v>
      </c>
      <c r="D9312" t="s">
        <v>118</v>
      </c>
      <c r="E9312">
        <v>11</v>
      </c>
      <c r="F9312">
        <v>0.12839631336405499</v>
      </c>
      <c r="G9312">
        <v>0.283713261648745</v>
      </c>
      <c r="H9312">
        <v>0.53174516129032001</v>
      </c>
    </row>
    <row r="9313" spans="1:8" x14ac:dyDescent="0.25">
      <c r="C9313" t="s">
        <v>27</v>
      </c>
      <c r="D9313" t="s">
        <v>118</v>
      </c>
      <c r="E9313">
        <v>12</v>
      </c>
      <c r="F9313">
        <v>0.13893087557603601</v>
      </c>
      <c r="G9313">
        <v>0.37526164874551898</v>
      </c>
      <c r="H9313">
        <v>0.494970967741933</v>
      </c>
    </row>
    <row r="9314" spans="1:8" x14ac:dyDescent="0.25">
      <c r="C9314" t="s">
        <v>27</v>
      </c>
      <c r="D9314" t="s">
        <v>118</v>
      </c>
      <c r="E9314">
        <v>13</v>
      </c>
      <c r="F9314">
        <v>0.20120737327188901</v>
      </c>
      <c r="G9314">
        <v>0.391666666666666</v>
      </c>
      <c r="H9314">
        <v>0.452906451612901</v>
      </c>
    </row>
    <row r="9315" spans="1:8" x14ac:dyDescent="0.25">
      <c r="C9315" t="s">
        <v>27</v>
      </c>
      <c r="D9315" t="s">
        <v>118</v>
      </c>
      <c r="E9315">
        <v>14</v>
      </c>
      <c r="F9315">
        <v>0.15803225806451601</v>
      </c>
      <c r="G9315">
        <v>0.29029749103942598</v>
      </c>
      <c r="H9315">
        <v>0.39977741935483702</v>
      </c>
    </row>
    <row r="9316" spans="1:8" x14ac:dyDescent="0.25">
      <c r="C9316" t="s">
        <v>27</v>
      </c>
      <c r="D9316" t="s">
        <v>118</v>
      </c>
      <c r="E9316">
        <v>15</v>
      </c>
      <c r="F9316">
        <v>0.13945622119815601</v>
      </c>
      <c r="G9316">
        <v>0.27173476702508897</v>
      </c>
      <c r="H9316">
        <v>0.38135806451612703</v>
      </c>
    </row>
    <row r="9317" spans="1:8" x14ac:dyDescent="0.25">
      <c r="C9317" t="s">
        <v>27</v>
      </c>
      <c r="D9317" t="s">
        <v>118</v>
      </c>
      <c r="E9317">
        <v>16</v>
      </c>
      <c r="F9317">
        <v>0.125626728110599</v>
      </c>
      <c r="G9317">
        <v>0.24164157706093101</v>
      </c>
      <c r="H9317">
        <v>0.44948387096774101</v>
      </c>
    </row>
    <row r="9318" spans="1:8" x14ac:dyDescent="0.25">
      <c r="C9318" t="s">
        <v>27</v>
      </c>
      <c r="D9318" t="s">
        <v>118</v>
      </c>
      <c r="E9318">
        <v>17</v>
      </c>
      <c r="F9318">
        <v>0.129294930875576</v>
      </c>
      <c r="G9318">
        <v>0.23620071684587801</v>
      </c>
      <c r="H9318">
        <v>0.492838709677419</v>
      </c>
    </row>
    <row r="9319" spans="1:8" x14ac:dyDescent="0.25">
      <c r="C9319" t="s">
        <v>27</v>
      </c>
      <c r="D9319" t="s">
        <v>118</v>
      </c>
      <c r="E9319">
        <v>18</v>
      </c>
      <c r="F9319">
        <v>0.14758986175115199</v>
      </c>
      <c r="G9319">
        <v>0.24224372759856599</v>
      </c>
      <c r="H9319">
        <v>0.50593548387096698</v>
      </c>
    </row>
    <row r="9320" spans="1:8" x14ac:dyDescent="0.25">
      <c r="C9320" t="s">
        <v>27</v>
      </c>
      <c r="D9320" t="s">
        <v>118</v>
      </c>
      <c r="E9320">
        <v>19</v>
      </c>
      <c r="F9320">
        <v>0.197262672811059</v>
      </c>
      <c r="G9320">
        <v>0.330666666666666</v>
      </c>
      <c r="H9320">
        <v>0.48074193548387101</v>
      </c>
    </row>
    <row r="9321" spans="1:8" x14ac:dyDescent="0.25">
      <c r="C9321" t="s">
        <v>27</v>
      </c>
      <c r="D9321" t="s">
        <v>118</v>
      </c>
      <c r="E9321">
        <v>20</v>
      </c>
      <c r="F9321">
        <v>0.178032258064516</v>
      </c>
      <c r="G9321">
        <v>0.39693906810035801</v>
      </c>
      <c r="H9321">
        <v>0.52729032258064501</v>
      </c>
    </row>
    <row r="9322" spans="1:8" x14ac:dyDescent="0.25">
      <c r="C9322" t="s">
        <v>27</v>
      </c>
      <c r="D9322" t="s">
        <v>118</v>
      </c>
      <c r="E9322">
        <v>21</v>
      </c>
      <c r="F9322">
        <v>0.14431336405529899</v>
      </c>
      <c r="G9322">
        <v>0.35143727598566299</v>
      </c>
      <c r="H9322">
        <v>0.46112903225806401</v>
      </c>
    </row>
    <row r="9323" spans="1:8" x14ac:dyDescent="0.25">
      <c r="C9323" t="s">
        <v>27</v>
      </c>
      <c r="D9323" t="s">
        <v>118</v>
      </c>
      <c r="E9323">
        <v>22</v>
      </c>
      <c r="F9323">
        <v>0.12752534562211901</v>
      </c>
      <c r="G9323">
        <v>0.274720430107526</v>
      </c>
      <c r="H9323">
        <v>0.37796774193548299</v>
      </c>
    </row>
    <row r="9324" spans="1:8" x14ac:dyDescent="0.25">
      <c r="C9324" t="s">
        <v>27</v>
      </c>
      <c r="D9324" t="s">
        <v>118</v>
      </c>
      <c r="E9324">
        <v>23</v>
      </c>
      <c r="F9324">
        <v>0.116331797235023</v>
      </c>
      <c r="G9324">
        <v>0.20420071684587801</v>
      </c>
      <c r="H9324">
        <v>0.42464516129032198</v>
      </c>
    </row>
    <row r="9325" spans="1:8" x14ac:dyDescent="0.25">
      <c r="C9325" t="s">
        <v>27</v>
      </c>
      <c r="D9325" t="s">
        <v>118</v>
      </c>
      <c r="E9325" t="s">
        <v>108</v>
      </c>
      <c r="F9325">
        <v>3.1704377880184298</v>
      </c>
      <c r="G9325">
        <v>5.91249103942652</v>
      </c>
      <c r="H9325">
        <v>9.8272741935483801</v>
      </c>
    </row>
    <row r="9326" spans="1:8" x14ac:dyDescent="0.25">
      <c r="A9326" t="s">
        <v>89</v>
      </c>
      <c r="B9326">
        <v>1</v>
      </c>
      <c r="C9326" t="s">
        <v>27</v>
      </c>
      <c r="D9326" t="s">
        <v>119</v>
      </c>
    </row>
    <row r="9327" spans="1:8" x14ac:dyDescent="0.25">
      <c r="A9327" t="s">
        <v>91</v>
      </c>
      <c r="B9327">
        <v>0</v>
      </c>
      <c r="C9327" t="s">
        <v>27</v>
      </c>
      <c r="D9327" t="s">
        <v>119</v>
      </c>
    </row>
    <row r="9328" spans="1:8" x14ac:dyDescent="0.25">
      <c r="A9328" t="s">
        <v>92</v>
      </c>
      <c r="B9328">
        <v>0</v>
      </c>
      <c r="C9328" t="s">
        <v>27</v>
      </c>
      <c r="D9328" t="s">
        <v>119</v>
      </c>
    </row>
    <row r="9329" spans="1:9" x14ac:dyDescent="0.25">
      <c r="A9329" t="s">
        <v>93</v>
      </c>
      <c r="B9329">
        <v>3</v>
      </c>
      <c r="C9329" t="s">
        <v>27</v>
      </c>
      <c r="D9329" t="s">
        <v>119</v>
      </c>
    </row>
    <row r="9330" spans="1:9" x14ac:dyDescent="0.25">
      <c r="A9330" t="s">
        <v>94</v>
      </c>
      <c r="B9330">
        <v>1</v>
      </c>
      <c r="C9330" t="s">
        <v>27</v>
      </c>
      <c r="D9330" t="s">
        <v>119</v>
      </c>
    </row>
    <row r="9331" spans="1:9" x14ac:dyDescent="0.25">
      <c r="A9331" t="s">
        <v>95</v>
      </c>
      <c r="B9331">
        <v>0</v>
      </c>
      <c r="C9331" t="s">
        <v>27</v>
      </c>
      <c r="D9331" t="s">
        <v>119</v>
      </c>
    </row>
    <row r="9332" spans="1:9" x14ac:dyDescent="0.25">
      <c r="A9332" t="s">
        <v>96</v>
      </c>
      <c r="B9332">
        <v>0</v>
      </c>
      <c r="C9332" t="s">
        <v>27</v>
      </c>
      <c r="D9332" t="s">
        <v>119</v>
      </c>
    </row>
    <row r="9333" spans="1:9" x14ac:dyDescent="0.25">
      <c r="A9333" t="s">
        <v>97</v>
      </c>
      <c r="B9333">
        <v>2</v>
      </c>
      <c r="C9333" t="s">
        <v>27</v>
      </c>
      <c r="D9333" t="s">
        <v>119</v>
      </c>
    </row>
    <row r="9334" spans="1:9" x14ac:dyDescent="0.25">
      <c r="A9334" t="s">
        <v>98</v>
      </c>
      <c r="B9334">
        <v>0</v>
      </c>
      <c r="C9334" t="s">
        <v>27</v>
      </c>
      <c r="D9334" t="s">
        <v>119</v>
      </c>
    </row>
    <row r="9335" spans="1:9" x14ac:dyDescent="0.25">
      <c r="A9335" t="s">
        <v>99</v>
      </c>
      <c r="B9335">
        <v>1</v>
      </c>
      <c r="C9335" t="s">
        <v>27</v>
      </c>
      <c r="D9335" t="s">
        <v>119</v>
      </c>
    </row>
    <row r="9336" spans="1:9" x14ac:dyDescent="0.25">
      <c r="A9336" t="s">
        <v>100</v>
      </c>
      <c r="B9336">
        <v>0</v>
      </c>
      <c r="C9336" t="s">
        <v>27</v>
      </c>
      <c r="D9336" t="s">
        <v>119</v>
      </c>
    </row>
    <row r="9337" spans="1:9" x14ac:dyDescent="0.25">
      <c r="A9337" t="s">
        <v>101</v>
      </c>
      <c r="B9337">
        <v>1</v>
      </c>
      <c r="C9337" t="s">
        <v>27</v>
      </c>
      <c r="D9337" t="s">
        <v>119</v>
      </c>
    </row>
    <row r="9338" spans="1:9" x14ac:dyDescent="0.25">
      <c r="A9338" t="s">
        <v>102</v>
      </c>
      <c r="B9338">
        <v>1</v>
      </c>
      <c r="C9338" t="s">
        <v>27</v>
      </c>
      <c r="D9338" t="s">
        <v>119</v>
      </c>
    </row>
    <row r="9339" spans="1:9" x14ac:dyDescent="0.25">
      <c r="A9339" t="s">
        <v>103</v>
      </c>
      <c r="B9339">
        <v>1</v>
      </c>
      <c r="C9339" t="s">
        <v>27</v>
      </c>
      <c r="D9339" t="s">
        <v>119</v>
      </c>
    </row>
    <row r="9340" spans="1:9" x14ac:dyDescent="0.25">
      <c r="A9340" t="s">
        <v>104</v>
      </c>
      <c r="B9340">
        <v>1</v>
      </c>
      <c r="C9340" t="s">
        <v>27</v>
      </c>
      <c r="D9340" t="s">
        <v>119</v>
      </c>
    </row>
    <row r="9341" spans="1:9" x14ac:dyDescent="0.25">
      <c r="A9341" t="s">
        <v>105</v>
      </c>
      <c r="B9341">
        <v>0</v>
      </c>
      <c r="C9341" t="s">
        <v>27</v>
      </c>
      <c r="D9341" t="s">
        <v>119</v>
      </c>
    </row>
    <row r="9342" spans="1:9" x14ac:dyDescent="0.25">
      <c r="A9342" t="s">
        <v>106</v>
      </c>
      <c r="B9342">
        <v>2</v>
      </c>
      <c r="C9342" t="s">
        <v>27</v>
      </c>
      <c r="D9342" t="s">
        <v>119</v>
      </c>
    </row>
    <row r="9343" spans="1:9" x14ac:dyDescent="0.25">
      <c r="C9343" t="s">
        <v>27</v>
      </c>
      <c r="D9343" t="s">
        <v>120</v>
      </c>
      <c r="E9343">
        <v>0</v>
      </c>
      <c r="F9343">
        <v>0.11356221198156601</v>
      </c>
      <c r="G9343">
        <v>0.17415207373271799</v>
      </c>
      <c r="H9343">
        <v>0.175870967741935</v>
      </c>
      <c r="I9343">
        <v>0.36887096774193501</v>
      </c>
    </row>
    <row r="9344" spans="1:9" x14ac:dyDescent="0.25">
      <c r="C9344" t="s">
        <v>27</v>
      </c>
      <c r="D9344" t="s">
        <v>120</v>
      </c>
      <c r="E9344">
        <v>1</v>
      </c>
      <c r="F9344">
        <v>9.3958525345622101E-2</v>
      </c>
      <c r="G9344">
        <v>0.13236405529953901</v>
      </c>
      <c r="H9344">
        <v>0.20169354838709599</v>
      </c>
      <c r="I9344">
        <v>0.33083870967741902</v>
      </c>
    </row>
    <row r="9345" spans="3:9" x14ac:dyDescent="0.25">
      <c r="C9345" t="s">
        <v>27</v>
      </c>
      <c r="D9345" t="s">
        <v>120</v>
      </c>
      <c r="E9345">
        <v>2</v>
      </c>
      <c r="F9345">
        <v>9.1506912442396296E-2</v>
      </c>
      <c r="G9345">
        <v>0.117327188940092</v>
      </c>
      <c r="H9345">
        <v>0.14466129032257999</v>
      </c>
      <c r="I9345">
        <v>0.31454838709677402</v>
      </c>
    </row>
    <row r="9346" spans="3:9" x14ac:dyDescent="0.25">
      <c r="C9346" t="s">
        <v>27</v>
      </c>
      <c r="D9346" t="s">
        <v>120</v>
      </c>
      <c r="E9346">
        <v>3</v>
      </c>
      <c r="F9346">
        <v>8.9317972350230396E-2</v>
      </c>
      <c r="G9346">
        <v>0.10199999999999999</v>
      </c>
      <c r="H9346">
        <v>0.113032258064516</v>
      </c>
      <c r="I9346">
        <v>0.30548387096774099</v>
      </c>
    </row>
    <row r="9347" spans="3:9" x14ac:dyDescent="0.25">
      <c r="C9347" t="s">
        <v>27</v>
      </c>
      <c r="D9347" t="s">
        <v>120</v>
      </c>
      <c r="E9347">
        <v>4</v>
      </c>
      <c r="F9347">
        <v>8.0783410138248801E-2</v>
      </c>
      <c r="G9347">
        <v>0.102193548387096</v>
      </c>
      <c r="H9347">
        <v>0.11462903225806401</v>
      </c>
      <c r="I9347">
        <v>0.30829032258064498</v>
      </c>
    </row>
    <row r="9348" spans="3:9" x14ac:dyDescent="0.25">
      <c r="C9348" t="s">
        <v>27</v>
      </c>
      <c r="D9348" t="s">
        <v>120</v>
      </c>
      <c r="E9348">
        <v>5</v>
      </c>
      <c r="F9348">
        <v>9.5216589861751105E-2</v>
      </c>
      <c r="G9348">
        <v>0.113585253456221</v>
      </c>
      <c r="H9348">
        <v>0.148274193548387</v>
      </c>
      <c r="I9348">
        <v>0.35174193548387001</v>
      </c>
    </row>
    <row r="9349" spans="3:9" x14ac:dyDescent="0.25">
      <c r="C9349" t="s">
        <v>27</v>
      </c>
      <c r="D9349" t="s">
        <v>120</v>
      </c>
      <c r="E9349">
        <v>6</v>
      </c>
      <c r="F9349">
        <v>0.172967741935483</v>
      </c>
      <c r="G9349">
        <v>0.19794470046082899</v>
      </c>
      <c r="H9349">
        <v>0.243419354838709</v>
      </c>
      <c r="I9349">
        <v>0.38054838709677402</v>
      </c>
    </row>
    <row r="9350" spans="3:9" x14ac:dyDescent="0.25">
      <c r="C9350" t="s">
        <v>27</v>
      </c>
      <c r="D9350" t="s">
        <v>120</v>
      </c>
      <c r="E9350">
        <v>7</v>
      </c>
      <c r="F9350">
        <v>0.142041474654377</v>
      </c>
      <c r="G9350">
        <v>0.22239170506912401</v>
      </c>
      <c r="H9350">
        <v>0.35485483870967699</v>
      </c>
      <c r="I9350">
        <v>0.28751612903225798</v>
      </c>
    </row>
    <row r="9351" spans="3:9" x14ac:dyDescent="0.25">
      <c r="C9351" t="s">
        <v>27</v>
      </c>
      <c r="D9351" t="s">
        <v>120</v>
      </c>
      <c r="E9351">
        <v>8</v>
      </c>
      <c r="F9351">
        <v>0.125483870967741</v>
      </c>
      <c r="G9351">
        <v>0.221216589861751</v>
      </c>
      <c r="H9351">
        <v>0.45350000000000001</v>
      </c>
      <c r="I9351">
        <v>0.32864516129032201</v>
      </c>
    </row>
    <row r="9352" spans="3:9" x14ac:dyDescent="0.25">
      <c r="C9352" t="s">
        <v>27</v>
      </c>
      <c r="D9352" t="s">
        <v>120</v>
      </c>
      <c r="E9352">
        <v>9</v>
      </c>
      <c r="F9352">
        <v>0.11541935483870901</v>
      </c>
      <c r="G9352">
        <v>0.249188940092165</v>
      </c>
      <c r="H9352">
        <v>0.31645161290322499</v>
      </c>
      <c r="I9352">
        <v>0.41154838709677399</v>
      </c>
    </row>
    <row r="9353" spans="3:9" x14ac:dyDescent="0.25">
      <c r="C9353" t="s">
        <v>27</v>
      </c>
      <c r="D9353" t="s">
        <v>120</v>
      </c>
      <c r="E9353">
        <v>10</v>
      </c>
      <c r="F9353">
        <v>0.118179723502304</v>
      </c>
      <c r="G9353">
        <v>0.23486635944700399</v>
      </c>
      <c r="H9353">
        <v>0.29625806451612902</v>
      </c>
      <c r="I9353">
        <v>0.458451612903225</v>
      </c>
    </row>
    <row r="9354" spans="3:9" x14ac:dyDescent="0.25">
      <c r="C9354" t="s">
        <v>27</v>
      </c>
      <c r="D9354" t="s">
        <v>120</v>
      </c>
      <c r="E9354">
        <v>11</v>
      </c>
      <c r="F9354">
        <v>0.12839631336405499</v>
      </c>
      <c r="G9354">
        <v>0.26819354838709603</v>
      </c>
      <c r="H9354">
        <v>0.33803225806451598</v>
      </c>
      <c r="I9354">
        <v>0.53174516129032001</v>
      </c>
    </row>
    <row r="9355" spans="3:9" x14ac:dyDescent="0.25">
      <c r="C9355" t="s">
        <v>27</v>
      </c>
      <c r="D9355" t="s">
        <v>120</v>
      </c>
      <c r="E9355">
        <v>12</v>
      </c>
      <c r="F9355">
        <v>0.13893087557603601</v>
      </c>
      <c r="G9355">
        <v>0.31405069124423901</v>
      </c>
      <c r="H9355">
        <v>0.58950000000000002</v>
      </c>
      <c r="I9355">
        <v>0.494970967741933</v>
      </c>
    </row>
    <row r="9356" spans="3:9" x14ac:dyDescent="0.25">
      <c r="C9356" t="s">
        <v>27</v>
      </c>
      <c r="D9356" t="s">
        <v>120</v>
      </c>
      <c r="E9356">
        <v>13</v>
      </c>
      <c r="F9356">
        <v>0.20120737327188901</v>
      </c>
      <c r="G9356">
        <v>0.349244239631336</v>
      </c>
      <c r="H9356">
        <v>0.54014516129032197</v>
      </c>
      <c r="I9356">
        <v>0.452906451612901</v>
      </c>
    </row>
    <row r="9357" spans="3:9" x14ac:dyDescent="0.25">
      <c r="C9357" t="s">
        <v>27</v>
      </c>
      <c r="D9357" t="s">
        <v>120</v>
      </c>
      <c r="E9357">
        <v>14</v>
      </c>
      <c r="F9357">
        <v>0.15803225806451601</v>
      </c>
      <c r="G9357">
        <v>0.27082027649769502</v>
      </c>
      <c r="H9357">
        <v>0.35846774193548298</v>
      </c>
      <c r="I9357">
        <v>0.39977741935483702</v>
      </c>
    </row>
    <row r="9358" spans="3:9" x14ac:dyDescent="0.25">
      <c r="C9358" t="s">
        <v>27</v>
      </c>
      <c r="D9358" t="s">
        <v>120</v>
      </c>
      <c r="E9358">
        <v>15</v>
      </c>
      <c r="F9358">
        <v>0.13945622119815601</v>
      </c>
      <c r="G9358">
        <v>0.25584331797234999</v>
      </c>
      <c r="H9358">
        <v>0.32735483870967702</v>
      </c>
      <c r="I9358">
        <v>0.38135806451612703</v>
      </c>
    </row>
    <row r="9359" spans="3:9" x14ac:dyDescent="0.25">
      <c r="C9359" t="s">
        <v>27</v>
      </c>
      <c r="D9359" t="s">
        <v>120</v>
      </c>
      <c r="E9359">
        <v>16</v>
      </c>
      <c r="F9359">
        <v>0.125626728110599</v>
      </c>
      <c r="G9359">
        <v>0.219258064516129</v>
      </c>
      <c r="H9359">
        <v>0.319983870967741</v>
      </c>
      <c r="I9359">
        <v>0.44948387096774101</v>
      </c>
    </row>
    <row r="9360" spans="3:9" x14ac:dyDescent="0.25">
      <c r="C9360" t="s">
        <v>27</v>
      </c>
      <c r="D9360" t="s">
        <v>120</v>
      </c>
      <c r="E9360">
        <v>17</v>
      </c>
      <c r="F9360">
        <v>0.129294930875576</v>
      </c>
      <c r="G9360">
        <v>0.22616589861751099</v>
      </c>
      <c r="H9360">
        <v>0.27132258064516102</v>
      </c>
      <c r="I9360">
        <v>0.492838709677419</v>
      </c>
    </row>
    <row r="9361" spans="1:9" x14ac:dyDescent="0.25">
      <c r="C9361" t="s">
        <v>27</v>
      </c>
      <c r="D9361" t="s">
        <v>120</v>
      </c>
      <c r="E9361">
        <v>18</v>
      </c>
      <c r="F9361">
        <v>0.14758986175115199</v>
      </c>
      <c r="G9361">
        <v>0.23641935483870899</v>
      </c>
      <c r="H9361">
        <v>0.262629032258064</v>
      </c>
      <c r="I9361">
        <v>0.50593548387096698</v>
      </c>
    </row>
    <row r="9362" spans="1:9" x14ac:dyDescent="0.25">
      <c r="C9362" t="s">
        <v>27</v>
      </c>
      <c r="D9362" t="s">
        <v>120</v>
      </c>
      <c r="E9362">
        <v>19</v>
      </c>
      <c r="F9362">
        <v>0.197262672811059</v>
      </c>
      <c r="G9362">
        <v>0.30185714285714199</v>
      </c>
      <c r="H9362">
        <v>0.43149999999999999</v>
      </c>
      <c r="I9362">
        <v>0.48074193548387101</v>
      </c>
    </row>
    <row r="9363" spans="1:9" x14ac:dyDescent="0.25">
      <c r="C9363" t="s">
        <v>27</v>
      </c>
      <c r="D9363" t="s">
        <v>120</v>
      </c>
      <c r="E9363">
        <v>20</v>
      </c>
      <c r="F9363">
        <v>0.178032258064516</v>
      </c>
      <c r="G9363">
        <v>0.35175576036866302</v>
      </c>
      <c r="H9363">
        <v>0.55508064516128997</v>
      </c>
      <c r="I9363">
        <v>0.52729032258064501</v>
      </c>
    </row>
    <row r="9364" spans="1:9" x14ac:dyDescent="0.25">
      <c r="C9364" t="s">
        <v>27</v>
      </c>
      <c r="D9364" t="s">
        <v>120</v>
      </c>
      <c r="E9364">
        <v>21</v>
      </c>
      <c r="F9364">
        <v>0.14431336405529899</v>
      </c>
      <c r="G9364">
        <v>0.35203225806451599</v>
      </c>
      <c r="H9364">
        <v>0.34935483870967698</v>
      </c>
      <c r="I9364">
        <v>0.46112903225806401</v>
      </c>
    </row>
    <row r="9365" spans="1:9" x14ac:dyDescent="0.25">
      <c r="C9365" t="s">
        <v>27</v>
      </c>
      <c r="D9365" t="s">
        <v>120</v>
      </c>
      <c r="E9365">
        <v>22</v>
      </c>
      <c r="F9365">
        <v>0.12752534562211901</v>
      </c>
      <c r="G9365">
        <v>0.26928571428571402</v>
      </c>
      <c r="H9365">
        <v>0.29374193548387101</v>
      </c>
      <c r="I9365">
        <v>0.37796774193548299</v>
      </c>
    </row>
    <row r="9366" spans="1:9" x14ac:dyDescent="0.25">
      <c r="C9366" t="s">
        <v>27</v>
      </c>
      <c r="D9366" t="s">
        <v>120</v>
      </c>
      <c r="E9366">
        <v>23</v>
      </c>
      <c r="F9366">
        <v>0.116331797235023</v>
      </c>
      <c r="G9366">
        <v>0.213783410138248</v>
      </c>
      <c r="H9366">
        <v>0.17066129032258001</v>
      </c>
      <c r="I9366">
        <v>0.42464516129032198</v>
      </c>
    </row>
    <row r="9367" spans="1:9" x14ac:dyDescent="0.25">
      <c r="C9367" t="s">
        <v>27</v>
      </c>
      <c r="D9367" t="s">
        <v>120</v>
      </c>
      <c r="E9367" t="s">
        <v>108</v>
      </c>
      <c r="F9367">
        <v>3.1704377880184298</v>
      </c>
      <c r="G9367">
        <v>5.4959400921658901</v>
      </c>
      <c r="H9367">
        <v>7.3704193548387096</v>
      </c>
      <c r="I9367">
        <v>9.8272741935483801</v>
      </c>
    </row>
    <row r="9368" spans="1:9" x14ac:dyDescent="0.25">
      <c r="A9368" t="s">
        <v>89</v>
      </c>
      <c r="B9368">
        <v>1</v>
      </c>
      <c r="C9368" t="s">
        <v>27</v>
      </c>
      <c r="D9368" t="s">
        <v>121</v>
      </c>
    </row>
    <row r="9369" spans="1:9" x14ac:dyDescent="0.25">
      <c r="A9369" t="s">
        <v>91</v>
      </c>
      <c r="B9369">
        <v>0</v>
      </c>
      <c r="C9369" t="s">
        <v>27</v>
      </c>
      <c r="D9369" t="s">
        <v>121</v>
      </c>
    </row>
    <row r="9370" spans="1:9" x14ac:dyDescent="0.25">
      <c r="A9370" t="s">
        <v>92</v>
      </c>
      <c r="B9370">
        <v>0</v>
      </c>
      <c r="C9370" t="s">
        <v>27</v>
      </c>
      <c r="D9370" t="s">
        <v>121</v>
      </c>
    </row>
    <row r="9371" spans="1:9" x14ac:dyDescent="0.25">
      <c r="A9371" t="s">
        <v>93</v>
      </c>
      <c r="B9371">
        <v>4</v>
      </c>
      <c r="C9371" t="s">
        <v>27</v>
      </c>
      <c r="D9371" t="s">
        <v>121</v>
      </c>
    </row>
    <row r="9372" spans="1:9" x14ac:dyDescent="0.25">
      <c r="A9372" t="s">
        <v>94</v>
      </c>
      <c r="B9372">
        <v>1</v>
      </c>
      <c r="C9372" t="s">
        <v>27</v>
      </c>
      <c r="D9372" t="s">
        <v>121</v>
      </c>
    </row>
    <row r="9373" spans="1:9" x14ac:dyDescent="0.25">
      <c r="A9373" t="s">
        <v>95</v>
      </c>
      <c r="B9373">
        <v>0</v>
      </c>
      <c r="C9373" t="s">
        <v>27</v>
      </c>
      <c r="D9373" t="s">
        <v>121</v>
      </c>
    </row>
    <row r="9374" spans="1:9" x14ac:dyDescent="0.25">
      <c r="A9374" t="s">
        <v>96</v>
      </c>
      <c r="B9374">
        <v>0</v>
      </c>
      <c r="C9374" t="s">
        <v>27</v>
      </c>
      <c r="D9374" t="s">
        <v>121</v>
      </c>
    </row>
    <row r="9375" spans="1:9" x14ac:dyDescent="0.25">
      <c r="A9375" t="s">
        <v>97</v>
      </c>
      <c r="B9375">
        <v>3</v>
      </c>
      <c r="C9375" t="s">
        <v>27</v>
      </c>
      <c r="D9375" t="s">
        <v>121</v>
      </c>
    </row>
    <row r="9376" spans="1:9" x14ac:dyDescent="0.25">
      <c r="A9376" t="s">
        <v>98</v>
      </c>
      <c r="B9376">
        <v>0</v>
      </c>
      <c r="C9376" t="s">
        <v>27</v>
      </c>
      <c r="D9376" t="s">
        <v>121</v>
      </c>
    </row>
    <row r="9377" spans="1:10" x14ac:dyDescent="0.25">
      <c r="A9377" t="s">
        <v>99</v>
      </c>
      <c r="B9377">
        <v>1</v>
      </c>
      <c r="C9377" t="s">
        <v>27</v>
      </c>
      <c r="D9377" t="s">
        <v>121</v>
      </c>
    </row>
    <row r="9378" spans="1:10" x14ac:dyDescent="0.25">
      <c r="A9378" t="s">
        <v>100</v>
      </c>
      <c r="B9378">
        <v>0</v>
      </c>
      <c r="C9378" t="s">
        <v>27</v>
      </c>
      <c r="D9378" t="s">
        <v>121</v>
      </c>
    </row>
    <row r="9379" spans="1:10" x14ac:dyDescent="0.25">
      <c r="A9379" t="s">
        <v>101</v>
      </c>
      <c r="B9379">
        <v>1</v>
      </c>
      <c r="C9379" t="s">
        <v>27</v>
      </c>
      <c r="D9379" t="s">
        <v>121</v>
      </c>
    </row>
    <row r="9380" spans="1:10" x14ac:dyDescent="0.25">
      <c r="A9380" t="s">
        <v>102</v>
      </c>
      <c r="B9380">
        <v>1</v>
      </c>
      <c r="C9380" t="s">
        <v>27</v>
      </c>
      <c r="D9380" t="s">
        <v>121</v>
      </c>
    </row>
    <row r="9381" spans="1:10" x14ac:dyDescent="0.25">
      <c r="A9381" t="s">
        <v>103</v>
      </c>
      <c r="B9381">
        <v>2</v>
      </c>
      <c r="C9381" t="s">
        <v>27</v>
      </c>
      <c r="D9381" t="s">
        <v>121</v>
      </c>
    </row>
    <row r="9382" spans="1:10" x14ac:dyDescent="0.25">
      <c r="A9382" t="s">
        <v>104</v>
      </c>
      <c r="B9382">
        <v>1</v>
      </c>
      <c r="C9382" t="s">
        <v>27</v>
      </c>
      <c r="D9382" t="s">
        <v>121</v>
      </c>
    </row>
    <row r="9383" spans="1:10" x14ac:dyDescent="0.25">
      <c r="A9383" t="s">
        <v>105</v>
      </c>
      <c r="B9383">
        <v>0</v>
      </c>
      <c r="C9383" t="s">
        <v>27</v>
      </c>
      <c r="D9383" t="s">
        <v>121</v>
      </c>
    </row>
    <row r="9384" spans="1:10" x14ac:dyDescent="0.25">
      <c r="A9384" t="s">
        <v>106</v>
      </c>
      <c r="B9384">
        <v>3</v>
      </c>
      <c r="C9384" t="s">
        <v>27</v>
      </c>
      <c r="D9384" t="s">
        <v>121</v>
      </c>
    </row>
    <row r="9385" spans="1:10" x14ac:dyDescent="0.25">
      <c r="C9385" t="s">
        <v>27</v>
      </c>
      <c r="D9385" t="s">
        <v>122</v>
      </c>
      <c r="E9385">
        <v>0</v>
      </c>
      <c r="F9385">
        <v>0.11356221198156601</v>
      </c>
      <c r="G9385">
        <v>0.12061290322580601</v>
      </c>
      <c r="H9385">
        <v>0.49538709677419301</v>
      </c>
      <c r="I9385">
        <v>0.175870967741935</v>
      </c>
      <c r="J9385">
        <v>0.36887096774193501</v>
      </c>
    </row>
    <row r="9386" spans="1:10" x14ac:dyDescent="0.25">
      <c r="C9386" t="s">
        <v>27</v>
      </c>
      <c r="D9386" t="s">
        <v>122</v>
      </c>
      <c r="E9386">
        <v>1</v>
      </c>
      <c r="F9386">
        <v>9.3958525345622101E-2</v>
      </c>
      <c r="G9386">
        <v>0.104381720430107</v>
      </c>
      <c r="H9386">
        <v>0.30025806451612902</v>
      </c>
      <c r="I9386">
        <v>0.20169354838709599</v>
      </c>
      <c r="J9386">
        <v>0.33083870967741902</v>
      </c>
    </row>
    <row r="9387" spans="1:10" x14ac:dyDescent="0.25">
      <c r="C9387" t="s">
        <v>27</v>
      </c>
      <c r="D9387" t="s">
        <v>122</v>
      </c>
      <c r="E9387">
        <v>2</v>
      </c>
      <c r="F9387">
        <v>9.1506912442396296E-2</v>
      </c>
      <c r="G9387">
        <v>8.9499999999999996E-2</v>
      </c>
      <c r="H9387">
        <v>0.28429032258064502</v>
      </c>
      <c r="I9387">
        <v>0.14466129032257999</v>
      </c>
      <c r="J9387">
        <v>0.31454838709677402</v>
      </c>
    </row>
    <row r="9388" spans="1:10" x14ac:dyDescent="0.25">
      <c r="C9388" t="s">
        <v>27</v>
      </c>
      <c r="D9388" t="s">
        <v>122</v>
      </c>
      <c r="E9388">
        <v>3</v>
      </c>
      <c r="F9388">
        <v>8.9317972350230396E-2</v>
      </c>
      <c r="G9388">
        <v>9.2607526881720401E-2</v>
      </c>
      <c r="H9388">
        <v>0.15835483870967701</v>
      </c>
      <c r="I9388">
        <v>0.113032258064516</v>
      </c>
      <c r="J9388">
        <v>0.30548387096774099</v>
      </c>
    </row>
    <row r="9389" spans="1:10" x14ac:dyDescent="0.25">
      <c r="C9389" t="s">
        <v>27</v>
      </c>
      <c r="D9389" t="s">
        <v>122</v>
      </c>
      <c r="E9389">
        <v>4</v>
      </c>
      <c r="F9389">
        <v>8.0783410138248801E-2</v>
      </c>
      <c r="G9389">
        <v>8.8860215053763403E-2</v>
      </c>
      <c r="H9389">
        <v>0.182193548387096</v>
      </c>
      <c r="I9389">
        <v>0.11462903225806401</v>
      </c>
      <c r="J9389">
        <v>0.30829032258064498</v>
      </c>
    </row>
    <row r="9390" spans="1:10" x14ac:dyDescent="0.25">
      <c r="C9390" t="s">
        <v>27</v>
      </c>
      <c r="D9390" t="s">
        <v>122</v>
      </c>
      <c r="E9390">
        <v>5</v>
      </c>
      <c r="F9390">
        <v>9.5216589861751105E-2</v>
      </c>
      <c r="G9390">
        <v>0.103602150537634</v>
      </c>
      <c r="H9390">
        <v>0.17348387096774101</v>
      </c>
      <c r="I9390">
        <v>0.148274193548387</v>
      </c>
      <c r="J9390">
        <v>0.35174193548387001</v>
      </c>
    </row>
    <row r="9391" spans="1:10" x14ac:dyDescent="0.25">
      <c r="C9391" t="s">
        <v>27</v>
      </c>
      <c r="D9391" t="s">
        <v>122</v>
      </c>
      <c r="E9391">
        <v>6</v>
      </c>
      <c r="F9391">
        <v>0.172967741935483</v>
      </c>
      <c r="G9391">
        <v>0.184177419354838</v>
      </c>
      <c r="H9391">
        <v>0.28054838709677399</v>
      </c>
      <c r="I9391">
        <v>0.243419354838709</v>
      </c>
      <c r="J9391">
        <v>0.38054838709677402</v>
      </c>
    </row>
    <row r="9392" spans="1:10" x14ac:dyDescent="0.25">
      <c r="C9392" t="s">
        <v>27</v>
      </c>
      <c r="D9392" t="s">
        <v>122</v>
      </c>
      <c r="E9392">
        <v>7</v>
      </c>
      <c r="F9392">
        <v>0.142041474654377</v>
      </c>
      <c r="G9392">
        <v>0.21591397849462299</v>
      </c>
      <c r="H9392">
        <v>0.26125806451612898</v>
      </c>
      <c r="I9392">
        <v>0.35485483870967699</v>
      </c>
      <c r="J9392">
        <v>0.28751612903225798</v>
      </c>
    </row>
    <row r="9393" spans="3:10" x14ac:dyDescent="0.25">
      <c r="C9393" t="s">
        <v>27</v>
      </c>
      <c r="D9393" t="s">
        <v>122</v>
      </c>
      <c r="E9393">
        <v>8</v>
      </c>
      <c r="F9393">
        <v>0.125483870967741</v>
      </c>
      <c r="G9393">
        <v>0.210854838709677</v>
      </c>
      <c r="H9393">
        <v>0.28338709677419299</v>
      </c>
      <c r="I9393">
        <v>0.45350000000000001</v>
      </c>
      <c r="J9393">
        <v>0.32864516129032201</v>
      </c>
    </row>
    <row r="9394" spans="3:10" x14ac:dyDescent="0.25">
      <c r="C9394" t="s">
        <v>27</v>
      </c>
      <c r="D9394" t="s">
        <v>122</v>
      </c>
      <c r="E9394">
        <v>9</v>
      </c>
      <c r="F9394">
        <v>0.11541935483870901</v>
      </c>
      <c r="G9394">
        <v>0.24333333333333301</v>
      </c>
      <c r="H9394">
        <v>0.28432258064516103</v>
      </c>
      <c r="I9394">
        <v>0.31645161290322499</v>
      </c>
      <c r="J9394">
        <v>0.41154838709677399</v>
      </c>
    </row>
    <row r="9395" spans="3:10" x14ac:dyDescent="0.25">
      <c r="C9395" t="s">
        <v>27</v>
      </c>
      <c r="D9395" t="s">
        <v>122</v>
      </c>
      <c r="E9395">
        <v>10</v>
      </c>
      <c r="F9395">
        <v>0.118179723502304</v>
      </c>
      <c r="G9395">
        <v>0.22395161290322499</v>
      </c>
      <c r="H9395">
        <v>0.300354838709677</v>
      </c>
      <c r="I9395">
        <v>0.29625806451612902</v>
      </c>
      <c r="J9395">
        <v>0.458451612903225</v>
      </c>
    </row>
    <row r="9396" spans="3:10" x14ac:dyDescent="0.25">
      <c r="C9396" t="s">
        <v>27</v>
      </c>
      <c r="D9396" t="s">
        <v>122</v>
      </c>
      <c r="E9396">
        <v>11</v>
      </c>
      <c r="F9396">
        <v>0.12839631336405499</v>
      </c>
      <c r="G9396">
        <v>0.265306451612903</v>
      </c>
      <c r="H9396">
        <v>0.28551612903225798</v>
      </c>
      <c r="I9396">
        <v>0.33803225806451598</v>
      </c>
      <c r="J9396">
        <v>0.53174516129032001</v>
      </c>
    </row>
    <row r="9397" spans="3:10" x14ac:dyDescent="0.25">
      <c r="C9397" t="s">
        <v>27</v>
      </c>
      <c r="D9397" t="s">
        <v>122</v>
      </c>
      <c r="E9397">
        <v>12</v>
      </c>
      <c r="F9397">
        <v>0.13893087557603601</v>
      </c>
      <c r="G9397">
        <v>0.31723118279569801</v>
      </c>
      <c r="H9397">
        <v>0.29496774193548297</v>
      </c>
      <c r="I9397">
        <v>0.58950000000000002</v>
      </c>
      <c r="J9397">
        <v>0.494970967741933</v>
      </c>
    </row>
    <row r="9398" spans="3:10" x14ac:dyDescent="0.25">
      <c r="C9398" t="s">
        <v>27</v>
      </c>
      <c r="D9398" t="s">
        <v>122</v>
      </c>
      <c r="E9398">
        <v>13</v>
      </c>
      <c r="F9398">
        <v>0.20120737327188901</v>
      </c>
      <c r="G9398">
        <v>0.36445698924731101</v>
      </c>
      <c r="H9398">
        <v>0.257967741935483</v>
      </c>
      <c r="I9398">
        <v>0.54014516129032197</v>
      </c>
      <c r="J9398">
        <v>0.452906451612901</v>
      </c>
    </row>
    <row r="9399" spans="3:10" x14ac:dyDescent="0.25">
      <c r="C9399" t="s">
        <v>27</v>
      </c>
      <c r="D9399" t="s">
        <v>122</v>
      </c>
      <c r="E9399">
        <v>14</v>
      </c>
      <c r="F9399">
        <v>0.15803225806451601</v>
      </c>
      <c r="G9399">
        <v>0.27132258064516102</v>
      </c>
      <c r="H9399">
        <v>0.26780645161290301</v>
      </c>
      <c r="I9399">
        <v>0.35846774193548298</v>
      </c>
      <c r="J9399">
        <v>0.39977741935483702</v>
      </c>
    </row>
    <row r="9400" spans="3:10" x14ac:dyDescent="0.25">
      <c r="C9400" t="s">
        <v>27</v>
      </c>
      <c r="D9400" t="s">
        <v>122</v>
      </c>
      <c r="E9400">
        <v>15</v>
      </c>
      <c r="F9400">
        <v>0.13945622119815601</v>
      </c>
      <c r="G9400">
        <v>0.25665053763440798</v>
      </c>
      <c r="H9400">
        <v>0.251</v>
      </c>
      <c r="I9400">
        <v>0.32735483870967702</v>
      </c>
      <c r="J9400">
        <v>0.38135806451612703</v>
      </c>
    </row>
    <row r="9401" spans="3:10" x14ac:dyDescent="0.25">
      <c r="C9401" t="s">
        <v>27</v>
      </c>
      <c r="D9401" t="s">
        <v>122</v>
      </c>
      <c r="E9401">
        <v>16</v>
      </c>
      <c r="F9401">
        <v>0.125626728110599</v>
      </c>
      <c r="G9401">
        <v>0.21412903225806401</v>
      </c>
      <c r="H9401">
        <v>0.25003225806451601</v>
      </c>
      <c r="I9401">
        <v>0.319983870967741</v>
      </c>
      <c r="J9401">
        <v>0.44948387096774101</v>
      </c>
    </row>
    <row r="9402" spans="3:10" x14ac:dyDescent="0.25">
      <c r="C9402" t="s">
        <v>27</v>
      </c>
      <c r="D9402" t="s">
        <v>122</v>
      </c>
      <c r="E9402">
        <v>17</v>
      </c>
      <c r="F9402">
        <v>0.129294930875576</v>
      </c>
      <c r="G9402">
        <v>0.22413440860215</v>
      </c>
      <c r="H9402">
        <v>0.238354838709677</v>
      </c>
      <c r="I9402">
        <v>0.27132258064516102</v>
      </c>
      <c r="J9402">
        <v>0.492838709677419</v>
      </c>
    </row>
    <row r="9403" spans="3:10" x14ac:dyDescent="0.25">
      <c r="C9403" t="s">
        <v>27</v>
      </c>
      <c r="D9403" t="s">
        <v>122</v>
      </c>
      <c r="E9403">
        <v>18</v>
      </c>
      <c r="F9403">
        <v>0.14758986175115199</v>
      </c>
      <c r="G9403">
        <v>0.23261290322580599</v>
      </c>
      <c r="H9403">
        <v>0.25925806451612898</v>
      </c>
      <c r="I9403">
        <v>0.262629032258064</v>
      </c>
      <c r="J9403">
        <v>0.50593548387096698</v>
      </c>
    </row>
    <row r="9404" spans="3:10" x14ac:dyDescent="0.25">
      <c r="C9404" t="s">
        <v>27</v>
      </c>
      <c r="D9404" t="s">
        <v>122</v>
      </c>
      <c r="E9404">
        <v>19</v>
      </c>
      <c r="F9404">
        <v>0.197262672811059</v>
      </c>
      <c r="G9404">
        <v>0.316698924731182</v>
      </c>
      <c r="H9404">
        <v>0.21280645161290301</v>
      </c>
      <c r="I9404">
        <v>0.43149999999999999</v>
      </c>
      <c r="J9404">
        <v>0.48074193548387101</v>
      </c>
    </row>
    <row r="9405" spans="3:10" x14ac:dyDescent="0.25">
      <c r="C9405" t="s">
        <v>27</v>
      </c>
      <c r="D9405" t="s">
        <v>122</v>
      </c>
      <c r="E9405">
        <v>20</v>
      </c>
      <c r="F9405">
        <v>0.178032258064516</v>
      </c>
      <c r="G9405">
        <v>0.36558064516129002</v>
      </c>
      <c r="H9405">
        <v>0.26880645161290301</v>
      </c>
      <c r="I9405">
        <v>0.55508064516128997</v>
      </c>
      <c r="J9405">
        <v>0.52729032258064501</v>
      </c>
    </row>
    <row r="9406" spans="3:10" x14ac:dyDescent="0.25">
      <c r="C9406" t="s">
        <v>27</v>
      </c>
      <c r="D9406" t="s">
        <v>122</v>
      </c>
      <c r="E9406">
        <v>21</v>
      </c>
      <c r="F9406">
        <v>0.14431336405529899</v>
      </c>
      <c r="G9406">
        <v>0.318876344086021</v>
      </c>
      <c r="H9406">
        <v>0.55096774193548304</v>
      </c>
      <c r="I9406">
        <v>0.34935483870967698</v>
      </c>
      <c r="J9406">
        <v>0.46112903225806401</v>
      </c>
    </row>
    <row r="9407" spans="3:10" x14ac:dyDescent="0.25">
      <c r="C9407" t="s">
        <v>27</v>
      </c>
      <c r="D9407" t="s">
        <v>122</v>
      </c>
      <c r="E9407">
        <v>22</v>
      </c>
      <c r="F9407">
        <v>0.12752534562211901</v>
      </c>
      <c r="G9407">
        <v>0.24683333333333299</v>
      </c>
      <c r="H9407">
        <v>0.40399999999999903</v>
      </c>
      <c r="I9407">
        <v>0.29374193548387101</v>
      </c>
      <c r="J9407">
        <v>0.37796774193548299</v>
      </c>
    </row>
    <row r="9408" spans="3:10" x14ac:dyDescent="0.25">
      <c r="C9408" t="s">
        <v>27</v>
      </c>
      <c r="D9408" t="s">
        <v>122</v>
      </c>
      <c r="E9408">
        <v>23</v>
      </c>
      <c r="F9408">
        <v>0.116331797235023</v>
      </c>
      <c r="G9408">
        <v>0.16784946236559101</v>
      </c>
      <c r="H9408">
        <v>0.48938709677419301</v>
      </c>
      <c r="I9408">
        <v>0.17066129032258001</v>
      </c>
      <c r="J9408">
        <v>0.42464516129032198</v>
      </c>
    </row>
    <row r="9409" spans="1:10" x14ac:dyDescent="0.25">
      <c r="C9409" t="s">
        <v>27</v>
      </c>
      <c r="D9409" t="s">
        <v>122</v>
      </c>
      <c r="E9409" t="s">
        <v>108</v>
      </c>
      <c r="F9409">
        <v>3.1704377880184298</v>
      </c>
      <c r="G9409">
        <v>5.2394784946236497</v>
      </c>
      <c r="H9409">
        <v>7.0347096774193503</v>
      </c>
      <c r="I9409">
        <v>7.3704193548387096</v>
      </c>
      <c r="J9409">
        <v>9.8272741935483801</v>
      </c>
    </row>
    <row r="9410" spans="1:10" x14ac:dyDescent="0.25">
      <c r="A9410" t="s">
        <v>89</v>
      </c>
      <c r="B9410">
        <v>1</v>
      </c>
      <c r="C9410" t="s">
        <v>27</v>
      </c>
      <c r="D9410" t="s">
        <v>123</v>
      </c>
    </row>
    <row r="9411" spans="1:10" x14ac:dyDescent="0.25">
      <c r="A9411" t="s">
        <v>91</v>
      </c>
      <c r="B9411">
        <v>0</v>
      </c>
      <c r="C9411" t="s">
        <v>27</v>
      </c>
      <c r="D9411" t="s">
        <v>123</v>
      </c>
    </row>
    <row r="9412" spans="1:10" x14ac:dyDescent="0.25">
      <c r="A9412" t="s">
        <v>92</v>
      </c>
      <c r="B9412">
        <v>0</v>
      </c>
      <c r="C9412" t="s">
        <v>27</v>
      </c>
      <c r="D9412" t="s">
        <v>123</v>
      </c>
    </row>
    <row r="9413" spans="1:10" x14ac:dyDescent="0.25">
      <c r="A9413" t="s">
        <v>93</v>
      </c>
      <c r="B9413">
        <v>1</v>
      </c>
      <c r="C9413" t="s">
        <v>27</v>
      </c>
      <c r="D9413" t="s">
        <v>123</v>
      </c>
    </row>
    <row r="9414" spans="1:10" x14ac:dyDescent="0.25">
      <c r="A9414" t="s">
        <v>94</v>
      </c>
      <c r="B9414">
        <v>1</v>
      </c>
      <c r="C9414" t="s">
        <v>27</v>
      </c>
      <c r="D9414" t="s">
        <v>123</v>
      </c>
    </row>
    <row r="9415" spans="1:10" x14ac:dyDescent="0.25">
      <c r="A9415" t="s">
        <v>95</v>
      </c>
      <c r="B9415">
        <v>0</v>
      </c>
      <c r="C9415" t="s">
        <v>27</v>
      </c>
      <c r="D9415" t="s">
        <v>123</v>
      </c>
    </row>
    <row r="9416" spans="1:10" x14ac:dyDescent="0.25">
      <c r="A9416" t="s">
        <v>96</v>
      </c>
      <c r="B9416">
        <v>0</v>
      </c>
      <c r="C9416" t="s">
        <v>27</v>
      </c>
      <c r="D9416" t="s">
        <v>123</v>
      </c>
    </row>
    <row r="9417" spans="1:10" x14ac:dyDescent="0.25">
      <c r="A9417" t="s">
        <v>97</v>
      </c>
      <c r="B9417">
        <v>1</v>
      </c>
      <c r="C9417" t="s">
        <v>27</v>
      </c>
      <c r="D9417" t="s">
        <v>123</v>
      </c>
    </row>
    <row r="9418" spans="1:10" x14ac:dyDescent="0.25">
      <c r="A9418" t="s">
        <v>98</v>
      </c>
      <c r="B9418">
        <v>0</v>
      </c>
      <c r="C9418" t="s">
        <v>27</v>
      </c>
      <c r="D9418" t="s">
        <v>123</v>
      </c>
    </row>
    <row r="9419" spans="1:10" x14ac:dyDescent="0.25">
      <c r="A9419" t="s">
        <v>99</v>
      </c>
      <c r="B9419">
        <v>1</v>
      </c>
      <c r="C9419" t="s">
        <v>27</v>
      </c>
      <c r="D9419" t="s">
        <v>123</v>
      </c>
    </row>
    <row r="9420" spans="1:10" x14ac:dyDescent="0.25">
      <c r="A9420" t="s">
        <v>100</v>
      </c>
      <c r="B9420">
        <v>0</v>
      </c>
      <c r="C9420" t="s">
        <v>27</v>
      </c>
      <c r="D9420" t="s">
        <v>123</v>
      </c>
    </row>
    <row r="9421" spans="1:10" x14ac:dyDescent="0.25">
      <c r="A9421" t="s">
        <v>101</v>
      </c>
      <c r="B9421">
        <v>1</v>
      </c>
      <c r="C9421" t="s">
        <v>27</v>
      </c>
      <c r="D9421" t="s">
        <v>123</v>
      </c>
    </row>
    <row r="9422" spans="1:10" x14ac:dyDescent="0.25">
      <c r="A9422" t="s">
        <v>102</v>
      </c>
      <c r="B9422">
        <v>1</v>
      </c>
      <c r="C9422" t="s">
        <v>27</v>
      </c>
      <c r="D9422" t="s">
        <v>123</v>
      </c>
    </row>
    <row r="9423" spans="1:10" x14ac:dyDescent="0.25">
      <c r="A9423" t="s">
        <v>103</v>
      </c>
      <c r="B9423">
        <v>1</v>
      </c>
      <c r="C9423" t="s">
        <v>27</v>
      </c>
      <c r="D9423" t="s">
        <v>123</v>
      </c>
    </row>
    <row r="9424" spans="1:10" x14ac:dyDescent="0.25">
      <c r="A9424" t="s">
        <v>104</v>
      </c>
      <c r="B9424">
        <v>1</v>
      </c>
      <c r="C9424" t="s">
        <v>27</v>
      </c>
      <c r="D9424" t="s">
        <v>123</v>
      </c>
    </row>
    <row r="9425" spans="1:7" x14ac:dyDescent="0.25">
      <c r="A9425" t="s">
        <v>105</v>
      </c>
      <c r="B9425">
        <v>0</v>
      </c>
      <c r="C9425" t="s">
        <v>27</v>
      </c>
      <c r="D9425" t="s">
        <v>123</v>
      </c>
    </row>
    <row r="9426" spans="1:7" x14ac:dyDescent="0.25">
      <c r="A9426" t="s">
        <v>106</v>
      </c>
      <c r="B9426">
        <v>1</v>
      </c>
      <c r="C9426" t="s">
        <v>27</v>
      </c>
      <c r="D9426" t="s">
        <v>123</v>
      </c>
    </row>
    <row r="9427" spans="1:7" x14ac:dyDescent="0.25">
      <c r="C9427" t="s">
        <v>27</v>
      </c>
      <c r="D9427" t="s">
        <v>124</v>
      </c>
      <c r="E9427">
        <v>0</v>
      </c>
      <c r="F9427">
        <v>0.11356221198156601</v>
      </c>
      <c r="G9427">
        <v>0.193967741935483</v>
      </c>
    </row>
    <row r="9428" spans="1:7" x14ac:dyDescent="0.25">
      <c r="C9428" t="s">
        <v>27</v>
      </c>
      <c r="D9428" t="s">
        <v>124</v>
      </c>
      <c r="E9428">
        <v>1</v>
      </c>
      <c r="F9428">
        <v>9.3958525345622101E-2</v>
      </c>
      <c r="G9428">
        <v>0.166077419354838</v>
      </c>
    </row>
    <row r="9429" spans="1:7" x14ac:dyDescent="0.25">
      <c r="C9429" t="s">
        <v>27</v>
      </c>
      <c r="D9429" t="s">
        <v>124</v>
      </c>
      <c r="E9429">
        <v>2</v>
      </c>
      <c r="F9429">
        <v>9.1506912442396296E-2</v>
      </c>
      <c r="G9429">
        <v>0.14251612903225799</v>
      </c>
    </row>
    <row r="9430" spans="1:7" x14ac:dyDescent="0.25">
      <c r="C9430" t="s">
        <v>27</v>
      </c>
      <c r="D9430" t="s">
        <v>124</v>
      </c>
      <c r="E9430">
        <v>3</v>
      </c>
      <c r="F9430">
        <v>8.9317972350230396E-2</v>
      </c>
      <c r="G9430">
        <v>0.124554838709677</v>
      </c>
    </row>
    <row r="9431" spans="1:7" x14ac:dyDescent="0.25">
      <c r="C9431" t="s">
        <v>27</v>
      </c>
      <c r="D9431" t="s">
        <v>124</v>
      </c>
      <c r="E9431">
        <v>4</v>
      </c>
      <c r="F9431">
        <v>8.0783410138248801E-2</v>
      </c>
      <c r="G9431">
        <v>0.12529032258064501</v>
      </c>
    </row>
    <row r="9432" spans="1:7" x14ac:dyDescent="0.25">
      <c r="C9432" t="s">
        <v>27</v>
      </c>
      <c r="D9432" t="s">
        <v>124</v>
      </c>
      <c r="E9432">
        <v>5</v>
      </c>
      <c r="F9432">
        <v>9.5216589861751105E-2</v>
      </c>
      <c r="G9432">
        <v>0.14433870967741899</v>
      </c>
    </row>
    <row r="9433" spans="1:7" x14ac:dyDescent="0.25">
      <c r="C9433" t="s">
        <v>27</v>
      </c>
      <c r="D9433" t="s">
        <v>124</v>
      </c>
      <c r="E9433">
        <v>6</v>
      </c>
      <c r="F9433">
        <v>0.172967741935483</v>
      </c>
      <c r="G9433">
        <v>0.2253</v>
      </c>
    </row>
    <row r="9434" spans="1:7" x14ac:dyDescent="0.25">
      <c r="C9434" t="s">
        <v>27</v>
      </c>
      <c r="D9434" t="s">
        <v>124</v>
      </c>
      <c r="E9434">
        <v>7</v>
      </c>
      <c r="F9434">
        <v>0.142041474654377</v>
      </c>
      <c r="G9434">
        <v>0.255396774193548</v>
      </c>
    </row>
    <row r="9435" spans="1:7" x14ac:dyDescent="0.25">
      <c r="C9435" t="s">
        <v>27</v>
      </c>
      <c r="D9435" t="s">
        <v>124</v>
      </c>
      <c r="E9435">
        <v>8</v>
      </c>
      <c r="F9435">
        <v>0.125483870967741</v>
      </c>
      <c r="G9435">
        <v>0.27841612903225799</v>
      </c>
    </row>
    <row r="9436" spans="1:7" x14ac:dyDescent="0.25">
      <c r="C9436" t="s">
        <v>27</v>
      </c>
      <c r="D9436" t="s">
        <v>124</v>
      </c>
      <c r="E9436">
        <v>9</v>
      </c>
      <c r="F9436">
        <v>0.11541935483870901</v>
      </c>
      <c r="G9436">
        <v>0.27887741935483801</v>
      </c>
    </row>
    <row r="9437" spans="1:7" x14ac:dyDescent="0.25">
      <c r="C9437" t="s">
        <v>27</v>
      </c>
      <c r="D9437" t="s">
        <v>124</v>
      </c>
      <c r="E9437">
        <v>10</v>
      </c>
      <c r="F9437">
        <v>0.118179723502304</v>
      </c>
      <c r="G9437">
        <v>0.26950322580645097</v>
      </c>
    </row>
    <row r="9438" spans="1:7" x14ac:dyDescent="0.25">
      <c r="C9438" t="s">
        <v>27</v>
      </c>
      <c r="D9438" t="s">
        <v>124</v>
      </c>
      <c r="E9438">
        <v>11</v>
      </c>
      <c r="F9438">
        <v>0.12839631336405499</v>
      </c>
      <c r="G9438">
        <v>0.30851645161290298</v>
      </c>
    </row>
    <row r="9439" spans="1:7" x14ac:dyDescent="0.25">
      <c r="C9439" t="s">
        <v>27</v>
      </c>
      <c r="D9439" t="s">
        <v>124</v>
      </c>
      <c r="E9439">
        <v>12</v>
      </c>
      <c r="F9439">
        <v>0.13893087557603601</v>
      </c>
      <c r="G9439">
        <v>0.38723258064516097</v>
      </c>
    </row>
    <row r="9440" spans="1:7" x14ac:dyDescent="0.25">
      <c r="C9440" t="s">
        <v>27</v>
      </c>
      <c r="D9440" t="s">
        <v>124</v>
      </c>
      <c r="E9440">
        <v>13</v>
      </c>
      <c r="F9440">
        <v>0.20120737327188901</v>
      </c>
      <c r="G9440">
        <v>0.39779064516128998</v>
      </c>
    </row>
    <row r="9441" spans="1:7" x14ac:dyDescent="0.25">
      <c r="C9441" t="s">
        <v>27</v>
      </c>
      <c r="D9441" t="s">
        <v>124</v>
      </c>
      <c r="E9441">
        <v>14</v>
      </c>
      <c r="F9441">
        <v>0.15803225806451601</v>
      </c>
      <c r="G9441">
        <v>0.301245483870967</v>
      </c>
    </row>
    <row r="9442" spans="1:7" x14ac:dyDescent="0.25">
      <c r="C9442" t="s">
        <v>27</v>
      </c>
      <c r="D9442" t="s">
        <v>124</v>
      </c>
      <c r="E9442">
        <v>15</v>
      </c>
      <c r="F9442">
        <v>0.13945622119815601</v>
      </c>
      <c r="G9442">
        <v>0.28269709677419302</v>
      </c>
    </row>
    <row r="9443" spans="1:7" x14ac:dyDescent="0.25">
      <c r="C9443" t="s">
        <v>27</v>
      </c>
      <c r="D9443" t="s">
        <v>124</v>
      </c>
      <c r="E9443">
        <v>16</v>
      </c>
      <c r="F9443">
        <v>0.125626728110599</v>
      </c>
      <c r="G9443">
        <v>0.26242580645161201</v>
      </c>
    </row>
    <row r="9444" spans="1:7" x14ac:dyDescent="0.25">
      <c r="C9444" t="s">
        <v>27</v>
      </c>
      <c r="D9444" t="s">
        <v>124</v>
      </c>
      <c r="E9444">
        <v>17</v>
      </c>
      <c r="F9444">
        <v>0.129294930875576</v>
      </c>
      <c r="G9444">
        <v>0.261864516129032</v>
      </c>
    </row>
    <row r="9445" spans="1:7" x14ac:dyDescent="0.25">
      <c r="C9445" t="s">
        <v>27</v>
      </c>
      <c r="D9445" t="s">
        <v>124</v>
      </c>
      <c r="E9445">
        <v>18</v>
      </c>
      <c r="F9445">
        <v>0.14758986175115199</v>
      </c>
      <c r="G9445">
        <v>0.268612903225806</v>
      </c>
    </row>
    <row r="9446" spans="1:7" x14ac:dyDescent="0.25">
      <c r="C9446" t="s">
        <v>27</v>
      </c>
      <c r="D9446" t="s">
        <v>124</v>
      </c>
      <c r="E9446">
        <v>19</v>
      </c>
      <c r="F9446">
        <v>0.197262672811059</v>
      </c>
      <c r="G9446">
        <v>0.34567419354838702</v>
      </c>
    </row>
    <row r="9447" spans="1:7" x14ac:dyDescent="0.25">
      <c r="C9447" t="s">
        <v>27</v>
      </c>
      <c r="D9447" t="s">
        <v>124</v>
      </c>
      <c r="E9447">
        <v>20</v>
      </c>
      <c r="F9447">
        <v>0.178032258064516</v>
      </c>
      <c r="G9447">
        <v>0.40997419354838699</v>
      </c>
    </row>
    <row r="9448" spans="1:7" x14ac:dyDescent="0.25">
      <c r="C9448" t="s">
        <v>27</v>
      </c>
      <c r="D9448" t="s">
        <v>124</v>
      </c>
      <c r="E9448">
        <v>21</v>
      </c>
      <c r="F9448">
        <v>0.14431336405529899</v>
      </c>
      <c r="G9448">
        <v>0.36240645161290302</v>
      </c>
    </row>
    <row r="9449" spans="1:7" x14ac:dyDescent="0.25">
      <c r="C9449" t="s">
        <v>27</v>
      </c>
      <c r="D9449" t="s">
        <v>124</v>
      </c>
      <c r="E9449">
        <v>22</v>
      </c>
      <c r="F9449">
        <v>0.12752534562211901</v>
      </c>
      <c r="G9449">
        <v>0.28504516129032198</v>
      </c>
    </row>
    <row r="9450" spans="1:7" x14ac:dyDescent="0.25">
      <c r="C9450" t="s">
        <v>27</v>
      </c>
      <c r="D9450" t="s">
        <v>124</v>
      </c>
      <c r="E9450">
        <v>23</v>
      </c>
      <c r="F9450">
        <v>0.116331797235023</v>
      </c>
      <c r="G9450">
        <v>0.22624516129032199</v>
      </c>
    </row>
    <row r="9451" spans="1:7" x14ac:dyDescent="0.25">
      <c r="C9451" t="s">
        <v>27</v>
      </c>
      <c r="D9451" t="s">
        <v>124</v>
      </c>
      <c r="E9451" t="s">
        <v>108</v>
      </c>
      <c r="F9451">
        <v>3.1704377880184298</v>
      </c>
      <c r="G9451">
        <v>6.3039693548387001</v>
      </c>
    </row>
    <row r="9452" spans="1:7" x14ac:dyDescent="0.25">
      <c r="A9452" t="s">
        <v>89</v>
      </c>
      <c r="B9452">
        <v>1</v>
      </c>
      <c r="C9452" t="s">
        <v>27</v>
      </c>
      <c r="D9452" t="s">
        <v>125</v>
      </c>
    </row>
    <row r="9453" spans="1:7" x14ac:dyDescent="0.25">
      <c r="A9453" t="s">
        <v>91</v>
      </c>
      <c r="B9453">
        <v>0</v>
      </c>
      <c r="C9453" t="s">
        <v>27</v>
      </c>
      <c r="D9453" t="s">
        <v>125</v>
      </c>
    </row>
    <row r="9454" spans="1:7" x14ac:dyDescent="0.25">
      <c r="A9454" t="s">
        <v>92</v>
      </c>
      <c r="B9454">
        <v>0</v>
      </c>
      <c r="C9454" t="s">
        <v>27</v>
      </c>
      <c r="D9454" t="s">
        <v>125</v>
      </c>
    </row>
    <row r="9455" spans="1:7" x14ac:dyDescent="0.25">
      <c r="A9455" t="s">
        <v>93</v>
      </c>
      <c r="B9455">
        <v>2</v>
      </c>
      <c r="C9455" t="s">
        <v>27</v>
      </c>
      <c r="D9455" t="s">
        <v>125</v>
      </c>
    </row>
    <row r="9456" spans="1:7" x14ac:dyDescent="0.25">
      <c r="A9456" t="s">
        <v>94</v>
      </c>
      <c r="B9456">
        <v>1</v>
      </c>
      <c r="C9456" t="s">
        <v>27</v>
      </c>
      <c r="D9456" t="s">
        <v>125</v>
      </c>
    </row>
    <row r="9457" spans="1:8" x14ac:dyDescent="0.25">
      <c r="A9457" t="s">
        <v>95</v>
      </c>
      <c r="B9457">
        <v>0</v>
      </c>
      <c r="C9457" t="s">
        <v>27</v>
      </c>
      <c r="D9457" t="s">
        <v>125</v>
      </c>
    </row>
    <row r="9458" spans="1:8" x14ac:dyDescent="0.25">
      <c r="A9458" t="s">
        <v>96</v>
      </c>
      <c r="B9458">
        <v>0</v>
      </c>
      <c r="C9458" t="s">
        <v>27</v>
      </c>
      <c r="D9458" t="s">
        <v>125</v>
      </c>
    </row>
    <row r="9459" spans="1:8" x14ac:dyDescent="0.25">
      <c r="A9459" t="s">
        <v>97</v>
      </c>
      <c r="B9459">
        <v>1</v>
      </c>
      <c r="C9459" t="s">
        <v>27</v>
      </c>
      <c r="D9459" t="s">
        <v>125</v>
      </c>
    </row>
    <row r="9460" spans="1:8" x14ac:dyDescent="0.25">
      <c r="A9460" t="s">
        <v>98</v>
      </c>
      <c r="B9460">
        <v>0</v>
      </c>
      <c r="C9460" t="s">
        <v>27</v>
      </c>
      <c r="D9460" t="s">
        <v>125</v>
      </c>
    </row>
    <row r="9461" spans="1:8" x14ac:dyDescent="0.25">
      <c r="A9461" t="s">
        <v>99</v>
      </c>
      <c r="B9461">
        <v>1</v>
      </c>
      <c r="C9461" t="s">
        <v>27</v>
      </c>
      <c r="D9461" t="s">
        <v>125</v>
      </c>
    </row>
    <row r="9462" spans="1:8" x14ac:dyDescent="0.25">
      <c r="A9462" t="s">
        <v>100</v>
      </c>
      <c r="B9462">
        <v>0</v>
      </c>
      <c r="C9462" t="s">
        <v>27</v>
      </c>
      <c r="D9462" t="s">
        <v>125</v>
      </c>
    </row>
    <row r="9463" spans="1:8" x14ac:dyDescent="0.25">
      <c r="A9463" t="s">
        <v>101</v>
      </c>
      <c r="B9463">
        <v>1</v>
      </c>
      <c r="C9463" t="s">
        <v>27</v>
      </c>
      <c r="D9463" t="s">
        <v>125</v>
      </c>
    </row>
    <row r="9464" spans="1:8" x14ac:dyDescent="0.25">
      <c r="A9464" t="s">
        <v>102</v>
      </c>
      <c r="B9464">
        <v>1</v>
      </c>
      <c r="C9464" t="s">
        <v>27</v>
      </c>
      <c r="D9464" t="s">
        <v>125</v>
      </c>
    </row>
    <row r="9465" spans="1:8" x14ac:dyDescent="0.25">
      <c r="A9465" t="s">
        <v>103</v>
      </c>
      <c r="B9465">
        <v>1</v>
      </c>
      <c r="C9465" t="s">
        <v>27</v>
      </c>
      <c r="D9465" t="s">
        <v>125</v>
      </c>
    </row>
    <row r="9466" spans="1:8" x14ac:dyDescent="0.25">
      <c r="A9466" t="s">
        <v>104</v>
      </c>
      <c r="B9466">
        <v>1</v>
      </c>
      <c r="C9466" t="s">
        <v>27</v>
      </c>
      <c r="D9466" t="s">
        <v>125</v>
      </c>
    </row>
    <row r="9467" spans="1:8" x14ac:dyDescent="0.25">
      <c r="A9467" t="s">
        <v>105</v>
      </c>
      <c r="B9467">
        <v>0</v>
      </c>
      <c r="C9467" t="s">
        <v>27</v>
      </c>
      <c r="D9467" t="s">
        <v>125</v>
      </c>
    </row>
    <row r="9468" spans="1:8" x14ac:dyDescent="0.25">
      <c r="A9468" t="s">
        <v>106</v>
      </c>
      <c r="B9468">
        <v>1</v>
      </c>
      <c r="C9468" t="s">
        <v>27</v>
      </c>
      <c r="D9468" t="s">
        <v>125</v>
      </c>
    </row>
    <row r="9469" spans="1:8" x14ac:dyDescent="0.25">
      <c r="C9469" t="s">
        <v>27</v>
      </c>
      <c r="D9469" t="s">
        <v>126</v>
      </c>
      <c r="E9469">
        <v>0</v>
      </c>
      <c r="F9469">
        <v>0.11356221198156601</v>
      </c>
      <c r="G9469">
        <v>0.174534050179211</v>
      </c>
      <c r="H9469">
        <v>0.36887096774193501</v>
      </c>
    </row>
    <row r="9470" spans="1:8" x14ac:dyDescent="0.25">
      <c r="C9470" t="s">
        <v>27</v>
      </c>
      <c r="D9470" t="s">
        <v>126</v>
      </c>
      <c r="E9470">
        <v>1</v>
      </c>
      <c r="F9470">
        <v>9.3958525345622101E-2</v>
      </c>
      <c r="G9470">
        <v>0.14777060931899599</v>
      </c>
      <c r="H9470">
        <v>0.33083870967741902</v>
      </c>
    </row>
    <row r="9471" spans="1:8" x14ac:dyDescent="0.25">
      <c r="C9471" t="s">
        <v>27</v>
      </c>
      <c r="D9471" t="s">
        <v>126</v>
      </c>
      <c r="E9471">
        <v>2</v>
      </c>
      <c r="F9471">
        <v>9.1506912442396296E-2</v>
      </c>
      <c r="G9471">
        <v>0.123401433691756</v>
      </c>
      <c r="H9471">
        <v>0.31454838709677402</v>
      </c>
    </row>
    <row r="9472" spans="1:8" x14ac:dyDescent="0.25">
      <c r="C9472" t="s">
        <v>27</v>
      </c>
      <c r="D9472" t="s">
        <v>126</v>
      </c>
      <c r="E9472">
        <v>3</v>
      </c>
      <c r="F9472">
        <v>8.9317972350230396E-2</v>
      </c>
      <c r="G9472">
        <v>0.10445161290322499</v>
      </c>
      <c r="H9472">
        <v>0.30548387096774099</v>
      </c>
    </row>
    <row r="9473" spans="3:8" x14ac:dyDescent="0.25">
      <c r="C9473" t="s">
        <v>27</v>
      </c>
      <c r="D9473" t="s">
        <v>126</v>
      </c>
      <c r="E9473">
        <v>4</v>
      </c>
      <c r="F9473">
        <v>8.0783410138248801E-2</v>
      </c>
      <c r="G9473">
        <v>0.10495698924731101</v>
      </c>
      <c r="H9473">
        <v>0.30829032258064498</v>
      </c>
    </row>
    <row r="9474" spans="3:8" x14ac:dyDescent="0.25">
      <c r="C9474" t="s">
        <v>27</v>
      </c>
      <c r="D9474" t="s">
        <v>126</v>
      </c>
      <c r="E9474">
        <v>5</v>
      </c>
      <c r="F9474">
        <v>9.5216589861751105E-2</v>
      </c>
      <c r="G9474">
        <v>0.121293906810035</v>
      </c>
      <c r="H9474">
        <v>0.35174193548387001</v>
      </c>
    </row>
    <row r="9475" spans="3:8" x14ac:dyDescent="0.25">
      <c r="C9475" t="s">
        <v>27</v>
      </c>
      <c r="D9475" t="s">
        <v>126</v>
      </c>
      <c r="E9475">
        <v>6</v>
      </c>
      <c r="F9475">
        <v>0.172967741935483</v>
      </c>
      <c r="G9475">
        <v>0.20805017921146901</v>
      </c>
      <c r="H9475">
        <v>0.38054838709677402</v>
      </c>
    </row>
    <row r="9476" spans="3:8" x14ac:dyDescent="0.25">
      <c r="C9476" t="s">
        <v>27</v>
      </c>
      <c r="D9476" t="s">
        <v>126</v>
      </c>
      <c r="E9476">
        <v>7</v>
      </c>
      <c r="F9476">
        <v>0.142041474654377</v>
      </c>
      <c r="G9476">
        <v>0.25182795698924698</v>
      </c>
      <c r="H9476">
        <v>0.28751612903225798</v>
      </c>
    </row>
    <row r="9477" spans="3:8" x14ac:dyDescent="0.25">
      <c r="C9477" t="s">
        <v>27</v>
      </c>
      <c r="D9477" t="s">
        <v>126</v>
      </c>
      <c r="E9477">
        <v>8</v>
      </c>
      <c r="F9477">
        <v>0.125483870967741</v>
      </c>
      <c r="G9477">
        <v>0.27283512544802802</v>
      </c>
      <c r="H9477">
        <v>0.32864516129032201</v>
      </c>
    </row>
    <row r="9478" spans="3:8" x14ac:dyDescent="0.25">
      <c r="C9478" t="s">
        <v>27</v>
      </c>
      <c r="D9478" t="s">
        <v>126</v>
      </c>
      <c r="E9478">
        <v>9</v>
      </c>
      <c r="F9478">
        <v>0.11541935483870901</v>
      </c>
      <c r="G9478">
        <v>0.26413620071684502</v>
      </c>
      <c r="H9478">
        <v>0.41154838709677399</v>
      </c>
    </row>
    <row r="9479" spans="3:8" x14ac:dyDescent="0.25">
      <c r="C9479" t="s">
        <v>27</v>
      </c>
      <c r="D9479" t="s">
        <v>126</v>
      </c>
      <c r="E9479">
        <v>10</v>
      </c>
      <c r="F9479">
        <v>0.118179723502304</v>
      </c>
      <c r="G9479">
        <v>0.24850896057347599</v>
      </c>
      <c r="H9479">
        <v>0.458451612903225</v>
      </c>
    </row>
    <row r="9480" spans="3:8" x14ac:dyDescent="0.25">
      <c r="C9480" t="s">
        <v>27</v>
      </c>
      <c r="D9480" t="s">
        <v>126</v>
      </c>
      <c r="E9480">
        <v>11</v>
      </c>
      <c r="F9480">
        <v>0.12839631336405499</v>
      </c>
      <c r="G9480">
        <v>0.283713261648745</v>
      </c>
      <c r="H9480">
        <v>0.53174516129032001</v>
      </c>
    </row>
    <row r="9481" spans="3:8" x14ac:dyDescent="0.25">
      <c r="C9481" t="s">
        <v>27</v>
      </c>
      <c r="D9481" t="s">
        <v>126</v>
      </c>
      <c r="E9481">
        <v>12</v>
      </c>
      <c r="F9481">
        <v>0.13893087557603601</v>
      </c>
      <c r="G9481">
        <v>0.37526164874551898</v>
      </c>
      <c r="H9481">
        <v>0.494970967741933</v>
      </c>
    </row>
    <row r="9482" spans="3:8" x14ac:dyDescent="0.25">
      <c r="C9482" t="s">
        <v>27</v>
      </c>
      <c r="D9482" t="s">
        <v>126</v>
      </c>
      <c r="E9482">
        <v>13</v>
      </c>
      <c r="F9482">
        <v>0.20120737327188901</v>
      </c>
      <c r="G9482">
        <v>0.391666666666666</v>
      </c>
      <c r="H9482">
        <v>0.452906451612901</v>
      </c>
    </row>
    <row r="9483" spans="3:8" x14ac:dyDescent="0.25">
      <c r="C9483" t="s">
        <v>27</v>
      </c>
      <c r="D9483" t="s">
        <v>126</v>
      </c>
      <c r="E9483">
        <v>14</v>
      </c>
      <c r="F9483">
        <v>0.15803225806451601</v>
      </c>
      <c r="G9483">
        <v>0.29029749103942598</v>
      </c>
      <c r="H9483">
        <v>0.39977741935483702</v>
      </c>
    </row>
    <row r="9484" spans="3:8" x14ac:dyDescent="0.25">
      <c r="C9484" t="s">
        <v>27</v>
      </c>
      <c r="D9484" t="s">
        <v>126</v>
      </c>
      <c r="E9484">
        <v>15</v>
      </c>
      <c r="F9484">
        <v>0.13945622119815601</v>
      </c>
      <c r="G9484">
        <v>0.27173476702508897</v>
      </c>
      <c r="H9484">
        <v>0.38135806451612703</v>
      </c>
    </row>
    <row r="9485" spans="3:8" x14ac:dyDescent="0.25">
      <c r="C9485" t="s">
        <v>27</v>
      </c>
      <c r="D9485" t="s">
        <v>126</v>
      </c>
      <c r="E9485">
        <v>16</v>
      </c>
      <c r="F9485">
        <v>0.125626728110599</v>
      </c>
      <c r="G9485">
        <v>0.24164157706093101</v>
      </c>
      <c r="H9485">
        <v>0.44948387096774101</v>
      </c>
    </row>
    <row r="9486" spans="3:8" x14ac:dyDescent="0.25">
      <c r="C9486" t="s">
        <v>27</v>
      </c>
      <c r="D9486" t="s">
        <v>126</v>
      </c>
      <c r="E9486">
        <v>17</v>
      </c>
      <c r="F9486">
        <v>0.129294930875576</v>
      </c>
      <c r="G9486">
        <v>0.23620071684587801</v>
      </c>
      <c r="H9486">
        <v>0.492838709677419</v>
      </c>
    </row>
    <row r="9487" spans="3:8" x14ac:dyDescent="0.25">
      <c r="C9487" t="s">
        <v>27</v>
      </c>
      <c r="D9487" t="s">
        <v>126</v>
      </c>
      <c r="E9487">
        <v>18</v>
      </c>
      <c r="F9487">
        <v>0.14758986175115199</v>
      </c>
      <c r="G9487">
        <v>0.24224372759856599</v>
      </c>
      <c r="H9487">
        <v>0.50593548387096698</v>
      </c>
    </row>
    <row r="9488" spans="3:8" x14ac:dyDescent="0.25">
      <c r="C9488" t="s">
        <v>27</v>
      </c>
      <c r="D9488" t="s">
        <v>126</v>
      </c>
      <c r="E9488">
        <v>19</v>
      </c>
      <c r="F9488">
        <v>0.197262672811059</v>
      </c>
      <c r="G9488">
        <v>0.330666666666666</v>
      </c>
      <c r="H9488">
        <v>0.48074193548387101</v>
      </c>
    </row>
    <row r="9489" spans="1:8" x14ac:dyDescent="0.25">
      <c r="C9489" t="s">
        <v>27</v>
      </c>
      <c r="D9489" t="s">
        <v>126</v>
      </c>
      <c r="E9489">
        <v>20</v>
      </c>
      <c r="F9489">
        <v>0.178032258064516</v>
      </c>
      <c r="G9489">
        <v>0.39693906810035801</v>
      </c>
      <c r="H9489">
        <v>0.52729032258064501</v>
      </c>
    </row>
    <row r="9490" spans="1:8" x14ac:dyDescent="0.25">
      <c r="C9490" t="s">
        <v>27</v>
      </c>
      <c r="D9490" t="s">
        <v>126</v>
      </c>
      <c r="E9490">
        <v>21</v>
      </c>
      <c r="F9490">
        <v>0.14431336405529899</v>
      </c>
      <c r="G9490">
        <v>0.35143727598566299</v>
      </c>
      <c r="H9490">
        <v>0.46112903225806401</v>
      </c>
    </row>
    <row r="9491" spans="1:8" x14ac:dyDescent="0.25">
      <c r="C9491" t="s">
        <v>27</v>
      </c>
      <c r="D9491" t="s">
        <v>126</v>
      </c>
      <c r="E9491">
        <v>22</v>
      </c>
      <c r="F9491">
        <v>0.12752534562211901</v>
      </c>
      <c r="G9491">
        <v>0.274720430107526</v>
      </c>
      <c r="H9491">
        <v>0.37796774193548299</v>
      </c>
    </row>
    <row r="9492" spans="1:8" x14ac:dyDescent="0.25">
      <c r="C9492" t="s">
        <v>27</v>
      </c>
      <c r="D9492" t="s">
        <v>126</v>
      </c>
      <c r="E9492">
        <v>23</v>
      </c>
      <c r="F9492">
        <v>0.116331797235023</v>
      </c>
      <c r="G9492">
        <v>0.20420071684587801</v>
      </c>
      <c r="H9492">
        <v>0.42464516129032198</v>
      </c>
    </row>
    <row r="9493" spans="1:8" x14ac:dyDescent="0.25">
      <c r="C9493" t="s">
        <v>27</v>
      </c>
      <c r="D9493" t="s">
        <v>126</v>
      </c>
      <c r="E9493" t="s">
        <v>108</v>
      </c>
      <c r="F9493">
        <v>3.1704377880184298</v>
      </c>
      <c r="G9493">
        <v>5.91249103942652</v>
      </c>
      <c r="H9493">
        <v>9.8272741935483801</v>
      </c>
    </row>
    <row r="9494" spans="1:8" x14ac:dyDescent="0.25">
      <c r="A9494" t="s">
        <v>89</v>
      </c>
      <c r="B9494">
        <v>1</v>
      </c>
      <c r="C9494" t="s">
        <v>27</v>
      </c>
      <c r="D9494" t="s">
        <v>127</v>
      </c>
    </row>
    <row r="9495" spans="1:8" x14ac:dyDescent="0.25">
      <c r="A9495" t="s">
        <v>91</v>
      </c>
      <c r="B9495">
        <v>0</v>
      </c>
      <c r="C9495" t="s">
        <v>27</v>
      </c>
      <c r="D9495" t="s">
        <v>127</v>
      </c>
    </row>
    <row r="9496" spans="1:8" x14ac:dyDescent="0.25">
      <c r="A9496" t="s">
        <v>92</v>
      </c>
      <c r="B9496">
        <v>0</v>
      </c>
      <c r="C9496" t="s">
        <v>27</v>
      </c>
      <c r="D9496" t="s">
        <v>127</v>
      </c>
    </row>
    <row r="9497" spans="1:8" x14ac:dyDescent="0.25">
      <c r="A9497" t="s">
        <v>93</v>
      </c>
      <c r="B9497">
        <v>3</v>
      </c>
      <c r="C9497" t="s">
        <v>27</v>
      </c>
      <c r="D9497" t="s">
        <v>127</v>
      </c>
    </row>
    <row r="9498" spans="1:8" x14ac:dyDescent="0.25">
      <c r="A9498" t="s">
        <v>94</v>
      </c>
      <c r="B9498">
        <v>1</v>
      </c>
      <c r="C9498" t="s">
        <v>27</v>
      </c>
      <c r="D9498" t="s">
        <v>127</v>
      </c>
    </row>
    <row r="9499" spans="1:8" x14ac:dyDescent="0.25">
      <c r="A9499" t="s">
        <v>95</v>
      </c>
      <c r="B9499">
        <v>0</v>
      </c>
      <c r="C9499" t="s">
        <v>27</v>
      </c>
      <c r="D9499" t="s">
        <v>127</v>
      </c>
    </row>
    <row r="9500" spans="1:8" x14ac:dyDescent="0.25">
      <c r="A9500" t="s">
        <v>96</v>
      </c>
      <c r="B9500">
        <v>0</v>
      </c>
      <c r="C9500" t="s">
        <v>27</v>
      </c>
      <c r="D9500" t="s">
        <v>127</v>
      </c>
    </row>
    <row r="9501" spans="1:8" x14ac:dyDescent="0.25">
      <c r="A9501" t="s">
        <v>97</v>
      </c>
      <c r="B9501">
        <v>2</v>
      </c>
      <c r="C9501" t="s">
        <v>27</v>
      </c>
      <c r="D9501" t="s">
        <v>127</v>
      </c>
    </row>
    <row r="9502" spans="1:8" x14ac:dyDescent="0.25">
      <c r="A9502" t="s">
        <v>98</v>
      </c>
      <c r="B9502">
        <v>0</v>
      </c>
      <c r="C9502" t="s">
        <v>27</v>
      </c>
      <c r="D9502" t="s">
        <v>127</v>
      </c>
    </row>
    <row r="9503" spans="1:8" x14ac:dyDescent="0.25">
      <c r="A9503" t="s">
        <v>99</v>
      </c>
      <c r="B9503">
        <v>1</v>
      </c>
      <c r="C9503" t="s">
        <v>27</v>
      </c>
      <c r="D9503" t="s">
        <v>127</v>
      </c>
    </row>
    <row r="9504" spans="1:8" x14ac:dyDescent="0.25">
      <c r="A9504" t="s">
        <v>100</v>
      </c>
      <c r="B9504">
        <v>0</v>
      </c>
      <c r="C9504" t="s">
        <v>27</v>
      </c>
      <c r="D9504" t="s">
        <v>127</v>
      </c>
    </row>
    <row r="9505" spans="1:9" x14ac:dyDescent="0.25">
      <c r="A9505" t="s">
        <v>101</v>
      </c>
      <c r="B9505">
        <v>1</v>
      </c>
      <c r="C9505" t="s">
        <v>27</v>
      </c>
      <c r="D9505" t="s">
        <v>127</v>
      </c>
    </row>
    <row r="9506" spans="1:9" x14ac:dyDescent="0.25">
      <c r="A9506" t="s">
        <v>102</v>
      </c>
      <c r="B9506">
        <v>1</v>
      </c>
      <c r="C9506" t="s">
        <v>27</v>
      </c>
      <c r="D9506" t="s">
        <v>127</v>
      </c>
    </row>
    <row r="9507" spans="1:9" x14ac:dyDescent="0.25">
      <c r="A9507" t="s">
        <v>103</v>
      </c>
      <c r="B9507">
        <v>1</v>
      </c>
      <c r="C9507" t="s">
        <v>27</v>
      </c>
      <c r="D9507" t="s">
        <v>127</v>
      </c>
    </row>
    <row r="9508" spans="1:9" x14ac:dyDescent="0.25">
      <c r="A9508" t="s">
        <v>104</v>
      </c>
      <c r="B9508">
        <v>1</v>
      </c>
      <c r="C9508" t="s">
        <v>27</v>
      </c>
      <c r="D9508" t="s">
        <v>127</v>
      </c>
    </row>
    <row r="9509" spans="1:9" x14ac:dyDescent="0.25">
      <c r="A9509" t="s">
        <v>105</v>
      </c>
      <c r="B9509">
        <v>0</v>
      </c>
      <c r="C9509" t="s">
        <v>27</v>
      </c>
      <c r="D9509" t="s">
        <v>127</v>
      </c>
    </row>
    <row r="9510" spans="1:9" x14ac:dyDescent="0.25">
      <c r="A9510" t="s">
        <v>106</v>
      </c>
      <c r="B9510">
        <v>2</v>
      </c>
      <c r="C9510" t="s">
        <v>27</v>
      </c>
      <c r="D9510" t="s">
        <v>127</v>
      </c>
    </row>
    <row r="9511" spans="1:9" x14ac:dyDescent="0.25">
      <c r="C9511" t="s">
        <v>27</v>
      </c>
      <c r="D9511" t="s">
        <v>128</v>
      </c>
      <c r="E9511">
        <v>0</v>
      </c>
      <c r="F9511">
        <v>0.11356221198156601</v>
      </c>
      <c r="G9511">
        <v>0.17415207373271799</v>
      </c>
      <c r="H9511">
        <v>0.175870967741935</v>
      </c>
      <c r="I9511">
        <v>0.36887096774193501</v>
      </c>
    </row>
    <row r="9512" spans="1:9" x14ac:dyDescent="0.25">
      <c r="C9512" t="s">
        <v>27</v>
      </c>
      <c r="D9512" t="s">
        <v>128</v>
      </c>
      <c r="E9512">
        <v>1</v>
      </c>
      <c r="F9512">
        <v>9.3958525345622101E-2</v>
      </c>
      <c r="G9512">
        <v>0.13236405529953901</v>
      </c>
      <c r="H9512">
        <v>0.20169354838709599</v>
      </c>
      <c r="I9512">
        <v>0.33083870967741902</v>
      </c>
    </row>
    <row r="9513" spans="1:9" x14ac:dyDescent="0.25">
      <c r="C9513" t="s">
        <v>27</v>
      </c>
      <c r="D9513" t="s">
        <v>128</v>
      </c>
      <c r="E9513">
        <v>2</v>
      </c>
      <c r="F9513">
        <v>9.1506912442396296E-2</v>
      </c>
      <c r="G9513">
        <v>0.117327188940092</v>
      </c>
      <c r="H9513">
        <v>0.14466129032257999</v>
      </c>
      <c r="I9513">
        <v>0.31454838709677402</v>
      </c>
    </row>
    <row r="9514" spans="1:9" x14ac:dyDescent="0.25">
      <c r="C9514" t="s">
        <v>27</v>
      </c>
      <c r="D9514" t="s">
        <v>128</v>
      </c>
      <c r="E9514">
        <v>3</v>
      </c>
      <c r="F9514">
        <v>8.9317972350230396E-2</v>
      </c>
      <c r="G9514">
        <v>0.10199999999999999</v>
      </c>
      <c r="H9514">
        <v>0.113032258064516</v>
      </c>
      <c r="I9514">
        <v>0.30548387096774099</v>
      </c>
    </row>
    <row r="9515" spans="1:9" x14ac:dyDescent="0.25">
      <c r="C9515" t="s">
        <v>27</v>
      </c>
      <c r="D9515" t="s">
        <v>128</v>
      </c>
      <c r="E9515">
        <v>4</v>
      </c>
      <c r="F9515">
        <v>8.0783410138248801E-2</v>
      </c>
      <c r="G9515">
        <v>0.102193548387096</v>
      </c>
      <c r="H9515">
        <v>0.11462903225806401</v>
      </c>
      <c r="I9515">
        <v>0.30829032258064498</v>
      </c>
    </row>
    <row r="9516" spans="1:9" x14ac:dyDescent="0.25">
      <c r="C9516" t="s">
        <v>27</v>
      </c>
      <c r="D9516" t="s">
        <v>128</v>
      </c>
      <c r="E9516">
        <v>5</v>
      </c>
      <c r="F9516">
        <v>9.5216589861751105E-2</v>
      </c>
      <c r="G9516">
        <v>0.113585253456221</v>
      </c>
      <c r="H9516">
        <v>0.148274193548387</v>
      </c>
      <c r="I9516">
        <v>0.35174193548387001</v>
      </c>
    </row>
    <row r="9517" spans="1:9" x14ac:dyDescent="0.25">
      <c r="C9517" t="s">
        <v>27</v>
      </c>
      <c r="D9517" t="s">
        <v>128</v>
      </c>
      <c r="E9517">
        <v>6</v>
      </c>
      <c r="F9517">
        <v>0.172967741935483</v>
      </c>
      <c r="G9517">
        <v>0.19794470046082899</v>
      </c>
      <c r="H9517">
        <v>0.243419354838709</v>
      </c>
      <c r="I9517">
        <v>0.38054838709677402</v>
      </c>
    </row>
    <row r="9518" spans="1:9" x14ac:dyDescent="0.25">
      <c r="C9518" t="s">
        <v>27</v>
      </c>
      <c r="D9518" t="s">
        <v>128</v>
      </c>
      <c r="E9518">
        <v>7</v>
      </c>
      <c r="F9518">
        <v>0.142041474654377</v>
      </c>
      <c r="G9518">
        <v>0.22239170506912401</v>
      </c>
      <c r="H9518">
        <v>0.35485483870967699</v>
      </c>
      <c r="I9518">
        <v>0.28751612903225798</v>
      </c>
    </row>
    <row r="9519" spans="1:9" x14ac:dyDescent="0.25">
      <c r="C9519" t="s">
        <v>27</v>
      </c>
      <c r="D9519" t="s">
        <v>128</v>
      </c>
      <c r="E9519">
        <v>8</v>
      </c>
      <c r="F9519">
        <v>0.125483870967741</v>
      </c>
      <c r="G9519">
        <v>0.221216589861751</v>
      </c>
      <c r="H9519">
        <v>0.45350000000000001</v>
      </c>
      <c r="I9519">
        <v>0.32864516129032201</v>
      </c>
    </row>
    <row r="9520" spans="1:9" x14ac:dyDescent="0.25">
      <c r="C9520" t="s">
        <v>27</v>
      </c>
      <c r="D9520" t="s">
        <v>128</v>
      </c>
      <c r="E9520">
        <v>9</v>
      </c>
      <c r="F9520">
        <v>0.11541935483870901</v>
      </c>
      <c r="G9520">
        <v>0.249188940092165</v>
      </c>
      <c r="H9520">
        <v>0.31645161290322499</v>
      </c>
      <c r="I9520">
        <v>0.41154838709677399</v>
      </c>
    </row>
    <row r="9521" spans="1:9" x14ac:dyDescent="0.25">
      <c r="C9521" t="s">
        <v>27</v>
      </c>
      <c r="D9521" t="s">
        <v>128</v>
      </c>
      <c r="E9521">
        <v>10</v>
      </c>
      <c r="F9521">
        <v>0.118179723502304</v>
      </c>
      <c r="G9521">
        <v>0.23486635944700399</v>
      </c>
      <c r="H9521">
        <v>0.29625806451612902</v>
      </c>
      <c r="I9521">
        <v>0.458451612903225</v>
      </c>
    </row>
    <row r="9522" spans="1:9" x14ac:dyDescent="0.25">
      <c r="C9522" t="s">
        <v>27</v>
      </c>
      <c r="D9522" t="s">
        <v>128</v>
      </c>
      <c r="E9522">
        <v>11</v>
      </c>
      <c r="F9522">
        <v>0.12839631336405499</v>
      </c>
      <c r="G9522">
        <v>0.26819354838709603</v>
      </c>
      <c r="H9522">
        <v>0.33803225806451598</v>
      </c>
      <c r="I9522">
        <v>0.53174516129032001</v>
      </c>
    </row>
    <row r="9523" spans="1:9" x14ac:dyDescent="0.25">
      <c r="C9523" t="s">
        <v>27</v>
      </c>
      <c r="D9523" t="s">
        <v>128</v>
      </c>
      <c r="E9523">
        <v>12</v>
      </c>
      <c r="F9523">
        <v>0.13893087557603601</v>
      </c>
      <c r="G9523">
        <v>0.31405069124423901</v>
      </c>
      <c r="H9523">
        <v>0.58950000000000002</v>
      </c>
      <c r="I9523">
        <v>0.494970967741933</v>
      </c>
    </row>
    <row r="9524" spans="1:9" x14ac:dyDescent="0.25">
      <c r="C9524" t="s">
        <v>27</v>
      </c>
      <c r="D9524" t="s">
        <v>128</v>
      </c>
      <c r="E9524">
        <v>13</v>
      </c>
      <c r="F9524">
        <v>0.20120737327188901</v>
      </c>
      <c r="G9524">
        <v>0.349244239631336</v>
      </c>
      <c r="H9524">
        <v>0.54014516129032197</v>
      </c>
      <c r="I9524">
        <v>0.452906451612901</v>
      </c>
    </row>
    <row r="9525" spans="1:9" x14ac:dyDescent="0.25">
      <c r="C9525" t="s">
        <v>27</v>
      </c>
      <c r="D9525" t="s">
        <v>128</v>
      </c>
      <c r="E9525">
        <v>14</v>
      </c>
      <c r="F9525">
        <v>0.15803225806451601</v>
      </c>
      <c r="G9525">
        <v>0.27082027649769502</v>
      </c>
      <c r="H9525">
        <v>0.35846774193548298</v>
      </c>
      <c r="I9525">
        <v>0.39977741935483702</v>
      </c>
    </row>
    <row r="9526" spans="1:9" x14ac:dyDescent="0.25">
      <c r="C9526" t="s">
        <v>27</v>
      </c>
      <c r="D9526" t="s">
        <v>128</v>
      </c>
      <c r="E9526">
        <v>15</v>
      </c>
      <c r="F9526">
        <v>0.13945622119815601</v>
      </c>
      <c r="G9526">
        <v>0.25584331797234999</v>
      </c>
      <c r="H9526">
        <v>0.32735483870967702</v>
      </c>
      <c r="I9526">
        <v>0.38135806451612703</v>
      </c>
    </row>
    <row r="9527" spans="1:9" x14ac:dyDescent="0.25">
      <c r="C9527" t="s">
        <v>27</v>
      </c>
      <c r="D9527" t="s">
        <v>128</v>
      </c>
      <c r="E9527">
        <v>16</v>
      </c>
      <c r="F9527">
        <v>0.125626728110599</v>
      </c>
      <c r="G9527">
        <v>0.219258064516129</v>
      </c>
      <c r="H9527">
        <v>0.319983870967741</v>
      </c>
      <c r="I9527">
        <v>0.44948387096774101</v>
      </c>
    </row>
    <row r="9528" spans="1:9" x14ac:dyDescent="0.25">
      <c r="C9528" t="s">
        <v>27</v>
      </c>
      <c r="D9528" t="s">
        <v>128</v>
      </c>
      <c r="E9528">
        <v>17</v>
      </c>
      <c r="F9528">
        <v>0.129294930875576</v>
      </c>
      <c r="G9528">
        <v>0.22616589861751099</v>
      </c>
      <c r="H9528">
        <v>0.27132258064516102</v>
      </c>
      <c r="I9528">
        <v>0.492838709677419</v>
      </c>
    </row>
    <row r="9529" spans="1:9" x14ac:dyDescent="0.25">
      <c r="C9529" t="s">
        <v>27</v>
      </c>
      <c r="D9529" t="s">
        <v>128</v>
      </c>
      <c r="E9529">
        <v>18</v>
      </c>
      <c r="F9529">
        <v>0.14758986175115199</v>
      </c>
      <c r="G9529">
        <v>0.23641935483870899</v>
      </c>
      <c r="H9529">
        <v>0.262629032258064</v>
      </c>
      <c r="I9529">
        <v>0.50593548387096698</v>
      </c>
    </row>
    <row r="9530" spans="1:9" x14ac:dyDescent="0.25">
      <c r="C9530" t="s">
        <v>27</v>
      </c>
      <c r="D9530" t="s">
        <v>128</v>
      </c>
      <c r="E9530">
        <v>19</v>
      </c>
      <c r="F9530">
        <v>0.197262672811059</v>
      </c>
      <c r="G9530">
        <v>0.30185714285714199</v>
      </c>
      <c r="H9530">
        <v>0.43149999999999999</v>
      </c>
      <c r="I9530">
        <v>0.48074193548387101</v>
      </c>
    </row>
    <row r="9531" spans="1:9" x14ac:dyDescent="0.25">
      <c r="C9531" t="s">
        <v>27</v>
      </c>
      <c r="D9531" t="s">
        <v>128</v>
      </c>
      <c r="E9531">
        <v>20</v>
      </c>
      <c r="F9531">
        <v>0.178032258064516</v>
      </c>
      <c r="G9531">
        <v>0.35175576036866302</v>
      </c>
      <c r="H9531">
        <v>0.55508064516128997</v>
      </c>
      <c r="I9531">
        <v>0.52729032258064501</v>
      </c>
    </row>
    <row r="9532" spans="1:9" x14ac:dyDescent="0.25">
      <c r="C9532" t="s">
        <v>27</v>
      </c>
      <c r="D9532" t="s">
        <v>128</v>
      </c>
      <c r="E9532">
        <v>21</v>
      </c>
      <c r="F9532">
        <v>0.14431336405529899</v>
      </c>
      <c r="G9532">
        <v>0.35203225806451599</v>
      </c>
      <c r="H9532">
        <v>0.34935483870967698</v>
      </c>
      <c r="I9532">
        <v>0.46112903225806401</v>
      </c>
    </row>
    <row r="9533" spans="1:9" x14ac:dyDescent="0.25">
      <c r="C9533" t="s">
        <v>27</v>
      </c>
      <c r="D9533" t="s">
        <v>128</v>
      </c>
      <c r="E9533">
        <v>22</v>
      </c>
      <c r="F9533">
        <v>0.12752534562211901</v>
      </c>
      <c r="G9533">
        <v>0.26928571428571402</v>
      </c>
      <c r="H9533">
        <v>0.29374193548387101</v>
      </c>
      <c r="I9533">
        <v>0.37796774193548299</v>
      </c>
    </row>
    <row r="9534" spans="1:9" x14ac:dyDescent="0.25">
      <c r="C9534" t="s">
        <v>27</v>
      </c>
      <c r="D9534" t="s">
        <v>128</v>
      </c>
      <c r="E9534">
        <v>23</v>
      </c>
      <c r="F9534">
        <v>0.116331797235023</v>
      </c>
      <c r="G9534">
        <v>0.213783410138248</v>
      </c>
      <c r="H9534">
        <v>0.17066129032258001</v>
      </c>
      <c r="I9534">
        <v>0.42464516129032198</v>
      </c>
    </row>
    <row r="9535" spans="1:9" x14ac:dyDescent="0.25">
      <c r="C9535" t="s">
        <v>27</v>
      </c>
      <c r="D9535" t="s">
        <v>128</v>
      </c>
      <c r="E9535" t="s">
        <v>108</v>
      </c>
      <c r="F9535">
        <v>3.1704377880184298</v>
      </c>
      <c r="G9535">
        <v>5.4959400921658901</v>
      </c>
      <c r="H9535">
        <v>7.3704193548387096</v>
      </c>
      <c r="I9535">
        <v>9.8272741935483801</v>
      </c>
    </row>
    <row r="9536" spans="1:9" x14ac:dyDescent="0.25">
      <c r="A9536" t="s">
        <v>89</v>
      </c>
      <c r="B9536">
        <v>1</v>
      </c>
      <c r="C9536" t="s">
        <v>27</v>
      </c>
      <c r="D9536" t="s">
        <v>129</v>
      </c>
    </row>
    <row r="9537" spans="1:4" x14ac:dyDescent="0.25">
      <c r="A9537" t="s">
        <v>91</v>
      </c>
      <c r="B9537">
        <v>0</v>
      </c>
      <c r="C9537" t="s">
        <v>27</v>
      </c>
      <c r="D9537" t="s">
        <v>129</v>
      </c>
    </row>
    <row r="9538" spans="1:4" x14ac:dyDescent="0.25">
      <c r="A9538" t="s">
        <v>92</v>
      </c>
      <c r="B9538">
        <v>0</v>
      </c>
      <c r="C9538" t="s">
        <v>27</v>
      </c>
      <c r="D9538" t="s">
        <v>129</v>
      </c>
    </row>
    <row r="9539" spans="1:4" x14ac:dyDescent="0.25">
      <c r="A9539" t="s">
        <v>93</v>
      </c>
      <c r="B9539">
        <v>4</v>
      </c>
      <c r="C9539" t="s">
        <v>27</v>
      </c>
      <c r="D9539" t="s">
        <v>129</v>
      </c>
    </row>
    <row r="9540" spans="1:4" x14ac:dyDescent="0.25">
      <c r="A9540" t="s">
        <v>94</v>
      </c>
      <c r="B9540">
        <v>1</v>
      </c>
      <c r="C9540" t="s">
        <v>27</v>
      </c>
      <c r="D9540" t="s">
        <v>129</v>
      </c>
    </row>
    <row r="9541" spans="1:4" x14ac:dyDescent="0.25">
      <c r="A9541" t="s">
        <v>95</v>
      </c>
      <c r="B9541">
        <v>0</v>
      </c>
      <c r="C9541" t="s">
        <v>27</v>
      </c>
      <c r="D9541" t="s">
        <v>129</v>
      </c>
    </row>
    <row r="9542" spans="1:4" x14ac:dyDescent="0.25">
      <c r="A9542" t="s">
        <v>96</v>
      </c>
      <c r="B9542">
        <v>0</v>
      </c>
      <c r="C9542" t="s">
        <v>27</v>
      </c>
      <c r="D9542" t="s">
        <v>129</v>
      </c>
    </row>
    <row r="9543" spans="1:4" x14ac:dyDescent="0.25">
      <c r="A9543" t="s">
        <v>97</v>
      </c>
      <c r="B9543">
        <v>3</v>
      </c>
      <c r="C9543" t="s">
        <v>27</v>
      </c>
      <c r="D9543" t="s">
        <v>129</v>
      </c>
    </row>
    <row r="9544" spans="1:4" x14ac:dyDescent="0.25">
      <c r="A9544" t="s">
        <v>98</v>
      </c>
      <c r="B9544">
        <v>0</v>
      </c>
      <c r="C9544" t="s">
        <v>27</v>
      </c>
      <c r="D9544" t="s">
        <v>129</v>
      </c>
    </row>
    <row r="9545" spans="1:4" x14ac:dyDescent="0.25">
      <c r="A9545" t="s">
        <v>99</v>
      </c>
      <c r="B9545">
        <v>1</v>
      </c>
      <c r="C9545" t="s">
        <v>27</v>
      </c>
      <c r="D9545" t="s">
        <v>129</v>
      </c>
    </row>
    <row r="9546" spans="1:4" x14ac:dyDescent="0.25">
      <c r="A9546" t="s">
        <v>100</v>
      </c>
      <c r="B9546">
        <v>0</v>
      </c>
      <c r="C9546" t="s">
        <v>27</v>
      </c>
      <c r="D9546" t="s">
        <v>129</v>
      </c>
    </row>
    <row r="9547" spans="1:4" x14ac:dyDescent="0.25">
      <c r="A9547" t="s">
        <v>101</v>
      </c>
      <c r="B9547">
        <v>1</v>
      </c>
      <c r="C9547" t="s">
        <v>27</v>
      </c>
      <c r="D9547" t="s">
        <v>129</v>
      </c>
    </row>
    <row r="9548" spans="1:4" x14ac:dyDescent="0.25">
      <c r="A9548" t="s">
        <v>102</v>
      </c>
      <c r="B9548">
        <v>1</v>
      </c>
      <c r="C9548" t="s">
        <v>27</v>
      </c>
      <c r="D9548" t="s">
        <v>129</v>
      </c>
    </row>
    <row r="9549" spans="1:4" x14ac:dyDescent="0.25">
      <c r="A9549" t="s">
        <v>103</v>
      </c>
      <c r="B9549">
        <v>2</v>
      </c>
      <c r="C9549" t="s">
        <v>27</v>
      </c>
      <c r="D9549" t="s">
        <v>129</v>
      </c>
    </row>
    <row r="9550" spans="1:4" x14ac:dyDescent="0.25">
      <c r="A9550" t="s">
        <v>104</v>
      </c>
      <c r="B9550">
        <v>1</v>
      </c>
      <c r="C9550" t="s">
        <v>27</v>
      </c>
      <c r="D9550" t="s">
        <v>129</v>
      </c>
    </row>
    <row r="9551" spans="1:4" x14ac:dyDescent="0.25">
      <c r="A9551" t="s">
        <v>105</v>
      </c>
      <c r="B9551">
        <v>0</v>
      </c>
      <c r="C9551" t="s">
        <v>27</v>
      </c>
      <c r="D9551" t="s">
        <v>129</v>
      </c>
    </row>
    <row r="9552" spans="1:4" x14ac:dyDescent="0.25">
      <c r="A9552" t="s">
        <v>106</v>
      </c>
      <c r="B9552">
        <v>3</v>
      </c>
      <c r="C9552" t="s">
        <v>27</v>
      </c>
      <c r="D9552" t="s">
        <v>129</v>
      </c>
    </row>
    <row r="9553" spans="3:10" x14ac:dyDescent="0.25">
      <c r="C9553" t="s">
        <v>27</v>
      </c>
      <c r="D9553" t="s">
        <v>130</v>
      </c>
      <c r="E9553">
        <v>0</v>
      </c>
      <c r="F9553">
        <v>0.11356221198156601</v>
      </c>
      <c r="G9553">
        <v>0.12061290322580601</v>
      </c>
      <c r="H9553">
        <v>0.49538709677419301</v>
      </c>
      <c r="I9553">
        <v>0.175870967741935</v>
      </c>
      <c r="J9553">
        <v>0.36887096774193501</v>
      </c>
    </row>
    <row r="9554" spans="3:10" x14ac:dyDescent="0.25">
      <c r="C9554" t="s">
        <v>27</v>
      </c>
      <c r="D9554" t="s">
        <v>130</v>
      </c>
      <c r="E9554">
        <v>1</v>
      </c>
      <c r="F9554">
        <v>9.3958525345622101E-2</v>
      </c>
      <c r="G9554">
        <v>0.104381720430107</v>
      </c>
      <c r="H9554">
        <v>0.30025806451612902</v>
      </c>
      <c r="I9554">
        <v>0.20169354838709599</v>
      </c>
      <c r="J9554">
        <v>0.33083870967741902</v>
      </c>
    </row>
    <row r="9555" spans="3:10" x14ac:dyDescent="0.25">
      <c r="C9555" t="s">
        <v>27</v>
      </c>
      <c r="D9555" t="s">
        <v>130</v>
      </c>
      <c r="E9555">
        <v>2</v>
      </c>
      <c r="F9555">
        <v>9.1506912442396296E-2</v>
      </c>
      <c r="G9555">
        <v>8.9499999999999996E-2</v>
      </c>
      <c r="H9555">
        <v>0.28429032258064502</v>
      </c>
      <c r="I9555">
        <v>0.14466129032257999</v>
      </c>
      <c r="J9555">
        <v>0.31454838709677402</v>
      </c>
    </row>
    <row r="9556" spans="3:10" x14ac:dyDescent="0.25">
      <c r="C9556" t="s">
        <v>27</v>
      </c>
      <c r="D9556" t="s">
        <v>130</v>
      </c>
      <c r="E9556">
        <v>3</v>
      </c>
      <c r="F9556">
        <v>8.9317972350230396E-2</v>
      </c>
      <c r="G9556">
        <v>9.2607526881720401E-2</v>
      </c>
      <c r="H9556">
        <v>0.15835483870967701</v>
      </c>
      <c r="I9556">
        <v>0.113032258064516</v>
      </c>
      <c r="J9556">
        <v>0.30548387096774099</v>
      </c>
    </row>
    <row r="9557" spans="3:10" x14ac:dyDescent="0.25">
      <c r="C9557" t="s">
        <v>27</v>
      </c>
      <c r="D9557" t="s">
        <v>130</v>
      </c>
      <c r="E9557">
        <v>4</v>
      </c>
      <c r="F9557">
        <v>8.0783410138248801E-2</v>
      </c>
      <c r="G9557">
        <v>8.8860215053763403E-2</v>
      </c>
      <c r="H9557">
        <v>0.182193548387096</v>
      </c>
      <c r="I9557">
        <v>0.11462903225806401</v>
      </c>
      <c r="J9557">
        <v>0.30829032258064498</v>
      </c>
    </row>
    <row r="9558" spans="3:10" x14ac:dyDescent="0.25">
      <c r="C9558" t="s">
        <v>27</v>
      </c>
      <c r="D9558" t="s">
        <v>130</v>
      </c>
      <c r="E9558">
        <v>5</v>
      </c>
      <c r="F9558">
        <v>9.5216589861751105E-2</v>
      </c>
      <c r="G9558">
        <v>0.103602150537634</v>
      </c>
      <c r="H9558">
        <v>0.17348387096774101</v>
      </c>
      <c r="I9558">
        <v>0.148274193548387</v>
      </c>
      <c r="J9558">
        <v>0.35174193548387001</v>
      </c>
    </row>
    <row r="9559" spans="3:10" x14ac:dyDescent="0.25">
      <c r="C9559" t="s">
        <v>27</v>
      </c>
      <c r="D9559" t="s">
        <v>130</v>
      </c>
      <c r="E9559">
        <v>6</v>
      </c>
      <c r="F9559">
        <v>0.172967741935483</v>
      </c>
      <c r="G9559">
        <v>0.184177419354838</v>
      </c>
      <c r="H9559">
        <v>0.28054838709677399</v>
      </c>
      <c r="I9559">
        <v>0.243419354838709</v>
      </c>
      <c r="J9559">
        <v>0.38054838709677402</v>
      </c>
    </row>
    <row r="9560" spans="3:10" x14ac:dyDescent="0.25">
      <c r="C9560" t="s">
        <v>27</v>
      </c>
      <c r="D9560" t="s">
        <v>130</v>
      </c>
      <c r="E9560">
        <v>7</v>
      </c>
      <c r="F9560">
        <v>0.142041474654377</v>
      </c>
      <c r="G9560">
        <v>0.21591397849462299</v>
      </c>
      <c r="H9560">
        <v>0.26125806451612898</v>
      </c>
      <c r="I9560">
        <v>0.35485483870967699</v>
      </c>
      <c r="J9560">
        <v>0.28751612903225798</v>
      </c>
    </row>
    <row r="9561" spans="3:10" x14ac:dyDescent="0.25">
      <c r="C9561" t="s">
        <v>27</v>
      </c>
      <c r="D9561" t="s">
        <v>130</v>
      </c>
      <c r="E9561">
        <v>8</v>
      </c>
      <c r="F9561">
        <v>0.125483870967741</v>
      </c>
      <c r="G9561">
        <v>0.210854838709677</v>
      </c>
      <c r="H9561">
        <v>0.28338709677419299</v>
      </c>
      <c r="I9561">
        <v>0.45350000000000001</v>
      </c>
      <c r="J9561">
        <v>0.32864516129032201</v>
      </c>
    </row>
    <row r="9562" spans="3:10" x14ac:dyDescent="0.25">
      <c r="C9562" t="s">
        <v>27</v>
      </c>
      <c r="D9562" t="s">
        <v>130</v>
      </c>
      <c r="E9562">
        <v>9</v>
      </c>
      <c r="F9562">
        <v>0.11541935483870901</v>
      </c>
      <c r="G9562">
        <v>0.24333333333333301</v>
      </c>
      <c r="H9562">
        <v>0.28432258064516103</v>
      </c>
      <c r="I9562">
        <v>0.31645161290322499</v>
      </c>
      <c r="J9562">
        <v>0.41154838709677399</v>
      </c>
    </row>
    <row r="9563" spans="3:10" x14ac:dyDescent="0.25">
      <c r="C9563" t="s">
        <v>27</v>
      </c>
      <c r="D9563" t="s">
        <v>130</v>
      </c>
      <c r="E9563">
        <v>10</v>
      </c>
      <c r="F9563">
        <v>0.118179723502304</v>
      </c>
      <c r="G9563">
        <v>0.22395161290322499</v>
      </c>
      <c r="H9563">
        <v>0.300354838709677</v>
      </c>
      <c r="I9563">
        <v>0.29625806451612902</v>
      </c>
      <c r="J9563">
        <v>0.458451612903225</v>
      </c>
    </row>
    <row r="9564" spans="3:10" x14ac:dyDescent="0.25">
      <c r="C9564" t="s">
        <v>27</v>
      </c>
      <c r="D9564" t="s">
        <v>130</v>
      </c>
      <c r="E9564">
        <v>11</v>
      </c>
      <c r="F9564">
        <v>0.12839631336405499</v>
      </c>
      <c r="G9564">
        <v>0.265306451612903</v>
      </c>
      <c r="H9564">
        <v>0.28551612903225798</v>
      </c>
      <c r="I9564">
        <v>0.33803225806451598</v>
      </c>
      <c r="J9564">
        <v>0.53174516129032001</v>
      </c>
    </row>
    <row r="9565" spans="3:10" x14ac:dyDescent="0.25">
      <c r="C9565" t="s">
        <v>27</v>
      </c>
      <c r="D9565" t="s">
        <v>130</v>
      </c>
      <c r="E9565">
        <v>12</v>
      </c>
      <c r="F9565">
        <v>0.13893087557603601</v>
      </c>
      <c r="G9565">
        <v>0.31723118279569801</v>
      </c>
      <c r="H9565">
        <v>0.29496774193548297</v>
      </c>
      <c r="I9565">
        <v>0.58950000000000002</v>
      </c>
      <c r="J9565">
        <v>0.494970967741933</v>
      </c>
    </row>
    <row r="9566" spans="3:10" x14ac:dyDescent="0.25">
      <c r="C9566" t="s">
        <v>27</v>
      </c>
      <c r="D9566" t="s">
        <v>130</v>
      </c>
      <c r="E9566">
        <v>13</v>
      </c>
      <c r="F9566">
        <v>0.20120737327188901</v>
      </c>
      <c r="G9566">
        <v>0.36445698924731101</v>
      </c>
      <c r="H9566">
        <v>0.257967741935483</v>
      </c>
      <c r="I9566">
        <v>0.54014516129032197</v>
      </c>
      <c r="J9566">
        <v>0.452906451612901</v>
      </c>
    </row>
    <row r="9567" spans="3:10" x14ac:dyDescent="0.25">
      <c r="C9567" t="s">
        <v>27</v>
      </c>
      <c r="D9567" t="s">
        <v>130</v>
      </c>
      <c r="E9567">
        <v>14</v>
      </c>
      <c r="F9567">
        <v>0.15803225806451601</v>
      </c>
      <c r="G9567">
        <v>0.27132258064516102</v>
      </c>
      <c r="H9567">
        <v>0.26780645161290301</v>
      </c>
      <c r="I9567">
        <v>0.35846774193548298</v>
      </c>
      <c r="J9567">
        <v>0.39977741935483702</v>
      </c>
    </row>
    <row r="9568" spans="3:10" x14ac:dyDescent="0.25">
      <c r="C9568" t="s">
        <v>27</v>
      </c>
      <c r="D9568" t="s">
        <v>130</v>
      </c>
      <c r="E9568">
        <v>15</v>
      </c>
      <c r="F9568">
        <v>0.13945622119815601</v>
      </c>
      <c r="G9568">
        <v>0.25665053763440798</v>
      </c>
      <c r="H9568">
        <v>0.251</v>
      </c>
      <c r="I9568">
        <v>0.32735483870967702</v>
      </c>
      <c r="J9568">
        <v>0.38135806451612703</v>
      </c>
    </row>
    <row r="9569" spans="1:10" x14ac:dyDescent="0.25">
      <c r="C9569" t="s">
        <v>27</v>
      </c>
      <c r="D9569" t="s">
        <v>130</v>
      </c>
      <c r="E9569">
        <v>16</v>
      </c>
      <c r="F9569">
        <v>0.125626728110599</v>
      </c>
      <c r="G9569">
        <v>0.21412903225806401</v>
      </c>
      <c r="H9569">
        <v>0.25003225806451601</v>
      </c>
      <c r="I9569">
        <v>0.319983870967741</v>
      </c>
      <c r="J9569">
        <v>0.44948387096774101</v>
      </c>
    </row>
    <row r="9570" spans="1:10" x14ac:dyDescent="0.25">
      <c r="C9570" t="s">
        <v>27</v>
      </c>
      <c r="D9570" t="s">
        <v>130</v>
      </c>
      <c r="E9570">
        <v>17</v>
      </c>
      <c r="F9570">
        <v>0.129294930875576</v>
      </c>
      <c r="G9570">
        <v>0.22413440860215</v>
      </c>
      <c r="H9570">
        <v>0.238354838709677</v>
      </c>
      <c r="I9570">
        <v>0.27132258064516102</v>
      </c>
      <c r="J9570">
        <v>0.492838709677419</v>
      </c>
    </row>
    <row r="9571" spans="1:10" x14ac:dyDescent="0.25">
      <c r="C9571" t="s">
        <v>27</v>
      </c>
      <c r="D9571" t="s">
        <v>130</v>
      </c>
      <c r="E9571">
        <v>18</v>
      </c>
      <c r="F9571">
        <v>0.14758986175115199</v>
      </c>
      <c r="G9571">
        <v>0.23261290322580599</v>
      </c>
      <c r="H9571">
        <v>0.25925806451612898</v>
      </c>
      <c r="I9571">
        <v>0.262629032258064</v>
      </c>
      <c r="J9571">
        <v>0.50593548387096698</v>
      </c>
    </row>
    <row r="9572" spans="1:10" x14ac:dyDescent="0.25">
      <c r="C9572" t="s">
        <v>27</v>
      </c>
      <c r="D9572" t="s">
        <v>130</v>
      </c>
      <c r="E9572">
        <v>19</v>
      </c>
      <c r="F9572">
        <v>0.197262672811059</v>
      </c>
      <c r="G9572">
        <v>0.316698924731182</v>
      </c>
      <c r="H9572">
        <v>0.21280645161290301</v>
      </c>
      <c r="I9572">
        <v>0.43149999999999999</v>
      </c>
      <c r="J9572">
        <v>0.48074193548387101</v>
      </c>
    </row>
    <row r="9573" spans="1:10" x14ac:dyDescent="0.25">
      <c r="C9573" t="s">
        <v>27</v>
      </c>
      <c r="D9573" t="s">
        <v>130</v>
      </c>
      <c r="E9573">
        <v>20</v>
      </c>
      <c r="F9573">
        <v>0.178032258064516</v>
      </c>
      <c r="G9573">
        <v>0.36558064516129002</v>
      </c>
      <c r="H9573">
        <v>0.26880645161290301</v>
      </c>
      <c r="I9573">
        <v>0.55508064516128997</v>
      </c>
      <c r="J9573">
        <v>0.52729032258064501</v>
      </c>
    </row>
    <row r="9574" spans="1:10" x14ac:dyDescent="0.25">
      <c r="C9574" t="s">
        <v>27</v>
      </c>
      <c r="D9574" t="s">
        <v>130</v>
      </c>
      <c r="E9574">
        <v>21</v>
      </c>
      <c r="F9574">
        <v>0.14431336405529899</v>
      </c>
      <c r="G9574">
        <v>0.318876344086021</v>
      </c>
      <c r="H9574">
        <v>0.55096774193548304</v>
      </c>
      <c r="I9574">
        <v>0.34935483870967698</v>
      </c>
      <c r="J9574">
        <v>0.46112903225806401</v>
      </c>
    </row>
    <row r="9575" spans="1:10" x14ac:dyDescent="0.25">
      <c r="C9575" t="s">
        <v>27</v>
      </c>
      <c r="D9575" t="s">
        <v>130</v>
      </c>
      <c r="E9575">
        <v>22</v>
      </c>
      <c r="F9575">
        <v>0.12752534562211901</v>
      </c>
      <c r="G9575">
        <v>0.24683333333333299</v>
      </c>
      <c r="H9575">
        <v>0.40399999999999903</v>
      </c>
      <c r="I9575">
        <v>0.29374193548387101</v>
      </c>
      <c r="J9575">
        <v>0.37796774193548299</v>
      </c>
    </row>
    <row r="9576" spans="1:10" x14ac:dyDescent="0.25">
      <c r="C9576" t="s">
        <v>27</v>
      </c>
      <c r="D9576" t="s">
        <v>130</v>
      </c>
      <c r="E9576">
        <v>23</v>
      </c>
      <c r="F9576">
        <v>0.116331797235023</v>
      </c>
      <c r="G9576">
        <v>0.16784946236559101</v>
      </c>
      <c r="H9576">
        <v>0.48938709677419301</v>
      </c>
      <c r="I9576">
        <v>0.17066129032258001</v>
      </c>
      <c r="J9576">
        <v>0.42464516129032198</v>
      </c>
    </row>
    <row r="9577" spans="1:10" x14ac:dyDescent="0.25">
      <c r="C9577" t="s">
        <v>27</v>
      </c>
      <c r="D9577" t="s">
        <v>130</v>
      </c>
      <c r="E9577" t="s">
        <v>108</v>
      </c>
      <c r="F9577">
        <v>3.1704377880184298</v>
      </c>
      <c r="G9577">
        <v>5.2394784946236497</v>
      </c>
      <c r="H9577">
        <v>7.0347096774193503</v>
      </c>
      <c r="I9577">
        <v>7.3704193548387096</v>
      </c>
      <c r="J9577">
        <v>9.8272741935483801</v>
      </c>
    </row>
    <row r="9578" spans="1:10" x14ac:dyDescent="0.25">
      <c r="A9578" t="s">
        <v>89</v>
      </c>
      <c r="B9578">
        <v>0</v>
      </c>
      <c r="C9578" t="s">
        <v>28</v>
      </c>
      <c r="D9578" t="s">
        <v>90</v>
      </c>
    </row>
    <row r="9579" spans="1:10" x14ac:dyDescent="0.25">
      <c r="A9579" t="s">
        <v>91</v>
      </c>
      <c r="B9579">
        <v>0</v>
      </c>
      <c r="C9579" t="s">
        <v>28</v>
      </c>
      <c r="D9579" t="s">
        <v>90</v>
      </c>
    </row>
    <row r="9580" spans="1:10" x14ac:dyDescent="0.25">
      <c r="A9580" t="s">
        <v>92</v>
      </c>
      <c r="B9580">
        <v>0</v>
      </c>
      <c r="C9580" t="s">
        <v>28</v>
      </c>
      <c r="D9580" t="s">
        <v>90</v>
      </c>
    </row>
    <row r="9581" spans="1:10" x14ac:dyDescent="0.25">
      <c r="A9581" t="s">
        <v>93</v>
      </c>
      <c r="B9581">
        <v>1</v>
      </c>
      <c r="C9581" t="s">
        <v>28</v>
      </c>
      <c r="D9581" t="s">
        <v>90</v>
      </c>
    </row>
    <row r="9582" spans="1:10" x14ac:dyDescent="0.25">
      <c r="A9582" t="s">
        <v>94</v>
      </c>
      <c r="B9582">
        <v>0</v>
      </c>
      <c r="C9582" t="s">
        <v>28</v>
      </c>
      <c r="D9582" t="s">
        <v>90</v>
      </c>
    </row>
    <row r="9583" spans="1:10" x14ac:dyDescent="0.25">
      <c r="A9583" t="s">
        <v>95</v>
      </c>
      <c r="B9583">
        <v>0</v>
      </c>
      <c r="C9583" t="s">
        <v>28</v>
      </c>
      <c r="D9583" t="s">
        <v>90</v>
      </c>
    </row>
    <row r="9584" spans="1:10" x14ac:dyDescent="0.25">
      <c r="A9584" t="s">
        <v>96</v>
      </c>
      <c r="B9584">
        <v>1</v>
      </c>
      <c r="C9584" t="s">
        <v>28</v>
      </c>
      <c r="D9584" t="s">
        <v>90</v>
      </c>
    </row>
    <row r="9585" spans="1:7" x14ac:dyDescent="0.25">
      <c r="A9585" t="s">
        <v>97</v>
      </c>
      <c r="B9585">
        <v>1</v>
      </c>
      <c r="C9585" t="s">
        <v>28</v>
      </c>
      <c r="D9585" t="s">
        <v>90</v>
      </c>
    </row>
    <row r="9586" spans="1:7" x14ac:dyDescent="0.25">
      <c r="A9586" t="s">
        <v>98</v>
      </c>
      <c r="B9586">
        <v>0</v>
      </c>
      <c r="C9586" t="s">
        <v>28</v>
      </c>
      <c r="D9586" t="s">
        <v>90</v>
      </c>
    </row>
    <row r="9587" spans="1:7" x14ac:dyDescent="0.25">
      <c r="A9587" t="s">
        <v>99</v>
      </c>
      <c r="B9587">
        <v>1</v>
      </c>
      <c r="C9587" t="s">
        <v>28</v>
      </c>
      <c r="D9587" t="s">
        <v>90</v>
      </c>
    </row>
    <row r="9588" spans="1:7" x14ac:dyDescent="0.25">
      <c r="A9588" t="s">
        <v>100</v>
      </c>
      <c r="B9588">
        <v>1</v>
      </c>
      <c r="C9588" t="s">
        <v>28</v>
      </c>
      <c r="D9588" t="s">
        <v>90</v>
      </c>
    </row>
    <row r="9589" spans="1:7" x14ac:dyDescent="0.25">
      <c r="A9589" t="s">
        <v>101</v>
      </c>
      <c r="B9589">
        <v>1</v>
      </c>
      <c r="C9589" t="s">
        <v>28</v>
      </c>
      <c r="D9589" t="s">
        <v>90</v>
      </c>
    </row>
    <row r="9590" spans="1:7" x14ac:dyDescent="0.25">
      <c r="A9590" t="s">
        <v>102</v>
      </c>
      <c r="B9590">
        <v>0</v>
      </c>
      <c r="C9590" t="s">
        <v>28</v>
      </c>
      <c r="D9590" t="s">
        <v>90</v>
      </c>
    </row>
    <row r="9591" spans="1:7" x14ac:dyDescent="0.25">
      <c r="A9591" t="s">
        <v>103</v>
      </c>
      <c r="B9591">
        <v>1</v>
      </c>
      <c r="C9591" t="s">
        <v>28</v>
      </c>
      <c r="D9591" t="s">
        <v>90</v>
      </c>
    </row>
    <row r="9592" spans="1:7" x14ac:dyDescent="0.25">
      <c r="A9592" t="s">
        <v>104</v>
      </c>
      <c r="B9592">
        <v>1</v>
      </c>
      <c r="C9592" t="s">
        <v>28</v>
      </c>
      <c r="D9592" t="s">
        <v>90</v>
      </c>
    </row>
    <row r="9593" spans="1:7" x14ac:dyDescent="0.25">
      <c r="A9593" t="s">
        <v>105</v>
      </c>
      <c r="B9593">
        <v>0</v>
      </c>
      <c r="C9593" t="s">
        <v>28</v>
      </c>
      <c r="D9593" t="s">
        <v>90</v>
      </c>
    </row>
    <row r="9594" spans="1:7" x14ac:dyDescent="0.25">
      <c r="A9594" t="s">
        <v>106</v>
      </c>
      <c r="B9594">
        <v>1</v>
      </c>
      <c r="C9594" t="s">
        <v>28</v>
      </c>
      <c r="D9594" t="s">
        <v>90</v>
      </c>
    </row>
    <row r="9595" spans="1:7" x14ac:dyDescent="0.25">
      <c r="C9595" t="s">
        <v>28</v>
      </c>
      <c r="D9595" t="s">
        <v>107</v>
      </c>
      <c r="E9595">
        <v>0</v>
      </c>
      <c r="F9595">
        <v>0.124341666666666</v>
      </c>
      <c r="G9595">
        <v>0.23978518518518499</v>
      </c>
    </row>
    <row r="9596" spans="1:7" x14ac:dyDescent="0.25">
      <c r="C9596" t="s">
        <v>28</v>
      </c>
      <c r="D9596" t="s">
        <v>107</v>
      </c>
      <c r="E9596">
        <v>1</v>
      </c>
      <c r="F9596">
        <v>0.112895833333333</v>
      </c>
      <c r="G9596">
        <v>0.223281481481481</v>
      </c>
    </row>
    <row r="9597" spans="1:7" x14ac:dyDescent="0.25">
      <c r="C9597" t="s">
        <v>28</v>
      </c>
      <c r="D9597" t="s">
        <v>107</v>
      </c>
      <c r="E9597">
        <v>2</v>
      </c>
      <c r="F9597">
        <v>0.107991666666666</v>
      </c>
      <c r="G9597">
        <v>0.18555925925925901</v>
      </c>
    </row>
    <row r="9598" spans="1:7" x14ac:dyDescent="0.25">
      <c r="C9598" t="s">
        <v>28</v>
      </c>
      <c r="D9598" t="s">
        <v>107</v>
      </c>
      <c r="E9598">
        <v>3</v>
      </c>
      <c r="F9598">
        <v>9.7212499999999993E-2</v>
      </c>
      <c r="G9598">
        <v>0.16511481481481399</v>
      </c>
    </row>
    <row r="9599" spans="1:7" x14ac:dyDescent="0.25">
      <c r="C9599" t="s">
        <v>28</v>
      </c>
      <c r="D9599" t="s">
        <v>107</v>
      </c>
      <c r="E9599">
        <v>4</v>
      </c>
      <c r="F9599">
        <v>9.8033333333333306E-2</v>
      </c>
      <c r="G9599">
        <v>0.15381111111111101</v>
      </c>
    </row>
    <row r="9600" spans="1:7" x14ac:dyDescent="0.25">
      <c r="C9600" t="s">
        <v>28</v>
      </c>
      <c r="D9600" t="s">
        <v>107</v>
      </c>
      <c r="E9600">
        <v>5</v>
      </c>
      <c r="F9600">
        <v>0.123729166666666</v>
      </c>
      <c r="G9600">
        <v>0.17069999999999999</v>
      </c>
    </row>
    <row r="9601" spans="3:7" x14ac:dyDescent="0.25">
      <c r="C9601" t="s">
        <v>28</v>
      </c>
      <c r="D9601" t="s">
        <v>107</v>
      </c>
      <c r="E9601">
        <v>6</v>
      </c>
      <c r="F9601">
        <v>0.187983333333333</v>
      </c>
      <c r="G9601">
        <v>0.215088888888888</v>
      </c>
    </row>
    <row r="9602" spans="3:7" x14ac:dyDescent="0.25">
      <c r="C9602" t="s">
        <v>28</v>
      </c>
      <c r="D9602" t="s">
        <v>107</v>
      </c>
      <c r="E9602">
        <v>7</v>
      </c>
      <c r="F9602">
        <v>0.1880125</v>
      </c>
      <c r="G9602">
        <v>0.243985185185185</v>
      </c>
    </row>
    <row r="9603" spans="3:7" x14ac:dyDescent="0.25">
      <c r="C9603" t="s">
        <v>28</v>
      </c>
      <c r="D9603" t="s">
        <v>107</v>
      </c>
      <c r="E9603">
        <v>8</v>
      </c>
      <c r="F9603">
        <v>0.16928750000000001</v>
      </c>
      <c r="G9603">
        <v>0.261562962962963</v>
      </c>
    </row>
    <row r="9604" spans="3:7" x14ac:dyDescent="0.25">
      <c r="C9604" t="s">
        <v>28</v>
      </c>
      <c r="D9604" t="s">
        <v>107</v>
      </c>
      <c r="E9604">
        <v>9</v>
      </c>
      <c r="F9604">
        <v>0.201154166666666</v>
      </c>
      <c r="G9604">
        <v>0.28659296296296199</v>
      </c>
    </row>
    <row r="9605" spans="3:7" x14ac:dyDescent="0.25">
      <c r="C9605" t="s">
        <v>28</v>
      </c>
      <c r="D9605" t="s">
        <v>107</v>
      </c>
      <c r="E9605">
        <v>10</v>
      </c>
      <c r="F9605">
        <v>0.2205125</v>
      </c>
      <c r="G9605">
        <v>0.32526703703703602</v>
      </c>
    </row>
    <row r="9606" spans="3:7" x14ac:dyDescent="0.25">
      <c r="C9606" t="s">
        <v>28</v>
      </c>
      <c r="D9606" t="s">
        <v>107</v>
      </c>
      <c r="E9606">
        <v>11</v>
      </c>
      <c r="F9606">
        <v>0.2452</v>
      </c>
      <c r="G9606">
        <v>0.38175999999999899</v>
      </c>
    </row>
    <row r="9607" spans="3:7" x14ac:dyDescent="0.25">
      <c r="C9607" t="s">
        <v>28</v>
      </c>
      <c r="D9607" t="s">
        <v>107</v>
      </c>
      <c r="E9607">
        <v>12</v>
      </c>
      <c r="F9607">
        <v>0.29248333333333298</v>
      </c>
      <c r="G9607">
        <v>0.46991185185185103</v>
      </c>
    </row>
    <row r="9608" spans="3:7" x14ac:dyDescent="0.25">
      <c r="C9608" t="s">
        <v>28</v>
      </c>
      <c r="D9608" t="s">
        <v>107</v>
      </c>
      <c r="E9608">
        <v>13</v>
      </c>
      <c r="F9608">
        <v>0.31882500000000003</v>
      </c>
      <c r="G9608">
        <v>0.560059999999999</v>
      </c>
    </row>
    <row r="9609" spans="3:7" x14ac:dyDescent="0.25">
      <c r="C9609" t="s">
        <v>28</v>
      </c>
      <c r="D9609" t="s">
        <v>107</v>
      </c>
      <c r="E9609">
        <v>14</v>
      </c>
      <c r="F9609">
        <v>0.28038333333333298</v>
      </c>
      <c r="G9609">
        <v>0.58717481481481404</v>
      </c>
    </row>
    <row r="9610" spans="3:7" x14ac:dyDescent="0.25">
      <c r="C9610" t="s">
        <v>28</v>
      </c>
      <c r="D9610" t="s">
        <v>107</v>
      </c>
      <c r="E9610">
        <v>15</v>
      </c>
      <c r="F9610">
        <v>0.301916666666666</v>
      </c>
      <c r="G9610">
        <v>0.56718222222222103</v>
      </c>
    </row>
    <row r="9611" spans="3:7" x14ac:dyDescent="0.25">
      <c r="C9611" t="s">
        <v>28</v>
      </c>
      <c r="D9611" t="s">
        <v>107</v>
      </c>
      <c r="E9611">
        <v>16</v>
      </c>
      <c r="F9611">
        <v>0.28234583333333302</v>
      </c>
      <c r="G9611">
        <v>0.58838222222222103</v>
      </c>
    </row>
    <row r="9612" spans="3:7" x14ac:dyDescent="0.25">
      <c r="C9612" t="s">
        <v>28</v>
      </c>
      <c r="D9612" t="s">
        <v>107</v>
      </c>
      <c r="E9612">
        <v>17</v>
      </c>
      <c r="F9612">
        <v>0.26870416666666602</v>
      </c>
      <c r="G9612">
        <v>0.53972259259259203</v>
      </c>
    </row>
    <row r="9613" spans="3:7" x14ac:dyDescent="0.25">
      <c r="C9613" t="s">
        <v>28</v>
      </c>
      <c r="D9613" t="s">
        <v>107</v>
      </c>
      <c r="E9613">
        <v>18</v>
      </c>
      <c r="F9613">
        <v>0.26499583333333299</v>
      </c>
      <c r="G9613">
        <v>0.52266703703703599</v>
      </c>
    </row>
    <row r="9614" spans="3:7" x14ac:dyDescent="0.25">
      <c r="C9614" t="s">
        <v>28</v>
      </c>
      <c r="D9614" t="s">
        <v>107</v>
      </c>
      <c r="E9614">
        <v>19</v>
      </c>
      <c r="F9614">
        <v>0.27550833333333302</v>
      </c>
      <c r="G9614">
        <v>0.46878148148148102</v>
      </c>
    </row>
    <row r="9615" spans="3:7" x14ac:dyDescent="0.25">
      <c r="C9615" t="s">
        <v>28</v>
      </c>
      <c r="D9615" t="s">
        <v>107</v>
      </c>
      <c r="E9615">
        <v>20</v>
      </c>
      <c r="F9615">
        <v>0.2835375</v>
      </c>
      <c r="G9615">
        <v>0.45191481481481399</v>
      </c>
    </row>
    <row r="9616" spans="3:7" x14ac:dyDescent="0.25">
      <c r="C9616" t="s">
        <v>28</v>
      </c>
      <c r="D9616" t="s">
        <v>107</v>
      </c>
      <c r="E9616">
        <v>21</v>
      </c>
      <c r="F9616">
        <v>0.23417499999999999</v>
      </c>
      <c r="G9616">
        <v>0.42727777777777698</v>
      </c>
    </row>
    <row r="9617" spans="1:7" x14ac:dyDescent="0.25">
      <c r="C9617" t="s">
        <v>28</v>
      </c>
      <c r="D9617" t="s">
        <v>107</v>
      </c>
      <c r="E9617">
        <v>22</v>
      </c>
      <c r="F9617">
        <v>0.196108333333333</v>
      </c>
      <c r="G9617">
        <v>0.36831111111111098</v>
      </c>
    </row>
    <row r="9618" spans="1:7" x14ac:dyDescent="0.25">
      <c r="C9618" t="s">
        <v>28</v>
      </c>
      <c r="D9618" t="s">
        <v>107</v>
      </c>
      <c r="E9618">
        <v>23</v>
      </c>
      <c r="F9618">
        <v>0.15993534482758601</v>
      </c>
      <c r="G9618">
        <v>0.30572796934865898</v>
      </c>
    </row>
    <row r="9619" spans="1:7" x14ac:dyDescent="0.25">
      <c r="C9619" t="s">
        <v>28</v>
      </c>
      <c r="D9619" t="s">
        <v>107</v>
      </c>
      <c r="E9619" t="s">
        <v>108</v>
      </c>
      <c r="F9619">
        <v>5.0352728448275803</v>
      </c>
      <c r="G9619">
        <v>8.7096227841634697</v>
      </c>
    </row>
    <row r="9620" spans="1:7" x14ac:dyDescent="0.25">
      <c r="A9620" t="s">
        <v>89</v>
      </c>
      <c r="B9620">
        <v>0</v>
      </c>
      <c r="C9620" t="s">
        <v>28</v>
      </c>
      <c r="D9620" t="s">
        <v>109</v>
      </c>
    </row>
    <row r="9621" spans="1:7" x14ac:dyDescent="0.25">
      <c r="A9621" t="s">
        <v>91</v>
      </c>
      <c r="B9621">
        <v>0</v>
      </c>
      <c r="C9621" t="s">
        <v>28</v>
      </c>
      <c r="D9621" t="s">
        <v>109</v>
      </c>
    </row>
    <row r="9622" spans="1:7" x14ac:dyDescent="0.25">
      <c r="A9622" t="s">
        <v>92</v>
      </c>
      <c r="B9622">
        <v>0</v>
      </c>
      <c r="C9622" t="s">
        <v>28</v>
      </c>
      <c r="D9622" t="s">
        <v>109</v>
      </c>
    </row>
    <row r="9623" spans="1:7" x14ac:dyDescent="0.25">
      <c r="A9623" t="s">
        <v>93</v>
      </c>
      <c r="B9623">
        <v>2</v>
      </c>
      <c r="C9623" t="s">
        <v>28</v>
      </c>
      <c r="D9623" t="s">
        <v>109</v>
      </c>
    </row>
    <row r="9624" spans="1:7" x14ac:dyDescent="0.25">
      <c r="A9624" t="s">
        <v>94</v>
      </c>
      <c r="B9624">
        <v>0</v>
      </c>
      <c r="C9624" t="s">
        <v>28</v>
      </c>
      <c r="D9624" t="s">
        <v>109</v>
      </c>
    </row>
    <row r="9625" spans="1:7" x14ac:dyDescent="0.25">
      <c r="A9625" t="s">
        <v>95</v>
      </c>
      <c r="B9625">
        <v>0</v>
      </c>
      <c r="C9625" t="s">
        <v>28</v>
      </c>
      <c r="D9625" t="s">
        <v>109</v>
      </c>
    </row>
    <row r="9626" spans="1:7" x14ac:dyDescent="0.25">
      <c r="A9626" t="s">
        <v>96</v>
      </c>
      <c r="B9626">
        <v>1</v>
      </c>
      <c r="C9626" t="s">
        <v>28</v>
      </c>
      <c r="D9626" t="s">
        <v>109</v>
      </c>
    </row>
    <row r="9627" spans="1:7" x14ac:dyDescent="0.25">
      <c r="A9627" t="s">
        <v>97</v>
      </c>
      <c r="B9627">
        <v>1</v>
      </c>
      <c r="C9627" t="s">
        <v>28</v>
      </c>
      <c r="D9627" t="s">
        <v>109</v>
      </c>
    </row>
    <row r="9628" spans="1:7" x14ac:dyDescent="0.25">
      <c r="A9628" t="s">
        <v>98</v>
      </c>
      <c r="B9628">
        <v>0</v>
      </c>
      <c r="C9628" t="s">
        <v>28</v>
      </c>
      <c r="D9628" t="s">
        <v>109</v>
      </c>
    </row>
    <row r="9629" spans="1:7" x14ac:dyDescent="0.25">
      <c r="A9629" t="s">
        <v>99</v>
      </c>
      <c r="B9629">
        <v>1</v>
      </c>
      <c r="C9629" t="s">
        <v>28</v>
      </c>
      <c r="D9629" t="s">
        <v>109</v>
      </c>
    </row>
    <row r="9630" spans="1:7" x14ac:dyDescent="0.25">
      <c r="A9630" t="s">
        <v>100</v>
      </c>
      <c r="B9630">
        <v>1</v>
      </c>
      <c r="C9630" t="s">
        <v>28</v>
      </c>
      <c r="D9630" t="s">
        <v>109</v>
      </c>
    </row>
    <row r="9631" spans="1:7" x14ac:dyDescent="0.25">
      <c r="A9631" t="s">
        <v>101</v>
      </c>
      <c r="B9631">
        <v>1</v>
      </c>
      <c r="C9631" t="s">
        <v>28</v>
      </c>
      <c r="D9631" t="s">
        <v>109</v>
      </c>
    </row>
    <row r="9632" spans="1:7" x14ac:dyDescent="0.25">
      <c r="A9632" t="s">
        <v>102</v>
      </c>
      <c r="B9632">
        <v>0</v>
      </c>
      <c r="C9632" t="s">
        <v>28</v>
      </c>
      <c r="D9632" t="s">
        <v>109</v>
      </c>
    </row>
    <row r="9633" spans="1:8" x14ac:dyDescent="0.25">
      <c r="A9633" t="s">
        <v>103</v>
      </c>
      <c r="B9633">
        <v>1</v>
      </c>
      <c r="C9633" t="s">
        <v>28</v>
      </c>
      <c r="D9633" t="s">
        <v>109</v>
      </c>
    </row>
    <row r="9634" spans="1:8" x14ac:dyDescent="0.25">
      <c r="A9634" t="s">
        <v>104</v>
      </c>
      <c r="B9634">
        <v>1</v>
      </c>
      <c r="C9634" t="s">
        <v>28</v>
      </c>
      <c r="D9634" t="s">
        <v>109</v>
      </c>
    </row>
    <row r="9635" spans="1:8" x14ac:dyDescent="0.25">
      <c r="A9635" t="s">
        <v>105</v>
      </c>
      <c r="B9635">
        <v>0</v>
      </c>
      <c r="C9635" t="s">
        <v>28</v>
      </c>
      <c r="D9635" t="s">
        <v>109</v>
      </c>
    </row>
    <row r="9636" spans="1:8" x14ac:dyDescent="0.25">
      <c r="A9636" t="s">
        <v>106</v>
      </c>
      <c r="B9636">
        <v>1</v>
      </c>
      <c r="C9636" t="s">
        <v>28</v>
      </c>
      <c r="D9636" t="s">
        <v>109</v>
      </c>
    </row>
    <row r="9637" spans="1:8" x14ac:dyDescent="0.25">
      <c r="C9637" t="s">
        <v>28</v>
      </c>
      <c r="D9637" t="s">
        <v>110</v>
      </c>
      <c r="E9637">
        <v>0</v>
      </c>
      <c r="F9637">
        <v>0.124341666666666</v>
      </c>
      <c r="G9637">
        <v>0.24204999999999999</v>
      </c>
      <c r="H9637">
        <v>0.22166666666666601</v>
      </c>
    </row>
    <row r="9638" spans="1:8" x14ac:dyDescent="0.25">
      <c r="C9638" t="s">
        <v>28</v>
      </c>
      <c r="D9638" t="s">
        <v>110</v>
      </c>
      <c r="E9638">
        <v>1</v>
      </c>
      <c r="F9638">
        <v>0.112895833333333</v>
      </c>
      <c r="G9638">
        <v>0.22899583333333301</v>
      </c>
      <c r="H9638">
        <v>0.17756666666666601</v>
      </c>
    </row>
    <row r="9639" spans="1:8" x14ac:dyDescent="0.25">
      <c r="C9639" t="s">
        <v>28</v>
      </c>
      <c r="D9639" t="s">
        <v>110</v>
      </c>
      <c r="E9639">
        <v>2</v>
      </c>
      <c r="F9639">
        <v>0.107991666666666</v>
      </c>
      <c r="G9639">
        <v>0.18616666666666601</v>
      </c>
      <c r="H9639">
        <v>0.1807</v>
      </c>
    </row>
    <row r="9640" spans="1:8" x14ac:dyDescent="0.25">
      <c r="C9640" t="s">
        <v>28</v>
      </c>
      <c r="D9640" t="s">
        <v>110</v>
      </c>
      <c r="E9640">
        <v>3</v>
      </c>
      <c r="F9640">
        <v>9.7212499999999993E-2</v>
      </c>
      <c r="G9640">
        <v>0.16461249999999999</v>
      </c>
      <c r="H9640">
        <v>0.169133333333333</v>
      </c>
    </row>
    <row r="9641" spans="1:8" x14ac:dyDescent="0.25">
      <c r="C9641" t="s">
        <v>28</v>
      </c>
      <c r="D9641" t="s">
        <v>110</v>
      </c>
      <c r="E9641">
        <v>4</v>
      </c>
      <c r="F9641">
        <v>9.8033333333333306E-2</v>
      </c>
      <c r="G9641">
        <v>0.15112083333333301</v>
      </c>
      <c r="H9641">
        <v>0.17533333333333301</v>
      </c>
    </row>
    <row r="9642" spans="1:8" x14ac:dyDescent="0.25">
      <c r="C9642" t="s">
        <v>28</v>
      </c>
      <c r="D9642" t="s">
        <v>110</v>
      </c>
      <c r="E9642">
        <v>5</v>
      </c>
      <c r="F9642">
        <v>0.123729166666666</v>
      </c>
      <c r="G9642">
        <v>0.16189166666666599</v>
      </c>
      <c r="H9642">
        <v>0.241166666666666</v>
      </c>
    </row>
    <row r="9643" spans="1:8" x14ac:dyDescent="0.25">
      <c r="C9643" t="s">
        <v>28</v>
      </c>
      <c r="D9643" t="s">
        <v>110</v>
      </c>
      <c r="E9643">
        <v>6</v>
      </c>
      <c r="F9643">
        <v>0.187983333333333</v>
      </c>
      <c r="G9643">
        <v>0.19997500000000001</v>
      </c>
      <c r="H9643">
        <v>0.33600000000000002</v>
      </c>
    </row>
    <row r="9644" spans="1:8" x14ac:dyDescent="0.25">
      <c r="C9644" t="s">
        <v>28</v>
      </c>
      <c r="D9644" t="s">
        <v>110</v>
      </c>
      <c r="E9644">
        <v>7</v>
      </c>
      <c r="F9644">
        <v>0.1880125</v>
      </c>
      <c r="G9644">
        <v>0.2401375</v>
      </c>
      <c r="H9644">
        <v>0.27476666666666599</v>
      </c>
    </row>
    <row r="9645" spans="1:8" x14ac:dyDescent="0.25">
      <c r="C9645" t="s">
        <v>28</v>
      </c>
      <c r="D9645" t="s">
        <v>110</v>
      </c>
      <c r="E9645">
        <v>8</v>
      </c>
      <c r="F9645">
        <v>0.16928750000000001</v>
      </c>
      <c r="G9645">
        <v>0.26384166666666597</v>
      </c>
      <c r="H9645">
        <v>0.24333333333333301</v>
      </c>
    </row>
    <row r="9646" spans="1:8" x14ac:dyDescent="0.25">
      <c r="C9646" t="s">
        <v>28</v>
      </c>
      <c r="D9646" t="s">
        <v>110</v>
      </c>
      <c r="E9646">
        <v>9</v>
      </c>
      <c r="F9646">
        <v>0.201154166666666</v>
      </c>
      <c r="G9646">
        <v>0.28549166666666598</v>
      </c>
      <c r="H9646">
        <v>0.29540333333333102</v>
      </c>
    </row>
    <row r="9647" spans="1:8" x14ac:dyDescent="0.25">
      <c r="C9647" t="s">
        <v>28</v>
      </c>
      <c r="D9647" t="s">
        <v>110</v>
      </c>
      <c r="E9647">
        <v>10</v>
      </c>
      <c r="F9647">
        <v>0.2205125</v>
      </c>
      <c r="G9647">
        <v>0.30301249999999902</v>
      </c>
      <c r="H9647">
        <v>0.50330333333333099</v>
      </c>
    </row>
    <row r="9648" spans="1:8" x14ac:dyDescent="0.25">
      <c r="C9648" t="s">
        <v>28</v>
      </c>
      <c r="D9648" t="s">
        <v>110</v>
      </c>
      <c r="E9648">
        <v>11</v>
      </c>
      <c r="F9648">
        <v>0.2452</v>
      </c>
      <c r="G9648">
        <v>0.34113333333333301</v>
      </c>
      <c r="H9648">
        <v>0.70677333333332903</v>
      </c>
    </row>
    <row r="9649" spans="1:8" x14ac:dyDescent="0.25">
      <c r="C9649" t="s">
        <v>28</v>
      </c>
      <c r="D9649" t="s">
        <v>110</v>
      </c>
      <c r="E9649">
        <v>12</v>
      </c>
      <c r="F9649">
        <v>0.29248333333333298</v>
      </c>
      <c r="G9649">
        <v>0.44447499999999901</v>
      </c>
      <c r="H9649">
        <v>0.67340666666666305</v>
      </c>
    </row>
    <row r="9650" spans="1:8" x14ac:dyDescent="0.25">
      <c r="C9650" t="s">
        <v>28</v>
      </c>
      <c r="D9650" t="s">
        <v>110</v>
      </c>
      <c r="E9650">
        <v>13</v>
      </c>
      <c r="F9650">
        <v>0.31882500000000003</v>
      </c>
      <c r="G9650">
        <v>0.52793749999999995</v>
      </c>
      <c r="H9650">
        <v>0.81703999999999599</v>
      </c>
    </row>
    <row r="9651" spans="1:8" x14ac:dyDescent="0.25">
      <c r="C9651" t="s">
        <v>28</v>
      </c>
      <c r="D9651" t="s">
        <v>110</v>
      </c>
      <c r="E9651">
        <v>14</v>
      </c>
      <c r="F9651">
        <v>0.28038333333333298</v>
      </c>
      <c r="G9651">
        <v>0.52617083333333303</v>
      </c>
      <c r="H9651">
        <v>1.07520666666666</v>
      </c>
    </row>
    <row r="9652" spans="1:8" x14ac:dyDescent="0.25">
      <c r="C9652" t="s">
        <v>28</v>
      </c>
      <c r="D9652" t="s">
        <v>110</v>
      </c>
      <c r="E9652">
        <v>15</v>
      </c>
      <c r="F9652">
        <v>0.301916666666666</v>
      </c>
      <c r="G9652">
        <v>0.48735416666666598</v>
      </c>
      <c r="H9652">
        <v>1.20580666666666</v>
      </c>
    </row>
    <row r="9653" spans="1:8" x14ac:dyDescent="0.25">
      <c r="C9653" t="s">
        <v>28</v>
      </c>
      <c r="D9653" t="s">
        <v>110</v>
      </c>
      <c r="E9653">
        <v>16</v>
      </c>
      <c r="F9653">
        <v>0.28234583333333302</v>
      </c>
      <c r="G9653">
        <v>0.50229999999999997</v>
      </c>
      <c r="H9653">
        <v>1.27703999999999</v>
      </c>
    </row>
    <row r="9654" spans="1:8" x14ac:dyDescent="0.25">
      <c r="C9654" t="s">
        <v>28</v>
      </c>
      <c r="D9654" t="s">
        <v>110</v>
      </c>
      <c r="E9654">
        <v>17</v>
      </c>
      <c r="F9654">
        <v>0.26870416666666602</v>
      </c>
      <c r="G9654">
        <v>0.43312499999999998</v>
      </c>
      <c r="H9654">
        <v>1.3925033333333301</v>
      </c>
    </row>
    <row r="9655" spans="1:8" x14ac:dyDescent="0.25">
      <c r="C9655" t="s">
        <v>28</v>
      </c>
      <c r="D9655" t="s">
        <v>110</v>
      </c>
      <c r="E9655">
        <v>18</v>
      </c>
      <c r="F9655">
        <v>0.26499583333333299</v>
      </c>
      <c r="G9655">
        <v>0.39030833333333298</v>
      </c>
      <c r="H9655">
        <v>1.5815366666666599</v>
      </c>
    </row>
    <row r="9656" spans="1:8" x14ac:dyDescent="0.25">
      <c r="C9656" t="s">
        <v>28</v>
      </c>
      <c r="D9656" t="s">
        <v>110</v>
      </c>
      <c r="E9656">
        <v>19</v>
      </c>
      <c r="F9656">
        <v>0.27550833333333302</v>
      </c>
      <c r="G9656">
        <v>0.36992916666666598</v>
      </c>
      <c r="H9656">
        <v>1.2595999999999901</v>
      </c>
    </row>
    <row r="9657" spans="1:8" x14ac:dyDescent="0.25">
      <c r="C9657" t="s">
        <v>28</v>
      </c>
      <c r="D9657" t="s">
        <v>110</v>
      </c>
      <c r="E9657">
        <v>20</v>
      </c>
      <c r="F9657">
        <v>0.2835375</v>
      </c>
      <c r="G9657">
        <v>0.41539999999999999</v>
      </c>
      <c r="H9657">
        <v>0.74403333333333299</v>
      </c>
    </row>
    <row r="9658" spans="1:8" x14ac:dyDescent="0.25">
      <c r="C9658" t="s">
        <v>28</v>
      </c>
      <c r="D9658" t="s">
        <v>110</v>
      </c>
      <c r="E9658">
        <v>21</v>
      </c>
      <c r="F9658">
        <v>0.23417499999999999</v>
      </c>
      <c r="G9658">
        <v>0.42356250000000001</v>
      </c>
      <c r="H9658">
        <v>0.45699999999999902</v>
      </c>
    </row>
    <row r="9659" spans="1:8" x14ac:dyDescent="0.25">
      <c r="C9659" t="s">
        <v>28</v>
      </c>
      <c r="D9659" t="s">
        <v>110</v>
      </c>
      <c r="E9659">
        <v>22</v>
      </c>
      <c r="F9659">
        <v>0.196108333333333</v>
      </c>
      <c r="G9659">
        <v>0.378795833333333</v>
      </c>
      <c r="H9659">
        <v>0.28443333333333298</v>
      </c>
    </row>
    <row r="9660" spans="1:8" x14ac:dyDescent="0.25">
      <c r="C9660" t="s">
        <v>28</v>
      </c>
      <c r="D9660" t="s">
        <v>110</v>
      </c>
      <c r="E9660">
        <v>23</v>
      </c>
      <c r="F9660">
        <v>0.15993534482758601</v>
      </c>
      <c r="G9660">
        <v>0.314198275862068</v>
      </c>
      <c r="H9660">
        <v>0.23796551724137899</v>
      </c>
    </row>
    <row r="9661" spans="1:8" x14ac:dyDescent="0.25">
      <c r="C9661" t="s">
        <v>28</v>
      </c>
      <c r="D9661" t="s">
        <v>110</v>
      </c>
      <c r="E9661" t="s">
        <v>108</v>
      </c>
      <c r="F9661">
        <v>5.0352728448275803</v>
      </c>
      <c r="G9661">
        <v>7.9819857758620696</v>
      </c>
      <c r="H9661">
        <v>14.530718850574599</v>
      </c>
    </row>
    <row r="9662" spans="1:8" x14ac:dyDescent="0.25">
      <c r="A9662" t="s">
        <v>89</v>
      </c>
      <c r="B9662">
        <v>0</v>
      </c>
      <c r="C9662" t="s">
        <v>28</v>
      </c>
      <c r="D9662" t="s">
        <v>111</v>
      </c>
    </row>
    <row r="9663" spans="1:8" x14ac:dyDescent="0.25">
      <c r="A9663" t="s">
        <v>91</v>
      </c>
      <c r="B9663">
        <v>0</v>
      </c>
      <c r="C9663" t="s">
        <v>28</v>
      </c>
      <c r="D9663" t="s">
        <v>111</v>
      </c>
    </row>
    <row r="9664" spans="1:8" x14ac:dyDescent="0.25">
      <c r="A9664" t="s">
        <v>92</v>
      </c>
      <c r="B9664">
        <v>0</v>
      </c>
      <c r="C9664" t="s">
        <v>28</v>
      </c>
      <c r="D9664" t="s">
        <v>111</v>
      </c>
    </row>
    <row r="9665" spans="1:9" x14ac:dyDescent="0.25">
      <c r="A9665" t="s">
        <v>93</v>
      </c>
      <c r="B9665">
        <v>3</v>
      </c>
      <c r="C9665" t="s">
        <v>28</v>
      </c>
      <c r="D9665" t="s">
        <v>111</v>
      </c>
    </row>
    <row r="9666" spans="1:9" x14ac:dyDescent="0.25">
      <c r="A9666" t="s">
        <v>94</v>
      </c>
      <c r="B9666">
        <v>0</v>
      </c>
      <c r="C9666" t="s">
        <v>28</v>
      </c>
      <c r="D9666" t="s">
        <v>111</v>
      </c>
    </row>
    <row r="9667" spans="1:9" x14ac:dyDescent="0.25">
      <c r="A9667" t="s">
        <v>95</v>
      </c>
      <c r="B9667">
        <v>0</v>
      </c>
      <c r="C9667" t="s">
        <v>28</v>
      </c>
      <c r="D9667" t="s">
        <v>111</v>
      </c>
    </row>
    <row r="9668" spans="1:9" x14ac:dyDescent="0.25">
      <c r="A9668" t="s">
        <v>96</v>
      </c>
      <c r="B9668">
        <v>2</v>
      </c>
      <c r="C9668" t="s">
        <v>28</v>
      </c>
      <c r="D9668" t="s">
        <v>111</v>
      </c>
    </row>
    <row r="9669" spans="1:9" x14ac:dyDescent="0.25">
      <c r="A9669" t="s">
        <v>97</v>
      </c>
      <c r="B9669">
        <v>2</v>
      </c>
      <c r="C9669" t="s">
        <v>28</v>
      </c>
      <c r="D9669" t="s">
        <v>111</v>
      </c>
    </row>
    <row r="9670" spans="1:9" x14ac:dyDescent="0.25">
      <c r="A9670" t="s">
        <v>98</v>
      </c>
      <c r="B9670">
        <v>0</v>
      </c>
      <c r="C9670" t="s">
        <v>28</v>
      </c>
      <c r="D9670" t="s">
        <v>111</v>
      </c>
    </row>
    <row r="9671" spans="1:9" x14ac:dyDescent="0.25">
      <c r="A9671" t="s">
        <v>99</v>
      </c>
      <c r="B9671">
        <v>2</v>
      </c>
      <c r="C9671" t="s">
        <v>28</v>
      </c>
      <c r="D9671" t="s">
        <v>111</v>
      </c>
    </row>
    <row r="9672" spans="1:9" x14ac:dyDescent="0.25">
      <c r="A9672" t="s">
        <v>100</v>
      </c>
      <c r="B9672">
        <v>1</v>
      </c>
      <c r="C9672" t="s">
        <v>28</v>
      </c>
      <c r="D9672" t="s">
        <v>111</v>
      </c>
    </row>
    <row r="9673" spans="1:9" x14ac:dyDescent="0.25">
      <c r="A9673" t="s">
        <v>101</v>
      </c>
      <c r="B9673">
        <v>2</v>
      </c>
      <c r="C9673" t="s">
        <v>28</v>
      </c>
      <c r="D9673" t="s">
        <v>111</v>
      </c>
    </row>
    <row r="9674" spans="1:9" x14ac:dyDescent="0.25">
      <c r="A9674" t="s">
        <v>102</v>
      </c>
      <c r="B9674">
        <v>0</v>
      </c>
      <c r="C9674" t="s">
        <v>28</v>
      </c>
      <c r="D9674" t="s">
        <v>111</v>
      </c>
    </row>
    <row r="9675" spans="1:9" x14ac:dyDescent="0.25">
      <c r="A9675" t="s">
        <v>103</v>
      </c>
      <c r="B9675">
        <v>2</v>
      </c>
      <c r="C9675" t="s">
        <v>28</v>
      </c>
      <c r="D9675" t="s">
        <v>111</v>
      </c>
    </row>
    <row r="9676" spans="1:9" x14ac:dyDescent="0.25">
      <c r="A9676" t="s">
        <v>104</v>
      </c>
      <c r="B9676">
        <v>2</v>
      </c>
      <c r="C9676" t="s">
        <v>28</v>
      </c>
      <c r="D9676" t="s">
        <v>111</v>
      </c>
    </row>
    <row r="9677" spans="1:9" x14ac:dyDescent="0.25">
      <c r="A9677" t="s">
        <v>105</v>
      </c>
      <c r="B9677">
        <v>0</v>
      </c>
      <c r="C9677" t="s">
        <v>28</v>
      </c>
      <c r="D9677" t="s">
        <v>111</v>
      </c>
    </row>
    <row r="9678" spans="1:9" x14ac:dyDescent="0.25">
      <c r="A9678" t="s">
        <v>106</v>
      </c>
      <c r="B9678">
        <v>2</v>
      </c>
      <c r="C9678" t="s">
        <v>28</v>
      </c>
      <c r="D9678" t="s">
        <v>111</v>
      </c>
    </row>
    <row r="9679" spans="1:9" x14ac:dyDescent="0.25">
      <c r="C9679" t="s">
        <v>28</v>
      </c>
      <c r="D9679" t="s">
        <v>112</v>
      </c>
      <c r="E9679">
        <v>0</v>
      </c>
      <c r="F9679">
        <v>0.124341666666666</v>
      </c>
      <c r="G9679">
        <v>0.42230000000000001</v>
      </c>
      <c r="H9679">
        <v>0.21629999999999999</v>
      </c>
      <c r="I9679">
        <v>0.22166666666666601</v>
      </c>
    </row>
    <row r="9680" spans="1:9" x14ac:dyDescent="0.25">
      <c r="C9680" t="s">
        <v>28</v>
      </c>
      <c r="D9680" t="s">
        <v>112</v>
      </c>
      <c r="E9680">
        <v>1</v>
      </c>
      <c r="F9680">
        <v>0.112895833333333</v>
      </c>
      <c r="G9680">
        <v>0.48846666666666599</v>
      </c>
      <c r="H9680">
        <v>0.191928571428571</v>
      </c>
      <c r="I9680">
        <v>0.17756666666666601</v>
      </c>
    </row>
    <row r="9681" spans="3:9" x14ac:dyDescent="0.25">
      <c r="C9681" t="s">
        <v>28</v>
      </c>
      <c r="D9681" t="s">
        <v>112</v>
      </c>
      <c r="E9681">
        <v>2</v>
      </c>
      <c r="F9681">
        <v>0.107991666666666</v>
      </c>
      <c r="G9681">
        <v>0.43783333333333302</v>
      </c>
      <c r="H9681">
        <v>0.150214285714285</v>
      </c>
      <c r="I9681">
        <v>0.1807</v>
      </c>
    </row>
    <row r="9682" spans="3:9" x14ac:dyDescent="0.25">
      <c r="C9682" t="s">
        <v>28</v>
      </c>
      <c r="D9682" t="s">
        <v>112</v>
      </c>
      <c r="E9682">
        <v>3</v>
      </c>
      <c r="F9682">
        <v>9.7212499999999993E-2</v>
      </c>
      <c r="G9682">
        <v>0.36316666666666603</v>
      </c>
      <c r="H9682">
        <v>0.13624761904761901</v>
      </c>
      <c r="I9682">
        <v>0.169133333333333</v>
      </c>
    </row>
    <row r="9683" spans="3:9" x14ac:dyDescent="0.25">
      <c r="C9683" t="s">
        <v>28</v>
      </c>
      <c r="D9683" t="s">
        <v>112</v>
      </c>
      <c r="E9683">
        <v>4</v>
      </c>
      <c r="F9683">
        <v>9.8033333333333306E-2</v>
      </c>
      <c r="G9683">
        <v>0.30183333333333301</v>
      </c>
      <c r="H9683">
        <v>0.12959047619047601</v>
      </c>
      <c r="I9683">
        <v>0.17533333333333301</v>
      </c>
    </row>
    <row r="9684" spans="3:9" x14ac:dyDescent="0.25">
      <c r="C9684" t="s">
        <v>28</v>
      </c>
      <c r="D9684" t="s">
        <v>112</v>
      </c>
      <c r="E9684">
        <v>5</v>
      </c>
      <c r="F9684">
        <v>0.123729166666666</v>
      </c>
      <c r="G9684">
        <v>0.29449999999999998</v>
      </c>
      <c r="H9684">
        <v>0.14294761904761899</v>
      </c>
      <c r="I9684">
        <v>0.241166666666666</v>
      </c>
    </row>
    <row r="9685" spans="3:9" x14ac:dyDescent="0.25">
      <c r="C9685" t="s">
        <v>28</v>
      </c>
      <c r="D9685" t="s">
        <v>112</v>
      </c>
      <c r="E9685">
        <v>6</v>
      </c>
      <c r="F9685">
        <v>0.187983333333333</v>
      </c>
      <c r="G9685">
        <v>0.232133333333333</v>
      </c>
      <c r="H9685">
        <v>0.19538095238095199</v>
      </c>
      <c r="I9685">
        <v>0.33600000000000002</v>
      </c>
    </row>
    <row r="9686" spans="3:9" x14ac:dyDescent="0.25">
      <c r="C9686" t="s">
        <v>28</v>
      </c>
      <c r="D9686" t="s">
        <v>112</v>
      </c>
      <c r="E9686">
        <v>7</v>
      </c>
      <c r="F9686">
        <v>0.1880125</v>
      </c>
      <c r="G9686">
        <v>0.22713333333333299</v>
      </c>
      <c r="H9686">
        <v>0.24199523809523801</v>
      </c>
      <c r="I9686">
        <v>0.27476666666666599</v>
      </c>
    </row>
    <row r="9687" spans="3:9" x14ac:dyDescent="0.25">
      <c r="C9687" t="s">
        <v>28</v>
      </c>
      <c r="D9687" t="s">
        <v>112</v>
      </c>
      <c r="E9687">
        <v>8</v>
      </c>
      <c r="F9687">
        <v>0.16928750000000001</v>
      </c>
      <c r="G9687">
        <v>0.24633333333333299</v>
      </c>
      <c r="H9687">
        <v>0.26634285714285699</v>
      </c>
      <c r="I9687">
        <v>0.24333333333333301</v>
      </c>
    </row>
    <row r="9688" spans="3:9" x14ac:dyDescent="0.25">
      <c r="C9688" t="s">
        <v>28</v>
      </c>
      <c r="D9688" t="s">
        <v>112</v>
      </c>
      <c r="E9688">
        <v>9</v>
      </c>
      <c r="F9688">
        <v>0.201154166666666</v>
      </c>
      <c r="G9688">
        <v>0.2586</v>
      </c>
      <c r="H9688">
        <v>0.289333333333333</v>
      </c>
      <c r="I9688">
        <v>0.29540333333333102</v>
      </c>
    </row>
    <row r="9689" spans="3:9" x14ac:dyDescent="0.25">
      <c r="C9689" t="s">
        <v>28</v>
      </c>
      <c r="D9689" t="s">
        <v>112</v>
      </c>
      <c r="E9689">
        <v>10</v>
      </c>
      <c r="F9689">
        <v>0.2205125</v>
      </c>
      <c r="G9689">
        <v>0.271666666666666</v>
      </c>
      <c r="H9689">
        <v>0.30749047619047598</v>
      </c>
      <c r="I9689">
        <v>0.50330333333333099</v>
      </c>
    </row>
    <row r="9690" spans="3:9" x14ac:dyDescent="0.25">
      <c r="C9690" t="s">
        <v>28</v>
      </c>
      <c r="D9690" t="s">
        <v>112</v>
      </c>
      <c r="E9690">
        <v>11</v>
      </c>
      <c r="F9690">
        <v>0.2452</v>
      </c>
      <c r="G9690">
        <v>0.29509999999999997</v>
      </c>
      <c r="H9690">
        <v>0.34770952380952302</v>
      </c>
      <c r="I9690">
        <v>0.70677333333332903</v>
      </c>
    </row>
    <row r="9691" spans="3:9" x14ac:dyDescent="0.25">
      <c r="C9691" t="s">
        <v>28</v>
      </c>
      <c r="D9691" t="s">
        <v>112</v>
      </c>
      <c r="E9691">
        <v>12</v>
      </c>
      <c r="F9691">
        <v>0.29248333333333298</v>
      </c>
      <c r="G9691">
        <v>0.317566666666666</v>
      </c>
      <c r="H9691">
        <v>0.46260476190476102</v>
      </c>
      <c r="I9691">
        <v>0.67340666666666305</v>
      </c>
    </row>
    <row r="9692" spans="3:9" x14ac:dyDescent="0.25">
      <c r="C9692" t="s">
        <v>28</v>
      </c>
      <c r="D9692" t="s">
        <v>112</v>
      </c>
      <c r="E9692">
        <v>13</v>
      </c>
      <c r="F9692">
        <v>0.31882500000000003</v>
      </c>
      <c r="G9692">
        <v>0.34706666666666602</v>
      </c>
      <c r="H9692">
        <v>0.55377619047618998</v>
      </c>
      <c r="I9692">
        <v>0.81703999999999599</v>
      </c>
    </row>
    <row r="9693" spans="3:9" x14ac:dyDescent="0.25">
      <c r="C9693" t="s">
        <v>28</v>
      </c>
      <c r="D9693" t="s">
        <v>112</v>
      </c>
      <c r="E9693">
        <v>14</v>
      </c>
      <c r="F9693">
        <v>0.28038333333333298</v>
      </c>
      <c r="G9693">
        <v>0.37796666666666601</v>
      </c>
      <c r="H9693">
        <v>0.54734285714285702</v>
      </c>
      <c r="I9693">
        <v>1.07520666666666</v>
      </c>
    </row>
    <row r="9694" spans="3:9" x14ac:dyDescent="0.25">
      <c r="C9694" t="s">
        <v>28</v>
      </c>
      <c r="D9694" t="s">
        <v>112</v>
      </c>
      <c r="E9694">
        <v>15</v>
      </c>
      <c r="F9694">
        <v>0.301916666666666</v>
      </c>
      <c r="G9694">
        <v>0.36266666666666603</v>
      </c>
      <c r="H9694">
        <v>0.50516666666666599</v>
      </c>
      <c r="I9694">
        <v>1.20580666666666</v>
      </c>
    </row>
    <row r="9695" spans="3:9" x14ac:dyDescent="0.25">
      <c r="C9695" t="s">
        <v>28</v>
      </c>
      <c r="D9695" t="s">
        <v>112</v>
      </c>
      <c r="E9695">
        <v>16</v>
      </c>
      <c r="F9695">
        <v>0.28234583333333302</v>
      </c>
      <c r="G9695">
        <v>0.38466666666666599</v>
      </c>
      <c r="H9695">
        <v>0.51910476190476096</v>
      </c>
      <c r="I9695">
        <v>1.27703999999999</v>
      </c>
    </row>
    <row r="9696" spans="3:9" x14ac:dyDescent="0.25">
      <c r="C9696" t="s">
        <v>28</v>
      </c>
      <c r="D9696" t="s">
        <v>112</v>
      </c>
      <c r="E9696">
        <v>17</v>
      </c>
      <c r="F9696">
        <v>0.26870416666666602</v>
      </c>
      <c r="G9696">
        <v>0.36979999999999902</v>
      </c>
      <c r="H9696">
        <v>0.44217142857142799</v>
      </c>
      <c r="I9696">
        <v>1.3925033333333301</v>
      </c>
    </row>
    <row r="9697" spans="1:9" x14ac:dyDescent="0.25">
      <c r="C9697" t="s">
        <v>28</v>
      </c>
      <c r="D9697" t="s">
        <v>112</v>
      </c>
      <c r="E9697">
        <v>18</v>
      </c>
      <c r="F9697">
        <v>0.26499583333333299</v>
      </c>
      <c r="G9697">
        <v>0.331133333333333</v>
      </c>
      <c r="H9697">
        <v>0.39876190476190398</v>
      </c>
      <c r="I9697">
        <v>1.5815366666666599</v>
      </c>
    </row>
    <row r="9698" spans="1:9" x14ac:dyDescent="0.25">
      <c r="C9698" t="s">
        <v>28</v>
      </c>
      <c r="D9698" t="s">
        <v>112</v>
      </c>
      <c r="E9698">
        <v>19</v>
      </c>
      <c r="F9698">
        <v>0.27550833333333302</v>
      </c>
      <c r="G9698">
        <v>0.293866666666666</v>
      </c>
      <c r="H9698">
        <v>0.38079523809523802</v>
      </c>
      <c r="I9698">
        <v>1.2595999999999901</v>
      </c>
    </row>
    <row r="9699" spans="1:9" x14ac:dyDescent="0.25">
      <c r="C9699" t="s">
        <v>28</v>
      </c>
      <c r="D9699" t="s">
        <v>112</v>
      </c>
      <c r="E9699">
        <v>20</v>
      </c>
      <c r="F9699">
        <v>0.2835375</v>
      </c>
      <c r="G9699">
        <v>0.20933333333333301</v>
      </c>
      <c r="H9699">
        <v>0.44483809523809498</v>
      </c>
      <c r="I9699">
        <v>0.74403333333333299</v>
      </c>
    </row>
    <row r="9700" spans="1:9" x14ac:dyDescent="0.25">
      <c r="C9700" t="s">
        <v>28</v>
      </c>
      <c r="D9700" t="s">
        <v>112</v>
      </c>
      <c r="E9700">
        <v>21</v>
      </c>
      <c r="F9700">
        <v>0.23417499999999999</v>
      </c>
      <c r="G9700">
        <v>0.19089999999999999</v>
      </c>
      <c r="H9700">
        <v>0.45679999999999998</v>
      </c>
      <c r="I9700">
        <v>0.45699999999999902</v>
      </c>
    </row>
    <row r="9701" spans="1:9" x14ac:dyDescent="0.25">
      <c r="C9701" t="s">
        <v>28</v>
      </c>
      <c r="D9701" t="s">
        <v>112</v>
      </c>
      <c r="E9701">
        <v>22</v>
      </c>
      <c r="F9701">
        <v>0.196108333333333</v>
      </c>
      <c r="G9701">
        <v>0.18993333333333301</v>
      </c>
      <c r="H9701">
        <v>0.40577619047619001</v>
      </c>
      <c r="I9701">
        <v>0.28443333333333298</v>
      </c>
    </row>
    <row r="9702" spans="1:9" x14ac:dyDescent="0.25">
      <c r="C9702" t="s">
        <v>28</v>
      </c>
      <c r="D9702" t="s">
        <v>112</v>
      </c>
      <c r="E9702">
        <v>23</v>
      </c>
      <c r="F9702">
        <v>0.15993534482758601</v>
      </c>
      <c r="G9702">
        <v>0.197310344827586</v>
      </c>
      <c r="H9702">
        <v>0.33089655172413701</v>
      </c>
      <c r="I9702">
        <v>0.23796551724137899</v>
      </c>
    </row>
    <row r="9703" spans="1:9" x14ac:dyDescent="0.25">
      <c r="C9703" t="s">
        <v>28</v>
      </c>
      <c r="D9703" t="s">
        <v>112</v>
      </c>
      <c r="E9703" t="s">
        <v>108</v>
      </c>
      <c r="F9703">
        <v>5.0352728448275803</v>
      </c>
      <c r="G9703">
        <v>7.4112770114942501</v>
      </c>
      <c r="H9703">
        <v>8.0635155993431802</v>
      </c>
      <c r="I9703">
        <v>14.530718850574599</v>
      </c>
    </row>
    <row r="9704" spans="1:9" x14ac:dyDescent="0.25">
      <c r="A9704" t="s">
        <v>89</v>
      </c>
      <c r="B9704">
        <v>0</v>
      </c>
      <c r="C9704" t="s">
        <v>28</v>
      </c>
      <c r="D9704" t="s">
        <v>113</v>
      </c>
    </row>
    <row r="9705" spans="1:9" x14ac:dyDescent="0.25">
      <c r="A9705" t="s">
        <v>91</v>
      </c>
      <c r="B9705">
        <v>0</v>
      </c>
      <c r="C9705" t="s">
        <v>28</v>
      </c>
      <c r="D9705" t="s">
        <v>113</v>
      </c>
    </row>
    <row r="9706" spans="1:9" x14ac:dyDescent="0.25">
      <c r="A9706" t="s">
        <v>92</v>
      </c>
      <c r="B9706">
        <v>0</v>
      </c>
      <c r="C9706" t="s">
        <v>28</v>
      </c>
      <c r="D9706" t="s">
        <v>113</v>
      </c>
    </row>
    <row r="9707" spans="1:9" x14ac:dyDescent="0.25">
      <c r="A9707" t="s">
        <v>93</v>
      </c>
      <c r="B9707">
        <v>4</v>
      </c>
      <c r="C9707" t="s">
        <v>28</v>
      </c>
      <c r="D9707" t="s">
        <v>113</v>
      </c>
    </row>
    <row r="9708" spans="1:9" x14ac:dyDescent="0.25">
      <c r="A9708" t="s">
        <v>94</v>
      </c>
      <c r="B9708">
        <v>0</v>
      </c>
      <c r="C9708" t="s">
        <v>28</v>
      </c>
      <c r="D9708" t="s">
        <v>113</v>
      </c>
    </row>
    <row r="9709" spans="1:9" x14ac:dyDescent="0.25">
      <c r="A9709" t="s">
        <v>95</v>
      </c>
      <c r="B9709">
        <v>0</v>
      </c>
      <c r="C9709" t="s">
        <v>28</v>
      </c>
      <c r="D9709" t="s">
        <v>113</v>
      </c>
    </row>
    <row r="9710" spans="1:9" x14ac:dyDescent="0.25">
      <c r="A9710" t="s">
        <v>96</v>
      </c>
      <c r="B9710">
        <v>2</v>
      </c>
      <c r="C9710" t="s">
        <v>28</v>
      </c>
      <c r="D9710" t="s">
        <v>113</v>
      </c>
    </row>
    <row r="9711" spans="1:9" x14ac:dyDescent="0.25">
      <c r="A9711" t="s">
        <v>97</v>
      </c>
      <c r="B9711">
        <v>3</v>
      </c>
      <c r="C9711" t="s">
        <v>28</v>
      </c>
      <c r="D9711" t="s">
        <v>113</v>
      </c>
    </row>
    <row r="9712" spans="1:9" x14ac:dyDescent="0.25">
      <c r="A9712" t="s">
        <v>98</v>
      </c>
      <c r="B9712">
        <v>0</v>
      </c>
      <c r="C9712" t="s">
        <v>28</v>
      </c>
      <c r="D9712" t="s">
        <v>113</v>
      </c>
    </row>
    <row r="9713" spans="1:10" x14ac:dyDescent="0.25">
      <c r="A9713" t="s">
        <v>99</v>
      </c>
      <c r="B9713">
        <v>3</v>
      </c>
      <c r="C9713" t="s">
        <v>28</v>
      </c>
      <c r="D9713" t="s">
        <v>113</v>
      </c>
    </row>
    <row r="9714" spans="1:10" x14ac:dyDescent="0.25">
      <c r="A9714" t="s">
        <v>100</v>
      </c>
      <c r="B9714">
        <v>1</v>
      </c>
      <c r="C9714" t="s">
        <v>28</v>
      </c>
      <c r="D9714" t="s">
        <v>113</v>
      </c>
    </row>
    <row r="9715" spans="1:10" x14ac:dyDescent="0.25">
      <c r="A9715" t="s">
        <v>101</v>
      </c>
      <c r="B9715">
        <v>3</v>
      </c>
      <c r="C9715" t="s">
        <v>28</v>
      </c>
      <c r="D9715" t="s">
        <v>113</v>
      </c>
    </row>
    <row r="9716" spans="1:10" x14ac:dyDescent="0.25">
      <c r="A9716" t="s">
        <v>102</v>
      </c>
      <c r="B9716">
        <v>0</v>
      </c>
      <c r="C9716" t="s">
        <v>28</v>
      </c>
      <c r="D9716" t="s">
        <v>113</v>
      </c>
    </row>
    <row r="9717" spans="1:10" x14ac:dyDescent="0.25">
      <c r="A9717" t="s">
        <v>103</v>
      </c>
      <c r="B9717">
        <v>3</v>
      </c>
      <c r="C9717" t="s">
        <v>28</v>
      </c>
      <c r="D9717" t="s">
        <v>113</v>
      </c>
    </row>
    <row r="9718" spans="1:10" x14ac:dyDescent="0.25">
      <c r="A9718" t="s">
        <v>104</v>
      </c>
      <c r="B9718">
        <v>2</v>
      </c>
      <c r="C9718" t="s">
        <v>28</v>
      </c>
      <c r="D9718" t="s">
        <v>113</v>
      </c>
    </row>
    <row r="9719" spans="1:10" x14ac:dyDescent="0.25">
      <c r="A9719" t="s">
        <v>105</v>
      </c>
      <c r="B9719">
        <v>0</v>
      </c>
      <c r="C9719" t="s">
        <v>28</v>
      </c>
      <c r="D9719" t="s">
        <v>113</v>
      </c>
    </row>
    <row r="9720" spans="1:10" x14ac:dyDescent="0.25">
      <c r="A9720" t="s">
        <v>106</v>
      </c>
      <c r="B9720">
        <v>3</v>
      </c>
      <c r="C9720" t="s">
        <v>28</v>
      </c>
      <c r="D9720" t="s">
        <v>113</v>
      </c>
    </row>
    <row r="9721" spans="1:10" x14ac:dyDescent="0.25">
      <c r="C9721" t="s">
        <v>28</v>
      </c>
      <c r="D9721" t="s">
        <v>114</v>
      </c>
      <c r="E9721">
        <v>0</v>
      </c>
      <c r="F9721">
        <v>0.124341666666666</v>
      </c>
      <c r="G9721">
        <v>0.42230000000000001</v>
      </c>
      <c r="H9721">
        <v>0.21955</v>
      </c>
      <c r="I9721">
        <v>0.215</v>
      </c>
      <c r="J9721">
        <v>0.22166666666666601</v>
      </c>
    </row>
    <row r="9722" spans="1:10" x14ac:dyDescent="0.25">
      <c r="C9722" t="s">
        <v>28</v>
      </c>
      <c r="D9722" t="s">
        <v>114</v>
      </c>
      <c r="E9722">
        <v>1</v>
      </c>
      <c r="F9722">
        <v>0.112895833333333</v>
      </c>
      <c r="G9722">
        <v>0.48846666666666599</v>
      </c>
      <c r="H9722">
        <v>0.117583333333333</v>
      </c>
      <c r="I9722">
        <v>0.22166666666666601</v>
      </c>
      <c r="J9722">
        <v>0.17756666666666601</v>
      </c>
    </row>
    <row r="9723" spans="1:10" x14ac:dyDescent="0.25">
      <c r="C9723" t="s">
        <v>28</v>
      </c>
      <c r="D9723" t="s">
        <v>114</v>
      </c>
      <c r="E9723">
        <v>2</v>
      </c>
      <c r="F9723">
        <v>0.107991666666666</v>
      </c>
      <c r="G9723">
        <v>0.43783333333333302</v>
      </c>
      <c r="H9723">
        <v>0.10376666666666599</v>
      </c>
      <c r="I9723">
        <v>0.16879333333333299</v>
      </c>
      <c r="J9723">
        <v>0.1807</v>
      </c>
    </row>
    <row r="9724" spans="1:10" x14ac:dyDescent="0.25">
      <c r="C9724" t="s">
        <v>28</v>
      </c>
      <c r="D9724" t="s">
        <v>114</v>
      </c>
      <c r="E9724">
        <v>3</v>
      </c>
      <c r="F9724">
        <v>9.7212499999999993E-2</v>
      </c>
      <c r="G9724">
        <v>0.36316666666666603</v>
      </c>
      <c r="H9724">
        <v>8.5283333333333294E-2</v>
      </c>
      <c r="I9724">
        <v>0.15663333333333301</v>
      </c>
      <c r="J9724">
        <v>0.169133333333333</v>
      </c>
    </row>
    <row r="9725" spans="1:10" x14ac:dyDescent="0.25">
      <c r="C9725" t="s">
        <v>28</v>
      </c>
      <c r="D9725" t="s">
        <v>114</v>
      </c>
      <c r="E9725">
        <v>4</v>
      </c>
      <c r="F9725">
        <v>9.8033333333333306E-2</v>
      </c>
      <c r="G9725">
        <v>0.30183333333333301</v>
      </c>
      <c r="H9725">
        <v>7.7133333333333304E-2</v>
      </c>
      <c r="I9725">
        <v>0.150573333333333</v>
      </c>
      <c r="J9725">
        <v>0.17533333333333301</v>
      </c>
    </row>
    <row r="9726" spans="1:10" x14ac:dyDescent="0.25">
      <c r="C9726" t="s">
        <v>28</v>
      </c>
      <c r="D9726" t="s">
        <v>114</v>
      </c>
      <c r="E9726">
        <v>5</v>
      </c>
      <c r="F9726">
        <v>0.123729166666666</v>
      </c>
      <c r="G9726">
        <v>0.29449999999999998</v>
      </c>
      <c r="H9726">
        <v>0.101066666666666</v>
      </c>
      <c r="I9726">
        <v>0.15970000000000001</v>
      </c>
      <c r="J9726">
        <v>0.241166666666666</v>
      </c>
    </row>
    <row r="9727" spans="1:10" x14ac:dyDescent="0.25">
      <c r="C9727" t="s">
        <v>28</v>
      </c>
      <c r="D9727" t="s">
        <v>114</v>
      </c>
      <c r="E9727">
        <v>6</v>
      </c>
      <c r="F9727">
        <v>0.187983333333333</v>
      </c>
      <c r="G9727">
        <v>0.232133333333333</v>
      </c>
      <c r="H9727">
        <v>0.131016666666666</v>
      </c>
      <c r="I9727">
        <v>0.221126666666666</v>
      </c>
      <c r="J9727">
        <v>0.33600000000000002</v>
      </c>
    </row>
    <row r="9728" spans="1:10" x14ac:dyDescent="0.25">
      <c r="C9728" t="s">
        <v>28</v>
      </c>
      <c r="D9728" t="s">
        <v>114</v>
      </c>
      <c r="E9728">
        <v>7</v>
      </c>
      <c r="F9728">
        <v>0.1880125</v>
      </c>
      <c r="G9728">
        <v>0.22713333333333299</v>
      </c>
      <c r="H9728">
        <v>0.105066666666666</v>
      </c>
      <c r="I9728">
        <v>0.29676666666666601</v>
      </c>
      <c r="J9728">
        <v>0.27476666666666599</v>
      </c>
    </row>
    <row r="9729" spans="3:10" x14ac:dyDescent="0.25">
      <c r="C9729" t="s">
        <v>28</v>
      </c>
      <c r="D9729" t="s">
        <v>114</v>
      </c>
      <c r="E9729">
        <v>8</v>
      </c>
      <c r="F9729">
        <v>0.16928750000000001</v>
      </c>
      <c r="G9729">
        <v>0.24633333333333299</v>
      </c>
      <c r="H9729">
        <v>0.11043333333333299</v>
      </c>
      <c r="I9729">
        <v>0.32870666666666598</v>
      </c>
      <c r="J9729">
        <v>0.24333333333333301</v>
      </c>
    </row>
    <row r="9730" spans="3:10" x14ac:dyDescent="0.25">
      <c r="C9730" t="s">
        <v>28</v>
      </c>
      <c r="D9730" t="s">
        <v>114</v>
      </c>
      <c r="E9730">
        <v>9</v>
      </c>
      <c r="F9730">
        <v>0.201154166666666</v>
      </c>
      <c r="G9730">
        <v>0.2586</v>
      </c>
      <c r="H9730">
        <v>0.150466666666666</v>
      </c>
      <c r="I9730">
        <v>0.34487999999999902</v>
      </c>
      <c r="J9730">
        <v>0.29540333333333102</v>
      </c>
    </row>
    <row r="9731" spans="3:10" x14ac:dyDescent="0.25">
      <c r="C9731" t="s">
        <v>28</v>
      </c>
      <c r="D9731" t="s">
        <v>114</v>
      </c>
      <c r="E9731">
        <v>10</v>
      </c>
      <c r="F9731">
        <v>0.2205125</v>
      </c>
      <c r="G9731">
        <v>0.271666666666666</v>
      </c>
      <c r="H9731">
        <v>0.18965000000000001</v>
      </c>
      <c r="I9731">
        <v>0.35462666666666598</v>
      </c>
      <c r="J9731">
        <v>0.50330333333333099</v>
      </c>
    </row>
    <row r="9732" spans="3:10" x14ac:dyDescent="0.25">
      <c r="C9732" t="s">
        <v>28</v>
      </c>
      <c r="D9732" t="s">
        <v>114</v>
      </c>
      <c r="E9732">
        <v>11</v>
      </c>
      <c r="F9732">
        <v>0.2452</v>
      </c>
      <c r="G9732">
        <v>0.29509999999999997</v>
      </c>
      <c r="H9732">
        <v>0.18616666666666601</v>
      </c>
      <c r="I9732">
        <v>0.41232666666666601</v>
      </c>
      <c r="J9732">
        <v>0.70677333333332903</v>
      </c>
    </row>
    <row r="9733" spans="3:10" x14ac:dyDescent="0.25">
      <c r="C9733" t="s">
        <v>28</v>
      </c>
      <c r="D9733" t="s">
        <v>114</v>
      </c>
      <c r="E9733">
        <v>12</v>
      </c>
      <c r="F9733">
        <v>0.29248333333333298</v>
      </c>
      <c r="G9733">
        <v>0.317566666666666</v>
      </c>
      <c r="H9733">
        <v>0.34399999999999997</v>
      </c>
      <c r="I9733">
        <v>0.51004666666666598</v>
      </c>
      <c r="J9733">
        <v>0.67340666666666305</v>
      </c>
    </row>
    <row r="9734" spans="3:10" x14ac:dyDescent="0.25">
      <c r="C9734" t="s">
        <v>28</v>
      </c>
      <c r="D9734" t="s">
        <v>114</v>
      </c>
      <c r="E9734">
        <v>13</v>
      </c>
      <c r="F9734">
        <v>0.31882500000000003</v>
      </c>
      <c r="G9734">
        <v>0.34706666666666602</v>
      </c>
      <c r="H9734">
        <v>0.69266666666666599</v>
      </c>
      <c r="I9734">
        <v>0.49822</v>
      </c>
      <c r="J9734">
        <v>0.81703999999999599</v>
      </c>
    </row>
    <row r="9735" spans="3:10" x14ac:dyDescent="0.25">
      <c r="C9735" t="s">
        <v>28</v>
      </c>
      <c r="D9735" t="s">
        <v>114</v>
      </c>
      <c r="E9735">
        <v>14</v>
      </c>
      <c r="F9735">
        <v>0.28038333333333298</v>
      </c>
      <c r="G9735">
        <v>0.37796666666666601</v>
      </c>
      <c r="H9735">
        <v>0.71060000000000001</v>
      </c>
      <c r="I9735">
        <v>0.48204000000000002</v>
      </c>
      <c r="J9735">
        <v>1.07520666666666</v>
      </c>
    </row>
    <row r="9736" spans="3:10" x14ac:dyDescent="0.25">
      <c r="C9736" t="s">
        <v>28</v>
      </c>
      <c r="D9736" t="s">
        <v>114</v>
      </c>
      <c r="E9736">
        <v>15</v>
      </c>
      <c r="F9736">
        <v>0.301916666666666</v>
      </c>
      <c r="G9736">
        <v>0.36266666666666603</v>
      </c>
      <c r="H9736">
        <v>0.556416666666666</v>
      </c>
      <c r="I9736">
        <v>0.48466666666666602</v>
      </c>
      <c r="J9736">
        <v>1.20580666666666</v>
      </c>
    </row>
    <row r="9737" spans="3:10" x14ac:dyDescent="0.25">
      <c r="C9737" t="s">
        <v>28</v>
      </c>
      <c r="D9737" t="s">
        <v>114</v>
      </c>
      <c r="E9737">
        <v>16</v>
      </c>
      <c r="F9737">
        <v>0.28234583333333302</v>
      </c>
      <c r="G9737">
        <v>0.38466666666666599</v>
      </c>
      <c r="H9737">
        <v>0.62439999999999996</v>
      </c>
      <c r="I9737">
        <v>0.476986666666666</v>
      </c>
      <c r="J9737">
        <v>1.27703999999999</v>
      </c>
    </row>
    <row r="9738" spans="3:10" x14ac:dyDescent="0.25">
      <c r="C9738" t="s">
        <v>28</v>
      </c>
      <c r="D9738" t="s">
        <v>114</v>
      </c>
      <c r="E9738">
        <v>17</v>
      </c>
      <c r="F9738">
        <v>0.26870416666666602</v>
      </c>
      <c r="G9738">
        <v>0.36979999999999902</v>
      </c>
      <c r="H9738">
        <v>0.56803333333333295</v>
      </c>
      <c r="I9738">
        <v>0.39182666666666599</v>
      </c>
      <c r="J9738">
        <v>1.3925033333333301</v>
      </c>
    </row>
    <row r="9739" spans="3:10" x14ac:dyDescent="0.25">
      <c r="C9739" t="s">
        <v>28</v>
      </c>
      <c r="D9739" t="s">
        <v>114</v>
      </c>
      <c r="E9739">
        <v>18</v>
      </c>
      <c r="F9739">
        <v>0.26499583333333299</v>
      </c>
      <c r="G9739">
        <v>0.331133333333333</v>
      </c>
      <c r="H9739">
        <v>0.45119999999999999</v>
      </c>
      <c r="I9739">
        <v>0.37778666666666599</v>
      </c>
      <c r="J9739">
        <v>1.5815366666666599</v>
      </c>
    </row>
    <row r="9740" spans="3:10" x14ac:dyDescent="0.25">
      <c r="C9740" t="s">
        <v>28</v>
      </c>
      <c r="D9740" t="s">
        <v>114</v>
      </c>
      <c r="E9740">
        <v>19</v>
      </c>
      <c r="F9740">
        <v>0.27550833333333302</v>
      </c>
      <c r="G9740">
        <v>0.293866666666666</v>
      </c>
      <c r="H9740">
        <v>0.40349999999999903</v>
      </c>
      <c r="I9740">
        <v>0.37171333333333301</v>
      </c>
      <c r="J9740">
        <v>1.2595999999999901</v>
      </c>
    </row>
    <row r="9741" spans="3:10" x14ac:dyDescent="0.25">
      <c r="C9741" t="s">
        <v>28</v>
      </c>
      <c r="D9741" t="s">
        <v>114</v>
      </c>
      <c r="E9741">
        <v>20</v>
      </c>
      <c r="F9741">
        <v>0.2835375</v>
      </c>
      <c r="G9741">
        <v>0.20933333333333301</v>
      </c>
      <c r="H9741">
        <v>0.44138333333333302</v>
      </c>
      <c r="I9741">
        <v>0.44622000000000001</v>
      </c>
      <c r="J9741">
        <v>0.74403333333333299</v>
      </c>
    </row>
    <row r="9742" spans="3:10" x14ac:dyDescent="0.25">
      <c r="C9742" t="s">
        <v>28</v>
      </c>
      <c r="D9742" t="s">
        <v>114</v>
      </c>
      <c r="E9742">
        <v>21</v>
      </c>
      <c r="F9742">
        <v>0.23417499999999999</v>
      </c>
      <c r="G9742">
        <v>0.19089999999999999</v>
      </c>
      <c r="H9742">
        <v>0.534283333333333</v>
      </c>
      <c r="I9742">
        <v>0.425806666666666</v>
      </c>
      <c r="J9742">
        <v>0.45699999999999902</v>
      </c>
    </row>
    <row r="9743" spans="3:10" x14ac:dyDescent="0.25">
      <c r="C9743" t="s">
        <v>28</v>
      </c>
      <c r="D9743" t="s">
        <v>114</v>
      </c>
      <c r="E9743">
        <v>22</v>
      </c>
      <c r="F9743">
        <v>0.196108333333333</v>
      </c>
      <c r="G9743">
        <v>0.18993333333333301</v>
      </c>
      <c r="H9743">
        <v>0.47006666666666602</v>
      </c>
      <c r="I9743">
        <v>0.38006000000000001</v>
      </c>
      <c r="J9743">
        <v>0.28443333333333298</v>
      </c>
    </row>
    <row r="9744" spans="3:10" x14ac:dyDescent="0.25">
      <c r="C9744" t="s">
        <v>28</v>
      </c>
      <c r="D9744" t="s">
        <v>114</v>
      </c>
      <c r="E9744">
        <v>23</v>
      </c>
      <c r="F9744">
        <v>0.15993534482758601</v>
      </c>
      <c r="G9744">
        <v>0.197310344827586</v>
      </c>
      <c r="H9744">
        <v>0.369103448275862</v>
      </c>
      <c r="I9744">
        <v>0.315613793103448</v>
      </c>
      <c r="J9744">
        <v>0.23796551724137899</v>
      </c>
    </row>
    <row r="9745" spans="1:10" x14ac:dyDescent="0.25">
      <c r="C9745" t="s">
        <v>28</v>
      </c>
      <c r="D9745" t="s">
        <v>114</v>
      </c>
      <c r="E9745" t="s">
        <v>108</v>
      </c>
      <c r="F9745">
        <v>5.0352728448275803</v>
      </c>
      <c r="G9745">
        <v>7.4112770114942501</v>
      </c>
      <c r="H9745">
        <v>7.7428367816091903</v>
      </c>
      <c r="I9745">
        <v>8.1917871264367808</v>
      </c>
      <c r="J9745">
        <v>14.530718850574599</v>
      </c>
    </row>
    <row r="9746" spans="1:10" x14ac:dyDescent="0.25">
      <c r="A9746" t="s">
        <v>89</v>
      </c>
      <c r="B9746">
        <v>0</v>
      </c>
      <c r="C9746" t="s">
        <v>28</v>
      </c>
      <c r="D9746" t="s">
        <v>115</v>
      </c>
    </row>
    <row r="9747" spans="1:10" x14ac:dyDescent="0.25">
      <c r="A9747" t="s">
        <v>91</v>
      </c>
      <c r="B9747">
        <v>0</v>
      </c>
      <c r="C9747" t="s">
        <v>28</v>
      </c>
      <c r="D9747" t="s">
        <v>115</v>
      </c>
    </row>
    <row r="9748" spans="1:10" x14ac:dyDescent="0.25">
      <c r="A9748" t="s">
        <v>92</v>
      </c>
      <c r="B9748">
        <v>0</v>
      </c>
      <c r="C9748" t="s">
        <v>28</v>
      </c>
      <c r="D9748" t="s">
        <v>115</v>
      </c>
    </row>
    <row r="9749" spans="1:10" x14ac:dyDescent="0.25">
      <c r="A9749" t="s">
        <v>93</v>
      </c>
      <c r="B9749">
        <v>0</v>
      </c>
      <c r="C9749" t="s">
        <v>28</v>
      </c>
      <c r="D9749" t="s">
        <v>115</v>
      </c>
    </row>
    <row r="9750" spans="1:10" x14ac:dyDescent="0.25">
      <c r="A9750" t="s">
        <v>94</v>
      </c>
      <c r="B9750">
        <v>0</v>
      </c>
      <c r="C9750" t="s">
        <v>28</v>
      </c>
      <c r="D9750" t="s">
        <v>115</v>
      </c>
    </row>
    <row r="9751" spans="1:10" x14ac:dyDescent="0.25">
      <c r="A9751" t="s">
        <v>95</v>
      </c>
      <c r="B9751">
        <v>0</v>
      </c>
      <c r="C9751" t="s">
        <v>28</v>
      </c>
      <c r="D9751" t="s">
        <v>115</v>
      </c>
    </row>
    <row r="9752" spans="1:10" x14ac:dyDescent="0.25">
      <c r="A9752" t="s">
        <v>96</v>
      </c>
      <c r="B9752">
        <v>0</v>
      </c>
      <c r="C9752" t="s">
        <v>28</v>
      </c>
      <c r="D9752" t="s">
        <v>115</v>
      </c>
    </row>
    <row r="9753" spans="1:10" x14ac:dyDescent="0.25">
      <c r="A9753" t="s">
        <v>97</v>
      </c>
      <c r="B9753">
        <v>0</v>
      </c>
      <c r="C9753" t="s">
        <v>28</v>
      </c>
      <c r="D9753" t="s">
        <v>115</v>
      </c>
    </row>
    <row r="9754" spans="1:10" x14ac:dyDescent="0.25">
      <c r="A9754" t="s">
        <v>98</v>
      </c>
      <c r="B9754">
        <v>0</v>
      </c>
      <c r="C9754" t="s">
        <v>28</v>
      </c>
      <c r="D9754" t="s">
        <v>115</v>
      </c>
    </row>
    <row r="9755" spans="1:10" x14ac:dyDescent="0.25">
      <c r="A9755" t="s">
        <v>99</v>
      </c>
      <c r="B9755">
        <v>0</v>
      </c>
      <c r="C9755" t="s">
        <v>28</v>
      </c>
      <c r="D9755" t="s">
        <v>115</v>
      </c>
    </row>
    <row r="9756" spans="1:10" x14ac:dyDescent="0.25">
      <c r="A9756" t="s">
        <v>100</v>
      </c>
      <c r="B9756">
        <v>1</v>
      </c>
      <c r="C9756" t="s">
        <v>28</v>
      </c>
      <c r="D9756" t="s">
        <v>115</v>
      </c>
    </row>
    <row r="9757" spans="1:10" x14ac:dyDescent="0.25">
      <c r="A9757" t="s">
        <v>101</v>
      </c>
      <c r="B9757">
        <v>0</v>
      </c>
      <c r="C9757" t="s">
        <v>28</v>
      </c>
      <c r="D9757" t="s">
        <v>115</v>
      </c>
    </row>
    <row r="9758" spans="1:10" x14ac:dyDescent="0.25">
      <c r="A9758" t="s">
        <v>102</v>
      </c>
      <c r="B9758">
        <v>0</v>
      </c>
      <c r="C9758" t="s">
        <v>28</v>
      </c>
      <c r="D9758" t="s">
        <v>115</v>
      </c>
    </row>
    <row r="9759" spans="1:10" x14ac:dyDescent="0.25">
      <c r="A9759" t="s">
        <v>103</v>
      </c>
      <c r="B9759">
        <v>0</v>
      </c>
      <c r="C9759" t="s">
        <v>28</v>
      </c>
      <c r="D9759" t="s">
        <v>115</v>
      </c>
    </row>
    <row r="9760" spans="1:10" x14ac:dyDescent="0.25">
      <c r="A9760" t="s">
        <v>104</v>
      </c>
      <c r="B9760">
        <v>0</v>
      </c>
      <c r="C9760" t="s">
        <v>28</v>
      </c>
      <c r="D9760" t="s">
        <v>115</v>
      </c>
    </row>
    <row r="9761" spans="1:7" x14ac:dyDescent="0.25">
      <c r="A9761" t="s">
        <v>105</v>
      </c>
      <c r="B9761">
        <v>0</v>
      </c>
      <c r="C9761" t="s">
        <v>28</v>
      </c>
      <c r="D9761" t="s">
        <v>115</v>
      </c>
    </row>
    <row r="9762" spans="1:7" x14ac:dyDescent="0.25">
      <c r="A9762" t="s">
        <v>106</v>
      </c>
      <c r="B9762">
        <v>0</v>
      </c>
      <c r="C9762" t="s">
        <v>28</v>
      </c>
      <c r="D9762" t="s">
        <v>115</v>
      </c>
    </row>
    <row r="9763" spans="1:7" x14ac:dyDescent="0.25">
      <c r="C9763" t="s">
        <v>28</v>
      </c>
      <c r="D9763" t="s">
        <v>116</v>
      </c>
      <c r="E9763">
        <v>0</v>
      </c>
      <c r="F9763">
        <v>0.17065625000000001</v>
      </c>
      <c r="G9763">
        <v>0.42230000000000001</v>
      </c>
    </row>
    <row r="9764" spans="1:7" x14ac:dyDescent="0.25">
      <c r="C9764" t="s">
        <v>28</v>
      </c>
      <c r="D9764" t="s">
        <v>116</v>
      </c>
      <c r="E9764">
        <v>1</v>
      </c>
      <c r="F9764">
        <v>0.15151458333333301</v>
      </c>
      <c r="G9764">
        <v>0.48846666666666599</v>
      </c>
    </row>
    <row r="9765" spans="1:7" x14ac:dyDescent="0.25">
      <c r="C9765" t="s">
        <v>28</v>
      </c>
      <c r="D9765" t="s">
        <v>116</v>
      </c>
      <c r="E9765">
        <v>2</v>
      </c>
      <c r="F9765">
        <v>0.131008333333333</v>
      </c>
      <c r="G9765">
        <v>0.43783333333333302</v>
      </c>
    </row>
    <row r="9766" spans="1:7" x14ac:dyDescent="0.25">
      <c r="C9766" t="s">
        <v>28</v>
      </c>
      <c r="D9766" t="s">
        <v>116</v>
      </c>
      <c r="E9766">
        <v>3</v>
      </c>
      <c r="F9766">
        <v>0.118785416666666</v>
      </c>
      <c r="G9766">
        <v>0.36316666666666603</v>
      </c>
    </row>
    <row r="9767" spans="1:7" x14ac:dyDescent="0.25">
      <c r="C9767" t="s">
        <v>28</v>
      </c>
      <c r="D9767" t="s">
        <v>116</v>
      </c>
      <c r="E9767">
        <v>4</v>
      </c>
      <c r="F9767">
        <v>0.116670833333333</v>
      </c>
      <c r="G9767">
        <v>0.30183333333333301</v>
      </c>
    </row>
    <row r="9768" spans="1:7" x14ac:dyDescent="0.25">
      <c r="C9768" t="s">
        <v>28</v>
      </c>
      <c r="D9768" t="s">
        <v>116</v>
      </c>
      <c r="E9768">
        <v>5</v>
      </c>
      <c r="F9768">
        <v>0.139477083333333</v>
      </c>
      <c r="G9768">
        <v>0.29449999999999998</v>
      </c>
    </row>
    <row r="9769" spans="1:7" x14ac:dyDescent="0.25">
      <c r="C9769" t="s">
        <v>28</v>
      </c>
      <c r="D9769" t="s">
        <v>116</v>
      </c>
      <c r="E9769">
        <v>6</v>
      </c>
      <c r="F9769">
        <v>0.20047083333333299</v>
      </c>
      <c r="G9769">
        <v>0.232133333333333</v>
      </c>
    </row>
    <row r="9770" spans="1:7" x14ac:dyDescent="0.25">
      <c r="C9770" t="s">
        <v>28</v>
      </c>
      <c r="D9770" t="s">
        <v>116</v>
      </c>
      <c r="E9770">
        <v>7</v>
      </c>
      <c r="F9770">
        <v>0.21705208333333301</v>
      </c>
      <c r="G9770">
        <v>0.22713333333333299</v>
      </c>
    </row>
    <row r="9771" spans="1:7" x14ac:dyDescent="0.25">
      <c r="C9771" t="s">
        <v>28</v>
      </c>
      <c r="D9771" t="s">
        <v>116</v>
      </c>
      <c r="E9771">
        <v>8</v>
      </c>
      <c r="F9771">
        <v>0.216377083333333</v>
      </c>
      <c r="G9771">
        <v>0.24633333333333299</v>
      </c>
    </row>
    <row r="9772" spans="1:7" x14ac:dyDescent="0.25">
      <c r="C9772" t="s">
        <v>28</v>
      </c>
      <c r="D9772" t="s">
        <v>116</v>
      </c>
      <c r="E9772">
        <v>9</v>
      </c>
      <c r="F9772">
        <v>0.245623124999999</v>
      </c>
      <c r="G9772">
        <v>0.2586</v>
      </c>
    </row>
    <row r="9773" spans="1:7" x14ac:dyDescent="0.25">
      <c r="C9773" t="s">
        <v>28</v>
      </c>
      <c r="D9773" t="s">
        <v>116</v>
      </c>
      <c r="E9773">
        <v>10</v>
      </c>
      <c r="F9773">
        <v>0.27623979166666601</v>
      </c>
      <c r="G9773">
        <v>0.271666666666666</v>
      </c>
    </row>
    <row r="9774" spans="1:7" x14ac:dyDescent="0.25">
      <c r="C9774" t="s">
        <v>28</v>
      </c>
      <c r="D9774" t="s">
        <v>116</v>
      </c>
      <c r="E9774">
        <v>11</v>
      </c>
      <c r="F9774">
        <v>0.31889624999999899</v>
      </c>
      <c r="G9774">
        <v>0.29509999999999997</v>
      </c>
    </row>
    <row r="9775" spans="1:7" x14ac:dyDescent="0.25">
      <c r="C9775" t="s">
        <v>28</v>
      </c>
      <c r="D9775" t="s">
        <v>116</v>
      </c>
      <c r="E9775">
        <v>12</v>
      </c>
      <c r="F9775">
        <v>0.39071916666666601</v>
      </c>
      <c r="G9775">
        <v>0.317566666666666</v>
      </c>
    </row>
    <row r="9776" spans="1:7" x14ac:dyDescent="0.25">
      <c r="C9776" t="s">
        <v>28</v>
      </c>
      <c r="D9776" t="s">
        <v>116</v>
      </c>
      <c r="E9776">
        <v>13</v>
      </c>
      <c r="F9776">
        <v>0.45275458333333302</v>
      </c>
      <c r="G9776">
        <v>0.34706666666666602</v>
      </c>
    </row>
    <row r="9777" spans="1:7" x14ac:dyDescent="0.25">
      <c r="C9777" t="s">
        <v>28</v>
      </c>
      <c r="D9777" t="s">
        <v>116</v>
      </c>
      <c r="E9777">
        <v>14</v>
      </c>
      <c r="F9777">
        <v>0.446854583333333</v>
      </c>
      <c r="G9777">
        <v>0.37796666666666601</v>
      </c>
    </row>
    <row r="9778" spans="1:7" x14ac:dyDescent="0.25">
      <c r="C9778" t="s">
        <v>28</v>
      </c>
      <c r="D9778" t="s">
        <v>116</v>
      </c>
      <c r="E9778">
        <v>15</v>
      </c>
      <c r="F9778">
        <v>0.44733166666666602</v>
      </c>
      <c r="G9778">
        <v>0.36266666666666603</v>
      </c>
    </row>
    <row r="9779" spans="1:7" x14ac:dyDescent="0.25">
      <c r="C9779" t="s">
        <v>28</v>
      </c>
      <c r="D9779" t="s">
        <v>116</v>
      </c>
      <c r="E9779">
        <v>16</v>
      </c>
      <c r="F9779">
        <v>0.44809624999999897</v>
      </c>
      <c r="G9779">
        <v>0.38466666666666599</v>
      </c>
    </row>
    <row r="9780" spans="1:7" x14ac:dyDescent="0.25">
      <c r="C9780" t="s">
        <v>28</v>
      </c>
      <c r="D9780" t="s">
        <v>116</v>
      </c>
      <c r="E9780">
        <v>17</v>
      </c>
      <c r="F9780">
        <v>0.41483354166666597</v>
      </c>
      <c r="G9780">
        <v>0.36979999999999902</v>
      </c>
    </row>
    <row r="9781" spans="1:7" x14ac:dyDescent="0.25">
      <c r="C9781" t="s">
        <v>28</v>
      </c>
      <c r="D9781" t="s">
        <v>116</v>
      </c>
      <c r="E9781">
        <v>18</v>
      </c>
      <c r="F9781">
        <v>0.40580229166666598</v>
      </c>
      <c r="G9781">
        <v>0.331133333333333</v>
      </c>
    </row>
    <row r="9782" spans="1:7" x14ac:dyDescent="0.25">
      <c r="C9782" t="s">
        <v>28</v>
      </c>
      <c r="D9782" t="s">
        <v>116</v>
      </c>
      <c r="E9782">
        <v>19</v>
      </c>
      <c r="F9782">
        <v>0.38307708333333301</v>
      </c>
      <c r="G9782">
        <v>0.293866666666666</v>
      </c>
    </row>
    <row r="9783" spans="1:7" x14ac:dyDescent="0.25">
      <c r="C9783" t="s">
        <v>28</v>
      </c>
      <c r="D9783" t="s">
        <v>116</v>
      </c>
      <c r="E9783">
        <v>20</v>
      </c>
      <c r="F9783">
        <v>0.38288749999999999</v>
      </c>
      <c r="G9783">
        <v>0.20933333333333301</v>
      </c>
    </row>
    <row r="9784" spans="1:7" x14ac:dyDescent="0.25">
      <c r="C9784" t="s">
        <v>28</v>
      </c>
      <c r="D9784" t="s">
        <v>116</v>
      </c>
      <c r="E9784">
        <v>21</v>
      </c>
      <c r="F9784">
        <v>0.34549999999999997</v>
      </c>
      <c r="G9784">
        <v>0.19089999999999999</v>
      </c>
    </row>
    <row r="9785" spans="1:7" x14ac:dyDescent="0.25">
      <c r="C9785" t="s">
        <v>28</v>
      </c>
      <c r="D9785" t="s">
        <v>116</v>
      </c>
      <c r="E9785">
        <v>22</v>
      </c>
      <c r="F9785">
        <v>0.293358333333333</v>
      </c>
      <c r="G9785">
        <v>0.18993333333333301</v>
      </c>
    </row>
    <row r="9786" spans="1:7" x14ac:dyDescent="0.25">
      <c r="C9786" t="s">
        <v>28</v>
      </c>
      <c r="D9786" t="s">
        <v>116</v>
      </c>
      <c r="E9786">
        <v>23</v>
      </c>
      <c r="F9786">
        <v>0.239607758620689</v>
      </c>
      <c r="G9786">
        <v>0.197310344827586</v>
      </c>
    </row>
    <row r="9787" spans="1:7" x14ac:dyDescent="0.25">
      <c r="C9787" t="s">
        <v>28</v>
      </c>
      <c r="D9787" t="s">
        <v>116</v>
      </c>
      <c r="E9787" t="s">
        <v>108</v>
      </c>
      <c r="F9787">
        <v>6.9535944252873501</v>
      </c>
      <c r="G9787">
        <v>7.4112770114942501</v>
      </c>
    </row>
    <row r="9788" spans="1:7" x14ac:dyDescent="0.25">
      <c r="A9788" t="s">
        <v>89</v>
      </c>
      <c r="B9788">
        <v>0</v>
      </c>
      <c r="C9788" t="s">
        <v>28</v>
      </c>
      <c r="D9788" t="s">
        <v>117</v>
      </c>
    </row>
    <row r="9789" spans="1:7" x14ac:dyDescent="0.25">
      <c r="A9789" t="s">
        <v>91</v>
      </c>
      <c r="B9789">
        <v>0</v>
      </c>
      <c r="C9789" t="s">
        <v>28</v>
      </c>
      <c r="D9789" t="s">
        <v>117</v>
      </c>
    </row>
    <row r="9790" spans="1:7" x14ac:dyDescent="0.25">
      <c r="A9790" t="s">
        <v>92</v>
      </c>
      <c r="B9790">
        <v>0</v>
      </c>
      <c r="C9790" t="s">
        <v>28</v>
      </c>
      <c r="D9790" t="s">
        <v>117</v>
      </c>
    </row>
    <row r="9791" spans="1:7" x14ac:dyDescent="0.25">
      <c r="A9791" t="s">
        <v>93</v>
      </c>
      <c r="B9791">
        <v>2</v>
      </c>
      <c r="C9791" t="s">
        <v>28</v>
      </c>
      <c r="D9791" t="s">
        <v>117</v>
      </c>
    </row>
    <row r="9792" spans="1:7" x14ac:dyDescent="0.25">
      <c r="A9792" t="s">
        <v>94</v>
      </c>
      <c r="B9792">
        <v>1</v>
      </c>
      <c r="C9792" t="s">
        <v>28</v>
      </c>
      <c r="D9792" t="s">
        <v>117</v>
      </c>
    </row>
    <row r="9793" spans="1:8" x14ac:dyDescent="0.25">
      <c r="A9793" t="s">
        <v>95</v>
      </c>
      <c r="B9793">
        <v>0</v>
      </c>
      <c r="C9793" t="s">
        <v>28</v>
      </c>
      <c r="D9793" t="s">
        <v>117</v>
      </c>
    </row>
    <row r="9794" spans="1:8" x14ac:dyDescent="0.25">
      <c r="A9794" t="s">
        <v>96</v>
      </c>
      <c r="B9794">
        <v>1</v>
      </c>
      <c r="C9794" t="s">
        <v>28</v>
      </c>
      <c r="D9794" t="s">
        <v>117</v>
      </c>
    </row>
    <row r="9795" spans="1:8" x14ac:dyDescent="0.25">
      <c r="A9795" t="s">
        <v>97</v>
      </c>
      <c r="B9795">
        <v>2</v>
      </c>
      <c r="C9795" t="s">
        <v>28</v>
      </c>
      <c r="D9795" t="s">
        <v>117</v>
      </c>
    </row>
    <row r="9796" spans="1:8" x14ac:dyDescent="0.25">
      <c r="A9796" t="s">
        <v>98</v>
      </c>
      <c r="B9796">
        <v>1</v>
      </c>
      <c r="C9796" t="s">
        <v>28</v>
      </c>
      <c r="D9796" t="s">
        <v>117</v>
      </c>
    </row>
    <row r="9797" spans="1:8" x14ac:dyDescent="0.25">
      <c r="A9797" t="s">
        <v>99</v>
      </c>
      <c r="B9797">
        <v>2</v>
      </c>
      <c r="C9797" t="s">
        <v>28</v>
      </c>
      <c r="D9797" t="s">
        <v>117</v>
      </c>
    </row>
    <row r="9798" spans="1:8" x14ac:dyDescent="0.25">
      <c r="A9798" t="s">
        <v>100</v>
      </c>
      <c r="B9798">
        <v>2</v>
      </c>
      <c r="C9798" t="s">
        <v>28</v>
      </c>
      <c r="D9798" t="s">
        <v>117</v>
      </c>
    </row>
    <row r="9799" spans="1:8" x14ac:dyDescent="0.25">
      <c r="A9799" t="s">
        <v>101</v>
      </c>
      <c r="B9799">
        <v>2</v>
      </c>
      <c r="C9799" t="s">
        <v>28</v>
      </c>
      <c r="D9799" t="s">
        <v>117</v>
      </c>
    </row>
    <row r="9800" spans="1:8" x14ac:dyDescent="0.25">
      <c r="A9800" t="s">
        <v>102</v>
      </c>
      <c r="B9800">
        <v>0</v>
      </c>
      <c r="C9800" t="s">
        <v>28</v>
      </c>
      <c r="D9800" t="s">
        <v>117</v>
      </c>
    </row>
    <row r="9801" spans="1:8" x14ac:dyDescent="0.25">
      <c r="A9801" t="s">
        <v>103</v>
      </c>
      <c r="B9801">
        <v>2</v>
      </c>
      <c r="C9801" t="s">
        <v>28</v>
      </c>
      <c r="D9801" t="s">
        <v>117</v>
      </c>
    </row>
    <row r="9802" spans="1:8" x14ac:dyDescent="0.25">
      <c r="A9802" t="s">
        <v>104</v>
      </c>
      <c r="B9802">
        <v>1</v>
      </c>
      <c r="C9802" t="s">
        <v>28</v>
      </c>
      <c r="D9802" t="s">
        <v>117</v>
      </c>
    </row>
    <row r="9803" spans="1:8" x14ac:dyDescent="0.25">
      <c r="A9803" t="s">
        <v>105</v>
      </c>
      <c r="B9803">
        <v>0</v>
      </c>
      <c r="C9803" t="s">
        <v>28</v>
      </c>
      <c r="D9803" t="s">
        <v>117</v>
      </c>
    </row>
    <row r="9804" spans="1:8" x14ac:dyDescent="0.25">
      <c r="A9804" t="s">
        <v>106</v>
      </c>
      <c r="B9804">
        <v>1</v>
      </c>
      <c r="C9804" t="s">
        <v>28</v>
      </c>
      <c r="D9804" t="s">
        <v>117</v>
      </c>
    </row>
    <row r="9805" spans="1:8" x14ac:dyDescent="0.25">
      <c r="C9805" t="s">
        <v>28</v>
      </c>
      <c r="D9805" t="s">
        <v>118</v>
      </c>
      <c r="E9805">
        <v>0</v>
      </c>
      <c r="F9805">
        <v>0.120433333333333</v>
      </c>
      <c r="G9805">
        <v>0.17195333333333301</v>
      </c>
      <c r="H9805">
        <v>0.26173888888888802</v>
      </c>
    </row>
    <row r="9806" spans="1:8" x14ac:dyDescent="0.25">
      <c r="C9806" t="s">
        <v>28</v>
      </c>
      <c r="D9806" t="s">
        <v>118</v>
      </c>
      <c r="E9806">
        <v>1</v>
      </c>
      <c r="F9806">
        <v>0.121055555555555</v>
      </c>
      <c r="G9806">
        <v>0.111906666666666</v>
      </c>
      <c r="H9806">
        <v>0.27113888888888799</v>
      </c>
    </row>
    <row r="9807" spans="1:8" x14ac:dyDescent="0.25">
      <c r="C9807" t="s">
        <v>28</v>
      </c>
      <c r="D9807" t="s">
        <v>118</v>
      </c>
      <c r="E9807">
        <v>2</v>
      </c>
      <c r="F9807">
        <v>0.1169</v>
      </c>
      <c r="G9807">
        <v>0.100153333333333</v>
      </c>
      <c r="H9807">
        <v>0.22196666666666601</v>
      </c>
    </row>
    <row r="9808" spans="1:8" x14ac:dyDescent="0.25">
      <c r="C9808" t="s">
        <v>28</v>
      </c>
      <c r="D9808" t="s">
        <v>118</v>
      </c>
      <c r="E9808">
        <v>3</v>
      </c>
      <c r="F9808">
        <v>0.104255555555555</v>
      </c>
      <c r="G9808">
        <v>9.0593333333333304E-2</v>
      </c>
      <c r="H9808">
        <v>0.19753888888888799</v>
      </c>
    </row>
    <row r="9809" spans="3:8" x14ac:dyDescent="0.25">
      <c r="C9809" t="s">
        <v>28</v>
      </c>
      <c r="D9809" t="s">
        <v>118</v>
      </c>
      <c r="E9809">
        <v>4</v>
      </c>
      <c r="F9809">
        <v>0.10367777777777699</v>
      </c>
      <c r="G9809">
        <v>8.9613333333333295E-2</v>
      </c>
      <c r="H9809">
        <v>0.183072222222222</v>
      </c>
    </row>
    <row r="9810" spans="3:8" x14ac:dyDescent="0.25">
      <c r="C9810" t="s">
        <v>28</v>
      </c>
      <c r="D9810" t="s">
        <v>118</v>
      </c>
      <c r="E9810">
        <v>5</v>
      </c>
      <c r="F9810">
        <v>0.13282222222222201</v>
      </c>
      <c r="G9810">
        <v>0.106633333333333</v>
      </c>
      <c r="H9810">
        <v>0.19933888888888801</v>
      </c>
    </row>
    <row r="9811" spans="3:8" x14ac:dyDescent="0.25">
      <c r="C9811" t="s">
        <v>28</v>
      </c>
      <c r="D9811" t="s">
        <v>118</v>
      </c>
      <c r="E9811">
        <v>6</v>
      </c>
      <c r="F9811">
        <v>0.22125</v>
      </c>
      <c r="G9811">
        <v>0.117106666666666</v>
      </c>
      <c r="H9811">
        <v>0.25443888888888799</v>
      </c>
    </row>
    <row r="9812" spans="3:8" x14ac:dyDescent="0.25">
      <c r="C9812" t="s">
        <v>28</v>
      </c>
      <c r="D9812" t="s">
        <v>118</v>
      </c>
      <c r="E9812">
        <v>7</v>
      </c>
      <c r="F9812">
        <v>0.19645000000000001</v>
      </c>
      <c r="G9812">
        <v>0.15642</v>
      </c>
      <c r="H9812">
        <v>0.28986111111111101</v>
      </c>
    </row>
    <row r="9813" spans="3:8" x14ac:dyDescent="0.25">
      <c r="C9813" t="s">
        <v>28</v>
      </c>
      <c r="D9813" t="s">
        <v>118</v>
      </c>
      <c r="E9813">
        <v>8</v>
      </c>
      <c r="F9813">
        <v>0.16532222222222201</v>
      </c>
      <c r="G9813">
        <v>0.16708666666666599</v>
      </c>
      <c r="H9813">
        <v>0.3135</v>
      </c>
    </row>
    <row r="9814" spans="3:8" x14ac:dyDescent="0.25">
      <c r="C9814" t="s">
        <v>28</v>
      </c>
      <c r="D9814" t="s">
        <v>118</v>
      </c>
      <c r="E9814">
        <v>9</v>
      </c>
      <c r="F9814">
        <v>0.17960555555555499</v>
      </c>
      <c r="G9814">
        <v>0.22945333333333301</v>
      </c>
      <c r="H9814">
        <v>0.327278333333333</v>
      </c>
    </row>
    <row r="9815" spans="3:8" x14ac:dyDescent="0.25">
      <c r="C9815" t="s">
        <v>28</v>
      </c>
      <c r="D9815" t="s">
        <v>118</v>
      </c>
      <c r="E9815">
        <v>10</v>
      </c>
      <c r="F9815">
        <v>0.19161666666666599</v>
      </c>
      <c r="G9815">
        <v>0.25334000000000001</v>
      </c>
      <c r="H9815">
        <v>0.37918388888888799</v>
      </c>
    </row>
    <row r="9816" spans="3:8" x14ac:dyDescent="0.25">
      <c r="C9816" t="s">
        <v>28</v>
      </c>
      <c r="D9816" t="s">
        <v>118</v>
      </c>
      <c r="E9816">
        <v>11</v>
      </c>
      <c r="F9816">
        <v>0.193961111111111</v>
      </c>
      <c r="G9816">
        <v>0.29375999999999902</v>
      </c>
      <c r="H9816">
        <v>0.46081222222222101</v>
      </c>
    </row>
    <row r="9817" spans="3:8" x14ac:dyDescent="0.25">
      <c r="C9817" t="s">
        <v>28</v>
      </c>
      <c r="D9817" t="s">
        <v>118</v>
      </c>
      <c r="E9817">
        <v>12</v>
      </c>
      <c r="F9817">
        <v>0.23571666666666599</v>
      </c>
      <c r="G9817">
        <v>0.42018</v>
      </c>
      <c r="H9817">
        <v>0.50897888888888798</v>
      </c>
    </row>
    <row r="9818" spans="3:8" x14ac:dyDescent="0.25">
      <c r="C9818" t="s">
        <v>28</v>
      </c>
      <c r="D9818" t="s">
        <v>118</v>
      </c>
      <c r="E9818">
        <v>13</v>
      </c>
      <c r="F9818">
        <v>0.29216666666666602</v>
      </c>
      <c r="G9818">
        <v>0.52412666666666596</v>
      </c>
      <c r="H9818">
        <v>0.53625111111111001</v>
      </c>
    </row>
    <row r="9819" spans="3:8" x14ac:dyDescent="0.25">
      <c r="C9819" t="s">
        <v>28</v>
      </c>
      <c r="D9819" t="s">
        <v>118</v>
      </c>
      <c r="E9819">
        <v>14</v>
      </c>
      <c r="F9819">
        <v>0.229205555555555</v>
      </c>
      <c r="G9819">
        <v>0.52681999999999995</v>
      </c>
      <c r="H9819">
        <v>0.58638444444444304</v>
      </c>
    </row>
    <row r="9820" spans="3:8" x14ac:dyDescent="0.25">
      <c r="C9820" t="s">
        <v>28</v>
      </c>
      <c r="D9820" t="s">
        <v>118</v>
      </c>
      <c r="E9820">
        <v>15</v>
      </c>
      <c r="F9820">
        <v>0.23037777777777699</v>
      </c>
      <c r="G9820">
        <v>0.48674000000000001</v>
      </c>
      <c r="H9820">
        <v>0.61733444444444296</v>
      </c>
    </row>
    <row r="9821" spans="3:8" x14ac:dyDescent="0.25">
      <c r="C9821" t="s">
        <v>28</v>
      </c>
      <c r="D9821" t="s">
        <v>118</v>
      </c>
      <c r="E9821">
        <v>16</v>
      </c>
      <c r="F9821">
        <v>0.20223333333333299</v>
      </c>
      <c r="G9821">
        <v>0.51412000000000002</v>
      </c>
      <c r="H9821">
        <v>0.62836777777777697</v>
      </c>
    </row>
    <row r="9822" spans="3:8" x14ac:dyDescent="0.25">
      <c r="C9822" t="s">
        <v>28</v>
      </c>
      <c r="D9822" t="s">
        <v>118</v>
      </c>
      <c r="E9822">
        <v>17</v>
      </c>
      <c r="F9822">
        <v>0.20461111111111099</v>
      </c>
      <c r="G9822">
        <v>0.45800666666666601</v>
      </c>
      <c r="H9822">
        <v>0.58157277777777705</v>
      </c>
    </row>
    <row r="9823" spans="3:8" x14ac:dyDescent="0.25">
      <c r="C9823" t="s">
        <v>28</v>
      </c>
      <c r="D9823" t="s">
        <v>118</v>
      </c>
      <c r="E9823">
        <v>18</v>
      </c>
      <c r="F9823">
        <v>0.22600555555555499</v>
      </c>
      <c r="G9823">
        <v>0.37618000000000001</v>
      </c>
      <c r="H9823">
        <v>0.59783944444444403</v>
      </c>
    </row>
    <row r="9824" spans="3:8" x14ac:dyDescent="0.25">
      <c r="C9824" t="s">
        <v>28</v>
      </c>
      <c r="D9824" t="s">
        <v>118</v>
      </c>
      <c r="E9824">
        <v>19</v>
      </c>
      <c r="F9824">
        <v>0.26417777777777701</v>
      </c>
      <c r="G9824">
        <v>0.34568666666666598</v>
      </c>
      <c r="H9824">
        <v>0.51826666666666599</v>
      </c>
    </row>
    <row r="9825" spans="1:8" x14ac:dyDescent="0.25">
      <c r="C9825" t="s">
        <v>28</v>
      </c>
      <c r="D9825" t="s">
        <v>118</v>
      </c>
      <c r="E9825">
        <v>20</v>
      </c>
      <c r="F9825">
        <v>0.26646111111111098</v>
      </c>
      <c r="G9825">
        <v>0.42682666666666602</v>
      </c>
      <c r="H9825">
        <v>0.433772222222222</v>
      </c>
    </row>
    <row r="9826" spans="1:8" x14ac:dyDescent="0.25">
      <c r="C9826" t="s">
        <v>28</v>
      </c>
      <c r="D9826" t="s">
        <v>118</v>
      </c>
      <c r="E9826">
        <v>21</v>
      </c>
      <c r="F9826">
        <v>0.20885555555555499</v>
      </c>
      <c r="G9826">
        <v>0.42045333333333301</v>
      </c>
      <c r="H9826">
        <v>0.39391666666666603</v>
      </c>
    </row>
    <row r="9827" spans="1:8" x14ac:dyDescent="0.25">
      <c r="C9827" t="s">
        <v>28</v>
      </c>
      <c r="D9827" t="s">
        <v>118</v>
      </c>
      <c r="E9827">
        <v>22</v>
      </c>
      <c r="F9827">
        <v>0.16628333333333301</v>
      </c>
      <c r="G9827">
        <v>0.37333333333333302</v>
      </c>
      <c r="H9827">
        <v>0.33654999999999902</v>
      </c>
    </row>
    <row r="9828" spans="1:8" x14ac:dyDescent="0.25">
      <c r="C9828" t="s">
        <v>28</v>
      </c>
      <c r="D9828" t="s">
        <v>118</v>
      </c>
      <c r="E9828">
        <v>23</v>
      </c>
      <c r="F9828">
        <v>0.13986781609195401</v>
      </c>
      <c r="G9828">
        <v>0.27798620689655101</v>
      </c>
      <c r="H9828">
        <v>0.30031609195402298</v>
      </c>
    </row>
    <row r="9829" spans="1:8" x14ac:dyDescent="0.25">
      <c r="C9829" t="s">
        <v>28</v>
      </c>
      <c r="D9829" t="s">
        <v>118</v>
      </c>
      <c r="E9829" t="s">
        <v>108</v>
      </c>
      <c r="F9829">
        <v>4.5133122605363898</v>
      </c>
      <c r="G9829">
        <v>7.0384795402298801</v>
      </c>
      <c r="H9829">
        <v>9.3994194252873502</v>
      </c>
    </row>
    <row r="9830" spans="1:8" x14ac:dyDescent="0.25">
      <c r="A9830" t="s">
        <v>89</v>
      </c>
      <c r="B9830">
        <v>0</v>
      </c>
      <c r="C9830" t="s">
        <v>28</v>
      </c>
      <c r="D9830" t="s">
        <v>119</v>
      </c>
    </row>
    <row r="9831" spans="1:8" x14ac:dyDescent="0.25">
      <c r="A9831" t="s">
        <v>91</v>
      </c>
      <c r="B9831">
        <v>0</v>
      </c>
      <c r="C9831" t="s">
        <v>28</v>
      </c>
      <c r="D9831" t="s">
        <v>119</v>
      </c>
    </row>
    <row r="9832" spans="1:8" x14ac:dyDescent="0.25">
      <c r="A9832" t="s">
        <v>92</v>
      </c>
      <c r="B9832">
        <v>0</v>
      </c>
      <c r="C9832" t="s">
        <v>28</v>
      </c>
      <c r="D9832" t="s">
        <v>119</v>
      </c>
    </row>
    <row r="9833" spans="1:8" x14ac:dyDescent="0.25">
      <c r="A9833" t="s">
        <v>93</v>
      </c>
      <c r="B9833">
        <v>2</v>
      </c>
      <c r="C9833" t="s">
        <v>28</v>
      </c>
      <c r="D9833" t="s">
        <v>119</v>
      </c>
    </row>
    <row r="9834" spans="1:8" x14ac:dyDescent="0.25">
      <c r="A9834" t="s">
        <v>94</v>
      </c>
      <c r="B9834">
        <v>1</v>
      </c>
      <c r="C9834" t="s">
        <v>28</v>
      </c>
      <c r="D9834" t="s">
        <v>119</v>
      </c>
    </row>
    <row r="9835" spans="1:8" x14ac:dyDescent="0.25">
      <c r="A9835" t="s">
        <v>95</v>
      </c>
      <c r="B9835">
        <v>0</v>
      </c>
      <c r="C9835" t="s">
        <v>28</v>
      </c>
      <c r="D9835" t="s">
        <v>119</v>
      </c>
    </row>
    <row r="9836" spans="1:8" x14ac:dyDescent="0.25">
      <c r="A9836" t="s">
        <v>96</v>
      </c>
      <c r="B9836">
        <v>1</v>
      </c>
      <c r="C9836" t="s">
        <v>28</v>
      </c>
      <c r="D9836" t="s">
        <v>119</v>
      </c>
    </row>
    <row r="9837" spans="1:8" x14ac:dyDescent="0.25">
      <c r="A9837" t="s">
        <v>97</v>
      </c>
      <c r="B9837">
        <v>2</v>
      </c>
      <c r="C9837" t="s">
        <v>28</v>
      </c>
      <c r="D9837" t="s">
        <v>119</v>
      </c>
    </row>
    <row r="9838" spans="1:8" x14ac:dyDescent="0.25">
      <c r="A9838" t="s">
        <v>98</v>
      </c>
      <c r="B9838">
        <v>1</v>
      </c>
      <c r="C9838" t="s">
        <v>28</v>
      </c>
      <c r="D9838" t="s">
        <v>119</v>
      </c>
    </row>
    <row r="9839" spans="1:8" x14ac:dyDescent="0.25">
      <c r="A9839" t="s">
        <v>99</v>
      </c>
      <c r="B9839">
        <v>2</v>
      </c>
      <c r="C9839" t="s">
        <v>28</v>
      </c>
      <c r="D9839" t="s">
        <v>119</v>
      </c>
    </row>
    <row r="9840" spans="1:8" x14ac:dyDescent="0.25">
      <c r="A9840" t="s">
        <v>100</v>
      </c>
      <c r="B9840">
        <v>2</v>
      </c>
      <c r="C9840" t="s">
        <v>28</v>
      </c>
      <c r="D9840" t="s">
        <v>119</v>
      </c>
    </row>
    <row r="9841" spans="1:9" x14ac:dyDescent="0.25">
      <c r="A9841" t="s">
        <v>101</v>
      </c>
      <c r="B9841">
        <v>2</v>
      </c>
      <c r="C9841" t="s">
        <v>28</v>
      </c>
      <c r="D9841" t="s">
        <v>119</v>
      </c>
    </row>
    <row r="9842" spans="1:9" x14ac:dyDescent="0.25">
      <c r="A9842" t="s">
        <v>102</v>
      </c>
      <c r="B9842">
        <v>0</v>
      </c>
      <c r="C9842" t="s">
        <v>28</v>
      </c>
      <c r="D9842" t="s">
        <v>119</v>
      </c>
    </row>
    <row r="9843" spans="1:9" x14ac:dyDescent="0.25">
      <c r="A9843" t="s">
        <v>103</v>
      </c>
      <c r="B9843">
        <v>3</v>
      </c>
      <c r="C9843" t="s">
        <v>28</v>
      </c>
      <c r="D9843" t="s">
        <v>119</v>
      </c>
    </row>
    <row r="9844" spans="1:9" x14ac:dyDescent="0.25">
      <c r="A9844" t="s">
        <v>104</v>
      </c>
      <c r="B9844">
        <v>1</v>
      </c>
      <c r="C9844" t="s">
        <v>28</v>
      </c>
      <c r="D9844" t="s">
        <v>119</v>
      </c>
    </row>
    <row r="9845" spans="1:9" x14ac:dyDescent="0.25">
      <c r="A9845" t="s">
        <v>105</v>
      </c>
      <c r="B9845">
        <v>0</v>
      </c>
      <c r="C9845" t="s">
        <v>28</v>
      </c>
      <c r="D9845" t="s">
        <v>119</v>
      </c>
    </row>
    <row r="9846" spans="1:9" x14ac:dyDescent="0.25">
      <c r="A9846" t="s">
        <v>106</v>
      </c>
      <c r="B9846">
        <v>1</v>
      </c>
      <c r="C9846" t="s">
        <v>28</v>
      </c>
      <c r="D9846" t="s">
        <v>119</v>
      </c>
    </row>
    <row r="9847" spans="1:9" x14ac:dyDescent="0.25">
      <c r="C9847" t="s">
        <v>28</v>
      </c>
      <c r="D9847" t="s">
        <v>120</v>
      </c>
      <c r="E9847">
        <v>0</v>
      </c>
      <c r="F9847">
        <v>0.120433333333333</v>
      </c>
      <c r="G9847">
        <v>0.17195333333333301</v>
      </c>
      <c r="H9847">
        <v>0.246919999999999</v>
      </c>
      <c r="I9847">
        <v>0.33583333333333298</v>
      </c>
    </row>
    <row r="9848" spans="1:9" x14ac:dyDescent="0.25">
      <c r="C9848" t="s">
        <v>28</v>
      </c>
      <c r="D9848" t="s">
        <v>120</v>
      </c>
      <c r="E9848">
        <v>1</v>
      </c>
      <c r="F9848">
        <v>0.121055555555555</v>
      </c>
      <c r="G9848">
        <v>0.111906666666666</v>
      </c>
      <c r="H9848">
        <v>0.24840000000000001</v>
      </c>
      <c r="I9848">
        <v>0.38483333333333303</v>
      </c>
    </row>
    <row r="9849" spans="1:9" x14ac:dyDescent="0.25">
      <c r="C9849" t="s">
        <v>28</v>
      </c>
      <c r="D9849" t="s">
        <v>120</v>
      </c>
      <c r="E9849">
        <v>2</v>
      </c>
      <c r="F9849">
        <v>0.1169</v>
      </c>
      <c r="G9849">
        <v>0.100153333333333</v>
      </c>
      <c r="H9849">
        <v>0.22222666666666599</v>
      </c>
      <c r="I9849">
        <v>0.22066666666666601</v>
      </c>
    </row>
    <row r="9850" spans="1:9" x14ac:dyDescent="0.25">
      <c r="C9850" t="s">
        <v>28</v>
      </c>
      <c r="D9850" t="s">
        <v>120</v>
      </c>
      <c r="E9850">
        <v>3</v>
      </c>
      <c r="F9850">
        <v>0.104255555555555</v>
      </c>
      <c r="G9850">
        <v>9.0593333333333304E-2</v>
      </c>
      <c r="H9850">
        <v>0.201379999999999</v>
      </c>
      <c r="I9850">
        <v>0.17833333333333301</v>
      </c>
    </row>
    <row r="9851" spans="1:9" x14ac:dyDescent="0.25">
      <c r="C9851" t="s">
        <v>28</v>
      </c>
      <c r="D9851" t="s">
        <v>120</v>
      </c>
      <c r="E9851">
        <v>4</v>
      </c>
      <c r="F9851">
        <v>0.10367777777777699</v>
      </c>
      <c r="G9851">
        <v>8.9613333333333295E-2</v>
      </c>
      <c r="H9851">
        <v>0.18300666666666601</v>
      </c>
      <c r="I9851">
        <v>0.18339999999999901</v>
      </c>
    </row>
    <row r="9852" spans="1:9" x14ac:dyDescent="0.25">
      <c r="C9852" t="s">
        <v>28</v>
      </c>
      <c r="D9852" t="s">
        <v>120</v>
      </c>
      <c r="E9852">
        <v>5</v>
      </c>
      <c r="F9852">
        <v>0.13282222222222201</v>
      </c>
      <c r="G9852">
        <v>0.106633333333333</v>
      </c>
      <c r="H9852">
        <v>0.20124666666666599</v>
      </c>
      <c r="I9852">
        <v>0.1898</v>
      </c>
    </row>
    <row r="9853" spans="1:9" x14ac:dyDescent="0.25">
      <c r="C9853" t="s">
        <v>28</v>
      </c>
      <c r="D9853" t="s">
        <v>120</v>
      </c>
      <c r="E9853">
        <v>6</v>
      </c>
      <c r="F9853">
        <v>0.22125</v>
      </c>
      <c r="G9853">
        <v>0.117106666666666</v>
      </c>
      <c r="H9853">
        <v>0.25251999999999902</v>
      </c>
      <c r="I9853">
        <v>0.26403333333333301</v>
      </c>
    </row>
    <row r="9854" spans="1:9" x14ac:dyDescent="0.25">
      <c r="C9854" t="s">
        <v>28</v>
      </c>
      <c r="D9854" t="s">
        <v>120</v>
      </c>
      <c r="E9854">
        <v>7</v>
      </c>
      <c r="F9854">
        <v>0.19645000000000001</v>
      </c>
      <c r="G9854">
        <v>0.15642</v>
      </c>
      <c r="H9854">
        <v>0.29215999999999998</v>
      </c>
      <c r="I9854">
        <v>0.27836666666666599</v>
      </c>
    </row>
    <row r="9855" spans="1:9" x14ac:dyDescent="0.25">
      <c r="C9855" t="s">
        <v>28</v>
      </c>
      <c r="D9855" t="s">
        <v>120</v>
      </c>
      <c r="E9855">
        <v>8</v>
      </c>
      <c r="F9855">
        <v>0.16532222222222201</v>
      </c>
      <c r="G9855">
        <v>0.16708666666666599</v>
      </c>
      <c r="H9855">
        <v>0.29357333333333302</v>
      </c>
      <c r="I9855">
        <v>0.41313333333333302</v>
      </c>
    </row>
    <row r="9856" spans="1:9" x14ac:dyDescent="0.25">
      <c r="C9856" t="s">
        <v>28</v>
      </c>
      <c r="D9856" t="s">
        <v>120</v>
      </c>
      <c r="E9856">
        <v>9</v>
      </c>
      <c r="F9856">
        <v>0.17960555555555499</v>
      </c>
      <c r="G9856">
        <v>0.22945333333333301</v>
      </c>
      <c r="H9856">
        <v>0.28680733333333203</v>
      </c>
      <c r="I9856">
        <v>0.52963333333333296</v>
      </c>
    </row>
    <row r="9857" spans="1:9" x14ac:dyDescent="0.25">
      <c r="C9857" t="s">
        <v>28</v>
      </c>
      <c r="D9857" t="s">
        <v>120</v>
      </c>
      <c r="E9857">
        <v>10</v>
      </c>
      <c r="F9857">
        <v>0.19161666666666599</v>
      </c>
      <c r="G9857">
        <v>0.25334000000000001</v>
      </c>
      <c r="H9857">
        <v>0.32847399999999899</v>
      </c>
      <c r="I9857">
        <v>0.63273333333333304</v>
      </c>
    </row>
    <row r="9858" spans="1:9" x14ac:dyDescent="0.25">
      <c r="C9858" t="s">
        <v>28</v>
      </c>
      <c r="D9858" t="s">
        <v>120</v>
      </c>
      <c r="E9858">
        <v>11</v>
      </c>
      <c r="F9858">
        <v>0.193961111111111</v>
      </c>
      <c r="G9858">
        <v>0.29375999999999902</v>
      </c>
      <c r="H9858">
        <v>0.42331466666666501</v>
      </c>
      <c r="I9858">
        <v>0.64829999999999999</v>
      </c>
    </row>
    <row r="9859" spans="1:9" x14ac:dyDescent="0.25">
      <c r="C9859" t="s">
        <v>28</v>
      </c>
      <c r="D9859" t="s">
        <v>120</v>
      </c>
      <c r="E9859">
        <v>12</v>
      </c>
      <c r="F9859">
        <v>0.23571666666666599</v>
      </c>
      <c r="G9859">
        <v>0.42018</v>
      </c>
      <c r="H9859">
        <v>0.47498133333333198</v>
      </c>
      <c r="I9859">
        <v>0.67896666666666605</v>
      </c>
    </row>
    <row r="9860" spans="1:9" x14ac:dyDescent="0.25">
      <c r="C9860" t="s">
        <v>28</v>
      </c>
      <c r="D9860" t="s">
        <v>120</v>
      </c>
      <c r="E9860">
        <v>13</v>
      </c>
      <c r="F9860">
        <v>0.29216666666666602</v>
      </c>
      <c r="G9860">
        <v>0.52412666666666596</v>
      </c>
      <c r="H9860">
        <v>0.54370799999999897</v>
      </c>
      <c r="I9860">
        <v>0.498966666666666</v>
      </c>
    </row>
    <row r="9861" spans="1:9" x14ac:dyDescent="0.25">
      <c r="C9861" t="s">
        <v>28</v>
      </c>
      <c r="D9861" t="s">
        <v>120</v>
      </c>
      <c r="E9861">
        <v>14</v>
      </c>
      <c r="F9861">
        <v>0.229205555555555</v>
      </c>
      <c r="G9861">
        <v>0.52681999999999995</v>
      </c>
      <c r="H9861">
        <v>0.57158133333333205</v>
      </c>
      <c r="I9861">
        <v>0.66039999999999999</v>
      </c>
    </row>
    <row r="9862" spans="1:9" x14ac:dyDescent="0.25">
      <c r="C9862" t="s">
        <v>28</v>
      </c>
      <c r="D9862" t="s">
        <v>120</v>
      </c>
      <c r="E9862">
        <v>15</v>
      </c>
      <c r="F9862">
        <v>0.23037777777777699</v>
      </c>
      <c r="G9862">
        <v>0.48674000000000001</v>
      </c>
      <c r="H9862">
        <v>0.60522799999999899</v>
      </c>
      <c r="I9862">
        <v>0.67786666666666595</v>
      </c>
    </row>
    <row r="9863" spans="1:9" x14ac:dyDescent="0.25">
      <c r="C9863" t="s">
        <v>28</v>
      </c>
      <c r="D9863" t="s">
        <v>120</v>
      </c>
      <c r="E9863">
        <v>16</v>
      </c>
      <c r="F9863">
        <v>0.20223333333333299</v>
      </c>
      <c r="G9863">
        <v>0.51412000000000002</v>
      </c>
      <c r="H9863">
        <v>0.63296133333333204</v>
      </c>
      <c r="I9863">
        <v>0.60539999999999905</v>
      </c>
    </row>
    <row r="9864" spans="1:9" x14ac:dyDescent="0.25">
      <c r="C9864" t="s">
        <v>28</v>
      </c>
      <c r="D9864" t="s">
        <v>120</v>
      </c>
      <c r="E9864">
        <v>17</v>
      </c>
      <c r="F9864">
        <v>0.20461111111111099</v>
      </c>
      <c r="G9864">
        <v>0.45800666666666601</v>
      </c>
      <c r="H9864">
        <v>0.59370066666666599</v>
      </c>
      <c r="I9864">
        <v>0.52093333333333303</v>
      </c>
    </row>
    <row r="9865" spans="1:9" x14ac:dyDescent="0.25">
      <c r="C9865" t="s">
        <v>28</v>
      </c>
      <c r="D9865" t="s">
        <v>120</v>
      </c>
      <c r="E9865">
        <v>18</v>
      </c>
      <c r="F9865">
        <v>0.22600555555555499</v>
      </c>
      <c r="G9865">
        <v>0.37618000000000001</v>
      </c>
      <c r="H9865">
        <v>0.60166066666666596</v>
      </c>
      <c r="I9865">
        <v>0.57873333333333299</v>
      </c>
    </row>
    <row r="9866" spans="1:9" x14ac:dyDescent="0.25">
      <c r="C9866" t="s">
        <v>28</v>
      </c>
      <c r="D9866" t="s">
        <v>120</v>
      </c>
      <c r="E9866">
        <v>19</v>
      </c>
      <c r="F9866">
        <v>0.26417777777777701</v>
      </c>
      <c r="G9866">
        <v>0.34568666666666598</v>
      </c>
      <c r="H9866">
        <v>0.53866666666666596</v>
      </c>
      <c r="I9866">
        <v>0.41626666666666601</v>
      </c>
    </row>
    <row r="9867" spans="1:9" x14ac:dyDescent="0.25">
      <c r="C9867" t="s">
        <v>28</v>
      </c>
      <c r="D9867" t="s">
        <v>120</v>
      </c>
      <c r="E9867">
        <v>20</v>
      </c>
      <c r="F9867">
        <v>0.26646111111111098</v>
      </c>
      <c r="G9867">
        <v>0.42682666666666602</v>
      </c>
      <c r="H9867">
        <v>0.45228000000000002</v>
      </c>
      <c r="I9867">
        <v>0.341233333333333</v>
      </c>
    </row>
    <row r="9868" spans="1:9" x14ac:dyDescent="0.25">
      <c r="C9868" t="s">
        <v>28</v>
      </c>
      <c r="D9868" t="s">
        <v>120</v>
      </c>
      <c r="E9868">
        <v>21</v>
      </c>
      <c r="F9868">
        <v>0.20885555555555499</v>
      </c>
      <c r="G9868">
        <v>0.42045333333333301</v>
      </c>
      <c r="H9868">
        <v>0.39703333333333302</v>
      </c>
      <c r="I9868">
        <v>0.37833333333333302</v>
      </c>
    </row>
    <row r="9869" spans="1:9" x14ac:dyDescent="0.25">
      <c r="C9869" t="s">
        <v>28</v>
      </c>
      <c r="D9869" t="s">
        <v>120</v>
      </c>
      <c r="E9869">
        <v>22</v>
      </c>
      <c r="F9869">
        <v>0.16628333333333301</v>
      </c>
      <c r="G9869">
        <v>0.37333333333333302</v>
      </c>
      <c r="H9869">
        <v>0.35282666666666601</v>
      </c>
      <c r="I9869">
        <v>0.25516666666666599</v>
      </c>
    </row>
    <row r="9870" spans="1:9" x14ac:dyDescent="0.25">
      <c r="C9870" t="s">
        <v>28</v>
      </c>
      <c r="D9870" t="s">
        <v>120</v>
      </c>
      <c r="E9870">
        <v>23</v>
      </c>
      <c r="F9870">
        <v>0.13986781609195401</v>
      </c>
      <c r="G9870">
        <v>0.27798620689655101</v>
      </c>
      <c r="H9870">
        <v>0.25293793103448198</v>
      </c>
      <c r="I9870">
        <v>0.53720689655172404</v>
      </c>
    </row>
    <row r="9871" spans="1:9" x14ac:dyDescent="0.25">
      <c r="C9871" t="s">
        <v>28</v>
      </c>
      <c r="D9871" t="s">
        <v>120</v>
      </c>
      <c r="E9871" t="s">
        <v>108</v>
      </c>
      <c r="F9871">
        <v>4.5133122605363898</v>
      </c>
      <c r="G9871">
        <v>7.0384795402298801</v>
      </c>
      <c r="H9871">
        <v>9.1975952643678092</v>
      </c>
      <c r="I9871">
        <v>10.408540229885</v>
      </c>
    </row>
    <row r="9872" spans="1:9" x14ac:dyDescent="0.25">
      <c r="A9872" t="s">
        <v>89</v>
      </c>
      <c r="B9872">
        <v>0</v>
      </c>
      <c r="C9872" t="s">
        <v>28</v>
      </c>
      <c r="D9872" t="s">
        <v>121</v>
      </c>
    </row>
    <row r="9873" spans="1:4" x14ac:dyDescent="0.25">
      <c r="A9873" t="s">
        <v>91</v>
      </c>
      <c r="B9873">
        <v>0</v>
      </c>
      <c r="C9873" t="s">
        <v>28</v>
      </c>
      <c r="D9873" t="s">
        <v>121</v>
      </c>
    </row>
    <row r="9874" spans="1:4" x14ac:dyDescent="0.25">
      <c r="A9874" t="s">
        <v>92</v>
      </c>
      <c r="B9874">
        <v>0</v>
      </c>
      <c r="C9874" t="s">
        <v>28</v>
      </c>
      <c r="D9874" t="s">
        <v>121</v>
      </c>
    </row>
    <row r="9875" spans="1:4" x14ac:dyDescent="0.25">
      <c r="A9875" t="s">
        <v>93</v>
      </c>
      <c r="B9875">
        <v>3</v>
      </c>
      <c r="C9875" t="s">
        <v>28</v>
      </c>
      <c r="D9875" t="s">
        <v>121</v>
      </c>
    </row>
    <row r="9876" spans="1:4" x14ac:dyDescent="0.25">
      <c r="A9876" t="s">
        <v>94</v>
      </c>
      <c r="B9876">
        <v>1</v>
      </c>
      <c r="C9876" t="s">
        <v>28</v>
      </c>
      <c r="D9876" t="s">
        <v>121</v>
      </c>
    </row>
    <row r="9877" spans="1:4" x14ac:dyDescent="0.25">
      <c r="A9877" t="s">
        <v>95</v>
      </c>
      <c r="B9877">
        <v>0</v>
      </c>
      <c r="C9877" t="s">
        <v>28</v>
      </c>
      <c r="D9877" t="s">
        <v>121</v>
      </c>
    </row>
    <row r="9878" spans="1:4" x14ac:dyDescent="0.25">
      <c r="A9878" t="s">
        <v>96</v>
      </c>
      <c r="B9878">
        <v>1</v>
      </c>
      <c r="C9878" t="s">
        <v>28</v>
      </c>
      <c r="D9878" t="s">
        <v>121</v>
      </c>
    </row>
    <row r="9879" spans="1:4" x14ac:dyDescent="0.25">
      <c r="A9879" t="s">
        <v>97</v>
      </c>
      <c r="B9879">
        <v>3</v>
      </c>
      <c r="C9879" t="s">
        <v>28</v>
      </c>
      <c r="D9879" t="s">
        <v>121</v>
      </c>
    </row>
    <row r="9880" spans="1:4" x14ac:dyDescent="0.25">
      <c r="A9880" t="s">
        <v>98</v>
      </c>
      <c r="B9880">
        <v>1</v>
      </c>
      <c r="C9880" t="s">
        <v>28</v>
      </c>
      <c r="D9880" t="s">
        <v>121</v>
      </c>
    </row>
    <row r="9881" spans="1:4" x14ac:dyDescent="0.25">
      <c r="A9881" t="s">
        <v>99</v>
      </c>
      <c r="B9881">
        <v>3</v>
      </c>
      <c r="C9881" t="s">
        <v>28</v>
      </c>
      <c r="D9881" t="s">
        <v>121</v>
      </c>
    </row>
    <row r="9882" spans="1:4" x14ac:dyDescent="0.25">
      <c r="A9882" t="s">
        <v>100</v>
      </c>
      <c r="B9882">
        <v>2</v>
      </c>
      <c r="C9882" t="s">
        <v>28</v>
      </c>
      <c r="D9882" t="s">
        <v>121</v>
      </c>
    </row>
    <row r="9883" spans="1:4" x14ac:dyDescent="0.25">
      <c r="A9883" t="s">
        <v>101</v>
      </c>
      <c r="B9883">
        <v>3</v>
      </c>
      <c r="C9883" t="s">
        <v>28</v>
      </c>
      <c r="D9883" t="s">
        <v>121</v>
      </c>
    </row>
    <row r="9884" spans="1:4" x14ac:dyDescent="0.25">
      <c r="A9884" t="s">
        <v>102</v>
      </c>
      <c r="B9884">
        <v>0</v>
      </c>
      <c r="C9884" t="s">
        <v>28</v>
      </c>
      <c r="D9884" t="s">
        <v>121</v>
      </c>
    </row>
    <row r="9885" spans="1:4" x14ac:dyDescent="0.25">
      <c r="A9885" t="s">
        <v>103</v>
      </c>
      <c r="B9885">
        <v>4</v>
      </c>
      <c r="C9885" t="s">
        <v>28</v>
      </c>
      <c r="D9885" t="s">
        <v>121</v>
      </c>
    </row>
    <row r="9886" spans="1:4" x14ac:dyDescent="0.25">
      <c r="A9886" t="s">
        <v>104</v>
      </c>
      <c r="B9886">
        <v>1</v>
      </c>
      <c r="C9886" t="s">
        <v>28</v>
      </c>
      <c r="D9886" t="s">
        <v>121</v>
      </c>
    </row>
    <row r="9887" spans="1:4" x14ac:dyDescent="0.25">
      <c r="A9887" t="s">
        <v>105</v>
      </c>
      <c r="B9887">
        <v>0</v>
      </c>
      <c r="C9887" t="s">
        <v>28</v>
      </c>
      <c r="D9887" t="s">
        <v>121</v>
      </c>
    </row>
    <row r="9888" spans="1:4" x14ac:dyDescent="0.25">
      <c r="A9888" t="s">
        <v>106</v>
      </c>
      <c r="B9888">
        <v>1</v>
      </c>
      <c r="C9888" t="s">
        <v>28</v>
      </c>
      <c r="D9888" t="s">
        <v>121</v>
      </c>
    </row>
    <row r="9889" spans="3:10" x14ac:dyDescent="0.25">
      <c r="C9889" t="s">
        <v>28</v>
      </c>
      <c r="D9889" t="s">
        <v>122</v>
      </c>
      <c r="E9889">
        <v>0</v>
      </c>
      <c r="F9889">
        <v>0.120433333333333</v>
      </c>
      <c r="G9889">
        <v>0.17195333333333301</v>
      </c>
      <c r="H9889">
        <v>0.42230000000000001</v>
      </c>
      <c r="I9889">
        <v>0.20307500000000001</v>
      </c>
      <c r="J9889">
        <v>0.33583333333333298</v>
      </c>
    </row>
    <row r="9890" spans="3:10" x14ac:dyDescent="0.25">
      <c r="C9890" t="s">
        <v>28</v>
      </c>
      <c r="D9890" t="s">
        <v>122</v>
      </c>
      <c r="E9890">
        <v>1</v>
      </c>
      <c r="F9890">
        <v>0.121055555555555</v>
      </c>
      <c r="G9890">
        <v>0.111906666666666</v>
      </c>
      <c r="H9890">
        <v>0.48846666666666599</v>
      </c>
      <c r="I9890">
        <v>0.18838333333333299</v>
      </c>
      <c r="J9890">
        <v>0.38483333333333303</v>
      </c>
    </row>
    <row r="9891" spans="3:10" x14ac:dyDescent="0.25">
      <c r="C9891" t="s">
        <v>28</v>
      </c>
      <c r="D9891" t="s">
        <v>122</v>
      </c>
      <c r="E9891">
        <v>2</v>
      </c>
      <c r="F9891">
        <v>0.1169</v>
      </c>
      <c r="G9891">
        <v>0.100153333333333</v>
      </c>
      <c r="H9891">
        <v>0.43783333333333302</v>
      </c>
      <c r="I9891">
        <v>0.168325</v>
      </c>
      <c r="J9891">
        <v>0.22066666666666601</v>
      </c>
    </row>
    <row r="9892" spans="3:10" x14ac:dyDescent="0.25">
      <c r="C9892" t="s">
        <v>28</v>
      </c>
      <c r="D9892" t="s">
        <v>122</v>
      </c>
      <c r="E9892">
        <v>3</v>
      </c>
      <c r="F9892">
        <v>0.104255555555555</v>
      </c>
      <c r="G9892">
        <v>9.0593333333333304E-2</v>
      </c>
      <c r="H9892">
        <v>0.36316666666666603</v>
      </c>
      <c r="I9892">
        <v>0.16093333333333301</v>
      </c>
      <c r="J9892">
        <v>0.17833333333333301</v>
      </c>
    </row>
    <row r="9893" spans="3:10" x14ac:dyDescent="0.25">
      <c r="C9893" t="s">
        <v>28</v>
      </c>
      <c r="D9893" t="s">
        <v>122</v>
      </c>
      <c r="E9893">
        <v>4</v>
      </c>
      <c r="F9893">
        <v>0.10367777777777699</v>
      </c>
      <c r="G9893">
        <v>8.9613333333333295E-2</v>
      </c>
      <c r="H9893">
        <v>0.30183333333333301</v>
      </c>
      <c r="I9893">
        <v>0.15329999999999999</v>
      </c>
      <c r="J9893">
        <v>0.18339999999999901</v>
      </c>
    </row>
    <row r="9894" spans="3:10" x14ac:dyDescent="0.25">
      <c r="C9894" t="s">
        <v>28</v>
      </c>
      <c r="D9894" t="s">
        <v>122</v>
      </c>
      <c r="E9894">
        <v>5</v>
      </c>
      <c r="F9894">
        <v>0.13282222222222201</v>
      </c>
      <c r="G9894">
        <v>0.106633333333333</v>
      </c>
      <c r="H9894">
        <v>0.29449999999999998</v>
      </c>
      <c r="I9894">
        <v>0.177933333333333</v>
      </c>
      <c r="J9894">
        <v>0.1898</v>
      </c>
    </row>
    <row r="9895" spans="3:10" x14ac:dyDescent="0.25">
      <c r="C9895" t="s">
        <v>28</v>
      </c>
      <c r="D9895" t="s">
        <v>122</v>
      </c>
      <c r="E9895">
        <v>6</v>
      </c>
      <c r="F9895">
        <v>0.22125</v>
      </c>
      <c r="G9895">
        <v>0.117106666666666</v>
      </c>
      <c r="H9895">
        <v>0.232133333333333</v>
      </c>
      <c r="I9895">
        <v>0.25761666666666599</v>
      </c>
      <c r="J9895">
        <v>0.26403333333333301</v>
      </c>
    </row>
    <row r="9896" spans="3:10" x14ac:dyDescent="0.25">
      <c r="C9896" t="s">
        <v>28</v>
      </c>
      <c r="D9896" t="s">
        <v>122</v>
      </c>
      <c r="E9896">
        <v>7</v>
      </c>
      <c r="F9896">
        <v>0.19645000000000001</v>
      </c>
      <c r="G9896">
        <v>0.15642</v>
      </c>
      <c r="H9896">
        <v>0.22713333333333299</v>
      </c>
      <c r="I9896">
        <v>0.30841666666666601</v>
      </c>
      <c r="J9896">
        <v>0.27836666666666599</v>
      </c>
    </row>
    <row r="9897" spans="3:10" x14ac:dyDescent="0.25">
      <c r="C9897" t="s">
        <v>28</v>
      </c>
      <c r="D9897" t="s">
        <v>122</v>
      </c>
      <c r="E9897">
        <v>8</v>
      </c>
      <c r="F9897">
        <v>0.16532222222222201</v>
      </c>
      <c r="G9897">
        <v>0.16708666666666599</v>
      </c>
      <c r="H9897">
        <v>0.24633333333333299</v>
      </c>
      <c r="I9897">
        <v>0.30538333333333301</v>
      </c>
      <c r="J9897">
        <v>0.41313333333333302</v>
      </c>
    </row>
    <row r="9898" spans="3:10" x14ac:dyDescent="0.25">
      <c r="C9898" t="s">
        <v>28</v>
      </c>
      <c r="D9898" t="s">
        <v>122</v>
      </c>
      <c r="E9898">
        <v>9</v>
      </c>
      <c r="F9898">
        <v>0.17960555555555499</v>
      </c>
      <c r="G9898">
        <v>0.22945333333333301</v>
      </c>
      <c r="H9898">
        <v>0.2586</v>
      </c>
      <c r="I9898">
        <v>0.29385916666666601</v>
      </c>
      <c r="J9898">
        <v>0.52963333333333296</v>
      </c>
    </row>
    <row r="9899" spans="3:10" x14ac:dyDescent="0.25">
      <c r="C9899" t="s">
        <v>28</v>
      </c>
      <c r="D9899" t="s">
        <v>122</v>
      </c>
      <c r="E9899">
        <v>10</v>
      </c>
      <c r="F9899">
        <v>0.19161666666666599</v>
      </c>
      <c r="G9899">
        <v>0.25334000000000001</v>
      </c>
      <c r="H9899">
        <v>0.271666666666666</v>
      </c>
      <c r="I9899">
        <v>0.34267583333333201</v>
      </c>
      <c r="J9899">
        <v>0.63273333333333304</v>
      </c>
    </row>
    <row r="9900" spans="3:10" x14ac:dyDescent="0.25">
      <c r="C9900" t="s">
        <v>28</v>
      </c>
      <c r="D9900" t="s">
        <v>122</v>
      </c>
      <c r="E9900">
        <v>11</v>
      </c>
      <c r="F9900">
        <v>0.193961111111111</v>
      </c>
      <c r="G9900">
        <v>0.29375999999999902</v>
      </c>
      <c r="H9900">
        <v>0.29509999999999997</v>
      </c>
      <c r="I9900">
        <v>0.45536833333333199</v>
      </c>
      <c r="J9900">
        <v>0.64829999999999999</v>
      </c>
    </row>
    <row r="9901" spans="3:10" x14ac:dyDescent="0.25">
      <c r="C9901" t="s">
        <v>28</v>
      </c>
      <c r="D9901" t="s">
        <v>122</v>
      </c>
      <c r="E9901">
        <v>12</v>
      </c>
      <c r="F9901">
        <v>0.23571666666666599</v>
      </c>
      <c r="G9901">
        <v>0.42018</v>
      </c>
      <c r="H9901">
        <v>0.317566666666666</v>
      </c>
      <c r="I9901">
        <v>0.51433499999999899</v>
      </c>
      <c r="J9901">
        <v>0.67896666666666605</v>
      </c>
    </row>
    <row r="9902" spans="3:10" x14ac:dyDescent="0.25">
      <c r="C9902" t="s">
        <v>28</v>
      </c>
      <c r="D9902" t="s">
        <v>122</v>
      </c>
      <c r="E9902">
        <v>13</v>
      </c>
      <c r="F9902">
        <v>0.29216666666666602</v>
      </c>
      <c r="G9902">
        <v>0.52412666666666596</v>
      </c>
      <c r="H9902">
        <v>0.34706666666666602</v>
      </c>
      <c r="I9902">
        <v>0.592868333333332</v>
      </c>
      <c r="J9902">
        <v>0.498966666666666</v>
      </c>
    </row>
    <row r="9903" spans="3:10" x14ac:dyDescent="0.25">
      <c r="C9903" t="s">
        <v>28</v>
      </c>
      <c r="D9903" t="s">
        <v>122</v>
      </c>
      <c r="E9903">
        <v>14</v>
      </c>
      <c r="F9903">
        <v>0.229205555555555</v>
      </c>
      <c r="G9903">
        <v>0.52681999999999995</v>
      </c>
      <c r="H9903">
        <v>0.37796666666666601</v>
      </c>
      <c r="I9903">
        <v>0.61998499999999901</v>
      </c>
      <c r="J9903">
        <v>0.66039999999999999</v>
      </c>
    </row>
    <row r="9904" spans="3:10" x14ac:dyDescent="0.25">
      <c r="C9904" t="s">
        <v>28</v>
      </c>
      <c r="D9904" t="s">
        <v>122</v>
      </c>
      <c r="E9904">
        <v>15</v>
      </c>
      <c r="F9904">
        <v>0.23037777777777699</v>
      </c>
      <c r="G9904">
        <v>0.48674000000000001</v>
      </c>
      <c r="H9904">
        <v>0.36266666666666603</v>
      </c>
      <c r="I9904">
        <v>0.66586833333333195</v>
      </c>
      <c r="J9904">
        <v>0.67786666666666595</v>
      </c>
    </row>
    <row r="9905" spans="1:10" x14ac:dyDescent="0.25">
      <c r="C9905" t="s">
        <v>28</v>
      </c>
      <c r="D9905" t="s">
        <v>122</v>
      </c>
      <c r="E9905">
        <v>16</v>
      </c>
      <c r="F9905">
        <v>0.20223333333333299</v>
      </c>
      <c r="G9905">
        <v>0.51412000000000002</v>
      </c>
      <c r="H9905">
        <v>0.38466666666666599</v>
      </c>
      <c r="I9905">
        <v>0.69503499999999896</v>
      </c>
      <c r="J9905">
        <v>0.60539999999999905</v>
      </c>
    </row>
    <row r="9906" spans="1:10" x14ac:dyDescent="0.25">
      <c r="C9906" t="s">
        <v>28</v>
      </c>
      <c r="D9906" t="s">
        <v>122</v>
      </c>
      <c r="E9906">
        <v>17</v>
      </c>
      <c r="F9906">
        <v>0.20461111111111099</v>
      </c>
      <c r="G9906">
        <v>0.45800666666666601</v>
      </c>
      <c r="H9906">
        <v>0.36979999999999902</v>
      </c>
      <c r="I9906">
        <v>0.64967583333333201</v>
      </c>
      <c r="J9906">
        <v>0.52093333333333303</v>
      </c>
    </row>
    <row r="9907" spans="1:10" x14ac:dyDescent="0.25">
      <c r="C9907" t="s">
        <v>28</v>
      </c>
      <c r="D9907" t="s">
        <v>122</v>
      </c>
      <c r="E9907">
        <v>18</v>
      </c>
      <c r="F9907">
        <v>0.22600555555555499</v>
      </c>
      <c r="G9907">
        <v>0.37618000000000001</v>
      </c>
      <c r="H9907">
        <v>0.331133333333333</v>
      </c>
      <c r="I9907">
        <v>0.66929249999999896</v>
      </c>
      <c r="J9907">
        <v>0.57873333333333299</v>
      </c>
    </row>
    <row r="9908" spans="1:10" x14ac:dyDescent="0.25">
      <c r="C9908" t="s">
        <v>28</v>
      </c>
      <c r="D9908" t="s">
        <v>122</v>
      </c>
      <c r="E9908">
        <v>19</v>
      </c>
      <c r="F9908">
        <v>0.26417777777777701</v>
      </c>
      <c r="G9908">
        <v>0.34568666666666598</v>
      </c>
      <c r="H9908">
        <v>0.293866666666666</v>
      </c>
      <c r="I9908">
        <v>0.59986666666666599</v>
      </c>
      <c r="J9908">
        <v>0.41626666666666601</v>
      </c>
    </row>
    <row r="9909" spans="1:10" x14ac:dyDescent="0.25">
      <c r="C9909" t="s">
        <v>28</v>
      </c>
      <c r="D9909" t="s">
        <v>122</v>
      </c>
      <c r="E9909">
        <v>20</v>
      </c>
      <c r="F9909">
        <v>0.26646111111111098</v>
      </c>
      <c r="G9909">
        <v>0.42682666666666602</v>
      </c>
      <c r="H9909">
        <v>0.20933333333333301</v>
      </c>
      <c r="I9909">
        <v>0.51301666666666601</v>
      </c>
      <c r="J9909">
        <v>0.341233333333333</v>
      </c>
    </row>
    <row r="9910" spans="1:10" x14ac:dyDescent="0.25">
      <c r="C9910" t="s">
        <v>28</v>
      </c>
      <c r="D9910" t="s">
        <v>122</v>
      </c>
      <c r="E9910">
        <v>21</v>
      </c>
      <c r="F9910">
        <v>0.20885555555555499</v>
      </c>
      <c r="G9910">
        <v>0.42045333333333301</v>
      </c>
      <c r="H9910">
        <v>0.19089999999999999</v>
      </c>
      <c r="I9910">
        <v>0.448566666666666</v>
      </c>
      <c r="J9910">
        <v>0.37833333333333302</v>
      </c>
    </row>
    <row r="9911" spans="1:10" x14ac:dyDescent="0.25">
      <c r="C9911" t="s">
        <v>28</v>
      </c>
      <c r="D9911" t="s">
        <v>122</v>
      </c>
      <c r="E9911">
        <v>22</v>
      </c>
      <c r="F9911">
        <v>0.16628333333333301</v>
      </c>
      <c r="G9911">
        <v>0.37333333333333302</v>
      </c>
      <c r="H9911">
        <v>0.18993333333333301</v>
      </c>
      <c r="I9911">
        <v>0.39355000000000001</v>
      </c>
      <c r="J9911">
        <v>0.25516666666666599</v>
      </c>
    </row>
    <row r="9912" spans="1:10" x14ac:dyDescent="0.25">
      <c r="C9912" t="s">
        <v>28</v>
      </c>
      <c r="D9912" t="s">
        <v>122</v>
      </c>
      <c r="E9912">
        <v>23</v>
      </c>
      <c r="F9912">
        <v>0.13986781609195401</v>
      </c>
      <c r="G9912">
        <v>0.27798620689655101</v>
      </c>
      <c r="H9912">
        <v>0.197310344827586</v>
      </c>
      <c r="I9912">
        <v>0.26684482758620598</v>
      </c>
      <c r="J9912">
        <v>0.53720689655172404</v>
      </c>
    </row>
    <row r="9913" spans="1:10" x14ac:dyDescent="0.25">
      <c r="C9913" t="s">
        <v>28</v>
      </c>
      <c r="D9913" t="s">
        <v>122</v>
      </c>
      <c r="E9913" t="s">
        <v>108</v>
      </c>
      <c r="F9913">
        <v>4.5133122605363898</v>
      </c>
      <c r="G9913">
        <v>7.0384795402298801</v>
      </c>
      <c r="H9913">
        <v>7.4112770114942501</v>
      </c>
      <c r="I9913">
        <v>9.6441748275862</v>
      </c>
      <c r="J9913">
        <v>10.408540229885</v>
      </c>
    </row>
    <row r="9914" spans="1:10" x14ac:dyDescent="0.25">
      <c r="A9914" t="s">
        <v>89</v>
      </c>
      <c r="B9914">
        <v>0</v>
      </c>
      <c r="C9914" t="s">
        <v>28</v>
      </c>
      <c r="D9914" t="s">
        <v>123</v>
      </c>
    </row>
    <row r="9915" spans="1:10" x14ac:dyDescent="0.25">
      <c r="A9915" t="s">
        <v>91</v>
      </c>
      <c r="B9915">
        <v>0</v>
      </c>
      <c r="C9915" t="s">
        <v>28</v>
      </c>
      <c r="D9915" t="s">
        <v>123</v>
      </c>
    </row>
    <row r="9916" spans="1:10" x14ac:dyDescent="0.25">
      <c r="A9916" t="s">
        <v>92</v>
      </c>
      <c r="B9916">
        <v>0</v>
      </c>
      <c r="C9916" t="s">
        <v>28</v>
      </c>
      <c r="D9916" t="s">
        <v>123</v>
      </c>
    </row>
    <row r="9917" spans="1:10" x14ac:dyDescent="0.25">
      <c r="A9917" t="s">
        <v>93</v>
      </c>
      <c r="B9917">
        <v>0</v>
      </c>
      <c r="C9917" t="s">
        <v>28</v>
      </c>
      <c r="D9917" t="s">
        <v>123</v>
      </c>
    </row>
    <row r="9918" spans="1:10" x14ac:dyDescent="0.25">
      <c r="A9918" t="s">
        <v>94</v>
      </c>
      <c r="B9918">
        <v>0</v>
      </c>
      <c r="C9918" t="s">
        <v>28</v>
      </c>
      <c r="D9918" t="s">
        <v>123</v>
      </c>
    </row>
    <row r="9919" spans="1:10" x14ac:dyDescent="0.25">
      <c r="A9919" t="s">
        <v>95</v>
      </c>
      <c r="B9919">
        <v>0</v>
      </c>
      <c r="C9919" t="s">
        <v>28</v>
      </c>
      <c r="D9919" t="s">
        <v>123</v>
      </c>
    </row>
    <row r="9920" spans="1:10" x14ac:dyDescent="0.25">
      <c r="A9920" t="s">
        <v>96</v>
      </c>
      <c r="B9920">
        <v>0</v>
      </c>
      <c r="C9920" t="s">
        <v>28</v>
      </c>
      <c r="D9920" t="s">
        <v>123</v>
      </c>
    </row>
    <row r="9921" spans="1:7" x14ac:dyDescent="0.25">
      <c r="A9921" t="s">
        <v>97</v>
      </c>
      <c r="B9921">
        <v>0</v>
      </c>
      <c r="C9921" t="s">
        <v>28</v>
      </c>
      <c r="D9921" t="s">
        <v>123</v>
      </c>
    </row>
    <row r="9922" spans="1:7" x14ac:dyDescent="0.25">
      <c r="A9922" t="s">
        <v>98</v>
      </c>
      <c r="B9922">
        <v>0</v>
      </c>
      <c r="C9922" t="s">
        <v>28</v>
      </c>
      <c r="D9922" t="s">
        <v>123</v>
      </c>
    </row>
    <row r="9923" spans="1:7" x14ac:dyDescent="0.25">
      <c r="A9923" t="s">
        <v>99</v>
      </c>
      <c r="B9923">
        <v>0</v>
      </c>
      <c r="C9923" t="s">
        <v>28</v>
      </c>
      <c r="D9923" t="s">
        <v>123</v>
      </c>
    </row>
    <row r="9924" spans="1:7" x14ac:dyDescent="0.25">
      <c r="A9924" t="s">
        <v>100</v>
      </c>
      <c r="B9924">
        <v>1</v>
      </c>
      <c r="C9924" t="s">
        <v>28</v>
      </c>
      <c r="D9924" t="s">
        <v>123</v>
      </c>
    </row>
    <row r="9925" spans="1:7" x14ac:dyDescent="0.25">
      <c r="A9925" t="s">
        <v>101</v>
      </c>
      <c r="B9925">
        <v>0</v>
      </c>
      <c r="C9925" t="s">
        <v>28</v>
      </c>
      <c r="D9925" t="s">
        <v>123</v>
      </c>
    </row>
    <row r="9926" spans="1:7" x14ac:dyDescent="0.25">
      <c r="A9926" t="s">
        <v>102</v>
      </c>
      <c r="B9926">
        <v>0</v>
      </c>
      <c r="C9926" t="s">
        <v>28</v>
      </c>
      <c r="D9926" t="s">
        <v>123</v>
      </c>
    </row>
    <row r="9927" spans="1:7" x14ac:dyDescent="0.25">
      <c r="A9927" t="s">
        <v>103</v>
      </c>
      <c r="B9927">
        <v>0</v>
      </c>
      <c r="C9927" t="s">
        <v>28</v>
      </c>
      <c r="D9927" t="s">
        <v>123</v>
      </c>
    </row>
    <row r="9928" spans="1:7" x14ac:dyDescent="0.25">
      <c r="A9928" t="s">
        <v>104</v>
      </c>
      <c r="B9928">
        <v>0</v>
      </c>
      <c r="C9928" t="s">
        <v>28</v>
      </c>
      <c r="D9928" t="s">
        <v>123</v>
      </c>
    </row>
    <row r="9929" spans="1:7" x14ac:dyDescent="0.25">
      <c r="A9929" t="s">
        <v>105</v>
      </c>
      <c r="B9929">
        <v>0</v>
      </c>
      <c r="C9929" t="s">
        <v>28</v>
      </c>
      <c r="D9929" t="s">
        <v>123</v>
      </c>
    </row>
    <row r="9930" spans="1:7" x14ac:dyDescent="0.25">
      <c r="A9930" t="s">
        <v>106</v>
      </c>
      <c r="B9930">
        <v>0</v>
      </c>
      <c r="C9930" t="s">
        <v>28</v>
      </c>
      <c r="D9930" t="s">
        <v>123</v>
      </c>
    </row>
    <row r="9931" spans="1:7" x14ac:dyDescent="0.25">
      <c r="C9931" t="s">
        <v>28</v>
      </c>
      <c r="D9931" t="s">
        <v>124</v>
      </c>
      <c r="E9931">
        <v>0</v>
      </c>
      <c r="F9931">
        <v>0.17065625000000001</v>
      </c>
      <c r="G9931">
        <v>0.42230000000000001</v>
      </c>
    </row>
    <row r="9932" spans="1:7" x14ac:dyDescent="0.25">
      <c r="C9932" t="s">
        <v>28</v>
      </c>
      <c r="D9932" t="s">
        <v>124</v>
      </c>
      <c r="E9932">
        <v>1</v>
      </c>
      <c r="F9932">
        <v>0.15151458333333301</v>
      </c>
      <c r="G9932">
        <v>0.48846666666666599</v>
      </c>
    </row>
    <row r="9933" spans="1:7" x14ac:dyDescent="0.25">
      <c r="C9933" t="s">
        <v>28</v>
      </c>
      <c r="D9933" t="s">
        <v>124</v>
      </c>
      <c r="E9933">
        <v>2</v>
      </c>
      <c r="F9933">
        <v>0.131008333333333</v>
      </c>
      <c r="G9933">
        <v>0.43783333333333302</v>
      </c>
    </row>
    <row r="9934" spans="1:7" x14ac:dyDescent="0.25">
      <c r="C9934" t="s">
        <v>28</v>
      </c>
      <c r="D9934" t="s">
        <v>124</v>
      </c>
      <c r="E9934">
        <v>3</v>
      </c>
      <c r="F9934">
        <v>0.118785416666666</v>
      </c>
      <c r="G9934">
        <v>0.36316666666666603</v>
      </c>
    </row>
    <row r="9935" spans="1:7" x14ac:dyDescent="0.25">
      <c r="C9935" t="s">
        <v>28</v>
      </c>
      <c r="D9935" t="s">
        <v>124</v>
      </c>
      <c r="E9935">
        <v>4</v>
      </c>
      <c r="F9935">
        <v>0.116670833333333</v>
      </c>
      <c r="G9935">
        <v>0.30183333333333301</v>
      </c>
    </row>
    <row r="9936" spans="1:7" x14ac:dyDescent="0.25">
      <c r="C9936" t="s">
        <v>28</v>
      </c>
      <c r="D9936" t="s">
        <v>124</v>
      </c>
      <c r="E9936">
        <v>5</v>
      </c>
      <c r="F9936">
        <v>0.139477083333333</v>
      </c>
      <c r="G9936">
        <v>0.29449999999999998</v>
      </c>
    </row>
    <row r="9937" spans="3:7" x14ac:dyDescent="0.25">
      <c r="C9937" t="s">
        <v>28</v>
      </c>
      <c r="D9937" t="s">
        <v>124</v>
      </c>
      <c r="E9937">
        <v>6</v>
      </c>
      <c r="F9937">
        <v>0.20047083333333299</v>
      </c>
      <c r="G9937">
        <v>0.232133333333333</v>
      </c>
    </row>
    <row r="9938" spans="3:7" x14ac:dyDescent="0.25">
      <c r="C9938" t="s">
        <v>28</v>
      </c>
      <c r="D9938" t="s">
        <v>124</v>
      </c>
      <c r="E9938">
        <v>7</v>
      </c>
      <c r="F9938">
        <v>0.21705208333333301</v>
      </c>
      <c r="G9938">
        <v>0.22713333333333299</v>
      </c>
    </row>
    <row r="9939" spans="3:7" x14ac:dyDescent="0.25">
      <c r="C9939" t="s">
        <v>28</v>
      </c>
      <c r="D9939" t="s">
        <v>124</v>
      </c>
      <c r="E9939">
        <v>8</v>
      </c>
      <c r="F9939">
        <v>0.216377083333333</v>
      </c>
      <c r="G9939">
        <v>0.24633333333333299</v>
      </c>
    </row>
    <row r="9940" spans="3:7" x14ac:dyDescent="0.25">
      <c r="C9940" t="s">
        <v>28</v>
      </c>
      <c r="D9940" t="s">
        <v>124</v>
      </c>
      <c r="E9940">
        <v>9</v>
      </c>
      <c r="F9940">
        <v>0.245623124999999</v>
      </c>
      <c r="G9940">
        <v>0.2586</v>
      </c>
    </row>
    <row r="9941" spans="3:7" x14ac:dyDescent="0.25">
      <c r="C9941" t="s">
        <v>28</v>
      </c>
      <c r="D9941" t="s">
        <v>124</v>
      </c>
      <c r="E9941">
        <v>10</v>
      </c>
      <c r="F9941">
        <v>0.27623979166666601</v>
      </c>
      <c r="G9941">
        <v>0.271666666666666</v>
      </c>
    </row>
    <row r="9942" spans="3:7" x14ac:dyDescent="0.25">
      <c r="C9942" t="s">
        <v>28</v>
      </c>
      <c r="D9942" t="s">
        <v>124</v>
      </c>
      <c r="E9942">
        <v>11</v>
      </c>
      <c r="F9942">
        <v>0.31889624999999899</v>
      </c>
      <c r="G9942">
        <v>0.29509999999999997</v>
      </c>
    </row>
    <row r="9943" spans="3:7" x14ac:dyDescent="0.25">
      <c r="C9943" t="s">
        <v>28</v>
      </c>
      <c r="D9943" t="s">
        <v>124</v>
      </c>
      <c r="E9943">
        <v>12</v>
      </c>
      <c r="F9943">
        <v>0.39071916666666601</v>
      </c>
      <c r="G9943">
        <v>0.317566666666666</v>
      </c>
    </row>
    <row r="9944" spans="3:7" x14ac:dyDescent="0.25">
      <c r="C9944" t="s">
        <v>28</v>
      </c>
      <c r="D9944" t="s">
        <v>124</v>
      </c>
      <c r="E9944">
        <v>13</v>
      </c>
      <c r="F9944">
        <v>0.45275458333333302</v>
      </c>
      <c r="G9944">
        <v>0.34706666666666602</v>
      </c>
    </row>
    <row r="9945" spans="3:7" x14ac:dyDescent="0.25">
      <c r="C9945" t="s">
        <v>28</v>
      </c>
      <c r="D9945" t="s">
        <v>124</v>
      </c>
      <c r="E9945">
        <v>14</v>
      </c>
      <c r="F9945">
        <v>0.446854583333333</v>
      </c>
      <c r="G9945">
        <v>0.37796666666666601</v>
      </c>
    </row>
    <row r="9946" spans="3:7" x14ac:dyDescent="0.25">
      <c r="C9946" t="s">
        <v>28</v>
      </c>
      <c r="D9946" t="s">
        <v>124</v>
      </c>
      <c r="E9946">
        <v>15</v>
      </c>
      <c r="F9946">
        <v>0.44733166666666602</v>
      </c>
      <c r="G9946">
        <v>0.36266666666666603</v>
      </c>
    </row>
    <row r="9947" spans="3:7" x14ac:dyDescent="0.25">
      <c r="C9947" t="s">
        <v>28</v>
      </c>
      <c r="D9947" t="s">
        <v>124</v>
      </c>
      <c r="E9947">
        <v>16</v>
      </c>
      <c r="F9947">
        <v>0.44809624999999897</v>
      </c>
      <c r="G9947">
        <v>0.38466666666666599</v>
      </c>
    </row>
    <row r="9948" spans="3:7" x14ac:dyDescent="0.25">
      <c r="C9948" t="s">
        <v>28</v>
      </c>
      <c r="D9948" t="s">
        <v>124</v>
      </c>
      <c r="E9948">
        <v>17</v>
      </c>
      <c r="F9948">
        <v>0.41483354166666597</v>
      </c>
      <c r="G9948">
        <v>0.36979999999999902</v>
      </c>
    </row>
    <row r="9949" spans="3:7" x14ac:dyDescent="0.25">
      <c r="C9949" t="s">
        <v>28</v>
      </c>
      <c r="D9949" t="s">
        <v>124</v>
      </c>
      <c r="E9949">
        <v>18</v>
      </c>
      <c r="F9949">
        <v>0.40580229166666598</v>
      </c>
      <c r="G9949">
        <v>0.331133333333333</v>
      </c>
    </row>
    <row r="9950" spans="3:7" x14ac:dyDescent="0.25">
      <c r="C9950" t="s">
        <v>28</v>
      </c>
      <c r="D9950" t="s">
        <v>124</v>
      </c>
      <c r="E9950">
        <v>19</v>
      </c>
      <c r="F9950">
        <v>0.38307708333333301</v>
      </c>
      <c r="G9950">
        <v>0.293866666666666</v>
      </c>
    </row>
    <row r="9951" spans="3:7" x14ac:dyDescent="0.25">
      <c r="C9951" t="s">
        <v>28</v>
      </c>
      <c r="D9951" t="s">
        <v>124</v>
      </c>
      <c r="E9951">
        <v>20</v>
      </c>
      <c r="F9951">
        <v>0.38288749999999999</v>
      </c>
      <c r="G9951">
        <v>0.20933333333333301</v>
      </c>
    </row>
    <row r="9952" spans="3:7" x14ac:dyDescent="0.25">
      <c r="C9952" t="s">
        <v>28</v>
      </c>
      <c r="D9952" t="s">
        <v>124</v>
      </c>
      <c r="E9952">
        <v>21</v>
      </c>
      <c r="F9952">
        <v>0.34549999999999997</v>
      </c>
      <c r="G9952">
        <v>0.19089999999999999</v>
      </c>
    </row>
    <row r="9953" spans="1:7" x14ac:dyDescent="0.25">
      <c r="C9953" t="s">
        <v>28</v>
      </c>
      <c r="D9953" t="s">
        <v>124</v>
      </c>
      <c r="E9953">
        <v>22</v>
      </c>
      <c r="F9953">
        <v>0.293358333333333</v>
      </c>
      <c r="G9953">
        <v>0.18993333333333301</v>
      </c>
    </row>
    <row r="9954" spans="1:7" x14ac:dyDescent="0.25">
      <c r="C9954" t="s">
        <v>28</v>
      </c>
      <c r="D9954" t="s">
        <v>124</v>
      </c>
      <c r="E9954">
        <v>23</v>
      </c>
      <c r="F9954">
        <v>0.239607758620689</v>
      </c>
      <c r="G9954">
        <v>0.197310344827586</v>
      </c>
    </row>
    <row r="9955" spans="1:7" x14ac:dyDescent="0.25">
      <c r="C9955" t="s">
        <v>28</v>
      </c>
      <c r="D9955" t="s">
        <v>124</v>
      </c>
      <c r="E9955" t="s">
        <v>108</v>
      </c>
      <c r="F9955">
        <v>6.9535944252873501</v>
      </c>
      <c r="G9955">
        <v>7.4112770114942501</v>
      </c>
    </row>
    <row r="9956" spans="1:7" x14ac:dyDescent="0.25">
      <c r="A9956" t="s">
        <v>89</v>
      </c>
      <c r="B9956">
        <v>0</v>
      </c>
      <c r="C9956" t="s">
        <v>28</v>
      </c>
      <c r="D9956" t="s">
        <v>125</v>
      </c>
    </row>
    <row r="9957" spans="1:7" x14ac:dyDescent="0.25">
      <c r="A9957" t="s">
        <v>91</v>
      </c>
      <c r="B9957">
        <v>0</v>
      </c>
      <c r="C9957" t="s">
        <v>28</v>
      </c>
      <c r="D9957" t="s">
        <v>125</v>
      </c>
    </row>
    <row r="9958" spans="1:7" x14ac:dyDescent="0.25">
      <c r="A9958" t="s">
        <v>92</v>
      </c>
      <c r="B9958">
        <v>0</v>
      </c>
      <c r="C9958" t="s">
        <v>28</v>
      </c>
      <c r="D9958" t="s">
        <v>125</v>
      </c>
    </row>
    <row r="9959" spans="1:7" x14ac:dyDescent="0.25">
      <c r="A9959" t="s">
        <v>93</v>
      </c>
      <c r="B9959">
        <v>2</v>
      </c>
      <c r="C9959" t="s">
        <v>28</v>
      </c>
      <c r="D9959" t="s">
        <v>125</v>
      </c>
    </row>
    <row r="9960" spans="1:7" x14ac:dyDescent="0.25">
      <c r="A9960" t="s">
        <v>94</v>
      </c>
      <c r="B9960">
        <v>1</v>
      </c>
      <c r="C9960" t="s">
        <v>28</v>
      </c>
      <c r="D9960" t="s">
        <v>125</v>
      </c>
    </row>
    <row r="9961" spans="1:7" x14ac:dyDescent="0.25">
      <c r="A9961" t="s">
        <v>95</v>
      </c>
      <c r="B9961">
        <v>0</v>
      </c>
      <c r="C9961" t="s">
        <v>28</v>
      </c>
      <c r="D9961" t="s">
        <v>125</v>
      </c>
    </row>
    <row r="9962" spans="1:7" x14ac:dyDescent="0.25">
      <c r="A9962" t="s">
        <v>96</v>
      </c>
      <c r="B9962">
        <v>1</v>
      </c>
      <c r="C9962" t="s">
        <v>28</v>
      </c>
      <c r="D9962" t="s">
        <v>125</v>
      </c>
    </row>
    <row r="9963" spans="1:7" x14ac:dyDescent="0.25">
      <c r="A9963" t="s">
        <v>97</v>
      </c>
      <c r="B9963">
        <v>2</v>
      </c>
      <c r="C9963" t="s">
        <v>28</v>
      </c>
      <c r="D9963" t="s">
        <v>125</v>
      </c>
    </row>
    <row r="9964" spans="1:7" x14ac:dyDescent="0.25">
      <c r="A9964" t="s">
        <v>98</v>
      </c>
      <c r="B9964">
        <v>1</v>
      </c>
      <c r="C9964" t="s">
        <v>28</v>
      </c>
      <c r="D9964" t="s">
        <v>125</v>
      </c>
    </row>
    <row r="9965" spans="1:7" x14ac:dyDescent="0.25">
      <c r="A9965" t="s">
        <v>99</v>
      </c>
      <c r="B9965">
        <v>2</v>
      </c>
      <c r="C9965" t="s">
        <v>28</v>
      </c>
      <c r="D9965" t="s">
        <v>125</v>
      </c>
    </row>
    <row r="9966" spans="1:7" x14ac:dyDescent="0.25">
      <c r="A9966" t="s">
        <v>100</v>
      </c>
      <c r="B9966">
        <v>2</v>
      </c>
      <c r="C9966" t="s">
        <v>28</v>
      </c>
      <c r="D9966" t="s">
        <v>125</v>
      </c>
    </row>
    <row r="9967" spans="1:7" x14ac:dyDescent="0.25">
      <c r="A9967" t="s">
        <v>101</v>
      </c>
      <c r="B9967">
        <v>2</v>
      </c>
      <c r="C9967" t="s">
        <v>28</v>
      </c>
      <c r="D9967" t="s">
        <v>125</v>
      </c>
    </row>
    <row r="9968" spans="1:7" x14ac:dyDescent="0.25">
      <c r="A9968" t="s">
        <v>102</v>
      </c>
      <c r="B9968">
        <v>0</v>
      </c>
      <c r="C9968" t="s">
        <v>28</v>
      </c>
      <c r="D9968" t="s">
        <v>125</v>
      </c>
    </row>
    <row r="9969" spans="1:8" x14ac:dyDescent="0.25">
      <c r="A9969" t="s">
        <v>103</v>
      </c>
      <c r="B9969">
        <v>2</v>
      </c>
      <c r="C9969" t="s">
        <v>28</v>
      </c>
      <c r="D9969" t="s">
        <v>125</v>
      </c>
    </row>
    <row r="9970" spans="1:8" x14ac:dyDescent="0.25">
      <c r="A9970" t="s">
        <v>104</v>
      </c>
      <c r="B9970">
        <v>1</v>
      </c>
      <c r="C9970" t="s">
        <v>28</v>
      </c>
      <c r="D9970" t="s">
        <v>125</v>
      </c>
    </row>
    <row r="9971" spans="1:8" x14ac:dyDescent="0.25">
      <c r="A9971" t="s">
        <v>105</v>
      </c>
      <c r="B9971">
        <v>0</v>
      </c>
      <c r="C9971" t="s">
        <v>28</v>
      </c>
      <c r="D9971" t="s">
        <v>125</v>
      </c>
    </row>
    <row r="9972" spans="1:8" x14ac:dyDescent="0.25">
      <c r="A9972" t="s">
        <v>106</v>
      </c>
      <c r="B9972">
        <v>1</v>
      </c>
      <c r="C9972" t="s">
        <v>28</v>
      </c>
      <c r="D9972" t="s">
        <v>125</v>
      </c>
    </row>
    <row r="9973" spans="1:8" x14ac:dyDescent="0.25">
      <c r="C9973" t="s">
        <v>28</v>
      </c>
      <c r="D9973" t="s">
        <v>126</v>
      </c>
      <c r="E9973">
        <v>0</v>
      </c>
      <c r="F9973">
        <v>0.120433333333333</v>
      </c>
      <c r="G9973">
        <v>0.17195333333333301</v>
      </c>
      <c r="H9973">
        <v>0.26173888888888802</v>
      </c>
    </row>
    <row r="9974" spans="1:8" x14ac:dyDescent="0.25">
      <c r="C9974" t="s">
        <v>28</v>
      </c>
      <c r="D9974" t="s">
        <v>126</v>
      </c>
      <c r="E9974">
        <v>1</v>
      </c>
      <c r="F9974">
        <v>0.121055555555555</v>
      </c>
      <c r="G9974">
        <v>0.111906666666666</v>
      </c>
      <c r="H9974">
        <v>0.27113888888888799</v>
      </c>
    </row>
    <row r="9975" spans="1:8" x14ac:dyDescent="0.25">
      <c r="C9975" t="s">
        <v>28</v>
      </c>
      <c r="D9975" t="s">
        <v>126</v>
      </c>
      <c r="E9975">
        <v>2</v>
      </c>
      <c r="F9975">
        <v>0.1169</v>
      </c>
      <c r="G9975">
        <v>0.100153333333333</v>
      </c>
      <c r="H9975">
        <v>0.22196666666666601</v>
      </c>
    </row>
    <row r="9976" spans="1:8" x14ac:dyDescent="0.25">
      <c r="C9976" t="s">
        <v>28</v>
      </c>
      <c r="D9976" t="s">
        <v>126</v>
      </c>
      <c r="E9976">
        <v>3</v>
      </c>
      <c r="F9976">
        <v>0.104255555555555</v>
      </c>
      <c r="G9976">
        <v>9.0593333333333304E-2</v>
      </c>
      <c r="H9976">
        <v>0.19753888888888799</v>
      </c>
    </row>
    <row r="9977" spans="1:8" x14ac:dyDescent="0.25">
      <c r="C9977" t="s">
        <v>28</v>
      </c>
      <c r="D9977" t="s">
        <v>126</v>
      </c>
      <c r="E9977">
        <v>4</v>
      </c>
      <c r="F9977">
        <v>0.10367777777777699</v>
      </c>
      <c r="G9977">
        <v>8.9613333333333295E-2</v>
      </c>
      <c r="H9977">
        <v>0.183072222222222</v>
      </c>
    </row>
    <row r="9978" spans="1:8" x14ac:dyDescent="0.25">
      <c r="C9978" t="s">
        <v>28</v>
      </c>
      <c r="D9978" t="s">
        <v>126</v>
      </c>
      <c r="E9978">
        <v>5</v>
      </c>
      <c r="F9978">
        <v>0.13282222222222201</v>
      </c>
      <c r="G9978">
        <v>0.106633333333333</v>
      </c>
      <c r="H9978">
        <v>0.19933888888888801</v>
      </c>
    </row>
    <row r="9979" spans="1:8" x14ac:dyDescent="0.25">
      <c r="C9979" t="s">
        <v>28</v>
      </c>
      <c r="D9979" t="s">
        <v>126</v>
      </c>
      <c r="E9979">
        <v>6</v>
      </c>
      <c r="F9979">
        <v>0.22125</v>
      </c>
      <c r="G9979">
        <v>0.117106666666666</v>
      </c>
      <c r="H9979">
        <v>0.25443888888888799</v>
      </c>
    </row>
    <row r="9980" spans="1:8" x14ac:dyDescent="0.25">
      <c r="C9980" t="s">
        <v>28</v>
      </c>
      <c r="D9980" t="s">
        <v>126</v>
      </c>
      <c r="E9980">
        <v>7</v>
      </c>
      <c r="F9980">
        <v>0.19645000000000001</v>
      </c>
      <c r="G9980">
        <v>0.15642</v>
      </c>
      <c r="H9980">
        <v>0.28986111111111101</v>
      </c>
    </row>
    <row r="9981" spans="1:8" x14ac:dyDescent="0.25">
      <c r="C9981" t="s">
        <v>28</v>
      </c>
      <c r="D9981" t="s">
        <v>126</v>
      </c>
      <c r="E9981">
        <v>8</v>
      </c>
      <c r="F9981">
        <v>0.16532222222222201</v>
      </c>
      <c r="G9981">
        <v>0.16708666666666599</v>
      </c>
      <c r="H9981">
        <v>0.3135</v>
      </c>
    </row>
    <row r="9982" spans="1:8" x14ac:dyDescent="0.25">
      <c r="C9982" t="s">
        <v>28</v>
      </c>
      <c r="D9982" t="s">
        <v>126</v>
      </c>
      <c r="E9982">
        <v>9</v>
      </c>
      <c r="F9982">
        <v>0.17960555555555499</v>
      </c>
      <c r="G9982">
        <v>0.22945333333333301</v>
      </c>
      <c r="H9982">
        <v>0.327278333333333</v>
      </c>
    </row>
    <row r="9983" spans="1:8" x14ac:dyDescent="0.25">
      <c r="C9983" t="s">
        <v>28</v>
      </c>
      <c r="D9983" t="s">
        <v>126</v>
      </c>
      <c r="E9983">
        <v>10</v>
      </c>
      <c r="F9983">
        <v>0.19161666666666599</v>
      </c>
      <c r="G9983">
        <v>0.25334000000000001</v>
      </c>
      <c r="H9983">
        <v>0.37918388888888799</v>
      </c>
    </row>
    <row r="9984" spans="1:8" x14ac:dyDescent="0.25">
      <c r="C9984" t="s">
        <v>28</v>
      </c>
      <c r="D9984" t="s">
        <v>126</v>
      </c>
      <c r="E9984">
        <v>11</v>
      </c>
      <c r="F9984">
        <v>0.193961111111111</v>
      </c>
      <c r="G9984">
        <v>0.29375999999999902</v>
      </c>
      <c r="H9984">
        <v>0.46081222222222101</v>
      </c>
    </row>
    <row r="9985" spans="1:8" x14ac:dyDescent="0.25">
      <c r="C9985" t="s">
        <v>28</v>
      </c>
      <c r="D9985" t="s">
        <v>126</v>
      </c>
      <c r="E9985">
        <v>12</v>
      </c>
      <c r="F9985">
        <v>0.23571666666666599</v>
      </c>
      <c r="G9985">
        <v>0.42018</v>
      </c>
      <c r="H9985">
        <v>0.50897888888888798</v>
      </c>
    </row>
    <row r="9986" spans="1:8" x14ac:dyDescent="0.25">
      <c r="C9986" t="s">
        <v>28</v>
      </c>
      <c r="D9986" t="s">
        <v>126</v>
      </c>
      <c r="E9986">
        <v>13</v>
      </c>
      <c r="F9986">
        <v>0.29216666666666602</v>
      </c>
      <c r="G9986">
        <v>0.52412666666666596</v>
      </c>
      <c r="H9986">
        <v>0.53625111111111001</v>
      </c>
    </row>
    <row r="9987" spans="1:8" x14ac:dyDescent="0.25">
      <c r="C9987" t="s">
        <v>28</v>
      </c>
      <c r="D9987" t="s">
        <v>126</v>
      </c>
      <c r="E9987">
        <v>14</v>
      </c>
      <c r="F9987">
        <v>0.229205555555555</v>
      </c>
      <c r="G9987">
        <v>0.52681999999999995</v>
      </c>
      <c r="H9987">
        <v>0.58638444444444304</v>
      </c>
    </row>
    <row r="9988" spans="1:8" x14ac:dyDescent="0.25">
      <c r="C9988" t="s">
        <v>28</v>
      </c>
      <c r="D9988" t="s">
        <v>126</v>
      </c>
      <c r="E9988">
        <v>15</v>
      </c>
      <c r="F9988">
        <v>0.23037777777777699</v>
      </c>
      <c r="G9988">
        <v>0.48674000000000001</v>
      </c>
      <c r="H9988">
        <v>0.61733444444444296</v>
      </c>
    </row>
    <row r="9989" spans="1:8" x14ac:dyDescent="0.25">
      <c r="C9989" t="s">
        <v>28</v>
      </c>
      <c r="D9989" t="s">
        <v>126</v>
      </c>
      <c r="E9989">
        <v>16</v>
      </c>
      <c r="F9989">
        <v>0.20223333333333299</v>
      </c>
      <c r="G9989">
        <v>0.51412000000000002</v>
      </c>
      <c r="H9989">
        <v>0.62836777777777697</v>
      </c>
    </row>
    <row r="9990" spans="1:8" x14ac:dyDescent="0.25">
      <c r="C9990" t="s">
        <v>28</v>
      </c>
      <c r="D9990" t="s">
        <v>126</v>
      </c>
      <c r="E9990">
        <v>17</v>
      </c>
      <c r="F9990">
        <v>0.20461111111111099</v>
      </c>
      <c r="G9990">
        <v>0.45800666666666601</v>
      </c>
      <c r="H9990">
        <v>0.58157277777777705</v>
      </c>
    </row>
    <row r="9991" spans="1:8" x14ac:dyDescent="0.25">
      <c r="C9991" t="s">
        <v>28</v>
      </c>
      <c r="D9991" t="s">
        <v>126</v>
      </c>
      <c r="E9991">
        <v>18</v>
      </c>
      <c r="F9991">
        <v>0.22600555555555499</v>
      </c>
      <c r="G9991">
        <v>0.37618000000000001</v>
      </c>
      <c r="H9991">
        <v>0.59783944444444403</v>
      </c>
    </row>
    <row r="9992" spans="1:8" x14ac:dyDescent="0.25">
      <c r="C9992" t="s">
        <v>28</v>
      </c>
      <c r="D9992" t="s">
        <v>126</v>
      </c>
      <c r="E9992">
        <v>19</v>
      </c>
      <c r="F9992">
        <v>0.26417777777777701</v>
      </c>
      <c r="G9992">
        <v>0.34568666666666598</v>
      </c>
      <c r="H9992">
        <v>0.51826666666666599</v>
      </c>
    </row>
    <row r="9993" spans="1:8" x14ac:dyDescent="0.25">
      <c r="C9993" t="s">
        <v>28</v>
      </c>
      <c r="D9993" t="s">
        <v>126</v>
      </c>
      <c r="E9993">
        <v>20</v>
      </c>
      <c r="F9993">
        <v>0.26646111111111098</v>
      </c>
      <c r="G9993">
        <v>0.42682666666666602</v>
      </c>
      <c r="H9993">
        <v>0.433772222222222</v>
      </c>
    </row>
    <row r="9994" spans="1:8" x14ac:dyDescent="0.25">
      <c r="C9994" t="s">
        <v>28</v>
      </c>
      <c r="D9994" t="s">
        <v>126</v>
      </c>
      <c r="E9994">
        <v>21</v>
      </c>
      <c r="F9994">
        <v>0.20885555555555499</v>
      </c>
      <c r="G9994">
        <v>0.42045333333333301</v>
      </c>
      <c r="H9994">
        <v>0.39391666666666603</v>
      </c>
    </row>
    <row r="9995" spans="1:8" x14ac:dyDescent="0.25">
      <c r="C9995" t="s">
        <v>28</v>
      </c>
      <c r="D9995" t="s">
        <v>126</v>
      </c>
      <c r="E9995">
        <v>22</v>
      </c>
      <c r="F9995">
        <v>0.16628333333333301</v>
      </c>
      <c r="G9995">
        <v>0.37333333333333302</v>
      </c>
      <c r="H9995">
        <v>0.33654999999999902</v>
      </c>
    </row>
    <row r="9996" spans="1:8" x14ac:dyDescent="0.25">
      <c r="C9996" t="s">
        <v>28</v>
      </c>
      <c r="D9996" t="s">
        <v>126</v>
      </c>
      <c r="E9996">
        <v>23</v>
      </c>
      <c r="F9996">
        <v>0.13986781609195401</v>
      </c>
      <c r="G9996">
        <v>0.27798620689655101</v>
      </c>
      <c r="H9996">
        <v>0.30031609195402298</v>
      </c>
    </row>
    <row r="9997" spans="1:8" x14ac:dyDescent="0.25">
      <c r="C9997" t="s">
        <v>28</v>
      </c>
      <c r="D9997" t="s">
        <v>126</v>
      </c>
      <c r="E9997" t="s">
        <v>108</v>
      </c>
      <c r="F9997">
        <v>4.5133122605363898</v>
      </c>
      <c r="G9997">
        <v>7.0384795402298801</v>
      </c>
      <c r="H9997">
        <v>9.3994194252873502</v>
      </c>
    </row>
    <row r="9998" spans="1:8" x14ac:dyDescent="0.25">
      <c r="A9998" t="s">
        <v>89</v>
      </c>
      <c r="B9998">
        <v>0</v>
      </c>
      <c r="C9998" t="s">
        <v>28</v>
      </c>
      <c r="D9998" t="s">
        <v>127</v>
      </c>
    </row>
    <row r="9999" spans="1:8" x14ac:dyDescent="0.25">
      <c r="A9999" t="s">
        <v>91</v>
      </c>
      <c r="B9999">
        <v>0</v>
      </c>
      <c r="C9999" t="s">
        <v>28</v>
      </c>
      <c r="D9999" t="s">
        <v>127</v>
      </c>
    </row>
    <row r="10000" spans="1:8" x14ac:dyDescent="0.25">
      <c r="A10000" t="s">
        <v>92</v>
      </c>
      <c r="B10000">
        <v>0</v>
      </c>
      <c r="C10000" t="s">
        <v>28</v>
      </c>
      <c r="D10000" t="s">
        <v>127</v>
      </c>
    </row>
    <row r="10001" spans="1:9" x14ac:dyDescent="0.25">
      <c r="A10001" t="s">
        <v>93</v>
      </c>
      <c r="B10001">
        <v>2</v>
      </c>
      <c r="C10001" t="s">
        <v>28</v>
      </c>
      <c r="D10001" t="s">
        <v>127</v>
      </c>
    </row>
    <row r="10002" spans="1:9" x14ac:dyDescent="0.25">
      <c r="A10002" t="s">
        <v>94</v>
      </c>
      <c r="B10002">
        <v>1</v>
      </c>
      <c r="C10002" t="s">
        <v>28</v>
      </c>
      <c r="D10002" t="s">
        <v>127</v>
      </c>
    </row>
    <row r="10003" spans="1:9" x14ac:dyDescent="0.25">
      <c r="A10003" t="s">
        <v>95</v>
      </c>
      <c r="B10003">
        <v>0</v>
      </c>
      <c r="C10003" t="s">
        <v>28</v>
      </c>
      <c r="D10003" t="s">
        <v>127</v>
      </c>
    </row>
    <row r="10004" spans="1:9" x14ac:dyDescent="0.25">
      <c r="A10004" t="s">
        <v>96</v>
      </c>
      <c r="B10004">
        <v>1</v>
      </c>
      <c r="C10004" t="s">
        <v>28</v>
      </c>
      <c r="D10004" t="s">
        <v>127</v>
      </c>
    </row>
    <row r="10005" spans="1:9" x14ac:dyDescent="0.25">
      <c r="A10005" t="s">
        <v>97</v>
      </c>
      <c r="B10005">
        <v>2</v>
      </c>
      <c r="C10005" t="s">
        <v>28</v>
      </c>
      <c r="D10005" t="s">
        <v>127</v>
      </c>
    </row>
    <row r="10006" spans="1:9" x14ac:dyDescent="0.25">
      <c r="A10006" t="s">
        <v>98</v>
      </c>
      <c r="B10006">
        <v>1</v>
      </c>
      <c r="C10006" t="s">
        <v>28</v>
      </c>
      <c r="D10006" t="s">
        <v>127</v>
      </c>
    </row>
    <row r="10007" spans="1:9" x14ac:dyDescent="0.25">
      <c r="A10007" t="s">
        <v>99</v>
      </c>
      <c r="B10007">
        <v>2</v>
      </c>
      <c r="C10007" t="s">
        <v>28</v>
      </c>
      <c r="D10007" t="s">
        <v>127</v>
      </c>
    </row>
    <row r="10008" spans="1:9" x14ac:dyDescent="0.25">
      <c r="A10008" t="s">
        <v>100</v>
      </c>
      <c r="B10008">
        <v>2</v>
      </c>
      <c r="C10008" t="s">
        <v>28</v>
      </c>
      <c r="D10008" t="s">
        <v>127</v>
      </c>
    </row>
    <row r="10009" spans="1:9" x14ac:dyDescent="0.25">
      <c r="A10009" t="s">
        <v>101</v>
      </c>
      <c r="B10009">
        <v>2</v>
      </c>
      <c r="C10009" t="s">
        <v>28</v>
      </c>
      <c r="D10009" t="s">
        <v>127</v>
      </c>
    </row>
    <row r="10010" spans="1:9" x14ac:dyDescent="0.25">
      <c r="A10010" t="s">
        <v>102</v>
      </c>
      <c r="B10010">
        <v>0</v>
      </c>
      <c r="C10010" t="s">
        <v>28</v>
      </c>
      <c r="D10010" t="s">
        <v>127</v>
      </c>
    </row>
    <row r="10011" spans="1:9" x14ac:dyDescent="0.25">
      <c r="A10011" t="s">
        <v>103</v>
      </c>
      <c r="B10011">
        <v>3</v>
      </c>
      <c r="C10011" t="s">
        <v>28</v>
      </c>
      <c r="D10011" t="s">
        <v>127</v>
      </c>
    </row>
    <row r="10012" spans="1:9" x14ac:dyDescent="0.25">
      <c r="A10012" t="s">
        <v>104</v>
      </c>
      <c r="B10012">
        <v>1</v>
      </c>
      <c r="C10012" t="s">
        <v>28</v>
      </c>
      <c r="D10012" t="s">
        <v>127</v>
      </c>
    </row>
    <row r="10013" spans="1:9" x14ac:dyDescent="0.25">
      <c r="A10013" t="s">
        <v>105</v>
      </c>
      <c r="B10013">
        <v>0</v>
      </c>
      <c r="C10013" t="s">
        <v>28</v>
      </c>
      <c r="D10013" t="s">
        <v>127</v>
      </c>
    </row>
    <row r="10014" spans="1:9" x14ac:dyDescent="0.25">
      <c r="A10014" t="s">
        <v>106</v>
      </c>
      <c r="B10014">
        <v>1</v>
      </c>
      <c r="C10014" t="s">
        <v>28</v>
      </c>
      <c r="D10014" t="s">
        <v>127</v>
      </c>
    </row>
    <row r="10015" spans="1:9" x14ac:dyDescent="0.25">
      <c r="C10015" t="s">
        <v>28</v>
      </c>
      <c r="D10015" t="s">
        <v>128</v>
      </c>
      <c r="E10015">
        <v>0</v>
      </c>
      <c r="F10015">
        <v>0.120433333333333</v>
      </c>
      <c r="G10015">
        <v>0.17195333333333301</v>
      </c>
      <c r="H10015">
        <v>0.246919999999999</v>
      </c>
      <c r="I10015">
        <v>0.33583333333333298</v>
      </c>
    </row>
    <row r="10016" spans="1:9" x14ac:dyDescent="0.25">
      <c r="C10016" t="s">
        <v>28</v>
      </c>
      <c r="D10016" t="s">
        <v>128</v>
      </c>
      <c r="E10016">
        <v>1</v>
      </c>
      <c r="F10016">
        <v>0.121055555555555</v>
      </c>
      <c r="G10016">
        <v>0.111906666666666</v>
      </c>
      <c r="H10016">
        <v>0.24840000000000001</v>
      </c>
      <c r="I10016">
        <v>0.38483333333333303</v>
      </c>
    </row>
    <row r="10017" spans="3:9" x14ac:dyDescent="0.25">
      <c r="C10017" t="s">
        <v>28</v>
      </c>
      <c r="D10017" t="s">
        <v>128</v>
      </c>
      <c r="E10017">
        <v>2</v>
      </c>
      <c r="F10017">
        <v>0.1169</v>
      </c>
      <c r="G10017">
        <v>0.100153333333333</v>
      </c>
      <c r="H10017">
        <v>0.22222666666666599</v>
      </c>
      <c r="I10017">
        <v>0.22066666666666601</v>
      </c>
    </row>
    <row r="10018" spans="3:9" x14ac:dyDescent="0.25">
      <c r="C10018" t="s">
        <v>28</v>
      </c>
      <c r="D10018" t="s">
        <v>128</v>
      </c>
      <c r="E10018">
        <v>3</v>
      </c>
      <c r="F10018">
        <v>0.104255555555555</v>
      </c>
      <c r="G10018">
        <v>9.0593333333333304E-2</v>
      </c>
      <c r="H10018">
        <v>0.201379999999999</v>
      </c>
      <c r="I10018">
        <v>0.17833333333333301</v>
      </c>
    </row>
    <row r="10019" spans="3:9" x14ac:dyDescent="0.25">
      <c r="C10019" t="s">
        <v>28</v>
      </c>
      <c r="D10019" t="s">
        <v>128</v>
      </c>
      <c r="E10019">
        <v>4</v>
      </c>
      <c r="F10019">
        <v>0.10367777777777699</v>
      </c>
      <c r="G10019">
        <v>8.9613333333333295E-2</v>
      </c>
      <c r="H10019">
        <v>0.18300666666666601</v>
      </c>
      <c r="I10019">
        <v>0.18339999999999901</v>
      </c>
    </row>
    <row r="10020" spans="3:9" x14ac:dyDescent="0.25">
      <c r="C10020" t="s">
        <v>28</v>
      </c>
      <c r="D10020" t="s">
        <v>128</v>
      </c>
      <c r="E10020">
        <v>5</v>
      </c>
      <c r="F10020">
        <v>0.13282222222222201</v>
      </c>
      <c r="G10020">
        <v>0.106633333333333</v>
      </c>
      <c r="H10020">
        <v>0.20124666666666599</v>
      </c>
      <c r="I10020">
        <v>0.1898</v>
      </c>
    </row>
    <row r="10021" spans="3:9" x14ac:dyDescent="0.25">
      <c r="C10021" t="s">
        <v>28</v>
      </c>
      <c r="D10021" t="s">
        <v>128</v>
      </c>
      <c r="E10021">
        <v>6</v>
      </c>
      <c r="F10021">
        <v>0.22125</v>
      </c>
      <c r="G10021">
        <v>0.117106666666666</v>
      </c>
      <c r="H10021">
        <v>0.25251999999999902</v>
      </c>
      <c r="I10021">
        <v>0.26403333333333301</v>
      </c>
    </row>
    <row r="10022" spans="3:9" x14ac:dyDescent="0.25">
      <c r="C10022" t="s">
        <v>28</v>
      </c>
      <c r="D10022" t="s">
        <v>128</v>
      </c>
      <c r="E10022">
        <v>7</v>
      </c>
      <c r="F10022">
        <v>0.19645000000000001</v>
      </c>
      <c r="G10022">
        <v>0.15642</v>
      </c>
      <c r="H10022">
        <v>0.29215999999999998</v>
      </c>
      <c r="I10022">
        <v>0.27836666666666599</v>
      </c>
    </row>
    <row r="10023" spans="3:9" x14ac:dyDescent="0.25">
      <c r="C10023" t="s">
        <v>28</v>
      </c>
      <c r="D10023" t="s">
        <v>128</v>
      </c>
      <c r="E10023">
        <v>8</v>
      </c>
      <c r="F10023">
        <v>0.16532222222222201</v>
      </c>
      <c r="G10023">
        <v>0.16708666666666599</v>
      </c>
      <c r="H10023">
        <v>0.29357333333333302</v>
      </c>
      <c r="I10023">
        <v>0.41313333333333302</v>
      </c>
    </row>
    <row r="10024" spans="3:9" x14ac:dyDescent="0.25">
      <c r="C10024" t="s">
        <v>28</v>
      </c>
      <c r="D10024" t="s">
        <v>128</v>
      </c>
      <c r="E10024">
        <v>9</v>
      </c>
      <c r="F10024">
        <v>0.17960555555555499</v>
      </c>
      <c r="G10024">
        <v>0.22945333333333301</v>
      </c>
      <c r="H10024">
        <v>0.28680733333333203</v>
      </c>
      <c r="I10024">
        <v>0.52963333333333296</v>
      </c>
    </row>
    <row r="10025" spans="3:9" x14ac:dyDescent="0.25">
      <c r="C10025" t="s">
        <v>28</v>
      </c>
      <c r="D10025" t="s">
        <v>128</v>
      </c>
      <c r="E10025">
        <v>10</v>
      </c>
      <c r="F10025">
        <v>0.19161666666666599</v>
      </c>
      <c r="G10025">
        <v>0.25334000000000001</v>
      </c>
      <c r="H10025">
        <v>0.32847399999999899</v>
      </c>
      <c r="I10025">
        <v>0.63273333333333304</v>
      </c>
    </row>
    <row r="10026" spans="3:9" x14ac:dyDescent="0.25">
      <c r="C10026" t="s">
        <v>28</v>
      </c>
      <c r="D10026" t="s">
        <v>128</v>
      </c>
      <c r="E10026">
        <v>11</v>
      </c>
      <c r="F10026">
        <v>0.193961111111111</v>
      </c>
      <c r="G10026">
        <v>0.29375999999999902</v>
      </c>
      <c r="H10026">
        <v>0.42331466666666501</v>
      </c>
      <c r="I10026">
        <v>0.64829999999999999</v>
      </c>
    </row>
    <row r="10027" spans="3:9" x14ac:dyDescent="0.25">
      <c r="C10027" t="s">
        <v>28</v>
      </c>
      <c r="D10027" t="s">
        <v>128</v>
      </c>
      <c r="E10027">
        <v>12</v>
      </c>
      <c r="F10027">
        <v>0.23571666666666599</v>
      </c>
      <c r="G10027">
        <v>0.42018</v>
      </c>
      <c r="H10027">
        <v>0.47498133333333198</v>
      </c>
      <c r="I10027">
        <v>0.67896666666666605</v>
      </c>
    </row>
    <row r="10028" spans="3:9" x14ac:dyDescent="0.25">
      <c r="C10028" t="s">
        <v>28</v>
      </c>
      <c r="D10028" t="s">
        <v>128</v>
      </c>
      <c r="E10028">
        <v>13</v>
      </c>
      <c r="F10028">
        <v>0.29216666666666602</v>
      </c>
      <c r="G10028">
        <v>0.52412666666666596</v>
      </c>
      <c r="H10028">
        <v>0.54370799999999897</v>
      </c>
      <c r="I10028">
        <v>0.498966666666666</v>
      </c>
    </row>
    <row r="10029" spans="3:9" x14ac:dyDescent="0.25">
      <c r="C10029" t="s">
        <v>28</v>
      </c>
      <c r="D10029" t="s">
        <v>128</v>
      </c>
      <c r="E10029">
        <v>14</v>
      </c>
      <c r="F10029">
        <v>0.229205555555555</v>
      </c>
      <c r="G10029">
        <v>0.52681999999999995</v>
      </c>
      <c r="H10029">
        <v>0.57158133333333205</v>
      </c>
      <c r="I10029">
        <v>0.66039999999999999</v>
      </c>
    </row>
    <row r="10030" spans="3:9" x14ac:dyDescent="0.25">
      <c r="C10030" t="s">
        <v>28</v>
      </c>
      <c r="D10030" t="s">
        <v>128</v>
      </c>
      <c r="E10030">
        <v>15</v>
      </c>
      <c r="F10030">
        <v>0.23037777777777699</v>
      </c>
      <c r="G10030">
        <v>0.48674000000000001</v>
      </c>
      <c r="H10030">
        <v>0.60522799999999899</v>
      </c>
      <c r="I10030">
        <v>0.67786666666666595</v>
      </c>
    </row>
    <row r="10031" spans="3:9" x14ac:dyDescent="0.25">
      <c r="C10031" t="s">
        <v>28</v>
      </c>
      <c r="D10031" t="s">
        <v>128</v>
      </c>
      <c r="E10031">
        <v>16</v>
      </c>
      <c r="F10031">
        <v>0.20223333333333299</v>
      </c>
      <c r="G10031">
        <v>0.51412000000000002</v>
      </c>
      <c r="H10031">
        <v>0.63296133333333204</v>
      </c>
      <c r="I10031">
        <v>0.60539999999999905</v>
      </c>
    </row>
    <row r="10032" spans="3:9" x14ac:dyDescent="0.25">
      <c r="C10032" t="s">
        <v>28</v>
      </c>
      <c r="D10032" t="s">
        <v>128</v>
      </c>
      <c r="E10032">
        <v>17</v>
      </c>
      <c r="F10032">
        <v>0.20461111111111099</v>
      </c>
      <c r="G10032">
        <v>0.45800666666666601</v>
      </c>
      <c r="H10032">
        <v>0.59370066666666599</v>
      </c>
      <c r="I10032">
        <v>0.52093333333333303</v>
      </c>
    </row>
    <row r="10033" spans="1:9" x14ac:dyDescent="0.25">
      <c r="C10033" t="s">
        <v>28</v>
      </c>
      <c r="D10033" t="s">
        <v>128</v>
      </c>
      <c r="E10033">
        <v>18</v>
      </c>
      <c r="F10033">
        <v>0.22600555555555499</v>
      </c>
      <c r="G10033">
        <v>0.37618000000000001</v>
      </c>
      <c r="H10033">
        <v>0.60166066666666596</v>
      </c>
      <c r="I10033">
        <v>0.57873333333333299</v>
      </c>
    </row>
    <row r="10034" spans="1:9" x14ac:dyDescent="0.25">
      <c r="C10034" t="s">
        <v>28</v>
      </c>
      <c r="D10034" t="s">
        <v>128</v>
      </c>
      <c r="E10034">
        <v>19</v>
      </c>
      <c r="F10034">
        <v>0.26417777777777701</v>
      </c>
      <c r="G10034">
        <v>0.34568666666666598</v>
      </c>
      <c r="H10034">
        <v>0.53866666666666596</v>
      </c>
      <c r="I10034">
        <v>0.41626666666666601</v>
      </c>
    </row>
    <row r="10035" spans="1:9" x14ac:dyDescent="0.25">
      <c r="C10035" t="s">
        <v>28</v>
      </c>
      <c r="D10035" t="s">
        <v>128</v>
      </c>
      <c r="E10035">
        <v>20</v>
      </c>
      <c r="F10035">
        <v>0.26646111111111098</v>
      </c>
      <c r="G10035">
        <v>0.42682666666666602</v>
      </c>
      <c r="H10035">
        <v>0.45228000000000002</v>
      </c>
      <c r="I10035">
        <v>0.341233333333333</v>
      </c>
    </row>
    <row r="10036" spans="1:9" x14ac:dyDescent="0.25">
      <c r="C10036" t="s">
        <v>28</v>
      </c>
      <c r="D10036" t="s">
        <v>128</v>
      </c>
      <c r="E10036">
        <v>21</v>
      </c>
      <c r="F10036">
        <v>0.20885555555555499</v>
      </c>
      <c r="G10036">
        <v>0.42045333333333301</v>
      </c>
      <c r="H10036">
        <v>0.39703333333333302</v>
      </c>
      <c r="I10036">
        <v>0.37833333333333302</v>
      </c>
    </row>
    <row r="10037" spans="1:9" x14ac:dyDescent="0.25">
      <c r="C10037" t="s">
        <v>28</v>
      </c>
      <c r="D10037" t="s">
        <v>128</v>
      </c>
      <c r="E10037">
        <v>22</v>
      </c>
      <c r="F10037">
        <v>0.16628333333333301</v>
      </c>
      <c r="G10037">
        <v>0.37333333333333302</v>
      </c>
      <c r="H10037">
        <v>0.35282666666666601</v>
      </c>
      <c r="I10037">
        <v>0.25516666666666599</v>
      </c>
    </row>
    <row r="10038" spans="1:9" x14ac:dyDescent="0.25">
      <c r="C10038" t="s">
        <v>28</v>
      </c>
      <c r="D10038" t="s">
        <v>128</v>
      </c>
      <c r="E10038">
        <v>23</v>
      </c>
      <c r="F10038">
        <v>0.13986781609195401</v>
      </c>
      <c r="G10038">
        <v>0.27798620689655101</v>
      </c>
      <c r="H10038">
        <v>0.25293793103448198</v>
      </c>
      <c r="I10038">
        <v>0.53720689655172404</v>
      </c>
    </row>
    <row r="10039" spans="1:9" x14ac:dyDescent="0.25">
      <c r="C10039" t="s">
        <v>28</v>
      </c>
      <c r="D10039" t="s">
        <v>128</v>
      </c>
      <c r="E10039" t="s">
        <v>108</v>
      </c>
      <c r="F10039">
        <v>4.5133122605363898</v>
      </c>
      <c r="G10039">
        <v>7.0384795402298801</v>
      </c>
      <c r="H10039">
        <v>9.1975952643678092</v>
      </c>
      <c r="I10039">
        <v>10.408540229885</v>
      </c>
    </row>
    <row r="10040" spans="1:9" x14ac:dyDescent="0.25">
      <c r="A10040" t="s">
        <v>89</v>
      </c>
      <c r="B10040">
        <v>0</v>
      </c>
      <c r="C10040" t="s">
        <v>28</v>
      </c>
      <c r="D10040" t="s">
        <v>129</v>
      </c>
    </row>
    <row r="10041" spans="1:9" x14ac:dyDescent="0.25">
      <c r="A10041" t="s">
        <v>91</v>
      </c>
      <c r="B10041">
        <v>0</v>
      </c>
      <c r="C10041" t="s">
        <v>28</v>
      </c>
      <c r="D10041" t="s">
        <v>129</v>
      </c>
    </row>
    <row r="10042" spans="1:9" x14ac:dyDescent="0.25">
      <c r="A10042" t="s">
        <v>92</v>
      </c>
      <c r="B10042">
        <v>0</v>
      </c>
      <c r="C10042" t="s">
        <v>28</v>
      </c>
      <c r="D10042" t="s">
        <v>129</v>
      </c>
    </row>
    <row r="10043" spans="1:9" x14ac:dyDescent="0.25">
      <c r="A10043" t="s">
        <v>93</v>
      </c>
      <c r="B10043">
        <v>3</v>
      </c>
      <c r="C10043" t="s">
        <v>28</v>
      </c>
      <c r="D10043" t="s">
        <v>129</v>
      </c>
    </row>
    <row r="10044" spans="1:9" x14ac:dyDescent="0.25">
      <c r="A10044" t="s">
        <v>94</v>
      </c>
      <c r="B10044">
        <v>1</v>
      </c>
      <c r="C10044" t="s">
        <v>28</v>
      </c>
      <c r="D10044" t="s">
        <v>129</v>
      </c>
    </row>
    <row r="10045" spans="1:9" x14ac:dyDescent="0.25">
      <c r="A10045" t="s">
        <v>95</v>
      </c>
      <c r="B10045">
        <v>0</v>
      </c>
      <c r="C10045" t="s">
        <v>28</v>
      </c>
      <c r="D10045" t="s">
        <v>129</v>
      </c>
    </row>
    <row r="10046" spans="1:9" x14ac:dyDescent="0.25">
      <c r="A10046" t="s">
        <v>96</v>
      </c>
      <c r="B10046">
        <v>1</v>
      </c>
      <c r="C10046" t="s">
        <v>28</v>
      </c>
      <c r="D10046" t="s">
        <v>129</v>
      </c>
    </row>
    <row r="10047" spans="1:9" x14ac:dyDescent="0.25">
      <c r="A10047" t="s">
        <v>97</v>
      </c>
      <c r="B10047">
        <v>3</v>
      </c>
      <c r="C10047" t="s">
        <v>28</v>
      </c>
      <c r="D10047" t="s">
        <v>129</v>
      </c>
    </row>
    <row r="10048" spans="1:9" x14ac:dyDescent="0.25">
      <c r="A10048" t="s">
        <v>98</v>
      </c>
      <c r="B10048">
        <v>1</v>
      </c>
      <c r="C10048" t="s">
        <v>28</v>
      </c>
      <c r="D10048" t="s">
        <v>129</v>
      </c>
    </row>
    <row r="10049" spans="1:10" x14ac:dyDescent="0.25">
      <c r="A10049" t="s">
        <v>99</v>
      </c>
      <c r="B10049">
        <v>3</v>
      </c>
      <c r="C10049" t="s">
        <v>28</v>
      </c>
      <c r="D10049" t="s">
        <v>129</v>
      </c>
    </row>
    <row r="10050" spans="1:10" x14ac:dyDescent="0.25">
      <c r="A10050" t="s">
        <v>100</v>
      </c>
      <c r="B10050">
        <v>2</v>
      </c>
      <c r="C10050" t="s">
        <v>28</v>
      </c>
      <c r="D10050" t="s">
        <v>129</v>
      </c>
    </row>
    <row r="10051" spans="1:10" x14ac:dyDescent="0.25">
      <c r="A10051" t="s">
        <v>101</v>
      </c>
      <c r="B10051">
        <v>3</v>
      </c>
      <c r="C10051" t="s">
        <v>28</v>
      </c>
      <c r="D10051" t="s">
        <v>129</v>
      </c>
    </row>
    <row r="10052" spans="1:10" x14ac:dyDescent="0.25">
      <c r="A10052" t="s">
        <v>102</v>
      </c>
      <c r="B10052">
        <v>0</v>
      </c>
      <c r="C10052" t="s">
        <v>28</v>
      </c>
      <c r="D10052" t="s">
        <v>129</v>
      </c>
    </row>
    <row r="10053" spans="1:10" x14ac:dyDescent="0.25">
      <c r="A10053" t="s">
        <v>103</v>
      </c>
      <c r="B10053">
        <v>4</v>
      </c>
      <c r="C10053" t="s">
        <v>28</v>
      </c>
      <c r="D10053" t="s">
        <v>129</v>
      </c>
    </row>
    <row r="10054" spans="1:10" x14ac:dyDescent="0.25">
      <c r="A10054" t="s">
        <v>104</v>
      </c>
      <c r="B10054">
        <v>1</v>
      </c>
      <c r="C10054" t="s">
        <v>28</v>
      </c>
      <c r="D10054" t="s">
        <v>129</v>
      </c>
    </row>
    <row r="10055" spans="1:10" x14ac:dyDescent="0.25">
      <c r="A10055" t="s">
        <v>105</v>
      </c>
      <c r="B10055">
        <v>0</v>
      </c>
      <c r="C10055" t="s">
        <v>28</v>
      </c>
      <c r="D10055" t="s">
        <v>129</v>
      </c>
    </row>
    <row r="10056" spans="1:10" x14ac:dyDescent="0.25">
      <c r="A10056" t="s">
        <v>106</v>
      </c>
      <c r="B10056">
        <v>1</v>
      </c>
      <c r="C10056" t="s">
        <v>28</v>
      </c>
      <c r="D10056" t="s">
        <v>129</v>
      </c>
    </row>
    <row r="10057" spans="1:10" x14ac:dyDescent="0.25">
      <c r="C10057" t="s">
        <v>28</v>
      </c>
      <c r="D10057" t="s">
        <v>130</v>
      </c>
      <c r="E10057">
        <v>0</v>
      </c>
      <c r="F10057">
        <v>0.120433333333333</v>
      </c>
      <c r="G10057">
        <v>0.17195333333333301</v>
      </c>
      <c r="H10057">
        <v>0.42230000000000001</v>
      </c>
      <c r="I10057">
        <v>0.20307500000000001</v>
      </c>
      <c r="J10057">
        <v>0.33583333333333298</v>
      </c>
    </row>
    <row r="10058" spans="1:10" x14ac:dyDescent="0.25">
      <c r="C10058" t="s">
        <v>28</v>
      </c>
      <c r="D10058" t="s">
        <v>130</v>
      </c>
      <c r="E10058">
        <v>1</v>
      </c>
      <c r="F10058">
        <v>0.121055555555555</v>
      </c>
      <c r="G10058">
        <v>0.111906666666666</v>
      </c>
      <c r="H10058">
        <v>0.48846666666666599</v>
      </c>
      <c r="I10058">
        <v>0.18838333333333299</v>
      </c>
      <c r="J10058">
        <v>0.38483333333333303</v>
      </c>
    </row>
    <row r="10059" spans="1:10" x14ac:dyDescent="0.25">
      <c r="C10059" t="s">
        <v>28</v>
      </c>
      <c r="D10059" t="s">
        <v>130</v>
      </c>
      <c r="E10059">
        <v>2</v>
      </c>
      <c r="F10059">
        <v>0.1169</v>
      </c>
      <c r="G10059">
        <v>0.100153333333333</v>
      </c>
      <c r="H10059">
        <v>0.43783333333333302</v>
      </c>
      <c r="I10059">
        <v>0.168325</v>
      </c>
      <c r="J10059">
        <v>0.22066666666666601</v>
      </c>
    </row>
    <row r="10060" spans="1:10" x14ac:dyDescent="0.25">
      <c r="C10060" t="s">
        <v>28</v>
      </c>
      <c r="D10060" t="s">
        <v>130</v>
      </c>
      <c r="E10060">
        <v>3</v>
      </c>
      <c r="F10060">
        <v>0.104255555555555</v>
      </c>
      <c r="G10060">
        <v>9.0593333333333304E-2</v>
      </c>
      <c r="H10060">
        <v>0.36316666666666603</v>
      </c>
      <c r="I10060">
        <v>0.16093333333333301</v>
      </c>
      <c r="J10060">
        <v>0.17833333333333301</v>
      </c>
    </row>
    <row r="10061" spans="1:10" x14ac:dyDescent="0.25">
      <c r="C10061" t="s">
        <v>28</v>
      </c>
      <c r="D10061" t="s">
        <v>130</v>
      </c>
      <c r="E10061">
        <v>4</v>
      </c>
      <c r="F10061">
        <v>0.10367777777777699</v>
      </c>
      <c r="G10061">
        <v>8.9613333333333295E-2</v>
      </c>
      <c r="H10061">
        <v>0.30183333333333301</v>
      </c>
      <c r="I10061">
        <v>0.15329999999999999</v>
      </c>
      <c r="J10061">
        <v>0.18339999999999901</v>
      </c>
    </row>
    <row r="10062" spans="1:10" x14ac:dyDescent="0.25">
      <c r="C10062" t="s">
        <v>28</v>
      </c>
      <c r="D10062" t="s">
        <v>130</v>
      </c>
      <c r="E10062">
        <v>5</v>
      </c>
      <c r="F10062">
        <v>0.13282222222222201</v>
      </c>
      <c r="G10062">
        <v>0.106633333333333</v>
      </c>
      <c r="H10062">
        <v>0.29449999999999998</v>
      </c>
      <c r="I10062">
        <v>0.177933333333333</v>
      </c>
      <c r="J10062">
        <v>0.1898</v>
      </c>
    </row>
    <row r="10063" spans="1:10" x14ac:dyDescent="0.25">
      <c r="C10063" t="s">
        <v>28</v>
      </c>
      <c r="D10063" t="s">
        <v>130</v>
      </c>
      <c r="E10063">
        <v>6</v>
      </c>
      <c r="F10063">
        <v>0.22125</v>
      </c>
      <c r="G10063">
        <v>0.117106666666666</v>
      </c>
      <c r="H10063">
        <v>0.232133333333333</v>
      </c>
      <c r="I10063">
        <v>0.25761666666666599</v>
      </c>
      <c r="J10063">
        <v>0.26403333333333301</v>
      </c>
    </row>
    <row r="10064" spans="1:10" x14ac:dyDescent="0.25">
      <c r="C10064" t="s">
        <v>28</v>
      </c>
      <c r="D10064" t="s">
        <v>130</v>
      </c>
      <c r="E10064">
        <v>7</v>
      </c>
      <c r="F10064">
        <v>0.19645000000000001</v>
      </c>
      <c r="G10064">
        <v>0.15642</v>
      </c>
      <c r="H10064">
        <v>0.22713333333333299</v>
      </c>
      <c r="I10064">
        <v>0.30841666666666601</v>
      </c>
      <c r="J10064">
        <v>0.27836666666666599</v>
      </c>
    </row>
    <row r="10065" spans="3:10" x14ac:dyDescent="0.25">
      <c r="C10065" t="s">
        <v>28</v>
      </c>
      <c r="D10065" t="s">
        <v>130</v>
      </c>
      <c r="E10065">
        <v>8</v>
      </c>
      <c r="F10065">
        <v>0.16532222222222201</v>
      </c>
      <c r="G10065">
        <v>0.16708666666666599</v>
      </c>
      <c r="H10065">
        <v>0.24633333333333299</v>
      </c>
      <c r="I10065">
        <v>0.30538333333333301</v>
      </c>
      <c r="J10065">
        <v>0.41313333333333302</v>
      </c>
    </row>
    <row r="10066" spans="3:10" x14ac:dyDescent="0.25">
      <c r="C10066" t="s">
        <v>28</v>
      </c>
      <c r="D10066" t="s">
        <v>130</v>
      </c>
      <c r="E10066">
        <v>9</v>
      </c>
      <c r="F10066">
        <v>0.17960555555555499</v>
      </c>
      <c r="G10066">
        <v>0.22945333333333301</v>
      </c>
      <c r="H10066">
        <v>0.2586</v>
      </c>
      <c r="I10066">
        <v>0.29385916666666601</v>
      </c>
      <c r="J10066">
        <v>0.52963333333333296</v>
      </c>
    </row>
    <row r="10067" spans="3:10" x14ac:dyDescent="0.25">
      <c r="C10067" t="s">
        <v>28</v>
      </c>
      <c r="D10067" t="s">
        <v>130</v>
      </c>
      <c r="E10067">
        <v>10</v>
      </c>
      <c r="F10067">
        <v>0.19161666666666599</v>
      </c>
      <c r="G10067">
        <v>0.25334000000000001</v>
      </c>
      <c r="H10067">
        <v>0.271666666666666</v>
      </c>
      <c r="I10067">
        <v>0.34267583333333201</v>
      </c>
      <c r="J10067">
        <v>0.63273333333333304</v>
      </c>
    </row>
    <row r="10068" spans="3:10" x14ac:dyDescent="0.25">
      <c r="C10068" t="s">
        <v>28</v>
      </c>
      <c r="D10068" t="s">
        <v>130</v>
      </c>
      <c r="E10068">
        <v>11</v>
      </c>
      <c r="F10068">
        <v>0.193961111111111</v>
      </c>
      <c r="G10068">
        <v>0.29375999999999902</v>
      </c>
      <c r="H10068">
        <v>0.29509999999999997</v>
      </c>
      <c r="I10068">
        <v>0.45536833333333199</v>
      </c>
      <c r="J10068">
        <v>0.64829999999999999</v>
      </c>
    </row>
    <row r="10069" spans="3:10" x14ac:dyDescent="0.25">
      <c r="C10069" t="s">
        <v>28</v>
      </c>
      <c r="D10069" t="s">
        <v>130</v>
      </c>
      <c r="E10069">
        <v>12</v>
      </c>
      <c r="F10069">
        <v>0.23571666666666599</v>
      </c>
      <c r="G10069">
        <v>0.42018</v>
      </c>
      <c r="H10069">
        <v>0.317566666666666</v>
      </c>
      <c r="I10069">
        <v>0.51433499999999899</v>
      </c>
      <c r="J10069">
        <v>0.67896666666666605</v>
      </c>
    </row>
    <row r="10070" spans="3:10" x14ac:dyDescent="0.25">
      <c r="C10070" t="s">
        <v>28</v>
      </c>
      <c r="D10070" t="s">
        <v>130</v>
      </c>
      <c r="E10070">
        <v>13</v>
      </c>
      <c r="F10070">
        <v>0.29216666666666602</v>
      </c>
      <c r="G10070">
        <v>0.52412666666666596</v>
      </c>
      <c r="H10070">
        <v>0.34706666666666602</v>
      </c>
      <c r="I10070">
        <v>0.592868333333332</v>
      </c>
      <c r="J10070">
        <v>0.498966666666666</v>
      </c>
    </row>
    <row r="10071" spans="3:10" x14ac:dyDescent="0.25">
      <c r="C10071" t="s">
        <v>28</v>
      </c>
      <c r="D10071" t="s">
        <v>130</v>
      </c>
      <c r="E10071">
        <v>14</v>
      </c>
      <c r="F10071">
        <v>0.229205555555555</v>
      </c>
      <c r="G10071">
        <v>0.52681999999999995</v>
      </c>
      <c r="H10071">
        <v>0.37796666666666601</v>
      </c>
      <c r="I10071">
        <v>0.61998499999999901</v>
      </c>
      <c r="J10071">
        <v>0.66039999999999999</v>
      </c>
    </row>
    <row r="10072" spans="3:10" x14ac:dyDescent="0.25">
      <c r="C10072" t="s">
        <v>28</v>
      </c>
      <c r="D10072" t="s">
        <v>130</v>
      </c>
      <c r="E10072">
        <v>15</v>
      </c>
      <c r="F10072">
        <v>0.23037777777777699</v>
      </c>
      <c r="G10072">
        <v>0.48674000000000001</v>
      </c>
      <c r="H10072">
        <v>0.36266666666666603</v>
      </c>
      <c r="I10072">
        <v>0.66586833333333195</v>
      </c>
      <c r="J10072">
        <v>0.67786666666666595</v>
      </c>
    </row>
    <row r="10073" spans="3:10" x14ac:dyDescent="0.25">
      <c r="C10073" t="s">
        <v>28</v>
      </c>
      <c r="D10073" t="s">
        <v>130</v>
      </c>
      <c r="E10073">
        <v>16</v>
      </c>
      <c r="F10073">
        <v>0.20223333333333299</v>
      </c>
      <c r="G10073">
        <v>0.51412000000000002</v>
      </c>
      <c r="H10073">
        <v>0.38466666666666599</v>
      </c>
      <c r="I10073">
        <v>0.69503499999999896</v>
      </c>
      <c r="J10073">
        <v>0.60539999999999905</v>
      </c>
    </row>
    <row r="10074" spans="3:10" x14ac:dyDescent="0.25">
      <c r="C10074" t="s">
        <v>28</v>
      </c>
      <c r="D10074" t="s">
        <v>130</v>
      </c>
      <c r="E10074">
        <v>17</v>
      </c>
      <c r="F10074">
        <v>0.20461111111111099</v>
      </c>
      <c r="G10074">
        <v>0.45800666666666601</v>
      </c>
      <c r="H10074">
        <v>0.36979999999999902</v>
      </c>
      <c r="I10074">
        <v>0.64967583333333201</v>
      </c>
      <c r="J10074">
        <v>0.52093333333333303</v>
      </c>
    </row>
    <row r="10075" spans="3:10" x14ac:dyDescent="0.25">
      <c r="C10075" t="s">
        <v>28</v>
      </c>
      <c r="D10075" t="s">
        <v>130</v>
      </c>
      <c r="E10075">
        <v>18</v>
      </c>
      <c r="F10075">
        <v>0.22600555555555499</v>
      </c>
      <c r="G10075">
        <v>0.37618000000000001</v>
      </c>
      <c r="H10075">
        <v>0.331133333333333</v>
      </c>
      <c r="I10075">
        <v>0.66929249999999896</v>
      </c>
      <c r="J10075">
        <v>0.57873333333333299</v>
      </c>
    </row>
    <row r="10076" spans="3:10" x14ac:dyDescent="0.25">
      <c r="C10076" t="s">
        <v>28</v>
      </c>
      <c r="D10076" t="s">
        <v>130</v>
      </c>
      <c r="E10076">
        <v>19</v>
      </c>
      <c r="F10076">
        <v>0.26417777777777701</v>
      </c>
      <c r="G10076">
        <v>0.34568666666666598</v>
      </c>
      <c r="H10076">
        <v>0.293866666666666</v>
      </c>
      <c r="I10076">
        <v>0.59986666666666599</v>
      </c>
      <c r="J10076">
        <v>0.41626666666666601</v>
      </c>
    </row>
    <row r="10077" spans="3:10" x14ac:dyDescent="0.25">
      <c r="C10077" t="s">
        <v>28</v>
      </c>
      <c r="D10077" t="s">
        <v>130</v>
      </c>
      <c r="E10077">
        <v>20</v>
      </c>
      <c r="F10077">
        <v>0.26646111111111098</v>
      </c>
      <c r="G10077">
        <v>0.42682666666666602</v>
      </c>
      <c r="H10077">
        <v>0.20933333333333301</v>
      </c>
      <c r="I10077">
        <v>0.51301666666666601</v>
      </c>
      <c r="J10077">
        <v>0.341233333333333</v>
      </c>
    </row>
    <row r="10078" spans="3:10" x14ac:dyDescent="0.25">
      <c r="C10078" t="s">
        <v>28</v>
      </c>
      <c r="D10078" t="s">
        <v>130</v>
      </c>
      <c r="E10078">
        <v>21</v>
      </c>
      <c r="F10078">
        <v>0.20885555555555499</v>
      </c>
      <c r="G10078">
        <v>0.42045333333333301</v>
      </c>
      <c r="H10078">
        <v>0.19089999999999999</v>
      </c>
      <c r="I10078">
        <v>0.448566666666666</v>
      </c>
      <c r="J10078">
        <v>0.37833333333333302</v>
      </c>
    </row>
    <row r="10079" spans="3:10" x14ac:dyDescent="0.25">
      <c r="C10079" t="s">
        <v>28</v>
      </c>
      <c r="D10079" t="s">
        <v>130</v>
      </c>
      <c r="E10079">
        <v>22</v>
      </c>
      <c r="F10079">
        <v>0.16628333333333301</v>
      </c>
      <c r="G10079">
        <v>0.37333333333333302</v>
      </c>
      <c r="H10079">
        <v>0.18993333333333301</v>
      </c>
      <c r="I10079">
        <v>0.39355000000000001</v>
      </c>
      <c r="J10079">
        <v>0.25516666666666599</v>
      </c>
    </row>
    <row r="10080" spans="3:10" x14ac:dyDescent="0.25">
      <c r="C10080" t="s">
        <v>28</v>
      </c>
      <c r="D10080" t="s">
        <v>130</v>
      </c>
      <c r="E10080">
        <v>23</v>
      </c>
      <c r="F10080">
        <v>0.13986781609195401</v>
      </c>
      <c r="G10080">
        <v>0.27798620689655101</v>
      </c>
      <c r="H10080">
        <v>0.197310344827586</v>
      </c>
      <c r="I10080">
        <v>0.26684482758620598</v>
      </c>
      <c r="J10080">
        <v>0.53720689655172404</v>
      </c>
    </row>
    <row r="10081" spans="1:10" x14ac:dyDescent="0.25">
      <c r="C10081" t="s">
        <v>28</v>
      </c>
      <c r="D10081" t="s">
        <v>130</v>
      </c>
      <c r="E10081" t="s">
        <v>108</v>
      </c>
      <c r="F10081">
        <v>4.5133122605363898</v>
      </c>
      <c r="G10081">
        <v>7.0384795402298801</v>
      </c>
      <c r="H10081">
        <v>7.4112770114942501</v>
      </c>
      <c r="I10081">
        <v>9.6441748275862</v>
      </c>
      <c r="J10081">
        <v>10.408540229885</v>
      </c>
    </row>
    <row r="10082" spans="1:10" x14ac:dyDescent="0.25">
      <c r="A10082" t="s">
        <v>89</v>
      </c>
      <c r="B10082">
        <v>0</v>
      </c>
      <c r="C10082" t="s">
        <v>29</v>
      </c>
      <c r="D10082" t="s">
        <v>90</v>
      </c>
    </row>
    <row r="10083" spans="1:10" x14ac:dyDescent="0.25">
      <c r="A10083" t="s">
        <v>91</v>
      </c>
      <c r="B10083">
        <v>0</v>
      </c>
      <c r="C10083" t="s">
        <v>29</v>
      </c>
      <c r="D10083" t="s">
        <v>90</v>
      </c>
    </row>
    <row r="10084" spans="1:10" x14ac:dyDescent="0.25">
      <c r="A10084" t="s">
        <v>92</v>
      </c>
      <c r="B10084">
        <v>0</v>
      </c>
      <c r="C10084" t="s">
        <v>29</v>
      </c>
      <c r="D10084" t="s">
        <v>90</v>
      </c>
    </row>
    <row r="10085" spans="1:10" x14ac:dyDescent="0.25">
      <c r="A10085" t="s">
        <v>93</v>
      </c>
      <c r="B10085">
        <v>1</v>
      </c>
      <c r="C10085" t="s">
        <v>29</v>
      </c>
      <c r="D10085" t="s">
        <v>90</v>
      </c>
    </row>
    <row r="10086" spans="1:10" x14ac:dyDescent="0.25">
      <c r="A10086" t="s">
        <v>94</v>
      </c>
      <c r="B10086">
        <v>0</v>
      </c>
      <c r="C10086" t="s">
        <v>29</v>
      </c>
      <c r="D10086" t="s">
        <v>90</v>
      </c>
    </row>
    <row r="10087" spans="1:10" x14ac:dyDescent="0.25">
      <c r="A10087" t="s">
        <v>95</v>
      </c>
      <c r="B10087">
        <v>0</v>
      </c>
      <c r="C10087" t="s">
        <v>29</v>
      </c>
      <c r="D10087" t="s">
        <v>90</v>
      </c>
    </row>
    <row r="10088" spans="1:10" x14ac:dyDescent="0.25">
      <c r="A10088" t="s">
        <v>96</v>
      </c>
      <c r="B10088">
        <v>0</v>
      </c>
      <c r="C10088" t="s">
        <v>29</v>
      </c>
      <c r="D10088" t="s">
        <v>90</v>
      </c>
    </row>
    <row r="10089" spans="1:10" x14ac:dyDescent="0.25">
      <c r="A10089" t="s">
        <v>97</v>
      </c>
      <c r="B10089">
        <v>0</v>
      </c>
      <c r="C10089" t="s">
        <v>29</v>
      </c>
      <c r="D10089" t="s">
        <v>90</v>
      </c>
    </row>
    <row r="10090" spans="1:10" x14ac:dyDescent="0.25">
      <c r="A10090" t="s">
        <v>98</v>
      </c>
      <c r="B10090">
        <v>0</v>
      </c>
      <c r="C10090" t="s">
        <v>29</v>
      </c>
      <c r="D10090" t="s">
        <v>90</v>
      </c>
    </row>
    <row r="10091" spans="1:10" x14ac:dyDescent="0.25">
      <c r="A10091" t="s">
        <v>99</v>
      </c>
      <c r="B10091">
        <v>1</v>
      </c>
      <c r="C10091" t="s">
        <v>29</v>
      </c>
      <c r="D10091" t="s">
        <v>90</v>
      </c>
    </row>
    <row r="10092" spans="1:10" x14ac:dyDescent="0.25">
      <c r="A10092" t="s">
        <v>100</v>
      </c>
      <c r="B10092">
        <v>0</v>
      </c>
      <c r="C10092" t="s">
        <v>29</v>
      </c>
      <c r="D10092" t="s">
        <v>90</v>
      </c>
    </row>
    <row r="10093" spans="1:10" x14ac:dyDescent="0.25">
      <c r="A10093" t="s">
        <v>101</v>
      </c>
      <c r="B10093">
        <v>1</v>
      </c>
      <c r="C10093" t="s">
        <v>29</v>
      </c>
      <c r="D10093" t="s">
        <v>90</v>
      </c>
    </row>
    <row r="10094" spans="1:10" x14ac:dyDescent="0.25">
      <c r="A10094" t="s">
        <v>102</v>
      </c>
      <c r="B10094">
        <v>0</v>
      </c>
      <c r="C10094" t="s">
        <v>29</v>
      </c>
      <c r="D10094" t="s">
        <v>90</v>
      </c>
    </row>
    <row r="10095" spans="1:10" x14ac:dyDescent="0.25">
      <c r="A10095" t="s">
        <v>103</v>
      </c>
      <c r="B10095">
        <v>1</v>
      </c>
      <c r="C10095" t="s">
        <v>29</v>
      </c>
      <c r="D10095" t="s">
        <v>90</v>
      </c>
    </row>
    <row r="10096" spans="1:10" x14ac:dyDescent="0.25">
      <c r="A10096" t="s">
        <v>104</v>
      </c>
      <c r="B10096">
        <v>0</v>
      </c>
      <c r="C10096" t="s">
        <v>29</v>
      </c>
      <c r="D10096" t="s">
        <v>90</v>
      </c>
    </row>
    <row r="10097" spans="1:7" x14ac:dyDescent="0.25">
      <c r="A10097" t="s">
        <v>105</v>
      </c>
      <c r="B10097">
        <v>0</v>
      </c>
      <c r="C10097" t="s">
        <v>29</v>
      </c>
      <c r="D10097" t="s">
        <v>90</v>
      </c>
    </row>
    <row r="10098" spans="1:7" x14ac:dyDescent="0.25">
      <c r="A10098" t="s">
        <v>106</v>
      </c>
      <c r="B10098">
        <v>0</v>
      </c>
      <c r="C10098" t="s">
        <v>29</v>
      </c>
      <c r="D10098" t="s">
        <v>90</v>
      </c>
    </row>
    <row r="10099" spans="1:7" x14ac:dyDescent="0.25">
      <c r="C10099" t="s">
        <v>29</v>
      </c>
      <c r="D10099" t="s">
        <v>107</v>
      </c>
      <c r="E10099">
        <v>0</v>
      </c>
      <c r="F10099">
        <v>0.13360794044665</v>
      </c>
      <c r="G10099">
        <v>0.27748387096774102</v>
      </c>
    </row>
    <row r="10100" spans="1:7" x14ac:dyDescent="0.25">
      <c r="C10100" t="s">
        <v>29</v>
      </c>
      <c r="D10100" t="s">
        <v>107</v>
      </c>
      <c r="E10100">
        <v>1</v>
      </c>
      <c r="F10100">
        <v>0.117002481389578</v>
      </c>
      <c r="G10100">
        <v>0.19154032258064499</v>
      </c>
    </row>
    <row r="10101" spans="1:7" x14ac:dyDescent="0.25">
      <c r="C10101" t="s">
        <v>29</v>
      </c>
      <c r="D10101" t="s">
        <v>107</v>
      </c>
      <c r="E10101">
        <v>2</v>
      </c>
      <c r="F10101">
        <v>0.10448635235732</v>
      </c>
      <c r="G10101">
        <v>0.18844354838709601</v>
      </c>
    </row>
    <row r="10102" spans="1:7" x14ac:dyDescent="0.25">
      <c r="C10102" t="s">
        <v>29</v>
      </c>
      <c r="D10102" t="s">
        <v>107</v>
      </c>
      <c r="E10102">
        <v>3</v>
      </c>
      <c r="F10102">
        <v>9.8950372208436693E-2</v>
      </c>
      <c r="G10102">
        <v>0.14712903225806401</v>
      </c>
    </row>
    <row r="10103" spans="1:7" x14ac:dyDescent="0.25">
      <c r="C10103" t="s">
        <v>29</v>
      </c>
      <c r="D10103" t="s">
        <v>107</v>
      </c>
      <c r="E10103">
        <v>4</v>
      </c>
      <c r="F10103">
        <v>9.8883374689826303E-2</v>
      </c>
      <c r="G10103">
        <v>0.15030645161290301</v>
      </c>
    </row>
    <row r="10104" spans="1:7" x14ac:dyDescent="0.25">
      <c r="C10104" t="s">
        <v>29</v>
      </c>
      <c r="D10104" t="s">
        <v>107</v>
      </c>
      <c r="E10104">
        <v>5</v>
      </c>
      <c r="F10104">
        <v>0.117588089330024</v>
      </c>
      <c r="G10104">
        <v>0.162233870967741</v>
      </c>
    </row>
    <row r="10105" spans="1:7" x14ac:dyDescent="0.25">
      <c r="C10105" t="s">
        <v>29</v>
      </c>
      <c r="D10105" t="s">
        <v>107</v>
      </c>
      <c r="E10105">
        <v>6</v>
      </c>
      <c r="F10105">
        <v>0.16756079404466501</v>
      </c>
      <c r="G10105">
        <v>0.18779838709677399</v>
      </c>
    </row>
    <row r="10106" spans="1:7" x14ac:dyDescent="0.25">
      <c r="C10106" t="s">
        <v>29</v>
      </c>
      <c r="D10106" t="s">
        <v>107</v>
      </c>
      <c r="E10106">
        <v>7</v>
      </c>
      <c r="F10106">
        <v>0.14739950372208399</v>
      </c>
      <c r="G10106">
        <v>0.214516129032258</v>
      </c>
    </row>
    <row r="10107" spans="1:7" x14ac:dyDescent="0.25">
      <c r="C10107" t="s">
        <v>29</v>
      </c>
      <c r="D10107" t="s">
        <v>107</v>
      </c>
      <c r="E10107">
        <v>8</v>
      </c>
      <c r="F10107">
        <v>0.16332754342431699</v>
      </c>
      <c r="G10107">
        <v>0.23999274193548301</v>
      </c>
    </row>
    <row r="10108" spans="1:7" x14ac:dyDescent="0.25">
      <c r="C10108" t="s">
        <v>29</v>
      </c>
      <c r="D10108" t="s">
        <v>107</v>
      </c>
      <c r="E10108">
        <v>9</v>
      </c>
      <c r="F10108">
        <v>0.17705707196029699</v>
      </c>
      <c r="G10108">
        <v>0.31704112903225701</v>
      </c>
    </row>
    <row r="10109" spans="1:7" x14ac:dyDescent="0.25">
      <c r="C10109" t="s">
        <v>29</v>
      </c>
      <c r="D10109" t="s">
        <v>107</v>
      </c>
      <c r="E10109">
        <v>10</v>
      </c>
      <c r="F10109">
        <v>0.18239454094292801</v>
      </c>
      <c r="G10109">
        <v>0.41536370967741798</v>
      </c>
    </row>
    <row r="10110" spans="1:7" x14ac:dyDescent="0.25">
      <c r="C10110" t="s">
        <v>29</v>
      </c>
      <c r="D10110" t="s">
        <v>107</v>
      </c>
      <c r="E10110">
        <v>11</v>
      </c>
      <c r="F10110">
        <v>0.224627791563275</v>
      </c>
      <c r="G10110">
        <v>0.456525806451612</v>
      </c>
    </row>
    <row r="10111" spans="1:7" x14ac:dyDescent="0.25">
      <c r="C10111" t="s">
        <v>29</v>
      </c>
      <c r="D10111" t="s">
        <v>107</v>
      </c>
      <c r="E10111">
        <v>12</v>
      </c>
      <c r="F10111">
        <v>0.31242431761786599</v>
      </c>
      <c r="G10111">
        <v>0.59387258064516002</v>
      </c>
    </row>
    <row r="10112" spans="1:7" x14ac:dyDescent="0.25">
      <c r="C10112" t="s">
        <v>29</v>
      </c>
      <c r="D10112" t="s">
        <v>107</v>
      </c>
      <c r="E10112">
        <v>13</v>
      </c>
      <c r="F10112">
        <v>0.31932506203473898</v>
      </c>
      <c r="G10112">
        <v>0.78199354838709501</v>
      </c>
    </row>
    <row r="10113" spans="1:7" x14ac:dyDescent="0.25">
      <c r="C10113" t="s">
        <v>29</v>
      </c>
      <c r="D10113" t="s">
        <v>107</v>
      </c>
      <c r="E10113">
        <v>14</v>
      </c>
      <c r="F10113">
        <v>0.28936972704714597</v>
      </c>
      <c r="G10113">
        <v>0.68779193548386997</v>
      </c>
    </row>
    <row r="10114" spans="1:7" x14ac:dyDescent="0.25">
      <c r="C10114" t="s">
        <v>29</v>
      </c>
      <c r="D10114" t="s">
        <v>107</v>
      </c>
      <c r="E10114">
        <v>15</v>
      </c>
      <c r="F10114">
        <v>0.25300496277915602</v>
      </c>
      <c r="G10114">
        <v>0.73975887096774096</v>
      </c>
    </row>
    <row r="10115" spans="1:7" x14ac:dyDescent="0.25">
      <c r="C10115" t="s">
        <v>29</v>
      </c>
      <c r="D10115" t="s">
        <v>107</v>
      </c>
      <c r="E10115">
        <v>16</v>
      </c>
      <c r="F10115">
        <v>0.225789081885856</v>
      </c>
      <c r="G10115">
        <v>0.76080725806451499</v>
      </c>
    </row>
    <row r="10116" spans="1:7" x14ac:dyDescent="0.25">
      <c r="C10116" t="s">
        <v>29</v>
      </c>
      <c r="D10116" t="s">
        <v>107</v>
      </c>
      <c r="E10116">
        <v>17</v>
      </c>
      <c r="F10116">
        <v>0.23160794044665001</v>
      </c>
      <c r="G10116">
        <v>0.89906451612903204</v>
      </c>
    </row>
    <row r="10117" spans="1:7" x14ac:dyDescent="0.25">
      <c r="C10117" t="s">
        <v>29</v>
      </c>
      <c r="D10117" t="s">
        <v>107</v>
      </c>
      <c r="E10117">
        <v>18</v>
      </c>
      <c r="F10117">
        <v>0.24902481389578099</v>
      </c>
      <c r="G10117">
        <v>0.86058064516128996</v>
      </c>
    </row>
    <row r="10118" spans="1:7" x14ac:dyDescent="0.25">
      <c r="C10118" t="s">
        <v>29</v>
      </c>
      <c r="D10118" t="s">
        <v>107</v>
      </c>
      <c r="E10118">
        <v>19</v>
      </c>
      <c r="F10118">
        <v>0.24544665012406899</v>
      </c>
      <c r="G10118">
        <v>0.75350806451612895</v>
      </c>
    </row>
    <row r="10119" spans="1:7" x14ac:dyDescent="0.25">
      <c r="C10119" t="s">
        <v>29</v>
      </c>
      <c r="D10119" t="s">
        <v>107</v>
      </c>
      <c r="E10119">
        <v>20</v>
      </c>
      <c r="F10119">
        <v>0.25695781637717102</v>
      </c>
      <c r="G10119">
        <v>0.65014516129032196</v>
      </c>
    </row>
    <row r="10120" spans="1:7" x14ac:dyDescent="0.25">
      <c r="C10120" t="s">
        <v>29</v>
      </c>
      <c r="D10120" t="s">
        <v>107</v>
      </c>
      <c r="E10120">
        <v>21</v>
      </c>
      <c r="F10120">
        <v>0.26763771712158801</v>
      </c>
      <c r="G10120">
        <v>0.56699193548387095</v>
      </c>
    </row>
    <row r="10121" spans="1:7" x14ac:dyDescent="0.25">
      <c r="C10121" t="s">
        <v>29</v>
      </c>
      <c r="D10121" t="s">
        <v>107</v>
      </c>
      <c r="E10121">
        <v>22</v>
      </c>
      <c r="F10121">
        <v>0.249151364764268</v>
      </c>
      <c r="G10121">
        <v>0.45158064516128998</v>
      </c>
    </row>
    <row r="10122" spans="1:7" x14ac:dyDescent="0.25">
      <c r="C10122" t="s">
        <v>29</v>
      </c>
      <c r="D10122" t="s">
        <v>107</v>
      </c>
      <c r="E10122">
        <v>23</v>
      </c>
      <c r="F10122">
        <v>0.17678908188585599</v>
      </c>
      <c r="G10122">
        <v>0.37314516129032199</v>
      </c>
    </row>
    <row r="10123" spans="1:7" x14ac:dyDescent="0.25">
      <c r="C10123" t="s">
        <v>29</v>
      </c>
      <c r="D10123" t="s">
        <v>107</v>
      </c>
      <c r="E10123" t="s">
        <v>108</v>
      </c>
      <c r="F10123">
        <v>4.8094143920595496</v>
      </c>
      <c r="G10123">
        <v>11.0676153225806</v>
      </c>
    </row>
    <row r="10124" spans="1:7" x14ac:dyDescent="0.25">
      <c r="A10124" t="s">
        <v>89</v>
      </c>
      <c r="B10124">
        <v>0</v>
      </c>
      <c r="C10124" t="s">
        <v>29</v>
      </c>
      <c r="D10124" t="s">
        <v>109</v>
      </c>
    </row>
    <row r="10125" spans="1:7" x14ac:dyDescent="0.25">
      <c r="A10125" t="s">
        <v>91</v>
      </c>
      <c r="B10125">
        <v>0</v>
      </c>
      <c r="C10125" t="s">
        <v>29</v>
      </c>
      <c r="D10125" t="s">
        <v>109</v>
      </c>
    </row>
    <row r="10126" spans="1:7" x14ac:dyDescent="0.25">
      <c r="A10126" t="s">
        <v>92</v>
      </c>
      <c r="B10126">
        <v>0</v>
      </c>
      <c r="C10126" t="s">
        <v>29</v>
      </c>
      <c r="D10126" t="s">
        <v>109</v>
      </c>
    </row>
    <row r="10127" spans="1:7" x14ac:dyDescent="0.25">
      <c r="A10127" t="s">
        <v>93</v>
      </c>
      <c r="B10127">
        <v>2</v>
      </c>
      <c r="C10127" t="s">
        <v>29</v>
      </c>
      <c r="D10127" t="s">
        <v>109</v>
      </c>
    </row>
    <row r="10128" spans="1:7" x14ac:dyDescent="0.25">
      <c r="A10128" t="s">
        <v>94</v>
      </c>
      <c r="B10128">
        <v>0</v>
      </c>
      <c r="C10128" t="s">
        <v>29</v>
      </c>
      <c r="D10128" t="s">
        <v>109</v>
      </c>
    </row>
    <row r="10129" spans="1:8" x14ac:dyDescent="0.25">
      <c r="A10129" t="s">
        <v>95</v>
      </c>
      <c r="B10129">
        <v>0</v>
      </c>
      <c r="C10129" t="s">
        <v>29</v>
      </c>
      <c r="D10129" t="s">
        <v>109</v>
      </c>
    </row>
    <row r="10130" spans="1:8" x14ac:dyDescent="0.25">
      <c r="A10130" t="s">
        <v>96</v>
      </c>
      <c r="B10130">
        <v>0</v>
      </c>
      <c r="C10130" t="s">
        <v>29</v>
      </c>
      <c r="D10130" t="s">
        <v>109</v>
      </c>
    </row>
    <row r="10131" spans="1:8" x14ac:dyDescent="0.25">
      <c r="A10131" t="s">
        <v>97</v>
      </c>
      <c r="B10131">
        <v>0</v>
      </c>
      <c r="C10131" t="s">
        <v>29</v>
      </c>
      <c r="D10131" t="s">
        <v>109</v>
      </c>
    </row>
    <row r="10132" spans="1:8" x14ac:dyDescent="0.25">
      <c r="A10132" t="s">
        <v>98</v>
      </c>
      <c r="B10132">
        <v>0</v>
      </c>
      <c r="C10132" t="s">
        <v>29</v>
      </c>
      <c r="D10132" t="s">
        <v>109</v>
      </c>
    </row>
    <row r="10133" spans="1:8" x14ac:dyDescent="0.25">
      <c r="A10133" t="s">
        <v>99</v>
      </c>
      <c r="B10133">
        <v>1</v>
      </c>
      <c r="C10133" t="s">
        <v>29</v>
      </c>
      <c r="D10133" t="s">
        <v>109</v>
      </c>
    </row>
    <row r="10134" spans="1:8" x14ac:dyDescent="0.25">
      <c r="A10134" t="s">
        <v>100</v>
      </c>
      <c r="B10134">
        <v>0</v>
      </c>
      <c r="C10134" t="s">
        <v>29</v>
      </c>
      <c r="D10134" t="s">
        <v>109</v>
      </c>
    </row>
    <row r="10135" spans="1:8" x14ac:dyDescent="0.25">
      <c r="A10135" t="s">
        <v>101</v>
      </c>
      <c r="B10135">
        <v>1</v>
      </c>
      <c r="C10135" t="s">
        <v>29</v>
      </c>
      <c r="D10135" t="s">
        <v>109</v>
      </c>
    </row>
    <row r="10136" spans="1:8" x14ac:dyDescent="0.25">
      <c r="A10136" t="s">
        <v>102</v>
      </c>
      <c r="B10136">
        <v>0</v>
      </c>
      <c r="C10136" t="s">
        <v>29</v>
      </c>
      <c r="D10136" t="s">
        <v>109</v>
      </c>
    </row>
    <row r="10137" spans="1:8" x14ac:dyDescent="0.25">
      <c r="A10137" t="s">
        <v>103</v>
      </c>
      <c r="B10137">
        <v>2</v>
      </c>
      <c r="C10137" t="s">
        <v>29</v>
      </c>
      <c r="D10137" t="s">
        <v>109</v>
      </c>
    </row>
    <row r="10138" spans="1:8" x14ac:dyDescent="0.25">
      <c r="A10138" t="s">
        <v>104</v>
      </c>
      <c r="B10138">
        <v>0</v>
      </c>
      <c r="C10138" t="s">
        <v>29</v>
      </c>
      <c r="D10138" t="s">
        <v>109</v>
      </c>
    </row>
    <row r="10139" spans="1:8" x14ac:dyDescent="0.25">
      <c r="A10139" t="s">
        <v>105</v>
      </c>
      <c r="B10139">
        <v>0</v>
      </c>
      <c r="C10139" t="s">
        <v>29</v>
      </c>
      <c r="D10139" t="s">
        <v>109</v>
      </c>
    </row>
    <row r="10140" spans="1:8" x14ac:dyDescent="0.25">
      <c r="A10140" t="s">
        <v>106</v>
      </c>
      <c r="B10140">
        <v>0</v>
      </c>
      <c r="C10140" t="s">
        <v>29</v>
      </c>
      <c r="D10140" t="s">
        <v>109</v>
      </c>
    </row>
    <row r="10141" spans="1:8" x14ac:dyDescent="0.25">
      <c r="C10141" t="s">
        <v>29</v>
      </c>
      <c r="D10141" t="s">
        <v>110</v>
      </c>
      <c r="E10141">
        <v>0</v>
      </c>
      <c r="F10141">
        <v>0.13360794044665</v>
      </c>
      <c r="G10141">
        <v>0.191725806451612</v>
      </c>
      <c r="H10141">
        <v>0.36324193548387101</v>
      </c>
    </row>
    <row r="10142" spans="1:8" x14ac:dyDescent="0.25">
      <c r="C10142" t="s">
        <v>29</v>
      </c>
      <c r="D10142" t="s">
        <v>110</v>
      </c>
      <c r="E10142">
        <v>1</v>
      </c>
      <c r="F10142">
        <v>0.117002481389578</v>
      </c>
      <c r="G10142">
        <v>0.142629032258064</v>
      </c>
      <c r="H10142">
        <v>0.240451612903225</v>
      </c>
    </row>
    <row r="10143" spans="1:8" x14ac:dyDescent="0.25">
      <c r="C10143" t="s">
        <v>29</v>
      </c>
      <c r="D10143" t="s">
        <v>110</v>
      </c>
      <c r="E10143">
        <v>2</v>
      </c>
      <c r="F10143">
        <v>0.10448635235732</v>
      </c>
      <c r="G10143">
        <v>0.13917741935483799</v>
      </c>
      <c r="H10143">
        <v>0.237709677419354</v>
      </c>
    </row>
    <row r="10144" spans="1:8" x14ac:dyDescent="0.25">
      <c r="C10144" t="s">
        <v>29</v>
      </c>
      <c r="D10144" t="s">
        <v>110</v>
      </c>
      <c r="E10144">
        <v>3</v>
      </c>
      <c r="F10144">
        <v>9.8950372208436693E-2</v>
      </c>
      <c r="G10144">
        <v>0.12961290322580599</v>
      </c>
      <c r="H10144">
        <v>0.164645161290322</v>
      </c>
    </row>
    <row r="10145" spans="3:8" x14ac:dyDescent="0.25">
      <c r="C10145" t="s">
        <v>29</v>
      </c>
      <c r="D10145" t="s">
        <v>110</v>
      </c>
      <c r="E10145">
        <v>4</v>
      </c>
      <c r="F10145">
        <v>9.8883374689826303E-2</v>
      </c>
      <c r="G10145">
        <v>0.12477419354838699</v>
      </c>
      <c r="H10145">
        <v>0.17583870967741899</v>
      </c>
    </row>
    <row r="10146" spans="3:8" x14ac:dyDescent="0.25">
      <c r="C10146" t="s">
        <v>29</v>
      </c>
      <c r="D10146" t="s">
        <v>110</v>
      </c>
      <c r="E10146">
        <v>5</v>
      </c>
      <c r="F10146">
        <v>0.117588089330024</v>
      </c>
      <c r="G10146">
        <v>0.126</v>
      </c>
      <c r="H10146">
        <v>0.198467741935483</v>
      </c>
    </row>
    <row r="10147" spans="3:8" x14ac:dyDescent="0.25">
      <c r="C10147" t="s">
        <v>29</v>
      </c>
      <c r="D10147" t="s">
        <v>110</v>
      </c>
      <c r="E10147">
        <v>6</v>
      </c>
      <c r="F10147">
        <v>0.16756079404466501</v>
      </c>
      <c r="G10147">
        <v>0.12761290322580601</v>
      </c>
      <c r="H10147">
        <v>0.24798387096774099</v>
      </c>
    </row>
    <row r="10148" spans="3:8" x14ac:dyDescent="0.25">
      <c r="C10148" t="s">
        <v>29</v>
      </c>
      <c r="D10148" t="s">
        <v>110</v>
      </c>
      <c r="E10148">
        <v>7</v>
      </c>
      <c r="F10148">
        <v>0.14739950372208399</v>
      </c>
      <c r="G10148">
        <v>0.14722580645161201</v>
      </c>
      <c r="H10148">
        <v>0.28180645161290302</v>
      </c>
    </row>
    <row r="10149" spans="3:8" x14ac:dyDescent="0.25">
      <c r="C10149" t="s">
        <v>29</v>
      </c>
      <c r="D10149" t="s">
        <v>110</v>
      </c>
      <c r="E10149">
        <v>8</v>
      </c>
      <c r="F10149">
        <v>0.16332754342431699</v>
      </c>
      <c r="G10149">
        <v>0.19391935483870901</v>
      </c>
      <c r="H10149">
        <v>0.28606612903225698</v>
      </c>
    </row>
    <row r="10150" spans="3:8" x14ac:dyDescent="0.25">
      <c r="C10150" t="s">
        <v>29</v>
      </c>
      <c r="D10150" t="s">
        <v>110</v>
      </c>
      <c r="E10150">
        <v>9</v>
      </c>
      <c r="F10150">
        <v>0.17705707196029699</v>
      </c>
      <c r="G10150">
        <v>0.238112903225806</v>
      </c>
      <c r="H10150">
        <v>0.39596935483870799</v>
      </c>
    </row>
    <row r="10151" spans="3:8" x14ac:dyDescent="0.25">
      <c r="C10151" t="s">
        <v>29</v>
      </c>
      <c r="D10151" t="s">
        <v>110</v>
      </c>
      <c r="E10151">
        <v>10</v>
      </c>
      <c r="F10151">
        <v>0.18239454094292801</v>
      </c>
      <c r="G10151">
        <v>0.28180645161290302</v>
      </c>
      <c r="H10151">
        <v>0.548920967741934</v>
      </c>
    </row>
    <row r="10152" spans="3:8" x14ac:dyDescent="0.25">
      <c r="C10152" t="s">
        <v>29</v>
      </c>
      <c r="D10152" t="s">
        <v>110</v>
      </c>
      <c r="E10152">
        <v>11</v>
      </c>
      <c r="F10152">
        <v>0.224627791563275</v>
      </c>
      <c r="G10152">
        <v>0.30338709677419301</v>
      </c>
      <c r="H10152">
        <v>0.60966451612903005</v>
      </c>
    </row>
    <row r="10153" spans="3:8" x14ac:dyDescent="0.25">
      <c r="C10153" t="s">
        <v>29</v>
      </c>
      <c r="D10153" t="s">
        <v>110</v>
      </c>
      <c r="E10153">
        <v>12</v>
      </c>
      <c r="F10153">
        <v>0.31242431761786599</v>
      </c>
      <c r="G10153">
        <v>0.43487096774193501</v>
      </c>
      <c r="H10153">
        <v>0.75287419354838503</v>
      </c>
    </row>
    <row r="10154" spans="3:8" x14ac:dyDescent="0.25">
      <c r="C10154" t="s">
        <v>29</v>
      </c>
      <c r="D10154" t="s">
        <v>110</v>
      </c>
      <c r="E10154">
        <v>13</v>
      </c>
      <c r="F10154">
        <v>0.31932506203473898</v>
      </c>
      <c r="G10154">
        <v>0.85925806451612896</v>
      </c>
      <c r="H10154">
        <v>0.70472903225806205</v>
      </c>
    </row>
    <row r="10155" spans="3:8" x14ac:dyDescent="0.25">
      <c r="C10155" t="s">
        <v>29</v>
      </c>
      <c r="D10155" t="s">
        <v>110</v>
      </c>
      <c r="E10155">
        <v>14</v>
      </c>
      <c r="F10155">
        <v>0.28936972704714597</v>
      </c>
      <c r="G10155">
        <v>0.81012903225806399</v>
      </c>
      <c r="H10155">
        <v>0.56545483870967495</v>
      </c>
    </row>
    <row r="10156" spans="3:8" x14ac:dyDescent="0.25">
      <c r="C10156" t="s">
        <v>29</v>
      </c>
      <c r="D10156" t="s">
        <v>110</v>
      </c>
      <c r="E10156">
        <v>15</v>
      </c>
      <c r="F10156">
        <v>0.25300496277915602</v>
      </c>
      <c r="G10156">
        <v>0.84546774193548302</v>
      </c>
      <c r="H10156">
        <v>0.634049999999999</v>
      </c>
    </row>
    <row r="10157" spans="3:8" x14ac:dyDescent="0.25">
      <c r="C10157" t="s">
        <v>29</v>
      </c>
      <c r="D10157" t="s">
        <v>110</v>
      </c>
      <c r="E10157">
        <v>16</v>
      </c>
      <c r="F10157">
        <v>0.225789081885856</v>
      </c>
      <c r="G10157">
        <v>0.76925806451612899</v>
      </c>
      <c r="H10157">
        <v>0.75235645161290199</v>
      </c>
    </row>
    <row r="10158" spans="3:8" x14ac:dyDescent="0.25">
      <c r="C10158" t="s">
        <v>29</v>
      </c>
      <c r="D10158" t="s">
        <v>110</v>
      </c>
      <c r="E10158">
        <v>17</v>
      </c>
      <c r="F10158">
        <v>0.23160794044665001</v>
      </c>
      <c r="G10158">
        <v>0.74409677419354803</v>
      </c>
      <c r="H10158">
        <v>1.0540322580645101</v>
      </c>
    </row>
    <row r="10159" spans="3:8" x14ac:dyDescent="0.25">
      <c r="C10159" t="s">
        <v>29</v>
      </c>
      <c r="D10159" t="s">
        <v>110</v>
      </c>
      <c r="E10159">
        <v>18</v>
      </c>
      <c r="F10159">
        <v>0.24902481389578099</v>
      </c>
      <c r="G10159">
        <v>0.67230645161290303</v>
      </c>
      <c r="H10159">
        <v>1.0488548387096699</v>
      </c>
    </row>
    <row r="10160" spans="3:8" x14ac:dyDescent="0.25">
      <c r="C10160" t="s">
        <v>29</v>
      </c>
      <c r="D10160" t="s">
        <v>110</v>
      </c>
      <c r="E10160">
        <v>19</v>
      </c>
      <c r="F10160">
        <v>0.24544665012406899</v>
      </c>
      <c r="G10160">
        <v>0.57432258064516095</v>
      </c>
      <c r="H10160">
        <v>0.93269354838709595</v>
      </c>
    </row>
    <row r="10161" spans="1:8" x14ac:dyDescent="0.25">
      <c r="C10161" t="s">
        <v>29</v>
      </c>
      <c r="D10161" t="s">
        <v>110</v>
      </c>
      <c r="E10161">
        <v>20</v>
      </c>
      <c r="F10161">
        <v>0.25695781637717102</v>
      </c>
      <c r="G10161">
        <v>0.60924193548387096</v>
      </c>
      <c r="H10161">
        <v>0.69104838709677396</v>
      </c>
    </row>
    <row r="10162" spans="1:8" x14ac:dyDescent="0.25">
      <c r="C10162" t="s">
        <v>29</v>
      </c>
      <c r="D10162" t="s">
        <v>110</v>
      </c>
      <c r="E10162">
        <v>21</v>
      </c>
      <c r="F10162">
        <v>0.26763771712158801</v>
      </c>
      <c r="G10162">
        <v>0.58746774193548301</v>
      </c>
      <c r="H10162">
        <v>0.54651612903225799</v>
      </c>
    </row>
    <row r="10163" spans="1:8" x14ac:dyDescent="0.25">
      <c r="C10163" t="s">
        <v>29</v>
      </c>
      <c r="D10163" t="s">
        <v>110</v>
      </c>
      <c r="E10163">
        <v>22</v>
      </c>
      <c r="F10163">
        <v>0.249151364764268</v>
      </c>
      <c r="G10163">
        <v>0.55899999999999905</v>
      </c>
      <c r="H10163">
        <v>0.34416129032258003</v>
      </c>
    </row>
    <row r="10164" spans="1:8" x14ac:dyDescent="0.25">
      <c r="C10164" t="s">
        <v>29</v>
      </c>
      <c r="D10164" t="s">
        <v>110</v>
      </c>
      <c r="E10164">
        <v>23</v>
      </c>
      <c r="F10164">
        <v>0.17678908188585599</v>
      </c>
      <c r="G10164">
        <v>0.37919354838709601</v>
      </c>
      <c r="H10164">
        <v>0.36709677419354803</v>
      </c>
    </row>
    <row r="10165" spans="1:8" x14ac:dyDescent="0.25">
      <c r="C10165" t="s">
        <v>29</v>
      </c>
      <c r="D10165" t="s">
        <v>110</v>
      </c>
      <c r="E10165" t="s">
        <v>108</v>
      </c>
      <c r="F10165">
        <v>4.8094143920595496</v>
      </c>
      <c r="G10165">
        <v>9.9905967741935395</v>
      </c>
      <c r="H10165">
        <v>12.1446338709677</v>
      </c>
    </row>
    <row r="10166" spans="1:8" x14ac:dyDescent="0.25">
      <c r="A10166" t="s">
        <v>89</v>
      </c>
      <c r="B10166">
        <v>0</v>
      </c>
      <c r="C10166" t="s">
        <v>29</v>
      </c>
      <c r="D10166" t="s">
        <v>111</v>
      </c>
    </row>
    <row r="10167" spans="1:8" x14ac:dyDescent="0.25">
      <c r="A10167" t="s">
        <v>91</v>
      </c>
      <c r="B10167">
        <v>0</v>
      </c>
      <c r="C10167" t="s">
        <v>29</v>
      </c>
      <c r="D10167" t="s">
        <v>111</v>
      </c>
    </row>
    <row r="10168" spans="1:8" x14ac:dyDescent="0.25">
      <c r="A10168" t="s">
        <v>92</v>
      </c>
      <c r="B10168">
        <v>0</v>
      </c>
      <c r="C10168" t="s">
        <v>29</v>
      </c>
      <c r="D10168" t="s">
        <v>111</v>
      </c>
    </row>
    <row r="10169" spans="1:8" x14ac:dyDescent="0.25">
      <c r="A10169" t="s">
        <v>93</v>
      </c>
      <c r="B10169">
        <v>3</v>
      </c>
      <c r="C10169" t="s">
        <v>29</v>
      </c>
      <c r="D10169" t="s">
        <v>111</v>
      </c>
    </row>
    <row r="10170" spans="1:8" x14ac:dyDescent="0.25">
      <c r="A10170" t="s">
        <v>94</v>
      </c>
      <c r="B10170">
        <v>0</v>
      </c>
      <c r="C10170" t="s">
        <v>29</v>
      </c>
      <c r="D10170" t="s">
        <v>111</v>
      </c>
    </row>
    <row r="10171" spans="1:8" x14ac:dyDescent="0.25">
      <c r="A10171" t="s">
        <v>95</v>
      </c>
      <c r="B10171">
        <v>0</v>
      </c>
      <c r="C10171" t="s">
        <v>29</v>
      </c>
      <c r="D10171" t="s">
        <v>111</v>
      </c>
    </row>
    <row r="10172" spans="1:8" x14ac:dyDescent="0.25">
      <c r="A10172" t="s">
        <v>96</v>
      </c>
      <c r="B10172">
        <v>0</v>
      </c>
      <c r="C10172" t="s">
        <v>29</v>
      </c>
      <c r="D10172" t="s">
        <v>111</v>
      </c>
    </row>
    <row r="10173" spans="1:8" x14ac:dyDescent="0.25">
      <c r="A10173" t="s">
        <v>97</v>
      </c>
      <c r="B10173">
        <v>0</v>
      </c>
      <c r="C10173" t="s">
        <v>29</v>
      </c>
      <c r="D10173" t="s">
        <v>111</v>
      </c>
    </row>
    <row r="10174" spans="1:8" x14ac:dyDescent="0.25">
      <c r="A10174" t="s">
        <v>98</v>
      </c>
      <c r="B10174">
        <v>0</v>
      </c>
      <c r="C10174" t="s">
        <v>29</v>
      </c>
      <c r="D10174" t="s">
        <v>111</v>
      </c>
    </row>
    <row r="10175" spans="1:8" x14ac:dyDescent="0.25">
      <c r="A10175" t="s">
        <v>99</v>
      </c>
      <c r="B10175">
        <v>1</v>
      </c>
      <c r="C10175" t="s">
        <v>29</v>
      </c>
      <c r="D10175" t="s">
        <v>111</v>
      </c>
    </row>
    <row r="10176" spans="1:8" x14ac:dyDescent="0.25">
      <c r="A10176" t="s">
        <v>100</v>
      </c>
      <c r="B10176">
        <v>0</v>
      </c>
      <c r="C10176" t="s">
        <v>29</v>
      </c>
      <c r="D10176" t="s">
        <v>111</v>
      </c>
    </row>
    <row r="10177" spans="1:9" x14ac:dyDescent="0.25">
      <c r="A10177" t="s">
        <v>101</v>
      </c>
      <c r="B10177">
        <v>1</v>
      </c>
      <c r="C10177" t="s">
        <v>29</v>
      </c>
      <c r="D10177" t="s">
        <v>111</v>
      </c>
    </row>
    <row r="10178" spans="1:9" x14ac:dyDescent="0.25">
      <c r="A10178" t="s">
        <v>102</v>
      </c>
      <c r="B10178">
        <v>0</v>
      </c>
      <c r="C10178" t="s">
        <v>29</v>
      </c>
      <c r="D10178" t="s">
        <v>111</v>
      </c>
    </row>
    <row r="10179" spans="1:9" x14ac:dyDescent="0.25">
      <c r="A10179" t="s">
        <v>103</v>
      </c>
      <c r="B10179">
        <v>2</v>
      </c>
      <c r="C10179" t="s">
        <v>29</v>
      </c>
      <c r="D10179" t="s">
        <v>111</v>
      </c>
    </row>
    <row r="10180" spans="1:9" x14ac:dyDescent="0.25">
      <c r="A10180" t="s">
        <v>104</v>
      </c>
      <c r="B10180">
        <v>0</v>
      </c>
      <c r="C10180" t="s">
        <v>29</v>
      </c>
      <c r="D10180" t="s">
        <v>111</v>
      </c>
    </row>
    <row r="10181" spans="1:9" x14ac:dyDescent="0.25">
      <c r="A10181" t="s">
        <v>105</v>
      </c>
      <c r="B10181">
        <v>0</v>
      </c>
      <c r="C10181" t="s">
        <v>29</v>
      </c>
      <c r="D10181" t="s">
        <v>111</v>
      </c>
    </row>
    <row r="10182" spans="1:9" x14ac:dyDescent="0.25">
      <c r="A10182" t="s">
        <v>106</v>
      </c>
      <c r="B10182">
        <v>0</v>
      </c>
      <c r="C10182" t="s">
        <v>29</v>
      </c>
      <c r="D10182" t="s">
        <v>111</v>
      </c>
    </row>
    <row r="10183" spans="1:9" x14ac:dyDescent="0.25">
      <c r="C10183" t="s">
        <v>29</v>
      </c>
      <c r="D10183" t="s">
        <v>112</v>
      </c>
      <c r="E10183">
        <v>0</v>
      </c>
      <c r="F10183">
        <v>0.13360794044665</v>
      </c>
      <c r="G10183">
        <v>0.191725806451612</v>
      </c>
      <c r="H10183">
        <v>0.53838709677419305</v>
      </c>
      <c r="I10183">
        <v>0.18809677419354801</v>
      </c>
    </row>
    <row r="10184" spans="1:9" x14ac:dyDescent="0.25">
      <c r="C10184" t="s">
        <v>29</v>
      </c>
      <c r="D10184" t="s">
        <v>112</v>
      </c>
      <c r="E10184">
        <v>1</v>
      </c>
      <c r="F10184">
        <v>0.117002481389578</v>
      </c>
      <c r="G10184">
        <v>0.142629032258064</v>
      </c>
      <c r="H10184">
        <v>0.29403225806451599</v>
      </c>
      <c r="I10184">
        <v>0.18687096774193501</v>
      </c>
    </row>
    <row r="10185" spans="1:9" x14ac:dyDescent="0.25">
      <c r="C10185" t="s">
        <v>29</v>
      </c>
      <c r="D10185" t="s">
        <v>112</v>
      </c>
      <c r="E10185">
        <v>2</v>
      </c>
      <c r="F10185">
        <v>0.10448635235732</v>
      </c>
      <c r="G10185">
        <v>0.13917741935483799</v>
      </c>
      <c r="H10185">
        <v>0.29967741935483799</v>
      </c>
      <c r="I10185">
        <v>0.17574193548387099</v>
      </c>
    </row>
    <row r="10186" spans="1:9" x14ac:dyDescent="0.25">
      <c r="C10186" t="s">
        <v>29</v>
      </c>
      <c r="D10186" t="s">
        <v>112</v>
      </c>
      <c r="E10186">
        <v>3</v>
      </c>
      <c r="F10186">
        <v>9.8950372208436693E-2</v>
      </c>
      <c r="G10186">
        <v>0.12961290322580599</v>
      </c>
      <c r="H10186">
        <v>0.144612903225806</v>
      </c>
      <c r="I10186">
        <v>0.184677419354838</v>
      </c>
    </row>
    <row r="10187" spans="1:9" x14ac:dyDescent="0.25">
      <c r="C10187" t="s">
        <v>29</v>
      </c>
      <c r="D10187" t="s">
        <v>112</v>
      </c>
      <c r="E10187">
        <v>4</v>
      </c>
      <c r="F10187">
        <v>9.8883374689826303E-2</v>
      </c>
      <c r="G10187">
        <v>0.12477419354838699</v>
      </c>
      <c r="H10187">
        <v>0.17451612903225799</v>
      </c>
      <c r="I10187">
        <v>0.17716129032257999</v>
      </c>
    </row>
    <row r="10188" spans="1:9" x14ac:dyDescent="0.25">
      <c r="C10188" t="s">
        <v>29</v>
      </c>
      <c r="D10188" t="s">
        <v>112</v>
      </c>
      <c r="E10188">
        <v>5</v>
      </c>
      <c r="F10188">
        <v>0.117588089330024</v>
      </c>
      <c r="G10188">
        <v>0.126</v>
      </c>
      <c r="H10188">
        <v>0.200129032258064</v>
      </c>
      <c r="I10188">
        <v>0.196806451612903</v>
      </c>
    </row>
    <row r="10189" spans="1:9" x14ac:dyDescent="0.25">
      <c r="C10189" t="s">
        <v>29</v>
      </c>
      <c r="D10189" t="s">
        <v>112</v>
      </c>
      <c r="E10189">
        <v>6</v>
      </c>
      <c r="F10189">
        <v>0.16756079404466501</v>
      </c>
      <c r="G10189">
        <v>0.12761290322580601</v>
      </c>
      <c r="H10189">
        <v>0.22900000000000001</v>
      </c>
      <c r="I10189">
        <v>0.26696774193548301</v>
      </c>
    </row>
    <row r="10190" spans="1:9" x14ac:dyDescent="0.25">
      <c r="C10190" t="s">
        <v>29</v>
      </c>
      <c r="D10190" t="s">
        <v>112</v>
      </c>
      <c r="E10190">
        <v>7</v>
      </c>
      <c r="F10190">
        <v>0.14739950372208399</v>
      </c>
      <c r="G10190">
        <v>0.14722580645161201</v>
      </c>
      <c r="H10190">
        <v>0.26361290322580599</v>
      </c>
      <c r="I10190">
        <v>0.3</v>
      </c>
    </row>
    <row r="10191" spans="1:9" x14ac:dyDescent="0.25">
      <c r="C10191" t="s">
        <v>29</v>
      </c>
      <c r="D10191" t="s">
        <v>112</v>
      </c>
      <c r="E10191">
        <v>8</v>
      </c>
      <c r="F10191">
        <v>0.16332754342431699</v>
      </c>
      <c r="G10191">
        <v>0.19391935483870901</v>
      </c>
      <c r="H10191">
        <v>0.27703225806451598</v>
      </c>
      <c r="I10191">
        <v>0.29509999999999798</v>
      </c>
    </row>
    <row r="10192" spans="1:9" x14ac:dyDescent="0.25">
      <c r="C10192" t="s">
        <v>29</v>
      </c>
      <c r="D10192" t="s">
        <v>112</v>
      </c>
      <c r="E10192">
        <v>9</v>
      </c>
      <c r="F10192">
        <v>0.17705707196029699</v>
      </c>
      <c r="G10192">
        <v>0.238112903225806</v>
      </c>
      <c r="H10192">
        <v>0.39264516129032201</v>
      </c>
      <c r="I10192">
        <v>0.39929354838709502</v>
      </c>
    </row>
    <row r="10193" spans="1:9" x14ac:dyDescent="0.25">
      <c r="C10193" t="s">
        <v>29</v>
      </c>
      <c r="D10193" t="s">
        <v>112</v>
      </c>
      <c r="E10193">
        <v>10</v>
      </c>
      <c r="F10193">
        <v>0.18239454094292801</v>
      </c>
      <c r="G10193">
        <v>0.28180645161290302</v>
      </c>
      <c r="H10193">
        <v>0.52058064516128999</v>
      </c>
      <c r="I10193">
        <v>0.577261290322579</v>
      </c>
    </row>
    <row r="10194" spans="1:9" x14ac:dyDescent="0.25">
      <c r="C10194" t="s">
        <v>29</v>
      </c>
      <c r="D10194" t="s">
        <v>112</v>
      </c>
      <c r="E10194">
        <v>11</v>
      </c>
      <c r="F10194">
        <v>0.224627791563275</v>
      </c>
      <c r="G10194">
        <v>0.30338709677419301</v>
      </c>
      <c r="H10194">
        <v>0.60741935483870901</v>
      </c>
      <c r="I10194">
        <v>0.61190967741935098</v>
      </c>
    </row>
    <row r="10195" spans="1:9" x14ac:dyDescent="0.25">
      <c r="C10195" t="s">
        <v>29</v>
      </c>
      <c r="D10195" t="s">
        <v>112</v>
      </c>
      <c r="E10195">
        <v>12</v>
      </c>
      <c r="F10195">
        <v>0.31242431761786599</v>
      </c>
      <c r="G10195">
        <v>0.43487096774193501</v>
      </c>
      <c r="H10195">
        <v>0.64616129032257996</v>
      </c>
      <c r="I10195">
        <v>0.85958709677418998</v>
      </c>
    </row>
    <row r="10196" spans="1:9" x14ac:dyDescent="0.25">
      <c r="C10196" t="s">
        <v>29</v>
      </c>
      <c r="D10196" t="s">
        <v>112</v>
      </c>
      <c r="E10196">
        <v>13</v>
      </c>
      <c r="F10196">
        <v>0.31932506203473898</v>
      </c>
      <c r="G10196">
        <v>0.85925806451612896</v>
      </c>
      <c r="H10196">
        <v>0.69403225806451596</v>
      </c>
      <c r="I10196">
        <v>0.71542580645160903</v>
      </c>
    </row>
    <row r="10197" spans="1:9" x14ac:dyDescent="0.25">
      <c r="C10197" t="s">
        <v>29</v>
      </c>
      <c r="D10197" t="s">
        <v>112</v>
      </c>
      <c r="E10197">
        <v>14</v>
      </c>
      <c r="F10197">
        <v>0.28936972704714597</v>
      </c>
      <c r="G10197">
        <v>0.81012903225806399</v>
      </c>
      <c r="H10197">
        <v>0.39119354838709602</v>
      </c>
      <c r="I10197">
        <v>0.73971612903225403</v>
      </c>
    </row>
    <row r="10198" spans="1:9" x14ac:dyDescent="0.25">
      <c r="C10198" t="s">
        <v>29</v>
      </c>
      <c r="D10198" t="s">
        <v>112</v>
      </c>
      <c r="E10198">
        <v>15</v>
      </c>
      <c r="F10198">
        <v>0.25300496277915602</v>
      </c>
      <c r="G10198">
        <v>0.84546774193548302</v>
      </c>
      <c r="H10198">
        <v>0.31345161290322499</v>
      </c>
      <c r="I10198">
        <v>0.95464838709677202</v>
      </c>
    </row>
    <row r="10199" spans="1:9" x14ac:dyDescent="0.25">
      <c r="C10199" t="s">
        <v>29</v>
      </c>
      <c r="D10199" t="s">
        <v>112</v>
      </c>
      <c r="E10199">
        <v>16</v>
      </c>
      <c r="F10199">
        <v>0.225789081885856</v>
      </c>
      <c r="G10199">
        <v>0.76925806451612899</v>
      </c>
      <c r="H10199">
        <v>0.48612903225806398</v>
      </c>
      <c r="I10199">
        <v>1.0185838709677399</v>
      </c>
    </row>
    <row r="10200" spans="1:9" x14ac:dyDescent="0.25">
      <c r="C10200" t="s">
        <v>29</v>
      </c>
      <c r="D10200" t="s">
        <v>112</v>
      </c>
      <c r="E10200">
        <v>17</v>
      </c>
      <c r="F10200">
        <v>0.23160794044665001</v>
      </c>
      <c r="G10200">
        <v>0.74409677419354803</v>
      </c>
      <c r="H10200">
        <v>0.70935483870967697</v>
      </c>
      <c r="I10200">
        <v>1.3987096774193499</v>
      </c>
    </row>
    <row r="10201" spans="1:9" x14ac:dyDescent="0.25">
      <c r="C10201" t="s">
        <v>29</v>
      </c>
      <c r="D10201" t="s">
        <v>112</v>
      </c>
      <c r="E10201">
        <v>18</v>
      </c>
      <c r="F10201">
        <v>0.24902481389578099</v>
      </c>
      <c r="G10201">
        <v>0.67230645161290303</v>
      </c>
      <c r="H10201">
        <v>0.71583870967741903</v>
      </c>
      <c r="I10201">
        <v>1.3818709677419301</v>
      </c>
    </row>
    <row r="10202" spans="1:9" x14ac:dyDescent="0.25">
      <c r="C10202" t="s">
        <v>29</v>
      </c>
      <c r="D10202" t="s">
        <v>112</v>
      </c>
      <c r="E10202">
        <v>19</v>
      </c>
      <c r="F10202">
        <v>0.24544665012406899</v>
      </c>
      <c r="G10202">
        <v>0.57432258064516095</v>
      </c>
      <c r="H10202">
        <v>0.68461290322580604</v>
      </c>
      <c r="I10202">
        <v>1.18077419354838</v>
      </c>
    </row>
    <row r="10203" spans="1:9" x14ac:dyDescent="0.25">
      <c r="C10203" t="s">
        <v>29</v>
      </c>
      <c r="D10203" t="s">
        <v>112</v>
      </c>
      <c r="E10203">
        <v>20</v>
      </c>
      <c r="F10203">
        <v>0.25695781637717102</v>
      </c>
      <c r="G10203">
        <v>0.60924193548387096</v>
      </c>
      <c r="H10203">
        <v>0.55748387096774199</v>
      </c>
      <c r="I10203">
        <v>0.82461290322580605</v>
      </c>
    </row>
    <row r="10204" spans="1:9" x14ac:dyDescent="0.25">
      <c r="C10204" t="s">
        <v>29</v>
      </c>
      <c r="D10204" t="s">
        <v>112</v>
      </c>
      <c r="E10204">
        <v>21</v>
      </c>
      <c r="F10204">
        <v>0.26763771712158801</v>
      </c>
      <c r="G10204">
        <v>0.58746774193548301</v>
      </c>
      <c r="H10204">
        <v>0.71390322580645105</v>
      </c>
      <c r="I10204">
        <v>0.37912903225806399</v>
      </c>
    </row>
    <row r="10205" spans="1:9" x14ac:dyDescent="0.25">
      <c r="C10205" t="s">
        <v>29</v>
      </c>
      <c r="D10205" t="s">
        <v>112</v>
      </c>
      <c r="E10205">
        <v>22</v>
      </c>
      <c r="F10205">
        <v>0.249151364764268</v>
      </c>
      <c r="G10205">
        <v>0.55899999999999905</v>
      </c>
      <c r="H10205">
        <v>0.39767741935483802</v>
      </c>
      <c r="I10205">
        <v>0.29064516129032197</v>
      </c>
    </row>
    <row r="10206" spans="1:9" x14ac:dyDescent="0.25">
      <c r="C10206" t="s">
        <v>29</v>
      </c>
      <c r="D10206" t="s">
        <v>112</v>
      </c>
      <c r="E10206">
        <v>23</v>
      </c>
      <c r="F10206">
        <v>0.17678908188585599</v>
      </c>
      <c r="G10206">
        <v>0.37919354838709601</v>
      </c>
      <c r="H10206">
        <v>0.51245161290322505</v>
      </c>
      <c r="I10206">
        <v>0.22174193548387</v>
      </c>
    </row>
    <row r="10207" spans="1:9" x14ac:dyDescent="0.25">
      <c r="C10207" t="s">
        <v>29</v>
      </c>
      <c r="D10207" t="s">
        <v>112</v>
      </c>
      <c r="E10207" t="s">
        <v>108</v>
      </c>
      <c r="F10207">
        <v>4.8094143920595496</v>
      </c>
      <c r="G10207">
        <v>9.9905967741935395</v>
      </c>
      <c r="H10207">
        <v>10.763935483870901</v>
      </c>
      <c r="I10207">
        <v>13.525332258064401</v>
      </c>
    </row>
    <row r="10208" spans="1:9" x14ac:dyDescent="0.25">
      <c r="A10208" t="s">
        <v>89</v>
      </c>
      <c r="B10208">
        <v>0</v>
      </c>
      <c r="C10208" t="s">
        <v>29</v>
      </c>
      <c r="D10208" t="s">
        <v>113</v>
      </c>
    </row>
    <row r="10209" spans="1:4" x14ac:dyDescent="0.25">
      <c r="A10209" t="s">
        <v>91</v>
      </c>
      <c r="B10209">
        <v>0</v>
      </c>
      <c r="C10209" t="s">
        <v>29</v>
      </c>
      <c r="D10209" t="s">
        <v>113</v>
      </c>
    </row>
    <row r="10210" spans="1:4" x14ac:dyDescent="0.25">
      <c r="A10210" t="s">
        <v>92</v>
      </c>
      <c r="B10210">
        <v>0</v>
      </c>
      <c r="C10210" t="s">
        <v>29</v>
      </c>
      <c r="D10210" t="s">
        <v>113</v>
      </c>
    </row>
    <row r="10211" spans="1:4" x14ac:dyDescent="0.25">
      <c r="A10211" t="s">
        <v>93</v>
      </c>
      <c r="B10211">
        <v>4</v>
      </c>
      <c r="C10211" t="s">
        <v>29</v>
      </c>
      <c r="D10211" t="s">
        <v>113</v>
      </c>
    </row>
    <row r="10212" spans="1:4" x14ac:dyDescent="0.25">
      <c r="A10212" t="s">
        <v>94</v>
      </c>
      <c r="B10212">
        <v>0</v>
      </c>
      <c r="C10212" t="s">
        <v>29</v>
      </c>
      <c r="D10212" t="s">
        <v>113</v>
      </c>
    </row>
    <row r="10213" spans="1:4" x14ac:dyDescent="0.25">
      <c r="A10213" t="s">
        <v>95</v>
      </c>
      <c r="B10213">
        <v>0</v>
      </c>
      <c r="C10213" t="s">
        <v>29</v>
      </c>
      <c r="D10213" t="s">
        <v>113</v>
      </c>
    </row>
    <row r="10214" spans="1:4" x14ac:dyDescent="0.25">
      <c r="A10214" t="s">
        <v>96</v>
      </c>
      <c r="B10214">
        <v>1</v>
      </c>
      <c r="C10214" t="s">
        <v>29</v>
      </c>
      <c r="D10214" t="s">
        <v>113</v>
      </c>
    </row>
    <row r="10215" spans="1:4" x14ac:dyDescent="0.25">
      <c r="A10215" t="s">
        <v>97</v>
      </c>
      <c r="B10215">
        <v>0</v>
      </c>
      <c r="C10215" t="s">
        <v>29</v>
      </c>
      <c r="D10215" t="s">
        <v>113</v>
      </c>
    </row>
    <row r="10216" spans="1:4" x14ac:dyDescent="0.25">
      <c r="A10216" t="s">
        <v>98</v>
      </c>
      <c r="B10216">
        <v>1</v>
      </c>
      <c r="C10216" t="s">
        <v>29</v>
      </c>
      <c r="D10216" t="s">
        <v>113</v>
      </c>
    </row>
    <row r="10217" spans="1:4" x14ac:dyDescent="0.25">
      <c r="A10217" t="s">
        <v>99</v>
      </c>
      <c r="B10217">
        <v>2</v>
      </c>
      <c r="C10217" t="s">
        <v>29</v>
      </c>
      <c r="D10217" t="s">
        <v>113</v>
      </c>
    </row>
    <row r="10218" spans="1:4" x14ac:dyDescent="0.25">
      <c r="A10218" t="s">
        <v>100</v>
      </c>
      <c r="B10218">
        <v>1</v>
      </c>
      <c r="C10218" t="s">
        <v>29</v>
      </c>
      <c r="D10218" t="s">
        <v>113</v>
      </c>
    </row>
    <row r="10219" spans="1:4" x14ac:dyDescent="0.25">
      <c r="A10219" t="s">
        <v>101</v>
      </c>
      <c r="B10219">
        <v>2</v>
      </c>
      <c r="C10219" t="s">
        <v>29</v>
      </c>
      <c r="D10219" t="s">
        <v>113</v>
      </c>
    </row>
    <row r="10220" spans="1:4" x14ac:dyDescent="0.25">
      <c r="A10220" t="s">
        <v>102</v>
      </c>
      <c r="B10220">
        <v>0</v>
      </c>
      <c r="C10220" t="s">
        <v>29</v>
      </c>
      <c r="D10220" t="s">
        <v>113</v>
      </c>
    </row>
    <row r="10221" spans="1:4" x14ac:dyDescent="0.25">
      <c r="A10221" t="s">
        <v>103</v>
      </c>
      <c r="B10221">
        <v>3</v>
      </c>
      <c r="C10221" t="s">
        <v>29</v>
      </c>
      <c r="D10221" t="s">
        <v>113</v>
      </c>
    </row>
    <row r="10222" spans="1:4" x14ac:dyDescent="0.25">
      <c r="A10222" t="s">
        <v>104</v>
      </c>
      <c r="B10222">
        <v>1</v>
      </c>
      <c r="C10222" t="s">
        <v>29</v>
      </c>
      <c r="D10222" t="s">
        <v>113</v>
      </c>
    </row>
    <row r="10223" spans="1:4" x14ac:dyDescent="0.25">
      <c r="A10223" t="s">
        <v>105</v>
      </c>
      <c r="B10223">
        <v>0</v>
      </c>
      <c r="C10223" t="s">
        <v>29</v>
      </c>
      <c r="D10223" t="s">
        <v>113</v>
      </c>
    </row>
    <row r="10224" spans="1:4" x14ac:dyDescent="0.25">
      <c r="A10224" t="s">
        <v>106</v>
      </c>
      <c r="B10224">
        <v>0</v>
      </c>
      <c r="C10224" t="s">
        <v>29</v>
      </c>
      <c r="D10224" t="s">
        <v>113</v>
      </c>
    </row>
    <row r="10225" spans="3:10" x14ac:dyDescent="0.25">
      <c r="C10225" t="s">
        <v>29</v>
      </c>
      <c r="D10225" t="s">
        <v>114</v>
      </c>
      <c r="E10225">
        <v>0</v>
      </c>
      <c r="F10225">
        <v>0.12611111111111101</v>
      </c>
      <c r="G10225">
        <v>0.15047580645161199</v>
      </c>
      <c r="H10225">
        <v>0.191725806451612</v>
      </c>
      <c r="I10225">
        <v>0.53838709677419305</v>
      </c>
      <c r="J10225">
        <v>0.18809677419354801</v>
      </c>
    </row>
    <row r="10226" spans="3:10" x14ac:dyDescent="0.25">
      <c r="C10226" t="s">
        <v>29</v>
      </c>
      <c r="D10226" t="s">
        <v>114</v>
      </c>
      <c r="E10226">
        <v>1</v>
      </c>
      <c r="F10226">
        <v>0.120591397849462</v>
      </c>
      <c r="G10226">
        <v>0.108927419354838</v>
      </c>
      <c r="H10226">
        <v>0.142629032258064</v>
      </c>
      <c r="I10226">
        <v>0.29403225806451599</v>
      </c>
      <c r="J10226">
        <v>0.18687096774193501</v>
      </c>
    </row>
    <row r="10227" spans="3:10" x14ac:dyDescent="0.25">
      <c r="C10227" t="s">
        <v>29</v>
      </c>
      <c r="D10227" t="s">
        <v>114</v>
      </c>
      <c r="E10227">
        <v>2</v>
      </c>
      <c r="F10227">
        <v>0.112301075268817</v>
      </c>
      <c r="G10227">
        <v>8.6903225806451601E-2</v>
      </c>
      <c r="H10227">
        <v>0.13917741935483799</v>
      </c>
      <c r="I10227">
        <v>0.29967741935483799</v>
      </c>
      <c r="J10227">
        <v>0.17574193548387099</v>
      </c>
    </row>
    <row r="10228" spans="3:10" x14ac:dyDescent="0.25">
      <c r="C10228" t="s">
        <v>29</v>
      </c>
      <c r="D10228" t="s">
        <v>114</v>
      </c>
      <c r="E10228">
        <v>3</v>
      </c>
      <c r="F10228">
        <v>0.104870967741935</v>
      </c>
      <c r="G10228">
        <v>8.5629032258064494E-2</v>
      </c>
      <c r="H10228">
        <v>0.12961290322580599</v>
      </c>
      <c r="I10228">
        <v>0.144612903225806</v>
      </c>
      <c r="J10228">
        <v>0.184677419354838</v>
      </c>
    </row>
    <row r="10229" spans="3:10" x14ac:dyDescent="0.25">
      <c r="C10229" t="s">
        <v>29</v>
      </c>
      <c r="D10229" t="s">
        <v>114</v>
      </c>
      <c r="E10229">
        <v>4</v>
      </c>
      <c r="F10229">
        <v>0.10665949820788501</v>
      </c>
      <c r="G10229">
        <v>8.1387096774193493E-2</v>
      </c>
      <c r="H10229">
        <v>0.12477419354838699</v>
      </c>
      <c r="I10229">
        <v>0.17451612903225799</v>
      </c>
      <c r="J10229">
        <v>0.17716129032257999</v>
      </c>
    </row>
    <row r="10230" spans="3:10" x14ac:dyDescent="0.25">
      <c r="C10230" t="s">
        <v>29</v>
      </c>
      <c r="D10230" t="s">
        <v>114</v>
      </c>
      <c r="E10230">
        <v>5</v>
      </c>
      <c r="F10230">
        <v>0.134752688172043</v>
      </c>
      <c r="G10230">
        <v>7.8967741935483796E-2</v>
      </c>
      <c r="H10230">
        <v>0.126</v>
      </c>
      <c r="I10230">
        <v>0.200129032258064</v>
      </c>
      <c r="J10230">
        <v>0.196806451612903</v>
      </c>
    </row>
    <row r="10231" spans="3:10" x14ac:dyDescent="0.25">
      <c r="C10231" t="s">
        <v>29</v>
      </c>
      <c r="D10231" t="s">
        <v>114</v>
      </c>
      <c r="E10231">
        <v>6</v>
      </c>
      <c r="F10231">
        <v>0.20398566308243701</v>
      </c>
      <c r="G10231">
        <v>8.5604838709677403E-2</v>
      </c>
      <c r="H10231">
        <v>0.12761290322580601</v>
      </c>
      <c r="I10231">
        <v>0.22900000000000001</v>
      </c>
      <c r="J10231">
        <v>0.26696774193548301</v>
      </c>
    </row>
    <row r="10232" spans="3:10" x14ac:dyDescent="0.25">
      <c r="C10232" t="s">
        <v>29</v>
      </c>
      <c r="D10232" t="s">
        <v>114</v>
      </c>
      <c r="E10232">
        <v>7</v>
      </c>
      <c r="F10232">
        <v>0.17552329749103901</v>
      </c>
      <c r="G10232">
        <v>8.4120967741935407E-2</v>
      </c>
      <c r="H10232">
        <v>0.14722580645161201</v>
      </c>
      <c r="I10232">
        <v>0.26361290322580599</v>
      </c>
      <c r="J10232">
        <v>0.3</v>
      </c>
    </row>
    <row r="10233" spans="3:10" x14ac:dyDescent="0.25">
      <c r="C10233" t="s">
        <v>29</v>
      </c>
      <c r="D10233" t="s">
        <v>114</v>
      </c>
      <c r="E10233">
        <v>8</v>
      </c>
      <c r="F10233">
        <v>0.186433691756272</v>
      </c>
      <c r="G10233">
        <v>0.111338709677419</v>
      </c>
      <c r="H10233">
        <v>0.19391935483870901</v>
      </c>
      <c r="I10233">
        <v>0.27703225806451598</v>
      </c>
      <c r="J10233">
        <v>0.29509999999999798</v>
      </c>
    </row>
    <row r="10234" spans="3:10" x14ac:dyDescent="0.25">
      <c r="C10234" t="s">
        <v>29</v>
      </c>
      <c r="D10234" t="s">
        <v>114</v>
      </c>
      <c r="E10234">
        <v>9</v>
      </c>
      <c r="F10234">
        <v>0.19240860215053701</v>
      </c>
      <c r="G10234">
        <v>0.14251612903225799</v>
      </c>
      <c r="H10234">
        <v>0.238112903225806</v>
      </c>
      <c r="I10234">
        <v>0.39264516129032201</v>
      </c>
      <c r="J10234">
        <v>0.39929354838709502</v>
      </c>
    </row>
    <row r="10235" spans="3:10" x14ac:dyDescent="0.25">
      <c r="C10235" t="s">
        <v>29</v>
      </c>
      <c r="D10235" t="s">
        <v>114</v>
      </c>
      <c r="E10235">
        <v>10</v>
      </c>
      <c r="F10235">
        <v>0.198939068100358</v>
      </c>
      <c r="G10235">
        <v>0.14516935483870899</v>
      </c>
      <c r="H10235">
        <v>0.28180645161290302</v>
      </c>
      <c r="I10235">
        <v>0.52058064516128999</v>
      </c>
      <c r="J10235">
        <v>0.577261290322579</v>
      </c>
    </row>
    <row r="10236" spans="3:10" x14ac:dyDescent="0.25">
      <c r="C10236" t="s">
        <v>29</v>
      </c>
      <c r="D10236" t="s">
        <v>114</v>
      </c>
      <c r="E10236">
        <v>11</v>
      </c>
      <c r="F10236">
        <v>0.230021505376344</v>
      </c>
      <c r="G10236">
        <v>0.21249193548386999</v>
      </c>
      <c r="H10236">
        <v>0.30338709677419301</v>
      </c>
      <c r="I10236">
        <v>0.60741935483870901</v>
      </c>
      <c r="J10236">
        <v>0.61190967741935098</v>
      </c>
    </row>
    <row r="10237" spans="3:10" x14ac:dyDescent="0.25">
      <c r="C10237" t="s">
        <v>29</v>
      </c>
      <c r="D10237" t="s">
        <v>114</v>
      </c>
      <c r="E10237">
        <v>12</v>
      </c>
      <c r="F10237">
        <v>0.31127598566308201</v>
      </c>
      <c r="G10237">
        <v>0.315008064516129</v>
      </c>
      <c r="H10237">
        <v>0.43487096774193501</v>
      </c>
      <c r="I10237">
        <v>0.64616129032257996</v>
      </c>
      <c r="J10237">
        <v>0.85958709677418998</v>
      </c>
    </row>
    <row r="10238" spans="3:10" x14ac:dyDescent="0.25">
      <c r="C10238" t="s">
        <v>29</v>
      </c>
      <c r="D10238" t="s">
        <v>114</v>
      </c>
      <c r="E10238">
        <v>13</v>
      </c>
      <c r="F10238">
        <v>0.28589964157705999</v>
      </c>
      <c r="G10238">
        <v>0.39453225806451597</v>
      </c>
      <c r="H10238">
        <v>0.85925806451612896</v>
      </c>
      <c r="I10238">
        <v>0.69403225806451596</v>
      </c>
      <c r="J10238">
        <v>0.71542580645160903</v>
      </c>
    </row>
    <row r="10239" spans="3:10" x14ac:dyDescent="0.25">
      <c r="C10239" t="s">
        <v>29</v>
      </c>
      <c r="D10239" t="s">
        <v>114</v>
      </c>
      <c r="E10239">
        <v>14</v>
      </c>
      <c r="F10239">
        <v>0.22123297491039401</v>
      </c>
      <c r="G10239">
        <v>0.44267741935483801</v>
      </c>
      <c r="H10239">
        <v>0.81012903225806399</v>
      </c>
      <c r="I10239">
        <v>0.39119354838709602</v>
      </c>
      <c r="J10239">
        <v>0.73971612903225403</v>
      </c>
    </row>
    <row r="10240" spans="3:10" x14ac:dyDescent="0.25">
      <c r="C10240" t="s">
        <v>29</v>
      </c>
      <c r="D10240" t="s">
        <v>114</v>
      </c>
      <c r="E10240">
        <v>15</v>
      </c>
      <c r="F10240">
        <v>0.204197132616487</v>
      </c>
      <c r="G10240">
        <v>0.36282258064516099</v>
      </c>
      <c r="H10240">
        <v>0.84546774193548302</v>
      </c>
      <c r="I10240">
        <v>0.31345161290322499</v>
      </c>
      <c r="J10240">
        <v>0.95464838709677202</v>
      </c>
    </row>
    <row r="10241" spans="1:10" x14ac:dyDescent="0.25">
      <c r="C10241" t="s">
        <v>29</v>
      </c>
      <c r="D10241" t="s">
        <v>114</v>
      </c>
      <c r="E10241">
        <v>16</v>
      </c>
      <c r="F10241">
        <v>0.18405017921146899</v>
      </c>
      <c r="G10241">
        <v>0.31970161290322502</v>
      </c>
      <c r="H10241">
        <v>0.76925806451612899</v>
      </c>
      <c r="I10241">
        <v>0.48612903225806398</v>
      </c>
      <c r="J10241">
        <v>1.0185838709677399</v>
      </c>
    </row>
    <row r="10242" spans="1:10" x14ac:dyDescent="0.25">
      <c r="C10242" t="s">
        <v>29</v>
      </c>
      <c r="D10242" t="s">
        <v>114</v>
      </c>
      <c r="E10242">
        <v>17</v>
      </c>
      <c r="F10242">
        <v>0.185770609318996</v>
      </c>
      <c r="G10242">
        <v>0.33474193548387099</v>
      </c>
      <c r="H10242">
        <v>0.74409677419354803</v>
      </c>
      <c r="I10242">
        <v>0.70935483870967697</v>
      </c>
      <c r="J10242">
        <v>1.3987096774193499</v>
      </c>
    </row>
    <row r="10243" spans="1:10" x14ac:dyDescent="0.25">
      <c r="C10243" t="s">
        <v>29</v>
      </c>
      <c r="D10243" t="s">
        <v>114</v>
      </c>
      <c r="E10243">
        <v>18</v>
      </c>
      <c r="F10243">
        <v>0.21910035842293901</v>
      </c>
      <c r="G10243">
        <v>0.31635483870967701</v>
      </c>
      <c r="H10243">
        <v>0.67230645161290303</v>
      </c>
      <c r="I10243">
        <v>0.71583870967741903</v>
      </c>
      <c r="J10243">
        <v>1.3818709677419301</v>
      </c>
    </row>
    <row r="10244" spans="1:10" x14ac:dyDescent="0.25">
      <c r="C10244" t="s">
        <v>29</v>
      </c>
      <c r="D10244" t="s">
        <v>114</v>
      </c>
      <c r="E10244">
        <v>19</v>
      </c>
      <c r="F10244">
        <v>0.233143369175627</v>
      </c>
      <c r="G10244">
        <v>0.27312903225806401</v>
      </c>
      <c r="H10244">
        <v>0.57432258064516095</v>
      </c>
      <c r="I10244">
        <v>0.68461290322580604</v>
      </c>
      <c r="J10244">
        <v>1.18077419354838</v>
      </c>
    </row>
    <row r="10245" spans="1:10" x14ac:dyDescent="0.25">
      <c r="C10245" t="s">
        <v>29</v>
      </c>
      <c r="D10245" t="s">
        <v>114</v>
      </c>
      <c r="E10245">
        <v>20</v>
      </c>
      <c r="F10245">
        <v>0.260480286738351</v>
      </c>
      <c r="G10245">
        <v>0.24903225806451601</v>
      </c>
      <c r="H10245">
        <v>0.60924193548387096</v>
      </c>
      <c r="I10245">
        <v>0.55748387096774199</v>
      </c>
      <c r="J10245">
        <v>0.82461290322580605</v>
      </c>
    </row>
    <row r="10246" spans="1:10" x14ac:dyDescent="0.25">
      <c r="C10246" t="s">
        <v>29</v>
      </c>
      <c r="D10246" t="s">
        <v>114</v>
      </c>
      <c r="E10246">
        <v>21</v>
      </c>
      <c r="F10246">
        <v>0.25036917562723998</v>
      </c>
      <c r="G10246">
        <v>0.30649193548387099</v>
      </c>
      <c r="H10246">
        <v>0.58746774193548301</v>
      </c>
      <c r="I10246">
        <v>0.71390322580645105</v>
      </c>
      <c r="J10246">
        <v>0.37912903225806399</v>
      </c>
    </row>
    <row r="10247" spans="1:10" x14ac:dyDescent="0.25">
      <c r="C10247" t="s">
        <v>29</v>
      </c>
      <c r="D10247" t="s">
        <v>114</v>
      </c>
      <c r="E10247">
        <v>22</v>
      </c>
      <c r="F10247">
        <v>0.20801075268817201</v>
      </c>
      <c r="G10247">
        <v>0.34171774193548299</v>
      </c>
      <c r="H10247">
        <v>0.55899999999999905</v>
      </c>
      <c r="I10247">
        <v>0.39767741935483802</v>
      </c>
      <c r="J10247">
        <v>0.29064516129032197</v>
      </c>
    </row>
    <row r="10248" spans="1:10" x14ac:dyDescent="0.25">
      <c r="C10248" t="s">
        <v>29</v>
      </c>
      <c r="D10248" t="s">
        <v>114</v>
      </c>
      <c r="E10248">
        <v>23</v>
      </c>
      <c r="F10248">
        <v>0.15016845878136201</v>
      </c>
      <c r="G10248">
        <v>0.236685483870967</v>
      </c>
      <c r="H10248">
        <v>0.37919354838709601</v>
      </c>
      <c r="I10248">
        <v>0.51245161290322505</v>
      </c>
      <c r="J10248">
        <v>0.22174193548387</v>
      </c>
    </row>
    <row r="10249" spans="1:10" x14ac:dyDescent="0.25">
      <c r="C10249" t="s">
        <v>29</v>
      </c>
      <c r="D10249" t="s">
        <v>114</v>
      </c>
      <c r="E10249" t="s">
        <v>108</v>
      </c>
      <c r="F10249">
        <v>4.6062974910394203</v>
      </c>
      <c r="G10249">
        <v>5.2664274193548302</v>
      </c>
      <c r="H10249">
        <v>9.9905967741935395</v>
      </c>
      <c r="I10249">
        <v>10.763935483870901</v>
      </c>
      <c r="J10249">
        <v>13.525332258064401</v>
      </c>
    </row>
    <row r="10250" spans="1:10" x14ac:dyDescent="0.25">
      <c r="A10250" t="s">
        <v>89</v>
      </c>
      <c r="B10250">
        <v>0</v>
      </c>
      <c r="C10250" t="s">
        <v>29</v>
      </c>
      <c r="D10250" t="s">
        <v>115</v>
      </c>
    </row>
    <row r="10251" spans="1:10" x14ac:dyDescent="0.25">
      <c r="A10251" t="s">
        <v>91</v>
      </c>
      <c r="B10251">
        <v>0</v>
      </c>
      <c r="C10251" t="s">
        <v>29</v>
      </c>
      <c r="D10251" t="s">
        <v>115</v>
      </c>
    </row>
    <row r="10252" spans="1:10" x14ac:dyDescent="0.25">
      <c r="A10252" t="s">
        <v>92</v>
      </c>
      <c r="B10252">
        <v>0</v>
      </c>
      <c r="C10252" t="s">
        <v>29</v>
      </c>
      <c r="D10252" t="s">
        <v>115</v>
      </c>
    </row>
    <row r="10253" spans="1:10" x14ac:dyDescent="0.25">
      <c r="A10253" t="s">
        <v>93</v>
      </c>
      <c r="B10253">
        <v>1</v>
      </c>
      <c r="C10253" t="s">
        <v>29</v>
      </c>
      <c r="D10253" t="s">
        <v>115</v>
      </c>
    </row>
    <row r="10254" spans="1:10" x14ac:dyDescent="0.25">
      <c r="A10254" t="s">
        <v>94</v>
      </c>
      <c r="B10254">
        <v>0</v>
      </c>
      <c r="C10254" t="s">
        <v>29</v>
      </c>
      <c r="D10254" t="s">
        <v>115</v>
      </c>
    </row>
    <row r="10255" spans="1:10" x14ac:dyDescent="0.25">
      <c r="A10255" t="s">
        <v>95</v>
      </c>
      <c r="B10255">
        <v>0</v>
      </c>
      <c r="C10255" t="s">
        <v>29</v>
      </c>
      <c r="D10255" t="s">
        <v>115</v>
      </c>
    </row>
    <row r="10256" spans="1:10" x14ac:dyDescent="0.25">
      <c r="A10256" t="s">
        <v>96</v>
      </c>
      <c r="B10256">
        <v>0</v>
      </c>
      <c r="C10256" t="s">
        <v>29</v>
      </c>
      <c r="D10256" t="s">
        <v>115</v>
      </c>
    </row>
    <row r="10257" spans="1:7" x14ac:dyDescent="0.25">
      <c r="A10257" t="s">
        <v>97</v>
      </c>
      <c r="B10257">
        <v>0</v>
      </c>
      <c r="C10257" t="s">
        <v>29</v>
      </c>
      <c r="D10257" t="s">
        <v>115</v>
      </c>
    </row>
    <row r="10258" spans="1:7" x14ac:dyDescent="0.25">
      <c r="A10258" t="s">
        <v>98</v>
      </c>
      <c r="B10258">
        <v>0</v>
      </c>
      <c r="C10258" t="s">
        <v>29</v>
      </c>
      <c r="D10258" t="s">
        <v>115</v>
      </c>
    </row>
    <row r="10259" spans="1:7" x14ac:dyDescent="0.25">
      <c r="A10259" t="s">
        <v>99</v>
      </c>
      <c r="B10259">
        <v>1</v>
      </c>
      <c r="C10259" t="s">
        <v>29</v>
      </c>
      <c r="D10259" t="s">
        <v>115</v>
      </c>
    </row>
    <row r="10260" spans="1:7" x14ac:dyDescent="0.25">
      <c r="A10260" t="s">
        <v>100</v>
      </c>
      <c r="B10260">
        <v>0</v>
      </c>
      <c r="C10260" t="s">
        <v>29</v>
      </c>
      <c r="D10260" t="s">
        <v>115</v>
      </c>
    </row>
    <row r="10261" spans="1:7" x14ac:dyDescent="0.25">
      <c r="A10261" t="s">
        <v>101</v>
      </c>
      <c r="B10261">
        <v>1</v>
      </c>
      <c r="C10261" t="s">
        <v>29</v>
      </c>
      <c r="D10261" t="s">
        <v>115</v>
      </c>
    </row>
    <row r="10262" spans="1:7" x14ac:dyDescent="0.25">
      <c r="A10262" t="s">
        <v>102</v>
      </c>
      <c r="B10262">
        <v>0</v>
      </c>
      <c r="C10262" t="s">
        <v>29</v>
      </c>
      <c r="D10262" t="s">
        <v>115</v>
      </c>
    </row>
    <row r="10263" spans="1:7" x14ac:dyDescent="0.25">
      <c r="A10263" t="s">
        <v>103</v>
      </c>
      <c r="B10263">
        <v>1</v>
      </c>
      <c r="C10263" t="s">
        <v>29</v>
      </c>
      <c r="D10263" t="s">
        <v>115</v>
      </c>
    </row>
    <row r="10264" spans="1:7" x14ac:dyDescent="0.25">
      <c r="A10264" t="s">
        <v>104</v>
      </c>
      <c r="B10264">
        <v>0</v>
      </c>
      <c r="C10264" t="s">
        <v>29</v>
      </c>
      <c r="D10264" t="s">
        <v>115</v>
      </c>
    </row>
    <row r="10265" spans="1:7" x14ac:dyDescent="0.25">
      <c r="A10265" t="s">
        <v>105</v>
      </c>
      <c r="B10265">
        <v>0</v>
      </c>
      <c r="C10265" t="s">
        <v>29</v>
      </c>
      <c r="D10265" t="s">
        <v>115</v>
      </c>
    </row>
    <row r="10266" spans="1:7" x14ac:dyDescent="0.25">
      <c r="A10266" t="s">
        <v>106</v>
      </c>
      <c r="B10266">
        <v>0</v>
      </c>
      <c r="C10266" t="s">
        <v>29</v>
      </c>
      <c r="D10266" t="s">
        <v>115</v>
      </c>
    </row>
    <row r="10267" spans="1:7" x14ac:dyDescent="0.25">
      <c r="C10267" t="s">
        <v>29</v>
      </c>
      <c r="D10267" t="s">
        <v>116</v>
      </c>
      <c r="E10267">
        <v>0</v>
      </c>
      <c r="F10267">
        <v>0.13360794044665</v>
      </c>
      <c r="G10267">
        <v>0.27748387096774102</v>
      </c>
    </row>
    <row r="10268" spans="1:7" x14ac:dyDescent="0.25">
      <c r="C10268" t="s">
        <v>29</v>
      </c>
      <c r="D10268" t="s">
        <v>116</v>
      </c>
      <c r="E10268">
        <v>1</v>
      </c>
      <c r="F10268">
        <v>0.117002481389578</v>
      </c>
      <c r="G10268">
        <v>0.19154032258064499</v>
      </c>
    </row>
    <row r="10269" spans="1:7" x14ac:dyDescent="0.25">
      <c r="C10269" t="s">
        <v>29</v>
      </c>
      <c r="D10269" t="s">
        <v>116</v>
      </c>
      <c r="E10269">
        <v>2</v>
      </c>
      <c r="F10269">
        <v>0.10448635235732</v>
      </c>
      <c r="G10269">
        <v>0.18844354838709601</v>
      </c>
    </row>
    <row r="10270" spans="1:7" x14ac:dyDescent="0.25">
      <c r="C10270" t="s">
        <v>29</v>
      </c>
      <c r="D10270" t="s">
        <v>116</v>
      </c>
      <c r="E10270">
        <v>3</v>
      </c>
      <c r="F10270">
        <v>9.8950372208436693E-2</v>
      </c>
      <c r="G10270">
        <v>0.14712903225806401</v>
      </c>
    </row>
    <row r="10271" spans="1:7" x14ac:dyDescent="0.25">
      <c r="C10271" t="s">
        <v>29</v>
      </c>
      <c r="D10271" t="s">
        <v>116</v>
      </c>
      <c r="E10271">
        <v>4</v>
      </c>
      <c r="F10271">
        <v>9.8883374689826303E-2</v>
      </c>
      <c r="G10271">
        <v>0.15030645161290301</v>
      </c>
    </row>
    <row r="10272" spans="1:7" x14ac:dyDescent="0.25">
      <c r="C10272" t="s">
        <v>29</v>
      </c>
      <c r="D10272" t="s">
        <v>116</v>
      </c>
      <c r="E10272">
        <v>5</v>
      </c>
      <c r="F10272">
        <v>0.117588089330024</v>
      </c>
      <c r="G10272">
        <v>0.162233870967741</v>
      </c>
    </row>
    <row r="10273" spans="3:7" x14ac:dyDescent="0.25">
      <c r="C10273" t="s">
        <v>29</v>
      </c>
      <c r="D10273" t="s">
        <v>116</v>
      </c>
      <c r="E10273">
        <v>6</v>
      </c>
      <c r="F10273">
        <v>0.16756079404466501</v>
      </c>
      <c r="G10273">
        <v>0.18779838709677399</v>
      </c>
    </row>
    <row r="10274" spans="3:7" x14ac:dyDescent="0.25">
      <c r="C10274" t="s">
        <v>29</v>
      </c>
      <c r="D10274" t="s">
        <v>116</v>
      </c>
      <c r="E10274">
        <v>7</v>
      </c>
      <c r="F10274">
        <v>0.14739950372208399</v>
      </c>
      <c r="G10274">
        <v>0.214516129032258</v>
      </c>
    </row>
    <row r="10275" spans="3:7" x14ac:dyDescent="0.25">
      <c r="C10275" t="s">
        <v>29</v>
      </c>
      <c r="D10275" t="s">
        <v>116</v>
      </c>
      <c r="E10275">
        <v>8</v>
      </c>
      <c r="F10275">
        <v>0.16332754342431699</v>
      </c>
      <c r="G10275">
        <v>0.23999274193548301</v>
      </c>
    </row>
    <row r="10276" spans="3:7" x14ac:dyDescent="0.25">
      <c r="C10276" t="s">
        <v>29</v>
      </c>
      <c r="D10276" t="s">
        <v>116</v>
      </c>
      <c r="E10276">
        <v>9</v>
      </c>
      <c r="F10276">
        <v>0.17705707196029699</v>
      </c>
      <c r="G10276">
        <v>0.31704112903225701</v>
      </c>
    </row>
    <row r="10277" spans="3:7" x14ac:dyDescent="0.25">
      <c r="C10277" t="s">
        <v>29</v>
      </c>
      <c r="D10277" t="s">
        <v>116</v>
      </c>
      <c r="E10277">
        <v>10</v>
      </c>
      <c r="F10277">
        <v>0.18239454094292801</v>
      </c>
      <c r="G10277">
        <v>0.41536370967741798</v>
      </c>
    </row>
    <row r="10278" spans="3:7" x14ac:dyDescent="0.25">
      <c r="C10278" t="s">
        <v>29</v>
      </c>
      <c r="D10278" t="s">
        <v>116</v>
      </c>
      <c r="E10278">
        <v>11</v>
      </c>
      <c r="F10278">
        <v>0.224627791563275</v>
      </c>
      <c r="G10278">
        <v>0.456525806451612</v>
      </c>
    </row>
    <row r="10279" spans="3:7" x14ac:dyDescent="0.25">
      <c r="C10279" t="s">
        <v>29</v>
      </c>
      <c r="D10279" t="s">
        <v>116</v>
      </c>
      <c r="E10279">
        <v>12</v>
      </c>
      <c r="F10279">
        <v>0.31242431761786599</v>
      </c>
      <c r="G10279">
        <v>0.59387258064516002</v>
      </c>
    </row>
    <row r="10280" spans="3:7" x14ac:dyDescent="0.25">
      <c r="C10280" t="s">
        <v>29</v>
      </c>
      <c r="D10280" t="s">
        <v>116</v>
      </c>
      <c r="E10280">
        <v>13</v>
      </c>
      <c r="F10280">
        <v>0.31932506203473898</v>
      </c>
      <c r="G10280">
        <v>0.78199354838709501</v>
      </c>
    </row>
    <row r="10281" spans="3:7" x14ac:dyDescent="0.25">
      <c r="C10281" t="s">
        <v>29</v>
      </c>
      <c r="D10281" t="s">
        <v>116</v>
      </c>
      <c r="E10281">
        <v>14</v>
      </c>
      <c r="F10281">
        <v>0.28936972704714597</v>
      </c>
      <c r="G10281">
        <v>0.68779193548386997</v>
      </c>
    </row>
    <row r="10282" spans="3:7" x14ac:dyDescent="0.25">
      <c r="C10282" t="s">
        <v>29</v>
      </c>
      <c r="D10282" t="s">
        <v>116</v>
      </c>
      <c r="E10282">
        <v>15</v>
      </c>
      <c r="F10282">
        <v>0.25300496277915602</v>
      </c>
      <c r="G10282">
        <v>0.73975887096774096</v>
      </c>
    </row>
    <row r="10283" spans="3:7" x14ac:dyDescent="0.25">
      <c r="C10283" t="s">
        <v>29</v>
      </c>
      <c r="D10283" t="s">
        <v>116</v>
      </c>
      <c r="E10283">
        <v>16</v>
      </c>
      <c r="F10283">
        <v>0.225789081885856</v>
      </c>
      <c r="G10283">
        <v>0.76080725806451499</v>
      </c>
    </row>
    <row r="10284" spans="3:7" x14ac:dyDescent="0.25">
      <c r="C10284" t="s">
        <v>29</v>
      </c>
      <c r="D10284" t="s">
        <v>116</v>
      </c>
      <c r="E10284">
        <v>17</v>
      </c>
      <c r="F10284">
        <v>0.23160794044665001</v>
      </c>
      <c r="G10284">
        <v>0.89906451612903204</v>
      </c>
    </row>
    <row r="10285" spans="3:7" x14ac:dyDescent="0.25">
      <c r="C10285" t="s">
        <v>29</v>
      </c>
      <c r="D10285" t="s">
        <v>116</v>
      </c>
      <c r="E10285">
        <v>18</v>
      </c>
      <c r="F10285">
        <v>0.24902481389578099</v>
      </c>
      <c r="G10285">
        <v>0.86058064516128996</v>
      </c>
    </row>
    <row r="10286" spans="3:7" x14ac:dyDescent="0.25">
      <c r="C10286" t="s">
        <v>29</v>
      </c>
      <c r="D10286" t="s">
        <v>116</v>
      </c>
      <c r="E10286">
        <v>19</v>
      </c>
      <c r="F10286">
        <v>0.24544665012406899</v>
      </c>
      <c r="G10286">
        <v>0.75350806451612895</v>
      </c>
    </row>
    <row r="10287" spans="3:7" x14ac:dyDescent="0.25">
      <c r="C10287" t="s">
        <v>29</v>
      </c>
      <c r="D10287" t="s">
        <v>116</v>
      </c>
      <c r="E10287">
        <v>20</v>
      </c>
      <c r="F10287">
        <v>0.25695781637717102</v>
      </c>
      <c r="G10287">
        <v>0.65014516129032196</v>
      </c>
    </row>
    <row r="10288" spans="3:7" x14ac:dyDescent="0.25">
      <c r="C10288" t="s">
        <v>29</v>
      </c>
      <c r="D10288" t="s">
        <v>116</v>
      </c>
      <c r="E10288">
        <v>21</v>
      </c>
      <c r="F10288">
        <v>0.26763771712158801</v>
      </c>
      <c r="G10288">
        <v>0.56699193548387095</v>
      </c>
    </row>
    <row r="10289" spans="1:7" x14ac:dyDescent="0.25">
      <c r="C10289" t="s">
        <v>29</v>
      </c>
      <c r="D10289" t="s">
        <v>116</v>
      </c>
      <c r="E10289">
        <v>22</v>
      </c>
      <c r="F10289">
        <v>0.249151364764268</v>
      </c>
      <c r="G10289">
        <v>0.45158064516128998</v>
      </c>
    </row>
    <row r="10290" spans="1:7" x14ac:dyDescent="0.25">
      <c r="C10290" t="s">
        <v>29</v>
      </c>
      <c r="D10290" t="s">
        <v>116</v>
      </c>
      <c r="E10290">
        <v>23</v>
      </c>
      <c r="F10290">
        <v>0.17678908188585599</v>
      </c>
      <c r="G10290">
        <v>0.37314516129032199</v>
      </c>
    </row>
    <row r="10291" spans="1:7" x14ac:dyDescent="0.25">
      <c r="C10291" t="s">
        <v>29</v>
      </c>
      <c r="D10291" t="s">
        <v>116</v>
      </c>
      <c r="E10291" t="s">
        <v>108</v>
      </c>
      <c r="F10291">
        <v>4.8094143920595496</v>
      </c>
      <c r="G10291">
        <v>11.0676153225806</v>
      </c>
    </row>
    <row r="10292" spans="1:7" x14ac:dyDescent="0.25">
      <c r="A10292" t="s">
        <v>89</v>
      </c>
      <c r="B10292">
        <v>0</v>
      </c>
      <c r="C10292" t="s">
        <v>29</v>
      </c>
      <c r="D10292" t="s">
        <v>117</v>
      </c>
    </row>
    <row r="10293" spans="1:7" x14ac:dyDescent="0.25">
      <c r="A10293" t="s">
        <v>91</v>
      </c>
      <c r="B10293">
        <v>0</v>
      </c>
      <c r="C10293" t="s">
        <v>29</v>
      </c>
      <c r="D10293" t="s">
        <v>117</v>
      </c>
    </row>
    <row r="10294" spans="1:7" x14ac:dyDescent="0.25">
      <c r="A10294" t="s">
        <v>92</v>
      </c>
      <c r="B10294">
        <v>0</v>
      </c>
      <c r="C10294" t="s">
        <v>29</v>
      </c>
      <c r="D10294" t="s">
        <v>117</v>
      </c>
    </row>
    <row r="10295" spans="1:7" x14ac:dyDescent="0.25">
      <c r="A10295" t="s">
        <v>93</v>
      </c>
      <c r="B10295">
        <v>2</v>
      </c>
      <c r="C10295" t="s">
        <v>29</v>
      </c>
      <c r="D10295" t="s">
        <v>117</v>
      </c>
    </row>
    <row r="10296" spans="1:7" x14ac:dyDescent="0.25">
      <c r="A10296" t="s">
        <v>94</v>
      </c>
      <c r="B10296">
        <v>0</v>
      </c>
      <c r="C10296" t="s">
        <v>29</v>
      </c>
      <c r="D10296" t="s">
        <v>117</v>
      </c>
    </row>
    <row r="10297" spans="1:7" x14ac:dyDescent="0.25">
      <c r="A10297" t="s">
        <v>95</v>
      </c>
      <c r="B10297">
        <v>0</v>
      </c>
      <c r="C10297" t="s">
        <v>29</v>
      </c>
      <c r="D10297" t="s">
        <v>117</v>
      </c>
    </row>
    <row r="10298" spans="1:7" x14ac:dyDescent="0.25">
      <c r="A10298" t="s">
        <v>96</v>
      </c>
      <c r="B10298">
        <v>0</v>
      </c>
      <c r="C10298" t="s">
        <v>29</v>
      </c>
      <c r="D10298" t="s">
        <v>117</v>
      </c>
    </row>
    <row r="10299" spans="1:7" x14ac:dyDescent="0.25">
      <c r="A10299" t="s">
        <v>97</v>
      </c>
      <c r="B10299">
        <v>0</v>
      </c>
      <c r="C10299" t="s">
        <v>29</v>
      </c>
      <c r="D10299" t="s">
        <v>117</v>
      </c>
    </row>
    <row r="10300" spans="1:7" x14ac:dyDescent="0.25">
      <c r="A10300" t="s">
        <v>98</v>
      </c>
      <c r="B10300">
        <v>0</v>
      </c>
      <c r="C10300" t="s">
        <v>29</v>
      </c>
      <c r="D10300" t="s">
        <v>117</v>
      </c>
    </row>
    <row r="10301" spans="1:7" x14ac:dyDescent="0.25">
      <c r="A10301" t="s">
        <v>99</v>
      </c>
      <c r="B10301">
        <v>2</v>
      </c>
      <c r="C10301" t="s">
        <v>29</v>
      </c>
      <c r="D10301" t="s">
        <v>117</v>
      </c>
    </row>
    <row r="10302" spans="1:7" x14ac:dyDescent="0.25">
      <c r="A10302" t="s">
        <v>100</v>
      </c>
      <c r="B10302">
        <v>0</v>
      </c>
      <c r="C10302" t="s">
        <v>29</v>
      </c>
      <c r="D10302" t="s">
        <v>117</v>
      </c>
    </row>
    <row r="10303" spans="1:7" x14ac:dyDescent="0.25">
      <c r="A10303" t="s">
        <v>101</v>
      </c>
      <c r="B10303">
        <v>2</v>
      </c>
      <c r="C10303" t="s">
        <v>29</v>
      </c>
      <c r="D10303" t="s">
        <v>117</v>
      </c>
    </row>
    <row r="10304" spans="1:7" x14ac:dyDescent="0.25">
      <c r="A10304" t="s">
        <v>102</v>
      </c>
      <c r="B10304">
        <v>0</v>
      </c>
      <c r="C10304" t="s">
        <v>29</v>
      </c>
      <c r="D10304" t="s">
        <v>117</v>
      </c>
    </row>
    <row r="10305" spans="1:8" x14ac:dyDescent="0.25">
      <c r="A10305" t="s">
        <v>103</v>
      </c>
      <c r="B10305">
        <v>1</v>
      </c>
      <c r="C10305" t="s">
        <v>29</v>
      </c>
      <c r="D10305" t="s">
        <v>117</v>
      </c>
    </row>
    <row r="10306" spans="1:8" x14ac:dyDescent="0.25">
      <c r="A10306" t="s">
        <v>104</v>
      </c>
      <c r="B10306">
        <v>0</v>
      </c>
      <c r="C10306" t="s">
        <v>29</v>
      </c>
      <c r="D10306" t="s">
        <v>117</v>
      </c>
    </row>
    <row r="10307" spans="1:8" x14ac:dyDescent="0.25">
      <c r="A10307" t="s">
        <v>105</v>
      </c>
      <c r="B10307">
        <v>0</v>
      </c>
      <c r="C10307" t="s">
        <v>29</v>
      </c>
      <c r="D10307" t="s">
        <v>117</v>
      </c>
    </row>
    <row r="10308" spans="1:8" x14ac:dyDescent="0.25">
      <c r="A10308" t="s">
        <v>106</v>
      </c>
      <c r="B10308">
        <v>0</v>
      </c>
      <c r="C10308" t="s">
        <v>29</v>
      </c>
      <c r="D10308" t="s">
        <v>117</v>
      </c>
    </row>
    <row r="10309" spans="1:8" x14ac:dyDescent="0.25">
      <c r="C10309" t="s">
        <v>29</v>
      </c>
      <c r="D10309" t="s">
        <v>118</v>
      </c>
      <c r="E10309">
        <v>0</v>
      </c>
      <c r="F10309">
        <v>0.13360794044665</v>
      </c>
      <c r="G10309">
        <v>0.53838709677419305</v>
      </c>
      <c r="H10309">
        <v>0.19051612903225801</v>
      </c>
    </row>
    <row r="10310" spans="1:8" x14ac:dyDescent="0.25">
      <c r="C10310" t="s">
        <v>29</v>
      </c>
      <c r="D10310" t="s">
        <v>118</v>
      </c>
      <c r="E10310">
        <v>1</v>
      </c>
      <c r="F10310">
        <v>0.117002481389578</v>
      </c>
      <c r="G10310">
        <v>0.29403225806451599</v>
      </c>
      <c r="H10310">
        <v>0.157376344086021</v>
      </c>
    </row>
    <row r="10311" spans="1:8" x14ac:dyDescent="0.25">
      <c r="C10311" t="s">
        <v>29</v>
      </c>
      <c r="D10311" t="s">
        <v>118</v>
      </c>
      <c r="E10311">
        <v>2</v>
      </c>
      <c r="F10311">
        <v>0.10448635235732</v>
      </c>
      <c r="G10311">
        <v>0.29967741935483799</v>
      </c>
      <c r="H10311">
        <v>0.151365591397849</v>
      </c>
    </row>
    <row r="10312" spans="1:8" x14ac:dyDescent="0.25">
      <c r="C10312" t="s">
        <v>29</v>
      </c>
      <c r="D10312" t="s">
        <v>118</v>
      </c>
      <c r="E10312">
        <v>3</v>
      </c>
      <c r="F10312">
        <v>9.8950372208436693E-2</v>
      </c>
      <c r="G10312">
        <v>0.144612903225806</v>
      </c>
      <c r="H10312">
        <v>0.14796774193548301</v>
      </c>
    </row>
    <row r="10313" spans="1:8" x14ac:dyDescent="0.25">
      <c r="C10313" t="s">
        <v>29</v>
      </c>
      <c r="D10313" t="s">
        <v>118</v>
      </c>
      <c r="E10313">
        <v>4</v>
      </c>
      <c r="F10313">
        <v>9.8883374689826303E-2</v>
      </c>
      <c r="G10313">
        <v>0.17451612903225799</v>
      </c>
      <c r="H10313">
        <v>0.142236559139784</v>
      </c>
    </row>
    <row r="10314" spans="1:8" x14ac:dyDescent="0.25">
      <c r="C10314" t="s">
        <v>29</v>
      </c>
      <c r="D10314" t="s">
        <v>118</v>
      </c>
      <c r="E10314">
        <v>5</v>
      </c>
      <c r="F10314">
        <v>0.117588089330024</v>
      </c>
      <c r="G10314">
        <v>0.200129032258064</v>
      </c>
      <c r="H10314">
        <v>0.14960215053763401</v>
      </c>
    </row>
    <row r="10315" spans="1:8" x14ac:dyDescent="0.25">
      <c r="C10315" t="s">
        <v>29</v>
      </c>
      <c r="D10315" t="s">
        <v>118</v>
      </c>
      <c r="E10315">
        <v>6</v>
      </c>
      <c r="F10315">
        <v>0.16756079404466501</v>
      </c>
      <c r="G10315">
        <v>0.22900000000000001</v>
      </c>
      <c r="H10315">
        <v>0.17406451612903201</v>
      </c>
    </row>
    <row r="10316" spans="1:8" x14ac:dyDescent="0.25">
      <c r="C10316" t="s">
        <v>29</v>
      </c>
      <c r="D10316" t="s">
        <v>118</v>
      </c>
      <c r="E10316">
        <v>7</v>
      </c>
      <c r="F10316">
        <v>0.14739950372208399</v>
      </c>
      <c r="G10316">
        <v>0.26361290322580599</v>
      </c>
      <c r="H10316">
        <v>0.19815053763440801</v>
      </c>
    </row>
    <row r="10317" spans="1:8" x14ac:dyDescent="0.25">
      <c r="C10317" t="s">
        <v>29</v>
      </c>
      <c r="D10317" t="s">
        <v>118</v>
      </c>
      <c r="E10317">
        <v>8</v>
      </c>
      <c r="F10317">
        <v>0.16332754342431699</v>
      </c>
      <c r="G10317">
        <v>0.27703225806451598</v>
      </c>
      <c r="H10317">
        <v>0.22764623655913899</v>
      </c>
    </row>
    <row r="10318" spans="1:8" x14ac:dyDescent="0.25">
      <c r="C10318" t="s">
        <v>29</v>
      </c>
      <c r="D10318" t="s">
        <v>118</v>
      </c>
      <c r="E10318">
        <v>9</v>
      </c>
      <c r="F10318">
        <v>0.17705707196029699</v>
      </c>
      <c r="G10318">
        <v>0.39264516129032201</v>
      </c>
      <c r="H10318">
        <v>0.29183978494623602</v>
      </c>
    </row>
    <row r="10319" spans="1:8" x14ac:dyDescent="0.25">
      <c r="C10319" t="s">
        <v>29</v>
      </c>
      <c r="D10319" t="s">
        <v>118</v>
      </c>
      <c r="E10319">
        <v>10</v>
      </c>
      <c r="F10319">
        <v>0.18239454094292801</v>
      </c>
      <c r="G10319">
        <v>0.52058064516128999</v>
      </c>
      <c r="H10319">
        <v>0.38029139784946098</v>
      </c>
    </row>
    <row r="10320" spans="1:8" x14ac:dyDescent="0.25">
      <c r="C10320" t="s">
        <v>29</v>
      </c>
      <c r="D10320" t="s">
        <v>118</v>
      </c>
      <c r="E10320">
        <v>11</v>
      </c>
      <c r="F10320">
        <v>0.224627791563275</v>
      </c>
      <c r="G10320">
        <v>0.60741935483870901</v>
      </c>
      <c r="H10320">
        <v>0.40622795698924602</v>
      </c>
    </row>
    <row r="10321" spans="1:8" x14ac:dyDescent="0.25">
      <c r="C10321" t="s">
        <v>29</v>
      </c>
      <c r="D10321" t="s">
        <v>118</v>
      </c>
      <c r="E10321">
        <v>12</v>
      </c>
      <c r="F10321">
        <v>0.31242431761786599</v>
      </c>
      <c r="G10321">
        <v>0.64616129032257996</v>
      </c>
      <c r="H10321">
        <v>0.576443010752687</v>
      </c>
    </row>
    <row r="10322" spans="1:8" x14ac:dyDescent="0.25">
      <c r="C10322" t="s">
        <v>29</v>
      </c>
      <c r="D10322" t="s">
        <v>118</v>
      </c>
      <c r="E10322">
        <v>13</v>
      </c>
      <c r="F10322">
        <v>0.31932506203473898</v>
      </c>
      <c r="G10322">
        <v>0.69403225806451596</v>
      </c>
      <c r="H10322">
        <v>0.81131397849462195</v>
      </c>
    </row>
    <row r="10323" spans="1:8" x14ac:dyDescent="0.25">
      <c r="C10323" t="s">
        <v>29</v>
      </c>
      <c r="D10323" t="s">
        <v>118</v>
      </c>
      <c r="E10323">
        <v>14</v>
      </c>
      <c r="F10323">
        <v>0.28936972704714597</v>
      </c>
      <c r="G10323">
        <v>0.39119354838709602</v>
      </c>
      <c r="H10323">
        <v>0.78665806451612796</v>
      </c>
    </row>
    <row r="10324" spans="1:8" x14ac:dyDescent="0.25">
      <c r="C10324" t="s">
        <v>29</v>
      </c>
      <c r="D10324" t="s">
        <v>118</v>
      </c>
      <c r="E10324">
        <v>15</v>
      </c>
      <c r="F10324">
        <v>0.25300496277915602</v>
      </c>
      <c r="G10324">
        <v>0.31345161290322499</v>
      </c>
      <c r="H10324">
        <v>0.88186129032257998</v>
      </c>
    </row>
    <row r="10325" spans="1:8" x14ac:dyDescent="0.25">
      <c r="C10325" t="s">
        <v>29</v>
      </c>
      <c r="D10325" t="s">
        <v>118</v>
      </c>
      <c r="E10325">
        <v>16</v>
      </c>
      <c r="F10325">
        <v>0.225789081885856</v>
      </c>
      <c r="G10325">
        <v>0.48612903225806398</v>
      </c>
      <c r="H10325">
        <v>0.85236666666666605</v>
      </c>
    </row>
    <row r="10326" spans="1:8" x14ac:dyDescent="0.25">
      <c r="C10326" t="s">
        <v>29</v>
      </c>
      <c r="D10326" t="s">
        <v>118</v>
      </c>
      <c r="E10326">
        <v>17</v>
      </c>
      <c r="F10326">
        <v>0.23160794044665001</v>
      </c>
      <c r="G10326">
        <v>0.70935483870967697</v>
      </c>
      <c r="H10326">
        <v>0.96230107526881703</v>
      </c>
    </row>
    <row r="10327" spans="1:8" x14ac:dyDescent="0.25">
      <c r="C10327" t="s">
        <v>29</v>
      </c>
      <c r="D10327" t="s">
        <v>118</v>
      </c>
      <c r="E10327">
        <v>18</v>
      </c>
      <c r="F10327">
        <v>0.24902481389578099</v>
      </c>
      <c r="G10327">
        <v>0.71583870967741903</v>
      </c>
      <c r="H10327">
        <v>0.90882795698924701</v>
      </c>
    </row>
    <row r="10328" spans="1:8" x14ac:dyDescent="0.25">
      <c r="C10328" t="s">
        <v>29</v>
      </c>
      <c r="D10328" t="s">
        <v>118</v>
      </c>
      <c r="E10328">
        <v>19</v>
      </c>
      <c r="F10328">
        <v>0.24544665012406899</v>
      </c>
      <c r="G10328">
        <v>0.68461290322580604</v>
      </c>
      <c r="H10328">
        <v>0.776473118279569</v>
      </c>
    </row>
    <row r="10329" spans="1:8" x14ac:dyDescent="0.25">
      <c r="C10329" t="s">
        <v>29</v>
      </c>
      <c r="D10329" t="s">
        <v>118</v>
      </c>
      <c r="E10329">
        <v>20</v>
      </c>
      <c r="F10329">
        <v>0.25695781637717102</v>
      </c>
      <c r="G10329">
        <v>0.55748387096774199</v>
      </c>
      <c r="H10329">
        <v>0.68103225806451595</v>
      </c>
    </row>
    <row r="10330" spans="1:8" x14ac:dyDescent="0.25">
      <c r="C10330" t="s">
        <v>29</v>
      </c>
      <c r="D10330" t="s">
        <v>118</v>
      </c>
      <c r="E10330">
        <v>21</v>
      </c>
      <c r="F10330">
        <v>0.26763771712158801</v>
      </c>
      <c r="G10330">
        <v>0.71390322580645105</v>
      </c>
      <c r="H10330">
        <v>0.51802150537634395</v>
      </c>
    </row>
    <row r="10331" spans="1:8" x14ac:dyDescent="0.25">
      <c r="C10331" t="s">
        <v>29</v>
      </c>
      <c r="D10331" t="s">
        <v>118</v>
      </c>
      <c r="E10331">
        <v>22</v>
      </c>
      <c r="F10331">
        <v>0.249151364764268</v>
      </c>
      <c r="G10331">
        <v>0.39767741935483802</v>
      </c>
      <c r="H10331">
        <v>0.46954838709677399</v>
      </c>
    </row>
    <row r="10332" spans="1:8" x14ac:dyDescent="0.25">
      <c r="C10332" t="s">
        <v>29</v>
      </c>
      <c r="D10332" t="s">
        <v>118</v>
      </c>
      <c r="E10332">
        <v>23</v>
      </c>
      <c r="F10332">
        <v>0.17678908188585599</v>
      </c>
      <c r="G10332">
        <v>0.51245161290322505</v>
      </c>
      <c r="H10332">
        <v>0.32670967741935403</v>
      </c>
    </row>
    <row r="10333" spans="1:8" x14ac:dyDescent="0.25">
      <c r="C10333" t="s">
        <v>29</v>
      </c>
      <c r="D10333" t="s">
        <v>118</v>
      </c>
      <c r="E10333" t="s">
        <v>108</v>
      </c>
      <c r="F10333">
        <v>4.8094143920595496</v>
      </c>
      <c r="G10333">
        <v>10.763935483870901</v>
      </c>
      <c r="H10333">
        <v>11.168841935483799</v>
      </c>
    </row>
    <row r="10334" spans="1:8" x14ac:dyDescent="0.25">
      <c r="A10334" t="s">
        <v>89</v>
      </c>
      <c r="B10334">
        <v>0</v>
      </c>
      <c r="C10334" t="s">
        <v>29</v>
      </c>
      <c r="D10334" t="s">
        <v>119</v>
      </c>
    </row>
    <row r="10335" spans="1:8" x14ac:dyDescent="0.25">
      <c r="A10335" t="s">
        <v>91</v>
      </c>
      <c r="B10335">
        <v>0</v>
      </c>
      <c r="C10335" t="s">
        <v>29</v>
      </c>
      <c r="D10335" t="s">
        <v>119</v>
      </c>
    </row>
    <row r="10336" spans="1:8" x14ac:dyDescent="0.25">
      <c r="A10336" t="s">
        <v>92</v>
      </c>
      <c r="B10336">
        <v>0</v>
      </c>
      <c r="C10336" t="s">
        <v>29</v>
      </c>
      <c r="D10336" t="s">
        <v>119</v>
      </c>
    </row>
    <row r="10337" spans="1:9" x14ac:dyDescent="0.25">
      <c r="A10337" t="s">
        <v>93</v>
      </c>
      <c r="B10337">
        <v>3</v>
      </c>
      <c r="C10337" t="s">
        <v>29</v>
      </c>
      <c r="D10337" t="s">
        <v>119</v>
      </c>
    </row>
    <row r="10338" spans="1:9" x14ac:dyDescent="0.25">
      <c r="A10338" t="s">
        <v>94</v>
      </c>
      <c r="B10338">
        <v>0</v>
      </c>
      <c r="C10338" t="s">
        <v>29</v>
      </c>
      <c r="D10338" t="s">
        <v>119</v>
      </c>
    </row>
    <row r="10339" spans="1:9" x14ac:dyDescent="0.25">
      <c r="A10339" t="s">
        <v>95</v>
      </c>
      <c r="B10339">
        <v>0</v>
      </c>
      <c r="C10339" t="s">
        <v>29</v>
      </c>
      <c r="D10339" t="s">
        <v>119</v>
      </c>
    </row>
    <row r="10340" spans="1:9" x14ac:dyDescent="0.25">
      <c r="A10340" t="s">
        <v>96</v>
      </c>
      <c r="B10340">
        <v>1</v>
      </c>
      <c r="C10340" t="s">
        <v>29</v>
      </c>
      <c r="D10340" t="s">
        <v>119</v>
      </c>
    </row>
    <row r="10341" spans="1:9" x14ac:dyDescent="0.25">
      <c r="A10341" t="s">
        <v>97</v>
      </c>
      <c r="B10341">
        <v>1</v>
      </c>
      <c r="C10341" t="s">
        <v>29</v>
      </c>
      <c r="D10341" t="s">
        <v>119</v>
      </c>
    </row>
    <row r="10342" spans="1:9" x14ac:dyDescent="0.25">
      <c r="A10342" t="s">
        <v>98</v>
      </c>
      <c r="B10342">
        <v>0</v>
      </c>
      <c r="C10342" t="s">
        <v>29</v>
      </c>
      <c r="D10342" t="s">
        <v>119</v>
      </c>
    </row>
    <row r="10343" spans="1:9" x14ac:dyDescent="0.25">
      <c r="A10343" t="s">
        <v>99</v>
      </c>
      <c r="B10343">
        <v>1</v>
      </c>
      <c r="C10343" t="s">
        <v>29</v>
      </c>
      <c r="D10343" t="s">
        <v>119</v>
      </c>
    </row>
    <row r="10344" spans="1:9" x14ac:dyDescent="0.25">
      <c r="A10344" t="s">
        <v>100</v>
      </c>
      <c r="B10344">
        <v>0</v>
      </c>
      <c r="C10344" t="s">
        <v>29</v>
      </c>
      <c r="D10344" t="s">
        <v>119</v>
      </c>
    </row>
    <row r="10345" spans="1:9" x14ac:dyDescent="0.25">
      <c r="A10345" t="s">
        <v>101</v>
      </c>
      <c r="B10345">
        <v>1</v>
      </c>
      <c r="C10345" t="s">
        <v>29</v>
      </c>
      <c r="D10345" t="s">
        <v>119</v>
      </c>
    </row>
    <row r="10346" spans="1:9" x14ac:dyDescent="0.25">
      <c r="A10346" t="s">
        <v>102</v>
      </c>
      <c r="B10346">
        <v>0</v>
      </c>
      <c r="C10346" t="s">
        <v>29</v>
      </c>
      <c r="D10346" t="s">
        <v>119</v>
      </c>
    </row>
    <row r="10347" spans="1:9" x14ac:dyDescent="0.25">
      <c r="A10347" t="s">
        <v>103</v>
      </c>
      <c r="B10347">
        <v>2</v>
      </c>
      <c r="C10347" t="s">
        <v>29</v>
      </c>
      <c r="D10347" t="s">
        <v>119</v>
      </c>
    </row>
    <row r="10348" spans="1:9" x14ac:dyDescent="0.25">
      <c r="A10348" t="s">
        <v>104</v>
      </c>
      <c r="B10348">
        <v>0</v>
      </c>
      <c r="C10348" t="s">
        <v>29</v>
      </c>
      <c r="D10348" t="s">
        <v>119</v>
      </c>
    </row>
    <row r="10349" spans="1:9" x14ac:dyDescent="0.25">
      <c r="A10349" t="s">
        <v>105</v>
      </c>
      <c r="B10349">
        <v>0</v>
      </c>
      <c r="C10349" t="s">
        <v>29</v>
      </c>
      <c r="D10349" t="s">
        <v>119</v>
      </c>
    </row>
    <row r="10350" spans="1:9" x14ac:dyDescent="0.25">
      <c r="A10350" t="s">
        <v>106</v>
      </c>
      <c r="B10350">
        <v>0</v>
      </c>
      <c r="C10350" t="s">
        <v>29</v>
      </c>
      <c r="D10350" t="s">
        <v>119</v>
      </c>
    </row>
    <row r="10351" spans="1:9" x14ac:dyDescent="0.25">
      <c r="C10351" t="s">
        <v>29</v>
      </c>
      <c r="D10351" t="s">
        <v>120</v>
      </c>
      <c r="E10351">
        <v>0</v>
      </c>
      <c r="F10351">
        <v>0.12928152492668599</v>
      </c>
      <c r="G10351">
        <v>0.17456451612903201</v>
      </c>
      <c r="H10351">
        <v>0.53838709677419305</v>
      </c>
      <c r="I10351">
        <v>0.18809677419354801</v>
      </c>
    </row>
    <row r="10352" spans="1:9" x14ac:dyDescent="0.25">
      <c r="C10352" t="s">
        <v>29</v>
      </c>
      <c r="D10352" t="s">
        <v>120</v>
      </c>
      <c r="E10352">
        <v>1</v>
      </c>
      <c r="F10352">
        <v>0.11858064516128999</v>
      </c>
      <c r="G10352">
        <v>0.12547580645161199</v>
      </c>
      <c r="H10352">
        <v>0.29403225806451599</v>
      </c>
      <c r="I10352">
        <v>0.18687096774193501</v>
      </c>
    </row>
    <row r="10353" spans="3:9" x14ac:dyDescent="0.25">
      <c r="C10353" t="s">
        <v>29</v>
      </c>
      <c r="D10353" t="s">
        <v>120</v>
      </c>
      <c r="E10353">
        <v>2</v>
      </c>
      <c r="F10353">
        <v>0.105346041055718</v>
      </c>
      <c r="G10353">
        <v>0.119467741935483</v>
      </c>
      <c r="H10353">
        <v>0.29967741935483799</v>
      </c>
      <c r="I10353">
        <v>0.17574193548387099</v>
      </c>
    </row>
    <row r="10354" spans="3:9" x14ac:dyDescent="0.25">
      <c r="C10354" t="s">
        <v>29</v>
      </c>
      <c r="D10354" t="s">
        <v>120</v>
      </c>
      <c r="E10354">
        <v>3</v>
      </c>
      <c r="F10354">
        <v>9.7715542521994103E-2</v>
      </c>
      <c r="G10354">
        <v>0.117677419354838</v>
      </c>
      <c r="H10354">
        <v>0.144612903225806</v>
      </c>
      <c r="I10354">
        <v>0.184677419354838</v>
      </c>
    </row>
    <row r="10355" spans="3:9" x14ac:dyDescent="0.25">
      <c r="C10355" t="s">
        <v>29</v>
      </c>
      <c r="D10355" t="s">
        <v>120</v>
      </c>
      <c r="E10355">
        <v>4</v>
      </c>
      <c r="F10355">
        <v>9.7697947214076195E-2</v>
      </c>
      <c r="G10355">
        <v>0.11508870967741899</v>
      </c>
      <c r="H10355">
        <v>0.17451612903225799</v>
      </c>
      <c r="I10355">
        <v>0.17716129032257999</v>
      </c>
    </row>
    <row r="10356" spans="3:9" x14ac:dyDescent="0.25">
      <c r="C10356" t="s">
        <v>29</v>
      </c>
      <c r="D10356" t="s">
        <v>120</v>
      </c>
      <c r="E10356">
        <v>5</v>
      </c>
      <c r="F10356">
        <v>0.12133137829912</v>
      </c>
      <c r="G10356">
        <v>0.1115</v>
      </c>
      <c r="H10356">
        <v>0.200129032258064</v>
      </c>
      <c r="I10356">
        <v>0.196806451612903</v>
      </c>
    </row>
    <row r="10357" spans="3:9" x14ac:dyDescent="0.25">
      <c r="C10357" t="s">
        <v>29</v>
      </c>
      <c r="D10357" t="s">
        <v>120</v>
      </c>
      <c r="E10357">
        <v>6</v>
      </c>
      <c r="F10357">
        <v>0.17132551319648001</v>
      </c>
      <c r="G10357">
        <v>0.13723387096774101</v>
      </c>
      <c r="H10357">
        <v>0.22900000000000001</v>
      </c>
      <c r="I10357">
        <v>0.26696774193548301</v>
      </c>
    </row>
    <row r="10358" spans="3:9" x14ac:dyDescent="0.25">
      <c r="C10358" t="s">
        <v>29</v>
      </c>
      <c r="D10358" t="s">
        <v>120</v>
      </c>
      <c r="E10358">
        <v>7</v>
      </c>
      <c r="F10358">
        <v>0.14388563049853301</v>
      </c>
      <c r="G10358">
        <v>0.15697580645161199</v>
      </c>
      <c r="H10358">
        <v>0.26361290322580599</v>
      </c>
      <c r="I10358">
        <v>0.3</v>
      </c>
    </row>
    <row r="10359" spans="3:9" x14ac:dyDescent="0.25">
      <c r="C10359" t="s">
        <v>29</v>
      </c>
      <c r="D10359" t="s">
        <v>120</v>
      </c>
      <c r="E10359">
        <v>8</v>
      </c>
      <c r="F10359">
        <v>0.15997360703812299</v>
      </c>
      <c r="G10359">
        <v>0.18784677419354801</v>
      </c>
      <c r="H10359">
        <v>0.27703225806451598</v>
      </c>
      <c r="I10359">
        <v>0.29509999999999798</v>
      </c>
    </row>
    <row r="10360" spans="3:9" x14ac:dyDescent="0.25">
      <c r="C10360" t="s">
        <v>29</v>
      </c>
      <c r="D10360" t="s">
        <v>120</v>
      </c>
      <c r="E10360">
        <v>9</v>
      </c>
      <c r="F10360">
        <v>0.17721700879765301</v>
      </c>
      <c r="G10360">
        <v>0.20714516129032201</v>
      </c>
      <c r="H10360">
        <v>0.39264516129032201</v>
      </c>
      <c r="I10360">
        <v>0.39929354838709502</v>
      </c>
    </row>
    <row r="10361" spans="3:9" x14ac:dyDescent="0.25">
      <c r="C10361" t="s">
        <v>29</v>
      </c>
      <c r="D10361" t="s">
        <v>120</v>
      </c>
      <c r="E10361">
        <v>10</v>
      </c>
      <c r="F10361">
        <v>0.185178885630498</v>
      </c>
      <c r="G10361">
        <v>0.22444354838709599</v>
      </c>
      <c r="H10361">
        <v>0.52058064516128999</v>
      </c>
      <c r="I10361">
        <v>0.577261290322579</v>
      </c>
    </row>
    <row r="10362" spans="3:9" x14ac:dyDescent="0.25">
      <c r="C10362" t="s">
        <v>29</v>
      </c>
      <c r="D10362" t="s">
        <v>120</v>
      </c>
      <c r="E10362">
        <v>11</v>
      </c>
      <c r="F10362">
        <v>0.22160117302052701</v>
      </c>
      <c r="G10362">
        <v>0.27233064516129002</v>
      </c>
      <c r="H10362">
        <v>0.60741935483870901</v>
      </c>
      <c r="I10362">
        <v>0.61190967741935098</v>
      </c>
    </row>
    <row r="10363" spans="3:9" x14ac:dyDescent="0.25">
      <c r="C10363" t="s">
        <v>29</v>
      </c>
      <c r="D10363" t="s">
        <v>120</v>
      </c>
      <c r="E10363">
        <v>12</v>
      </c>
      <c r="F10363">
        <v>0.31046334310850399</v>
      </c>
      <c r="G10363">
        <v>0.37904032258064502</v>
      </c>
      <c r="H10363">
        <v>0.64616129032257996</v>
      </c>
      <c r="I10363">
        <v>0.85958709677418998</v>
      </c>
    </row>
    <row r="10364" spans="3:9" x14ac:dyDescent="0.25">
      <c r="C10364" t="s">
        <v>29</v>
      </c>
      <c r="D10364" t="s">
        <v>120</v>
      </c>
      <c r="E10364">
        <v>13</v>
      </c>
      <c r="F10364">
        <v>0.28065982404692003</v>
      </c>
      <c r="G10364">
        <v>0.69562096774193505</v>
      </c>
      <c r="H10364">
        <v>0.69403225806451596</v>
      </c>
      <c r="I10364">
        <v>0.71542580645160903</v>
      </c>
    </row>
    <row r="10365" spans="3:9" x14ac:dyDescent="0.25">
      <c r="C10365" t="s">
        <v>29</v>
      </c>
      <c r="D10365" t="s">
        <v>120</v>
      </c>
      <c r="E10365">
        <v>14</v>
      </c>
      <c r="F10365">
        <v>0.24198826979472099</v>
      </c>
      <c r="G10365">
        <v>0.68004838709677395</v>
      </c>
      <c r="H10365">
        <v>0.39119354838709602</v>
      </c>
      <c r="I10365">
        <v>0.73971612903225403</v>
      </c>
    </row>
    <row r="10366" spans="3:9" x14ac:dyDescent="0.25">
      <c r="C10366" t="s">
        <v>29</v>
      </c>
      <c r="D10366" t="s">
        <v>120</v>
      </c>
      <c r="E10366">
        <v>15</v>
      </c>
      <c r="F10366">
        <v>0.22483577712609901</v>
      </c>
      <c r="G10366">
        <v>0.62670161290322501</v>
      </c>
      <c r="H10366">
        <v>0.31345161290322499</v>
      </c>
      <c r="I10366">
        <v>0.95464838709677202</v>
      </c>
    </row>
    <row r="10367" spans="3:9" x14ac:dyDescent="0.25">
      <c r="C10367" t="s">
        <v>29</v>
      </c>
      <c r="D10367" t="s">
        <v>120</v>
      </c>
      <c r="E10367">
        <v>16</v>
      </c>
      <c r="F10367">
        <v>0.20823460410557099</v>
      </c>
      <c r="G10367">
        <v>0.54579838709677397</v>
      </c>
      <c r="H10367">
        <v>0.48612903225806398</v>
      </c>
      <c r="I10367">
        <v>1.0185838709677399</v>
      </c>
    </row>
    <row r="10368" spans="3:9" x14ac:dyDescent="0.25">
      <c r="C10368" t="s">
        <v>29</v>
      </c>
      <c r="D10368" t="s">
        <v>120</v>
      </c>
      <c r="E10368">
        <v>17</v>
      </c>
      <c r="F10368">
        <v>0.20895894428152401</v>
      </c>
      <c r="G10368">
        <v>0.55013709677419298</v>
      </c>
      <c r="H10368">
        <v>0.70935483870967697</v>
      </c>
      <c r="I10368">
        <v>1.3987096774193499</v>
      </c>
    </row>
    <row r="10369" spans="1:9" x14ac:dyDescent="0.25">
      <c r="C10369" t="s">
        <v>29</v>
      </c>
      <c r="D10369" t="s">
        <v>120</v>
      </c>
      <c r="E10369">
        <v>18</v>
      </c>
      <c r="F10369">
        <v>0.22101759530791701</v>
      </c>
      <c r="G10369">
        <v>0.53768548387096704</v>
      </c>
      <c r="H10369">
        <v>0.71583870967741903</v>
      </c>
      <c r="I10369">
        <v>1.3818709677419301</v>
      </c>
    </row>
    <row r="10370" spans="1:9" x14ac:dyDescent="0.25">
      <c r="C10370" t="s">
        <v>29</v>
      </c>
      <c r="D10370" t="s">
        <v>120</v>
      </c>
      <c r="E10370">
        <v>19</v>
      </c>
      <c r="F10370">
        <v>0.21848093841642199</v>
      </c>
      <c r="G10370">
        <v>0.484040322580645</v>
      </c>
      <c r="H10370">
        <v>0.68461290322580604</v>
      </c>
      <c r="I10370">
        <v>1.18077419354838</v>
      </c>
    </row>
    <row r="10371" spans="1:9" x14ac:dyDescent="0.25">
      <c r="C10371" t="s">
        <v>29</v>
      </c>
      <c r="D10371" t="s">
        <v>120</v>
      </c>
      <c r="E10371">
        <v>20</v>
      </c>
      <c r="F10371">
        <v>0.23061290322580599</v>
      </c>
      <c r="G10371">
        <v>0.50554838709677397</v>
      </c>
      <c r="H10371">
        <v>0.55748387096774199</v>
      </c>
      <c r="I10371">
        <v>0.82461290322580605</v>
      </c>
    </row>
    <row r="10372" spans="1:9" x14ac:dyDescent="0.25">
      <c r="C10372" t="s">
        <v>29</v>
      </c>
      <c r="D10372" t="s">
        <v>120</v>
      </c>
      <c r="E10372">
        <v>21</v>
      </c>
      <c r="F10372">
        <v>0.233862170087976</v>
      </c>
      <c r="G10372">
        <v>0.52043548387096705</v>
      </c>
      <c r="H10372">
        <v>0.71390322580645105</v>
      </c>
      <c r="I10372">
        <v>0.37912903225806399</v>
      </c>
    </row>
    <row r="10373" spans="1:9" x14ac:dyDescent="0.25">
      <c r="C10373" t="s">
        <v>29</v>
      </c>
      <c r="D10373" t="s">
        <v>120</v>
      </c>
      <c r="E10373">
        <v>22</v>
      </c>
      <c r="F10373">
        <v>0.21121407624633401</v>
      </c>
      <c r="G10373">
        <v>0.50840322580645103</v>
      </c>
      <c r="H10373">
        <v>0.39767741935483802</v>
      </c>
      <c r="I10373">
        <v>0.29064516129032197</v>
      </c>
    </row>
    <row r="10374" spans="1:9" x14ac:dyDescent="0.25">
      <c r="C10374" t="s">
        <v>29</v>
      </c>
      <c r="D10374" t="s">
        <v>120</v>
      </c>
      <c r="E10374">
        <v>23</v>
      </c>
      <c r="F10374">
        <v>0.15626979472140701</v>
      </c>
      <c r="G10374">
        <v>0.33441935483870899</v>
      </c>
      <c r="H10374">
        <v>0.51245161290322505</v>
      </c>
      <c r="I10374">
        <v>0.22174193548387</v>
      </c>
    </row>
    <row r="10375" spans="1:9" x14ac:dyDescent="0.25">
      <c r="C10375" t="s">
        <v>29</v>
      </c>
      <c r="D10375" t="s">
        <v>120</v>
      </c>
      <c r="E10375" t="s">
        <v>108</v>
      </c>
      <c r="F10375">
        <v>4.4757331378299101</v>
      </c>
      <c r="G10375">
        <v>8.3176290322580595</v>
      </c>
      <c r="H10375">
        <v>10.763935483870901</v>
      </c>
      <c r="I10375">
        <v>13.525332258064401</v>
      </c>
    </row>
    <row r="10376" spans="1:9" x14ac:dyDescent="0.25">
      <c r="A10376" t="s">
        <v>89</v>
      </c>
      <c r="B10376">
        <v>0</v>
      </c>
      <c r="C10376" t="s">
        <v>29</v>
      </c>
      <c r="D10376" t="s">
        <v>121</v>
      </c>
    </row>
    <row r="10377" spans="1:9" x14ac:dyDescent="0.25">
      <c r="A10377" t="s">
        <v>91</v>
      </c>
      <c r="B10377">
        <v>0</v>
      </c>
      <c r="C10377" t="s">
        <v>29</v>
      </c>
      <c r="D10377" t="s">
        <v>121</v>
      </c>
    </row>
    <row r="10378" spans="1:9" x14ac:dyDescent="0.25">
      <c r="A10378" t="s">
        <v>92</v>
      </c>
      <c r="B10378">
        <v>1</v>
      </c>
      <c r="C10378" t="s">
        <v>29</v>
      </c>
      <c r="D10378" t="s">
        <v>121</v>
      </c>
    </row>
    <row r="10379" spans="1:9" x14ac:dyDescent="0.25">
      <c r="A10379" t="s">
        <v>93</v>
      </c>
      <c r="B10379">
        <v>4</v>
      </c>
      <c r="C10379" t="s">
        <v>29</v>
      </c>
      <c r="D10379" t="s">
        <v>121</v>
      </c>
    </row>
    <row r="10380" spans="1:9" x14ac:dyDescent="0.25">
      <c r="A10380" t="s">
        <v>94</v>
      </c>
      <c r="B10380">
        <v>0</v>
      </c>
      <c r="C10380" t="s">
        <v>29</v>
      </c>
      <c r="D10380" t="s">
        <v>121</v>
      </c>
    </row>
    <row r="10381" spans="1:9" x14ac:dyDescent="0.25">
      <c r="A10381" t="s">
        <v>95</v>
      </c>
      <c r="B10381">
        <v>0</v>
      </c>
      <c r="C10381" t="s">
        <v>29</v>
      </c>
      <c r="D10381" t="s">
        <v>121</v>
      </c>
    </row>
    <row r="10382" spans="1:9" x14ac:dyDescent="0.25">
      <c r="A10382" t="s">
        <v>96</v>
      </c>
      <c r="B10382">
        <v>1</v>
      </c>
      <c r="C10382" t="s">
        <v>29</v>
      </c>
      <c r="D10382" t="s">
        <v>121</v>
      </c>
    </row>
    <row r="10383" spans="1:9" x14ac:dyDescent="0.25">
      <c r="A10383" t="s">
        <v>97</v>
      </c>
      <c r="B10383">
        <v>2</v>
      </c>
      <c r="C10383" t="s">
        <v>29</v>
      </c>
      <c r="D10383" t="s">
        <v>121</v>
      </c>
    </row>
    <row r="10384" spans="1:9" x14ac:dyDescent="0.25">
      <c r="A10384" t="s">
        <v>98</v>
      </c>
      <c r="B10384">
        <v>1</v>
      </c>
      <c r="C10384" t="s">
        <v>29</v>
      </c>
      <c r="D10384" t="s">
        <v>121</v>
      </c>
    </row>
    <row r="10385" spans="1:10" x14ac:dyDescent="0.25">
      <c r="A10385" t="s">
        <v>99</v>
      </c>
      <c r="B10385">
        <v>2</v>
      </c>
      <c r="C10385" t="s">
        <v>29</v>
      </c>
      <c r="D10385" t="s">
        <v>121</v>
      </c>
    </row>
    <row r="10386" spans="1:10" x14ac:dyDescent="0.25">
      <c r="A10386" t="s">
        <v>100</v>
      </c>
      <c r="B10386">
        <v>1</v>
      </c>
      <c r="C10386" t="s">
        <v>29</v>
      </c>
      <c r="D10386" t="s">
        <v>121</v>
      </c>
    </row>
    <row r="10387" spans="1:10" x14ac:dyDescent="0.25">
      <c r="A10387" t="s">
        <v>101</v>
      </c>
      <c r="B10387">
        <v>2</v>
      </c>
      <c r="C10387" t="s">
        <v>29</v>
      </c>
      <c r="D10387" t="s">
        <v>121</v>
      </c>
    </row>
    <row r="10388" spans="1:10" x14ac:dyDescent="0.25">
      <c r="A10388" t="s">
        <v>102</v>
      </c>
      <c r="B10388">
        <v>0</v>
      </c>
      <c r="C10388" t="s">
        <v>29</v>
      </c>
      <c r="D10388" t="s">
        <v>121</v>
      </c>
    </row>
    <row r="10389" spans="1:10" x14ac:dyDescent="0.25">
      <c r="A10389" t="s">
        <v>103</v>
      </c>
      <c r="B10389">
        <v>3</v>
      </c>
      <c r="C10389" t="s">
        <v>29</v>
      </c>
      <c r="D10389" t="s">
        <v>121</v>
      </c>
    </row>
    <row r="10390" spans="1:10" x14ac:dyDescent="0.25">
      <c r="A10390" t="s">
        <v>104</v>
      </c>
      <c r="B10390">
        <v>1</v>
      </c>
      <c r="C10390" t="s">
        <v>29</v>
      </c>
      <c r="D10390" t="s">
        <v>121</v>
      </c>
    </row>
    <row r="10391" spans="1:10" x14ac:dyDescent="0.25">
      <c r="A10391" t="s">
        <v>105</v>
      </c>
      <c r="B10391">
        <v>0</v>
      </c>
      <c r="C10391" t="s">
        <v>29</v>
      </c>
      <c r="D10391" t="s">
        <v>121</v>
      </c>
    </row>
    <row r="10392" spans="1:10" x14ac:dyDescent="0.25">
      <c r="A10392" t="s">
        <v>106</v>
      </c>
      <c r="B10392">
        <v>0</v>
      </c>
      <c r="C10392" t="s">
        <v>29</v>
      </c>
      <c r="D10392" t="s">
        <v>121</v>
      </c>
    </row>
    <row r="10393" spans="1:10" x14ac:dyDescent="0.25">
      <c r="C10393" t="s">
        <v>29</v>
      </c>
      <c r="D10393" t="s">
        <v>122</v>
      </c>
      <c r="E10393">
        <v>0</v>
      </c>
      <c r="F10393">
        <v>0.123087557603686</v>
      </c>
      <c r="G10393">
        <v>0.14826451612903199</v>
      </c>
      <c r="H10393">
        <v>0.17247311827956899</v>
      </c>
      <c r="I10393">
        <v>0.53838709677419305</v>
      </c>
      <c r="J10393">
        <v>0.18809677419354801</v>
      </c>
    </row>
    <row r="10394" spans="1:10" x14ac:dyDescent="0.25">
      <c r="C10394" t="s">
        <v>29</v>
      </c>
      <c r="D10394" t="s">
        <v>122</v>
      </c>
      <c r="E10394">
        <v>1</v>
      </c>
      <c r="F10394">
        <v>0.12147004608294899</v>
      </c>
      <c r="G10394">
        <v>0.109425806451612</v>
      </c>
      <c r="H10394">
        <v>0.136290322580645</v>
      </c>
      <c r="I10394">
        <v>0.29403225806451599</v>
      </c>
      <c r="J10394">
        <v>0.18687096774193501</v>
      </c>
    </row>
    <row r="10395" spans="1:10" x14ac:dyDescent="0.25">
      <c r="C10395" t="s">
        <v>29</v>
      </c>
      <c r="D10395" t="s">
        <v>122</v>
      </c>
      <c r="E10395">
        <v>2</v>
      </c>
      <c r="F10395">
        <v>0.11252073732718799</v>
      </c>
      <c r="G10395">
        <v>8.9322580645161201E-2</v>
      </c>
      <c r="H10395">
        <v>0.13413978494623599</v>
      </c>
      <c r="I10395">
        <v>0.29967741935483799</v>
      </c>
      <c r="J10395">
        <v>0.17574193548387099</v>
      </c>
    </row>
    <row r="10396" spans="1:10" x14ac:dyDescent="0.25">
      <c r="C10396" t="s">
        <v>29</v>
      </c>
      <c r="D10396" t="s">
        <v>122</v>
      </c>
      <c r="E10396">
        <v>3</v>
      </c>
      <c r="F10396">
        <v>0.103682027649769</v>
      </c>
      <c r="G10396">
        <v>8.8948387096774106E-2</v>
      </c>
      <c r="H10396">
        <v>0.12502150537634399</v>
      </c>
      <c r="I10396">
        <v>0.144612903225806</v>
      </c>
      <c r="J10396">
        <v>0.184677419354838</v>
      </c>
    </row>
    <row r="10397" spans="1:10" x14ac:dyDescent="0.25">
      <c r="C10397" t="s">
        <v>29</v>
      </c>
      <c r="D10397" t="s">
        <v>122</v>
      </c>
      <c r="E10397">
        <v>4</v>
      </c>
      <c r="F10397">
        <v>0.105082949308755</v>
      </c>
      <c r="G10397">
        <v>8.5490322580645095E-2</v>
      </c>
      <c r="H10397">
        <v>0.124</v>
      </c>
      <c r="I10397">
        <v>0.17451612903225799</v>
      </c>
      <c r="J10397">
        <v>0.17716129032257999</v>
      </c>
    </row>
    <row r="10398" spans="1:10" x14ac:dyDescent="0.25">
      <c r="C10398" t="s">
        <v>29</v>
      </c>
      <c r="D10398" t="s">
        <v>122</v>
      </c>
      <c r="E10398">
        <v>5</v>
      </c>
      <c r="F10398">
        <v>0.14182027649769499</v>
      </c>
      <c r="G10398">
        <v>8.3496774193548298E-2</v>
      </c>
      <c r="H10398">
        <v>0.123473118279569</v>
      </c>
      <c r="I10398">
        <v>0.200129032258064</v>
      </c>
      <c r="J10398">
        <v>0.196806451612903</v>
      </c>
    </row>
    <row r="10399" spans="1:10" x14ac:dyDescent="0.25">
      <c r="C10399" t="s">
        <v>29</v>
      </c>
      <c r="D10399" t="s">
        <v>122</v>
      </c>
      <c r="E10399">
        <v>6</v>
      </c>
      <c r="F10399">
        <v>0.21876497695852501</v>
      </c>
      <c r="G10399">
        <v>8.8548387096774095E-2</v>
      </c>
      <c r="H10399">
        <v>0.15313978494623601</v>
      </c>
      <c r="I10399">
        <v>0.22900000000000001</v>
      </c>
      <c r="J10399">
        <v>0.26696774193548301</v>
      </c>
    </row>
    <row r="10400" spans="1:10" x14ac:dyDescent="0.25">
      <c r="C10400" t="s">
        <v>29</v>
      </c>
      <c r="D10400" t="s">
        <v>122</v>
      </c>
      <c r="E10400">
        <v>7</v>
      </c>
      <c r="F10400">
        <v>0.176640552995391</v>
      </c>
      <c r="G10400">
        <v>8.7180645161290302E-2</v>
      </c>
      <c r="H10400">
        <v>0.17941935483870899</v>
      </c>
      <c r="I10400">
        <v>0.26361290322580599</v>
      </c>
      <c r="J10400">
        <v>0.3</v>
      </c>
    </row>
    <row r="10401" spans="3:10" x14ac:dyDescent="0.25">
      <c r="C10401" t="s">
        <v>29</v>
      </c>
      <c r="D10401" t="s">
        <v>122</v>
      </c>
      <c r="E10401">
        <v>8</v>
      </c>
      <c r="F10401">
        <v>0.181847926267281</v>
      </c>
      <c r="G10401">
        <v>0.11773548387096699</v>
      </c>
      <c r="H10401">
        <v>0.21649462365591399</v>
      </c>
      <c r="I10401">
        <v>0.27703225806451598</v>
      </c>
      <c r="J10401">
        <v>0.29509999999999798</v>
      </c>
    </row>
    <row r="10402" spans="3:10" x14ac:dyDescent="0.25">
      <c r="C10402" t="s">
        <v>29</v>
      </c>
      <c r="D10402" t="s">
        <v>122</v>
      </c>
      <c r="E10402">
        <v>9</v>
      </c>
      <c r="F10402">
        <v>0.18194009216589799</v>
      </c>
      <c r="G10402">
        <v>0.15617419354838699</v>
      </c>
      <c r="H10402">
        <v>0.24117204301075201</v>
      </c>
      <c r="I10402">
        <v>0.39264516129032201</v>
      </c>
      <c r="J10402">
        <v>0.39929354838709502</v>
      </c>
    </row>
    <row r="10403" spans="3:10" x14ac:dyDescent="0.25">
      <c r="C10403" t="s">
        <v>29</v>
      </c>
      <c r="D10403" t="s">
        <v>122</v>
      </c>
      <c r="E10403">
        <v>10</v>
      </c>
      <c r="F10403">
        <v>0.17941474654377801</v>
      </c>
      <c r="G10403">
        <v>0.18127096774193499</v>
      </c>
      <c r="H10403">
        <v>0.25749462365591302</v>
      </c>
      <c r="I10403">
        <v>0.52058064516128999</v>
      </c>
      <c r="J10403">
        <v>0.577261290322579</v>
      </c>
    </row>
    <row r="10404" spans="3:10" x14ac:dyDescent="0.25">
      <c r="C10404" t="s">
        <v>29</v>
      </c>
      <c r="D10404" t="s">
        <v>122</v>
      </c>
      <c r="E10404">
        <v>11</v>
      </c>
      <c r="F10404">
        <v>0.20952073732718801</v>
      </c>
      <c r="G10404">
        <v>0.23522580645161201</v>
      </c>
      <c r="H10404">
        <v>0.29472043010752602</v>
      </c>
      <c r="I10404">
        <v>0.60741935483870901</v>
      </c>
      <c r="J10404">
        <v>0.61190967741935098</v>
      </c>
    </row>
    <row r="10405" spans="3:10" x14ac:dyDescent="0.25">
      <c r="C10405" t="s">
        <v>29</v>
      </c>
      <c r="D10405" t="s">
        <v>122</v>
      </c>
      <c r="E10405">
        <v>12</v>
      </c>
      <c r="F10405">
        <v>0.297764976958525</v>
      </c>
      <c r="G10405">
        <v>0.33133548387096701</v>
      </c>
      <c r="H10405">
        <v>0.39674193548387099</v>
      </c>
      <c r="I10405">
        <v>0.64616129032257996</v>
      </c>
      <c r="J10405">
        <v>0.85958709677418998</v>
      </c>
    </row>
    <row r="10406" spans="3:10" x14ac:dyDescent="0.25">
      <c r="C10406" t="s">
        <v>29</v>
      </c>
      <c r="D10406" t="s">
        <v>122</v>
      </c>
      <c r="E10406">
        <v>13</v>
      </c>
      <c r="F10406">
        <v>0.255465437788018</v>
      </c>
      <c r="G10406">
        <v>0.37439999999999901</v>
      </c>
      <c r="H10406">
        <v>0.736494623655914</v>
      </c>
      <c r="I10406">
        <v>0.69403225806451596</v>
      </c>
      <c r="J10406">
        <v>0.71542580645160903</v>
      </c>
    </row>
    <row r="10407" spans="3:10" x14ac:dyDescent="0.25">
      <c r="C10407" t="s">
        <v>29</v>
      </c>
      <c r="D10407" t="s">
        <v>122</v>
      </c>
      <c r="E10407">
        <v>14</v>
      </c>
      <c r="F10407">
        <v>0.19541935483870901</v>
      </c>
      <c r="G10407">
        <v>0.39523225806451601</v>
      </c>
      <c r="H10407">
        <v>0.67932258064516104</v>
      </c>
      <c r="I10407">
        <v>0.39119354838709602</v>
      </c>
      <c r="J10407">
        <v>0.73971612903225403</v>
      </c>
    </row>
    <row r="10408" spans="3:10" x14ac:dyDescent="0.25">
      <c r="C10408" t="s">
        <v>29</v>
      </c>
      <c r="D10408" t="s">
        <v>122</v>
      </c>
      <c r="E10408">
        <v>15</v>
      </c>
      <c r="F10408">
        <v>0.18510599078341</v>
      </c>
      <c r="G10408">
        <v>0.34328387096774099</v>
      </c>
      <c r="H10408">
        <v>0.65594623655913897</v>
      </c>
      <c r="I10408">
        <v>0.31345161290322499</v>
      </c>
      <c r="J10408">
        <v>0.95464838709677202</v>
      </c>
    </row>
    <row r="10409" spans="3:10" x14ac:dyDescent="0.25">
      <c r="C10409" t="s">
        <v>29</v>
      </c>
      <c r="D10409" t="s">
        <v>122</v>
      </c>
      <c r="E10409">
        <v>16</v>
      </c>
      <c r="F10409">
        <v>0.16962672811059901</v>
      </c>
      <c r="G10409">
        <v>0.30377419354838697</v>
      </c>
      <c r="H10409">
        <v>0.58917204301075199</v>
      </c>
      <c r="I10409">
        <v>0.48612903225806398</v>
      </c>
      <c r="J10409">
        <v>1.0185838709677399</v>
      </c>
    </row>
    <row r="10410" spans="3:10" x14ac:dyDescent="0.25">
      <c r="C10410" t="s">
        <v>29</v>
      </c>
      <c r="D10410" t="s">
        <v>122</v>
      </c>
      <c r="E10410">
        <v>17</v>
      </c>
      <c r="F10410">
        <v>0.168824884792626</v>
      </c>
      <c r="G10410">
        <v>0.30722580645161202</v>
      </c>
      <c r="H10410">
        <v>0.59373118279569803</v>
      </c>
      <c r="I10410">
        <v>0.70935483870967697</v>
      </c>
      <c r="J10410">
        <v>1.3987096774193499</v>
      </c>
    </row>
    <row r="10411" spans="3:10" x14ac:dyDescent="0.25">
      <c r="C10411" t="s">
        <v>29</v>
      </c>
      <c r="D10411" t="s">
        <v>122</v>
      </c>
      <c r="E10411">
        <v>18</v>
      </c>
      <c r="F10411">
        <v>0.19097695852534499</v>
      </c>
      <c r="G10411">
        <v>0.29752258064516102</v>
      </c>
      <c r="H10411">
        <v>0.58582795698924695</v>
      </c>
      <c r="I10411">
        <v>0.71583870967741903</v>
      </c>
      <c r="J10411">
        <v>1.3818709677419301</v>
      </c>
    </row>
    <row r="10412" spans="3:10" x14ac:dyDescent="0.25">
      <c r="C10412" t="s">
        <v>29</v>
      </c>
      <c r="D10412" t="s">
        <v>122</v>
      </c>
      <c r="E10412">
        <v>19</v>
      </c>
      <c r="F10412">
        <v>0.19471889400921599</v>
      </c>
      <c r="G10412">
        <v>0.25529032258064499</v>
      </c>
      <c r="H10412">
        <v>0.56665591397849402</v>
      </c>
      <c r="I10412">
        <v>0.68461290322580604</v>
      </c>
      <c r="J10412">
        <v>1.18077419354838</v>
      </c>
    </row>
    <row r="10413" spans="3:10" x14ac:dyDescent="0.25">
      <c r="C10413" t="s">
        <v>29</v>
      </c>
      <c r="D10413" t="s">
        <v>122</v>
      </c>
      <c r="E10413">
        <v>20</v>
      </c>
      <c r="F10413">
        <v>0.22853456221198101</v>
      </c>
      <c r="G10413">
        <v>0.23405161290322499</v>
      </c>
      <c r="H10413">
        <v>0.596311827956989</v>
      </c>
      <c r="I10413">
        <v>0.55748387096774199</v>
      </c>
      <c r="J10413">
        <v>0.82461290322580605</v>
      </c>
    </row>
    <row r="10414" spans="3:10" x14ac:dyDescent="0.25">
      <c r="C10414" t="s">
        <v>29</v>
      </c>
      <c r="D10414" t="s">
        <v>122</v>
      </c>
      <c r="E10414">
        <v>21</v>
      </c>
      <c r="F10414">
        <v>0.219313364055299</v>
      </c>
      <c r="G10414">
        <v>0.28435483870967698</v>
      </c>
      <c r="H10414">
        <v>0.56575268817204305</v>
      </c>
      <c r="I10414">
        <v>0.71390322580645105</v>
      </c>
      <c r="J10414">
        <v>0.37912903225806399</v>
      </c>
    </row>
    <row r="10415" spans="3:10" x14ac:dyDescent="0.25">
      <c r="C10415" t="s">
        <v>29</v>
      </c>
      <c r="D10415" t="s">
        <v>122</v>
      </c>
      <c r="E10415">
        <v>22</v>
      </c>
      <c r="F10415">
        <v>0.18957603686635899</v>
      </c>
      <c r="G10415">
        <v>0.307735483870967</v>
      </c>
      <c r="H10415">
        <v>0.49708602150537601</v>
      </c>
      <c r="I10415">
        <v>0.39767741935483802</v>
      </c>
      <c r="J10415">
        <v>0.29064516129032197</v>
      </c>
    </row>
    <row r="10416" spans="3:10" x14ac:dyDescent="0.25">
      <c r="C10416" t="s">
        <v>29</v>
      </c>
      <c r="D10416" t="s">
        <v>122</v>
      </c>
      <c r="E10416">
        <v>23</v>
      </c>
      <c r="F10416">
        <v>0.14352534562211899</v>
      </c>
      <c r="G10416">
        <v>0.217516129032258</v>
      </c>
      <c r="H10416">
        <v>0.32146236559139701</v>
      </c>
      <c r="I10416">
        <v>0.51245161290322505</v>
      </c>
      <c r="J10416">
        <v>0.22174193548387</v>
      </c>
    </row>
    <row r="10417" spans="1:10" x14ac:dyDescent="0.25">
      <c r="C10417" t="s">
        <v>29</v>
      </c>
      <c r="D10417" t="s">
        <v>122</v>
      </c>
      <c r="E10417" t="s">
        <v>108</v>
      </c>
      <c r="F10417">
        <v>4.2946451612903198</v>
      </c>
      <c r="G10417">
        <v>5.1228064516128997</v>
      </c>
      <c r="H10417">
        <v>8.9423440860214995</v>
      </c>
      <c r="I10417">
        <v>10.763935483870901</v>
      </c>
      <c r="J10417">
        <v>13.525332258064401</v>
      </c>
    </row>
    <row r="10418" spans="1:10" x14ac:dyDescent="0.25">
      <c r="A10418" t="s">
        <v>89</v>
      </c>
      <c r="B10418">
        <v>0</v>
      </c>
      <c r="C10418" t="s">
        <v>29</v>
      </c>
      <c r="D10418" t="s">
        <v>123</v>
      </c>
    </row>
    <row r="10419" spans="1:10" x14ac:dyDescent="0.25">
      <c r="A10419" t="s">
        <v>91</v>
      </c>
      <c r="B10419">
        <v>0</v>
      </c>
      <c r="C10419" t="s">
        <v>29</v>
      </c>
      <c r="D10419" t="s">
        <v>123</v>
      </c>
    </row>
    <row r="10420" spans="1:10" x14ac:dyDescent="0.25">
      <c r="A10420" t="s">
        <v>92</v>
      </c>
      <c r="B10420">
        <v>0</v>
      </c>
      <c r="C10420" t="s">
        <v>29</v>
      </c>
      <c r="D10420" t="s">
        <v>123</v>
      </c>
    </row>
    <row r="10421" spans="1:10" x14ac:dyDescent="0.25">
      <c r="A10421" t="s">
        <v>93</v>
      </c>
      <c r="B10421">
        <v>1</v>
      </c>
      <c r="C10421" t="s">
        <v>29</v>
      </c>
      <c r="D10421" t="s">
        <v>123</v>
      </c>
    </row>
    <row r="10422" spans="1:10" x14ac:dyDescent="0.25">
      <c r="A10422" t="s">
        <v>94</v>
      </c>
      <c r="B10422">
        <v>0</v>
      </c>
      <c r="C10422" t="s">
        <v>29</v>
      </c>
      <c r="D10422" t="s">
        <v>123</v>
      </c>
    </row>
    <row r="10423" spans="1:10" x14ac:dyDescent="0.25">
      <c r="A10423" t="s">
        <v>95</v>
      </c>
      <c r="B10423">
        <v>0</v>
      </c>
      <c r="C10423" t="s">
        <v>29</v>
      </c>
      <c r="D10423" t="s">
        <v>123</v>
      </c>
    </row>
    <row r="10424" spans="1:10" x14ac:dyDescent="0.25">
      <c r="A10424" t="s">
        <v>96</v>
      </c>
      <c r="B10424">
        <v>0</v>
      </c>
      <c r="C10424" t="s">
        <v>29</v>
      </c>
      <c r="D10424" t="s">
        <v>123</v>
      </c>
    </row>
    <row r="10425" spans="1:10" x14ac:dyDescent="0.25">
      <c r="A10425" t="s">
        <v>97</v>
      </c>
      <c r="B10425">
        <v>0</v>
      </c>
      <c r="C10425" t="s">
        <v>29</v>
      </c>
      <c r="D10425" t="s">
        <v>123</v>
      </c>
    </row>
    <row r="10426" spans="1:10" x14ac:dyDescent="0.25">
      <c r="A10426" t="s">
        <v>98</v>
      </c>
      <c r="B10426">
        <v>0</v>
      </c>
      <c r="C10426" t="s">
        <v>29</v>
      </c>
      <c r="D10426" t="s">
        <v>123</v>
      </c>
    </row>
    <row r="10427" spans="1:10" x14ac:dyDescent="0.25">
      <c r="A10427" t="s">
        <v>99</v>
      </c>
      <c r="B10427">
        <v>1</v>
      </c>
      <c r="C10427" t="s">
        <v>29</v>
      </c>
      <c r="D10427" t="s">
        <v>123</v>
      </c>
    </row>
    <row r="10428" spans="1:10" x14ac:dyDescent="0.25">
      <c r="A10428" t="s">
        <v>100</v>
      </c>
      <c r="B10428">
        <v>0</v>
      </c>
      <c r="C10428" t="s">
        <v>29</v>
      </c>
      <c r="D10428" t="s">
        <v>123</v>
      </c>
    </row>
    <row r="10429" spans="1:10" x14ac:dyDescent="0.25">
      <c r="A10429" t="s">
        <v>101</v>
      </c>
      <c r="B10429">
        <v>1</v>
      </c>
      <c r="C10429" t="s">
        <v>29</v>
      </c>
      <c r="D10429" t="s">
        <v>123</v>
      </c>
    </row>
    <row r="10430" spans="1:10" x14ac:dyDescent="0.25">
      <c r="A10430" t="s">
        <v>102</v>
      </c>
      <c r="B10430">
        <v>0</v>
      </c>
      <c r="C10430" t="s">
        <v>29</v>
      </c>
      <c r="D10430" t="s">
        <v>123</v>
      </c>
    </row>
    <row r="10431" spans="1:10" x14ac:dyDescent="0.25">
      <c r="A10431" t="s">
        <v>103</v>
      </c>
      <c r="B10431">
        <v>1</v>
      </c>
      <c r="C10431" t="s">
        <v>29</v>
      </c>
      <c r="D10431" t="s">
        <v>123</v>
      </c>
    </row>
    <row r="10432" spans="1:10" x14ac:dyDescent="0.25">
      <c r="A10432" t="s">
        <v>104</v>
      </c>
      <c r="B10432">
        <v>0</v>
      </c>
      <c r="C10432" t="s">
        <v>29</v>
      </c>
      <c r="D10432" t="s">
        <v>123</v>
      </c>
    </row>
    <row r="10433" spans="1:7" x14ac:dyDescent="0.25">
      <c r="A10433" t="s">
        <v>105</v>
      </c>
      <c r="B10433">
        <v>0</v>
      </c>
      <c r="C10433" t="s">
        <v>29</v>
      </c>
      <c r="D10433" t="s">
        <v>123</v>
      </c>
    </row>
    <row r="10434" spans="1:7" x14ac:dyDescent="0.25">
      <c r="A10434" t="s">
        <v>106</v>
      </c>
      <c r="B10434">
        <v>0</v>
      </c>
      <c r="C10434" t="s">
        <v>29</v>
      </c>
      <c r="D10434" t="s">
        <v>123</v>
      </c>
    </row>
    <row r="10435" spans="1:7" x14ac:dyDescent="0.25">
      <c r="C10435" t="s">
        <v>29</v>
      </c>
      <c r="D10435" t="s">
        <v>124</v>
      </c>
      <c r="E10435">
        <v>0</v>
      </c>
      <c r="F10435">
        <v>0.13360794044665</v>
      </c>
      <c r="G10435">
        <v>0.27748387096774102</v>
      </c>
    </row>
    <row r="10436" spans="1:7" x14ac:dyDescent="0.25">
      <c r="C10436" t="s">
        <v>29</v>
      </c>
      <c r="D10436" t="s">
        <v>124</v>
      </c>
      <c r="E10436">
        <v>1</v>
      </c>
      <c r="F10436">
        <v>0.117002481389578</v>
      </c>
      <c r="G10436">
        <v>0.19154032258064499</v>
      </c>
    </row>
    <row r="10437" spans="1:7" x14ac:dyDescent="0.25">
      <c r="C10437" t="s">
        <v>29</v>
      </c>
      <c r="D10437" t="s">
        <v>124</v>
      </c>
      <c r="E10437">
        <v>2</v>
      </c>
      <c r="F10437">
        <v>0.10448635235732</v>
      </c>
      <c r="G10437">
        <v>0.18844354838709601</v>
      </c>
    </row>
    <row r="10438" spans="1:7" x14ac:dyDescent="0.25">
      <c r="C10438" t="s">
        <v>29</v>
      </c>
      <c r="D10438" t="s">
        <v>124</v>
      </c>
      <c r="E10438">
        <v>3</v>
      </c>
      <c r="F10438">
        <v>9.8950372208436693E-2</v>
      </c>
      <c r="G10438">
        <v>0.14712903225806401</v>
      </c>
    </row>
    <row r="10439" spans="1:7" x14ac:dyDescent="0.25">
      <c r="C10439" t="s">
        <v>29</v>
      </c>
      <c r="D10439" t="s">
        <v>124</v>
      </c>
      <c r="E10439">
        <v>4</v>
      </c>
      <c r="F10439">
        <v>9.8883374689826303E-2</v>
      </c>
      <c r="G10439">
        <v>0.15030645161290301</v>
      </c>
    </row>
    <row r="10440" spans="1:7" x14ac:dyDescent="0.25">
      <c r="C10440" t="s">
        <v>29</v>
      </c>
      <c r="D10440" t="s">
        <v>124</v>
      </c>
      <c r="E10440">
        <v>5</v>
      </c>
      <c r="F10440">
        <v>0.117588089330024</v>
      </c>
      <c r="G10440">
        <v>0.162233870967741</v>
      </c>
    </row>
    <row r="10441" spans="1:7" x14ac:dyDescent="0.25">
      <c r="C10441" t="s">
        <v>29</v>
      </c>
      <c r="D10441" t="s">
        <v>124</v>
      </c>
      <c r="E10441">
        <v>6</v>
      </c>
      <c r="F10441">
        <v>0.16756079404466501</v>
      </c>
      <c r="G10441">
        <v>0.18779838709677399</v>
      </c>
    </row>
    <row r="10442" spans="1:7" x14ac:dyDescent="0.25">
      <c r="C10442" t="s">
        <v>29</v>
      </c>
      <c r="D10442" t="s">
        <v>124</v>
      </c>
      <c r="E10442">
        <v>7</v>
      </c>
      <c r="F10442">
        <v>0.14739950372208399</v>
      </c>
      <c r="G10442">
        <v>0.214516129032258</v>
      </c>
    </row>
    <row r="10443" spans="1:7" x14ac:dyDescent="0.25">
      <c r="C10443" t="s">
        <v>29</v>
      </c>
      <c r="D10443" t="s">
        <v>124</v>
      </c>
      <c r="E10443">
        <v>8</v>
      </c>
      <c r="F10443">
        <v>0.16332754342431699</v>
      </c>
      <c r="G10443">
        <v>0.23999274193548301</v>
      </c>
    </row>
    <row r="10444" spans="1:7" x14ac:dyDescent="0.25">
      <c r="C10444" t="s">
        <v>29</v>
      </c>
      <c r="D10444" t="s">
        <v>124</v>
      </c>
      <c r="E10444">
        <v>9</v>
      </c>
      <c r="F10444">
        <v>0.17705707196029699</v>
      </c>
      <c r="G10444">
        <v>0.31704112903225701</v>
      </c>
    </row>
    <row r="10445" spans="1:7" x14ac:dyDescent="0.25">
      <c r="C10445" t="s">
        <v>29</v>
      </c>
      <c r="D10445" t="s">
        <v>124</v>
      </c>
      <c r="E10445">
        <v>10</v>
      </c>
      <c r="F10445">
        <v>0.18239454094292801</v>
      </c>
      <c r="G10445">
        <v>0.41536370967741798</v>
      </c>
    </row>
    <row r="10446" spans="1:7" x14ac:dyDescent="0.25">
      <c r="C10446" t="s">
        <v>29</v>
      </c>
      <c r="D10446" t="s">
        <v>124</v>
      </c>
      <c r="E10446">
        <v>11</v>
      </c>
      <c r="F10446">
        <v>0.224627791563275</v>
      </c>
      <c r="G10446">
        <v>0.456525806451612</v>
      </c>
    </row>
    <row r="10447" spans="1:7" x14ac:dyDescent="0.25">
      <c r="C10447" t="s">
        <v>29</v>
      </c>
      <c r="D10447" t="s">
        <v>124</v>
      </c>
      <c r="E10447">
        <v>12</v>
      </c>
      <c r="F10447">
        <v>0.31242431761786599</v>
      </c>
      <c r="G10447">
        <v>0.59387258064516002</v>
      </c>
    </row>
    <row r="10448" spans="1:7" x14ac:dyDescent="0.25">
      <c r="C10448" t="s">
        <v>29</v>
      </c>
      <c r="D10448" t="s">
        <v>124</v>
      </c>
      <c r="E10448">
        <v>13</v>
      </c>
      <c r="F10448">
        <v>0.31932506203473898</v>
      </c>
      <c r="G10448">
        <v>0.78199354838709501</v>
      </c>
    </row>
    <row r="10449" spans="1:7" x14ac:dyDescent="0.25">
      <c r="C10449" t="s">
        <v>29</v>
      </c>
      <c r="D10449" t="s">
        <v>124</v>
      </c>
      <c r="E10449">
        <v>14</v>
      </c>
      <c r="F10449">
        <v>0.28936972704714597</v>
      </c>
      <c r="G10449">
        <v>0.68779193548386997</v>
      </c>
    </row>
    <row r="10450" spans="1:7" x14ac:dyDescent="0.25">
      <c r="C10450" t="s">
        <v>29</v>
      </c>
      <c r="D10450" t="s">
        <v>124</v>
      </c>
      <c r="E10450">
        <v>15</v>
      </c>
      <c r="F10450">
        <v>0.25300496277915602</v>
      </c>
      <c r="G10450">
        <v>0.73975887096774096</v>
      </c>
    </row>
    <row r="10451" spans="1:7" x14ac:dyDescent="0.25">
      <c r="C10451" t="s">
        <v>29</v>
      </c>
      <c r="D10451" t="s">
        <v>124</v>
      </c>
      <c r="E10451">
        <v>16</v>
      </c>
      <c r="F10451">
        <v>0.225789081885856</v>
      </c>
      <c r="G10451">
        <v>0.76080725806451499</v>
      </c>
    </row>
    <row r="10452" spans="1:7" x14ac:dyDescent="0.25">
      <c r="C10452" t="s">
        <v>29</v>
      </c>
      <c r="D10452" t="s">
        <v>124</v>
      </c>
      <c r="E10452">
        <v>17</v>
      </c>
      <c r="F10452">
        <v>0.23160794044665001</v>
      </c>
      <c r="G10452">
        <v>0.89906451612903204</v>
      </c>
    </row>
    <row r="10453" spans="1:7" x14ac:dyDescent="0.25">
      <c r="C10453" t="s">
        <v>29</v>
      </c>
      <c r="D10453" t="s">
        <v>124</v>
      </c>
      <c r="E10453">
        <v>18</v>
      </c>
      <c r="F10453">
        <v>0.24902481389578099</v>
      </c>
      <c r="G10453">
        <v>0.86058064516128996</v>
      </c>
    </row>
    <row r="10454" spans="1:7" x14ac:dyDescent="0.25">
      <c r="C10454" t="s">
        <v>29</v>
      </c>
      <c r="D10454" t="s">
        <v>124</v>
      </c>
      <c r="E10454">
        <v>19</v>
      </c>
      <c r="F10454">
        <v>0.24544665012406899</v>
      </c>
      <c r="G10454">
        <v>0.75350806451612895</v>
      </c>
    </row>
    <row r="10455" spans="1:7" x14ac:dyDescent="0.25">
      <c r="C10455" t="s">
        <v>29</v>
      </c>
      <c r="D10455" t="s">
        <v>124</v>
      </c>
      <c r="E10455">
        <v>20</v>
      </c>
      <c r="F10455">
        <v>0.25695781637717102</v>
      </c>
      <c r="G10455">
        <v>0.65014516129032196</v>
      </c>
    </row>
    <row r="10456" spans="1:7" x14ac:dyDescent="0.25">
      <c r="C10456" t="s">
        <v>29</v>
      </c>
      <c r="D10456" t="s">
        <v>124</v>
      </c>
      <c r="E10456">
        <v>21</v>
      </c>
      <c r="F10456">
        <v>0.26763771712158801</v>
      </c>
      <c r="G10456">
        <v>0.56699193548387095</v>
      </c>
    </row>
    <row r="10457" spans="1:7" x14ac:dyDescent="0.25">
      <c r="C10457" t="s">
        <v>29</v>
      </c>
      <c r="D10457" t="s">
        <v>124</v>
      </c>
      <c r="E10457">
        <v>22</v>
      </c>
      <c r="F10457">
        <v>0.249151364764268</v>
      </c>
      <c r="G10457">
        <v>0.45158064516128998</v>
      </c>
    </row>
    <row r="10458" spans="1:7" x14ac:dyDescent="0.25">
      <c r="C10458" t="s">
        <v>29</v>
      </c>
      <c r="D10458" t="s">
        <v>124</v>
      </c>
      <c r="E10458">
        <v>23</v>
      </c>
      <c r="F10458">
        <v>0.17678908188585599</v>
      </c>
      <c r="G10458">
        <v>0.37314516129032199</v>
      </c>
    </row>
    <row r="10459" spans="1:7" x14ac:dyDescent="0.25">
      <c r="C10459" t="s">
        <v>29</v>
      </c>
      <c r="D10459" t="s">
        <v>124</v>
      </c>
      <c r="E10459" t="s">
        <v>108</v>
      </c>
      <c r="F10459">
        <v>4.8094143920595496</v>
      </c>
      <c r="G10459">
        <v>11.0676153225806</v>
      </c>
    </row>
    <row r="10460" spans="1:7" x14ac:dyDescent="0.25">
      <c r="A10460" t="s">
        <v>89</v>
      </c>
      <c r="B10460">
        <v>0</v>
      </c>
      <c r="C10460" t="s">
        <v>29</v>
      </c>
      <c r="D10460" t="s">
        <v>125</v>
      </c>
    </row>
    <row r="10461" spans="1:7" x14ac:dyDescent="0.25">
      <c r="A10461" t="s">
        <v>91</v>
      </c>
      <c r="B10461">
        <v>0</v>
      </c>
      <c r="C10461" t="s">
        <v>29</v>
      </c>
      <c r="D10461" t="s">
        <v>125</v>
      </c>
    </row>
    <row r="10462" spans="1:7" x14ac:dyDescent="0.25">
      <c r="A10462" t="s">
        <v>92</v>
      </c>
      <c r="B10462">
        <v>0</v>
      </c>
      <c r="C10462" t="s">
        <v>29</v>
      </c>
      <c r="D10462" t="s">
        <v>125</v>
      </c>
    </row>
    <row r="10463" spans="1:7" x14ac:dyDescent="0.25">
      <c r="A10463" t="s">
        <v>93</v>
      </c>
      <c r="B10463">
        <v>2</v>
      </c>
      <c r="C10463" t="s">
        <v>29</v>
      </c>
      <c r="D10463" t="s">
        <v>125</v>
      </c>
    </row>
    <row r="10464" spans="1:7" x14ac:dyDescent="0.25">
      <c r="A10464" t="s">
        <v>94</v>
      </c>
      <c r="B10464">
        <v>0</v>
      </c>
      <c r="C10464" t="s">
        <v>29</v>
      </c>
      <c r="D10464" t="s">
        <v>125</v>
      </c>
    </row>
    <row r="10465" spans="1:8" x14ac:dyDescent="0.25">
      <c r="A10465" t="s">
        <v>95</v>
      </c>
      <c r="B10465">
        <v>0</v>
      </c>
      <c r="C10465" t="s">
        <v>29</v>
      </c>
      <c r="D10465" t="s">
        <v>125</v>
      </c>
    </row>
    <row r="10466" spans="1:8" x14ac:dyDescent="0.25">
      <c r="A10466" t="s">
        <v>96</v>
      </c>
      <c r="B10466">
        <v>0</v>
      </c>
      <c r="C10466" t="s">
        <v>29</v>
      </c>
      <c r="D10466" t="s">
        <v>125</v>
      </c>
    </row>
    <row r="10467" spans="1:8" x14ac:dyDescent="0.25">
      <c r="A10467" t="s">
        <v>97</v>
      </c>
      <c r="B10467">
        <v>0</v>
      </c>
      <c r="C10467" t="s">
        <v>29</v>
      </c>
      <c r="D10467" t="s">
        <v>125</v>
      </c>
    </row>
    <row r="10468" spans="1:8" x14ac:dyDescent="0.25">
      <c r="A10468" t="s">
        <v>98</v>
      </c>
      <c r="B10468">
        <v>0</v>
      </c>
      <c r="C10468" t="s">
        <v>29</v>
      </c>
      <c r="D10468" t="s">
        <v>125</v>
      </c>
    </row>
    <row r="10469" spans="1:8" x14ac:dyDescent="0.25">
      <c r="A10469" t="s">
        <v>99</v>
      </c>
      <c r="B10469">
        <v>2</v>
      </c>
      <c r="C10469" t="s">
        <v>29</v>
      </c>
      <c r="D10469" t="s">
        <v>125</v>
      </c>
    </row>
    <row r="10470" spans="1:8" x14ac:dyDescent="0.25">
      <c r="A10470" t="s">
        <v>100</v>
      </c>
      <c r="B10470">
        <v>0</v>
      </c>
      <c r="C10470" t="s">
        <v>29</v>
      </c>
      <c r="D10470" t="s">
        <v>125</v>
      </c>
    </row>
    <row r="10471" spans="1:8" x14ac:dyDescent="0.25">
      <c r="A10471" t="s">
        <v>101</v>
      </c>
      <c r="B10471">
        <v>2</v>
      </c>
      <c r="C10471" t="s">
        <v>29</v>
      </c>
      <c r="D10471" t="s">
        <v>125</v>
      </c>
    </row>
    <row r="10472" spans="1:8" x14ac:dyDescent="0.25">
      <c r="A10472" t="s">
        <v>102</v>
      </c>
      <c r="B10472">
        <v>0</v>
      </c>
      <c r="C10472" t="s">
        <v>29</v>
      </c>
      <c r="D10472" t="s">
        <v>125</v>
      </c>
    </row>
    <row r="10473" spans="1:8" x14ac:dyDescent="0.25">
      <c r="A10473" t="s">
        <v>103</v>
      </c>
      <c r="B10473">
        <v>1</v>
      </c>
      <c r="C10473" t="s">
        <v>29</v>
      </c>
      <c r="D10473" t="s">
        <v>125</v>
      </c>
    </row>
    <row r="10474" spans="1:8" x14ac:dyDescent="0.25">
      <c r="A10474" t="s">
        <v>104</v>
      </c>
      <c r="B10474">
        <v>0</v>
      </c>
      <c r="C10474" t="s">
        <v>29</v>
      </c>
      <c r="D10474" t="s">
        <v>125</v>
      </c>
    </row>
    <row r="10475" spans="1:8" x14ac:dyDescent="0.25">
      <c r="A10475" t="s">
        <v>105</v>
      </c>
      <c r="B10475">
        <v>0</v>
      </c>
      <c r="C10475" t="s">
        <v>29</v>
      </c>
      <c r="D10475" t="s">
        <v>125</v>
      </c>
    </row>
    <row r="10476" spans="1:8" x14ac:dyDescent="0.25">
      <c r="A10476" t="s">
        <v>106</v>
      </c>
      <c r="B10476">
        <v>0</v>
      </c>
      <c r="C10476" t="s">
        <v>29</v>
      </c>
      <c r="D10476" t="s">
        <v>125</v>
      </c>
    </row>
    <row r="10477" spans="1:8" x14ac:dyDescent="0.25">
      <c r="C10477" t="s">
        <v>29</v>
      </c>
      <c r="D10477" t="s">
        <v>126</v>
      </c>
      <c r="E10477">
        <v>0</v>
      </c>
      <c r="F10477">
        <v>0.13360794044665</v>
      </c>
      <c r="G10477">
        <v>0.53838709677419305</v>
      </c>
      <c r="H10477">
        <v>0.19051612903225801</v>
      </c>
    </row>
    <row r="10478" spans="1:8" x14ac:dyDescent="0.25">
      <c r="C10478" t="s">
        <v>29</v>
      </c>
      <c r="D10478" t="s">
        <v>126</v>
      </c>
      <c r="E10478">
        <v>1</v>
      </c>
      <c r="F10478">
        <v>0.117002481389578</v>
      </c>
      <c r="G10478">
        <v>0.29403225806451599</v>
      </c>
      <c r="H10478">
        <v>0.157376344086021</v>
      </c>
    </row>
    <row r="10479" spans="1:8" x14ac:dyDescent="0.25">
      <c r="C10479" t="s">
        <v>29</v>
      </c>
      <c r="D10479" t="s">
        <v>126</v>
      </c>
      <c r="E10479">
        <v>2</v>
      </c>
      <c r="F10479">
        <v>0.10448635235732</v>
      </c>
      <c r="G10479">
        <v>0.29967741935483799</v>
      </c>
      <c r="H10479">
        <v>0.151365591397849</v>
      </c>
    </row>
    <row r="10480" spans="1:8" x14ac:dyDescent="0.25">
      <c r="C10480" t="s">
        <v>29</v>
      </c>
      <c r="D10480" t="s">
        <v>126</v>
      </c>
      <c r="E10480">
        <v>3</v>
      </c>
      <c r="F10480">
        <v>9.8950372208436693E-2</v>
      </c>
      <c r="G10480">
        <v>0.144612903225806</v>
      </c>
      <c r="H10480">
        <v>0.14796774193548301</v>
      </c>
    </row>
    <row r="10481" spans="3:8" x14ac:dyDescent="0.25">
      <c r="C10481" t="s">
        <v>29</v>
      </c>
      <c r="D10481" t="s">
        <v>126</v>
      </c>
      <c r="E10481">
        <v>4</v>
      </c>
      <c r="F10481">
        <v>9.8883374689826303E-2</v>
      </c>
      <c r="G10481">
        <v>0.17451612903225799</v>
      </c>
      <c r="H10481">
        <v>0.142236559139784</v>
      </c>
    </row>
    <row r="10482" spans="3:8" x14ac:dyDescent="0.25">
      <c r="C10482" t="s">
        <v>29</v>
      </c>
      <c r="D10482" t="s">
        <v>126</v>
      </c>
      <c r="E10482">
        <v>5</v>
      </c>
      <c r="F10482">
        <v>0.117588089330024</v>
      </c>
      <c r="G10482">
        <v>0.200129032258064</v>
      </c>
      <c r="H10482">
        <v>0.14960215053763401</v>
      </c>
    </row>
    <row r="10483" spans="3:8" x14ac:dyDescent="0.25">
      <c r="C10483" t="s">
        <v>29</v>
      </c>
      <c r="D10483" t="s">
        <v>126</v>
      </c>
      <c r="E10483">
        <v>6</v>
      </c>
      <c r="F10483">
        <v>0.16756079404466501</v>
      </c>
      <c r="G10483">
        <v>0.22900000000000001</v>
      </c>
      <c r="H10483">
        <v>0.17406451612903201</v>
      </c>
    </row>
    <row r="10484" spans="3:8" x14ac:dyDescent="0.25">
      <c r="C10484" t="s">
        <v>29</v>
      </c>
      <c r="D10484" t="s">
        <v>126</v>
      </c>
      <c r="E10484">
        <v>7</v>
      </c>
      <c r="F10484">
        <v>0.14739950372208399</v>
      </c>
      <c r="G10484">
        <v>0.26361290322580599</v>
      </c>
      <c r="H10484">
        <v>0.19815053763440801</v>
      </c>
    </row>
    <row r="10485" spans="3:8" x14ac:dyDescent="0.25">
      <c r="C10485" t="s">
        <v>29</v>
      </c>
      <c r="D10485" t="s">
        <v>126</v>
      </c>
      <c r="E10485">
        <v>8</v>
      </c>
      <c r="F10485">
        <v>0.16332754342431699</v>
      </c>
      <c r="G10485">
        <v>0.27703225806451598</v>
      </c>
      <c r="H10485">
        <v>0.22764623655913899</v>
      </c>
    </row>
    <row r="10486" spans="3:8" x14ac:dyDescent="0.25">
      <c r="C10486" t="s">
        <v>29</v>
      </c>
      <c r="D10486" t="s">
        <v>126</v>
      </c>
      <c r="E10486">
        <v>9</v>
      </c>
      <c r="F10486">
        <v>0.17705707196029699</v>
      </c>
      <c r="G10486">
        <v>0.39264516129032201</v>
      </c>
      <c r="H10486">
        <v>0.29183978494623602</v>
      </c>
    </row>
    <row r="10487" spans="3:8" x14ac:dyDescent="0.25">
      <c r="C10487" t="s">
        <v>29</v>
      </c>
      <c r="D10487" t="s">
        <v>126</v>
      </c>
      <c r="E10487">
        <v>10</v>
      </c>
      <c r="F10487">
        <v>0.18239454094292801</v>
      </c>
      <c r="G10487">
        <v>0.52058064516128999</v>
      </c>
      <c r="H10487">
        <v>0.38029139784946098</v>
      </c>
    </row>
    <row r="10488" spans="3:8" x14ac:dyDescent="0.25">
      <c r="C10488" t="s">
        <v>29</v>
      </c>
      <c r="D10488" t="s">
        <v>126</v>
      </c>
      <c r="E10488">
        <v>11</v>
      </c>
      <c r="F10488">
        <v>0.224627791563275</v>
      </c>
      <c r="G10488">
        <v>0.60741935483870901</v>
      </c>
      <c r="H10488">
        <v>0.40622795698924602</v>
      </c>
    </row>
    <row r="10489" spans="3:8" x14ac:dyDescent="0.25">
      <c r="C10489" t="s">
        <v>29</v>
      </c>
      <c r="D10489" t="s">
        <v>126</v>
      </c>
      <c r="E10489">
        <v>12</v>
      </c>
      <c r="F10489">
        <v>0.31242431761786599</v>
      </c>
      <c r="G10489">
        <v>0.64616129032257996</v>
      </c>
      <c r="H10489">
        <v>0.576443010752687</v>
      </c>
    </row>
    <row r="10490" spans="3:8" x14ac:dyDescent="0.25">
      <c r="C10490" t="s">
        <v>29</v>
      </c>
      <c r="D10490" t="s">
        <v>126</v>
      </c>
      <c r="E10490">
        <v>13</v>
      </c>
      <c r="F10490">
        <v>0.31932506203473898</v>
      </c>
      <c r="G10490">
        <v>0.69403225806451596</v>
      </c>
      <c r="H10490">
        <v>0.81131397849462195</v>
      </c>
    </row>
    <row r="10491" spans="3:8" x14ac:dyDescent="0.25">
      <c r="C10491" t="s">
        <v>29</v>
      </c>
      <c r="D10491" t="s">
        <v>126</v>
      </c>
      <c r="E10491">
        <v>14</v>
      </c>
      <c r="F10491">
        <v>0.28936972704714597</v>
      </c>
      <c r="G10491">
        <v>0.39119354838709602</v>
      </c>
      <c r="H10491">
        <v>0.78665806451612796</v>
      </c>
    </row>
    <row r="10492" spans="3:8" x14ac:dyDescent="0.25">
      <c r="C10492" t="s">
        <v>29</v>
      </c>
      <c r="D10492" t="s">
        <v>126</v>
      </c>
      <c r="E10492">
        <v>15</v>
      </c>
      <c r="F10492">
        <v>0.25300496277915602</v>
      </c>
      <c r="G10492">
        <v>0.31345161290322499</v>
      </c>
      <c r="H10492">
        <v>0.88186129032257998</v>
      </c>
    </row>
    <row r="10493" spans="3:8" x14ac:dyDescent="0.25">
      <c r="C10493" t="s">
        <v>29</v>
      </c>
      <c r="D10493" t="s">
        <v>126</v>
      </c>
      <c r="E10493">
        <v>16</v>
      </c>
      <c r="F10493">
        <v>0.225789081885856</v>
      </c>
      <c r="G10493">
        <v>0.48612903225806398</v>
      </c>
      <c r="H10493">
        <v>0.85236666666666605</v>
      </c>
    </row>
    <row r="10494" spans="3:8" x14ac:dyDescent="0.25">
      <c r="C10494" t="s">
        <v>29</v>
      </c>
      <c r="D10494" t="s">
        <v>126</v>
      </c>
      <c r="E10494">
        <v>17</v>
      </c>
      <c r="F10494">
        <v>0.23160794044665001</v>
      </c>
      <c r="G10494">
        <v>0.70935483870967697</v>
      </c>
      <c r="H10494">
        <v>0.96230107526881703</v>
      </c>
    </row>
    <row r="10495" spans="3:8" x14ac:dyDescent="0.25">
      <c r="C10495" t="s">
        <v>29</v>
      </c>
      <c r="D10495" t="s">
        <v>126</v>
      </c>
      <c r="E10495">
        <v>18</v>
      </c>
      <c r="F10495">
        <v>0.24902481389578099</v>
      </c>
      <c r="G10495">
        <v>0.71583870967741903</v>
      </c>
      <c r="H10495">
        <v>0.90882795698924701</v>
      </c>
    </row>
    <row r="10496" spans="3:8" x14ac:dyDescent="0.25">
      <c r="C10496" t="s">
        <v>29</v>
      </c>
      <c r="D10496" t="s">
        <v>126</v>
      </c>
      <c r="E10496">
        <v>19</v>
      </c>
      <c r="F10496">
        <v>0.24544665012406899</v>
      </c>
      <c r="G10496">
        <v>0.68461290322580604</v>
      </c>
      <c r="H10496">
        <v>0.776473118279569</v>
      </c>
    </row>
    <row r="10497" spans="1:8" x14ac:dyDescent="0.25">
      <c r="C10497" t="s">
        <v>29</v>
      </c>
      <c r="D10497" t="s">
        <v>126</v>
      </c>
      <c r="E10497">
        <v>20</v>
      </c>
      <c r="F10497">
        <v>0.25695781637717102</v>
      </c>
      <c r="G10497">
        <v>0.55748387096774199</v>
      </c>
      <c r="H10497">
        <v>0.68103225806451595</v>
      </c>
    </row>
    <row r="10498" spans="1:8" x14ac:dyDescent="0.25">
      <c r="C10498" t="s">
        <v>29</v>
      </c>
      <c r="D10498" t="s">
        <v>126</v>
      </c>
      <c r="E10498">
        <v>21</v>
      </c>
      <c r="F10498">
        <v>0.26763771712158801</v>
      </c>
      <c r="G10498">
        <v>0.71390322580645105</v>
      </c>
      <c r="H10498">
        <v>0.51802150537634395</v>
      </c>
    </row>
    <row r="10499" spans="1:8" x14ac:dyDescent="0.25">
      <c r="C10499" t="s">
        <v>29</v>
      </c>
      <c r="D10499" t="s">
        <v>126</v>
      </c>
      <c r="E10499">
        <v>22</v>
      </c>
      <c r="F10499">
        <v>0.249151364764268</v>
      </c>
      <c r="G10499">
        <v>0.39767741935483802</v>
      </c>
      <c r="H10499">
        <v>0.46954838709677399</v>
      </c>
    </row>
    <row r="10500" spans="1:8" x14ac:dyDescent="0.25">
      <c r="C10500" t="s">
        <v>29</v>
      </c>
      <c r="D10500" t="s">
        <v>126</v>
      </c>
      <c r="E10500">
        <v>23</v>
      </c>
      <c r="F10500">
        <v>0.17678908188585599</v>
      </c>
      <c r="G10500">
        <v>0.51245161290322505</v>
      </c>
      <c r="H10500">
        <v>0.32670967741935403</v>
      </c>
    </row>
    <row r="10501" spans="1:8" x14ac:dyDescent="0.25">
      <c r="C10501" t="s">
        <v>29</v>
      </c>
      <c r="D10501" t="s">
        <v>126</v>
      </c>
      <c r="E10501" t="s">
        <v>108</v>
      </c>
      <c r="F10501">
        <v>4.8094143920595496</v>
      </c>
      <c r="G10501">
        <v>10.763935483870901</v>
      </c>
      <c r="H10501">
        <v>11.168841935483799</v>
      </c>
    </row>
    <row r="10502" spans="1:8" x14ac:dyDescent="0.25">
      <c r="A10502" t="s">
        <v>89</v>
      </c>
      <c r="B10502">
        <v>0</v>
      </c>
      <c r="C10502" t="s">
        <v>29</v>
      </c>
      <c r="D10502" t="s">
        <v>127</v>
      </c>
    </row>
    <row r="10503" spans="1:8" x14ac:dyDescent="0.25">
      <c r="A10503" t="s">
        <v>91</v>
      </c>
      <c r="B10503">
        <v>0</v>
      </c>
      <c r="C10503" t="s">
        <v>29</v>
      </c>
      <c r="D10503" t="s">
        <v>127</v>
      </c>
    </row>
    <row r="10504" spans="1:8" x14ac:dyDescent="0.25">
      <c r="A10504" t="s">
        <v>92</v>
      </c>
      <c r="B10504">
        <v>0</v>
      </c>
      <c r="C10504" t="s">
        <v>29</v>
      </c>
      <c r="D10504" t="s">
        <v>127</v>
      </c>
    </row>
    <row r="10505" spans="1:8" x14ac:dyDescent="0.25">
      <c r="A10505" t="s">
        <v>93</v>
      </c>
      <c r="B10505">
        <v>3</v>
      </c>
      <c r="C10505" t="s">
        <v>29</v>
      </c>
      <c r="D10505" t="s">
        <v>127</v>
      </c>
    </row>
    <row r="10506" spans="1:8" x14ac:dyDescent="0.25">
      <c r="A10506" t="s">
        <v>94</v>
      </c>
      <c r="B10506">
        <v>0</v>
      </c>
      <c r="C10506" t="s">
        <v>29</v>
      </c>
      <c r="D10506" t="s">
        <v>127</v>
      </c>
    </row>
    <row r="10507" spans="1:8" x14ac:dyDescent="0.25">
      <c r="A10507" t="s">
        <v>95</v>
      </c>
      <c r="B10507">
        <v>0</v>
      </c>
      <c r="C10507" t="s">
        <v>29</v>
      </c>
      <c r="D10507" t="s">
        <v>127</v>
      </c>
    </row>
    <row r="10508" spans="1:8" x14ac:dyDescent="0.25">
      <c r="A10508" t="s">
        <v>96</v>
      </c>
      <c r="B10508">
        <v>1</v>
      </c>
      <c r="C10508" t="s">
        <v>29</v>
      </c>
      <c r="D10508" t="s">
        <v>127</v>
      </c>
    </row>
    <row r="10509" spans="1:8" x14ac:dyDescent="0.25">
      <c r="A10509" t="s">
        <v>97</v>
      </c>
      <c r="B10509">
        <v>1</v>
      </c>
      <c r="C10509" t="s">
        <v>29</v>
      </c>
      <c r="D10509" t="s">
        <v>127</v>
      </c>
    </row>
    <row r="10510" spans="1:8" x14ac:dyDescent="0.25">
      <c r="A10510" t="s">
        <v>98</v>
      </c>
      <c r="B10510">
        <v>0</v>
      </c>
      <c r="C10510" t="s">
        <v>29</v>
      </c>
      <c r="D10510" t="s">
        <v>127</v>
      </c>
    </row>
    <row r="10511" spans="1:8" x14ac:dyDescent="0.25">
      <c r="A10511" t="s">
        <v>99</v>
      </c>
      <c r="B10511">
        <v>1</v>
      </c>
      <c r="C10511" t="s">
        <v>29</v>
      </c>
      <c r="D10511" t="s">
        <v>127</v>
      </c>
    </row>
    <row r="10512" spans="1:8" x14ac:dyDescent="0.25">
      <c r="A10512" t="s">
        <v>100</v>
      </c>
      <c r="B10512">
        <v>0</v>
      </c>
      <c r="C10512" t="s">
        <v>29</v>
      </c>
      <c r="D10512" t="s">
        <v>127</v>
      </c>
    </row>
    <row r="10513" spans="1:9" x14ac:dyDescent="0.25">
      <c r="A10513" t="s">
        <v>101</v>
      </c>
      <c r="B10513">
        <v>1</v>
      </c>
      <c r="C10513" t="s">
        <v>29</v>
      </c>
      <c r="D10513" t="s">
        <v>127</v>
      </c>
    </row>
    <row r="10514" spans="1:9" x14ac:dyDescent="0.25">
      <c r="A10514" t="s">
        <v>102</v>
      </c>
      <c r="B10514">
        <v>0</v>
      </c>
      <c r="C10514" t="s">
        <v>29</v>
      </c>
      <c r="D10514" t="s">
        <v>127</v>
      </c>
    </row>
    <row r="10515" spans="1:9" x14ac:dyDescent="0.25">
      <c r="A10515" t="s">
        <v>103</v>
      </c>
      <c r="B10515">
        <v>2</v>
      </c>
      <c r="C10515" t="s">
        <v>29</v>
      </c>
      <c r="D10515" t="s">
        <v>127</v>
      </c>
    </row>
    <row r="10516" spans="1:9" x14ac:dyDescent="0.25">
      <c r="A10516" t="s">
        <v>104</v>
      </c>
      <c r="B10516">
        <v>0</v>
      </c>
      <c r="C10516" t="s">
        <v>29</v>
      </c>
      <c r="D10516" t="s">
        <v>127</v>
      </c>
    </row>
    <row r="10517" spans="1:9" x14ac:dyDescent="0.25">
      <c r="A10517" t="s">
        <v>105</v>
      </c>
      <c r="B10517">
        <v>0</v>
      </c>
      <c r="C10517" t="s">
        <v>29</v>
      </c>
      <c r="D10517" t="s">
        <v>127</v>
      </c>
    </row>
    <row r="10518" spans="1:9" x14ac:dyDescent="0.25">
      <c r="A10518" t="s">
        <v>106</v>
      </c>
      <c r="B10518">
        <v>0</v>
      </c>
      <c r="C10518" t="s">
        <v>29</v>
      </c>
      <c r="D10518" t="s">
        <v>127</v>
      </c>
    </row>
    <row r="10519" spans="1:9" x14ac:dyDescent="0.25">
      <c r="C10519" t="s">
        <v>29</v>
      </c>
      <c r="D10519" t="s">
        <v>128</v>
      </c>
      <c r="E10519">
        <v>0</v>
      </c>
      <c r="F10519">
        <v>0.12928152492668599</v>
      </c>
      <c r="G10519">
        <v>0.17456451612903201</v>
      </c>
      <c r="H10519">
        <v>0.53838709677419305</v>
      </c>
      <c r="I10519">
        <v>0.18809677419354801</v>
      </c>
    </row>
    <row r="10520" spans="1:9" x14ac:dyDescent="0.25">
      <c r="C10520" t="s">
        <v>29</v>
      </c>
      <c r="D10520" t="s">
        <v>128</v>
      </c>
      <c r="E10520">
        <v>1</v>
      </c>
      <c r="F10520">
        <v>0.11858064516128999</v>
      </c>
      <c r="G10520">
        <v>0.12547580645161199</v>
      </c>
      <c r="H10520">
        <v>0.29403225806451599</v>
      </c>
      <c r="I10520">
        <v>0.18687096774193501</v>
      </c>
    </row>
    <row r="10521" spans="1:9" x14ac:dyDescent="0.25">
      <c r="C10521" t="s">
        <v>29</v>
      </c>
      <c r="D10521" t="s">
        <v>128</v>
      </c>
      <c r="E10521">
        <v>2</v>
      </c>
      <c r="F10521">
        <v>0.105346041055718</v>
      </c>
      <c r="G10521">
        <v>0.119467741935483</v>
      </c>
      <c r="H10521">
        <v>0.29967741935483799</v>
      </c>
      <c r="I10521">
        <v>0.17574193548387099</v>
      </c>
    </row>
    <row r="10522" spans="1:9" x14ac:dyDescent="0.25">
      <c r="C10522" t="s">
        <v>29</v>
      </c>
      <c r="D10522" t="s">
        <v>128</v>
      </c>
      <c r="E10522">
        <v>3</v>
      </c>
      <c r="F10522">
        <v>9.7715542521994103E-2</v>
      </c>
      <c r="G10522">
        <v>0.117677419354838</v>
      </c>
      <c r="H10522">
        <v>0.144612903225806</v>
      </c>
      <c r="I10522">
        <v>0.184677419354838</v>
      </c>
    </row>
    <row r="10523" spans="1:9" x14ac:dyDescent="0.25">
      <c r="C10523" t="s">
        <v>29</v>
      </c>
      <c r="D10523" t="s">
        <v>128</v>
      </c>
      <c r="E10523">
        <v>4</v>
      </c>
      <c r="F10523">
        <v>9.7697947214076195E-2</v>
      </c>
      <c r="G10523">
        <v>0.11508870967741899</v>
      </c>
      <c r="H10523">
        <v>0.17451612903225799</v>
      </c>
      <c r="I10523">
        <v>0.17716129032257999</v>
      </c>
    </row>
    <row r="10524" spans="1:9" x14ac:dyDescent="0.25">
      <c r="C10524" t="s">
        <v>29</v>
      </c>
      <c r="D10524" t="s">
        <v>128</v>
      </c>
      <c r="E10524">
        <v>5</v>
      </c>
      <c r="F10524">
        <v>0.12133137829912</v>
      </c>
      <c r="G10524">
        <v>0.1115</v>
      </c>
      <c r="H10524">
        <v>0.200129032258064</v>
      </c>
      <c r="I10524">
        <v>0.196806451612903</v>
      </c>
    </row>
    <row r="10525" spans="1:9" x14ac:dyDescent="0.25">
      <c r="C10525" t="s">
        <v>29</v>
      </c>
      <c r="D10525" t="s">
        <v>128</v>
      </c>
      <c r="E10525">
        <v>6</v>
      </c>
      <c r="F10525">
        <v>0.17132551319648001</v>
      </c>
      <c r="G10525">
        <v>0.13723387096774101</v>
      </c>
      <c r="H10525">
        <v>0.22900000000000001</v>
      </c>
      <c r="I10525">
        <v>0.26696774193548301</v>
      </c>
    </row>
    <row r="10526" spans="1:9" x14ac:dyDescent="0.25">
      <c r="C10526" t="s">
        <v>29</v>
      </c>
      <c r="D10526" t="s">
        <v>128</v>
      </c>
      <c r="E10526">
        <v>7</v>
      </c>
      <c r="F10526">
        <v>0.14388563049853301</v>
      </c>
      <c r="G10526">
        <v>0.15697580645161199</v>
      </c>
      <c r="H10526">
        <v>0.26361290322580599</v>
      </c>
      <c r="I10526">
        <v>0.3</v>
      </c>
    </row>
    <row r="10527" spans="1:9" x14ac:dyDescent="0.25">
      <c r="C10527" t="s">
        <v>29</v>
      </c>
      <c r="D10527" t="s">
        <v>128</v>
      </c>
      <c r="E10527">
        <v>8</v>
      </c>
      <c r="F10527">
        <v>0.15997360703812299</v>
      </c>
      <c r="G10527">
        <v>0.18784677419354801</v>
      </c>
      <c r="H10527">
        <v>0.27703225806451598</v>
      </c>
      <c r="I10527">
        <v>0.29509999999999798</v>
      </c>
    </row>
    <row r="10528" spans="1:9" x14ac:dyDescent="0.25">
      <c r="C10528" t="s">
        <v>29</v>
      </c>
      <c r="D10528" t="s">
        <v>128</v>
      </c>
      <c r="E10528">
        <v>9</v>
      </c>
      <c r="F10528">
        <v>0.17721700879765301</v>
      </c>
      <c r="G10528">
        <v>0.20714516129032201</v>
      </c>
      <c r="H10528">
        <v>0.39264516129032201</v>
      </c>
      <c r="I10528">
        <v>0.39929354838709502</v>
      </c>
    </row>
    <row r="10529" spans="1:9" x14ac:dyDescent="0.25">
      <c r="C10529" t="s">
        <v>29</v>
      </c>
      <c r="D10529" t="s">
        <v>128</v>
      </c>
      <c r="E10529">
        <v>10</v>
      </c>
      <c r="F10529">
        <v>0.185178885630498</v>
      </c>
      <c r="G10529">
        <v>0.22444354838709599</v>
      </c>
      <c r="H10529">
        <v>0.52058064516128999</v>
      </c>
      <c r="I10529">
        <v>0.577261290322579</v>
      </c>
    </row>
    <row r="10530" spans="1:9" x14ac:dyDescent="0.25">
      <c r="C10530" t="s">
        <v>29</v>
      </c>
      <c r="D10530" t="s">
        <v>128</v>
      </c>
      <c r="E10530">
        <v>11</v>
      </c>
      <c r="F10530">
        <v>0.22160117302052701</v>
      </c>
      <c r="G10530">
        <v>0.27233064516129002</v>
      </c>
      <c r="H10530">
        <v>0.60741935483870901</v>
      </c>
      <c r="I10530">
        <v>0.61190967741935098</v>
      </c>
    </row>
    <row r="10531" spans="1:9" x14ac:dyDescent="0.25">
      <c r="C10531" t="s">
        <v>29</v>
      </c>
      <c r="D10531" t="s">
        <v>128</v>
      </c>
      <c r="E10531">
        <v>12</v>
      </c>
      <c r="F10531">
        <v>0.31046334310850399</v>
      </c>
      <c r="G10531">
        <v>0.37904032258064502</v>
      </c>
      <c r="H10531">
        <v>0.64616129032257996</v>
      </c>
      <c r="I10531">
        <v>0.85958709677418998</v>
      </c>
    </row>
    <row r="10532" spans="1:9" x14ac:dyDescent="0.25">
      <c r="C10532" t="s">
        <v>29</v>
      </c>
      <c r="D10532" t="s">
        <v>128</v>
      </c>
      <c r="E10532">
        <v>13</v>
      </c>
      <c r="F10532">
        <v>0.28065982404692003</v>
      </c>
      <c r="G10532">
        <v>0.69562096774193505</v>
      </c>
      <c r="H10532">
        <v>0.69403225806451596</v>
      </c>
      <c r="I10532">
        <v>0.71542580645160903</v>
      </c>
    </row>
    <row r="10533" spans="1:9" x14ac:dyDescent="0.25">
      <c r="C10533" t="s">
        <v>29</v>
      </c>
      <c r="D10533" t="s">
        <v>128</v>
      </c>
      <c r="E10533">
        <v>14</v>
      </c>
      <c r="F10533">
        <v>0.24198826979472099</v>
      </c>
      <c r="G10533">
        <v>0.68004838709677395</v>
      </c>
      <c r="H10533">
        <v>0.39119354838709602</v>
      </c>
      <c r="I10533">
        <v>0.73971612903225403</v>
      </c>
    </row>
    <row r="10534" spans="1:9" x14ac:dyDescent="0.25">
      <c r="C10534" t="s">
        <v>29</v>
      </c>
      <c r="D10534" t="s">
        <v>128</v>
      </c>
      <c r="E10534">
        <v>15</v>
      </c>
      <c r="F10534">
        <v>0.22483577712609901</v>
      </c>
      <c r="G10534">
        <v>0.62670161290322501</v>
      </c>
      <c r="H10534">
        <v>0.31345161290322499</v>
      </c>
      <c r="I10534">
        <v>0.95464838709677202</v>
      </c>
    </row>
    <row r="10535" spans="1:9" x14ac:dyDescent="0.25">
      <c r="C10535" t="s">
        <v>29</v>
      </c>
      <c r="D10535" t="s">
        <v>128</v>
      </c>
      <c r="E10535">
        <v>16</v>
      </c>
      <c r="F10535">
        <v>0.20823460410557099</v>
      </c>
      <c r="G10535">
        <v>0.54579838709677397</v>
      </c>
      <c r="H10535">
        <v>0.48612903225806398</v>
      </c>
      <c r="I10535">
        <v>1.0185838709677399</v>
      </c>
    </row>
    <row r="10536" spans="1:9" x14ac:dyDescent="0.25">
      <c r="C10536" t="s">
        <v>29</v>
      </c>
      <c r="D10536" t="s">
        <v>128</v>
      </c>
      <c r="E10536">
        <v>17</v>
      </c>
      <c r="F10536">
        <v>0.20895894428152401</v>
      </c>
      <c r="G10536">
        <v>0.55013709677419298</v>
      </c>
      <c r="H10536">
        <v>0.70935483870967697</v>
      </c>
      <c r="I10536">
        <v>1.3987096774193499</v>
      </c>
    </row>
    <row r="10537" spans="1:9" x14ac:dyDescent="0.25">
      <c r="C10537" t="s">
        <v>29</v>
      </c>
      <c r="D10537" t="s">
        <v>128</v>
      </c>
      <c r="E10537">
        <v>18</v>
      </c>
      <c r="F10537">
        <v>0.22101759530791701</v>
      </c>
      <c r="G10537">
        <v>0.53768548387096704</v>
      </c>
      <c r="H10537">
        <v>0.71583870967741903</v>
      </c>
      <c r="I10537">
        <v>1.3818709677419301</v>
      </c>
    </row>
    <row r="10538" spans="1:9" x14ac:dyDescent="0.25">
      <c r="C10538" t="s">
        <v>29</v>
      </c>
      <c r="D10538" t="s">
        <v>128</v>
      </c>
      <c r="E10538">
        <v>19</v>
      </c>
      <c r="F10538">
        <v>0.21848093841642199</v>
      </c>
      <c r="G10538">
        <v>0.484040322580645</v>
      </c>
      <c r="H10538">
        <v>0.68461290322580604</v>
      </c>
      <c r="I10538">
        <v>1.18077419354838</v>
      </c>
    </row>
    <row r="10539" spans="1:9" x14ac:dyDescent="0.25">
      <c r="C10539" t="s">
        <v>29</v>
      </c>
      <c r="D10539" t="s">
        <v>128</v>
      </c>
      <c r="E10539">
        <v>20</v>
      </c>
      <c r="F10539">
        <v>0.23061290322580599</v>
      </c>
      <c r="G10539">
        <v>0.50554838709677397</v>
      </c>
      <c r="H10539">
        <v>0.55748387096774199</v>
      </c>
      <c r="I10539">
        <v>0.82461290322580605</v>
      </c>
    </row>
    <row r="10540" spans="1:9" x14ac:dyDescent="0.25">
      <c r="C10540" t="s">
        <v>29</v>
      </c>
      <c r="D10540" t="s">
        <v>128</v>
      </c>
      <c r="E10540">
        <v>21</v>
      </c>
      <c r="F10540">
        <v>0.233862170087976</v>
      </c>
      <c r="G10540">
        <v>0.52043548387096705</v>
      </c>
      <c r="H10540">
        <v>0.71390322580645105</v>
      </c>
      <c r="I10540">
        <v>0.37912903225806399</v>
      </c>
    </row>
    <row r="10541" spans="1:9" x14ac:dyDescent="0.25">
      <c r="C10541" t="s">
        <v>29</v>
      </c>
      <c r="D10541" t="s">
        <v>128</v>
      </c>
      <c r="E10541">
        <v>22</v>
      </c>
      <c r="F10541">
        <v>0.21121407624633401</v>
      </c>
      <c r="G10541">
        <v>0.50840322580645103</v>
      </c>
      <c r="H10541">
        <v>0.39767741935483802</v>
      </c>
      <c r="I10541">
        <v>0.29064516129032197</v>
      </c>
    </row>
    <row r="10542" spans="1:9" x14ac:dyDescent="0.25">
      <c r="C10542" t="s">
        <v>29</v>
      </c>
      <c r="D10542" t="s">
        <v>128</v>
      </c>
      <c r="E10542">
        <v>23</v>
      </c>
      <c r="F10542">
        <v>0.15626979472140701</v>
      </c>
      <c r="G10542">
        <v>0.33441935483870899</v>
      </c>
      <c r="H10542">
        <v>0.51245161290322505</v>
      </c>
      <c r="I10542">
        <v>0.22174193548387</v>
      </c>
    </row>
    <row r="10543" spans="1:9" x14ac:dyDescent="0.25">
      <c r="C10543" t="s">
        <v>29</v>
      </c>
      <c r="D10543" t="s">
        <v>128</v>
      </c>
      <c r="E10543" t="s">
        <v>108</v>
      </c>
      <c r="F10543">
        <v>4.4757331378299101</v>
      </c>
      <c r="G10543">
        <v>8.3176290322580595</v>
      </c>
      <c r="H10543">
        <v>10.763935483870901</v>
      </c>
      <c r="I10543">
        <v>13.525332258064401</v>
      </c>
    </row>
    <row r="10544" spans="1:9" x14ac:dyDescent="0.25">
      <c r="A10544" t="s">
        <v>89</v>
      </c>
      <c r="B10544">
        <v>0</v>
      </c>
      <c r="C10544" t="s">
        <v>29</v>
      </c>
      <c r="D10544" t="s">
        <v>129</v>
      </c>
    </row>
    <row r="10545" spans="1:4" x14ac:dyDescent="0.25">
      <c r="A10545" t="s">
        <v>91</v>
      </c>
      <c r="B10545">
        <v>0</v>
      </c>
      <c r="C10545" t="s">
        <v>29</v>
      </c>
      <c r="D10545" t="s">
        <v>129</v>
      </c>
    </row>
    <row r="10546" spans="1:4" x14ac:dyDescent="0.25">
      <c r="A10546" t="s">
        <v>92</v>
      </c>
      <c r="B10546">
        <v>1</v>
      </c>
      <c r="C10546" t="s">
        <v>29</v>
      </c>
      <c r="D10546" t="s">
        <v>129</v>
      </c>
    </row>
    <row r="10547" spans="1:4" x14ac:dyDescent="0.25">
      <c r="A10547" t="s">
        <v>93</v>
      </c>
      <c r="B10547">
        <v>4</v>
      </c>
      <c r="C10547" t="s">
        <v>29</v>
      </c>
      <c r="D10547" t="s">
        <v>129</v>
      </c>
    </row>
    <row r="10548" spans="1:4" x14ac:dyDescent="0.25">
      <c r="A10548" t="s">
        <v>94</v>
      </c>
      <c r="B10548">
        <v>0</v>
      </c>
      <c r="C10548" t="s">
        <v>29</v>
      </c>
      <c r="D10548" t="s">
        <v>129</v>
      </c>
    </row>
    <row r="10549" spans="1:4" x14ac:dyDescent="0.25">
      <c r="A10549" t="s">
        <v>95</v>
      </c>
      <c r="B10549">
        <v>0</v>
      </c>
      <c r="C10549" t="s">
        <v>29</v>
      </c>
      <c r="D10549" t="s">
        <v>129</v>
      </c>
    </row>
    <row r="10550" spans="1:4" x14ac:dyDescent="0.25">
      <c r="A10550" t="s">
        <v>96</v>
      </c>
      <c r="B10550">
        <v>1</v>
      </c>
      <c r="C10550" t="s">
        <v>29</v>
      </c>
      <c r="D10550" t="s">
        <v>129</v>
      </c>
    </row>
    <row r="10551" spans="1:4" x14ac:dyDescent="0.25">
      <c r="A10551" t="s">
        <v>97</v>
      </c>
      <c r="B10551">
        <v>2</v>
      </c>
      <c r="C10551" t="s">
        <v>29</v>
      </c>
      <c r="D10551" t="s">
        <v>129</v>
      </c>
    </row>
    <row r="10552" spans="1:4" x14ac:dyDescent="0.25">
      <c r="A10552" t="s">
        <v>98</v>
      </c>
      <c r="B10552">
        <v>1</v>
      </c>
      <c r="C10552" t="s">
        <v>29</v>
      </c>
      <c r="D10552" t="s">
        <v>129</v>
      </c>
    </row>
    <row r="10553" spans="1:4" x14ac:dyDescent="0.25">
      <c r="A10553" t="s">
        <v>99</v>
      </c>
      <c r="B10553">
        <v>2</v>
      </c>
      <c r="C10553" t="s">
        <v>29</v>
      </c>
      <c r="D10553" t="s">
        <v>129</v>
      </c>
    </row>
    <row r="10554" spans="1:4" x14ac:dyDescent="0.25">
      <c r="A10554" t="s">
        <v>100</v>
      </c>
      <c r="B10554">
        <v>1</v>
      </c>
      <c r="C10554" t="s">
        <v>29</v>
      </c>
      <c r="D10554" t="s">
        <v>129</v>
      </c>
    </row>
    <row r="10555" spans="1:4" x14ac:dyDescent="0.25">
      <c r="A10555" t="s">
        <v>101</v>
      </c>
      <c r="B10555">
        <v>2</v>
      </c>
      <c r="C10555" t="s">
        <v>29</v>
      </c>
      <c r="D10555" t="s">
        <v>129</v>
      </c>
    </row>
    <row r="10556" spans="1:4" x14ac:dyDescent="0.25">
      <c r="A10556" t="s">
        <v>102</v>
      </c>
      <c r="B10556">
        <v>0</v>
      </c>
      <c r="C10556" t="s">
        <v>29</v>
      </c>
      <c r="D10556" t="s">
        <v>129</v>
      </c>
    </row>
    <row r="10557" spans="1:4" x14ac:dyDescent="0.25">
      <c r="A10557" t="s">
        <v>103</v>
      </c>
      <c r="B10557">
        <v>3</v>
      </c>
      <c r="C10557" t="s">
        <v>29</v>
      </c>
      <c r="D10557" t="s">
        <v>129</v>
      </c>
    </row>
    <row r="10558" spans="1:4" x14ac:dyDescent="0.25">
      <c r="A10558" t="s">
        <v>104</v>
      </c>
      <c r="B10558">
        <v>1</v>
      </c>
      <c r="C10558" t="s">
        <v>29</v>
      </c>
      <c r="D10558" t="s">
        <v>129</v>
      </c>
    </row>
    <row r="10559" spans="1:4" x14ac:dyDescent="0.25">
      <c r="A10559" t="s">
        <v>105</v>
      </c>
      <c r="B10559">
        <v>0</v>
      </c>
      <c r="C10559" t="s">
        <v>29</v>
      </c>
      <c r="D10559" t="s">
        <v>129</v>
      </c>
    </row>
    <row r="10560" spans="1:4" x14ac:dyDescent="0.25">
      <c r="A10560" t="s">
        <v>106</v>
      </c>
      <c r="B10560">
        <v>0</v>
      </c>
      <c r="C10560" t="s">
        <v>29</v>
      </c>
      <c r="D10560" t="s">
        <v>129</v>
      </c>
    </row>
    <row r="10561" spans="3:10" x14ac:dyDescent="0.25">
      <c r="C10561" t="s">
        <v>29</v>
      </c>
      <c r="D10561" t="s">
        <v>130</v>
      </c>
      <c r="E10561">
        <v>0</v>
      </c>
      <c r="F10561">
        <v>0.123087557603686</v>
      </c>
      <c r="G10561">
        <v>0.14826451612903199</v>
      </c>
      <c r="H10561">
        <v>0.17247311827956899</v>
      </c>
      <c r="I10561">
        <v>0.53838709677419305</v>
      </c>
      <c r="J10561">
        <v>0.18809677419354801</v>
      </c>
    </row>
    <row r="10562" spans="3:10" x14ac:dyDescent="0.25">
      <c r="C10562" t="s">
        <v>29</v>
      </c>
      <c r="D10562" t="s">
        <v>130</v>
      </c>
      <c r="E10562">
        <v>1</v>
      </c>
      <c r="F10562">
        <v>0.12147004608294899</v>
      </c>
      <c r="G10562">
        <v>0.109425806451612</v>
      </c>
      <c r="H10562">
        <v>0.136290322580645</v>
      </c>
      <c r="I10562">
        <v>0.29403225806451599</v>
      </c>
      <c r="J10562">
        <v>0.18687096774193501</v>
      </c>
    </row>
    <row r="10563" spans="3:10" x14ac:dyDescent="0.25">
      <c r="C10563" t="s">
        <v>29</v>
      </c>
      <c r="D10563" t="s">
        <v>130</v>
      </c>
      <c r="E10563">
        <v>2</v>
      </c>
      <c r="F10563">
        <v>0.11252073732718799</v>
      </c>
      <c r="G10563">
        <v>8.9322580645161201E-2</v>
      </c>
      <c r="H10563">
        <v>0.13413978494623599</v>
      </c>
      <c r="I10563">
        <v>0.29967741935483799</v>
      </c>
      <c r="J10563">
        <v>0.17574193548387099</v>
      </c>
    </row>
    <row r="10564" spans="3:10" x14ac:dyDescent="0.25">
      <c r="C10564" t="s">
        <v>29</v>
      </c>
      <c r="D10564" t="s">
        <v>130</v>
      </c>
      <c r="E10564">
        <v>3</v>
      </c>
      <c r="F10564">
        <v>0.103682027649769</v>
      </c>
      <c r="G10564">
        <v>8.8948387096774106E-2</v>
      </c>
      <c r="H10564">
        <v>0.12502150537634399</v>
      </c>
      <c r="I10564">
        <v>0.144612903225806</v>
      </c>
      <c r="J10564">
        <v>0.184677419354838</v>
      </c>
    </row>
    <row r="10565" spans="3:10" x14ac:dyDescent="0.25">
      <c r="C10565" t="s">
        <v>29</v>
      </c>
      <c r="D10565" t="s">
        <v>130</v>
      </c>
      <c r="E10565">
        <v>4</v>
      </c>
      <c r="F10565">
        <v>0.105082949308755</v>
      </c>
      <c r="G10565">
        <v>8.5490322580645095E-2</v>
      </c>
      <c r="H10565">
        <v>0.124</v>
      </c>
      <c r="I10565">
        <v>0.17451612903225799</v>
      </c>
      <c r="J10565">
        <v>0.17716129032257999</v>
      </c>
    </row>
    <row r="10566" spans="3:10" x14ac:dyDescent="0.25">
      <c r="C10566" t="s">
        <v>29</v>
      </c>
      <c r="D10566" t="s">
        <v>130</v>
      </c>
      <c r="E10566">
        <v>5</v>
      </c>
      <c r="F10566">
        <v>0.14182027649769499</v>
      </c>
      <c r="G10566">
        <v>8.3496774193548298E-2</v>
      </c>
      <c r="H10566">
        <v>0.123473118279569</v>
      </c>
      <c r="I10566">
        <v>0.200129032258064</v>
      </c>
      <c r="J10566">
        <v>0.196806451612903</v>
      </c>
    </row>
    <row r="10567" spans="3:10" x14ac:dyDescent="0.25">
      <c r="C10567" t="s">
        <v>29</v>
      </c>
      <c r="D10567" t="s">
        <v>130</v>
      </c>
      <c r="E10567">
        <v>6</v>
      </c>
      <c r="F10567">
        <v>0.21876497695852501</v>
      </c>
      <c r="G10567">
        <v>8.8548387096774095E-2</v>
      </c>
      <c r="H10567">
        <v>0.15313978494623601</v>
      </c>
      <c r="I10567">
        <v>0.22900000000000001</v>
      </c>
      <c r="J10567">
        <v>0.26696774193548301</v>
      </c>
    </row>
    <row r="10568" spans="3:10" x14ac:dyDescent="0.25">
      <c r="C10568" t="s">
        <v>29</v>
      </c>
      <c r="D10568" t="s">
        <v>130</v>
      </c>
      <c r="E10568">
        <v>7</v>
      </c>
      <c r="F10568">
        <v>0.176640552995391</v>
      </c>
      <c r="G10568">
        <v>8.7180645161290302E-2</v>
      </c>
      <c r="H10568">
        <v>0.17941935483870899</v>
      </c>
      <c r="I10568">
        <v>0.26361290322580599</v>
      </c>
      <c r="J10568">
        <v>0.3</v>
      </c>
    </row>
    <row r="10569" spans="3:10" x14ac:dyDescent="0.25">
      <c r="C10569" t="s">
        <v>29</v>
      </c>
      <c r="D10569" t="s">
        <v>130</v>
      </c>
      <c r="E10569">
        <v>8</v>
      </c>
      <c r="F10569">
        <v>0.181847926267281</v>
      </c>
      <c r="G10569">
        <v>0.11773548387096699</v>
      </c>
      <c r="H10569">
        <v>0.21649462365591399</v>
      </c>
      <c r="I10569">
        <v>0.27703225806451598</v>
      </c>
      <c r="J10569">
        <v>0.29509999999999798</v>
      </c>
    </row>
    <row r="10570" spans="3:10" x14ac:dyDescent="0.25">
      <c r="C10570" t="s">
        <v>29</v>
      </c>
      <c r="D10570" t="s">
        <v>130</v>
      </c>
      <c r="E10570">
        <v>9</v>
      </c>
      <c r="F10570">
        <v>0.18194009216589799</v>
      </c>
      <c r="G10570">
        <v>0.15617419354838699</v>
      </c>
      <c r="H10570">
        <v>0.24117204301075201</v>
      </c>
      <c r="I10570">
        <v>0.39264516129032201</v>
      </c>
      <c r="J10570">
        <v>0.39929354838709502</v>
      </c>
    </row>
    <row r="10571" spans="3:10" x14ac:dyDescent="0.25">
      <c r="C10571" t="s">
        <v>29</v>
      </c>
      <c r="D10571" t="s">
        <v>130</v>
      </c>
      <c r="E10571">
        <v>10</v>
      </c>
      <c r="F10571">
        <v>0.17941474654377801</v>
      </c>
      <c r="G10571">
        <v>0.18127096774193499</v>
      </c>
      <c r="H10571">
        <v>0.25749462365591302</v>
      </c>
      <c r="I10571">
        <v>0.52058064516128999</v>
      </c>
      <c r="J10571">
        <v>0.577261290322579</v>
      </c>
    </row>
    <row r="10572" spans="3:10" x14ac:dyDescent="0.25">
      <c r="C10572" t="s">
        <v>29</v>
      </c>
      <c r="D10572" t="s">
        <v>130</v>
      </c>
      <c r="E10572">
        <v>11</v>
      </c>
      <c r="F10572">
        <v>0.20952073732718801</v>
      </c>
      <c r="G10572">
        <v>0.23522580645161201</v>
      </c>
      <c r="H10572">
        <v>0.29472043010752602</v>
      </c>
      <c r="I10572">
        <v>0.60741935483870901</v>
      </c>
      <c r="J10572">
        <v>0.61190967741935098</v>
      </c>
    </row>
    <row r="10573" spans="3:10" x14ac:dyDescent="0.25">
      <c r="C10573" t="s">
        <v>29</v>
      </c>
      <c r="D10573" t="s">
        <v>130</v>
      </c>
      <c r="E10573">
        <v>12</v>
      </c>
      <c r="F10573">
        <v>0.297764976958525</v>
      </c>
      <c r="G10573">
        <v>0.33133548387096701</v>
      </c>
      <c r="H10573">
        <v>0.39674193548387099</v>
      </c>
      <c r="I10573">
        <v>0.64616129032257996</v>
      </c>
      <c r="J10573">
        <v>0.85958709677418998</v>
      </c>
    </row>
    <row r="10574" spans="3:10" x14ac:dyDescent="0.25">
      <c r="C10574" t="s">
        <v>29</v>
      </c>
      <c r="D10574" t="s">
        <v>130</v>
      </c>
      <c r="E10574">
        <v>13</v>
      </c>
      <c r="F10574">
        <v>0.255465437788018</v>
      </c>
      <c r="G10574">
        <v>0.37439999999999901</v>
      </c>
      <c r="H10574">
        <v>0.736494623655914</v>
      </c>
      <c r="I10574">
        <v>0.69403225806451596</v>
      </c>
      <c r="J10574">
        <v>0.71542580645160903</v>
      </c>
    </row>
    <row r="10575" spans="3:10" x14ac:dyDescent="0.25">
      <c r="C10575" t="s">
        <v>29</v>
      </c>
      <c r="D10575" t="s">
        <v>130</v>
      </c>
      <c r="E10575">
        <v>14</v>
      </c>
      <c r="F10575">
        <v>0.19541935483870901</v>
      </c>
      <c r="G10575">
        <v>0.39523225806451601</v>
      </c>
      <c r="H10575">
        <v>0.67932258064516104</v>
      </c>
      <c r="I10575">
        <v>0.39119354838709602</v>
      </c>
      <c r="J10575">
        <v>0.73971612903225403</v>
      </c>
    </row>
    <row r="10576" spans="3:10" x14ac:dyDescent="0.25">
      <c r="C10576" t="s">
        <v>29</v>
      </c>
      <c r="D10576" t="s">
        <v>130</v>
      </c>
      <c r="E10576">
        <v>15</v>
      </c>
      <c r="F10576">
        <v>0.18510599078341</v>
      </c>
      <c r="G10576">
        <v>0.34328387096774099</v>
      </c>
      <c r="H10576">
        <v>0.65594623655913897</v>
      </c>
      <c r="I10576">
        <v>0.31345161290322499</v>
      </c>
      <c r="J10576">
        <v>0.95464838709677202</v>
      </c>
    </row>
    <row r="10577" spans="1:10" x14ac:dyDescent="0.25">
      <c r="C10577" t="s">
        <v>29</v>
      </c>
      <c r="D10577" t="s">
        <v>130</v>
      </c>
      <c r="E10577">
        <v>16</v>
      </c>
      <c r="F10577">
        <v>0.16962672811059901</v>
      </c>
      <c r="G10577">
        <v>0.30377419354838697</v>
      </c>
      <c r="H10577">
        <v>0.58917204301075199</v>
      </c>
      <c r="I10577">
        <v>0.48612903225806398</v>
      </c>
      <c r="J10577">
        <v>1.0185838709677399</v>
      </c>
    </row>
    <row r="10578" spans="1:10" x14ac:dyDescent="0.25">
      <c r="C10578" t="s">
        <v>29</v>
      </c>
      <c r="D10578" t="s">
        <v>130</v>
      </c>
      <c r="E10578">
        <v>17</v>
      </c>
      <c r="F10578">
        <v>0.168824884792626</v>
      </c>
      <c r="G10578">
        <v>0.30722580645161202</v>
      </c>
      <c r="H10578">
        <v>0.59373118279569803</v>
      </c>
      <c r="I10578">
        <v>0.70935483870967697</v>
      </c>
      <c r="J10578">
        <v>1.3987096774193499</v>
      </c>
    </row>
    <row r="10579" spans="1:10" x14ac:dyDescent="0.25">
      <c r="C10579" t="s">
        <v>29</v>
      </c>
      <c r="D10579" t="s">
        <v>130</v>
      </c>
      <c r="E10579">
        <v>18</v>
      </c>
      <c r="F10579">
        <v>0.19097695852534499</v>
      </c>
      <c r="G10579">
        <v>0.29752258064516102</v>
      </c>
      <c r="H10579">
        <v>0.58582795698924695</v>
      </c>
      <c r="I10579">
        <v>0.71583870967741903</v>
      </c>
      <c r="J10579">
        <v>1.3818709677419301</v>
      </c>
    </row>
    <row r="10580" spans="1:10" x14ac:dyDescent="0.25">
      <c r="C10580" t="s">
        <v>29</v>
      </c>
      <c r="D10580" t="s">
        <v>130</v>
      </c>
      <c r="E10580">
        <v>19</v>
      </c>
      <c r="F10580">
        <v>0.19471889400921599</v>
      </c>
      <c r="G10580">
        <v>0.25529032258064499</v>
      </c>
      <c r="H10580">
        <v>0.56665591397849402</v>
      </c>
      <c r="I10580">
        <v>0.68461290322580604</v>
      </c>
      <c r="J10580">
        <v>1.18077419354838</v>
      </c>
    </row>
    <row r="10581" spans="1:10" x14ac:dyDescent="0.25">
      <c r="C10581" t="s">
        <v>29</v>
      </c>
      <c r="D10581" t="s">
        <v>130</v>
      </c>
      <c r="E10581">
        <v>20</v>
      </c>
      <c r="F10581">
        <v>0.22853456221198101</v>
      </c>
      <c r="G10581">
        <v>0.23405161290322499</v>
      </c>
      <c r="H10581">
        <v>0.596311827956989</v>
      </c>
      <c r="I10581">
        <v>0.55748387096774199</v>
      </c>
      <c r="J10581">
        <v>0.82461290322580605</v>
      </c>
    </row>
    <row r="10582" spans="1:10" x14ac:dyDescent="0.25">
      <c r="C10582" t="s">
        <v>29</v>
      </c>
      <c r="D10582" t="s">
        <v>130</v>
      </c>
      <c r="E10582">
        <v>21</v>
      </c>
      <c r="F10582">
        <v>0.219313364055299</v>
      </c>
      <c r="G10582">
        <v>0.28435483870967698</v>
      </c>
      <c r="H10582">
        <v>0.56575268817204305</v>
      </c>
      <c r="I10582">
        <v>0.71390322580645105</v>
      </c>
      <c r="J10582">
        <v>0.37912903225806399</v>
      </c>
    </row>
    <row r="10583" spans="1:10" x14ac:dyDescent="0.25">
      <c r="C10583" t="s">
        <v>29</v>
      </c>
      <c r="D10583" t="s">
        <v>130</v>
      </c>
      <c r="E10583">
        <v>22</v>
      </c>
      <c r="F10583">
        <v>0.18957603686635899</v>
      </c>
      <c r="G10583">
        <v>0.307735483870967</v>
      </c>
      <c r="H10583">
        <v>0.49708602150537601</v>
      </c>
      <c r="I10583">
        <v>0.39767741935483802</v>
      </c>
      <c r="J10583">
        <v>0.29064516129032197</v>
      </c>
    </row>
    <row r="10584" spans="1:10" x14ac:dyDescent="0.25">
      <c r="C10584" t="s">
        <v>29</v>
      </c>
      <c r="D10584" t="s">
        <v>130</v>
      </c>
      <c r="E10584">
        <v>23</v>
      </c>
      <c r="F10584">
        <v>0.14352534562211899</v>
      </c>
      <c r="G10584">
        <v>0.217516129032258</v>
      </c>
      <c r="H10584">
        <v>0.32146236559139701</v>
      </c>
      <c r="I10584">
        <v>0.51245161290322505</v>
      </c>
      <c r="J10584">
        <v>0.22174193548387</v>
      </c>
    </row>
    <row r="10585" spans="1:10" x14ac:dyDescent="0.25">
      <c r="C10585" t="s">
        <v>29</v>
      </c>
      <c r="D10585" t="s">
        <v>130</v>
      </c>
      <c r="E10585" t="s">
        <v>108</v>
      </c>
      <c r="F10585">
        <v>4.2946451612903198</v>
      </c>
      <c r="G10585">
        <v>5.1228064516128997</v>
      </c>
      <c r="H10585">
        <v>8.9423440860214995</v>
      </c>
      <c r="I10585">
        <v>10.763935483870901</v>
      </c>
      <c r="J10585">
        <v>13.525332258064401</v>
      </c>
    </row>
    <row r="10586" spans="1:10" x14ac:dyDescent="0.25">
      <c r="A10586" t="s">
        <v>89</v>
      </c>
      <c r="B10586">
        <v>0</v>
      </c>
      <c r="C10586" t="s">
        <v>30</v>
      </c>
      <c r="D10586" t="s">
        <v>90</v>
      </c>
    </row>
    <row r="10587" spans="1:10" x14ac:dyDescent="0.25">
      <c r="A10587" t="s">
        <v>91</v>
      </c>
      <c r="B10587">
        <v>0</v>
      </c>
      <c r="C10587" t="s">
        <v>30</v>
      </c>
      <c r="D10587" t="s">
        <v>90</v>
      </c>
    </row>
    <row r="10588" spans="1:10" x14ac:dyDescent="0.25">
      <c r="A10588" t="s">
        <v>92</v>
      </c>
      <c r="B10588">
        <v>0</v>
      </c>
      <c r="C10588" t="s">
        <v>30</v>
      </c>
      <c r="D10588" t="s">
        <v>90</v>
      </c>
    </row>
    <row r="10589" spans="1:10" x14ac:dyDescent="0.25">
      <c r="A10589" t="s">
        <v>93</v>
      </c>
      <c r="B10589">
        <v>1</v>
      </c>
      <c r="C10589" t="s">
        <v>30</v>
      </c>
      <c r="D10589" t="s">
        <v>90</v>
      </c>
    </row>
    <row r="10590" spans="1:10" x14ac:dyDescent="0.25">
      <c r="A10590" t="s">
        <v>94</v>
      </c>
      <c r="B10590">
        <v>0</v>
      </c>
      <c r="C10590" t="s">
        <v>30</v>
      </c>
      <c r="D10590" t="s">
        <v>90</v>
      </c>
    </row>
    <row r="10591" spans="1:10" x14ac:dyDescent="0.25">
      <c r="A10591" t="s">
        <v>95</v>
      </c>
      <c r="B10591">
        <v>0</v>
      </c>
      <c r="C10591" t="s">
        <v>30</v>
      </c>
      <c r="D10591" t="s">
        <v>90</v>
      </c>
    </row>
    <row r="10592" spans="1:10" x14ac:dyDescent="0.25">
      <c r="A10592" t="s">
        <v>96</v>
      </c>
      <c r="B10592">
        <v>0</v>
      </c>
      <c r="C10592" t="s">
        <v>30</v>
      </c>
      <c r="D10592" t="s">
        <v>90</v>
      </c>
    </row>
    <row r="10593" spans="1:7" x14ac:dyDescent="0.25">
      <c r="A10593" t="s">
        <v>97</v>
      </c>
      <c r="B10593">
        <v>0</v>
      </c>
      <c r="C10593" t="s">
        <v>30</v>
      </c>
      <c r="D10593" t="s">
        <v>90</v>
      </c>
    </row>
    <row r="10594" spans="1:7" x14ac:dyDescent="0.25">
      <c r="A10594" t="s">
        <v>98</v>
      </c>
      <c r="B10594">
        <v>0</v>
      </c>
      <c r="C10594" t="s">
        <v>30</v>
      </c>
      <c r="D10594" t="s">
        <v>90</v>
      </c>
    </row>
    <row r="10595" spans="1:7" x14ac:dyDescent="0.25">
      <c r="A10595" t="s">
        <v>99</v>
      </c>
      <c r="B10595">
        <v>0</v>
      </c>
      <c r="C10595" t="s">
        <v>30</v>
      </c>
      <c r="D10595" t="s">
        <v>90</v>
      </c>
    </row>
    <row r="10596" spans="1:7" x14ac:dyDescent="0.25">
      <c r="A10596" t="s">
        <v>100</v>
      </c>
      <c r="B10596">
        <v>0</v>
      </c>
      <c r="C10596" t="s">
        <v>30</v>
      </c>
      <c r="D10596" t="s">
        <v>90</v>
      </c>
    </row>
    <row r="10597" spans="1:7" x14ac:dyDescent="0.25">
      <c r="A10597" t="s">
        <v>101</v>
      </c>
      <c r="B10597">
        <v>1</v>
      </c>
      <c r="C10597" t="s">
        <v>30</v>
      </c>
      <c r="D10597" t="s">
        <v>90</v>
      </c>
    </row>
    <row r="10598" spans="1:7" x14ac:dyDescent="0.25">
      <c r="A10598" t="s">
        <v>102</v>
      </c>
      <c r="B10598">
        <v>0</v>
      </c>
      <c r="C10598" t="s">
        <v>30</v>
      </c>
      <c r="D10598" t="s">
        <v>90</v>
      </c>
    </row>
    <row r="10599" spans="1:7" x14ac:dyDescent="0.25">
      <c r="A10599" t="s">
        <v>103</v>
      </c>
      <c r="B10599">
        <v>1</v>
      </c>
      <c r="C10599" t="s">
        <v>30</v>
      </c>
      <c r="D10599" t="s">
        <v>90</v>
      </c>
    </row>
    <row r="10600" spans="1:7" x14ac:dyDescent="0.25">
      <c r="A10600" t="s">
        <v>104</v>
      </c>
      <c r="B10600">
        <v>0</v>
      </c>
      <c r="C10600" t="s">
        <v>30</v>
      </c>
      <c r="D10600" t="s">
        <v>90</v>
      </c>
    </row>
    <row r="10601" spans="1:7" x14ac:dyDescent="0.25">
      <c r="A10601" t="s">
        <v>105</v>
      </c>
      <c r="B10601">
        <v>0</v>
      </c>
      <c r="C10601" t="s">
        <v>30</v>
      </c>
      <c r="D10601" t="s">
        <v>90</v>
      </c>
    </row>
    <row r="10602" spans="1:7" x14ac:dyDescent="0.25">
      <c r="A10602" t="s">
        <v>106</v>
      </c>
      <c r="B10602">
        <v>0</v>
      </c>
      <c r="C10602" t="s">
        <v>30</v>
      </c>
      <c r="D10602" t="s">
        <v>90</v>
      </c>
    </row>
    <row r="10603" spans="1:7" x14ac:dyDescent="0.25">
      <c r="C10603" t="s">
        <v>30</v>
      </c>
      <c r="D10603" t="s">
        <v>107</v>
      </c>
      <c r="E10603">
        <v>0</v>
      </c>
      <c r="F10603">
        <v>0.12023271889400899</v>
      </c>
      <c r="G10603">
        <v>0.24245161290322501</v>
      </c>
    </row>
    <row r="10604" spans="1:7" x14ac:dyDescent="0.25">
      <c r="C10604" t="s">
        <v>30</v>
      </c>
      <c r="D10604" t="s">
        <v>107</v>
      </c>
      <c r="E10604">
        <v>1</v>
      </c>
      <c r="F10604">
        <v>0.107133640552995</v>
      </c>
      <c r="G10604">
        <v>0.203440860215053</v>
      </c>
    </row>
    <row r="10605" spans="1:7" x14ac:dyDescent="0.25">
      <c r="C10605" t="s">
        <v>30</v>
      </c>
      <c r="D10605" t="s">
        <v>107</v>
      </c>
      <c r="E10605">
        <v>2</v>
      </c>
      <c r="F10605">
        <v>0.10654147465437699</v>
      </c>
      <c r="G10605">
        <v>0.170913978494623</v>
      </c>
    </row>
    <row r="10606" spans="1:7" x14ac:dyDescent="0.25">
      <c r="C10606" t="s">
        <v>30</v>
      </c>
      <c r="D10606" t="s">
        <v>107</v>
      </c>
      <c r="E10606">
        <v>3</v>
      </c>
      <c r="F10606">
        <v>9.9912442396313306E-2</v>
      </c>
      <c r="G10606">
        <v>0.149043010752688</v>
      </c>
    </row>
    <row r="10607" spans="1:7" x14ac:dyDescent="0.25">
      <c r="C10607" t="s">
        <v>30</v>
      </c>
      <c r="D10607" t="s">
        <v>107</v>
      </c>
      <c r="E10607">
        <v>4</v>
      </c>
      <c r="F10607">
        <v>9.5635944700460801E-2</v>
      </c>
      <c r="G10607">
        <v>0.14115053763440799</v>
      </c>
    </row>
    <row r="10608" spans="1:7" x14ac:dyDescent="0.25">
      <c r="C10608" t="s">
        <v>30</v>
      </c>
      <c r="D10608" t="s">
        <v>107</v>
      </c>
      <c r="E10608">
        <v>5</v>
      </c>
      <c r="F10608">
        <v>0.10051382488479201</v>
      </c>
      <c r="G10608">
        <v>0.15250537634408601</v>
      </c>
    </row>
    <row r="10609" spans="3:7" x14ac:dyDescent="0.25">
      <c r="C10609" t="s">
        <v>30</v>
      </c>
      <c r="D10609" t="s">
        <v>107</v>
      </c>
      <c r="E10609">
        <v>6</v>
      </c>
      <c r="F10609">
        <v>0.123758064516129</v>
      </c>
      <c r="G10609">
        <v>0.177827956989247</v>
      </c>
    </row>
    <row r="10610" spans="3:7" x14ac:dyDescent="0.25">
      <c r="C10610" t="s">
        <v>30</v>
      </c>
      <c r="D10610" t="s">
        <v>107</v>
      </c>
      <c r="E10610">
        <v>7</v>
      </c>
      <c r="F10610">
        <v>0.13160599078341001</v>
      </c>
      <c r="G10610">
        <v>0.185731182795698</v>
      </c>
    </row>
    <row r="10611" spans="3:7" x14ac:dyDescent="0.25">
      <c r="C10611" t="s">
        <v>30</v>
      </c>
      <c r="D10611" t="s">
        <v>107</v>
      </c>
      <c r="E10611">
        <v>8</v>
      </c>
      <c r="F10611">
        <v>0.150693548387096</v>
      </c>
      <c r="G10611">
        <v>0.24612903225806401</v>
      </c>
    </row>
    <row r="10612" spans="3:7" x14ac:dyDescent="0.25">
      <c r="C10612" t="s">
        <v>30</v>
      </c>
      <c r="D10612" t="s">
        <v>107</v>
      </c>
      <c r="E10612">
        <v>9</v>
      </c>
      <c r="F10612">
        <v>0.15726728110599</v>
      </c>
      <c r="G10612">
        <v>0.34753763440860203</v>
      </c>
    </row>
    <row r="10613" spans="3:7" x14ac:dyDescent="0.25">
      <c r="C10613" t="s">
        <v>30</v>
      </c>
      <c r="D10613" t="s">
        <v>107</v>
      </c>
      <c r="E10613">
        <v>10</v>
      </c>
      <c r="F10613">
        <v>0.17933179723502299</v>
      </c>
      <c r="G10613">
        <v>0.31802258064515998</v>
      </c>
    </row>
    <row r="10614" spans="3:7" x14ac:dyDescent="0.25">
      <c r="C10614" t="s">
        <v>30</v>
      </c>
      <c r="D10614" t="s">
        <v>107</v>
      </c>
      <c r="E10614">
        <v>11</v>
      </c>
      <c r="F10614">
        <v>0.21061059907834101</v>
      </c>
      <c r="G10614">
        <v>0.40022688172042897</v>
      </c>
    </row>
    <row r="10615" spans="3:7" x14ac:dyDescent="0.25">
      <c r="C10615" t="s">
        <v>30</v>
      </c>
      <c r="D10615" t="s">
        <v>107</v>
      </c>
      <c r="E10615">
        <v>12</v>
      </c>
      <c r="F10615">
        <v>0.26934331797235</v>
      </c>
      <c r="G10615">
        <v>0.524141935483869</v>
      </c>
    </row>
    <row r="10616" spans="3:7" x14ac:dyDescent="0.25">
      <c r="C10616" t="s">
        <v>30</v>
      </c>
      <c r="D10616" t="s">
        <v>107</v>
      </c>
      <c r="E10616">
        <v>13</v>
      </c>
      <c r="F10616">
        <v>0.29699308755760301</v>
      </c>
      <c r="G10616">
        <v>0.71863655913978297</v>
      </c>
    </row>
    <row r="10617" spans="3:7" x14ac:dyDescent="0.25">
      <c r="C10617" t="s">
        <v>30</v>
      </c>
      <c r="D10617" t="s">
        <v>107</v>
      </c>
      <c r="E10617">
        <v>14</v>
      </c>
      <c r="F10617">
        <v>0.29634101382488398</v>
      </c>
      <c r="G10617">
        <v>0.76807634408601999</v>
      </c>
    </row>
    <row r="10618" spans="3:7" x14ac:dyDescent="0.25">
      <c r="C10618" t="s">
        <v>30</v>
      </c>
      <c r="D10618" t="s">
        <v>107</v>
      </c>
      <c r="E10618">
        <v>15</v>
      </c>
      <c r="F10618">
        <v>0.26160599078341001</v>
      </c>
      <c r="G10618">
        <v>0.76684086021505204</v>
      </c>
    </row>
    <row r="10619" spans="3:7" x14ac:dyDescent="0.25">
      <c r="C10619" t="s">
        <v>30</v>
      </c>
      <c r="D10619" t="s">
        <v>107</v>
      </c>
      <c r="E10619">
        <v>16</v>
      </c>
      <c r="F10619">
        <v>0.23982258064516099</v>
      </c>
      <c r="G10619">
        <v>0.88933440860214896</v>
      </c>
    </row>
    <row r="10620" spans="3:7" x14ac:dyDescent="0.25">
      <c r="C10620" t="s">
        <v>30</v>
      </c>
      <c r="D10620" t="s">
        <v>107</v>
      </c>
      <c r="E10620">
        <v>17</v>
      </c>
      <c r="F10620">
        <v>0.224958525345622</v>
      </c>
      <c r="G10620">
        <v>0.95610860215053695</v>
      </c>
    </row>
    <row r="10621" spans="3:7" x14ac:dyDescent="0.25">
      <c r="C10621" t="s">
        <v>30</v>
      </c>
      <c r="D10621" t="s">
        <v>107</v>
      </c>
      <c r="E10621">
        <v>18</v>
      </c>
      <c r="F10621">
        <v>0.217546082949308</v>
      </c>
      <c r="G10621">
        <v>0.89829139784946099</v>
      </c>
    </row>
    <row r="10622" spans="3:7" x14ac:dyDescent="0.25">
      <c r="C10622" t="s">
        <v>30</v>
      </c>
      <c r="D10622" t="s">
        <v>107</v>
      </c>
      <c r="E10622">
        <v>19</v>
      </c>
      <c r="F10622">
        <v>0.22102073732718799</v>
      </c>
      <c r="G10622">
        <v>0.67422688172042899</v>
      </c>
    </row>
    <row r="10623" spans="3:7" x14ac:dyDescent="0.25">
      <c r="C10623" t="s">
        <v>30</v>
      </c>
      <c r="D10623" t="s">
        <v>107</v>
      </c>
      <c r="E10623">
        <v>20</v>
      </c>
      <c r="F10623">
        <v>0.24154838709677401</v>
      </c>
      <c r="G10623">
        <v>0.46868817204301</v>
      </c>
    </row>
    <row r="10624" spans="3:7" x14ac:dyDescent="0.25">
      <c r="C10624" t="s">
        <v>30</v>
      </c>
      <c r="D10624" t="s">
        <v>107</v>
      </c>
      <c r="E10624">
        <v>21</v>
      </c>
      <c r="F10624">
        <v>0.22013594470046</v>
      </c>
      <c r="G10624">
        <v>0.45810752688172002</v>
      </c>
    </row>
    <row r="10625" spans="1:7" x14ac:dyDescent="0.25">
      <c r="C10625" t="s">
        <v>30</v>
      </c>
      <c r="D10625" t="s">
        <v>107</v>
      </c>
      <c r="E10625">
        <v>22</v>
      </c>
      <c r="F10625">
        <v>0.19756221198156601</v>
      </c>
      <c r="G10625">
        <v>0.345473118279569</v>
      </c>
    </row>
    <row r="10626" spans="1:7" x14ac:dyDescent="0.25">
      <c r="C10626" t="s">
        <v>30</v>
      </c>
      <c r="D10626" t="s">
        <v>107</v>
      </c>
      <c r="E10626">
        <v>23</v>
      </c>
      <c r="F10626">
        <v>0.155223502304147</v>
      </c>
      <c r="G10626">
        <v>0.30618279569892398</v>
      </c>
    </row>
    <row r="10627" spans="1:7" x14ac:dyDescent="0.25">
      <c r="C10627" t="s">
        <v>30</v>
      </c>
      <c r="D10627" t="s">
        <v>107</v>
      </c>
      <c r="E10627" t="s">
        <v>108</v>
      </c>
      <c r="F10627">
        <v>4.4253387096774102</v>
      </c>
      <c r="G10627">
        <v>10.509089247311801</v>
      </c>
    </row>
    <row r="10628" spans="1:7" x14ac:dyDescent="0.25">
      <c r="A10628" t="s">
        <v>89</v>
      </c>
      <c r="B10628">
        <v>0</v>
      </c>
      <c r="C10628" t="s">
        <v>30</v>
      </c>
      <c r="D10628" t="s">
        <v>109</v>
      </c>
    </row>
    <row r="10629" spans="1:7" x14ac:dyDescent="0.25">
      <c r="A10629" t="s">
        <v>91</v>
      </c>
      <c r="B10629">
        <v>0</v>
      </c>
      <c r="C10629" t="s">
        <v>30</v>
      </c>
      <c r="D10629" t="s">
        <v>109</v>
      </c>
    </row>
    <row r="10630" spans="1:7" x14ac:dyDescent="0.25">
      <c r="A10630" t="s">
        <v>92</v>
      </c>
      <c r="B10630">
        <v>0</v>
      </c>
      <c r="C10630" t="s">
        <v>30</v>
      </c>
      <c r="D10630" t="s">
        <v>109</v>
      </c>
    </row>
    <row r="10631" spans="1:7" x14ac:dyDescent="0.25">
      <c r="A10631" t="s">
        <v>93</v>
      </c>
      <c r="B10631">
        <v>2</v>
      </c>
      <c r="C10631" t="s">
        <v>30</v>
      </c>
      <c r="D10631" t="s">
        <v>109</v>
      </c>
    </row>
    <row r="10632" spans="1:7" x14ac:dyDescent="0.25">
      <c r="A10632" t="s">
        <v>94</v>
      </c>
      <c r="B10632">
        <v>0</v>
      </c>
      <c r="C10632" t="s">
        <v>30</v>
      </c>
      <c r="D10632" t="s">
        <v>109</v>
      </c>
    </row>
    <row r="10633" spans="1:7" x14ac:dyDescent="0.25">
      <c r="A10633" t="s">
        <v>95</v>
      </c>
      <c r="B10633">
        <v>0</v>
      </c>
      <c r="C10633" t="s">
        <v>30</v>
      </c>
      <c r="D10633" t="s">
        <v>109</v>
      </c>
    </row>
    <row r="10634" spans="1:7" x14ac:dyDescent="0.25">
      <c r="A10634" t="s">
        <v>96</v>
      </c>
      <c r="B10634">
        <v>1</v>
      </c>
      <c r="C10634" t="s">
        <v>30</v>
      </c>
      <c r="D10634" t="s">
        <v>109</v>
      </c>
    </row>
    <row r="10635" spans="1:7" x14ac:dyDescent="0.25">
      <c r="A10635" t="s">
        <v>97</v>
      </c>
      <c r="B10635">
        <v>1</v>
      </c>
      <c r="C10635" t="s">
        <v>30</v>
      </c>
      <c r="D10635" t="s">
        <v>109</v>
      </c>
    </row>
    <row r="10636" spans="1:7" x14ac:dyDescent="0.25">
      <c r="A10636" t="s">
        <v>98</v>
      </c>
      <c r="B10636">
        <v>1</v>
      </c>
      <c r="C10636" t="s">
        <v>30</v>
      </c>
      <c r="D10636" t="s">
        <v>109</v>
      </c>
    </row>
    <row r="10637" spans="1:7" x14ac:dyDescent="0.25">
      <c r="A10637" t="s">
        <v>99</v>
      </c>
      <c r="B10637">
        <v>1</v>
      </c>
      <c r="C10637" t="s">
        <v>30</v>
      </c>
      <c r="D10637" t="s">
        <v>109</v>
      </c>
    </row>
    <row r="10638" spans="1:7" x14ac:dyDescent="0.25">
      <c r="A10638" t="s">
        <v>100</v>
      </c>
      <c r="B10638">
        <v>0</v>
      </c>
      <c r="C10638" t="s">
        <v>30</v>
      </c>
      <c r="D10638" t="s">
        <v>109</v>
      </c>
    </row>
    <row r="10639" spans="1:7" x14ac:dyDescent="0.25">
      <c r="A10639" t="s">
        <v>101</v>
      </c>
      <c r="B10639">
        <v>2</v>
      </c>
      <c r="C10639" t="s">
        <v>30</v>
      </c>
      <c r="D10639" t="s">
        <v>109</v>
      </c>
    </row>
    <row r="10640" spans="1:7" x14ac:dyDescent="0.25">
      <c r="A10640" t="s">
        <v>102</v>
      </c>
      <c r="B10640">
        <v>0</v>
      </c>
      <c r="C10640" t="s">
        <v>30</v>
      </c>
      <c r="D10640" t="s">
        <v>109</v>
      </c>
    </row>
    <row r="10641" spans="1:8" x14ac:dyDescent="0.25">
      <c r="A10641" t="s">
        <v>103</v>
      </c>
      <c r="B10641">
        <v>2</v>
      </c>
      <c r="C10641" t="s">
        <v>30</v>
      </c>
      <c r="D10641" t="s">
        <v>109</v>
      </c>
    </row>
    <row r="10642" spans="1:8" x14ac:dyDescent="0.25">
      <c r="A10642" t="s">
        <v>104</v>
      </c>
      <c r="B10642">
        <v>1</v>
      </c>
      <c r="C10642" t="s">
        <v>30</v>
      </c>
      <c r="D10642" t="s">
        <v>109</v>
      </c>
    </row>
    <row r="10643" spans="1:8" x14ac:dyDescent="0.25">
      <c r="A10643" t="s">
        <v>105</v>
      </c>
      <c r="B10643">
        <v>0</v>
      </c>
      <c r="C10643" t="s">
        <v>30</v>
      </c>
      <c r="D10643" t="s">
        <v>109</v>
      </c>
    </row>
    <row r="10644" spans="1:8" x14ac:dyDescent="0.25">
      <c r="A10644" t="s">
        <v>106</v>
      </c>
      <c r="B10644">
        <v>0</v>
      </c>
      <c r="C10644" t="s">
        <v>30</v>
      </c>
      <c r="D10644" t="s">
        <v>109</v>
      </c>
    </row>
    <row r="10645" spans="1:8" x14ac:dyDescent="0.25">
      <c r="C10645" t="s">
        <v>30</v>
      </c>
      <c r="D10645" t="s">
        <v>110</v>
      </c>
      <c r="E10645">
        <v>0</v>
      </c>
      <c r="F10645">
        <v>0.113297491039426</v>
      </c>
      <c r="G10645">
        <v>0.13271612903225799</v>
      </c>
      <c r="H10645">
        <v>0.24245161290322501</v>
      </c>
    </row>
    <row r="10646" spans="1:8" x14ac:dyDescent="0.25">
      <c r="C10646" t="s">
        <v>30</v>
      </c>
      <c r="D10646" t="s">
        <v>110</v>
      </c>
      <c r="E10646">
        <v>1</v>
      </c>
      <c r="F10646">
        <v>0.1044229390681</v>
      </c>
      <c r="G10646">
        <v>0.112012903225806</v>
      </c>
      <c r="H10646">
        <v>0.203440860215053</v>
      </c>
    </row>
    <row r="10647" spans="1:8" x14ac:dyDescent="0.25">
      <c r="C10647" t="s">
        <v>30</v>
      </c>
      <c r="D10647" t="s">
        <v>110</v>
      </c>
      <c r="E10647">
        <v>2</v>
      </c>
      <c r="F10647">
        <v>0.109716845878136</v>
      </c>
      <c r="G10647">
        <v>0.100825806451612</v>
      </c>
      <c r="H10647">
        <v>0.170913978494623</v>
      </c>
    </row>
    <row r="10648" spans="1:8" x14ac:dyDescent="0.25">
      <c r="C10648" t="s">
        <v>30</v>
      </c>
      <c r="D10648" t="s">
        <v>110</v>
      </c>
      <c r="E10648">
        <v>3</v>
      </c>
      <c r="F10648">
        <v>9.9480286738351201E-2</v>
      </c>
      <c r="G10648">
        <v>0.100690322580645</v>
      </c>
      <c r="H10648">
        <v>0.149043010752688</v>
      </c>
    </row>
    <row r="10649" spans="1:8" x14ac:dyDescent="0.25">
      <c r="C10649" t="s">
        <v>30</v>
      </c>
      <c r="D10649" t="s">
        <v>110</v>
      </c>
      <c r="E10649">
        <v>4</v>
      </c>
      <c r="F10649">
        <v>9.3824372759856597E-2</v>
      </c>
      <c r="G10649">
        <v>9.8896774193548295E-2</v>
      </c>
      <c r="H10649">
        <v>0.14115053763440799</v>
      </c>
    </row>
    <row r="10650" spans="1:8" x14ac:dyDescent="0.25">
      <c r="C10650" t="s">
        <v>30</v>
      </c>
      <c r="D10650" t="s">
        <v>110</v>
      </c>
      <c r="E10650">
        <v>5</v>
      </c>
      <c r="F10650">
        <v>0.104878136200716</v>
      </c>
      <c r="G10650">
        <v>9.2658064516128999E-2</v>
      </c>
      <c r="H10650">
        <v>0.15250537634408601</v>
      </c>
    </row>
    <row r="10651" spans="1:8" x14ac:dyDescent="0.25">
      <c r="C10651" t="s">
        <v>30</v>
      </c>
      <c r="D10651" t="s">
        <v>110</v>
      </c>
      <c r="E10651">
        <v>6</v>
      </c>
      <c r="F10651">
        <v>0.132591397849462</v>
      </c>
      <c r="G10651">
        <v>0.107858064516129</v>
      </c>
      <c r="H10651">
        <v>0.177827956989247</v>
      </c>
    </row>
    <row r="10652" spans="1:8" x14ac:dyDescent="0.25">
      <c r="C10652" t="s">
        <v>30</v>
      </c>
      <c r="D10652" t="s">
        <v>110</v>
      </c>
      <c r="E10652">
        <v>7</v>
      </c>
      <c r="F10652">
        <v>0.130767025089605</v>
      </c>
      <c r="G10652">
        <v>0.133116129032258</v>
      </c>
      <c r="H10652">
        <v>0.185731182795698</v>
      </c>
    </row>
    <row r="10653" spans="1:8" x14ac:dyDescent="0.25">
      <c r="C10653" t="s">
        <v>30</v>
      </c>
      <c r="D10653" t="s">
        <v>110</v>
      </c>
      <c r="E10653">
        <v>8</v>
      </c>
      <c r="F10653">
        <v>0.14822222222222201</v>
      </c>
      <c r="G10653">
        <v>0.15514193548387001</v>
      </c>
      <c r="H10653">
        <v>0.24612903225806401</v>
      </c>
    </row>
    <row r="10654" spans="1:8" x14ac:dyDescent="0.25">
      <c r="C10654" t="s">
        <v>30</v>
      </c>
      <c r="D10654" t="s">
        <v>110</v>
      </c>
      <c r="E10654">
        <v>9</v>
      </c>
      <c r="F10654">
        <v>0.14656272401433601</v>
      </c>
      <c r="G10654">
        <v>0.17653548387096701</v>
      </c>
      <c r="H10654">
        <v>0.34753763440860203</v>
      </c>
    </row>
    <row r="10655" spans="1:8" x14ac:dyDescent="0.25">
      <c r="C10655" t="s">
        <v>30</v>
      </c>
      <c r="D10655" t="s">
        <v>110</v>
      </c>
      <c r="E10655">
        <v>10</v>
      </c>
      <c r="F10655">
        <v>0.16143727598566299</v>
      </c>
      <c r="G10655">
        <v>0.21154193548386999</v>
      </c>
      <c r="H10655">
        <v>0.31802258064515998</v>
      </c>
    </row>
    <row r="10656" spans="1:8" x14ac:dyDescent="0.25">
      <c r="C10656" t="s">
        <v>30</v>
      </c>
      <c r="D10656" t="s">
        <v>110</v>
      </c>
      <c r="E10656">
        <v>11</v>
      </c>
      <c r="F10656">
        <v>0.163390681003584</v>
      </c>
      <c r="G10656">
        <v>0.295606451612903</v>
      </c>
      <c r="H10656">
        <v>0.40022688172042897</v>
      </c>
    </row>
    <row r="10657" spans="1:8" x14ac:dyDescent="0.25">
      <c r="C10657" t="s">
        <v>30</v>
      </c>
      <c r="D10657" t="s">
        <v>110</v>
      </c>
      <c r="E10657">
        <v>12</v>
      </c>
      <c r="F10657">
        <v>0.186204301075268</v>
      </c>
      <c r="G10657">
        <v>0.41899354838709602</v>
      </c>
      <c r="H10657">
        <v>0.524141935483869</v>
      </c>
    </row>
    <row r="10658" spans="1:8" x14ac:dyDescent="0.25">
      <c r="C10658" t="s">
        <v>30</v>
      </c>
      <c r="D10658" t="s">
        <v>110</v>
      </c>
      <c r="E10658">
        <v>13</v>
      </c>
      <c r="F10658">
        <v>0.17324372759856599</v>
      </c>
      <c r="G10658">
        <v>0.51974193548387004</v>
      </c>
      <c r="H10658">
        <v>0.71863655913978297</v>
      </c>
    </row>
    <row r="10659" spans="1:8" x14ac:dyDescent="0.25">
      <c r="C10659" t="s">
        <v>30</v>
      </c>
      <c r="D10659" t="s">
        <v>110</v>
      </c>
      <c r="E10659">
        <v>14</v>
      </c>
      <c r="F10659">
        <v>0.15669892473118199</v>
      </c>
      <c r="G10659">
        <v>0.54769677419354801</v>
      </c>
      <c r="H10659">
        <v>0.76807634408601999</v>
      </c>
    </row>
    <row r="10660" spans="1:8" x14ac:dyDescent="0.25">
      <c r="C10660" t="s">
        <v>30</v>
      </c>
      <c r="D10660" t="s">
        <v>110</v>
      </c>
      <c r="E10660">
        <v>15</v>
      </c>
      <c r="F10660">
        <v>0.16587096774193499</v>
      </c>
      <c r="G10660">
        <v>0.43392903225806401</v>
      </c>
      <c r="H10660">
        <v>0.76684086021505204</v>
      </c>
    </row>
    <row r="10661" spans="1:8" x14ac:dyDescent="0.25">
      <c r="C10661" t="s">
        <v>30</v>
      </c>
      <c r="D10661" t="s">
        <v>110</v>
      </c>
      <c r="E10661">
        <v>16</v>
      </c>
      <c r="F10661">
        <v>0.155516129032258</v>
      </c>
      <c r="G10661">
        <v>0.39157419354838702</v>
      </c>
      <c r="H10661">
        <v>0.88933440860214896</v>
      </c>
    </row>
    <row r="10662" spans="1:8" x14ac:dyDescent="0.25">
      <c r="C10662" t="s">
        <v>30</v>
      </c>
      <c r="D10662" t="s">
        <v>110</v>
      </c>
      <c r="E10662">
        <v>17</v>
      </c>
      <c r="F10662">
        <v>0.14775627240143299</v>
      </c>
      <c r="G10662">
        <v>0.36392258064516098</v>
      </c>
      <c r="H10662">
        <v>0.95610860215053695</v>
      </c>
    </row>
    <row r="10663" spans="1:8" x14ac:dyDescent="0.25">
      <c r="C10663" t="s">
        <v>30</v>
      </c>
      <c r="D10663" t="s">
        <v>110</v>
      </c>
      <c r="E10663">
        <v>18</v>
      </c>
      <c r="F10663">
        <v>0.154146953405017</v>
      </c>
      <c r="G10663">
        <v>0.33166451612903203</v>
      </c>
      <c r="H10663">
        <v>0.89829139784946099</v>
      </c>
    </row>
    <row r="10664" spans="1:8" x14ac:dyDescent="0.25">
      <c r="C10664" t="s">
        <v>30</v>
      </c>
      <c r="D10664" t="s">
        <v>110</v>
      </c>
      <c r="E10664">
        <v>19</v>
      </c>
      <c r="F10664">
        <v>0.16179928315412101</v>
      </c>
      <c r="G10664">
        <v>0.32761935483870902</v>
      </c>
      <c r="H10664">
        <v>0.67422688172042899</v>
      </c>
    </row>
    <row r="10665" spans="1:8" x14ac:dyDescent="0.25">
      <c r="C10665" t="s">
        <v>30</v>
      </c>
      <c r="D10665" t="s">
        <v>110</v>
      </c>
      <c r="E10665">
        <v>20</v>
      </c>
      <c r="F10665">
        <v>0.19096415770609301</v>
      </c>
      <c r="G10665">
        <v>0.33260000000000001</v>
      </c>
      <c r="H10665">
        <v>0.46868817204301</v>
      </c>
    </row>
    <row r="10666" spans="1:8" x14ac:dyDescent="0.25">
      <c r="C10666" t="s">
        <v>30</v>
      </c>
      <c r="D10666" t="s">
        <v>110</v>
      </c>
      <c r="E10666">
        <v>21</v>
      </c>
      <c r="F10666">
        <v>0.17783154121863701</v>
      </c>
      <c r="G10666">
        <v>0.296283870967741</v>
      </c>
      <c r="H10666">
        <v>0.45810752688172002</v>
      </c>
    </row>
    <row r="10667" spans="1:8" x14ac:dyDescent="0.25">
      <c r="C10667" t="s">
        <v>30</v>
      </c>
      <c r="D10667" t="s">
        <v>110</v>
      </c>
      <c r="E10667">
        <v>22</v>
      </c>
      <c r="F10667">
        <v>0.15031899641577001</v>
      </c>
      <c r="G10667">
        <v>0.28260000000000002</v>
      </c>
      <c r="H10667">
        <v>0.345473118279569</v>
      </c>
    </row>
    <row r="10668" spans="1:8" x14ac:dyDescent="0.25">
      <c r="C10668" t="s">
        <v>30</v>
      </c>
      <c r="D10668" t="s">
        <v>110</v>
      </c>
      <c r="E10668">
        <v>23</v>
      </c>
      <c r="F10668">
        <v>0.126820788530465</v>
      </c>
      <c r="G10668">
        <v>0.206348387096774</v>
      </c>
      <c r="H10668">
        <v>0.30618279569892398</v>
      </c>
    </row>
    <row r="10669" spans="1:8" x14ac:dyDescent="0.25">
      <c r="C10669" t="s">
        <v>30</v>
      </c>
      <c r="D10669" t="s">
        <v>110</v>
      </c>
      <c r="E10669" t="s">
        <v>108</v>
      </c>
      <c r="F10669">
        <v>3.4557634408602098</v>
      </c>
      <c r="G10669">
        <v>6.1705741935483802</v>
      </c>
      <c r="H10669">
        <v>10.509089247311801</v>
      </c>
    </row>
    <row r="10670" spans="1:8" x14ac:dyDescent="0.25">
      <c r="A10670" t="s">
        <v>89</v>
      </c>
      <c r="B10670">
        <v>0</v>
      </c>
      <c r="C10670" t="s">
        <v>30</v>
      </c>
      <c r="D10670" t="s">
        <v>111</v>
      </c>
    </row>
    <row r="10671" spans="1:8" x14ac:dyDescent="0.25">
      <c r="A10671" t="s">
        <v>91</v>
      </c>
      <c r="B10671">
        <v>0</v>
      </c>
      <c r="C10671" t="s">
        <v>30</v>
      </c>
      <c r="D10671" t="s">
        <v>111</v>
      </c>
    </row>
    <row r="10672" spans="1:8" x14ac:dyDescent="0.25">
      <c r="A10672" t="s">
        <v>92</v>
      </c>
      <c r="B10672">
        <v>0</v>
      </c>
      <c r="C10672" t="s">
        <v>30</v>
      </c>
      <c r="D10672" t="s">
        <v>111</v>
      </c>
    </row>
    <row r="10673" spans="1:9" x14ac:dyDescent="0.25">
      <c r="A10673" t="s">
        <v>93</v>
      </c>
      <c r="B10673">
        <v>3</v>
      </c>
      <c r="C10673" t="s">
        <v>30</v>
      </c>
      <c r="D10673" t="s">
        <v>111</v>
      </c>
    </row>
    <row r="10674" spans="1:9" x14ac:dyDescent="0.25">
      <c r="A10674" t="s">
        <v>94</v>
      </c>
      <c r="B10674">
        <v>0</v>
      </c>
      <c r="C10674" t="s">
        <v>30</v>
      </c>
      <c r="D10674" t="s">
        <v>111</v>
      </c>
    </row>
    <row r="10675" spans="1:9" x14ac:dyDescent="0.25">
      <c r="A10675" t="s">
        <v>95</v>
      </c>
      <c r="B10675">
        <v>0</v>
      </c>
      <c r="C10675" t="s">
        <v>30</v>
      </c>
      <c r="D10675" t="s">
        <v>111</v>
      </c>
    </row>
    <row r="10676" spans="1:9" x14ac:dyDescent="0.25">
      <c r="A10676" t="s">
        <v>96</v>
      </c>
      <c r="B10676">
        <v>1</v>
      </c>
      <c r="C10676" t="s">
        <v>30</v>
      </c>
      <c r="D10676" t="s">
        <v>111</v>
      </c>
    </row>
    <row r="10677" spans="1:9" x14ac:dyDescent="0.25">
      <c r="A10677" t="s">
        <v>97</v>
      </c>
      <c r="B10677">
        <v>1</v>
      </c>
      <c r="C10677" t="s">
        <v>30</v>
      </c>
      <c r="D10677" t="s">
        <v>111</v>
      </c>
    </row>
    <row r="10678" spans="1:9" x14ac:dyDescent="0.25">
      <c r="A10678" t="s">
        <v>98</v>
      </c>
      <c r="B10678">
        <v>1</v>
      </c>
      <c r="C10678" t="s">
        <v>30</v>
      </c>
      <c r="D10678" t="s">
        <v>111</v>
      </c>
    </row>
    <row r="10679" spans="1:9" x14ac:dyDescent="0.25">
      <c r="A10679" t="s">
        <v>99</v>
      </c>
      <c r="B10679">
        <v>1</v>
      </c>
      <c r="C10679" t="s">
        <v>30</v>
      </c>
      <c r="D10679" t="s">
        <v>111</v>
      </c>
    </row>
    <row r="10680" spans="1:9" x14ac:dyDescent="0.25">
      <c r="A10680" t="s">
        <v>100</v>
      </c>
      <c r="B10680">
        <v>0</v>
      </c>
      <c r="C10680" t="s">
        <v>30</v>
      </c>
      <c r="D10680" t="s">
        <v>111</v>
      </c>
    </row>
    <row r="10681" spans="1:9" x14ac:dyDescent="0.25">
      <c r="A10681" t="s">
        <v>101</v>
      </c>
      <c r="B10681">
        <v>2</v>
      </c>
      <c r="C10681" t="s">
        <v>30</v>
      </c>
      <c r="D10681" t="s">
        <v>111</v>
      </c>
    </row>
    <row r="10682" spans="1:9" x14ac:dyDescent="0.25">
      <c r="A10682" t="s">
        <v>102</v>
      </c>
      <c r="B10682">
        <v>0</v>
      </c>
      <c r="C10682" t="s">
        <v>30</v>
      </c>
      <c r="D10682" t="s">
        <v>111</v>
      </c>
    </row>
    <row r="10683" spans="1:9" x14ac:dyDescent="0.25">
      <c r="A10683" t="s">
        <v>103</v>
      </c>
      <c r="B10683">
        <v>2</v>
      </c>
      <c r="C10683" t="s">
        <v>30</v>
      </c>
      <c r="D10683" t="s">
        <v>111</v>
      </c>
    </row>
    <row r="10684" spans="1:9" x14ac:dyDescent="0.25">
      <c r="A10684" t="s">
        <v>104</v>
      </c>
      <c r="B10684">
        <v>1</v>
      </c>
      <c r="C10684" t="s">
        <v>30</v>
      </c>
      <c r="D10684" t="s">
        <v>111</v>
      </c>
    </row>
    <row r="10685" spans="1:9" x14ac:dyDescent="0.25">
      <c r="A10685" t="s">
        <v>105</v>
      </c>
      <c r="B10685">
        <v>0</v>
      </c>
      <c r="C10685" t="s">
        <v>30</v>
      </c>
      <c r="D10685" t="s">
        <v>111</v>
      </c>
    </row>
    <row r="10686" spans="1:9" x14ac:dyDescent="0.25">
      <c r="A10686" t="s">
        <v>106</v>
      </c>
      <c r="B10686">
        <v>0</v>
      </c>
      <c r="C10686" t="s">
        <v>30</v>
      </c>
      <c r="D10686" t="s">
        <v>111</v>
      </c>
    </row>
    <row r="10687" spans="1:9" x14ac:dyDescent="0.25">
      <c r="C10687" t="s">
        <v>30</v>
      </c>
      <c r="D10687" t="s">
        <v>112</v>
      </c>
      <c r="E10687">
        <v>0</v>
      </c>
      <c r="F10687">
        <v>0.113297491039426</v>
      </c>
      <c r="G10687">
        <v>0.13271612903225799</v>
      </c>
      <c r="H10687">
        <v>0.27304838709677398</v>
      </c>
      <c r="I10687">
        <v>0.181258064516129</v>
      </c>
    </row>
    <row r="10688" spans="1:9" x14ac:dyDescent="0.25">
      <c r="C10688" t="s">
        <v>30</v>
      </c>
      <c r="D10688" t="s">
        <v>112</v>
      </c>
      <c r="E10688">
        <v>1</v>
      </c>
      <c r="F10688">
        <v>0.1044229390681</v>
      </c>
      <c r="G10688">
        <v>0.112012903225806</v>
      </c>
      <c r="H10688">
        <v>0.213193548387096</v>
      </c>
      <c r="I10688">
        <v>0.183935483870967</v>
      </c>
    </row>
    <row r="10689" spans="3:9" x14ac:dyDescent="0.25">
      <c r="C10689" t="s">
        <v>30</v>
      </c>
      <c r="D10689" t="s">
        <v>112</v>
      </c>
      <c r="E10689">
        <v>2</v>
      </c>
      <c r="F10689">
        <v>0.109716845878136</v>
      </c>
      <c r="G10689">
        <v>0.100825806451612</v>
      </c>
      <c r="H10689">
        <v>0.16935483870967699</v>
      </c>
      <c r="I10689">
        <v>0.174032258064516</v>
      </c>
    </row>
    <row r="10690" spans="3:9" x14ac:dyDescent="0.25">
      <c r="C10690" t="s">
        <v>30</v>
      </c>
      <c r="D10690" t="s">
        <v>112</v>
      </c>
      <c r="E10690">
        <v>3</v>
      </c>
      <c r="F10690">
        <v>9.9480286738351201E-2</v>
      </c>
      <c r="G10690">
        <v>0.100690322580645</v>
      </c>
      <c r="H10690">
        <v>0.13645161290322499</v>
      </c>
      <c r="I10690">
        <v>0.17422580645161201</v>
      </c>
    </row>
    <row r="10691" spans="3:9" x14ac:dyDescent="0.25">
      <c r="C10691" t="s">
        <v>30</v>
      </c>
      <c r="D10691" t="s">
        <v>112</v>
      </c>
      <c r="E10691">
        <v>4</v>
      </c>
      <c r="F10691">
        <v>9.3824372759856597E-2</v>
      </c>
      <c r="G10691">
        <v>9.8896774193548295E-2</v>
      </c>
      <c r="H10691">
        <v>0.121145161290322</v>
      </c>
      <c r="I10691">
        <v>0.18116129032257999</v>
      </c>
    </row>
    <row r="10692" spans="3:9" x14ac:dyDescent="0.25">
      <c r="C10692" t="s">
        <v>30</v>
      </c>
      <c r="D10692" t="s">
        <v>112</v>
      </c>
      <c r="E10692">
        <v>5</v>
      </c>
      <c r="F10692">
        <v>0.104878136200716</v>
      </c>
      <c r="G10692">
        <v>9.2658064516128999E-2</v>
      </c>
      <c r="H10692">
        <v>0.137951612903225</v>
      </c>
      <c r="I10692">
        <v>0.181612903225806</v>
      </c>
    </row>
    <row r="10693" spans="3:9" x14ac:dyDescent="0.25">
      <c r="C10693" t="s">
        <v>30</v>
      </c>
      <c r="D10693" t="s">
        <v>112</v>
      </c>
      <c r="E10693">
        <v>6</v>
      </c>
      <c r="F10693">
        <v>0.132591397849462</v>
      </c>
      <c r="G10693">
        <v>0.107858064516129</v>
      </c>
      <c r="H10693">
        <v>0.14356451612903201</v>
      </c>
      <c r="I10693">
        <v>0.246354838709677</v>
      </c>
    </row>
    <row r="10694" spans="3:9" x14ac:dyDescent="0.25">
      <c r="C10694" t="s">
        <v>30</v>
      </c>
      <c r="D10694" t="s">
        <v>112</v>
      </c>
      <c r="E10694">
        <v>7</v>
      </c>
      <c r="F10694">
        <v>0.130767025089605</v>
      </c>
      <c r="G10694">
        <v>0.133116129032258</v>
      </c>
      <c r="H10694">
        <v>0.15879032258064499</v>
      </c>
      <c r="I10694">
        <v>0.239612903225806</v>
      </c>
    </row>
    <row r="10695" spans="3:9" x14ac:dyDescent="0.25">
      <c r="C10695" t="s">
        <v>30</v>
      </c>
      <c r="D10695" t="s">
        <v>112</v>
      </c>
      <c r="E10695">
        <v>8</v>
      </c>
      <c r="F10695">
        <v>0.14822222222222201</v>
      </c>
      <c r="G10695">
        <v>0.15514193548387001</v>
      </c>
      <c r="H10695">
        <v>0.247919354838709</v>
      </c>
      <c r="I10695">
        <v>0.24254838709677401</v>
      </c>
    </row>
    <row r="10696" spans="3:9" x14ac:dyDescent="0.25">
      <c r="C10696" t="s">
        <v>30</v>
      </c>
      <c r="D10696" t="s">
        <v>112</v>
      </c>
      <c r="E10696">
        <v>9</v>
      </c>
      <c r="F10696">
        <v>0.14656272401433601</v>
      </c>
      <c r="G10696">
        <v>0.17653548387096701</v>
      </c>
      <c r="H10696">
        <v>0.34830645161290302</v>
      </c>
      <c r="I10696">
        <v>0.34599999999999997</v>
      </c>
    </row>
    <row r="10697" spans="3:9" x14ac:dyDescent="0.25">
      <c r="C10697" t="s">
        <v>30</v>
      </c>
      <c r="D10697" t="s">
        <v>112</v>
      </c>
      <c r="E10697">
        <v>10</v>
      </c>
      <c r="F10697">
        <v>0.16143727598566299</v>
      </c>
      <c r="G10697">
        <v>0.21154193548386999</v>
      </c>
      <c r="H10697">
        <v>0.296193548387096</v>
      </c>
      <c r="I10697">
        <v>0.36168064516128801</v>
      </c>
    </row>
    <row r="10698" spans="3:9" x14ac:dyDescent="0.25">
      <c r="C10698" t="s">
        <v>30</v>
      </c>
      <c r="D10698" t="s">
        <v>112</v>
      </c>
      <c r="E10698">
        <v>11</v>
      </c>
      <c r="F10698">
        <v>0.163390681003584</v>
      </c>
      <c r="G10698">
        <v>0.295606451612903</v>
      </c>
      <c r="H10698">
        <v>0.30432258064516099</v>
      </c>
      <c r="I10698">
        <v>0.59203548387096605</v>
      </c>
    </row>
    <row r="10699" spans="3:9" x14ac:dyDescent="0.25">
      <c r="C10699" t="s">
        <v>30</v>
      </c>
      <c r="D10699" t="s">
        <v>112</v>
      </c>
      <c r="E10699">
        <v>12</v>
      </c>
      <c r="F10699">
        <v>0.186204301075268</v>
      </c>
      <c r="G10699">
        <v>0.41899354838709602</v>
      </c>
      <c r="H10699">
        <v>0.420048387096774</v>
      </c>
      <c r="I10699">
        <v>0.73232903225806101</v>
      </c>
    </row>
    <row r="10700" spans="3:9" x14ac:dyDescent="0.25">
      <c r="C10700" t="s">
        <v>30</v>
      </c>
      <c r="D10700" t="s">
        <v>112</v>
      </c>
      <c r="E10700">
        <v>13</v>
      </c>
      <c r="F10700">
        <v>0.17324372759856599</v>
      </c>
      <c r="G10700">
        <v>0.51974193548387004</v>
      </c>
      <c r="H10700">
        <v>0.59875806451612901</v>
      </c>
      <c r="I10700">
        <v>0.95839354838709301</v>
      </c>
    </row>
    <row r="10701" spans="3:9" x14ac:dyDescent="0.25">
      <c r="C10701" t="s">
        <v>30</v>
      </c>
      <c r="D10701" t="s">
        <v>112</v>
      </c>
      <c r="E10701">
        <v>14</v>
      </c>
      <c r="F10701">
        <v>0.15669892473118199</v>
      </c>
      <c r="G10701">
        <v>0.54769677419354801</v>
      </c>
      <c r="H10701">
        <v>0.647596774193548</v>
      </c>
      <c r="I10701">
        <v>1.0090354838709601</v>
      </c>
    </row>
    <row r="10702" spans="3:9" x14ac:dyDescent="0.25">
      <c r="C10702" t="s">
        <v>30</v>
      </c>
      <c r="D10702" t="s">
        <v>112</v>
      </c>
      <c r="E10702">
        <v>15</v>
      </c>
      <c r="F10702">
        <v>0.16587096774193499</v>
      </c>
      <c r="G10702">
        <v>0.43392903225806401</v>
      </c>
      <c r="H10702">
        <v>0.61445161290322503</v>
      </c>
      <c r="I10702">
        <v>1.0716193548387001</v>
      </c>
    </row>
    <row r="10703" spans="3:9" x14ac:dyDescent="0.25">
      <c r="C10703" t="s">
        <v>30</v>
      </c>
      <c r="D10703" t="s">
        <v>112</v>
      </c>
      <c r="E10703">
        <v>16</v>
      </c>
      <c r="F10703">
        <v>0.155516129032258</v>
      </c>
      <c r="G10703">
        <v>0.39157419354838702</v>
      </c>
      <c r="H10703">
        <v>0.78464516129032202</v>
      </c>
      <c r="I10703">
        <v>1.0987129032258001</v>
      </c>
    </row>
    <row r="10704" spans="3:9" x14ac:dyDescent="0.25">
      <c r="C10704" t="s">
        <v>30</v>
      </c>
      <c r="D10704" t="s">
        <v>112</v>
      </c>
      <c r="E10704">
        <v>17</v>
      </c>
      <c r="F10704">
        <v>0.14775627240143299</v>
      </c>
      <c r="G10704">
        <v>0.36392258064516098</v>
      </c>
      <c r="H10704">
        <v>0.84595161290322496</v>
      </c>
      <c r="I10704">
        <v>1.17642258064515</v>
      </c>
    </row>
    <row r="10705" spans="1:9" x14ac:dyDescent="0.25">
      <c r="C10705" t="s">
        <v>30</v>
      </c>
      <c r="D10705" t="s">
        <v>112</v>
      </c>
      <c r="E10705">
        <v>18</v>
      </c>
      <c r="F10705">
        <v>0.154146953405017</v>
      </c>
      <c r="G10705">
        <v>0.33166451612903203</v>
      </c>
      <c r="H10705">
        <v>0.70458064516129004</v>
      </c>
      <c r="I10705">
        <v>1.2857129032257999</v>
      </c>
    </row>
    <row r="10706" spans="1:9" x14ac:dyDescent="0.25">
      <c r="C10706" t="s">
        <v>30</v>
      </c>
      <c r="D10706" t="s">
        <v>112</v>
      </c>
      <c r="E10706">
        <v>19</v>
      </c>
      <c r="F10706">
        <v>0.16179928315412101</v>
      </c>
      <c r="G10706">
        <v>0.32761935483870902</v>
      </c>
      <c r="H10706">
        <v>0.42961290322580598</v>
      </c>
      <c r="I10706">
        <v>1.1634548387096699</v>
      </c>
    </row>
    <row r="10707" spans="1:9" x14ac:dyDescent="0.25">
      <c r="C10707" t="s">
        <v>30</v>
      </c>
      <c r="D10707" t="s">
        <v>112</v>
      </c>
      <c r="E10707">
        <v>20</v>
      </c>
      <c r="F10707">
        <v>0.19096415770609301</v>
      </c>
      <c r="G10707">
        <v>0.33260000000000001</v>
      </c>
      <c r="H10707">
        <v>0.39001612903225802</v>
      </c>
      <c r="I10707">
        <v>0.62603225806451601</v>
      </c>
    </row>
    <row r="10708" spans="1:9" x14ac:dyDescent="0.25">
      <c r="C10708" t="s">
        <v>30</v>
      </c>
      <c r="D10708" t="s">
        <v>112</v>
      </c>
      <c r="E10708">
        <v>21</v>
      </c>
      <c r="F10708">
        <v>0.17783154121863701</v>
      </c>
      <c r="G10708">
        <v>0.296283870967741</v>
      </c>
      <c r="H10708">
        <v>0.52100000000000002</v>
      </c>
      <c r="I10708">
        <v>0.33232258064516101</v>
      </c>
    </row>
    <row r="10709" spans="1:9" x14ac:dyDescent="0.25">
      <c r="C10709" t="s">
        <v>30</v>
      </c>
      <c r="D10709" t="s">
        <v>112</v>
      </c>
      <c r="E10709">
        <v>22</v>
      </c>
      <c r="F10709">
        <v>0.15031899641577001</v>
      </c>
      <c r="G10709">
        <v>0.28260000000000002</v>
      </c>
      <c r="H10709">
        <v>0.38174193548387098</v>
      </c>
      <c r="I10709">
        <v>0.272935483870967</v>
      </c>
    </row>
    <row r="10710" spans="1:9" x14ac:dyDescent="0.25">
      <c r="C10710" t="s">
        <v>30</v>
      </c>
      <c r="D10710" t="s">
        <v>112</v>
      </c>
      <c r="E10710">
        <v>23</v>
      </c>
      <c r="F10710">
        <v>0.126820788530465</v>
      </c>
      <c r="G10710">
        <v>0.206348387096774</v>
      </c>
      <c r="H10710">
        <v>0.34351612903225798</v>
      </c>
      <c r="I10710">
        <v>0.23151612903225799</v>
      </c>
    </row>
    <row r="10711" spans="1:9" x14ac:dyDescent="0.25">
      <c r="C10711" t="s">
        <v>30</v>
      </c>
      <c r="D10711" t="s">
        <v>112</v>
      </c>
      <c r="E10711" t="s">
        <v>108</v>
      </c>
      <c r="F10711">
        <v>3.4557634408602098</v>
      </c>
      <c r="G10711">
        <v>6.1705741935483802</v>
      </c>
      <c r="H10711">
        <v>9.2321612903225798</v>
      </c>
      <c r="I10711">
        <v>13.062945161290299</v>
      </c>
    </row>
    <row r="10712" spans="1:9" x14ac:dyDescent="0.25">
      <c r="A10712" t="s">
        <v>89</v>
      </c>
      <c r="B10712">
        <v>0</v>
      </c>
      <c r="C10712" t="s">
        <v>30</v>
      </c>
      <c r="D10712" t="s">
        <v>113</v>
      </c>
    </row>
    <row r="10713" spans="1:9" x14ac:dyDescent="0.25">
      <c r="A10713" t="s">
        <v>91</v>
      </c>
      <c r="B10713">
        <v>0</v>
      </c>
      <c r="C10713" t="s">
        <v>30</v>
      </c>
      <c r="D10713" t="s">
        <v>113</v>
      </c>
    </row>
    <row r="10714" spans="1:9" x14ac:dyDescent="0.25">
      <c r="A10714" t="s">
        <v>92</v>
      </c>
      <c r="B10714">
        <v>0</v>
      </c>
      <c r="C10714" t="s">
        <v>30</v>
      </c>
      <c r="D10714" t="s">
        <v>113</v>
      </c>
    </row>
    <row r="10715" spans="1:9" x14ac:dyDescent="0.25">
      <c r="A10715" t="s">
        <v>93</v>
      </c>
      <c r="B10715">
        <v>4</v>
      </c>
      <c r="C10715" t="s">
        <v>30</v>
      </c>
      <c r="D10715" t="s">
        <v>113</v>
      </c>
    </row>
    <row r="10716" spans="1:9" x14ac:dyDescent="0.25">
      <c r="A10716" t="s">
        <v>94</v>
      </c>
      <c r="B10716">
        <v>0</v>
      </c>
      <c r="C10716" t="s">
        <v>30</v>
      </c>
      <c r="D10716" t="s">
        <v>113</v>
      </c>
    </row>
    <row r="10717" spans="1:9" x14ac:dyDescent="0.25">
      <c r="A10717" t="s">
        <v>95</v>
      </c>
      <c r="B10717">
        <v>0</v>
      </c>
      <c r="C10717" t="s">
        <v>30</v>
      </c>
      <c r="D10717" t="s">
        <v>113</v>
      </c>
    </row>
    <row r="10718" spans="1:9" x14ac:dyDescent="0.25">
      <c r="A10718" t="s">
        <v>96</v>
      </c>
      <c r="B10718">
        <v>1</v>
      </c>
      <c r="C10718" t="s">
        <v>30</v>
      </c>
      <c r="D10718" t="s">
        <v>113</v>
      </c>
    </row>
    <row r="10719" spans="1:9" x14ac:dyDescent="0.25">
      <c r="A10719" t="s">
        <v>97</v>
      </c>
      <c r="B10719">
        <v>1</v>
      </c>
      <c r="C10719" t="s">
        <v>30</v>
      </c>
      <c r="D10719" t="s">
        <v>113</v>
      </c>
    </row>
    <row r="10720" spans="1:9" x14ac:dyDescent="0.25">
      <c r="A10720" t="s">
        <v>98</v>
      </c>
      <c r="B10720">
        <v>1</v>
      </c>
      <c r="C10720" t="s">
        <v>30</v>
      </c>
      <c r="D10720" t="s">
        <v>113</v>
      </c>
    </row>
    <row r="10721" spans="1:10" x14ac:dyDescent="0.25">
      <c r="A10721" t="s">
        <v>99</v>
      </c>
      <c r="B10721">
        <v>1</v>
      </c>
      <c r="C10721" t="s">
        <v>30</v>
      </c>
      <c r="D10721" t="s">
        <v>113</v>
      </c>
    </row>
    <row r="10722" spans="1:10" x14ac:dyDescent="0.25">
      <c r="A10722" t="s">
        <v>100</v>
      </c>
      <c r="B10722">
        <v>0</v>
      </c>
      <c r="C10722" t="s">
        <v>30</v>
      </c>
      <c r="D10722" t="s">
        <v>113</v>
      </c>
    </row>
    <row r="10723" spans="1:10" x14ac:dyDescent="0.25">
      <c r="A10723" t="s">
        <v>101</v>
      </c>
      <c r="B10723">
        <v>3</v>
      </c>
      <c r="C10723" t="s">
        <v>30</v>
      </c>
      <c r="D10723" t="s">
        <v>113</v>
      </c>
    </row>
    <row r="10724" spans="1:10" x14ac:dyDescent="0.25">
      <c r="A10724" t="s">
        <v>102</v>
      </c>
      <c r="B10724">
        <v>0</v>
      </c>
      <c r="C10724" t="s">
        <v>30</v>
      </c>
      <c r="D10724" t="s">
        <v>113</v>
      </c>
    </row>
    <row r="10725" spans="1:10" x14ac:dyDescent="0.25">
      <c r="A10725" t="s">
        <v>103</v>
      </c>
      <c r="B10725">
        <v>2</v>
      </c>
      <c r="C10725" t="s">
        <v>30</v>
      </c>
      <c r="D10725" t="s">
        <v>113</v>
      </c>
    </row>
    <row r="10726" spans="1:10" x14ac:dyDescent="0.25">
      <c r="A10726" t="s">
        <v>104</v>
      </c>
      <c r="B10726">
        <v>1</v>
      </c>
      <c r="C10726" t="s">
        <v>30</v>
      </c>
      <c r="D10726" t="s">
        <v>113</v>
      </c>
    </row>
    <row r="10727" spans="1:10" x14ac:dyDescent="0.25">
      <c r="A10727" t="s">
        <v>105</v>
      </c>
      <c r="B10727">
        <v>0</v>
      </c>
      <c r="C10727" t="s">
        <v>30</v>
      </c>
      <c r="D10727" t="s">
        <v>113</v>
      </c>
    </row>
    <row r="10728" spans="1:10" x14ac:dyDescent="0.25">
      <c r="A10728" t="s">
        <v>106</v>
      </c>
      <c r="B10728">
        <v>0</v>
      </c>
      <c r="C10728" t="s">
        <v>30</v>
      </c>
      <c r="D10728" t="s">
        <v>113</v>
      </c>
    </row>
    <row r="10729" spans="1:10" x14ac:dyDescent="0.25">
      <c r="C10729" t="s">
        <v>30</v>
      </c>
      <c r="D10729" t="s">
        <v>114</v>
      </c>
      <c r="E10729">
        <v>0</v>
      </c>
      <c r="F10729">
        <v>0.113297491039426</v>
      </c>
      <c r="G10729">
        <v>0.13271612903225799</v>
      </c>
      <c r="H10729">
        <v>0.35051612903225798</v>
      </c>
      <c r="I10729">
        <v>0.19558064516129001</v>
      </c>
      <c r="J10729">
        <v>0.181258064516129</v>
      </c>
    </row>
    <row r="10730" spans="1:10" x14ac:dyDescent="0.25">
      <c r="C10730" t="s">
        <v>30</v>
      </c>
      <c r="D10730" t="s">
        <v>114</v>
      </c>
      <c r="E10730">
        <v>1</v>
      </c>
      <c r="F10730">
        <v>0.1044229390681</v>
      </c>
      <c r="G10730">
        <v>0.112012903225806</v>
      </c>
      <c r="H10730">
        <v>0.29893548387096702</v>
      </c>
      <c r="I10730">
        <v>0.12745161290322499</v>
      </c>
      <c r="J10730">
        <v>0.183935483870967</v>
      </c>
    </row>
    <row r="10731" spans="1:10" x14ac:dyDescent="0.25">
      <c r="C10731" t="s">
        <v>30</v>
      </c>
      <c r="D10731" t="s">
        <v>114</v>
      </c>
      <c r="E10731">
        <v>2</v>
      </c>
      <c r="F10731">
        <v>0.109716845878136</v>
      </c>
      <c r="G10731">
        <v>0.100825806451612</v>
      </c>
      <c r="H10731">
        <v>0.22174193548387</v>
      </c>
      <c r="I10731">
        <v>0.116967741935483</v>
      </c>
      <c r="J10731">
        <v>0.174032258064516</v>
      </c>
    </row>
    <row r="10732" spans="1:10" x14ac:dyDescent="0.25">
      <c r="C10732" t="s">
        <v>30</v>
      </c>
      <c r="D10732" t="s">
        <v>114</v>
      </c>
      <c r="E10732">
        <v>3</v>
      </c>
      <c r="F10732">
        <v>9.9480286738351201E-2</v>
      </c>
      <c r="G10732">
        <v>0.100690322580645</v>
      </c>
      <c r="H10732">
        <v>0.13848387096774101</v>
      </c>
      <c r="I10732">
        <v>0.13441935483870901</v>
      </c>
      <c r="J10732">
        <v>0.17422580645161201</v>
      </c>
    </row>
    <row r="10733" spans="1:10" x14ac:dyDescent="0.25">
      <c r="C10733" t="s">
        <v>30</v>
      </c>
      <c r="D10733" t="s">
        <v>114</v>
      </c>
      <c r="E10733">
        <v>4</v>
      </c>
      <c r="F10733">
        <v>9.3824372759856597E-2</v>
      </c>
      <c r="G10733">
        <v>9.8896774193548295E-2</v>
      </c>
      <c r="H10733">
        <v>0.12622580645161199</v>
      </c>
      <c r="I10733">
        <v>0.116064516129032</v>
      </c>
      <c r="J10733">
        <v>0.18116129032257999</v>
      </c>
    </row>
    <row r="10734" spans="1:10" x14ac:dyDescent="0.25">
      <c r="C10734" t="s">
        <v>30</v>
      </c>
      <c r="D10734" t="s">
        <v>114</v>
      </c>
      <c r="E10734">
        <v>5</v>
      </c>
      <c r="F10734">
        <v>0.104878136200716</v>
      </c>
      <c r="G10734">
        <v>9.2658064516128999E-2</v>
      </c>
      <c r="H10734">
        <v>0.14829032258064501</v>
      </c>
      <c r="I10734">
        <v>0.12761290322580601</v>
      </c>
      <c r="J10734">
        <v>0.181612903225806</v>
      </c>
    </row>
    <row r="10735" spans="1:10" x14ac:dyDescent="0.25">
      <c r="C10735" t="s">
        <v>30</v>
      </c>
      <c r="D10735" t="s">
        <v>114</v>
      </c>
      <c r="E10735">
        <v>6</v>
      </c>
      <c r="F10735">
        <v>0.132591397849462</v>
      </c>
      <c r="G10735">
        <v>0.107858064516129</v>
      </c>
      <c r="H10735">
        <v>0.16951612903225799</v>
      </c>
      <c r="I10735">
        <v>0.117612903225806</v>
      </c>
      <c r="J10735">
        <v>0.246354838709677</v>
      </c>
    </row>
    <row r="10736" spans="1:10" x14ac:dyDescent="0.25">
      <c r="C10736" t="s">
        <v>30</v>
      </c>
      <c r="D10736" t="s">
        <v>114</v>
      </c>
      <c r="E10736">
        <v>7</v>
      </c>
      <c r="F10736">
        <v>0.130767025089605</v>
      </c>
      <c r="G10736">
        <v>0.133116129032258</v>
      </c>
      <c r="H10736">
        <v>0.18512903225806401</v>
      </c>
      <c r="I10736">
        <v>0.13245161290322499</v>
      </c>
      <c r="J10736">
        <v>0.239612903225806</v>
      </c>
    </row>
    <row r="10737" spans="3:10" x14ac:dyDescent="0.25">
      <c r="C10737" t="s">
        <v>30</v>
      </c>
      <c r="D10737" t="s">
        <v>114</v>
      </c>
      <c r="E10737">
        <v>8</v>
      </c>
      <c r="F10737">
        <v>0.14822222222222201</v>
      </c>
      <c r="G10737">
        <v>0.15514193548387001</v>
      </c>
      <c r="H10737">
        <v>0.27358064516128999</v>
      </c>
      <c r="I10737">
        <v>0.22225806451612901</v>
      </c>
      <c r="J10737">
        <v>0.24254838709677401</v>
      </c>
    </row>
    <row r="10738" spans="3:10" x14ac:dyDescent="0.25">
      <c r="C10738" t="s">
        <v>30</v>
      </c>
      <c r="D10738" t="s">
        <v>114</v>
      </c>
      <c r="E10738">
        <v>9</v>
      </c>
      <c r="F10738">
        <v>0.14656272401433601</v>
      </c>
      <c r="G10738">
        <v>0.17653548387096701</v>
      </c>
      <c r="H10738">
        <v>0.387129032258064</v>
      </c>
      <c r="I10738">
        <v>0.30948387096774099</v>
      </c>
      <c r="J10738">
        <v>0.34599999999999997</v>
      </c>
    </row>
    <row r="10739" spans="3:10" x14ac:dyDescent="0.25">
      <c r="C10739" t="s">
        <v>30</v>
      </c>
      <c r="D10739" t="s">
        <v>114</v>
      </c>
      <c r="E10739">
        <v>10</v>
      </c>
      <c r="F10739">
        <v>0.16143727598566299</v>
      </c>
      <c r="G10739">
        <v>0.21154193548386999</v>
      </c>
      <c r="H10739">
        <v>0.35199999999999998</v>
      </c>
      <c r="I10739">
        <v>0.24038709677419301</v>
      </c>
      <c r="J10739">
        <v>0.36168064516128801</v>
      </c>
    </row>
    <row r="10740" spans="3:10" x14ac:dyDescent="0.25">
      <c r="C10740" t="s">
        <v>30</v>
      </c>
      <c r="D10740" t="s">
        <v>114</v>
      </c>
      <c r="E10740">
        <v>11</v>
      </c>
      <c r="F10740">
        <v>0.163390681003584</v>
      </c>
      <c r="G10740">
        <v>0.295606451612903</v>
      </c>
      <c r="H10740">
        <v>0.38087096774193502</v>
      </c>
      <c r="I10740">
        <v>0.22777419354838699</v>
      </c>
      <c r="J10740">
        <v>0.59203548387096605</v>
      </c>
    </row>
    <row r="10741" spans="3:10" x14ac:dyDescent="0.25">
      <c r="C10741" t="s">
        <v>30</v>
      </c>
      <c r="D10741" t="s">
        <v>114</v>
      </c>
      <c r="E10741">
        <v>12</v>
      </c>
      <c r="F10741">
        <v>0.186204301075268</v>
      </c>
      <c r="G10741">
        <v>0.41899354838709602</v>
      </c>
      <c r="H10741">
        <v>0.56222580645161302</v>
      </c>
      <c r="I10741">
        <v>0.27787096774193498</v>
      </c>
      <c r="J10741">
        <v>0.73232903225806101</v>
      </c>
    </row>
    <row r="10742" spans="3:10" x14ac:dyDescent="0.25">
      <c r="C10742" t="s">
        <v>30</v>
      </c>
      <c r="D10742" t="s">
        <v>114</v>
      </c>
      <c r="E10742">
        <v>13</v>
      </c>
      <c r="F10742">
        <v>0.17324372759856599</v>
      </c>
      <c r="G10742">
        <v>0.51974193548387004</v>
      </c>
      <c r="H10742">
        <v>0.64232258064516101</v>
      </c>
      <c r="I10742">
        <v>0.555193548387096</v>
      </c>
      <c r="J10742">
        <v>0.95839354838709301</v>
      </c>
    </row>
    <row r="10743" spans="3:10" x14ac:dyDescent="0.25">
      <c r="C10743" t="s">
        <v>30</v>
      </c>
      <c r="D10743" t="s">
        <v>114</v>
      </c>
      <c r="E10743">
        <v>14</v>
      </c>
      <c r="F10743">
        <v>0.15669892473118199</v>
      </c>
      <c r="G10743">
        <v>0.54769677419354801</v>
      </c>
      <c r="H10743">
        <v>0.448645161290322</v>
      </c>
      <c r="I10743">
        <v>0.84654838709677405</v>
      </c>
      <c r="J10743">
        <v>1.0090354838709601</v>
      </c>
    </row>
    <row r="10744" spans="3:10" x14ac:dyDescent="0.25">
      <c r="C10744" t="s">
        <v>30</v>
      </c>
      <c r="D10744" t="s">
        <v>114</v>
      </c>
      <c r="E10744">
        <v>15</v>
      </c>
      <c r="F10744">
        <v>0.16587096774193499</v>
      </c>
      <c r="G10744">
        <v>0.43392903225806401</v>
      </c>
      <c r="H10744">
        <v>0.28051612903225798</v>
      </c>
      <c r="I10744">
        <v>0.94838709677419297</v>
      </c>
      <c r="J10744">
        <v>1.0716193548387001</v>
      </c>
    </row>
    <row r="10745" spans="3:10" x14ac:dyDescent="0.25">
      <c r="C10745" t="s">
        <v>30</v>
      </c>
      <c r="D10745" t="s">
        <v>114</v>
      </c>
      <c r="E10745">
        <v>16</v>
      </c>
      <c r="F10745">
        <v>0.155516129032258</v>
      </c>
      <c r="G10745">
        <v>0.39157419354838702</v>
      </c>
      <c r="H10745">
        <v>0.55158064516129002</v>
      </c>
      <c r="I10745">
        <v>1.0177096774193499</v>
      </c>
      <c r="J10745">
        <v>1.0987129032258001</v>
      </c>
    </row>
    <row r="10746" spans="3:10" x14ac:dyDescent="0.25">
      <c r="C10746" t="s">
        <v>30</v>
      </c>
      <c r="D10746" t="s">
        <v>114</v>
      </c>
      <c r="E10746">
        <v>17</v>
      </c>
      <c r="F10746">
        <v>0.14775627240143299</v>
      </c>
      <c r="G10746">
        <v>0.36392258064516098</v>
      </c>
      <c r="H10746">
        <v>0.71416129032258002</v>
      </c>
      <c r="I10746">
        <v>0.97774193548387001</v>
      </c>
      <c r="J10746">
        <v>1.17642258064515</v>
      </c>
    </row>
    <row r="10747" spans="3:10" x14ac:dyDescent="0.25">
      <c r="C10747" t="s">
        <v>30</v>
      </c>
      <c r="D10747" t="s">
        <v>114</v>
      </c>
      <c r="E10747">
        <v>18</v>
      </c>
      <c r="F10747">
        <v>0.154146953405017</v>
      </c>
      <c r="G10747">
        <v>0.33166451612903203</v>
      </c>
      <c r="H10747">
        <v>0.68903225806451596</v>
      </c>
      <c r="I10747">
        <v>0.72012903225806402</v>
      </c>
      <c r="J10747">
        <v>1.2857129032257999</v>
      </c>
    </row>
    <row r="10748" spans="3:10" x14ac:dyDescent="0.25">
      <c r="C10748" t="s">
        <v>30</v>
      </c>
      <c r="D10748" t="s">
        <v>114</v>
      </c>
      <c r="E10748">
        <v>19</v>
      </c>
      <c r="F10748">
        <v>0.16179928315412101</v>
      </c>
      <c r="G10748">
        <v>0.32761935483870902</v>
      </c>
      <c r="H10748">
        <v>0.39316129032258001</v>
      </c>
      <c r="I10748">
        <v>0.46606451612903199</v>
      </c>
      <c r="J10748">
        <v>1.1634548387096699</v>
      </c>
    </row>
    <row r="10749" spans="3:10" x14ac:dyDescent="0.25">
      <c r="C10749" t="s">
        <v>30</v>
      </c>
      <c r="D10749" t="s">
        <v>114</v>
      </c>
      <c r="E10749">
        <v>20</v>
      </c>
      <c r="F10749">
        <v>0.19096415770609301</v>
      </c>
      <c r="G10749">
        <v>0.33260000000000001</v>
      </c>
      <c r="H10749">
        <v>0.28083870967741897</v>
      </c>
      <c r="I10749">
        <v>0.49919354838709601</v>
      </c>
      <c r="J10749">
        <v>0.62603225806451601</v>
      </c>
    </row>
    <row r="10750" spans="3:10" x14ac:dyDescent="0.25">
      <c r="C10750" t="s">
        <v>30</v>
      </c>
      <c r="D10750" t="s">
        <v>114</v>
      </c>
      <c r="E10750">
        <v>21</v>
      </c>
      <c r="F10750">
        <v>0.17783154121863701</v>
      </c>
      <c r="G10750">
        <v>0.296283870967741</v>
      </c>
      <c r="H10750">
        <v>0.39751612903225803</v>
      </c>
      <c r="I10750">
        <v>0.64448387096774196</v>
      </c>
      <c r="J10750">
        <v>0.33232258064516101</v>
      </c>
    </row>
    <row r="10751" spans="3:10" x14ac:dyDescent="0.25">
      <c r="C10751" t="s">
        <v>30</v>
      </c>
      <c r="D10751" t="s">
        <v>114</v>
      </c>
      <c r="E10751">
        <v>22</v>
      </c>
      <c r="F10751">
        <v>0.15031899641577001</v>
      </c>
      <c r="G10751">
        <v>0.28260000000000002</v>
      </c>
      <c r="H10751">
        <v>0.190419354838709</v>
      </c>
      <c r="I10751">
        <v>0.57306451612903198</v>
      </c>
      <c r="J10751">
        <v>0.272935483870967</v>
      </c>
    </row>
    <row r="10752" spans="3:10" x14ac:dyDescent="0.25">
      <c r="C10752" t="s">
        <v>30</v>
      </c>
      <c r="D10752" t="s">
        <v>114</v>
      </c>
      <c r="E10752">
        <v>23</v>
      </c>
      <c r="F10752">
        <v>0.126820788530465</v>
      </c>
      <c r="G10752">
        <v>0.206348387096774</v>
      </c>
      <c r="H10752">
        <v>0.28951612903225799</v>
      </c>
      <c r="I10752">
        <v>0.39751612903225803</v>
      </c>
      <c r="J10752">
        <v>0.23151612903225799</v>
      </c>
    </row>
    <row r="10753" spans="1:10" x14ac:dyDescent="0.25">
      <c r="C10753" t="s">
        <v>30</v>
      </c>
      <c r="D10753" t="s">
        <v>114</v>
      </c>
      <c r="E10753" t="s">
        <v>108</v>
      </c>
      <c r="F10753">
        <v>3.4557634408602098</v>
      </c>
      <c r="G10753">
        <v>6.1705741935483802</v>
      </c>
      <c r="H10753">
        <v>8.4723548387096699</v>
      </c>
      <c r="I10753">
        <v>9.9919677419354809</v>
      </c>
      <c r="J10753">
        <v>13.062945161290299</v>
      </c>
    </row>
    <row r="10754" spans="1:10" x14ac:dyDescent="0.25">
      <c r="A10754" t="s">
        <v>89</v>
      </c>
      <c r="B10754">
        <v>0</v>
      </c>
      <c r="C10754" t="s">
        <v>30</v>
      </c>
      <c r="D10754" t="s">
        <v>115</v>
      </c>
    </row>
    <row r="10755" spans="1:10" x14ac:dyDescent="0.25">
      <c r="A10755" t="s">
        <v>91</v>
      </c>
      <c r="B10755">
        <v>0</v>
      </c>
      <c r="C10755" t="s">
        <v>30</v>
      </c>
      <c r="D10755" t="s">
        <v>115</v>
      </c>
    </row>
    <row r="10756" spans="1:10" x14ac:dyDescent="0.25">
      <c r="A10756" t="s">
        <v>92</v>
      </c>
      <c r="B10756">
        <v>0</v>
      </c>
      <c r="C10756" t="s">
        <v>30</v>
      </c>
      <c r="D10756" t="s">
        <v>115</v>
      </c>
    </row>
    <row r="10757" spans="1:10" x14ac:dyDescent="0.25">
      <c r="A10757" t="s">
        <v>93</v>
      </c>
      <c r="B10757">
        <v>1</v>
      </c>
      <c r="C10757" t="s">
        <v>30</v>
      </c>
      <c r="D10757" t="s">
        <v>115</v>
      </c>
    </row>
    <row r="10758" spans="1:10" x14ac:dyDescent="0.25">
      <c r="A10758" t="s">
        <v>94</v>
      </c>
      <c r="B10758">
        <v>0</v>
      </c>
      <c r="C10758" t="s">
        <v>30</v>
      </c>
      <c r="D10758" t="s">
        <v>115</v>
      </c>
    </row>
    <row r="10759" spans="1:10" x14ac:dyDescent="0.25">
      <c r="A10759" t="s">
        <v>95</v>
      </c>
      <c r="B10759">
        <v>0</v>
      </c>
      <c r="C10759" t="s">
        <v>30</v>
      </c>
      <c r="D10759" t="s">
        <v>115</v>
      </c>
    </row>
    <row r="10760" spans="1:10" x14ac:dyDescent="0.25">
      <c r="A10760" t="s">
        <v>96</v>
      </c>
      <c r="B10760">
        <v>0</v>
      </c>
      <c r="C10760" t="s">
        <v>30</v>
      </c>
      <c r="D10760" t="s">
        <v>115</v>
      </c>
    </row>
    <row r="10761" spans="1:10" x14ac:dyDescent="0.25">
      <c r="A10761" t="s">
        <v>97</v>
      </c>
      <c r="B10761">
        <v>0</v>
      </c>
      <c r="C10761" t="s">
        <v>30</v>
      </c>
      <c r="D10761" t="s">
        <v>115</v>
      </c>
    </row>
    <row r="10762" spans="1:10" x14ac:dyDescent="0.25">
      <c r="A10762" t="s">
        <v>98</v>
      </c>
      <c r="B10762">
        <v>0</v>
      </c>
      <c r="C10762" t="s">
        <v>30</v>
      </c>
      <c r="D10762" t="s">
        <v>115</v>
      </c>
    </row>
    <row r="10763" spans="1:10" x14ac:dyDescent="0.25">
      <c r="A10763" t="s">
        <v>99</v>
      </c>
      <c r="B10763">
        <v>1</v>
      </c>
      <c r="C10763" t="s">
        <v>30</v>
      </c>
      <c r="D10763" t="s">
        <v>115</v>
      </c>
    </row>
    <row r="10764" spans="1:10" x14ac:dyDescent="0.25">
      <c r="A10764" t="s">
        <v>100</v>
      </c>
      <c r="B10764">
        <v>0</v>
      </c>
      <c r="C10764" t="s">
        <v>30</v>
      </c>
      <c r="D10764" t="s">
        <v>115</v>
      </c>
    </row>
    <row r="10765" spans="1:10" x14ac:dyDescent="0.25">
      <c r="A10765" t="s">
        <v>101</v>
      </c>
      <c r="B10765">
        <v>1</v>
      </c>
      <c r="C10765" t="s">
        <v>30</v>
      </c>
      <c r="D10765" t="s">
        <v>115</v>
      </c>
    </row>
    <row r="10766" spans="1:10" x14ac:dyDescent="0.25">
      <c r="A10766" t="s">
        <v>102</v>
      </c>
      <c r="B10766">
        <v>0</v>
      </c>
      <c r="C10766" t="s">
        <v>30</v>
      </c>
      <c r="D10766" t="s">
        <v>115</v>
      </c>
    </row>
    <row r="10767" spans="1:10" x14ac:dyDescent="0.25">
      <c r="A10767" t="s">
        <v>103</v>
      </c>
      <c r="B10767">
        <v>1</v>
      </c>
      <c r="C10767" t="s">
        <v>30</v>
      </c>
      <c r="D10767" t="s">
        <v>115</v>
      </c>
    </row>
    <row r="10768" spans="1:10" x14ac:dyDescent="0.25">
      <c r="A10768" t="s">
        <v>104</v>
      </c>
      <c r="B10768">
        <v>0</v>
      </c>
      <c r="C10768" t="s">
        <v>30</v>
      </c>
      <c r="D10768" t="s">
        <v>115</v>
      </c>
    </row>
    <row r="10769" spans="1:7" x14ac:dyDescent="0.25">
      <c r="A10769" t="s">
        <v>105</v>
      </c>
      <c r="B10769">
        <v>0</v>
      </c>
      <c r="C10769" t="s">
        <v>30</v>
      </c>
      <c r="D10769" t="s">
        <v>115</v>
      </c>
    </row>
    <row r="10770" spans="1:7" x14ac:dyDescent="0.25">
      <c r="A10770" t="s">
        <v>106</v>
      </c>
      <c r="B10770">
        <v>0</v>
      </c>
      <c r="C10770" t="s">
        <v>30</v>
      </c>
      <c r="D10770" t="s">
        <v>115</v>
      </c>
    </row>
    <row r="10771" spans="1:7" x14ac:dyDescent="0.25">
      <c r="C10771" t="s">
        <v>30</v>
      </c>
      <c r="D10771" t="s">
        <v>116</v>
      </c>
      <c r="E10771">
        <v>0</v>
      </c>
      <c r="F10771">
        <v>0.117272952853598</v>
      </c>
      <c r="G10771">
        <v>0.22151612903225801</v>
      </c>
    </row>
    <row r="10772" spans="1:7" x14ac:dyDescent="0.25">
      <c r="C10772" t="s">
        <v>30</v>
      </c>
      <c r="D10772" t="s">
        <v>116</v>
      </c>
      <c r="E10772">
        <v>1</v>
      </c>
      <c r="F10772">
        <v>0.104325062034739</v>
      </c>
      <c r="G10772">
        <v>0.18849193548387</v>
      </c>
    </row>
    <row r="10773" spans="1:7" x14ac:dyDescent="0.25">
      <c r="C10773" t="s">
        <v>30</v>
      </c>
      <c r="D10773" t="s">
        <v>116</v>
      </c>
      <c r="E10773">
        <v>2</v>
      </c>
      <c r="F10773">
        <v>0.104481389578163</v>
      </c>
      <c r="G10773">
        <v>0.16151612903225801</v>
      </c>
    </row>
    <row r="10774" spans="1:7" x14ac:dyDescent="0.25">
      <c r="C10774" t="s">
        <v>30</v>
      </c>
      <c r="D10774" t="s">
        <v>116</v>
      </c>
      <c r="E10774">
        <v>3</v>
      </c>
      <c r="F10774">
        <v>9.7920595533498703E-2</v>
      </c>
      <c r="G10774">
        <v>0.14323387096774101</v>
      </c>
    </row>
    <row r="10775" spans="1:7" x14ac:dyDescent="0.25">
      <c r="C10775" t="s">
        <v>30</v>
      </c>
      <c r="D10775" t="s">
        <v>116</v>
      </c>
      <c r="E10775">
        <v>4</v>
      </c>
      <c r="F10775">
        <v>9.3533498759305195E-2</v>
      </c>
      <c r="G10775">
        <v>0.13660483870967699</v>
      </c>
    </row>
    <row r="10776" spans="1:7" x14ac:dyDescent="0.25">
      <c r="C10776" t="s">
        <v>30</v>
      </c>
      <c r="D10776" t="s">
        <v>116</v>
      </c>
      <c r="E10776">
        <v>5</v>
      </c>
      <c r="F10776">
        <v>9.9081885856079396E-2</v>
      </c>
      <c r="G10776">
        <v>0.14416129032257999</v>
      </c>
    </row>
    <row r="10777" spans="1:7" x14ac:dyDescent="0.25">
      <c r="C10777" t="s">
        <v>30</v>
      </c>
      <c r="D10777" t="s">
        <v>116</v>
      </c>
      <c r="E10777">
        <v>6</v>
      </c>
      <c r="F10777">
        <v>0.12262034739454</v>
      </c>
      <c r="G10777">
        <v>0.16800806451612901</v>
      </c>
    </row>
    <row r="10778" spans="1:7" x14ac:dyDescent="0.25">
      <c r="C10778" t="s">
        <v>30</v>
      </c>
      <c r="D10778" t="s">
        <v>116</v>
      </c>
      <c r="E10778">
        <v>7</v>
      </c>
      <c r="F10778">
        <v>0.12705459057071899</v>
      </c>
      <c r="G10778">
        <v>0.18699193548387</v>
      </c>
    </row>
    <row r="10779" spans="1:7" x14ac:dyDescent="0.25">
      <c r="C10779" t="s">
        <v>30</v>
      </c>
      <c r="D10779" t="s">
        <v>116</v>
      </c>
      <c r="E10779">
        <v>8</v>
      </c>
      <c r="F10779">
        <v>0.149478908188585</v>
      </c>
      <c r="G10779">
        <v>0.226217741935483</v>
      </c>
    </row>
    <row r="10780" spans="1:7" x14ac:dyDescent="0.25">
      <c r="C10780" t="s">
        <v>30</v>
      </c>
      <c r="D10780" t="s">
        <v>116</v>
      </c>
      <c r="E10780">
        <v>9</v>
      </c>
      <c r="F10780">
        <v>0.15486104218362201</v>
      </c>
      <c r="G10780">
        <v>0.30779032258064498</v>
      </c>
    </row>
    <row r="10781" spans="1:7" x14ac:dyDescent="0.25">
      <c r="C10781" t="s">
        <v>30</v>
      </c>
      <c r="D10781" t="s">
        <v>116</v>
      </c>
      <c r="E10781">
        <v>10</v>
      </c>
      <c r="F10781">
        <v>0.17299007444168699</v>
      </c>
      <c r="G10781">
        <v>0.30396048387096702</v>
      </c>
    </row>
    <row r="10782" spans="1:7" x14ac:dyDescent="0.25">
      <c r="C10782" t="s">
        <v>30</v>
      </c>
      <c r="D10782" t="s">
        <v>116</v>
      </c>
      <c r="E10782">
        <v>11</v>
      </c>
      <c r="F10782">
        <v>0.19652853598014799</v>
      </c>
      <c r="G10782">
        <v>0.39858951612903099</v>
      </c>
    </row>
    <row r="10783" spans="1:7" x14ac:dyDescent="0.25">
      <c r="C10783" t="s">
        <v>30</v>
      </c>
      <c r="D10783" t="s">
        <v>116</v>
      </c>
      <c r="E10783">
        <v>12</v>
      </c>
      <c r="F10783">
        <v>0.23848387096774101</v>
      </c>
      <c r="G10783">
        <v>0.56073548387096595</v>
      </c>
    </row>
    <row r="10784" spans="1:7" x14ac:dyDescent="0.25">
      <c r="C10784" t="s">
        <v>30</v>
      </c>
      <c r="D10784" t="s">
        <v>116</v>
      </c>
      <c r="E10784">
        <v>13</v>
      </c>
      <c r="F10784">
        <v>0.26206699751861001</v>
      </c>
      <c r="G10784">
        <v>0.72673548387096598</v>
      </c>
    </row>
    <row r="10785" spans="1:7" x14ac:dyDescent="0.25">
      <c r="C10785" t="s">
        <v>30</v>
      </c>
      <c r="D10785" t="s">
        <v>116</v>
      </c>
      <c r="E10785">
        <v>14</v>
      </c>
      <c r="F10785">
        <v>0.267109181141439</v>
      </c>
      <c r="G10785">
        <v>0.74514596774193498</v>
      </c>
    </row>
    <row r="10786" spans="1:7" x14ac:dyDescent="0.25">
      <c r="C10786" t="s">
        <v>30</v>
      </c>
      <c r="D10786" t="s">
        <v>116</v>
      </c>
      <c r="E10786">
        <v>15</v>
      </c>
      <c r="F10786">
        <v>0.249218362282878</v>
      </c>
      <c r="G10786">
        <v>0.68079193548386996</v>
      </c>
    </row>
    <row r="10787" spans="1:7" x14ac:dyDescent="0.25">
      <c r="C10787" t="s">
        <v>30</v>
      </c>
      <c r="D10787" t="s">
        <v>116</v>
      </c>
      <c r="E10787">
        <v>16</v>
      </c>
      <c r="F10787">
        <v>0.22895285359801401</v>
      </c>
      <c r="G10787">
        <v>0.76228306451612804</v>
      </c>
    </row>
    <row r="10788" spans="1:7" x14ac:dyDescent="0.25">
      <c r="C10788" t="s">
        <v>30</v>
      </c>
      <c r="D10788" t="s">
        <v>116</v>
      </c>
      <c r="E10788">
        <v>17</v>
      </c>
      <c r="F10788">
        <v>0.21436476426799</v>
      </c>
      <c r="G10788">
        <v>0.80775080645161201</v>
      </c>
    </row>
    <row r="10789" spans="1:7" x14ac:dyDescent="0.25">
      <c r="C10789" t="s">
        <v>30</v>
      </c>
      <c r="D10789" t="s">
        <v>116</v>
      </c>
      <c r="E10789">
        <v>18</v>
      </c>
      <c r="F10789">
        <v>0.20392307692307601</v>
      </c>
      <c r="G10789">
        <v>0.77237983870967697</v>
      </c>
    </row>
    <row r="10790" spans="1:7" x14ac:dyDescent="0.25">
      <c r="C10790" t="s">
        <v>30</v>
      </c>
      <c r="D10790" t="s">
        <v>116</v>
      </c>
      <c r="E10790">
        <v>19</v>
      </c>
      <c r="F10790">
        <v>0.207602977667493</v>
      </c>
      <c r="G10790">
        <v>0.60453306451612798</v>
      </c>
    </row>
    <row r="10791" spans="1:7" x14ac:dyDescent="0.25">
      <c r="C10791" t="s">
        <v>30</v>
      </c>
      <c r="D10791" t="s">
        <v>116</v>
      </c>
      <c r="E10791">
        <v>20</v>
      </c>
      <c r="F10791">
        <v>0.23189330024813801</v>
      </c>
      <c r="G10791">
        <v>0.44328225806451599</v>
      </c>
    </row>
    <row r="10792" spans="1:7" x14ac:dyDescent="0.25">
      <c r="C10792" t="s">
        <v>30</v>
      </c>
      <c r="D10792" t="s">
        <v>116</v>
      </c>
      <c r="E10792">
        <v>21</v>
      </c>
      <c r="F10792">
        <v>0.212258064516129</v>
      </c>
      <c r="G10792">
        <v>0.42421774193548301</v>
      </c>
    </row>
    <row r="10793" spans="1:7" x14ac:dyDescent="0.25">
      <c r="C10793" t="s">
        <v>30</v>
      </c>
      <c r="D10793" t="s">
        <v>116</v>
      </c>
      <c r="E10793">
        <v>22</v>
      </c>
      <c r="F10793">
        <v>0.19070223325062</v>
      </c>
      <c r="G10793">
        <v>0.330790322580645</v>
      </c>
    </row>
    <row r="10794" spans="1:7" x14ac:dyDescent="0.25">
      <c r="C10794" t="s">
        <v>30</v>
      </c>
      <c r="D10794" t="s">
        <v>116</v>
      </c>
      <c r="E10794">
        <v>23</v>
      </c>
      <c r="F10794">
        <v>0.150392059553349</v>
      </c>
      <c r="G10794">
        <v>0.28414516129032202</v>
      </c>
    </row>
    <row r="10795" spans="1:7" x14ac:dyDescent="0.25">
      <c r="C10795" t="s">
        <v>30</v>
      </c>
      <c r="D10795" t="s">
        <v>116</v>
      </c>
      <c r="E10795" t="s">
        <v>108</v>
      </c>
      <c r="F10795">
        <v>4.1971166253101702</v>
      </c>
      <c r="G10795">
        <v>9.7298733870967595</v>
      </c>
    </row>
    <row r="10796" spans="1:7" x14ac:dyDescent="0.25">
      <c r="A10796" t="s">
        <v>89</v>
      </c>
      <c r="B10796">
        <v>0</v>
      </c>
      <c r="C10796" t="s">
        <v>30</v>
      </c>
      <c r="D10796" t="s">
        <v>117</v>
      </c>
    </row>
    <row r="10797" spans="1:7" x14ac:dyDescent="0.25">
      <c r="A10797" t="s">
        <v>91</v>
      </c>
      <c r="B10797">
        <v>0</v>
      </c>
      <c r="C10797" t="s">
        <v>30</v>
      </c>
      <c r="D10797" t="s">
        <v>117</v>
      </c>
    </row>
    <row r="10798" spans="1:7" x14ac:dyDescent="0.25">
      <c r="A10798" t="s">
        <v>92</v>
      </c>
      <c r="B10798">
        <v>0</v>
      </c>
      <c r="C10798" t="s">
        <v>30</v>
      </c>
      <c r="D10798" t="s">
        <v>117</v>
      </c>
    </row>
    <row r="10799" spans="1:7" x14ac:dyDescent="0.25">
      <c r="A10799" t="s">
        <v>93</v>
      </c>
      <c r="B10799">
        <v>2</v>
      </c>
      <c r="C10799" t="s">
        <v>30</v>
      </c>
      <c r="D10799" t="s">
        <v>117</v>
      </c>
    </row>
    <row r="10800" spans="1:7" x14ac:dyDescent="0.25">
      <c r="A10800" t="s">
        <v>94</v>
      </c>
      <c r="B10800">
        <v>0</v>
      </c>
      <c r="C10800" t="s">
        <v>30</v>
      </c>
      <c r="D10800" t="s">
        <v>117</v>
      </c>
    </row>
    <row r="10801" spans="1:8" x14ac:dyDescent="0.25">
      <c r="A10801" t="s">
        <v>95</v>
      </c>
      <c r="B10801">
        <v>0</v>
      </c>
      <c r="C10801" t="s">
        <v>30</v>
      </c>
      <c r="D10801" t="s">
        <v>117</v>
      </c>
    </row>
    <row r="10802" spans="1:8" x14ac:dyDescent="0.25">
      <c r="A10802" t="s">
        <v>96</v>
      </c>
      <c r="B10802">
        <v>1</v>
      </c>
      <c r="C10802" t="s">
        <v>30</v>
      </c>
      <c r="D10802" t="s">
        <v>117</v>
      </c>
    </row>
    <row r="10803" spans="1:8" x14ac:dyDescent="0.25">
      <c r="A10803" t="s">
        <v>97</v>
      </c>
      <c r="B10803">
        <v>0</v>
      </c>
      <c r="C10803" t="s">
        <v>30</v>
      </c>
      <c r="D10803" t="s">
        <v>117</v>
      </c>
    </row>
    <row r="10804" spans="1:8" x14ac:dyDescent="0.25">
      <c r="A10804" t="s">
        <v>98</v>
      </c>
      <c r="B10804">
        <v>1</v>
      </c>
      <c r="C10804" t="s">
        <v>30</v>
      </c>
      <c r="D10804" t="s">
        <v>117</v>
      </c>
    </row>
    <row r="10805" spans="1:8" x14ac:dyDescent="0.25">
      <c r="A10805" t="s">
        <v>99</v>
      </c>
      <c r="B10805">
        <v>2</v>
      </c>
      <c r="C10805" t="s">
        <v>30</v>
      </c>
      <c r="D10805" t="s">
        <v>117</v>
      </c>
    </row>
    <row r="10806" spans="1:8" x14ac:dyDescent="0.25">
      <c r="A10806" t="s">
        <v>100</v>
      </c>
      <c r="B10806">
        <v>1</v>
      </c>
      <c r="C10806" t="s">
        <v>30</v>
      </c>
      <c r="D10806" t="s">
        <v>117</v>
      </c>
    </row>
    <row r="10807" spans="1:8" x14ac:dyDescent="0.25">
      <c r="A10807" t="s">
        <v>101</v>
      </c>
      <c r="B10807">
        <v>2</v>
      </c>
      <c r="C10807" t="s">
        <v>30</v>
      </c>
      <c r="D10807" t="s">
        <v>117</v>
      </c>
    </row>
    <row r="10808" spans="1:8" x14ac:dyDescent="0.25">
      <c r="A10808" t="s">
        <v>102</v>
      </c>
      <c r="B10808">
        <v>0</v>
      </c>
      <c r="C10808" t="s">
        <v>30</v>
      </c>
      <c r="D10808" t="s">
        <v>117</v>
      </c>
    </row>
    <row r="10809" spans="1:8" x14ac:dyDescent="0.25">
      <c r="A10809" t="s">
        <v>103</v>
      </c>
      <c r="B10809">
        <v>2</v>
      </c>
      <c r="C10809" t="s">
        <v>30</v>
      </c>
      <c r="D10809" t="s">
        <v>117</v>
      </c>
    </row>
    <row r="10810" spans="1:8" x14ac:dyDescent="0.25">
      <c r="A10810" t="s">
        <v>104</v>
      </c>
      <c r="B10810">
        <v>0</v>
      </c>
      <c r="C10810" t="s">
        <v>30</v>
      </c>
      <c r="D10810" t="s">
        <v>117</v>
      </c>
    </row>
    <row r="10811" spans="1:8" x14ac:dyDescent="0.25">
      <c r="A10811" t="s">
        <v>105</v>
      </c>
      <c r="B10811">
        <v>0</v>
      </c>
      <c r="C10811" t="s">
        <v>30</v>
      </c>
      <c r="D10811" t="s">
        <v>117</v>
      </c>
    </row>
    <row r="10812" spans="1:8" x14ac:dyDescent="0.25">
      <c r="A10812" t="s">
        <v>106</v>
      </c>
      <c r="B10812">
        <v>0</v>
      </c>
      <c r="C10812" t="s">
        <v>30</v>
      </c>
      <c r="D10812" t="s">
        <v>117</v>
      </c>
    </row>
    <row r="10813" spans="1:8" x14ac:dyDescent="0.25">
      <c r="C10813" t="s">
        <v>30</v>
      </c>
      <c r="D10813" t="s">
        <v>118</v>
      </c>
      <c r="E10813">
        <v>0</v>
      </c>
      <c r="F10813">
        <v>0.111390322580645</v>
      </c>
      <c r="G10813">
        <v>0.13688172043010699</v>
      </c>
      <c r="H10813">
        <v>0.22151612903225801</v>
      </c>
    </row>
    <row r="10814" spans="1:8" x14ac:dyDescent="0.25">
      <c r="C10814" t="s">
        <v>30</v>
      </c>
      <c r="D10814" t="s">
        <v>118</v>
      </c>
      <c r="E10814">
        <v>1</v>
      </c>
      <c r="F10814">
        <v>0.106148387096774</v>
      </c>
      <c r="G10814">
        <v>9.8247311827956901E-2</v>
      </c>
      <c r="H10814">
        <v>0.18849193548387</v>
      </c>
    </row>
    <row r="10815" spans="1:8" x14ac:dyDescent="0.25">
      <c r="C10815" t="s">
        <v>30</v>
      </c>
      <c r="D10815" t="s">
        <v>118</v>
      </c>
      <c r="E10815">
        <v>2</v>
      </c>
      <c r="F10815">
        <v>0.11064516129032199</v>
      </c>
      <c r="G10815">
        <v>8.3935483870967706E-2</v>
      </c>
      <c r="H10815">
        <v>0.16151612903225801</v>
      </c>
    </row>
    <row r="10816" spans="1:8" x14ac:dyDescent="0.25">
      <c r="C10816" t="s">
        <v>30</v>
      </c>
      <c r="D10816" t="s">
        <v>118</v>
      </c>
      <c r="E10816">
        <v>3</v>
      </c>
      <c r="F10816">
        <v>0.103958064516129</v>
      </c>
      <c r="G10816">
        <v>7.7795698924731094E-2</v>
      </c>
      <c r="H10816">
        <v>0.14323387096774101</v>
      </c>
    </row>
    <row r="10817" spans="3:8" x14ac:dyDescent="0.25">
      <c r="C10817" t="s">
        <v>30</v>
      </c>
      <c r="D10817" t="s">
        <v>118</v>
      </c>
      <c r="E10817">
        <v>4</v>
      </c>
      <c r="F10817">
        <v>9.7683870967741906E-2</v>
      </c>
      <c r="G10817">
        <v>7.9698924731182702E-2</v>
      </c>
      <c r="H10817">
        <v>0.13660483870967699</v>
      </c>
    </row>
    <row r="10818" spans="3:8" x14ac:dyDescent="0.25">
      <c r="C10818" t="s">
        <v>30</v>
      </c>
      <c r="D10818" t="s">
        <v>118</v>
      </c>
      <c r="E10818">
        <v>5</v>
      </c>
      <c r="F10818">
        <v>0.106409677419354</v>
      </c>
      <c r="G10818">
        <v>7.4655913978494595E-2</v>
      </c>
      <c r="H10818">
        <v>0.14416129032257999</v>
      </c>
    </row>
    <row r="10819" spans="3:8" x14ac:dyDescent="0.25">
      <c r="C10819" t="s">
        <v>30</v>
      </c>
      <c r="D10819" t="s">
        <v>118</v>
      </c>
      <c r="E10819">
        <v>6</v>
      </c>
      <c r="F10819">
        <v>0.13818064516129</v>
      </c>
      <c r="G10819">
        <v>7.0752688172042999E-2</v>
      </c>
      <c r="H10819">
        <v>0.16800806451612901</v>
      </c>
    </row>
    <row r="10820" spans="3:8" x14ac:dyDescent="0.25">
      <c r="C10820" t="s">
        <v>30</v>
      </c>
      <c r="D10820" t="s">
        <v>118</v>
      </c>
      <c r="E10820">
        <v>7</v>
      </c>
      <c r="F10820">
        <v>0.14054193548387001</v>
      </c>
      <c r="G10820">
        <v>8.20967741935483E-2</v>
      </c>
      <c r="H10820">
        <v>0.18699193548387</v>
      </c>
    </row>
    <row r="10821" spans="3:8" x14ac:dyDescent="0.25">
      <c r="C10821" t="s">
        <v>30</v>
      </c>
      <c r="D10821" t="s">
        <v>118</v>
      </c>
      <c r="E10821">
        <v>8</v>
      </c>
      <c r="F10821">
        <v>0.163329032258064</v>
      </c>
      <c r="G10821">
        <v>0.103311827956989</v>
      </c>
      <c r="H10821">
        <v>0.226217741935483</v>
      </c>
    </row>
    <row r="10822" spans="3:8" x14ac:dyDescent="0.25">
      <c r="C10822" t="s">
        <v>30</v>
      </c>
      <c r="D10822" t="s">
        <v>118</v>
      </c>
      <c r="E10822">
        <v>9</v>
      </c>
      <c r="F10822">
        <v>0.169783870967741</v>
      </c>
      <c r="G10822">
        <v>0.105118279569892</v>
      </c>
      <c r="H10822">
        <v>0.30779032258064498</v>
      </c>
    </row>
    <row r="10823" spans="3:8" x14ac:dyDescent="0.25">
      <c r="C10823" t="s">
        <v>30</v>
      </c>
      <c r="D10823" t="s">
        <v>118</v>
      </c>
      <c r="E10823">
        <v>10</v>
      </c>
      <c r="F10823">
        <v>0.18609032258064501</v>
      </c>
      <c r="G10823">
        <v>0.129322580645161</v>
      </c>
      <c r="H10823">
        <v>0.30396048387096702</v>
      </c>
    </row>
    <row r="10824" spans="3:8" x14ac:dyDescent="0.25">
      <c r="C10824" t="s">
        <v>30</v>
      </c>
      <c r="D10824" t="s">
        <v>118</v>
      </c>
      <c r="E10824">
        <v>11</v>
      </c>
      <c r="F10824">
        <v>0.193806451612903</v>
      </c>
      <c r="G10824">
        <v>0.205602150537634</v>
      </c>
      <c r="H10824">
        <v>0.39858951612903099</v>
      </c>
    </row>
    <row r="10825" spans="3:8" x14ac:dyDescent="0.25">
      <c r="C10825" t="s">
        <v>30</v>
      </c>
      <c r="D10825" t="s">
        <v>118</v>
      </c>
      <c r="E10825">
        <v>12</v>
      </c>
      <c r="F10825">
        <v>0.226564516129032</v>
      </c>
      <c r="G10825">
        <v>0.27821505376344002</v>
      </c>
      <c r="H10825">
        <v>0.56073548387096595</v>
      </c>
    </row>
    <row r="10826" spans="3:8" x14ac:dyDescent="0.25">
      <c r="C10826" t="s">
        <v>30</v>
      </c>
      <c r="D10826" t="s">
        <v>118</v>
      </c>
      <c r="E10826">
        <v>13</v>
      </c>
      <c r="F10826">
        <v>0.22944838709677401</v>
      </c>
      <c r="G10826">
        <v>0.37079569892473102</v>
      </c>
      <c r="H10826">
        <v>0.72673548387096598</v>
      </c>
    </row>
    <row r="10827" spans="3:8" x14ac:dyDescent="0.25">
      <c r="C10827" t="s">
        <v>30</v>
      </c>
      <c r="D10827" t="s">
        <v>118</v>
      </c>
      <c r="E10827">
        <v>14</v>
      </c>
      <c r="F10827">
        <v>0.217596774193548</v>
      </c>
      <c r="G10827">
        <v>0.43215053763440803</v>
      </c>
      <c r="H10827">
        <v>0.74514596774193498</v>
      </c>
    </row>
    <row r="10828" spans="3:8" x14ac:dyDescent="0.25">
      <c r="C10828" t="s">
        <v>30</v>
      </c>
      <c r="D10828" t="s">
        <v>118</v>
      </c>
      <c r="E10828">
        <v>15</v>
      </c>
      <c r="F10828">
        <v>0.21454193548387099</v>
      </c>
      <c r="G10828">
        <v>0.36480645161290298</v>
      </c>
      <c r="H10828">
        <v>0.68079193548386996</v>
      </c>
    </row>
    <row r="10829" spans="3:8" x14ac:dyDescent="0.25">
      <c r="C10829" t="s">
        <v>30</v>
      </c>
      <c r="D10829" t="s">
        <v>118</v>
      </c>
      <c r="E10829">
        <v>16</v>
      </c>
      <c r="F10829">
        <v>0.20622903225806399</v>
      </c>
      <c r="G10829">
        <v>0.30469892473118199</v>
      </c>
      <c r="H10829">
        <v>0.76228306451612804</v>
      </c>
    </row>
    <row r="10830" spans="3:8" x14ac:dyDescent="0.25">
      <c r="C10830" t="s">
        <v>30</v>
      </c>
      <c r="D10830" t="s">
        <v>118</v>
      </c>
      <c r="E10830">
        <v>17</v>
      </c>
      <c r="F10830">
        <v>0.19255483870967699</v>
      </c>
      <c r="G10830">
        <v>0.287064516129032</v>
      </c>
      <c r="H10830">
        <v>0.80775080645161201</v>
      </c>
    </row>
    <row r="10831" spans="3:8" x14ac:dyDescent="0.25">
      <c r="C10831" t="s">
        <v>30</v>
      </c>
      <c r="D10831" t="s">
        <v>118</v>
      </c>
      <c r="E10831">
        <v>18</v>
      </c>
      <c r="F10831">
        <v>0.18824838709677399</v>
      </c>
      <c r="G10831">
        <v>0.25617204301075203</v>
      </c>
      <c r="H10831">
        <v>0.77237983870967697</v>
      </c>
    </row>
    <row r="10832" spans="3:8" x14ac:dyDescent="0.25">
      <c r="C10832" t="s">
        <v>30</v>
      </c>
      <c r="D10832" t="s">
        <v>118</v>
      </c>
      <c r="E10832">
        <v>19</v>
      </c>
      <c r="F10832">
        <v>0.19444838709677401</v>
      </c>
      <c r="G10832">
        <v>0.25145161290322499</v>
      </c>
      <c r="H10832">
        <v>0.60453306451612798</v>
      </c>
    </row>
    <row r="10833" spans="1:8" x14ac:dyDescent="0.25">
      <c r="C10833" t="s">
        <v>30</v>
      </c>
      <c r="D10833" t="s">
        <v>118</v>
      </c>
      <c r="E10833">
        <v>20</v>
      </c>
      <c r="F10833">
        <v>0.230635483870967</v>
      </c>
      <c r="G10833">
        <v>0.236086021505376</v>
      </c>
      <c r="H10833">
        <v>0.44328225806451599</v>
      </c>
    </row>
    <row r="10834" spans="1:8" x14ac:dyDescent="0.25">
      <c r="C10834" t="s">
        <v>30</v>
      </c>
      <c r="D10834" t="s">
        <v>118</v>
      </c>
      <c r="E10834">
        <v>21</v>
      </c>
      <c r="F10834">
        <v>0.189154838709677</v>
      </c>
      <c r="G10834">
        <v>0.28926881720430098</v>
      </c>
      <c r="H10834">
        <v>0.42421774193548301</v>
      </c>
    </row>
    <row r="10835" spans="1:8" x14ac:dyDescent="0.25">
      <c r="C10835" t="s">
        <v>30</v>
      </c>
      <c r="D10835" t="s">
        <v>118</v>
      </c>
      <c r="E10835">
        <v>22</v>
      </c>
      <c r="F10835">
        <v>0.15987741935483801</v>
      </c>
      <c r="G10835">
        <v>0.29345161290322502</v>
      </c>
      <c r="H10835">
        <v>0.330790322580645</v>
      </c>
    </row>
    <row r="10836" spans="1:8" x14ac:dyDescent="0.25">
      <c r="C10836" t="s">
        <v>30</v>
      </c>
      <c r="D10836" t="s">
        <v>118</v>
      </c>
      <c r="E10836">
        <v>23</v>
      </c>
      <c r="F10836">
        <v>0.129851612903225</v>
      </c>
      <c r="G10836">
        <v>0.21886021505376299</v>
      </c>
      <c r="H10836">
        <v>0.28414516129032202</v>
      </c>
    </row>
    <row r="10837" spans="1:8" x14ac:dyDescent="0.25">
      <c r="C10837" t="s">
        <v>30</v>
      </c>
      <c r="D10837" t="s">
        <v>118</v>
      </c>
      <c r="E10837" t="s">
        <v>108</v>
      </c>
      <c r="F10837">
        <v>4.0071193548387001</v>
      </c>
      <c r="G10837">
        <v>4.8304408602150497</v>
      </c>
      <c r="H10837">
        <v>9.7298733870967595</v>
      </c>
    </row>
    <row r="10838" spans="1:8" x14ac:dyDescent="0.25">
      <c r="A10838" t="s">
        <v>89</v>
      </c>
      <c r="B10838">
        <v>0</v>
      </c>
      <c r="C10838" t="s">
        <v>30</v>
      </c>
      <c r="D10838" t="s">
        <v>119</v>
      </c>
    </row>
    <row r="10839" spans="1:8" x14ac:dyDescent="0.25">
      <c r="A10839" t="s">
        <v>91</v>
      </c>
      <c r="B10839">
        <v>0</v>
      </c>
      <c r="C10839" t="s">
        <v>30</v>
      </c>
      <c r="D10839" t="s">
        <v>119</v>
      </c>
    </row>
    <row r="10840" spans="1:8" x14ac:dyDescent="0.25">
      <c r="A10840" t="s">
        <v>92</v>
      </c>
      <c r="B10840">
        <v>0</v>
      </c>
      <c r="C10840" t="s">
        <v>30</v>
      </c>
      <c r="D10840" t="s">
        <v>119</v>
      </c>
    </row>
    <row r="10841" spans="1:8" x14ac:dyDescent="0.25">
      <c r="A10841" t="s">
        <v>93</v>
      </c>
      <c r="B10841">
        <v>3</v>
      </c>
      <c r="C10841" t="s">
        <v>30</v>
      </c>
      <c r="D10841" t="s">
        <v>119</v>
      </c>
    </row>
    <row r="10842" spans="1:8" x14ac:dyDescent="0.25">
      <c r="A10842" t="s">
        <v>94</v>
      </c>
      <c r="B10842">
        <v>0</v>
      </c>
      <c r="C10842" t="s">
        <v>30</v>
      </c>
      <c r="D10842" t="s">
        <v>119</v>
      </c>
    </row>
    <row r="10843" spans="1:8" x14ac:dyDescent="0.25">
      <c r="A10843" t="s">
        <v>95</v>
      </c>
      <c r="B10843">
        <v>0</v>
      </c>
      <c r="C10843" t="s">
        <v>30</v>
      </c>
      <c r="D10843" t="s">
        <v>119</v>
      </c>
    </row>
    <row r="10844" spans="1:8" x14ac:dyDescent="0.25">
      <c r="A10844" t="s">
        <v>96</v>
      </c>
      <c r="B10844">
        <v>1</v>
      </c>
      <c r="C10844" t="s">
        <v>30</v>
      </c>
      <c r="D10844" t="s">
        <v>119</v>
      </c>
    </row>
    <row r="10845" spans="1:8" x14ac:dyDescent="0.25">
      <c r="A10845" t="s">
        <v>97</v>
      </c>
      <c r="B10845">
        <v>0</v>
      </c>
      <c r="C10845" t="s">
        <v>30</v>
      </c>
      <c r="D10845" t="s">
        <v>119</v>
      </c>
    </row>
    <row r="10846" spans="1:8" x14ac:dyDescent="0.25">
      <c r="A10846" t="s">
        <v>98</v>
      </c>
      <c r="B10846">
        <v>1</v>
      </c>
      <c r="C10846" t="s">
        <v>30</v>
      </c>
      <c r="D10846" t="s">
        <v>119</v>
      </c>
    </row>
    <row r="10847" spans="1:8" x14ac:dyDescent="0.25">
      <c r="A10847" t="s">
        <v>99</v>
      </c>
      <c r="B10847">
        <v>3</v>
      </c>
      <c r="C10847" t="s">
        <v>30</v>
      </c>
      <c r="D10847" t="s">
        <v>119</v>
      </c>
    </row>
    <row r="10848" spans="1:8" x14ac:dyDescent="0.25">
      <c r="A10848" t="s">
        <v>100</v>
      </c>
      <c r="B10848">
        <v>1</v>
      </c>
      <c r="C10848" t="s">
        <v>30</v>
      </c>
      <c r="D10848" t="s">
        <v>119</v>
      </c>
    </row>
    <row r="10849" spans="1:9" x14ac:dyDescent="0.25">
      <c r="A10849" t="s">
        <v>101</v>
      </c>
      <c r="B10849">
        <v>3</v>
      </c>
      <c r="C10849" t="s">
        <v>30</v>
      </c>
      <c r="D10849" t="s">
        <v>119</v>
      </c>
    </row>
    <row r="10850" spans="1:9" x14ac:dyDescent="0.25">
      <c r="A10850" t="s">
        <v>102</v>
      </c>
      <c r="B10850">
        <v>0</v>
      </c>
      <c r="C10850" t="s">
        <v>30</v>
      </c>
      <c r="D10850" t="s">
        <v>119</v>
      </c>
    </row>
    <row r="10851" spans="1:9" x14ac:dyDescent="0.25">
      <c r="A10851" t="s">
        <v>103</v>
      </c>
      <c r="B10851">
        <v>2</v>
      </c>
      <c r="C10851" t="s">
        <v>30</v>
      </c>
      <c r="D10851" t="s">
        <v>119</v>
      </c>
    </row>
    <row r="10852" spans="1:9" x14ac:dyDescent="0.25">
      <c r="A10852" t="s">
        <v>104</v>
      </c>
      <c r="B10852">
        <v>0</v>
      </c>
      <c r="C10852" t="s">
        <v>30</v>
      </c>
      <c r="D10852" t="s">
        <v>119</v>
      </c>
    </row>
    <row r="10853" spans="1:9" x14ac:dyDescent="0.25">
      <c r="A10853" t="s">
        <v>105</v>
      </c>
      <c r="B10853">
        <v>0</v>
      </c>
      <c r="C10853" t="s">
        <v>30</v>
      </c>
      <c r="D10853" t="s">
        <v>119</v>
      </c>
    </row>
    <row r="10854" spans="1:9" x14ac:dyDescent="0.25">
      <c r="A10854" t="s">
        <v>106</v>
      </c>
      <c r="B10854">
        <v>0</v>
      </c>
      <c r="C10854" t="s">
        <v>30</v>
      </c>
      <c r="D10854" t="s">
        <v>119</v>
      </c>
    </row>
    <row r="10855" spans="1:9" x14ac:dyDescent="0.25">
      <c r="C10855" t="s">
        <v>30</v>
      </c>
      <c r="D10855" t="s">
        <v>120</v>
      </c>
      <c r="E10855">
        <v>0</v>
      </c>
      <c r="F10855">
        <v>0.111390322580645</v>
      </c>
      <c r="G10855">
        <v>0.13688172043010699</v>
      </c>
      <c r="H10855">
        <v>0.35051612903225798</v>
      </c>
      <c r="I10855">
        <v>0.178516129032258</v>
      </c>
    </row>
    <row r="10856" spans="1:9" x14ac:dyDescent="0.25">
      <c r="C10856" t="s">
        <v>30</v>
      </c>
      <c r="D10856" t="s">
        <v>120</v>
      </c>
      <c r="E10856">
        <v>1</v>
      </c>
      <c r="F10856">
        <v>0.106148387096774</v>
      </c>
      <c r="G10856">
        <v>9.8247311827956901E-2</v>
      </c>
      <c r="H10856">
        <v>0.29893548387096702</v>
      </c>
      <c r="I10856">
        <v>0.151677419354838</v>
      </c>
    </row>
    <row r="10857" spans="1:9" x14ac:dyDescent="0.25">
      <c r="C10857" t="s">
        <v>30</v>
      </c>
      <c r="D10857" t="s">
        <v>120</v>
      </c>
      <c r="E10857">
        <v>2</v>
      </c>
      <c r="F10857">
        <v>0.11064516129032199</v>
      </c>
      <c r="G10857">
        <v>8.3935483870967706E-2</v>
      </c>
      <c r="H10857">
        <v>0.22174193548387</v>
      </c>
      <c r="I10857">
        <v>0.141440860215053</v>
      </c>
    </row>
    <row r="10858" spans="1:9" x14ac:dyDescent="0.25">
      <c r="C10858" t="s">
        <v>30</v>
      </c>
      <c r="D10858" t="s">
        <v>120</v>
      </c>
      <c r="E10858">
        <v>3</v>
      </c>
      <c r="F10858">
        <v>0.103958064516129</v>
      </c>
      <c r="G10858">
        <v>7.7795698924731094E-2</v>
      </c>
      <c r="H10858">
        <v>0.13848387096774101</v>
      </c>
      <c r="I10858">
        <v>0.144817204301075</v>
      </c>
    </row>
    <row r="10859" spans="1:9" x14ac:dyDescent="0.25">
      <c r="C10859" t="s">
        <v>30</v>
      </c>
      <c r="D10859" t="s">
        <v>120</v>
      </c>
      <c r="E10859">
        <v>4</v>
      </c>
      <c r="F10859">
        <v>9.7683870967741906E-2</v>
      </c>
      <c r="G10859">
        <v>7.9698924731182702E-2</v>
      </c>
      <c r="H10859">
        <v>0.12622580645161199</v>
      </c>
      <c r="I10859">
        <v>0.14006451612903201</v>
      </c>
    </row>
    <row r="10860" spans="1:9" x14ac:dyDescent="0.25">
      <c r="C10860" t="s">
        <v>30</v>
      </c>
      <c r="D10860" t="s">
        <v>120</v>
      </c>
      <c r="E10860">
        <v>5</v>
      </c>
      <c r="F10860">
        <v>0.106409677419354</v>
      </c>
      <c r="G10860">
        <v>7.4655913978494595E-2</v>
      </c>
      <c r="H10860">
        <v>0.14829032258064501</v>
      </c>
      <c r="I10860">
        <v>0.14278494623655899</v>
      </c>
    </row>
    <row r="10861" spans="1:9" x14ac:dyDescent="0.25">
      <c r="C10861" t="s">
        <v>30</v>
      </c>
      <c r="D10861" t="s">
        <v>120</v>
      </c>
      <c r="E10861">
        <v>6</v>
      </c>
      <c r="F10861">
        <v>0.13818064516129</v>
      </c>
      <c r="G10861">
        <v>7.0752688172042999E-2</v>
      </c>
      <c r="H10861">
        <v>0.16951612903225799</v>
      </c>
      <c r="I10861">
        <v>0.16750537634408599</v>
      </c>
    </row>
    <row r="10862" spans="1:9" x14ac:dyDescent="0.25">
      <c r="C10862" t="s">
        <v>30</v>
      </c>
      <c r="D10862" t="s">
        <v>120</v>
      </c>
      <c r="E10862">
        <v>7</v>
      </c>
      <c r="F10862">
        <v>0.14054193548387001</v>
      </c>
      <c r="G10862">
        <v>8.20967741935483E-2</v>
      </c>
      <c r="H10862">
        <v>0.18512903225806401</v>
      </c>
      <c r="I10862">
        <v>0.18761290322580601</v>
      </c>
    </row>
    <row r="10863" spans="1:9" x14ac:dyDescent="0.25">
      <c r="C10863" t="s">
        <v>30</v>
      </c>
      <c r="D10863" t="s">
        <v>120</v>
      </c>
      <c r="E10863">
        <v>8</v>
      </c>
      <c r="F10863">
        <v>0.163329032258064</v>
      </c>
      <c r="G10863">
        <v>0.103311827956989</v>
      </c>
      <c r="H10863">
        <v>0.27358064516128999</v>
      </c>
      <c r="I10863">
        <v>0.21043010752688099</v>
      </c>
    </row>
    <row r="10864" spans="1:9" x14ac:dyDescent="0.25">
      <c r="C10864" t="s">
        <v>30</v>
      </c>
      <c r="D10864" t="s">
        <v>120</v>
      </c>
      <c r="E10864">
        <v>9</v>
      </c>
      <c r="F10864">
        <v>0.169783870967741</v>
      </c>
      <c r="G10864">
        <v>0.105118279569892</v>
      </c>
      <c r="H10864">
        <v>0.387129032258064</v>
      </c>
      <c r="I10864">
        <v>0.28134408602150501</v>
      </c>
    </row>
    <row r="10865" spans="1:9" x14ac:dyDescent="0.25">
      <c r="C10865" t="s">
        <v>30</v>
      </c>
      <c r="D10865" t="s">
        <v>120</v>
      </c>
      <c r="E10865">
        <v>10</v>
      </c>
      <c r="F10865">
        <v>0.18609032258064501</v>
      </c>
      <c r="G10865">
        <v>0.129322580645161</v>
      </c>
      <c r="H10865">
        <v>0.35199999999999998</v>
      </c>
      <c r="I10865">
        <v>0.28794731182795602</v>
      </c>
    </row>
    <row r="10866" spans="1:9" x14ac:dyDescent="0.25">
      <c r="C10866" t="s">
        <v>30</v>
      </c>
      <c r="D10866" t="s">
        <v>120</v>
      </c>
      <c r="E10866">
        <v>11</v>
      </c>
      <c r="F10866">
        <v>0.193806451612903</v>
      </c>
      <c r="G10866">
        <v>0.205602150537634</v>
      </c>
      <c r="H10866">
        <v>0.38087096774193502</v>
      </c>
      <c r="I10866">
        <v>0.40449569892472997</v>
      </c>
    </row>
    <row r="10867" spans="1:9" x14ac:dyDescent="0.25">
      <c r="C10867" t="s">
        <v>30</v>
      </c>
      <c r="D10867" t="s">
        <v>120</v>
      </c>
      <c r="E10867">
        <v>12</v>
      </c>
      <c r="F10867">
        <v>0.226564516129032</v>
      </c>
      <c r="G10867">
        <v>0.27821505376344002</v>
      </c>
      <c r="H10867">
        <v>0.56222580645161302</v>
      </c>
      <c r="I10867">
        <v>0.56023870967741796</v>
      </c>
    </row>
    <row r="10868" spans="1:9" x14ac:dyDescent="0.25">
      <c r="C10868" t="s">
        <v>30</v>
      </c>
      <c r="D10868" t="s">
        <v>120</v>
      </c>
      <c r="E10868">
        <v>13</v>
      </c>
      <c r="F10868">
        <v>0.22944838709677401</v>
      </c>
      <c r="G10868">
        <v>0.37079569892473102</v>
      </c>
      <c r="H10868">
        <v>0.64232258064516101</v>
      </c>
      <c r="I10868">
        <v>0.75487311827956804</v>
      </c>
    </row>
    <row r="10869" spans="1:9" x14ac:dyDescent="0.25">
      <c r="C10869" t="s">
        <v>30</v>
      </c>
      <c r="D10869" t="s">
        <v>120</v>
      </c>
      <c r="E10869">
        <v>14</v>
      </c>
      <c r="F10869">
        <v>0.217596774193548</v>
      </c>
      <c r="G10869">
        <v>0.43215053763440803</v>
      </c>
      <c r="H10869">
        <v>0.448645161290322</v>
      </c>
      <c r="I10869">
        <v>0.84397956989247203</v>
      </c>
    </row>
    <row r="10870" spans="1:9" x14ac:dyDescent="0.25">
      <c r="C10870" t="s">
        <v>30</v>
      </c>
      <c r="D10870" t="s">
        <v>120</v>
      </c>
      <c r="E10870">
        <v>15</v>
      </c>
      <c r="F10870">
        <v>0.21454193548387099</v>
      </c>
      <c r="G10870">
        <v>0.36480645161290298</v>
      </c>
      <c r="H10870">
        <v>0.28051612903225798</v>
      </c>
      <c r="I10870">
        <v>0.81421720430107403</v>
      </c>
    </row>
    <row r="10871" spans="1:9" x14ac:dyDescent="0.25">
      <c r="C10871" t="s">
        <v>30</v>
      </c>
      <c r="D10871" t="s">
        <v>120</v>
      </c>
      <c r="E10871">
        <v>16</v>
      </c>
      <c r="F10871">
        <v>0.20622903225806399</v>
      </c>
      <c r="G10871">
        <v>0.30469892473118199</v>
      </c>
      <c r="H10871">
        <v>0.55158064516129002</v>
      </c>
      <c r="I10871">
        <v>0.83251720430107401</v>
      </c>
    </row>
    <row r="10872" spans="1:9" x14ac:dyDescent="0.25">
      <c r="C10872" t="s">
        <v>30</v>
      </c>
      <c r="D10872" t="s">
        <v>120</v>
      </c>
      <c r="E10872">
        <v>17</v>
      </c>
      <c r="F10872">
        <v>0.19255483870967699</v>
      </c>
      <c r="G10872">
        <v>0.287064516129032</v>
      </c>
      <c r="H10872">
        <v>0.71416129032258002</v>
      </c>
      <c r="I10872">
        <v>0.83894731182795601</v>
      </c>
    </row>
    <row r="10873" spans="1:9" x14ac:dyDescent="0.25">
      <c r="C10873" t="s">
        <v>30</v>
      </c>
      <c r="D10873" t="s">
        <v>120</v>
      </c>
      <c r="E10873">
        <v>18</v>
      </c>
      <c r="F10873">
        <v>0.18824838709677399</v>
      </c>
      <c r="G10873">
        <v>0.25617204301075203</v>
      </c>
      <c r="H10873">
        <v>0.68903225806451596</v>
      </c>
      <c r="I10873">
        <v>0.80016236559139697</v>
      </c>
    </row>
    <row r="10874" spans="1:9" x14ac:dyDescent="0.25">
      <c r="C10874" t="s">
        <v>30</v>
      </c>
      <c r="D10874" t="s">
        <v>120</v>
      </c>
      <c r="E10874">
        <v>19</v>
      </c>
      <c r="F10874">
        <v>0.19444838709677401</v>
      </c>
      <c r="G10874">
        <v>0.25145161290322499</v>
      </c>
      <c r="H10874">
        <v>0.39316129032258001</v>
      </c>
      <c r="I10874">
        <v>0.67499032258064395</v>
      </c>
    </row>
    <row r="10875" spans="1:9" x14ac:dyDescent="0.25">
      <c r="C10875" t="s">
        <v>30</v>
      </c>
      <c r="D10875" t="s">
        <v>120</v>
      </c>
      <c r="E10875">
        <v>20</v>
      </c>
      <c r="F10875">
        <v>0.230635483870967</v>
      </c>
      <c r="G10875">
        <v>0.236086021505376</v>
      </c>
      <c r="H10875">
        <v>0.28083870967741897</v>
      </c>
      <c r="I10875">
        <v>0.49743010752688099</v>
      </c>
    </row>
    <row r="10876" spans="1:9" x14ac:dyDescent="0.25">
      <c r="C10876" t="s">
        <v>30</v>
      </c>
      <c r="D10876" t="s">
        <v>120</v>
      </c>
      <c r="E10876">
        <v>21</v>
      </c>
      <c r="F10876">
        <v>0.189154838709677</v>
      </c>
      <c r="G10876">
        <v>0.28926881720430098</v>
      </c>
      <c r="H10876">
        <v>0.39751612903225803</v>
      </c>
      <c r="I10876">
        <v>0.43311827956989202</v>
      </c>
    </row>
    <row r="10877" spans="1:9" x14ac:dyDescent="0.25">
      <c r="C10877" t="s">
        <v>30</v>
      </c>
      <c r="D10877" t="s">
        <v>120</v>
      </c>
      <c r="E10877">
        <v>22</v>
      </c>
      <c r="F10877">
        <v>0.15987741935483801</v>
      </c>
      <c r="G10877">
        <v>0.29345161290322502</v>
      </c>
      <c r="H10877">
        <v>0.190419354838709</v>
      </c>
      <c r="I10877">
        <v>0.37758064516128997</v>
      </c>
    </row>
    <row r="10878" spans="1:9" x14ac:dyDescent="0.25">
      <c r="C10878" t="s">
        <v>30</v>
      </c>
      <c r="D10878" t="s">
        <v>120</v>
      </c>
      <c r="E10878">
        <v>23</v>
      </c>
      <c r="F10878">
        <v>0.129851612903225</v>
      </c>
      <c r="G10878">
        <v>0.21886021505376299</v>
      </c>
      <c r="H10878">
        <v>0.28951612903225799</v>
      </c>
      <c r="I10878">
        <v>0.28235483870967698</v>
      </c>
    </row>
    <row r="10879" spans="1:9" x14ac:dyDescent="0.25">
      <c r="C10879" t="s">
        <v>30</v>
      </c>
      <c r="D10879" t="s">
        <v>120</v>
      </c>
      <c r="E10879" t="s">
        <v>108</v>
      </c>
      <c r="F10879">
        <v>4.0071193548387001</v>
      </c>
      <c r="G10879">
        <v>4.8304408602150497</v>
      </c>
      <c r="H10879">
        <v>8.4723548387096699</v>
      </c>
      <c r="I10879">
        <v>10.1490462365591</v>
      </c>
    </row>
    <row r="10880" spans="1:9" x14ac:dyDescent="0.25">
      <c r="A10880" t="s">
        <v>89</v>
      </c>
      <c r="B10880">
        <v>0</v>
      </c>
      <c r="C10880" t="s">
        <v>30</v>
      </c>
      <c r="D10880" t="s">
        <v>121</v>
      </c>
    </row>
    <row r="10881" spans="1:4" x14ac:dyDescent="0.25">
      <c r="A10881" t="s">
        <v>91</v>
      </c>
      <c r="B10881">
        <v>0</v>
      </c>
      <c r="C10881" t="s">
        <v>30</v>
      </c>
      <c r="D10881" t="s">
        <v>121</v>
      </c>
    </row>
    <row r="10882" spans="1:4" x14ac:dyDescent="0.25">
      <c r="A10882" t="s">
        <v>92</v>
      </c>
      <c r="B10882">
        <v>0</v>
      </c>
      <c r="C10882" t="s">
        <v>30</v>
      </c>
      <c r="D10882" t="s">
        <v>121</v>
      </c>
    </row>
    <row r="10883" spans="1:4" x14ac:dyDescent="0.25">
      <c r="A10883" t="s">
        <v>93</v>
      </c>
      <c r="B10883">
        <v>4</v>
      </c>
      <c r="C10883" t="s">
        <v>30</v>
      </c>
      <c r="D10883" t="s">
        <v>121</v>
      </c>
    </row>
    <row r="10884" spans="1:4" x14ac:dyDescent="0.25">
      <c r="A10884" t="s">
        <v>94</v>
      </c>
      <c r="B10884">
        <v>0</v>
      </c>
      <c r="C10884" t="s">
        <v>30</v>
      </c>
      <c r="D10884" t="s">
        <v>121</v>
      </c>
    </row>
    <row r="10885" spans="1:4" x14ac:dyDescent="0.25">
      <c r="A10885" t="s">
        <v>95</v>
      </c>
      <c r="B10885">
        <v>0</v>
      </c>
      <c r="C10885" t="s">
        <v>30</v>
      </c>
      <c r="D10885" t="s">
        <v>121</v>
      </c>
    </row>
    <row r="10886" spans="1:4" x14ac:dyDescent="0.25">
      <c r="A10886" t="s">
        <v>96</v>
      </c>
      <c r="B10886">
        <v>1</v>
      </c>
      <c r="C10886" t="s">
        <v>30</v>
      </c>
      <c r="D10886" t="s">
        <v>121</v>
      </c>
    </row>
    <row r="10887" spans="1:4" x14ac:dyDescent="0.25">
      <c r="A10887" t="s">
        <v>97</v>
      </c>
      <c r="B10887">
        <v>0</v>
      </c>
      <c r="C10887" t="s">
        <v>30</v>
      </c>
      <c r="D10887" t="s">
        <v>121</v>
      </c>
    </row>
    <row r="10888" spans="1:4" x14ac:dyDescent="0.25">
      <c r="A10888" t="s">
        <v>98</v>
      </c>
      <c r="B10888">
        <v>1</v>
      </c>
      <c r="C10888" t="s">
        <v>30</v>
      </c>
      <c r="D10888" t="s">
        <v>121</v>
      </c>
    </row>
    <row r="10889" spans="1:4" x14ac:dyDescent="0.25">
      <c r="A10889" t="s">
        <v>99</v>
      </c>
      <c r="B10889">
        <v>4</v>
      </c>
      <c r="C10889" t="s">
        <v>30</v>
      </c>
      <c r="D10889" t="s">
        <v>121</v>
      </c>
    </row>
    <row r="10890" spans="1:4" x14ac:dyDescent="0.25">
      <c r="A10890" t="s">
        <v>100</v>
      </c>
      <c r="B10890">
        <v>1</v>
      </c>
      <c r="C10890" t="s">
        <v>30</v>
      </c>
      <c r="D10890" t="s">
        <v>121</v>
      </c>
    </row>
    <row r="10891" spans="1:4" x14ac:dyDescent="0.25">
      <c r="A10891" t="s">
        <v>101</v>
      </c>
      <c r="B10891">
        <v>3</v>
      </c>
      <c r="C10891" t="s">
        <v>30</v>
      </c>
      <c r="D10891" t="s">
        <v>121</v>
      </c>
    </row>
    <row r="10892" spans="1:4" x14ac:dyDescent="0.25">
      <c r="A10892" t="s">
        <v>102</v>
      </c>
      <c r="B10892">
        <v>0</v>
      </c>
      <c r="C10892" t="s">
        <v>30</v>
      </c>
      <c r="D10892" t="s">
        <v>121</v>
      </c>
    </row>
    <row r="10893" spans="1:4" x14ac:dyDescent="0.25">
      <c r="A10893" t="s">
        <v>103</v>
      </c>
      <c r="B10893">
        <v>2</v>
      </c>
      <c r="C10893" t="s">
        <v>30</v>
      </c>
      <c r="D10893" t="s">
        <v>121</v>
      </c>
    </row>
    <row r="10894" spans="1:4" x14ac:dyDescent="0.25">
      <c r="A10894" t="s">
        <v>104</v>
      </c>
      <c r="B10894">
        <v>0</v>
      </c>
      <c r="C10894" t="s">
        <v>30</v>
      </c>
      <c r="D10894" t="s">
        <v>121</v>
      </c>
    </row>
    <row r="10895" spans="1:4" x14ac:dyDescent="0.25">
      <c r="A10895" t="s">
        <v>105</v>
      </c>
      <c r="B10895">
        <v>0</v>
      </c>
      <c r="C10895" t="s">
        <v>30</v>
      </c>
      <c r="D10895" t="s">
        <v>121</v>
      </c>
    </row>
    <row r="10896" spans="1:4" x14ac:dyDescent="0.25">
      <c r="A10896" t="s">
        <v>106</v>
      </c>
      <c r="B10896">
        <v>0</v>
      </c>
      <c r="C10896" t="s">
        <v>30</v>
      </c>
      <c r="D10896" t="s">
        <v>121</v>
      </c>
    </row>
    <row r="10897" spans="3:10" x14ac:dyDescent="0.25">
      <c r="C10897" t="s">
        <v>30</v>
      </c>
      <c r="D10897" t="s">
        <v>122</v>
      </c>
      <c r="E10897">
        <v>0</v>
      </c>
      <c r="F10897">
        <v>0.111390322580645</v>
      </c>
      <c r="G10897">
        <v>0.13688172043010699</v>
      </c>
      <c r="H10897">
        <v>0.35051612903225798</v>
      </c>
      <c r="I10897">
        <v>0.19558064516129001</v>
      </c>
      <c r="J10897">
        <v>0.16998387096774101</v>
      </c>
    </row>
    <row r="10898" spans="3:10" x14ac:dyDescent="0.25">
      <c r="C10898" t="s">
        <v>30</v>
      </c>
      <c r="D10898" t="s">
        <v>122</v>
      </c>
      <c r="E10898">
        <v>1</v>
      </c>
      <c r="F10898">
        <v>0.106148387096774</v>
      </c>
      <c r="G10898">
        <v>9.8247311827956901E-2</v>
      </c>
      <c r="H10898">
        <v>0.29893548387096702</v>
      </c>
      <c r="I10898">
        <v>0.12745161290322499</v>
      </c>
      <c r="J10898">
        <v>0.16379032258064499</v>
      </c>
    </row>
    <row r="10899" spans="3:10" x14ac:dyDescent="0.25">
      <c r="C10899" t="s">
        <v>30</v>
      </c>
      <c r="D10899" t="s">
        <v>122</v>
      </c>
      <c r="E10899">
        <v>2</v>
      </c>
      <c r="F10899">
        <v>0.11064516129032199</v>
      </c>
      <c r="G10899">
        <v>8.3935483870967706E-2</v>
      </c>
      <c r="H10899">
        <v>0.22174193548387</v>
      </c>
      <c r="I10899">
        <v>0.116967741935483</v>
      </c>
      <c r="J10899">
        <v>0.153677419354838</v>
      </c>
    </row>
    <row r="10900" spans="3:10" x14ac:dyDescent="0.25">
      <c r="C10900" t="s">
        <v>30</v>
      </c>
      <c r="D10900" t="s">
        <v>122</v>
      </c>
      <c r="E10900">
        <v>3</v>
      </c>
      <c r="F10900">
        <v>0.103958064516129</v>
      </c>
      <c r="G10900">
        <v>7.7795698924731094E-2</v>
      </c>
      <c r="H10900">
        <v>0.13848387096774101</v>
      </c>
      <c r="I10900">
        <v>0.13441935483870901</v>
      </c>
      <c r="J10900">
        <v>0.150016129032258</v>
      </c>
    </row>
    <row r="10901" spans="3:10" x14ac:dyDescent="0.25">
      <c r="C10901" t="s">
        <v>30</v>
      </c>
      <c r="D10901" t="s">
        <v>122</v>
      </c>
      <c r="E10901">
        <v>4</v>
      </c>
      <c r="F10901">
        <v>9.7683870967741906E-2</v>
      </c>
      <c r="G10901">
        <v>7.9698924731182702E-2</v>
      </c>
      <c r="H10901">
        <v>0.12622580645161199</v>
      </c>
      <c r="I10901">
        <v>0.116064516129032</v>
      </c>
      <c r="J10901">
        <v>0.15206451612903199</v>
      </c>
    </row>
    <row r="10902" spans="3:10" x14ac:dyDescent="0.25">
      <c r="C10902" t="s">
        <v>30</v>
      </c>
      <c r="D10902" t="s">
        <v>122</v>
      </c>
      <c r="E10902">
        <v>5</v>
      </c>
      <c r="F10902">
        <v>0.106409677419354</v>
      </c>
      <c r="G10902">
        <v>7.4655913978494595E-2</v>
      </c>
      <c r="H10902">
        <v>0.14829032258064501</v>
      </c>
      <c r="I10902">
        <v>0.12761290322580601</v>
      </c>
      <c r="J10902">
        <v>0.15037096774193501</v>
      </c>
    </row>
    <row r="10903" spans="3:10" x14ac:dyDescent="0.25">
      <c r="C10903" t="s">
        <v>30</v>
      </c>
      <c r="D10903" t="s">
        <v>122</v>
      </c>
      <c r="E10903">
        <v>6</v>
      </c>
      <c r="F10903">
        <v>0.13818064516129</v>
      </c>
      <c r="G10903">
        <v>7.0752688172042999E-2</v>
      </c>
      <c r="H10903">
        <v>0.16951612903225799</v>
      </c>
      <c r="I10903">
        <v>0.117612903225806</v>
      </c>
      <c r="J10903">
        <v>0.19245161290322499</v>
      </c>
    </row>
    <row r="10904" spans="3:10" x14ac:dyDescent="0.25">
      <c r="C10904" t="s">
        <v>30</v>
      </c>
      <c r="D10904" t="s">
        <v>122</v>
      </c>
      <c r="E10904">
        <v>7</v>
      </c>
      <c r="F10904">
        <v>0.14054193548387001</v>
      </c>
      <c r="G10904">
        <v>8.20967741935483E-2</v>
      </c>
      <c r="H10904">
        <v>0.18512903225806401</v>
      </c>
      <c r="I10904">
        <v>0.13245161290322499</v>
      </c>
      <c r="J10904">
        <v>0.21519354838709601</v>
      </c>
    </row>
    <row r="10905" spans="3:10" x14ac:dyDescent="0.25">
      <c r="C10905" t="s">
        <v>30</v>
      </c>
      <c r="D10905" t="s">
        <v>122</v>
      </c>
      <c r="E10905">
        <v>8</v>
      </c>
      <c r="F10905">
        <v>0.163329032258064</v>
      </c>
      <c r="G10905">
        <v>0.103311827956989</v>
      </c>
      <c r="H10905">
        <v>0.27358064516128999</v>
      </c>
      <c r="I10905">
        <v>0.22225806451612901</v>
      </c>
      <c r="J10905">
        <v>0.20451612903225799</v>
      </c>
    </row>
    <row r="10906" spans="3:10" x14ac:dyDescent="0.25">
      <c r="C10906" t="s">
        <v>30</v>
      </c>
      <c r="D10906" t="s">
        <v>122</v>
      </c>
      <c r="E10906">
        <v>9</v>
      </c>
      <c r="F10906">
        <v>0.169783870967741</v>
      </c>
      <c r="G10906">
        <v>0.105118279569892</v>
      </c>
      <c r="H10906">
        <v>0.387129032258064</v>
      </c>
      <c r="I10906">
        <v>0.30948387096774099</v>
      </c>
      <c r="J10906">
        <v>0.267274193548387</v>
      </c>
    </row>
    <row r="10907" spans="3:10" x14ac:dyDescent="0.25">
      <c r="C10907" t="s">
        <v>30</v>
      </c>
      <c r="D10907" t="s">
        <v>122</v>
      </c>
      <c r="E10907">
        <v>10</v>
      </c>
      <c r="F10907">
        <v>0.18609032258064501</v>
      </c>
      <c r="G10907">
        <v>0.129322580645161</v>
      </c>
      <c r="H10907">
        <v>0.35199999999999998</v>
      </c>
      <c r="I10907">
        <v>0.24038709677419301</v>
      </c>
      <c r="J10907">
        <v>0.311727419354837</v>
      </c>
    </row>
    <row r="10908" spans="3:10" x14ac:dyDescent="0.25">
      <c r="C10908" t="s">
        <v>30</v>
      </c>
      <c r="D10908" t="s">
        <v>122</v>
      </c>
      <c r="E10908">
        <v>11</v>
      </c>
      <c r="F10908">
        <v>0.193806451612903</v>
      </c>
      <c r="G10908">
        <v>0.205602150537634</v>
      </c>
      <c r="H10908">
        <v>0.38087096774193502</v>
      </c>
      <c r="I10908">
        <v>0.22777419354838699</v>
      </c>
      <c r="J10908">
        <v>0.49285645161290198</v>
      </c>
    </row>
    <row r="10909" spans="3:10" x14ac:dyDescent="0.25">
      <c r="C10909" t="s">
        <v>30</v>
      </c>
      <c r="D10909" t="s">
        <v>122</v>
      </c>
      <c r="E10909">
        <v>12</v>
      </c>
      <c r="F10909">
        <v>0.226564516129032</v>
      </c>
      <c r="G10909">
        <v>0.27821505376344002</v>
      </c>
      <c r="H10909">
        <v>0.56222580645161302</v>
      </c>
      <c r="I10909">
        <v>0.27787096774193498</v>
      </c>
      <c r="J10909">
        <v>0.70142258064515906</v>
      </c>
    </row>
    <row r="10910" spans="3:10" x14ac:dyDescent="0.25">
      <c r="C10910" t="s">
        <v>30</v>
      </c>
      <c r="D10910" t="s">
        <v>122</v>
      </c>
      <c r="E10910">
        <v>13</v>
      </c>
      <c r="F10910">
        <v>0.22944838709677401</v>
      </c>
      <c r="G10910">
        <v>0.37079569892473102</v>
      </c>
      <c r="H10910">
        <v>0.64232258064516101</v>
      </c>
      <c r="I10910">
        <v>0.555193548387096</v>
      </c>
      <c r="J10910">
        <v>0.85471290322580395</v>
      </c>
    </row>
    <row r="10911" spans="3:10" x14ac:dyDescent="0.25">
      <c r="C10911" t="s">
        <v>30</v>
      </c>
      <c r="D10911" t="s">
        <v>122</v>
      </c>
      <c r="E10911">
        <v>14</v>
      </c>
      <c r="F10911">
        <v>0.217596774193548</v>
      </c>
      <c r="G10911">
        <v>0.43215053763440803</v>
      </c>
      <c r="H10911">
        <v>0.448645161290322</v>
      </c>
      <c r="I10911">
        <v>0.84654838709677405</v>
      </c>
      <c r="J10911">
        <v>0.84269516129032096</v>
      </c>
    </row>
    <row r="10912" spans="3:10" x14ac:dyDescent="0.25">
      <c r="C10912" t="s">
        <v>30</v>
      </c>
      <c r="D10912" t="s">
        <v>122</v>
      </c>
      <c r="E10912">
        <v>15</v>
      </c>
      <c r="F10912">
        <v>0.21454193548387099</v>
      </c>
      <c r="G10912">
        <v>0.36480645161290298</v>
      </c>
      <c r="H10912">
        <v>0.28051612903225798</v>
      </c>
      <c r="I10912">
        <v>0.94838709677419297</v>
      </c>
      <c r="J10912">
        <v>0.747132258064514</v>
      </c>
    </row>
    <row r="10913" spans="1:10" x14ac:dyDescent="0.25">
      <c r="C10913" t="s">
        <v>30</v>
      </c>
      <c r="D10913" t="s">
        <v>122</v>
      </c>
      <c r="E10913">
        <v>16</v>
      </c>
      <c r="F10913">
        <v>0.20622903225806399</v>
      </c>
      <c r="G10913">
        <v>0.30469892473118199</v>
      </c>
      <c r="H10913">
        <v>0.55158064516129002</v>
      </c>
      <c r="I10913">
        <v>1.0177096774193499</v>
      </c>
      <c r="J10913">
        <v>0.73992096774193405</v>
      </c>
    </row>
    <row r="10914" spans="1:10" x14ac:dyDescent="0.25">
      <c r="C10914" t="s">
        <v>30</v>
      </c>
      <c r="D10914" t="s">
        <v>122</v>
      </c>
      <c r="E10914">
        <v>17</v>
      </c>
      <c r="F10914">
        <v>0.19255483870967699</v>
      </c>
      <c r="G10914">
        <v>0.287064516129032</v>
      </c>
      <c r="H10914">
        <v>0.71416129032258002</v>
      </c>
      <c r="I10914">
        <v>0.97774193548387001</v>
      </c>
      <c r="J10914">
        <v>0.76954999999999896</v>
      </c>
    </row>
    <row r="10915" spans="1:10" x14ac:dyDescent="0.25">
      <c r="C10915" t="s">
        <v>30</v>
      </c>
      <c r="D10915" t="s">
        <v>122</v>
      </c>
      <c r="E10915">
        <v>18</v>
      </c>
      <c r="F10915">
        <v>0.18824838709677399</v>
      </c>
      <c r="G10915">
        <v>0.25617204301075203</v>
      </c>
      <c r="H10915">
        <v>0.68903225806451596</v>
      </c>
      <c r="I10915">
        <v>0.72012903225806402</v>
      </c>
      <c r="J10915">
        <v>0.84017903225806301</v>
      </c>
    </row>
    <row r="10916" spans="1:10" x14ac:dyDescent="0.25">
      <c r="C10916" t="s">
        <v>30</v>
      </c>
      <c r="D10916" t="s">
        <v>122</v>
      </c>
      <c r="E10916">
        <v>19</v>
      </c>
      <c r="F10916">
        <v>0.19444838709677401</v>
      </c>
      <c r="G10916">
        <v>0.25145161290322499</v>
      </c>
      <c r="H10916">
        <v>0.39316129032258001</v>
      </c>
      <c r="I10916">
        <v>0.46606451612903199</v>
      </c>
      <c r="J10916">
        <v>0.77945322580645005</v>
      </c>
    </row>
    <row r="10917" spans="1:10" x14ac:dyDescent="0.25">
      <c r="C10917" t="s">
        <v>30</v>
      </c>
      <c r="D10917" t="s">
        <v>122</v>
      </c>
      <c r="E10917">
        <v>20</v>
      </c>
      <c r="F10917">
        <v>0.230635483870967</v>
      </c>
      <c r="G10917">
        <v>0.236086021505376</v>
      </c>
      <c r="H10917">
        <v>0.28083870967741897</v>
      </c>
      <c r="I10917">
        <v>0.49919354838709601</v>
      </c>
      <c r="J10917">
        <v>0.49654838709677401</v>
      </c>
    </row>
    <row r="10918" spans="1:10" x14ac:dyDescent="0.25">
      <c r="C10918" t="s">
        <v>30</v>
      </c>
      <c r="D10918" t="s">
        <v>122</v>
      </c>
      <c r="E10918">
        <v>21</v>
      </c>
      <c r="F10918">
        <v>0.189154838709677</v>
      </c>
      <c r="G10918">
        <v>0.28926881720430098</v>
      </c>
      <c r="H10918">
        <v>0.39751612903225803</v>
      </c>
      <c r="I10918">
        <v>0.64448387096774196</v>
      </c>
      <c r="J10918">
        <v>0.32743548387096699</v>
      </c>
    </row>
    <row r="10919" spans="1:10" x14ac:dyDescent="0.25">
      <c r="C10919" t="s">
        <v>30</v>
      </c>
      <c r="D10919" t="s">
        <v>122</v>
      </c>
      <c r="E10919">
        <v>22</v>
      </c>
      <c r="F10919">
        <v>0.15987741935483801</v>
      </c>
      <c r="G10919">
        <v>0.29345161290322502</v>
      </c>
      <c r="H10919">
        <v>0.190419354838709</v>
      </c>
      <c r="I10919">
        <v>0.57306451612903198</v>
      </c>
      <c r="J10919">
        <v>0.27983870967741897</v>
      </c>
    </row>
    <row r="10920" spans="1:10" x14ac:dyDescent="0.25">
      <c r="C10920" t="s">
        <v>30</v>
      </c>
      <c r="D10920" t="s">
        <v>122</v>
      </c>
      <c r="E10920">
        <v>23</v>
      </c>
      <c r="F10920">
        <v>0.129851612903225</v>
      </c>
      <c r="G10920">
        <v>0.21886021505376299</v>
      </c>
      <c r="H10920">
        <v>0.28951612903225799</v>
      </c>
      <c r="I10920">
        <v>0.39751612903225803</v>
      </c>
      <c r="J10920">
        <v>0.22477419354838701</v>
      </c>
    </row>
    <row r="10921" spans="1:10" x14ac:dyDescent="0.25">
      <c r="C10921" t="s">
        <v>30</v>
      </c>
      <c r="D10921" t="s">
        <v>122</v>
      </c>
      <c r="E10921" t="s">
        <v>108</v>
      </c>
      <c r="F10921">
        <v>4.0071193548387001</v>
      </c>
      <c r="G10921">
        <v>4.8304408602150497</v>
      </c>
      <c r="H10921">
        <v>8.4723548387096699</v>
      </c>
      <c r="I10921">
        <v>9.9919677419354809</v>
      </c>
      <c r="J10921">
        <v>10.2275854838709</v>
      </c>
    </row>
    <row r="10922" spans="1:10" x14ac:dyDescent="0.25">
      <c r="A10922" t="s">
        <v>89</v>
      </c>
      <c r="B10922">
        <v>0</v>
      </c>
      <c r="C10922" t="s">
        <v>30</v>
      </c>
      <c r="D10922" t="s">
        <v>123</v>
      </c>
    </row>
    <row r="10923" spans="1:10" x14ac:dyDescent="0.25">
      <c r="A10923" t="s">
        <v>91</v>
      </c>
      <c r="B10923">
        <v>0</v>
      </c>
      <c r="C10923" t="s">
        <v>30</v>
      </c>
      <c r="D10923" t="s">
        <v>123</v>
      </c>
    </row>
    <row r="10924" spans="1:10" x14ac:dyDescent="0.25">
      <c r="A10924" t="s">
        <v>92</v>
      </c>
      <c r="B10924">
        <v>0</v>
      </c>
      <c r="C10924" t="s">
        <v>30</v>
      </c>
      <c r="D10924" t="s">
        <v>123</v>
      </c>
    </row>
    <row r="10925" spans="1:10" x14ac:dyDescent="0.25">
      <c r="A10925" t="s">
        <v>93</v>
      </c>
      <c r="B10925">
        <v>1</v>
      </c>
      <c r="C10925" t="s">
        <v>30</v>
      </c>
      <c r="D10925" t="s">
        <v>123</v>
      </c>
    </row>
    <row r="10926" spans="1:10" x14ac:dyDescent="0.25">
      <c r="A10926" t="s">
        <v>94</v>
      </c>
      <c r="B10926">
        <v>0</v>
      </c>
      <c r="C10926" t="s">
        <v>30</v>
      </c>
      <c r="D10926" t="s">
        <v>123</v>
      </c>
    </row>
    <row r="10927" spans="1:10" x14ac:dyDescent="0.25">
      <c r="A10927" t="s">
        <v>95</v>
      </c>
      <c r="B10927">
        <v>0</v>
      </c>
      <c r="C10927" t="s">
        <v>30</v>
      </c>
      <c r="D10927" t="s">
        <v>123</v>
      </c>
    </row>
    <row r="10928" spans="1:10" x14ac:dyDescent="0.25">
      <c r="A10928" t="s">
        <v>96</v>
      </c>
      <c r="B10928">
        <v>0</v>
      </c>
      <c r="C10928" t="s">
        <v>30</v>
      </c>
      <c r="D10928" t="s">
        <v>123</v>
      </c>
    </row>
    <row r="10929" spans="1:7" x14ac:dyDescent="0.25">
      <c r="A10929" t="s">
        <v>97</v>
      </c>
      <c r="B10929">
        <v>0</v>
      </c>
      <c r="C10929" t="s">
        <v>30</v>
      </c>
      <c r="D10929" t="s">
        <v>123</v>
      </c>
    </row>
    <row r="10930" spans="1:7" x14ac:dyDescent="0.25">
      <c r="A10930" t="s">
        <v>98</v>
      </c>
      <c r="B10930">
        <v>0</v>
      </c>
      <c r="C10930" t="s">
        <v>30</v>
      </c>
      <c r="D10930" t="s">
        <v>123</v>
      </c>
    </row>
    <row r="10931" spans="1:7" x14ac:dyDescent="0.25">
      <c r="A10931" t="s">
        <v>99</v>
      </c>
      <c r="B10931">
        <v>1</v>
      </c>
      <c r="C10931" t="s">
        <v>30</v>
      </c>
      <c r="D10931" t="s">
        <v>123</v>
      </c>
    </row>
    <row r="10932" spans="1:7" x14ac:dyDescent="0.25">
      <c r="A10932" t="s">
        <v>100</v>
      </c>
      <c r="B10932">
        <v>0</v>
      </c>
      <c r="C10932" t="s">
        <v>30</v>
      </c>
      <c r="D10932" t="s">
        <v>123</v>
      </c>
    </row>
    <row r="10933" spans="1:7" x14ac:dyDescent="0.25">
      <c r="A10933" t="s">
        <v>101</v>
      </c>
      <c r="B10933">
        <v>1</v>
      </c>
      <c r="C10933" t="s">
        <v>30</v>
      </c>
      <c r="D10933" t="s">
        <v>123</v>
      </c>
    </row>
    <row r="10934" spans="1:7" x14ac:dyDescent="0.25">
      <c r="A10934" t="s">
        <v>102</v>
      </c>
      <c r="B10934">
        <v>0</v>
      </c>
      <c r="C10934" t="s">
        <v>30</v>
      </c>
      <c r="D10934" t="s">
        <v>123</v>
      </c>
    </row>
    <row r="10935" spans="1:7" x14ac:dyDescent="0.25">
      <c r="A10935" t="s">
        <v>103</v>
      </c>
      <c r="B10935">
        <v>1</v>
      </c>
      <c r="C10935" t="s">
        <v>30</v>
      </c>
      <c r="D10935" t="s">
        <v>123</v>
      </c>
    </row>
    <row r="10936" spans="1:7" x14ac:dyDescent="0.25">
      <c r="A10936" t="s">
        <v>104</v>
      </c>
      <c r="B10936">
        <v>0</v>
      </c>
      <c r="C10936" t="s">
        <v>30</v>
      </c>
      <c r="D10936" t="s">
        <v>123</v>
      </c>
    </row>
    <row r="10937" spans="1:7" x14ac:dyDescent="0.25">
      <c r="A10937" t="s">
        <v>105</v>
      </c>
      <c r="B10937">
        <v>0</v>
      </c>
      <c r="C10937" t="s">
        <v>30</v>
      </c>
      <c r="D10937" t="s">
        <v>123</v>
      </c>
    </row>
    <row r="10938" spans="1:7" x14ac:dyDescent="0.25">
      <c r="A10938" t="s">
        <v>106</v>
      </c>
      <c r="B10938">
        <v>0</v>
      </c>
      <c r="C10938" t="s">
        <v>30</v>
      </c>
      <c r="D10938" t="s">
        <v>123</v>
      </c>
    </row>
    <row r="10939" spans="1:7" x14ac:dyDescent="0.25">
      <c r="C10939" t="s">
        <v>30</v>
      </c>
      <c r="D10939" t="s">
        <v>124</v>
      </c>
      <c r="E10939">
        <v>0</v>
      </c>
      <c r="F10939">
        <v>0.117272952853598</v>
      </c>
      <c r="G10939">
        <v>0.22151612903225801</v>
      </c>
    </row>
    <row r="10940" spans="1:7" x14ac:dyDescent="0.25">
      <c r="C10940" t="s">
        <v>30</v>
      </c>
      <c r="D10940" t="s">
        <v>124</v>
      </c>
      <c r="E10940">
        <v>1</v>
      </c>
      <c r="F10940">
        <v>0.104325062034739</v>
      </c>
      <c r="G10940">
        <v>0.18849193548387</v>
      </c>
    </row>
    <row r="10941" spans="1:7" x14ac:dyDescent="0.25">
      <c r="C10941" t="s">
        <v>30</v>
      </c>
      <c r="D10941" t="s">
        <v>124</v>
      </c>
      <c r="E10941">
        <v>2</v>
      </c>
      <c r="F10941">
        <v>0.104481389578163</v>
      </c>
      <c r="G10941">
        <v>0.16151612903225801</v>
      </c>
    </row>
    <row r="10942" spans="1:7" x14ac:dyDescent="0.25">
      <c r="C10942" t="s">
        <v>30</v>
      </c>
      <c r="D10942" t="s">
        <v>124</v>
      </c>
      <c r="E10942">
        <v>3</v>
      </c>
      <c r="F10942">
        <v>9.7920595533498703E-2</v>
      </c>
      <c r="G10942">
        <v>0.14323387096774101</v>
      </c>
    </row>
    <row r="10943" spans="1:7" x14ac:dyDescent="0.25">
      <c r="C10943" t="s">
        <v>30</v>
      </c>
      <c r="D10943" t="s">
        <v>124</v>
      </c>
      <c r="E10943">
        <v>4</v>
      </c>
      <c r="F10943">
        <v>9.3533498759305195E-2</v>
      </c>
      <c r="G10943">
        <v>0.13660483870967699</v>
      </c>
    </row>
    <row r="10944" spans="1:7" x14ac:dyDescent="0.25">
      <c r="C10944" t="s">
        <v>30</v>
      </c>
      <c r="D10944" t="s">
        <v>124</v>
      </c>
      <c r="E10944">
        <v>5</v>
      </c>
      <c r="F10944">
        <v>9.9081885856079396E-2</v>
      </c>
      <c r="G10944">
        <v>0.14416129032257999</v>
      </c>
    </row>
    <row r="10945" spans="3:7" x14ac:dyDescent="0.25">
      <c r="C10945" t="s">
        <v>30</v>
      </c>
      <c r="D10945" t="s">
        <v>124</v>
      </c>
      <c r="E10945">
        <v>6</v>
      </c>
      <c r="F10945">
        <v>0.12262034739454</v>
      </c>
      <c r="G10945">
        <v>0.16800806451612901</v>
      </c>
    </row>
    <row r="10946" spans="3:7" x14ac:dyDescent="0.25">
      <c r="C10946" t="s">
        <v>30</v>
      </c>
      <c r="D10946" t="s">
        <v>124</v>
      </c>
      <c r="E10946">
        <v>7</v>
      </c>
      <c r="F10946">
        <v>0.12705459057071899</v>
      </c>
      <c r="G10946">
        <v>0.18699193548387</v>
      </c>
    </row>
    <row r="10947" spans="3:7" x14ac:dyDescent="0.25">
      <c r="C10947" t="s">
        <v>30</v>
      </c>
      <c r="D10947" t="s">
        <v>124</v>
      </c>
      <c r="E10947">
        <v>8</v>
      </c>
      <c r="F10947">
        <v>0.149478908188585</v>
      </c>
      <c r="G10947">
        <v>0.226217741935483</v>
      </c>
    </row>
    <row r="10948" spans="3:7" x14ac:dyDescent="0.25">
      <c r="C10948" t="s">
        <v>30</v>
      </c>
      <c r="D10948" t="s">
        <v>124</v>
      </c>
      <c r="E10948">
        <v>9</v>
      </c>
      <c r="F10948">
        <v>0.15486104218362201</v>
      </c>
      <c r="G10948">
        <v>0.30779032258064498</v>
      </c>
    </row>
    <row r="10949" spans="3:7" x14ac:dyDescent="0.25">
      <c r="C10949" t="s">
        <v>30</v>
      </c>
      <c r="D10949" t="s">
        <v>124</v>
      </c>
      <c r="E10949">
        <v>10</v>
      </c>
      <c r="F10949">
        <v>0.17299007444168699</v>
      </c>
      <c r="G10949">
        <v>0.30396048387096702</v>
      </c>
    </row>
    <row r="10950" spans="3:7" x14ac:dyDescent="0.25">
      <c r="C10950" t="s">
        <v>30</v>
      </c>
      <c r="D10950" t="s">
        <v>124</v>
      </c>
      <c r="E10950">
        <v>11</v>
      </c>
      <c r="F10950">
        <v>0.19652853598014799</v>
      </c>
      <c r="G10950">
        <v>0.39858951612903099</v>
      </c>
    </row>
    <row r="10951" spans="3:7" x14ac:dyDescent="0.25">
      <c r="C10951" t="s">
        <v>30</v>
      </c>
      <c r="D10951" t="s">
        <v>124</v>
      </c>
      <c r="E10951">
        <v>12</v>
      </c>
      <c r="F10951">
        <v>0.23848387096774101</v>
      </c>
      <c r="G10951">
        <v>0.56073548387096595</v>
      </c>
    </row>
    <row r="10952" spans="3:7" x14ac:dyDescent="0.25">
      <c r="C10952" t="s">
        <v>30</v>
      </c>
      <c r="D10952" t="s">
        <v>124</v>
      </c>
      <c r="E10952">
        <v>13</v>
      </c>
      <c r="F10952">
        <v>0.26206699751861001</v>
      </c>
      <c r="G10952">
        <v>0.72673548387096598</v>
      </c>
    </row>
    <row r="10953" spans="3:7" x14ac:dyDescent="0.25">
      <c r="C10953" t="s">
        <v>30</v>
      </c>
      <c r="D10953" t="s">
        <v>124</v>
      </c>
      <c r="E10953">
        <v>14</v>
      </c>
      <c r="F10953">
        <v>0.267109181141439</v>
      </c>
      <c r="G10953">
        <v>0.74514596774193498</v>
      </c>
    </row>
    <row r="10954" spans="3:7" x14ac:dyDescent="0.25">
      <c r="C10954" t="s">
        <v>30</v>
      </c>
      <c r="D10954" t="s">
        <v>124</v>
      </c>
      <c r="E10954">
        <v>15</v>
      </c>
      <c r="F10954">
        <v>0.249218362282878</v>
      </c>
      <c r="G10954">
        <v>0.68079193548386996</v>
      </c>
    </row>
    <row r="10955" spans="3:7" x14ac:dyDescent="0.25">
      <c r="C10955" t="s">
        <v>30</v>
      </c>
      <c r="D10955" t="s">
        <v>124</v>
      </c>
      <c r="E10955">
        <v>16</v>
      </c>
      <c r="F10955">
        <v>0.22895285359801401</v>
      </c>
      <c r="G10955">
        <v>0.76228306451612804</v>
      </c>
    </row>
    <row r="10956" spans="3:7" x14ac:dyDescent="0.25">
      <c r="C10956" t="s">
        <v>30</v>
      </c>
      <c r="D10956" t="s">
        <v>124</v>
      </c>
      <c r="E10956">
        <v>17</v>
      </c>
      <c r="F10956">
        <v>0.21436476426799</v>
      </c>
      <c r="G10956">
        <v>0.80775080645161201</v>
      </c>
    </row>
    <row r="10957" spans="3:7" x14ac:dyDescent="0.25">
      <c r="C10957" t="s">
        <v>30</v>
      </c>
      <c r="D10957" t="s">
        <v>124</v>
      </c>
      <c r="E10957">
        <v>18</v>
      </c>
      <c r="F10957">
        <v>0.20392307692307601</v>
      </c>
      <c r="G10957">
        <v>0.77237983870967697</v>
      </c>
    </row>
    <row r="10958" spans="3:7" x14ac:dyDescent="0.25">
      <c r="C10958" t="s">
        <v>30</v>
      </c>
      <c r="D10958" t="s">
        <v>124</v>
      </c>
      <c r="E10958">
        <v>19</v>
      </c>
      <c r="F10958">
        <v>0.207602977667493</v>
      </c>
      <c r="G10958">
        <v>0.60453306451612798</v>
      </c>
    </row>
    <row r="10959" spans="3:7" x14ac:dyDescent="0.25">
      <c r="C10959" t="s">
        <v>30</v>
      </c>
      <c r="D10959" t="s">
        <v>124</v>
      </c>
      <c r="E10959">
        <v>20</v>
      </c>
      <c r="F10959">
        <v>0.23189330024813801</v>
      </c>
      <c r="G10959">
        <v>0.44328225806451599</v>
      </c>
    </row>
    <row r="10960" spans="3:7" x14ac:dyDescent="0.25">
      <c r="C10960" t="s">
        <v>30</v>
      </c>
      <c r="D10960" t="s">
        <v>124</v>
      </c>
      <c r="E10960">
        <v>21</v>
      </c>
      <c r="F10960">
        <v>0.212258064516129</v>
      </c>
      <c r="G10960">
        <v>0.42421774193548301</v>
      </c>
    </row>
    <row r="10961" spans="1:7" x14ac:dyDescent="0.25">
      <c r="C10961" t="s">
        <v>30</v>
      </c>
      <c r="D10961" t="s">
        <v>124</v>
      </c>
      <c r="E10961">
        <v>22</v>
      </c>
      <c r="F10961">
        <v>0.19070223325062</v>
      </c>
      <c r="G10961">
        <v>0.330790322580645</v>
      </c>
    </row>
    <row r="10962" spans="1:7" x14ac:dyDescent="0.25">
      <c r="C10962" t="s">
        <v>30</v>
      </c>
      <c r="D10962" t="s">
        <v>124</v>
      </c>
      <c r="E10962">
        <v>23</v>
      </c>
      <c r="F10962">
        <v>0.150392059553349</v>
      </c>
      <c r="G10962">
        <v>0.28414516129032202</v>
      </c>
    </row>
    <row r="10963" spans="1:7" x14ac:dyDescent="0.25">
      <c r="C10963" t="s">
        <v>30</v>
      </c>
      <c r="D10963" t="s">
        <v>124</v>
      </c>
      <c r="E10963" t="s">
        <v>108</v>
      </c>
      <c r="F10963">
        <v>4.1971166253101702</v>
      </c>
      <c r="G10963">
        <v>9.7298733870967595</v>
      </c>
    </row>
    <row r="10964" spans="1:7" x14ac:dyDescent="0.25">
      <c r="A10964" t="s">
        <v>89</v>
      </c>
      <c r="B10964">
        <v>0</v>
      </c>
      <c r="C10964" t="s">
        <v>30</v>
      </c>
      <c r="D10964" t="s">
        <v>125</v>
      </c>
    </row>
    <row r="10965" spans="1:7" x14ac:dyDescent="0.25">
      <c r="A10965" t="s">
        <v>91</v>
      </c>
      <c r="B10965">
        <v>0</v>
      </c>
      <c r="C10965" t="s">
        <v>30</v>
      </c>
      <c r="D10965" t="s">
        <v>125</v>
      </c>
    </row>
    <row r="10966" spans="1:7" x14ac:dyDescent="0.25">
      <c r="A10966" t="s">
        <v>92</v>
      </c>
      <c r="B10966">
        <v>0</v>
      </c>
      <c r="C10966" t="s">
        <v>30</v>
      </c>
      <c r="D10966" t="s">
        <v>125</v>
      </c>
    </row>
    <row r="10967" spans="1:7" x14ac:dyDescent="0.25">
      <c r="A10967" t="s">
        <v>93</v>
      </c>
      <c r="B10967">
        <v>2</v>
      </c>
      <c r="C10967" t="s">
        <v>30</v>
      </c>
      <c r="D10967" t="s">
        <v>125</v>
      </c>
    </row>
    <row r="10968" spans="1:7" x14ac:dyDescent="0.25">
      <c r="A10968" t="s">
        <v>94</v>
      </c>
      <c r="B10968">
        <v>0</v>
      </c>
      <c r="C10968" t="s">
        <v>30</v>
      </c>
      <c r="D10968" t="s">
        <v>125</v>
      </c>
    </row>
    <row r="10969" spans="1:7" x14ac:dyDescent="0.25">
      <c r="A10969" t="s">
        <v>95</v>
      </c>
      <c r="B10969">
        <v>0</v>
      </c>
      <c r="C10969" t="s">
        <v>30</v>
      </c>
      <c r="D10969" t="s">
        <v>125</v>
      </c>
    </row>
    <row r="10970" spans="1:7" x14ac:dyDescent="0.25">
      <c r="A10970" t="s">
        <v>96</v>
      </c>
      <c r="B10970">
        <v>1</v>
      </c>
      <c r="C10970" t="s">
        <v>30</v>
      </c>
      <c r="D10970" t="s">
        <v>125</v>
      </c>
    </row>
    <row r="10971" spans="1:7" x14ac:dyDescent="0.25">
      <c r="A10971" t="s">
        <v>97</v>
      </c>
      <c r="B10971">
        <v>0</v>
      </c>
      <c r="C10971" t="s">
        <v>30</v>
      </c>
      <c r="D10971" t="s">
        <v>125</v>
      </c>
    </row>
    <row r="10972" spans="1:7" x14ac:dyDescent="0.25">
      <c r="A10972" t="s">
        <v>98</v>
      </c>
      <c r="B10972">
        <v>1</v>
      </c>
      <c r="C10972" t="s">
        <v>30</v>
      </c>
      <c r="D10972" t="s">
        <v>125</v>
      </c>
    </row>
    <row r="10973" spans="1:7" x14ac:dyDescent="0.25">
      <c r="A10973" t="s">
        <v>99</v>
      </c>
      <c r="B10973">
        <v>2</v>
      </c>
      <c r="C10973" t="s">
        <v>30</v>
      </c>
      <c r="D10973" t="s">
        <v>125</v>
      </c>
    </row>
    <row r="10974" spans="1:7" x14ac:dyDescent="0.25">
      <c r="A10974" t="s">
        <v>100</v>
      </c>
      <c r="B10974">
        <v>1</v>
      </c>
      <c r="C10974" t="s">
        <v>30</v>
      </c>
      <c r="D10974" t="s">
        <v>125</v>
      </c>
    </row>
    <row r="10975" spans="1:7" x14ac:dyDescent="0.25">
      <c r="A10975" t="s">
        <v>101</v>
      </c>
      <c r="B10975">
        <v>2</v>
      </c>
      <c r="C10975" t="s">
        <v>30</v>
      </c>
      <c r="D10975" t="s">
        <v>125</v>
      </c>
    </row>
    <row r="10976" spans="1:7" x14ac:dyDescent="0.25">
      <c r="A10976" t="s">
        <v>102</v>
      </c>
      <c r="B10976">
        <v>0</v>
      </c>
      <c r="C10976" t="s">
        <v>30</v>
      </c>
      <c r="D10976" t="s">
        <v>125</v>
      </c>
    </row>
    <row r="10977" spans="1:8" x14ac:dyDescent="0.25">
      <c r="A10977" t="s">
        <v>103</v>
      </c>
      <c r="B10977">
        <v>2</v>
      </c>
      <c r="C10977" t="s">
        <v>30</v>
      </c>
      <c r="D10977" t="s">
        <v>125</v>
      </c>
    </row>
    <row r="10978" spans="1:8" x14ac:dyDescent="0.25">
      <c r="A10978" t="s">
        <v>104</v>
      </c>
      <c r="B10978">
        <v>0</v>
      </c>
      <c r="C10978" t="s">
        <v>30</v>
      </c>
      <c r="D10978" t="s">
        <v>125</v>
      </c>
    </row>
    <row r="10979" spans="1:8" x14ac:dyDescent="0.25">
      <c r="A10979" t="s">
        <v>105</v>
      </c>
      <c r="B10979">
        <v>0</v>
      </c>
      <c r="C10979" t="s">
        <v>30</v>
      </c>
      <c r="D10979" t="s">
        <v>125</v>
      </c>
    </row>
    <row r="10980" spans="1:8" x14ac:dyDescent="0.25">
      <c r="A10980" t="s">
        <v>106</v>
      </c>
      <c r="B10980">
        <v>0</v>
      </c>
      <c r="C10980" t="s">
        <v>30</v>
      </c>
      <c r="D10980" t="s">
        <v>125</v>
      </c>
    </row>
    <row r="10981" spans="1:8" x14ac:dyDescent="0.25">
      <c r="C10981" t="s">
        <v>30</v>
      </c>
      <c r="D10981" t="s">
        <v>126</v>
      </c>
      <c r="E10981">
        <v>0</v>
      </c>
      <c r="F10981">
        <v>0.111390322580645</v>
      </c>
      <c r="G10981">
        <v>0.13688172043010699</v>
      </c>
      <c r="H10981">
        <v>0.22151612903225801</v>
      </c>
    </row>
    <row r="10982" spans="1:8" x14ac:dyDescent="0.25">
      <c r="C10982" t="s">
        <v>30</v>
      </c>
      <c r="D10982" t="s">
        <v>126</v>
      </c>
      <c r="E10982">
        <v>1</v>
      </c>
      <c r="F10982">
        <v>0.106148387096774</v>
      </c>
      <c r="G10982">
        <v>9.8247311827956901E-2</v>
      </c>
      <c r="H10982">
        <v>0.18849193548387</v>
      </c>
    </row>
    <row r="10983" spans="1:8" x14ac:dyDescent="0.25">
      <c r="C10983" t="s">
        <v>30</v>
      </c>
      <c r="D10983" t="s">
        <v>126</v>
      </c>
      <c r="E10983">
        <v>2</v>
      </c>
      <c r="F10983">
        <v>0.11064516129032199</v>
      </c>
      <c r="G10983">
        <v>8.3935483870967706E-2</v>
      </c>
      <c r="H10983">
        <v>0.16151612903225801</v>
      </c>
    </row>
    <row r="10984" spans="1:8" x14ac:dyDescent="0.25">
      <c r="C10984" t="s">
        <v>30</v>
      </c>
      <c r="D10984" t="s">
        <v>126</v>
      </c>
      <c r="E10984">
        <v>3</v>
      </c>
      <c r="F10984">
        <v>0.103958064516129</v>
      </c>
      <c r="G10984">
        <v>7.7795698924731094E-2</v>
      </c>
      <c r="H10984">
        <v>0.14323387096774101</v>
      </c>
    </row>
    <row r="10985" spans="1:8" x14ac:dyDescent="0.25">
      <c r="C10985" t="s">
        <v>30</v>
      </c>
      <c r="D10985" t="s">
        <v>126</v>
      </c>
      <c r="E10985">
        <v>4</v>
      </c>
      <c r="F10985">
        <v>9.7683870967741906E-2</v>
      </c>
      <c r="G10985">
        <v>7.9698924731182702E-2</v>
      </c>
      <c r="H10985">
        <v>0.13660483870967699</v>
      </c>
    </row>
    <row r="10986" spans="1:8" x14ac:dyDescent="0.25">
      <c r="C10986" t="s">
        <v>30</v>
      </c>
      <c r="D10986" t="s">
        <v>126</v>
      </c>
      <c r="E10986">
        <v>5</v>
      </c>
      <c r="F10986">
        <v>0.106409677419354</v>
      </c>
      <c r="G10986">
        <v>7.4655913978494595E-2</v>
      </c>
      <c r="H10986">
        <v>0.14416129032257999</v>
      </c>
    </row>
    <row r="10987" spans="1:8" x14ac:dyDescent="0.25">
      <c r="C10987" t="s">
        <v>30</v>
      </c>
      <c r="D10987" t="s">
        <v>126</v>
      </c>
      <c r="E10987">
        <v>6</v>
      </c>
      <c r="F10987">
        <v>0.13818064516129</v>
      </c>
      <c r="G10987">
        <v>7.0752688172042999E-2</v>
      </c>
      <c r="H10987">
        <v>0.16800806451612901</v>
      </c>
    </row>
    <row r="10988" spans="1:8" x14ac:dyDescent="0.25">
      <c r="C10988" t="s">
        <v>30</v>
      </c>
      <c r="D10988" t="s">
        <v>126</v>
      </c>
      <c r="E10988">
        <v>7</v>
      </c>
      <c r="F10988">
        <v>0.14054193548387001</v>
      </c>
      <c r="G10988">
        <v>8.20967741935483E-2</v>
      </c>
      <c r="H10988">
        <v>0.18699193548387</v>
      </c>
    </row>
    <row r="10989" spans="1:8" x14ac:dyDescent="0.25">
      <c r="C10989" t="s">
        <v>30</v>
      </c>
      <c r="D10989" t="s">
        <v>126</v>
      </c>
      <c r="E10989">
        <v>8</v>
      </c>
      <c r="F10989">
        <v>0.163329032258064</v>
      </c>
      <c r="G10989">
        <v>0.103311827956989</v>
      </c>
      <c r="H10989">
        <v>0.226217741935483</v>
      </c>
    </row>
    <row r="10990" spans="1:8" x14ac:dyDescent="0.25">
      <c r="C10990" t="s">
        <v>30</v>
      </c>
      <c r="D10990" t="s">
        <v>126</v>
      </c>
      <c r="E10990">
        <v>9</v>
      </c>
      <c r="F10990">
        <v>0.169783870967741</v>
      </c>
      <c r="G10990">
        <v>0.105118279569892</v>
      </c>
      <c r="H10990">
        <v>0.30779032258064498</v>
      </c>
    </row>
    <row r="10991" spans="1:8" x14ac:dyDescent="0.25">
      <c r="C10991" t="s">
        <v>30</v>
      </c>
      <c r="D10991" t="s">
        <v>126</v>
      </c>
      <c r="E10991">
        <v>10</v>
      </c>
      <c r="F10991">
        <v>0.18609032258064501</v>
      </c>
      <c r="G10991">
        <v>0.129322580645161</v>
      </c>
      <c r="H10991">
        <v>0.30396048387096702</v>
      </c>
    </row>
    <row r="10992" spans="1:8" x14ac:dyDescent="0.25">
      <c r="C10992" t="s">
        <v>30</v>
      </c>
      <c r="D10992" t="s">
        <v>126</v>
      </c>
      <c r="E10992">
        <v>11</v>
      </c>
      <c r="F10992">
        <v>0.193806451612903</v>
      </c>
      <c r="G10992">
        <v>0.205602150537634</v>
      </c>
      <c r="H10992">
        <v>0.39858951612903099</v>
      </c>
    </row>
    <row r="10993" spans="1:8" x14ac:dyDescent="0.25">
      <c r="C10993" t="s">
        <v>30</v>
      </c>
      <c r="D10993" t="s">
        <v>126</v>
      </c>
      <c r="E10993">
        <v>12</v>
      </c>
      <c r="F10993">
        <v>0.226564516129032</v>
      </c>
      <c r="G10993">
        <v>0.27821505376344002</v>
      </c>
      <c r="H10993">
        <v>0.56073548387096595</v>
      </c>
    </row>
    <row r="10994" spans="1:8" x14ac:dyDescent="0.25">
      <c r="C10994" t="s">
        <v>30</v>
      </c>
      <c r="D10994" t="s">
        <v>126</v>
      </c>
      <c r="E10994">
        <v>13</v>
      </c>
      <c r="F10994">
        <v>0.22944838709677401</v>
      </c>
      <c r="G10994">
        <v>0.37079569892473102</v>
      </c>
      <c r="H10994">
        <v>0.72673548387096598</v>
      </c>
    </row>
    <row r="10995" spans="1:8" x14ac:dyDescent="0.25">
      <c r="C10995" t="s">
        <v>30</v>
      </c>
      <c r="D10995" t="s">
        <v>126</v>
      </c>
      <c r="E10995">
        <v>14</v>
      </c>
      <c r="F10995">
        <v>0.217596774193548</v>
      </c>
      <c r="G10995">
        <v>0.43215053763440803</v>
      </c>
      <c r="H10995">
        <v>0.74514596774193498</v>
      </c>
    </row>
    <row r="10996" spans="1:8" x14ac:dyDescent="0.25">
      <c r="C10996" t="s">
        <v>30</v>
      </c>
      <c r="D10996" t="s">
        <v>126</v>
      </c>
      <c r="E10996">
        <v>15</v>
      </c>
      <c r="F10996">
        <v>0.21454193548387099</v>
      </c>
      <c r="G10996">
        <v>0.36480645161290298</v>
      </c>
      <c r="H10996">
        <v>0.68079193548386996</v>
      </c>
    </row>
    <row r="10997" spans="1:8" x14ac:dyDescent="0.25">
      <c r="C10997" t="s">
        <v>30</v>
      </c>
      <c r="D10997" t="s">
        <v>126</v>
      </c>
      <c r="E10997">
        <v>16</v>
      </c>
      <c r="F10997">
        <v>0.20622903225806399</v>
      </c>
      <c r="G10997">
        <v>0.30469892473118199</v>
      </c>
      <c r="H10997">
        <v>0.76228306451612804</v>
      </c>
    </row>
    <row r="10998" spans="1:8" x14ac:dyDescent="0.25">
      <c r="C10998" t="s">
        <v>30</v>
      </c>
      <c r="D10998" t="s">
        <v>126</v>
      </c>
      <c r="E10998">
        <v>17</v>
      </c>
      <c r="F10998">
        <v>0.19255483870967699</v>
      </c>
      <c r="G10998">
        <v>0.287064516129032</v>
      </c>
      <c r="H10998">
        <v>0.80775080645161201</v>
      </c>
    </row>
    <row r="10999" spans="1:8" x14ac:dyDescent="0.25">
      <c r="C10999" t="s">
        <v>30</v>
      </c>
      <c r="D10999" t="s">
        <v>126</v>
      </c>
      <c r="E10999">
        <v>18</v>
      </c>
      <c r="F10999">
        <v>0.18824838709677399</v>
      </c>
      <c r="G10999">
        <v>0.25617204301075203</v>
      </c>
      <c r="H10999">
        <v>0.77237983870967697</v>
      </c>
    </row>
    <row r="11000" spans="1:8" x14ac:dyDescent="0.25">
      <c r="C11000" t="s">
        <v>30</v>
      </c>
      <c r="D11000" t="s">
        <v>126</v>
      </c>
      <c r="E11000">
        <v>19</v>
      </c>
      <c r="F11000">
        <v>0.19444838709677401</v>
      </c>
      <c r="G11000">
        <v>0.25145161290322499</v>
      </c>
      <c r="H11000">
        <v>0.60453306451612798</v>
      </c>
    </row>
    <row r="11001" spans="1:8" x14ac:dyDescent="0.25">
      <c r="C11001" t="s">
        <v>30</v>
      </c>
      <c r="D11001" t="s">
        <v>126</v>
      </c>
      <c r="E11001">
        <v>20</v>
      </c>
      <c r="F11001">
        <v>0.230635483870967</v>
      </c>
      <c r="G11001">
        <v>0.236086021505376</v>
      </c>
      <c r="H11001">
        <v>0.44328225806451599</v>
      </c>
    </row>
    <row r="11002" spans="1:8" x14ac:dyDescent="0.25">
      <c r="C11002" t="s">
        <v>30</v>
      </c>
      <c r="D11002" t="s">
        <v>126</v>
      </c>
      <c r="E11002">
        <v>21</v>
      </c>
      <c r="F11002">
        <v>0.189154838709677</v>
      </c>
      <c r="G11002">
        <v>0.28926881720430098</v>
      </c>
      <c r="H11002">
        <v>0.42421774193548301</v>
      </c>
    </row>
    <row r="11003" spans="1:8" x14ac:dyDescent="0.25">
      <c r="C11003" t="s">
        <v>30</v>
      </c>
      <c r="D11003" t="s">
        <v>126</v>
      </c>
      <c r="E11003">
        <v>22</v>
      </c>
      <c r="F11003">
        <v>0.15987741935483801</v>
      </c>
      <c r="G11003">
        <v>0.29345161290322502</v>
      </c>
      <c r="H11003">
        <v>0.330790322580645</v>
      </c>
    </row>
    <row r="11004" spans="1:8" x14ac:dyDescent="0.25">
      <c r="C11004" t="s">
        <v>30</v>
      </c>
      <c r="D11004" t="s">
        <v>126</v>
      </c>
      <c r="E11004">
        <v>23</v>
      </c>
      <c r="F11004">
        <v>0.129851612903225</v>
      </c>
      <c r="G11004">
        <v>0.21886021505376299</v>
      </c>
      <c r="H11004">
        <v>0.28414516129032202</v>
      </c>
    </row>
    <row r="11005" spans="1:8" x14ac:dyDescent="0.25">
      <c r="C11005" t="s">
        <v>30</v>
      </c>
      <c r="D11005" t="s">
        <v>126</v>
      </c>
      <c r="E11005" t="s">
        <v>108</v>
      </c>
      <c r="F11005">
        <v>4.0071193548387001</v>
      </c>
      <c r="G11005">
        <v>4.8304408602150497</v>
      </c>
      <c r="H11005">
        <v>9.7298733870967595</v>
      </c>
    </row>
    <row r="11006" spans="1:8" x14ac:dyDescent="0.25">
      <c r="A11006" t="s">
        <v>89</v>
      </c>
      <c r="B11006">
        <v>0</v>
      </c>
      <c r="C11006" t="s">
        <v>30</v>
      </c>
      <c r="D11006" t="s">
        <v>127</v>
      </c>
    </row>
    <row r="11007" spans="1:8" x14ac:dyDescent="0.25">
      <c r="A11007" t="s">
        <v>91</v>
      </c>
      <c r="B11007">
        <v>0</v>
      </c>
      <c r="C11007" t="s">
        <v>30</v>
      </c>
      <c r="D11007" t="s">
        <v>127</v>
      </c>
    </row>
    <row r="11008" spans="1:8" x14ac:dyDescent="0.25">
      <c r="A11008" t="s">
        <v>92</v>
      </c>
      <c r="B11008">
        <v>0</v>
      </c>
      <c r="C11008" t="s">
        <v>30</v>
      </c>
      <c r="D11008" t="s">
        <v>127</v>
      </c>
    </row>
    <row r="11009" spans="1:9" x14ac:dyDescent="0.25">
      <c r="A11009" t="s">
        <v>93</v>
      </c>
      <c r="B11009">
        <v>3</v>
      </c>
      <c r="C11009" t="s">
        <v>30</v>
      </c>
      <c r="D11009" t="s">
        <v>127</v>
      </c>
    </row>
    <row r="11010" spans="1:9" x14ac:dyDescent="0.25">
      <c r="A11010" t="s">
        <v>94</v>
      </c>
      <c r="B11010">
        <v>0</v>
      </c>
      <c r="C11010" t="s">
        <v>30</v>
      </c>
      <c r="D11010" t="s">
        <v>127</v>
      </c>
    </row>
    <row r="11011" spans="1:9" x14ac:dyDescent="0.25">
      <c r="A11011" t="s">
        <v>95</v>
      </c>
      <c r="B11011">
        <v>0</v>
      </c>
      <c r="C11011" t="s">
        <v>30</v>
      </c>
      <c r="D11011" t="s">
        <v>127</v>
      </c>
    </row>
    <row r="11012" spans="1:9" x14ac:dyDescent="0.25">
      <c r="A11012" t="s">
        <v>96</v>
      </c>
      <c r="B11012">
        <v>1</v>
      </c>
      <c r="C11012" t="s">
        <v>30</v>
      </c>
      <c r="D11012" t="s">
        <v>127</v>
      </c>
    </row>
    <row r="11013" spans="1:9" x14ac:dyDescent="0.25">
      <c r="A11013" t="s">
        <v>97</v>
      </c>
      <c r="B11013">
        <v>0</v>
      </c>
      <c r="C11013" t="s">
        <v>30</v>
      </c>
      <c r="D11013" t="s">
        <v>127</v>
      </c>
    </row>
    <row r="11014" spans="1:9" x14ac:dyDescent="0.25">
      <c r="A11014" t="s">
        <v>98</v>
      </c>
      <c r="B11014">
        <v>1</v>
      </c>
      <c r="C11014" t="s">
        <v>30</v>
      </c>
      <c r="D11014" t="s">
        <v>127</v>
      </c>
    </row>
    <row r="11015" spans="1:9" x14ac:dyDescent="0.25">
      <c r="A11015" t="s">
        <v>99</v>
      </c>
      <c r="B11015">
        <v>3</v>
      </c>
      <c r="C11015" t="s">
        <v>30</v>
      </c>
      <c r="D11015" t="s">
        <v>127</v>
      </c>
    </row>
    <row r="11016" spans="1:9" x14ac:dyDescent="0.25">
      <c r="A11016" t="s">
        <v>100</v>
      </c>
      <c r="B11016">
        <v>1</v>
      </c>
      <c r="C11016" t="s">
        <v>30</v>
      </c>
      <c r="D11016" t="s">
        <v>127</v>
      </c>
    </row>
    <row r="11017" spans="1:9" x14ac:dyDescent="0.25">
      <c r="A11017" t="s">
        <v>101</v>
      </c>
      <c r="B11017">
        <v>3</v>
      </c>
      <c r="C11017" t="s">
        <v>30</v>
      </c>
      <c r="D11017" t="s">
        <v>127</v>
      </c>
    </row>
    <row r="11018" spans="1:9" x14ac:dyDescent="0.25">
      <c r="A11018" t="s">
        <v>102</v>
      </c>
      <c r="B11018">
        <v>0</v>
      </c>
      <c r="C11018" t="s">
        <v>30</v>
      </c>
      <c r="D11018" t="s">
        <v>127</v>
      </c>
    </row>
    <row r="11019" spans="1:9" x14ac:dyDescent="0.25">
      <c r="A11019" t="s">
        <v>103</v>
      </c>
      <c r="B11019">
        <v>2</v>
      </c>
      <c r="C11019" t="s">
        <v>30</v>
      </c>
      <c r="D11019" t="s">
        <v>127</v>
      </c>
    </row>
    <row r="11020" spans="1:9" x14ac:dyDescent="0.25">
      <c r="A11020" t="s">
        <v>104</v>
      </c>
      <c r="B11020">
        <v>0</v>
      </c>
      <c r="C11020" t="s">
        <v>30</v>
      </c>
      <c r="D11020" t="s">
        <v>127</v>
      </c>
    </row>
    <row r="11021" spans="1:9" x14ac:dyDescent="0.25">
      <c r="A11021" t="s">
        <v>105</v>
      </c>
      <c r="B11021">
        <v>0</v>
      </c>
      <c r="C11021" t="s">
        <v>30</v>
      </c>
      <c r="D11021" t="s">
        <v>127</v>
      </c>
    </row>
    <row r="11022" spans="1:9" x14ac:dyDescent="0.25">
      <c r="A11022" t="s">
        <v>106</v>
      </c>
      <c r="B11022">
        <v>0</v>
      </c>
      <c r="C11022" t="s">
        <v>30</v>
      </c>
      <c r="D11022" t="s">
        <v>127</v>
      </c>
    </row>
    <row r="11023" spans="1:9" x14ac:dyDescent="0.25">
      <c r="C11023" t="s">
        <v>30</v>
      </c>
      <c r="D11023" t="s">
        <v>128</v>
      </c>
      <c r="E11023">
        <v>0</v>
      </c>
      <c r="F11023">
        <v>0.111390322580645</v>
      </c>
      <c r="G11023">
        <v>0.13688172043010699</v>
      </c>
      <c r="H11023">
        <v>0.35051612903225798</v>
      </c>
      <c r="I11023">
        <v>0.178516129032258</v>
      </c>
    </row>
    <row r="11024" spans="1:9" x14ac:dyDescent="0.25">
      <c r="C11024" t="s">
        <v>30</v>
      </c>
      <c r="D11024" t="s">
        <v>128</v>
      </c>
      <c r="E11024">
        <v>1</v>
      </c>
      <c r="F11024">
        <v>0.106148387096774</v>
      </c>
      <c r="G11024">
        <v>9.8247311827956901E-2</v>
      </c>
      <c r="H11024">
        <v>0.29893548387096702</v>
      </c>
      <c r="I11024">
        <v>0.151677419354838</v>
      </c>
    </row>
    <row r="11025" spans="3:9" x14ac:dyDescent="0.25">
      <c r="C11025" t="s">
        <v>30</v>
      </c>
      <c r="D11025" t="s">
        <v>128</v>
      </c>
      <c r="E11025">
        <v>2</v>
      </c>
      <c r="F11025">
        <v>0.11064516129032199</v>
      </c>
      <c r="G11025">
        <v>8.3935483870967706E-2</v>
      </c>
      <c r="H11025">
        <v>0.22174193548387</v>
      </c>
      <c r="I11025">
        <v>0.141440860215053</v>
      </c>
    </row>
    <row r="11026" spans="3:9" x14ac:dyDescent="0.25">
      <c r="C11026" t="s">
        <v>30</v>
      </c>
      <c r="D11026" t="s">
        <v>128</v>
      </c>
      <c r="E11026">
        <v>3</v>
      </c>
      <c r="F11026">
        <v>0.103958064516129</v>
      </c>
      <c r="G11026">
        <v>7.7795698924731094E-2</v>
      </c>
      <c r="H11026">
        <v>0.13848387096774101</v>
      </c>
      <c r="I11026">
        <v>0.144817204301075</v>
      </c>
    </row>
    <row r="11027" spans="3:9" x14ac:dyDescent="0.25">
      <c r="C11027" t="s">
        <v>30</v>
      </c>
      <c r="D11027" t="s">
        <v>128</v>
      </c>
      <c r="E11027">
        <v>4</v>
      </c>
      <c r="F11027">
        <v>9.7683870967741906E-2</v>
      </c>
      <c r="G11027">
        <v>7.9698924731182702E-2</v>
      </c>
      <c r="H11027">
        <v>0.12622580645161199</v>
      </c>
      <c r="I11027">
        <v>0.14006451612903201</v>
      </c>
    </row>
    <row r="11028" spans="3:9" x14ac:dyDescent="0.25">
      <c r="C11028" t="s">
        <v>30</v>
      </c>
      <c r="D11028" t="s">
        <v>128</v>
      </c>
      <c r="E11028">
        <v>5</v>
      </c>
      <c r="F11028">
        <v>0.106409677419354</v>
      </c>
      <c r="G11028">
        <v>7.4655913978494595E-2</v>
      </c>
      <c r="H11028">
        <v>0.14829032258064501</v>
      </c>
      <c r="I11028">
        <v>0.14278494623655899</v>
      </c>
    </row>
    <row r="11029" spans="3:9" x14ac:dyDescent="0.25">
      <c r="C11029" t="s">
        <v>30</v>
      </c>
      <c r="D11029" t="s">
        <v>128</v>
      </c>
      <c r="E11029">
        <v>6</v>
      </c>
      <c r="F11029">
        <v>0.13818064516129</v>
      </c>
      <c r="G11029">
        <v>7.0752688172042999E-2</v>
      </c>
      <c r="H11029">
        <v>0.16951612903225799</v>
      </c>
      <c r="I11029">
        <v>0.16750537634408599</v>
      </c>
    </row>
    <row r="11030" spans="3:9" x14ac:dyDescent="0.25">
      <c r="C11030" t="s">
        <v>30</v>
      </c>
      <c r="D11030" t="s">
        <v>128</v>
      </c>
      <c r="E11030">
        <v>7</v>
      </c>
      <c r="F11030">
        <v>0.14054193548387001</v>
      </c>
      <c r="G11030">
        <v>8.20967741935483E-2</v>
      </c>
      <c r="H11030">
        <v>0.18512903225806401</v>
      </c>
      <c r="I11030">
        <v>0.18761290322580601</v>
      </c>
    </row>
    <row r="11031" spans="3:9" x14ac:dyDescent="0.25">
      <c r="C11031" t="s">
        <v>30</v>
      </c>
      <c r="D11031" t="s">
        <v>128</v>
      </c>
      <c r="E11031">
        <v>8</v>
      </c>
      <c r="F11031">
        <v>0.163329032258064</v>
      </c>
      <c r="G11031">
        <v>0.103311827956989</v>
      </c>
      <c r="H11031">
        <v>0.27358064516128999</v>
      </c>
      <c r="I11031">
        <v>0.21043010752688099</v>
      </c>
    </row>
    <row r="11032" spans="3:9" x14ac:dyDescent="0.25">
      <c r="C11032" t="s">
        <v>30</v>
      </c>
      <c r="D11032" t="s">
        <v>128</v>
      </c>
      <c r="E11032">
        <v>9</v>
      </c>
      <c r="F11032">
        <v>0.169783870967741</v>
      </c>
      <c r="G11032">
        <v>0.105118279569892</v>
      </c>
      <c r="H11032">
        <v>0.387129032258064</v>
      </c>
      <c r="I11032">
        <v>0.28134408602150501</v>
      </c>
    </row>
    <row r="11033" spans="3:9" x14ac:dyDescent="0.25">
      <c r="C11033" t="s">
        <v>30</v>
      </c>
      <c r="D11033" t="s">
        <v>128</v>
      </c>
      <c r="E11033">
        <v>10</v>
      </c>
      <c r="F11033">
        <v>0.18609032258064501</v>
      </c>
      <c r="G11033">
        <v>0.129322580645161</v>
      </c>
      <c r="H11033">
        <v>0.35199999999999998</v>
      </c>
      <c r="I11033">
        <v>0.28794731182795602</v>
      </c>
    </row>
    <row r="11034" spans="3:9" x14ac:dyDescent="0.25">
      <c r="C11034" t="s">
        <v>30</v>
      </c>
      <c r="D11034" t="s">
        <v>128</v>
      </c>
      <c r="E11034">
        <v>11</v>
      </c>
      <c r="F11034">
        <v>0.193806451612903</v>
      </c>
      <c r="G11034">
        <v>0.205602150537634</v>
      </c>
      <c r="H11034">
        <v>0.38087096774193502</v>
      </c>
      <c r="I11034">
        <v>0.40449569892472997</v>
      </c>
    </row>
    <row r="11035" spans="3:9" x14ac:dyDescent="0.25">
      <c r="C11035" t="s">
        <v>30</v>
      </c>
      <c r="D11035" t="s">
        <v>128</v>
      </c>
      <c r="E11035">
        <v>12</v>
      </c>
      <c r="F11035">
        <v>0.226564516129032</v>
      </c>
      <c r="G11035">
        <v>0.27821505376344002</v>
      </c>
      <c r="H11035">
        <v>0.56222580645161302</v>
      </c>
      <c r="I11035">
        <v>0.56023870967741796</v>
      </c>
    </row>
    <row r="11036" spans="3:9" x14ac:dyDescent="0.25">
      <c r="C11036" t="s">
        <v>30</v>
      </c>
      <c r="D11036" t="s">
        <v>128</v>
      </c>
      <c r="E11036">
        <v>13</v>
      </c>
      <c r="F11036">
        <v>0.22944838709677401</v>
      </c>
      <c r="G11036">
        <v>0.37079569892473102</v>
      </c>
      <c r="H11036">
        <v>0.64232258064516101</v>
      </c>
      <c r="I11036">
        <v>0.75487311827956804</v>
      </c>
    </row>
    <row r="11037" spans="3:9" x14ac:dyDescent="0.25">
      <c r="C11037" t="s">
        <v>30</v>
      </c>
      <c r="D11037" t="s">
        <v>128</v>
      </c>
      <c r="E11037">
        <v>14</v>
      </c>
      <c r="F11037">
        <v>0.217596774193548</v>
      </c>
      <c r="G11037">
        <v>0.43215053763440803</v>
      </c>
      <c r="H11037">
        <v>0.448645161290322</v>
      </c>
      <c r="I11037">
        <v>0.84397956989247203</v>
      </c>
    </row>
    <row r="11038" spans="3:9" x14ac:dyDescent="0.25">
      <c r="C11038" t="s">
        <v>30</v>
      </c>
      <c r="D11038" t="s">
        <v>128</v>
      </c>
      <c r="E11038">
        <v>15</v>
      </c>
      <c r="F11038">
        <v>0.21454193548387099</v>
      </c>
      <c r="G11038">
        <v>0.36480645161290298</v>
      </c>
      <c r="H11038">
        <v>0.28051612903225798</v>
      </c>
      <c r="I11038">
        <v>0.81421720430107403</v>
      </c>
    </row>
    <row r="11039" spans="3:9" x14ac:dyDescent="0.25">
      <c r="C11039" t="s">
        <v>30</v>
      </c>
      <c r="D11039" t="s">
        <v>128</v>
      </c>
      <c r="E11039">
        <v>16</v>
      </c>
      <c r="F11039">
        <v>0.20622903225806399</v>
      </c>
      <c r="G11039">
        <v>0.30469892473118199</v>
      </c>
      <c r="H11039">
        <v>0.55158064516129002</v>
      </c>
      <c r="I11039">
        <v>0.83251720430107401</v>
      </c>
    </row>
    <row r="11040" spans="3:9" x14ac:dyDescent="0.25">
      <c r="C11040" t="s">
        <v>30</v>
      </c>
      <c r="D11040" t="s">
        <v>128</v>
      </c>
      <c r="E11040">
        <v>17</v>
      </c>
      <c r="F11040">
        <v>0.19255483870967699</v>
      </c>
      <c r="G11040">
        <v>0.287064516129032</v>
      </c>
      <c r="H11040">
        <v>0.71416129032258002</v>
      </c>
      <c r="I11040">
        <v>0.83894731182795601</v>
      </c>
    </row>
    <row r="11041" spans="1:9" x14ac:dyDescent="0.25">
      <c r="C11041" t="s">
        <v>30</v>
      </c>
      <c r="D11041" t="s">
        <v>128</v>
      </c>
      <c r="E11041">
        <v>18</v>
      </c>
      <c r="F11041">
        <v>0.18824838709677399</v>
      </c>
      <c r="G11041">
        <v>0.25617204301075203</v>
      </c>
      <c r="H11041">
        <v>0.68903225806451596</v>
      </c>
      <c r="I11041">
        <v>0.80016236559139697</v>
      </c>
    </row>
    <row r="11042" spans="1:9" x14ac:dyDescent="0.25">
      <c r="C11042" t="s">
        <v>30</v>
      </c>
      <c r="D11042" t="s">
        <v>128</v>
      </c>
      <c r="E11042">
        <v>19</v>
      </c>
      <c r="F11042">
        <v>0.19444838709677401</v>
      </c>
      <c r="G11042">
        <v>0.25145161290322499</v>
      </c>
      <c r="H11042">
        <v>0.39316129032258001</v>
      </c>
      <c r="I11042">
        <v>0.67499032258064395</v>
      </c>
    </row>
    <row r="11043" spans="1:9" x14ac:dyDescent="0.25">
      <c r="C11043" t="s">
        <v>30</v>
      </c>
      <c r="D11043" t="s">
        <v>128</v>
      </c>
      <c r="E11043">
        <v>20</v>
      </c>
      <c r="F11043">
        <v>0.230635483870967</v>
      </c>
      <c r="G11043">
        <v>0.236086021505376</v>
      </c>
      <c r="H11043">
        <v>0.28083870967741897</v>
      </c>
      <c r="I11043">
        <v>0.49743010752688099</v>
      </c>
    </row>
    <row r="11044" spans="1:9" x14ac:dyDescent="0.25">
      <c r="C11044" t="s">
        <v>30</v>
      </c>
      <c r="D11044" t="s">
        <v>128</v>
      </c>
      <c r="E11044">
        <v>21</v>
      </c>
      <c r="F11044">
        <v>0.189154838709677</v>
      </c>
      <c r="G11044">
        <v>0.28926881720430098</v>
      </c>
      <c r="H11044">
        <v>0.39751612903225803</v>
      </c>
      <c r="I11044">
        <v>0.43311827956989202</v>
      </c>
    </row>
    <row r="11045" spans="1:9" x14ac:dyDescent="0.25">
      <c r="C11045" t="s">
        <v>30</v>
      </c>
      <c r="D11045" t="s">
        <v>128</v>
      </c>
      <c r="E11045">
        <v>22</v>
      </c>
      <c r="F11045">
        <v>0.15987741935483801</v>
      </c>
      <c r="G11045">
        <v>0.29345161290322502</v>
      </c>
      <c r="H11045">
        <v>0.190419354838709</v>
      </c>
      <c r="I11045">
        <v>0.37758064516128997</v>
      </c>
    </row>
    <row r="11046" spans="1:9" x14ac:dyDescent="0.25">
      <c r="C11046" t="s">
        <v>30</v>
      </c>
      <c r="D11046" t="s">
        <v>128</v>
      </c>
      <c r="E11046">
        <v>23</v>
      </c>
      <c r="F11046">
        <v>0.129851612903225</v>
      </c>
      <c r="G11046">
        <v>0.21886021505376299</v>
      </c>
      <c r="H11046">
        <v>0.28951612903225799</v>
      </c>
      <c r="I11046">
        <v>0.28235483870967698</v>
      </c>
    </row>
    <row r="11047" spans="1:9" x14ac:dyDescent="0.25">
      <c r="C11047" t="s">
        <v>30</v>
      </c>
      <c r="D11047" t="s">
        <v>128</v>
      </c>
      <c r="E11047" t="s">
        <v>108</v>
      </c>
      <c r="F11047">
        <v>4.0071193548387001</v>
      </c>
      <c r="G11047">
        <v>4.8304408602150497</v>
      </c>
      <c r="H11047">
        <v>8.4723548387096699</v>
      </c>
      <c r="I11047">
        <v>10.1490462365591</v>
      </c>
    </row>
    <row r="11048" spans="1:9" x14ac:dyDescent="0.25">
      <c r="A11048" t="s">
        <v>89</v>
      </c>
      <c r="B11048">
        <v>0</v>
      </c>
      <c r="C11048" t="s">
        <v>30</v>
      </c>
      <c r="D11048" t="s">
        <v>129</v>
      </c>
    </row>
    <row r="11049" spans="1:9" x14ac:dyDescent="0.25">
      <c r="A11049" t="s">
        <v>91</v>
      </c>
      <c r="B11049">
        <v>0</v>
      </c>
      <c r="C11049" t="s">
        <v>30</v>
      </c>
      <c r="D11049" t="s">
        <v>129</v>
      </c>
    </row>
    <row r="11050" spans="1:9" x14ac:dyDescent="0.25">
      <c r="A11050" t="s">
        <v>92</v>
      </c>
      <c r="B11050">
        <v>0</v>
      </c>
      <c r="C11050" t="s">
        <v>30</v>
      </c>
      <c r="D11050" t="s">
        <v>129</v>
      </c>
    </row>
    <row r="11051" spans="1:9" x14ac:dyDescent="0.25">
      <c r="A11051" t="s">
        <v>93</v>
      </c>
      <c r="B11051">
        <v>4</v>
      </c>
      <c r="C11051" t="s">
        <v>30</v>
      </c>
      <c r="D11051" t="s">
        <v>129</v>
      </c>
    </row>
    <row r="11052" spans="1:9" x14ac:dyDescent="0.25">
      <c r="A11052" t="s">
        <v>94</v>
      </c>
      <c r="B11052">
        <v>0</v>
      </c>
      <c r="C11052" t="s">
        <v>30</v>
      </c>
      <c r="D11052" t="s">
        <v>129</v>
      </c>
    </row>
    <row r="11053" spans="1:9" x14ac:dyDescent="0.25">
      <c r="A11053" t="s">
        <v>95</v>
      </c>
      <c r="B11053">
        <v>0</v>
      </c>
      <c r="C11053" t="s">
        <v>30</v>
      </c>
      <c r="D11053" t="s">
        <v>129</v>
      </c>
    </row>
    <row r="11054" spans="1:9" x14ac:dyDescent="0.25">
      <c r="A11054" t="s">
        <v>96</v>
      </c>
      <c r="B11054">
        <v>1</v>
      </c>
      <c r="C11054" t="s">
        <v>30</v>
      </c>
      <c r="D11054" t="s">
        <v>129</v>
      </c>
    </row>
    <row r="11055" spans="1:9" x14ac:dyDescent="0.25">
      <c r="A11055" t="s">
        <v>97</v>
      </c>
      <c r="B11055">
        <v>0</v>
      </c>
      <c r="C11055" t="s">
        <v>30</v>
      </c>
      <c r="D11055" t="s">
        <v>129</v>
      </c>
    </row>
    <row r="11056" spans="1:9" x14ac:dyDescent="0.25">
      <c r="A11056" t="s">
        <v>98</v>
      </c>
      <c r="B11056">
        <v>1</v>
      </c>
      <c r="C11056" t="s">
        <v>30</v>
      </c>
      <c r="D11056" t="s">
        <v>129</v>
      </c>
    </row>
    <row r="11057" spans="1:10" x14ac:dyDescent="0.25">
      <c r="A11057" t="s">
        <v>99</v>
      </c>
      <c r="B11057">
        <v>4</v>
      </c>
      <c r="C11057" t="s">
        <v>30</v>
      </c>
      <c r="D11057" t="s">
        <v>129</v>
      </c>
    </row>
    <row r="11058" spans="1:10" x14ac:dyDescent="0.25">
      <c r="A11058" t="s">
        <v>100</v>
      </c>
      <c r="B11058">
        <v>1</v>
      </c>
      <c r="C11058" t="s">
        <v>30</v>
      </c>
      <c r="D11058" t="s">
        <v>129</v>
      </c>
    </row>
    <row r="11059" spans="1:10" x14ac:dyDescent="0.25">
      <c r="A11059" t="s">
        <v>101</v>
      </c>
      <c r="B11059">
        <v>3</v>
      </c>
      <c r="C11059" t="s">
        <v>30</v>
      </c>
      <c r="D11059" t="s">
        <v>129</v>
      </c>
    </row>
    <row r="11060" spans="1:10" x14ac:dyDescent="0.25">
      <c r="A11060" t="s">
        <v>102</v>
      </c>
      <c r="B11060">
        <v>0</v>
      </c>
      <c r="C11060" t="s">
        <v>30</v>
      </c>
      <c r="D11060" t="s">
        <v>129</v>
      </c>
    </row>
    <row r="11061" spans="1:10" x14ac:dyDescent="0.25">
      <c r="A11061" t="s">
        <v>103</v>
      </c>
      <c r="B11061">
        <v>2</v>
      </c>
      <c r="C11061" t="s">
        <v>30</v>
      </c>
      <c r="D11061" t="s">
        <v>129</v>
      </c>
    </row>
    <row r="11062" spans="1:10" x14ac:dyDescent="0.25">
      <c r="A11062" t="s">
        <v>104</v>
      </c>
      <c r="B11062">
        <v>0</v>
      </c>
      <c r="C11062" t="s">
        <v>30</v>
      </c>
      <c r="D11062" t="s">
        <v>129</v>
      </c>
    </row>
    <row r="11063" spans="1:10" x14ac:dyDescent="0.25">
      <c r="A11063" t="s">
        <v>105</v>
      </c>
      <c r="B11063">
        <v>0</v>
      </c>
      <c r="C11063" t="s">
        <v>30</v>
      </c>
      <c r="D11063" t="s">
        <v>129</v>
      </c>
    </row>
    <row r="11064" spans="1:10" x14ac:dyDescent="0.25">
      <c r="A11064" t="s">
        <v>106</v>
      </c>
      <c r="B11064">
        <v>0</v>
      </c>
      <c r="C11064" t="s">
        <v>30</v>
      </c>
      <c r="D11064" t="s">
        <v>129</v>
      </c>
    </row>
    <row r="11065" spans="1:10" x14ac:dyDescent="0.25">
      <c r="C11065" t="s">
        <v>30</v>
      </c>
      <c r="D11065" t="s">
        <v>130</v>
      </c>
      <c r="E11065">
        <v>0</v>
      </c>
      <c r="F11065">
        <v>0.111390322580645</v>
      </c>
      <c r="G11065">
        <v>0.13688172043010699</v>
      </c>
      <c r="H11065">
        <v>0.35051612903225798</v>
      </c>
      <c r="I11065">
        <v>0.19558064516129001</v>
      </c>
      <c r="J11065">
        <v>0.16998387096774101</v>
      </c>
    </row>
    <row r="11066" spans="1:10" x14ac:dyDescent="0.25">
      <c r="C11066" t="s">
        <v>30</v>
      </c>
      <c r="D11066" t="s">
        <v>130</v>
      </c>
      <c r="E11066">
        <v>1</v>
      </c>
      <c r="F11066">
        <v>0.106148387096774</v>
      </c>
      <c r="G11066">
        <v>9.8247311827956901E-2</v>
      </c>
      <c r="H11066">
        <v>0.29893548387096702</v>
      </c>
      <c r="I11066">
        <v>0.12745161290322499</v>
      </c>
      <c r="J11066">
        <v>0.16379032258064499</v>
      </c>
    </row>
    <row r="11067" spans="1:10" x14ac:dyDescent="0.25">
      <c r="C11067" t="s">
        <v>30</v>
      </c>
      <c r="D11067" t="s">
        <v>130</v>
      </c>
      <c r="E11067">
        <v>2</v>
      </c>
      <c r="F11067">
        <v>0.11064516129032199</v>
      </c>
      <c r="G11067">
        <v>8.3935483870967706E-2</v>
      </c>
      <c r="H11067">
        <v>0.22174193548387</v>
      </c>
      <c r="I11067">
        <v>0.116967741935483</v>
      </c>
      <c r="J11067">
        <v>0.153677419354838</v>
      </c>
    </row>
    <row r="11068" spans="1:10" x14ac:dyDescent="0.25">
      <c r="C11068" t="s">
        <v>30</v>
      </c>
      <c r="D11068" t="s">
        <v>130</v>
      </c>
      <c r="E11068">
        <v>3</v>
      </c>
      <c r="F11068">
        <v>0.103958064516129</v>
      </c>
      <c r="G11068">
        <v>7.7795698924731094E-2</v>
      </c>
      <c r="H11068">
        <v>0.13848387096774101</v>
      </c>
      <c r="I11068">
        <v>0.13441935483870901</v>
      </c>
      <c r="J11068">
        <v>0.150016129032258</v>
      </c>
    </row>
    <row r="11069" spans="1:10" x14ac:dyDescent="0.25">
      <c r="C11069" t="s">
        <v>30</v>
      </c>
      <c r="D11069" t="s">
        <v>130</v>
      </c>
      <c r="E11069">
        <v>4</v>
      </c>
      <c r="F11069">
        <v>9.7683870967741906E-2</v>
      </c>
      <c r="G11069">
        <v>7.9698924731182702E-2</v>
      </c>
      <c r="H11069">
        <v>0.12622580645161199</v>
      </c>
      <c r="I11069">
        <v>0.116064516129032</v>
      </c>
      <c r="J11069">
        <v>0.15206451612903199</v>
      </c>
    </row>
    <row r="11070" spans="1:10" x14ac:dyDescent="0.25">
      <c r="C11070" t="s">
        <v>30</v>
      </c>
      <c r="D11070" t="s">
        <v>130</v>
      </c>
      <c r="E11070">
        <v>5</v>
      </c>
      <c r="F11070">
        <v>0.106409677419354</v>
      </c>
      <c r="G11070">
        <v>7.4655913978494595E-2</v>
      </c>
      <c r="H11070">
        <v>0.14829032258064501</v>
      </c>
      <c r="I11070">
        <v>0.12761290322580601</v>
      </c>
      <c r="J11070">
        <v>0.15037096774193501</v>
      </c>
    </row>
    <row r="11071" spans="1:10" x14ac:dyDescent="0.25">
      <c r="C11071" t="s">
        <v>30</v>
      </c>
      <c r="D11071" t="s">
        <v>130</v>
      </c>
      <c r="E11071">
        <v>6</v>
      </c>
      <c r="F11071">
        <v>0.13818064516129</v>
      </c>
      <c r="G11071">
        <v>7.0752688172042999E-2</v>
      </c>
      <c r="H11071">
        <v>0.16951612903225799</v>
      </c>
      <c r="I11071">
        <v>0.117612903225806</v>
      </c>
      <c r="J11071">
        <v>0.19245161290322499</v>
      </c>
    </row>
    <row r="11072" spans="1:10" x14ac:dyDescent="0.25">
      <c r="C11072" t="s">
        <v>30</v>
      </c>
      <c r="D11072" t="s">
        <v>130</v>
      </c>
      <c r="E11072">
        <v>7</v>
      </c>
      <c r="F11072">
        <v>0.14054193548387001</v>
      </c>
      <c r="G11072">
        <v>8.20967741935483E-2</v>
      </c>
      <c r="H11072">
        <v>0.18512903225806401</v>
      </c>
      <c r="I11072">
        <v>0.13245161290322499</v>
      </c>
      <c r="J11072">
        <v>0.21519354838709601</v>
      </c>
    </row>
    <row r="11073" spans="3:10" x14ac:dyDescent="0.25">
      <c r="C11073" t="s">
        <v>30</v>
      </c>
      <c r="D11073" t="s">
        <v>130</v>
      </c>
      <c r="E11073">
        <v>8</v>
      </c>
      <c r="F11073">
        <v>0.163329032258064</v>
      </c>
      <c r="G11073">
        <v>0.103311827956989</v>
      </c>
      <c r="H11073">
        <v>0.27358064516128999</v>
      </c>
      <c r="I11073">
        <v>0.22225806451612901</v>
      </c>
      <c r="J11073">
        <v>0.20451612903225799</v>
      </c>
    </row>
    <row r="11074" spans="3:10" x14ac:dyDescent="0.25">
      <c r="C11074" t="s">
        <v>30</v>
      </c>
      <c r="D11074" t="s">
        <v>130</v>
      </c>
      <c r="E11074">
        <v>9</v>
      </c>
      <c r="F11074">
        <v>0.169783870967741</v>
      </c>
      <c r="G11074">
        <v>0.105118279569892</v>
      </c>
      <c r="H11074">
        <v>0.387129032258064</v>
      </c>
      <c r="I11074">
        <v>0.30948387096774099</v>
      </c>
      <c r="J11074">
        <v>0.267274193548387</v>
      </c>
    </row>
    <row r="11075" spans="3:10" x14ac:dyDescent="0.25">
      <c r="C11075" t="s">
        <v>30</v>
      </c>
      <c r="D11075" t="s">
        <v>130</v>
      </c>
      <c r="E11075">
        <v>10</v>
      </c>
      <c r="F11075">
        <v>0.18609032258064501</v>
      </c>
      <c r="G11075">
        <v>0.129322580645161</v>
      </c>
      <c r="H11075">
        <v>0.35199999999999998</v>
      </c>
      <c r="I11075">
        <v>0.24038709677419301</v>
      </c>
      <c r="J11075">
        <v>0.311727419354837</v>
      </c>
    </row>
    <row r="11076" spans="3:10" x14ac:dyDescent="0.25">
      <c r="C11076" t="s">
        <v>30</v>
      </c>
      <c r="D11076" t="s">
        <v>130</v>
      </c>
      <c r="E11076">
        <v>11</v>
      </c>
      <c r="F11076">
        <v>0.193806451612903</v>
      </c>
      <c r="G11076">
        <v>0.205602150537634</v>
      </c>
      <c r="H11076">
        <v>0.38087096774193502</v>
      </c>
      <c r="I11076">
        <v>0.22777419354838699</v>
      </c>
      <c r="J11076">
        <v>0.49285645161290198</v>
      </c>
    </row>
    <row r="11077" spans="3:10" x14ac:dyDescent="0.25">
      <c r="C11077" t="s">
        <v>30</v>
      </c>
      <c r="D11077" t="s">
        <v>130</v>
      </c>
      <c r="E11077">
        <v>12</v>
      </c>
      <c r="F11077">
        <v>0.226564516129032</v>
      </c>
      <c r="G11077">
        <v>0.27821505376344002</v>
      </c>
      <c r="H11077">
        <v>0.56222580645161302</v>
      </c>
      <c r="I11077">
        <v>0.27787096774193498</v>
      </c>
      <c r="J11077">
        <v>0.70142258064515906</v>
      </c>
    </row>
    <row r="11078" spans="3:10" x14ac:dyDescent="0.25">
      <c r="C11078" t="s">
        <v>30</v>
      </c>
      <c r="D11078" t="s">
        <v>130</v>
      </c>
      <c r="E11078">
        <v>13</v>
      </c>
      <c r="F11078">
        <v>0.22944838709677401</v>
      </c>
      <c r="G11078">
        <v>0.37079569892473102</v>
      </c>
      <c r="H11078">
        <v>0.64232258064516101</v>
      </c>
      <c r="I11078">
        <v>0.555193548387096</v>
      </c>
      <c r="J11078">
        <v>0.85471290322580395</v>
      </c>
    </row>
    <row r="11079" spans="3:10" x14ac:dyDescent="0.25">
      <c r="C11079" t="s">
        <v>30</v>
      </c>
      <c r="D11079" t="s">
        <v>130</v>
      </c>
      <c r="E11079">
        <v>14</v>
      </c>
      <c r="F11079">
        <v>0.217596774193548</v>
      </c>
      <c r="G11079">
        <v>0.43215053763440803</v>
      </c>
      <c r="H11079">
        <v>0.448645161290322</v>
      </c>
      <c r="I11079">
        <v>0.84654838709677405</v>
      </c>
      <c r="J11079">
        <v>0.84269516129032096</v>
      </c>
    </row>
    <row r="11080" spans="3:10" x14ac:dyDescent="0.25">
      <c r="C11080" t="s">
        <v>30</v>
      </c>
      <c r="D11080" t="s">
        <v>130</v>
      </c>
      <c r="E11080">
        <v>15</v>
      </c>
      <c r="F11080">
        <v>0.21454193548387099</v>
      </c>
      <c r="G11080">
        <v>0.36480645161290298</v>
      </c>
      <c r="H11080">
        <v>0.28051612903225798</v>
      </c>
      <c r="I11080">
        <v>0.94838709677419297</v>
      </c>
      <c r="J11080">
        <v>0.747132258064514</v>
      </c>
    </row>
    <row r="11081" spans="3:10" x14ac:dyDescent="0.25">
      <c r="C11081" t="s">
        <v>30</v>
      </c>
      <c r="D11081" t="s">
        <v>130</v>
      </c>
      <c r="E11081">
        <v>16</v>
      </c>
      <c r="F11081">
        <v>0.20622903225806399</v>
      </c>
      <c r="G11081">
        <v>0.30469892473118199</v>
      </c>
      <c r="H11081">
        <v>0.55158064516129002</v>
      </c>
      <c r="I11081">
        <v>1.0177096774193499</v>
      </c>
      <c r="J11081">
        <v>0.73992096774193405</v>
      </c>
    </row>
    <row r="11082" spans="3:10" x14ac:dyDescent="0.25">
      <c r="C11082" t="s">
        <v>30</v>
      </c>
      <c r="D11082" t="s">
        <v>130</v>
      </c>
      <c r="E11082">
        <v>17</v>
      </c>
      <c r="F11082">
        <v>0.19255483870967699</v>
      </c>
      <c r="G11082">
        <v>0.287064516129032</v>
      </c>
      <c r="H11082">
        <v>0.71416129032258002</v>
      </c>
      <c r="I11082">
        <v>0.97774193548387001</v>
      </c>
      <c r="J11082">
        <v>0.76954999999999896</v>
      </c>
    </row>
    <row r="11083" spans="3:10" x14ac:dyDescent="0.25">
      <c r="C11083" t="s">
        <v>30</v>
      </c>
      <c r="D11083" t="s">
        <v>130</v>
      </c>
      <c r="E11083">
        <v>18</v>
      </c>
      <c r="F11083">
        <v>0.18824838709677399</v>
      </c>
      <c r="G11083">
        <v>0.25617204301075203</v>
      </c>
      <c r="H11083">
        <v>0.68903225806451596</v>
      </c>
      <c r="I11083">
        <v>0.72012903225806402</v>
      </c>
      <c r="J11083">
        <v>0.84017903225806301</v>
      </c>
    </row>
    <row r="11084" spans="3:10" x14ac:dyDescent="0.25">
      <c r="C11084" t="s">
        <v>30</v>
      </c>
      <c r="D11084" t="s">
        <v>130</v>
      </c>
      <c r="E11084">
        <v>19</v>
      </c>
      <c r="F11084">
        <v>0.19444838709677401</v>
      </c>
      <c r="G11084">
        <v>0.25145161290322499</v>
      </c>
      <c r="H11084">
        <v>0.39316129032258001</v>
      </c>
      <c r="I11084">
        <v>0.46606451612903199</v>
      </c>
      <c r="J11084">
        <v>0.77945322580645005</v>
      </c>
    </row>
    <row r="11085" spans="3:10" x14ac:dyDescent="0.25">
      <c r="C11085" t="s">
        <v>30</v>
      </c>
      <c r="D11085" t="s">
        <v>130</v>
      </c>
      <c r="E11085">
        <v>20</v>
      </c>
      <c r="F11085">
        <v>0.230635483870967</v>
      </c>
      <c r="G11085">
        <v>0.236086021505376</v>
      </c>
      <c r="H11085">
        <v>0.28083870967741897</v>
      </c>
      <c r="I11085">
        <v>0.49919354838709601</v>
      </c>
      <c r="J11085">
        <v>0.49654838709677401</v>
      </c>
    </row>
    <row r="11086" spans="3:10" x14ac:dyDescent="0.25">
      <c r="C11086" t="s">
        <v>30</v>
      </c>
      <c r="D11086" t="s">
        <v>130</v>
      </c>
      <c r="E11086">
        <v>21</v>
      </c>
      <c r="F11086">
        <v>0.189154838709677</v>
      </c>
      <c r="G11086">
        <v>0.28926881720430098</v>
      </c>
      <c r="H11086">
        <v>0.39751612903225803</v>
      </c>
      <c r="I11086">
        <v>0.64448387096774196</v>
      </c>
      <c r="J11086">
        <v>0.32743548387096699</v>
      </c>
    </row>
    <row r="11087" spans="3:10" x14ac:dyDescent="0.25">
      <c r="C11087" t="s">
        <v>30</v>
      </c>
      <c r="D11087" t="s">
        <v>130</v>
      </c>
      <c r="E11087">
        <v>22</v>
      </c>
      <c r="F11087">
        <v>0.15987741935483801</v>
      </c>
      <c r="G11087">
        <v>0.29345161290322502</v>
      </c>
      <c r="H11087">
        <v>0.190419354838709</v>
      </c>
      <c r="I11087">
        <v>0.57306451612903198</v>
      </c>
      <c r="J11087">
        <v>0.27983870967741897</v>
      </c>
    </row>
    <row r="11088" spans="3:10" x14ac:dyDescent="0.25">
      <c r="C11088" t="s">
        <v>30</v>
      </c>
      <c r="D11088" t="s">
        <v>130</v>
      </c>
      <c r="E11088">
        <v>23</v>
      </c>
      <c r="F11088">
        <v>0.129851612903225</v>
      </c>
      <c r="G11088">
        <v>0.21886021505376299</v>
      </c>
      <c r="H11088">
        <v>0.28951612903225799</v>
      </c>
      <c r="I11088">
        <v>0.39751612903225803</v>
      </c>
      <c r="J11088">
        <v>0.22477419354838701</v>
      </c>
    </row>
    <row r="11089" spans="1:10" x14ac:dyDescent="0.25">
      <c r="C11089" t="s">
        <v>30</v>
      </c>
      <c r="D11089" t="s">
        <v>130</v>
      </c>
      <c r="E11089" t="s">
        <v>108</v>
      </c>
      <c r="F11089">
        <v>4.0071193548387001</v>
      </c>
      <c r="G11089">
        <v>4.8304408602150497</v>
      </c>
      <c r="H11089">
        <v>8.4723548387096699</v>
      </c>
      <c r="I11089">
        <v>9.9919677419354809</v>
      </c>
      <c r="J11089">
        <v>10.2275854838709</v>
      </c>
    </row>
    <row r="11090" spans="1:10" x14ac:dyDescent="0.25">
      <c r="A11090" t="s">
        <v>89</v>
      </c>
      <c r="B11090">
        <v>0</v>
      </c>
      <c r="C11090" t="s">
        <v>31</v>
      </c>
      <c r="D11090" t="s">
        <v>90</v>
      </c>
    </row>
    <row r="11091" spans="1:10" x14ac:dyDescent="0.25">
      <c r="A11091" t="s">
        <v>91</v>
      </c>
      <c r="B11091">
        <v>0</v>
      </c>
      <c r="C11091" t="s">
        <v>31</v>
      </c>
      <c r="D11091" t="s">
        <v>90</v>
      </c>
    </row>
    <row r="11092" spans="1:10" x14ac:dyDescent="0.25">
      <c r="A11092" t="s">
        <v>92</v>
      </c>
      <c r="B11092">
        <v>0</v>
      </c>
      <c r="C11092" t="s">
        <v>31</v>
      </c>
      <c r="D11092" t="s">
        <v>90</v>
      </c>
    </row>
    <row r="11093" spans="1:10" x14ac:dyDescent="0.25">
      <c r="A11093" t="s">
        <v>93</v>
      </c>
      <c r="B11093">
        <v>1</v>
      </c>
      <c r="C11093" t="s">
        <v>31</v>
      </c>
      <c r="D11093" t="s">
        <v>90</v>
      </c>
    </row>
    <row r="11094" spans="1:10" x14ac:dyDescent="0.25">
      <c r="A11094" t="s">
        <v>94</v>
      </c>
      <c r="B11094">
        <v>0</v>
      </c>
      <c r="C11094" t="s">
        <v>31</v>
      </c>
      <c r="D11094" t="s">
        <v>90</v>
      </c>
    </row>
    <row r="11095" spans="1:10" x14ac:dyDescent="0.25">
      <c r="A11095" t="s">
        <v>95</v>
      </c>
      <c r="B11095">
        <v>0</v>
      </c>
      <c r="C11095" t="s">
        <v>31</v>
      </c>
      <c r="D11095" t="s">
        <v>90</v>
      </c>
    </row>
    <row r="11096" spans="1:10" x14ac:dyDescent="0.25">
      <c r="A11096" t="s">
        <v>96</v>
      </c>
      <c r="B11096">
        <v>0</v>
      </c>
      <c r="C11096" t="s">
        <v>31</v>
      </c>
      <c r="D11096" t="s">
        <v>90</v>
      </c>
    </row>
    <row r="11097" spans="1:10" x14ac:dyDescent="0.25">
      <c r="A11097" t="s">
        <v>97</v>
      </c>
      <c r="B11097">
        <v>1</v>
      </c>
      <c r="C11097" t="s">
        <v>31</v>
      </c>
      <c r="D11097" t="s">
        <v>90</v>
      </c>
    </row>
    <row r="11098" spans="1:10" x14ac:dyDescent="0.25">
      <c r="A11098" t="s">
        <v>98</v>
      </c>
      <c r="B11098">
        <v>0</v>
      </c>
      <c r="C11098" t="s">
        <v>31</v>
      </c>
      <c r="D11098" t="s">
        <v>90</v>
      </c>
    </row>
    <row r="11099" spans="1:10" x14ac:dyDescent="0.25">
      <c r="A11099" t="s">
        <v>99</v>
      </c>
      <c r="B11099">
        <v>0</v>
      </c>
      <c r="C11099" t="s">
        <v>31</v>
      </c>
      <c r="D11099" t="s">
        <v>90</v>
      </c>
    </row>
    <row r="11100" spans="1:10" x14ac:dyDescent="0.25">
      <c r="A11100" t="s">
        <v>100</v>
      </c>
      <c r="B11100">
        <v>0</v>
      </c>
      <c r="C11100" t="s">
        <v>31</v>
      </c>
      <c r="D11100" t="s">
        <v>90</v>
      </c>
    </row>
    <row r="11101" spans="1:10" x14ac:dyDescent="0.25">
      <c r="A11101" t="s">
        <v>101</v>
      </c>
      <c r="B11101">
        <v>1</v>
      </c>
      <c r="C11101" t="s">
        <v>31</v>
      </c>
      <c r="D11101" t="s">
        <v>90</v>
      </c>
    </row>
    <row r="11102" spans="1:10" x14ac:dyDescent="0.25">
      <c r="A11102" t="s">
        <v>102</v>
      </c>
      <c r="B11102">
        <v>0</v>
      </c>
      <c r="C11102" t="s">
        <v>31</v>
      </c>
      <c r="D11102" t="s">
        <v>90</v>
      </c>
    </row>
    <row r="11103" spans="1:10" x14ac:dyDescent="0.25">
      <c r="A11103" t="s">
        <v>103</v>
      </c>
      <c r="B11103">
        <v>1</v>
      </c>
      <c r="C11103" t="s">
        <v>31</v>
      </c>
      <c r="D11103" t="s">
        <v>90</v>
      </c>
    </row>
    <row r="11104" spans="1:10" x14ac:dyDescent="0.25">
      <c r="A11104" t="s">
        <v>104</v>
      </c>
      <c r="B11104">
        <v>1</v>
      </c>
      <c r="C11104" t="s">
        <v>31</v>
      </c>
      <c r="D11104" t="s">
        <v>90</v>
      </c>
    </row>
    <row r="11105" spans="1:7" x14ac:dyDescent="0.25">
      <c r="A11105" t="s">
        <v>105</v>
      </c>
      <c r="B11105">
        <v>0</v>
      </c>
      <c r="C11105" t="s">
        <v>31</v>
      </c>
      <c r="D11105" t="s">
        <v>90</v>
      </c>
    </row>
    <row r="11106" spans="1:7" x14ac:dyDescent="0.25">
      <c r="A11106" t="s">
        <v>106</v>
      </c>
      <c r="B11106">
        <v>1</v>
      </c>
      <c r="C11106" t="s">
        <v>31</v>
      </c>
      <c r="D11106" t="s">
        <v>90</v>
      </c>
    </row>
    <row r="11107" spans="1:7" x14ac:dyDescent="0.25">
      <c r="C11107" t="s">
        <v>31</v>
      </c>
      <c r="D11107" t="s">
        <v>107</v>
      </c>
      <c r="E11107">
        <v>0</v>
      </c>
      <c r="F11107">
        <v>0.103696969696969</v>
      </c>
      <c r="G11107">
        <v>0.17695</v>
      </c>
    </row>
    <row r="11108" spans="1:7" x14ac:dyDescent="0.25">
      <c r="C11108" t="s">
        <v>31</v>
      </c>
      <c r="D11108" t="s">
        <v>107</v>
      </c>
      <c r="E11108">
        <v>1</v>
      </c>
      <c r="F11108">
        <v>9.1281818181818103E-2</v>
      </c>
      <c r="G11108">
        <v>0.15715000000000001</v>
      </c>
    </row>
    <row r="11109" spans="1:7" x14ac:dyDescent="0.25">
      <c r="C11109" t="s">
        <v>31</v>
      </c>
      <c r="D11109" t="s">
        <v>107</v>
      </c>
      <c r="E11109">
        <v>2</v>
      </c>
      <c r="F11109">
        <v>8.7384848484848496E-2</v>
      </c>
      <c r="G11109">
        <v>0.14306666666666601</v>
      </c>
    </row>
    <row r="11110" spans="1:7" x14ac:dyDescent="0.25">
      <c r="C11110" t="s">
        <v>31</v>
      </c>
      <c r="D11110" t="s">
        <v>107</v>
      </c>
      <c r="E11110">
        <v>3</v>
      </c>
      <c r="F11110">
        <v>8.9251515151515096E-2</v>
      </c>
      <c r="G11110">
        <v>0.11047777777777699</v>
      </c>
    </row>
    <row r="11111" spans="1:7" x14ac:dyDescent="0.25">
      <c r="C11111" t="s">
        <v>31</v>
      </c>
      <c r="D11111" t="s">
        <v>107</v>
      </c>
      <c r="E11111">
        <v>4</v>
      </c>
      <c r="F11111">
        <v>8.4951515151515097E-2</v>
      </c>
      <c r="G11111">
        <v>0.118277777777777</v>
      </c>
    </row>
    <row r="11112" spans="1:7" x14ac:dyDescent="0.25">
      <c r="C11112" t="s">
        <v>31</v>
      </c>
      <c r="D11112" t="s">
        <v>107</v>
      </c>
      <c r="E11112">
        <v>5</v>
      </c>
      <c r="F11112">
        <v>0.107884848484848</v>
      </c>
      <c r="G11112">
        <v>0.13658888888888801</v>
      </c>
    </row>
    <row r="11113" spans="1:7" x14ac:dyDescent="0.25">
      <c r="C11113" t="s">
        <v>31</v>
      </c>
      <c r="D11113" t="s">
        <v>107</v>
      </c>
      <c r="E11113">
        <v>6</v>
      </c>
      <c r="F11113">
        <v>0.13973333333333299</v>
      </c>
      <c r="G11113">
        <v>0.238633333333333</v>
      </c>
    </row>
    <row r="11114" spans="1:7" x14ac:dyDescent="0.25">
      <c r="C11114" t="s">
        <v>31</v>
      </c>
      <c r="D11114" t="s">
        <v>107</v>
      </c>
      <c r="E11114">
        <v>7</v>
      </c>
      <c r="F11114">
        <v>0.15091818181818101</v>
      </c>
      <c r="G11114">
        <v>0.23134444444444399</v>
      </c>
    </row>
    <row r="11115" spans="1:7" x14ac:dyDescent="0.25">
      <c r="C11115" t="s">
        <v>31</v>
      </c>
      <c r="D11115" t="s">
        <v>107</v>
      </c>
      <c r="E11115">
        <v>8</v>
      </c>
      <c r="F11115">
        <v>0.161639393939393</v>
      </c>
      <c r="G11115">
        <v>0.241738888888888</v>
      </c>
    </row>
    <row r="11116" spans="1:7" x14ac:dyDescent="0.25">
      <c r="C11116" t="s">
        <v>31</v>
      </c>
      <c r="D11116" t="s">
        <v>107</v>
      </c>
      <c r="E11116">
        <v>9</v>
      </c>
      <c r="F11116">
        <v>0.15336666666666601</v>
      </c>
      <c r="G11116">
        <v>0.24352833333333301</v>
      </c>
    </row>
    <row r="11117" spans="1:7" x14ac:dyDescent="0.25">
      <c r="C11117" t="s">
        <v>31</v>
      </c>
      <c r="D11117" t="s">
        <v>107</v>
      </c>
      <c r="E11117">
        <v>10</v>
      </c>
      <c r="F11117">
        <v>0.16889393939393901</v>
      </c>
      <c r="G11117">
        <v>0.27641777777777699</v>
      </c>
    </row>
    <row r="11118" spans="1:7" x14ac:dyDescent="0.25">
      <c r="C11118" t="s">
        <v>31</v>
      </c>
      <c r="D11118" t="s">
        <v>107</v>
      </c>
      <c r="E11118">
        <v>11</v>
      </c>
      <c r="F11118">
        <v>0.16794545454545401</v>
      </c>
      <c r="G11118">
        <v>0.33251888888888698</v>
      </c>
    </row>
    <row r="11119" spans="1:7" x14ac:dyDescent="0.25">
      <c r="C11119" t="s">
        <v>31</v>
      </c>
      <c r="D11119" t="s">
        <v>107</v>
      </c>
      <c r="E11119">
        <v>12</v>
      </c>
      <c r="F11119">
        <v>0.244984848484848</v>
      </c>
      <c r="G11119">
        <v>0.47362444444444302</v>
      </c>
    </row>
    <row r="11120" spans="1:7" x14ac:dyDescent="0.25">
      <c r="C11120" t="s">
        <v>31</v>
      </c>
      <c r="D11120" t="s">
        <v>107</v>
      </c>
      <c r="E11120">
        <v>13</v>
      </c>
      <c r="F11120">
        <v>0.242072727272727</v>
      </c>
      <c r="G11120">
        <v>0.464267777777777</v>
      </c>
    </row>
    <row r="11121" spans="1:7" x14ac:dyDescent="0.25">
      <c r="C11121" t="s">
        <v>31</v>
      </c>
      <c r="D11121" t="s">
        <v>107</v>
      </c>
      <c r="E11121">
        <v>14</v>
      </c>
      <c r="F11121">
        <v>0.19605454545454501</v>
      </c>
      <c r="G11121">
        <v>0.37024555555555499</v>
      </c>
    </row>
    <row r="11122" spans="1:7" x14ac:dyDescent="0.25">
      <c r="C11122" t="s">
        <v>31</v>
      </c>
      <c r="D11122" t="s">
        <v>107</v>
      </c>
      <c r="E11122">
        <v>15</v>
      </c>
      <c r="F11122">
        <v>0.168851515151515</v>
      </c>
      <c r="G11122">
        <v>0.27690666666666602</v>
      </c>
    </row>
    <row r="11123" spans="1:7" x14ac:dyDescent="0.25">
      <c r="C11123" t="s">
        <v>31</v>
      </c>
      <c r="D11123" t="s">
        <v>107</v>
      </c>
      <c r="E11123">
        <v>16</v>
      </c>
      <c r="F11123">
        <v>0.158339393939393</v>
      </c>
      <c r="G11123">
        <v>0.28692277777777703</v>
      </c>
    </row>
    <row r="11124" spans="1:7" x14ac:dyDescent="0.25">
      <c r="C11124" t="s">
        <v>31</v>
      </c>
      <c r="D11124" t="s">
        <v>107</v>
      </c>
      <c r="E11124">
        <v>17</v>
      </c>
      <c r="F11124">
        <v>0.149681818181818</v>
      </c>
      <c r="G11124">
        <v>0.28264499999999898</v>
      </c>
    </row>
    <row r="11125" spans="1:7" x14ac:dyDescent="0.25">
      <c r="C11125" t="s">
        <v>31</v>
      </c>
      <c r="D11125" t="s">
        <v>107</v>
      </c>
      <c r="E11125">
        <v>18</v>
      </c>
      <c r="F11125">
        <v>0.16043030303030301</v>
      </c>
      <c r="G11125">
        <v>0.328938888888888</v>
      </c>
    </row>
    <row r="11126" spans="1:7" x14ac:dyDescent="0.25">
      <c r="C11126" t="s">
        <v>31</v>
      </c>
      <c r="D11126" t="s">
        <v>107</v>
      </c>
      <c r="E11126">
        <v>19</v>
      </c>
      <c r="F11126">
        <v>0.229475757575757</v>
      </c>
      <c r="G11126">
        <v>0.37989999999999902</v>
      </c>
    </row>
    <row r="11127" spans="1:7" x14ac:dyDescent="0.25">
      <c r="C11127" t="s">
        <v>31</v>
      </c>
      <c r="D11127" t="s">
        <v>107</v>
      </c>
      <c r="E11127">
        <v>20</v>
      </c>
      <c r="F11127">
        <v>0.22566060606060601</v>
      </c>
      <c r="G11127">
        <v>0.45362777777777702</v>
      </c>
    </row>
    <row r="11128" spans="1:7" x14ac:dyDescent="0.25">
      <c r="C11128" t="s">
        <v>31</v>
      </c>
      <c r="D11128" t="s">
        <v>107</v>
      </c>
      <c r="E11128">
        <v>21</v>
      </c>
      <c r="F11128">
        <v>0.18389090909090899</v>
      </c>
      <c r="G11128">
        <v>0.382422222222222</v>
      </c>
    </row>
    <row r="11129" spans="1:7" x14ac:dyDescent="0.25">
      <c r="C11129" t="s">
        <v>31</v>
      </c>
      <c r="D11129" t="s">
        <v>107</v>
      </c>
      <c r="E11129">
        <v>22</v>
      </c>
      <c r="F11129">
        <v>0.151754545454545</v>
      </c>
      <c r="G11129">
        <v>0.23439444444444399</v>
      </c>
    </row>
    <row r="11130" spans="1:7" x14ac:dyDescent="0.25">
      <c r="C11130" t="s">
        <v>31</v>
      </c>
      <c r="D11130" t="s">
        <v>107</v>
      </c>
      <c r="E11130">
        <v>23</v>
      </c>
      <c r="F11130">
        <v>0.115560606060606</v>
      </c>
      <c r="G11130">
        <v>0.21986666666666599</v>
      </c>
    </row>
    <row r="11131" spans="1:7" x14ac:dyDescent="0.25">
      <c r="C11131" t="s">
        <v>31</v>
      </c>
      <c r="D11131" t="s">
        <v>107</v>
      </c>
      <c r="E11131" t="s">
        <v>108</v>
      </c>
      <c r="F11131">
        <v>3.7337060606060599</v>
      </c>
      <c r="G11131">
        <v>6.5604549999999904</v>
      </c>
    </row>
    <row r="11132" spans="1:7" x14ac:dyDescent="0.25">
      <c r="A11132" t="s">
        <v>89</v>
      </c>
      <c r="B11132">
        <v>0</v>
      </c>
      <c r="C11132" t="s">
        <v>31</v>
      </c>
      <c r="D11132" t="s">
        <v>109</v>
      </c>
    </row>
    <row r="11133" spans="1:7" x14ac:dyDescent="0.25">
      <c r="A11133" t="s">
        <v>91</v>
      </c>
      <c r="B11133">
        <v>0</v>
      </c>
      <c r="C11133" t="s">
        <v>31</v>
      </c>
      <c r="D11133" t="s">
        <v>109</v>
      </c>
    </row>
    <row r="11134" spans="1:7" x14ac:dyDescent="0.25">
      <c r="A11134" t="s">
        <v>92</v>
      </c>
      <c r="B11134">
        <v>0</v>
      </c>
      <c r="C11134" t="s">
        <v>31</v>
      </c>
      <c r="D11134" t="s">
        <v>109</v>
      </c>
    </row>
    <row r="11135" spans="1:7" x14ac:dyDescent="0.25">
      <c r="A11135" t="s">
        <v>93</v>
      </c>
      <c r="B11135">
        <v>2</v>
      </c>
      <c r="C11135" t="s">
        <v>31</v>
      </c>
      <c r="D11135" t="s">
        <v>109</v>
      </c>
    </row>
    <row r="11136" spans="1:7" x14ac:dyDescent="0.25">
      <c r="A11136" t="s">
        <v>94</v>
      </c>
      <c r="B11136">
        <v>0</v>
      </c>
      <c r="C11136" t="s">
        <v>31</v>
      </c>
      <c r="D11136" t="s">
        <v>109</v>
      </c>
    </row>
    <row r="11137" spans="1:8" x14ac:dyDescent="0.25">
      <c r="A11137" t="s">
        <v>95</v>
      </c>
      <c r="B11137">
        <v>0</v>
      </c>
      <c r="C11137" t="s">
        <v>31</v>
      </c>
      <c r="D11137" t="s">
        <v>109</v>
      </c>
    </row>
    <row r="11138" spans="1:8" x14ac:dyDescent="0.25">
      <c r="A11138" t="s">
        <v>96</v>
      </c>
      <c r="B11138">
        <v>0</v>
      </c>
      <c r="C11138" t="s">
        <v>31</v>
      </c>
      <c r="D11138" t="s">
        <v>109</v>
      </c>
    </row>
    <row r="11139" spans="1:8" x14ac:dyDescent="0.25">
      <c r="A11139" t="s">
        <v>97</v>
      </c>
      <c r="B11139">
        <v>1</v>
      </c>
      <c r="C11139" t="s">
        <v>31</v>
      </c>
      <c r="D11139" t="s">
        <v>109</v>
      </c>
    </row>
    <row r="11140" spans="1:8" x14ac:dyDescent="0.25">
      <c r="A11140" t="s">
        <v>98</v>
      </c>
      <c r="B11140">
        <v>0</v>
      </c>
      <c r="C11140" t="s">
        <v>31</v>
      </c>
      <c r="D11140" t="s">
        <v>109</v>
      </c>
    </row>
    <row r="11141" spans="1:8" x14ac:dyDescent="0.25">
      <c r="A11141" t="s">
        <v>99</v>
      </c>
      <c r="B11141">
        <v>0</v>
      </c>
      <c r="C11141" t="s">
        <v>31</v>
      </c>
      <c r="D11141" t="s">
        <v>109</v>
      </c>
    </row>
    <row r="11142" spans="1:8" x14ac:dyDescent="0.25">
      <c r="A11142" t="s">
        <v>100</v>
      </c>
      <c r="B11142">
        <v>0</v>
      </c>
      <c r="C11142" t="s">
        <v>31</v>
      </c>
      <c r="D11142" t="s">
        <v>109</v>
      </c>
    </row>
    <row r="11143" spans="1:8" x14ac:dyDescent="0.25">
      <c r="A11143" t="s">
        <v>101</v>
      </c>
      <c r="B11143">
        <v>1</v>
      </c>
      <c r="C11143" t="s">
        <v>31</v>
      </c>
      <c r="D11143" t="s">
        <v>109</v>
      </c>
    </row>
    <row r="11144" spans="1:8" x14ac:dyDescent="0.25">
      <c r="A11144" t="s">
        <v>102</v>
      </c>
      <c r="B11144">
        <v>0</v>
      </c>
      <c r="C11144" t="s">
        <v>31</v>
      </c>
      <c r="D11144" t="s">
        <v>109</v>
      </c>
    </row>
    <row r="11145" spans="1:8" x14ac:dyDescent="0.25">
      <c r="A11145" t="s">
        <v>103</v>
      </c>
      <c r="B11145">
        <v>2</v>
      </c>
      <c r="C11145" t="s">
        <v>31</v>
      </c>
      <c r="D11145" t="s">
        <v>109</v>
      </c>
    </row>
    <row r="11146" spans="1:8" x14ac:dyDescent="0.25">
      <c r="A11146" t="s">
        <v>104</v>
      </c>
      <c r="B11146">
        <v>1</v>
      </c>
      <c r="C11146" t="s">
        <v>31</v>
      </c>
      <c r="D11146" t="s">
        <v>109</v>
      </c>
    </row>
    <row r="11147" spans="1:8" x14ac:dyDescent="0.25">
      <c r="A11147" t="s">
        <v>105</v>
      </c>
      <c r="B11147">
        <v>0</v>
      </c>
      <c r="C11147" t="s">
        <v>31</v>
      </c>
      <c r="D11147" t="s">
        <v>109</v>
      </c>
    </row>
    <row r="11148" spans="1:8" x14ac:dyDescent="0.25">
      <c r="A11148" t="s">
        <v>106</v>
      </c>
      <c r="B11148">
        <v>1</v>
      </c>
      <c r="C11148" t="s">
        <v>31</v>
      </c>
      <c r="D11148" t="s">
        <v>109</v>
      </c>
    </row>
    <row r="11149" spans="1:8" x14ac:dyDescent="0.25">
      <c r="C11149" t="s">
        <v>31</v>
      </c>
      <c r="D11149" t="s">
        <v>110</v>
      </c>
      <c r="E11149">
        <v>0</v>
      </c>
      <c r="F11149">
        <v>0.103696969696969</v>
      </c>
      <c r="G11149">
        <v>0.131816666666666</v>
      </c>
      <c r="H11149">
        <v>0.26721666666666599</v>
      </c>
    </row>
    <row r="11150" spans="1:8" x14ac:dyDescent="0.25">
      <c r="C11150" t="s">
        <v>31</v>
      </c>
      <c r="D11150" t="s">
        <v>110</v>
      </c>
      <c r="E11150">
        <v>1</v>
      </c>
      <c r="F11150">
        <v>9.1281818181818103E-2</v>
      </c>
      <c r="G11150">
        <v>0.127558333333333</v>
      </c>
      <c r="H11150">
        <v>0.21633333333333299</v>
      </c>
    </row>
    <row r="11151" spans="1:8" x14ac:dyDescent="0.25">
      <c r="C11151" t="s">
        <v>31</v>
      </c>
      <c r="D11151" t="s">
        <v>110</v>
      </c>
      <c r="E11151">
        <v>2</v>
      </c>
      <c r="F11151">
        <v>8.7384848484848496E-2</v>
      </c>
      <c r="G11151">
        <v>0.114908333333333</v>
      </c>
      <c r="H11151">
        <v>0.199383333333333</v>
      </c>
    </row>
    <row r="11152" spans="1:8" x14ac:dyDescent="0.25">
      <c r="C11152" t="s">
        <v>31</v>
      </c>
      <c r="D11152" t="s">
        <v>110</v>
      </c>
      <c r="E11152">
        <v>3</v>
      </c>
      <c r="F11152">
        <v>8.9251515151515096E-2</v>
      </c>
      <c r="G11152">
        <v>9.3824999999999895E-2</v>
      </c>
      <c r="H11152">
        <v>0.14378333333333301</v>
      </c>
    </row>
    <row r="11153" spans="3:8" x14ac:dyDescent="0.25">
      <c r="C11153" t="s">
        <v>31</v>
      </c>
      <c r="D11153" t="s">
        <v>110</v>
      </c>
      <c r="E11153">
        <v>4</v>
      </c>
      <c r="F11153">
        <v>8.4951515151515097E-2</v>
      </c>
      <c r="G11153">
        <v>9.6299999999999997E-2</v>
      </c>
      <c r="H11153">
        <v>0.16223333333333301</v>
      </c>
    </row>
    <row r="11154" spans="3:8" x14ac:dyDescent="0.25">
      <c r="C11154" t="s">
        <v>31</v>
      </c>
      <c r="D11154" t="s">
        <v>110</v>
      </c>
      <c r="E11154">
        <v>5</v>
      </c>
      <c r="F11154">
        <v>0.107884848484848</v>
      </c>
      <c r="G11154">
        <v>0.10195</v>
      </c>
      <c r="H11154">
        <v>0.205866666666666</v>
      </c>
    </row>
    <row r="11155" spans="3:8" x14ac:dyDescent="0.25">
      <c r="C11155" t="s">
        <v>31</v>
      </c>
      <c r="D11155" t="s">
        <v>110</v>
      </c>
      <c r="E11155">
        <v>6</v>
      </c>
      <c r="F11155">
        <v>0.13973333333333299</v>
      </c>
      <c r="G11155">
        <v>0.24892500000000001</v>
      </c>
      <c r="H11155">
        <v>0.21804999999999999</v>
      </c>
    </row>
    <row r="11156" spans="3:8" x14ac:dyDescent="0.25">
      <c r="C11156" t="s">
        <v>31</v>
      </c>
      <c r="D11156" t="s">
        <v>110</v>
      </c>
      <c r="E11156">
        <v>7</v>
      </c>
      <c r="F11156">
        <v>0.15091818181818101</v>
      </c>
      <c r="G11156">
        <v>0.20478333333333301</v>
      </c>
      <c r="H11156">
        <v>0.28446666666666598</v>
      </c>
    </row>
    <row r="11157" spans="3:8" x14ac:dyDescent="0.25">
      <c r="C11157" t="s">
        <v>31</v>
      </c>
      <c r="D11157" t="s">
        <v>110</v>
      </c>
      <c r="E11157">
        <v>8</v>
      </c>
      <c r="F11157">
        <v>0.161639393939393</v>
      </c>
      <c r="G11157">
        <v>0.201575</v>
      </c>
      <c r="H11157">
        <v>0.322066666666666</v>
      </c>
    </row>
    <row r="11158" spans="3:8" x14ac:dyDescent="0.25">
      <c r="C11158" t="s">
        <v>31</v>
      </c>
      <c r="D11158" t="s">
        <v>110</v>
      </c>
      <c r="E11158">
        <v>9</v>
      </c>
      <c r="F11158">
        <v>0.15336666666666601</v>
      </c>
      <c r="G11158">
        <v>0.222533333333333</v>
      </c>
      <c r="H11158">
        <v>0.28551833333333199</v>
      </c>
    </row>
    <row r="11159" spans="3:8" x14ac:dyDescent="0.25">
      <c r="C11159" t="s">
        <v>31</v>
      </c>
      <c r="D11159" t="s">
        <v>110</v>
      </c>
      <c r="E11159">
        <v>10</v>
      </c>
      <c r="F11159">
        <v>0.16889393939393901</v>
      </c>
      <c r="G11159">
        <v>0.223508333333333</v>
      </c>
      <c r="H11159">
        <v>0.382236666666664</v>
      </c>
    </row>
    <row r="11160" spans="3:8" x14ac:dyDescent="0.25">
      <c r="C11160" t="s">
        <v>31</v>
      </c>
      <c r="D11160" t="s">
        <v>110</v>
      </c>
      <c r="E11160">
        <v>11</v>
      </c>
      <c r="F11160">
        <v>0.16794545454545401</v>
      </c>
      <c r="G11160">
        <v>0.29531666666666601</v>
      </c>
      <c r="H11160">
        <v>0.40692333333332897</v>
      </c>
    </row>
    <row r="11161" spans="3:8" x14ac:dyDescent="0.25">
      <c r="C11161" t="s">
        <v>31</v>
      </c>
      <c r="D11161" t="s">
        <v>110</v>
      </c>
      <c r="E11161">
        <v>12</v>
      </c>
      <c r="F11161">
        <v>0.244984848484848</v>
      </c>
      <c r="G11161">
        <v>0.48727500000000001</v>
      </c>
      <c r="H11161">
        <v>0.44632333333332902</v>
      </c>
    </row>
    <row r="11162" spans="3:8" x14ac:dyDescent="0.25">
      <c r="C11162" t="s">
        <v>31</v>
      </c>
      <c r="D11162" t="s">
        <v>110</v>
      </c>
      <c r="E11162">
        <v>13</v>
      </c>
      <c r="F11162">
        <v>0.242072727272727</v>
      </c>
      <c r="G11162">
        <v>0.49460833333333298</v>
      </c>
      <c r="H11162">
        <v>0.40358666666666398</v>
      </c>
    </row>
    <row r="11163" spans="3:8" x14ac:dyDescent="0.25">
      <c r="C11163" t="s">
        <v>31</v>
      </c>
      <c r="D11163" t="s">
        <v>110</v>
      </c>
      <c r="E11163">
        <v>14</v>
      </c>
      <c r="F11163">
        <v>0.19605454545454501</v>
      </c>
      <c r="G11163">
        <v>0.39079999999999998</v>
      </c>
      <c r="H11163">
        <v>0.32913666666666402</v>
      </c>
    </row>
    <row r="11164" spans="3:8" x14ac:dyDescent="0.25">
      <c r="C11164" t="s">
        <v>31</v>
      </c>
      <c r="D11164" t="s">
        <v>110</v>
      </c>
      <c r="E11164">
        <v>15</v>
      </c>
      <c r="F11164">
        <v>0.168851515151515</v>
      </c>
      <c r="G11164">
        <v>0.26479999999999998</v>
      </c>
      <c r="H11164">
        <v>0.301119999999998</v>
      </c>
    </row>
    <row r="11165" spans="3:8" x14ac:dyDescent="0.25">
      <c r="C11165" t="s">
        <v>31</v>
      </c>
      <c r="D11165" t="s">
        <v>110</v>
      </c>
      <c r="E11165">
        <v>16</v>
      </c>
      <c r="F11165">
        <v>0.158339393939393</v>
      </c>
      <c r="G11165">
        <v>0.25375833333333297</v>
      </c>
      <c r="H11165">
        <v>0.35325166666666502</v>
      </c>
    </row>
    <row r="11166" spans="3:8" x14ac:dyDescent="0.25">
      <c r="C11166" t="s">
        <v>31</v>
      </c>
      <c r="D11166" t="s">
        <v>110</v>
      </c>
      <c r="E11166">
        <v>17</v>
      </c>
      <c r="F11166">
        <v>0.149681818181818</v>
      </c>
      <c r="G11166">
        <v>0.25283333333333302</v>
      </c>
      <c r="H11166">
        <v>0.34226833333333201</v>
      </c>
    </row>
    <row r="11167" spans="3:8" x14ac:dyDescent="0.25">
      <c r="C11167" t="s">
        <v>31</v>
      </c>
      <c r="D11167" t="s">
        <v>110</v>
      </c>
      <c r="E11167">
        <v>18</v>
      </c>
      <c r="F11167">
        <v>0.16043030303030301</v>
      </c>
      <c r="G11167">
        <v>0.27647500000000003</v>
      </c>
      <c r="H11167">
        <v>0.43386666666666601</v>
      </c>
    </row>
    <row r="11168" spans="3:8" x14ac:dyDescent="0.25">
      <c r="C11168" t="s">
        <v>31</v>
      </c>
      <c r="D11168" t="s">
        <v>110</v>
      </c>
      <c r="E11168">
        <v>19</v>
      </c>
      <c r="F11168">
        <v>0.229475757575757</v>
      </c>
      <c r="G11168">
        <v>0.37965833333333299</v>
      </c>
      <c r="H11168">
        <v>0.38038333333333302</v>
      </c>
    </row>
    <row r="11169" spans="1:8" x14ac:dyDescent="0.25">
      <c r="C11169" t="s">
        <v>31</v>
      </c>
      <c r="D11169" t="s">
        <v>110</v>
      </c>
      <c r="E11169">
        <v>20</v>
      </c>
      <c r="F11169">
        <v>0.22566060606060601</v>
      </c>
      <c r="G11169">
        <v>0.50754999999999995</v>
      </c>
      <c r="H11169">
        <v>0.345783333333333</v>
      </c>
    </row>
    <row r="11170" spans="1:8" x14ac:dyDescent="0.25">
      <c r="C11170" t="s">
        <v>31</v>
      </c>
      <c r="D11170" t="s">
        <v>110</v>
      </c>
      <c r="E11170">
        <v>21</v>
      </c>
      <c r="F11170">
        <v>0.18389090909090899</v>
      </c>
      <c r="G11170">
        <v>0.35995833333333299</v>
      </c>
      <c r="H11170">
        <v>0.42735000000000001</v>
      </c>
    </row>
    <row r="11171" spans="1:8" x14ac:dyDescent="0.25">
      <c r="C11171" t="s">
        <v>31</v>
      </c>
      <c r="D11171" t="s">
        <v>110</v>
      </c>
      <c r="E11171">
        <v>22</v>
      </c>
      <c r="F11171">
        <v>0.151754545454545</v>
      </c>
      <c r="G11171">
        <v>0.24151666666666599</v>
      </c>
      <c r="H11171">
        <v>0.22015000000000001</v>
      </c>
    </row>
    <row r="11172" spans="1:8" x14ac:dyDescent="0.25">
      <c r="C11172" t="s">
        <v>31</v>
      </c>
      <c r="D11172" t="s">
        <v>110</v>
      </c>
      <c r="E11172">
        <v>23</v>
      </c>
      <c r="F11172">
        <v>0.115560606060606</v>
      </c>
      <c r="G11172">
        <v>0.182716666666666</v>
      </c>
      <c r="H11172">
        <v>0.29416666666666602</v>
      </c>
    </row>
    <row r="11173" spans="1:8" x14ac:dyDescent="0.25">
      <c r="C11173" t="s">
        <v>31</v>
      </c>
      <c r="D11173" t="s">
        <v>110</v>
      </c>
      <c r="E11173" t="s">
        <v>108</v>
      </c>
      <c r="F11173">
        <v>3.7337060606060599</v>
      </c>
      <c r="G11173">
        <v>6.1549500000000004</v>
      </c>
      <c r="H11173">
        <v>7.3714649999999802</v>
      </c>
    </row>
    <row r="11174" spans="1:8" x14ac:dyDescent="0.25">
      <c r="A11174" t="s">
        <v>89</v>
      </c>
      <c r="B11174">
        <v>0</v>
      </c>
      <c r="C11174" t="s">
        <v>31</v>
      </c>
      <c r="D11174" t="s">
        <v>111</v>
      </c>
    </row>
    <row r="11175" spans="1:8" x14ac:dyDescent="0.25">
      <c r="A11175" t="s">
        <v>91</v>
      </c>
      <c r="B11175">
        <v>0</v>
      </c>
      <c r="C11175" t="s">
        <v>31</v>
      </c>
      <c r="D11175" t="s">
        <v>111</v>
      </c>
    </row>
    <row r="11176" spans="1:8" x14ac:dyDescent="0.25">
      <c r="A11176" t="s">
        <v>92</v>
      </c>
      <c r="B11176">
        <v>0</v>
      </c>
      <c r="C11176" t="s">
        <v>31</v>
      </c>
      <c r="D11176" t="s">
        <v>111</v>
      </c>
    </row>
    <row r="11177" spans="1:8" x14ac:dyDescent="0.25">
      <c r="A11177" t="s">
        <v>93</v>
      </c>
      <c r="B11177">
        <v>3</v>
      </c>
      <c r="C11177" t="s">
        <v>31</v>
      </c>
      <c r="D11177" t="s">
        <v>111</v>
      </c>
    </row>
    <row r="11178" spans="1:8" x14ac:dyDescent="0.25">
      <c r="A11178" t="s">
        <v>94</v>
      </c>
      <c r="B11178">
        <v>0</v>
      </c>
      <c r="C11178" t="s">
        <v>31</v>
      </c>
      <c r="D11178" t="s">
        <v>111</v>
      </c>
    </row>
    <row r="11179" spans="1:8" x14ac:dyDescent="0.25">
      <c r="A11179" t="s">
        <v>95</v>
      </c>
      <c r="B11179">
        <v>0</v>
      </c>
      <c r="C11179" t="s">
        <v>31</v>
      </c>
      <c r="D11179" t="s">
        <v>111</v>
      </c>
    </row>
    <row r="11180" spans="1:8" x14ac:dyDescent="0.25">
      <c r="A11180" t="s">
        <v>96</v>
      </c>
      <c r="B11180">
        <v>0</v>
      </c>
      <c r="C11180" t="s">
        <v>31</v>
      </c>
      <c r="D11180" t="s">
        <v>111</v>
      </c>
    </row>
    <row r="11181" spans="1:8" x14ac:dyDescent="0.25">
      <c r="A11181" t="s">
        <v>97</v>
      </c>
      <c r="B11181">
        <v>1</v>
      </c>
      <c r="C11181" t="s">
        <v>31</v>
      </c>
      <c r="D11181" t="s">
        <v>111</v>
      </c>
    </row>
    <row r="11182" spans="1:8" x14ac:dyDescent="0.25">
      <c r="A11182" t="s">
        <v>98</v>
      </c>
      <c r="B11182">
        <v>0</v>
      </c>
      <c r="C11182" t="s">
        <v>31</v>
      </c>
      <c r="D11182" t="s">
        <v>111</v>
      </c>
    </row>
    <row r="11183" spans="1:8" x14ac:dyDescent="0.25">
      <c r="A11183" t="s">
        <v>99</v>
      </c>
      <c r="B11183">
        <v>0</v>
      </c>
      <c r="C11183" t="s">
        <v>31</v>
      </c>
      <c r="D11183" t="s">
        <v>111</v>
      </c>
    </row>
    <row r="11184" spans="1:8" x14ac:dyDescent="0.25">
      <c r="A11184" t="s">
        <v>100</v>
      </c>
      <c r="B11184">
        <v>0</v>
      </c>
      <c r="C11184" t="s">
        <v>31</v>
      </c>
      <c r="D11184" t="s">
        <v>111</v>
      </c>
    </row>
    <row r="11185" spans="1:9" x14ac:dyDescent="0.25">
      <c r="A11185" t="s">
        <v>101</v>
      </c>
      <c r="B11185">
        <v>1</v>
      </c>
      <c r="C11185" t="s">
        <v>31</v>
      </c>
      <c r="D11185" t="s">
        <v>111</v>
      </c>
    </row>
    <row r="11186" spans="1:9" x14ac:dyDescent="0.25">
      <c r="A11186" t="s">
        <v>102</v>
      </c>
      <c r="B11186">
        <v>0</v>
      </c>
      <c r="C11186" t="s">
        <v>31</v>
      </c>
      <c r="D11186" t="s">
        <v>111</v>
      </c>
    </row>
    <row r="11187" spans="1:9" x14ac:dyDescent="0.25">
      <c r="A11187" t="s">
        <v>103</v>
      </c>
      <c r="B11187">
        <v>2</v>
      </c>
      <c r="C11187" t="s">
        <v>31</v>
      </c>
      <c r="D11187" t="s">
        <v>111</v>
      </c>
    </row>
    <row r="11188" spans="1:9" x14ac:dyDescent="0.25">
      <c r="A11188" t="s">
        <v>104</v>
      </c>
      <c r="B11188">
        <v>1</v>
      </c>
      <c r="C11188" t="s">
        <v>31</v>
      </c>
      <c r="D11188" t="s">
        <v>111</v>
      </c>
    </row>
    <row r="11189" spans="1:9" x14ac:dyDescent="0.25">
      <c r="A11189" t="s">
        <v>105</v>
      </c>
      <c r="B11189">
        <v>0</v>
      </c>
      <c r="C11189" t="s">
        <v>31</v>
      </c>
      <c r="D11189" t="s">
        <v>111</v>
      </c>
    </row>
    <row r="11190" spans="1:9" x14ac:dyDescent="0.25">
      <c r="A11190" t="s">
        <v>106</v>
      </c>
      <c r="B11190">
        <v>1</v>
      </c>
      <c r="C11190" t="s">
        <v>31</v>
      </c>
      <c r="D11190" t="s">
        <v>111</v>
      </c>
    </row>
    <row r="11191" spans="1:9" x14ac:dyDescent="0.25">
      <c r="C11191" t="s">
        <v>31</v>
      </c>
      <c r="D11191" t="s">
        <v>112</v>
      </c>
      <c r="E11191">
        <v>0</v>
      </c>
      <c r="F11191">
        <v>0.103696969696969</v>
      </c>
      <c r="G11191">
        <v>0.131816666666666</v>
      </c>
      <c r="H11191">
        <v>0.37746666666666601</v>
      </c>
      <c r="I11191">
        <v>0.156966666666666</v>
      </c>
    </row>
    <row r="11192" spans="1:9" x14ac:dyDescent="0.25">
      <c r="C11192" t="s">
        <v>31</v>
      </c>
      <c r="D11192" t="s">
        <v>112</v>
      </c>
      <c r="E11192">
        <v>1</v>
      </c>
      <c r="F11192">
        <v>9.1281818181818103E-2</v>
      </c>
      <c r="G11192">
        <v>0.127558333333333</v>
      </c>
      <c r="H11192">
        <v>0.2737</v>
      </c>
      <c r="I11192">
        <v>0.15896666666666601</v>
      </c>
    </row>
    <row r="11193" spans="1:9" x14ac:dyDescent="0.25">
      <c r="C11193" t="s">
        <v>31</v>
      </c>
      <c r="D11193" t="s">
        <v>112</v>
      </c>
      <c r="E11193">
        <v>2</v>
      </c>
      <c r="F11193">
        <v>8.7384848484848496E-2</v>
      </c>
      <c r="G11193">
        <v>0.114908333333333</v>
      </c>
      <c r="H11193">
        <v>0.23956666666666601</v>
      </c>
      <c r="I11193">
        <v>0.15919999999999901</v>
      </c>
    </row>
    <row r="11194" spans="1:9" x14ac:dyDescent="0.25">
      <c r="C11194" t="s">
        <v>31</v>
      </c>
      <c r="D11194" t="s">
        <v>112</v>
      </c>
      <c r="E11194">
        <v>3</v>
      </c>
      <c r="F11194">
        <v>8.9251515151515096E-2</v>
      </c>
      <c r="G11194">
        <v>9.3824999999999895E-2</v>
      </c>
      <c r="H11194">
        <v>0.14049999999999899</v>
      </c>
      <c r="I11194">
        <v>0.14706666666666601</v>
      </c>
    </row>
    <row r="11195" spans="1:9" x14ac:dyDescent="0.25">
      <c r="C11195" t="s">
        <v>31</v>
      </c>
      <c r="D11195" t="s">
        <v>112</v>
      </c>
      <c r="E11195">
        <v>4</v>
      </c>
      <c r="F11195">
        <v>8.4951515151515097E-2</v>
      </c>
      <c r="G11195">
        <v>9.6299999999999997E-2</v>
      </c>
      <c r="H11195">
        <v>0.16500000000000001</v>
      </c>
      <c r="I11195">
        <v>0.15946666666666601</v>
      </c>
    </row>
    <row r="11196" spans="1:9" x14ac:dyDescent="0.25">
      <c r="C11196" t="s">
        <v>31</v>
      </c>
      <c r="D11196" t="s">
        <v>112</v>
      </c>
      <c r="E11196">
        <v>5</v>
      </c>
      <c r="F11196">
        <v>0.107884848484848</v>
      </c>
      <c r="G11196">
        <v>0.10195</v>
      </c>
      <c r="H11196">
        <v>0.19950000000000001</v>
      </c>
      <c r="I11196">
        <v>0.212233333333333</v>
      </c>
    </row>
    <row r="11197" spans="1:9" x14ac:dyDescent="0.25">
      <c r="C11197" t="s">
        <v>31</v>
      </c>
      <c r="D11197" t="s">
        <v>112</v>
      </c>
      <c r="E11197">
        <v>6</v>
      </c>
      <c r="F11197">
        <v>0.13973333333333299</v>
      </c>
      <c r="G11197">
        <v>0.24892500000000001</v>
      </c>
      <c r="H11197">
        <v>0.186733333333333</v>
      </c>
      <c r="I11197">
        <v>0.24936666666666599</v>
      </c>
    </row>
    <row r="11198" spans="1:9" x14ac:dyDescent="0.25">
      <c r="C11198" t="s">
        <v>31</v>
      </c>
      <c r="D11198" t="s">
        <v>112</v>
      </c>
      <c r="E11198">
        <v>7</v>
      </c>
      <c r="F11198">
        <v>0.15091818181818101</v>
      </c>
      <c r="G11198">
        <v>0.20478333333333301</v>
      </c>
      <c r="H11198">
        <v>0.1762</v>
      </c>
      <c r="I11198">
        <v>0.39273333333333299</v>
      </c>
    </row>
    <row r="11199" spans="1:9" x14ac:dyDescent="0.25">
      <c r="C11199" t="s">
        <v>31</v>
      </c>
      <c r="D11199" t="s">
        <v>112</v>
      </c>
      <c r="E11199">
        <v>8</v>
      </c>
      <c r="F11199">
        <v>0.161639393939393</v>
      </c>
      <c r="G11199">
        <v>0.201575</v>
      </c>
      <c r="H11199">
        <v>0.20046666666666599</v>
      </c>
      <c r="I11199">
        <v>0.44366666666666599</v>
      </c>
    </row>
    <row r="11200" spans="1:9" x14ac:dyDescent="0.25">
      <c r="C11200" t="s">
        <v>31</v>
      </c>
      <c r="D11200" t="s">
        <v>112</v>
      </c>
      <c r="E11200">
        <v>9</v>
      </c>
      <c r="F11200">
        <v>0.15336666666666601</v>
      </c>
      <c r="G11200">
        <v>0.222533333333333</v>
      </c>
      <c r="H11200">
        <v>0.20419999999999999</v>
      </c>
      <c r="I11200">
        <v>0.36683666666666398</v>
      </c>
    </row>
    <row r="11201" spans="1:9" x14ac:dyDescent="0.25">
      <c r="C11201" t="s">
        <v>31</v>
      </c>
      <c r="D11201" t="s">
        <v>112</v>
      </c>
      <c r="E11201">
        <v>10</v>
      </c>
      <c r="F11201">
        <v>0.16889393939393901</v>
      </c>
      <c r="G11201">
        <v>0.223508333333333</v>
      </c>
      <c r="H11201">
        <v>0.25950000000000001</v>
      </c>
      <c r="I11201">
        <v>0.50497333333332906</v>
      </c>
    </row>
    <row r="11202" spans="1:9" x14ac:dyDescent="0.25">
      <c r="C11202" t="s">
        <v>31</v>
      </c>
      <c r="D11202" t="s">
        <v>112</v>
      </c>
      <c r="E11202">
        <v>11</v>
      </c>
      <c r="F11202">
        <v>0.16794545454545401</v>
      </c>
      <c r="G11202">
        <v>0.29531666666666601</v>
      </c>
      <c r="H11202">
        <v>0.23853333333333299</v>
      </c>
      <c r="I11202">
        <v>0.57531333333332602</v>
      </c>
    </row>
    <row r="11203" spans="1:9" x14ac:dyDescent="0.25">
      <c r="C11203" t="s">
        <v>31</v>
      </c>
      <c r="D11203" t="s">
        <v>112</v>
      </c>
      <c r="E11203">
        <v>12</v>
      </c>
      <c r="F11203">
        <v>0.244984848484848</v>
      </c>
      <c r="G11203">
        <v>0.48727500000000001</v>
      </c>
      <c r="H11203">
        <v>0.28739999999999999</v>
      </c>
      <c r="I11203">
        <v>0.60524666666665905</v>
      </c>
    </row>
    <row r="11204" spans="1:9" x14ac:dyDescent="0.25">
      <c r="C11204" t="s">
        <v>31</v>
      </c>
      <c r="D11204" t="s">
        <v>112</v>
      </c>
      <c r="E11204">
        <v>13</v>
      </c>
      <c r="F11204">
        <v>0.242072727272727</v>
      </c>
      <c r="G11204">
        <v>0.49460833333333298</v>
      </c>
      <c r="H11204">
        <v>0.35856666666666598</v>
      </c>
      <c r="I11204">
        <v>0.44860666666666299</v>
      </c>
    </row>
    <row r="11205" spans="1:9" x14ac:dyDescent="0.25">
      <c r="C11205" t="s">
        <v>31</v>
      </c>
      <c r="D11205" t="s">
        <v>112</v>
      </c>
      <c r="E11205">
        <v>14</v>
      </c>
      <c r="F11205">
        <v>0.19605454545454501</v>
      </c>
      <c r="G11205">
        <v>0.39079999999999998</v>
      </c>
      <c r="H11205">
        <v>0.32016666666666599</v>
      </c>
      <c r="I11205">
        <v>0.338106666666663</v>
      </c>
    </row>
    <row r="11206" spans="1:9" x14ac:dyDescent="0.25">
      <c r="C11206" t="s">
        <v>31</v>
      </c>
      <c r="D11206" t="s">
        <v>112</v>
      </c>
      <c r="E11206">
        <v>15</v>
      </c>
      <c r="F11206">
        <v>0.168851515151515</v>
      </c>
      <c r="G11206">
        <v>0.26479999999999998</v>
      </c>
      <c r="H11206">
        <v>0.22766666666666599</v>
      </c>
      <c r="I11206">
        <v>0.37457333333332898</v>
      </c>
    </row>
    <row r="11207" spans="1:9" x14ac:dyDescent="0.25">
      <c r="C11207" t="s">
        <v>31</v>
      </c>
      <c r="D11207" t="s">
        <v>112</v>
      </c>
      <c r="E11207">
        <v>16</v>
      </c>
      <c r="F11207">
        <v>0.158339393939393</v>
      </c>
      <c r="G11207">
        <v>0.25375833333333297</v>
      </c>
      <c r="H11207">
        <v>0.23979999999999899</v>
      </c>
      <c r="I11207">
        <v>0.46670333333333103</v>
      </c>
    </row>
    <row r="11208" spans="1:9" x14ac:dyDescent="0.25">
      <c r="C11208" t="s">
        <v>31</v>
      </c>
      <c r="D11208" t="s">
        <v>112</v>
      </c>
      <c r="E11208">
        <v>17</v>
      </c>
      <c r="F11208">
        <v>0.149681818181818</v>
      </c>
      <c r="G11208">
        <v>0.25283333333333302</v>
      </c>
      <c r="H11208">
        <v>0.25969999999999999</v>
      </c>
      <c r="I11208">
        <v>0.42483666666666398</v>
      </c>
    </row>
    <row r="11209" spans="1:9" x14ac:dyDescent="0.25">
      <c r="C11209" t="s">
        <v>31</v>
      </c>
      <c r="D11209" t="s">
        <v>112</v>
      </c>
      <c r="E11209">
        <v>18</v>
      </c>
      <c r="F11209">
        <v>0.16043030303030301</v>
      </c>
      <c r="G11209">
        <v>0.27647500000000003</v>
      </c>
      <c r="H11209">
        <v>0.29603333333333298</v>
      </c>
      <c r="I11209">
        <v>0.57169999999999999</v>
      </c>
    </row>
    <row r="11210" spans="1:9" x14ac:dyDescent="0.25">
      <c r="C11210" t="s">
        <v>31</v>
      </c>
      <c r="D11210" t="s">
        <v>112</v>
      </c>
      <c r="E11210">
        <v>19</v>
      </c>
      <c r="F11210">
        <v>0.229475757575757</v>
      </c>
      <c r="G11210">
        <v>0.37965833333333299</v>
      </c>
      <c r="H11210">
        <v>0.27843333333333298</v>
      </c>
      <c r="I11210">
        <v>0.482333333333333</v>
      </c>
    </row>
    <row r="11211" spans="1:9" x14ac:dyDescent="0.25">
      <c r="C11211" t="s">
        <v>31</v>
      </c>
      <c r="D11211" t="s">
        <v>112</v>
      </c>
      <c r="E11211">
        <v>20</v>
      </c>
      <c r="F11211">
        <v>0.22566060606060601</v>
      </c>
      <c r="G11211">
        <v>0.50754999999999995</v>
      </c>
      <c r="H11211">
        <v>0.28016666666666601</v>
      </c>
      <c r="I11211">
        <v>0.41139999999999999</v>
      </c>
    </row>
    <row r="11212" spans="1:9" x14ac:dyDescent="0.25">
      <c r="C11212" t="s">
        <v>31</v>
      </c>
      <c r="D11212" t="s">
        <v>112</v>
      </c>
      <c r="E11212">
        <v>21</v>
      </c>
      <c r="F11212">
        <v>0.18389090909090899</v>
      </c>
      <c r="G11212">
        <v>0.35995833333333299</v>
      </c>
      <c r="H11212">
        <v>0.40633333333333299</v>
      </c>
      <c r="I11212">
        <v>0.44836666666666602</v>
      </c>
    </row>
    <row r="11213" spans="1:9" x14ac:dyDescent="0.25">
      <c r="C11213" t="s">
        <v>31</v>
      </c>
      <c r="D11213" t="s">
        <v>112</v>
      </c>
      <c r="E11213">
        <v>22</v>
      </c>
      <c r="F11213">
        <v>0.151754545454545</v>
      </c>
      <c r="G11213">
        <v>0.24151666666666599</v>
      </c>
      <c r="H11213">
        <v>0.216966666666666</v>
      </c>
      <c r="I11213">
        <v>0.223333333333333</v>
      </c>
    </row>
    <row r="11214" spans="1:9" x14ac:dyDescent="0.25">
      <c r="C11214" t="s">
        <v>31</v>
      </c>
      <c r="D11214" t="s">
        <v>112</v>
      </c>
      <c r="E11214">
        <v>23</v>
      </c>
      <c r="F11214">
        <v>0.115560606060606</v>
      </c>
      <c r="G11214">
        <v>0.182716666666666</v>
      </c>
      <c r="H11214">
        <v>0.402733333333333</v>
      </c>
      <c r="I11214">
        <v>0.18559999999999999</v>
      </c>
    </row>
    <row r="11215" spans="1:9" x14ac:dyDescent="0.25">
      <c r="C11215" t="s">
        <v>31</v>
      </c>
      <c r="D11215" t="s">
        <v>112</v>
      </c>
      <c r="E11215" t="s">
        <v>108</v>
      </c>
      <c r="F11215">
        <v>3.7337060606060599</v>
      </c>
      <c r="G11215">
        <v>6.1549500000000004</v>
      </c>
      <c r="H11215">
        <v>6.2353333333333296</v>
      </c>
      <c r="I11215">
        <v>8.5075966666666307</v>
      </c>
    </row>
    <row r="11216" spans="1:9" x14ac:dyDescent="0.25">
      <c r="A11216" t="s">
        <v>89</v>
      </c>
      <c r="B11216">
        <v>1</v>
      </c>
      <c r="C11216" t="s">
        <v>31</v>
      </c>
      <c r="D11216" t="s">
        <v>113</v>
      </c>
    </row>
    <row r="11217" spans="1:4" x14ac:dyDescent="0.25">
      <c r="A11217" t="s">
        <v>91</v>
      </c>
      <c r="B11217">
        <v>0</v>
      </c>
      <c r="C11217" t="s">
        <v>31</v>
      </c>
      <c r="D11217" t="s">
        <v>113</v>
      </c>
    </row>
    <row r="11218" spans="1:4" x14ac:dyDescent="0.25">
      <c r="A11218" t="s">
        <v>92</v>
      </c>
      <c r="B11218">
        <v>1</v>
      </c>
      <c r="C11218" t="s">
        <v>31</v>
      </c>
      <c r="D11218" t="s">
        <v>113</v>
      </c>
    </row>
    <row r="11219" spans="1:4" x14ac:dyDescent="0.25">
      <c r="A11219" t="s">
        <v>93</v>
      </c>
      <c r="B11219">
        <v>4</v>
      </c>
      <c r="C11219" t="s">
        <v>31</v>
      </c>
      <c r="D11219" t="s">
        <v>113</v>
      </c>
    </row>
    <row r="11220" spans="1:4" x14ac:dyDescent="0.25">
      <c r="A11220" t="s">
        <v>94</v>
      </c>
      <c r="B11220">
        <v>1</v>
      </c>
      <c r="C11220" t="s">
        <v>31</v>
      </c>
      <c r="D11220" t="s">
        <v>113</v>
      </c>
    </row>
    <row r="11221" spans="1:4" x14ac:dyDescent="0.25">
      <c r="A11221" t="s">
        <v>95</v>
      </c>
      <c r="B11221">
        <v>1</v>
      </c>
      <c r="C11221" t="s">
        <v>31</v>
      </c>
      <c r="D11221" t="s">
        <v>113</v>
      </c>
    </row>
    <row r="11222" spans="1:4" x14ac:dyDescent="0.25">
      <c r="A11222" t="s">
        <v>96</v>
      </c>
      <c r="B11222">
        <v>0</v>
      </c>
      <c r="C11222" t="s">
        <v>31</v>
      </c>
      <c r="D11222" t="s">
        <v>113</v>
      </c>
    </row>
    <row r="11223" spans="1:4" x14ac:dyDescent="0.25">
      <c r="A11223" t="s">
        <v>97</v>
      </c>
      <c r="B11223">
        <v>2</v>
      </c>
      <c r="C11223" t="s">
        <v>31</v>
      </c>
      <c r="D11223" t="s">
        <v>113</v>
      </c>
    </row>
    <row r="11224" spans="1:4" x14ac:dyDescent="0.25">
      <c r="A11224" t="s">
        <v>98</v>
      </c>
      <c r="B11224">
        <v>0</v>
      </c>
      <c r="C11224" t="s">
        <v>31</v>
      </c>
      <c r="D11224" t="s">
        <v>113</v>
      </c>
    </row>
    <row r="11225" spans="1:4" x14ac:dyDescent="0.25">
      <c r="A11225" t="s">
        <v>99</v>
      </c>
      <c r="B11225">
        <v>1</v>
      </c>
      <c r="C11225" t="s">
        <v>31</v>
      </c>
      <c r="D11225" t="s">
        <v>113</v>
      </c>
    </row>
    <row r="11226" spans="1:4" x14ac:dyDescent="0.25">
      <c r="A11226" t="s">
        <v>100</v>
      </c>
      <c r="B11226">
        <v>0</v>
      </c>
      <c r="C11226" t="s">
        <v>31</v>
      </c>
      <c r="D11226" t="s">
        <v>113</v>
      </c>
    </row>
    <row r="11227" spans="1:4" x14ac:dyDescent="0.25">
      <c r="A11227" t="s">
        <v>101</v>
      </c>
      <c r="B11227">
        <v>2</v>
      </c>
      <c r="C11227" t="s">
        <v>31</v>
      </c>
      <c r="D11227" t="s">
        <v>113</v>
      </c>
    </row>
    <row r="11228" spans="1:4" x14ac:dyDescent="0.25">
      <c r="A11228" t="s">
        <v>102</v>
      </c>
      <c r="B11228">
        <v>1</v>
      </c>
      <c r="C11228" t="s">
        <v>31</v>
      </c>
      <c r="D11228" t="s">
        <v>113</v>
      </c>
    </row>
    <row r="11229" spans="1:4" x14ac:dyDescent="0.25">
      <c r="A11229" t="s">
        <v>103</v>
      </c>
      <c r="B11229">
        <v>3</v>
      </c>
      <c r="C11229" t="s">
        <v>31</v>
      </c>
      <c r="D11229" t="s">
        <v>113</v>
      </c>
    </row>
    <row r="11230" spans="1:4" x14ac:dyDescent="0.25">
      <c r="A11230" t="s">
        <v>104</v>
      </c>
      <c r="B11230">
        <v>2</v>
      </c>
      <c r="C11230" t="s">
        <v>31</v>
      </c>
      <c r="D11230" t="s">
        <v>113</v>
      </c>
    </row>
    <row r="11231" spans="1:4" x14ac:dyDescent="0.25">
      <c r="A11231" t="s">
        <v>105</v>
      </c>
      <c r="B11231">
        <v>1</v>
      </c>
      <c r="C11231" t="s">
        <v>31</v>
      </c>
      <c r="D11231" t="s">
        <v>113</v>
      </c>
    </row>
    <row r="11232" spans="1:4" x14ac:dyDescent="0.25">
      <c r="A11232" t="s">
        <v>106</v>
      </c>
      <c r="B11232">
        <v>2</v>
      </c>
      <c r="C11232" t="s">
        <v>31</v>
      </c>
      <c r="D11232" t="s">
        <v>113</v>
      </c>
    </row>
    <row r="11233" spans="3:10" x14ac:dyDescent="0.25">
      <c r="C11233" t="s">
        <v>31</v>
      </c>
      <c r="D11233" t="s">
        <v>114</v>
      </c>
      <c r="E11233">
        <v>0</v>
      </c>
      <c r="F11233">
        <v>9.5158333333333303E-2</v>
      </c>
      <c r="G11233">
        <v>0.10857619047618999</v>
      </c>
      <c r="H11233">
        <v>0.131816666666666</v>
      </c>
      <c r="I11233">
        <v>0.37746666666666601</v>
      </c>
      <c r="J11233">
        <v>0.156966666666666</v>
      </c>
    </row>
    <row r="11234" spans="3:10" x14ac:dyDescent="0.25">
      <c r="C11234" t="s">
        <v>31</v>
      </c>
      <c r="D11234" t="s">
        <v>114</v>
      </c>
      <c r="E11234">
        <v>1</v>
      </c>
      <c r="F11234">
        <v>6.9516666666666602E-2</v>
      </c>
      <c r="G11234">
        <v>0.103719047619047</v>
      </c>
      <c r="H11234">
        <v>0.127558333333333</v>
      </c>
      <c r="I11234">
        <v>0.2737</v>
      </c>
      <c r="J11234">
        <v>0.15896666666666601</v>
      </c>
    </row>
    <row r="11235" spans="3:10" x14ac:dyDescent="0.25">
      <c r="C11235" t="s">
        <v>31</v>
      </c>
      <c r="D11235" t="s">
        <v>114</v>
      </c>
      <c r="E11235">
        <v>2</v>
      </c>
      <c r="F11235">
        <v>7.0000000000000007E-2</v>
      </c>
      <c r="G11235">
        <v>9.7319047619047597E-2</v>
      </c>
      <c r="H11235">
        <v>0.114908333333333</v>
      </c>
      <c r="I11235">
        <v>0.23956666666666601</v>
      </c>
      <c r="J11235">
        <v>0.15919999999999901</v>
      </c>
    </row>
    <row r="11236" spans="3:10" x14ac:dyDescent="0.25">
      <c r="C11236" t="s">
        <v>31</v>
      </c>
      <c r="D11236" t="s">
        <v>114</v>
      </c>
      <c r="E11236">
        <v>3</v>
      </c>
      <c r="F11236">
        <v>7.8600000000000003E-2</v>
      </c>
      <c r="G11236">
        <v>9.5338095238095194E-2</v>
      </c>
      <c r="H11236">
        <v>9.3824999999999895E-2</v>
      </c>
      <c r="I11236">
        <v>0.14049999999999899</v>
      </c>
      <c r="J11236">
        <v>0.14706666666666601</v>
      </c>
    </row>
    <row r="11237" spans="3:10" x14ac:dyDescent="0.25">
      <c r="C11237" t="s">
        <v>31</v>
      </c>
      <c r="D11237" t="s">
        <v>114</v>
      </c>
      <c r="E11237">
        <v>4</v>
      </c>
      <c r="F11237">
        <v>7.3116666666666594E-2</v>
      </c>
      <c r="G11237">
        <v>9.1714285714285707E-2</v>
      </c>
      <c r="H11237">
        <v>9.6299999999999997E-2</v>
      </c>
      <c r="I11237">
        <v>0.16500000000000001</v>
      </c>
      <c r="J11237">
        <v>0.15946666666666601</v>
      </c>
    </row>
    <row r="11238" spans="3:10" x14ac:dyDescent="0.25">
      <c r="C11238" t="s">
        <v>31</v>
      </c>
      <c r="D11238" t="s">
        <v>114</v>
      </c>
      <c r="E11238">
        <v>5</v>
      </c>
      <c r="F11238">
        <v>0.13905833333333301</v>
      </c>
      <c r="G11238">
        <v>9.0071428571428497E-2</v>
      </c>
      <c r="H11238">
        <v>0.10195</v>
      </c>
      <c r="I11238">
        <v>0.19950000000000001</v>
      </c>
      <c r="J11238">
        <v>0.212233333333333</v>
      </c>
    </row>
    <row r="11239" spans="3:10" x14ac:dyDescent="0.25">
      <c r="C11239" t="s">
        <v>31</v>
      </c>
      <c r="D11239" t="s">
        <v>114</v>
      </c>
      <c r="E11239">
        <v>6</v>
      </c>
      <c r="F11239">
        <v>0.12636666666666599</v>
      </c>
      <c r="G11239">
        <v>0.14737142857142799</v>
      </c>
      <c r="H11239">
        <v>0.24892500000000001</v>
      </c>
      <c r="I11239">
        <v>0.186733333333333</v>
      </c>
      <c r="J11239">
        <v>0.24936666666666599</v>
      </c>
    </row>
    <row r="11240" spans="3:10" x14ac:dyDescent="0.25">
      <c r="C11240" t="s">
        <v>31</v>
      </c>
      <c r="D11240" t="s">
        <v>114</v>
      </c>
      <c r="E11240">
        <v>7</v>
      </c>
      <c r="F11240">
        <v>9.1266666666666593E-2</v>
      </c>
      <c r="G11240">
        <v>0.18500476190476101</v>
      </c>
      <c r="H11240">
        <v>0.20478333333333301</v>
      </c>
      <c r="I11240">
        <v>0.1762</v>
      </c>
      <c r="J11240">
        <v>0.39273333333333299</v>
      </c>
    </row>
    <row r="11241" spans="3:10" x14ac:dyDescent="0.25">
      <c r="C11241" t="s">
        <v>31</v>
      </c>
      <c r="D11241" t="s">
        <v>114</v>
      </c>
      <c r="E11241">
        <v>8</v>
      </c>
      <c r="F11241">
        <v>0.102116666666666</v>
      </c>
      <c r="G11241">
        <v>0.19565238095238</v>
      </c>
      <c r="H11241">
        <v>0.201575</v>
      </c>
      <c r="I11241">
        <v>0.20046666666666599</v>
      </c>
      <c r="J11241">
        <v>0.44366666666666599</v>
      </c>
    </row>
    <row r="11242" spans="3:10" x14ac:dyDescent="0.25">
      <c r="C11242" t="s">
        <v>31</v>
      </c>
      <c r="D11242" t="s">
        <v>114</v>
      </c>
      <c r="E11242">
        <v>9</v>
      </c>
      <c r="F11242">
        <v>0.102241666666666</v>
      </c>
      <c r="G11242">
        <v>0.18258095238095201</v>
      </c>
      <c r="H11242">
        <v>0.222533333333333</v>
      </c>
      <c r="I11242">
        <v>0.20419999999999999</v>
      </c>
      <c r="J11242">
        <v>0.36683666666666398</v>
      </c>
    </row>
    <row r="11243" spans="3:10" x14ac:dyDescent="0.25">
      <c r="C11243" t="s">
        <v>31</v>
      </c>
      <c r="D11243" t="s">
        <v>114</v>
      </c>
      <c r="E11243">
        <v>10</v>
      </c>
      <c r="F11243">
        <v>0.118333333333333</v>
      </c>
      <c r="G11243">
        <v>0.19778571428571401</v>
      </c>
      <c r="H11243">
        <v>0.223508333333333</v>
      </c>
      <c r="I11243">
        <v>0.25950000000000001</v>
      </c>
      <c r="J11243">
        <v>0.50497333333332906</v>
      </c>
    </row>
    <row r="11244" spans="3:10" x14ac:dyDescent="0.25">
      <c r="C11244" t="s">
        <v>31</v>
      </c>
      <c r="D11244" t="s">
        <v>114</v>
      </c>
      <c r="E11244">
        <v>11</v>
      </c>
      <c r="F11244">
        <v>0.101924999999999</v>
      </c>
      <c r="G11244">
        <v>0.20567142857142801</v>
      </c>
      <c r="H11244">
        <v>0.29531666666666601</v>
      </c>
      <c r="I11244">
        <v>0.23853333333333299</v>
      </c>
      <c r="J11244">
        <v>0.57531333333332602</v>
      </c>
    </row>
    <row r="11245" spans="3:10" x14ac:dyDescent="0.25">
      <c r="C11245" t="s">
        <v>31</v>
      </c>
      <c r="D11245" t="s">
        <v>114</v>
      </c>
      <c r="E11245">
        <v>12</v>
      </c>
      <c r="F11245">
        <v>0.15609999999999999</v>
      </c>
      <c r="G11245">
        <v>0.29577619047619003</v>
      </c>
      <c r="H11245">
        <v>0.48727500000000001</v>
      </c>
      <c r="I11245">
        <v>0.28739999999999999</v>
      </c>
      <c r="J11245">
        <v>0.60524666666665905</v>
      </c>
    </row>
    <row r="11246" spans="3:10" x14ac:dyDescent="0.25">
      <c r="C11246" t="s">
        <v>31</v>
      </c>
      <c r="D11246" t="s">
        <v>114</v>
      </c>
      <c r="E11246">
        <v>13</v>
      </c>
      <c r="F11246">
        <v>0.17503333333333301</v>
      </c>
      <c r="G11246">
        <v>0.28038095238095201</v>
      </c>
      <c r="H11246">
        <v>0.49460833333333298</v>
      </c>
      <c r="I11246">
        <v>0.35856666666666598</v>
      </c>
      <c r="J11246">
        <v>0.44860666666666299</v>
      </c>
    </row>
    <row r="11247" spans="3:10" x14ac:dyDescent="0.25">
      <c r="C11247" t="s">
        <v>31</v>
      </c>
      <c r="D11247" t="s">
        <v>114</v>
      </c>
      <c r="E11247">
        <v>14</v>
      </c>
      <c r="F11247">
        <v>0.13160833333333299</v>
      </c>
      <c r="G11247">
        <v>0.23288095238095199</v>
      </c>
      <c r="H11247">
        <v>0.39079999999999998</v>
      </c>
      <c r="I11247">
        <v>0.32016666666666599</v>
      </c>
      <c r="J11247">
        <v>0.338106666666663</v>
      </c>
    </row>
    <row r="11248" spans="3:10" x14ac:dyDescent="0.25">
      <c r="C11248" t="s">
        <v>31</v>
      </c>
      <c r="D11248" t="s">
        <v>114</v>
      </c>
      <c r="E11248">
        <v>15</v>
      </c>
      <c r="F11248">
        <v>0.119816666666666</v>
      </c>
      <c r="G11248">
        <v>0.196871428571428</v>
      </c>
      <c r="H11248">
        <v>0.26479999999999998</v>
      </c>
      <c r="I11248">
        <v>0.22766666666666599</v>
      </c>
      <c r="J11248">
        <v>0.37457333333332898</v>
      </c>
    </row>
    <row r="11249" spans="1:10" x14ac:dyDescent="0.25">
      <c r="C11249" t="s">
        <v>31</v>
      </c>
      <c r="D11249" t="s">
        <v>114</v>
      </c>
      <c r="E11249">
        <v>16</v>
      </c>
      <c r="F11249">
        <v>0.1229</v>
      </c>
      <c r="G11249">
        <v>0.17859047619047599</v>
      </c>
      <c r="H11249">
        <v>0.25375833333333297</v>
      </c>
      <c r="I11249">
        <v>0.23979999999999899</v>
      </c>
      <c r="J11249">
        <v>0.46670333333333103</v>
      </c>
    </row>
    <row r="11250" spans="1:10" x14ac:dyDescent="0.25">
      <c r="C11250" t="s">
        <v>31</v>
      </c>
      <c r="D11250" t="s">
        <v>114</v>
      </c>
      <c r="E11250">
        <v>17</v>
      </c>
      <c r="F11250">
        <v>0.132058333333333</v>
      </c>
      <c r="G11250">
        <v>0.15975238095238001</v>
      </c>
      <c r="H11250">
        <v>0.25283333333333302</v>
      </c>
      <c r="I11250">
        <v>0.25969999999999999</v>
      </c>
      <c r="J11250">
        <v>0.42483666666666398</v>
      </c>
    </row>
    <row r="11251" spans="1:10" x14ac:dyDescent="0.25">
      <c r="C11251" t="s">
        <v>31</v>
      </c>
      <c r="D11251" t="s">
        <v>114</v>
      </c>
      <c r="E11251">
        <v>18</v>
      </c>
      <c r="F11251">
        <v>0.145675</v>
      </c>
      <c r="G11251">
        <v>0.16886190476190399</v>
      </c>
      <c r="H11251">
        <v>0.27647500000000003</v>
      </c>
      <c r="I11251">
        <v>0.29603333333333298</v>
      </c>
      <c r="J11251">
        <v>0.57169999999999999</v>
      </c>
    </row>
    <row r="11252" spans="1:10" x14ac:dyDescent="0.25">
      <c r="C11252" t="s">
        <v>31</v>
      </c>
      <c r="D11252" t="s">
        <v>114</v>
      </c>
      <c r="E11252">
        <v>19</v>
      </c>
      <c r="F11252">
        <v>0.158483333333333</v>
      </c>
      <c r="G11252">
        <v>0.27004285714285697</v>
      </c>
      <c r="H11252">
        <v>0.37965833333333299</v>
      </c>
      <c r="I11252">
        <v>0.27843333333333298</v>
      </c>
      <c r="J11252">
        <v>0.482333333333333</v>
      </c>
    </row>
    <row r="11253" spans="1:10" x14ac:dyDescent="0.25">
      <c r="C11253" t="s">
        <v>31</v>
      </c>
      <c r="D11253" t="s">
        <v>114</v>
      </c>
      <c r="E11253">
        <v>20</v>
      </c>
      <c r="F11253">
        <v>0.184516666666666</v>
      </c>
      <c r="G11253">
        <v>0.24917142857142799</v>
      </c>
      <c r="H11253">
        <v>0.50754999999999995</v>
      </c>
      <c r="I11253">
        <v>0.28016666666666601</v>
      </c>
      <c r="J11253">
        <v>0.41139999999999999</v>
      </c>
    </row>
    <row r="11254" spans="1:10" x14ac:dyDescent="0.25">
      <c r="C11254" t="s">
        <v>31</v>
      </c>
      <c r="D11254" t="s">
        <v>114</v>
      </c>
      <c r="E11254">
        <v>21</v>
      </c>
      <c r="F11254">
        <v>0.15183333333333299</v>
      </c>
      <c r="G11254">
        <v>0.20220952380952301</v>
      </c>
      <c r="H11254">
        <v>0.35995833333333299</v>
      </c>
      <c r="I11254">
        <v>0.40633333333333299</v>
      </c>
      <c r="J11254">
        <v>0.44836666666666602</v>
      </c>
    </row>
    <row r="11255" spans="1:10" x14ac:dyDescent="0.25">
      <c r="C11255" t="s">
        <v>31</v>
      </c>
      <c r="D11255" t="s">
        <v>114</v>
      </c>
      <c r="E11255">
        <v>22</v>
      </c>
      <c r="F11255">
        <v>0.14862500000000001</v>
      </c>
      <c r="G11255">
        <v>0.15354285714285701</v>
      </c>
      <c r="H11255">
        <v>0.24151666666666599</v>
      </c>
      <c r="I11255">
        <v>0.216966666666666</v>
      </c>
      <c r="J11255">
        <v>0.223333333333333</v>
      </c>
    </row>
    <row r="11256" spans="1:10" x14ac:dyDescent="0.25">
      <c r="C11256" t="s">
        <v>31</v>
      </c>
      <c r="D11256" t="s">
        <v>114</v>
      </c>
      <c r="E11256">
        <v>23</v>
      </c>
      <c r="F11256">
        <v>0.111058333333333</v>
      </c>
      <c r="G11256">
        <v>0.11813333333333299</v>
      </c>
      <c r="H11256">
        <v>0.182716666666666</v>
      </c>
      <c r="I11256">
        <v>0.402733333333333</v>
      </c>
      <c r="J11256">
        <v>0.18559999999999999</v>
      </c>
    </row>
    <row r="11257" spans="1:10" x14ac:dyDescent="0.25">
      <c r="C11257" t="s">
        <v>31</v>
      </c>
      <c r="D11257" t="s">
        <v>114</v>
      </c>
      <c r="E11257" t="s">
        <v>108</v>
      </c>
      <c r="F11257">
        <v>2.9054083333333298</v>
      </c>
      <c r="G11257">
        <v>4.2070190476190401</v>
      </c>
      <c r="H11257">
        <v>6.1549500000000004</v>
      </c>
      <c r="I11257">
        <v>6.2353333333333296</v>
      </c>
      <c r="J11257">
        <v>8.5075966666666307</v>
      </c>
    </row>
    <row r="11258" spans="1:10" x14ac:dyDescent="0.25">
      <c r="A11258" t="s">
        <v>89</v>
      </c>
      <c r="B11258">
        <v>0</v>
      </c>
      <c r="C11258" t="s">
        <v>31</v>
      </c>
      <c r="D11258" t="s">
        <v>115</v>
      </c>
    </row>
    <row r="11259" spans="1:10" x14ac:dyDescent="0.25">
      <c r="A11259" t="s">
        <v>91</v>
      </c>
      <c r="B11259">
        <v>0</v>
      </c>
      <c r="C11259" t="s">
        <v>31</v>
      </c>
      <c r="D11259" t="s">
        <v>115</v>
      </c>
    </row>
    <row r="11260" spans="1:10" x14ac:dyDescent="0.25">
      <c r="A11260" t="s">
        <v>92</v>
      </c>
      <c r="B11260">
        <v>0</v>
      </c>
      <c r="C11260" t="s">
        <v>31</v>
      </c>
      <c r="D11260" t="s">
        <v>115</v>
      </c>
    </row>
    <row r="11261" spans="1:10" x14ac:dyDescent="0.25">
      <c r="A11261" t="s">
        <v>93</v>
      </c>
      <c r="B11261">
        <v>1</v>
      </c>
      <c r="C11261" t="s">
        <v>31</v>
      </c>
      <c r="D11261" t="s">
        <v>115</v>
      </c>
    </row>
    <row r="11262" spans="1:10" x14ac:dyDescent="0.25">
      <c r="A11262" t="s">
        <v>94</v>
      </c>
      <c r="B11262">
        <v>0</v>
      </c>
      <c r="C11262" t="s">
        <v>31</v>
      </c>
      <c r="D11262" t="s">
        <v>115</v>
      </c>
    </row>
    <row r="11263" spans="1:10" x14ac:dyDescent="0.25">
      <c r="A11263" t="s">
        <v>95</v>
      </c>
      <c r="B11263">
        <v>0</v>
      </c>
      <c r="C11263" t="s">
        <v>31</v>
      </c>
      <c r="D11263" t="s">
        <v>115</v>
      </c>
    </row>
    <row r="11264" spans="1:10" x14ac:dyDescent="0.25">
      <c r="A11264" t="s">
        <v>96</v>
      </c>
      <c r="B11264">
        <v>0</v>
      </c>
      <c r="C11264" t="s">
        <v>31</v>
      </c>
      <c r="D11264" t="s">
        <v>115</v>
      </c>
    </row>
    <row r="11265" spans="1:7" x14ac:dyDescent="0.25">
      <c r="A11265" t="s">
        <v>97</v>
      </c>
      <c r="B11265">
        <v>1</v>
      </c>
      <c r="C11265" t="s">
        <v>31</v>
      </c>
      <c r="D11265" t="s">
        <v>115</v>
      </c>
    </row>
    <row r="11266" spans="1:7" x14ac:dyDescent="0.25">
      <c r="A11266" t="s">
        <v>98</v>
      </c>
      <c r="B11266">
        <v>0</v>
      </c>
      <c r="C11266" t="s">
        <v>31</v>
      </c>
      <c r="D11266" t="s">
        <v>115</v>
      </c>
    </row>
    <row r="11267" spans="1:7" x14ac:dyDescent="0.25">
      <c r="A11267" t="s">
        <v>99</v>
      </c>
      <c r="B11267">
        <v>1</v>
      </c>
      <c r="C11267" t="s">
        <v>31</v>
      </c>
      <c r="D11267" t="s">
        <v>115</v>
      </c>
    </row>
    <row r="11268" spans="1:7" x14ac:dyDescent="0.25">
      <c r="A11268" t="s">
        <v>100</v>
      </c>
      <c r="B11268">
        <v>0</v>
      </c>
      <c r="C11268" t="s">
        <v>31</v>
      </c>
      <c r="D11268" t="s">
        <v>115</v>
      </c>
    </row>
    <row r="11269" spans="1:7" x14ac:dyDescent="0.25">
      <c r="A11269" t="s">
        <v>101</v>
      </c>
      <c r="B11269">
        <v>1</v>
      </c>
      <c r="C11269" t="s">
        <v>31</v>
      </c>
      <c r="D11269" t="s">
        <v>115</v>
      </c>
    </row>
    <row r="11270" spans="1:7" x14ac:dyDescent="0.25">
      <c r="A11270" t="s">
        <v>102</v>
      </c>
      <c r="B11270">
        <v>1</v>
      </c>
      <c r="C11270" t="s">
        <v>31</v>
      </c>
      <c r="D11270" t="s">
        <v>115</v>
      </c>
    </row>
    <row r="11271" spans="1:7" x14ac:dyDescent="0.25">
      <c r="A11271" t="s">
        <v>103</v>
      </c>
      <c r="B11271">
        <v>1</v>
      </c>
      <c r="C11271" t="s">
        <v>31</v>
      </c>
      <c r="D11271" t="s">
        <v>115</v>
      </c>
    </row>
    <row r="11272" spans="1:7" x14ac:dyDescent="0.25">
      <c r="A11272" t="s">
        <v>104</v>
      </c>
      <c r="B11272">
        <v>1</v>
      </c>
      <c r="C11272" t="s">
        <v>31</v>
      </c>
      <c r="D11272" t="s">
        <v>115</v>
      </c>
    </row>
    <row r="11273" spans="1:7" x14ac:dyDescent="0.25">
      <c r="A11273" t="s">
        <v>105</v>
      </c>
      <c r="B11273">
        <v>0</v>
      </c>
      <c r="C11273" t="s">
        <v>31</v>
      </c>
      <c r="D11273" t="s">
        <v>115</v>
      </c>
    </row>
    <row r="11274" spans="1:7" x14ac:dyDescent="0.25">
      <c r="A11274" t="s">
        <v>106</v>
      </c>
      <c r="B11274">
        <v>1</v>
      </c>
      <c r="C11274" t="s">
        <v>31</v>
      </c>
      <c r="D11274" t="s">
        <v>115</v>
      </c>
    </row>
    <row r="11275" spans="1:7" x14ac:dyDescent="0.25">
      <c r="C11275" t="s">
        <v>31</v>
      </c>
      <c r="D11275" t="s">
        <v>116</v>
      </c>
      <c r="E11275">
        <v>0</v>
      </c>
      <c r="F11275">
        <v>0.10164074074074</v>
      </c>
      <c r="G11275">
        <v>0.16094999999999901</v>
      </c>
    </row>
    <row r="11276" spans="1:7" x14ac:dyDescent="0.25">
      <c r="C11276" t="s">
        <v>31</v>
      </c>
      <c r="D11276" t="s">
        <v>116</v>
      </c>
      <c r="E11276">
        <v>1</v>
      </c>
      <c r="F11276">
        <v>8.8277777777777705E-2</v>
      </c>
      <c r="G11276">
        <v>0.14406250000000001</v>
      </c>
    </row>
    <row r="11277" spans="1:7" x14ac:dyDescent="0.25">
      <c r="C11277" t="s">
        <v>31</v>
      </c>
      <c r="D11277" t="s">
        <v>116</v>
      </c>
      <c r="E11277">
        <v>2</v>
      </c>
      <c r="F11277">
        <v>8.3525925925925906E-2</v>
      </c>
      <c r="G11277">
        <v>0.13348749999999901</v>
      </c>
    </row>
    <row r="11278" spans="1:7" x14ac:dyDescent="0.25">
      <c r="C11278" t="s">
        <v>31</v>
      </c>
      <c r="D11278" t="s">
        <v>116</v>
      </c>
      <c r="E11278">
        <v>3</v>
      </c>
      <c r="F11278">
        <v>8.7437037037036994E-2</v>
      </c>
      <c r="G11278">
        <v>0.1072125</v>
      </c>
    </row>
    <row r="11279" spans="1:7" x14ac:dyDescent="0.25">
      <c r="C11279" t="s">
        <v>31</v>
      </c>
      <c r="D11279" t="s">
        <v>116</v>
      </c>
      <c r="E11279">
        <v>4</v>
      </c>
      <c r="F11279">
        <v>8.1762962962962898E-2</v>
      </c>
      <c r="G11279">
        <v>0.113533333333333</v>
      </c>
    </row>
    <row r="11280" spans="1:7" x14ac:dyDescent="0.25">
      <c r="C11280" t="s">
        <v>31</v>
      </c>
      <c r="D11280" t="s">
        <v>116</v>
      </c>
      <c r="E11280">
        <v>5</v>
      </c>
      <c r="F11280">
        <v>0.11028888888888801</v>
      </c>
      <c r="G11280">
        <v>0.12670833333333301</v>
      </c>
    </row>
    <row r="11281" spans="3:7" x14ac:dyDescent="0.25">
      <c r="C11281" t="s">
        <v>31</v>
      </c>
      <c r="D11281" t="s">
        <v>116</v>
      </c>
      <c r="E11281">
        <v>6</v>
      </c>
      <c r="F11281">
        <v>0.13552222222222199</v>
      </c>
      <c r="G11281">
        <v>0.21864583333333301</v>
      </c>
    </row>
    <row r="11282" spans="3:7" x14ac:dyDescent="0.25">
      <c r="C11282" t="s">
        <v>31</v>
      </c>
      <c r="D11282" t="s">
        <v>116</v>
      </c>
      <c r="E11282">
        <v>7</v>
      </c>
      <c r="F11282">
        <v>0.132959259259259</v>
      </c>
      <c r="G11282">
        <v>0.23144166666666599</v>
      </c>
    </row>
    <row r="11283" spans="3:7" x14ac:dyDescent="0.25">
      <c r="C11283" t="s">
        <v>31</v>
      </c>
      <c r="D11283" t="s">
        <v>116</v>
      </c>
      <c r="E11283">
        <v>8</v>
      </c>
      <c r="F11283">
        <v>0.14166296296296199</v>
      </c>
      <c r="G11283">
        <v>0.2441875</v>
      </c>
    </row>
    <row r="11284" spans="3:7" x14ac:dyDescent="0.25">
      <c r="C11284" t="s">
        <v>31</v>
      </c>
      <c r="D11284" t="s">
        <v>116</v>
      </c>
      <c r="E11284">
        <v>9</v>
      </c>
      <c r="F11284">
        <v>0.133318518518518</v>
      </c>
      <c r="G11284">
        <v>0.24354208333333299</v>
      </c>
    </row>
    <row r="11285" spans="3:7" x14ac:dyDescent="0.25">
      <c r="C11285" t="s">
        <v>31</v>
      </c>
      <c r="D11285" t="s">
        <v>116</v>
      </c>
      <c r="E11285">
        <v>10</v>
      </c>
      <c r="F11285">
        <v>0.15368518518518501</v>
      </c>
      <c r="G11285">
        <v>0.26664666666666598</v>
      </c>
    </row>
    <row r="11286" spans="3:7" x14ac:dyDescent="0.25">
      <c r="C11286" t="s">
        <v>31</v>
      </c>
      <c r="D11286" t="s">
        <v>116</v>
      </c>
      <c r="E11286">
        <v>11</v>
      </c>
      <c r="F11286">
        <v>0.15449259259259199</v>
      </c>
      <c r="G11286">
        <v>0.30650999999999901</v>
      </c>
    </row>
    <row r="11287" spans="3:7" x14ac:dyDescent="0.25">
      <c r="C11287" t="s">
        <v>31</v>
      </c>
      <c r="D11287" t="s">
        <v>116</v>
      </c>
      <c r="E11287">
        <v>12</v>
      </c>
      <c r="F11287">
        <v>0.21897037037037001</v>
      </c>
      <c r="G11287">
        <v>0.44573083333333202</v>
      </c>
    </row>
    <row r="11288" spans="3:7" x14ac:dyDescent="0.25">
      <c r="C11288" t="s">
        <v>31</v>
      </c>
      <c r="D11288" t="s">
        <v>116</v>
      </c>
      <c r="E11288">
        <v>13</v>
      </c>
      <c r="F11288">
        <v>0.225174074074074</v>
      </c>
      <c r="G11288">
        <v>0.427729999999999</v>
      </c>
    </row>
    <row r="11289" spans="3:7" x14ac:dyDescent="0.25">
      <c r="C11289" t="s">
        <v>31</v>
      </c>
      <c r="D11289" t="s">
        <v>116</v>
      </c>
      <c r="E11289">
        <v>14</v>
      </c>
      <c r="F11289">
        <v>0.18802592592592501</v>
      </c>
      <c r="G11289">
        <v>0.33572999999999897</v>
      </c>
    </row>
    <row r="11290" spans="3:7" x14ac:dyDescent="0.25">
      <c r="C11290" t="s">
        <v>31</v>
      </c>
      <c r="D11290" t="s">
        <v>116</v>
      </c>
      <c r="E11290">
        <v>15</v>
      </c>
      <c r="F11290">
        <v>0.15428148148148099</v>
      </c>
      <c r="G11290">
        <v>0.26628416666666599</v>
      </c>
    </row>
    <row r="11291" spans="3:7" x14ac:dyDescent="0.25">
      <c r="C11291" t="s">
        <v>31</v>
      </c>
      <c r="D11291" t="s">
        <v>116</v>
      </c>
      <c r="E11291">
        <v>16</v>
      </c>
      <c r="F11291">
        <v>0.14624074074074001</v>
      </c>
      <c r="G11291">
        <v>0.268387916666666</v>
      </c>
    </row>
    <row r="11292" spans="3:7" x14ac:dyDescent="0.25">
      <c r="C11292" t="s">
        <v>31</v>
      </c>
      <c r="D11292" t="s">
        <v>116</v>
      </c>
      <c r="E11292">
        <v>17</v>
      </c>
      <c r="F11292">
        <v>0.140685185185185</v>
      </c>
      <c r="G11292">
        <v>0.25952541666666601</v>
      </c>
    </row>
    <row r="11293" spans="3:7" x14ac:dyDescent="0.25">
      <c r="C11293" t="s">
        <v>31</v>
      </c>
      <c r="D11293" t="s">
        <v>116</v>
      </c>
      <c r="E11293">
        <v>18</v>
      </c>
      <c r="F11293">
        <v>0.15331481481481399</v>
      </c>
      <c r="G11293">
        <v>0.29481666666666601</v>
      </c>
    </row>
    <row r="11294" spans="3:7" x14ac:dyDescent="0.25">
      <c r="C11294" t="s">
        <v>31</v>
      </c>
      <c r="D11294" t="s">
        <v>116</v>
      </c>
      <c r="E11294">
        <v>19</v>
      </c>
      <c r="F11294">
        <v>0.213929629629629</v>
      </c>
      <c r="G11294">
        <v>0.35978333333333301</v>
      </c>
    </row>
    <row r="11295" spans="3:7" x14ac:dyDescent="0.25">
      <c r="C11295" t="s">
        <v>31</v>
      </c>
      <c r="D11295" t="s">
        <v>116</v>
      </c>
      <c r="E11295">
        <v>20</v>
      </c>
      <c r="F11295">
        <v>0.20622592592592501</v>
      </c>
      <c r="G11295">
        <v>0.41849999999999998</v>
      </c>
    </row>
    <row r="11296" spans="3:7" x14ac:dyDescent="0.25">
      <c r="C11296" t="s">
        <v>31</v>
      </c>
      <c r="D11296" t="s">
        <v>116</v>
      </c>
      <c r="E11296">
        <v>21</v>
      </c>
      <c r="F11296">
        <v>0.16652592592592499</v>
      </c>
      <c r="G11296">
        <v>0.352325</v>
      </c>
    </row>
    <row r="11297" spans="1:7" x14ac:dyDescent="0.25">
      <c r="C11297" t="s">
        <v>31</v>
      </c>
      <c r="D11297" t="s">
        <v>116</v>
      </c>
      <c r="E11297">
        <v>22</v>
      </c>
      <c r="F11297">
        <v>0.13651851851851801</v>
      </c>
      <c r="G11297">
        <v>0.230875</v>
      </c>
    </row>
    <row r="11298" spans="1:7" x14ac:dyDescent="0.25">
      <c r="C11298" t="s">
        <v>31</v>
      </c>
      <c r="D11298" t="s">
        <v>116</v>
      </c>
      <c r="E11298">
        <v>23</v>
      </c>
      <c r="F11298">
        <v>0.106492592592592</v>
      </c>
      <c r="G11298">
        <v>0.20399166666666599</v>
      </c>
    </row>
    <row r="11299" spans="1:7" x14ac:dyDescent="0.25">
      <c r="C11299" t="s">
        <v>31</v>
      </c>
      <c r="D11299" t="s">
        <v>116</v>
      </c>
      <c r="E11299" t="s">
        <v>108</v>
      </c>
      <c r="F11299">
        <v>3.46095925925925</v>
      </c>
      <c r="G11299">
        <v>6.1606079166666596</v>
      </c>
    </row>
    <row r="11300" spans="1:7" x14ac:dyDescent="0.25">
      <c r="A11300" t="s">
        <v>89</v>
      </c>
      <c r="B11300">
        <v>1</v>
      </c>
      <c r="C11300" t="s">
        <v>31</v>
      </c>
      <c r="D11300" t="s">
        <v>117</v>
      </c>
    </row>
    <row r="11301" spans="1:7" x14ac:dyDescent="0.25">
      <c r="A11301" t="s">
        <v>91</v>
      </c>
      <c r="B11301">
        <v>1</v>
      </c>
      <c r="C11301" t="s">
        <v>31</v>
      </c>
      <c r="D11301" t="s">
        <v>117</v>
      </c>
    </row>
    <row r="11302" spans="1:7" x14ac:dyDescent="0.25">
      <c r="A11302" t="s">
        <v>92</v>
      </c>
      <c r="B11302">
        <v>1</v>
      </c>
      <c r="C11302" t="s">
        <v>31</v>
      </c>
      <c r="D11302" t="s">
        <v>117</v>
      </c>
    </row>
    <row r="11303" spans="1:7" x14ac:dyDescent="0.25">
      <c r="A11303" t="s">
        <v>93</v>
      </c>
      <c r="B11303">
        <v>2</v>
      </c>
      <c r="C11303" t="s">
        <v>31</v>
      </c>
      <c r="D11303" t="s">
        <v>117</v>
      </c>
    </row>
    <row r="11304" spans="1:7" x14ac:dyDescent="0.25">
      <c r="A11304" t="s">
        <v>94</v>
      </c>
      <c r="B11304">
        <v>1</v>
      </c>
      <c r="C11304" t="s">
        <v>31</v>
      </c>
      <c r="D11304" t="s">
        <v>117</v>
      </c>
    </row>
    <row r="11305" spans="1:7" x14ac:dyDescent="0.25">
      <c r="A11305" t="s">
        <v>95</v>
      </c>
      <c r="B11305">
        <v>1</v>
      </c>
      <c r="C11305" t="s">
        <v>31</v>
      </c>
      <c r="D11305" t="s">
        <v>117</v>
      </c>
    </row>
    <row r="11306" spans="1:7" x14ac:dyDescent="0.25">
      <c r="A11306" t="s">
        <v>96</v>
      </c>
      <c r="B11306">
        <v>0</v>
      </c>
      <c r="C11306" t="s">
        <v>31</v>
      </c>
      <c r="D11306" t="s">
        <v>117</v>
      </c>
    </row>
    <row r="11307" spans="1:7" x14ac:dyDescent="0.25">
      <c r="A11307" t="s">
        <v>97</v>
      </c>
      <c r="B11307">
        <v>2</v>
      </c>
      <c r="C11307" t="s">
        <v>31</v>
      </c>
      <c r="D11307" t="s">
        <v>117</v>
      </c>
    </row>
    <row r="11308" spans="1:7" x14ac:dyDescent="0.25">
      <c r="A11308" t="s">
        <v>98</v>
      </c>
      <c r="B11308">
        <v>0</v>
      </c>
      <c r="C11308" t="s">
        <v>31</v>
      </c>
      <c r="D11308" t="s">
        <v>117</v>
      </c>
    </row>
    <row r="11309" spans="1:7" x14ac:dyDescent="0.25">
      <c r="A11309" t="s">
        <v>99</v>
      </c>
      <c r="B11309">
        <v>2</v>
      </c>
      <c r="C11309" t="s">
        <v>31</v>
      </c>
      <c r="D11309" t="s">
        <v>117</v>
      </c>
    </row>
    <row r="11310" spans="1:7" x14ac:dyDescent="0.25">
      <c r="A11310" t="s">
        <v>100</v>
      </c>
      <c r="B11310">
        <v>0</v>
      </c>
      <c r="C11310" t="s">
        <v>31</v>
      </c>
      <c r="D11310" t="s">
        <v>117</v>
      </c>
    </row>
    <row r="11311" spans="1:7" x14ac:dyDescent="0.25">
      <c r="A11311" t="s">
        <v>101</v>
      </c>
      <c r="B11311">
        <v>2</v>
      </c>
      <c r="C11311" t="s">
        <v>31</v>
      </c>
      <c r="D11311" t="s">
        <v>117</v>
      </c>
    </row>
    <row r="11312" spans="1:7" x14ac:dyDescent="0.25">
      <c r="A11312" t="s">
        <v>102</v>
      </c>
      <c r="B11312">
        <v>1</v>
      </c>
      <c r="C11312" t="s">
        <v>31</v>
      </c>
      <c r="D11312" t="s">
        <v>117</v>
      </c>
    </row>
    <row r="11313" spans="1:8" x14ac:dyDescent="0.25">
      <c r="A11313" t="s">
        <v>103</v>
      </c>
      <c r="B11313">
        <v>2</v>
      </c>
      <c r="C11313" t="s">
        <v>31</v>
      </c>
      <c r="D11313" t="s">
        <v>117</v>
      </c>
    </row>
    <row r="11314" spans="1:8" x14ac:dyDescent="0.25">
      <c r="A11314" t="s">
        <v>104</v>
      </c>
      <c r="B11314">
        <v>2</v>
      </c>
      <c r="C11314" t="s">
        <v>31</v>
      </c>
      <c r="D11314" t="s">
        <v>117</v>
      </c>
    </row>
    <row r="11315" spans="1:8" x14ac:dyDescent="0.25">
      <c r="A11315" t="s">
        <v>105</v>
      </c>
      <c r="B11315">
        <v>0</v>
      </c>
      <c r="C11315" t="s">
        <v>31</v>
      </c>
      <c r="D11315" t="s">
        <v>117</v>
      </c>
    </row>
    <row r="11316" spans="1:8" x14ac:dyDescent="0.25">
      <c r="A11316" t="s">
        <v>106</v>
      </c>
      <c r="B11316">
        <v>2</v>
      </c>
      <c r="C11316" t="s">
        <v>31</v>
      </c>
      <c r="D11316" t="s">
        <v>117</v>
      </c>
    </row>
    <row r="11317" spans="1:8" x14ac:dyDescent="0.25">
      <c r="C11317" t="s">
        <v>31</v>
      </c>
      <c r="D11317" t="s">
        <v>118</v>
      </c>
      <c r="E11317">
        <v>0</v>
      </c>
      <c r="F11317">
        <v>9.5324999999999993E-2</v>
      </c>
      <c r="G11317">
        <v>0.104644444444444</v>
      </c>
      <c r="H11317">
        <v>0.170457142857142</v>
      </c>
    </row>
    <row r="11318" spans="1:8" x14ac:dyDescent="0.25">
      <c r="C11318" t="s">
        <v>31</v>
      </c>
      <c r="D11318" t="s">
        <v>118</v>
      </c>
      <c r="E11318">
        <v>1</v>
      </c>
      <c r="F11318">
        <v>7.6908333333333301E-2</v>
      </c>
      <c r="G11318">
        <v>9.5927777777777695E-2</v>
      </c>
      <c r="H11318">
        <v>0.15197142857142801</v>
      </c>
    </row>
    <row r="11319" spans="1:8" x14ac:dyDescent="0.25">
      <c r="C11319" t="s">
        <v>31</v>
      </c>
      <c r="D11319" t="s">
        <v>118</v>
      </c>
      <c r="E11319">
        <v>2</v>
      </c>
      <c r="F11319">
        <v>7.775E-2</v>
      </c>
      <c r="G11319">
        <v>8.8150000000000006E-2</v>
      </c>
      <c r="H11319">
        <v>0.13996190476190401</v>
      </c>
    </row>
    <row r="11320" spans="1:8" x14ac:dyDescent="0.25">
      <c r="C11320" t="s">
        <v>31</v>
      </c>
      <c r="D11320" t="s">
        <v>118</v>
      </c>
      <c r="E11320">
        <v>3</v>
      </c>
      <c r="F11320">
        <v>8.0049999999999996E-2</v>
      </c>
      <c r="G11320">
        <v>9.1749999999999998E-2</v>
      </c>
      <c r="H11320">
        <v>0.110561904761904</v>
      </c>
    </row>
    <row r="11321" spans="1:8" x14ac:dyDescent="0.25">
      <c r="C11321" t="s">
        <v>31</v>
      </c>
      <c r="D11321" t="s">
        <v>118</v>
      </c>
      <c r="E11321">
        <v>4</v>
      </c>
      <c r="F11321">
        <v>7.7316666666666603E-2</v>
      </c>
      <c r="G11321">
        <v>8.5305555555555496E-2</v>
      </c>
      <c r="H11321">
        <v>0.11757619047619</v>
      </c>
    </row>
    <row r="11322" spans="1:8" x14ac:dyDescent="0.25">
      <c r="C11322" t="s">
        <v>31</v>
      </c>
      <c r="D11322" t="s">
        <v>118</v>
      </c>
      <c r="E11322">
        <v>5</v>
      </c>
      <c r="F11322">
        <v>7.0849999999999996E-2</v>
      </c>
      <c r="G11322">
        <v>0.13213333333333299</v>
      </c>
      <c r="H11322">
        <v>0.13286666666666599</v>
      </c>
    </row>
    <row r="11323" spans="1:8" x14ac:dyDescent="0.25">
      <c r="C11323" t="s">
        <v>31</v>
      </c>
      <c r="D11323" t="s">
        <v>118</v>
      </c>
      <c r="E11323">
        <v>6</v>
      </c>
      <c r="F11323">
        <v>9.2691666666666603E-2</v>
      </c>
      <c r="G11323">
        <v>0.17386111111111099</v>
      </c>
      <c r="H11323">
        <v>0.22213333333333299</v>
      </c>
    </row>
    <row r="11324" spans="1:8" x14ac:dyDescent="0.25">
      <c r="C11324" t="s">
        <v>31</v>
      </c>
      <c r="D11324" t="s">
        <v>118</v>
      </c>
      <c r="E11324">
        <v>7</v>
      </c>
      <c r="F11324">
        <v>0.106641666666666</v>
      </c>
      <c r="G11324">
        <v>0.180022222222222</v>
      </c>
      <c r="H11324">
        <v>0.22020952380952299</v>
      </c>
    </row>
    <row r="11325" spans="1:8" x14ac:dyDescent="0.25">
      <c r="C11325" t="s">
        <v>31</v>
      </c>
      <c r="D11325" t="s">
        <v>118</v>
      </c>
      <c r="E11325">
        <v>8</v>
      </c>
      <c r="F11325">
        <v>0.110249999999999</v>
      </c>
      <c r="G11325">
        <v>0.197188888888888</v>
      </c>
      <c r="H11325">
        <v>0.229190476190476</v>
      </c>
    </row>
    <row r="11326" spans="1:8" x14ac:dyDescent="0.25">
      <c r="C11326" t="s">
        <v>31</v>
      </c>
      <c r="D11326" t="s">
        <v>118</v>
      </c>
      <c r="E11326">
        <v>9</v>
      </c>
      <c r="F11326">
        <v>0.10982500000000001</v>
      </c>
      <c r="G11326">
        <v>0.183216666666666</v>
      </c>
      <c r="H11326">
        <v>0.229943333333333</v>
      </c>
    </row>
    <row r="11327" spans="1:8" x14ac:dyDescent="0.25">
      <c r="C11327" t="s">
        <v>31</v>
      </c>
      <c r="D11327" t="s">
        <v>118</v>
      </c>
      <c r="E11327">
        <v>10</v>
      </c>
      <c r="F11327">
        <v>0.10692499999999899</v>
      </c>
      <c r="G11327">
        <v>0.20471111111111101</v>
      </c>
      <c r="H11327">
        <v>0.26576761904761798</v>
      </c>
    </row>
    <row r="11328" spans="1:8" x14ac:dyDescent="0.25">
      <c r="C11328" t="s">
        <v>31</v>
      </c>
      <c r="D11328" t="s">
        <v>118</v>
      </c>
      <c r="E11328">
        <v>11</v>
      </c>
      <c r="F11328">
        <v>0.110724999999999</v>
      </c>
      <c r="G11328">
        <v>0.193105555555555</v>
      </c>
      <c r="H11328">
        <v>0.32013999999999898</v>
      </c>
    </row>
    <row r="11329" spans="1:8" x14ac:dyDescent="0.25">
      <c r="C11329" t="s">
        <v>31</v>
      </c>
      <c r="D11329" t="s">
        <v>118</v>
      </c>
      <c r="E11329">
        <v>12</v>
      </c>
      <c r="F11329">
        <v>0.14449999999999999</v>
      </c>
      <c r="G11329">
        <v>0.25922222222222202</v>
      </c>
      <c r="H11329">
        <v>0.48617809523809402</v>
      </c>
    </row>
    <row r="11330" spans="1:8" x14ac:dyDescent="0.25">
      <c r="C11330" t="s">
        <v>31</v>
      </c>
      <c r="D11330" t="s">
        <v>118</v>
      </c>
      <c r="E11330">
        <v>13</v>
      </c>
      <c r="F11330">
        <v>0.168341666666666</v>
      </c>
      <c r="G11330">
        <v>0.25950555555555499</v>
      </c>
      <c r="H11330">
        <v>0.45971523809523701</v>
      </c>
    </row>
    <row r="11331" spans="1:8" x14ac:dyDescent="0.25">
      <c r="C11331" t="s">
        <v>31</v>
      </c>
      <c r="D11331" t="s">
        <v>118</v>
      </c>
      <c r="E11331">
        <v>14</v>
      </c>
      <c r="F11331">
        <v>0.14245833333333299</v>
      </c>
      <c r="G11331">
        <v>0.22140555555555499</v>
      </c>
      <c r="H11331">
        <v>0.35425809523809398</v>
      </c>
    </row>
    <row r="11332" spans="1:8" x14ac:dyDescent="0.25">
      <c r="C11332" t="s">
        <v>31</v>
      </c>
      <c r="D11332" t="s">
        <v>118</v>
      </c>
      <c r="E11332">
        <v>15</v>
      </c>
      <c r="F11332">
        <v>0.123783333333333</v>
      </c>
      <c r="G11332">
        <v>0.18354444444444401</v>
      </c>
      <c r="H11332">
        <v>0.27462952380952299</v>
      </c>
    </row>
    <row r="11333" spans="1:8" x14ac:dyDescent="0.25">
      <c r="C11333" t="s">
        <v>31</v>
      </c>
      <c r="D11333" t="s">
        <v>118</v>
      </c>
      <c r="E11333">
        <v>16</v>
      </c>
      <c r="F11333">
        <v>0.12325</v>
      </c>
      <c r="G11333">
        <v>0.16382222222222201</v>
      </c>
      <c r="H11333">
        <v>0.28390523809523699</v>
      </c>
    </row>
    <row r="11334" spans="1:8" x14ac:dyDescent="0.25">
      <c r="C11334" t="s">
        <v>31</v>
      </c>
      <c r="D11334" t="s">
        <v>118</v>
      </c>
      <c r="E11334">
        <v>17</v>
      </c>
      <c r="F11334">
        <v>0.12741666666666601</v>
      </c>
      <c r="G11334">
        <v>0.14903333333333299</v>
      </c>
      <c r="H11334">
        <v>0.27692904761904702</v>
      </c>
    </row>
    <row r="11335" spans="1:8" x14ac:dyDescent="0.25">
      <c r="C11335" t="s">
        <v>31</v>
      </c>
      <c r="D11335" t="s">
        <v>118</v>
      </c>
      <c r="E11335">
        <v>18</v>
      </c>
      <c r="F11335">
        <v>0.13917499999999999</v>
      </c>
      <c r="G11335">
        <v>0.16180555555555501</v>
      </c>
      <c r="H11335">
        <v>0.31583333333333302</v>
      </c>
    </row>
    <row r="11336" spans="1:8" x14ac:dyDescent="0.25">
      <c r="C11336" t="s">
        <v>31</v>
      </c>
      <c r="D11336" t="s">
        <v>118</v>
      </c>
      <c r="E11336">
        <v>19</v>
      </c>
      <c r="F11336">
        <v>0.15132499999999999</v>
      </c>
      <c r="G11336">
        <v>0.27938333333333298</v>
      </c>
      <c r="H11336">
        <v>0.36029047619047599</v>
      </c>
    </row>
    <row r="11337" spans="1:8" x14ac:dyDescent="0.25">
      <c r="C11337" t="s">
        <v>31</v>
      </c>
      <c r="D11337" t="s">
        <v>118</v>
      </c>
      <c r="E11337">
        <v>20</v>
      </c>
      <c r="F11337">
        <v>0.17395833333333299</v>
      </c>
      <c r="G11337">
        <v>0.25862777777777701</v>
      </c>
      <c r="H11337">
        <v>0.42234761904761903</v>
      </c>
    </row>
    <row r="11338" spans="1:8" x14ac:dyDescent="0.25">
      <c r="C11338" t="s">
        <v>31</v>
      </c>
      <c r="D11338" t="s">
        <v>118</v>
      </c>
      <c r="E11338">
        <v>21</v>
      </c>
      <c r="F11338">
        <v>0.14752499999999999</v>
      </c>
      <c r="G11338">
        <v>0.199294444444444</v>
      </c>
      <c r="H11338">
        <v>0.36163809523809498</v>
      </c>
    </row>
    <row r="11339" spans="1:8" x14ac:dyDescent="0.25">
      <c r="C11339" t="s">
        <v>31</v>
      </c>
      <c r="D11339" t="s">
        <v>118</v>
      </c>
      <c r="E11339">
        <v>22</v>
      </c>
      <c r="F11339">
        <v>0.14344999999999999</v>
      </c>
      <c r="G11339">
        <v>0.14821111111111099</v>
      </c>
      <c r="H11339">
        <v>0.23037142857142801</v>
      </c>
    </row>
    <row r="11340" spans="1:8" x14ac:dyDescent="0.25">
      <c r="C11340" t="s">
        <v>31</v>
      </c>
      <c r="D11340" t="s">
        <v>118</v>
      </c>
      <c r="E11340">
        <v>23</v>
      </c>
      <c r="F11340">
        <v>0.11385000000000001</v>
      </c>
      <c r="G11340">
        <v>0.108855555555555</v>
      </c>
      <c r="H11340">
        <v>0.21169047619047601</v>
      </c>
    </row>
    <row r="11341" spans="1:8" x14ac:dyDescent="0.25">
      <c r="C11341" t="s">
        <v>31</v>
      </c>
      <c r="D11341" t="s">
        <v>118</v>
      </c>
      <c r="E11341" t="s">
        <v>108</v>
      </c>
      <c r="F11341">
        <v>2.81429166666666</v>
      </c>
      <c r="G11341">
        <v>4.1227277777777704</v>
      </c>
      <c r="H11341">
        <v>6.3485661904761796</v>
      </c>
    </row>
    <row r="11342" spans="1:8" x14ac:dyDescent="0.25">
      <c r="A11342" t="s">
        <v>89</v>
      </c>
      <c r="B11342">
        <v>1</v>
      </c>
      <c r="C11342" t="s">
        <v>31</v>
      </c>
      <c r="D11342" t="s">
        <v>119</v>
      </c>
    </row>
    <row r="11343" spans="1:8" x14ac:dyDescent="0.25">
      <c r="A11343" t="s">
        <v>91</v>
      </c>
      <c r="B11343">
        <v>1</v>
      </c>
      <c r="C11343" t="s">
        <v>31</v>
      </c>
      <c r="D11343" t="s">
        <v>119</v>
      </c>
    </row>
    <row r="11344" spans="1:8" x14ac:dyDescent="0.25">
      <c r="A11344" t="s">
        <v>92</v>
      </c>
      <c r="B11344">
        <v>1</v>
      </c>
      <c r="C11344" t="s">
        <v>31</v>
      </c>
      <c r="D11344" t="s">
        <v>119</v>
      </c>
    </row>
    <row r="11345" spans="1:9" x14ac:dyDescent="0.25">
      <c r="A11345" t="s">
        <v>93</v>
      </c>
      <c r="B11345">
        <v>3</v>
      </c>
      <c r="C11345" t="s">
        <v>31</v>
      </c>
      <c r="D11345" t="s">
        <v>119</v>
      </c>
    </row>
    <row r="11346" spans="1:9" x14ac:dyDescent="0.25">
      <c r="A11346" t="s">
        <v>94</v>
      </c>
      <c r="B11346">
        <v>1</v>
      </c>
      <c r="C11346" t="s">
        <v>31</v>
      </c>
      <c r="D11346" t="s">
        <v>119</v>
      </c>
    </row>
    <row r="11347" spans="1:9" x14ac:dyDescent="0.25">
      <c r="A11347" t="s">
        <v>95</v>
      </c>
      <c r="B11347">
        <v>1</v>
      </c>
      <c r="C11347" t="s">
        <v>31</v>
      </c>
      <c r="D11347" t="s">
        <v>119</v>
      </c>
    </row>
    <row r="11348" spans="1:9" x14ac:dyDescent="0.25">
      <c r="A11348" t="s">
        <v>96</v>
      </c>
      <c r="B11348">
        <v>0</v>
      </c>
      <c r="C11348" t="s">
        <v>31</v>
      </c>
      <c r="D11348" t="s">
        <v>119</v>
      </c>
    </row>
    <row r="11349" spans="1:9" x14ac:dyDescent="0.25">
      <c r="A11349" t="s">
        <v>97</v>
      </c>
      <c r="B11349">
        <v>2</v>
      </c>
      <c r="C11349" t="s">
        <v>31</v>
      </c>
      <c r="D11349" t="s">
        <v>119</v>
      </c>
    </row>
    <row r="11350" spans="1:9" x14ac:dyDescent="0.25">
      <c r="A11350" t="s">
        <v>98</v>
      </c>
      <c r="B11350">
        <v>0</v>
      </c>
      <c r="C11350" t="s">
        <v>31</v>
      </c>
      <c r="D11350" t="s">
        <v>119</v>
      </c>
    </row>
    <row r="11351" spans="1:9" x14ac:dyDescent="0.25">
      <c r="A11351" t="s">
        <v>99</v>
      </c>
      <c r="B11351">
        <v>2</v>
      </c>
      <c r="C11351" t="s">
        <v>31</v>
      </c>
      <c r="D11351" t="s">
        <v>119</v>
      </c>
    </row>
    <row r="11352" spans="1:9" x14ac:dyDescent="0.25">
      <c r="A11352" t="s">
        <v>100</v>
      </c>
      <c r="B11352">
        <v>0</v>
      </c>
      <c r="C11352" t="s">
        <v>31</v>
      </c>
      <c r="D11352" t="s">
        <v>119</v>
      </c>
    </row>
    <row r="11353" spans="1:9" x14ac:dyDescent="0.25">
      <c r="A11353" t="s">
        <v>101</v>
      </c>
      <c r="B11353">
        <v>2</v>
      </c>
      <c r="C11353" t="s">
        <v>31</v>
      </c>
      <c r="D11353" t="s">
        <v>119</v>
      </c>
    </row>
    <row r="11354" spans="1:9" x14ac:dyDescent="0.25">
      <c r="A11354" t="s">
        <v>102</v>
      </c>
      <c r="B11354">
        <v>1</v>
      </c>
      <c r="C11354" t="s">
        <v>31</v>
      </c>
      <c r="D11354" t="s">
        <v>119</v>
      </c>
    </row>
    <row r="11355" spans="1:9" x14ac:dyDescent="0.25">
      <c r="A11355" t="s">
        <v>103</v>
      </c>
      <c r="B11355">
        <v>2</v>
      </c>
      <c r="C11355" t="s">
        <v>31</v>
      </c>
      <c r="D11355" t="s">
        <v>119</v>
      </c>
    </row>
    <row r="11356" spans="1:9" x14ac:dyDescent="0.25">
      <c r="A11356" t="s">
        <v>104</v>
      </c>
      <c r="B11356">
        <v>2</v>
      </c>
      <c r="C11356" t="s">
        <v>31</v>
      </c>
      <c r="D11356" t="s">
        <v>119</v>
      </c>
    </row>
    <row r="11357" spans="1:9" x14ac:dyDescent="0.25">
      <c r="A11357" t="s">
        <v>105</v>
      </c>
      <c r="B11357">
        <v>0</v>
      </c>
      <c r="C11357" t="s">
        <v>31</v>
      </c>
      <c r="D11357" t="s">
        <v>119</v>
      </c>
    </row>
    <row r="11358" spans="1:9" x14ac:dyDescent="0.25">
      <c r="A11358" t="s">
        <v>106</v>
      </c>
      <c r="B11358">
        <v>2</v>
      </c>
      <c r="C11358" t="s">
        <v>31</v>
      </c>
      <c r="D11358" t="s">
        <v>119</v>
      </c>
    </row>
    <row r="11359" spans="1:9" x14ac:dyDescent="0.25">
      <c r="C11359" t="s">
        <v>31</v>
      </c>
      <c r="D11359" t="s">
        <v>120</v>
      </c>
      <c r="E11359">
        <v>0</v>
      </c>
      <c r="F11359">
        <v>9.5324999999999993E-2</v>
      </c>
      <c r="G11359">
        <v>0.104644444444444</v>
      </c>
      <c r="H11359">
        <v>0.172705555555555</v>
      </c>
      <c r="I11359">
        <v>0.156966666666666</v>
      </c>
    </row>
    <row r="11360" spans="1:9" x14ac:dyDescent="0.25">
      <c r="C11360" t="s">
        <v>31</v>
      </c>
      <c r="D11360" t="s">
        <v>120</v>
      </c>
      <c r="E11360">
        <v>1</v>
      </c>
      <c r="F11360">
        <v>7.6908333333333301E-2</v>
      </c>
      <c r="G11360">
        <v>9.5927777777777695E-2</v>
      </c>
      <c r="H11360">
        <v>0.150805555555555</v>
      </c>
      <c r="I11360">
        <v>0.15896666666666601</v>
      </c>
    </row>
    <row r="11361" spans="3:9" x14ac:dyDescent="0.25">
      <c r="C11361" t="s">
        <v>31</v>
      </c>
      <c r="D11361" t="s">
        <v>120</v>
      </c>
      <c r="E11361">
        <v>2</v>
      </c>
      <c r="F11361">
        <v>7.775E-2</v>
      </c>
      <c r="G11361">
        <v>8.8150000000000006E-2</v>
      </c>
      <c r="H11361">
        <v>0.13675555555555499</v>
      </c>
      <c r="I11361">
        <v>0.15919999999999901</v>
      </c>
    </row>
    <row r="11362" spans="3:9" x14ac:dyDescent="0.25">
      <c r="C11362" t="s">
        <v>31</v>
      </c>
      <c r="D11362" t="s">
        <v>120</v>
      </c>
      <c r="E11362">
        <v>3</v>
      </c>
      <c r="F11362">
        <v>8.0049999999999996E-2</v>
      </c>
      <c r="G11362">
        <v>9.1749999999999998E-2</v>
      </c>
      <c r="H11362">
        <v>0.104477777777777</v>
      </c>
      <c r="I11362">
        <v>0.14706666666666601</v>
      </c>
    </row>
    <row r="11363" spans="3:9" x14ac:dyDescent="0.25">
      <c r="C11363" t="s">
        <v>31</v>
      </c>
      <c r="D11363" t="s">
        <v>120</v>
      </c>
      <c r="E11363">
        <v>4</v>
      </c>
      <c r="F11363">
        <v>7.7316666666666603E-2</v>
      </c>
      <c r="G11363">
        <v>8.5305555555555496E-2</v>
      </c>
      <c r="H11363">
        <v>0.110594444444444</v>
      </c>
      <c r="I11363">
        <v>0.15946666666666601</v>
      </c>
    </row>
    <row r="11364" spans="3:9" x14ac:dyDescent="0.25">
      <c r="C11364" t="s">
        <v>31</v>
      </c>
      <c r="D11364" t="s">
        <v>120</v>
      </c>
      <c r="E11364">
        <v>5</v>
      </c>
      <c r="F11364">
        <v>7.0849999999999996E-2</v>
      </c>
      <c r="G11364">
        <v>0.13213333333333299</v>
      </c>
      <c r="H11364">
        <v>0.119638888888888</v>
      </c>
      <c r="I11364">
        <v>0.212233333333333</v>
      </c>
    </row>
    <row r="11365" spans="3:9" x14ac:dyDescent="0.25">
      <c r="C11365" t="s">
        <v>31</v>
      </c>
      <c r="D11365" t="s">
        <v>120</v>
      </c>
      <c r="E11365">
        <v>6</v>
      </c>
      <c r="F11365">
        <v>9.2691666666666603E-2</v>
      </c>
      <c r="G11365">
        <v>0.17386111111111099</v>
      </c>
      <c r="H11365">
        <v>0.21759444444444401</v>
      </c>
      <c r="I11365">
        <v>0.24936666666666599</v>
      </c>
    </row>
    <row r="11366" spans="3:9" x14ac:dyDescent="0.25">
      <c r="C11366" t="s">
        <v>31</v>
      </c>
      <c r="D11366" t="s">
        <v>120</v>
      </c>
      <c r="E11366">
        <v>7</v>
      </c>
      <c r="F11366">
        <v>0.106641666666666</v>
      </c>
      <c r="G11366">
        <v>0.180022222222222</v>
      </c>
      <c r="H11366">
        <v>0.19145555555555499</v>
      </c>
      <c r="I11366">
        <v>0.39273333333333299</v>
      </c>
    </row>
    <row r="11367" spans="3:9" x14ac:dyDescent="0.25">
      <c r="C11367" t="s">
        <v>31</v>
      </c>
      <c r="D11367" t="s">
        <v>120</v>
      </c>
      <c r="E11367">
        <v>8</v>
      </c>
      <c r="F11367">
        <v>0.110249999999999</v>
      </c>
      <c r="G11367">
        <v>0.197188888888888</v>
      </c>
      <c r="H11367">
        <v>0.193444444444444</v>
      </c>
      <c r="I11367">
        <v>0.44366666666666599</v>
      </c>
    </row>
    <row r="11368" spans="3:9" x14ac:dyDescent="0.25">
      <c r="C11368" t="s">
        <v>31</v>
      </c>
      <c r="D11368" t="s">
        <v>120</v>
      </c>
      <c r="E11368">
        <v>9</v>
      </c>
      <c r="F11368">
        <v>0.10982500000000001</v>
      </c>
      <c r="G11368">
        <v>0.183216666666666</v>
      </c>
      <c r="H11368">
        <v>0.20712777777777699</v>
      </c>
      <c r="I11368">
        <v>0.36683666666666398</v>
      </c>
    </row>
    <row r="11369" spans="3:9" x14ac:dyDescent="0.25">
      <c r="C11369" t="s">
        <v>31</v>
      </c>
      <c r="D11369" t="s">
        <v>120</v>
      </c>
      <c r="E11369">
        <v>10</v>
      </c>
      <c r="F11369">
        <v>0.10692499999999899</v>
      </c>
      <c r="G11369">
        <v>0.20471111111111101</v>
      </c>
      <c r="H11369">
        <v>0.22589999999999999</v>
      </c>
      <c r="I11369">
        <v>0.50497333333332906</v>
      </c>
    </row>
    <row r="11370" spans="3:9" x14ac:dyDescent="0.25">
      <c r="C11370" t="s">
        <v>31</v>
      </c>
      <c r="D11370" t="s">
        <v>120</v>
      </c>
      <c r="E11370">
        <v>11</v>
      </c>
      <c r="F11370">
        <v>0.110724999999999</v>
      </c>
      <c r="G11370">
        <v>0.193105555555555</v>
      </c>
      <c r="H11370">
        <v>0.27761111111111098</v>
      </c>
      <c r="I11370">
        <v>0.57531333333332602</v>
      </c>
    </row>
    <row r="11371" spans="3:9" x14ac:dyDescent="0.25">
      <c r="C11371" t="s">
        <v>31</v>
      </c>
      <c r="D11371" t="s">
        <v>120</v>
      </c>
      <c r="E11371">
        <v>12</v>
      </c>
      <c r="F11371">
        <v>0.14449999999999999</v>
      </c>
      <c r="G11371">
        <v>0.25922222222222202</v>
      </c>
      <c r="H11371">
        <v>0.46633333333333299</v>
      </c>
      <c r="I11371">
        <v>0.60524666666665905</v>
      </c>
    </row>
    <row r="11372" spans="3:9" x14ac:dyDescent="0.25">
      <c r="C11372" t="s">
        <v>31</v>
      </c>
      <c r="D11372" t="s">
        <v>120</v>
      </c>
      <c r="E11372">
        <v>13</v>
      </c>
      <c r="F11372">
        <v>0.168341666666666</v>
      </c>
      <c r="G11372">
        <v>0.25950555555555499</v>
      </c>
      <c r="H11372">
        <v>0.46156666666666601</v>
      </c>
      <c r="I11372">
        <v>0.44860666666666299</v>
      </c>
    </row>
    <row r="11373" spans="3:9" x14ac:dyDescent="0.25">
      <c r="C11373" t="s">
        <v>31</v>
      </c>
      <c r="D11373" t="s">
        <v>120</v>
      </c>
      <c r="E11373">
        <v>14</v>
      </c>
      <c r="F11373">
        <v>0.14245833333333299</v>
      </c>
      <c r="G11373">
        <v>0.22140555555555499</v>
      </c>
      <c r="H11373">
        <v>0.35694999999999999</v>
      </c>
      <c r="I11373">
        <v>0.338106666666663</v>
      </c>
    </row>
    <row r="11374" spans="3:9" x14ac:dyDescent="0.25">
      <c r="C11374" t="s">
        <v>31</v>
      </c>
      <c r="D11374" t="s">
        <v>120</v>
      </c>
      <c r="E11374">
        <v>15</v>
      </c>
      <c r="F11374">
        <v>0.123783333333333</v>
      </c>
      <c r="G11374">
        <v>0.18354444444444401</v>
      </c>
      <c r="H11374">
        <v>0.25797222222222199</v>
      </c>
      <c r="I11374">
        <v>0.37457333333332898</v>
      </c>
    </row>
    <row r="11375" spans="3:9" x14ac:dyDescent="0.25">
      <c r="C11375" t="s">
        <v>31</v>
      </c>
      <c r="D11375" t="s">
        <v>120</v>
      </c>
      <c r="E11375">
        <v>16</v>
      </c>
      <c r="F11375">
        <v>0.12325</v>
      </c>
      <c r="G11375">
        <v>0.16382222222222201</v>
      </c>
      <c r="H11375">
        <v>0.25343888888888799</v>
      </c>
      <c r="I11375">
        <v>0.46670333333333103</v>
      </c>
    </row>
    <row r="11376" spans="3:9" x14ac:dyDescent="0.25">
      <c r="C11376" t="s">
        <v>31</v>
      </c>
      <c r="D11376" t="s">
        <v>120</v>
      </c>
      <c r="E11376">
        <v>17</v>
      </c>
      <c r="F11376">
        <v>0.12741666666666601</v>
      </c>
      <c r="G11376">
        <v>0.14903333333333299</v>
      </c>
      <c r="H11376">
        <v>0.25227777777777699</v>
      </c>
      <c r="I11376">
        <v>0.42483666666666398</v>
      </c>
    </row>
    <row r="11377" spans="1:9" x14ac:dyDescent="0.25">
      <c r="C11377" t="s">
        <v>31</v>
      </c>
      <c r="D11377" t="s">
        <v>120</v>
      </c>
      <c r="E11377">
        <v>18</v>
      </c>
      <c r="F11377">
        <v>0.13917499999999999</v>
      </c>
      <c r="G11377">
        <v>0.16180555555555501</v>
      </c>
      <c r="H11377">
        <v>0.27318888888888798</v>
      </c>
      <c r="I11377">
        <v>0.57169999999999999</v>
      </c>
    </row>
    <row r="11378" spans="1:9" x14ac:dyDescent="0.25">
      <c r="C11378" t="s">
        <v>31</v>
      </c>
      <c r="D11378" t="s">
        <v>120</v>
      </c>
      <c r="E11378">
        <v>19</v>
      </c>
      <c r="F11378">
        <v>0.15132499999999999</v>
      </c>
      <c r="G11378">
        <v>0.27938333333333298</v>
      </c>
      <c r="H11378">
        <v>0.33994999999999997</v>
      </c>
      <c r="I11378">
        <v>0.482333333333333</v>
      </c>
    </row>
    <row r="11379" spans="1:9" x14ac:dyDescent="0.25">
      <c r="C11379" t="s">
        <v>31</v>
      </c>
      <c r="D11379" t="s">
        <v>120</v>
      </c>
      <c r="E11379">
        <v>20</v>
      </c>
      <c r="F11379">
        <v>0.17395833333333299</v>
      </c>
      <c r="G11379">
        <v>0.25862777777777701</v>
      </c>
      <c r="H11379">
        <v>0.42417222222222201</v>
      </c>
      <c r="I11379">
        <v>0.41139999999999999</v>
      </c>
    </row>
    <row r="11380" spans="1:9" x14ac:dyDescent="0.25">
      <c r="C11380" t="s">
        <v>31</v>
      </c>
      <c r="D11380" t="s">
        <v>120</v>
      </c>
      <c r="E11380">
        <v>21</v>
      </c>
      <c r="F11380">
        <v>0.14752499999999999</v>
      </c>
      <c r="G11380">
        <v>0.199294444444444</v>
      </c>
      <c r="H11380">
        <v>0.34718333333333301</v>
      </c>
      <c r="I11380">
        <v>0.44836666666666602</v>
      </c>
    </row>
    <row r="11381" spans="1:9" x14ac:dyDescent="0.25">
      <c r="C11381" t="s">
        <v>31</v>
      </c>
      <c r="D11381" t="s">
        <v>120</v>
      </c>
      <c r="E11381">
        <v>22</v>
      </c>
      <c r="F11381">
        <v>0.14344999999999999</v>
      </c>
      <c r="G11381">
        <v>0.14821111111111099</v>
      </c>
      <c r="H11381">
        <v>0.231544444444444</v>
      </c>
      <c r="I11381">
        <v>0.223333333333333</v>
      </c>
    </row>
    <row r="11382" spans="1:9" x14ac:dyDescent="0.25">
      <c r="C11382" t="s">
        <v>31</v>
      </c>
      <c r="D11382" t="s">
        <v>120</v>
      </c>
      <c r="E11382">
        <v>23</v>
      </c>
      <c r="F11382">
        <v>0.11385000000000001</v>
      </c>
      <c r="G11382">
        <v>0.108855555555555</v>
      </c>
      <c r="H11382">
        <v>0.216038888888888</v>
      </c>
      <c r="I11382">
        <v>0.18559999999999999</v>
      </c>
    </row>
    <row r="11383" spans="1:9" x14ac:dyDescent="0.25">
      <c r="C11383" t="s">
        <v>31</v>
      </c>
      <c r="D11383" t="s">
        <v>120</v>
      </c>
      <c r="E11383" t="s">
        <v>108</v>
      </c>
      <c r="F11383">
        <v>2.81429166666666</v>
      </c>
      <c r="G11383">
        <v>4.1227277777777704</v>
      </c>
      <c r="H11383">
        <v>5.9887277777777701</v>
      </c>
      <c r="I11383">
        <v>8.5075966666666307</v>
      </c>
    </row>
    <row r="11384" spans="1:9" x14ac:dyDescent="0.25">
      <c r="A11384" t="s">
        <v>89</v>
      </c>
      <c r="B11384">
        <v>1</v>
      </c>
      <c r="C11384" t="s">
        <v>31</v>
      </c>
      <c r="D11384" t="s">
        <v>121</v>
      </c>
    </row>
    <row r="11385" spans="1:9" x14ac:dyDescent="0.25">
      <c r="A11385" t="s">
        <v>91</v>
      </c>
      <c r="B11385">
        <v>1</v>
      </c>
      <c r="C11385" t="s">
        <v>31</v>
      </c>
      <c r="D11385" t="s">
        <v>121</v>
      </c>
    </row>
    <row r="11386" spans="1:9" x14ac:dyDescent="0.25">
      <c r="A11386" t="s">
        <v>92</v>
      </c>
      <c r="B11386">
        <v>1</v>
      </c>
      <c r="C11386" t="s">
        <v>31</v>
      </c>
      <c r="D11386" t="s">
        <v>121</v>
      </c>
    </row>
    <row r="11387" spans="1:9" x14ac:dyDescent="0.25">
      <c r="A11387" t="s">
        <v>93</v>
      </c>
      <c r="B11387">
        <v>4</v>
      </c>
      <c r="C11387" t="s">
        <v>31</v>
      </c>
      <c r="D11387" t="s">
        <v>121</v>
      </c>
    </row>
    <row r="11388" spans="1:9" x14ac:dyDescent="0.25">
      <c r="A11388" t="s">
        <v>94</v>
      </c>
      <c r="B11388">
        <v>1</v>
      </c>
      <c r="C11388" t="s">
        <v>31</v>
      </c>
      <c r="D11388" t="s">
        <v>121</v>
      </c>
    </row>
    <row r="11389" spans="1:9" x14ac:dyDescent="0.25">
      <c r="A11389" t="s">
        <v>95</v>
      </c>
      <c r="B11389">
        <v>1</v>
      </c>
      <c r="C11389" t="s">
        <v>31</v>
      </c>
      <c r="D11389" t="s">
        <v>121</v>
      </c>
    </row>
    <row r="11390" spans="1:9" x14ac:dyDescent="0.25">
      <c r="A11390" t="s">
        <v>96</v>
      </c>
      <c r="B11390">
        <v>0</v>
      </c>
      <c r="C11390" t="s">
        <v>31</v>
      </c>
      <c r="D11390" t="s">
        <v>121</v>
      </c>
    </row>
    <row r="11391" spans="1:9" x14ac:dyDescent="0.25">
      <c r="A11391" t="s">
        <v>97</v>
      </c>
      <c r="B11391">
        <v>2</v>
      </c>
      <c r="C11391" t="s">
        <v>31</v>
      </c>
      <c r="D11391" t="s">
        <v>121</v>
      </c>
    </row>
    <row r="11392" spans="1:9" x14ac:dyDescent="0.25">
      <c r="A11392" t="s">
        <v>98</v>
      </c>
      <c r="B11392">
        <v>0</v>
      </c>
      <c r="C11392" t="s">
        <v>31</v>
      </c>
      <c r="D11392" t="s">
        <v>121</v>
      </c>
    </row>
    <row r="11393" spans="1:10" x14ac:dyDescent="0.25">
      <c r="A11393" t="s">
        <v>99</v>
      </c>
      <c r="B11393">
        <v>2</v>
      </c>
      <c r="C11393" t="s">
        <v>31</v>
      </c>
      <c r="D11393" t="s">
        <v>121</v>
      </c>
    </row>
    <row r="11394" spans="1:10" x14ac:dyDescent="0.25">
      <c r="A11394" t="s">
        <v>100</v>
      </c>
      <c r="B11394">
        <v>0</v>
      </c>
      <c r="C11394" t="s">
        <v>31</v>
      </c>
      <c r="D11394" t="s">
        <v>121</v>
      </c>
    </row>
    <row r="11395" spans="1:10" x14ac:dyDescent="0.25">
      <c r="A11395" t="s">
        <v>101</v>
      </c>
      <c r="B11395">
        <v>2</v>
      </c>
      <c r="C11395" t="s">
        <v>31</v>
      </c>
      <c r="D11395" t="s">
        <v>121</v>
      </c>
    </row>
    <row r="11396" spans="1:10" x14ac:dyDescent="0.25">
      <c r="A11396" t="s">
        <v>102</v>
      </c>
      <c r="B11396">
        <v>1</v>
      </c>
      <c r="C11396" t="s">
        <v>31</v>
      </c>
      <c r="D11396" t="s">
        <v>121</v>
      </c>
    </row>
    <row r="11397" spans="1:10" x14ac:dyDescent="0.25">
      <c r="A11397" t="s">
        <v>103</v>
      </c>
      <c r="B11397">
        <v>3</v>
      </c>
      <c r="C11397" t="s">
        <v>31</v>
      </c>
      <c r="D11397" t="s">
        <v>121</v>
      </c>
    </row>
    <row r="11398" spans="1:10" x14ac:dyDescent="0.25">
      <c r="A11398" t="s">
        <v>104</v>
      </c>
      <c r="B11398">
        <v>2</v>
      </c>
      <c r="C11398" t="s">
        <v>31</v>
      </c>
      <c r="D11398" t="s">
        <v>121</v>
      </c>
    </row>
    <row r="11399" spans="1:10" x14ac:dyDescent="0.25">
      <c r="A11399" t="s">
        <v>105</v>
      </c>
      <c r="B11399">
        <v>0</v>
      </c>
      <c r="C11399" t="s">
        <v>31</v>
      </c>
      <c r="D11399" t="s">
        <v>121</v>
      </c>
    </row>
    <row r="11400" spans="1:10" x14ac:dyDescent="0.25">
      <c r="A11400" t="s">
        <v>106</v>
      </c>
      <c r="B11400">
        <v>2</v>
      </c>
      <c r="C11400" t="s">
        <v>31</v>
      </c>
      <c r="D11400" t="s">
        <v>121</v>
      </c>
    </row>
    <row r="11401" spans="1:10" x14ac:dyDescent="0.25">
      <c r="C11401" t="s">
        <v>31</v>
      </c>
      <c r="D11401" t="s">
        <v>122</v>
      </c>
      <c r="E11401">
        <v>0</v>
      </c>
      <c r="F11401">
        <v>9.5324999999999993E-2</v>
      </c>
      <c r="G11401">
        <v>0.104644444444444</v>
      </c>
      <c r="H11401">
        <v>0.131753333333333</v>
      </c>
      <c r="I11401">
        <v>0.37746666666666601</v>
      </c>
      <c r="J11401">
        <v>0.156966666666666</v>
      </c>
    </row>
    <row r="11402" spans="1:10" x14ac:dyDescent="0.25">
      <c r="C11402" t="s">
        <v>31</v>
      </c>
      <c r="D11402" t="s">
        <v>122</v>
      </c>
      <c r="E11402">
        <v>1</v>
      </c>
      <c r="F11402">
        <v>7.6908333333333301E-2</v>
      </c>
      <c r="G11402">
        <v>9.5927777777777695E-2</v>
      </c>
      <c r="H11402">
        <v>0.12622666666666599</v>
      </c>
      <c r="I11402">
        <v>0.2737</v>
      </c>
      <c r="J11402">
        <v>0.15896666666666601</v>
      </c>
    </row>
    <row r="11403" spans="1:10" x14ac:dyDescent="0.25">
      <c r="C11403" t="s">
        <v>31</v>
      </c>
      <c r="D11403" t="s">
        <v>122</v>
      </c>
      <c r="E11403">
        <v>2</v>
      </c>
      <c r="F11403">
        <v>7.775E-2</v>
      </c>
      <c r="G11403">
        <v>8.8150000000000006E-2</v>
      </c>
      <c r="H11403">
        <v>0.116193333333333</v>
      </c>
      <c r="I11403">
        <v>0.23956666666666601</v>
      </c>
      <c r="J11403">
        <v>0.15919999999999901</v>
      </c>
    </row>
    <row r="11404" spans="1:10" x14ac:dyDescent="0.25">
      <c r="C11404" t="s">
        <v>31</v>
      </c>
      <c r="D11404" t="s">
        <v>122</v>
      </c>
      <c r="E11404">
        <v>3</v>
      </c>
      <c r="F11404">
        <v>8.0049999999999996E-2</v>
      </c>
      <c r="G11404">
        <v>9.1749999999999998E-2</v>
      </c>
      <c r="H11404">
        <v>9.7273333333333295E-2</v>
      </c>
      <c r="I11404">
        <v>0.14049999999999899</v>
      </c>
      <c r="J11404">
        <v>0.14706666666666601</v>
      </c>
    </row>
    <row r="11405" spans="1:10" x14ac:dyDescent="0.25">
      <c r="C11405" t="s">
        <v>31</v>
      </c>
      <c r="D11405" t="s">
        <v>122</v>
      </c>
      <c r="E11405">
        <v>4</v>
      </c>
      <c r="F11405">
        <v>7.7316666666666603E-2</v>
      </c>
      <c r="G11405">
        <v>8.5305555555555496E-2</v>
      </c>
      <c r="H11405">
        <v>9.9713333333333307E-2</v>
      </c>
      <c r="I11405">
        <v>0.16500000000000001</v>
      </c>
      <c r="J11405">
        <v>0.15946666666666601</v>
      </c>
    </row>
    <row r="11406" spans="1:10" x14ac:dyDescent="0.25">
      <c r="C11406" t="s">
        <v>31</v>
      </c>
      <c r="D11406" t="s">
        <v>122</v>
      </c>
      <c r="E11406">
        <v>5</v>
      </c>
      <c r="F11406">
        <v>7.0849999999999996E-2</v>
      </c>
      <c r="G11406">
        <v>0.13213333333333299</v>
      </c>
      <c r="H11406">
        <v>0.103666666666666</v>
      </c>
      <c r="I11406">
        <v>0.19950000000000001</v>
      </c>
      <c r="J11406">
        <v>0.212233333333333</v>
      </c>
    </row>
    <row r="11407" spans="1:10" x14ac:dyDescent="0.25">
      <c r="C11407" t="s">
        <v>31</v>
      </c>
      <c r="D11407" t="s">
        <v>122</v>
      </c>
      <c r="E11407">
        <v>6</v>
      </c>
      <c r="F11407">
        <v>9.2691666666666603E-2</v>
      </c>
      <c r="G11407">
        <v>0.17386111111111099</v>
      </c>
      <c r="H11407">
        <v>0.223766666666666</v>
      </c>
      <c r="I11407">
        <v>0.186733333333333</v>
      </c>
      <c r="J11407">
        <v>0.24936666666666599</v>
      </c>
    </row>
    <row r="11408" spans="1:10" x14ac:dyDescent="0.25">
      <c r="C11408" t="s">
        <v>31</v>
      </c>
      <c r="D11408" t="s">
        <v>122</v>
      </c>
      <c r="E11408">
        <v>7</v>
      </c>
      <c r="F11408">
        <v>0.106641666666666</v>
      </c>
      <c r="G11408">
        <v>0.180022222222222</v>
      </c>
      <c r="H11408">
        <v>0.19450666666666599</v>
      </c>
      <c r="I11408">
        <v>0.1762</v>
      </c>
      <c r="J11408">
        <v>0.39273333333333299</v>
      </c>
    </row>
    <row r="11409" spans="3:10" x14ac:dyDescent="0.25">
      <c r="C11409" t="s">
        <v>31</v>
      </c>
      <c r="D11409" t="s">
        <v>122</v>
      </c>
      <c r="E11409">
        <v>8</v>
      </c>
      <c r="F11409">
        <v>0.110249999999999</v>
      </c>
      <c r="G11409">
        <v>0.197188888888888</v>
      </c>
      <c r="H11409">
        <v>0.19203999999999999</v>
      </c>
      <c r="I11409">
        <v>0.20046666666666599</v>
      </c>
      <c r="J11409">
        <v>0.44366666666666599</v>
      </c>
    </row>
    <row r="11410" spans="3:10" x14ac:dyDescent="0.25">
      <c r="C11410" t="s">
        <v>31</v>
      </c>
      <c r="D11410" t="s">
        <v>122</v>
      </c>
      <c r="E11410">
        <v>9</v>
      </c>
      <c r="F11410">
        <v>0.10982500000000001</v>
      </c>
      <c r="G11410">
        <v>0.183216666666666</v>
      </c>
      <c r="H11410">
        <v>0.207713333333333</v>
      </c>
      <c r="I11410">
        <v>0.20419999999999999</v>
      </c>
      <c r="J11410">
        <v>0.36683666666666398</v>
      </c>
    </row>
    <row r="11411" spans="3:10" x14ac:dyDescent="0.25">
      <c r="C11411" t="s">
        <v>31</v>
      </c>
      <c r="D11411" t="s">
        <v>122</v>
      </c>
      <c r="E11411">
        <v>10</v>
      </c>
      <c r="F11411">
        <v>0.10692499999999899</v>
      </c>
      <c r="G11411">
        <v>0.20471111111111101</v>
      </c>
      <c r="H11411">
        <v>0.21917999999999899</v>
      </c>
      <c r="I11411">
        <v>0.25950000000000001</v>
      </c>
      <c r="J11411">
        <v>0.50497333333332906</v>
      </c>
    </row>
    <row r="11412" spans="3:10" x14ac:dyDescent="0.25">
      <c r="C11412" t="s">
        <v>31</v>
      </c>
      <c r="D11412" t="s">
        <v>122</v>
      </c>
      <c r="E11412">
        <v>11</v>
      </c>
      <c r="F11412">
        <v>0.110724999999999</v>
      </c>
      <c r="G11412">
        <v>0.193105555555555</v>
      </c>
      <c r="H11412">
        <v>0.285426666666666</v>
      </c>
      <c r="I11412">
        <v>0.23853333333333299</v>
      </c>
      <c r="J11412">
        <v>0.57531333333332602</v>
      </c>
    </row>
    <row r="11413" spans="3:10" x14ac:dyDescent="0.25">
      <c r="C11413" t="s">
        <v>31</v>
      </c>
      <c r="D11413" t="s">
        <v>122</v>
      </c>
      <c r="E11413">
        <v>12</v>
      </c>
      <c r="F11413">
        <v>0.14449999999999999</v>
      </c>
      <c r="G11413">
        <v>0.25922222222222202</v>
      </c>
      <c r="H11413">
        <v>0.50212000000000001</v>
      </c>
      <c r="I11413">
        <v>0.28739999999999999</v>
      </c>
      <c r="J11413">
        <v>0.60524666666665905</v>
      </c>
    </row>
    <row r="11414" spans="3:10" x14ac:dyDescent="0.25">
      <c r="C11414" t="s">
        <v>31</v>
      </c>
      <c r="D11414" t="s">
        <v>122</v>
      </c>
      <c r="E11414">
        <v>13</v>
      </c>
      <c r="F11414">
        <v>0.168341666666666</v>
      </c>
      <c r="G11414">
        <v>0.25950555555555499</v>
      </c>
      <c r="H11414">
        <v>0.48216666666666602</v>
      </c>
      <c r="I11414">
        <v>0.35856666666666598</v>
      </c>
      <c r="J11414">
        <v>0.44860666666666299</v>
      </c>
    </row>
    <row r="11415" spans="3:10" x14ac:dyDescent="0.25">
      <c r="C11415" t="s">
        <v>31</v>
      </c>
      <c r="D11415" t="s">
        <v>122</v>
      </c>
      <c r="E11415">
        <v>14</v>
      </c>
      <c r="F11415">
        <v>0.14245833333333299</v>
      </c>
      <c r="G11415">
        <v>0.22140555555555499</v>
      </c>
      <c r="H11415">
        <v>0.364306666666666</v>
      </c>
      <c r="I11415">
        <v>0.32016666666666599</v>
      </c>
      <c r="J11415">
        <v>0.338106666666663</v>
      </c>
    </row>
    <row r="11416" spans="3:10" x14ac:dyDescent="0.25">
      <c r="C11416" t="s">
        <v>31</v>
      </c>
      <c r="D11416" t="s">
        <v>122</v>
      </c>
      <c r="E11416">
        <v>15</v>
      </c>
      <c r="F11416">
        <v>0.123783333333333</v>
      </c>
      <c r="G11416">
        <v>0.18354444444444401</v>
      </c>
      <c r="H11416">
        <v>0.26403333333333301</v>
      </c>
      <c r="I11416">
        <v>0.22766666666666599</v>
      </c>
      <c r="J11416">
        <v>0.37457333333332898</v>
      </c>
    </row>
    <row r="11417" spans="3:10" x14ac:dyDescent="0.25">
      <c r="C11417" t="s">
        <v>31</v>
      </c>
      <c r="D11417" t="s">
        <v>122</v>
      </c>
      <c r="E11417">
        <v>16</v>
      </c>
      <c r="F11417">
        <v>0.12325</v>
      </c>
      <c r="G11417">
        <v>0.16382222222222201</v>
      </c>
      <c r="H11417">
        <v>0.25616666666666599</v>
      </c>
      <c r="I11417">
        <v>0.23979999999999899</v>
      </c>
      <c r="J11417">
        <v>0.46670333333333103</v>
      </c>
    </row>
    <row r="11418" spans="3:10" x14ac:dyDescent="0.25">
      <c r="C11418" t="s">
        <v>31</v>
      </c>
      <c r="D11418" t="s">
        <v>122</v>
      </c>
      <c r="E11418">
        <v>17</v>
      </c>
      <c r="F11418">
        <v>0.12741666666666601</v>
      </c>
      <c r="G11418">
        <v>0.14903333333333299</v>
      </c>
      <c r="H11418">
        <v>0.25079333333333298</v>
      </c>
      <c r="I11418">
        <v>0.25969999999999999</v>
      </c>
      <c r="J11418">
        <v>0.42483666666666398</v>
      </c>
    </row>
    <row r="11419" spans="3:10" x14ac:dyDescent="0.25">
      <c r="C11419" t="s">
        <v>31</v>
      </c>
      <c r="D11419" t="s">
        <v>122</v>
      </c>
      <c r="E11419">
        <v>18</v>
      </c>
      <c r="F11419">
        <v>0.13917499999999999</v>
      </c>
      <c r="G11419">
        <v>0.16180555555555501</v>
      </c>
      <c r="H11419">
        <v>0.26861999999999903</v>
      </c>
      <c r="I11419">
        <v>0.29603333333333298</v>
      </c>
      <c r="J11419">
        <v>0.57169999999999999</v>
      </c>
    </row>
    <row r="11420" spans="3:10" x14ac:dyDescent="0.25">
      <c r="C11420" t="s">
        <v>31</v>
      </c>
      <c r="D11420" t="s">
        <v>122</v>
      </c>
      <c r="E11420">
        <v>19</v>
      </c>
      <c r="F11420">
        <v>0.15132499999999999</v>
      </c>
      <c r="G11420">
        <v>0.27938333333333298</v>
      </c>
      <c r="H11420">
        <v>0.35225333333333297</v>
      </c>
      <c r="I11420">
        <v>0.27843333333333298</v>
      </c>
      <c r="J11420">
        <v>0.482333333333333</v>
      </c>
    </row>
    <row r="11421" spans="3:10" x14ac:dyDescent="0.25">
      <c r="C11421" t="s">
        <v>31</v>
      </c>
      <c r="D11421" t="s">
        <v>122</v>
      </c>
      <c r="E11421">
        <v>20</v>
      </c>
      <c r="F11421">
        <v>0.17395833333333299</v>
      </c>
      <c r="G11421">
        <v>0.25862777777777701</v>
      </c>
      <c r="H11421">
        <v>0.45297333333333301</v>
      </c>
      <c r="I11421">
        <v>0.28016666666666601</v>
      </c>
      <c r="J11421">
        <v>0.41139999999999999</v>
      </c>
    </row>
    <row r="11422" spans="3:10" x14ac:dyDescent="0.25">
      <c r="C11422" t="s">
        <v>31</v>
      </c>
      <c r="D11422" t="s">
        <v>122</v>
      </c>
      <c r="E11422">
        <v>21</v>
      </c>
      <c r="F11422">
        <v>0.14752499999999999</v>
      </c>
      <c r="G11422">
        <v>0.199294444444444</v>
      </c>
      <c r="H11422">
        <v>0.335353333333333</v>
      </c>
      <c r="I11422">
        <v>0.40633333333333299</v>
      </c>
      <c r="J11422">
        <v>0.44836666666666602</v>
      </c>
    </row>
    <row r="11423" spans="3:10" x14ac:dyDescent="0.25">
      <c r="C11423" t="s">
        <v>31</v>
      </c>
      <c r="D11423" t="s">
        <v>122</v>
      </c>
      <c r="E11423">
        <v>22</v>
      </c>
      <c r="F11423">
        <v>0.14344999999999999</v>
      </c>
      <c r="G11423">
        <v>0.14821111111111099</v>
      </c>
      <c r="H11423">
        <v>0.234459999999999</v>
      </c>
      <c r="I11423">
        <v>0.216966666666666</v>
      </c>
      <c r="J11423">
        <v>0.223333333333333</v>
      </c>
    </row>
    <row r="11424" spans="3:10" x14ac:dyDescent="0.25">
      <c r="C11424" t="s">
        <v>31</v>
      </c>
      <c r="D11424" t="s">
        <v>122</v>
      </c>
      <c r="E11424">
        <v>23</v>
      </c>
      <c r="F11424">
        <v>0.11385000000000001</v>
      </c>
      <c r="G11424">
        <v>0.108855555555555</v>
      </c>
      <c r="H11424">
        <v>0.1787</v>
      </c>
      <c r="I11424">
        <v>0.402733333333333</v>
      </c>
      <c r="J11424">
        <v>0.18559999999999999</v>
      </c>
    </row>
    <row r="11425" spans="1:10" x14ac:dyDescent="0.25">
      <c r="C11425" t="s">
        <v>31</v>
      </c>
      <c r="D11425" t="s">
        <v>122</v>
      </c>
      <c r="E11425" t="s">
        <v>108</v>
      </c>
      <c r="F11425">
        <v>2.81429166666666</v>
      </c>
      <c r="G11425">
        <v>4.1227277777777704</v>
      </c>
      <c r="H11425">
        <v>5.9394066666666596</v>
      </c>
      <c r="I11425">
        <v>6.2353333333333296</v>
      </c>
      <c r="J11425">
        <v>8.5075966666666307</v>
      </c>
    </row>
    <row r="11426" spans="1:10" x14ac:dyDescent="0.25">
      <c r="A11426" t="s">
        <v>89</v>
      </c>
      <c r="B11426">
        <v>0</v>
      </c>
      <c r="C11426" t="s">
        <v>31</v>
      </c>
      <c r="D11426" t="s">
        <v>123</v>
      </c>
    </row>
    <row r="11427" spans="1:10" x14ac:dyDescent="0.25">
      <c r="A11427" t="s">
        <v>91</v>
      </c>
      <c r="B11427">
        <v>0</v>
      </c>
      <c r="C11427" t="s">
        <v>31</v>
      </c>
      <c r="D11427" t="s">
        <v>123</v>
      </c>
    </row>
    <row r="11428" spans="1:10" x14ac:dyDescent="0.25">
      <c r="A11428" t="s">
        <v>92</v>
      </c>
      <c r="B11428">
        <v>0</v>
      </c>
      <c r="C11428" t="s">
        <v>31</v>
      </c>
      <c r="D11428" t="s">
        <v>123</v>
      </c>
    </row>
    <row r="11429" spans="1:10" x14ac:dyDescent="0.25">
      <c r="A11429" t="s">
        <v>93</v>
      </c>
      <c r="B11429">
        <v>1</v>
      </c>
      <c r="C11429" t="s">
        <v>31</v>
      </c>
      <c r="D11429" t="s">
        <v>123</v>
      </c>
    </row>
    <row r="11430" spans="1:10" x14ac:dyDescent="0.25">
      <c r="A11430" t="s">
        <v>94</v>
      </c>
      <c r="B11430">
        <v>0</v>
      </c>
      <c r="C11430" t="s">
        <v>31</v>
      </c>
      <c r="D11430" t="s">
        <v>123</v>
      </c>
    </row>
    <row r="11431" spans="1:10" x14ac:dyDescent="0.25">
      <c r="A11431" t="s">
        <v>95</v>
      </c>
      <c r="B11431">
        <v>0</v>
      </c>
      <c r="C11431" t="s">
        <v>31</v>
      </c>
      <c r="D11431" t="s">
        <v>123</v>
      </c>
    </row>
    <row r="11432" spans="1:10" x14ac:dyDescent="0.25">
      <c r="A11432" t="s">
        <v>96</v>
      </c>
      <c r="B11432">
        <v>0</v>
      </c>
      <c r="C11432" t="s">
        <v>31</v>
      </c>
      <c r="D11432" t="s">
        <v>123</v>
      </c>
    </row>
    <row r="11433" spans="1:10" x14ac:dyDescent="0.25">
      <c r="A11433" t="s">
        <v>97</v>
      </c>
      <c r="B11433">
        <v>1</v>
      </c>
      <c r="C11433" t="s">
        <v>31</v>
      </c>
      <c r="D11433" t="s">
        <v>123</v>
      </c>
    </row>
    <row r="11434" spans="1:10" x14ac:dyDescent="0.25">
      <c r="A11434" t="s">
        <v>98</v>
      </c>
      <c r="B11434">
        <v>0</v>
      </c>
      <c r="C11434" t="s">
        <v>31</v>
      </c>
      <c r="D11434" t="s">
        <v>123</v>
      </c>
    </row>
    <row r="11435" spans="1:10" x14ac:dyDescent="0.25">
      <c r="A11435" t="s">
        <v>99</v>
      </c>
      <c r="B11435">
        <v>1</v>
      </c>
      <c r="C11435" t="s">
        <v>31</v>
      </c>
      <c r="D11435" t="s">
        <v>123</v>
      </c>
    </row>
    <row r="11436" spans="1:10" x14ac:dyDescent="0.25">
      <c r="A11436" t="s">
        <v>100</v>
      </c>
      <c r="B11436">
        <v>0</v>
      </c>
      <c r="C11436" t="s">
        <v>31</v>
      </c>
      <c r="D11436" t="s">
        <v>123</v>
      </c>
    </row>
    <row r="11437" spans="1:10" x14ac:dyDescent="0.25">
      <c r="A11437" t="s">
        <v>101</v>
      </c>
      <c r="B11437">
        <v>1</v>
      </c>
      <c r="C11437" t="s">
        <v>31</v>
      </c>
      <c r="D11437" t="s">
        <v>123</v>
      </c>
    </row>
    <row r="11438" spans="1:10" x14ac:dyDescent="0.25">
      <c r="A11438" t="s">
        <v>102</v>
      </c>
      <c r="B11438">
        <v>1</v>
      </c>
      <c r="C11438" t="s">
        <v>31</v>
      </c>
      <c r="D11438" t="s">
        <v>123</v>
      </c>
    </row>
    <row r="11439" spans="1:10" x14ac:dyDescent="0.25">
      <c r="A11439" t="s">
        <v>103</v>
      </c>
      <c r="B11439">
        <v>1</v>
      </c>
      <c r="C11439" t="s">
        <v>31</v>
      </c>
      <c r="D11439" t="s">
        <v>123</v>
      </c>
    </row>
    <row r="11440" spans="1:10" x14ac:dyDescent="0.25">
      <c r="A11440" t="s">
        <v>104</v>
      </c>
      <c r="B11440">
        <v>1</v>
      </c>
      <c r="C11440" t="s">
        <v>31</v>
      </c>
      <c r="D11440" t="s">
        <v>123</v>
      </c>
    </row>
    <row r="11441" spans="1:7" x14ac:dyDescent="0.25">
      <c r="A11441" t="s">
        <v>105</v>
      </c>
      <c r="B11441">
        <v>0</v>
      </c>
      <c r="C11441" t="s">
        <v>31</v>
      </c>
      <c r="D11441" t="s">
        <v>123</v>
      </c>
    </row>
    <row r="11442" spans="1:7" x14ac:dyDescent="0.25">
      <c r="A11442" t="s">
        <v>106</v>
      </c>
      <c r="B11442">
        <v>1</v>
      </c>
      <c r="C11442" t="s">
        <v>31</v>
      </c>
      <c r="D11442" t="s">
        <v>123</v>
      </c>
    </row>
    <row r="11443" spans="1:7" x14ac:dyDescent="0.25">
      <c r="C11443" t="s">
        <v>31</v>
      </c>
      <c r="D11443" t="s">
        <v>124</v>
      </c>
      <c r="E11443">
        <v>0</v>
      </c>
      <c r="F11443">
        <v>0.10164074074074</v>
      </c>
      <c r="G11443">
        <v>0.16094999999999901</v>
      </c>
    </row>
    <row r="11444" spans="1:7" x14ac:dyDescent="0.25">
      <c r="C11444" t="s">
        <v>31</v>
      </c>
      <c r="D11444" t="s">
        <v>124</v>
      </c>
      <c r="E11444">
        <v>1</v>
      </c>
      <c r="F11444">
        <v>8.8277777777777705E-2</v>
      </c>
      <c r="G11444">
        <v>0.14406250000000001</v>
      </c>
    </row>
    <row r="11445" spans="1:7" x14ac:dyDescent="0.25">
      <c r="C11445" t="s">
        <v>31</v>
      </c>
      <c r="D11445" t="s">
        <v>124</v>
      </c>
      <c r="E11445">
        <v>2</v>
      </c>
      <c r="F11445">
        <v>8.3525925925925906E-2</v>
      </c>
      <c r="G11445">
        <v>0.13348749999999901</v>
      </c>
    </row>
    <row r="11446" spans="1:7" x14ac:dyDescent="0.25">
      <c r="C11446" t="s">
        <v>31</v>
      </c>
      <c r="D11446" t="s">
        <v>124</v>
      </c>
      <c r="E11446">
        <v>3</v>
      </c>
      <c r="F11446">
        <v>8.7437037037036994E-2</v>
      </c>
      <c r="G11446">
        <v>0.1072125</v>
      </c>
    </row>
    <row r="11447" spans="1:7" x14ac:dyDescent="0.25">
      <c r="C11447" t="s">
        <v>31</v>
      </c>
      <c r="D11447" t="s">
        <v>124</v>
      </c>
      <c r="E11447">
        <v>4</v>
      </c>
      <c r="F11447">
        <v>8.1762962962962898E-2</v>
      </c>
      <c r="G11447">
        <v>0.113533333333333</v>
      </c>
    </row>
    <row r="11448" spans="1:7" x14ac:dyDescent="0.25">
      <c r="C11448" t="s">
        <v>31</v>
      </c>
      <c r="D11448" t="s">
        <v>124</v>
      </c>
      <c r="E11448">
        <v>5</v>
      </c>
      <c r="F11448">
        <v>0.11028888888888801</v>
      </c>
      <c r="G11448">
        <v>0.12670833333333301</v>
      </c>
    </row>
    <row r="11449" spans="1:7" x14ac:dyDescent="0.25">
      <c r="C11449" t="s">
        <v>31</v>
      </c>
      <c r="D11449" t="s">
        <v>124</v>
      </c>
      <c r="E11449">
        <v>6</v>
      </c>
      <c r="F11449">
        <v>0.13552222222222199</v>
      </c>
      <c r="G11449">
        <v>0.21864583333333301</v>
      </c>
    </row>
    <row r="11450" spans="1:7" x14ac:dyDescent="0.25">
      <c r="C11450" t="s">
        <v>31</v>
      </c>
      <c r="D11450" t="s">
        <v>124</v>
      </c>
      <c r="E11450">
        <v>7</v>
      </c>
      <c r="F11450">
        <v>0.132959259259259</v>
      </c>
      <c r="G11450">
        <v>0.23144166666666599</v>
      </c>
    </row>
    <row r="11451" spans="1:7" x14ac:dyDescent="0.25">
      <c r="C11451" t="s">
        <v>31</v>
      </c>
      <c r="D11451" t="s">
        <v>124</v>
      </c>
      <c r="E11451">
        <v>8</v>
      </c>
      <c r="F11451">
        <v>0.14166296296296199</v>
      </c>
      <c r="G11451">
        <v>0.2441875</v>
      </c>
    </row>
    <row r="11452" spans="1:7" x14ac:dyDescent="0.25">
      <c r="C11452" t="s">
        <v>31</v>
      </c>
      <c r="D11452" t="s">
        <v>124</v>
      </c>
      <c r="E11452">
        <v>9</v>
      </c>
      <c r="F11452">
        <v>0.133318518518518</v>
      </c>
      <c r="G11452">
        <v>0.24354208333333299</v>
      </c>
    </row>
    <row r="11453" spans="1:7" x14ac:dyDescent="0.25">
      <c r="C11453" t="s">
        <v>31</v>
      </c>
      <c r="D11453" t="s">
        <v>124</v>
      </c>
      <c r="E11453">
        <v>10</v>
      </c>
      <c r="F11453">
        <v>0.15368518518518501</v>
      </c>
      <c r="G11453">
        <v>0.26664666666666598</v>
      </c>
    </row>
    <row r="11454" spans="1:7" x14ac:dyDescent="0.25">
      <c r="C11454" t="s">
        <v>31</v>
      </c>
      <c r="D11454" t="s">
        <v>124</v>
      </c>
      <c r="E11454">
        <v>11</v>
      </c>
      <c r="F11454">
        <v>0.15449259259259199</v>
      </c>
      <c r="G11454">
        <v>0.30650999999999901</v>
      </c>
    </row>
    <row r="11455" spans="1:7" x14ac:dyDescent="0.25">
      <c r="C11455" t="s">
        <v>31</v>
      </c>
      <c r="D11455" t="s">
        <v>124</v>
      </c>
      <c r="E11455">
        <v>12</v>
      </c>
      <c r="F11455">
        <v>0.21897037037037001</v>
      </c>
      <c r="G11455">
        <v>0.44573083333333202</v>
      </c>
    </row>
    <row r="11456" spans="1:7" x14ac:dyDescent="0.25">
      <c r="C11456" t="s">
        <v>31</v>
      </c>
      <c r="D11456" t="s">
        <v>124</v>
      </c>
      <c r="E11456">
        <v>13</v>
      </c>
      <c r="F11456">
        <v>0.225174074074074</v>
      </c>
      <c r="G11456">
        <v>0.427729999999999</v>
      </c>
    </row>
    <row r="11457" spans="1:7" x14ac:dyDescent="0.25">
      <c r="C11457" t="s">
        <v>31</v>
      </c>
      <c r="D11457" t="s">
        <v>124</v>
      </c>
      <c r="E11457">
        <v>14</v>
      </c>
      <c r="F11457">
        <v>0.18802592592592501</v>
      </c>
      <c r="G11457">
        <v>0.33572999999999897</v>
      </c>
    </row>
    <row r="11458" spans="1:7" x14ac:dyDescent="0.25">
      <c r="C11458" t="s">
        <v>31</v>
      </c>
      <c r="D11458" t="s">
        <v>124</v>
      </c>
      <c r="E11458">
        <v>15</v>
      </c>
      <c r="F11458">
        <v>0.15428148148148099</v>
      </c>
      <c r="G11458">
        <v>0.26628416666666599</v>
      </c>
    </row>
    <row r="11459" spans="1:7" x14ac:dyDescent="0.25">
      <c r="C11459" t="s">
        <v>31</v>
      </c>
      <c r="D11459" t="s">
        <v>124</v>
      </c>
      <c r="E11459">
        <v>16</v>
      </c>
      <c r="F11459">
        <v>0.14624074074074001</v>
      </c>
      <c r="G11459">
        <v>0.268387916666666</v>
      </c>
    </row>
    <row r="11460" spans="1:7" x14ac:dyDescent="0.25">
      <c r="C11460" t="s">
        <v>31</v>
      </c>
      <c r="D11460" t="s">
        <v>124</v>
      </c>
      <c r="E11460">
        <v>17</v>
      </c>
      <c r="F11460">
        <v>0.140685185185185</v>
      </c>
      <c r="G11460">
        <v>0.25952541666666601</v>
      </c>
    </row>
    <row r="11461" spans="1:7" x14ac:dyDescent="0.25">
      <c r="C11461" t="s">
        <v>31</v>
      </c>
      <c r="D11461" t="s">
        <v>124</v>
      </c>
      <c r="E11461">
        <v>18</v>
      </c>
      <c r="F11461">
        <v>0.15331481481481399</v>
      </c>
      <c r="G11461">
        <v>0.29481666666666601</v>
      </c>
    </row>
    <row r="11462" spans="1:7" x14ac:dyDescent="0.25">
      <c r="C11462" t="s">
        <v>31</v>
      </c>
      <c r="D11462" t="s">
        <v>124</v>
      </c>
      <c r="E11462">
        <v>19</v>
      </c>
      <c r="F11462">
        <v>0.213929629629629</v>
      </c>
      <c r="G11462">
        <v>0.35978333333333301</v>
      </c>
    </row>
    <row r="11463" spans="1:7" x14ac:dyDescent="0.25">
      <c r="C11463" t="s">
        <v>31</v>
      </c>
      <c r="D11463" t="s">
        <v>124</v>
      </c>
      <c r="E11463">
        <v>20</v>
      </c>
      <c r="F11463">
        <v>0.20622592592592501</v>
      </c>
      <c r="G11463">
        <v>0.41849999999999998</v>
      </c>
    </row>
    <row r="11464" spans="1:7" x14ac:dyDescent="0.25">
      <c r="C11464" t="s">
        <v>31</v>
      </c>
      <c r="D11464" t="s">
        <v>124</v>
      </c>
      <c r="E11464">
        <v>21</v>
      </c>
      <c r="F11464">
        <v>0.16652592592592499</v>
      </c>
      <c r="G11464">
        <v>0.352325</v>
      </c>
    </row>
    <row r="11465" spans="1:7" x14ac:dyDescent="0.25">
      <c r="C11465" t="s">
        <v>31</v>
      </c>
      <c r="D11465" t="s">
        <v>124</v>
      </c>
      <c r="E11465">
        <v>22</v>
      </c>
      <c r="F11465">
        <v>0.13651851851851801</v>
      </c>
      <c r="G11465">
        <v>0.230875</v>
      </c>
    </row>
    <row r="11466" spans="1:7" x14ac:dyDescent="0.25">
      <c r="C11466" t="s">
        <v>31</v>
      </c>
      <c r="D11466" t="s">
        <v>124</v>
      </c>
      <c r="E11466">
        <v>23</v>
      </c>
      <c r="F11466">
        <v>0.106492592592592</v>
      </c>
      <c r="G11466">
        <v>0.20399166666666599</v>
      </c>
    </row>
    <row r="11467" spans="1:7" x14ac:dyDescent="0.25">
      <c r="C11467" t="s">
        <v>31</v>
      </c>
      <c r="D11467" t="s">
        <v>124</v>
      </c>
      <c r="E11467" t="s">
        <v>108</v>
      </c>
      <c r="F11467">
        <v>3.46095925925925</v>
      </c>
      <c r="G11467">
        <v>6.1606079166666596</v>
      </c>
    </row>
    <row r="11468" spans="1:7" x14ac:dyDescent="0.25">
      <c r="A11468" t="s">
        <v>89</v>
      </c>
      <c r="B11468">
        <v>1</v>
      </c>
      <c r="C11468" t="s">
        <v>31</v>
      </c>
      <c r="D11468" t="s">
        <v>125</v>
      </c>
    </row>
    <row r="11469" spans="1:7" x14ac:dyDescent="0.25">
      <c r="A11469" t="s">
        <v>91</v>
      </c>
      <c r="B11469">
        <v>1</v>
      </c>
      <c r="C11469" t="s">
        <v>31</v>
      </c>
      <c r="D11469" t="s">
        <v>125</v>
      </c>
    </row>
    <row r="11470" spans="1:7" x14ac:dyDescent="0.25">
      <c r="A11470" t="s">
        <v>92</v>
      </c>
      <c r="B11470">
        <v>1</v>
      </c>
      <c r="C11470" t="s">
        <v>31</v>
      </c>
      <c r="D11470" t="s">
        <v>125</v>
      </c>
    </row>
    <row r="11471" spans="1:7" x14ac:dyDescent="0.25">
      <c r="A11471" t="s">
        <v>93</v>
      </c>
      <c r="B11471">
        <v>2</v>
      </c>
      <c r="C11471" t="s">
        <v>31</v>
      </c>
      <c r="D11471" t="s">
        <v>125</v>
      </c>
    </row>
    <row r="11472" spans="1:7" x14ac:dyDescent="0.25">
      <c r="A11472" t="s">
        <v>94</v>
      </c>
      <c r="B11472">
        <v>1</v>
      </c>
      <c r="C11472" t="s">
        <v>31</v>
      </c>
      <c r="D11472" t="s">
        <v>125</v>
      </c>
    </row>
    <row r="11473" spans="1:8" x14ac:dyDescent="0.25">
      <c r="A11473" t="s">
        <v>95</v>
      </c>
      <c r="B11473">
        <v>1</v>
      </c>
      <c r="C11473" t="s">
        <v>31</v>
      </c>
      <c r="D11473" t="s">
        <v>125</v>
      </c>
    </row>
    <row r="11474" spans="1:8" x14ac:dyDescent="0.25">
      <c r="A11474" t="s">
        <v>96</v>
      </c>
      <c r="B11474">
        <v>0</v>
      </c>
      <c r="C11474" t="s">
        <v>31</v>
      </c>
      <c r="D11474" t="s">
        <v>125</v>
      </c>
    </row>
    <row r="11475" spans="1:8" x14ac:dyDescent="0.25">
      <c r="A11475" t="s">
        <v>97</v>
      </c>
      <c r="B11475">
        <v>2</v>
      </c>
      <c r="C11475" t="s">
        <v>31</v>
      </c>
      <c r="D11475" t="s">
        <v>125</v>
      </c>
    </row>
    <row r="11476" spans="1:8" x14ac:dyDescent="0.25">
      <c r="A11476" t="s">
        <v>98</v>
      </c>
      <c r="B11476">
        <v>0</v>
      </c>
      <c r="C11476" t="s">
        <v>31</v>
      </c>
      <c r="D11476" t="s">
        <v>125</v>
      </c>
    </row>
    <row r="11477" spans="1:8" x14ac:dyDescent="0.25">
      <c r="A11477" t="s">
        <v>99</v>
      </c>
      <c r="B11477">
        <v>2</v>
      </c>
      <c r="C11477" t="s">
        <v>31</v>
      </c>
      <c r="D11477" t="s">
        <v>125</v>
      </c>
    </row>
    <row r="11478" spans="1:8" x14ac:dyDescent="0.25">
      <c r="A11478" t="s">
        <v>100</v>
      </c>
      <c r="B11478">
        <v>0</v>
      </c>
      <c r="C11478" t="s">
        <v>31</v>
      </c>
      <c r="D11478" t="s">
        <v>125</v>
      </c>
    </row>
    <row r="11479" spans="1:8" x14ac:dyDescent="0.25">
      <c r="A11479" t="s">
        <v>101</v>
      </c>
      <c r="B11479">
        <v>2</v>
      </c>
      <c r="C11479" t="s">
        <v>31</v>
      </c>
      <c r="D11479" t="s">
        <v>125</v>
      </c>
    </row>
    <row r="11480" spans="1:8" x14ac:dyDescent="0.25">
      <c r="A11480" t="s">
        <v>102</v>
      </c>
      <c r="B11480">
        <v>1</v>
      </c>
      <c r="C11480" t="s">
        <v>31</v>
      </c>
      <c r="D11480" t="s">
        <v>125</v>
      </c>
    </row>
    <row r="11481" spans="1:8" x14ac:dyDescent="0.25">
      <c r="A11481" t="s">
        <v>103</v>
      </c>
      <c r="B11481">
        <v>2</v>
      </c>
      <c r="C11481" t="s">
        <v>31</v>
      </c>
      <c r="D11481" t="s">
        <v>125</v>
      </c>
    </row>
    <row r="11482" spans="1:8" x14ac:dyDescent="0.25">
      <c r="A11482" t="s">
        <v>104</v>
      </c>
      <c r="B11482">
        <v>2</v>
      </c>
      <c r="C11482" t="s">
        <v>31</v>
      </c>
      <c r="D11482" t="s">
        <v>125</v>
      </c>
    </row>
    <row r="11483" spans="1:8" x14ac:dyDescent="0.25">
      <c r="A11483" t="s">
        <v>105</v>
      </c>
      <c r="B11483">
        <v>0</v>
      </c>
      <c r="C11483" t="s">
        <v>31</v>
      </c>
      <c r="D11483" t="s">
        <v>125</v>
      </c>
    </row>
    <row r="11484" spans="1:8" x14ac:dyDescent="0.25">
      <c r="A11484" t="s">
        <v>106</v>
      </c>
      <c r="B11484">
        <v>2</v>
      </c>
      <c r="C11484" t="s">
        <v>31</v>
      </c>
      <c r="D11484" t="s">
        <v>125</v>
      </c>
    </row>
    <row r="11485" spans="1:8" x14ac:dyDescent="0.25">
      <c r="C11485" t="s">
        <v>31</v>
      </c>
      <c r="D11485" t="s">
        <v>126</v>
      </c>
      <c r="E11485">
        <v>0</v>
      </c>
      <c r="F11485">
        <v>9.5324999999999993E-2</v>
      </c>
      <c r="G11485">
        <v>0.104644444444444</v>
      </c>
      <c r="H11485">
        <v>0.170457142857142</v>
      </c>
    </row>
    <row r="11486" spans="1:8" x14ac:dyDescent="0.25">
      <c r="C11486" t="s">
        <v>31</v>
      </c>
      <c r="D11486" t="s">
        <v>126</v>
      </c>
      <c r="E11486">
        <v>1</v>
      </c>
      <c r="F11486">
        <v>7.6908333333333301E-2</v>
      </c>
      <c r="G11486">
        <v>9.5927777777777695E-2</v>
      </c>
      <c r="H11486">
        <v>0.15197142857142801</v>
      </c>
    </row>
    <row r="11487" spans="1:8" x14ac:dyDescent="0.25">
      <c r="C11487" t="s">
        <v>31</v>
      </c>
      <c r="D11487" t="s">
        <v>126</v>
      </c>
      <c r="E11487">
        <v>2</v>
      </c>
      <c r="F11487">
        <v>7.775E-2</v>
      </c>
      <c r="G11487">
        <v>8.8150000000000006E-2</v>
      </c>
      <c r="H11487">
        <v>0.13996190476190401</v>
      </c>
    </row>
    <row r="11488" spans="1:8" x14ac:dyDescent="0.25">
      <c r="C11488" t="s">
        <v>31</v>
      </c>
      <c r="D11488" t="s">
        <v>126</v>
      </c>
      <c r="E11488">
        <v>3</v>
      </c>
      <c r="F11488">
        <v>8.0049999999999996E-2</v>
      </c>
      <c r="G11488">
        <v>9.1749999999999998E-2</v>
      </c>
      <c r="H11488">
        <v>0.110561904761904</v>
      </c>
    </row>
    <row r="11489" spans="3:8" x14ac:dyDescent="0.25">
      <c r="C11489" t="s">
        <v>31</v>
      </c>
      <c r="D11489" t="s">
        <v>126</v>
      </c>
      <c r="E11489">
        <v>4</v>
      </c>
      <c r="F11489">
        <v>7.7316666666666603E-2</v>
      </c>
      <c r="G11489">
        <v>8.5305555555555496E-2</v>
      </c>
      <c r="H11489">
        <v>0.11757619047619</v>
      </c>
    </row>
    <row r="11490" spans="3:8" x14ac:dyDescent="0.25">
      <c r="C11490" t="s">
        <v>31</v>
      </c>
      <c r="D11490" t="s">
        <v>126</v>
      </c>
      <c r="E11490">
        <v>5</v>
      </c>
      <c r="F11490">
        <v>7.0849999999999996E-2</v>
      </c>
      <c r="G11490">
        <v>0.13213333333333299</v>
      </c>
      <c r="H11490">
        <v>0.13286666666666599</v>
      </c>
    </row>
    <row r="11491" spans="3:8" x14ac:dyDescent="0.25">
      <c r="C11491" t="s">
        <v>31</v>
      </c>
      <c r="D11491" t="s">
        <v>126</v>
      </c>
      <c r="E11491">
        <v>6</v>
      </c>
      <c r="F11491">
        <v>9.2691666666666603E-2</v>
      </c>
      <c r="G11491">
        <v>0.17386111111111099</v>
      </c>
      <c r="H11491">
        <v>0.22213333333333299</v>
      </c>
    </row>
    <row r="11492" spans="3:8" x14ac:dyDescent="0.25">
      <c r="C11492" t="s">
        <v>31</v>
      </c>
      <c r="D11492" t="s">
        <v>126</v>
      </c>
      <c r="E11492">
        <v>7</v>
      </c>
      <c r="F11492">
        <v>0.106641666666666</v>
      </c>
      <c r="G11492">
        <v>0.180022222222222</v>
      </c>
      <c r="H11492">
        <v>0.22020952380952299</v>
      </c>
    </row>
    <row r="11493" spans="3:8" x14ac:dyDescent="0.25">
      <c r="C11493" t="s">
        <v>31</v>
      </c>
      <c r="D11493" t="s">
        <v>126</v>
      </c>
      <c r="E11493">
        <v>8</v>
      </c>
      <c r="F11493">
        <v>0.110249999999999</v>
      </c>
      <c r="G11493">
        <v>0.197188888888888</v>
      </c>
      <c r="H11493">
        <v>0.229190476190476</v>
      </c>
    </row>
    <row r="11494" spans="3:8" x14ac:dyDescent="0.25">
      <c r="C11494" t="s">
        <v>31</v>
      </c>
      <c r="D11494" t="s">
        <v>126</v>
      </c>
      <c r="E11494">
        <v>9</v>
      </c>
      <c r="F11494">
        <v>0.10982500000000001</v>
      </c>
      <c r="G11494">
        <v>0.183216666666666</v>
      </c>
      <c r="H11494">
        <v>0.229943333333333</v>
      </c>
    </row>
    <row r="11495" spans="3:8" x14ac:dyDescent="0.25">
      <c r="C11495" t="s">
        <v>31</v>
      </c>
      <c r="D11495" t="s">
        <v>126</v>
      </c>
      <c r="E11495">
        <v>10</v>
      </c>
      <c r="F11495">
        <v>0.10692499999999899</v>
      </c>
      <c r="G11495">
        <v>0.20471111111111101</v>
      </c>
      <c r="H11495">
        <v>0.26576761904761798</v>
      </c>
    </row>
    <row r="11496" spans="3:8" x14ac:dyDescent="0.25">
      <c r="C11496" t="s">
        <v>31</v>
      </c>
      <c r="D11496" t="s">
        <v>126</v>
      </c>
      <c r="E11496">
        <v>11</v>
      </c>
      <c r="F11496">
        <v>0.110724999999999</v>
      </c>
      <c r="G11496">
        <v>0.193105555555555</v>
      </c>
      <c r="H11496">
        <v>0.32013999999999898</v>
      </c>
    </row>
    <row r="11497" spans="3:8" x14ac:dyDescent="0.25">
      <c r="C11497" t="s">
        <v>31</v>
      </c>
      <c r="D11497" t="s">
        <v>126</v>
      </c>
      <c r="E11497">
        <v>12</v>
      </c>
      <c r="F11497">
        <v>0.14449999999999999</v>
      </c>
      <c r="G11497">
        <v>0.25922222222222202</v>
      </c>
      <c r="H11497">
        <v>0.48617809523809402</v>
      </c>
    </row>
    <row r="11498" spans="3:8" x14ac:dyDescent="0.25">
      <c r="C11498" t="s">
        <v>31</v>
      </c>
      <c r="D11498" t="s">
        <v>126</v>
      </c>
      <c r="E11498">
        <v>13</v>
      </c>
      <c r="F11498">
        <v>0.168341666666666</v>
      </c>
      <c r="G11498">
        <v>0.25950555555555499</v>
      </c>
      <c r="H11498">
        <v>0.45971523809523701</v>
      </c>
    </row>
    <row r="11499" spans="3:8" x14ac:dyDescent="0.25">
      <c r="C11499" t="s">
        <v>31</v>
      </c>
      <c r="D11499" t="s">
        <v>126</v>
      </c>
      <c r="E11499">
        <v>14</v>
      </c>
      <c r="F11499">
        <v>0.14245833333333299</v>
      </c>
      <c r="G11499">
        <v>0.22140555555555499</v>
      </c>
      <c r="H11499">
        <v>0.35425809523809398</v>
      </c>
    </row>
    <row r="11500" spans="3:8" x14ac:dyDescent="0.25">
      <c r="C11500" t="s">
        <v>31</v>
      </c>
      <c r="D11500" t="s">
        <v>126</v>
      </c>
      <c r="E11500">
        <v>15</v>
      </c>
      <c r="F11500">
        <v>0.123783333333333</v>
      </c>
      <c r="G11500">
        <v>0.18354444444444401</v>
      </c>
      <c r="H11500">
        <v>0.27462952380952299</v>
      </c>
    </row>
    <row r="11501" spans="3:8" x14ac:dyDescent="0.25">
      <c r="C11501" t="s">
        <v>31</v>
      </c>
      <c r="D11501" t="s">
        <v>126</v>
      </c>
      <c r="E11501">
        <v>16</v>
      </c>
      <c r="F11501">
        <v>0.12325</v>
      </c>
      <c r="G11501">
        <v>0.16382222222222201</v>
      </c>
      <c r="H11501">
        <v>0.28390523809523699</v>
      </c>
    </row>
    <row r="11502" spans="3:8" x14ac:dyDescent="0.25">
      <c r="C11502" t="s">
        <v>31</v>
      </c>
      <c r="D11502" t="s">
        <v>126</v>
      </c>
      <c r="E11502">
        <v>17</v>
      </c>
      <c r="F11502">
        <v>0.12741666666666601</v>
      </c>
      <c r="G11502">
        <v>0.14903333333333299</v>
      </c>
      <c r="H11502">
        <v>0.27692904761904702</v>
      </c>
    </row>
    <row r="11503" spans="3:8" x14ac:dyDescent="0.25">
      <c r="C11503" t="s">
        <v>31</v>
      </c>
      <c r="D11503" t="s">
        <v>126</v>
      </c>
      <c r="E11503">
        <v>18</v>
      </c>
      <c r="F11503">
        <v>0.13917499999999999</v>
      </c>
      <c r="G11503">
        <v>0.16180555555555501</v>
      </c>
      <c r="H11503">
        <v>0.31583333333333302</v>
      </c>
    </row>
    <row r="11504" spans="3:8" x14ac:dyDescent="0.25">
      <c r="C11504" t="s">
        <v>31</v>
      </c>
      <c r="D11504" t="s">
        <v>126</v>
      </c>
      <c r="E11504">
        <v>19</v>
      </c>
      <c r="F11504">
        <v>0.15132499999999999</v>
      </c>
      <c r="G11504">
        <v>0.27938333333333298</v>
      </c>
      <c r="H11504">
        <v>0.36029047619047599</v>
      </c>
    </row>
    <row r="11505" spans="1:8" x14ac:dyDescent="0.25">
      <c r="C11505" t="s">
        <v>31</v>
      </c>
      <c r="D11505" t="s">
        <v>126</v>
      </c>
      <c r="E11505">
        <v>20</v>
      </c>
      <c r="F11505">
        <v>0.17395833333333299</v>
      </c>
      <c r="G11505">
        <v>0.25862777777777701</v>
      </c>
      <c r="H11505">
        <v>0.42234761904761903</v>
      </c>
    </row>
    <row r="11506" spans="1:8" x14ac:dyDescent="0.25">
      <c r="C11506" t="s">
        <v>31</v>
      </c>
      <c r="D11506" t="s">
        <v>126</v>
      </c>
      <c r="E11506">
        <v>21</v>
      </c>
      <c r="F11506">
        <v>0.14752499999999999</v>
      </c>
      <c r="G11506">
        <v>0.199294444444444</v>
      </c>
      <c r="H11506">
        <v>0.36163809523809498</v>
      </c>
    </row>
    <row r="11507" spans="1:8" x14ac:dyDescent="0.25">
      <c r="C11507" t="s">
        <v>31</v>
      </c>
      <c r="D11507" t="s">
        <v>126</v>
      </c>
      <c r="E11507">
        <v>22</v>
      </c>
      <c r="F11507">
        <v>0.14344999999999999</v>
      </c>
      <c r="G11507">
        <v>0.14821111111111099</v>
      </c>
      <c r="H11507">
        <v>0.23037142857142801</v>
      </c>
    </row>
    <row r="11508" spans="1:8" x14ac:dyDescent="0.25">
      <c r="C11508" t="s">
        <v>31</v>
      </c>
      <c r="D11508" t="s">
        <v>126</v>
      </c>
      <c r="E11508">
        <v>23</v>
      </c>
      <c r="F11508">
        <v>0.11385000000000001</v>
      </c>
      <c r="G11508">
        <v>0.108855555555555</v>
      </c>
      <c r="H11508">
        <v>0.21169047619047601</v>
      </c>
    </row>
    <row r="11509" spans="1:8" x14ac:dyDescent="0.25">
      <c r="C11509" t="s">
        <v>31</v>
      </c>
      <c r="D11509" t="s">
        <v>126</v>
      </c>
      <c r="E11509" t="s">
        <v>108</v>
      </c>
      <c r="F11509">
        <v>2.81429166666666</v>
      </c>
      <c r="G11509">
        <v>4.1227277777777704</v>
      </c>
      <c r="H11509">
        <v>6.3485661904761796</v>
      </c>
    </row>
    <row r="11510" spans="1:8" x14ac:dyDescent="0.25">
      <c r="A11510" t="s">
        <v>89</v>
      </c>
      <c r="B11510">
        <v>1</v>
      </c>
      <c r="C11510" t="s">
        <v>31</v>
      </c>
      <c r="D11510" t="s">
        <v>127</v>
      </c>
    </row>
    <row r="11511" spans="1:8" x14ac:dyDescent="0.25">
      <c r="A11511" t="s">
        <v>91</v>
      </c>
      <c r="B11511">
        <v>1</v>
      </c>
      <c r="C11511" t="s">
        <v>31</v>
      </c>
      <c r="D11511" t="s">
        <v>127</v>
      </c>
    </row>
    <row r="11512" spans="1:8" x14ac:dyDescent="0.25">
      <c r="A11512" t="s">
        <v>92</v>
      </c>
      <c r="B11512">
        <v>1</v>
      </c>
      <c r="C11512" t="s">
        <v>31</v>
      </c>
      <c r="D11512" t="s">
        <v>127</v>
      </c>
    </row>
    <row r="11513" spans="1:8" x14ac:dyDescent="0.25">
      <c r="A11513" t="s">
        <v>93</v>
      </c>
      <c r="B11513">
        <v>3</v>
      </c>
      <c r="C11513" t="s">
        <v>31</v>
      </c>
      <c r="D11513" t="s">
        <v>127</v>
      </c>
    </row>
    <row r="11514" spans="1:8" x14ac:dyDescent="0.25">
      <c r="A11514" t="s">
        <v>94</v>
      </c>
      <c r="B11514">
        <v>1</v>
      </c>
      <c r="C11514" t="s">
        <v>31</v>
      </c>
      <c r="D11514" t="s">
        <v>127</v>
      </c>
    </row>
    <row r="11515" spans="1:8" x14ac:dyDescent="0.25">
      <c r="A11515" t="s">
        <v>95</v>
      </c>
      <c r="B11515">
        <v>1</v>
      </c>
      <c r="C11515" t="s">
        <v>31</v>
      </c>
      <c r="D11515" t="s">
        <v>127</v>
      </c>
    </row>
    <row r="11516" spans="1:8" x14ac:dyDescent="0.25">
      <c r="A11516" t="s">
        <v>96</v>
      </c>
      <c r="B11516">
        <v>0</v>
      </c>
      <c r="C11516" t="s">
        <v>31</v>
      </c>
      <c r="D11516" t="s">
        <v>127</v>
      </c>
    </row>
    <row r="11517" spans="1:8" x14ac:dyDescent="0.25">
      <c r="A11517" t="s">
        <v>97</v>
      </c>
      <c r="B11517">
        <v>2</v>
      </c>
      <c r="C11517" t="s">
        <v>31</v>
      </c>
      <c r="D11517" t="s">
        <v>127</v>
      </c>
    </row>
    <row r="11518" spans="1:8" x14ac:dyDescent="0.25">
      <c r="A11518" t="s">
        <v>98</v>
      </c>
      <c r="B11518">
        <v>0</v>
      </c>
      <c r="C11518" t="s">
        <v>31</v>
      </c>
      <c r="D11518" t="s">
        <v>127</v>
      </c>
    </row>
    <row r="11519" spans="1:8" x14ac:dyDescent="0.25">
      <c r="A11519" t="s">
        <v>99</v>
      </c>
      <c r="B11519">
        <v>2</v>
      </c>
      <c r="C11519" t="s">
        <v>31</v>
      </c>
      <c r="D11519" t="s">
        <v>127</v>
      </c>
    </row>
    <row r="11520" spans="1:8" x14ac:dyDescent="0.25">
      <c r="A11520" t="s">
        <v>100</v>
      </c>
      <c r="B11520">
        <v>0</v>
      </c>
      <c r="C11520" t="s">
        <v>31</v>
      </c>
      <c r="D11520" t="s">
        <v>127</v>
      </c>
    </row>
    <row r="11521" spans="1:9" x14ac:dyDescent="0.25">
      <c r="A11521" t="s">
        <v>101</v>
      </c>
      <c r="B11521">
        <v>2</v>
      </c>
      <c r="C11521" t="s">
        <v>31</v>
      </c>
      <c r="D11521" t="s">
        <v>127</v>
      </c>
    </row>
    <row r="11522" spans="1:9" x14ac:dyDescent="0.25">
      <c r="A11522" t="s">
        <v>102</v>
      </c>
      <c r="B11522">
        <v>1</v>
      </c>
      <c r="C11522" t="s">
        <v>31</v>
      </c>
      <c r="D11522" t="s">
        <v>127</v>
      </c>
    </row>
    <row r="11523" spans="1:9" x14ac:dyDescent="0.25">
      <c r="A11523" t="s">
        <v>103</v>
      </c>
      <c r="B11523">
        <v>2</v>
      </c>
      <c r="C11523" t="s">
        <v>31</v>
      </c>
      <c r="D11523" t="s">
        <v>127</v>
      </c>
    </row>
    <row r="11524" spans="1:9" x14ac:dyDescent="0.25">
      <c r="A11524" t="s">
        <v>104</v>
      </c>
      <c r="B11524">
        <v>2</v>
      </c>
      <c r="C11524" t="s">
        <v>31</v>
      </c>
      <c r="D11524" t="s">
        <v>127</v>
      </c>
    </row>
    <row r="11525" spans="1:9" x14ac:dyDescent="0.25">
      <c r="A11525" t="s">
        <v>105</v>
      </c>
      <c r="B11525">
        <v>0</v>
      </c>
      <c r="C11525" t="s">
        <v>31</v>
      </c>
      <c r="D11525" t="s">
        <v>127</v>
      </c>
    </row>
    <row r="11526" spans="1:9" x14ac:dyDescent="0.25">
      <c r="A11526" t="s">
        <v>106</v>
      </c>
      <c r="B11526">
        <v>2</v>
      </c>
      <c r="C11526" t="s">
        <v>31</v>
      </c>
      <c r="D11526" t="s">
        <v>127</v>
      </c>
    </row>
    <row r="11527" spans="1:9" x14ac:dyDescent="0.25">
      <c r="C11527" t="s">
        <v>31</v>
      </c>
      <c r="D11527" t="s">
        <v>128</v>
      </c>
      <c r="E11527">
        <v>0</v>
      </c>
      <c r="F11527">
        <v>9.5324999999999993E-2</v>
      </c>
      <c r="G11527">
        <v>0.104644444444444</v>
      </c>
      <c r="H11527">
        <v>0.172705555555555</v>
      </c>
      <c r="I11527">
        <v>0.156966666666666</v>
      </c>
    </row>
    <row r="11528" spans="1:9" x14ac:dyDescent="0.25">
      <c r="C11528" t="s">
        <v>31</v>
      </c>
      <c r="D11528" t="s">
        <v>128</v>
      </c>
      <c r="E11528">
        <v>1</v>
      </c>
      <c r="F11528">
        <v>7.6908333333333301E-2</v>
      </c>
      <c r="G11528">
        <v>9.5927777777777695E-2</v>
      </c>
      <c r="H11528">
        <v>0.150805555555555</v>
      </c>
      <c r="I11528">
        <v>0.15896666666666601</v>
      </c>
    </row>
    <row r="11529" spans="1:9" x14ac:dyDescent="0.25">
      <c r="C11529" t="s">
        <v>31</v>
      </c>
      <c r="D11529" t="s">
        <v>128</v>
      </c>
      <c r="E11529">
        <v>2</v>
      </c>
      <c r="F11529">
        <v>7.775E-2</v>
      </c>
      <c r="G11529">
        <v>8.8150000000000006E-2</v>
      </c>
      <c r="H11529">
        <v>0.13675555555555499</v>
      </c>
      <c r="I11529">
        <v>0.15919999999999901</v>
      </c>
    </row>
    <row r="11530" spans="1:9" x14ac:dyDescent="0.25">
      <c r="C11530" t="s">
        <v>31</v>
      </c>
      <c r="D11530" t="s">
        <v>128</v>
      </c>
      <c r="E11530">
        <v>3</v>
      </c>
      <c r="F11530">
        <v>8.0049999999999996E-2</v>
      </c>
      <c r="G11530">
        <v>9.1749999999999998E-2</v>
      </c>
      <c r="H11530">
        <v>0.104477777777777</v>
      </c>
      <c r="I11530">
        <v>0.14706666666666601</v>
      </c>
    </row>
    <row r="11531" spans="1:9" x14ac:dyDescent="0.25">
      <c r="C11531" t="s">
        <v>31</v>
      </c>
      <c r="D11531" t="s">
        <v>128</v>
      </c>
      <c r="E11531">
        <v>4</v>
      </c>
      <c r="F11531">
        <v>7.7316666666666603E-2</v>
      </c>
      <c r="G11531">
        <v>8.5305555555555496E-2</v>
      </c>
      <c r="H11531">
        <v>0.110594444444444</v>
      </c>
      <c r="I11531">
        <v>0.15946666666666601</v>
      </c>
    </row>
    <row r="11532" spans="1:9" x14ac:dyDescent="0.25">
      <c r="C11532" t="s">
        <v>31</v>
      </c>
      <c r="D11532" t="s">
        <v>128</v>
      </c>
      <c r="E11532">
        <v>5</v>
      </c>
      <c r="F11532">
        <v>7.0849999999999996E-2</v>
      </c>
      <c r="G11532">
        <v>0.13213333333333299</v>
      </c>
      <c r="H11532">
        <v>0.119638888888888</v>
      </c>
      <c r="I11532">
        <v>0.212233333333333</v>
      </c>
    </row>
    <row r="11533" spans="1:9" x14ac:dyDescent="0.25">
      <c r="C11533" t="s">
        <v>31</v>
      </c>
      <c r="D11533" t="s">
        <v>128</v>
      </c>
      <c r="E11533">
        <v>6</v>
      </c>
      <c r="F11533">
        <v>9.2691666666666603E-2</v>
      </c>
      <c r="G11533">
        <v>0.17386111111111099</v>
      </c>
      <c r="H11533">
        <v>0.21759444444444401</v>
      </c>
      <c r="I11533">
        <v>0.24936666666666599</v>
      </c>
    </row>
    <row r="11534" spans="1:9" x14ac:dyDescent="0.25">
      <c r="C11534" t="s">
        <v>31</v>
      </c>
      <c r="D11534" t="s">
        <v>128</v>
      </c>
      <c r="E11534">
        <v>7</v>
      </c>
      <c r="F11534">
        <v>0.106641666666666</v>
      </c>
      <c r="G11534">
        <v>0.180022222222222</v>
      </c>
      <c r="H11534">
        <v>0.19145555555555499</v>
      </c>
      <c r="I11534">
        <v>0.39273333333333299</v>
      </c>
    </row>
    <row r="11535" spans="1:9" x14ac:dyDescent="0.25">
      <c r="C11535" t="s">
        <v>31</v>
      </c>
      <c r="D11535" t="s">
        <v>128</v>
      </c>
      <c r="E11535">
        <v>8</v>
      </c>
      <c r="F11535">
        <v>0.110249999999999</v>
      </c>
      <c r="G11535">
        <v>0.197188888888888</v>
      </c>
      <c r="H11535">
        <v>0.193444444444444</v>
      </c>
      <c r="I11535">
        <v>0.44366666666666599</v>
      </c>
    </row>
    <row r="11536" spans="1:9" x14ac:dyDescent="0.25">
      <c r="C11536" t="s">
        <v>31</v>
      </c>
      <c r="D11536" t="s">
        <v>128</v>
      </c>
      <c r="E11536">
        <v>9</v>
      </c>
      <c r="F11536">
        <v>0.10982500000000001</v>
      </c>
      <c r="G11536">
        <v>0.183216666666666</v>
      </c>
      <c r="H11536">
        <v>0.20712777777777699</v>
      </c>
      <c r="I11536">
        <v>0.36683666666666398</v>
      </c>
    </row>
    <row r="11537" spans="1:9" x14ac:dyDescent="0.25">
      <c r="C11537" t="s">
        <v>31</v>
      </c>
      <c r="D11537" t="s">
        <v>128</v>
      </c>
      <c r="E11537">
        <v>10</v>
      </c>
      <c r="F11537">
        <v>0.10692499999999899</v>
      </c>
      <c r="G11537">
        <v>0.20471111111111101</v>
      </c>
      <c r="H11537">
        <v>0.22589999999999999</v>
      </c>
      <c r="I11537">
        <v>0.50497333333332906</v>
      </c>
    </row>
    <row r="11538" spans="1:9" x14ac:dyDescent="0.25">
      <c r="C11538" t="s">
        <v>31</v>
      </c>
      <c r="D11538" t="s">
        <v>128</v>
      </c>
      <c r="E11538">
        <v>11</v>
      </c>
      <c r="F11538">
        <v>0.110724999999999</v>
      </c>
      <c r="G11538">
        <v>0.193105555555555</v>
      </c>
      <c r="H11538">
        <v>0.27761111111111098</v>
      </c>
      <c r="I11538">
        <v>0.57531333333332602</v>
      </c>
    </row>
    <row r="11539" spans="1:9" x14ac:dyDescent="0.25">
      <c r="C11539" t="s">
        <v>31</v>
      </c>
      <c r="D11539" t="s">
        <v>128</v>
      </c>
      <c r="E11539">
        <v>12</v>
      </c>
      <c r="F11539">
        <v>0.14449999999999999</v>
      </c>
      <c r="G11539">
        <v>0.25922222222222202</v>
      </c>
      <c r="H11539">
        <v>0.46633333333333299</v>
      </c>
      <c r="I11539">
        <v>0.60524666666665905</v>
      </c>
    </row>
    <row r="11540" spans="1:9" x14ac:dyDescent="0.25">
      <c r="C11540" t="s">
        <v>31</v>
      </c>
      <c r="D11540" t="s">
        <v>128</v>
      </c>
      <c r="E11540">
        <v>13</v>
      </c>
      <c r="F11540">
        <v>0.168341666666666</v>
      </c>
      <c r="G11540">
        <v>0.25950555555555499</v>
      </c>
      <c r="H11540">
        <v>0.46156666666666601</v>
      </c>
      <c r="I11540">
        <v>0.44860666666666299</v>
      </c>
    </row>
    <row r="11541" spans="1:9" x14ac:dyDescent="0.25">
      <c r="C11541" t="s">
        <v>31</v>
      </c>
      <c r="D11541" t="s">
        <v>128</v>
      </c>
      <c r="E11541">
        <v>14</v>
      </c>
      <c r="F11541">
        <v>0.14245833333333299</v>
      </c>
      <c r="G11541">
        <v>0.22140555555555499</v>
      </c>
      <c r="H11541">
        <v>0.35694999999999999</v>
      </c>
      <c r="I11541">
        <v>0.338106666666663</v>
      </c>
    </row>
    <row r="11542" spans="1:9" x14ac:dyDescent="0.25">
      <c r="C11542" t="s">
        <v>31</v>
      </c>
      <c r="D11542" t="s">
        <v>128</v>
      </c>
      <c r="E11542">
        <v>15</v>
      </c>
      <c r="F11542">
        <v>0.123783333333333</v>
      </c>
      <c r="G11542">
        <v>0.18354444444444401</v>
      </c>
      <c r="H11542">
        <v>0.25797222222222199</v>
      </c>
      <c r="I11542">
        <v>0.37457333333332898</v>
      </c>
    </row>
    <row r="11543" spans="1:9" x14ac:dyDescent="0.25">
      <c r="C11543" t="s">
        <v>31</v>
      </c>
      <c r="D11543" t="s">
        <v>128</v>
      </c>
      <c r="E11543">
        <v>16</v>
      </c>
      <c r="F11543">
        <v>0.12325</v>
      </c>
      <c r="G11543">
        <v>0.16382222222222201</v>
      </c>
      <c r="H11543">
        <v>0.25343888888888799</v>
      </c>
      <c r="I11543">
        <v>0.46670333333333103</v>
      </c>
    </row>
    <row r="11544" spans="1:9" x14ac:dyDescent="0.25">
      <c r="C11544" t="s">
        <v>31</v>
      </c>
      <c r="D11544" t="s">
        <v>128</v>
      </c>
      <c r="E11544">
        <v>17</v>
      </c>
      <c r="F11544">
        <v>0.12741666666666601</v>
      </c>
      <c r="G11544">
        <v>0.14903333333333299</v>
      </c>
      <c r="H11544">
        <v>0.25227777777777699</v>
      </c>
      <c r="I11544">
        <v>0.42483666666666398</v>
      </c>
    </row>
    <row r="11545" spans="1:9" x14ac:dyDescent="0.25">
      <c r="C11545" t="s">
        <v>31</v>
      </c>
      <c r="D11545" t="s">
        <v>128</v>
      </c>
      <c r="E11545">
        <v>18</v>
      </c>
      <c r="F11545">
        <v>0.13917499999999999</v>
      </c>
      <c r="G11545">
        <v>0.16180555555555501</v>
      </c>
      <c r="H11545">
        <v>0.27318888888888798</v>
      </c>
      <c r="I11545">
        <v>0.57169999999999999</v>
      </c>
    </row>
    <row r="11546" spans="1:9" x14ac:dyDescent="0.25">
      <c r="C11546" t="s">
        <v>31</v>
      </c>
      <c r="D11546" t="s">
        <v>128</v>
      </c>
      <c r="E11546">
        <v>19</v>
      </c>
      <c r="F11546">
        <v>0.15132499999999999</v>
      </c>
      <c r="G11546">
        <v>0.27938333333333298</v>
      </c>
      <c r="H11546">
        <v>0.33994999999999997</v>
      </c>
      <c r="I11546">
        <v>0.482333333333333</v>
      </c>
    </row>
    <row r="11547" spans="1:9" x14ac:dyDescent="0.25">
      <c r="C11547" t="s">
        <v>31</v>
      </c>
      <c r="D11547" t="s">
        <v>128</v>
      </c>
      <c r="E11547">
        <v>20</v>
      </c>
      <c r="F11547">
        <v>0.17395833333333299</v>
      </c>
      <c r="G11547">
        <v>0.25862777777777701</v>
      </c>
      <c r="H11547">
        <v>0.42417222222222201</v>
      </c>
      <c r="I11547">
        <v>0.41139999999999999</v>
      </c>
    </row>
    <row r="11548" spans="1:9" x14ac:dyDescent="0.25">
      <c r="C11548" t="s">
        <v>31</v>
      </c>
      <c r="D11548" t="s">
        <v>128</v>
      </c>
      <c r="E11548">
        <v>21</v>
      </c>
      <c r="F11548">
        <v>0.14752499999999999</v>
      </c>
      <c r="G11548">
        <v>0.199294444444444</v>
      </c>
      <c r="H11548">
        <v>0.34718333333333301</v>
      </c>
      <c r="I11548">
        <v>0.44836666666666602</v>
      </c>
    </row>
    <row r="11549" spans="1:9" x14ac:dyDescent="0.25">
      <c r="C11549" t="s">
        <v>31</v>
      </c>
      <c r="D11549" t="s">
        <v>128</v>
      </c>
      <c r="E11549">
        <v>22</v>
      </c>
      <c r="F11549">
        <v>0.14344999999999999</v>
      </c>
      <c r="G11549">
        <v>0.14821111111111099</v>
      </c>
      <c r="H11549">
        <v>0.231544444444444</v>
      </c>
      <c r="I11549">
        <v>0.223333333333333</v>
      </c>
    </row>
    <row r="11550" spans="1:9" x14ac:dyDescent="0.25">
      <c r="C11550" t="s">
        <v>31</v>
      </c>
      <c r="D11550" t="s">
        <v>128</v>
      </c>
      <c r="E11550">
        <v>23</v>
      </c>
      <c r="F11550">
        <v>0.11385000000000001</v>
      </c>
      <c r="G11550">
        <v>0.108855555555555</v>
      </c>
      <c r="H11550">
        <v>0.216038888888888</v>
      </c>
      <c r="I11550">
        <v>0.18559999999999999</v>
      </c>
    </row>
    <row r="11551" spans="1:9" x14ac:dyDescent="0.25">
      <c r="C11551" t="s">
        <v>31</v>
      </c>
      <c r="D11551" t="s">
        <v>128</v>
      </c>
      <c r="E11551" t="s">
        <v>108</v>
      </c>
      <c r="F11551">
        <v>2.81429166666666</v>
      </c>
      <c r="G11551">
        <v>4.1227277777777704</v>
      </c>
      <c r="H11551">
        <v>5.9887277777777701</v>
      </c>
      <c r="I11551">
        <v>8.5075966666666307</v>
      </c>
    </row>
    <row r="11552" spans="1:9" x14ac:dyDescent="0.25">
      <c r="A11552" t="s">
        <v>89</v>
      </c>
      <c r="B11552">
        <v>1</v>
      </c>
      <c r="C11552" t="s">
        <v>31</v>
      </c>
      <c r="D11552" t="s">
        <v>129</v>
      </c>
    </row>
    <row r="11553" spans="1:4" x14ac:dyDescent="0.25">
      <c r="A11553" t="s">
        <v>91</v>
      </c>
      <c r="B11553">
        <v>1</v>
      </c>
      <c r="C11553" t="s">
        <v>31</v>
      </c>
      <c r="D11553" t="s">
        <v>129</v>
      </c>
    </row>
    <row r="11554" spans="1:4" x14ac:dyDescent="0.25">
      <c r="A11554" t="s">
        <v>92</v>
      </c>
      <c r="B11554">
        <v>1</v>
      </c>
      <c r="C11554" t="s">
        <v>31</v>
      </c>
      <c r="D11554" t="s">
        <v>129</v>
      </c>
    </row>
    <row r="11555" spans="1:4" x14ac:dyDescent="0.25">
      <c r="A11555" t="s">
        <v>93</v>
      </c>
      <c r="B11555">
        <v>4</v>
      </c>
      <c r="C11555" t="s">
        <v>31</v>
      </c>
      <c r="D11555" t="s">
        <v>129</v>
      </c>
    </row>
    <row r="11556" spans="1:4" x14ac:dyDescent="0.25">
      <c r="A11556" t="s">
        <v>94</v>
      </c>
      <c r="B11556">
        <v>1</v>
      </c>
      <c r="C11556" t="s">
        <v>31</v>
      </c>
      <c r="D11556" t="s">
        <v>129</v>
      </c>
    </row>
    <row r="11557" spans="1:4" x14ac:dyDescent="0.25">
      <c r="A11557" t="s">
        <v>95</v>
      </c>
      <c r="B11557">
        <v>1</v>
      </c>
      <c r="C11557" t="s">
        <v>31</v>
      </c>
      <c r="D11557" t="s">
        <v>129</v>
      </c>
    </row>
    <row r="11558" spans="1:4" x14ac:dyDescent="0.25">
      <c r="A11558" t="s">
        <v>96</v>
      </c>
      <c r="B11558">
        <v>0</v>
      </c>
      <c r="C11558" t="s">
        <v>31</v>
      </c>
      <c r="D11558" t="s">
        <v>129</v>
      </c>
    </row>
    <row r="11559" spans="1:4" x14ac:dyDescent="0.25">
      <c r="A11559" t="s">
        <v>97</v>
      </c>
      <c r="B11559">
        <v>2</v>
      </c>
      <c r="C11559" t="s">
        <v>31</v>
      </c>
      <c r="D11559" t="s">
        <v>129</v>
      </c>
    </row>
    <row r="11560" spans="1:4" x14ac:dyDescent="0.25">
      <c r="A11560" t="s">
        <v>98</v>
      </c>
      <c r="B11560">
        <v>0</v>
      </c>
      <c r="C11560" t="s">
        <v>31</v>
      </c>
      <c r="D11560" t="s">
        <v>129</v>
      </c>
    </row>
    <row r="11561" spans="1:4" x14ac:dyDescent="0.25">
      <c r="A11561" t="s">
        <v>99</v>
      </c>
      <c r="B11561">
        <v>2</v>
      </c>
      <c r="C11561" t="s">
        <v>31</v>
      </c>
      <c r="D11561" t="s">
        <v>129</v>
      </c>
    </row>
    <row r="11562" spans="1:4" x14ac:dyDescent="0.25">
      <c r="A11562" t="s">
        <v>100</v>
      </c>
      <c r="B11562">
        <v>0</v>
      </c>
      <c r="C11562" t="s">
        <v>31</v>
      </c>
      <c r="D11562" t="s">
        <v>129</v>
      </c>
    </row>
    <row r="11563" spans="1:4" x14ac:dyDescent="0.25">
      <c r="A11563" t="s">
        <v>101</v>
      </c>
      <c r="B11563">
        <v>2</v>
      </c>
      <c r="C11563" t="s">
        <v>31</v>
      </c>
      <c r="D11563" t="s">
        <v>129</v>
      </c>
    </row>
    <row r="11564" spans="1:4" x14ac:dyDescent="0.25">
      <c r="A11564" t="s">
        <v>102</v>
      </c>
      <c r="B11564">
        <v>1</v>
      </c>
      <c r="C11564" t="s">
        <v>31</v>
      </c>
      <c r="D11564" t="s">
        <v>129</v>
      </c>
    </row>
    <row r="11565" spans="1:4" x14ac:dyDescent="0.25">
      <c r="A11565" t="s">
        <v>103</v>
      </c>
      <c r="B11565">
        <v>3</v>
      </c>
      <c r="C11565" t="s">
        <v>31</v>
      </c>
      <c r="D11565" t="s">
        <v>129</v>
      </c>
    </row>
    <row r="11566" spans="1:4" x14ac:dyDescent="0.25">
      <c r="A11566" t="s">
        <v>104</v>
      </c>
      <c r="B11566">
        <v>2</v>
      </c>
      <c r="C11566" t="s">
        <v>31</v>
      </c>
      <c r="D11566" t="s">
        <v>129</v>
      </c>
    </row>
    <row r="11567" spans="1:4" x14ac:dyDescent="0.25">
      <c r="A11567" t="s">
        <v>105</v>
      </c>
      <c r="B11567">
        <v>0</v>
      </c>
      <c r="C11567" t="s">
        <v>31</v>
      </c>
      <c r="D11567" t="s">
        <v>129</v>
      </c>
    </row>
    <row r="11568" spans="1:4" x14ac:dyDescent="0.25">
      <c r="A11568" t="s">
        <v>106</v>
      </c>
      <c r="B11568">
        <v>2</v>
      </c>
      <c r="C11568" t="s">
        <v>31</v>
      </c>
      <c r="D11568" t="s">
        <v>129</v>
      </c>
    </row>
    <row r="11569" spans="3:10" x14ac:dyDescent="0.25">
      <c r="C11569" t="s">
        <v>31</v>
      </c>
      <c r="D11569" t="s">
        <v>130</v>
      </c>
      <c r="E11569">
        <v>0</v>
      </c>
      <c r="F11569">
        <v>9.5324999999999993E-2</v>
      </c>
      <c r="G11569">
        <v>0.104644444444444</v>
      </c>
      <c r="H11569">
        <v>0.131753333333333</v>
      </c>
      <c r="I11569">
        <v>0.37746666666666601</v>
      </c>
      <c r="J11569">
        <v>0.156966666666666</v>
      </c>
    </row>
    <row r="11570" spans="3:10" x14ac:dyDescent="0.25">
      <c r="C11570" t="s">
        <v>31</v>
      </c>
      <c r="D11570" t="s">
        <v>130</v>
      </c>
      <c r="E11570">
        <v>1</v>
      </c>
      <c r="F11570">
        <v>7.6908333333333301E-2</v>
      </c>
      <c r="G11570">
        <v>9.5927777777777695E-2</v>
      </c>
      <c r="H11570">
        <v>0.12622666666666599</v>
      </c>
      <c r="I11570">
        <v>0.2737</v>
      </c>
      <c r="J11570">
        <v>0.15896666666666601</v>
      </c>
    </row>
    <row r="11571" spans="3:10" x14ac:dyDescent="0.25">
      <c r="C11571" t="s">
        <v>31</v>
      </c>
      <c r="D11571" t="s">
        <v>130</v>
      </c>
      <c r="E11571">
        <v>2</v>
      </c>
      <c r="F11571">
        <v>7.775E-2</v>
      </c>
      <c r="G11571">
        <v>8.8150000000000006E-2</v>
      </c>
      <c r="H11571">
        <v>0.116193333333333</v>
      </c>
      <c r="I11571">
        <v>0.23956666666666601</v>
      </c>
      <c r="J11571">
        <v>0.15919999999999901</v>
      </c>
    </row>
    <row r="11572" spans="3:10" x14ac:dyDescent="0.25">
      <c r="C11572" t="s">
        <v>31</v>
      </c>
      <c r="D11572" t="s">
        <v>130</v>
      </c>
      <c r="E11572">
        <v>3</v>
      </c>
      <c r="F11572">
        <v>8.0049999999999996E-2</v>
      </c>
      <c r="G11572">
        <v>9.1749999999999998E-2</v>
      </c>
      <c r="H11572">
        <v>9.7273333333333295E-2</v>
      </c>
      <c r="I11572">
        <v>0.14049999999999899</v>
      </c>
      <c r="J11572">
        <v>0.14706666666666601</v>
      </c>
    </row>
    <row r="11573" spans="3:10" x14ac:dyDescent="0.25">
      <c r="C11573" t="s">
        <v>31</v>
      </c>
      <c r="D11573" t="s">
        <v>130</v>
      </c>
      <c r="E11573">
        <v>4</v>
      </c>
      <c r="F11573">
        <v>7.7316666666666603E-2</v>
      </c>
      <c r="G11573">
        <v>8.5305555555555496E-2</v>
      </c>
      <c r="H11573">
        <v>9.9713333333333307E-2</v>
      </c>
      <c r="I11573">
        <v>0.16500000000000001</v>
      </c>
      <c r="J11573">
        <v>0.15946666666666601</v>
      </c>
    </row>
    <row r="11574" spans="3:10" x14ac:dyDescent="0.25">
      <c r="C11574" t="s">
        <v>31</v>
      </c>
      <c r="D11574" t="s">
        <v>130</v>
      </c>
      <c r="E11574">
        <v>5</v>
      </c>
      <c r="F11574">
        <v>7.0849999999999996E-2</v>
      </c>
      <c r="G11574">
        <v>0.13213333333333299</v>
      </c>
      <c r="H11574">
        <v>0.103666666666666</v>
      </c>
      <c r="I11574">
        <v>0.19950000000000001</v>
      </c>
      <c r="J11574">
        <v>0.212233333333333</v>
      </c>
    </row>
    <row r="11575" spans="3:10" x14ac:dyDescent="0.25">
      <c r="C11575" t="s">
        <v>31</v>
      </c>
      <c r="D11575" t="s">
        <v>130</v>
      </c>
      <c r="E11575">
        <v>6</v>
      </c>
      <c r="F11575">
        <v>9.2691666666666603E-2</v>
      </c>
      <c r="G11575">
        <v>0.17386111111111099</v>
      </c>
      <c r="H11575">
        <v>0.223766666666666</v>
      </c>
      <c r="I11575">
        <v>0.186733333333333</v>
      </c>
      <c r="J11575">
        <v>0.24936666666666599</v>
      </c>
    </row>
    <row r="11576" spans="3:10" x14ac:dyDescent="0.25">
      <c r="C11576" t="s">
        <v>31</v>
      </c>
      <c r="D11576" t="s">
        <v>130</v>
      </c>
      <c r="E11576">
        <v>7</v>
      </c>
      <c r="F11576">
        <v>0.106641666666666</v>
      </c>
      <c r="G11576">
        <v>0.180022222222222</v>
      </c>
      <c r="H11576">
        <v>0.19450666666666599</v>
      </c>
      <c r="I11576">
        <v>0.1762</v>
      </c>
      <c r="J11576">
        <v>0.39273333333333299</v>
      </c>
    </row>
    <row r="11577" spans="3:10" x14ac:dyDescent="0.25">
      <c r="C11577" t="s">
        <v>31</v>
      </c>
      <c r="D11577" t="s">
        <v>130</v>
      </c>
      <c r="E11577">
        <v>8</v>
      </c>
      <c r="F11577">
        <v>0.110249999999999</v>
      </c>
      <c r="G11577">
        <v>0.197188888888888</v>
      </c>
      <c r="H11577">
        <v>0.19203999999999999</v>
      </c>
      <c r="I11577">
        <v>0.20046666666666599</v>
      </c>
      <c r="J11577">
        <v>0.44366666666666599</v>
      </c>
    </row>
    <row r="11578" spans="3:10" x14ac:dyDescent="0.25">
      <c r="C11578" t="s">
        <v>31</v>
      </c>
      <c r="D11578" t="s">
        <v>130</v>
      </c>
      <c r="E11578">
        <v>9</v>
      </c>
      <c r="F11578">
        <v>0.10982500000000001</v>
      </c>
      <c r="G11578">
        <v>0.183216666666666</v>
      </c>
      <c r="H11578">
        <v>0.207713333333333</v>
      </c>
      <c r="I11578">
        <v>0.20419999999999999</v>
      </c>
      <c r="J11578">
        <v>0.36683666666666398</v>
      </c>
    </row>
    <row r="11579" spans="3:10" x14ac:dyDescent="0.25">
      <c r="C11579" t="s">
        <v>31</v>
      </c>
      <c r="D11579" t="s">
        <v>130</v>
      </c>
      <c r="E11579">
        <v>10</v>
      </c>
      <c r="F11579">
        <v>0.10692499999999899</v>
      </c>
      <c r="G11579">
        <v>0.20471111111111101</v>
      </c>
      <c r="H11579">
        <v>0.21917999999999899</v>
      </c>
      <c r="I11579">
        <v>0.25950000000000001</v>
      </c>
      <c r="J11579">
        <v>0.50497333333332906</v>
      </c>
    </row>
    <row r="11580" spans="3:10" x14ac:dyDescent="0.25">
      <c r="C11580" t="s">
        <v>31</v>
      </c>
      <c r="D11580" t="s">
        <v>130</v>
      </c>
      <c r="E11580">
        <v>11</v>
      </c>
      <c r="F11580">
        <v>0.110724999999999</v>
      </c>
      <c r="G11580">
        <v>0.193105555555555</v>
      </c>
      <c r="H11580">
        <v>0.285426666666666</v>
      </c>
      <c r="I11580">
        <v>0.23853333333333299</v>
      </c>
      <c r="J11580">
        <v>0.57531333333332602</v>
      </c>
    </row>
    <row r="11581" spans="3:10" x14ac:dyDescent="0.25">
      <c r="C11581" t="s">
        <v>31</v>
      </c>
      <c r="D11581" t="s">
        <v>130</v>
      </c>
      <c r="E11581">
        <v>12</v>
      </c>
      <c r="F11581">
        <v>0.14449999999999999</v>
      </c>
      <c r="G11581">
        <v>0.25922222222222202</v>
      </c>
      <c r="H11581">
        <v>0.50212000000000001</v>
      </c>
      <c r="I11581">
        <v>0.28739999999999999</v>
      </c>
      <c r="J11581">
        <v>0.60524666666665905</v>
      </c>
    </row>
    <row r="11582" spans="3:10" x14ac:dyDescent="0.25">
      <c r="C11582" t="s">
        <v>31</v>
      </c>
      <c r="D11582" t="s">
        <v>130</v>
      </c>
      <c r="E11582">
        <v>13</v>
      </c>
      <c r="F11582">
        <v>0.168341666666666</v>
      </c>
      <c r="G11582">
        <v>0.25950555555555499</v>
      </c>
      <c r="H11582">
        <v>0.48216666666666602</v>
      </c>
      <c r="I11582">
        <v>0.35856666666666598</v>
      </c>
      <c r="J11582">
        <v>0.44860666666666299</v>
      </c>
    </row>
    <row r="11583" spans="3:10" x14ac:dyDescent="0.25">
      <c r="C11583" t="s">
        <v>31</v>
      </c>
      <c r="D11583" t="s">
        <v>130</v>
      </c>
      <c r="E11583">
        <v>14</v>
      </c>
      <c r="F11583">
        <v>0.14245833333333299</v>
      </c>
      <c r="G11583">
        <v>0.22140555555555499</v>
      </c>
      <c r="H11583">
        <v>0.364306666666666</v>
      </c>
      <c r="I11583">
        <v>0.32016666666666599</v>
      </c>
      <c r="J11583">
        <v>0.338106666666663</v>
      </c>
    </row>
    <row r="11584" spans="3:10" x14ac:dyDescent="0.25">
      <c r="C11584" t="s">
        <v>31</v>
      </c>
      <c r="D11584" t="s">
        <v>130</v>
      </c>
      <c r="E11584">
        <v>15</v>
      </c>
      <c r="F11584">
        <v>0.123783333333333</v>
      </c>
      <c r="G11584">
        <v>0.18354444444444401</v>
      </c>
      <c r="H11584">
        <v>0.26403333333333301</v>
      </c>
      <c r="I11584">
        <v>0.22766666666666599</v>
      </c>
      <c r="J11584">
        <v>0.37457333333332898</v>
      </c>
    </row>
    <row r="11585" spans="1:10" x14ac:dyDescent="0.25">
      <c r="C11585" t="s">
        <v>31</v>
      </c>
      <c r="D11585" t="s">
        <v>130</v>
      </c>
      <c r="E11585">
        <v>16</v>
      </c>
      <c r="F11585">
        <v>0.12325</v>
      </c>
      <c r="G11585">
        <v>0.16382222222222201</v>
      </c>
      <c r="H11585">
        <v>0.25616666666666599</v>
      </c>
      <c r="I11585">
        <v>0.23979999999999899</v>
      </c>
      <c r="J11585">
        <v>0.46670333333333103</v>
      </c>
    </row>
    <row r="11586" spans="1:10" x14ac:dyDescent="0.25">
      <c r="C11586" t="s">
        <v>31</v>
      </c>
      <c r="D11586" t="s">
        <v>130</v>
      </c>
      <c r="E11586">
        <v>17</v>
      </c>
      <c r="F11586">
        <v>0.12741666666666601</v>
      </c>
      <c r="G11586">
        <v>0.14903333333333299</v>
      </c>
      <c r="H11586">
        <v>0.25079333333333298</v>
      </c>
      <c r="I11586">
        <v>0.25969999999999999</v>
      </c>
      <c r="J11586">
        <v>0.42483666666666398</v>
      </c>
    </row>
    <row r="11587" spans="1:10" x14ac:dyDescent="0.25">
      <c r="C11587" t="s">
        <v>31</v>
      </c>
      <c r="D11587" t="s">
        <v>130</v>
      </c>
      <c r="E11587">
        <v>18</v>
      </c>
      <c r="F11587">
        <v>0.13917499999999999</v>
      </c>
      <c r="G11587">
        <v>0.16180555555555501</v>
      </c>
      <c r="H11587">
        <v>0.26861999999999903</v>
      </c>
      <c r="I11587">
        <v>0.29603333333333298</v>
      </c>
      <c r="J11587">
        <v>0.57169999999999999</v>
      </c>
    </row>
    <row r="11588" spans="1:10" x14ac:dyDescent="0.25">
      <c r="C11588" t="s">
        <v>31</v>
      </c>
      <c r="D11588" t="s">
        <v>130</v>
      </c>
      <c r="E11588">
        <v>19</v>
      </c>
      <c r="F11588">
        <v>0.15132499999999999</v>
      </c>
      <c r="G11588">
        <v>0.27938333333333298</v>
      </c>
      <c r="H11588">
        <v>0.35225333333333297</v>
      </c>
      <c r="I11588">
        <v>0.27843333333333298</v>
      </c>
      <c r="J11588">
        <v>0.482333333333333</v>
      </c>
    </row>
    <row r="11589" spans="1:10" x14ac:dyDescent="0.25">
      <c r="C11589" t="s">
        <v>31</v>
      </c>
      <c r="D11589" t="s">
        <v>130</v>
      </c>
      <c r="E11589">
        <v>20</v>
      </c>
      <c r="F11589">
        <v>0.17395833333333299</v>
      </c>
      <c r="G11589">
        <v>0.25862777777777701</v>
      </c>
      <c r="H11589">
        <v>0.45297333333333301</v>
      </c>
      <c r="I11589">
        <v>0.28016666666666601</v>
      </c>
      <c r="J11589">
        <v>0.41139999999999999</v>
      </c>
    </row>
    <row r="11590" spans="1:10" x14ac:dyDescent="0.25">
      <c r="C11590" t="s">
        <v>31</v>
      </c>
      <c r="D11590" t="s">
        <v>130</v>
      </c>
      <c r="E11590">
        <v>21</v>
      </c>
      <c r="F11590">
        <v>0.14752499999999999</v>
      </c>
      <c r="G11590">
        <v>0.199294444444444</v>
      </c>
      <c r="H11590">
        <v>0.335353333333333</v>
      </c>
      <c r="I11590">
        <v>0.40633333333333299</v>
      </c>
      <c r="J11590">
        <v>0.44836666666666602</v>
      </c>
    </row>
    <row r="11591" spans="1:10" x14ac:dyDescent="0.25">
      <c r="C11591" t="s">
        <v>31</v>
      </c>
      <c r="D11591" t="s">
        <v>130</v>
      </c>
      <c r="E11591">
        <v>22</v>
      </c>
      <c r="F11591">
        <v>0.14344999999999999</v>
      </c>
      <c r="G11591">
        <v>0.14821111111111099</v>
      </c>
      <c r="H11591">
        <v>0.234459999999999</v>
      </c>
      <c r="I11591">
        <v>0.216966666666666</v>
      </c>
      <c r="J11591">
        <v>0.223333333333333</v>
      </c>
    </row>
    <row r="11592" spans="1:10" x14ac:dyDescent="0.25">
      <c r="C11592" t="s">
        <v>31</v>
      </c>
      <c r="D11592" t="s">
        <v>130</v>
      </c>
      <c r="E11592">
        <v>23</v>
      </c>
      <c r="F11592">
        <v>0.11385000000000001</v>
      </c>
      <c r="G11592">
        <v>0.108855555555555</v>
      </c>
      <c r="H11592">
        <v>0.1787</v>
      </c>
      <c r="I11592">
        <v>0.402733333333333</v>
      </c>
      <c r="J11592">
        <v>0.18559999999999999</v>
      </c>
    </row>
    <row r="11593" spans="1:10" x14ac:dyDescent="0.25">
      <c r="C11593" t="s">
        <v>31</v>
      </c>
      <c r="D11593" t="s">
        <v>130</v>
      </c>
      <c r="E11593" t="s">
        <v>108</v>
      </c>
      <c r="F11593">
        <v>2.81429166666666</v>
      </c>
      <c r="G11593">
        <v>4.1227277777777704</v>
      </c>
      <c r="H11593">
        <v>5.9394066666666596</v>
      </c>
      <c r="I11593">
        <v>6.2353333333333296</v>
      </c>
      <c r="J11593">
        <v>8.5075966666666307</v>
      </c>
    </row>
    <row r="11594" spans="1:10" x14ac:dyDescent="0.25">
      <c r="A11594" t="s">
        <v>89</v>
      </c>
      <c r="B11594">
        <v>1</v>
      </c>
      <c r="C11594" t="s">
        <v>32</v>
      </c>
      <c r="D11594" t="s">
        <v>90</v>
      </c>
    </row>
    <row r="11595" spans="1:10" x14ac:dyDescent="0.25">
      <c r="A11595" t="s">
        <v>91</v>
      </c>
      <c r="B11595">
        <v>0</v>
      </c>
      <c r="C11595" t="s">
        <v>32</v>
      </c>
      <c r="D11595" t="s">
        <v>90</v>
      </c>
    </row>
    <row r="11596" spans="1:10" x14ac:dyDescent="0.25">
      <c r="A11596" t="s">
        <v>92</v>
      </c>
      <c r="B11596">
        <v>0</v>
      </c>
      <c r="C11596" t="s">
        <v>32</v>
      </c>
      <c r="D11596" t="s">
        <v>90</v>
      </c>
    </row>
    <row r="11597" spans="1:10" x14ac:dyDescent="0.25">
      <c r="A11597" t="s">
        <v>93</v>
      </c>
      <c r="B11597">
        <v>1</v>
      </c>
      <c r="C11597" t="s">
        <v>32</v>
      </c>
      <c r="D11597" t="s">
        <v>90</v>
      </c>
    </row>
    <row r="11598" spans="1:10" x14ac:dyDescent="0.25">
      <c r="A11598" t="s">
        <v>94</v>
      </c>
      <c r="B11598">
        <v>1</v>
      </c>
      <c r="C11598" t="s">
        <v>32</v>
      </c>
      <c r="D11598" t="s">
        <v>90</v>
      </c>
    </row>
    <row r="11599" spans="1:10" x14ac:dyDescent="0.25">
      <c r="A11599" t="s">
        <v>95</v>
      </c>
      <c r="B11599">
        <v>0</v>
      </c>
      <c r="C11599" t="s">
        <v>32</v>
      </c>
      <c r="D11599" t="s">
        <v>90</v>
      </c>
    </row>
    <row r="11600" spans="1:10" x14ac:dyDescent="0.25">
      <c r="A11600" t="s">
        <v>96</v>
      </c>
      <c r="B11600">
        <v>0</v>
      </c>
      <c r="C11600" t="s">
        <v>32</v>
      </c>
      <c r="D11600" t="s">
        <v>90</v>
      </c>
    </row>
    <row r="11601" spans="1:7" x14ac:dyDescent="0.25">
      <c r="A11601" t="s">
        <v>97</v>
      </c>
      <c r="B11601">
        <v>1</v>
      </c>
      <c r="C11601" t="s">
        <v>32</v>
      </c>
      <c r="D11601" t="s">
        <v>90</v>
      </c>
    </row>
    <row r="11602" spans="1:7" x14ac:dyDescent="0.25">
      <c r="A11602" t="s">
        <v>98</v>
      </c>
      <c r="B11602">
        <v>0</v>
      </c>
      <c r="C11602" t="s">
        <v>32</v>
      </c>
      <c r="D11602" t="s">
        <v>90</v>
      </c>
    </row>
    <row r="11603" spans="1:7" x14ac:dyDescent="0.25">
      <c r="A11603" t="s">
        <v>99</v>
      </c>
      <c r="B11603">
        <v>1</v>
      </c>
      <c r="C11603" t="s">
        <v>32</v>
      </c>
      <c r="D11603" t="s">
        <v>90</v>
      </c>
    </row>
    <row r="11604" spans="1:7" x14ac:dyDescent="0.25">
      <c r="A11604" t="s">
        <v>100</v>
      </c>
      <c r="B11604">
        <v>0</v>
      </c>
      <c r="C11604" t="s">
        <v>32</v>
      </c>
      <c r="D11604" t="s">
        <v>90</v>
      </c>
    </row>
    <row r="11605" spans="1:7" x14ac:dyDescent="0.25">
      <c r="A11605" t="s">
        <v>101</v>
      </c>
      <c r="B11605">
        <v>1</v>
      </c>
      <c r="C11605" t="s">
        <v>32</v>
      </c>
      <c r="D11605" t="s">
        <v>90</v>
      </c>
    </row>
    <row r="11606" spans="1:7" x14ac:dyDescent="0.25">
      <c r="A11606" t="s">
        <v>102</v>
      </c>
      <c r="B11606">
        <v>1</v>
      </c>
      <c r="C11606" t="s">
        <v>32</v>
      </c>
      <c r="D11606" t="s">
        <v>90</v>
      </c>
    </row>
    <row r="11607" spans="1:7" x14ac:dyDescent="0.25">
      <c r="A11607" t="s">
        <v>103</v>
      </c>
      <c r="B11607">
        <v>1</v>
      </c>
      <c r="C11607" t="s">
        <v>32</v>
      </c>
      <c r="D11607" t="s">
        <v>90</v>
      </c>
    </row>
    <row r="11608" spans="1:7" x14ac:dyDescent="0.25">
      <c r="A11608" t="s">
        <v>104</v>
      </c>
      <c r="B11608">
        <v>1</v>
      </c>
      <c r="C11608" t="s">
        <v>32</v>
      </c>
      <c r="D11608" t="s">
        <v>90</v>
      </c>
    </row>
    <row r="11609" spans="1:7" x14ac:dyDescent="0.25">
      <c r="A11609" t="s">
        <v>105</v>
      </c>
      <c r="B11609">
        <v>0</v>
      </c>
      <c r="C11609" t="s">
        <v>32</v>
      </c>
      <c r="D11609" t="s">
        <v>90</v>
      </c>
    </row>
    <row r="11610" spans="1:7" x14ac:dyDescent="0.25">
      <c r="A11610" t="s">
        <v>106</v>
      </c>
      <c r="B11610">
        <v>1</v>
      </c>
      <c r="C11610" t="s">
        <v>32</v>
      </c>
      <c r="D11610" t="s">
        <v>90</v>
      </c>
    </row>
    <row r="11611" spans="1:7" x14ac:dyDescent="0.25">
      <c r="C11611" t="s">
        <v>32</v>
      </c>
      <c r="D11611" t="s">
        <v>107</v>
      </c>
      <c r="E11611">
        <v>0</v>
      </c>
      <c r="F11611">
        <v>8.8995238095238099E-2</v>
      </c>
      <c r="G11611">
        <v>0.15679333333333301</v>
      </c>
    </row>
    <row r="11612" spans="1:7" x14ac:dyDescent="0.25">
      <c r="C11612" t="s">
        <v>32</v>
      </c>
      <c r="D11612" t="s">
        <v>107</v>
      </c>
      <c r="E11612">
        <v>1</v>
      </c>
      <c r="F11612">
        <v>8.8645161290322502E-2</v>
      </c>
      <c r="G11612">
        <v>0.12390645161290301</v>
      </c>
    </row>
    <row r="11613" spans="1:7" x14ac:dyDescent="0.25">
      <c r="C11613" t="s">
        <v>32</v>
      </c>
      <c r="D11613" t="s">
        <v>107</v>
      </c>
      <c r="E11613">
        <v>2</v>
      </c>
      <c r="F11613">
        <v>8.8419642857142794E-2</v>
      </c>
      <c r="G11613">
        <v>0.12744374999999999</v>
      </c>
    </row>
    <row r="11614" spans="1:7" x14ac:dyDescent="0.25">
      <c r="C11614" t="s">
        <v>32</v>
      </c>
      <c r="D11614" t="s">
        <v>107</v>
      </c>
      <c r="E11614">
        <v>3</v>
      </c>
      <c r="F11614">
        <v>8.7281105990783397E-2</v>
      </c>
      <c r="G11614">
        <v>0.109103225806451</v>
      </c>
    </row>
    <row r="11615" spans="1:7" x14ac:dyDescent="0.25">
      <c r="C11615" t="s">
        <v>32</v>
      </c>
      <c r="D11615" t="s">
        <v>107</v>
      </c>
      <c r="E11615">
        <v>4</v>
      </c>
      <c r="F11615">
        <v>7.9921658986175106E-2</v>
      </c>
      <c r="G11615">
        <v>0.103358064516129</v>
      </c>
    </row>
    <row r="11616" spans="1:7" x14ac:dyDescent="0.25">
      <c r="C11616" t="s">
        <v>32</v>
      </c>
      <c r="D11616" t="s">
        <v>107</v>
      </c>
      <c r="E11616">
        <v>5</v>
      </c>
      <c r="F11616">
        <v>0.12607834101382401</v>
      </c>
      <c r="G11616">
        <v>0.126235483870967</v>
      </c>
    </row>
    <row r="11617" spans="3:7" x14ac:dyDescent="0.25">
      <c r="C11617" t="s">
        <v>32</v>
      </c>
      <c r="D11617" t="s">
        <v>107</v>
      </c>
      <c r="E11617">
        <v>6</v>
      </c>
      <c r="F11617">
        <v>0.16558525345622099</v>
      </c>
      <c r="G11617">
        <v>0.213074193548387</v>
      </c>
    </row>
    <row r="11618" spans="3:7" x14ac:dyDescent="0.25">
      <c r="C11618" t="s">
        <v>32</v>
      </c>
      <c r="D11618" t="s">
        <v>107</v>
      </c>
      <c r="E11618">
        <v>7</v>
      </c>
      <c r="F11618">
        <v>0.16119354838709599</v>
      </c>
      <c r="G11618">
        <v>0.23477741935483801</v>
      </c>
    </row>
    <row r="11619" spans="3:7" x14ac:dyDescent="0.25">
      <c r="C11619" t="s">
        <v>32</v>
      </c>
      <c r="D11619" t="s">
        <v>107</v>
      </c>
      <c r="E11619">
        <v>8</v>
      </c>
      <c r="F11619">
        <v>0.14149769585253399</v>
      </c>
      <c r="G11619">
        <v>0.22190645161290301</v>
      </c>
    </row>
    <row r="11620" spans="3:7" x14ac:dyDescent="0.25">
      <c r="C11620" t="s">
        <v>32</v>
      </c>
      <c r="D11620" t="s">
        <v>107</v>
      </c>
      <c r="E11620">
        <v>9</v>
      </c>
      <c r="F11620">
        <v>0.12754377880184301</v>
      </c>
      <c r="G11620">
        <v>0.248016129032258</v>
      </c>
    </row>
    <row r="11621" spans="3:7" x14ac:dyDescent="0.25">
      <c r="C11621" t="s">
        <v>32</v>
      </c>
      <c r="D11621" t="s">
        <v>107</v>
      </c>
      <c r="E11621">
        <v>10</v>
      </c>
      <c r="F11621">
        <v>0.13886635944700401</v>
      </c>
      <c r="G11621">
        <v>0.236722903225806</v>
      </c>
    </row>
    <row r="11622" spans="3:7" x14ac:dyDescent="0.25">
      <c r="C11622" t="s">
        <v>32</v>
      </c>
      <c r="D11622" t="s">
        <v>107</v>
      </c>
      <c r="E11622">
        <v>11</v>
      </c>
      <c r="F11622">
        <v>0.140976958525345</v>
      </c>
      <c r="G11622">
        <v>0.29895516129032201</v>
      </c>
    </row>
    <row r="11623" spans="3:7" x14ac:dyDescent="0.25">
      <c r="C11623" t="s">
        <v>32</v>
      </c>
      <c r="D11623" t="s">
        <v>107</v>
      </c>
      <c r="E11623">
        <v>12</v>
      </c>
      <c r="F11623">
        <v>0.161912442396313</v>
      </c>
      <c r="G11623">
        <v>0.38752935483870898</v>
      </c>
    </row>
    <row r="11624" spans="3:7" x14ac:dyDescent="0.25">
      <c r="C11624" t="s">
        <v>32</v>
      </c>
      <c r="D11624" t="s">
        <v>107</v>
      </c>
      <c r="E11624">
        <v>13</v>
      </c>
      <c r="F11624">
        <v>0.19072811059907799</v>
      </c>
      <c r="G11624">
        <v>0.40680032258064502</v>
      </c>
    </row>
    <row r="11625" spans="3:7" x14ac:dyDescent="0.25">
      <c r="C11625" t="s">
        <v>32</v>
      </c>
      <c r="D11625" t="s">
        <v>107</v>
      </c>
      <c r="E11625">
        <v>14</v>
      </c>
      <c r="F11625">
        <v>0.15246082949308701</v>
      </c>
      <c r="G11625">
        <v>0.351806774193548</v>
      </c>
    </row>
    <row r="11626" spans="3:7" x14ac:dyDescent="0.25">
      <c r="C11626" t="s">
        <v>32</v>
      </c>
      <c r="D11626" t="s">
        <v>107</v>
      </c>
      <c r="E11626">
        <v>15</v>
      </c>
      <c r="F11626">
        <v>0.135405529953917</v>
      </c>
      <c r="G11626">
        <v>0.27451967741935401</v>
      </c>
    </row>
    <row r="11627" spans="3:7" x14ac:dyDescent="0.25">
      <c r="C11627" t="s">
        <v>32</v>
      </c>
      <c r="D11627" t="s">
        <v>107</v>
      </c>
      <c r="E11627">
        <v>16</v>
      </c>
      <c r="F11627">
        <v>0.11926728110599</v>
      </c>
      <c r="G11627">
        <v>0.312983870967741</v>
      </c>
    </row>
    <row r="11628" spans="3:7" x14ac:dyDescent="0.25">
      <c r="C11628" t="s">
        <v>32</v>
      </c>
      <c r="D11628" t="s">
        <v>107</v>
      </c>
      <c r="E11628">
        <v>17</v>
      </c>
      <c r="F11628">
        <v>0.117354838709677</v>
      </c>
      <c r="G11628">
        <v>0.26875161290322502</v>
      </c>
    </row>
    <row r="11629" spans="3:7" x14ac:dyDescent="0.25">
      <c r="C11629" t="s">
        <v>32</v>
      </c>
      <c r="D11629" t="s">
        <v>107</v>
      </c>
      <c r="E11629">
        <v>18</v>
      </c>
      <c r="F11629">
        <v>0.14583870967741899</v>
      </c>
      <c r="G11629">
        <v>0.29221290322580601</v>
      </c>
    </row>
    <row r="11630" spans="3:7" x14ac:dyDescent="0.25">
      <c r="C11630" t="s">
        <v>32</v>
      </c>
      <c r="D11630" t="s">
        <v>107</v>
      </c>
      <c r="E11630">
        <v>19</v>
      </c>
      <c r="F11630">
        <v>0.180668202764976</v>
      </c>
      <c r="G11630">
        <v>0.38343225806451597</v>
      </c>
    </row>
    <row r="11631" spans="3:7" x14ac:dyDescent="0.25">
      <c r="C11631" t="s">
        <v>32</v>
      </c>
      <c r="D11631" t="s">
        <v>107</v>
      </c>
      <c r="E11631">
        <v>20</v>
      </c>
      <c r="F11631">
        <v>0.17288479262672801</v>
      </c>
      <c r="G11631">
        <v>0.43866129032258</v>
      </c>
    </row>
    <row r="11632" spans="3:7" x14ac:dyDescent="0.25">
      <c r="C11632" t="s">
        <v>32</v>
      </c>
      <c r="D11632" t="s">
        <v>107</v>
      </c>
      <c r="E11632">
        <v>21</v>
      </c>
      <c r="F11632">
        <v>0.151774193548387</v>
      </c>
      <c r="G11632">
        <v>0.381938709677419</v>
      </c>
    </row>
    <row r="11633" spans="1:7" x14ac:dyDescent="0.25">
      <c r="C11633" t="s">
        <v>32</v>
      </c>
      <c r="D11633" t="s">
        <v>107</v>
      </c>
      <c r="E11633">
        <v>22</v>
      </c>
      <c r="F11633">
        <v>0.14010599078340999</v>
      </c>
      <c r="G11633">
        <v>0.262145161290322</v>
      </c>
    </row>
    <row r="11634" spans="1:7" x14ac:dyDescent="0.25">
      <c r="C11634" t="s">
        <v>32</v>
      </c>
      <c r="D11634" t="s">
        <v>107</v>
      </c>
      <c r="E11634">
        <v>23</v>
      </c>
      <c r="F11634">
        <v>0.12303686635944699</v>
      </c>
      <c r="G11634">
        <v>0.19813225806451601</v>
      </c>
    </row>
    <row r="11635" spans="1:7" x14ac:dyDescent="0.25">
      <c r="C11635" t="s">
        <v>32</v>
      </c>
      <c r="D11635" t="s">
        <v>107</v>
      </c>
      <c r="E11635" t="s">
        <v>108</v>
      </c>
      <c r="F11635">
        <v>3.2264425307219602</v>
      </c>
      <c r="G11635">
        <v>6.1592067607526797</v>
      </c>
    </row>
    <row r="11636" spans="1:7" x14ac:dyDescent="0.25">
      <c r="A11636" t="s">
        <v>89</v>
      </c>
      <c r="B11636">
        <v>1</v>
      </c>
      <c r="C11636" t="s">
        <v>32</v>
      </c>
      <c r="D11636" t="s">
        <v>109</v>
      </c>
    </row>
    <row r="11637" spans="1:7" x14ac:dyDescent="0.25">
      <c r="A11637" t="s">
        <v>91</v>
      </c>
      <c r="B11637">
        <v>0</v>
      </c>
      <c r="C11637" t="s">
        <v>32</v>
      </c>
      <c r="D11637" t="s">
        <v>109</v>
      </c>
    </row>
    <row r="11638" spans="1:7" x14ac:dyDescent="0.25">
      <c r="A11638" t="s">
        <v>92</v>
      </c>
      <c r="B11638">
        <v>0</v>
      </c>
      <c r="C11638" t="s">
        <v>32</v>
      </c>
      <c r="D11638" t="s">
        <v>109</v>
      </c>
    </row>
    <row r="11639" spans="1:7" x14ac:dyDescent="0.25">
      <c r="A11639" t="s">
        <v>93</v>
      </c>
      <c r="B11639">
        <v>2</v>
      </c>
      <c r="C11639" t="s">
        <v>32</v>
      </c>
      <c r="D11639" t="s">
        <v>109</v>
      </c>
    </row>
    <row r="11640" spans="1:7" x14ac:dyDescent="0.25">
      <c r="A11640" t="s">
        <v>94</v>
      </c>
      <c r="B11640">
        <v>1</v>
      </c>
      <c r="C11640" t="s">
        <v>32</v>
      </c>
      <c r="D11640" t="s">
        <v>109</v>
      </c>
    </row>
    <row r="11641" spans="1:7" x14ac:dyDescent="0.25">
      <c r="A11641" t="s">
        <v>95</v>
      </c>
      <c r="B11641">
        <v>0</v>
      </c>
      <c r="C11641" t="s">
        <v>32</v>
      </c>
      <c r="D11641" t="s">
        <v>109</v>
      </c>
    </row>
    <row r="11642" spans="1:7" x14ac:dyDescent="0.25">
      <c r="A11642" t="s">
        <v>96</v>
      </c>
      <c r="B11642">
        <v>0</v>
      </c>
      <c r="C11642" t="s">
        <v>32</v>
      </c>
      <c r="D11642" t="s">
        <v>109</v>
      </c>
    </row>
    <row r="11643" spans="1:7" x14ac:dyDescent="0.25">
      <c r="A11643" t="s">
        <v>97</v>
      </c>
      <c r="B11643">
        <v>1</v>
      </c>
      <c r="C11643" t="s">
        <v>32</v>
      </c>
      <c r="D11643" t="s">
        <v>109</v>
      </c>
    </row>
    <row r="11644" spans="1:7" x14ac:dyDescent="0.25">
      <c r="A11644" t="s">
        <v>98</v>
      </c>
      <c r="B11644">
        <v>0</v>
      </c>
      <c r="C11644" t="s">
        <v>32</v>
      </c>
      <c r="D11644" t="s">
        <v>109</v>
      </c>
    </row>
    <row r="11645" spans="1:7" x14ac:dyDescent="0.25">
      <c r="A11645" t="s">
        <v>99</v>
      </c>
      <c r="B11645">
        <v>1</v>
      </c>
      <c r="C11645" t="s">
        <v>32</v>
      </c>
      <c r="D11645" t="s">
        <v>109</v>
      </c>
    </row>
    <row r="11646" spans="1:7" x14ac:dyDescent="0.25">
      <c r="A11646" t="s">
        <v>100</v>
      </c>
      <c r="B11646">
        <v>0</v>
      </c>
      <c r="C11646" t="s">
        <v>32</v>
      </c>
      <c r="D11646" t="s">
        <v>109</v>
      </c>
    </row>
    <row r="11647" spans="1:7" x14ac:dyDescent="0.25">
      <c r="A11647" t="s">
        <v>101</v>
      </c>
      <c r="B11647">
        <v>1</v>
      </c>
      <c r="C11647" t="s">
        <v>32</v>
      </c>
      <c r="D11647" t="s">
        <v>109</v>
      </c>
    </row>
    <row r="11648" spans="1:7" x14ac:dyDescent="0.25">
      <c r="A11648" t="s">
        <v>102</v>
      </c>
      <c r="B11648">
        <v>1</v>
      </c>
      <c r="C11648" t="s">
        <v>32</v>
      </c>
      <c r="D11648" t="s">
        <v>109</v>
      </c>
    </row>
    <row r="11649" spans="1:8" x14ac:dyDescent="0.25">
      <c r="A11649" t="s">
        <v>103</v>
      </c>
      <c r="B11649">
        <v>2</v>
      </c>
      <c r="C11649" t="s">
        <v>32</v>
      </c>
      <c r="D11649" t="s">
        <v>109</v>
      </c>
    </row>
    <row r="11650" spans="1:8" x14ac:dyDescent="0.25">
      <c r="A11650" t="s">
        <v>104</v>
      </c>
      <c r="B11650">
        <v>1</v>
      </c>
      <c r="C11650" t="s">
        <v>32</v>
      </c>
      <c r="D11650" t="s">
        <v>109</v>
      </c>
    </row>
    <row r="11651" spans="1:8" x14ac:dyDescent="0.25">
      <c r="A11651" t="s">
        <v>105</v>
      </c>
      <c r="B11651">
        <v>0</v>
      </c>
      <c r="C11651" t="s">
        <v>32</v>
      </c>
      <c r="D11651" t="s">
        <v>109</v>
      </c>
    </row>
    <row r="11652" spans="1:8" x14ac:dyDescent="0.25">
      <c r="A11652" t="s">
        <v>106</v>
      </c>
      <c r="B11652">
        <v>2</v>
      </c>
      <c r="C11652" t="s">
        <v>32</v>
      </c>
      <c r="D11652" t="s">
        <v>109</v>
      </c>
    </row>
    <row r="11653" spans="1:8" x14ac:dyDescent="0.25">
      <c r="C11653" t="s">
        <v>32</v>
      </c>
      <c r="D11653" t="s">
        <v>110</v>
      </c>
      <c r="E11653">
        <v>0</v>
      </c>
      <c r="F11653">
        <v>8.8995238095238099E-2</v>
      </c>
      <c r="G11653">
        <v>0.10249047619047599</v>
      </c>
      <c r="H11653">
        <v>0.28349999999999997</v>
      </c>
    </row>
    <row r="11654" spans="1:8" x14ac:dyDescent="0.25">
      <c r="C11654" t="s">
        <v>32</v>
      </c>
      <c r="D11654" t="s">
        <v>110</v>
      </c>
      <c r="E11654">
        <v>1</v>
      </c>
      <c r="F11654">
        <v>8.8645161290322502E-2</v>
      </c>
      <c r="G11654">
        <v>9.5755760368663595E-2</v>
      </c>
      <c r="H11654">
        <v>0.189591397849462</v>
      </c>
    </row>
    <row r="11655" spans="1:8" x14ac:dyDescent="0.25">
      <c r="C11655" t="s">
        <v>32</v>
      </c>
      <c r="D11655" t="s">
        <v>110</v>
      </c>
      <c r="E11655">
        <v>2</v>
      </c>
      <c r="F11655">
        <v>8.8419642857142794E-2</v>
      </c>
      <c r="G11655">
        <v>8.9513392857142798E-2</v>
      </c>
      <c r="H11655">
        <v>0.21594791666666599</v>
      </c>
    </row>
    <row r="11656" spans="1:8" x14ac:dyDescent="0.25">
      <c r="C11656" t="s">
        <v>32</v>
      </c>
      <c r="D11656" t="s">
        <v>110</v>
      </c>
      <c r="E11656">
        <v>3</v>
      </c>
      <c r="F11656">
        <v>8.7281105990783397E-2</v>
      </c>
      <c r="G11656">
        <v>9.3635944700460799E-2</v>
      </c>
      <c r="H11656">
        <v>0.145193548387096</v>
      </c>
    </row>
    <row r="11657" spans="1:8" x14ac:dyDescent="0.25">
      <c r="C11657" t="s">
        <v>32</v>
      </c>
      <c r="D11657" t="s">
        <v>110</v>
      </c>
      <c r="E11657">
        <v>4</v>
      </c>
      <c r="F11657">
        <v>7.9921658986175106E-2</v>
      </c>
      <c r="G11657">
        <v>9.0755760368663604E-2</v>
      </c>
      <c r="H11657">
        <v>0.13276344086021499</v>
      </c>
    </row>
    <row r="11658" spans="1:8" x14ac:dyDescent="0.25">
      <c r="C11658" t="s">
        <v>32</v>
      </c>
      <c r="D11658" t="s">
        <v>110</v>
      </c>
      <c r="E11658">
        <v>5</v>
      </c>
      <c r="F11658">
        <v>0.12607834101382401</v>
      </c>
      <c r="G11658">
        <v>9.7797235023041398E-2</v>
      </c>
      <c r="H11658">
        <v>0.192591397849462</v>
      </c>
    </row>
    <row r="11659" spans="1:8" x14ac:dyDescent="0.25">
      <c r="C11659" t="s">
        <v>32</v>
      </c>
      <c r="D11659" t="s">
        <v>110</v>
      </c>
      <c r="E11659">
        <v>6</v>
      </c>
      <c r="F11659">
        <v>0.16558525345622099</v>
      </c>
      <c r="G11659">
        <v>0.18813824884792599</v>
      </c>
      <c r="H11659">
        <v>0.27125806451612899</v>
      </c>
    </row>
    <row r="11660" spans="1:8" x14ac:dyDescent="0.25">
      <c r="C11660" t="s">
        <v>32</v>
      </c>
      <c r="D11660" t="s">
        <v>110</v>
      </c>
      <c r="E11660">
        <v>7</v>
      </c>
      <c r="F11660">
        <v>0.16119354838709599</v>
      </c>
      <c r="G11660">
        <v>0.21130875576036801</v>
      </c>
      <c r="H11660">
        <v>0.28953763440860197</v>
      </c>
    </row>
    <row r="11661" spans="1:8" x14ac:dyDescent="0.25">
      <c r="C11661" t="s">
        <v>32</v>
      </c>
      <c r="D11661" t="s">
        <v>110</v>
      </c>
      <c r="E11661">
        <v>8</v>
      </c>
      <c r="F11661">
        <v>0.14149769585253399</v>
      </c>
      <c r="G11661">
        <v>0.202764976958525</v>
      </c>
      <c r="H11661">
        <v>0.26656989247311802</v>
      </c>
    </row>
    <row r="11662" spans="1:8" x14ac:dyDescent="0.25">
      <c r="C11662" t="s">
        <v>32</v>
      </c>
      <c r="D11662" t="s">
        <v>110</v>
      </c>
      <c r="E11662">
        <v>9</v>
      </c>
      <c r="F11662">
        <v>0.12754377880184301</v>
      </c>
      <c r="G11662">
        <v>0.238594470046082</v>
      </c>
      <c r="H11662">
        <v>0.27</v>
      </c>
    </row>
    <row r="11663" spans="1:8" x14ac:dyDescent="0.25">
      <c r="C11663" t="s">
        <v>32</v>
      </c>
      <c r="D11663" t="s">
        <v>110</v>
      </c>
      <c r="E11663">
        <v>10</v>
      </c>
      <c r="F11663">
        <v>0.13886635944700401</v>
      </c>
      <c r="G11663">
        <v>0.209059907834101</v>
      </c>
      <c r="H11663">
        <v>0.30126989247311697</v>
      </c>
    </row>
    <row r="11664" spans="1:8" x14ac:dyDescent="0.25">
      <c r="C11664" t="s">
        <v>32</v>
      </c>
      <c r="D11664" t="s">
        <v>110</v>
      </c>
      <c r="E11664">
        <v>11</v>
      </c>
      <c r="F11664">
        <v>0.140976958525345</v>
      </c>
      <c r="G11664">
        <v>0.25784331797234999</v>
      </c>
      <c r="H11664">
        <v>0.39488279569892398</v>
      </c>
    </row>
    <row r="11665" spans="1:8" x14ac:dyDescent="0.25">
      <c r="C11665" t="s">
        <v>32</v>
      </c>
      <c r="D11665" t="s">
        <v>110</v>
      </c>
      <c r="E11665">
        <v>12</v>
      </c>
      <c r="F11665">
        <v>0.161912442396313</v>
      </c>
      <c r="G11665">
        <v>0.36970506912442302</v>
      </c>
      <c r="H11665">
        <v>0.429119354838709</v>
      </c>
    </row>
    <row r="11666" spans="1:8" x14ac:dyDescent="0.25">
      <c r="C11666" t="s">
        <v>32</v>
      </c>
      <c r="D11666" t="s">
        <v>110</v>
      </c>
      <c r="E11666">
        <v>13</v>
      </c>
      <c r="F11666">
        <v>0.19072811059907799</v>
      </c>
      <c r="G11666">
        <v>0.40485714285714203</v>
      </c>
      <c r="H11666">
        <v>0.41133440860214998</v>
      </c>
    </row>
    <row r="11667" spans="1:8" x14ac:dyDescent="0.25">
      <c r="C11667" t="s">
        <v>32</v>
      </c>
      <c r="D11667" t="s">
        <v>110</v>
      </c>
      <c r="E11667">
        <v>14</v>
      </c>
      <c r="F11667">
        <v>0.15246082949308701</v>
      </c>
      <c r="G11667">
        <v>0.36329032258064498</v>
      </c>
      <c r="H11667">
        <v>0.32501182795698802</v>
      </c>
    </row>
    <row r="11668" spans="1:8" x14ac:dyDescent="0.25">
      <c r="C11668" t="s">
        <v>32</v>
      </c>
      <c r="D11668" t="s">
        <v>110</v>
      </c>
      <c r="E11668">
        <v>15</v>
      </c>
      <c r="F11668">
        <v>0.135405529953917</v>
      </c>
      <c r="G11668">
        <v>0.27228571428571402</v>
      </c>
      <c r="H11668">
        <v>0.27973225806451502</v>
      </c>
    </row>
    <row r="11669" spans="1:8" x14ac:dyDescent="0.25">
      <c r="C11669" t="s">
        <v>32</v>
      </c>
      <c r="D11669" t="s">
        <v>110</v>
      </c>
      <c r="E11669">
        <v>16</v>
      </c>
      <c r="F11669">
        <v>0.11926728110599</v>
      </c>
      <c r="G11669">
        <v>0.31992626728110601</v>
      </c>
      <c r="H11669">
        <v>0.29678494623655899</v>
      </c>
    </row>
    <row r="11670" spans="1:8" x14ac:dyDescent="0.25">
      <c r="C11670" t="s">
        <v>32</v>
      </c>
      <c r="D11670" t="s">
        <v>110</v>
      </c>
      <c r="E11670">
        <v>17</v>
      </c>
      <c r="F11670">
        <v>0.117354838709677</v>
      </c>
      <c r="G11670">
        <v>0.26981566820276498</v>
      </c>
      <c r="H11670">
        <v>0.26626881720430101</v>
      </c>
    </row>
    <row r="11671" spans="1:8" x14ac:dyDescent="0.25">
      <c r="C11671" t="s">
        <v>32</v>
      </c>
      <c r="D11671" t="s">
        <v>110</v>
      </c>
      <c r="E11671">
        <v>18</v>
      </c>
      <c r="F11671">
        <v>0.14583870967741899</v>
      </c>
      <c r="G11671">
        <v>0.27437788018433101</v>
      </c>
      <c r="H11671">
        <v>0.333827956989247</v>
      </c>
    </row>
    <row r="11672" spans="1:8" x14ac:dyDescent="0.25">
      <c r="C11672" t="s">
        <v>32</v>
      </c>
      <c r="D11672" t="s">
        <v>110</v>
      </c>
      <c r="E11672">
        <v>19</v>
      </c>
      <c r="F11672">
        <v>0.180668202764976</v>
      </c>
      <c r="G11672">
        <v>0.37692626728110601</v>
      </c>
      <c r="H11672">
        <v>0.398612903225806</v>
      </c>
    </row>
    <row r="11673" spans="1:8" x14ac:dyDescent="0.25">
      <c r="C11673" t="s">
        <v>32</v>
      </c>
      <c r="D11673" t="s">
        <v>110</v>
      </c>
      <c r="E11673">
        <v>20</v>
      </c>
      <c r="F11673">
        <v>0.17288479262672801</v>
      </c>
      <c r="G11673">
        <v>0.447110599078341</v>
      </c>
      <c r="H11673">
        <v>0.41894623655913898</v>
      </c>
    </row>
    <row r="11674" spans="1:8" x14ac:dyDescent="0.25">
      <c r="C11674" t="s">
        <v>32</v>
      </c>
      <c r="D11674" t="s">
        <v>110</v>
      </c>
      <c r="E11674">
        <v>21</v>
      </c>
      <c r="F11674">
        <v>0.151774193548387</v>
      </c>
      <c r="G11674">
        <v>0.35270046082949302</v>
      </c>
      <c r="H11674">
        <v>0.45016129032258001</v>
      </c>
    </row>
    <row r="11675" spans="1:8" x14ac:dyDescent="0.25">
      <c r="C11675" t="s">
        <v>32</v>
      </c>
      <c r="D11675" t="s">
        <v>110</v>
      </c>
      <c r="E11675">
        <v>22</v>
      </c>
      <c r="F11675">
        <v>0.14010599078340999</v>
      </c>
      <c r="G11675">
        <v>0.25396774193548299</v>
      </c>
      <c r="H11675">
        <v>0.28122580645161199</v>
      </c>
    </row>
    <row r="11676" spans="1:8" x14ac:dyDescent="0.25">
      <c r="C11676" t="s">
        <v>32</v>
      </c>
      <c r="D11676" t="s">
        <v>110</v>
      </c>
      <c r="E11676">
        <v>23</v>
      </c>
      <c r="F11676">
        <v>0.12303686635944699</v>
      </c>
      <c r="G11676">
        <v>0.191</v>
      </c>
      <c r="H11676">
        <v>0.214774193548387</v>
      </c>
    </row>
    <row r="11677" spans="1:8" x14ac:dyDescent="0.25">
      <c r="C11677" t="s">
        <v>32</v>
      </c>
      <c r="D11677" t="s">
        <v>110</v>
      </c>
      <c r="E11677" t="s">
        <v>108</v>
      </c>
      <c r="F11677">
        <v>3.2264425307219602</v>
      </c>
      <c r="G11677">
        <v>5.7736213805683496</v>
      </c>
      <c r="H11677">
        <v>7.0589059811827903</v>
      </c>
    </row>
    <row r="11678" spans="1:8" x14ac:dyDescent="0.25">
      <c r="A11678" t="s">
        <v>89</v>
      </c>
      <c r="B11678">
        <v>2</v>
      </c>
      <c r="C11678" t="s">
        <v>32</v>
      </c>
      <c r="D11678" t="s">
        <v>111</v>
      </c>
    </row>
    <row r="11679" spans="1:8" x14ac:dyDescent="0.25">
      <c r="A11679" t="s">
        <v>91</v>
      </c>
      <c r="B11679">
        <v>1</v>
      </c>
      <c r="C11679" t="s">
        <v>32</v>
      </c>
      <c r="D11679" t="s">
        <v>111</v>
      </c>
    </row>
    <row r="11680" spans="1:8" x14ac:dyDescent="0.25">
      <c r="A11680" t="s">
        <v>92</v>
      </c>
      <c r="B11680">
        <v>0</v>
      </c>
      <c r="C11680" t="s">
        <v>32</v>
      </c>
      <c r="D11680" t="s">
        <v>111</v>
      </c>
    </row>
    <row r="11681" spans="1:9" x14ac:dyDescent="0.25">
      <c r="A11681" t="s">
        <v>93</v>
      </c>
      <c r="B11681">
        <v>3</v>
      </c>
      <c r="C11681" t="s">
        <v>32</v>
      </c>
      <c r="D11681" t="s">
        <v>111</v>
      </c>
    </row>
    <row r="11682" spans="1:9" x14ac:dyDescent="0.25">
      <c r="A11682" t="s">
        <v>94</v>
      </c>
      <c r="B11682">
        <v>2</v>
      </c>
      <c r="C11682" t="s">
        <v>32</v>
      </c>
      <c r="D11682" t="s">
        <v>111</v>
      </c>
    </row>
    <row r="11683" spans="1:9" x14ac:dyDescent="0.25">
      <c r="A11683" t="s">
        <v>95</v>
      </c>
      <c r="B11683">
        <v>1</v>
      </c>
      <c r="C11683" t="s">
        <v>32</v>
      </c>
      <c r="D11683" t="s">
        <v>111</v>
      </c>
    </row>
    <row r="11684" spans="1:9" x14ac:dyDescent="0.25">
      <c r="A11684" t="s">
        <v>96</v>
      </c>
      <c r="B11684">
        <v>0</v>
      </c>
      <c r="C11684" t="s">
        <v>32</v>
      </c>
      <c r="D11684" t="s">
        <v>111</v>
      </c>
    </row>
    <row r="11685" spans="1:9" x14ac:dyDescent="0.25">
      <c r="A11685" t="s">
        <v>97</v>
      </c>
      <c r="B11685">
        <v>2</v>
      </c>
      <c r="C11685" t="s">
        <v>32</v>
      </c>
      <c r="D11685" t="s">
        <v>111</v>
      </c>
    </row>
    <row r="11686" spans="1:9" x14ac:dyDescent="0.25">
      <c r="A11686" t="s">
        <v>98</v>
      </c>
      <c r="B11686">
        <v>0</v>
      </c>
      <c r="C11686" t="s">
        <v>32</v>
      </c>
      <c r="D11686" t="s">
        <v>111</v>
      </c>
    </row>
    <row r="11687" spans="1:9" x14ac:dyDescent="0.25">
      <c r="A11687" t="s">
        <v>99</v>
      </c>
      <c r="B11687">
        <v>2</v>
      </c>
      <c r="C11687" t="s">
        <v>32</v>
      </c>
      <c r="D11687" t="s">
        <v>111</v>
      </c>
    </row>
    <row r="11688" spans="1:9" x14ac:dyDescent="0.25">
      <c r="A11688" t="s">
        <v>100</v>
      </c>
      <c r="B11688">
        <v>0</v>
      </c>
      <c r="C11688" t="s">
        <v>32</v>
      </c>
      <c r="D11688" t="s">
        <v>111</v>
      </c>
    </row>
    <row r="11689" spans="1:9" x14ac:dyDescent="0.25">
      <c r="A11689" t="s">
        <v>101</v>
      </c>
      <c r="B11689">
        <v>2</v>
      </c>
      <c r="C11689" t="s">
        <v>32</v>
      </c>
      <c r="D11689" t="s">
        <v>111</v>
      </c>
    </row>
    <row r="11690" spans="1:9" x14ac:dyDescent="0.25">
      <c r="A11690" t="s">
        <v>102</v>
      </c>
      <c r="B11690">
        <v>2</v>
      </c>
      <c r="C11690" t="s">
        <v>32</v>
      </c>
      <c r="D11690" t="s">
        <v>111</v>
      </c>
    </row>
    <row r="11691" spans="1:9" x14ac:dyDescent="0.25">
      <c r="A11691" t="s">
        <v>103</v>
      </c>
      <c r="B11691">
        <v>3</v>
      </c>
      <c r="C11691" t="s">
        <v>32</v>
      </c>
      <c r="D11691" t="s">
        <v>111</v>
      </c>
    </row>
    <row r="11692" spans="1:9" x14ac:dyDescent="0.25">
      <c r="A11692" t="s">
        <v>104</v>
      </c>
      <c r="B11692">
        <v>2</v>
      </c>
      <c r="C11692" t="s">
        <v>32</v>
      </c>
      <c r="D11692" t="s">
        <v>111</v>
      </c>
    </row>
    <row r="11693" spans="1:9" x14ac:dyDescent="0.25">
      <c r="A11693" t="s">
        <v>105</v>
      </c>
      <c r="B11693">
        <v>0</v>
      </c>
      <c r="C11693" t="s">
        <v>32</v>
      </c>
      <c r="D11693" t="s">
        <v>111</v>
      </c>
    </row>
    <row r="11694" spans="1:9" x14ac:dyDescent="0.25">
      <c r="A11694" t="s">
        <v>106</v>
      </c>
      <c r="B11694">
        <v>3</v>
      </c>
      <c r="C11694" t="s">
        <v>32</v>
      </c>
      <c r="D11694" t="s">
        <v>111</v>
      </c>
    </row>
    <row r="11695" spans="1:9" x14ac:dyDescent="0.25">
      <c r="C11695" t="s">
        <v>32</v>
      </c>
      <c r="D11695" t="s">
        <v>112</v>
      </c>
      <c r="E11695">
        <v>0</v>
      </c>
      <c r="F11695">
        <v>9.4159999999999994E-2</v>
      </c>
      <c r="G11695">
        <v>7.6083333333333295E-2</v>
      </c>
      <c r="H11695">
        <v>0.10249047619047599</v>
      </c>
      <c r="I11695">
        <v>0.28349999999999997</v>
      </c>
    </row>
    <row r="11696" spans="1:9" x14ac:dyDescent="0.25">
      <c r="C11696" t="s">
        <v>32</v>
      </c>
      <c r="D11696" t="s">
        <v>112</v>
      </c>
      <c r="E11696">
        <v>1</v>
      </c>
      <c r="F11696">
        <v>9.30838709677419E-2</v>
      </c>
      <c r="G11696">
        <v>7.7548387096774196E-2</v>
      </c>
      <c r="H11696">
        <v>9.5755760368663595E-2</v>
      </c>
      <c r="I11696">
        <v>0.189591397849462</v>
      </c>
    </row>
    <row r="11697" spans="3:9" x14ac:dyDescent="0.25">
      <c r="C11697" t="s">
        <v>32</v>
      </c>
      <c r="D11697" t="s">
        <v>112</v>
      </c>
      <c r="E11697">
        <v>2</v>
      </c>
      <c r="F11697">
        <v>8.5918750000000002E-2</v>
      </c>
      <c r="G11697">
        <v>9.4671874999999905E-2</v>
      </c>
      <c r="H11697">
        <v>8.9513392857142798E-2</v>
      </c>
      <c r="I11697">
        <v>0.21594791666666599</v>
      </c>
    </row>
    <row r="11698" spans="3:9" x14ac:dyDescent="0.25">
      <c r="C11698" t="s">
        <v>32</v>
      </c>
      <c r="D11698" t="s">
        <v>112</v>
      </c>
      <c r="E11698">
        <v>3</v>
      </c>
      <c r="F11698">
        <v>8.4322580645161294E-2</v>
      </c>
      <c r="G11698">
        <v>9.4677419354838699E-2</v>
      </c>
      <c r="H11698">
        <v>9.3635944700460799E-2</v>
      </c>
      <c r="I11698">
        <v>0.145193548387096</v>
      </c>
    </row>
    <row r="11699" spans="3:9" x14ac:dyDescent="0.25">
      <c r="C11699" t="s">
        <v>32</v>
      </c>
      <c r="D11699" t="s">
        <v>112</v>
      </c>
      <c r="E11699">
        <v>4</v>
      </c>
      <c r="F11699">
        <v>7.8638709677419302E-2</v>
      </c>
      <c r="G11699">
        <v>8.3129032258064506E-2</v>
      </c>
      <c r="H11699">
        <v>9.0755760368663604E-2</v>
      </c>
      <c r="I11699">
        <v>0.13276344086021499</v>
      </c>
    </row>
    <row r="11700" spans="3:9" x14ac:dyDescent="0.25">
      <c r="C11700" t="s">
        <v>32</v>
      </c>
      <c r="D11700" t="s">
        <v>112</v>
      </c>
      <c r="E11700">
        <v>5</v>
      </c>
      <c r="F11700">
        <v>8.0070967741935395E-2</v>
      </c>
      <c r="G11700">
        <v>0.241096774193548</v>
      </c>
      <c r="H11700">
        <v>9.7797235023041398E-2</v>
      </c>
      <c r="I11700">
        <v>0.192591397849462</v>
      </c>
    </row>
    <row r="11701" spans="3:9" x14ac:dyDescent="0.25">
      <c r="C11701" t="s">
        <v>32</v>
      </c>
      <c r="D11701" t="s">
        <v>112</v>
      </c>
      <c r="E11701">
        <v>6</v>
      </c>
      <c r="F11701">
        <v>8.6903225806451601E-2</v>
      </c>
      <c r="G11701">
        <v>0.36229032258064497</v>
      </c>
      <c r="H11701">
        <v>0.18813824884792599</v>
      </c>
      <c r="I11701">
        <v>0.27125806451612899</v>
      </c>
    </row>
    <row r="11702" spans="3:9" x14ac:dyDescent="0.25">
      <c r="C11702" t="s">
        <v>32</v>
      </c>
      <c r="D11702" t="s">
        <v>112</v>
      </c>
      <c r="E11702">
        <v>7</v>
      </c>
      <c r="F11702">
        <v>9.1529032258064497E-2</v>
      </c>
      <c r="G11702">
        <v>0.33535483870967697</v>
      </c>
      <c r="H11702">
        <v>0.21130875576036801</v>
      </c>
      <c r="I11702">
        <v>0.28953763440860197</v>
      </c>
    </row>
    <row r="11703" spans="3:9" x14ac:dyDescent="0.25">
      <c r="C11703" t="s">
        <v>32</v>
      </c>
      <c r="D11703" t="s">
        <v>112</v>
      </c>
      <c r="E11703">
        <v>8</v>
      </c>
      <c r="F11703">
        <v>0.127470967741935</v>
      </c>
      <c r="G11703">
        <v>0.17656451612903201</v>
      </c>
      <c r="H11703">
        <v>0.202764976958525</v>
      </c>
      <c r="I11703">
        <v>0.26656989247311802</v>
      </c>
    </row>
    <row r="11704" spans="3:9" x14ac:dyDescent="0.25">
      <c r="C11704" t="s">
        <v>32</v>
      </c>
      <c r="D11704" t="s">
        <v>112</v>
      </c>
      <c r="E11704">
        <v>9</v>
      </c>
      <c r="F11704">
        <v>0.12899354838709601</v>
      </c>
      <c r="G11704">
        <v>0.123919354838709</v>
      </c>
      <c r="H11704">
        <v>0.238594470046082</v>
      </c>
      <c r="I11704">
        <v>0.27</v>
      </c>
    </row>
    <row r="11705" spans="3:9" x14ac:dyDescent="0.25">
      <c r="C11705" t="s">
        <v>32</v>
      </c>
      <c r="D11705" t="s">
        <v>112</v>
      </c>
      <c r="E11705">
        <v>10</v>
      </c>
      <c r="F11705">
        <v>0.121206451612903</v>
      </c>
      <c r="G11705">
        <v>0.183016129032258</v>
      </c>
      <c r="H11705">
        <v>0.209059907834101</v>
      </c>
      <c r="I11705">
        <v>0.30126989247311697</v>
      </c>
    </row>
    <row r="11706" spans="3:9" x14ac:dyDescent="0.25">
      <c r="C11706" t="s">
        <v>32</v>
      </c>
      <c r="D11706" t="s">
        <v>112</v>
      </c>
      <c r="E11706">
        <v>11</v>
      </c>
      <c r="F11706">
        <v>0.119729032258064</v>
      </c>
      <c r="G11706">
        <v>0.19409677419354801</v>
      </c>
      <c r="H11706">
        <v>0.25784331797234999</v>
      </c>
      <c r="I11706">
        <v>0.39488279569892398</v>
      </c>
    </row>
    <row r="11707" spans="3:9" x14ac:dyDescent="0.25">
      <c r="C11707" t="s">
        <v>32</v>
      </c>
      <c r="D11707" t="s">
        <v>112</v>
      </c>
      <c r="E11707">
        <v>12</v>
      </c>
      <c r="F11707">
        <v>0.13926451612903201</v>
      </c>
      <c r="G11707">
        <v>0.21853225806451601</v>
      </c>
      <c r="H11707">
        <v>0.36970506912442302</v>
      </c>
      <c r="I11707">
        <v>0.429119354838709</v>
      </c>
    </row>
    <row r="11708" spans="3:9" x14ac:dyDescent="0.25">
      <c r="C11708" t="s">
        <v>32</v>
      </c>
      <c r="D11708" t="s">
        <v>112</v>
      </c>
      <c r="E11708">
        <v>13</v>
      </c>
      <c r="F11708">
        <v>0.16178709677419301</v>
      </c>
      <c r="G11708">
        <v>0.26308064516128998</v>
      </c>
      <c r="H11708">
        <v>0.40485714285714203</v>
      </c>
      <c r="I11708">
        <v>0.41133440860214998</v>
      </c>
    </row>
    <row r="11709" spans="3:9" x14ac:dyDescent="0.25">
      <c r="C11709" t="s">
        <v>32</v>
      </c>
      <c r="D11709" t="s">
        <v>112</v>
      </c>
      <c r="E11709">
        <v>14</v>
      </c>
      <c r="F11709">
        <v>0.145716129032258</v>
      </c>
      <c r="G11709">
        <v>0.16932258064516101</v>
      </c>
      <c r="H11709">
        <v>0.36329032258064498</v>
      </c>
      <c r="I11709">
        <v>0.32501182795698802</v>
      </c>
    </row>
    <row r="11710" spans="3:9" x14ac:dyDescent="0.25">
      <c r="C11710" t="s">
        <v>32</v>
      </c>
      <c r="D11710" t="s">
        <v>112</v>
      </c>
      <c r="E11710">
        <v>15</v>
      </c>
      <c r="F11710">
        <v>0.12539354838709599</v>
      </c>
      <c r="G11710">
        <v>0.16043548387096701</v>
      </c>
      <c r="H11710">
        <v>0.27228571428571402</v>
      </c>
      <c r="I11710">
        <v>0.27973225806451502</v>
      </c>
    </row>
    <row r="11711" spans="3:9" x14ac:dyDescent="0.25">
      <c r="C11711" t="s">
        <v>32</v>
      </c>
      <c r="D11711" t="s">
        <v>112</v>
      </c>
      <c r="E11711">
        <v>16</v>
      </c>
      <c r="F11711">
        <v>0.11729032258064501</v>
      </c>
      <c r="G11711">
        <v>0.124209677419354</v>
      </c>
      <c r="H11711">
        <v>0.31992626728110601</v>
      </c>
      <c r="I11711">
        <v>0.29678494623655899</v>
      </c>
    </row>
    <row r="11712" spans="3:9" x14ac:dyDescent="0.25">
      <c r="C11712" t="s">
        <v>32</v>
      </c>
      <c r="D11712" t="s">
        <v>112</v>
      </c>
      <c r="E11712">
        <v>17</v>
      </c>
      <c r="F11712">
        <v>0.110045161290322</v>
      </c>
      <c r="G11712">
        <v>0.135629032258064</v>
      </c>
      <c r="H11712">
        <v>0.26981566820276498</v>
      </c>
      <c r="I11712">
        <v>0.26626881720430101</v>
      </c>
    </row>
    <row r="11713" spans="1:9" x14ac:dyDescent="0.25">
      <c r="C11713" t="s">
        <v>32</v>
      </c>
      <c r="D11713" t="s">
        <v>112</v>
      </c>
      <c r="E11713">
        <v>18</v>
      </c>
      <c r="F11713">
        <v>0.11714193548387</v>
      </c>
      <c r="G11713">
        <v>0.21758064516129</v>
      </c>
      <c r="H11713">
        <v>0.27437788018433101</v>
      </c>
      <c r="I11713">
        <v>0.333827956989247</v>
      </c>
    </row>
    <row r="11714" spans="1:9" x14ac:dyDescent="0.25">
      <c r="C11714" t="s">
        <v>32</v>
      </c>
      <c r="D11714" t="s">
        <v>112</v>
      </c>
      <c r="E11714">
        <v>19</v>
      </c>
      <c r="F11714">
        <v>0.13187741935483799</v>
      </c>
      <c r="G11714">
        <v>0.30264516129032198</v>
      </c>
      <c r="H11714">
        <v>0.37692626728110601</v>
      </c>
      <c r="I11714">
        <v>0.398612903225806</v>
      </c>
    </row>
    <row r="11715" spans="1:9" x14ac:dyDescent="0.25">
      <c r="C11715" t="s">
        <v>32</v>
      </c>
      <c r="D11715" t="s">
        <v>112</v>
      </c>
      <c r="E11715">
        <v>20</v>
      </c>
      <c r="F11715">
        <v>0.14539354838709601</v>
      </c>
      <c r="G11715">
        <v>0.241612903225806</v>
      </c>
      <c r="H11715">
        <v>0.447110599078341</v>
      </c>
      <c r="I11715">
        <v>0.41894623655913898</v>
      </c>
    </row>
    <row r="11716" spans="1:9" x14ac:dyDescent="0.25">
      <c r="C11716" t="s">
        <v>32</v>
      </c>
      <c r="D11716" t="s">
        <v>112</v>
      </c>
      <c r="E11716">
        <v>21</v>
      </c>
      <c r="F11716">
        <v>0.15787096774193499</v>
      </c>
      <c r="G11716">
        <v>0.13653225806451599</v>
      </c>
      <c r="H11716">
        <v>0.35270046082949302</v>
      </c>
      <c r="I11716">
        <v>0.45016129032258001</v>
      </c>
    </row>
    <row r="11717" spans="1:9" x14ac:dyDescent="0.25">
      <c r="C11717" t="s">
        <v>32</v>
      </c>
      <c r="D11717" t="s">
        <v>112</v>
      </c>
      <c r="E11717">
        <v>22</v>
      </c>
      <c r="F11717">
        <v>0.14757419354838699</v>
      </c>
      <c r="G11717">
        <v>0.121435483870967</v>
      </c>
      <c r="H11717">
        <v>0.25396774193548299</v>
      </c>
      <c r="I11717">
        <v>0.28122580645161199</v>
      </c>
    </row>
    <row r="11718" spans="1:9" x14ac:dyDescent="0.25">
      <c r="C11718" t="s">
        <v>32</v>
      </c>
      <c r="D11718" t="s">
        <v>112</v>
      </c>
      <c r="E11718">
        <v>23</v>
      </c>
      <c r="F11718">
        <v>0.13856774193548299</v>
      </c>
      <c r="G11718">
        <v>8.4209677419354798E-2</v>
      </c>
      <c r="H11718">
        <v>0.191</v>
      </c>
      <c r="I11718">
        <v>0.214774193548387</v>
      </c>
    </row>
    <row r="11719" spans="1:9" x14ac:dyDescent="0.25">
      <c r="C11719" t="s">
        <v>32</v>
      </c>
      <c r="D11719" t="s">
        <v>112</v>
      </c>
      <c r="E11719" t="s">
        <v>108</v>
      </c>
      <c r="F11719">
        <v>2.8299497177419299</v>
      </c>
      <c r="G11719">
        <v>4.2176745631720403</v>
      </c>
      <c r="H11719">
        <v>5.7736213805683496</v>
      </c>
      <c r="I11719">
        <v>7.0589059811827903</v>
      </c>
    </row>
    <row r="11720" spans="1:9" x14ac:dyDescent="0.25">
      <c r="A11720" t="s">
        <v>89</v>
      </c>
      <c r="B11720">
        <v>2</v>
      </c>
      <c r="C11720" t="s">
        <v>32</v>
      </c>
      <c r="D11720" t="s">
        <v>113</v>
      </c>
    </row>
    <row r="11721" spans="1:9" x14ac:dyDescent="0.25">
      <c r="A11721" t="s">
        <v>91</v>
      </c>
      <c r="B11721">
        <v>1</v>
      </c>
      <c r="C11721" t="s">
        <v>32</v>
      </c>
      <c r="D11721" t="s">
        <v>113</v>
      </c>
    </row>
    <row r="11722" spans="1:9" x14ac:dyDescent="0.25">
      <c r="A11722" t="s">
        <v>92</v>
      </c>
      <c r="B11722">
        <v>0</v>
      </c>
      <c r="C11722" t="s">
        <v>32</v>
      </c>
      <c r="D11722" t="s">
        <v>113</v>
      </c>
    </row>
    <row r="11723" spans="1:9" x14ac:dyDescent="0.25">
      <c r="A11723" t="s">
        <v>93</v>
      </c>
      <c r="B11723">
        <v>4</v>
      </c>
      <c r="C11723" t="s">
        <v>32</v>
      </c>
      <c r="D11723" t="s">
        <v>113</v>
      </c>
    </row>
    <row r="11724" spans="1:9" x14ac:dyDescent="0.25">
      <c r="A11724" t="s">
        <v>94</v>
      </c>
      <c r="B11724">
        <v>2</v>
      </c>
      <c r="C11724" t="s">
        <v>32</v>
      </c>
      <c r="D11724" t="s">
        <v>113</v>
      </c>
    </row>
    <row r="11725" spans="1:9" x14ac:dyDescent="0.25">
      <c r="A11725" t="s">
        <v>95</v>
      </c>
      <c r="B11725">
        <v>1</v>
      </c>
      <c r="C11725" t="s">
        <v>32</v>
      </c>
      <c r="D11725" t="s">
        <v>113</v>
      </c>
    </row>
    <row r="11726" spans="1:9" x14ac:dyDescent="0.25">
      <c r="A11726" t="s">
        <v>96</v>
      </c>
      <c r="B11726">
        <v>0</v>
      </c>
      <c r="C11726" t="s">
        <v>32</v>
      </c>
      <c r="D11726" t="s">
        <v>113</v>
      </c>
    </row>
    <row r="11727" spans="1:9" x14ac:dyDescent="0.25">
      <c r="A11727" t="s">
        <v>97</v>
      </c>
      <c r="B11727">
        <v>2</v>
      </c>
      <c r="C11727" t="s">
        <v>32</v>
      </c>
      <c r="D11727" t="s">
        <v>113</v>
      </c>
    </row>
    <row r="11728" spans="1:9" x14ac:dyDescent="0.25">
      <c r="A11728" t="s">
        <v>98</v>
      </c>
      <c r="B11728">
        <v>0</v>
      </c>
      <c r="C11728" t="s">
        <v>32</v>
      </c>
      <c r="D11728" t="s">
        <v>113</v>
      </c>
    </row>
    <row r="11729" spans="1:10" x14ac:dyDescent="0.25">
      <c r="A11729" t="s">
        <v>99</v>
      </c>
      <c r="B11729">
        <v>2</v>
      </c>
      <c r="C11729" t="s">
        <v>32</v>
      </c>
      <c r="D11729" t="s">
        <v>113</v>
      </c>
    </row>
    <row r="11730" spans="1:10" x14ac:dyDescent="0.25">
      <c r="A11730" t="s">
        <v>100</v>
      </c>
      <c r="B11730">
        <v>0</v>
      </c>
      <c r="C11730" t="s">
        <v>32</v>
      </c>
      <c r="D11730" t="s">
        <v>113</v>
      </c>
    </row>
    <row r="11731" spans="1:10" x14ac:dyDescent="0.25">
      <c r="A11731" t="s">
        <v>101</v>
      </c>
      <c r="B11731">
        <v>2</v>
      </c>
      <c r="C11731" t="s">
        <v>32</v>
      </c>
      <c r="D11731" t="s">
        <v>113</v>
      </c>
    </row>
    <row r="11732" spans="1:10" x14ac:dyDescent="0.25">
      <c r="A11732" t="s">
        <v>102</v>
      </c>
      <c r="B11732">
        <v>2</v>
      </c>
      <c r="C11732" t="s">
        <v>32</v>
      </c>
      <c r="D11732" t="s">
        <v>113</v>
      </c>
    </row>
    <row r="11733" spans="1:10" x14ac:dyDescent="0.25">
      <c r="A11733" t="s">
        <v>103</v>
      </c>
      <c r="B11733">
        <v>3</v>
      </c>
      <c r="C11733" t="s">
        <v>32</v>
      </c>
      <c r="D11733" t="s">
        <v>113</v>
      </c>
    </row>
    <row r="11734" spans="1:10" x14ac:dyDescent="0.25">
      <c r="A11734" t="s">
        <v>104</v>
      </c>
      <c r="B11734">
        <v>2</v>
      </c>
      <c r="C11734" t="s">
        <v>32</v>
      </c>
      <c r="D11734" t="s">
        <v>113</v>
      </c>
    </row>
    <row r="11735" spans="1:10" x14ac:dyDescent="0.25">
      <c r="A11735" t="s">
        <v>105</v>
      </c>
      <c r="B11735">
        <v>0</v>
      </c>
      <c r="C11735" t="s">
        <v>32</v>
      </c>
      <c r="D11735" t="s">
        <v>113</v>
      </c>
    </row>
    <row r="11736" spans="1:10" x14ac:dyDescent="0.25">
      <c r="A11736" t="s">
        <v>106</v>
      </c>
      <c r="B11736">
        <v>4</v>
      </c>
      <c r="C11736" t="s">
        <v>32</v>
      </c>
      <c r="D11736" t="s">
        <v>113</v>
      </c>
    </row>
    <row r="11737" spans="1:10" x14ac:dyDescent="0.25">
      <c r="C11737" t="s">
        <v>32</v>
      </c>
      <c r="D11737" t="s">
        <v>114</v>
      </c>
      <c r="E11737">
        <v>0</v>
      </c>
      <c r="F11737">
        <v>9.4159999999999994E-2</v>
      </c>
      <c r="G11737">
        <v>7.6083333333333295E-2</v>
      </c>
      <c r="H11737">
        <v>0.10249047619047599</v>
      </c>
      <c r="I11737">
        <v>0.56816666666666604</v>
      </c>
      <c r="J11737">
        <v>0.141166666666666</v>
      </c>
    </row>
    <row r="11738" spans="1:10" x14ac:dyDescent="0.25">
      <c r="C11738" t="s">
        <v>32</v>
      </c>
      <c r="D11738" t="s">
        <v>114</v>
      </c>
      <c r="E11738">
        <v>1</v>
      </c>
      <c r="F11738">
        <v>9.30838709677419E-2</v>
      </c>
      <c r="G11738">
        <v>7.7548387096774196E-2</v>
      </c>
      <c r="H11738">
        <v>9.5755760368663595E-2</v>
      </c>
      <c r="I11738">
        <v>0.233290322580645</v>
      </c>
      <c r="J11738">
        <v>0.16774193548387001</v>
      </c>
    </row>
    <row r="11739" spans="1:10" x14ac:dyDescent="0.25">
      <c r="C11739" t="s">
        <v>32</v>
      </c>
      <c r="D11739" t="s">
        <v>114</v>
      </c>
      <c r="E11739">
        <v>2</v>
      </c>
      <c r="F11739">
        <v>8.5918750000000002E-2</v>
      </c>
      <c r="G11739">
        <v>9.4671874999999905E-2</v>
      </c>
      <c r="H11739">
        <v>8.9513392857142798E-2</v>
      </c>
      <c r="I11739">
        <v>0.31993749999999999</v>
      </c>
      <c r="J11739">
        <v>0.16395312499999901</v>
      </c>
    </row>
    <row r="11740" spans="1:10" x14ac:dyDescent="0.25">
      <c r="C11740" t="s">
        <v>32</v>
      </c>
      <c r="D11740" t="s">
        <v>114</v>
      </c>
      <c r="E11740">
        <v>3</v>
      </c>
      <c r="F11740">
        <v>8.4322580645161294E-2</v>
      </c>
      <c r="G11740">
        <v>9.4677419354838699E-2</v>
      </c>
      <c r="H11740">
        <v>9.3635944700460799E-2</v>
      </c>
      <c r="I11740">
        <v>0.13909677419354799</v>
      </c>
      <c r="J11740">
        <v>0.14824193548387099</v>
      </c>
    </row>
    <row r="11741" spans="1:10" x14ac:dyDescent="0.25">
      <c r="C11741" t="s">
        <v>32</v>
      </c>
      <c r="D11741" t="s">
        <v>114</v>
      </c>
      <c r="E11741">
        <v>4</v>
      </c>
      <c r="F11741">
        <v>7.8638709677419302E-2</v>
      </c>
      <c r="G11741">
        <v>8.3129032258064506E-2</v>
      </c>
      <c r="H11741">
        <v>9.0755760368663604E-2</v>
      </c>
      <c r="I11741">
        <v>0.137290322580645</v>
      </c>
      <c r="J11741">
        <v>0.1305</v>
      </c>
    </row>
    <row r="11742" spans="1:10" x14ac:dyDescent="0.25">
      <c r="C11742" t="s">
        <v>32</v>
      </c>
      <c r="D11742" t="s">
        <v>114</v>
      </c>
      <c r="E11742">
        <v>5</v>
      </c>
      <c r="F11742">
        <v>8.0070967741935395E-2</v>
      </c>
      <c r="G11742">
        <v>0.241096774193548</v>
      </c>
      <c r="H11742">
        <v>9.7797235023041398E-2</v>
      </c>
      <c r="I11742">
        <v>0.22429032258064499</v>
      </c>
      <c r="J11742">
        <v>0.17674193548386999</v>
      </c>
    </row>
    <row r="11743" spans="1:10" x14ac:dyDescent="0.25">
      <c r="C11743" t="s">
        <v>32</v>
      </c>
      <c r="D11743" t="s">
        <v>114</v>
      </c>
      <c r="E11743">
        <v>6</v>
      </c>
      <c r="F11743">
        <v>8.6903225806451601E-2</v>
      </c>
      <c r="G11743">
        <v>0.36229032258064497</v>
      </c>
      <c r="H11743">
        <v>0.18813824884792599</v>
      </c>
      <c r="I11743">
        <v>0.24422580645161199</v>
      </c>
      <c r="J11743">
        <v>0.28477419354838701</v>
      </c>
    </row>
    <row r="11744" spans="1:10" x14ac:dyDescent="0.25">
      <c r="C11744" t="s">
        <v>32</v>
      </c>
      <c r="D11744" t="s">
        <v>114</v>
      </c>
      <c r="E11744">
        <v>7</v>
      </c>
      <c r="F11744">
        <v>9.1529032258064497E-2</v>
      </c>
      <c r="G11744">
        <v>0.33535483870967697</v>
      </c>
      <c r="H11744">
        <v>0.21130875576036801</v>
      </c>
      <c r="I11744">
        <v>0.24829032258064501</v>
      </c>
      <c r="J11744">
        <v>0.31016129032258</v>
      </c>
    </row>
    <row r="11745" spans="3:10" x14ac:dyDescent="0.25">
      <c r="C11745" t="s">
        <v>32</v>
      </c>
      <c r="D11745" t="s">
        <v>114</v>
      </c>
      <c r="E11745">
        <v>8</v>
      </c>
      <c r="F11745">
        <v>0.127470967741935</v>
      </c>
      <c r="G11745">
        <v>0.17656451612903201</v>
      </c>
      <c r="H11745">
        <v>0.202764976958525</v>
      </c>
      <c r="I11745">
        <v>0.246096774193548</v>
      </c>
      <c r="J11745">
        <v>0.27680645161290302</v>
      </c>
    </row>
    <row r="11746" spans="3:10" x14ac:dyDescent="0.25">
      <c r="C11746" t="s">
        <v>32</v>
      </c>
      <c r="D11746" t="s">
        <v>114</v>
      </c>
      <c r="E11746">
        <v>9</v>
      </c>
      <c r="F11746">
        <v>0.12899354838709601</v>
      </c>
      <c r="G11746">
        <v>0.123919354838709</v>
      </c>
      <c r="H11746">
        <v>0.238594470046082</v>
      </c>
      <c r="I11746">
        <v>0.22038709677419299</v>
      </c>
      <c r="J11746">
        <v>0.29480645161290298</v>
      </c>
    </row>
    <row r="11747" spans="3:10" x14ac:dyDescent="0.25">
      <c r="C11747" t="s">
        <v>32</v>
      </c>
      <c r="D11747" t="s">
        <v>114</v>
      </c>
      <c r="E11747">
        <v>10</v>
      </c>
      <c r="F11747">
        <v>0.121206451612903</v>
      </c>
      <c r="G11747">
        <v>0.183016129032258</v>
      </c>
      <c r="H11747">
        <v>0.209059907834101</v>
      </c>
      <c r="I11747">
        <v>0.257645161290322</v>
      </c>
      <c r="J11747">
        <v>0.32308225806451502</v>
      </c>
    </row>
    <row r="11748" spans="3:10" x14ac:dyDescent="0.25">
      <c r="C11748" t="s">
        <v>32</v>
      </c>
      <c r="D11748" t="s">
        <v>114</v>
      </c>
      <c r="E11748">
        <v>11</v>
      </c>
      <c r="F11748">
        <v>0.119729032258064</v>
      </c>
      <c r="G11748">
        <v>0.19409677419354801</v>
      </c>
      <c r="H11748">
        <v>0.25784331797234999</v>
      </c>
      <c r="I11748">
        <v>0.26564516129032201</v>
      </c>
      <c r="J11748">
        <v>0.459501612903225</v>
      </c>
    </row>
    <row r="11749" spans="3:10" x14ac:dyDescent="0.25">
      <c r="C11749" t="s">
        <v>32</v>
      </c>
      <c r="D11749" t="s">
        <v>114</v>
      </c>
      <c r="E11749">
        <v>12</v>
      </c>
      <c r="F11749">
        <v>0.13926451612903201</v>
      </c>
      <c r="G11749">
        <v>0.21853225806451601</v>
      </c>
      <c r="H11749">
        <v>0.36970506912442302</v>
      </c>
      <c r="I11749">
        <v>0.36864516129032199</v>
      </c>
      <c r="J11749">
        <v>0.45935645161290201</v>
      </c>
    </row>
    <row r="11750" spans="3:10" x14ac:dyDescent="0.25">
      <c r="C11750" t="s">
        <v>32</v>
      </c>
      <c r="D11750" t="s">
        <v>114</v>
      </c>
      <c r="E11750">
        <v>13</v>
      </c>
      <c r="F11750">
        <v>0.16178709677419301</v>
      </c>
      <c r="G11750">
        <v>0.26308064516128998</v>
      </c>
      <c r="H11750">
        <v>0.40485714285714203</v>
      </c>
      <c r="I11750">
        <v>0.38490322580645098</v>
      </c>
      <c r="J11750">
        <v>0.42454999999999898</v>
      </c>
    </row>
    <row r="11751" spans="3:10" x14ac:dyDescent="0.25">
      <c r="C11751" t="s">
        <v>32</v>
      </c>
      <c r="D11751" t="s">
        <v>114</v>
      </c>
      <c r="E11751">
        <v>14</v>
      </c>
      <c r="F11751">
        <v>0.145716129032258</v>
      </c>
      <c r="G11751">
        <v>0.16932258064516101</v>
      </c>
      <c r="H11751">
        <v>0.36329032258064498</v>
      </c>
      <c r="I11751">
        <v>0.295709677419354</v>
      </c>
      <c r="J11751">
        <v>0.339662903225805</v>
      </c>
    </row>
    <row r="11752" spans="3:10" x14ac:dyDescent="0.25">
      <c r="C11752" t="s">
        <v>32</v>
      </c>
      <c r="D11752" t="s">
        <v>114</v>
      </c>
      <c r="E11752">
        <v>15</v>
      </c>
      <c r="F11752">
        <v>0.12539354838709599</v>
      </c>
      <c r="G11752">
        <v>0.16043548387096701</v>
      </c>
      <c r="H11752">
        <v>0.27228571428571402</v>
      </c>
      <c r="I11752">
        <v>0.245935483870967</v>
      </c>
      <c r="J11752">
        <v>0.29663064516128901</v>
      </c>
    </row>
    <row r="11753" spans="3:10" x14ac:dyDescent="0.25">
      <c r="C11753" t="s">
        <v>32</v>
      </c>
      <c r="D11753" t="s">
        <v>114</v>
      </c>
      <c r="E11753">
        <v>16</v>
      </c>
      <c r="F11753">
        <v>0.11729032258064501</v>
      </c>
      <c r="G11753">
        <v>0.124209677419354</v>
      </c>
      <c r="H11753">
        <v>0.31992626728110601</v>
      </c>
      <c r="I11753">
        <v>0.18787096774193501</v>
      </c>
      <c r="J11753">
        <v>0.35124193548387</v>
      </c>
    </row>
    <row r="11754" spans="3:10" x14ac:dyDescent="0.25">
      <c r="C11754" t="s">
        <v>32</v>
      </c>
      <c r="D11754" t="s">
        <v>114</v>
      </c>
      <c r="E11754">
        <v>17</v>
      </c>
      <c r="F11754">
        <v>0.110045161290322</v>
      </c>
      <c r="G11754">
        <v>0.135629032258064</v>
      </c>
      <c r="H11754">
        <v>0.26981566820276498</v>
      </c>
      <c r="I11754">
        <v>0.191419354838709</v>
      </c>
      <c r="J11754">
        <v>0.303693548387096</v>
      </c>
    </row>
    <row r="11755" spans="3:10" x14ac:dyDescent="0.25">
      <c r="C11755" t="s">
        <v>32</v>
      </c>
      <c r="D11755" t="s">
        <v>114</v>
      </c>
      <c r="E11755">
        <v>18</v>
      </c>
      <c r="F11755">
        <v>0.11714193548387</v>
      </c>
      <c r="G11755">
        <v>0.21758064516129</v>
      </c>
      <c r="H11755">
        <v>0.27437788018433101</v>
      </c>
      <c r="I11755">
        <v>0.19267741935483801</v>
      </c>
      <c r="J11755">
        <v>0.40440322580645099</v>
      </c>
    </row>
    <row r="11756" spans="3:10" x14ac:dyDescent="0.25">
      <c r="C11756" t="s">
        <v>32</v>
      </c>
      <c r="D11756" t="s">
        <v>114</v>
      </c>
      <c r="E11756">
        <v>19</v>
      </c>
      <c r="F11756">
        <v>0.13187741935483799</v>
      </c>
      <c r="G11756">
        <v>0.30264516129032198</v>
      </c>
      <c r="H11756">
        <v>0.37692626728110601</v>
      </c>
      <c r="I11756">
        <v>0.18912903225806399</v>
      </c>
      <c r="J11756">
        <v>0.50335483870967701</v>
      </c>
    </row>
    <row r="11757" spans="3:10" x14ac:dyDescent="0.25">
      <c r="C11757" t="s">
        <v>32</v>
      </c>
      <c r="D11757" t="s">
        <v>114</v>
      </c>
      <c r="E11757">
        <v>20</v>
      </c>
      <c r="F11757">
        <v>0.14539354838709601</v>
      </c>
      <c r="G11757">
        <v>0.241612903225806</v>
      </c>
      <c r="H11757">
        <v>0.447110599078341</v>
      </c>
      <c r="I11757">
        <v>0.248903225806451</v>
      </c>
      <c r="J11757">
        <v>0.50396774193548299</v>
      </c>
    </row>
    <row r="11758" spans="3:10" x14ac:dyDescent="0.25">
      <c r="C11758" t="s">
        <v>32</v>
      </c>
      <c r="D11758" t="s">
        <v>114</v>
      </c>
      <c r="E11758">
        <v>21</v>
      </c>
      <c r="F11758">
        <v>0.15787096774193499</v>
      </c>
      <c r="G11758">
        <v>0.13653225806451599</v>
      </c>
      <c r="H11758">
        <v>0.35270046082949302</v>
      </c>
      <c r="I11758">
        <v>0.447129032258064</v>
      </c>
      <c r="J11758">
        <v>0.45167741935483802</v>
      </c>
    </row>
    <row r="11759" spans="3:10" x14ac:dyDescent="0.25">
      <c r="C11759" t="s">
        <v>32</v>
      </c>
      <c r="D11759" t="s">
        <v>114</v>
      </c>
      <c r="E11759">
        <v>22</v>
      </c>
      <c r="F11759">
        <v>0.14757419354838699</v>
      </c>
      <c r="G11759">
        <v>0.121435483870967</v>
      </c>
      <c r="H11759">
        <v>0.25396774193548299</v>
      </c>
      <c r="I11759">
        <v>0.35761290322580602</v>
      </c>
      <c r="J11759">
        <v>0.243032258064516</v>
      </c>
    </row>
    <row r="11760" spans="3:10" x14ac:dyDescent="0.25">
      <c r="C11760" t="s">
        <v>32</v>
      </c>
      <c r="D11760" t="s">
        <v>114</v>
      </c>
      <c r="E11760">
        <v>23</v>
      </c>
      <c r="F11760">
        <v>0.13856774193548299</v>
      </c>
      <c r="G11760">
        <v>8.4209677419354798E-2</v>
      </c>
      <c r="H11760">
        <v>0.191</v>
      </c>
      <c r="I11760">
        <v>0.33732258064516102</v>
      </c>
      <c r="J11760">
        <v>0.1535</v>
      </c>
    </row>
    <row r="11761" spans="1:10" x14ac:dyDescent="0.25">
      <c r="C11761" t="s">
        <v>32</v>
      </c>
      <c r="D11761" t="s">
        <v>114</v>
      </c>
      <c r="E11761" t="s">
        <v>108</v>
      </c>
      <c r="F11761">
        <v>2.8299497177419299</v>
      </c>
      <c r="G11761">
        <v>4.2176745631720403</v>
      </c>
      <c r="H11761">
        <v>5.7736213805683496</v>
      </c>
      <c r="I11761">
        <v>6.5516202956989202</v>
      </c>
      <c r="J11761">
        <v>7.3125488239247201</v>
      </c>
    </row>
    <row r="11762" spans="1:10" x14ac:dyDescent="0.25">
      <c r="A11762" t="s">
        <v>89</v>
      </c>
      <c r="B11762">
        <v>1</v>
      </c>
      <c r="C11762" t="s">
        <v>32</v>
      </c>
      <c r="D11762" t="s">
        <v>115</v>
      </c>
    </row>
    <row r="11763" spans="1:10" x14ac:dyDescent="0.25">
      <c r="A11763" t="s">
        <v>91</v>
      </c>
      <c r="B11763">
        <v>0</v>
      </c>
      <c r="C11763" t="s">
        <v>32</v>
      </c>
      <c r="D11763" t="s">
        <v>115</v>
      </c>
    </row>
    <row r="11764" spans="1:10" x14ac:dyDescent="0.25">
      <c r="A11764" t="s">
        <v>92</v>
      </c>
      <c r="B11764">
        <v>0</v>
      </c>
      <c r="C11764" t="s">
        <v>32</v>
      </c>
      <c r="D11764" t="s">
        <v>115</v>
      </c>
    </row>
    <row r="11765" spans="1:10" x14ac:dyDescent="0.25">
      <c r="A11765" t="s">
        <v>93</v>
      </c>
      <c r="B11765">
        <v>1</v>
      </c>
      <c r="C11765" t="s">
        <v>32</v>
      </c>
      <c r="D11765" t="s">
        <v>115</v>
      </c>
    </row>
    <row r="11766" spans="1:10" x14ac:dyDescent="0.25">
      <c r="A11766" t="s">
        <v>94</v>
      </c>
      <c r="B11766">
        <v>1</v>
      </c>
      <c r="C11766" t="s">
        <v>32</v>
      </c>
      <c r="D11766" t="s">
        <v>115</v>
      </c>
    </row>
    <row r="11767" spans="1:10" x14ac:dyDescent="0.25">
      <c r="A11767" t="s">
        <v>95</v>
      </c>
      <c r="B11767">
        <v>0</v>
      </c>
      <c r="C11767" t="s">
        <v>32</v>
      </c>
      <c r="D11767" t="s">
        <v>115</v>
      </c>
    </row>
    <row r="11768" spans="1:10" x14ac:dyDescent="0.25">
      <c r="A11768" t="s">
        <v>96</v>
      </c>
      <c r="B11768">
        <v>0</v>
      </c>
      <c r="C11768" t="s">
        <v>32</v>
      </c>
      <c r="D11768" t="s">
        <v>115</v>
      </c>
    </row>
    <row r="11769" spans="1:10" x14ac:dyDescent="0.25">
      <c r="A11769" t="s">
        <v>97</v>
      </c>
      <c r="B11769">
        <v>1</v>
      </c>
      <c r="C11769" t="s">
        <v>32</v>
      </c>
      <c r="D11769" t="s">
        <v>115</v>
      </c>
    </row>
    <row r="11770" spans="1:10" x14ac:dyDescent="0.25">
      <c r="A11770" t="s">
        <v>98</v>
      </c>
      <c r="B11770">
        <v>0</v>
      </c>
      <c r="C11770" t="s">
        <v>32</v>
      </c>
      <c r="D11770" t="s">
        <v>115</v>
      </c>
    </row>
    <row r="11771" spans="1:10" x14ac:dyDescent="0.25">
      <c r="A11771" t="s">
        <v>99</v>
      </c>
      <c r="B11771">
        <v>1</v>
      </c>
      <c r="C11771" t="s">
        <v>32</v>
      </c>
      <c r="D11771" t="s">
        <v>115</v>
      </c>
    </row>
    <row r="11772" spans="1:10" x14ac:dyDescent="0.25">
      <c r="A11772" t="s">
        <v>100</v>
      </c>
      <c r="B11772">
        <v>0</v>
      </c>
      <c r="C11772" t="s">
        <v>32</v>
      </c>
      <c r="D11772" t="s">
        <v>115</v>
      </c>
    </row>
    <row r="11773" spans="1:10" x14ac:dyDescent="0.25">
      <c r="A11773" t="s">
        <v>101</v>
      </c>
      <c r="B11773">
        <v>1</v>
      </c>
      <c r="C11773" t="s">
        <v>32</v>
      </c>
      <c r="D11773" t="s">
        <v>115</v>
      </c>
    </row>
    <row r="11774" spans="1:10" x14ac:dyDescent="0.25">
      <c r="A11774" t="s">
        <v>102</v>
      </c>
      <c r="B11774">
        <v>1</v>
      </c>
      <c r="C11774" t="s">
        <v>32</v>
      </c>
      <c r="D11774" t="s">
        <v>115</v>
      </c>
    </row>
    <row r="11775" spans="1:10" x14ac:dyDescent="0.25">
      <c r="A11775" t="s">
        <v>103</v>
      </c>
      <c r="B11775">
        <v>1</v>
      </c>
      <c r="C11775" t="s">
        <v>32</v>
      </c>
      <c r="D11775" t="s">
        <v>115</v>
      </c>
    </row>
    <row r="11776" spans="1:10" x14ac:dyDescent="0.25">
      <c r="A11776" t="s">
        <v>104</v>
      </c>
      <c r="B11776">
        <v>1</v>
      </c>
      <c r="C11776" t="s">
        <v>32</v>
      </c>
      <c r="D11776" t="s">
        <v>115</v>
      </c>
    </row>
    <row r="11777" spans="1:7" x14ac:dyDescent="0.25">
      <c r="A11777" t="s">
        <v>105</v>
      </c>
      <c r="B11777">
        <v>0</v>
      </c>
      <c r="C11777" t="s">
        <v>32</v>
      </c>
      <c r="D11777" t="s">
        <v>115</v>
      </c>
    </row>
    <row r="11778" spans="1:7" x14ac:dyDescent="0.25">
      <c r="A11778" t="s">
        <v>106</v>
      </c>
      <c r="B11778">
        <v>1</v>
      </c>
      <c r="C11778" t="s">
        <v>32</v>
      </c>
      <c r="D11778" t="s">
        <v>115</v>
      </c>
    </row>
    <row r="11779" spans="1:7" x14ac:dyDescent="0.25">
      <c r="C11779" t="s">
        <v>32</v>
      </c>
      <c r="D11779" t="s">
        <v>116</v>
      </c>
      <c r="E11779">
        <v>0</v>
      </c>
      <c r="F11779">
        <v>8.8995238095238099E-2</v>
      </c>
      <c r="G11779">
        <v>0.15679333333333301</v>
      </c>
    </row>
    <row r="11780" spans="1:7" x14ac:dyDescent="0.25">
      <c r="C11780" t="s">
        <v>32</v>
      </c>
      <c r="D11780" t="s">
        <v>116</v>
      </c>
      <c r="E11780">
        <v>1</v>
      </c>
      <c r="F11780">
        <v>8.8645161290322502E-2</v>
      </c>
      <c r="G11780">
        <v>0.12390645161290301</v>
      </c>
    </row>
    <row r="11781" spans="1:7" x14ac:dyDescent="0.25">
      <c r="C11781" t="s">
        <v>32</v>
      </c>
      <c r="D11781" t="s">
        <v>116</v>
      </c>
      <c r="E11781">
        <v>2</v>
      </c>
      <c r="F11781">
        <v>8.8419642857142794E-2</v>
      </c>
      <c r="G11781">
        <v>0.12744374999999999</v>
      </c>
    </row>
    <row r="11782" spans="1:7" x14ac:dyDescent="0.25">
      <c r="C11782" t="s">
        <v>32</v>
      </c>
      <c r="D11782" t="s">
        <v>116</v>
      </c>
      <c r="E11782">
        <v>3</v>
      </c>
      <c r="F11782">
        <v>8.7281105990783397E-2</v>
      </c>
      <c r="G11782">
        <v>0.109103225806451</v>
      </c>
    </row>
    <row r="11783" spans="1:7" x14ac:dyDescent="0.25">
      <c r="C11783" t="s">
        <v>32</v>
      </c>
      <c r="D11783" t="s">
        <v>116</v>
      </c>
      <c r="E11783">
        <v>4</v>
      </c>
      <c r="F11783">
        <v>7.9921658986175106E-2</v>
      </c>
      <c r="G11783">
        <v>0.103358064516129</v>
      </c>
    </row>
    <row r="11784" spans="1:7" x14ac:dyDescent="0.25">
      <c r="C11784" t="s">
        <v>32</v>
      </c>
      <c r="D11784" t="s">
        <v>116</v>
      </c>
      <c r="E11784">
        <v>5</v>
      </c>
      <c r="F11784">
        <v>0.12607834101382401</v>
      </c>
      <c r="G11784">
        <v>0.126235483870967</v>
      </c>
    </row>
    <row r="11785" spans="1:7" x14ac:dyDescent="0.25">
      <c r="C11785" t="s">
        <v>32</v>
      </c>
      <c r="D11785" t="s">
        <v>116</v>
      </c>
      <c r="E11785">
        <v>6</v>
      </c>
      <c r="F11785">
        <v>0.16558525345622099</v>
      </c>
      <c r="G11785">
        <v>0.213074193548387</v>
      </c>
    </row>
    <row r="11786" spans="1:7" x14ac:dyDescent="0.25">
      <c r="C11786" t="s">
        <v>32</v>
      </c>
      <c r="D11786" t="s">
        <v>116</v>
      </c>
      <c r="E11786">
        <v>7</v>
      </c>
      <c r="F11786">
        <v>0.16119354838709599</v>
      </c>
      <c r="G11786">
        <v>0.23477741935483801</v>
      </c>
    </row>
    <row r="11787" spans="1:7" x14ac:dyDescent="0.25">
      <c r="C11787" t="s">
        <v>32</v>
      </c>
      <c r="D11787" t="s">
        <v>116</v>
      </c>
      <c r="E11787">
        <v>8</v>
      </c>
      <c r="F11787">
        <v>0.14149769585253399</v>
      </c>
      <c r="G11787">
        <v>0.22190645161290301</v>
      </c>
    </row>
    <row r="11788" spans="1:7" x14ac:dyDescent="0.25">
      <c r="C11788" t="s">
        <v>32</v>
      </c>
      <c r="D11788" t="s">
        <v>116</v>
      </c>
      <c r="E11788">
        <v>9</v>
      </c>
      <c r="F11788">
        <v>0.12754377880184301</v>
      </c>
      <c r="G11788">
        <v>0.248016129032258</v>
      </c>
    </row>
    <row r="11789" spans="1:7" x14ac:dyDescent="0.25">
      <c r="C11789" t="s">
        <v>32</v>
      </c>
      <c r="D11789" t="s">
        <v>116</v>
      </c>
      <c r="E11789">
        <v>10</v>
      </c>
      <c r="F11789">
        <v>0.13886635944700401</v>
      </c>
      <c r="G11789">
        <v>0.236722903225806</v>
      </c>
    </row>
    <row r="11790" spans="1:7" x14ac:dyDescent="0.25">
      <c r="C11790" t="s">
        <v>32</v>
      </c>
      <c r="D11790" t="s">
        <v>116</v>
      </c>
      <c r="E11790">
        <v>11</v>
      </c>
      <c r="F11790">
        <v>0.140976958525345</v>
      </c>
      <c r="G11790">
        <v>0.29895516129032201</v>
      </c>
    </row>
    <row r="11791" spans="1:7" x14ac:dyDescent="0.25">
      <c r="C11791" t="s">
        <v>32</v>
      </c>
      <c r="D11791" t="s">
        <v>116</v>
      </c>
      <c r="E11791">
        <v>12</v>
      </c>
      <c r="F11791">
        <v>0.161912442396313</v>
      </c>
      <c r="G11791">
        <v>0.38752935483870898</v>
      </c>
    </row>
    <row r="11792" spans="1:7" x14ac:dyDescent="0.25">
      <c r="C11792" t="s">
        <v>32</v>
      </c>
      <c r="D11792" t="s">
        <v>116</v>
      </c>
      <c r="E11792">
        <v>13</v>
      </c>
      <c r="F11792">
        <v>0.19072811059907799</v>
      </c>
      <c r="G11792">
        <v>0.40680032258064502</v>
      </c>
    </row>
    <row r="11793" spans="1:7" x14ac:dyDescent="0.25">
      <c r="C11793" t="s">
        <v>32</v>
      </c>
      <c r="D11793" t="s">
        <v>116</v>
      </c>
      <c r="E11793">
        <v>14</v>
      </c>
      <c r="F11793">
        <v>0.15246082949308701</v>
      </c>
      <c r="G11793">
        <v>0.351806774193548</v>
      </c>
    </row>
    <row r="11794" spans="1:7" x14ac:dyDescent="0.25">
      <c r="C11794" t="s">
        <v>32</v>
      </c>
      <c r="D11794" t="s">
        <v>116</v>
      </c>
      <c r="E11794">
        <v>15</v>
      </c>
      <c r="F11794">
        <v>0.135405529953917</v>
      </c>
      <c r="G11794">
        <v>0.27451967741935401</v>
      </c>
    </row>
    <row r="11795" spans="1:7" x14ac:dyDescent="0.25">
      <c r="C11795" t="s">
        <v>32</v>
      </c>
      <c r="D11795" t="s">
        <v>116</v>
      </c>
      <c r="E11795">
        <v>16</v>
      </c>
      <c r="F11795">
        <v>0.11926728110599</v>
      </c>
      <c r="G11795">
        <v>0.312983870967741</v>
      </c>
    </row>
    <row r="11796" spans="1:7" x14ac:dyDescent="0.25">
      <c r="C11796" t="s">
        <v>32</v>
      </c>
      <c r="D11796" t="s">
        <v>116</v>
      </c>
      <c r="E11796">
        <v>17</v>
      </c>
      <c r="F11796">
        <v>0.117354838709677</v>
      </c>
      <c r="G11796">
        <v>0.26875161290322502</v>
      </c>
    </row>
    <row r="11797" spans="1:7" x14ac:dyDescent="0.25">
      <c r="C11797" t="s">
        <v>32</v>
      </c>
      <c r="D11797" t="s">
        <v>116</v>
      </c>
      <c r="E11797">
        <v>18</v>
      </c>
      <c r="F11797">
        <v>0.14583870967741899</v>
      </c>
      <c r="G11797">
        <v>0.29221290322580601</v>
      </c>
    </row>
    <row r="11798" spans="1:7" x14ac:dyDescent="0.25">
      <c r="C11798" t="s">
        <v>32</v>
      </c>
      <c r="D11798" t="s">
        <v>116</v>
      </c>
      <c r="E11798">
        <v>19</v>
      </c>
      <c r="F11798">
        <v>0.180668202764976</v>
      </c>
      <c r="G11798">
        <v>0.38343225806451597</v>
      </c>
    </row>
    <row r="11799" spans="1:7" x14ac:dyDescent="0.25">
      <c r="C11799" t="s">
        <v>32</v>
      </c>
      <c r="D11799" t="s">
        <v>116</v>
      </c>
      <c r="E11799">
        <v>20</v>
      </c>
      <c r="F11799">
        <v>0.17288479262672801</v>
      </c>
      <c r="G11799">
        <v>0.43866129032258</v>
      </c>
    </row>
    <row r="11800" spans="1:7" x14ac:dyDescent="0.25">
      <c r="C11800" t="s">
        <v>32</v>
      </c>
      <c r="D11800" t="s">
        <v>116</v>
      </c>
      <c r="E11800">
        <v>21</v>
      </c>
      <c r="F11800">
        <v>0.151774193548387</v>
      </c>
      <c r="G11800">
        <v>0.381938709677419</v>
      </c>
    </row>
    <row r="11801" spans="1:7" x14ac:dyDescent="0.25">
      <c r="C11801" t="s">
        <v>32</v>
      </c>
      <c r="D11801" t="s">
        <v>116</v>
      </c>
      <c r="E11801">
        <v>22</v>
      </c>
      <c r="F11801">
        <v>0.14010599078340999</v>
      </c>
      <c r="G11801">
        <v>0.262145161290322</v>
      </c>
    </row>
    <row r="11802" spans="1:7" x14ac:dyDescent="0.25">
      <c r="C11802" t="s">
        <v>32</v>
      </c>
      <c r="D11802" t="s">
        <v>116</v>
      </c>
      <c r="E11802">
        <v>23</v>
      </c>
      <c r="F11802">
        <v>0.12303686635944699</v>
      </c>
      <c r="G11802">
        <v>0.19813225806451601</v>
      </c>
    </row>
    <row r="11803" spans="1:7" x14ac:dyDescent="0.25">
      <c r="C11803" t="s">
        <v>32</v>
      </c>
      <c r="D11803" t="s">
        <v>116</v>
      </c>
      <c r="E11803" t="s">
        <v>108</v>
      </c>
      <c r="F11803">
        <v>3.2264425307219602</v>
      </c>
      <c r="G11803">
        <v>6.1592067607526797</v>
      </c>
    </row>
    <row r="11804" spans="1:7" x14ac:dyDescent="0.25">
      <c r="A11804" t="s">
        <v>89</v>
      </c>
      <c r="B11804">
        <v>1</v>
      </c>
      <c r="C11804" t="s">
        <v>32</v>
      </c>
      <c r="D11804" t="s">
        <v>117</v>
      </c>
    </row>
    <row r="11805" spans="1:7" x14ac:dyDescent="0.25">
      <c r="A11805" t="s">
        <v>91</v>
      </c>
      <c r="B11805">
        <v>1</v>
      </c>
      <c r="C11805" t="s">
        <v>32</v>
      </c>
      <c r="D11805" t="s">
        <v>117</v>
      </c>
    </row>
    <row r="11806" spans="1:7" x14ac:dyDescent="0.25">
      <c r="A11806" t="s">
        <v>92</v>
      </c>
      <c r="B11806">
        <v>0</v>
      </c>
      <c r="C11806" t="s">
        <v>32</v>
      </c>
      <c r="D11806" t="s">
        <v>117</v>
      </c>
    </row>
    <row r="11807" spans="1:7" x14ac:dyDescent="0.25">
      <c r="A11807" t="s">
        <v>93</v>
      </c>
      <c r="B11807">
        <v>1</v>
      </c>
      <c r="C11807" t="s">
        <v>32</v>
      </c>
      <c r="D11807" t="s">
        <v>117</v>
      </c>
    </row>
    <row r="11808" spans="1:7" x14ac:dyDescent="0.25">
      <c r="A11808" t="s">
        <v>94</v>
      </c>
      <c r="B11808">
        <v>1</v>
      </c>
      <c r="C11808" t="s">
        <v>32</v>
      </c>
      <c r="D11808" t="s">
        <v>117</v>
      </c>
    </row>
    <row r="11809" spans="1:8" x14ac:dyDescent="0.25">
      <c r="A11809" t="s">
        <v>95</v>
      </c>
      <c r="B11809">
        <v>1</v>
      </c>
      <c r="C11809" t="s">
        <v>32</v>
      </c>
      <c r="D11809" t="s">
        <v>117</v>
      </c>
    </row>
    <row r="11810" spans="1:8" x14ac:dyDescent="0.25">
      <c r="A11810" t="s">
        <v>96</v>
      </c>
      <c r="B11810">
        <v>0</v>
      </c>
      <c r="C11810" t="s">
        <v>32</v>
      </c>
      <c r="D11810" t="s">
        <v>117</v>
      </c>
    </row>
    <row r="11811" spans="1:8" x14ac:dyDescent="0.25">
      <c r="A11811" t="s">
        <v>97</v>
      </c>
      <c r="B11811">
        <v>1</v>
      </c>
      <c r="C11811" t="s">
        <v>32</v>
      </c>
      <c r="D11811" t="s">
        <v>117</v>
      </c>
    </row>
    <row r="11812" spans="1:8" x14ac:dyDescent="0.25">
      <c r="A11812" t="s">
        <v>98</v>
      </c>
      <c r="B11812">
        <v>0</v>
      </c>
      <c r="C11812" t="s">
        <v>32</v>
      </c>
      <c r="D11812" t="s">
        <v>117</v>
      </c>
    </row>
    <row r="11813" spans="1:8" x14ac:dyDescent="0.25">
      <c r="A11813" t="s">
        <v>99</v>
      </c>
      <c r="B11813">
        <v>1</v>
      </c>
      <c r="C11813" t="s">
        <v>32</v>
      </c>
      <c r="D11813" t="s">
        <v>117</v>
      </c>
    </row>
    <row r="11814" spans="1:8" x14ac:dyDescent="0.25">
      <c r="A11814" t="s">
        <v>100</v>
      </c>
      <c r="B11814">
        <v>0</v>
      </c>
      <c r="C11814" t="s">
        <v>32</v>
      </c>
      <c r="D11814" t="s">
        <v>117</v>
      </c>
    </row>
    <row r="11815" spans="1:8" x14ac:dyDescent="0.25">
      <c r="A11815" t="s">
        <v>101</v>
      </c>
      <c r="B11815">
        <v>1</v>
      </c>
      <c r="C11815" t="s">
        <v>32</v>
      </c>
      <c r="D11815" t="s">
        <v>117</v>
      </c>
    </row>
    <row r="11816" spans="1:8" x14ac:dyDescent="0.25">
      <c r="A11816" t="s">
        <v>102</v>
      </c>
      <c r="B11816">
        <v>1</v>
      </c>
      <c r="C11816" t="s">
        <v>32</v>
      </c>
      <c r="D11816" t="s">
        <v>117</v>
      </c>
    </row>
    <row r="11817" spans="1:8" x14ac:dyDescent="0.25">
      <c r="A11817" t="s">
        <v>103</v>
      </c>
      <c r="B11817">
        <v>2</v>
      </c>
      <c r="C11817" t="s">
        <v>32</v>
      </c>
      <c r="D11817" t="s">
        <v>117</v>
      </c>
    </row>
    <row r="11818" spans="1:8" x14ac:dyDescent="0.25">
      <c r="A11818" t="s">
        <v>104</v>
      </c>
      <c r="B11818">
        <v>1</v>
      </c>
      <c r="C11818" t="s">
        <v>32</v>
      </c>
      <c r="D11818" t="s">
        <v>117</v>
      </c>
    </row>
    <row r="11819" spans="1:8" x14ac:dyDescent="0.25">
      <c r="A11819" t="s">
        <v>105</v>
      </c>
      <c r="B11819">
        <v>0</v>
      </c>
      <c r="C11819" t="s">
        <v>32</v>
      </c>
      <c r="D11819" t="s">
        <v>117</v>
      </c>
    </row>
    <row r="11820" spans="1:8" x14ac:dyDescent="0.25">
      <c r="A11820" t="s">
        <v>106</v>
      </c>
      <c r="B11820">
        <v>1</v>
      </c>
      <c r="C11820" t="s">
        <v>32</v>
      </c>
      <c r="D11820" t="s">
        <v>117</v>
      </c>
    </row>
    <row r="11821" spans="1:8" x14ac:dyDescent="0.25">
      <c r="C11821" t="s">
        <v>32</v>
      </c>
      <c r="D11821" t="s">
        <v>118</v>
      </c>
      <c r="E11821">
        <v>0</v>
      </c>
      <c r="F11821">
        <v>9.4159999999999994E-2</v>
      </c>
      <c r="G11821">
        <v>0.10472121212121201</v>
      </c>
      <c r="H11821">
        <v>0.56816666666666604</v>
      </c>
    </row>
    <row r="11822" spans="1:8" x14ac:dyDescent="0.25">
      <c r="C11822" t="s">
        <v>32</v>
      </c>
      <c r="D11822" t="s">
        <v>118</v>
      </c>
      <c r="E11822">
        <v>1</v>
      </c>
      <c r="F11822">
        <v>9.30838709677419E-2</v>
      </c>
      <c r="G11822">
        <v>0.10553372434017499</v>
      </c>
      <c r="H11822">
        <v>0.233290322580645</v>
      </c>
    </row>
    <row r="11823" spans="1:8" x14ac:dyDescent="0.25">
      <c r="C11823" t="s">
        <v>32</v>
      </c>
      <c r="D11823" t="s">
        <v>118</v>
      </c>
      <c r="E11823">
        <v>2</v>
      </c>
      <c r="F11823">
        <v>8.5918750000000002E-2</v>
      </c>
      <c r="G11823">
        <v>0.103985795454545</v>
      </c>
      <c r="H11823">
        <v>0.31993749999999999</v>
      </c>
    </row>
    <row r="11824" spans="1:8" x14ac:dyDescent="0.25">
      <c r="C11824" t="s">
        <v>32</v>
      </c>
      <c r="D11824" t="s">
        <v>118</v>
      </c>
      <c r="E11824">
        <v>3</v>
      </c>
      <c r="F11824">
        <v>8.4322580645161294E-2</v>
      </c>
      <c r="G11824">
        <v>0.103753665689149</v>
      </c>
      <c r="H11824">
        <v>0.13909677419354799</v>
      </c>
    </row>
    <row r="11825" spans="3:8" x14ac:dyDescent="0.25">
      <c r="C11825" t="s">
        <v>32</v>
      </c>
      <c r="D11825" t="s">
        <v>118</v>
      </c>
      <c r="E11825">
        <v>4</v>
      </c>
      <c r="F11825">
        <v>7.8638709677419302E-2</v>
      </c>
      <c r="G11825">
        <v>9.6595307917888507E-2</v>
      </c>
      <c r="H11825">
        <v>0.137290322580645</v>
      </c>
    </row>
    <row r="11826" spans="3:8" x14ac:dyDescent="0.25">
      <c r="C11826" t="s">
        <v>32</v>
      </c>
      <c r="D11826" t="s">
        <v>118</v>
      </c>
      <c r="E11826">
        <v>5</v>
      </c>
      <c r="F11826">
        <v>8.0070967741935395E-2</v>
      </c>
      <c r="G11826">
        <v>0.138205278592375</v>
      </c>
      <c r="H11826">
        <v>0.22429032258064499</v>
      </c>
    </row>
    <row r="11827" spans="3:8" x14ac:dyDescent="0.25">
      <c r="C11827" t="s">
        <v>32</v>
      </c>
      <c r="D11827" t="s">
        <v>118</v>
      </c>
      <c r="E11827">
        <v>6</v>
      </c>
      <c r="F11827">
        <v>8.6903225806451601E-2</v>
      </c>
      <c r="G11827">
        <v>0.237372434017595</v>
      </c>
      <c r="H11827">
        <v>0.24422580645161199</v>
      </c>
    </row>
    <row r="11828" spans="3:8" x14ac:dyDescent="0.25">
      <c r="C11828" t="s">
        <v>32</v>
      </c>
      <c r="D11828" t="s">
        <v>118</v>
      </c>
      <c r="E11828">
        <v>7</v>
      </c>
      <c r="F11828">
        <v>9.1529032258064497E-2</v>
      </c>
      <c r="G11828">
        <v>0.251835777126099</v>
      </c>
      <c r="H11828">
        <v>0.24829032258064501</v>
      </c>
    </row>
    <row r="11829" spans="3:8" x14ac:dyDescent="0.25">
      <c r="C11829" t="s">
        <v>32</v>
      </c>
      <c r="D11829" t="s">
        <v>118</v>
      </c>
      <c r="E11829">
        <v>8</v>
      </c>
      <c r="F11829">
        <v>0.127470967741935</v>
      </c>
      <c r="G11829">
        <v>0.21146334310850401</v>
      </c>
      <c r="H11829">
        <v>0.246096774193548</v>
      </c>
    </row>
    <row r="11830" spans="3:8" x14ac:dyDescent="0.25">
      <c r="C11830" t="s">
        <v>32</v>
      </c>
      <c r="D11830" t="s">
        <v>118</v>
      </c>
      <c r="E11830">
        <v>9</v>
      </c>
      <c r="F11830">
        <v>0.12899354838709601</v>
      </c>
      <c r="G11830">
        <v>0.227964809384164</v>
      </c>
      <c r="H11830">
        <v>0.22038709677419299</v>
      </c>
    </row>
    <row r="11831" spans="3:8" x14ac:dyDescent="0.25">
      <c r="C11831" t="s">
        <v>32</v>
      </c>
      <c r="D11831" t="s">
        <v>118</v>
      </c>
      <c r="E11831">
        <v>10</v>
      </c>
      <c r="F11831">
        <v>0.121206451612903</v>
      </c>
      <c r="G11831">
        <v>0.22505601173020501</v>
      </c>
      <c r="H11831">
        <v>0.257645161290322</v>
      </c>
    </row>
    <row r="11832" spans="3:8" x14ac:dyDescent="0.25">
      <c r="C11832" t="s">
        <v>32</v>
      </c>
      <c r="D11832" t="s">
        <v>118</v>
      </c>
      <c r="E11832">
        <v>11</v>
      </c>
      <c r="F11832">
        <v>0.119729032258064</v>
      </c>
      <c r="G11832">
        <v>0.28291818181818101</v>
      </c>
      <c r="H11832">
        <v>0.26564516129032201</v>
      </c>
    </row>
    <row r="11833" spans="3:8" x14ac:dyDescent="0.25">
      <c r="C11833" t="s">
        <v>32</v>
      </c>
      <c r="D11833" t="s">
        <v>118</v>
      </c>
      <c r="E11833">
        <v>12</v>
      </c>
      <c r="F11833">
        <v>0.13926451612903201</v>
      </c>
      <c r="G11833">
        <v>0.358519354838709</v>
      </c>
      <c r="H11833">
        <v>0.36864516129032199</v>
      </c>
    </row>
    <row r="11834" spans="3:8" x14ac:dyDescent="0.25">
      <c r="C11834" t="s">
        <v>32</v>
      </c>
      <c r="D11834" t="s">
        <v>118</v>
      </c>
      <c r="E11834">
        <v>13</v>
      </c>
      <c r="F11834">
        <v>0.16178709677419301</v>
      </c>
      <c r="G11834">
        <v>0.38266011730205202</v>
      </c>
      <c r="H11834">
        <v>0.38490322580645098</v>
      </c>
    </row>
    <row r="11835" spans="3:8" x14ac:dyDescent="0.25">
      <c r="C11835" t="s">
        <v>32</v>
      </c>
      <c r="D11835" t="s">
        <v>118</v>
      </c>
      <c r="E11835">
        <v>14</v>
      </c>
      <c r="F11835">
        <v>0.145716129032258</v>
      </c>
      <c r="G11835">
        <v>0.32372756598240399</v>
      </c>
      <c r="H11835">
        <v>0.295709677419354</v>
      </c>
    </row>
    <row r="11836" spans="3:8" x14ac:dyDescent="0.25">
      <c r="C11836" t="s">
        <v>32</v>
      </c>
      <c r="D11836" t="s">
        <v>118</v>
      </c>
      <c r="E11836">
        <v>15</v>
      </c>
      <c r="F11836">
        <v>0.12539354838709599</v>
      </c>
      <c r="G11836">
        <v>0.25637565982404598</v>
      </c>
      <c r="H11836">
        <v>0.245935483870967</v>
      </c>
    </row>
    <row r="11837" spans="3:8" x14ac:dyDescent="0.25">
      <c r="C11837" t="s">
        <v>32</v>
      </c>
      <c r="D11837" t="s">
        <v>118</v>
      </c>
      <c r="E11837">
        <v>16</v>
      </c>
      <c r="F11837">
        <v>0.11729032258064501</v>
      </c>
      <c r="G11837">
        <v>0.29003519061583499</v>
      </c>
      <c r="H11837">
        <v>0.18787096774193501</v>
      </c>
    </row>
    <row r="11838" spans="3:8" x14ac:dyDescent="0.25">
      <c r="C11838" t="s">
        <v>32</v>
      </c>
      <c r="D11838" t="s">
        <v>118</v>
      </c>
      <c r="E11838">
        <v>17</v>
      </c>
      <c r="F11838">
        <v>0.110045161290322</v>
      </c>
      <c r="G11838">
        <v>0.25157771260996997</v>
      </c>
      <c r="H11838">
        <v>0.191419354838709</v>
      </c>
    </row>
    <row r="11839" spans="3:8" x14ac:dyDescent="0.25">
      <c r="C11839" t="s">
        <v>32</v>
      </c>
      <c r="D11839" t="s">
        <v>118</v>
      </c>
      <c r="E11839">
        <v>18</v>
      </c>
      <c r="F11839">
        <v>0.11714193548387</v>
      </c>
      <c r="G11839">
        <v>0.28769208211143699</v>
      </c>
      <c r="H11839">
        <v>0.19267741935483801</v>
      </c>
    </row>
    <row r="11840" spans="3:8" x14ac:dyDescent="0.25">
      <c r="C11840" t="s">
        <v>32</v>
      </c>
      <c r="D11840" t="s">
        <v>118</v>
      </c>
      <c r="E11840">
        <v>19</v>
      </c>
      <c r="F11840">
        <v>0.13187741935483799</v>
      </c>
      <c r="G11840">
        <v>0.38640762463343098</v>
      </c>
      <c r="H11840">
        <v>0.18912903225806399</v>
      </c>
    </row>
    <row r="11841" spans="1:8" x14ac:dyDescent="0.25">
      <c r="C11841" t="s">
        <v>32</v>
      </c>
      <c r="D11841" t="s">
        <v>118</v>
      </c>
      <c r="E11841">
        <v>20</v>
      </c>
      <c r="F11841">
        <v>0.14539354838709601</v>
      </c>
      <c r="G11841">
        <v>0.42008504398826901</v>
      </c>
      <c r="H11841">
        <v>0.248903225806451</v>
      </c>
    </row>
    <row r="11842" spans="1:8" x14ac:dyDescent="0.25">
      <c r="C11842" t="s">
        <v>32</v>
      </c>
      <c r="D11842" t="s">
        <v>118</v>
      </c>
      <c r="E11842">
        <v>21</v>
      </c>
      <c r="F11842">
        <v>0.15787096774193499</v>
      </c>
      <c r="G11842">
        <v>0.33139296187683198</v>
      </c>
      <c r="H11842">
        <v>0.447129032258064</v>
      </c>
    </row>
    <row r="11843" spans="1:8" x14ac:dyDescent="0.25">
      <c r="C11843" t="s">
        <v>32</v>
      </c>
      <c r="D11843" t="s">
        <v>118</v>
      </c>
      <c r="E11843">
        <v>22</v>
      </c>
      <c r="F11843">
        <v>0.14757419354838699</v>
      </c>
      <c r="G11843">
        <v>0.227882697947214</v>
      </c>
      <c r="H11843">
        <v>0.35761290322580602</v>
      </c>
    </row>
    <row r="11844" spans="1:8" x14ac:dyDescent="0.25">
      <c r="C11844" t="s">
        <v>32</v>
      </c>
      <c r="D11844" t="s">
        <v>118</v>
      </c>
      <c r="E11844">
        <v>23</v>
      </c>
      <c r="F11844">
        <v>0.13856774193548299</v>
      </c>
      <c r="G11844">
        <v>0.16476539589442801</v>
      </c>
      <c r="H11844">
        <v>0.33732258064516102</v>
      </c>
    </row>
    <row r="11845" spans="1:8" x14ac:dyDescent="0.25">
      <c r="C11845" t="s">
        <v>32</v>
      </c>
      <c r="D11845" t="s">
        <v>118</v>
      </c>
      <c r="E11845" t="s">
        <v>108</v>
      </c>
      <c r="F11845">
        <v>2.8299497177419299</v>
      </c>
      <c r="G11845">
        <v>5.7705269489247302</v>
      </c>
      <c r="H11845">
        <v>6.5516202956989202</v>
      </c>
    </row>
    <row r="11846" spans="1:8" x14ac:dyDescent="0.25">
      <c r="A11846" t="s">
        <v>89</v>
      </c>
      <c r="B11846">
        <v>2</v>
      </c>
      <c r="C11846" t="s">
        <v>32</v>
      </c>
      <c r="D11846" t="s">
        <v>119</v>
      </c>
    </row>
    <row r="11847" spans="1:8" x14ac:dyDescent="0.25">
      <c r="A11847" t="s">
        <v>91</v>
      </c>
      <c r="B11847">
        <v>1</v>
      </c>
      <c r="C11847" t="s">
        <v>32</v>
      </c>
      <c r="D11847" t="s">
        <v>119</v>
      </c>
    </row>
    <row r="11848" spans="1:8" x14ac:dyDescent="0.25">
      <c r="A11848" t="s">
        <v>92</v>
      </c>
      <c r="B11848">
        <v>1</v>
      </c>
      <c r="C11848" t="s">
        <v>32</v>
      </c>
      <c r="D11848" t="s">
        <v>119</v>
      </c>
    </row>
    <row r="11849" spans="1:8" x14ac:dyDescent="0.25">
      <c r="A11849" t="s">
        <v>93</v>
      </c>
      <c r="B11849">
        <v>2</v>
      </c>
      <c r="C11849" t="s">
        <v>32</v>
      </c>
      <c r="D11849" t="s">
        <v>119</v>
      </c>
    </row>
    <row r="11850" spans="1:8" x14ac:dyDescent="0.25">
      <c r="A11850" t="s">
        <v>94</v>
      </c>
      <c r="B11850">
        <v>2</v>
      </c>
      <c r="C11850" t="s">
        <v>32</v>
      </c>
      <c r="D11850" t="s">
        <v>119</v>
      </c>
    </row>
    <row r="11851" spans="1:8" x14ac:dyDescent="0.25">
      <c r="A11851" t="s">
        <v>95</v>
      </c>
      <c r="B11851">
        <v>1</v>
      </c>
      <c r="C11851" t="s">
        <v>32</v>
      </c>
      <c r="D11851" t="s">
        <v>119</v>
      </c>
    </row>
    <row r="11852" spans="1:8" x14ac:dyDescent="0.25">
      <c r="A11852" t="s">
        <v>96</v>
      </c>
      <c r="B11852">
        <v>1</v>
      </c>
      <c r="C11852" t="s">
        <v>32</v>
      </c>
      <c r="D11852" t="s">
        <v>119</v>
      </c>
    </row>
    <row r="11853" spans="1:8" x14ac:dyDescent="0.25">
      <c r="A11853" t="s">
        <v>97</v>
      </c>
      <c r="B11853">
        <v>2</v>
      </c>
      <c r="C11853" t="s">
        <v>32</v>
      </c>
      <c r="D11853" t="s">
        <v>119</v>
      </c>
    </row>
    <row r="11854" spans="1:8" x14ac:dyDescent="0.25">
      <c r="A11854" t="s">
        <v>98</v>
      </c>
      <c r="B11854">
        <v>1</v>
      </c>
      <c r="C11854" t="s">
        <v>32</v>
      </c>
      <c r="D11854" t="s">
        <v>119</v>
      </c>
    </row>
    <row r="11855" spans="1:8" x14ac:dyDescent="0.25">
      <c r="A11855" t="s">
        <v>99</v>
      </c>
      <c r="B11855">
        <v>2</v>
      </c>
      <c r="C11855" t="s">
        <v>32</v>
      </c>
      <c r="D11855" t="s">
        <v>119</v>
      </c>
    </row>
    <row r="11856" spans="1:8" x14ac:dyDescent="0.25">
      <c r="A11856" t="s">
        <v>100</v>
      </c>
      <c r="B11856">
        <v>0</v>
      </c>
      <c r="C11856" t="s">
        <v>32</v>
      </c>
      <c r="D11856" t="s">
        <v>119</v>
      </c>
    </row>
    <row r="11857" spans="1:9" x14ac:dyDescent="0.25">
      <c r="A11857" t="s">
        <v>101</v>
      </c>
      <c r="B11857">
        <v>2</v>
      </c>
      <c r="C11857" t="s">
        <v>32</v>
      </c>
      <c r="D11857" t="s">
        <v>119</v>
      </c>
    </row>
    <row r="11858" spans="1:9" x14ac:dyDescent="0.25">
      <c r="A11858" t="s">
        <v>102</v>
      </c>
      <c r="B11858">
        <v>2</v>
      </c>
      <c r="C11858" t="s">
        <v>32</v>
      </c>
      <c r="D11858" t="s">
        <v>119</v>
      </c>
    </row>
    <row r="11859" spans="1:9" x14ac:dyDescent="0.25">
      <c r="A11859" t="s">
        <v>103</v>
      </c>
      <c r="B11859">
        <v>3</v>
      </c>
      <c r="C11859" t="s">
        <v>32</v>
      </c>
      <c r="D11859" t="s">
        <v>119</v>
      </c>
    </row>
    <row r="11860" spans="1:9" x14ac:dyDescent="0.25">
      <c r="A11860" t="s">
        <v>104</v>
      </c>
      <c r="B11860">
        <v>2</v>
      </c>
      <c r="C11860" t="s">
        <v>32</v>
      </c>
      <c r="D11860" t="s">
        <v>119</v>
      </c>
    </row>
    <row r="11861" spans="1:9" x14ac:dyDescent="0.25">
      <c r="A11861" t="s">
        <v>105</v>
      </c>
      <c r="B11861">
        <v>1</v>
      </c>
      <c r="C11861" t="s">
        <v>32</v>
      </c>
      <c r="D11861" t="s">
        <v>119</v>
      </c>
    </row>
    <row r="11862" spans="1:9" x14ac:dyDescent="0.25">
      <c r="A11862" t="s">
        <v>106</v>
      </c>
      <c r="B11862">
        <v>2</v>
      </c>
      <c r="C11862" t="s">
        <v>32</v>
      </c>
      <c r="D11862" t="s">
        <v>119</v>
      </c>
    </row>
    <row r="11863" spans="1:9" x14ac:dyDescent="0.25">
      <c r="C11863" t="s">
        <v>32</v>
      </c>
      <c r="D11863" t="s">
        <v>120</v>
      </c>
      <c r="E11863">
        <v>0</v>
      </c>
      <c r="F11863">
        <v>0.124333333333333</v>
      </c>
      <c r="G11863">
        <v>8.3105555555555502E-2</v>
      </c>
      <c r="H11863">
        <v>0.111085185185185</v>
      </c>
      <c r="I11863">
        <v>0.56816666666666604</v>
      </c>
    </row>
    <row r="11864" spans="1:9" x14ac:dyDescent="0.25">
      <c r="C11864" t="s">
        <v>32</v>
      </c>
      <c r="D11864" t="s">
        <v>120</v>
      </c>
      <c r="E11864">
        <v>1</v>
      </c>
      <c r="F11864">
        <v>0.154</v>
      </c>
      <c r="G11864">
        <v>7.7752688172043005E-2</v>
      </c>
      <c r="H11864">
        <v>0.11175268817204299</v>
      </c>
      <c r="I11864">
        <v>0.233290322580645</v>
      </c>
    </row>
    <row r="11865" spans="1:9" x14ac:dyDescent="0.25">
      <c r="C11865" t="s">
        <v>32</v>
      </c>
      <c r="D11865" t="s">
        <v>120</v>
      </c>
      <c r="E11865">
        <v>2</v>
      </c>
      <c r="F11865">
        <v>0.1320625</v>
      </c>
      <c r="G11865">
        <v>8.1145833333333306E-2</v>
      </c>
      <c r="H11865">
        <v>0.106055555555555</v>
      </c>
      <c r="I11865">
        <v>0.31993749999999999</v>
      </c>
    </row>
    <row r="11866" spans="1:9" x14ac:dyDescent="0.25">
      <c r="C11866" t="s">
        <v>32</v>
      </c>
      <c r="D11866" t="s">
        <v>120</v>
      </c>
      <c r="E11866">
        <v>3</v>
      </c>
      <c r="F11866">
        <v>0.118387096774193</v>
      </c>
      <c r="G11866">
        <v>8.2096774193548397E-2</v>
      </c>
      <c r="H11866">
        <v>0.105770609318996</v>
      </c>
      <c r="I11866">
        <v>0.13909677419354799</v>
      </c>
    </row>
    <row r="11867" spans="1:9" x14ac:dyDescent="0.25">
      <c r="C11867" t="s">
        <v>32</v>
      </c>
      <c r="D11867" t="s">
        <v>120</v>
      </c>
      <c r="E11867">
        <v>4</v>
      </c>
      <c r="F11867">
        <v>8.2580645161290295E-2</v>
      </c>
      <c r="G11867">
        <v>7.9478494623655901E-2</v>
      </c>
      <c r="H11867">
        <v>9.9587813620071602E-2</v>
      </c>
      <c r="I11867">
        <v>0.137290322580645</v>
      </c>
    </row>
    <row r="11868" spans="1:9" x14ac:dyDescent="0.25">
      <c r="C11868" t="s">
        <v>32</v>
      </c>
      <c r="D11868" t="s">
        <v>120</v>
      </c>
      <c r="E11868">
        <v>5</v>
      </c>
      <c r="F11868">
        <v>9.0290322580645094E-2</v>
      </c>
      <c r="G11868">
        <v>0.13204301075268801</v>
      </c>
      <c r="H11868">
        <v>0.115340501792114</v>
      </c>
      <c r="I11868">
        <v>0.22429032258064499</v>
      </c>
    </row>
    <row r="11869" spans="1:9" x14ac:dyDescent="0.25">
      <c r="C11869" t="s">
        <v>32</v>
      </c>
      <c r="D11869" t="s">
        <v>120</v>
      </c>
      <c r="E11869">
        <v>6</v>
      </c>
      <c r="F11869">
        <v>8.6612903225806406E-2</v>
      </c>
      <c r="G11869">
        <v>0.178747311827957</v>
      </c>
      <c r="H11869">
        <v>0.209612903225806</v>
      </c>
      <c r="I11869">
        <v>0.24422580645161199</v>
      </c>
    </row>
    <row r="11870" spans="1:9" x14ac:dyDescent="0.25">
      <c r="C11870" t="s">
        <v>32</v>
      </c>
      <c r="D11870" t="s">
        <v>120</v>
      </c>
      <c r="E11870">
        <v>7</v>
      </c>
      <c r="F11870">
        <v>8.5225806451612901E-2</v>
      </c>
      <c r="G11870">
        <v>0.173854838709677</v>
      </c>
      <c r="H11870">
        <v>0.233275985663082</v>
      </c>
      <c r="I11870">
        <v>0.24829032258064501</v>
      </c>
    </row>
    <row r="11871" spans="1:9" x14ac:dyDescent="0.25">
      <c r="C11871" t="s">
        <v>32</v>
      </c>
      <c r="D11871" t="s">
        <v>120</v>
      </c>
      <c r="E11871">
        <v>8</v>
      </c>
      <c r="F11871">
        <v>8.2290322580645101E-2</v>
      </c>
      <c r="G11871">
        <v>0.151365591397849</v>
      </c>
      <c r="H11871">
        <v>0.21921863799283101</v>
      </c>
      <c r="I11871">
        <v>0.246096774193548</v>
      </c>
    </row>
    <row r="11872" spans="1:9" x14ac:dyDescent="0.25">
      <c r="C11872" t="s">
        <v>32</v>
      </c>
      <c r="D11872" t="s">
        <v>120</v>
      </c>
      <c r="E11872">
        <v>9</v>
      </c>
      <c r="F11872">
        <v>9.18709677419354E-2</v>
      </c>
      <c r="G11872">
        <v>0.13348924731182699</v>
      </c>
      <c r="H11872">
        <v>0.25108602150537601</v>
      </c>
      <c r="I11872">
        <v>0.22038709677419299</v>
      </c>
    </row>
    <row r="11873" spans="1:9" x14ac:dyDescent="0.25">
      <c r="C11873" t="s">
        <v>32</v>
      </c>
      <c r="D11873" t="s">
        <v>120</v>
      </c>
      <c r="E11873">
        <v>10</v>
      </c>
      <c r="F11873">
        <v>7.9096774193548297E-2</v>
      </c>
      <c r="G11873">
        <v>0.148827956989247</v>
      </c>
      <c r="H11873">
        <v>0.23439820788530399</v>
      </c>
      <c r="I11873">
        <v>0.257645161290322</v>
      </c>
    </row>
    <row r="11874" spans="1:9" x14ac:dyDescent="0.25">
      <c r="C11874" t="s">
        <v>32</v>
      </c>
      <c r="D11874" t="s">
        <v>120</v>
      </c>
      <c r="E11874">
        <v>11</v>
      </c>
      <c r="F11874">
        <v>8.2225806451612898E-2</v>
      </c>
      <c r="G11874">
        <v>0.15076881720430099</v>
      </c>
      <c r="H11874">
        <v>0.302656272401433</v>
      </c>
      <c r="I11874">
        <v>0.26564516129032201</v>
      </c>
    </row>
    <row r="11875" spans="1:9" x14ac:dyDescent="0.25">
      <c r="C11875" t="s">
        <v>32</v>
      </c>
      <c r="D11875" t="s">
        <v>120</v>
      </c>
      <c r="E11875">
        <v>12</v>
      </c>
      <c r="F11875">
        <v>8.9903225806451603E-2</v>
      </c>
      <c r="G11875">
        <v>0.17391397849462301</v>
      </c>
      <c r="H11875">
        <v>0.38962759856630802</v>
      </c>
      <c r="I11875">
        <v>0.36864516129032199</v>
      </c>
    </row>
    <row r="11876" spans="1:9" x14ac:dyDescent="0.25">
      <c r="C11876" t="s">
        <v>32</v>
      </c>
      <c r="D11876" t="s">
        <v>120</v>
      </c>
      <c r="E11876">
        <v>13</v>
      </c>
      <c r="F11876">
        <v>0.109612903225806</v>
      </c>
      <c r="G11876">
        <v>0.204247311827956</v>
      </c>
      <c r="H11876">
        <v>0.409233333333333</v>
      </c>
      <c r="I11876">
        <v>0.38490322580645098</v>
      </c>
    </row>
    <row r="11877" spans="1:9" x14ac:dyDescent="0.25">
      <c r="C11877" t="s">
        <v>32</v>
      </c>
      <c r="D11877" t="s">
        <v>120</v>
      </c>
      <c r="E11877">
        <v>14</v>
      </c>
      <c r="F11877">
        <v>0.155</v>
      </c>
      <c r="G11877">
        <v>0.15203763440860199</v>
      </c>
      <c r="H11877">
        <v>0.35803978494623601</v>
      </c>
      <c r="I11877">
        <v>0.295709677419354</v>
      </c>
    </row>
    <row r="11878" spans="1:9" x14ac:dyDescent="0.25">
      <c r="C11878" t="s">
        <v>32</v>
      </c>
      <c r="D11878" t="s">
        <v>120</v>
      </c>
      <c r="E11878">
        <v>15</v>
      </c>
      <c r="F11878">
        <v>0.123096774193548</v>
      </c>
      <c r="G11878">
        <v>0.13745698924731101</v>
      </c>
      <c r="H11878">
        <v>0.277695698924731</v>
      </c>
      <c r="I11878">
        <v>0.245935483870967</v>
      </c>
    </row>
    <row r="11879" spans="1:9" x14ac:dyDescent="0.25">
      <c r="C11879" t="s">
        <v>32</v>
      </c>
      <c r="D11879" t="s">
        <v>120</v>
      </c>
      <c r="E11879">
        <v>16</v>
      </c>
      <c r="F11879">
        <v>0.12538709677419299</v>
      </c>
      <c r="G11879">
        <v>0.118247311827956</v>
      </c>
      <c r="H11879">
        <v>0.326885304659498</v>
      </c>
      <c r="I11879">
        <v>0.18787096774193501</v>
      </c>
    </row>
    <row r="11880" spans="1:9" x14ac:dyDescent="0.25">
      <c r="C11880" t="s">
        <v>32</v>
      </c>
      <c r="D11880" t="s">
        <v>120</v>
      </c>
      <c r="E11880">
        <v>17</v>
      </c>
      <c r="F11880">
        <v>0.10922580645161201</v>
      </c>
      <c r="G11880">
        <v>0.118709677419354</v>
      </c>
      <c r="H11880">
        <v>0.27734408602150501</v>
      </c>
      <c r="I11880">
        <v>0.191419354838709</v>
      </c>
    </row>
    <row r="11881" spans="1:9" x14ac:dyDescent="0.25">
      <c r="C11881" t="s">
        <v>32</v>
      </c>
      <c r="D11881" t="s">
        <v>120</v>
      </c>
      <c r="E11881">
        <v>18</v>
      </c>
      <c r="F11881">
        <v>0.14912903225806401</v>
      </c>
      <c r="G11881">
        <v>0.145290322580645</v>
      </c>
      <c r="H11881">
        <v>0.303272401433691</v>
      </c>
      <c r="I11881">
        <v>0.19267741935483801</v>
      </c>
    </row>
    <row r="11882" spans="1:9" x14ac:dyDescent="0.25">
      <c r="C11882" t="s">
        <v>32</v>
      </c>
      <c r="D11882" t="s">
        <v>120</v>
      </c>
      <c r="E11882">
        <v>19</v>
      </c>
      <c r="F11882">
        <v>0.12148387096774101</v>
      </c>
      <c r="G11882">
        <v>0.19053225806451601</v>
      </c>
      <c r="H11882">
        <v>0.40502150537634402</v>
      </c>
      <c r="I11882">
        <v>0.18912903225806399</v>
      </c>
    </row>
    <row r="11883" spans="1:9" x14ac:dyDescent="0.25">
      <c r="C11883" t="s">
        <v>32</v>
      </c>
      <c r="D11883" t="s">
        <v>120</v>
      </c>
      <c r="E11883">
        <v>20</v>
      </c>
      <c r="F11883">
        <v>0.120870967741935</v>
      </c>
      <c r="G11883">
        <v>0.18155376344085999</v>
      </c>
      <c r="H11883">
        <v>0.459745519713261</v>
      </c>
      <c r="I11883">
        <v>0.248903225806451</v>
      </c>
    </row>
    <row r="11884" spans="1:9" x14ac:dyDescent="0.25">
      <c r="C11884" t="s">
        <v>32</v>
      </c>
      <c r="D11884" t="s">
        <v>120</v>
      </c>
      <c r="E11884">
        <v>21</v>
      </c>
      <c r="F11884">
        <v>0.20406451612903201</v>
      </c>
      <c r="G11884">
        <v>0.143059139784946</v>
      </c>
      <c r="H11884">
        <v>0.37469534050179198</v>
      </c>
      <c r="I11884">
        <v>0.447129032258064</v>
      </c>
    </row>
    <row r="11885" spans="1:9" x14ac:dyDescent="0.25">
      <c r="C11885" t="s">
        <v>32</v>
      </c>
      <c r="D11885" t="s">
        <v>120</v>
      </c>
      <c r="E11885">
        <v>22</v>
      </c>
      <c r="F11885">
        <v>0.200387096774193</v>
      </c>
      <c r="G11885">
        <v>0.13005913978494599</v>
      </c>
      <c r="H11885">
        <v>0.251537634408602</v>
      </c>
      <c r="I11885">
        <v>0.35761290322580602</v>
      </c>
    </row>
    <row r="11886" spans="1:9" x14ac:dyDescent="0.25">
      <c r="C11886" t="s">
        <v>32</v>
      </c>
      <c r="D11886" t="s">
        <v>120</v>
      </c>
      <c r="E11886">
        <v>23</v>
      </c>
      <c r="F11886">
        <v>0.24716129032258</v>
      </c>
      <c r="G11886">
        <v>0.102349462365591</v>
      </c>
      <c r="H11886">
        <v>0.18266666666666601</v>
      </c>
      <c r="I11886">
        <v>0.33732258064516102</v>
      </c>
    </row>
    <row r="11887" spans="1:9" x14ac:dyDescent="0.25">
      <c r="C11887" t="s">
        <v>32</v>
      </c>
      <c r="D11887" t="s">
        <v>120</v>
      </c>
      <c r="E11887" t="s">
        <v>108</v>
      </c>
      <c r="F11887">
        <v>2.9642990591397802</v>
      </c>
      <c r="G11887">
        <v>3.2701331093189898</v>
      </c>
      <c r="H11887">
        <v>6.1156052568697703</v>
      </c>
      <c r="I11887">
        <v>6.5516202956989202</v>
      </c>
    </row>
    <row r="11888" spans="1:9" x14ac:dyDescent="0.25">
      <c r="A11888" t="s">
        <v>89</v>
      </c>
      <c r="B11888">
        <v>3</v>
      </c>
      <c r="C11888" t="s">
        <v>32</v>
      </c>
      <c r="D11888" t="s">
        <v>121</v>
      </c>
    </row>
    <row r="11889" spans="1:4" x14ac:dyDescent="0.25">
      <c r="A11889" t="s">
        <v>91</v>
      </c>
      <c r="B11889">
        <v>2</v>
      </c>
      <c r="C11889" t="s">
        <v>32</v>
      </c>
      <c r="D11889" t="s">
        <v>121</v>
      </c>
    </row>
    <row r="11890" spans="1:4" x14ac:dyDescent="0.25">
      <c r="A11890" t="s">
        <v>92</v>
      </c>
      <c r="B11890">
        <v>0</v>
      </c>
      <c r="C11890" t="s">
        <v>32</v>
      </c>
      <c r="D11890" t="s">
        <v>121</v>
      </c>
    </row>
    <row r="11891" spans="1:4" x14ac:dyDescent="0.25">
      <c r="A11891" t="s">
        <v>93</v>
      </c>
      <c r="B11891">
        <v>3</v>
      </c>
      <c r="C11891" t="s">
        <v>32</v>
      </c>
      <c r="D11891" t="s">
        <v>121</v>
      </c>
    </row>
    <row r="11892" spans="1:4" x14ac:dyDescent="0.25">
      <c r="A11892" t="s">
        <v>94</v>
      </c>
      <c r="B11892">
        <v>3</v>
      </c>
      <c r="C11892" t="s">
        <v>32</v>
      </c>
      <c r="D11892" t="s">
        <v>121</v>
      </c>
    </row>
    <row r="11893" spans="1:4" x14ac:dyDescent="0.25">
      <c r="A11893" t="s">
        <v>95</v>
      </c>
      <c r="B11893">
        <v>2</v>
      </c>
      <c r="C11893" t="s">
        <v>32</v>
      </c>
      <c r="D11893" t="s">
        <v>121</v>
      </c>
    </row>
    <row r="11894" spans="1:4" x14ac:dyDescent="0.25">
      <c r="A11894" t="s">
        <v>96</v>
      </c>
      <c r="B11894">
        <v>0</v>
      </c>
      <c r="C11894" t="s">
        <v>32</v>
      </c>
      <c r="D11894" t="s">
        <v>121</v>
      </c>
    </row>
    <row r="11895" spans="1:4" x14ac:dyDescent="0.25">
      <c r="A11895" t="s">
        <v>97</v>
      </c>
      <c r="B11895">
        <v>3</v>
      </c>
      <c r="C11895" t="s">
        <v>32</v>
      </c>
      <c r="D11895" t="s">
        <v>121</v>
      </c>
    </row>
    <row r="11896" spans="1:4" x14ac:dyDescent="0.25">
      <c r="A11896" t="s">
        <v>98</v>
      </c>
      <c r="B11896">
        <v>0</v>
      </c>
      <c r="C11896" t="s">
        <v>32</v>
      </c>
      <c r="D11896" t="s">
        <v>121</v>
      </c>
    </row>
    <row r="11897" spans="1:4" x14ac:dyDescent="0.25">
      <c r="A11897" t="s">
        <v>99</v>
      </c>
      <c r="B11897">
        <v>3</v>
      </c>
      <c r="C11897" t="s">
        <v>32</v>
      </c>
      <c r="D11897" t="s">
        <v>121</v>
      </c>
    </row>
    <row r="11898" spans="1:4" x14ac:dyDescent="0.25">
      <c r="A11898" t="s">
        <v>100</v>
      </c>
      <c r="B11898">
        <v>1</v>
      </c>
      <c r="C11898" t="s">
        <v>32</v>
      </c>
      <c r="D11898" t="s">
        <v>121</v>
      </c>
    </row>
    <row r="11899" spans="1:4" x14ac:dyDescent="0.25">
      <c r="A11899" t="s">
        <v>101</v>
      </c>
      <c r="B11899">
        <v>3</v>
      </c>
      <c r="C11899" t="s">
        <v>32</v>
      </c>
      <c r="D11899" t="s">
        <v>121</v>
      </c>
    </row>
    <row r="11900" spans="1:4" x14ac:dyDescent="0.25">
      <c r="A11900" t="s">
        <v>102</v>
      </c>
      <c r="B11900">
        <v>3</v>
      </c>
      <c r="C11900" t="s">
        <v>32</v>
      </c>
      <c r="D11900" t="s">
        <v>121</v>
      </c>
    </row>
    <row r="11901" spans="1:4" x14ac:dyDescent="0.25">
      <c r="A11901" t="s">
        <v>103</v>
      </c>
      <c r="B11901">
        <v>4</v>
      </c>
      <c r="C11901" t="s">
        <v>32</v>
      </c>
      <c r="D11901" t="s">
        <v>121</v>
      </c>
    </row>
    <row r="11902" spans="1:4" x14ac:dyDescent="0.25">
      <c r="A11902" t="s">
        <v>104</v>
      </c>
      <c r="B11902">
        <v>3</v>
      </c>
      <c r="C11902" t="s">
        <v>32</v>
      </c>
      <c r="D11902" t="s">
        <v>121</v>
      </c>
    </row>
    <row r="11903" spans="1:4" x14ac:dyDescent="0.25">
      <c r="A11903" t="s">
        <v>105</v>
      </c>
      <c r="B11903">
        <v>0</v>
      </c>
      <c r="C11903" t="s">
        <v>32</v>
      </c>
      <c r="D11903" t="s">
        <v>121</v>
      </c>
    </row>
    <row r="11904" spans="1:4" x14ac:dyDescent="0.25">
      <c r="A11904" t="s">
        <v>106</v>
      </c>
      <c r="B11904">
        <v>3</v>
      </c>
      <c r="C11904" t="s">
        <v>32</v>
      </c>
      <c r="D11904" t="s">
        <v>121</v>
      </c>
    </row>
    <row r="11905" spans="3:10" x14ac:dyDescent="0.25">
      <c r="C11905" t="s">
        <v>32</v>
      </c>
      <c r="D11905" t="s">
        <v>122</v>
      </c>
      <c r="E11905">
        <v>0</v>
      </c>
      <c r="F11905">
        <v>8.6616666666666606E-2</v>
      </c>
      <c r="G11905">
        <v>0.124333333333333</v>
      </c>
      <c r="H11905">
        <v>7.6083333333333295E-2</v>
      </c>
      <c r="I11905">
        <v>0.111085185185185</v>
      </c>
      <c r="J11905">
        <v>0.56816666666666604</v>
      </c>
    </row>
    <row r="11906" spans="3:10" x14ac:dyDescent="0.25">
      <c r="C11906" t="s">
        <v>32</v>
      </c>
      <c r="D11906" t="s">
        <v>122</v>
      </c>
      <c r="E11906">
        <v>1</v>
      </c>
      <c r="F11906">
        <v>7.7854838709677396E-2</v>
      </c>
      <c r="G11906">
        <v>0.154</v>
      </c>
      <c r="H11906">
        <v>7.7548387096774196E-2</v>
      </c>
      <c r="I11906">
        <v>0.11175268817204299</v>
      </c>
      <c r="J11906">
        <v>0.233290322580645</v>
      </c>
    </row>
    <row r="11907" spans="3:10" x14ac:dyDescent="0.25">
      <c r="C11907" t="s">
        <v>32</v>
      </c>
      <c r="D11907" t="s">
        <v>122</v>
      </c>
      <c r="E11907">
        <v>2</v>
      </c>
      <c r="F11907">
        <v>7.4382812500000006E-2</v>
      </c>
      <c r="G11907">
        <v>0.1320625</v>
      </c>
      <c r="H11907">
        <v>9.4671874999999905E-2</v>
      </c>
      <c r="I11907">
        <v>0.106055555555555</v>
      </c>
      <c r="J11907">
        <v>0.31993749999999999</v>
      </c>
    </row>
    <row r="11908" spans="3:10" x14ac:dyDescent="0.25">
      <c r="C11908" t="s">
        <v>32</v>
      </c>
      <c r="D11908" t="s">
        <v>122</v>
      </c>
      <c r="E11908">
        <v>3</v>
      </c>
      <c r="F11908">
        <v>7.5806451612903197E-2</v>
      </c>
      <c r="G11908">
        <v>0.118387096774193</v>
      </c>
      <c r="H11908">
        <v>9.4677419354838699E-2</v>
      </c>
      <c r="I11908">
        <v>0.105770609318996</v>
      </c>
      <c r="J11908">
        <v>0.13909677419354799</v>
      </c>
    </row>
    <row r="11909" spans="3:10" x14ac:dyDescent="0.25">
      <c r="C11909" t="s">
        <v>32</v>
      </c>
      <c r="D11909" t="s">
        <v>122</v>
      </c>
      <c r="E11909">
        <v>4</v>
      </c>
      <c r="F11909">
        <v>7.7653225806451606E-2</v>
      </c>
      <c r="G11909">
        <v>8.2580645161290295E-2</v>
      </c>
      <c r="H11909">
        <v>8.3129032258064506E-2</v>
      </c>
      <c r="I11909">
        <v>9.9587813620071602E-2</v>
      </c>
      <c r="J11909">
        <v>0.137290322580645</v>
      </c>
    </row>
    <row r="11910" spans="3:10" x14ac:dyDescent="0.25">
      <c r="C11910" t="s">
        <v>32</v>
      </c>
      <c r="D11910" t="s">
        <v>122</v>
      </c>
      <c r="E11910">
        <v>5</v>
      </c>
      <c r="F11910">
        <v>7.7516129032258005E-2</v>
      </c>
      <c r="G11910">
        <v>9.0290322580645094E-2</v>
      </c>
      <c r="H11910">
        <v>0.241096774193548</v>
      </c>
      <c r="I11910">
        <v>0.115340501792114</v>
      </c>
      <c r="J11910">
        <v>0.22429032258064499</v>
      </c>
    </row>
    <row r="11911" spans="3:10" x14ac:dyDescent="0.25">
      <c r="C11911" t="s">
        <v>32</v>
      </c>
      <c r="D11911" t="s">
        <v>122</v>
      </c>
      <c r="E11911">
        <v>6</v>
      </c>
      <c r="F11911">
        <v>8.6975806451612903E-2</v>
      </c>
      <c r="G11911">
        <v>8.6612903225806406E-2</v>
      </c>
      <c r="H11911">
        <v>0.36229032258064497</v>
      </c>
      <c r="I11911">
        <v>0.209612903225806</v>
      </c>
      <c r="J11911">
        <v>0.24422580645161199</v>
      </c>
    </row>
    <row r="11912" spans="3:10" x14ac:dyDescent="0.25">
      <c r="C11912" t="s">
        <v>32</v>
      </c>
      <c r="D11912" t="s">
        <v>122</v>
      </c>
      <c r="E11912">
        <v>7</v>
      </c>
      <c r="F11912">
        <v>9.3104838709677396E-2</v>
      </c>
      <c r="G11912">
        <v>8.5225806451612901E-2</v>
      </c>
      <c r="H11912">
        <v>0.33535483870967697</v>
      </c>
      <c r="I11912">
        <v>0.233275985663082</v>
      </c>
      <c r="J11912">
        <v>0.24829032258064501</v>
      </c>
    </row>
    <row r="11913" spans="3:10" x14ac:dyDescent="0.25">
      <c r="C11913" t="s">
        <v>32</v>
      </c>
      <c r="D11913" t="s">
        <v>122</v>
      </c>
      <c r="E11913">
        <v>8</v>
      </c>
      <c r="F11913">
        <v>0.13876612903225799</v>
      </c>
      <c r="G11913">
        <v>8.2290322580645101E-2</v>
      </c>
      <c r="H11913">
        <v>0.17656451612903201</v>
      </c>
      <c r="I11913">
        <v>0.21921863799283101</v>
      </c>
      <c r="J11913">
        <v>0.246096774193548</v>
      </c>
    </row>
    <row r="11914" spans="3:10" x14ac:dyDescent="0.25">
      <c r="C11914" t="s">
        <v>32</v>
      </c>
      <c r="D11914" t="s">
        <v>122</v>
      </c>
      <c r="E11914">
        <v>9</v>
      </c>
      <c r="F11914">
        <v>0.13827419354838699</v>
      </c>
      <c r="G11914">
        <v>9.18709677419354E-2</v>
      </c>
      <c r="H11914">
        <v>0.123919354838709</v>
      </c>
      <c r="I11914">
        <v>0.25108602150537601</v>
      </c>
      <c r="J11914">
        <v>0.22038709677419299</v>
      </c>
    </row>
    <row r="11915" spans="3:10" x14ac:dyDescent="0.25">
      <c r="C11915" t="s">
        <v>32</v>
      </c>
      <c r="D11915" t="s">
        <v>122</v>
      </c>
      <c r="E11915">
        <v>10</v>
      </c>
      <c r="F11915">
        <v>0.131733870967741</v>
      </c>
      <c r="G11915">
        <v>7.9096774193548297E-2</v>
      </c>
      <c r="H11915">
        <v>0.183016129032258</v>
      </c>
      <c r="I11915">
        <v>0.23439820788530399</v>
      </c>
      <c r="J11915">
        <v>0.257645161290322</v>
      </c>
    </row>
    <row r="11916" spans="3:10" x14ac:dyDescent="0.25">
      <c r="C11916" t="s">
        <v>32</v>
      </c>
      <c r="D11916" t="s">
        <v>122</v>
      </c>
      <c r="E11916">
        <v>11</v>
      </c>
      <c r="F11916">
        <v>0.12910483870967701</v>
      </c>
      <c r="G11916">
        <v>8.2225806451612898E-2</v>
      </c>
      <c r="H11916">
        <v>0.19409677419354801</v>
      </c>
      <c r="I11916">
        <v>0.302656272401433</v>
      </c>
      <c r="J11916">
        <v>0.26564516129032201</v>
      </c>
    </row>
    <row r="11917" spans="3:10" x14ac:dyDescent="0.25">
      <c r="C11917" t="s">
        <v>32</v>
      </c>
      <c r="D11917" t="s">
        <v>122</v>
      </c>
      <c r="E11917">
        <v>12</v>
      </c>
      <c r="F11917">
        <v>0.151604838709677</v>
      </c>
      <c r="G11917">
        <v>8.9903225806451603E-2</v>
      </c>
      <c r="H11917">
        <v>0.21853225806451601</v>
      </c>
      <c r="I11917">
        <v>0.38962759856630802</v>
      </c>
      <c r="J11917">
        <v>0.36864516129032199</v>
      </c>
    </row>
    <row r="11918" spans="3:10" x14ac:dyDescent="0.25">
      <c r="C11918" t="s">
        <v>32</v>
      </c>
      <c r="D11918" t="s">
        <v>122</v>
      </c>
      <c r="E11918">
        <v>13</v>
      </c>
      <c r="F11918">
        <v>0.17483064516128999</v>
      </c>
      <c r="G11918">
        <v>0.109612903225806</v>
      </c>
      <c r="H11918">
        <v>0.26308064516128998</v>
      </c>
      <c r="I11918">
        <v>0.409233333333333</v>
      </c>
      <c r="J11918">
        <v>0.38490322580645098</v>
      </c>
    </row>
    <row r="11919" spans="3:10" x14ac:dyDescent="0.25">
      <c r="C11919" t="s">
        <v>32</v>
      </c>
      <c r="D11919" t="s">
        <v>122</v>
      </c>
      <c r="E11919">
        <v>14</v>
      </c>
      <c r="F11919">
        <v>0.14339516129032201</v>
      </c>
      <c r="G11919">
        <v>0.155</v>
      </c>
      <c r="H11919">
        <v>0.16932258064516101</v>
      </c>
      <c r="I11919">
        <v>0.35803978494623601</v>
      </c>
      <c r="J11919">
        <v>0.295709677419354</v>
      </c>
    </row>
    <row r="11920" spans="3:10" x14ac:dyDescent="0.25">
      <c r="C11920" t="s">
        <v>32</v>
      </c>
      <c r="D11920" t="s">
        <v>122</v>
      </c>
      <c r="E11920">
        <v>15</v>
      </c>
      <c r="F11920">
        <v>0.12596774193548299</v>
      </c>
      <c r="G11920">
        <v>0.123096774193548</v>
      </c>
      <c r="H11920">
        <v>0.16043548387096701</v>
      </c>
      <c r="I11920">
        <v>0.277695698924731</v>
      </c>
      <c r="J11920">
        <v>0.245935483870967</v>
      </c>
    </row>
    <row r="11921" spans="1:10" x14ac:dyDescent="0.25">
      <c r="C11921" t="s">
        <v>32</v>
      </c>
      <c r="D11921" t="s">
        <v>122</v>
      </c>
      <c r="E11921">
        <v>16</v>
      </c>
      <c r="F11921">
        <v>0.115266129032258</v>
      </c>
      <c r="G11921">
        <v>0.12538709677419299</v>
      </c>
      <c r="H11921">
        <v>0.124209677419354</v>
      </c>
      <c r="I11921">
        <v>0.326885304659498</v>
      </c>
      <c r="J11921">
        <v>0.18787096774193501</v>
      </c>
    </row>
    <row r="11922" spans="1:10" x14ac:dyDescent="0.25">
      <c r="C11922" t="s">
        <v>32</v>
      </c>
      <c r="D11922" t="s">
        <v>122</v>
      </c>
      <c r="E11922">
        <v>17</v>
      </c>
      <c r="F11922">
        <v>0.110249999999999</v>
      </c>
      <c r="G11922">
        <v>0.10922580645161201</v>
      </c>
      <c r="H11922">
        <v>0.135629032258064</v>
      </c>
      <c r="I11922">
        <v>0.27734408602150501</v>
      </c>
      <c r="J11922">
        <v>0.191419354838709</v>
      </c>
    </row>
    <row r="11923" spans="1:10" x14ac:dyDescent="0.25">
      <c r="C11923" t="s">
        <v>32</v>
      </c>
      <c r="D11923" t="s">
        <v>122</v>
      </c>
      <c r="E11923">
        <v>18</v>
      </c>
      <c r="F11923">
        <v>0.10914516129032199</v>
      </c>
      <c r="G11923">
        <v>0.14912903225806401</v>
      </c>
      <c r="H11923">
        <v>0.21758064516129</v>
      </c>
      <c r="I11923">
        <v>0.303272401433691</v>
      </c>
      <c r="J11923">
        <v>0.19267741935483801</v>
      </c>
    </row>
    <row r="11924" spans="1:10" x14ac:dyDescent="0.25">
      <c r="C11924" t="s">
        <v>32</v>
      </c>
      <c r="D11924" t="s">
        <v>122</v>
      </c>
      <c r="E11924">
        <v>19</v>
      </c>
      <c r="F11924">
        <v>0.134475806451612</v>
      </c>
      <c r="G11924">
        <v>0.12148387096774101</v>
      </c>
      <c r="H11924">
        <v>0.30264516129032198</v>
      </c>
      <c r="I11924">
        <v>0.40502150537634402</v>
      </c>
      <c r="J11924">
        <v>0.18912903225806399</v>
      </c>
    </row>
    <row r="11925" spans="1:10" x14ac:dyDescent="0.25">
      <c r="C11925" t="s">
        <v>32</v>
      </c>
      <c r="D11925" t="s">
        <v>122</v>
      </c>
      <c r="E11925">
        <v>20</v>
      </c>
      <c r="F11925">
        <v>0.151524193548387</v>
      </c>
      <c r="G11925">
        <v>0.120870967741935</v>
      </c>
      <c r="H11925">
        <v>0.241612903225806</v>
      </c>
      <c r="I11925">
        <v>0.459745519713261</v>
      </c>
      <c r="J11925">
        <v>0.248903225806451</v>
      </c>
    </row>
    <row r="11926" spans="1:10" x14ac:dyDescent="0.25">
      <c r="C11926" t="s">
        <v>32</v>
      </c>
      <c r="D11926" t="s">
        <v>122</v>
      </c>
      <c r="E11926">
        <v>21</v>
      </c>
      <c r="F11926">
        <v>0.14632258064516099</v>
      </c>
      <c r="G11926">
        <v>0.20406451612903201</v>
      </c>
      <c r="H11926">
        <v>0.13653225806451599</v>
      </c>
      <c r="I11926">
        <v>0.37469534050179198</v>
      </c>
      <c r="J11926">
        <v>0.447129032258064</v>
      </c>
    </row>
    <row r="11927" spans="1:10" x14ac:dyDescent="0.25">
      <c r="C11927" t="s">
        <v>32</v>
      </c>
      <c r="D11927" t="s">
        <v>122</v>
      </c>
      <c r="E11927">
        <v>22</v>
      </c>
      <c r="F11927">
        <v>0.13437096774193499</v>
      </c>
      <c r="G11927">
        <v>0.200387096774193</v>
      </c>
      <c r="H11927">
        <v>0.121435483870967</v>
      </c>
      <c r="I11927">
        <v>0.251537634408602</v>
      </c>
      <c r="J11927">
        <v>0.35761290322580602</v>
      </c>
    </row>
    <row r="11928" spans="1:10" x14ac:dyDescent="0.25">
      <c r="C11928" t="s">
        <v>32</v>
      </c>
      <c r="D11928" t="s">
        <v>122</v>
      </c>
      <c r="E11928">
        <v>23</v>
      </c>
      <c r="F11928">
        <v>0.111419354838709</v>
      </c>
      <c r="G11928">
        <v>0.24716129032258</v>
      </c>
      <c r="H11928">
        <v>8.4209677419354798E-2</v>
      </c>
      <c r="I11928">
        <v>0.18266666666666601</v>
      </c>
      <c r="J11928">
        <v>0.33732258064516102</v>
      </c>
    </row>
    <row r="11929" spans="1:10" x14ac:dyDescent="0.25">
      <c r="C11929" t="s">
        <v>32</v>
      </c>
      <c r="D11929" t="s">
        <v>122</v>
      </c>
      <c r="E11929" t="s">
        <v>108</v>
      </c>
      <c r="F11929">
        <v>2.7963623823924699</v>
      </c>
      <c r="G11929">
        <v>2.9642990591397802</v>
      </c>
      <c r="H11929">
        <v>4.2176745631720403</v>
      </c>
      <c r="I11929">
        <v>6.1156052568697703</v>
      </c>
      <c r="J11929">
        <v>6.5516202956989202</v>
      </c>
    </row>
    <row r="11930" spans="1:10" x14ac:dyDescent="0.25">
      <c r="A11930" t="s">
        <v>89</v>
      </c>
      <c r="B11930">
        <v>1</v>
      </c>
      <c r="C11930" t="s">
        <v>32</v>
      </c>
      <c r="D11930" t="s">
        <v>123</v>
      </c>
    </row>
    <row r="11931" spans="1:10" x14ac:dyDescent="0.25">
      <c r="A11931" t="s">
        <v>91</v>
      </c>
      <c r="B11931">
        <v>0</v>
      </c>
      <c r="C11931" t="s">
        <v>32</v>
      </c>
      <c r="D11931" t="s">
        <v>123</v>
      </c>
    </row>
    <row r="11932" spans="1:10" x14ac:dyDescent="0.25">
      <c r="A11932" t="s">
        <v>92</v>
      </c>
      <c r="B11932">
        <v>0</v>
      </c>
      <c r="C11932" t="s">
        <v>32</v>
      </c>
      <c r="D11932" t="s">
        <v>123</v>
      </c>
    </row>
    <row r="11933" spans="1:10" x14ac:dyDescent="0.25">
      <c r="A11933" t="s">
        <v>93</v>
      </c>
      <c r="B11933">
        <v>1</v>
      </c>
      <c r="C11933" t="s">
        <v>32</v>
      </c>
      <c r="D11933" t="s">
        <v>123</v>
      </c>
    </row>
    <row r="11934" spans="1:10" x14ac:dyDescent="0.25">
      <c r="A11934" t="s">
        <v>94</v>
      </c>
      <c r="B11934">
        <v>1</v>
      </c>
      <c r="C11934" t="s">
        <v>32</v>
      </c>
      <c r="D11934" t="s">
        <v>123</v>
      </c>
    </row>
    <row r="11935" spans="1:10" x14ac:dyDescent="0.25">
      <c r="A11935" t="s">
        <v>95</v>
      </c>
      <c r="B11935">
        <v>0</v>
      </c>
      <c r="C11935" t="s">
        <v>32</v>
      </c>
      <c r="D11935" t="s">
        <v>123</v>
      </c>
    </row>
    <row r="11936" spans="1:10" x14ac:dyDescent="0.25">
      <c r="A11936" t="s">
        <v>96</v>
      </c>
      <c r="B11936">
        <v>0</v>
      </c>
      <c r="C11936" t="s">
        <v>32</v>
      </c>
      <c r="D11936" t="s">
        <v>123</v>
      </c>
    </row>
    <row r="11937" spans="1:7" x14ac:dyDescent="0.25">
      <c r="A11937" t="s">
        <v>97</v>
      </c>
      <c r="B11937">
        <v>1</v>
      </c>
      <c r="C11937" t="s">
        <v>32</v>
      </c>
      <c r="D11937" t="s">
        <v>123</v>
      </c>
    </row>
    <row r="11938" spans="1:7" x14ac:dyDescent="0.25">
      <c r="A11938" t="s">
        <v>98</v>
      </c>
      <c r="B11938">
        <v>0</v>
      </c>
      <c r="C11938" t="s">
        <v>32</v>
      </c>
      <c r="D11938" t="s">
        <v>123</v>
      </c>
    </row>
    <row r="11939" spans="1:7" x14ac:dyDescent="0.25">
      <c r="A11939" t="s">
        <v>99</v>
      </c>
      <c r="B11939">
        <v>1</v>
      </c>
      <c r="C11939" t="s">
        <v>32</v>
      </c>
      <c r="D11939" t="s">
        <v>123</v>
      </c>
    </row>
    <row r="11940" spans="1:7" x14ac:dyDescent="0.25">
      <c r="A11940" t="s">
        <v>100</v>
      </c>
      <c r="B11940">
        <v>0</v>
      </c>
      <c r="C11940" t="s">
        <v>32</v>
      </c>
      <c r="D11940" t="s">
        <v>123</v>
      </c>
    </row>
    <row r="11941" spans="1:7" x14ac:dyDescent="0.25">
      <c r="A11941" t="s">
        <v>101</v>
      </c>
      <c r="B11941">
        <v>1</v>
      </c>
      <c r="C11941" t="s">
        <v>32</v>
      </c>
      <c r="D11941" t="s">
        <v>123</v>
      </c>
    </row>
    <row r="11942" spans="1:7" x14ac:dyDescent="0.25">
      <c r="A11942" t="s">
        <v>102</v>
      </c>
      <c r="B11942">
        <v>1</v>
      </c>
      <c r="C11942" t="s">
        <v>32</v>
      </c>
      <c r="D11942" t="s">
        <v>123</v>
      </c>
    </row>
    <row r="11943" spans="1:7" x14ac:dyDescent="0.25">
      <c r="A11943" t="s">
        <v>103</v>
      </c>
      <c r="B11943">
        <v>1</v>
      </c>
      <c r="C11943" t="s">
        <v>32</v>
      </c>
      <c r="D11943" t="s">
        <v>123</v>
      </c>
    </row>
    <row r="11944" spans="1:7" x14ac:dyDescent="0.25">
      <c r="A11944" t="s">
        <v>104</v>
      </c>
      <c r="B11944">
        <v>1</v>
      </c>
      <c r="C11944" t="s">
        <v>32</v>
      </c>
      <c r="D11944" t="s">
        <v>123</v>
      </c>
    </row>
    <row r="11945" spans="1:7" x14ac:dyDescent="0.25">
      <c r="A11945" t="s">
        <v>105</v>
      </c>
      <c r="B11945">
        <v>0</v>
      </c>
      <c r="C11945" t="s">
        <v>32</v>
      </c>
      <c r="D11945" t="s">
        <v>123</v>
      </c>
    </row>
    <row r="11946" spans="1:7" x14ac:dyDescent="0.25">
      <c r="A11946" t="s">
        <v>106</v>
      </c>
      <c r="B11946">
        <v>1</v>
      </c>
      <c r="C11946" t="s">
        <v>32</v>
      </c>
      <c r="D11946" t="s">
        <v>123</v>
      </c>
    </row>
    <row r="11947" spans="1:7" x14ac:dyDescent="0.25">
      <c r="C11947" t="s">
        <v>32</v>
      </c>
      <c r="D11947" t="s">
        <v>124</v>
      </c>
      <c r="E11947">
        <v>0</v>
      </c>
      <c r="F11947">
        <v>8.8995238095238099E-2</v>
      </c>
      <c r="G11947">
        <v>0.15679333333333301</v>
      </c>
    </row>
    <row r="11948" spans="1:7" x14ac:dyDescent="0.25">
      <c r="C11948" t="s">
        <v>32</v>
      </c>
      <c r="D11948" t="s">
        <v>124</v>
      </c>
      <c r="E11948">
        <v>1</v>
      </c>
      <c r="F11948">
        <v>8.8645161290322502E-2</v>
      </c>
      <c r="G11948">
        <v>0.12390645161290301</v>
      </c>
    </row>
    <row r="11949" spans="1:7" x14ac:dyDescent="0.25">
      <c r="C11949" t="s">
        <v>32</v>
      </c>
      <c r="D11949" t="s">
        <v>124</v>
      </c>
      <c r="E11949">
        <v>2</v>
      </c>
      <c r="F11949">
        <v>8.8419642857142794E-2</v>
      </c>
      <c r="G11949">
        <v>0.12744374999999999</v>
      </c>
    </row>
    <row r="11950" spans="1:7" x14ac:dyDescent="0.25">
      <c r="C11950" t="s">
        <v>32</v>
      </c>
      <c r="D11950" t="s">
        <v>124</v>
      </c>
      <c r="E11950">
        <v>3</v>
      </c>
      <c r="F11950">
        <v>8.7281105990783397E-2</v>
      </c>
      <c r="G11950">
        <v>0.109103225806451</v>
      </c>
    </row>
    <row r="11951" spans="1:7" x14ac:dyDescent="0.25">
      <c r="C11951" t="s">
        <v>32</v>
      </c>
      <c r="D11951" t="s">
        <v>124</v>
      </c>
      <c r="E11951">
        <v>4</v>
      </c>
      <c r="F11951">
        <v>7.9921658986175106E-2</v>
      </c>
      <c r="G11951">
        <v>0.103358064516129</v>
      </c>
    </row>
    <row r="11952" spans="1:7" x14ac:dyDescent="0.25">
      <c r="C11952" t="s">
        <v>32</v>
      </c>
      <c r="D11952" t="s">
        <v>124</v>
      </c>
      <c r="E11952">
        <v>5</v>
      </c>
      <c r="F11952">
        <v>0.12607834101382401</v>
      </c>
      <c r="G11952">
        <v>0.126235483870967</v>
      </c>
    </row>
    <row r="11953" spans="3:7" x14ac:dyDescent="0.25">
      <c r="C11953" t="s">
        <v>32</v>
      </c>
      <c r="D11953" t="s">
        <v>124</v>
      </c>
      <c r="E11953">
        <v>6</v>
      </c>
      <c r="F11953">
        <v>0.16558525345622099</v>
      </c>
      <c r="G11953">
        <v>0.213074193548387</v>
      </c>
    </row>
    <row r="11954" spans="3:7" x14ac:dyDescent="0.25">
      <c r="C11954" t="s">
        <v>32</v>
      </c>
      <c r="D11954" t="s">
        <v>124</v>
      </c>
      <c r="E11954">
        <v>7</v>
      </c>
      <c r="F11954">
        <v>0.16119354838709599</v>
      </c>
      <c r="G11954">
        <v>0.23477741935483801</v>
      </c>
    </row>
    <row r="11955" spans="3:7" x14ac:dyDescent="0.25">
      <c r="C11955" t="s">
        <v>32</v>
      </c>
      <c r="D11955" t="s">
        <v>124</v>
      </c>
      <c r="E11955">
        <v>8</v>
      </c>
      <c r="F11955">
        <v>0.14149769585253399</v>
      </c>
      <c r="G11955">
        <v>0.22190645161290301</v>
      </c>
    </row>
    <row r="11956" spans="3:7" x14ac:dyDescent="0.25">
      <c r="C11956" t="s">
        <v>32</v>
      </c>
      <c r="D11956" t="s">
        <v>124</v>
      </c>
      <c r="E11956">
        <v>9</v>
      </c>
      <c r="F11956">
        <v>0.12754377880184301</v>
      </c>
      <c r="G11956">
        <v>0.248016129032258</v>
      </c>
    </row>
    <row r="11957" spans="3:7" x14ac:dyDescent="0.25">
      <c r="C11957" t="s">
        <v>32</v>
      </c>
      <c r="D11957" t="s">
        <v>124</v>
      </c>
      <c r="E11957">
        <v>10</v>
      </c>
      <c r="F11957">
        <v>0.13886635944700401</v>
      </c>
      <c r="G11957">
        <v>0.236722903225806</v>
      </c>
    </row>
    <row r="11958" spans="3:7" x14ac:dyDescent="0.25">
      <c r="C11958" t="s">
        <v>32</v>
      </c>
      <c r="D11958" t="s">
        <v>124</v>
      </c>
      <c r="E11958">
        <v>11</v>
      </c>
      <c r="F11958">
        <v>0.140976958525345</v>
      </c>
      <c r="G11958">
        <v>0.29895516129032201</v>
      </c>
    </row>
    <row r="11959" spans="3:7" x14ac:dyDescent="0.25">
      <c r="C11959" t="s">
        <v>32</v>
      </c>
      <c r="D11959" t="s">
        <v>124</v>
      </c>
      <c r="E11959">
        <v>12</v>
      </c>
      <c r="F11959">
        <v>0.161912442396313</v>
      </c>
      <c r="G11959">
        <v>0.38752935483870898</v>
      </c>
    </row>
    <row r="11960" spans="3:7" x14ac:dyDescent="0.25">
      <c r="C11960" t="s">
        <v>32</v>
      </c>
      <c r="D11960" t="s">
        <v>124</v>
      </c>
      <c r="E11960">
        <v>13</v>
      </c>
      <c r="F11960">
        <v>0.19072811059907799</v>
      </c>
      <c r="G11960">
        <v>0.40680032258064502</v>
      </c>
    </row>
    <row r="11961" spans="3:7" x14ac:dyDescent="0.25">
      <c r="C11961" t="s">
        <v>32</v>
      </c>
      <c r="D11961" t="s">
        <v>124</v>
      </c>
      <c r="E11961">
        <v>14</v>
      </c>
      <c r="F11961">
        <v>0.15246082949308701</v>
      </c>
      <c r="G11961">
        <v>0.351806774193548</v>
      </c>
    </row>
    <row r="11962" spans="3:7" x14ac:dyDescent="0.25">
      <c r="C11962" t="s">
        <v>32</v>
      </c>
      <c r="D11962" t="s">
        <v>124</v>
      </c>
      <c r="E11962">
        <v>15</v>
      </c>
      <c r="F11962">
        <v>0.135405529953917</v>
      </c>
      <c r="G11962">
        <v>0.27451967741935401</v>
      </c>
    </row>
    <row r="11963" spans="3:7" x14ac:dyDescent="0.25">
      <c r="C11963" t="s">
        <v>32</v>
      </c>
      <c r="D11963" t="s">
        <v>124</v>
      </c>
      <c r="E11963">
        <v>16</v>
      </c>
      <c r="F11963">
        <v>0.11926728110599</v>
      </c>
      <c r="G11963">
        <v>0.312983870967741</v>
      </c>
    </row>
    <row r="11964" spans="3:7" x14ac:dyDescent="0.25">
      <c r="C11964" t="s">
        <v>32</v>
      </c>
      <c r="D11964" t="s">
        <v>124</v>
      </c>
      <c r="E11964">
        <v>17</v>
      </c>
      <c r="F11964">
        <v>0.117354838709677</v>
      </c>
      <c r="G11964">
        <v>0.26875161290322502</v>
      </c>
    </row>
    <row r="11965" spans="3:7" x14ac:dyDescent="0.25">
      <c r="C11965" t="s">
        <v>32</v>
      </c>
      <c r="D11965" t="s">
        <v>124</v>
      </c>
      <c r="E11965">
        <v>18</v>
      </c>
      <c r="F11965">
        <v>0.14583870967741899</v>
      </c>
      <c r="G11965">
        <v>0.29221290322580601</v>
      </c>
    </row>
    <row r="11966" spans="3:7" x14ac:dyDescent="0.25">
      <c r="C11966" t="s">
        <v>32</v>
      </c>
      <c r="D11966" t="s">
        <v>124</v>
      </c>
      <c r="E11966">
        <v>19</v>
      </c>
      <c r="F11966">
        <v>0.180668202764976</v>
      </c>
      <c r="G11966">
        <v>0.38343225806451597</v>
      </c>
    </row>
    <row r="11967" spans="3:7" x14ac:dyDescent="0.25">
      <c r="C11967" t="s">
        <v>32</v>
      </c>
      <c r="D11967" t="s">
        <v>124</v>
      </c>
      <c r="E11967">
        <v>20</v>
      </c>
      <c r="F11967">
        <v>0.17288479262672801</v>
      </c>
      <c r="G11967">
        <v>0.43866129032258</v>
      </c>
    </row>
    <row r="11968" spans="3:7" x14ac:dyDescent="0.25">
      <c r="C11968" t="s">
        <v>32</v>
      </c>
      <c r="D11968" t="s">
        <v>124</v>
      </c>
      <c r="E11968">
        <v>21</v>
      </c>
      <c r="F11968">
        <v>0.151774193548387</v>
      </c>
      <c r="G11968">
        <v>0.381938709677419</v>
      </c>
    </row>
    <row r="11969" spans="1:7" x14ac:dyDescent="0.25">
      <c r="C11969" t="s">
        <v>32</v>
      </c>
      <c r="D11969" t="s">
        <v>124</v>
      </c>
      <c r="E11969">
        <v>22</v>
      </c>
      <c r="F11969">
        <v>0.14010599078340999</v>
      </c>
      <c r="G11969">
        <v>0.262145161290322</v>
      </c>
    </row>
    <row r="11970" spans="1:7" x14ac:dyDescent="0.25">
      <c r="C11970" t="s">
        <v>32</v>
      </c>
      <c r="D11970" t="s">
        <v>124</v>
      </c>
      <c r="E11970">
        <v>23</v>
      </c>
      <c r="F11970">
        <v>0.12303686635944699</v>
      </c>
      <c r="G11970">
        <v>0.19813225806451601</v>
      </c>
    </row>
    <row r="11971" spans="1:7" x14ac:dyDescent="0.25">
      <c r="C11971" t="s">
        <v>32</v>
      </c>
      <c r="D11971" t="s">
        <v>124</v>
      </c>
      <c r="E11971" t="s">
        <v>108</v>
      </c>
      <c r="F11971">
        <v>3.2264425307219602</v>
      </c>
      <c r="G11971">
        <v>6.1592067607526797</v>
      </c>
    </row>
    <row r="11972" spans="1:7" x14ac:dyDescent="0.25">
      <c r="A11972" t="s">
        <v>89</v>
      </c>
      <c r="B11972">
        <v>1</v>
      </c>
      <c r="C11972" t="s">
        <v>32</v>
      </c>
      <c r="D11972" t="s">
        <v>125</v>
      </c>
    </row>
    <row r="11973" spans="1:7" x14ac:dyDescent="0.25">
      <c r="A11973" t="s">
        <v>91</v>
      </c>
      <c r="B11973">
        <v>1</v>
      </c>
      <c r="C11973" t="s">
        <v>32</v>
      </c>
      <c r="D11973" t="s">
        <v>125</v>
      </c>
    </row>
    <row r="11974" spans="1:7" x14ac:dyDescent="0.25">
      <c r="A11974" t="s">
        <v>92</v>
      </c>
      <c r="B11974">
        <v>0</v>
      </c>
      <c r="C11974" t="s">
        <v>32</v>
      </c>
      <c r="D11974" t="s">
        <v>125</v>
      </c>
    </row>
    <row r="11975" spans="1:7" x14ac:dyDescent="0.25">
      <c r="A11975" t="s">
        <v>93</v>
      </c>
      <c r="B11975">
        <v>1</v>
      </c>
      <c r="C11975" t="s">
        <v>32</v>
      </c>
      <c r="D11975" t="s">
        <v>125</v>
      </c>
    </row>
    <row r="11976" spans="1:7" x14ac:dyDescent="0.25">
      <c r="A11976" t="s">
        <v>94</v>
      </c>
      <c r="B11976">
        <v>1</v>
      </c>
      <c r="C11976" t="s">
        <v>32</v>
      </c>
      <c r="D11976" t="s">
        <v>125</v>
      </c>
    </row>
    <row r="11977" spans="1:7" x14ac:dyDescent="0.25">
      <c r="A11977" t="s">
        <v>95</v>
      </c>
      <c r="B11977">
        <v>1</v>
      </c>
      <c r="C11977" t="s">
        <v>32</v>
      </c>
      <c r="D11977" t="s">
        <v>125</v>
      </c>
    </row>
    <row r="11978" spans="1:7" x14ac:dyDescent="0.25">
      <c r="A11978" t="s">
        <v>96</v>
      </c>
      <c r="B11978">
        <v>0</v>
      </c>
      <c r="C11978" t="s">
        <v>32</v>
      </c>
      <c r="D11978" t="s">
        <v>125</v>
      </c>
    </row>
    <row r="11979" spans="1:7" x14ac:dyDescent="0.25">
      <c r="A11979" t="s">
        <v>97</v>
      </c>
      <c r="B11979">
        <v>1</v>
      </c>
      <c r="C11979" t="s">
        <v>32</v>
      </c>
      <c r="D11979" t="s">
        <v>125</v>
      </c>
    </row>
    <row r="11980" spans="1:7" x14ac:dyDescent="0.25">
      <c r="A11980" t="s">
        <v>98</v>
      </c>
      <c r="B11980">
        <v>0</v>
      </c>
      <c r="C11980" t="s">
        <v>32</v>
      </c>
      <c r="D11980" t="s">
        <v>125</v>
      </c>
    </row>
    <row r="11981" spans="1:7" x14ac:dyDescent="0.25">
      <c r="A11981" t="s">
        <v>99</v>
      </c>
      <c r="B11981">
        <v>1</v>
      </c>
      <c r="C11981" t="s">
        <v>32</v>
      </c>
      <c r="D11981" t="s">
        <v>125</v>
      </c>
    </row>
    <row r="11982" spans="1:7" x14ac:dyDescent="0.25">
      <c r="A11982" t="s">
        <v>100</v>
      </c>
      <c r="B11982">
        <v>0</v>
      </c>
      <c r="C11982" t="s">
        <v>32</v>
      </c>
      <c r="D11982" t="s">
        <v>125</v>
      </c>
    </row>
    <row r="11983" spans="1:7" x14ac:dyDescent="0.25">
      <c r="A11983" t="s">
        <v>101</v>
      </c>
      <c r="B11983">
        <v>1</v>
      </c>
      <c r="C11983" t="s">
        <v>32</v>
      </c>
      <c r="D11983" t="s">
        <v>125</v>
      </c>
    </row>
    <row r="11984" spans="1:7" x14ac:dyDescent="0.25">
      <c r="A11984" t="s">
        <v>102</v>
      </c>
      <c r="B11984">
        <v>1</v>
      </c>
      <c r="C11984" t="s">
        <v>32</v>
      </c>
      <c r="D11984" t="s">
        <v>125</v>
      </c>
    </row>
    <row r="11985" spans="1:8" x14ac:dyDescent="0.25">
      <c r="A11985" t="s">
        <v>103</v>
      </c>
      <c r="B11985">
        <v>2</v>
      </c>
      <c r="C11985" t="s">
        <v>32</v>
      </c>
      <c r="D11985" t="s">
        <v>125</v>
      </c>
    </row>
    <row r="11986" spans="1:8" x14ac:dyDescent="0.25">
      <c r="A11986" t="s">
        <v>104</v>
      </c>
      <c r="B11986">
        <v>1</v>
      </c>
      <c r="C11986" t="s">
        <v>32</v>
      </c>
      <c r="D11986" t="s">
        <v>125</v>
      </c>
    </row>
    <row r="11987" spans="1:8" x14ac:dyDescent="0.25">
      <c r="A11987" t="s">
        <v>105</v>
      </c>
      <c r="B11987">
        <v>0</v>
      </c>
      <c r="C11987" t="s">
        <v>32</v>
      </c>
      <c r="D11987" t="s">
        <v>125</v>
      </c>
    </row>
    <row r="11988" spans="1:8" x14ac:dyDescent="0.25">
      <c r="A11988" t="s">
        <v>106</v>
      </c>
      <c r="B11988">
        <v>1</v>
      </c>
      <c r="C11988" t="s">
        <v>32</v>
      </c>
      <c r="D11988" t="s">
        <v>125</v>
      </c>
    </row>
    <row r="11989" spans="1:8" x14ac:dyDescent="0.25">
      <c r="C11989" t="s">
        <v>32</v>
      </c>
      <c r="D11989" t="s">
        <v>126</v>
      </c>
      <c r="E11989">
        <v>0</v>
      </c>
      <c r="F11989">
        <v>9.4159999999999994E-2</v>
      </c>
      <c r="G11989">
        <v>0.10472121212121201</v>
      </c>
      <c r="H11989">
        <v>0.56816666666666604</v>
      </c>
    </row>
    <row r="11990" spans="1:8" x14ac:dyDescent="0.25">
      <c r="C11990" t="s">
        <v>32</v>
      </c>
      <c r="D11990" t="s">
        <v>126</v>
      </c>
      <c r="E11990">
        <v>1</v>
      </c>
      <c r="F11990">
        <v>9.30838709677419E-2</v>
      </c>
      <c r="G11990">
        <v>0.10553372434017499</v>
      </c>
      <c r="H11990">
        <v>0.233290322580645</v>
      </c>
    </row>
    <row r="11991" spans="1:8" x14ac:dyDescent="0.25">
      <c r="C11991" t="s">
        <v>32</v>
      </c>
      <c r="D11991" t="s">
        <v>126</v>
      </c>
      <c r="E11991">
        <v>2</v>
      </c>
      <c r="F11991">
        <v>8.5918750000000002E-2</v>
      </c>
      <c r="G11991">
        <v>0.103985795454545</v>
      </c>
      <c r="H11991">
        <v>0.31993749999999999</v>
      </c>
    </row>
    <row r="11992" spans="1:8" x14ac:dyDescent="0.25">
      <c r="C11992" t="s">
        <v>32</v>
      </c>
      <c r="D11992" t="s">
        <v>126</v>
      </c>
      <c r="E11992">
        <v>3</v>
      </c>
      <c r="F11992">
        <v>8.4322580645161294E-2</v>
      </c>
      <c r="G11992">
        <v>0.103753665689149</v>
      </c>
      <c r="H11992">
        <v>0.13909677419354799</v>
      </c>
    </row>
    <row r="11993" spans="1:8" x14ac:dyDescent="0.25">
      <c r="C11993" t="s">
        <v>32</v>
      </c>
      <c r="D11993" t="s">
        <v>126</v>
      </c>
      <c r="E11993">
        <v>4</v>
      </c>
      <c r="F11993">
        <v>7.8638709677419302E-2</v>
      </c>
      <c r="G11993">
        <v>9.6595307917888507E-2</v>
      </c>
      <c r="H11993">
        <v>0.137290322580645</v>
      </c>
    </row>
    <row r="11994" spans="1:8" x14ac:dyDescent="0.25">
      <c r="C11994" t="s">
        <v>32</v>
      </c>
      <c r="D11994" t="s">
        <v>126</v>
      </c>
      <c r="E11994">
        <v>5</v>
      </c>
      <c r="F11994">
        <v>8.0070967741935395E-2</v>
      </c>
      <c r="G11994">
        <v>0.138205278592375</v>
      </c>
      <c r="H11994">
        <v>0.22429032258064499</v>
      </c>
    </row>
    <row r="11995" spans="1:8" x14ac:dyDescent="0.25">
      <c r="C11995" t="s">
        <v>32</v>
      </c>
      <c r="D11995" t="s">
        <v>126</v>
      </c>
      <c r="E11995">
        <v>6</v>
      </c>
      <c r="F11995">
        <v>8.6903225806451601E-2</v>
      </c>
      <c r="G11995">
        <v>0.237372434017595</v>
      </c>
      <c r="H11995">
        <v>0.24422580645161199</v>
      </c>
    </row>
    <row r="11996" spans="1:8" x14ac:dyDescent="0.25">
      <c r="C11996" t="s">
        <v>32</v>
      </c>
      <c r="D11996" t="s">
        <v>126</v>
      </c>
      <c r="E11996">
        <v>7</v>
      </c>
      <c r="F11996">
        <v>9.1529032258064497E-2</v>
      </c>
      <c r="G11996">
        <v>0.251835777126099</v>
      </c>
      <c r="H11996">
        <v>0.24829032258064501</v>
      </c>
    </row>
    <row r="11997" spans="1:8" x14ac:dyDescent="0.25">
      <c r="C11997" t="s">
        <v>32</v>
      </c>
      <c r="D11997" t="s">
        <v>126</v>
      </c>
      <c r="E11997">
        <v>8</v>
      </c>
      <c r="F11997">
        <v>0.127470967741935</v>
      </c>
      <c r="G11997">
        <v>0.21146334310850401</v>
      </c>
      <c r="H11997">
        <v>0.246096774193548</v>
      </c>
    </row>
    <row r="11998" spans="1:8" x14ac:dyDescent="0.25">
      <c r="C11998" t="s">
        <v>32</v>
      </c>
      <c r="D11998" t="s">
        <v>126</v>
      </c>
      <c r="E11998">
        <v>9</v>
      </c>
      <c r="F11998">
        <v>0.12899354838709601</v>
      </c>
      <c r="G11998">
        <v>0.227964809384164</v>
      </c>
      <c r="H11998">
        <v>0.22038709677419299</v>
      </c>
    </row>
    <row r="11999" spans="1:8" x14ac:dyDescent="0.25">
      <c r="C11999" t="s">
        <v>32</v>
      </c>
      <c r="D11999" t="s">
        <v>126</v>
      </c>
      <c r="E11999">
        <v>10</v>
      </c>
      <c r="F11999">
        <v>0.121206451612903</v>
      </c>
      <c r="G11999">
        <v>0.22505601173020501</v>
      </c>
      <c r="H11999">
        <v>0.257645161290322</v>
      </c>
    </row>
    <row r="12000" spans="1:8" x14ac:dyDescent="0.25">
      <c r="C12000" t="s">
        <v>32</v>
      </c>
      <c r="D12000" t="s">
        <v>126</v>
      </c>
      <c r="E12000">
        <v>11</v>
      </c>
      <c r="F12000">
        <v>0.119729032258064</v>
      </c>
      <c r="G12000">
        <v>0.28291818181818101</v>
      </c>
      <c r="H12000">
        <v>0.26564516129032201</v>
      </c>
    </row>
    <row r="12001" spans="1:8" x14ac:dyDescent="0.25">
      <c r="C12001" t="s">
        <v>32</v>
      </c>
      <c r="D12001" t="s">
        <v>126</v>
      </c>
      <c r="E12001">
        <v>12</v>
      </c>
      <c r="F12001">
        <v>0.13926451612903201</v>
      </c>
      <c r="G12001">
        <v>0.358519354838709</v>
      </c>
      <c r="H12001">
        <v>0.36864516129032199</v>
      </c>
    </row>
    <row r="12002" spans="1:8" x14ac:dyDescent="0.25">
      <c r="C12002" t="s">
        <v>32</v>
      </c>
      <c r="D12002" t="s">
        <v>126</v>
      </c>
      <c r="E12002">
        <v>13</v>
      </c>
      <c r="F12002">
        <v>0.16178709677419301</v>
      </c>
      <c r="G12002">
        <v>0.38266011730205202</v>
      </c>
      <c r="H12002">
        <v>0.38490322580645098</v>
      </c>
    </row>
    <row r="12003" spans="1:8" x14ac:dyDescent="0.25">
      <c r="C12003" t="s">
        <v>32</v>
      </c>
      <c r="D12003" t="s">
        <v>126</v>
      </c>
      <c r="E12003">
        <v>14</v>
      </c>
      <c r="F12003">
        <v>0.145716129032258</v>
      </c>
      <c r="G12003">
        <v>0.32372756598240399</v>
      </c>
      <c r="H12003">
        <v>0.295709677419354</v>
      </c>
    </row>
    <row r="12004" spans="1:8" x14ac:dyDescent="0.25">
      <c r="C12004" t="s">
        <v>32</v>
      </c>
      <c r="D12004" t="s">
        <v>126</v>
      </c>
      <c r="E12004">
        <v>15</v>
      </c>
      <c r="F12004">
        <v>0.12539354838709599</v>
      </c>
      <c r="G12004">
        <v>0.25637565982404598</v>
      </c>
      <c r="H12004">
        <v>0.245935483870967</v>
      </c>
    </row>
    <row r="12005" spans="1:8" x14ac:dyDescent="0.25">
      <c r="C12005" t="s">
        <v>32</v>
      </c>
      <c r="D12005" t="s">
        <v>126</v>
      </c>
      <c r="E12005">
        <v>16</v>
      </c>
      <c r="F12005">
        <v>0.11729032258064501</v>
      </c>
      <c r="G12005">
        <v>0.29003519061583499</v>
      </c>
      <c r="H12005">
        <v>0.18787096774193501</v>
      </c>
    </row>
    <row r="12006" spans="1:8" x14ac:dyDescent="0.25">
      <c r="C12006" t="s">
        <v>32</v>
      </c>
      <c r="D12006" t="s">
        <v>126</v>
      </c>
      <c r="E12006">
        <v>17</v>
      </c>
      <c r="F12006">
        <v>0.110045161290322</v>
      </c>
      <c r="G12006">
        <v>0.25157771260996997</v>
      </c>
      <c r="H12006">
        <v>0.191419354838709</v>
      </c>
    </row>
    <row r="12007" spans="1:8" x14ac:dyDescent="0.25">
      <c r="C12007" t="s">
        <v>32</v>
      </c>
      <c r="D12007" t="s">
        <v>126</v>
      </c>
      <c r="E12007">
        <v>18</v>
      </c>
      <c r="F12007">
        <v>0.11714193548387</v>
      </c>
      <c r="G12007">
        <v>0.28769208211143699</v>
      </c>
      <c r="H12007">
        <v>0.19267741935483801</v>
      </c>
    </row>
    <row r="12008" spans="1:8" x14ac:dyDescent="0.25">
      <c r="C12008" t="s">
        <v>32</v>
      </c>
      <c r="D12008" t="s">
        <v>126</v>
      </c>
      <c r="E12008">
        <v>19</v>
      </c>
      <c r="F12008">
        <v>0.13187741935483799</v>
      </c>
      <c r="G12008">
        <v>0.38640762463343098</v>
      </c>
      <c r="H12008">
        <v>0.18912903225806399</v>
      </c>
    </row>
    <row r="12009" spans="1:8" x14ac:dyDescent="0.25">
      <c r="C12009" t="s">
        <v>32</v>
      </c>
      <c r="D12009" t="s">
        <v>126</v>
      </c>
      <c r="E12009">
        <v>20</v>
      </c>
      <c r="F12009">
        <v>0.14539354838709601</v>
      </c>
      <c r="G12009">
        <v>0.42008504398826901</v>
      </c>
      <c r="H12009">
        <v>0.248903225806451</v>
      </c>
    </row>
    <row r="12010" spans="1:8" x14ac:dyDescent="0.25">
      <c r="C12010" t="s">
        <v>32</v>
      </c>
      <c r="D12010" t="s">
        <v>126</v>
      </c>
      <c r="E12010">
        <v>21</v>
      </c>
      <c r="F12010">
        <v>0.15787096774193499</v>
      </c>
      <c r="G12010">
        <v>0.33139296187683198</v>
      </c>
      <c r="H12010">
        <v>0.447129032258064</v>
      </c>
    </row>
    <row r="12011" spans="1:8" x14ac:dyDescent="0.25">
      <c r="C12011" t="s">
        <v>32</v>
      </c>
      <c r="D12011" t="s">
        <v>126</v>
      </c>
      <c r="E12011">
        <v>22</v>
      </c>
      <c r="F12011">
        <v>0.14757419354838699</v>
      </c>
      <c r="G12011">
        <v>0.227882697947214</v>
      </c>
      <c r="H12011">
        <v>0.35761290322580602</v>
      </c>
    </row>
    <row r="12012" spans="1:8" x14ac:dyDescent="0.25">
      <c r="C12012" t="s">
        <v>32</v>
      </c>
      <c r="D12012" t="s">
        <v>126</v>
      </c>
      <c r="E12012">
        <v>23</v>
      </c>
      <c r="F12012">
        <v>0.13856774193548299</v>
      </c>
      <c r="G12012">
        <v>0.16476539589442801</v>
      </c>
      <c r="H12012">
        <v>0.33732258064516102</v>
      </c>
    </row>
    <row r="12013" spans="1:8" x14ac:dyDescent="0.25">
      <c r="C12013" t="s">
        <v>32</v>
      </c>
      <c r="D12013" t="s">
        <v>126</v>
      </c>
      <c r="E12013" t="s">
        <v>108</v>
      </c>
      <c r="F12013">
        <v>2.8299497177419299</v>
      </c>
      <c r="G12013">
        <v>5.7705269489247302</v>
      </c>
      <c r="H12013">
        <v>6.5516202956989202</v>
      </c>
    </row>
    <row r="12014" spans="1:8" x14ac:dyDescent="0.25">
      <c r="A12014" t="s">
        <v>89</v>
      </c>
      <c r="B12014">
        <v>2</v>
      </c>
      <c r="C12014" t="s">
        <v>32</v>
      </c>
      <c r="D12014" t="s">
        <v>127</v>
      </c>
    </row>
    <row r="12015" spans="1:8" x14ac:dyDescent="0.25">
      <c r="A12015" t="s">
        <v>91</v>
      </c>
      <c r="B12015">
        <v>1</v>
      </c>
      <c r="C12015" t="s">
        <v>32</v>
      </c>
      <c r="D12015" t="s">
        <v>127</v>
      </c>
    </row>
    <row r="12016" spans="1:8" x14ac:dyDescent="0.25">
      <c r="A12016" t="s">
        <v>92</v>
      </c>
      <c r="B12016">
        <v>1</v>
      </c>
      <c r="C12016" t="s">
        <v>32</v>
      </c>
      <c r="D12016" t="s">
        <v>127</v>
      </c>
    </row>
    <row r="12017" spans="1:9" x14ac:dyDescent="0.25">
      <c r="A12017" t="s">
        <v>93</v>
      </c>
      <c r="B12017">
        <v>2</v>
      </c>
      <c r="C12017" t="s">
        <v>32</v>
      </c>
      <c r="D12017" t="s">
        <v>127</v>
      </c>
    </row>
    <row r="12018" spans="1:9" x14ac:dyDescent="0.25">
      <c r="A12018" t="s">
        <v>94</v>
      </c>
      <c r="B12018">
        <v>2</v>
      </c>
      <c r="C12018" t="s">
        <v>32</v>
      </c>
      <c r="D12018" t="s">
        <v>127</v>
      </c>
    </row>
    <row r="12019" spans="1:9" x14ac:dyDescent="0.25">
      <c r="A12019" t="s">
        <v>95</v>
      </c>
      <c r="B12019">
        <v>1</v>
      </c>
      <c r="C12019" t="s">
        <v>32</v>
      </c>
      <c r="D12019" t="s">
        <v>127</v>
      </c>
    </row>
    <row r="12020" spans="1:9" x14ac:dyDescent="0.25">
      <c r="A12020" t="s">
        <v>96</v>
      </c>
      <c r="B12020">
        <v>1</v>
      </c>
      <c r="C12020" t="s">
        <v>32</v>
      </c>
      <c r="D12020" t="s">
        <v>127</v>
      </c>
    </row>
    <row r="12021" spans="1:9" x14ac:dyDescent="0.25">
      <c r="A12021" t="s">
        <v>97</v>
      </c>
      <c r="B12021">
        <v>2</v>
      </c>
      <c r="C12021" t="s">
        <v>32</v>
      </c>
      <c r="D12021" t="s">
        <v>127</v>
      </c>
    </row>
    <row r="12022" spans="1:9" x14ac:dyDescent="0.25">
      <c r="A12022" t="s">
        <v>98</v>
      </c>
      <c r="B12022">
        <v>1</v>
      </c>
      <c r="C12022" t="s">
        <v>32</v>
      </c>
      <c r="D12022" t="s">
        <v>127</v>
      </c>
    </row>
    <row r="12023" spans="1:9" x14ac:dyDescent="0.25">
      <c r="A12023" t="s">
        <v>99</v>
      </c>
      <c r="B12023">
        <v>2</v>
      </c>
      <c r="C12023" t="s">
        <v>32</v>
      </c>
      <c r="D12023" t="s">
        <v>127</v>
      </c>
    </row>
    <row r="12024" spans="1:9" x14ac:dyDescent="0.25">
      <c r="A12024" t="s">
        <v>100</v>
      </c>
      <c r="B12024">
        <v>0</v>
      </c>
      <c r="C12024" t="s">
        <v>32</v>
      </c>
      <c r="D12024" t="s">
        <v>127</v>
      </c>
    </row>
    <row r="12025" spans="1:9" x14ac:dyDescent="0.25">
      <c r="A12025" t="s">
        <v>101</v>
      </c>
      <c r="B12025">
        <v>2</v>
      </c>
      <c r="C12025" t="s">
        <v>32</v>
      </c>
      <c r="D12025" t="s">
        <v>127</v>
      </c>
    </row>
    <row r="12026" spans="1:9" x14ac:dyDescent="0.25">
      <c r="A12026" t="s">
        <v>102</v>
      </c>
      <c r="B12026">
        <v>2</v>
      </c>
      <c r="C12026" t="s">
        <v>32</v>
      </c>
      <c r="D12026" t="s">
        <v>127</v>
      </c>
    </row>
    <row r="12027" spans="1:9" x14ac:dyDescent="0.25">
      <c r="A12027" t="s">
        <v>103</v>
      </c>
      <c r="B12027">
        <v>3</v>
      </c>
      <c r="C12027" t="s">
        <v>32</v>
      </c>
      <c r="D12027" t="s">
        <v>127</v>
      </c>
    </row>
    <row r="12028" spans="1:9" x14ac:dyDescent="0.25">
      <c r="A12028" t="s">
        <v>104</v>
      </c>
      <c r="B12028">
        <v>2</v>
      </c>
      <c r="C12028" t="s">
        <v>32</v>
      </c>
      <c r="D12028" t="s">
        <v>127</v>
      </c>
    </row>
    <row r="12029" spans="1:9" x14ac:dyDescent="0.25">
      <c r="A12029" t="s">
        <v>105</v>
      </c>
      <c r="B12029">
        <v>1</v>
      </c>
      <c r="C12029" t="s">
        <v>32</v>
      </c>
      <c r="D12029" t="s">
        <v>127</v>
      </c>
    </row>
    <row r="12030" spans="1:9" x14ac:dyDescent="0.25">
      <c r="A12030" t="s">
        <v>106</v>
      </c>
      <c r="B12030">
        <v>2</v>
      </c>
      <c r="C12030" t="s">
        <v>32</v>
      </c>
      <c r="D12030" t="s">
        <v>127</v>
      </c>
    </row>
    <row r="12031" spans="1:9" x14ac:dyDescent="0.25">
      <c r="C12031" t="s">
        <v>32</v>
      </c>
      <c r="D12031" t="s">
        <v>128</v>
      </c>
      <c r="E12031">
        <v>0</v>
      </c>
      <c r="F12031">
        <v>0.124333333333333</v>
      </c>
      <c r="G12031">
        <v>8.3105555555555502E-2</v>
      </c>
      <c r="H12031">
        <v>0.111085185185185</v>
      </c>
      <c r="I12031">
        <v>0.56816666666666604</v>
      </c>
    </row>
    <row r="12032" spans="1:9" x14ac:dyDescent="0.25">
      <c r="C12032" t="s">
        <v>32</v>
      </c>
      <c r="D12032" t="s">
        <v>128</v>
      </c>
      <c r="E12032">
        <v>1</v>
      </c>
      <c r="F12032">
        <v>0.154</v>
      </c>
      <c r="G12032">
        <v>7.7752688172043005E-2</v>
      </c>
      <c r="H12032">
        <v>0.11175268817204299</v>
      </c>
      <c r="I12032">
        <v>0.233290322580645</v>
      </c>
    </row>
    <row r="12033" spans="3:9" x14ac:dyDescent="0.25">
      <c r="C12033" t="s">
        <v>32</v>
      </c>
      <c r="D12033" t="s">
        <v>128</v>
      </c>
      <c r="E12033">
        <v>2</v>
      </c>
      <c r="F12033">
        <v>0.1320625</v>
      </c>
      <c r="G12033">
        <v>8.1145833333333306E-2</v>
      </c>
      <c r="H12033">
        <v>0.106055555555555</v>
      </c>
      <c r="I12033">
        <v>0.31993749999999999</v>
      </c>
    </row>
    <row r="12034" spans="3:9" x14ac:dyDescent="0.25">
      <c r="C12034" t="s">
        <v>32</v>
      </c>
      <c r="D12034" t="s">
        <v>128</v>
      </c>
      <c r="E12034">
        <v>3</v>
      </c>
      <c r="F12034">
        <v>0.118387096774193</v>
      </c>
      <c r="G12034">
        <v>8.2096774193548397E-2</v>
      </c>
      <c r="H12034">
        <v>0.105770609318996</v>
      </c>
      <c r="I12034">
        <v>0.13909677419354799</v>
      </c>
    </row>
    <row r="12035" spans="3:9" x14ac:dyDescent="0.25">
      <c r="C12035" t="s">
        <v>32</v>
      </c>
      <c r="D12035" t="s">
        <v>128</v>
      </c>
      <c r="E12035">
        <v>4</v>
      </c>
      <c r="F12035">
        <v>8.2580645161290295E-2</v>
      </c>
      <c r="G12035">
        <v>7.9478494623655901E-2</v>
      </c>
      <c r="H12035">
        <v>9.9587813620071602E-2</v>
      </c>
      <c r="I12035">
        <v>0.137290322580645</v>
      </c>
    </row>
    <row r="12036" spans="3:9" x14ac:dyDescent="0.25">
      <c r="C12036" t="s">
        <v>32</v>
      </c>
      <c r="D12036" t="s">
        <v>128</v>
      </c>
      <c r="E12036">
        <v>5</v>
      </c>
      <c r="F12036">
        <v>9.0290322580645094E-2</v>
      </c>
      <c r="G12036">
        <v>0.13204301075268801</v>
      </c>
      <c r="H12036">
        <v>0.115340501792114</v>
      </c>
      <c r="I12036">
        <v>0.22429032258064499</v>
      </c>
    </row>
    <row r="12037" spans="3:9" x14ac:dyDescent="0.25">
      <c r="C12037" t="s">
        <v>32</v>
      </c>
      <c r="D12037" t="s">
        <v>128</v>
      </c>
      <c r="E12037">
        <v>6</v>
      </c>
      <c r="F12037">
        <v>8.6612903225806406E-2</v>
      </c>
      <c r="G12037">
        <v>0.178747311827957</v>
      </c>
      <c r="H12037">
        <v>0.209612903225806</v>
      </c>
      <c r="I12037">
        <v>0.24422580645161199</v>
      </c>
    </row>
    <row r="12038" spans="3:9" x14ac:dyDescent="0.25">
      <c r="C12038" t="s">
        <v>32</v>
      </c>
      <c r="D12038" t="s">
        <v>128</v>
      </c>
      <c r="E12038">
        <v>7</v>
      </c>
      <c r="F12038">
        <v>8.5225806451612901E-2</v>
      </c>
      <c r="G12038">
        <v>0.173854838709677</v>
      </c>
      <c r="H12038">
        <v>0.233275985663082</v>
      </c>
      <c r="I12038">
        <v>0.24829032258064501</v>
      </c>
    </row>
    <row r="12039" spans="3:9" x14ac:dyDescent="0.25">
      <c r="C12039" t="s">
        <v>32</v>
      </c>
      <c r="D12039" t="s">
        <v>128</v>
      </c>
      <c r="E12039">
        <v>8</v>
      </c>
      <c r="F12039">
        <v>8.2290322580645101E-2</v>
      </c>
      <c r="G12039">
        <v>0.151365591397849</v>
      </c>
      <c r="H12039">
        <v>0.21921863799283101</v>
      </c>
      <c r="I12039">
        <v>0.246096774193548</v>
      </c>
    </row>
    <row r="12040" spans="3:9" x14ac:dyDescent="0.25">
      <c r="C12040" t="s">
        <v>32</v>
      </c>
      <c r="D12040" t="s">
        <v>128</v>
      </c>
      <c r="E12040">
        <v>9</v>
      </c>
      <c r="F12040">
        <v>9.18709677419354E-2</v>
      </c>
      <c r="G12040">
        <v>0.13348924731182699</v>
      </c>
      <c r="H12040">
        <v>0.25108602150537601</v>
      </c>
      <c r="I12040">
        <v>0.22038709677419299</v>
      </c>
    </row>
    <row r="12041" spans="3:9" x14ac:dyDescent="0.25">
      <c r="C12041" t="s">
        <v>32</v>
      </c>
      <c r="D12041" t="s">
        <v>128</v>
      </c>
      <c r="E12041">
        <v>10</v>
      </c>
      <c r="F12041">
        <v>7.9096774193548297E-2</v>
      </c>
      <c r="G12041">
        <v>0.148827956989247</v>
      </c>
      <c r="H12041">
        <v>0.23439820788530399</v>
      </c>
      <c r="I12041">
        <v>0.257645161290322</v>
      </c>
    </row>
    <row r="12042" spans="3:9" x14ac:dyDescent="0.25">
      <c r="C12042" t="s">
        <v>32</v>
      </c>
      <c r="D12042" t="s">
        <v>128</v>
      </c>
      <c r="E12042">
        <v>11</v>
      </c>
      <c r="F12042">
        <v>8.2225806451612898E-2</v>
      </c>
      <c r="G12042">
        <v>0.15076881720430099</v>
      </c>
      <c r="H12042">
        <v>0.302656272401433</v>
      </c>
      <c r="I12042">
        <v>0.26564516129032201</v>
      </c>
    </row>
    <row r="12043" spans="3:9" x14ac:dyDescent="0.25">
      <c r="C12043" t="s">
        <v>32</v>
      </c>
      <c r="D12043" t="s">
        <v>128</v>
      </c>
      <c r="E12043">
        <v>12</v>
      </c>
      <c r="F12043">
        <v>8.9903225806451603E-2</v>
      </c>
      <c r="G12043">
        <v>0.17391397849462301</v>
      </c>
      <c r="H12043">
        <v>0.38962759856630802</v>
      </c>
      <c r="I12043">
        <v>0.36864516129032199</v>
      </c>
    </row>
    <row r="12044" spans="3:9" x14ac:dyDescent="0.25">
      <c r="C12044" t="s">
        <v>32</v>
      </c>
      <c r="D12044" t="s">
        <v>128</v>
      </c>
      <c r="E12044">
        <v>13</v>
      </c>
      <c r="F12044">
        <v>0.109612903225806</v>
      </c>
      <c r="G12044">
        <v>0.204247311827956</v>
      </c>
      <c r="H12044">
        <v>0.409233333333333</v>
      </c>
      <c r="I12044">
        <v>0.38490322580645098</v>
      </c>
    </row>
    <row r="12045" spans="3:9" x14ac:dyDescent="0.25">
      <c r="C12045" t="s">
        <v>32</v>
      </c>
      <c r="D12045" t="s">
        <v>128</v>
      </c>
      <c r="E12045">
        <v>14</v>
      </c>
      <c r="F12045">
        <v>0.155</v>
      </c>
      <c r="G12045">
        <v>0.15203763440860199</v>
      </c>
      <c r="H12045">
        <v>0.35803978494623601</v>
      </c>
      <c r="I12045">
        <v>0.295709677419354</v>
      </c>
    </row>
    <row r="12046" spans="3:9" x14ac:dyDescent="0.25">
      <c r="C12046" t="s">
        <v>32</v>
      </c>
      <c r="D12046" t="s">
        <v>128</v>
      </c>
      <c r="E12046">
        <v>15</v>
      </c>
      <c r="F12046">
        <v>0.123096774193548</v>
      </c>
      <c r="G12046">
        <v>0.13745698924731101</v>
      </c>
      <c r="H12046">
        <v>0.277695698924731</v>
      </c>
      <c r="I12046">
        <v>0.245935483870967</v>
      </c>
    </row>
    <row r="12047" spans="3:9" x14ac:dyDescent="0.25">
      <c r="C12047" t="s">
        <v>32</v>
      </c>
      <c r="D12047" t="s">
        <v>128</v>
      </c>
      <c r="E12047">
        <v>16</v>
      </c>
      <c r="F12047">
        <v>0.12538709677419299</v>
      </c>
      <c r="G12047">
        <v>0.118247311827956</v>
      </c>
      <c r="H12047">
        <v>0.326885304659498</v>
      </c>
      <c r="I12047">
        <v>0.18787096774193501</v>
      </c>
    </row>
    <row r="12048" spans="3:9" x14ac:dyDescent="0.25">
      <c r="C12048" t="s">
        <v>32</v>
      </c>
      <c r="D12048" t="s">
        <v>128</v>
      </c>
      <c r="E12048">
        <v>17</v>
      </c>
      <c r="F12048">
        <v>0.10922580645161201</v>
      </c>
      <c r="G12048">
        <v>0.118709677419354</v>
      </c>
      <c r="H12048">
        <v>0.27734408602150501</v>
      </c>
      <c r="I12048">
        <v>0.191419354838709</v>
      </c>
    </row>
    <row r="12049" spans="1:9" x14ac:dyDescent="0.25">
      <c r="C12049" t="s">
        <v>32</v>
      </c>
      <c r="D12049" t="s">
        <v>128</v>
      </c>
      <c r="E12049">
        <v>18</v>
      </c>
      <c r="F12049">
        <v>0.14912903225806401</v>
      </c>
      <c r="G12049">
        <v>0.145290322580645</v>
      </c>
      <c r="H12049">
        <v>0.303272401433691</v>
      </c>
      <c r="I12049">
        <v>0.19267741935483801</v>
      </c>
    </row>
    <row r="12050" spans="1:9" x14ac:dyDescent="0.25">
      <c r="C12050" t="s">
        <v>32</v>
      </c>
      <c r="D12050" t="s">
        <v>128</v>
      </c>
      <c r="E12050">
        <v>19</v>
      </c>
      <c r="F12050">
        <v>0.12148387096774101</v>
      </c>
      <c r="G12050">
        <v>0.19053225806451601</v>
      </c>
      <c r="H12050">
        <v>0.40502150537634402</v>
      </c>
      <c r="I12050">
        <v>0.18912903225806399</v>
      </c>
    </row>
    <row r="12051" spans="1:9" x14ac:dyDescent="0.25">
      <c r="C12051" t="s">
        <v>32</v>
      </c>
      <c r="D12051" t="s">
        <v>128</v>
      </c>
      <c r="E12051">
        <v>20</v>
      </c>
      <c r="F12051">
        <v>0.120870967741935</v>
      </c>
      <c r="G12051">
        <v>0.18155376344085999</v>
      </c>
      <c r="H12051">
        <v>0.459745519713261</v>
      </c>
      <c r="I12051">
        <v>0.248903225806451</v>
      </c>
    </row>
    <row r="12052" spans="1:9" x14ac:dyDescent="0.25">
      <c r="C12052" t="s">
        <v>32</v>
      </c>
      <c r="D12052" t="s">
        <v>128</v>
      </c>
      <c r="E12052">
        <v>21</v>
      </c>
      <c r="F12052">
        <v>0.20406451612903201</v>
      </c>
      <c r="G12052">
        <v>0.143059139784946</v>
      </c>
      <c r="H12052">
        <v>0.37469534050179198</v>
      </c>
      <c r="I12052">
        <v>0.447129032258064</v>
      </c>
    </row>
    <row r="12053" spans="1:9" x14ac:dyDescent="0.25">
      <c r="C12053" t="s">
        <v>32</v>
      </c>
      <c r="D12053" t="s">
        <v>128</v>
      </c>
      <c r="E12053">
        <v>22</v>
      </c>
      <c r="F12053">
        <v>0.200387096774193</v>
      </c>
      <c r="G12053">
        <v>0.13005913978494599</v>
      </c>
      <c r="H12053">
        <v>0.251537634408602</v>
      </c>
      <c r="I12053">
        <v>0.35761290322580602</v>
      </c>
    </row>
    <row r="12054" spans="1:9" x14ac:dyDescent="0.25">
      <c r="C12054" t="s">
        <v>32</v>
      </c>
      <c r="D12054" t="s">
        <v>128</v>
      </c>
      <c r="E12054">
        <v>23</v>
      </c>
      <c r="F12054">
        <v>0.24716129032258</v>
      </c>
      <c r="G12054">
        <v>0.102349462365591</v>
      </c>
      <c r="H12054">
        <v>0.18266666666666601</v>
      </c>
      <c r="I12054">
        <v>0.33732258064516102</v>
      </c>
    </row>
    <row r="12055" spans="1:9" x14ac:dyDescent="0.25">
      <c r="C12055" t="s">
        <v>32</v>
      </c>
      <c r="D12055" t="s">
        <v>128</v>
      </c>
      <c r="E12055" t="s">
        <v>108</v>
      </c>
      <c r="F12055">
        <v>2.9642990591397802</v>
      </c>
      <c r="G12055">
        <v>3.2701331093189898</v>
      </c>
      <c r="H12055">
        <v>6.1156052568697703</v>
      </c>
      <c r="I12055">
        <v>6.5516202956989202</v>
      </c>
    </row>
    <row r="12056" spans="1:9" x14ac:dyDescent="0.25">
      <c r="A12056" t="s">
        <v>89</v>
      </c>
      <c r="B12056">
        <v>3</v>
      </c>
      <c r="C12056" t="s">
        <v>32</v>
      </c>
      <c r="D12056" t="s">
        <v>129</v>
      </c>
    </row>
    <row r="12057" spans="1:9" x14ac:dyDescent="0.25">
      <c r="A12057" t="s">
        <v>91</v>
      </c>
      <c r="B12057">
        <v>2</v>
      </c>
      <c r="C12057" t="s">
        <v>32</v>
      </c>
      <c r="D12057" t="s">
        <v>129</v>
      </c>
    </row>
    <row r="12058" spans="1:9" x14ac:dyDescent="0.25">
      <c r="A12058" t="s">
        <v>92</v>
      </c>
      <c r="B12058">
        <v>0</v>
      </c>
      <c r="C12058" t="s">
        <v>32</v>
      </c>
      <c r="D12058" t="s">
        <v>129</v>
      </c>
    </row>
    <row r="12059" spans="1:9" x14ac:dyDescent="0.25">
      <c r="A12059" t="s">
        <v>93</v>
      </c>
      <c r="B12059">
        <v>3</v>
      </c>
      <c r="C12059" t="s">
        <v>32</v>
      </c>
      <c r="D12059" t="s">
        <v>129</v>
      </c>
    </row>
    <row r="12060" spans="1:9" x14ac:dyDescent="0.25">
      <c r="A12060" t="s">
        <v>94</v>
      </c>
      <c r="B12060">
        <v>3</v>
      </c>
      <c r="C12060" t="s">
        <v>32</v>
      </c>
      <c r="D12060" t="s">
        <v>129</v>
      </c>
    </row>
    <row r="12061" spans="1:9" x14ac:dyDescent="0.25">
      <c r="A12061" t="s">
        <v>95</v>
      </c>
      <c r="B12061">
        <v>2</v>
      </c>
      <c r="C12061" t="s">
        <v>32</v>
      </c>
      <c r="D12061" t="s">
        <v>129</v>
      </c>
    </row>
    <row r="12062" spans="1:9" x14ac:dyDescent="0.25">
      <c r="A12062" t="s">
        <v>96</v>
      </c>
      <c r="B12062">
        <v>0</v>
      </c>
      <c r="C12062" t="s">
        <v>32</v>
      </c>
      <c r="D12062" t="s">
        <v>129</v>
      </c>
    </row>
    <row r="12063" spans="1:9" x14ac:dyDescent="0.25">
      <c r="A12063" t="s">
        <v>97</v>
      </c>
      <c r="B12063">
        <v>3</v>
      </c>
      <c r="C12063" t="s">
        <v>32</v>
      </c>
      <c r="D12063" t="s">
        <v>129</v>
      </c>
    </row>
    <row r="12064" spans="1:9" x14ac:dyDescent="0.25">
      <c r="A12064" t="s">
        <v>98</v>
      </c>
      <c r="B12064">
        <v>0</v>
      </c>
      <c r="C12064" t="s">
        <v>32</v>
      </c>
      <c r="D12064" t="s">
        <v>129</v>
      </c>
    </row>
    <row r="12065" spans="1:10" x14ac:dyDescent="0.25">
      <c r="A12065" t="s">
        <v>99</v>
      </c>
      <c r="B12065">
        <v>3</v>
      </c>
      <c r="C12065" t="s">
        <v>32</v>
      </c>
      <c r="D12065" t="s">
        <v>129</v>
      </c>
    </row>
    <row r="12066" spans="1:10" x14ac:dyDescent="0.25">
      <c r="A12066" t="s">
        <v>100</v>
      </c>
      <c r="B12066">
        <v>1</v>
      </c>
      <c r="C12066" t="s">
        <v>32</v>
      </c>
      <c r="D12066" t="s">
        <v>129</v>
      </c>
    </row>
    <row r="12067" spans="1:10" x14ac:dyDescent="0.25">
      <c r="A12067" t="s">
        <v>101</v>
      </c>
      <c r="B12067">
        <v>3</v>
      </c>
      <c r="C12067" t="s">
        <v>32</v>
      </c>
      <c r="D12067" t="s">
        <v>129</v>
      </c>
    </row>
    <row r="12068" spans="1:10" x14ac:dyDescent="0.25">
      <c r="A12068" t="s">
        <v>102</v>
      </c>
      <c r="B12068">
        <v>3</v>
      </c>
      <c r="C12068" t="s">
        <v>32</v>
      </c>
      <c r="D12068" t="s">
        <v>129</v>
      </c>
    </row>
    <row r="12069" spans="1:10" x14ac:dyDescent="0.25">
      <c r="A12069" t="s">
        <v>103</v>
      </c>
      <c r="B12069">
        <v>4</v>
      </c>
      <c r="C12069" t="s">
        <v>32</v>
      </c>
      <c r="D12069" t="s">
        <v>129</v>
      </c>
    </row>
    <row r="12070" spans="1:10" x14ac:dyDescent="0.25">
      <c r="A12070" t="s">
        <v>104</v>
      </c>
      <c r="B12070">
        <v>3</v>
      </c>
      <c r="C12070" t="s">
        <v>32</v>
      </c>
      <c r="D12070" t="s">
        <v>129</v>
      </c>
    </row>
    <row r="12071" spans="1:10" x14ac:dyDescent="0.25">
      <c r="A12071" t="s">
        <v>105</v>
      </c>
      <c r="B12071">
        <v>0</v>
      </c>
      <c r="C12071" t="s">
        <v>32</v>
      </c>
      <c r="D12071" t="s">
        <v>129</v>
      </c>
    </row>
    <row r="12072" spans="1:10" x14ac:dyDescent="0.25">
      <c r="A12072" t="s">
        <v>106</v>
      </c>
      <c r="B12072">
        <v>3</v>
      </c>
      <c r="C12072" t="s">
        <v>32</v>
      </c>
      <c r="D12072" t="s">
        <v>129</v>
      </c>
    </row>
    <row r="12073" spans="1:10" x14ac:dyDescent="0.25">
      <c r="C12073" t="s">
        <v>32</v>
      </c>
      <c r="D12073" t="s">
        <v>130</v>
      </c>
      <c r="E12073">
        <v>0</v>
      </c>
      <c r="F12073">
        <v>8.6616666666666606E-2</v>
      </c>
      <c r="G12073">
        <v>0.124333333333333</v>
      </c>
      <c r="H12073">
        <v>7.6083333333333295E-2</v>
      </c>
      <c r="I12073">
        <v>0.111085185185185</v>
      </c>
      <c r="J12073">
        <v>0.56816666666666604</v>
      </c>
    </row>
    <row r="12074" spans="1:10" x14ac:dyDescent="0.25">
      <c r="C12074" t="s">
        <v>32</v>
      </c>
      <c r="D12074" t="s">
        <v>130</v>
      </c>
      <c r="E12074">
        <v>1</v>
      </c>
      <c r="F12074">
        <v>7.7854838709677396E-2</v>
      </c>
      <c r="G12074">
        <v>0.154</v>
      </c>
      <c r="H12074">
        <v>7.7548387096774196E-2</v>
      </c>
      <c r="I12074">
        <v>0.11175268817204299</v>
      </c>
      <c r="J12074">
        <v>0.233290322580645</v>
      </c>
    </row>
    <row r="12075" spans="1:10" x14ac:dyDescent="0.25">
      <c r="C12075" t="s">
        <v>32</v>
      </c>
      <c r="D12075" t="s">
        <v>130</v>
      </c>
      <c r="E12075">
        <v>2</v>
      </c>
      <c r="F12075">
        <v>7.4382812500000006E-2</v>
      </c>
      <c r="G12075">
        <v>0.1320625</v>
      </c>
      <c r="H12075">
        <v>9.4671874999999905E-2</v>
      </c>
      <c r="I12075">
        <v>0.106055555555555</v>
      </c>
      <c r="J12075">
        <v>0.31993749999999999</v>
      </c>
    </row>
    <row r="12076" spans="1:10" x14ac:dyDescent="0.25">
      <c r="C12076" t="s">
        <v>32</v>
      </c>
      <c r="D12076" t="s">
        <v>130</v>
      </c>
      <c r="E12076">
        <v>3</v>
      </c>
      <c r="F12076">
        <v>7.5806451612903197E-2</v>
      </c>
      <c r="G12076">
        <v>0.118387096774193</v>
      </c>
      <c r="H12076">
        <v>9.4677419354838699E-2</v>
      </c>
      <c r="I12076">
        <v>0.105770609318996</v>
      </c>
      <c r="J12076">
        <v>0.13909677419354799</v>
      </c>
    </row>
    <row r="12077" spans="1:10" x14ac:dyDescent="0.25">
      <c r="C12077" t="s">
        <v>32</v>
      </c>
      <c r="D12077" t="s">
        <v>130</v>
      </c>
      <c r="E12077">
        <v>4</v>
      </c>
      <c r="F12077">
        <v>7.7653225806451606E-2</v>
      </c>
      <c r="G12077">
        <v>8.2580645161290295E-2</v>
      </c>
      <c r="H12077">
        <v>8.3129032258064506E-2</v>
      </c>
      <c r="I12077">
        <v>9.9587813620071602E-2</v>
      </c>
      <c r="J12077">
        <v>0.137290322580645</v>
      </c>
    </row>
    <row r="12078" spans="1:10" x14ac:dyDescent="0.25">
      <c r="C12078" t="s">
        <v>32</v>
      </c>
      <c r="D12078" t="s">
        <v>130</v>
      </c>
      <c r="E12078">
        <v>5</v>
      </c>
      <c r="F12078">
        <v>7.7516129032258005E-2</v>
      </c>
      <c r="G12078">
        <v>9.0290322580645094E-2</v>
      </c>
      <c r="H12078">
        <v>0.241096774193548</v>
      </c>
      <c r="I12078">
        <v>0.115340501792114</v>
      </c>
      <c r="J12078">
        <v>0.22429032258064499</v>
      </c>
    </row>
    <row r="12079" spans="1:10" x14ac:dyDescent="0.25">
      <c r="C12079" t="s">
        <v>32</v>
      </c>
      <c r="D12079" t="s">
        <v>130</v>
      </c>
      <c r="E12079">
        <v>6</v>
      </c>
      <c r="F12079">
        <v>8.6975806451612903E-2</v>
      </c>
      <c r="G12079">
        <v>8.6612903225806406E-2</v>
      </c>
      <c r="H12079">
        <v>0.36229032258064497</v>
      </c>
      <c r="I12079">
        <v>0.209612903225806</v>
      </c>
      <c r="J12079">
        <v>0.24422580645161199</v>
      </c>
    </row>
    <row r="12080" spans="1:10" x14ac:dyDescent="0.25">
      <c r="C12080" t="s">
        <v>32</v>
      </c>
      <c r="D12080" t="s">
        <v>130</v>
      </c>
      <c r="E12080">
        <v>7</v>
      </c>
      <c r="F12080">
        <v>9.3104838709677396E-2</v>
      </c>
      <c r="G12080">
        <v>8.5225806451612901E-2</v>
      </c>
      <c r="H12080">
        <v>0.33535483870967697</v>
      </c>
      <c r="I12080">
        <v>0.233275985663082</v>
      </c>
      <c r="J12080">
        <v>0.24829032258064501</v>
      </c>
    </row>
    <row r="12081" spans="3:10" x14ac:dyDescent="0.25">
      <c r="C12081" t="s">
        <v>32</v>
      </c>
      <c r="D12081" t="s">
        <v>130</v>
      </c>
      <c r="E12081">
        <v>8</v>
      </c>
      <c r="F12081">
        <v>0.13876612903225799</v>
      </c>
      <c r="G12081">
        <v>8.2290322580645101E-2</v>
      </c>
      <c r="H12081">
        <v>0.17656451612903201</v>
      </c>
      <c r="I12081">
        <v>0.21921863799283101</v>
      </c>
      <c r="J12081">
        <v>0.246096774193548</v>
      </c>
    </row>
    <row r="12082" spans="3:10" x14ac:dyDescent="0.25">
      <c r="C12082" t="s">
        <v>32</v>
      </c>
      <c r="D12082" t="s">
        <v>130</v>
      </c>
      <c r="E12082">
        <v>9</v>
      </c>
      <c r="F12082">
        <v>0.13827419354838699</v>
      </c>
      <c r="G12082">
        <v>9.18709677419354E-2</v>
      </c>
      <c r="H12082">
        <v>0.123919354838709</v>
      </c>
      <c r="I12082">
        <v>0.25108602150537601</v>
      </c>
      <c r="J12082">
        <v>0.22038709677419299</v>
      </c>
    </row>
    <row r="12083" spans="3:10" x14ac:dyDescent="0.25">
      <c r="C12083" t="s">
        <v>32</v>
      </c>
      <c r="D12083" t="s">
        <v>130</v>
      </c>
      <c r="E12083">
        <v>10</v>
      </c>
      <c r="F12083">
        <v>0.131733870967741</v>
      </c>
      <c r="G12083">
        <v>7.9096774193548297E-2</v>
      </c>
      <c r="H12083">
        <v>0.183016129032258</v>
      </c>
      <c r="I12083">
        <v>0.23439820788530399</v>
      </c>
      <c r="J12083">
        <v>0.257645161290322</v>
      </c>
    </row>
    <row r="12084" spans="3:10" x14ac:dyDescent="0.25">
      <c r="C12084" t="s">
        <v>32</v>
      </c>
      <c r="D12084" t="s">
        <v>130</v>
      </c>
      <c r="E12084">
        <v>11</v>
      </c>
      <c r="F12084">
        <v>0.12910483870967701</v>
      </c>
      <c r="G12084">
        <v>8.2225806451612898E-2</v>
      </c>
      <c r="H12084">
        <v>0.19409677419354801</v>
      </c>
      <c r="I12084">
        <v>0.302656272401433</v>
      </c>
      <c r="J12084">
        <v>0.26564516129032201</v>
      </c>
    </row>
    <row r="12085" spans="3:10" x14ac:dyDescent="0.25">
      <c r="C12085" t="s">
        <v>32</v>
      </c>
      <c r="D12085" t="s">
        <v>130</v>
      </c>
      <c r="E12085">
        <v>12</v>
      </c>
      <c r="F12085">
        <v>0.151604838709677</v>
      </c>
      <c r="G12085">
        <v>8.9903225806451603E-2</v>
      </c>
      <c r="H12085">
        <v>0.21853225806451601</v>
      </c>
      <c r="I12085">
        <v>0.38962759856630802</v>
      </c>
      <c r="J12085">
        <v>0.36864516129032199</v>
      </c>
    </row>
    <row r="12086" spans="3:10" x14ac:dyDescent="0.25">
      <c r="C12086" t="s">
        <v>32</v>
      </c>
      <c r="D12086" t="s">
        <v>130</v>
      </c>
      <c r="E12086">
        <v>13</v>
      </c>
      <c r="F12086">
        <v>0.17483064516128999</v>
      </c>
      <c r="G12086">
        <v>0.109612903225806</v>
      </c>
      <c r="H12086">
        <v>0.26308064516128998</v>
      </c>
      <c r="I12086">
        <v>0.409233333333333</v>
      </c>
      <c r="J12086">
        <v>0.38490322580645098</v>
      </c>
    </row>
    <row r="12087" spans="3:10" x14ac:dyDescent="0.25">
      <c r="C12087" t="s">
        <v>32</v>
      </c>
      <c r="D12087" t="s">
        <v>130</v>
      </c>
      <c r="E12087">
        <v>14</v>
      </c>
      <c r="F12087">
        <v>0.14339516129032201</v>
      </c>
      <c r="G12087">
        <v>0.155</v>
      </c>
      <c r="H12087">
        <v>0.16932258064516101</v>
      </c>
      <c r="I12087">
        <v>0.35803978494623601</v>
      </c>
      <c r="J12087">
        <v>0.295709677419354</v>
      </c>
    </row>
    <row r="12088" spans="3:10" x14ac:dyDescent="0.25">
      <c r="C12088" t="s">
        <v>32</v>
      </c>
      <c r="D12088" t="s">
        <v>130</v>
      </c>
      <c r="E12088">
        <v>15</v>
      </c>
      <c r="F12088">
        <v>0.12596774193548299</v>
      </c>
      <c r="G12088">
        <v>0.123096774193548</v>
      </c>
      <c r="H12088">
        <v>0.16043548387096701</v>
      </c>
      <c r="I12088">
        <v>0.277695698924731</v>
      </c>
      <c r="J12088">
        <v>0.245935483870967</v>
      </c>
    </row>
    <row r="12089" spans="3:10" x14ac:dyDescent="0.25">
      <c r="C12089" t="s">
        <v>32</v>
      </c>
      <c r="D12089" t="s">
        <v>130</v>
      </c>
      <c r="E12089">
        <v>16</v>
      </c>
      <c r="F12089">
        <v>0.115266129032258</v>
      </c>
      <c r="G12089">
        <v>0.12538709677419299</v>
      </c>
      <c r="H12089">
        <v>0.124209677419354</v>
      </c>
      <c r="I12089">
        <v>0.326885304659498</v>
      </c>
      <c r="J12089">
        <v>0.18787096774193501</v>
      </c>
    </row>
    <row r="12090" spans="3:10" x14ac:dyDescent="0.25">
      <c r="C12090" t="s">
        <v>32</v>
      </c>
      <c r="D12090" t="s">
        <v>130</v>
      </c>
      <c r="E12090">
        <v>17</v>
      </c>
      <c r="F12090">
        <v>0.110249999999999</v>
      </c>
      <c r="G12090">
        <v>0.10922580645161201</v>
      </c>
      <c r="H12090">
        <v>0.135629032258064</v>
      </c>
      <c r="I12090">
        <v>0.27734408602150501</v>
      </c>
      <c r="J12090">
        <v>0.191419354838709</v>
      </c>
    </row>
    <row r="12091" spans="3:10" x14ac:dyDescent="0.25">
      <c r="C12091" t="s">
        <v>32</v>
      </c>
      <c r="D12091" t="s">
        <v>130</v>
      </c>
      <c r="E12091">
        <v>18</v>
      </c>
      <c r="F12091">
        <v>0.10914516129032199</v>
      </c>
      <c r="G12091">
        <v>0.14912903225806401</v>
      </c>
      <c r="H12091">
        <v>0.21758064516129</v>
      </c>
      <c r="I12091">
        <v>0.303272401433691</v>
      </c>
      <c r="J12091">
        <v>0.19267741935483801</v>
      </c>
    </row>
    <row r="12092" spans="3:10" x14ac:dyDescent="0.25">
      <c r="C12092" t="s">
        <v>32</v>
      </c>
      <c r="D12092" t="s">
        <v>130</v>
      </c>
      <c r="E12092">
        <v>19</v>
      </c>
      <c r="F12092">
        <v>0.134475806451612</v>
      </c>
      <c r="G12092">
        <v>0.12148387096774101</v>
      </c>
      <c r="H12092">
        <v>0.30264516129032198</v>
      </c>
      <c r="I12092">
        <v>0.40502150537634402</v>
      </c>
      <c r="J12092">
        <v>0.18912903225806399</v>
      </c>
    </row>
    <row r="12093" spans="3:10" x14ac:dyDescent="0.25">
      <c r="C12093" t="s">
        <v>32</v>
      </c>
      <c r="D12093" t="s">
        <v>130</v>
      </c>
      <c r="E12093">
        <v>20</v>
      </c>
      <c r="F12093">
        <v>0.151524193548387</v>
      </c>
      <c r="G12093">
        <v>0.120870967741935</v>
      </c>
      <c r="H12093">
        <v>0.241612903225806</v>
      </c>
      <c r="I12093">
        <v>0.459745519713261</v>
      </c>
      <c r="J12093">
        <v>0.248903225806451</v>
      </c>
    </row>
    <row r="12094" spans="3:10" x14ac:dyDescent="0.25">
      <c r="C12094" t="s">
        <v>32</v>
      </c>
      <c r="D12094" t="s">
        <v>130</v>
      </c>
      <c r="E12094">
        <v>21</v>
      </c>
      <c r="F12094">
        <v>0.14632258064516099</v>
      </c>
      <c r="G12094">
        <v>0.20406451612903201</v>
      </c>
      <c r="H12094">
        <v>0.13653225806451599</v>
      </c>
      <c r="I12094">
        <v>0.37469534050179198</v>
      </c>
      <c r="J12094">
        <v>0.447129032258064</v>
      </c>
    </row>
    <row r="12095" spans="3:10" x14ac:dyDescent="0.25">
      <c r="C12095" t="s">
        <v>32</v>
      </c>
      <c r="D12095" t="s">
        <v>130</v>
      </c>
      <c r="E12095">
        <v>22</v>
      </c>
      <c r="F12095">
        <v>0.13437096774193499</v>
      </c>
      <c r="G12095">
        <v>0.200387096774193</v>
      </c>
      <c r="H12095">
        <v>0.121435483870967</v>
      </c>
      <c r="I12095">
        <v>0.251537634408602</v>
      </c>
      <c r="J12095">
        <v>0.35761290322580602</v>
      </c>
    </row>
    <row r="12096" spans="3:10" x14ac:dyDescent="0.25">
      <c r="C12096" t="s">
        <v>32</v>
      </c>
      <c r="D12096" t="s">
        <v>130</v>
      </c>
      <c r="E12096">
        <v>23</v>
      </c>
      <c r="F12096">
        <v>0.111419354838709</v>
      </c>
      <c r="G12096">
        <v>0.24716129032258</v>
      </c>
      <c r="H12096">
        <v>8.4209677419354798E-2</v>
      </c>
      <c r="I12096">
        <v>0.18266666666666601</v>
      </c>
      <c r="J12096">
        <v>0.33732258064516102</v>
      </c>
    </row>
    <row r="12097" spans="1:10" x14ac:dyDescent="0.25">
      <c r="C12097" t="s">
        <v>32</v>
      </c>
      <c r="D12097" t="s">
        <v>130</v>
      </c>
      <c r="E12097" t="s">
        <v>108</v>
      </c>
      <c r="F12097">
        <v>2.7963623823924699</v>
      </c>
      <c r="G12097">
        <v>2.9642990591397802</v>
      </c>
      <c r="H12097">
        <v>4.2176745631720403</v>
      </c>
      <c r="I12097">
        <v>6.1156052568697703</v>
      </c>
      <c r="J12097">
        <v>6.5516202956989202</v>
      </c>
    </row>
    <row r="12098" spans="1:10" x14ac:dyDescent="0.25">
      <c r="A12098" t="s">
        <v>89</v>
      </c>
      <c r="B12098">
        <v>0</v>
      </c>
      <c r="C12098" t="s">
        <v>33</v>
      </c>
      <c r="D12098" t="s">
        <v>90</v>
      </c>
    </row>
    <row r="12099" spans="1:10" x14ac:dyDescent="0.25">
      <c r="A12099" t="s">
        <v>91</v>
      </c>
      <c r="B12099">
        <v>0</v>
      </c>
      <c r="C12099" t="s">
        <v>33</v>
      </c>
      <c r="D12099" t="s">
        <v>90</v>
      </c>
    </row>
    <row r="12100" spans="1:10" x14ac:dyDescent="0.25">
      <c r="A12100" t="s">
        <v>92</v>
      </c>
      <c r="B12100">
        <v>0</v>
      </c>
      <c r="C12100" t="s">
        <v>33</v>
      </c>
      <c r="D12100" t="s">
        <v>90</v>
      </c>
    </row>
    <row r="12101" spans="1:10" x14ac:dyDescent="0.25">
      <c r="A12101" t="s">
        <v>93</v>
      </c>
      <c r="B12101">
        <v>1</v>
      </c>
      <c r="C12101" t="s">
        <v>33</v>
      </c>
      <c r="D12101" t="s">
        <v>90</v>
      </c>
    </row>
    <row r="12102" spans="1:10" x14ac:dyDescent="0.25">
      <c r="A12102" t="s">
        <v>94</v>
      </c>
      <c r="B12102">
        <v>0</v>
      </c>
      <c r="C12102" t="s">
        <v>33</v>
      </c>
      <c r="D12102" t="s">
        <v>90</v>
      </c>
    </row>
    <row r="12103" spans="1:10" x14ac:dyDescent="0.25">
      <c r="A12103" t="s">
        <v>95</v>
      </c>
      <c r="B12103">
        <v>0</v>
      </c>
      <c r="C12103" t="s">
        <v>33</v>
      </c>
      <c r="D12103" t="s">
        <v>90</v>
      </c>
    </row>
    <row r="12104" spans="1:10" x14ac:dyDescent="0.25">
      <c r="A12104" t="s">
        <v>96</v>
      </c>
      <c r="B12104">
        <v>0</v>
      </c>
      <c r="C12104" t="s">
        <v>33</v>
      </c>
      <c r="D12104" t="s">
        <v>90</v>
      </c>
    </row>
    <row r="12105" spans="1:10" x14ac:dyDescent="0.25">
      <c r="A12105" t="s">
        <v>97</v>
      </c>
      <c r="B12105">
        <v>1</v>
      </c>
      <c r="C12105" t="s">
        <v>33</v>
      </c>
      <c r="D12105" t="s">
        <v>90</v>
      </c>
    </row>
    <row r="12106" spans="1:10" x14ac:dyDescent="0.25">
      <c r="A12106" t="s">
        <v>98</v>
      </c>
      <c r="B12106">
        <v>0</v>
      </c>
      <c r="C12106" t="s">
        <v>33</v>
      </c>
      <c r="D12106" t="s">
        <v>90</v>
      </c>
    </row>
    <row r="12107" spans="1:10" x14ac:dyDescent="0.25">
      <c r="A12107" t="s">
        <v>99</v>
      </c>
      <c r="B12107">
        <v>1</v>
      </c>
      <c r="C12107" t="s">
        <v>33</v>
      </c>
      <c r="D12107" t="s">
        <v>90</v>
      </c>
    </row>
    <row r="12108" spans="1:10" x14ac:dyDescent="0.25">
      <c r="A12108" t="s">
        <v>100</v>
      </c>
      <c r="B12108">
        <v>0</v>
      </c>
      <c r="C12108" t="s">
        <v>33</v>
      </c>
      <c r="D12108" t="s">
        <v>90</v>
      </c>
    </row>
    <row r="12109" spans="1:10" x14ac:dyDescent="0.25">
      <c r="A12109" t="s">
        <v>101</v>
      </c>
      <c r="B12109">
        <v>1</v>
      </c>
      <c r="C12109" t="s">
        <v>33</v>
      </c>
      <c r="D12109" t="s">
        <v>90</v>
      </c>
    </row>
    <row r="12110" spans="1:10" x14ac:dyDescent="0.25">
      <c r="A12110" t="s">
        <v>102</v>
      </c>
      <c r="B12110">
        <v>0</v>
      </c>
      <c r="C12110" t="s">
        <v>33</v>
      </c>
      <c r="D12110" t="s">
        <v>90</v>
      </c>
    </row>
    <row r="12111" spans="1:10" x14ac:dyDescent="0.25">
      <c r="A12111" t="s">
        <v>103</v>
      </c>
      <c r="B12111">
        <v>1</v>
      </c>
      <c r="C12111" t="s">
        <v>33</v>
      </c>
      <c r="D12111" t="s">
        <v>90</v>
      </c>
    </row>
    <row r="12112" spans="1:10" x14ac:dyDescent="0.25">
      <c r="A12112" t="s">
        <v>104</v>
      </c>
      <c r="B12112">
        <v>1</v>
      </c>
      <c r="C12112" t="s">
        <v>33</v>
      </c>
      <c r="D12112" t="s">
        <v>90</v>
      </c>
    </row>
    <row r="12113" spans="1:7" x14ac:dyDescent="0.25">
      <c r="A12113" t="s">
        <v>105</v>
      </c>
      <c r="B12113">
        <v>0</v>
      </c>
      <c r="C12113" t="s">
        <v>33</v>
      </c>
      <c r="D12113" t="s">
        <v>90</v>
      </c>
    </row>
    <row r="12114" spans="1:7" x14ac:dyDescent="0.25">
      <c r="A12114" t="s">
        <v>106</v>
      </c>
      <c r="B12114">
        <v>1</v>
      </c>
      <c r="C12114" t="s">
        <v>33</v>
      </c>
      <c r="D12114" t="s">
        <v>90</v>
      </c>
    </row>
    <row r="12115" spans="1:7" x14ac:dyDescent="0.25">
      <c r="C12115" t="s">
        <v>33</v>
      </c>
      <c r="D12115" t="s">
        <v>107</v>
      </c>
      <c r="E12115">
        <v>0</v>
      </c>
      <c r="F12115">
        <v>0.109573333333333</v>
      </c>
      <c r="G12115">
        <v>0.24115714285714199</v>
      </c>
    </row>
    <row r="12116" spans="1:7" x14ac:dyDescent="0.25">
      <c r="C12116" t="s">
        <v>33</v>
      </c>
      <c r="D12116" t="s">
        <v>107</v>
      </c>
      <c r="E12116">
        <v>1</v>
      </c>
      <c r="F12116">
        <v>9.3476666666666597E-2</v>
      </c>
      <c r="G12116">
        <v>0.18028571428571399</v>
      </c>
    </row>
    <row r="12117" spans="1:7" x14ac:dyDescent="0.25">
      <c r="C12117" t="s">
        <v>33</v>
      </c>
      <c r="D12117" t="s">
        <v>107</v>
      </c>
      <c r="E12117">
        <v>2</v>
      </c>
      <c r="F12117">
        <v>8.5863333333333305E-2</v>
      </c>
      <c r="G12117">
        <v>0.15449047619047601</v>
      </c>
    </row>
    <row r="12118" spans="1:7" x14ac:dyDescent="0.25">
      <c r="C12118" t="s">
        <v>33</v>
      </c>
      <c r="D12118" t="s">
        <v>107</v>
      </c>
      <c r="E12118">
        <v>3</v>
      </c>
      <c r="F12118">
        <v>7.8426666666666603E-2</v>
      </c>
      <c r="G12118">
        <v>0.13781904761904701</v>
      </c>
    </row>
    <row r="12119" spans="1:7" x14ac:dyDescent="0.25">
      <c r="C12119" t="s">
        <v>33</v>
      </c>
      <c r="D12119" t="s">
        <v>107</v>
      </c>
      <c r="E12119">
        <v>4</v>
      </c>
      <c r="F12119">
        <v>8.0376666666666596E-2</v>
      </c>
      <c r="G12119">
        <v>0.115180952380952</v>
      </c>
    </row>
    <row r="12120" spans="1:7" x14ac:dyDescent="0.25">
      <c r="C12120" t="s">
        <v>33</v>
      </c>
      <c r="D12120" t="s">
        <v>107</v>
      </c>
      <c r="E12120">
        <v>5</v>
      </c>
      <c r="F12120">
        <v>7.7116666666666597E-2</v>
      </c>
      <c r="G12120">
        <v>0.114995238095238</v>
      </c>
    </row>
    <row r="12121" spans="1:7" x14ac:dyDescent="0.25">
      <c r="C12121" t="s">
        <v>33</v>
      </c>
      <c r="D12121" t="s">
        <v>107</v>
      </c>
      <c r="E12121">
        <v>6</v>
      </c>
      <c r="F12121">
        <v>0.12871333333333301</v>
      </c>
      <c r="G12121">
        <v>0.15207619047619</v>
      </c>
    </row>
    <row r="12122" spans="1:7" x14ac:dyDescent="0.25">
      <c r="C12122" t="s">
        <v>33</v>
      </c>
      <c r="D12122" t="s">
        <v>107</v>
      </c>
      <c r="E12122">
        <v>7</v>
      </c>
      <c r="F12122">
        <v>0.20565333333333299</v>
      </c>
      <c r="G12122">
        <v>0.30188571428571398</v>
      </c>
    </row>
    <row r="12123" spans="1:7" x14ac:dyDescent="0.25">
      <c r="C12123" t="s">
        <v>33</v>
      </c>
      <c r="D12123" t="s">
        <v>107</v>
      </c>
      <c r="E12123">
        <v>8</v>
      </c>
      <c r="F12123">
        <v>0.20123666666666601</v>
      </c>
      <c r="G12123">
        <v>0.29882380952380899</v>
      </c>
    </row>
    <row r="12124" spans="1:7" x14ac:dyDescent="0.25">
      <c r="C12124" t="s">
        <v>33</v>
      </c>
      <c r="D12124" t="s">
        <v>107</v>
      </c>
      <c r="E12124">
        <v>9</v>
      </c>
      <c r="F12124">
        <v>0.17266999999999999</v>
      </c>
      <c r="G12124">
        <v>0.26518714285714201</v>
      </c>
    </row>
    <row r="12125" spans="1:7" x14ac:dyDescent="0.25">
      <c r="C12125" t="s">
        <v>33</v>
      </c>
      <c r="D12125" t="s">
        <v>107</v>
      </c>
      <c r="E12125">
        <v>10</v>
      </c>
      <c r="F12125">
        <v>0.17862</v>
      </c>
      <c r="G12125">
        <v>0.25562999999999902</v>
      </c>
    </row>
    <row r="12126" spans="1:7" x14ac:dyDescent="0.25">
      <c r="C12126" t="s">
        <v>33</v>
      </c>
      <c r="D12126" t="s">
        <v>107</v>
      </c>
      <c r="E12126">
        <v>11</v>
      </c>
      <c r="F12126">
        <v>0.16248333333333301</v>
      </c>
      <c r="G12126">
        <v>0.29831095238095101</v>
      </c>
    </row>
    <row r="12127" spans="1:7" x14ac:dyDescent="0.25">
      <c r="C12127" t="s">
        <v>33</v>
      </c>
      <c r="D12127" t="s">
        <v>107</v>
      </c>
      <c r="E12127">
        <v>12</v>
      </c>
      <c r="F12127">
        <v>0.16615333333333299</v>
      </c>
      <c r="G12127">
        <v>0.37641095238095101</v>
      </c>
    </row>
    <row r="12128" spans="1:7" x14ac:dyDescent="0.25">
      <c r="C12128" t="s">
        <v>33</v>
      </c>
      <c r="D12128" t="s">
        <v>107</v>
      </c>
      <c r="E12128">
        <v>13</v>
      </c>
      <c r="F12128">
        <v>0.19946666666666599</v>
      </c>
      <c r="G12128">
        <v>0.44577761904761798</v>
      </c>
    </row>
    <row r="12129" spans="1:7" x14ac:dyDescent="0.25">
      <c r="C12129" t="s">
        <v>33</v>
      </c>
      <c r="D12129" t="s">
        <v>107</v>
      </c>
      <c r="E12129">
        <v>14</v>
      </c>
      <c r="F12129">
        <v>0.26533000000000001</v>
      </c>
      <c r="G12129">
        <v>0.48294857142857001</v>
      </c>
    </row>
    <row r="12130" spans="1:7" x14ac:dyDescent="0.25">
      <c r="C12130" t="s">
        <v>33</v>
      </c>
      <c r="D12130" t="s">
        <v>107</v>
      </c>
      <c r="E12130">
        <v>15</v>
      </c>
      <c r="F12130">
        <v>0.21155333333333301</v>
      </c>
      <c r="G12130">
        <v>0.365652857142856</v>
      </c>
    </row>
    <row r="12131" spans="1:7" x14ac:dyDescent="0.25">
      <c r="C12131" t="s">
        <v>33</v>
      </c>
      <c r="D12131" t="s">
        <v>107</v>
      </c>
      <c r="E12131">
        <v>16</v>
      </c>
      <c r="F12131">
        <v>0.200613333333333</v>
      </c>
      <c r="G12131">
        <v>0.32827190476190399</v>
      </c>
    </row>
    <row r="12132" spans="1:7" x14ac:dyDescent="0.25">
      <c r="C12132" t="s">
        <v>33</v>
      </c>
      <c r="D12132" t="s">
        <v>107</v>
      </c>
      <c r="E12132">
        <v>17</v>
      </c>
      <c r="F12132">
        <v>0.199523333333333</v>
      </c>
      <c r="G12132">
        <v>0.34690476190476099</v>
      </c>
    </row>
    <row r="12133" spans="1:7" x14ac:dyDescent="0.25">
      <c r="C12133" t="s">
        <v>33</v>
      </c>
      <c r="D12133" t="s">
        <v>107</v>
      </c>
      <c r="E12133">
        <v>18</v>
      </c>
      <c r="F12133">
        <v>0.185936666666666</v>
      </c>
      <c r="G12133">
        <v>0.36854761904761901</v>
      </c>
    </row>
    <row r="12134" spans="1:7" x14ac:dyDescent="0.25">
      <c r="C12134" t="s">
        <v>33</v>
      </c>
      <c r="D12134" t="s">
        <v>107</v>
      </c>
      <c r="E12134">
        <v>19</v>
      </c>
      <c r="F12134">
        <v>0.24119333333333301</v>
      </c>
      <c r="G12134">
        <v>0.361723809523809</v>
      </c>
    </row>
    <row r="12135" spans="1:7" x14ac:dyDescent="0.25">
      <c r="C12135" t="s">
        <v>33</v>
      </c>
      <c r="D12135" t="s">
        <v>107</v>
      </c>
      <c r="E12135">
        <v>20</v>
      </c>
      <c r="F12135">
        <v>0.28519666666666599</v>
      </c>
      <c r="G12135">
        <v>0.41938571428571397</v>
      </c>
    </row>
    <row r="12136" spans="1:7" x14ac:dyDescent="0.25">
      <c r="C12136" t="s">
        <v>33</v>
      </c>
      <c r="D12136" t="s">
        <v>107</v>
      </c>
      <c r="E12136">
        <v>21</v>
      </c>
      <c r="F12136">
        <v>0.23035333333333299</v>
      </c>
      <c r="G12136">
        <v>0.48713333333333297</v>
      </c>
    </row>
    <row r="12137" spans="1:7" x14ac:dyDescent="0.25">
      <c r="C12137" t="s">
        <v>33</v>
      </c>
      <c r="D12137" t="s">
        <v>107</v>
      </c>
      <c r="E12137">
        <v>22</v>
      </c>
      <c r="F12137">
        <v>0.19357333333333299</v>
      </c>
      <c r="G12137">
        <v>0.428538095238095</v>
      </c>
    </row>
    <row r="12138" spans="1:7" x14ac:dyDescent="0.25">
      <c r="C12138" t="s">
        <v>33</v>
      </c>
      <c r="D12138" t="s">
        <v>107</v>
      </c>
      <c r="E12138">
        <v>23</v>
      </c>
      <c r="F12138">
        <v>0.162736666666666</v>
      </c>
      <c r="G12138">
        <v>0.27771428571428503</v>
      </c>
    </row>
    <row r="12139" spans="1:7" x14ac:dyDescent="0.25">
      <c r="C12139" t="s">
        <v>33</v>
      </c>
      <c r="D12139" t="s">
        <v>107</v>
      </c>
      <c r="E12139" t="s">
        <v>108</v>
      </c>
      <c r="F12139">
        <v>4.1158400000000004</v>
      </c>
      <c r="G12139">
        <v>7.2048519047618997</v>
      </c>
    </row>
    <row r="12140" spans="1:7" x14ac:dyDescent="0.25">
      <c r="A12140" t="s">
        <v>89</v>
      </c>
      <c r="B12140">
        <v>0</v>
      </c>
      <c r="C12140" t="s">
        <v>33</v>
      </c>
      <c r="D12140" t="s">
        <v>109</v>
      </c>
    </row>
    <row r="12141" spans="1:7" x14ac:dyDescent="0.25">
      <c r="A12141" t="s">
        <v>91</v>
      </c>
      <c r="B12141">
        <v>0</v>
      </c>
      <c r="C12141" t="s">
        <v>33</v>
      </c>
      <c r="D12141" t="s">
        <v>109</v>
      </c>
    </row>
    <row r="12142" spans="1:7" x14ac:dyDescent="0.25">
      <c r="A12142" t="s">
        <v>92</v>
      </c>
      <c r="B12142">
        <v>0</v>
      </c>
      <c r="C12142" t="s">
        <v>33</v>
      </c>
      <c r="D12142" t="s">
        <v>109</v>
      </c>
    </row>
    <row r="12143" spans="1:7" x14ac:dyDescent="0.25">
      <c r="A12143" t="s">
        <v>93</v>
      </c>
      <c r="B12143">
        <v>2</v>
      </c>
      <c r="C12143" t="s">
        <v>33</v>
      </c>
      <c r="D12143" t="s">
        <v>109</v>
      </c>
    </row>
    <row r="12144" spans="1:7" x14ac:dyDescent="0.25">
      <c r="A12144" t="s">
        <v>94</v>
      </c>
      <c r="B12144">
        <v>0</v>
      </c>
      <c r="C12144" t="s">
        <v>33</v>
      </c>
      <c r="D12144" t="s">
        <v>109</v>
      </c>
    </row>
    <row r="12145" spans="1:8" x14ac:dyDescent="0.25">
      <c r="A12145" t="s">
        <v>95</v>
      </c>
      <c r="B12145">
        <v>0</v>
      </c>
      <c r="C12145" t="s">
        <v>33</v>
      </c>
      <c r="D12145" t="s">
        <v>109</v>
      </c>
    </row>
    <row r="12146" spans="1:8" x14ac:dyDescent="0.25">
      <c r="A12146" t="s">
        <v>96</v>
      </c>
      <c r="B12146">
        <v>0</v>
      </c>
      <c r="C12146" t="s">
        <v>33</v>
      </c>
      <c r="D12146" t="s">
        <v>109</v>
      </c>
    </row>
    <row r="12147" spans="1:8" x14ac:dyDescent="0.25">
      <c r="A12147" t="s">
        <v>97</v>
      </c>
      <c r="B12147">
        <v>2</v>
      </c>
      <c r="C12147" t="s">
        <v>33</v>
      </c>
      <c r="D12147" t="s">
        <v>109</v>
      </c>
    </row>
    <row r="12148" spans="1:8" x14ac:dyDescent="0.25">
      <c r="A12148" t="s">
        <v>98</v>
      </c>
      <c r="B12148">
        <v>0</v>
      </c>
      <c r="C12148" t="s">
        <v>33</v>
      </c>
      <c r="D12148" t="s">
        <v>109</v>
      </c>
    </row>
    <row r="12149" spans="1:8" x14ac:dyDescent="0.25">
      <c r="A12149" t="s">
        <v>99</v>
      </c>
      <c r="B12149">
        <v>2</v>
      </c>
      <c r="C12149" t="s">
        <v>33</v>
      </c>
      <c r="D12149" t="s">
        <v>109</v>
      </c>
    </row>
    <row r="12150" spans="1:8" x14ac:dyDescent="0.25">
      <c r="A12150" t="s">
        <v>100</v>
      </c>
      <c r="B12150">
        <v>0</v>
      </c>
      <c r="C12150" t="s">
        <v>33</v>
      </c>
      <c r="D12150" t="s">
        <v>109</v>
      </c>
    </row>
    <row r="12151" spans="1:8" x14ac:dyDescent="0.25">
      <c r="A12151" t="s">
        <v>101</v>
      </c>
      <c r="B12151">
        <v>2</v>
      </c>
      <c r="C12151" t="s">
        <v>33</v>
      </c>
      <c r="D12151" t="s">
        <v>109</v>
      </c>
    </row>
    <row r="12152" spans="1:8" x14ac:dyDescent="0.25">
      <c r="A12152" t="s">
        <v>102</v>
      </c>
      <c r="B12152">
        <v>0</v>
      </c>
      <c r="C12152" t="s">
        <v>33</v>
      </c>
      <c r="D12152" t="s">
        <v>109</v>
      </c>
    </row>
    <row r="12153" spans="1:8" x14ac:dyDescent="0.25">
      <c r="A12153" t="s">
        <v>103</v>
      </c>
      <c r="B12153">
        <v>1</v>
      </c>
      <c r="C12153" t="s">
        <v>33</v>
      </c>
      <c r="D12153" t="s">
        <v>109</v>
      </c>
    </row>
    <row r="12154" spans="1:8" x14ac:dyDescent="0.25">
      <c r="A12154" t="s">
        <v>104</v>
      </c>
      <c r="B12154">
        <v>2</v>
      </c>
      <c r="C12154" t="s">
        <v>33</v>
      </c>
      <c r="D12154" t="s">
        <v>109</v>
      </c>
    </row>
    <row r="12155" spans="1:8" x14ac:dyDescent="0.25">
      <c r="A12155" t="s">
        <v>105</v>
      </c>
      <c r="B12155">
        <v>0</v>
      </c>
      <c r="C12155" t="s">
        <v>33</v>
      </c>
      <c r="D12155" t="s">
        <v>109</v>
      </c>
    </row>
    <row r="12156" spans="1:8" x14ac:dyDescent="0.25">
      <c r="A12156" t="s">
        <v>106</v>
      </c>
      <c r="B12156">
        <v>2</v>
      </c>
      <c r="C12156" t="s">
        <v>33</v>
      </c>
      <c r="D12156" t="s">
        <v>109</v>
      </c>
    </row>
    <row r="12157" spans="1:8" x14ac:dyDescent="0.25">
      <c r="C12157" t="s">
        <v>33</v>
      </c>
      <c r="D12157" t="s">
        <v>110</v>
      </c>
      <c r="E12157">
        <v>0</v>
      </c>
      <c r="F12157">
        <v>0.109573333333333</v>
      </c>
      <c r="G12157">
        <v>0.50833333333333297</v>
      </c>
      <c r="H12157">
        <v>0.19662777777777701</v>
      </c>
    </row>
    <row r="12158" spans="1:8" x14ac:dyDescent="0.25">
      <c r="C12158" t="s">
        <v>33</v>
      </c>
      <c r="D12158" t="s">
        <v>110</v>
      </c>
      <c r="E12158">
        <v>1</v>
      </c>
      <c r="F12158">
        <v>9.3476666666666597E-2</v>
      </c>
      <c r="G12158">
        <v>0.459666666666666</v>
      </c>
      <c r="H12158">
        <v>0.13372222222222199</v>
      </c>
    </row>
    <row r="12159" spans="1:8" x14ac:dyDescent="0.25">
      <c r="C12159" t="s">
        <v>33</v>
      </c>
      <c r="D12159" t="s">
        <v>110</v>
      </c>
      <c r="E12159">
        <v>2</v>
      </c>
      <c r="F12159">
        <v>8.5863333333333305E-2</v>
      </c>
      <c r="G12159">
        <v>0.33756666666666602</v>
      </c>
      <c r="H12159">
        <v>0.12397777777777701</v>
      </c>
    </row>
    <row r="12160" spans="1:8" x14ac:dyDescent="0.25">
      <c r="C12160" t="s">
        <v>33</v>
      </c>
      <c r="D12160" t="s">
        <v>110</v>
      </c>
      <c r="E12160">
        <v>3</v>
      </c>
      <c r="F12160">
        <v>7.8426666666666603E-2</v>
      </c>
      <c r="G12160">
        <v>0.26400000000000001</v>
      </c>
      <c r="H12160">
        <v>0.116788888888888</v>
      </c>
    </row>
    <row r="12161" spans="3:8" x14ac:dyDescent="0.25">
      <c r="C12161" t="s">
        <v>33</v>
      </c>
      <c r="D12161" t="s">
        <v>110</v>
      </c>
      <c r="E12161">
        <v>4</v>
      </c>
      <c r="F12161">
        <v>8.0376666666666596E-2</v>
      </c>
      <c r="G12161">
        <v>0.150733333333333</v>
      </c>
      <c r="H12161">
        <v>0.109255555555555</v>
      </c>
    </row>
    <row r="12162" spans="3:8" x14ac:dyDescent="0.25">
      <c r="C12162" t="s">
        <v>33</v>
      </c>
      <c r="D12162" t="s">
        <v>110</v>
      </c>
      <c r="E12162">
        <v>5</v>
      </c>
      <c r="F12162">
        <v>7.7116666666666597E-2</v>
      </c>
      <c r="G12162">
        <v>0.1474</v>
      </c>
      <c r="H12162">
        <v>0.10959444444444399</v>
      </c>
    </row>
    <row r="12163" spans="3:8" x14ac:dyDescent="0.25">
      <c r="C12163" t="s">
        <v>33</v>
      </c>
      <c r="D12163" t="s">
        <v>110</v>
      </c>
      <c r="E12163">
        <v>6</v>
      </c>
      <c r="F12163">
        <v>0.12871333333333301</v>
      </c>
      <c r="G12163">
        <v>0.167633333333333</v>
      </c>
      <c r="H12163">
        <v>0.149483333333333</v>
      </c>
    </row>
    <row r="12164" spans="3:8" x14ac:dyDescent="0.25">
      <c r="C12164" t="s">
        <v>33</v>
      </c>
      <c r="D12164" t="s">
        <v>110</v>
      </c>
      <c r="E12164">
        <v>7</v>
      </c>
      <c r="F12164">
        <v>0.20565333333333299</v>
      </c>
      <c r="G12164">
        <v>0.27263333333333301</v>
      </c>
      <c r="H12164">
        <v>0.30676111111111098</v>
      </c>
    </row>
    <row r="12165" spans="3:8" x14ac:dyDescent="0.25">
      <c r="C12165" t="s">
        <v>33</v>
      </c>
      <c r="D12165" t="s">
        <v>110</v>
      </c>
      <c r="E12165">
        <v>8</v>
      </c>
      <c r="F12165">
        <v>0.20123666666666601</v>
      </c>
      <c r="G12165">
        <v>0.23583333333333301</v>
      </c>
      <c r="H12165">
        <v>0.309322222222222</v>
      </c>
    </row>
    <row r="12166" spans="3:8" x14ac:dyDescent="0.25">
      <c r="C12166" t="s">
        <v>33</v>
      </c>
      <c r="D12166" t="s">
        <v>110</v>
      </c>
      <c r="E12166">
        <v>9</v>
      </c>
      <c r="F12166">
        <v>0.17266999999999999</v>
      </c>
      <c r="G12166">
        <v>0.19186666666666599</v>
      </c>
      <c r="H12166">
        <v>0.27740722222222097</v>
      </c>
    </row>
    <row r="12167" spans="3:8" x14ac:dyDescent="0.25">
      <c r="C12167" t="s">
        <v>33</v>
      </c>
      <c r="D12167" t="s">
        <v>110</v>
      </c>
      <c r="E12167">
        <v>10</v>
      </c>
      <c r="F12167">
        <v>0.17862</v>
      </c>
      <c r="G12167">
        <v>0.20736666666666601</v>
      </c>
      <c r="H12167">
        <v>0.26367388888888799</v>
      </c>
    </row>
    <row r="12168" spans="3:8" x14ac:dyDescent="0.25">
      <c r="C12168" t="s">
        <v>33</v>
      </c>
      <c r="D12168" t="s">
        <v>110</v>
      </c>
      <c r="E12168">
        <v>11</v>
      </c>
      <c r="F12168">
        <v>0.16248333333333301</v>
      </c>
      <c r="G12168">
        <v>0.24056666666666601</v>
      </c>
      <c r="H12168">
        <v>0.30793499999999902</v>
      </c>
    </row>
    <row r="12169" spans="3:8" x14ac:dyDescent="0.25">
      <c r="C12169" t="s">
        <v>33</v>
      </c>
      <c r="D12169" t="s">
        <v>110</v>
      </c>
      <c r="E12169">
        <v>12</v>
      </c>
      <c r="F12169">
        <v>0.16615333333333299</v>
      </c>
      <c r="G12169">
        <v>0.22623333333333301</v>
      </c>
      <c r="H12169">
        <v>0.40144055555555402</v>
      </c>
    </row>
    <row r="12170" spans="3:8" x14ac:dyDescent="0.25">
      <c r="C12170" t="s">
        <v>33</v>
      </c>
      <c r="D12170" t="s">
        <v>110</v>
      </c>
      <c r="E12170">
        <v>13</v>
      </c>
      <c r="F12170">
        <v>0.19946666666666599</v>
      </c>
      <c r="G12170">
        <v>0.34463333333333301</v>
      </c>
      <c r="H12170">
        <v>0.46263499999999902</v>
      </c>
    </row>
    <row r="12171" spans="3:8" x14ac:dyDescent="0.25">
      <c r="C12171" t="s">
        <v>33</v>
      </c>
      <c r="D12171" t="s">
        <v>110</v>
      </c>
      <c r="E12171">
        <v>14</v>
      </c>
      <c r="F12171">
        <v>0.26533000000000001</v>
      </c>
      <c r="G12171">
        <v>0.43323333333333303</v>
      </c>
      <c r="H12171">
        <v>0.49123444444444297</v>
      </c>
    </row>
    <row r="12172" spans="3:8" x14ac:dyDescent="0.25">
      <c r="C12172" t="s">
        <v>33</v>
      </c>
      <c r="D12172" t="s">
        <v>110</v>
      </c>
      <c r="E12172">
        <v>15</v>
      </c>
      <c r="F12172">
        <v>0.21155333333333301</v>
      </c>
      <c r="G12172">
        <v>0.24736666666666601</v>
      </c>
      <c r="H12172">
        <v>0.38536722222222197</v>
      </c>
    </row>
    <row r="12173" spans="3:8" x14ac:dyDescent="0.25">
      <c r="C12173" t="s">
        <v>33</v>
      </c>
      <c r="D12173" t="s">
        <v>110</v>
      </c>
      <c r="E12173">
        <v>16</v>
      </c>
      <c r="F12173">
        <v>0.200613333333333</v>
      </c>
      <c r="G12173">
        <v>0.190766666666666</v>
      </c>
      <c r="H12173">
        <v>0.351189444444444</v>
      </c>
    </row>
    <row r="12174" spans="3:8" x14ac:dyDescent="0.25">
      <c r="C12174" t="s">
        <v>33</v>
      </c>
      <c r="D12174" t="s">
        <v>110</v>
      </c>
      <c r="E12174">
        <v>17</v>
      </c>
      <c r="F12174">
        <v>0.199523333333333</v>
      </c>
      <c r="G12174">
        <v>0.20319999999999999</v>
      </c>
      <c r="H12174">
        <v>0.37085555555555499</v>
      </c>
    </row>
    <row r="12175" spans="3:8" x14ac:dyDescent="0.25">
      <c r="C12175" t="s">
        <v>33</v>
      </c>
      <c r="D12175" t="s">
        <v>110</v>
      </c>
      <c r="E12175">
        <v>18</v>
      </c>
      <c r="F12175">
        <v>0.185936666666666</v>
      </c>
      <c r="G12175">
        <v>0.211733333333333</v>
      </c>
      <c r="H12175">
        <v>0.394683333333333</v>
      </c>
    </row>
    <row r="12176" spans="3:8" x14ac:dyDescent="0.25">
      <c r="C12176" t="s">
        <v>33</v>
      </c>
      <c r="D12176" t="s">
        <v>110</v>
      </c>
      <c r="E12176">
        <v>19</v>
      </c>
      <c r="F12176">
        <v>0.24119333333333301</v>
      </c>
      <c r="G12176">
        <v>0.196033333333333</v>
      </c>
      <c r="H12176">
        <v>0.38933888888888801</v>
      </c>
    </row>
    <row r="12177" spans="1:8" x14ac:dyDescent="0.25">
      <c r="C12177" t="s">
        <v>33</v>
      </c>
      <c r="D12177" t="s">
        <v>110</v>
      </c>
      <c r="E12177">
        <v>20</v>
      </c>
      <c r="F12177">
        <v>0.28519666666666599</v>
      </c>
      <c r="G12177">
        <v>0.16200000000000001</v>
      </c>
      <c r="H12177">
        <v>0.46228333333333299</v>
      </c>
    </row>
    <row r="12178" spans="1:8" x14ac:dyDescent="0.25">
      <c r="C12178" t="s">
        <v>33</v>
      </c>
      <c r="D12178" t="s">
        <v>110</v>
      </c>
      <c r="E12178">
        <v>21</v>
      </c>
      <c r="F12178">
        <v>0.23035333333333299</v>
      </c>
      <c r="G12178">
        <v>0.26169999999999999</v>
      </c>
      <c r="H12178">
        <v>0.52470555555555498</v>
      </c>
    </row>
    <row r="12179" spans="1:8" x14ac:dyDescent="0.25">
      <c r="C12179" t="s">
        <v>33</v>
      </c>
      <c r="D12179" t="s">
        <v>110</v>
      </c>
      <c r="E12179">
        <v>22</v>
      </c>
      <c r="F12179">
        <v>0.19357333333333299</v>
      </c>
      <c r="G12179">
        <v>0.62573333333333303</v>
      </c>
      <c r="H12179">
        <v>0.39567222222222198</v>
      </c>
    </row>
    <row r="12180" spans="1:8" x14ac:dyDescent="0.25">
      <c r="C12180" t="s">
        <v>33</v>
      </c>
      <c r="D12180" t="s">
        <v>110</v>
      </c>
      <c r="E12180">
        <v>23</v>
      </c>
      <c r="F12180">
        <v>0.162736666666666</v>
      </c>
      <c r="G12180">
        <v>0.30626666666666602</v>
      </c>
      <c r="H12180">
        <v>0.27295555555555501</v>
      </c>
    </row>
    <row r="12181" spans="1:8" x14ac:dyDescent="0.25">
      <c r="C12181" t="s">
        <v>33</v>
      </c>
      <c r="D12181" t="s">
        <v>110</v>
      </c>
      <c r="E12181" t="s">
        <v>108</v>
      </c>
      <c r="F12181">
        <v>4.1158400000000004</v>
      </c>
      <c r="G12181">
        <v>6.5925000000000002</v>
      </c>
      <c r="H12181">
        <v>7.3069105555555502</v>
      </c>
    </row>
    <row r="12182" spans="1:8" x14ac:dyDescent="0.25">
      <c r="A12182" t="s">
        <v>89</v>
      </c>
      <c r="B12182">
        <v>1</v>
      </c>
      <c r="C12182" t="s">
        <v>33</v>
      </c>
      <c r="D12182" t="s">
        <v>111</v>
      </c>
    </row>
    <row r="12183" spans="1:8" x14ac:dyDescent="0.25">
      <c r="A12183" t="s">
        <v>91</v>
      </c>
      <c r="B12183">
        <v>1</v>
      </c>
      <c r="C12183" t="s">
        <v>33</v>
      </c>
      <c r="D12183" t="s">
        <v>111</v>
      </c>
    </row>
    <row r="12184" spans="1:8" x14ac:dyDescent="0.25">
      <c r="A12184" t="s">
        <v>92</v>
      </c>
      <c r="B12184">
        <v>0</v>
      </c>
      <c r="C12184" t="s">
        <v>33</v>
      </c>
      <c r="D12184" t="s">
        <v>111</v>
      </c>
    </row>
    <row r="12185" spans="1:8" x14ac:dyDescent="0.25">
      <c r="A12185" t="s">
        <v>93</v>
      </c>
      <c r="B12185">
        <v>3</v>
      </c>
      <c r="C12185" t="s">
        <v>33</v>
      </c>
      <c r="D12185" t="s">
        <v>111</v>
      </c>
    </row>
    <row r="12186" spans="1:8" x14ac:dyDescent="0.25">
      <c r="A12186" t="s">
        <v>94</v>
      </c>
      <c r="B12186">
        <v>1</v>
      </c>
      <c r="C12186" t="s">
        <v>33</v>
      </c>
      <c r="D12186" t="s">
        <v>111</v>
      </c>
    </row>
    <row r="12187" spans="1:8" x14ac:dyDescent="0.25">
      <c r="A12187" t="s">
        <v>95</v>
      </c>
      <c r="B12187">
        <v>1</v>
      </c>
      <c r="C12187" t="s">
        <v>33</v>
      </c>
      <c r="D12187" t="s">
        <v>111</v>
      </c>
    </row>
    <row r="12188" spans="1:8" x14ac:dyDescent="0.25">
      <c r="A12188" t="s">
        <v>96</v>
      </c>
      <c r="B12188">
        <v>0</v>
      </c>
      <c r="C12188" t="s">
        <v>33</v>
      </c>
      <c r="D12188" t="s">
        <v>111</v>
      </c>
    </row>
    <row r="12189" spans="1:8" x14ac:dyDescent="0.25">
      <c r="A12189" t="s">
        <v>97</v>
      </c>
      <c r="B12189">
        <v>3</v>
      </c>
      <c r="C12189" t="s">
        <v>33</v>
      </c>
      <c r="D12189" t="s">
        <v>111</v>
      </c>
    </row>
    <row r="12190" spans="1:8" x14ac:dyDescent="0.25">
      <c r="A12190" t="s">
        <v>98</v>
      </c>
      <c r="B12190">
        <v>1</v>
      </c>
      <c r="C12190" t="s">
        <v>33</v>
      </c>
      <c r="D12190" t="s">
        <v>111</v>
      </c>
    </row>
    <row r="12191" spans="1:8" x14ac:dyDescent="0.25">
      <c r="A12191" t="s">
        <v>99</v>
      </c>
      <c r="B12191">
        <v>3</v>
      </c>
      <c r="C12191" t="s">
        <v>33</v>
      </c>
      <c r="D12191" t="s">
        <v>111</v>
      </c>
    </row>
    <row r="12192" spans="1:8" x14ac:dyDescent="0.25">
      <c r="A12192" t="s">
        <v>100</v>
      </c>
      <c r="B12192">
        <v>0</v>
      </c>
      <c r="C12192" t="s">
        <v>33</v>
      </c>
      <c r="D12192" t="s">
        <v>111</v>
      </c>
    </row>
    <row r="12193" spans="1:9" x14ac:dyDescent="0.25">
      <c r="A12193" t="s">
        <v>101</v>
      </c>
      <c r="B12193">
        <v>3</v>
      </c>
      <c r="C12193" t="s">
        <v>33</v>
      </c>
      <c r="D12193" t="s">
        <v>111</v>
      </c>
    </row>
    <row r="12194" spans="1:9" x14ac:dyDescent="0.25">
      <c r="A12194" t="s">
        <v>102</v>
      </c>
      <c r="B12194">
        <v>1</v>
      </c>
      <c r="C12194" t="s">
        <v>33</v>
      </c>
      <c r="D12194" t="s">
        <v>111</v>
      </c>
    </row>
    <row r="12195" spans="1:9" x14ac:dyDescent="0.25">
      <c r="A12195" t="s">
        <v>103</v>
      </c>
      <c r="B12195">
        <v>2</v>
      </c>
      <c r="C12195" t="s">
        <v>33</v>
      </c>
      <c r="D12195" t="s">
        <v>111</v>
      </c>
    </row>
    <row r="12196" spans="1:9" x14ac:dyDescent="0.25">
      <c r="A12196" t="s">
        <v>104</v>
      </c>
      <c r="B12196">
        <v>3</v>
      </c>
      <c r="C12196" t="s">
        <v>33</v>
      </c>
      <c r="D12196" t="s">
        <v>111</v>
      </c>
    </row>
    <row r="12197" spans="1:9" x14ac:dyDescent="0.25">
      <c r="A12197" t="s">
        <v>105</v>
      </c>
      <c r="B12197">
        <v>0</v>
      </c>
      <c r="C12197" t="s">
        <v>33</v>
      </c>
      <c r="D12197" t="s">
        <v>111</v>
      </c>
    </row>
    <row r="12198" spans="1:9" x14ac:dyDescent="0.25">
      <c r="A12198" t="s">
        <v>106</v>
      </c>
      <c r="B12198">
        <v>3</v>
      </c>
      <c r="C12198" t="s">
        <v>33</v>
      </c>
      <c r="D12198" t="s">
        <v>111</v>
      </c>
    </row>
    <row r="12199" spans="1:9" x14ac:dyDescent="0.25">
      <c r="C12199" t="s">
        <v>33</v>
      </c>
      <c r="D12199" t="s">
        <v>112</v>
      </c>
      <c r="E12199">
        <v>0</v>
      </c>
      <c r="F12199">
        <v>0.12482500000000001</v>
      </c>
      <c r="G12199">
        <v>9.9405555555555497E-2</v>
      </c>
      <c r="H12199">
        <v>0.50833333333333297</v>
      </c>
      <c r="I12199">
        <v>0.19662777777777701</v>
      </c>
    </row>
    <row r="12200" spans="1:9" x14ac:dyDescent="0.25">
      <c r="C12200" t="s">
        <v>33</v>
      </c>
      <c r="D12200" t="s">
        <v>112</v>
      </c>
      <c r="E12200">
        <v>1</v>
      </c>
      <c r="F12200">
        <v>9.9750000000000005E-2</v>
      </c>
      <c r="G12200">
        <v>8.9294444444444399E-2</v>
      </c>
      <c r="H12200">
        <v>0.459666666666666</v>
      </c>
      <c r="I12200">
        <v>0.13372222222222199</v>
      </c>
    </row>
    <row r="12201" spans="1:9" x14ac:dyDescent="0.25">
      <c r="C12201" t="s">
        <v>33</v>
      </c>
      <c r="D12201" t="s">
        <v>112</v>
      </c>
      <c r="E12201">
        <v>2</v>
      </c>
      <c r="F12201">
        <v>9.4233333333333294E-2</v>
      </c>
      <c r="G12201">
        <v>8.0283333333333304E-2</v>
      </c>
      <c r="H12201">
        <v>0.33756666666666602</v>
      </c>
      <c r="I12201">
        <v>0.12397777777777701</v>
      </c>
    </row>
    <row r="12202" spans="1:9" x14ac:dyDescent="0.25">
      <c r="C12202" t="s">
        <v>33</v>
      </c>
      <c r="D12202" t="s">
        <v>112</v>
      </c>
      <c r="E12202">
        <v>3</v>
      </c>
      <c r="F12202">
        <v>8.4650000000000003E-2</v>
      </c>
      <c r="G12202">
        <v>7.4277777777777707E-2</v>
      </c>
      <c r="H12202">
        <v>0.26400000000000001</v>
      </c>
      <c r="I12202">
        <v>0.116788888888888</v>
      </c>
    </row>
    <row r="12203" spans="1:9" x14ac:dyDescent="0.25">
      <c r="C12203" t="s">
        <v>33</v>
      </c>
      <c r="D12203" t="s">
        <v>112</v>
      </c>
      <c r="E12203">
        <v>4</v>
      </c>
      <c r="F12203">
        <v>9.0641666666666607E-2</v>
      </c>
      <c r="G12203">
        <v>7.3533333333333298E-2</v>
      </c>
      <c r="H12203">
        <v>0.150733333333333</v>
      </c>
      <c r="I12203">
        <v>0.109255555555555</v>
      </c>
    </row>
    <row r="12204" spans="1:9" x14ac:dyDescent="0.25">
      <c r="C12204" t="s">
        <v>33</v>
      </c>
      <c r="D12204" t="s">
        <v>112</v>
      </c>
      <c r="E12204">
        <v>5</v>
      </c>
      <c r="F12204">
        <v>8.48E-2</v>
      </c>
      <c r="G12204">
        <v>7.1994444444444403E-2</v>
      </c>
      <c r="H12204">
        <v>0.1474</v>
      </c>
      <c r="I12204">
        <v>0.10959444444444399</v>
      </c>
    </row>
    <row r="12205" spans="1:9" x14ac:dyDescent="0.25">
      <c r="C12205" t="s">
        <v>33</v>
      </c>
      <c r="D12205" t="s">
        <v>112</v>
      </c>
      <c r="E12205">
        <v>6</v>
      </c>
      <c r="F12205">
        <v>8.2691666666666594E-2</v>
      </c>
      <c r="G12205">
        <v>0.15939444444444401</v>
      </c>
      <c r="H12205">
        <v>0.167633333333333</v>
      </c>
      <c r="I12205">
        <v>0.149483333333333</v>
      </c>
    </row>
    <row r="12206" spans="1:9" x14ac:dyDescent="0.25">
      <c r="C12206" t="s">
        <v>33</v>
      </c>
      <c r="D12206" t="s">
        <v>112</v>
      </c>
      <c r="E12206">
        <v>7</v>
      </c>
      <c r="F12206">
        <v>0.113675</v>
      </c>
      <c r="G12206">
        <v>0.266972222222222</v>
      </c>
      <c r="H12206">
        <v>0.27263333333333301</v>
      </c>
      <c r="I12206">
        <v>0.30676111111111098</v>
      </c>
    </row>
    <row r="12207" spans="1:9" x14ac:dyDescent="0.25">
      <c r="C12207" t="s">
        <v>33</v>
      </c>
      <c r="D12207" t="s">
        <v>112</v>
      </c>
      <c r="E12207">
        <v>8</v>
      </c>
      <c r="F12207">
        <v>0.124116666666666</v>
      </c>
      <c r="G12207">
        <v>0.25264999999999999</v>
      </c>
      <c r="H12207">
        <v>0.23583333333333301</v>
      </c>
      <c r="I12207">
        <v>0.309322222222222</v>
      </c>
    </row>
    <row r="12208" spans="1:9" x14ac:dyDescent="0.25">
      <c r="C12208" t="s">
        <v>33</v>
      </c>
      <c r="D12208" t="s">
        <v>112</v>
      </c>
      <c r="E12208">
        <v>9</v>
      </c>
      <c r="F12208">
        <v>9.7750000000000004E-2</v>
      </c>
      <c r="G12208">
        <v>0.22261666666666599</v>
      </c>
      <c r="H12208">
        <v>0.19186666666666599</v>
      </c>
      <c r="I12208">
        <v>0.27740722222222097</v>
      </c>
    </row>
    <row r="12209" spans="1:9" x14ac:dyDescent="0.25">
      <c r="C12209" t="s">
        <v>33</v>
      </c>
      <c r="D12209" t="s">
        <v>112</v>
      </c>
      <c r="E12209">
        <v>10</v>
      </c>
      <c r="F12209">
        <v>0.113524999999999</v>
      </c>
      <c r="G12209">
        <v>0.222016666666666</v>
      </c>
      <c r="H12209">
        <v>0.20736666666666601</v>
      </c>
      <c r="I12209">
        <v>0.26367388888888799</v>
      </c>
    </row>
    <row r="12210" spans="1:9" x14ac:dyDescent="0.25">
      <c r="C12210" t="s">
        <v>33</v>
      </c>
      <c r="D12210" t="s">
        <v>112</v>
      </c>
      <c r="E12210">
        <v>11</v>
      </c>
      <c r="F12210">
        <v>0.104333333333333</v>
      </c>
      <c r="G12210">
        <v>0.20125000000000001</v>
      </c>
      <c r="H12210">
        <v>0.24056666666666601</v>
      </c>
      <c r="I12210">
        <v>0.30793499999999902</v>
      </c>
    </row>
    <row r="12211" spans="1:9" x14ac:dyDescent="0.25">
      <c r="C12211" t="s">
        <v>33</v>
      </c>
      <c r="D12211" t="s">
        <v>112</v>
      </c>
      <c r="E12211">
        <v>12</v>
      </c>
      <c r="F12211">
        <v>0.102716666666666</v>
      </c>
      <c r="G12211">
        <v>0.20844444444444399</v>
      </c>
      <c r="H12211">
        <v>0.22623333333333301</v>
      </c>
      <c r="I12211">
        <v>0.40144055555555402</v>
      </c>
    </row>
    <row r="12212" spans="1:9" x14ac:dyDescent="0.25">
      <c r="C12212" t="s">
        <v>33</v>
      </c>
      <c r="D12212" t="s">
        <v>112</v>
      </c>
      <c r="E12212">
        <v>13</v>
      </c>
      <c r="F12212">
        <v>0.13193333333333301</v>
      </c>
      <c r="G12212">
        <v>0.24448888888888801</v>
      </c>
      <c r="H12212">
        <v>0.34463333333333301</v>
      </c>
      <c r="I12212">
        <v>0.46263499999999902</v>
      </c>
    </row>
    <row r="12213" spans="1:9" x14ac:dyDescent="0.25">
      <c r="C12213" t="s">
        <v>33</v>
      </c>
      <c r="D12213" t="s">
        <v>112</v>
      </c>
      <c r="E12213">
        <v>14</v>
      </c>
      <c r="F12213">
        <v>0.20685833333333301</v>
      </c>
      <c r="G12213">
        <v>0.30431111111111098</v>
      </c>
      <c r="H12213">
        <v>0.43323333333333303</v>
      </c>
      <c r="I12213">
        <v>0.49123444444444297</v>
      </c>
    </row>
    <row r="12214" spans="1:9" x14ac:dyDescent="0.25">
      <c r="C12214" t="s">
        <v>33</v>
      </c>
      <c r="D12214" t="s">
        <v>112</v>
      </c>
      <c r="E12214">
        <v>15</v>
      </c>
      <c r="F12214">
        <v>0.14804166666666599</v>
      </c>
      <c r="G12214">
        <v>0.25389444444444398</v>
      </c>
      <c r="H12214">
        <v>0.24736666666666601</v>
      </c>
      <c r="I12214">
        <v>0.38536722222222197</v>
      </c>
    </row>
    <row r="12215" spans="1:9" x14ac:dyDescent="0.25">
      <c r="C12215" t="s">
        <v>33</v>
      </c>
      <c r="D12215" t="s">
        <v>112</v>
      </c>
      <c r="E12215">
        <v>16</v>
      </c>
      <c r="F12215">
        <v>0.135825</v>
      </c>
      <c r="G12215">
        <v>0.243805555555555</v>
      </c>
      <c r="H12215">
        <v>0.190766666666666</v>
      </c>
      <c r="I12215">
        <v>0.351189444444444</v>
      </c>
    </row>
    <row r="12216" spans="1:9" x14ac:dyDescent="0.25">
      <c r="C12216" t="s">
        <v>33</v>
      </c>
      <c r="D12216" t="s">
        <v>112</v>
      </c>
      <c r="E12216">
        <v>17</v>
      </c>
      <c r="F12216">
        <v>0.122333333333333</v>
      </c>
      <c r="G12216">
        <v>0.250983333333333</v>
      </c>
      <c r="H12216">
        <v>0.20319999999999999</v>
      </c>
      <c r="I12216">
        <v>0.37085555555555499</v>
      </c>
    </row>
    <row r="12217" spans="1:9" x14ac:dyDescent="0.25">
      <c r="C12217" t="s">
        <v>33</v>
      </c>
      <c r="D12217" t="s">
        <v>112</v>
      </c>
      <c r="E12217">
        <v>18</v>
      </c>
      <c r="F12217">
        <v>0.112383333333333</v>
      </c>
      <c r="G12217">
        <v>0.234972222222222</v>
      </c>
      <c r="H12217">
        <v>0.211733333333333</v>
      </c>
      <c r="I12217">
        <v>0.394683333333333</v>
      </c>
    </row>
    <row r="12218" spans="1:9" x14ac:dyDescent="0.25">
      <c r="C12218" t="s">
        <v>33</v>
      </c>
      <c r="D12218" t="s">
        <v>112</v>
      </c>
      <c r="E12218">
        <v>19</v>
      </c>
      <c r="F12218">
        <v>0.11855</v>
      </c>
      <c r="G12218">
        <v>0.322955555555555</v>
      </c>
      <c r="H12218">
        <v>0.196033333333333</v>
      </c>
      <c r="I12218">
        <v>0.38933888888888801</v>
      </c>
    </row>
    <row r="12219" spans="1:9" x14ac:dyDescent="0.25">
      <c r="C12219" t="s">
        <v>33</v>
      </c>
      <c r="D12219" t="s">
        <v>112</v>
      </c>
      <c r="E12219">
        <v>20</v>
      </c>
      <c r="F12219">
        <v>0.133541666666666</v>
      </c>
      <c r="G12219">
        <v>0.38629999999999998</v>
      </c>
      <c r="H12219">
        <v>0.16200000000000001</v>
      </c>
      <c r="I12219">
        <v>0.46228333333333299</v>
      </c>
    </row>
    <row r="12220" spans="1:9" x14ac:dyDescent="0.25">
      <c r="C12220" t="s">
        <v>33</v>
      </c>
      <c r="D12220" t="s">
        <v>112</v>
      </c>
      <c r="E12220">
        <v>21</v>
      </c>
      <c r="F12220">
        <v>0.135075</v>
      </c>
      <c r="G12220">
        <v>0.29387222222222198</v>
      </c>
      <c r="H12220">
        <v>0.26169999999999999</v>
      </c>
      <c r="I12220">
        <v>0.52470555555555498</v>
      </c>
    </row>
    <row r="12221" spans="1:9" x14ac:dyDescent="0.25">
      <c r="C12221" t="s">
        <v>33</v>
      </c>
      <c r="D12221" t="s">
        <v>112</v>
      </c>
      <c r="E12221">
        <v>22</v>
      </c>
      <c r="F12221">
        <v>0.16361666666666599</v>
      </c>
      <c r="G12221">
        <v>0.21354444444444401</v>
      </c>
      <c r="H12221">
        <v>0.62573333333333303</v>
      </c>
      <c r="I12221">
        <v>0.39567222222222198</v>
      </c>
    </row>
    <row r="12222" spans="1:9" x14ac:dyDescent="0.25">
      <c r="C12222" t="s">
        <v>33</v>
      </c>
      <c r="D12222" t="s">
        <v>112</v>
      </c>
      <c r="E12222">
        <v>23</v>
      </c>
      <c r="F12222">
        <v>0.158033333333333</v>
      </c>
      <c r="G12222">
        <v>0.165872222222222</v>
      </c>
      <c r="H12222">
        <v>0.30626666666666602</v>
      </c>
      <c r="I12222">
        <v>0.27295555555555501</v>
      </c>
    </row>
    <row r="12223" spans="1:9" x14ac:dyDescent="0.25">
      <c r="C12223" t="s">
        <v>33</v>
      </c>
      <c r="D12223" t="s">
        <v>112</v>
      </c>
      <c r="E12223" t="s">
        <v>108</v>
      </c>
      <c r="F12223">
        <v>2.8839000000000001</v>
      </c>
      <c r="G12223">
        <v>4.93713333333333</v>
      </c>
      <c r="H12223">
        <v>6.5925000000000002</v>
      </c>
      <c r="I12223">
        <v>7.3069105555555502</v>
      </c>
    </row>
    <row r="12224" spans="1:9" x14ac:dyDescent="0.25">
      <c r="A12224" t="s">
        <v>89</v>
      </c>
      <c r="B12224">
        <v>1</v>
      </c>
      <c r="C12224" t="s">
        <v>33</v>
      </c>
      <c r="D12224" t="s">
        <v>113</v>
      </c>
    </row>
    <row r="12225" spans="1:4" x14ac:dyDescent="0.25">
      <c r="A12225" t="s">
        <v>91</v>
      </c>
      <c r="B12225">
        <v>1</v>
      </c>
      <c r="C12225" t="s">
        <v>33</v>
      </c>
      <c r="D12225" t="s">
        <v>113</v>
      </c>
    </row>
    <row r="12226" spans="1:4" x14ac:dyDescent="0.25">
      <c r="A12226" t="s">
        <v>92</v>
      </c>
      <c r="B12226">
        <v>0</v>
      </c>
      <c r="C12226" t="s">
        <v>33</v>
      </c>
      <c r="D12226" t="s">
        <v>113</v>
      </c>
    </row>
    <row r="12227" spans="1:4" x14ac:dyDescent="0.25">
      <c r="A12227" t="s">
        <v>93</v>
      </c>
      <c r="B12227">
        <v>3</v>
      </c>
      <c r="C12227" t="s">
        <v>33</v>
      </c>
      <c r="D12227" t="s">
        <v>113</v>
      </c>
    </row>
    <row r="12228" spans="1:4" x14ac:dyDescent="0.25">
      <c r="A12228" t="s">
        <v>94</v>
      </c>
      <c r="B12228">
        <v>1</v>
      </c>
      <c r="C12228" t="s">
        <v>33</v>
      </c>
      <c r="D12228" t="s">
        <v>113</v>
      </c>
    </row>
    <row r="12229" spans="1:4" x14ac:dyDescent="0.25">
      <c r="A12229" t="s">
        <v>95</v>
      </c>
      <c r="B12229">
        <v>1</v>
      </c>
      <c r="C12229" t="s">
        <v>33</v>
      </c>
      <c r="D12229" t="s">
        <v>113</v>
      </c>
    </row>
    <row r="12230" spans="1:4" x14ac:dyDescent="0.25">
      <c r="A12230" t="s">
        <v>96</v>
      </c>
      <c r="B12230">
        <v>0</v>
      </c>
      <c r="C12230" t="s">
        <v>33</v>
      </c>
      <c r="D12230" t="s">
        <v>113</v>
      </c>
    </row>
    <row r="12231" spans="1:4" x14ac:dyDescent="0.25">
      <c r="A12231" t="s">
        <v>97</v>
      </c>
      <c r="B12231">
        <v>3</v>
      </c>
      <c r="C12231" t="s">
        <v>33</v>
      </c>
      <c r="D12231" t="s">
        <v>113</v>
      </c>
    </row>
    <row r="12232" spans="1:4" x14ac:dyDescent="0.25">
      <c r="A12232" t="s">
        <v>98</v>
      </c>
      <c r="B12232">
        <v>1</v>
      </c>
      <c r="C12232" t="s">
        <v>33</v>
      </c>
      <c r="D12232" t="s">
        <v>113</v>
      </c>
    </row>
    <row r="12233" spans="1:4" x14ac:dyDescent="0.25">
      <c r="A12233" t="s">
        <v>99</v>
      </c>
      <c r="B12233">
        <v>3</v>
      </c>
      <c r="C12233" t="s">
        <v>33</v>
      </c>
      <c r="D12233" t="s">
        <v>113</v>
      </c>
    </row>
    <row r="12234" spans="1:4" x14ac:dyDescent="0.25">
      <c r="A12234" t="s">
        <v>100</v>
      </c>
      <c r="B12234">
        <v>0</v>
      </c>
      <c r="C12234" t="s">
        <v>33</v>
      </c>
      <c r="D12234" t="s">
        <v>113</v>
      </c>
    </row>
    <row r="12235" spans="1:4" x14ac:dyDescent="0.25">
      <c r="A12235" t="s">
        <v>101</v>
      </c>
      <c r="B12235">
        <v>3</v>
      </c>
      <c r="C12235" t="s">
        <v>33</v>
      </c>
      <c r="D12235" t="s">
        <v>113</v>
      </c>
    </row>
    <row r="12236" spans="1:4" x14ac:dyDescent="0.25">
      <c r="A12236" t="s">
        <v>102</v>
      </c>
      <c r="B12236">
        <v>1</v>
      </c>
      <c r="C12236" t="s">
        <v>33</v>
      </c>
      <c r="D12236" t="s">
        <v>113</v>
      </c>
    </row>
    <row r="12237" spans="1:4" x14ac:dyDescent="0.25">
      <c r="A12237" t="s">
        <v>103</v>
      </c>
      <c r="B12237">
        <v>2</v>
      </c>
      <c r="C12237" t="s">
        <v>33</v>
      </c>
      <c r="D12237" t="s">
        <v>113</v>
      </c>
    </row>
    <row r="12238" spans="1:4" x14ac:dyDescent="0.25">
      <c r="A12238" t="s">
        <v>104</v>
      </c>
      <c r="B12238">
        <v>4</v>
      </c>
      <c r="C12238" t="s">
        <v>33</v>
      </c>
      <c r="D12238" t="s">
        <v>113</v>
      </c>
    </row>
    <row r="12239" spans="1:4" x14ac:dyDescent="0.25">
      <c r="A12239" t="s">
        <v>105</v>
      </c>
      <c r="B12239">
        <v>0</v>
      </c>
      <c r="C12239" t="s">
        <v>33</v>
      </c>
      <c r="D12239" t="s">
        <v>113</v>
      </c>
    </row>
    <row r="12240" spans="1:4" x14ac:dyDescent="0.25">
      <c r="A12240" t="s">
        <v>106</v>
      </c>
      <c r="B12240">
        <v>3</v>
      </c>
      <c r="C12240" t="s">
        <v>33</v>
      </c>
      <c r="D12240" t="s">
        <v>113</v>
      </c>
    </row>
    <row r="12241" spans="3:10" x14ac:dyDescent="0.25">
      <c r="C12241" t="s">
        <v>33</v>
      </c>
      <c r="D12241" t="s">
        <v>114</v>
      </c>
      <c r="E12241">
        <v>0</v>
      </c>
      <c r="F12241">
        <v>0.12482500000000001</v>
      </c>
      <c r="G12241">
        <v>9.9405555555555497E-2</v>
      </c>
      <c r="H12241">
        <v>0.50833333333333297</v>
      </c>
      <c r="I12241">
        <v>0.17757999999999999</v>
      </c>
      <c r="J12241">
        <v>0.291866666666666</v>
      </c>
    </row>
    <row r="12242" spans="3:10" x14ac:dyDescent="0.25">
      <c r="C12242" t="s">
        <v>33</v>
      </c>
      <c r="D12242" t="s">
        <v>114</v>
      </c>
      <c r="E12242">
        <v>1</v>
      </c>
      <c r="F12242">
        <v>9.9750000000000005E-2</v>
      </c>
      <c r="G12242">
        <v>8.9294444444444399E-2</v>
      </c>
      <c r="H12242">
        <v>0.459666666666666</v>
      </c>
      <c r="I12242">
        <v>0.13550000000000001</v>
      </c>
      <c r="J12242">
        <v>0.124833333333333</v>
      </c>
    </row>
    <row r="12243" spans="3:10" x14ac:dyDescent="0.25">
      <c r="C12243" t="s">
        <v>33</v>
      </c>
      <c r="D12243" t="s">
        <v>114</v>
      </c>
      <c r="E12243">
        <v>2</v>
      </c>
      <c r="F12243">
        <v>9.4233333333333294E-2</v>
      </c>
      <c r="G12243">
        <v>8.0283333333333304E-2</v>
      </c>
      <c r="H12243">
        <v>0.33756666666666602</v>
      </c>
      <c r="I12243">
        <v>0.124673333333333</v>
      </c>
      <c r="J12243">
        <v>0.1205</v>
      </c>
    </row>
    <row r="12244" spans="3:10" x14ac:dyDescent="0.25">
      <c r="C12244" t="s">
        <v>33</v>
      </c>
      <c r="D12244" t="s">
        <v>114</v>
      </c>
      <c r="E12244">
        <v>3</v>
      </c>
      <c r="F12244">
        <v>8.4650000000000003E-2</v>
      </c>
      <c r="G12244">
        <v>7.4277777777777707E-2</v>
      </c>
      <c r="H12244">
        <v>0.26400000000000001</v>
      </c>
      <c r="I12244">
        <v>0.12470666666666599</v>
      </c>
      <c r="J12244">
        <v>7.7199999999999894E-2</v>
      </c>
    </row>
    <row r="12245" spans="3:10" x14ac:dyDescent="0.25">
      <c r="C12245" t="s">
        <v>33</v>
      </c>
      <c r="D12245" t="s">
        <v>114</v>
      </c>
      <c r="E12245">
        <v>4</v>
      </c>
      <c r="F12245">
        <v>9.0641666666666607E-2</v>
      </c>
      <c r="G12245">
        <v>7.3533333333333298E-2</v>
      </c>
      <c r="H12245">
        <v>0.150733333333333</v>
      </c>
      <c r="I12245">
        <v>0.11298</v>
      </c>
      <c r="J12245">
        <v>9.0633333333333302E-2</v>
      </c>
    </row>
    <row r="12246" spans="3:10" x14ac:dyDescent="0.25">
      <c r="C12246" t="s">
        <v>33</v>
      </c>
      <c r="D12246" t="s">
        <v>114</v>
      </c>
      <c r="E12246">
        <v>5</v>
      </c>
      <c r="F12246">
        <v>8.48E-2</v>
      </c>
      <c r="G12246">
        <v>7.1994444444444403E-2</v>
      </c>
      <c r="H12246">
        <v>0.1474</v>
      </c>
      <c r="I12246">
        <v>0.11132</v>
      </c>
      <c r="J12246">
        <v>0.100966666666666</v>
      </c>
    </row>
    <row r="12247" spans="3:10" x14ac:dyDescent="0.25">
      <c r="C12247" t="s">
        <v>33</v>
      </c>
      <c r="D12247" t="s">
        <v>114</v>
      </c>
      <c r="E12247">
        <v>6</v>
      </c>
      <c r="F12247">
        <v>8.2691666666666594E-2</v>
      </c>
      <c r="G12247">
        <v>0.15939444444444401</v>
      </c>
      <c r="H12247">
        <v>0.167633333333333</v>
      </c>
      <c r="I12247">
        <v>0.14659333333333299</v>
      </c>
      <c r="J12247">
        <v>0.16393333333333299</v>
      </c>
    </row>
    <row r="12248" spans="3:10" x14ac:dyDescent="0.25">
      <c r="C12248" t="s">
        <v>33</v>
      </c>
      <c r="D12248" t="s">
        <v>114</v>
      </c>
      <c r="E12248">
        <v>7</v>
      </c>
      <c r="F12248">
        <v>0.113675</v>
      </c>
      <c r="G12248">
        <v>0.266972222222222</v>
      </c>
      <c r="H12248">
        <v>0.27263333333333301</v>
      </c>
      <c r="I12248">
        <v>0.255533333333333</v>
      </c>
      <c r="J12248">
        <v>0.56289999999999996</v>
      </c>
    </row>
    <row r="12249" spans="3:10" x14ac:dyDescent="0.25">
      <c r="C12249" t="s">
        <v>33</v>
      </c>
      <c r="D12249" t="s">
        <v>114</v>
      </c>
      <c r="E12249">
        <v>8</v>
      </c>
      <c r="F12249">
        <v>0.124116666666666</v>
      </c>
      <c r="G12249">
        <v>0.25264999999999999</v>
      </c>
      <c r="H12249">
        <v>0.23583333333333301</v>
      </c>
      <c r="I12249">
        <v>0.31466</v>
      </c>
      <c r="J12249">
        <v>0.28263333333333301</v>
      </c>
    </row>
    <row r="12250" spans="3:10" x14ac:dyDescent="0.25">
      <c r="C12250" t="s">
        <v>33</v>
      </c>
      <c r="D12250" t="s">
        <v>114</v>
      </c>
      <c r="E12250">
        <v>9</v>
      </c>
      <c r="F12250">
        <v>9.7750000000000004E-2</v>
      </c>
      <c r="G12250">
        <v>0.22261666666666599</v>
      </c>
      <c r="H12250">
        <v>0.19186666666666599</v>
      </c>
      <c r="I12250">
        <v>0.26418866666666502</v>
      </c>
      <c r="J12250">
        <v>0.34349999999999897</v>
      </c>
    </row>
    <row r="12251" spans="3:10" x14ac:dyDescent="0.25">
      <c r="C12251" t="s">
        <v>33</v>
      </c>
      <c r="D12251" t="s">
        <v>114</v>
      </c>
      <c r="E12251">
        <v>10</v>
      </c>
      <c r="F12251">
        <v>0.113524999999999</v>
      </c>
      <c r="G12251">
        <v>0.222016666666666</v>
      </c>
      <c r="H12251">
        <v>0.20736666666666601</v>
      </c>
      <c r="I12251">
        <v>0.24696199999999799</v>
      </c>
      <c r="J12251">
        <v>0.34723333333333301</v>
      </c>
    </row>
    <row r="12252" spans="3:10" x14ac:dyDescent="0.25">
      <c r="C12252" t="s">
        <v>33</v>
      </c>
      <c r="D12252" t="s">
        <v>114</v>
      </c>
      <c r="E12252">
        <v>11</v>
      </c>
      <c r="F12252">
        <v>0.104333333333333</v>
      </c>
      <c r="G12252">
        <v>0.20125000000000001</v>
      </c>
      <c r="H12252">
        <v>0.24056666666666601</v>
      </c>
      <c r="I12252">
        <v>0.32364199999999899</v>
      </c>
      <c r="J12252">
        <v>0.22939999999999999</v>
      </c>
    </row>
    <row r="12253" spans="3:10" x14ac:dyDescent="0.25">
      <c r="C12253" t="s">
        <v>33</v>
      </c>
      <c r="D12253" t="s">
        <v>114</v>
      </c>
      <c r="E12253">
        <v>12</v>
      </c>
      <c r="F12253">
        <v>0.102716666666666</v>
      </c>
      <c r="G12253">
        <v>0.20844444444444399</v>
      </c>
      <c r="H12253">
        <v>0.22623333333333301</v>
      </c>
      <c r="I12253">
        <v>0.42478199999999899</v>
      </c>
      <c r="J12253">
        <v>0.28473333333333301</v>
      </c>
    </row>
    <row r="12254" spans="3:10" x14ac:dyDescent="0.25">
      <c r="C12254" t="s">
        <v>33</v>
      </c>
      <c r="D12254" t="s">
        <v>114</v>
      </c>
      <c r="E12254">
        <v>13</v>
      </c>
      <c r="F12254">
        <v>0.13193333333333301</v>
      </c>
      <c r="G12254">
        <v>0.24448888888888801</v>
      </c>
      <c r="H12254">
        <v>0.34463333333333301</v>
      </c>
      <c r="I12254">
        <v>0.48677533333333201</v>
      </c>
      <c r="J12254">
        <v>0.34193333333333298</v>
      </c>
    </row>
    <row r="12255" spans="3:10" x14ac:dyDescent="0.25">
      <c r="C12255" t="s">
        <v>33</v>
      </c>
      <c r="D12255" t="s">
        <v>114</v>
      </c>
      <c r="E12255">
        <v>14</v>
      </c>
      <c r="F12255">
        <v>0.20685833333333301</v>
      </c>
      <c r="G12255">
        <v>0.30431111111111098</v>
      </c>
      <c r="H12255">
        <v>0.43323333333333303</v>
      </c>
      <c r="I12255">
        <v>0.50828133333333203</v>
      </c>
      <c r="J12255">
        <v>0.40599999999999897</v>
      </c>
    </row>
    <row r="12256" spans="3:10" x14ac:dyDescent="0.25">
      <c r="C12256" t="s">
        <v>33</v>
      </c>
      <c r="D12256" t="s">
        <v>114</v>
      </c>
      <c r="E12256">
        <v>15</v>
      </c>
      <c r="F12256">
        <v>0.14804166666666599</v>
      </c>
      <c r="G12256">
        <v>0.25389444444444398</v>
      </c>
      <c r="H12256">
        <v>0.24736666666666601</v>
      </c>
      <c r="I12256">
        <v>0.35127399999999898</v>
      </c>
      <c r="J12256">
        <v>0.55583333333333296</v>
      </c>
    </row>
    <row r="12257" spans="1:10" x14ac:dyDescent="0.25">
      <c r="C12257" t="s">
        <v>33</v>
      </c>
      <c r="D12257" t="s">
        <v>114</v>
      </c>
      <c r="E12257">
        <v>16</v>
      </c>
      <c r="F12257">
        <v>0.135825</v>
      </c>
      <c r="G12257">
        <v>0.243805555555555</v>
      </c>
      <c r="H12257">
        <v>0.190766666666666</v>
      </c>
      <c r="I12257">
        <v>0.30670066666666601</v>
      </c>
      <c r="J12257">
        <v>0.573633333333333</v>
      </c>
    </row>
    <row r="12258" spans="1:10" x14ac:dyDescent="0.25">
      <c r="C12258" t="s">
        <v>33</v>
      </c>
      <c r="D12258" t="s">
        <v>114</v>
      </c>
      <c r="E12258">
        <v>17</v>
      </c>
      <c r="F12258">
        <v>0.122333333333333</v>
      </c>
      <c r="G12258">
        <v>0.250983333333333</v>
      </c>
      <c r="H12258">
        <v>0.20319999999999999</v>
      </c>
      <c r="I12258">
        <v>0.32208666666666602</v>
      </c>
      <c r="J12258">
        <v>0.61469999999999902</v>
      </c>
    </row>
    <row r="12259" spans="1:10" x14ac:dyDescent="0.25">
      <c r="C12259" t="s">
        <v>33</v>
      </c>
      <c r="D12259" t="s">
        <v>114</v>
      </c>
      <c r="E12259">
        <v>18</v>
      </c>
      <c r="F12259">
        <v>0.112383333333333</v>
      </c>
      <c r="G12259">
        <v>0.234972222222222</v>
      </c>
      <c r="H12259">
        <v>0.211733333333333</v>
      </c>
      <c r="I12259">
        <v>0.33694666666666601</v>
      </c>
      <c r="J12259">
        <v>0.68336666666666601</v>
      </c>
    </row>
    <row r="12260" spans="1:10" x14ac:dyDescent="0.25">
      <c r="C12260" t="s">
        <v>33</v>
      </c>
      <c r="D12260" t="s">
        <v>114</v>
      </c>
      <c r="E12260">
        <v>19</v>
      </c>
      <c r="F12260">
        <v>0.11855</v>
      </c>
      <c r="G12260">
        <v>0.322955555555555</v>
      </c>
      <c r="H12260">
        <v>0.196033333333333</v>
      </c>
      <c r="I12260">
        <v>0.35696</v>
      </c>
      <c r="J12260">
        <v>0.55123333333333302</v>
      </c>
    </row>
    <row r="12261" spans="1:10" x14ac:dyDescent="0.25">
      <c r="C12261" t="s">
        <v>33</v>
      </c>
      <c r="D12261" t="s">
        <v>114</v>
      </c>
      <c r="E12261">
        <v>20</v>
      </c>
      <c r="F12261">
        <v>0.133541666666666</v>
      </c>
      <c r="G12261">
        <v>0.38629999999999998</v>
      </c>
      <c r="H12261">
        <v>0.16200000000000001</v>
      </c>
      <c r="I12261">
        <v>0.42813333333333298</v>
      </c>
      <c r="J12261">
        <v>0.633033333333333</v>
      </c>
    </row>
    <row r="12262" spans="1:10" x14ac:dyDescent="0.25">
      <c r="C12262" t="s">
        <v>33</v>
      </c>
      <c r="D12262" t="s">
        <v>114</v>
      </c>
      <c r="E12262">
        <v>21</v>
      </c>
      <c r="F12262">
        <v>0.135075</v>
      </c>
      <c r="G12262">
        <v>0.29387222222222198</v>
      </c>
      <c r="H12262">
        <v>0.26169999999999999</v>
      </c>
      <c r="I12262">
        <v>0.494619999999999</v>
      </c>
      <c r="J12262">
        <v>0.67513333333333303</v>
      </c>
    </row>
    <row r="12263" spans="1:10" x14ac:dyDescent="0.25">
      <c r="C12263" t="s">
        <v>33</v>
      </c>
      <c r="D12263" t="s">
        <v>114</v>
      </c>
      <c r="E12263">
        <v>22</v>
      </c>
      <c r="F12263">
        <v>0.16361666666666599</v>
      </c>
      <c r="G12263">
        <v>0.21354444444444401</v>
      </c>
      <c r="H12263">
        <v>0.62573333333333303</v>
      </c>
      <c r="I12263">
        <v>0.37256</v>
      </c>
      <c r="J12263">
        <v>0.51123333333333298</v>
      </c>
    </row>
    <row r="12264" spans="1:10" x14ac:dyDescent="0.25">
      <c r="C12264" t="s">
        <v>33</v>
      </c>
      <c r="D12264" t="s">
        <v>114</v>
      </c>
      <c r="E12264">
        <v>23</v>
      </c>
      <c r="F12264">
        <v>0.158033333333333</v>
      </c>
      <c r="G12264">
        <v>0.165872222222222</v>
      </c>
      <c r="H12264">
        <v>0.30626666666666602</v>
      </c>
      <c r="I12264">
        <v>0.26014666666666603</v>
      </c>
      <c r="J12264">
        <v>0.33699999999999902</v>
      </c>
    </row>
    <row r="12265" spans="1:10" x14ac:dyDescent="0.25">
      <c r="C12265" t="s">
        <v>33</v>
      </c>
      <c r="D12265" t="s">
        <v>114</v>
      </c>
      <c r="E12265" t="s">
        <v>108</v>
      </c>
      <c r="F12265">
        <v>2.8839000000000001</v>
      </c>
      <c r="G12265">
        <v>4.93713333333333</v>
      </c>
      <c r="H12265">
        <v>6.5925000000000002</v>
      </c>
      <c r="I12265">
        <v>6.9876059999999898</v>
      </c>
      <c r="J12265">
        <v>8.9034333333333304</v>
      </c>
    </row>
    <row r="12266" spans="1:10" x14ac:dyDescent="0.25">
      <c r="A12266" t="s">
        <v>89</v>
      </c>
      <c r="B12266">
        <v>0</v>
      </c>
      <c r="C12266" t="s">
        <v>33</v>
      </c>
      <c r="D12266" t="s">
        <v>115</v>
      </c>
    </row>
    <row r="12267" spans="1:10" x14ac:dyDescent="0.25">
      <c r="A12267" t="s">
        <v>91</v>
      </c>
      <c r="B12267">
        <v>0</v>
      </c>
      <c r="C12267" t="s">
        <v>33</v>
      </c>
      <c r="D12267" t="s">
        <v>115</v>
      </c>
    </row>
    <row r="12268" spans="1:10" x14ac:dyDescent="0.25">
      <c r="A12268" t="s">
        <v>92</v>
      </c>
      <c r="B12268">
        <v>0</v>
      </c>
      <c r="C12268" t="s">
        <v>33</v>
      </c>
      <c r="D12268" t="s">
        <v>115</v>
      </c>
    </row>
    <row r="12269" spans="1:10" x14ac:dyDescent="0.25">
      <c r="A12269" t="s">
        <v>93</v>
      </c>
      <c r="B12269">
        <v>1</v>
      </c>
      <c r="C12269" t="s">
        <v>33</v>
      </c>
      <c r="D12269" t="s">
        <v>115</v>
      </c>
    </row>
    <row r="12270" spans="1:10" x14ac:dyDescent="0.25">
      <c r="A12270" t="s">
        <v>94</v>
      </c>
      <c r="B12270">
        <v>0</v>
      </c>
      <c r="C12270" t="s">
        <v>33</v>
      </c>
      <c r="D12270" t="s">
        <v>115</v>
      </c>
    </row>
    <row r="12271" spans="1:10" x14ac:dyDescent="0.25">
      <c r="A12271" t="s">
        <v>95</v>
      </c>
      <c r="B12271">
        <v>0</v>
      </c>
      <c r="C12271" t="s">
        <v>33</v>
      </c>
      <c r="D12271" t="s">
        <v>115</v>
      </c>
    </row>
    <row r="12272" spans="1:10" x14ac:dyDescent="0.25">
      <c r="A12272" t="s">
        <v>96</v>
      </c>
      <c r="B12272">
        <v>0</v>
      </c>
      <c r="C12272" t="s">
        <v>33</v>
      </c>
      <c r="D12272" t="s">
        <v>115</v>
      </c>
    </row>
    <row r="12273" spans="1:7" x14ac:dyDescent="0.25">
      <c r="A12273" t="s">
        <v>97</v>
      </c>
      <c r="B12273">
        <v>1</v>
      </c>
      <c r="C12273" t="s">
        <v>33</v>
      </c>
      <c r="D12273" t="s">
        <v>115</v>
      </c>
    </row>
    <row r="12274" spans="1:7" x14ac:dyDescent="0.25">
      <c r="A12274" t="s">
        <v>98</v>
      </c>
      <c r="B12274">
        <v>0</v>
      </c>
      <c r="C12274" t="s">
        <v>33</v>
      </c>
      <c r="D12274" t="s">
        <v>115</v>
      </c>
    </row>
    <row r="12275" spans="1:7" x14ac:dyDescent="0.25">
      <c r="A12275" t="s">
        <v>99</v>
      </c>
      <c r="B12275">
        <v>1</v>
      </c>
      <c r="C12275" t="s">
        <v>33</v>
      </c>
      <c r="D12275" t="s">
        <v>115</v>
      </c>
    </row>
    <row r="12276" spans="1:7" x14ac:dyDescent="0.25">
      <c r="A12276" t="s">
        <v>100</v>
      </c>
      <c r="B12276">
        <v>0</v>
      </c>
      <c r="C12276" t="s">
        <v>33</v>
      </c>
      <c r="D12276" t="s">
        <v>115</v>
      </c>
    </row>
    <row r="12277" spans="1:7" x14ac:dyDescent="0.25">
      <c r="A12277" t="s">
        <v>101</v>
      </c>
      <c r="B12277">
        <v>1</v>
      </c>
      <c r="C12277" t="s">
        <v>33</v>
      </c>
      <c r="D12277" t="s">
        <v>115</v>
      </c>
    </row>
    <row r="12278" spans="1:7" x14ac:dyDescent="0.25">
      <c r="A12278" t="s">
        <v>102</v>
      </c>
      <c r="B12278">
        <v>0</v>
      </c>
      <c r="C12278" t="s">
        <v>33</v>
      </c>
      <c r="D12278" t="s">
        <v>115</v>
      </c>
    </row>
    <row r="12279" spans="1:7" x14ac:dyDescent="0.25">
      <c r="A12279" t="s">
        <v>103</v>
      </c>
      <c r="B12279">
        <v>1</v>
      </c>
      <c r="C12279" t="s">
        <v>33</v>
      </c>
      <c r="D12279" t="s">
        <v>115</v>
      </c>
    </row>
    <row r="12280" spans="1:7" x14ac:dyDescent="0.25">
      <c r="A12280" t="s">
        <v>104</v>
      </c>
      <c r="B12280">
        <v>1</v>
      </c>
      <c r="C12280" t="s">
        <v>33</v>
      </c>
      <c r="D12280" t="s">
        <v>115</v>
      </c>
    </row>
    <row r="12281" spans="1:7" x14ac:dyDescent="0.25">
      <c r="A12281" t="s">
        <v>105</v>
      </c>
      <c r="B12281">
        <v>0</v>
      </c>
      <c r="C12281" t="s">
        <v>33</v>
      </c>
      <c r="D12281" t="s">
        <v>115</v>
      </c>
    </row>
    <row r="12282" spans="1:7" x14ac:dyDescent="0.25">
      <c r="A12282" t="s">
        <v>106</v>
      </c>
      <c r="B12282">
        <v>1</v>
      </c>
      <c r="C12282" t="s">
        <v>33</v>
      </c>
      <c r="D12282" t="s">
        <v>115</v>
      </c>
    </row>
    <row r="12283" spans="1:7" x14ac:dyDescent="0.25">
      <c r="C12283" t="s">
        <v>33</v>
      </c>
      <c r="D12283" t="s">
        <v>116</v>
      </c>
      <c r="E12283">
        <v>0</v>
      </c>
      <c r="F12283">
        <v>0.109573333333333</v>
      </c>
      <c r="G12283">
        <v>0.24115714285714199</v>
      </c>
    </row>
    <row r="12284" spans="1:7" x14ac:dyDescent="0.25">
      <c r="C12284" t="s">
        <v>33</v>
      </c>
      <c r="D12284" t="s">
        <v>116</v>
      </c>
      <c r="E12284">
        <v>1</v>
      </c>
      <c r="F12284">
        <v>9.3476666666666597E-2</v>
      </c>
      <c r="G12284">
        <v>0.18028571428571399</v>
      </c>
    </row>
    <row r="12285" spans="1:7" x14ac:dyDescent="0.25">
      <c r="C12285" t="s">
        <v>33</v>
      </c>
      <c r="D12285" t="s">
        <v>116</v>
      </c>
      <c r="E12285">
        <v>2</v>
      </c>
      <c r="F12285">
        <v>8.5863333333333305E-2</v>
      </c>
      <c r="G12285">
        <v>0.15449047619047601</v>
      </c>
    </row>
    <row r="12286" spans="1:7" x14ac:dyDescent="0.25">
      <c r="C12286" t="s">
        <v>33</v>
      </c>
      <c r="D12286" t="s">
        <v>116</v>
      </c>
      <c r="E12286">
        <v>3</v>
      </c>
      <c r="F12286">
        <v>7.8426666666666603E-2</v>
      </c>
      <c r="G12286">
        <v>0.13781904761904701</v>
      </c>
    </row>
    <row r="12287" spans="1:7" x14ac:dyDescent="0.25">
      <c r="C12287" t="s">
        <v>33</v>
      </c>
      <c r="D12287" t="s">
        <v>116</v>
      </c>
      <c r="E12287">
        <v>4</v>
      </c>
      <c r="F12287">
        <v>8.0376666666666596E-2</v>
      </c>
      <c r="G12287">
        <v>0.115180952380952</v>
      </c>
    </row>
    <row r="12288" spans="1:7" x14ac:dyDescent="0.25">
      <c r="C12288" t="s">
        <v>33</v>
      </c>
      <c r="D12288" t="s">
        <v>116</v>
      </c>
      <c r="E12288">
        <v>5</v>
      </c>
      <c r="F12288">
        <v>7.7116666666666597E-2</v>
      </c>
      <c r="G12288">
        <v>0.114995238095238</v>
      </c>
    </row>
    <row r="12289" spans="3:7" x14ac:dyDescent="0.25">
      <c r="C12289" t="s">
        <v>33</v>
      </c>
      <c r="D12289" t="s">
        <v>116</v>
      </c>
      <c r="E12289">
        <v>6</v>
      </c>
      <c r="F12289">
        <v>0.12871333333333301</v>
      </c>
      <c r="G12289">
        <v>0.15207619047619</v>
      </c>
    </row>
    <row r="12290" spans="3:7" x14ac:dyDescent="0.25">
      <c r="C12290" t="s">
        <v>33</v>
      </c>
      <c r="D12290" t="s">
        <v>116</v>
      </c>
      <c r="E12290">
        <v>7</v>
      </c>
      <c r="F12290">
        <v>0.20565333333333299</v>
      </c>
      <c r="G12290">
        <v>0.30188571428571398</v>
      </c>
    </row>
    <row r="12291" spans="3:7" x14ac:dyDescent="0.25">
      <c r="C12291" t="s">
        <v>33</v>
      </c>
      <c r="D12291" t="s">
        <v>116</v>
      </c>
      <c r="E12291">
        <v>8</v>
      </c>
      <c r="F12291">
        <v>0.20123666666666601</v>
      </c>
      <c r="G12291">
        <v>0.29882380952380899</v>
      </c>
    </row>
    <row r="12292" spans="3:7" x14ac:dyDescent="0.25">
      <c r="C12292" t="s">
        <v>33</v>
      </c>
      <c r="D12292" t="s">
        <v>116</v>
      </c>
      <c r="E12292">
        <v>9</v>
      </c>
      <c r="F12292">
        <v>0.17266999999999999</v>
      </c>
      <c r="G12292">
        <v>0.26518714285714201</v>
      </c>
    </row>
    <row r="12293" spans="3:7" x14ac:dyDescent="0.25">
      <c r="C12293" t="s">
        <v>33</v>
      </c>
      <c r="D12293" t="s">
        <v>116</v>
      </c>
      <c r="E12293">
        <v>10</v>
      </c>
      <c r="F12293">
        <v>0.17862</v>
      </c>
      <c r="G12293">
        <v>0.25562999999999902</v>
      </c>
    </row>
    <row r="12294" spans="3:7" x14ac:dyDescent="0.25">
      <c r="C12294" t="s">
        <v>33</v>
      </c>
      <c r="D12294" t="s">
        <v>116</v>
      </c>
      <c r="E12294">
        <v>11</v>
      </c>
      <c r="F12294">
        <v>0.16248333333333301</v>
      </c>
      <c r="G12294">
        <v>0.29831095238095101</v>
      </c>
    </row>
    <row r="12295" spans="3:7" x14ac:dyDescent="0.25">
      <c r="C12295" t="s">
        <v>33</v>
      </c>
      <c r="D12295" t="s">
        <v>116</v>
      </c>
      <c r="E12295">
        <v>12</v>
      </c>
      <c r="F12295">
        <v>0.16615333333333299</v>
      </c>
      <c r="G12295">
        <v>0.37641095238095101</v>
      </c>
    </row>
    <row r="12296" spans="3:7" x14ac:dyDescent="0.25">
      <c r="C12296" t="s">
        <v>33</v>
      </c>
      <c r="D12296" t="s">
        <v>116</v>
      </c>
      <c r="E12296">
        <v>13</v>
      </c>
      <c r="F12296">
        <v>0.19946666666666599</v>
      </c>
      <c r="G12296">
        <v>0.44577761904761798</v>
      </c>
    </row>
    <row r="12297" spans="3:7" x14ac:dyDescent="0.25">
      <c r="C12297" t="s">
        <v>33</v>
      </c>
      <c r="D12297" t="s">
        <v>116</v>
      </c>
      <c r="E12297">
        <v>14</v>
      </c>
      <c r="F12297">
        <v>0.26533000000000001</v>
      </c>
      <c r="G12297">
        <v>0.48294857142857001</v>
      </c>
    </row>
    <row r="12298" spans="3:7" x14ac:dyDescent="0.25">
      <c r="C12298" t="s">
        <v>33</v>
      </c>
      <c r="D12298" t="s">
        <v>116</v>
      </c>
      <c r="E12298">
        <v>15</v>
      </c>
      <c r="F12298">
        <v>0.21155333333333301</v>
      </c>
      <c r="G12298">
        <v>0.365652857142856</v>
      </c>
    </row>
    <row r="12299" spans="3:7" x14ac:dyDescent="0.25">
      <c r="C12299" t="s">
        <v>33</v>
      </c>
      <c r="D12299" t="s">
        <v>116</v>
      </c>
      <c r="E12299">
        <v>16</v>
      </c>
      <c r="F12299">
        <v>0.200613333333333</v>
      </c>
      <c r="G12299">
        <v>0.32827190476190399</v>
      </c>
    </row>
    <row r="12300" spans="3:7" x14ac:dyDescent="0.25">
      <c r="C12300" t="s">
        <v>33</v>
      </c>
      <c r="D12300" t="s">
        <v>116</v>
      </c>
      <c r="E12300">
        <v>17</v>
      </c>
      <c r="F12300">
        <v>0.199523333333333</v>
      </c>
      <c r="G12300">
        <v>0.34690476190476099</v>
      </c>
    </row>
    <row r="12301" spans="3:7" x14ac:dyDescent="0.25">
      <c r="C12301" t="s">
        <v>33</v>
      </c>
      <c r="D12301" t="s">
        <v>116</v>
      </c>
      <c r="E12301">
        <v>18</v>
      </c>
      <c r="F12301">
        <v>0.185936666666666</v>
      </c>
      <c r="G12301">
        <v>0.36854761904761901</v>
      </c>
    </row>
    <row r="12302" spans="3:7" x14ac:dyDescent="0.25">
      <c r="C12302" t="s">
        <v>33</v>
      </c>
      <c r="D12302" t="s">
        <v>116</v>
      </c>
      <c r="E12302">
        <v>19</v>
      </c>
      <c r="F12302">
        <v>0.24119333333333301</v>
      </c>
      <c r="G12302">
        <v>0.361723809523809</v>
      </c>
    </row>
    <row r="12303" spans="3:7" x14ac:dyDescent="0.25">
      <c r="C12303" t="s">
        <v>33</v>
      </c>
      <c r="D12303" t="s">
        <v>116</v>
      </c>
      <c r="E12303">
        <v>20</v>
      </c>
      <c r="F12303">
        <v>0.28519666666666599</v>
      </c>
      <c r="G12303">
        <v>0.41938571428571397</v>
      </c>
    </row>
    <row r="12304" spans="3:7" x14ac:dyDescent="0.25">
      <c r="C12304" t="s">
        <v>33</v>
      </c>
      <c r="D12304" t="s">
        <v>116</v>
      </c>
      <c r="E12304">
        <v>21</v>
      </c>
      <c r="F12304">
        <v>0.23035333333333299</v>
      </c>
      <c r="G12304">
        <v>0.48713333333333297</v>
      </c>
    </row>
    <row r="12305" spans="1:7" x14ac:dyDescent="0.25">
      <c r="C12305" t="s">
        <v>33</v>
      </c>
      <c r="D12305" t="s">
        <v>116</v>
      </c>
      <c r="E12305">
        <v>22</v>
      </c>
      <c r="F12305">
        <v>0.19357333333333299</v>
      </c>
      <c r="G12305">
        <v>0.428538095238095</v>
      </c>
    </row>
    <row r="12306" spans="1:7" x14ac:dyDescent="0.25">
      <c r="C12306" t="s">
        <v>33</v>
      </c>
      <c r="D12306" t="s">
        <v>116</v>
      </c>
      <c r="E12306">
        <v>23</v>
      </c>
      <c r="F12306">
        <v>0.162736666666666</v>
      </c>
      <c r="G12306">
        <v>0.27771428571428503</v>
      </c>
    </row>
    <row r="12307" spans="1:7" x14ac:dyDescent="0.25">
      <c r="C12307" t="s">
        <v>33</v>
      </c>
      <c r="D12307" t="s">
        <v>116</v>
      </c>
      <c r="E12307" t="s">
        <v>108</v>
      </c>
      <c r="F12307">
        <v>4.1158400000000004</v>
      </c>
      <c r="G12307">
        <v>7.2048519047618997</v>
      </c>
    </row>
    <row r="12308" spans="1:7" x14ac:dyDescent="0.25">
      <c r="A12308" t="s">
        <v>89</v>
      </c>
      <c r="B12308">
        <v>0</v>
      </c>
      <c r="C12308" t="s">
        <v>33</v>
      </c>
      <c r="D12308" t="s">
        <v>117</v>
      </c>
    </row>
    <row r="12309" spans="1:7" x14ac:dyDescent="0.25">
      <c r="A12309" t="s">
        <v>91</v>
      </c>
      <c r="B12309">
        <v>2</v>
      </c>
      <c r="C12309" t="s">
        <v>33</v>
      </c>
      <c r="D12309" t="s">
        <v>117</v>
      </c>
    </row>
    <row r="12310" spans="1:7" x14ac:dyDescent="0.25">
      <c r="A12310" t="s">
        <v>92</v>
      </c>
      <c r="B12310">
        <v>0</v>
      </c>
      <c r="C12310" t="s">
        <v>33</v>
      </c>
      <c r="D12310" t="s">
        <v>117</v>
      </c>
    </row>
    <row r="12311" spans="1:7" x14ac:dyDescent="0.25">
      <c r="A12311" t="s">
        <v>93</v>
      </c>
      <c r="B12311">
        <v>2</v>
      </c>
      <c r="C12311" t="s">
        <v>33</v>
      </c>
      <c r="D12311" t="s">
        <v>117</v>
      </c>
    </row>
    <row r="12312" spans="1:7" x14ac:dyDescent="0.25">
      <c r="A12312" t="s">
        <v>94</v>
      </c>
      <c r="B12312">
        <v>0</v>
      </c>
      <c r="C12312" t="s">
        <v>33</v>
      </c>
      <c r="D12312" t="s">
        <v>117</v>
      </c>
    </row>
    <row r="12313" spans="1:7" x14ac:dyDescent="0.25">
      <c r="A12313" t="s">
        <v>95</v>
      </c>
      <c r="B12313">
        <v>0</v>
      </c>
      <c r="C12313" t="s">
        <v>33</v>
      </c>
      <c r="D12313" t="s">
        <v>117</v>
      </c>
    </row>
    <row r="12314" spans="1:7" x14ac:dyDescent="0.25">
      <c r="A12314" t="s">
        <v>96</v>
      </c>
      <c r="B12314">
        <v>0</v>
      </c>
      <c r="C12314" t="s">
        <v>33</v>
      </c>
      <c r="D12314" t="s">
        <v>117</v>
      </c>
    </row>
    <row r="12315" spans="1:7" x14ac:dyDescent="0.25">
      <c r="A12315" t="s">
        <v>97</v>
      </c>
      <c r="B12315">
        <v>2</v>
      </c>
      <c r="C12315" t="s">
        <v>33</v>
      </c>
      <c r="D12315" t="s">
        <v>117</v>
      </c>
    </row>
    <row r="12316" spans="1:7" x14ac:dyDescent="0.25">
      <c r="A12316" t="s">
        <v>98</v>
      </c>
      <c r="B12316">
        <v>0</v>
      </c>
      <c r="C12316" t="s">
        <v>33</v>
      </c>
      <c r="D12316" t="s">
        <v>117</v>
      </c>
    </row>
    <row r="12317" spans="1:7" x14ac:dyDescent="0.25">
      <c r="A12317" t="s">
        <v>99</v>
      </c>
      <c r="B12317">
        <v>2</v>
      </c>
      <c r="C12317" t="s">
        <v>33</v>
      </c>
      <c r="D12317" t="s">
        <v>117</v>
      </c>
    </row>
    <row r="12318" spans="1:7" x14ac:dyDescent="0.25">
      <c r="A12318" t="s">
        <v>100</v>
      </c>
      <c r="B12318">
        <v>0</v>
      </c>
      <c r="C12318" t="s">
        <v>33</v>
      </c>
      <c r="D12318" t="s">
        <v>117</v>
      </c>
    </row>
    <row r="12319" spans="1:7" x14ac:dyDescent="0.25">
      <c r="A12319" t="s">
        <v>101</v>
      </c>
      <c r="B12319">
        <v>2</v>
      </c>
      <c r="C12319" t="s">
        <v>33</v>
      </c>
      <c r="D12319" t="s">
        <v>117</v>
      </c>
    </row>
    <row r="12320" spans="1:7" x14ac:dyDescent="0.25">
      <c r="A12320" t="s">
        <v>102</v>
      </c>
      <c r="B12320">
        <v>0</v>
      </c>
      <c r="C12320" t="s">
        <v>33</v>
      </c>
      <c r="D12320" t="s">
        <v>117</v>
      </c>
    </row>
    <row r="12321" spans="1:8" x14ac:dyDescent="0.25">
      <c r="A12321" t="s">
        <v>103</v>
      </c>
      <c r="B12321">
        <v>1</v>
      </c>
      <c r="C12321" t="s">
        <v>33</v>
      </c>
      <c r="D12321" t="s">
        <v>117</v>
      </c>
    </row>
    <row r="12322" spans="1:8" x14ac:dyDescent="0.25">
      <c r="A12322" t="s">
        <v>104</v>
      </c>
      <c r="B12322">
        <v>2</v>
      </c>
      <c r="C12322" t="s">
        <v>33</v>
      </c>
      <c r="D12322" t="s">
        <v>117</v>
      </c>
    </row>
    <row r="12323" spans="1:8" x14ac:dyDescent="0.25">
      <c r="A12323" t="s">
        <v>105</v>
      </c>
      <c r="B12323">
        <v>0</v>
      </c>
      <c r="C12323" t="s">
        <v>33</v>
      </c>
      <c r="D12323" t="s">
        <v>117</v>
      </c>
    </row>
    <row r="12324" spans="1:8" x14ac:dyDescent="0.25">
      <c r="A12324" t="s">
        <v>106</v>
      </c>
      <c r="B12324">
        <v>2</v>
      </c>
      <c r="C12324" t="s">
        <v>33</v>
      </c>
      <c r="D12324" t="s">
        <v>117</v>
      </c>
    </row>
    <row r="12325" spans="1:8" x14ac:dyDescent="0.25">
      <c r="C12325" t="s">
        <v>33</v>
      </c>
      <c r="D12325" t="s">
        <v>118</v>
      </c>
      <c r="E12325">
        <v>0</v>
      </c>
      <c r="F12325">
        <v>0.11228888888888799</v>
      </c>
      <c r="G12325">
        <v>0.50833333333333297</v>
      </c>
      <c r="H12325">
        <v>0.1807</v>
      </c>
    </row>
    <row r="12326" spans="1:8" x14ac:dyDescent="0.25">
      <c r="C12326" t="s">
        <v>33</v>
      </c>
      <c r="D12326" t="s">
        <v>118</v>
      </c>
      <c r="E12326">
        <v>1</v>
      </c>
      <c r="F12326">
        <v>9.4292592592592595E-2</v>
      </c>
      <c r="G12326">
        <v>0.459666666666666</v>
      </c>
      <c r="H12326">
        <v>0.12692380952380899</v>
      </c>
    </row>
    <row r="12327" spans="1:8" x14ac:dyDescent="0.25">
      <c r="C12327" t="s">
        <v>33</v>
      </c>
      <c r="D12327" t="s">
        <v>118</v>
      </c>
      <c r="E12327">
        <v>2</v>
      </c>
      <c r="F12327">
        <v>8.3640740740740696E-2</v>
      </c>
      <c r="G12327">
        <v>0.33756666666666602</v>
      </c>
      <c r="H12327">
        <v>0.12139047619047599</v>
      </c>
    </row>
    <row r="12328" spans="1:8" x14ac:dyDescent="0.25">
      <c r="C12328" t="s">
        <v>33</v>
      </c>
      <c r="D12328" t="s">
        <v>118</v>
      </c>
      <c r="E12328">
        <v>3</v>
      </c>
      <c r="F12328">
        <v>7.8907407407407398E-2</v>
      </c>
      <c r="G12328">
        <v>0.26400000000000001</v>
      </c>
      <c r="H12328">
        <v>0.11069047619047601</v>
      </c>
    </row>
    <row r="12329" spans="1:8" x14ac:dyDescent="0.25">
      <c r="C12329" t="s">
        <v>33</v>
      </c>
      <c r="D12329" t="s">
        <v>118</v>
      </c>
      <c r="E12329">
        <v>4</v>
      </c>
      <c r="F12329">
        <v>8.2933333333333303E-2</v>
      </c>
      <c r="G12329">
        <v>0.150733333333333</v>
      </c>
      <c r="H12329">
        <v>0.101842857142857</v>
      </c>
    </row>
    <row r="12330" spans="1:8" x14ac:dyDescent="0.25">
      <c r="C12330" t="s">
        <v>33</v>
      </c>
      <c r="D12330" t="s">
        <v>118</v>
      </c>
      <c r="E12330">
        <v>5</v>
      </c>
      <c r="F12330">
        <v>7.6170370370370305E-2</v>
      </c>
      <c r="G12330">
        <v>0.1474</v>
      </c>
      <c r="H12330">
        <v>0.106171428571428</v>
      </c>
    </row>
    <row r="12331" spans="1:8" x14ac:dyDescent="0.25">
      <c r="C12331" t="s">
        <v>33</v>
      </c>
      <c r="D12331" t="s">
        <v>118</v>
      </c>
      <c r="E12331">
        <v>6</v>
      </c>
      <c r="F12331">
        <v>9.0866666666666596E-2</v>
      </c>
      <c r="G12331">
        <v>0.167633333333333</v>
      </c>
      <c r="H12331">
        <v>0.19517619047619</v>
      </c>
    </row>
    <row r="12332" spans="1:8" x14ac:dyDescent="0.25">
      <c r="C12332" t="s">
        <v>33</v>
      </c>
      <c r="D12332" t="s">
        <v>118</v>
      </c>
      <c r="E12332">
        <v>7</v>
      </c>
      <c r="F12332">
        <v>0.16791481481481399</v>
      </c>
      <c r="G12332">
        <v>0.27263333333333301</v>
      </c>
      <c r="H12332">
        <v>0.340838095238095</v>
      </c>
    </row>
    <row r="12333" spans="1:8" x14ac:dyDescent="0.25">
      <c r="C12333" t="s">
        <v>33</v>
      </c>
      <c r="D12333" t="s">
        <v>118</v>
      </c>
      <c r="E12333">
        <v>8</v>
      </c>
      <c r="F12333">
        <v>0.17972222222222201</v>
      </c>
      <c r="G12333">
        <v>0.23583333333333301</v>
      </c>
      <c r="H12333">
        <v>0.32154285714285702</v>
      </c>
    </row>
    <row r="12334" spans="1:8" x14ac:dyDescent="0.25">
      <c r="C12334" t="s">
        <v>33</v>
      </c>
      <c r="D12334" t="s">
        <v>118</v>
      </c>
      <c r="E12334">
        <v>9</v>
      </c>
      <c r="F12334">
        <v>0.17278888888888799</v>
      </c>
      <c r="G12334">
        <v>0.19186666666666599</v>
      </c>
      <c r="H12334">
        <v>0.262291904761904</v>
      </c>
    </row>
    <row r="12335" spans="1:8" x14ac:dyDescent="0.25">
      <c r="C12335" t="s">
        <v>33</v>
      </c>
      <c r="D12335" t="s">
        <v>118</v>
      </c>
      <c r="E12335">
        <v>10</v>
      </c>
      <c r="F12335">
        <v>0.17459259259259199</v>
      </c>
      <c r="G12335">
        <v>0.20736666666666601</v>
      </c>
      <c r="H12335">
        <v>0.25670142857142703</v>
      </c>
    </row>
    <row r="12336" spans="1:8" x14ac:dyDescent="0.25">
      <c r="C12336" t="s">
        <v>33</v>
      </c>
      <c r="D12336" t="s">
        <v>118</v>
      </c>
      <c r="E12336">
        <v>11</v>
      </c>
      <c r="F12336">
        <v>0.14651481481481399</v>
      </c>
      <c r="G12336">
        <v>0.24056666666666601</v>
      </c>
      <c r="H12336">
        <v>0.30768714285714199</v>
      </c>
    </row>
    <row r="12337" spans="1:8" x14ac:dyDescent="0.25">
      <c r="C12337" t="s">
        <v>33</v>
      </c>
      <c r="D12337" t="s">
        <v>118</v>
      </c>
      <c r="E12337">
        <v>12</v>
      </c>
      <c r="F12337">
        <v>0.141666666666666</v>
      </c>
      <c r="G12337">
        <v>0.22623333333333301</v>
      </c>
      <c r="H12337">
        <v>0.39931095238095099</v>
      </c>
    </row>
    <row r="12338" spans="1:8" x14ac:dyDescent="0.25">
      <c r="C12338" t="s">
        <v>33</v>
      </c>
      <c r="D12338" t="s">
        <v>118</v>
      </c>
      <c r="E12338">
        <v>13</v>
      </c>
      <c r="F12338">
        <v>0.18948518518518501</v>
      </c>
      <c r="G12338">
        <v>0.34463333333333301</v>
      </c>
      <c r="H12338">
        <v>0.43787285714285601</v>
      </c>
    </row>
    <row r="12339" spans="1:8" x14ac:dyDescent="0.25">
      <c r="C12339" t="s">
        <v>33</v>
      </c>
      <c r="D12339" t="s">
        <v>118</v>
      </c>
      <c r="E12339">
        <v>14</v>
      </c>
      <c r="F12339">
        <v>0.267844444444444</v>
      </c>
      <c r="G12339">
        <v>0.43323333333333303</v>
      </c>
      <c r="H12339">
        <v>0.45572952380952297</v>
      </c>
    </row>
    <row r="12340" spans="1:8" x14ac:dyDescent="0.25">
      <c r="C12340" t="s">
        <v>33</v>
      </c>
      <c r="D12340" t="s">
        <v>118</v>
      </c>
      <c r="E12340">
        <v>15</v>
      </c>
      <c r="F12340">
        <v>0.215107407407407</v>
      </c>
      <c r="G12340">
        <v>0.24736666666666601</v>
      </c>
      <c r="H12340">
        <v>0.35596714285714198</v>
      </c>
    </row>
    <row r="12341" spans="1:8" x14ac:dyDescent="0.25">
      <c r="C12341" t="s">
        <v>33</v>
      </c>
      <c r="D12341" t="s">
        <v>118</v>
      </c>
      <c r="E12341">
        <v>16</v>
      </c>
      <c r="F12341">
        <v>0.20599999999999999</v>
      </c>
      <c r="G12341">
        <v>0.190766666666666</v>
      </c>
      <c r="H12341">
        <v>0.32275285714285601</v>
      </c>
    </row>
    <row r="12342" spans="1:8" x14ac:dyDescent="0.25">
      <c r="C12342" t="s">
        <v>33</v>
      </c>
      <c r="D12342" t="s">
        <v>118</v>
      </c>
      <c r="E12342">
        <v>17</v>
      </c>
      <c r="F12342">
        <v>0.199225925925925</v>
      </c>
      <c r="G12342">
        <v>0.20319999999999999</v>
      </c>
      <c r="H12342">
        <v>0.34676190476190399</v>
      </c>
    </row>
    <row r="12343" spans="1:8" x14ac:dyDescent="0.25">
      <c r="C12343" t="s">
        <v>33</v>
      </c>
      <c r="D12343" t="s">
        <v>118</v>
      </c>
      <c r="E12343">
        <v>18</v>
      </c>
      <c r="F12343">
        <v>0.17945555555555501</v>
      </c>
      <c r="G12343">
        <v>0.211733333333333</v>
      </c>
      <c r="H12343">
        <v>0.37319523809523802</v>
      </c>
    </row>
    <row r="12344" spans="1:8" x14ac:dyDescent="0.25">
      <c r="C12344" t="s">
        <v>33</v>
      </c>
      <c r="D12344" t="s">
        <v>118</v>
      </c>
      <c r="E12344">
        <v>19</v>
      </c>
      <c r="F12344">
        <v>0.220374074074074</v>
      </c>
      <c r="G12344">
        <v>0.196033333333333</v>
      </c>
      <c r="H12344">
        <v>0.39494285714285698</v>
      </c>
    </row>
    <row r="12345" spans="1:8" x14ac:dyDescent="0.25">
      <c r="C12345" t="s">
        <v>33</v>
      </c>
      <c r="D12345" t="s">
        <v>118</v>
      </c>
      <c r="E12345">
        <v>20</v>
      </c>
      <c r="F12345">
        <v>0.257244444444444</v>
      </c>
      <c r="G12345">
        <v>0.16200000000000001</v>
      </c>
      <c r="H12345">
        <v>0.47292380952380902</v>
      </c>
    </row>
    <row r="12346" spans="1:8" x14ac:dyDescent="0.25">
      <c r="C12346" t="s">
        <v>33</v>
      </c>
      <c r="D12346" t="s">
        <v>118</v>
      </c>
      <c r="E12346">
        <v>21</v>
      </c>
      <c r="F12346">
        <v>0.202048148148148</v>
      </c>
      <c r="G12346">
        <v>0.26169999999999999</v>
      </c>
      <c r="H12346">
        <v>0.51904761904761898</v>
      </c>
    </row>
    <row r="12347" spans="1:8" x14ac:dyDescent="0.25">
      <c r="C12347" t="s">
        <v>33</v>
      </c>
      <c r="D12347" t="s">
        <v>118</v>
      </c>
      <c r="E12347">
        <v>22</v>
      </c>
      <c r="F12347">
        <v>0.183251851851851</v>
      </c>
      <c r="G12347">
        <v>0.62573333333333303</v>
      </c>
      <c r="H12347">
        <v>0.380071428571428</v>
      </c>
    </row>
    <row r="12348" spans="1:8" x14ac:dyDescent="0.25">
      <c r="C12348" t="s">
        <v>33</v>
      </c>
      <c r="D12348" t="s">
        <v>118</v>
      </c>
      <c r="E12348">
        <v>23</v>
      </c>
      <c r="F12348">
        <v>0.16344814814814801</v>
      </c>
      <c r="G12348">
        <v>0.30626666666666602</v>
      </c>
      <c r="H12348">
        <v>0.25629523809523802</v>
      </c>
    </row>
    <row r="12349" spans="1:8" x14ac:dyDescent="0.25">
      <c r="C12349" t="s">
        <v>33</v>
      </c>
      <c r="D12349" t="s">
        <v>118</v>
      </c>
      <c r="E12349" t="s">
        <v>108</v>
      </c>
      <c r="F12349">
        <v>3.8857851851851799</v>
      </c>
      <c r="G12349">
        <v>6.5925000000000002</v>
      </c>
      <c r="H12349">
        <v>7.1468280952380896</v>
      </c>
    </row>
    <row r="12350" spans="1:8" x14ac:dyDescent="0.25">
      <c r="A12350" t="s">
        <v>89</v>
      </c>
      <c r="B12350">
        <v>3</v>
      </c>
      <c r="C12350" t="s">
        <v>33</v>
      </c>
      <c r="D12350" t="s">
        <v>119</v>
      </c>
    </row>
    <row r="12351" spans="1:8" x14ac:dyDescent="0.25">
      <c r="A12351" t="s">
        <v>91</v>
      </c>
      <c r="B12351">
        <v>3</v>
      </c>
      <c r="C12351" t="s">
        <v>33</v>
      </c>
      <c r="D12351" t="s">
        <v>119</v>
      </c>
    </row>
    <row r="12352" spans="1:8" x14ac:dyDescent="0.25">
      <c r="A12352" t="s">
        <v>92</v>
      </c>
      <c r="B12352">
        <v>0</v>
      </c>
      <c r="C12352" t="s">
        <v>33</v>
      </c>
      <c r="D12352" t="s">
        <v>119</v>
      </c>
    </row>
    <row r="12353" spans="1:9" x14ac:dyDescent="0.25">
      <c r="A12353" t="s">
        <v>93</v>
      </c>
      <c r="B12353">
        <v>2</v>
      </c>
      <c r="C12353" t="s">
        <v>33</v>
      </c>
      <c r="D12353" t="s">
        <v>119</v>
      </c>
    </row>
    <row r="12354" spans="1:9" x14ac:dyDescent="0.25">
      <c r="A12354" t="s">
        <v>94</v>
      </c>
      <c r="B12354">
        <v>0</v>
      </c>
      <c r="C12354" t="s">
        <v>33</v>
      </c>
      <c r="D12354" t="s">
        <v>119</v>
      </c>
    </row>
    <row r="12355" spans="1:9" x14ac:dyDescent="0.25">
      <c r="A12355" t="s">
        <v>95</v>
      </c>
      <c r="B12355">
        <v>0</v>
      </c>
      <c r="C12355" t="s">
        <v>33</v>
      </c>
      <c r="D12355" t="s">
        <v>119</v>
      </c>
    </row>
    <row r="12356" spans="1:9" x14ac:dyDescent="0.25">
      <c r="A12356" t="s">
        <v>96</v>
      </c>
      <c r="B12356">
        <v>0</v>
      </c>
      <c r="C12356" t="s">
        <v>33</v>
      </c>
      <c r="D12356" t="s">
        <v>119</v>
      </c>
    </row>
    <row r="12357" spans="1:9" x14ac:dyDescent="0.25">
      <c r="A12357" t="s">
        <v>97</v>
      </c>
      <c r="B12357">
        <v>2</v>
      </c>
      <c r="C12357" t="s">
        <v>33</v>
      </c>
      <c r="D12357" t="s">
        <v>119</v>
      </c>
    </row>
    <row r="12358" spans="1:9" x14ac:dyDescent="0.25">
      <c r="A12358" t="s">
        <v>98</v>
      </c>
      <c r="B12358">
        <v>0</v>
      </c>
      <c r="C12358" t="s">
        <v>33</v>
      </c>
      <c r="D12358" t="s">
        <v>119</v>
      </c>
    </row>
    <row r="12359" spans="1:9" x14ac:dyDescent="0.25">
      <c r="A12359" t="s">
        <v>99</v>
      </c>
      <c r="B12359">
        <v>2</v>
      </c>
      <c r="C12359" t="s">
        <v>33</v>
      </c>
      <c r="D12359" t="s">
        <v>119</v>
      </c>
    </row>
    <row r="12360" spans="1:9" x14ac:dyDescent="0.25">
      <c r="A12360" t="s">
        <v>100</v>
      </c>
      <c r="B12360">
        <v>0</v>
      </c>
      <c r="C12360" t="s">
        <v>33</v>
      </c>
      <c r="D12360" t="s">
        <v>119</v>
      </c>
    </row>
    <row r="12361" spans="1:9" x14ac:dyDescent="0.25">
      <c r="A12361" t="s">
        <v>101</v>
      </c>
      <c r="B12361">
        <v>2</v>
      </c>
      <c r="C12361" t="s">
        <v>33</v>
      </c>
      <c r="D12361" t="s">
        <v>119</v>
      </c>
    </row>
    <row r="12362" spans="1:9" x14ac:dyDescent="0.25">
      <c r="A12362" t="s">
        <v>102</v>
      </c>
      <c r="B12362">
        <v>0</v>
      </c>
      <c r="C12362" t="s">
        <v>33</v>
      </c>
      <c r="D12362" t="s">
        <v>119</v>
      </c>
    </row>
    <row r="12363" spans="1:9" x14ac:dyDescent="0.25">
      <c r="A12363" t="s">
        <v>103</v>
      </c>
      <c r="B12363">
        <v>1</v>
      </c>
      <c r="C12363" t="s">
        <v>33</v>
      </c>
      <c r="D12363" t="s">
        <v>119</v>
      </c>
    </row>
    <row r="12364" spans="1:9" x14ac:dyDescent="0.25">
      <c r="A12364" t="s">
        <v>104</v>
      </c>
      <c r="B12364">
        <v>3</v>
      </c>
      <c r="C12364" t="s">
        <v>33</v>
      </c>
      <c r="D12364" t="s">
        <v>119</v>
      </c>
    </row>
    <row r="12365" spans="1:9" x14ac:dyDescent="0.25">
      <c r="A12365" t="s">
        <v>105</v>
      </c>
      <c r="B12365">
        <v>0</v>
      </c>
      <c r="C12365" t="s">
        <v>33</v>
      </c>
      <c r="D12365" t="s">
        <v>119</v>
      </c>
    </row>
    <row r="12366" spans="1:9" x14ac:dyDescent="0.25">
      <c r="A12366" t="s">
        <v>106</v>
      </c>
      <c r="B12366">
        <v>3</v>
      </c>
      <c r="C12366" t="s">
        <v>33</v>
      </c>
      <c r="D12366" t="s">
        <v>119</v>
      </c>
    </row>
    <row r="12367" spans="1:9" x14ac:dyDescent="0.25">
      <c r="C12367" t="s">
        <v>33</v>
      </c>
      <c r="D12367" t="s">
        <v>120</v>
      </c>
      <c r="E12367">
        <v>0</v>
      </c>
      <c r="F12367">
        <v>0.11359166666666599</v>
      </c>
      <c r="G12367">
        <v>0.50833333333333297</v>
      </c>
      <c r="H12367">
        <v>0.173858333333333</v>
      </c>
      <c r="I12367">
        <v>0.167833333333333</v>
      </c>
    </row>
    <row r="12368" spans="1:9" x14ac:dyDescent="0.25">
      <c r="C12368" t="s">
        <v>33</v>
      </c>
      <c r="D12368" t="s">
        <v>120</v>
      </c>
      <c r="E12368">
        <v>1</v>
      </c>
      <c r="F12368">
        <v>9.4633333333333305E-2</v>
      </c>
      <c r="G12368">
        <v>0.459666666666666</v>
      </c>
      <c r="H12368">
        <v>0.12999166666666601</v>
      </c>
      <c r="I12368">
        <v>0.115016666666666</v>
      </c>
    </row>
    <row r="12369" spans="3:9" x14ac:dyDescent="0.25">
      <c r="C12369" t="s">
        <v>33</v>
      </c>
      <c r="D12369" t="s">
        <v>120</v>
      </c>
      <c r="E12369">
        <v>2</v>
      </c>
      <c r="F12369">
        <v>8.5312499999999999E-2</v>
      </c>
      <c r="G12369">
        <v>0.33756666666666602</v>
      </c>
      <c r="H12369">
        <v>0.110091666666666</v>
      </c>
      <c r="I12369">
        <v>0.11990833333333301</v>
      </c>
    </row>
    <row r="12370" spans="3:9" x14ac:dyDescent="0.25">
      <c r="C12370" t="s">
        <v>33</v>
      </c>
      <c r="D12370" t="s">
        <v>120</v>
      </c>
      <c r="E12370">
        <v>3</v>
      </c>
      <c r="F12370">
        <v>7.9941666666666605E-2</v>
      </c>
      <c r="G12370">
        <v>0.26400000000000001</v>
      </c>
      <c r="H12370">
        <v>0.112508333333333</v>
      </c>
      <c r="I12370">
        <v>9.8858333333333298E-2</v>
      </c>
    </row>
    <row r="12371" spans="3:9" x14ac:dyDescent="0.25">
      <c r="C12371" t="s">
        <v>33</v>
      </c>
      <c r="D12371" t="s">
        <v>120</v>
      </c>
      <c r="E12371">
        <v>4</v>
      </c>
      <c r="F12371">
        <v>8.4824999999999998E-2</v>
      </c>
      <c r="G12371">
        <v>0.150733333333333</v>
      </c>
      <c r="H12371">
        <v>0.11056666666666599</v>
      </c>
      <c r="I12371">
        <v>8.4608333333333299E-2</v>
      </c>
    </row>
    <row r="12372" spans="3:9" x14ac:dyDescent="0.25">
      <c r="C12372" t="s">
        <v>33</v>
      </c>
      <c r="D12372" t="s">
        <v>120</v>
      </c>
      <c r="E12372">
        <v>5</v>
      </c>
      <c r="F12372">
        <v>7.66125E-2</v>
      </c>
      <c r="G12372">
        <v>0.1474</v>
      </c>
      <c r="H12372">
        <v>0.116441666666666</v>
      </c>
      <c r="I12372">
        <v>8.7516666666666604E-2</v>
      </c>
    </row>
    <row r="12373" spans="3:9" x14ac:dyDescent="0.25">
      <c r="C12373" t="s">
        <v>33</v>
      </c>
      <c r="D12373" t="s">
        <v>120</v>
      </c>
      <c r="E12373">
        <v>6</v>
      </c>
      <c r="F12373">
        <v>8.1912499999999999E-2</v>
      </c>
      <c r="G12373">
        <v>0.167633333333333</v>
      </c>
      <c r="H12373">
        <v>0.131325</v>
      </c>
      <c r="I12373">
        <v>0.25085833333333302</v>
      </c>
    </row>
    <row r="12374" spans="3:9" x14ac:dyDescent="0.25">
      <c r="C12374" t="s">
        <v>33</v>
      </c>
      <c r="D12374" t="s">
        <v>120</v>
      </c>
      <c r="E12374">
        <v>7</v>
      </c>
      <c r="F12374">
        <v>0.150166666666666</v>
      </c>
      <c r="G12374">
        <v>0.27263333333333301</v>
      </c>
      <c r="H12374">
        <v>0.181483333333333</v>
      </c>
      <c r="I12374">
        <v>0.492458333333333</v>
      </c>
    </row>
    <row r="12375" spans="3:9" x14ac:dyDescent="0.25">
      <c r="C12375" t="s">
        <v>33</v>
      </c>
      <c r="D12375" t="s">
        <v>120</v>
      </c>
      <c r="E12375">
        <v>8</v>
      </c>
      <c r="F12375">
        <v>0.16622916666666601</v>
      </c>
      <c r="G12375">
        <v>0.23583333333333301</v>
      </c>
      <c r="H12375">
        <v>0.32700833333333301</v>
      </c>
      <c r="I12375">
        <v>0.30760833333333298</v>
      </c>
    </row>
    <row r="12376" spans="3:9" x14ac:dyDescent="0.25">
      <c r="C12376" t="s">
        <v>33</v>
      </c>
      <c r="D12376" t="s">
        <v>120</v>
      </c>
      <c r="E12376">
        <v>9</v>
      </c>
      <c r="F12376">
        <v>0.17248749999999999</v>
      </c>
      <c r="G12376">
        <v>0.19186666666666599</v>
      </c>
      <c r="H12376">
        <v>0.276910833333332</v>
      </c>
      <c r="I12376">
        <v>0.22589999999999999</v>
      </c>
    </row>
    <row r="12377" spans="3:9" x14ac:dyDescent="0.25">
      <c r="C12377" t="s">
        <v>33</v>
      </c>
      <c r="D12377" t="s">
        <v>120</v>
      </c>
      <c r="E12377">
        <v>10</v>
      </c>
      <c r="F12377">
        <v>0.172879166666666</v>
      </c>
      <c r="G12377">
        <v>0.20736666666666601</v>
      </c>
      <c r="H12377">
        <v>0.26384416666666499</v>
      </c>
      <c r="I12377">
        <v>0.23245833333333299</v>
      </c>
    </row>
    <row r="12378" spans="3:9" x14ac:dyDescent="0.25">
      <c r="C12378" t="s">
        <v>33</v>
      </c>
      <c r="D12378" t="s">
        <v>120</v>
      </c>
      <c r="E12378">
        <v>11</v>
      </c>
      <c r="F12378">
        <v>0.13924583333333301</v>
      </c>
      <c r="G12378">
        <v>0.24056666666666601</v>
      </c>
      <c r="H12378">
        <v>0.35829416666666503</v>
      </c>
      <c r="I12378">
        <v>0.231325</v>
      </c>
    </row>
    <row r="12379" spans="3:9" x14ac:dyDescent="0.25">
      <c r="C12379" t="s">
        <v>33</v>
      </c>
      <c r="D12379" t="s">
        <v>120</v>
      </c>
      <c r="E12379">
        <v>12</v>
      </c>
      <c r="F12379">
        <v>0.13770833333333299</v>
      </c>
      <c r="G12379">
        <v>0.22623333333333301</v>
      </c>
      <c r="H12379">
        <v>0.46146083333333199</v>
      </c>
      <c r="I12379">
        <v>0.28066666666666601</v>
      </c>
    </row>
    <row r="12380" spans="3:9" x14ac:dyDescent="0.25">
      <c r="C12380" t="s">
        <v>33</v>
      </c>
      <c r="D12380" t="s">
        <v>120</v>
      </c>
      <c r="E12380">
        <v>13</v>
      </c>
      <c r="F12380">
        <v>0.17987916666666601</v>
      </c>
      <c r="G12380">
        <v>0.34463333333333301</v>
      </c>
      <c r="H12380">
        <v>0.50987749999999799</v>
      </c>
      <c r="I12380">
        <v>0.32298333333333301</v>
      </c>
    </row>
    <row r="12381" spans="3:9" x14ac:dyDescent="0.25">
      <c r="C12381" t="s">
        <v>33</v>
      </c>
      <c r="D12381" t="s">
        <v>120</v>
      </c>
      <c r="E12381">
        <v>14</v>
      </c>
      <c r="F12381">
        <v>0.23456666666666601</v>
      </c>
      <c r="G12381">
        <v>0.43323333333333303</v>
      </c>
      <c r="H12381">
        <v>0.48290166666666501</v>
      </c>
      <c r="I12381">
        <v>0.44814166666666599</v>
      </c>
    </row>
    <row r="12382" spans="3:9" x14ac:dyDescent="0.25">
      <c r="C12382" t="s">
        <v>33</v>
      </c>
      <c r="D12382" t="s">
        <v>120</v>
      </c>
      <c r="E12382">
        <v>15</v>
      </c>
      <c r="F12382">
        <v>0.185754166666666</v>
      </c>
      <c r="G12382">
        <v>0.24736666666666601</v>
      </c>
      <c r="H12382">
        <v>0.33968416666666601</v>
      </c>
      <c r="I12382">
        <v>0.39574166666666599</v>
      </c>
    </row>
    <row r="12383" spans="3:9" x14ac:dyDescent="0.25">
      <c r="C12383" t="s">
        <v>33</v>
      </c>
      <c r="D12383" t="s">
        <v>120</v>
      </c>
      <c r="E12383">
        <v>16</v>
      </c>
      <c r="F12383">
        <v>0.19702916666666601</v>
      </c>
      <c r="G12383">
        <v>0.190766666666666</v>
      </c>
      <c r="H12383">
        <v>0.28375916666666601</v>
      </c>
      <c r="I12383">
        <v>0.35049999999999998</v>
      </c>
    </row>
    <row r="12384" spans="3:9" x14ac:dyDescent="0.25">
      <c r="C12384" t="s">
        <v>33</v>
      </c>
      <c r="D12384" t="s">
        <v>120</v>
      </c>
      <c r="E12384">
        <v>17</v>
      </c>
      <c r="F12384">
        <v>0.19496250000000001</v>
      </c>
      <c r="G12384">
        <v>0.20319999999999999</v>
      </c>
      <c r="H12384">
        <v>0.32819166666666599</v>
      </c>
      <c r="I12384">
        <v>0.33697499999999903</v>
      </c>
    </row>
    <row r="12385" spans="1:9" x14ac:dyDescent="0.25">
      <c r="C12385" t="s">
        <v>33</v>
      </c>
      <c r="D12385" t="s">
        <v>120</v>
      </c>
      <c r="E12385">
        <v>18</v>
      </c>
      <c r="F12385">
        <v>0.180958333333333</v>
      </c>
      <c r="G12385">
        <v>0.211733333333333</v>
      </c>
      <c r="H12385">
        <v>0.33426666666666599</v>
      </c>
      <c r="I12385">
        <v>0.36068333333333302</v>
      </c>
    </row>
    <row r="12386" spans="1:9" x14ac:dyDescent="0.25">
      <c r="C12386" t="s">
        <v>33</v>
      </c>
      <c r="D12386" t="s">
        <v>120</v>
      </c>
      <c r="E12386">
        <v>19</v>
      </c>
      <c r="F12386">
        <v>0.21103749999999999</v>
      </c>
      <c r="G12386">
        <v>0.196033333333333</v>
      </c>
      <c r="H12386">
        <v>0.35289999999999999</v>
      </c>
      <c r="I12386">
        <v>0.41201666666666598</v>
      </c>
    </row>
    <row r="12387" spans="1:9" x14ac:dyDescent="0.25">
      <c r="C12387" t="s">
        <v>33</v>
      </c>
      <c r="D12387" t="s">
        <v>120</v>
      </c>
      <c r="E12387">
        <v>20</v>
      </c>
      <c r="F12387">
        <v>0.22673750000000001</v>
      </c>
      <c r="G12387">
        <v>0.16200000000000001</v>
      </c>
      <c r="H12387">
        <v>0.39995000000000003</v>
      </c>
      <c r="I12387">
        <v>0.55299166666666599</v>
      </c>
    </row>
    <row r="12388" spans="1:9" x14ac:dyDescent="0.25">
      <c r="C12388" t="s">
        <v>33</v>
      </c>
      <c r="D12388" t="s">
        <v>120</v>
      </c>
      <c r="E12388">
        <v>21</v>
      </c>
      <c r="F12388">
        <v>0.1849375</v>
      </c>
      <c r="G12388">
        <v>0.26169999999999999</v>
      </c>
      <c r="H12388">
        <v>0.45154166666666601</v>
      </c>
      <c r="I12388">
        <v>0.54152500000000003</v>
      </c>
    </row>
    <row r="12389" spans="1:9" x14ac:dyDescent="0.25">
      <c r="C12389" t="s">
        <v>33</v>
      </c>
      <c r="D12389" t="s">
        <v>120</v>
      </c>
      <c r="E12389">
        <v>22</v>
      </c>
      <c r="F12389">
        <v>0.17931666666666601</v>
      </c>
      <c r="G12389">
        <v>0.62573333333333303</v>
      </c>
      <c r="H12389">
        <v>0.36281666666666601</v>
      </c>
      <c r="I12389">
        <v>0.35599166666666598</v>
      </c>
    </row>
    <row r="12390" spans="1:9" x14ac:dyDescent="0.25">
      <c r="C12390" t="s">
        <v>33</v>
      </c>
      <c r="D12390" t="s">
        <v>120</v>
      </c>
      <c r="E12390">
        <v>23</v>
      </c>
      <c r="F12390">
        <v>0.16602083333333301</v>
      </c>
      <c r="G12390">
        <v>0.30626666666666602</v>
      </c>
      <c r="H12390">
        <v>0.27306666666666601</v>
      </c>
      <c r="I12390">
        <v>0.211166666666666</v>
      </c>
    </row>
    <row r="12391" spans="1:9" x14ac:dyDescent="0.25">
      <c r="C12391" t="s">
        <v>33</v>
      </c>
      <c r="D12391" t="s">
        <v>120</v>
      </c>
      <c r="E12391" t="s">
        <v>108</v>
      </c>
      <c r="F12391">
        <v>3.6967458333333298</v>
      </c>
      <c r="G12391">
        <v>6.5925000000000002</v>
      </c>
      <c r="H12391">
        <v>6.87274083333332</v>
      </c>
      <c r="I12391">
        <v>6.9837333333333298</v>
      </c>
    </row>
    <row r="12392" spans="1:9" x14ac:dyDescent="0.25">
      <c r="A12392" t="s">
        <v>89</v>
      </c>
      <c r="B12392">
        <v>1</v>
      </c>
      <c r="C12392" t="s">
        <v>33</v>
      </c>
      <c r="D12392" t="s">
        <v>121</v>
      </c>
    </row>
    <row r="12393" spans="1:9" x14ac:dyDescent="0.25">
      <c r="A12393" t="s">
        <v>91</v>
      </c>
      <c r="B12393">
        <v>1</v>
      </c>
      <c r="C12393" t="s">
        <v>33</v>
      </c>
      <c r="D12393" t="s">
        <v>121</v>
      </c>
    </row>
    <row r="12394" spans="1:9" x14ac:dyDescent="0.25">
      <c r="A12394" t="s">
        <v>92</v>
      </c>
      <c r="B12394">
        <v>0</v>
      </c>
      <c r="C12394" t="s">
        <v>33</v>
      </c>
      <c r="D12394" t="s">
        <v>121</v>
      </c>
    </row>
    <row r="12395" spans="1:9" x14ac:dyDescent="0.25">
      <c r="A12395" t="s">
        <v>93</v>
      </c>
      <c r="B12395">
        <v>3</v>
      </c>
      <c r="C12395" t="s">
        <v>33</v>
      </c>
      <c r="D12395" t="s">
        <v>121</v>
      </c>
    </row>
    <row r="12396" spans="1:9" x14ac:dyDescent="0.25">
      <c r="A12396" t="s">
        <v>94</v>
      </c>
      <c r="B12396">
        <v>1</v>
      </c>
      <c r="C12396" t="s">
        <v>33</v>
      </c>
      <c r="D12396" t="s">
        <v>121</v>
      </c>
    </row>
    <row r="12397" spans="1:9" x14ac:dyDescent="0.25">
      <c r="A12397" t="s">
        <v>95</v>
      </c>
      <c r="B12397">
        <v>1</v>
      </c>
      <c r="C12397" t="s">
        <v>33</v>
      </c>
      <c r="D12397" t="s">
        <v>121</v>
      </c>
    </row>
    <row r="12398" spans="1:9" x14ac:dyDescent="0.25">
      <c r="A12398" t="s">
        <v>96</v>
      </c>
      <c r="B12398">
        <v>0</v>
      </c>
      <c r="C12398" t="s">
        <v>33</v>
      </c>
      <c r="D12398" t="s">
        <v>121</v>
      </c>
    </row>
    <row r="12399" spans="1:9" x14ac:dyDescent="0.25">
      <c r="A12399" t="s">
        <v>97</v>
      </c>
      <c r="B12399">
        <v>3</v>
      </c>
      <c r="C12399" t="s">
        <v>33</v>
      </c>
      <c r="D12399" t="s">
        <v>121</v>
      </c>
    </row>
    <row r="12400" spans="1:9" x14ac:dyDescent="0.25">
      <c r="A12400" t="s">
        <v>98</v>
      </c>
      <c r="B12400">
        <v>0</v>
      </c>
      <c r="C12400" t="s">
        <v>33</v>
      </c>
      <c r="D12400" t="s">
        <v>121</v>
      </c>
    </row>
    <row r="12401" spans="1:10" x14ac:dyDescent="0.25">
      <c r="A12401" t="s">
        <v>99</v>
      </c>
      <c r="B12401">
        <v>3</v>
      </c>
      <c r="C12401" t="s">
        <v>33</v>
      </c>
      <c r="D12401" t="s">
        <v>121</v>
      </c>
    </row>
    <row r="12402" spans="1:10" x14ac:dyDescent="0.25">
      <c r="A12402" t="s">
        <v>100</v>
      </c>
      <c r="B12402">
        <v>0</v>
      </c>
      <c r="C12402" t="s">
        <v>33</v>
      </c>
      <c r="D12402" t="s">
        <v>121</v>
      </c>
    </row>
    <row r="12403" spans="1:10" x14ac:dyDescent="0.25">
      <c r="A12403" t="s">
        <v>101</v>
      </c>
      <c r="B12403">
        <v>3</v>
      </c>
      <c r="C12403" t="s">
        <v>33</v>
      </c>
      <c r="D12403" t="s">
        <v>121</v>
      </c>
    </row>
    <row r="12404" spans="1:10" x14ac:dyDescent="0.25">
      <c r="A12404" t="s">
        <v>102</v>
      </c>
      <c r="B12404">
        <v>1</v>
      </c>
      <c r="C12404" t="s">
        <v>33</v>
      </c>
      <c r="D12404" t="s">
        <v>121</v>
      </c>
    </row>
    <row r="12405" spans="1:10" x14ac:dyDescent="0.25">
      <c r="A12405" t="s">
        <v>103</v>
      </c>
      <c r="B12405">
        <v>2</v>
      </c>
      <c r="C12405" t="s">
        <v>33</v>
      </c>
      <c r="D12405" t="s">
        <v>121</v>
      </c>
    </row>
    <row r="12406" spans="1:10" x14ac:dyDescent="0.25">
      <c r="A12406" t="s">
        <v>104</v>
      </c>
      <c r="B12406">
        <v>4</v>
      </c>
      <c r="C12406" t="s">
        <v>33</v>
      </c>
      <c r="D12406" t="s">
        <v>121</v>
      </c>
    </row>
    <row r="12407" spans="1:10" x14ac:dyDescent="0.25">
      <c r="A12407" t="s">
        <v>105</v>
      </c>
      <c r="B12407">
        <v>0</v>
      </c>
      <c r="C12407" t="s">
        <v>33</v>
      </c>
      <c r="D12407" t="s">
        <v>121</v>
      </c>
    </row>
    <row r="12408" spans="1:10" x14ac:dyDescent="0.25">
      <c r="A12408" t="s">
        <v>106</v>
      </c>
      <c r="B12408">
        <v>4</v>
      </c>
      <c r="C12408" t="s">
        <v>33</v>
      </c>
      <c r="D12408" t="s">
        <v>121</v>
      </c>
    </row>
    <row r="12409" spans="1:10" x14ac:dyDescent="0.25">
      <c r="C12409" t="s">
        <v>33</v>
      </c>
      <c r="D12409" t="s">
        <v>122</v>
      </c>
      <c r="E12409">
        <v>0</v>
      </c>
      <c r="F12409">
        <v>0.12089999999999999</v>
      </c>
      <c r="G12409">
        <v>9.8246666666666593E-2</v>
      </c>
      <c r="H12409">
        <v>0.50833333333333297</v>
      </c>
      <c r="I12409">
        <v>0.173858333333333</v>
      </c>
      <c r="J12409">
        <v>0.242166666666666</v>
      </c>
    </row>
    <row r="12410" spans="1:10" x14ac:dyDescent="0.25">
      <c r="C12410" t="s">
        <v>33</v>
      </c>
      <c r="D12410" t="s">
        <v>122</v>
      </c>
      <c r="E12410">
        <v>1</v>
      </c>
      <c r="F12410">
        <v>9.2993333333333303E-2</v>
      </c>
      <c r="G12410">
        <v>9.3960000000000002E-2</v>
      </c>
      <c r="H12410">
        <v>0.459666666666666</v>
      </c>
      <c r="I12410">
        <v>0.12999166666666601</v>
      </c>
      <c r="J12410">
        <v>0.14118333333333299</v>
      </c>
    </row>
    <row r="12411" spans="1:10" x14ac:dyDescent="0.25">
      <c r="C12411" t="s">
        <v>33</v>
      </c>
      <c r="D12411" t="s">
        <v>122</v>
      </c>
      <c r="E12411">
        <v>2</v>
      </c>
      <c r="F12411">
        <v>8.7533333333333296E-2</v>
      </c>
      <c r="G12411">
        <v>8.4193333333333301E-2</v>
      </c>
      <c r="H12411">
        <v>0.33756666666666602</v>
      </c>
      <c r="I12411">
        <v>0.110091666666666</v>
      </c>
      <c r="J12411">
        <v>0.15175</v>
      </c>
    </row>
    <row r="12412" spans="1:10" x14ac:dyDescent="0.25">
      <c r="C12412" t="s">
        <v>33</v>
      </c>
      <c r="D12412" t="s">
        <v>122</v>
      </c>
      <c r="E12412">
        <v>3</v>
      </c>
      <c r="F12412">
        <v>7.8893333333333301E-2</v>
      </c>
      <c r="G12412">
        <v>7.7960000000000002E-2</v>
      </c>
      <c r="H12412">
        <v>0.26400000000000001</v>
      </c>
      <c r="I12412">
        <v>0.112508333333333</v>
      </c>
      <c r="J12412">
        <v>0.12534999999999999</v>
      </c>
    </row>
    <row r="12413" spans="1:10" x14ac:dyDescent="0.25">
      <c r="C12413" t="s">
        <v>33</v>
      </c>
      <c r="D12413" t="s">
        <v>122</v>
      </c>
      <c r="E12413">
        <v>4</v>
      </c>
      <c r="F12413">
        <v>8.3466666666666606E-2</v>
      </c>
      <c r="G12413">
        <v>7.7286666666666601E-2</v>
      </c>
      <c r="H12413">
        <v>0.150733333333333</v>
      </c>
      <c r="I12413">
        <v>0.11056666666666599</v>
      </c>
      <c r="J12413">
        <v>0.106633333333333</v>
      </c>
    </row>
    <row r="12414" spans="1:10" x14ac:dyDescent="0.25">
      <c r="C12414" t="s">
        <v>33</v>
      </c>
      <c r="D12414" t="s">
        <v>122</v>
      </c>
      <c r="E12414">
        <v>5</v>
      </c>
      <c r="F12414">
        <v>7.8373333333333295E-2</v>
      </c>
      <c r="G12414">
        <v>7.5859999999999997E-2</v>
      </c>
      <c r="H12414">
        <v>0.1474</v>
      </c>
      <c r="I12414">
        <v>0.116441666666666</v>
      </c>
      <c r="J12414">
        <v>9.5899999999999999E-2</v>
      </c>
    </row>
    <row r="12415" spans="1:10" x14ac:dyDescent="0.25">
      <c r="C12415" t="s">
        <v>33</v>
      </c>
      <c r="D12415" t="s">
        <v>122</v>
      </c>
      <c r="E12415">
        <v>6</v>
      </c>
      <c r="F12415">
        <v>7.6933333333333298E-2</v>
      </c>
      <c r="G12415">
        <v>0.18049333333333301</v>
      </c>
      <c r="H12415">
        <v>0.167633333333333</v>
      </c>
      <c r="I12415">
        <v>0.131325</v>
      </c>
      <c r="J12415">
        <v>0.18579999999999999</v>
      </c>
    </row>
    <row r="12416" spans="1:10" x14ac:dyDescent="0.25">
      <c r="C12416" t="s">
        <v>33</v>
      </c>
      <c r="D12416" t="s">
        <v>122</v>
      </c>
      <c r="E12416">
        <v>7</v>
      </c>
      <c r="F12416">
        <v>0.1014</v>
      </c>
      <c r="G12416">
        <v>0.309906666666666</v>
      </c>
      <c r="H12416">
        <v>0.27263333333333301</v>
      </c>
      <c r="I12416">
        <v>0.181483333333333</v>
      </c>
      <c r="J12416">
        <v>0.55731666666666602</v>
      </c>
    </row>
    <row r="12417" spans="3:10" x14ac:dyDescent="0.25">
      <c r="C12417" t="s">
        <v>33</v>
      </c>
      <c r="D12417" t="s">
        <v>122</v>
      </c>
      <c r="E12417">
        <v>8</v>
      </c>
      <c r="F12417">
        <v>0.113273333333333</v>
      </c>
      <c r="G12417">
        <v>0.28920000000000001</v>
      </c>
      <c r="H12417">
        <v>0.23583333333333301</v>
      </c>
      <c r="I12417">
        <v>0.32700833333333301</v>
      </c>
      <c r="J12417">
        <v>0.27394999999999903</v>
      </c>
    </row>
    <row r="12418" spans="3:10" x14ac:dyDescent="0.25">
      <c r="C12418" t="s">
        <v>33</v>
      </c>
      <c r="D12418" t="s">
        <v>122</v>
      </c>
      <c r="E12418">
        <v>9</v>
      </c>
      <c r="F12418">
        <v>0.12238666666666601</v>
      </c>
      <c r="G12418">
        <v>0.222953333333333</v>
      </c>
      <c r="H12418">
        <v>0.19186666666666599</v>
      </c>
      <c r="I12418">
        <v>0.276910833333332</v>
      </c>
      <c r="J12418">
        <v>0.27839999999999998</v>
      </c>
    </row>
    <row r="12419" spans="3:10" x14ac:dyDescent="0.25">
      <c r="C12419" t="s">
        <v>33</v>
      </c>
      <c r="D12419" t="s">
        <v>122</v>
      </c>
      <c r="E12419">
        <v>10</v>
      </c>
      <c r="F12419">
        <v>0.14011333333333301</v>
      </c>
      <c r="G12419">
        <v>0.217126666666666</v>
      </c>
      <c r="H12419">
        <v>0.20736666666666601</v>
      </c>
      <c r="I12419">
        <v>0.26384416666666499</v>
      </c>
      <c r="J12419">
        <v>0.26333333333333298</v>
      </c>
    </row>
    <row r="12420" spans="3:10" x14ac:dyDescent="0.25">
      <c r="C12420" t="s">
        <v>33</v>
      </c>
      <c r="D12420" t="s">
        <v>122</v>
      </c>
      <c r="E12420">
        <v>11</v>
      </c>
      <c r="F12420">
        <v>0.11418666666666601</v>
      </c>
      <c r="G12420">
        <v>0.21078</v>
      </c>
      <c r="H12420">
        <v>0.24056666666666601</v>
      </c>
      <c r="I12420">
        <v>0.35829416666666503</v>
      </c>
      <c r="J12420">
        <v>0.20721666666666599</v>
      </c>
    </row>
    <row r="12421" spans="3:10" x14ac:dyDescent="0.25">
      <c r="C12421" t="s">
        <v>33</v>
      </c>
      <c r="D12421" t="s">
        <v>122</v>
      </c>
      <c r="E12421">
        <v>12</v>
      </c>
      <c r="F12421">
        <v>0.10567333333333299</v>
      </c>
      <c r="G12421">
        <v>0.22663333333333299</v>
      </c>
      <c r="H12421">
        <v>0.22623333333333301</v>
      </c>
      <c r="I12421">
        <v>0.46146083333333199</v>
      </c>
      <c r="J12421">
        <v>0.28139999999999998</v>
      </c>
    </row>
    <row r="12422" spans="3:10" x14ac:dyDescent="0.25">
      <c r="C12422" t="s">
        <v>33</v>
      </c>
      <c r="D12422" t="s">
        <v>122</v>
      </c>
      <c r="E12422">
        <v>13</v>
      </c>
      <c r="F12422">
        <v>0.14704666666666599</v>
      </c>
      <c r="G12422">
        <v>0.25188666666666598</v>
      </c>
      <c r="H12422">
        <v>0.34463333333333301</v>
      </c>
      <c r="I12422">
        <v>0.50987749999999799</v>
      </c>
      <c r="J12422">
        <v>0.36814999999999998</v>
      </c>
    </row>
    <row r="12423" spans="3:10" x14ac:dyDescent="0.25">
      <c r="C12423" t="s">
        <v>33</v>
      </c>
      <c r="D12423" t="s">
        <v>122</v>
      </c>
      <c r="E12423">
        <v>14</v>
      </c>
      <c r="F12423">
        <v>0.20481333333333299</v>
      </c>
      <c r="G12423">
        <v>0.32584666666666601</v>
      </c>
      <c r="H12423">
        <v>0.43323333333333303</v>
      </c>
      <c r="I12423">
        <v>0.48290166666666501</v>
      </c>
      <c r="J12423">
        <v>0.50790000000000002</v>
      </c>
    </row>
    <row r="12424" spans="3:10" x14ac:dyDescent="0.25">
      <c r="C12424" t="s">
        <v>33</v>
      </c>
      <c r="D12424" t="s">
        <v>122</v>
      </c>
      <c r="E12424">
        <v>15</v>
      </c>
      <c r="F12424">
        <v>0.15764</v>
      </c>
      <c r="G12424">
        <v>0.26546666666666602</v>
      </c>
      <c r="H12424">
        <v>0.24736666666666601</v>
      </c>
      <c r="I12424">
        <v>0.33968416666666601</v>
      </c>
      <c r="J12424">
        <v>0.47673333333333301</v>
      </c>
    </row>
    <row r="12425" spans="3:10" x14ac:dyDescent="0.25">
      <c r="C12425" t="s">
        <v>33</v>
      </c>
      <c r="D12425" t="s">
        <v>122</v>
      </c>
      <c r="E12425">
        <v>16</v>
      </c>
      <c r="F12425">
        <v>0.14104666666666599</v>
      </c>
      <c r="G12425">
        <v>0.26017999999999902</v>
      </c>
      <c r="H12425">
        <v>0.190766666666666</v>
      </c>
      <c r="I12425">
        <v>0.28375916666666601</v>
      </c>
      <c r="J12425">
        <v>0.48604999999999998</v>
      </c>
    </row>
    <row r="12426" spans="3:10" x14ac:dyDescent="0.25">
      <c r="C12426" t="s">
        <v>33</v>
      </c>
      <c r="D12426" t="s">
        <v>122</v>
      </c>
      <c r="E12426">
        <v>17</v>
      </c>
      <c r="F12426">
        <v>0.12737999999999999</v>
      </c>
      <c r="G12426">
        <v>0.271666666666666</v>
      </c>
      <c r="H12426">
        <v>0.20319999999999999</v>
      </c>
      <c r="I12426">
        <v>0.32819166666666599</v>
      </c>
      <c r="J12426">
        <v>0.456183333333333</v>
      </c>
    </row>
    <row r="12427" spans="3:10" x14ac:dyDescent="0.25">
      <c r="C12427" t="s">
        <v>33</v>
      </c>
      <c r="D12427" t="s">
        <v>122</v>
      </c>
      <c r="E12427">
        <v>18</v>
      </c>
      <c r="F12427">
        <v>0.123053333333333</v>
      </c>
      <c r="G12427">
        <v>0.24881999999999899</v>
      </c>
      <c r="H12427">
        <v>0.211733333333333</v>
      </c>
      <c r="I12427">
        <v>0.33426666666666599</v>
      </c>
      <c r="J12427">
        <v>0.51551666666666596</v>
      </c>
    </row>
    <row r="12428" spans="3:10" x14ac:dyDescent="0.25">
      <c r="C12428" t="s">
        <v>33</v>
      </c>
      <c r="D12428" t="s">
        <v>122</v>
      </c>
      <c r="E12428">
        <v>19</v>
      </c>
      <c r="F12428">
        <v>0.12574666666666601</v>
      </c>
      <c r="G12428">
        <v>0.35663999999999901</v>
      </c>
      <c r="H12428">
        <v>0.196033333333333</v>
      </c>
      <c r="I12428">
        <v>0.35289999999999999</v>
      </c>
      <c r="J12428">
        <v>0.462216666666666</v>
      </c>
    </row>
    <row r="12429" spans="3:10" x14ac:dyDescent="0.25">
      <c r="C12429" t="s">
        <v>33</v>
      </c>
      <c r="D12429" t="s">
        <v>122</v>
      </c>
      <c r="E12429">
        <v>20</v>
      </c>
      <c r="F12429">
        <v>0.14419999999999999</v>
      </c>
      <c r="G12429">
        <v>0.42619333333333298</v>
      </c>
      <c r="H12429">
        <v>0.16200000000000001</v>
      </c>
      <c r="I12429">
        <v>0.39995000000000003</v>
      </c>
      <c r="J12429">
        <v>0.58694999999999997</v>
      </c>
    </row>
    <row r="12430" spans="3:10" x14ac:dyDescent="0.25">
      <c r="C12430" t="s">
        <v>33</v>
      </c>
      <c r="D12430" t="s">
        <v>122</v>
      </c>
      <c r="E12430">
        <v>21</v>
      </c>
      <c r="F12430">
        <v>0.14963333333333301</v>
      </c>
      <c r="G12430">
        <v>0.31107333333333298</v>
      </c>
      <c r="H12430">
        <v>0.26169999999999999</v>
      </c>
      <c r="I12430">
        <v>0.45154166666666601</v>
      </c>
      <c r="J12430">
        <v>0.67103333333333304</v>
      </c>
    </row>
    <row r="12431" spans="3:10" x14ac:dyDescent="0.25">
      <c r="C12431" t="s">
        <v>33</v>
      </c>
      <c r="D12431" t="s">
        <v>122</v>
      </c>
      <c r="E12431">
        <v>22</v>
      </c>
      <c r="F12431">
        <v>0.17465333333333299</v>
      </c>
      <c r="G12431">
        <v>0.21249333333333301</v>
      </c>
      <c r="H12431">
        <v>0.62573333333333303</v>
      </c>
      <c r="I12431">
        <v>0.36281666666666601</v>
      </c>
      <c r="J12431">
        <v>0.46138333333333298</v>
      </c>
    </row>
    <row r="12432" spans="3:10" x14ac:dyDescent="0.25">
      <c r="C12432" t="s">
        <v>33</v>
      </c>
      <c r="D12432" t="s">
        <v>122</v>
      </c>
      <c r="E12432">
        <v>23</v>
      </c>
      <c r="F12432">
        <v>0.16385333333333299</v>
      </c>
      <c r="G12432">
        <v>0.16162000000000001</v>
      </c>
      <c r="H12432">
        <v>0.30626666666666602</v>
      </c>
      <c r="I12432">
        <v>0.27306666666666601</v>
      </c>
      <c r="J12432">
        <v>0.27273333333333299</v>
      </c>
    </row>
    <row r="12433" spans="1:10" x14ac:dyDescent="0.25">
      <c r="C12433" t="s">
        <v>33</v>
      </c>
      <c r="D12433" t="s">
        <v>122</v>
      </c>
      <c r="E12433" t="s">
        <v>108</v>
      </c>
      <c r="F12433">
        <v>2.9751933333333298</v>
      </c>
      <c r="G12433">
        <v>5.2564866666666603</v>
      </c>
      <c r="H12433">
        <v>6.5925000000000002</v>
      </c>
      <c r="I12433">
        <v>6.87274083333332</v>
      </c>
      <c r="J12433">
        <v>8.1752500000000001</v>
      </c>
    </row>
    <row r="12434" spans="1:10" x14ac:dyDescent="0.25">
      <c r="A12434" t="s">
        <v>89</v>
      </c>
      <c r="B12434">
        <v>0</v>
      </c>
      <c r="C12434" t="s">
        <v>33</v>
      </c>
      <c r="D12434" t="s">
        <v>123</v>
      </c>
    </row>
    <row r="12435" spans="1:10" x14ac:dyDescent="0.25">
      <c r="A12435" t="s">
        <v>91</v>
      </c>
      <c r="B12435">
        <v>0</v>
      </c>
      <c r="C12435" t="s">
        <v>33</v>
      </c>
      <c r="D12435" t="s">
        <v>123</v>
      </c>
    </row>
    <row r="12436" spans="1:10" x14ac:dyDescent="0.25">
      <c r="A12436" t="s">
        <v>92</v>
      </c>
      <c r="B12436">
        <v>0</v>
      </c>
      <c r="C12436" t="s">
        <v>33</v>
      </c>
      <c r="D12436" t="s">
        <v>123</v>
      </c>
    </row>
    <row r="12437" spans="1:10" x14ac:dyDescent="0.25">
      <c r="A12437" t="s">
        <v>93</v>
      </c>
      <c r="B12437">
        <v>1</v>
      </c>
      <c r="C12437" t="s">
        <v>33</v>
      </c>
      <c r="D12437" t="s">
        <v>123</v>
      </c>
    </row>
    <row r="12438" spans="1:10" x14ac:dyDescent="0.25">
      <c r="A12438" t="s">
        <v>94</v>
      </c>
      <c r="B12438">
        <v>0</v>
      </c>
      <c r="C12438" t="s">
        <v>33</v>
      </c>
      <c r="D12438" t="s">
        <v>123</v>
      </c>
    </row>
    <row r="12439" spans="1:10" x14ac:dyDescent="0.25">
      <c r="A12439" t="s">
        <v>95</v>
      </c>
      <c r="B12439">
        <v>0</v>
      </c>
      <c r="C12439" t="s">
        <v>33</v>
      </c>
      <c r="D12439" t="s">
        <v>123</v>
      </c>
    </row>
    <row r="12440" spans="1:10" x14ac:dyDescent="0.25">
      <c r="A12440" t="s">
        <v>96</v>
      </c>
      <c r="B12440">
        <v>0</v>
      </c>
      <c r="C12440" t="s">
        <v>33</v>
      </c>
      <c r="D12440" t="s">
        <v>123</v>
      </c>
    </row>
    <row r="12441" spans="1:10" x14ac:dyDescent="0.25">
      <c r="A12441" t="s">
        <v>97</v>
      </c>
      <c r="B12441">
        <v>1</v>
      </c>
      <c r="C12441" t="s">
        <v>33</v>
      </c>
      <c r="D12441" t="s">
        <v>123</v>
      </c>
    </row>
    <row r="12442" spans="1:10" x14ac:dyDescent="0.25">
      <c r="A12442" t="s">
        <v>98</v>
      </c>
      <c r="B12442">
        <v>0</v>
      </c>
      <c r="C12442" t="s">
        <v>33</v>
      </c>
      <c r="D12442" t="s">
        <v>123</v>
      </c>
    </row>
    <row r="12443" spans="1:10" x14ac:dyDescent="0.25">
      <c r="A12443" t="s">
        <v>99</v>
      </c>
      <c r="B12443">
        <v>1</v>
      </c>
      <c r="C12443" t="s">
        <v>33</v>
      </c>
      <c r="D12443" t="s">
        <v>123</v>
      </c>
    </row>
    <row r="12444" spans="1:10" x14ac:dyDescent="0.25">
      <c r="A12444" t="s">
        <v>100</v>
      </c>
      <c r="B12444">
        <v>0</v>
      </c>
      <c r="C12444" t="s">
        <v>33</v>
      </c>
      <c r="D12444" t="s">
        <v>123</v>
      </c>
    </row>
    <row r="12445" spans="1:10" x14ac:dyDescent="0.25">
      <c r="A12445" t="s">
        <v>101</v>
      </c>
      <c r="B12445">
        <v>1</v>
      </c>
      <c r="C12445" t="s">
        <v>33</v>
      </c>
      <c r="D12445" t="s">
        <v>123</v>
      </c>
    </row>
    <row r="12446" spans="1:10" x14ac:dyDescent="0.25">
      <c r="A12446" t="s">
        <v>102</v>
      </c>
      <c r="B12446">
        <v>0</v>
      </c>
      <c r="C12446" t="s">
        <v>33</v>
      </c>
      <c r="D12446" t="s">
        <v>123</v>
      </c>
    </row>
    <row r="12447" spans="1:10" x14ac:dyDescent="0.25">
      <c r="A12447" t="s">
        <v>103</v>
      </c>
      <c r="B12447">
        <v>1</v>
      </c>
      <c r="C12447" t="s">
        <v>33</v>
      </c>
      <c r="D12447" t="s">
        <v>123</v>
      </c>
    </row>
    <row r="12448" spans="1:10" x14ac:dyDescent="0.25">
      <c r="A12448" t="s">
        <v>104</v>
      </c>
      <c r="B12448">
        <v>1</v>
      </c>
      <c r="C12448" t="s">
        <v>33</v>
      </c>
      <c r="D12448" t="s">
        <v>123</v>
      </c>
    </row>
    <row r="12449" spans="1:7" x14ac:dyDescent="0.25">
      <c r="A12449" t="s">
        <v>105</v>
      </c>
      <c r="B12449">
        <v>0</v>
      </c>
      <c r="C12449" t="s">
        <v>33</v>
      </c>
      <c r="D12449" t="s">
        <v>123</v>
      </c>
    </row>
    <row r="12450" spans="1:7" x14ac:dyDescent="0.25">
      <c r="A12450" t="s">
        <v>106</v>
      </c>
      <c r="B12450">
        <v>1</v>
      </c>
      <c r="C12450" t="s">
        <v>33</v>
      </c>
      <c r="D12450" t="s">
        <v>123</v>
      </c>
    </row>
    <row r="12451" spans="1:7" x14ac:dyDescent="0.25">
      <c r="C12451" t="s">
        <v>33</v>
      </c>
      <c r="D12451" t="s">
        <v>124</v>
      </c>
      <c r="E12451">
        <v>0</v>
      </c>
      <c r="F12451">
        <v>0.109573333333333</v>
      </c>
      <c r="G12451">
        <v>0.24115714285714199</v>
      </c>
    </row>
    <row r="12452" spans="1:7" x14ac:dyDescent="0.25">
      <c r="C12452" t="s">
        <v>33</v>
      </c>
      <c r="D12452" t="s">
        <v>124</v>
      </c>
      <c r="E12452">
        <v>1</v>
      </c>
      <c r="F12452">
        <v>9.3476666666666597E-2</v>
      </c>
      <c r="G12452">
        <v>0.18028571428571399</v>
      </c>
    </row>
    <row r="12453" spans="1:7" x14ac:dyDescent="0.25">
      <c r="C12453" t="s">
        <v>33</v>
      </c>
      <c r="D12453" t="s">
        <v>124</v>
      </c>
      <c r="E12453">
        <v>2</v>
      </c>
      <c r="F12453">
        <v>8.5863333333333305E-2</v>
      </c>
      <c r="G12453">
        <v>0.15449047619047601</v>
      </c>
    </row>
    <row r="12454" spans="1:7" x14ac:dyDescent="0.25">
      <c r="C12454" t="s">
        <v>33</v>
      </c>
      <c r="D12454" t="s">
        <v>124</v>
      </c>
      <c r="E12454">
        <v>3</v>
      </c>
      <c r="F12454">
        <v>7.8426666666666603E-2</v>
      </c>
      <c r="G12454">
        <v>0.13781904761904701</v>
      </c>
    </row>
    <row r="12455" spans="1:7" x14ac:dyDescent="0.25">
      <c r="C12455" t="s">
        <v>33</v>
      </c>
      <c r="D12455" t="s">
        <v>124</v>
      </c>
      <c r="E12455">
        <v>4</v>
      </c>
      <c r="F12455">
        <v>8.0376666666666596E-2</v>
      </c>
      <c r="G12455">
        <v>0.115180952380952</v>
      </c>
    </row>
    <row r="12456" spans="1:7" x14ac:dyDescent="0.25">
      <c r="C12456" t="s">
        <v>33</v>
      </c>
      <c r="D12456" t="s">
        <v>124</v>
      </c>
      <c r="E12456">
        <v>5</v>
      </c>
      <c r="F12456">
        <v>7.7116666666666597E-2</v>
      </c>
      <c r="G12456">
        <v>0.114995238095238</v>
      </c>
    </row>
    <row r="12457" spans="1:7" x14ac:dyDescent="0.25">
      <c r="C12457" t="s">
        <v>33</v>
      </c>
      <c r="D12457" t="s">
        <v>124</v>
      </c>
      <c r="E12457">
        <v>6</v>
      </c>
      <c r="F12457">
        <v>0.12871333333333301</v>
      </c>
      <c r="G12457">
        <v>0.15207619047619</v>
      </c>
    </row>
    <row r="12458" spans="1:7" x14ac:dyDescent="0.25">
      <c r="C12458" t="s">
        <v>33</v>
      </c>
      <c r="D12458" t="s">
        <v>124</v>
      </c>
      <c r="E12458">
        <v>7</v>
      </c>
      <c r="F12458">
        <v>0.20565333333333299</v>
      </c>
      <c r="G12458">
        <v>0.30188571428571398</v>
      </c>
    </row>
    <row r="12459" spans="1:7" x14ac:dyDescent="0.25">
      <c r="C12459" t="s">
        <v>33</v>
      </c>
      <c r="D12459" t="s">
        <v>124</v>
      </c>
      <c r="E12459">
        <v>8</v>
      </c>
      <c r="F12459">
        <v>0.20123666666666601</v>
      </c>
      <c r="G12459">
        <v>0.29882380952380899</v>
      </c>
    </row>
    <row r="12460" spans="1:7" x14ac:dyDescent="0.25">
      <c r="C12460" t="s">
        <v>33</v>
      </c>
      <c r="D12460" t="s">
        <v>124</v>
      </c>
      <c r="E12460">
        <v>9</v>
      </c>
      <c r="F12460">
        <v>0.17266999999999999</v>
      </c>
      <c r="G12460">
        <v>0.26518714285714201</v>
      </c>
    </row>
    <row r="12461" spans="1:7" x14ac:dyDescent="0.25">
      <c r="C12461" t="s">
        <v>33</v>
      </c>
      <c r="D12461" t="s">
        <v>124</v>
      </c>
      <c r="E12461">
        <v>10</v>
      </c>
      <c r="F12461">
        <v>0.17862</v>
      </c>
      <c r="G12461">
        <v>0.25562999999999902</v>
      </c>
    </row>
    <row r="12462" spans="1:7" x14ac:dyDescent="0.25">
      <c r="C12462" t="s">
        <v>33</v>
      </c>
      <c r="D12462" t="s">
        <v>124</v>
      </c>
      <c r="E12462">
        <v>11</v>
      </c>
      <c r="F12462">
        <v>0.16248333333333301</v>
      </c>
      <c r="G12462">
        <v>0.29831095238095101</v>
      </c>
    </row>
    <row r="12463" spans="1:7" x14ac:dyDescent="0.25">
      <c r="C12463" t="s">
        <v>33</v>
      </c>
      <c r="D12463" t="s">
        <v>124</v>
      </c>
      <c r="E12463">
        <v>12</v>
      </c>
      <c r="F12463">
        <v>0.16615333333333299</v>
      </c>
      <c r="G12463">
        <v>0.37641095238095101</v>
      </c>
    </row>
    <row r="12464" spans="1:7" x14ac:dyDescent="0.25">
      <c r="C12464" t="s">
        <v>33</v>
      </c>
      <c r="D12464" t="s">
        <v>124</v>
      </c>
      <c r="E12464">
        <v>13</v>
      </c>
      <c r="F12464">
        <v>0.19946666666666599</v>
      </c>
      <c r="G12464">
        <v>0.44577761904761798</v>
      </c>
    </row>
    <row r="12465" spans="1:7" x14ac:dyDescent="0.25">
      <c r="C12465" t="s">
        <v>33</v>
      </c>
      <c r="D12465" t="s">
        <v>124</v>
      </c>
      <c r="E12465">
        <v>14</v>
      </c>
      <c r="F12465">
        <v>0.26533000000000001</v>
      </c>
      <c r="G12465">
        <v>0.48294857142857001</v>
      </c>
    </row>
    <row r="12466" spans="1:7" x14ac:dyDescent="0.25">
      <c r="C12466" t="s">
        <v>33</v>
      </c>
      <c r="D12466" t="s">
        <v>124</v>
      </c>
      <c r="E12466">
        <v>15</v>
      </c>
      <c r="F12466">
        <v>0.21155333333333301</v>
      </c>
      <c r="G12466">
        <v>0.365652857142856</v>
      </c>
    </row>
    <row r="12467" spans="1:7" x14ac:dyDescent="0.25">
      <c r="C12467" t="s">
        <v>33</v>
      </c>
      <c r="D12467" t="s">
        <v>124</v>
      </c>
      <c r="E12467">
        <v>16</v>
      </c>
      <c r="F12467">
        <v>0.200613333333333</v>
      </c>
      <c r="G12467">
        <v>0.32827190476190399</v>
      </c>
    </row>
    <row r="12468" spans="1:7" x14ac:dyDescent="0.25">
      <c r="C12468" t="s">
        <v>33</v>
      </c>
      <c r="D12468" t="s">
        <v>124</v>
      </c>
      <c r="E12468">
        <v>17</v>
      </c>
      <c r="F12468">
        <v>0.199523333333333</v>
      </c>
      <c r="G12468">
        <v>0.34690476190476099</v>
      </c>
    </row>
    <row r="12469" spans="1:7" x14ac:dyDescent="0.25">
      <c r="C12469" t="s">
        <v>33</v>
      </c>
      <c r="D12469" t="s">
        <v>124</v>
      </c>
      <c r="E12469">
        <v>18</v>
      </c>
      <c r="F12469">
        <v>0.185936666666666</v>
      </c>
      <c r="G12469">
        <v>0.36854761904761901</v>
      </c>
    </row>
    <row r="12470" spans="1:7" x14ac:dyDescent="0.25">
      <c r="C12470" t="s">
        <v>33</v>
      </c>
      <c r="D12470" t="s">
        <v>124</v>
      </c>
      <c r="E12470">
        <v>19</v>
      </c>
      <c r="F12470">
        <v>0.24119333333333301</v>
      </c>
      <c r="G12470">
        <v>0.361723809523809</v>
      </c>
    </row>
    <row r="12471" spans="1:7" x14ac:dyDescent="0.25">
      <c r="C12471" t="s">
        <v>33</v>
      </c>
      <c r="D12471" t="s">
        <v>124</v>
      </c>
      <c r="E12471">
        <v>20</v>
      </c>
      <c r="F12471">
        <v>0.28519666666666599</v>
      </c>
      <c r="G12471">
        <v>0.41938571428571397</v>
      </c>
    </row>
    <row r="12472" spans="1:7" x14ac:dyDescent="0.25">
      <c r="C12472" t="s">
        <v>33</v>
      </c>
      <c r="D12472" t="s">
        <v>124</v>
      </c>
      <c r="E12472">
        <v>21</v>
      </c>
      <c r="F12472">
        <v>0.23035333333333299</v>
      </c>
      <c r="G12472">
        <v>0.48713333333333297</v>
      </c>
    </row>
    <row r="12473" spans="1:7" x14ac:dyDescent="0.25">
      <c r="C12473" t="s">
        <v>33</v>
      </c>
      <c r="D12473" t="s">
        <v>124</v>
      </c>
      <c r="E12473">
        <v>22</v>
      </c>
      <c r="F12473">
        <v>0.19357333333333299</v>
      </c>
      <c r="G12473">
        <v>0.428538095238095</v>
      </c>
    </row>
    <row r="12474" spans="1:7" x14ac:dyDescent="0.25">
      <c r="C12474" t="s">
        <v>33</v>
      </c>
      <c r="D12474" t="s">
        <v>124</v>
      </c>
      <c r="E12474">
        <v>23</v>
      </c>
      <c r="F12474">
        <v>0.162736666666666</v>
      </c>
      <c r="G12474">
        <v>0.27771428571428503</v>
      </c>
    </row>
    <row r="12475" spans="1:7" x14ac:dyDescent="0.25">
      <c r="C12475" t="s">
        <v>33</v>
      </c>
      <c r="D12475" t="s">
        <v>124</v>
      </c>
      <c r="E12475" t="s">
        <v>108</v>
      </c>
      <c r="F12475">
        <v>4.1158400000000004</v>
      </c>
      <c r="G12475">
        <v>7.2048519047618997</v>
      </c>
    </row>
    <row r="12476" spans="1:7" x14ac:dyDescent="0.25">
      <c r="A12476" t="s">
        <v>89</v>
      </c>
      <c r="B12476">
        <v>2</v>
      </c>
      <c r="C12476" t="s">
        <v>33</v>
      </c>
      <c r="D12476" t="s">
        <v>125</v>
      </c>
    </row>
    <row r="12477" spans="1:7" x14ac:dyDescent="0.25">
      <c r="A12477" t="s">
        <v>91</v>
      </c>
      <c r="B12477">
        <v>2</v>
      </c>
      <c r="C12477" t="s">
        <v>33</v>
      </c>
      <c r="D12477" t="s">
        <v>125</v>
      </c>
    </row>
    <row r="12478" spans="1:7" x14ac:dyDescent="0.25">
      <c r="A12478" t="s">
        <v>92</v>
      </c>
      <c r="B12478">
        <v>0</v>
      </c>
      <c r="C12478" t="s">
        <v>33</v>
      </c>
      <c r="D12478" t="s">
        <v>125</v>
      </c>
    </row>
    <row r="12479" spans="1:7" x14ac:dyDescent="0.25">
      <c r="A12479" t="s">
        <v>93</v>
      </c>
      <c r="B12479">
        <v>2</v>
      </c>
      <c r="C12479" t="s">
        <v>33</v>
      </c>
      <c r="D12479" t="s">
        <v>125</v>
      </c>
    </row>
    <row r="12480" spans="1:7" x14ac:dyDescent="0.25">
      <c r="A12480" t="s">
        <v>94</v>
      </c>
      <c r="B12480">
        <v>0</v>
      </c>
      <c r="C12480" t="s">
        <v>33</v>
      </c>
      <c r="D12480" t="s">
        <v>125</v>
      </c>
    </row>
    <row r="12481" spans="1:8" x14ac:dyDescent="0.25">
      <c r="A12481" t="s">
        <v>95</v>
      </c>
      <c r="B12481">
        <v>0</v>
      </c>
      <c r="C12481" t="s">
        <v>33</v>
      </c>
      <c r="D12481" t="s">
        <v>125</v>
      </c>
    </row>
    <row r="12482" spans="1:8" x14ac:dyDescent="0.25">
      <c r="A12482" t="s">
        <v>96</v>
      </c>
      <c r="B12482">
        <v>0</v>
      </c>
      <c r="C12482" t="s">
        <v>33</v>
      </c>
      <c r="D12482" t="s">
        <v>125</v>
      </c>
    </row>
    <row r="12483" spans="1:8" x14ac:dyDescent="0.25">
      <c r="A12483" t="s">
        <v>97</v>
      </c>
      <c r="B12483">
        <v>2</v>
      </c>
      <c r="C12483" t="s">
        <v>33</v>
      </c>
      <c r="D12483" t="s">
        <v>125</v>
      </c>
    </row>
    <row r="12484" spans="1:8" x14ac:dyDescent="0.25">
      <c r="A12484" t="s">
        <v>98</v>
      </c>
      <c r="B12484">
        <v>0</v>
      </c>
      <c r="C12484" t="s">
        <v>33</v>
      </c>
      <c r="D12484" t="s">
        <v>125</v>
      </c>
    </row>
    <row r="12485" spans="1:8" x14ac:dyDescent="0.25">
      <c r="A12485" t="s">
        <v>99</v>
      </c>
      <c r="B12485">
        <v>2</v>
      </c>
      <c r="C12485" t="s">
        <v>33</v>
      </c>
      <c r="D12485" t="s">
        <v>125</v>
      </c>
    </row>
    <row r="12486" spans="1:8" x14ac:dyDescent="0.25">
      <c r="A12486" t="s">
        <v>100</v>
      </c>
      <c r="B12486">
        <v>0</v>
      </c>
      <c r="C12486" t="s">
        <v>33</v>
      </c>
      <c r="D12486" t="s">
        <v>125</v>
      </c>
    </row>
    <row r="12487" spans="1:8" x14ac:dyDescent="0.25">
      <c r="A12487" t="s">
        <v>101</v>
      </c>
      <c r="B12487">
        <v>2</v>
      </c>
      <c r="C12487" t="s">
        <v>33</v>
      </c>
      <c r="D12487" t="s">
        <v>125</v>
      </c>
    </row>
    <row r="12488" spans="1:8" x14ac:dyDescent="0.25">
      <c r="A12488" t="s">
        <v>102</v>
      </c>
      <c r="B12488">
        <v>0</v>
      </c>
      <c r="C12488" t="s">
        <v>33</v>
      </c>
      <c r="D12488" t="s">
        <v>125</v>
      </c>
    </row>
    <row r="12489" spans="1:8" x14ac:dyDescent="0.25">
      <c r="A12489" t="s">
        <v>103</v>
      </c>
      <c r="B12489">
        <v>1</v>
      </c>
      <c r="C12489" t="s">
        <v>33</v>
      </c>
      <c r="D12489" t="s">
        <v>125</v>
      </c>
    </row>
    <row r="12490" spans="1:8" x14ac:dyDescent="0.25">
      <c r="A12490" t="s">
        <v>104</v>
      </c>
      <c r="B12490">
        <v>2</v>
      </c>
      <c r="C12490" t="s">
        <v>33</v>
      </c>
      <c r="D12490" t="s">
        <v>125</v>
      </c>
    </row>
    <row r="12491" spans="1:8" x14ac:dyDescent="0.25">
      <c r="A12491" t="s">
        <v>105</v>
      </c>
      <c r="B12491">
        <v>0</v>
      </c>
      <c r="C12491" t="s">
        <v>33</v>
      </c>
      <c r="D12491" t="s">
        <v>125</v>
      </c>
    </row>
    <row r="12492" spans="1:8" x14ac:dyDescent="0.25">
      <c r="A12492" t="s">
        <v>106</v>
      </c>
      <c r="B12492">
        <v>2</v>
      </c>
      <c r="C12492" t="s">
        <v>33</v>
      </c>
      <c r="D12492" t="s">
        <v>125</v>
      </c>
    </row>
    <row r="12493" spans="1:8" x14ac:dyDescent="0.25">
      <c r="C12493" t="s">
        <v>33</v>
      </c>
      <c r="D12493" t="s">
        <v>126</v>
      </c>
      <c r="E12493">
        <v>0</v>
      </c>
      <c r="F12493">
        <v>0.11359166666666599</v>
      </c>
      <c r="G12493">
        <v>0.50833333333333297</v>
      </c>
      <c r="H12493">
        <v>0.170845833333333</v>
      </c>
    </row>
    <row r="12494" spans="1:8" x14ac:dyDescent="0.25">
      <c r="C12494" t="s">
        <v>33</v>
      </c>
      <c r="D12494" t="s">
        <v>126</v>
      </c>
      <c r="E12494">
        <v>1</v>
      </c>
      <c r="F12494">
        <v>9.4633333333333305E-2</v>
      </c>
      <c r="G12494">
        <v>0.459666666666666</v>
      </c>
      <c r="H12494">
        <v>0.122504166666666</v>
      </c>
    </row>
    <row r="12495" spans="1:8" x14ac:dyDescent="0.25">
      <c r="C12495" t="s">
        <v>33</v>
      </c>
      <c r="D12495" t="s">
        <v>126</v>
      </c>
      <c r="E12495">
        <v>2</v>
      </c>
      <c r="F12495">
        <v>8.5312499999999999E-2</v>
      </c>
      <c r="G12495">
        <v>0.33756666666666602</v>
      </c>
      <c r="H12495">
        <v>0.115</v>
      </c>
    </row>
    <row r="12496" spans="1:8" x14ac:dyDescent="0.25">
      <c r="C12496" t="s">
        <v>33</v>
      </c>
      <c r="D12496" t="s">
        <v>126</v>
      </c>
      <c r="E12496">
        <v>3</v>
      </c>
      <c r="F12496">
        <v>7.9941666666666605E-2</v>
      </c>
      <c r="G12496">
        <v>0.26400000000000001</v>
      </c>
      <c r="H12496">
        <v>0.105683333333333</v>
      </c>
    </row>
    <row r="12497" spans="3:8" x14ac:dyDescent="0.25">
      <c r="C12497" t="s">
        <v>33</v>
      </c>
      <c r="D12497" t="s">
        <v>126</v>
      </c>
      <c r="E12497">
        <v>4</v>
      </c>
      <c r="F12497">
        <v>8.4824999999999998E-2</v>
      </c>
      <c r="G12497">
        <v>0.150733333333333</v>
      </c>
      <c r="H12497">
        <v>9.7587499999999994E-2</v>
      </c>
    </row>
    <row r="12498" spans="3:8" x14ac:dyDescent="0.25">
      <c r="C12498" t="s">
        <v>33</v>
      </c>
      <c r="D12498" t="s">
        <v>126</v>
      </c>
      <c r="E12498">
        <v>5</v>
      </c>
      <c r="F12498">
        <v>7.66125E-2</v>
      </c>
      <c r="G12498">
        <v>0.1474</v>
      </c>
      <c r="H12498">
        <v>0.101979166666666</v>
      </c>
    </row>
    <row r="12499" spans="3:8" x14ac:dyDescent="0.25">
      <c r="C12499" t="s">
        <v>33</v>
      </c>
      <c r="D12499" t="s">
        <v>126</v>
      </c>
      <c r="E12499">
        <v>6</v>
      </c>
      <c r="F12499">
        <v>8.1912499999999999E-2</v>
      </c>
      <c r="G12499">
        <v>0.167633333333333</v>
      </c>
      <c r="H12499">
        <v>0.19109166666666599</v>
      </c>
    </row>
    <row r="12500" spans="3:8" x14ac:dyDescent="0.25">
      <c r="C12500" t="s">
        <v>33</v>
      </c>
      <c r="D12500" t="s">
        <v>126</v>
      </c>
      <c r="E12500">
        <v>7</v>
      </c>
      <c r="F12500">
        <v>0.150166666666666</v>
      </c>
      <c r="G12500">
        <v>0.27263333333333301</v>
      </c>
      <c r="H12500">
        <v>0.336970833333333</v>
      </c>
    </row>
    <row r="12501" spans="3:8" x14ac:dyDescent="0.25">
      <c r="C12501" t="s">
        <v>33</v>
      </c>
      <c r="D12501" t="s">
        <v>126</v>
      </c>
      <c r="E12501">
        <v>8</v>
      </c>
      <c r="F12501">
        <v>0.16622916666666601</v>
      </c>
      <c r="G12501">
        <v>0.23583333333333301</v>
      </c>
      <c r="H12501">
        <v>0.31730833333333303</v>
      </c>
    </row>
    <row r="12502" spans="3:8" x14ac:dyDescent="0.25">
      <c r="C12502" t="s">
        <v>33</v>
      </c>
      <c r="D12502" t="s">
        <v>126</v>
      </c>
      <c r="E12502">
        <v>9</v>
      </c>
      <c r="F12502">
        <v>0.17248749999999999</v>
      </c>
      <c r="G12502">
        <v>0.19186666666666599</v>
      </c>
      <c r="H12502">
        <v>0.25140541666666599</v>
      </c>
    </row>
    <row r="12503" spans="3:8" x14ac:dyDescent="0.25">
      <c r="C12503" t="s">
        <v>33</v>
      </c>
      <c r="D12503" t="s">
        <v>126</v>
      </c>
      <c r="E12503">
        <v>10</v>
      </c>
      <c r="F12503">
        <v>0.172879166666666</v>
      </c>
      <c r="G12503">
        <v>0.20736666666666601</v>
      </c>
      <c r="H12503">
        <v>0.24815124999999899</v>
      </c>
    </row>
    <row r="12504" spans="3:8" x14ac:dyDescent="0.25">
      <c r="C12504" t="s">
        <v>33</v>
      </c>
      <c r="D12504" t="s">
        <v>126</v>
      </c>
      <c r="E12504">
        <v>11</v>
      </c>
      <c r="F12504">
        <v>0.13924583333333301</v>
      </c>
      <c r="G12504">
        <v>0.24056666666666601</v>
      </c>
      <c r="H12504">
        <v>0.29480958333333201</v>
      </c>
    </row>
    <row r="12505" spans="3:8" x14ac:dyDescent="0.25">
      <c r="C12505" t="s">
        <v>33</v>
      </c>
      <c r="D12505" t="s">
        <v>126</v>
      </c>
      <c r="E12505">
        <v>12</v>
      </c>
      <c r="F12505">
        <v>0.13770833333333299</v>
      </c>
      <c r="G12505">
        <v>0.22623333333333301</v>
      </c>
      <c r="H12505">
        <v>0.37106374999999903</v>
      </c>
    </row>
    <row r="12506" spans="3:8" x14ac:dyDescent="0.25">
      <c r="C12506" t="s">
        <v>33</v>
      </c>
      <c r="D12506" t="s">
        <v>126</v>
      </c>
      <c r="E12506">
        <v>13</v>
      </c>
      <c r="F12506">
        <v>0.17987916666666601</v>
      </c>
      <c r="G12506">
        <v>0.34463333333333301</v>
      </c>
      <c r="H12506">
        <v>0.41643041666666603</v>
      </c>
    </row>
    <row r="12507" spans="3:8" x14ac:dyDescent="0.25">
      <c r="C12507" t="s">
        <v>33</v>
      </c>
      <c r="D12507" t="s">
        <v>126</v>
      </c>
      <c r="E12507">
        <v>14</v>
      </c>
      <c r="F12507">
        <v>0.23456666666666601</v>
      </c>
      <c r="G12507">
        <v>0.43323333333333303</v>
      </c>
      <c r="H12507">
        <v>0.465521666666666</v>
      </c>
    </row>
    <row r="12508" spans="3:8" x14ac:dyDescent="0.25">
      <c r="C12508" t="s">
        <v>33</v>
      </c>
      <c r="D12508" t="s">
        <v>126</v>
      </c>
      <c r="E12508">
        <v>15</v>
      </c>
      <c r="F12508">
        <v>0.185754166666666</v>
      </c>
      <c r="G12508">
        <v>0.24736666666666601</v>
      </c>
      <c r="H12508">
        <v>0.367712916666666</v>
      </c>
    </row>
    <row r="12509" spans="3:8" x14ac:dyDescent="0.25">
      <c r="C12509" t="s">
        <v>33</v>
      </c>
      <c r="D12509" t="s">
        <v>126</v>
      </c>
      <c r="E12509">
        <v>16</v>
      </c>
      <c r="F12509">
        <v>0.19702916666666601</v>
      </c>
      <c r="G12509">
        <v>0.190766666666666</v>
      </c>
      <c r="H12509">
        <v>0.31712958333333302</v>
      </c>
    </row>
    <row r="12510" spans="3:8" x14ac:dyDescent="0.25">
      <c r="C12510" t="s">
        <v>33</v>
      </c>
      <c r="D12510" t="s">
        <v>126</v>
      </c>
      <c r="E12510">
        <v>17</v>
      </c>
      <c r="F12510">
        <v>0.19496250000000001</v>
      </c>
      <c r="G12510">
        <v>0.20319999999999999</v>
      </c>
      <c r="H12510">
        <v>0.33258333333333301</v>
      </c>
    </row>
    <row r="12511" spans="3:8" x14ac:dyDescent="0.25">
      <c r="C12511" t="s">
        <v>33</v>
      </c>
      <c r="D12511" t="s">
        <v>126</v>
      </c>
      <c r="E12511">
        <v>18</v>
      </c>
      <c r="F12511">
        <v>0.180958333333333</v>
      </c>
      <c r="G12511">
        <v>0.211733333333333</v>
      </c>
      <c r="H12511">
        <v>0.34747499999999998</v>
      </c>
    </row>
    <row r="12512" spans="3:8" x14ac:dyDescent="0.25">
      <c r="C12512" t="s">
        <v>33</v>
      </c>
      <c r="D12512" t="s">
        <v>126</v>
      </c>
      <c r="E12512">
        <v>19</v>
      </c>
      <c r="F12512">
        <v>0.21103749999999999</v>
      </c>
      <c r="G12512">
        <v>0.196033333333333</v>
      </c>
      <c r="H12512">
        <v>0.38245833333333301</v>
      </c>
    </row>
    <row r="12513" spans="1:8" x14ac:dyDescent="0.25">
      <c r="C12513" t="s">
        <v>33</v>
      </c>
      <c r="D12513" t="s">
        <v>126</v>
      </c>
      <c r="E12513">
        <v>20</v>
      </c>
      <c r="F12513">
        <v>0.22673750000000001</v>
      </c>
      <c r="G12513">
        <v>0.16200000000000001</v>
      </c>
      <c r="H12513">
        <v>0.47647083333333301</v>
      </c>
    </row>
    <row r="12514" spans="1:8" x14ac:dyDescent="0.25">
      <c r="C12514" t="s">
        <v>33</v>
      </c>
      <c r="D12514" t="s">
        <v>126</v>
      </c>
      <c r="E12514">
        <v>21</v>
      </c>
      <c r="F12514">
        <v>0.1849375</v>
      </c>
      <c r="G12514">
        <v>0.26169999999999999</v>
      </c>
      <c r="H12514">
        <v>0.49653333333333299</v>
      </c>
    </row>
    <row r="12515" spans="1:8" x14ac:dyDescent="0.25">
      <c r="C12515" t="s">
        <v>33</v>
      </c>
      <c r="D12515" t="s">
        <v>126</v>
      </c>
      <c r="E12515">
        <v>22</v>
      </c>
      <c r="F12515">
        <v>0.17931666666666601</v>
      </c>
      <c r="G12515">
        <v>0.62573333333333303</v>
      </c>
      <c r="H12515">
        <v>0.35940416666666603</v>
      </c>
    </row>
    <row r="12516" spans="1:8" x14ac:dyDescent="0.25">
      <c r="C12516" t="s">
        <v>33</v>
      </c>
      <c r="D12516" t="s">
        <v>126</v>
      </c>
      <c r="E12516">
        <v>23</v>
      </c>
      <c r="F12516">
        <v>0.16602083333333301</v>
      </c>
      <c r="G12516">
        <v>0.30626666666666602</v>
      </c>
      <c r="H12516">
        <v>0.24211666666666601</v>
      </c>
    </row>
    <row r="12517" spans="1:8" x14ac:dyDescent="0.25">
      <c r="C12517" t="s">
        <v>33</v>
      </c>
      <c r="D12517" t="s">
        <v>126</v>
      </c>
      <c r="E12517" t="s">
        <v>108</v>
      </c>
      <c r="F12517">
        <v>3.6967458333333298</v>
      </c>
      <c r="G12517">
        <v>6.5925000000000002</v>
      </c>
      <c r="H12517">
        <v>6.9282370833333298</v>
      </c>
    </row>
    <row r="12518" spans="1:8" x14ac:dyDescent="0.25">
      <c r="A12518" t="s">
        <v>89</v>
      </c>
      <c r="B12518">
        <v>3</v>
      </c>
      <c r="C12518" t="s">
        <v>33</v>
      </c>
      <c r="D12518" t="s">
        <v>127</v>
      </c>
    </row>
    <row r="12519" spans="1:8" x14ac:dyDescent="0.25">
      <c r="A12519" t="s">
        <v>91</v>
      </c>
      <c r="B12519">
        <v>3</v>
      </c>
      <c r="C12519" t="s">
        <v>33</v>
      </c>
      <c r="D12519" t="s">
        <v>127</v>
      </c>
    </row>
    <row r="12520" spans="1:8" x14ac:dyDescent="0.25">
      <c r="A12520" t="s">
        <v>92</v>
      </c>
      <c r="B12520">
        <v>0</v>
      </c>
      <c r="C12520" t="s">
        <v>33</v>
      </c>
      <c r="D12520" t="s">
        <v>127</v>
      </c>
    </row>
    <row r="12521" spans="1:8" x14ac:dyDescent="0.25">
      <c r="A12521" t="s">
        <v>93</v>
      </c>
      <c r="B12521">
        <v>2</v>
      </c>
      <c r="C12521" t="s">
        <v>33</v>
      </c>
      <c r="D12521" t="s">
        <v>127</v>
      </c>
    </row>
    <row r="12522" spans="1:8" x14ac:dyDescent="0.25">
      <c r="A12522" t="s">
        <v>94</v>
      </c>
      <c r="B12522">
        <v>0</v>
      </c>
      <c r="C12522" t="s">
        <v>33</v>
      </c>
      <c r="D12522" t="s">
        <v>127</v>
      </c>
    </row>
    <row r="12523" spans="1:8" x14ac:dyDescent="0.25">
      <c r="A12523" t="s">
        <v>95</v>
      </c>
      <c r="B12523">
        <v>0</v>
      </c>
      <c r="C12523" t="s">
        <v>33</v>
      </c>
      <c r="D12523" t="s">
        <v>127</v>
      </c>
    </row>
    <row r="12524" spans="1:8" x14ac:dyDescent="0.25">
      <c r="A12524" t="s">
        <v>96</v>
      </c>
      <c r="B12524">
        <v>0</v>
      </c>
      <c r="C12524" t="s">
        <v>33</v>
      </c>
      <c r="D12524" t="s">
        <v>127</v>
      </c>
    </row>
    <row r="12525" spans="1:8" x14ac:dyDescent="0.25">
      <c r="A12525" t="s">
        <v>97</v>
      </c>
      <c r="B12525">
        <v>2</v>
      </c>
      <c r="C12525" t="s">
        <v>33</v>
      </c>
      <c r="D12525" t="s">
        <v>127</v>
      </c>
    </row>
    <row r="12526" spans="1:8" x14ac:dyDescent="0.25">
      <c r="A12526" t="s">
        <v>98</v>
      </c>
      <c r="B12526">
        <v>0</v>
      </c>
      <c r="C12526" t="s">
        <v>33</v>
      </c>
      <c r="D12526" t="s">
        <v>127</v>
      </c>
    </row>
    <row r="12527" spans="1:8" x14ac:dyDescent="0.25">
      <c r="A12527" t="s">
        <v>99</v>
      </c>
      <c r="B12527">
        <v>2</v>
      </c>
      <c r="C12527" t="s">
        <v>33</v>
      </c>
      <c r="D12527" t="s">
        <v>127</v>
      </c>
    </row>
    <row r="12528" spans="1:8" x14ac:dyDescent="0.25">
      <c r="A12528" t="s">
        <v>100</v>
      </c>
      <c r="B12528">
        <v>0</v>
      </c>
      <c r="C12528" t="s">
        <v>33</v>
      </c>
      <c r="D12528" t="s">
        <v>127</v>
      </c>
    </row>
    <row r="12529" spans="1:9" x14ac:dyDescent="0.25">
      <c r="A12529" t="s">
        <v>101</v>
      </c>
      <c r="B12529">
        <v>2</v>
      </c>
      <c r="C12529" t="s">
        <v>33</v>
      </c>
      <c r="D12529" t="s">
        <v>127</v>
      </c>
    </row>
    <row r="12530" spans="1:9" x14ac:dyDescent="0.25">
      <c r="A12530" t="s">
        <v>102</v>
      </c>
      <c r="B12530">
        <v>0</v>
      </c>
      <c r="C12530" t="s">
        <v>33</v>
      </c>
      <c r="D12530" t="s">
        <v>127</v>
      </c>
    </row>
    <row r="12531" spans="1:9" x14ac:dyDescent="0.25">
      <c r="A12531" t="s">
        <v>103</v>
      </c>
      <c r="B12531">
        <v>1</v>
      </c>
      <c r="C12531" t="s">
        <v>33</v>
      </c>
      <c r="D12531" t="s">
        <v>127</v>
      </c>
    </row>
    <row r="12532" spans="1:9" x14ac:dyDescent="0.25">
      <c r="A12532" t="s">
        <v>104</v>
      </c>
      <c r="B12532">
        <v>3</v>
      </c>
      <c r="C12532" t="s">
        <v>33</v>
      </c>
      <c r="D12532" t="s">
        <v>127</v>
      </c>
    </row>
    <row r="12533" spans="1:9" x14ac:dyDescent="0.25">
      <c r="A12533" t="s">
        <v>105</v>
      </c>
      <c r="B12533">
        <v>0</v>
      </c>
      <c r="C12533" t="s">
        <v>33</v>
      </c>
      <c r="D12533" t="s">
        <v>127</v>
      </c>
    </row>
    <row r="12534" spans="1:9" x14ac:dyDescent="0.25">
      <c r="A12534" t="s">
        <v>106</v>
      </c>
      <c r="B12534">
        <v>3</v>
      </c>
      <c r="C12534" t="s">
        <v>33</v>
      </c>
      <c r="D12534" t="s">
        <v>127</v>
      </c>
    </row>
    <row r="12535" spans="1:9" x14ac:dyDescent="0.25">
      <c r="C12535" t="s">
        <v>33</v>
      </c>
      <c r="D12535" t="s">
        <v>128</v>
      </c>
      <c r="E12535">
        <v>0</v>
      </c>
      <c r="F12535">
        <v>0.11359166666666599</v>
      </c>
      <c r="G12535">
        <v>0.50833333333333297</v>
      </c>
      <c r="H12535">
        <v>0.173858333333333</v>
      </c>
      <c r="I12535">
        <v>0.167833333333333</v>
      </c>
    </row>
    <row r="12536" spans="1:9" x14ac:dyDescent="0.25">
      <c r="C12536" t="s">
        <v>33</v>
      </c>
      <c r="D12536" t="s">
        <v>128</v>
      </c>
      <c r="E12536">
        <v>1</v>
      </c>
      <c r="F12536">
        <v>9.4633333333333305E-2</v>
      </c>
      <c r="G12536">
        <v>0.459666666666666</v>
      </c>
      <c r="H12536">
        <v>0.12999166666666601</v>
      </c>
      <c r="I12536">
        <v>0.115016666666666</v>
      </c>
    </row>
    <row r="12537" spans="1:9" x14ac:dyDescent="0.25">
      <c r="C12537" t="s">
        <v>33</v>
      </c>
      <c r="D12537" t="s">
        <v>128</v>
      </c>
      <c r="E12537">
        <v>2</v>
      </c>
      <c r="F12537">
        <v>8.5312499999999999E-2</v>
      </c>
      <c r="G12537">
        <v>0.33756666666666602</v>
      </c>
      <c r="H12537">
        <v>0.110091666666666</v>
      </c>
      <c r="I12537">
        <v>0.11990833333333301</v>
      </c>
    </row>
    <row r="12538" spans="1:9" x14ac:dyDescent="0.25">
      <c r="C12538" t="s">
        <v>33</v>
      </c>
      <c r="D12538" t="s">
        <v>128</v>
      </c>
      <c r="E12538">
        <v>3</v>
      </c>
      <c r="F12538">
        <v>7.9941666666666605E-2</v>
      </c>
      <c r="G12538">
        <v>0.26400000000000001</v>
      </c>
      <c r="H12538">
        <v>0.112508333333333</v>
      </c>
      <c r="I12538">
        <v>9.8858333333333298E-2</v>
      </c>
    </row>
    <row r="12539" spans="1:9" x14ac:dyDescent="0.25">
      <c r="C12539" t="s">
        <v>33</v>
      </c>
      <c r="D12539" t="s">
        <v>128</v>
      </c>
      <c r="E12539">
        <v>4</v>
      </c>
      <c r="F12539">
        <v>8.4824999999999998E-2</v>
      </c>
      <c r="G12539">
        <v>0.150733333333333</v>
      </c>
      <c r="H12539">
        <v>0.11056666666666599</v>
      </c>
      <c r="I12539">
        <v>8.4608333333333299E-2</v>
      </c>
    </row>
    <row r="12540" spans="1:9" x14ac:dyDescent="0.25">
      <c r="C12540" t="s">
        <v>33</v>
      </c>
      <c r="D12540" t="s">
        <v>128</v>
      </c>
      <c r="E12540">
        <v>5</v>
      </c>
      <c r="F12540">
        <v>7.66125E-2</v>
      </c>
      <c r="G12540">
        <v>0.1474</v>
      </c>
      <c r="H12540">
        <v>0.116441666666666</v>
      </c>
      <c r="I12540">
        <v>8.7516666666666604E-2</v>
      </c>
    </row>
    <row r="12541" spans="1:9" x14ac:dyDescent="0.25">
      <c r="C12541" t="s">
        <v>33</v>
      </c>
      <c r="D12541" t="s">
        <v>128</v>
      </c>
      <c r="E12541">
        <v>6</v>
      </c>
      <c r="F12541">
        <v>8.1912499999999999E-2</v>
      </c>
      <c r="G12541">
        <v>0.167633333333333</v>
      </c>
      <c r="H12541">
        <v>0.131325</v>
      </c>
      <c r="I12541">
        <v>0.25085833333333302</v>
      </c>
    </row>
    <row r="12542" spans="1:9" x14ac:dyDescent="0.25">
      <c r="C12542" t="s">
        <v>33</v>
      </c>
      <c r="D12542" t="s">
        <v>128</v>
      </c>
      <c r="E12542">
        <v>7</v>
      </c>
      <c r="F12542">
        <v>0.150166666666666</v>
      </c>
      <c r="G12542">
        <v>0.27263333333333301</v>
      </c>
      <c r="H12542">
        <v>0.181483333333333</v>
      </c>
      <c r="I12542">
        <v>0.492458333333333</v>
      </c>
    </row>
    <row r="12543" spans="1:9" x14ac:dyDescent="0.25">
      <c r="C12543" t="s">
        <v>33</v>
      </c>
      <c r="D12543" t="s">
        <v>128</v>
      </c>
      <c r="E12543">
        <v>8</v>
      </c>
      <c r="F12543">
        <v>0.16622916666666601</v>
      </c>
      <c r="G12543">
        <v>0.23583333333333301</v>
      </c>
      <c r="H12543">
        <v>0.32700833333333301</v>
      </c>
      <c r="I12543">
        <v>0.30760833333333298</v>
      </c>
    </row>
    <row r="12544" spans="1:9" x14ac:dyDescent="0.25">
      <c r="C12544" t="s">
        <v>33</v>
      </c>
      <c r="D12544" t="s">
        <v>128</v>
      </c>
      <c r="E12544">
        <v>9</v>
      </c>
      <c r="F12544">
        <v>0.17248749999999999</v>
      </c>
      <c r="G12544">
        <v>0.19186666666666599</v>
      </c>
      <c r="H12544">
        <v>0.276910833333332</v>
      </c>
      <c r="I12544">
        <v>0.22589999999999999</v>
      </c>
    </row>
    <row r="12545" spans="1:9" x14ac:dyDescent="0.25">
      <c r="C12545" t="s">
        <v>33</v>
      </c>
      <c r="D12545" t="s">
        <v>128</v>
      </c>
      <c r="E12545">
        <v>10</v>
      </c>
      <c r="F12545">
        <v>0.172879166666666</v>
      </c>
      <c r="G12545">
        <v>0.20736666666666601</v>
      </c>
      <c r="H12545">
        <v>0.26384416666666499</v>
      </c>
      <c r="I12545">
        <v>0.23245833333333299</v>
      </c>
    </row>
    <row r="12546" spans="1:9" x14ac:dyDescent="0.25">
      <c r="C12546" t="s">
        <v>33</v>
      </c>
      <c r="D12546" t="s">
        <v>128</v>
      </c>
      <c r="E12546">
        <v>11</v>
      </c>
      <c r="F12546">
        <v>0.13924583333333301</v>
      </c>
      <c r="G12546">
        <v>0.24056666666666601</v>
      </c>
      <c r="H12546">
        <v>0.35829416666666503</v>
      </c>
      <c r="I12546">
        <v>0.231325</v>
      </c>
    </row>
    <row r="12547" spans="1:9" x14ac:dyDescent="0.25">
      <c r="C12547" t="s">
        <v>33</v>
      </c>
      <c r="D12547" t="s">
        <v>128</v>
      </c>
      <c r="E12547">
        <v>12</v>
      </c>
      <c r="F12547">
        <v>0.13770833333333299</v>
      </c>
      <c r="G12547">
        <v>0.22623333333333301</v>
      </c>
      <c r="H12547">
        <v>0.46146083333333199</v>
      </c>
      <c r="I12547">
        <v>0.28066666666666601</v>
      </c>
    </row>
    <row r="12548" spans="1:9" x14ac:dyDescent="0.25">
      <c r="C12548" t="s">
        <v>33</v>
      </c>
      <c r="D12548" t="s">
        <v>128</v>
      </c>
      <c r="E12548">
        <v>13</v>
      </c>
      <c r="F12548">
        <v>0.17987916666666601</v>
      </c>
      <c r="G12548">
        <v>0.34463333333333301</v>
      </c>
      <c r="H12548">
        <v>0.50987749999999799</v>
      </c>
      <c r="I12548">
        <v>0.32298333333333301</v>
      </c>
    </row>
    <row r="12549" spans="1:9" x14ac:dyDescent="0.25">
      <c r="C12549" t="s">
        <v>33</v>
      </c>
      <c r="D12549" t="s">
        <v>128</v>
      </c>
      <c r="E12549">
        <v>14</v>
      </c>
      <c r="F12549">
        <v>0.23456666666666601</v>
      </c>
      <c r="G12549">
        <v>0.43323333333333303</v>
      </c>
      <c r="H12549">
        <v>0.48290166666666501</v>
      </c>
      <c r="I12549">
        <v>0.44814166666666599</v>
      </c>
    </row>
    <row r="12550" spans="1:9" x14ac:dyDescent="0.25">
      <c r="C12550" t="s">
        <v>33</v>
      </c>
      <c r="D12550" t="s">
        <v>128</v>
      </c>
      <c r="E12550">
        <v>15</v>
      </c>
      <c r="F12550">
        <v>0.185754166666666</v>
      </c>
      <c r="G12550">
        <v>0.24736666666666601</v>
      </c>
      <c r="H12550">
        <v>0.33968416666666601</v>
      </c>
      <c r="I12550">
        <v>0.39574166666666599</v>
      </c>
    </row>
    <row r="12551" spans="1:9" x14ac:dyDescent="0.25">
      <c r="C12551" t="s">
        <v>33</v>
      </c>
      <c r="D12551" t="s">
        <v>128</v>
      </c>
      <c r="E12551">
        <v>16</v>
      </c>
      <c r="F12551">
        <v>0.19702916666666601</v>
      </c>
      <c r="G12551">
        <v>0.190766666666666</v>
      </c>
      <c r="H12551">
        <v>0.28375916666666601</v>
      </c>
      <c r="I12551">
        <v>0.35049999999999998</v>
      </c>
    </row>
    <row r="12552" spans="1:9" x14ac:dyDescent="0.25">
      <c r="C12552" t="s">
        <v>33</v>
      </c>
      <c r="D12552" t="s">
        <v>128</v>
      </c>
      <c r="E12552">
        <v>17</v>
      </c>
      <c r="F12552">
        <v>0.19496250000000001</v>
      </c>
      <c r="G12552">
        <v>0.20319999999999999</v>
      </c>
      <c r="H12552">
        <v>0.32819166666666599</v>
      </c>
      <c r="I12552">
        <v>0.33697499999999903</v>
      </c>
    </row>
    <row r="12553" spans="1:9" x14ac:dyDescent="0.25">
      <c r="C12553" t="s">
        <v>33</v>
      </c>
      <c r="D12553" t="s">
        <v>128</v>
      </c>
      <c r="E12553">
        <v>18</v>
      </c>
      <c r="F12553">
        <v>0.180958333333333</v>
      </c>
      <c r="G12553">
        <v>0.211733333333333</v>
      </c>
      <c r="H12553">
        <v>0.33426666666666599</v>
      </c>
      <c r="I12553">
        <v>0.36068333333333302</v>
      </c>
    </row>
    <row r="12554" spans="1:9" x14ac:dyDescent="0.25">
      <c r="C12554" t="s">
        <v>33</v>
      </c>
      <c r="D12554" t="s">
        <v>128</v>
      </c>
      <c r="E12554">
        <v>19</v>
      </c>
      <c r="F12554">
        <v>0.21103749999999999</v>
      </c>
      <c r="G12554">
        <v>0.196033333333333</v>
      </c>
      <c r="H12554">
        <v>0.35289999999999999</v>
      </c>
      <c r="I12554">
        <v>0.41201666666666598</v>
      </c>
    </row>
    <row r="12555" spans="1:9" x14ac:dyDescent="0.25">
      <c r="C12555" t="s">
        <v>33</v>
      </c>
      <c r="D12555" t="s">
        <v>128</v>
      </c>
      <c r="E12555">
        <v>20</v>
      </c>
      <c r="F12555">
        <v>0.22673750000000001</v>
      </c>
      <c r="G12555">
        <v>0.16200000000000001</v>
      </c>
      <c r="H12555">
        <v>0.39995000000000003</v>
      </c>
      <c r="I12555">
        <v>0.55299166666666599</v>
      </c>
    </row>
    <row r="12556" spans="1:9" x14ac:dyDescent="0.25">
      <c r="C12556" t="s">
        <v>33</v>
      </c>
      <c r="D12556" t="s">
        <v>128</v>
      </c>
      <c r="E12556">
        <v>21</v>
      </c>
      <c r="F12556">
        <v>0.1849375</v>
      </c>
      <c r="G12556">
        <v>0.26169999999999999</v>
      </c>
      <c r="H12556">
        <v>0.45154166666666601</v>
      </c>
      <c r="I12556">
        <v>0.54152500000000003</v>
      </c>
    </row>
    <row r="12557" spans="1:9" x14ac:dyDescent="0.25">
      <c r="C12557" t="s">
        <v>33</v>
      </c>
      <c r="D12557" t="s">
        <v>128</v>
      </c>
      <c r="E12557">
        <v>22</v>
      </c>
      <c r="F12557">
        <v>0.17931666666666601</v>
      </c>
      <c r="G12557">
        <v>0.62573333333333303</v>
      </c>
      <c r="H12557">
        <v>0.36281666666666601</v>
      </c>
      <c r="I12557">
        <v>0.35599166666666598</v>
      </c>
    </row>
    <row r="12558" spans="1:9" x14ac:dyDescent="0.25">
      <c r="C12558" t="s">
        <v>33</v>
      </c>
      <c r="D12558" t="s">
        <v>128</v>
      </c>
      <c r="E12558">
        <v>23</v>
      </c>
      <c r="F12558">
        <v>0.16602083333333301</v>
      </c>
      <c r="G12558">
        <v>0.30626666666666602</v>
      </c>
      <c r="H12558">
        <v>0.27306666666666601</v>
      </c>
      <c r="I12558">
        <v>0.211166666666666</v>
      </c>
    </row>
    <row r="12559" spans="1:9" x14ac:dyDescent="0.25">
      <c r="C12559" t="s">
        <v>33</v>
      </c>
      <c r="D12559" t="s">
        <v>128</v>
      </c>
      <c r="E12559" t="s">
        <v>108</v>
      </c>
      <c r="F12559">
        <v>3.6967458333333298</v>
      </c>
      <c r="G12559">
        <v>6.5925000000000002</v>
      </c>
      <c r="H12559">
        <v>6.87274083333332</v>
      </c>
      <c r="I12559">
        <v>6.9837333333333298</v>
      </c>
    </row>
    <row r="12560" spans="1:9" x14ac:dyDescent="0.25">
      <c r="A12560" t="s">
        <v>89</v>
      </c>
      <c r="B12560">
        <v>1</v>
      </c>
      <c r="C12560" t="s">
        <v>33</v>
      </c>
      <c r="D12560" t="s">
        <v>129</v>
      </c>
    </row>
    <row r="12561" spans="1:4" x14ac:dyDescent="0.25">
      <c r="A12561" t="s">
        <v>91</v>
      </c>
      <c r="B12561">
        <v>1</v>
      </c>
      <c r="C12561" t="s">
        <v>33</v>
      </c>
      <c r="D12561" t="s">
        <v>129</v>
      </c>
    </row>
    <row r="12562" spans="1:4" x14ac:dyDescent="0.25">
      <c r="A12562" t="s">
        <v>92</v>
      </c>
      <c r="B12562">
        <v>0</v>
      </c>
      <c r="C12562" t="s">
        <v>33</v>
      </c>
      <c r="D12562" t="s">
        <v>129</v>
      </c>
    </row>
    <row r="12563" spans="1:4" x14ac:dyDescent="0.25">
      <c r="A12563" t="s">
        <v>93</v>
      </c>
      <c r="B12563">
        <v>3</v>
      </c>
      <c r="C12563" t="s">
        <v>33</v>
      </c>
      <c r="D12563" t="s">
        <v>129</v>
      </c>
    </row>
    <row r="12564" spans="1:4" x14ac:dyDescent="0.25">
      <c r="A12564" t="s">
        <v>94</v>
      </c>
      <c r="B12564">
        <v>1</v>
      </c>
      <c r="C12564" t="s">
        <v>33</v>
      </c>
      <c r="D12564" t="s">
        <v>129</v>
      </c>
    </row>
    <row r="12565" spans="1:4" x14ac:dyDescent="0.25">
      <c r="A12565" t="s">
        <v>95</v>
      </c>
      <c r="B12565">
        <v>1</v>
      </c>
      <c r="C12565" t="s">
        <v>33</v>
      </c>
      <c r="D12565" t="s">
        <v>129</v>
      </c>
    </row>
    <row r="12566" spans="1:4" x14ac:dyDescent="0.25">
      <c r="A12566" t="s">
        <v>96</v>
      </c>
      <c r="B12566">
        <v>0</v>
      </c>
      <c r="C12566" t="s">
        <v>33</v>
      </c>
      <c r="D12566" t="s">
        <v>129</v>
      </c>
    </row>
    <row r="12567" spans="1:4" x14ac:dyDescent="0.25">
      <c r="A12567" t="s">
        <v>97</v>
      </c>
      <c r="B12567">
        <v>3</v>
      </c>
      <c r="C12567" t="s">
        <v>33</v>
      </c>
      <c r="D12567" t="s">
        <v>129</v>
      </c>
    </row>
    <row r="12568" spans="1:4" x14ac:dyDescent="0.25">
      <c r="A12568" t="s">
        <v>98</v>
      </c>
      <c r="B12568">
        <v>0</v>
      </c>
      <c r="C12568" t="s">
        <v>33</v>
      </c>
      <c r="D12568" t="s">
        <v>129</v>
      </c>
    </row>
    <row r="12569" spans="1:4" x14ac:dyDescent="0.25">
      <c r="A12569" t="s">
        <v>99</v>
      </c>
      <c r="B12569">
        <v>3</v>
      </c>
      <c r="C12569" t="s">
        <v>33</v>
      </c>
      <c r="D12569" t="s">
        <v>129</v>
      </c>
    </row>
    <row r="12570" spans="1:4" x14ac:dyDescent="0.25">
      <c r="A12570" t="s">
        <v>100</v>
      </c>
      <c r="B12570">
        <v>0</v>
      </c>
      <c r="C12570" t="s">
        <v>33</v>
      </c>
      <c r="D12570" t="s">
        <v>129</v>
      </c>
    </row>
    <row r="12571" spans="1:4" x14ac:dyDescent="0.25">
      <c r="A12571" t="s">
        <v>101</v>
      </c>
      <c r="B12571">
        <v>3</v>
      </c>
      <c r="C12571" t="s">
        <v>33</v>
      </c>
      <c r="D12571" t="s">
        <v>129</v>
      </c>
    </row>
    <row r="12572" spans="1:4" x14ac:dyDescent="0.25">
      <c r="A12572" t="s">
        <v>102</v>
      </c>
      <c r="B12572">
        <v>1</v>
      </c>
      <c r="C12572" t="s">
        <v>33</v>
      </c>
      <c r="D12572" t="s">
        <v>129</v>
      </c>
    </row>
    <row r="12573" spans="1:4" x14ac:dyDescent="0.25">
      <c r="A12573" t="s">
        <v>103</v>
      </c>
      <c r="B12573">
        <v>2</v>
      </c>
      <c r="C12573" t="s">
        <v>33</v>
      </c>
      <c r="D12573" t="s">
        <v>129</v>
      </c>
    </row>
    <row r="12574" spans="1:4" x14ac:dyDescent="0.25">
      <c r="A12574" t="s">
        <v>104</v>
      </c>
      <c r="B12574">
        <v>4</v>
      </c>
      <c r="C12574" t="s">
        <v>33</v>
      </c>
      <c r="D12574" t="s">
        <v>129</v>
      </c>
    </row>
    <row r="12575" spans="1:4" x14ac:dyDescent="0.25">
      <c r="A12575" t="s">
        <v>105</v>
      </c>
      <c r="B12575">
        <v>0</v>
      </c>
      <c r="C12575" t="s">
        <v>33</v>
      </c>
      <c r="D12575" t="s">
        <v>129</v>
      </c>
    </row>
    <row r="12576" spans="1:4" x14ac:dyDescent="0.25">
      <c r="A12576" t="s">
        <v>106</v>
      </c>
      <c r="B12576">
        <v>4</v>
      </c>
      <c r="C12576" t="s">
        <v>33</v>
      </c>
      <c r="D12576" t="s">
        <v>129</v>
      </c>
    </row>
    <row r="12577" spans="3:10" x14ac:dyDescent="0.25">
      <c r="C12577" t="s">
        <v>33</v>
      </c>
      <c r="D12577" t="s">
        <v>130</v>
      </c>
      <c r="E12577">
        <v>0</v>
      </c>
      <c r="F12577">
        <v>0.12089999999999999</v>
      </c>
      <c r="G12577">
        <v>9.8246666666666593E-2</v>
      </c>
      <c r="H12577">
        <v>0.50833333333333297</v>
      </c>
      <c r="I12577">
        <v>0.173858333333333</v>
      </c>
      <c r="J12577">
        <v>0.242166666666666</v>
      </c>
    </row>
    <row r="12578" spans="3:10" x14ac:dyDescent="0.25">
      <c r="C12578" t="s">
        <v>33</v>
      </c>
      <c r="D12578" t="s">
        <v>130</v>
      </c>
      <c r="E12578">
        <v>1</v>
      </c>
      <c r="F12578">
        <v>9.2993333333333303E-2</v>
      </c>
      <c r="G12578">
        <v>9.3960000000000002E-2</v>
      </c>
      <c r="H12578">
        <v>0.459666666666666</v>
      </c>
      <c r="I12578">
        <v>0.12999166666666601</v>
      </c>
      <c r="J12578">
        <v>0.14118333333333299</v>
      </c>
    </row>
    <row r="12579" spans="3:10" x14ac:dyDescent="0.25">
      <c r="C12579" t="s">
        <v>33</v>
      </c>
      <c r="D12579" t="s">
        <v>130</v>
      </c>
      <c r="E12579">
        <v>2</v>
      </c>
      <c r="F12579">
        <v>8.7533333333333296E-2</v>
      </c>
      <c r="G12579">
        <v>8.4193333333333301E-2</v>
      </c>
      <c r="H12579">
        <v>0.33756666666666602</v>
      </c>
      <c r="I12579">
        <v>0.110091666666666</v>
      </c>
      <c r="J12579">
        <v>0.15175</v>
      </c>
    </row>
    <row r="12580" spans="3:10" x14ac:dyDescent="0.25">
      <c r="C12580" t="s">
        <v>33</v>
      </c>
      <c r="D12580" t="s">
        <v>130</v>
      </c>
      <c r="E12580">
        <v>3</v>
      </c>
      <c r="F12580">
        <v>7.8893333333333301E-2</v>
      </c>
      <c r="G12580">
        <v>7.7960000000000002E-2</v>
      </c>
      <c r="H12580">
        <v>0.26400000000000001</v>
      </c>
      <c r="I12580">
        <v>0.112508333333333</v>
      </c>
      <c r="J12580">
        <v>0.12534999999999999</v>
      </c>
    </row>
    <row r="12581" spans="3:10" x14ac:dyDescent="0.25">
      <c r="C12581" t="s">
        <v>33</v>
      </c>
      <c r="D12581" t="s">
        <v>130</v>
      </c>
      <c r="E12581">
        <v>4</v>
      </c>
      <c r="F12581">
        <v>8.3466666666666606E-2</v>
      </c>
      <c r="G12581">
        <v>7.7286666666666601E-2</v>
      </c>
      <c r="H12581">
        <v>0.150733333333333</v>
      </c>
      <c r="I12581">
        <v>0.11056666666666599</v>
      </c>
      <c r="J12581">
        <v>0.106633333333333</v>
      </c>
    </row>
    <row r="12582" spans="3:10" x14ac:dyDescent="0.25">
      <c r="C12582" t="s">
        <v>33</v>
      </c>
      <c r="D12582" t="s">
        <v>130</v>
      </c>
      <c r="E12582">
        <v>5</v>
      </c>
      <c r="F12582">
        <v>7.8373333333333295E-2</v>
      </c>
      <c r="G12582">
        <v>7.5859999999999997E-2</v>
      </c>
      <c r="H12582">
        <v>0.1474</v>
      </c>
      <c r="I12582">
        <v>0.116441666666666</v>
      </c>
      <c r="J12582">
        <v>9.5899999999999999E-2</v>
      </c>
    </row>
    <row r="12583" spans="3:10" x14ac:dyDescent="0.25">
      <c r="C12583" t="s">
        <v>33</v>
      </c>
      <c r="D12583" t="s">
        <v>130</v>
      </c>
      <c r="E12583">
        <v>6</v>
      </c>
      <c r="F12583">
        <v>7.6933333333333298E-2</v>
      </c>
      <c r="G12583">
        <v>0.18049333333333301</v>
      </c>
      <c r="H12583">
        <v>0.167633333333333</v>
      </c>
      <c r="I12583">
        <v>0.131325</v>
      </c>
      <c r="J12583">
        <v>0.18579999999999999</v>
      </c>
    </row>
    <row r="12584" spans="3:10" x14ac:dyDescent="0.25">
      <c r="C12584" t="s">
        <v>33</v>
      </c>
      <c r="D12584" t="s">
        <v>130</v>
      </c>
      <c r="E12584">
        <v>7</v>
      </c>
      <c r="F12584">
        <v>0.1014</v>
      </c>
      <c r="G12584">
        <v>0.309906666666666</v>
      </c>
      <c r="H12584">
        <v>0.27263333333333301</v>
      </c>
      <c r="I12584">
        <v>0.181483333333333</v>
      </c>
      <c r="J12584">
        <v>0.55731666666666602</v>
      </c>
    </row>
    <row r="12585" spans="3:10" x14ac:dyDescent="0.25">
      <c r="C12585" t="s">
        <v>33</v>
      </c>
      <c r="D12585" t="s">
        <v>130</v>
      </c>
      <c r="E12585">
        <v>8</v>
      </c>
      <c r="F12585">
        <v>0.113273333333333</v>
      </c>
      <c r="G12585">
        <v>0.28920000000000001</v>
      </c>
      <c r="H12585">
        <v>0.23583333333333301</v>
      </c>
      <c r="I12585">
        <v>0.32700833333333301</v>
      </c>
      <c r="J12585">
        <v>0.27394999999999903</v>
      </c>
    </row>
    <row r="12586" spans="3:10" x14ac:dyDescent="0.25">
      <c r="C12586" t="s">
        <v>33</v>
      </c>
      <c r="D12586" t="s">
        <v>130</v>
      </c>
      <c r="E12586">
        <v>9</v>
      </c>
      <c r="F12586">
        <v>0.12238666666666601</v>
      </c>
      <c r="G12586">
        <v>0.222953333333333</v>
      </c>
      <c r="H12586">
        <v>0.19186666666666599</v>
      </c>
      <c r="I12586">
        <v>0.276910833333332</v>
      </c>
      <c r="J12586">
        <v>0.27839999999999998</v>
      </c>
    </row>
    <row r="12587" spans="3:10" x14ac:dyDescent="0.25">
      <c r="C12587" t="s">
        <v>33</v>
      </c>
      <c r="D12587" t="s">
        <v>130</v>
      </c>
      <c r="E12587">
        <v>10</v>
      </c>
      <c r="F12587">
        <v>0.14011333333333301</v>
      </c>
      <c r="G12587">
        <v>0.217126666666666</v>
      </c>
      <c r="H12587">
        <v>0.20736666666666601</v>
      </c>
      <c r="I12587">
        <v>0.26384416666666499</v>
      </c>
      <c r="J12587">
        <v>0.26333333333333298</v>
      </c>
    </row>
    <row r="12588" spans="3:10" x14ac:dyDescent="0.25">
      <c r="C12588" t="s">
        <v>33</v>
      </c>
      <c r="D12588" t="s">
        <v>130</v>
      </c>
      <c r="E12588">
        <v>11</v>
      </c>
      <c r="F12588">
        <v>0.11418666666666601</v>
      </c>
      <c r="G12588">
        <v>0.21078</v>
      </c>
      <c r="H12588">
        <v>0.24056666666666601</v>
      </c>
      <c r="I12588">
        <v>0.35829416666666503</v>
      </c>
      <c r="J12588">
        <v>0.20721666666666599</v>
      </c>
    </row>
    <row r="12589" spans="3:10" x14ac:dyDescent="0.25">
      <c r="C12589" t="s">
        <v>33</v>
      </c>
      <c r="D12589" t="s">
        <v>130</v>
      </c>
      <c r="E12589">
        <v>12</v>
      </c>
      <c r="F12589">
        <v>0.10567333333333299</v>
      </c>
      <c r="G12589">
        <v>0.22663333333333299</v>
      </c>
      <c r="H12589">
        <v>0.22623333333333301</v>
      </c>
      <c r="I12589">
        <v>0.46146083333333199</v>
      </c>
      <c r="J12589">
        <v>0.28139999999999998</v>
      </c>
    </row>
    <row r="12590" spans="3:10" x14ac:dyDescent="0.25">
      <c r="C12590" t="s">
        <v>33</v>
      </c>
      <c r="D12590" t="s">
        <v>130</v>
      </c>
      <c r="E12590">
        <v>13</v>
      </c>
      <c r="F12590">
        <v>0.14704666666666599</v>
      </c>
      <c r="G12590">
        <v>0.25188666666666598</v>
      </c>
      <c r="H12590">
        <v>0.34463333333333301</v>
      </c>
      <c r="I12590">
        <v>0.50987749999999799</v>
      </c>
      <c r="J12590">
        <v>0.36814999999999998</v>
      </c>
    </row>
    <row r="12591" spans="3:10" x14ac:dyDescent="0.25">
      <c r="C12591" t="s">
        <v>33</v>
      </c>
      <c r="D12591" t="s">
        <v>130</v>
      </c>
      <c r="E12591">
        <v>14</v>
      </c>
      <c r="F12591">
        <v>0.20481333333333299</v>
      </c>
      <c r="G12591">
        <v>0.32584666666666601</v>
      </c>
      <c r="H12591">
        <v>0.43323333333333303</v>
      </c>
      <c r="I12591">
        <v>0.48290166666666501</v>
      </c>
      <c r="J12591">
        <v>0.50790000000000002</v>
      </c>
    </row>
    <row r="12592" spans="3:10" x14ac:dyDescent="0.25">
      <c r="C12592" t="s">
        <v>33</v>
      </c>
      <c r="D12592" t="s">
        <v>130</v>
      </c>
      <c r="E12592">
        <v>15</v>
      </c>
      <c r="F12592">
        <v>0.15764</v>
      </c>
      <c r="G12592">
        <v>0.26546666666666602</v>
      </c>
      <c r="H12592">
        <v>0.24736666666666601</v>
      </c>
      <c r="I12592">
        <v>0.33968416666666601</v>
      </c>
      <c r="J12592">
        <v>0.47673333333333301</v>
      </c>
    </row>
    <row r="12593" spans="1:10" x14ac:dyDescent="0.25">
      <c r="C12593" t="s">
        <v>33</v>
      </c>
      <c r="D12593" t="s">
        <v>130</v>
      </c>
      <c r="E12593">
        <v>16</v>
      </c>
      <c r="F12593">
        <v>0.14104666666666599</v>
      </c>
      <c r="G12593">
        <v>0.26017999999999902</v>
      </c>
      <c r="H12593">
        <v>0.190766666666666</v>
      </c>
      <c r="I12593">
        <v>0.28375916666666601</v>
      </c>
      <c r="J12593">
        <v>0.48604999999999998</v>
      </c>
    </row>
    <row r="12594" spans="1:10" x14ac:dyDescent="0.25">
      <c r="C12594" t="s">
        <v>33</v>
      </c>
      <c r="D12594" t="s">
        <v>130</v>
      </c>
      <c r="E12594">
        <v>17</v>
      </c>
      <c r="F12594">
        <v>0.12737999999999999</v>
      </c>
      <c r="G12594">
        <v>0.271666666666666</v>
      </c>
      <c r="H12594">
        <v>0.20319999999999999</v>
      </c>
      <c r="I12594">
        <v>0.32819166666666599</v>
      </c>
      <c r="J12594">
        <v>0.456183333333333</v>
      </c>
    </row>
    <row r="12595" spans="1:10" x14ac:dyDescent="0.25">
      <c r="C12595" t="s">
        <v>33</v>
      </c>
      <c r="D12595" t="s">
        <v>130</v>
      </c>
      <c r="E12595">
        <v>18</v>
      </c>
      <c r="F12595">
        <v>0.123053333333333</v>
      </c>
      <c r="G12595">
        <v>0.24881999999999899</v>
      </c>
      <c r="H12595">
        <v>0.211733333333333</v>
      </c>
      <c r="I12595">
        <v>0.33426666666666599</v>
      </c>
      <c r="J12595">
        <v>0.51551666666666596</v>
      </c>
    </row>
    <row r="12596" spans="1:10" x14ac:dyDescent="0.25">
      <c r="C12596" t="s">
        <v>33</v>
      </c>
      <c r="D12596" t="s">
        <v>130</v>
      </c>
      <c r="E12596">
        <v>19</v>
      </c>
      <c r="F12596">
        <v>0.12574666666666601</v>
      </c>
      <c r="G12596">
        <v>0.35663999999999901</v>
      </c>
      <c r="H12596">
        <v>0.196033333333333</v>
      </c>
      <c r="I12596">
        <v>0.35289999999999999</v>
      </c>
      <c r="J12596">
        <v>0.462216666666666</v>
      </c>
    </row>
    <row r="12597" spans="1:10" x14ac:dyDescent="0.25">
      <c r="C12597" t="s">
        <v>33</v>
      </c>
      <c r="D12597" t="s">
        <v>130</v>
      </c>
      <c r="E12597">
        <v>20</v>
      </c>
      <c r="F12597">
        <v>0.14419999999999999</v>
      </c>
      <c r="G12597">
        <v>0.42619333333333298</v>
      </c>
      <c r="H12597">
        <v>0.16200000000000001</v>
      </c>
      <c r="I12597">
        <v>0.39995000000000003</v>
      </c>
      <c r="J12597">
        <v>0.58694999999999997</v>
      </c>
    </row>
    <row r="12598" spans="1:10" x14ac:dyDescent="0.25">
      <c r="C12598" t="s">
        <v>33</v>
      </c>
      <c r="D12598" t="s">
        <v>130</v>
      </c>
      <c r="E12598">
        <v>21</v>
      </c>
      <c r="F12598">
        <v>0.14963333333333301</v>
      </c>
      <c r="G12598">
        <v>0.31107333333333298</v>
      </c>
      <c r="H12598">
        <v>0.26169999999999999</v>
      </c>
      <c r="I12598">
        <v>0.45154166666666601</v>
      </c>
      <c r="J12598">
        <v>0.67103333333333304</v>
      </c>
    </row>
    <row r="12599" spans="1:10" x14ac:dyDescent="0.25">
      <c r="C12599" t="s">
        <v>33</v>
      </c>
      <c r="D12599" t="s">
        <v>130</v>
      </c>
      <c r="E12599">
        <v>22</v>
      </c>
      <c r="F12599">
        <v>0.17465333333333299</v>
      </c>
      <c r="G12599">
        <v>0.21249333333333301</v>
      </c>
      <c r="H12599">
        <v>0.62573333333333303</v>
      </c>
      <c r="I12599">
        <v>0.36281666666666601</v>
      </c>
      <c r="J12599">
        <v>0.46138333333333298</v>
      </c>
    </row>
    <row r="12600" spans="1:10" x14ac:dyDescent="0.25">
      <c r="C12600" t="s">
        <v>33</v>
      </c>
      <c r="D12600" t="s">
        <v>130</v>
      </c>
      <c r="E12600">
        <v>23</v>
      </c>
      <c r="F12600">
        <v>0.16385333333333299</v>
      </c>
      <c r="G12600">
        <v>0.16162000000000001</v>
      </c>
      <c r="H12600">
        <v>0.30626666666666602</v>
      </c>
      <c r="I12600">
        <v>0.27306666666666601</v>
      </c>
      <c r="J12600">
        <v>0.27273333333333299</v>
      </c>
    </row>
    <row r="12601" spans="1:10" x14ac:dyDescent="0.25">
      <c r="C12601" t="s">
        <v>33</v>
      </c>
      <c r="D12601" t="s">
        <v>130</v>
      </c>
      <c r="E12601" t="s">
        <v>108</v>
      </c>
      <c r="F12601">
        <v>2.9751933333333298</v>
      </c>
      <c r="G12601">
        <v>5.2564866666666603</v>
      </c>
      <c r="H12601">
        <v>6.5925000000000002</v>
      </c>
      <c r="I12601">
        <v>6.87274083333332</v>
      </c>
      <c r="J12601">
        <v>8.1752500000000001</v>
      </c>
    </row>
    <row r="12602" spans="1:10" x14ac:dyDescent="0.25">
      <c r="A12602" t="s">
        <v>89</v>
      </c>
      <c r="B12602">
        <v>0</v>
      </c>
      <c r="C12602" t="s">
        <v>34</v>
      </c>
      <c r="D12602" t="s">
        <v>90</v>
      </c>
    </row>
    <row r="12603" spans="1:10" x14ac:dyDescent="0.25">
      <c r="A12603" t="s">
        <v>91</v>
      </c>
      <c r="B12603">
        <v>1</v>
      </c>
      <c r="C12603" t="s">
        <v>34</v>
      </c>
      <c r="D12603" t="s">
        <v>90</v>
      </c>
    </row>
    <row r="12604" spans="1:10" x14ac:dyDescent="0.25">
      <c r="A12604" t="s">
        <v>92</v>
      </c>
      <c r="B12604">
        <v>0</v>
      </c>
      <c r="C12604" t="s">
        <v>34</v>
      </c>
      <c r="D12604" t="s">
        <v>90</v>
      </c>
    </row>
    <row r="12605" spans="1:10" x14ac:dyDescent="0.25">
      <c r="A12605" t="s">
        <v>93</v>
      </c>
      <c r="B12605">
        <v>1</v>
      </c>
      <c r="C12605" t="s">
        <v>34</v>
      </c>
      <c r="D12605" t="s">
        <v>90</v>
      </c>
    </row>
    <row r="12606" spans="1:10" x14ac:dyDescent="0.25">
      <c r="A12606" t="s">
        <v>94</v>
      </c>
      <c r="B12606">
        <v>1</v>
      </c>
      <c r="C12606" t="s">
        <v>34</v>
      </c>
      <c r="D12606" t="s">
        <v>90</v>
      </c>
    </row>
    <row r="12607" spans="1:10" x14ac:dyDescent="0.25">
      <c r="A12607" t="s">
        <v>95</v>
      </c>
      <c r="B12607">
        <v>0</v>
      </c>
      <c r="C12607" t="s">
        <v>34</v>
      </c>
      <c r="D12607" t="s">
        <v>90</v>
      </c>
    </row>
    <row r="12608" spans="1:10" x14ac:dyDescent="0.25">
      <c r="A12608" t="s">
        <v>96</v>
      </c>
      <c r="B12608">
        <v>0</v>
      </c>
      <c r="C12608" t="s">
        <v>34</v>
      </c>
      <c r="D12608" t="s">
        <v>90</v>
      </c>
    </row>
    <row r="12609" spans="1:7" x14ac:dyDescent="0.25">
      <c r="A12609" t="s">
        <v>97</v>
      </c>
      <c r="B12609">
        <v>1</v>
      </c>
      <c r="C12609" t="s">
        <v>34</v>
      </c>
      <c r="D12609" t="s">
        <v>90</v>
      </c>
    </row>
    <row r="12610" spans="1:7" x14ac:dyDescent="0.25">
      <c r="A12610" t="s">
        <v>98</v>
      </c>
      <c r="B12610">
        <v>0</v>
      </c>
      <c r="C12610" t="s">
        <v>34</v>
      </c>
      <c r="D12610" t="s">
        <v>90</v>
      </c>
    </row>
    <row r="12611" spans="1:7" x14ac:dyDescent="0.25">
      <c r="A12611" t="s">
        <v>99</v>
      </c>
      <c r="B12611">
        <v>1</v>
      </c>
      <c r="C12611" t="s">
        <v>34</v>
      </c>
      <c r="D12611" t="s">
        <v>90</v>
      </c>
    </row>
    <row r="12612" spans="1:7" x14ac:dyDescent="0.25">
      <c r="A12612" t="s">
        <v>100</v>
      </c>
      <c r="B12612">
        <v>0</v>
      </c>
      <c r="C12612" t="s">
        <v>34</v>
      </c>
      <c r="D12612" t="s">
        <v>90</v>
      </c>
    </row>
    <row r="12613" spans="1:7" x14ac:dyDescent="0.25">
      <c r="A12613" t="s">
        <v>101</v>
      </c>
      <c r="B12613">
        <v>1</v>
      </c>
      <c r="C12613" t="s">
        <v>34</v>
      </c>
      <c r="D12613" t="s">
        <v>90</v>
      </c>
    </row>
    <row r="12614" spans="1:7" x14ac:dyDescent="0.25">
      <c r="A12614" t="s">
        <v>102</v>
      </c>
      <c r="B12614">
        <v>0</v>
      </c>
      <c r="C12614" t="s">
        <v>34</v>
      </c>
      <c r="D12614" t="s">
        <v>90</v>
      </c>
    </row>
    <row r="12615" spans="1:7" x14ac:dyDescent="0.25">
      <c r="A12615" t="s">
        <v>103</v>
      </c>
      <c r="B12615">
        <v>1</v>
      </c>
      <c r="C12615" t="s">
        <v>34</v>
      </c>
      <c r="D12615" t="s">
        <v>90</v>
      </c>
    </row>
    <row r="12616" spans="1:7" x14ac:dyDescent="0.25">
      <c r="A12616" t="s">
        <v>104</v>
      </c>
      <c r="B12616">
        <v>1</v>
      </c>
      <c r="C12616" t="s">
        <v>34</v>
      </c>
      <c r="D12616" t="s">
        <v>90</v>
      </c>
    </row>
    <row r="12617" spans="1:7" x14ac:dyDescent="0.25">
      <c r="A12617" t="s">
        <v>105</v>
      </c>
      <c r="B12617">
        <v>0</v>
      </c>
      <c r="C12617" t="s">
        <v>34</v>
      </c>
      <c r="D12617" t="s">
        <v>90</v>
      </c>
    </row>
    <row r="12618" spans="1:7" x14ac:dyDescent="0.25">
      <c r="A12618" t="s">
        <v>106</v>
      </c>
      <c r="B12618">
        <v>1</v>
      </c>
      <c r="C12618" t="s">
        <v>34</v>
      </c>
      <c r="D12618" t="s">
        <v>90</v>
      </c>
    </row>
    <row r="12619" spans="1:7" x14ac:dyDescent="0.25">
      <c r="C12619" t="s">
        <v>34</v>
      </c>
      <c r="D12619" t="s">
        <v>107</v>
      </c>
      <c r="E12619">
        <v>0</v>
      </c>
      <c r="F12619">
        <v>0.12844354838709601</v>
      </c>
      <c r="G12619">
        <v>0.22005734767025001</v>
      </c>
    </row>
    <row r="12620" spans="1:7" x14ac:dyDescent="0.25">
      <c r="C12620" t="s">
        <v>34</v>
      </c>
      <c r="D12620" t="s">
        <v>107</v>
      </c>
      <c r="E12620">
        <v>1</v>
      </c>
      <c r="F12620">
        <v>9.4810483870967702E-2</v>
      </c>
      <c r="G12620">
        <v>0.167250896057347</v>
      </c>
    </row>
    <row r="12621" spans="1:7" x14ac:dyDescent="0.25">
      <c r="C12621" t="s">
        <v>34</v>
      </c>
      <c r="D12621" t="s">
        <v>107</v>
      </c>
      <c r="E12621">
        <v>2</v>
      </c>
      <c r="F12621">
        <v>8.1040322580645099E-2</v>
      </c>
      <c r="G12621">
        <v>0.15399283154121801</v>
      </c>
    </row>
    <row r="12622" spans="1:7" x14ac:dyDescent="0.25">
      <c r="C12622" t="s">
        <v>34</v>
      </c>
      <c r="D12622" t="s">
        <v>107</v>
      </c>
      <c r="E12622">
        <v>3</v>
      </c>
      <c r="F12622">
        <v>7.4649193548387102E-2</v>
      </c>
      <c r="G12622">
        <v>0.13220788530465899</v>
      </c>
    </row>
    <row r="12623" spans="1:7" x14ac:dyDescent="0.25">
      <c r="C12623" t="s">
        <v>34</v>
      </c>
      <c r="D12623" t="s">
        <v>107</v>
      </c>
      <c r="E12623">
        <v>4</v>
      </c>
      <c r="F12623">
        <v>7.6802419354838697E-2</v>
      </c>
      <c r="G12623">
        <v>0.108924731182795</v>
      </c>
    </row>
    <row r="12624" spans="1:7" x14ac:dyDescent="0.25">
      <c r="C12624" t="s">
        <v>34</v>
      </c>
      <c r="D12624" t="s">
        <v>107</v>
      </c>
      <c r="E12624">
        <v>5</v>
      </c>
      <c r="F12624">
        <v>7.8487903225806399E-2</v>
      </c>
      <c r="G12624">
        <v>0.10336917562724</v>
      </c>
    </row>
    <row r="12625" spans="3:7" x14ac:dyDescent="0.25">
      <c r="C12625" t="s">
        <v>34</v>
      </c>
      <c r="D12625" t="s">
        <v>107</v>
      </c>
      <c r="E12625">
        <v>6</v>
      </c>
      <c r="F12625">
        <v>9.1967741935483793E-2</v>
      </c>
      <c r="G12625">
        <v>0.170157706093189</v>
      </c>
    </row>
    <row r="12626" spans="3:7" x14ac:dyDescent="0.25">
      <c r="C12626" t="s">
        <v>34</v>
      </c>
      <c r="D12626" t="s">
        <v>107</v>
      </c>
      <c r="E12626">
        <v>7</v>
      </c>
      <c r="F12626">
        <v>0.143020161290322</v>
      </c>
      <c r="G12626">
        <v>0.28769892473118203</v>
      </c>
    </row>
    <row r="12627" spans="3:7" x14ac:dyDescent="0.25">
      <c r="C12627" t="s">
        <v>34</v>
      </c>
      <c r="D12627" t="s">
        <v>107</v>
      </c>
      <c r="E12627">
        <v>8</v>
      </c>
      <c r="F12627">
        <v>0.174520161290322</v>
      </c>
      <c r="G12627">
        <v>0.294416487455196</v>
      </c>
    </row>
    <row r="12628" spans="3:7" x14ac:dyDescent="0.25">
      <c r="C12628" t="s">
        <v>34</v>
      </c>
      <c r="D12628" t="s">
        <v>107</v>
      </c>
      <c r="E12628">
        <v>9</v>
      </c>
      <c r="F12628">
        <v>0.175370967741935</v>
      </c>
      <c r="G12628">
        <v>0.34644193548386998</v>
      </c>
    </row>
    <row r="12629" spans="3:7" x14ac:dyDescent="0.25">
      <c r="C12629" t="s">
        <v>34</v>
      </c>
      <c r="D12629" t="s">
        <v>107</v>
      </c>
      <c r="E12629">
        <v>10</v>
      </c>
      <c r="F12629">
        <v>0.178177419354838</v>
      </c>
      <c r="G12629">
        <v>0.36337060931899501</v>
      </c>
    </row>
    <row r="12630" spans="3:7" x14ac:dyDescent="0.25">
      <c r="C12630" t="s">
        <v>34</v>
      </c>
      <c r="D12630" t="s">
        <v>107</v>
      </c>
      <c r="E12630">
        <v>11</v>
      </c>
      <c r="F12630">
        <v>0.16551209677419301</v>
      </c>
      <c r="G12630">
        <v>0.40316989247311702</v>
      </c>
    </row>
    <row r="12631" spans="3:7" x14ac:dyDescent="0.25">
      <c r="C12631" t="s">
        <v>34</v>
      </c>
      <c r="D12631" t="s">
        <v>107</v>
      </c>
      <c r="E12631">
        <v>12</v>
      </c>
      <c r="F12631">
        <v>0.17000806451612899</v>
      </c>
      <c r="G12631">
        <v>0.45847813620071598</v>
      </c>
    </row>
    <row r="12632" spans="3:7" x14ac:dyDescent="0.25">
      <c r="C12632" t="s">
        <v>34</v>
      </c>
      <c r="D12632" t="s">
        <v>107</v>
      </c>
      <c r="E12632">
        <v>13</v>
      </c>
      <c r="F12632">
        <v>0.238197580645161</v>
      </c>
      <c r="G12632">
        <v>0.50277992831541096</v>
      </c>
    </row>
    <row r="12633" spans="3:7" x14ac:dyDescent="0.25">
      <c r="C12633" t="s">
        <v>34</v>
      </c>
      <c r="D12633" t="s">
        <v>107</v>
      </c>
      <c r="E12633">
        <v>14</v>
      </c>
      <c r="F12633">
        <v>0.30103629032258</v>
      </c>
      <c r="G12633">
        <v>0.53926989247311696</v>
      </c>
    </row>
    <row r="12634" spans="3:7" x14ac:dyDescent="0.25">
      <c r="C12634" t="s">
        <v>34</v>
      </c>
      <c r="D12634" t="s">
        <v>107</v>
      </c>
      <c r="E12634">
        <v>15</v>
      </c>
      <c r="F12634">
        <v>0.223818548387096</v>
      </c>
      <c r="G12634">
        <v>0.417093906810035</v>
      </c>
    </row>
    <row r="12635" spans="3:7" x14ac:dyDescent="0.25">
      <c r="C12635" t="s">
        <v>34</v>
      </c>
      <c r="D12635" t="s">
        <v>107</v>
      </c>
      <c r="E12635">
        <v>16</v>
      </c>
      <c r="F12635">
        <v>0.19388306451612899</v>
      </c>
      <c r="G12635">
        <v>0.36979641577060801</v>
      </c>
    </row>
    <row r="12636" spans="3:7" x14ac:dyDescent="0.25">
      <c r="C12636" t="s">
        <v>34</v>
      </c>
      <c r="D12636" t="s">
        <v>107</v>
      </c>
      <c r="E12636">
        <v>17</v>
      </c>
      <c r="F12636">
        <v>0.18064919354838699</v>
      </c>
      <c r="G12636">
        <v>0.383463082437275</v>
      </c>
    </row>
    <row r="12637" spans="3:7" x14ac:dyDescent="0.25">
      <c r="C12637" t="s">
        <v>34</v>
      </c>
      <c r="D12637" t="s">
        <v>107</v>
      </c>
      <c r="E12637">
        <v>18</v>
      </c>
      <c r="F12637">
        <v>0.19252822580645099</v>
      </c>
      <c r="G12637">
        <v>0.44477419354838699</v>
      </c>
    </row>
    <row r="12638" spans="3:7" x14ac:dyDescent="0.25">
      <c r="C12638" t="s">
        <v>34</v>
      </c>
      <c r="D12638" t="s">
        <v>107</v>
      </c>
      <c r="E12638">
        <v>19</v>
      </c>
      <c r="F12638">
        <v>0.21420967741935401</v>
      </c>
      <c r="G12638">
        <v>0.483197132616487</v>
      </c>
    </row>
    <row r="12639" spans="3:7" x14ac:dyDescent="0.25">
      <c r="C12639" t="s">
        <v>34</v>
      </c>
      <c r="D12639" t="s">
        <v>107</v>
      </c>
      <c r="E12639">
        <v>20</v>
      </c>
      <c r="F12639">
        <v>0.274774193548387</v>
      </c>
      <c r="G12639">
        <v>0.52307168458781295</v>
      </c>
    </row>
    <row r="12640" spans="3:7" x14ac:dyDescent="0.25">
      <c r="C12640" t="s">
        <v>34</v>
      </c>
      <c r="D12640" t="s">
        <v>107</v>
      </c>
      <c r="E12640">
        <v>21</v>
      </c>
      <c r="F12640">
        <v>0.23233064516129001</v>
      </c>
      <c r="G12640">
        <v>0.51636559139784899</v>
      </c>
    </row>
    <row r="12641" spans="1:7" x14ac:dyDescent="0.25">
      <c r="C12641" t="s">
        <v>34</v>
      </c>
      <c r="D12641" t="s">
        <v>107</v>
      </c>
      <c r="E12641">
        <v>22</v>
      </c>
      <c r="F12641">
        <v>0.191149193548387</v>
      </c>
      <c r="G12641">
        <v>0.45206810035842199</v>
      </c>
    </row>
    <row r="12642" spans="1:7" x14ac:dyDescent="0.25">
      <c r="C12642" t="s">
        <v>34</v>
      </c>
      <c r="D12642" t="s">
        <v>107</v>
      </c>
      <c r="E12642">
        <v>23</v>
      </c>
      <c r="F12642">
        <v>0.15766129032258</v>
      </c>
      <c r="G12642">
        <v>0.30360573476702502</v>
      </c>
    </row>
    <row r="12643" spans="1:7" x14ac:dyDescent="0.25">
      <c r="C12643" t="s">
        <v>34</v>
      </c>
      <c r="D12643" t="s">
        <v>107</v>
      </c>
      <c r="E12643" t="s">
        <v>108</v>
      </c>
      <c r="F12643">
        <v>4.0330483870967697</v>
      </c>
      <c r="G12643">
        <v>8.1450222222222095</v>
      </c>
    </row>
    <row r="12644" spans="1:7" x14ac:dyDescent="0.25">
      <c r="A12644" t="s">
        <v>89</v>
      </c>
      <c r="B12644">
        <v>0</v>
      </c>
      <c r="C12644" t="s">
        <v>34</v>
      </c>
      <c r="D12644" t="s">
        <v>109</v>
      </c>
    </row>
    <row r="12645" spans="1:7" x14ac:dyDescent="0.25">
      <c r="A12645" t="s">
        <v>91</v>
      </c>
      <c r="B12645">
        <v>1</v>
      </c>
      <c r="C12645" t="s">
        <v>34</v>
      </c>
      <c r="D12645" t="s">
        <v>109</v>
      </c>
    </row>
    <row r="12646" spans="1:7" x14ac:dyDescent="0.25">
      <c r="A12646" t="s">
        <v>92</v>
      </c>
      <c r="B12646">
        <v>0</v>
      </c>
      <c r="C12646" t="s">
        <v>34</v>
      </c>
      <c r="D12646" t="s">
        <v>109</v>
      </c>
    </row>
    <row r="12647" spans="1:7" x14ac:dyDescent="0.25">
      <c r="A12647" t="s">
        <v>93</v>
      </c>
      <c r="B12647">
        <v>1</v>
      </c>
      <c r="C12647" t="s">
        <v>34</v>
      </c>
      <c r="D12647" t="s">
        <v>109</v>
      </c>
    </row>
    <row r="12648" spans="1:7" x14ac:dyDescent="0.25">
      <c r="A12648" t="s">
        <v>94</v>
      </c>
      <c r="B12648">
        <v>1</v>
      </c>
      <c r="C12648" t="s">
        <v>34</v>
      </c>
      <c r="D12648" t="s">
        <v>109</v>
      </c>
    </row>
    <row r="12649" spans="1:7" x14ac:dyDescent="0.25">
      <c r="A12649" t="s">
        <v>95</v>
      </c>
      <c r="B12649">
        <v>0</v>
      </c>
      <c r="C12649" t="s">
        <v>34</v>
      </c>
      <c r="D12649" t="s">
        <v>109</v>
      </c>
    </row>
    <row r="12650" spans="1:7" x14ac:dyDescent="0.25">
      <c r="A12650" t="s">
        <v>96</v>
      </c>
      <c r="B12650">
        <v>0</v>
      </c>
      <c r="C12650" t="s">
        <v>34</v>
      </c>
      <c r="D12650" t="s">
        <v>109</v>
      </c>
    </row>
    <row r="12651" spans="1:7" x14ac:dyDescent="0.25">
      <c r="A12651" t="s">
        <v>97</v>
      </c>
      <c r="B12651">
        <v>1</v>
      </c>
      <c r="C12651" t="s">
        <v>34</v>
      </c>
      <c r="D12651" t="s">
        <v>109</v>
      </c>
    </row>
    <row r="12652" spans="1:7" x14ac:dyDescent="0.25">
      <c r="A12652" t="s">
        <v>98</v>
      </c>
      <c r="B12652">
        <v>0</v>
      </c>
      <c r="C12652" t="s">
        <v>34</v>
      </c>
      <c r="D12652" t="s">
        <v>109</v>
      </c>
    </row>
    <row r="12653" spans="1:7" x14ac:dyDescent="0.25">
      <c r="A12653" t="s">
        <v>99</v>
      </c>
      <c r="B12653">
        <v>1</v>
      </c>
      <c r="C12653" t="s">
        <v>34</v>
      </c>
      <c r="D12653" t="s">
        <v>109</v>
      </c>
    </row>
    <row r="12654" spans="1:7" x14ac:dyDescent="0.25">
      <c r="A12654" t="s">
        <v>100</v>
      </c>
      <c r="B12654">
        <v>0</v>
      </c>
      <c r="C12654" t="s">
        <v>34</v>
      </c>
      <c r="D12654" t="s">
        <v>109</v>
      </c>
    </row>
    <row r="12655" spans="1:7" x14ac:dyDescent="0.25">
      <c r="A12655" t="s">
        <v>101</v>
      </c>
      <c r="B12655">
        <v>1</v>
      </c>
      <c r="C12655" t="s">
        <v>34</v>
      </c>
      <c r="D12655" t="s">
        <v>109</v>
      </c>
    </row>
    <row r="12656" spans="1:7" x14ac:dyDescent="0.25">
      <c r="A12656" t="s">
        <v>102</v>
      </c>
      <c r="B12656">
        <v>0</v>
      </c>
      <c r="C12656" t="s">
        <v>34</v>
      </c>
      <c r="D12656" t="s">
        <v>109</v>
      </c>
    </row>
    <row r="12657" spans="1:8" x14ac:dyDescent="0.25">
      <c r="A12657" t="s">
        <v>103</v>
      </c>
      <c r="B12657">
        <v>2</v>
      </c>
      <c r="C12657" t="s">
        <v>34</v>
      </c>
      <c r="D12657" t="s">
        <v>109</v>
      </c>
    </row>
    <row r="12658" spans="1:8" x14ac:dyDescent="0.25">
      <c r="A12658" t="s">
        <v>104</v>
      </c>
      <c r="B12658">
        <v>1</v>
      </c>
      <c r="C12658" t="s">
        <v>34</v>
      </c>
      <c r="D12658" t="s">
        <v>109</v>
      </c>
    </row>
    <row r="12659" spans="1:8" x14ac:dyDescent="0.25">
      <c r="A12659" t="s">
        <v>105</v>
      </c>
      <c r="B12659">
        <v>0</v>
      </c>
      <c r="C12659" t="s">
        <v>34</v>
      </c>
      <c r="D12659" t="s">
        <v>109</v>
      </c>
    </row>
    <row r="12660" spans="1:8" x14ac:dyDescent="0.25">
      <c r="A12660" t="s">
        <v>106</v>
      </c>
      <c r="B12660">
        <v>1</v>
      </c>
      <c r="C12660" t="s">
        <v>34</v>
      </c>
      <c r="D12660" t="s">
        <v>109</v>
      </c>
    </row>
    <row r="12661" spans="1:8" x14ac:dyDescent="0.25">
      <c r="C12661" t="s">
        <v>34</v>
      </c>
      <c r="D12661" t="s">
        <v>110</v>
      </c>
      <c r="E12661">
        <v>0</v>
      </c>
      <c r="F12661">
        <v>0.12844354838709601</v>
      </c>
      <c r="G12661">
        <v>0.18818145161290301</v>
      </c>
      <c r="H12661">
        <v>0.475064516129032</v>
      </c>
    </row>
    <row r="12662" spans="1:8" x14ac:dyDescent="0.25">
      <c r="C12662" t="s">
        <v>34</v>
      </c>
      <c r="D12662" t="s">
        <v>110</v>
      </c>
      <c r="E12662">
        <v>1</v>
      </c>
      <c r="F12662">
        <v>9.4810483870967702E-2</v>
      </c>
      <c r="G12662">
        <v>0.13195161290322499</v>
      </c>
      <c r="H12662">
        <v>0.449645161290322</v>
      </c>
    </row>
    <row r="12663" spans="1:8" x14ac:dyDescent="0.25">
      <c r="C12663" t="s">
        <v>34</v>
      </c>
      <c r="D12663" t="s">
        <v>110</v>
      </c>
      <c r="E12663">
        <v>2</v>
      </c>
      <c r="F12663">
        <v>8.1040322580645099E-2</v>
      </c>
      <c r="G12663">
        <v>0.123016129032258</v>
      </c>
      <c r="H12663">
        <v>0.40180645161290302</v>
      </c>
    </row>
    <row r="12664" spans="1:8" x14ac:dyDescent="0.25">
      <c r="C12664" t="s">
        <v>34</v>
      </c>
      <c r="D12664" t="s">
        <v>110</v>
      </c>
      <c r="E12664">
        <v>3</v>
      </c>
      <c r="F12664">
        <v>7.4649193548387102E-2</v>
      </c>
      <c r="G12664">
        <v>0.111495967741935</v>
      </c>
      <c r="H12664">
        <v>0.29790322580645101</v>
      </c>
    </row>
    <row r="12665" spans="1:8" x14ac:dyDescent="0.25">
      <c r="C12665" t="s">
        <v>34</v>
      </c>
      <c r="D12665" t="s">
        <v>110</v>
      </c>
      <c r="E12665">
        <v>4</v>
      </c>
      <c r="F12665">
        <v>7.6802419354838697E-2</v>
      </c>
      <c r="G12665">
        <v>9.8802419354838703E-2</v>
      </c>
      <c r="H12665">
        <v>0.189903225806451</v>
      </c>
    </row>
    <row r="12666" spans="1:8" x14ac:dyDescent="0.25">
      <c r="C12666" t="s">
        <v>34</v>
      </c>
      <c r="D12666" t="s">
        <v>110</v>
      </c>
      <c r="E12666">
        <v>5</v>
      </c>
      <c r="F12666">
        <v>7.8487903225806399E-2</v>
      </c>
      <c r="G12666">
        <v>9.8399193548387096E-2</v>
      </c>
      <c r="H12666">
        <v>0.143129032258064</v>
      </c>
    </row>
    <row r="12667" spans="1:8" x14ac:dyDescent="0.25">
      <c r="C12667" t="s">
        <v>34</v>
      </c>
      <c r="D12667" t="s">
        <v>110</v>
      </c>
      <c r="E12667">
        <v>6</v>
      </c>
      <c r="F12667">
        <v>9.1967741935483793E-2</v>
      </c>
      <c r="G12667">
        <v>0.17048790322580601</v>
      </c>
      <c r="H12667">
        <v>0.16751612903225799</v>
      </c>
    </row>
    <row r="12668" spans="1:8" x14ac:dyDescent="0.25">
      <c r="C12668" t="s">
        <v>34</v>
      </c>
      <c r="D12668" t="s">
        <v>110</v>
      </c>
      <c r="E12668">
        <v>7</v>
      </c>
      <c r="F12668">
        <v>0.143020161290322</v>
      </c>
      <c r="G12668">
        <v>0.28375</v>
      </c>
      <c r="H12668">
        <v>0.31929032258064499</v>
      </c>
    </row>
    <row r="12669" spans="1:8" x14ac:dyDescent="0.25">
      <c r="C12669" t="s">
        <v>34</v>
      </c>
      <c r="D12669" t="s">
        <v>110</v>
      </c>
      <c r="E12669">
        <v>8</v>
      </c>
      <c r="F12669">
        <v>0.174520161290322</v>
      </c>
      <c r="G12669">
        <v>0.29205322580645099</v>
      </c>
      <c r="H12669">
        <v>0.313322580645161</v>
      </c>
    </row>
    <row r="12670" spans="1:8" x14ac:dyDescent="0.25">
      <c r="C12670" t="s">
        <v>34</v>
      </c>
      <c r="D12670" t="s">
        <v>110</v>
      </c>
      <c r="E12670">
        <v>9</v>
      </c>
      <c r="F12670">
        <v>0.175370967741935</v>
      </c>
      <c r="G12670">
        <v>0.34817056451612799</v>
      </c>
      <c r="H12670">
        <v>0.332612903225806</v>
      </c>
    </row>
    <row r="12671" spans="1:8" x14ac:dyDescent="0.25">
      <c r="C12671" t="s">
        <v>34</v>
      </c>
      <c r="D12671" t="s">
        <v>110</v>
      </c>
      <c r="E12671">
        <v>10</v>
      </c>
      <c r="F12671">
        <v>0.178177419354838</v>
      </c>
      <c r="G12671">
        <v>0.36407419354838599</v>
      </c>
      <c r="H12671">
        <v>0.35774193548387001</v>
      </c>
    </row>
    <row r="12672" spans="1:8" x14ac:dyDescent="0.25">
      <c r="C12672" t="s">
        <v>34</v>
      </c>
      <c r="D12672" t="s">
        <v>110</v>
      </c>
      <c r="E12672">
        <v>11</v>
      </c>
      <c r="F12672">
        <v>0.16551209677419301</v>
      </c>
      <c r="G12672">
        <v>0.40967903225806301</v>
      </c>
      <c r="H12672">
        <v>0.35109677419354801</v>
      </c>
    </row>
    <row r="12673" spans="1:8" x14ac:dyDescent="0.25">
      <c r="C12673" t="s">
        <v>34</v>
      </c>
      <c r="D12673" t="s">
        <v>110</v>
      </c>
      <c r="E12673">
        <v>12</v>
      </c>
      <c r="F12673">
        <v>0.17000806451612899</v>
      </c>
      <c r="G12673">
        <v>0.47421532258064403</v>
      </c>
      <c r="H12673">
        <v>0.33258064516128999</v>
      </c>
    </row>
    <row r="12674" spans="1:8" x14ac:dyDescent="0.25">
      <c r="C12674" t="s">
        <v>34</v>
      </c>
      <c r="D12674" t="s">
        <v>110</v>
      </c>
      <c r="E12674">
        <v>13</v>
      </c>
      <c r="F12674">
        <v>0.238197580645161</v>
      </c>
      <c r="G12674">
        <v>0.52677661290322397</v>
      </c>
      <c r="H12674">
        <v>0.31080645161290299</v>
      </c>
    </row>
    <row r="12675" spans="1:8" x14ac:dyDescent="0.25">
      <c r="C12675" t="s">
        <v>34</v>
      </c>
      <c r="D12675" t="s">
        <v>110</v>
      </c>
      <c r="E12675">
        <v>14</v>
      </c>
      <c r="F12675">
        <v>0.30103629032258</v>
      </c>
      <c r="G12675">
        <v>0.54253749999999901</v>
      </c>
      <c r="H12675">
        <v>0.51312903225806406</v>
      </c>
    </row>
    <row r="12676" spans="1:8" x14ac:dyDescent="0.25">
      <c r="C12676" t="s">
        <v>34</v>
      </c>
      <c r="D12676" t="s">
        <v>110</v>
      </c>
      <c r="E12676">
        <v>15</v>
      </c>
      <c r="F12676">
        <v>0.223818548387096</v>
      </c>
      <c r="G12676">
        <v>0.38973870967741803</v>
      </c>
      <c r="H12676">
        <v>0.63593548387096699</v>
      </c>
    </row>
    <row r="12677" spans="1:8" x14ac:dyDescent="0.25">
      <c r="C12677" t="s">
        <v>34</v>
      </c>
      <c r="D12677" t="s">
        <v>110</v>
      </c>
      <c r="E12677">
        <v>16</v>
      </c>
      <c r="F12677">
        <v>0.19388306451612899</v>
      </c>
      <c r="G12677">
        <v>0.374202419354838</v>
      </c>
      <c r="H12677">
        <v>0.33454838709677398</v>
      </c>
    </row>
    <row r="12678" spans="1:8" x14ac:dyDescent="0.25">
      <c r="C12678" t="s">
        <v>34</v>
      </c>
      <c r="D12678" t="s">
        <v>110</v>
      </c>
      <c r="E12678">
        <v>17</v>
      </c>
      <c r="F12678">
        <v>0.18064919354838699</v>
      </c>
      <c r="G12678">
        <v>0.39460564516128899</v>
      </c>
      <c r="H12678">
        <v>0.29432258064516098</v>
      </c>
    </row>
    <row r="12679" spans="1:8" x14ac:dyDescent="0.25">
      <c r="C12679" t="s">
        <v>34</v>
      </c>
      <c r="D12679" t="s">
        <v>110</v>
      </c>
      <c r="E12679">
        <v>18</v>
      </c>
      <c r="F12679">
        <v>0.19252822580645099</v>
      </c>
      <c r="G12679">
        <v>0.46166935483870902</v>
      </c>
      <c r="H12679">
        <v>0.30961290322580598</v>
      </c>
    </row>
    <row r="12680" spans="1:8" x14ac:dyDescent="0.25">
      <c r="C12680" t="s">
        <v>34</v>
      </c>
      <c r="D12680" t="s">
        <v>110</v>
      </c>
      <c r="E12680">
        <v>19</v>
      </c>
      <c r="F12680">
        <v>0.21420967741935401</v>
      </c>
      <c r="G12680">
        <v>0.498665322580645</v>
      </c>
      <c r="H12680">
        <v>0.35945161290322503</v>
      </c>
    </row>
    <row r="12681" spans="1:8" x14ac:dyDescent="0.25">
      <c r="C12681" t="s">
        <v>34</v>
      </c>
      <c r="D12681" t="s">
        <v>110</v>
      </c>
      <c r="E12681">
        <v>20</v>
      </c>
      <c r="F12681">
        <v>0.274774193548387</v>
      </c>
      <c r="G12681">
        <v>0.53926612903225801</v>
      </c>
      <c r="H12681">
        <v>0.39351612903225802</v>
      </c>
    </row>
    <row r="12682" spans="1:8" x14ac:dyDescent="0.25">
      <c r="C12682" t="s">
        <v>34</v>
      </c>
      <c r="D12682" t="s">
        <v>110</v>
      </c>
      <c r="E12682">
        <v>21</v>
      </c>
      <c r="F12682">
        <v>0.23233064516129001</v>
      </c>
      <c r="G12682">
        <v>0.53633064516129003</v>
      </c>
      <c r="H12682">
        <v>0.35664516129032198</v>
      </c>
    </row>
    <row r="12683" spans="1:8" x14ac:dyDescent="0.25">
      <c r="C12683" t="s">
        <v>34</v>
      </c>
      <c r="D12683" t="s">
        <v>110</v>
      </c>
      <c r="E12683">
        <v>22</v>
      </c>
      <c r="F12683">
        <v>0.191149193548387</v>
      </c>
      <c r="G12683">
        <v>0.44492338709677398</v>
      </c>
      <c r="H12683">
        <v>0.50922580645161197</v>
      </c>
    </row>
    <row r="12684" spans="1:8" x14ac:dyDescent="0.25">
      <c r="C12684" t="s">
        <v>34</v>
      </c>
      <c r="D12684" t="s">
        <v>110</v>
      </c>
      <c r="E12684">
        <v>23</v>
      </c>
      <c r="F12684">
        <v>0.15766129032258</v>
      </c>
      <c r="G12684">
        <v>0.30802822580645101</v>
      </c>
      <c r="H12684">
        <v>0.26822580645161198</v>
      </c>
    </row>
    <row r="12685" spans="1:8" x14ac:dyDescent="0.25">
      <c r="C12685" t="s">
        <v>34</v>
      </c>
      <c r="D12685" t="s">
        <v>110</v>
      </c>
      <c r="E12685" t="s">
        <v>108</v>
      </c>
      <c r="F12685">
        <v>4.0330483870967697</v>
      </c>
      <c r="G12685">
        <v>8.1110209677419292</v>
      </c>
      <c r="H12685">
        <v>8.4170322580645092</v>
      </c>
    </row>
    <row r="12686" spans="1:8" x14ac:dyDescent="0.25">
      <c r="A12686" t="s">
        <v>89</v>
      </c>
      <c r="B12686">
        <v>0</v>
      </c>
      <c r="C12686" t="s">
        <v>34</v>
      </c>
      <c r="D12686" t="s">
        <v>111</v>
      </c>
    </row>
    <row r="12687" spans="1:8" x14ac:dyDescent="0.25">
      <c r="A12687" t="s">
        <v>91</v>
      </c>
      <c r="B12687">
        <v>3</v>
      </c>
      <c r="C12687" t="s">
        <v>34</v>
      </c>
      <c r="D12687" t="s">
        <v>111</v>
      </c>
    </row>
    <row r="12688" spans="1:8" x14ac:dyDescent="0.25">
      <c r="A12688" t="s">
        <v>92</v>
      </c>
      <c r="B12688">
        <v>0</v>
      </c>
      <c r="C12688" t="s">
        <v>34</v>
      </c>
      <c r="D12688" t="s">
        <v>111</v>
      </c>
    </row>
    <row r="12689" spans="1:9" x14ac:dyDescent="0.25">
      <c r="A12689" t="s">
        <v>93</v>
      </c>
      <c r="B12689">
        <v>1</v>
      </c>
      <c r="C12689" t="s">
        <v>34</v>
      </c>
      <c r="D12689" t="s">
        <v>111</v>
      </c>
    </row>
    <row r="12690" spans="1:9" x14ac:dyDescent="0.25">
      <c r="A12690" t="s">
        <v>94</v>
      </c>
      <c r="B12690">
        <v>1</v>
      </c>
      <c r="C12690" t="s">
        <v>34</v>
      </c>
      <c r="D12690" t="s">
        <v>111</v>
      </c>
    </row>
    <row r="12691" spans="1:9" x14ac:dyDescent="0.25">
      <c r="A12691" t="s">
        <v>95</v>
      </c>
      <c r="B12691">
        <v>0</v>
      </c>
      <c r="C12691" t="s">
        <v>34</v>
      </c>
      <c r="D12691" t="s">
        <v>111</v>
      </c>
    </row>
    <row r="12692" spans="1:9" x14ac:dyDescent="0.25">
      <c r="A12692" t="s">
        <v>96</v>
      </c>
      <c r="B12692">
        <v>0</v>
      </c>
      <c r="C12692" t="s">
        <v>34</v>
      </c>
      <c r="D12692" t="s">
        <v>111</v>
      </c>
    </row>
    <row r="12693" spans="1:9" x14ac:dyDescent="0.25">
      <c r="A12693" t="s">
        <v>97</v>
      </c>
      <c r="B12693">
        <v>1</v>
      </c>
      <c r="C12693" t="s">
        <v>34</v>
      </c>
      <c r="D12693" t="s">
        <v>111</v>
      </c>
    </row>
    <row r="12694" spans="1:9" x14ac:dyDescent="0.25">
      <c r="A12694" t="s">
        <v>98</v>
      </c>
      <c r="B12694">
        <v>0</v>
      </c>
      <c r="C12694" t="s">
        <v>34</v>
      </c>
      <c r="D12694" t="s">
        <v>111</v>
      </c>
    </row>
    <row r="12695" spans="1:9" x14ac:dyDescent="0.25">
      <c r="A12695" t="s">
        <v>99</v>
      </c>
      <c r="B12695">
        <v>1</v>
      </c>
      <c r="C12695" t="s">
        <v>34</v>
      </c>
      <c r="D12695" t="s">
        <v>111</v>
      </c>
    </row>
    <row r="12696" spans="1:9" x14ac:dyDescent="0.25">
      <c r="A12696" t="s">
        <v>100</v>
      </c>
      <c r="B12696">
        <v>0</v>
      </c>
      <c r="C12696" t="s">
        <v>34</v>
      </c>
      <c r="D12696" t="s">
        <v>111</v>
      </c>
    </row>
    <row r="12697" spans="1:9" x14ac:dyDescent="0.25">
      <c r="A12697" t="s">
        <v>101</v>
      </c>
      <c r="B12697">
        <v>1</v>
      </c>
      <c r="C12697" t="s">
        <v>34</v>
      </c>
      <c r="D12697" t="s">
        <v>111</v>
      </c>
    </row>
    <row r="12698" spans="1:9" x14ac:dyDescent="0.25">
      <c r="A12698" t="s">
        <v>102</v>
      </c>
      <c r="B12698">
        <v>0</v>
      </c>
      <c r="C12698" t="s">
        <v>34</v>
      </c>
      <c r="D12698" t="s">
        <v>111</v>
      </c>
    </row>
    <row r="12699" spans="1:9" x14ac:dyDescent="0.25">
      <c r="A12699" t="s">
        <v>103</v>
      </c>
      <c r="B12699">
        <v>2</v>
      </c>
      <c r="C12699" t="s">
        <v>34</v>
      </c>
      <c r="D12699" t="s">
        <v>111</v>
      </c>
    </row>
    <row r="12700" spans="1:9" x14ac:dyDescent="0.25">
      <c r="A12700" t="s">
        <v>104</v>
      </c>
      <c r="B12700">
        <v>3</v>
      </c>
      <c r="C12700" t="s">
        <v>34</v>
      </c>
      <c r="D12700" t="s">
        <v>111</v>
      </c>
    </row>
    <row r="12701" spans="1:9" x14ac:dyDescent="0.25">
      <c r="A12701" t="s">
        <v>105</v>
      </c>
      <c r="B12701">
        <v>0</v>
      </c>
      <c r="C12701" t="s">
        <v>34</v>
      </c>
      <c r="D12701" t="s">
        <v>111</v>
      </c>
    </row>
    <row r="12702" spans="1:9" x14ac:dyDescent="0.25">
      <c r="A12702" t="s">
        <v>106</v>
      </c>
      <c r="B12702">
        <v>1</v>
      </c>
      <c r="C12702" t="s">
        <v>34</v>
      </c>
      <c r="D12702" t="s">
        <v>111</v>
      </c>
    </row>
    <row r="12703" spans="1:9" x14ac:dyDescent="0.25">
      <c r="C12703" t="s">
        <v>34</v>
      </c>
      <c r="D12703" t="s">
        <v>112</v>
      </c>
      <c r="E12703">
        <v>0</v>
      </c>
      <c r="F12703">
        <v>0.12844354838709601</v>
      </c>
      <c r="G12703">
        <v>0.182365591397849</v>
      </c>
      <c r="H12703">
        <v>0.475064516129032</v>
      </c>
      <c r="I12703">
        <v>0.205629032258064</v>
      </c>
    </row>
    <row r="12704" spans="1:9" x14ac:dyDescent="0.25">
      <c r="C12704" t="s">
        <v>34</v>
      </c>
      <c r="D12704" t="s">
        <v>112</v>
      </c>
      <c r="E12704">
        <v>1</v>
      </c>
      <c r="F12704">
        <v>9.4810483870967702E-2</v>
      </c>
      <c r="G12704">
        <v>0.135021505376344</v>
      </c>
      <c r="H12704">
        <v>0.449645161290322</v>
      </c>
      <c r="I12704">
        <v>0.12274193548387</v>
      </c>
    </row>
    <row r="12705" spans="3:9" x14ac:dyDescent="0.25">
      <c r="C12705" t="s">
        <v>34</v>
      </c>
      <c r="D12705" t="s">
        <v>112</v>
      </c>
      <c r="E12705">
        <v>2</v>
      </c>
      <c r="F12705">
        <v>8.1040322580645099E-2</v>
      </c>
      <c r="G12705">
        <v>0.13028494623655901</v>
      </c>
      <c r="H12705">
        <v>0.40180645161290302</v>
      </c>
      <c r="I12705">
        <v>0.10120967741935399</v>
      </c>
    </row>
    <row r="12706" spans="3:9" x14ac:dyDescent="0.25">
      <c r="C12706" t="s">
        <v>34</v>
      </c>
      <c r="D12706" t="s">
        <v>112</v>
      </c>
      <c r="E12706">
        <v>3</v>
      </c>
      <c r="F12706">
        <v>7.4649193548387102E-2</v>
      </c>
      <c r="G12706">
        <v>0.121478494623655</v>
      </c>
      <c r="H12706">
        <v>0.29790322580645101</v>
      </c>
      <c r="I12706">
        <v>8.15483870967742E-2</v>
      </c>
    </row>
    <row r="12707" spans="3:9" x14ac:dyDescent="0.25">
      <c r="C12707" t="s">
        <v>34</v>
      </c>
      <c r="D12707" t="s">
        <v>112</v>
      </c>
      <c r="E12707">
        <v>4</v>
      </c>
      <c r="F12707">
        <v>7.6802419354838697E-2</v>
      </c>
      <c r="G12707">
        <v>0.106865591397849</v>
      </c>
      <c r="H12707">
        <v>0.189903225806451</v>
      </c>
      <c r="I12707">
        <v>7.4612903225806396E-2</v>
      </c>
    </row>
    <row r="12708" spans="3:9" x14ac:dyDescent="0.25">
      <c r="C12708" t="s">
        <v>34</v>
      </c>
      <c r="D12708" t="s">
        <v>112</v>
      </c>
      <c r="E12708">
        <v>5</v>
      </c>
      <c r="F12708">
        <v>7.8487903225806399E-2</v>
      </c>
      <c r="G12708">
        <v>0.107629032258064</v>
      </c>
      <c r="H12708">
        <v>0.143129032258064</v>
      </c>
      <c r="I12708">
        <v>7.0709677419354799E-2</v>
      </c>
    </row>
    <row r="12709" spans="3:9" x14ac:dyDescent="0.25">
      <c r="C12709" t="s">
        <v>34</v>
      </c>
      <c r="D12709" t="s">
        <v>112</v>
      </c>
      <c r="E12709">
        <v>6</v>
      </c>
      <c r="F12709">
        <v>9.1967741935483793E-2</v>
      </c>
      <c r="G12709">
        <v>0.15910215053763399</v>
      </c>
      <c r="H12709">
        <v>0.16751612903225799</v>
      </c>
      <c r="I12709">
        <v>0.20464516129032201</v>
      </c>
    </row>
    <row r="12710" spans="3:9" x14ac:dyDescent="0.25">
      <c r="C12710" t="s">
        <v>34</v>
      </c>
      <c r="D12710" t="s">
        <v>112</v>
      </c>
      <c r="E12710">
        <v>7</v>
      </c>
      <c r="F12710">
        <v>0.143020161290322</v>
      </c>
      <c r="G12710">
        <v>0.18849462365591299</v>
      </c>
      <c r="H12710">
        <v>0.31929032258064499</v>
      </c>
      <c r="I12710">
        <v>0.56951612903225801</v>
      </c>
    </row>
    <row r="12711" spans="3:9" x14ac:dyDescent="0.25">
      <c r="C12711" t="s">
        <v>34</v>
      </c>
      <c r="D12711" t="s">
        <v>112</v>
      </c>
      <c r="E12711">
        <v>8</v>
      </c>
      <c r="F12711">
        <v>0.174520161290322</v>
      </c>
      <c r="G12711">
        <v>0.25204946236559</v>
      </c>
      <c r="H12711">
        <v>0.313322580645161</v>
      </c>
      <c r="I12711">
        <v>0.412064516129032</v>
      </c>
    </row>
    <row r="12712" spans="3:9" x14ac:dyDescent="0.25">
      <c r="C12712" t="s">
        <v>34</v>
      </c>
      <c r="D12712" t="s">
        <v>112</v>
      </c>
      <c r="E12712">
        <v>9</v>
      </c>
      <c r="F12712">
        <v>0.175370967741935</v>
      </c>
      <c r="G12712">
        <v>0.305189784946235</v>
      </c>
      <c r="H12712">
        <v>0.332612903225806</v>
      </c>
      <c r="I12712">
        <v>0.47711290322580602</v>
      </c>
    </row>
    <row r="12713" spans="3:9" x14ac:dyDescent="0.25">
      <c r="C12713" t="s">
        <v>34</v>
      </c>
      <c r="D12713" t="s">
        <v>112</v>
      </c>
      <c r="E12713">
        <v>10</v>
      </c>
      <c r="F12713">
        <v>0.178177419354838</v>
      </c>
      <c r="G12713">
        <v>0.320943010752687</v>
      </c>
      <c r="H12713">
        <v>0.35774193548387001</v>
      </c>
      <c r="I12713">
        <v>0.49346774193548298</v>
      </c>
    </row>
    <row r="12714" spans="3:9" x14ac:dyDescent="0.25">
      <c r="C12714" t="s">
        <v>34</v>
      </c>
      <c r="D12714" t="s">
        <v>112</v>
      </c>
      <c r="E12714">
        <v>11</v>
      </c>
      <c r="F12714">
        <v>0.16551209677419301</v>
      </c>
      <c r="G12714">
        <v>0.368437634408601</v>
      </c>
      <c r="H12714">
        <v>0.35109677419354801</v>
      </c>
      <c r="I12714">
        <v>0.53340322580645105</v>
      </c>
    </row>
    <row r="12715" spans="3:9" x14ac:dyDescent="0.25">
      <c r="C12715" t="s">
        <v>34</v>
      </c>
      <c r="D12715" t="s">
        <v>112</v>
      </c>
      <c r="E12715">
        <v>12</v>
      </c>
      <c r="F12715">
        <v>0.17000806451612899</v>
      </c>
      <c r="G12715">
        <v>0.49188387096774</v>
      </c>
      <c r="H12715">
        <v>0.33258064516128999</v>
      </c>
      <c r="I12715">
        <v>0.421209677419354</v>
      </c>
    </row>
    <row r="12716" spans="3:9" x14ac:dyDescent="0.25">
      <c r="C12716" t="s">
        <v>34</v>
      </c>
      <c r="D12716" t="s">
        <v>112</v>
      </c>
      <c r="E12716">
        <v>13</v>
      </c>
      <c r="F12716">
        <v>0.238197580645161</v>
      </c>
      <c r="G12716">
        <v>0.56140645161290104</v>
      </c>
      <c r="H12716">
        <v>0.31080645161290299</v>
      </c>
      <c r="I12716">
        <v>0.42288709677419301</v>
      </c>
    </row>
    <row r="12717" spans="3:9" x14ac:dyDescent="0.25">
      <c r="C12717" t="s">
        <v>34</v>
      </c>
      <c r="D12717" t="s">
        <v>112</v>
      </c>
      <c r="E12717">
        <v>14</v>
      </c>
      <c r="F12717">
        <v>0.30103629032258</v>
      </c>
      <c r="G12717">
        <v>0.49051236559139699</v>
      </c>
      <c r="H12717">
        <v>0.51312903225806406</v>
      </c>
      <c r="I12717">
        <v>0.69861290322580605</v>
      </c>
    </row>
    <row r="12718" spans="3:9" x14ac:dyDescent="0.25">
      <c r="C12718" t="s">
        <v>34</v>
      </c>
      <c r="D12718" t="s">
        <v>112</v>
      </c>
      <c r="E12718">
        <v>15</v>
      </c>
      <c r="F12718">
        <v>0.223818548387096</v>
      </c>
      <c r="G12718">
        <v>0.36890967741935399</v>
      </c>
      <c r="H12718">
        <v>0.63593548387096699</v>
      </c>
      <c r="I12718">
        <v>0.45222580645161198</v>
      </c>
    </row>
    <row r="12719" spans="3:9" x14ac:dyDescent="0.25">
      <c r="C12719" t="s">
        <v>34</v>
      </c>
      <c r="D12719" t="s">
        <v>112</v>
      </c>
      <c r="E12719">
        <v>16</v>
      </c>
      <c r="F12719">
        <v>0.19388306451612899</v>
      </c>
      <c r="G12719">
        <v>0.36672150537634302</v>
      </c>
      <c r="H12719">
        <v>0.33454838709677398</v>
      </c>
      <c r="I12719">
        <v>0.39664516129032201</v>
      </c>
    </row>
    <row r="12720" spans="3:9" x14ac:dyDescent="0.25">
      <c r="C12720" t="s">
        <v>34</v>
      </c>
      <c r="D12720" t="s">
        <v>112</v>
      </c>
      <c r="E12720">
        <v>17</v>
      </c>
      <c r="F12720">
        <v>0.18064919354838699</v>
      </c>
      <c r="G12720">
        <v>0.39157634408601999</v>
      </c>
      <c r="H12720">
        <v>0.29432258064516098</v>
      </c>
      <c r="I12720">
        <v>0.40369354838709598</v>
      </c>
    </row>
    <row r="12721" spans="1:9" x14ac:dyDescent="0.25">
      <c r="C12721" t="s">
        <v>34</v>
      </c>
      <c r="D12721" t="s">
        <v>112</v>
      </c>
      <c r="E12721">
        <v>18</v>
      </c>
      <c r="F12721">
        <v>0.19252822580645099</v>
      </c>
      <c r="G12721">
        <v>0.449913978494623</v>
      </c>
      <c r="H12721">
        <v>0.30961290322580598</v>
      </c>
      <c r="I12721">
        <v>0.49693548387096698</v>
      </c>
    </row>
    <row r="12722" spans="1:9" x14ac:dyDescent="0.25">
      <c r="C12722" t="s">
        <v>34</v>
      </c>
      <c r="D12722" t="s">
        <v>112</v>
      </c>
      <c r="E12722">
        <v>19</v>
      </c>
      <c r="F12722">
        <v>0.21420967741935401</v>
      </c>
      <c r="G12722">
        <v>0.44560215053763402</v>
      </c>
      <c r="H12722">
        <v>0.35945161290322503</v>
      </c>
      <c r="I12722">
        <v>0.65785483870967698</v>
      </c>
    </row>
    <row r="12723" spans="1:9" x14ac:dyDescent="0.25">
      <c r="C12723" t="s">
        <v>34</v>
      </c>
      <c r="D12723" t="s">
        <v>112</v>
      </c>
      <c r="E12723">
        <v>20</v>
      </c>
      <c r="F12723">
        <v>0.274774193548387</v>
      </c>
      <c r="G12723">
        <v>0.46863978494623598</v>
      </c>
      <c r="H12723">
        <v>0.39351612903225802</v>
      </c>
      <c r="I12723">
        <v>0.75114516129032205</v>
      </c>
    </row>
    <row r="12724" spans="1:9" x14ac:dyDescent="0.25">
      <c r="C12724" t="s">
        <v>34</v>
      </c>
      <c r="D12724" t="s">
        <v>112</v>
      </c>
      <c r="E12724">
        <v>21</v>
      </c>
      <c r="F12724">
        <v>0.23233064516129001</v>
      </c>
      <c r="G12724">
        <v>0.45408064516128999</v>
      </c>
      <c r="H12724">
        <v>0.35664516129032198</v>
      </c>
      <c r="I12724">
        <v>0.78308064516128995</v>
      </c>
    </row>
    <row r="12725" spans="1:9" x14ac:dyDescent="0.25">
      <c r="C12725" t="s">
        <v>34</v>
      </c>
      <c r="D12725" t="s">
        <v>112</v>
      </c>
      <c r="E12725">
        <v>22</v>
      </c>
      <c r="F12725">
        <v>0.191149193548387</v>
      </c>
      <c r="G12725">
        <v>0.34673655913978402</v>
      </c>
      <c r="H12725">
        <v>0.50922580645161197</v>
      </c>
      <c r="I12725">
        <v>0.73948387096774104</v>
      </c>
    </row>
    <row r="12726" spans="1:9" x14ac:dyDescent="0.25">
      <c r="C12726" t="s">
        <v>34</v>
      </c>
      <c r="D12726" t="s">
        <v>112</v>
      </c>
      <c r="E12726">
        <v>23</v>
      </c>
      <c r="F12726">
        <v>0.15766129032258</v>
      </c>
      <c r="G12726">
        <v>0.267666666666666</v>
      </c>
      <c r="H12726">
        <v>0.26822580645161198</v>
      </c>
      <c r="I12726">
        <v>0.42911290322580598</v>
      </c>
    </row>
    <row r="12727" spans="1:9" x14ac:dyDescent="0.25">
      <c r="C12727" t="s">
        <v>34</v>
      </c>
      <c r="D12727" t="s">
        <v>112</v>
      </c>
      <c r="E12727" t="s">
        <v>108</v>
      </c>
      <c r="F12727">
        <v>4.0330483870967697</v>
      </c>
      <c r="G12727">
        <v>7.4815118279569797</v>
      </c>
      <c r="H12727">
        <v>8.4170322580645092</v>
      </c>
      <c r="I12727">
        <v>9.9995483870967696</v>
      </c>
    </row>
    <row r="12728" spans="1:9" x14ac:dyDescent="0.25">
      <c r="A12728" t="s">
        <v>89</v>
      </c>
      <c r="B12728">
        <v>0</v>
      </c>
      <c r="C12728" t="s">
        <v>34</v>
      </c>
      <c r="D12728" t="s">
        <v>113</v>
      </c>
    </row>
    <row r="12729" spans="1:9" x14ac:dyDescent="0.25">
      <c r="A12729" t="s">
        <v>91</v>
      </c>
      <c r="B12729">
        <v>3</v>
      </c>
      <c r="C12729" t="s">
        <v>34</v>
      </c>
      <c r="D12729" t="s">
        <v>113</v>
      </c>
    </row>
    <row r="12730" spans="1:9" x14ac:dyDescent="0.25">
      <c r="A12730" t="s">
        <v>92</v>
      </c>
      <c r="B12730">
        <v>0</v>
      </c>
      <c r="C12730" t="s">
        <v>34</v>
      </c>
      <c r="D12730" t="s">
        <v>113</v>
      </c>
    </row>
    <row r="12731" spans="1:9" x14ac:dyDescent="0.25">
      <c r="A12731" t="s">
        <v>93</v>
      </c>
      <c r="B12731">
        <v>1</v>
      </c>
      <c r="C12731" t="s">
        <v>34</v>
      </c>
      <c r="D12731" t="s">
        <v>113</v>
      </c>
    </row>
    <row r="12732" spans="1:9" x14ac:dyDescent="0.25">
      <c r="A12732" t="s">
        <v>94</v>
      </c>
      <c r="B12732">
        <v>1</v>
      </c>
      <c r="C12732" t="s">
        <v>34</v>
      </c>
      <c r="D12732" t="s">
        <v>113</v>
      </c>
    </row>
    <row r="12733" spans="1:9" x14ac:dyDescent="0.25">
      <c r="A12733" t="s">
        <v>95</v>
      </c>
      <c r="B12733">
        <v>0</v>
      </c>
      <c r="C12733" t="s">
        <v>34</v>
      </c>
      <c r="D12733" t="s">
        <v>113</v>
      </c>
    </row>
    <row r="12734" spans="1:9" x14ac:dyDescent="0.25">
      <c r="A12734" t="s">
        <v>96</v>
      </c>
      <c r="B12734">
        <v>0</v>
      </c>
      <c r="C12734" t="s">
        <v>34</v>
      </c>
      <c r="D12734" t="s">
        <v>113</v>
      </c>
    </row>
    <row r="12735" spans="1:9" x14ac:dyDescent="0.25">
      <c r="A12735" t="s">
        <v>97</v>
      </c>
      <c r="B12735">
        <v>1</v>
      </c>
      <c r="C12735" t="s">
        <v>34</v>
      </c>
      <c r="D12735" t="s">
        <v>113</v>
      </c>
    </row>
    <row r="12736" spans="1:9" x14ac:dyDescent="0.25">
      <c r="A12736" t="s">
        <v>98</v>
      </c>
      <c r="B12736">
        <v>0</v>
      </c>
      <c r="C12736" t="s">
        <v>34</v>
      </c>
      <c r="D12736" t="s">
        <v>113</v>
      </c>
    </row>
    <row r="12737" spans="1:10" x14ac:dyDescent="0.25">
      <c r="A12737" t="s">
        <v>99</v>
      </c>
      <c r="B12737">
        <v>1</v>
      </c>
      <c r="C12737" t="s">
        <v>34</v>
      </c>
      <c r="D12737" t="s">
        <v>113</v>
      </c>
    </row>
    <row r="12738" spans="1:10" x14ac:dyDescent="0.25">
      <c r="A12738" t="s">
        <v>100</v>
      </c>
      <c r="B12738">
        <v>0</v>
      </c>
      <c r="C12738" t="s">
        <v>34</v>
      </c>
      <c r="D12738" t="s">
        <v>113</v>
      </c>
    </row>
    <row r="12739" spans="1:10" x14ac:dyDescent="0.25">
      <c r="A12739" t="s">
        <v>101</v>
      </c>
      <c r="B12739">
        <v>1</v>
      </c>
      <c r="C12739" t="s">
        <v>34</v>
      </c>
      <c r="D12739" t="s">
        <v>113</v>
      </c>
    </row>
    <row r="12740" spans="1:10" x14ac:dyDescent="0.25">
      <c r="A12740" t="s">
        <v>102</v>
      </c>
      <c r="B12740">
        <v>0</v>
      </c>
      <c r="C12740" t="s">
        <v>34</v>
      </c>
      <c r="D12740" t="s">
        <v>113</v>
      </c>
    </row>
    <row r="12741" spans="1:10" x14ac:dyDescent="0.25">
      <c r="A12741" t="s">
        <v>103</v>
      </c>
      <c r="B12741">
        <v>2</v>
      </c>
      <c r="C12741" t="s">
        <v>34</v>
      </c>
      <c r="D12741" t="s">
        <v>113</v>
      </c>
    </row>
    <row r="12742" spans="1:10" x14ac:dyDescent="0.25">
      <c r="A12742" t="s">
        <v>104</v>
      </c>
      <c r="B12742">
        <v>4</v>
      </c>
      <c r="C12742" t="s">
        <v>34</v>
      </c>
      <c r="D12742" t="s">
        <v>113</v>
      </c>
    </row>
    <row r="12743" spans="1:10" x14ac:dyDescent="0.25">
      <c r="A12743" t="s">
        <v>105</v>
      </c>
      <c r="B12743">
        <v>0</v>
      </c>
      <c r="C12743" t="s">
        <v>34</v>
      </c>
      <c r="D12743" t="s">
        <v>113</v>
      </c>
    </row>
    <row r="12744" spans="1:10" x14ac:dyDescent="0.25">
      <c r="A12744" t="s">
        <v>106</v>
      </c>
      <c r="B12744">
        <v>1</v>
      </c>
      <c r="C12744" t="s">
        <v>34</v>
      </c>
      <c r="D12744" t="s">
        <v>113</v>
      </c>
    </row>
    <row r="12745" spans="1:10" x14ac:dyDescent="0.25">
      <c r="C12745" t="s">
        <v>34</v>
      </c>
      <c r="D12745" t="s">
        <v>114</v>
      </c>
      <c r="E12745">
        <v>0</v>
      </c>
      <c r="F12745">
        <v>0.12844354838709601</v>
      </c>
      <c r="G12745">
        <v>0.182365591397849</v>
      </c>
      <c r="H12745">
        <v>0.475064516129032</v>
      </c>
      <c r="I12745">
        <v>0.12</v>
      </c>
      <c r="J12745">
        <v>0.29125806451612901</v>
      </c>
    </row>
    <row r="12746" spans="1:10" x14ac:dyDescent="0.25">
      <c r="C12746" t="s">
        <v>34</v>
      </c>
      <c r="D12746" t="s">
        <v>114</v>
      </c>
      <c r="E12746">
        <v>1</v>
      </c>
      <c r="F12746">
        <v>9.4810483870967702E-2</v>
      </c>
      <c r="G12746">
        <v>0.135021505376344</v>
      </c>
      <c r="H12746">
        <v>0.449645161290322</v>
      </c>
      <c r="I12746">
        <v>0.115225806451612</v>
      </c>
      <c r="J12746">
        <v>0.13025806451612901</v>
      </c>
    </row>
    <row r="12747" spans="1:10" x14ac:dyDescent="0.25">
      <c r="C12747" t="s">
        <v>34</v>
      </c>
      <c r="D12747" t="s">
        <v>114</v>
      </c>
      <c r="E12747">
        <v>2</v>
      </c>
      <c r="F12747">
        <v>8.1040322580645099E-2</v>
      </c>
      <c r="G12747">
        <v>0.13028494623655901</v>
      </c>
      <c r="H12747">
        <v>0.40180645161290302</v>
      </c>
      <c r="I12747">
        <v>8.0258064516129005E-2</v>
      </c>
      <c r="J12747">
        <v>0.12216129032258</v>
      </c>
    </row>
    <row r="12748" spans="1:10" x14ac:dyDescent="0.25">
      <c r="C12748" t="s">
        <v>34</v>
      </c>
      <c r="D12748" t="s">
        <v>114</v>
      </c>
      <c r="E12748">
        <v>3</v>
      </c>
      <c r="F12748">
        <v>7.4649193548387102E-2</v>
      </c>
      <c r="G12748">
        <v>0.121478494623655</v>
      </c>
      <c r="H12748">
        <v>0.29790322580645101</v>
      </c>
      <c r="I12748">
        <v>6.7258064516129007E-2</v>
      </c>
      <c r="J12748">
        <v>9.5838709677419295E-2</v>
      </c>
    </row>
    <row r="12749" spans="1:10" x14ac:dyDescent="0.25">
      <c r="C12749" t="s">
        <v>34</v>
      </c>
      <c r="D12749" t="s">
        <v>114</v>
      </c>
      <c r="E12749">
        <v>4</v>
      </c>
      <c r="F12749">
        <v>7.6802419354838697E-2</v>
      </c>
      <c r="G12749">
        <v>0.106865591397849</v>
      </c>
      <c r="H12749">
        <v>0.189903225806451</v>
      </c>
      <c r="I12749">
        <v>7.6612903225806397E-2</v>
      </c>
      <c r="J12749">
        <v>7.2612903225806394E-2</v>
      </c>
    </row>
    <row r="12750" spans="1:10" x14ac:dyDescent="0.25">
      <c r="C12750" t="s">
        <v>34</v>
      </c>
      <c r="D12750" t="s">
        <v>114</v>
      </c>
      <c r="E12750">
        <v>5</v>
      </c>
      <c r="F12750">
        <v>7.8487903225806399E-2</v>
      </c>
      <c r="G12750">
        <v>0.107629032258064</v>
      </c>
      <c r="H12750">
        <v>0.143129032258064</v>
      </c>
      <c r="I12750">
        <v>7.25806451612903E-2</v>
      </c>
      <c r="J12750">
        <v>6.8838709677419299E-2</v>
      </c>
    </row>
    <row r="12751" spans="1:10" x14ac:dyDescent="0.25">
      <c r="C12751" t="s">
        <v>34</v>
      </c>
      <c r="D12751" t="s">
        <v>114</v>
      </c>
      <c r="E12751">
        <v>6</v>
      </c>
      <c r="F12751">
        <v>9.1967741935483793E-2</v>
      </c>
      <c r="G12751">
        <v>0.15910215053763399</v>
      </c>
      <c r="H12751">
        <v>0.16751612903225799</v>
      </c>
      <c r="I12751">
        <v>0.33735483870967697</v>
      </c>
      <c r="J12751">
        <v>7.1935483870967695E-2</v>
      </c>
    </row>
    <row r="12752" spans="1:10" x14ac:dyDescent="0.25">
      <c r="C12752" t="s">
        <v>34</v>
      </c>
      <c r="D12752" t="s">
        <v>114</v>
      </c>
      <c r="E12752">
        <v>7</v>
      </c>
      <c r="F12752">
        <v>0.143020161290322</v>
      </c>
      <c r="G12752">
        <v>0.18849462365591299</v>
      </c>
      <c r="H12752">
        <v>0.31929032258064499</v>
      </c>
      <c r="I12752">
        <v>0.64480645161290295</v>
      </c>
      <c r="J12752">
        <v>0.49422580645161202</v>
      </c>
    </row>
    <row r="12753" spans="3:10" x14ac:dyDescent="0.25">
      <c r="C12753" t="s">
        <v>34</v>
      </c>
      <c r="D12753" t="s">
        <v>114</v>
      </c>
      <c r="E12753">
        <v>8</v>
      </c>
      <c r="F12753">
        <v>0.174520161290322</v>
      </c>
      <c r="G12753">
        <v>0.25204946236559</v>
      </c>
      <c r="H12753">
        <v>0.313322580645161</v>
      </c>
      <c r="I12753">
        <v>0.40506451612903199</v>
      </c>
      <c r="J12753">
        <v>0.41906451612903201</v>
      </c>
    </row>
    <row r="12754" spans="3:10" x14ac:dyDescent="0.25">
      <c r="C12754" t="s">
        <v>34</v>
      </c>
      <c r="D12754" t="s">
        <v>114</v>
      </c>
      <c r="E12754">
        <v>9</v>
      </c>
      <c r="F12754">
        <v>0.175370967741935</v>
      </c>
      <c r="G12754">
        <v>0.305189784946235</v>
      </c>
      <c r="H12754">
        <v>0.332612903225806</v>
      </c>
      <c r="I12754">
        <v>0.18112903225806401</v>
      </c>
      <c r="J12754">
        <v>0.77309677419354805</v>
      </c>
    </row>
    <row r="12755" spans="3:10" x14ac:dyDescent="0.25">
      <c r="C12755" t="s">
        <v>34</v>
      </c>
      <c r="D12755" t="s">
        <v>114</v>
      </c>
      <c r="E12755">
        <v>10</v>
      </c>
      <c r="F12755">
        <v>0.178177419354838</v>
      </c>
      <c r="G12755">
        <v>0.320943010752687</v>
      </c>
      <c r="H12755">
        <v>0.35774193548387001</v>
      </c>
      <c r="I12755">
        <v>0.28145161290322501</v>
      </c>
      <c r="J12755">
        <v>0.70548387096774201</v>
      </c>
    </row>
    <row r="12756" spans="3:10" x14ac:dyDescent="0.25">
      <c r="C12756" t="s">
        <v>34</v>
      </c>
      <c r="D12756" t="s">
        <v>114</v>
      </c>
      <c r="E12756">
        <v>11</v>
      </c>
      <c r="F12756">
        <v>0.16551209677419301</v>
      </c>
      <c r="G12756">
        <v>0.368437634408601</v>
      </c>
      <c r="H12756">
        <v>0.35109677419354801</v>
      </c>
      <c r="I12756">
        <v>0.32754838709677397</v>
      </c>
      <c r="J12756">
        <v>0.73925806451612897</v>
      </c>
    </row>
    <row r="12757" spans="3:10" x14ac:dyDescent="0.25">
      <c r="C12757" t="s">
        <v>34</v>
      </c>
      <c r="D12757" t="s">
        <v>114</v>
      </c>
      <c r="E12757">
        <v>12</v>
      </c>
      <c r="F12757">
        <v>0.17000806451612899</v>
      </c>
      <c r="G12757">
        <v>0.49188387096774</v>
      </c>
      <c r="H12757">
        <v>0.33258064516128999</v>
      </c>
      <c r="I12757">
        <v>0.31503225806451601</v>
      </c>
      <c r="J12757">
        <v>0.52738709677419304</v>
      </c>
    </row>
    <row r="12758" spans="3:10" x14ac:dyDescent="0.25">
      <c r="C12758" t="s">
        <v>34</v>
      </c>
      <c r="D12758" t="s">
        <v>114</v>
      </c>
      <c r="E12758">
        <v>13</v>
      </c>
      <c r="F12758">
        <v>0.238197580645161</v>
      </c>
      <c r="G12758">
        <v>0.56140645161290104</v>
      </c>
      <c r="H12758">
        <v>0.31080645161290299</v>
      </c>
      <c r="I12758">
        <v>0.30412903225806398</v>
      </c>
      <c r="J12758">
        <v>0.54164516129032203</v>
      </c>
    </row>
    <row r="12759" spans="3:10" x14ac:dyDescent="0.25">
      <c r="C12759" t="s">
        <v>34</v>
      </c>
      <c r="D12759" t="s">
        <v>114</v>
      </c>
      <c r="E12759">
        <v>14</v>
      </c>
      <c r="F12759">
        <v>0.30103629032258</v>
      </c>
      <c r="G12759">
        <v>0.49051236559139699</v>
      </c>
      <c r="H12759">
        <v>0.51312903225806406</v>
      </c>
      <c r="I12759">
        <v>0.47145161290322501</v>
      </c>
      <c r="J12759">
        <v>0.92577419354838697</v>
      </c>
    </row>
    <row r="12760" spans="3:10" x14ac:dyDescent="0.25">
      <c r="C12760" t="s">
        <v>34</v>
      </c>
      <c r="D12760" t="s">
        <v>114</v>
      </c>
      <c r="E12760">
        <v>15</v>
      </c>
      <c r="F12760">
        <v>0.223818548387096</v>
      </c>
      <c r="G12760">
        <v>0.36890967741935399</v>
      </c>
      <c r="H12760">
        <v>0.63593548387096699</v>
      </c>
      <c r="I12760">
        <v>0.34419354838709598</v>
      </c>
      <c r="J12760">
        <v>0.56025806451612903</v>
      </c>
    </row>
    <row r="12761" spans="3:10" x14ac:dyDescent="0.25">
      <c r="C12761" t="s">
        <v>34</v>
      </c>
      <c r="D12761" t="s">
        <v>114</v>
      </c>
      <c r="E12761">
        <v>16</v>
      </c>
      <c r="F12761">
        <v>0.19388306451612899</v>
      </c>
      <c r="G12761">
        <v>0.36672150537634302</v>
      </c>
      <c r="H12761">
        <v>0.33454838709677398</v>
      </c>
      <c r="I12761">
        <v>0.29616129032257998</v>
      </c>
      <c r="J12761">
        <v>0.49712903225806399</v>
      </c>
    </row>
    <row r="12762" spans="3:10" x14ac:dyDescent="0.25">
      <c r="C12762" t="s">
        <v>34</v>
      </c>
      <c r="D12762" t="s">
        <v>114</v>
      </c>
      <c r="E12762">
        <v>17</v>
      </c>
      <c r="F12762">
        <v>0.18064919354838699</v>
      </c>
      <c r="G12762">
        <v>0.39157634408601999</v>
      </c>
      <c r="H12762">
        <v>0.29432258064516098</v>
      </c>
      <c r="I12762">
        <v>0.330935483870967</v>
      </c>
      <c r="J12762">
        <v>0.47645161290322502</v>
      </c>
    </row>
    <row r="12763" spans="3:10" x14ac:dyDescent="0.25">
      <c r="C12763" t="s">
        <v>34</v>
      </c>
      <c r="D12763" t="s">
        <v>114</v>
      </c>
      <c r="E12763">
        <v>18</v>
      </c>
      <c r="F12763">
        <v>0.19252822580645099</v>
      </c>
      <c r="G12763">
        <v>0.449913978494623</v>
      </c>
      <c r="H12763">
        <v>0.30961290322580598</v>
      </c>
      <c r="I12763">
        <v>0.42006451612903201</v>
      </c>
      <c r="J12763">
        <v>0.573806451612903</v>
      </c>
    </row>
    <row r="12764" spans="3:10" x14ac:dyDescent="0.25">
      <c r="C12764" t="s">
        <v>34</v>
      </c>
      <c r="D12764" t="s">
        <v>114</v>
      </c>
      <c r="E12764">
        <v>19</v>
      </c>
      <c r="F12764">
        <v>0.21420967741935401</v>
      </c>
      <c r="G12764">
        <v>0.44560215053763402</v>
      </c>
      <c r="H12764">
        <v>0.35945161290322503</v>
      </c>
      <c r="I12764">
        <v>0.69758064516129004</v>
      </c>
      <c r="J12764">
        <v>0.61812903225806404</v>
      </c>
    </row>
    <row r="12765" spans="3:10" x14ac:dyDescent="0.25">
      <c r="C12765" t="s">
        <v>34</v>
      </c>
      <c r="D12765" t="s">
        <v>114</v>
      </c>
      <c r="E12765">
        <v>20</v>
      </c>
      <c r="F12765">
        <v>0.274774193548387</v>
      </c>
      <c r="G12765">
        <v>0.46863978494623598</v>
      </c>
      <c r="H12765">
        <v>0.39351612903225802</v>
      </c>
      <c r="I12765">
        <v>0.91116129032257998</v>
      </c>
      <c r="J12765">
        <v>0.59112903225806401</v>
      </c>
    </row>
    <row r="12766" spans="3:10" x14ac:dyDescent="0.25">
      <c r="C12766" t="s">
        <v>34</v>
      </c>
      <c r="D12766" t="s">
        <v>114</v>
      </c>
      <c r="E12766">
        <v>21</v>
      </c>
      <c r="F12766">
        <v>0.23233064516129001</v>
      </c>
      <c r="G12766">
        <v>0.45408064516128999</v>
      </c>
      <c r="H12766">
        <v>0.35664516129032198</v>
      </c>
      <c r="I12766">
        <v>0.99061290322580597</v>
      </c>
      <c r="J12766">
        <v>0.57554838709677403</v>
      </c>
    </row>
    <row r="12767" spans="3:10" x14ac:dyDescent="0.25">
      <c r="C12767" t="s">
        <v>34</v>
      </c>
      <c r="D12767" t="s">
        <v>114</v>
      </c>
      <c r="E12767">
        <v>22</v>
      </c>
      <c r="F12767">
        <v>0.191149193548387</v>
      </c>
      <c r="G12767">
        <v>0.34673655913978402</v>
      </c>
      <c r="H12767">
        <v>0.50922580645161197</v>
      </c>
      <c r="I12767">
        <v>0.80929032258064504</v>
      </c>
      <c r="J12767">
        <v>0.66967741935483804</v>
      </c>
    </row>
    <row r="12768" spans="3:10" x14ac:dyDescent="0.25">
      <c r="C12768" t="s">
        <v>34</v>
      </c>
      <c r="D12768" t="s">
        <v>114</v>
      </c>
      <c r="E12768">
        <v>23</v>
      </c>
      <c r="F12768">
        <v>0.15766129032258</v>
      </c>
      <c r="G12768">
        <v>0.267666666666666</v>
      </c>
      <c r="H12768">
        <v>0.26822580645161198</v>
      </c>
      <c r="I12768">
        <v>0.47229032258064502</v>
      </c>
      <c r="J12768">
        <v>0.38593548387096699</v>
      </c>
    </row>
    <row r="12769" spans="1:10" x14ac:dyDescent="0.25">
      <c r="C12769" t="s">
        <v>34</v>
      </c>
      <c r="D12769" t="s">
        <v>114</v>
      </c>
      <c r="E12769" t="s">
        <v>108</v>
      </c>
      <c r="F12769">
        <v>4.0330483870967697</v>
      </c>
      <c r="G12769">
        <v>7.4815118279569797</v>
      </c>
      <c r="H12769">
        <v>8.4170322580645092</v>
      </c>
      <c r="I12769">
        <v>9.0721935483870908</v>
      </c>
      <c r="J12769">
        <v>10.9269032258064</v>
      </c>
    </row>
    <row r="12770" spans="1:10" x14ac:dyDescent="0.25">
      <c r="A12770" t="s">
        <v>89</v>
      </c>
      <c r="B12770">
        <v>0</v>
      </c>
      <c r="C12770" t="s">
        <v>34</v>
      </c>
      <c r="D12770" t="s">
        <v>115</v>
      </c>
    </row>
    <row r="12771" spans="1:10" x14ac:dyDescent="0.25">
      <c r="A12771" t="s">
        <v>91</v>
      </c>
      <c r="B12771">
        <v>1</v>
      </c>
      <c r="C12771" t="s">
        <v>34</v>
      </c>
      <c r="D12771" t="s">
        <v>115</v>
      </c>
    </row>
    <row r="12772" spans="1:10" x14ac:dyDescent="0.25">
      <c r="A12772" t="s">
        <v>92</v>
      </c>
      <c r="B12772">
        <v>0</v>
      </c>
      <c r="C12772" t="s">
        <v>34</v>
      </c>
      <c r="D12772" t="s">
        <v>115</v>
      </c>
    </row>
    <row r="12773" spans="1:10" x14ac:dyDescent="0.25">
      <c r="A12773" t="s">
        <v>93</v>
      </c>
      <c r="B12773">
        <v>1</v>
      </c>
      <c r="C12773" t="s">
        <v>34</v>
      </c>
      <c r="D12773" t="s">
        <v>115</v>
      </c>
    </row>
    <row r="12774" spans="1:10" x14ac:dyDescent="0.25">
      <c r="A12774" t="s">
        <v>94</v>
      </c>
      <c r="B12774">
        <v>1</v>
      </c>
      <c r="C12774" t="s">
        <v>34</v>
      </c>
      <c r="D12774" t="s">
        <v>115</v>
      </c>
    </row>
    <row r="12775" spans="1:10" x14ac:dyDescent="0.25">
      <c r="A12775" t="s">
        <v>95</v>
      </c>
      <c r="B12775">
        <v>0</v>
      </c>
      <c r="C12775" t="s">
        <v>34</v>
      </c>
      <c r="D12775" t="s">
        <v>115</v>
      </c>
    </row>
    <row r="12776" spans="1:10" x14ac:dyDescent="0.25">
      <c r="A12776" t="s">
        <v>96</v>
      </c>
      <c r="B12776">
        <v>0</v>
      </c>
      <c r="C12776" t="s">
        <v>34</v>
      </c>
      <c r="D12776" t="s">
        <v>115</v>
      </c>
    </row>
    <row r="12777" spans="1:10" x14ac:dyDescent="0.25">
      <c r="A12777" t="s">
        <v>97</v>
      </c>
      <c r="B12777">
        <v>1</v>
      </c>
      <c r="C12777" t="s">
        <v>34</v>
      </c>
      <c r="D12777" t="s">
        <v>115</v>
      </c>
    </row>
    <row r="12778" spans="1:10" x14ac:dyDescent="0.25">
      <c r="A12778" t="s">
        <v>98</v>
      </c>
      <c r="B12778">
        <v>0</v>
      </c>
      <c r="C12778" t="s">
        <v>34</v>
      </c>
      <c r="D12778" t="s">
        <v>115</v>
      </c>
    </row>
    <row r="12779" spans="1:10" x14ac:dyDescent="0.25">
      <c r="A12779" t="s">
        <v>99</v>
      </c>
      <c r="B12779">
        <v>1</v>
      </c>
      <c r="C12779" t="s">
        <v>34</v>
      </c>
      <c r="D12779" t="s">
        <v>115</v>
      </c>
    </row>
    <row r="12780" spans="1:10" x14ac:dyDescent="0.25">
      <c r="A12780" t="s">
        <v>100</v>
      </c>
      <c r="B12780">
        <v>0</v>
      </c>
      <c r="C12780" t="s">
        <v>34</v>
      </c>
      <c r="D12780" t="s">
        <v>115</v>
      </c>
    </row>
    <row r="12781" spans="1:10" x14ac:dyDescent="0.25">
      <c r="A12781" t="s">
        <v>101</v>
      </c>
      <c r="B12781">
        <v>1</v>
      </c>
      <c r="C12781" t="s">
        <v>34</v>
      </c>
      <c r="D12781" t="s">
        <v>115</v>
      </c>
    </row>
    <row r="12782" spans="1:10" x14ac:dyDescent="0.25">
      <c r="A12782" t="s">
        <v>102</v>
      </c>
      <c r="B12782">
        <v>0</v>
      </c>
      <c r="C12782" t="s">
        <v>34</v>
      </c>
      <c r="D12782" t="s">
        <v>115</v>
      </c>
    </row>
    <row r="12783" spans="1:10" x14ac:dyDescent="0.25">
      <c r="A12783" t="s">
        <v>103</v>
      </c>
      <c r="B12783">
        <v>1</v>
      </c>
      <c r="C12783" t="s">
        <v>34</v>
      </c>
      <c r="D12783" t="s">
        <v>115</v>
      </c>
    </row>
    <row r="12784" spans="1:10" x14ac:dyDescent="0.25">
      <c r="A12784" t="s">
        <v>104</v>
      </c>
      <c r="B12784">
        <v>1</v>
      </c>
      <c r="C12784" t="s">
        <v>34</v>
      </c>
      <c r="D12784" t="s">
        <v>115</v>
      </c>
    </row>
    <row r="12785" spans="1:7" x14ac:dyDescent="0.25">
      <c r="A12785" t="s">
        <v>105</v>
      </c>
      <c r="B12785">
        <v>0</v>
      </c>
      <c r="C12785" t="s">
        <v>34</v>
      </c>
      <c r="D12785" t="s">
        <v>115</v>
      </c>
    </row>
    <row r="12786" spans="1:7" x14ac:dyDescent="0.25">
      <c r="A12786" t="s">
        <v>106</v>
      </c>
      <c r="B12786">
        <v>1</v>
      </c>
      <c r="C12786" t="s">
        <v>34</v>
      </c>
      <c r="D12786" t="s">
        <v>115</v>
      </c>
    </row>
    <row r="12787" spans="1:7" x14ac:dyDescent="0.25">
      <c r="C12787" t="s">
        <v>34</v>
      </c>
      <c r="D12787" t="s">
        <v>116</v>
      </c>
      <c r="E12787">
        <v>0</v>
      </c>
      <c r="F12787">
        <v>0.12844354838709601</v>
      </c>
      <c r="G12787">
        <v>0.22005734767025001</v>
      </c>
    </row>
    <row r="12788" spans="1:7" x14ac:dyDescent="0.25">
      <c r="C12788" t="s">
        <v>34</v>
      </c>
      <c r="D12788" t="s">
        <v>116</v>
      </c>
      <c r="E12788">
        <v>1</v>
      </c>
      <c r="F12788">
        <v>9.4810483870967702E-2</v>
      </c>
      <c r="G12788">
        <v>0.167250896057347</v>
      </c>
    </row>
    <row r="12789" spans="1:7" x14ac:dyDescent="0.25">
      <c r="C12789" t="s">
        <v>34</v>
      </c>
      <c r="D12789" t="s">
        <v>116</v>
      </c>
      <c r="E12789">
        <v>2</v>
      </c>
      <c r="F12789">
        <v>8.1040322580645099E-2</v>
      </c>
      <c r="G12789">
        <v>0.15399283154121801</v>
      </c>
    </row>
    <row r="12790" spans="1:7" x14ac:dyDescent="0.25">
      <c r="C12790" t="s">
        <v>34</v>
      </c>
      <c r="D12790" t="s">
        <v>116</v>
      </c>
      <c r="E12790">
        <v>3</v>
      </c>
      <c r="F12790">
        <v>7.4649193548387102E-2</v>
      </c>
      <c r="G12790">
        <v>0.13220788530465899</v>
      </c>
    </row>
    <row r="12791" spans="1:7" x14ac:dyDescent="0.25">
      <c r="C12791" t="s">
        <v>34</v>
      </c>
      <c r="D12791" t="s">
        <v>116</v>
      </c>
      <c r="E12791">
        <v>4</v>
      </c>
      <c r="F12791">
        <v>7.6802419354838697E-2</v>
      </c>
      <c r="G12791">
        <v>0.108924731182795</v>
      </c>
    </row>
    <row r="12792" spans="1:7" x14ac:dyDescent="0.25">
      <c r="C12792" t="s">
        <v>34</v>
      </c>
      <c r="D12792" t="s">
        <v>116</v>
      </c>
      <c r="E12792">
        <v>5</v>
      </c>
      <c r="F12792">
        <v>7.8487903225806399E-2</v>
      </c>
      <c r="G12792">
        <v>0.10336917562724</v>
      </c>
    </row>
    <row r="12793" spans="1:7" x14ac:dyDescent="0.25">
      <c r="C12793" t="s">
        <v>34</v>
      </c>
      <c r="D12793" t="s">
        <v>116</v>
      </c>
      <c r="E12793">
        <v>6</v>
      </c>
      <c r="F12793">
        <v>9.1967741935483793E-2</v>
      </c>
      <c r="G12793">
        <v>0.170157706093189</v>
      </c>
    </row>
    <row r="12794" spans="1:7" x14ac:dyDescent="0.25">
      <c r="C12794" t="s">
        <v>34</v>
      </c>
      <c r="D12794" t="s">
        <v>116</v>
      </c>
      <c r="E12794">
        <v>7</v>
      </c>
      <c r="F12794">
        <v>0.143020161290322</v>
      </c>
      <c r="G12794">
        <v>0.28769892473118203</v>
      </c>
    </row>
    <row r="12795" spans="1:7" x14ac:dyDescent="0.25">
      <c r="C12795" t="s">
        <v>34</v>
      </c>
      <c r="D12795" t="s">
        <v>116</v>
      </c>
      <c r="E12795">
        <v>8</v>
      </c>
      <c r="F12795">
        <v>0.174520161290322</v>
      </c>
      <c r="G12795">
        <v>0.294416487455196</v>
      </c>
    </row>
    <row r="12796" spans="1:7" x14ac:dyDescent="0.25">
      <c r="C12796" t="s">
        <v>34</v>
      </c>
      <c r="D12796" t="s">
        <v>116</v>
      </c>
      <c r="E12796">
        <v>9</v>
      </c>
      <c r="F12796">
        <v>0.175370967741935</v>
      </c>
      <c r="G12796">
        <v>0.34644193548386998</v>
      </c>
    </row>
    <row r="12797" spans="1:7" x14ac:dyDescent="0.25">
      <c r="C12797" t="s">
        <v>34</v>
      </c>
      <c r="D12797" t="s">
        <v>116</v>
      </c>
      <c r="E12797">
        <v>10</v>
      </c>
      <c r="F12797">
        <v>0.178177419354838</v>
      </c>
      <c r="G12797">
        <v>0.36337060931899501</v>
      </c>
    </row>
    <row r="12798" spans="1:7" x14ac:dyDescent="0.25">
      <c r="C12798" t="s">
        <v>34</v>
      </c>
      <c r="D12798" t="s">
        <v>116</v>
      </c>
      <c r="E12798">
        <v>11</v>
      </c>
      <c r="F12798">
        <v>0.16551209677419301</v>
      </c>
      <c r="G12798">
        <v>0.40316989247311702</v>
      </c>
    </row>
    <row r="12799" spans="1:7" x14ac:dyDescent="0.25">
      <c r="C12799" t="s">
        <v>34</v>
      </c>
      <c r="D12799" t="s">
        <v>116</v>
      </c>
      <c r="E12799">
        <v>12</v>
      </c>
      <c r="F12799">
        <v>0.17000806451612899</v>
      </c>
      <c r="G12799">
        <v>0.45847813620071598</v>
      </c>
    </row>
    <row r="12800" spans="1:7" x14ac:dyDescent="0.25">
      <c r="C12800" t="s">
        <v>34</v>
      </c>
      <c r="D12800" t="s">
        <v>116</v>
      </c>
      <c r="E12800">
        <v>13</v>
      </c>
      <c r="F12800">
        <v>0.238197580645161</v>
      </c>
      <c r="G12800">
        <v>0.50277992831541096</v>
      </c>
    </row>
    <row r="12801" spans="1:7" x14ac:dyDescent="0.25">
      <c r="C12801" t="s">
        <v>34</v>
      </c>
      <c r="D12801" t="s">
        <v>116</v>
      </c>
      <c r="E12801">
        <v>14</v>
      </c>
      <c r="F12801">
        <v>0.30103629032258</v>
      </c>
      <c r="G12801">
        <v>0.53926989247311696</v>
      </c>
    </row>
    <row r="12802" spans="1:7" x14ac:dyDescent="0.25">
      <c r="C12802" t="s">
        <v>34</v>
      </c>
      <c r="D12802" t="s">
        <v>116</v>
      </c>
      <c r="E12802">
        <v>15</v>
      </c>
      <c r="F12802">
        <v>0.223818548387096</v>
      </c>
      <c r="G12802">
        <v>0.417093906810035</v>
      </c>
    </row>
    <row r="12803" spans="1:7" x14ac:dyDescent="0.25">
      <c r="C12803" t="s">
        <v>34</v>
      </c>
      <c r="D12803" t="s">
        <v>116</v>
      </c>
      <c r="E12803">
        <v>16</v>
      </c>
      <c r="F12803">
        <v>0.19388306451612899</v>
      </c>
      <c r="G12803">
        <v>0.36979641577060801</v>
      </c>
    </row>
    <row r="12804" spans="1:7" x14ac:dyDescent="0.25">
      <c r="C12804" t="s">
        <v>34</v>
      </c>
      <c r="D12804" t="s">
        <v>116</v>
      </c>
      <c r="E12804">
        <v>17</v>
      </c>
      <c r="F12804">
        <v>0.18064919354838699</v>
      </c>
      <c r="G12804">
        <v>0.383463082437275</v>
      </c>
    </row>
    <row r="12805" spans="1:7" x14ac:dyDescent="0.25">
      <c r="C12805" t="s">
        <v>34</v>
      </c>
      <c r="D12805" t="s">
        <v>116</v>
      </c>
      <c r="E12805">
        <v>18</v>
      </c>
      <c r="F12805">
        <v>0.19252822580645099</v>
      </c>
      <c r="G12805">
        <v>0.44477419354838699</v>
      </c>
    </row>
    <row r="12806" spans="1:7" x14ac:dyDescent="0.25">
      <c r="C12806" t="s">
        <v>34</v>
      </c>
      <c r="D12806" t="s">
        <v>116</v>
      </c>
      <c r="E12806">
        <v>19</v>
      </c>
      <c r="F12806">
        <v>0.21420967741935401</v>
      </c>
      <c r="G12806">
        <v>0.483197132616487</v>
      </c>
    </row>
    <row r="12807" spans="1:7" x14ac:dyDescent="0.25">
      <c r="C12807" t="s">
        <v>34</v>
      </c>
      <c r="D12807" t="s">
        <v>116</v>
      </c>
      <c r="E12807">
        <v>20</v>
      </c>
      <c r="F12807">
        <v>0.274774193548387</v>
      </c>
      <c r="G12807">
        <v>0.52307168458781295</v>
      </c>
    </row>
    <row r="12808" spans="1:7" x14ac:dyDescent="0.25">
      <c r="C12808" t="s">
        <v>34</v>
      </c>
      <c r="D12808" t="s">
        <v>116</v>
      </c>
      <c r="E12808">
        <v>21</v>
      </c>
      <c r="F12808">
        <v>0.23233064516129001</v>
      </c>
      <c r="G12808">
        <v>0.51636559139784899</v>
      </c>
    </row>
    <row r="12809" spans="1:7" x14ac:dyDescent="0.25">
      <c r="C12809" t="s">
        <v>34</v>
      </c>
      <c r="D12809" t="s">
        <v>116</v>
      </c>
      <c r="E12809">
        <v>22</v>
      </c>
      <c r="F12809">
        <v>0.191149193548387</v>
      </c>
      <c r="G12809">
        <v>0.45206810035842199</v>
      </c>
    </row>
    <row r="12810" spans="1:7" x14ac:dyDescent="0.25">
      <c r="C12810" t="s">
        <v>34</v>
      </c>
      <c r="D12810" t="s">
        <v>116</v>
      </c>
      <c r="E12810">
        <v>23</v>
      </c>
      <c r="F12810">
        <v>0.15766129032258</v>
      </c>
      <c r="G12810">
        <v>0.30360573476702502</v>
      </c>
    </row>
    <row r="12811" spans="1:7" x14ac:dyDescent="0.25">
      <c r="C12811" t="s">
        <v>34</v>
      </c>
      <c r="D12811" t="s">
        <v>116</v>
      </c>
      <c r="E12811" t="s">
        <v>108</v>
      </c>
      <c r="F12811">
        <v>4.0330483870967697</v>
      </c>
      <c r="G12811">
        <v>8.1450222222222095</v>
      </c>
    </row>
    <row r="12812" spans="1:7" x14ac:dyDescent="0.25">
      <c r="A12812" t="s">
        <v>89</v>
      </c>
      <c r="B12812">
        <v>0</v>
      </c>
      <c r="C12812" t="s">
        <v>34</v>
      </c>
      <c r="D12812" t="s">
        <v>117</v>
      </c>
    </row>
    <row r="12813" spans="1:7" x14ac:dyDescent="0.25">
      <c r="A12813" t="s">
        <v>91</v>
      </c>
      <c r="B12813">
        <v>1</v>
      </c>
      <c r="C12813" t="s">
        <v>34</v>
      </c>
      <c r="D12813" t="s">
        <v>117</v>
      </c>
    </row>
    <row r="12814" spans="1:7" x14ac:dyDescent="0.25">
      <c r="A12814" t="s">
        <v>92</v>
      </c>
      <c r="B12814">
        <v>0</v>
      </c>
      <c r="C12814" t="s">
        <v>34</v>
      </c>
      <c r="D12814" t="s">
        <v>117</v>
      </c>
    </row>
    <row r="12815" spans="1:7" x14ac:dyDescent="0.25">
      <c r="A12815" t="s">
        <v>93</v>
      </c>
      <c r="B12815">
        <v>1</v>
      </c>
      <c r="C12815" t="s">
        <v>34</v>
      </c>
      <c r="D12815" t="s">
        <v>117</v>
      </c>
    </row>
    <row r="12816" spans="1:7" x14ac:dyDescent="0.25">
      <c r="A12816" t="s">
        <v>94</v>
      </c>
      <c r="B12816">
        <v>1</v>
      </c>
      <c r="C12816" t="s">
        <v>34</v>
      </c>
      <c r="D12816" t="s">
        <v>117</v>
      </c>
    </row>
    <row r="12817" spans="1:8" x14ac:dyDescent="0.25">
      <c r="A12817" t="s">
        <v>95</v>
      </c>
      <c r="B12817">
        <v>0</v>
      </c>
      <c r="C12817" t="s">
        <v>34</v>
      </c>
      <c r="D12817" t="s">
        <v>117</v>
      </c>
    </row>
    <row r="12818" spans="1:8" x14ac:dyDescent="0.25">
      <c r="A12818" t="s">
        <v>96</v>
      </c>
      <c r="B12818">
        <v>0</v>
      </c>
      <c r="C12818" t="s">
        <v>34</v>
      </c>
      <c r="D12818" t="s">
        <v>117</v>
      </c>
    </row>
    <row r="12819" spans="1:8" x14ac:dyDescent="0.25">
      <c r="A12819" t="s">
        <v>97</v>
      </c>
      <c r="B12819">
        <v>1</v>
      </c>
      <c r="C12819" t="s">
        <v>34</v>
      </c>
      <c r="D12819" t="s">
        <v>117</v>
      </c>
    </row>
    <row r="12820" spans="1:8" x14ac:dyDescent="0.25">
      <c r="A12820" t="s">
        <v>98</v>
      </c>
      <c r="B12820">
        <v>0</v>
      </c>
      <c r="C12820" t="s">
        <v>34</v>
      </c>
      <c r="D12820" t="s">
        <v>117</v>
      </c>
    </row>
    <row r="12821" spans="1:8" x14ac:dyDescent="0.25">
      <c r="A12821" t="s">
        <v>99</v>
      </c>
      <c r="B12821">
        <v>1</v>
      </c>
      <c r="C12821" t="s">
        <v>34</v>
      </c>
      <c r="D12821" t="s">
        <v>117</v>
      </c>
    </row>
    <row r="12822" spans="1:8" x14ac:dyDescent="0.25">
      <c r="A12822" t="s">
        <v>100</v>
      </c>
      <c r="B12822">
        <v>0</v>
      </c>
      <c r="C12822" t="s">
        <v>34</v>
      </c>
      <c r="D12822" t="s">
        <v>117</v>
      </c>
    </row>
    <row r="12823" spans="1:8" x14ac:dyDescent="0.25">
      <c r="A12823" t="s">
        <v>101</v>
      </c>
      <c r="B12823">
        <v>1</v>
      </c>
      <c r="C12823" t="s">
        <v>34</v>
      </c>
      <c r="D12823" t="s">
        <v>117</v>
      </c>
    </row>
    <row r="12824" spans="1:8" x14ac:dyDescent="0.25">
      <c r="A12824" t="s">
        <v>102</v>
      </c>
      <c r="B12824">
        <v>0</v>
      </c>
      <c r="C12824" t="s">
        <v>34</v>
      </c>
      <c r="D12824" t="s">
        <v>117</v>
      </c>
    </row>
    <row r="12825" spans="1:8" x14ac:dyDescent="0.25">
      <c r="A12825" t="s">
        <v>103</v>
      </c>
      <c r="B12825">
        <v>2</v>
      </c>
      <c r="C12825" t="s">
        <v>34</v>
      </c>
      <c r="D12825" t="s">
        <v>117</v>
      </c>
    </row>
    <row r="12826" spans="1:8" x14ac:dyDescent="0.25">
      <c r="A12826" t="s">
        <v>104</v>
      </c>
      <c r="B12826">
        <v>1</v>
      </c>
      <c r="C12826" t="s">
        <v>34</v>
      </c>
      <c r="D12826" t="s">
        <v>117</v>
      </c>
    </row>
    <row r="12827" spans="1:8" x14ac:dyDescent="0.25">
      <c r="A12827" t="s">
        <v>105</v>
      </c>
      <c r="B12827">
        <v>0</v>
      </c>
      <c r="C12827" t="s">
        <v>34</v>
      </c>
      <c r="D12827" t="s">
        <v>117</v>
      </c>
    </row>
    <row r="12828" spans="1:8" x14ac:dyDescent="0.25">
      <c r="A12828" t="s">
        <v>106</v>
      </c>
      <c r="B12828">
        <v>1</v>
      </c>
      <c r="C12828" t="s">
        <v>34</v>
      </c>
      <c r="D12828" t="s">
        <v>117</v>
      </c>
    </row>
    <row r="12829" spans="1:8" x14ac:dyDescent="0.25">
      <c r="C12829" t="s">
        <v>34</v>
      </c>
      <c r="D12829" t="s">
        <v>118</v>
      </c>
      <c r="E12829">
        <v>0</v>
      </c>
      <c r="F12829">
        <v>0.12844354838709601</v>
      </c>
      <c r="G12829">
        <v>0.18818145161290301</v>
      </c>
      <c r="H12829">
        <v>0.475064516129032</v>
      </c>
    </row>
    <row r="12830" spans="1:8" x14ac:dyDescent="0.25">
      <c r="C12830" t="s">
        <v>34</v>
      </c>
      <c r="D12830" t="s">
        <v>118</v>
      </c>
      <c r="E12830">
        <v>1</v>
      </c>
      <c r="F12830">
        <v>9.4810483870967702E-2</v>
      </c>
      <c r="G12830">
        <v>0.13195161290322499</v>
      </c>
      <c r="H12830">
        <v>0.449645161290322</v>
      </c>
    </row>
    <row r="12831" spans="1:8" x14ac:dyDescent="0.25">
      <c r="C12831" t="s">
        <v>34</v>
      </c>
      <c r="D12831" t="s">
        <v>118</v>
      </c>
      <c r="E12831">
        <v>2</v>
      </c>
      <c r="F12831">
        <v>8.1040322580645099E-2</v>
      </c>
      <c r="G12831">
        <v>0.123016129032258</v>
      </c>
      <c r="H12831">
        <v>0.40180645161290302</v>
      </c>
    </row>
    <row r="12832" spans="1:8" x14ac:dyDescent="0.25">
      <c r="C12832" t="s">
        <v>34</v>
      </c>
      <c r="D12832" t="s">
        <v>118</v>
      </c>
      <c r="E12832">
        <v>3</v>
      </c>
      <c r="F12832">
        <v>7.4649193548387102E-2</v>
      </c>
      <c r="G12832">
        <v>0.111495967741935</v>
      </c>
      <c r="H12832">
        <v>0.29790322580645101</v>
      </c>
    </row>
    <row r="12833" spans="3:8" x14ac:dyDescent="0.25">
      <c r="C12833" t="s">
        <v>34</v>
      </c>
      <c r="D12833" t="s">
        <v>118</v>
      </c>
      <c r="E12833">
        <v>4</v>
      </c>
      <c r="F12833">
        <v>7.6802419354838697E-2</v>
      </c>
      <c r="G12833">
        <v>9.8802419354838703E-2</v>
      </c>
      <c r="H12833">
        <v>0.189903225806451</v>
      </c>
    </row>
    <row r="12834" spans="3:8" x14ac:dyDescent="0.25">
      <c r="C12834" t="s">
        <v>34</v>
      </c>
      <c r="D12834" t="s">
        <v>118</v>
      </c>
      <c r="E12834">
        <v>5</v>
      </c>
      <c r="F12834">
        <v>7.8487903225806399E-2</v>
      </c>
      <c r="G12834">
        <v>9.8399193548387096E-2</v>
      </c>
      <c r="H12834">
        <v>0.143129032258064</v>
      </c>
    </row>
    <row r="12835" spans="3:8" x14ac:dyDescent="0.25">
      <c r="C12835" t="s">
        <v>34</v>
      </c>
      <c r="D12835" t="s">
        <v>118</v>
      </c>
      <c r="E12835">
        <v>6</v>
      </c>
      <c r="F12835">
        <v>9.1967741935483793E-2</v>
      </c>
      <c r="G12835">
        <v>0.17048790322580601</v>
      </c>
      <c r="H12835">
        <v>0.16751612903225799</v>
      </c>
    </row>
    <row r="12836" spans="3:8" x14ac:dyDescent="0.25">
      <c r="C12836" t="s">
        <v>34</v>
      </c>
      <c r="D12836" t="s">
        <v>118</v>
      </c>
      <c r="E12836">
        <v>7</v>
      </c>
      <c r="F12836">
        <v>0.143020161290322</v>
      </c>
      <c r="G12836">
        <v>0.28375</v>
      </c>
      <c r="H12836">
        <v>0.31929032258064499</v>
      </c>
    </row>
    <row r="12837" spans="3:8" x14ac:dyDescent="0.25">
      <c r="C12837" t="s">
        <v>34</v>
      </c>
      <c r="D12837" t="s">
        <v>118</v>
      </c>
      <c r="E12837">
        <v>8</v>
      </c>
      <c r="F12837">
        <v>0.174520161290322</v>
      </c>
      <c r="G12837">
        <v>0.29205322580645099</v>
      </c>
      <c r="H12837">
        <v>0.313322580645161</v>
      </c>
    </row>
    <row r="12838" spans="3:8" x14ac:dyDescent="0.25">
      <c r="C12838" t="s">
        <v>34</v>
      </c>
      <c r="D12838" t="s">
        <v>118</v>
      </c>
      <c r="E12838">
        <v>9</v>
      </c>
      <c r="F12838">
        <v>0.175370967741935</v>
      </c>
      <c r="G12838">
        <v>0.34817056451612799</v>
      </c>
      <c r="H12838">
        <v>0.332612903225806</v>
      </c>
    </row>
    <row r="12839" spans="3:8" x14ac:dyDescent="0.25">
      <c r="C12839" t="s">
        <v>34</v>
      </c>
      <c r="D12839" t="s">
        <v>118</v>
      </c>
      <c r="E12839">
        <v>10</v>
      </c>
      <c r="F12839">
        <v>0.178177419354838</v>
      </c>
      <c r="G12839">
        <v>0.36407419354838599</v>
      </c>
      <c r="H12839">
        <v>0.35774193548387001</v>
      </c>
    </row>
    <row r="12840" spans="3:8" x14ac:dyDescent="0.25">
      <c r="C12840" t="s">
        <v>34</v>
      </c>
      <c r="D12840" t="s">
        <v>118</v>
      </c>
      <c r="E12840">
        <v>11</v>
      </c>
      <c r="F12840">
        <v>0.16551209677419301</v>
      </c>
      <c r="G12840">
        <v>0.40967903225806301</v>
      </c>
      <c r="H12840">
        <v>0.35109677419354801</v>
      </c>
    </row>
    <row r="12841" spans="3:8" x14ac:dyDescent="0.25">
      <c r="C12841" t="s">
        <v>34</v>
      </c>
      <c r="D12841" t="s">
        <v>118</v>
      </c>
      <c r="E12841">
        <v>12</v>
      </c>
      <c r="F12841">
        <v>0.17000806451612899</v>
      </c>
      <c r="G12841">
        <v>0.47421532258064403</v>
      </c>
      <c r="H12841">
        <v>0.33258064516128999</v>
      </c>
    </row>
    <row r="12842" spans="3:8" x14ac:dyDescent="0.25">
      <c r="C12842" t="s">
        <v>34</v>
      </c>
      <c r="D12842" t="s">
        <v>118</v>
      </c>
      <c r="E12842">
        <v>13</v>
      </c>
      <c r="F12842">
        <v>0.238197580645161</v>
      </c>
      <c r="G12842">
        <v>0.52677661290322397</v>
      </c>
      <c r="H12842">
        <v>0.31080645161290299</v>
      </c>
    </row>
    <row r="12843" spans="3:8" x14ac:dyDescent="0.25">
      <c r="C12843" t="s">
        <v>34</v>
      </c>
      <c r="D12843" t="s">
        <v>118</v>
      </c>
      <c r="E12843">
        <v>14</v>
      </c>
      <c r="F12843">
        <v>0.30103629032258</v>
      </c>
      <c r="G12843">
        <v>0.54253749999999901</v>
      </c>
      <c r="H12843">
        <v>0.51312903225806406</v>
      </c>
    </row>
    <row r="12844" spans="3:8" x14ac:dyDescent="0.25">
      <c r="C12844" t="s">
        <v>34</v>
      </c>
      <c r="D12844" t="s">
        <v>118</v>
      </c>
      <c r="E12844">
        <v>15</v>
      </c>
      <c r="F12844">
        <v>0.223818548387096</v>
      </c>
      <c r="G12844">
        <v>0.38973870967741803</v>
      </c>
      <c r="H12844">
        <v>0.63593548387096699</v>
      </c>
    </row>
    <row r="12845" spans="3:8" x14ac:dyDescent="0.25">
      <c r="C12845" t="s">
        <v>34</v>
      </c>
      <c r="D12845" t="s">
        <v>118</v>
      </c>
      <c r="E12845">
        <v>16</v>
      </c>
      <c r="F12845">
        <v>0.19388306451612899</v>
      </c>
      <c r="G12845">
        <v>0.374202419354838</v>
      </c>
      <c r="H12845">
        <v>0.33454838709677398</v>
      </c>
    </row>
    <row r="12846" spans="3:8" x14ac:dyDescent="0.25">
      <c r="C12846" t="s">
        <v>34</v>
      </c>
      <c r="D12846" t="s">
        <v>118</v>
      </c>
      <c r="E12846">
        <v>17</v>
      </c>
      <c r="F12846">
        <v>0.18064919354838699</v>
      </c>
      <c r="G12846">
        <v>0.39460564516128899</v>
      </c>
      <c r="H12846">
        <v>0.29432258064516098</v>
      </c>
    </row>
    <row r="12847" spans="3:8" x14ac:dyDescent="0.25">
      <c r="C12847" t="s">
        <v>34</v>
      </c>
      <c r="D12847" t="s">
        <v>118</v>
      </c>
      <c r="E12847">
        <v>18</v>
      </c>
      <c r="F12847">
        <v>0.19252822580645099</v>
      </c>
      <c r="G12847">
        <v>0.46166935483870902</v>
      </c>
      <c r="H12847">
        <v>0.30961290322580598</v>
      </c>
    </row>
    <row r="12848" spans="3:8" x14ac:dyDescent="0.25">
      <c r="C12848" t="s">
        <v>34</v>
      </c>
      <c r="D12848" t="s">
        <v>118</v>
      </c>
      <c r="E12848">
        <v>19</v>
      </c>
      <c r="F12848">
        <v>0.21420967741935401</v>
      </c>
      <c r="G12848">
        <v>0.498665322580645</v>
      </c>
      <c r="H12848">
        <v>0.35945161290322503</v>
      </c>
    </row>
    <row r="12849" spans="1:8" x14ac:dyDescent="0.25">
      <c r="C12849" t="s">
        <v>34</v>
      </c>
      <c r="D12849" t="s">
        <v>118</v>
      </c>
      <c r="E12849">
        <v>20</v>
      </c>
      <c r="F12849">
        <v>0.274774193548387</v>
      </c>
      <c r="G12849">
        <v>0.53926612903225801</v>
      </c>
      <c r="H12849">
        <v>0.39351612903225802</v>
      </c>
    </row>
    <row r="12850" spans="1:8" x14ac:dyDescent="0.25">
      <c r="C12850" t="s">
        <v>34</v>
      </c>
      <c r="D12850" t="s">
        <v>118</v>
      </c>
      <c r="E12850">
        <v>21</v>
      </c>
      <c r="F12850">
        <v>0.23233064516129001</v>
      </c>
      <c r="G12850">
        <v>0.53633064516129003</v>
      </c>
      <c r="H12850">
        <v>0.35664516129032198</v>
      </c>
    </row>
    <row r="12851" spans="1:8" x14ac:dyDescent="0.25">
      <c r="C12851" t="s">
        <v>34</v>
      </c>
      <c r="D12851" t="s">
        <v>118</v>
      </c>
      <c r="E12851">
        <v>22</v>
      </c>
      <c r="F12851">
        <v>0.191149193548387</v>
      </c>
      <c r="G12851">
        <v>0.44492338709677398</v>
      </c>
      <c r="H12851">
        <v>0.50922580645161197</v>
      </c>
    </row>
    <row r="12852" spans="1:8" x14ac:dyDescent="0.25">
      <c r="C12852" t="s">
        <v>34</v>
      </c>
      <c r="D12852" t="s">
        <v>118</v>
      </c>
      <c r="E12852">
        <v>23</v>
      </c>
      <c r="F12852">
        <v>0.15766129032258</v>
      </c>
      <c r="G12852">
        <v>0.30802822580645101</v>
      </c>
      <c r="H12852">
        <v>0.26822580645161198</v>
      </c>
    </row>
    <row r="12853" spans="1:8" x14ac:dyDescent="0.25">
      <c r="C12853" t="s">
        <v>34</v>
      </c>
      <c r="D12853" t="s">
        <v>118</v>
      </c>
      <c r="E12853" t="s">
        <v>108</v>
      </c>
      <c r="F12853">
        <v>4.0330483870967697</v>
      </c>
      <c r="G12853">
        <v>8.1110209677419292</v>
      </c>
      <c r="H12853">
        <v>8.4170322580645092</v>
      </c>
    </row>
    <row r="12854" spans="1:8" x14ac:dyDescent="0.25">
      <c r="A12854" t="s">
        <v>89</v>
      </c>
      <c r="B12854">
        <v>1</v>
      </c>
      <c r="C12854" t="s">
        <v>34</v>
      </c>
      <c r="D12854" t="s">
        <v>119</v>
      </c>
    </row>
    <row r="12855" spans="1:8" x14ac:dyDescent="0.25">
      <c r="A12855" t="s">
        <v>91</v>
      </c>
      <c r="B12855">
        <v>3</v>
      </c>
      <c r="C12855" t="s">
        <v>34</v>
      </c>
      <c r="D12855" t="s">
        <v>119</v>
      </c>
    </row>
    <row r="12856" spans="1:8" x14ac:dyDescent="0.25">
      <c r="A12856" t="s">
        <v>92</v>
      </c>
      <c r="B12856">
        <v>0</v>
      </c>
      <c r="C12856" t="s">
        <v>34</v>
      </c>
      <c r="D12856" t="s">
        <v>119</v>
      </c>
    </row>
    <row r="12857" spans="1:8" x14ac:dyDescent="0.25">
      <c r="A12857" t="s">
        <v>93</v>
      </c>
      <c r="B12857">
        <v>3</v>
      </c>
      <c r="C12857" t="s">
        <v>34</v>
      </c>
      <c r="D12857" t="s">
        <v>119</v>
      </c>
    </row>
    <row r="12858" spans="1:8" x14ac:dyDescent="0.25">
      <c r="A12858" t="s">
        <v>94</v>
      </c>
      <c r="B12858">
        <v>3</v>
      </c>
      <c r="C12858" t="s">
        <v>34</v>
      </c>
      <c r="D12858" t="s">
        <v>119</v>
      </c>
    </row>
    <row r="12859" spans="1:8" x14ac:dyDescent="0.25">
      <c r="A12859" t="s">
        <v>95</v>
      </c>
      <c r="B12859">
        <v>1</v>
      </c>
      <c r="C12859" t="s">
        <v>34</v>
      </c>
      <c r="D12859" t="s">
        <v>119</v>
      </c>
    </row>
    <row r="12860" spans="1:8" x14ac:dyDescent="0.25">
      <c r="A12860" t="s">
        <v>96</v>
      </c>
      <c r="B12860">
        <v>0</v>
      </c>
      <c r="C12860" t="s">
        <v>34</v>
      </c>
      <c r="D12860" t="s">
        <v>119</v>
      </c>
    </row>
    <row r="12861" spans="1:8" x14ac:dyDescent="0.25">
      <c r="A12861" t="s">
        <v>97</v>
      </c>
      <c r="B12861">
        <v>3</v>
      </c>
      <c r="C12861" t="s">
        <v>34</v>
      </c>
      <c r="D12861" t="s">
        <v>119</v>
      </c>
    </row>
    <row r="12862" spans="1:8" x14ac:dyDescent="0.25">
      <c r="A12862" t="s">
        <v>98</v>
      </c>
      <c r="B12862">
        <v>1</v>
      </c>
      <c r="C12862" t="s">
        <v>34</v>
      </c>
      <c r="D12862" t="s">
        <v>119</v>
      </c>
    </row>
    <row r="12863" spans="1:8" x14ac:dyDescent="0.25">
      <c r="A12863" t="s">
        <v>99</v>
      </c>
      <c r="B12863">
        <v>2</v>
      </c>
      <c r="C12863" t="s">
        <v>34</v>
      </c>
      <c r="D12863" t="s">
        <v>119</v>
      </c>
    </row>
    <row r="12864" spans="1:8" x14ac:dyDescent="0.25">
      <c r="A12864" t="s">
        <v>100</v>
      </c>
      <c r="B12864">
        <v>0</v>
      </c>
      <c r="C12864" t="s">
        <v>34</v>
      </c>
      <c r="D12864" t="s">
        <v>119</v>
      </c>
    </row>
    <row r="12865" spans="1:9" x14ac:dyDescent="0.25">
      <c r="A12865" t="s">
        <v>101</v>
      </c>
      <c r="B12865">
        <v>3</v>
      </c>
      <c r="C12865" t="s">
        <v>34</v>
      </c>
      <c r="D12865" t="s">
        <v>119</v>
      </c>
    </row>
    <row r="12866" spans="1:9" x14ac:dyDescent="0.25">
      <c r="A12866" t="s">
        <v>102</v>
      </c>
      <c r="B12866">
        <v>1</v>
      </c>
      <c r="C12866" t="s">
        <v>34</v>
      </c>
      <c r="D12866" t="s">
        <v>119</v>
      </c>
    </row>
    <row r="12867" spans="1:9" x14ac:dyDescent="0.25">
      <c r="A12867" t="s">
        <v>103</v>
      </c>
      <c r="B12867">
        <v>2</v>
      </c>
      <c r="C12867" t="s">
        <v>34</v>
      </c>
      <c r="D12867" t="s">
        <v>119</v>
      </c>
    </row>
    <row r="12868" spans="1:9" x14ac:dyDescent="0.25">
      <c r="A12868" t="s">
        <v>104</v>
      </c>
      <c r="B12868">
        <v>3</v>
      </c>
      <c r="C12868" t="s">
        <v>34</v>
      </c>
      <c r="D12868" t="s">
        <v>119</v>
      </c>
    </row>
    <row r="12869" spans="1:9" x14ac:dyDescent="0.25">
      <c r="A12869" t="s">
        <v>105</v>
      </c>
      <c r="B12869">
        <v>0</v>
      </c>
      <c r="C12869" t="s">
        <v>34</v>
      </c>
      <c r="D12869" t="s">
        <v>119</v>
      </c>
    </row>
    <row r="12870" spans="1:9" x14ac:dyDescent="0.25">
      <c r="A12870" t="s">
        <v>106</v>
      </c>
      <c r="B12870">
        <v>3</v>
      </c>
      <c r="C12870" t="s">
        <v>34</v>
      </c>
      <c r="D12870" t="s">
        <v>119</v>
      </c>
    </row>
    <row r="12871" spans="1:9" x14ac:dyDescent="0.25">
      <c r="C12871" t="s">
        <v>34</v>
      </c>
      <c r="D12871" t="s">
        <v>120</v>
      </c>
      <c r="E12871">
        <v>0</v>
      </c>
      <c r="F12871">
        <v>0.14698387096774099</v>
      </c>
      <c r="G12871">
        <v>0.109903225806451</v>
      </c>
      <c r="H12871">
        <v>0.34729032258064502</v>
      </c>
      <c r="I12871">
        <v>0.183705069124423</v>
      </c>
    </row>
    <row r="12872" spans="1:9" x14ac:dyDescent="0.25">
      <c r="C12872" t="s">
        <v>34</v>
      </c>
      <c r="D12872" t="s">
        <v>120</v>
      </c>
      <c r="E12872">
        <v>1</v>
      </c>
      <c r="F12872">
        <v>0.116201612903225</v>
      </c>
      <c r="G12872">
        <v>7.3419354838709594E-2</v>
      </c>
      <c r="H12872">
        <v>0.31579032258064499</v>
      </c>
      <c r="I12872">
        <v>0.124811059907834</v>
      </c>
    </row>
    <row r="12873" spans="1:9" x14ac:dyDescent="0.25">
      <c r="C12873" t="s">
        <v>34</v>
      </c>
      <c r="D12873" t="s">
        <v>120</v>
      </c>
      <c r="E12873">
        <v>2</v>
      </c>
      <c r="F12873">
        <v>9.4911290322580597E-2</v>
      </c>
      <c r="G12873">
        <v>6.7169354838709602E-2</v>
      </c>
      <c r="H12873">
        <v>0.28117741935483798</v>
      </c>
      <c r="I12873">
        <v>0.117654377880184</v>
      </c>
    </row>
    <row r="12874" spans="1:9" x14ac:dyDescent="0.25">
      <c r="C12874" t="s">
        <v>34</v>
      </c>
      <c r="D12874" t="s">
        <v>120</v>
      </c>
      <c r="E12874">
        <v>3</v>
      </c>
      <c r="F12874">
        <v>8.8112903225806394E-2</v>
      </c>
      <c r="G12874">
        <v>6.11854838709677E-2</v>
      </c>
      <c r="H12874">
        <v>0.22088709677419299</v>
      </c>
      <c r="I12874">
        <v>0.106870967741935</v>
      </c>
    </row>
    <row r="12875" spans="1:9" x14ac:dyDescent="0.25">
      <c r="C12875" t="s">
        <v>34</v>
      </c>
      <c r="D12875" t="s">
        <v>120</v>
      </c>
      <c r="E12875">
        <v>4</v>
      </c>
      <c r="F12875">
        <v>8.7766129032258E-2</v>
      </c>
      <c r="G12875">
        <v>6.5838709677419296E-2</v>
      </c>
      <c r="H12875">
        <v>0.155822580645161</v>
      </c>
      <c r="I12875">
        <v>9.5525345622119798E-2</v>
      </c>
    </row>
    <row r="12876" spans="1:9" x14ac:dyDescent="0.25">
      <c r="C12876" t="s">
        <v>34</v>
      </c>
      <c r="D12876" t="s">
        <v>120</v>
      </c>
      <c r="E12876">
        <v>5</v>
      </c>
      <c r="F12876">
        <v>8.7064516129032196E-2</v>
      </c>
      <c r="G12876">
        <v>6.9911290322580602E-2</v>
      </c>
      <c r="H12876">
        <v>0.138532258064516</v>
      </c>
      <c r="I12876">
        <v>9.3322580645161204E-2</v>
      </c>
    </row>
    <row r="12877" spans="1:9" x14ac:dyDescent="0.25">
      <c r="C12877" t="s">
        <v>34</v>
      </c>
      <c r="D12877" t="s">
        <v>120</v>
      </c>
      <c r="E12877">
        <v>6</v>
      </c>
      <c r="F12877">
        <v>9.2693548387096703E-2</v>
      </c>
      <c r="G12877">
        <v>9.1241935483870898E-2</v>
      </c>
      <c r="H12877">
        <v>0.146935483870967</v>
      </c>
      <c r="I12877">
        <v>0.17679262672811</v>
      </c>
    </row>
    <row r="12878" spans="1:9" x14ac:dyDescent="0.25">
      <c r="C12878" t="s">
        <v>34</v>
      </c>
      <c r="D12878" t="s">
        <v>120</v>
      </c>
      <c r="E12878">
        <v>7</v>
      </c>
      <c r="F12878">
        <v>0.10925</v>
      </c>
      <c r="G12878">
        <v>0.176790322580645</v>
      </c>
      <c r="H12878">
        <v>0.237290322580645</v>
      </c>
      <c r="I12878">
        <v>0.30210138248847901</v>
      </c>
    </row>
    <row r="12879" spans="1:9" x14ac:dyDescent="0.25">
      <c r="C12879" t="s">
        <v>34</v>
      </c>
      <c r="D12879" t="s">
        <v>120</v>
      </c>
      <c r="E12879">
        <v>8</v>
      </c>
      <c r="F12879">
        <v>0.12771774193548299</v>
      </c>
      <c r="G12879">
        <v>0.221322580645161</v>
      </c>
      <c r="H12879">
        <v>0.26083870967741901</v>
      </c>
      <c r="I12879">
        <v>0.30401013824884698</v>
      </c>
    </row>
    <row r="12880" spans="1:9" x14ac:dyDescent="0.25">
      <c r="C12880" t="s">
        <v>34</v>
      </c>
      <c r="D12880" t="s">
        <v>120</v>
      </c>
      <c r="E12880">
        <v>9</v>
      </c>
      <c r="F12880">
        <v>0.12934677419354801</v>
      </c>
      <c r="G12880">
        <v>0.221395161290322</v>
      </c>
      <c r="H12880">
        <v>0.28661290322580601</v>
      </c>
      <c r="I12880">
        <v>0.36353594470046002</v>
      </c>
    </row>
    <row r="12881" spans="1:9" x14ac:dyDescent="0.25">
      <c r="C12881" t="s">
        <v>34</v>
      </c>
      <c r="D12881" t="s">
        <v>120</v>
      </c>
      <c r="E12881">
        <v>10</v>
      </c>
      <c r="F12881">
        <v>0.123620967741935</v>
      </c>
      <c r="G12881">
        <v>0.23273387096774101</v>
      </c>
      <c r="H12881">
        <v>0.31435483870967701</v>
      </c>
      <c r="I12881">
        <v>0.37737511520737199</v>
      </c>
    </row>
    <row r="12882" spans="1:9" x14ac:dyDescent="0.25">
      <c r="C12882" t="s">
        <v>34</v>
      </c>
      <c r="D12882" t="s">
        <v>120</v>
      </c>
      <c r="E12882">
        <v>11</v>
      </c>
      <c r="F12882">
        <v>0.120564516129032</v>
      </c>
      <c r="G12882">
        <v>0.21045967741935401</v>
      </c>
      <c r="H12882">
        <v>0.36090322580645101</v>
      </c>
      <c r="I12882">
        <v>0.41524608294930698</v>
      </c>
    </row>
    <row r="12883" spans="1:9" x14ac:dyDescent="0.25">
      <c r="C12883" t="s">
        <v>34</v>
      </c>
      <c r="D12883" t="s">
        <v>120</v>
      </c>
      <c r="E12883">
        <v>12</v>
      </c>
      <c r="F12883">
        <v>0.14863709677419301</v>
      </c>
      <c r="G12883">
        <v>0.19137903225806399</v>
      </c>
      <c r="H12883">
        <v>0.39090322580645098</v>
      </c>
      <c r="I12883">
        <v>0.47778525345622003</v>
      </c>
    </row>
    <row r="12884" spans="1:9" x14ac:dyDescent="0.25">
      <c r="C12884" t="s">
        <v>34</v>
      </c>
      <c r="D12884" t="s">
        <v>120</v>
      </c>
      <c r="E12884">
        <v>13</v>
      </c>
      <c r="F12884">
        <v>0.18470161290322501</v>
      </c>
      <c r="G12884">
        <v>0.29169354838709599</v>
      </c>
      <c r="H12884">
        <v>0.53885483870967699</v>
      </c>
      <c r="I12884">
        <v>0.49247281105990598</v>
      </c>
    </row>
    <row r="12885" spans="1:9" x14ac:dyDescent="0.25">
      <c r="C12885" t="s">
        <v>34</v>
      </c>
      <c r="D12885" t="s">
        <v>120</v>
      </c>
      <c r="E12885">
        <v>14</v>
      </c>
      <c r="F12885">
        <v>0.233629032258064</v>
      </c>
      <c r="G12885">
        <v>0.36844354838709598</v>
      </c>
      <c r="H12885">
        <v>0.46185483870967697</v>
      </c>
      <c r="I12885">
        <v>0.56138847926267199</v>
      </c>
    </row>
    <row r="12886" spans="1:9" x14ac:dyDescent="0.25">
      <c r="C12886" t="s">
        <v>34</v>
      </c>
      <c r="D12886" t="s">
        <v>120</v>
      </c>
      <c r="E12886">
        <v>15</v>
      </c>
      <c r="F12886">
        <v>0.15704838709677399</v>
      </c>
      <c r="G12886">
        <v>0.29058870967741901</v>
      </c>
      <c r="H12886">
        <v>0.45954838709677398</v>
      </c>
      <c r="I12886">
        <v>0.40496405529953799</v>
      </c>
    </row>
    <row r="12887" spans="1:9" x14ac:dyDescent="0.25">
      <c r="C12887" t="s">
        <v>34</v>
      </c>
      <c r="D12887" t="s">
        <v>120</v>
      </c>
      <c r="E12887">
        <v>16</v>
      </c>
      <c r="F12887">
        <v>0.14429838709677401</v>
      </c>
      <c r="G12887">
        <v>0.24346774193548301</v>
      </c>
      <c r="H12887">
        <v>0.32806451612903198</v>
      </c>
      <c r="I12887">
        <v>0.38171981566820201</v>
      </c>
    </row>
    <row r="12888" spans="1:9" x14ac:dyDescent="0.25">
      <c r="C12888" t="s">
        <v>34</v>
      </c>
      <c r="D12888" t="s">
        <v>120</v>
      </c>
      <c r="E12888">
        <v>17</v>
      </c>
      <c r="F12888">
        <v>0.14381451612903201</v>
      </c>
      <c r="G12888">
        <v>0.21748387096774099</v>
      </c>
      <c r="H12888">
        <v>0.32558064516128998</v>
      </c>
      <c r="I12888">
        <v>0.40000092165898499</v>
      </c>
    </row>
    <row r="12889" spans="1:9" x14ac:dyDescent="0.25">
      <c r="C12889" t="s">
        <v>34</v>
      </c>
      <c r="D12889" t="s">
        <v>120</v>
      </c>
      <c r="E12889">
        <v>18</v>
      </c>
      <c r="F12889">
        <v>0.169129032258064</v>
      </c>
      <c r="G12889">
        <v>0.215927419354838</v>
      </c>
      <c r="H12889">
        <v>0.39114516129032201</v>
      </c>
      <c r="I12889">
        <v>0.460096774193548</v>
      </c>
    </row>
    <row r="12890" spans="1:9" x14ac:dyDescent="0.25">
      <c r="C12890" t="s">
        <v>34</v>
      </c>
      <c r="D12890" t="s">
        <v>120</v>
      </c>
      <c r="E12890">
        <v>19</v>
      </c>
      <c r="F12890">
        <v>0.15980645161290299</v>
      </c>
      <c r="G12890">
        <v>0.268612903225806</v>
      </c>
      <c r="H12890">
        <v>0.36229032258064497</v>
      </c>
      <c r="I12890">
        <v>0.51774193548387004</v>
      </c>
    </row>
    <row r="12891" spans="1:9" x14ac:dyDescent="0.25">
      <c r="C12891" t="s">
        <v>34</v>
      </c>
      <c r="D12891" t="s">
        <v>120</v>
      </c>
      <c r="E12891">
        <v>20</v>
      </c>
      <c r="F12891">
        <v>0.168209677419354</v>
      </c>
      <c r="G12891">
        <v>0.38133870967741901</v>
      </c>
      <c r="H12891">
        <v>0.36808064516129002</v>
      </c>
      <c r="I12891">
        <v>0.56735483870967696</v>
      </c>
    </row>
    <row r="12892" spans="1:9" x14ac:dyDescent="0.25">
      <c r="C12892" t="s">
        <v>34</v>
      </c>
      <c r="D12892" t="s">
        <v>120</v>
      </c>
      <c r="E12892">
        <v>21</v>
      </c>
      <c r="F12892">
        <v>0.151346774193548</v>
      </c>
      <c r="G12892">
        <v>0.31331451612903199</v>
      </c>
      <c r="H12892">
        <v>0.33496774193548301</v>
      </c>
      <c r="I12892">
        <v>0.56819354838709601</v>
      </c>
    </row>
    <row r="12893" spans="1:9" x14ac:dyDescent="0.25">
      <c r="C12893" t="s">
        <v>34</v>
      </c>
      <c r="D12893" t="s">
        <v>120</v>
      </c>
      <c r="E12893">
        <v>22</v>
      </c>
      <c r="F12893">
        <v>0.13950806451612899</v>
      </c>
      <c r="G12893">
        <v>0.24279032258064501</v>
      </c>
      <c r="H12893">
        <v>0.40119354838709598</v>
      </c>
      <c r="I12893">
        <v>0.46660368663594398</v>
      </c>
    </row>
    <row r="12894" spans="1:9" x14ac:dyDescent="0.25">
      <c r="C12894" t="s">
        <v>34</v>
      </c>
      <c r="D12894" t="s">
        <v>120</v>
      </c>
      <c r="E12894">
        <v>23</v>
      </c>
      <c r="F12894">
        <v>0.140370967741935</v>
      </c>
      <c r="G12894">
        <v>0.174951612903225</v>
      </c>
      <c r="H12894">
        <v>0.27217741935483802</v>
      </c>
      <c r="I12894">
        <v>0.31258525345622101</v>
      </c>
    </row>
    <row r="12895" spans="1:9" x14ac:dyDescent="0.25">
      <c r="C12895" t="s">
        <v>34</v>
      </c>
      <c r="D12895" t="s">
        <v>120</v>
      </c>
      <c r="E12895" t="s">
        <v>108</v>
      </c>
      <c r="F12895">
        <v>3.2647338709677398</v>
      </c>
      <c r="G12895">
        <v>4.8013629032258001</v>
      </c>
      <c r="H12895">
        <v>7.7010967741935401</v>
      </c>
      <c r="I12895">
        <v>8.2718580645161204</v>
      </c>
    </row>
    <row r="12896" spans="1:9" x14ac:dyDescent="0.25">
      <c r="A12896" t="s">
        <v>89</v>
      </c>
      <c r="B12896">
        <v>1</v>
      </c>
      <c r="C12896" t="s">
        <v>34</v>
      </c>
      <c r="D12896" t="s">
        <v>121</v>
      </c>
    </row>
    <row r="12897" spans="1:4" x14ac:dyDescent="0.25">
      <c r="A12897" t="s">
        <v>91</v>
      </c>
      <c r="B12897">
        <v>4</v>
      </c>
      <c r="C12897" t="s">
        <v>34</v>
      </c>
      <c r="D12897" t="s">
        <v>121</v>
      </c>
    </row>
    <row r="12898" spans="1:4" x14ac:dyDescent="0.25">
      <c r="A12898" t="s">
        <v>92</v>
      </c>
      <c r="B12898">
        <v>0</v>
      </c>
      <c r="C12898" t="s">
        <v>34</v>
      </c>
      <c r="D12898" t="s">
        <v>121</v>
      </c>
    </row>
    <row r="12899" spans="1:4" x14ac:dyDescent="0.25">
      <c r="A12899" t="s">
        <v>93</v>
      </c>
      <c r="B12899">
        <v>4</v>
      </c>
      <c r="C12899" t="s">
        <v>34</v>
      </c>
      <c r="D12899" t="s">
        <v>121</v>
      </c>
    </row>
    <row r="12900" spans="1:4" x14ac:dyDescent="0.25">
      <c r="A12900" t="s">
        <v>94</v>
      </c>
      <c r="B12900">
        <v>2</v>
      </c>
      <c r="C12900" t="s">
        <v>34</v>
      </c>
      <c r="D12900" t="s">
        <v>121</v>
      </c>
    </row>
    <row r="12901" spans="1:4" x14ac:dyDescent="0.25">
      <c r="A12901" t="s">
        <v>95</v>
      </c>
      <c r="B12901">
        <v>1</v>
      </c>
      <c r="C12901" t="s">
        <v>34</v>
      </c>
      <c r="D12901" t="s">
        <v>121</v>
      </c>
    </row>
    <row r="12902" spans="1:4" x14ac:dyDescent="0.25">
      <c r="A12902" t="s">
        <v>96</v>
      </c>
      <c r="B12902">
        <v>0</v>
      </c>
      <c r="C12902" t="s">
        <v>34</v>
      </c>
      <c r="D12902" t="s">
        <v>121</v>
      </c>
    </row>
    <row r="12903" spans="1:4" x14ac:dyDescent="0.25">
      <c r="A12903" t="s">
        <v>97</v>
      </c>
      <c r="B12903">
        <v>2</v>
      </c>
      <c r="C12903" t="s">
        <v>34</v>
      </c>
      <c r="D12903" t="s">
        <v>121</v>
      </c>
    </row>
    <row r="12904" spans="1:4" x14ac:dyDescent="0.25">
      <c r="A12904" t="s">
        <v>98</v>
      </c>
      <c r="B12904">
        <v>1</v>
      </c>
      <c r="C12904" t="s">
        <v>34</v>
      </c>
      <c r="D12904" t="s">
        <v>121</v>
      </c>
    </row>
    <row r="12905" spans="1:4" x14ac:dyDescent="0.25">
      <c r="A12905" t="s">
        <v>99</v>
      </c>
      <c r="B12905">
        <v>2</v>
      </c>
      <c r="C12905" t="s">
        <v>34</v>
      </c>
      <c r="D12905" t="s">
        <v>121</v>
      </c>
    </row>
    <row r="12906" spans="1:4" x14ac:dyDescent="0.25">
      <c r="A12906" t="s">
        <v>100</v>
      </c>
      <c r="B12906">
        <v>0</v>
      </c>
      <c r="C12906" t="s">
        <v>34</v>
      </c>
      <c r="D12906" t="s">
        <v>121</v>
      </c>
    </row>
    <row r="12907" spans="1:4" x14ac:dyDescent="0.25">
      <c r="A12907" t="s">
        <v>101</v>
      </c>
      <c r="B12907">
        <v>2</v>
      </c>
      <c r="C12907" t="s">
        <v>34</v>
      </c>
      <c r="D12907" t="s">
        <v>121</v>
      </c>
    </row>
    <row r="12908" spans="1:4" x14ac:dyDescent="0.25">
      <c r="A12908" t="s">
        <v>102</v>
      </c>
      <c r="B12908">
        <v>1</v>
      </c>
      <c r="C12908" t="s">
        <v>34</v>
      </c>
      <c r="D12908" t="s">
        <v>121</v>
      </c>
    </row>
    <row r="12909" spans="1:4" x14ac:dyDescent="0.25">
      <c r="A12909" t="s">
        <v>103</v>
      </c>
      <c r="B12909">
        <v>3</v>
      </c>
      <c r="C12909" t="s">
        <v>34</v>
      </c>
      <c r="D12909" t="s">
        <v>121</v>
      </c>
    </row>
    <row r="12910" spans="1:4" x14ac:dyDescent="0.25">
      <c r="A12910" t="s">
        <v>104</v>
      </c>
      <c r="B12910">
        <v>4</v>
      </c>
      <c r="C12910" t="s">
        <v>34</v>
      </c>
      <c r="D12910" t="s">
        <v>121</v>
      </c>
    </row>
    <row r="12911" spans="1:4" x14ac:dyDescent="0.25">
      <c r="A12911" t="s">
        <v>105</v>
      </c>
      <c r="B12911">
        <v>0</v>
      </c>
      <c r="C12911" t="s">
        <v>34</v>
      </c>
      <c r="D12911" t="s">
        <v>121</v>
      </c>
    </row>
    <row r="12912" spans="1:4" x14ac:dyDescent="0.25">
      <c r="A12912" t="s">
        <v>106</v>
      </c>
      <c r="B12912">
        <v>4</v>
      </c>
      <c r="C12912" t="s">
        <v>34</v>
      </c>
      <c r="D12912" t="s">
        <v>121</v>
      </c>
    </row>
    <row r="12913" spans="3:10" x14ac:dyDescent="0.25">
      <c r="C12913" t="s">
        <v>34</v>
      </c>
      <c r="D12913" t="s">
        <v>122</v>
      </c>
      <c r="E12913">
        <v>0</v>
      </c>
      <c r="F12913">
        <v>0.14698387096774099</v>
      </c>
      <c r="G12913">
        <v>0.109903225806451</v>
      </c>
      <c r="H12913">
        <v>0.176451612903225</v>
      </c>
      <c r="I12913">
        <v>0.475064516129032</v>
      </c>
      <c r="J12913">
        <v>0.19991129032258001</v>
      </c>
    </row>
    <row r="12914" spans="3:10" x14ac:dyDescent="0.25">
      <c r="C12914" t="s">
        <v>34</v>
      </c>
      <c r="D12914" t="s">
        <v>122</v>
      </c>
      <c r="E12914">
        <v>1</v>
      </c>
      <c r="F12914">
        <v>0.116201612903225</v>
      </c>
      <c r="G12914">
        <v>7.3419354838709594E-2</v>
      </c>
      <c r="H12914">
        <v>0.132153225806451</v>
      </c>
      <c r="I12914">
        <v>0.449645161290322</v>
      </c>
      <c r="J12914">
        <v>0.13175000000000001</v>
      </c>
    </row>
    <row r="12915" spans="3:10" x14ac:dyDescent="0.25">
      <c r="C12915" t="s">
        <v>34</v>
      </c>
      <c r="D12915" t="s">
        <v>122</v>
      </c>
      <c r="E12915">
        <v>2</v>
      </c>
      <c r="F12915">
        <v>9.4911290322580597E-2</v>
      </c>
      <c r="G12915">
        <v>6.7169354838709602E-2</v>
      </c>
      <c r="H12915">
        <v>0.125983870967741</v>
      </c>
      <c r="I12915">
        <v>0.40180645161290302</v>
      </c>
      <c r="J12915">
        <v>0.120048387096774</v>
      </c>
    </row>
    <row r="12916" spans="3:10" x14ac:dyDescent="0.25">
      <c r="C12916" t="s">
        <v>34</v>
      </c>
      <c r="D12916" t="s">
        <v>122</v>
      </c>
      <c r="E12916">
        <v>3</v>
      </c>
      <c r="F12916">
        <v>8.8112903225806394E-2</v>
      </c>
      <c r="G12916">
        <v>6.11854838709677E-2</v>
      </c>
      <c r="H12916">
        <v>0.11433870967741901</v>
      </c>
      <c r="I12916">
        <v>0.29790322580645101</v>
      </c>
      <c r="J12916">
        <v>0.108653225806451</v>
      </c>
    </row>
    <row r="12917" spans="3:10" x14ac:dyDescent="0.25">
      <c r="C12917" t="s">
        <v>34</v>
      </c>
      <c r="D12917" t="s">
        <v>122</v>
      </c>
      <c r="E12917">
        <v>4</v>
      </c>
      <c r="F12917">
        <v>8.7766129032258E-2</v>
      </c>
      <c r="G12917">
        <v>6.5838709677419296E-2</v>
      </c>
      <c r="H12917">
        <v>0.103774193548387</v>
      </c>
      <c r="I12917">
        <v>0.189903225806451</v>
      </c>
      <c r="J12917">
        <v>9.3830645161290305E-2</v>
      </c>
    </row>
    <row r="12918" spans="3:10" x14ac:dyDescent="0.25">
      <c r="C12918" t="s">
        <v>34</v>
      </c>
      <c r="D12918" t="s">
        <v>122</v>
      </c>
      <c r="E12918">
        <v>5</v>
      </c>
      <c r="F12918">
        <v>8.7064516129032196E-2</v>
      </c>
      <c r="G12918">
        <v>6.9911290322580602E-2</v>
      </c>
      <c r="H12918">
        <v>9.8185483870967705E-2</v>
      </c>
      <c r="I12918">
        <v>0.143129032258064</v>
      </c>
      <c r="J12918">
        <v>9.8612903225806403E-2</v>
      </c>
    </row>
    <row r="12919" spans="3:10" x14ac:dyDescent="0.25">
      <c r="C12919" t="s">
        <v>34</v>
      </c>
      <c r="D12919" t="s">
        <v>122</v>
      </c>
      <c r="E12919">
        <v>6</v>
      </c>
      <c r="F12919">
        <v>9.2693548387096703E-2</v>
      </c>
      <c r="G12919">
        <v>9.1241935483870898E-2</v>
      </c>
      <c r="H12919">
        <v>0.119733870967741</v>
      </c>
      <c r="I12919">
        <v>0.16751612903225799</v>
      </c>
      <c r="J12919">
        <v>0.22124193548387</v>
      </c>
    </row>
    <row r="12920" spans="3:10" x14ac:dyDescent="0.25">
      <c r="C12920" t="s">
        <v>34</v>
      </c>
      <c r="D12920" t="s">
        <v>122</v>
      </c>
      <c r="E12920">
        <v>7</v>
      </c>
      <c r="F12920">
        <v>0.10925</v>
      </c>
      <c r="G12920">
        <v>0.176790322580645</v>
      </c>
      <c r="H12920">
        <v>0.131475806451612</v>
      </c>
      <c r="I12920">
        <v>0.31929032258064499</v>
      </c>
      <c r="J12920">
        <v>0.43602419354838701</v>
      </c>
    </row>
    <row r="12921" spans="3:10" x14ac:dyDescent="0.25">
      <c r="C12921" t="s">
        <v>34</v>
      </c>
      <c r="D12921" t="s">
        <v>122</v>
      </c>
      <c r="E12921">
        <v>8</v>
      </c>
      <c r="F12921">
        <v>0.12771774193548299</v>
      </c>
      <c r="G12921">
        <v>0.221322580645161</v>
      </c>
      <c r="H12921">
        <v>0.21654032258064501</v>
      </c>
      <c r="I12921">
        <v>0.313322580645161</v>
      </c>
      <c r="J12921">
        <v>0.36756612903225699</v>
      </c>
    </row>
    <row r="12922" spans="3:10" x14ac:dyDescent="0.25">
      <c r="C12922" t="s">
        <v>34</v>
      </c>
      <c r="D12922" t="s">
        <v>122</v>
      </c>
      <c r="E12922">
        <v>9</v>
      </c>
      <c r="F12922">
        <v>0.12934677419354801</v>
      </c>
      <c r="G12922">
        <v>0.221395161290322</v>
      </c>
      <c r="H12922">
        <v>0.25751612903225801</v>
      </c>
      <c r="I12922">
        <v>0.332612903225806</v>
      </c>
      <c r="J12922">
        <v>0.43882499999999802</v>
      </c>
    </row>
    <row r="12923" spans="3:10" x14ac:dyDescent="0.25">
      <c r="C12923" t="s">
        <v>34</v>
      </c>
      <c r="D12923" t="s">
        <v>122</v>
      </c>
      <c r="E12923">
        <v>10</v>
      </c>
      <c r="F12923">
        <v>0.123620967741935</v>
      </c>
      <c r="G12923">
        <v>0.23273387096774101</v>
      </c>
      <c r="H12923">
        <v>0.304193548387096</v>
      </c>
      <c r="I12923">
        <v>0.35774193548387001</v>
      </c>
      <c r="J12923">
        <v>0.42395483870967499</v>
      </c>
    </row>
    <row r="12924" spans="3:10" x14ac:dyDescent="0.25">
      <c r="C12924" t="s">
        <v>34</v>
      </c>
      <c r="D12924" t="s">
        <v>122</v>
      </c>
      <c r="E12924">
        <v>11</v>
      </c>
      <c r="F12924">
        <v>0.120564516129032</v>
      </c>
      <c r="G12924">
        <v>0.21045967741935401</v>
      </c>
      <c r="H12924">
        <v>0.34371774193548299</v>
      </c>
      <c r="I12924">
        <v>0.35109677419354801</v>
      </c>
      <c r="J12924">
        <v>0.47564032258064298</v>
      </c>
    </row>
    <row r="12925" spans="3:10" x14ac:dyDescent="0.25">
      <c r="C12925" t="s">
        <v>34</v>
      </c>
      <c r="D12925" t="s">
        <v>122</v>
      </c>
      <c r="E12925">
        <v>12</v>
      </c>
      <c r="F12925">
        <v>0.14863709677419301</v>
      </c>
      <c r="G12925">
        <v>0.19137903225806399</v>
      </c>
      <c r="H12925">
        <v>0.45297580645161201</v>
      </c>
      <c r="I12925">
        <v>0.33258064516128999</v>
      </c>
      <c r="J12925">
        <v>0.49545483870967499</v>
      </c>
    </row>
    <row r="12926" spans="3:10" x14ac:dyDescent="0.25">
      <c r="C12926" t="s">
        <v>34</v>
      </c>
      <c r="D12926" t="s">
        <v>122</v>
      </c>
      <c r="E12926">
        <v>13</v>
      </c>
      <c r="F12926">
        <v>0.18470161290322501</v>
      </c>
      <c r="G12926">
        <v>0.29169354838709599</v>
      </c>
      <c r="H12926">
        <v>0.59570161290322499</v>
      </c>
      <c r="I12926">
        <v>0.31080645161290299</v>
      </c>
      <c r="J12926">
        <v>0.45785161290322302</v>
      </c>
    </row>
    <row r="12927" spans="3:10" x14ac:dyDescent="0.25">
      <c r="C12927" t="s">
        <v>34</v>
      </c>
      <c r="D12927" t="s">
        <v>122</v>
      </c>
      <c r="E12927">
        <v>14</v>
      </c>
      <c r="F12927">
        <v>0.233629032258064</v>
      </c>
      <c r="G12927">
        <v>0.36844354838709598</v>
      </c>
      <c r="H12927">
        <v>0.436677419354838</v>
      </c>
      <c r="I12927">
        <v>0.51312903225806406</v>
      </c>
      <c r="J12927">
        <v>0.64839758064515995</v>
      </c>
    </row>
    <row r="12928" spans="3:10" x14ac:dyDescent="0.25">
      <c r="C12928" t="s">
        <v>34</v>
      </c>
      <c r="D12928" t="s">
        <v>122</v>
      </c>
      <c r="E12928">
        <v>15</v>
      </c>
      <c r="F12928">
        <v>0.15704838709677399</v>
      </c>
      <c r="G12928">
        <v>0.29058870967741901</v>
      </c>
      <c r="H12928">
        <v>0.34249999999999903</v>
      </c>
      <c r="I12928">
        <v>0.63593548387096699</v>
      </c>
      <c r="J12928">
        <v>0.43697741935483703</v>
      </c>
    </row>
    <row r="12929" spans="1:10" x14ac:dyDescent="0.25">
      <c r="C12929" t="s">
        <v>34</v>
      </c>
      <c r="D12929" t="s">
        <v>122</v>
      </c>
      <c r="E12929">
        <v>16</v>
      </c>
      <c r="F12929">
        <v>0.14429838709677401</v>
      </c>
      <c r="G12929">
        <v>0.24346774193548301</v>
      </c>
      <c r="H12929">
        <v>0.35811290322580602</v>
      </c>
      <c r="I12929">
        <v>0.33454838709677398</v>
      </c>
      <c r="J12929">
        <v>0.39029193548386998</v>
      </c>
    </row>
    <row r="12930" spans="1:10" x14ac:dyDescent="0.25">
      <c r="C12930" t="s">
        <v>34</v>
      </c>
      <c r="D12930" t="s">
        <v>122</v>
      </c>
      <c r="E12930">
        <v>17</v>
      </c>
      <c r="F12930">
        <v>0.14381451612903201</v>
      </c>
      <c r="G12930">
        <v>0.21748387096774099</v>
      </c>
      <c r="H12930">
        <v>0.38834677419354802</v>
      </c>
      <c r="I12930">
        <v>0.29432258064516098</v>
      </c>
      <c r="J12930">
        <v>0.40086451612903101</v>
      </c>
    </row>
    <row r="12931" spans="1:10" x14ac:dyDescent="0.25">
      <c r="C12931" t="s">
        <v>34</v>
      </c>
      <c r="D12931" t="s">
        <v>122</v>
      </c>
      <c r="E12931">
        <v>18</v>
      </c>
      <c r="F12931">
        <v>0.169129032258064</v>
      </c>
      <c r="G12931">
        <v>0.215927419354838</v>
      </c>
      <c r="H12931">
        <v>0.40384677419354797</v>
      </c>
      <c r="I12931">
        <v>0.30961290322580598</v>
      </c>
      <c r="J12931">
        <v>0.51949193548387096</v>
      </c>
    </row>
    <row r="12932" spans="1:10" x14ac:dyDescent="0.25">
      <c r="C12932" t="s">
        <v>34</v>
      </c>
      <c r="D12932" t="s">
        <v>122</v>
      </c>
      <c r="E12932">
        <v>19</v>
      </c>
      <c r="F12932">
        <v>0.15980645161290299</v>
      </c>
      <c r="G12932">
        <v>0.268612903225806</v>
      </c>
      <c r="H12932">
        <v>0.39001612903225802</v>
      </c>
      <c r="I12932">
        <v>0.35945161290322503</v>
      </c>
      <c r="J12932">
        <v>0.60731451612903198</v>
      </c>
    </row>
    <row r="12933" spans="1:10" x14ac:dyDescent="0.25">
      <c r="C12933" t="s">
        <v>34</v>
      </c>
      <c r="D12933" t="s">
        <v>122</v>
      </c>
      <c r="E12933">
        <v>20</v>
      </c>
      <c r="F12933">
        <v>0.168209677419354</v>
      </c>
      <c r="G12933">
        <v>0.38133870967741901</v>
      </c>
      <c r="H12933">
        <v>0.40632258064516102</v>
      </c>
      <c r="I12933">
        <v>0.39351612903225802</v>
      </c>
      <c r="J12933">
        <v>0.672209677419354</v>
      </c>
    </row>
    <row r="12934" spans="1:10" x14ac:dyDescent="0.25">
      <c r="C12934" t="s">
        <v>34</v>
      </c>
      <c r="D12934" t="s">
        <v>122</v>
      </c>
      <c r="E12934">
        <v>21</v>
      </c>
      <c r="F12934">
        <v>0.151346774193548</v>
      </c>
      <c r="G12934">
        <v>0.31331451612903199</v>
      </c>
      <c r="H12934">
        <v>0.39916129032258002</v>
      </c>
      <c r="I12934">
        <v>0.35664516129032198</v>
      </c>
      <c r="J12934">
        <v>0.67349999999999999</v>
      </c>
    </row>
    <row r="12935" spans="1:10" x14ac:dyDescent="0.25">
      <c r="C12935" t="s">
        <v>34</v>
      </c>
      <c r="D12935" t="s">
        <v>122</v>
      </c>
      <c r="E12935">
        <v>22</v>
      </c>
      <c r="F12935">
        <v>0.13950806451612899</v>
      </c>
      <c r="G12935">
        <v>0.24279032258064501</v>
      </c>
      <c r="H12935">
        <v>0.30931451612903199</v>
      </c>
      <c r="I12935">
        <v>0.50922580645161197</v>
      </c>
      <c r="J12935">
        <v>0.58053225806451603</v>
      </c>
    </row>
    <row r="12936" spans="1:10" x14ac:dyDescent="0.25">
      <c r="C12936" t="s">
        <v>34</v>
      </c>
      <c r="D12936" t="s">
        <v>122</v>
      </c>
      <c r="E12936">
        <v>23</v>
      </c>
      <c r="F12936">
        <v>0.140370967741935</v>
      </c>
      <c r="G12936">
        <v>0.174951612903225</v>
      </c>
      <c r="H12936">
        <v>0.25487096774193502</v>
      </c>
      <c r="I12936">
        <v>0.26822580645161198</v>
      </c>
      <c r="J12936">
        <v>0.36118548387096699</v>
      </c>
    </row>
    <row r="12937" spans="1:10" x14ac:dyDescent="0.25">
      <c r="C12937" t="s">
        <v>34</v>
      </c>
      <c r="D12937" t="s">
        <v>122</v>
      </c>
      <c r="E12937" t="s">
        <v>108</v>
      </c>
      <c r="F12937">
        <v>3.2647338709677398</v>
      </c>
      <c r="G12937">
        <v>4.8013629032258001</v>
      </c>
      <c r="H12937">
        <v>6.8619112903225803</v>
      </c>
      <c r="I12937">
        <v>8.4170322580645092</v>
      </c>
      <c r="J12937">
        <v>9.36013064516127</v>
      </c>
    </row>
    <row r="12938" spans="1:10" x14ac:dyDescent="0.25">
      <c r="A12938" t="s">
        <v>89</v>
      </c>
      <c r="B12938">
        <v>0</v>
      </c>
      <c r="C12938" t="s">
        <v>34</v>
      </c>
      <c r="D12938" t="s">
        <v>123</v>
      </c>
    </row>
    <row r="12939" spans="1:10" x14ac:dyDescent="0.25">
      <c r="A12939" t="s">
        <v>91</v>
      </c>
      <c r="B12939">
        <v>1</v>
      </c>
      <c r="C12939" t="s">
        <v>34</v>
      </c>
      <c r="D12939" t="s">
        <v>123</v>
      </c>
    </row>
    <row r="12940" spans="1:10" x14ac:dyDescent="0.25">
      <c r="A12940" t="s">
        <v>92</v>
      </c>
      <c r="B12940">
        <v>0</v>
      </c>
      <c r="C12940" t="s">
        <v>34</v>
      </c>
      <c r="D12940" t="s">
        <v>123</v>
      </c>
    </row>
    <row r="12941" spans="1:10" x14ac:dyDescent="0.25">
      <c r="A12941" t="s">
        <v>93</v>
      </c>
      <c r="B12941">
        <v>1</v>
      </c>
      <c r="C12941" t="s">
        <v>34</v>
      </c>
      <c r="D12941" t="s">
        <v>123</v>
      </c>
    </row>
    <row r="12942" spans="1:10" x14ac:dyDescent="0.25">
      <c r="A12942" t="s">
        <v>94</v>
      </c>
      <c r="B12942">
        <v>1</v>
      </c>
      <c r="C12942" t="s">
        <v>34</v>
      </c>
      <c r="D12942" t="s">
        <v>123</v>
      </c>
    </row>
    <row r="12943" spans="1:10" x14ac:dyDescent="0.25">
      <c r="A12943" t="s">
        <v>95</v>
      </c>
      <c r="B12943">
        <v>0</v>
      </c>
      <c r="C12943" t="s">
        <v>34</v>
      </c>
      <c r="D12943" t="s">
        <v>123</v>
      </c>
    </row>
    <row r="12944" spans="1:10" x14ac:dyDescent="0.25">
      <c r="A12944" t="s">
        <v>96</v>
      </c>
      <c r="B12944">
        <v>0</v>
      </c>
      <c r="C12944" t="s">
        <v>34</v>
      </c>
      <c r="D12944" t="s">
        <v>123</v>
      </c>
    </row>
    <row r="12945" spans="1:7" x14ac:dyDescent="0.25">
      <c r="A12945" t="s">
        <v>97</v>
      </c>
      <c r="B12945">
        <v>1</v>
      </c>
      <c r="C12945" t="s">
        <v>34</v>
      </c>
      <c r="D12945" t="s">
        <v>123</v>
      </c>
    </row>
    <row r="12946" spans="1:7" x14ac:dyDescent="0.25">
      <c r="A12946" t="s">
        <v>98</v>
      </c>
      <c r="B12946">
        <v>0</v>
      </c>
      <c r="C12946" t="s">
        <v>34</v>
      </c>
      <c r="D12946" t="s">
        <v>123</v>
      </c>
    </row>
    <row r="12947" spans="1:7" x14ac:dyDescent="0.25">
      <c r="A12947" t="s">
        <v>99</v>
      </c>
      <c r="B12947">
        <v>1</v>
      </c>
      <c r="C12947" t="s">
        <v>34</v>
      </c>
      <c r="D12947" t="s">
        <v>123</v>
      </c>
    </row>
    <row r="12948" spans="1:7" x14ac:dyDescent="0.25">
      <c r="A12948" t="s">
        <v>100</v>
      </c>
      <c r="B12948">
        <v>0</v>
      </c>
      <c r="C12948" t="s">
        <v>34</v>
      </c>
      <c r="D12948" t="s">
        <v>123</v>
      </c>
    </row>
    <row r="12949" spans="1:7" x14ac:dyDescent="0.25">
      <c r="A12949" t="s">
        <v>101</v>
      </c>
      <c r="B12949">
        <v>1</v>
      </c>
      <c r="C12949" t="s">
        <v>34</v>
      </c>
      <c r="D12949" t="s">
        <v>123</v>
      </c>
    </row>
    <row r="12950" spans="1:7" x14ac:dyDescent="0.25">
      <c r="A12950" t="s">
        <v>102</v>
      </c>
      <c r="B12950">
        <v>0</v>
      </c>
      <c r="C12950" t="s">
        <v>34</v>
      </c>
      <c r="D12950" t="s">
        <v>123</v>
      </c>
    </row>
    <row r="12951" spans="1:7" x14ac:dyDescent="0.25">
      <c r="A12951" t="s">
        <v>103</v>
      </c>
      <c r="B12951">
        <v>1</v>
      </c>
      <c r="C12951" t="s">
        <v>34</v>
      </c>
      <c r="D12951" t="s">
        <v>123</v>
      </c>
    </row>
    <row r="12952" spans="1:7" x14ac:dyDescent="0.25">
      <c r="A12952" t="s">
        <v>104</v>
      </c>
      <c r="B12952">
        <v>1</v>
      </c>
      <c r="C12952" t="s">
        <v>34</v>
      </c>
      <c r="D12952" t="s">
        <v>123</v>
      </c>
    </row>
    <row r="12953" spans="1:7" x14ac:dyDescent="0.25">
      <c r="A12953" t="s">
        <v>105</v>
      </c>
      <c r="B12953">
        <v>0</v>
      </c>
      <c r="C12953" t="s">
        <v>34</v>
      </c>
      <c r="D12953" t="s">
        <v>123</v>
      </c>
    </row>
    <row r="12954" spans="1:7" x14ac:dyDescent="0.25">
      <c r="A12954" t="s">
        <v>106</v>
      </c>
      <c r="B12954">
        <v>1</v>
      </c>
      <c r="C12954" t="s">
        <v>34</v>
      </c>
      <c r="D12954" t="s">
        <v>123</v>
      </c>
    </row>
    <row r="12955" spans="1:7" x14ac:dyDescent="0.25">
      <c r="C12955" t="s">
        <v>34</v>
      </c>
      <c r="D12955" t="s">
        <v>124</v>
      </c>
      <c r="E12955">
        <v>0</v>
      </c>
      <c r="F12955">
        <v>0.12844354838709601</v>
      </c>
      <c r="G12955">
        <v>0.22005734767025001</v>
      </c>
    </row>
    <row r="12956" spans="1:7" x14ac:dyDescent="0.25">
      <c r="C12956" t="s">
        <v>34</v>
      </c>
      <c r="D12956" t="s">
        <v>124</v>
      </c>
      <c r="E12956">
        <v>1</v>
      </c>
      <c r="F12956">
        <v>9.4810483870967702E-2</v>
      </c>
      <c r="G12956">
        <v>0.167250896057347</v>
      </c>
    </row>
    <row r="12957" spans="1:7" x14ac:dyDescent="0.25">
      <c r="C12957" t="s">
        <v>34</v>
      </c>
      <c r="D12957" t="s">
        <v>124</v>
      </c>
      <c r="E12957">
        <v>2</v>
      </c>
      <c r="F12957">
        <v>8.1040322580645099E-2</v>
      </c>
      <c r="G12957">
        <v>0.15399283154121801</v>
      </c>
    </row>
    <row r="12958" spans="1:7" x14ac:dyDescent="0.25">
      <c r="C12958" t="s">
        <v>34</v>
      </c>
      <c r="D12958" t="s">
        <v>124</v>
      </c>
      <c r="E12958">
        <v>3</v>
      </c>
      <c r="F12958">
        <v>7.4649193548387102E-2</v>
      </c>
      <c r="G12958">
        <v>0.13220788530465899</v>
      </c>
    </row>
    <row r="12959" spans="1:7" x14ac:dyDescent="0.25">
      <c r="C12959" t="s">
        <v>34</v>
      </c>
      <c r="D12959" t="s">
        <v>124</v>
      </c>
      <c r="E12959">
        <v>4</v>
      </c>
      <c r="F12959">
        <v>7.6802419354838697E-2</v>
      </c>
      <c r="G12959">
        <v>0.108924731182795</v>
      </c>
    </row>
    <row r="12960" spans="1:7" x14ac:dyDescent="0.25">
      <c r="C12960" t="s">
        <v>34</v>
      </c>
      <c r="D12960" t="s">
        <v>124</v>
      </c>
      <c r="E12960">
        <v>5</v>
      </c>
      <c r="F12960">
        <v>7.8487903225806399E-2</v>
      </c>
      <c r="G12960">
        <v>0.10336917562724</v>
      </c>
    </row>
    <row r="12961" spans="3:7" x14ac:dyDescent="0.25">
      <c r="C12961" t="s">
        <v>34</v>
      </c>
      <c r="D12961" t="s">
        <v>124</v>
      </c>
      <c r="E12961">
        <v>6</v>
      </c>
      <c r="F12961">
        <v>9.1967741935483793E-2</v>
      </c>
      <c r="G12961">
        <v>0.170157706093189</v>
      </c>
    </row>
    <row r="12962" spans="3:7" x14ac:dyDescent="0.25">
      <c r="C12962" t="s">
        <v>34</v>
      </c>
      <c r="D12962" t="s">
        <v>124</v>
      </c>
      <c r="E12962">
        <v>7</v>
      </c>
      <c r="F12962">
        <v>0.143020161290322</v>
      </c>
      <c r="G12962">
        <v>0.28769892473118203</v>
      </c>
    </row>
    <row r="12963" spans="3:7" x14ac:dyDescent="0.25">
      <c r="C12963" t="s">
        <v>34</v>
      </c>
      <c r="D12963" t="s">
        <v>124</v>
      </c>
      <c r="E12963">
        <v>8</v>
      </c>
      <c r="F12963">
        <v>0.174520161290322</v>
      </c>
      <c r="G12963">
        <v>0.294416487455196</v>
      </c>
    </row>
    <row r="12964" spans="3:7" x14ac:dyDescent="0.25">
      <c r="C12964" t="s">
        <v>34</v>
      </c>
      <c r="D12964" t="s">
        <v>124</v>
      </c>
      <c r="E12964">
        <v>9</v>
      </c>
      <c r="F12964">
        <v>0.175370967741935</v>
      </c>
      <c r="G12964">
        <v>0.34644193548386998</v>
      </c>
    </row>
    <row r="12965" spans="3:7" x14ac:dyDescent="0.25">
      <c r="C12965" t="s">
        <v>34</v>
      </c>
      <c r="D12965" t="s">
        <v>124</v>
      </c>
      <c r="E12965">
        <v>10</v>
      </c>
      <c r="F12965">
        <v>0.178177419354838</v>
      </c>
      <c r="G12965">
        <v>0.36337060931899501</v>
      </c>
    </row>
    <row r="12966" spans="3:7" x14ac:dyDescent="0.25">
      <c r="C12966" t="s">
        <v>34</v>
      </c>
      <c r="D12966" t="s">
        <v>124</v>
      </c>
      <c r="E12966">
        <v>11</v>
      </c>
      <c r="F12966">
        <v>0.16551209677419301</v>
      </c>
      <c r="G12966">
        <v>0.40316989247311702</v>
      </c>
    </row>
    <row r="12967" spans="3:7" x14ac:dyDescent="0.25">
      <c r="C12967" t="s">
        <v>34</v>
      </c>
      <c r="D12967" t="s">
        <v>124</v>
      </c>
      <c r="E12967">
        <v>12</v>
      </c>
      <c r="F12967">
        <v>0.17000806451612899</v>
      </c>
      <c r="G12967">
        <v>0.45847813620071598</v>
      </c>
    </row>
    <row r="12968" spans="3:7" x14ac:dyDescent="0.25">
      <c r="C12968" t="s">
        <v>34</v>
      </c>
      <c r="D12968" t="s">
        <v>124</v>
      </c>
      <c r="E12968">
        <v>13</v>
      </c>
      <c r="F12968">
        <v>0.238197580645161</v>
      </c>
      <c r="G12968">
        <v>0.50277992831541096</v>
      </c>
    </row>
    <row r="12969" spans="3:7" x14ac:dyDescent="0.25">
      <c r="C12969" t="s">
        <v>34</v>
      </c>
      <c r="D12969" t="s">
        <v>124</v>
      </c>
      <c r="E12969">
        <v>14</v>
      </c>
      <c r="F12969">
        <v>0.30103629032258</v>
      </c>
      <c r="G12969">
        <v>0.53926989247311696</v>
      </c>
    </row>
    <row r="12970" spans="3:7" x14ac:dyDescent="0.25">
      <c r="C12970" t="s">
        <v>34</v>
      </c>
      <c r="D12970" t="s">
        <v>124</v>
      </c>
      <c r="E12970">
        <v>15</v>
      </c>
      <c r="F12970">
        <v>0.223818548387096</v>
      </c>
      <c r="G12970">
        <v>0.417093906810035</v>
      </c>
    </row>
    <row r="12971" spans="3:7" x14ac:dyDescent="0.25">
      <c r="C12971" t="s">
        <v>34</v>
      </c>
      <c r="D12971" t="s">
        <v>124</v>
      </c>
      <c r="E12971">
        <v>16</v>
      </c>
      <c r="F12971">
        <v>0.19388306451612899</v>
      </c>
      <c r="G12971">
        <v>0.36979641577060801</v>
      </c>
    </row>
    <row r="12972" spans="3:7" x14ac:dyDescent="0.25">
      <c r="C12972" t="s">
        <v>34</v>
      </c>
      <c r="D12972" t="s">
        <v>124</v>
      </c>
      <c r="E12972">
        <v>17</v>
      </c>
      <c r="F12972">
        <v>0.18064919354838699</v>
      </c>
      <c r="G12972">
        <v>0.383463082437275</v>
      </c>
    </row>
    <row r="12973" spans="3:7" x14ac:dyDescent="0.25">
      <c r="C12973" t="s">
        <v>34</v>
      </c>
      <c r="D12973" t="s">
        <v>124</v>
      </c>
      <c r="E12973">
        <v>18</v>
      </c>
      <c r="F12973">
        <v>0.19252822580645099</v>
      </c>
      <c r="G12973">
        <v>0.44477419354838699</v>
      </c>
    </row>
    <row r="12974" spans="3:7" x14ac:dyDescent="0.25">
      <c r="C12974" t="s">
        <v>34</v>
      </c>
      <c r="D12974" t="s">
        <v>124</v>
      </c>
      <c r="E12974">
        <v>19</v>
      </c>
      <c r="F12974">
        <v>0.21420967741935401</v>
      </c>
      <c r="G12974">
        <v>0.483197132616487</v>
      </c>
    </row>
    <row r="12975" spans="3:7" x14ac:dyDescent="0.25">
      <c r="C12975" t="s">
        <v>34</v>
      </c>
      <c r="D12975" t="s">
        <v>124</v>
      </c>
      <c r="E12975">
        <v>20</v>
      </c>
      <c r="F12975">
        <v>0.274774193548387</v>
      </c>
      <c r="G12975">
        <v>0.52307168458781295</v>
      </c>
    </row>
    <row r="12976" spans="3:7" x14ac:dyDescent="0.25">
      <c r="C12976" t="s">
        <v>34</v>
      </c>
      <c r="D12976" t="s">
        <v>124</v>
      </c>
      <c r="E12976">
        <v>21</v>
      </c>
      <c r="F12976">
        <v>0.23233064516129001</v>
      </c>
      <c r="G12976">
        <v>0.51636559139784899</v>
      </c>
    </row>
    <row r="12977" spans="1:7" x14ac:dyDescent="0.25">
      <c r="C12977" t="s">
        <v>34</v>
      </c>
      <c r="D12977" t="s">
        <v>124</v>
      </c>
      <c r="E12977">
        <v>22</v>
      </c>
      <c r="F12977">
        <v>0.191149193548387</v>
      </c>
      <c r="G12977">
        <v>0.45206810035842199</v>
      </c>
    </row>
    <row r="12978" spans="1:7" x14ac:dyDescent="0.25">
      <c r="C12978" t="s">
        <v>34</v>
      </c>
      <c r="D12978" t="s">
        <v>124</v>
      </c>
      <c r="E12978">
        <v>23</v>
      </c>
      <c r="F12978">
        <v>0.15766129032258</v>
      </c>
      <c r="G12978">
        <v>0.30360573476702502</v>
      </c>
    </row>
    <row r="12979" spans="1:7" x14ac:dyDescent="0.25">
      <c r="C12979" t="s">
        <v>34</v>
      </c>
      <c r="D12979" t="s">
        <v>124</v>
      </c>
      <c r="E12979" t="s">
        <v>108</v>
      </c>
      <c r="F12979">
        <v>4.0330483870967697</v>
      </c>
      <c r="G12979">
        <v>8.1450222222222095</v>
      </c>
    </row>
    <row r="12980" spans="1:7" x14ac:dyDescent="0.25">
      <c r="A12980" t="s">
        <v>89</v>
      </c>
      <c r="B12980">
        <v>0</v>
      </c>
      <c r="C12980" t="s">
        <v>34</v>
      </c>
      <c r="D12980" t="s">
        <v>125</v>
      </c>
    </row>
    <row r="12981" spans="1:7" x14ac:dyDescent="0.25">
      <c r="A12981" t="s">
        <v>91</v>
      </c>
      <c r="B12981">
        <v>1</v>
      </c>
      <c r="C12981" t="s">
        <v>34</v>
      </c>
      <c r="D12981" t="s">
        <v>125</v>
      </c>
    </row>
    <row r="12982" spans="1:7" x14ac:dyDescent="0.25">
      <c r="A12982" t="s">
        <v>92</v>
      </c>
      <c r="B12982">
        <v>0</v>
      </c>
      <c r="C12982" t="s">
        <v>34</v>
      </c>
      <c r="D12982" t="s">
        <v>125</v>
      </c>
    </row>
    <row r="12983" spans="1:7" x14ac:dyDescent="0.25">
      <c r="A12983" t="s">
        <v>93</v>
      </c>
      <c r="B12983">
        <v>1</v>
      </c>
      <c r="C12983" t="s">
        <v>34</v>
      </c>
      <c r="D12983" t="s">
        <v>125</v>
      </c>
    </row>
    <row r="12984" spans="1:7" x14ac:dyDescent="0.25">
      <c r="A12984" t="s">
        <v>94</v>
      </c>
      <c r="B12984">
        <v>1</v>
      </c>
      <c r="C12984" t="s">
        <v>34</v>
      </c>
      <c r="D12984" t="s">
        <v>125</v>
      </c>
    </row>
    <row r="12985" spans="1:7" x14ac:dyDescent="0.25">
      <c r="A12985" t="s">
        <v>95</v>
      </c>
      <c r="B12985">
        <v>0</v>
      </c>
      <c r="C12985" t="s">
        <v>34</v>
      </c>
      <c r="D12985" t="s">
        <v>125</v>
      </c>
    </row>
    <row r="12986" spans="1:7" x14ac:dyDescent="0.25">
      <c r="A12986" t="s">
        <v>96</v>
      </c>
      <c r="B12986">
        <v>0</v>
      </c>
      <c r="C12986" t="s">
        <v>34</v>
      </c>
      <c r="D12986" t="s">
        <v>125</v>
      </c>
    </row>
    <row r="12987" spans="1:7" x14ac:dyDescent="0.25">
      <c r="A12987" t="s">
        <v>97</v>
      </c>
      <c r="B12987">
        <v>1</v>
      </c>
      <c r="C12987" t="s">
        <v>34</v>
      </c>
      <c r="D12987" t="s">
        <v>125</v>
      </c>
    </row>
    <row r="12988" spans="1:7" x14ac:dyDescent="0.25">
      <c r="A12988" t="s">
        <v>98</v>
      </c>
      <c r="B12988">
        <v>0</v>
      </c>
      <c r="C12988" t="s">
        <v>34</v>
      </c>
      <c r="D12988" t="s">
        <v>125</v>
      </c>
    </row>
    <row r="12989" spans="1:7" x14ac:dyDescent="0.25">
      <c r="A12989" t="s">
        <v>99</v>
      </c>
      <c r="B12989">
        <v>1</v>
      </c>
      <c r="C12989" t="s">
        <v>34</v>
      </c>
      <c r="D12989" t="s">
        <v>125</v>
      </c>
    </row>
    <row r="12990" spans="1:7" x14ac:dyDescent="0.25">
      <c r="A12990" t="s">
        <v>100</v>
      </c>
      <c r="B12990">
        <v>0</v>
      </c>
      <c r="C12990" t="s">
        <v>34</v>
      </c>
      <c r="D12990" t="s">
        <v>125</v>
      </c>
    </row>
    <row r="12991" spans="1:7" x14ac:dyDescent="0.25">
      <c r="A12991" t="s">
        <v>101</v>
      </c>
      <c r="B12991">
        <v>1</v>
      </c>
      <c r="C12991" t="s">
        <v>34</v>
      </c>
      <c r="D12991" t="s">
        <v>125</v>
      </c>
    </row>
    <row r="12992" spans="1:7" x14ac:dyDescent="0.25">
      <c r="A12992" t="s">
        <v>102</v>
      </c>
      <c r="B12992">
        <v>0</v>
      </c>
      <c r="C12992" t="s">
        <v>34</v>
      </c>
      <c r="D12992" t="s">
        <v>125</v>
      </c>
    </row>
    <row r="12993" spans="1:8" x14ac:dyDescent="0.25">
      <c r="A12993" t="s">
        <v>103</v>
      </c>
      <c r="B12993">
        <v>2</v>
      </c>
      <c r="C12993" t="s">
        <v>34</v>
      </c>
      <c r="D12993" t="s">
        <v>125</v>
      </c>
    </row>
    <row r="12994" spans="1:8" x14ac:dyDescent="0.25">
      <c r="A12994" t="s">
        <v>104</v>
      </c>
      <c r="B12994">
        <v>1</v>
      </c>
      <c r="C12994" t="s">
        <v>34</v>
      </c>
      <c r="D12994" t="s">
        <v>125</v>
      </c>
    </row>
    <row r="12995" spans="1:8" x14ac:dyDescent="0.25">
      <c r="A12995" t="s">
        <v>105</v>
      </c>
      <c r="B12995">
        <v>0</v>
      </c>
      <c r="C12995" t="s">
        <v>34</v>
      </c>
      <c r="D12995" t="s">
        <v>125</v>
      </c>
    </row>
    <row r="12996" spans="1:8" x14ac:dyDescent="0.25">
      <c r="A12996" t="s">
        <v>106</v>
      </c>
      <c r="B12996">
        <v>1</v>
      </c>
      <c r="C12996" t="s">
        <v>34</v>
      </c>
      <c r="D12996" t="s">
        <v>125</v>
      </c>
    </row>
    <row r="12997" spans="1:8" x14ac:dyDescent="0.25">
      <c r="C12997" t="s">
        <v>34</v>
      </c>
      <c r="D12997" t="s">
        <v>126</v>
      </c>
      <c r="E12997">
        <v>0</v>
      </c>
      <c r="F12997">
        <v>0.12844354838709601</v>
      </c>
      <c r="G12997">
        <v>0.18818145161290301</v>
      </c>
      <c r="H12997">
        <v>0.475064516129032</v>
      </c>
    </row>
    <row r="12998" spans="1:8" x14ac:dyDescent="0.25">
      <c r="C12998" t="s">
        <v>34</v>
      </c>
      <c r="D12998" t="s">
        <v>126</v>
      </c>
      <c r="E12998">
        <v>1</v>
      </c>
      <c r="F12998">
        <v>9.4810483870967702E-2</v>
      </c>
      <c r="G12998">
        <v>0.13195161290322499</v>
      </c>
      <c r="H12998">
        <v>0.449645161290322</v>
      </c>
    </row>
    <row r="12999" spans="1:8" x14ac:dyDescent="0.25">
      <c r="C12999" t="s">
        <v>34</v>
      </c>
      <c r="D12999" t="s">
        <v>126</v>
      </c>
      <c r="E12999">
        <v>2</v>
      </c>
      <c r="F12999">
        <v>8.1040322580645099E-2</v>
      </c>
      <c r="G12999">
        <v>0.123016129032258</v>
      </c>
      <c r="H12999">
        <v>0.40180645161290302</v>
      </c>
    </row>
    <row r="13000" spans="1:8" x14ac:dyDescent="0.25">
      <c r="C13000" t="s">
        <v>34</v>
      </c>
      <c r="D13000" t="s">
        <v>126</v>
      </c>
      <c r="E13000">
        <v>3</v>
      </c>
      <c r="F13000">
        <v>7.4649193548387102E-2</v>
      </c>
      <c r="G13000">
        <v>0.111495967741935</v>
      </c>
      <c r="H13000">
        <v>0.29790322580645101</v>
      </c>
    </row>
    <row r="13001" spans="1:8" x14ac:dyDescent="0.25">
      <c r="C13001" t="s">
        <v>34</v>
      </c>
      <c r="D13001" t="s">
        <v>126</v>
      </c>
      <c r="E13001">
        <v>4</v>
      </c>
      <c r="F13001">
        <v>7.6802419354838697E-2</v>
      </c>
      <c r="G13001">
        <v>9.8802419354838703E-2</v>
      </c>
      <c r="H13001">
        <v>0.189903225806451</v>
      </c>
    </row>
    <row r="13002" spans="1:8" x14ac:dyDescent="0.25">
      <c r="C13002" t="s">
        <v>34</v>
      </c>
      <c r="D13002" t="s">
        <v>126</v>
      </c>
      <c r="E13002">
        <v>5</v>
      </c>
      <c r="F13002">
        <v>7.8487903225806399E-2</v>
      </c>
      <c r="G13002">
        <v>9.8399193548387096E-2</v>
      </c>
      <c r="H13002">
        <v>0.143129032258064</v>
      </c>
    </row>
    <row r="13003" spans="1:8" x14ac:dyDescent="0.25">
      <c r="C13003" t="s">
        <v>34</v>
      </c>
      <c r="D13003" t="s">
        <v>126</v>
      </c>
      <c r="E13003">
        <v>6</v>
      </c>
      <c r="F13003">
        <v>9.1967741935483793E-2</v>
      </c>
      <c r="G13003">
        <v>0.17048790322580601</v>
      </c>
      <c r="H13003">
        <v>0.16751612903225799</v>
      </c>
    </row>
    <row r="13004" spans="1:8" x14ac:dyDescent="0.25">
      <c r="C13004" t="s">
        <v>34</v>
      </c>
      <c r="D13004" t="s">
        <v>126</v>
      </c>
      <c r="E13004">
        <v>7</v>
      </c>
      <c r="F13004">
        <v>0.143020161290322</v>
      </c>
      <c r="G13004">
        <v>0.28375</v>
      </c>
      <c r="H13004">
        <v>0.31929032258064499</v>
      </c>
    </row>
    <row r="13005" spans="1:8" x14ac:dyDescent="0.25">
      <c r="C13005" t="s">
        <v>34</v>
      </c>
      <c r="D13005" t="s">
        <v>126</v>
      </c>
      <c r="E13005">
        <v>8</v>
      </c>
      <c r="F13005">
        <v>0.174520161290322</v>
      </c>
      <c r="G13005">
        <v>0.29205322580645099</v>
      </c>
      <c r="H13005">
        <v>0.313322580645161</v>
      </c>
    </row>
    <row r="13006" spans="1:8" x14ac:dyDescent="0.25">
      <c r="C13006" t="s">
        <v>34</v>
      </c>
      <c r="D13006" t="s">
        <v>126</v>
      </c>
      <c r="E13006">
        <v>9</v>
      </c>
      <c r="F13006">
        <v>0.175370967741935</v>
      </c>
      <c r="G13006">
        <v>0.34817056451612799</v>
      </c>
      <c r="H13006">
        <v>0.332612903225806</v>
      </c>
    </row>
    <row r="13007" spans="1:8" x14ac:dyDescent="0.25">
      <c r="C13007" t="s">
        <v>34</v>
      </c>
      <c r="D13007" t="s">
        <v>126</v>
      </c>
      <c r="E13007">
        <v>10</v>
      </c>
      <c r="F13007">
        <v>0.178177419354838</v>
      </c>
      <c r="G13007">
        <v>0.36407419354838599</v>
      </c>
      <c r="H13007">
        <v>0.35774193548387001</v>
      </c>
    </row>
    <row r="13008" spans="1:8" x14ac:dyDescent="0.25">
      <c r="C13008" t="s">
        <v>34</v>
      </c>
      <c r="D13008" t="s">
        <v>126</v>
      </c>
      <c r="E13008">
        <v>11</v>
      </c>
      <c r="F13008">
        <v>0.16551209677419301</v>
      </c>
      <c r="G13008">
        <v>0.40967903225806301</v>
      </c>
      <c r="H13008">
        <v>0.35109677419354801</v>
      </c>
    </row>
    <row r="13009" spans="1:8" x14ac:dyDescent="0.25">
      <c r="C13009" t="s">
        <v>34</v>
      </c>
      <c r="D13009" t="s">
        <v>126</v>
      </c>
      <c r="E13009">
        <v>12</v>
      </c>
      <c r="F13009">
        <v>0.17000806451612899</v>
      </c>
      <c r="G13009">
        <v>0.47421532258064403</v>
      </c>
      <c r="H13009">
        <v>0.33258064516128999</v>
      </c>
    </row>
    <row r="13010" spans="1:8" x14ac:dyDescent="0.25">
      <c r="C13010" t="s">
        <v>34</v>
      </c>
      <c r="D13010" t="s">
        <v>126</v>
      </c>
      <c r="E13010">
        <v>13</v>
      </c>
      <c r="F13010">
        <v>0.238197580645161</v>
      </c>
      <c r="G13010">
        <v>0.52677661290322397</v>
      </c>
      <c r="H13010">
        <v>0.31080645161290299</v>
      </c>
    </row>
    <row r="13011" spans="1:8" x14ac:dyDescent="0.25">
      <c r="C13011" t="s">
        <v>34</v>
      </c>
      <c r="D13011" t="s">
        <v>126</v>
      </c>
      <c r="E13011">
        <v>14</v>
      </c>
      <c r="F13011">
        <v>0.30103629032258</v>
      </c>
      <c r="G13011">
        <v>0.54253749999999901</v>
      </c>
      <c r="H13011">
        <v>0.51312903225806406</v>
      </c>
    </row>
    <row r="13012" spans="1:8" x14ac:dyDescent="0.25">
      <c r="C13012" t="s">
        <v>34</v>
      </c>
      <c r="D13012" t="s">
        <v>126</v>
      </c>
      <c r="E13012">
        <v>15</v>
      </c>
      <c r="F13012">
        <v>0.223818548387096</v>
      </c>
      <c r="G13012">
        <v>0.38973870967741803</v>
      </c>
      <c r="H13012">
        <v>0.63593548387096699</v>
      </c>
    </row>
    <row r="13013" spans="1:8" x14ac:dyDescent="0.25">
      <c r="C13013" t="s">
        <v>34</v>
      </c>
      <c r="D13013" t="s">
        <v>126</v>
      </c>
      <c r="E13013">
        <v>16</v>
      </c>
      <c r="F13013">
        <v>0.19388306451612899</v>
      </c>
      <c r="G13013">
        <v>0.374202419354838</v>
      </c>
      <c r="H13013">
        <v>0.33454838709677398</v>
      </c>
    </row>
    <row r="13014" spans="1:8" x14ac:dyDescent="0.25">
      <c r="C13014" t="s">
        <v>34</v>
      </c>
      <c r="D13014" t="s">
        <v>126</v>
      </c>
      <c r="E13014">
        <v>17</v>
      </c>
      <c r="F13014">
        <v>0.18064919354838699</v>
      </c>
      <c r="G13014">
        <v>0.39460564516128899</v>
      </c>
      <c r="H13014">
        <v>0.29432258064516098</v>
      </c>
    </row>
    <row r="13015" spans="1:8" x14ac:dyDescent="0.25">
      <c r="C13015" t="s">
        <v>34</v>
      </c>
      <c r="D13015" t="s">
        <v>126</v>
      </c>
      <c r="E13015">
        <v>18</v>
      </c>
      <c r="F13015">
        <v>0.19252822580645099</v>
      </c>
      <c r="G13015">
        <v>0.46166935483870902</v>
      </c>
      <c r="H13015">
        <v>0.30961290322580598</v>
      </c>
    </row>
    <row r="13016" spans="1:8" x14ac:dyDescent="0.25">
      <c r="C13016" t="s">
        <v>34</v>
      </c>
      <c r="D13016" t="s">
        <v>126</v>
      </c>
      <c r="E13016">
        <v>19</v>
      </c>
      <c r="F13016">
        <v>0.21420967741935401</v>
      </c>
      <c r="G13016">
        <v>0.498665322580645</v>
      </c>
      <c r="H13016">
        <v>0.35945161290322503</v>
      </c>
    </row>
    <row r="13017" spans="1:8" x14ac:dyDescent="0.25">
      <c r="C13017" t="s">
        <v>34</v>
      </c>
      <c r="D13017" t="s">
        <v>126</v>
      </c>
      <c r="E13017">
        <v>20</v>
      </c>
      <c r="F13017">
        <v>0.274774193548387</v>
      </c>
      <c r="G13017">
        <v>0.53926612903225801</v>
      </c>
      <c r="H13017">
        <v>0.39351612903225802</v>
      </c>
    </row>
    <row r="13018" spans="1:8" x14ac:dyDescent="0.25">
      <c r="C13018" t="s">
        <v>34</v>
      </c>
      <c r="D13018" t="s">
        <v>126</v>
      </c>
      <c r="E13018">
        <v>21</v>
      </c>
      <c r="F13018">
        <v>0.23233064516129001</v>
      </c>
      <c r="G13018">
        <v>0.53633064516129003</v>
      </c>
      <c r="H13018">
        <v>0.35664516129032198</v>
      </c>
    </row>
    <row r="13019" spans="1:8" x14ac:dyDescent="0.25">
      <c r="C13019" t="s">
        <v>34</v>
      </c>
      <c r="D13019" t="s">
        <v>126</v>
      </c>
      <c r="E13019">
        <v>22</v>
      </c>
      <c r="F13019">
        <v>0.191149193548387</v>
      </c>
      <c r="G13019">
        <v>0.44492338709677398</v>
      </c>
      <c r="H13019">
        <v>0.50922580645161197</v>
      </c>
    </row>
    <row r="13020" spans="1:8" x14ac:dyDescent="0.25">
      <c r="C13020" t="s">
        <v>34</v>
      </c>
      <c r="D13020" t="s">
        <v>126</v>
      </c>
      <c r="E13020">
        <v>23</v>
      </c>
      <c r="F13020">
        <v>0.15766129032258</v>
      </c>
      <c r="G13020">
        <v>0.30802822580645101</v>
      </c>
      <c r="H13020">
        <v>0.26822580645161198</v>
      </c>
    </row>
    <row r="13021" spans="1:8" x14ac:dyDescent="0.25">
      <c r="C13021" t="s">
        <v>34</v>
      </c>
      <c r="D13021" t="s">
        <v>126</v>
      </c>
      <c r="E13021" t="s">
        <v>108</v>
      </c>
      <c r="F13021">
        <v>4.0330483870967697</v>
      </c>
      <c r="G13021">
        <v>8.1110209677419292</v>
      </c>
      <c r="H13021">
        <v>8.4170322580645092</v>
      </c>
    </row>
    <row r="13022" spans="1:8" x14ac:dyDescent="0.25">
      <c r="A13022" t="s">
        <v>89</v>
      </c>
      <c r="B13022">
        <v>1</v>
      </c>
      <c r="C13022" t="s">
        <v>34</v>
      </c>
      <c r="D13022" t="s">
        <v>127</v>
      </c>
    </row>
    <row r="13023" spans="1:8" x14ac:dyDescent="0.25">
      <c r="A13023" t="s">
        <v>91</v>
      </c>
      <c r="B13023">
        <v>3</v>
      </c>
      <c r="C13023" t="s">
        <v>34</v>
      </c>
      <c r="D13023" t="s">
        <v>127</v>
      </c>
    </row>
    <row r="13024" spans="1:8" x14ac:dyDescent="0.25">
      <c r="A13024" t="s">
        <v>92</v>
      </c>
      <c r="B13024">
        <v>0</v>
      </c>
      <c r="C13024" t="s">
        <v>34</v>
      </c>
      <c r="D13024" t="s">
        <v>127</v>
      </c>
    </row>
    <row r="13025" spans="1:9" x14ac:dyDescent="0.25">
      <c r="A13025" t="s">
        <v>93</v>
      </c>
      <c r="B13025">
        <v>3</v>
      </c>
      <c r="C13025" t="s">
        <v>34</v>
      </c>
      <c r="D13025" t="s">
        <v>127</v>
      </c>
    </row>
    <row r="13026" spans="1:9" x14ac:dyDescent="0.25">
      <c r="A13026" t="s">
        <v>94</v>
      </c>
      <c r="B13026">
        <v>3</v>
      </c>
      <c r="C13026" t="s">
        <v>34</v>
      </c>
      <c r="D13026" t="s">
        <v>127</v>
      </c>
    </row>
    <row r="13027" spans="1:9" x14ac:dyDescent="0.25">
      <c r="A13027" t="s">
        <v>95</v>
      </c>
      <c r="B13027">
        <v>1</v>
      </c>
      <c r="C13027" t="s">
        <v>34</v>
      </c>
      <c r="D13027" t="s">
        <v>127</v>
      </c>
    </row>
    <row r="13028" spans="1:9" x14ac:dyDescent="0.25">
      <c r="A13028" t="s">
        <v>96</v>
      </c>
      <c r="B13028">
        <v>0</v>
      </c>
      <c r="C13028" t="s">
        <v>34</v>
      </c>
      <c r="D13028" t="s">
        <v>127</v>
      </c>
    </row>
    <row r="13029" spans="1:9" x14ac:dyDescent="0.25">
      <c r="A13029" t="s">
        <v>97</v>
      </c>
      <c r="B13029">
        <v>3</v>
      </c>
      <c r="C13029" t="s">
        <v>34</v>
      </c>
      <c r="D13029" t="s">
        <v>127</v>
      </c>
    </row>
    <row r="13030" spans="1:9" x14ac:dyDescent="0.25">
      <c r="A13030" t="s">
        <v>98</v>
      </c>
      <c r="B13030">
        <v>1</v>
      </c>
      <c r="C13030" t="s">
        <v>34</v>
      </c>
      <c r="D13030" t="s">
        <v>127</v>
      </c>
    </row>
    <row r="13031" spans="1:9" x14ac:dyDescent="0.25">
      <c r="A13031" t="s">
        <v>99</v>
      </c>
      <c r="B13031">
        <v>2</v>
      </c>
      <c r="C13031" t="s">
        <v>34</v>
      </c>
      <c r="D13031" t="s">
        <v>127</v>
      </c>
    </row>
    <row r="13032" spans="1:9" x14ac:dyDescent="0.25">
      <c r="A13032" t="s">
        <v>100</v>
      </c>
      <c r="B13032">
        <v>0</v>
      </c>
      <c r="C13032" t="s">
        <v>34</v>
      </c>
      <c r="D13032" t="s">
        <v>127</v>
      </c>
    </row>
    <row r="13033" spans="1:9" x14ac:dyDescent="0.25">
      <c r="A13033" t="s">
        <v>101</v>
      </c>
      <c r="B13033">
        <v>3</v>
      </c>
      <c r="C13033" t="s">
        <v>34</v>
      </c>
      <c r="D13033" t="s">
        <v>127</v>
      </c>
    </row>
    <row r="13034" spans="1:9" x14ac:dyDescent="0.25">
      <c r="A13034" t="s">
        <v>102</v>
      </c>
      <c r="B13034">
        <v>1</v>
      </c>
      <c r="C13034" t="s">
        <v>34</v>
      </c>
      <c r="D13034" t="s">
        <v>127</v>
      </c>
    </row>
    <row r="13035" spans="1:9" x14ac:dyDescent="0.25">
      <c r="A13035" t="s">
        <v>103</v>
      </c>
      <c r="B13035">
        <v>2</v>
      </c>
      <c r="C13035" t="s">
        <v>34</v>
      </c>
      <c r="D13035" t="s">
        <v>127</v>
      </c>
    </row>
    <row r="13036" spans="1:9" x14ac:dyDescent="0.25">
      <c r="A13036" t="s">
        <v>104</v>
      </c>
      <c r="B13036">
        <v>3</v>
      </c>
      <c r="C13036" t="s">
        <v>34</v>
      </c>
      <c r="D13036" t="s">
        <v>127</v>
      </c>
    </row>
    <row r="13037" spans="1:9" x14ac:dyDescent="0.25">
      <c r="A13037" t="s">
        <v>105</v>
      </c>
      <c r="B13037">
        <v>0</v>
      </c>
      <c r="C13037" t="s">
        <v>34</v>
      </c>
      <c r="D13037" t="s">
        <v>127</v>
      </c>
    </row>
    <row r="13038" spans="1:9" x14ac:dyDescent="0.25">
      <c r="A13038" t="s">
        <v>106</v>
      </c>
      <c r="B13038">
        <v>3</v>
      </c>
      <c r="C13038" t="s">
        <v>34</v>
      </c>
      <c r="D13038" t="s">
        <v>127</v>
      </c>
    </row>
    <row r="13039" spans="1:9" x14ac:dyDescent="0.25">
      <c r="C13039" t="s">
        <v>34</v>
      </c>
      <c r="D13039" t="s">
        <v>128</v>
      </c>
      <c r="E13039">
        <v>0</v>
      </c>
      <c r="F13039">
        <v>0.14698387096774099</v>
      </c>
      <c r="G13039">
        <v>0.109903225806451</v>
      </c>
      <c r="H13039">
        <v>0.34729032258064502</v>
      </c>
      <c r="I13039">
        <v>0.183705069124423</v>
      </c>
    </row>
    <row r="13040" spans="1:9" x14ac:dyDescent="0.25">
      <c r="C13040" t="s">
        <v>34</v>
      </c>
      <c r="D13040" t="s">
        <v>128</v>
      </c>
      <c r="E13040">
        <v>1</v>
      </c>
      <c r="F13040">
        <v>0.116201612903225</v>
      </c>
      <c r="G13040">
        <v>7.3419354838709594E-2</v>
      </c>
      <c r="H13040">
        <v>0.31579032258064499</v>
      </c>
      <c r="I13040">
        <v>0.124811059907834</v>
      </c>
    </row>
    <row r="13041" spans="3:9" x14ac:dyDescent="0.25">
      <c r="C13041" t="s">
        <v>34</v>
      </c>
      <c r="D13041" t="s">
        <v>128</v>
      </c>
      <c r="E13041">
        <v>2</v>
      </c>
      <c r="F13041">
        <v>9.4911290322580597E-2</v>
      </c>
      <c r="G13041">
        <v>6.7169354838709602E-2</v>
      </c>
      <c r="H13041">
        <v>0.28117741935483798</v>
      </c>
      <c r="I13041">
        <v>0.117654377880184</v>
      </c>
    </row>
    <row r="13042" spans="3:9" x14ac:dyDescent="0.25">
      <c r="C13042" t="s">
        <v>34</v>
      </c>
      <c r="D13042" t="s">
        <v>128</v>
      </c>
      <c r="E13042">
        <v>3</v>
      </c>
      <c r="F13042">
        <v>8.8112903225806394E-2</v>
      </c>
      <c r="G13042">
        <v>6.11854838709677E-2</v>
      </c>
      <c r="H13042">
        <v>0.22088709677419299</v>
      </c>
      <c r="I13042">
        <v>0.106870967741935</v>
      </c>
    </row>
    <row r="13043" spans="3:9" x14ac:dyDescent="0.25">
      <c r="C13043" t="s">
        <v>34</v>
      </c>
      <c r="D13043" t="s">
        <v>128</v>
      </c>
      <c r="E13043">
        <v>4</v>
      </c>
      <c r="F13043">
        <v>8.7766129032258E-2</v>
      </c>
      <c r="G13043">
        <v>6.5838709677419296E-2</v>
      </c>
      <c r="H13043">
        <v>0.155822580645161</v>
      </c>
      <c r="I13043">
        <v>9.5525345622119798E-2</v>
      </c>
    </row>
    <row r="13044" spans="3:9" x14ac:dyDescent="0.25">
      <c r="C13044" t="s">
        <v>34</v>
      </c>
      <c r="D13044" t="s">
        <v>128</v>
      </c>
      <c r="E13044">
        <v>5</v>
      </c>
      <c r="F13044">
        <v>8.7064516129032196E-2</v>
      </c>
      <c r="G13044">
        <v>6.9911290322580602E-2</v>
      </c>
      <c r="H13044">
        <v>0.138532258064516</v>
      </c>
      <c r="I13044">
        <v>9.3322580645161204E-2</v>
      </c>
    </row>
    <row r="13045" spans="3:9" x14ac:dyDescent="0.25">
      <c r="C13045" t="s">
        <v>34</v>
      </c>
      <c r="D13045" t="s">
        <v>128</v>
      </c>
      <c r="E13045">
        <v>6</v>
      </c>
      <c r="F13045">
        <v>9.2693548387096703E-2</v>
      </c>
      <c r="G13045">
        <v>9.1241935483870898E-2</v>
      </c>
      <c r="H13045">
        <v>0.146935483870967</v>
      </c>
      <c r="I13045">
        <v>0.17679262672811</v>
      </c>
    </row>
    <row r="13046" spans="3:9" x14ac:dyDescent="0.25">
      <c r="C13046" t="s">
        <v>34</v>
      </c>
      <c r="D13046" t="s">
        <v>128</v>
      </c>
      <c r="E13046">
        <v>7</v>
      </c>
      <c r="F13046">
        <v>0.10925</v>
      </c>
      <c r="G13046">
        <v>0.176790322580645</v>
      </c>
      <c r="H13046">
        <v>0.237290322580645</v>
      </c>
      <c r="I13046">
        <v>0.30210138248847901</v>
      </c>
    </row>
    <row r="13047" spans="3:9" x14ac:dyDescent="0.25">
      <c r="C13047" t="s">
        <v>34</v>
      </c>
      <c r="D13047" t="s">
        <v>128</v>
      </c>
      <c r="E13047">
        <v>8</v>
      </c>
      <c r="F13047">
        <v>0.12771774193548299</v>
      </c>
      <c r="G13047">
        <v>0.221322580645161</v>
      </c>
      <c r="H13047">
        <v>0.26083870967741901</v>
      </c>
      <c r="I13047">
        <v>0.30401013824884698</v>
      </c>
    </row>
    <row r="13048" spans="3:9" x14ac:dyDescent="0.25">
      <c r="C13048" t="s">
        <v>34</v>
      </c>
      <c r="D13048" t="s">
        <v>128</v>
      </c>
      <c r="E13048">
        <v>9</v>
      </c>
      <c r="F13048">
        <v>0.12934677419354801</v>
      </c>
      <c r="G13048">
        <v>0.221395161290322</v>
      </c>
      <c r="H13048">
        <v>0.28661290322580601</v>
      </c>
      <c r="I13048">
        <v>0.36353594470046002</v>
      </c>
    </row>
    <row r="13049" spans="3:9" x14ac:dyDescent="0.25">
      <c r="C13049" t="s">
        <v>34</v>
      </c>
      <c r="D13049" t="s">
        <v>128</v>
      </c>
      <c r="E13049">
        <v>10</v>
      </c>
      <c r="F13049">
        <v>0.123620967741935</v>
      </c>
      <c r="G13049">
        <v>0.23273387096774101</v>
      </c>
      <c r="H13049">
        <v>0.31435483870967701</v>
      </c>
      <c r="I13049">
        <v>0.37737511520737199</v>
      </c>
    </row>
    <row r="13050" spans="3:9" x14ac:dyDescent="0.25">
      <c r="C13050" t="s">
        <v>34</v>
      </c>
      <c r="D13050" t="s">
        <v>128</v>
      </c>
      <c r="E13050">
        <v>11</v>
      </c>
      <c r="F13050">
        <v>0.120564516129032</v>
      </c>
      <c r="G13050">
        <v>0.21045967741935401</v>
      </c>
      <c r="H13050">
        <v>0.36090322580645101</v>
      </c>
      <c r="I13050">
        <v>0.41524608294930698</v>
      </c>
    </row>
    <row r="13051" spans="3:9" x14ac:dyDescent="0.25">
      <c r="C13051" t="s">
        <v>34</v>
      </c>
      <c r="D13051" t="s">
        <v>128</v>
      </c>
      <c r="E13051">
        <v>12</v>
      </c>
      <c r="F13051">
        <v>0.14863709677419301</v>
      </c>
      <c r="G13051">
        <v>0.19137903225806399</v>
      </c>
      <c r="H13051">
        <v>0.39090322580645098</v>
      </c>
      <c r="I13051">
        <v>0.47778525345622003</v>
      </c>
    </row>
    <row r="13052" spans="3:9" x14ac:dyDescent="0.25">
      <c r="C13052" t="s">
        <v>34</v>
      </c>
      <c r="D13052" t="s">
        <v>128</v>
      </c>
      <c r="E13052">
        <v>13</v>
      </c>
      <c r="F13052">
        <v>0.18470161290322501</v>
      </c>
      <c r="G13052">
        <v>0.29169354838709599</v>
      </c>
      <c r="H13052">
        <v>0.53885483870967699</v>
      </c>
      <c r="I13052">
        <v>0.49247281105990598</v>
      </c>
    </row>
    <row r="13053" spans="3:9" x14ac:dyDescent="0.25">
      <c r="C13053" t="s">
        <v>34</v>
      </c>
      <c r="D13053" t="s">
        <v>128</v>
      </c>
      <c r="E13053">
        <v>14</v>
      </c>
      <c r="F13053">
        <v>0.233629032258064</v>
      </c>
      <c r="G13053">
        <v>0.36844354838709598</v>
      </c>
      <c r="H13053">
        <v>0.46185483870967697</v>
      </c>
      <c r="I13053">
        <v>0.56138847926267199</v>
      </c>
    </row>
    <row r="13054" spans="3:9" x14ac:dyDescent="0.25">
      <c r="C13054" t="s">
        <v>34</v>
      </c>
      <c r="D13054" t="s">
        <v>128</v>
      </c>
      <c r="E13054">
        <v>15</v>
      </c>
      <c r="F13054">
        <v>0.15704838709677399</v>
      </c>
      <c r="G13054">
        <v>0.29058870967741901</v>
      </c>
      <c r="H13054">
        <v>0.45954838709677398</v>
      </c>
      <c r="I13054">
        <v>0.40496405529953799</v>
      </c>
    </row>
    <row r="13055" spans="3:9" x14ac:dyDescent="0.25">
      <c r="C13055" t="s">
        <v>34</v>
      </c>
      <c r="D13055" t="s">
        <v>128</v>
      </c>
      <c r="E13055">
        <v>16</v>
      </c>
      <c r="F13055">
        <v>0.14429838709677401</v>
      </c>
      <c r="G13055">
        <v>0.24346774193548301</v>
      </c>
      <c r="H13055">
        <v>0.32806451612903198</v>
      </c>
      <c r="I13055">
        <v>0.38171981566820201</v>
      </c>
    </row>
    <row r="13056" spans="3:9" x14ac:dyDescent="0.25">
      <c r="C13056" t="s">
        <v>34</v>
      </c>
      <c r="D13056" t="s">
        <v>128</v>
      </c>
      <c r="E13056">
        <v>17</v>
      </c>
      <c r="F13056">
        <v>0.14381451612903201</v>
      </c>
      <c r="G13056">
        <v>0.21748387096774099</v>
      </c>
      <c r="H13056">
        <v>0.32558064516128998</v>
      </c>
      <c r="I13056">
        <v>0.40000092165898499</v>
      </c>
    </row>
    <row r="13057" spans="1:9" x14ac:dyDescent="0.25">
      <c r="C13057" t="s">
        <v>34</v>
      </c>
      <c r="D13057" t="s">
        <v>128</v>
      </c>
      <c r="E13057">
        <v>18</v>
      </c>
      <c r="F13057">
        <v>0.169129032258064</v>
      </c>
      <c r="G13057">
        <v>0.215927419354838</v>
      </c>
      <c r="H13057">
        <v>0.39114516129032201</v>
      </c>
      <c r="I13057">
        <v>0.460096774193548</v>
      </c>
    </row>
    <row r="13058" spans="1:9" x14ac:dyDescent="0.25">
      <c r="C13058" t="s">
        <v>34</v>
      </c>
      <c r="D13058" t="s">
        <v>128</v>
      </c>
      <c r="E13058">
        <v>19</v>
      </c>
      <c r="F13058">
        <v>0.15980645161290299</v>
      </c>
      <c r="G13058">
        <v>0.268612903225806</v>
      </c>
      <c r="H13058">
        <v>0.36229032258064497</v>
      </c>
      <c r="I13058">
        <v>0.51774193548387004</v>
      </c>
    </row>
    <row r="13059" spans="1:9" x14ac:dyDescent="0.25">
      <c r="C13059" t="s">
        <v>34</v>
      </c>
      <c r="D13059" t="s">
        <v>128</v>
      </c>
      <c r="E13059">
        <v>20</v>
      </c>
      <c r="F13059">
        <v>0.168209677419354</v>
      </c>
      <c r="G13059">
        <v>0.38133870967741901</v>
      </c>
      <c r="H13059">
        <v>0.36808064516129002</v>
      </c>
      <c r="I13059">
        <v>0.56735483870967696</v>
      </c>
    </row>
    <row r="13060" spans="1:9" x14ac:dyDescent="0.25">
      <c r="C13060" t="s">
        <v>34</v>
      </c>
      <c r="D13060" t="s">
        <v>128</v>
      </c>
      <c r="E13060">
        <v>21</v>
      </c>
      <c r="F13060">
        <v>0.151346774193548</v>
      </c>
      <c r="G13060">
        <v>0.31331451612903199</v>
      </c>
      <c r="H13060">
        <v>0.33496774193548301</v>
      </c>
      <c r="I13060">
        <v>0.56819354838709601</v>
      </c>
    </row>
    <row r="13061" spans="1:9" x14ac:dyDescent="0.25">
      <c r="C13061" t="s">
        <v>34</v>
      </c>
      <c r="D13061" t="s">
        <v>128</v>
      </c>
      <c r="E13061">
        <v>22</v>
      </c>
      <c r="F13061">
        <v>0.13950806451612899</v>
      </c>
      <c r="G13061">
        <v>0.24279032258064501</v>
      </c>
      <c r="H13061">
        <v>0.40119354838709598</v>
      </c>
      <c r="I13061">
        <v>0.46660368663594398</v>
      </c>
    </row>
    <row r="13062" spans="1:9" x14ac:dyDescent="0.25">
      <c r="C13062" t="s">
        <v>34</v>
      </c>
      <c r="D13062" t="s">
        <v>128</v>
      </c>
      <c r="E13062">
        <v>23</v>
      </c>
      <c r="F13062">
        <v>0.140370967741935</v>
      </c>
      <c r="G13062">
        <v>0.174951612903225</v>
      </c>
      <c r="H13062">
        <v>0.27217741935483802</v>
      </c>
      <c r="I13062">
        <v>0.31258525345622101</v>
      </c>
    </row>
    <row r="13063" spans="1:9" x14ac:dyDescent="0.25">
      <c r="C13063" t="s">
        <v>34</v>
      </c>
      <c r="D13063" t="s">
        <v>128</v>
      </c>
      <c r="E13063" t="s">
        <v>108</v>
      </c>
      <c r="F13063">
        <v>3.2647338709677398</v>
      </c>
      <c r="G13063">
        <v>4.8013629032258001</v>
      </c>
      <c r="H13063">
        <v>7.7010967741935401</v>
      </c>
      <c r="I13063">
        <v>8.2718580645161204</v>
      </c>
    </row>
    <row r="13064" spans="1:9" x14ac:dyDescent="0.25">
      <c r="A13064" t="s">
        <v>89</v>
      </c>
      <c r="B13064">
        <v>1</v>
      </c>
      <c r="C13064" t="s">
        <v>34</v>
      </c>
      <c r="D13064" t="s">
        <v>129</v>
      </c>
    </row>
    <row r="13065" spans="1:9" x14ac:dyDescent="0.25">
      <c r="A13065" t="s">
        <v>91</v>
      </c>
      <c r="B13065">
        <v>4</v>
      </c>
      <c r="C13065" t="s">
        <v>34</v>
      </c>
      <c r="D13065" t="s">
        <v>129</v>
      </c>
    </row>
    <row r="13066" spans="1:9" x14ac:dyDescent="0.25">
      <c r="A13066" t="s">
        <v>92</v>
      </c>
      <c r="B13066">
        <v>0</v>
      </c>
      <c r="C13066" t="s">
        <v>34</v>
      </c>
      <c r="D13066" t="s">
        <v>129</v>
      </c>
    </row>
    <row r="13067" spans="1:9" x14ac:dyDescent="0.25">
      <c r="A13067" t="s">
        <v>93</v>
      </c>
      <c r="B13067">
        <v>4</v>
      </c>
      <c r="C13067" t="s">
        <v>34</v>
      </c>
      <c r="D13067" t="s">
        <v>129</v>
      </c>
    </row>
    <row r="13068" spans="1:9" x14ac:dyDescent="0.25">
      <c r="A13068" t="s">
        <v>94</v>
      </c>
      <c r="B13068">
        <v>2</v>
      </c>
      <c r="C13068" t="s">
        <v>34</v>
      </c>
      <c r="D13068" t="s">
        <v>129</v>
      </c>
    </row>
    <row r="13069" spans="1:9" x14ac:dyDescent="0.25">
      <c r="A13069" t="s">
        <v>95</v>
      </c>
      <c r="B13069">
        <v>1</v>
      </c>
      <c r="C13069" t="s">
        <v>34</v>
      </c>
      <c r="D13069" t="s">
        <v>129</v>
      </c>
    </row>
    <row r="13070" spans="1:9" x14ac:dyDescent="0.25">
      <c r="A13070" t="s">
        <v>96</v>
      </c>
      <c r="B13070">
        <v>0</v>
      </c>
      <c r="C13070" t="s">
        <v>34</v>
      </c>
      <c r="D13070" t="s">
        <v>129</v>
      </c>
    </row>
    <row r="13071" spans="1:9" x14ac:dyDescent="0.25">
      <c r="A13071" t="s">
        <v>97</v>
      </c>
      <c r="B13071">
        <v>2</v>
      </c>
      <c r="C13071" t="s">
        <v>34</v>
      </c>
      <c r="D13071" t="s">
        <v>129</v>
      </c>
    </row>
    <row r="13072" spans="1:9" x14ac:dyDescent="0.25">
      <c r="A13072" t="s">
        <v>98</v>
      </c>
      <c r="B13072">
        <v>1</v>
      </c>
      <c r="C13072" t="s">
        <v>34</v>
      </c>
      <c r="D13072" t="s">
        <v>129</v>
      </c>
    </row>
    <row r="13073" spans="1:10" x14ac:dyDescent="0.25">
      <c r="A13073" t="s">
        <v>99</v>
      </c>
      <c r="B13073">
        <v>2</v>
      </c>
      <c r="C13073" t="s">
        <v>34</v>
      </c>
      <c r="D13073" t="s">
        <v>129</v>
      </c>
    </row>
    <row r="13074" spans="1:10" x14ac:dyDescent="0.25">
      <c r="A13074" t="s">
        <v>100</v>
      </c>
      <c r="B13074">
        <v>0</v>
      </c>
      <c r="C13074" t="s">
        <v>34</v>
      </c>
      <c r="D13074" t="s">
        <v>129</v>
      </c>
    </row>
    <row r="13075" spans="1:10" x14ac:dyDescent="0.25">
      <c r="A13075" t="s">
        <v>101</v>
      </c>
      <c r="B13075">
        <v>2</v>
      </c>
      <c r="C13075" t="s">
        <v>34</v>
      </c>
      <c r="D13075" t="s">
        <v>129</v>
      </c>
    </row>
    <row r="13076" spans="1:10" x14ac:dyDescent="0.25">
      <c r="A13076" t="s">
        <v>102</v>
      </c>
      <c r="B13076">
        <v>1</v>
      </c>
      <c r="C13076" t="s">
        <v>34</v>
      </c>
      <c r="D13076" t="s">
        <v>129</v>
      </c>
    </row>
    <row r="13077" spans="1:10" x14ac:dyDescent="0.25">
      <c r="A13077" t="s">
        <v>103</v>
      </c>
      <c r="B13077">
        <v>3</v>
      </c>
      <c r="C13077" t="s">
        <v>34</v>
      </c>
      <c r="D13077" t="s">
        <v>129</v>
      </c>
    </row>
    <row r="13078" spans="1:10" x14ac:dyDescent="0.25">
      <c r="A13078" t="s">
        <v>104</v>
      </c>
      <c r="B13078">
        <v>4</v>
      </c>
      <c r="C13078" t="s">
        <v>34</v>
      </c>
      <c r="D13078" t="s">
        <v>129</v>
      </c>
    </row>
    <row r="13079" spans="1:10" x14ac:dyDescent="0.25">
      <c r="A13079" t="s">
        <v>105</v>
      </c>
      <c r="B13079">
        <v>0</v>
      </c>
      <c r="C13079" t="s">
        <v>34</v>
      </c>
      <c r="D13079" t="s">
        <v>129</v>
      </c>
    </row>
    <row r="13080" spans="1:10" x14ac:dyDescent="0.25">
      <c r="A13080" t="s">
        <v>106</v>
      </c>
      <c r="B13080">
        <v>4</v>
      </c>
      <c r="C13080" t="s">
        <v>34</v>
      </c>
      <c r="D13080" t="s">
        <v>129</v>
      </c>
    </row>
    <row r="13081" spans="1:10" x14ac:dyDescent="0.25">
      <c r="C13081" t="s">
        <v>34</v>
      </c>
      <c r="D13081" t="s">
        <v>130</v>
      </c>
      <c r="E13081">
        <v>0</v>
      </c>
      <c r="F13081">
        <v>0.14698387096774099</v>
      </c>
      <c r="G13081">
        <v>0.109903225806451</v>
      </c>
      <c r="H13081">
        <v>0.176451612903225</v>
      </c>
      <c r="I13081">
        <v>0.475064516129032</v>
      </c>
      <c r="J13081">
        <v>0.19991129032258001</v>
      </c>
    </row>
    <row r="13082" spans="1:10" x14ac:dyDescent="0.25">
      <c r="C13082" t="s">
        <v>34</v>
      </c>
      <c r="D13082" t="s">
        <v>130</v>
      </c>
      <c r="E13082">
        <v>1</v>
      </c>
      <c r="F13082">
        <v>0.116201612903225</v>
      </c>
      <c r="G13082">
        <v>7.3419354838709594E-2</v>
      </c>
      <c r="H13082">
        <v>0.132153225806451</v>
      </c>
      <c r="I13082">
        <v>0.449645161290322</v>
      </c>
      <c r="J13082">
        <v>0.13175000000000001</v>
      </c>
    </row>
    <row r="13083" spans="1:10" x14ac:dyDescent="0.25">
      <c r="C13083" t="s">
        <v>34</v>
      </c>
      <c r="D13083" t="s">
        <v>130</v>
      </c>
      <c r="E13083">
        <v>2</v>
      </c>
      <c r="F13083">
        <v>9.4911290322580597E-2</v>
      </c>
      <c r="G13083">
        <v>6.7169354838709602E-2</v>
      </c>
      <c r="H13083">
        <v>0.125983870967741</v>
      </c>
      <c r="I13083">
        <v>0.40180645161290302</v>
      </c>
      <c r="J13083">
        <v>0.120048387096774</v>
      </c>
    </row>
    <row r="13084" spans="1:10" x14ac:dyDescent="0.25">
      <c r="C13084" t="s">
        <v>34</v>
      </c>
      <c r="D13084" t="s">
        <v>130</v>
      </c>
      <c r="E13084">
        <v>3</v>
      </c>
      <c r="F13084">
        <v>8.8112903225806394E-2</v>
      </c>
      <c r="G13084">
        <v>6.11854838709677E-2</v>
      </c>
      <c r="H13084">
        <v>0.11433870967741901</v>
      </c>
      <c r="I13084">
        <v>0.29790322580645101</v>
      </c>
      <c r="J13084">
        <v>0.108653225806451</v>
      </c>
    </row>
    <row r="13085" spans="1:10" x14ac:dyDescent="0.25">
      <c r="C13085" t="s">
        <v>34</v>
      </c>
      <c r="D13085" t="s">
        <v>130</v>
      </c>
      <c r="E13085">
        <v>4</v>
      </c>
      <c r="F13085">
        <v>8.7766129032258E-2</v>
      </c>
      <c r="G13085">
        <v>6.5838709677419296E-2</v>
      </c>
      <c r="H13085">
        <v>0.103774193548387</v>
      </c>
      <c r="I13085">
        <v>0.189903225806451</v>
      </c>
      <c r="J13085">
        <v>9.3830645161290305E-2</v>
      </c>
    </row>
    <row r="13086" spans="1:10" x14ac:dyDescent="0.25">
      <c r="C13086" t="s">
        <v>34</v>
      </c>
      <c r="D13086" t="s">
        <v>130</v>
      </c>
      <c r="E13086">
        <v>5</v>
      </c>
      <c r="F13086">
        <v>8.7064516129032196E-2</v>
      </c>
      <c r="G13086">
        <v>6.9911290322580602E-2</v>
      </c>
      <c r="H13086">
        <v>9.8185483870967705E-2</v>
      </c>
      <c r="I13086">
        <v>0.143129032258064</v>
      </c>
      <c r="J13086">
        <v>9.8612903225806403E-2</v>
      </c>
    </row>
    <row r="13087" spans="1:10" x14ac:dyDescent="0.25">
      <c r="C13087" t="s">
        <v>34</v>
      </c>
      <c r="D13087" t="s">
        <v>130</v>
      </c>
      <c r="E13087">
        <v>6</v>
      </c>
      <c r="F13087">
        <v>9.2693548387096703E-2</v>
      </c>
      <c r="G13087">
        <v>9.1241935483870898E-2</v>
      </c>
      <c r="H13087">
        <v>0.119733870967741</v>
      </c>
      <c r="I13087">
        <v>0.16751612903225799</v>
      </c>
      <c r="J13087">
        <v>0.22124193548387</v>
      </c>
    </row>
    <row r="13088" spans="1:10" x14ac:dyDescent="0.25">
      <c r="C13088" t="s">
        <v>34</v>
      </c>
      <c r="D13088" t="s">
        <v>130</v>
      </c>
      <c r="E13088">
        <v>7</v>
      </c>
      <c r="F13088">
        <v>0.10925</v>
      </c>
      <c r="G13088">
        <v>0.176790322580645</v>
      </c>
      <c r="H13088">
        <v>0.131475806451612</v>
      </c>
      <c r="I13088">
        <v>0.31929032258064499</v>
      </c>
      <c r="J13088">
        <v>0.43602419354838701</v>
      </c>
    </row>
    <row r="13089" spans="3:10" x14ac:dyDescent="0.25">
      <c r="C13089" t="s">
        <v>34</v>
      </c>
      <c r="D13089" t="s">
        <v>130</v>
      </c>
      <c r="E13089">
        <v>8</v>
      </c>
      <c r="F13089">
        <v>0.12771774193548299</v>
      </c>
      <c r="G13089">
        <v>0.221322580645161</v>
      </c>
      <c r="H13089">
        <v>0.21654032258064501</v>
      </c>
      <c r="I13089">
        <v>0.313322580645161</v>
      </c>
      <c r="J13089">
        <v>0.36756612903225699</v>
      </c>
    </row>
    <row r="13090" spans="3:10" x14ac:dyDescent="0.25">
      <c r="C13090" t="s">
        <v>34</v>
      </c>
      <c r="D13090" t="s">
        <v>130</v>
      </c>
      <c r="E13090">
        <v>9</v>
      </c>
      <c r="F13090">
        <v>0.12934677419354801</v>
      </c>
      <c r="G13090">
        <v>0.221395161290322</v>
      </c>
      <c r="H13090">
        <v>0.25751612903225801</v>
      </c>
      <c r="I13090">
        <v>0.332612903225806</v>
      </c>
      <c r="J13090">
        <v>0.43882499999999802</v>
      </c>
    </row>
    <row r="13091" spans="3:10" x14ac:dyDescent="0.25">
      <c r="C13091" t="s">
        <v>34</v>
      </c>
      <c r="D13091" t="s">
        <v>130</v>
      </c>
      <c r="E13091">
        <v>10</v>
      </c>
      <c r="F13091">
        <v>0.123620967741935</v>
      </c>
      <c r="G13091">
        <v>0.23273387096774101</v>
      </c>
      <c r="H13091">
        <v>0.304193548387096</v>
      </c>
      <c r="I13091">
        <v>0.35774193548387001</v>
      </c>
      <c r="J13091">
        <v>0.42395483870967499</v>
      </c>
    </row>
    <row r="13092" spans="3:10" x14ac:dyDescent="0.25">
      <c r="C13092" t="s">
        <v>34</v>
      </c>
      <c r="D13092" t="s">
        <v>130</v>
      </c>
      <c r="E13092">
        <v>11</v>
      </c>
      <c r="F13092">
        <v>0.120564516129032</v>
      </c>
      <c r="G13092">
        <v>0.21045967741935401</v>
      </c>
      <c r="H13092">
        <v>0.34371774193548299</v>
      </c>
      <c r="I13092">
        <v>0.35109677419354801</v>
      </c>
      <c r="J13092">
        <v>0.47564032258064298</v>
      </c>
    </row>
    <row r="13093" spans="3:10" x14ac:dyDescent="0.25">
      <c r="C13093" t="s">
        <v>34</v>
      </c>
      <c r="D13093" t="s">
        <v>130</v>
      </c>
      <c r="E13093">
        <v>12</v>
      </c>
      <c r="F13093">
        <v>0.14863709677419301</v>
      </c>
      <c r="G13093">
        <v>0.19137903225806399</v>
      </c>
      <c r="H13093">
        <v>0.45297580645161201</v>
      </c>
      <c r="I13093">
        <v>0.33258064516128999</v>
      </c>
      <c r="J13093">
        <v>0.49545483870967499</v>
      </c>
    </row>
    <row r="13094" spans="3:10" x14ac:dyDescent="0.25">
      <c r="C13094" t="s">
        <v>34</v>
      </c>
      <c r="D13094" t="s">
        <v>130</v>
      </c>
      <c r="E13094">
        <v>13</v>
      </c>
      <c r="F13094">
        <v>0.18470161290322501</v>
      </c>
      <c r="G13094">
        <v>0.29169354838709599</v>
      </c>
      <c r="H13094">
        <v>0.59570161290322499</v>
      </c>
      <c r="I13094">
        <v>0.31080645161290299</v>
      </c>
      <c r="J13094">
        <v>0.45785161290322302</v>
      </c>
    </row>
    <row r="13095" spans="3:10" x14ac:dyDescent="0.25">
      <c r="C13095" t="s">
        <v>34</v>
      </c>
      <c r="D13095" t="s">
        <v>130</v>
      </c>
      <c r="E13095">
        <v>14</v>
      </c>
      <c r="F13095">
        <v>0.233629032258064</v>
      </c>
      <c r="G13095">
        <v>0.36844354838709598</v>
      </c>
      <c r="H13095">
        <v>0.436677419354838</v>
      </c>
      <c r="I13095">
        <v>0.51312903225806406</v>
      </c>
      <c r="J13095">
        <v>0.64839758064515995</v>
      </c>
    </row>
    <row r="13096" spans="3:10" x14ac:dyDescent="0.25">
      <c r="C13096" t="s">
        <v>34</v>
      </c>
      <c r="D13096" t="s">
        <v>130</v>
      </c>
      <c r="E13096">
        <v>15</v>
      </c>
      <c r="F13096">
        <v>0.15704838709677399</v>
      </c>
      <c r="G13096">
        <v>0.29058870967741901</v>
      </c>
      <c r="H13096">
        <v>0.34249999999999903</v>
      </c>
      <c r="I13096">
        <v>0.63593548387096699</v>
      </c>
      <c r="J13096">
        <v>0.43697741935483703</v>
      </c>
    </row>
    <row r="13097" spans="3:10" x14ac:dyDescent="0.25">
      <c r="C13097" t="s">
        <v>34</v>
      </c>
      <c r="D13097" t="s">
        <v>130</v>
      </c>
      <c r="E13097">
        <v>16</v>
      </c>
      <c r="F13097">
        <v>0.14429838709677401</v>
      </c>
      <c r="G13097">
        <v>0.24346774193548301</v>
      </c>
      <c r="H13097">
        <v>0.35811290322580602</v>
      </c>
      <c r="I13097">
        <v>0.33454838709677398</v>
      </c>
      <c r="J13097">
        <v>0.39029193548386998</v>
      </c>
    </row>
    <row r="13098" spans="3:10" x14ac:dyDescent="0.25">
      <c r="C13098" t="s">
        <v>34</v>
      </c>
      <c r="D13098" t="s">
        <v>130</v>
      </c>
      <c r="E13098">
        <v>17</v>
      </c>
      <c r="F13098">
        <v>0.14381451612903201</v>
      </c>
      <c r="G13098">
        <v>0.21748387096774099</v>
      </c>
      <c r="H13098">
        <v>0.38834677419354802</v>
      </c>
      <c r="I13098">
        <v>0.29432258064516098</v>
      </c>
      <c r="J13098">
        <v>0.40086451612903101</v>
      </c>
    </row>
    <row r="13099" spans="3:10" x14ac:dyDescent="0.25">
      <c r="C13099" t="s">
        <v>34</v>
      </c>
      <c r="D13099" t="s">
        <v>130</v>
      </c>
      <c r="E13099">
        <v>18</v>
      </c>
      <c r="F13099">
        <v>0.169129032258064</v>
      </c>
      <c r="G13099">
        <v>0.215927419354838</v>
      </c>
      <c r="H13099">
        <v>0.40384677419354797</v>
      </c>
      <c r="I13099">
        <v>0.30961290322580598</v>
      </c>
      <c r="J13099">
        <v>0.51949193548387096</v>
      </c>
    </row>
    <row r="13100" spans="3:10" x14ac:dyDescent="0.25">
      <c r="C13100" t="s">
        <v>34</v>
      </c>
      <c r="D13100" t="s">
        <v>130</v>
      </c>
      <c r="E13100">
        <v>19</v>
      </c>
      <c r="F13100">
        <v>0.15980645161290299</v>
      </c>
      <c r="G13100">
        <v>0.268612903225806</v>
      </c>
      <c r="H13100">
        <v>0.39001612903225802</v>
      </c>
      <c r="I13100">
        <v>0.35945161290322503</v>
      </c>
      <c r="J13100">
        <v>0.60731451612903198</v>
      </c>
    </row>
    <row r="13101" spans="3:10" x14ac:dyDescent="0.25">
      <c r="C13101" t="s">
        <v>34</v>
      </c>
      <c r="D13101" t="s">
        <v>130</v>
      </c>
      <c r="E13101">
        <v>20</v>
      </c>
      <c r="F13101">
        <v>0.168209677419354</v>
      </c>
      <c r="G13101">
        <v>0.38133870967741901</v>
      </c>
      <c r="H13101">
        <v>0.40632258064516102</v>
      </c>
      <c r="I13101">
        <v>0.39351612903225802</v>
      </c>
      <c r="J13101">
        <v>0.672209677419354</v>
      </c>
    </row>
    <row r="13102" spans="3:10" x14ac:dyDescent="0.25">
      <c r="C13102" t="s">
        <v>34</v>
      </c>
      <c r="D13102" t="s">
        <v>130</v>
      </c>
      <c r="E13102">
        <v>21</v>
      </c>
      <c r="F13102">
        <v>0.151346774193548</v>
      </c>
      <c r="G13102">
        <v>0.31331451612903199</v>
      </c>
      <c r="H13102">
        <v>0.39916129032258002</v>
      </c>
      <c r="I13102">
        <v>0.35664516129032198</v>
      </c>
      <c r="J13102">
        <v>0.67349999999999999</v>
      </c>
    </row>
    <row r="13103" spans="3:10" x14ac:dyDescent="0.25">
      <c r="C13103" t="s">
        <v>34</v>
      </c>
      <c r="D13103" t="s">
        <v>130</v>
      </c>
      <c r="E13103">
        <v>22</v>
      </c>
      <c r="F13103">
        <v>0.13950806451612899</v>
      </c>
      <c r="G13103">
        <v>0.24279032258064501</v>
      </c>
      <c r="H13103">
        <v>0.30931451612903199</v>
      </c>
      <c r="I13103">
        <v>0.50922580645161197</v>
      </c>
      <c r="J13103">
        <v>0.58053225806451603</v>
      </c>
    </row>
    <row r="13104" spans="3:10" x14ac:dyDescent="0.25">
      <c r="C13104" t="s">
        <v>34</v>
      </c>
      <c r="D13104" t="s">
        <v>130</v>
      </c>
      <c r="E13104">
        <v>23</v>
      </c>
      <c r="F13104">
        <v>0.140370967741935</v>
      </c>
      <c r="G13104">
        <v>0.174951612903225</v>
      </c>
      <c r="H13104">
        <v>0.25487096774193502</v>
      </c>
      <c r="I13104">
        <v>0.26822580645161198</v>
      </c>
      <c r="J13104">
        <v>0.36118548387096699</v>
      </c>
    </row>
    <row r="13105" spans="3:10" x14ac:dyDescent="0.25">
      <c r="C13105" t="s">
        <v>34</v>
      </c>
      <c r="D13105" t="s">
        <v>130</v>
      </c>
      <c r="E13105" t="s">
        <v>108</v>
      </c>
      <c r="F13105">
        <v>3.2647338709677398</v>
      </c>
      <c r="G13105">
        <v>4.8013629032258001</v>
      </c>
      <c r="H13105">
        <v>6.8619112903225803</v>
      </c>
      <c r="I13105">
        <v>8.4170322580645092</v>
      </c>
      <c r="J13105">
        <v>9.36013064516127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D181B-A9CA-4782-8347-0EEE75130E41}">
  <dimension ref="A1:Y313"/>
  <sheetViews>
    <sheetView workbookViewId="0">
      <selection activeCell="E144" sqref="E144"/>
    </sheetView>
  </sheetViews>
  <sheetFormatPr baseColWidth="10" defaultRowHeight="15" x14ac:dyDescent="0.25"/>
  <sheetData>
    <row r="1" spans="1:25" x14ac:dyDescent="0.25">
      <c r="A1" t="s">
        <v>86</v>
      </c>
      <c r="B1" t="s">
        <v>1</v>
      </c>
      <c r="C1" t="s">
        <v>832</v>
      </c>
      <c r="D1" t="s">
        <v>89</v>
      </c>
      <c r="E1" t="s">
        <v>91</v>
      </c>
      <c r="F1" t="s">
        <v>92</v>
      </c>
      <c r="G1" t="s">
        <v>93</v>
      </c>
      <c r="H1" t="s">
        <v>94</v>
      </c>
      <c r="I1" t="s">
        <v>95</v>
      </c>
      <c r="J1" t="s">
        <v>96</v>
      </c>
      <c r="K1" t="s">
        <v>97</v>
      </c>
      <c r="L1" t="s">
        <v>98</v>
      </c>
      <c r="M1" t="s">
        <v>99</v>
      </c>
      <c r="N1" t="s">
        <v>100</v>
      </c>
      <c r="O1" t="s">
        <v>101</v>
      </c>
      <c r="P1" t="s">
        <v>102</v>
      </c>
      <c r="Q1" t="s">
        <v>103</v>
      </c>
      <c r="R1" t="s">
        <v>104</v>
      </c>
      <c r="S1" t="s">
        <v>105</v>
      </c>
      <c r="T1" t="s">
        <v>106</v>
      </c>
      <c r="U1" s="2">
        <v>0</v>
      </c>
      <c r="V1" s="2">
        <v>1</v>
      </c>
      <c r="W1" s="2">
        <v>2</v>
      </c>
      <c r="X1" s="2">
        <v>3</v>
      </c>
      <c r="Y1" s="2">
        <v>4</v>
      </c>
    </row>
    <row r="2" spans="1:25" x14ac:dyDescent="0.25">
      <c r="A2" t="s">
        <v>204</v>
      </c>
      <c r="B2" t="s">
        <v>8</v>
      </c>
      <c r="C2" t="s">
        <v>828</v>
      </c>
      <c r="D2">
        <v>0</v>
      </c>
      <c r="E2">
        <v>0</v>
      </c>
      <c r="F2">
        <v>0</v>
      </c>
      <c r="G2">
        <v>1</v>
      </c>
      <c r="H2">
        <v>0</v>
      </c>
      <c r="I2">
        <v>0</v>
      </c>
      <c r="J2">
        <v>0</v>
      </c>
      <c r="K2">
        <v>1</v>
      </c>
      <c r="L2">
        <v>0</v>
      </c>
      <c r="M2">
        <v>1</v>
      </c>
      <c r="N2">
        <v>0</v>
      </c>
      <c r="O2">
        <v>1</v>
      </c>
      <c r="P2">
        <v>0</v>
      </c>
      <c r="Q2">
        <v>1</v>
      </c>
      <c r="R2">
        <v>1</v>
      </c>
      <c r="S2">
        <v>0</v>
      </c>
      <c r="T2">
        <v>0</v>
      </c>
      <c r="U2">
        <f>COUNTIF($D2:$T2,U$1)</f>
        <v>11</v>
      </c>
      <c r="V2">
        <f t="shared" ref="V2:Y17" si="0">COUNTIF($D2:$T2,V$1)</f>
        <v>6</v>
      </c>
      <c r="W2">
        <f t="shared" si="0"/>
        <v>0</v>
      </c>
      <c r="X2">
        <f t="shared" si="0"/>
        <v>0</v>
      </c>
      <c r="Y2">
        <f t="shared" si="0"/>
        <v>0</v>
      </c>
    </row>
    <row r="3" spans="1:25" x14ac:dyDescent="0.25">
      <c r="A3" t="s">
        <v>205</v>
      </c>
      <c r="B3" t="s">
        <v>8</v>
      </c>
      <c r="C3" t="s">
        <v>829</v>
      </c>
      <c r="D3">
        <v>0</v>
      </c>
      <c r="E3">
        <v>0</v>
      </c>
      <c r="F3">
        <v>0</v>
      </c>
      <c r="G3">
        <v>2</v>
      </c>
      <c r="H3">
        <v>0</v>
      </c>
      <c r="I3">
        <v>0</v>
      </c>
      <c r="J3">
        <v>0</v>
      </c>
      <c r="K3">
        <v>1</v>
      </c>
      <c r="L3">
        <v>0</v>
      </c>
      <c r="M3">
        <v>1</v>
      </c>
      <c r="N3">
        <v>0</v>
      </c>
      <c r="O3">
        <v>1</v>
      </c>
      <c r="P3">
        <v>0</v>
      </c>
      <c r="Q3">
        <v>2</v>
      </c>
      <c r="R3">
        <v>1</v>
      </c>
      <c r="S3">
        <v>0</v>
      </c>
      <c r="T3">
        <v>0</v>
      </c>
      <c r="U3">
        <f t="shared" ref="U3:Y65" si="1">COUNTIF($D3:$T3,U$1)</f>
        <v>11</v>
      </c>
      <c r="V3">
        <f t="shared" si="0"/>
        <v>4</v>
      </c>
      <c r="W3">
        <f t="shared" si="0"/>
        <v>2</v>
      </c>
      <c r="X3">
        <f t="shared" si="0"/>
        <v>0</v>
      </c>
      <c r="Y3">
        <f t="shared" si="0"/>
        <v>0</v>
      </c>
    </row>
    <row r="4" spans="1:25" x14ac:dyDescent="0.25">
      <c r="A4" t="s">
        <v>206</v>
      </c>
      <c r="B4" t="s">
        <v>8</v>
      </c>
      <c r="C4" t="s">
        <v>830</v>
      </c>
      <c r="D4">
        <v>0</v>
      </c>
      <c r="E4">
        <v>0</v>
      </c>
      <c r="F4">
        <v>0</v>
      </c>
      <c r="G4">
        <v>3</v>
      </c>
      <c r="H4">
        <v>0</v>
      </c>
      <c r="I4">
        <v>0</v>
      </c>
      <c r="J4">
        <v>0</v>
      </c>
      <c r="K4">
        <v>1</v>
      </c>
      <c r="L4">
        <v>0</v>
      </c>
      <c r="M4">
        <v>1</v>
      </c>
      <c r="N4">
        <v>0</v>
      </c>
      <c r="O4">
        <v>1</v>
      </c>
      <c r="P4">
        <v>0</v>
      </c>
      <c r="Q4">
        <v>2</v>
      </c>
      <c r="R4">
        <v>1</v>
      </c>
      <c r="S4">
        <v>0</v>
      </c>
      <c r="T4">
        <v>0</v>
      </c>
      <c r="U4">
        <f t="shared" si="1"/>
        <v>11</v>
      </c>
      <c r="V4">
        <f t="shared" si="0"/>
        <v>4</v>
      </c>
      <c r="W4">
        <f t="shared" si="0"/>
        <v>1</v>
      </c>
      <c r="X4">
        <f t="shared" si="0"/>
        <v>1</v>
      </c>
      <c r="Y4">
        <f t="shared" si="0"/>
        <v>0</v>
      </c>
    </row>
    <row r="5" spans="1:25" x14ac:dyDescent="0.25">
      <c r="A5" t="s">
        <v>207</v>
      </c>
      <c r="B5" t="s">
        <v>8</v>
      </c>
      <c r="C5" t="s">
        <v>831</v>
      </c>
      <c r="D5">
        <v>1</v>
      </c>
      <c r="E5">
        <v>1</v>
      </c>
      <c r="F5">
        <v>0</v>
      </c>
      <c r="G5">
        <v>4</v>
      </c>
      <c r="H5">
        <v>1</v>
      </c>
      <c r="I5">
        <v>1</v>
      </c>
      <c r="J5">
        <v>0</v>
      </c>
      <c r="K5">
        <v>2</v>
      </c>
      <c r="L5">
        <v>0</v>
      </c>
      <c r="M5">
        <v>2</v>
      </c>
      <c r="N5">
        <v>0</v>
      </c>
      <c r="O5">
        <v>2</v>
      </c>
      <c r="P5">
        <v>1</v>
      </c>
      <c r="Q5">
        <v>3</v>
      </c>
      <c r="R5">
        <v>2</v>
      </c>
      <c r="S5">
        <v>0</v>
      </c>
      <c r="T5">
        <v>1</v>
      </c>
      <c r="U5">
        <f t="shared" si="1"/>
        <v>5</v>
      </c>
      <c r="V5">
        <f t="shared" si="0"/>
        <v>6</v>
      </c>
      <c r="W5">
        <f t="shared" si="0"/>
        <v>4</v>
      </c>
      <c r="X5">
        <f t="shared" si="0"/>
        <v>1</v>
      </c>
      <c r="Y5">
        <f t="shared" si="0"/>
        <v>1</v>
      </c>
    </row>
    <row r="6" spans="1:25" x14ac:dyDescent="0.25">
      <c r="A6" t="s">
        <v>208</v>
      </c>
      <c r="B6" t="s">
        <v>9</v>
      </c>
      <c r="C6" t="s">
        <v>828</v>
      </c>
      <c r="D6">
        <v>0</v>
      </c>
      <c r="E6">
        <v>0</v>
      </c>
      <c r="F6">
        <v>0</v>
      </c>
      <c r="G6">
        <v>1</v>
      </c>
      <c r="H6">
        <v>0</v>
      </c>
      <c r="I6">
        <v>0</v>
      </c>
      <c r="J6">
        <v>0</v>
      </c>
      <c r="K6">
        <v>0</v>
      </c>
      <c r="L6">
        <v>0</v>
      </c>
      <c r="M6">
        <v>0</v>
      </c>
      <c r="N6">
        <v>0</v>
      </c>
      <c r="O6">
        <v>1</v>
      </c>
      <c r="P6">
        <v>0</v>
      </c>
      <c r="Q6">
        <v>1</v>
      </c>
      <c r="R6">
        <v>1</v>
      </c>
      <c r="S6">
        <v>0</v>
      </c>
      <c r="T6">
        <v>0</v>
      </c>
      <c r="U6">
        <f t="shared" si="1"/>
        <v>13</v>
      </c>
      <c r="V6">
        <f t="shared" si="0"/>
        <v>4</v>
      </c>
      <c r="W6">
        <f t="shared" si="0"/>
        <v>0</v>
      </c>
      <c r="X6">
        <f t="shared" si="0"/>
        <v>0</v>
      </c>
      <c r="Y6">
        <f t="shared" si="0"/>
        <v>0</v>
      </c>
    </row>
    <row r="7" spans="1:25" x14ac:dyDescent="0.25">
      <c r="A7" t="s">
        <v>209</v>
      </c>
      <c r="B7" t="s">
        <v>9</v>
      </c>
      <c r="C7" t="s">
        <v>829</v>
      </c>
      <c r="D7">
        <v>0</v>
      </c>
      <c r="E7">
        <v>1</v>
      </c>
      <c r="F7">
        <v>0</v>
      </c>
      <c r="G7">
        <v>1</v>
      </c>
      <c r="H7">
        <v>0</v>
      </c>
      <c r="I7">
        <v>0</v>
      </c>
      <c r="J7">
        <v>0</v>
      </c>
      <c r="K7">
        <v>1</v>
      </c>
      <c r="L7">
        <v>0</v>
      </c>
      <c r="M7">
        <v>1</v>
      </c>
      <c r="N7">
        <v>0</v>
      </c>
      <c r="O7">
        <v>1</v>
      </c>
      <c r="P7">
        <v>1</v>
      </c>
      <c r="Q7">
        <v>2</v>
      </c>
      <c r="R7">
        <v>1</v>
      </c>
      <c r="S7">
        <v>0</v>
      </c>
      <c r="T7">
        <v>1</v>
      </c>
      <c r="U7">
        <f t="shared" si="1"/>
        <v>8</v>
      </c>
      <c r="V7">
        <f t="shared" si="0"/>
        <v>8</v>
      </c>
      <c r="W7">
        <f t="shared" si="0"/>
        <v>1</v>
      </c>
      <c r="X7">
        <f t="shared" si="0"/>
        <v>0</v>
      </c>
      <c r="Y7">
        <f t="shared" si="0"/>
        <v>0</v>
      </c>
    </row>
    <row r="8" spans="1:25" x14ac:dyDescent="0.25">
      <c r="A8" t="s">
        <v>210</v>
      </c>
      <c r="B8" t="s">
        <v>9</v>
      </c>
      <c r="C8" t="s">
        <v>830</v>
      </c>
      <c r="D8">
        <v>0</v>
      </c>
      <c r="E8">
        <v>1</v>
      </c>
      <c r="F8">
        <v>0</v>
      </c>
      <c r="G8">
        <v>3</v>
      </c>
      <c r="H8">
        <v>0</v>
      </c>
      <c r="I8">
        <v>0</v>
      </c>
      <c r="J8">
        <v>0</v>
      </c>
      <c r="K8">
        <v>1</v>
      </c>
      <c r="L8">
        <v>0</v>
      </c>
      <c r="M8">
        <v>1</v>
      </c>
      <c r="N8">
        <v>0</v>
      </c>
      <c r="O8">
        <v>1</v>
      </c>
      <c r="P8">
        <v>1</v>
      </c>
      <c r="Q8">
        <v>2</v>
      </c>
      <c r="R8">
        <v>1</v>
      </c>
      <c r="S8">
        <v>0</v>
      </c>
      <c r="T8">
        <v>1</v>
      </c>
      <c r="U8">
        <f t="shared" si="1"/>
        <v>8</v>
      </c>
      <c r="V8">
        <f t="shared" si="0"/>
        <v>7</v>
      </c>
      <c r="W8">
        <f t="shared" si="0"/>
        <v>1</v>
      </c>
      <c r="X8">
        <f t="shared" si="0"/>
        <v>1</v>
      </c>
      <c r="Y8">
        <f t="shared" si="0"/>
        <v>0</v>
      </c>
    </row>
    <row r="9" spans="1:25" x14ac:dyDescent="0.25">
      <c r="A9" t="s">
        <v>211</v>
      </c>
      <c r="B9" t="s">
        <v>9</v>
      </c>
      <c r="C9" t="s">
        <v>831</v>
      </c>
      <c r="D9">
        <v>0</v>
      </c>
      <c r="E9">
        <v>1</v>
      </c>
      <c r="F9">
        <v>0</v>
      </c>
      <c r="G9">
        <v>4</v>
      </c>
      <c r="H9">
        <v>0</v>
      </c>
      <c r="I9">
        <v>0</v>
      </c>
      <c r="J9">
        <v>0</v>
      </c>
      <c r="K9">
        <v>1</v>
      </c>
      <c r="L9">
        <v>0</v>
      </c>
      <c r="M9">
        <v>1</v>
      </c>
      <c r="N9">
        <v>0</v>
      </c>
      <c r="O9">
        <v>1</v>
      </c>
      <c r="P9">
        <v>1</v>
      </c>
      <c r="Q9">
        <v>2</v>
      </c>
      <c r="R9">
        <v>3</v>
      </c>
      <c r="S9">
        <v>0</v>
      </c>
      <c r="T9">
        <v>1</v>
      </c>
      <c r="U9">
        <f t="shared" si="1"/>
        <v>8</v>
      </c>
      <c r="V9">
        <f t="shared" si="0"/>
        <v>6</v>
      </c>
      <c r="W9">
        <f t="shared" si="0"/>
        <v>1</v>
      </c>
      <c r="X9">
        <f t="shared" si="0"/>
        <v>1</v>
      </c>
      <c r="Y9">
        <f t="shared" si="0"/>
        <v>1</v>
      </c>
    </row>
    <row r="10" spans="1:25" x14ac:dyDescent="0.25">
      <c r="A10" t="s">
        <v>212</v>
      </c>
      <c r="B10" t="s">
        <v>7</v>
      </c>
      <c r="C10" t="s">
        <v>828</v>
      </c>
      <c r="D10">
        <v>0</v>
      </c>
      <c r="E10">
        <v>0</v>
      </c>
      <c r="F10">
        <v>0</v>
      </c>
      <c r="G10">
        <v>1</v>
      </c>
      <c r="H10">
        <v>0</v>
      </c>
      <c r="I10">
        <v>0</v>
      </c>
      <c r="J10">
        <v>0</v>
      </c>
      <c r="K10">
        <v>1</v>
      </c>
      <c r="L10">
        <v>0</v>
      </c>
      <c r="M10">
        <v>1</v>
      </c>
      <c r="N10">
        <v>0</v>
      </c>
      <c r="O10">
        <v>1</v>
      </c>
      <c r="P10">
        <v>0</v>
      </c>
      <c r="Q10">
        <v>1</v>
      </c>
      <c r="R10">
        <v>1</v>
      </c>
      <c r="S10">
        <v>0</v>
      </c>
      <c r="T10">
        <v>0</v>
      </c>
      <c r="U10">
        <f t="shared" si="1"/>
        <v>11</v>
      </c>
      <c r="V10">
        <f t="shared" si="0"/>
        <v>6</v>
      </c>
      <c r="W10">
        <f t="shared" si="0"/>
        <v>0</v>
      </c>
      <c r="X10">
        <f t="shared" si="0"/>
        <v>0</v>
      </c>
      <c r="Y10">
        <f t="shared" si="0"/>
        <v>0</v>
      </c>
    </row>
    <row r="11" spans="1:25" x14ac:dyDescent="0.25">
      <c r="A11" t="s">
        <v>213</v>
      </c>
      <c r="B11" t="s">
        <v>7</v>
      </c>
      <c r="C11" t="s">
        <v>829</v>
      </c>
      <c r="D11">
        <v>0</v>
      </c>
      <c r="E11">
        <v>1</v>
      </c>
      <c r="F11">
        <v>0</v>
      </c>
      <c r="G11">
        <v>1</v>
      </c>
      <c r="H11">
        <v>0</v>
      </c>
      <c r="I11">
        <v>0</v>
      </c>
      <c r="J11">
        <v>0</v>
      </c>
      <c r="K11">
        <v>1</v>
      </c>
      <c r="L11">
        <v>0</v>
      </c>
      <c r="M11">
        <v>1</v>
      </c>
      <c r="N11">
        <v>0</v>
      </c>
      <c r="O11">
        <v>1</v>
      </c>
      <c r="P11">
        <v>1</v>
      </c>
      <c r="Q11">
        <v>2</v>
      </c>
      <c r="R11">
        <v>1</v>
      </c>
      <c r="S11">
        <v>0</v>
      </c>
      <c r="T11">
        <v>1</v>
      </c>
      <c r="U11">
        <f t="shared" si="1"/>
        <v>8</v>
      </c>
      <c r="V11">
        <f t="shared" si="0"/>
        <v>8</v>
      </c>
      <c r="W11">
        <f t="shared" si="0"/>
        <v>1</v>
      </c>
      <c r="X11">
        <f t="shared" si="0"/>
        <v>0</v>
      </c>
      <c r="Y11">
        <f t="shared" si="0"/>
        <v>0</v>
      </c>
    </row>
    <row r="12" spans="1:25" x14ac:dyDescent="0.25">
      <c r="A12" t="s">
        <v>214</v>
      </c>
      <c r="B12" t="s">
        <v>7</v>
      </c>
      <c r="C12" t="s">
        <v>830</v>
      </c>
      <c r="D12">
        <v>0</v>
      </c>
      <c r="E12">
        <v>1</v>
      </c>
      <c r="F12">
        <v>0</v>
      </c>
      <c r="G12">
        <v>3</v>
      </c>
      <c r="H12">
        <v>0</v>
      </c>
      <c r="I12">
        <v>0</v>
      </c>
      <c r="J12">
        <v>0</v>
      </c>
      <c r="K12">
        <v>1</v>
      </c>
      <c r="L12">
        <v>0</v>
      </c>
      <c r="M12">
        <v>1</v>
      </c>
      <c r="N12">
        <v>0</v>
      </c>
      <c r="O12">
        <v>1</v>
      </c>
      <c r="P12">
        <v>1</v>
      </c>
      <c r="Q12">
        <v>2</v>
      </c>
      <c r="R12">
        <v>1</v>
      </c>
      <c r="S12">
        <v>0</v>
      </c>
      <c r="T12">
        <v>1</v>
      </c>
      <c r="U12">
        <f t="shared" si="1"/>
        <v>8</v>
      </c>
      <c r="V12">
        <f t="shared" si="0"/>
        <v>7</v>
      </c>
      <c r="W12">
        <f t="shared" si="0"/>
        <v>1</v>
      </c>
      <c r="X12">
        <f t="shared" si="0"/>
        <v>1</v>
      </c>
      <c r="Y12">
        <f t="shared" si="0"/>
        <v>0</v>
      </c>
    </row>
    <row r="13" spans="1:25" x14ac:dyDescent="0.25">
      <c r="A13" t="s">
        <v>215</v>
      </c>
      <c r="B13" t="s">
        <v>7</v>
      </c>
      <c r="C13" t="s">
        <v>831</v>
      </c>
      <c r="D13">
        <v>0</v>
      </c>
      <c r="E13">
        <v>1</v>
      </c>
      <c r="F13">
        <v>0</v>
      </c>
      <c r="G13">
        <v>4</v>
      </c>
      <c r="H13">
        <v>0</v>
      </c>
      <c r="I13">
        <v>0</v>
      </c>
      <c r="J13">
        <v>0</v>
      </c>
      <c r="K13">
        <v>1</v>
      </c>
      <c r="L13">
        <v>0</v>
      </c>
      <c r="M13">
        <v>1</v>
      </c>
      <c r="N13">
        <v>0</v>
      </c>
      <c r="O13">
        <v>1</v>
      </c>
      <c r="P13">
        <v>1</v>
      </c>
      <c r="Q13">
        <v>2</v>
      </c>
      <c r="R13">
        <v>3</v>
      </c>
      <c r="S13">
        <v>0</v>
      </c>
      <c r="T13">
        <v>1</v>
      </c>
      <c r="U13">
        <f t="shared" si="1"/>
        <v>8</v>
      </c>
      <c r="V13">
        <f t="shared" si="0"/>
        <v>6</v>
      </c>
      <c r="W13">
        <f t="shared" si="0"/>
        <v>1</v>
      </c>
      <c r="X13">
        <f t="shared" si="0"/>
        <v>1</v>
      </c>
      <c r="Y13">
        <f t="shared" si="0"/>
        <v>1</v>
      </c>
    </row>
    <row r="14" spans="1:25" x14ac:dyDescent="0.25">
      <c r="A14" t="s">
        <v>216</v>
      </c>
      <c r="B14" t="s">
        <v>8</v>
      </c>
      <c r="C14" t="s">
        <v>828</v>
      </c>
      <c r="D14">
        <v>1</v>
      </c>
      <c r="E14">
        <v>0</v>
      </c>
      <c r="F14">
        <v>0</v>
      </c>
      <c r="G14">
        <v>1</v>
      </c>
      <c r="H14">
        <v>1</v>
      </c>
      <c r="I14">
        <v>0</v>
      </c>
      <c r="J14">
        <v>0</v>
      </c>
      <c r="K14">
        <v>1</v>
      </c>
      <c r="L14">
        <v>0</v>
      </c>
      <c r="M14">
        <v>1</v>
      </c>
      <c r="N14">
        <v>0</v>
      </c>
      <c r="O14">
        <v>1</v>
      </c>
      <c r="P14">
        <v>1</v>
      </c>
      <c r="Q14">
        <v>1</v>
      </c>
      <c r="R14">
        <v>1</v>
      </c>
      <c r="S14">
        <v>0</v>
      </c>
      <c r="T14">
        <v>1</v>
      </c>
      <c r="U14">
        <f t="shared" si="1"/>
        <v>7</v>
      </c>
      <c r="V14">
        <f t="shared" si="0"/>
        <v>10</v>
      </c>
      <c r="W14">
        <f t="shared" si="0"/>
        <v>0</v>
      </c>
      <c r="X14">
        <f t="shared" si="0"/>
        <v>0</v>
      </c>
      <c r="Y14">
        <f t="shared" si="0"/>
        <v>0</v>
      </c>
    </row>
    <row r="15" spans="1:25" x14ac:dyDescent="0.25">
      <c r="A15" t="s">
        <v>217</v>
      </c>
      <c r="B15" t="s">
        <v>8</v>
      </c>
      <c r="C15" t="s">
        <v>829</v>
      </c>
      <c r="D15">
        <v>1</v>
      </c>
      <c r="E15">
        <v>0</v>
      </c>
      <c r="F15">
        <v>0</v>
      </c>
      <c r="G15">
        <v>2</v>
      </c>
      <c r="H15">
        <v>1</v>
      </c>
      <c r="I15">
        <v>0</v>
      </c>
      <c r="J15">
        <v>0</v>
      </c>
      <c r="K15">
        <v>1</v>
      </c>
      <c r="L15">
        <v>0</v>
      </c>
      <c r="M15">
        <v>1</v>
      </c>
      <c r="N15">
        <v>0</v>
      </c>
      <c r="O15">
        <v>1</v>
      </c>
      <c r="P15">
        <v>1</v>
      </c>
      <c r="Q15">
        <v>2</v>
      </c>
      <c r="R15">
        <v>1</v>
      </c>
      <c r="S15">
        <v>0</v>
      </c>
      <c r="T15">
        <v>1</v>
      </c>
      <c r="U15">
        <f t="shared" si="1"/>
        <v>7</v>
      </c>
      <c r="V15">
        <f t="shared" si="0"/>
        <v>8</v>
      </c>
      <c r="W15">
        <f t="shared" si="0"/>
        <v>2</v>
      </c>
      <c r="X15">
        <f t="shared" si="0"/>
        <v>0</v>
      </c>
      <c r="Y15">
        <f t="shared" si="0"/>
        <v>0</v>
      </c>
    </row>
    <row r="16" spans="1:25" x14ac:dyDescent="0.25">
      <c r="A16" t="s">
        <v>218</v>
      </c>
      <c r="B16" t="s">
        <v>8</v>
      </c>
      <c r="C16" t="s">
        <v>830</v>
      </c>
      <c r="D16">
        <v>2</v>
      </c>
      <c r="E16">
        <v>1</v>
      </c>
      <c r="F16">
        <v>0</v>
      </c>
      <c r="G16">
        <v>3</v>
      </c>
      <c r="H16">
        <v>2</v>
      </c>
      <c r="I16">
        <v>0</v>
      </c>
      <c r="J16">
        <v>0</v>
      </c>
      <c r="K16">
        <v>2</v>
      </c>
      <c r="L16">
        <v>0</v>
      </c>
      <c r="M16">
        <v>2</v>
      </c>
      <c r="N16">
        <v>0</v>
      </c>
      <c r="O16">
        <v>2</v>
      </c>
      <c r="P16">
        <v>2</v>
      </c>
      <c r="Q16">
        <v>3</v>
      </c>
      <c r="R16">
        <v>2</v>
      </c>
      <c r="S16">
        <v>0</v>
      </c>
      <c r="T16">
        <v>2</v>
      </c>
      <c r="U16">
        <f t="shared" si="1"/>
        <v>6</v>
      </c>
      <c r="V16">
        <f t="shared" si="0"/>
        <v>1</v>
      </c>
      <c r="W16">
        <f t="shared" si="0"/>
        <v>8</v>
      </c>
      <c r="X16">
        <f t="shared" si="0"/>
        <v>2</v>
      </c>
      <c r="Y16">
        <f t="shared" si="0"/>
        <v>0</v>
      </c>
    </row>
    <row r="17" spans="1:25" x14ac:dyDescent="0.25">
      <c r="A17" t="s">
        <v>219</v>
      </c>
      <c r="B17" t="s">
        <v>8</v>
      </c>
      <c r="C17" t="s">
        <v>831</v>
      </c>
      <c r="D17">
        <v>2</v>
      </c>
      <c r="E17">
        <v>1</v>
      </c>
      <c r="F17">
        <v>0</v>
      </c>
      <c r="G17">
        <v>4</v>
      </c>
      <c r="H17">
        <v>2</v>
      </c>
      <c r="I17">
        <v>0</v>
      </c>
      <c r="J17">
        <v>0</v>
      </c>
      <c r="K17">
        <v>2</v>
      </c>
      <c r="L17">
        <v>0</v>
      </c>
      <c r="M17">
        <v>2</v>
      </c>
      <c r="N17">
        <v>0</v>
      </c>
      <c r="O17">
        <v>2</v>
      </c>
      <c r="P17">
        <v>2</v>
      </c>
      <c r="Q17">
        <v>3</v>
      </c>
      <c r="R17">
        <v>2</v>
      </c>
      <c r="S17">
        <v>0</v>
      </c>
      <c r="T17">
        <v>2</v>
      </c>
      <c r="U17">
        <f t="shared" si="1"/>
        <v>6</v>
      </c>
      <c r="V17">
        <f t="shared" si="0"/>
        <v>1</v>
      </c>
      <c r="W17">
        <f t="shared" si="0"/>
        <v>8</v>
      </c>
      <c r="X17">
        <f t="shared" si="0"/>
        <v>1</v>
      </c>
      <c r="Y17">
        <f t="shared" si="0"/>
        <v>1</v>
      </c>
    </row>
    <row r="18" spans="1:25" x14ac:dyDescent="0.25">
      <c r="A18" t="s">
        <v>220</v>
      </c>
      <c r="B18" t="s">
        <v>9</v>
      </c>
      <c r="C18" t="s">
        <v>828</v>
      </c>
      <c r="D18">
        <v>0</v>
      </c>
      <c r="E18">
        <v>0</v>
      </c>
      <c r="F18">
        <v>0</v>
      </c>
      <c r="G18">
        <v>1</v>
      </c>
      <c r="H18">
        <v>0</v>
      </c>
      <c r="I18">
        <v>0</v>
      </c>
      <c r="J18">
        <v>0</v>
      </c>
      <c r="K18">
        <v>0</v>
      </c>
      <c r="L18">
        <v>0</v>
      </c>
      <c r="M18">
        <v>0</v>
      </c>
      <c r="N18">
        <v>0</v>
      </c>
      <c r="O18">
        <v>1</v>
      </c>
      <c r="P18">
        <v>0</v>
      </c>
      <c r="Q18">
        <v>1</v>
      </c>
      <c r="R18">
        <v>1</v>
      </c>
      <c r="S18">
        <v>0</v>
      </c>
      <c r="T18">
        <v>1</v>
      </c>
      <c r="U18">
        <f t="shared" si="1"/>
        <v>12</v>
      </c>
      <c r="V18">
        <f t="shared" si="1"/>
        <v>5</v>
      </c>
      <c r="W18">
        <f t="shared" si="1"/>
        <v>0</v>
      </c>
      <c r="X18">
        <f t="shared" si="1"/>
        <v>0</v>
      </c>
      <c r="Y18">
        <f t="shared" si="1"/>
        <v>0</v>
      </c>
    </row>
    <row r="19" spans="1:25" x14ac:dyDescent="0.25">
      <c r="A19" t="s">
        <v>221</v>
      </c>
      <c r="B19" t="s">
        <v>9</v>
      </c>
      <c r="C19" t="s">
        <v>829</v>
      </c>
      <c r="D19">
        <v>1</v>
      </c>
      <c r="E19">
        <v>0</v>
      </c>
      <c r="F19">
        <v>0</v>
      </c>
      <c r="G19">
        <v>2</v>
      </c>
      <c r="H19">
        <v>0</v>
      </c>
      <c r="I19">
        <v>0</v>
      </c>
      <c r="J19">
        <v>0</v>
      </c>
      <c r="K19">
        <v>1</v>
      </c>
      <c r="L19">
        <v>0</v>
      </c>
      <c r="M19">
        <v>1</v>
      </c>
      <c r="N19">
        <v>0</v>
      </c>
      <c r="O19">
        <v>1</v>
      </c>
      <c r="P19">
        <v>1</v>
      </c>
      <c r="Q19">
        <v>1</v>
      </c>
      <c r="R19">
        <v>1</v>
      </c>
      <c r="S19">
        <v>0</v>
      </c>
      <c r="T19">
        <v>1</v>
      </c>
      <c r="U19">
        <f t="shared" si="1"/>
        <v>8</v>
      </c>
      <c r="V19">
        <f t="shared" si="1"/>
        <v>8</v>
      </c>
      <c r="W19">
        <f t="shared" si="1"/>
        <v>1</v>
      </c>
      <c r="X19">
        <f t="shared" si="1"/>
        <v>0</v>
      </c>
      <c r="Y19">
        <f t="shared" si="1"/>
        <v>0</v>
      </c>
    </row>
    <row r="20" spans="1:25" x14ac:dyDescent="0.25">
      <c r="A20" t="s">
        <v>222</v>
      </c>
      <c r="B20" t="s">
        <v>9</v>
      </c>
      <c r="C20" t="s">
        <v>830</v>
      </c>
      <c r="D20">
        <v>2</v>
      </c>
      <c r="E20">
        <v>1</v>
      </c>
      <c r="F20">
        <v>0</v>
      </c>
      <c r="G20">
        <v>3</v>
      </c>
      <c r="H20">
        <v>0</v>
      </c>
      <c r="I20">
        <v>1</v>
      </c>
      <c r="J20">
        <v>0</v>
      </c>
      <c r="K20">
        <v>2</v>
      </c>
      <c r="L20">
        <v>0</v>
      </c>
      <c r="M20">
        <v>2</v>
      </c>
      <c r="N20">
        <v>0</v>
      </c>
      <c r="O20">
        <v>2</v>
      </c>
      <c r="P20">
        <v>2</v>
      </c>
      <c r="Q20">
        <v>2</v>
      </c>
      <c r="R20">
        <v>2</v>
      </c>
      <c r="S20">
        <v>0</v>
      </c>
      <c r="T20">
        <v>2</v>
      </c>
      <c r="U20">
        <f t="shared" si="1"/>
        <v>6</v>
      </c>
      <c r="V20">
        <f t="shared" si="1"/>
        <v>2</v>
      </c>
      <c r="W20">
        <f t="shared" si="1"/>
        <v>8</v>
      </c>
      <c r="X20">
        <f t="shared" si="1"/>
        <v>1</v>
      </c>
      <c r="Y20">
        <f t="shared" si="1"/>
        <v>0</v>
      </c>
    </row>
    <row r="21" spans="1:25" x14ac:dyDescent="0.25">
      <c r="A21" t="s">
        <v>223</v>
      </c>
      <c r="B21" t="s">
        <v>9</v>
      </c>
      <c r="C21" t="s">
        <v>831</v>
      </c>
      <c r="D21">
        <v>2</v>
      </c>
      <c r="E21">
        <v>1</v>
      </c>
      <c r="F21">
        <v>0</v>
      </c>
      <c r="G21">
        <v>4</v>
      </c>
      <c r="H21">
        <v>0</v>
      </c>
      <c r="I21">
        <v>1</v>
      </c>
      <c r="J21">
        <v>0</v>
      </c>
      <c r="K21">
        <v>2</v>
      </c>
      <c r="L21">
        <v>0</v>
      </c>
      <c r="M21">
        <v>2</v>
      </c>
      <c r="N21">
        <v>0</v>
      </c>
      <c r="O21">
        <v>2</v>
      </c>
      <c r="P21">
        <v>2</v>
      </c>
      <c r="Q21">
        <v>3</v>
      </c>
      <c r="R21">
        <v>2</v>
      </c>
      <c r="S21">
        <v>0</v>
      </c>
      <c r="T21">
        <v>2</v>
      </c>
      <c r="U21">
        <f t="shared" si="1"/>
        <v>6</v>
      </c>
      <c r="V21">
        <f t="shared" si="1"/>
        <v>2</v>
      </c>
      <c r="W21">
        <f t="shared" si="1"/>
        <v>7</v>
      </c>
      <c r="X21">
        <f t="shared" si="1"/>
        <v>1</v>
      </c>
      <c r="Y21">
        <f t="shared" si="1"/>
        <v>1</v>
      </c>
    </row>
    <row r="22" spans="1:25" x14ac:dyDescent="0.25">
      <c r="A22" t="s">
        <v>224</v>
      </c>
      <c r="B22" t="s">
        <v>7</v>
      </c>
      <c r="C22" t="s">
        <v>828</v>
      </c>
      <c r="D22">
        <v>0</v>
      </c>
      <c r="E22">
        <v>0</v>
      </c>
      <c r="F22">
        <v>0</v>
      </c>
      <c r="G22">
        <v>1</v>
      </c>
      <c r="H22">
        <v>0</v>
      </c>
      <c r="I22">
        <v>0</v>
      </c>
      <c r="J22">
        <v>0</v>
      </c>
      <c r="K22">
        <v>1</v>
      </c>
      <c r="L22">
        <v>0</v>
      </c>
      <c r="M22">
        <v>1</v>
      </c>
      <c r="N22">
        <v>0</v>
      </c>
      <c r="O22">
        <v>1</v>
      </c>
      <c r="P22">
        <v>0</v>
      </c>
      <c r="Q22">
        <v>1</v>
      </c>
      <c r="R22">
        <v>1</v>
      </c>
      <c r="S22">
        <v>0</v>
      </c>
      <c r="T22">
        <v>1</v>
      </c>
      <c r="U22">
        <f t="shared" si="1"/>
        <v>10</v>
      </c>
      <c r="V22">
        <f t="shared" si="1"/>
        <v>7</v>
      </c>
      <c r="W22">
        <f t="shared" si="1"/>
        <v>0</v>
      </c>
      <c r="X22">
        <f t="shared" si="1"/>
        <v>0</v>
      </c>
      <c r="Y22">
        <f t="shared" si="1"/>
        <v>0</v>
      </c>
    </row>
    <row r="23" spans="1:25" x14ac:dyDescent="0.25">
      <c r="A23" t="s">
        <v>225</v>
      </c>
      <c r="B23" t="s">
        <v>7</v>
      </c>
      <c r="C23" t="s">
        <v>829</v>
      </c>
      <c r="D23">
        <v>1</v>
      </c>
      <c r="E23">
        <v>0</v>
      </c>
      <c r="F23">
        <v>0</v>
      </c>
      <c r="G23">
        <v>2</v>
      </c>
      <c r="H23">
        <v>0</v>
      </c>
      <c r="I23">
        <v>0</v>
      </c>
      <c r="J23">
        <v>0</v>
      </c>
      <c r="K23">
        <v>1</v>
      </c>
      <c r="L23">
        <v>0</v>
      </c>
      <c r="M23">
        <v>1</v>
      </c>
      <c r="N23">
        <v>0</v>
      </c>
      <c r="O23">
        <v>1</v>
      </c>
      <c r="P23">
        <v>1</v>
      </c>
      <c r="Q23">
        <v>1</v>
      </c>
      <c r="R23">
        <v>1</v>
      </c>
      <c r="S23">
        <v>0</v>
      </c>
      <c r="T23">
        <v>1</v>
      </c>
      <c r="U23">
        <f t="shared" si="1"/>
        <v>8</v>
      </c>
      <c r="V23">
        <f t="shared" si="1"/>
        <v>8</v>
      </c>
      <c r="W23">
        <f t="shared" si="1"/>
        <v>1</v>
      </c>
      <c r="X23">
        <f t="shared" si="1"/>
        <v>0</v>
      </c>
      <c r="Y23">
        <f t="shared" si="1"/>
        <v>0</v>
      </c>
    </row>
    <row r="24" spans="1:25" x14ac:dyDescent="0.25">
      <c r="A24" t="s">
        <v>226</v>
      </c>
      <c r="B24" t="s">
        <v>7</v>
      </c>
      <c r="C24" t="s">
        <v>830</v>
      </c>
      <c r="D24">
        <v>2</v>
      </c>
      <c r="E24">
        <v>1</v>
      </c>
      <c r="F24">
        <v>0</v>
      </c>
      <c r="G24">
        <v>3</v>
      </c>
      <c r="H24">
        <v>0</v>
      </c>
      <c r="I24">
        <v>1</v>
      </c>
      <c r="J24">
        <v>0</v>
      </c>
      <c r="K24">
        <v>2</v>
      </c>
      <c r="L24">
        <v>0</v>
      </c>
      <c r="M24">
        <v>2</v>
      </c>
      <c r="N24">
        <v>0</v>
      </c>
      <c r="O24">
        <v>2</v>
      </c>
      <c r="P24">
        <v>2</v>
      </c>
      <c r="Q24">
        <v>2</v>
      </c>
      <c r="R24">
        <v>2</v>
      </c>
      <c r="S24">
        <v>0</v>
      </c>
      <c r="T24">
        <v>2</v>
      </c>
      <c r="U24">
        <f t="shared" si="1"/>
        <v>6</v>
      </c>
      <c r="V24">
        <f t="shared" si="1"/>
        <v>2</v>
      </c>
      <c r="W24">
        <f t="shared" si="1"/>
        <v>8</v>
      </c>
      <c r="X24">
        <f t="shared" si="1"/>
        <v>1</v>
      </c>
      <c r="Y24">
        <f t="shared" si="1"/>
        <v>0</v>
      </c>
    </row>
    <row r="25" spans="1:25" x14ac:dyDescent="0.25">
      <c r="A25" t="s">
        <v>227</v>
      </c>
      <c r="B25" t="s">
        <v>7</v>
      </c>
      <c r="C25" t="s">
        <v>831</v>
      </c>
      <c r="D25">
        <v>2</v>
      </c>
      <c r="E25">
        <v>1</v>
      </c>
      <c r="F25">
        <v>0</v>
      </c>
      <c r="G25">
        <v>4</v>
      </c>
      <c r="H25">
        <v>0</v>
      </c>
      <c r="I25">
        <v>1</v>
      </c>
      <c r="J25">
        <v>0</v>
      </c>
      <c r="K25">
        <v>2</v>
      </c>
      <c r="L25">
        <v>0</v>
      </c>
      <c r="M25">
        <v>2</v>
      </c>
      <c r="N25">
        <v>0</v>
      </c>
      <c r="O25">
        <v>2</v>
      </c>
      <c r="P25">
        <v>2</v>
      </c>
      <c r="Q25">
        <v>3</v>
      </c>
      <c r="R25">
        <v>2</v>
      </c>
      <c r="S25">
        <v>0</v>
      </c>
      <c r="T25">
        <v>2</v>
      </c>
      <c r="U25">
        <f t="shared" si="1"/>
        <v>6</v>
      </c>
      <c r="V25">
        <f t="shared" si="1"/>
        <v>2</v>
      </c>
      <c r="W25">
        <f t="shared" si="1"/>
        <v>7</v>
      </c>
      <c r="X25">
        <f t="shared" si="1"/>
        <v>1</v>
      </c>
      <c r="Y25">
        <f t="shared" si="1"/>
        <v>1</v>
      </c>
    </row>
    <row r="26" spans="1:25" x14ac:dyDescent="0.25">
      <c r="A26" t="s">
        <v>228</v>
      </c>
      <c r="B26" t="s">
        <v>8</v>
      </c>
      <c r="C26" t="s">
        <v>828</v>
      </c>
      <c r="D26">
        <v>1</v>
      </c>
      <c r="E26">
        <v>1</v>
      </c>
      <c r="F26">
        <v>0</v>
      </c>
      <c r="G26">
        <v>1</v>
      </c>
      <c r="H26">
        <v>1</v>
      </c>
      <c r="I26">
        <v>0</v>
      </c>
      <c r="J26">
        <v>0</v>
      </c>
      <c r="K26">
        <v>1</v>
      </c>
      <c r="L26">
        <v>0</v>
      </c>
      <c r="M26">
        <v>1</v>
      </c>
      <c r="N26">
        <v>0</v>
      </c>
      <c r="O26">
        <v>1</v>
      </c>
      <c r="P26">
        <v>0</v>
      </c>
      <c r="Q26">
        <v>1</v>
      </c>
      <c r="R26">
        <v>1</v>
      </c>
      <c r="S26">
        <v>0</v>
      </c>
      <c r="T26">
        <v>1</v>
      </c>
      <c r="U26">
        <f t="shared" si="1"/>
        <v>7</v>
      </c>
      <c r="V26">
        <f t="shared" si="1"/>
        <v>10</v>
      </c>
      <c r="W26">
        <f t="shared" si="1"/>
        <v>0</v>
      </c>
      <c r="X26">
        <f t="shared" si="1"/>
        <v>0</v>
      </c>
      <c r="Y26">
        <f t="shared" si="1"/>
        <v>0</v>
      </c>
    </row>
    <row r="27" spans="1:25" x14ac:dyDescent="0.25">
      <c r="A27" t="s">
        <v>229</v>
      </c>
      <c r="B27" t="s">
        <v>8</v>
      </c>
      <c r="C27" t="s">
        <v>829</v>
      </c>
      <c r="D27">
        <v>1</v>
      </c>
      <c r="E27">
        <v>1</v>
      </c>
      <c r="F27">
        <v>0</v>
      </c>
      <c r="G27">
        <v>2</v>
      </c>
      <c r="H27">
        <v>1</v>
      </c>
      <c r="I27">
        <v>0</v>
      </c>
      <c r="J27">
        <v>0</v>
      </c>
      <c r="K27">
        <v>1</v>
      </c>
      <c r="L27">
        <v>0</v>
      </c>
      <c r="M27">
        <v>1</v>
      </c>
      <c r="N27">
        <v>0</v>
      </c>
      <c r="O27">
        <v>1</v>
      </c>
      <c r="P27">
        <v>0</v>
      </c>
      <c r="Q27">
        <v>2</v>
      </c>
      <c r="R27">
        <v>1</v>
      </c>
      <c r="S27">
        <v>0</v>
      </c>
      <c r="T27">
        <v>1</v>
      </c>
      <c r="U27">
        <f t="shared" si="1"/>
        <v>7</v>
      </c>
      <c r="V27">
        <f t="shared" si="1"/>
        <v>8</v>
      </c>
      <c r="W27">
        <f t="shared" si="1"/>
        <v>2</v>
      </c>
      <c r="X27">
        <f t="shared" si="1"/>
        <v>0</v>
      </c>
      <c r="Y27">
        <f t="shared" si="1"/>
        <v>0</v>
      </c>
    </row>
    <row r="28" spans="1:25" x14ac:dyDescent="0.25">
      <c r="A28" t="s">
        <v>230</v>
      </c>
      <c r="B28" t="s">
        <v>8</v>
      </c>
      <c r="C28" t="s">
        <v>830</v>
      </c>
      <c r="D28">
        <v>2</v>
      </c>
      <c r="E28">
        <v>1</v>
      </c>
      <c r="F28">
        <v>0</v>
      </c>
      <c r="G28">
        <v>3</v>
      </c>
      <c r="H28">
        <v>2</v>
      </c>
      <c r="I28">
        <v>0</v>
      </c>
      <c r="J28">
        <v>0</v>
      </c>
      <c r="K28">
        <v>2</v>
      </c>
      <c r="L28">
        <v>0</v>
      </c>
      <c r="M28">
        <v>2</v>
      </c>
      <c r="N28">
        <v>0</v>
      </c>
      <c r="O28">
        <v>2</v>
      </c>
      <c r="P28">
        <v>0</v>
      </c>
      <c r="Q28">
        <v>3</v>
      </c>
      <c r="R28">
        <v>2</v>
      </c>
      <c r="S28">
        <v>0</v>
      </c>
      <c r="T28">
        <v>2</v>
      </c>
      <c r="U28">
        <f t="shared" si="1"/>
        <v>7</v>
      </c>
      <c r="V28">
        <f t="shared" si="1"/>
        <v>1</v>
      </c>
      <c r="W28">
        <f t="shared" si="1"/>
        <v>7</v>
      </c>
      <c r="X28">
        <f t="shared" si="1"/>
        <v>2</v>
      </c>
      <c r="Y28">
        <f t="shared" si="1"/>
        <v>0</v>
      </c>
    </row>
    <row r="29" spans="1:25" x14ac:dyDescent="0.25">
      <c r="A29" t="s">
        <v>231</v>
      </c>
      <c r="B29" t="s">
        <v>8</v>
      </c>
      <c r="C29" t="s">
        <v>831</v>
      </c>
      <c r="D29">
        <v>2</v>
      </c>
      <c r="E29">
        <v>1</v>
      </c>
      <c r="F29">
        <v>0</v>
      </c>
      <c r="G29">
        <v>4</v>
      </c>
      <c r="H29">
        <v>3</v>
      </c>
      <c r="I29">
        <v>0</v>
      </c>
      <c r="J29">
        <v>0</v>
      </c>
      <c r="K29">
        <v>2</v>
      </c>
      <c r="L29">
        <v>0</v>
      </c>
      <c r="M29">
        <v>2</v>
      </c>
      <c r="N29">
        <v>0</v>
      </c>
      <c r="O29">
        <v>2</v>
      </c>
      <c r="P29">
        <v>0</v>
      </c>
      <c r="Q29">
        <v>4</v>
      </c>
      <c r="R29">
        <v>2</v>
      </c>
      <c r="S29">
        <v>0</v>
      </c>
      <c r="T29">
        <v>3</v>
      </c>
      <c r="U29">
        <f t="shared" si="1"/>
        <v>7</v>
      </c>
      <c r="V29">
        <f t="shared" si="1"/>
        <v>1</v>
      </c>
      <c r="W29">
        <f t="shared" si="1"/>
        <v>5</v>
      </c>
      <c r="X29">
        <f t="shared" si="1"/>
        <v>2</v>
      </c>
      <c r="Y29">
        <f t="shared" si="1"/>
        <v>2</v>
      </c>
    </row>
    <row r="30" spans="1:25" x14ac:dyDescent="0.25">
      <c r="A30" t="s">
        <v>232</v>
      </c>
      <c r="B30" t="s">
        <v>9</v>
      </c>
      <c r="C30" t="s">
        <v>828</v>
      </c>
      <c r="D30">
        <v>0</v>
      </c>
      <c r="E30">
        <v>1</v>
      </c>
      <c r="F30">
        <v>0</v>
      </c>
      <c r="G30">
        <v>1</v>
      </c>
      <c r="H30">
        <v>1</v>
      </c>
      <c r="I30">
        <v>0</v>
      </c>
      <c r="J30">
        <v>0</v>
      </c>
      <c r="K30">
        <v>1</v>
      </c>
      <c r="L30">
        <v>0</v>
      </c>
      <c r="M30">
        <v>1</v>
      </c>
      <c r="N30">
        <v>0</v>
      </c>
      <c r="O30">
        <v>1</v>
      </c>
      <c r="P30">
        <v>0</v>
      </c>
      <c r="Q30">
        <v>1</v>
      </c>
      <c r="R30">
        <v>1</v>
      </c>
      <c r="S30">
        <v>0</v>
      </c>
      <c r="T30">
        <v>1</v>
      </c>
      <c r="U30">
        <f t="shared" si="1"/>
        <v>8</v>
      </c>
      <c r="V30">
        <f t="shared" si="1"/>
        <v>9</v>
      </c>
      <c r="W30">
        <f t="shared" si="1"/>
        <v>0</v>
      </c>
      <c r="X30">
        <f t="shared" si="1"/>
        <v>0</v>
      </c>
      <c r="Y30">
        <f t="shared" si="1"/>
        <v>0</v>
      </c>
    </row>
    <row r="31" spans="1:25" x14ac:dyDescent="0.25">
      <c r="A31" t="s">
        <v>233</v>
      </c>
      <c r="B31" t="s">
        <v>9</v>
      </c>
      <c r="C31" t="s">
        <v>829</v>
      </c>
      <c r="D31">
        <v>0</v>
      </c>
      <c r="E31">
        <v>1</v>
      </c>
      <c r="F31">
        <v>0</v>
      </c>
      <c r="G31">
        <v>2</v>
      </c>
      <c r="H31">
        <v>2</v>
      </c>
      <c r="I31">
        <v>0</v>
      </c>
      <c r="J31">
        <v>0</v>
      </c>
      <c r="K31">
        <v>2</v>
      </c>
      <c r="L31">
        <v>0</v>
      </c>
      <c r="M31">
        <v>2</v>
      </c>
      <c r="N31">
        <v>0</v>
      </c>
      <c r="O31">
        <v>2</v>
      </c>
      <c r="P31">
        <v>0</v>
      </c>
      <c r="Q31">
        <v>2</v>
      </c>
      <c r="R31">
        <v>2</v>
      </c>
      <c r="S31">
        <v>0</v>
      </c>
      <c r="T31">
        <v>2</v>
      </c>
      <c r="U31">
        <f t="shared" si="1"/>
        <v>8</v>
      </c>
      <c r="V31">
        <f t="shared" si="1"/>
        <v>1</v>
      </c>
      <c r="W31">
        <f t="shared" si="1"/>
        <v>8</v>
      </c>
      <c r="X31">
        <f t="shared" si="1"/>
        <v>0</v>
      </c>
      <c r="Y31">
        <f t="shared" si="1"/>
        <v>0</v>
      </c>
    </row>
    <row r="32" spans="1:25" x14ac:dyDescent="0.25">
      <c r="A32" t="s">
        <v>234</v>
      </c>
      <c r="B32" t="s">
        <v>9</v>
      </c>
      <c r="C32" t="s">
        <v>830</v>
      </c>
      <c r="D32">
        <v>2</v>
      </c>
      <c r="E32">
        <v>1</v>
      </c>
      <c r="F32">
        <v>0</v>
      </c>
      <c r="G32">
        <v>3</v>
      </c>
      <c r="H32">
        <v>2</v>
      </c>
      <c r="I32">
        <v>0</v>
      </c>
      <c r="J32">
        <v>0</v>
      </c>
      <c r="K32">
        <v>2</v>
      </c>
      <c r="L32">
        <v>0</v>
      </c>
      <c r="M32">
        <v>2</v>
      </c>
      <c r="N32">
        <v>0</v>
      </c>
      <c r="O32">
        <v>2</v>
      </c>
      <c r="P32">
        <v>0</v>
      </c>
      <c r="Q32">
        <v>3</v>
      </c>
      <c r="R32">
        <v>2</v>
      </c>
      <c r="S32">
        <v>0</v>
      </c>
      <c r="T32">
        <v>2</v>
      </c>
      <c r="U32">
        <f t="shared" si="1"/>
        <v>7</v>
      </c>
      <c r="V32">
        <f t="shared" si="1"/>
        <v>1</v>
      </c>
      <c r="W32">
        <f t="shared" si="1"/>
        <v>7</v>
      </c>
      <c r="X32">
        <f t="shared" si="1"/>
        <v>2</v>
      </c>
      <c r="Y32">
        <f t="shared" si="1"/>
        <v>0</v>
      </c>
    </row>
    <row r="33" spans="1:25" x14ac:dyDescent="0.25">
      <c r="A33" t="s">
        <v>235</v>
      </c>
      <c r="B33" t="s">
        <v>9</v>
      </c>
      <c r="C33" t="s">
        <v>831</v>
      </c>
      <c r="D33">
        <v>2</v>
      </c>
      <c r="E33">
        <v>1</v>
      </c>
      <c r="F33">
        <v>0</v>
      </c>
      <c r="G33">
        <v>4</v>
      </c>
      <c r="H33">
        <v>2</v>
      </c>
      <c r="I33">
        <v>0</v>
      </c>
      <c r="J33">
        <v>0</v>
      </c>
      <c r="K33">
        <v>2</v>
      </c>
      <c r="L33">
        <v>0</v>
      </c>
      <c r="M33">
        <v>2</v>
      </c>
      <c r="N33">
        <v>0</v>
      </c>
      <c r="O33">
        <v>2</v>
      </c>
      <c r="P33">
        <v>0</v>
      </c>
      <c r="Q33">
        <v>3</v>
      </c>
      <c r="R33">
        <v>2</v>
      </c>
      <c r="S33">
        <v>0</v>
      </c>
      <c r="T33">
        <v>2</v>
      </c>
      <c r="U33">
        <f t="shared" si="1"/>
        <v>7</v>
      </c>
      <c r="V33">
        <f t="shared" si="1"/>
        <v>1</v>
      </c>
      <c r="W33">
        <f t="shared" si="1"/>
        <v>7</v>
      </c>
      <c r="X33">
        <f t="shared" si="1"/>
        <v>1</v>
      </c>
      <c r="Y33">
        <f t="shared" si="1"/>
        <v>1</v>
      </c>
    </row>
    <row r="34" spans="1:25" x14ac:dyDescent="0.25">
      <c r="A34" t="s">
        <v>236</v>
      </c>
      <c r="B34" t="s">
        <v>7</v>
      </c>
      <c r="C34" t="s">
        <v>828</v>
      </c>
      <c r="D34">
        <v>0</v>
      </c>
      <c r="E34">
        <v>1</v>
      </c>
      <c r="F34">
        <v>0</v>
      </c>
      <c r="G34">
        <v>1</v>
      </c>
      <c r="H34">
        <v>1</v>
      </c>
      <c r="I34">
        <v>0</v>
      </c>
      <c r="J34">
        <v>0</v>
      </c>
      <c r="K34">
        <v>1</v>
      </c>
      <c r="L34">
        <v>0</v>
      </c>
      <c r="M34">
        <v>1</v>
      </c>
      <c r="N34">
        <v>0</v>
      </c>
      <c r="O34">
        <v>1</v>
      </c>
      <c r="P34">
        <v>0</v>
      </c>
      <c r="Q34">
        <v>1</v>
      </c>
      <c r="R34">
        <v>1</v>
      </c>
      <c r="S34">
        <v>0</v>
      </c>
      <c r="T34">
        <v>1</v>
      </c>
      <c r="U34">
        <f t="shared" si="1"/>
        <v>8</v>
      </c>
      <c r="V34">
        <f t="shared" si="1"/>
        <v>9</v>
      </c>
      <c r="W34">
        <f t="shared" si="1"/>
        <v>0</v>
      </c>
      <c r="X34">
        <f t="shared" si="1"/>
        <v>0</v>
      </c>
      <c r="Y34">
        <f t="shared" si="1"/>
        <v>0</v>
      </c>
    </row>
    <row r="35" spans="1:25" x14ac:dyDescent="0.25">
      <c r="A35" t="s">
        <v>237</v>
      </c>
      <c r="B35" t="s">
        <v>7</v>
      </c>
      <c r="C35" t="s">
        <v>829</v>
      </c>
      <c r="D35">
        <v>0</v>
      </c>
      <c r="E35">
        <v>1</v>
      </c>
      <c r="F35">
        <v>0</v>
      </c>
      <c r="G35">
        <v>2</v>
      </c>
      <c r="H35">
        <v>2</v>
      </c>
      <c r="I35">
        <v>0</v>
      </c>
      <c r="J35">
        <v>0</v>
      </c>
      <c r="K35">
        <v>2</v>
      </c>
      <c r="L35">
        <v>0</v>
      </c>
      <c r="M35">
        <v>2</v>
      </c>
      <c r="N35">
        <v>0</v>
      </c>
      <c r="O35">
        <v>2</v>
      </c>
      <c r="P35">
        <v>0</v>
      </c>
      <c r="Q35">
        <v>2</v>
      </c>
      <c r="R35">
        <v>2</v>
      </c>
      <c r="S35">
        <v>0</v>
      </c>
      <c r="T35">
        <v>2</v>
      </c>
      <c r="U35">
        <f t="shared" si="1"/>
        <v>8</v>
      </c>
      <c r="V35">
        <f t="shared" si="1"/>
        <v>1</v>
      </c>
      <c r="W35">
        <f t="shared" si="1"/>
        <v>8</v>
      </c>
      <c r="X35">
        <f t="shared" si="1"/>
        <v>0</v>
      </c>
      <c r="Y35">
        <f t="shared" si="1"/>
        <v>0</v>
      </c>
    </row>
    <row r="36" spans="1:25" x14ac:dyDescent="0.25">
      <c r="A36" t="s">
        <v>238</v>
      </c>
      <c r="B36" t="s">
        <v>7</v>
      </c>
      <c r="C36" t="s">
        <v>830</v>
      </c>
      <c r="D36">
        <v>2</v>
      </c>
      <c r="E36">
        <v>1</v>
      </c>
      <c r="F36">
        <v>0</v>
      </c>
      <c r="G36">
        <v>3</v>
      </c>
      <c r="H36">
        <v>2</v>
      </c>
      <c r="I36">
        <v>0</v>
      </c>
      <c r="J36">
        <v>0</v>
      </c>
      <c r="K36">
        <v>2</v>
      </c>
      <c r="L36">
        <v>0</v>
      </c>
      <c r="M36">
        <v>2</v>
      </c>
      <c r="N36">
        <v>0</v>
      </c>
      <c r="O36">
        <v>2</v>
      </c>
      <c r="P36">
        <v>0</v>
      </c>
      <c r="Q36">
        <v>3</v>
      </c>
      <c r="R36">
        <v>2</v>
      </c>
      <c r="S36">
        <v>0</v>
      </c>
      <c r="T36">
        <v>2</v>
      </c>
      <c r="U36">
        <f t="shared" si="1"/>
        <v>7</v>
      </c>
      <c r="V36">
        <f t="shared" si="1"/>
        <v>1</v>
      </c>
      <c r="W36">
        <f t="shared" si="1"/>
        <v>7</v>
      </c>
      <c r="X36">
        <f t="shared" si="1"/>
        <v>2</v>
      </c>
      <c r="Y36">
        <f t="shared" si="1"/>
        <v>0</v>
      </c>
    </row>
    <row r="37" spans="1:25" x14ac:dyDescent="0.25">
      <c r="A37" t="s">
        <v>239</v>
      </c>
      <c r="B37" t="s">
        <v>7</v>
      </c>
      <c r="C37" t="s">
        <v>831</v>
      </c>
      <c r="D37">
        <v>2</v>
      </c>
      <c r="E37">
        <v>1</v>
      </c>
      <c r="F37">
        <v>0</v>
      </c>
      <c r="G37">
        <v>4</v>
      </c>
      <c r="H37">
        <v>2</v>
      </c>
      <c r="I37">
        <v>0</v>
      </c>
      <c r="J37">
        <v>0</v>
      </c>
      <c r="K37">
        <v>2</v>
      </c>
      <c r="L37">
        <v>0</v>
      </c>
      <c r="M37">
        <v>2</v>
      </c>
      <c r="N37">
        <v>0</v>
      </c>
      <c r="O37">
        <v>2</v>
      </c>
      <c r="P37">
        <v>0</v>
      </c>
      <c r="Q37">
        <v>3</v>
      </c>
      <c r="R37">
        <v>2</v>
      </c>
      <c r="S37">
        <v>0</v>
      </c>
      <c r="T37">
        <v>2</v>
      </c>
      <c r="U37">
        <f t="shared" si="1"/>
        <v>7</v>
      </c>
      <c r="V37">
        <f t="shared" si="1"/>
        <v>1</v>
      </c>
      <c r="W37">
        <f t="shared" si="1"/>
        <v>7</v>
      </c>
      <c r="X37">
        <f t="shared" si="1"/>
        <v>1</v>
      </c>
      <c r="Y37">
        <f t="shared" si="1"/>
        <v>1</v>
      </c>
    </row>
    <row r="38" spans="1:25" x14ac:dyDescent="0.25">
      <c r="A38" t="s">
        <v>240</v>
      </c>
      <c r="B38" t="s">
        <v>8</v>
      </c>
      <c r="C38" t="s">
        <v>828</v>
      </c>
      <c r="D38">
        <v>0</v>
      </c>
      <c r="E38">
        <v>1</v>
      </c>
      <c r="F38">
        <v>0</v>
      </c>
      <c r="G38">
        <v>1</v>
      </c>
      <c r="H38">
        <v>1</v>
      </c>
      <c r="I38">
        <v>0</v>
      </c>
      <c r="J38">
        <v>0</v>
      </c>
      <c r="K38">
        <v>1</v>
      </c>
      <c r="L38">
        <v>0</v>
      </c>
      <c r="M38">
        <v>1</v>
      </c>
      <c r="N38">
        <v>0</v>
      </c>
      <c r="O38">
        <v>1</v>
      </c>
      <c r="P38">
        <v>0</v>
      </c>
      <c r="Q38">
        <v>1</v>
      </c>
      <c r="R38">
        <v>1</v>
      </c>
      <c r="S38">
        <v>0</v>
      </c>
      <c r="T38">
        <v>1</v>
      </c>
      <c r="U38">
        <f t="shared" si="1"/>
        <v>8</v>
      </c>
      <c r="V38">
        <f t="shared" si="1"/>
        <v>9</v>
      </c>
      <c r="W38">
        <f t="shared" si="1"/>
        <v>0</v>
      </c>
      <c r="X38">
        <f t="shared" si="1"/>
        <v>0</v>
      </c>
      <c r="Y38">
        <f t="shared" si="1"/>
        <v>0</v>
      </c>
    </row>
    <row r="39" spans="1:25" x14ac:dyDescent="0.25">
      <c r="A39" t="s">
        <v>241</v>
      </c>
      <c r="B39" t="s">
        <v>8</v>
      </c>
      <c r="C39" t="s">
        <v>829</v>
      </c>
      <c r="D39">
        <v>0</v>
      </c>
      <c r="E39">
        <v>1</v>
      </c>
      <c r="F39">
        <v>0</v>
      </c>
      <c r="G39">
        <v>2</v>
      </c>
      <c r="H39">
        <v>1</v>
      </c>
      <c r="I39">
        <v>0</v>
      </c>
      <c r="J39">
        <v>0</v>
      </c>
      <c r="K39">
        <v>1</v>
      </c>
      <c r="L39">
        <v>0</v>
      </c>
      <c r="M39">
        <v>1</v>
      </c>
      <c r="N39">
        <v>0</v>
      </c>
      <c r="O39">
        <v>1</v>
      </c>
      <c r="P39">
        <v>0</v>
      </c>
      <c r="Q39">
        <v>2</v>
      </c>
      <c r="R39">
        <v>1</v>
      </c>
      <c r="S39">
        <v>0</v>
      </c>
      <c r="T39">
        <v>1</v>
      </c>
      <c r="U39">
        <f t="shared" si="1"/>
        <v>8</v>
      </c>
      <c r="V39">
        <f t="shared" si="1"/>
        <v>7</v>
      </c>
      <c r="W39">
        <f t="shared" si="1"/>
        <v>2</v>
      </c>
      <c r="X39">
        <f t="shared" si="1"/>
        <v>0</v>
      </c>
      <c r="Y39">
        <f t="shared" si="1"/>
        <v>0</v>
      </c>
    </row>
    <row r="40" spans="1:25" x14ac:dyDescent="0.25">
      <c r="A40" t="s">
        <v>242</v>
      </c>
      <c r="B40" t="s">
        <v>8</v>
      </c>
      <c r="C40" t="s">
        <v>830</v>
      </c>
      <c r="D40">
        <v>0</v>
      </c>
      <c r="E40">
        <v>1</v>
      </c>
      <c r="F40">
        <v>0</v>
      </c>
      <c r="G40">
        <v>3</v>
      </c>
      <c r="H40">
        <v>2</v>
      </c>
      <c r="I40">
        <v>0</v>
      </c>
      <c r="J40">
        <v>0</v>
      </c>
      <c r="K40">
        <v>2</v>
      </c>
      <c r="L40">
        <v>0</v>
      </c>
      <c r="M40">
        <v>2</v>
      </c>
      <c r="N40">
        <v>0</v>
      </c>
      <c r="O40">
        <v>2</v>
      </c>
      <c r="P40">
        <v>0</v>
      </c>
      <c r="Q40">
        <v>3</v>
      </c>
      <c r="R40">
        <v>2</v>
      </c>
      <c r="S40">
        <v>0</v>
      </c>
      <c r="T40">
        <v>2</v>
      </c>
      <c r="U40">
        <f t="shared" si="1"/>
        <v>8</v>
      </c>
      <c r="V40">
        <f t="shared" si="1"/>
        <v>1</v>
      </c>
      <c r="W40">
        <f t="shared" si="1"/>
        <v>6</v>
      </c>
      <c r="X40">
        <f t="shared" si="1"/>
        <v>2</v>
      </c>
      <c r="Y40">
        <f t="shared" si="1"/>
        <v>0</v>
      </c>
    </row>
    <row r="41" spans="1:25" x14ac:dyDescent="0.25">
      <c r="A41" t="s">
        <v>243</v>
      </c>
      <c r="B41" t="s">
        <v>8</v>
      </c>
      <c r="C41" t="s">
        <v>831</v>
      </c>
      <c r="D41">
        <v>0</v>
      </c>
      <c r="E41">
        <v>1</v>
      </c>
      <c r="F41">
        <v>0</v>
      </c>
      <c r="G41">
        <v>4</v>
      </c>
      <c r="H41">
        <v>2</v>
      </c>
      <c r="I41">
        <v>0</v>
      </c>
      <c r="J41">
        <v>0</v>
      </c>
      <c r="K41">
        <v>2</v>
      </c>
      <c r="L41">
        <v>0</v>
      </c>
      <c r="M41">
        <v>2</v>
      </c>
      <c r="N41">
        <v>0</v>
      </c>
      <c r="O41">
        <v>2</v>
      </c>
      <c r="P41">
        <v>0</v>
      </c>
      <c r="Q41">
        <v>3</v>
      </c>
      <c r="R41">
        <v>2</v>
      </c>
      <c r="S41">
        <v>0</v>
      </c>
      <c r="T41">
        <v>2</v>
      </c>
      <c r="U41">
        <f t="shared" si="1"/>
        <v>8</v>
      </c>
      <c r="V41">
        <f t="shared" si="1"/>
        <v>1</v>
      </c>
      <c r="W41">
        <f t="shared" si="1"/>
        <v>6</v>
      </c>
      <c r="X41">
        <f t="shared" si="1"/>
        <v>1</v>
      </c>
      <c r="Y41">
        <f t="shared" si="1"/>
        <v>1</v>
      </c>
    </row>
    <row r="42" spans="1:25" x14ac:dyDescent="0.25">
      <c r="A42" t="s">
        <v>244</v>
      </c>
      <c r="B42" t="s">
        <v>9</v>
      </c>
      <c r="C42" t="s">
        <v>828</v>
      </c>
      <c r="D42">
        <v>0</v>
      </c>
      <c r="E42">
        <v>1</v>
      </c>
      <c r="F42">
        <v>0</v>
      </c>
      <c r="G42">
        <v>1</v>
      </c>
      <c r="H42">
        <v>1</v>
      </c>
      <c r="I42">
        <v>0</v>
      </c>
      <c r="J42">
        <v>0</v>
      </c>
      <c r="K42">
        <v>1</v>
      </c>
      <c r="L42">
        <v>0</v>
      </c>
      <c r="M42">
        <v>1</v>
      </c>
      <c r="N42">
        <v>0</v>
      </c>
      <c r="O42">
        <v>1</v>
      </c>
      <c r="P42">
        <v>0</v>
      </c>
      <c r="Q42">
        <v>1</v>
      </c>
      <c r="R42">
        <v>1</v>
      </c>
      <c r="S42">
        <v>0</v>
      </c>
      <c r="T42">
        <v>1</v>
      </c>
      <c r="U42">
        <f t="shared" si="1"/>
        <v>8</v>
      </c>
      <c r="V42">
        <f t="shared" si="1"/>
        <v>9</v>
      </c>
      <c r="W42">
        <f t="shared" si="1"/>
        <v>0</v>
      </c>
      <c r="X42">
        <f t="shared" si="1"/>
        <v>0</v>
      </c>
      <c r="Y42">
        <f t="shared" si="1"/>
        <v>0</v>
      </c>
    </row>
    <row r="43" spans="1:25" x14ac:dyDescent="0.25">
      <c r="A43" t="s">
        <v>245</v>
      </c>
      <c r="B43" t="s">
        <v>9</v>
      </c>
      <c r="C43" t="s">
        <v>829</v>
      </c>
      <c r="D43">
        <v>1</v>
      </c>
      <c r="E43">
        <v>1</v>
      </c>
      <c r="F43">
        <v>0</v>
      </c>
      <c r="G43">
        <v>2</v>
      </c>
      <c r="H43">
        <v>2</v>
      </c>
      <c r="I43">
        <v>1</v>
      </c>
      <c r="J43">
        <v>0</v>
      </c>
      <c r="K43">
        <v>2</v>
      </c>
      <c r="L43">
        <v>0</v>
      </c>
      <c r="M43">
        <v>2</v>
      </c>
      <c r="N43">
        <v>0</v>
      </c>
      <c r="O43">
        <v>2</v>
      </c>
      <c r="P43">
        <v>1</v>
      </c>
      <c r="Q43">
        <v>2</v>
      </c>
      <c r="R43">
        <v>2</v>
      </c>
      <c r="S43">
        <v>0</v>
      </c>
      <c r="T43">
        <v>2</v>
      </c>
      <c r="U43">
        <f t="shared" si="1"/>
        <v>5</v>
      </c>
      <c r="V43">
        <f t="shared" si="1"/>
        <v>4</v>
      </c>
      <c r="W43">
        <f t="shared" si="1"/>
        <v>8</v>
      </c>
      <c r="X43">
        <f t="shared" si="1"/>
        <v>0</v>
      </c>
      <c r="Y43">
        <f t="shared" si="1"/>
        <v>0</v>
      </c>
    </row>
    <row r="44" spans="1:25" x14ac:dyDescent="0.25">
      <c r="A44" t="s">
        <v>246</v>
      </c>
      <c r="B44" t="s">
        <v>9</v>
      </c>
      <c r="C44" t="s">
        <v>830</v>
      </c>
      <c r="D44">
        <v>1</v>
      </c>
      <c r="E44">
        <v>1</v>
      </c>
      <c r="F44">
        <v>0</v>
      </c>
      <c r="G44">
        <v>3</v>
      </c>
      <c r="H44">
        <v>2</v>
      </c>
      <c r="I44">
        <v>1</v>
      </c>
      <c r="J44">
        <v>0</v>
      </c>
      <c r="K44">
        <v>2</v>
      </c>
      <c r="L44">
        <v>0</v>
      </c>
      <c r="M44">
        <v>2</v>
      </c>
      <c r="N44">
        <v>0</v>
      </c>
      <c r="O44">
        <v>2</v>
      </c>
      <c r="P44">
        <v>1</v>
      </c>
      <c r="Q44">
        <v>3</v>
      </c>
      <c r="R44">
        <v>2</v>
      </c>
      <c r="S44">
        <v>0</v>
      </c>
      <c r="T44">
        <v>2</v>
      </c>
      <c r="U44">
        <f t="shared" si="1"/>
        <v>5</v>
      </c>
      <c r="V44">
        <f t="shared" si="1"/>
        <v>4</v>
      </c>
      <c r="W44">
        <f t="shared" si="1"/>
        <v>6</v>
      </c>
      <c r="X44">
        <f t="shared" si="1"/>
        <v>2</v>
      </c>
      <c r="Y44">
        <f t="shared" si="1"/>
        <v>0</v>
      </c>
    </row>
    <row r="45" spans="1:25" x14ac:dyDescent="0.25">
      <c r="A45" t="s">
        <v>247</v>
      </c>
      <c r="B45" t="s">
        <v>9</v>
      </c>
      <c r="C45" t="s">
        <v>831</v>
      </c>
      <c r="D45">
        <v>1</v>
      </c>
      <c r="E45">
        <v>1</v>
      </c>
      <c r="F45">
        <v>0</v>
      </c>
      <c r="G45">
        <v>4</v>
      </c>
      <c r="H45">
        <v>2</v>
      </c>
      <c r="I45">
        <v>1</v>
      </c>
      <c r="J45">
        <v>0</v>
      </c>
      <c r="K45">
        <v>2</v>
      </c>
      <c r="L45">
        <v>0</v>
      </c>
      <c r="M45">
        <v>2</v>
      </c>
      <c r="N45">
        <v>0</v>
      </c>
      <c r="O45">
        <v>2</v>
      </c>
      <c r="P45">
        <v>1</v>
      </c>
      <c r="Q45">
        <v>3</v>
      </c>
      <c r="R45">
        <v>2</v>
      </c>
      <c r="S45">
        <v>0</v>
      </c>
      <c r="T45">
        <v>2</v>
      </c>
      <c r="U45">
        <f t="shared" si="1"/>
        <v>5</v>
      </c>
      <c r="V45">
        <f t="shared" si="1"/>
        <v>4</v>
      </c>
      <c r="W45">
        <f t="shared" si="1"/>
        <v>6</v>
      </c>
      <c r="X45">
        <f t="shared" si="1"/>
        <v>1</v>
      </c>
      <c r="Y45">
        <f t="shared" si="1"/>
        <v>1</v>
      </c>
    </row>
    <row r="46" spans="1:25" x14ac:dyDescent="0.25">
      <c r="A46" t="s">
        <v>248</v>
      </c>
      <c r="B46" t="s">
        <v>7</v>
      </c>
      <c r="C46" t="s">
        <v>828</v>
      </c>
      <c r="D46">
        <v>0</v>
      </c>
      <c r="E46">
        <v>1</v>
      </c>
      <c r="F46">
        <v>0</v>
      </c>
      <c r="G46">
        <v>1</v>
      </c>
      <c r="H46">
        <v>1</v>
      </c>
      <c r="I46">
        <v>0</v>
      </c>
      <c r="J46">
        <v>0</v>
      </c>
      <c r="K46">
        <v>1</v>
      </c>
      <c r="L46">
        <v>0</v>
      </c>
      <c r="M46">
        <v>1</v>
      </c>
      <c r="N46">
        <v>0</v>
      </c>
      <c r="O46">
        <v>1</v>
      </c>
      <c r="P46">
        <v>0</v>
      </c>
      <c r="Q46">
        <v>1</v>
      </c>
      <c r="R46">
        <v>1</v>
      </c>
      <c r="S46">
        <v>0</v>
      </c>
      <c r="T46">
        <v>1</v>
      </c>
      <c r="U46">
        <f t="shared" si="1"/>
        <v>8</v>
      </c>
      <c r="V46">
        <f t="shared" si="1"/>
        <v>9</v>
      </c>
      <c r="W46">
        <f t="shared" si="1"/>
        <v>0</v>
      </c>
      <c r="X46">
        <f t="shared" si="1"/>
        <v>0</v>
      </c>
      <c r="Y46">
        <f t="shared" si="1"/>
        <v>0</v>
      </c>
    </row>
    <row r="47" spans="1:25" x14ac:dyDescent="0.25">
      <c r="A47" t="s">
        <v>249</v>
      </c>
      <c r="B47" t="s">
        <v>7</v>
      </c>
      <c r="C47" t="s">
        <v>829</v>
      </c>
      <c r="D47">
        <v>1</v>
      </c>
      <c r="E47">
        <v>1</v>
      </c>
      <c r="F47">
        <v>0</v>
      </c>
      <c r="G47">
        <v>2</v>
      </c>
      <c r="H47">
        <v>2</v>
      </c>
      <c r="I47">
        <v>1</v>
      </c>
      <c r="J47">
        <v>0</v>
      </c>
      <c r="K47">
        <v>2</v>
      </c>
      <c r="L47">
        <v>0</v>
      </c>
      <c r="M47">
        <v>2</v>
      </c>
      <c r="N47">
        <v>0</v>
      </c>
      <c r="O47">
        <v>2</v>
      </c>
      <c r="P47">
        <v>1</v>
      </c>
      <c r="Q47">
        <v>2</v>
      </c>
      <c r="R47">
        <v>2</v>
      </c>
      <c r="S47">
        <v>0</v>
      </c>
      <c r="T47">
        <v>2</v>
      </c>
      <c r="U47">
        <f t="shared" si="1"/>
        <v>5</v>
      </c>
      <c r="V47">
        <f t="shared" si="1"/>
        <v>4</v>
      </c>
      <c r="W47">
        <f t="shared" si="1"/>
        <v>8</v>
      </c>
      <c r="X47">
        <f t="shared" si="1"/>
        <v>0</v>
      </c>
      <c r="Y47">
        <f t="shared" si="1"/>
        <v>0</v>
      </c>
    </row>
    <row r="48" spans="1:25" x14ac:dyDescent="0.25">
      <c r="A48" t="s">
        <v>250</v>
      </c>
      <c r="B48" t="s">
        <v>7</v>
      </c>
      <c r="C48" t="s">
        <v>830</v>
      </c>
      <c r="D48">
        <v>1</v>
      </c>
      <c r="E48">
        <v>1</v>
      </c>
      <c r="F48">
        <v>0</v>
      </c>
      <c r="G48">
        <v>3</v>
      </c>
      <c r="H48">
        <v>2</v>
      </c>
      <c r="I48">
        <v>1</v>
      </c>
      <c r="J48">
        <v>0</v>
      </c>
      <c r="K48">
        <v>2</v>
      </c>
      <c r="L48">
        <v>0</v>
      </c>
      <c r="M48">
        <v>2</v>
      </c>
      <c r="N48">
        <v>0</v>
      </c>
      <c r="O48">
        <v>2</v>
      </c>
      <c r="P48">
        <v>1</v>
      </c>
      <c r="Q48">
        <v>3</v>
      </c>
      <c r="R48">
        <v>2</v>
      </c>
      <c r="S48">
        <v>0</v>
      </c>
      <c r="T48">
        <v>2</v>
      </c>
      <c r="U48">
        <f t="shared" si="1"/>
        <v>5</v>
      </c>
      <c r="V48">
        <f t="shared" si="1"/>
        <v>4</v>
      </c>
      <c r="W48">
        <f t="shared" si="1"/>
        <v>6</v>
      </c>
      <c r="X48">
        <f t="shared" si="1"/>
        <v>2</v>
      </c>
      <c r="Y48">
        <f t="shared" si="1"/>
        <v>0</v>
      </c>
    </row>
    <row r="49" spans="1:25" x14ac:dyDescent="0.25">
      <c r="A49" t="s">
        <v>251</v>
      </c>
      <c r="B49" t="s">
        <v>7</v>
      </c>
      <c r="C49" t="s">
        <v>831</v>
      </c>
      <c r="D49">
        <v>1</v>
      </c>
      <c r="E49">
        <v>1</v>
      </c>
      <c r="F49">
        <v>0</v>
      </c>
      <c r="G49">
        <v>4</v>
      </c>
      <c r="H49">
        <v>2</v>
      </c>
      <c r="I49">
        <v>1</v>
      </c>
      <c r="J49">
        <v>0</v>
      </c>
      <c r="K49">
        <v>2</v>
      </c>
      <c r="L49">
        <v>0</v>
      </c>
      <c r="M49">
        <v>2</v>
      </c>
      <c r="N49">
        <v>0</v>
      </c>
      <c r="O49">
        <v>2</v>
      </c>
      <c r="P49">
        <v>1</v>
      </c>
      <c r="Q49">
        <v>3</v>
      </c>
      <c r="R49">
        <v>2</v>
      </c>
      <c r="S49">
        <v>0</v>
      </c>
      <c r="T49">
        <v>2</v>
      </c>
      <c r="U49">
        <f t="shared" si="1"/>
        <v>5</v>
      </c>
      <c r="V49">
        <f t="shared" si="1"/>
        <v>4</v>
      </c>
      <c r="W49">
        <f t="shared" si="1"/>
        <v>6</v>
      </c>
      <c r="X49">
        <f t="shared" si="1"/>
        <v>1</v>
      </c>
      <c r="Y49">
        <f t="shared" si="1"/>
        <v>1</v>
      </c>
    </row>
    <row r="50" spans="1:25" x14ac:dyDescent="0.25">
      <c r="A50" t="s">
        <v>252</v>
      </c>
      <c r="B50" t="s">
        <v>8</v>
      </c>
      <c r="C50" t="s">
        <v>828</v>
      </c>
      <c r="D50">
        <v>0</v>
      </c>
      <c r="E50">
        <v>1</v>
      </c>
      <c r="F50">
        <v>0</v>
      </c>
      <c r="G50">
        <v>1</v>
      </c>
      <c r="H50">
        <v>0</v>
      </c>
      <c r="I50">
        <v>0</v>
      </c>
      <c r="J50">
        <v>0</v>
      </c>
      <c r="K50">
        <v>1</v>
      </c>
      <c r="L50">
        <v>0</v>
      </c>
      <c r="M50">
        <v>1</v>
      </c>
      <c r="N50">
        <v>0</v>
      </c>
      <c r="O50">
        <v>1</v>
      </c>
      <c r="P50">
        <v>0</v>
      </c>
      <c r="Q50">
        <v>1</v>
      </c>
      <c r="R50">
        <v>1</v>
      </c>
      <c r="S50">
        <v>0</v>
      </c>
      <c r="T50">
        <v>1</v>
      </c>
      <c r="U50">
        <f t="shared" si="1"/>
        <v>9</v>
      </c>
      <c r="V50">
        <f t="shared" si="1"/>
        <v>8</v>
      </c>
      <c r="W50">
        <f t="shared" si="1"/>
        <v>0</v>
      </c>
      <c r="X50">
        <f t="shared" si="1"/>
        <v>0</v>
      </c>
      <c r="Y50">
        <f t="shared" si="1"/>
        <v>0</v>
      </c>
    </row>
    <row r="51" spans="1:25" x14ac:dyDescent="0.25">
      <c r="A51" t="s">
        <v>253</v>
      </c>
      <c r="B51" t="s">
        <v>8</v>
      </c>
      <c r="C51" t="s">
        <v>829</v>
      </c>
      <c r="D51">
        <v>0</v>
      </c>
      <c r="E51">
        <v>1</v>
      </c>
      <c r="F51">
        <v>0</v>
      </c>
      <c r="G51">
        <v>2</v>
      </c>
      <c r="H51">
        <v>0</v>
      </c>
      <c r="I51">
        <v>0</v>
      </c>
      <c r="J51">
        <v>0</v>
      </c>
      <c r="K51">
        <v>1</v>
      </c>
      <c r="L51">
        <v>0</v>
      </c>
      <c r="M51">
        <v>1</v>
      </c>
      <c r="N51">
        <v>0</v>
      </c>
      <c r="O51">
        <v>1</v>
      </c>
      <c r="P51">
        <v>0</v>
      </c>
      <c r="Q51">
        <v>2</v>
      </c>
      <c r="R51">
        <v>1</v>
      </c>
      <c r="S51">
        <v>0</v>
      </c>
      <c r="T51">
        <v>1</v>
      </c>
      <c r="U51">
        <f t="shared" si="1"/>
        <v>9</v>
      </c>
      <c r="V51">
        <f t="shared" si="1"/>
        <v>6</v>
      </c>
      <c r="W51">
        <f t="shared" si="1"/>
        <v>2</v>
      </c>
      <c r="X51">
        <f t="shared" si="1"/>
        <v>0</v>
      </c>
      <c r="Y51">
        <f t="shared" si="1"/>
        <v>0</v>
      </c>
    </row>
    <row r="52" spans="1:25" x14ac:dyDescent="0.25">
      <c r="A52" t="s">
        <v>254</v>
      </c>
      <c r="B52" t="s">
        <v>8</v>
      </c>
      <c r="C52" t="s">
        <v>830</v>
      </c>
      <c r="D52">
        <v>0</v>
      </c>
      <c r="E52">
        <v>1</v>
      </c>
      <c r="F52">
        <v>0</v>
      </c>
      <c r="G52">
        <v>3</v>
      </c>
      <c r="H52">
        <v>0</v>
      </c>
      <c r="I52">
        <v>0</v>
      </c>
      <c r="J52">
        <v>0</v>
      </c>
      <c r="K52">
        <v>2</v>
      </c>
      <c r="L52">
        <v>0</v>
      </c>
      <c r="M52">
        <v>2</v>
      </c>
      <c r="N52">
        <v>0</v>
      </c>
      <c r="O52">
        <v>2</v>
      </c>
      <c r="P52">
        <v>0</v>
      </c>
      <c r="Q52">
        <v>3</v>
      </c>
      <c r="R52">
        <v>2</v>
      </c>
      <c r="S52">
        <v>0</v>
      </c>
      <c r="T52">
        <v>2</v>
      </c>
      <c r="U52">
        <f t="shared" si="1"/>
        <v>9</v>
      </c>
      <c r="V52">
        <f t="shared" si="1"/>
        <v>1</v>
      </c>
      <c r="W52">
        <f t="shared" si="1"/>
        <v>5</v>
      </c>
      <c r="X52">
        <f t="shared" si="1"/>
        <v>2</v>
      </c>
      <c r="Y52">
        <f t="shared" si="1"/>
        <v>0</v>
      </c>
    </row>
    <row r="53" spans="1:25" x14ac:dyDescent="0.25">
      <c r="A53" t="s">
        <v>255</v>
      </c>
      <c r="B53" t="s">
        <v>8</v>
      </c>
      <c r="C53" t="s">
        <v>831</v>
      </c>
      <c r="D53">
        <v>0</v>
      </c>
      <c r="E53">
        <v>1</v>
      </c>
      <c r="F53">
        <v>0</v>
      </c>
      <c r="G53">
        <v>4</v>
      </c>
      <c r="H53">
        <v>0</v>
      </c>
      <c r="I53">
        <v>0</v>
      </c>
      <c r="J53">
        <v>0</v>
      </c>
      <c r="K53">
        <v>2</v>
      </c>
      <c r="L53">
        <v>0</v>
      </c>
      <c r="M53">
        <v>2</v>
      </c>
      <c r="N53">
        <v>0</v>
      </c>
      <c r="O53">
        <v>2</v>
      </c>
      <c r="P53">
        <v>0</v>
      </c>
      <c r="Q53">
        <v>3</v>
      </c>
      <c r="R53">
        <v>2</v>
      </c>
      <c r="S53">
        <v>0</v>
      </c>
      <c r="T53">
        <v>2</v>
      </c>
      <c r="U53">
        <f t="shared" si="1"/>
        <v>9</v>
      </c>
      <c r="V53">
        <f t="shared" si="1"/>
        <v>1</v>
      </c>
      <c r="W53">
        <f t="shared" si="1"/>
        <v>5</v>
      </c>
      <c r="X53">
        <f t="shared" si="1"/>
        <v>1</v>
      </c>
      <c r="Y53">
        <f t="shared" si="1"/>
        <v>1</v>
      </c>
    </row>
    <row r="54" spans="1:25" x14ac:dyDescent="0.25">
      <c r="A54" t="s">
        <v>256</v>
      </c>
      <c r="B54" t="s">
        <v>9</v>
      </c>
      <c r="C54" t="s">
        <v>828</v>
      </c>
      <c r="D54">
        <v>0</v>
      </c>
      <c r="E54">
        <v>1</v>
      </c>
      <c r="F54">
        <v>0</v>
      </c>
      <c r="G54">
        <v>1</v>
      </c>
      <c r="H54">
        <v>0</v>
      </c>
      <c r="I54">
        <v>0</v>
      </c>
      <c r="J54">
        <v>0</v>
      </c>
      <c r="K54">
        <v>1</v>
      </c>
      <c r="L54">
        <v>0</v>
      </c>
      <c r="M54">
        <v>1</v>
      </c>
      <c r="N54">
        <v>0</v>
      </c>
      <c r="O54">
        <v>1</v>
      </c>
      <c r="P54">
        <v>0</v>
      </c>
      <c r="Q54">
        <v>1</v>
      </c>
      <c r="R54">
        <v>1</v>
      </c>
      <c r="S54">
        <v>0</v>
      </c>
      <c r="T54">
        <v>1</v>
      </c>
      <c r="U54">
        <f t="shared" si="1"/>
        <v>9</v>
      </c>
      <c r="V54">
        <f t="shared" si="1"/>
        <v>8</v>
      </c>
      <c r="W54">
        <f t="shared" si="1"/>
        <v>0</v>
      </c>
      <c r="X54">
        <f t="shared" si="1"/>
        <v>0</v>
      </c>
      <c r="Y54">
        <f t="shared" si="1"/>
        <v>0</v>
      </c>
    </row>
    <row r="55" spans="1:25" x14ac:dyDescent="0.25">
      <c r="A55" t="s">
        <v>257</v>
      </c>
      <c r="B55" t="s">
        <v>9</v>
      </c>
      <c r="C55" t="s">
        <v>829</v>
      </c>
      <c r="D55">
        <v>1</v>
      </c>
      <c r="E55">
        <v>1</v>
      </c>
      <c r="F55">
        <v>0</v>
      </c>
      <c r="G55">
        <v>2</v>
      </c>
      <c r="H55">
        <v>1</v>
      </c>
      <c r="I55">
        <v>0</v>
      </c>
      <c r="J55">
        <v>0</v>
      </c>
      <c r="K55">
        <v>1</v>
      </c>
      <c r="L55">
        <v>0</v>
      </c>
      <c r="M55">
        <v>1</v>
      </c>
      <c r="N55">
        <v>0</v>
      </c>
      <c r="O55">
        <v>1</v>
      </c>
      <c r="P55">
        <v>1</v>
      </c>
      <c r="Q55">
        <v>1</v>
      </c>
      <c r="R55">
        <v>1</v>
      </c>
      <c r="S55">
        <v>0</v>
      </c>
      <c r="T55">
        <v>1</v>
      </c>
      <c r="U55">
        <f t="shared" si="1"/>
        <v>6</v>
      </c>
      <c r="V55">
        <f t="shared" si="1"/>
        <v>10</v>
      </c>
      <c r="W55">
        <f t="shared" si="1"/>
        <v>1</v>
      </c>
      <c r="X55">
        <f t="shared" si="1"/>
        <v>0</v>
      </c>
      <c r="Y55">
        <f t="shared" si="1"/>
        <v>0</v>
      </c>
    </row>
    <row r="56" spans="1:25" x14ac:dyDescent="0.25">
      <c r="A56" t="s">
        <v>258</v>
      </c>
      <c r="B56" t="s">
        <v>9</v>
      </c>
      <c r="C56" t="s">
        <v>830</v>
      </c>
      <c r="D56">
        <v>1</v>
      </c>
      <c r="E56">
        <v>1</v>
      </c>
      <c r="F56">
        <v>0</v>
      </c>
      <c r="G56">
        <v>3</v>
      </c>
      <c r="H56">
        <v>1</v>
      </c>
      <c r="I56">
        <v>1</v>
      </c>
      <c r="J56">
        <v>0</v>
      </c>
      <c r="K56">
        <v>2</v>
      </c>
      <c r="L56">
        <v>0</v>
      </c>
      <c r="M56">
        <v>2</v>
      </c>
      <c r="N56">
        <v>0</v>
      </c>
      <c r="O56">
        <v>2</v>
      </c>
      <c r="P56">
        <v>1</v>
      </c>
      <c r="Q56">
        <v>2</v>
      </c>
      <c r="R56">
        <v>2</v>
      </c>
      <c r="S56">
        <v>0</v>
      </c>
      <c r="T56">
        <v>2</v>
      </c>
      <c r="U56">
        <f t="shared" si="1"/>
        <v>5</v>
      </c>
      <c r="V56">
        <f t="shared" si="1"/>
        <v>5</v>
      </c>
      <c r="W56">
        <f t="shared" si="1"/>
        <v>6</v>
      </c>
      <c r="X56">
        <f t="shared" si="1"/>
        <v>1</v>
      </c>
      <c r="Y56">
        <f t="shared" si="1"/>
        <v>0</v>
      </c>
    </row>
    <row r="57" spans="1:25" x14ac:dyDescent="0.25">
      <c r="A57" t="s">
        <v>259</v>
      </c>
      <c r="B57" t="s">
        <v>9</v>
      </c>
      <c r="C57" t="s">
        <v>831</v>
      </c>
      <c r="D57">
        <v>2</v>
      </c>
      <c r="E57">
        <v>1</v>
      </c>
      <c r="F57">
        <v>0</v>
      </c>
      <c r="G57">
        <v>4</v>
      </c>
      <c r="H57">
        <v>1</v>
      </c>
      <c r="I57">
        <v>1</v>
      </c>
      <c r="J57">
        <v>0</v>
      </c>
      <c r="K57">
        <v>2</v>
      </c>
      <c r="L57">
        <v>0</v>
      </c>
      <c r="M57">
        <v>2</v>
      </c>
      <c r="N57">
        <v>0</v>
      </c>
      <c r="O57">
        <v>2</v>
      </c>
      <c r="P57">
        <v>1</v>
      </c>
      <c r="Q57">
        <v>3</v>
      </c>
      <c r="R57">
        <v>2</v>
      </c>
      <c r="S57">
        <v>0</v>
      </c>
      <c r="T57">
        <v>2</v>
      </c>
      <c r="U57">
        <f t="shared" si="1"/>
        <v>5</v>
      </c>
      <c r="V57">
        <f t="shared" si="1"/>
        <v>4</v>
      </c>
      <c r="W57">
        <f t="shared" si="1"/>
        <v>6</v>
      </c>
      <c r="X57">
        <f t="shared" si="1"/>
        <v>1</v>
      </c>
      <c r="Y57">
        <f t="shared" si="1"/>
        <v>1</v>
      </c>
    </row>
    <row r="58" spans="1:25" x14ac:dyDescent="0.25">
      <c r="A58" t="s">
        <v>260</v>
      </c>
      <c r="B58" t="s">
        <v>7</v>
      </c>
      <c r="C58" t="s">
        <v>828</v>
      </c>
      <c r="D58">
        <v>0</v>
      </c>
      <c r="E58">
        <v>1</v>
      </c>
      <c r="F58">
        <v>0</v>
      </c>
      <c r="G58">
        <v>1</v>
      </c>
      <c r="H58">
        <v>0</v>
      </c>
      <c r="I58">
        <v>0</v>
      </c>
      <c r="J58">
        <v>0</v>
      </c>
      <c r="K58">
        <v>1</v>
      </c>
      <c r="L58">
        <v>0</v>
      </c>
      <c r="M58">
        <v>1</v>
      </c>
      <c r="N58">
        <v>0</v>
      </c>
      <c r="O58">
        <v>1</v>
      </c>
      <c r="P58">
        <v>0</v>
      </c>
      <c r="Q58">
        <v>1</v>
      </c>
      <c r="R58">
        <v>1</v>
      </c>
      <c r="S58">
        <v>0</v>
      </c>
      <c r="T58">
        <v>1</v>
      </c>
      <c r="U58">
        <f t="shared" si="1"/>
        <v>9</v>
      </c>
      <c r="V58">
        <f t="shared" si="1"/>
        <v>8</v>
      </c>
      <c r="W58">
        <f t="shared" si="1"/>
        <v>0</v>
      </c>
      <c r="X58">
        <f t="shared" si="1"/>
        <v>0</v>
      </c>
      <c r="Y58">
        <f t="shared" si="1"/>
        <v>0</v>
      </c>
    </row>
    <row r="59" spans="1:25" x14ac:dyDescent="0.25">
      <c r="A59" t="s">
        <v>261</v>
      </c>
      <c r="B59" t="s">
        <v>7</v>
      </c>
      <c r="C59" t="s">
        <v>829</v>
      </c>
      <c r="D59">
        <v>1</v>
      </c>
      <c r="E59">
        <v>1</v>
      </c>
      <c r="F59">
        <v>0</v>
      </c>
      <c r="G59">
        <v>2</v>
      </c>
      <c r="H59">
        <v>1</v>
      </c>
      <c r="I59">
        <v>0</v>
      </c>
      <c r="J59">
        <v>0</v>
      </c>
      <c r="K59">
        <v>1</v>
      </c>
      <c r="L59">
        <v>0</v>
      </c>
      <c r="M59">
        <v>1</v>
      </c>
      <c r="N59">
        <v>0</v>
      </c>
      <c r="O59">
        <v>1</v>
      </c>
      <c r="P59">
        <v>1</v>
      </c>
      <c r="Q59">
        <v>1</v>
      </c>
      <c r="R59">
        <v>1</v>
      </c>
      <c r="S59">
        <v>0</v>
      </c>
      <c r="T59">
        <v>1</v>
      </c>
      <c r="U59">
        <f t="shared" si="1"/>
        <v>6</v>
      </c>
      <c r="V59">
        <f t="shared" si="1"/>
        <v>10</v>
      </c>
      <c r="W59">
        <f t="shared" si="1"/>
        <v>1</v>
      </c>
      <c r="X59">
        <f t="shared" si="1"/>
        <v>0</v>
      </c>
      <c r="Y59">
        <f t="shared" si="1"/>
        <v>0</v>
      </c>
    </row>
    <row r="60" spans="1:25" x14ac:dyDescent="0.25">
      <c r="A60" t="s">
        <v>262</v>
      </c>
      <c r="B60" t="s">
        <v>7</v>
      </c>
      <c r="C60" t="s">
        <v>830</v>
      </c>
      <c r="D60">
        <v>1</v>
      </c>
      <c r="E60">
        <v>1</v>
      </c>
      <c r="F60">
        <v>0</v>
      </c>
      <c r="G60">
        <v>3</v>
      </c>
      <c r="H60">
        <v>1</v>
      </c>
      <c r="I60">
        <v>1</v>
      </c>
      <c r="J60">
        <v>0</v>
      </c>
      <c r="K60">
        <v>2</v>
      </c>
      <c r="L60">
        <v>0</v>
      </c>
      <c r="M60">
        <v>2</v>
      </c>
      <c r="N60">
        <v>0</v>
      </c>
      <c r="O60">
        <v>2</v>
      </c>
      <c r="P60">
        <v>1</v>
      </c>
      <c r="Q60">
        <v>2</v>
      </c>
      <c r="R60">
        <v>2</v>
      </c>
      <c r="S60">
        <v>0</v>
      </c>
      <c r="T60">
        <v>2</v>
      </c>
      <c r="U60">
        <f t="shared" si="1"/>
        <v>5</v>
      </c>
      <c r="V60">
        <f t="shared" si="1"/>
        <v>5</v>
      </c>
      <c r="W60">
        <f t="shared" si="1"/>
        <v>6</v>
      </c>
      <c r="X60">
        <f t="shared" si="1"/>
        <v>1</v>
      </c>
      <c r="Y60">
        <f t="shared" si="1"/>
        <v>0</v>
      </c>
    </row>
    <row r="61" spans="1:25" x14ac:dyDescent="0.25">
      <c r="A61" t="s">
        <v>263</v>
      </c>
      <c r="B61" t="s">
        <v>7</v>
      </c>
      <c r="C61" t="s">
        <v>831</v>
      </c>
      <c r="D61">
        <v>2</v>
      </c>
      <c r="E61">
        <v>1</v>
      </c>
      <c r="F61">
        <v>0</v>
      </c>
      <c r="G61">
        <v>4</v>
      </c>
      <c r="H61">
        <v>1</v>
      </c>
      <c r="I61">
        <v>1</v>
      </c>
      <c r="J61">
        <v>0</v>
      </c>
      <c r="K61">
        <v>2</v>
      </c>
      <c r="L61">
        <v>0</v>
      </c>
      <c r="M61">
        <v>2</v>
      </c>
      <c r="N61">
        <v>0</v>
      </c>
      <c r="O61">
        <v>2</v>
      </c>
      <c r="P61">
        <v>1</v>
      </c>
      <c r="Q61">
        <v>3</v>
      </c>
      <c r="R61">
        <v>2</v>
      </c>
      <c r="S61">
        <v>0</v>
      </c>
      <c r="T61">
        <v>2</v>
      </c>
      <c r="U61">
        <f t="shared" si="1"/>
        <v>5</v>
      </c>
      <c r="V61">
        <f t="shared" si="1"/>
        <v>4</v>
      </c>
      <c r="W61">
        <f t="shared" si="1"/>
        <v>6</v>
      </c>
      <c r="X61">
        <f t="shared" si="1"/>
        <v>1</v>
      </c>
      <c r="Y61">
        <f t="shared" si="1"/>
        <v>1</v>
      </c>
    </row>
    <row r="62" spans="1:25" x14ac:dyDescent="0.25">
      <c r="A62" t="s">
        <v>264</v>
      </c>
      <c r="B62" t="s">
        <v>8</v>
      </c>
      <c r="C62" t="s">
        <v>828</v>
      </c>
      <c r="D62">
        <v>0</v>
      </c>
      <c r="E62">
        <v>1</v>
      </c>
      <c r="F62">
        <v>0</v>
      </c>
      <c r="G62">
        <v>1</v>
      </c>
      <c r="H62">
        <v>0</v>
      </c>
      <c r="I62">
        <v>0</v>
      </c>
      <c r="J62">
        <v>0</v>
      </c>
      <c r="K62">
        <v>1</v>
      </c>
      <c r="L62">
        <v>0</v>
      </c>
      <c r="M62">
        <v>1</v>
      </c>
      <c r="N62">
        <v>0</v>
      </c>
      <c r="O62">
        <v>1</v>
      </c>
      <c r="P62">
        <v>0</v>
      </c>
      <c r="Q62">
        <v>1</v>
      </c>
      <c r="R62">
        <v>1</v>
      </c>
      <c r="S62">
        <v>0</v>
      </c>
      <c r="T62">
        <v>1</v>
      </c>
      <c r="U62">
        <f t="shared" si="1"/>
        <v>9</v>
      </c>
      <c r="V62">
        <f t="shared" si="1"/>
        <v>8</v>
      </c>
      <c r="W62">
        <f t="shared" si="1"/>
        <v>0</v>
      </c>
      <c r="X62">
        <f t="shared" si="1"/>
        <v>0</v>
      </c>
      <c r="Y62">
        <f t="shared" si="1"/>
        <v>0</v>
      </c>
    </row>
    <row r="63" spans="1:25" x14ac:dyDescent="0.25">
      <c r="A63" t="s">
        <v>265</v>
      </c>
      <c r="B63" t="s">
        <v>8</v>
      </c>
      <c r="C63" t="s">
        <v>829</v>
      </c>
      <c r="D63">
        <v>0</v>
      </c>
      <c r="E63">
        <v>1</v>
      </c>
      <c r="F63">
        <v>0</v>
      </c>
      <c r="G63">
        <v>2</v>
      </c>
      <c r="H63">
        <v>0</v>
      </c>
      <c r="I63">
        <v>0</v>
      </c>
      <c r="J63">
        <v>0</v>
      </c>
      <c r="K63">
        <v>1</v>
      </c>
      <c r="L63">
        <v>0</v>
      </c>
      <c r="M63">
        <v>1</v>
      </c>
      <c r="N63">
        <v>0</v>
      </c>
      <c r="O63">
        <v>1</v>
      </c>
      <c r="P63">
        <v>0</v>
      </c>
      <c r="Q63">
        <v>1</v>
      </c>
      <c r="R63">
        <v>1</v>
      </c>
      <c r="S63">
        <v>0</v>
      </c>
      <c r="T63">
        <v>1</v>
      </c>
      <c r="U63">
        <f t="shared" si="1"/>
        <v>9</v>
      </c>
      <c r="V63">
        <f t="shared" si="1"/>
        <v>7</v>
      </c>
      <c r="W63">
        <f t="shared" si="1"/>
        <v>1</v>
      </c>
      <c r="X63">
        <f t="shared" si="1"/>
        <v>0</v>
      </c>
      <c r="Y63">
        <f t="shared" si="1"/>
        <v>0</v>
      </c>
    </row>
    <row r="64" spans="1:25" x14ac:dyDescent="0.25">
      <c r="A64" t="s">
        <v>266</v>
      </c>
      <c r="B64" t="s">
        <v>8</v>
      </c>
      <c r="C64" t="s">
        <v>830</v>
      </c>
      <c r="D64">
        <v>0</v>
      </c>
      <c r="E64">
        <v>1</v>
      </c>
      <c r="F64">
        <v>0</v>
      </c>
      <c r="G64">
        <v>3</v>
      </c>
      <c r="H64">
        <v>0</v>
      </c>
      <c r="I64">
        <v>0</v>
      </c>
      <c r="J64">
        <v>0</v>
      </c>
      <c r="K64">
        <v>1</v>
      </c>
      <c r="L64">
        <v>0</v>
      </c>
      <c r="M64">
        <v>1</v>
      </c>
      <c r="N64">
        <v>0</v>
      </c>
      <c r="O64">
        <v>1</v>
      </c>
      <c r="P64">
        <v>0</v>
      </c>
      <c r="Q64">
        <v>2</v>
      </c>
      <c r="R64">
        <v>1</v>
      </c>
      <c r="S64">
        <v>0</v>
      </c>
      <c r="T64">
        <v>1</v>
      </c>
      <c r="U64">
        <f t="shared" si="1"/>
        <v>9</v>
      </c>
      <c r="V64">
        <f t="shared" si="1"/>
        <v>6</v>
      </c>
      <c r="W64">
        <f t="shared" si="1"/>
        <v>1</v>
      </c>
      <c r="X64">
        <f t="shared" si="1"/>
        <v>1</v>
      </c>
      <c r="Y64">
        <f t="shared" si="1"/>
        <v>0</v>
      </c>
    </row>
    <row r="65" spans="1:25" x14ac:dyDescent="0.25">
      <c r="A65" t="s">
        <v>267</v>
      </c>
      <c r="B65" t="s">
        <v>8</v>
      </c>
      <c r="C65" t="s">
        <v>831</v>
      </c>
      <c r="D65">
        <v>0</v>
      </c>
      <c r="E65">
        <v>1</v>
      </c>
      <c r="F65">
        <v>0</v>
      </c>
      <c r="G65">
        <v>4</v>
      </c>
      <c r="H65">
        <v>0</v>
      </c>
      <c r="I65">
        <v>0</v>
      </c>
      <c r="J65">
        <v>0</v>
      </c>
      <c r="K65">
        <v>1</v>
      </c>
      <c r="L65">
        <v>0</v>
      </c>
      <c r="M65">
        <v>3</v>
      </c>
      <c r="N65">
        <v>0</v>
      </c>
      <c r="O65">
        <v>1</v>
      </c>
      <c r="P65">
        <v>0</v>
      </c>
      <c r="Q65">
        <v>2</v>
      </c>
      <c r="R65">
        <v>3</v>
      </c>
      <c r="S65">
        <v>0</v>
      </c>
      <c r="T65">
        <v>1</v>
      </c>
      <c r="U65">
        <f t="shared" si="1"/>
        <v>9</v>
      </c>
      <c r="V65">
        <f t="shared" si="1"/>
        <v>4</v>
      </c>
      <c r="W65">
        <f t="shared" si="1"/>
        <v>1</v>
      </c>
      <c r="X65">
        <f t="shared" si="1"/>
        <v>2</v>
      </c>
      <c r="Y65">
        <f t="shared" si="1"/>
        <v>1</v>
      </c>
    </row>
    <row r="66" spans="1:25" x14ac:dyDescent="0.25">
      <c r="A66" t="s">
        <v>268</v>
      </c>
      <c r="B66" t="s">
        <v>9</v>
      </c>
      <c r="C66" t="s">
        <v>828</v>
      </c>
      <c r="D66">
        <v>0</v>
      </c>
      <c r="E66">
        <v>0</v>
      </c>
      <c r="F66">
        <v>0</v>
      </c>
      <c r="G66">
        <v>1</v>
      </c>
      <c r="H66">
        <v>0</v>
      </c>
      <c r="I66">
        <v>0</v>
      </c>
      <c r="J66">
        <v>0</v>
      </c>
      <c r="K66">
        <v>0</v>
      </c>
      <c r="L66">
        <v>0</v>
      </c>
      <c r="M66">
        <v>0</v>
      </c>
      <c r="N66">
        <v>0</v>
      </c>
      <c r="O66">
        <v>0</v>
      </c>
      <c r="P66">
        <v>0</v>
      </c>
      <c r="Q66">
        <v>1</v>
      </c>
      <c r="R66">
        <v>1</v>
      </c>
      <c r="S66">
        <v>0</v>
      </c>
      <c r="T66">
        <v>0</v>
      </c>
      <c r="U66">
        <f t="shared" ref="U66:Y116" si="2">COUNTIF($D66:$T66,U$1)</f>
        <v>14</v>
      </c>
      <c r="V66">
        <f t="shared" si="2"/>
        <v>3</v>
      </c>
      <c r="W66">
        <f t="shared" si="2"/>
        <v>0</v>
      </c>
      <c r="X66">
        <f t="shared" si="2"/>
        <v>0</v>
      </c>
      <c r="Y66">
        <f t="shared" si="2"/>
        <v>0</v>
      </c>
    </row>
    <row r="67" spans="1:25" x14ac:dyDescent="0.25">
      <c r="A67" t="s">
        <v>269</v>
      </c>
      <c r="B67" t="s">
        <v>9</v>
      </c>
      <c r="C67" t="s">
        <v>829</v>
      </c>
      <c r="D67">
        <v>0</v>
      </c>
      <c r="E67">
        <v>1</v>
      </c>
      <c r="F67">
        <v>0</v>
      </c>
      <c r="G67">
        <v>2</v>
      </c>
      <c r="H67">
        <v>0</v>
      </c>
      <c r="I67">
        <v>0</v>
      </c>
      <c r="J67">
        <v>0</v>
      </c>
      <c r="K67">
        <v>1</v>
      </c>
      <c r="L67">
        <v>0</v>
      </c>
      <c r="M67">
        <v>2</v>
      </c>
      <c r="N67">
        <v>0</v>
      </c>
      <c r="O67">
        <v>1</v>
      </c>
      <c r="P67">
        <v>0</v>
      </c>
      <c r="Q67">
        <v>1</v>
      </c>
      <c r="R67">
        <v>2</v>
      </c>
      <c r="S67">
        <v>0</v>
      </c>
      <c r="T67">
        <v>1</v>
      </c>
      <c r="U67">
        <f t="shared" si="2"/>
        <v>9</v>
      </c>
      <c r="V67">
        <f t="shared" si="2"/>
        <v>5</v>
      </c>
      <c r="W67">
        <f t="shared" si="2"/>
        <v>3</v>
      </c>
      <c r="X67">
        <f t="shared" si="2"/>
        <v>0</v>
      </c>
      <c r="Y67">
        <f t="shared" si="2"/>
        <v>0</v>
      </c>
    </row>
    <row r="68" spans="1:25" x14ac:dyDescent="0.25">
      <c r="A68" t="s">
        <v>270</v>
      </c>
      <c r="B68" t="s">
        <v>9</v>
      </c>
      <c r="C68" t="s">
        <v>830</v>
      </c>
      <c r="D68">
        <v>0</v>
      </c>
      <c r="E68">
        <v>1</v>
      </c>
      <c r="F68">
        <v>0</v>
      </c>
      <c r="G68">
        <v>3</v>
      </c>
      <c r="H68">
        <v>1</v>
      </c>
      <c r="I68">
        <v>0</v>
      </c>
      <c r="J68">
        <v>1</v>
      </c>
      <c r="K68">
        <v>2</v>
      </c>
      <c r="L68">
        <v>1</v>
      </c>
      <c r="M68">
        <v>3</v>
      </c>
      <c r="N68">
        <v>0</v>
      </c>
      <c r="O68">
        <v>2</v>
      </c>
      <c r="P68">
        <v>1</v>
      </c>
      <c r="Q68">
        <v>2</v>
      </c>
      <c r="R68">
        <v>3</v>
      </c>
      <c r="S68">
        <v>0</v>
      </c>
      <c r="T68">
        <v>2</v>
      </c>
      <c r="U68">
        <f t="shared" si="2"/>
        <v>5</v>
      </c>
      <c r="V68">
        <f t="shared" si="2"/>
        <v>5</v>
      </c>
      <c r="W68">
        <f t="shared" si="2"/>
        <v>4</v>
      </c>
      <c r="X68">
        <f t="shared" si="2"/>
        <v>3</v>
      </c>
      <c r="Y68">
        <f t="shared" si="2"/>
        <v>0</v>
      </c>
    </row>
    <row r="69" spans="1:25" x14ac:dyDescent="0.25">
      <c r="A69" t="s">
        <v>271</v>
      </c>
      <c r="B69" t="s">
        <v>9</v>
      </c>
      <c r="C69" t="s">
        <v>831</v>
      </c>
      <c r="D69">
        <v>0</v>
      </c>
      <c r="E69">
        <v>2</v>
      </c>
      <c r="F69">
        <v>0</v>
      </c>
      <c r="G69">
        <v>4</v>
      </c>
      <c r="H69">
        <v>1</v>
      </c>
      <c r="I69">
        <v>0</v>
      </c>
      <c r="J69">
        <v>1</v>
      </c>
      <c r="K69">
        <v>2</v>
      </c>
      <c r="L69">
        <v>1</v>
      </c>
      <c r="M69">
        <v>4</v>
      </c>
      <c r="N69">
        <v>0</v>
      </c>
      <c r="O69">
        <v>2</v>
      </c>
      <c r="P69">
        <v>1</v>
      </c>
      <c r="Q69">
        <v>3</v>
      </c>
      <c r="R69">
        <v>4</v>
      </c>
      <c r="S69">
        <v>0</v>
      </c>
      <c r="T69">
        <v>2</v>
      </c>
      <c r="U69">
        <f t="shared" si="2"/>
        <v>5</v>
      </c>
      <c r="V69">
        <f t="shared" si="2"/>
        <v>4</v>
      </c>
      <c r="W69">
        <f t="shared" si="2"/>
        <v>4</v>
      </c>
      <c r="X69">
        <f t="shared" si="2"/>
        <v>1</v>
      </c>
      <c r="Y69">
        <f t="shared" si="2"/>
        <v>3</v>
      </c>
    </row>
    <row r="70" spans="1:25" x14ac:dyDescent="0.25">
      <c r="A70" t="s">
        <v>272</v>
      </c>
      <c r="B70" t="s">
        <v>7</v>
      </c>
      <c r="C70" t="s">
        <v>828</v>
      </c>
      <c r="D70">
        <v>0</v>
      </c>
      <c r="E70">
        <v>0</v>
      </c>
      <c r="F70">
        <v>0</v>
      </c>
      <c r="G70">
        <v>1</v>
      </c>
      <c r="H70">
        <v>0</v>
      </c>
      <c r="I70">
        <v>0</v>
      </c>
      <c r="J70">
        <v>0</v>
      </c>
      <c r="K70">
        <v>1</v>
      </c>
      <c r="L70">
        <v>0</v>
      </c>
      <c r="M70">
        <v>1</v>
      </c>
      <c r="N70">
        <v>0</v>
      </c>
      <c r="O70">
        <v>1</v>
      </c>
      <c r="P70">
        <v>0</v>
      </c>
      <c r="Q70">
        <v>1</v>
      </c>
      <c r="R70">
        <v>1</v>
      </c>
      <c r="S70">
        <v>0</v>
      </c>
      <c r="T70">
        <v>1</v>
      </c>
      <c r="U70">
        <f t="shared" si="2"/>
        <v>10</v>
      </c>
      <c r="V70">
        <f t="shared" si="2"/>
        <v>7</v>
      </c>
      <c r="W70">
        <f t="shared" si="2"/>
        <v>0</v>
      </c>
      <c r="X70">
        <f t="shared" si="2"/>
        <v>0</v>
      </c>
      <c r="Y70">
        <f t="shared" si="2"/>
        <v>0</v>
      </c>
    </row>
    <row r="71" spans="1:25" x14ac:dyDescent="0.25">
      <c r="A71" t="s">
        <v>273</v>
      </c>
      <c r="B71" t="s">
        <v>7</v>
      </c>
      <c r="C71" t="s">
        <v>829</v>
      </c>
      <c r="D71">
        <v>0</v>
      </c>
      <c r="E71">
        <v>1</v>
      </c>
      <c r="F71">
        <v>0</v>
      </c>
      <c r="G71">
        <v>2</v>
      </c>
      <c r="H71">
        <v>0</v>
      </c>
      <c r="I71">
        <v>0</v>
      </c>
      <c r="J71">
        <v>0</v>
      </c>
      <c r="K71">
        <v>1</v>
      </c>
      <c r="L71">
        <v>0</v>
      </c>
      <c r="M71">
        <v>2</v>
      </c>
      <c r="N71">
        <v>0</v>
      </c>
      <c r="O71">
        <v>1</v>
      </c>
      <c r="P71">
        <v>0</v>
      </c>
      <c r="Q71">
        <v>1</v>
      </c>
      <c r="R71">
        <v>2</v>
      </c>
      <c r="S71">
        <v>0</v>
      </c>
      <c r="T71">
        <v>1</v>
      </c>
      <c r="U71">
        <f t="shared" si="2"/>
        <v>9</v>
      </c>
      <c r="V71">
        <f t="shared" si="2"/>
        <v>5</v>
      </c>
      <c r="W71">
        <f t="shared" si="2"/>
        <v>3</v>
      </c>
      <c r="X71">
        <f t="shared" si="2"/>
        <v>0</v>
      </c>
      <c r="Y71">
        <f t="shared" si="2"/>
        <v>0</v>
      </c>
    </row>
    <row r="72" spans="1:25" x14ac:dyDescent="0.25">
      <c r="A72" t="s">
        <v>274</v>
      </c>
      <c r="B72" t="s">
        <v>7</v>
      </c>
      <c r="C72" t="s">
        <v>830</v>
      </c>
      <c r="D72">
        <v>0</v>
      </c>
      <c r="E72">
        <v>1</v>
      </c>
      <c r="F72">
        <v>0</v>
      </c>
      <c r="G72">
        <v>3</v>
      </c>
      <c r="H72">
        <v>1</v>
      </c>
      <c r="I72">
        <v>0</v>
      </c>
      <c r="J72">
        <v>1</v>
      </c>
      <c r="K72">
        <v>2</v>
      </c>
      <c r="L72">
        <v>1</v>
      </c>
      <c r="M72">
        <v>3</v>
      </c>
      <c r="N72">
        <v>0</v>
      </c>
      <c r="O72">
        <v>2</v>
      </c>
      <c r="P72">
        <v>1</v>
      </c>
      <c r="Q72">
        <v>2</v>
      </c>
      <c r="R72">
        <v>3</v>
      </c>
      <c r="S72">
        <v>0</v>
      </c>
      <c r="T72">
        <v>2</v>
      </c>
      <c r="U72">
        <f t="shared" si="2"/>
        <v>5</v>
      </c>
      <c r="V72">
        <f t="shared" si="2"/>
        <v>5</v>
      </c>
      <c r="W72">
        <f t="shared" si="2"/>
        <v>4</v>
      </c>
      <c r="X72">
        <f t="shared" si="2"/>
        <v>3</v>
      </c>
      <c r="Y72">
        <f t="shared" si="2"/>
        <v>0</v>
      </c>
    </row>
    <row r="73" spans="1:25" x14ac:dyDescent="0.25">
      <c r="A73" t="s">
        <v>275</v>
      </c>
      <c r="B73" t="s">
        <v>7</v>
      </c>
      <c r="C73" t="s">
        <v>831</v>
      </c>
      <c r="D73">
        <v>0</v>
      </c>
      <c r="E73">
        <v>2</v>
      </c>
      <c r="F73">
        <v>0</v>
      </c>
      <c r="G73">
        <v>4</v>
      </c>
      <c r="H73">
        <v>1</v>
      </c>
      <c r="I73">
        <v>0</v>
      </c>
      <c r="J73">
        <v>1</v>
      </c>
      <c r="K73">
        <v>2</v>
      </c>
      <c r="L73">
        <v>1</v>
      </c>
      <c r="M73">
        <v>4</v>
      </c>
      <c r="N73">
        <v>0</v>
      </c>
      <c r="O73">
        <v>2</v>
      </c>
      <c r="P73">
        <v>1</v>
      </c>
      <c r="Q73">
        <v>3</v>
      </c>
      <c r="R73">
        <v>4</v>
      </c>
      <c r="S73">
        <v>0</v>
      </c>
      <c r="T73">
        <v>2</v>
      </c>
      <c r="U73">
        <f t="shared" si="2"/>
        <v>5</v>
      </c>
      <c r="V73">
        <f t="shared" si="2"/>
        <v>4</v>
      </c>
      <c r="W73">
        <f t="shared" si="2"/>
        <v>4</v>
      </c>
      <c r="X73">
        <f t="shared" si="2"/>
        <v>1</v>
      </c>
      <c r="Y73">
        <f t="shared" si="2"/>
        <v>3</v>
      </c>
    </row>
    <row r="74" spans="1:25" x14ac:dyDescent="0.25">
      <c r="A74" t="s">
        <v>276</v>
      </c>
      <c r="B74" t="s">
        <v>8</v>
      </c>
      <c r="C74" t="s">
        <v>828</v>
      </c>
      <c r="D74">
        <v>0</v>
      </c>
      <c r="E74">
        <v>0</v>
      </c>
      <c r="F74">
        <v>0</v>
      </c>
      <c r="G74">
        <v>1</v>
      </c>
      <c r="H74">
        <v>0</v>
      </c>
      <c r="I74">
        <v>0</v>
      </c>
      <c r="J74">
        <v>0</v>
      </c>
      <c r="K74">
        <v>1</v>
      </c>
      <c r="L74">
        <v>0</v>
      </c>
      <c r="M74">
        <v>1</v>
      </c>
      <c r="N74">
        <v>0</v>
      </c>
      <c r="O74">
        <v>1</v>
      </c>
      <c r="P74">
        <v>0</v>
      </c>
      <c r="Q74">
        <v>1</v>
      </c>
      <c r="R74">
        <v>1</v>
      </c>
      <c r="S74">
        <v>0</v>
      </c>
      <c r="T74">
        <v>1</v>
      </c>
      <c r="U74">
        <f t="shared" si="2"/>
        <v>10</v>
      </c>
      <c r="V74">
        <f t="shared" si="2"/>
        <v>7</v>
      </c>
      <c r="W74">
        <f t="shared" si="2"/>
        <v>0</v>
      </c>
      <c r="X74">
        <f t="shared" si="2"/>
        <v>0</v>
      </c>
      <c r="Y74">
        <f t="shared" si="2"/>
        <v>0</v>
      </c>
    </row>
    <row r="75" spans="1:25" x14ac:dyDescent="0.25">
      <c r="A75" t="s">
        <v>277</v>
      </c>
      <c r="B75" t="s">
        <v>8</v>
      </c>
      <c r="C75" t="s">
        <v>829</v>
      </c>
      <c r="D75">
        <v>0</v>
      </c>
      <c r="E75">
        <v>0</v>
      </c>
      <c r="F75">
        <v>0</v>
      </c>
      <c r="G75">
        <v>2</v>
      </c>
      <c r="H75">
        <v>0</v>
      </c>
      <c r="I75">
        <v>0</v>
      </c>
      <c r="J75">
        <v>0</v>
      </c>
      <c r="K75">
        <v>1</v>
      </c>
      <c r="L75">
        <v>0</v>
      </c>
      <c r="M75">
        <v>1</v>
      </c>
      <c r="N75">
        <v>0</v>
      </c>
      <c r="O75">
        <v>1</v>
      </c>
      <c r="P75">
        <v>0</v>
      </c>
      <c r="Q75">
        <v>1</v>
      </c>
      <c r="R75">
        <v>1</v>
      </c>
      <c r="S75">
        <v>0</v>
      </c>
      <c r="T75">
        <v>1</v>
      </c>
      <c r="U75">
        <f t="shared" si="2"/>
        <v>10</v>
      </c>
      <c r="V75">
        <f t="shared" si="2"/>
        <v>6</v>
      </c>
      <c r="W75">
        <f t="shared" si="2"/>
        <v>1</v>
      </c>
      <c r="X75">
        <f t="shared" si="2"/>
        <v>0</v>
      </c>
      <c r="Y75">
        <f t="shared" si="2"/>
        <v>0</v>
      </c>
    </row>
    <row r="76" spans="1:25" x14ac:dyDescent="0.25">
      <c r="A76" t="s">
        <v>278</v>
      </c>
      <c r="B76" t="s">
        <v>8</v>
      </c>
      <c r="C76" t="s">
        <v>830</v>
      </c>
      <c r="D76">
        <v>0</v>
      </c>
      <c r="E76">
        <v>1</v>
      </c>
      <c r="F76">
        <v>0</v>
      </c>
      <c r="G76">
        <v>3</v>
      </c>
      <c r="H76">
        <v>0</v>
      </c>
      <c r="I76">
        <v>0</v>
      </c>
      <c r="J76">
        <v>0</v>
      </c>
      <c r="K76">
        <v>2</v>
      </c>
      <c r="L76">
        <v>0</v>
      </c>
      <c r="M76">
        <v>2</v>
      </c>
      <c r="N76">
        <v>0</v>
      </c>
      <c r="O76">
        <v>2</v>
      </c>
      <c r="P76">
        <v>0</v>
      </c>
      <c r="Q76">
        <v>2</v>
      </c>
      <c r="R76">
        <v>2</v>
      </c>
      <c r="S76">
        <v>0</v>
      </c>
      <c r="T76">
        <v>2</v>
      </c>
      <c r="U76">
        <f t="shared" si="2"/>
        <v>9</v>
      </c>
      <c r="V76">
        <f t="shared" si="2"/>
        <v>1</v>
      </c>
      <c r="W76">
        <f t="shared" si="2"/>
        <v>6</v>
      </c>
      <c r="X76">
        <f t="shared" si="2"/>
        <v>1</v>
      </c>
      <c r="Y76">
        <f t="shared" si="2"/>
        <v>0</v>
      </c>
    </row>
    <row r="77" spans="1:25" x14ac:dyDescent="0.25">
      <c r="A77" t="s">
        <v>279</v>
      </c>
      <c r="B77" t="s">
        <v>8</v>
      </c>
      <c r="C77" t="s">
        <v>831</v>
      </c>
      <c r="D77">
        <v>0</v>
      </c>
      <c r="E77">
        <v>1</v>
      </c>
      <c r="F77">
        <v>0</v>
      </c>
      <c r="G77">
        <v>4</v>
      </c>
      <c r="H77">
        <v>0</v>
      </c>
      <c r="I77">
        <v>0</v>
      </c>
      <c r="J77">
        <v>0</v>
      </c>
      <c r="K77">
        <v>2</v>
      </c>
      <c r="L77">
        <v>0</v>
      </c>
      <c r="M77">
        <v>2</v>
      </c>
      <c r="N77">
        <v>0</v>
      </c>
      <c r="O77">
        <v>2</v>
      </c>
      <c r="P77">
        <v>0</v>
      </c>
      <c r="Q77">
        <v>3</v>
      </c>
      <c r="R77">
        <v>2</v>
      </c>
      <c r="S77">
        <v>0</v>
      </c>
      <c r="T77">
        <v>3</v>
      </c>
      <c r="U77">
        <f t="shared" si="2"/>
        <v>9</v>
      </c>
      <c r="V77">
        <f t="shared" si="2"/>
        <v>1</v>
      </c>
      <c r="W77">
        <f t="shared" si="2"/>
        <v>4</v>
      </c>
      <c r="X77">
        <f t="shared" si="2"/>
        <v>2</v>
      </c>
      <c r="Y77">
        <f t="shared" si="2"/>
        <v>1</v>
      </c>
    </row>
    <row r="78" spans="1:25" x14ac:dyDescent="0.25">
      <c r="A78" t="s">
        <v>280</v>
      </c>
      <c r="B78" t="s">
        <v>9</v>
      </c>
      <c r="C78" t="s">
        <v>828</v>
      </c>
      <c r="D78">
        <v>0</v>
      </c>
      <c r="E78">
        <v>0</v>
      </c>
      <c r="F78">
        <v>0</v>
      </c>
      <c r="G78">
        <v>1</v>
      </c>
      <c r="H78">
        <v>0</v>
      </c>
      <c r="I78">
        <v>0</v>
      </c>
      <c r="J78">
        <v>0</v>
      </c>
      <c r="K78">
        <v>1</v>
      </c>
      <c r="L78">
        <v>0</v>
      </c>
      <c r="M78">
        <v>1</v>
      </c>
      <c r="N78">
        <v>0</v>
      </c>
      <c r="O78">
        <v>1</v>
      </c>
      <c r="P78">
        <v>0</v>
      </c>
      <c r="Q78">
        <v>1</v>
      </c>
      <c r="R78">
        <v>1</v>
      </c>
      <c r="S78">
        <v>0</v>
      </c>
      <c r="T78">
        <v>1</v>
      </c>
      <c r="U78">
        <f t="shared" si="2"/>
        <v>10</v>
      </c>
      <c r="V78">
        <f t="shared" si="2"/>
        <v>7</v>
      </c>
      <c r="W78">
        <f t="shared" si="2"/>
        <v>0</v>
      </c>
      <c r="X78">
        <f t="shared" si="2"/>
        <v>0</v>
      </c>
      <c r="Y78">
        <f t="shared" si="2"/>
        <v>0</v>
      </c>
    </row>
    <row r="79" spans="1:25" x14ac:dyDescent="0.25">
      <c r="A79" t="s">
        <v>281</v>
      </c>
      <c r="B79" t="s">
        <v>9</v>
      </c>
      <c r="C79" t="s">
        <v>829</v>
      </c>
      <c r="D79">
        <v>0</v>
      </c>
      <c r="E79">
        <v>0</v>
      </c>
      <c r="F79">
        <v>0</v>
      </c>
      <c r="G79">
        <v>2</v>
      </c>
      <c r="H79">
        <v>0</v>
      </c>
      <c r="I79">
        <v>0</v>
      </c>
      <c r="J79">
        <v>0</v>
      </c>
      <c r="K79">
        <v>1</v>
      </c>
      <c r="L79">
        <v>0</v>
      </c>
      <c r="M79">
        <v>1</v>
      </c>
      <c r="N79">
        <v>0</v>
      </c>
      <c r="O79">
        <v>1</v>
      </c>
      <c r="P79">
        <v>0</v>
      </c>
      <c r="Q79">
        <v>1</v>
      </c>
      <c r="R79">
        <v>1</v>
      </c>
      <c r="S79">
        <v>0</v>
      </c>
      <c r="T79">
        <v>1</v>
      </c>
      <c r="U79">
        <f t="shared" si="2"/>
        <v>10</v>
      </c>
      <c r="V79">
        <f t="shared" si="2"/>
        <v>6</v>
      </c>
      <c r="W79">
        <f t="shared" si="2"/>
        <v>1</v>
      </c>
      <c r="X79">
        <f t="shared" si="2"/>
        <v>0</v>
      </c>
      <c r="Y79">
        <f t="shared" si="2"/>
        <v>0</v>
      </c>
    </row>
    <row r="80" spans="1:25" x14ac:dyDescent="0.25">
      <c r="A80" t="s">
        <v>282</v>
      </c>
      <c r="B80" t="s">
        <v>9</v>
      </c>
      <c r="C80" t="s">
        <v>830</v>
      </c>
      <c r="D80">
        <v>0</v>
      </c>
      <c r="E80">
        <v>1</v>
      </c>
      <c r="F80">
        <v>0</v>
      </c>
      <c r="G80">
        <v>3</v>
      </c>
      <c r="H80">
        <v>0</v>
      </c>
      <c r="I80">
        <v>0</v>
      </c>
      <c r="J80">
        <v>0</v>
      </c>
      <c r="K80">
        <v>2</v>
      </c>
      <c r="L80">
        <v>0</v>
      </c>
      <c r="M80">
        <v>2</v>
      </c>
      <c r="N80">
        <v>0</v>
      </c>
      <c r="O80">
        <v>2</v>
      </c>
      <c r="P80">
        <v>0</v>
      </c>
      <c r="Q80">
        <v>2</v>
      </c>
      <c r="R80">
        <v>2</v>
      </c>
      <c r="S80">
        <v>0</v>
      </c>
      <c r="T80">
        <v>2</v>
      </c>
      <c r="U80">
        <f t="shared" si="2"/>
        <v>9</v>
      </c>
      <c r="V80">
        <f t="shared" si="2"/>
        <v>1</v>
      </c>
      <c r="W80">
        <f t="shared" si="2"/>
        <v>6</v>
      </c>
      <c r="X80">
        <f t="shared" si="2"/>
        <v>1</v>
      </c>
      <c r="Y80">
        <f t="shared" si="2"/>
        <v>0</v>
      </c>
    </row>
    <row r="81" spans="1:25" x14ac:dyDescent="0.25">
      <c r="A81" t="s">
        <v>283</v>
      </c>
      <c r="B81" t="s">
        <v>9</v>
      </c>
      <c r="C81" t="s">
        <v>831</v>
      </c>
      <c r="D81">
        <v>0</v>
      </c>
      <c r="E81">
        <v>1</v>
      </c>
      <c r="F81">
        <v>0</v>
      </c>
      <c r="G81">
        <v>4</v>
      </c>
      <c r="H81">
        <v>0</v>
      </c>
      <c r="I81">
        <v>0</v>
      </c>
      <c r="J81">
        <v>0</v>
      </c>
      <c r="K81">
        <v>2</v>
      </c>
      <c r="L81">
        <v>0</v>
      </c>
      <c r="M81">
        <v>2</v>
      </c>
      <c r="N81">
        <v>0</v>
      </c>
      <c r="O81">
        <v>2</v>
      </c>
      <c r="P81">
        <v>0</v>
      </c>
      <c r="Q81">
        <v>3</v>
      </c>
      <c r="R81">
        <v>2</v>
      </c>
      <c r="S81">
        <v>0</v>
      </c>
      <c r="T81">
        <v>2</v>
      </c>
      <c r="U81">
        <f t="shared" si="2"/>
        <v>9</v>
      </c>
      <c r="V81">
        <f t="shared" si="2"/>
        <v>1</v>
      </c>
      <c r="W81">
        <f t="shared" si="2"/>
        <v>5</v>
      </c>
      <c r="X81">
        <f t="shared" si="2"/>
        <v>1</v>
      </c>
      <c r="Y81">
        <f t="shared" si="2"/>
        <v>1</v>
      </c>
    </row>
    <row r="82" spans="1:25" x14ac:dyDescent="0.25">
      <c r="A82" t="s">
        <v>284</v>
      </c>
      <c r="B82" t="s">
        <v>7</v>
      </c>
      <c r="C82" t="s">
        <v>828</v>
      </c>
      <c r="D82">
        <v>0</v>
      </c>
      <c r="E82">
        <v>0</v>
      </c>
      <c r="F82">
        <v>0</v>
      </c>
      <c r="G82">
        <v>1</v>
      </c>
      <c r="H82">
        <v>0</v>
      </c>
      <c r="I82">
        <v>0</v>
      </c>
      <c r="J82">
        <v>0</v>
      </c>
      <c r="K82">
        <v>1</v>
      </c>
      <c r="L82">
        <v>0</v>
      </c>
      <c r="M82">
        <v>1</v>
      </c>
      <c r="N82">
        <v>0</v>
      </c>
      <c r="O82">
        <v>1</v>
      </c>
      <c r="P82">
        <v>0</v>
      </c>
      <c r="Q82">
        <v>1</v>
      </c>
      <c r="R82">
        <v>1</v>
      </c>
      <c r="S82">
        <v>0</v>
      </c>
      <c r="T82">
        <v>1</v>
      </c>
      <c r="U82">
        <f t="shared" si="2"/>
        <v>10</v>
      </c>
      <c r="V82">
        <f t="shared" si="2"/>
        <v>7</v>
      </c>
      <c r="W82">
        <f t="shared" si="2"/>
        <v>0</v>
      </c>
      <c r="X82">
        <f t="shared" si="2"/>
        <v>0</v>
      </c>
      <c r="Y82">
        <f t="shared" si="2"/>
        <v>0</v>
      </c>
    </row>
    <row r="83" spans="1:25" x14ac:dyDescent="0.25">
      <c r="A83" t="s">
        <v>285</v>
      </c>
      <c r="B83" t="s">
        <v>7</v>
      </c>
      <c r="C83" t="s">
        <v>829</v>
      </c>
      <c r="D83">
        <v>0</v>
      </c>
      <c r="E83">
        <v>0</v>
      </c>
      <c r="F83">
        <v>0</v>
      </c>
      <c r="G83">
        <v>2</v>
      </c>
      <c r="H83">
        <v>0</v>
      </c>
      <c r="I83">
        <v>0</v>
      </c>
      <c r="J83">
        <v>0</v>
      </c>
      <c r="K83">
        <v>1</v>
      </c>
      <c r="L83">
        <v>0</v>
      </c>
      <c r="M83">
        <v>1</v>
      </c>
      <c r="N83">
        <v>0</v>
      </c>
      <c r="O83">
        <v>1</v>
      </c>
      <c r="P83">
        <v>0</v>
      </c>
      <c r="Q83">
        <v>1</v>
      </c>
      <c r="R83">
        <v>1</v>
      </c>
      <c r="S83">
        <v>0</v>
      </c>
      <c r="T83">
        <v>1</v>
      </c>
      <c r="U83">
        <f t="shared" si="2"/>
        <v>10</v>
      </c>
      <c r="V83">
        <f t="shared" si="2"/>
        <v>6</v>
      </c>
      <c r="W83">
        <f t="shared" si="2"/>
        <v>1</v>
      </c>
      <c r="X83">
        <f t="shared" si="2"/>
        <v>0</v>
      </c>
      <c r="Y83">
        <f t="shared" si="2"/>
        <v>0</v>
      </c>
    </row>
    <row r="84" spans="1:25" x14ac:dyDescent="0.25">
      <c r="A84" t="s">
        <v>286</v>
      </c>
      <c r="B84" t="s">
        <v>7</v>
      </c>
      <c r="C84" t="s">
        <v>830</v>
      </c>
      <c r="D84">
        <v>0</v>
      </c>
      <c r="E84">
        <v>1</v>
      </c>
      <c r="F84">
        <v>0</v>
      </c>
      <c r="G84">
        <v>3</v>
      </c>
      <c r="H84">
        <v>0</v>
      </c>
      <c r="I84">
        <v>0</v>
      </c>
      <c r="J84">
        <v>0</v>
      </c>
      <c r="K84">
        <v>2</v>
      </c>
      <c r="L84">
        <v>0</v>
      </c>
      <c r="M84">
        <v>2</v>
      </c>
      <c r="N84">
        <v>0</v>
      </c>
      <c r="O84">
        <v>2</v>
      </c>
      <c r="P84">
        <v>0</v>
      </c>
      <c r="Q84">
        <v>2</v>
      </c>
      <c r="R84">
        <v>2</v>
      </c>
      <c r="S84">
        <v>0</v>
      </c>
      <c r="T84">
        <v>2</v>
      </c>
      <c r="U84">
        <f t="shared" si="2"/>
        <v>9</v>
      </c>
      <c r="V84">
        <f t="shared" si="2"/>
        <v>1</v>
      </c>
      <c r="W84">
        <f t="shared" si="2"/>
        <v>6</v>
      </c>
      <c r="X84">
        <f t="shared" si="2"/>
        <v>1</v>
      </c>
      <c r="Y84">
        <f t="shared" si="2"/>
        <v>0</v>
      </c>
    </row>
    <row r="85" spans="1:25" x14ac:dyDescent="0.25">
      <c r="A85" t="s">
        <v>287</v>
      </c>
      <c r="B85" t="s">
        <v>7</v>
      </c>
      <c r="C85" t="s">
        <v>831</v>
      </c>
      <c r="D85">
        <v>0</v>
      </c>
      <c r="E85">
        <v>1</v>
      </c>
      <c r="F85">
        <v>0</v>
      </c>
      <c r="G85">
        <v>4</v>
      </c>
      <c r="H85">
        <v>0</v>
      </c>
      <c r="I85">
        <v>0</v>
      </c>
      <c r="J85">
        <v>0</v>
      </c>
      <c r="K85">
        <v>2</v>
      </c>
      <c r="L85">
        <v>0</v>
      </c>
      <c r="M85">
        <v>2</v>
      </c>
      <c r="N85">
        <v>0</v>
      </c>
      <c r="O85">
        <v>2</v>
      </c>
      <c r="P85">
        <v>0</v>
      </c>
      <c r="Q85">
        <v>3</v>
      </c>
      <c r="R85">
        <v>2</v>
      </c>
      <c r="S85">
        <v>0</v>
      </c>
      <c r="T85">
        <v>2</v>
      </c>
      <c r="U85">
        <f t="shared" si="2"/>
        <v>9</v>
      </c>
      <c r="V85">
        <f t="shared" si="2"/>
        <v>1</v>
      </c>
      <c r="W85">
        <f t="shared" si="2"/>
        <v>5</v>
      </c>
      <c r="X85">
        <f t="shared" si="2"/>
        <v>1</v>
      </c>
      <c r="Y85">
        <f t="shared" si="2"/>
        <v>1</v>
      </c>
    </row>
    <row r="86" spans="1:25" x14ac:dyDescent="0.25">
      <c r="A86" t="s">
        <v>288</v>
      </c>
      <c r="B86" t="s">
        <v>8</v>
      </c>
      <c r="C86" t="s">
        <v>828</v>
      </c>
      <c r="D86">
        <v>0</v>
      </c>
      <c r="E86">
        <v>1</v>
      </c>
      <c r="F86">
        <v>0</v>
      </c>
      <c r="G86">
        <v>1</v>
      </c>
      <c r="H86">
        <v>0</v>
      </c>
      <c r="I86">
        <v>0</v>
      </c>
      <c r="J86">
        <v>0</v>
      </c>
      <c r="K86">
        <v>1</v>
      </c>
      <c r="L86">
        <v>0</v>
      </c>
      <c r="M86">
        <v>0</v>
      </c>
      <c r="N86">
        <v>0</v>
      </c>
      <c r="O86">
        <v>0</v>
      </c>
      <c r="P86">
        <v>0</v>
      </c>
      <c r="Q86">
        <v>1</v>
      </c>
      <c r="R86">
        <v>1</v>
      </c>
      <c r="S86">
        <v>0</v>
      </c>
      <c r="T86">
        <v>1</v>
      </c>
      <c r="U86">
        <f t="shared" si="2"/>
        <v>11</v>
      </c>
      <c r="V86">
        <f t="shared" si="2"/>
        <v>6</v>
      </c>
      <c r="W86">
        <f t="shared" si="2"/>
        <v>0</v>
      </c>
      <c r="X86">
        <f t="shared" si="2"/>
        <v>0</v>
      </c>
      <c r="Y86">
        <f t="shared" si="2"/>
        <v>0</v>
      </c>
    </row>
    <row r="87" spans="1:25" x14ac:dyDescent="0.25">
      <c r="A87" t="s">
        <v>289</v>
      </c>
      <c r="B87" t="s">
        <v>8</v>
      </c>
      <c r="C87" t="s">
        <v>829</v>
      </c>
      <c r="D87">
        <v>0</v>
      </c>
      <c r="E87">
        <v>2</v>
      </c>
      <c r="F87">
        <v>0</v>
      </c>
      <c r="G87">
        <v>2</v>
      </c>
      <c r="H87">
        <v>0</v>
      </c>
      <c r="I87">
        <v>0</v>
      </c>
      <c r="J87">
        <v>0</v>
      </c>
      <c r="K87">
        <v>2</v>
      </c>
      <c r="L87">
        <v>0</v>
      </c>
      <c r="M87">
        <v>0</v>
      </c>
      <c r="N87">
        <v>0</v>
      </c>
      <c r="O87">
        <v>0</v>
      </c>
      <c r="P87">
        <v>0</v>
      </c>
      <c r="Q87">
        <v>1</v>
      </c>
      <c r="R87">
        <v>2</v>
      </c>
      <c r="S87">
        <v>0</v>
      </c>
      <c r="T87">
        <v>2</v>
      </c>
      <c r="U87">
        <f t="shared" si="2"/>
        <v>11</v>
      </c>
      <c r="V87">
        <f t="shared" si="2"/>
        <v>1</v>
      </c>
      <c r="W87">
        <f t="shared" si="2"/>
        <v>5</v>
      </c>
      <c r="X87">
        <f t="shared" si="2"/>
        <v>0</v>
      </c>
      <c r="Y87">
        <f t="shared" si="2"/>
        <v>0</v>
      </c>
    </row>
    <row r="88" spans="1:25" x14ac:dyDescent="0.25">
      <c r="A88" t="s">
        <v>290</v>
      </c>
      <c r="B88" t="s">
        <v>8</v>
      </c>
      <c r="C88" t="s">
        <v>830</v>
      </c>
      <c r="D88">
        <v>1</v>
      </c>
      <c r="E88">
        <v>3</v>
      </c>
      <c r="F88">
        <v>0</v>
      </c>
      <c r="G88">
        <v>3</v>
      </c>
      <c r="H88">
        <v>1</v>
      </c>
      <c r="I88">
        <v>1</v>
      </c>
      <c r="J88">
        <v>0</v>
      </c>
      <c r="K88">
        <v>3</v>
      </c>
      <c r="L88">
        <v>0</v>
      </c>
      <c r="M88">
        <v>1</v>
      </c>
      <c r="N88">
        <v>0</v>
      </c>
      <c r="O88">
        <v>1</v>
      </c>
      <c r="P88">
        <v>1</v>
      </c>
      <c r="Q88">
        <v>2</v>
      </c>
      <c r="R88">
        <v>3</v>
      </c>
      <c r="S88">
        <v>0</v>
      </c>
      <c r="T88">
        <v>3</v>
      </c>
      <c r="U88">
        <f t="shared" si="2"/>
        <v>5</v>
      </c>
      <c r="V88">
        <f t="shared" si="2"/>
        <v>6</v>
      </c>
      <c r="W88">
        <f t="shared" si="2"/>
        <v>1</v>
      </c>
      <c r="X88">
        <f t="shared" si="2"/>
        <v>5</v>
      </c>
      <c r="Y88">
        <f t="shared" si="2"/>
        <v>0</v>
      </c>
    </row>
    <row r="89" spans="1:25" x14ac:dyDescent="0.25">
      <c r="A89" t="s">
        <v>291</v>
      </c>
      <c r="B89" t="s">
        <v>8</v>
      </c>
      <c r="C89" t="s">
        <v>831</v>
      </c>
      <c r="D89">
        <v>1</v>
      </c>
      <c r="E89">
        <v>4</v>
      </c>
      <c r="F89">
        <v>0</v>
      </c>
      <c r="G89">
        <v>3</v>
      </c>
      <c r="H89">
        <v>1</v>
      </c>
      <c r="I89">
        <v>1</v>
      </c>
      <c r="J89">
        <v>0</v>
      </c>
      <c r="K89">
        <v>3</v>
      </c>
      <c r="L89">
        <v>0</v>
      </c>
      <c r="M89">
        <v>1</v>
      </c>
      <c r="N89">
        <v>0</v>
      </c>
      <c r="O89">
        <v>1</v>
      </c>
      <c r="P89">
        <v>1</v>
      </c>
      <c r="Q89">
        <v>2</v>
      </c>
      <c r="R89">
        <v>3</v>
      </c>
      <c r="S89">
        <v>0</v>
      </c>
      <c r="T89">
        <v>3</v>
      </c>
      <c r="U89">
        <f t="shared" si="2"/>
        <v>5</v>
      </c>
      <c r="V89">
        <f t="shared" si="2"/>
        <v>6</v>
      </c>
      <c r="W89">
        <f t="shared" si="2"/>
        <v>1</v>
      </c>
      <c r="X89">
        <f t="shared" si="2"/>
        <v>4</v>
      </c>
      <c r="Y89">
        <f t="shared" si="2"/>
        <v>1</v>
      </c>
    </row>
    <row r="90" spans="1:25" x14ac:dyDescent="0.25">
      <c r="A90" t="s">
        <v>292</v>
      </c>
      <c r="B90" t="s">
        <v>9</v>
      </c>
      <c r="C90" t="s">
        <v>828</v>
      </c>
      <c r="D90">
        <v>0</v>
      </c>
      <c r="E90">
        <v>1</v>
      </c>
      <c r="F90">
        <v>0</v>
      </c>
      <c r="G90">
        <v>1</v>
      </c>
      <c r="H90">
        <v>1</v>
      </c>
      <c r="I90">
        <v>0</v>
      </c>
      <c r="J90">
        <v>0</v>
      </c>
      <c r="K90">
        <v>1</v>
      </c>
      <c r="L90">
        <v>0</v>
      </c>
      <c r="M90">
        <v>1</v>
      </c>
      <c r="N90">
        <v>0</v>
      </c>
      <c r="O90">
        <v>1</v>
      </c>
      <c r="P90">
        <v>0</v>
      </c>
      <c r="Q90">
        <v>1</v>
      </c>
      <c r="R90">
        <v>1</v>
      </c>
      <c r="S90">
        <v>0</v>
      </c>
      <c r="T90">
        <v>1</v>
      </c>
      <c r="U90">
        <f t="shared" si="2"/>
        <v>8</v>
      </c>
      <c r="V90">
        <f t="shared" si="2"/>
        <v>9</v>
      </c>
      <c r="W90">
        <f t="shared" si="2"/>
        <v>0</v>
      </c>
      <c r="X90">
        <f t="shared" si="2"/>
        <v>0</v>
      </c>
      <c r="Y90">
        <f t="shared" si="2"/>
        <v>0</v>
      </c>
    </row>
    <row r="91" spans="1:25" x14ac:dyDescent="0.25">
      <c r="A91" t="s">
        <v>293</v>
      </c>
      <c r="B91" t="s">
        <v>9</v>
      </c>
      <c r="C91" t="s">
        <v>829</v>
      </c>
      <c r="D91">
        <v>0</v>
      </c>
      <c r="E91">
        <v>2</v>
      </c>
      <c r="F91">
        <v>0</v>
      </c>
      <c r="G91">
        <v>2</v>
      </c>
      <c r="H91">
        <v>1</v>
      </c>
      <c r="I91">
        <v>0</v>
      </c>
      <c r="J91">
        <v>0</v>
      </c>
      <c r="K91">
        <v>2</v>
      </c>
      <c r="L91">
        <v>0</v>
      </c>
      <c r="M91">
        <v>1</v>
      </c>
      <c r="N91">
        <v>0</v>
      </c>
      <c r="O91">
        <v>1</v>
      </c>
      <c r="P91">
        <v>0</v>
      </c>
      <c r="Q91">
        <v>1</v>
      </c>
      <c r="R91">
        <v>2</v>
      </c>
      <c r="S91">
        <v>0</v>
      </c>
      <c r="T91">
        <v>2</v>
      </c>
      <c r="U91">
        <f t="shared" si="2"/>
        <v>8</v>
      </c>
      <c r="V91">
        <f t="shared" si="2"/>
        <v>4</v>
      </c>
      <c r="W91">
        <f t="shared" si="2"/>
        <v>5</v>
      </c>
      <c r="X91">
        <f t="shared" si="2"/>
        <v>0</v>
      </c>
      <c r="Y91">
        <f t="shared" si="2"/>
        <v>0</v>
      </c>
    </row>
    <row r="92" spans="1:25" x14ac:dyDescent="0.25">
      <c r="A92" t="s">
        <v>294</v>
      </c>
      <c r="B92" t="s">
        <v>9</v>
      </c>
      <c r="C92" t="s">
        <v>830</v>
      </c>
      <c r="D92">
        <v>1</v>
      </c>
      <c r="E92">
        <v>3</v>
      </c>
      <c r="F92">
        <v>0</v>
      </c>
      <c r="G92">
        <v>3</v>
      </c>
      <c r="H92">
        <v>1</v>
      </c>
      <c r="I92">
        <v>1</v>
      </c>
      <c r="J92">
        <v>0</v>
      </c>
      <c r="K92">
        <v>3</v>
      </c>
      <c r="L92">
        <v>0</v>
      </c>
      <c r="M92">
        <v>2</v>
      </c>
      <c r="N92">
        <v>0</v>
      </c>
      <c r="O92">
        <v>2</v>
      </c>
      <c r="P92">
        <v>1</v>
      </c>
      <c r="Q92">
        <v>2</v>
      </c>
      <c r="R92">
        <v>3</v>
      </c>
      <c r="S92">
        <v>0</v>
      </c>
      <c r="T92">
        <v>3</v>
      </c>
      <c r="U92">
        <f t="shared" si="2"/>
        <v>5</v>
      </c>
      <c r="V92">
        <f t="shared" si="2"/>
        <v>4</v>
      </c>
      <c r="W92">
        <f t="shared" si="2"/>
        <v>3</v>
      </c>
      <c r="X92">
        <f t="shared" si="2"/>
        <v>5</v>
      </c>
      <c r="Y92">
        <f t="shared" si="2"/>
        <v>0</v>
      </c>
    </row>
    <row r="93" spans="1:25" x14ac:dyDescent="0.25">
      <c r="A93" t="s">
        <v>295</v>
      </c>
      <c r="B93" t="s">
        <v>9</v>
      </c>
      <c r="C93" t="s">
        <v>831</v>
      </c>
      <c r="D93">
        <v>1</v>
      </c>
      <c r="E93">
        <v>4</v>
      </c>
      <c r="F93">
        <v>0</v>
      </c>
      <c r="G93">
        <v>4</v>
      </c>
      <c r="H93">
        <v>2</v>
      </c>
      <c r="I93">
        <v>1</v>
      </c>
      <c r="J93">
        <v>0</v>
      </c>
      <c r="K93">
        <v>2</v>
      </c>
      <c r="L93">
        <v>0</v>
      </c>
      <c r="M93">
        <v>2</v>
      </c>
      <c r="N93">
        <v>0</v>
      </c>
      <c r="O93">
        <v>2</v>
      </c>
      <c r="P93">
        <v>1</v>
      </c>
      <c r="Q93">
        <v>3</v>
      </c>
      <c r="R93">
        <v>4</v>
      </c>
      <c r="S93">
        <v>0</v>
      </c>
      <c r="T93">
        <v>4</v>
      </c>
      <c r="U93">
        <f t="shared" si="2"/>
        <v>5</v>
      </c>
      <c r="V93">
        <f t="shared" si="2"/>
        <v>3</v>
      </c>
      <c r="W93">
        <f t="shared" si="2"/>
        <v>4</v>
      </c>
      <c r="X93">
        <f t="shared" si="2"/>
        <v>1</v>
      </c>
      <c r="Y93">
        <f t="shared" si="2"/>
        <v>4</v>
      </c>
    </row>
    <row r="94" spans="1:25" x14ac:dyDescent="0.25">
      <c r="A94" t="s">
        <v>296</v>
      </c>
      <c r="B94" t="s">
        <v>7</v>
      </c>
      <c r="C94" t="s">
        <v>828</v>
      </c>
      <c r="D94">
        <v>0</v>
      </c>
      <c r="E94">
        <v>1</v>
      </c>
      <c r="F94">
        <v>0</v>
      </c>
      <c r="G94">
        <v>1</v>
      </c>
      <c r="H94">
        <v>1</v>
      </c>
      <c r="I94">
        <v>0</v>
      </c>
      <c r="J94">
        <v>0</v>
      </c>
      <c r="K94">
        <v>1</v>
      </c>
      <c r="L94">
        <v>0</v>
      </c>
      <c r="M94">
        <v>1</v>
      </c>
      <c r="N94">
        <v>0</v>
      </c>
      <c r="O94">
        <v>1</v>
      </c>
      <c r="P94">
        <v>0</v>
      </c>
      <c r="Q94">
        <v>1</v>
      </c>
      <c r="R94">
        <v>1</v>
      </c>
      <c r="S94">
        <v>0</v>
      </c>
      <c r="T94">
        <v>1</v>
      </c>
      <c r="U94">
        <f t="shared" si="2"/>
        <v>8</v>
      </c>
      <c r="V94">
        <f t="shared" si="2"/>
        <v>9</v>
      </c>
      <c r="W94">
        <f t="shared" si="2"/>
        <v>0</v>
      </c>
      <c r="X94">
        <f t="shared" si="2"/>
        <v>0</v>
      </c>
      <c r="Y94">
        <f t="shared" si="2"/>
        <v>0</v>
      </c>
    </row>
    <row r="95" spans="1:25" x14ac:dyDescent="0.25">
      <c r="A95" t="s">
        <v>297</v>
      </c>
      <c r="B95" t="s">
        <v>7</v>
      </c>
      <c r="C95" t="s">
        <v>829</v>
      </c>
      <c r="D95">
        <v>0</v>
      </c>
      <c r="E95">
        <v>2</v>
      </c>
      <c r="F95">
        <v>0</v>
      </c>
      <c r="G95">
        <v>2</v>
      </c>
      <c r="H95">
        <v>1</v>
      </c>
      <c r="I95">
        <v>0</v>
      </c>
      <c r="J95">
        <v>0</v>
      </c>
      <c r="K95">
        <v>2</v>
      </c>
      <c r="L95">
        <v>0</v>
      </c>
      <c r="M95">
        <v>1</v>
      </c>
      <c r="N95">
        <v>0</v>
      </c>
      <c r="O95">
        <v>1</v>
      </c>
      <c r="P95">
        <v>0</v>
      </c>
      <c r="Q95">
        <v>1</v>
      </c>
      <c r="R95">
        <v>2</v>
      </c>
      <c r="S95">
        <v>0</v>
      </c>
      <c r="T95">
        <v>2</v>
      </c>
      <c r="U95">
        <f t="shared" si="2"/>
        <v>8</v>
      </c>
      <c r="V95">
        <f t="shared" si="2"/>
        <v>4</v>
      </c>
      <c r="W95">
        <f t="shared" si="2"/>
        <v>5</v>
      </c>
      <c r="X95">
        <f t="shared" si="2"/>
        <v>0</v>
      </c>
      <c r="Y95">
        <f t="shared" si="2"/>
        <v>0</v>
      </c>
    </row>
    <row r="96" spans="1:25" x14ac:dyDescent="0.25">
      <c r="A96" t="s">
        <v>298</v>
      </c>
      <c r="B96" t="s">
        <v>7</v>
      </c>
      <c r="C96" t="s">
        <v>830</v>
      </c>
      <c r="D96">
        <v>1</v>
      </c>
      <c r="E96">
        <v>3</v>
      </c>
      <c r="F96">
        <v>0</v>
      </c>
      <c r="G96">
        <v>3</v>
      </c>
      <c r="H96">
        <v>1</v>
      </c>
      <c r="I96">
        <v>1</v>
      </c>
      <c r="J96">
        <v>0</v>
      </c>
      <c r="K96">
        <v>3</v>
      </c>
      <c r="L96">
        <v>0</v>
      </c>
      <c r="M96">
        <v>2</v>
      </c>
      <c r="N96">
        <v>0</v>
      </c>
      <c r="O96">
        <v>2</v>
      </c>
      <c r="P96">
        <v>1</v>
      </c>
      <c r="Q96">
        <v>2</v>
      </c>
      <c r="R96">
        <v>3</v>
      </c>
      <c r="S96">
        <v>0</v>
      </c>
      <c r="T96">
        <v>3</v>
      </c>
      <c r="U96">
        <f t="shared" si="2"/>
        <v>5</v>
      </c>
      <c r="V96">
        <f t="shared" si="2"/>
        <v>4</v>
      </c>
      <c r="W96">
        <f t="shared" si="2"/>
        <v>3</v>
      </c>
      <c r="X96">
        <f t="shared" si="2"/>
        <v>5</v>
      </c>
      <c r="Y96">
        <f t="shared" si="2"/>
        <v>0</v>
      </c>
    </row>
    <row r="97" spans="1:25" x14ac:dyDescent="0.25">
      <c r="A97" t="s">
        <v>299</v>
      </c>
      <c r="B97" t="s">
        <v>7</v>
      </c>
      <c r="C97" t="s">
        <v>831</v>
      </c>
      <c r="D97">
        <v>1</v>
      </c>
      <c r="E97">
        <v>4</v>
      </c>
      <c r="F97">
        <v>0</v>
      </c>
      <c r="G97">
        <v>4</v>
      </c>
      <c r="H97">
        <v>2</v>
      </c>
      <c r="I97">
        <v>1</v>
      </c>
      <c r="J97">
        <v>0</v>
      </c>
      <c r="K97">
        <v>2</v>
      </c>
      <c r="L97">
        <v>0</v>
      </c>
      <c r="M97">
        <v>2</v>
      </c>
      <c r="N97">
        <v>0</v>
      </c>
      <c r="O97">
        <v>2</v>
      </c>
      <c r="P97">
        <v>1</v>
      </c>
      <c r="Q97">
        <v>3</v>
      </c>
      <c r="R97">
        <v>4</v>
      </c>
      <c r="S97">
        <v>0</v>
      </c>
      <c r="T97">
        <v>4</v>
      </c>
      <c r="U97">
        <f t="shared" si="2"/>
        <v>5</v>
      </c>
      <c r="V97">
        <f t="shared" si="2"/>
        <v>3</v>
      </c>
      <c r="W97">
        <f t="shared" si="2"/>
        <v>4</v>
      </c>
      <c r="X97">
        <f t="shared" si="2"/>
        <v>1</v>
      </c>
      <c r="Y97">
        <f t="shared" si="2"/>
        <v>4</v>
      </c>
    </row>
    <row r="98" spans="1:25" x14ac:dyDescent="0.25">
      <c r="A98" t="s">
        <v>300</v>
      </c>
      <c r="B98" t="s">
        <v>8</v>
      </c>
      <c r="C98" t="s">
        <v>828</v>
      </c>
      <c r="D98">
        <v>0</v>
      </c>
      <c r="E98">
        <v>0</v>
      </c>
      <c r="F98">
        <v>0</v>
      </c>
      <c r="G98">
        <v>1</v>
      </c>
      <c r="H98">
        <v>0</v>
      </c>
      <c r="I98">
        <v>0</v>
      </c>
      <c r="J98">
        <v>0</v>
      </c>
      <c r="K98">
        <v>1</v>
      </c>
      <c r="L98">
        <v>0</v>
      </c>
      <c r="M98">
        <v>1</v>
      </c>
      <c r="N98">
        <v>0</v>
      </c>
      <c r="O98">
        <v>1</v>
      </c>
      <c r="P98">
        <v>0</v>
      </c>
      <c r="Q98">
        <v>1</v>
      </c>
      <c r="R98">
        <v>1</v>
      </c>
      <c r="S98">
        <v>0</v>
      </c>
      <c r="T98">
        <v>1</v>
      </c>
      <c r="U98">
        <f t="shared" si="2"/>
        <v>10</v>
      </c>
      <c r="V98">
        <f t="shared" si="2"/>
        <v>7</v>
      </c>
      <c r="W98">
        <f t="shared" si="2"/>
        <v>0</v>
      </c>
      <c r="X98">
        <f t="shared" si="2"/>
        <v>0</v>
      </c>
      <c r="Y98">
        <f t="shared" si="2"/>
        <v>0</v>
      </c>
    </row>
    <row r="99" spans="1:25" x14ac:dyDescent="0.25">
      <c r="A99" t="s">
        <v>301</v>
      </c>
      <c r="B99" t="s">
        <v>8</v>
      </c>
      <c r="C99" t="s">
        <v>829</v>
      </c>
      <c r="D99">
        <v>0</v>
      </c>
      <c r="E99">
        <v>0</v>
      </c>
      <c r="F99">
        <v>0</v>
      </c>
      <c r="G99">
        <v>2</v>
      </c>
      <c r="H99">
        <v>0</v>
      </c>
      <c r="I99">
        <v>0</v>
      </c>
      <c r="J99">
        <v>0</v>
      </c>
      <c r="K99">
        <v>2</v>
      </c>
      <c r="L99">
        <v>0</v>
      </c>
      <c r="M99">
        <v>2</v>
      </c>
      <c r="N99">
        <v>0</v>
      </c>
      <c r="O99">
        <v>2</v>
      </c>
      <c r="P99">
        <v>0</v>
      </c>
      <c r="Q99">
        <v>1</v>
      </c>
      <c r="R99">
        <v>2</v>
      </c>
      <c r="S99">
        <v>0</v>
      </c>
      <c r="T99">
        <v>2</v>
      </c>
      <c r="U99">
        <f t="shared" si="2"/>
        <v>10</v>
      </c>
      <c r="V99">
        <f t="shared" si="2"/>
        <v>1</v>
      </c>
      <c r="W99">
        <f t="shared" si="2"/>
        <v>6</v>
      </c>
      <c r="X99">
        <f t="shared" si="2"/>
        <v>0</v>
      </c>
      <c r="Y99">
        <f t="shared" si="2"/>
        <v>0</v>
      </c>
    </row>
    <row r="100" spans="1:25" x14ac:dyDescent="0.25">
      <c r="A100" t="s">
        <v>302</v>
      </c>
      <c r="B100" t="s">
        <v>8</v>
      </c>
      <c r="C100" t="s">
        <v>830</v>
      </c>
      <c r="D100">
        <v>1</v>
      </c>
      <c r="E100">
        <v>1</v>
      </c>
      <c r="F100">
        <v>0</v>
      </c>
      <c r="G100">
        <v>3</v>
      </c>
      <c r="H100">
        <v>1</v>
      </c>
      <c r="I100">
        <v>1</v>
      </c>
      <c r="J100">
        <v>0</v>
      </c>
      <c r="K100">
        <v>3</v>
      </c>
      <c r="L100">
        <v>0</v>
      </c>
      <c r="M100">
        <v>3</v>
      </c>
      <c r="N100">
        <v>0</v>
      </c>
      <c r="O100">
        <v>3</v>
      </c>
      <c r="P100">
        <v>1</v>
      </c>
      <c r="Q100">
        <v>2</v>
      </c>
      <c r="R100">
        <v>3</v>
      </c>
      <c r="S100">
        <v>0</v>
      </c>
      <c r="T100">
        <v>3</v>
      </c>
      <c r="U100">
        <f t="shared" si="2"/>
        <v>5</v>
      </c>
      <c r="V100">
        <f t="shared" si="2"/>
        <v>5</v>
      </c>
      <c r="W100">
        <f t="shared" si="2"/>
        <v>1</v>
      </c>
      <c r="X100">
        <f t="shared" si="2"/>
        <v>6</v>
      </c>
      <c r="Y100">
        <f t="shared" si="2"/>
        <v>0</v>
      </c>
    </row>
    <row r="101" spans="1:25" x14ac:dyDescent="0.25">
      <c r="A101" t="s">
        <v>303</v>
      </c>
      <c r="B101" t="s">
        <v>8</v>
      </c>
      <c r="C101" t="s">
        <v>831</v>
      </c>
      <c r="D101">
        <v>1</v>
      </c>
      <c r="E101">
        <v>1</v>
      </c>
      <c r="F101">
        <v>0</v>
      </c>
      <c r="G101">
        <v>4</v>
      </c>
      <c r="H101">
        <v>1</v>
      </c>
      <c r="I101">
        <v>1</v>
      </c>
      <c r="J101">
        <v>0</v>
      </c>
      <c r="K101">
        <v>2</v>
      </c>
      <c r="L101">
        <v>0</v>
      </c>
      <c r="M101">
        <v>2</v>
      </c>
      <c r="N101">
        <v>0</v>
      </c>
      <c r="O101">
        <v>2</v>
      </c>
      <c r="P101">
        <v>1</v>
      </c>
      <c r="Q101">
        <v>3</v>
      </c>
      <c r="R101">
        <v>2</v>
      </c>
      <c r="S101">
        <v>0</v>
      </c>
      <c r="T101">
        <v>2</v>
      </c>
      <c r="U101">
        <f t="shared" si="2"/>
        <v>5</v>
      </c>
      <c r="V101">
        <f t="shared" si="2"/>
        <v>5</v>
      </c>
      <c r="W101">
        <f t="shared" si="2"/>
        <v>5</v>
      </c>
      <c r="X101">
        <f t="shared" si="2"/>
        <v>1</v>
      </c>
      <c r="Y101">
        <f t="shared" si="2"/>
        <v>1</v>
      </c>
    </row>
    <row r="102" spans="1:25" x14ac:dyDescent="0.25">
      <c r="A102" t="s">
        <v>304</v>
      </c>
      <c r="B102" t="s">
        <v>9</v>
      </c>
      <c r="C102" t="s">
        <v>828</v>
      </c>
      <c r="D102">
        <v>1</v>
      </c>
      <c r="E102">
        <v>1</v>
      </c>
      <c r="F102">
        <v>0</v>
      </c>
      <c r="G102">
        <v>1</v>
      </c>
      <c r="H102">
        <v>1</v>
      </c>
      <c r="I102">
        <v>0</v>
      </c>
      <c r="J102">
        <v>0</v>
      </c>
      <c r="K102">
        <v>1</v>
      </c>
      <c r="L102">
        <v>0</v>
      </c>
      <c r="M102">
        <v>1</v>
      </c>
      <c r="N102">
        <v>0</v>
      </c>
      <c r="O102">
        <v>1</v>
      </c>
      <c r="P102">
        <v>1</v>
      </c>
      <c r="Q102">
        <v>1</v>
      </c>
      <c r="R102">
        <v>1</v>
      </c>
      <c r="S102">
        <v>0</v>
      </c>
      <c r="T102">
        <v>1</v>
      </c>
      <c r="U102">
        <f t="shared" si="2"/>
        <v>6</v>
      </c>
      <c r="V102">
        <f t="shared" si="2"/>
        <v>11</v>
      </c>
      <c r="W102">
        <f t="shared" si="2"/>
        <v>0</v>
      </c>
      <c r="X102">
        <f t="shared" si="2"/>
        <v>0</v>
      </c>
      <c r="Y102">
        <f t="shared" si="2"/>
        <v>0</v>
      </c>
    </row>
    <row r="103" spans="1:25" x14ac:dyDescent="0.25">
      <c r="A103" t="s">
        <v>305</v>
      </c>
      <c r="B103" t="s">
        <v>9</v>
      </c>
      <c r="C103" t="s">
        <v>829</v>
      </c>
      <c r="D103">
        <v>1</v>
      </c>
      <c r="E103">
        <v>1</v>
      </c>
      <c r="F103">
        <v>0</v>
      </c>
      <c r="G103">
        <v>1</v>
      </c>
      <c r="H103">
        <v>1</v>
      </c>
      <c r="I103">
        <v>1</v>
      </c>
      <c r="J103">
        <v>0</v>
      </c>
      <c r="K103">
        <v>1</v>
      </c>
      <c r="L103">
        <v>0</v>
      </c>
      <c r="M103">
        <v>1</v>
      </c>
      <c r="N103">
        <v>0</v>
      </c>
      <c r="O103">
        <v>1</v>
      </c>
      <c r="P103">
        <v>1</v>
      </c>
      <c r="Q103">
        <v>2</v>
      </c>
      <c r="R103">
        <v>1</v>
      </c>
      <c r="S103">
        <v>0</v>
      </c>
      <c r="T103">
        <v>1</v>
      </c>
      <c r="U103">
        <f t="shared" si="2"/>
        <v>5</v>
      </c>
      <c r="V103">
        <f t="shared" si="2"/>
        <v>11</v>
      </c>
      <c r="W103">
        <f t="shared" si="2"/>
        <v>1</v>
      </c>
      <c r="X103">
        <f t="shared" si="2"/>
        <v>0</v>
      </c>
      <c r="Y103">
        <f t="shared" si="2"/>
        <v>0</v>
      </c>
    </row>
    <row r="104" spans="1:25" x14ac:dyDescent="0.25">
      <c r="A104" t="s">
        <v>306</v>
      </c>
      <c r="B104" t="s">
        <v>9</v>
      </c>
      <c r="C104" t="s">
        <v>830</v>
      </c>
      <c r="D104">
        <v>1</v>
      </c>
      <c r="E104">
        <v>1</v>
      </c>
      <c r="F104">
        <v>0</v>
      </c>
      <c r="G104">
        <v>3</v>
      </c>
      <c r="H104">
        <v>1</v>
      </c>
      <c r="I104">
        <v>1</v>
      </c>
      <c r="J104">
        <v>0</v>
      </c>
      <c r="K104">
        <v>1</v>
      </c>
      <c r="L104">
        <v>0</v>
      </c>
      <c r="M104">
        <v>1</v>
      </c>
      <c r="N104">
        <v>0</v>
      </c>
      <c r="O104">
        <v>1</v>
      </c>
      <c r="P104">
        <v>1</v>
      </c>
      <c r="Q104">
        <v>2</v>
      </c>
      <c r="R104">
        <v>1</v>
      </c>
      <c r="S104">
        <v>0</v>
      </c>
      <c r="T104">
        <v>1</v>
      </c>
      <c r="U104">
        <f t="shared" si="2"/>
        <v>5</v>
      </c>
      <c r="V104">
        <f t="shared" si="2"/>
        <v>10</v>
      </c>
      <c r="W104">
        <f t="shared" si="2"/>
        <v>1</v>
      </c>
      <c r="X104">
        <f t="shared" si="2"/>
        <v>1</v>
      </c>
      <c r="Y104">
        <f t="shared" si="2"/>
        <v>0</v>
      </c>
    </row>
    <row r="105" spans="1:25" x14ac:dyDescent="0.25">
      <c r="A105" t="s">
        <v>307</v>
      </c>
      <c r="B105" t="s">
        <v>9</v>
      </c>
      <c r="C105" t="s">
        <v>831</v>
      </c>
      <c r="D105">
        <v>1</v>
      </c>
      <c r="E105">
        <v>1</v>
      </c>
      <c r="F105">
        <v>0</v>
      </c>
      <c r="G105">
        <v>4</v>
      </c>
      <c r="H105">
        <v>1</v>
      </c>
      <c r="I105">
        <v>1</v>
      </c>
      <c r="J105">
        <v>0</v>
      </c>
      <c r="K105">
        <v>1</v>
      </c>
      <c r="L105">
        <v>0</v>
      </c>
      <c r="M105">
        <v>1</v>
      </c>
      <c r="N105">
        <v>0</v>
      </c>
      <c r="O105">
        <v>1</v>
      </c>
      <c r="P105">
        <v>1</v>
      </c>
      <c r="Q105">
        <v>2</v>
      </c>
      <c r="R105">
        <v>3</v>
      </c>
      <c r="S105">
        <v>0</v>
      </c>
      <c r="T105">
        <v>1</v>
      </c>
      <c r="U105">
        <f t="shared" si="2"/>
        <v>5</v>
      </c>
      <c r="V105">
        <f t="shared" si="2"/>
        <v>9</v>
      </c>
      <c r="W105">
        <f t="shared" si="2"/>
        <v>1</v>
      </c>
      <c r="X105">
        <f t="shared" si="2"/>
        <v>1</v>
      </c>
      <c r="Y105">
        <f t="shared" si="2"/>
        <v>1</v>
      </c>
    </row>
    <row r="106" spans="1:25" x14ac:dyDescent="0.25">
      <c r="A106" t="s">
        <v>308</v>
      </c>
      <c r="B106" t="s">
        <v>7</v>
      </c>
      <c r="C106" t="s">
        <v>828</v>
      </c>
      <c r="D106">
        <v>1</v>
      </c>
      <c r="E106">
        <v>1</v>
      </c>
      <c r="F106">
        <v>0</v>
      </c>
      <c r="G106">
        <v>1</v>
      </c>
      <c r="H106">
        <v>1</v>
      </c>
      <c r="I106">
        <v>0</v>
      </c>
      <c r="J106">
        <v>0</v>
      </c>
      <c r="K106">
        <v>1</v>
      </c>
      <c r="L106">
        <v>0</v>
      </c>
      <c r="M106">
        <v>1</v>
      </c>
      <c r="N106">
        <v>0</v>
      </c>
      <c r="O106">
        <v>1</v>
      </c>
      <c r="P106">
        <v>1</v>
      </c>
      <c r="Q106">
        <v>1</v>
      </c>
      <c r="R106">
        <v>1</v>
      </c>
      <c r="S106">
        <v>0</v>
      </c>
      <c r="T106">
        <v>1</v>
      </c>
      <c r="U106">
        <f t="shared" si="2"/>
        <v>6</v>
      </c>
      <c r="V106">
        <f t="shared" si="2"/>
        <v>11</v>
      </c>
      <c r="W106">
        <f t="shared" si="2"/>
        <v>0</v>
      </c>
      <c r="X106">
        <f t="shared" si="2"/>
        <v>0</v>
      </c>
      <c r="Y106">
        <f t="shared" si="2"/>
        <v>0</v>
      </c>
    </row>
    <row r="107" spans="1:25" x14ac:dyDescent="0.25">
      <c r="A107" t="s">
        <v>309</v>
      </c>
      <c r="B107" t="s">
        <v>7</v>
      </c>
      <c r="C107" t="s">
        <v>829</v>
      </c>
      <c r="D107">
        <v>1</v>
      </c>
      <c r="E107">
        <v>1</v>
      </c>
      <c r="F107">
        <v>0</v>
      </c>
      <c r="G107">
        <v>1</v>
      </c>
      <c r="H107">
        <v>1</v>
      </c>
      <c r="I107">
        <v>1</v>
      </c>
      <c r="J107">
        <v>0</v>
      </c>
      <c r="K107">
        <v>1</v>
      </c>
      <c r="L107">
        <v>0</v>
      </c>
      <c r="M107">
        <v>1</v>
      </c>
      <c r="N107">
        <v>0</v>
      </c>
      <c r="O107">
        <v>1</v>
      </c>
      <c r="P107">
        <v>1</v>
      </c>
      <c r="Q107">
        <v>2</v>
      </c>
      <c r="R107">
        <v>1</v>
      </c>
      <c r="S107">
        <v>0</v>
      </c>
      <c r="T107">
        <v>1</v>
      </c>
      <c r="U107">
        <f t="shared" si="2"/>
        <v>5</v>
      </c>
      <c r="V107">
        <f t="shared" si="2"/>
        <v>11</v>
      </c>
      <c r="W107">
        <f t="shared" si="2"/>
        <v>1</v>
      </c>
      <c r="X107">
        <f t="shared" si="2"/>
        <v>0</v>
      </c>
      <c r="Y107">
        <f t="shared" si="2"/>
        <v>0</v>
      </c>
    </row>
    <row r="108" spans="1:25" x14ac:dyDescent="0.25">
      <c r="A108" t="s">
        <v>310</v>
      </c>
      <c r="B108" t="s">
        <v>7</v>
      </c>
      <c r="C108" t="s">
        <v>830</v>
      </c>
      <c r="D108">
        <v>1</v>
      </c>
      <c r="E108">
        <v>1</v>
      </c>
      <c r="F108">
        <v>0</v>
      </c>
      <c r="G108">
        <v>3</v>
      </c>
      <c r="H108">
        <v>1</v>
      </c>
      <c r="I108">
        <v>1</v>
      </c>
      <c r="J108">
        <v>0</v>
      </c>
      <c r="K108">
        <v>1</v>
      </c>
      <c r="L108">
        <v>0</v>
      </c>
      <c r="M108">
        <v>1</v>
      </c>
      <c r="N108">
        <v>0</v>
      </c>
      <c r="O108">
        <v>1</v>
      </c>
      <c r="P108">
        <v>1</v>
      </c>
      <c r="Q108">
        <v>2</v>
      </c>
      <c r="R108">
        <v>1</v>
      </c>
      <c r="S108">
        <v>0</v>
      </c>
      <c r="T108">
        <v>1</v>
      </c>
      <c r="U108">
        <f t="shared" si="2"/>
        <v>5</v>
      </c>
      <c r="V108">
        <f t="shared" si="2"/>
        <v>10</v>
      </c>
      <c r="W108">
        <f t="shared" si="2"/>
        <v>1</v>
      </c>
      <c r="X108">
        <f t="shared" si="2"/>
        <v>1</v>
      </c>
      <c r="Y108">
        <f t="shared" si="2"/>
        <v>0</v>
      </c>
    </row>
    <row r="109" spans="1:25" x14ac:dyDescent="0.25">
      <c r="A109" t="s">
        <v>311</v>
      </c>
      <c r="B109" t="s">
        <v>7</v>
      </c>
      <c r="C109" t="s">
        <v>831</v>
      </c>
      <c r="D109">
        <v>1</v>
      </c>
      <c r="E109">
        <v>1</v>
      </c>
      <c r="F109">
        <v>0</v>
      </c>
      <c r="G109">
        <v>4</v>
      </c>
      <c r="H109">
        <v>1</v>
      </c>
      <c r="I109">
        <v>1</v>
      </c>
      <c r="J109">
        <v>0</v>
      </c>
      <c r="K109">
        <v>1</v>
      </c>
      <c r="L109">
        <v>0</v>
      </c>
      <c r="M109">
        <v>1</v>
      </c>
      <c r="N109">
        <v>0</v>
      </c>
      <c r="O109">
        <v>1</v>
      </c>
      <c r="P109">
        <v>1</v>
      </c>
      <c r="Q109">
        <v>2</v>
      </c>
      <c r="R109">
        <v>3</v>
      </c>
      <c r="S109">
        <v>0</v>
      </c>
      <c r="T109">
        <v>1</v>
      </c>
      <c r="U109">
        <f t="shared" si="2"/>
        <v>5</v>
      </c>
      <c r="V109">
        <f t="shared" si="2"/>
        <v>9</v>
      </c>
      <c r="W109">
        <f t="shared" si="2"/>
        <v>1</v>
      </c>
      <c r="X109">
        <f t="shared" si="2"/>
        <v>1</v>
      </c>
      <c r="Y109">
        <f t="shared" si="2"/>
        <v>1</v>
      </c>
    </row>
    <row r="110" spans="1:25" x14ac:dyDescent="0.25">
      <c r="A110" t="s">
        <v>312</v>
      </c>
      <c r="B110" t="s">
        <v>8</v>
      </c>
      <c r="C110" t="s">
        <v>828</v>
      </c>
      <c r="D110">
        <v>1</v>
      </c>
      <c r="E110">
        <v>1</v>
      </c>
      <c r="F110">
        <v>0</v>
      </c>
      <c r="G110">
        <v>1</v>
      </c>
      <c r="H110">
        <v>1</v>
      </c>
      <c r="I110">
        <v>0</v>
      </c>
      <c r="J110">
        <v>0</v>
      </c>
      <c r="K110">
        <v>1</v>
      </c>
      <c r="L110">
        <v>0</v>
      </c>
      <c r="M110">
        <v>1</v>
      </c>
      <c r="N110">
        <v>0</v>
      </c>
      <c r="O110">
        <v>1</v>
      </c>
      <c r="P110">
        <v>1</v>
      </c>
      <c r="Q110">
        <v>1</v>
      </c>
      <c r="R110">
        <v>1</v>
      </c>
      <c r="S110">
        <v>0</v>
      </c>
      <c r="T110">
        <v>1</v>
      </c>
      <c r="U110">
        <f t="shared" si="2"/>
        <v>6</v>
      </c>
      <c r="V110">
        <f t="shared" si="2"/>
        <v>11</v>
      </c>
      <c r="W110">
        <f t="shared" si="2"/>
        <v>0</v>
      </c>
      <c r="X110">
        <f t="shared" si="2"/>
        <v>0</v>
      </c>
      <c r="Y110">
        <f t="shared" si="2"/>
        <v>0</v>
      </c>
    </row>
    <row r="111" spans="1:25" x14ac:dyDescent="0.25">
      <c r="A111" t="s">
        <v>313</v>
      </c>
      <c r="B111" t="s">
        <v>8</v>
      </c>
      <c r="C111" t="s">
        <v>829</v>
      </c>
      <c r="D111">
        <v>1</v>
      </c>
      <c r="E111">
        <v>1</v>
      </c>
      <c r="F111">
        <v>0</v>
      </c>
      <c r="G111">
        <v>2</v>
      </c>
      <c r="H111">
        <v>1</v>
      </c>
      <c r="I111">
        <v>0</v>
      </c>
      <c r="J111">
        <v>0</v>
      </c>
      <c r="K111">
        <v>1</v>
      </c>
      <c r="L111">
        <v>0</v>
      </c>
      <c r="M111">
        <v>1</v>
      </c>
      <c r="N111">
        <v>0</v>
      </c>
      <c r="O111">
        <v>1</v>
      </c>
      <c r="P111">
        <v>1</v>
      </c>
      <c r="Q111">
        <v>2</v>
      </c>
      <c r="R111">
        <v>1</v>
      </c>
      <c r="S111">
        <v>0</v>
      </c>
      <c r="T111">
        <v>1</v>
      </c>
      <c r="U111">
        <f t="shared" si="2"/>
        <v>6</v>
      </c>
      <c r="V111">
        <f t="shared" si="2"/>
        <v>9</v>
      </c>
      <c r="W111">
        <f t="shared" si="2"/>
        <v>2</v>
      </c>
      <c r="X111">
        <f t="shared" si="2"/>
        <v>0</v>
      </c>
      <c r="Y111">
        <f t="shared" si="2"/>
        <v>0</v>
      </c>
    </row>
    <row r="112" spans="1:25" x14ac:dyDescent="0.25">
      <c r="A112" t="s">
        <v>314</v>
      </c>
      <c r="B112" t="s">
        <v>8</v>
      </c>
      <c r="C112" t="s">
        <v>830</v>
      </c>
      <c r="D112">
        <v>1</v>
      </c>
      <c r="E112">
        <v>1</v>
      </c>
      <c r="F112">
        <v>0</v>
      </c>
      <c r="G112">
        <v>3</v>
      </c>
      <c r="H112">
        <v>1</v>
      </c>
      <c r="I112">
        <v>0</v>
      </c>
      <c r="J112">
        <v>0</v>
      </c>
      <c r="K112">
        <v>2</v>
      </c>
      <c r="L112">
        <v>0</v>
      </c>
      <c r="M112">
        <v>2</v>
      </c>
      <c r="N112">
        <v>0</v>
      </c>
      <c r="O112">
        <v>2</v>
      </c>
      <c r="P112">
        <v>1</v>
      </c>
      <c r="Q112">
        <v>3</v>
      </c>
      <c r="R112">
        <v>2</v>
      </c>
      <c r="S112">
        <v>0</v>
      </c>
      <c r="T112">
        <v>2</v>
      </c>
      <c r="U112">
        <f t="shared" si="2"/>
        <v>6</v>
      </c>
      <c r="V112">
        <f t="shared" si="2"/>
        <v>4</v>
      </c>
      <c r="W112">
        <f t="shared" si="2"/>
        <v>5</v>
      </c>
      <c r="X112">
        <f t="shared" si="2"/>
        <v>2</v>
      </c>
      <c r="Y112">
        <f t="shared" si="2"/>
        <v>0</v>
      </c>
    </row>
    <row r="113" spans="1:25" x14ac:dyDescent="0.25">
      <c r="A113" t="s">
        <v>315</v>
      </c>
      <c r="B113" t="s">
        <v>8</v>
      </c>
      <c r="C113" t="s">
        <v>831</v>
      </c>
      <c r="D113">
        <v>1</v>
      </c>
      <c r="E113">
        <v>1</v>
      </c>
      <c r="F113">
        <v>0</v>
      </c>
      <c r="G113">
        <v>4</v>
      </c>
      <c r="H113">
        <v>1</v>
      </c>
      <c r="I113">
        <v>0</v>
      </c>
      <c r="J113">
        <v>0</v>
      </c>
      <c r="K113">
        <v>2</v>
      </c>
      <c r="L113">
        <v>0</v>
      </c>
      <c r="M113">
        <v>2</v>
      </c>
      <c r="N113">
        <v>0</v>
      </c>
      <c r="O113">
        <v>2</v>
      </c>
      <c r="P113">
        <v>1</v>
      </c>
      <c r="Q113">
        <v>3</v>
      </c>
      <c r="R113">
        <v>2</v>
      </c>
      <c r="S113">
        <v>0</v>
      </c>
      <c r="T113">
        <v>2</v>
      </c>
      <c r="U113">
        <f t="shared" si="2"/>
        <v>6</v>
      </c>
      <c r="V113">
        <f t="shared" si="2"/>
        <v>4</v>
      </c>
      <c r="W113">
        <f t="shared" si="2"/>
        <v>5</v>
      </c>
      <c r="X113">
        <f t="shared" si="2"/>
        <v>1</v>
      </c>
      <c r="Y113">
        <f t="shared" si="2"/>
        <v>1</v>
      </c>
    </row>
    <row r="114" spans="1:25" x14ac:dyDescent="0.25">
      <c r="A114" t="s">
        <v>316</v>
      </c>
      <c r="B114" t="s">
        <v>9</v>
      </c>
      <c r="C114" t="s">
        <v>828</v>
      </c>
      <c r="D114">
        <v>1</v>
      </c>
      <c r="E114">
        <v>1</v>
      </c>
      <c r="F114">
        <v>0</v>
      </c>
      <c r="G114">
        <v>1</v>
      </c>
      <c r="H114">
        <v>1</v>
      </c>
      <c r="I114">
        <v>0</v>
      </c>
      <c r="J114">
        <v>0</v>
      </c>
      <c r="K114">
        <v>1</v>
      </c>
      <c r="L114">
        <v>0</v>
      </c>
      <c r="M114">
        <v>1</v>
      </c>
      <c r="N114">
        <v>0</v>
      </c>
      <c r="O114">
        <v>1</v>
      </c>
      <c r="P114">
        <v>0</v>
      </c>
      <c r="Q114">
        <v>1</v>
      </c>
      <c r="R114">
        <v>1</v>
      </c>
      <c r="S114">
        <v>0</v>
      </c>
      <c r="T114">
        <v>1</v>
      </c>
      <c r="U114">
        <f t="shared" si="2"/>
        <v>7</v>
      </c>
      <c r="V114">
        <f t="shared" si="2"/>
        <v>10</v>
      </c>
      <c r="W114">
        <f t="shared" si="2"/>
        <v>0</v>
      </c>
      <c r="X114">
        <f t="shared" si="2"/>
        <v>0</v>
      </c>
      <c r="Y114">
        <f t="shared" si="2"/>
        <v>0</v>
      </c>
    </row>
    <row r="115" spans="1:25" x14ac:dyDescent="0.25">
      <c r="A115" t="s">
        <v>317</v>
      </c>
      <c r="B115" t="s">
        <v>9</v>
      </c>
      <c r="C115" t="s">
        <v>829</v>
      </c>
      <c r="D115">
        <v>1</v>
      </c>
      <c r="E115">
        <v>1</v>
      </c>
      <c r="F115">
        <v>0</v>
      </c>
      <c r="G115">
        <v>2</v>
      </c>
      <c r="H115">
        <v>1</v>
      </c>
      <c r="I115">
        <v>0</v>
      </c>
      <c r="J115">
        <v>0</v>
      </c>
      <c r="K115">
        <v>1</v>
      </c>
      <c r="L115">
        <v>0</v>
      </c>
      <c r="M115">
        <v>1</v>
      </c>
      <c r="N115">
        <v>0</v>
      </c>
      <c r="O115">
        <v>1</v>
      </c>
      <c r="P115">
        <v>1</v>
      </c>
      <c r="Q115">
        <v>1</v>
      </c>
      <c r="R115">
        <v>1</v>
      </c>
      <c r="S115">
        <v>0</v>
      </c>
      <c r="T115">
        <v>1</v>
      </c>
      <c r="U115">
        <f t="shared" si="2"/>
        <v>6</v>
      </c>
      <c r="V115">
        <f t="shared" si="2"/>
        <v>10</v>
      </c>
      <c r="W115">
        <f t="shared" si="2"/>
        <v>1</v>
      </c>
      <c r="X115">
        <f t="shared" si="2"/>
        <v>0</v>
      </c>
      <c r="Y115">
        <f t="shared" si="2"/>
        <v>0</v>
      </c>
    </row>
    <row r="116" spans="1:25" x14ac:dyDescent="0.25">
      <c r="A116" t="s">
        <v>318</v>
      </c>
      <c r="B116" t="s">
        <v>9</v>
      </c>
      <c r="C116" t="s">
        <v>830</v>
      </c>
      <c r="D116">
        <v>1</v>
      </c>
      <c r="E116">
        <v>1</v>
      </c>
      <c r="F116">
        <v>0</v>
      </c>
      <c r="G116">
        <v>3</v>
      </c>
      <c r="H116">
        <v>2</v>
      </c>
      <c r="I116">
        <v>1</v>
      </c>
      <c r="J116">
        <v>0</v>
      </c>
      <c r="K116">
        <v>2</v>
      </c>
      <c r="L116">
        <v>0</v>
      </c>
      <c r="M116">
        <v>2</v>
      </c>
      <c r="N116">
        <v>0</v>
      </c>
      <c r="O116">
        <v>2</v>
      </c>
      <c r="P116">
        <v>1</v>
      </c>
      <c r="Q116">
        <v>2</v>
      </c>
      <c r="R116">
        <v>2</v>
      </c>
      <c r="S116">
        <v>0</v>
      </c>
      <c r="T116">
        <v>2</v>
      </c>
      <c r="U116">
        <f t="shared" si="2"/>
        <v>5</v>
      </c>
      <c r="V116">
        <f t="shared" si="2"/>
        <v>4</v>
      </c>
      <c r="W116">
        <f t="shared" si="2"/>
        <v>7</v>
      </c>
      <c r="X116">
        <f t="shared" si="2"/>
        <v>1</v>
      </c>
      <c r="Y116">
        <f t="shared" si="2"/>
        <v>0</v>
      </c>
    </row>
    <row r="117" spans="1:25" x14ac:dyDescent="0.25">
      <c r="A117" t="s">
        <v>319</v>
      </c>
      <c r="B117" t="s">
        <v>9</v>
      </c>
      <c r="C117" t="s">
        <v>831</v>
      </c>
      <c r="D117">
        <v>2</v>
      </c>
      <c r="E117">
        <v>1</v>
      </c>
      <c r="F117">
        <v>0</v>
      </c>
      <c r="G117">
        <v>4</v>
      </c>
      <c r="H117">
        <v>2</v>
      </c>
      <c r="I117">
        <v>1</v>
      </c>
      <c r="J117">
        <v>0</v>
      </c>
      <c r="K117">
        <v>2</v>
      </c>
      <c r="L117">
        <v>0</v>
      </c>
      <c r="M117">
        <v>2</v>
      </c>
      <c r="N117">
        <v>0</v>
      </c>
      <c r="O117">
        <v>2</v>
      </c>
      <c r="P117">
        <v>1</v>
      </c>
      <c r="Q117">
        <v>3</v>
      </c>
      <c r="R117">
        <v>2</v>
      </c>
      <c r="S117">
        <v>0</v>
      </c>
      <c r="T117">
        <v>2</v>
      </c>
      <c r="U117">
        <f t="shared" ref="U117:Y148" si="3">COUNTIF($D117:$T117,U$1)</f>
        <v>5</v>
      </c>
      <c r="V117">
        <f t="shared" si="3"/>
        <v>3</v>
      </c>
      <c r="W117">
        <f t="shared" si="3"/>
        <v>7</v>
      </c>
      <c r="X117">
        <f t="shared" si="3"/>
        <v>1</v>
      </c>
      <c r="Y117">
        <f t="shared" si="3"/>
        <v>1</v>
      </c>
    </row>
    <row r="118" spans="1:25" x14ac:dyDescent="0.25">
      <c r="A118" t="s">
        <v>320</v>
      </c>
      <c r="B118" t="s">
        <v>7</v>
      </c>
      <c r="C118" t="s">
        <v>828</v>
      </c>
      <c r="D118">
        <v>1</v>
      </c>
      <c r="E118">
        <v>1</v>
      </c>
      <c r="F118">
        <v>0</v>
      </c>
      <c r="G118">
        <v>1</v>
      </c>
      <c r="H118">
        <v>1</v>
      </c>
      <c r="I118">
        <v>0</v>
      </c>
      <c r="J118">
        <v>0</v>
      </c>
      <c r="K118">
        <v>1</v>
      </c>
      <c r="L118">
        <v>0</v>
      </c>
      <c r="M118">
        <v>1</v>
      </c>
      <c r="N118">
        <v>0</v>
      </c>
      <c r="O118">
        <v>1</v>
      </c>
      <c r="P118">
        <v>0</v>
      </c>
      <c r="Q118">
        <v>1</v>
      </c>
      <c r="R118">
        <v>1</v>
      </c>
      <c r="S118">
        <v>0</v>
      </c>
      <c r="T118">
        <v>1</v>
      </c>
      <c r="U118">
        <f t="shared" si="3"/>
        <v>7</v>
      </c>
      <c r="V118">
        <f t="shared" si="3"/>
        <v>10</v>
      </c>
      <c r="W118">
        <f t="shared" si="3"/>
        <v>0</v>
      </c>
      <c r="X118">
        <f t="shared" si="3"/>
        <v>0</v>
      </c>
      <c r="Y118">
        <f t="shared" si="3"/>
        <v>0</v>
      </c>
    </row>
    <row r="119" spans="1:25" x14ac:dyDescent="0.25">
      <c r="A119" t="s">
        <v>321</v>
      </c>
      <c r="B119" t="s">
        <v>7</v>
      </c>
      <c r="C119" t="s">
        <v>829</v>
      </c>
      <c r="D119">
        <v>1</v>
      </c>
      <c r="E119">
        <v>1</v>
      </c>
      <c r="F119">
        <v>0</v>
      </c>
      <c r="G119">
        <v>2</v>
      </c>
      <c r="H119">
        <v>1</v>
      </c>
      <c r="I119">
        <v>0</v>
      </c>
      <c r="J119">
        <v>0</v>
      </c>
      <c r="K119">
        <v>1</v>
      </c>
      <c r="L119">
        <v>0</v>
      </c>
      <c r="M119">
        <v>1</v>
      </c>
      <c r="N119">
        <v>0</v>
      </c>
      <c r="O119">
        <v>1</v>
      </c>
      <c r="P119">
        <v>1</v>
      </c>
      <c r="Q119">
        <v>1</v>
      </c>
      <c r="R119">
        <v>1</v>
      </c>
      <c r="S119">
        <v>0</v>
      </c>
      <c r="T119">
        <v>1</v>
      </c>
      <c r="U119">
        <f t="shared" si="3"/>
        <v>6</v>
      </c>
      <c r="V119">
        <f t="shared" si="3"/>
        <v>10</v>
      </c>
      <c r="W119">
        <f t="shared" si="3"/>
        <v>1</v>
      </c>
      <c r="X119">
        <f t="shared" si="3"/>
        <v>0</v>
      </c>
      <c r="Y119">
        <f t="shared" si="3"/>
        <v>0</v>
      </c>
    </row>
    <row r="120" spans="1:25" x14ac:dyDescent="0.25">
      <c r="A120" t="s">
        <v>322</v>
      </c>
      <c r="B120" t="s">
        <v>7</v>
      </c>
      <c r="C120" t="s">
        <v>830</v>
      </c>
      <c r="D120">
        <v>1</v>
      </c>
      <c r="E120">
        <v>1</v>
      </c>
      <c r="F120">
        <v>0</v>
      </c>
      <c r="G120">
        <v>3</v>
      </c>
      <c r="H120">
        <v>2</v>
      </c>
      <c r="I120">
        <v>1</v>
      </c>
      <c r="J120">
        <v>0</v>
      </c>
      <c r="K120">
        <v>2</v>
      </c>
      <c r="L120">
        <v>0</v>
      </c>
      <c r="M120">
        <v>2</v>
      </c>
      <c r="N120">
        <v>0</v>
      </c>
      <c r="O120">
        <v>2</v>
      </c>
      <c r="P120">
        <v>1</v>
      </c>
      <c r="Q120">
        <v>2</v>
      </c>
      <c r="R120">
        <v>2</v>
      </c>
      <c r="S120">
        <v>0</v>
      </c>
      <c r="T120">
        <v>2</v>
      </c>
      <c r="U120">
        <f t="shared" si="3"/>
        <v>5</v>
      </c>
      <c r="V120">
        <f t="shared" si="3"/>
        <v>4</v>
      </c>
      <c r="W120">
        <f t="shared" si="3"/>
        <v>7</v>
      </c>
      <c r="X120">
        <f t="shared" si="3"/>
        <v>1</v>
      </c>
      <c r="Y120">
        <f t="shared" si="3"/>
        <v>0</v>
      </c>
    </row>
    <row r="121" spans="1:25" x14ac:dyDescent="0.25">
      <c r="A121" t="s">
        <v>323</v>
      </c>
      <c r="B121" t="s">
        <v>7</v>
      </c>
      <c r="C121" t="s">
        <v>831</v>
      </c>
      <c r="D121">
        <v>2</v>
      </c>
      <c r="E121">
        <v>1</v>
      </c>
      <c r="F121">
        <v>0</v>
      </c>
      <c r="G121">
        <v>4</v>
      </c>
      <c r="H121">
        <v>2</v>
      </c>
      <c r="I121">
        <v>1</v>
      </c>
      <c r="J121">
        <v>0</v>
      </c>
      <c r="K121">
        <v>2</v>
      </c>
      <c r="L121">
        <v>0</v>
      </c>
      <c r="M121">
        <v>2</v>
      </c>
      <c r="N121">
        <v>0</v>
      </c>
      <c r="O121">
        <v>2</v>
      </c>
      <c r="P121">
        <v>1</v>
      </c>
      <c r="Q121">
        <v>3</v>
      </c>
      <c r="R121">
        <v>2</v>
      </c>
      <c r="S121">
        <v>0</v>
      </c>
      <c r="T121">
        <v>2</v>
      </c>
      <c r="U121">
        <f t="shared" si="3"/>
        <v>5</v>
      </c>
      <c r="V121">
        <f t="shared" si="3"/>
        <v>3</v>
      </c>
      <c r="W121">
        <f t="shared" si="3"/>
        <v>7</v>
      </c>
      <c r="X121">
        <f t="shared" si="3"/>
        <v>1</v>
      </c>
      <c r="Y121">
        <f t="shared" si="3"/>
        <v>1</v>
      </c>
    </row>
    <row r="122" spans="1:25" x14ac:dyDescent="0.25">
      <c r="A122" t="s">
        <v>324</v>
      </c>
      <c r="B122" t="s">
        <v>8</v>
      </c>
      <c r="C122" t="s">
        <v>828</v>
      </c>
      <c r="D122">
        <v>0</v>
      </c>
      <c r="E122">
        <v>0</v>
      </c>
      <c r="F122">
        <v>0</v>
      </c>
      <c r="G122">
        <v>1</v>
      </c>
      <c r="H122">
        <v>0</v>
      </c>
      <c r="I122">
        <v>0</v>
      </c>
      <c r="J122">
        <v>0</v>
      </c>
      <c r="K122">
        <v>0</v>
      </c>
      <c r="L122">
        <v>0</v>
      </c>
      <c r="M122">
        <v>0</v>
      </c>
      <c r="N122">
        <v>0</v>
      </c>
      <c r="O122">
        <v>0</v>
      </c>
      <c r="P122">
        <v>0</v>
      </c>
      <c r="Q122">
        <v>1</v>
      </c>
      <c r="R122">
        <v>0</v>
      </c>
      <c r="S122">
        <v>0</v>
      </c>
      <c r="T122">
        <v>0</v>
      </c>
      <c r="U122">
        <f t="shared" si="3"/>
        <v>15</v>
      </c>
      <c r="V122">
        <f t="shared" si="3"/>
        <v>2</v>
      </c>
      <c r="W122">
        <f t="shared" si="3"/>
        <v>0</v>
      </c>
      <c r="X122">
        <f t="shared" si="3"/>
        <v>0</v>
      </c>
      <c r="Y122">
        <f t="shared" si="3"/>
        <v>0</v>
      </c>
    </row>
    <row r="123" spans="1:25" x14ac:dyDescent="0.25">
      <c r="A123" t="s">
        <v>325</v>
      </c>
      <c r="B123" t="s">
        <v>8</v>
      </c>
      <c r="C123" t="s">
        <v>829</v>
      </c>
      <c r="D123">
        <v>0</v>
      </c>
      <c r="E123">
        <v>0</v>
      </c>
      <c r="F123">
        <v>0</v>
      </c>
      <c r="G123">
        <v>2</v>
      </c>
      <c r="H123">
        <v>0</v>
      </c>
      <c r="I123">
        <v>0</v>
      </c>
      <c r="J123">
        <v>1</v>
      </c>
      <c r="K123">
        <v>1</v>
      </c>
      <c r="L123">
        <v>1</v>
      </c>
      <c r="M123">
        <v>1</v>
      </c>
      <c r="N123">
        <v>0</v>
      </c>
      <c r="O123">
        <v>1</v>
      </c>
      <c r="P123">
        <v>0</v>
      </c>
      <c r="Q123">
        <v>2</v>
      </c>
      <c r="R123">
        <v>1</v>
      </c>
      <c r="S123">
        <v>0</v>
      </c>
      <c r="T123">
        <v>1</v>
      </c>
      <c r="U123">
        <f t="shared" si="3"/>
        <v>8</v>
      </c>
      <c r="V123">
        <f t="shared" si="3"/>
        <v>7</v>
      </c>
      <c r="W123">
        <f t="shared" si="3"/>
        <v>2</v>
      </c>
      <c r="X123">
        <f t="shared" si="3"/>
        <v>0</v>
      </c>
      <c r="Y123">
        <f t="shared" si="3"/>
        <v>0</v>
      </c>
    </row>
    <row r="124" spans="1:25" x14ac:dyDescent="0.25">
      <c r="A124" t="s">
        <v>326</v>
      </c>
      <c r="B124" t="s">
        <v>8</v>
      </c>
      <c r="C124" t="s">
        <v>830</v>
      </c>
      <c r="D124">
        <v>0</v>
      </c>
      <c r="E124">
        <v>0</v>
      </c>
      <c r="F124">
        <v>0</v>
      </c>
      <c r="G124">
        <v>3</v>
      </c>
      <c r="H124">
        <v>0</v>
      </c>
      <c r="I124">
        <v>0</v>
      </c>
      <c r="J124">
        <v>1</v>
      </c>
      <c r="K124">
        <v>2</v>
      </c>
      <c r="L124">
        <v>1</v>
      </c>
      <c r="M124">
        <v>2</v>
      </c>
      <c r="N124">
        <v>0</v>
      </c>
      <c r="O124">
        <v>2</v>
      </c>
      <c r="P124">
        <v>0</v>
      </c>
      <c r="Q124">
        <v>3</v>
      </c>
      <c r="R124">
        <v>1</v>
      </c>
      <c r="S124">
        <v>0</v>
      </c>
      <c r="T124">
        <v>2</v>
      </c>
      <c r="U124">
        <f t="shared" si="3"/>
        <v>8</v>
      </c>
      <c r="V124">
        <f t="shared" si="3"/>
        <v>3</v>
      </c>
      <c r="W124">
        <f t="shared" si="3"/>
        <v>4</v>
      </c>
      <c r="X124">
        <f t="shared" si="3"/>
        <v>2</v>
      </c>
      <c r="Y124">
        <f t="shared" si="3"/>
        <v>0</v>
      </c>
    </row>
    <row r="125" spans="1:25" x14ac:dyDescent="0.25">
      <c r="A125" t="s">
        <v>327</v>
      </c>
      <c r="B125" t="s">
        <v>8</v>
      </c>
      <c r="C125" t="s">
        <v>831</v>
      </c>
      <c r="D125">
        <v>0</v>
      </c>
      <c r="E125">
        <v>0</v>
      </c>
      <c r="F125">
        <v>0</v>
      </c>
      <c r="G125">
        <v>4</v>
      </c>
      <c r="H125">
        <v>0</v>
      </c>
      <c r="I125">
        <v>0</v>
      </c>
      <c r="J125">
        <v>1</v>
      </c>
      <c r="K125">
        <v>2</v>
      </c>
      <c r="L125">
        <v>1</v>
      </c>
      <c r="M125">
        <v>2</v>
      </c>
      <c r="N125">
        <v>0</v>
      </c>
      <c r="O125">
        <v>2</v>
      </c>
      <c r="P125">
        <v>0</v>
      </c>
      <c r="Q125">
        <v>3</v>
      </c>
      <c r="R125">
        <v>1</v>
      </c>
      <c r="S125">
        <v>0</v>
      </c>
      <c r="T125">
        <v>2</v>
      </c>
      <c r="U125">
        <f t="shared" si="3"/>
        <v>8</v>
      </c>
      <c r="V125">
        <f t="shared" si="3"/>
        <v>3</v>
      </c>
      <c r="W125">
        <f t="shared" si="3"/>
        <v>4</v>
      </c>
      <c r="X125">
        <f t="shared" si="3"/>
        <v>1</v>
      </c>
      <c r="Y125">
        <f t="shared" si="3"/>
        <v>1</v>
      </c>
    </row>
    <row r="126" spans="1:25" x14ac:dyDescent="0.25">
      <c r="A126" t="s">
        <v>328</v>
      </c>
      <c r="B126" t="s">
        <v>9</v>
      </c>
      <c r="C126" t="s">
        <v>828</v>
      </c>
      <c r="D126">
        <v>0</v>
      </c>
      <c r="E126">
        <v>0</v>
      </c>
      <c r="F126">
        <v>0</v>
      </c>
      <c r="G126">
        <v>1</v>
      </c>
      <c r="H126">
        <v>0</v>
      </c>
      <c r="I126">
        <v>0</v>
      </c>
      <c r="J126">
        <v>0</v>
      </c>
      <c r="K126">
        <v>0</v>
      </c>
      <c r="L126">
        <v>0</v>
      </c>
      <c r="M126">
        <v>1</v>
      </c>
      <c r="N126">
        <v>0</v>
      </c>
      <c r="O126">
        <v>1</v>
      </c>
      <c r="P126">
        <v>0</v>
      </c>
      <c r="Q126">
        <v>1</v>
      </c>
      <c r="R126">
        <v>0</v>
      </c>
      <c r="S126">
        <v>0</v>
      </c>
      <c r="T126">
        <v>0</v>
      </c>
      <c r="U126">
        <f t="shared" si="3"/>
        <v>13</v>
      </c>
      <c r="V126">
        <f t="shared" si="3"/>
        <v>4</v>
      </c>
      <c r="W126">
        <f t="shared" si="3"/>
        <v>0</v>
      </c>
      <c r="X126">
        <f t="shared" si="3"/>
        <v>0</v>
      </c>
      <c r="Y126">
        <f t="shared" si="3"/>
        <v>0</v>
      </c>
    </row>
    <row r="127" spans="1:25" x14ac:dyDescent="0.25">
      <c r="A127" t="s">
        <v>329</v>
      </c>
      <c r="B127" t="s">
        <v>9</v>
      </c>
      <c r="C127" t="s">
        <v>829</v>
      </c>
      <c r="D127">
        <v>0</v>
      </c>
      <c r="E127">
        <v>0</v>
      </c>
      <c r="F127">
        <v>0</v>
      </c>
      <c r="G127">
        <v>2</v>
      </c>
      <c r="H127">
        <v>0</v>
      </c>
      <c r="I127">
        <v>0</v>
      </c>
      <c r="J127">
        <v>1</v>
      </c>
      <c r="K127">
        <v>0</v>
      </c>
      <c r="L127">
        <v>1</v>
      </c>
      <c r="M127">
        <v>2</v>
      </c>
      <c r="N127">
        <v>0</v>
      </c>
      <c r="O127">
        <v>2</v>
      </c>
      <c r="P127">
        <v>0</v>
      </c>
      <c r="Q127">
        <v>2</v>
      </c>
      <c r="R127">
        <v>1</v>
      </c>
      <c r="S127">
        <v>0</v>
      </c>
      <c r="T127">
        <v>0</v>
      </c>
      <c r="U127">
        <f t="shared" si="3"/>
        <v>10</v>
      </c>
      <c r="V127">
        <f t="shared" si="3"/>
        <v>3</v>
      </c>
      <c r="W127">
        <f t="shared" si="3"/>
        <v>4</v>
      </c>
      <c r="X127">
        <f t="shared" si="3"/>
        <v>0</v>
      </c>
      <c r="Y127">
        <f t="shared" si="3"/>
        <v>0</v>
      </c>
    </row>
    <row r="128" spans="1:25" x14ac:dyDescent="0.25">
      <c r="A128" t="s">
        <v>330</v>
      </c>
      <c r="B128" t="s">
        <v>9</v>
      </c>
      <c r="C128" t="s">
        <v>830</v>
      </c>
      <c r="D128">
        <v>0</v>
      </c>
      <c r="E128">
        <v>0</v>
      </c>
      <c r="F128">
        <v>0</v>
      </c>
      <c r="G128">
        <v>3</v>
      </c>
      <c r="H128">
        <v>0</v>
      </c>
      <c r="I128">
        <v>0</v>
      </c>
      <c r="J128">
        <v>1</v>
      </c>
      <c r="K128">
        <v>0</v>
      </c>
      <c r="L128">
        <v>1</v>
      </c>
      <c r="M128">
        <v>3</v>
      </c>
      <c r="N128">
        <v>0</v>
      </c>
      <c r="O128">
        <v>3</v>
      </c>
      <c r="P128">
        <v>0</v>
      </c>
      <c r="Q128">
        <v>2</v>
      </c>
      <c r="R128">
        <v>1</v>
      </c>
      <c r="S128">
        <v>0</v>
      </c>
      <c r="T128">
        <v>0</v>
      </c>
      <c r="U128">
        <f t="shared" si="3"/>
        <v>10</v>
      </c>
      <c r="V128">
        <f t="shared" si="3"/>
        <v>3</v>
      </c>
      <c r="W128">
        <f t="shared" si="3"/>
        <v>1</v>
      </c>
      <c r="X128">
        <f t="shared" si="3"/>
        <v>3</v>
      </c>
      <c r="Y128">
        <f t="shared" si="3"/>
        <v>0</v>
      </c>
    </row>
    <row r="129" spans="1:25" x14ac:dyDescent="0.25">
      <c r="A129" t="s">
        <v>331</v>
      </c>
      <c r="B129" t="s">
        <v>9</v>
      </c>
      <c r="C129" t="s">
        <v>831</v>
      </c>
      <c r="D129">
        <v>0</v>
      </c>
      <c r="E129">
        <v>0</v>
      </c>
      <c r="F129">
        <v>0</v>
      </c>
      <c r="G129">
        <v>4</v>
      </c>
      <c r="H129">
        <v>0</v>
      </c>
      <c r="I129">
        <v>0</v>
      </c>
      <c r="J129">
        <v>2</v>
      </c>
      <c r="K129">
        <v>0</v>
      </c>
      <c r="L129">
        <v>2</v>
      </c>
      <c r="M129">
        <v>4</v>
      </c>
      <c r="N129">
        <v>1</v>
      </c>
      <c r="O129">
        <v>4</v>
      </c>
      <c r="P129">
        <v>0</v>
      </c>
      <c r="Q129">
        <v>3</v>
      </c>
      <c r="R129">
        <v>2</v>
      </c>
      <c r="S129">
        <v>0</v>
      </c>
      <c r="T129">
        <v>0</v>
      </c>
      <c r="U129">
        <f t="shared" si="3"/>
        <v>9</v>
      </c>
      <c r="V129">
        <f t="shared" si="3"/>
        <v>1</v>
      </c>
      <c r="W129">
        <f t="shared" si="3"/>
        <v>3</v>
      </c>
      <c r="X129">
        <f t="shared" si="3"/>
        <v>1</v>
      </c>
      <c r="Y129">
        <f t="shared" si="3"/>
        <v>3</v>
      </c>
    </row>
    <row r="130" spans="1:25" x14ac:dyDescent="0.25">
      <c r="A130" t="s">
        <v>332</v>
      </c>
      <c r="B130" t="s">
        <v>7</v>
      </c>
      <c r="C130" t="s">
        <v>828</v>
      </c>
      <c r="D130">
        <v>0</v>
      </c>
      <c r="E130">
        <v>0</v>
      </c>
      <c r="F130">
        <v>0</v>
      </c>
      <c r="G130">
        <v>1</v>
      </c>
      <c r="H130">
        <v>0</v>
      </c>
      <c r="I130">
        <v>0</v>
      </c>
      <c r="J130">
        <v>0</v>
      </c>
      <c r="K130">
        <v>0</v>
      </c>
      <c r="L130">
        <v>0</v>
      </c>
      <c r="M130">
        <v>1</v>
      </c>
      <c r="N130">
        <v>0</v>
      </c>
      <c r="O130">
        <v>1</v>
      </c>
      <c r="P130">
        <v>0</v>
      </c>
      <c r="Q130">
        <v>1</v>
      </c>
      <c r="R130">
        <v>0</v>
      </c>
      <c r="S130">
        <v>0</v>
      </c>
      <c r="T130">
        <v>0</v>
      </c>
      <c r="U130">
        <f t="shared" si="3"/>
        <v>13</v>
      </c>
      <c r="V130">
        <f t="shared" si="3"/>
        <v>4</v>
      </c>
      <c r="W130">
        <f t="shared" si="3"/>
        <v>0</v>
      </c>
      <c r="X130">
        <f t="shared" si="3"/>
        <v>0</v>
      </c>
      <c r="Y130">
        <f t="shared" si="3"/>
        <v>0</v>
      </c>
    </row>
    <row r="131" spans="1:25" x14ac:dyDescent="0.25">
      <c r="A131" t="s">
        <v>333</v>
      </c>
      <c r="B131" t="s">
        <v>7</v>
      </c>
      <c r="C131" t="s">
        <v>829</v>
      </c>
      <c r="D131">
        <v>0</v>
      </c>
      <c r="E131">
        <v>0</v>
      </c>
      <c r="F131">
        <v>0</v>
      </c>
      <c r="G131">
        <v>2</v>
      </c>
      <c r="H131">
        <v>0</v>
      </c>
      <c r="I131">
        <v>0</v>
      </c>
      <c r="J131">
        <v>1</v>
      </c>
      <c r="K131">
        <v>0</v>
      </c>
      <c r="L131">
        <v>1</v>
      </c>
      <c r="M131">
        <v>2</v>
      </c>
      <c r="N131">
        <v>0</v>
      </c>
      <c r="O131">
        <v>2</v>
      </c>
      <c r="P131">
        <v>0</v>
      </c>
      <c r="Q131">
        <v>2</v>
      </c>
      <c r="R131">
        <v>1</v>
      </c>
      <c r="S131">
        <v>0</v>
      </c>
      <c r="T131">
        <v>0</v>
      </c>
      <c r="U131">
        <f t="shared" si="3"/>
        <v>10</v>
      </c>
      <c r="V131">
        <f t="shared" si="3"/>
        <v>3</v>
      </c>
      <c r="W131">
        <f t="shared" si="3"/>
        <v>4</v>
      </c>
      <c r="X131">
        <f t="shared" si="3"/>
        <v>0</v>
      </c>
      <c r="Y131">
        <f t="shared" si="3"/>
        <v>0</v>
      </c>
    </row>
    <row r="132" spans="1:25" x14ac:dyDescent="0.25">
      <c r="A132" t="s">
        <v>334</v>
      </c>
      <c r="B132" t="s">
        <v>7</v>
      </c>
      <c r="C132" t="s">
        <v>830</v>
      </c>
      <c r="D132">
        <v>0</v>
      </c>
      <c r="E132">
        <v>0</v>
      </c>
      <c r="F132">
        <v>0</v>
      </c>
      <c r="G132">
        <v>3</v>
      </c>
      <c r="H132">
        <v>0</v>
      </c>
      <c r="I132">
        <v>0</v>
      </c>
      <c r="J132">
        <v>1</v>
      </c>
      <c r="K132">
        <v>0</v>
      </c>
      <c r="L132">
        <v>1</v>
      </c>
      <c r="M132">
        <v>3</v>
      </c>
      <c r="N132">
        <v>0</v>
      </c>
      <c r="O132">
        <v>3</v>
      </c>
      <c r="P132">
        <v>0</v>
      </c>
      <c r="Q132">
        <v>2</v>
      </c>
      <c r="R132">
        <v>1</v>
      </c>
      <c r="S132">
        <v>0</v>
      </c>
      <c r="T132">
        <v>0</v>
      </c>
      <c r="U132">
        <f t="shared" si="3"/>
        <v>10</v>
      </c>
      <c r="V132">
        <f t="shared" si="3"/>
        <v>3</v>
      </c>
      <c r="W132">
        <f t="shared" si="3"/>
        <v>1</v>
      </c>
      <c r="X132">
        <f t="shared" si="3"/>
        <v>3</v>
      </c>
      <c r="Y132">
        <f t="shared" si="3"/>
        <v>0</v>
      </c>
    </row>
    <row r="133" spans="1:25" x14ac:dyDescent="0.25">
      <c r="A133" t="s">
        <v>335</v>
      </c>
      <c r="B133" t="s">
        <v>7</v>
      </c>
      <c r="C133" t="s">
        <v>831</v>
      </c>
      <c r="D133">
        <v>0</v>
      </c>
      <c r="E133">
        <v>0</v>
      </c>
      <c r="F133">
        <v>0</v>
      </c>
      <c r="G133">
        <v>4</v>
      </c>
      <c r="H133">
        <v>0</v>
      </c>
      <c r="I133">
        <v>0</v>
      </c>
      <c r="J133">
        <v>2</v>
      </c>
      <c r="K133">
        <v>0</v>
      </c>
      <c r="L133">
        <v>2</v>
      </c>
      <c r="M133">
        <v>4</v>
      </c>
      <c r="N133">
        <v>1</v>
      </c>
      <c r="O133">
        <v>4</v>
      </c>
      <c r="P133">
        <v>0</v>
      </c>
      <c r="Q133">
        <v>3</v>
      </c>
      <c r="R133">
        <v>2</v>
      </c>
      <c r="S133">
        <v>0</v>
      </c>
      <c r="T133">
        <v>0</v>
      </c>
      <c r="U133">
        <f t="shared" si="3"/>
        <v>9</v>
      </c>
      <c r="V133">
        <f t="shared" si="3"/>
        <v>1</v>
      </c>
      <c r="W133">
        <f t="shared" si="3"/>
        <v>3</v>
      </c>
      <c r="X133">
        <f t="shared" si="3"/>
        <v>1</v>
      </c>
      <c r="Y133">
        <f t="shared" si="3"/>
        <v>3</v>
      </c>
    </row>
    <row r="134" spans="1:25" x14ac:dyDescent="0.25">
      <c r="A134" t="s">
        <v>336</v>
      </c>
      <c r="B134" t="s">
        <v>8</v>
      </c>
      <c r="C134" t="s">
        <v>828</v>
      </c>
      <c r="D134">
        <v>0</v>
      </c>
      <c r="E134">
        <v>0</v>
      </c>
      <c r="F134">
        <v>0</v>
      </c>
      <c r="G134">
        <v>1</v>
      </c>
      <c r="H134">
        <v>0</v>
      </c>
      <c r="I134">
        <v>0</v>
      </c>
      <c r="J134">
        <v>0</v>
      </c>
      <c r="K134">
        <v>1</v>
      </c>
      <c r="L134">
        <v>0</v>
      </c>
      <c r="M134">
        <v>1</v>
      </c>
      <c r="N134">
        <v>0</v>
      </c>
      <c r="O134">
        <v>1</v>
      </c>
      <c r="P134">
        <v>0</v>
      </c>
      <c r="Q134">
        <v>1</v>
      </c>
      <c r="R134">
        <v>1</v>
      </c>
      <c r="S134">
        <v>0</v>
      </c>
      <c r="T134">
        <v>1</v>
      </c>
      <c r="U134">
        <f t="shared" si="3"/>
        <v>10</v>
      </c>
      <c r="V134">
        <f t="shared" si="3"/>
        <v>7</v>
      </c>
      <c r="W134">
        <f t="shared" si="3"/>
        <v>0</v>
      </c>
      <c r="X134">
        <f t="shared" si="3"/>
        <v>0</v>
      </c>
      <c r="Y134">
        <f t="shared" si="3"/>
        <v>0</v>
      </c>
    </row>
    <row r="135" spans="1:25" x14ac:dyDescent="0.25">
      <c r="A135" t="s">
        <v>337</v>
      </c>
      <c r="B135" t="s">
        <v>8</v>
      </c>
      <c r="C135" t="s">
        <v>829</v>
      </c>
      <c r="D135">
        <v>0</v>
      </c>
      <c r="E135">
        <v>0</v>
      </c>
      <c r="F135">
        <v>0</v>
      </c>
      <c r="G135">
        <v>2</v>
      </c>
      <c r="H135">
        <v>0</v>
      </c>
      <c r="I135">
        <v>0</v>
      </c>
      <c r="J135">
        <v>0</v>
      </c>
      <c r="K135">
        <v>1</v>
      </c>
      <c r="L135">
        <v>0</v>
      </c>
      <c r="M135">
        <v>1</v>
      </c>
      <c r="N135">
        <v>0</v>
      </c>
      <c r="O135">
        <v>1</v>
      </c>
      <c r="P135">
        <v>0</v>
      </c>
      <c r="Q135">
        <v>2</v>
      </c>
      <c r="R135">
        <v>1</v>
      </c>
      <c r="S135">
        <v>0</v>
      </c>
      <c r="T135">
        <v>1</v>
      </c>
      <c r="U135">
        <f t="shared" si="3"/>
        <v>10</v>
      </c>
      <c r="V135">
        <f t="shared" si="3"/>
        <v>5</v>
      </c>
      <c r="W135">
        <f t="shared" si="3"/>
        <v>2</v>
      </c>
      <c r="X135">
        <f t="shared" si="3"/>
        <v>0</v>
      </c>
      <c r="Y135">
        <f t="shared" si="3"/>
        <v>0</v>
      </c>
    </row>
    <row r="136" spans="1:25" x14ac:dyDescent="0.25">
      <c r="A136" t="s">
        <v>338</v>
      </c>
      <c r="B136" t="s">
        <v>8</v>
      </c>
      <c r="C136" t="s">
        <v>830</v>
      </c>
      <c r="D136">
        <v>0</v>
      </c>
      <c r="E136">
        <v>0</v>
      </c>
      <c r="F136">
        <v>0</v>
      </c>
      <c r="G136">
        <v>3</v>
      </c>
      <c r="H136">
        <v>0</v>
      </c>
      <c r="I136">
        <v>0</v>
      </c>
      <c r="J136">
        <v>0</v>
      </c>
      <c r="K136">
        <v>1</v>
      </c>
      <c r="L136">
        <v>0</v>
      </c>
      <c r="M136">
        <v>1</v>
      </c>
      <c r="N136">
        <v>0</v>
      </c>
      <c r="O136">
        <v>1</v>
      </c>
      <c r="P136">
        <v>0</v>
      </c>
      <c r="Q136">
        <v>2</v>
      </c>
      <c r="R136">
        <v>1</v>
      </c>
      <c r="S136">
        <v>0</v>
      </c>
      <c r="T136">
        <v>1</v>
      </c>
      <c r="U136">
        <f t="shared" si="3"/>
        <v>10</v>
      </c>
      <c r="V136">
        <f t="shared" si="3"/>
        <v>5</v>
      </c>
      <c r="W136">
        <f t="shared" si="3"/>
        <v>1</v>
      </c>
      <c r="X136">
        <f t="shared" si="3"/>
        <v>1</v>
      </c>
      <c r="Y136">
        <f t="shared" si="3"/>
        <v>0</v>
      </c>
    </row>
    <row r="137" spans="1:25" x14ac:dyDescent="0.25">
      <c r="A137" t="s">
        <v>339</v>
      </c>
      <c r="B137" t="s">
        <v>8</v>
      </c>
      <c r="C137" t="s">
        <v>831</v>
      </c>
      <c r="D137">
        <v>1</v>
      </c>
      <c r="E137">
        <v>1</v>
      </c>
      <c r="F137">
        <v>0</v>
      </c>
      <c r="G137">
        <v>4</v>
      </c>
      <c r="H137">
        <v>1</v>
      </c>
      <c r="I137">
        <v>1</v>
      </c>
      <c r="J137">
        <v>0</v>
      </c>
      <c r="K137">
        <v>2</v>
      </c>
      <c r="L137">
        <v>0</v>
      </c>
      <c r="M137">
        <v>2</v>
      </c>
      <c r="N137">
        <v>0</v>
      </c>
      <c r="O137">
        <v>2</v>
      </c>
      <c r="P137">
        <v>1</v>
      </c>
      <c r="Q137">
        <v>3</v>
      </c>
      <c r="R137">
        <v>2</v>
      </c>
      <c r="S137">
        <v>0</v>
      </c>
      <c r="T137">
        <v>2</v>
      </c>
      <c r="U137">
        <f t="shared" si="3"/>
        <v>5</v>
      </c>
      <c r="V137">
        <f t="shared" si="3"/>
        <v>5</v>
      </c>
      <c r="W137">
        <f t="shared" si="3"/>
        <v>5</v>
      </c>
      <c r="X137">
        <f t="shared" si="3"/>
        <v>1</v>
      </c>
      <c r="Y137">
        <f t="shared" si="3"/>
        <v>1</v>
      </c>
    </row>
    <row r="138" spans="1:25" x14ac:dyDescent="0.25">
      <c r="A138" t="s">
        <v>340</v>
      </c>
      <c r="B138" t="s">
        <v>9</v>
      </c>
      <c r="C138" t="s">
        <v>828</v>
      </c>
      <c r="D138">
        <v>0</v>
      </c>
      <c r="E138">
        <v>0</v>
      </c>
      <c r="F138">
        <v>0</v>
      </c>
      <c r="G138">
        <v>1</v>
      </c>
      <c r="H138">
        <v>0</v>
      </c>
      <c r="I138">
        <v>0</v>
      </c>
      <c r="J138">
        <v>0</v>
      </c>
      <c r="K138">
        <v>0</v>
      </c>
      <c r="L138">
        <v>0</v>
      </c>
      <c r="M138">
        <v>0</v>
      </c>
      <c r="N138">
        <v>0</v>
      </c>
      <c r="O138">
        <v>1</v>
      </c>
      <c r="P138">
        <v>0</v>
      </c>
      <c r="Q138">
        <v>1</v>
      </c>
      <c r="R138">
        <v>1</v>
      </c>
      <c r="S138">
        <v>0</v>
      </c>
      <c r="T138">
        <v>0</v>
      </c>
      <c r="U138">
        <f t="shared" si="3"/>
        <v>13</v>
      </c>
      <c r="V138">
        <f t="shared" si="3"/>
        <v>4</v>
      </c>
      <c r="W138">
        <f t="shared" si="3"/>
        <v>0</v>
      </c>
      <c r="X138">
        <f t="shared" si="3"/>
        <v>0</v>
      </c>
      <c r="Y138">
        <f t="shared" si="3"/>
        <v>0</v>
      </c>
    </row>
    <row r="139" spans="1:25" x14ac:dyDescent="0.25">
      <c r="A139" t="s">
        <v>341</v>
      </c>
      <c r="B139" t="s">
        <v>9</v>
      </c>
      <c r="C139" t="s">
        <v>829</v>
      </c>
      <c r="D139">
        <v>1</v>
      </c>
      <c r="E139">
        <v>1</v>
      </c>
      <c r="F139">
        <v>0</v>
      </c>
      <c r="G139">
        <v>2</v>
      </c>
      <c r="H139">
        <v>1</v>
      </c>
      <c r="I139">
        <v>1</v>
      </c>
      <c r="J139">
        <v>0</v>
      </c>
      <c r="K139">
        <v>2</v>
      </c>
      <c r="L139">
        <v>0</v>
      </c>
      <c r="M139">
        <v>2</v>
      </c>
      <c r="N139">
        <v>0</v>
      </c>
      <c r="O139">
        <v>2</v>
      </c>
      <c r="P139">
        <v>1</v>
      </c>
      <c r="Q139">
        <v>2</v>
      </c>
      <c r="R139">
        <v>2</v>
      </c>
      <c r="S139">
        <v>0</v>
      </c>
      <c r="T139">
        <v>1</v>
      </c>
      <c r="U139">
        <f t="shared" si="3"/>
        <v>5</v>
      </c>
      <c r="V139">
        <f t="shared" si="3"/>
        <v>6</v>
      </c>
      <c r="W139">
        <f t="shared" si="3"/>
        <v>6</v>
      </c>
      <c r="X139">
        <f t="shared" si="3"/>
        <v>0</v>
      </c>
      <c r="Y139">
        <f t="shared" si="3"/>
        <v>0</v>
      </c>
    </row>
    <row r="140" spans="1:25" x14ac:dyDescent="0.25">
      <c r="A140" t="s">
        <v>342</v>
      </c>
      <c r="B140" t="s">
        <v>9</v>
      </c>
      <c r="C140" t="s">
        <v>830</v>
      </c>
      <c r="D140">
        <v>1</v>
      </c>
      <c r="E140">
        <v>2</v>
      </c>
      <c r="F140">
        <v>0</v>
      </c>
      <c r="G140">
        <v>3</v>
      </c>
      <c r="H140">
        <v>1</v>
      </c>
      <c r="I140">
        <v>1</v>
      </c>
      <c r="J140">
        <v>0</v>
      </c>
      <c r="K140">
        <v>2</v>
      </c>
      <c r="L140">
        <v>0</v>
      </c>
      <c r="M140">
        <v>2</v>
      </c>
      <c r="N140">
        <v>1</v>
      </c>
      <c r="O140">
        <v>2</v>
      </c>
      <c r="P140">
        <v>1</v>
      </c>
      <c r="Q140">
        <v>2</v>
      </c>
      <c r="R140">
        <v>2</v>
      </c>
      <c r="S140">
        <v>1</v>
      </c>
      <c r="T140">
        <v>2</v>
      </c>
      <c r="U140">
        <f t="shared" si="3"/>
        <v>3</v>
      </c>
      <c r="V140">
        <f t="shared" si="3"/>
        <v>6</v>
      </c>
      <c r="W140">
        <f t="shared" si="3"/>
        <v>7</v>
      </c>
      <c r="X140">
        <f t="shared" si="3"/>
        <v>1</v>
      </c>
      <c r="Y140">
        <f t="shared" si="3"/>
        <v>0</v>
      </c>
    </row>
    <row r="141" spans="1:25" x14ac:dyDescent="0.25">
      <c r="A141" t="s">
        <v>343</v>
      </c>
      <c r="B141" t="s">
        <v>9</v>
      </c>
      <c r="C141" t="s">
        <v>831</v>
      </c>
      <c r="D141">
        <v>1</v>
      </c>
      <c r="E141">
        <v>2</v>
      </c>
      <c r="F141">
        <v>0</v>
      </c>
      <c r="G141">
        <v>4</v>
      </c>
      <c r="H141">
        <v>1</v>
      </c>
      <c r="I141">
        <v>1</v>
      </c>
      <c r="J141">
        <v>0</v>
      </c>
      <c r="K141">
        <v>2</v>
      </c>
      <c r="L141">
        <v>0</v>
      </c>
      <c r="M141">
        <v>2</v>
      </c>
      <c r="N141">
        <v>1</v>
      </c>
      <c r="O141">
        <v>2</v>
      </c>
      <c r="P141">
        <v>1</v>
      </c>
      <c r="Q141">
        <v>3</v>
      </c>
      <c r="R141">
        <v>2</v>
      </c>
      <c r="S141">
        <v>1</v>
      </c>
      <c r="T141">
        <v>2</v>
      </c>
      <c r="U141">
        <f t="shared" si="3"/>
        <v>3</v>
      </c>
      <c r="V141">
        <f t="shared" si="3"/>
        <v>6</v>
      </c>
      <c r="W141">
        <f t="shared" si="3"/>
        <v>6</v>
      </c>
      <c r="X141">
        <f t="shared" si="3"/>
        <v>1</v>
      </c>
      <c r="Y141">
        <f t="shared" si="3"/>
        <v>1</v>
      </c>
    </row>
    <row r="142" spans="1:25" x14ac:dyDescent="0.25">
      <c r="A142" t="s">
        <v>344</v>
      </c>
      <c r="B142" t="s">
        <v>7</v>
      </c>
      <c r="C142" t="s">
        <v>828</v>
      </c>
      <c r="D142">
        <v>0</v>
      </c>
      <c r="E142">
        <v>0</v>
      </c>
      <c r="F142">
        <v>0</v>
      </c>
      <c r="G142">
        <v>1</v>
      </c>
      <c r="H142">
        <v>0</v>
      </c>
      <c r="I142">
        <v>0</v>
      </c>
      <c r="J142">
        <v>0</v>
      </c>
      <c r="K142">
        <v>1</v>
      </c>
      <c r="L142">
        <v>0</v>
      </c>
      <c r="M142">
        <v>1</v>
      </c>
      <c r="N142">
        <v>0</v>
      </c>
      <c r="O142">
        <v>1</v>
      </c>
      <c r="P142">
        <v>0</v>
      </c>
      <c r="Q142">
        <v>1</v>
      </c>
      <c r="R142">
        <v>1</v>
      </c>
      <c r="S142">
        <v>0</v>
      </c>
      <c r="T142">
        <v>1</v>
      </c>
      <c r="U142">
        <f t="shared" si="3"/>
        <v>10</v>
      </c>
      <c r="V142">
        <f t="shared" si="3"/>
        <v>7</v>
      </c>
      <c r="W142">
        <f t="shared" si="3"/>
        <v>0</v>
      </c>
      <c r="X142">
        <f t="shared" si="3"/>
        <v>0</v>
      </c>
      <c r="Y142">
        <f t="shared" si="3"/>
        <v>0</v>
      </c>
    </row>
    <row r="143" spans="1:25" x14ac:dyDescent="0.25">
      <c r="A143" t="s">
        <v>345</v>
      </c>
      <c r="B143" t="s">
        <v>7</v>
      </c>
      <c r="C143" t="s">
        <v>829</v>
      </c>
      <c r="D143">
        <v>1</v>
      </c>
      <c r="E143">
        <v>1</v>
      </c>
      <c r="F143">
        <v>0</v>
      </c>
      <c r="G143">
        <v>2</v>
      </c>
      <c r="H143">
        <v>1</v>
      </c>
      <c r="I143">
        <v>1</v>
      </c>
      <c r="J143">
        <v>0</v>
      </c>
      <c r="K143">
        <v>2</v>
      </c>
      <c r="L143">
        <v>0</v>
      </c>
      <c r="M143">
        <v>2</v>
      </c>
      <c r="N143">
        <v>0</v>
      </c>
      <c r="O143">
        <v>2</v>
      </c>
      <c r="P143">
        <v>1</v>
      </c>
      <c r="Q143">
        <v>2</v>
      </c>
      <c r="R143">
        <v>2</v>
      </c>
      <c r="S143">
        <v>0</v>
      </c>
      <c r="T143">
        <v>1</v>
      </c>
      <c r="U143">
        <f t="shared" si="3"/>
        <v>5</v>
      </c>
      <c r="V143">
        <f t="shared" si="3"/>
        <v>6</v>
      </c>
      <c r="W143">
        <f t="shared" si="3"/>
        <v>6</v>
      </c>
      <c r="X143">
        <f t="shared" si="3"/>
        <v>0</v>
      </c>
      <c r="Y143">
        <f t="shared" si="3"/>
        <v>0</v>
      </c>
    </row>
    <row r="144" spans="1:25" x14ac:dyDescent="0.25">
      <c r="A144" t="s">
        <v>346</v>
      </c>
      <c r="B144" t="s">
        <v>7</v>
      </c>
      <c r="C144" t="s">
        <v>830</v>
      </c>
      <c r="D144">
        <v>1</v>
      </c>
      <c r="E144">
        <v>2</v>
      </c>
      <c r="F144">
        <v>0</v>
      </c>
      <c r="G144">
        <v>3</v>
      </c>
      <c r="H144">
        <v>1</v>
      </c>
      <c r="I144">
        <v>1</v>
      </c>
      <c r="J144">
        <v>0</v>
      </c>
      <c r="K144">
        <v>2</v>
      </c>
      <c r="L144">
        <v>0</v>
      </c>
      <c r="M144">
        <v>2</v>
      </c>
      <c r="N144">
        <v>1</v>
      </c>
      <c r="O144">
        <v>2</v>
      </c>
      <c r="P144">
        <v>1</v>
      </c>
      <c r="Q144">
        <v>2</v>
      </c>
      <c r="R144">
        <v>2</v>
      </c>
      <c r="S144">
        <v>1</v>
      </c>
      <c r="T144">
        <v>2</v>
      </c>
      <c r="U144">
        <f t="shared" si="3"/>
        <v>3</v>
      </c>
      <c r="V144">
        <f t="shared" si="3"/>
        <v>6</v>
      </c>
      <c r="W144">
        <f t="shared" si="3"/>
        <v>7</v>
      </c>
      <c r="X144">
        <f t="shared" si="3"/>
        <v>1</v>
      </c>
      <c r="Y144">
        <f t="shared" si="3"/>
        <v>0</v>
      </c>
    </row>
    <row r="145" spans="1:25" x14ac:dyDescent="0.25">
      <c r="A145" t="s">
        <v>347</v>
      </c>
      <c r="B145" t="s">
        <v>7</v>
      </c>
      <c r="C145" t="s">
        <v>831</v>
      </c>
      <c r="D145">
        <v>1</v>
      </c>
      <c r="E145">
        <v>2</v>
      </c>
      <c r="F145">
        <v>0</v>
      </c>
      <c r="G145">
        <v>4</v>
      </c>
      <c r="H145">
        <v>1</v>
      </c>
      <c r="I145">
        <v>1</v>
      </c>
      <c r="J145">
        <v>0</v>
      </c>
      <c r="K145">
        <v>2</v>
      </c>
      <c r="L145">
        <v>0</v>
      </c>
      <c r="M145">
        <v>2</v>
      </c>
      <c r="N145">
        <v>1</v>
      </c>
      <c r="O145">
        <v>2</v>
      </c>
      <c r="P145">
        <v>1</v>
      </c>
      <c r="Q145">
        <v>3</v>
      </c>
      <c r="R145">
        <v>2</v>
      </c>
      <c r="S145">
        <v>1</v>
      </c>
      <c r="T145">
        <v>2</v>
      </c>
      <c r="U145">
        <f t="shared" si="3"/>
        <v>3</v>
      </c>
      <c r="V145">
        <f t="shared" si="3"/>
        <v>6</v>
      </c>
      <c r="W145">
        <f t="shared" si="3"/>
        <v>6</v>
      </c>
      <c r="X145">
        <f t="shared" si="3"/>
        <v>1</v>
      </c>
      <c r="Y145">
        <f t="shared" si="3"/>
        <v>1</v>
      </c>
    </row>
    <row r="146" spans="1:25" x14ac:dyDescent="0.25">
      <c r="A146" t="s">
        <v>348</v>
      </c>
      <c r="B146" t="s">
        <v>8</v>
      </c>
      <c r="C146" t="s">
        <v>828</v>
      </c>
      <c r="D146">
        <v>0</v>
      </c>
      <c r="E146">
        <v>0</v>
      </c>
      <c r="F146">
        <v>0</v>
      </c>
      <c r="G146">
        <v>1</v>
      </c>
      <c r="H146">
        <v>0</v>
      </c>
      <c r="I146">
        <v>0</v>
      </c>
      <c r="J146">
        <v>0</v>
      </c>
      <c r="K146">
        <v>1</v>
      </c>
      <c r="L146">
        <v>0</v>
      </c>
      <c r="M146">
        <v>1</v>
      </c>
      <c r="N146">
        <v>0</v>
      </c>
      <c r="O146">
        <v>1</v>
      </c>
      <c r="P146">
        <v>0</v>
      </c>
      <c r="Q146">
        <v>1</v>
      </c>
      <c r="R146">
        <v>1</v>
      </c>
      <c r="S146">
        <v>0</v>
      </c>
      <c r="T146">
        <v>1</v>
      </c>
      <c r="U146">
        <f t="shared" si="3"/>
        <v>10</v>
      </c>
      <c r="V146">
        <f t="shared" si="3"/>
        <v>7</v>
      </c>
      <c r="W146">
        <f t="shared" si="3"/>
        <v>0</v>
      </c>
      <c r="X146">
        <f t="shared" si="3"/>
        <v>0</v>
      </c>
      <c r="Y146">
        <f t="shared" si="3"/>
        <v>0</v>
      </c>
    </row>
    <row r="147" spans="1:25" x14ac:dyDescent="0.25">
      <c r="A147" t="s">
        <v>349</v>
      </c>
      <c r="B147" t="s">
        <v>8</v>
      </c>
      <c r="C147" t="s">
        <v>829</v>
      </c>
      <c r="D147">
        <v>0</v>
      </c>
      <c r="E147">
        <v>0</v>
      </c>
      <c r="F147">
        <v>0</v>
      </c>
      <c r="G147">
        <v>2</v>
      </c>
      <c r="H147">
        <v>0</v>
      </c>
      <c r="I147">
        <v>0</v>
      </c>
      <c r="J147">
        <v>0</v>
      </c>
      <c r="K147">
        <v>1</v>
      </c>
      <c r="L147">
        <v>0</v>
      </c>
      <c r="M147">
        <v>1</v>
      </c>
      <c r="N147">
        <v>0</v>
      </c>
      <c r="O147">
        <v>1</v>
      </c>
      <c r="P147">
        <v>0</v>
      </c>
      <c r="Q147">
        <v>2</v>
      </c>
      <c r="R147">
        <v>1</v>
      </c>
      <c r="S147">
        <v>0</v>
      </c>
      <c r="T147">
        <v>1</v>
      </c>
      <c r="U147">
        <f t="shared" si="3"/>
        <v>10</v>
      </c>
      <c r="V147">
        <f t="shared" si="3"/>
        <v>5</v>
      </c>
      <c r="W147">
        <f t="shared" si="3"/>
        <v>2</v>
      </c>
      <c r="X147">
        <f t="shared" si="3"/>
        <v>0</v>
      </c>
      <c r="Y147">
        <f t="shared" si="3"/>
        <v>0</v>
      </c>
    </row>
    <row r="148" spans="1:25" x14ac:dyDescent="0.25">
      <c r="A148" t="s">
        <v>350</v>
      </c>
      <c r="B148" t="s">
        <v>8</v>
      </c>
      <c r="C148" t="s">
        <v>830</v>
      </c>
      <c r="D148">
        <v>1</v>
      </c>
      <c r="E148">
        <v>1</v>
      </c>
      <c r="F148">
        <v>0</v>
      </c>
      <c r="G148">
        <v>3</v>
      </c>
      <c r="H148">
        <v>1</v>
      </c>
      <c r="I148">
        <v>0</v>
      </c>
      <c r="J148">
        <v>0</v>
      </c>
      <c r="K148">
        <v>2</v>
      </c>
      <c r="L148">
        <v>0</v>
      </c>
      <c r="M148">
        <v>2</v>
      </c>
      <c r="N148">
        <v>0</v>
      </c>
      <c r="O148">
        <v>2</v>
      </c>
      <c r="P148">
        <v>1</v>
      </c>
      <c r="Q148">
        <v>3</v>
      </c>
      <c r="R148">
        <v>2</v>
      </c>
      <c r="S148">
        <v>0</v>
      </c>
      <c r="T148">
        <v>2</v>
      </c>
      <c r="U148">
        <f t="shared" si="3"/>
        <v>6</v>
      </c>
      <c r="V148">
        <f t="shared" si="3"/>
        <v>4</v>
      </c>
      <c r="W148">
        <f t="shared" si="3"/>
        <v>5</v>
      </c>
      <c r="X148">
        <f t="shared" si="3"/>
        <v>2</v>
      </c>
      <c r="Y148">
        <f t="shared" si="3"/>
        <v>0</v>
      </c>
    </row>
    <row r="149" spans="1:25" x14ac:dyDescent="0.25">
      <c r="A149" t="s">
        <v>351</v>
      </c>
      <c r="B149" t="s">
        <v>8</v>
      </c>
      <c r="C149" t="s">
        <v>831</v>
      </c>
      <c r="D149">
        <v>1</v>
      </c>
      <c r="E149">
        <v>1</v>
      </c>
      <c r="F149">
        <v>0</v>
      </c>
      <c r="G149">
        <v>4</v>
      </c>
      <c r="H149">
        <v>1</v>
      </c>
      <c r="I149">
        <v>0</v>
      </c>
      <c r="J149">
        <v>0</v>
      </c>
      <c r="K149">
        <v>2</v>
      </c>
      <c r="L149">
        <v>0</v>
      </c>
      <c r="M149">
        <v>2</v>
      </c>
      <c r="N149">
        <v>0</v>
      </c>
      <c r="O149">
        <v>2</v>
      </c>
      <c r="P149">
        <v>1</v>
      </c>
      <c r="Q149">
        <v>3</v>
      </c>
      <c r="R149">
        <v>2</v>
      </c>
      <c r="S149">
        <v>0</v>
      </c>
      <c r="T149">
        <v>2</v>
      </c>
      <c r="U149">
        <f t="shared" ref="U149:Y180" si="4">COUNTIF($D149:$T149,U$1)</f>
        <v>6</v>
      </c>
      <c r="V149">
        <f t="shared" si="4"/>
        <v>4</v>
      </c>
      <c r="W149">
        <f t="shared" si="4"/>
        <v>5</v>
      </c>
      <c r="X149">
        <f t="shared" si="4"/>
        <v>1</v>
      </c>
      <c r="Y149">
        <f t="shared" si="4"/>
        <v>1</v>
      </c>
    </row>
    <row r="150" spans="1:25" x14ac:dyDescent="0.25">
      <c r="A150" t="s">
        <v>352</v>
      </c>
      <c r="B150" t="s">
        <v>9</v>
      </c>
      <c r="C150" t="s">
        <v>828</v>
      </c>
      <c r="D150">
        <v>0</v>
      </c>
      <c r="E150">
        <v>1</v>
      </c>
      <c r="F150">
        <v>0</v>
      </c>
      <c r="G150">
        <v>1</v>
      </c>
      <c r="H150">
        <v>0</v>
      </c>
      <c r="I150">
        <v>0</v>
      </c>
      <c r="J150">
        <v>0</v>
      </c>
      <c r="K150">
        <v>1</v>
      </c>
      <c r="L150">
        <v>0</v>
      </c>
      <c r="M150">
        <v>1</v>
      </c>
      <c r="N150">
        <v>0</v>
      </c>
      <c r="O150">
        <v>1</v>
      </c>
      <c r="P150">
        <v>0</v>
      </c>
      <c r="Q150">
        <v>1</v>
      </c>
      <c r="R150">
        <v>1</v>
      </c>
      <c r="S150">
        <v>0</v>
      </c>
      <c r="T150">
        <v>1</v>
      </c>
      <c r="U150">
        <f t="shared" si="4"/>
        <v>9</v>
      </c>
      <c r="V150">
        <f t="shared" si="4"/>
        <v>8</v>
      </c>
      <c r="W150">
        <f t="shared" si="4"/>
        <v>0</v>
      </c>
      <c r="X150">
        <f t="shared" si="4"/>
        <v>0</v>
      </c>
      <c r="Y150">
        <f t="shared" si="4"/>
        <v>0</v>
      </c>
    </row>
    <row r="151" spans="1:25" x14ac:dyDescent="0.25">
      <c r="A151" t="s">
        <v>353</v>
      </c>
      <c r="B151" t="s">
        <v>9</v>
      </c>
      <c r="C151" t="s">
        <v>829</v>
      </c>
      <c r="D151">
        <v>0</v>
      </c>
      <c r="E151">
        <v>1</v>
      </c>
      <c r="F151">
        <v>0</v>
      </c>
      <c r="G151">
        <v>2</v>
      </c>
      <c r="H151">
        <v>0</v>
      </c>
      <c r="I151">
        <v>0</v>
      </c>
      <c r="J151">
        <v>0</v>
      </c>
      <c r="K151">
        <v>1</v>
      </c>
      <c r="L151">
        <v>0</v>
      </c>
      <c r="M151">
        <v>1</v>
      </c>
      <c r="N151">
        <v>0</v>
      </c>
      <c r="O151">
        <v>1</v>
      </c>
      <c r="P151">
        <v>0</v>
      </c>
      <c r="Q151">
        <v>1</v>
      </c>
      <c r="R151">
        <v>1</v>
      </c>
      <c r="S151">
        <v>0</v>
      </c>
      <c r="T151">
        <v>1</v>
      </c>
      <c r="U151">
        <f t="shared" si="4"/>
        <v>9</v>
      </c>
      <c r="V151">
        <f t="shared" si="4"/>
        <v>7</v>
      </c>
      <c r="W151">
        <f t="shared" si="4"/>
        <v>1</v>
      </c>
      <c r="X151">
        <f t="shared" si="4"/>
        <v>0</v>
      </c>
      <c r="Y151">
        <f t="shared" si="4"/>
        <v>0</v>
      </c>
    </row>
    <row r="152" spans="1:25" x14ac:dyDescent="0.25">
      <c r="A152" t="s">
        <v>354</v>
      </c>
      <c r="B152" t="s">
        <v>9</v>
      </c>
      <c r="C152" t="s">
        <v>830</v>
      </c>
      <c r="D152">
        <v>1</v>
      </c>
      <c r="E152">
        <v>1</v>
      </c>
      <c r="F152">
        <v>0</v>
      </c>
      <c r="G152">
        <v>3</v>
      </c>
      <c r="H152">
        <v>1</v>
      </c>
      <c r="I152">
        <v>1</v>
      </c>
      <c r="J152">
        <v>0</v>
      </c>
      <c r="K152">
        <v>2</v>
      </c>
      <c r="L152">
        <v>0</v>
      </c>
      <c r="M152">
        <v>2</v>
      </c>
      <c r="N152">
        <v>0</v>
      </c>
      <c r="O152">
        <v>2</v>
      </c>
      <c r="P152">
        <v>1</v>
      </c>
      <c r="Q152">
        <v>2</v>
      </c>
      <c r="R152">
        <v>2</v>
      </c>
      <c r="S152">
        <v>0</v>
      </c>
      <c r="T152">
        <v>2</v>
      </c>
      <c r="U152">
        <f t="shared" si="4"/>
        <v>5</v>
      </c>
      <c r="V152">
        <f t="shared" si="4"/>
        <v>5</v>
      </c>
      <c r="W152">
        <f t="shared" si="4"/>
        <v>6</v>
      </c>
      <c r="X152">
        <f t="shared" si="4"/>
        <v>1</v>
      </c>
      <c r="Y152">
        <f t="shared" si="4"/>
        <v>0</v>
      </c>
    </row>
    <row r="153" spans="1:25" x14ac:dyDescent="0.25">
      <c r="A153" t="s">
        <v>355</v>
      </c>
      <c r="B153" t="s">
        <v>9</v>
      </c>
      <c r="C153" t="s">
        <v>831</v>
      </c>
      <c r="D153">
        <v>1</v>
      </c>
      <c r="E153">
        <v>1</v>
      </c>
      <c r="F153">
        <v>0</v>
      </c>
      <c r="G153">
        <v>4</v>
      </c>
      <c r="H153">
        <v>1</v>
      </c>
      <c r="I153">
        <v>1</v>
      </c>
      <c r="J153">
        <v>0</v>
      </c>
      <c r="K153">
        <v>2</v>
      </c>
      <c r="L153">
        <v>0</v>
      </c>
      <c r="M153">
        <v>2</v>
      </c>
      <c r="N153">
        <v>0</v>
      </c>
      <c r="O153">
        <v>2</v>
      </c>
      <c r="P153">
        <v>1</v>
      </c>
      <c r="Q153">
        <v>3</v>
      </c>
      <c r="R153">
        <v>2</v>
      </c>
      <c r="S153">
        <v>0</v>
      </c>
      <c r="T153">
        <v>2</v>
      </c>
      <c r="U153">
        <f t="shared" si="4"/>
        <v>5</v>
      </c>
      <c r="V153">
        <f t="shared" si="4"/>
        <v>5</v>
      </c>
      <c r="W153">
        <f t="shared" si="4"/>
        <v>5</v>
      </c>
      <c r="X153">
        <f t="shared" si="4"/>
        <v>1</v>
      </c>
      <c r="Y153">
        <f t="shared" si="4"/>
        <v>1</v>
      </c>
    </row>
    <row r="154" spans="1:25" x14ac:dyDescent="0.25">
      <c r="A154" t="s">
        <v>356</v>
      </c>
      <c r="B154" t="s">
        <v>7</v>
      </c>
      <c r="C154" t="s">
        <v>828</v>
      </c>
      <c r="D154">
        <v>0</v>
      </c>
      <c r="E154">
        <v>1</v>
      </c>
      <c r="F154">
        <v>0</v>
      </c>
      <c r="G154">
        <v>1</v>
      </c>
      <c r="H154">
        <v>0</v>
      </c>
      <c r="I154">
        <v>0</v>
      </c>
      <c r="J154">
        <v>0</v>
      </c>
      <c r="K154">
        <v>1</v>
      </c>
      <c r="L154">
        <v>0</v>
      </c>
      <c r="M154">
        <v>1</v>
      </c>
      <c r="N154">
        <v>0</v>
      </c>
      <c r="O154">
        <v>1</v>
      </c>
      <c r="P154">
        <v>0</v>
      </c>
      <c r="Q154">
        <v>1</v>
      </c>
      <c r="R154">
        <v>1</v>
      </c>
      <c r="S154">
        <v>0</v>
      </c>
      <c r="T154">
        <v>1</v>
      </c>
      <c r="U154">
        <f t="shared" si="4"/>
        <v>9</v>
      </c>
      <c r="V154">
        <f t="shared" si="4"/>
        <v>8</v>
      </c>
      <c r="W154">
        <f t="shared" si="4"/>
        <v>0</v>
      </c>
      <c r="X154">
        <f t="shared" si="4"/>
        <v>0</v>
      </c>
      <c r="Y154">
        <f t="shared" si="4"/>
        <v>0</v>
      </c>
    </row>
    <row r="155" spans="1:25" x14ac:dyDescent="0.25">
      <c r="A155" t="s">
        <v>357</v>
      </c>
      <c r="B155" t="s">
        <v>7</v>
      </c>
      <c r="C155" t="s">
        <v>829</v>
      </c>
      <c r="D155">
        <v>0</v>
      </c>
      <c r="E155">
        <v>1</v>
      </c>
      <c r="F155">
        <v>0</v>
      </c>
      <c r="G155">
        <v>2</v>
      </c>
      <c r="H155">
        <v>0</v>
      </c>
      <c r="I155">
        <v>0</v>
      </c>
      <c r="J155">
        <v>0</v>
      </c>
      <c r="K155">
        <v>1</v>
      </c>
      <c r="L155">
        <v>0</v>
      </c>
      <c r="M155">
        <v>1</v>
      </c>
      <c r="N155">
        <v>0</v>
      </c>
      <c r="O155">
        <v>1</v>
      </c>
      <c r="P155">
        <v>0</v>
      </c>
      <c r="Q155">
        <v>1</v>
      </c>
      <c r="R155">
        <v>1</v>
      </c>
      <c r="S155">
        <v>0</v>
      </c>
      <c r="T155">
        <v>1</v>
      </c>
      <c r="U155">
        <f t="shared" si="4"/>
        <v>9</v>
      </c>
      <c r="V155">
        <f t="shared" si="4"/>
        <v>7</v>
      </c>
      <c r="W155">
        <f t="shared" si="4"/>
        <v>1</v>
      </c>
      <c r="X155">
        <f t="shared" si="4"/>
        <v>0</v>
      </c>
      <c r="Y155">
        <f t="shared" si="4"/>
        <v>0</v>
      </c>
    </row>
    <row r="156" spans="1:25" x14ac:dyDescent="0.25">
      <c r="A156" t="s">
        <v>358</v>
      </c>
      <c r="B156" t="s">
        <v>7</v>
      </c>
      <c r="C156" t="s">
        <v>830</v>
      </c>
      <c r="D156">
        <v>1</v>
      </c>
      <c r="E156">
        <v>1</v>
      </c>
      <c r="F156">
        <v>0</v>
      </c>
      <c r="G156">
        <v>3</v>
      </c>
      <c r="H156">
        <v>1</v>
      </c>
      <c r="I156">
        <v>1</v>
      </c>
      <c r="J156">
        <v>0</v>
      </c>
      <c r="K156">
        <v>2</v>
      </c>
      <c r="L156">
        <v>0</v>
      </c>
      <c r="M156">
        <v>2</v>
      </c>
      <c r="N156">
        <v>0</v>
      </c>
      <c r="O156">
        <v>2</v>
      </c>
      <c r="P156">
        <v>1</v>
      </c>
      <c r="Q156">
        <v>2</v>
      </c>
      <c r="R156">
        <v>2</v>
      </c>
      <c r="S156">
        <v>0</v>
      </c>
      <c r="T156">
        <v>2</v>
      </c>
      <c r="U156">
        <f t="shared" si="4"/>
        <v>5</v>
      </c>
      <c r="V156">
        <f t="shared" si="4"/>
        <v>5</v>
      </c>
      <c r="W156">
        <f t="shared" si="4"/>
        <v>6</v>
      </c>
      <c r="X156">
        <f t="shared" si="4"/>
        <v>1</v>
      </c>
      <c r="Y156">
        <f t="shared" si="4"/>
        <v>0</v>
      </c>
    </row>
    <row r="157" spans="1:25" x14ac:dyDescent="0.25">
      <c r="A157" t="s">
        <v>359</v>
      </c>
      <c r="B157" t="s">
        <v>7</v>
      </c>
      <c r="C157" t="s">
        <v>831</v>
      </c>
      <c r="D157">
        <v>1</v>
      </c>
      <c r="E157">
        <v>1</v>
      </c>
      <c r="F157">
        <v>0</v>
      </c>
      <c r="G157">
        <v>4</v>
      </c>
      <c r="H157">
        <v>1</v>
      </c>
      <c r="I157">
        <v>1</v>
      </c>
      <c r="J157">
        <v>0</v>
      </c>
      <c r="K157">
        <v>2</v>
      </c>
      <c r="L157">
        <v>0</v>
      </c>
      <c r="M157">
        <v>2</v>
      </c>
      <c r="N157">
        <v>0</v>
      </c>
      <c r="O157">
        <v>2</v>
      </c>
      <c r="P157">
        <v>1</v>
      </c>
      <c r="Q157">
        <v>3</v>
      </c>
      <c r="R157">
        <v>2</v>
      </c>
      <c r="S157">
        <v>0</v>
      </c>
      <c r="T157">
        <v>2</v>
      </c>
      <c r="U157">
        <f t="shared" si="4"/>
        <v>5</v>
      </c>
      <c r="V157">
        <f t="shared" si="4"/>
        <v>5</v>
      </c>
      <c r="W157">
        <f t="shared" si="4"/>
        <v>5</v>
      </c>
      <c r="X157">
        <f t="shared" si="4"/>
        <v>1</v>
      </c>
      <c r="Y157">
        <f t="shared" si="4"/>
        <v>1</v>
      </c>
    </row>
    <row r="158" spans="1:25" x14ac:dyDescent="0.25">
      <c r="A158" t="s">
        <v>360</v>
      </c>
      <c r="B158" t="s">
        <v>8</v>
      </c>
      <c r="C158" t="s">
        <v>828</v>
      </c>
      <c r="D158">
        <v>0</v>
      </c>
      <c r="E158">
        <v>0</v>
      </c>
      <c r="F158">
        <v>0</v>
      </c>
      <c r="G158">
        <v>1</v>
      </c>
      <c r="H158">
        <v>1</v>
      </c>
      <c r="I158">
        <v>0</v>
      </c>
      <c r="J158">
        <v>0</v>
      </c>
      <c r="K158">
        <v>1</v>
      </c>
      <c r="L158">
        <v>0</v>
      </c>
      <c r="M158">
        <v>1</v>
      </c>
      <c r="N158">
        <v>0</v>
      </c>
      <c r="O158">
        <v>1</v>
      </c>
      <c r="P158">
        <v>0</v>
      </c>
      <c r="Q158">
        <v>1</v>
      </c>
      <c r="R158">
        <v>1</v>
      </c>
      <c r="S158">
        <v>0</v>
      </c>
      <c r="T158">
        <v>1</v>
      </c>
      <c r="U158">
        <f t="shared" si="4"/>
        <v>9</v>
      </c>
      <c r="V158">
        <f t="shared" si="4"/>
        <v>8</v>
      </c>
      <c r="W158">
        <f t="shared" si="4"/>
        <v>0</v>
      </c>
      <c r="X158">
        <f t="shared" si="4"/>
        <v>0</v>
      </c>
      <c r="Y158">
        <f t="shared" si="4"/>
        <v>0</v>
      </c>
    </row>
    <row r="159" spans="1:25" x14ac:dyDescent="0.25">
      <c r="A159" t="s">
        <v>361</v>
      </c>
      <c r="B159" t="s">
        <v>8</v>
      </c>
      <c r="C159" t="s">
        <v>829</v>
      </c>
      <c r="D159">
        <v>0</v>
      </c>
      <c r="E159">
        <v>0</v>
      </c>
      <c r="F159">
        <v>0</v>
      </c>
      <c r="G159">
        <v>2</v>
      </c>
      <c r="H159">
        <v>1</v>
      </c>
      <c r="I159">
        <v>0</v>
      </c>
      <c r="J159">
        <v>0</v>
      </c>
      <c r="K159">
        <v>1</v>
      </c>
      <c r="L159">
        <v>0</v>
      </c>
      <c r="M159">
        <v>1</v>
      </c>
      <c r="N159">
        <v>0</v>
      </c>
      <c r="O159">
        <v>1</v>
      </c>
      <c r="P159">
        <v>0</v>
      </c>
      <c r="Q159">
        <v>2</v>
      </c>
      <c r="R159">
        <v>1</v>
      </c>
      <c r="S159">
        <v>0</v>
      </c>
      <c r="T159">
        <v>1</v>
      </c>
      <c r="U159">
        <f t="shared" si="4"/>
        <v>9</v>
      </c>
      <c r="V159">
        <f t="shared" si="4"/>
        <v>6</v>
      </c>
      <c r="W159">
        <f t="shared" si="4"/>
        <v>2</v>
      </c>
      <c r="X159">
        <f t="shared" si="4"/>
        <v>0</v>
      </c>
      <c r="Y159">
        <f t="shared" si="4"/>
        <v>0</v>
      </c>
    </row>
    <row r="160" spans="1:25" x14ac:dyDescent="0.25">
      <c r="A160" t="s">
        <v>362</v>
      </c>
      <c r="B160" t="s">
        <v>8</v>
      </c>
      <c r="C160" t="s">
        <v>830</v>
      </c>
      <c r="D160">
        <v>0</v>
      </c>
      <c r="E160">
        <v>1</v>
      </c>
      <c r="F160">
        <v>0</v>
      </c>
      <c r="G160">
        <v>3</v>
      </c>
      <c r="H160">
        <v>2</v>
      </c>
      <c r="I160">
        <v>0</v>
      </c>
      <c r="J160">
        <v>0</v>
      </c>
      <c r="K160">
        <v>2</v>
      </c>
      <c r="L160">
        <v>0</v>
      </c>
      <c r="M160">
        <v>2</v>
      </c>
      <c r="N160">
        <v>0</v>
      </c>
      <c r="O160">
        <v>2</v>
      </c>
      <c r="P160">
        <v>0</v>
      </c>
      <c r="Q160">
        <v>3</v>
      </c>
      <c r="R160">
        <v>2</v>
      </c>
      <c r="S160">
        <v>0</v>
      </c>
      <c r="T160">
        <v>2</v>
      </c>
      <c r="U160">
        <f t="shared" si="4"/>
        <v>8</v>
      </c>
      <c r="V160">
        <f t="shared" si="4"/>
        <v>1</v>
      </c>
      <c r="W160">
        <f t="shared" si="4"/>
        <v>6</v>
      </c>
      <c r="X160">
        <f t="shared" si="4"/>
        <v>2</v>
      </c>
      <c r="Y160">
        <f t="shared" si="4"/>
        <v>0</v>
      </c>
    </row>
    <row r="161" spans="1:25" x14ac:dyDescent="0.25">
      <c r="A161" t="s">
        <v>363</v>
      </c>
      <c r="B161" t="s">
        <v>8</v>
      </c>
      <c r="C161" t="s">
        <v>831</v>
      </c>
      <c r="D161">
        <v>0</v>
      </c>
      <c r="E161">
        <v>1</v>
      </c>
      <c r="F161">
        <v>0</v>
      </c>
      <c r="G161">
        <v>4</v>
      </c>
      <c r="H161">
        <v>2</v>
      </c>
      <c r="I161">
        <v>0</v>
      </c>
      <c r="J161">
        <v>0</v>
      </c>
      <c r="K161">
        <v>2</v>
      </c>
      <c r="L161">
        <v>0</v>
      </c>
      <c r="M161">
        <v>2</v>
      </c>
      <c r="N161">
        <v>0</v>
      </c>
      <c r="O161">
        <v>2</v>
      </c>
      <c r="P161">
        <v>0</v>
      </c>
      <c r="Q161">
        <v>3</v>
      </c>
      <c r="R161">
        <v>2</v>
      </c>
      <c r="S161">
        <v>0</v>
      </c>
      <c r="T161">
        <v>2</v>
      </c>
      <c r="U161">
        <f t="shared" si="4"/>
        <v>8</v>
      </c>
      <c r="V161">
        <f t="shared" si="4"/>
        <v>1</v>
      </c>
      <c r="W161">
        <f t="shared" si="4"/>
        <v>6</v>
      </c>
      <c r="X161">
        <f t="shared" si="4"/>
        <v>1</v>
      </c>
      <c r="Y161">
        <f t="shared" si="4"/>
        <v>1</v>
      </c>
    </row>
    <row r="162" spans="1:25" x14ac:dyDescent="0.25">
      <c r="A162" t="s">
        <v>364</v>
      </c>
      <c r="B162" t="s">
        <v>9</v>
      </c>
      <c r="C162" t="s">
        <v>828</v>
      </c>
      <c r="D162">
        <v>0</v>
      </c>
      <c r="E162">
        <v>0</v>
      </c>
      <c r="F162">
        <v>0</v>
      </c>
      <c r="G162">
        <v>1</v>
      </c>
      <c r="H162">
        <v>0</v>
      </c>
      <c r="I162">
        <v>0</v>
      </c>
      <c r="J162">
        <v>0</v>
      </c>
      <c r="K162">
        <v>1</v>
      </c>
      <c r="L162">
        <v>0</v>
      </c>
      <c r="M162">
        <v>1</v>
      </c>
      <c r="N162">
        <v>0</v>
      </c>
      <c r="O162">
        <v>1</v>
      </c>
      <c r="P162">
        <v>0</v>
      </c>
      <c r="Q162">
        <v>1</v>
      </c>
      <c r="R162">
        <v>1</v>
      </c>
      <c r="S162">
        <v>0</v>
      </c>
      <c r="T162">
        <v>1</v>
      </c>
      <c r="U162">
        <f t="shared" si="4"/>
        <v>10</v>
      </c>
      <c r="V162">
        <f t="shared" si="4"/>
        <v>7</v>
      </c>
      <c r="W162">
        <f t="shared" si="4"/>
        <v>0</v>
      </c>
      <c r="X162">
        <f t="shared" si="4"/>
        <v>0</v>
      </c>
      <c r="Y162">
        <f t="shared" si="4"/>
        <v>0</v>
      </c>
    </row>
    <row r="163" spans="1:25" x14ac:dyDescent="0.25">
      <c r="A163" t="s">
        <v>365</v>
      </c>
      <c r="B163" t="s">
        <v>9</v>
      </c>
      <c r="C163" t="s">
        <v>829</v>
      </c>
      <c r="D163">
        <v>0</v>
      </c>
      <c r="E163">
        <v>0</v>
      </c>
      <c r="F163">
        <v>0</v>
      </c>
      <c r="G163">
        <v>2</v>
      </c>
      <c r="H163">
        <v>1</v>
      </c>
      <c r="I163">
        <v>0</v>
      </c>
      <c r="J163">
        <v>0</v>
      </c>
      <c r="K163">
        <v>1</v>
      </c>
      <c r="L163">
        <v>0</v>
      </c>
      <c r="M163">
        <v>1</v>
      </c>
      <c r="N163">
        <v>0</v>
      </c>
      <c r="O163">
        <v>2</v>
      </c>
      <c r="P163">
        <v>0</v>
      </c>
      <c r="Q163">
        <v>1</v>
      </c>
      <c r="R163">
        <v>2</v>
      </c>
      <c r="S163">
        <v>0</v>
      </c>
      <c r="T163">
        <v>1</v>
      </c>
      <c r="U163">
        <f t="shared" si="4"/>
        <v>9</v>
      </c>
      <c r="V163">
        <f t="shared" si="4"/>
        <v>5</v>
      </c>
      <c r="W163">
        <f t="shared" si="4"/>
        <v>3</v>
      </c>
      <c r="X163">
        <f t="shared" si="4"/>
        <v>0</v>
      </c>
      <c r="Y163">
        <f t="shared" si="4"/>
        <v>0</v>
      </c>
    </row>
    <row r="164" spans="1:25" x14ac:dyDescent="0.25">
      <c r="A164" t="s">
        <v>366</v>
      </c>
      <c r="B164" t="s">
        <v>9</v>
      </c>
      <c r="C164" t="s">
        <v>830</v>
      </c>
      <c r="D164">
        <v>0</v>
      </c>
      <c r="E164">
        <v>0</v>
      </c>
      <c r="F164">
        <v>0</v>
      </c>
      <c r="G164">
        <v>3</v>
      </c>
      <c r="H164">
        <v>1</v>
      </c>
      <c r="I164">
        <v>0</v>
      </c>
      <c r="J164">
        <v>0</v>
      </c>
      <c r="K164">
        <v>1</v>
      </c>
      <c r="L164">
        <v>0</v>
      </c>
      <c r="M164">
        <v>1</v>
      </c>
      <c r="N164">
        <v>0</v>
      </c>
      <c r="O164">
        <v>2</v>
      </c>
      <c r="P164">
        <v>0</v>
      </c>
      <c r="Q164">
        <v>1</v>
      </c>
      <c r="R164">
        <v>2</v>
      </c>
      <c r="S164">
        <v>0</v>
      </c>
      <c r="T164">
        <v>1</v>
      </c>
      <c r="U164">
        <f t="shared" si="4"/>
        <v>9</v>
      </c>
      <c r="V164">
        <f t="shared" si="4"/>
        <v>5</v>
      </c>
      <c r="W164">
        <f t="shared" si="4"/>
        <v>2</v>
      </c>
      <c r="X164">
        <f t="shared" si="4"/>
        <v>1</v>
      </c>
      <c r="Y164">
        <f t="shared" si="4"/>
        <v>0</v>
      </c>
    </row>
    <row r="165" spans="1:25" x14ac:dyDescent="0.25">
      <c r="A165" t="s">
        <v>367</v>
      </c>
      <c r="B165" t="s">
        <v>9</v>
      </c>
      <c r="C165" t="s">
        <v>831</v>
      </c>
      <c r="D165">
        <v>0</v>
      </c>
      <c r="E165">
        <v>0</v>
      </c>
      <c r="F165">
        <v>0</v>
      </c>
      <c r="G165">
        <v>4</v>
      </c>
      <c r="H165">
        <v>1</v>
      </c>
      <c r="I165">
        <v>0</v>
      </c>
      <c r="J165">
        <v>0</v>
      </c>
      <c r="K165">
        <v>1</v>
      </c>
      <c r="L165">
        <v>0</v>
      </c>
      <c r="M165">
        <v>1</v>
      </c>
      <c r="N165">
        <v>0</v>
      </c>
      <c r="O165">
        <v>2</v>
      </c>
      <c r="P165">
        <v>0</v>
      </c>
      <c r="Q165">
        <v>3</v>
      </c>
      <c r="R165">
        <v>2</v>
      </c>
      <c r="S165">
        <v>0</v>
      </c>
      <c r="T165">
        <v>1</v>
      </c>
      <c r="U165">
        <f t="shared" si="4"/>
        <v>9</v>
      </c>
      <c r="V165">
        <f t="shared" si="4"/>
        <v>4</v>
      </c>
      <c r="W165">
        <f t="shared" si="4"/>
        <v>2</v>
      </c>
      <c r="X165">
        <f t="shared" si="4"/>
        <v>1</v>
      </c>
      <c r="Y165">
        <f t="shared" si="4"/>
        <v>1</v>
      </c>
    </row>
    <row r="166" spans="1:25" x14ac:dyDescent="0.25">
      <c r="A166" t="s">
        <v>368</v>
      </c>
      <c r="B166" t="s">
        <v>7</v>
      </c>
      <c r="C166" t="s">
        <v>828</v>
      </c>
      <c r="D166">
        <v>0</v>
      </c>
      <c r="E166">
        <v>0</v>
      </c>
      <c r="F166">
        <v>0</v>
      </c>
      <c r="G166">
        <v>1</v>
      </c>
      <c r="H166">
        <v>0</v>
      </c>
      <c r="I166">
        <v>0</v>
      </c>
      <c r="J166">
        <v>0</v>
      </c>
      <c r="K166">
        <v>1</v>
      </c>
      <c r="L166">
        <v>0</v>
      </c>
      <c r="M166">
        <v>1</v>
      </c>
      <c r="N166">
        <v>0</v>
      </c>
      <c r="O166">
        <v>1</v>
      </c>
      <c r="P166">
        <v>0</v>
      </c>
      <c r="Q166">
        <v>1</v>
      </c>
      <c r="R166">
        <v>1</v>
      </c>
      <c r="S166">
        <v>0</v>
      </c>
      <c r="T166">
        <v>1</v>
      </c>
      <c r="U166">
        <f t="shared" si="4"/>
        <v>10</v>
      </c>
      <c r="V166">
        <f t="shared" si="4"/>
        <v>7</v>
      </c>
      <c r="W166">
        <f t="shared" si="4"/>
        <v>0</v>
      </c>
      <c r="X166">
        <f t="shared" si="4"/>
        <v>0</v>
      </c>
      <c r="Y166">
        <f t="shared" si="4"/>
        <v>0</v>
      </c>
    </row>
    <row r="167" spans="1:25" x14ac:dyDescent="0.25">
      <c r="A167" t="s">
        <v>369</v>
      </c>
      <c r="B167" t="s">
        <v>7</v>
      </c>
      <c r="C167" t="s">
        <v>829</v>
      </c>
      <c r="D167">
        <v>0</v>
      </c>
      <c r="E167">
        <v>0</v>
      </c>
      <c r="F167">
        <v>0</v>
      </c>
      <c r="G167">
        <v>2</v>
      </c>
      <c r="H167">
        <v>1</v>
      </c>
      <c r="I167">
        <v>0</v>
      </c>
      <c r="J167">
        <v>0</v>
      </c>
      <c r="K167">
        <v>1</v>
      </c>
      <c r="L167">
        <v>0</v>
      </c>
      <c r="M167">
        <v>1</v>
      </c>
      <c r="N167">
        <v>0</v>
      </c>
      <c r="O167">
        <v>2</v>
      </c>
      <c r="P167">
        <v>0</v>
      </c>
      <c r="Q167">
        <v>1</v>
      </c>
      <c r="R167">
        <v>2</v>
      </c>
      <c r="S167">
        <v>0</v>
      </c>
      <c r="T167">
        <v>1</v>
      </c>
      <c r="U167">
        <f t="shared" si="4"/>
        <v>9</v>
      </c>
      <c r="V167">
        <f t="shared" si="4"/>
        <v>5</v>
      </c>
      <c r="W167">
        <f t="shared" si="4"/>
        <v>3</v>
      </c>
      <c r="X167">
        <f t="shared" si="4"/>
        <v>0</v>
      </c>
      <c r="Y167">
        <f t="shared" si="4"/>
        <v>0</v>
      </c>
    </row>
    <row r="168" spans="1:25" x14ac:dyDescent="0.25">
      <c r="A168" t="s">
        <v>370</v>
      </c>
      <c r="B168" t="s">
        <v>7</v>
      </c>
      <c r="C168" t="s">
        <v>830</v>
      </c>
      <c r="D168">
        <v>0</v>
      </c>
      <c r="E168">
        <v>0</v>
      </c>
      <c r="F168">
        <v>0</v>
      </c>
      <c r="G168">
        <v>3</v>
      </c>
      <c r="H168">
        <v>1</v>
      </c>
      <c r="I168">
        <v>0</v>
      </c>
      <c r="J168">
        <v>0</v>
      </c>
      <c r="K168">
        <v>1</v>
      </c>
      <c r="L168">
        <v>0</v>
      </c>
      <c r="M168">
        <v>1</v>
      </c>
      <c r="N168">
        <v>0</v>
      </c>
      <c r="O168">
        <v>2</v>
      </c>
      <c r="P168">
        <v>0</v>
      </c>
      <c r="Q168">
        <v>1</v>
      </c>
      <c r="R168">
        <v>2</v>
      </c>
      <c r="S168">
        <v>0</v>
      </c>
      <c r="T168">
        <v>1</v>
      </c>
      <c r="U168">
        <f t="shared" si="4"/>
        <v>9</v>
      </c>
      <c r="V168">
        <f t="shared" si="4"/>
        <v>5</v>
      </c>
      <c r="W168">
        <f t="shared" si="4"/>
        <v>2</v>
      </c>
      <c r="X168">
        <f t="shared" si="4"/>
        <v>1</v>
      </c>
      <c r="Y168">
        <f t="shared" si="4"/>
        <v>0</v>
      </c>
    </row>
    <row r="169" spans="1:25" x14ac:dyDescent="0.25">
      <c r="A169" t="s">
        <v>371</v>
      </c>
      <c r="B169" t="s">
        <v>7</v>
      </c>
      <c r="C169" t="s">
        <v>831</v>
      </c>
      <c r="D169">
        <v>0</v>
      </c>
      <c r="E169">
        <v>0</v>
      </c>
      <c r="F169">
        <v>0</v>
      </c>
      <c r="G169">
        <v>4</v>
      </c>
      <c r="H169">
        <v>1</v>
      </c>
      <c r="I169">
        <v>0</v>
      </c>
      <c r="J169">
        <v>0</v>
      </c>
      <c r="K169">
        <v>1</v>
      </c>
      <c r="L169">
        <v>0</v>
      </c>
      <c r="M169">
        <v>1</v>
      </c>
      <c r="N169">
        <v>0</v>
      </c>
      <c r="O169">
        <v>2</v>
      </c>
      <c r="P169">
        <v>0</v>
      </c>
      <c r="Q169">
        <v>3</v>
      </c>
      <c r="R169">
        <v>2</v>
      </c>
      <c r="S169">
        <v>0</v>
      </c>
      <c r="T169">
        <v>1</v>
      </c>
      <c r="U169">
        <f t="shared" si="4"/>
        <v>9</v>
      </c>
      <c r="V169">
        <f t="shared" si="4"/>
        <v>4</v>
      </c>
      <c r="W169">
        <f t="shared" si="4"/>
        <v>2</v>
      </c>
      <c r="X169">
        <f t="shared" si="4"/>
        <v>1</v>
      </c>
      <c r="Y169">
        <f t="shared" si="4"/>
        <v>1</v>
      </c>
    </row>
    <row r="170" spans="1:25" x14ac:dyDescent="0.25">
      <c r="A170" t="s">
        <v>372</v>
      </c>
      <c r="B170" t="s">
        <v>8</v>
      </c>
      <c r="C170" t="s">
        <v>828</v>
      </c>
      <c r="D170">
        <v>0</v>
      </c>
      <c r="E170">
        <v>1</v>
      </c>
      <c r="F170">
        <v>0</v>
      </c>
      <c r="G170">
        <v>1</v>
      </c>
      <c r="H170">
        <v>1</v>
      </c>
      <c r="I170">
        <v>0</v>
      </c>
      <c r="J170">
        <v>0</v>
      </c>
      <c r="K170">
        <v>1</v>
      </c>
      <c r="L170">
        <v>0</v>
      </c>
      <c r="M170">
        <v>1</v>
      </c>
      <c r="N170">
        <v>0</v>
      </c>
      <c r="O170">
        <v>1</v>
      </c>
      <c r="P170">
        <v>0</v>
      </c>
      <c r="Q170">
        <v>1</v>
      </c>
      <c r="R170">
        <v>1</v>
      </c>
      <c r="S170">
        <v>0</v>
      </c>
      <c r="T170">
        <v>1</v>
      </c>
      <c r="U170">
        <f t="shared" si="4"/>
        <v>8</v>
      </c>
      <c r="V170">
        <f t="shared" si="4"/>
        <v>9</v>
      </c>
      <c r="W170">
        <f t="shared" si="4"/>
        <v>0</v>
      </c>
      <c r="X170">
        <f t="shared" si="4"/>
        <v>0</v>
      </c>
      <c r="Y170">
        <f t="shared" si="4"/>
        <v>0</v>
      </c>
    </row>
    <row r="171" spans="1:25" x14ac:dyDescent="0.25">
      <c r="A171" t="s">
        <v>373</v>
      </c>
      <c r="B171" t="s">
        <v>8</v>
      </c>
      <c r="C171" t="s">
        <v>829</v>
      </c>
      <c r="D171">
        <v>0</v>
      </c>
      <c r="E171">
        <v>2</v>
      </c>
      <c r="F171">
        <v>0</v>
      </c>
      <c r="G171">
        <v>1</v>
      </c>
      <c r="H171">
        <v>1</v>
      </c>
      <c r="I171">
        <v>0</v>
      </c>
      <c r="J171">
        <v>0</v>
      </c>
      <c r="K171">
        <v>1</v>
      </c>
      <c r="L171">
        <v>0</v>
      </c>
      <c r="M171">
        <v>1</v>
      </c>
      <c r="N171">
        <v>0</v>
      </c>
      <c r="O171">
        <v>1</v>
      </c>
      <c r="P171">
        <v>0</v>
      </c>
      <c r="Q171">
        <v>1</v>
      </c>
      <c r="R171">
        <v>1</v>
      </c>
      <c r="S171">
        <v>0</v>
      </c>
      <c r="T171">
        <v>1</v>
      </c>
      <c r="U171">
        <f t="shared" si="4"/>
        <v>8</v>
      </c>
      <c r="V171">
        <f t="shared" si="4"/>
        <v>8</v>
      </c>
      <c r="W171">
        <f t="shared" si="4"/>
        <v>1</v>
      </c>
      <c r="X171">
        <f t="shared" si="4"/>
        <v>0</v>
      </c>
      <c r="Y171">
        <f t="shared" si="4"/>
        <v>0</v>
      </c>
    </row>
    <row r="172" spans="1:25" x14ac:dyDescent="0.25">
      <c r="A172" t="s">
        <v>374</v>
      </c>
      <c r="B172" t="s">
        <v>8</v>
      </c>
      <c r="C172" t="s">
        <v>830</v>
      </c>
      <c r="D172">
        <v>0</v>
      </c>
      <c r="E172">
        <v>3</v>
      </c>
      <c r="F172">
        <v>0</v>
      </c>
      <c r="G172">
        <v>2</v>
      </c>
      <c r="H172">
        <v>2</v>
      </c>
      <c r="I172">
        <v>0</v>
      </c>
      <c r="J172">
        <v>0</v>
      </c>
      <c r="K172">
        <v>2</v>
      </c>
      <c r="L172">
        <v>0</v>
      </c>
      <c r="M172">
        <v>2</v>
      </c>
      <c r="N172">
        <v>0</v>
      </c>
      <c r="O172">
        <v>2</v>
      </c>
      <c r="P172">
        <v>0</v>
      </c>
      <c r="Q172">
        <v>1</v>
      </c>
      <c r="R172">
        <v>2</v>
      </c>
      <c r="S172">
        <v>0</v>
      </c>
      <c r="T172">
        <v>2</v>
      </c>
      <c r="U172">
        <f t="shared" si="4"/>
        <v>8</v>
      </c>
      <c r="V172">
        <f t="shared" si="4"/>
        <v>1</v>
      </c>
      <c r="W172">
        <f t="shared" si="4"/>
        <v>7</v>
      </c>
      <c r="X172">
        <f t="shared" si="4"/>
        <v>1</v>
      </c>
      <c r="Y172">
        <f t="shared" si="4"/>
        <v>0</v>
      </c>
    </row>
    <row r="173" spans="1:25" x14ac:dyDescent="0.25">
      <c r="A173" t="s">
        <v>375</v>
      </c>
      <c r="B173" t="s">
        <v>8</v>
      </c>
      <c r="C173" t="s">
        <v>831</v>
      </c>
      <c r="D173">
        <v>0</v>
      </c>
      <c r="E173">
        <v>3</v>
      </c>
      <c r="F173">
        <v>0</v>
      </c>
      <c r="G173">
        <v>4</v>
      </c>
      <c r="H173">
        <v>1</v>
      </c>
      <c r="I173">
        <v>0</v>
      </c>
      <c r="J173">
        <v>0</v>
      </c>
      <c r="K173">
        <v>1</v>
      </c>
      <c r="L173">
        <v>0</v>
      </c>
      <c r="M173">
        <v>1</v>
      </c>
      <c r="N173">
        <v>0</v>
      </c>
      <c r="O173">
        <v>1</v>
      </c>
      <c r="P173">
        <v>0</v>
      </c>
      <c r="Q173">
        <v>2</v>
      </c>
      <c r="R173">
        <v>4</v>
      </c>
      <c r="S173">
        <v>0</v>
      </c>
      <c r="T173">
        <v>4</v>
      </c>
      <c r="U173">
        <f t="shared" si="4"/>
        <v>8</v>
      </c>
      <c r="V173">
        <f t="shared" si="4"/>
        <v>4</v>
      </c>
      <c r="W173">
        <f t="shared" si="4"/>
        <v>1</v>
      </c>
      <c r="X173">
        <f t="shared" si="4"/>
        <v>1</v>
      </c>
      <c r="Y173">
        <f t="shared" si="4"/>
        <v>3</v>
      </c>
    </row>
    <row r="174" spans="1:25" x14ac:dyDescent="0.25">
      <c r="A174" t="s">
        <v>376</v>
      </c>
      <c r="B174" t="s">
        <v>9</v>
      </c>
      <c r="C174" t="s">
        <v>828</v>
      </c>
      <c r="D174">
        <v>0</v>
      </c>
      <c r="E174">
        <v>1</v>
      </c>
      <c r="F174">
        <v>0</v>
      </c>
      <c r="G174">
        <v>1</v>
      </c>
      <c r="H174">
        <v>1</v>
      </c>
      <c r="I174">
        <v>0</v>
      </c>
      <c r="J174">
        <v>0</v>
      </c>
      <c r="K174">
        <v>1</v>
      </c>
      <c r="L174">
        <v>0</v>
      </c>
      <c r="M174">
        <v>1</v>
      </c>
      <c r="N174">
        <v>0</v>
      </c>
      <c r="O174">
        <v>1</v>
      </c>
      <c r="P174">
        <v>0</v>
      </c>
      <c r="Q174">
        <v>1</v>
      </c>
      <c r="R174">
        <v>1</v>
      </c>
      <c r="S174">
        <v>0</v>
      </c>
      <c r="T174">
        <v>1</v>
      </c>
      <c r="U174">
        <f t="shared" si="4"/>
        <v>8</v>
      </c>
      <c r="V174">
        <f t="shared" si="4"/>
        <v>9</v>
      </c>
      <c r="W174">
        <f t="shared" si="4"/>
        <v>0</v>
      </c>
      <c r="X174">
        <f t="shared" si="4"/>
        <v>0</v>
      </c>
      <c r="Y174">
        <f t="shared" si="4"/>
        <v>0</v>
      </c>
    </row>
    <row r="175" spans="1:25" x14ac:dyDescent="0.25">
      <c r="A175" t="s">
        <v>377</v>
      </c>
      <c r="B175" t="s">
        <v>9</v>
      </c>
      <c r="C175" t="s">
        <v>829</v>
      </c>
      <c r="D175">
        <v>0</v>
      </c>
      <c r="E175">
        <v>2</v>
      </c>
      <c r="F175">
        <v>0</v>
      </c>
      <c r="G175">
        <v>2</v>
      </c>
      <c r="H175">
        <v>2</v>
      </c>
      <c r="I175">
        <v>0</v>
      </c>
      <c r="J175">
        <v>0</v>
      </c>
      <c r="K175">
        <v>2</v>
      </c>
      <c r="L175">
        <v>0</v>
      </c>
      <c r="M175">
        <v>2</v>
      </c>
      <c r="N175">
        <v>0</v>
      </c>
      <c r="O175">
        <v>2</v>
      </c>
      <c r="P175">
        <v>0</v>
      </c>
      <c r="Q175">
        <v>1</v>
      </c>
      <c r="R175">
        <v>2</v>
      </c>
      <c r="S175">
        <v>0</v>
      </c>
      <c r="T175">
        <v>2</v>
      </c>
      <c r="U175">
        <f t="shared" si="4"/>
        <v>8</v>
      </c>
      <c r="V175">
        <f t="shared" si="4"/>
        <v>1</v>
      </c>
      <c r="W175">
        <f t="shared" si="4"/>
        <v>8</v>
      </c>
      <c r="X175">
        <f t="shared" si="4"/>
        <v>0</v>
      </c>
      <c r="Y175">
        <f t="shared" si="4"/>
        <v>0</v>
      </c>
    </row>
    <row r="176" spans="1:25" x14ac:dyDescent="0.25">
      <c r="A176" t="s">
        <v>378</v>
      </c>
      <c r="B176" t="s">
        <v>9</v>
      </c>
      <c r="C176" t="s">
        <v>830</v>
      </c>
      <c r="D176">
        <v>1</v>
      </c>
      <c r="E176">
        <v>3</v>
      </c>
      <c r="F176">
        <v>0</v>
      </c>
      <c r="G176">
        <v>1</v>
      </c>
      <c r="H176">
        <v>1</v>
      </c>
      <c r="I176">
        <v>0</v>
      </c>
      <c r="J176">
        <v>0</v>
      </c>
      <c r="K176">
        <v>1</v>
      </c>
      <c r="L176">
        <v>0</v>
      </c>
      <c r="M176">
        <v>1</v>
      </c>
      <c r="N176">
        <v>0</v>
      </c>
      <c r="O176">
        <v>1</v>
      </c>
      <c r="P176">
        <v>1</v>
      </c>
      <c r="Q176">
        <v>2</v>
      </c>
      <c r="R176">
        <v>3</v>
      </c>
      <c r="S176">
        <v>0</v>
      </c>
      <c r="T176">
        <v>3</v>
      </c>
      <c r="U176">
        <f t="shared" si="4"/>
        <v>6</v>
      </c>
      <c r="V176">
        <f t="shared" si="4"/>
        <v>7</v>
      </c>
      <c r="W176">
        <f t="shared" si="4"/>
        <v>1</v>
      </c>
      <c r="X176">
        <f t="shared" si="4"/>
        <v>3</v>
      </c>
      <c r="Y176">
        <f t="shared" si="4"/>
        <v>0</v>
      </c>
    </row>
    <row r="177" spans="1:25" x14ac:dyDescent="0.25">
      <c r="A177" t="s">
        <v>379</v>
      </c>
      <c r="B177" t="s">
        <v>9</v>
      </c>
      <c r="C177" t="s">
        <v>831</v>
      </c>
      <c r="D177">
        <v>1</v>
      </c>
      <c r="E177">
        <v>3</v>
      </c>
      <c r="F177">
        <v>0</v>
      </c>
      <c r="G177">
        <v>4</v>
      </c>
      <c r="H177">
        <v>1</v>
      </c>
      <c r="I177">
        <v>0</v>
      </c>
      <c r="J177">
        <v>0</v>
      </c>
      <c r="K177">
        <v>1</v>
      </c>
      <c r="L177">
        <v>0</v>
      </c>
      <c r="M177">
        <v>1</v>
      </c>
      <c r="N177">
        <v>0</v>
      </c>
      <c r="O177">
        <v>1</v>
      </c>
      <c r="P177">
        <v>1</v>
      </c>
      <c r="Q177">
        <v>2</v>
      </c>
      <c r="R177">
        <v>3</v>
      </c>
      <c r="S177">
        <v>0</v>
      </c>
      <c r="T177">
        <v>3</v>
      </c>
      <c r="U177">
        <f t="shared" si="4"/>
        <v>6</v>
      </c>
      <c r="V177">
        <f t="shared" si="4"/>
        <v>6</v>
      </c>
      <c r="W177">
        <f t="shared" si="4"/>
        <v>1</v>
      </c>
      <c r="X177">
        <f t="shared" si="4"/>
        <v>3</v>
      </c>
      <c r="Y177">
        <f t="shared" si="4"/>
        <v>1</v>
      </c>
    </row>
    <row r="178" spans="1:25" x14ac:dyDescent="0.25">
      <c r="A178" t="s">
        <v>380</v>
      </c>
      <c r="B178" t="s">
        <v>7</v>
      </c>
      <c r="C178" t="s">
        <v>828</v>
      </c>
      <c r="D178">
        <v>0</v>
      </c>
      <c r="E178">
        <v>1</v>
      </c>
      <c r="F178">
        <v>0</v>
      </c>
      <c r="G178">
        <v>1</v>
      </c>
      <c r="H178">
        <v>1</v>
      </c>
      <c r="I178">
        <v>0</v>
      </c>
      <c r="J178">
        <v>0</v>
      </c>
      <c r="K178">
        <v>1</v>
      </c>
      <c r="L178">
        <v>0</v>
      </c>
      <c r="M178">
        <v>1</v>
      </c>
      <c r="N178">
        <v>0</v>
      </c>
      <c r="O178">
        <v>1</v>
      </c>
      <c r="P178">
        <v>0</v>
      </c>
      <c r="Q178">
        <v>1</v>
      </c>
      <c r="R178">
        <v>1</v>
      </c>
      <c r="S178">
        <v>0</v>
      </c>
      <c r="T178">
        <v>1</v>
      </c>
      <c r="U178">
        <f t="shared" si="4"/>
        <v>8</v>
      </c>
      <c r="V178">
        <f t="shared" si="4"/>
        <v>9</v>
      </c>
      <c r="W178">
        <f t="shared" si="4"/>
        <v>0</v>
      </c>
      <c r="X178">
        <f t="shared" si="4"/>
        <v>0</v>
      </c>
      <c r="Y178">
        <f t="shared" si="4"/>
        <v>0</v>
      </c>
    </row>
    <row r="179" spans="1:25" x14ac:dyDescent="0.25">
      <c r="A179" t="s">
        <v>381</v>
      </c>
      <c r="B179" t="s">
        <v>7</v>
      </c>
      <c r="C179" t="s">
        <v>829</v>
      </c>
      <c r="D179">
        <v>0</v>
      </c>
      <c r="E179">
        <v>2</v>
      </c>
      <c r="F179">
        <v>0</v>
      </c>
      <c r="G179">
        <v>2</v>
      </c>
      <c r="H179">
        <v>2</v>
      </c>
      <c r="I179">
        <v>0</v>
      </c>
      <c r="J179">
        <v>0</v>
      </c>
      <c r="K179">
        <v>2</v>
      </c>
      <c r="L179">
        <v>0</v>
      </c>
      <c r="M179">
        <v>2</v>
      </c>
      <c r="N179">
        <v>0</v>
      </c>
      <c r="O179">
        <v>2</v>
      </c>
      <c r="P179">
        <v>0</v>
      </c>
      <c r="Q179">
        <v>1</v>
      </c>
      <c r="R179">
        <v>2</v>
      </c>
      <c r="S179">
        <v>0</v>
      </c>
      <c r="T179">
        <v>2</v>
      </c>
      <c r="U179">
        <f t="shared" si="4"/>
        <v>8</v>
      </c>
      <c r="V179">
        <f t="shared" si="4"/>
        <v>1</v>
      </c>
      <c r="W179">
        <f t="shared" si="4"/>
        <v>8</v>
      </c>
      <c r="X179">
        <f t="shared" si="4"/>
        <v>0</v>
      </c>
      <c r="Y179">
        <f t="shared" si="4"/>
        <v>0</v>
      </c>
    </row>
    <row r="180" spans="1:25" x14ac:dyDescent="0.25">
      <c r="A180" t="s">
        <v>382</v>
      </c>
      <c r="B180" t="s">
        <v>7</v>
      </c>
      <c r="C180" t="s">
        <v>830</v>
      </c>
      <c r="D180">
        <v>1</v>
      </c>
      <c r="E180">
        <v>3</v>
      </c>
      <c r="F180">
        <v>0</v>
      </c>
      <c r="G180">
        <v>1</v>
      </c>
      <c r="H180">
        <v>1</v>
      </c>
      <c r="I180">
        <v>0</v>
      </c>
      <c r="J180">
        <v>0</v>
      </c>
      <c r="K180">
        <v>1</v>
      </c>
      <c r="L180">
        <v>0</v>
      </c>
      <c r="M180">
        <v>1</v>
      </c>
      <c r="N180">
        <v>0</v>
      </c>
      <c r="O180">
        <v>1</v>
      </c>
      <c r="P180">
        <v>1</v>
      </c>
      <c r="Q180">
        <v>2</v>
      </c>
      <c r="R180">
        <v>3</v>
      </c>
      <c r="S180">
        <v>0</v>
      </c>
      <c r="T180">
        <v>3</v>
      </c>
      <c r="U180">
        <f t="shared" si="4"/>
        <v>6</v>
      </c>
      <c r="V180">
        <f t="shared" si="4"/>
        <v>7</v>
      </c>
      <c r="W180">
        <f t="shared" si="4"/>
        <v>1</v>
      </c>
      <c r="X180">
        <f t="shared" si="4"/>
        <v>3</v>
      </c>
      <c r="Y180">
        <f t="shared" si="4"/>
        <v>0</v>
      </c>
    </row>
    <row r="181" spans="1:25" x14ac:dyDescent="0.25">
      <c r="A181" t="s">
        <v>383</v>
      </c>
      <c r="B181" t="s">
        <v>7</v>
      </c>
      <c r="C181" t="s">
        <v>831</v>
      </c>
      <c r="D181">
        <v>1</v>
      </c>
      <c r="E181">
        <v>3</v>
      </c>
      <c r="F181">
        <v>0</v>
      </c>
      <c r="G181">
        <v>4</v>
      </c>
      <c r="H181">
        <v>1</v>
      </c>
      <c r="I181">
        <v>0</v>
      </c>
      <c r="J181">
        <v>0</v>
      </c>
      <c r="K181">
        <v>1</v>
      </c>
      <c r="L181">
        <v>0</v>
      </c>
      <c r="M181">
        <v>1</v>
      </c>
      <c r="N181">
        <v>0</v>
      </c>
      <c r="O181">
        <v>1</v>
      </c>
      <c r="P181">
        <v>1</v>
      </c>
      <c r="Q181">
        <v>2</v>
      </c>
      <c r="R181">
        <v>3</v>
      </c>
      <c r="S181">
        <v>0</v>
      </c>
      <c r="T181">
        <v>3</v>
      </c>
      <c r="U181">
        <f t="shared" ref="U181:Y212" si="5">COUNTIF($D181:$T181,U$1)</f>
        <v>6</v>
      </c>
      <c r="V181">
        <f t="shared" si="5"/>
        <v>6</v>
      </c>
      <c r="W181">
        <f t="shared" si="5"/>
        <v>1</v>
      </c>
      <c r="X181">
        <f t="shared" si="5"/>
        <v>3</v>
      </c>
      <c r="Y181">
        <f t="shared" si="5"/>
        <v>1</v>
      </c>
    </row>
    <row r="182" spans="1:25" x14ac:dyDescent="0.25">
      <c r="A182" t="s">
        <v>384</v>
      </c>
      <c r="B182" t="s">
        <v>8</v>
      </c>
      <c r="C182" t="s">
        <v>828</v>
      </c>
      <c r="D182">
        <v>0</v>
      </c>
      <c r="E182">
        <v>1</v>
      </c>
      <c r="F182">
        <v>0</v>
      </c>
      <c r="G182">
        <v>1</v>
      </c>
      <c r="H182">
        <v>0</v>
      </c>
      <c r="I182">
        <v>0</v>
      </c>
      <c r="J182">
        <v>0</v>
      </c>
      <c r="K182">
        <v>1</v>
      </c>
      <c r="L182">
        <v>0</v>
      </c>
      <c r="M182">
        <v>1</v>
      </c>
      <c r="N182">
        <v>0</v>
      </c>
      <c r="O182">
        <v>1</v>
      </c>
      <c r="P182">
        <v>0</v>
      </c>
      <c r="Q182">
        <v>1</v>
      </c>
      <c r="R182">
        <v>1</v>
      </c>
      <c r="S182">
        <v>0</v>
      </c>
      <c r="T182">
        <v>1</v>
      </c>
      <c r="U182">
        <f t="shared" si="5"/>
        <v>9</v>
      </c>
      <c r="V182">
        <f t="shared" si="5"/>
        <v>8</v>
      </c>
      <c r="W182">
        <f t="shared" si="5"/>
        <v>0</v>
      </c>
      <c r="X182">
        <f t="shared" si="5"/>
        <v>0</v>
      </c>
      <c r="Y182">
        <f t="shared" si="5"/>
        <v>0</v>
      </c>
    </row>
    <row r="183" spans="1:25" x14ac:dyDescent="0.25">
      <c r="A183" t="s">
        <v>385</v>
      </c>
      <c r="B183" t="s">
        <v>8</v>
      </c>
      <c r="C183" t="s">
        <v>829</v>
      </c>
      <c r="D183">
        <v>0</v>
      </c>
      <c r="E183">
        <v>2</v>
      </c>
      <c r="F183">
        <v>0</v>
      </c>
      <c r="G183">
        <v>2</v>
      </c>
      <c r="H183">
        <v>0</v>
      </c>
      <c r="I183">
        <v>0</v>
      </c>
      <c r="J183">
        <v>0</v>
      </c>
      <c r="K183">
        <v>2</v>
      </c>
      <c r="L183">
        <v>0</v>
      </c>
      <c r="M183">
        <v>2</v>
      </c>
      <c r="N183">
        <v>0</v>
      </c>
      <c r="O183">
        <v>2</v>
      </c>
      <c r="P183">
        <v>0</v>
      </c>
      <c r="Q183">
        <v>1</v>
      </c>
      <c r="R183">
        <v>2</v>
      </c>
      <c r="S183">
        <v>0</v>
      </c>
      <c r="T183">
        <v>2</v>
      </c>
      <c r="U183">
        <f t="shared" si="5"/>
        <v>9</v>
      </c>
      <c r="V183">
        <f t="shared" si="5"/>
        <v>1</v>
      </c>
      <c r="W183">
        <f t="shared" si="5"/>
        <v>7</v>
      </c>
      <c r="X183">
        <f t="shared" si="5"/>
        <v>0</v>
      </c>
      <c r="Y183">
        <f t="shared" si="5"/>
        <v>0</v>
      </c>
    </row>
    <row r="184" spans="1:25" x14ac:dyDescent="0.25">
      <c r="A184" t="s">
        <v>386</v>
      </c>
      <c r="B184" t="s">
        <v>8</v>
      </c>
      <c r="C184" t="s">
        <v>830</v>
      </c>
      <c r="D184">
        <v>0</v>
      </c>
      <c r="E184">
        <v>3</v>
      </c>
      <c r="F184">
        <v>0</v>
      </c>
      <c r="G184">
        <v>3</v>
      </c>
      <c r="H184">
        <v>0</v>
      </c>
      <c r="I184">
        <v>0</v>
      </c>
      <c r="J184">
        <v>0</v>
      </c>
      <c r="K184">
        <v>2</v>
      </c>
      <c r="L184">
        <v>0</v>
      </c>
      <c r="M184">
        <v>2</v>
      </c>
      <c r="N184">
        <v>0</v>
      </c>
      <c r="O184">
        <v>2</v>
      </c>
      <c r="P184">
        <v>0</v>
      </c>
      <c r="Q184">
        <v>1</v>
      </c>
      <c r="R184">
        <v>2</v>
      </c>
      <c r="S184">
        <v>0</v>
      </c>
      <c r="T184">
        <v>3</v>
      </c>
      <c r="U184">
        <f t="shared" si="5"/>
        <v>9</v>
      </c>
      <c r="V184">
        <f t="shared" si="5"/>
        <v>1</v>
      </c>
      <c r="W184">
        <f t="shared" si="5"/>
        <v>4</v>
      </c>
      <c r="X184">
        <f t="shared" si="5"/>
        <v>3</v>
      </c>
      <c r="Y184">
        <f t="shared" si="5"/>
        <v>0</v>
      </c>
    </row>
    <row r="185" spans="1:25" x14ac:dyDescent="0.25">
      <c r="A185" t="s">
        <v>387</v>
      </c>
      <c r="B185" t="s">
        <v>8</v>
      </c>
      <c r="C185" t="s">
        <v>831</v>
      </c>
      <c r="D185">
        <v>1</v>
      </c>
      <c r="E185">
        <v>4</v>
      </c>
      <c r="F185">
        <v>0</v>
      </c>
      <c r="G185">
        <v>4</v>
      </c>
      <c r="H185">
        <v>1</v>
      </c>
      <c r="I185">
        <v>1</v>
      </c>
      <c r="J185">
        <v>0</v>
      </c>
      <c r="K185">
        <v>3</v>
      </c>
      <c r="L185">
        <v>0</v>
      </c>
      <c r="M185">
        <v>3</v>
      </c>
      <c r="N185">
        <v>0</v>
      </c>
      <c r="O185">
        <v>3</v>
      </c>
      <c r="P185">
        <v>1</v>
      </c>
      <c r="Q185">
        <v>2</v>
      </c>
      <c r="R185">
        <v>3</v>
      </c>
      <c r="S185">
        <v>1</v>
      </c>
      <c r="T185">
        <v>4</v>
      </c>
      <c r="U185">
        <f t="shared" si="5"/>
        <v>4</v>
      </c>
      <c r="V185">
        <f t="shared" si="5"/>
        <v>5</v>
      </c>
      <c r="W185">
        <f t="shared" si="5"/>
        <v>1</v>
      </c>
      <c r="X185">
        <f t="shared" si="5"/>
        <v>4</v>
      </c>
      <c r="Y185">
        <f t="shared" si="5"/>
        <v>3</v>
      </c>
    </row>
    <row r="186" spans="1:25" x14ac:dyDescent="0.25">
      <c r="A186" t="s">
        <v>388</v>
      </c>
      <c r="B186" t="s">
        <v>9</v>
      </c>
      <c r="C186" t="s">
        <v>828</v>
      </c>
      <c r="D186">
        <v>0</v>
      </c>
      <c r="E186">
        <v>1</v>
      </c>
      <c r="F186">
        <v>0</v>
      </c>
      <c r="G186">
        <v>1</v>
      </c>
      <c r="H186">
        <v>0</v>
      </c>
      <c r="I186">
        <v>0</v>
      </c>
      <c r="J186">
        <v>0</v>
      </c>
      <c r="K186">
        <v>1</v>
      </c>
      <c r="L186">
        <v>0</v>
      </c>
      <c r="M186">
        <v>0</v>
      </c>
      <c r="N186">
        <v>0</v>
      </c>
      <c r="O186">
        <v>1</v>
      </c>
      <c r="P186">
        <v>0</v>
      </c>
      <c r="Q186">
        <v>1</v>
      </c>
      <c r="R186">
        <v>1</v>
      </c>
      <c r="S186">
        <v>0</v>
      </c>
      <c r="T186">
        <v>1</v>
      </c>
      <c r="U186">
        <f t="shared" si="5"/>
        <v>10</v>
      </c>
      <c r="V186">
        <f t="shared" si="5"/>
        <v>7</v>
      </c>
      <c r="W186">
        <f t="shared" si="5"/>
        <v>0</v>
      </c>
      <c r="X186">
        <f t="shared" si="5"/>
        <v>0</v>
      </c>
      <c r="Y186">
        <f t="shared" si="5"/>
        <v>0</v>
      </c>
    </row>
    <row r="187" spans="1:25" x14ac:dyDescent="0.25">
      <c r="A187" t="s">
        <v>389</v>
      </c>
      <c r="B187" t="s">
        <v>9</v>
      </c>
      <c r="C187" t="s">
        <v>829</v>
      </c>
      <c r="D187">
        <v>0</v>
      </c>
      <c r="E187">
        <v>2</v>
      </c>
      <c r="F187">
        <v>0</v>
      </c>
      <c r="G187">
        <v>2</v>
      </c>
      <c r="H187">
        <v>0</v>
      </c>
      <c r="I187">
        <v>0</v>
      </c>
      <c r="J187">
        <v>0</v>
      </c>
      <c r="K187">
        <v>2</v>
      </c>
      <c r="L187">
        <v>0</v>
      </c>
      <c r="M187">
        <v>1</v>
      </c>
      <c r="N187">
        <v>0</v>
      </c>
      <c r="O187">
        <v>1</v>
      </c>
      <c r="P187">
        <v>0</v>
      </c>
      <c r="Q187">
        <v>1</v>
      </c>
      <c r="R187">
        <v>2</v>
      </c>
      <c r="S187">
        <v>0</v>
      </c>
      <c r="T187">
        <v>2</v>
      </c>
      <c r="U187">
        <f t="shared" si="5"/>
        <v>9</v>
      </c>
      <c r="V187">
        <f t="shared" si="5"/>
        <v>3</v>
      </c>
      <c r="W187">
        <f t="shared" si="5"/>
        <v>5</v>
      </c>
      <c r="X187">
        <f t="shared" si="5"/>
        <v>0</v>
      </c>
      <c r="Y187">
        <f t="shared" si="5"/>
        <v>0</v>
      </c>
    </row>
    <row r="188" spans="1:25" x14ac:dyDescent="0.25">
      <c r="A188" t="s">
        <v>390</v>
      </c>
      <c r="B188" t="s">
        <v>9</v>
      </c>
      <c r="C188" t="s">
        <v>830</v>
      </c>
      <c r="D188">
        <v>0</v>
      </c>
      <c r="E188">
        <v>3</v>
      </c>
      <c r="F188">
        <v>0</v>
      </c>
      <c r="G188">
        <v>2</v>
      </c>
      <c r="H188">
        <v>0</v>
      </c>
      <c r="I188">
        <v>0</v>
      </c>
      <c r="J188">
        <v>0</v>
      </c>
      <c r="K188">
        <v>2</v>
      </c>
      <c r="L188">
        <v>0</v>
      </c>
      <c r="M188">
        <v>1</v>
      </c>
      <c r="N188">
        <v>0</v>
      </c>
      <c r="O188">
        <v>1</v>
      </c>
      <c r="P188">
        <v>0</v>
      </c>
      <c r="Q188">
        <v>1</v>
      </c>
      <c r="R188">
        <v>2</v>
      </c>
      <c r="S188">
        <v>0</v>
      </c>
      <c r="T188">
        <v>3</v>
      </c>
      <c r="U188">
        <f t="shared" si="5"/>
        <v>9</v>
      </c>
      <c r="V188">
        <f t="shared" si="5"/>
        <v>3</v>
      </c>
      <c r="W188">
        <f t="shared" si="5"/>
        <v>3</v>
      </c>
      <c r="X188">
        <f t="shared" si="5"/>
        <v>2</v>
      </c>
      <c r="Y188">
        <f t="shared" si="5"/>
        <v>0</v>
      </c>
    </row>
    <row r="189" spans="1:25" x14ac:dyDescent="0.25">
      <c r="A189" t="s">
        <v>391</v>
      </c>
      <c r="B189" t="s">
        <v>9</v>
      </c>
      <c r="C189" t="s">
        <v>831</v>
      </c>
      <c r="D189">
        <v>0</v>
      </c>
      <c r="E189">
        <v>4</v>
      </c>
      <c r="F189">
        <v>0</v>
      </c>
      <c r="G189">
        <v>3</v>
      </c>
      <c r="H189">
        <v>1</v>
      </c>
      <c r="I189">
        <v>0</v>
      </c>
      <c r="J189">
        <v>0</v>
      </c>
      <c r="K189">
        <v>3</v>
      </c>
      <c r="L189">
        <v>0</v>
      </c>
      <c r="M189">
        <v>1</v>
      </c>
      <c r="N189">
        <v>0</v>
      </c>
      <c r="O189">
        <v>1</v>
      </c>
      <c r="P189">
        <v>0</v>
      </c>
      <c r="Q189">
        <v>2</v>
      </c>
      <c r="R189">
        <v>3</v>
      </c>
      <c r="S189">
        <v>0</v>
      </c>
      <c r="T189">
        <v>4</v>
      </c>
      <c r="U189">
        <f t="shared" si="5"/>
        <v>8</v>
      </c>
      <c r="V189">
        <f t="shared" si="5"/>
        <v>3</v>
      </c>
      <c r="W189">
        <f t="shared" si="5"/>
        <v>1</v>
      </c>
      <c r="X189">
        <f t="shared" si="5"/>
        <v>3</v>
      </c>
      <c r="Y189">
        <f t="shared" si="5"/>
        <v>2</v>
      </c>
    </row>
    <row r="190" spans="1:25" x14ac:dyDescent="0.25">
      <c r="A190" t="s">
        <v>392</v>
      </c>
      <c r="B190" t="s">
        <v>7</v>
      </c>
      <c r="C190" t="s">
        <v>828</v>
      </c>
      <c r="D190">
        <v>0</v>
      </c>
      <c r="E190">
        <v>1</v>
      </c>
      <c r="F190">
        <v>0</v>
      </c>
      <c r="G190">
        <v>1</v>
      </c>
      <c r="H190">
        <v>0</v>
      </c>
      <c r="I190">
        <v>0</v>
      </c>
      <c r="J190">
        <v>0</v>
      </c>
      <c r="K190">
        <v>1</v>
      </c>
      <c r="L190">
        <v>0</v>
      </c>
      <c r="M190">
        <v>1</v>
      </c>
      <c r="N190">
        <v>0</v>
      </c>
      <c r="O190">
        <v>1</v>
      </c>
      <c r="P190">
        <v>0</v>
      </c>
      <c r="Q190">
        <v>1</v>
      </c>
      <c r="R190">
        <v>1</v>
      </c>
      <c r="S190">
        <v>0</v>
      </c>
      <c r="T190">
        <v>1</v>
      </c>
      <c r="U190">
        <f t="shared" si="5"/>
        <v>9</v>
      </c>
      <c r="V190">
        <f t="shared" si="5"/>
        <v>8</v>
      </c>
      <c r="W190">
        <f t="shared" si="5"/>
        <v>0</v>
      </c>
      <c r="X190">
        <f t="shared" si="5"/>
        <v>0</v>
      </c>
      <c r="Y190">
        <f t="shared" si="5"/>
        <v>0</v>
      </c>
    </row>
    <row r="191" spans="1:25" x14ac:dyDescent="0.25">
      <c r="A191" t="s">
        <v>393</v>
      </c>
      <c r="B191" t="s">
        <v>7</v>
      </c>
      <c r="C191" t="s">
        <v>829</v>
      </c>
      <c r="D191">
        <v>0</v>
      </c>
      <c r="E191">
        <v>2</v>
      </c>
      <c r="F191">
        <v>0</v>
      </c>
      <c r="G191">
        <v>2</v>
      </c>
      <c r="H191">
        <v>0</v>
      </c>
      <c r="I191">
        <v>0</v>
      </c>
      <c r="J191">
        <v>0</v>
      </c>
      <c r="K191">
        <v>2</v>
      </c>
      <c r="L191">
        <v>0</v>
      </c>
      <c r="M191">
        <v>1</v>
      </c>
      <c r="N191">
        <v>0</v>
      </c>
      <c r="O191">
        <v>1</v>
      </c>
      <c r="P191">
        <v>0</v>
      </c>
      <c r="Q191">
        <v>1</v>
      </c>
      <c r="R191">
        <v>2</v>
      </c>
      <c r="S191">
        <v>0</v>
      </c>
      <c r="T191">
        <v>2</v>
      </c>
      <c r="U191">
        <f t="shared" si="5"/>
        <v>9</v>
      </c>
      <c r="V191">
        <f t="shared" si="5"/>
        <v>3</v>
      </c>
      <c r="W191">
        <f t="shared" si="5"/>
        <v>5</v>
      </c>
      <c r="X191">
        <f t="shared" si="5"/>
        <v>0</v>
      </c>
      <c r="Y191">
        <f t="shared" si="5"/>
        <v>0</v>
      </c>
    </row>
    <row r="192" spans="1:25" x14ac:dyDescent="0.25">
      <c r="A192" t="s">
        <v>394</v>
      </c>
      <c r="B192" t="s">
        <v>7</v>
      </c>
      <c r="C192" t="s">
        <v>830</v>
      </c>
      <c r="D192">
        <v>0</v>
      </c>
      <c r="E192">
        <v>3</v>
      </c>
      <c r="F192">
        <v>0</v>
      </c>
      <c r="G192">
        <v>2</v>
      </c>
      <c r="H192">
        <v>0</v>
      </c>
      <c r="I192">
        <v>0</v>
      </c>
      <c r="J192">
        <v>0</v>
      </c>
      <c r="K192">
        <v>2</v>
      </c>
      <c r="L192">
        <v>0</v>
      </c>
      <c r="M192">
        <v>1</v>
      </c>
      <c r="N192">
        <v>0</v>
      </c>
      <c r="O192">
        <v>1</v>
      </c>
      <c r="P192">
        <v>0</v>
      </c>
      <c r="Q192">
        <v>1</v>
      </c>
      <c r="R192">
        <v>2</v>
      </c>
      <c r="S192">
        <v>0</v>
      </c>
      <c r="T192">
        <v>3</v>
      </c>
      <c r="U192">
        <f t="shared" si="5"/>
        <v>9</v>
      </c>
      <c r="V192">
        <f t="shared" si="5"/>
        <v>3</v>
      </c>
      <c r="W192">
        <f t="shared" si="5"/>
        <v>3</v>
      </c>
      <c r="X192">
        <f t="shared" si="5"/>
        <v>2</v>
      </c>
      <c r="Y192">
        <f t="shared" si="5"/>
        <v>0</v>
      </c>
    </row>
    <row r="193" spans="1:25" x14ac:dyDescent="0.25">
      <c r="A193" t="s">
        <v>395</v>
      </c>
      <c r="B193" t="s">
        <v>7</v>
      </c>
      <c r="C193" t="s">
        <v>831</v>
      </c>
      <c r="D193">
        <v>0</v>
      </c>
      <c r="E193">
        <v>4</v>
      </c>
      <c r="F193">
        <v>0</v>
      </c>
      <c r="G193">
        <v>3</v>
      </c>
      <c r="H193">
        <v>1</v>
      </c>
      <c r="I193">
        <v>0</v>
      </c>
      <c r="J193">
        <v>0</v>
      </c>
      <c r="K193">
        <v>3</v>
      </c>
      <c r="L193">
        <v>0</v>
      </c>
      <c r="M193">
        <v>1</v>
      </c>
      <c r="N193">
        <v>0</v>
      </c>
      <c r="O193">
        <v>1</v>
      </c>
      <c r="P193">
        <v>0</v>
      </c>
      <c r="Q193">
        <v>2</v>
      </c>
      <c r="R193">
        <v>3</v>
      </c>
      <c r="S193">
        <v>0</v>
      </c>
      <c r="T193">
        <v>4</v>
      </c>
      <c r="U193">
        <f t="shared" si="5"/>
        <v>8</v>
      </c>
      <c r="V193">
        <f t="shared" si="5"/>
        <v>3</v>
      </c>
      <c r="W193">
        <f t="shared" si="5"/>
        <v>1</v>
      </c>
      <c r="X193">
        <f t="shared" si="5"/>
        <v>3</v>
      </c>
      <c r="Y193">
        <f t="shared" si="5"/>
        <v>2</v>
      </c>
    </row>
    <row r="194" spans="1:25" x14ac:dyDescent="0.25">
      <c r="A194" t="s">
        <v>396</v>
      </c>
      <c r="B194" t="s">
        <v>8</v>
      </c>
      <c r="C194" t="s">
        <v>828</v>
      </c>
      <c r="D194">
        <v>0</v>
      </c>
      <c r="E194">
        <v>1</v>
      </c>
      <c r="F194">
        <v>0</v>
      </c>
      <c r="G194">
        <v>1</v>
      </c>
      <c r="H194">
        <v>1</v>
      </c>
      <c r="I194">
        <v>0</v>
      </c>
      <c r="J194">
        <v>0</v>
      </c>
      <c r="K194">
        <v>1</v>
      </c>
      <c r="L194">
        <v>0</v>
      </c>
      <c r="M194">
        <v>1</v>
      </c>
      <c r="N194">
        <v>0</v>
      </c>
      <c r="O194">
        <v>1</v>
      </c>
      <c r="P194">
        <v>0</v>
      </c>
      <c r="Q194">
        <v>1</v>
      </c>
      <c r="R194">
        <v>1</v>
      </c>
      <c r="S194">
        <v>0</v>
      </c>
      <c r="T194">
        <v>1</v>
      </c>
      <c r="U194">
        <f t="shared" si="5"/>
        <v>8</v>
      </c>
      <c r="V194">
        <f t="shared" si="5"/>
        <v>9</v>
      </c>
      <c r="W194">
        <f t="shared" si="5"/>
        <v>0</v>
      </c>
      <c r="X194">
        <f t="shared" si="5"/>
        <v>0</v>
      </c>
      <c r="Y194">
        <f t="shared" si="5"/>
        <v>0</v>
      </c>
    </row>
    <row r="195" spans="1:25" x14ac:dyDescent="0.25">
      <c r="A195" t="s">
        <v>397</v>
      </c>
      <c r="B195" t="s">
        <v>8</v>
      </c>
      <c r="C195" t="s">
        <v>829</v>
      </c>
      <c r="D195">
        <v>0</v>
      </c>
      <c r="E195">
        <v>1</v>
      </c>
      <c r="F195">
        <v>0</v>
      </c>
      <c r="G195">
        <v>2</v>
      </c>
      <c r="H195">
        <v>1</v>
      </c>
      <c r="I195">
        <v>0</v>
      </c>
      <c r="J195">
        <v>0</v>
      </c>
      <c r="K195">
        <v>1</v>
      </c>
      <c r="L195">
        <v>0</v>
      </c>
      <c r="M195">
        <v>1</v>
      </c>
      <c r="N195">
        <v>0</v>
      </c>
      <c r="O195">
        <v>1</v>
      </c>
      <c r="P195">
        <v>0</v>
      </c>
      <c r="Q195">
        <v>2</v>
      </c>
      <c r="R195">
        <v>1</v>
      </c>
      <c r="S195">
        <v>0</v>
      </c>
      <c r="T195">
        <v>2</v>
      </c>
      <c r="U195">
        <f t="shared" si="5"/>
        <v>8</v>
      </c>
      <c r="V195">
        <f t="shared" si="5"/>
        <v>6</v>
      </c>
      <c r="W195">
        <f t="shared" si="5"/>
        <v>3</v>
      </c>
      <c r="X195">
        <f t="shared" si="5"/>
        <v>0</v>
      </c>
      <c r="Y195">
        <f t="shared" si="5"/>
        <v>0</v>
      </c>
    </row>
    <row r="196" spans="1:25" x14ac:dyDescent="0.25">
      <c r="A196" t="s">
        <v>398</v>
      </c>
      <c r="B196" t="s">
        <v>8</v>
      </c>
      <c r="C196" t="s">
        <v>830</v>
      </c>
      <c r="D196">
        <v>0</v>
      </c>
      <c r="E196">
        <v>2</v>
      </c>
      <c r="F196">
        <v>0</v>
      </c>
      <c r="G196">
        <v>3</v>
      </c>
      <c r="H196">
        <v>1</v>
      </c>
      <c r="I196">
        <v>0</v>
      </c>
      <c r="J196">
        <v>0</v>
      </c>
      <c r="K196">
        <v>1</v>
      </c>
      <c r="L196">
        <v>0</v>
      </c>
      <c r="M196">
        <v>1</v>
      </c>
      <c r="N196">
        <v>0</v>
      </c>
      <c r="O196">
        <v>1</v>
      </c>
      <c r="P196">
        <v>0</v>
      </c>
      <c r="Q196">
        <v>3</v>
      </c>
      <c r="R196">
        <v>1</v>
      </c>
      <c r="S196">
        <v>0</v>
      </c>
      <c r="T196">
        <v>3</v>
      </c>
      <c r="U196">
        <f t="shared" si="5"/>
        <v>8</v>
      </c>
      <c r="V196">
        <f t="shared" si="5"/>
        <v>5</v>
      </c>
      <c r="W196">
        <f t="shared" si="5"/>
        <v>1</v>
      </c>
      <c r="X196">
        <f t="shared" si="5"/>
        <v>3</v>
      </c>
      <c r="Y196">
        <f t="shared" si="5"/>
        <v>0</v>
      </c>
    </row>
    <row r="197" spans="1:25" x14ac:dyDescent="0.25">
      <c r="A197" t="s">
        <v>399</v>
      </c>
      <c r="B197" t="s">
        <v>8</v>
      </c>
      <c r="C197" t="s">
        <v>831</v>
      </c>
      <c r="D197">
        <v>0</v>
      </c>
      <c r="E197">
        <v>3</v>
      </c>
      <c r="F197">
        <v>0</v>
      </c>
      <c r="G197">
        <v>4</v>
      </c>
      <c r="H197">
        <v>1</v>
      </c>
      <c r="I197">
        <v>0</v>
      </c>
      <c r="J197">
        <v>0</v>
      </c>
      <c r="K197">
        <v>1</v>
      </c>
      <c r="L197">
        <v>0</v>
      </c>
      <c r="M197">
        <v>1</v>
      </c>
      <c r="N197">
        <v>0</v>
      </c>
      <c r="O197">
        <v>1</v>
      </c>
      <c r="P197">
        <v>0</v>
      </c>
      <c r="Q197">
        <v>2</v>
      </c>
      <c r="R197">
        <v>1</v>
      </c>
      <c r="S197">
        <v>0</v>
      </c>
      <c r="T197">
        <v>4</v>
      </c>
      <c r="U197">
        <f t="shared" si="5"/>
        <v>8</v>
      </c>
      <c r="V197">
        <f t="shared" si="5"/>
        <v>5</v>
      </c>
      <c r="W197">
        <f t="shared" si="5"/>
        <v>1</v>
      </c>
      <c r="X197">
        <f t="shared" si="5"/>
        <v>1</v>
      </c>
      <c r="Y197">
        <f t="shared" si="5"/>
        <v>2</v>
      </c>
    </row>
    <row r="198" spans="1:25" x14ac:dyDescent="0.25">
      <c r="A198" t="s">
        <v>400</v>
      </c>
      <c r="B198" t="s">
        <v>9</v>
      </c>
      <c r="C198" t="s">
        <v>828</v>
      </c>
      <c r="D198">
        <v>0</v>
      </c>
      <c r="E198">
        <v>1</v>
      </c>
      <c r="F198">
        <v>0</v>
      </c>
      <c r="G198">
        <v>1</v>
      </c>
      <c r="H198">
        <v>0</v>
      </c>
      <c r="I198">
        <v>0</v>
      </c>
      <c r="J198">
        <v>0</v>
      </c>
      <c r="K198">
        <v>0</v>
      </c>
      <c r="L198">
        <v>0</v>
      </c>
      <c r="M198">
        <v>0</v>
      </c>
      <c r="N198">
        <v>0</v>
      </c>
      <c r="O198">
        <v>0</v>
      </c>
      <c r="P198">
        <v>0</v>
      </c>
      <c r="Q198">
        <v>1</v>
      </c>
      <c r="R198">
        <v>1</v>
      </c>
      <c r="S198">
        <v>0</v>
      </c>
      <c r="T198">
        <v>1</v>
      </c>
      <c r="U198">
        <f t="shared" si="5"/>
        <v>12</v>
      </c>
      <c r="V198">
        <f t="shared" si="5"/>
        <v>5</v>
      </c>
      <c r="W198">
        <f t="shared" si="5"/>
        <v>0</v>
      </c>
      <c r="X198">
        <f t="shared" si="5"/>
        <v>0</v>
      </c>
      <c r="Y198">
        <f t="shared" si="5"/>
        <v>0</v>
      </c>
    </row>
    <row r="199" spans="1:25" x14ac:dyDescent="0.25">
      <c r="A199" t="s">
        <v>401</v>
      </c>
      <c r="B199" t="s">
        <v>9</v>
      </c>
      <c r="C199" t="s">
        <v>829</v>
      </c>
      <c r="D199">
        <v>2</v>
      </c>
      <c r="E199">
        <v>2</v>
      </c>
      <c r="F199">
        <v>0</v>
      </c>
      <c r="G199">
        <v>2</v>
      </c>
      <c r="H199">
        <v>2</v>
      </c>
      <c r="I199">
        <v>0</v>
      </c>
      <c r="J199">
        <v>0</v>
      </c>
      <c r="K199">
        <v>2</v>
      </c>
      <c r="L199">
        <v>0</v>
      </c>
      <c r="M199">
        <v>2</v>
      </c>
      <c r="N199">
        <v>0</v>
      </c>
      <c r="O199">
        <v>2</v>
      </c>
      <c r="P199">
        <v>0</v>
      </c>
      <c r="Q199">
        <v>1</v>
      </c>
      <c r="R199">
        <v>2</v>
      </c>
      <c r="S199">
        <v>0</v>
      </c>
      <c r="T199">
        <v>2</v>
      </c>
      <c r="U199">
        <f t="shared" si="5"/>
        <v>7</v>
      </c>
      <c r="V199">
        <f t="shared" si="5"/>
        <v>1</v>
      </c>
      <c r="W199">
        <f t="shared" si="5"/>
        <v>9</v>
      </c>
      <c r="X199">
        <f t="shared" si="5"/>
        <v>0</v>
      </c>
      <c r="Y199">
        <f t="shared" si="5"/>
        <v>0</v>
      </c>
    </row>
    <row r="200" spans="1:25" x14ac:dyDescent="0.25">
      <c r="A200" t="s">
        <v>402</v>
      </c>
      <c r="B200" t="s">
        <v>9</v>
      </c>
      <c r="C200" t="s">
        <v>830</v>
      </c>
      <c r="D200">
        <v>1</v>
      </c>
      <c r="E200">
        <v>1</v>
      </c>
      <c r="F200">
        <v>0</v>
      </c>
      <c r="G200">
        <v>3</v>
      </c>
      <c r="H200">
        <v>1</v>
      </c>
      <c r="I200">
        <v>0</v>
      </c>
      <c r="J200">
        <v>0</v>
      </c>
      <c r="K200">
        <v>1</v>
      </c>
      <c r="L200">
        <v>0</v>
      </c>
      <c r="M200">
        <v>1</v>
      </c>
      <c r="N200">
        <v>0</v>
      </c>
      <c r="O200">
        <v>1</v>
      </c>
      <c r="P200">
        <v>0</v>
      </c>
      <c r="Q200">
        <v>2</v>
      </c>
      <c r="R200">
        <v>1</v>
      </c>
      <c r="S200">
        <v>0</v>
      </c>
      <c r="T200">
        <v>1</v>
      </c>
      <c r="U200">
        <f t="shared" si="5"/>
        <v>7</v>
      </c>
      <c r="V200">
        <f t="shared" si="5"/>
        <v>8</v>
      </c>
      <c r="W200">
        <f t="shared" si="5"/>
        <v>1</v>
      </c>
      <c r="X200">
        <f t="shared" si="5"/>
        <v>1</v>
      </c>
      <c r="Y200">
        <f t="shared" si="5"/>
        <v>0</v>
      </c>
    </row>
    <row r="201" spans="1:25" x14ac:dyDescent="0.25">
      <c r="A201" t="s">
        <v>403</v>
      </c>
      <c r="B201" t="s">
        <v>9</v>
      </c>
      <c r="C201" t="s">
        <v>831</v>
      </c>
      <c r="D201">
        <v>1</v>
      </c>
      <c r="E201">
        <v>1</v>
      </c>
      <c r="F201">
        <v>0</v>
      </c>
      <c r="G201">
        <v>4</v>
      </c>
      <c r="H201">
        <v>1</v>
      </c>
      <c r="I201">
        <v>0</v>
      </c>
      <c r="J201">
        <v>0</v>
      </c>
      <c r="K201">
        <v>1</v>
      </c>
      <c r="L201">
        <v>0</v>
      </c>
      <c r="M201">
        <v>1</v>
      </c>
      <c r="N201">
        <v>0</v>
      </c>
      <c r="O201">
        <v>1</v>
      </c>
      <c r="P201">
        <v>0</v>
      </c>
      <c r="Q201">
        <v>2</v>
      </c>
      <c r="R201">
        <v>3</v>
      </c>
      <c r="S201">
        <v>0</v>
      </c>
      <c r="T201">
        <v>1</v>
      </c>
      <c r="U201">
        <f t="shared" si="5"/>
        <v>7</v>
      </c>
      <c r="V201">
        <f t="shared" si="5"/>
        <v>7</v>
      </c>
      <c r="W201">
        <f t="shared" si="5"/>
        <v>1</v>
      </c>
      <c r="X201">
        <f t="shared" si="5"/>
        <v>1</v>
      </c>
      <c r="Y201">
        <f t="shared" si="5"/>
        <v>1</v>
      </c>
    </row>
    <row r="202" spans="1:25" x14ac:dyDescent="0.25">
      <c r="A202" t="s">
        <v>404</v>
      </c>
      <c r="B202" t="s">
        <v>7</v>
      </c>
      <c r="C202" t="s">
        <v>828</v>
      </c>
      <c r="D202">
        <v>0</v>
      </c>
      <c r="E202">
        <v>1</v>
      </c>
      <c r="F202">
        <v>0</v>
      </c>
      <c r="G202">
        <v>1</v>
      </c>
      <c r="H202">
        <v>0</v>
      </c>
      <c r="I202">
        <v>0</v>
      </c>
      <c r="J202">
        <v>0</v>
      </c>
      <c r="K202">
        <v>1</v>
      </c>
      <c r="L202">
        <v>0</v>
      </c>
      <c r="M202">
        <v>1</v>
      </c>
      <c r="N202">
        <v>0</v>
      </c>
      <c r="O202">
        <v>1</v>
      </c>
      <c r="P202">
        <v>0</v>
      </c>
      <c r="Q202">
        <v>1</v>
      </c>
      <c r="R202">
        <v>1</v>
      </c>
      <c r="S202">
        <v>0</v>
      </c>
      <c r="T202">
        <v>1</v>
      </c>
      <c r="U202">
        <f t="shared" si="5"/>
        <v>9</v>
      </c>
      <c r="V202">
        <f t="shared" si="5"/>
        <v>8</v>
      </c>
      <c r="W202">
        <f t="shared" si="5"/>
        <v>0</v>
      </c>
      <c r="X202">
        <f t="shared" si="5"/>
        <v>0</v>
      </c>
      <c r="Y202">
        <f t="shared" si="5"/>
        <v>0</v>
      </c>
    </row>
    <row r="203" spans="1:25" x14ac:dyDescent="0.25">
      <c r="A203" t="s">
        <v>405</v>
      </c>
      <c r="B203" t="s">
        <v>7</v>
      </c>
      <c r="C203" t="s">
        <v>829</v>
      </c>
      <c r="D203">
        <v>2</v>
      </c>
      <c r="E203">
        <v>2</v>
      </c>
      <c r="F203">
        <v>0</v>
      </c>
      <c r="G203">
        <v>2</v>
      </c>
      <c r="H203">
        <v>2</v>
      </c>
      <c r="I203">
        <v>0</v>
      </c>
      <c r="J203">
        <v>0</v>
      </c>
      <c r="K203">
        <v>2</v>
      </c>
      <c r="L203">
        <v>0</v>
      </c>
      <c r="M203">
        <v>2</v>
      </c>
      <c r="N203">
        <v>0</v>
      </c>
      <c r="O203">
        <v>2</v>
      </c>
      <c r="P203">
        <v>0</v>
      </c>
      <c r="Q203">
        <v>1</v>
      </c>
      <c r="R203">
        <v>2</v>
      </c>
      <c r="S203">
        <v>0</v>
      </c>
      <c r="T203">
        <v>2</v>
      </c>
      <c r="U203">
        <f t="shared" si="5"/>
        <v>7</v>
      </c>
      <c r="V203">
        <f t="shared" si="5"/>
        <v>1</v>
      </c>
      <c r="W203">
        <f t="shared" si="5"/>
        <v>9</v>
      </c>
      <c r="X203">
        <f t="shared" si="5"/>
        <v>0</v>
      </c>
      <c r="Y203">
        <f t="shared" si="5"/>
        <v>0</v>
      </c>
    </row>
    <row r="204" spans="1:25" x14ac:dyDescent="0.25">
      <c r="A204" t="s">
        <v>406</v>
      </c>
      <c r="B204" t="s">
        <v>7</v>
      </c>
      <c r="C204" t="s">
        <v>830</v>
      </c>
      <c r="D204">
        <v>1</v>
      </c>
      <c r="E204">
        <v>1</v>
      </c>
      <c r="F204">
        <v>0</v>
      </c>
      <c r="G204">
        <v>3</v>
      </c>
      <c r="H204">
        <v>1</v>
      </c>
      <c r="I204">
        <v>0</v>
      </c>
      <c r="J204">
        <v>0</v>
      </c>
      <c r="K204">
        <v>1</v>
      </c>
      <c r="L204">
        <v>0</v>
      </c>
      <c r="M204">
        <v>1</v>
      </c>
      <c r="N204">
        <v>0</v>
      </c>
      <c r="O204">
        <v>1</v>
      </c>
      <c r="P204">
        <v>0</v>
      </c>
      <c r="Q204">
        <v>2</v>
      </c>
      <c r="R204">
        <v>1</v>
      </c>
      <c r="S204">
        <v>0</v>
      </c>
      <c r="T204">
        <v>1</v>
      </c>
      <c r="U204">
        <f t="shared" si="5"/>
        <v>7</v>
      </c>
      <c r="V204">
        <f t="shared" si="5"/>
        <v>8</v>
      </c>
      <c r="W204">
        <f t="shared" si="5"/>
        <v>1</v>
      </c>
      <c r="X204">
        <f t="shared" si="5"/>
        <v>1</v>
      </c>
      <c r="Y204">
        <f t="shared" si="5"/>
        <v>0</v>
      </c>
    </row>
    <row r="205" spans="1:25" x14ac:dyDescent="0.25">
      <c r="A205" t="s">
        <v>407</v>
      </c>
      <c r="B205" t="s">
        <v>7</v>
      </c>
      <c r="C205" t="s">
        <v>831</v>
      </c>
      <c r="D205">
        <v>1</v>
      </c>
      <c r="E205">
        <v>1</v>
      </c>
      <c r="F205">
        <v>0</v>
      </c>
      <c r="G205">
        <v>4</v>
      </c>
      <c r="H205">
        <v>1</v>
      </c>
      <c r="I205">
        <v>0</v>
      </c>
      <c r="J205">
        <v>0</v>
      </c>
      <c r="K205">
        <v>1</v>
      </c>
      <c r="L205">
        <v>0</v>
      </c>
      <c r="M205">
        <v>1</v>
      </c>
      <c r="N205">
        <v>0</v>
      </c>
      <c r="O205">
        <v>1</v>
      </c>
      <c r="P205">
        <v>0</v>
      </c>
      <c r="Q205">
        <v>2</v>
      </c>
      <c r="R205">
        <v>3</v>
      </c>
      <c r="S205">
        <v>0</v>
      </c>
      <c r="T205">
        <v>1</v>
      </c>
      <c r="U205">
        <f t="shared" si="5"/>
        <v>7</v>
      </c>
      <c r="V205">
        <f t="shared" si="5"/>
        <v>7</v>
      </c>
      <c r="W205">
        <f t="shared" si="5"/>
        <v>1</v>
      </c>
      <c r="X205">
        <f t="shared" si="5"/>
        <v>1</v>
      </c>
      <c r="Y205">
        <f t="shared" si="5"/>
        <v>1</v>
      </c>
    </row>
    <row r="206" spans="1:25" x14ac:dyDescent="0.25">
      <c r="A206" t="s">
        <v>408</v>
      </c>
      <c r="B206" t="s">
        <v>8</v>
      </c>
      <c r="C206" t="s">
        <v>828</v>
      </c>
      <c r="D206">
        <v>0</v>
      </c>
      <c r="E206">
        <v>0</v>
      </c>
      <c r="F206">
        <v>0</v>
      </c>
      <c r="G206">
        <v>1</v>
      </c>
      <c r="H206">
        <v>1</v>
      </c>
      <c r="I206">
        <v>0</v>
      </c>
      <c r="J206">
        <v>0</v>
      </c>
      <c r="K206">
        <v>1</v>
      </c>
      <c r="L206">
        <v>0</v>
      </c>
      <c r="M206">
        <v>1</v>
      </c>
      <c r="N206">
        <v>0</v>
      </c>
      <c r="O206">
        <v>1</v>
      </c>
      <c r="P206">
        <v>0</v>
      </c>
      <c r="Q206">
        <v>1</v>
      </c>
      <c r="R206">
        <v>1</v>
      </c>
      <c r="S206">
        <v>0</v>
      </c>
      <c r="T206">
        <v>1</v>
      </c>
      <c r="U206">
        <f t="shared" si="5"/>
        <v>9</v>
      </c>
      <c r="V206">
        <f t="shared" si="5"/>
        <v>8</v>
      </c>
      <c r="W206">
        <f t="shared" si="5"/>
        <v>0</v>
      </c>
      <c r="X206">
        <f t="shared" si="5"/>
        <v>0</v>
      </c>
      <c r="Y206">
        <f t="shared" si="5"/>
        <v>0</v>
      </c>
    </row>
    <row r="207" spans="1:25" x14ac:dyDescent="0.25">
      <c r="A207" t="s">
        <v>409</v>
      </c>
      <c r="B207" t="s">
        <v>8</v>
      </c>
      <c r="C207" t="s">
        <v>829</v>
      </c>
      <c r="D207">
        <v>0</v>
      </c>
      <c r="E207">
        <v>0</v>
      </c>
      <c r="F207">
        <v>0</v>
      </c>
      <c r="G207">
        <v>2</v>
      </c>
      <c r="H207">
        <v>1</v>
      </c>
      <c r="I207">
        <v>0</v>
      </c>
      <c r="J207">
        <v>0</v>
      </c>
      <c r="K207">
        <v>1</v>
      </c>
      <c r="L207">
        <v>0</v>
      </c>
      <c r="M207">
        <v>1</v>
      </c>
      <c r="N207">
        <v>0</v>
      </c>
      <c r="O207">
        <v>1</v>
      </c>
      <c r="P207">
        <v>0</v>
      </c>
      <c r="Q207">
        <v>1</v>
      </c>
      <c r="R207">
        <v>1</v>
      </c>
      <c r="S207">
        <v>0</v>
      </c>
      <c r="T207">
        <v>1</v>
      </c>
      <c r="U207">
        <f t="shared" si="5"/>
        <v>9</v>
      </c>
      <c r="V207">
        <f t="shared" si="5"/>
        <v>7</v>
      </c>
      <c r="W207">
        <f t="shared" si="5"/>
        <v>1</v>
      </c>
      <c r="X207">
        <f t="shared" si="5"/>
        <v>0</v>
      </c>
      <c r="Y207">
        <f t="shared" si="5"/>
        <v>0</v>
      </c>
    </row>
    <row r="208" spans="1:25" x14ac:dyDescent="0.25">
      <c r="A208" t="s">
        <v>410</v>
      </c>
      <c r="B208" t="s">
        <v>8</v>
      </c>
      <c r="C208" t="s">
        <v>830</v>
      </c>
      <c r="D208">
        <v>1</v>
      </c>
      <c r="E208">
        <v>1</v>
      </c>
      <c r="F208">
        <v>0</v>
      </c>
      <c r="G208">
        <v>3</v>
      </c>
      <c r="H208">
        <v>2</v>
      </c>
      <c r="I208">
        <v>1</v>
      </c>
      <c r="J208">
        <v>0</v>
      </c>
      <c r="K208">
        <v>2</v>
      </c>
      <c r="L208">
        <v>0</v>
      </c>
      <c r="M208">
        <v>2</v>
      </c>
      <c r="N208">
        <v>0</v>
      </c>
      <c r="O208">
        <v>2</v>
      </c>
      <c r="P208">
        <v>1</v>
      </c>
      <c r="Q208">
        <v>2</v>
      </c>
      <c r="R208">
        <v>2</v>
      </c>
      <c r="S208">
        <v>0</v>
      </c>
      <c r="T208">
        <v>2</v>
      </c>
      <c r="U208">
        <f t="shared" si="5"/>
        <v>5</v>
      </c>
      <c r="V208">
        <f t="shared" si="5"/>
        <v>4</v>
      </c>
      <c r="W208">
        <f t="shared" si="5"/>
        <v>7</v>
      </c>
      <c r="X208">
        <f t="shared" si="5"/>
        <v>1</v>
      </c>
      <c r="Y208">
        <f t="shared" si="5"/>
        <v>0</v>
      </c>
    </row>
    <row r="209" spans="1:25" x14ac:dyDescent="0.25">
      <c r="A209" t="s">
        <v>411</v>
      </c>
      <c r="B209" t="s">
        <v>8</v>
      </c>
      <c r="C209" t="s">
        <v>831</v>
      </c>
      <c r="D209">
        <v>1</v>
      </c>
      <c r="E209">
        <v>1</v>
      </c>
      <c r="F209">
        <v>0</v>
      </c>
      <c r="G209">
        <v>4</v>
      </c>
      <c r="H209">
        <v>3</v>
      </c>
      <c r="I209">
        <v>1</v>
      </c>
      <c r="J209">
        <v>0</v>
      </c>
      <c r="K209">
        <v>3</v>
      </c>
      <c r="L209">
        <v>0</v>
      </c>
      <c r="M209">
        <v>3</v>
      </c>
      <c r="N209">
        <v>0</v>
      </c>
      <c r="O209">
        <v>3</v>
      </c>
      <c r="P209">
        <v>1</v>
      </c>
      <c r="Q209">
        <v>2</v>
      </c>
      <c r="R209">
        <v>3</v>
      </c>
      <c r="S209">
        <v>0</v>
      </c>
      <c r="T209">
        <v>3</v>
      </c>
      <c r="U209">
        <f t="shared" si="5"/>
        <v>5</v>
      </c>
      <c r="V209">
        <f t="shared" si="5"/>
        <v>4</v>
      </c>
      <c r="W209">
        <f t="shared" si="5"/>
        <v>1</v>
      </c>
      <c r="X209">
        <f t="shared" si="5"/>
        <v>6</v>
      </c>
      <c r="Y209">
        <f t="shared" si="5"/>
        <v>1</v>
      </c>
    </row>
    <row r="210" spans="1:25" x14ac:dyDescent="0.25">
      <c r="A210" t="s">
        <v>412</v>
      </c>
      <c r="B210" t="s">
        <v>9</v>
      </c>
      <c r="C210" t="s">
        <v>828</v>
      </c>
      <c r="D210">
        <v>0</v>
      </c>
      <c r="E210">
        <v>0</v>
      </c>
      <c r="F210">
        <v>0</v>
      </c>
      <c r="G210">
        <v>1</v>
      </c>
      <c r="H210">
        <v>1</v>
      </c>
      <c r="I210">
        <v>0</v>
      </c>
      <c r="J210">
        <v>0</v>
      </c>
      <c r="K210">
        <v>1</v>
      </c>
      <c r="L210">
        <v>0</v>
      </c>
      <c r="M210">
        <v>1</v>
      </c>
      <c r="N210">
        <v>0</v>
      </c>
      <c r="O210">
        <v>1</v>
      </c>
      <c r="P210">
        <v>0</v>
      </c>
      <c r="Q210">
        <v>1</v>
      </c>
      <c r="R210">
        <v>1</v>
      </c>
      <c r="S210">
        <v>0</v>
      </c>
      <c r="T210">
        <v>1</v>
      </c>
      <c r="U210">
        <f t="shared" si="5"/>
        <v>9</v>
      </c>
      <c r="V210">
        <f t="shared" si="5"/>
        <v>8</v>
      </c>
      <c r="W210">
        <f t="shared" si="5"/>
        <v>0</v>
      </c>
      <c r="X210">
        <f t="shared" si="5"/>
        <v>0</v>
      </c>
      <c r="Y210">
        <f t="shared" si="5"/>
        <v>0</v>
      </c>
    </row>
    <row r="211" spans="1:25" x14ac:dyDescent="0.25">
      <c r="A211" t="s">
        <v>413</v>
      </c>
      <c r="B211" t="s">
        <v>9</v>
      </c>
      <c r="C211" t="s">
        <v>829</v>
      </c>
      <c r="D211">
        <v>0</v>
      </c>
      <c r="E211">
        <v>0</v>
      </c>
      <c r="F211">
        <v>0</v>
      </c>
      <c r="G211">
        <v>2</v>
      </c>
      <c r="H211">
        <v>1</v>
      </c>
      <c r="I211">
        <v>0</v>
      </c>
      <c r="J211">
        <v>0</v>
      </c>
      <c r="K211">
        <v>1</v>
      </c>
      <c r="L211">
        <v>0</v>
      </c>
      <c r="M211">
        <v>1</v>
      </c>
      <c r="N211">
        <v>0</v>
      </c>
      <c r="O211">
        <v>1</v>
      </c>
      <c r="P211">
        <v>0</v>
      </c>
      <c r="Q211">
        <v>1</v>
      </c>
      <c r="R211">
        <v>1</v>
      </c>
      <c r="S211">
        <v>0</v>
      </c>
      <c r="T211">
        <v>1</v>
      </c>
      <c r="U211">
        <f t="shared" si="5"/>
        <v>9</v>
      </c>
      <c r="V211">
        <f t="shared" si="5"/>
        <v>7</v>
      </c>
      <c r="W211">
        <f t="shared" si="5"/>
        <v>1</v>
      </c>
      <c r="X211">
        <f t="shared" si="5"/>
        <v>0</v>
      </c>
      <c r="Y211">
        <f t="shared" si="5"/>
        <v>0</v>
      </c>
    </row>
    <row r="212" spans="1:25" x14ac:dyDescent="0.25">
      <c r="A212" t="s">
        <v>414</v>
      </c>
      <c r="B212" t="s">
        <v>9</v>
      </c>
      <c r="C212" t="s">
        <v>830</v>
      </c>
      <c r="D212">
        <v>0</v>
      </c>
      <c r="E212">
        <v>0</v>
      </c>
      <c r="F212">
        <v>0</v>
      </c>
      <c r="G212">
        <v>3</v>
      </c>
      <c r="H212">
        <v>2</v>
      </c>
      <c r="I212">
        <v>0</v>
      </c>
      <c r="J212">
        <v>0</v>
      </c>
      <c r="K212">
        <v>1</v>
      </c>
      <c r="L212">
        <v>0</v>
      </c>
      <c r="M212">
        <v>2</v>
      </c>
      <c r="N212">
        <v>0</v>
      </c>
      <c r="O212">
        <v>1</v>
      </c>
      <c r="P212">
        <v>0</v>
      </c>
      <c r="Q212">
        <v>2</v>
      </c>
      <c r="R212">
        <v>1</v>
      </c>
      <c r="S212">
        <v>0</v>
      </c>
      <c r="T212">
        <v>2</v>
      </c>
      <c r="U212">
        <f t="shared" si="5"/>
        <v>9</v>
      </c>
      <c r="V212">
        <f t="shared" si="5"/>
        <v>3</v>
      </c>
      <c r="W212">
        <f t="shared" si="5"/>
        <v>4</v>
      </c>
      <c r="X212">
        <f t="shared" si="5"/>
        <v>1</v>
      </c>
      <c r="Y212">
        <f t="shared" si="5"/>
        <v>0</v>
      </c>
    </row>
    <row r="213" spans="1:25" x14ac:dyDescent="0.25">
      <c r="A213" t="s">
        <v>415</v>
      </c>
      <c r="B213" t="s">
        <v>9</v>
      </c>
      <c r="C213" t="s">
        <v>831</v>
      </c>
      <c r="D213">
        <v>0</v>
      </c>
      <c r="E213">
        <v>0</v>
      </c>
      <c r="F213">
        <v>0</v>
      </c>
      <c r="G213">
        <v>4</v>
      </c>
      <c r="H213">
        <v>3</v>
      </c>
      <c r="I213">
        <v>0</v>
      </c>
      <c r="J213">
        <v>0</v>
      </c>
      <c r="K213">
        <v>1</v>
      </c>
      <c r="L213">
        <v>0</v>
      </c>
      <c r="M213">
        <v>3</v>
      </c>
      <c r="N213">
        <v>0</v>
      </c>
      <c r="O213">
        <v>1</v>
      </c>
      <c r="P213">
        <v>0</v>
      </c>
      <c r="Q213">
        <v>2</v>
      </c>
      <c r="R213">
        <v>1</v>
      </c>
      <c r="S213">
        <v>0</v>
      </c>
      <c r="T213">
        <v>3</v>
      </c>
      <c r="U213">
        <f t="shared" ref="U213:Y244" si="6">COUNTIF($D213:$T213,U$1)</f>
        <v>9</v>
      </c>
      <c r="V213">
        <f t="shared" si="6"/>
        <v>3</v>
      </c>
      <c r="W213">
        <f t="shared" si="6"/>
        <v>1</v>
      </c>
      <c r="X213">
        <f t="shared" si="6"/>
        <v>3</v>
      </c>
      <c r="Y213">
        <f t="shared" si="6"/>
        <v>1</v>
      </c>
    </row>
    <row r="214" spans="1:25" x14ac:dyDescent="0.25">
      <c r="A214" t="s">
        <v>416</v>
      </c>
      <c r="B214" t="s">
        <v>7</v>
      </c>
      <c r="C214" t="s">
        <v>828</v>
      </c>
      <c r="D214">
        <v>0</v>
      </c>
      <c r="E214">
        <v>0</v>
      </c>
      <c r="F214">
        <v>0</v>
      </c>
      <c r="G214">
        <v>1</v>
      </c>
      <c r="H214">
        <v>1</v>
      </c>
      <c r="I214">
        <v>0</v>
      </c>
      <c r="J214">
        <v>0</v>
      </c>
      <c r="K214">
        <v>1</v>
      </c>
      <c r="L214">
        <v>0</v>
      </c>
      <c r="M214">
        <v>1</v>
      </c>
      <c r="N214">
        <v>0</v>
      </c>
      <c r="O214">
        <v>1</v>
      </c>
      <c r="P214">
        <v>0</v>
      </c>
      <c r="Q214">
        <v>1</v>
      </c>
      <c r="R214">
        <v>1</v>
      </c>
      <c r="S214">
        <v>0</v>
      </c>
      <c r="T214">
        <v>1</v>
      </c>
      <c r="U214">
        <f t="shared" si="6"/>
        <v>9</v>
      </c>
      <c r="V214">
        <f t="shared" si="6"/>
        <v>8</v>
      </c>
      <c r="W214">
        <f t="shared" si="6"/>
        <v>0</v>
      </c>
      <c r="X214">
        <f t="shared" si="6"/>
        <v>0</v>
      </c>
      <c r="Y214">
        <f t="shared" si="6"/>
        <v>0</v>
      </c>
    </row>
    <row r="215" spans="1:25" x14ac:dyDescent="0.25">
      <c r="A215" t="s">
        <v>417</v>
      </c>
      <c r="B215" t="s">
        <v>7</v>
      </c>
      <c r="C215" t="s">
        <v>829</v>
      </c>
      <c r="D215">
        <v>0</v>
      </c>
      <c r="E215">
        <v>0</v>
      </c>
      <c r="F215">
        <v>0</v>
      </c>
      <c r="G215">
        <v>2</v>
      </c>
      <c r="H215">
        <v>1</v>
      </c>
      <c r="I215">
        <v>0</v>
      </c>
      <c r="J215">
        <v>0</v>
      </c>
      <c r="K215">
        <v>1</v>
      </c>
      <c r="L215">
        <v>0</v>
      </c>
      <c r="M215">
        <v>1</v>
      </c>
      <c r="N215">
        <v>0</v>
      </c>
      <c r="O215">
        <v>1</v>
      </c>
      <c r="P215">
        <v>0</v>
      </c>
      <c r="Q215">
        <v>1</v>
      </c>
      <c r="R215">
        <v>1</v>
      </c>
      <c r="S215">
        <v>0</v>
      </c>
      <c r="T215">
        <v>1</v>
      </c>
      <c r="U215">
        <f t="shared" si="6"/>
        <v>9</v>
      </c>
      <c r="V215">
        <f t="shared" si="6"/>
        <v>7</v>
      </c>
      <c r="W215">
        <f t="shared" si="6"/>
        <v>1</v>
      </c>
      <c r="X215">
        <f t="shared" si="6"/>
        <v>0</v>
      </c>
      <c r="Y215">
        <f t="shared" si="6"/>
        <v>0</v>
      </c>
    </row>
    <row r="216" spans="1:25" x14ac:dyDescent="0.25">
      <c r="A216" t="s">
        <v>418</v>
      </c>
      <c r="B216" t="s">
        <v>7</v>
      </c>
      <c r="C216" t="s">
        <v>830</v>
      </c>
      <c r="D216">
        <v>0</v>
      </c>
      <c r="E216">
        <v>0</v>
      </c>
      <c r="F216">
        <v>0</v>
      </c>
      <c r="G216">
        <v>3</v>
      </c>
      <c r="H216">
        <v>2</v>
      </c>
      <c r="I216">
        <v>0</v>
      </c>
      <c r="J216">
        <v>0</v>
      </c>
      <c r="K216">
        <v>1</v>
      </c>
      <c r="L216">
        <v>0</v>
      </c>
      <c r="M216">
        <v>2</v>
      </c>
      <c r="N216">
        <v>0</v>
      </c>
      <c r="O216">
        <v>1</v>
      </c>
      <c r="P216">
        <v>0</v>
      </c>
      <c r="Q216">
        <v>2</v>
      </c>
      <c r="R216">
        <v>1</v>
      </c>
      <c r="S216">
        <v>0</v>
      </c>
      <c r="T216">
        <v>2</v>
      </c>
      <c r="U216">
        <f t="shared" si="6"/>
        <v>9</v>
      </c>
      <c r="V216">
        <f t="shared" si="6"/>
        <v>3</v>
      </c>
      <c r="W216">
        <f t="shared" si="6"/>
        <v>4</v>
      </c>
      <c r="X216">
        <f t="shared" si="6"/>
        <v>1</v>
      </c>
      <c r="Y216">
        <f t="shared" si="6"/>
        <v>0</v>
      </c>
    </row>
    <row r="217" spans="1:25" x14ac:dyDescent="0.25">
      <c r="A217" t="s">
        <v>419</v>
      </c>
      <c r="B217" t="s">
        <v>7</v>
      </c>
      <c r="C217" t="s">
        <v>831</v>
      </c>
      <c r="D217">
        <v>0</v>
      </c>
      <c r="E217">
        <v>0</v>
      </c>
      <c r="F217">
        <v>0</v>
      </c>
      <c r="G217">
        <v>4</v>
      </c>
      <c r="H217">
        <v>3</v>
      </c>
      <c r="I217">
        <v>0</v>
      </c>
      <c r="J217">
        <v>0</v>
      </c>
      <c r="K217">
        <v>1</v>
      </c>
      <c r="L217">
        <v>0</v>
      </c>
      <c r="M217">
        <v>3</v>
      </c>
      <c r="N217">
        <v>0</v>
      </c>
      <c r="O217">
        <v>1</v>
      </c>
      <c r="P217">
        <v>0</v>
      </c>
      <c r="Q217">
        <v>2</v>
      </c>
      <c r="R217">
        <v>1</v>
      </c>
      <c r="S217">
        <v>0</v>
      </c>
      <c r="T217">
        <v>3</v>
      </c>
      <c r="U217">
        <f t="shared" si="6"/>
        <v>9</v>
      </c>
      <c r="V217">
        <f t="shared" si="6"/>
        <v>3</v>
      </c>
      <c r="W217">
        <f t="shared" si="6"/>
        <v>1</v>
      </c>
      <c r="X217">
        <f t="shared" si="6"/>
        <v>3</v>
      </c>
      <c r="Y217">
        <f t="shared" si="6"/>
        <v>1</v>
      </c>
    </row>
    <row r="218" spans="1:25" x14ac:dyDescent="0.25">
      <c r="A218" t="s">
        <v>420</v>
      </c>
      <c r="B218" t="s">
        <v>8</v>
      </c>
      <c r="C218" t="s">
        <v>828</v>
      </c>
      <c r="D218">
        <v>1</v>
      </c>
      <c r="E218">
        <v>0</v>
      </c>
      <c r="F218">
        <v>0</v>
      </c>
      <c r="G218">
        <v>1</v>
      </c>
      <c r="H218">
        <v>1</v>
      </c>
      <c r="I218">
        <v>0</v>
      </c>
      <c r="J218">
        <v>0</v>
      </c>
      <c r="K218">
        <v>1</v>
      </c>
      <c r="L218">
        <v>0</v>
      </c>
      <c r="M218">
        <v>1</v>
      </c>
      <c r="N218">
        <v>0</v>
      </c>
      <c r="O218">
        <v>1</v>
      </c>
      <c r="P218">
        <v>1</v>
      </c>
      <c r="Q218">
        <v>1</v>
      </c>
      <c r="R218">
        <v>1</v>
      </c>
      <c r="S218">
        <v>0</v>
      </c>
      <c r="T218">
        <v>1</v>
      </c>
      <c r="U218">
        <f t="shared" si="6"/>
        <v>7</v>
      </c>
      <c r="V218">
        <f t="shared" si="6"/>
        <v>10</v>
      </c>
      <c r="W218">
        <f t="shared" si="6"/>
        <v>0</v>
      </c>
      <c r="X218">
        <f t="shared" si="6"/>
        <v>0</v>
      </c>
      <c r="Y218">
        <f t="shared" si="6"/>
        <v>0</v>
      </c>
    </row>
    <row r="219" spans="1:25" x14ac:dyDescent="0.25">
      <c r="A219" t="s">
        <v>421</v>
      </c>
      <c r="B219" t="s">
        <v>8</v>
      </c>
      <c r="C219" t="s">
        <v>829</v>
      </c>
      <c r="D219">
        <v>1</v>
      </c>
      <c r="E219">
        <v>0</v>
      </c>
      <c r="F219">
        <v>0</v>
      </c>
      <c r="G219">
        <v>2</v>
      </c>
      <c r="H219">
        <v>1</v>
      </c>
      <c r="I219">
        <v>0</v>
      </c>
      <c r="J219">
        <v>0</v>
      </c>
      <c r="K219">
        <v>1</v>
      </c>
      <c r="L219">
        <v>0</v>
      </c>
      <c r="M219">
        <v>1</v>
      </c>
      <c r="N219">
        <v>0</v>
      </c>
      <c r="O219">
        <v>1</v>
      </c>
      <c r="P219">
        <v>1</v>
      </c>
      <c r="Q219">
        <v>2</v>
      </c>
      <c r="R219">
        <v>1</v>
      </c>
      <c r="S219">
        <v>0</v>
      </c>
      <c r="T219">
        <v>1</v>
      </c>
      <c r="U219">
        <f t="shared" si="6"/>
        <v>7</v>
      </c>
      <c r="V219">
        <f t="shared" si="6"/>
        <v>8</v>
      </c>
      <c r="W219">
        <f t="shared" si="6"/>
        <v>2</v>
      </c>
      <c r="X219">
        <f t="shared" si="6"/>
        <v>0</v>
      </c>
      <c r="Y219">
        <f t="shared" si="6"/>
        <v>0</v>
      </c>
    </row>
    <row r="220" spans="1:25" x14ac:dyDescent="0.25">
      <c r="A220" t="s">
        <v>422</v>
      </c>
      <c r="B220" t="s">
        <v>8</v>
      </c>
      <c r="C220" t="s">
        <v>830</v>
      </c>
      <c r="D220">
        <v>1</v>
      </c>
      <c r="E220">
        <v>0</v>
      </c>
      <c r="F220">
        <v>0</v>
      </c>
      <c r="G220">
        <v>3</v>
      </c>
      <c r="H220">
        <v>1</v>
      </c>
      <c r="I220">
        <v>0</v>
      </c>
      <c r="J220">
        <v>0</v>
      </c>
      <c r="K220">
        <v>1</v>
      </c>
      <c r="L220">
        <v>0</v>
      </c>
      <c r="M220">
        <v>1</v>
      </c>
      <c r="N220">
        <v>0</v>
      </c>
      <c r="O220">
        <v>1</v>
      </c>
      <c r="P220">
        <v>1</v>
      </c>
      <c r="Q220">
        <v>2</v>
      </c>
      <c r="R220">
        <v>1</v>
      </c>
      <c r="S220">
        <v>0</v>
      </c>
      <c r="T220">
        <v>1</v>
      </c>
      <c r="U220">
        <f t="shared" si="6"/>
        <v>7</v>
      </c>
      <c r="V220">
        <f t="shared" si="6"/>
        <v>8</v>
      </c>
      <c r="W220">
        <f t="shared" si="6"/>
        <v>1</v>
      </c>
      <c r="X220">
        <f t="shared" si="6"/>
        <v>1</v>
      </c>
      <c r="Y220">
        <f t="shared" si="6"/>
        <v>0</v>
      </c>
    </row>
    <row r="221" spans="1:25" x14ac:dyDescent="0.25">
      <c r="A221" t="s">
        <v>423</v>
      </c>
      <c r="B221" t="s">
        <v>8</v>
      </c>
      <c r="C221" t="s">
        <v>831</v>
      </c>
      <c r="D221">
        <v>2</v>
      </c>
      <c r="E221">
        <v>0</v>
      </c>
      <c r="F221">
        <v>0</v>
      </c>
      <c r="G221">
        <v>4</v>
      </c>
      <c r="H221">
        <v>1</v>
      </c>
      <c r="I221">
        <v>0</v>
      </c>
      <c r="J221">
        <v>0</v>
      </c>
      <c r="K221">
        <v>2</v>
      </c>
      <c r="L221">
        <v>0</v>
      </c>
      <c r="M221">
        <v>1</v>
      </c>
      <c r="N221">
        <v>0</v>
      </c>
      <c r="O221">
        <v>1</v>
      </c>
      <c r="P221">
        <v>1</v>
      </c>
      <c r="Q221">
        <v>3</v>
      </c>
      <c r="R221">
        <v>1</v>
      </c>
      <c r="S221">
        <v>0</v>
      </c>
      <c r="T221">
        <v>2</v>
      </c>
      <c r="U221">
        <f t="shared" si="6"/>
        <v>7</v>
      </c>
      <c r="V221">
        <f t="shared" si="6"/>
        <v>5</v>
      </c>
      <c r="W221">
        <f t="shared" si="6"/>
        <v>3</v>
      </c>
      <c r="X221">
        <f t="shared" si="6"/>
        <v>1</v>
      </c>
      <c r="Y221">
        <f t="shared" si="6"/>
        <v>1</v>
      </c>
    </row>
    <row r="222" spans="1:25" x14ac:dyDescent="0.25">
      <c r="A222" t="s">
        <v>424</v>
      </c>
      <c r="B222" t="s">
        <v>9</v>
      </c>
      <c r="C222" t="s">
        <v>828</v>
      </c>
      <c r="D222">
        <v>1</v>
      </c>
      <c r="E222">
        <v>0</v>
      </c>
      <c r="F222">
        <v>0</v>
      </c>
      <c r="G222">
        <v>1</v>
      </c>
      <c r="H222">
        <v>1</v>
      </c>
      <c r="I222">
        <v>0</v>
      </c>
      <c r="J222">
        <v>0</v>
      </c>
      <c r="K222">
        <v>1</v>
      </c>
      <c r="L222">
        <v>0</v>
      </c>
      <c r="M222">
        <v>1</v>
      </c>
      <c r="N222">
        <v>0</v>
      </c>
      <c r="O222">
        <v>1</v>
      </c>
      <c r="P222">
        <v>1</v>
      </c>
      <c r="Q222">
        <v>1</v>
      </c>
      <c r="R222">
        <v>1</v>
      </c>
      <c r="S222">
        <v>0</v>
      </c>
      <c r="T222">
        <v>1</v>
      </c>
      <c r="U222">
        <f t="shared" si="6"/>
        <v>7</v>
      </c>
      <c r="V222">
        <f t="shared" si="6"/>
        <v>10</v>
      </c>
      <c r="W222">
        <f t="shared" si="6"/>
        <v>0</v>
      </c>
      <c r="X222">
        <f t="shared" si="6"/>
        <v>0</v>
      </c>
      <c r="Y222">
        <f t="shared" si="6"/>
        <v>0</v>
      </c>
    </row>
    <row r="223" spans="1:25" x14ac:dyDescent="0.25">
      <c r="A223" t="s">
        <v>425</v>
      </c>
      <c r="B223" t="s">
        <v>9</v>
      </c>
      <c r="C223" t="s">
        <v>829</v>
      </c>
      <c r="D223">
        <v>1</v>
      </c>
      <c r="E223">
        <v>0</v>
      </c>
      <c r="F223">
        <v>0</v>
      </c>
      <c r="G223">
        <v>2</v>
      </c>
      <c r="H223">
        <v>1</v>
      </c>
      <c r="I223">
        <v>0</v>
      </c>
      <c r="J223">
        <v>0</v>
      </c>
      <c r="K223">
        <v>1</v>
      </c>
      <c r="L223">
        <v>0</v>
      </c>
      <c r="M223">
        <v>1</v>
      </c>
      <c r="N223">
        <v>0</v>
      </c>
      <c r="O223">
        <v>1</v>
      </c>
      <c r="P223">
        <v>1</v>
      </c>
      <c r="Q223">
        <v>1</v>
      </c>
      <c r="R223">
        <v>1</v>
      </c>
      <c r="S223">
        <v>0</v>
      </c>
      <c r="T223">
        <v>1</v>
      </c>
      <c r="U223">
        <f t="shared" si="6"/>
        <v>7</v>
      </c>
      <c r="V223">
        <f t="shared" si="6"/>
        <v>9</v>
      </c>
      <c r="W223">
        <f t="shared" si="6"/>
        <v>1</v>
      </c>
      <c r="X223">
        <f t="shared" si="6"/>
        <v>0</v>
      </c>
      <c r="Y223">
        <f t="shared" si="6"/>
        <v>0</v>
      </c>
    </row>
    <row r="224" spans="1:25" x14ac:dyDescent="0.25">
      <c r="A224" t="s">
        <v>426</v>
      </c>
      <c r="B224" t="s">
        <v>9</v>
      </c>
      <c r="C224" t="s">
        <v>830</v>
      </c>
      <c r="D224">
        <v>1</v>
      </c>
      <c r="E224">
        <v>0</v>
      </c>
      <c r="F224">
        <v>0</v>
      </c>
      <c r="G224">
        <v>3</v>
      </c>
      <c r="H224">
        <v>1</v>
      </c>
      <c r="I224">
        <v>0</v>
      </c>
      <c r="J224">
        <v>0</v>
      </c>
      <c r="K224">
        <v>2</v>
      </c>
      <c r="L224">
        <v>0</v>
      </c>
      <c r="M224">
        <v>1</v>
      </c>
      <c r="N224">
        <v>0</v>
      </c>
      <c r="O224">
        <v>1</v>
      </c>
      <c r="P224">
        <v>1</v>
      </c>
      <c r="Q224">
        <v>1</v>
      </c>
      <c r="R224">
        <v>1</v>
      </c>
      <c r="S224">
        <v>0</v>
      </c>
      <c r="T224">
        <v>2</v>
      </c>
      <c r="U224">
        <f t="shared" si="6"/>
        <v>7</v>
      </c>
      <c r="V224">
        <f t="shared" si="6"/>
        <v>7</v>
      </c>
      <c r="W224">
        <f t="shared" si="6"/>
        <v>2</v>
      </c>
      <c r="X224">
        <f t="shared" si="6"/>
        <v>1</v>
      </c>
      <c r="Y224">
        <f t="shared" si="6"/>
        <v>0</v>
      </c>
    </row>
    <row r="225" spans="1:25" x14ac:dyDescent="0.25">
      <c r="A225" t="s">
        <v>427</v>
      </c>
      <c r="B225" t="s">
        <v>9</v>
      </c>
      <c r="C225" t="s">
        <v>831</v>
      </c>
      <c r="D225">
        <v>1</v>
      </c>
      <c r="E225">
        <v>0</v>
      </c>
      <c r="F225">
        <v>0</v>
      </c>
      <c r="G225">
        <v>4</v>
      </c>
      <c r="H225">
        <v>1</v>
      </c>
      <c r="I225">
        <v>0</v>
      </c>
      <c r="J225">
        <v>0</v>
      </c>
      <c r="K225">
        <v>3</v>
      </c>
      <c r="L225">
        <v>0</v>
      </c>
      <c r="M225">
        <v>1</v>
      </c>
      <c r="N225">
        <v>0</v>
      </c>
      <c r="O225">
        <v>1</v>
      </c>
      <c r="P225">
        <v>1</v>
      </c>
      <c r="Q225">
        <v>2</v>
      </c>
      <c r="R225">
        <v>1</v>
      </c>
      <c r="S225">
        <v>0</v>
      </c>
      <c r="T225">
        <v>3</v>
      </c>
      <c r="U225">
        <f t="shared" si="6"/>
        <v>7</v>
      </c>
      <c r="V225">
        <f t="shared" si="6"/>
        <v>6</v>
      </c>
      <c r="W225">
        <f t="shared" si="6"/>
        <v>1</v>
      </c>
      <c r="X225">
        <f t="shared" si="6"/>
        <v>2</v>
      </c>
      <c r="Y225">
        <f t="shared" si="6"/>
        <v>1</v>
      </c>
    </row>
    <row r="226" spans="1:25" x14ac:dyDescent="0.25">
      <c r="A226" t="s">
        <v>428</v>
      </c>
      <c r="B226" t="s">
        <v>7</v>
      </c>
      <c r="C226" t="s">
        <v>828</v>
      </c>
      <c r="D226">
        <v>1</v>
      </c>
      <c r="E226">
        <v>0</v>
      </c>
      <c r="F226">
        <v>0</v>
      </c>
      <c r="G226">
        <v>1</v>
      </c>
      <c r="H226">
        <v>1</v>
      </c>
      <c r="I226">
        <v>0</v>
      </c>
      <c r="J226">
        <v>0</v>
      </c>
      <c r="K226">
        <v>1</v>
      </c>
      <c r="L226">
        <v>0</v>
      </c>
      <c r="M226">
        <v>1</v>
      </c>
      <c r="N226">
        <v>0</v>
      </c>
      <c r="O226">
        <v>1</v>
      </c>
      <c r="P226">
        <v>1</v>
      </c>
      <c r="Q226">
        <v>1</v>
      </c>
      <c r="R226">
        <v>1</v>
      </c>
      <c r="S226">
        <v>0</v>
      </c>
      <c r="T226">
        <v>1</v>
      </c>
      <c r="U226">
        <f t="shared" si="6"/>
        <v>7</v>
      </c>
      <c r="V226">
        <f t="shared" si="6"/>
        <v>10</v>
      </c>
      <c r="W226">
        <f t="shared" si="6"/>
        <v>0</v>
      </c>
      <c r="X226">
        <f t="shared" si="6"/>
        <v>0</v>
      </c>
      <c r="Y226">
        <f t="shared" si="6"/>
        <v>0</v>
      </c>
    </row>
    <row r="227" spans="1:25" x14ac:dyDescent="0.25">
      <c r="A227" t="s">
        <v>429</v>
      </c>
      <c r="B227" t="s">
        <v>7</v>
      </c>
      <c r="C227" t="s">
        <v>829</v>
      </c>
      <c r="D227">
        <v>1</v>
      </c>
      <c r="E227">
        <v>0</v>
      </c>
      <c r="F227">
        <v>0</v>
      </c>
      <c r="G227">
        <v>2</v>
      </c>
      <c r="H227">
        <v>1</v>
      </c>
      <c r="I227">
        <v>0</v>
      </c>
      <c r="J227">
        <v>0</v>
      </c>
      <c r="K227">
        <v>1</v>
      </c>
      <c r="L227">
        <v>0</v>
      </c>
      <c r="M227">
        <v>1</v>
      </c>
      <c r="N227">
        <v>0</v>
      </c>
      <c r="O227">
        <v>1</v>
      </c>
      <c r="P227">
        <v>1</v>
      </c>
      <c r="Q227">
        <v>1</v>
      </c>
      <c r="R227">
        <v>1</v>
      </c>
      <c r="S227">
        <v>0</v>
      </c>
      <c r="T227">
        <v>1</v>
      </c>
      <c r="U227">
        <f t="shared" si="6"/>
        <v>7</v>
      </c>
      <c r="V227">
        <f t="shared" si="6"/>
        <v>9</v>
      </c>
      <c r="W227">
        <f t="shared" si="6"/>
        <v>1</v>
      </c>
      <c r="X227">
        <f t="shared" si="6"/>
        <v>0</v>
      </c>
      <c r="Y227">
        <f t="shared" si="6"/>
        <v>0</v>
      </c>
    </row>
    <row r="228" spans="1:25" x14ac:dyDescent="0.25">
      <c r="A228" t="s">
        <v>430</v>
      </c>
      <c r="B228" t="s">
        <v>7</v>
      </c>
      <c r="C228" t="s">
        <v>830</v>
      </c>
      <c r="D228">
        <v>1</v>
      </c>
      <c r="E228">
        <v>0</v>
      </c>
      <c r="F228">
        <v>0</v>
      </c>
      <c r="G228">
        <v>3</v>
      </c>
      <c r="H228">
        <v>1</v>
      </c>
      <c r="I228">
        <v>0</v>
      </c>
      <c r="J228">
        <v>0</v>
      </c>
      <c r="K228">
        <v>2</v>
      </c>
      <c r="L228">
        <v>0</v>
      </c>
      <c r="M228">
        <v>1</v>
      </c>
      <c r="N228">
        <v>0</v>
      </c>
      <c r="O228">
        <v>1</v>
      </c>
      <c r="P228">
        <v>1</v>
      </c>
      <c r="Q228">
        <v>1</v>
      </c>
      <c r="R228">
        <v>1</v>
      </c>
      <c r="S228">
        <v>0</v>
      </c>
      <c r="T228">
        <v>2</v>
      </c>
      <c r="U228">
        <f t="shared" si="6"/>
        <v>7</v>
      </c>
      <c r="V228">
        <f t="shared" si="6"/>
        <v>7</v>
      </c>
      <c r="W228">
        <f t="shared" si="6"/>
        <v>2</v>
      </c>
      <c r="X228">
        <f t="shared" si="6"/>
        <v>1</v>
      </c>
      <c r="Y228">
        <f t="shared" si="6"/>
        <v>0</v>
      </c>
    </row>
    <row r="229" spans="1:25" x14ac:dyDescent="0.25">
      <c r="A229" t="s">
        <v>431</v>
      </c>
      <c r="B229" t="s">
        <v>7</v>
      </c>
      <c r="C229" t="s">
        <v>831</v>
      </c>
      <c r="D229">
        <v>1</v>
      </c>
      <c r="E229">
        <v>0</v>
      </c>
      <c r="F229">
        <v>0</v>
      </c>
      <c r="G229">
        <v>4</v>
      </c>
      <c r="H229">
        <v>1</v>
      </c>
      <c r="I229">
        <v>0</v>
      </c>
      <c r="J229">
        <v>0</v>
      </c>
      <c r="K229">
        <v>3</v>
      </c>
      <c r="L229">
        <v>0</v>
      </c>
      <c r="M229">
        <v>1</v>
      </c>
      <c r="N229">
        <v>0</v>
      </c>
      <c r="O229">
        <v>1</v>
      </c>
      <c r="P229">
        <v>1</v>
      </c>
      <c r="Q229">
        <v>2</v>
      </c>
      <c r="R229">
        <v>1</v>
      </c>
      <c r="S229">
        <v>0</v>
      </c>
      <c r="T229">
        <v>3</v>
      </c>
      <c r="U229">
        <f t="shared" si="6"/>
        <v>7</v>
      </c>
      <c r="V229">
        <f t="shared" si="6"/>
        <v>6</v>
      </c>
      <c r="W229">
        <f t="shared" si="6"/>
        <v>1</v>
      </c>
      <c r="X229">
        <f t="shared" si="6"/>
        <v>2</v>
      </c>
      <c r="Y229">
        <f t="shared" si="6"/>
        <v>1</v>
      </c>
    </row>
    <row r="230" spans="1:25" x14ac:dyDescent="0.25">
      <c r="A230" t="s">
        <v>432</v>
      </c>
      <c r="B230" t="s">
        <v>8</v>
      </c>
      <c r="C230" t="s">
        <v>828</v>
      </c>
      <c r="D230">
        <v>0</v>
      </c>
      <c r="E230">
        <v>0</v>
      </c>
      <c r="F230">
        <v>0</v>
      </c>
      <c r="G230">
        <v>1</v>
      </c>
      <c r="H230">
        <v>0</v>
      </c>
      <c r="I230">
        <v>0</v>
      </c>
      <c r="J230">
        <v>1</v>
      </c>
      <c r="K230">
        <v>1</v>
      </c>
      <c r="L230">
        <v>0</v>
      </c>
      <c r="M230">
        <v>1</v>
      </c>
      <c r="N230">
        <v>1</v>
      </c>
      <c r="O230">
        <v>1</v>
      </c>
      <c r="P230">
        <v>0</v>
      </c>
      <c r="Q230">
        <v>1</v>
      </c>
      <c r="R230">
        <v>1</v>
      </c>
      <c r="S230">
        <v>0</v>
      </c>
      <c r="T230">
        <v>1</v>
      </c>
      <c r="U230">
        <f t="shared" si="6"/>
        <v>8</v>
      </c>
      <c r="V230">
        <f t="shared" si="6"/>
        <v>9</v>
      </c>
      <c r="W230">
        <f t="shared" si="6"/>
        <v>0</v>
      </c>
      <c r="X230">
        <f t="shared" si="6"/>
        <v>0</v>
      </c>
      <c r="Y230">
        <f t="shared" si="6"/>
        <v>0</v>
      </c>
    </row>
    <row r="231" spans="1:25" x14ac:dyDescent="0.25">
      <c r="A231" t="s">
        <v>433</v>
      </c>
      <c r="B231" t="s">
        <v>8</v>
      </c>
      <c r="C231" t="s">
        <v>829</v>
      </c>
      <c r="D231">
        <v>0</v>
      </c>
      <c r="E231">
        <v>0</v>
      </c>
      <c r="F231">
        <v>0</v>
      </c>
      <c r="G231">
        <v>2</v>
      </c>
      <c r="H231">
        <v>0</v>
      </c>
      <c r="I231">
        <v>0</v>
      </c>
      <c r="J231">
        <v>1</v>
      </c>
      <c r="K231">
        <v>1</v>
      </c>
      <c r="L231">
        <v>0</v>
      </c>
      <c r="M231">
        <v>1</v>
      </c>
      <c r="N231">
        <v>1</v>
      </c>
      <c r="O231">
        <v>1</v>
      </c>
      <c r="P231">
        <v>0</v>
      </c>
      <c r="Q231">
        <v>1</v>
      </c>
      <c r="R231">
        <v>1</v>
      </c>
      <c r="S231">
        <v>0</v>
      </c>
      <c r="T231">
        <v>1</v>
      </c>
      <c r="U231">
        <f t="shared" si="6"/>
        <v>8</v>
      </c>
      <c r="V231">
        <f t="shared" si="6"/>
        <v>8</v>
      </c>
      <c r="W231">
        <f t="shared" si="6"/>
        <v>1</v>
      </c>
      <c r="X231">
        <f t="shared" si="6"/>
        <v>0</v>
      </c>
      <c r="Y231">
        <f t="shared" si="6"/>
        <v>0</v>
      </c>
    </row>
    <row r="232" spans="1:25" x14ac:dyDescent="0.25">
      <c r="A232" t="s">
        <v>434</v>
      </c>
      <c r="B232" t="s">
        <v>8</v>
      </c>
      <c r="C232" t="s">
        <v>830</v>
      </c>
      <c r="D232">
        <v>0</v>
      </c>
      <c r="E232">
        <v>0</v>
      </c>
      <c r="F232">
        <v>0</v>
      </c>
      <c r="G232">
        <v>3</v>
      </c>
      <c r="H232">
        <v>0</v>
      </c>
      <c r="I232">
        <v>0</v>
      </c>
      <c r="J232">
        <v>2</v>
      </c>
      <c r="K232">
        <v>2</v>
      </c>
      <c r="L232">
        <v>0</v>
      </c>
      <c r="M232">
        <v>2</v>
      </c>
      <c r="N232">
        <v>1</v>
      </c>
      <c r="O232">
        <v>2</v>
      </c>
      <c r="P232">
        <v>0</v>
      </c>
      <c r="Q232">
        <v>2</v>
      </c>
      <c r="R232">
        <v>2</v>
      </c>
      <c r="S232">
        <v>0</v>
      </c>
      <c r="T232">
        <v>2</v>
      </c>
      <c r="U232">
        <f t="shared" si="6"/>
        <v>8</v>
      </c>
      <c r="V232">
        <f t="shared" si="6"/>
        <v>1</v>
      </c>
      <c r="W232">
        <f t="shared" si="6"/>
        <v>7</v>
      </c>
      <c r="X232">
        <f t="shared" si="6"/>
        <v>1</v>
      </c>
      <c r="Y232">
        <f t="shared" si="6"/>
        <v>0</v>
      </c>
    </row>
    <row r="233" spans="1:25" x14ac:dyDescent="0.25">
      <c r="A233" t="s">
        <v>435</v>
      </c>
      <c r="B233" t="s">
        <v>8</v>
      </c>
      <c r="C233" t="s">
        <v>831</v>
      </c>
      <c r="D233">
        <v>0</v>
      </c>
      <c r="E233">
        <v>0</v>
      </c>
      <c r="F233">
        <v>0</v>
      </c>
      <c r="G233">
        <v>4</v>
      </c>
      <c r="H233">
        <v>0</v>
      </c>
      <c r="I233">
        <v>0</v>
      </c>
      <c r="J233">
        <v>2</v>
      </c>
      <c r="K233">
        <v>3</v>
      </c>
      <c r="L233">
        <v>0</v>
      </c>
      <c r="M233">
        <v>3</v>
      </c>
      <c r="N233">
        <v>1</v>
      </c>
      <c r="O233">
        <v>3</v>
      </c>
      <c r="P233">
        <v>0</v>
      </c>
      <c r="Q233">
        <v>3</v>
      </c>
      <c r="R233">
        <v>2</v>
      </c>
      <c r="S233">
        <v>0</v>
      </c>
      <c r="T233">
        <v>3</v>
      </c>
      <c r="U233">
        <f t="shared" si="6"/>
        <v>8</v>
      </c>
      <c r="V233">
        <f t="shared" si="6"/>
        <v>1</v>
      </c>
      <c r="W233">
        <f t="shared" si="6"/>
        <v>2</v>
      </c>
      <c r="X233">
        <f t="shared" si="6"/>
        <v>5</v>
      </c>
      <c r="Y233">
        <f t="shared" si="6"/>
        <v>1</v>
      </c>
    </row>
    <row r="234" spans="1:25" x14ac:dyDescent="0.25">
      <c r="A234" t="s">
        <v>436</v>
      </c>
      <c r="B234" t="s">
        <v>9</v>
      </c>
      <c r="C234" t="s">
        <v>828</v>
      </c>
      <c r="D234">
        <v>0</v>
      </c>
      <c r="E234">
        <v>0</v>
      </c>
      <c r="F234">
        <v>0</v>
      </c>
      <c r="G234">
        <v>0</v>
      </c>
      <c r="H234">
        <v>0</v>
      </c>
      <c r="I234">
        <v>0</v>
      </c>
      <c r="J234">
        <v>0</v>
      </c>
      <c r="K234">
        <v>0</v>
      </c>
      <c r="L234">
        <v>0</v>
      </c>
      <c r="M234">
        <v>0</v>
      </c>
      <c r="N234">
        <v>1</v>
      </c>
      <c r="O234">
        <v>0</v>
      </c>
      <c r="P234">
        <v>0</v>
      </c>
      <c r="Q234">
        <v>0</v>
      </c>
      <c r="R234">
        <v>0</v>
      </c>
      <c r="S234">
        <v>0</v>
      </c>
      <c r="T234">
        <v>0</v>
      </c>
      <c r="U234">
        <f t="shared" si="6"/>
        <v>16</v>
      </c>
      <c r="V234">
        <f t="shared" si="6"/>
        <v>1</v>
      </c>
      <c r="W234">
        <f t="shared" si="6"/>
        <v>0</v>
      </c>
      <c r="X234">
        <f t="shared" si="6"/>
        <v>0</v>
      </c>
      <c r="Y234">
        <f t="shared" si="6"/>
        <v>0</v>
      </c>
    </row>
    <row r="235" spans="1:25" x14ac:dyDescent="0.25">
      <c r="A235" t="s">
        <v>437</v>
      </c>
      <c r="B235" t="s">
        <v>9</v>
      </c>
      <c r="C235" t="s">
        <v>829</v>
      </c>
      <c r="D235">
        <v>0</v>
      </c>
      <c r="E235">
        <v>0</v>
      </c>
      <c r="F235">
        <v>0</v>
      </c>
      <c r="G235">
        <v>2</v>
      </c>
      <c r="H235">
        <v>1</v>
      </c>
      <c r="I235">
        <v>0</v>
      </c>
      <c r="J235">
        <v>1</v>
      </c>
      <c r="K235">
        <v>2</v>
      </c>
      <c r="L235">
        <v>1</v>
      </c>
      <c r="M235">
        <v>2</v>
      </c>
      <c r="N235">
        <v>2</v>
      </c>
      <c r="O235">
        <v>2</v>
      </c>
      <c r="P235">
        <v>0</v>
      </c>
      <c r="Q235">
        <v>2</v>
      </c>
      <c r="R235">
        <v>1</v>
      </c>
      <c r="S235">
        <v>0</v>
      </c>
      <c r="T235">
        <v>1</v>
      </c>
      <c r="U235">
        <f t="shared" si="6"/>
        <v>6</v>
      </c>
      <c r="V235">
        <f t="shared" si="6"/>
        <v>5</v>
      </c>
      <c r="W235">
        <f t="shared" si="6"/>
        <v>6</v>
      </c>
      <c r="X235">
        <f t="shared" si="6"/>
        <v>0</v>
      </c>
      <c r="Y235">
        <f t="shared" si="6"/>
        <v>0</v>
      </c>
    </row>
    <row r="236" spans="1:25" x14ac:dyDescent="0.25">
      <c r="A236" t="s">
        <v>438</v>
      </c>
      <c r="B236" t="s">
        <v>9</v>
      </c>
      <c r="C236" t="s">
        <v>830</v>
      </c>
      <c r="D236">
        <v>0</v>
      </c>
      <c r="E236">
        <v>0</v>
      </c>
      <c r="F236">
        <v>0</v>
      </c>
      <c r="G236">
        <v>2</v>
      </c>
      <c r="H236">
        <v>1</v>
      </c>
      <c r="I236">
        <v>0</v>
      </c>
      <c r="J236">
        <v>1</v>
      </c>
      <c r="K236">
        <v>2</v>
      </c>
      <c r="L236">
        <v>1</v>
      </c>
      <c r="M236">
        <v>2</v>
      </c>
      <c r="N236">
        <v>2</v>
      </c>
      <c r="O236">
        <v>2</v>
      </c>
      <c r="P236">
        <v>0</v>
      </c>
      <c r="Q236">
        <v>3</v>
      </c>
      <c r="R236">
        <v>1</v>
      </c>
      <c r="S236">
        <v>0</v>
      </c>
      <c r="T236">
        <v>1</v>
      </c>
      <c r="U236">
        <f t="shared" si="6"/>
        <v>6</v>
      </c>
      <c r="V236">
        <f t="shared" si="6"/>
        <v>5</v>
      </c>
      <c r="W236">
        <f t="shared" si="6"/>
        <v>5</v>
      </c>
      <c r="X236">
        <f t="shared" si="6"/>
        <v>1</v>
      </c>
      <c r="Y236">
        <f t="shared" si="6"/>
        <v>0</v>
      </c>
    </row>
    <row r="237" spans="1:25" x14ac:dyDescent="0.25">
      <c r="A237" t="s">
        <v>439</v>
      </c>
      <c r="B237" t="s">
        <v>9</v>
      </c>
      <c r="C237" t="s">
        <v>831</v>
      </c>
      <c r="D237">
        <v>0</v>
      </c>
      <c r="E237">
        <v>0</v>
      </c>
      <c r="F237">
        <v>0</v>
      </c>
      <c r="G237">
        <v>3</v>
      </c>
      <c r="H237">
        <v>1</v>
      </c>
      <c r="I237">
        <v>0</v>
      </c>
      <c r="J237">
        <v>1</v>
      </c>
      <c r="K237">
        <v>3</v>
      </c>
      <c r="L237">
        <v>1</v>
      </c>
      <c r="M237">
        <v>3</v>
      </c>
      <c r="N237">
        <v>2</v>
      </c>
      <c r="O237">
        <v>3</v>
      </c>
      <c r="P237">
        <v>0</v>
      </c>
      <c r="Q237">
        <v>4</v>
      </c>
      <c r="R237">
        <v>1</v>
      </c>
      <c r="S237">
        <v>0</v>
      </c>
      <c r="T237">
        <v>1</v>
      </c>
      <c r="U237">
        <f t="shared" si="6"/>
        <v>6</v>
      </c>
      <c r="V237">
        <f t="shared" si="6"/>
        <v>5</v>
      </c>
      <c r="W237">
        <f t="shared" si="6"/>
        <v>1</v>
      </c>
      <c r="X237">
        <f t="shared" si="6"/>
        <v>4</v>
      </c>
      <c r="Y237">
        <f t="shared" si="6"/>
        <v>1</v>
      </c>
    </row>
    <row r="238" spans="1:25" x14ac:dyDescent="0.25">
      <c r="A238" t="s">
        <v>440</v>
      </c>
      <c r="B238" t="s">
        <v>7</v>
      </c>
      <c r="C238" t="s">
        <v>828</v>
      </c>
      <c r="D238">
        <v>0</v>
      </c>
      <c r="E238">
        <v>0</v>
      </c>
      <c r="F238">
        <v>0</v>
      </c>
      <c r="G238">
        <v>0</v>
      </c>
      <c r="H238">
        <v>0</v>
      </c>
      <c r="I238">
        <v>0</v>
      </c>
      <c r="J238">
        <v>0</v>
      </c>
      <c r="K238">
        <v>0</v>
      </c>
      <c r="L238">
        <v>0</v>
      </c>
      <c r="M238">
        <v>0</v>
      </c>
      <c r="N238">
        <v>1</v>
      </c>
      <c r="O238">
        <v>0</v>
      </c>
      <c r="P238">
        <v>0</v>
      </c>
      <c r="Q238">
        <v>0</v>
      </c>
      <c r="R238">
        <v>0</v>
      </c>
      <c r="S238">
        <v>0</v>
      </c>
      <c r="T238">
        <v>0</v>
      </c>
      <c r="U238">
        <f t="shared" si="6"/>
        <v>16</v>
      </c>
      <c r="V238">
        <f t="shared" si="6"/>
        <v>1</v>
      </c>
      <c r="W238">
        <f t="shared" si="6"/>
        <v>0</v>
      </c>
      <c r="X238">
        <f t="shared" si="6"/>
        <v>0</v>
      </c>
      <c r="Y238">
        <f t="shared" si="6"/>
        <v>0</v>
      </c>
    </row>
    <row r="239" spans="1:25" x14ac:dyDescent="0.25">
      <c r="A239" t="s">
        <v>441</v>
      </c>
      <c r="B239" t="s">
        <v>7</v>
      </c>
      <c r="C239" t="s">
        <v>829</v>
      </c>
      <c r="D239">
        <v>0</v>
      </c>
      <c r="E239">
        <v>0</v>
      </c>
      <c r="F239">
        <v>0</v>
      </c>
      <c r="G239">
        <v>2</v>
      </c>
      <c r="H239">
        <v>1</v>
      </c>
      <c r="I239">
        <v>0</v>
      </c>
      <c r="J239">
        <v>1</v>
      </c>
      <c r="K239">
        <v>2</v>
      </c>
      <c r="L239">
        <v>1</v>
      </c>
      <c r="M239">
        <v>2</v>
      </c>
      <c r="N239">
        <v>2</v>
      </c>
      <c r="O239">
        <v>2</v>
      </c>
      <c r="P239">
        <v>0</v>
      </c>
      <c r="Q239">
        <v>2</v>
      </c>
      <c r="R239">
        <v>1</v>
      </c>
      <c r="S239">
        <v>0</v>
      </c>
      <c r="T239">
        <v>1</v>
      </c>
      <c r="U239">
        <f t="shared" si="6"/>
        <v>6</v>
      </c>
      <c r="V239">
        <f t="shared" si="6"/>
        <v>5</v>
      </c>
      <c r="W239">
        <f t="shared" si="6"/>
        <v>6</v>
      </c>
      <c r="X239">
        <f t="shared" si="6"/>
        <v>0</v>
      </c>
      <c r="Y239">
        <f t="shared" si="6"/>
        <v>0</v>
      </c>
    </row>
    <row r="240" spans="1:25" x14ac:dyDescent="0.25">
      <c r="A240" t="s">
        <v>442</v>
      </c>
      <c r="B240" t="s">
        <v>7</v>
      </c>
      <c r="C240" t="s">
        <v>830</v>
      </c>
      <c r="D240">
        <v>0</v>
      </c>
      <c r="E240">
        <v>0</v>
      </c>
      <c r="F240">
        <v>0</v>
      </c>
      <c r="G240">
        <v>2</v>
      </c>
      <c r="H240">
        <v>1</v>
      </c>
      <c r="I240">
        <v>0</v>
      </c>
      <c r="J240">
        <v>1</v>
      </c>
      <c r="K240">
        <v>2</v>
      </c>
      <c r="L240">
        <v>1</v>
      </c>
      <c r="M240">
        <v>2</v>
      </c>
      <c r="N240">
        <v>2</v>
      </c>
      <c r="O240">
        <v>2</v>
      </c>
      <c r="P240">
        <v>0</v>
      </c>
      <c r="Q240">
        <v>3</v>
      </c>
      <c r="R240">
        <v>1</v>
      </c>
      <c r="S240">
        <v>0</v>
      </c>
      <c r="T240">
        <v>1</v>
      </c>
      <c r="U240">
        <f t="shared" si="6"/>
        <v>6</v>
      </c>
      <c r="V240">
        <f t="shared" si="6"/>
        <v>5</v>
      </c>
      <c r="W240">
        <f t="shared" si="6"/>
        <v>5</v>
      </c>
      <c r="X240">
        <f t="shared" si="6"/>
        <v>1</v>
      </c>
      <c r="Y240">
        <f t="shared" si="6"/>
        <v>0</v>
      </c>
    </row>
    <row r="241" spans="1:25" x14ac:dyDescent="0.25">
      <c r="A241" t="s">
        <v>443</v>
      </c>
      <c r="B241" t="s">
        <v>7</v>
      </c>
      <c r="C241" t="s">
        <v>831</v>
      </c>
      <c r="D241">
        <v>0</v>
      </c>
      <c r="E241">
        <v>0</v>
      </c>
      <c r="F241">
        <v>0</v>
      </c>
      <c r="G241">
        <v>3</v>
      </c>
      <c r="H241">
        <v>1</v>
      </c>
      <c r="I241">
        <v>0</v>
      </c>
      <c r="J241">
        <v>1</v>
      </c>
      <c r="K241">
        <v>3</v>
      </c>
      <c r="L241">
        <v>1</v>
      </c>
      <c r="M241">
        <v>3</v>
      </c>
      <c r="N241">
        <v>2</v>
      </c>
      <c r="O241">
        <v>3</v>
      </c>
      <c r="P241">
        <v>0</v>
      </c>
      <c r="Q241">
        <v>4</v>
      </c>
      <c r="R241">
        <v>1</v>
      </c>
      <c r="S241">
        <v>0</v>
      </c>
      <c r="T241">
        <v>1</v>
      </c>
      <c r="U241">
        <f t="shared" si="6"/>
        <v>6</v>
      </c>
      <c r="V241">
        <f t="shared" si="6"/>
        <v>5</v>
      </c>
      <c r="W241">
        <f t="shared" si="6"/>
        <v>1</v>
      </c>
      <c r="X241">
        <f t="shared" si="6"/>
        <v>4</v>
      </c>
      <c r="Y241">
        <f t="shared" si="6"/>
        <v>1</v>
      </c>
    </row>
    <row r="242" spans="1:25" x14ac:dyDescent="0.25">
      <c r="A242" t="s">
        <v>444</v>
      </c>
      <c r="B242" t="s">
        <v>8</v>
      </c>
      <c r="C242" t="s">
        <v>828</v>
      </c>
      <c r="D242">
        <v>0</v>
      </c>
      <c r="E242">
        <v>0</v>
      </c>
      <c r="F242">
        <v>0</v>
      </c>
      <c r="G242">
        <v>1</v>
      </c>
      <c r="H242">
        <v>0</v>
      </c>
      <c r="I242">
        <v>0</v>
      </c>
      <c r="J242">
        <v>0</v>
      </c>
      <c r="K242">
        <v>0</v>
      </c>
      <c r="L242">
        <v>0</v>
      </c>
      <c r="M242">
        <v>1</v>
      </c>
      <c r="N242">
        <v>0</v>
      </c>
      <c r="O242">
        <v>1</v>
      </c>
      <c r="P242">
        <v>0</v>
      </c>
      <c r="Q242">
        <v>1</v>
      </c>
      <c r="R242">
        <v>0</v>
      </c>
      <c r="S242">
        <v>0</v>
      </c>
      <c r="T242">
        <v>0</v>
      </c>
      <c r="U242">
        <f t="shared" si="6"/>
        <v>13</v>
      </c>
      <c r="V242">
        <f t="shared" si="6"/>
        <v>4</v>
      </c>
      <c r="W242">
        <f t="shared" si="6"/>
        <v>0</v>
      </c>
      <c r="X242">
        <f t="shared" si="6"/>
        <v>0</v>
      </c>
      <c r="Y242">
        <f t="shared" si="6"/>
        <v>0</v>
      </c>
    </row>
    <row r="243" spans="1:25" x14ac:dyDescent="0.25">
      <c r="A243" t="s">
        <v>445</v>
      </c>
      <c r="B243" t="s">
        <v>8</v>
      </c>
      <c r="C243" t="s">
        <v>829</v>
      </c>
      <c r="D243">
        <v>0</v>
      </c>
      <c r="E243">
        <v>0</v>
      </c>
      <c r="F243">
        <v>0</v>
      </c>
      <c r="G243">
        <v>2</v>
      </c>
      <c r="H243">
        <v>0</v>
      </c>
      <c r="I243">
        <v>0</v>
      </c>
      <c r="J243">
        <v>0</v>
      </c>
      <c r="K243">
        <v>0</v>
      </c>
      <c r="L243">
        <v>0</v>
      </c>
      <c r="M243">
        <v>1</v>
      </c>
      <c r="N243">
        <v>0</v>
      </c>
      <c r="O243">
        <v>1</v>
      </c>
      <c r="P243">
        <v>0</v>
      </c>
      <c r="Q243">
        <v>2</v>
      </c>
      <c r="R243">
        <v>0</v>
      </c>
      <c r="S243">
        <v>0</v>
      </c>
      <c r="T243">
        <v>0</v>
      </c>
      <c r="U243">
        <f t="shared" si="6"/>
        <v>13</v>
      </c>
      <c r="V243">
        <f t="shared" si="6"/>
        <v>2</v>
      </c>
      <c r="W243">
        <f t="shared" si="6"/>
        <v>2</v>
      </c>
      <c r="X243">
        <f t="shared" si="6"/>
        <v>0</v>
      </c>
      <c r="Y243">
        <f t="shared" si="6"/>
        <v>0</v>
      </c>
    </row>
    <row r="244" spans="1:25" x14ac:dyDescent="0.25">
      <c r="A244" t="s">
        <v>446</v>
      </c>
      <c r="B244" t="s">
        <v>8</v>
      </c>
      <c r="C244" t="s">
        <v>830</v>
      </c>
      <c r="D244">
        <v>0</v>
      </c>
      <c r="E244">
        <v>0</v>
      </c>
      <c r="F244">
        <v>0</v>
      </c>
      <c r="G244">
        <v>3</v>
      </c>
      <c r="H244">
        <v>0</v>
      </c>
      <c r="I244">
        <v>0</v>
      </c>
      <c r="J244">
        <v>0</v>
      </c>
      <c r="K244">
        <v>0</v>
      </c>
      <c r="L244">
        <v>0</v>
      </c>
      <c r="M244">
        <v>1</v>
      </c>
      <c r="N244">
        <v>0</v>
      </c>
      <c r="O244">
        <v>1</v>
      </c>
      <c r="P244">
        <v>0</v>
      </c>
      <c r="Q244">
        <v>2</v>
      </c>
      <c r="R244">
        <v>0</v>
      </c>
      <c r="S244">
        <v>0</v>
      </c>
      <c r="T244">
        <v>0</v>
      </c>
      <c r="U244">
        <f t="shared" si="6"/>
        <v>13</v>
      </c>
      <c r="V244">
        <f t="shared" si="6"/>
        <v>2</v>
      </c>
      <c r="W244">
        <f t="shared" si="6"/>
        <v>1</v>
      </c>
      <c r="X244">
        <f t="shared" si="6"/>
        <v>1</v>
      </c>
      <c r="Y244">
        <f t="shared" si="6"/>
        <v>0</v>
      </c>
    </row>
    <row r="245" spans="1:25" x14ac:dyDescent="0.25">
      <c r="A245" t="s">
        <v>447</v>
      </c>
      <c r="B245" t="s">
        <v>8</v>
      </c>
      <c r="C245" t="s">
        <v>831</v>
      </c>
      <c r="D245">
        <v>0</v>
      </c>
      <c r="E245">
        <v>0</v>
      </c>
      <c r="F245">
        <v>0</v>
      </c>
      <c r="G245">
        <v>4</v>
      </c>
      <c r="H245">
        <v>0</v>
      </c>
      <c r="I245">
        <v>0</v>
      </c>
      <c r="J245">
        <v>1</v>
      </c>
      <c r="K245">
        <v>0</v>
      </c>
      <c r="L245">
        <v>1</v>
      </c>
      <c r="M245">
        <v>2</v>
      </c>
      <c r="N245">
        <v>1</v>
      </c>
      <c r="O245">
        <v>2</v>
      </c>
      <c r="P245">
        <v>0</v>
      </c>
      <c r="Q245">
        <v>3</v>
      </c>
      <c r="R245">
        <v>1</v>
      </c>
      <c r="S245">
        <v>0</v>
      </c>
      <c r="T245">
        <v>0</v>
      </c>
      <c r="U245">
        <f t="shared" ref="U245:Y276" si="7">COUNTIF($D245:$T245,U$1)</f>
        <v>9</v>
      </c>
      <c r="V245">
        <f t="shared" si="7"/>
        <v>4</v>
      </c>
      <c r="W245">
        <f t="shared" si="7"/>
        <v>2</v>
      </c>
      <c r="X245">
        <f t="shared" si="7"/>
        <v>1</v>
      </c>
      <c r="Y245">
        <f t="shared" si="7"/>
        <v>1</v>
      </c>
    </row>
    <row r="246" spans="1:25" x14ac:dyDescent="0.25">
      <c r="A246" t="s">
        <v>448</v>
      </c>
      <c r="B246" t="s">
        <v>9</v>
      </c>
      <c r="C246" t="s">
        <v>828</v>
      </c>
      <c r="D246">
        <v>0</v>
      </c>
      <c r="E246">
        <v>0</v>
      </c>
      <c r="F246">
        <v>0</v>
      </c>
      <c r="G246">
        <v>1</v>
      </c>
      <c r="H246">
        <v>0</v>
      </c>
      <c r="I246">
        <v>0</v>
      </c>
      <c r="J246">
        <v>0</v>
      </c>
      <c r="K246">
        <v>0</v>
      </c>
      <c r="L246">
        <v>0</v>
      </c>
      <c r="M246">
        <v>1</v>
      </c>
      <c r="N246">
        <v>0</v>
      </c>
      <c r="O246">
        <v>1</v>
      </c>
      <c r="P246">
        <v>0</v>
      </c>
      <c r="Q246">
        <v>1</v>
      </c>
      <c r="R246">
        <v>0</v>
      </c>
      <c r="S246">
        <v>0</v>
      </c>
      <c r="T246">
        <v>0</v>
      </c>
      <c r="U246">
        <f t="shared" si="7"/>
        <v>13</v>
      </c>
      <c r="V246">
        <f t="shared" si="7"/>
        <v>4</v>
      </c>
      <c r="W246">
        <f t="shared" si="7"/>
        <v>0</v>
      </c>
      <c r="X246">
        <f t="shared" si="7"/>
        <v>0</v>
      </c>
      <c r="Y246">
        <f t="shared" si="7"/>
        <v>0</v>
      </c>
    </row>
    <row r="247" spans="1:25" x14ac:dyDescent="0.25">
      <c r="A247" t="s">
        <v>449</v>
      </c>
      <c r="B247" t="s">
        <v>9</v>
      </c>
      <c r="C247" t="s">
        <v>829</v>
      </c>
      <c r="D247">
        <v>0</v>
      </c>
      <c r="E247">
        <v>0</v>
      </c>
      <c r="F247">
        <v>0</v>
      </c>
      <c r="G247">
        <v>2</v>
      </c>
      <c r="H247">
        <v>0</v>
      </c>
      <c r="I247">
        <v>0</v>
      </c>
      <c r="J247">
        <v>0</v>
      </c>
      <c r="K247">
        <v>0</v>
      </c>
      <c r="L247">
        <v>0</v>
      </c>
      <c r="M247">
        <v>2</v>
      </c>
      <c r="N247">
        <v>0</v>
      </c>
      <c r="O247">
        <v>2</v>
      </c>
      <c r="P247">
        <v>0</v>
      </c>
      <c r="Q247">
        <v>1</v>
      </c>
      <c r="R247">
        <v>0</v>
      </c>
      <c r="S247">
        <v>0</v>
      </c>
      <c r="T247">
        <v>0</v>
      </c>
      <c r="U247">
        <f t="shared" si="7"/>
        <v>13</v>
      </c>
      <c r="V247">
        <f t="shared" si="7"/>
        <v>1</v>
      </c>
      <c r="W247">
        <f t="shared" si="7"/>
        <v>3</v>
      </c>
      <c r="X247">
        <f t="shared" si="7"/>
        <v>0</v>
      </c>
      <c r="Y247">
        <f t="shared" si="7"/>
        <v>0</v>
      </c>
    </row>
    <row r="248" spans="1:25" x14ac:dyDescent="0.25">
      <c r="A248" t="s">
        <v>450</v>
      </c>
      <c r="B248" t="s">
        <v>9</v>
      </c>
      <c r="C248" t="s">
        <v>830</v>
      </c>
      <c r="D248">
        <v>0</v>
      </c>
      <c r="E248">
        <v>0</v>
      </c>
      <c r="F248">
        <v>0</v>
      </c>
      <c r="G248">
        <v>3</v>
      </c>
      <c r="H248">
        <v>0</v>
      </c>
      <c r="I248">
        <v>0</v>
      </c>
      <c r="J248">
        <v>1</v>
      </c>
      <c r="K248">
        <v>1</v>
      </c>
      <c r="L248">
        <v>0</v>
      </c>
      <c r="M248">
        <v>1</v>
      </c>
      <c r="N248">
        <v>0</v>
      </c>
      <c r="O248">
        <v>1</v>
      </c>
      <c r="P248">
        <v>0</v>
      </c>
      <c r="Q248">
        <v>2</v>
      </c>
      <c r="R248">
        <v>0</v>
      </c>
      <c r="S248">
        <v>0</v>
      </c>
      <c r="T248">
        <v>0</v>
      </c>
      <c r="U248">
        <f t="shared" si="7"/>
        <v>11</v>
      </c>
      <c r="V248">
        <f t="shared" si="7"/>
        <v>4</v>
      </c>
      <c r="W248">
        <f t="shared" si="7"/>
        <v>1</v>
      </c>
      <c r="X248">
        <f t="shared" si="7"/>
        <v>1</v>
      </c>
      <c r="Y248">
        <f t="shared" si="7"/>
        <v>0</v>
      </c>
    </row>
    <row r="249" spans="1:25" x14ac:dyDescent="0.25">
      <c r="A249" t="s">
        <v>451</v>
      </c>
      <c r="B249" t="s">
        <v>9</v>
      </c>
      <c r="C249" t="s">
        <v>831</v>
      </c>
      <c r="D249">
        <v>0</v>
      </c>
      <c r="E249">
        <v>0</v>
      </c>
      <c r="F249">
        <v>1</v>
      </c>
      <c r="G249">
        <v>4</v>
      </c>
      <c r="H249">
        <v>0</v>
      </c>
      <c r="I249">
        <v>0</v>
      </c>
      <c r="J249">
        <v>1</v>
      </c>
      <c r="K249">
        <v>2</v>
      </c>
      <c r="L249">
        <v>1</v>
      </c>
      <c r="M249">
        <v>2</v>
      </c>
      <c r="N249">
        <v>1</v>
      </c>
      <c r="O249">
        <v>2</v>
      </c>
      <c r="P249">
        <v>0</v>
      </c>
      <c r="Q249">
        <v>3</v>
      </c>
      <c r="R249">
        <v>1</v>
      </c>
      <c r="S249">
        <v>0</v>
      </c>
      <c r="T249">
        <v>0</v>
      </c>
      <c r="U249">
        <f t="shared" si="7"/>
        <v>7</v>
      </c>
      <c r="V249">
        <f t="shared" si="7"/>
        <v>5</v>
      </c>
      <c r="W249">
        <f t="shared" si="7"/>
        <v>3</v>
      </c>
      <c r="X249">
        <f t="shared" si="7"/>
        <v>1</v>
      </c>
      <c r="Y249">
        <f t="shared" si="7"/>
        <v>1</v>
      </c>
    </row>
    <row r="250" spans="1:25" x14ac:dyDescent="0.25">
      <c r="A250" t="s">
        <v>452</v>
      </c>
      <c r="B250" t="s">
        <v>7</v>
      </c>
      <c r="C250" t="s">
        <v>828</v>
      </c>
      <c r="D250">
        <v>0</v>
      </c>
      <c r="E250">
        <v>0</v>
      </c>
      <c r="F250">
        <v>0</v>
      </c>
      <c r="G250">
        <v>1</v>
      </c>
      <c r="H250">
        <v>0</v>
      </c>
      <c r="I250">
        <v>0</v>
      </c>
      <c r="J250">
        <v>0</v>
      </c>
      <c r="K250">
        <v>0</v>
      </c>
      <c r="L250">
        <v>0</v>
      </c>
      <c r="M250">
        <v>1</v>
      </c>
      <c r="N250">
        <v>0</v>
      </c>
      <c r="O250">
        <v>1</v>
      </c>
      <c r="P250">
        <v>0</v>
      </c>
      <c r="Q250">
        <v>1</v>
      </c>
      <c r="R250">
        <v>0</v>
      </c>
      <c r="S250">
        <v>0</v>
      </c>
      <c r="T250">
        <v>0</v>
      </c>
      <c r="U250">
        <f t="shared" si="7"/>
        <v>13</v>
      </c>
      <c r="V250">
        <f t="shared" si="7"/>
        <v>4</v>
      </c>
      <c r="W250">
        <f t="shared" si="7"/>
        <v>0</v>
      </c>
      <c r="X250">
        <f t="shared" si="7"/>
        <v>0</v>
      </c>
      <c r="Y250">
        <f t="shared" si="7"/>
        <v>0</v>
      </c>
    </row>
    <row r="251" spans="1:25" x14ac:dyDescent="0.25">
      <c r="A251" t="s">
        <v>453</v>
      </c>
      <c r="B251" t="s">
        <v>7</v>
      </c>
      <c r="C251" t="s">
        <v>829</v>
      </c>
      <c r="D251">
        <v>0</v>
      </c>
      <c r="E251">
        <v>0</v>
      </c>
      <c r="F251">
        <v>0</v>
      </c>
      <c r="G251">
        <v>2</v>
      </c>
      <c r="H251">
        <v>0</v>
      </c>
      <c r="I251">
        <v>0</v>
      </c>
      <c r="J251">
        <v>0</v>
      </c>
      <c r="K251">
        <v>0</v>
      </c>
      <c r="L251">
        <v>0</v>
      </c>
      <c r="M251">
        <v>2</v>
      </c>
      <c r="N251">
        <v>0</v>
      </c>
      <c r="O251">
        <v>2</v>
      </c>
      <c r="P251">
        <v>0</v>
      </c>
      <c r="Q251">
        <v>1</v>
      </c>
      <c r="R251">
        <v>0</v>
      </c>
      <c r="S251">
        <v>0</v>
      </c>
      <c r="T251">
        <v>0</v>
      </c>
      <c r="U251">
        <f t="shared" si="7"/>
        <v>13</v>
      </c>
      <c r="V251">
        <f t="shared" si="7"/>
        <v>1</v>
      </c>
      <c r="W251">
        <f t="shared" si="7"/>
        <v>3</v>
      </c>
      <c r="X251">
        <f t="shared" si="7"/>
        <v>0</v>
      </c>
      <c r="Y251">
        <f t="shared" si="7"/>
        <v>0</v>
      </c>
    </row>
    <row r="252" spans="1:25" x14ac:dyDescent="0.25">
      <c r="A252" t="s">
        <v>454</v>
      </c>
      <c r="B252" t="s">
        <v>7</v>
      </c>
      <c r="C252" t="s">
        <v>830</v>
      </c>
      <c r="D252">
        <v>0</v>
      </c>
      <c r="E252">
        <v>0</v>
      </c>
      <c r="F252">
        <v>0</v>
      </c>
      <c r="G252">
        <v>3</v>
      </c>
      <c r="H252">
        <v>0</v>
      </c>
      <c r="I252">
        <v>0</v>
      </c>
      <c r="J252">
        <v>1</v>
      </c>
      <c r="K252">
        <v>1</v>
      </c>
      <c r="L252">
        <v>0</v>
      </c>
      <c r="M252">
        <v>1</v>
      </c>
      <c r="N252">
        <v>0</v>
      </c>
      <c r="O252">
        <v>1</v>
      </c>
      <c r="P252">
        <v>0</v>
      </c>
      <c r="Q252">
        <v>2</v>
      </c>
      <c r="R252">
        <v>0</v>
      </c>
      <c r="S252">
        <v>0</v>
      </c>
      <c r="T252">
        <v>0</v>
      </c>
      <c r="U252">
        <f t="shared" si="7"/>
        <v>11</v>
      </c>
      <c r="V252">
        <f t="shared" si="7"/>
        <v>4</v>
      </c>
      <c r="W252">
        <f t="shared" si="7"/>
        <v>1</v>
      </c>
      <c r="X252">
        <f t="shared" si="7"/>
        <v>1</v>
      </c>
      <c r="Y252">
        <f t="shared" si="7"/>
        <v>0</v>
      </c>
    </row>
    <row r="253" spans="1:25" x14ac:dyDescent="0.25">
      <c r="A253" t="s">
        <v>455</v>
      </c>
      <c r="B253" t="s">
        <v>7</v>
      </c>
      <c r="C253" t="s">
        <v>831</v>
      </c>
      <c r="D253">
        <v>0</v>
      </c>
      <c r="E253">
        <v>0</v>
      </c>
      <c r="F253">
        <v>1</v>
      </c>
      <c r="G253">
        <v>4</v>
      </c>
      <c r="H253">
        <v>0</v>
      </c>
      <c r="I253">
        <v>0</v>
      </c>
      <c r="J253">
        <v>1</v>
      </c>
      <c r="K253">
        <v>2</v>
      </c>
      <c r="L253">
        <v>1</v>
      </c>
      <c r="M253">
        <v>2</v>
      </c>
      <c r="N253">
        <v>1</v>
      </c>
      <c r="O253">
        <v>2</v>
      </c>
      <c r="P253">
        <v>0</v>
      </c>
      <c r="Q253">
        <v>3</v>
      </c>
      <c r="R253">
        <v>1</v>
      </c>
      <c r="S253">
        <v>0</v>
      </c>
      <c r="T253">
        <v>0</v>
      </c>
      <c r="U253">
        <f t="shared" si="7"/>
        <v>7</v>
      </c>
      <c r="V253">
        <f t="shared" si="7"/>
        <v>5</v>
      </c>
      <c r="W253">
        <f t="shared" si="7"/>
        <v>3</v>
      </c>
      <c r="X253">
        <f t="shared" si="7"/>
        <v>1</v>
      </c>
      <c r="Y253">
        <f t="shared" si="7"/>
        <v>1</v>
      </c>
    </row>
    <row r="254" spans="1:25" x14ac:dyDescent="0.25">
      <c r="A254" t="s">
        <v>456</v>
      </c>
      <c r="B254" t="s">
        <v>8</v>
      </c>
      <c r="C254" t="s">
        <v>828</v>
      </c>
      <c r="D254">
        <v>0</v>
      </c>
      <c r="E254">
        <v>0</v>
      </c>
      <c r="F254">
        <v>0</v>
      </c>
      <c r="G254">
        <v>1</v>
      </c>
      <c r="H254">
        <v>0</v>
      </c>
      <c r="I254">
        <v>0</v>
      </c>
      <c r="J254">
        <v>0</v>
      </c>
      <c r="K254">
        <v>0</v>
      </c>
      <c r="L254">
        <v>0</v>
      </c>
      <c r="M254">
        <v>0</v>
      </c>
      <c r="N254">
        <v>0</v>
      </c>
      <c r="O254">
        <v>1</v>
      </c>
      <c r="P254">
        <v>0</v>
      </c>
      <c r="Q254">
        <v>1</v>
      </c>
      <c r="R254">
        <v>0</v>
      </c>
      <c r="S254">
        <v>0</v>
      </c>
      <c r="T254">
        <v>0</v>
      </c>
      <c r="U254">
        <f t="shared" si="7"/>
        <v>14</v>
      </c>
      <c r="V254">
        <f t="shared" si="7"/>
        <v>3</v>
      </c>
      <c r="W254">
        <f t="shared" si="7"/>
        <v>0</v>
      </c>
      <c r="X254">
        <f t="shared" si="7"/>
        <v>0</v>
      </c>
      <c r="Y254">
        <f t="shared" si="7"/>
        <v>0</v>
      </c>
    </row>
    <row r="255" spans="1:25" x14ac:dyDescent="0.25">
      <c r="A255" t="s">
        <v>457</v>
      </c>
      <c r="B255" t="s">
        <v>8</v>
      </c>
      <c r="C255" t="s">
        <v>829</v>
      </c>
      <c r="D255">
        <v>0</v>
      </c>
      <c r="E255">
        <v>0</v>
      </c>
      <c r="F255">
        <v>0</v>
      </c>
      <c r="G255">
        <v>2</v>
      </c>
      <c r="H255">
        <v>0</v>
      </c>
      <c r="I255">
        <v>0</v>
      </c>
      <c r="J255">
        <v>1</v>
      </c>
      <c r="K255">
        <v>1</v>
      </c>
      <c r="L255">
        <v>1</v>
      </c>
      <c r="M255">
        <v>1</v>
      </c>
      <c r="N255">
        <v>0</v>
      </c>
      <c r="O255">
        <v>2</v>
      </c>
      <c r="P255">
        <v>0</v>
      </c>
      <c r="Q255">
        <v>2</v>
      </c>
      <c r="R255">
        <v>1</v>
      </c>
      <c r="S255">
        <v>0</v>
      </c>
      <c r="T255">
        <v>0</v>
      </c>
      <c r="U255">
        <f t="shared" si="7"/>
        <v>9</v>
      </c>
      <c r="V255">
        <f t="shared" si="7"/>
        <v>5</v>
      </c>
      <c r="W255">
        <f t="shared" si="7"/>
        <v>3</v>
      </c>
      <c r="X255">
        <f t="shared" si="7"/>
        <v>0</v>
      </c>
      <c r="Y255">
        <f t="shared" si="7"/>
        <v>0</v>
      </c>
    </row>
    <row r="256" spans="1:25" x14ac:dyDescent="0.25">
      <c r="A256" t="s">
        <v>458</v>
      </c>
      <c r="B256" t="s">
        <v>8</v>
      </c>
      <c r="C256" t="s">
        <v>830</v>
      </c>
      <c r="D256">
        <v>0</v>
      </c>
      <c r="E256">
        <v>0</v>
      </c>
      <c r="F256">
        <v>0</v>
      </c>
      <c r="G256">
        <v>3</v>
      </c>
      <c r="H256">
        <v>0</v>
      </c>
      <c r="I256">
        <v>0</v>
      </c>
      <c r="J256">
        <v>1</v>
      </c>
      <c r="K256">
        <v>1</v>
      </c>
      <c r="L256">
        <v>1</v>
      </c>
      <c r="M256">
        <v>1</v>
      </c>
      <c r="N256">
        <v>0</v>
      </c>
      <c r="O256">
        <v>2</v>
      </c>
      <c r="P256">
        <v>0</v>
      </c>
      <c r="Q256">
        <v>2</v>
      </c>
      <c r="R256">
        <v>1</v>
      </c>
      <c r="S256">
        <v>0</v>
      </c>
      <c r="T256">
        <v>0</v>
      </c>
      <c r="U256">
        <f t="shared" si="7"/>
        <v>9</v>
      </c>
      <c r="V256">
        <f t="shared" si="7"/>
        <v>5</v>
      </c>
      <c r="W256">
        <f t="shared" si="7"/>
        <v>2</v>
      </c>
      <c r="X256">
        <f t="shared" si="7"/>
        <v>1</v>
      </c>
      <c r="Y256">
        <f t="shared" si="7"/>
        <v>0</v>
      </c>
    </row>
    <row r="257" spans="1:25" x14ac:dyDescent="0.25">
      <c r="A257" t="s">
        <v>459</v>
      </c>
      <c r="B257" t="s">
        <v>8</v>
      </c>
      <c r="C257" t="s">
        <v>831</v>
      </c>
      <c r="D257">
        <v>0</v>
      </c>
      <c r="E257">
        <v>0</v>
      </c>
      <c r="F257">
        <v>0</v>
      </c>
      <c r="G257">
        <v>4</v>
      </c>
      <c r="H257">
        <v>0</v>
      </c>
      <c r="I257">
        <v>0</v>
      </c>
      <c r="J257">
        <v>1</v>
      </c>
      <c r="K257">
        <v>1</v>
      </c>
      <c r="L257">
        <v>1</v>
      </c>
      <c r="M257">
        <v>1</v>
      </c>
      <c r="N257">
        <v>0</v>
      </c>
      <c r="O257">
        <v>3</v>
      </c>
      <c r="P257">
        <v>0</v>
      </c>
      <c r="Q257">
        <v>2</v>
      </c>
      <c r="R257">
        <v>1</v>
      </c>
      <c r="S257">
        <v>0</v>
      </c>
      <c r="T257">
        <v>0</v>
      </c>
      <c r="U257">
        <f t="shared" si="7"/>
        <v>9</v>
      </c>
      <c r="V257">
        <f t="shared" si="7"/>
        <v>5</v>
      </c>
      <c r="W257">
        <f t="shared" si="7"/>
        <v>1</v>
      </c>
      <c r="X257">
        <f t="shared" si="7"/>
        <v>1</v>
      </c>
      <c r="Y257">
        <f t="shared" si="7"/>
        <v>1</v>
      </c>
    </row>
    <row r="258" spans="1:25" x14ac:dyDescent="0.25">
      <c r="A258" t="s">
        <v>460</v>
      </c>
      <c r="B258" t="s">
        <v>9</v>
      </c>
      <c r="C258" t="s">
        <v>828</v>
      </c>
      <c r="D258">
        <v>0</v>
      </c>
      <c r="E258">
        <v>0</v>
      </c>
      <c r="F258">
        <v>0</v>
      </c>
      <c r="G258">
        <v>1</v>
      </c>
      <c r="H258">
        <v>0</v>
      </c>
      <c r="I258">
        <v>0</v>
      </c>
      <c r="J258">
        <v>0</v>
      </c>
      <c r="K258">
        <v>0</v>
      </c>
      <c r="L258">
        <v>0</v>
      </c>
      <c r="M258">
        <v>1</v>
      </c>
      <c r="N258">
        <v>0</v>
      </c>
      <c r="O258">
        <v>1</v>
      </c>
      <c r="P258">
        <v>0</v>
      </c>
      <c r="Q258">
        <v>1</v>
      </c>
      <c r="R258">
        <v>0</v>
      </c>
      <c r="S258">
        <v>0</v>
      </c>
      <c r="T258">
        <v>0</v>
      </c>
      <c r="U258">
        <f t="shared" si="7"/>
        <v>13</v>
      </c>
      <c r="V258">
        <f t="shared" si="7"/>
        <v>4</v>
      </c>
      <c r="W258">
        <f t="shared" si="7"/>
        <v>0</v>
      </c>
      <c r="X258">
        <f t="shared" si="7"/>
        <v>0</v>
      </c>
      <c r="Y258">
        <f t="shared" si="7"/>
        <v>0</v>
      </c>
    </row>
    <row r="259" spans="1:25" x14ac:dyDescent="0.25">
      <c r="A259" t="s">
        <v>461</v>
      </c>
      <c r="B259" t="s">
        <v>9</v>
      </c>
      <c r="C259" t="s">
        <v>829</v>
      </c>
      <c r="D259">
        <v>0</v>
      </c>
      <c r="E259">
        <v>0</v>
      </c>
      <c r="F259">
        <v>0</v>
      </c>
      <c r="G259">
        <v>2</v>
      </c>
      <c r="H259">
        <v>0</v>
      </c>
      <c r="I259">
        <v>0</v>
      </c>
      <c r="J259">
        <v>1</v>
      </c>
      <c r="K259">
        <v>0</v>
      </c>
      <c r="L259">
        <v>1</v>
      </c>
      <c r="M259">
        <v>2</v>
      </c>
      <c r="N259">
        <v>1</v>
      </c>
      <c r="O259">
        <v>2</v>
      </c>
      <c r="P259">
        <v>0</v>
      </c>
      <c r="Q259">
        <v>2</v>
      </c>
      <c r="R259">
        <v>0</v>
      </c>
      <c r="S259">
        <v>0</v>
      </c>
      <c r="T259">
        <v>0</v>
      </c>
      <c r="U259">
        <f t="shared" si="7"/>
        <v>10</v>
      </c>
      <c r="V259">
        <f t="shared" si="7"/>
        <v>3</v>
      </c>
      <c r="W259">
        <f t="shared" si="7"/>
        <v>4</v>
      </c>
      <c r="X259">
        <f t="shared" si="7"/>
        <v>0</v>
      </c>
      <c r="Y259">
        <f t="shared" si="7"/>
        <v>0</v>
      </c>
    </row>
    <row r="260" spans="1:25" x14ac:dyDescent="0.25">
      <c r="A260" t="s">
        <v>462</v>
      </c>
      <c r="B260" t="s">
        <v>9</v>
      </c>
      <c r="C260" t="s">
        <v>830</v>
      </c>
      <c r="D260">
        <v>0</v>
      </c>
      <c r="E260">
        <v>0</v>
      </c>
      <c r="F260">
        <v>0</v>
      </c>
      <c r="G260">
        <v>3</v>
      </c>
      <c r="H260">
        <v>0</v>
      </c>
      <c r="I260">
        <v>0</v>
      </c>
      <c r="J260">
        <v>1</v>
      </c>
      <c r="K260">
        <v>0</v>
      </c>
      <c r="L260">
        <v>1</v>
      </c>
      <c r="M260">
        <v>3</v>
      </c>
      <c r="N260">
        <v>1</v>
      </c>
      <c r="O260">
        <v>3</v>
      </c>
      <c r="P260">
        <v>0</v>
      </c>
      <c r="Q260">
        <v>2</v>
      </c>
      <c r="R260">
        <v>0</v>
      </c>
      <c r="S260">
        <v>0</v>
      </c>
      <c r="T260">
        <v>0</v>
      </c>
      <c r="U260">
        <f t="shared" si="7"/>
        <v>10</v>
      </c>
      <c r="V260">
        <f t="shared" si="7"/>
        <v>3</v>
      </c>
      <c r="W260">
        <f t="shared" si="7"/>
        <v>1</v>
      </c>
      <c r="X260">
        <f t="shared" si="7"/>
        <v>3</v>
      </c>
      <c r="Y260">
        <f t="shared" si="7"/>
        <v>0</v>
      </c>
    </row>
    <row r="261" spans="1:25" x14ac:dyDescent="0.25">
      <c r="A261" t="s">
        <v>463</v>
      </c>
      <c r="B261" t="s">
        <v>9</v>
      </c>
      <c r="C261" t="s">
        <v>831</v>
      </c>
      <c r="D261">
        <v>0</v>
      </c>
      <c r="E261">
        <v>0</v>
      </c>
      <c r="F261">
        <v>0</v>
      </c>
      <c r="G261">
        <v>4</v>
      </c>
      <c r="H261">
        <v>0</v>
      </c>
      <c r="I261">
        <v>0</v>
      </c>
      <c r="J261">
        <v>1</v>
      </c>
      <c r="K261">
        <v>0</v>
      </c>
      <c r="L261">
        <v>1</v>
      </c>
      <c r="M261">
        <v>4</v>
      </c>
      <c r="N261">
        <v>1</v>
      </c>
      <c r="O261">
        <v>3</v>
      </c>
      <c r="P261">
        <v>0</v>
      </c>
      <c r="Q261">
        <v>2</v>
      </c>
      <c r="R261">
        <v>0</v>
      </c>
      <c r="S261">
        <v>0</v>
      </c>
      <c r="T261">
        <v>0</v>
      </c>
      <c r="U261">
        <f t="shared" si="7"/>
        <v>10</v>
      </c>
      <c r="V261">
        <f t="shared" si="7"/>
        <v>3</v>
      </c>
      <c r="W261">
        <f t="shared" si="7"/>
        <v>1</v>
      </c>
      <c r="X261">
        <f t="shared" si="7"/>
        <v>1</v>
      </c>
      <c r="Y261">
        <f t="shared" si="7"/>
        <v>2</v>
      </c>
    </row>
    <row r="262" spans="1:25" x14ac:dyDescent="0.25">
      <c r="A262" t="s">
        <v>464</v>
      </c>
      <c r="B262" t="s">
        <v>7</v>
      </c>
      <c r="C262" t="s">
        <v>828</v>
      </c>
      <c r="D262">
        <v>0</v>
      </c>
      <c r="E262">
        <v>0</v>
      </c>
      <c r="F262">
        <v>0</v>
      </c>
      <c r="G262">
        <v>1</v>
      </c>
      <c r="H262">
        <v>0</v>
      </c>
      <c r="I262">
        <v>0</v>
      </c>
      <c r="J262">
        <v>0</v>
      </c>
      <c r="K262">
        <v>0</v>
      </c>
      <c r="L262">
        <v>0</v>
      </c>
      <c r="M262">
        <v>1</v>
      </c>
      <c r="N262">
        <v>0</v>
      </c>
      <c r="O262">
        <v>1</v>
      </c>
      <c r="P262">
        <v>0</v>
      </c>
      <c r="Q262">
        <v>1</v>
      </c>
      <c r="R262">
        <v>0</v>
      </c>
      <c r="S262">
        <v>0</v>
      </c>
      <c r="T262">
        <v>0</v>
      </c>
      <c r="U262">
        <f t="shared" si="7"/>
        <v>13</v>
      </c>
      <c r="V262">
        <f t="shared" si="7"/>
        <v>4</v>
      </c>
      <c r="W262">
        <f t="shared" si="7"/>
        <v>0</v>
      </c>
      <c r="X262">
        <f t="shared" si="7"/>
        <v>0</v>
      </c>
      <c r="Y262">
        <f t="shared" si="7"/>
        <v>0</v>
      </c>
    </row>
    <row r="263" spans="1:25" x14ac:dyDescent="0.25">
      <c r="A263" t="s">
        <v>465</v>
      </c>
      <c r="B263" t="s">
        <v>7</v>
      </c>
      <c r="C263" t="s">
        <v>829</v>
      </c>
      <c r="D263">
        <v>0</v>
      </c>
      <c r="E263">
        <v>0</v>
      </c>
      <c r="F263">
        <v>0</v>
      </c>
      <c r="G263">
        <v>2</v>
      </c>
      <c r="H263">
        <v>0</v>
      </c>
      <c r="I263">
        <v>0</v>
      </c>
      <c r="J263">
        <v>1</v>
      </c>
      <c r="K263">
        <v>0</v>
      </c>
      <c r="L263">
        <v>1</v>
      </c>
      <c r="M263">
        <v>2</v>
      </c>
      <c r="N263">
        <v>1</v>
      </c>
      <c r="O263">
        <v>2</v>
      </c>
      <c r="P263">
        <v>0</v>
      </c>
      <c r="Q263">
        <v>2</v>
      </c>
      <c r="R263">
        <v>0</v>
      </c>
      <c r="S263">
        <v>0</v>
      </c>
      <c r="T263">
        <v>0</v>
      </c>
      <c r="U263">
        <f t="shared" si="7"/>
        <v>10</v>
      </c>
      <c r="V263">
        <f t="shared" si="7"/>
        <v>3</v>
      </c>
      <c r="W263">
        <f t="shared" si="7"/>
        <v>4</v>
      </c>
      <c r="X263">
        <f t="shared" si="7"/>
        <v>0</v>
      </c>
      <c r="Y263">
        <f t="shared" si="7"/>
        <v>0</v>
      </c>
    </row>
    <row r="264" spans="1:25" x14ac:dyDescent="0.25">
      <c r="A264" t="s">
        <v>466</v>
      </c>
      <c r="B264" t="s">
        <v>7</v>
      </c>
      <c r="C264" t="s">
        <v>830</v>
      </c>
      <c r="D264">
        <v>0</v>
      </c>
      <c r="E264">
        <v>0</v>
      </c>
      <c r="F264">
        <v>0</v>
      </c>
      <c r="G264">
        <v>3</v>
      </c>
      <c r="H264">
        <v>0</v>
      </c>
      <c r="I264">
        <v>0</v>
      </c>
      <c r="J264">
        <v>1</v>
      </c>
      <c r="K264">
        <v>0</v>
      </c>
      <c r="L264">
        <v>1</v>
      </c>
      <c r="M264">
        <v>3</v>
      </c>
      <c r="N264">
        <v>1</v>
      </c>
      <c r="O264">
        <v>3</v>
      </c>
      <c r="P264">
        <v>0</v>
      </c>
      <c r="Q264">
        <v>2</v>
      </c>
      <c r="R264">
        <v>0</v>
      </c>
      <c r="S264">
        <v>0</v>
      </c>
      <c r="T264">
        <v>0</v>
      </c>
      <c r="U264">
        <f t="shared" si="7"/>
        <v>10</v>
      </c>
      <c r="V264">
        <f t="shared" si="7"/>
        <v>3</v>
      </c>
      <c r="W264">
        <f t="shared" si="7"/>
        <v>1</v>
      </c>
      <c r="X264">
        <f t="shared" si="7"/>
        <v>3</v>
      </c>
      <c r="Y264">
        <f t="shared" si="7"/>
        <v>0</v>
      </c>
    </row>
    <row r="265" spans="1:25" x14ac:dyDescent="0.25">
      <c r="A265" t="s">
        <v>467</v>
      </c>
      <c r="B265" t="s">
        <v>7</v>
      </c>
      <c r="C265" t="s">
        <v>831</v>
      </c>
      <c r="D265">
        <v>0</v>
      </c>
      <c r="E265">
        <v>0</v>
      </c>
      <c r="F265">
        <v>0</v>
      </c>
      <c r="G265">
        <v>4</v>
      </c>
      <c r="H265">
        <v>0</v>
      </c>
      <c r="I265">
        <v>0</v>
      </c>
      <c r="J265">
        <v>1</v>
      </c>
      <c r="K265">
        <v>0</v>
      </c>
      <c r="L265">
        <v>1</v>
      </c>
      <c r="M265">
        <v>4</v>
      </c>
      <c r="N265">
        <v>1</v>
      </c>
      <c r="O265">
        <v>3</v>
      </c>
      <c r="P265">
        <v>0</v>
      </c>
      <c r="Q265">
        <v>2</v>
      </c>
      <c r="R265">
        <v>0</v>
      </c>
      <c r="S265">
        <v>0</v>
      </c>
      <c r="T265">
        <v>0</v>
      </c>
      <c r="U265">
        <f t="shared" si="7"/>
        <v>10</v>
      </c>
      <c r="V265">
        <f t="shared" si="7"/>
        <v>3</v>
      </c>
      <c r="W265">
        <f t="shared" si="7"/>
        <v>1</v>
      </c>
      <c r="X265">
        <f t="shared" si="7"/>
        <v>1</v>
      </c>
      <c r="Y265">
        <f t="shared" si="7"/>
        <v>2</v>
      </c>
    </row>
    <row r="266" spans="1:25" x14ac:dyDescent="0.25">
      <c r="A266" t="s">
        <v>468</v>
      </c>
      <c r="B266" t="s">
        <v>8</v>
      </c>
      <c r="C266" t="s">
        <v>828</v>
      </c>
      <c r="D266">
        <v>0</v>
      </c>
      <c r="E266">
        <v>0</v>
      </c>
      <c r="F266">
        <v>0</v>
      </c>
      <c r="G266">
        <v>1</v>
      </c>
      <c r="H266">
        <v>0</v>
      </c>
      <c r="I266">
        <v>0</v>
      </c>
      <c r="J266">
        <v>0</v>
      </c>
      <c r="K266">
        <v>1</v>
      </c>
      <c r="L266">
        <v>0</v>
      </c>
      <c r="M266">
        <v>0</v>
      </c>
      <c r="N266">
        <v>0</v>
      </c>
      <c r="O266">
        <v>1</v>
      </c>
      <c r="P266">
        <v>0</v>
      </c>
      <c r="Q266">
        <v>1</v>
      </c>
      <c r="R266">
        <v>1</v>
      </c>
      <c r="S266">
        <v>0</v>
      </c>
      <c r="T266">
        <v>1</v>
      </c>
      <c r="U266">
        <f t="shared" si="7"/>
        <v>11</v>
      </c>
      <c r="V266">
        <f t="shared" si="7"/>
        <v>6</v>
      </c>
      <c r="W266">
        <f t="shared" si="7"/>
        <v>0</v>
      </c>
      <c r="X266">
        <f t="shared" si="7"/>
        <v>0</v>
      </c>
      <c r="Y266">
        <f t="shared" si="7"/>
        <v>0</v>
      </c>
    </row>
    <row r="267" spans="1:25" x14ac:dyDescent="0.25">
      <c r="A267" t="s">
        <v>469</v>
      </c>
      <c r="B267" t="s">
        <v>8</v>
      </c>
      <c r="C267" t="s">
        <v>829</v>
      </c>
      <c r="D267">
        <v>0</v>
      </c>
      <c r="E267">
        <v>0</v>
      </c>
      <c r="F267">
        <v>0</v>
      </c>
      <c r="G267">
        <v>2</v>
      </c>
      <c r="H267">
        <v>0</v>
      </c>
      <c r="I267">
        <v>0</v>
      </c>
      <c r="J267">
        <v>0</v>
      </c>
      <c r="K267">
        <v>1</v>
      </c>
      <c r="L267">
        <v>0</v>
      </c>
      <c r="M267">
        <v>0</v>
      </c>
      <c r="N267">
        <v>0</v>
      </c>
      <c r="O267">
        <v>1</v>
      </c>
      <c r="P267">
        <v>0</v>
      </c>
      <c r="Q267">
        <v>2</v>
      </c>
      <c r="R267">
        <v>1</v>
      </c>
      <c r="S267">
        <v>0</v>
      </c>
      <c r="T267">
        <v>1</v>
      </c>
      <c r="U267">
        <f t="shared" si="7"/>
        <v>11</v>
      </c>
      <c r="V267">
        <f t="shared" si="7"/>
        <v>4</v>
      </c>
      <c r="W267">
        <f t="shared" si="7"/>
        <v>2</v>
      </c>
      <c r="X267">
        <f t="shared" si="7"/>
        <v>0</v>
      </c>
      <c r="Y267">
        <f t="shared" si="7"/>
        <v>0</v>
      </c>
    </row>
    <row r="268" spans="1:25" x14ac:dyDescent="0.25">
      <c r="A268" t="s">
        <v>470</v>
      </c>
      <c r="B268" t="s">
        <v>8</v>
      </c>
      <c r="C268" t="s">
        <v>830</v>
      </c>
      <c r="D268">
        <v>0</v>
      </c>
      <c r="E268">
        <v>0</v>
      </c>
      <c r="F268">
        <v>0</v>
      </c>
      <c r="G268">
        <v>3</v>
      </c>
      <c r="H268">
        <v>0</v>
      </c>
      <c r="I268">
        <v>0</v>
      </c>
      <c r="J268">
        <v>0</v>
      </c>
      <c r="K268">
        <v>1</v>
      </c>
      <c r="L268">
        <v>0</v>
      </c>
      <c r="M268">
        <v>0</v>
      </c>
      <c r="N268">
        <v>0</v>
      </c>
      <c r="O268">
        <v>1</v>
      </c>
      <c r="P268">
        <v>0</v>
      </c>
      <c r="Q268">
        <v>2</v>
      </c>
      <c r="R268">
        <v>1</v>
      </c>
      <c r="S268">
        <v>0</v>
      </c>
      <c r="T268">
        <v>1</v>
      </c>
      <c r="U268">
        <f t="shared" si="7"/>
        <v>11</v>
      </c>
      <c r="V268">
        <f t="shared" si="7"/>
        <v>4</v>
      </c>
      <c r="W268">
        <f t="shared" si="7"/>
        <v>1</v>
      </c>
      <c r="X268">
        <f t="shared" si="7"/>
        <v>1</v>
      </c>
      <c r="Y268">
        <f t="shared" si="7"/>
        <v>0</v>
      </c>
    </row>
    <row r="269" spans="1:25" x14ac:dyDescent="0.25">
      <c r="A269" t="s">
        <v>471</v>
      </c>
      <c r="B269" t="s">
        <v>8</v>
      </c>
      <c r="C269" t="s">
        <v>831</v>
      </c>
      <c r="D269">
        <v>1</v>
      </c>
      <c r="E269">
        <v>0</v>
      </c>
      <c r="F269">
        <v>1</v>
      </c>
      <c r="G269">
        <v>4</v>
      </c>
      <c r="H269">
        <v>1</v>
      </c>
      <c r="I269">
        <v>1</v>
      </c>
      <c r="J269">
        <v>0</v>
      </c>
      <c r="K269">
        <v>2</v>
      </c>
      <c r="L269">
        <v>0</v>
      </c>
      <c r="M269">
        <v>1</v>
      </c>
      <c r="N269">
        <v>0</v>
      </c>
      <c r="O269">
        <v>2</v>
      </c>
      <c r="P269">
        <v>1</v>
      </c>
      <c r="Q269">
        <v>3</v>
      </c>
      <c r="R269">
        <v>2</v>
      </c>
      <c r="S269">
        <v>1</v>
      </c>
      <c r="T269">
        <v>2</v>
      </c>
      <c r="U269">
        <f t="shared" si="7"/>
        <v>4</v>
      </c>
      <c r="V269">
        <f t="shared" si="7"/>
        <v>7</v>
      </c>
      <c r="W269">
        <f t="shared" si="7"/>
        <v>4</v>
      </c>
      <c r="X269">
        <f t="shared" si="7"/>
        <v>1</v>
      </c>
      <c r="Y269">
        <f t="shared" si="7"/>
        <v>1</v>
      </c>
    </row>
    <row r="270" spans="1:25" x14ac:dyDescent="0.25">
      <c r="A270" t="s">
        <v>472</v>
      </c>
      <c r="B270" t="s">
        <v>9</v>
      </c>
      <c r="C270" t="s">
        <v>828</v>
      </c>
      <c r="D270">
        <v>0</v>
      </c>
      <c r="E270">
        <v>0</v>
      </c>
      <c r="F270">
        <v>0</v>
      </c>
      <c r="G270">
        <v>1</v>
      </c>
      <c r="H270">
        <v>0</v>
      </c>
      <c r="I270">
        <v>0</v>
      </c>
      <c r="J270">
        <v>0</v>
      </c>
      <c r="K270">
        <v>1</v>
      </c>
      <c r="L270">
        <v>0</v>
      </c>
      <c r="M270">
        <v>1</v>
      </c>
      <c r="N270">
        <v>0</v>
      </c>
      <c r="O270">
        <v>1</v>
      </c>
      <c r="P270">
        <v>1</v>
      </c>
      <c r="Q270">
        <v>1</v>
      </c>
      <c r="R270">
        <v>1</v>
      </c>
      <c r="S270">
        <v>0</v>
      </c>
      <c r="T270">
        <v>1</v>
      </c>
      <c r="U270">
        <f t="shared" si="7"/>
        <v>9</v>
      </c>
      <c r="V270">
        <f t="shared" si="7"/>
        <v>8</v>
      </c>
      <c r="W270">
        <f t="shared" si="7"/>
        <v>0</v>
      </c>
      <c r="X270">
        <f t="shared" si="7"/>
        <v>0</v>
      </c>
      <c r="Y270">
        <f t="shared" si="7"/>
        <v>0</v>
      </c>
    </row>
    <row r="271" spans="1:25" x14ac:dyDescent="0.25">
      <c r="A271" t="s">
        <v>473</v>
      </c>
      <c r="B271" t="s">
        <v>9</v>
      </c>
      <c r="C271" t="s">
        <v>829</v>
      </c>
      <c r="D271">
        <v>1</v>
      </c>
      <c r="E271">
        <v>1</v>
      </c>
      <c r="F271">
        <v>1</v>
      </c>
      <c r="G271">
        <v>2</v>
      </c>
      <c r="H271">
        <v>1</v>
      </c>
      <c r="I271">
        <v>1</v>
      </c>
      <c r="J271">
        <v>0</v>
      </c>
      <c r="K271">
        <v>2</v>
      </c>
      <c r="L271">
        <v>0</v>
      </c>
      <c r="M271">
        <v>2</v>
      </c>
      <c r="N271">
        <v>0</v>
      </c>
      <c r="O271">
        <v>2</v>
      </c>
      <c r="P271">
        <v>1</v>
      </c>
      <c r="Q271">
        <v>2</v>
      </c>
      <c r="R271">
        <v>2</v>
      </c>
      <c r="S271">
        <v>0</v>
      </c>
      <c r="T271">
        <v>2</v>
      </c>
      <c r="U271">
        <f t="shared" si="7"/>
        <v>4</v>
      </c>
      <c r="V271">
        <f t="shared" si="7"/>
        <v>6</v>
      </c>
      <c r="W271">
        <f t="shared" si="7"/>
        <v>7</v>
      </c>
      <c r="X271">
        <f t="shared" si="7"/>
        <v>0</v>
      </c>
      <c r="Y271">
        <f t="shared" si="7"/>
        <v>0</v>
      </c>
    </row>
    <row r="272" spans="1:25" x14ac:dyDescent="0.25">
      <c r="A272" t="s">
        <v>474</v>
      </c>
      <c r="B272" t="s">
        <v>9</v>
      </c>
      <c r="C272" t="s">
        <v>830</v>
      </c>
      <c r="D272">
        <v>1</v>
      </c>
      <c r="E272">
        <v>1</v>
      </c>
      <c r="F272">
        <v>1</v>
      </c>
      <c r="G272">
        <v>3</v>
      </c>
      <c r="H272">
        <v>1</v>
      </c>
      <c r="I272">
        <v>1</v>
      </c>
      <c r="J272">
        <v>0</v>
      </c>
      <c r="K272">
        <v>2</v>
      </c>
      <c r="L272">
        <v>0</v>
      </c>
      <c r="M272">
        <v>2</v>
      </c>
      <c r="N272">
        <v>0</v>
      </c>
      <c r="O272">
        <v>2</v>
      </c>
      <c r="P272">
        <v>1</v>
      </c>
      <c r="Q272">
        <v>2</v>
      </c>
      <c r="R272">
        <v>2</v>
      </c>
      <c r="S272">
        <v>0</v>
      </c>
      <c r="T272">
        <v>2</v>
      </c>
      <c r="U272">
        <f t="shared" si="7"/>
        <v>4</v>
      </c>
      <c r="V272">
        <f t="shared" si="7"/>
        <v>6</v>
      </c>
      <c r="W272">
        <f t="shared" si="7"/>
        <v>6</v>
      </c>
      <c r="X272">
        <f t="shared" si="7"/>
        <v>1</v>
      </c>
      <c r="Y272">
        <f t="shared" si="7"/>
        <v>0</v>
      </c>
    </row>
    <row r="273" spans="1:25" x14ac:dyDescent="0.25">
      <c r="A273" t="s">
        <v>475</v>
      </c>
      <c r="B273" t="s">
        <v>9</v>
      </c>
      <c r="C273" t="s">
        <v>831</v>
      </c>
      <c r="D273">
        <v>1</v>
      </c>
      <c r="E273">
        <v>1</v>
      </c>
      <c r="F273">
        <v>1</v>
      </c>
      <c r="G273">
        <v>4</v>
      </c>
      <c r="H273">
        <v>1</v>
      </c>
      <c r="I273">
        <v>1</v>
      </c>
      <c r="J273">
        <v>0</v>
      </c>
      <c r="K273">
        <v>2</v>
      </c>
      <c r="L273">
        <v>0</v>
      </c>
      <c r="M273">
        <v>2</v>
      </c>
      <c r="N273">
        <v>0</v>
      </c>
      <c r="O273">
        <v>2</v>
      </c>
      <c r="P273">
        <v>1</v>
      </c>
      <c r="Q273">
        <v>3</v>
      </c>
      <c r="R273">
        <v>2</v>
      </c>
      <c r="S273">
        <v>0</v>
      </c>
      <c r="T273">
        <v>2</v>
      </c>
      <c r="U273">
        <f t="shared" si="7"/>
        <v>4</v>
      </c>
      <c r="V273">
        <f t="shared" si="7"/>
        <v>6</v>
      </c>
      <c r="W273">
        <f t="shared" si="7"/>
        <v>5</v>
      </c>
      <c r="X273">
        <f t="shared" si="7"/>
        <v>1</v>
      </c>
      <c r="Y273">
        <f t="shared" si="7"/>
        <v>1</v>
      </c>
    </row>
    <row r="274" spans="1:25" x14ac:dyDescent="0.25">
      <c r="A274" t="s">
        <v>476</v>
      </c>
      <c r="B274" t="s">
        <v>7</v>
      </c>
      <c r="C274" t="s">
        <v>828</v>
      </c>
      <c r="D274">
        <v>0</v>
      </c>
      <c r="E274">
        <v>0</v>
      </c>
      <c r="F274">
        <v>0</v>
      </c>
      <c r="G274">
        <v>1</v>
      </c>
      <c r="H274">
        <v>0</v>
      </c>
      <c r="I274">
        <v>0</v>
      </c>
      <c r="J274">
        <v>0</v>
      </c>
      <c r="K274">
        <v>1</v>
      </c>
      <c r="L274">
        <v>0</v>
      </c>
      <c r="M274">
        <v>1</v>
      </c>
      <c r="N274">
        <v>0</v>
      </c>
      <c r="O274">
        <v>1</v>
      </c>
      <c r="P274">
        <v>1</v>
      </c>
      <c r="Q274">
        <v>1</v>
      </c>
      <c r="R274">
        <v>1</v>
      </c>
      <c r="S274">
        <v>0</v>
      </c>
      <c r="T274">
        <v>1</v>
      </c>
      <c r="U274">
        <f t="shared" si="7"/>
        <v>9</v>
      </c>
      <c r="V274">
        <f t="shared" si="7"/>
        <v>8</v>
      </c>
      <c r="W274">
        <f t="shared" si="7"/>
        <v>0</v>
      </c>
      <c r="X274">
        <f t="shared" si="7"/>
        <v>0</v>
      </c>
      <c r="Y274">
        <f t="shared" si="7"/>
        <v>0</v>
      </c>
    </row>
    <row r="275" spans="1:25" x14ac:dyDescent="0.25">
      <c r="A275" t="s">
        <v>477</v>
      </c>
      <c r="B275" t="s">
        <v>7</v>
      </c>
      <c r="C275" t="s">
        <v>829</v>
      </c>
      <c r="D275">
        <v>1</v>
      </c>
      <c r="E275">
        <v>1</v>
      </c>
      <c r="F275">
        <v>1</v>
      </c>
      <c r="G275">
        <v>2</v>
      </c>
      <c r="H275">
        <v>1</v>
      </c>
      <c r="I275">
        <v>1</v>
      </c>
      <c r="J275">
        <v>0</v>
      </c>
      <c r="K275">
        <v>2</v>
      </c>
      <c r="L275">
        <v>0</v>
      </c>
      <c r="M275">
        <v>2</v>
      </c>
      <c r="N275">
        <v>0</v>
      </c>
      <c r="O275">
        <v>2</v>
      </c>
      <c r="P275">
        <v>1</v>
      </c>
      <c r="Q275">
        <v>2</v>
      </c>
      <c r="R275">
        <v>2</v>
      </c>
      <c r="S275">
        <v>0</v>
      </c>
      <c r="T275">
        <v>2</v>
      </c>
      <c r="U275">
        <f t="shared" si="7"/>
        <v>4</v>
      </c>
      <c r="V275">
        <f t="shared" si="7"/>
        <v>6</v>
      </c>
      <c r="W275">
        <f t="shared" si="7"/>
        <v>7</v>
      </c>
      <c r="X275">
        <f t="shared" si="7"/>
        <v>0</v>
      </c>
      <c r="Y275">
        <f t="shared" si="7"/>
        <v>0</v>
      </c>
    </row>
    <row r="276" spans="1:25" x14ac:dyDescent="0.25">
      <c r="A276" t="s">
        <v>478</v>
      </c>
      <c r="B276" t="s">
        <v>7</v>
      </c>
      <c r="C276" t="s">
        <v>830</v>
      </c>
      <c r="D276">
        <v>1</v>
      </c>
      <c r="E276">
        <v>1</v>
      </c>
      <c r="F276">
        <v>1</v>
      </c>
      <c r="G276">
        <v>3</v>
      </c>
      <c r="H276">
        <v>1</v>
      </c>
      <c r="I276">
        <v>1</v>
      </c>
      <c r="J276">
        <v>0</v>
      </c>
      <c r="K276">
        <v>2</v>
      </c>
      <c r="L276">
        <v>0</v>
      </c>
      <c r="M276">
        <v>2</v>
      </c>
      <c r="N276">
        <v>0</v>
      </c>
      <c r="O276">
        <v>2</v>
      </c>
      <c r="P276">
        <v>1</v>
      </c>
      <c r="Q276">
        <v>2</v>
      </c>
      <c r="R276">
        <v>2</v>
      </c>
      <c r="S276">
        <v>0</v>
      </c>
      <c r="T276">
        <v>2</v>
      </c>
      <c r="U276">
        <f t="shared" si="7"/>
        <v>4</v>
      </c>
      <c r="V276">
        <f t="shared" si="7"/>
        <v>6</v>
      </c>
      <c r="W276">
        <f t="shared" si="7"/>
        <v>6</v>
      </c>
      <c r="X276">
        <f t="shared" si="7"/>
        <v>1</v>
      </c>
      <c r="Y276">
        <f t="shared" si="7"/>
        <v>0</v>
      </c>
    </row>
    <row r="277" spans="1:25" x14ac:dyDescent="0.25">
      <c r="A277" t="s">
        <v>479</v>
      </c>
      <c r="B277" t="s">
        <v>7</v>
      </c>
      <c r="C277" t="s">
        <v>831</v>
      </c>
      <c r="D277">
        <v>1</v>
      </c>
      <c r="E277">
        <v>1</v>
      </c>
      <c r="F277">
        <v>1</v>
      </c>
      <c r="G277">
        <v>4</v>
      </c>
      <c r="H277">
        <v>1</v>
      </c>
      <c r="I277">
        <v>1</v>
      </c>
      <c r="J277">
        <v>0</v>
      </c>
      <c r="K277">
        <v>2</v>
      </c>
      <c r="L277">
        <v>0</v>
      </c>
      <c r="M277">
        <v>2</v>
      </c>
      <c r="N277">
        <v>0</v>
      </c>
      <c r="O277">
        <v>2</v>
      </c>
      <c r="P277">
        <v>1</v>
      </c>
      <c r="Q277">
        <v>3</v>
      </c>
      <c r="R277">
        <v>2</v>
      </c>
      <c r="S277">
        <v>0</v>
      </c>
      <c r="T277">
        <v>2</v>
      </c>
      <c r="U277">
        <f t="shared" ref="U277:Y313" si="8">COUNTIF($D277:$T277,U$1)</f>
        <v>4</v>
      </c>
      <c r="V277">
        <f t="shared" si="8"/>
        <v>6</v>
      </c>
      <c r="W277">
        <f t="shared" si="8"/>
        <v>5</v>
      </c>
      <c r="X277">
        <f t="shared" si="8"/>
        <v>1</v>
      </c>
      <c r="Y277">
        <f t="shared" si="8"/>
        <v>1</v>
      </c>
    </row>
    <row r="278" spans="1:25" x14ac:dyDescent="0.25">
      <c r="A278" t="s">
        <v>480</v>
      </c>
      <c r="B278" t="s">
        <v>8</v>
      </c>
      <c r="C278" t="s">
        <v>828</v>
      </c>
      <c r="D278">
        <v>1</v>
      </c>
      <c r="E278">
        <v>0</v>
      </c>
      <c r="F278">
        <v>0</v>
      </c>
      <c r="G278">
        <v>1</v>
      </c>
      <c r="H278">
        <v>1</v>
      </c>
      <c r="I278">
        <v>0</v>
      </c>
      <c r="J278">
        <v>0</v>
      </c>
      <c r="K278">
        <v>1</v>
      </c>
      <c r="L278">
        <v>0</v>
      </c>
      <c r="M278">
        <v>1</v>
      </c>
      <c r="N278">
        <v>0</v>
      </c>
      <c r="O278">
        <v>1</v>
      </c>
      <c r="P278">
        <v>1</v>
      </c>
      <c r="Q278">
        <v>1</v>
      </c>
      <c r="R278">
        <v>1</v>
      </c>
      <c r="S278">
        <v>0</v>
      </c>
      <c r="T278">
        <v>1</v>
      </c>
      <c r="U278">
        <f t="shared" si="8"/>
        <v>7</v>
      </c>
      <c r="V278">
        <f t="shared" si="8"/>
        <v>10</v>
      </c>
      <c r="W278">
        <f t="shared" si="8"/>
        <v>0</v>
      </c>
      <c r="X278">
        <f t="shared" si="8"/>
        <v>0</v>
      </c>
      <c r="Y278">
        <f t="shared" si="8"/>
        <v>0</v>
      </c>
    </row>
    <row r="279" spans="1:25" x14ac:dyDescent="0.25">
      <c r="A279" t="s">
        <v>481</v>
      </c>
      <c r="B279" t="s">
        <v>8</v>
      </c>
      <c r="C279" t="s">
        <v>829</v>
      </c>
      <c r="D279">
        <v>1</v>
      </c>
      <c r="E279">
        <v>0</v>
      </c>
      <c r="F279">
        <v>0</v>
      </c>
      <c r="G279">
        <v>2</v>
      </c>
      <c r="H279">
        <v>1</v>
      </c>
      <c r="I279">
        <v>0</v>
      </c>
      <c r="J279">
        <v>0</v>
      </c>
      <c r="K279">
        <v>1</v>
      </c>
      <c r="L279">
        <v>0</v>
      </c>
      <c r="M279">
        <v>1</v>
      </c>
      <c r="N279">
        <v>0</v>
      </c>
      <c r="O279">
        <v>1</v>
      </c>
      <c r="P279">
        <v>1</v>
      </c>
      <c r="Q279">
        <v>2</v>
      </c>
      <c r="R279">
        <v>1</v>
      </c>
      <c r="S279">
        <v>0</v>
      </c>
      <c r="T279">
        <v>2</v>
      </c>
      <c r="U279">
        <f t="shared" si="8"/>
        <v>7</v>
      </c>
      <c r="V279">
        <f t="shared" si="8"/>
        <v>7</v>
      </c>
      <c r="W279">
        <f t="shared" si="8"/>
        <v>3</v>
      </c>
      <c r="X279">
        <f t="shared" si="8"/>
        <v>0</v>
      </c>
      <c r="Y279">
        <f t="shared" si="8"/>
        <v>0</v>
      </c>
    </row>
    <row r="280" spans="1:25" x14ac:dyDescent="0.25">
      <c r="A280" t="s">
        <v>482</v>
      </c>
      <c r="B280" t="s">
        <v>8</v>
      </c>
      <c r="C280" t="s">
        <v>830</v>
      </c>
      <c r="D280">
        <v>2</v>
      </c>
      <c r="E280">
        <v>1</v>
      </c>
      <c r="F280">
        <v>0</v>
      </c>
      <c r="G280">
        <v>3</v>
      </c>
      <c r="H280">
        <v>2</v>
      </c>
      <c r="I280">
        <v>1</v>
      </c>
      <c r="J280">
        <v>0</v>
      </c>
      <c r="K280">
        <v>2</v>
      </c>
      <c r="L280">
        <v>0</v>
      </c>
      <c r="M280">
        <v>2</v>
      </c>
      <c r="N280">
        <v>0</v>
      </c>
      <c r="O280">
        <v>2</v>
      </c>
      <c r="P280">
        <v>2</v>
      </c>
      <c r="Q280">
        <v>3</v>
      </c>
      <c r="R280">
        <v>2</v>
      </c>
      <c r="S280">
        <v>0</v>
      </c>
      <c r="T280">
        <v>3</v>
      </c>
      <c r="U280">
        <f t="shared" si="8"/>
        <v>5</v>
      </c>
      <c r="V280">
        <f t="shared" si="8"/>
        <v>2</v>
      </c>
      <c r="W280">
        <f t="shared" si="8"/>
        <v>7</v>
      </c>
      <c r="X280">
        <f t="shared" si="8"/>
        <v>3</v>
      </c>
      <c r="Y280">
        <f t="shared" si="8"/>
        <v>0</v>
      </c>
    </row>
    <row r="281" spans="1:25" x14ac:dyDescent="0.25">
      <c r="A281" t="s">
        <v>483</v>
      </c>
      <c r="B281" t="s">
        <v>8</v>
      </c>
      <c r="C281" t="s">
        <v>831</v>
      </c>
      <c r="D281">
        <v>2</v>
      </c>
      <c r="E281">
        <v>1</v>
      </c>
      <c r="F281">
        <v>0</v>
      </c>
      <c r="G281">
        <v>4</v>
      </c>
      <c r="H281">
        <v>2</v>
      </c>
      <c r="I281">
        <v>1</v>
      </c>
      <c r="J281">
        <v>0</v>
      </c>
      <c r="K281">
        <v>2</v>
      </c>
      <c r="L281">
        <v>0</v>
      </c>
      <c r="M281">
        <v>2</v>
      </c>
      <c r="N281">
        <v>0</v>
      </c>
      <c r="O281">
        <v>2</v>
      </c>
      <c r="P281">
        <v>2</v>
      </c>
      <c r="Q281">
        <v>3</v>
      </c>
      <c r="R281">
        <v>2</v>
      </c>
      <c r="S281">
        <v>0</v>
      </c>
      <c r="T281">
        <v>4</v>
      </c>
      <c r="U281">
        <f t="shared" si="8"/>
        <v>5</v>
      </c>
      <c r="V281">
        <f t="shared" si="8"/>
        <v>2</v>
      </c>
      <c r="W281">
        <f t="shared" si="8"/>
        <v>7</v>
      </c>
      <c r="X281">
        <f t="shared" si="8"/>
        <v>1</v>
      </c>
      <c r="Y281">
        <f t="shared" si="8"/>
        <v>2</v>
      </c>
    </row>
    <row r="282" spans="1:25" x14ac:dyDescent="0.25">
      <c r="A282" t="s">
        <v>484</v>
      </c>
      <c r="B282" t="s">
        <v>9</v>
      </c>
      <c r="C282" t="s">
        <v>828</v>
      </c>
      <c r="D282">
        <v>1</v>
      </c>
      <c r="E282">
        <v>0</v>
      </c>
      <c r="F282">
        <v>0</v>
      </c>
      <c r="G282">
        <v>1</v>
      </c>
      <c r="H282">
        <v>1</v>
      </c>
      <c r="I282">
        <v>0</v>
      </c>
      <c r="J282">
        <v>0</v>
      </c>
      <c r="K282">
        <v>1</v>
      </c>
      <c r="L282">
        <v>0</v>
      </c>
      <c r="M282">
        <v>1</v>
      </c>
      <c r="N282">
        <v>0</v>
      </c>
      <c r="O282">
        <v>1</v>
      </c>
      <c r="P282">
        <v>1</v>
      </c>
      <c r="Q282">
        <v>1</v>
      </c>
      <c r="R282">
        <v>1</v>
      </c>
      <c r="S282">
        <v>0</v>
      </c>
      <c r="T282">
        <v>1</v>
      </c>
      <c r="U282">
        <f t="shared" si="8"/>
        <v>7</v>
      </c>
      <c r="V282">
        <f t="shared" si="8"/>
        <v>10</v>
      </c>
      <c r="W282">
        <f t="shared" si="8"/>
        <v>0</v>
      </c>
      <c r="X282">
        <f t="shared" si="8"/>
        <v>0</v>
      </c>
      <c r="Y282">
        <f t="shared" si="8"/>
        <v>0</v>
      </c>
    </row>
    <row r="283" spans="1:25" x14ac:dyDescent="0.25">
      <c r="A283" t="s">
        <v>485</v>
      </c>
      <c r="B283" t="s">
        <v>9</v>
      </c>
      <c r="C283" t="s">
        <v>829</v>
      </c>
      <c r="D283">
        <v>1</v>
      </c>
      <c r="E283">
        <v>1</v>
      </c>
      <c r="F283">
        <v>0</v>
      </c>
      <c r="G283">
        <v>1</v>
      </c>
      <c r="H283">
        <v>1</v>
      </c>
      <c r="I283">
        <v>1</v>
      </c>
      <c r="J283">
        <v>0</v>
      </c>
      <c r="K283">
        <v>1</v>
      </c>
      <c r="L283">
        <v>0</v>
      </c>
      <c r="M283">
        <v>1</v>
      </c>
      <c r="N283">
        <v>0</v>
      </c>
      <c r="O283">
        <v>1</v>
      </c>
      <c r="P283">
        <v>1</v>
      </c>
      <c r="Q283">
        <v>2</v>
      </c>
      <c r="R283">
        <v>1</v>
      </c>
      <c r="S283">
        <v>0</v>
      </c>
      <c r="T283">
        <v>1</v>
      </c>
      <c r="U283">
        <f t="shared" si="8"/>
        <v>5</v>
      </c>
      <c r="V283">
        <f t="shared" si="8"/>
        <v>11</v>
      </c>
      <c r="W283">
        <f t="shared" si="8"/>
        <v>1</v>
      </c>
      <c r="X283">
        <f t="shared" si="8"/>
        <v>0</v>
      </c>
      <c r="Y283">
        <f t="shared" si="8"/>
        <v>0</v>
      </c>
    </row>
    <row r="284" spans="1:25" x14ac:dyDescent="0.25">
      <c r="A284" t="s">
        <v>486</v>
      </c>
      <c r="B284" t="s">
        <v>9</v>
      </c>
      <c r="C284" t="s">
        <v>830</v>
      </c>
      <c r="D284">
        <v>2</v>
      </c>
      <c r="E284">
        <v>1</v>
      </c>
      <c r="F284">
        <v>1</v>
      </c>
      <c r="G284">
        <v>2</v>
      </c>
      <c r="H284">
        <v>2</v>
      </c>
      <c r="I284">
        <v>1</v>
      </c>
      <c r="J284">
        <v>1</v>
      </c>
      <c r="K284">
        <v>2</v>
      </c>
      <c r="L284">
        <v>1</v>
      </c>
      <c r="M284">
        <v>2</v>
      </c>
      <c r="N284">
        <v>0</v>
      </c>
      <c r="O284">
        <v>2</v>
      </c>
      <c r="P284">
        <v>2</v>
      </c>
      <c r="Q284">
        <v>3</v>
      </c>
      <c r="R284">
        <v>2</v>
      </c>
      <c r="S284">
        <v>1</v>
      </c>
      <c r="T284">
        <v>2</v>
      </c>
      <c r="U284">
        <f t="shared" si="8"/>
        <v>1</v>
      </c>
      <c r="V284">
        <f t="shared" si="8"/>
        <v>6</v>
      </c>
      <c r="W284">
        <f t="shared" si="8"/>
        <v>9</v>
      </c>
      <c r="X284">
        <f t="shared" si="8"/>
        <v>1</v>
      </c>
      <c r="Y284">
        <f t="shared" si="8"/>
        <v>0</v>
      </c>
    </row>
    <row r="285" spans="1:25" x14ac:dyDescent="0.25">
      <c r="A285" t="s">
        <v>487</v>
      </c>
      <c r="B285" t="s">
        <v>9</v>
      </c>
      <c r="C285" t="s">
        <v>831</v>
      </c>
      <c r="D285">
        <v>3</v>
      </c>
      <c r="E285">
        <v>2</v>
      </c>
      <c r="F285">
        <v>0</v>
      </c>
      <c r="G285">
        <v>3</v>
      </c>
      <c r="H285">
        <v>3</v>
      </c>
      <c r="I285">
        <v>2</v>
      </c>
      <c r="J285">
        <v>0</v>
      </c>
      <c r="K285">
        <v>3</v>
      </c>
      <c r="L285">
        <v>0</v>
      </c>
      <c r="M285">
        <v>3</v>
      </c>
      <c r="N285">
        <v>1</v>
      </c>
      <c r="O285">
        <v>3</v>
      </c>
      <c r="P285">
        <v>3</v>
      </c>
      <c r="Q285">
        <v>4</v>
      </c>
      <c r="R285">
        <v>3</v>
      </c>
      <c r="S285">
        <v>0</v>
      </c>
      <c r="T285">
        <v>3</v>
      </c>
      <c r="U285">
        <f t="shared" si="8"/>
        <v>4</v>
      </c>
      <c r="V285">
        <f t="shared" si="8"/>
        <v>1</v>
      </c>
      <c r="W285">
        <f t="shared" si="8"/>
        <v>2</v>
      </c>
      <c r="X285">
        <f t="shared" si="8"/>
        <v>9</v>
      </c>
      <c r="Y285">
        <f t="shared" si="8"/>
        <v>1</v>
      </c>
    </row>
    <row r="286" spans="1:25" x14ac:dyDescent="0.25">
      <c r="A286" t="s">
        <v>488</v>
      </c>
      <c r="B286" t="s">
        <v>7</v>
      </c>
      <c r="C286" t="s">
        <v>828</v>
      </c>
      <c r="D286">
        <v>1</v>
      </c>
      <c r="E286">
        <v>0</v>
      </c>
      <c r="F286">
        <v>0</v>
      </c>
      <c r="G286">
        <v>1</v>
      </c>
      <c r="H286">
        <v>1</v>
      </c>
      <c r="I286">
        <v>0</v>
      </c>
      <c r="J286">
        <v>0</v>
      </c>
      <c r="K286">
        <v>1</v>
      </c>
      <c r="L286">
        <v>0</v>
      </c>
      <c r="M286">
        <v>1</v>
      </c>
      <c r="N286">
        <v>0</v>
      </c>
      <c r="O286">
        <v>1</v>
      </c>
      <c r="P286">
        <v>1</v>
      </c>
      <c r="Q286">
        <v>1</v>
      </c>
      <c r="R286">
        <v>1</v>
      </c>
      <c r="S286">
        <v>0</v>
      </c>
      <c r="T286">
        <v>1</v>
      </c>
      <c r="U286">
        <f t="shared" si="8"/>
        <v>7</v>
      </c>
      <c r="V286">
        <f t="shared" si="8"/>
        <v>10</v>
      </c>
      <c r="W286">
        <f t="shared" si="8"/>
        <v>0</v>
      </c>
      <c r="X286">
        <f t="shared" si="8"/>
        <v>0</v>
      </c>
      <c r="Y286">
        <f t="shared" si="8"/>
        <v>0</v>
      </c>
    </row>
    <row r="287" spans="1:25" x14ac:dyDescent="0.25">
      <c r="A287" t="s">
        <v>489</v>
      </c>
      <c r="B287" t="s">
        <v>7</v>
      </c>
      <c r="C287" t="s">
        <v>829</v>
      </c>
      <c r="D287">
        <v>1</v>
      </c>
      <c r="E287">
        <v>1</v>
      </c>
      <c r="F287">
        <v>0</v>
      </c>
      <c r="G287">
        <v>1</v>
      </c>
      <c r="H287">
        <v>1</v>
      </c>
      <c r="I287">
        <v>1</v>
      </c>
      <c r="J287">
        <v>0</v>
      </c>
      <c r="K287">
        <v>1</v>
      </c>
      <c r="L287">
        <v>0</v>
      </c>
      <c r="M287">
        <v>1</v>
      </c>
      <c r="N287">
        <v>0</v>
      </c>
      <c r="O287">
        <v>1</v>
      </c>
      <c r="P287">
        <v>1</v>
      </c>
      <c r="Q287">
        <v>2</v>
      </c>
      <c r="R287">
        <v>1</v>
      </c>
      <c r="S287">
        <v>0</v>
      </c>
      <c r="T287">
        <v>1</v>
      </c>
      <c r="U287">
        <f t="shared" si="8"/>
        <v>5</v>
      </c>
      <c r="V287">
        <f t="shared" si="8"/>
        <v>11</v>
      </c>
      <c r="W287">
        <f t="shared" si="8"/>
        <v>1</v>
      </c>
      <c r="X287">
        <f t="shared" si="8"/>
        <v>0</v>
      </c>
      <c r="Y287">
        <f t="shared" si="8"/>
        <v>0</v>
      </c>
    </row>
    <row r="288" spans="1:25" x14ac:dyDescent="0.25">
      <c r="A288" t="s">
        <v>490</v>
      </c>
      <c r="B288" t="s">
        <v>7</v>
      </c>
      <c r="C288" t="s">
        <v>830</v>
      </c>
      <c r="D288">
        <v>2</v>
      </c>
      <c r="E288">
        <v>1</v>
      </c>
      <c r="F288">
        <v>1</v>
      </c>
      <c r="G288">
        <v>2</v>
      </c>
      <c r="H288">
        <v>2</v>
      </c>
      <c r="I288">
        <v>1</v>
      </c>
      <c r="J288">
        <v>1</v>
      </c>
      <c r="K288">
        <v>2</v>
      </c>
      <c r="L288">
        <v>1</v>
      </c>
      <c r="M288">
        <v>2</v>
      </c>
      <c r="N288">
        <v>0</v>
      </c>
      <c r="O288">
        <v>2</v>
      </c>
      <c r="P288">
        <v>2</v>
      </c>
      <c r="Q288">
        <v>3</v>
      </c>
      <c r="R288">
        <v>2</v>
      </c>
      <c r="S288">
        <v>1</v>
      </c>
      <c r="T288">
        <v>2</v>
      </c>
      <c r="U288">
        <f t="shared" si="8"/>
        <v>1</v>
      </c>
      <c r="V288">
        <f t="shared" si="8"/>
        <v>6</v>
      </c>
      <c r="W288">
        <f t="shared" si="8"/>
        <v>9</v>
      </c>
      <c r="X288">
        <f t="shared" si="8"/>
        <v>1</v>
      </c>
      <c r="Y288">
        <f t="shared" si="8"/>
        <v>0</v>
      </c>
    </row>
    <row r="289" spans="1:25" x14ac:dyDescent="0.25">
      <c r="A289" t="s">
        <v>491</v>
      </c>
      <c r="B289" t="s">
        <v>7</v>
      </c>
      <c r="C289" t="s">
        <v>831</v>
      </c>
      <c r="D289">
        <v>3</v>
      </c>
      <c r="E289">
        <v>2</v>
      </c>
      <c r="F289">
        <v>0</v>
      </c>
      <c r="G289">
        <v>3</v>
      </c>
      <c r="H289">
        <v>3</v>
      </c>
      <c r="I289">
        <v>2</v>
      </c>
      <c r="J289">
        <v>0</v>
      </c>
      <c r="K289">
        <v>3</v>
      </c>
      <c r="L289">
        <v>0</v>
      </c>
      <c r="M289">
        <v>3</v>
      </c>
      <c r="N289">
        <v>1</v>
      </c>
      <c r="O289">
        <v>3</v>
      </c>
      <c r="P289">
        <v>3</v>
      </c>
      <c r="Q289">
        <v>4</v>
      </c>
      <c r="R289">
        <v>3</v>
      </c>
      <c r="S289">
        <v>0</v>
      </c>
      <c r="T289">
        <v>3</v>
      </c>
      <c r="U289">
        <f t="shared" si="8"/>
        <v>4</v>
      </c>
      <c r="V289">
        <f t="shared" si="8"/>
        <v>1</v>
      </c>
      <c r="W289">
        <f t="shared" si="8"/>
        <v>2</v>
      </c>
      <c r="X289">
        <f t="shared" si="8"/>
        <v>9</v>
      </c>
      <c r="Y289">
        <f t="shared" si="8"/>
        <v>1</v>
      </c>
    </row>
    <row r="290" spans="1:25" x14ac:dyDescent="0.25">
      <c r="A290" t="s">
        <v>492</v>
      </c>
      <c r="B290" t="s">
        <v>8</v>
      </c>
      <c r="C290" t="s">
        <v>828</v>
      </c>
      <c r="D290">
        <v>0</v>
      </c>
      <c r="E290">
        <v>0</v>
      </c>
      <c r="F290">
        <v>0</v>
      </c>
      <c r="G290">
        <v>1</v>
      </c>
      <c r="H290">
        <v>0</v>
      </c>
      <c r="I290">
        <v>0</v>
      </c>
      <c r="J290">
        <v>0</v>
      </c>
      <c r="K290">
        <v>1</v>
      </c>
      <c r="L290">
        <v>0</v>
      </c>
      <c r="M290">
        <v>1</v>
      </c>
      <c r="N290">
        <v>0</v>
      </c>
      <c r="O290">
        <v>1</v>
      </c>
      <c r="P290">
        <v>0</v>
      </c>
      <c r="Q290">
        <v>1</v>
      </c>
      <c r="R290">
        <v>1</v>
      </c>
      <c r="S290">
        <v>0</v>
      </c>
      <c r="T290">
        <v>1</v>
      </c>
      <c r="U290">
        <f t="shared" si="8"/>
        <v>10</v>
      </c>
      <c r="V290">
        <f t="shared" si="8"/>
        <v>7</v>
      </c>
      <c r="W290">
        <f t="shared" si="8"/>
        <v>0</v>
      </c>
      <c r="X290">
        <f t="shared" si="8"/>
        <v>0</v>
      </c>
      <c r="Y290">
        <f t="shared" si="8"/>
        <v>0</v>
      </c>
    </row>
    <row r="291" spans="1:25" x14ac:dyDescent="0.25">
      <c r="A291" t="s">
        <v>493</v>
      </c>
      <c r="B291" t="s">
        <v>8</v>
      </c>
      <c r="C291" t="s">
        <v>829</v>
      </c>
      <c r="D291">
        <v>0</v>
      </c>
      <c r="E291">
        <v>0</v>
      </c>
      <c r="F291">
        <v>0</v>
      </c>
      <c r="G291">
        <v>2</v>
      </c>
      <c r="H291">
        <v>0</v>
      </c>
      <c r="I291">
        <v>0</v>
      </c>
      <c r="J291">
        <v>0</v>
      </c>
      <c r="K291">
        <v>2</v>
      </c>
      <c r="L291">
        <v>0</v>
      </c>
      <c r="M291">
        <v>2</v>
      </c>
      <c r="N291">
        <v>0</v>
      </c>
      <c r="O291">
        <v>2</v>
      </c>
      <c r="P291">
        <v>0</v>
      </c>
      <c r="Q291">
        <v>1</v>
      </c>
      <c r="R291">
        <v>2</v>
      </c>
      <c r="S291">
        <v>0</v>
      </c>
      <c r="T291">
        <v>2</v>
      </c>
      <c r="U291">
        <f t="shared" si="8"/>
        <v>10</v>
      </c>
      <c r="V291">
        <f t="shared" si="8"/>
        <v>1</v>
      </c>
      <c r="W291">
        <f t="shared" si="8"/>
        <v>6</v>
      </c>
      <c r="X291">
        <f t="shared" si="8"/>
        <v>0</v>
      </c>
      <c r="Y291">
        <f t="shared" si="8"/>
        <v>0</v>
      </c>
    </row>
    <row r="292" spans="1:25" x14ac:dyDescent="0.25">
      <c r="A292" t="s">
        <v>494</v>
      </c>
      <c r="B292" t="s">
        <v>8</v>
      </c>
      <c r="C292" t="s">
        <v>830</v>
      </c>
      <c r="D292">
        <v>1</v>
      </c>
      <c r="E292">
        <v>1</v>
      </c>
      <c r="F292">
        <v>0</v>
      </c>
      <c r="G292">
        <v>3</v>
      </c>
      <c r="H292">
        <v>1</v>
      </c>
      <c r="I292">
        <v>1</v>
      </c>
      <c r="J292">
        <v>0</v>
      </c>
      <c r="K292">
        <v>3</v>
      </c>
      <c r="L292">
        <v>1</v>
      </c>
      <c r="M292">
        <v>3</v>
      </c>
      <c r="N292">
        <v>0</v>
      </c>
      <c r="O292">
        <v>3</v>
      </c>
      <c r="P292">
        <v>1</v>
      </c>
      <c r="Q292">
        <v>2</v>
      </c>
      <c r="R292">
        <v>3</v>
      </c>
      <c r="S292">
        <v>0</v>
      </c>
      <c r="T292">
        <v>3</v>
      </c>
      <c r="U292">
        <f t="shared" si="8"/>
        <v>4</v>
      </c>
      <c r="V292">
        <f t="shared" si="8"/>
        <v>6</v>
      </c>
      <c r="W292">
        <f t="shared" si="8"/>
        <v>1</v>
      </c>
      <c r="X292">
        <f t="shared" si="8"/>
        <v>6</v>
      </c>
      <c r="Y292">
        <f t="shared" si="8"/>
        <v>0</v>
      </c>
    </row>
    <row r="293" spans="1:25" x14ac:dyDescent="0.25">
      <c r="A293" t="s">
        <v>495</v>
      </c>
      <c r="B293" t="s">
        <v>8</v>
      </c>
      <c r="C293" t="s">
        <v>831</v>
      </c>
      <c r="D293">
        <v>1</v>
      </c>
      <c r="E293">
        <v>1</v>
      </c>
      <c r="F293">
        <v>0</v>
      </c>
      <c r="G293">
        <v>3</v>
      </c>
      <c r="H293">
        <v>1</v>
      </c>
      <c r="I293">
        <v>1</v>
      </c>
      <c r="J293">
        <v>0</v>
      </c>
      <c r="K293">
        <v>3</v>
      </c>
      <c r="L293">
        <v>1</v>
      </c>
      <c r="M293">
        <v>3</v>
      </c>
      <c r="N293">
        <v>0</v>
      </c>
      <c r="O293">
        <v>3</v>
      </c>
      <c r="P293">
        <v>1</v>
      </c>
      <c r="Q293">
        <v>2</v>
      </c>
      <c r="R293">
        <v>4</v>
      </c>
      <c r="S293">
        <v>0</v>
      </c>
      <c r="T293">
        <v>3</v>
      </c>
      <c r="U293">
        <f t="shared" si="8"/>
        <v>4</v>
      </c>
      <c r="V293">
        <f t="shared" si="8"/>
        <v>6</v>
      </c>
      <c r="W293">
        <f t="shared" si="8"/>
        <v>1</v>
      </c>
      <c r="X293">
        <f t="shared" si="8"/>
        <v>5</v>
      </c>
      <c r="Y293">
        <f t="shared" si="8"/>
        <v>1</v>
      </c>
    </row>
    <row r="294" spans="1:25" x14ac:dyDescent="0.25">
      <c r="A294" t="s">
        <v>496</v>
      </c>
      <c r="B294" t="s">
        <v>9</v>
      </c>
      <c r="C294" t="s">
        <v>828</v>
      </c>
      <c r="D294">
        <v>0</v>
      </c>
      <c r="E294">
        <v>0</v>
      </c>
      <c r="F294">
        <v>0</v>
      </c>
      <c r="G294">
        <v>1</v>
      </c>
      <c r="H294">
        <v>0</v>
      </c>
      <c r="I294">
        <v>0</v>
      </c>
      <c r="J294">
        <v>0</v>
      </c>
      <c r="K294">
        <v>1</v>
      </c>
      <c r="L294">
        <v>0</v>
      </c>
      <c r="M294">
        <v>1</v>
      </c>
      <c r="N294">
        <v>0</v>
      </c>
      <c r="O294">
        <v>1</v>
      </c>
      <c r="P294">
        <v>0</v>
      </c>
      <c r="Q294">
        <v>1</v>
      </c>
      <c r="R294">
        <v>1</v>
      </c>
      <c r="S294">
        <v>0</v>
      </c>
      <c r="T294">
        <v>1</v>
      </c>
      <c r="U294">
        <f t="shared" si="8"/>
        <v>10</v>
      </c>
      <c r="V294">
        <f t="shared" si="8"/>
        <v>7</v>
      </c>
      <c r="W294">
        <f t="shared" si="8"/>
        <v>0</v>
      </c>
      <c r="X294">
        <f t="shared" si="8"/>
        <v>0</v>
      </c>
      <c r="Y294">
        <f t="shared" si="8"/>
        <v>0</v>
      </c>
    </row>
    <row r="295" spans="1:25" x14ac:dyDescent="0.25">
      <c r="A295" t="s">
        <v>497</v>
      </c>
      <c r="B295" t="s">
        <v>9</v>
      </c>
      <c r="C295" t="s">
        <v>829</v>
      </c>
      <c r="D295">
        <v>0</v>
      </c>
      <c r="E295">
        <v>2</v>
      </c>
      <c r="F295">
        <v>0</v>
      </c>
      <c r="G295">
        <v>2</v>
      </c>
      <c r="H295">
        <v>0</v>
      </c>
      <c r="I295">
        <v>0</v>
      </c>
      <c r="J295">
        <v>0</v>
      </c>
      <c r="K295">
        <v>2</v>
      </c>
      <c r="L295">
        <v>0</v>
      </c>
      <c r="M295">
        <v>2</v>
      </c>
      <c r="N295">
        <v>0</v>
      </c>
      <c r="O295">
        <v>2</v>
      </c>
      <c r="P295">
        <v>0</v>
      </c>
      <c r="Q295">
        <v>1</v>
      </c>
      <c r="R295">
        <v>2</v>
      </c>
      <c r="S295">
        <v>0</v>
      </c>
      <c r="T295">
        <v>2</v>
      </c>
      <c r="U295">
        <f t="shared" si="8"/>
        <v>9</v>
      </c>
      <c r="V295">
        <f t="shared" si="8"/>
        <v>1</v>
      </c>
      <c r="W295">
        <f t="shared" si="8"/>
        <v>7</v>
      </c>
      <c r="X295">
        <f t="shared" si="8"/>
        <v>0</v>
      </c>
      <c r="Y295">
        <f t="shared" si="8"/>
        <v>0</v>
      </c>
    </row>
    <row r="296" spans="1:25" x14ac:dyDescent="0.25">
      <c r="A296" t="s">
        <v>498</v>
      </c>
      <c r="B296" t="s">
        <v>9</v>
      </c>
      <c r="C296" t="s">
        <v>830</v>
      </c>
      <c r="D296">
        <v>3</v>
      </c>
      <c r="E296">
        <v>3</v>
      </c>
      <c r="F296">
        <v>0</v>
      </c>
      <c r="G296">
        <v>2</v>
      </c>
      <c r="H296">
        <v>0</v>
      </c>
      <c r="I296">
        <v>0</v>
      </c>
      <c r="J296">
        <v>0</v>
      </c>
      <c r="K296">
        <v>2</v>
      </c>
      <c r="L296">
        <v>0</v>
      </c>
      <c r="M296">
        <v>2</v>
      </c>
      <c r="N296">
        <v>0</v>
      </c>
      <c r="O296">
        <v>2</v>
      </c>
      <c r="P296">
        <v>0</v>
      </c>
      <c r="Q296">
        <v>1</v>
      </c>
      <c r="R296">
        <v>3</v>
      </c>
      <c r="S296">
        <v>0</v>
      </c>
      <c r="T296">
        <v>3</v>
      </c>
      <c r="U296">
        <f t="shared" si="8"/>
        <v>8</v>
      </c>
      <c r="V296">
        <f t="shared" si="8"/>
        <v>1</v>
      </c>
      <c r="W296">
        <f t="shared" si="8"/>
        <v>4</v>
      </c>
      <c r="X296">
        <f t="shared" si="8"/>
        <v>4</v>
      </c>
      <c r="Y296">
        <f t="shared" si="8"/>
        <v>0</v>
      </c>
    </row>
    <row r="297" spans="1:25" x14ac:dyDescent="0.25">
      <c r="A297" t="s">
        <v>499</v>
      </c>
      <c r="B297" t="s">
        <v>9</v>
      </c>
      <c r="C297" t="s">
        <v>831</v>
      </c>
      <c r="D297">
        <v>1</v>
      </c>
      <c r="E297">
        <v>1</v>
      </c>
      <c r="F297">
        <v>0</v>
      </c>
      <c r="G297">
        <v>3</v>
      </c>
      <c r="H297">
        <v>1</v>
      </c>
      <c r="I297">
        <v>1</v>
      </c>
      <c r="J297">
        <v>0</v>
      </c>
      <c r="K297">
        <v>3</v>
      </c>
      <c r="L297">
        <v>0</v>
      </c>
      <c r="M297">
        <v>3</v>
      </c>
      <c r="N297">
        <v>0</v>
      </c>
      <c r="O297">
        <v>3</v>
      </c>
      <c r="P297">
        <v>1</v>
      </c>
      <c r="Q297">
        <v>2</v>
      </c>
      <c r="R297">
        <v>4</v>
      </c>
      <c r="S297">
        <v>0</v>
      </c>
      <c r="T297">
        <v>4</v>
      </c>
      <c r="U297">
        <f t="shared" si="8"/>
        <v>5</v>
      </c>
      <c r="V297">
        <f t="shared" si="8"/>
        <v>5</v>
      </c>
      <c r="W297">
        <f t="shared" si="8"/>
        <v>1</v>
      </c>
      <c r="X297">
        <f t="shared" si="8"/>
        <v>4</v>
      </c>
      <c r="Y297">
        <f t="shared" si="8"/>
        <v>2</v>
      </c>
    </row>
    <row r="298" spans="1:25" x14ac:dyDescent="0.25">
      <c r="A298" t="s">
        <v>500</v>
      </c>
      <c r="B298" t="s">
        <v>7</v>
      </c>
      <c r="C298" t="s">
        <v>828</v>
      </c>
      <c r="D298">
        <v>0</v>
      </c>
      <c r="E298">
        <v>0</v>
      </c>
      <c r="F298">
        <v>0</v>
      </c>
      <c r="G298">
        <v>1</v>
      </c>
      <c r="H298">
        <v>0</v>
      </c>
      <c r="I298">
        <v>0</v>
      </c>
      <c r="J298">
        <v>0</v>
      </c>
      <c r="K298">
        <v>1</v>
      </c>
      <c r="L298">
        <v>0</v>
      </c>
      <c r="M298">
        <v>1</v>
      </c>
      <c r="N298">
        <v>0</v>
      </c>
      <c r="O298">
        <v>1</v>
      </c>
      <c r="P298">
        <v>0</v>
      </c>
      <c r="Q298">
        <v>1</v>
      </c>
      <c r="R298">
        <v>1</v>
      </c>
      <c r="S298">
        <v>0</v>
      </c>
      <c r="T298">
        <v>1</v>
      </c>
      <c r="U298">
        <f t="shared" si="8"/>
        <v>10</v>
      </c>
      <c r="V298">
        <f t="shared" si="8"/>
        <v>7</v>
      </c>
      <c r="W298">
        <f t="shared" si="8"/>
        <v>0</v>
      </c>
      <c r="X298">
        <f t="shared" si="8"/>
        <v>0</v>
      </c>
      <c r="Y298">
        <f t="shared" si="8"/>
        <v>0</v>
      </c>
    </row>
    <row r="299" spans="1:25" x14ac:dyDescent="0.25">
      <c r="A299" t="s">
        <v>501</v>
      </c>
      <c r="B299" t="s">
        <v>7</v>
      </c>
      <c r="C299" t="s">
        <v>829</v>
      </c>
      <c r="D299">
        <v>2</v>
      </c>
      <c r="E299">
        <v>2</v>
      </c>
      <c r="F299">
        <v>0</v>
      </c>
      <c r="G299">
        <v>2</v>
      </c>
      <c r="H299">
        <v>0</v>
      </c>
      <c r="I299">
        <v>0</v>
      </c>
      <c r="J299">
        <v>0</v>
      </c>
      <c r="K299">
        <v>2</v>
      </c>
      <c r="L299">
        <v>0</v>
      </c>
      <c r="M299">
        <v>2</v>
      </c>
      <c r="N299">
        <v>0</v>
      </c>
      <c r="O299">
        <v>2</v>
      </c>
      <c r="P299">
        <v>0</v>
      </c>
      <c r="Q299">
        <v>1</v>
      </c>
      <c r="R299">
        <v>2</v>
      </c>
      <c r="S299">
        <v>0</v>
      </c>
      <c r="T299">
        <v>2</v>
      </c>
      <c r="U299">
        <f t="shared" si="8"/>
        <v>8</v>
      </c>
      <c r="V299">
        <f t="shared" si="8"/>
        <v>1</v>
      </c>
      <c r="W299">
        <f t="shared" si="8"/>
        <v>8</v>
      </c>
      <c r="X299">
        <f t="shared" si="8"/>
        <v>0</v>
      </c>
      <c r="Y299">
        <f t="shared" si="8"/>
        <v>0</v>
      </c>
    </row>
    <row r="300" spans="1:25" x14ac:dyDescent="0.25">
      <c r="A300" t="s">
        <v>502</v>
      </c>
      <c r="B300" t="s">
        <v>7</v>
      </c>
      <c r="C300" t="s">
        <v>830</v>
      </c>
      <c r="D300">
        <v>3</v>
      </c>
      <c r="E300">
        <v>3</v>
      </c>
      <c r="F300">
        <v>0</v>
      </c>
      <c r="G300">
        <v>2</v>
      </c>
      <c r="H300">
        <v>0</v>
      </c>
      <c r="I300">
        <v>0</v>
      </c>
      <c r="J300">
        <v>0</v>
      </c>
      <c r="K300">
        <v>2</v>
      </c>
      <c r="L300">
        <v>0</v>
      </c>
      <c r="M300">
        <v>2</v>
      </c>
      <c r="N300">
        <v>0</v>
      </c>
      <c r="O300">
        <v>2</v>
      </c>
      <c r="P300">
        <v>0</v>
      </c>
      <c r="Q300">
        <v>1</v>
      </c>
      <c r="R300">
        <v>3</v>
      </c>
      <c r="S300">
        <v>0</v>
      </c>
      <c r="T300">
        <v>3</v>
      </c>
      <c r="U300">
        <f t="shared" si="8"/>
        <v>8</v>
      </c>
      <c r="V300">
        <f t="shared" si="8"/>
        <v>1</v>
      </c>
      <c r="W300">
        <f t="shared" si="8"/>
        <v>4</v>
      </c>
      <c r="X300">
        <f t="shared" si="8"/>
        <v>4</v>
      </c>
      <c r="Y300">
        <f t="shared" si="8"/>
        <v>0</v>
      </c>
    </row>
    <row r="301" spans="1:25" x14ac:dyDescent="0.25">
      <c r="A301" t="s">
        <v>503</v>
      </c>
      <c r="B301" t="s">
        <v>7</v>
      </c>
      <c r="C301" t="s">
        <v>831</v>
      </c>
      <c r="D301">
        <v>1</v>
      </c>
      <c r="E301">
        <v>1</v>
      </c>
      <c r="F301">
        <v>0</v>
      </c>
      <c r="G301">
        <v>3</v>
      </c>
      <c r="H301">
        <v>1</v>
      </c>
      <c r="I301">
        <v>1</v>
      </c>
      <c r="J301">
        <v>0</v>
      </c>
      <c r="K301">
        <v>3</v>
      </c>
      <c r="L301">
        <v>0</v>
      </c>
      <c r="M301">
        <v>3</v>
      </c>
      <c r="N301">
        <v>0</v>
      </c>
      <c r="O301">
        <v>3</v>
      </c>
      <c r="P301">
        <v>1</v>
      </c>
      <c r="Q301">
        <v>2</v>
      </c>
      <c r="R301">
        <v>4</v>
      </c>
      <c r="S301">
        <v>0</v>
      </c>
      <c r="T301">
        <v>4</v>
      </c>
      <c r="U301">
        <f t="shared" si="8"/>
        <v>5</v>
      </c>
      <c r="V301">
        <f t="shared" si="8"/>
        <v>5</v>
      </c>
      <c r="W301">
        <f t="shared" si="8"/>
        <v>1</v>
      </c>
      <c r="X301">
        <f t="shared" si="8"/>
        <v>4</v>
      </c>
      <c r="Y301">
        <f t="shared" si="8"/>
        <v>2</v>
      </c>
    </row>
    <row r="302" spans="1:25" x14ac:dyDescent="0.25">
      <c r="A302" t="s">
        <v>504</v>
      </c>
      <c r="B302" t="s">
        <v>8</v>
      </c>
      <c r="C302" t="s">
        <v>828</v>
      </c>
      <c r="D302">
        <v>0</v>
      </c>
      <c r="E302">
        <v>1</v>
      </c>
      <c r="F302">
        <v>0</v>
      </c>
      <c r="G302">
        <v>1</v>
      </c>
      <c r="H302">
        <v>1</v>
      </c>
      <c r="I302">
        <v>0</v>
      </c>
      <c r="J302">
        <v>0</v>
      </c>
      <c r="K302">
        <v>1</v>
      </c>
      <c r="L302">
        <v>0</v>
      </c>
      <c r="M302">
        <v>1</v>
      </c>
      <c r="N302">
        <v>0</v>
      </c>
      <c r="O302">
        <v>1</v>
      </c>
      <c r="P302">
        <v>0</v>
      </c>
      <c r="Q302">
        <v>1</v>
      </c>
      <c r="R302">
        <v>1</v>
      </c>
      <c r="S302">
        <v>0</v>
      </c>
      <c r="T302">
        <v>1</v>
      </c>
      <c r="U302">
        <f t="shared" si="8"/>
        <v>8</v>
      </c>
      <c r="V302">
        <f t="shared" si="8"/>
        <v>9</v>
      </c>
      <c r="W302">
        <f t="shared" si="8"/>
        <v>0</v>
      </c>
      <c r="X302">
        <f t="shared" si="8"/>
        <v>0</v>
      </c>
      <c r="Y302">
        <f t="shared" si="8"/>
        <v>0</v>
      </c>
    </row>
    <row r="303" spans="1:25" x14ac:dyDescent="0.25">
      <c r="A303" t="s">
        <v>505</v>
      </c>
      <c r="B303" t="s">
        <v>8</v>
      </c>
      <c r="C303" t="s">
        <v>829</v>
      </c>
      <c r="D303">
        <v>0</v>
      </c>
      <c r="E303">
        <v>1</v>
      </c>
      <c r="F303">
        <v>0</v>
      </c>
      <c r="G303">
        <v>1</v>
      </c>
      <c r="H303">
        <v>1</v>
      </c>
      <c r="I303">
        <v>0</v>
      </c>
      <c r="J303">
        <v>0</v>
      </c>
      <c r="K303">
        <v>1</v>
      </c>
      <c r="L303">
        <v>0</v>
      </c>
      <c r="M303">
        <v>1</v>
      </c>
      <c r="N303">
        <v>0</v>
      </c>
      <c r="O303">
        <v>1</v>
      </c>
      <c r="P303">
        <v>0</v>
      </c>
      <c r="Q303">
        <v>2</v>
      </c>
      <c r="R303">
        <v>1</v>
      </c>
      <c r="S303">
        <v>0</v>
      </c>
      <c r="T303">
        <v>1</v>
      </c>
      <c r="U303">
        <f t="shared" si="8"/>
        <v>8</v>
      </c>
      <c r="V303">
        <f t="shared" si="8"/>
        <v>8</v>
      </c>
      <c r="W303">
        <f t="shared" si="8"/>
        <v>1</v>
      </c>
      <c r="X303">
        <f t="shared" si="8"/>
        <v>0</v>
      </c>
      <c r="Y303">
        <f t="shared" si="8"/>
        <v>0</v>
      </c>
    </row>
    <row r="304" spans="1:25" x14ac:dyDescent="0.25">
      <c r="A304" t="s">
        <v>506</v>
      </c>
      <c r="B304" t="s">
        <v>8</v>
      </c>
      <c r="C304" t="s">
        <v>830</v>
      </c>
      <c r="D304">
        <v>0</v>
      </c>
      <c r="E304">
        <v>3</v>
      </c>
      <c r="F304">
        <v>0</v>
      </c>
      <c r="G304">
        <v>1</v>
      </c>
      <c r="H304">
        <v>1</v>
      </c>
      <c r="I304">
        <v>0</v>
      </c>
      <c r="J304">
        <v>0</v>
      </c>
      <c r="K304">
        <v>1</v>
      </c>
      <c r="L304">
        <v>0</v>
      </c>
      <c r="M304">
        <v>1</v>
      </c>
      <c r="N304">
        <v>0</v>
      </c>
      <c r="O304">
        <v>1</v>
      </c>
      <c r="P304">
        <v>0</v>
      </c>
      <c r="Q304">
        <v>2</v>
      </c>
      <c r="R304">
        <v>3</v>
      </c>
      <c r="S304">
        <v>0</v>
      </c>
      <c r="T304">
        <v>1</v>
      </c>
      <c r="U304">
        <f t="shared" si="8"/>
        <v>8</v>
      </c>
      <c r="V304">
        <f t="shared" si="8"/>
        <v>6</v>
      </c>
      <c r="W304">
        <f t="shared" si="8"/>
        <v>1</v>
      </c>
      <c r="X304">
        <f t="shared" si="8"/>
        <v>2</v>
      </c>
      <c r="Y304">
        <f t="shared" si="8"/>
        <v>0</v>
      </c>
    </row>
    <row r="305" spans="1:25" x14ac:dyDescent="0.25">
      <c r="A305" t="s">
        <v>507</v>
      </c>
      <c r="B305" t="s">
        <v>8</v>
      </c>
      <c r="C305" t="s">
        <v>831</v>
      </c>
      <c r="D305">
        <v>0</v>
      </c>
      <c r="E305">
        <v>3</v>
      </c>
      <c r="F305">
        <v>0</v>
      </c>
      <c r="G305">
        <v>1</v>
      </c>
      <c r="H305">
        <v>1</v>
      </c>
      <c r="I305">
        <v>0</v>
      </c>
      <c r="J305">
        <v>0</v>
      </c>
      <c r="K305">
        <v>1</v>
      </c>
      <c r="L305">
        <v>0</v>
      </c>
      <c r="M305">
        <v>1</v>
      </c>
      <c r="N305">
        <v>0</v>
      </c>
      <c r="O305">
        <v>1</v>
      </c>
      <c r="P305">
        <v>0</v>
      </c>
      <c r="Q305">
        <v>2</v>
      </c>
      <c r="R305">
        <v>4</v>
      </c>
      <c r="S305">
        <v>0</v>
      </c>
      <c r="T305">
        <v>1</v>
      </c>
      <c r="U305">
        <f t="shared" si="8"/>
        <v>8</v>
      </c>
      <c r="V305">
        <f t="shared" si="8"/>
        <v>6</v>
      </c>
      <c r="W305">
        <f t="shared" si="8"/>
        <v>1</v>
      </c>
      <c r="X305">
        <f t="shared" si="8"/>
        <v>1</v>
      </c>
      <c r="Y305">
        <f t="shared" si="8"/>
        <v>1</v>
      </c>
    </row>
    <row r="306" spans="1:25" x14ac:dyDescent="0.25">
      <c r="A306" t="s">
        <v>508</v>
      </c>
      <c r="B306" t="s">
        <v>9</v>
      </c>
      <c r="C306" t="s">
        <v>828</v>
      </c>
      <c r="D306">
        <v>0</v>
      </c>
      <c r="E306">
        <v>1</v>
      </c>
      <c r="F306">
        <v>0</v>
      </c>
      <c r="G306">
        <v>1</v>
      </c>
      <c r="H306">
        <v>1</v>
      </c>
      <c r="I306">
        <v>0</v>
      </c>
      <c r="J306">
        <v>0</v>
      </c>
      <c r="K306">
        <v>1</v>
      </c>
      <c r="L306">
        <v>0</v>
      </c>
      <c r="M306">
        <v>1</v>
      </c>
      <c r="N306">
        <v>0</v>
      </c>
      <c r="O306">
        <v>1</v>
      </c>
      <c r="P306">
        <v>0</v>
      </c>
      <c r="Q306">
        <v>1</v>
      </c>
      <c r="R306">
        <v>1</v>
      </c>
      <c r="S306">
        <v>0</v>
      </c>
      <c r="T306">
        <v>1</v>
      </c>
      <c r="U306">
        <f t="shared" si="8"/>
        <v>8</v>
      </c>
      <c r="V306">
        <f t="shared" si="8"/>
        <v>9</v>
      </c>
      <c r="W306">
        <f t="shared" si="8"/>
        <v>0</v>
      </c>
      <c r="X306">
        <f t="shared" si="8"/>
        <v>0</v>
      </c>
      <c r="Y306">
        <f t="shared" si="8"/>
        <v>0</v>
      </c>
    </row>
    <row r="307" spans="1:25" x14ac:dyDescent="0.25">
      <c r="A307" t="s">
        <v>509</v>
      </c>
      <c r="B307" t="s">
        <v>9</v>
      </c>
      <c r="C307" t="s">
        <v>829</v>
      </c>
      <c r="D307">
        <v>0</v>
      </c>
      <c r="E307">
        <v>1</v>
      </c>
      <c r="F307">
        <v>0</v>
      </c>
      <c r="G307">
        <v>1</v>
      </c>
      <c r="H307">
        <v>1</v>
      </c>
      <c r="I307">
        <v>0</v>
      </c>
      <c r="J307">
        <v>0</v>
      </c>
      <c r="K307">
        <v>1</v>
      </c>
      <c r="L307">
        <v>0</v>
      </c>
      <c r="M307">
        <v>1</v>
      </c>
      <c r="N307">
        <v>0</v>
      </c>
      <c r="O307">
        <v>1</v>
      </c>
      <c r="P307">
        <v>0</v>
      </c>
      <c r="Q307">
        <v>2</v>
      </c>
      <c r="R307">
        <v>1</v>
      </c>
      <c r="S307">
        <v>0</v>
      </c>
      <c r="T307">
        <v>1</v>
      </c>
      <c r="U307">
        <f t="shared" si="8"/>
        <v>8</v>
      </c>
      <c r="V307">
        <f t="shared" si="8"/>
        <v>8</v>
      </c>
      <c r="W307">
        <f t="shared" si="8"/>
        <v>1</v>
      </c>
      <c r="X307">
        <f t="shared" si="8"/>
        <v>0</v>
      </c>
      <c r="Y307">
        <f t="shared" si="8"/>
        <v>0</v>
      </c>
    </row>
    <row r="308" spans="1:25" x14ac:dyDescent="0.25">
      <c r="A308" t="s">
        <v>510</v>
      </c>
      <c r="B308" t="s">
        <v>9</v>
      </c>
      <c r="C308" t="s">
        <v>830</v>
      </c>
      <c r="D308">
        <v>1</v>
      </c>
      <c r="E308">
        <v>3</v>
      </c>
      <c r="F308">
        <v>0</v>
      </c>
      <c r="G308">
        <v>3</v>
      </c>
      <c r="H308">
        <v>3</v>
      </c>
      <c r="I308">
        <v>1</v>
      </c>
      <c r="J308">
        <v>0</v>
      </c>
      <c r="K308">
        <v>3</v>
      </c>
      <c r="L308">
        <v>1</v>
      </c>
      <c r="M308">
        <v>2</v>
      </c>
      <c r="N308">
        <v>0</v>
      </c>
      <c r="O308">
        <v>3</v>
      </c>
      <c r="P308">
        <v>1</v>
      </c>
      <c r="Q308">
        <v>2</v>
      </c>
      <c r="R308">
        <v>3</v>
      </c>
      <c r="S308">
        <v>0</v>
      </c>
      <c r="T308">
        <v>3</v>
      </c>
      <c r="U308">
        <f t="shared" si="8"/>
        <v>4</v>
      </c>
      <c r="V308">
        <f t="shared" si="8"/>
        <v>4</v>
      </c>
      <c r="W308">
        <f t="shared" si="8"/>
        <v>2</v>
      </c>
      <c r="X308">
        <f t="shared" si="8"/>
        <v>7</v>
      </c>
      <c r="Y308">
        <f t="shared" si="8"/>
        <v>0</v>
      </c>
    </row>
    <row r="309" spans="1:25" x14ac:dyDescent="0.25">
      <c r="A309" t="s">
        <v>511</v>
      </c>
      <c r="B309" t="s">
        <v>9</v>
      </c>
      <c r="C309" t="s">
        <v>831</v>
      </c>
      <c r="D309">
        <v>1</v>
      </c>
      <c r="E309">
        <v>4</v>
      </c>
      <c r="F309">
        <v>0</v>
      </c>
      <c r="G309">
        <v>4</v>
      </c>
      <c r="H309">
        <v>2</v>
      </c>
      <c r="I309">
        <v>1</v>
      </c>
      <c r="J309">
        <v>0</v>
      </c>
      <c r="K309">
        <v>2</v>
      </c>
      <c r="L309">
        <v>1</v>
      </c>
      <c r="M309">
        <v>2</v>
      </c>
      <c r="N309">
        <v>0</v>
      </c>
      <c r="O309">
        <v>2</v>
      </c>
      <c r="P309">
        <v>1</v>
      </c>
      <c r="Q309">
        <v>3</v>
      </c>
      <c r="R309">
        <v>4</v>
      </c>
      <c r="S309">
        <v>0</v>
      </c>
      <c r="T309">
        <v>4</v>
      </c>
      <c r="U309">
        <f t="shared" si="8"/>
        <v>4</v>
      </c>
      <c r="V309">
        <f t="shared" si="8"/>
        <v>4</v>
      </c>
      <c r="W309">
        <f t="shared" si="8"/>
        <v>4</v>
      </c>
      <c r="X309">
        <f t="shared" si="8"/>
        <v>1</v>
      </c>
      <c r="Y309">
        <f t="shared" si="8"/>
        <v>4</v>
      </c>
    </row>
    <row r="310" spans="1:25" x14ac:dyDescent="0.25">
      <c r="A310" t="s">
        <v>512</v>
      </c>
      <c r="B310" t="s">
        <v>7</v>
      </c>
      <c r="C310" t="s">
        <v>828</v>
      </c>
      <c r="D310">
        <v>0</v>
      </c>
      <c r="E310">
        <v>1</v>
      </c>
      <c r="F310">
        <v>0</v>
      </c>
      <c r="G310">
        <v>1</v>
      </c>
      <c r="H310">
        <v>1</v>
      </c>
      <c r="I310">
        <v>0</v>
      </c>
      <c r="J310">
        <v>0</v>
      </c>
      <c r="K310">
        <v>1</v>
      </c>
      <c r="L310">
        <v>0</v>
      </c>
      <c r="M310">
        <v>1</v>
      </c>
      <c r="N310">
        <v>0</v>
      </c>
      <c r="O310">
        <v>1</v>
      </c>
      <c r="P310">
        <v>0</v>
      </c>
      <c r="Q310">
        <v>1</v>
      </c>
      <c r="R310">
        <v>1</v>
      </c>
      <c r="S310">
        <v>0</v>
      </c>
      <c r="T310">
        <v>1</v>
      </c>
      <c r="U310">
        <f t="shared" si="8"/>
        <v>8</v>
      </c>
      <c r="V310">
        <f t="shared" si="8"/>
        <v>9</v>
      </c>
      <c r="W310">
        <f t="shared" si="8"/>
        <v>0</v>
      </c>
      <c r="X310">
        <f t="shared" si="8"/>
        <v>0</v>
      </c>
      <c r="Y310">
        <f t="shared" si="8"/>
        <v>0</v>
      </c>
    </row>
    <row r="311" spans="1:25" x14ac:dyDescent="0.25">
      <c r="A311" t="s">
        <v>513</v>
      </c>
      <c r="B311" t="s">
        <v>7</v>
      </c>
      <c r="C311" t="s">
        <v>829</v>
      </c>
      <c r="D311">
        <v>0</v>
      </c>
      <c r="E311">
        <v>1</v>
      </c>
      <c r="F311">
        <v>0</v>
      </c>
      <c r="G311">
        <v>1</v>
      </c>
      <c r="H311">
        <v>1</v>
      </c>
      <c r="I311">
        <v>0</v>
      </c>
      <c r="J311">
        <v>0</v>
      </c>
      <c r="K311">
        <v>1</v>
      </c>
      <c r="L311">
        <v>0</v>
      </c>
      <c r="M311">
        <v>1</v>
      </c>
      <c r="N311">
        <v>0</v>
      </c>
      <c r="O311">
        <v>1</v>
      </c>
      <c r="P311">
        <v>0</v>
      </c>
      <c r="Q311">
        <v>2</v>
      </c>
      <c r="R311">
        <v>1</v>
      </c>
      <c r="S311">
        <v>0</v>
      </c>
      <c r="T311">
        <v>1</v>
      </c>
      <c r="U311">
        <f t="shared" si="8"/>
        <v>8</v>
      </c>
      <c r="V311">
        <f t="shared" si="8"/>
        <v>8</v>
      </c>
      <c r="W311">
        <f t="shared" si="8"/>
        <v>1</v>
      </c>
      <c r="X311">
        <f t="shared" si="8"/>
        <v>0</v>
      </c>
      <c r="Y311">
        <f t="shared" si="8"/>
        <v>0</v>
      </c>
    </row>
    <row r="312" spans="1:25" x14ac:dyDescent="0.25">
      <c r="A312" t="s">
        <v>514</v>
      </c>
      <c r="B312" t="s">
        <v>7</v>
      </c>
      <c r="C312" t="s">
        <v>830</v>
      </c>
      <c r="D312">
        <v>1</v>
      </c>
      <c r="E312">
        <v>3</v>
      </c>
      <c r="F312">
        <v>0</v>
      </c>
      <c r="G312">
        <v>3</v>
      </c>
      <c r="H312">
        <v>3</v>
      </c>
      <c r="I312">
        <v>1</v>
      </c>
      <c r="J312">
        <v>0</v>
      </c>
      <c r="K312">
        <v>3</v>
      </c>
      <c r="L312">
        <v>1</v>
      </c>
      <c r="M312">
        <v>2</v>
      </c>
      <c r="N312">
        <v>0</v>
      </c>
      <c r="O312">
        <v>3</v>
      </c>
      <c r="P312">
        <v>1</v>
      </c>
      <c r="Q312">
        <v>2</v>
      </c>
      <c r="R312">
        <v>3</v>
      </c>
      <c r="S312">
        <v>0</v>
      </c>
      <c r="T312">
        <v>3</v>
      </c>
      <c r="U312">
        <f t="shared" si="8"/>
        <v>4</v>
      </c>
      <c r="V312">
        <f t="shared" si="8"/>
        <v>4</v>
      </c>
      <c r="W312">
        <f t="shared" si="8"/>
        <v>2</v>
      </c>
      <c r="X312">
        <f t="shared" si="8"/>
        <v>7</v>
      </c>
      <c r="Y312">
        <f t="shared" si="8"/>
        <v>0</v>
      </c>
    </row>
    <row r="313" spans="1:25" x14ac:dyDescent="0.25">
      <c r="A313" t="s">
        <v>515</v>
      </c>
      <c r="B313" t="s">
        <v>7</v>
      </c>
      <c r="C313" t="s">
        <v>831</v>
      </c>
      <c r="D313">
        <v>1</v>
      </c>
      <c r="E313">
        <v>4</v>
      </c>
      <c r="F313">
        <v>0</v>
      </c>
      <c r="G313">
        <v>4</v>
      </c>
      <c r="H313">
        <v>2</v>
      </c>
      <c r="I313">
        <v>1</v>
      </c>
      <c r="J313">
        <v>0</v>
      </c>
      <c r="K313">
        <v>2</v>
      </c>
      <c r="L313">
        <v>1</v>
      </c>
      <c r="M313">
        <v>2</v>
      </c>
      <c r="N313">
        <v>0</v>
      </c>
      <c r="O313">
        <v>2</v>
      </c>
      <c r="P313">
        <v>1</v>
      </c>
      <c r="Q313">
        <v>3</v>
      </c>
      <c r="R313">
        <v>4</v>
      </c>
      <c r="S313">
        <v>0</v>
      </c>
      <c r="T313">
        <v>4</v>
      </c>
      <c r="U313">
        <f t="shared" si="8"/>
        <v>4</v>
      </c>
      <c r="V313">
        <f t="shared" si="8"/>
        <v>4</v>
      </c>
      <c r="W313">
        <f t="shared" si="8"/>
        <v>4</v>
      </c>
      <c r="X313">
        <f t="shared" si="8"/>
        <v>1</v>
      </c>
      <c r="Y313">
        <f t="shared" si="8"/>
        <v>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FFE49-26AD-4B65-8D90-8EA0A9A51B00}">
  <dimension ref="A1:J23005"/>
  <sheetViews>
    <sheetView workbookViewId="0">
      <selection activeCell="E144" sqref="E144"/>
    </sheetView>
  </sheetViews>
  <sheetFormatPr baseColWidth="10" defaultRowHeight="15" x14ac:dyDescent="0.25"/>
  <sheetData>
    <row r="1" spans="1:10" x14ac:dyDescent="0.25">
      <c r="A1" t="s">
        <v>86</v>
      </c>
      <c r="B1" t="s">
        <v>87</v>
      </c>
      <c r="C1" t="s">
        <v>0</v>
      </c>
      <c r="D1" t="s">
        <v>1</v>
      </c>
      <c r="E1" t="s">
        <v>131</v>
      </c>
      <c r="F1">
        <v>0</v>
      </c>
      <c r="G1">
        <v>1</v>
      </c>
      <c r="H1">
        <v>2</v>
      </c>
      <c r="I1">
        <v>3</v>
      </c>
      <c r="J1">
        <v>4</v>
      </c>
    </row>
    <row r="2" spans="1:10" x14ac:dyDescent="0.25">
      <c r="A2" t="s">
        <v>89</v>
      </c>
      <c r="B2">
        <v>0</v>
      </c>
      <c r="C2" t="s">
        <v>35</v>
      </c>
      <c r="D2" t="s">
        <v>90</v>
      </c>
    </row>
    <row r="3" spans="1:10" x14ac:dyDescent="0.25">
      <c r="A3" t="s">
        <v>91</v>
      </c>
      <c r="B3">
        <v>1</v>
      </c>
      <c r="C3" t="s">
        <v>35</v>
      </c>
      <c r="D3" t="s">
        <v>90</v>
      </c>
    </row>
    <row r="4" spans="1:10" x14ac:dyDescent="0.25">
      <c r="A4" t="s">
        <v>92</v>
      </c>
      <c r="B4">
        <v>0</v>
      </c>
      <c r="C4" t="s">
        <v>35</v>
      </c>
      <c r="D4" t="s">
        <v>90</v>
      </c>
    </row>
    <row r="5" spans="1:10" x14ac:dyDescent="0.25">
      <c r="A5" t="s">
        <v>93</v>
      </c>
      <c r="B5">
        <v>1</v>
      </c>
      <c r="C5" t="s">
        <v>35</v>
      </c>
      <c r="D5" t="s">
        <v>90</v>
      </c>
    </row>
    <row r="6" spans="1:10" x14ac:dyDescent="0.25">
      <c r="A6" t="s">
        <v>94</v>
      </c>
      <c r="B6">
        <v>0</v>
      </c>
      <c r="C6" t="s">
        <v>35</v>
      </c>
      <c r="D6" t="s">
        <v>90</v>
      </c>
    </row>
    <row r="7" spans="1:10" x14ac:dyDescent="0.25">
      <c r="A7" t="s">
        <v>95</v>
      </c>
      <c r="B7">
        <v>0</v>
      </c>
      <c r="C7" t="s">
        <v>35</v>
      </c>
      <c r="D7" t="s">
        <v>90</v>
      </c>
    </row>
    <row r="8" spans="1:10" x14ac:dyDescent="0.25">
      <c r="A8" t="s">
        <v>96</v>
      </c>
      <c r="B8">
        <v>0</v>
      </c>
      <c r="C8" t="s">
        <v>35</v>
      </c>
      <c r="D8" t="s">
        <v>90</v>
      </c>
    </row>
    <row r="9" spans="1:10" x14ac:dyDescent="0.25">
      <c r="A9" t="s">
        <v>97</v>
      </c>
      <c r="B9">
        <v>1</v>
      </c>
      <c r="C9" t="s">
        <v>35</v>
      </c>
      <c r="D9" t="s">
        <v>90</v>
      </c>
    </row>
    <row r="10" spans="1:10" x14ac:dyDescent="0.25">
      <c r="A10" t="s">
        <v>98</v>
      </c>
      <c r="B10">
        <v>0</v>
      </c>
      <c r="C10" t="s">
        <v>35</v>
      </c>
      <c r="D10" t="s">
        <v>90</v>
      </c>
    </row>
    <row r="11" spans="1:10" x14ac:dyDescent="0.25">
      <c r="A11" t="s">
        <v>99</v>
      </c>
      <c r="B11">
        <v>1</v>
      </c>
      <c r="C11" t="s">
        <v>35</v>
      </c>
      <c r="D11" t="s">
        <v>90</v>
      </c>
    </row>
    <row r="12" spans="1:10" x14ac:dyDescent="0.25">
      <c r="A12" t="s">
        <v>100</v>
      </c>
      <c r="B12">
        <v>0</v>
      </c>
      <c r="C12" t="s">
        <v>35</v>
      </c>
      <c r="D12" t="s">
        <v>90</v>
      </c>
    </row>
    <row r="13" spans="1:10" x14ac:dyDescent="0.25">
      <c r="A13" t="s">
        <v>101</v>
      </c>
      <c r="B13">
        <v>1</v>
      </c>
      <c r="C13" t="s">
        <v>35</v>
      </c>
      <c r="D13" t="s">
        <v>90</v>
      </c>
    </row>
    <row r="14" spans="1:10" x14ac:dyDescent="0.25">
      <c r="A14" t="s">
        <v>102</v>
      </c>
      <c r="B14">
        <v>0</v>
      </c>
      <c r="C14" t="s">
        <v>35</v>
      </c>
      <c r="D14" t="s">
        <v>90</v>
      </c>
    </row>
    <row r="15" spans="1:10" x14ac:dyDescent="0.25">
      <c r="A15" t="s">
        <v>103</v>
      </c>
      <c r="B15">
        <v>1</v>
      </c>
      <c r="C15" t="s">
        <v>35</v>
      </c>
      <c r="D15" t="s">
        <v>90</v>
      </c>
    </row>
    <row r="16" spans="1:10" x14ac:dyDescent="0.25">
      <c r="A16" t="s">
        <v>104</v>
      </c>
      <c r="B16">
        <v>1</v>
      </c>
      <c r="C16" t="s">
        <v>35</v>
      </c>
      <c r="D16" t="s">
        <v>90</v>
      </c>
    </row>
    <row r="17" spans="1:7" x14ac:dyDescent="0.25">
      <c r="A17" t="s">
        <v>105</v>
      </c>
      <c r="B17">
        <v>0</v>
      </c>
      <c r="C17" t="s">
        <v>35</v>
      </c>
      <c r="D17" t="s">
        <v>90</v>
      </c>
    </row>
    <row r="18" spans="1:7" x14ac:dyDescent="0.25">
      <c r="A18" t="s">
        <v>106</v>
      </c>
      <c r="B18">
        <v>1</v>
      </c>
      <c r="C18" t="s">
        <v>35</v>
      </c>
      <c r="D18" t="s">
        <v>90</v>
      </c>
    </row>
    <row r="19" spans="1:7" x14ac:dyDescent="0.25">
      <c r="C19" t="s">
        <v>35</v>
      </c>
      <c r="D19" t="s">
        <v>107</v>
      </c>
      <c r="E19" t="s">
        <v>132</v>
      </c>
      <c r="F19">
        <v>0.170425875050875</v>
      </c>
      <c r="G19">
        <v>0.30878112408424802</v>
      </c>
    </row>
    <row r="20" spans="1:7" x14ac:dyDescent="0.25">
      <c r="C20" t="s">
        <v>35</v>
      </c>
      <c r="D20" t="s">
        <v>107</v>
      </c>
      <c r="E20" t="s">
        <v>133</v>
      </c>
      <c r="F20">
        <v>0.193933522587525</v>
      </c>
      <c r="G20">
        <v>0.349750442681526</v>
      </c>
    </row>
    <row r="21" spans="1:7" x14ac:dyDescent="0.25">
      <c r="C21" t="s">
        <v>35</v>
      </c>
      <c r="D21" t="s">
        <v>107</v>
      </c>
      <c r="E21" t="s">
        <v>134</v>
      </c>
      <c r="F21">
        <v>0</v>
      </c>
      <c r="G21">
        <v>2.6374999999933999E-3</v>
      </c>
    </row>
    <row r="22" spans="1:7" x14ac:dyDescent="0.25">
      <c r="C22" t="s">
        <v>35</v>
      </c>
      <c r="D22" t="s">
        <v>107</v>
      </c>
      <c r="E22" t="s">
        <v>135</v>
      </c>
      <c r="F22">
        <v>2.2001111111111098</v>
      </c>
      <c r="G22">
        <v>3.5896249999999998</v>
      </c>
    </row>
    <row r="23" spans="1:7" x14ac:dyDescent="0.25">
      <c r="C23" t="s">
        <v>35</v>
      </c>
      <c r="D23" t="s">
        <v>107</v>
      </c>
      <c r="E23" t="s">
        <v>136</v>
      </c>
      <c r="F23">
        <v>6.8444444444444405E-2</v>
      </c>
      <c r="G23">
        <v>0.1126875</v>
      </c>
    </row>
    <row r="24" spans="1:7" x14ac:dyDescent="0.25">
      <c r="C24" t="s">
        <v>35</v>
      </c>
      <c r="D24" t="s">
        <v>107</v>
      </c>
      <c r="E24" t="s">
        <v>137</v>
      </c>
      <c r="F24">
        <v>0.106222222222222</v>
      </c>
      <c r="G24">
        <v>0.18681249999999999</v>
      </c>
    </row>
    <row r="25" spans="1:7" x14ac:dyDescent="0.25">
      <c r="C25" t="s">
        <v>35</v>
      </c>
      <c r="D25" t="s">
        <v>107</v>
      </c>
      <c r="E25" t="s">
        <v>138</v>
      </c>
      <c r="F25">
        <v>0.18077777777777701</v>
      </c>
      <c r="G25">
        <v>0.35628124999999999</v>
      </c>
    </row>
    <row r="26" spans="1:7" x14ac:dyDescent="0.25">
      <c r="C26" t="s">
        <v>35</v>
      </c>
      <c r="D26" t="s">
        <v>107</v>
      </c>
      <c r="E26" t="s">
        <v>139</v>
      </c>
      <c r="F26">
        <v>0.170425875050875</v>
      </c>
      <c r="G26">
        <v>0.30878112408424802</v>
      </c>
    </row>
    <row r="27" spans="1:7" x14ac:dyDescent="0.25">
      <c r="C27" t="s">
        <v>35</v>
      </c>
      <c r="D27" t="s">
        <v>107</v>
      </c>
      <c r="E27" t="s">
        <v>140</v>
      </c>
      <c r="F27">
        <v>4.0902210012209999</v>
      </c>
      <c r="G27">
        <v>7.4107469780219697</v>
      </c>
    </row>
    <row r="28" spans="1:7" x14ac:dyDescent="0.25">
      <c r="C28" t="s">
        <v>35</v>
      </c>
      <c r="D28" t="s">
        <v>107</v>
      </c>
      <c r="E28" t="s">
        <v>141</v>
      </c>
      <c r="F28">
        <v>0.153395222832722</v>
      </c>
      <c r="G28">
        <v>0.26045584649725201</v>
      </c>
    </row>
    <row r="29" spans="1:7" x14ac:dyDescent="0.25">
      <c r="C29" t="s">
        <v>35</v>
      </c>
      <c r="D29" t="s">
        <v>107</v>
      </c>
      <c r="E29" t="s">
        <v>142</v>
      </c>
      <c r="F29">
        <v>0.21762037037036999</v>
      </c>
      <c r="G29">
        <v>0.39190066964285603</v>
      </c>
    </row>
    <row r="30" spans="1:7" x14ac:dyDescent="0.25">
      <c r="C30" t="s">
        <v>35</v>
      </c>
      <c r="D30" t="s">
        <v>107</v>
      </c>
      <c r="E30" t="s">
        <v>143</v>
      </c>
      <c r="F30">
        <v>0.20398061660561601</v>
      </c>
      <c r="G30">
        <v>0.38620436126373597</v>
      </c>
    </row>
    <row r="31" spans="1:7" x14ac:dyDescent="0.25">
      <c r="C31" t="s">
        <v>35</v>
      </c>
      <c r="D31" t="s">
        <v>107</v>
      </c>
      <c r="E31" t="s">
        <v>144</v>
      </c>
      <c r="F31">
        <v>0.19705601343101301</v>
      </c>
      <c r="G31">
        <v>0.38347375515109799</v>
      </c>
    </row>
    <row r="32" spans="1:7" x14ac:dyDescent="0.25">
      <c r="C32" t="s">
        <v>35</v>
      </c>
      <c r="D32" t="s">
        <v>107</v>
      </c>
      <c r="E32" t="s">
        <v>145</v>
      </c>
      <c r="F32">
        <v>9.4472461752536402E-2</v>
      </c>
      <c r="G32">
        <v>0.156495275942232</v>
      </c>
    </row>
    <row r="33" spans="3:7" x14ac:dyDescent="0.25">
      <c r="C33" t="s">
        <v>35</v>
      </c>
      <c r="D33" t="s">
        <v>107</v>
      </c>
      <c r="E33" t="s">
        <v>146</v>
      </c>
      <c r="F33">
        <v>1488.84044444444</v>
      </c>
      <c r="G33">
        <v>2697.51189999999</v>
      </c>
    </row>
    <row r="34" spans="3:7" x14ac:dyDescent="0.25">
      <c r="C34" t="s">
        <v>35</v>
      </c>
      <c r="D34" t="s">
        <v>107</v>
      </c>
      <c r="E34" t="s">
        <v>147</v>
      </c>
      <c r="F34">
        <v>0.170269853988603</v>
      </c>
      <c r="G34">
        <v>0.30030221354166597</v>
      </c>
    </row>
    <row r="35" spans="3:7" x14ac:dyDescent="0.25">
      <c r="C35" t="s">
        <v>35</v>
      </c>
      <c r="D35" t="s">
        <v>107</v>
      </c>
      <c r="E35" t="s">
        <v>148</v>
      </c>
      <c r="F35">
        <v>0.17029558404558401</v>
      </c>
      <c r="G35">
        <v>0.307793339342948</v>
      </c>
    </row>
    <row r="36" spans="3:7" x14ac:dyDescent="0.25">
      <c r="C36" t="s">
        <v>35</v>
      </c>
      <c r="D36" t="s">
        <v>107</v>
      </c>
      <c r="E36" t="s">
        <v>149</v>
      </c>
      <c r="F36">
        <v>0.17519996438746399</v>
      </c>
      <c r="G36">
        <v>0.30331975160256303</v>
      </c>
    </row>
    <row r="37" spans="3:7" x14ac:dyDescent="0.25">
      <c r="C37" t="s">
        <v>35</v>
      </c>
      <c r="D37" t="s">
        <v>107</v>
      </c>
      <c r="E37" t="s">
        <v>150</v>
      </c>
      <c r="F37">
        <v>0.17277475071225001</v>
      </c>
      <c r="G37">
        <v>0.29856018629807601</v>
      </c>
    </row>
    <row r="38" spans="3:7" x14ac:dyDescent="0.25">
      <c r="C38" t="s">
        <v>35</v>
      </c>
      <c r="D38" t="s">
        <v>107</v>
      </c>
      <c r="E38" t="s">
        <v>151</v>
      </c>
      <c r="F38">
        <v>0.163829415954415</v>
      </c>
      <c r="G38">
        <v>0.30322499999999902</v>
      </c>
    </row>
    <row r="39" spans="3:7" x14ac:dyDescent="0.25">
      <c r="C39" t="s">
        <v>35</v>
      </c>
      <c r="D39" t="s">
        <v>107</v>
      </c>
      <c r="E39" t="s">
        <v>152</v>
      </c>
      <c r="F39">
        <v>0.16823344017094</v>
      </c>
      <c r="G39">
        <v>0.32307179487179399</v>
      </c>
    </row>
    <row r="40" spans="3:7" x14ac:dyDescent="0.25">
      <c r="C40" t="s">
        <v>35</v>
      </c>
      <c r="D40" t="s">
        <v>107</v>
      </c>
      <c r="E40" t="s">
        <v>153</v>
      </c>
      <c r="F40">
        <v>0.17237811609686601</v>
      </c>
      <c r="G40">
        <v>0.32519558293269202</v>
      </c>
    </row>
    <row r="41" spans="3:7" x14ac:dyDescent="0.25">
      <c r="C41" t="s">
        <v>35</v>
      </c>
      <c r="D41" t="s">
        <v>107</v>
      </c>
      <c r="E41" t="s">
        <v>154</v>
      </c>
      <c r="F41">
        <v>0.170473913817663</v>
      </c>
      <c r="G41">
        <v>0.30264009815705101</v>
      </c>
    </row>
    <row r="42" spans="3:7" x14ac:dyDescent="0.25">
      <c r="C42" t="s">
        <v>35</v>
      </c>
      <c r="D42" t="s">
        <v>107</v>
      </c>
      <c r="E42" t="s">
        <v>155</v>
      </c>
      <c r="F42">
        <v>0.17030577813390299</v>
      </c>
      <c r="G42">
        <v>0.32413368890224298</v>
      </c>
    </row>
    <row r="43" spans="3:7" x14ac:dyDescent="0.25">
      <c r="C43" t="s">
        <v>35</v>
      </c>
      <c r="D43" t="s">
        <v>107</v>
      </c>
      <c r="E43" t="s">
        <v>156</v>
      </c>
      <c r="F43">
        <v>223.343444444444</v>
      </c>
      <c r="G43">
        <v>379.22371249999901</v>
      </c>
    </row>
    <row r="44" spans="3:7" x14ac:dyDescent="0.25">
      <c r="C44" t="s">
        <v>35</v>
      </c>
      <c r="D44" t="s">
        <v>107</v>
      </c>
      <c r="E44" t="s">
        <v>157</v>
      </c>
      <c r="F44">
        <v>475.28288888888801</v>
      </c>
      <c r="G44">
        <v>855.91106249999905</v>
      </c>
    </row>
    <row r="45" spans="3:7" x14ac:dyDescent="0.25">
      <c r="C45" t="s">
        <v>35</v>
      </c>
      <c r="D45" t="s">
        <v>107</v>
      </c>
      <c r="E45" t="s">
        <v>158</v>
      </c>
      <c r="F45">
        <v>296.99577777777699</v>
      </c>
      <c r="G45">
        <v>562.31354999999905</v>
      </c>
    </row>
    <row r="46" spans="3:7" x14ac:dyDescent="0.25">
      <c r="C46" t="s">
        <v>35</v>
      </c>
      <c r="D46" t="s">
        <v>107</v>
      </c>
      <c r="E46" t="s">
        <v>159</v>
      </c>
      <c r="F46">
        <v>286.91355555555498</v>
      </c>
      <c r="G46">
        <v>558.33778749999999</v>
      </c>
    </row>
    <row r="47" spans="3:7" x14ac:dyDescent="0.25">
      <c r="C47" t="s">
        <v>35</v>
      </c>
      <c r="D47" t="s">
        <v>107</v>
      </c>
      <c r="E47" t="s">
        <v>160</v>
      </c>
      <c r="F47">
        <v>206.30477777777699</v>
      </c>
      <c r="G47">
        <v>341.725787499999</v>
      </c>
    </row>
    <row r="48" spans="3:7" x14ac:dyDescent="0.25">
      <c r="C48" t="s">
        <v>35</v>
      </c>
      <c r="D48" t="s">
        <v>107</v>
      </c>
      <c r="E48" t="s">
        <v>161</v>
      </c>
      <c r="F48">
        <v>212.496777777777</v>
      </c>
      <c r="G48">
        <v>374.77716249999901</v>
      </c>
    </row>
    <row r="49" spans="3:7" x14ac:dyDescent="0.25">
      <c r="C49" t="s">
        <v>35</v>
      </c>
      <c r="D49" t="s">
        <v>107</v>
      </c>
      <c r="E49" t="s">
        <v>162</v>
      </c>
      <c r="F49">
        <v>212.52888888888799</v>
      </c>
      <c r="G49">
        <v>384.12608749999902</v>
      </c>
    </row>
    <row r="50" spans="3:7" x14ac:dyDescent="0.25">
      <c r="C50" t="s">
        <v>35</v>
      </c>
      <c r="D50" t="s">
        <v>107</v>
      </c>
      <c r="E50" t="s">
        <v>163</v>
      </c>
      <c r="F50">
        <v>218.649555555555</v>
      </c>
      <c r="G50">
        <v>378.54304999999903</v>
      </c>
    </row>
    <row r="51" spans="3:7" x14ac:dyDescent="0.25">
      <c r="C51" t="s">
        <v>35</v>
      </c>
      <c r="D51" t="s">
        <v>107</v>
      </c>
      <c r="E51" t="s">
        <v>164</v>
      </c>
      <c r="F51">
        <v>215.62288888888801</v>
      </c>
      <c r="G51">
        <v>372.60311249999899</v>
      </c>
    </row>
    <row r="52" spans="3:7" x14ac:dyDescent="0.25">
      <c r="C52" t="s">
        <v>35</v>
      </c>
      <c r="D52" t="s">
        <v>107</v>
      </c>
      <c r="E52" t="s">
        <v>165</v>
      </c>
      <c r="F52">
        <v>204.45911111111101</v>
      </c>
      <c r="G52">
        <v>378.42479999999898</v>
      </c>
    </row>
    <row r="53" spans="3:7" x14ac:dyDescent="0.25">
      <c r="C53" t="s">
        <v>35</v>
      </c>
      <c r="D53" t="s">
        <v>107</v>
      </c>
      <c r="E53" t="s">
        <v>166</v>
      </c>
      <c r="F53">
        <v>209.95533333333299</v>
      </c>
      <c r="G53">
        <v>403.19359999999898</v>
      </c>
    </row>
    <row r="54" spans="3:7" x14ac:dyDescent="0.25">
      <c r="C54" t="s">
        <v>35</v>
      </c>
      <c r="D54" t="s">
        <v>107</v>
      </c>
      <c r="E54" t="s">
        <v>167</v>
      </c>
      <c r="F54">
        <v>215.12788888888801</v>
      </c>
      <c r="G54">
        <v>405.84408749999898</v>
      </c>
    </row>
    <row r="55" spans="3:7" x14ac:dyDescent="0.25">
      <c r="C55" t="s">
        <v>35</v>
      </c>
      <c r="D55" t="s">
        <v>107</v>
      </c>
      <c r="E55" t="s">
        <v>168</v>
      </c>
      <c r="F55">
        <v>1063.75722222222</v>
      </c>
      <c r="G55">
        <v>1888.47421249999</v>
      </c>
    </row>
    <row r="56" spans="3:7" x14ac:dyDescent="0.25">
      <c r="C56" t="s">
        <v>35</v>
      </c>
      <c r="D56" t="s">
        <v>107</v>
      </c>
      <c r="E56" t="s">
        <v>169</v>
      </c>
      <c r="F56">
        <v>425.08322222222199</v>
      </c>
      <c r="G56">
        <v>809.03768749999904</v>
      </c>
    </row>
    <row r="57" spans="3:7" x14ac:dyDescent="0.25">
      <c r="C57" t="s">
        <v>35</v>
      </c>
      <c r="D57" t="s">
        <v>107</v>
      </c>
      <c r="E57" t="s">
        <v>170</v>
      </c>
      <c r="F57">
        <v>377.248666666666</v>
      </c>
      <c r="G57">
        <v>731.74887499999897</v>
      </c>
    </row>
    <row r="58" spans="3:7" x14ac:dyDescent="0.25">
      <c r="C58" t="s">
        <v>35</v>
      </c>
      <c r="D58" t="s">
        <v>107</v>
      </c>
      <c r="E58" t="s">
        <v>171</v>
      </c>
      <c r="F58">
        <v>342.367444444444</v>
      </c>
      <c r="G58">
        <v>586.08292499999902</v>
      </c>
    </row>
    <row r="59" spans="3:7" x14ac:dyDescent="0.25">
      <c r="C59" t="s">
        <v>35</v>
      </c>
      <c r="D59" t="s">
        <v>107</v>
      </c>
      <c r="E59" t="s">
        <v>172</v>
      </c>
      <c r="F59">
        <v>350.050444444444</v>
      </c>
      <c r="G59">
        <v>651.15732499999899</v>
      </c>
    </row>
    <row r="60" spans="3:7" x14ac:dyDescent="0.25">
      <c r="C60" t="s">
        <v>35</v>
      </c>
      <c r="D60" t="s">
        <v>107</v>
      </c>
      <c r="E60" t="s">
        <v>173</v>
      </c>
      <c r="F60">
        <v>419.17388888888797</v>
      </c>
      <c r="G60">
        <v>728.522774999999</v>
      </c>
    </row>
    <row r="61" spans="3:7" x14ac:dyDescent="0.25">
      <c r="C61" t="s">
        <v>35</v>
      </c>
      <c r="D61" t="s">
        <v>107</v>
      </c>
      <c r="E61" t="s">
        <v>174</v>
      </c>
      <c r="F61">
        <v>4.0550976112092997E-2</v>
      </c>
      <c r="G61">
        <v>9.2908184423592E-2</v>
      </c>
    </row>
    <row r="62" spans="3:7" x14ac:dyDescent="0.25">
      <c r="C62" t="s">
        <v>35</v>
      </c>
      <c r="D62" t="s">
        <v>107</v>
      </c>
      <c r="E62" t="s">
        <v>175</v>
      </c>
      <c r="F62">
        <v>4.94024488137213E-2</v>
      </c>
      <c r="G62">
        <v>7.9215863288265007E-2</v>
      </c>
    </row>
    <row r="63" spans="3:7" x14ac:dyDescent="0.25">
      <c r="C63" t="s">
        <v>35</v>
      </c>
      <c r="D63" t="s">
        <v>107</v>
      </c>
      <c r="E63" t="s">
        <v>176</v>
      </c>
      <c r="F63">
        <v>3.4437547003081298E-2</v>
      </c>
      <c r="G63">
        <v>5.6399709017885803E-2</v>
      </c>
    </row>
    <row r="64" spans="3:7" x14ac:dyDescent="0.25">
      <c r="C64" t="s">
        <v>35</v>
      </c>
      <c r="D64" t="s">
        <v>107</v>
      </c>
      <c r="E64" t="s">
        <v>177</v>
      </c>
      <c r="F64">
        <v>5.6236104480629302E-2</v>
      </c>
      <c r="G64">
        <v>9.2025855987329402E-2</v>
      </c>
    </row>
    <row r="65" spans="3:7" x14ac:dyDescent="0.25">
      <c r="C65" t="s">
        <v>35</v>
      </c>
      <c r="D65" t="s">
        <v>107</v>
      </c>
      <c r="E65" t="s">
        <v>178</v>
      </c>
      <c r="F65">
        <v>2.0781560951139099E-2</v>
      </c>
      <c r="G65">
        <v>4.7921715491386498E-2</v>
      </c>
    </row>
    <row r="66" spans="3:7" x14ac:dyDescent="0.25">
      <c r="C66" t="s">
        <v>35</v>
      </c>
      <c r="D66" t="s">
        <v>107</v>
      </c>
      <c r="E66" t="s">
        <v>179</v>
      </c>
      <c r="F66">
        <v>0.18931267467732299</v>
      </c>
      <c r="G66">
        <v>0.33069036650285299</v>
      </c>
    </row>
    <row r="67" spans="3:7" x14ac:dyDescent="0.25">
      <c r="C67" t="s">
        <v>35</v>
      </c>
      <c r="D67" t="s">
        <v>107</v>
      </c>
      <c r="E67" t="s">
        <v>180</v>
      </c>
      <c r="F67">
        <v>0.18601468789120901</v>
      </c>
      <c r="G67">
        <v>0.33181225199819703</v>
      </c>
    </row>
    <row r="68" spans="3:7" x14ac:dyDescent="0.25">
      <c r="C68" t="s">
        <v>35</v>
      </c>
      <c r="D68" t="s">
        <v>107</v>
      </c>
      <c r="E68" t="s">
        <v>181</v>
      </c>
      <c r="F68">
        <v>0.192580891392265</v>
      </c>
      <c r="G68">
        <v>0.33777545722733199</v>
      </c>
    </row>
    <row r="69" spans="3:7" x14ac:dyDescent="0.25">
      <c r="C69" t="s">
        <v>35</v>
      </c>
      <c r="D69" t="s">
        <v>107</v>
      </c>
      <c r="E69" t="s">
        <v>182</v>
      </c>
      <c r="F69">
        <v>0.18923095542369001</v>
      </c>
      <c r="G69">
        <v>0.31938684032176801</v>
      </c>
    </row>
    <row r="70" spans="3:7" x14ac:dyDescent="0.25">
      <c r="C70" t="s">
        <v>35</v>
      </c>
      <c r="D70" t="s">
        <v>107</v>
      </c>
      <c r="E70" t="s">
        <v>183</v>
      </c>
      <c r="F70">
        <v>0.18136638156843399</v>
      </c>
      <c r="G70">
        <v>0.34760930922397798</v>
      </c>
    </row>
    <row r="71" spans="3:7" x14ac:dyDescent="0.25">
      <c r="C71" t="s">
        <v>35</v>
      </c>
      <c r="D71" t="s">
        <v>107</v>
      </c>
      <c r="E71" t="s">
        <v>184</v>
      </c>
      <c r="F71">
        <v>0.200834526347345</v>
      </c>
      <c r="G71">
        <v>0.39018905425241801</v>
      </c>
    </row>
    <row r="72" spans="3:7" x14ac:dyDescent="0.25">
      <c r="C72" t="s">
        <v>35</v>
      </c>
      <c r="D72" t="s">
        <v>107</v>
      </c>
      <c r="E72" t="s">
        <v>185</v>
      </c>
      <c r="F72">
        <v>0.20618153158014699</v>
      </c>
      <c r="G72">
        <v>0.35887207362949902</v>
      </c>
    </row>
    <row r="73" spans="3:7" x14ac:dyDescent="0.25">
      <c r="C73" t="s">
        <v>35</v>
      </c>
      <c r="D73" t="s">
        <v>107</v>
      </c>
      <c r="E73" t="s">
        <v>186</v>
      </c>
      <c r="F73">
        <v>0.188726504476144</v>
      </c>
      <c r="G73">
        <v>0.33486437891871601</v>
      </c>
    </row>
    <row r="74" spans="3:7" x14ac:dyDescent="0.25">
      <c r="C74" t="s">
        <v>35</v>
      </c>
      <c r="D74" t="s">
        <v>107</v>
      </c>
      <c r="E74" t="s">
        <v>187</v>
      </c>
      <c r="F74">
        <v>0.20430892543326301</v>
      </c>
      <c r="G74">
        <v>0.37676115668891502</v>
      </c>
    </row>
    <row r="75" spans="3:7" x14ac:dyDescent="0.25">
      <c r="C75" t="s">
        <v>35</v>
      </c>
      <c r="D75" t="s">
        <v>107</v>
      </c>
      <c r="E75" t="s">
        <v>188</v>
      </c>
      <c r="F75">
        <v>0.20226515827307801</v>
      </c>
      <c r="G75">
        <v>0.35909212935361601</v>
      </c>
    </row>
    <row r="76" spans="3:7" x14ac:dyDescent="0.25">
      <c r="C76" t="s">
        <v>35</v>
      </c>
      <c r="D76" t="s">
        <v>107</v>
      </c>
      <c r="E76" t="s">
        <v>189</v>
      </c>
      <c r="F76">
        <v>0.16246764467859301</v>
      </c>
      <c r="G76">
        <v>0.27216054452654098</v>
      </c>
    </row>
    <row r="77" spans="3:7" x14ac:dyDescent="0.25">
      <c r="C77" t="s">
        <v>35</v>
      </c>
      <c r="D77" t="s">
        <v>107</v>
      </c>
      <c r="E77" t="s">
        <v>190</v>
      </c>
      <c r="F77">
        <v>0.17179111860741</v>
      </c>
      <c r="G77">
        <v>0.27395716836989698</v>
      </c>
    </row>
    <row r="78" spans="3:7" x14ac:dyDescent="0.25">
      <c r="C78" t="s">
        <v>35</v>
      </c>
      <c r="D78" t="s">
        <v>107</v>
      </c>
      <c r="E78" t="s">
        <v>191</v>
      </c>
      <c r="F78">
        <v>0.199728394738767</v>
      </c>
      <c r="G78">
        <v>0.40607730116570301</v>
      </c>
    </row>
    <row r="79" spans="3:7" x14ac:dyDescent="0.25">
      <c r="C79" t="s">
        <v>35</v>
      </c>
      <c r="D79" t="s">
        <v>107</v>
      </c>
      <c r="E79" t="s">
        <v>192</v>
      </c>
      <c r="F79">
        <v>133.64188888888799</v>
      </c>
      <c r="G79">
        <v>251.72119999999899</v>
      </c>
    </row>
    <row r="80" spans="3:7" x14ac:dyDescent="0.25">
      <c r="C80" t="s">
        <v>35</v>
      </c>
      <c r="D80" t="s">
        <v>107</v>
      </c>
      <c r="E80" t="s">
        <v>193</v>
      </c>
      <c r="F80">
        <v>110.443</v>
      </c>
      <c r="G80">
        <v>220.754774999999</v>
      </c>
    </row>
    <row r="81" spans="1:7" x14ac:dyDescent="0.25">
      <c r="C81" t="s">
        <v>35</v>
      </c>
      <c r="D81" t="s">
        <v>107</v>
      </c>
      <c r="E81" t="s">
        <v>194</v>
      </c>
      <c r="F81">
        <v>127.88577777777699</v>
      </c>
      <c r="G81">
        <v>241.593762499999</v>
      </c>
    </row>
    <row r="82" spans="1:7" x14ac:dyDescent="0.25">
      <c r="C82" t="s">
        <v>35</v>
      </c>
      <c r="D82" t="s">
        <v>107</v>
      </c>
      <c r="E82" t="s">
        <v>195</v>
      </c>
      <c r="F82">
        <v>106.857888888888</v>
      </c>
      <c r="G82">
        <v>209.00675000000001</v>
      </c>
    </row>
    <row r="83" spans="1:7" x14ac:dyDescent="0.25">
      <c r="C83" t="s">
        <v>35</v>
      </c>
      <c r="D83" t="s">
        <v>107</v>
      </c>
      <c r="E83" t="s">
        <v>196</v>
      </c>
      <c r="F83">
        <v>115.306777777777</v>
      </c>
      <c r="G83">
        <v>200.55681249999901</v>
      </c>
    </row>
    <row r="84" spans="1:7" x14ac:dyDescent="0.25">
      <c r="C84" t="s">
        <v>35</v>
      </c>
      <c r="D84" t="s">
        <v>107</v>
      </c>
      <c r="E84" t="s">
        <v>197</v>
      </c>
      <c r="F84">
        <v>157.40066666666601</v>
      </c>
      <c r="G84">
        <v>246.952574999999</v>
      </c>
    </row>
    <row r="85" spans="1:7" x14ac:dyDescent="0.25">
      <c r="C85" t="s">
        <v>35</v>
      </c>
      <c r="D85" t="s">
        <v>107</v>
      </c>
      <c r="E85" t="s">
        <v>198</v>
      </c>
      <c r="F85">
        <v>139.10655555555499</v>
      </c>
      <c r="G85">
        <v>257.32741249999901</v>
      </c>
    </row>
    <row r="86" spans="1:7" x14ac:dyDescent="0.25">
      <c r="C86" t="s">
        <v>35</v>
      </c>
      <c r="D86" t="s">
        <v>107</v>
      </c>
      <c r="E86" t="s">
        <v>199</v>
      </c>
      <c r="F86">
        <v>122.666666666666</v>
      </c>
      <c r="G86">
        <v>224.242787499999</v>
      </c>
    </row>
    <row r="87" spans="1:7" x14ac:dyDescent="0.25">
      <c r="C87" t="s">
        <v>35</v>
      </c>
      <c r="D87" t="s">
        <v>107</v>
      </c>
      <c r="E87" t="s">
        <v>200</v>
      </c>
      <c r="F87">
        <v>108.23633333333299</v>
      </c>
      <c r="G87">
        <v>179.859737499999</v>
      </c>
    </row>
    <row r="88" spans="1:7" x14ac:dyDescent="0.25">
      <c r="C88" t="s">
        <v>35</v>
      </c>
      <c r="D88" t="s">
        <v>107</v>
      </c>
      <c r="E88" t="s">
        <v>201</v>
      </c>
      <c r="F88">
        <v>117.557555555555</v>
      </c>
      <c r="G88">
        <v>193.897075</v>
      </c>
    </row>
    <row r="89" spans="1:7" x14ac:dyDescent="0.25">
      <c r="C89" t="s">
        <v>35</v>
      </c>
      <c r="D89" t="s">
        <v>107</v>
      </c>
      <c r="E89" t="s">
        <v>202</v>
      </c>
      <c r="F89">
        <v>116.573555555555</v>
      </c>
      <c r="G89">
        <v>212.326112499999</v>
      </c>
    </row>
    <row r="90" spans="1:7" x14ac:dyDescent="0.25">
      <c r="C90" t="s">
        <v>35</v>
      </c>
      <c r="D90" t="s">
        <v>107</v>
      </c>
      <c r="E90" t="s">
        <v>203</v>
      </c>
      <c r="F90">
        <v>133.163777777777</v>
      </c>
      <c r="G90">
        <v>259.27289999999903</v>
      </c>
    </row>
    <row r="91" spans="1:7" x14ac:dyDescent="0.25">
      <c r="C91" t="s">
        <v>35</v>
      </c>
      <c r="D91" t="s">
        <v>107</v>
      </c>
      <c r="E91" t="s">
        <v>108</v>
      </c>
      <c r="F91">
        <v>8945.2997320308805</v>
      </c>
      <c r="G91">
        <v>16206.871994343301</v>
      </c>
    </row>
    <row r="92" spans="1:7" x14ac:dyDescent="0.25">
      <c r="A92" t="s">
        <v>89</v>
      </c>
      <c r="B92">
        <v>0</v>
      </c>
      <c r="C92" t="s">
        <v>35</v>
      </c>
      <c r="D92" t="s">
        <v>109</v>
      </c>
    </row>
    <row r="93" spans="1:7" x14ac:dyDescent="0.25">
      <c r="A93" t="s">
        <v>91</v>
      </c>
      <c r="B93">
        <v>1</v>
      </c>
      <c r="C93" t="s">
        <v>35</v>
      </c>
      <c r="D93" t="s">
        <v>109</v>
      </c>
    </row>
    <row r="94" spans="1:7" x14ac:dyDescent="0.25">
      <c r="A94" t="s">
        <v>92</v>
      </c>
      <c r="B94">
        <v>0</v>
      </c>
      <c r="C94" t="s">
        <v>35</v>
      </c>
      <c r="D94" t="s">
        <v>109</v>
      </c>
    </row>
    <row r="95" spans="1:7" x14ac:dyDescent="0.25">
      <c r="A95" t="s">
        <v>93</v>
      </c>
      <c r="B95">
        <v>2</v>
      </c>
      <c r="C95" t="s">
        <v>35</v>
      </c>
      <c r="D95" t="s">
        <v>109</v>
      </c>
    </row>
    <row r="96" spans="1:7" x14ac:dyDescent="0.25">
      <c r="A96" t="s">
        <v>94</v>
      </c>
      <c r="B96">
        <v>0</v>
      </c>
      <c r="C96" t="s">
        <v>35</v>
      </c>
      <c r="D96" t="s">
        <v>109</v>
      </c>
    </row>
    <row r="97" spans="1:8" x14ac:dyDescent="0.25">
      <c r="A97" t="s">
        <v>95</v>
      </c>
      <c r="B97">
        <v>0</v>
      </c>
      <c r="C97" t="s">
        <v>35</v>
      </c>
      <c r="D97" t="s">
        <v>109</v>
      </c>
    </row>
    <row r="98" spans="1:8" x14ac:dyDescent="0.25">
      <c r="A98" t="s">
        <v>96</v>
      </c>
      <c r="B98">
        <v>0</v>
      </c>
      <c r="C98" t="s">
        <v>35</v>
      </c>
      <c r="D98" t="s">
        <v>109</v>
      </c>
    </row>
    <row r="99" spans="1:8" x14ac:dyDescent="0.25">
      <c r="A99" t="s">
        <v>97</v>
      </c>
      <c r="B99">
        <v>1</v>
      </c>
      <c r="C99" t="s">
        <v>35</v>
      </c>
      <c r="D99" t="s">
        <v>109</v>
      </c>
    </row>
    <row r="100" spans="1:8" x14ac:dyDescent="0.25">
      <c r="A100" t="s">
        <v>98</v>
      </c>
      <c r="B100">
        <v>0</v>
      </c>
      <c r="C100" t="s">
        <v>35</v>
      </c>
      <c r="D100" t="s">
        <v>109</v>
      </c>
    </row>
    <row r="101" spans="1:8" x14ac:dyDescent="0.25">
      <c r="A101" t="s">
        <v>99</v>
      </c>
      <c r="B101">
        <v>1</v>
      </c>
      <c r="C101" t="s">
        <v>35</v>
      </c>
      <c r="D101" t="s">
        <v>109</v>
      </c>
    </row>
    <row r="102" spans="1:8" x14ac:dyDescent="0.25">
      <c r="A102" t="s">
        <v>100</v>
      </c>
      <c r="B102">
        <v>0</v>
      </c>
      <c r="C102" t="s">
        <v>35</v>
      </c>
      <c r="D102" t="s">
        <v>109</v>
      </c>
    </row>
    <row r="103" spans="1:8" x14ac:dyDescent="0.25">
      <c r="A103" t="s">
        <v>101</v>
      </c>
      <c r="B103">
        <v>1</v>
      </c>
      <c r="C103" t="s">
        <v>35</v>
      </c>
      <c r="D103" t="s">
        <v>109</v>
      </c>
    </row>
    <row r="104" spans="1:8" x14ac:dyDescent="0.25">
      <c r="A104" t="s">
        <v>102</v>
      </c>
      <c r="B104">
        <v>0</v>
      </c>
      <c r="C104" t="s">
        <v>35</v>
      </c>
      <c r="D104" t="s">
        <v>109</v>
      </c>
    </row>
    <row r="105" spans="1:8" x14ac:dyDescent="0.25">
      <c r="A105" t="s">
        <v>103</v>
      </c>
      <c r="B105">
        <v>1</v>
      </c>
      <c r="C105" t="s">
        <v>35</v>
      </c>
      <c r="D105" t="s">
        <v>109</v>
      </c>
    </row>
    <row r="106" spans="1:8" x14ac:dyDescent="0.25">
      <c r="A106" t="s">
        <v>104</v>
      </c>
      <c r="B106">
        <v>1</v>
      </c>
      <c r="C106" t="s">
        <v>35</v>
      </c>
      <c r="D106" t="s">
        <v>109</v>
      </c>
    </row>
    <row r="107" spans="1:8" x14ac:dyDescent="0.25">
      <c r="A107" t="s">
        <v>105</v>
      </c>
      <c r="B107">
        <v>0</v>
      </c>
      <c r="C107" t="s">
        <v>35</v>
      </c>
      <c r="D107" t="s">
        <v>109</v>
      </c>
    </row>
    <row r="108" spans="1:8" x14ac:dyDescent="0.25">
      <c r="A108" t="s">
        <v>106</v>
      </c>
      <c r="B108">
        <v>1</v>
      </c>
      <c r="C108" t="s">
        <v>35</v>
      </c>
      <c r="D108" t="s">
        <v>109</v>
      </c>
    </row>
    <row r="109" spans="1:8" x14ac:dyDescent="0.25">
      <c r="C109" t="s">
        <v>35</v>
      </c>
      <c r="D109" t="s">
        <v>110</v>
      </c>
      <c r="E109" t="s">
        <v>132</v>
      </c>
      <c r="F109">
        <v>0.170425875050875</v>
      </c>
      <c r="G109">
        <v>0.29212465659340597</v>
      </c>
      <c r="H109">
        <v>0.42537639652014497</v>
      </c>
    </row>
    <row r="110" spans="1:8" x14ac:dyDescent="0.25">
      <c r="C110" t="s">
        <v>35</v>
      </c>
      <c r="D110" t="s">
        <v>110</v>
      </c>
      <c r="E110" t="s">
        <v>133</v>
      </c>
      <c r="F110">
        <v>0.193933522587525</v>
      </c>
      <c r="G110">
        <v>0.33089537729750501</v>
      </c>
      <c r="H110">
        <v>0.48173590036966801</v>
      </c>
    </row>
    <row r="111" spans="1:8" x14ac:dyDescent="0.25">
      <c r="C111" t="s">
        <v>35</v>
      </c>
      <c r="D111" t="s">
        <v>110</v>
      </c>
      <c r="E111" t="s">
        <v>134</v>
      </c>
      <c r="F111">
        <v>0</v>
      </c>
      <c r="G111">
        <v>0</v>
      </c>
      <c r="H111">
        <v>2.1099999999947199E-2</v>
      </c>
    </row>
    <row r="112" spans="1:8" x14ac:dyDescent="0.25">
      <c r="C112" t="s">
        <v>35</v>
      </c>
      <c r="D112" t="s">
        <v>110</v>
      </c>
      <c r="E112" t="s">
        <v>135</v>
      </c>
      <c r="F112">
        <v>2.2001111111111098</v>
      </c>
      <c r="G112">
        <v>3.4608571428571402</v>
      </c>
      <c r="H112">
        <v>4.4909999999999997</v>
      </c>
    </row>
    <row r="113" spans="3:8" x14ac:dyDescent="0.25">
      <c r="C113" t="s">
        <v>35</v>
      </c>
      <c r="D113" t="s">
        <v>110</v>
      </c>
      <c r="E113" t="s">
        <v>136</v>
      </c>
      <c r="F113">
        <v>6.8444444444444405E-2</v>
      </c>
      <c r="G113">
        <v>0.10292857142857099</v>
      </c>
      <c r="H113">
        <v>0.18099999999999999</v>
      </c>
    </row>
    <row r="114" spans="3:8" x14ac:dyDescent="0.25">
      <c r="C114" t="s">
        <v>35</v>
      </c>
      <c r="D114" t="s">
        <v>110</v>
      </c>
      <c r="E114" t="s">
        <v>137</v>
      </c>
      <c r="F114">
        <v>0.106222222222222</v>
      </c>
      <c r="G114">
        <v>0.17242857142857099</v>
      </c>
      <c r="H114">
        <v>0.28749999999999998</v>
      </c>
    </row>
    <row r="115" spans="3:8" x14ac:dyDescent="0.25">
      <c r="C115" t="s">
        <v>35</v>
      </c>
      <c r="D115" t="s">
        <v>110</v>
      </c>
      <c r="E115" t="s">
        <v>138</v>
      </c>
      <c r="F115">
        <v>0.18077777777777701</v>
      </c>
      <c r="G115">
        <v>0.34075</v>
      </c>
      <c r="H115">
        <v>0.46500000000000002</v>
      </c>
    </row>
    <row r="116" spans="3:8" x14ac:dyDescent="0.25">
      <c r="C116" t="s">
        <v>35</v>
      </c>
      <c r="D116" t="s">
        <v>110</v>
      </c>
      <c r="E116" t="s">
        <v>139</v>
      </c>
      <c r="F116">
        <v>0.170425875050875</v>
      </c>
      <c r="G116">
        <v>0.29212465659340597</v>
      </c>
      <c r="H116">
        <v>0.42537639652014497</v>
      </c>
    </row>
    <row r="117" spans="3:8" x14ac:dyDescent="0.25">
      <c r="C117" t="s">
        <v>35</v>
      </c>
      <c r="D117" t="s">
        <v>110</v>
      </c>
      <c r="E117" t="s">
        <v>140</v>
      </c>
      <c r="F117">
        <v>4.0902210012209999</v>
      </c>
      <c r="G117">
        <v>7.01099175824175</v>
      </c>
      <c r="H117">
        <v>10.2090335164834</v>
      </c>
    </row>
    <row r="118" spans="3:8" x14ac:dyDescent="0.25">
      <c r="C118" t="s">
        <v>35</v>
      </c>
      <c r="D118" t="s">
        <v>110</v>
      </c>
      <c r="E118" t="s">
        <v>141</v>
      </c>
      <c r="F118">
        <v>0.153395222832722</v>
      </c>
      <c r="G118">
        <v>0.25278257456828801</v>
      </c>
      <c r="H118">
        <v>0.314168749999999</v>
      </c>
    </row>
    <row r="119" spans="3:8" x14ac:dyDescent="0.25">
      <c r="C119" t="s">
        <v>35</v>
      </c>
      <c r="D119" t="s">
        <v>110</v>
      </c>
      <c r="E119" t="s">
        <v>142</v>
      </c>
      <c r="F119">
        <v>0.21762037037036999</v>
      </c>
      <c r="G119">
        <v>0.36973050758765003</v>
      </c>
      <c r="H119">
        <v>0.54709180402930002</v>
      </c>
    </row>
    <row r="120" spans="3:8" x14ac:dyDescent="0.25">
      <c r="C120" t="s">
        <v>35</v>
      </c>
      <c r="D120" t="s">
        <v>110</v>
      </c>
      <c r="E120" t="s">
        <v>143</v>
      </c>
      <c r="F120">
        <v>0.20398061660561601</v>
      </c>
      <c r="G120">
        <v>0.34240443485086303</v>
      </c>
      <c r="H120">
        <v>0.69280384615384505</v>
      </c>
    </row>
    <row r="121" spans="3:8" x14ac:dyDescent="0.25">
      <c r="C121" t="s">
        <v>35</v>
      </c>
      <c r="D121" t="s">
        <v>110</v>
      </c>
      <c r="E121" t="s">
        <v>144</v>
      </c>
      <c r="F121">
        <v>0.19705601343101301</v>
      </c>
      <c r="G121">
        <v>0.37927246860282499</v>
      </c>
      <c r="H121">
        <v>0.41288276098901</v>
      </c>
    </row>
    <row r="122" spans="3:8" x14ac:dyDescent="0.25">
      <c r="C122" t="s">
        <v>35</v>
      </c>
      <c r="D122" t="s">
        <v>110</v>
      </c>
      <c r="E122" t="s">
        <v>145</v>
      </c>
      <c r="F122">
        <v>9.4472461752536402E-2</v>
      </c>
      <c r="G122">
        <v>0.149156375453106</v>
      </c>
      <c r="H122">
        <v>0.207867579366115</v>
      </c>
    </row>
    <row r="123" spans="3:8" x14ac:dyDescent="0.25">
      <c r="C123" t="s">
        <v>35</v>
      </c>
      <c r="D123" t="s">
        <v>110</v>
      </c>
      <c r="E123" t="s">
        <v>146</v>
      </c>
      <c r="F123">
        <v>1488.84044444444</v>
      </c>
      <c r="G123">
        <v>2552.0010000000002</v>
      </c>
      <c r="H123">
        <v>3716.0881999999801</v>
      </c>
    </row>
    <row r="124" spans="3:8" x14ac:dyDescent="0.25">
      <c r="C124" t="s">
        <v>35</v>
      </c>
      <c r="D124" t="s">
        <v>110</v>
      </c>
      <c r="E124" t="s">
        <v>147</v>
      </c>
      <c r="F124">
        <v>0.170269853988603</v>
      </c>
      <c r="G124">
        <v>0.29040132783882699</v>
      </c>
      <c r="H124">
        <v>0.369608413461537</v>
      </c>
    </row>
    <row r="125" spans="3:8" x14ac:dyDescent="0.25">
      <c r="C125" t="s">
        <v>35</v>
      </c>
      <c r="D125" t="s">
        <v>110</v>
      </c>
      <c r="E125" t="s">
        <v>148</v>
      </c>
      <c r="F125">
        <v>0.17029558404558401</v>
      </c>
      <c r="G125">
        <v>0.29575972985347898</v>
      </c>
      <c r="H125">
        <v>0.39202860576922899</v>
      </c>
    </row>
    <row r="126" spans="3:8" x14ac:dyDescent="0.25">
      <c r="C126" t="s">
        <v>35</v>
      </c>
      <c r="D126" t="s">
        <v>110</v>
      </c>
      <c r="E126" t="s">
        <v>149</v>
      </c>
      <c r="F126">
        <v>0.17519996438746399</v>
      </c>
      <c r="G126">
        <v>0.28904143772893698</v>
      </c>
      <c r="H126">
        <v>0.40326794871794702</v>
      </c>
    </row>
    <row r="127" spans="3:8" x14ac:dyDescent="0.25">
      <c r="C127" t="s">
        <v>35</v>
      </c>
      <c r="D127" t="s">
        <v>110</v>
      </c>
      <c r="E127" t="s">
        <v>150</v>
      </c>
      <c r="F127">
        <v>0.17277475071225001</v>
      </c>
      <c r="G127">
        <v>0.28436183608058602</v>
      </c>
      <c r="H127">
        <v>0.39794863782051199</v>
      </c>
    </row>
    <row r="128" spans="3:8" x14ac:dyDescent="0.25">
      <c r="C128" t="s">
        <v>35</v>
      </c>
      <c r="D128" t="s">
        <v>110</v>
      </c>
      <c r="E128" t="s">
        <v>151</v>
      </c>
      <c r="F128">
        <v>0.163829415954415</v>
      </c>
      <c r="G128">
        <v>0.27984855769230699</v>
      </c>
      <c r="H128">
        <v>0.466860096153843</v>
      </c>
    </row>
    <row r="129" spans="3:8" x14ac:dyDescent="0.25">
      <c r="C129" t="s">
        <v>35</v>
      </c>
      <c r="D129" t="s">
        <v>110</v>
      </c>
      <c r="E129" t="s">
        <v>152</v>
      </c>
      <c r="F129">
        <v>0.16823344017094</v>
      </c>
      <c r="G129">
        <v>0.300510874542124</v>
      </c>
      <c r="H129">
        <v>0.48099823717948598</v>
      </c>
    </row>
    <row r="130" spans="3:8" x14ac:dyDescent="0.25">
      <c r="C130" t="s">
        <v>35</v>
      </c>
      <c r="D130" t="s">
        <v>110</v>
      </c>
      <c r="E130" t="s">
        <v>153</v>
      </c>
      <c r="F130">
        <v>0.17237811609686601</v>
      </c>
      <c r="G130">
        <v>0.30494883241758203</v>
      </c>
      <c r="H130">
        <v>0.46692283653846001</v>
      </c>
    </row>
    <row r="131" spans="3:8" x14ac:dyDescent="0.25">
      <c r="C131" t="s">
        <v>35</v>
      </c>
      <c r="D131" t="s">
        <v>110</v>
      </c>
      <c r="E131" t="s">
        <v>154</v>
      </c>
      <c r="F131">
        <v>0.170473913817663</v>
      </c>
      <c r="G131">
        <v>0.28788257783882698</v>
      </c>
      <c r="H131">
        <v>0.40594274038461398</v>
      </c>
    </row>
    <row r="132" spans="3:8" x14ac:dyDescent="0.25">
      <c r="C132" t="s">
        <v>35</v>
      </c>
      <c r="D132" t="s">
        <v>110</v>
      </c>
      <c r="E132" t="s">
        <v>155</v>
      </c>
      <c r="F132">
        <v>0.17030577813390299</v>
      </c>
      <c r="G132">
        <v>0.30272985347985298</v>
      </c>
      <c r="H132">
        <v>0.47396053685897299</v>
      </c>
    </row>
    <row r="133" spans="3:8" x14ac:dyDescent="0.25">
      <c r="C133" t="s">
        <v>35</v>
      </c>
      <c r="D133" t="s">
        <v>110</v>
      </c>
      <c r="E133" t="s">
        <v>156</v>
      </c>
      <c r="F133">
        <v>223.343444444444</v>
      </c>
      <c r="G133">
        <v>368.051428571428</v>
      </c>
      <c r="H133">
        <v>457.429699999999</v>
      </c>
    </row>
    <row r="134" spans="3:8" x14ac:dyDescent="0.25">
      <c r="C134" t="s">
        <v>35</v>
      </c>
      <c r="D134" t="s">
        <v>110</v>
      </c>
      <c r="E134" t="s">
        <v>157</v>
      </c>
      <c r="F134">
        <v>475.28288888888801</v>
      </c>
      <c r="G134">
        <v>807.49142857142795</v>
      </c>
      <c r="H134">
        <v>1194.8484999999901</v>
      </c>
    </row>
    <row r="135" spans="3:8" x14ac:dyDescent="0.25">
      <c r="C135" t="s">
        <v>35</v>
      </c>
      <c r="D135" t="s">
        <v>110</v>
      </c>
      <c r="E135" t="s">
        <v>158</v>
      </c>
      <c r="F135">
        <v>296.99577777777699</v>
      </c>
      <c r="G135">
        <v>498.54085714285702</v>
      </c>
      <c r="H135">
        <v>1008.72239999999</v>
      </c>
    </row>
    <row r="136" spans="3:8" x14ac:dyDescent="0.25">
      <c r="C136" t="s">
        <v>35</v>
      </c>
      <c r="D136" t="s">
        <v>110</v>
      </c>
      <c r="E136" t="s">
        <v>159</v>
      </c>
      <c r="F136">
        <v>286.91355555555498</v>
      </c>
      <c r="G136">
        <v>552.22071428571405</v>
      </c>
      <c r="H136">
        <v>601.15729999999905</v>
      </c>
    </row>
    <row r="137" spans="3:8" x14ac:dyDescent="0.25">
      <c r="C137" t="s">
        <v>35</v>
      </c>
      <c r="D137" t="s">
        <v>110</v>
      </c>
      <c r="E137" t="s">
        <v>160</v>
      </c>
      <c r="F137">
        <v>206.30477777777699</v>
      </c>
      <c r="G137">
        <v>325.69657142857102</v>
      </c>
      <c r="H137">
        <v>453.930299999998</v>
      </c>
    </row>
    <row r="138" spans="3:8" x14ac:dyDescent="0.25">
      <c r="C138" t="s">
        <v>35</v>
      </c>
      <c r="D138" t="s">
        <v>110</v>
      </c>
      <c r="E138" t="s">
        <v>161</v>
      </c>
      <c r="F138">
        <v>212.496777777777</v>
      </c>
      <c r="G138">
        <v>362.42085714285702</v>
      </c>
      <c r="H138">
        <v>461.27129999999897</v>
      </c>
    </row>
    <row r="139" spans="3:8" x14ac:dyDescent="0.25">
      <c r="C139" t="s">
        <v>35</v>
      </c>
      <c r="D139" t="s">
        <v>110</v>
      </c>
      <c r="E139" t="s">
        <v>162</v>
      </c>
      <c r="F139">
        <v>212.52888888888799</v>
      </c>
      <c r="G139">
        <v>369.10814285714201</v>
      </c>
      <c r="H139">
        <v>489.25169999999798</v>
      </c>
    </row>
    <row r="140" spans="3:8" x14ac:dyDescent="0.25">
      <c r="C140" t="s">
        <v>35</v>
      </c>
      <c r="D140" t="s">
        <v>110</v>
      </c>
      <c r="E140" t="s">
        <v>163</v>
      </c>
      <c r="F140">
        <v>218.649555555555</v>
      </c>
      <c r="G140">
        <v>360.72371428571398</v>
      </c>
      <c r="H140">
        <v>503.27839999999799</v>
      </c>
    </row>
    <row r="141" spans="3:8" x14ac:dyDescent="0.25">
      <c r="C141" t="s">
        <v>35</v>
      </c>
      <c r="D141" t="s">
        <v>110</v>
      </c>
      <c r="E141" t="s">
        <v>164</v>
      </c>
      <c r="F141">
        <v>215.62288888888801</v>
      </c>
      <c r="G141">
        <v>354.88357142857097</v>
      </c>
      <c r="H141">
        <v>496.63989999999899</v>
      </c>
    </row>
    <row r="142" spans="3:8" x14ac:dyDescent="0.25">
      <c r="C142" t="s">
        <v>35</v>
      </c>
      <c r="D142" t="s">
        <v>110</v>
      </c>
      <c r="E142" t="s">
        <v>165</v>
      </c>
      <c r="F142">
        <v>204.45911111111101</v>
      </c>
      <c r="G142">
        <v>349.25099999999998</v>
      </c>
      <c r="H142">
        <v>582.641399999996</v>
      </c>
    </row>
    <row r="143" spans="3:8" x14ac:dyDescent="0.25">
      <c r="C143" t="s">
        <v>35</v>
      </c>
      <c r="D143" t="s">
        <v>110</v>
      </c>
      <c r="E143" t="s">
        <v>166</v>
      </c>
      <c r="F143">
        <v>209.95533333333299</v>
      </c>
      <c r="G143">
        <v>375.03757142857103</v>
      </c>
      <c r="H143">
        <v>600.28579999999795</v>
      </c>
    </row>
    <row r="144" spans="3:8" x14ac:dyDescent="0.25">
      <c r="C144" t="s">
        <v>35</v>
      </c>
      <c r="D144" t="s">
        <v>110</v>
      </c>
      <c r="E144" t="s">
        <v>167</v>
      </c>
      <c r="F144">
        <v>215.12788888888801</v>
      </c>
      <c r="G144">
        <v>380.57614285714197</v>
      </c>
      <c r="H144">
        <v>582.71969999999806</v>
      </c>
    </row>
    <row r="145" spans="3:8" x14ac:dyDescent="0.25">
      <c r="C145" t="s">
        <v>35</v>
      </c>
      <c r="D145" t="s">
        <v>110</v>
      </c>
      <c r="E145" t="s">
        <v>168</v>
      </c>
      <c r="F145">
        <v>1063.75722222222</v>
      </c>
      <c r="G145">
        <v>1796.3872857142801</v>
      </c>
      <c r="H145">
        <v>2533.0826999999899</v>
      </c>
    </row>
    <row r="146" spans="3:8" x14ac:dyDescent="0.25">
      <c r="C146" t="s">
        <v>35</v>
      </c>
      <c r="D146" t="s">
        <v>110</v>
      </c>
      <c r="E146" t="s">
        <v>169</v>
      </c>
      <c r="F146">
        <v>425.08322222222199</v>
      </c>
      <c r="G146">
        <v>755.61371428571397</v>
      </c>
      <c r="H146">
        <v>1183.00549999999</v>
      </c>
    </row>
    <row r="147" spans="3:8" x14ac:dyDescent="0.25">
      <c r="C147" t="s">
        <v>35</v>
      </c>
      <c r="D147" t="s">
        <v>110</v>
      </c>
      <c r="E147" t="s">
        <v>170</v>
      </c>
      <c r="F147">
        <v>377.248666666666</v>
      </c>
      <c r="G147">
        <v>722.44271428571403</v>
      </c>
      <c r="H147">
        <v>796.89199999999505</v>
      </c>
    </row>
    <row r="148" spans="3:8" x14ac:dyDescent="0.25">
      <c r="C148" t="s">
        <v>35</v>
      </c>
      <c r="D148" t="s">
        <v>110</v>
      </c>
      <c r="E148" t="s">
        <v>171</v>
      </c>
      <c r="F148">
        <v>342.367444444444</v>
      </c>
      <c r="G148">
        <v>564.49157142857098</v>
      </c>
      <c r="H148">
        <v>737.22239999999704</v>
      </c>
    </row>
    <row r="149" spans="3:8" x14ac:dyDescent="0.25">
      <c r="C149" t="s">
        <v>35</v>
      </c>
      <c r="D149" t="s">
        <v>110</v>
      </c>
      <c r="E149" t="s">
        <v>172</v>
      </c>
      <c r="F149">
        <v>350.050444444444</v>
      </c>
      <c r="G149">
        <v>611.34699999999998</v>
      </c>
      <c r="H149">
        <v>929.82959999999798</v>
      </c>
    </row>
    <row r="150" spans="3:8" x14ac:dyDescent="0.25">
      <c r="C150" t="s">
        <v>35</v>
      </c>
      <c r="D150" t="s">
        <v>110</v>
      </c>
      <c r="E150" t="s">
        <v>173</v>
      </c>
      <c r="F150">
        <v>419.17388888888797</v>
      </c>
      <c r="G150">
        <v>653.71971428571396</v>
      </c>
      <c r="H150">
        <v>1252.14419999999</v>
      </c>
    </row>
    <row r="151" spans="3:8" x14ac:dyDescent="0.25">
      <c r="C151" t="s">
        <v>35</v>
      </c>
      <c r="D151" t="s">
        <v>110</v>
      </c>
      <c r="E151" t="s">
        <v>174</v>
      </c>
      <c r="F151">
        <v>4.0550976112092997E-2</v>
      </c>
      <c r="G151">
        <v>8.4787670087752606E-2</v>
      </c>
      <c r="H151">
        <v>0.14975178477446699</v>
      </c>
    </row>
    <row r="152" spans="3:8" x14ac:dyDescent="0.25">
      <c r="C152" t="s">
        <v>35</v>
      </c>
      <c r="D152" t="s">
        <v>110</v>
      </c>
      <c r="E152" t="s">
        <v>175</v>
      </c>
      <c r="F152">
        <v>4.94024488137213E-2</v>
      </c>
      <c r="G152">
        <v>7.2148875675956695E-2</v>
      </c>
      <c r="H152">
        <v>0.12868477657442301</v>
      </c>
    </row>
    <row r="153" spans="3:8" x14ac:dyDescent="0.25">
      <c r="C153" t="s">
        <v>35</v>
      </c>
      <c r="D153" t="s">
        <v>110</v>
      </c>
      <c r="E153" t="s">
        <v>176</v>
      </c>
      <c r="F153">
        <v>3.4437547003081298E-2</v>
      </c>
      <c r="G153">
        <v>5.8811309475755198E-2</v>
      </c>
      <c r="H153">
        <v>3.9518505812800503E-2</v>
      </c>
    </row>
    <row r="154" spans="3:8" x14ac:dyDescent="0.25">
      <c r="C154" t="s">
        <v>35</v>
      </c>
      <c r="D154" t="s">
        <v>110</v>
      </c>
      <c r="E154" t="s">
        <v>177</v>
      </c>
      <c r="F154">
        <v>5.6236104480629302E-2</v>
      </c>
      <c r="G154">
        <v>9.0531608629803806E-2</v>
      </c>
      <c r="H154">
        <v>0.102485587490008</v>
      </c>
    </row>
    <row r="155" spans="3:8" x14ac:dyDescent="0.25">
      <c r="C155" t="s">
        <v>35</v>
      </c>
      <c r="D155" t="s">
        <v>110</v>
      </c>
      <c r="E155" t="s">
        <v>178</v>
      </c>
      <c r="F155">
        <v>2.0781560951139099E-2</v>
      </c>
      <c r="G155">
        <v>4.48272408660303E-2</v>
      </c>
      <c r="H155">
        <v>6.9583037868880496E-2</v>
      </c>
    </row>
    <row r="156" spans="3:8" x14ac:dyDescent="0.25">
      <c r="C156" t="s">
        <v>35</v>
      </c>
      <c r="D156" t="s">
        <v>110</v>
      </c>
      <c r="E156" t="s">
        <v>179</v>
      </c>
      <c r="F156">
        <v>0.18931267467732299</v>
      </c>
      <c r="G156">
        <v>0.31808238968751001</v>
      </c>
      <c r="H156">
        <v>0.41894620421025403</v>
      </c>
    </row>
    <row r="157" spans="3:8" x14ac:dyDescent="0.25">
      <c r="C157" t="s">
        <v>35</v>
      </c>
      <c r="D157" t="s">
        <v>110</v>
      </c>
      <c r="E157" t="s">
        <v>180</v>
      </c>
      <c r="F157">
        <v>0.18601468789120901</v>
      </c>
      <c r="G157">
        <v>0.315447140297408</v>
      </c>
      <c r="H157">
        <v>0.44636803390372498</v>
      </c>
    </row>
    <row r="158" spans="3:8" x14ac:dyDescent="0.25">
      <c r="C158" t="s">
        <v>35</v>
      </c>
      <c r="D158" t="s">
        <v>110</v>
      </c>
      <c r="E158" t="s">
        <v>181</v>
      </c>
      <c r="F158">
        <v>0.192580891392265</v>
      </c>
      <c r="G158">
        <v>0.324187766764512</v>
      </c>
      <c r="H158">
        <v>0.43288929046706698</v>
      </c>
    </row>
    <row r="159" spans="3:8" x14ac:dyDescent="0.25">
      <c r="C159" t="s">
        <v>35</v>
      </c>
      <c r="D159" t="s">
        <v>110</v>
      </c>
      <c r="E159" t="s">
        <v>182</v>
      </c>
      <c r="F159">
        <v>0.18923095542369001</v>
      </c>
      <c r="G159">
        <v>0.29768253192635802</v>
      </c>
      <c r="H159">
        <v>0.47131699908963698</v>
      </c>
    </row>
    <row r="160" spans="3:8" x14ac:dyDescent="0.25">
      <c r="C160" t="s">
        <v>35</v>
      </c>
      <c r="D160" t="s">
        <v>110</v>
      </c>
      <c r="E160" t="s">
        <v>183</v>
      </c>
      <c r="F160">
        <v>0.18136638156843399</v>
      </c>
      <c r="G160">
        <v>0.31405189296668601</v>
      </c>
      <c r="H160">
        <v>0.582511223025025</v>
      </c>
    </row>
    <row r="161" spans="3:8" x14ac:dyDescent="0.25">
      <c r="C161" t="s">
        <v>35</v>
      </c>
      <c r="D161" t="s">
        <v>110</v>
      </c>
      <c r="E161" t="s">
        <v>184</v>
      </c>
      <c r="F161">
        <v>0.200834526347345</v>
      </c>
      <c r="G161">
        <v>0.37322978884978297</v>
      </c>
      <c r="H161">
        <v>0.50890391207086105</v>
      </c>
    </row>
    <row r="162" spans="3:8" x14ac:dyDescent="0.25">
      <c r="C162" t="s">
        <v>35</v>
      </c>
      <c r="D162" t="s">
        <v>110</v>
      </c>
      <c r="E162" t="s">
        <v>185</v>
      </c>
      <c r="F162">
        <v>0.20618153158014699</v>
      </c>
      <c r="G162">
        <v>0.34147980503394199</v>
      </c>
      <c r="H162">
        <v>0.480617953798397</v>
      </c>
    </row>
    <row r="163" spans="3:8" x14ac:dyDescent="0.25">
      <c r="C163" t="s">
        <v>35</v>
      </c>
      <c r="D163" t="s">
        <v>110</v>
      </c>
      <c r="E163" t="s">
        <v>186</v>
      </c>
      <c r="F163">
        <v>0.188726504476144</v>
      </c>
      <c r="G163">
        <v>0.314843086914459</v>
      </c>
      <c r="H163">
        <v>0.475013422948519</v>
      </c>
    </row>
    <row r="164" spans="3:8" x14ac:dyDescent="0.25">
      <c r="C164" t="s">
        <v>35</v>
      </c>
      <c r="D164" t="s">
        <v>110</v>
      </c>
      <c r="E164" t="s">
        <v>187</v>
      </c>
      <c r="F164">
        <v>0.20430892543326301</v>
      </c>
      <c r="G164">
        <v>0.35988219429170198</v>
      </c>
      <c r="H164">
        <v>0.49491389346940901</v>
      </c>
    </row>
    <row r="165" spans="3:8" x14ac:dyDescent="0.25">
      <c r="C165" t="s">
        <v>35</v>
      </c>
      <c r="D165" t="s">
        <v>110</v>
      </c>
      <c r="E165" t="s">
        <v>188</v>
      </c>
      <c r="F165">
        <v>0.20226515827307801</v>
      </c>
      <c r="G165">
        <v>0.35153538347192398</v>
      </c>
      <c r="H165">
        <v>0.41198935052545999</v>
      </c>
    </row>
    <row r="166" spans="3:8" x14ac:dyDescent="0.25">
      <c r="C166" t="s">
        <v>35</v>
      </c>
      <c r="D166" t="s">
        <v>110</v>
      </c>
      <c r="E166" t="s">
        <v>189</v>
      </c>
      <c r="F166">
        <v>0.16246764467859301</v>
      </c>
      <c r="G166">
        <v>0.262727170305041</v>
      </c>
      <c r="H166">
        <v>0.33819416407703801</v>
      </c>
    </row>
    <row r="167" spans="3:8" x14ac:dyDescent="0.25">
      <c r="C167" t="s">
        <v>35</v>
      </c>
      <c r="D167" t="s">
        <v>110</v>
      </c>
      <c r="E167" t="s">
        <v>190</v>
      </c>
      <c r="F167">
        <v>0.17179111860741</v>
      </c>
      <c r="G167">
        <v>0.27607927595339199</v>
      </c>
      <c r="H167">
        <v>0.25910241528543299</v>
      </c>
    </row>
    <row r="168" spans="3:8" x14ac:dyDescent="0.25">
      <c r="C168" t="s">
        <v>35</v>
      </c>
      <c r="D168" t="s">
        <v>110</v>
      </c>
      <c r="E168" t="s">
        <v>191</v>
      </c>
      <c r="F168">
        <v>0.199728394738767</v>
      </c>
      <c r="G168">
        <v>0.35855815996034401</v>
      </c>
      <c r="H168">
        <v>0.73871128960321597</v>
      </c>
    </row>
    <row r="169" spans="3:8" x14ac:dyDescent="0.25">
      <c r="C169" t="s">
        <v>35</v>
      </c>
      <c r="D169" t="s">
        <v>110</v>
      </c>
      <c r="E169" t="s">
        <v>192</v>
      </c>
      <c r="F169">
        <v>133.64188888888799</v>
      </c>
      <c r="G169">
        <v>246.485428571428</v>
      </c>
      <c r="H169">
        <v>288.37159999999801</v>
      </c>
    </row>
    <row r="170" spans="3:8" x14ac:dyDescent="0.25">
      <c r="C170" t="s">
        <v>35</v>
      </c>
      <c r="D170" t="s">
        <v>110</v>
      </c>
      <c r="E170" t="s">
        <v>193</v>
      </c>
      <c r="F170">
        <v>110.443</v>
      </c>
      <c r="G170">
        <v>217.88671428571399</v>
      </c>
      <c r="H170">
        <v>240.83119999999801</v>
      </c>
    </row>
    <row r="171" spans="3:8" x14ac:dyDescent="0.25">
      <c r="C171" t="s">
        <v>35</v>
      </c>
      <c r="D171" t="s">
        <v>110</v>
      </c>
      <c r="E171" t="s">
        <v>194</v>
      </c>
      <c r="F171">
        <v>127.88577777777699</v>
      </c>
      <c r="G171">
        <v>234.11785714285699</v>
      </c>
      <c r="H171">
        <v>293.925099999998</v>
      </c>
    </row>
    <row r="172" spans="3:8" x14ac:dyDescent="0.25">
      <c r="C172" t="s">
        <v>35</v>
      </c>
      <c r="D172" t="s">
        <v>110</v>
      </c>
      <c r="E172" t="s">
        <v>195</v>
      </c>
      <c r="F172">
        <v>106.857888888888</v>
      </c>
      <c r="G172">
        <v>191.54214285714201</v>
      </c>
      <c r="H172">
        <v>331.25900000000001</v>
      </c>
    </row>
    <row r="173" spans="3:8" x14ac:dyDescent="0.25">
      <c r="C173" t="s">
        <v>35</v>
      </c>
      <c r="D173" t="s">
        <v>110</v>
      </c>
      <c r="E173" t="s">
        <v>196</v>
      </c>
      <c r="F173">
        <v>115.306777777777</v>
      </c>
      <c r="G173">
        <v>185.68700000000001</v>
      </c>
      <c r="H173">
        <v>304.645499999999</v>
      </c>
    </row>
    <row r="174" spans="3:8" x14ac:dyDescent="0.25">
      <c r="C174" t="s">
        <v>35</v>
      </c>
      <c r="D174" t="s">
        <v>110</v>
      </c>
      <c r="E174" t="s">
        <v>197</v>
      </c>
      <c r="F174">
        <v>157.40066666666601</v>
      </c>
      <c r="G174">
        <v>221.101857142857</v>
      </c>
      <c r="H174">
        <v>427.90759999999898</v>
      </c>
    </row>
    <row r="175" spans="3:8" x14ac:dyDescent="0.25">
      <c r="C175" t="s">
        <v>35</v>
      </c>
      <c r="D175" t="s">
        <v>110</v>
      </c>
      <c r="E175" t="s">
        <v>198</v>
      </c>
      <c r="F175">
        <v>139.10655555555499</v>
      </c>
      <c r="G175">
        <v>234.19057142857099</v>
      </c>
      <c r="H175">
        <v>419.28529999999898</v>
      </c>
    </row>
    <row r="176" spans="3:8" x14ac:dyDescent="0.25">
      <c r="C176" t="s">
        <v>35</v>
      </c>
      <c r="D176" t="s">
        <v>110</v>
      </c>
      <c r="E176" t="s">
        <v>199</v>
      </c>
      <c r="F176">
        <v>122.666666666666</v>
      </c>
      <c r="G176">
        <v>198.42728571428501</v>
      </c>
      <c r="H176">
        <v>404.95129999999898</v>
      </c>
    </row>
    <row r="177" spans="1:8" x14ac:dyDescent="0.25">
      <c r="C177" t="s">
        <v>35</v>
      </c>
      <c r="D177" t="s">
        <v>110</v>
      </c>
      <c r="E177" t="s">
        <v>200</v>
      </c>
      <c r="F177">
        <v>108.23633333333299</v>
      </c>
      <c r="G177">
        <v>169.09285714285701</v>
      </c>
      <c r="H177">
        <v>255.22789999999901</v>
      </c>
    </row>
    <row r="178" spans="1:8" x14ac:dyDescent="0.25">
      <c r="C178" t="s">
        <v>35</v>
      </c>
      <c r="D178" t="s">
        <v>110</v>
      </c>
      <c r="E178" t="s">
        <v>201</v>
      </c>
      <c r="F178">
        <v>117.557555555555</v>
      </c>
      <c r="G178">
        <v>187.64828571428501</v>
      </c>
      <c r="H178">
        <v>237.638599999999</v>
      </c>
    </row>
    <row r="179" spans="1:8" x14ac:dyDescent="0.25">
      <c r="C179" t="s">
        <v>35</v>
      </c>
      <c r="D179" t="s">
        <v>110</v>
      </c>
      <c r="E179" t="s">
        <v>202</v>
      </c>
      <c r="F179">
        <v>116.573555555555</v>
      </c>
      <c r="G179">
        <v>207.75042857142799</v>
      </c>
      <c r="H179">
        <v>244.355899999999</v>
      </c>
    </row>
    <row r="180" spans="1:8" x14ac:dyDescent="0.25">
      <c r="C180" t="s">
        <v>35</v>
      </c>
      <c r="D180" t="s">
        <v>110</v>
      </c>
      <c r="E180" t="s">
        <v>203</v>
      </c>
      <c r="F180">
        <v>133.163777777777</v>
      </c>
      <c r="G180">
        <v>258.07057142857099</v>
      </c>
      <c r="H180">
        <v>267.68919999999798</v>
      </c>
    </row>
    <row r="181" spans="1:8" x14ac:dyDescent="0.25">
      <c r="C181" t="s">
        <v>35</v>
      </c>
      <c r="D181" t="s">
        <v>110</v>
      </c>
      <c r="E181" t="s">
        <v>108</v>
      </c>
      <c r="F181">
        <v>8945.2997320308805</v>
      </c>
      <c r="G181">
        <v>15332.696825414099</v>
      </c>
      <c r="H181">
        <v>22326.098176848202</v>
      </c>
    </row>
    <row r="182" spans="1:8" x14ac:dyDescent="0.25">
      <c r="A182" t="s">
        <v>89</v>
      </c>
      <c r="B182">
        <v>1</v>
      </c>
      <c r="C182" t="s">
        <v>35</v>
      </c>
      <c r="D182" t="s">
        <v>111</v>
      </c>
    </row>
    <row r="183" spans="1:8" x14ac:dyDescent="0.25">
      <c r="A183" t="s">
        <v>91</v>
      </c>
      <c r="B183">
        <v>2</v>
      </c>
      <c r="C183" t="s">
        <v>35</v>
      </c>
      <c r="D183" t="s">
        <v>111</v>
      </c>
    </row>
    <row r="184" spans="1:8" x14ac:dyDescent="0.25">
      <c r="A184" t="s">
        <v>92</v>
      </c>
      <c r="B184">
        <v>0</v>
      </c>
      <c r="C184" t="s">
        <v>35</v>
      </c>
      <c r="D184" t="s">
        <v>111</v>
      </c>
    </row>
    <row r="185" spans="1:8" x14ac:dyDescent="0.25">
      <c r="A185" t="s">
        <v>93</v>
      </c>
      <c r="B185">
        <v>3</v>
      </c>
      <c r="C185" t="s">
        <v>35</v>
      </c>
      <c r="D185" t="s">
        <v>111</v>
      </c>
    </row>
    <row r="186" spans="1:8" x14ac:dyDescent="0.25">
      <c r="A186" t="s">
        <v>94</v>
      </c>
      <c r="B186">
        <v>1</v>
      </c>
      <c r="C186" t="s">
        <v>35</v>
      </c>
      <c r="D186" t="s">
        <v>111</v>
      </c>
    </row>
    <row r="187" spans="1:8" x14ac:dyDescent="0.25">
      <c r="A187" t="s">
        <v>95</v>
      </c>
      <c r="B187">
        <v>1</v>
      </c>
      <c r="C187" t="s">
        <v>35</v>
      </c>
      <c r="D187" t="s">
        <v>111</v>
      </c>
    </row>
    <row r="188" spans="1:8" x14ac:dyDescent="0.25">
      <c r="A188" t="s">
        <v>96</v>
      </c>
      <c r="B188">
        <v>0</v>
      </c>
      <c r="C188" t="s">
        <v>35</v>
      </c>
      <c r="D188" t="s">
        <v>111</v>
      </c>
    </row>
    <row r="189" spans="1:8" x14ac:dyDescent="0.25">
      <c r="A189" t="s">
        <v>97</v>
      </c>
      <c r="B189">
        <v>2</v>
      </c>
      <c r="C189" t="s">
        <v>35</v>
      </c>
      <c r="D189" t="s">
        <v>111</v>
      </c>
    </row>
    <row r="190" spans="1:8" x14ac:dyDescent="0.25">
      <c r="A190" t="s">
        <v>98</v>
      </c>
      <c r="B190">
        <v>0</v>
      </c>
      <c r="C190" t="s">
        <v>35</v>
      </c>
      <c r="D190" t="s">
        <v>111</v>
      </c>
    </row>
    <row r="191" spans="1:8" x14ac:dyDescent="0.25">
      <c r="A191" t="s">
        <v>99</v>
      </c>
      <c r="B191">
        <v>2</v>
      </c>
      <c r="C191" t="s">
        <v>35</v>
      </c>
      <c r="D191" t="s">
        <v>111</v>
      </c>
    </row>
    <row r="192" spans="1:8" x14ac:dyDescent="0.25">
      <c r="A192" t="s">
        <v>100</v>
      </c>
      <c r="B192">
        <v>0</v>
      </c>
      <c r="C192" t="s">
        <v>35</v>
      </c>
      <c r="D192" t="s">
        <v>111</v>
      </c>
    </row>
    <row r="193" spans="1:9" x14ac:dyDescent="0.25">
      <c r="A193" t="s">
        <v>101</v>
      </c>
      <c r="B193">
        <v>2</v>
      </c>
      <c r="C193" t="s">
        <v>35</v>
      </c>
      <c r="D193" t="s">
        <v>111</v>
      </c>
    </row>
    <row r="194" spans="1:9" x14ac:dyDescent="0.25">
      <c r="A194" t="s">
        <v>102</v>
      </c>
      <c r="B194">
        <v>1</v>
      </c>
      <c r="C194" t="s">
        <v>35</v>
      </c>
      <c r="D194" t="s">
        <v>111</v>
      </c>
    </row>
    <row r="195" spans="1:9" x14ac:dyDescent="0.25">
      <c r="A195" t="s">
        <v>103</v>
      </c>
      <c r="B195">
        <v>2</v>
      </c>
      <c r="C195" t="s">
        <v>35</v>
      </c>
      <c r="D195" t="s">
        <v>111</v>
      </c>
    </row>
    <row r="196" spans="1:9" x14ac:dyDescent="0.25">
      <c r="A196" t="s">
        <v>104</v>
      </c>
      <c r="B196">
        <v>2</v>
      </c>
      <c r="C196" t="s">
        <v>35</v>
      </c>
      <c r="D196" t="s">
        <v>111</v>
      </c>
    </row>
    <row r="197" spans="1:9" x14ac:dyDescent="0.25">
      <c r="A197" t="s">
        <v>105</v>
      </c>
      <c r="B197">
        <v>0</v>
      </c>
      <c r="C197" t="s">
        <v>35</v>
      </c>
      <c r="D197" t="s">
        <v>111</v>
      </c>
    </row>
    <row r="198" spans="1:9" x14ac:dyDescent="0.25">
      <c r="A198" t="s">
        <v>106</v>
      </c>
      <c r="B198">
        <v>2</v>
      </c>
      <c r="C198" t="s">
        <v>35</v>
      </c>
      <c r="D198" t="s">
        <v>111</v>
      </c>
    </row>
    <row r="199" spans="1:9" x14ac:dyDescent="0.25">
      <c r="C199" t="s">
        <v>35</v>
      </c>
      <c r="D199" t="s">
        <v>112</v>
      </c>
      <c r="E199" t="s">
        <v>132</v>
      </c>
      <c r="F199">
        <v>0.14678823260073201</v>
      </c>
      <c r="G199">
        <v>0.19997292811355299</v>
      </c>
      <c r="H199">
        <v>0.29212465659340597</v>
      </c>
      <c r="I199">
        <v>0.42537639652014497</v>
      </c>
    </row>
    <row r="200" spans="1:9" x14ac:dyDescent="0.25">
      <c r="C200" t="s">
        <v>35</v>
      </c>
      <c r="D200" t="s">
        <v>112</v>
      </c>
      <c r="E200" t="s">
        <v>133</v>
      </c>
      <c r="F200">
        <v>0.164323519835646</v>
      </c>
      <c r="G200">
        <v>0.23094602602737399</v>
      </c>
      <c r="H200">
        <v>0.33089537729750501</v>
      </c>
      <c r="I200">
        <v>0.48173590036966801</v>
      </c>
    </row>
    <row r="201" spans="1:9" x14ac:dyDescent="0.25">
      <c r="C201" t="s">
        <v>35</v>
      </c>
      <c r="D201" t="s">
        <v>112</v>
      </c>
      <c r="E201" t="s">
        <v>134</v>
      </c>
      <c r="F201">
        <v>0</v>
      </c>
      <c r="G201">
        <v>0</v>
      </c>
      <c r="H201">
        <v>0</v>
      </c>
      <c r="I201">
        <v>2.1099999999947199E-2</v>
      </c>
    </row>
    <row r="202" spans="1:9" x14ac:dyDescent="0.25">
      <c r="C202" t="s">
        <v>35</v>
      </c>
      <c r="D202" t="s">
        <v>112</v>
      </c>
      <c r="E202" t="s">
        <v>135</v>
      </c>
      <c r="F202">
        <v>2.0846</v>
      </c>
      <c r="G202">
        <v>2.3445</v>
      </c>
      <c r="H202">
        <v>3.4608571428571402</v>
      </c>
      <c r="I202">
        <v>4.4909999999999997</v>
      </c>
    </row>
    <row r="203" spans="1:9" x14ac:dyDescent="0.25">
      <c r="C203" t="s">
        <v>35</v>
      </c>
      <c r="D203" t="s">
        <v>112</v>
      </c>
      <c r="E203" t="s">
        <v>136</v>
      </c>
      <c r="F203">
        <v>6.9800000000000001E-2</v>
      </c>
      <c r="G203">
        <v>6.6750000000000004E-2</v>
      </c>
      <c r="H203">
        <v>0.10292857142857099</v>
      </c>
      <c r="I203">
        <v>0.18099999999999999</v>
      </c>
    </row>
    <row r="204" spans="1:9" x14ac:dyDescent="0.25">
      <c r="C204" t="s">
        <v>35</v>
      </c>
      <c r="D204" t="s">
        <v>112</v>
      </c>
      <c r="E204" t="s">
        <v>137</v>
      </c>
      <c r="F204">
        <v>0.1016</v>
      </c>
      <c r="G204">
        <v>0.112</v>
      </c>
      <c r="H204">
        <v>0.17242857142857099</v>
      </c>
      <c r="I204">
        <v>0.28749999999999998</v>
      </c>
    </row>
    <row r="205" spans="1:9" x14ac:dyDescent="0.25">
      <c r="C205" t="s">
        <v>35</v>
      </c>
      <c r="D205" t="s">
        <v>112</v>
      </c>
      <c r="E205" t="s">
        <v>138</v>
      </c>
      <c r="F205">
        <v>0.14579999999999901</v>
      </c>
      <c r="G205">
        <v>0.22450000000000001</v>
      </c>
      <c r="H205">
        <v>0.34075</v>
      </c>
      <c r="I205">
        <v>0.46500000000000002</v>
      </c>
    </row>
    <row r="206" spans="1:9" x14ac:dyDescent="0.25">
      <c r="C206" t="s">
        <v>35</v>
      </c>
      <c r="D206" t="s">
        <v>112</v>
      </c>
      <c r="E206" t="s">
        <v>139</v>
      </c>
      <c r="F206">
        <v>0.14678823260073201</v>
      </c>
      <c r="G206">
        <v>0.19997292811355299</v>
      </c>
      <c r="H206">
        <v>0.29212465659340597</v>
      </c>
      <c r="I206">
        <v>0.42537639652014497</v>
      </c>
    </row>
    <row r="207" spans="1:9" x14ac:dyDescent="0.25">
      <c r="C207" t="s">
        <v>35</v>
      </c>
      <c r="D207" t="s">
        <v>112</v>
      </c>
      <c r="E207" t="s">
        <v>140</v>
      </c>
      <c r="F207">
        <v>3.52291758241758</v>
      </c>
      <c r="G207">
        <v>4.7993502747252696</v>
      </c>
      <c r="H207">
        <v>7.01099175824175</v>
      </c>
      <c r="I207">
        <v>10.2090335164834</v>
      </c>
    </row>
    <row r="208" spans="1:9" x14ac:dyDescent="0.25">
      <c r="C208" t="s">
        <v>35</v>
      </c>
      <c r="D208" t="s">
        <v>112</v>
      </c>
      <c r="E208" t="s">
        <v>141</v>
      </c>
      <c r="F208">
        <v>0.112716208791208</v>
      </c>
      <c r="G208">
        <v>0.20424399038461499</v>
      </c>
      <c r="H208">
        <v>0.25278257456828801</v>
      </c>
      <c r="I208">
        <v>0.314168749999999</v>
      </c>
    </row>
    <row r="209" spans="3:9" x14ac:dyDescent="0.25">
      <c r="C209" t="s">
        <v>35</v>
      </c>
      <c r="D209" t="s">
        <v>112</v>
      </c>
      <c r="E209" t="s">
        <v>142</v>
      </c>
      <c r="F209">
        <v>0.18563250915750901</v>
      </c>
      <c r="G209">
        <v>0.25760519688644601</v>
      </c>
      <c r="H209">
        <v>0.36973050758765003</v>
      </c>
      <c r="I209">
        <v>0.54709180402930002</v>
      </c>
    </row>
    <row r="210" spans="3:9" x14ac:dyDescent="0.25">
      <c r="C210" t="s">
        <v>35</v>
      </c>
      <c r="D210" t="s">
        <v>112</v>
      </c>
      <c r="E210" t="s">
        <v>143</v>
      </c>
      <c r="F210">
        <v>0.16740013736263701</v>
      </c>
      <c r="G210">
        <v>0.24970621565934001</v>
      </c>
      <c r="H210">
        <v>0.34240443485086303</v>
      </c>
      <c r="I210">
        <v>0.69280384615384505</v>
      </c>
    </row>
    <row r="211" spans="3:9" x14ac:dyDescent="0.25">
      <c r="C211" t="s">
        <v>35</v>
      </c>
      <c r="D211" t="s">
        <v>112</v>
      </c>
      <c r="E211" t="s">
        <v>144</v>
      </c>
      <c r="F211">
        <v>0.17436153846153801</v>
      </c>
      <c r="G211">
        <v>0.22542410714285699</v>
      </c>
      <c r="H211">
        <v>0.37927246860282499</v>
      </c>
      <c r="I211">
        <v>0.41288276098901</v>
      </c>
    </row>
    <row r="212" spans="3:9" x14ac:dyDescent="0.25">
      <c r="C212" t="s">
        <v>35</v>
      </c>
      <c r="D212" t="s">
        <v>112</v>
      </c>
      <c r="E212" t="s">
        <v>145</v>
      </c>
      <c r="F212">
        <v>9.8549065909184094E-2</v>
      </c>
      <c r="G212">
        <v>8.9376706556726707E-2</v>
      </c>
      <c r="H212">
        <v>0.149156375453106</v>
      </c>
      <c r="I212">
        <v>0.207867579366115</v>
      </c>
    </row>
    <row r="213" spans="3:9" x14ac:dyDescent="0.25">
      <c r="C213" t="s">
        <v>35</v>
      </c>
      <c r="D213" t="s">
        <v>112</v>
      </c>
      <c r="E213" t="s">
        <v>146</v>
      </c>
      <c r="F213">
        <v>1282.3420000000001</v>
      </c>
      <c r="G213">
        <v>1746.9635000000001</v>
      </c>
      <c r="H213">
        <v>2552.0010000000002</v>
      </c>
      <c r="I213">
        <v>3716.0881999999801</v>
      </c>
    </row>
    <row r="214" spans="3:9" x14ac:dyDescent="0.25">
      <c r="C214" t="s">
        <v>35</v>
      </c>
      <c r="D214" t="s">
        <v>112</v>
      </c>
      <c r="E214" t="s">
        <v>147</v>
      </c>
      <c r="F214">
        <v>0.144724198717948</v>
      </c>
      <c r="G214">
        <v>0.202201923076923</v>
      </c>
      <c r="H214">
        <v>0.29040132783882699</v>
      </c>
      <c r="I214">
        <v>0.369608413461537</v>
      </c>
    </row>
    <row r="215" spans="3:9" x14ac:dyDescent="0.25">
      <c r="C215" t="s">
        <v>35</v>
      </c>
      <c r="D215" t="s">
        <v>112</v>
      </c>
      <c r="E215" t="s">
        <v>148</v>
      </c>
      <c r="F215">
        <v>0.14336987179487101</v>
      </c>
      <c r="G215">
        <v>0.20395272435897399</v>
      </c>
      <c r="H215">
        <v>0.29575972985347898</v>
      </c>
      <c r="I215">
        <v>0.39202860576922899</v>
      </c>
    </row>
    <row r="216" spans="3:9" x14ac:dyDescent="0.25">
      <c r="C216" t="s">
        <v>35</v>
      </c>
      <c r="D216" t="s">
        <v>112</v>
      </c>
      <c r="E216" t="s">
        <v>149</v>
      </c>
      <c r="F216">
        <v>0.149744551282051</v>
      </c>
      <c r="G216">
        <v>0.20701923076923001</v>
      </c>
      <c r="H216">
        <v>0.28904143772893698</v>
      </c>
      <c r="I216">
        <v>0.40326794871794702</v>
      </c>
    </row>
    <row r="217" spans="3:9" x14ac:dyDescent="0.25">
      <c r="C217" t="s">
        <v>35</v>
      </c>
      <c r="D217" t="s">
        <v>112</v>
      </c>
      <c r="E217" t="s">
        <v>150</v>
      </c>
      <c r="F217">
        <v>0.146715384615384</v>
      </c>
      <c r="G217">
        <v>0.205348958333333</v>
      </c>
      <c r="H217">
        <v>0.28436183608058602</v>
      </c>
      <c r="I217">
        <v>0.39794863782051199</v>
      </c>
    </row>
    <row r="218" spans="3:9" x14ac:dyDescent="0.25">
      <c r="C218" t="s">
        <v>35</v>
      </c>
      <c r="D218" t="s">
        <v>112</v>
      </c>
      <c r="E218" t="s">
        <v>151</v>
      </c>
      <c r="F218">
        <v>0.149059134615384</v>
      </c>
      <c r="G218">
        <v>0.182292267628205</v>
      </c>
      <c r="H218">
        <v>0.27984855769230699</v>
      </c>
      <c r="I218">
        <v>0.466860096153843</v>
      </c>
    </row>
    <row r="219" spans="3:9" x14ac:dyDescent="0.25">
      <c r="C219" t="s">
        <v>35</v>
      </c>
      <c r="D219" t="s">
        <v>112</v>
      </c>
      <c r="E219" t="s">
        <v>152</v>
      </c>
      <c r="F219">
        <v>0.14957916666666601</v>
      </c>
      <c r="G219">
        <v>0.191551282051282</v>
      </c>
      <c r="H219">
        <v>0.300510874542124</v>
      </c>
      <c r="I219">
        <v>0.48099823717948598</v>
      </c>
    </row>
    <row r="220" spans="3:9" x14ac:dyDescent="0.25">
      <c r="C220" t="s">
        <v>35</v>
      </c>
      <c r="D220" t="s">
        <v>112</v>
      </c>
      <c r="E220" t="s">
        <v>153</v>
      </c>
      <c r="F220">
        <v>0.14432532051281999</v>
      </c>
      <c r="G220">
        <v>0.207444110576923</v>
      </c>
      <c r="H220">
        <v>0.30494883241758203</v>
      </c>
      <c r="I220">
        <v>0.46692283653846001</v>
      </c>
    </row>
    <row r="221" spans="3:9" x14ac:dyDescent="0.25">
      <c r="C221" t="s">
        <v>35</v>
      </c>
      <c r="D221" t="s">
        <v>112</v>
      </c>
      <c r="E221" t="s">
        <v>154</v>
      </c>
      <c r="F221">
        <v>0.14672262820512799</v>
      </c>
      <c r="G221">
        <v>0.20016302083333301</v>
      </c>
      <c r="H221">
        <v>0.28788257783882698</v>
      </c>
      <c r="I221">
        <v>0.40594274038461398</v>
      </c>
    </row>
    <row r="222" spans="3:9" x14ac:dyDescent="0.25">
      <c r="C222" t="s">
        <v>35</v>
      </c>
      <c r="D222" t="s">
        <v>112</v>
      </c>
      <c r="E222" t="s">
        <v>155</v>
      </c>
      <c r="F222">
        <v>0.14695224358974299</v>
      </c>
      <c r="G222">
        <v>0.199497696314102</v>
      </c>
      <c r="H222">
        <v>0.30272985347985298</v>
      </c>
      <c r="I222">
        <v>0.47396053685897299</v>
      </c>
    </row>
    <row r="223" spans="3:9" x14ac:dyDescent="0.25">
      <c r="C223" t="s">
        <v>35</v>
      </c>
      <c r="D223" t="s">
        <v>112</v>
      </c>
      <c r="E223" t="s">
        <v>156</v>
      </c>
      <c r="F223">
        <v>164.1148</v>
      </c>
      <c r="G223">
        <v>297.37925000000001</v>
      </c>
      <c r="H223">
        <v>368.051428571428</v>
      </c>
      <c r="I223">
        <v>457.429699999999</v>
      </c>
    </row>
    <row r="224" spans="3:9" x14ac:dyDescent="0.25">
      <c r="C224" t="s">
        <v>35</v>
      </c>
      <c r="D224" t="s">
        <v>112</v>
      </c>
      <c r="E224" t="s">
        <v>157</v>
      </c>
      <c r="F224">
        <v>405.42140000000001</v>
      </c>
      <c r="G224">
        <v>562.60974999999996</v>
      </c>
      <c r="H224">
        <v>807.49142857142795</v>
      </c>
      <c r="I224">
        <v>1194.8484999999901</v>
      </c>
    </row>
    <row r="225" spans="3:9" x14ac:dyDescent="0.25">
      <c r="C225" t="s">
        <v>35</v>
      </c>
      <c r="D225" t="s">
        <v>112</v>
      </c>
      <c r="E225" t="s">
        <v>158</v>
      </c>
      <c r="F225">
        <v>243.7346</v>
      </c>
      <c r="G225">
        <v>363.57225</v>
      </c>
      <c r="H225">
        <v>498.54085714285702</v>
      </c>
      <c r="I225">
        <v>1008.72239999999</v>
      </c>
    </row>
    <row r="226" spans="3:9" x14ac:dyDescent="0.25">
      <c r="C226" t="s">
        <v>35</v>
      </c>
      <c r="D226" t="s">
        <v>112</v>
      </c>
      <c r="E226" t="s">
        <v>159</v>
      </c>
      <c r="F226">
        <v>253.87039999999999</v>
      </c>
      <c r="G226">
        <v>328.21749999999997</v>
      </c>
      <c r="H226">
        <v>552.22071428571405</v>
      </c>
      <c r="I226">
        <v>601.15729999999905</v>
      </c>
    </row>
    <row r="227" spans="3:9" x14ac:dyDescent="0.25">
      <c r="C227" t="s">
        <v>35</v>
      </c>
      <c r="D227" t="s">
        <v>112</v>
      </c>
      <c r="E227" t="s">
        <v>160</v>
      </c>
      <c r="F227">
        <v>215.20079999999999</v>
      </c>
      <c r="G227">
        <v>195.18475000000001</v>
      </c>
      <c r="H227">
        <v>325.69657142857102</v>
      </c>
      <c r="I227">
        <v>453.930299999998</v>
      </c>
    </row>
    <row r="228" spans="3:9" x14ac:dyDescent="0.25">
      <c r="C228" t="s">
        <v>35</v>
      </c>
      <c r="D228" t="s">
        <v>112</v>
      </c>
      <c r="E228" t="s">
        <v>161</v>
      </c>
      <c r="F228">
        <v>180.61580000000001</v>
      </c>
      <c r="G228">
        <v>252.34800000000001</v>
      </c>
      <c r="H228">
        <v>362.42085714285702</v>
      </c>
      <c r="I228">
        <v>461.27129999999897</v>
      </c>
    </row>
    <row r="229" spans="3:9" x14ac:dyDescent="0.25">
      <c r="C229" t="s">
        <v>35</v>
      </c>
      <c r="D229" t="s">
        <v>112</v>
      </c>
      <c r="E229" t="s">
        <v>162</v>
      </c>
      <c r="F229">
        <v>178.9256</v>
      </c>
      <c r="G229">
        <v>254.53299999999999</v>
      </c>
      <c r="H229">
        <v>369.10814285714201</v>
      </c>
      <c r="I229">
        <v>489.25169999999798</v>
      </c>
    </row>
    <row r="230" spans="3:9" x14ac:dyDescent="0.25">
      <c r="C230" t="s">
        <v>35</v>
      </c>
      <c r="D230" t="s">
        <v>112</v>
      </c>
      <c r="E230" t="s">
        <v>163</v>
      </c>
      <c r="F230">
        <v>186.88120000000001</v>
      </c>
      <c r="G230">
        <v>258.36</v>
      </c>
      <c r="H230">
        <v>360.72371428571398</v>
      </c>
      <c r="I230">
        <v>503.27839999999799</v>
      </c>
    </row>
    <row r="231" spans="3:9" x14ac:dyDescent="0.25">
      <c r="C231" t="s">
        <v>35</v>
      </c>
      <c r="D231" t="s">
        <v>112</v>
      </c>
      <c r="E231" t="s">
        <v>164</v>
      </c>
      <c r="F231">
        <v>183.10079999999999</v>
      </c>
      <c r="G231">
        <v>256.27550000000002</v>
      </c>
      <c r="H231">
        <v>354.88357142857097</v>
      </c>
      <c r="I231">
        <v>496.63989999999899</v>
      </c>
    </row>
    <row r="232" spans="3:9" x14ac:dyDescent="0.25">
      <c r="C232" t="s">
        <v>35</v>
      </c>
      <c r="D232" t="s">
        <v>112</v>
      </c>
      <c r="E232" t="s">
        <v>165</v>
      </c>
      <c r="F232">
        <v>186.0258</v>
      </c>
      <c r="G232">
        <v>227.50075000000001</v>
      </c>
      <c r="H232">
        <v>349.25099999999998</v>
      </c>
      <c r="I232">
        <v>582.641399999996</v>
      </c>
    </row>
    <row r="233" spans="3:9" x14ac:dyDescent="0.25">
      <c r="C233" t="s">
        <v>35</v>
      </c>
      <c r="D233" t="s">
        <v>112</v>
      </c>
      <c r="E233" t="s">
        <v>166</v>
      </c>
      <c r="F233">
        <v>186.6748</v>
      </c>
      <c r="G233">
        <v>239.05600000000001</v>
      </c>
      <c r="H233">
        <v>375.03757142857103</v>
      </c>
      <c r="I233">
        <v>600.28579999999795</v>
      </c>
    </row>
    <row r="234" spans="3:9" x14ac:dyDescent="0.25">
      <c r="C234" t="s">
        <v>35</v>
      </c>
      <c r="D234" t="s">
        <v>112</v>
      </c>
      <c r="E234" t="s">
        <v>167</v>
      </c>
      <c r="F234">
        <v>180.11799999999999</v>
      </c>
      <c r="G234">
        <v>258.89024999999998</v>
      </c>
      <c r="H234">
        <v>380.57614285714197</v>
      </c>
      <c r="I234">
        <v>582.71969999999806</v>
      </c>
    </row>
    <row r="235" spans="3:9" x14ac:dyDescent="0.25">
      <c r="C235" t="s">
        <v>35</v>
      </c>
      <c r="D235" t="s">
        <v>112</v>
      </c>
      <c r="E235" t="s">
        <v>168</v>
      </c>
      <c r="F235">
        <v>915.54920000000004</v>
      </c>
      <c r="G235">
        <v>1249.0172500000001</v>
      </c>
      <c r="H235">
        <v>1796.3872857142801</v>
      </c>
      <c r="I235">
        <v>2533.0826999999899</v>
      </c>
    </row>
    <row r="236" spans="3:9" x14ac:dyDescent="0.25">
      <c r="C236" t="s">
        <v>35</v>
      </c>
      <c r="D236" t="s">
        <v>112</v>
      </c>
      <c r="E236" t="s">
        <v>169</v>
      </c>
      <c r="F236">
        <v>366.7928</v>
      </c>
      <c r="G236">
        <v>497.94625000000002</v>
      </c>
      <c r="H236">
        <v>755.61371428571397</v>
      </c>
      <c r="I236">
        <v>1183.00549999999</v>
      </c>
    </row>
    <row r="237" spans="3:9" x14ac:dyDescent="0.25">
      <c r="C237" t="s">
        <v>35</v>
      </c>
      <c r="D237" t="s">
        <v>112</v>
      </c>
      <c r="E237" t="s">
        <v>170</v>
      </c>
      <c r="F237">
        <v>296.44639999999998</v>
      </c>
      <c r="G237">
        <v>478.25150000000002</v>
      </c>
      <c r="H237">
        <v>722.44271428571403</v>
      </c>
      <c r="I237">
        <v>796.89199999999505</v>
      </c>
    </row>
    <row r="238" spans="3:9" x14ac:dyDescent="0.25">
      <c r="C238" t="s">
        <v>35</v>
      </c>
      <c r="D238" t="s">
        <v>112</v>
      </c>
      <c r="E238" t="s">
        <v>171</v>
      </c>
      <c r="F238">
        <v>267.1848</v>
      </c>
      <c r="G238">
        <v>436.34575000000001</v>
      </c>
      <c r="H238">
        <v>564.49157142857098</v>
      </c>
      <c r="I238">
        <v>737.22239999999704</v>
      </c>
    </row>
    <row r="239" spans="3:9" x14ac:dyDescent="0.25">
      <c r="C239" t="s">
        <v>35</v>
      </c>
      <c r="D239" t="s">
        <v>112</v>
      </c>
      <c r="E239" t="s">
        <v>172</v>
      </c>
      <c r="F239">
        <v>284.61559999999997</v>
      </c>
      <c r="G239">
        <v>431.84399999999999</v>
      </c>
      <c r="H239">
        <v>611.34699999999998</v>
      </c>
      <c r="I239">
        <v>929.82959999999798</v>
      </c>
    </row>
    <row r="240" spans="3:9" x14ac:dyDescent="0.25">
      <c r="C240" t="s">
        <v>35</v>
      </c>
      <c r="D240" t="s">
        <v>112</v>
      </c>
      <c r="E240" t="s">
        <v>173</v>
      </c>
      <c r="F240">
        <v>434.09519999999998</v>
      </c>
      <c r="G240">
        <v>400.52224999999999</v>
      </c>
      <c r="H240">
        <v>653.71971428571396</v>
      </c>
      <c r="I240">
        <v>1252.14419999999</v>
      </c>
    </row>
    <row r="241" spans="3:9" x14ac:dyDescent="0.25">
      <c r="C241" t="s">
        <v>35</v>
      </c>
      <c r="D241" t="s">
        <v>112</v>
      </c>
      <c r="E241" t="s">
        <v>174</v>
      </c>
      <c r="F241">
        <v>3.3314262922321397E-2</v>
      </c>
      <c r="G241">
        <v>4.9596867599307599E-2</v>
      </c>
      <c r="H241">
        <v>8.4787670087752606E-2</v>
      </c>
      <c r="I241">
        <v>0.14975178477446699</v>
      </c>
    </row>
    <row r="242" spans="3:9" x14ac:dyDescent="0.25">
      <c r="C242" t="s">
        <v>35</v>
      </c>
      <c r="D242" t="s">
        <v>112</v>
      </c>
      <c r="E242" t="s">
        <v>175</v>
      </c>
      <c r="F242">
        <v>5.55757155222696E-2</v>
      </c>
      <c r="G242">
        <v>4.1685865428035998E-2</v>
      </c>
      <c r="H242">
        <v>7.2148875675956695E-2</v>
      </c>
      <c r="I242">
        <v>0.12868477657442301</v>
      </c>
    </row>
    <row r="243" spans="3:9" x14ac:dyDescent="0.25">
      <c r="C243" t="s">
        <v>35</v>
      </c>
      <c r="D243" t="s">
        <v>112</v>
      </c>
      <c r="E243" t="s">
        <v>176</v>
      </c>
      <c r="F243">
        <v>2.6654275597554102E-2</v>
      </c>
      <c r="G243">
        <v>4.4166636259990399E-2</v>
      </c>
      <c r="H243">
        <v>5.8811309475755198E-2</v>
      </c>
      <c r="I243">
        <v>3.9518505812800503E-2</v>
      </c>
    </row>
    <row r="244" spans="3:9" x14ac:dyDescent="0.25">
      <c r="C244" t="s">
        <v>35</v>
      </c>
      <c r="D244" t="s">
        <v>112</v>
      </c>
      <c r="E244" t="s">
        <v>177</v>
      </c>
      <c r="F244">
        <v>4.0818171203501397E-2</v>
      </c>
      <c r="G244">
        <v>7.5508521077039106E-2</v>
      </c>
      <c r="H244">
        <v>9.0531608629803806E-2</v>
      </c>
      <c r="I244">
        <v>0.102485587490008</v>
      </c>
    </row>
    <row r="245" spans="3:9" x14ac:dyDescent="0.25">
      <c r="C245" t="s">
        <v>35</v>
      </c>
      <c r="D245" t="s">
        <v>112</v>
      </c>
      <c r="E245" t="s">
        <v>178</v>
      </c>
      <c r="F245">
        <v>2.0865465251775499E-2</v>
      </c>
      <c r="G245">
        <v>2.0676680575343599E-2</v>
      </c>
      <c r="H245">
        <v>4.48272408660303E-2</v>
      </c>
      <c r="I245">
        <v>6.9583037868880496E-2</v>
      </c>
    </row>
    <row r="246" spans="3:9" x14ac:dyDescent="0.25">
      <c r="C246" t="s">
        <v>35</v>
      </c>
      <c r="D246" t="s">
        <v>112</v>
      </c>
      <c r="E246" t="s">
        <v>179</v>
      </c>
      <c r="F246">
        <v>0.15845772859139601</v>
      </c>
      <c r="G246">
        <v>0.227881357284731</v>
      </c>
      <c r="H246">
        <v>0.31808238968751001</v>
      </c>
      <c r="I246">
        <v>0.41894620421025403</v>
      </c>
    </row>
    <row r="247" spans="3:9" x14ac:dyDescent="0.25">
      <c r="C247" t="s">
        <v>35</v>
      </c>
      <c r="D247" t="s">
        <v>112</v>
      </c>
      <c r="E247" t="s">
        <v>180</v>
      </c>
      <c r="F247">
        <v>0.15392086765754001</v>
      </c>
      <c r="G247">
        <v>0.22613196318329601</v>
      </c>
      <c r="H247">
        <v>0.315447140297408</v>
      </c>
      <c r="I247">
        <v>0.44636803390372498</v>
      </c>
    </row>
    <row r="248" spans="3:9" x14ac:dyDescent="0.25">
      <c r="C248" t="s">
        <v>35</v>
      </c>
      <c r="D248" t="s">
        <v>112</v>
      </c>
      <c r="E248" t="s">
        <v>181</v>
      </c>
      <c r="F248">
        <v>0.166896949041898</v>
      </c>
      <c r="G248">
        <v>0.224685819330225</v>
      </c>
      <c r="H248">
        <v>0.324187766764512</v>
      </c>
      <c r="I248">
        <v>0.43288929046706698</v>
      </c>
    </row>
    <row r="249" spans="3:9" x14ac:dyDescent="0.25">
      <c r="C249" t="s">
        <v>35</v>
      </c>
      <c r="D249" t="s">
        <v>112</v>
      </c>
      <c r="E249" t="s">
        <v>182</v>
      </c>
      <c r="F249">
        <v>0.15808163828062299</v>
      </c>
      <c r="G249">
        <v>0.22816760185252399</v>
      </c>
      <c r="H249">
        <v>0.29768253192635802</v>
      </c>
      <c r="I249">
        <v>0.47131699908963698</v>
      </c>
    </row>
    <row r="250" spans="3:9" x14ac:dyDescent="0.25">
      <c r="C250" t="s">
        <v>35</v>
      </c>
      <c r="D250" t="s">
        <v>112</v>
      </c>
      <c r="E250" t="s">
        <v>183</v>
      </c>
      <c r="F250">
        <v>0.166631069675855</v>
      </c>
      <c r="G250">
        <v>0.19978552143415801</v>
      </c>
      <c r="H250">
        <v>0.31405189296668601</v>
      </c>
      <c r="I250">
        <v>0.582511223025025</v>
      </c>
    </row>
    <row r="251" spans="3:9" x14ac:dyDescent="0.25">
      <c r="C251" t="s">
        <v>35</v>
      </c>
      <c r="D251" t="s">
        <v>112</v>
      </c>
      <c r="E251" t="s">
        <v>184</v>
      </c>
      <c r="F251">
        <v>0.17543425910486901</v>
      </c>
      <c r="G251">
        <v>0.23258486040043899</v>
      </c>
      <c r="H251">
        <v>0.37322978884978297</v>
      </c>
      <c r="I251">
        <v>0.50890391207086105</v>
      </c>
    </row>
    <row r="252" spans="3:9" x14ac:dyDescent="0.25">
      <c r="C252" t="s">
        <v>35</v>
      </c>
      <c r="D252" t="s">
        <v>112</v>
      </c>
      <c r="E252" t="s">
        <v>185</v>
      </c>
      <c r="F252">
        <v>0.16209863424236101</v>
      </c>
      <c r="G252">
        <v>0.26128515325238</v>
      </c>
      <c r="H252">
        <v>0.34147980503394199</v>
      </c>
      <c r="I252">
        <v>0.480617953798397</v>
      </c>
    </row>
    <row r="253" spans="3:9" x14ac:dyDescent="0.25">
      <c r="C253" t="s">
        <v>35</v>
      </c>
      <c r="D253" t="s">
        <v>112</v>
      </c>
      <c r="E253" t="s">
        <v>186</v>
      </c>
      <c r="F253">
        <v>0.16130487413682901</v>
      </c>
      <c r="G253">
        <v>0.223003542400288</v>
      </c>
      <c r="H253">
        <v>0.314843086914459</v>
      </c>
      <c r="I253">
        <v>0.475013422948519</v>
      </c>
    </row>
    <row r="254" spans="3:9" x14ac:dyDescent="0.25">
      <c r="C254" t="s">
        <v>35</v>
      </c>
      <c r="D254" t="s">
        <v>112</v>
      </c>
      <c r="E254" t="s">
        <v>187</v>
      </c>
      <c r="F254">
        <v>0.16965098017000399</v>
      </c>
      <c r="G254">
        <v>0.24763135701233699</v>
      </c>
      <c r="H254">
        <v>0.35988219429170198</v>
      </c>
      <c r="I254">
        <v>0.49491389346940901</v>
      </c>
    </row>
    <row r="255" spans="3:9" x14ac:dyDescent="0.25">
      <c r="C255" t="s">
        <v>35</v>
      </c>
      <c r="D255" t="s">
        <v>112</v>
      </c>
      <c r="E255" t="s">
        <v>188</v>
      </c>
      <c r="F255">
        <v>0.147920031784154</v>
      </c>
      <c r="G255">
        <v>0.27019656638423301</v>
      </c>
      <c r="H255">
        <v>0.35153538347192398</v>
      </c>
      <c r="I255">
        <v>0.41198935052545999</v>
      </c>
    </row>
    <row r="256" spans="3:9" x14ac:dyDescent="0.25">
      <c r="C256" t="s">
        <v>35</v>
      </c>
      <c r="D256" t="s">
        <v>112</v>
      </c>
      <c r="E256" t="s">
        <v>189</v>
      </c>
      <c r="F256">
        <v>0.109523631868365</v>
      </c>
      <c r="G256">
        <v>0.22864766069137701</v>
      </c>
      <c r="H256">
        <v>0.262727170305041</v>
      </c>
      <c r="I256">
        <v>0.33819416407703801</v>
      </c>
    </row>
    <row r="257" spans="1:9" x14ac:dyDescent="0.25">
      <c r="C257" t="s">
        <v>35</v>
      </c>
      <c r="D257" t="s">
        <v>112</v>
      </c>
      <c r="E257" t="s">
        <v>190</v>
      </c>
      <c r="F257">
        <v>0.127430771365174</v>
      </c>
      <c r="G257">
        <v>0.22724155266020499</v>
      </c>
      <c r="H257">
        <v>0.27607927595339199</v>
      </c>
      <c r="I257">
        <v>0.25910241528543299</v>
      </c>
    </row>
    <row r="258" spans="1:9" x14ac:dyDescent="0.25">
      <c r="C258" t="s">
        <v>35</v>
      </c>
      <c r="D258" t="s">
        <v>112</v>
      </c>
      <c r="E258" t="s">
        <v>191</v>
      </c>
      <c r="F258">
        <v>0.21085702668502701</v>
      </c>
      <c r="G258">
        <v>0.18581760480594101</v>
      </c>
      <c r="H258">
        <v>0.35855815996034401</v>
      </c>
      <c r="I258">
        <v>0.73871128960321597</v>
      </c>
    </row>
    <row r="259" spans="1:9" x14ac:dyDescent="0.25">
      <c r="C259" t="s">
        <v>35</v>
      </c>
      <c r="D259" t="s">
        <v>112</v>
      </c>
      <c r="E259" t="s">
        <v>192</v>
      </c>
      <c r="F259">
        <v>101.74760000000001</v>
      </c>
      <c r="G259">
        <v>173.50975</v>
      </c>
      <c r="H259">
        <v>246.485428571428</v>
      </c>
      <c r="I259">
        <v>288.37159999999801</v>
      </c>
    </row>
    <row r="260" spans="1:9" x14ac:dyDescent="0.25">
      <c r="C260" t="s">
        <v>35</v>
      </c>
      <c r="D260" t="s">
        <v>112</v>
      </c>
      <c r="E260" t="s">
        <v>193</v>
      </c>
      <c r="F260">
        <v>91.310599999999994</v>
      </c>
      <c r="G260">
        <v>134.35849999999999</v>
      </c>
      <c r="H260">
        <v>217.88671428571399</v>
      </c>
      <c r="I260">
        <v>240.83119999999801</v>
      </c>
    </row>
    <row r="261" spans="1:9" x14ac:dyDescent="0.25">
      <c r="C261" t="s">
        <v>35</v>
      </c>
      <c r="D261" t="s">
        <v>112</v>
      </c>
      <c r="E261" t="s">
        <v>194</v>
      </c>
      <c r="F261">
        <v>104.898</v>
      </c>
      <c r="G261">
        <v>156.62049999999999</v>
      </c>
      <c r="H261">
        <v>234.11785714285699</v>
      </c>
      <c r="I261">
        <v>293.925099999998</v>
      </c>
    </row>
    <row r="262" spans="1:9" x14ac:dyDescent="0.25">
      <c r="C262" t="s">
        <v>35</v>
      </c>
      <c r="D262" t="s">
        <v>112</v>
      </c>
      <c r="E262" t="s">
        <v>195</v>
      </c>
      <c r="F262">
        <v>88.358199999999997</v>
      </c>
      <c r="G262">
        <v>129.98249999999999</v>
      </c>
      <c r="H262">
        <v>191.54214285714201</v>
      </c>
      <c r="I262">
        <v>331.25900000000001</v>
      </c>
    </row>
    <row r="263" spans="1:9" x14ac:dyDescent="0.25">
      <c r="C263" t="s">
        <v>35</v>
      </c>
      <c r="D263" t="s">
        <v>112</v>
      </c>
      <c r="E263" t="s">
        <v>196</v>
      </c>
      <c r="F263">
        <v>91.359399999999994</v>
      </c>
      <c r="G263">
        <v>145.24100000000001</v>
      </c>
      <c r="H263">
        <v>185.68700000000001</v>
      </c>
      <c r="I263">
        <v>304.645499999999</v>
      </c>
    </row>
    <row r="264" spans="1:9" x14ac:dyDescent="0.25">
      <c r="C264" t="s">
        <v>35</v>
      </c>
      <c r="D264" t="s">
        <v>112</v>
      </c>
      <c r="E264" t="s">
        <v>197</v>
      </c>
      <c r="F264">
        <v>166.08080000000001</v>
      </c>
      <c r="G264">
        <v>146.5505</v>
      </c>
      <c r="H264">
        <v>221.101857142857</v>
      </c>
      <c r="I264">
        <v>427.90759999999898</v>
      </c>
    </row>
    <row r="265" spans="1:9" x14ac:dyDescent="0.25">
      <c r="C265" t="s">
        <v>35</v>
      </c>
      <c r="D265" t="s">
        <v>112</v>
      </c>
      <c r="E265" t="s">
        <v>198</v>
      </c>
      <c r="F265">
        <v>147.04419999999999</v>
      </c>
      <c r="G265">
        <v>129.18450000000001</v>
      </c>
      <c r="H265">
        <v>234.19057142857099</v>
      </c>
      <c r="I265">
        <v>419.28529999999898</v>
      </c>
    </row>
    <row r="266" spans="1:9" x14ac:dyDescent="0.25">
      <c r="C266" t="s">
        <v>35</v>
      </c>
      <c r="D266" t="s">
        <v>112</v>
      </c>
      <c r="E266" t="s">
        <v>199</v>
      </c>
      <c r="F266">
        <v>120.97020000000001</v>
      </c>
      <c r="G266">
        <v>124.78725</v>
      </c>
      <c r="H266">
        <v>198.42728571428501</v>
      </c>
      <c r="I266">
        <v>404.95129999999898</v>
      </c>
    </row>
    <row r="267" spans="1:9" x14ac:dyDescent="0.25">
      <c r="C267" t="s">
        <v>35</v>
      </c>
      <c r="D267" t="s">
        <v>112</v>
      </c>
      <c r="E267" t="s">
        <v>200</v>
      </c>
      <c r="F267">
        <v>90.208799999999997</v>
      </c>
      <c r="G267">
        <v>130.77074999999999</v>
      </c>
      <c r="H267">
        <v>169.09285714285701</v>
      </c>
      <c r="I267">
        <v>255.22789999999901</v>
      </c>
    </row>
    <row r="268" spans="1:9" x14ac:dyDescent="0.25">
      <c r="C268" t="s">
        <v>35</v>
      </c>
      <c r="D268" t="s">
        <v>112</v>
      </c>
      <c r="E268" t="s">
        <v>201</v>
      </c>
      <c r="F268">
        <v>87.720200000000006</v>
      </c>
      <c r="G268">
        <v>154.85425000000001</v>
      </c>
      <c r="H268">
        <v>187.64828571428501</v>
      </c>
      <c r="I268">
        <v>237.638599999999</v>
      </c>
    </row>
    <row r="269" spans="1:9" x14ac:dyDescent="0.25">
      <c r="C269" t="s">
        <v>35</v>
      </c>
      <c r="D269" t="s">
        <v>112</v>
      </c>
      <c r="E269" t="s">
        <v>202</v>
      </c>
      <c r="F269">
        <v>89.255799999999994</v>
      </c>
      <c r="G269">
        <v>150.72075000000001</v>
      </c>
      <c r="H269">
        <v>207.75042857142799</v>
      </c>
      <c r="I269">
        <v>244.355899999999</v>
      </c>
    </row>
    <row r="270" spans="1:9" x14ac:dyDescent="0.25">
      <c r="C270" t="s">
        <v>35</v>
      </c>
      <c r="D270" t="s">
        <v>112</v>
      </c>
      <c r="E270" t="s">
        <v>203</v>
      </c>
      <c r="F270">
        <v>103.3882</v>
      </c>
      <c r="G270">
        <v>170.38325</v>
      </c>
      <c r="H270">
        <v>258.07057142857099</v>
      </c>
      <c r="I270">
        <v>267.68919999999798</v>
      </c>
    </row>
    <row r="271" spans="1:9" x14ac:dyDescent="0.25">
      <c r="C271" t="s">
        <v>35</v>
      </c>
      <c r="D271" t="s">
        <v>112</v>
      </c>
      <c r="E271" t="s">
        <v>108</v>
      </c>
      <c r="F271">
        <v>7704.7399058802303</v>
      </c>
      <c r="G271">
        <v>10495.9995147191</v>
      </c>
      <c r="H271">
        <v>15332.696825414099</v>
      </c>
      <c r="I271">
        <v>22326.098176848202</v>
      </c>
    </row>
    <row r="272" spans="1:9" x14ac:dyDescent="0.25">
      <c r="A272" t="s">
        <v>89</v>
      </c>
      <c r="B272">
        <v>1</v>
      </c>
      <c r="C272" t="s">
        <v>35</v>
      </c>
      <c r="D272" t="s">
        <v>113</v>
      </c>
    </row>
    <row r="273" spans="1:4" x14ac:dyDescent="0.25">
      <c r="A273" t="s">
        <v>91</v>
      </c>
      <c r="B273">
        <v>2</v>
      </c>
      <c r="C273" t="s">
        <v>35</v>
      </c>
      <c r="D273" t="s">
        <v>113</v>
      </c>
    </row>
    <row r="274" spans="1:4" x14ac:dyDescent="0.25">
      <c r="A274" t="s">
        <v>92</v>
      </c>
      <c r="B274">
        <v>0</v>
      </c>
      <c r="C274" t="s">
        <v>35</v>
      </c>
      <c r="D274" t="s">
        <v>113</v>
      </c>
    </row>
    <row r="275" spans="1:4" x14ac:dyDescent="0.25">
      <c r="A275" t="s">
        <v>93</v>
      </c>
      <c r="B275">
        <v>4</v>
      </c>
      <c r="C275" t="s">
        <v>35</v>
      </c>
      <c r="D275" t="s">
        <v>113</v>
      </c>
    </row>
    <row r="276" spans="1:4" x14ac:dyDescent="0.25">
      <c r="A276" t="s">
        <v>94</v>
      </c>
      <c r="B276">
        <v>1</v>
      </c>
      <c r="C276" t="s">
        <v>35</v>
      </c>
      <c r="D276" t="s">
        <v>113</v>
      </c>
    </row>
    <row r="277" spans="1:4" x14ac:dyDescent="0.25">
      <c r="A277" t="s">
        <v>95</v>
      </c>
      <c r="B277">
        <v>1</v>
      </c>
      <c r="C277" t="s">
        <v>35</v>
      </c>
      <c r="D277" t="s">
        <v>113</v>
      </c>
    </row>
    <row r="278" spans="1:4" x14ac:dyDescent="0.25">
      <c r="A278" t="s">
        <v>96</v>
      </c>
      <c r="B278">
        <v>0</v>
      </c>
      <c r="C278" t="s">
        <v>35</v>
      </c>
      <c r="D278" t="s">
        <v>113</v>
      </c>
    </row>
    <row r="279" spans="1:4" x14ac:dyDescent="0.25">
      <c r="A279" t="s">
        <v>97</v>
      </c>
      <c r="B279">
        <v>3</v>
      </c>
      <c r="C279" t="s">
        <v>35</v>
      </c>
      <c r="D279" t="s">
        <v>113</v>
      </c>
    </row>
    <row r="280" spans="1:4" x14ac:dyDescent="0.25">
      <c r="A280" t="s">
        <v>98</v>
      </c>
      <c r="B280">
        <v>0</v>
      </c>
      <c r="C280" t="s">
        <v>35</v>
      </c>
      <c r="D280" t="s">
        <v>113</v>
      </c>
    </row>
    <row r="281" spans="1:4" x14ac:dyDescent="0.25">
      <c r="A281" t="s">
        <v>99</v>
      </c>
      <c r="B281">
        <v>3</v>
      </c>
      <c r="C281" t="s">
        <v>35</v>
      </c>
      <c r="D281" t="s">
        <v>113</v>
      </c>
    </row>
    <row r="282" spans="1:4" x14ac:dyDescent="0.25">
      <c r="A282" t="s">
        <v>100</v>
      </c>
      <c r="B282">
        <v>0</v>
      </c>
      <c r="C282" t="s">
        <v>35</v>
      </c>
      <c r="D282" t="s">
        <v>113</v>
      </c>
    </row>
    <row r="283" spans="1:4" x14ac:dyDescent="0.25">
      <c r="A283" t="s">
        <v>101</v>
      </c>
      <c r="B283">
        <v>3</v>
      </c>
      <c r="C283" t="s">
        <v>35</v>
      </c>
      <c r="D283" t="s">
        <v>113</v>
      </c>
    </row>
    <row r="284" spans="1:4" x14ac:dyDescent="0.25">
      <c r="A284" t="s">
        <v>102</v>
      </c>
      <c r="B284">
        <v>1</v>
      </c>
      <c r="C284" t="s">
        <v>35</v>
      </c>
      <c r="D284" t="s">
        <v>113</v>
      </c>
    </row>
    <row r="285" spans="1:4" x14ac:dyDescent="0.25">
      <c r="A285" t="s">
        <v>103</v>
      </c>
      <c r="B285">
        <v>3</v>
      </c>
      <c r="C285" t="s">
        <v>35</v>
      </c>
      <c r="D285" t="s">
        <v>113</v>
      </c>
    </row>
    <row r="286" spans="1:4" x14ac:dyDescent="0.25">
      <c r="A286" t="s">
        <v>104</v>
      </c>
      <c r="B286">
        <v>3</v>
      </c>
      <c r="C286" t="s">
        <v>35</v>
      </c>
      <c r="D286" t="s">
        <v>113</v>
      </c>
    </row>
    <row r="287" spans="1:4" x14ac:dyDescent="0.25">
      <c r="A287" t="s">
        <v>105</v>
      </c>
      <c r="B287">
        <v>0</v>
      </c>
      <c r="C287" t="s">
        <v>35</v>
      </c>
      <c r="D287" t="s">
        <v>113</v>
      </c>
    </row>
    <row r="288" spans="1:4" x14ac:dyDescent="0.25">
      <c r="A288" t="s">
        <v>106</v>
      </c>
      <c r="B288">
        <v>3</v>
      </c>
      <c r="C288" t="s">
        <v>35</v>
      </c>
      <c r="D288" t="s">
        <v>113</v>
      </c>
    </row>
    <row r="289" spans="3:10" x14ac:dyDescent="0.25">
      <c r="C289" t="s">
        <v>35</v>
      </c>
      <c r="D289" t="s">
        <v>114</v>
      </c>
      <c r="E289" t="s">
        <v>132</v>
      </c>
      <c r="F289">
        <v>0.14678823260073201</v>
      </c>
      <c r="G289">
        <v>0.19997292811355299</v>
      </c>
      <c r="H289">
        <v>0.24293063186813099</v>
      </c>
      <c r="I289">
        <v>0.30032366071428501</v>
      </c>
      <c r="J289">
        <v>0.42537639652014497</v>
      </c>
    </row>
    <row r="290" spans="3:10" x14ac:dyDescent="0.25">
      <c r="C290" t="s">
        <v>35</v>
      </c>
      <c r="D290" t="s">
        <v>114</v>
      </c>
      <c r="E290" t="s">
        <v>133</v>
      </c>
      <c r="F290">
        <v>0.164323519835646</v>
      </c>
      <c r="G290">
        <v>0.23094602602737399</v>
      </c>
      <c r="H290">
        <v>0.38110215754987697</v>
      </c>
      <c r="I290">
        <v>0.32252758058877701</v>
      </c>
      <c r="J290">
        <v>0.48173590036966801</v>
      </c>
    </row>
    <row r="291" spans="3:10" x14ac:dyDescent="0.25">
      <c r="C291" t="s">
        <v>35</v>
      </c>
      <c r="D291" t="s">
        <v>114</v>
      </c>
      <c r="E291" t="s">
        <v>134</v>
      </c>
      <c r="F291">
        <v>0</v>
      </c>
      <c r="G291">
        <v>0</v>
      </c>
      <c r="H291">
        <v>0</v>
      </c>
      <c r="I291">
        <v>0</v>
      </c>
      <c r="J291">
        <v>2.1099999999947199E-2</v>
      </c>
    </row>
    <row r="292" spans="3:10" x14ac:dyDescent="0.25">
      <c r="C292" t="s">
        <v>35</v>
      </c>
      <c r="D292" t="s">
        <v>114</v>
      </c>
      <c r="E292" t="s">
        <v>135</v>
      </c>
      <c r="F292">
        <v>2.0846</v>
      </c>
      <c r="G292">
        <v>2.3445</v>
      </c>
      <c r="H292">
        <v>3.6909999999999998</v>
      </c>
      <c r="I292">
        <v>3.4224999999999999</v>
      </c>
      <c r="J292">
        <v>4.4909999999999997</v>
      </c>
    </row>
    <row r="293" spans="3:10" x14ac:dyDescent="0.25">
      <c r="C293" t="s">
        <v>35</v>
      </c>
      <c r="D293" t="s">
        <v>114</v>
      </c>
      <c r="E293" t="s">
        <v>136</v>
      </c>
      <c r="F293">
        <v>6.9800000000000001E-2</v>
      </c>
      <c r="G293">
        <v>6.6750000000000004E-2</v>
      </c>
      <c r="H293">
        <v>5.2999999999999999E-2</v>
      </c>
      <c r="I293">
        <v>0.11125</v>
      </c>
      <c r="J293">
        <v>0.18099999999999999</v>
      </c>
    </row>
    <row r="294" spans="3:10" x14ac:dyDescent="0.25">
      <c r="C294" t="s">
        <v>35</v>
      </c>
      <c r="D294" t="s">
        <v>114</v>
      </c>
      <c r="E294" t="s">
        <v>137</v>
      </c>
      <c r="F294">
        <v>0.1016</v>
      </c>
      <c r="G294">
        <v>0.112</v>
      </c>
      <c r="H294">
        <v>8.5999999999999993E-2</v>
      </c>
      <c r="I294">
        <v>0.18683333333333299</v>
      </c>
      <c r="J294">
        <v>0.28749999999999998</v>
      </c>
    </row>
    <row r="295" spans="3:10" x14ac:dyDescent="0.25">
      <c r="C295" t="s">
        <v>35</v>
      </c>
      <c r="D295" t="s">
        <v>114</v>
      </c>
      <c r="E295" t="s">
        <v>138</v>
      </c>
      <c r="F295">
        <v>0.14579999999999901</v>
      </c>
      <c r="G295">
        <v>0.22450000000000001</v>
      </c>
      <c r="H295">
        <v>0.23</v>
      </c>
      <c r="I295">
        <v>0.35920833333333302</v>
      </c>
      <c r="J295">
        <v>0.46500000000000002</v>
      </c>
    </row>
    <row r="296" spans="3:10" x14ac:dyDescent="0.25">
      <c r="C296" t="s">
        <v>35</v>
      </c>
      <c r="D296" t="s">
        <v>114</v>
      </c>
      <c r="E296" t="s">
        <v>139</v>
      </c>
      <c r="F296">
        <v>0.14678823260073201</v>
      </c>
      <c r="G296">
        <v>0.19997292811355299</v>
      </c>
      <c r="H296">
        <v>0.24293063186813099</v>
      </c>
      <c r="I296">
        <v>0.30032366071428501</v>
      </c>
      <c r="J296">
        <v>0.42537639652014497</v>
      </c>
    </row>
    <row r="297" spans="3:10" x14ac:dyDescent="0.25">
      <c r="C297" t="s">
        <v>35</v>
      </c>
      <c r="D297" t="s">
        <v>114</v>
      </c>
      <c r="E297" t="s">
        <v>140</v>
      </c>
      <c r="F297">
        <v>3.52291758241758</v>
      </c>
      <c r="G297">
        <v>4.7993502747252696</v>
      </c>
      <c r="H297">
        <v>5.8303351648351596</v>
      </c>
      <c r="I297">
        <v>7.2077678571428496</v>
      </c>
      <c r="J297">
        <v>10.2090335164834</v>
      </c>
    </row>
    <row r="298" spans="3:10" x14ac:dyDescent="0.25">
      <c r="C298" t="s">
        <v>35</v>
      </c>
      <c r="D298" t="s">
        <v>114</v>
      </c>
      <c r="E298" t="s">
        <v>141</v>
      </c>
      <c r="F298">
        <v>0.112716208791208</v>
      </c>
      <c r="G298">
        <v>0.20424399038461499</v>
      </c>
      <c r="H298">
        <v>0.32190453296703297</v>
      </c>
      <c r="I298">
        <v>0.24126224816849801</v>
      </c>
      <c r="J298">
        <v>0.314168749999999</v>
      </c>
    </row>
    <row r="299" spans="3:10" x14ac:dyDescent="0.25">
      <c r="C299" t="s">
        <v>35</v>
      </c>
      <c r="D299" t="s">
        <v>114</v>
      </c>
      <c r="E299" t="s">
        <v>142</v>
      </c>
      <c r="F299">
        <v>0.18563250915750901</v>
      </c>
      <c r="G299">
        <v>0.25760519688644601</v>
      </c>
      <c r="H299">
        <v>0.209923992673992</v>
      </c>
      <c r="I299">
        <v>0.39636492673992602</v>
      </c>
      <c r="J299">
        <v>0.54709180402930002</v>
      </c>
    </row>
    <row r="300" spans="3:10" x14ac:dyDescent="0.25">
      <c r="C300" t="s">
        <v>35</v>
      </c>
      <c r="D300" t="s">
        <v>114</v>
      </c>
      <c r="E300" t="s">
        <v>143</v>
      </c>
      <c r="F300">
        <v>0.16740013736263701</v>
      </c>
      <c r="G300">
        <v>0.24970621565934001</v>
      </c>
      <c r="H300">
        <v>0.27480837912087902</v>
      </c>
      <c r="I300">
        <v>0.35367044413919402</v>
      </c>
      <c r="J300">
        <v>0.69280384615384505</v>
      </c>
    </row>
    <row r="301" spans="3:10" x14ac:dyDescent="0.25">
      <c r="C301" t="s">
        <v>35</v>
      </c>
      <c r="D301" t="s">
        <v>114</v>
      </c>
      <c r="E301" t="s">
        <v>144</v>
      </c>
      <c r="F301">
        <v>0.17436153846153801</v>
      </c>
      <c r="G301">
        <v>0.22542410714285699</v>
      </c>
      <c r="H301">
        <v>0.37947527472527398</v>
      </c>
      <c r="I301">
        <v>0.37923866758241698</v>
      </c>
      <c r="J301">
        <v>0.41288276098901</v>
      </c>
    </row>
    <row r="302" spans="3:10" x14ac:dyDescent="0.25">
      <c r="C302" t="s">
        <v>35</v>
      </c>
      <c r="D302" t="s">
        <v>114</v>
      </c>
      <c r="E302" t="s">
        <v>145</v>
      </c>
      <c r="F302">
        <v>9.8549065909184094E-2</v>
      </c>
      <c r="G302">
        <v>8.9376706556726707E-2</v>
      </c>
      <c r="H302">
        <v>0.111020577108653</v>
      </c>
      <c r="I302">
        <v>0.15551234184384799</v>
      </c>
      <c r="J302">
        <v>0.207867579366115</v>
      </c>
    </row>
    <row r="303" spans="3:10" x14ac:dyDescent="0.25">
      <c r="C303" t="s">
        <v>35</v>
      </c>
      <c r="D303" t="s">
        <v>114</v>
      </c>
      <c r="E303" t="s">
        <v>146</v>
      </c>
      <c r="F303">
        <v>1282.3420000000001</v>
      </c>
      <c r="G303">
        <v>1746.9635000000001</v>
      </c>
      <c r="H303">
        <v>2122.2420000000002</v>
      </c>
      <c r="I303">
        <v>2623.6275000000001</v>
      </c>
      <c r="J303">
        <v>3716.0881999999801</v>
      </c>
    </row>
    <row r="304" spans="3:10" x14ac:dyDescent="0.25">
      <c r="C304" t="s">
        <v>35</v>
      </c>
      <c r="D304" t="s">
        <v>114</v>
      </c>
      <c r="E304" t="s">
        <v>147</v>
      </c>
      <c r="F304">
        <v>0.144724198717948</v>
      </c>
      <c r="G304">
        <v>0.202201923076923</v>
      </c>
      <c r="H304">
        <v>0.25175721153846098</v>
      </c>
      <c r="I304">
        <v>0.29684201388888798</v>
      </c>
      <c r="J304">
        <v>0.369608413461537</v>
      </c>
    </row>
    <row r="305" spans="3:10" x14ac:dyDescent="0.25">
      <c r="C305" t="s">
        <v>35</v>
      </c>
      <c r="D305" t="s">
        <v>114</v>
      </c>
      <c r="E305" t="s">
        <v>148</v>
      </c>
      <c r="F305">
        <v>0.14336987179487101</v>
      </c>
      <c r="G305">
        <v>0.20395272435897399</v>
      </c>
      <c r="H305">
        <v>0.26756650641025598</v>
      </c>
      <c r="I305">
        <v>0.30045860042735001</v>
      </c>
      <c r="J305">
        <v>0.39202860576922899</v>
      </c>
    </row>
    <row r="306" spans="3:10" x14ac:dyDescent="0.25">
      <c r="C306" t="s">
        <v>35</v>
      </c>
      <c r="D306" t="s">
        <v>114</v>
      </c>
      <c r="E306" t="s">
        <v>149</v>
      </c>
      <c r="F306">
        <v>0.149744551282051</v>
      </c>
      <c r="G306">
        <v>0.20701923076923001</v>
      </c>
      <c r="H306">
        <v>0.25710256410256399</v>
      </c>
      <c r="I306">
        <v>0.29436458333333299</v>
      </c>
      <c r="J306">
        <v>0.40326794871794702</v>
      </c>
    </row>
    <row r="307" spans="3:10" x14ac:dyDescent="0.25">
      <c r="C307" t="s">
        <v>35</v>
      </c>
      <c r="D307" t="s">
        <v>114</v>
      </c>
      <c r="E307" t="s">
        <v>150</v>
      </c>
      <c r="F307">
        <v>0.146715384615384</v>
      </c>
      <c r="G307">
        <v>0.205348958333333</v>
      </c>
      <c r="H307">
        <v>0.21611778846153801</v>
      </c>
      <c r="I307">
        <v>0.29573584401709402</v>
      </c>
      <c r="J307">
        <v>0.39794863782051199</v>
      </c>
    </row>
    <row r="308" spans="3:10" x14ac:dyDescent="0.25">
      <c r="C308" t="s">
        <v>35</v>
      </c>
      <c r="D308" t="s">
        <v>114</v>
      </c>
      <c r="E308" t="s">
        <v>151</v>
      </c>
      <c r="F308">
        <v>0.149059134615384</v>
      </c>
      <c r="G308">
        <v>0.182292267628205</v>
      </c>
      <c r="H308">
        <v>0.20222916666666599</v>
      </c>
      <c r="I308">
        <v>0.29278512286324698</v>
      </c>
      <c r="J308">
        <v>0.466860096153843</v>
      </c>
    </row>
    <row r="309" spans="3:10" x14ac:dyDescent="0.25">
      <c r="C309" t="s">
        <v>35</v>
      </c>
      <c r="D309" t="s">
        <v>114</v>
      </c>
      <c r="E309" t="s">
        <v>152</v>
      </c>
      <c r="F309">
        <v>0.14957916666666601</v>
      </c>
      <c r="G309">
        <v>0.191551282051282</v>
      </c>
      <c r="H309">
        <v>0.24562500000000001</v>
      </c>
      <c r="I309">
        <v>0.30965852029914498</v>
      </c>
      <c r="J309">
        <v>0.48099823717948598</v>
      </c>
    </row>
    <row r="310" spans="3:10" x14ac:dyDescent="0.25">
      <c r="C310" t="s">
        <v>35</v>
      </c>
      <c r="D310" t="s">
        <v>114</v>
      </c>
      <c r="E310" t="s">
        <v>153</v>
      </c>
      <c r="F310">
        <v>0.14432532051281999</v>
      </c>
      <c r="G310">
        <v>0.207444110576923</v>
      </c>
      <c r="H310">
        <v>0.26011618589743501</v>
      </c>
      <c r="I310">
        <v>0.31242094017094002</v>
      </c>
      <c r="J310">
        <v>0.46692283653846001</v>
      </c>
    </row>
    <row r="311" spans="3:10" x14ac:dyDescent="0.25">
      <c r="C311" t="s">
        <v>35</v>
      </c>
      <c r="D311" t="s">
        <v>114</v>
      </c>
      <c r="E311" t="s">
        <v>154</v>
      </c>
      <c r="F311">
        <v>0.14672262820512799</v>
      </c>
      <c r="G311">
        <v>0.20016302083333301</v>
      </c>
      <c r="H311">
        <v>0.23895464743589701</v>
      </c>
      <c r="I311">
        <v>0.296037232905982</v>
      </c>
      <c r="J311">
        <v>0.40594274038461398</v>
      </c>
    </row>
    <row r="312" spans="3:10" x14ac:dyDescent="0.25">
      <c r="C312" t="s">
        <v>35</v>
      </c>
      <c r="D312" t="s">
        <v>114</v>
      </c>
      <c r="E312" t="s">
        <v>155</v>
      </c>
      <c r="F312">
        <v>0.14695224358974299</v>
      </c>
      <c r="G312">
        <v>0.199497696314102</v>
      </c>
      <c r="H312">
        <v>0.252870592948717</v>
      </c>
      <c r="I312">
        <v>0.311039730235042</v>
      </c>
      <c r="J312">
        <v>0.47396053685897299</v>
      </c>
    </row>
    <row r="313" spans="3:10" x14ac:dyDescent="0.25">
      <c r="C313" t="s">
        <v>35</v>
      </c>
      <c r="D313" t="s">
        <v>114</v>
      </c>
      <c r="E313" t="s">
        <v>156</v>
      </c>
      <c r="F313">
        <v>164.1148</v>
      </c>
      <c r="G313">
        <v>297.37925000000001</v>
      </c>
      <c r="H313">
        <v>468.69299999999998</v>
      </c>
      <c r="I313">
        <v>351.27783333333298</v>
      </c>
      <c r="J313">
        <v>457.429699999999</v>
      </c>
    </row>
    <row r="314" spans="3:10" x14ac:dyDescent="0.25">
      <c r="C314" t="s">
        <v>35</v>
      </c>
      <c r="D314" t="s">
        <v>114</v>
      </c>
      <c r="E314" t="s">
        <v>157</v>
      </c>
      <c r="F314">
        <v>405.42140000000001</v>
      </c>
      <c r="G314">
        <v>562.60974999999996</v>
      </c>
      <c r="H314">
        <v>458.47399999999999</v>
      </c>
      <c r="I314">
        <v>865.66099999999994</v>
      </c>
      <c r="J314">
        <v>1194.8484999999901</v>
      </c>
    </row>
    <row r="315" spans="3:10" x14ac:dyDescent="0.25">
      <c r="C315" t="s">
        <v>35</v>
      </c>
      <c r="D315" t="s">
        <v>114</v>
      </c>
      <c r="E315" t="s">
        <v>158</v>
      </c>
      <c r="F315">
        <v>243.7346</v>
      </c>
      <c r="G315">
        <v>363.57225</v>
      </c>
      <c r="H315">
        <v>400.12099999999998</v>
      </c>
      <c r="I315">
        <v>514.94416666666598</v>
      </c>
      <c r="J315">
        <v>1008.72239999999</v>
      </c>
    </row>
    <row r="316" spans="3:10" x14ac:dyDescent="0.25">
      <c r="C316" t="s">
        <v>35</v>
      </c>
      <c r="D316" t="s">
        <v>114</v>
      </c>
      <c r="E316" t="s">
        <v>159</v>
      </c>
      <c r="F316">
        <v>253.87039999999999</v>
      </c>
      <c r="G316">
        <v>328.21749999999997</v>
      </c>
      <c r="H316">
        <v>552.51599999999996</v>
      </c>
      <c r="I316">
        <v>552.17150000000004</v>
      </c>
      <c r="J316">
        <v>601.15729999999905</v>
      </c>
    </row>
    <row r="317" spans="3:10" x14ac:dyDescent="0.25">
      <c r="C317" t="s">
        <v>35</v>
      </c>
      <c r="D317" t="s">
        <v>114</v>
      </c>
      <c r="E317" t="s">
        <v>160</v>
      </c>
      <c r="F317">
        <v>215.20079999999999</v>
      </c>
      <c r="G317">
        <v>195.18475000000001</v>
      </c>
      <c r="H317">
        <v>242.43799999999999</v>
      </c>
      <c r="I317">
        <v>339.57299999999998</v>
      </c>
      <c r="J317">
        <v>453.930299999998</v>
      </c>
    </row>
    <row r="318" spans="3:10" x14ac:dyDescent="0.25">
      <c r="C318" t="s">
        <v>35</v>
      </c>
      <c r="D318" t="s">
        <v>114</v>
      </c>
      <c r="E318" t="s">
        <v>161</v>
      </c>
      <c r="F318">
        <v>180.61580000000001</v>
      </c>
      <c r="G318">
        <v>252.34800000000001</v>
      </c>
      <c r="H318">
        <v>314.19299999999998</v>
      </c>
      <c r="I318">
        <v>370.45883333333302</v>
      </c>
      <c r="J318">
        <v>461.27129999999897</v>
      </c>
    </row>
    <row r="319" spans="3:10" x14ac:dyDescent="0.25">
      <c r="C319" t="s">
        <v>35</v>
      </c>
      <c r="D319" t="s">
        <v>114</v>
      </c>
      <c r="E319" t="s">
        <v>162</v>
      </c>
      <c r="F319">
        <v>178.9256</v>
      </c>
      <c r="G319">
        <v>254.53299999999999</v>
      </c>
      <c r="H319">
        <v>333.923</v>
      </c>
      <c r="I319">
        <v>374.97233333333298</v>
      </c>
      <c r="J319">
        <v>489.25169999999798</v>
      </c>
    </row>
    <row r="320" spans="3:10" x14ac:dyDescent="0.25">
      <c r="C320" t="s">
        <v>35</v>
      </c>
      <c r="D320" t="s">
        <v>114</v>
      </c>
      <c r="E320" t="s">
        <v>163</v>
      </c>
      <c r="F320">
        <v>186.88120000000001</v>
      </c>
      <c r="G320">
        <v>258.36</v>
      </c>
      <c r="H320">
        <v>320.86399999999998</v>
      </c>
      <c r="I320">
        <v>367.36700000000002</v>
      </c>
      <c r="J320">
        <v>503.27839999999799</v>
      </c>
    </row>
    <row r="321" spans="3:10" x14ac:dyDescent="0.25">
      <c r="C321" t="s">
        <v>35</v>
      </c>
      <c r="D321" t="s">
        <v>114</v>
      </c>
      <c r="E321" t="s">
        <v>164</v>
      </c>
      <c r="F321">
        <v>183.10079999999999</v>
      </c>
      <c r="G321">
        <v>256.27550000000002</v>
      </c>
      <c r="H321">
        <v>269.71499999999997</v>
      </c>
      <c r="I321">
        <v>369.07833333333298</v>
      </c>
      <c r="J321">
        <v>496.63989999999899</v>
      </c>
    </row>
    <row r="322" spans="3:10" x14ac:dyDescent="0.25">
      <c r="C322" t="s">
        <v>35</v>
      </c>
      <c r="D322" t="s">
        <v>114</v>
      </c>
      <c r="E322" t="s">
        <v>165</v>
      </c>
      <c r="F322">
        <v>186.0258</v>
      </c>
      <c r="G322">
        <v>227.50075000000001</v>
      </c>
      <c r="H322">
        <v>252.38200000000001</v>
      </c>
      <c r="I322">
        <v>365.39583333333297</v>
      </c>
      <c r="J322">
        <v>582.641399999996</v>
      </c>
    </row>
    <row r="323" spans="3:10" x14ac:dyDescent="0.25">
      <c r="C323" t="s">
        <v>35</v>
      </c>
      <c r="D323" t="s">
        <v>114</v>
      </c>
      <c r="E323" t="s">
        <v>166</v>
      </c>
      <c r="F323">
        <v>186.6748</v>
      </c>
      <c r="G323">
        <v>239.05600000000001</v>
      </c>
      <c r="H323">
        <v>306.54000000000002</v>
      </c>
      <c r="I323">
        <v>386.45383333333302</v>
      </c>
      <c r="J323">
        <v>600.28579999999795</v>
      </c>
    </row>
    <row r="324" spans="3:10" x14ac:dyDescent="0.25">
      <c r="C324" t="s">
        <v>35</v>
      </c>
      <c r="D324" t="s">
        <v>114</v>
      </c>
      <c r="E324" t="s">
        <v>167</v>
      </c>
      <c r="F324">
        <v>180.11799999999999</v>
      </c>
      <c r="G324">
        <v>258.89024999999998</v>
      </c>
      <c r="H324">
        <v>324.625</v>
      </c>
      <c r="I324">
        <v>389.90133333333301</v>
      </c>
      <c r="J324">
        <v>582.71969999999806</v>
      </c>
    </row>
    <row r="325" spans="3:10" x14ac:dyDescent="0.25">
      <c r="C325" t="s">
        <v>35</v>
      </c>
      <c r="D325" t="s">
        <v>114</v>
      </c>
      <c r="E325" t="s">
        <v>168</v>
      </c>
      <c r="F325">
        <v>915.54920000000004</v>
      </c>
      <c r="G325">
        <v>1249.0172500000001</v>
      </c>
      <c r="H325">
        <v>1491.077</v>
      </c>
      <c r="I325">
        <v>1847.2723333333299</v>
      </c>
      <c r="J325">
        <v>2533.0826999999899</v>
      </c>
    </row>
    <row r="326" spans="3:10" x14ac:dyDescent="0.25">
      <c r="C326" t="s">
        <v>35</v>
      </c>
      <c r="D326" t="s">
        <v>114</v>
      </c>
      <c r="E326" t="s">
        <v>169</v>
      </c>
      <c r="F326">
        <v>366.7928</v>
      </c>
      <c r="G326">
        <v>497.94625000000002</v>
      </c>
      <c r="H326">
        <v>631.16499999999996</v>
      </c>
      <c r="I326">
        <v>776.35516666666604</v>
      </c>
      <c r="J326">
        <v>1183.00549999999</v>
      </c>
    </row>
    <row r="327" spans="3:10" x14ac:dyDescent="0.25">
      <c r="C327" t="s">
        <v>35</v>
      </c>
      <c r="D327" t="s">
        <v>114</v>
      </c>
      <c r="E327" t="s">
        <v>170</v>
      </c>
      <c r="F327">
        <v>296.44639999999998</v>
      </c>
      <c r="G327">
        <v>478.25150000000002</v>
      </c>
      <c r="H327">
        <v>853.89</v>
      </c>
      <c r="I327">
        <v>700.53483333333304</v>
      </c>
      <c r="J327">
        <v>796.89199999999505</v>
      </c>
    </row>
    <row r="328" spans="3:10" x14ac:dyDescent="0.25">
      <c r="C328" t="s">
        <v>35</v>
      </c>
      <c r="D328" t="s">
        <v>114</v>
      </c>
      <c r="E328" t="s">
        <v>171</v>
      </c>
      <c r="F328">
        <v>267.1848</v>
      </c>
      <c r="G328">
        <v>436.34575000000001</v>
      </c>
      <c r="H328">
        <v>426.952</v>
      </c>
      <c r="I328">
        <v>587.41483333333304</v>
      </c>
      <c r="J328">
        <v>737.22239999999704</v>
      </c>
    </row>
    <row r="329" spans="3:10" x14ac:dyDescent="0.25">
      <c r="C329" t="s">
        <v>35</v>
      </c>
      <c r="D329" t="s">
        <v>114</v>
      </c>
      <c r="E329" t="s">
        <v>172</v>
      </c>
      <c r="F329">
        <v>284.61559999999997</v>
      </c>
      <c r="G329">
        <v>431.84399999999999</v>
      </c>
      <c r="H329">
        <v>505.16300000000001</v>
      </c>
      <c r="I329">
        <v>629.04433333333304</v>
      </c>
      <c r="J329">
        <v>929.82959999999798</v>
      </c>
    </row>
    <row r="330" spans="3:10" x14ac:dyDescent="0.25">
      <c r="C330" t="s">
        <v>35</v>
      </c>
      <c r="D330" t="s">
        <v>114</v>
      </c>
      <c r="E330" t="s">
        <v>173</v>
      </c>
      <c r="F330">
        <v>434.09519999999998</v>
      </c>
      <c r="G330">
        <v>400.52224999999999</v>
      </c>
      <c r="H330">
        <v>336.23700000000002</v>
      </c>
      <c r="I330">
        <v>706.63350000000003</v>
      </c>
      <c r="J330">
        <v>1252.14419999999</v>
      </c>
    </row>
    <row r="331" spans="3:10" x14ac:dyDescent="0.25">
      <c r="C331" t="s">
        <v>35</v>
      </c>
      <c r="D331" t="s">
        <v>114</v>
      </c>
      <c r="E331" t="s">
        <v>174</v>
      </c>
      <c r="F331">
        <v>3.3314262922321397E-2</v>
      </c>
      <c r="G331">
        <v>4.9596867599307599E-2</v>
      </c>
      <c r="H331">
        <v>0.119073881428339</v>
      </c>
      <c r="I331">
        <v>7.9073301530988099E-2</v>
      </c>
      <c r="J331">
        <v>0.14975178477446699</v>
      </c>
    </row>
    <row r="332" spans="3:10" x14ac:dyDescent="0.25">
      <c r="C332" t="s">
        <v>35</v>
      </c>
      <c r="D332" t="s">
        <v>114</v>
      </c>
      <c r="E332" t="s">
        <v>175</v>
      </c>
      <c r="F332">
        <v>5.55757155222696E-2</v>
      </c>
      <c r="G332">
        <v>4.1685865428035998E-2</v>
      </c>
      <c r="H332">
        <v>4.8168581811498801E-2</v>
      </c>
      <c r="I332">
        <v>7.6145591320032999E-2</v>
      </c>
      <c r="J332">
        <v>0.12868477657442301</v>
      </c>
    </row>
    <row r="333" spans="3:10" x14ac:dyDescent="0.25">
      <c r="C333" t="s">
        <v>35</v>
      </c>
      <c r="D333" t="s">
        <v>114</v>
      </c>
      <c r="E333" t="s">
        <v>176</v>
      </c>
      <c r="F333">
        <v>2.6654275597554102E-2</v>
      </c>
      <c r="G333">
        <v>4.4166636259990399E-2</v>
      </c>
      <c r="H333">
        <v>0.145285312038829</v>
      </c>
      <c r="I333">
        <v>4.4398975715242699E-2</v>
      </c>
      <c r="J333">
        <v>3.9518505812800503E-2</v>
      </c>
    </row>
    <row r="334" spans="3:10" x14ac:dyDescent="0.25">
      <c r="C334" t="s">
        <v>35</v>
      </c>
      <c r="D334" t="s">
        <v>114</v>
      </c>
      <c r="E334" t="s">
        <v>177</v>
      </c>
      <c r="F334">
        <v>4.0818171203501397E-2</v>
      </c>
      <c r="G334">
        <v>7.5508521077039106E-2</v>
      </c>
      <c r="H334">
        <v>0.14087007716296901</v>
      </c>
      <c r="I334">
        <v>8.2141863874276203E-2</v>
      </c>
      <c r="J334">
        <v>0.102485587490008</v>
      </c>
    </row>
    <row r="335" spans="3:10" x14ac:dyDescent="0.25">
      <c r="C335" t="s">
        <v>35</v>
      </c>
      <c r="D335" t="s">
        <v>114</v>
      </c>
      <c r="E335" t="s">
        <v>178</v>
      </c>
      <c r="F335">
        <v>2.0865465251775499E-2</v>
      </c>
      <c r="G335">
        <v>2.0676680575343599E-2</v>
      </c>
      <c r="H335">
        <v>6.3289971821314503E-2</v>
      </c>
      <c r="I335">
        <v>4.1750119040149601E-2</v>
      </c>
      <c r="J335">
        <v>6.9583037868880496E-2</v>
      </c>
    </row>
    <row r="336" spans="3:10" x14ac:dyDescent="0.25">
      <c r="C336" t="s">
        <v>35</v>
      </c>
      <c r="D336" t="s">
        <v>114</v>
      </c>
      <c r="E336" t="s">
        <v>179</v>
      </c>
      <c r="F336">
        <v>0.15845772859139601</v>
      </c>
      <c r="G336">
        <v>0.227881357284731</v>
      </c>
      <c r="H336">
        <v>0.38993396664576702</v>
      </c>
      <c r="I336">
        <v>0.306107126861134</v>
      </c>
      <c r="J336">
        <v>0.41894620421025403</v>
      </c>
    </row>
    <row r="337" spans="3:10" x14ac:dyDescent="0.25">
      <c r="C337" t="s">
        <v>35</v>
      </c>
      <c r="D337" t="s">
        <v>114</v>
      </c>
      <c r="E337" t="s">
        <v>180</v>
      </c>
      <c r="F337">
        <v>0.15392086765754001</v>
      </c>
      <c r="G337">
        <v>0.22613196318329601</v>
      </c>
      <c r="H337">
        <v>0.42292359743838198</v>
      </c>
      <c r="I337">
        <v>0.29753439744057802</v>
      </c>
      <c r="J337">
        <v>0.44636803390372498</v>
      </c>
    </row>
    <row r="338" spans="3:10" x14ac:dyDescent="0.25">
      <c r="C338" t="s">
        <v>35</v>
      </c>
      <c r="D338" t="s">
        <v>114</v>
      </c>
      <c r="E338" t="s">
        <v>181</v>
      </c>
      <c r="F338">
        <v>0.166896949041898</v>
      </c>
      <c r="G338">
        <v>0.224685819330225</v>
      </c>
      <c r="H338">
        <v>0.40230453707952002</v>
      </c>
      <c r="I338">
        <v>0.31116830504534398</v>
      </c>
      <c r="J338">
        <v>0.43288929046706698</v>
      </c>
    </row>
    <row r="339" spans="3:10" x14ac:dyDescent="0.25">
      <c r="C339" t="s">
        <v>35</v>
      </c>
      <c r="D339" t="s">
        <v>114</v>
      </c>
      <c r="E339" t="s">
        <v>182</v>
      </c>
      <c r="F339">
        <v>0.15808163828062299</v>
      </c>
      <c r="G339">
        <v>0.22816760185252399</v>
      </c>
      <c r="H339">
        <v>0.34254661608331899</v>
      </c>
      <c r="I339">
        <v>0.29020518456686401</v>
      </c>
      <c r="J339">
        <v>0.47131699908963698</v>
      </c>
    </row>
    <row r="340" spans="3:10" x14ac:dyDescent="0.25">
      <c r="C340" t="s">
        <v>35</v>
      </c>
      <c r="D340" t="s">
        <v>114</v>
      </c>
      <c r="E340" t="s">
        <v>183</v>
      </c>
      <c r="F340">
        <v>0.166631069675855</v>
      </c>
      <c r="G340">
        <v>0.19978552143415801</v>
      </c>
      <c r="H340">
        <v>0.34290807199113099</v>
      </c>
      <c r="I340">
        <v>0.30924252979594502</v>
      </c>
      <c r="J340">
        <v>0.582511223025025</v>
      </c>
    </row>
    <row r="341" spans="3:10" x14ac:dyDescent="0.25">
      <c r="C341" t="s">
        <v>35</v>
      </c>
      <c r="D341" t="s">
        <v>114</v>
      </c>
      <c r="E341" t="s">
        <v>184</v>
      </c>
      <c r="F341">
        <v>0.17543425910486901</v>
      </c>
      <c r="G341">
        <v>0.23258486040043899</v>
      </c>
      <c r="H341">
        <v>0.372032242116214</v>
      </c>
      <c r="I341">
        <v>0.37342937997204501</v>
      </c>
      <c r="J341">
        <v>0.50890391207086105</v>
      </c>
    </row>
    <row r="342" spans="3:10" x14ac:dyDescent="0.25">
      <c r="C342" t="s">
        <v>35</v>
      </c>
      <c r="D342" t="s">
        <v>114</v>
      </c>
      <c r="E342" t="s">
        <v>185</v>
      </c>
      <c r="F342">
        <v>0.16209863424236101</v>
      </c>
      <c r="G342">
        <v>0.26128515325238</v>
      </c>
      <c r="H342">
        <v>0.38433084784321497</v>
      </c>
      <c r="I342">
        <v>0.33433796456573001</v>
      </c>
      <c r="J342">
        <v>0.480617953798397</v>
      </c>
    </row>
    <row r="343" spans="3:10" x14ac:dyDescent="0.25">
      <c r="C343" t="s">
        <v>35</v>
      </c>
      <c r="D343" t="s">
        <v>114</v>
      </c>
      <c r="E343" t="s">
        <v>186</v>
      </c>
      <c r="F343">
        <v>0.16130487413682901</v>
      </c>
      <c r="G343">
        <v>0.223003542400288</v>
      </c>
      <c r="H343">
        <v>0.38220467872511599</v>
      </c>
      <c r="I343">
        <v>0.30361615494601601</v>
      </c>
      <c r="J343">
        <v>0.475013422948519</v>
      </c>
    </row>
    <row r="344" spans="3:10" x14ac:dyDescent="0.25">
      <c r="C344" t="s">
        <v>35</v>
      </c>
      <c r="D344" t="s">
        <v>114</v>
      </c>
      <c r="E344" t="s">
        <v>187</v>
      </c>
      <c r="F344">
        <v>0.16965098017000399</v>
      </c>
      <c r="G344">
        <v>0.24763135701233699</v>
      </c>
      <c r="H344">
        <v>0.37822516604937101</v>
      </c>
      <c r="I344">
        <v>0.35682503233209001</v>
      </c>
      <c r="J344">
        <v>0.49491389346940901</v>
      </c>
    </row>
    <row r="345" spans="3:10" x14ac:dyDescent="0.25">
      <c r="C345" t="s">
        <v>35</v>
      </c>
      <c r="D345" t="s">
        <v>114</v>
      </c>
      <c r="E345" t="s">
        <v>188</v>
      </c>
      <c r="F345">
        <v>0.147920031784154</v>
      </c>
      <c r="G345">
        <v>0.27019656638423301</v>
      </c>
      <c r="H345">
        <v>0.56734543025545103</v>
      </c>
      <c r="I345">
        <v>0.31556704234133698</v>
      </c>
      <c r="J345">
        <v>0.41198935052545999</v>
      </c>
    </row>
    <row r="346" spans="3:10" x14ac:dyDescent="0.25">
      <c r="C346" t="s">
        <v>35</v>
      </c>
      <c r="D346" t="s">
        <v>114</v>
      </c>
      <c r="E346" t="s">
        <v>189</v>
      </c>
      <c r="F346">
        <v>0.109523631868365</v>
      </c>
      <c r="G346">
        <v>0.22864766069137701</v>
      </c>
      <c r="H346">
        <v>0.27702390276158401</v>
      </c>
      <c r="I346">
        <v>0.26034438156228401</v>
      </c>
      <c r="J346">
        <v>0.33819416407703801</v>
      </c>
    </row>
    <row r="347" spans="3:10" x14ac:dyDescent="0.25">
      <c r="C347" t="s">
        <v>35</v>
      </c>
      <c r="D347" t="s">
        <v>114</v>
      </c>
      <c r="E347" t="s">
        <v>190</v>
      </c>
      <c r="F347">
        <v>0.127430771365174</v>
      </c>
      <c r="G347">
        <v>0.22724155266020499</v>
      </c>
      <c r="H347">
        <v>0.35199038646147202</v>
      </c>
      <c r="I347">
        <v>0.26342742420204501</v>
      </c>
      <c r="J347">
        <v>0.25910241528543299</v>
      </c>
    </row>
    <row r="348" spans="3:10" x14ac:dyDescent="0.25">
      <c r="C348" t="s">
        <v>35</v>
      </c>
      <c r="D348" t="s">
        <v>114</v>
      </c>
      <c r="E348" t="s">
        <v>191</v>
      </c>
      <c r="F348">
        <v>0.21085702668502701</v>
      </c>
      <c r="G348">
        <v>0.18581760480594101</v>
      </c>
      <c r="H348">
        <v>0.165708877882426</v>
      </c>
      <c r="I348">
        <v>0.39069970697333101</v>
      </c>
      <c r="J348">
        <v>0.73871128960321597</v>
      </c>
    </row>
    <row r="349" spans="3:10" x14ac:dyDescent="0.25">
      <c r="C349" t="s">
        <v>35</v>
      </c>
      <c r="D349" t="s">
        <v>114</v>
      </c>
      <c r="E349" t="s">
        <v>192</v>
      </c>
      <c r="F349">
        <v>101.74760000000001</v>
      </c>
      <c r="G349">
        <v>173.50975</v>
      </c>
      <c r="H349">
        <v>270.41699999999997</v>
      </c>
      <c r="I349">
        <v>242.496833333333</v>
      </c>
      <c r="J349">
        <v>288.37159999999801</v>
      </c>
    </row>
    <row r="350" spans="3:10" x14ac:dyDescent="0.25">
      <c r="C350" t="s">
        <v>35</v>
      </c>
      <c r="D350" t="s">
        <v>114</v>
      </c>
      <c r="E350" t="s">
        <v>193</v>
      </c>
      <c r="F350">
        <v>91.310599999999994</v>
      </c>
      <c r="G350">
        <v>134.35849999999999</v>
      </c>
      <c r="H350">
        <v>302.23500000000001</v>
      </c>
      <c r="I350">
        <v>203.82866666666601</v>
      </c>
      <c r="J350">
        <v>240.83119999999801</v>
      </c>
    </row>
    <row r="351" spans="3:10" x14ac:dyDescent="0.25">
      <c r="C351" t="s">
        <v>35</v>
      </c>
      <c r="D351" t="s">
        <v>114</v>
      </c>
      <c r="E351" t="s">
        <v>194</v>
      </c>
      <c r="F351">
        <v>104.898</v>
      </c>
      <c r="G351">
        <v>156.62049999999999</v>
      </c>
      <c r="H351">
        <v>247.928</v>
      </c>
      <c r="I351">
        <v>231.81616666666599</v>
      </c>
      <c r="J351">
        <v>293.925099999998</v>
      </c>
    </row>
    <row r="352" spans="3:10" x14ac:dyDescent="0.25">
      <c r="C352" t="s">
        <v>35</v>
      </c>
      <c r="D352" t="s">
        <v>114</v>
      </c>
      <c r="E352" t="s">
        <v>195</v>
      </c>
      <c r="F352">
        <v>88.358199999999997</v>
      </c>
      <c r="G352">
        <v>129.98249999999999</v>
      </c>
      <c r="H352">
        <v>138.65700000000001</v>
      </c>
      <c r="I352">
        <v>200.356333333333</v>
      </c>
      <c r="J352">
        <v>331.25900000000001</v>
      </c>
    </row>
    <row r="353" spans="1:10" x14ac:dyDescent="0.25">
      <c r="C353" t="s">
        <v>35</v>
      </c>
      <c r="D353" t="s">
        <v>114</v>
      </c>
      <c r="E353" t="s">
        <v>196</v>
      </c>
      <c r="F353">
        <v>91.359399999999994</v>
      </c>
      <c r="G353">
        <v>145.24100000000001</v>
      </c>
      <c r="H353">
        <v>118.578</v>
      </c>
      <c r="I353">
        <v>196.871833333333</v>
      </c>
      <c r="J353">
        <v>304.645499999999</v>
      </c>
    </row>
    <row r="354" spans="1:10" x14ac:dyDescent="0.25">
      <c r="C354" t="s">
        <v>35</v>
      </c>
      <c r="D354" t="s">
        <v>114</v>
      </c>
      <c r="E354" t="s">
        <v>197</v>
      </c>
      <c r="F354">
        <v>166.08080000000001</v>
      </c>
      <c r="G354">
        <v>146.5505</v>
      </c>
      <c r="H354">
        <v>136.54300000000001</v>
      </c>
      <c r="I354">
        <v>235.19499999999999</v>
      </c>
      <c r="J354">
        <v>427.90759999999898</v>
      </c>
    </row>
    <row r="355" spans="1:10" x14ac:dyDescent="0.25">
      <c r="C355" t="s">
        <v>35</v>
      </c>
      <c r="D355" t="s">
        <v>114</v>
      </c>
      <c r="E355" t="s">
        <v>198</v>
      </c>
      <c r="F355">
        <v>147.04419999999999</v>
      </c>
      <c r="G355">
        <v>129.18450000000001</v>
      </c>
      <c r="H355">
        <v>112.812</v>
      </c>
      <c r="I355">
        <v>254.42033333333299</v>
      </c>
      <c r="J355">
        <v>419.28529999999898</v>
      </c>
    </row>
    <row r="356" spans="1:10" x14ac:dyDescent="0.25">
      <c r="C356" t="s">
        <v>35</v>
      </c>
      <c r="D356" t="s">
        <v>114</v>
      </c>
      <c r="E356" t="s">
        <v>199</v>
      </c>
      <c r="F356">
        <v>120.97020000000001</v>
      </c>
      <c r="G356">
        <v>124.78725</v>
      </c>
      <c r="H356">
        <v>86.882000000000005</v>
      </c>
      <c r="I356">
        <v>217.01816666666599</v>
      </c>
      <c r="J356">
        <v>404.95129999999898</v>
      </c>
    </row>
    <row r="357" spans="1:10" x14ac:dyDescent="0.25">
      <c r="C357" t="s">
        <v>35</v>
      </c>
      <c r="D357" t="s">
        <v>114</v>
      </c>
      <c r="E357" t="s">
        <v>200</v>
      </c>
      <c r="F357">
        <v>90.208799999999997</v>
      </c>
      <c r="G357">
        <v>130.77074999999999</v>
      </c>
      <c r="H357">
        <v>105.679</v>
      </c>
      <c r="I357">
        <v>179.66183333333299</v>
      </c>
      <c r="J357">
        <v>255.22789999999901</v>
      </c>
    </row>
    <row r="358" spans="1:10" x14ac:dyDescent="0.25">
      <c r="C358" t="s">
        <v>35</v>
      </c>
      <c r="D358" t="s">
        <v>114</v>
      </c>
      <c r="E358" t="s">
        <v>201</v>
      </c>
      <c r="F358">
        <v>87.720200000000006</v>
      </c>
      <c r="G358">
        <v>154.85425000000001</v>
      </c>
      <c r="H358">
        <v>135.68299999999999</v>
      </c>
      <c r="I358">
        <v>196.30916666666599</v>
      </c>
      <c r="J358">
        <v>237.638599999999</v>
      </c>
    </row>
    <row r="359" spans="1:10" x14ac:dyDescent="0.25">
      <c r="C359" t="s">
        <v>35</v>
      </c>
      <c r="D359" t="s">
        <v>114</v>
      </c>
      <c r="E359" t="s">
        <v>202</v>
      </c>
      <c r="F359">
        <v>89.255799999999994</v>
      </c>
      <c r="G359">
        <v>150.72075000000001</v>
      </c>
      <c r="H359">
        <v>185.59</v>
      </c>
      <c r="I359">
        <v>211.443833333333</v>
      </c>
      <c r="J359">
        <v>244.355899999999</v>
      </c>
    </row>
    <row r="360" spans="1:10" x14ac:dyDescent="0.25">
      <c r="C360" t="s">
        <v>35</v>
      </c>
      <c r="D360" t="s">
        <v>114</v>
      </c>
      <c r="E360" t="s">
        <v>203</v>
      </c>
      <c r="F360">
        <v>103.3882</v>
      </c>
      <c r="G360">
        <v>170.38325</v>
      </c>
      <c r="H360">
        <v>281.238</v>
      </c>
      <c r="I360">
        <v>254.20933333333301</v>
      </c>
      <c r="J360">
        <v>267.68919999999798</v>
      </c>
    </row>
    <row r="361" spans="1:10" x14ac:dyDescent="0.25">
      <c r="C361" t="s">
        <v>35</v>
      </c>
      <c r="D361" t="s">
        <v>114</v>
      </c>
      <c r="E361" t="s">
        <v>108</v>
      </c>
      <c r="F361">
        <v>7704.7399058802303</v>
      </c>
      <c r="G361">
        <v>10495.9995147191</v>
      </c>
      <c r="H361">
        <v>12752.9949371517</v>
      </c>
      <c r="I361">
        <v>15762.6471401245</v>
      </c>
      <c r="J361">
        <v>22326.098176848202</v>
      </c>
    </row>
    <row r="362" spans="1:10" x14ac:dyDescent="0.25">
      <c r="A362" t="s">
        <v>89</v>
      </c>
      <c r="B362">
        <v>0</v>
      </c>
      <c r="C362" t="s">
        <v>35</v>
      </c>
      <c r="D362" t="s">
        <v>115</v>
      </c>
    </row>
    <row r="363" spans="1:10" x14ac:dyDescent="0.25">
      <c r="A363" t="s">
        <v>91</v>
      </c>
      <c r="B363">
        <v>1</v>
      </c>
      <c r="C363" t="s">
        <v>35</v>
      </c>
      <c r="D363" t="s">
        <v>115</v>
      </c>
    </row>
    <row r="364" spans="1:10" x14ac:dyDescent="0.25">
      <c r="A364" t="s">
        <v>92</v>
      </c>
      <c r="B364">
        <v>0</v>
      </c>
      <c r="C364" t="s">
        <v>35</v>
      </c>
      <c r="D364" t="s">
        <v>115</v>
      </c>
    </row>
    <row r="365" spans="1:10" x14ac:dyDescent="0.25">
      <c r="A365" t="s">
        <v>93</v>
      </c>
      <c r="B365">
        <v>1</v>
      </c>
      <c r="C365" t="s">
        <v>35</v>
      </c>
      <c r="D365" t="s">
        <v>115</v>
      </c>
    </row>
    <row r="366" spans="1:10" x14ac:dyDescent="0.25">
      <c r="A366" t="s">
        <v>94</v>
      </c>
      <c r="B366">
        <v>0</v>
      </c>
      <c r="C366" t="s">
        <v>35</v>
      </c>
      <c r="D366" t="s">
        <v>115</v>
      </c>
    </row>
    <row r="367" spans="1:10" x14ac:dyDescent="0.25">
      <c r="A367" t="s">
        <v>95</v>
      </c>
      <c r="B367">
        <v>0</v>
      </c>
      <c r="C367" t="s">
        <v>35</v>
      </c>
      <c r="D367" t="s">
        <v>115</v>
      </c>
    </row>
    <row r="368" spans="1:10" x14ac:dyDescent="0.25">
      <c r="A368" t="s">
        <v>96</v>
      </c>
      <c r="B368">
        <v>0</v>
      </c>
      <c r="C368" t="s">
        <v>35</v>
      </c>
      <c r="D368" t="s">
        <v>115</v>
      </c>
    </row>
    <row r="369" spans="1:7" x14ac:dyDescent="0.25">
      <c r="A369" t="s">
        <v>97</v>
      </c>
      <c r="B369">
        <v>1</v>
      </c>
      <c r="C369" t="s">
        <v>35</v>
      </c>
      <c r="D369" t="s">
        <v>115</v>
      </c>
    </row>
    <row r="370" spans="1:7" x14ac:dyDescent="0.25">
      <c r="A370" t="s">
        <v>98</v>
      </c>
      <c r="B370">
        <v>0</v>
      </c>
      <c r="C370" t="s">
        <v>35</v>
      </c>
      <c r="D370" t="s">
        <v>115</v>
      </c>
    </row>
    <row r="371" spans="1:7" x14ac:dyDescent="0.25">
      <c r="A371" t="s">
        <v>99</v>
      </c>
      <c r="B371">
        <v>1</v>
      </c>
      <c r="C371" t="s">
        <v>35</v>
      </c>
      <c r="D371" t="s">
        <v>115</v>
      </c>
    </row>
    <row r="372" spans="1:7" x14ac:dyDescent="0.25">
      <c r="A372" t="s">
        <v>100</v>
      </c>
      <c r="B372">
        <v>0</v>
      </c>
      <c r="C372" t="s">
        <v>35</v>
      </c>
      <c r="D372" t="s">
        <v>115</v>
      </c>
    </row>
    <row r="373" spans="1:7" x14ac:dyDescent="0.25">
      <c r="A373" t="s">
        <v>101</v>
      </c>
      <c r="B373">
        <v>1</v>
      </c>
      <c r="C373" t="s">
        <v>35</v>
      </c>
      <c r="D373" t="s">
        <v>115</v>
      </c>
    </row>
    <row r="374" spans="1:7" x14ac:dyDescent="0.25">
      <c r="A374" t="s">
        <v>102</v>
      </c>
      <c r="B374">
        <v>0</v>
      </c>
      <c r="C374" t="s">
        <v>35</v>
      </c>
      <c r="D374" t="s">
        <v>115</v>
      </c>
    </row>
    <row r="375" spans="1:7" x14ac:dyDescent="0.25">
      <c r="A375" t="s">
        <v>103</v>
      </c>
      <c r="B375">
        <v>1</v>
      </c>
      <c r="C375" t="s">
        <v>35</v>
      </c>
      <c r="D375" t="s">
        <v>115</v>
      </c>
    </row>
    <row r="376" spans="1:7" x14ac:dyDescent="0.25">
      <c r="A376" t="s">
        <v>104</v>
      </c>
      <c r="B376">
        <v>1</v>
      </c>
      <c r="C376" t="s">
        <v>35</v>
      </c>
      <c r="D376" t="s">
        <v>115</v>
      </c>
    </row>
    <row r="377" spans="1:7" x14ac:dyDescent="0.25">
      <c r="A377" t="s">
        <v>105</v>
      </c>
      <c r="B377">
        <v>0</v>
      </c>
      <c r="C377" t="s">
        <v>35</v>
      </c>
      <c r="D377" t="s">
        <v>115</v>
      </c>
    </row>
    <row r="378" spans="1:7" x14ac:dyDescent="0.25">
      <c r="A378" t="s">
        <v>106</v>
      </c>
      <c r="B378">
        <v>1</v>
      </c>
      <c r="C378" t="s">
        <v>35</v>
      </c>
      <c r="D378" t="s">
        <v>115</v>
      </c>
    </row>
    <row r="379" spans="1:7" x14ac:dyDescent="0.25">
      <c r="C379" t="s">
        <v>35</v>
      </c>
      <c r="D379" t="s">
        <v>116</v>
      </c>
      <c r="E379" t="s">
        <v>132</v>
      </c>
      <c r="F379">
        <v>0.170425875050875</v>
      </c>
      <c r="G379">
        <v>0.30878112408424802</v>
      </c>
    </row>
    <row r="380" spans="1:7" x14ac:dyDescent="0.25">
      <c r="C380" t="s">
        <v>35</v>
      </c>
      <c r="D380" t="s">
        <v>116</v>
      </c>
      <c r="E380" t="s">
        <v>133</v>
      </c>
      <c r="F380">
        <v>0.193933522587525</v>
      </c>
      <c r="G380">
        <v>0.349750442681526</v>
      </c>
    </row>
    <row r="381" spans="1:7" x14ac:dyDescent="0.25">
      <c r="C381" t="s">
        <v>35</v>
      </c>
      <c r="D381" t="s">
        <v>116</v>
      </c>
      <c r="E381" t="s">
        <v>134</v>
      </c>
      <c r="F381">
        <v>0</v>
      </c>
      <c r="G381">
        <v>2.6374999999933999E-3</v>
      </c>
    </row>
    <row r="382" spans="1:7" x14ac:dyDescent="0.25">
      <c r="C382" t="s">
        <v>35</v>
      </c>
      <c r="D382" t="s">
        <v>116</v>
      </c>
      <c r="E382" t="s">
        <v>135</v>
      </c>
      <c r="F382">
        <v>2.2001111111111098</v>
      </c>
      <c r="G382">
        <v>3.5896249999999998</v>
      </c>
    </row>
    <row r="383" spans="1:7" x14ac:dyDescent="0.25">
      <c r="C383" t="s">
        <v>35</v>
      </c>
      <c r="D383" t="s">
        <v>116</v>
      </c>
      <c r="E383" t="s">
        <v>136</v>
      </c>
      <c r="F383">
        <v>6.8444444444444405E-2</v>
      </c>
      <c r="G383">
        <v>0.1126875</v>
      </c>
    </row>
    <row r="384" spans="1:7" x14ac:dyDescent="0.25">
      <c r="C384" t="s">
        <v>35</v>
      </c>
      <c r="D384" t="s">
        <v>116</v>
      </c>
      <c r="E384" t="s">
        <v>137</v>
      </c>
      <c r="F384">
        <v>0.106222222222222</v>
      </c>
      <c r="G384">
        <v>0.18681249999999999</v>
      </c>
    </row>
    <row r="385" spans="3:7" x14ac:dyDescent="0.25">
      <c r="C385" t="s">
        <v>35</v>
      </c>
      <c r="D385" t="s">
        <v>116</v>
      </c>
      <c r="E385" t="s">
        <v>138</v>
      </c>
      <c r="F385">
        <v>0.18077777777777701</v>
      </c>
      <c r="G385">
        <v>0.35628124999999999</v>
      </c>
    </row>
    <row r="386" spans="3:7" x14ac:dyDescent="0.25">
      <c r="C386" t="s">
        <v>35</v>
      </c>
      <c r="D386" t="s">
        <v>116</v>
      </c>
      <c r="E386" t="s">
        <v>139</v>
      </c>
      <c r="F386">
        <v>0.170425875050875</v>
      </c>
      <c r="G386">
        <v>0.30878112408424802</v>
      </c>
    </row>
    <row r="387" spans="3:7" x14ac:dyDescent="0.25">
      <c r="C387" t="s">
        <v>35</v>
      </c>
      <c r="D387" t="s">
        <v>116</v>
      </c>
      <c r="E387" t="s">
        <v>140</v>
      </c>
      <c r="F387">
        <v>4.0902210012209999</v>
      </c>
      <c r="G387">
        <v>7.4107469780219697</v>
      </c>
    </row>
    <row r="388" spans="3:7" x14ac:dyDescent="0.25">
      <c r="C388" t="s">
        <v>35</v>
      </c>
      <c r="D388" t="s">
        <v>116</v>
      </c>
      <c r="E388" t="s">
        <v>141</v>
      </c>
      <c r="F388">
        <v>0.153395222832722</v>
      </c>
      <c r="G388">
        <v>0.26045584649725201</v>
      </c>
    </row>
    <row r="389" spans="3:7" x14ac:dyDescent="0.25">
      <c r="C389" t="s">
        <v>35</v>
      </c>
      <c r="D389" t="s">
        <v>116</v>
      </c>
      <c r="E389" t="s">
        <v>142</v>
      </c>
      <c r="F389">
        <v>0.21762037037036999</v>
      </c>
      <c r="G389">
        <v>0.39190066964285603</v>
      </c>
    </row>
    <row r="390" spans="3:7" x14ac:dyDescent="0.25">
      <c r="C390" t="s">
        <v>35</v>
      </c>
      <c r="D390" t="s">
        <v>116</v>
      </c>
      <c r="E390" t="s">
        <v>143</v>
      </c>
      <c r="F390">
        <v>0.20398061660561601</v>
      </c>
      <c r="G390">
        <v>0.38620436126373597</v>
      </c>
    </row>
    <row r="391" spans="3:7" x14ac:dyDescent="0.25">
      <c r="C391" t="s">
        <v>35</v>
      </c>
      <c r="D391" t="s">
        <v>116</v>
      </c>
      <c r="E391" t="s">
        <v>144</v>
      </c>
      <c r="F391">
        <v>0.19705601343101301</v>
      </c>
      <c r="G391">
        <v>0.38347375515109799</v>
      </c>
    </row>
    <row r="392" spans="3:7" x14ac:dyDescent="0.25">
      <c r="C392" t="s">
        <v>35</v>
      </c>
      <c r="D392" t="s">
        <v>116</v>
      </c>
      <c r="E392" t="s">
        <v>145</v>
      </c>
      <c r="F392">
        <v>9.4472461752536402E-2</v>
      </c>
      <c r="G392">
        <v>0.156495275942232</v>
      </c>
    </row>
    <row r="393" spans="3:7" x14ac:dyDescent="0.25">
      <c r="C393" t="s">
        <v>35</v>
      </c>
      <c r="D393" t="s">
        <v>116</v>
      </c>
      <c r="E393" t="s">
        <v>146</v>
      </c>
      <c r="F393">
        <v>1488.84044444444</v>
      </c>
      <c r="G393">
        <v>2697.51189999999</v>
      </c>
    </row>
    <row r="394" spans="3:7" x14ac:dyDescent="0.25">
      <c r="C394" t="s">
        <v>35</v>
      </c>
      <c r="D394" t="s">
        <v>116</v>
      </c>
      <c r="E394" t="s">
        <v>147</v>
      </c>
      <c r="F394">
        <v>0.170269853988603</v>
      </c>
      <c r="G394">
        <v>0.30030221354166597</v>
      </c>
    </row>
    <row r="395" spans="3:7" x14ac:dyDescent="0.25">
      <c r="C395" t="s">
        <v>35</v>
      </c>
      <c r="D395" t="s">
        <v>116</v>
      </c>
      <c r="E395" t="s">
        <v>148</v>
      </c>
      <c r="F395">
        <v>0.17029558404558401</v>
      </c>
      <c r="G395">
        <v>0.307793339342948</v>
      </c>
    </row>
    <row r="396" spans="3:7" x14ac:dyDescent="0.25">
      <c r="C396" t="s">
        <v>35</v>
      </c>
      <c r="D396" t="s">
        <v>116</v>
      </c>
      <c r="E396" t="s">
        <v>149</v>
      </c>
      <c r="F396">
        <v>0.17519996438746399</v>
      </c>
      <c r="G396">
        <v>0.30331975160256303</v>
      </c>
    </row>
    <row r="397" spans="3:7" x14ac:dyDescent="0.25">
      <c r="C397" t="s">
        <v>35</v>
      </c>
      <c r="D397" t="s">
        <v>116</v>
      </c>
      <c r="E397" t="s">
        <v>150</v>
      </c>
      <c r="F397">
        <v>0.17277475071225001</v>
      </c>
      <c r="G397">
        <v>0.29856018629807601</v>
      </c>
    </row>
    <row r="398" spans="3:7" x14ac:dyDescent="0.25">
      <c r="C398" t="s">
        <v>35</v>
      </c>
      <c r="D398" t="s">
        <v>116</v>
      </c>
      <c r="E398" t="s">
        <v>151</v>
      </c>
      <c r="F398">
        <v>0.163829415954415</v>
      </c>
      <c r="G398">
        <v>0.30322499999999902</v>
      </c>
    </row>
    <row r="399" spans="3:7" x14ac:dyDescent="0.25">
      <c r="C399" t="s">
        <v>35</v>
      </c>
      <c r="D399" t="s">
        <v>116</v>
      </c>
      <c r="E399" t="s">
        <v>152</v>
      </c>
      <c r="F399">
        <v>0.16823344017094</v>
      </c>
      <c r="G399">
        <v>0.32307179487179399</v>
      </c>
    </row>
    <row r="400" spans="3:7" x14ac:dyDescent="0.25">
      <c r="C400" t="s">
        <v>35</v>
      </c>
      <c r="D400" t="s">
        <v>116</v>
      </c>
      <c r="E400" t="s">
        <v>153</v>
      </c>
      <c r="F400">
        <v>0.17237811609686601</v>
      </c>
      <c r="G400">
        <v>0.32519558293269202</v>
      </c>
    </row>
    <row r="401" spans="3:7" x14ac:dyDescent="0.25">
      <c r="C401" t="s">
        <v>35</v>
      </c>
      <c r="D401" t="s">
        <v>116</v>
      </c>
      <c r="E401" t="s">
        <v>154</v>
      </c>
      <c r="F401">
        <v>0.170473913817663</v>
      </c>
      <c r="G401">
        <v>0.30264009815705101</v>
      </c>
    </row>
    <row r="402" spans="3:7" x14ac:dyDescent="0.25">
      <c r="C402" t="s">
        <v>35</v>
      </c>
      <c r="D402" t="s">
        <v>116</v>
      </c>
      <c r="E402" t="s">
        <v>155</v>
      </c>
      <c r="F402">
        <v>0.17030577813390299</v>
      </c>
      <c r="G402">
        <v>0.32413368890224298</v>
      </c>
    </row>
    <row r="403" spans="3:7" x14ac:dyDescent="0.25">
      <c r="C403" t="s">
        <v>35</v>
      </c>
      <c r="D403" t="s">
        <v>116</v>
      </c>
      <c r="E403" t="s">
        <v>156</v>
      </c>
      <c r="F403">
        <v>223.343444444444</v>
      </c>
      <c r="G403">
        <v>379.22371249999901</v>
      </c>
    </row>
    <row r="404" spans="3:7" x14ac:dyDescent="0.25">
      <c r="C404" t="s">
        <v>35</v>
      </c>
      <c r="D404" t="s">
        <v>116</v>
      </c>
      <c r="E404" t="s">
        <v>157</v>
      </c>
      <c r="F404">
        <v>475.28288888888801</v>
      </c>
      <c r="G404">
        <v>855.91106249999905</v>
      </c>
    </row>
    <row r="405" spans="3:7" x14ac:dyDescent="0.25">
      <c r="C405" t="s">
        <v>35</v>
      </c>
      <c r="D405" t="s">
        <v>116</v>
      </c>
      <c r="E405" t="s">
        <v>158</v>
      </c>
      <c r="F405">
        <v>296.99577777777699</v>
      </c>
      <c r="G405">
        <v>562.31354999999905</v>
      </c>
    </row>
    <row r="406" spans="3:7" x14ac:dyDescent="0.25">
      <c r="C406" t="s">
        <v>35</v>
      </c>
      <c r="D406" t="s">
        <v>116</v>
      </c>
      <c r="E406" t="s">
        <v>159</v>
      </c>
      <c r="F406">
        <v>286.91355555555498</v>
      </c>
      <c r="G406">
        <v>558.33778749999999</v>
      </c>
    </row>
    <row r="407" spans="3:7" x14ac:dyDescent="0.25">
      <c r="C407" t="s">
        <v>35</v>
      </c>
      <c r="D407" t="s">
        <v>116</v>
      </c>
      <c r="E407" t="s">
        <v>160</v>
      </c>
      <c r="F407">
        <v>206.30477777777699</v>
      </c>
      <c r="G407">
        <v>341.725787499999</v>
      </c>
    </row>
    <row r="408" spans="3:7" x14ac:dyDescent="0.25">
      <c r="C408" t="s">
        <v>35</v>
      </c>
      <c r="D408" t="s">
        <v>116</v>
      </c>
      <c r="E408" t="s">
        <v>161</v>
      </c>
      <c r="F408">
        <v>212.496777777777</v>
      </c>
      <c r="G408">
        <v>374.77716249999901</v>
      </c>
    </row>
    <row r="409" spans="3:7" x14ac:dyDescent="0.25">
      <c r="C409" t="s">
        <v>35</v>
      </c>
      <c r="D409" t="s">
        <v>116</v>
      </c>
      <c r="E409" t="s">
        <v>162</v>
      </c>
      <c r="F409">
        <v>212.52888888888799</v>
      </c>
      <c r="G409">
        <v>384.12608749999902</v>
      </c>
    </row>
    <row r="410" spans="3:7" x14ac:dyDescent="0.25">
      <c r="C410" t="s">
        <v>35</v>
      </c>
      <c r="D410" t="s">
        <v>116</v>
      </c>
      <c r="E410" t="s">
        <v>163</v>
      </c>
      <c r="F410">
        <v>218.649555555555</v>
      </c>
      <c r="G410">
        <v>378.54304999999903</v>
      </c>
    </row>
    <row r="411" spans="3:7" x14ac:dyDescent="0.25">
      <c r="C411" t="s">
        <v>35</v>
      </c>
      <c r="D411" t="s">
        <v>116</v>
      </c>
      <c r="E411" t="s">
        <v>164</v>
      </c>
      <c r="F411">
        <v>215.62288888888801</v>
      </c>
      <c r="G411">
        <v>372.60311249999899</v>
      </c>
    </row>
    <row r="412" spans="3:7" x14ac:dyDescent="0.25">
      <c r="C412" t="s">
        <v>35</v>
      </c>
      <c r="D412" t="s">
        <v>116</v>
      </c>
      <c r="E412" t="s">
        <v>165</v>
      </c>
      <c r="F412">
        <v>204.45911111111101</v>
      </c>
      <c r="G412">
        <v>378.42479999999898</v>
      </c>
    </row>
    <row r="413" spans="3:7" x14ac:dyDescent="0.25">
      <c r="C413" t="s">
        <v>35</v>
      </c>
      <c r="D413" t="s">
        <v>116</v>
      </c>
      <c r="E413" t="s">
        <v>166</v>
      </c>
      <c r="F413">
        <v>209.95533333333299</v>
      </c>
      <c r="G413">
        <v>403.19359999999898</v>
      </c>
    </row>
    <row r="414" spans="3:7" x14ac:dyDescent="0.25">
      <c r="C414" t="s">
        <v>35</v>
      </c>
      <c r="D414" t="s">
        <v>116</v>
      </c>
      <c r="E414" t="s">
        <v>167</v>
      </c>
      <c r="F414">
        <v>215.12788888888801</v>
      </c>
      <c r="G414">
        <v>405.84408749999898</v>
      </c>
    </row>
    <row r="415" spans="3:7" x14ac:dyDescent="0.25">
      <c r="C415" t="s">
        <v>35</v>
      </c>
      <c r="D415" t="s">
        <v>116</v>
      </c>
      <c r="E415" t="s">
        <v>168</v>
      </c>
      <c r="F415">
        <v>1063.75722222222</v>
      </c>
      <c r="G415">
        <v>1888.47421249999</v>
      </c>
    </row>
    <row r="416" spans="3:7" x14ac:dyDescent="0.25">
      <c r="C416" t="s">
        <v>35</v>
      </c>
      <c r="D416" t="s">
        <v>116</v>
      </c>
      <c r="E416" t="s">
        <v>169</v>
      </c>
      <c r="F416">
        <v>425.08322222222199</v>
      </c>
      <c r="G416">
        <v>809.03768749999904</v>
      </c>
    </row>
    <row r="417" spans="3:7" x14ac:dyDescent="0.25">
      <c r="C417" t="s">
        <v>35</v>
      </c>
      <c r="D417" t="s">
        <v>116</v>
      </c>
      <c r="E417" t="s">
        <v>170</v>
      </c>
      <c r="F417">
        <v>377.248666666666</v>
      </c>
      <c r="G417">
        <v>731.74887499999897</v>
      </c>
    </row>
    <row r="418" spans="3:7" x14ac:dyDescent="0.25">
      <c r="C418" t="s">
        <v>35</v>
      </c>
      <c r="D418" t="s">
        <v>116</v>
      </c>
      <c r="E418" t="s">
        <v>171</v>
      </c>
      <c r="F418">
        <v>342.367444444444</v>
      </c>
      <c r="G418">
        <v>586.08292499999902</v>
      </c>
    </row>
    <row r="419" spans="3:7" x14ac:dyDescent="0.25">
      <c r="C419" t="s">
        <v>35</v>
      </c>
      <c r="D419" t="s">
        <v>116</v>
      </c>
      <c r="E419" t="s">
        <v>172</v>
      </c>
      <c r="F419">
        <v>350.050444444444</v>
      </c>
      <c r="G419">
        <v>651.15732499999899</v>
      </c>
    </row>
    <row r="420" spans="3:7" x14ac:dyDescent="0.25">
      <c r="C420" t="s">
        <v>35</v>
      </c>
      <c r="D420" t="s">
        <v>116</v>
      </c>
      <c r="E420" t="s">
        <v>173</v>
      </c>
      <c r="F420">
        <v>419.17388888888797</v>
      </c>
      <c r="G420">
        <v>728.522774999999</v>
      </c>
    </row>
    <row r="421" spans="3:7" x14ac:dyDescent="0.25">
      <c r="C421" t="s">
        <v>35</v>
      </c>
      <c r="D421" t="s">
        <v>116</v>
      </c>
      <c r="E421" t="s">
        <v>174</v>
      </c>
      <c r="F421">
        <v>4.0550976112092997E-2</v>
      </c>
      <c r="G421">
        <v>9.2908184423592E-2</v>
      </c>
    </row>
    <row r="422" spans="3:7" x14ac:dyDescent="0.25">
      <c r="C422" t="s">
        <v>35</v>
      </c>
      <c r="D422" t="s">
        <v>116</v>
      </c>
      <c r="E422" t="s">
        <v>175</v>
      </c>
      <c r="F422">
        <v>4.94024488137213E-2</v>
      </c>
      <c r="G422">
        <v>7.9215863288265007E-2</v>
      </c>
    </row>
    <row r="423" spans="3:7" x14ac:dyDescent="0.25">
      <c r="C423" t="s">
        <v>35</v>
      </c>
      <c r="D423" t="s">
        <v>116</v>
      </c>
      <c r="E423" t="s">
        <v>176</v>
      </c>
      <c r="F423">
        <v>3.4437547003081298E-2</v>
      </c>
      <c r="G423">
        <v>5.6399709017885803E-2</v>
      </c>
    </row>
    <row r="424" spans="3:7" x14ac:dyDescent="0.25">
      <c r="C424" t="s">
        <v>35</v>
      </c>
      <c r="D424" t="s">
        <v>116</v>
      </c>
      <c r="E424" t="s">
        <v>177</v>
      </c>
      <c r="F424">
        <v>5.6236104480629302E-2</v>
      </c>
      <c r="G424">
        <v>9.2025855987329402E-2</v>
      </c>
    </row>
    <row r="425" spans="3:7" x14ac:dyDescent="0.25">
      <c r="C425" t="s">
        <v>35</v>
      </c>
      <c r="D425" t="s">
        <v>116</v>
      </c>
      <c r="E425" t="s">
        <v>178</v>
      </c>
      <c r="F425">
        <v>2.0781560951139099E-2</v>
      </c>
      <c r="G425">
        <v>4.7921715491386498E-2</v>
      </c>
    </row>
    <row r="426" spans="3:7" x14ac:dyDescent="0.25">
      <c r="C426" t="s">
        <v>35</v>
      </c>
      <c r="D426" t="s">
        <v>116</v>
      </c>
      <c r="E426" t="s">
        <v>179</v>
      </c>
      <c r="F426">
        <v>0.18931267467732299</v>
      </c>
      <c r="G426">
        <v>0.33069036650285299</v>
      </c>
    </row>
    <row r="427" spans="3:7" x14ac:dyDescent="0.25">
      <c r="C427" t="s">
        <v>35</v>
      </c>
      <c r="D427" t="s">
        <v>116</v>
      </c>
      <c r="E427" t="s">
        <v>180</v>
      </c>
      <c r="F427">
        <v>0.18601468789120901</v>
      </c>
      <c r="G427">
        <v>0.33181225199819703</v>
      </c>
    </row>
    <row r="428" spans="3:7" x14ac:dyDescent="0.25">
      <c r="C428" t="s">
        <v>35</v>
      </c>
      <c r="D428" t="s">
        <v>116</v>
      </c>
      <c r="E428" t="s">
        <v>181</v>
      </c>
      <c r="F428">
        <v>0.192580891392265</v>
      </c>
      <c r="G428">
        <v>0.33777545722733199</v>
      </c>
    </row>
    <row r="429" spans="3:7" x14ac:dyDescent="0.25">
      <c r="C429" t="s">
        <v>35</v>
      </c>
      <c r="D429" t="s">
        <v>116</v>
      </c>
      <c r="E429" t="s">
        <v>182</v>
      </c>
      <c r="F429">
        <v>0.18923095542369001</v>
      </c>
      <c r="G429">
        <v>0.31938684032176801</v>
      </c>
    </row>
    <row r="430" spans="3:7" x14ac:dyDescent="0.25">
      <c r="C430" t="s">
        <v>35</v>
      </c>
      <c r="D430" t="s">
        <v>116</v>
      </c>
      <c r="E430" t="s">
        <v>183</v>
      </c>
      <c r="F430">
        <v>0.18136638156843399</v>
      </c>
      <c r="G430">
        <v>0.34760930922397798</v>
      </c>
    </row>
    <row r="431" spans="3:7" x14ac:dyDescent="0.25">
      <c r="C431" t="s">
        <v>35</v>
      </c>
      <c r="D431" t="s">
        <v>116</v>
      </c>
      <c r="E431" t="s">
        <v>184</v>
      </c>
      <c r="F431">
        <v>0.200834526347345</v>
      </c>
      <c r="G431">
        <v>0.39018905425241801</v>
      </c>
    </row>
    <row r="432" spans="3:7" x14ac:dyDescent="0.25">
      <c r="C432" t="s">
        <v>35</v>
      </c>
      <c r="D432" t="s">
        <v>116</v>
      </c>
      <c r="E432" t="s">
        <v>185</v>
      </c>
      <c r="F432">
        <v>0.20618153158014699</v>
      </c>
      <c r="G432">
        <v>0.35887207362949902</v>
      </c>
    </row>
    <row r="433" spans="3:7" x14ac:dyDescent="0.25">
      <c r="C433" t="s">
        <v>35</v>
      </c>
      <c r="D433" t="s">
        <v>116</v>
      </c>
      <c r="E433" t="s">
        <v>186</v>
      </c>
      <c r="F433">
        <v>0.188726504476144</v>
      </c>
      <c r="G433">
        <v>0.33486437891871601</v>
      </c>
    </row>
    <row r="434" spans="3:7" x14ac:dyDescent="0.25">
      <c r="C434" t="s">
        <v>35</v>
      </c>
      <c r="D434" t="s">
        <v>116</v>
      </c>
      <c r="E434" t="s">
        <v>187</v>
      </c>
      <c r="F434">
        <v>0.20430892543326301</v>
      </c>
      <c r="G434">
        <v>0.37676115668891502</v>
      </c>
    </row>
    <row r="435" spans="3:7" x14ac:dyDescent="0.25">
      <c r="C435" t="s">
        <v>35</v>
      </c>
      <c r="D435" t="s">
        <v>116</v>
      </c>
      <c r="E435" t="s">
        <v>188</v>
      </c>
      <c r="F435">
        <v>0.20226515827307801</v>
      </c>
      <c r="G435">
        <v>0.35909212935361601</v>
      </c>
    </row>
    <row r="436" spans="3:7" x14ac:dyDescent="0.25">
      <c r="C436" t="s">
        <v>35</v>
      </c>
      <c r="D436" t="s">
        <v>116</v>
      </c>
      <c r="E436" t="s">
        <v>189</v>
      </c>
      <c r="F436">
        <v>0.16246764467859301</v>
      </c>
      <c r="G436">
        <v>0.27216054452654098</v>
      </c>
    </row>
    <row r="437" spans="3:7" x14ac:dyDescent="0.25">
      <c r="C437" t="s">
        <v>35</v>
      </c>
      <c r="D437" t="s">
        <v>116</v>
      </c>
      <c r="E437" t="s">
        <v>190</v>
      </c>
      <c r="F437">
        <v>0.17179111860741</v>
      </c>
      <c r="G437">
        <v>0.27395716836989698</v>
      </c>
    </row>
    <row r="438" spans="3:7" x14ac:dyDescent="0.25">
      <c r="C438" t="s">
        <v>35</v>
      </c>
      <c r="D438" t="s">
        <v>116</v>
      </c>
      <c r="E438" t="s">
        <v>191</v>
      </c>
      <c r="F438">
        <v>0.199728394738767</v>
      </c>
      <c r="G438">
        <v>0.40607730116570301</v>
      </c>
    </row>
    <row r="439" spans="3:7" x14ac:dyDescent="0.25">
      <c r="C439" t="s">
        <v>35</v>
      </c>
      <c r="D439" t="s">
        <v>116</v>
      </c>
      <c r="E439" t="s">
        <v>192</v>
      </c>
      <c r="F439">
        <v>133.64188888888799</v>
      </c>
      <c r="G439">
        <v>251.72119999999899</v>
      </c>
    </row>
    <row r="440" spans="3:7" x14ac:dyDescent="0.25">
      <c r="C440" t="s">
        <v>35</v>
      </c>
      <c r="D440" t="s">
        <v>116</v>
      </c>
      <c r="E440" t="s">
        <v>193</v>
      </c>
      <c r="F440">
        <v>110.443</v>
      </c>
      <c r="G440">
        <v>220.754774999999</v>
      </c>
    </row>
    <row r="441" spans="3:7" x14ac:dyDescent="0.25">
      <c r="C441" t="s">
        <v>35</v>
      </c>
      <c r="D441" t="s">
        <v>116</v>
      </c>
      <c r="E441" t="s">
        <v>194</v>
      </c>
      <c r="F441">
        <v>127.88577777777699</v>
      </c>
      <c r="G441">
        <v>241.593762499999</v>
      </c>
    </row>
    <row r="442" spans="3:7" x14ac:dyDescent="0.25">
      <c r="C442" t="s">
        <v>35</v>
      </c>
      <c r="D442" t="s">
        <v>116</v>
      </c>
      <c r="E442" t="s">
        <v>195</v>
      </c>
      <c r="F442">
        <v>106.857888888888</v>
      </c>
      <c r="G442">
        <v>209.00675000000001</v>
      </c>
    </row>
    <row r="443" spans="3:7" x14ac:dyDescent="0.25">
      <c r="C443" t="s">
        <v>35</v>
      </c>
      <c r="D443" t="s">
        <v>116</v>
      </c>
      <c r="E443" t="s">
        <v>196</v>
      </c>
      <c r="F443">
        <v>115.306777777777</v>
      </c>
      <c r="G443">
        <v>200.55681249999901</v>
      </c>
    </row>
    <row r="444" spans="3:7" x14ac:dyDescent="0.25">
      <c r="C444" t="s">
        <v>35</v>
      </c>
      <c r="D444" t="s">
        <v>116</v>
      </c>
      <c r="E444" t="s">
        <v>197</v>
      </c>
      <c r="F444">
        <v>157.40066666666601</v>
      </c>
      <c r="G444">
        <v>246.952574999999</v>
      </c>
    </row>
    <row r="445" spans="3:7" x14ac:dyDescent="0.25">
      <c r="C445" t="s">
        <v>35</v>
      </c>
      <c r="D445" t="s">
        <v>116</v>
      </c>
      <c r="E445" t="s">
        <v>198</v>
      </c>
      <c r="F445">
        <v>139.10655555555499</v>
      </c>
      <c r="G445">
        <v>257.32741249999901</v>
      </c>
    </row>
    <row r="446" spans="3:7" x14ac:dyDescent="0.25">
      <c r="C446" t="s">
        <v>35</v>
      </c>
      <c r="D446" t="s">
        <v>116</v>
      </c>
      <c r="E446" t="s">
        <v>199</v>
      </c>
      <c r="F446">
        <v>122.666666666666</v>
      </c>
      <c r="G446">
        <v>224.242787499999</v>
      </c>
    </row>
    <row r="447" spans="3:7" x14ac:dyDescent="0.25">
      <c r="C447" t="s">
        <v>35</v>
      </c>
      <c r="D447" t="s">
        <v>116</v>
      </c>
      <c r="E447" t="s">
        <v>200</v>
      </c>
      <c r="F447">
        <v>108.23633333333299</v>
      </c>
      <c r="G447">
        <v>179.859737499999</v>
      </c>
    </row>
    <row r="448" spans="3:7" x14ac:dyDescent="0.25">
      <c r="C448" t="s">
        <v>35</v>
      </c>
      <c r="D448" t="s">
        <v>116</v>
      </c>
      <c r="E448" t="s">
        <v>201</v>
      </c>
      <c r="F448">
        <v>117.557555555555</v>
      </c>
      <c r="G448">
        <v>193.897075</v>
      </c>
    </row>
    <row r="449" spans="1:7" x14ac:dyDescent="0.25">
      <c r="C449" t="s">
        <v>35</v>
      </c>
      <c r="D449" t="s">
        <v>116</v>
      </c>
      <c r="E449" t="s">
        <v>202</v>
      </c>
      <c r="F449">
        <v>116.573555555555</v>
      </c>
      <c r="G449">
        <v>212.326112499999</v>
      </c>
    </row>
    <row r="450" spans="1:7" x14ac:dyDescent="0.25">
      <c r="C450" t="s">
        <v>35</v>
      </c>
      <c r="D450" t="s">
        <v>116</v>
      </c>
      <c r="E450" t="s">
        <v>203</v>
      </c>
      <c r="F450">
        <v>133.163777777777</v>
      </c>
      <c r="G450">
        <v>259.27289999999903</v>
      </c>
    </row>
    <row r="451" spans="1:7" x14ac:dyDescent="0.25">
      <c r="C451" t="s">
        <v>35</v>
      </c>
      <c r="D451" t="s">
        <v>116</v>
      </c>
      <c r="E451" t="s">
        <v>108</v>
      </c>
      <c r="F451">
        <v>8945.2997320308805</v>
      </c>
      <c r="G451">
        <v>16206.871994343301</v>
      </c>
    </row>
    <row r="452" spans="1:7" x14ac:dyDescent="0.25">
      <c r="A452" t="s">
        <v>89</v>
      </c>
      <c r="B452">
        <v>0</v>
      </c>
      <c r="C452" t="s">
        <v>35</v>
      </c>
      <c r="D452" t="s">
        <v>117</v>
      </c>
    </row>
    <row r="453" spans="1:7" x14ac:dyDescent="0.25">
      <c r="A453" t="s">
        <v>91</v>
      </c>
      <c r="B453">
        <v>1</v>
      </c>
      <c r="C453" t="s">
        <v>35</v>
      </c>
      <c r="D453" t="s">
        <v>117</v>
      </c>
    </row>
    <row r="454" spans="1:7" x14ac:dyDescent="0.25">
      <c r="A454" t="s">
        <v>92</v>
      </c>
      <c r="B454">
        <v>0</v>
      </c>
      <c r="C454" t="s">
        <v>35</v>
      </c>
      <c r="D454" t="s">
        <v>117</v>
      </c>
    </row>
    <row r="455" spans="1:7" x14ac:dyDescent="0.25">
      <c r="A455" t="s">
        <v>93</v>
      </c>
      <c r="B455">
        <v>2</v>
      </c>
      <c r="C455" t="s">
        <v>35</v>
      </c>
      <c r="D455" t="s">
        <v>117</v>
      </c>
    </row>
    <row r="456" spans="1:7" x14ac:dyDescent="0.25">
      <c r="A456" t="s">
        <v>94</v>
      </c>
      <c r="B456">
        <v>0</v>
      </c>
      <c r="C456" t="s">
        <v>35</v>
      </c>
      <c r="D456" t="s">
        <v>117</v>
      </c>
    </row>
    <row r="457" spans="1:7" x14ac:dyDescent="0.25">
      <c r="A457" t="s">
        <v>95</v>
      </c>
      <c r="B457">
        <v>0</v>
      </c>
      <c r="C457" t="s">
        <v>35</v>
      </c>
      <c r="D457" t="s">
        <v>117</v>
      </c>
    </row>
    <row r="458" spans="1:7" x14ac:dyDescent="0.25">
      <c r="A458" t="s">
        <v>96</v>
      </c>
      <c r="B458">
        <v>0</v>
      </c>
      <c r="C458" t="s">
        <v>35</v>
      </c>
      <c r="D458" t="s">
        <v>117</v>
      </c>
    </row>
    <row r="459" spans="1:7" x14ac:dyDescent="0.25">
      <c r="A459" t="s">
        <v>97</v>
      </c>
      <c r="B459">
        <v>1</v>
      </c>
      <c r="C459" t="s">
        <v>35</v>
      </c>
      <c r="D459" t="s">
        <v>117</v>
      </c>
    </row>
    <row r="460" spans="1:7" x14ac:dyDescent="0.25">
      <c r="A460" t="s">
        <v>98</v>
      </c>
      <c r="B460">
        <v>0</v>
      </c>
      <c r="C460" t="s">
        <v>35</v>
      </c>
      <c r="D460" t="s">
        <v>117</v>
      </c>
    </row>
    <row r="461" spans="1:7" x14ac:dyDescent="0.25">
      <c r="A461" t="s">
        <v>99</v>
      </c>
      <c r="B461">
        <v>1</v>
      </c>
      <c r="C461" t="s">
        <v>35</v>
      </c>
      <c r="D461" t="s">
        <v>117</v>
      </c>
    </row>
    <row r="462" spans="1:7" x14ac:dyDescent="0.25">
      <c r="A462" t="s">
        <v>100</v>
      </c>
      <c r="B462">
        <v>0</v>
      </c>
      <c r="C462" t="s">
        <v>35</v>
      </c>
      <c r="D462" t="s">
        <v>117</v>
      </c>
    </row>
    <row r="463" spans="1:7" x14ac:dyDescent="0.25">
      <c r="A463" t="s">
        <v>101</v>
      </c>
      <c r="B463">
        <v>1</v>
      </c>
      <c r="C463" t="s">
        <v>35</v>
      </c>
      <c r="D463" t="s">
        <v>117</v>
      </c>
    </row>
    <row r="464" spans="1:7" x14ac:dyDescent="0.25">
      <c r="A464" t="s">
        <v>102</v>
      </c>
      <c r="B464">
        <v>0</v>
      </c>
      <c r="C464" t="s">
        <v>35</v>
      </c>
      <c r="D464" t="s">
        <v>117</v>
      </c>
    </row>
    <row r="465" spans="1:8" x14ac:dyDescent="0.25">
      <c r="A465" t="s">
        <v>103</v>
      </c>
      <c r="B465">
        <v>1</v>
      </c>
      <c r="C465" t="s">
        <v>35</v>
      </c>
      <c r="D465" t="s">
        <v>117</v>
      </c>
    </row>
    <row r="466" spans="1:8" x14ac:dyDescent="0.25">
      <c r="A466" t="s">
        <v>104</v>
      </c>
      <c r="B466">
        <v>1</v>
      </c>
      <c r="C466" t="s">
        <v>35</v>
      </c>
      <c r="D466" t="s">
        <v>117</v>
      </c>
    </row>
    <row r="467" spans="1:8" x14ac:dyDescent="0.25">
      <c r="A467" t="s">
        <v>105</v>
      </c>
      <c r="B467">
        <v>0</v>
      </c>
      <c r="C467" t="s">
        <v>35</v>
      </c>
      <c r="D467" t="s">
        <v>117</v>
      </c>
    </row>
    <row r="468" spans="1:8" x14ac:dyDescent="0.25">
      <c r="A468" t="s">
        <v>106</v>
      </c>
      <c r="B468">
        <v>1</v>
      </c>
      <c r="C468" t="s">
        <v>35</v>
      </c>
      <c r="D468" t="s">
        <v>117</v>
      </c>
    </row>
    <row r="469" spans="1:8" x14ac:dyDescent="0.25">
      <c r="C469" t="s">
        <v>35</v>
      </c>
      <c r="D469" t="s">
        <v>118</v>
      </c>
      <c r="E469" t="s">
        <v>132</v>
      </c>
      <c r="F469">
        <v>0.170425875050875</v>
      </c>
      <c r="G469">
        <v>0.29212465659340597</v>
      </c>
      <c r="H469">
        <v>0.42537639652014497</v>
      </c>
    </row>
    <row r="470" spans="1:8" x14ac:dyDescent="0.25">
      <c r="C470" t="s">
        <v>35</v>
      </c>
      <c r="D470" t="s">
        <v>118</v>
      </c>
      <c r="E470" t="s">
        <v>133</v>
      </c>
      <c r="F470">
        <v>0.193933522587525</v>
      </c>
      <c r="G470">
        <v>0.33089537729750501</v>
      </c>
      <c r="H470">
        <v>0.48173590036966801</v>
      </c>
    </row>
    <row r="471" spans="1:8" x14ac:dyDescent="0.25">
      <c r="C471" t="s">
        <v>35</v>
      </c>
      <c r="D471" t="s">
        <v>118</v>
      </c>
      <c r="E471" t="s">
        <v>134</v>
      </c>
      <c r="F471">
        <v>0</v>
      </c>
      <c r="G471">
        <v>0</v>
      </c>
      <c r="H471">
        <v>2.1099999999947199E-2</v>
      </c>
    </row>
    <row r="472" spans="1:8" x14ac:dyDescent="0.25">
      <c r="C472" t="s">
        <v>35</v>
      </c>
      <c r="D472" t="s">
        <v>118</v>
      </c>
      <c r="E472" t="s">
        <v>135</v>
      </c>
      <c r="F472">
        <v>2.2001111111111098</v>
      </c>
      <c r="G472">
        <v>3.4608571428571402</v>
      </c>
      <c r="H472">
        <v>4.4909999999999997</v>
      </c>
    </row>
    <row r="473" spans="1:8" x14ac:dyDescent="0.25">
      <c r="C473" t="s">
        <v>35</v>
      </c>
      <c r="D473" t="s">
        <v>118</v>
      </c>
      <c r="E473" t="s">
        <v>136</v>
      </c>
      <c r="F473">
        <v>6.8444444444444405E-2</v>
      </c>
      <c r="G473">
        <v>0.10292857142857099</v>
      </c>
      <c r="H473">
        <v>0.18099999999999999</v>
      </c>
    </row>
    <row r="474" spans="1:8" x14ac:dyDescent="0.25">
      <c r="C474" t="s">
        <v>35</v>
      </c>
      <c r="D474" t="s">
        <v>118</v>
      </c>
      <c r="E474" t="s">
        <v>137</v>
      </c>
      <c r="F474">
        <v>0.106222222222222</v>
      </c>
      <c r="G474">
        <v>0.17242857142857099</v>
      </c>
      <c r="H474">
        <v>0.28749999999999998</v>
      </c>
    </row>
    <row r="475" spans="1:8" x14ac:dyDescent="0.25">
      <c r="C475" t="s">
        <v>35</v>
      </c>
      <c r="D475" t="s">
        <v>118</v>
      </c>
      <c r="E475" t="s">
        <v>138</v>
      </c>
      <c r="F475">
        <v>0.18077777777777701</v>
      </c>
      <c r="G475">
        <v>0.34075</v>
      </c>
      <c r="H475">
        <v>0.46500000000000002</v>
      </c>
    </row>
    <row r="476" spans="1:8" x14ac:dyDescent="0.25">
      <c r="C476" t="s">
        <v>35</v>
      </c>
      <c r="D476" t="s">
        <v>118</v>
      </c>
      <c r="E476" t="s">
        <v>139</v>
      </c>
      <c r="F476">
        <v>0.170425875050875</v>
      </c>
      <c r="G476">
        <v>0.29212465659340597</v>
      </c>
      <c r="H476">
        <v>0.42537639652014497</v>
      </c>
    </row>
    <row r="477" spans="1:8" x14ac:dyDescent="0.25">
      <c r="C477" t="s">
        <v>35</v>
      </c>
      <c r="D477" t="s">
        <v>118</v>
      </c>
      <c r="E477" t="s">
        <v>140</v>
      </c>
      <c r="F477">
        <v>4.0902210012209999</v>
      </c>
      <c r="G477">
        <v>7.01099175824175</v>
      </c>
      <c r="H477">
        <v>10.2090335164834</v>
      </c>
    </row>
    <row r="478" spans="1:8" x14ac:dyDescent="0.25">
      <c r="C478" t="s">
        <v>35</v>
      </c>
      <c r="D478" t="s">
        <v>118</v>
      </c>
      <c r="E478" t="s">
        <v>141</v>
      </c>
      <c r="F478">
        <v>0.153395222832722</v>
      </c>
      <c r="G478">
        <v>0.25278257456828801</v>
      </c>
      <c r="H478">
        <v>0.314168749999999</v>
      </c>
    </row>
    <row r="479" spans="1:8" x14ac:dyDescent="0.25">
      <c r="C479" t="s">
        <v>35</v>
      </c>
      <c r="D479" t="s">
        <v>118</v>
      </c>
      <c r="E479" t="s">
        <v>142</v>
      </c>
      <c r="F479">
        <v>0.21762037037036999</v>
      </c>
      <c r="G479">
        <v>0.36973050758765003</v>
      </c>
      <c r="H479">
        <v>0.54709180402930002</v>
      </c>
    </row>
    <row r="480" spans="1:8" x14ac:dyDescent="0.25">
      <c r="C480" t="s">
        <v>35</v>
      </c>
      <c r="D480" t="s">
        <v>118</v>
      </c>
      <c r="E480" t="s">
        <v>143</v>
      </c>
      <c r="F480">
        <v>0.20398061660561601</v>
      </c>
      <c r="G480">
        <v>0.34240443485086303</v>
      </c>
      <c r="H480">
        <v>0.69280384615384505</v>
      </c>
    </row>
    <row r="481" spans="3:8" x14ac:dyDescent="0.25">
      <c r="C481" t="s">
        <v>35</v>
      </c>
      <c r="D481" t="s">
        <v>118</v>
      </c>
      <c r="E481" t="s">
        <v>144</v>
      </c>
      <c r="F481">
        <v>0.19705601343101301</v>
      </c>
      <c r="G481">
        <v>0.37927246860282499</v>
      </c>
      <c r="H481">
        <v>0.41288276098901</v>
      </c>
    </row>
    <row r="482" spans="3:8" x14ac:dyDescent="0.25">
      <c r="C482" t="s">
        <v>35</v>
      </c>
      <c r="D482" t="s">
        <v>118</v>
      </c>
      <c r="E482" t="s">
        <v>145</v>
      </c>
      <c r="F482">
        <v>9.4472461752536402E-2</v>
      </c>
      <c r="G482">
        <v>0.149156375453106</v>
      </c>
      <c r="H482">
        <v>0.207867579366115</v>
      </c>
    </row>
    <row r="483" spans="3:8" x14ac:dyDescent="0.25">
      <c r="C483" t="s">
        <v>35</v>
      </c>
      <c r="D483" t="s">
        <v>118</v>
      </c>
      <c r="E483" t="s">
        <v>146</v>
      </c>
      <c r="F483">
        <v>1488.84044444444</v>
      </c>
      <c r="G483">
        <v>2552.0010000000002</v>
      </c>
      <c r="H483">
        <v>3716.0881999999801</v>
      </c>
    </row>
    <row r="484" spans="3:8" x14ac:dyDescent="0.25">
      <c r="C484" t="s">
        <v>35</v>
      </c>
      <c r="D484" t="s">
        <v>118</v>
      </c>
      <c r="E484" t="s">
        <v>147</v>
      </c>
      <c r="F484">
        <v>0.170269853988603</v>
      </c>
      <c r="G484">
        <v>0.29040132783882699</v>
      </c>
      <c r="H484">
        <v>0.369608413461537</v>
      </c>
    </row>
    <row r="485" spans="3:8" x14ac:dyDescent="0.25">
      <c r="C485" t="s">
        <v>35</v>
      </c>
      <c r="D485" t="s">
        <v>118</v>
      </c>
      <c r="E485" t="s">
        <v>148</v>
      </c>
      <c r="F485">
        <v>0.17029558404558401</v>
      </c>
      <c r="G485">
        <v>0.29575972985347898</v>
      </c>
      <c r="H485">
        <v>0.39202860576922899</v>
      </c>
    </row>
    <row r="486" spans="3:8" x14ac:dyDescent="0.25">
      <c r="C486" t="s">
        <v>35</v>
      </c>
      <c r="D486" t="s">
        <v>118</v>
      </c>
      <c r="E486" t="s">
        <v>149</v>
      </c>
      <c r="F486">
        <v>0.17519996438746399</v>
      </c>
      <c r="G486">
        <v>0.28904143772893698</v>
      </c>
      <c r="H486">
        <v>0.40326794871794702</v>
      </c>
    </row>
    <row r="487" spans="3:8" x14ac:dyDescent="0.25">
      <c r="C487" t="s">
        <v>35</v>
      </c>
      <c r="D487" t="s">
        <v>118</v>
      </c>
      <c r="E487" t="s">
        <v>150</v>
      </c>
      <c r="F487">
        <v>0.17277475071225001</v>
      </c>
      <c r="G487">
        <v>0.28436183608058602</v>
      </c>
      <c r="H487">
        <v>0.39794863782051199</v>
      </c>
    </row>
    <row r="488" spans="3:8" x14ac:dyDescent="0.25">
      <c r="C488" t="s">
        <v>35</v>
      </c>
      <c r="D488" t="s">
        <v>118</v>
      </c>
      <c r="E488" t="s">
        <v>151</v>
      </c>
      <c r="F488">
        <v>0.163829415954415</v>
      </c>
      <c r="G488">
        <v>0.27984855769230699</v>
      </c>
      <c r="H488">
        <v>0.466860096153843</v>
      </c>
    </row>
    <row r="489" spans="3:8" x14ac:dyDescent="0.25">
      <c r="C489" t="s">
        <v>35</v>
      </c>
      <c r="D489" t="s">
        <v>118</v>
      </c>
      <c r="E489" t="s">
        <v>152</v>
      </c>
      <c r="F489">
        <v>0.16823344017094</v>
      </c>
      <c r="G489">
        <v>0.300510874542124</v>
      </c>
      <c r="H489">
        <v>0.48099823717948598</v>
      </c>
    </row>
    <row r="490" spans="3:8" x14ac:dyDescent="0.25">
      <c r="C490" t="s">
        <v>35</v>
      </c>
      <c r="D490" t="s">
        <v>118</v>
      </c>
      <c r="E490" t="s">
        <v>153</v>
      </c>
      <c r="F490">
        <v>0.17237811609686601</v>
      </c>
      <c r="G490">
        <v>0.30494883241758203</v>
      </c>
      <c r="H490">
        <v>0.46692283653846001</v>
      </c>
    </row>
    <row r="491" spans="3:8" x14ac:dyDescent="0.25">
      <c r="C491" t="s">
        <v>35</v>
      </c>
      <c r="D491" t="s">
        <v>118</v>
      </c>
      <c r="E491" t="s">
        <v>154</v>
      </c>
      <c r="F491">
        <v>0.170473913817663</v>
      </c>
      <c r="G491">
        <v>0.28788257783882698</v>
      </c>
      <c r="H491">
        <v>0.40594274038461398</v>
      </c>
    </row>
    <row r="492" spans="3:8" x14ac:dyDescent="0.25">
      <c r="C492" t="s">
        <v>35</v>
      </c>
      <c r="D492" t="s">
        <v>118</v>
      </c>
      <c r="E492" t="s">
        <v>155</v>
      </c>
      <c r="F492">
        <v>0.17030577813390299</v>
      </c>
      <c r="G492">
        <v>0.30272985347985298</v>
      </c>
      <c r="H492">
        <v>0.47396053685897299</v>
      </c>
    </row>
    <row r="493" spans="3:8" x14ac:dyDescent="0.25">
      <c r="C493" t="s">
        <v>35</v>
      </c>
      <c r="D493" t="s">
        <v>118</v>
      </c>
      <c r="E493" t="s">
        <v>156</v>
      </c>
      <c r="F493">
        <v>223.343444444444</v>
      </c>
      <c r="G493">
        <v>368.051428571428</v>
      </c>
      <c r="H493">
        <v>457.429699999999</v>
      </c>
    </row>
    <row r="494" spans="3:8" x14ac:dyDescent="0.25">
      <c r="C494" t="s">
        <v>35</v>
      </c>
      <c r="D494" t="s">
        <v>118</v>
      </c>
      <c r="E494" t="s">
        <v>157</v>
      </c>
      <c r="F494">
        <v>475.28288888888801</v>
      </c>
      <c r="G494">
        <v>807.49142857142795</v>
      </c>
      <c r="H494">
        <v>1194.8484999999901</v>
      </c>
    </row>
    <row r="495" spans="3:8" x14ac:dyDescent="0.25">
      <c r="C495" t="s">
        <v>35</v>
      </c>
      <c r="D495" t="s">
        <v>118</v>
      </c>
      <c r="E495" t="s">
        <v>158</v>
      </c>
      <c r="F495">
        <v>296.99577777777699</v>
      </c>
      <c r="G495">
        <v>498.54085714285702</v>
      </c>
      <c r="H495">
        <v>1008.72239999999</v>
      </c>
    </row>
    <row r="496" spans="3:8" x14ac:dyDescent="0.25">
      <c r="C496" t="s">
        <v>35</v>
      </c>
      <c r="D496" t="s">
        <v>118</v>
      </c>
      <c r="E496" t="s">
        <v>159</v>
      </c>
      <c r="F496">
        <v>286.91355555555498</v>
      </c>
      <c r="G496">
        <v>552.22071428571405</v>
      </c>
      <c r="H496">
        <v>601.15729999999905</v>
      </c>
    </row>
    <row r="497" spans="3:8" x14ac:dyDescent="0.25">
      <c r="C497" t="s">
        <v>35</v>
      </c>
      <c r="D497" t="s">
        <v>118</v>
      </c>
      <c r="E497" t="s">
        <v>160</v>
      </c>
      <c r="F497">
        <v>206.30477777777699</v>
      </c>
      <c r="G497">
        <v>325.69657142857102</v>
      </c>
      <c r="H497">
        <v>453.930299999998</v>
      </c>
    </row>
    <row r="498" spans="3:8" x14ac:dyDescent="0.25">
      <c r="C498" t="s">
        <v>35</v>
      </c>
      <c r="D498" t="s">
        <v>118</v>
      </c>
      <c r="E498" t="s">
        <v>161</v>
      </c>
      <c r="F498">
        <v>212.496777777777</v>
      </c>
      <c r="G498">
        <v>362.42085714285702</v>
      </c>
      <c r="H498">
        <v>461.27129999999897</v>
      </c>
    </row>
    <row r="499" spans="3:8" x14ac:dyDescent="0.25">
      <c r="C499" t="s">
        <v>35</v>
      </c>
      <c r="D499" t="s">
        <v>118</v>
      </c>
      <c r="E499" t="s">
        <v>162</v>
      </c>
      <c r="F499">
        <v>212.52888888888799</v>
      </c>
      <c r="G499">
        <v>369.10814285714201</v>
      </c>
      <c r="H499">
        <v>489.25169999999798</v>
      </c>
    </row>
    <row r="500" spans="3:8" x14ac:dyDescent="0.25">
      <c r="C500" t="s">
        <v>35</v>
      </c>
      <c r="D500" t="s">
        <v>118</v>
      </c>
      <c r="E500" t="s">
        <v>163</v>
      </c>
      <c r="F500">
        <v>218.649555555555</v>
      </c>
      <c r="G500">
        <v>360.72371428571398</v>
      </c>
      <c r="H500">
        <v>503.27839999999799</v>
      </c>
    </row>
    <row r="501" spans="3:8" x14ac:dyDescent="0.25">
      <c r="C501" t="s">
        <v>35</v>
      </c>
      <c r="D501" t="s">
        <v>118</v>
      </c>
      <c r="E501" t="s">
        <v>164</v>
      </c>
      <c r="F501">
        <v>215.62288888888801</v>
      </c>
      <c r="G501">
        <v>354.88357142857097</v>
      </c>
      <c r="H501">
        <v>496.63989999999899</v>
      </c>
    </row>
    <row r="502" spans="3:8" x14ac:dyDescent="0.25">
      <c r="C502" t="s">
        <v>35</v>
      </c>
      <c r="D502" t="s">
        <v>118</v>
      </c>
      <c r="E502" t="s">
        <v>165</v>
      </c>
      <c r="F502">
        <v>204.45911111111101</v>
      </c>
      <c r="G502">
        <v>349.25099999999998</v>
      </c>
      <c r="H502">
        <v>582.641399999996</v>
      </c>
    </row>
    <row r="503" spans="3:8" x14ac:dyDescent="0.25">
      <c r="C503" t="s">
        <v>35</v>
      </c>
      <c r="D503" t="s">
        <v>118</v>
      </c>
      <c r="E503" t="s">
        <v>166</v>
      </c>
      <c r="F503">
        <v>209.95533333333299</v>
      </c>
      <c r="G503">
        <v>375.03757142857103</v>
      </c>
      <c r="H503">
        <v>600.28579999999795</v>
      </c>
    </row>
    <row r="504" spans="3:8" x14ac:dyDescent="0.25">
      <c r="C504" t="s">
        <v>35</v>
      </c>
      <c r="D504" t="s">
        <v>118</v>
      </c>
      <c r="E504" t="s">
        <v>167</v>
      </c>
      <c r="F504">
        <v>215.12788888888801</v>
      </c>
      <c r="G504">
        <v>380.57614285714197</v>
      </c>
      <c r="H504">
        <v>582.71969999999806</v>
      </c>
    </row>
    <row r="505" spans="3:8" x14ac:dyDescent="0.25">
      <c r="C505" t="s">
        <v>35</v>
      </c>
      <c r="D505" t="s">
        <v>118</v>
      </c>
      <c r="E505" t="s">
        <v>168</v>
      </c>
      <c r="F505">
        <v>1063.75722222222</v>
      </c>
      <c r="G505">
        <v>1796.3872857142801</v>
      </c>
      <c r="H505">
        <v>2533.0826999999899</v>
      </c>
    </row>
    <row r="506" spans="3:8" x14ac:dyDescent="0.25">
      <c r="C506" t="s">
        <v>35</v>
      </c>
      <c r="D506" t="s">
        <v>118</v>
      </c>
      <c r="E506" t="s">
        <v>169</v>
      </c>
      <c r="F506">
        <v>425.08322222222199</v>
      </c>
      <c r="G506">
        <v>755.61371428571397</v>
      </c>
      <c r="H506">
        <v>1183.00549999999</v>
      </c>
    </row>
    <row r="507" spans="3:8" x14ac:dyDescent="0.25">
      <c r="C507" t="s">
        <v>35</v>
      </c>
      <c r="D507" t="s">
        <v>118</v>
      </c>
      <c r="E507" t="s">
        <v>170</v>
      </c>
      <c r="F507">
        <v>377.248666666666</v>
      </c>
      <c r="G507">
        <v>722.44271428571403</v>
      </c>
      <c r="H507">
        <v>796.89199999999505</v>
      </c>
    </row>
    <row r="508" spans="3:8" x14ac:dyDescent="0.25">
      <c r="C508" t="s">
        <v>35</v>
      </c>
      <c r="D508" t="s">
        <v>118</v>
      </c>
      <c r="E508" t="s">
        <v>171</v>
      </c>
      <c r="F508">
        <v>342.367444444444</v>
      </c>
      <c r="G508">
        <v>564.49157142857098</v>
      </c>
      <c r="H508">
        <v>737.22239999999704</v>
      </c>
    </row>
    <row r="509" spans="3:8" x14ac:dyDescent="0.25">
      <c r="C509" t="s">
        <v>35</v>
      </c>
      <c r="D509" t="s">
        <v>118</v>
      </c>
      <c r="E509" t="s">
        <v>172</v>
      </c>
      <c r="F509">
        <v>350.050444444444</v>
      </c>
      <c r="G509">
        <v>611.34699999999998</v>
      </c>
      <c r="H509">
        <v>929.82959999999798</v>
      </c>
    </row>
    <row r="510" spans="3:8" x14ac:dyDescent="0.25">
      <c r="C510" t="s">
        <v>35</v>
      </c>
      <c r="D510" t="s">
        <v>118</v>
      </c>
      <c r="E510" t="s">
        <v>173</v>
      </c>
      <c r="F510">
        <v>419.17388888888797</v>
      </c>
      <c r="G510">
        <v>653.71971428571396</v>
      </c>
      <c r="H510">
        <v>1252.14419999999</v>
      </c>
    </row>
    <row r="511" spans="3:8" x14ac:dyDescent="0.25">
      <c r="C511" t="s">
        <v>35</v>
      </c>
      <c r="D511" t="s">
        <v>118</v>
      </c>
      <c r="E511" t="s">
        <v>174</v>
      </c>
      <c r="F511">
        <v>4.0550976112092997E-2</v>
      </c>
      <c r="G511">
        <v>8.4787670087752606E-2</v>
      </c>
      <c r="H511">
        <v>0.14975178477446699</v>
      </c>
    </row>
    <row r="512" spans="3:8" x14ac:dyDescent="0.25">
      <c r="C512" t="s">
        <v>35</v>
      </c>
      <c r="D512" t="s">
        <v>118</v>
      </c>
      <c r="E512" t="s">
        <v>175</v>
      </c>
      <c r="F512">
        <v>4.94024488137213E-2</v>
      </c>
      <c r="G512">
        <v>7.2148875675956695E-2</v>
      </c>
      <c r="H512">
        <v>0.12868477657442301</v>
      </c>
    </row>
    <row r="513" spans="3:8" x14ac:dyDescent="0.25">
      <c r="C513" t="s">
        <v>35</v>
      </c>
      <c r="D513" t="s">
        <v>118</v>
      </c>
      <c r="E513" t="s">
        <v>176</v>
      </c>
      <c r="F513">
        <v>3.4437547003081298E-2</v>
      </c>
      <c r="G513">
        <v>5.8811309475755198E-2</v>
      </c>
      <c r="H513">
        <v>3.9518505812800503E-2</v>
      </c>
    </row>
    <row r="514" spans="3:8" x14ac:dyDescent="0.25">
      <c r="C514" t="s">
        <v>35</v>
      </c>
      <c r="D514" t="s">
        <v>118</v>
      </c>
      <c r="E514" t="s">
        <v>177</v>
      </c>
      <c r="F514">
        <v>5.6236104480629302E-2</v>
      </c>
      <c r="G514">
        <v>9.0531608629803806E-2</v>
      </c>
      <c r="H514">
        <v>0.102485587490008</v>
      </c>
    </row>
    <row r="515" spans="3:8" x14ac:dyDescent="0.25">
      <c r="C515" t="s">
        <v>35</v>
      </c>
      <c r="D515" t="s">
        <v>118</v>
      </c>
      <c r="E515" t="s">
        <v>178</v>
      </c>
      <c r="F515">
        <v>2.0781560951139099E-2</v>
      </c>
      <c r="G515">
        <v>4.48272408660303E-2</v>
      </c>
      <c r="H515">
        <v>6.9583037868880496E-2</v>
      </c>
    </row>
    <row r="516" spans="3:8" x14ac:dyDescent="0.25">
      <c r="C516" t="s">
        <v>35</v>
      </c>
      <c r="D516" t="s">
        <v>118</v>
      </c>
      <c r="E516" t="s">
        <v>179</v>
      </c>
      <c r="F516">
        <v>0.18931267467732299</v>
      </c>
      <c r="G516">
        <v>0.31808238968751001</v>
      </c>
      <c r="H516">
        <v>0.41894620421025403</v>
      </c>
    </row>
    <row r="517" spans="3:8" x14ac:dyDescent="0.25">
      <c r="C517" t="s">
        <v>35</v>
      </c>
      <c r="D517" t="s">
        <v>118</v>
      </c>
      <c r="E517" t="s">
        <v>180</v>
      </c>
      <c r="F517">
        <v>0.18601468789120901</v>
      </c>
      <c r="G517">
        <v>0.315447140297408</v>
      </c>
      <c r="H517">
        <v>0.44636803390372498</v>
      </c>
    </row>
    <row r="518" spans="3:8" x14ac:dyDescent="0.25">
      <c r="C518" t="s">
        <v>35</v>
      </c>
      <c r="D518" t="s">
        <v>118</v>
      </c>
      <c r="E518" t="s">
        <v>181</v>
      </c>
      <c r="F518">
        <v>0.192580891392265</v>
      </c>
      <c r="G518">
        <v>0.324187766764512</v>
      </c>
      <c r="H518">
        <v>0.43288929046706698</v>
      </c>
    </row>
    <row r="519" spans="3:8" x14ac:dyDescent="0.25">
      <c r="C519" t="s">
        <v>35</v>
      </c>
      <c r="D519" t="s">
        <v>118</v>
      </c>
      <c r="E519" t="s">
        <v>182</v>
      </c>
      <c r="F519">
        <v>0.18923095542369001</v>
      </c>
      <c r="G519">
        <v>0.29768253192635802</v>
      </c>
      <c r="H519">
        <v>0.47131699908963698</v>
      </c>
    </row>
    <row r="520" spans="3:8" x14ac:dyDescent="0.25">
      <c r="C520" t="s">
        <v>35</v>
      </c>
      <c r="D520" t="s">
        <v>118</v>
      </c>
      <c r="E520" t="s">
        <v>183</v>
      </c>
      <c r="F520">
        <v>0.18136638156843399</v>
      </c>
      <c r="G520">
        <v>0.31405189296668601</v>
      </c>
      <c r="H520">
        <v>0.582511223025025</v>
      </c>
    </row>
    <row r="521" spans="3:8" x14ac:dyDescent="0.25">
      <c r="C521" t="s">
        <v>35</v>
      </c>
      <c r="D521" t="s">
        <v>118</v>
      </c>
      <c r="E521" t="s">
        <v>184</v>
      </c>
      <c r="F521">
        <v>0.200834526347345</v>
      </c>
      <c r="G521">
        <v>0.37322978884978297</v>
      </c>
      <c r="H521">
        <v>0.50890391207086105</v>
      </c>
    </row>
    <row r="522" spans="3:8" x14ac:dyDescent="0.25">
      <c r="C522" t="s">
        <v>35</v>
      </c>
      <c r="D522" t="s">
        <v>118</v>
      </c>
      <c r="E522" t="s">
        <v>185</v>
      </c>
      <c r="F522">
        <v>0.20618153158014699</v>
      </c>
      <c r="G522">
        <v>0.34147980503394199</v>
      </c>
      <c r="H522">
        <v>0.480617953798397</v>
      </c>
    </row>
    <row r="523" spans="3:8" x14ac:dyDescent="0.25">
      <c r="C523" t="s">
        <v>35</v>
      </c>
      <c r="D523" t="s">
        <v>118</v>
      </c>
      <c r="E523" t="s">
        <v>186</v>
      </c>
      <c r="F523">
        <v>0.188726504476144</v>
      </c>
      <c r="G523">
        <v>0.314843086914459</v>
      </c>
      <c r="H523">
        <v>0.475013422948519</v>
      </c>
    </row>
    <row r="524" spans="3:8" x14ac:dyDescent="0.25">
      <c r="C524" t="s">
        <v>35</v>
      </c>
      <c r="D524" t="s">
        <v>118</v>
      </c>
      <c r="E524" t="s">
        <v>187</v>
      </c>
      <c r="F524">
        <v>0.20430892543326301</v>
      </c>
      <c r="G524">
        <v>0.35988219429170198</v>
      </c>
      <c r="H524">
        <v>0.49491389346940901</v>
      </c>
    </row>
    <row r="525" spans="3:8" x14ac:dyDescent="0.25">
      <c r="C525" t="s">
        <v>35</v>
      </c>
      <c r="D525" t="s">
        <v>118</v>
      </c>
      <c r="E525" t="s">
        <v>188</v>
      </c>
      <c r="F525">
        <v>0.20226515827307801</v>
      </c>
      <c r="G525">
        <v>0.35153538347192398</v>
      </c>
      <c r="H525">
        <v>0.41198935052545999</v>
      </c>
    </row>
    <row r="526" spans="3:8" x14ac:dyDescent="0.25">
      <c r="C526" t="s">
        <v>35</v>
      </c>
      <c r="D526" t="s">
        <v>118</v>
      </c>
      <c r="E526" t="s">
        <v>189</v>
      </c>
      <c r="F526">
        <v>0.16246764467859301</v>
      </c>
      <c r="G526">
        <v>0.262727170305041</v>
      </c>
      <c r="H526">
        <v>0.33819416407703801</v>
      </c>
    </row>
    <row r="527" spans="3:8" x14ac:dyDescent="0.25">
      <c r="C527" t="s">
        <v>35</v>
      </c>
      <c r="D527" t="s">
        <v>118</v>
      </c>
      <c r="E527" t="s">
        <v>190</v>
      </c>
      <c r="F527">
        <v>0.17179111860741</v>
      </c>
      <c r="G527">
        <v>0.27607927595339199</v>
      </c>
      <c r="H527">
        <v>0.25910241528543299</v>
      </c>
    </row>
    <row r="528" spans="3:8" x14ac:dyDescent="0.25">
      <c r="C528" t="s">
        <v>35</v>
      </c>
      <c r="D528" t="s">
        <v>118</v>
      </c>
      <c r="E528" t="s">
        <v>191</v>
      </c>
      <c r="F528">
        <v>0.199728394738767</v>
      </c>
      <c r="G528">
        <v>0.35855815996034401</v>
      </c>
      <c r="H528">
        <v>0.73871128960321597</v>
      </c>
    </row>
    <row r="529" spans="1:8" x14ac:dyDescent="0.25">
      <c r="C529" t="s">
        <v>35</v>
      </c>
      <c r="D529" t="s">
        <v>118</v>
      </c>
      <c r="E529" t="s">
        <v>192</v>
      </c>
      <c r="F529">
        <v>133.64188888888799</v>
      </c>
      <c r="G529">
        <v>246.485428571428</v>
      </c>
      <c r="H529">
        <v>288.37159999999801</v>
      </c>
    </row>
    <row r="530" spans="1:8" x14ac:dyDescent="0.25">
      <c r="C530" t="s">
        <v>35</v>
      </c>
      <c r="D530" t="s">
        <v>118</v>
      </c>
      <c r="E530" t="s">
        <v>193</v>
      </c>
      <c r="F530">
        <v>110.443</v>
      </c>
      <c r="G530">
        <v>217.88671428571399</v>
      </c>
      <c r="H530">
        <v>240.83119999999801</v>
      </c>
    </row>
    <row r="531" spans="1:8" x14ac:dyDescent="0.25">
      <c r="C531" t="s">
        <v>35</v>
      </c>
      <c r="D531" t="s">
        <v>118</v>
      </c>
      <c r="E531" t="s">
        <v>194</v>
      </c>
      <c r="F531">
        <v>127.88577777777699</v>
      </c>
      <c r="G531">
        <v>234.11785714285699</v>
      </c>
      <c r="H531">
        <v>293.925099999998</v>
      </c>
    </row>
    <row r="532" spans="1:8" x14ac:dyDescent="0.25">
      <c r="C532" t="s">
        <v>35</v>
      </c>
      <c r="D532" t="s">
        <v>118</v>
      </c>
      <c r="E532" t="s">
        <v>195</v>
      </c>
      <c r="F532">
        <v>106.857888888888</v>
      </c>
      <c r="G532">
        <v>191.54214285714201</v>
      </c>
      <c r="H532">
        <v>331.25900000000001</v>
      </c>
    </row>
    <row r="533" spans="1:8" x14ac:dyDescent="0.25">
      <c r="C533" t="s">
        <v>35</v>
      </c>
      <c r="D533" t="s">
        <v>118</v>
      </c>
      <c r="E533" t="s">
        <v>196</v>
      </c>
      <c r="F533">
        <v>115.306777777777</v>
      </c>
      <c r="G533">
        <v>185.68700000000001</v>
      </c>
      <c r="H533">
        <v>304.645499999999</v>
      </c>
    </row>
    <row r="534" spans="1:8" x14ac:dyDescent="0.25">
      <c r="C534" t="s">
        <v>35</v>
      </c>
      <c r="D534" t="s">
        <v>118</v>
      </c>
      <c r="E534" t="s">
        <v>197</v>
      </c>
      <c r="F534">
        <v>157.40066666666601</v>
      </c>
      <c r="G534">
        <v>221.101857142857</v>
      </c>
      <c r="H534">
        <v>427.90759999999898</v>
      </c>
    </row>
    <row r="535" spans="1:8" x14ac:dyDescent="0.25">
      <c r="C535" t="s">
        <v>35</v>
      </c>
      <c r="D535" t="s">
        <v>118</v>
      </c>
      <c r="E535" t="s">
        <v>198</v>
      </c>
      <c r="F535">
        <v>139.10655555555499</v>
      </c>
      <c r="G535">
        <v>234.19057142857099</v>
      </c>
      <c r="H535">
        <v>419.28529999999898</v>
      </c>
    </row>
    <row r="536" spans="1:8" x14ac:dyDescent="0.25">
      <c r="C536" t="s">
        <v>35</v>
      </c>
      <c r="D536" t="s">
        <v>118</v>
      </c>
      <c r="E536" t="s">
        <v>199</v>
      </c>
      <c r="F536">
        <v>122.666666666666</v>
      </c>
      <c r="G536">
        <v>198.42728571428501</v>
      </c>
      <c r="H536">
        <v>404.95129999999898</v>
      </c>
    </row>
    <row r="537" spans="1:8" x14ac:dyDescent="0.25">
      <c r="C537" t="s">
        <v>35</v>
      </c>
      <c r="D537" t="s">
        <v>118</v>
      </c>
      <c r="E537" t="s">
        <v>200</v>
      </c>
      <c r="F537">
        <v>108.23633333333299</v>
      </c>
      <c r="G537">
        <v>169.09285714285701</v>
      </c>
      <c r="H537">
        <v>255.22789999999901</v>
      </c>
    </row>
    <row r="538" spans="1:8" x14ac:dyDescent="0.25">
      <c r="C538" t="s">
        <v>35</v>
      </c>
      <c r="D538" t="s">
        <v>118</v>
      </c>
      <c r="E538" t="s">
        <v>201</v>
      </c>
      <c r="F538">
        <v>117.557555555555</v>
      </c>
      <c r="G538">
        <v>187.64828571428501</v>
      </c>
      <c r="H538">
        <v>237.638599999999</v>
      </c>
    </row>
    <row r="539" spans="1:8" x14ac:dyDescent="0.25">
      <c r="C539" t="s">
        <v>35</v>
      </c>
      <c r="D539" t="s">
        <v>118</v>
      </c>
      <c r="E539" t="s">
        <v>202</v>
      </c>
      <c r="F539">
        <v>116.573555555555</v>
      </c>
      <c r="G539">
        <v>207.75042857142799</v>
      </c>
      <c r="H539">
        <v>244.355899999999</v>
      </c>
    </row>
    <row r="540" spans="1:8" x14ac:dyDescent="0.25">
      <c r="C540" t="s">
        <v>35</v>
      </c>
      <c r="D540" t="s">
        <v>118</v>
      </c>
      <c r="E540" t="s">
        <v>203</v>
      </c>
      <c r="F540">
        <v>133.163777777777</v>
      </c>
      <c r="G540">
        <v>258.07057142857099</v>
      </c>
      <c r="H540">
        <v>267.68919999999798</v>
      </c>
    </row>
    <row r="541" spans="1:8" x14ac:dyDescent="0.25">
      <c r="C541" t="s">
        <v>35</v>
      </c>
      <c r="D541" t="s">
        <v>118</v>
      </c>
      <c r="E541" t="s">
        <v>108</v>
      </c>
      <c r="F541">
        <v>8945.2997320308805</v>
      </c>
      <c r="G541">
        <v>15332.696825414099</v>
      </c>
      <c r="H541">
        <v>22326.098176848202</v>
      </c>
    </row>
    <row r="542" spans="1:8" x14ac:dyDescent="0.25">
      <c r="A542" t="s">
        <v>89</v>
      </c>
      <c r="B542">
        <v>1</v>
      </c>
      <c r="C542" t="s">
        <v>35</v>
      </c>
      <c r="D542" t="s">
        <v>119</v>
      </c>
    </row>
    <row r="543" spans="1:8" x14ac:dyDescent="0.25">
      <c r="A543" t="s">
        <v>91</v>
      </c>
      <c r="B543">
        <v>1</v>
      </c>
      <c r="C543" t="s">
        <v>35</v>
      </c>
      <c r="D543" t="s">
        <v>119</v>
      </c>
    </row>
    <row r="544" spans="1:8" x14ac:dyDescent="0.25">
      <c r="A544" t="s">
        <v>92</v>
      </c>
      <c r="B544">
        <v>0</v>
      </c>
      <c r="C544" t="s">
        <v>35</v>
      </c>
      <c r="D544" t="s">
        <v>119</v>
      </c>
    </row>
    <row r="545" spans="1:9" x14ac:dyDescent="0.25">
      <c r="A545" t="s">
        <v>93</v>
      </c>
      <c r="B545">
        <v>3</v>
      </c>
      <c r="C545" t="s">
        <v>35</v>
      </c>
      <c r="D545" t="s">
        <v>119</v>
      </c>
    </row>
    <row r="546" spans="1:9" x14ac:dyDescent="0.25">
      <c r="A546" t="s">
        <v>94</v>
      </c>
      <c r="B546">
        <v>1</v>
      </c>
      <c r="C546" t="s">
        <v>35</v>
      </c>
      <c r="D546" t="s">
        <v>119</v>
      </c>
    </row>
    <row r="547" spans="1:9" x14ac:dyDescent="0.25">
      <c r="A547" t="s">
        <v>95</v>
      </c>
      <c r="B547">
        <v>0</v>
      </c>
      <c r="C547" t="s">
        <v>35</v>
      </c>
      <c r="D547" t="s">
        <v>119</v>
      </c>
    </row>
    <row r="548" spans="1:9" x14ac:dyDescent="0.25">
      <c r="A548" t="s">
        <v>96</v>
      </c>
      <c r="B548">
        <v>0</v>
      </c>
      <c r="C548" t="s">
        <v>35</v>
      </c>
      <c r="D548" t="s">
        <v>119</v>
      </c>
    </row>
    <row r="549" spans="1:9" x14ac:dyDescent="0.25">
      <c r="A549" t="s">
        <v>97</v>
      </c>
      <c r="B549">
        <v>2</v>
      </c>
      <c r="C549" t="s">
        <v>35</v>
      </c>
      <c r="D549" t="s">
        <v>119</v>
      </c>
    </row>
    <row r="550" spans="1:9" x14ac:dyDescent="0.25">
      <c r="A550" t="s">
        <v>98</v>
      </c>
      <c r="B550">
        <v>0</v>
      </c>
      <c r="C550" t="s">
        <v>35</v>
      </c>
      <c r="D550" t="s">
        <v>119</v>
      </c>
    </row>
    <row r="551" spans="1:9" x14ac:dyDescent="0.25">
      <c r="A551" t="s">
        <v>99</v>
      </c>
      <c r="B551">
        <v>2</v>
      </c>
      <c r="C551" t="s">
        <v>35</v>
      </c>
      <c r="D551" t="s">
        <v>119</v>
      </c>
    </row>
    <row r="552" spans="1:9" x14ac:dyDescent="0.25">
      <c r="A552" t="s">
        <v>100</v>
      </c>
      <c r="B552">
        <v>0</v>
      </c>
      <c r="C552" t="s">
        <v>35</v>
      </c>
      <c r="D552" t="s">
        <v>119</v>
      </c>
    </row>
    <row r="553" spans="1:9" x14ac:dyDescent="0.25">
      <c r="A553" t="s">
        <v>101</v>
      </c>
      <c r="B553">
        <v>2</v>
      </c>
      <c r="C553" t="s">
        <v>35</v>
      </c>
      <c r="D553" t="s">
        <v>119</v>
      </c>
    </row>
    <row r="554" spans="1:9" x14ac:dyDescent="0.25">
      <c r="A554" t="s">
        <v>102</v>
      </c>
      <c r="B554">
        <v>1</v>
      </c>
      <c r="C554" t="s">
        <v>35</v>
      </c>
      <c r="D554" t="s">
        <v>119</v>
      </c>
    </row>
    <row r="555" spans="1:9" x14ac:dyDescent="0.25">
      <c r="A555" t="s">
        <v>103</v>
      </c>
      <c r="B555">
        <v>2</v>
      </c>
      <c r="C555" t="s">
        <v>35</v>
      </c>
      <c r="D555" t="s">
        <v>119</v>
      </c>
    </row>
    <row r="556" spans="1:9" x14ac:dyDescent="0.25">
      <c r="A556" t="s">
        <v>104</v>
      </c>
      <c r="B556">
        <v>2</v>
      </c>
      <c r="C556" t="s">
        <v>35</v>
      </c>
      <c r="D556" t="s">
        <v>119</v>
      </c>
    </row>
    <row r="557" spans="1:9" x14ac:dyDescent="0.25">
      <c r="A557" t="s">
        <v>105</v>
      </c>
      <c r="B557">
        <v>0</v>
      </c>
      <c r="C557" t="s">
        <v>35</v>
      </c>
      <c r="D557" t="s">
        <v>119</v>
      </c>
    </row>
    <row r="558" spans="1:9" x14ac:dyDescent="0.25">
      <c r="A558" t="s">
        <v>106</v>
      </c>
      <c r="B558">
        <v>2</v>
      </c>
      <c r="C558" t="s">
        <v>35</v>
      </c>
      <c r="D558" t="s">
        <v>119</v>
      </c>
    </row>
    <row r="559" spans="1:9" x14ac:dyDescent="0.25">
      <c r="C559" t="s">
        <v>35</v>
      </c>
      <c r="D559" t="s">
        <v>120</v>
      </c>
      <c r="E559" t="s">
        <v>132</v>
      </c>
      <c r="F559">
        <v>0.150658501221001</v>
      </c>
      <c r="G559">
        <v>0.218203124999999</v>
      </c>
      <c r="H559">
        <v>0.30032366071428501</v>
      </c>
      <c r="I559">
        <v>0.42537639652014497</v>
      </c>
    </row>
    <row r="560" spans="1:9" x14ac:dyDescent="0.25">
      <c r="C560" t="s">
        <v>35</v>
      </c>
      <c r="D560" t="s">
        <v>120</v>
      </c>
      <c r="E560" t="s">
        <v>133</v>
      </c>
      <c r="F560">
        <v>0.17067269195780599</v>
      </c>
      <c r="G560">
        <v>0.27561692727268999</v>
      </c>
      <c r="H560">
        <v>0.32252758058877701</v>
      </c>
      <c r="I560">
        <v>0.48173590036966801</v>
      </c>
    </row>
    <row r="561" spans="3:9" x14ac:dyDescent="0.25">
      <c r="C561" t="s">
        <v>35</v>
      </c>
      <c r="D561" t="s">
        <v>120</v>
      </c>
      <c r="E561" t="s">
        <v>134</v>
      </c>
      <c r="F561">
        <v>0</v>
      </c>
      <c r="G561">
        <v>0</v>
      </c>
      <c r="H561">
        <v>0</v>
      </c>
      <c r="I561">
        <v>2.1099999999947199E-2</v>
      </c>
    </row>
    <row r="562" spans="3:9" x14ac:dyDescent="0.25">
      <c r="C562" t="s">
        <v>35</v>
      </c>
      <c r="D562" t="s">
        <v>120</v>
      </c>
      <c r="E562" t="s">
        <v>135</v>
      </c>
      <c r="F562">
        <v>2.1098333333333299</v>
      </c>
      <c r="G562">
        <v>2.70825</v>
      </c>
      <c r="H562">
        <v>3.4224999999999999</v>
      </c>
      <c r="I562">
        <v>4.4909999999999997</v>
      </c>
    </row>
    <row r="563" spans="3:9" x14ac:dyDescent="0.25">
      <c r="C563" t="s">
        <v>35</v>
      </c>
      <c r="D563" t="s">
        <v>120</v>
      </c>
      <c r="E563" t="s">
        <v>136</v>
      </c>
      <c r="F563">
        <v>6.9166666666666599E-2</v>
      </c>
      <c r="G563">
        <v>6.3500000000000001E-2</v>
      </c>
      <c r="H563">
        <v>0.11125</v>
      </c>
      <c r="I563">
        <v>0.18099999999999999</v>
      </c>
    </row>
    <row r="564" spans="3:9" x14ac:dyDescent="0.25">
      <c r="C564" t="s">
        <v>35</v>
      </c>
      <c r="D564" t="s">
        <v>120</v>
      </c>
      <c r="E564" t="s">
        <v>137</v>
      </c>
      <c r="F564">
        <v>0.101333333333333</v>
      </c>
      <c r="G564">
        <v>0.1085</v>
      </c>
      <c r="H564">
        <v>0.18683333333333299</v>
      </c>
      <c r="I564">
        <v>0.28749999999999998</v>
      </c>
    </row>
    <row r="565" spans="3:9" x14ac:dyDescent="0.25">
      <c r="C565" t="s">
        <v>35</v>
      </c>
      <c r="D565" t="s">
        <v>120</v>
      </c>
      <c r="E565" t="s">
        <v>138</v>
      </c>
      <c r="F565">
        <v>0.150666666666666</v>
      </c>
      <c r="G565">
        <v>0.23824999999999999</v>
      </c>
      <c r="H565">
        <v>0.35920833333333302</v>
      </c>
      <c r="I565">
        <v>0.46500000000000002</v>
      </c>
    </row>
    <row r="566" spans="3:9" x14ac:dyDescent="0.25">
      <c r="C566" t="s">
        <v>35</v>
      </c>
      <c r="D566" t="s">
        <v>120</v>
      </c>
      <c r="E566" t="s">
        <v>139</v>
      </c>
      <c r="F566">
        <v>0.150658501221001</v>
      </c>
      <c r="G566">
        <v>0.218203124999999</v>
      </c>
      <c r="H566">
        <v>0.30032366071428501</v>
      </c>
      <c r="I566">
        <v>0.42537639652014497</v>
      </c>
    </row>
    <row r="567" spans="3:9" x14ac:dyDescent="0.25">
      <c r="C567" t="s">
        <v>35</v>
      </c>
      <c r="D567" t="s">
        <v>120</v>
      </c>
      <c r="E567" t="s">
        <v>140</v>
      </c>
      <c r="F567">
        <v>3.6158040293040199</v>
      </c>
      <c r="G567">
        <v>5.2368750000000004</v>
      </c>
      <c r="H567">
        <v>7.2077678571428496</v>
      </c>
      <c r="I567">
        <v>10.2090335164834</v>
      </c>
    </row>
    <row r="568" spans="3:9" x14ac:dyDescent="0.25">
      <c r="C568" t="s">
        <v>35</v>
      </c>
      <c r="D568" t="s">
        <v>120</v>
      </c>
      <c r="E568" t="s">
        <v>141</v>
      </c>
      <c r="F568">
        <v>0.12914983974358901</v>
      </c>
      <c r="G568">
        <v>0.23189062499999999</v>
      </c>
      <c r="H568">
        <v>0.24126224816849801</v>
      </c>
      <c r="I568">
        <v>0.314168749999999</v>
      </c>
    </row>
    <row r="569" spans="3:9" x14ac:dyDescent="0.25">
      <c r="C569" t="s">
        <v>35</v>
      </c>
      <c r="D569" t="s">
        <v>120</v>
      </c>
      <c r="E569" t="s">
        <v>142</v>
      </c>
      <c r="F569">
        <v>0.18848977411477399</v>
      </c>
      <c r="G569">
        <v>0.25939217032966999</v>
      </c>
      <c r="H569">
        <v>0.39636492673992602</v>
      </c>
      <c r="I569">
        <v>0.54709180402930002</v>
      </c>
    </row>
    <row r="570" spans="3:9" x14ac:dyDescent="0.25">
      <c r="C570" t="s">
        <v>35</v>
      </c>
      <c r="D570" t="s">
        <v>120</v>
      </c>
      <c r="E570" t="s">
        <v>143</v>
      </c>
      <c r="F570">
        <v>0.17262465659340601</v>
      </c>
      <c r="G570">
        <v>0.26872149725274702</v>
      </c>
      <c r="H570">
        <v>0.35367044413919402</v>
      </c>
      <c r="I570">
        <v>0.69280384615384505</v>
      </c>
    </row>
    <row r="571" spans="3:9" x14ac:dyDescent="0.25">
      <c r="C571" t="s">
        <v>35</v>
      </c>
      <c r="D571" t="s">
        <v>120</v>
      </c>
      <c r="E571" t="s">
        <v>144</v>
      </c>
      <c r="F571">
        <v>0.174025755494505</v>
      </c>
      <c r="G571">
        <v>0.27720621565934001</v>
      </c>
      <c r="H571">
        <v>0.37923866758241698</v>
      </c>
      <c r="I571">
        <v>0.41288276098901</v>
      </c>
    </row>
    <row r="572" spans="3:9" x14ac:dyDescent="0.25">
      <c r="C572" t="s">
        <v>35</v>
      </c>
      <c r="D572" t="s">
        <v>120</v>
      </c>
      <c r="E572" t="s">
        <v>145</v>
      </c>
      <c r="F572">
        <v>9.6955569365485203E-2</v>
      </c>
      <c r="G572">
        <v>9.4884829172142304E-2</v>
      </c>
      <c r="H572">
        <v>0.15551234184384799</v>
      </c>
      <c r="I572">
        <v>0.207867579366115</v>
      </c>
    </row>
    <row r="573" spans="3:9" x14ac:dyDescent="0.25">
      <c r="C573" t="s">
        <v>35</v>
      </c>
      <c r="D573" t="s">
        <v>120</v>
      </c>
      <c r="E573" t="s">
        <v>146</v>
      </c>
      <c r="F573">
        <v>1316.15266666666</v>
      </c>
      <c r="G573">
        <v>1906.2225000000001</v>
      </c>
      <c r="H573">
        <v>2623.6275000000001</v>
      </c>
      <c r="I573">
        <v>3716.0881999999801</v>
      </c>
    </row>
    <row r="574" spans="3:9" x14ac:dyDescent="0.25">
      <c r="C574" t="s">
        <v>35</v>
      </c>
      <c r="D574" t="s">
        <v>120</v>
      </c>
      <c r="E574" t="s">
        <v>147</v>
      </c>
      <c r="F574">
        <v>0.146792467948717</v>
      </c>
      <c r="G574">
        <v>0.225857772435897</v>
      </c>
      <c r="H574">
        <v>0.29684201388888798</v>
      </c>
      <c r="I574">
        <v>0.369608413461537</v>
      </c>
    </row>
    <row r="575" spans="3:9" x14ac:dyDescent="0.25">
      <c r="C575" t="s">
        <v>35</v>
      </c>
      <c r="D575" t="s">
        <v>120</v>
      </c>
      <c r="E575" t="s">
        <v>148</v>
      </c>
      <c r="F575">
        <v>0.14838034188034099</v>
      </c>
      <c r="G575">
        <v>0.227486177884615</v>
      </c>
      <c r="H575">
        <v>0.30045860042735001</v>
      </c>
      <c r="I575">
        <v>0.39202860576922899</v>
      </c>
    </row>
    <row r="576" spans="3:9" x14ac:dyDescent="0.25">
      <c r="C576" t="s">
        <v>35</v>
      </c>
      <c r="D576" t="s">
        <v>120</v>
      </c>
      <c r="E576" t="s">
        <v>149</v>
      </c>
      <c r="F576">
        <v>0.154139556623931</v>
      </c>
      <c r="G576">
        <v>0.227266225961538</v>
      </c>
      <c r="H576">
        <v>0.29436458333333299</v>
      </c>
      <c r="I576">
        <v>0.40326794871794702</v>
      </c>
    </row>
    <row r="577" spans="3:9" x14ac:dyDescent="0.25">
      <c r="C577" t="s">
        <v>35</v>
      </c>
      <c r="D577" t="s">
        <v>120</v>
      </c>
      <c r="E577" t="s">
        <v>150</v>
      </c>
      <c r="F577">
        <v>0.150761752136752</v>
      </c>
      <c r="G577">
        <v>0.21663000801282001</v>
      </c>
      <c r="H577">
        <v>0.29573584401709402</v>
      </c>
      <c r="I577">
        <v>0.39794863782051199</v>
      </c>
    </row>
    <row r="578" spans="3:9" x14ac:dyDescent="0.25">
      <c r="C578" t="s">
        <v>35</v>
      </c>
      <c r="D578" t="s">
        <v>120</v>
      </c>
      <c r="E578" t="s">
        <v>151</v>
      </c>
      <c r="F578">
        <v>0.15059829059829</v>
      </c>
      <c r="G578">
        <v>0.19327604166666601</v>
      </c>
      <c r="H578">
        <v>0.29278512286324698</v>
      </c>
      <c r="I578">
        <v>0.466860096153843</v>
      </c>
    </row>
    <row r="579" spans="3:9" x14ac:dyDescent="0.25">
      <c r="C579" t="s">
        <v>35</v>
      </c>
      <c r="D579" t="s">
        <v>120</v>
      </c>
      <c r="E579" t="s">
        <v>152</v>
      </c>
      <c r="F579">
        <v>0.15382825854700799</v>
      </c>
      <c r="G579">
        <v>0.209189102564102</v>
      </c>
      <c r="H579">
        <v>0.30965852029914498</v>
      </c>
      <c r="I579">
        <v>0.48099823717948598</v>
      </c>
    </row>
    <row r="580" spans="3:9" x14ac:dyDescent="0.25">
      <c r="C580" t="s">
        <v>35</v>
      </c>
      <c r="D580" t="s">
        <v>120</v>
      </c>
      <c r="E580" t="s">
        <v>153</v>
      </c>
      <c r="F580">
        <v>0.15010884081196499</v>
      </c>
      <c r="G580">
        <v>0.22771654647435799</v>
      </c>
      <c r="H580">
        <v>0.31242094017094002</v>
      </c>
      <c r="I580">
        <v>0.46692283653846001</v>
      </c>
    </row>
    <row r="581" spans="3:9" x14ac:dyDescent="0.25">
      <c r="C581" t="s">
        <v>35</v>
      </c>
      <c r="D581" t="s">
        <v>120</v>
      </c>
      <c r="E581" t="s">
        <v>154</v>
      </c>
      <c r="F581">
        <v>0.150134481837606</v>
      </c>
      <c r="G581">
        <v>0.218103245192307</v>
      </c>
      <c r="H581">
        <v>0.296037232905982</v>
      </c>
      <c r="I581">
        <v>0.40594274038461398</v>
      </c>
    </row>
    <row r="582" spans="3:9" x14ac:dyDescent="0.25">
      <c r="C582" t="s">
        <v>35</v>
      </c>
      <c r="D582" t="s">
        <v>120</v>
      </c>
      <c r="E582" t="s">
        <v>155</v>
      </c>
      <c r="F582">
        <v>0.151968549679487</v>
      </c>
      <c r="G582">
        <v>0.21845282451923001</v>
      </c>
      <c r="H582">
        <v>0.311039730235042</v>
      </c>
      <c r="I582">
        <v>0.47396053685897299</v>
      </c>
    </row>
    <row r="583" spans="3:9" x14ac:dyDescent="0.25">
      <c r="C583" t="s">
        <v>35</v>
      </c>
      <c r="D583" t="s">
        <v>120</v>
      </c>
      <c r="E583" t="s">
        <v>156</v>
      </c>
      <c r="F583">
        <v>188.04216666666599</v>
      </c>
      <c r="G583">
        <v>337.63274999999999</v>
      </c>
      <c r="H583">
        <v>351.27783333333298</v>
      </c>
      <c r="I583">
        <v>457.429699999999</v>
      </c>
    </row>
    <row r="584" spans="3:9" x14ac:dyDescent="0.25">
      <c r="C584" t="s">
        <v>35</v>
      </c>
      <c r="D584" t="s">
        <v>120</v>
      </c>
      <c r="E584" t="s">
        <v>157</v>
      </c>
      <c r="F584">
        <v>411.66166666666601</v>
      </c>
      <c r="G584">
        <v>566.51250000000005</v>
      </c>
      <c r="H584">
        <v>865.66099999999994</v>
      </c>
      <c r="I584">
        <v>1194.8484999999901</v>
      </c>
    </row>
    <row r="585" spans="3:9" x14ac:dyDescent="0.25">
      <c r="C585" t="s">
        <v>35</v>
      </c>
      <c r="D585" t="s">
        <v>120</v>
      </c>
      <c r="E585" t="s">
        <v>158</v>
      </c>
      <c r="F585">
        <v>251.3415</v>
      </c>
      <c r="G585">
        <v>391.25850000000003</v>
      </c>
      <c r="H585">
        <v>514.94416666666598</v>
      </c>
      <c r="I585">
        <v>1008.72239999999</v>
      </c>
    </row>
    <row r="586" spans="3:9" x14ac:dyDescent="0.25">
      <c r="C586" t="s">
        <v>35</v>
      </c>
      <c r="D586" t="s">
        <v>120</v>
      </c>
      <c r="E586" t="s">
        <v>159</v>
      </c>
      <c r="F586">
        <v>253.38149999999999</v>
      </c>
      <c r="G586">
        <v>403.61225000000002</v>
      </c>
      <c r="H586">
        <v>552.17150000000004</v>
      </c>
      <c r="I586">
        <v>601.15729999999905</v>
      </c>
    </row>
    <row r="587" spans="3:9" x14ac:dyDescent="0.25">
      <c r="C587" t="s">
        <v>35</v>
      </c>
      <c r="D587" t="s">
        <v>120</v>
      </c>
      <c r="E587" t="s">
        <v>160</v>
      </c>
      <c r="F587">
        <v>211.72583333333299</v>
      </c>
      <c r="G587">
        <v>207.20650000000001</v>
      </c>
      <c r="H587">
        <v>339.57299999999998</v>
      </c>
      <c r="I587">
        <v>453.930299999998</v>
      </c>
    </row>
    <row r="588" spans="3:9" x14ac:dyDescent="0.25">
      <c r="C588" t="s">
        <v>35</v>
      </c>
      <c r="D588" t="s">
        <v>120</v>
      </c>
      <c r="E588" t="s">
        <v>161</v>
      </c>
      <c r="F588">
        <v>183.197</v>
      </c>
      <c r="G588">
        <v>281.87049999999999</v>
      </c>
      <c r="H588">
        <v>370.45883333333302</v>
      </c>
      <c r="I588">
        <v>461.27129999999897</v>
      </c>
    </row>
    <row r="589" spans="3:9" x14ac:dyDescent="0.25">
      <c r="C589" t="s">
        <v>35</v>
      </c>
      <c r="D589" t="s">
        <v>120</v>
      </c>
      <c r="E589" t="s">
        <v>162</v>
      </c>
      <c r="F589">
        <v>185.178666666666</v>
      </c>
      <c r="G589">
        <v>283.90275000000003</v>
      </c>
      <c r="H589">
        <v>374.97233333333298</v>
      </c>
      <c r="I589">
        <v>489.25169999999798</v>
      </c>
    </row>
    <row r="590" spans="3:9" x14ac:dyDescent="0.25">
      <c r="C590" t="s">
        <v>35</v>
      </c>
      <c r="D590" t="s">
        <v>120</v>
      </c>
      <c r="E590" t="s">
        <v>163</v>
      </c>
      <c r="F590">
        <v>192.366166666666</v>
      </c>
      <c r="G590">
        <v>283.62824999999998</v>
      </c>
      <c r="H590">
        <v>367.36700000000002</v>
      </c>
      <c r="I590">
        <v>503.27839999999799</v>
      </c>
    </row>
    <row r="591" spans="3:9" x14ac:dyDescent="0.25">
      <c r="C591" t="s">
        <v>35</v>
      </c>
      <c r="D591" t="s">
        <v>120</v>
      </c>
      <c r="E591" t="s">
        <v>164</v>
      </c>
      <c r="F591">
        <v>188.15066666666601</v>
      </c>
      <c r="G591">
        <v>270.35424999999998</v>
      </c>
      <c r="H591">
        <v>369.07833333333298</v>
      </c>
      <c r="I591">
        <v>496.63989999999899</v>
      </c>
    </row>
    <row r="592" spans="3:9" x14ac:dyDescent="0.25">
      <c r="C592" t="s">
        <v>35</v>
      </c>
      <c r="D592" t="s">
        <v>120</v>
      </c>
      <c r="E592" t="s">
        <v>165</v>
      </c>
      <c r="F592">
        <v>187.946666666666</v>
      </c>
      <c r="G592">
        <v>241.20849999999999</v>
      </c>
      <c r="H592">
        <v>365.39583333333297</v>
      </c>
      <c r="I592">
        <v>582.641399999996</v>
      </c>
    </row>
    <row r="593" spans="3:9" x14ac:dyDescent="0.25">
      <c r="C593" t="s">
        <v>35</v>
      </c>
      <c r="D593" t="s">
        <v>120</v>
      </c>
      <c r="E593" t="s">
        <v>166</v>
      </c>
      <c r="F593">
        <v>191.97766666666601</v>
      </c>
      <c r="G593">
        <v>261.06799999999998</v>
      </c>
      <c r="H593">
        <v>386.45383333333302</v>
      </c>
      <c r="I593">
        <v>600.28579999999795</v>
      </c>
    </row>
    <row r="594" spans="3:9" x14ac:dyDescent="0.25">
      <c r="C594" t="s">
        <v>35</v>
      </c>
      <c r="D594" t="s">
        <v>120</v>
      </c>
      <c r="E594" t="s">
        <v>167</v>
      </c>
      <c r="F594">
        <v>187.335833333333</v>
      </c>
      <c r="G594">
        <v>284.19024999999999</v>
      </c>
      <c r="H594">
        <v>389.90133333333301</v>
      </c>
      <c r="I594">
        <v>582.71969999999806</v>
      </c>
    </row>
    <row r="595" spans="3:9" x14ac:dyDescent="0.25">
      <c r="C595" t="s">
        <v>35</v>
      </c>
      <c r="D595" t="s">
        <v>120</v>
      </c>
      <c r="E595" t="s">
        <v>168</v>
      </c>
      <c r="F595">
        <v>936.83916666666596</v>
      </c>
      <c r="G595">
        <v>1360.96425</v>
      </c>
      <c r="H595">
        <v>1847.2723333333299</v>
      </c>
      <c r="I595">
        <v>2533.0826999999899</v>
      </c>
    </row>
    <row r="596" spans="3:9" x14ac:dyDescent="0.25">
      <c r="C596" t="s">
        <v>35</v>
      </c>
      <c r="D596" t="s">
        <v>120</v>
      </c>
      <c r="E596" t="s">
        <v>169</v>
      </c>
      <c r="F596">
        <v>379.31349999999998</v>
      </c>
      <c r="G596">
        <v>545.25824999999998</v>
      </c>
      <c r="H596">
        <v>776.35516666666604</v>
      </c>
      <c r="I596">
        <v>1183.00549999999</v>
      </c>
    </row>
    <row r="597" spans="3:9" x14ac:dyDescent="0.25">
      <c r="C597" t="s">
        <v>35</v>
      </c>
      <c r="D597" t="s">
        <v>120</v>
      </c>
      <c r="E597" t="s">
        <v>170</v>
      </c>
      <c r="F597">
        <v>316.37733333333301</v>
      </c>
      <c r="G597">
        <v>587.71600000000001</v>
      </c>
      <c r="H597">
        <v>700.53483333333304</v>
      </c>
      <c r="I597">
        <v>796.89199999999505</v>
      </c>
    </row>
    <row r="598" spans="3:9" x14ac:dyDescent="0.25">
      <c r="C598" t="s">
        <v>35</v>
      </c>
      <c r="D598" t="s">
        <v>120</v>
      </c>
      <c r="E598" t="s">
        <v>171</v>
      </c>
      <c r="F598">
        <v>287.47250000000003</v>
      </c>
      <c r="G598">
        <v>445.85599999999999</v>
      </c>
      <c r="H598">
        <v>587.41483333333304</v>
      </c>
      <c r="I598">
        <v>737.22239999999704</v>
      </c>
    </row>
    <row r="599" spans="3:9" x14ac:dyDescent="0.25">
      <c r="C599" t="s">
        <v>35</v>
      </c>
      <c r="D599" t="s">
        <v>120</v>
      </c>
      <c r="E599" t="s">
        <v>172</v>
      </c>
      <c r="F599">
        <v>296.14699999999999</v>
      </c>
      <c r="G599">
        <v>469.68374999999997</v>
      </c>
      <c r="H599">
        <v>629.04433333333304</v>
      </c>
      <c r="I599">
        <v>929.82959999999798</v>
      </c>
    </row>
    <row r="600" spans="3:9" x14ac:dyDescent="0.25">
      <c r="C600" t="s">
        <v>35</v>
      </c>
      <c r="D600" t="s">
        <v>120</v>
      </c>
      <c r="E600" t="s">
        <v>173</v>
      </c>
      <c r="F600">
        <v>416.15583333333302</v>
      </c>
      <c r="G600">
        <v>402.96674999999999</v>
      </c>
      <c r="H600">
        <v>706.63350000000003</v>
      </c>
      <c r="I600">
        <v>1252.14419999999</v>
      </c>
    </row>
    <row r="601" spans="3:9" x14ac:dyDescent="0.25">
      <c r="C601" t="s">
        <v>35</v>
      </c>
      <c r="D601" t="s">
        <v>120</v>
      </c>
      <c r="E601" t="s">
        <v>174</v>
      </c>
      <c r="F601">
        <v>3.3430328025465597E-2</v>
      </c>
      <c r="G601">
        <v>7.0862674571095796E-2</v>
      </c>
      <c r="H601">
        <v>7.9073301530988099E-2</v>
      </c>
      <c r="I601">
        <v>0.14975178477446699</v>
      </c>
    </row>
    <row r="602" spans="3:9" x14ac:dyDescent="0.25">
      <c r="C602" t="s">
        <v>35</v>
      </c>
      <c r="D602" t="s">
        <v>120</v>
      </c>
      <c r="E602" t="s">
        <v>175</v>
      </c>
      <c r="F602">
        <v>5.2900973373013499E-2</v>
      </c>
      <c r="G602">
        <v>4.3846195224227502E-2</v>
      </c>
      <c r="H602">
        <v>7.6145591320032999E-2</v>
      </c>
      <c r="I602">
        <v>0.12868477657442301</v>
      </c>
    </row>
    <row r="603" spans="3:9" x14ac:dyDescent="0.25">
      <c r="C603" t="s">
        <v>35</v>
      </c>
      <c r="D603" t="s">
        <v>120</v>
      </c>
      <c r="E603" t="s">
        <v>176</v>
      </c>
      <c r="F603">
        <v>3.2384391740598401E-2</v>
      </c>
      <c r="G603">
        <v>6.5229221155742798E-2</v>
      </c>
      <c r="H603">
        <v>4.4398975715242699E-2</v>
      </c>
      <c r="I603">
        <v>3.9518505812800503E-2</v>
      </c>
    </row>
    <row r="604" spans="3:9" x14ac:dyDescent="0.25">
      <c r="C604" t="s">
        <v>35</v>
      </c>
      <c r="D604" t="s">
        <v>120</v>
      </c>
      <c r="E604" t="s">
        <v>177</v>
      </c>
      <c r="F604">
        <v>4.72668380786734E-2</v>
      </c>
      <c r="G604">
        <v>9.08484972541483E-2</v>
      </c>
      <c r="H604">
        <v>8.2141863874276203E-2</v>
      </c>
      <c r="I604">
        <v>0.102485587490008</v>
      </c>
    </row>
    <row r="605" spans="3:9" x14ac:dyDescent="0.25">
      <c r="C605" t="s">
        <v>35</v>
      </c>
      <c r="D605" t="s">
        <v>120</v>
      </c>
      <c r="E605" t="s">
        <v>178</v>
      </c>
      <c r="F605">
        <v>2.15099493553845E-2</v>
      </c>
      <c r="G605">
        <v>3.0316081062314801E-2</v>
      </c>
      <c r="H605">
        <v>4.1750119040149601E-2</v>
      </c>
      <c r="I605">
        <v>6.9583037868880496E-2</v>
      </c>
    </row>
    <row r="606" spans="3:9" x14ac:dyDescent="0.25">
      <c r="C606" t="s">
        <v>35</v>
      </c>
      <c r="D606" t="s">
        <v>120</v>
      </c>
      <c r="E606" t="s">
        <v>179</v>
      </c>
      <c r="F606">
        <v>0.16203846419366799</v>
      </c>
      <c r="G606">
        <v>0.28037931339491501</v>
      </c>
      <c r="H606">
        <v>0.306107126861134</v>
      </c>
      <c r="I606">
        <v>0.41894620421025403</v>
      </c>
    </row>
    <row r="607" spans="3:9" x14ac:dyDescent="0.25">
      <c r="C607" t="s">
        <v>35</v>
      </c>
      <c r="D607" t="s">
        <v>120</v>
      </c>
      <c r="E607" t="s">
        <v>180</v>
      </c>
      <c r="F607">
        <v>0.16096447864572799</v>
      </c>
      <c r="G607">
        <v>0.28281722914622298</v>
      </c>
      <c r="H607">
        <v>0.29753439744057802</v>
      </c>
      <c r="I607">
        <v>0.44636803390372498</v>
      </c>
    </row>
    <row r="608" spans="3:9" x14ac:dyDescent="0.25">
      <c r="C608" t="s">
        <v>35</v>
      </c>
      <c r="D608" t="s">
        <v>120</v>
      </c>
      <c r="E608" t="s">
        <v>181</v>
      </c>
      <c r="F608">
        <v>0.17339213645073401</v>
      </c>
      <c r="G608">
        <v>0.27379493522637599</v>
      </c>
      <c r="H608">
        <v>0.31116830504534398</v>
      </c>
      <c r="I608">
        <v>0.43288929046706698</v>
      </c>
    </row>
    <row r="609" spans="3:9" x14ac:dyDescent="0.25">
      <c r="C609" t="s">
        <v>35</v>
      </c>
      <c r="D609" t="s">
        <v>120</v>
      </c>
      <c r="E609" t="s">
        <v>182</v>
      </c>
      <c r="F609">
        <v>0.166235764215802</v>
      </c>
      <c r="G609">
        <v>0.26205265740043099</v>
      </c>
      <c r="H609">
        <v>0.29020518456686401</v>
      </c>
      <c r="I609">
        <v>0.47131699908963698</v>
      </c>
    </row>
    <row r="610" spans="3:9" x14ac:dyDescent="0.25">
      <c r="C610" t="s">
        <v>35</v>
      </c>
      <c r="D610" t="s">
        <v>120</v>
      </c>
      <c r="E610" t="s">
        <v>183</v>
      </c>
      <c r="F610">
        <v>0.169910544615413</v>
      </c>
      <c r="G610">
        <v>0.23893555960363999</v>
      </c>
      <c r="H610">
        <v>0.30924252979594502</v>
      </c>
      <c r="I610">
        <v>0.582511223025025</v>
      </c>
    </row>
    <row r="611" spans="3:9" x14ac:dyDescent="0.25">
      <c r="C611" t="s">
        <v>35</v>
      </c>
      <c r="D611" t="s">
        <v>120</v>
      </c>
      <c r="E611" t="s">
        <v>184</v>
      </c>
      <c r="F611">
        <v>0.18281559362396599</v>
      </c>
      <c r="G611">
        <v>0.27066235437462899</v>
      </c>
      <c r="H611">
        <v>0.37342937997204501</v>
      </c>
      <c r="I611">
        <v>0.50890391207086105</v>
      </c>
    </row>
    <row r="612" spans="3:9" x14ac:dyDescent="0.25">
      <c r="C612" t="s">
        <v>35</v>
      </c>
      <c r="D612" t="s">
        <v>120</v>
      </c>
      <c r="E612" t="s">
        <v>185</v>
      </c>
      <c r="F612">
        <v>0.17139149047316601</v>
      </c>
      <c r="G612">
        <v>0.30290392230638602</v>
      </c>
      <c r="H612">
        <v>0.33433796456573001</v>
      </c>
      <c r="I612">
        <v>0.480617953798397</v>
      </c>
    </row>
    <row r="613" spans="3:9" x14ac:dyDescent="0.25">
      <c r="C613" t="s">
        <v>35</v>
      </c>
      <c r="D613" t="s">
        <v>120</v>
      </c>
      <c r="E613" t="s">
        <v>186</v>
      </c>
      <c r="F613">
        <v>0.16699558068862999</v>
      </c>
      <c r="G613">
        <v>0.26969243371965701</v>
      </c>
      <c r="H613">
        <v>0.30361615494601601</v>
      </c>
      <c r="I613">
        <v>0.475013422948519</v>
      </c>
    </row>
    <row r="614" spans="3:9" x14ac:dyDescent="0.25">
      <c r="C614" t="s">
        <v>35</v>
      </c>
      <c r="D614" t="s">
        <v>120</v>
      </c>
      <c r="E614" t="s">
        <v>187</v>
      </c>
      <c r="F614">
        <v>0.177835165232413</v>
      </c>
      <c r="G614">
        <v>0.28749862588856601</v>
      </c>
      <c r="H614">
        <v>0.35682503233209001</v>
      </c>
      <c r="I614">
        <v>0.49491389346940901</v>
      </c>
    </row>
    <row r="615" spans="3:9" x14ac:dyDescent="0.25">
      <c r="C615" t="s">
        <v>35</v>
      </c>
      <c r="D615" t="s">
        <v>120</v>
      </c>
      <c r="E615" t="s">
        <v>188</v>
      </c>
      <c r="F615">
        <v>0.16323210217801501</v>
      </c>
      <c r="G615">
        <v>0.35208481041126599</v>
      </c>
      <c r="H615">
        <v>0.31556704234133698</v>
      </c>
      <c r="I615">
        <v>0.41198935052545999</v>
      </c>
    </row>
    <row r="616" spans="3:9" x14ac:dyDescent="0.25">
      <c r="C616" t="s">
        <v>35</v>
      </c>
      <c r="D616" t="s">
        <v>120</v>
      </c>
      <c r="E616" t="s">
        <v>189</v>
      </c>
      <c r="F616">
        <v>0.12670472015769699</v>
      </c>
      <c r="G616">
        <v>0.24475109598068401</v>
      </c>
      <c r="H616">
        <v>0.26034438156228401</v>
      </c>
      <c r="I616">
        <v>0.33819416407703801</v>
      </c>
    </row>
    <row r="617" spans="3:9" x14ac:dyDescent="0.25">
      <c r="C617" t="s">
        <v>35</v>
      </c>
      <c r="D617" t="s">
        <v>120</v>
      </c>
      <c r="E617" t="s">
        <v>190</v>
      </c>
      <c r="F617">
        <v>0.14020655401736201</v>
      </c>
      <c r="G617">
        <v>0.26421778245599697</v>
      </c>
      <c r="H617">
        <v>0.26342742420204501</v>
      </c>
      <c r="I617">
        <v>0.25910241528543299</v>
      </c>
    </row>
    <row r="618" spans="3:9" x14ac:dyDescent="0.25">
      <c r="C618" t="s">
        <v>35</v>
      </c>
      <c r="D618" t="s">
        <v>120</v>
      </c>
      <c r="E618" t="s">
        <v>191</v>
      </c>
      <c r="F618">
        <v>0.19849367885400801</v>
      </c>
      <c r="G618">
        <v>0.19307558935181901</v>
      </c>
      <c r="H618">
        <v>0.39069970697333101</v>
      </c>
      <c r="I618">
        <v>0.73871128960321597</v>
      </c>
    </row>
    <row r="619" spans="3:9" x14ac:dyDescent="0.25">
      <c r="C619" t="s">
        <v>35</v>
      </c>
      <c r="D619" t="s">
        <v>120</v>
      </c>
      <c r="E619" t="s">
        <v>192</v>
      </c>
      <c r="F619">
        <v>108.035333333333</v>
      </c>
      <c r="G619">
        <v>206.24549999999999</v>
      </c>
      <c r="H619">
        <v>242.496833333333</v>
      </c>
      <c r="I619">
        <v>288.37159999999801</v>
      </c>
    </row>
    <row r="620" spans="3:9" x14ac:dyDescent="0.25">
      <c r="C620" t="s">
        <v>35</v>
      </c>
      <c r="D620" t="s">
        <v>120</v>
      </c>
      <c r="E620" t="s">
        <v>193</v>
      </c>
      <c r="F620">
        <v>96.831500000000005</v>
      </c>
      <c r="G620">
        <v>178.80824999999999</v>
      </c>
      <c r="H620">
        <v>203.82866666666601</v>
      </c>
      <c r="I620">
        <v>240.83119999999801</v>
      </c>
    </row>
    <row r="621" spans="3:9" x14ac:dyDescent="0.25">
      <c r="C621" t="s">
        <v>35</v>
      </c>
      <c r="D621" t="s">
        <v>120</v>
      </c>
      <c r="E621" t="s">
        <v>194</v>
      </c>
      <c r="F621">
        <v>110.14666666666599</v>
      </c>
      <c r="G621">
        <v>184.505</v>
      </c>
      <c r="H621">
        <v>231.81616666666599</v>
      </c>
      <c r="I621">
        <v>293.925099999998</v>
      </c>
    </row>
    <row r="622" spans="3:9" x14ac:dyDescent="0.25">
      <c r="C622" t="s">
        <v>35</v>
      </c>
      <c r="D622" t="s">
        <v>120</v>
      </c>
      <c r="E622" t="s">
        <v>195</v>
      </c>
      <c r="F622">
        <v>91.099166666666605</v>
      </c>
      <c r="G622">
        <v>138.44575</v>
      </c>
      <c r="H622">
        <v>200.356333333333</v>
      </c>
      <c r="I622">
        <v>331.25900000000001</v>
      </c>
    </row>
    <row r="623" spans="3:9" x14ac:dyDescent="0.25">
      <c r="C623" t="s">
        <v>35</v>
      </c>
      <c r="D623" t="s">
        <v>120</v>
      </c>
      <c r="E623" t="s">
        <v>196</v>
      </c>
      <c r="F623">
        <v>94.901166666666597</v>
      </c>
      <c r="G623">
        <v>146.733</v>
      </c>
      <c r="H623">
        <v>196.871833333333</v>
      </c>
      <c r="I623">
        <v>304.645499999999</v>
      </c>
    </row>
    <row r="624" spans="3:9" x14ac:dyDescent="0.25">
      <c r="C624" t="s">
        <v>35</v>
      </c>
      <c r="D624" t="s">
        <v>120</v>
      </c>
      <c r="E624" t="s">
        <v>197</v>
      </c>
      <c r="F624">
        <v>157.27416666666599</v>
      </c>
      <c r="G624">
        <v>152.376</v>
      </c>
      <c r="H624">
        <v>235.19499999999999</v>
      </c>
      <c r="I624">
        <v>427.90759999999898</v>
      </c>
    </row>
    <row r="625" spans="1:9" x14ac:dyDescent="0.25">
      <c r="C625" t="s">
        <v>35</v>
      </c>
      <c r="D625" t="s">
        <v>120</v>
      </c>
      <c r="E625" t="s">
        <v>198</v>
      </c>
      <c r="F625">
        <v>141.728833333333</v>
      </c>
      <c r="G625">
        <v>128.59950000000001</v>
      </c>
      <c r="H625">
        <v>254.42033333333299</v>
      </c>
      <c r="I625">
        <v>419.28529999999898</v>
      </c>
    </row>
    <row r="626" spans="1:9" x14ac:dyDescent="0.25">
      <c r="C626" t="s">
        <v>35</v>
      </c>
      <c r="D626" t="s">
        <v>120</v>
      </c>
      <c r="E626" t="s">
        <v>199</v>
      </c>
      <c r="F626">
        <v>117.15283333333301</v>
      </c>
      <c r="G626">
        <v>121.99124999999999</v>
      </c>
      <c r="H626">
        <v>217.01816666666599</v>
      </c>
      <c r="I626">
        <v>404.95129999999898</v>
      </c>
    </row>
    <row r="627" spans="1:9" x14ac:dyDescent="0.25">
      <c r="C627" t="s">
        <v>35</v>
      </c>
      <c r="D627" t="s">
        <v>120</v>
      </c>
      <c r="E627" t="s">
        <v>200</v>
      </c>
      <c r="F627">
        <v>95.416499999999999</v>
      </c>
      <c r="G627">
        <v>126.82675</v>
      </c>
      <c r="H627">
        <v>179.66183333333299</v>
      </c>
      <c r="I627">
        <v>255.22789999999901</v>
      </c>
    </row>
    <row r="628" spans="1:9" x14ac:dyDescent="0.25">
      <c r="C628" t="s">
        <v>35</v>
      </c>
      <c r="D628" t="s">
        <v>120</v>
      </c>
      <c r="E628" t="s">
        <v>201</v>
      </c>
      <c r="F628">
        <v>94.075166666666604</v>
      </c>
      <c r="G628">
        <v>157.3125</v>
      </c>
      <c r="H628">
        <v>196.30916666666599</v>
      </c>
      <c r="I628">
        <v>237.638599999999</v>
      </c>
    </row>
    <row r="629" spans="1:9" x14ac:dyDescent="0.25">
      <c r="C629" t="s">
        <v>35</v>
      </c>
      <c r="D629" t="s">
        <v>120</v>
      </c>
      <c r="E629" t="s">
        <v>202</v>
      </c>
      <c r="F629">
        <v>97.980833333333294</v>
      </c>
      <c r="G629">
        <v>161.71674999999999</v>
      </c>
      <c r="H629">
        <v>211.443833333333</v>
      </c>
      <c r="I629">
        <v>244.355899999999</v>
      </c>
    </row>
    <row r="630" spans="1:9" x14ac:dyDescent="0.25">
      <c r="C630" t="s">
        <v>35</v>
      </c>
      <c r="D630" t="s">
        <v>120</v>
      </c>
      <c r="E630" t="s">
        <v>203</v>
      </c>
      <c r="F630">
        <v>111.51049999999999</v>
      </c>
      <c r="G630">
        <v>202.66225</v>
      </c>
      <c r="H630">
        <v>254.20933333333301</v>
      </c>
      <c r="I630">
        <v>267.68919999999798</v>
      </c>
    </row>
    <row r="631" spans="1:9" x14ac:dyDescent="0.25">
      <c r="C631" t="s">
        <v>35</v>
      </c>
      <c r="D631" t="s">
        <v>120</v>
      </c>
      <c r="E631" t="s">
        <v>108</v>
      </c>
      <c r="F631">
        <v>7907.9004606129902</v>
      </c>
      <c r="G631">
        <v>11453.3224404379</v>
      </c>
      <c r="H631">
        <v>15762.6471401245</v>
      </c>
      <c r="I631">
        <v>22326.098176848202</v>
      </c>
    </row>
    <row r="632" spans="1:9" x14ac:dyDescent="0.25">
      <c r="A632" t="s">
        <v>89</v>
      </c>
      <c r="B632">
        <v>1</v>
      </c>
      <c r="C632" t="s">
        <v>35</v>
      </c>
      <c r="D632" t="s">
        <v>121</v>
      </c>
    </row>
    <row r="633" spans="1:9" x14ac:dyDescent="0.25">
      <c r="A633" t="s">
        <v>91</v>
      </c>
      <c r="B633">
        <v>1</v>
      </c>
      <c r="C633" t="s">
        <v>35</v>
      </c>
      <c r="D633" t="s">
        <v>121</v>
      </c>
    </row>
    <row r="634" spans="1:9" x14ac:dyDescent="0.25">
      <c r="A634" t="s">
        <v>92</v>
      </c>
      <c r="B634">
        <v>0</v>
      </c>
      <c r="C634" t="s">
        <v>35</v>
      </c>
      <c r="D634" t="s">
        <v>121</v>
      </c>
    </row>
    <row r="635" spans="1:9" x14ac:dyDescent="0.25">
      <c r="A635" t="s">
        <v>93</v>
      </c>
      <c r="B635">
        <v>4</v>
      </c>
      <c r="C635" t="s">
        <v>35</v>
      </c>
      <c r="D635" t="s">
        <v>121</v>
      </c>
    </row>
    <row r="636" spans="1:9" x14ac:dyDescent="0.25">
      <c r="A636" t="s">
        <v>94</v>
      </c>
      <c r="B636">
        <v>1</v>
      </c>
      <c r="C636" t="s">
        <v>35</v>
      </c>
      <c r="D636" t="s">
        <v>121</v>
      </c>
    </row>
    <row r="637" spans="1:9" x14ac:dyDescent="0.25">
      <c r="A637" t="s">
        <v>95</v>
      </c>
      <c r="B637">
        <v>0</v>
      </c>
      <c r="C637" t="s">
        <v>35</v>
      </c>
      <c r="D637" t="s">
        <v>121</v>
      </c>
    </row>
    <row r="638" spans="1:9" x14ac:dyDescent="0.25">
      <c r="A638" t="s">
        <v>96</v>
      </c>
      <c r="B638">
        <v>0</v>
      </c>
      <c r="C638" t="s">
        <v>35</v>
      </c>
      <c r="D638" t="s">
        <v>121</v>
      </c>
    </row>
    <row r="639" spans="1:9" x14ac:dyDescent="0.25">
      <c r="A639" t="s">
        <v>97</v>
      </c>
      <c r="B639">
        <v>2</v>
      </c>
      <c r="C639" t="s">
        <v>35</v>
      </c>
      <c r="D639" t="s">
        <v>121</v>
      </c>
    </row>
    <row r="640" spans="1:9" x14ac:dyDescent="0.25">
      <c r="A640" t="s">
        <v>98</v>
      </c>
      <c r="B640">
        <v>0</v>
      </c>
      <c r="C640" t="s">
        <v>35</v>
      </c>
      <c r="D640" t="s">
        <v>121</v>
      </c>
    </row>
    <row r="641" spans="1:10" x14ac:dyDescent="0.25">
      <c r="A641" t="s">
        <v>99</v>
      </c>
      <c r="B641">
        <v>2</v>
      </c>
      <c r="C641" t="s">
        <v>35</v>
      </c>
      <c r="D641" t="s">
        <v>121</v>
      </c>
    </row>
    <row r="642" spans="1:10" x14ac:dyDescent="0.25">
      <c r="A642" t="s">
        <v>100</v>
      </c>
      <c r="B642">
        <v>0</v>
      </c>
      <c r="C642" t="s">
        <v>35</v>
      </c>
      <c r="D642" t="s">
        <v>121</v>
      </c>
    </row>
    <row r="643" spans="1:10" x14ac:dyDescent="0.25">
      <c r="A643" t="s">
        <v>101</v>
      </c>
      <c r="B643">
        <v>2</v>
      </c>
      <c r="C643" t="s">
        <v>35</v>
      </c>
      <c r="D643" t="s">
        <v>121</v>
      </c>
    </row>
    <row r="644" spans="1:10" x14ac:dyDescent="0.25">
      <c r="A644" t="s">
        <v>102</v>
      </c>
      <c r="B644">
        <v>1</v>
      </c>
      <c r="C644" t="s">
        <v>35</v>
      </c>
      <c r="D644" t="s">
        <v>121</v>
      </c>
    </row>
    <row r="645" spans="1:10" x14ac:dyDescent="0.25">
      <c r="A645" t="s">
        <v>103</v>
      </c>
      <c r="B645">
        <v>3</v>
      </c>
      <c r="C645" t="s">
        <v>35</v>
      </c>
      <c r="D645" t="s">
        <v>121</v>
      </c>
    </row>
    <row r="646" spans="1:10" x14ac:dyDescent="0.25">
      <c r="A646" t="s">
        <v>104</v>
      </c>
      <c r="B646">
        <v>2</v>
      </c>
      <c r="C646" t="s">
        <v>35</v>
      </c>
      <c r="D646" t="s">
        <v>121</v>
      </c>
    </row>
    <row r="647" spans="1:10" x14ac:dyDescent="0.25">
      <c r="A647" t="s">
        <v>105</v>
      </c>
      <c r="B647">
        <v>0</v>
      </c>
      <c r="C647" t="s">
        <v>35</v>
      </c>
      <c r="D647" t="s">
        <v>121</v>
      </c>
    </row>
    <row r="648" spans="1:10" x14ac:dyDescent="0.25">
      <c r="A648" t="s">
        <v>106</v>
      </c>
      <c r="B648">
        <v>3</v>
      </c>
      <c r="C648" t="s">
        <v>35</v>
      </c>
      <c r="D648" t="s">
        <v>121</v>
      </c>
    </row>
    <row r="649" spans="1:10" x14ac:dyDescent="0.25">
      <c r="C649" t="s">
        <v>35</v>
      </c>
      <c r="D649" t="s">
        <v>122</v>
      </c>
      <c r="E649" t="s">
        <v>132</v>
      </c>
      <c r="F649">
        <v>0.150658501221001</v>
      </c>
      <c r="G649">
        <v>0.218203124999999</v>
      </c>
      <c r="H649">
        <v>0.29156936813186801</v>
      </c>
      <c r="I649">
        <v>0.31783224587912001</v>
      </c>
      <c r="J649">
        <v>0.42537639652014497</v>
      </c>
    </row>
    <row r="650" spans="1:10" x14ac:dyDescent="0.25">
      <c r="C650" t="s">
        <v>35</v>
      </c>
      <c r="D650" t="s">
        <v>122</v>
      </c>
      <c r="E650" t="s">
        <v>133</v>
      </c>
      <c r="F650">
        <v>0.17067269195780599</v>
      </c>
      <c r="G650">
        <v>0.27561692727268999</v>
      </c>
      <c r="H650">
        <v>0.32995022770604898</v>
      </c>
      <c r="I650">
        <v>0.307682286354231</v>
      </c>
      <c r="J650">
        <v>0.48173590036966801</v>
      </c>
    </row>
    <row r="651" spans="1:10" x14ac:dyDescent="0.25">
      <c r="C651" t="s">
        <v>35</v>
      </c>
      <c r="D651" t="s">
        <v>122</v>
      </c>
      <c r="E651" t="s">
        <v>134</v>
      </c>
      <c r="F651">
        <v>0</v>
      </c>
      <c r="G651">
        <v>0</v>
      </c>
      <c r="H651">
        <v>0</v>
      </c>
      <c r="I651">
        <v>0</v>
      </c>
      <c r="J651">
        <v>2.1099999999947199E-2</v>
      </c>
    </row>
    <row r="652" spans="1:10" x14ac:dyDescent="0.25">
      <c r="C652" t="s">
        <v>35</v>
      </c>
      <c r="D652" t="s">
        <v>122</v>
      </c>
      <c r="E652" t="s">
        <v>135</v>
      </c>
      <c r="F652">
        <v>2.1098333333333299</v>
      </c>
      <c r="G652">
        <v>2.70825</v>
      </c>
      <c r="H652">
        <v>3.5257499999999999</v>
      </c>
      <c r="I652">
        <v>3.2160000000000002</v>
      </c>
      <c r="J652">
        <v>4.4909999999999997</v>
      </c>
    </row>
    <row r="653" spans="1:10" x14ac:dyDescent="0.25">
      <c r="C653" t="s">
        <v>35</v>
      </c>
      <c r="D653" t="s">
        <v>122</v>
      </c>
      <c r="E653" t="s">
        <v>136</v>
      </c>
      <c r="F653">
        <v>6.9166666666666599E-2</v>
      </c>
      <c r="G653">
        <v>6.3500000000000001E-2</v>
      </c>
      <c r="H653">
        <v>0.107875</v>
      </c>
      <c r="I653">
        <v>0.11799999999999999</v>
      </c>
      <c r="J653">
        <v>0.18099999999999999</v>
      </c>
    </row>
    <row r="654" spans="1:10" x14ac:dyDescent="0.25">
      <c r="C654" t="s">
        <v>35</v>
      </c>
      <c r="D654" t="s">
        <v>122</v>
      </c>
      <c r="E654" t="s">
        <v>137</v>
      </c>
      <c r="F654">
        <v>0.101333333333333</v>
      </c>
      <c r="G654">
        <v>0.1085</v>
      </c>
      <c r="H654">
        <v>0.17699999999999999</v>
      </c>
      <c r="I654">
        <v>0.20649999999999999</v>
      </c>
      <c r="J654">
        <v>0.28749999999999998</v>
      </c>
    </row>
    <row r="655" spans="1:10" x14ac:dyDescent="0.25">
      <c r="C655" t="s">
        <v>35</v>
      </c>
      <c r="D655" t="s">
        <v>122</v>
      </c>
      <c r="E655" t="s">
        <v>138</v>
      </c>
      <c r="F655">
        <v>0.150666666666666</v>
      </c>
      <c r="G655">
        <v>0.23824999999999999</v>
      </c>
      <c r="H655">
        <v>0.34449999999999997</v>
      </c>
      <c r="I655">
        <v>0.388625</v>
      </c>
      <c r="J655">
        <v>0.46500000000000002</v>
      </c>
    </row>
    <row r="656" spans="1:10" x14ac:dyDescent="0.25">
      <c r="C656" t="s">
        <v>35</v>
      </c>
      <c r="D656" t="s">
        <v>122</v>
      </c>
      <c r="E656" t="s">
        <v>139</v>
      </c>
      <c r="F656">
        <v>0.150658501221001</v>
      </c>
      <c r="G656">
        <v>0.218203124999999</v>
      </c>
      <c r="H656">
        <v>0.29156936813186801</v>
      </c>
      <c r="I656">
        <v>0.31783224587912001</v>
      </c>
      <c r="J656">
        <v>0.42537639652014497</v>
      </c>
    </row>
    <row r="657" spans="3:10" x14ac:dyDescent="0.25">
      <c r="C657" t="s">
        <v>35</v>
      </c>
      <c r="D657" t="s">
        <v>122</v>
      </c>
      <c r="E657" t="s">
        <v>140</v>
      </c>
      <c r="F657">
        <v>3.6158040293040199</v>
      </c>
      <c r="G657">
        <v>5.2368750000000004</v>
      </c>
      <c r="H657">
        <v>6.9976648351648301</v>
      </c>
      <c r="I657">
        <v>7.6279739010989003</v>
      </c>
      <c r="J657">
        <v>10.2090335164834</v>
      </c>
    </row>
    <row r="658" spans="3:10" x14ac:dyDescent="0.25">
      <c r="C658" t="s">
        <v>35</v>
      </c>
      <c r="D658" t="s">
        <v>122</v>
      </c>
      <c r="E658" t="s">
        <v>141</v>
      </c>
      <c r="F658">
        <v>0.12914983974358901</v>
      </c>
      <c r="G658">
        <v>0.23189062499999999</v>
      </c>
      <c r="H658">
        <v>0.21961349587911999</v>
      </c>
      <c r="I658">
        <v>0.28455975274725198</v>
      </c>
      <c r="J658">
        <v>0.314168749999999</v>
      </c>
    </row>
    <row r="659" spans="3:10" x14ac:dyDescent="0.25">
      <c r="C659" t="s">
        <v>35</v>
      </c>
      <c r="D659" t="s">
        <v>122</v>
      </c>
      <c r="E659" t="s">
        <v>142</v>
      </c>
      <c r="F659">
        <v>0.18848977411477399</v>
      </c>
      <c r="G659">
        <v>0.25939217032966999</v>
      </c>
      <c r="H659">
        <v>0.39674118589743501</v>
      </c>
      <c r="I659">
        <v>0.39561240842490802</v>
      </c>
      <c r="J659">
        <v>0.54709180402930002</v>
      </c>
    </row>
    <row r="660" spans="3:10" x14ac:dyDescent="0.25">
      <c r="C660" t="s">
        <v>35</v>
      </c>
      <c r="D660" t="s">
        <v>122</v>
      </c>
      <c r="E660" t="s">
        <v>143</v>
      </c>
      <c r="F660">
        <v>0.17262465659340601</v>
      </c>
      <c r="G660">
        <v>0.26872149725274702</v>
      </c>
      <c r="H660">
        <v>0.37044110576923001</v>
      </c>
      <c r="I660">
        <v>0.32012912087911999</v>
      </c>
      <c r="J660">
        <v>0.69280384615384505</v>
      </c>
    </row>
    <row r="661" spans="3:10" x14ac:dyDescent="0.25">
      <c r="C661" t="s">
        <v>35</v>
      </c>
      <c r="D661" t="s">
        <v>122</v>
      </c>
      <c r="E661" t="s">
        <v>144</v>
      </c>
      <c r="F661">
        <v>0.174025755494505</v>
      </c>
      <c r="G661">
        <v>0.27720621565934001</v>
      </c>
      <c r="H661">
        <v>0.37736006181318599</v>
      </c>
      <c r="I661">
        <v>0.38299587912087901</v>
      </c>
      <c r="J661">
        <v>0.41288276098901</v>
      </c>
    </row>
    <row r="662" spans="3:10" x14ac:dyDescent="0.25">
      <c r="C662" t="s">
        <v>35</v>
      </c>
      <c r="D662" t="s">
        <v>122</v>
      </c>
      <c r="E662" t="s">
        <v>145</v>
      </c>
      <c r="F662">
        <v>9.6955569365485203E-2</v>
      </c>
      <c r="G662">
        <v>9.4884829172142304E-2</v>
      </c>
      <c r="H662">
        <v>0.124621513850063</v>
      </c>
      <c r="I662">
        <v>0.21729399783141901</v>
      </c>
      <c r="J662">
        <v>0.207867579366115</v>
      </c>
    </row>
    <row r="663" spans="3:10" x14ac:dyDescent="0.25">
      <c r="C663" t="s">
        <v>35</v>
      </c>
      <c r="D663" t="s">
        <v>122</v>
      </c>
      <c r="E663" t="s">
        <v>146</v>
      </c>
      <c r="F663">
        <v>1316.15266666666</v>
      </c>
      <c r="G663">
        <v>1906.2225000000001</v>
      </c>
      <c r="H663">
        <v>2547.15</v>
      </c>
      <c r="I663">
        <v>2776.5825</v>
      </c>
      <c r="J663">
        <v>3716.0881999999801</v>
      </c>
    </row>
    <row r="664" spans="3:10" x14ac:dyDescent="0.25">
      <c r="C664" t="s">
        <v>35</v>
      </c>
      <c r="D664" t="s">
        <v>122</v>
      </c>
      <c r="E664" t="s">
        <v>147</v>
      </c>
      <c r="F664">
        <v>0.146792467948717</v>
      </c>
      <c r="G664">
        <v>0.225857772435897</v>
      </c>
      <c r="H664">
        <v>0.277202123397435</v>
      </c>
      <c r="I664">
        <v>0.336121794871794</v>
      </c>
      <c r="J664">
        <v>0.369608413461537</v>
      </c>
    </row>
    <row r="665" spans="3:10" x14ac:dyDescent="0.25">
      <c r="C665" t="s">
        <v>35</v>
      </c>
      <c r="D665" t="s">
        <v>122</v>
      </c>
      <c r="E665" t="s">
        <v>148</v>
      </c>
      <c r="F665">
        <v>0.14838034188034099</v>
      </c>
      <c r="G665">
        <v>0.227486177884615</v>
      </c>
      <c r="H665">
        <v>0.28070392628205099</v>
      </c>
      <c r="I665">
        <v>0.339967948717948</v>
      </c>
      <c r="J665">
        <v>0.39202860576922899</v>
      </c>
    </row>
    <row r="666" spans="3:10" x14ac:dyDescent="0.25">
      <c r="C666" t="s">
        <v>35</v>
      </c>
      <c r="D666" t="s">
        <v>122</v>
      </c>
      <c r="E666" t="s">
        <v>149</v>
      </c>
      <c r="F666">
        <v>0.154139556623931</v>
      </c>
      <c r="G666">
        <v>0.227266225961538</v>
      </c>
      <c r="H666">
        <v>0.28075180288461499</v>
      </c>
      <c r="I666">
        <v>0.32159014423076898</v>
      </c>
      <c r="J666">
        <v>0.40326794871794702</v>
      </c>
    </row>
    <row r="667" spans="3:10" x14ac:dyDescent="0.25">
      <c r="C667" t="s">
        <v>35</v>
      </c>
      <c r="D667" t="s">
        <v>122</v>
      </c>
      <c r="E667" t="s">
        <v>150</v>
      </c>
      <c r="F667">
        <v>0.150761752136752</v>
      </c>
      <c r="G667">
        <v>0.21663000801282001</v>
      </c>
      <c r="H667">
        <v>0.280837540064102</v>
      </c>
      <c r="I667">
        <v>0.325532451923076</v>
      </c>
      <c r="J667">
        <v>0.39794863782051199</v>
      </c>
    </row>
    <row r="668" spans="3:10" x14ac:dyDescent="0.25">
      <c r="C668" t="s">
        <v>35</v>
      </c>
      <c r="D668" t="s">
        <v>122</v>
      </c>
      <c r="E668" t="s">
        <v>151</v>
      </c>
      <c r="F668">
        <v>0.15059829059829</v>
      </c>
      <c r="G668">
        <v>0.19327604166666601</v>
      </c>
      <c r="H668">
        <v>0.28087660256410202</v>
      </c>
      <c r="I668">
        <v>0.31660216346153802</v>
      </c>
      <c r="J668">
        <v>0.466860096153843</v>
      </c>
    </row>
    <row r="669" spans="3:10" x14ac:dyDescent="0.25">
      <c r="C669" t="s">
        <v>35</v>
      </c>
      <c r="D669" t="s">
        <v>122</v>
      </c>
      <c r="E669" t="s">
        <v>152</v>
      </c>
      <c r="F669">
        <v>0.15382825854700799</v>
      </c>
      <c r="G669">
        <v>0.209189102564102</v>
      </c>
      <c r="H669">
        <v>0.31571334134615298</v>
      </c>
      <c r="I669">
        <v>0.29754887820512799</v>
      </c>
      <c r="J669">
        <v>0.48099823717948598</v>
      </c>
    </row>
    <row r="670" spans="3:10" x14ac:dyDescent="0.25">
      <c r="C670" t="s">
        <v>35</v>
      </c>
      <c r="D670" t="s">
        <v>122</v>
      </c>
      <c r="E670" t="s">
        <v>153</v>
      </c>
      <c r="F670">
        <v>0.15010884081196499</v>
      </c>
      <c r="G670">
        <v>0.22771654647435799</v>
      </c>
      <c r="H670">
        <v>0.32490024038461501</v>
      </c>
      <c r="I670">
        <v>0.28746233974358898</v>
      </c>
      <c r="J670">
        <v>0.46692283653846001</v>
      </c>
    </row>
    <row r="671" spans="3:10" x14ac:dyDescent="0.25">
      <c r="C671" t="s">
        <v>35</v>
      </c>
      <c r="D671" t="s">
        <v>122</v>
      </c>
      <c r="E671" t="s">
        <v>154</v>
      </c>
      <c r="F671">
        <v>0.150134481837606</v>
      </c>
      <c r="G671">
        <v>0.218103245192307</v>
      </c>
      <c r="H671">
        <v>0.28007439903846099</v>
      </c>
      <c r="I671">
        <v>0.32796290064102501</v>
      </c>
      <c r="J671">
        <v>0.40594274038461398</v>
      </c>
    </row>
    <row r="672" spans="3:10" x14ac:dyDescent="0.25">
      <c r="C672" t="s">
        <v>35</v>
      </c>
      <c r="D672" t="s">
        <v>122</v>
      </c>
      <c r="E672" t="s">
        <v>155</v>
      </c>
      <c r="F672">
        <v>0.151968549679487</v>
      </c>
      <c r="G672">
        <v>0.21845282451923001</v>
      </c>
      <c r="H672">
        <v>0.32030679086538399</v>
      </c>
      <c r="I672">
        <v>0.29250560897435801</v>
      </c>
      <c r="J672">
        <v>0.47396053685897299</v>
      </c>
    </row>
    <row r="673" spans="3:10" x14ac:dyDescent="0.25">
      <c r="C673" t="s">
        <v>35</v>
      </c>
      <c r="D673" t="s">
        <v>122</v>
      </c>
      <c r="E673" t="s">
        <v>156</v>
      </c>
      <c r="F673">
        <v>188.04216666666599</v>
      </c>
      <c r="G673">
        <v>337.63274999999999</v>
      </c>
      <c r="H673">
        <v>319.75725</v>
      </c>
      <c r="I673">
        <v>414.31900000000002</v>
      </c>
      <c r="J673">
        <v>457.429699999999</v>
      </c>
    </row>
    <row r="674" spans="3:10" x14ac:dyDescent="0.25">
      <c r="C674" t="s">
        <v>35</v>
      </c>
      <c r="D674" t="s">
        <v>122</v>
      </c>
      <c r="E674" t="s">
        <v>157</v>
      </c>
      <c r="F674">
        <v>411.66166666666601</v>
      </c>
      <c r="G674">
        <v>566.51250000000005</v>
      </c>
      <c r="H674">
        <v>866.48275000000001</v>
      </c>
      <c r="I674">
        <v>864.01749999999902</v>
      </c>
      <c r="J674">
        <v>1194.8484999999901</v>
      </c>
    </row>
    <row r="675" spans="3:10" x14ac:dyDescent="0.25">
      <c r="C675" t="s">
        <v>35</v>
      </c>
      <c r="D675" t="s">
        <v>122</v>
      </c>
      <c r="E675" t="s">
        <v>158</v>
      </c>
      <c r="F675">
        <v>251.3415</v>
      </c>
      <c r="G675">
        <v>391.25850000000003</v>
      </c>
      <c r="H675">
        <v>539.36225000000002</v>
      </c>
      <c r="I675">
        <v>466.108</v>
      </c>
      <c r="J675">
        <v>1008.72239999999</v>
      </c>
    </row>
    <row r="676" spans="3:10" x14ac:dyDescent="0.25">
      <c r="C676" t="s">
        <v>35</v>
      </c>
      <c r="D676" t="s">
        <v>122</v>
      </c>
      <c r="E676" t="s">
        <v>159</v>
      </c>
      <c r="F676">
        <v>253.38149999999999</v>
      </c>
      <c r="G676">
        <v>403.61225000000002</v>
      </c>
      <c r="H676">
        <v>549.43624999999997</v>
      </c>
      <c r="I676">
        <v>557.64200000000005</v>
      </c>
      <c r="J676">
        <v>601.15729999999905</v>
      </c>
    </row>
    <row r="677" spans="3:10" x14ac:dyDescent="0.25">
      <c r="C677" t="s">
        <v>35</v>
      </c>
      <c r="D677" t="s">
        <v>122</v>
      </c>
      <c r="E677" t="s">
        <v>160</v>
      </c>
      <c r="F677">
        <v>211.72583333333299</v>
      </c>
      <c r="G677">
        <v>207.20650000000001</v>
      </c>
      <c r="H677">
        <v>272.11149999999998</v>
      </c>
      <c r="I677">
        <v>474.49599999999998</v>
      </c>
      <c r="J677">
        <v>453.930299999998</v>
      </c>
    </row>
    <row r="678" spans="3:10" x14ac:dyDescent="0.25">
      <c r="C678" t="s">
        <v>35</v>
      </c>
      <c r="D678" t="s">
        <v>122</v>
      </c>
      <c r="E678" t="s">
        <v>161</v>
      </c>
      <c r="F678">
        <v>183.197</v>
      </c>
      <c r="G678">
        <v>281.87049999999999</v>
      </c>
      <c r="H678">
        <v>345.94824999999997</v>
      </c>
      <c r="I678">
        <v>419.48</v>
      </c>
      <c r="J678">
        <v>461.27129999999897</v>
      </c>
    </row>
    <row r="679" spans="3:10" x14ac:dyDescent="0.25">
      <c r="C679" t="s">
        <v>35</v>
      </c>
      <c r="D679" t="s">
        <v>122</v>
      </c>
      <c r="E679" t="s">
        <v>162</v>
      </c>
      <c r="F679">
        <v>185.178666666666</v>
      </c>
      <c r="G679">
        <v>283.90275000000003</v>
      </c>
      <c r="H679">
        <v>350.31849999999997</v>
      </c>
      <c r="I679">
        <v>424.28</v>
      </c>
      <c r="J679">
        <v>489.25169999999798</v>
      </c>
    </row>
    <row r="680" spans="3:10" x14ac:dyDescent="0.25">
      <c r="C680" t="s">
        <v>35</v>
      </c>
      <c r="D680" t="s">
        <v>122</v>
      </c>
      <c r="E680" t="s">
        <v>163</v>
      </c>
      <c r="F680">
        <v>192.366166666666</v>
      </c>
      <c r="G680">
        <v>283.62824999999998</v>
      </c>
      <c r="H680">
        <v>350.37824999999998</v>
      </c>
      <c r="I680">
        <v>401.34449999999998</v>
      </c>
      <c r="J680">
        <v>503.27839999999799</v>
      </c>
    </row>
    <row r="681" spans="3:10" x14ac:dyDescent="0.25">
      <c r="C681" t="s">
        <v>35</v>
      </c>
      <c r="D681" t="s">
        <v>122</v>
      </c>
      <c r="E681" t="s">
        <v>164</v>
      </c>
      <c r="F681">
        <v>188.15066666666601</v>
      </c>
      <c r="G681">
        <v>270.35424999999998</v>
      </c>
      <c r="H681">
        <v>350.48525000000001</v>
      </c>
      <c r="I681">
        <v>406.2645</v>
      </c>
      <c r="J681">
        <v>496.63989999999899</v>
      </c>
    </row>
    <row r="682" spans="3:10" x14ac:dyDescent="0.25">
      <c r="C682" t="s">
        <v>35</v>
      </c>
      <c r="D682" t="s">
        <v>122</v>
      </c>
      <c r="E682" t="s">
        <v>165</v>
      </c>
      <c r="F682">
        <v>187.946666666666</v>
      </c>
      <c r="G682">
        <v>241.20849999999999</v>
      </c>
      <c r="H682">
        <v>350.53399999999999</v>
      </c>
      <c r="I682">
        <v>395.11950000000002</v>
      </c>
      <c r="J682">
        <v>582.641399999996</v>
      </c>
    </row>
    <row r="683" spans="3:10" x14ac:dyDescent="0.25">
      <c r="C683" t="s">
        <v>35</v>
      </c>
      <c r="D683" t="s">
        <v>122</v>
      </c>
      <c r="E683" t="s">
        <v>166</v>
      </c>
      <c r="F683">
        <v>191.97766666666601</v>
      </c>
      <c r="G683">
        <v>261.06799999999998</v>
      </c>
      <c r="H683">
        <v>394.01024999999998</v>
      </c>
      <c r="I683">
        <v>371.34100000000001</v>
      </c>
      <c r="J683">
        <v>600.28579999999795</v>
      </c>
    </row>
    <row r="684" spans="3:10" x14ac:dyDescent="0.25">
      <c r="C684" t="s">
        <v>35</v>
      </c>
      <c r="D684" t="s">
        <v>122</v>
      </c>
      <c r="E684" t="s">
        <v>167</v>
      </c>
      <c r="F684">
        <v>187.335833333333</v>
      </c>
      <c r="G684">
        <v>284.19024999999999</v>
      </c>
      <c r="H684">
        <v>405.47550000000001</v>
      </c>
      <c r="I684">
        <v>358.75299999999999</v>
      </c>
      <c r="J684">
        <v>582.71969999999806</v>
      </c>
    </row>
    <row r="685" spans="3:10" x14ac:dyDescent="0.25">
      <c r="C685" t="s">
        <v>35</v>
      </c>
      <c r="D685" t="s">
        <v>122</v>
      </c>
      <c r="E685" t="s">
        <v>168</v>
      </c>
      <c r="F685">
        <v>936.83916666666596</v>
      </c>
      <c r="G685">
        <v>1360.96425</v>
      </c>
      <c r="H685">
        <v>1747.66425</v>
      </c>
      <c r="I685">
        <v>2046.4884999999999</v>
      </c>
      <c r="J685">
        <v>2533.0826999999899</v>
      </c>
    </row>
    <row r="686" spans="3:10" x14ac:dyDescent="0.25">
      <c r="C686" t="s">
        <v>35</v>
      </c>
      <c r="D686" t="s">
        <v>122</v>
      </c>
      <c r="E686" t="s">
        <v>169</v>
      </c>
      <c r="F686">
        <v>379.31349999999998</v>
      </c>
      <c r="G686">
        <v>545.25824999999998</v>
      </c>
      <c r="H686">
        <v>799.48575000000005</v>
      </c>
      <c r="I686">
        <v>730.09400000000005</v>
      </c>
      <c r="J686">
        <v>1183.00549999999</v>
      </c>
    </row>
    <row r="687" spans="3:10" x14ac:dyDescent="0.25">
      <c r="C687" t="s">
        <v>35</v>
      </c>
      <c r="D687" t="s">
        <v>122</v>
      </c>
      <c r="E687" t="s">
        <v>170</v>
      </c>
      <c r="F687">
        <v>316.37733333333301</v>
      </c>
      <c r="G687">
        <v>587.71600000000001</v>
      </c>
      <c r="H687">
        <v>675.39200000000005</v>
      </c>
      <c r="I687">
        <v>750.82050000000004</v>
      </c>
      <c r="J687">
        <v>796.89199999999505</v>
      </c>
    </row>
    <row r="688" spans="3:10" x14ac:dyDescent="0.25">
      <c r="C688" t="s">
        <v>35</v>
      </c>
      <c r="D688" t="s">
        <v>122</v>
      </c>
      <c r="E688" t="s">
        <v>171</v>
      </c>
      <c r="F688">
        <v>287.47250000000003</v>
      </c>
      <c r="G688">
        <v>445.85599999999999</v>
      </c>
      <c r="H688">
        <v>571.20474999999999</v>
      </c>
      <c r="I688">
        <v>619.83500000000004</v>
      </c>
      <c r="J688">
        <v>737.22239999999704</v>
      </c>
    </row>
    <row r="689" spans="3:10" x14ac:dyDescent="0.25">
      <c r="C689" t="s">
        <v>35</v>
      </c>
      <c r="D689" t="s">
        <v>122</v>
      </c>
      <c r="E689" t="s">
        <v>172</v>
      </c>
      <c r="F689">
        <v>296.14699999999999</v>
      </c>
      <c r="G689">
        <v>469.68374999999997</v>
      </c>
      <c r="H689">
        <v>593.33474999999999</v>
      </c>
      <c r="I689">
        <v>700.46349999999995</v>
      </c>
      <c r="J689">
        <v>929.82959999999798</v>
      </c>
    </row>
    <row r="690" spans="3:10" x14ac:dyDescent="0.25">
      <c r="C690" t="s">
        <v>35</v>
      </c>
      <c r="D690" t="s">
        <v>122</v>
      </c>
      <c r="E690" t="s">
        <v>173</v>
      </c>
      <c r="F690">
        <v>416.15583333333302</v>
      </c>
      <c r="G690">
        <v>402.96674999999999</v>
      </c>
      <c r="H690">
        <v>707.21849999999995</v>
      </c>
      <c r="I690">
        <v>705.46349999999995</v>
      </c>
      <c r="J690">
        <v>1252.14419999999</v>
      </c>
    </row>
    <row r="691" spans="3:10" x14ac:dyDescent="0.25">
      <c r="C691" t="s">
        <v>35</v>
      </c>
      <c r="D691" t="s">
        <v>122</v>
      </c>
      <c r="E691" t="s">
        <v>174</v>
      </c>
      <c r="F691">
        <v>3.3430328025465597E-2</v>
      </c>
      <c r="G691">
        <v>7.0862674571095796E-2</v>
      </c>
      <c r="H691">
        <v>8.9528370756054396E-2</v>
      </c>
      <c r="I691">
        <v>5.8163163080855403E-2</v>
      </c>
      <c r="J691">
        <v>0.14975178477446699</v>
      </c>
    </row>
    <row r="692" spans="3:10" x14ac:dyDescent="0.25">
      <c r="C692" t="s">
        <v>35</v>
      </c>
      <c r="D692" t="s">
        <v>122</v>
      </c>
      <c r="E692" t="s">
        <v>175</v>
      </c>
      <c r="F692">
        <v>5.2900973373013499E-2</v>
      </c>
      <c r="G692">
        <v>4.3846195224227502E-2</v>
      </c>
      <c r="H692">
        <v>8.0696219699996893E-2</v>
      </c>
      <c r="I692">
        <v>6.7044334560105098E-2</v>
      </c>
      <c r="J692">
        <v>0.12868477657442301</v>
      </c>
    </row>
    <row r="693" spans="3:10" x14ac:dyDescent="0.25">
      <c r="C693" t="s">
        <v>35</v>
      </c>
      <c r="D693" t="s">
        <v>122</v>
      </c>
      <c r="E693" t="s">
        <v>176</v>
      </c>
      <c r="F693">
        <v>3.2384391740598401E-2</v>
      </c>
      <c r="G693">
        <v>6.5229221155742798E-2</v>
      </c>
      <c r="H693">
        <v>3.7143309591709202E-2</v>
      </c>
      <c r="I693">
        <v>5.8910307962309803E-2</v>
      </c>
      <c r="J693">
        <v>3.9518505812800503E-2</v>
      </c>
    </row>
    <row r="694" spans="3:10" x14ac:dyDescent="0.25">
      <c r="C694" t="s">
        <v>35</v>
      </c>
      <c r="D694" t="s">
        <v>122</v>
      </c>
      <c r="E694" t="s">
        <v>177</v>
      </c>
      <c r="F694">
        <v>4.72668380786734E-2</v>
      </c>
      <c r="G694">
        <v>9.08484972541483E-2</v>
      </c>
      <c r="H694">
        <v>8.2404401259911997E-2</v>
      </c>
      <c r="I694">
        <v>8.16167891030046E-2</v>
      </c>
      <c r="J694">
        <v>0.102485587490008</v>
      </c>
    </row>
    <row r="695" spans="3:10" x14ac:dyDescent="0.25">
      <c r="C695" t="s">
        <v>35</v>
      </c>
      <c r="D695" t="s">
        <v>122</v>
      </c>
      <c r="E695" t="s">
        <v>178</v>
      </c>
      <c r="F695">
        <v>2.15099493553845E-2</v>
      </c>
      <c r="G695">
        <v>3.0316081062314801E-2</v>
      </c>
      <c r="H695">
        <v>3.3094318112295802E-2</v>
      </c>
      <c r="I695">
        <v>5.9061720895857102E-2</v>
      </c>
      <c r="J695">
        <v>6.9583037868880496E-2</v>
      </c>
    </row>
    <row r="696" spans="3:10" x14ac:dyDescent="0.25">
      <c r="C696" t="s">
        <v>35</v>
      </c>
      <c r="D696" t="s">
        <v>122</v>
      </c>
      <c r="E696" t="s">
        <v>179</v>
      </c>
      <c r="F696">
        <v>0.16203846419366799</v>
      </c>
      <c r="G696">
        <v>0.28037931339491501</v>
      </c>
      <c r="H696">
        <v>0.300938035234246</v>
      </c>
      <c r="I696">
        <v>0.31644531011490901</v>
      </c>
      <c r="J696">
        <v>0.41894620421025403</v>
      </c>
    </row>
    <row r="697" spans="3:10" x14ac:dyDescent="0.25">
      <c r="C697" t="s">
        <v>35</v>
      </c>
      <c r="D697" t="s">
        <v>122</v>
      </c>
      <c r="E697" t="s">
        <v>180</v>
      </c>
      <c r="F697">
        <v>0.16096447864572799</v>
      </c>
      <c r="G697">
        <v>0.28281722914622298</v>
      </c>
      <c r="H697">
        <v>0.284816704136438</v>
      </c>
      <c r="I697">
        <v>0.32296978404886001</v>
      </c>
      <c r="J697">
        <v>0.44636803390372498</v>
      </c>
    </row>
    <row r="698" spans="3:10" x14ac:dyDescent="0.25">
      <c r="C698" t="s">
        <v>35</v>
      </c>
      <c r="D698" t="s">
        <v>122</v>
      </c>
      <c r="E698" t="s">
        <v>181</v>
      </c>
      <c r="F698">
        <v>0.17339213645073401</v>
      </c>
      <c r="G698">
        <v>0.27379493522637599</v>
      </c>
      <c r="H698">
        <v>0.31357342259387799</v>
      </c>
      <c r="I698">
        <v>0.30635806994827702</v>
      </c>
      <c r="J698">
        <v>0.43288929046706698</v>
      </c>
    </row>
    <row r="699" spans="3:10" x14ac:dyDescent="0.25">
      <c r="C699" t="s">
        <v>35</v>
      </c>
      <c r="D699" t="s">
        <v>122</v>
      </c>
      <c r="E699" t="s">
        <v>182</v>
      </c>
      <c r="F699">
        <v>0.166235764215802</v>
      </c>
      <c r="G699">
        <v>0.26205265740043099</v>
      </c>
      <c r="H699">
        <v>0.28288736066450298</v>
      </c>
      <c r="I699">
        <v>0.30484083237158699</v>
      </c>
      <c r="J699">
        <v>0.47131699908963698</v>
      </c>
    </row>
    <row r="700" spans="3:10" x14ac:dyDescent="0.25">
      <c r="C700" t="s">
        <v>35</v>
      </c>
      <c r="D700" t="s">
        <v>122</v>
      </c>
      <c r="E700" t="s">
        <v>183</v>
      </c>
      <c r="F700">
        <v>0.169910544615413</v>
      </c>
      <c r="G700">
        <v>0.23893555960363999</v>
      </c>
      <c r="H700">
        <v>0.31444933363927602</v>
      </c>
      <c r="I700">
        <v>0.29882892210928302</v>
      </c>
      <c r="J700">
        <v>0.582511223025025</v>
      </c>
    </row>
    <row r="701" spans="3:10" x14ac:dyDescent="0.25">
      <c r="C701" t="s">
        <v>35</v>
      </c>
      <c r="D701" t="s">
        <v>122</v>
      </c>
      <c r="E701" t="s">
        <v>184</v>
      </c>
      <c r="F701">
        <v>0.18281559362396599</v>
      </c>
      <c r="G701">
        <v>0.27066235437462899</v>
      </c>
      <c r="H701">
        <v>0.40932520207161199</v>
      </c>
      <c r="I701">
        <v>0.30163773577291098</v>
      </c>
      <c r="J701">
        <v>0.50890391207086105</v>
      </c>
    </row>
    <row r="702" spans="3:10" x14ac:dyDescent="0.25">
      <c r="C702" t="s">
        <v>35</v>
      </c>
      <c r="D702" t="s">
        <v>122</v>
      </c>
      <c r="E702" t="s">
        <v>185</v>
      </c>
      <c r="F702">
        <v>0.17139149047316601</v>
      </c>
      <c r="G702">
        <v>0.30290392230638602</v>
      </c>
      <c r="H702">
        <v>0.35716515738236598</v>
      </c>
      <c r="I702">
        <v>0.288683578932458</v>
      </c>
      <c r="J702">
        <v>0.480617953798397</v>
      </c>
    </row>
    <row r="703" spans="3:10" x14ac:dyDescent="0.25">
      <c r="C703" t="s">
        <v>35</v>
      </c>
      <c r="D703" t="s">
        <v>122</v>
      </c>
      <c r="E703" t="s">
        <v>186</v>
      </c>
      <c r="F703">
        <v>0.16699558068862999</v>
      </c>
      <c r="G703">
        <v>0.26969243371965701</v>
      </c>
      <c r="H703">
        <v>0.300343713677235</v>
      </c>
      <c r="I703">
        <v>0.31016103748357898</v>
      </c>
      <c r="J703">
        <v>0.475013422948519</v>
      </c>
    </row>
    <row r="704" spans="3:10" x14ac:dyDescent="0.25">
      <c r="C704" t="s">
        <v>35</v>
      </c>
      <c r="D704" t="s">
        <v>122</v>
      </c>
      <c r="E704" t="s">
        <v>187</v>
      </c>
      <c r="F704">
        <v>0.177835165232413</v>
      </c>
      <c r="G704">
        <v>0.28749862588856601</v>
      </c>
      <c r="H704">
        <v>0.387532794449852</v>
      </c>
      <c r="I704">
        <v>0.29540950809656602</v>
      </c>
      <c r="J704">
        <v>0.49491389346940901</v>
      </c>
    </row>
    <row r="705" spans="3:10" x14ac:dyDescent="0.25">
      <c r="C705" t="s">
        <v>35</v>
      </c>
      <c r="D705" t="s">
        <v>122</v>
      </c>
      <c r="E705" t="s">
        <v>188</v>
      </c>
      <c r="F705">
        <v>0.16323210217801501</v>
      </c>
      <c r="G705">
        <v>0.35208481041126599</v>
      </c>
      <c r="H705">
        <v>0.30435545977257</v>
      </c>
      <c r="I705">
        <v>0.33799020747886999</v>
      </c>
      <c r="J705">
        <v>0.41198935052545999</v>
      </c>
    </row>
    <row r="706" spans="3:10" x14ac:dyDescent="0.25">
      <c r="C706" t="s">
        <v>35</v>
      </c>
      <c r="D706" t="s">
        <v>122</v>
      </c>
      <c r="E706" t="s">
        <v>189</v>
      </c>
      <c r="F706">
        <v>0.12670472015769699</v>
      </c>
      <c r="G706">
        <v>0.24475109598068401</v>
      </c>
      <c r="H706">
        <v>0.26114980308803298</v>
      </c>
      <c r="I706">
        <v>0.25873353851078701</v>
      </c>
      <c r="J706">
        <v>0.33819416407703801</v>
      </c>
    </row>
    <row r="707" spans="3:10" x14ac:dyDescent="0.25">
      <c r="C707" t="s">
        <v>35</v>
      </c>
      <c r="D707" t="s">
        <v>122</v>
      </c>
      <c r="E707" t="s">
        <v>190</v>
      </c>
      <c r="F707">
        <v>0.14020655401736201</v>
      </c>
      <c r="G707">
        <v>0.26421778245599697</v>
      </c>
      <c r="H707">
        <v>0.26358325590167098</v>
      </c>
      <c r="I707">
        <v>0.26311576080279298</v>
      </c>
      <c r="J707">
        <v>0.25910241528543299</v>
      </c>
    </row>
    <row r="708" spans="3:10" x14ac:dyDescent="0.25">
      <c r="C708" t="s">
        <v>35</v>
      </c>
      <c r="D708" t="s">
        <v>122</v>
      </c>
      <c r="E708" t="s">
        <v>191</v>
      </c>
      <c r="F708">
        <v>0.19849367885400801</v>
      </c>
      <c r="G708">
        <v>0.19307558935181901</v>
      </c>
      <c r="H708">
        <v>0.42519770479886698</v>
      </c>
      <c r="I708">
        <v>0.321703711322258</v>
      </c>
      <c r="J708">
        <v>0.73871128960321597</v>
      </c>
    </row>
    <row r="709" spans="3:10" x14ac:dyDescent="0.25">
      <c r="C709" t="s">
        <v>35</v>
      </c>
      <c r="D709" t="s">
        <v>122</v>
      </c>
      <c r="E709" t="s">
        <v>192</v>
      </c>
      <c r="F709">
        <v>108.035333333333</v>
      </c>
      <c r="G709">
        <v>206.24549999999999</v>
      </c>
      <c r="H709">
        <v>231.90625</v>
      </c>
      <c r="I709">
        <v>263.678</v>
      </c>
      <c r="J709">
        <v>288.37159999999801</v>
      </c>
    </row>
    <row r="710" spans="3:10" x14ac:dyDescent="0.25">
      <c r="C710" t="s">
        <v>35</v>
      </c>
      <c r="D710" t="s">
        <v>122</v>
      </c>
      <c r="E710" t="s">
        <v>193</v>
      </c>
      <c r="F710">
        <v>96.831500000000005</v>
      </c>
      <c r="G710">
        <v>178.80824999999999</v>
      </c>
      <c r="H710">
        <v>195.6525</v>
      </c>
      <c r="I710">
        <v>220.18100000000001</v>
      </c>
      <c r="J710">
        <v>240.83119999999801</v>
      </c>
    </row>
    <row r="711" spans="3:10" x14ac:dyDescent="0.25">
      <c r="C711" t="s">
        <v>35</v>
      </c>
      <c r="D711" t="s">
        <v>122</v>
      </c>
      <c r="E711" t="s">
        <v>194</v>
      </c>
      <c r="F711">
        <v>110.14666666666599</v>
      </c>
      <c r="G711">
        <v>184.505</v>
      </c>
      <c r="H711">
        <v>223.22550000000001</v>
      </c>
      <c r="I711">
        <v>248.9975</v>
      </c>
      <c r="J711">
        <v>293.925099999998</v>
      </c>
    </row>
    <row r="712" spans="3:10" x14ac:dyDescent="0.25">
      <c r="C712" t="s">
        <v>35</v>
      </c>
      <c r="D712" t="s">
        <v>122</v>
      </c>
      <c r="E712" t="s">
        <v>195</v>
      </c>
      <c r="F712">
        <v>91.099166666666605</v>
      </c>
      <c r="G712">
        <v>138.44575</v>
      </c>
      <c r="H712">
        <v>187.56399999999999</v>
      </c>
      <c r="I712">
        <v>225.941</v>
      </c>
      <c r="J712">
        <v>331.25900000000001</v>
      </c>
    </row>
    <row r="713" spans="3:10" x14ac:dyDescent="0.25">
      <c r="C713" t="s">
        <v>35</v>
      </c>
      <c r="D713" t="s">
        <v>122</v>
      </c>
      <c r="E713" t="s">
        <v>196</v>
      </c>
      <c r="F713">
        <v>94.901166666666597</v>
      </c>
      <c r="G713">
        <v>146.733</v>
      </c>
      <c r="H713">
        <v>182.54525000000001</v>
      </c>
      <c r="I713">
        <v>225.52500000000001</v>
      </c>
      <c r="J713">
        <v>304.645499999999</v>
      </c>
    </row>
    <row r="714" spans="3:10" x14ac:dyDescent="0.25">
      <c r="C714" t="s">
        <v>35</v>
      </c>
      <c r="D714" t="s">
        <v>122</v>
      </c>
      <c r="E714" t="s">
        <v>197</v>
      </c>
      <c r="F714">
        <v>157.27416666666599</v>
      </c>
      <c r="G714">
        <v>152.376</v>
      </c>
      <c r="H714">
        <v>232.209</v>
      </c>
      <c r="I714">
        <v>241.167</v>
      </c>
      <c r="J714">
        <v>427.90759999999898</v>
      </c>
    </row>
    <row r="715" spans="3:10" x14ac:dyDescent="0.25">
      <c r="C715" t="s">
        <v>35</v>
      </c>
      <c r="D715" t="s">
        <v>122</v>
      </c>
      <c r="E715" t="s">
        <v>198</v>
      </c>
      <c r="F715">
        <v>141.728833333333</v>
      </c>
      <c r="G715">
        <v>128.59950000000001</v>
      </c>
      <c r="H715">
        <v>247.75925000000001</v>
      </c>
      <c r="I715">
        <v>267.74250000000001</v>
      </c>
      <c r="J715">
        <v>419.28529999999898</v>
      </c>
    </row>
    <row r="716" spans="3:10" x14ac:dyDescent="0.25">
      <c r="C716" t="s">
        <v>35</v>
      </c>
      <c r="D716" t="s">
        <v>122</v>
      </c>
      <c r="E716" t="s">
        <v>199</v>
      </c>
      <c r="F716">
        <v>117.15283333333301</v>
      </c>
      <c r="G716">
        <v>121.99124999999999</v>
      </c>
      <c r="H716">
        <v>227.25024999999999</v>
      </c>
      <c r="I716">
        <v>196.554</v>
      </c>
      <c r="J716">
        <v>404.95129999999898</v>
      </c>
    </row>
    <row r="717" spans="3:10" x14ac:dyDescent="0.25">
      <c r="C717" t="s">
        <v>35</v>
      </c>
      <c r="D717" t="s">
        <v>122</v>
      </c>
      <c r="E717" t="s">
        <v>200</v>
      </c>
      <c r="F717">
        <v>95.416499999999999</v>
      </c>
      <c r="G717">
        <v>126.82675</v>
      </c>
      <c r="H717">
        <v>169.53125</v>
      </c>
      <c r="I717">
        <v>199.923</v>
      </c>
      <c r="J717">
        <v>255.22789999999901</v>
      </c>
    </row>
    <row r="718" spans="3:10" x14ac:dyDescent="0.25">
      <c r="C718" t="s">
        <v>35</v>
      </c>
      <c r="D718" t="s">
        <v>122</v>
      </c>
      <c r="E718" t="s">
        <v>201</v>
      </c>
      <c r="F718">
        <v>94.075166666666604</v>
      </c>
      <c r="G718">
        <v>157.3125</v>
      </c>
      <c r="H718">
        <v>189.80449999999999</v>
      </c>
      <c r="I718">
        <v>209.3185</v>
      </c>
      <c r="J718">
        <v>237.638599999999</v>
      </c>
    </row>
    <row r="719" spans="3:10" x14ac:dyDescent="0.25">
      <c r="C719" t="s">
        <v>35</v>
      </c>
      <c r="D719" t="s">
        <v>122</v>
      </c>
      <c r="E719" t="s">
        <v>202</v>
      </c>
      <c r="F719">
        <v>97.980833333333294</v>
      </c>
      <c r="G719">
        <v>161.71674999999999</v>
      </c>
      <c r="H719">
        <v>211.869</v>
      </c>
      <c r="I719">
        <v>210.59350000000001</v>
      </c>
      <c r="J719">
        <v>244.355899999999</v>
      </c>
    </row>
    <row r="720" spans="3:10" x14ac:dyDescent="0.25">
      <c r="C720" t="s">
        <v>35</v>
      </c>
      <c r="D720" t="s">
        <v>122</v>
      </c>
      <c r="E720" t="s">
        <v>203</v>
      </c>
      <c r="F720">
        <v>111.51049999999999</v>
      </c>
      <c r="G720">
        <v>202.66225</v>
      </c>
      <c r="H720">
        <v>247.83324999999999</v>
      </c>
      <c r="I720">
        <v>266.9615</v>
      </c>
      <c r="J720">
        <v>267.68919999999798</v>
      </c>
    </row>
    <row r="721" spans="1:10" x14ac:dyDescent="0.25">
      <c r="C721" t="s">
        <v>35</v>
      </c>
      <c r="D721" t="s">
        <v>122</v>
      </c>
      <c r="E721" t="s">
        <v>108</v>
      </c>
      <c r="F721">
        <v>7907.9004606129902</v>
      </c>
      <c r="G721">
        <v>11453.3224404379</v>
      </c>
      <c r="H721">
        <v>15303.624207495999</v>
      </c>
      <c r="I721">
        <v>16680.693005381501</v>
      </c>
      <c r="J721">
        <v>22326.098176848202</v>
      </c>
    </row>
    <row r="722" spans="1:10" x14ac:dyDescent="0.25">
      <c r="A722" t="s">
        <v>89</v>
      </c>
      <c r="B722">
        <v>0</v>
      </c>
      <c r="C722" t="s">
        <v>35</v>
      </c>
      <c r="D722" t="s">
        <v>123</v>
      </c>
    </row>
    <row r="723" spans="1:10" x14ac:dyDescent="0.25">
      <c r="A723" t="s">
        <v>91</v>
      </c>
      <c r="B723">
        <v>1</v>
      </c>
      <c r="C723" t="s">
        <v>35</v>
      </c>
      <c r="D723" t="s">
        <v>123</v>
      </c>
    </row>
    <row r="724" spans="1:10" x14ac:dyDescent="0.25">
      <c r="A724" t="s">
        <v>92</v>
      </c>
      <c r="B724">
        <v>0</v>
      </c>
      <c r="C724" t="s">
        <v>35</v>
      </c>
      <c r="D724" t="s">
        <v>123</v>
      </c>
    </row>
    <row r="725" spans="1:10" x14ac:dyDescent="0.25">
      <c r="A725" t="s">
        <v>93</v>
      </c>
      <c r="B725">
        <v>1</v>
      </c>
      <c r="C725" t="s">
        <v>35</v>
      </c>
      <c r="D725" t="s">
        <v>123</v>
      </c>
    </row>
    <row r="726" spans="1:10" x14ac:dyDescent="0.25">
      <c r="A726" t="s">
        <v>94</v>
      </c>
      <c r="B726">
        <v>0</v>
      </c>
      <c r="C726" t="s">
        <v>35</v>
      </c>
      <c r="D726" t="s">
        <v>123</v>
      </c>
    </row>
    <row r="727" spans="1:10" x14ac:dyDescent="0.25">
      <c r="A727" t="s">
        <v>95</v>
      </c>
      <c r="B727">
        <v>0</v>
      </c>
      <c r="C727" t="s">
        <v>35</v>
      </c>
      <c r="D727" t="s">
        <v>123</v>
      </c>
    </row>
    <row r="728" spans="1:10" x14ac:dyDescent="0.25">
      <c r="A728" t="s">
        <v>96</v>
      </c>
      <c r="B728">
        <v>0</v>
      </c>
      <c r="C728" t="s">
        <v>35</v>
      </c>
      <c r="D728" t="s">
        <v>123</v>
      </c>
    </row>
    <row r="729" spans="1:10" x14ac:dyDescent="0.25">
      <c r="A729" t="s">
        <v>97</v>
      </c>
      <c r="B729">
        <v>1</v>
      </c>
      <c r="C729" t="s">
        <v>35</v>
      </c>
      <c r="D729" t="s">
        <v>123</v>
      </c>
    </row>
    <row r="730" spans="1:10" x14ac:dyDescent="0.25">
      <c r="A730" t="s">
        <v>98</v>
      </c>
      <c r="B730">
        <v>0</v>
      </c>
      <c r="C730" t="s">
        <v>35</v>
      </c>
      <c r="D730" t="s">
        <v>123</v>
      </c>
    </row>
    <row r="731" spans="1:10" x14ac:dyDescent="0.25">
      <c r="A731" t="s">
        <v>99</v>
      </c>
      <c r="B731">
        <v>1</v>
      </c>
      <c r="C731" t="s">
        <v>35</v>
      </c>
      <c r="D731" t="s">
        <v>123</v>
      </c>
    </row>
    <row r="732" spans="1:10" x14ac:dyDescent="0.25">
      <c r="A732" t="s">
        <v>100</v>
      </c>
      <c r="B732">
        <v>0</v>
      </c>
      <c r="C732" t="s">
        <v>35</v>
      </c>
      <c r="D732" t="s">
        <v>123</v>
      </c>
    </row>
    <row r="733" spans="1:10" x14ac:dyDescent="0.25">
      <c r="A733" t="s">
        <v>101</v>
      </c>
      <c r="B733">
        <v>1</v>
      </c>
      <c r="C733" t="s">
        <v>35</v>
      </c>
      <c r="D733" t="s">
        <v>123</v>
      </c>
    </row>
    <row r="734" spans="1:10" x14ac:dyDescent="0.25">
      <c r="A734" t="s">
        <v>102</v>
      </c>
      <c r="B734">
        <v>0</v>
      </c>
      <c r="C734" t="s">
        <v>35</v>
      </c>
      <c r="D734" t="s">
        <v>123</v>
      </c>
    </row>
    <row r="735" spans="1:10" x14ac:dyDescent="0.25">
      <c r="A735" t="s">
        <v>103</v>
      </c>
      <c r="B735">
        <v>1</v>
      </c>
      <c r="C735" t="s">
        <v>35</v>
      </c>
      <c r="D735" t="s">
        <v>123</v>
      </c>
    </row>
    <row r="736" spans="1:10" x14ac:dyDescent="0.25">
      <c r="A736" t="s">
        <v>104</v>
      </c>
      <c r="B736">
        <v>1</v>
      </c>
      <c r="C736" t="s">
        <v>35</v>
      </c>
      <c r="D736" t="s">
        <v>123</v>
      </c>
    </row>
    <row r="737" spans="1:7" x14ac:dyDescent="0.25">
      <c r="A737" t="s">
        <v>105</v>
      </c>
      <c r="B737">
        <v>0</v>
      </c>
      <c r="C737" t="s">
        <v>35</v>
      </c>
      <c r="D737" t="s">
        <v>123</v>
      </c>
    </row>
    <row r="738" spans="1:7" x14ac:dyDescent="0.25">
      <c r="A738" t="s">
        <v>106</v>
      </c>
      <c r="B738">
        <v>1</v>
      </c>
      <c r="C738" t="s">
        <v>35</v>
      </c>
      <c r="D738" t="s">
        <v>123</v>
      </c>
    </row>
    <row r="739" spans="1:7" x14ac:dyDescent="0.25">
      <c r="C739" t="s">
        <v>35</v>
      </c>
      <c r="D739" t="s">
        <v>124</v>
      </c>
      <c r="E739" t="s">
        <v>132</v>
      </c>
      <c r="F739">
        <v>0.170425875050875</v>
      </c>
      <c r="G739">
        <v>0.30878112408424802</v>
      </c>
    </row>
    <row r="740" spans="1:7" x14ac:dyDescent="0.25">
      <c r="C740" t="s">
        <v>35</v>
      </c>
      <c r="D740" t="s">
        <v>124</v>
      </c>
      <c r="E740" t="s">
        <v>133</v>
      </c>
      <c r="F740">
        <v>0.193933522587525</v>
      </c>
      <c r="G740">
        <v>0.349750442681526</v>
      </c>
    </row>
    <row r="741" spans="1:7" x14ac:dyDescent="0.25">
      <c r="C741" t="s">
        <v>35</v>
      </c>
      <c r="D741" t="s">
        <v>124</v>
      </c>
      <c r="E741" t="s">
        <v>134</v>
      </c>
      <c r="F741">
        <v>0</v>
      </c>
      <c r="G741">
        <v>2.6374999999933999E-3</v>
      </c>
    </row>
    <row r="742" spans="1:7" x14ac:dyDescent="0.25">
      <c r="C742" t="s">
        <v>35</v>
      </c>
      <c r="D742" t="s">
        <v>124</v>
      </c>
      <c r="E742" t="s">
        <v>135</v>
      </c>
      <c r="F742">
        <v>2.2001111111111098</v>
      </c>
      <c r="G742">
        <v>3.5896249999999998</v>
      </c>
    </row>
    <row r="743" spans="1:7" x14ac:dyDescent="0.25">
      <c r="C743" t="s">
        <v>35</v>
      </c>
      <c r="D743" t="s">
        <v>124</v>
      </c>
      <c r="E743" t="s">
        <v>136</v>
      </c>
      <c r="F743">
        <v>6.8444444444444405E-2</v>
      </c>
      <c r="G743">
        <v>0.1126875</v>
      </c>
    </row>
    <row r="744" spans="1:7" x14ac:dyDescent="0.25">
      <c r="C744" t="s">
        <v>35</v>
      </c>
      <c r="D744" t="s">
        <v>124</v>
      </c>
      <c r="E744" t="s">
        <v>137</v>
      </c>
      <c r="F744">
        <v>0.106222222222222</v>
      </c>
      <c r="G744">
        <v>0.18681249999999999</v>
      </c>
    </row>
    <row r="745" spans="1:7" x14ac:dyDescent="0.25">
      <c r="C745" t="s">
        <v>35</v>
      </c>
      <c r="D745" t="s">
        <v>124</v>
      </c>
      <c r="E745" t="s">
        <v>138</v>
      </c>
      <c r="F745">
        <v>0.18077777777777701</v>
      </c>
      <c r="G745">
        <v>0.35628124999999999</v>
      </c>
    </row>
    <row r="746" spans="1:7" x14ac:dyDescent="0.25">
      <c r="C746" t="s">
        <v>35</v>
      </c>
      <c r="D746" t="s">
        <v>124</v>
      </c>
      <c r="E746" t="s">
        <v>139</v>
      </c>
      <c r="F746">
        <v>0.170425875050875</v>
      </c>
      <c r="G746">
        <v>0.30878112408424802</v>
      </c>
    </row>
    <row r="747" spans="1:7" x14ac:dyDescent="0.25">
      <c r="C747" t="s">
        <v>35</v>
      </c>
      <c r="D747" t="s">
        <v>124</v>
      </c>
      <c r="E747" t="s">
        <v>140</v>
      </c>
      <c r="F747">
        <v>4.0902210012209999</v>
      </c>
      <c r="G747">
        <v>7.4107469780219697</v>
      </c>
    </row>
    <row r="748" spans="1:7" x14ac:dyDescent="0.25">
      <c r="C748" t="s">
        <v>35</v>
      </c>
      <c r="D748" t="s">
        <v>124</v>
      </c>
      <c r="E748" t="s">
        <v>141</v>
      </c>
      <c r="F748">
        <v>0.153395222832722</v>
      </c>
      <c r="G748">
        <v>0.26045584649725201</v>
      </c>
    </row>
    <row r="749" spans="1:7" x14ac:dyDescent="0.25">
      <c r="C749" t="s">
        <v>35</v>
      </c>
      <c r="D749" t="s">
        <v>124</v>
      </c>
      <c r="E749" t="s">
        <v>142</v>
      </c>
      <c r="F749">
        <v>0.21762037037036999</v>
      </c>
      <c r="G749">
        <v>0.39190066964285603</v>
      </c>
    </row>
    <row r="750" spans="1:7" x14ac:dyDescent="0.25">
      <c r="C750" t="s">
        <v>35</v>
      </c>
      <c r="D750" t="s">
        <v>124</v>
      </c>
      <c r="E750" t="s">
        <v>143</v>
      </c>
      <c r="F750">
        <v>0.20398061660561601</v>
      </c>
      <c r="G750">
        <v>0.38620436126373597</v>
      </c>
    </row>
    <row r="751" spans="1:7" x14ac:dyDescent="0.25">
      <c r="C751" t="s">
        <v>35</v>
      </c>
      <c r="D751" t="s">
        <v>124</v>
      </c>
      <c r="E751" t="s">
        <v>144</v>
      </c>
      <c r="F751">
        <v>0.19705601343101301</v>
      </c>
      <c r="G751">
        <v>0.38347375515109799</v>
      </c>
    </row>
    <row r="752" spans="1:7" x14ac:dyDescent="0.25">
      <c r="C752" t="s">
        <v>35</v>
      </c>
      <c r="D752" t="s">
        <v>124</v>
      </c>
      <c r="E752" t="s">
        <v>145</v>
      </c>
      <c r="F752">
        <v>9.4472461752536402E-2</v>
      </c>
      <c r="G752">
        <v>0.156495275942232</v>
      </c>
    </row>
    <row r="753" spans="3:7" x14ac:dyDescent="0.25">
      <c r="C753" t="s">
        <v>35</v>
      </c>
      <c r="D753" t="s">
        <v>124</v>
      </c>
      <c r="E753" t="s">
        <v>146</v>
      </c>
      <c r="F753">
        <v>1488.84044444444</v>
      </c>
      <c r="G753">
        <v>2697.51189999999</v>
      </c>
    </row>
    <row r="754" spans="3:7" x14ac:dyDescent="0.25">
      <c r="C754" t="s">
        <v>35</v>
      </c>
      <c r="D754" t="s">
        <v>124</v>
      </c>
      <c r="E754" t="s">
        <v>147</v>
      </c>
      <c r="F754">
        <v>0.170269853988603</v>
      </c>
      <c r="G754">
        <v>0.30030221354166597</v>
      </c>
    </row>
    <row r="755" spans="3:7" x14ac:dyDescent="0.25">
      <c r="C755" t="s">
        <v>35</v>
      </c>
      <c r="D755" t="s">
        <v>124</v>
      </c>
      <c r="E755" t="s">
        <v>148</v>
      </c>
      <c r="F755">
        <v>0.17029558404558401</v>
      </c>
      <c r="G755">
        <v>0.307793339342948</v>
      </c>
    </row>
    <row r="756" spans="3:7" x14ac:dyDescent="0.25">
      <c r="C756" t="s">
        <v>35</v>
      </c>
      <c r="D756" t="s">
        <v>124</v>
      </c>
      <c r="E756" t="s">
        <v>149</v>
      </c>
      <c r="F756">
        <v>0.17519996438746399</v>
      </c>
      <c r="G756">
        <v>0.30331975160256303</v>
      </c>
    </row>
    <row r="757" spans="3:7" x14ac:dyDescent="0.25">
      <c r="C757" t="s">
        <v>35</v>
      </c>
      <c r="D757" t="s">
        <v>124</v>
      </c>
      <c r="E757" t="s">
        <v>150</v>
      </c>
      <c r="F757">
        <v>0.17277475071225001</v>
      </c>
      <c r="G757">
        <v>0.29856018629807601</v>
      </c>
    </row>
    <row r="758" spans="3:7" x14ac:dyDescent="0.25">
      <c r="C758" t="s">
        <v>35</v>
      </c>
      <c r="D758" t="s">
        <v>124</v>
      </c>
      <c r="E758" t="s">
        <v>151</v>
      </c>
      <c r="F758">
        <v>0.163829415954415</v>
      </c>
      <c r="G758">
        <v>0.30322499999999902</v>
      </c>
    </row>
    <row r="759" spans="3:7" x14ac:dyDescent="0.25">
      <c r="C759" t="s">
        <v>35</v>
      </c>
      <c r="D759" t="s">
        <v>124</v>
      </c>
      <c r="E759" t="s">
        <v>152</v>
      </c>
      <c r="F759">
        <v>0.16823344017094</v>
      </c>
      <c r="G759">
        <v>0.32307179487179399</v>
      </c>
    </row>
    <row r="760" spans="3:7" x14ac:dyDescent="0.25">
      <c r="C760" t="s">
        <v>35</v>
      </c>
      <c r="D760" t="s">
        <v>124</v>
      </c>
      <c r="E760" t="s">
        <v>153</v>
      </c>
      <c r="F760">
        <v>0.17237811609686601</v>
      </c>
      <c r="G760">
        <v>0.32519558293269202</v>
      </c>
    </row>
    <row r="761" spans="3:7" x14ac:dyDescent="0.25">
      <c r="C761" t="s">
        <v>35</v>
      </c>
      <c r="D761" t="s">
        <v>124</v>
      </c>
      <c r="E761" t="s">
        <v>154</v>
      </c>
      <c r="F761">
        <v>0.170473913817663</v>
      </c>
      <c r="G761">
        <v>0.30264009815705101</v>
      </c>
    </row>
    <row r="762" spans="3:7" x14ac:dyDescent="0.25">
      <c r="C762" t="s">
        <v>35</v>
      </c>
      <c r="D762" t="s">
        <v>124</v>
      </c>
      <c r="E762" t="s">
        <v>155</v>
      </c>
      <c r="F762">
        <v>0.17030577813390299</v>
      </c>
      <c r="G762">
        <v>0.32413368890224298</v>
      </c>
    </row>
    <row r="763" spans="3:7" x14ac:dyDescent="0.25">
      <c r="C763" t="s">
        <v>35</v>
      </c>
      <c r="D763" t="s">
        <v>124</v>
      </c>
      <c r="E763" t="s">
        <v>156</v>
      </c>
      <c r="F763">
        <v>223.343444444444</v>
      </c>
      <c r="G763">
        <v>379.22371249999901</v>
      </c>
    </row>
    <row r="764" spans="3:7" x14ac:dyDescent="0.25">
      <c r="C764" t="s">
        <v>35</v>
      </c>
      <c r="D764" t="s">
        <v>124</v>
      </c>
      <c r="E764" t="s">
        <v>157</v>
      </c>
      <c r="F764">
        <v>475.28288888888801</v>
      </c>
      <c r="G764">
        <v>855.91106249999905</v>
      </c>
    </row>
    <row r="765" spans="3:7" x14ac:dyDescent="0.25">
      <c r="C765" t="s">
        <v>35</v>
      </c>
      <c r="D765" t="s">
        <v>124</v>
      </c>
      <c r="E765" t="s">
        <v>158</v>
      </c>
      <c r="F765">
        <v>296.99577777777699</v>
      </c>
      <c r="G765">
        <v>562.31354999999905</v>
      </c>
    </row>
    <row r="766" spans="3:7" x14ac:dyDescent="0.25">
      <c r="C766" t="s">
        <v>35</v>
      </c>
      <c r="D766" t="s">
        <v>124</v>
      </c>
      <c r="E766" t="s">
        <v>159</v>
      </c>
      <c r="F766">
        <v>286.91355555555498</v>
      </c>
      <c r="G766">
        <v>558.33778749999999</v>
      </c>
    </row>
    <row r="767" spans="3:7" x14ac:dyDescent="0.25">
      <c r="C767" t="s">
        <v>35</v>
      </c>
      <c r="D767" t="s">
        <v>124</v>
      </c>
      <c r="E767" t="s">
        <v>160</v>
      </c>
      <c r="F767">
        <v>206.30477777777699</v>
      </c>
      <c r="G767">
        <v>341.725787499999</v>
      </c>
    </row>
    <row r="768" spans="3:7" x14ac:dyDescent="0.25">
      <c r="C768" t="s">
        <v>35</v>
      </c>
      <c r="D768" t="s">
        <v>124</v>
      </c>
      <c r="E768" t="s">
        <v>161</v>
      </c>
      <c r="F768">
        <v>212.496777777777</v>
      </c>
      <c r="G768">
        <v>374.77716249999901</v>
      </c>
    </row>
    <row r="769" spans="3:7" x14ac:dyDescent="0.25">
      <c r="C769" t="s">
        <v>35</v>
      </c>
      <c r="D769" t="s">
        <v>124</v>
      </c>
      <c r="E769" t="s">
        <v>162</v>
      </c>
      <c r="F769">
        <v>212.52888888888799</v>
      </c>
      <c r="G769">
        <v>384.12608749999902</v>
      </c>
    </row>
    <row r="770" spans="3:7" x14ac:dyDescent="0.25">
      <c r="C770" t="s">
        <v>35</v>
      </c>
      <c r="D770" t="s">
        <v>124</v>
      </c>
      <c r="E770" t="s">
        <v>163</v>
      </c>
      <c r="F770">
        <v>218.649555555555</v>
      </c>
      <c r="G770">
        <v>378.54304999999903</v>
      </c>
    </row>
    <row r="771" spans="3:7" x14ac:dyDescent="0.25">
      <c r="C771" t="s">
        <v>35</v>
      </c>
      <c r="D771" t="s">
        <v>124</v>
      </c>
      <c r="E771" t="s">
        <v>164</v>
      </c>
      <c r="F771">
        <v>215.62288888888801</v>
      </c>
      <c r="G771">
        <v>372.60311249999899</v>
      </c>
    </row>
    <row r="772" spans="3:7" x14ac:dyDescent="0.25">
      <c r="C772" t="s">
        <v>35</v>
      </c>
      <c r="D772" t="s">
        <v>124</v>
      </c>
      <c r="E772" t="s">
        <v>165</v>
      </c>
      <c r="F772">
        <v>204.45911111111101</v>
      </c>
      <c r="G772">
        <v>378.42479999999898</v>
      </c>
    </row>
    <row r="773" spans="3:7" x14ac:dyDescent="0.25">
      <c r="C773" t="s">
        <v>35</v>
      </c>
      <c r="D773" t="s">
        <v>124</v>
      </c>
      <c r="E773" t="s">
        <v>166</v>
      </c>
      <c r="F773">
        <v>209.95533333333299</v>
      </c>
      <c r="G773">
        <v>403.19359999999898</v>
      </c>
    </row>
    <row r="774" spans="3:7" x14ac:dyDescent="0.25">
      <c r="C774" t="s">
        <v>35</v>
      </c>
      <c r="D774" t="s">
        <v>124</v>
      </c>
      <c r="E774" t="s">
        <v>167</v>
      </c>
      <c r="F774">
        <v>215.12788888888801</v>
      </c>
      <c r="G774">
        <v>405.84408749999898</v>
      </c>
    </row>
    <row r="775" spans="3:7" x14ac:dyDescent="0.25">
      <c r="C775" t="s">
        <v>35</v>
      </c>
      <c r="D775" t="s">
        <v>124</v>
      </c>
      <c r="E775" t="s">
        <v>168</v>
      </c>
      <c r="F775">
        <v>1063.75722222222</v>
      </c>
      <c r="G775">
        <v>1888.47421249999</v>
      </c>
    </row>
    <row r="776" spans="3:7" x14ac:dyDescent="0.25">
      <c r="C776" t="s">
        <v>35</v>
      </c>
      <c r="D776" t="s">
        <v>124</v>
      </c>
      <c r="E776" t="s">
        <v>169</v>
      </c>
      <c r="F776">
        <v>425.08322222222199</v>
      </c>
      <c r="G776">
        <v>809.03768749999904</v>
      </c>
    </row>
    <row r="777" spans="3:7" x14ac:dyDescent="0.25">
      <c r="C777" t="s">
        <v>35</v>
      </c>
      <c r="D777" t="s">
        <v>124</v>
      </c>
      <c r="E777" t="s">
        <v>170</v>
      </c>
      <c r="F777">
        <v>377.248666666666</v>
      </c>
      <c r="G777">
        <v>731.74887499999897</v>
      </c>
    </row>
    <row r="778" spans="3:7" x14ac:dyDescent="0.25">
      <c r="C778" t="s">
        <v>35</v>
      </c>
      <c r="D778" t="s">
        <v>124</v>
      </c>
      <c r="E778" t="s">
        <v>171</v>
      </c>
      <c r="F778">
        <v>342.367444444444</v>
      </c>
      <c r="G778">
        <v>586.08292499999902</v>
      </c>
    </row>
    <row r="779" spans="3:7" x14ac:dyDescent="0.25">
      <c r="C779" t="s">
        <v>35</v>
      </c>
      <c r="D779" t="s">
        <v>124</v>
      </c>
      <c r="E779" t="s">
        <v>172</v>
      </c>
      <c r="F779">
        <v>350.050444444444</v>
      </c>
      <c r="G779">
        <v>651.15732499999899</v>
      </c>
    </row>
    <row r="780" spans="3:7" x14ac:dyDescent="0.25">
      <c r="C780" t="s">
        <v>35</v>
      </c>
      <c r="D780" t="s">
        <v>124</v>
      </c>
      <c r="E780" t="s">
        <v>173</v>
      </c>
      <c r="F780">
        <v>419.17388888888797</v>
      </c>
      <c r="G780">
        <v>728.522774999999</v>
      </c>
    </row>
    <row r="781" spans="3:7" x14ac:dyDescent="0.25">
      <c r="C781" t="s">
        <v>35</v>
      </c>
      <c r="D781" t="s">
        <v>124</v>
      </c>
      <c r="E781" t="s">
        <v>174</v>
      </c>
      <c r="F781">
        <v>4.0550976112092997E-2</v>
      </c>
      <c r="G781">
        <v>9.2908184423592E-2</v>
      </c>
    </row>
    <row r="782" spans="3:7" x14ac:dyDescent="0.25">
      <c r="C782" t="s">
        <v>35</v>
      </c>
      <c r="D782" t="s">
        <v>124</v>
      </c>
      <c r="E782" t="s">
        <v>175</v>
      </c>
      <c r="F782">
        <v>4.94024488137213E-2</v>
      </c>
      <c r="G782">
        <v>7.9215863288265007E-2</v>
      </c>
    </row>
    <row r="783" spans="3:7" x14ac:dyDescent="0.25">
      <c r="C783" t="s">
        <v>35</v>
      </c>
      <c r="D783" t="s">
        <v>124</v>
      </c>
      <c r="E783" t="s">
        <v>176</v>
      </c>
      <c r="F783">
        <v>3.4437547003081298E-2</v>
      </c>
      <c r="G783">
        <v>5.6399709017885803E-2</v>
      </c>
    </row>
    <row r="784" spans="3:7" x14ac:dyDescent="0.25">
      <c r="C784" t="s">
        <v>35</v>
      </c>
      <c r="D784" t="s">
        <v>124</v>
      </c>
      <c r="E784" t="s">
        <v>177</v>
      </c>
      <c r="F784">
        <v>5.6236104480629302E-2</v>
      </c>
      <c r="G784">
        <v>9.2025855987329402E-2</v>
      </c>
    </row>
    <row r="785" spans="3:7" x14ac:dyDescent="0.25">
      <c r="C785" t="s">
        <v>35</v>
      </c>
      <c r="D785" t="s">
        <v>124</v>
      </c>
      <c r="E785" t="s">
        <v>178</v>
      </c>
      <c r="F785">
        <v>2.0781560951139099E-2</v>
      </c>
      <c r="G785">
        <v>4.7921715491386498E-2</v>
      </c>
    </row>
    <row r="786" spans="3:7" x14ac:dyDescent="0.25">
      <c r="C786" t="s">
        <v>35</v>
      </c>
      <c r="D786" t="s">
        <v>124</v>
      </c>
      <c r="E786" t="s">
        <v>179</v>
      </c>
      <c r="F786">
        <v>0.18931267467732299</v>
      </c>
      <c r="G786">
        <v>0.33069036650285299</v>
      </c>
    </row>
    <row r="787" spans="3:7" x14ac:dyDescent="0.25">
      <c r="C787" t="s">
        <v>35</v>
      </c>
      <c r="D787" t="s">
        <v>124</v>
      </c>
      <c r="E787" t="s">
        <v>180</v>
      </c>
      <c r="F787">
        <v>0.18601468789120901</v>
      </c>
      <c r="G787">
        <v>0.33181225199819703</v>
      </c>
    </row>
    <row r="788" spans="3:7" x14ac:dyDescent="0.25">
      <c r="C788" t="s">
        <v>35</v>
      </c>
      <c r="D788" t="s">
        <v>124</v>
      </c>
      <c r="E788" t="s">
        <v>181</v>
      </c>
      <c r="F788">
        <v>0.192580891392265</v>
      </c>
      <c r="G788">
        <v>0.33777545722733199</v>
      </c>
    </row>
    <row r="789" spans="3:7" x14ac:dyDescent="0.25">
      <c r="C789" t="s">
        <v>35</v>
      </c>
      <c r="D789" t="s">
        <v>124</v>
      </c>
      <c r="E789" t="s">
        <v>182</v>
      </c>
      <c r="F789">
        <v>0.18923095542369001</v>
      </c>
      <c r="G789">
        <v>0.31938684032176801</v>
      </c>
    </row>
    <row r="790" spans="3:7" x14ac:dyDescent="0.25">
      <c r="C790" t="s">
        <v>35</v>
      </c>
      <c r="D790" t="s">
        <v>124</v>
      </c>
      <c r="E790" t="s">
        <v>183</v>
      </c>
      <c r="F790">
        <v>0.18136638156843399</v>
      </c>
      <c r="G790">
        <v>0.34760930922397798</v>
      </c>
    </row>
    <row r="791" spans="3:7" x14ac:dyDescent="0.25">
      <c r="C791" t="s">
        <v>35</v>
      </c>
      <c r="D791" t="s">
        <v>124</v>
      </c>
      <c r="E791" t="s">
        <v>184</v>
      </c>
      <c r="F791">
        <v>0.200834526347345</v>
      </c>
      <c r="G791">
        <v>0.39018905425241801</v>
      </c>
    </row>
    <row r="792" spans="3:7" x14ac:dyDescent="0.25">
      <c r="C792" t="s">
        <v>35</v>
      </c>
      <c r="D792" t="s">
        <v>124</v>
      </c>
      <c r="E792" t="s">
        <v>185</v>
      </c>
      <c r="F792">
        <v>0.20618153158014699</v>
      </c>
      <c r="G792">
        <v>0.35887207362949902</v>
      </c>
    </row>
    <row r="793" spans="3:7" x14ac:dyDescent="0.25">
      <c r="C793" t="s">
        <v>35</v>
      </c>
      <c r="D793" t="s">
        <v>124</v>
      </c>
      <c r="E793" t="s">
        <v>186</v>
      </c>
      <c r="F793">
        <v>0.188726504476144</v>
      </c>
      <c r="G793">
        <v>0.33486437891871601</v>
      </c>
    </row>
    <row r="794" spans="3:7" x14ac:dyDescent="0.25">
      <c r="C794" t="s">
        <v>35</v>
      </c>
      <c r="D794" t="s">
        <v>124</v>
      </c>
      <c r="E794" t="s">
        <v>187</v>
      </c>
      <c r="F794">
        <v>0.20430892543326301</v>
      </c>
      <c r="G794">
        <v>0.37676115668891502</v>
      </c>
    </row>
    <row r="795" spans="3:7" x14ac:dyDescent="0.25">
      <c r="C795" t="s">
        <v>35</v>
      </c>
      <c r="D795" t="s">
        <v>124</v>
      </c>
      <c r="E795" t="s">
        <v>188</v>
      </c>
      <c r="F795">
        <v>0.20226515827307801</v>
      </c>
      <c r="G795">
        <v>0.35909212935361601</v>
      </c>
    </row>
    <row r="796" spans="3:7" x14ac:dyDescent="0.25">
      <c r="C796" t="s">
        <v>35</v>
      </c>
      <c r="D796" t="s">
        <v>124</v>
      </c>
      <c r="E796" t="s">
        <v>189</v>
      </c>
      <c r="F796">
        <v>0.16246764467859301</v>
      </c>
      <c r="G796">
        <v>0.27216054452654098</v>
      </c>
    </row>
    <row r="797" spans="3:7" x14ac:dyDescent="0.25">
      <c r="C797" t="s">
        <v>35</v>
      </c>
      <c r="D797" t="s">
        <v>124</v>
      </c>
      <c r="E797" t="s">
        <v>190</v>
      </c>
      <c r="F797">
        <v>0.17179111860741</v>
      </c>
      <c r="G797">
        <v>0.27395716836989698</v>
      </c>
    </row>
    <row r="798" spans="3:7" x14ac:dyDescent="0.25">
      <c r="C798" t="s">
        <v>35</v>
      </c>
      <c r="D798" t="s">
        <v>124</v>
      </c>
      <c r="E798" t="s">
        <v>191</v>
      </c>
      <c r="F798">
        <v>0.199728394738767</v>
      </c>
      <c r="G798">
        <v>0.40607730116570301</v>
      </c>
    </row>
    <row r="799" spans="3:7" x14ac:dyDescent="0.25">
      <c r="C799" t="s">
        <v>35</v>
      </c>
      <c r="D799" t="s">
        <v>124</v>
      </c>
      <c r="E799" t="s">
        <v>192</v>
      </c>
      <c r="F799">
        <v>133.64188888888799</v>
      </c>
      <c r="G799">
        <v>251.72119999999899</v>
      </c>
    </row>
    <row r="800" spans="3:7" x14ac:dyDescent="0.25">
      <c r="C800" t="s">
        <v>35</v>
      </c>
      <c r="D800" t="s">
        <v>124</v>
      </c>
      <c r="E800" t="s">
        <v>193</v>
      </c>
      <c r="F800">
        <v>110.443</v>
      </c>
      <c r="G800">
        <v>220.754774999999</v>
      </c>
    </row>
    <row r="801" spans="1:7" x14ac:dyDescent="0.25">
      <c r="C801" t="s">
        <v>35</v>
      </c>
      <c r="D801" t="s">
        <v>124</v>
      </c>
      <c r="E801" t="s">
        <v>194</v>
      </c>
      <c r="F801">
        <v>127.88577777777699</v>
      </c>
      <c r="G801">
        <v>241.593762499999</v>
      </c>
    </row>
    <row r="802" spans="1:7" x14ac:dyDescent="0.25">
      <c r="C802" t="s">
        <v>35</v>
      </c>
      <c r="D802" t="s">
        <v>124</v>
      </c>
      <c r="E802" t="s">
        <v>195</v>
      </c>
      <c r="F802">
        <v>106.857888888888</v>
      </c>
      <c r="G802">
        <v>209.00675000000001</v>
      </c>
    </row>
    <row r="803" spans="1:7" x14ac:dyDescent="0.25">
      <c r="C803" t="s">
        <v>35</v>
      </c>
      <c r="D803" t="s">
        <v>124</v>
      </c>
      <c r="E803" t="s">
        <v>196</v>
      </c>
      <c r="F803">
        <v>115.306777777777</v>
      </c>
      <c r="G803">
        <v>200.55681249999901</v>
      </c>
    </row>
    <row r="804" spans="1:7" x14ac:dyDescent="0.25">
      <c r="C804" t="s">
        <v>35</v>
      </c>
      <c r="D804" t="s">
        <v>124</v>
      </c>
      <c r="E804" t="s">
        <v>197</v>
      </c>
      <c r="F804">
        <v>157.40066666666601</v>
      </c>
      <c r="G804">
        <v>246.952574999999</v>
      </c>
    </row>
    <row r="805" spans="1:7" x14ac:dyDescent="0.25">
      <c r="C805" t="s">
        <v>35</v>
      </c>
      <c r="D805" t="s">
        <v>124</v>
      </c>
      <c r="E805" t="s">
        <v>198</v>
      </c>
      <c r="F805">
        <v>139.10655555555499</v>
      </c>
      <c r="G805">
        <v>257.32741249999901</v>
      </c>
    </row>
    <row r="806" spans="1:7" x14ac:dyDescent="0.25">
      <c r="C806" t="s">
        <v>35</v>
      </c>
      <c r="D806" t="s">
        <v>124</v>
      </c>
      <c r="E806" t="s">
        <v>199</v>
      </c>
      <c r="F806">
        <v>122.666666666666</v>
      </c>
      <c r="G806">
        <v>224.242787499999</v>
      </c>
    </row>
    <row r="807" spans="1:7" x14ac:dyDescent="0.25">
      <c r="C807" t="s">
        <v>35</v>
      </c>
      <c r="D807" t="s">
        <v>124</v>
      </c>
      <c r="E807" t="s">
        <v>200</v>
      </c>
      <c r="F807">
        <v>108.23633333333299</v>
      </c>
      <c r="G807">
        <v>179.859737499999</v>
      </c>
    </row>
    <row r="808" spans="1:7" x14ac:dyDescent="0.25">
      <c r="C808" t="s">
        <v>35</v>
      </c>
      <c r="D808" t="s">
        <v>124</v>
      </c>
      <c r="E808" t="s">
        <v>201</v>
      </c>
      <c r="F808">
        <v>117.557555555555</v>
      </c>
      <c r="G808">
        <v>193.897075</v>
      </c>
    </row>
    <row r="809" spans="1:7" x14ac:dyDescent="0.25">
      <c r="C809" t="s">
        <v>35</v>
      </c>
      <c r="D809" t="s">
        <v>124</v>
      </c>
      <c r="E809" t="s">
        <v>202</v>
      </c>
      <c r="F809">
        <v>116.573555555555</v>
      </c>
      <c r="G809">
        <v>212.326112499999</v>
      </c>
    </row>
    <row r="810" spans="1:7" x14ac:dyDescent="0.25">
      <c r="C810" t="s">
        <v>35</v>
      </c>
      <c r="D810" t="s">
        <v>124</v>
      </c>
      <c r="E810" t="s">
        <v>203</v>
      </c>
      <c r="F810">
        <v>133.163777777777</v>
      </c>
      <c r="G810">
        <v>259.27289999999903</v>
      </c>
    </row>
    <row r="811" spans="1:7" x14ac:dyDescent="0.25">
      <c r="C811" t="s">
        <v>35</v>
      </c>
      <c r="D811" t="s">
        <v>124</v>
      </c>
      <c r="E811" t="s">
        <v>108</v>
      </c>
      <c r="F811">
        <v>8945.2997320308805</v>
      </c>
      <c r="G811">
        <v>16206.871994343301</v>
      </c>
    </row>
    <row r="812" spans="1:7" x14ac:dyDescent="0.25">
      <c r="A812" t="s">
        <v>89</v>
      </c>
      <c r="B812">
        <v>0</v>
      </c>
      <c r="C812" t="s">
        <v>35</v>
      </c>
      <c r="D812" t="s">
        <v>125</v>
      </c>
    </row>
    <row r="813" spans="1:7" x14ac:dyDescent="0.25">
      <c r="A813" t="s">
        <v>91</v>
      </c>
      <c r="B813">
        <v>1</v>
      </c>
      <c r="C813" t="s">
        <v>35</v>
      </c>
      <c r="D813" t="s">
        <v>125</v>
      </c>
    </row>
    <row r="814" spans="1:7" x14ac:dyDescent="0.25">
      <c r="A814" t="s">
        <v>92</v>
      </c>
      <c r="B814">
        <v>0</v>
      </c>
      <c r="C814" t="s">
        <v>35</v>
      </c>
      <c r="D814" t="s">
        <v>125</v>
      </c>
    </row>
    <row r="815" spans="1:7" x14ac:dyDescent="0.25">
      <c r="A815" t="s">
        <v>93</v>
      </c>
      <c r="B815">
        <v>2</v>
      </c>
      <c r="C815" t="s">
        <v>35</v>
      </c>
      <c r="D815" t="s">
        <v>125</v>
      </c>
    </row>
    <row r="816" spans="1:7" x14ac:dyDescent="0.25">
      <c r="A816" t="s">
        <v>94</v>
      </c>
      <c r="B816">
        <v>0</v>
      </c>
      <c r="C816" t="s">
        <v>35</v>
      </c>
      <c r="D816" t="s">
        <v>125</v>
      </c>
    </row>
    <row r="817" spans="1:8" x14ac:dyDescent="0.25">
      <c r="A817" t="s">
        <v>95</v>
      </c>
      <c r="B817">
        <v>0</v>
      </c>
      <c r="C817" t="s">
        <v>35</v>
      </c>
      <c r="D817" t="s">
        <v>125</v>
      </c>
    </row>
    <row r="818" spans="1:8" x14ac:dyDescent="0.25">
      <c r="A818" t="s">
        <v>96</v>
      </c>
      <c r="B818">
        <v>0</v>
      </c>
      <c r="C818" t="s">
        <v>35</v>
      </c>
      <c r="D818" t="s">
        <v>125</v>
      </c>
    </row>
    <row r="819" spans="1:8" x14ac:dyDescent="0.25">
      <c r="A819" t="s">
        <v>97</v>
      </c>
      <c r="B819">
        <v>1</v>
      </c>
      <c r="C819" t="s">
        <v>35</v>
      </c>
      <c r="D819" t="s">
        <v>125</v>
      </c>
    </row>
    <row r="820" spans="1:8" x14ac:dyDescent="0.25">
      <c r="A820" t="s">
        <v>98</v>
      </c>
      <c r="B820">
        <v>0</v>
      </c>
      <c r="C820" t="s">
        <v>35</v>
      </c>
      <c r="D820" t="s">
        <v>125</v>
      </c>
    </row>
    <row r="821" spans="1:8" x14ac:dyDescent="0.25">
      <c r="A821" t="s">
        <v>99</v>
      </c>
      <c r="B821">
        <v>1</v>
      </c>
      <c r="C821" t="s">
        <v>35</v>
      </c>
      <c r="D821" t="s">
        <v>125</v>
      </c>
    </row>
    <row r="822" spans="1:8" x14ac:dyDescent="0.25">
      <c r="A822" t="s">
        <v>100</v>
      </c>
      <c r="B822">
        <v>0</v>
      </c>
      <c r="C822" t="s">
        <v>35</v>
      </c>
      <c r="D822" t="s">
        <v>125</v>
      </c>
    </row>
    <row r="823" spans="1:8" x14ac:dyDescent="0.25">
      <c r="A823" t="s">
        <v>101</v>
      </c>
      <c r="B823">
        <v>1</v>
      </c>
      <c r="C823" t="s">
        <v>35</v>
      </c>
      <c r="D823" t="s">
        <v>125</v>
      </c>
    </row>
    <row r="824" spans="1:8" x14ac:dyDescent="0.25">
      <c r="A824" t="s">
        <v>102</v>
      </c>
      <c r="B824">
        <v>0</v>
      </c>
      <c r="C824" t="s">
        <v>35</v>
      </c>
      <c r="D824" t="s">
        <v>125</v>
      </c>
    </row>
    <row r="825" spans="1:8" x14ac:dyDescent="0.25">
      <c r="A825" t="s">
        <v>103</v>
      </c>
      <c r="B825">
        <v>1</v>
      </c>
      <c r="C825" t="s">
        <v>35</v>
      </c>
      <c r="D825" t="s">
        <v>125</v>
      </c>
    </row>
    <row r="826" spans="1:8" x14ac:dyDescent="0.25">
      <c r="A826" t="s">
        <v>104</v>
      </c>
      <c r="B826">
        <v>1</v>
      </c>
      <c r="C826" t="s">
        <v>35</v>
      </c>
      <c r="D826" t="s">
        <v>125</v>
      </c>
    </row>
    <row r="827" spans="1:8" x14ac:dyDescent="0.25">
      <c r="A827" t="s">
        <v>105</v>
      </c>
      <c r="B827">
        <v>0</v>
      </c>
      <c r="C827" t="s">
        <v>35</v>
      </c>
      <c r="D827" t="s">
        <v>125</v>
      </c>
    </row>
    <row r="828" spans="1:8" x14ac:dyDescent="0.25">
      <c r="A828" t="s">
        <v>106</v>
      </c>
      <c r="B828">
        <v>1</v>
      </c>
      <c r="C828" t="s">
        <v>35</v>
      </c>
      <c r="D828" t="s">
        <v>125</v>
      </c>
    </row>
    <row r="829" spans="1:8" x14ac:dyDescent="0.25">
      <c r="C829" t="s">
        <v>35</v>
      </c>
      <c r="D829" t="s">
        <v>126</v>
      </c>
      <c r="E829" t="s">
        <v>132</v>
      </c>
      <c r="F829">
        <v>0.170425875050875</v>
      </c>
      <c r="G829">
        <v>0.29212465659340597</v>
      </c>
      <c r="H829">
        <v>0.42537639652014497</v>
      </c>
    </row>
    <row r="830" spans="1:8" x14ac:dyDescent="0.25">
      <c r="C830" t="s">
        <v>35</v>
      </c>
      <c r="D830" t="s">
        <v>126</v>
      </c>
      <c r="E830" t="s">
        <v>133</v>
      </c>
      <c r="F830">
        <v>0.193933522587525</v>
      </c>
      <c r="G830">
        <v>0.33089537729750501</v>
      </c>
      <c r="H830">
        <v>0.48173590036966801</v>
      </c>
    </row>
    <row r="831" spans="1:8" x14ac:dyDescent="0.25">
      <c r="C831" t="s">
        <v>35</v>
      </c>
      <c r="D831" t="s">
        <v>126</v>
      </c>
      <c r="E831" t="s">
        <v>134</v>
      </c>
      <c r="F831">
        <v>0</v>
      </c>
      <c r="G831">
        <v>0</v>
      </c>
      <c r="H831">
        <v>2.1099999999947199E-2</v>
      </c>
    </row>
    <row r="832" spans="1:8" x14ac:dyDescent="0.25">
      <c r="C832" t="s">
        <v>35</v>
      </c>
      <c r="D832" t="s">
        <v>126</v>
      </c>
      <c r="E832" t="s">
        <v>135</v>
      </c>
      <c r="F832">
        <v>2.2001111111111098</v>
      </c>
      <c r="G832">
        <v>3.4608571428571402</v>
      </c>
      <c r="H832">
        <v>4.4909999999999997</v>
      </c>
    </row>
    <row r="833" spans="3:8" x14ac:dyDescent="0.25">
      <c r="C833" t="s">
        <v>35</v>
      </c>
      <c r="D833" t="s">
        <v>126</v>
      </c>
      <c r="E833" t="s">
        <v>136</v>
      </c>
      <c r="F833">
        <v>6.8444444444444405E-2</v>
      </c>
      <c r="G833">
        <v>0.10292857142857099</v>
      </c>
      <c r="H833">
        <v>0.18099999999999999</v>
      </c>
    </row>
    <row r="834" spans="3:8" x14ac:dyDescent="0.25">
      <c r="C834" t="s">
        <v>35</v>
      </c>
      <c r="D834" t="s">
        <v>126</v>
      </c>
      <c r="E834" t="s">
        <v>137</v>
      </c>
      <c r="F834">
        <v>0.106222222222222</v>
      </c>
      <c r="G834">
        <v>0.17242857142857099</v>
      </c>
      <c r="H834">
        <v>0.28749999999999998</v>
      </c>
    </row>
    <row r="835" spans="3:8" x14ac:dyDescent="0.25">
      <c r="C835" t="s">
        <v>35</v>
      </c>
      <c r="D835" t="s">
        <v>126</v>
      </c>
      <c r="E835" t="s">
        <v>138</v>
      </c>
      <c r="F835">
        <v>0.18077777777777701</v>
      </c>
      <c r="G835">
        <v>0.34075</v>
      </c>
      <c r="H835">
        <v>0.46500000000000002</v>
      </c>
    </row>
    <row r="836" spans="3:8" x14ac:dyDescent="0.25">
      <c r="C836" t="s">
        <v>35</v>
      </c>
      <c r="D836" t="s">
        <v>126</v>
      </c>
      <c r="E836" t="s">
        <v>139</v>
      </c>
      <c r="F836">
        <v>0.170425875050875</v>
      </c>
      <c r="G836">
        <v>0.29212465659340597</v>
      </c>
      <c r="H836">
        <v>0.42537639652014497</v>
      </c>
    </row>
    <row r="837" spans="3:8" x14ac:dyDescent="0.25">
      <c r="C837" t="s">
        <v>35</v>
      </c>
      <c r="D837" t="s">
        <v>126</v>
      </c>
      <c r="E837" t="s">
        <v>140</v>
      </c>
      <c r="F837">
        <v>4.0902210012209999</v>
      </c>
      <c r="G837">
        <v>7.01099175824175</v>
      </c>
      <c r="H837">
        <v>10.2090335164834</v>
      </c>
    </row>
    <row r="838" spans="3:8" x14ac:dyDescent="0.25">
      <c r="C838" t="s">
        <v>35</v>
      </c>
      <c r="D838" t="s">
        <v>126</v>
      </c>
      <c r="E838" t="s">
        <v>141</v>
      </c>
      <c r="F838">
        <v>0.153395222832722</v>
      </c>
      <c r="G838">
        <v>0.25278257456828801</v>
      </c>
      <c r="H838">
        <v>0.314168749999999</v>
      </c>
    </row>
    <row r="839" spans="3:8" x14ac:dyDescent="0.25">
      <c r="C839" t="s">
        <v>35</v>
      </c>
      <c r="D839" t="s">
        <v>126</v>
      </c>
      <c r="E839" t="s">
        <v>142</v>
      </c>
      <c r="F839">
        <v>0.21762037037036999</v>
      </c>
      <c r="G839">
        <v>0.36973050758765003</v>
      </c>
      <c r="H839">
        <v>0.54709180402930002</v>
      </c>
    </row>
    <row r="840" spans="3:8" x14ac:dyDescent="0.25">
      <c r="C840" t="s">
        <v>35</v>
      </c>
      <c r="D840" t="s">
        <v>126</v>
      </c>
      <c r="E840" t="s">
        <v>143</v>
      </c>
      <c r="F840">
        <v>0.20398061660561601</v>
      </c>
      <c r="G840">
        <v>0.34240443485086303</v>
      </c>
      <c r="H840">
        <v>0.69280384615384505</v>
      </c>
    </row>
    <row r="841" spans="3:8" x14ac:dyDescent="0.25">
      <c r="C841" t="s">
        <v>35</v>
      </c>
      <c r="D841" t="s">
        <v>126</v>
      </c>
      <c r="E841" t="s">
        <v>144</v>
      </c>
      <c r="F841">
        <v>0.19705601343101301</v>
      </c>
      <c r="G841">
        <v>0.37927246860282499</v>
      </c>
      <c r="H841">
        <v>0.41288276098901</v>
      </c>
    </row>
    <row r="842" spans="3:8" x14ac:dyDescent="0.25">
      <c r="C842" t="s">
        <v>35</v>
      </c>
      <c r="D842" t="s">
        <v>126</v>
      </c>
      <c r="E842" t="s">
        <v>145</v>
      </c>
      <c r="F842">
        <v>9.4472461752536402E-2</v>
      </c>
      <c r="G842">
        <v>0.149156375453106</v>
      </c>
      <c r="H842">
        <v>0.207867579366115</v>
      </c>
    </row>
    <row r="843" spans="3:8" x14ac:dyDescent="0.25">
      <c r="C843" t="s">
        <v>35</v>
      </c>
      <c r="D843" t="s">
        <v>126</v>
      </c>
      <c r="E843" t="s">
        <v>146</v>
      </c>
      <c r="F843">
        <v>1488.84044444444</v>
      </c>
      <c r="G843">
        <v>2552.0010000000002</v>
      </c>
      <c r="H843">
        <v>3716.0881999999801</v>
      </c>
    </row>
    <row r="844" spans="3:8" x14ac:dyDescent="0.25">
      <c r="C844" t="s">
        <v>35</v>
      </c>
      <c r="D844" t="s">
        <v>126</v>
      </c>
      <c r="E844" t="s">
        <v>147</v>
      </c>
      <c r="F844">
        <v>0.170269853988603</v>
      </c>
      <c r="G844">
        <v>0.29040132783882699</v>
      </c>
      <c r="H844">
        <v>0.369608413461537</v>
      </c>
    </row>
    <row r="845" spans="3:8" x14ac:dyDescent="0.25">
      <c r="C845" t="s">
        <v>35</v>
      </c>
      <c r="D845" t="s">
        <v>126</v>
      </c>
      <c r="E845" t="s">
        <v>148</v>
      </c>
      <c r="F845">
        <v>0.17029558404558401</v>
      </c>
      <c r="G845">
        <v>0.29575972985347898</v>
      </c>
      <c r="H845">
        <v>0.39202860576922899</v>
      </c>
    </row>
    <row r="846" spans="3:8" x14ac:dyDescent="0.25">
      <c r="C846" t="s">
        <v>35</v>
      </c>
      <c r="D846" t="s">
        <v>126</v>
      </c>
      <c r="E846" t="s">
        <v>149</v>
      </c>
      <c r="F846">
        <v>0.17519996438746399</v>
      </c>
      <c r="G846">
        <v>0.28904143772893698</v>
      </c>
      <c r="H846">
        <v>0.40326794871794702</v>
      </c>
    </row>
    <row r="847" spans="3:8" x14ac:dyDescent="0.25">
      <c r="C847" t="s">
        <v>35</v>
      </c>
      <c r="D847" t="s">
        <v>126</v>
      </c>
      <c r="E847" t="s">
        <v>150</v>
      </c>
      <c r="F847">
        <v>0.17277475071225001</v>
      </c>
      <c r="G847">
        <v>0.28436183608058602</v>
      </c>
      <c r="H847">
        <v>0.39794863782051199</v>
      </c>
    </row>
    <row r="848" spans="3:8" x14ac:dyDescent="0.25">
      <c r="C848" t="s">
        <v>35</v>
      </c>
      <c r="D848" t="s">
        <v>126</v>
      </c>
      <c r="E848" t="s">
        <v>151</v>
      </c>
      <c r="F848">
        <v>0.163829415954415</v>
      </c>
      <c r="G848">
        <v>0.27984855769230699</v>
      </c>
      <c r="H848">
        <v>0.466860096153843</v>
      </c>
    </row>
    <row r="849" spans="3:8" x14ac:dyDescent="0.25">
      <c r="C849" t="s">
        <v>35</v>
      </c>
      <c r="D849" t="s">
        <v>126</v>
      </c>
      <c r="E849" t="s">
        <v>152</v>
      </c>
      <c r="F849">
        <v>0.16823344017094</v>
      </c>
      <c r="G849">
        <v>0.300510874542124</v>
      </c>
      <c r="H849">
        <v>0.48099823717948598</v>
      </c>
    </row>
    <row r="850" spans="3:8" x14ac:dyDescent="0.25">
      <c r="C850" t="s">
        <v>35</v>
      </c>
      <c r="D850" t="s">
        <v>126</v>
      </c>
      <c r="E850" t="s">
        <v>153</v>
      </c>
      <c r="F850">
        <v>0.17237811609686601</v>
      </c>
      <c r="G850">
        <v>0.30494883241758203</v>
      </c>
      <c r="H850">
        <v>0.46692283653846001</v>
      </c>
    </row>
    <row r="851" spans="3:8" x14ac:dyDescent="0.25">
      <c r="C851" t="s">
        <v>35</v>
      </c>
      <c r="D851" t="s">
        <v>126</v>
      </c>
      <c r="E851" t="s">
        <v>154</v>
      </c>
      <c r="F851">
        <v>0.170473913817663</v>
      </c>
      <c r="G851">
        <v>0.28788257783882698</v>
      </c>
      <c r="H851">
        <v>0.40594274038461398</v>
      </c>
    </row>
    <row r="852" spans="3:8" x14ac:dyDescent="0.25">
      <c r="C852" t="s">
        <v>35</v>
      </c>
      <c r="D852" t="s">
        <v>126</v>
      </c>
      <c r="E852" t="s">
        <v>155</v>
      </c>
      <c r="F852">
        <v>0.17030577813390299</v>
      </c>
      <c r="G852">
        <v>0.30272985347985298</v>
      </c>
      <c r="H852">
        <v>0.47396053685897299</v>
      </c>
    </row>
    <row r="853" spans="3:8" x14ac:dyDescent="0.25">
      <c r="C853" t="s">
        <v>35</v>
      </c>
      <c r="D853" t="s">
        <v>126</v>
      </c>
      <c r="E853" t="s">
        <v>156</v>
      </c>
      <c r="F853">
        <v>223.343444444444</v>
      </c>
      <c r="G853">
        <v>368.051428571428</v>
      </c>
      <c r="H853">
        <v>457.429699999999</v>
      </c>
    </row>
    <row r="854" spans="3:8" x14ac:dyDescent="0.25">
      <c r="C854" t="s">
        <v>35</v>
      </c>
      <c r="D854" t="s">
        <v>126</v>
      </c>
      <c r="E854" t="s">
        <v>157</v>
      </c>
      <c r="F854">
        <v>475.28288888888801</v>
      </c>
      <c r="G854">
        <v>807.49142857142795</v>
      </c>
      <c r="H854">
        <v>1194.8484999999901</v>
      </c>
    </row>
    <row r="855" spans="3:8" x14ac:dyDescent="0.25">
      <c r="C855" t="s">
        <v>35</v>
      </c>
      <c r="D855" t="s">
        <v>126</v>
      </c>
      <c r="E855" t="s">
        <v>158</v>
      </c>
      <c r="F855">
        <v>296.99577777777699</v>
      </c>
      <c r="G855">
        <v>498.54085714285702</v>
      </c>
      <c r="H855">
        <v>1008.72239999999</v>
      </c>
    </row>
    <row r="856" spans="3:8" x14ac:dyDescent="0.25">
      <c r="C856" t="s">
        <v>35</v>
      </c>
      <c r="D856" t="s">
        <v>126</v>
      </c>
      <c r="E856" t="s">
        <v>159</v>
      </c>
      <c r="F856">
        <v>286.91355555555498</v>
      </c>
      <c r="G856">
        <v>552.22071428571405</v>
      </c>
      <c r="H856">
        <v>601.15729999999905</v>
      </c>
    </row>
    <row r="857" spans="3:8" x14ac:dyDescent="0.25">
      <c r="C857" t="s">
        <v>35</v>
      </c>
      <c r="D857" t="s">
        <v>126</v>
      </c>
      <c r="E857" t="s">
        <v>160</v>
      </c>
      <c r="F857">
        <v>206.30477777777699</v>
      </c>
      <c r="G857">
        <v>325.69657142857102</v>
      </c>
      <c r="H857">
        <v>453.930299999998</v>
      </c>
    </row>
    <row r="858" spans="3:8" x14ac:dyDescent="0.25">
      <c r="C858" t="s">
        <v>35</v>
      </c>
      <c r="D858" t="s">
        <v>126</v>
      </c>
      <c r="E858" t="s">
        <v>161</v>
      </c>
      <c r="F858">
        <v>212.496777777777</v>
      </c>
      <c r="G858">
        <v>362.42085714285702</v>
      </c>
      <c r="H858">
        <v>461.27129999999897</v>
      </c>
    </row>
    <row r="859" spans="3:8" x14ac:dyDescent="0.25">
      <c r="C859" t="s">
        <v>35</v>
      </c>
      <c r="D859" t="s">
        <v>126</v>
      </c>
      <c r="E859" t="s">
        <v>162</v>
      </c>
      <c r="F859">
        <v>212.52888888888799</v>
      </c>
      <c r="G859">
        <v>369.10814285714201</v>
      </c>
      <c r="H859">
        <v>489.25169999999798</v>
      </c>
    </row>
    <row r="860" spans="3:8" x14ac:dyDescent="0.25">
      <c r="C860" t="s">
        <v>35</v>
      </c>
      <c r="D860" t="s">
        <v>126</v>
      </c>
      <c r="E860" t="s">
        <v>163</v>
      </c>
      <c r="F860">
        <v>218.649555555555</v>
      </c>
      <c r="G860">
        <v>360.72371428571398</v>
      </c>
      <c r="H860">
        <v>503.27839999999799</v>
      </c>
    </row>
    <row r="861" spans="3:8" x14ac:dyDescent="0.25">
      <c r="C861" t="s">
        <v>35</v>
      </c>
      <c r="D861" t="s">
        <v>126</v>
      </c>
      <c r="E861" t="s">
        <v>164</v>
      </c>
      <c r="F861">
        <v>215.62288888888801</v>
      </c>
      <c r="G861">
        <v>354.88357142857097</v>
      </c>
      <c r="H861">
        <v>496.63989999999899</v>
      </c>
    </row>
    <row r="862" spans="3:8" x14ac:dyDescent="0.25">
      <c r="C862" t="s">
        <v>35</v>
      </c>
      <c r="D862" t="s">
        <v>126</v>
      </c>
      <c r="E862" t="s">
        <v>165</v>
      </c>
      <c r="F862">
        <v>204.45911111111101</v>
      </c>
      <c r="G862">
        <v>349.25099999999998</v>
      </c>
      <c r="H862">
        <v>582.641399999996</v>
      </c>
    </row>
    <row r="863" spans="3:8" x14ac:dyDescent="0.25">
      <c r="C863" t="s">
        <v>35</v>
      </c>
      <c r="D863" t="s">
        <v>126</v>
      </c>
      <c r="E863" t="s">
        <v>166</v>
      </c>
      <c r="F863">
        <v>209.95533333333299</v>
      </c>
      <c r="G863">
        <v>375.03757142857103</v>
      </c>
      <c r="H863">
        <v>600.28579999999795</v>
      </c>
    </row>
    <row r="864" spans="3:8" x14ac:dyDescent="0.25">
      <c r="C864" t="s">
        <v>35</v>
      </c>
      <c r="D864" t="s">
        <v>126</v>
      </c>
      <c r="E864" t="s">
        <v>167</v>
      </c>
      <c r="F864">
        <v>215.12788888888801</v>
      </c>
      <c r="G864">
        <v>380.57614285714197</v>
      </c>
      <c r="H864">
        <v>582.71969999999806</v>
      </c>
    </row>
    <row r="865" spans="3:8" x14ac:dyDescent="0.25">
      <c r="C865" t="s">
        <v>35</v>
      </c>
      <c r="D865" t="s">
        <v>126</v>
      </c>
      <c r="E865" t="s">
        <v>168</v>
      </c>
      <c r="F865">
        <v>1063.75722222222</v>
      </c>
      <c r="G865">
        <v>1796.3872857142801</v>
      </c>
      <c r="H865">
        <v>2533.0826999999899</v>
      </c>
    </row>
    <row r="866" spans="3:8" x14ac:dyDescent="0.25">
      <c r="C866" t="s">
        <v>35</v>
      </c>
      <c r="D866" t="s">
        <v>126</v>
      </c>
      <c r="E866" t="s">
        <v>169</v>
      </c>
      <c r="F866">
        <v>425.08322222222199</v>
      </c>
      <c r="G866">
        <v>755.61371428571397</v>
      </c>
      <c r="H866">
        <v>1183.00549999999</v>
      </c>
    </row>
    <row r="867" spans="3:8" x14ac:dyDescent="0.25">
      <c r="C867" t="s">
        <v>35</v>
      </c>
      <c r="D867" t="s">
        <v>126</v>
      </c>
      <c r="E867" t="s">
        <v>170</v>
      </c>
      <c r="F867">
        <v>377.248666666666</v>
      </c>
      <c r="G867">
        <v>722.44271428571403</v>
      </c>
      <c r="H867">
        <v>796.89199999999505</v>
      </c>
    </row>
    <row r="868" spans="3:8" x14ac:dyDescent="0.25">
      <c r="C868" t="s">
        <v>35</v>
      </c>
      <c r="D868" t="s">
        <v>126</v>
      </c>
      <c r="E868" t="s">
        <v>171</v>
      </c>
      <c r="F868">
        <v>342.367444444444</v>
      </c>
      <c r="G868">
        <v>564.49157142857098</v>
      </c>
      <c r="H868">
        <v>737.22239999999704</v>
      </c>
    </row>
    <row r="869" spans="3:8" x14ac:dyDescent="0.25">
      <c r="C869" t="s">
        <v>35</v>
      </c>
      <c r="D869" t="s">
        <v>126</v>
      </c>
      <c r="E869" t="s">
        <v>172</v>
      </c>
      <c r="F869">
        <v>350.050444444444</v>
      </c>
      <c r="G869">
        <v>611.34699999999998</v>
      </c>
      <c r="H869">
        <v>929.82959999999798</v>
      </c>
    </row>
    <row r="870" spans="3:8" x14ac:dyDescent="0.25">
      <c r="C870" t="s">
        <v>35</v>
      </c>
      <c r="D870" t="s">
        <v>126</v>
      </c>
      <c r="E870" t="s">
        <v>173</v>
      </c>
      <c r="F870">
        <v>419.17388888888797</v>
      </c>
      <c r="G870">
        <v>653.71971428571396</v>
      </c>
      <c r="H870">
        <v>1252.14419999999</v>
      </c>
    </row>
    <row r="871" spans="3:8" x14ac:dyDescent="0.25">
      <c r="C871" t="s">
        <v>35</v>
      </c>
      <c r="D871" t="s">
        <v>126</v>
      </c>
      <c r="E871" t="s">
        <v>174</v>
      </c>
      <c r="F871">
        <v>4.0550976112092997E-2</v>
      </c>
      <c r="G871">
        <v>8.4787670087752606E-2</v>
      </c>
      <c r="H871">
        <v>0.14975178477446699</v>
      </c>
    </row>
    <row r="872" spans="3:8" x14ac:dyDescent="0.25">
      <c r="C872" t="s">
        <v>35</v>
      </c>
      <c r="D872" t="s">
        <v>126</v>
      </c>
      <c r="E872" t="s">
        <v>175</v>
      </c>
      <c r="F872">
        <v>4.94024488137213E-2</v>
      </c>
      <c r="G872">
        <v>7.2148875675956695E-2</v>
      </c>
      <c r="H872">
        <v>0.12868477657442301</v>
      </c>
    </row>
    <row r="873" spans="3:8" x14ac:dyDescent="0.25">
      <c r="C873" t="s">
        <v>35</v>
      </c>
      <c r="D873" t="s">
        <v>126</v>
      </c>
      <c r="E873" t="s">
        <v>176</v>
      </c>
      <c r="F873">
        <v>3.4437547003081298E-2</v>
      </c>
      <c r="G873">
        <v>5.8811309475755198E-2</v>
      </c>
      <c r="H873">
        <v>3.9518505812800503E-2</v>
      </c>
    </row>
    <row r="874" spans="3:8" x14ac:dyDescent="0.25">
      <c r="C874" t="s">
        <v>35</v>
      </c>
      <c r="D874" t="s">
        <v>126</v>
      </c>
      <c r="E874" t="s">
        <v>177</v>
      </c>
      <c r="F874">
        <v>5.6236104480629302E-2</v>
      </c>
      <c r="G874">
        <v>9.0531608629803806E-2</v>
      </c>
      <c r="H874">
        <v>0.102485587490008</v>
      </c>
    </row>
    <row r="875" spans="3:8" x14ac:dyDescent="0.25">
      <c r="C875" t="s">
        <v>35</v>
      </c>
      <c r="D875" t="s">
        <v>126</v>
      </c>
      <c r="E875" t="s">
        <v>178</v>
      </c>
      <c r="F875">
        <v>2.0781560951139099E-2</v>
      </c>
      <c r="G875">
        <v>4.48272408660303E-2</v>
      </c>
      <c r="H875">
        <v>6.9583037868880496E-2</v>
      </c>
    </row>
    <row r="876" spans="3:8" x14ac:dyDescent="0.25">
      <c r="C876" t="s">
        <v>35</v>
      </c>
      <c r="D876" t="s">
        <v>126</v>
      </c>
      <c r="E876" t="s">
        <v>179</v>
      </c>
      <c r="F876">
        <v>0.18931267467732299</v>
      </c>
      <c r="G876">
        <v>0.31808238968751001</v>
      </c>
      <c r="H876">
        <v>0.41894620421025403</v>
      </c>
    </row>
    <row r="877" spans="3:8" x14ac:dyDescent="0.25">
      <c r="C877" t="s">
        <v>35</v>
      </c>
      <c r="D877" t="s">
        <v>126</v>
      </c>
      <c r="E877" t="s">
        <v>180</v>
      </c>
      <c r="F877">
        <v>0.18601468789120901</v>
      </c>
      <c r="G877">
        <v>0.315447140297408</v>
      </c>
      <c r="H877">
        <v>0.44636803390372498</v>
      </c>
    </row>
    <row r="878" spans="3:8" x14ac:dyDescent="0.25">
      <c r="C878" t="s">
        <v>35</v>
      </c>
      <c r="D878" t="s">
        <v>126</v>
      </c>
      <c r="E878" t="s">
        <v>181</v>
      </c>
      <c r="F878">
        <v>0.192580891392265</v>
      </c>
      <c r="G878">
        <v>0.324187766764512</v>
      </c>
      <c r="H878">
        <v>0.43288929046706698</v>
      </c>
    </row>
    <row r="879" spans="3:8" x14ac:dyDescent="0.25">
      <c r="C879" t="s">
        <v>35</v>
      </c>
      <c r="D879" t="s">
        <v>126</v>
      </c>
      <c r="E879" t="s">
        <v>182</v>
      </c>
      <c r="F879">
        <v>0.18923095542369001</v>
      </c>
      <c r="G879">
        <v>0.29768253192635802</v>
      </c>
      <c r="H879">
        <v>0.47131699908963698</v>
      </c>
    </row>
    <row r="880" spans="3:8" x14ac:dyDescent="0.25">
      <c r="C880" t="s">
        <v>35</v>
      </c>
      <c r="D880" t="s">
        <v>126</v>
      </c>
      <c r="E880" t="s">
        <v>183</v>
      </c>
      <c r="F880">
        <v>0.18136638156843399</v>
      </c>
      <c r="G880">
        <v>0.31405189296668601</v>
      </c>
      <c r="H880">
        <v>0.582511223025025</v>
      </c>
    </row>
    <row r="881" spans="3:8" x14ac:dyDescent="0.25">
      <c r="C881" t="s">
        <v>35</v>
      </c>
      <c r="D881" t="s">
        <v>126</v>
      </c>
      <c r="E881" t="s">
        <v>184</v>
      </c>
      <c r="F881">
        <v>0.200834526347345</v>
      </c>
      <c r="G881">
        <v>0.37322978884978297</v>
      </c>
      <c r="H881">
        <v>0.50890391207086105</v>
      </c>
    </row>
    <row r="882" spans="3:8" x14ac:dyDescent="0.25">
      <c r="C882" t="s">
        <v>35</v>
      </c>
      <c r="D882" t="s">
        <v>126</v>
      </c>
      <c r="E882" t="s">
        <v>185</v>
      </c>
      <c r="F882">
        <v>0.20618153158014699</v>
      </c>
      <c r="G882">
        <v>0.34147980503394199</v>
      </c>
      <c r="H882">
        <v>0.480617953798397</v>
      </c>
    </row>
    <row r="883" spans="3:8" x14ac:dyDescent="0.25">
      <c r="C883" t="s">
        <v>35</v>
      </c>
      <c r="D883" t="s">
        <v>126</v>
      </c>
      <c r="E883" t="s">
        <v>186</v>
      </c>
      <c r="F883">
        <v>0.188726504476144</v>
      </c>
      <c r="G883">
        <v>0.314843086914459</v>
      </c>
      <c r="H883">
        <v>0.475013422948519</v>
      </c>
    </row>
    <row r="884" spans="3:8" x14ac:dyDescent="0.25">
      <c r="C884" t="s">
        <v>35</v>
      </c>
      <c r="D884" t="s">
        <v>126</v>
      </c>
      <c r="E884" t="s">
        <v>187</v>
      </c>
      <c r="F884">
        <v>0.20430892543326301</v>
      </c>
      <c r="G884">
        <v>0.35988219429170198</v>
      </c>
      <c r="H884">
        <v>0.49491389346940901</v>
      </c>
    </row>
    <row r="885" spans="3:8" x14ac:dyDescent="0.25">
      <c r="C885" t="s">
        <v>35</v>
      </c>
      <c r="D885" t="s">
        <v>126</v>
      </c>
      <c r="E885" t="s">
        <v>188</v>
      </c>
      <c r="F885">
        <v>0.20226515827307801</v>
      </c>
      <c r="G885">
        <v>0.35153538347192398</v>
      </c>
      <c r="H885">
        <v>0.41198935052545999</v>
      </c>
    </row>
    <row r="886" spans="3:8" x14ac:dyDescent="0.25">
      <c r="C886" t="s">
        <v>35</v>
      </c>
      <c r="D886" t="s">
        <v>126</v>
      </c>
      <c r="E886" t="s">
        <v>189</v>
      </c>
      <c r="F886">
        <v>0.16246764467859301</v>
      </c>
      <c r="G886">
        <v>0.262727170305041</v>
      </c>
      <c r="H886">
        <v>0.33819416407703801</v>
      </c>
    </row>
    <row r="887" spans="3:8" x14ac:dyDescent="0.25">
      <c r="C887" t="s">
        <v>35</v>
      </c>
      <c r="D887" t="s">
        <v>126</v>
      </c>
      <c r="E887" t="s">
        <v>190</v>
      </c>
      <c r="F887">
        <v>0.17179111860741</v>
      </c>
      <c r="G887">
        <v>0.27607927595339199</v>
      </c>
      <c r="H887">
        <v>0.25910241528543299</v>
      </c>
    </row>
    <row r="888" spans="3:8" x14ac:dyDescent="0.25">
      <c r="C888" t="s">
        <v>35</v>
      </c>
      <c r="D888" t="s">
        <v>126</v>
      </c>
      <c r="E888" t="s">
        <v>191</v>
      </c>
      <c r="F888">
        <v>0.199728394738767</v>
      </c>
      <c r="G888">
        <v>0.35855815996034401</v>
      </c>
      <c r="H888">
        <v>0.73871128960321597</v>
      </c>
    </row>
    <row r="889" spans="3:8" x14ac:dyDescent="0.25">
      <c r="C889" t="s">
        <v>35</v>
      </c>
      <c r="D889" t="s">
        <v>126</v>
      </c>
      <c r="E889" t="s">
        <v>192</v>
      </c>
      <c r="F889">
        <v>133.64188888888799</v>
      </c>
      <c r="G889">
        <v>246.485428571428</v>
      </c>
      <c r="H889">
        <v>288.37159999999801</v>
      </c>
    </row>
    <row r="890" spans="3:8" x14ac:dyDescent="0.25">
      <c r="C890" t="s">
        <v>35</v>
      </c>
      <c r="D890" t="s">
        <v>126</v>
      </c>
      <c r="E890" t="s">
        <v>193</v>
      </c>
      <c r="F890">
        <v>110.443</v>
      </c>
      <c r="G890">
        <v>217.88671428571399</v>
      </c>
      <c r="H890">
        <v>240.83119999999801</v>
      </c>
    </row>
    <row r="891" spans="3:8" x14ac:dyDescent="0.25">
      <c r="C891" t="s">
        <v>35</v>
      </c>
      <c r="D891" t="s">
        <v>126</v>
      </c>
      <c r="E891" t="s">
        <v>194</v>
      </c>
      <c r="F891">
        <v>127.88577777777699</v>
      </c>
      <c r="G891">
        <v>234.11785714285699</v>
      </c>
      <c r="H891">
        <v>293.925099999998</v>
      </c>
    </row>
    <row r="892" spans="3:8" x14ac:dyDescent="0.25">
      <c r="C892" t="s">
        <v>35</v>
      </c>
      <c r="D892" t="s">
        <v>126</v>
      </c>
      <c r="E892" t="s">
        <v>195</v>
      </c>
      <c r="F892">
        <v>106.857888888888</v>
      </c>
      <c r="G892">
        <v>191.54214285714201</v>
      </c>
      <c r="H892">
        <v>331.25900000000001</v>
      </c>
    </row>
    <row r="893" spans="3:8" x14ac:dyDescent="0.25">
      <c r="C893" t="s">
        <v>35</v>
      </c>
      <c r="D893" t="s">
        <v>126</v>
      </c>
      <c r="E893" t="s">
        <v>196</v>
      </c>
      <c r="F893">
        <v>115.306777777777</v>
      </c>
      <c r="G893">
        <v>185.68700000000001</v>
      </c>
      <c r="H893">
        <v>304.645499999999</v>
      </c>
    </row>
    <row r="894" spans="3:8" x14ac:dyDescent="0.25">
      <c r="C894" t="s">
        <v>35</v>
      </c>
      <c r="D894" t="s">
        <v>126</v>
      </c>
      <c r="E894" t="s">
        <v>197</v>
      </c>
      <c r="F894">
        <v>157.40066666666601</v>
      </c>
      <c r="G894">
        <v>221.101857142857</v>
      </c>
      <c r="H894">
        <v>427.90759999999898</v>
      </c>
    </row>
    <row r="895" spans="3:8" x14ac:dyDescent="0.25">
      <c r="C895" t="s">
        <v>35</v>
      </c>
      <c r="D895" t="s">
        <v>126</v>
      </c>
      <c r="E895" t="s">
        <v>198</v>
      </c>
      <c r="F895">
        <v>139.10655555555499</v>
      </c>
      <c r="G895">
        <v>234.19057142857099</v>
      </c>
      <c r="H895">
        <v>419.28529999999898</v>
      </c>
    </row>
    <row r="896" spans="3:8" x14ac:dyDescent="0.25">
      <c r="C896" t="s">
        <v>35</v>
      </c>
      <c r="D896" t="s">
        <v>126</v>
      </c>
      <c r="E896" t="s">
        <v>199</v>
      </c>
      <c r="F896">
        <v>122.666666666666</v>
      </c>
      <c r="G896">
        <v>198.42728571428501</v>
      </c>
      <c r="H896">
        <v>404.95129999999898</v>
      </c>
    </row>
    <row r="897" spans="1:8" x14ac:dyDescent="0.25">
      <c r="C897" t="s">
        <v>35</v>
      </c>
      <c r="D897" t="s">
        <v>126</v>
      </c>
      <c r="E897" t="s">
        <v>200</v>
      </c>
      <c r="F897">
        <v>108.23633333333299</v>
      </c>
      <c r="G897">
        <v>169.09285714285701</v>
      </c>
      <c r="H897">
        <v>255.22789999999901</v>
      </c>
    </row>
    <row r="898" spans="1:8" x14ac:dyDescent="0.25">
      <c r="C898" t="s">
        <v>35</v>
      </c>
      <c r="D898" t="s">
        <v>126</v>
      </c>
      <c r="E898" t="s">
        <v>201</v>
      </c>
      <c r="F898">
        <v>117.557555555555</v>
      </c>
      <c r="G898">
        <v>187.64828571428501</v>
      </c>
      <c r="H898">
        <v>237.638599999999</v>
      </c>
    </row>
    <row r="899" spans="1:8" x14ac:dyDescent="0.25">
      <c r="C899" t="s">
        <v>35</v>
      </c>
      <c r="D899" t="s">
        <v>126</v>
      </c>
      <c r="E899" t="s">
        <v>202</v>
      </c>
      <c r="F899">
        <v>116.573555555555</v>
      </c>
      <c r="G899">
        <v>207.75042857142799</v>
      </c>
      <c r="H899">
        <v>244.355899999999</v>
      </c>
    </row>
    <row r="900" spans="1:8" x14ac:dyDescent="0.25">
      <c r="C900" t="s">
        <v>35</v>
      </c>
      <c r="D900" t="s">
        <v>126</v>
      </c>
      <c r="E900" t="s">
        <v>203</v>
      </c>
      <c r="F900">
        <v>133.163777777777</v>
      </c>
      <c r="G900">
        <v>258.07057142857099</v>
      </c>
      <c r="H900">
        <v>267.68919999999798</v>
      </c>
    </row>
    <row r="901" spans="1:8" x14ac:dyDescent="0.25">
      <c r="C901" t="s">
        <v>35</v>
      </c>
      <c r="D901" t="s">
        <v>126</v>
      </c>
      <c r="E901" t="s">
        <v>108</v>
      </c>
      <c r="F901">
        <v>8945.2997320308805</v>
      </c>
      <c r="G901">
        <v>15332.696825414099</v>
      </c>
      <c r="H901">
        <v>22326.098176848202</v>
      </c>
    </row>
    <row r="902" spans="1:8" x14ac:dyDescent="0.25">
      <c r="A902" t="s">
        <v>89</v>
      </c>
      <c r="B902">
        <v>1</v>
      </c>
      <c r="C902" t="s">
        <v>35</v>
      </c>
      <c r="D902" t="s">
        <v>127</v>
      </c>
    </row>
    <row r="903" spans="1:8" x14ac:dyDescent="0.25">
      <c r="A903" t="s">
        <v>91</v>
      </c>
      <c r="B903">
        <v>1</v>
      </c>
      <c r="C903" t="s">
        <v>35</v>
      </c>
      <c r="D903" t="s">
        <v>127</v>
      </c>
    </row>
    <row r="904" spans="1:8" x14ac:dyDescent="0.25">
      <c r="A904" t="s">
        <v>92</v>
      </c>
      <c r="B904">
        <v>0</v>
      </c>
      <c r="C904" t="s">
        <v>35</v>
      </c>
      <c r="D904" t="s">
        <v>127</v>
      </c>
    </row>
    <row r="905" spans="1:8" x14ac:dyDescent="0.25">
      <c r="A905" t="s">
        <v>93</v>
      </c>
      <c r="B905">
        <v>3</v>
      </c>
      <c r="C905" t="s">
        <v>35</v>
      </c>
      <c r="D905" t="s">
        <v>127</v>
      </c>
    </row>
    <row r="906" spans="1:8" x14ac:dyDescent="0.25">
      <c r="A906" t="s">
        <v>94</v>
      </c>
      <c r="B906">
        <v>1</v>
      </c>
      <c r="C906" t="s">
        <v>35</v>
      </c>
      <c r="D906" t="s">
        <v>127</v>
      </c>
    </row>
    <row r="907" spans="1:8" x14ac:dyDescent="0.25">
      <c r="A907" t="s">
        <v>95</v>
      </c>
      <c r="B907">
        <v>0</v>
      </c>
      <c r="C907" t="s">
        <v>35</v>
      </c>
      <c r="D907" t="s">
        <v>127</v>
      </c>
    </row>
    <row r="908" spans="1:8" x14ac:dyDescent="0.25">
      <c r="A908" t="s">
        <v>96</v>
      </c>
      <c r="B908">
        <v>0</v>
      </c>
      <c r="C908" t="s">
        <v>35</v>
      </c>
      <c r="D908" t="s">
        <v>127</v>
      </c>
    </row>
    <row r="909" spans="1:8" x14ac:dyDescent="0.25">
      <c r="A909" t="s">
        <v>97</v>
      </c>
      <c r="B909">
        <v>2</v>
      </c>
      <c r="C909" t="s">
        <v>35</v>
      </c>
      <c r="D909" t="s">
        <v>127</v>
      </c>
    </row>
    <row r="910" spans="1:8" x14ac:dyDescent="0.25">
      <c r="A910" t="s">
        <v>98</v>
      </c>
      <c r="B910">
        <v>0</v>
      </c>
      <c r="C910" t="s">
        <v>35</v>
      </c>
      <c r="D910" t="s">
        <v>127</v>
      </c>
    </row>
    <row r="911" spans="1:8" x14ac:dyDescent="0.25">
      <c r="A911" t="s">
        <v>99</v>
      </c>
      <c r="B911">
        <v>2</v>
      </c>
      <c r="C911" t="s">
        <v>35</v>
      </c>
      <c r="D911" t="s">
        <v>127</v>
      </c>
    </row>
    <row r="912" spans="1:8" x14ac:dyDescent="0.25">
      <c r="A912" t="s">
        <v>100</v>
      </c>
      <c r="B912">
        <v>0</v>
      </c>
      <c r="C912" t="s">
        <v>35</v>
      </c>
      <c r="D912" t="s">
        <v>127</v>
      </c>
    </row>
    <row r="913" spans="1:9" x14ac:dyDescent="0.25">
      <c r="A913" t="s">
        <v>101</v>
      </c>
      <c r="B913">
        <v>2</v>
      </c>
      <c r="C913" t="s">
        <v>35</v>
      </c>
      <c r="D913" t="s">
        <v>127</v>
      </c>
    </row>
    <row r="914" spans="1:9" x14ac:dyDescent="0.25">
      <c r="A914" t="s">
        <v>102</v>
      </c>
      <c r="B914">
        <v>1</v>
      </c>
      <c r="C914" t="s">
        <v>35</v>
      </c>
      <c r="D914" t="s">
        <v>127</v>
      </c>
    </row>
    <row r="915" spans="1:9" x14ac:dyDescent="0.25">
      <c r="A915" t="s">
        <v>103</v>
      </c>
      <c r="B915">
        <v>2</v>
      </c>
      <c r="C915" t="s">
        <v>35</v>
      </c>
      <c r="D915" t="s">
        <v>127</v>
      </c>
    </row>
    <row r="916" spans="1:9" x14ac:dyDescent="0.25">
      <c r="A916" t="s">
        <v>104</v>
      </c>
      <c r="B916">
        <v>2</v>
      </c>
      <c r="C916" t="s">
        <v>35</v>
      </c>
      <c r="D916" t="s">
        <v>127</v>
      </c>
    </row>
    <row r="917" spans="1:9" x14ac:dyDescent="0.25">
      <c r="A917" t="s">
        <v>105</v>
      </c>
      <c r="B917">
        <v>0</v>
      </c>
      <c r="C917" t="s">
        <v>35</v>
      </c>
      <c r="D917" t="s">
        <v>127</v>
      </c>
    </row>
    <row r="918" spans="1:9" x14ac:dyDescent="0.25">
      <c r="A918" t="s">
        <v>106</v>
      </c>
      <c r="B918">
        <v>2</v>
      </c>
      <c r="C918" t="s">
        <v>35</v>
      </c>
      <c r="D918" t="s">
        <v>127</v>
      </c>
    </row>
    <row r="919" spans="1:9" x14ac:dyDescent="0.25">
      <c r="C919" t="s">
        <v>35</v>
      </c>
      <c r="D919" t="s">
        <v>128</v>
      </c>
      <c r="E919" t="s">
        <v>132</v>
      </c>
      <c r="F919">
        <v>0.150658501221001</v>
      </c>
      <c r="G919">
        <v>0.218203124999999</v>
      </c>
      <c r="H919">
        <v>0.30032366071428501</v>
      </c>
      <c r="I919">
        <v>0.42537639652014497</v>
      </c>
    </row>
    <row r="920" spans="1:9" x14ac:dyDescent="0.25">
      <c r="C920" t="s">
        <v>35</v>
      </c>
      <c r="D920" t="s">
        <v>128</v>
      </c>
      <c r="E920" t="s">
        <v>133</v>
      </c>
      <c r="F920">
        <v>0.17067269195780599</v>
      </c>
      <c r="G920">
        <v>0.27561692727268999</v>
      </c>
      <c r="H920">
        <v>0.32252758058877701</v>
      </c>
      <c r="I920">
        <v>0.48173590036966801</v>
      </c>
    </row>
    <row r="921" spans="1:9" x14ac:dyDescent="0.25">
      <c r="C921" t="s">
        <v>35</v>
      </c>
      <c r="D921" t="s">
        <v>128</v>
      </c>
      <c r="E921" t="s">
        <v>134</v>
      </c>
      <c r="F921">
        <v>0</v>
      </c>
      <c r="G921">
        <v>0</v>
      </c>
      <c r="H921">
        <v>0</v>
      </c>
      <c r="I921">
        <v>2.1099999999947199E-2</v>
      </c>
    </row>
    <row r="922" spans="1:9" x14ac:dyDescent="0.25">
      <c r="C922" t="s">
        <v>35</v>
      </c>
      <c r="D922" t="s">
        <v>128</v>
      </c>
      <c r="E922" t="s">
        <v>135</v>
      </c>
      <c r="F922">
        <v>2.1098333333333299</v>
      </c>
      <c r="G922">
        <v>2.70825</v>
      </c>
      <c r="H922">
        <v>3.4224999999999999</v>
      </c>
      <c r="I922">
        <v>4.4909999999999997</v>
      </c>
    </row>
    <row r="923" spans="1:9" x14ac:dyDescent="0.25">
      <c r="C923" t="s">
        <v>35</v>
      </c>
      <c r="D923" t="s">
        <v>128</v>
      </c>
      <c r="E923" t="s">
        <v>136</v>
      </c>
      <c r="F923">
        <v>6.9166666666666599E-2</v>
      </c>
      <c r="G923">
        <v>6.3500000000000001E-2</v>
      </c>
      <c r="H923">
        <v>0.11125</v>
      </c>
      <c r="I923">
        <v>0.18099999999999999</v>
      </c>
    </row>
    <row r="924" spans="1:9" x14ac:dyDescent="0.25">
      <c r="C924" t="s">
        <v>35</v>
      </c>
      <c r="D924" t="s">
        <v>128</v>
      </c>
      <c r="E924" t="s">
        <v>137</v>
      </c>
      <c r="F924">
        <v>0.101333333333333</v>
      </c>
      <c r="G924">
        <v>0.1085</v>
      </c>
      <c r="H924">
        <v>0.18683333333333299</v>
      </c>
      <c r="I924">
        <v>0.28749999999999998</v>
      </c>
    </row>
    <row r="925" spans="1:9" x14ac:dyDescent="0.25">
      <c r="C925" t="s">
        <v>35</v>
      </c>
      <c r="D925" t="s">
        <v>128</v>
      </c>
      <c r="E925" t="s">
        <v>138</v>
      </c>
      <c r="F925">
        <v>0.150666666666666</v>
      </c>
      <c r="G925">
        <v>0.23824999999999999</v>
      </c>
      <c r="H925">
        <v>0.35920833333333302</v>
      </c>
      <c r="I925">
        <v>0.46500000000000002</v>
      </c>
    </row>
    <row r="926" spans="1:9" x14ac:dyDescent="0.25">
      <c r="C926" t="s">
        <v>35</v>
      </c>
      <c r="D926" t="s">
        <v>128</v>
      </c>
      <c r="E926" t="s">
        <v>139</v>
      </c>
      <c r="F926">
        <v>0.150658501221001</v>
      </c>
      <c r="G926">
        <v>0.218203124999999</v>
      </c>
      <c r="H926">
        <v>0.30032366071428501</v>
      </c>
      <c r="I926">
        <v>0.42537639652014497</v>
      </c>
    </row>
    <row r="927" spans="1:9" x14ac:dyDescent="0.25">
      <c r="C927" t="s">
        <v>35</v>
      </c>
      <c r="D927" t="s">
        <v>128</v>
      </c>
      <c r="E927" t="s">
        <v>140</v>
      </c>
      <c r="F927">
        <v>3.6158040293040199</v>
      </c>
      <c r="G927">
        <v>5.2368750000000004</v>
      </c>
      <c r="H927">
        <v>7.2077678571428496</v>
      </c>
      <c r="I927">
        <v>10.2090335164834</v>
      </c>
    </row>
    <row r="928" spans="1:9" x14ac:dyDescent="0.25">
      <c r="C928" t="s">
        <v>35</v>
      </c>
      <c r="D928" t="s">
        <v>128</v>
      </c>
      <c r="E928" t="s">
        <v>141</v>
      </c>
      <c r="F928">
        <v>0.12914983974358901</v>
      </c>
      <c r="G928">
        <v>0.23189062499999999</v>
      </c>
      <c r="H928">
        <v>0.24126224816849801</v>
      </c>
      <c r="I928">
        <v>0.314168749999999</v>
      </c>
    </row>
    <row r="929" spans="3:9" x14ac:dyDescent="0.25">
      <c r="C929" t="s">
        <v>35</v>
      </c>
      <c r="D929" t="s">
        <v>128</v>
      </c>
      <c r="E929" t="s">
        <v>142</v>
      </c>
      <c r="F929">
        <v>0.18848977411477399</v>
      </c>
      <c r="G929">
        <v>0.25939217032966999</v>
      </c>
      <c r="H929">
        <v>0.39636492673992602</v>
      </c>
      <c r="I929">
        <v>0.54709180402930002</v>
      </c>
    </row>
    <row r="930" spans="3:9" x14ac:dyDescent="0.25">
      <c r="C930" t="s">
        <v>35</v>
      </c>
      <c r="D930" t="s">
        <v>128</v>
      </c>
      <c r="E930" t="s">
        <v>143</v>
      </c>
      <c r="F930">
        <v>0.17262465659340601</v>
      </c>
      <c r="G930">
        <v>0.26872149725274702</v>
      </c>
      <c r="H930">
        <v>0.35367044413919402</v>
      </c>
      <c r="I930">
        <v>0.69280384615384505</v>
      </c>
    </row>
    <row r="931" spans="3:9" x14ac:dyDescent="0.25">
      <c r="C931" t="s">
        <v>35</v>
      </c>
      <c r="D931" t="s">
        <v>128</v>
      </c>
      <c r="E931" t="s">
        <v>144</v>
      </c>
      <c r="F931">
        <v>0.174025755494505</v>
      </c>
      <c r="G931">
        <v>0.27720621565934001</v>
      </c>
      <c r="H931">
        <v>0.37923866758241698</v>
      </c>
      <c r="I931">
        <v>0.41288276098901</v>
      </c>
    </row>
    <row r="932" spans="3:9" x14ac:dyDescent="0.25">
      <c r="C932" t="s">
        <v>35</v>
      </c>
      <c r="D932" t="s">
        <v>128</v>
      </c>
      <c r="E932" t="s">
        <v>145</v>
      </c>
      <c r="F932">
        <v>9.6955569365485203E-2</v>
      </c>
      <c r="G932">
        <v>9.4884829172142304E-2</v>
      </c>
      <c r="H932">
        <v>0.15551234184384799</v>
      </c>
      <c r="I932">
        <v>0.207867579366115</v>
      </c>
    </row>
    <row r="933" spans="3:9" x14ac:dyDescent="0.25">
      <c r="C933" t="s">
        <v>35</v>
      </c>
      <c r="D933" t="s">
        <v>128</v>
      </c>
      <c r="E933" t="s">
        <v>146</v>
      </c>
      <c r="F933">
        <v>1316.15266666666</v>
      </c>
      <c r="G933">
        <v>1906.2225000000001</v>
      </c>
      <c r="H933">
        <v>2623.6275000000001</v>
      </c>
      <c r="I933">
        <v>3716.0881999999801</v>
      </c>
    </row>
    <row r="934" spans="3:9" x14ac:dyDescent="0.25">
      <c r="C934" t="s">
        <v>35</v>
      </c>
      <c r="D934" t="s">
        <v>128</v>
      </c>
      <c r="E934" t="s">
        <v>147</v>
      </c>
      <c r="F934">
        <v>0.146792467948717</v>
      </c>
      <c r="G934">
        <v>0.225857772435897</v>
      </c>
      <c r="H934">
        <v>0.29684201388888798</v>
      </c>
      <c r="I934">
        <v>0.369608413461537</v>
      </c>
    </row>
    <row r="935" spans="3:9" x14ac:dyDescent="0.25">
      <c r="C935" t="s">
        <v>35</v>
      </c>
      <c r="D935" t="s">
        <v>128</v>
      </c>
      <c r="E935" t="s">
        <v>148</v>
      </c>
      <c r="F935">
        <v>0.14838034188034099</v>
      </c>
      <c r="G935">
        <v>0.227486177884615</v>
      </c>
      <c r="H935">
        <v>0.30045860042735001</v>
      </c>
      <c r="I935">
        <v>0.39202860576922899</v>
      </c>
    </row>
    <row r="936" spans="3:9" x14ac:dyDescent="0.25">
      <c r="C936" t="s">
        <v>35</v>
      </c>
      <c r="D936" t="s">
        <v>128</v>
      </c>
      <c r="E936" t="s">
        <v>149</v>
      </c>
      <c r="F936">
        <v>0.154139556623931</v>
      </c>
      <c r="G936">
        <v>0.227266225961538</v>
      </c>
      <c r="H936">
        <v>0.29436458333333299</v>
      </c>
      <c r="I936">
        <v>0.40326794871794702</v>
      </c>
    </row>
    <row r="937" spans="3:9" x14ac:dyDescent="0.25">
      <c r="C937" t="s">
        <v>35</v>
      </c>
      <c r="D937" t="s">
        <v>128</v>
      </c>
      <c r="E937" t="s">
        <v>150</v>
      </c>
      <c r="F937">
        <v>0.150761752136752</v>
      </c>
      <c r="G937">
        <v>0.21663000801282001</v>
      </c>
      <c r="H937">
        <v>0.29573584401709402</v>
      </c>
      <c r="I937">
        <v>0.39794863782051199</v>
      </c>
    </row>
    <row r="938" spans="3:9" x14ac:dyDescent="0.25">
      <c r="C938" t="s">
        <v>35</v>
      </c>
      <c r="D938" t="s">
        <v>128</v>
      </c>
      <c r="E938" t="s">
        <v>151</v>
      </c>
      <c r="F938">
        <v>0.15059829059829</v>
      </c>
      <c r="G938">
        <v>0.19327604166666601</v>
      </c>
      <c r="H938">
        <v>0.29278512286324698</v>
      </c>
      <c r="I938">
        <v>0.466860096153843</v>
      </c>
    </row>
    <row r="939" spans="3:9" x14ac:dyDescent="0.25">
      <c r="C939" t="s">
        <v>35</v>
      </c>
      <c r="D939" t="s">
        <v>128</v>
      </c>
      <c r="E939" t="s">
        <v>152</v>
      </c>
      <c r="F939">
        <v>0.15382825854700799</v>
      </c>
      <c r="G939">
        <v>0.209189102564102</v>
      </c>
      <c r="H939">
        <v>0.30965852029914498</v>
      </c>
      <c r="I939">
        <v>0.48099823717948598</v>
      </c>
    </row>
    <row r="940" spans="3:9" x14ac:dyDescent="0.25">
      <c r="C940" t="s">
        <v>35</v>
      </c>
      <c r="D940" t="s">
        <v>128</v>
      </c>
      <c r="E940" t="s">
        <v>153</v>
      </c>
      <c r="F940">
        <v>0.15010884081196499</v>
      </c>
      <c r="G940">
        <v>0.22771654647435799</v>
      </c>
      <c r="H940">
        <v>0.31242094017094002</v>
      </c>
      <c r="I940">
        <v>0.46692283653846001</v>
      </c>
    </row>
    <row r="941" spans="3:9" x14ac:dyDescent="0.25">
      <c r="C941" t="s">
        <v>35</v>
      </c>
      <c r="D941" t="s">
        <v>128</v>
      </c>
      <c r="E941" t="s">
        <v>154</v>
      </c>
      <c r="F941">
        <v>0.150134481837606</v>
      </c>
      <c r="G941">
        <v>0.218103245192307</v>
      </c>
      <c r="H941">
        <v>0.296037232905982</v>
      </c>
      <c r="I941">
        <v>0.40594274038461398</v>
      </c>
    </row>
    <row r="942" spans="3:9" x14ac:dyDescent="0.25">
      <c r="C942" t="s">
        <v>35</v>
      </c>
      <c r="D942" t="s">
        <v>128</v>
      </c>
      <c r="E942" t="s">
        <v>155</v>
      </c>
      <c r="F942">
        <v>0.151968549679487</v>
      </c>
      <c r="G942">
        <v>0.21845282451923001</v>
      </c>
      <c r="H942">
        <v>0.311039730235042</v>
      </c>
      <c r="I942">
        <v>0.47396053685897299</v>
      </c>
    </row>
    <row r="943" spans="3:9" x14ac:dyDescent="0.25">
      <c r="C943" t="s">
        <v>35</v>
      </c>
      <c r="D943" t="s">
        <v>128</v>
      </c>
      <c r="E943" t="s">
        <v>156</v>
      </c>
      <c r="F943">
        <v>188.04216666666599</v>
      </c>
      <c r="G943">
        <v>337.63274999999999</v>
      </c>
      <c r="H943">
        <v>351.27783333333298</v>
      </c>
      <c r="I943">
        <v>457.429699999999</v>
      </c>
    </row>
    <row r="944" spans="3:9" x14ac:dyDescent="0.25">
      <c r="C944" t="s">
        <v>35</v>
      </c>
      <c r="D944" t="s">
        <v>128</v>
      </c>
      <c r="E944" t="s">
        <v>157</v>
      </c>
      <c r="F944">
        <v>411.66166666666601</v>
      </c>
      <c r="G944">
        <v>566.51250000000005</v>
      </c>
      <c r="H944">
        <v>865.66099999999994</v>
      </c>
      <c r="I944">
        <v>1194.8484999999901</v>
      </c>
    </row>
    <row r="945" spans="3:9" x14ac:dyDescent="0.25">
      <c r="C945" t="s">
        <v>35</v>
      </c>
      <c r="D945" t="s">
        <v>128</v>
      </c>
      <c r="E945" t="s">
        <v>158</v>
      </c>
      <c r="F945">
        <v>251.3415</v>
      </c>
      <c r="G945">
        <v>391.25850000000003</v>
      </c>
      <c r="H945">
        <v>514.94416666666598</v>
      </c>
      <c r="I945">
        <v>1008.72239999999</v>
      </c>
    </row>
    <row r="946" spans="3:9" x14ac:dyDescent="0.25">
      <c r="C946" t="s">
        <v>35</v>
      </c>
      <c r="D946" t="s">
        <v>128</v>
      </c>
      <c r="E946" t="s">
        <v>159</v>
      </c>
      <c r="F946">
        <v>253.38149999999999</v>
      </c>
      <c r="G946">
        <v>403.61225000000002</v>
      </c>
      <c r="H946">
        <v>552.17150000000004</v>
      </c>
      <c r="I946">
        <v>601.15729999999905</v>
      </c>
    </row>
    <row r="947" spans="3:9" x14ac:dyDescent="0.25">
      <c r="C947" t="s">
        <v>35</v>
      </c>
      <c r="D947" t="s">
        <v>128</v>
      </c>
      <c r="E947" t="s">
        <v>160</v>
      </c>
      <c r="F947">
        <v>211.72583333333299</v>
      </c>
      <c r="G947">
        <v>207.20650000000001</v>
      </c>
      <c r="H947">
        <v>339.57299999999998</v>
      </c>
      <c r="I947">
        <v>453.930299999998</v>
      </c>
    </row>
    <row r="948" spans="3:9" x14ac:dyDescent="0.25">
      <c r="C948" t="s">
        <v>35</v>
      </c>
      <c r="D948" t="s">
        <v>128</v>
      </c>
      <c r="E948" t="s">
        <v>161</v>
      </c>
      <c r="F948">
        <v>183.197</v>
      </c>
      <c r="G948">
        <v>281.87049999999999</v>
      </c>
      <c r="H948">
        <v>370.45883333333302</v>
      </c>
      <c r="I948">
        <v>461.27129999999897</v>
      </c>
    </row>
    <row r="949" spans="3:9" x14ac:dyDescent="0.25">
      <c r="C949" t="s">
        <v>35</v>
      </c>
      <c r="D949" t="s">
        <v>128</v>
      </c>
      <c r="E949" t="s">
        <v>162</v>
      </c>
      <c r="F949">
        <v>185.178666666666</v>
      </c>
      <c r="G949">
        <v>283.90275000000003</v>
      </c>
      <c r="H949">
        <v>374.97233333333298</v>
      </c>
      <c r="I949">
        <v>489.25169999999798</v>
      </c>
    </row>
    <row r="950" spans="3:9" x14ac:dyDescent="0.25">
      <c r="C950" t="s">
        <v>35</v>
      </c>
      <c r="D950" t="s">
        <v>128</v>
      </c>
      <c r="E950" t="s">
        <v>163</v>
      </c>
      <c r="F950">
        <v>192.366166666666</v>
      </c>
      <c r="G950">
        <v>283.62824999999998</v>
      </c>
      <c r="H950">
        <v>367.36700000000002</v>
      </c>
      <c r="I950">
        <v>503.27839999999799</v>
      </c>
    </row>
    <row r="951" spans="3:9" x14ac:dyDescent="0.25">
      <c r="C951" t="s">
        <v>35</v>
      </c>
      <c r="D951" t="s">
        <v>128</v>
      </c>
      <c r="E951" t="s">
        <v>164</v>
      </c>
      <c r="F951">
        <v>188.15066666666601</v>
      </c>
      <c r="G951">
        <v>270.35424999999998</v>
      </c>
      <c r="H951">
        <v>369.07833333333298</v>
      </c>
      <c r="I951">
        <v>496.63989999999899</v>
      </c>
    </row>
    <row r="952" spans="3:9" x14ac:dyDescent="0.25">
      <c r="C952" t="s">
        <v>35</v>
      </c>
      <c r="D952" t="s">
        <v>128</v>
      </c>
      <c r="E952" t="s">
        <v>165</v>
      </c>
      <c r="F952">
        <v>187.946666666666</v>
      </c>
      <c r="G952">
        <v>241.20849999999999</v>
      </c>
      <c r="H952">
        <v>365.39583333333297</v>
      </c>
      <c r="I952">
        <v>582.641399999996</v>
      </c>
    </row>
    <row r="953" spans="3:9" x14ac:dyDescent="0.25">
      <c r="C953" t="s">
        <v>35</v>
      </c>
      <c r="D953" t="s">
        <v>128</v>
      </c>
      <c r="E953" t="s">
        <v>166</v>
      </c>
      <c r="F953">
        <v>191.97766666666601</v>
      </c>
      <c r="G953">
        <v>261.06799999999998</v>
      </c>
      <c r="H953">
        <v>386.45383333333302</v>
      </c>
      <c r="I953">
        <v>600.28579999999795</v>
      </c>
    </row>
    <row r="954" spans="3:9" x14ac:dyDescent="0.25">
      <c r="C954" t="s">
        <v>35</v>
      </c>
      <c r="D954" t="s">
        <v>128</v>
      </c>
      <c r="E954" t="s">
        <v>167</v>
      </c>
      <c r="F954">
        <v>187.335833333333</v>
      </c>
      <c r="G954">
        <v>284.19024999999999</v>
      </c>
      <c r="H954">
        <v>389.90133333333301</v>
      </c>
      <c r="I954">
        <v>582.71969999999806</v>
      </c>
    </row>
    <row r="955" spans="3:9" x14ac:dyDescent="0.25">
      <c r="C955" t="s">
        <v>35</v>
      </c>
      <c r="D955" t="s">
        <v>128</v>
      </c>
      <c r="E955" t="s">
        <v>168</v>
      </c>
      <c r="F955">
        <v>936.83916666666596</v>
      </c>
      <c r="G955">
        <v>1360.96425</v>
      </c>
      <c r="H955">
        <v>1847.2723333333299</v>
      </c>
      <c r="I955">
        <v>2533.0826999999899</v>
      </c>
    </row>
    <row r="956" spans="3:9" x14ac:dyDescent="0.25">
      <c r="C956" t="s">
        <v>35</v>
      </c>
      <c r="D956" t="s">
        <v>128</v>
      </c>
      <c r="E956" t="s">
        <v>169</v>
      </c>
      <c r="F956">
        <v>379.31349999999998</v>
      </c>
      <c r="G956">
        <v>545.25824999999998</v>
      </c>
      <c r="H956">
        <v>776.35516666666604</v>
      </c>
      <c r="I956">
        <v>1183.00549999999</v>
      </c>
    </row>
    <row r="957" spans="3:9" x14ac:dyDescent="0.25">
      <c r="C957" t="s">
        <v>35</v>
      </c>
      <c r="D957" t="s">
        <v>128</v>
      </c>
      <c r="E957" t="s">
        <v>170</v>
      </c>
      <c r="F957">
        <v>316.37733333333301</v>
      </c>
      <c r="G957">
        <v>587.71600000000001</v>
      </c>
      <c r="H957">
        <v>700.53483333333304</v>
      </c>
      <c r="I957">
        <v>796.89199999999505</v>
      </c>
    </row>
    <row r="958" spans="3:9" x14ac:dyDescent="0.25">
      <c r="C958" t="s">
        <v>35</v>
      </c>
      <c r="D958" t="s">
        <v>128</v>
      </c>
      <c r="E958" t="s">
        <v>171</v>
      </c>
      <c r="F958">
        <v>287.47250000000003</v>
      </c>
      <c r="G958">
        <v>445.85599999999999</v>
      </c>
      <c r="H958">
        <v>587.41483333333304</v>
      </c>
      <c r="I958">
        <v>737.22239999999704</v>
      </c>
    </row>
    <row r="959" spans="3:9" x14ac:dyDescent="0.25">
      <c r="C959" t="s">
        <v>35</v>
      </c>
      <c r="D959" t="s">
        <v>128</v>
      </c>
      <c r="E959" t="s">
        <v>172</v>
      </c>
      <c r="F959">
        <v>296.14699999999999</v>
      </c>
      <c r="G959">
        <v>469.68374999999997</v>
      </c>
      <c r="H959">
        <v>629.04433333333304</v>
      </c>
      <c r="I959">
        <v>929.82959999999798</v>
      </c>
    </row>
    <row r="960" spans="3:9" x14ac:dyDescent="0.25">
      <c r="C960" t="s">
        <v>35</v>
      </c>
      <c r="D960" t="s">
        <v>128</v>
      </c>
      <c r="E960" t="s">
        <v>173</v>
      </c>
      <c r="F960">
        <v>416.15583333333302</v>
      </c>
      <c r="G960">
        <v>402.96674999999999</v>
      </c>
      <c r="H960">
        <v>706.63350000000003</v>
      </c>
      <c r="I960">
        <v>1252.14419999999</v>
      </c>
    </row>
    <row r="961" spans="3:9" x14ac:dyDescent="0.25">
      <c r="C961" t="s">
        <v>35</v>
      </c>
      <c r="D961" t="s">
        <v>128</v>
      </c>
      <c r="E961" t="s">
        <v>174</v>
      </c>
      <c r="F961">
        <v>3.3430328025465597E-2</v>
      </c>
      <c r="G961">
        <v>7.0862674571095796E-2</v>
      </c>
      <c r="H961">
        <v>7.9073301530988099E-2</v>
      </c>
      <c r="I961">
        <v>0.14975178477446699</v>
      </c>
    </row>
    <row r="962" spans="3:9" x14ac:dyDescent="0.25">
      <c r="C962" t="s">
        <v>35</v>
      </c>
      <c r="D962" t="s">
        <v>128</v>
      </c>
      <c r="E962" t="s">
        <v>175</v>
      </c>
      <c r="F962">
        <v>5.2900973373013499E-2</v>
      </c>
      <c r="G962">
        <v>4.3846195224227502E-2</v>
      </c>
      <c r="H962">
        <v>7.6145591320032999E-2</v>
      </c>
      <c r="I962">
        <v>0.12868477657442301</v>
      </c>
    </row>
    <row r="963" spans="3:9" x14ac:dyDescent="0.25">
      <c r="C963" t="s">
        <v>35</v>
      </c>
      <c r="D963" t="s">
        <v>128</v>
      </c>
      <c r="E963" t="s">
        <v>176</v>
      </c>
      <c r="F963">
        <v>3.2384391740598401E-2</v>
      </c>
      <c r="G963">
        <v>6.5229221155742798E-2</v>
      </c>
      <c r="H963">
        <v>4.4398975715242699E-2</v>
      </c>
      <c r="I963">
        <v>3.9518505812800503E-2</v>
      </c>
    </row>
    <row r="964" spans="3:9" x14ac:dyDescent="0.25">
      <c r="C964" t="s">
        <v>35</v>
      </c>
      <c r="D964" t="s">
        <v>128</v>
      </c>
      <c r="E964" t="s">
        <v>177</v>
      </c>
      <c r="F964">
        <v>4.72668380786734E-2</v>
      </c>
      <c r="G964">
        <v>9.08484972541483E-2</v>
      </c>
      <c r="H964">
        <v>8.2141863874276203E-2</v>
      </c>
      <c r="I964">
        <v>0.102485587490008</v>
      </c>
    </row>
    <row r="965" spans="3:9" x14ac:dyDescent="0.25">
      <c r="C965" t="s">
        <v>35</v>
      </c>
      <c r="D965" t="s">
        <v>128</v>
      </c>
      <c r="E965" t="s">
        <v>178</v>
      </c>
      <c r="F965">
        <v>2.15099493553845E-2</v>
      </c>
      <c r="G965">
        <v>3.0316081062314801E-2</v>
      </c>
      <c r="H965">
        <v>4.1750119040149601E-2</v>
      </c>
      <c r="I965">
        <v>6.9583037868880496E-2</v>
      </c>
    </row>
    <row r="966" spans="3:9" x14ac:dyDescent="0.25">
      <c r="C966" t="s">
        <v>35</v>
      </c>
      <c r="D966" t="s">
        <v>128</v>
      </c>
      <c r="E966" t="s">
        <v>179</v>
      </c>
      <c r="F966">
        <v>0.16203846419366799</v>
      </c>
      <c r="G966">
        <v>0.28037931339491501</v>
      </c>
      <c r="H966">
        <v>0.306107126861134</v>
      </c>
      <c r="I966">
        <v>0.41894620421025403</v>
      </c>
    </row>
    <row r="967" spans="3:9" x14ac:dyDescent="0.25">
      <c r="C967" t="s">
        <v>35</v>
      </c>
      <c r="D967" t="s">
        <v>128</v>
      </c>
      <c r="E967" t="s">
        <v>180</v>
      </c>
      <c r="F967">
        <v>0.16096447864572799</v>
      </c>
      <c r="G967">
        <v>0.28281722914622298</v>
      </c>
      <c r="H967">
        <v>0.29753439744057802</v>
      </c>
      <c r="I967">
        <v>0.44636803390372498</v>
      </c>
    </row>
    <row r="968" spans="3:9" x14ac:dyDescent="0.25">
      <c r="C968" t="s">
        <v>35</v>
      </c>
      <c r="D968" t="s">
        <v>128</v>
      </c>
      <c r="E968" t="s">
        <v>181</v>
      </c>
      <c r="F968">
        <v>0.17339213645073401</v>
      </c>
      <c r="G968">
        <v>0.27379493522637599</v>
      </c>
      <c r="H968">
        <v>0.31116830504534398</v>
      </c>
      <c r="I968">
        <v>0.43288929046706698</v>
      </c>
    </row>
    <row r="969" spans="3:9" x14ac:dyDescent="0.25">
      <c r="C969" t="s">
        <v>35</v>
      </c>
      <c r="D969" t="s">
        <v>128</v>
      </c>
      <c r="E969" t="s">
        <v>182</v>
      </c>
      <c r="F969">
        <v>0.166235764215802</v>
      </c>
      <c r="G969">
        <v>0.26205265740043099</v>
      </c>
      <c r="H969">
        <v>0.29020518456686401</v>
      </c>
      <c r="I969">
        <v>0.47131699908963698</v>
      </c>
    </row>
    <row r="970" spans="3:9" x14ac:dyDescent="0.25">
      <c r="C970" t="s">
        <v>35</v>
      </c>
      <c r="D970" t="s">
        <v>128</v>
      </c>
      <c r="E970" t="s">
        <v>183</v>
      </c>
      <c r="F970">
        <v>0.169910544615413</v>
      </c>
      <c r="G970">
        <v>0.23893555960363999</v>
      </c>
      <c r="H970">
        <v>0.30924252979594502</v>
      </c>
      <c r="I970">
        <v>0.582511223025025</v>
      </c>
    </row>
    <row r="971" spans="3:9" x14ac:dyDescent="0.25">
      <c r="C971" t="s">
        <v>35</v>
      </c>
      <c r="D971" t="s">
        <v>128</v>
      </c>
      <c r="E971" t="s">
        <v>184</v>
      </c>
      <c r="F971">
        <v>0.18281559362396599</v>
      </c>
      <c r="G971">
        <v>0.27066235437462899</v>
      </c>
      <c r="H971">
        <v>0.37342937997204501</v>
      </c>
      <c r="I971">
        <v>0.50890391207086105</v>
      </c>
    </row>
    <row r="972" spans="3:9" x14ac:dyDescent="0.25">
      <c r="C972" t="s">
        <v>35</v>
      </c>
      <c r="D972" t="s">
        <v>128</v>
      </c>
      <c r="E972" t="s">
        <v>185</v>
      </c>
      <c r="F972">
        <v>0.17139149047316601</v>
      </c>
      <c r="G972">
        <v>0.30290392230638602</v>
      </c>
      <c r="H972">
        <v>0.33433796456573001</v>
      </c>
      <c r="I972">
        <v>0.480617953798397</v>
      </c>
    </row>
    <row r="973" spans="3:9" x14ac:dyDescent="0.25">
      <c r="C973" t="s">
        <v>35</v>
      </c>
      <c r="D973" t="s">
        <v>128</v>
      </c>
      <c r="E973" t="s">
        <v>186</v>
      </c>
      <c r="F973">
        <v>0.16699558068862999</v>
      </c>
      <c r="G973">
        <v>0.26969243371965701</v>
      </c>
      <c r="H973">
        <v>0.30361615494601601</v>
      </c>
      <c r="I973">
        <v>0.475013422948519</v>
      </c>
    </row>
    <row r="974" spans="3:9" x14ac:dyDescent="0.25">
      <c r="C974" t="s">
        <v>35</v>
      </c>
      <c r="D974" t="s">
        <v>128</v>
      </c>
      <c r="E974" t="s">
        <v>187</v>
      </c>
      <c r="F974">
        <v>0.177835165232413</v>
      </c>
      <c r="G974">
        <v>0.28749862588856601</v>
      </c>
      <c r="H974">
        <v>0.35682503233209001</v>
      </c>
      <c r="I974">
        <v>0.49491389346940901</v>
      </c>
    </row>
    <row r="975" spans="3:9" x14ac:dyDescent="0.25">
      <c r="C975" t="s">
        <v>35</v>
      </c>
      <c r="D975" t="s">
        <v>128</v>
      </c>
      <c r="E975" t="s">
        <v>188</v>
      </c>
      <c r="F975">
        <v>0.16323210217801501</v>
      </c>
      <c r="G975">
        <v>0.35208481041126599</v>
      </c>
      <c r="H975">
        <v>0.31556704234133698</v>
      </c>
      <c r="I975">
        <v>0.41198935052545999</v>
      </c>
    </row>
    <row r="976" spans="3:9" x14ac:dyDescent="0.25">
      <c r="C976" t="s">
        <v>35</v>
      </c>
      <c r="D976" t="s">
        <v>128</v>
      </c>
      <c r="E976" t="s">
        <v>189</v>
      </c>
      <c r="F976">
        <v>0.12670472015769699</v>
      </c>
      <c r="G976">
        <v>0.24475109598068401</v>
      </c>
      <c r="H976">
        <v>0.26034438156228401</v>
      </c>
      <c r="I976">
        <v>0.33819416407703801</v>
      </c>
    </row>
    <row r="977" spans="1:9" x14ac:dyDescent="0.25">
      <c r="C977" t="s">
        <v>35</v>
      </c>
      <c r="D977" t="s">
        <v>128</v>
      </c>
      <c r="E977" t="s">
        <v>190</v>
      </c>
      <c r="F977">
        <v>0.14020655401736201</v>
      </c>
      <c r="G977">
        <v>0.26421778245599697</v>
      </c>
      <c r="H977">
        <v>0.26342742420204501</v>
      </c>
      <c r="I977">
        <v>0.25910241528543299</v>
      </c>
    </row>
    <row r="978" spans="1:9" x14ac:dyDescent="0.25">
      <c r="C978" t="s">
        <v>35</v>
      </c>
      <c r="D978" t="s">
        <v>128</v>
      </c>
      <c r="E978" t="s">
        <v>191</v>
      </c>
      <c r="F978">
        <v>0.19849367885400801</v>
      </c>
      <c r="G978">
        <v>0.19307558935181901</v>
      </c>
      <c r="H978">
        <v>0.39069970697333101</v>
      </c>
      <c r="I978">
        <v>0.73871128960321597</v>
      </c>
    </row>
    <row r="979" spans="1:9" x14ac:dyDescent="0.25">
      <c r="C979" t="s">
        <v>35</v>
      </c>
      <c r="D979" t="s">
        <v>128</v>
      </c>
      <c r="E979" t="s">
        <v>192</v>
      </c>
      <c r="F979">
        <v>108.035333333333</v>
      </c>
      <c r="G979">
        <v>206.24549999999999</v>
      </c>
      <c r="H979">
        <v>242.496833333333</v>
      </c>
      <c r="I979">
        <v>288.37159999999801</v>
      </c>
    </row>
    <row r="980" spans="1:9" x14ac:dyDescent="0.25">
      <c r="C980" t="s">
        <v>35</v>
      </c>
      <c r="D980" t="s">
        <v>128</v>
      </c>
      <c r="E980" t="s">
        <v>193</v>
      </c>
      <c r="F980">
        <v>96.831500000000005</v>
      </c>
      <c r="G980">
        <v>178.80824999999999</v>
      </c>
      <c r="H980">
        <v>203.82866666666601</v>
      </c>
      <c r="I980">
        <v>240.83119999999801</v>
      </c>
    </row>
    <row r="981" spans="1:9" x14ac:dyDescent="0.25">
      <c r="C981" t="s">
        <v>35</v>
      </c>
      <c r="D981" t="s">
        <v>128</v>
      </c>
      <c r="E981" t="s">
        <v>194</v>
      </c>
      <c r="F981">
        <v>110.14666666666599</v>
      </c>
      <c r="G981">
        <v>184.505</v>
      </c>
      <c r="H981">
        <v>231.81616666666599</v>
      </c>
      <c r="I981">
        <v>293.925099999998</v>
      </c>
    </row>
    <row r="982" spans="1:9" x14ac:dyDescent="0.25">
      <c r="C982" t="s">
        <v>35</v>
      </c>
      <c r="D982" t="s">
        <v>128</v>
      </c>
      <c r="E982" t="s">
        <v>195</v>
      </c>
      <c r="F982">
        <v>91.099166666666605</v>
      </c>
      <c r="G982">
        <v>138.44575</v>
      </c>
      <c r="H982">
        <v>200.356333333333</v>
      </c>
      <c r="I982">
        <v>331.25900000000001</v>
      </c>
    </row>
    <row r="983" spans="1:9" x14ac:dyDescent="0.25">
      <c r="C983" t="s">
        <v>35</v>
      </c>
      <c r="D983" t="s">
        <v>128</v>
      </c>
      <c r="E983" t="s">
        <v>196</v>
      </c>
      <c r="F983">
        <v>94.901166666666597</v>
      </c>
      <c r="G983">
        <v>146.733</v>
      </c>
      <c r="H983">
        <v>196.871833333333</v>
      </c>
      <c r="I983">
        <v>304.645499999999</v>
      </c>
    </row>
    <row r="984" spans="1:9" x14ac:dyDescent="0.25">
      <c r="C984" t="s">
        <v>35</v>
      </c>
      <c r="D984" t="s">
        <v>128</v>
      </c>
      <c r="E984" t="s">
        <v>197</v>
      </c>
      <c r="F984">
        <v>157.27416666666599</v>
      </c>
      <c r="G984">
        <v>152.376</v>
      </c>
      <c r="H984">
        <v>235.19499999999999</v>
      </c>
      <c r="I984">
        <v>427.90759999999898</v>
      </c>
    </row>
    <row r="985" spans="1:9" x14ac:dyDescent="0.25">
      <c r="C985" t="s">
        <v>35</v>
      </c>
      <c r="D985" t="s">
        <v>128</v>
      </c>
      <c r="E985" t="s">
        <v>198</v>
      </c>
      <c r="F985">
        <v>141.728833333333</v>
      </c>
      <c r="G985">
        <v>128.59950000000001</v>
      </c>
      <c r="H985">
        <v>254.42033333333299</v>
      </c>
      <c r="I985">
        <v>419.28529999999898</v>
      </c>
    </row>
    <row r="986" spans="1:9" x14ac:dyDescent="0.25">
      <c r="C986" t="s">
        <v>35</v>
      </c>
      <c r="D986" t="s">
        <v>128</v>
      </c>
      <c r="E986" t="s">
        <v>199</v>
      </c>
      <c r="F986">
        <v>117.15283333333301</v>
      </c>
      <c r="G986">
        <v>121.99124999999999</v>
      </c>
      <c r="H986">
        <v>217.01816666666599</v>
      </c>
      <c r="I986">
        <v>404.95129999999898</v>
      </c>
    </row>
    <row r="987" spans="1:9" x14ac:dyDescent="0.25">
      <c r="C987" t="s">
        <v>35</v>
      </c>
      <c r="D987" t="s">
        <v>128</v>
      </c>
      <c r="E987" t="s">
        <v>200</v>
      </c>
      <c r="F987">
        <v>95.416499999999999</v>
      </c>
      <c r="G987">
        <v>126.82675</v>
      </c>
      <c r="H987">
        <v>179.66183333333299</v>
      </c>
      <c r="I987">
        <v>255.22789999999901</v>
      </c>
    </row>
    <row r="988" spans="1:9" x14ac:dyDescent="0.25">
      <c r="C988" t="s">
        <v>35</v>
      </c>
      <c r="D988" t="s">
        <v>128</v>
      </c>
      <c r="E988" t="s">
        <v>201</v>
      </c>
      <c r="F988">
        <v>94.075166666666604</v>
      </c>
      <c r="G988">
        <v>157.3125</v>
      </c>
      <c r="H988">
        <v>196.30916666666599</v>
      </c>
      <c r="I988">
        <v>237.638599999999</v>
      </c>
    </row>
    <row r="989" spans="1:9" x14ac:dyDescent="0.25">
      <c r="C989" t="s">
        <v>35</v>
      </c>
      <c r="D989" t="s">
        <v>128</v>
      </c>
      <c r="E989" t="s">
        <v>202</v>
      </c>
      <c r="F989">
        <v>97.980833333333294</v>
      </c>
      <c r="G989">
        <v>161.71674999999999</v>
      </c>
      <c r="H989">
        <v>211.443833333333</v>
      </c>
      <c r="I989">
        <v>244.355899999999</v>
      </c>
    </row>
    <row r="990" spans="1:9" x14ac:dyDescent="0.25">
      <c r="C990" t="s">
        <v>35</v>
      </c>
      <c r="D990" t="s">
        <v>128</v>
      </c>
      <c r="E990" t="s">
        <v>203</v>
      </c>
      <c r="F990">
        <v>111.51049999999999</v>
      </c>
      <c r="G990">
        <v>202.66225</v>
      </c>
      <c r="H990">
        <v>254.20933333333301</v>
      </c>
      <c r="I990">
        <v>267.68919999999798</v>
      </c>
    </row>
    <row r="991" spans="1:9" x14ac:dyDescent="0.25">
      <c r="C991" t="s">
        <v>35</v>
      </c>
      <c r="D991" t="s">
        <v>128</v>
      </c>
      <c r="E991" t="s">
        <v>108</v>
      </c>
      <c r="F991">
        <v>7907.9004606129902</v>
      </c>
      <c r="G991">
        <v>11453.3224404379</v>
      </c>
      <c r="H991">
        <v>15762.6471401245</v>
      </c>
      <c r="I991">
        <v>22326.098176848202</v>
      </c>
    </row>
    <row r="992" spans="1:9" x14ac:dyDescent="0.25">
      <c r="A992" t="s">
        <v>89</v>
      </c>
      <c r="B992">
        <v>1</v>
      </c>
      <c r="C992" t="s">
        <v>35</v>
      </c>
      <c r="D992" t="s">
        <v>129</v>
      </c>
    </row>
    <row r="993" spans="1:4" x14ac:dyDescent="0.25">
      <c r="A993" t="s">
        <v>91</v>
      </c>
      <c r="B993">
        <v>1</v>
      </c>
      <c r="C993" t="s">
        <v>35</v>
      </c>
      <c r="D993" t="s">
        <v>129</v>
      </c>
    </row>
    <row r="994" spans="1:4" x14ac:dyDescent="0.25">
      <c r="A994" t="s">
        <v>92</v>
      </c>
      <c r="B994">
        <v>0</v>
      </c>
      <c r="C994" t="s">
        <v>35</v>
      </c>
      <c r="D994" t="s">
        <v>129</v>
      </c>
    </row>
    <row r="995" spans="1:4" x14ac:dyDescent="0.25">
      <c r="A995" t="s">
        <v>93</v>
      </c>
      <c r="B995">
        <v>4</v>
      </c>
      <c r="C995" t="s">
        <v>35</v>
      </c>
      <c r="D995" t="s">
        <v>129</v>
      </c>
    </row>
    <row r="996" spans="1:4" x14ac:dyDescent="0.25">
      <c r="A996" t="s">
        <v>94</v>
      </c>
      <c r="B996">
        <v>1</v>
      </c>
      <c r="C996" t="s">
        <v>35</v>
      </c>
      <c r="D996" t="s">
        <v>129</v>
      </c>
    </row>
    <row r="997" spans="1:4" x14ac:dyDescent="0.25">
      <c r="A997" t="s">
        <v>95</v>
      </c>
      <c r="B997">
        <v>0</v>
      </c>
      <c r="C997" t="s">
        <v>35</v>
      </c>
      <c r="D997" t="s">
        <v>129</v>
      </c>
    </row>
    <row r="998" spans="1:4" x14ac:dyDescent="0.25">
      <c r="A998" t="s">
        <v>96</v>
      </c>
      <c r="B998">
        <v>0</v>
      </c>
      <c r="C998" t="s">
        <v>35</v>
      </c>
      <c r="D998" t="s">
        <v>129</v>
      </c>
    </row>
    <row r="999" spans="1:4" x14ac:dyDescent="0.25">
      <c r="A999" t="s">
        <v>97</v>
      </c>
      <c r="B999">
        <v>2</v>
      </c>
      <c r="C999" t="s">
        <v>35</v>
      </c>
      <c r="D999" t="s">
        <v>129</v>
      </c>
    </row>
    <row r="1000" spans="1:4" x14ac:dyDescent="0.25">
      <c r="A1000" t="s">
        <v>98</v>
      </c>
      <c r="B1000">
        <v>0</v>
      </c>
      <c r="C1000" t="s">
        <v>35</v>
      </c>
      <c r="D1000" t="s">
        <v>129</v>
      </c>
    </row>
    <row r="1001" spans="1:4" x14ac:dyDescent="0.25">
      <c r="A1001" t="s">
        <v>99</v>
      </c>
      <c r="B1001">
        <v>2</v>
      </c>
      <c r="C1001" t="s">
        <v>35</v>
      </c>
      <c r="D1001" t="s">
        <v>129</v>
      </c>
    </row>
    <row r="1002" spans="1:4" x14ac:dyDescent="0.25">
      <c r="A1002" t="s">
        <v>100</v>
      </c>
      <c r="B1002">
        <v>0</v>
      </c>
      <c r="C1002" t="s">
        <v>35</v>
      </c>
      <c r="D1002" t="s">
        <v>129</v>
      </c>
    </row>
    <row r="1003" spans="1:4" x14ac:dyDescent="0.25">
      <c r="A1003" t="s">
        <v>101</v>
      </c>
      <c r="B1003">
        <v>2</v>
      </c>
      <c r="C1003" t="s">
        <v>35</v>
      </c>
      <c r="D1003" t="s">
        <v>129</v>
      </c>
    </row>
    <row r="1004" spans="1:4" x14ac:dyDescent="0.25">
      <c r="A1004" t="s">
        <v>102</v>
      </c>
      <c r="B1004">
        <v>1</v>
      </c>
      <c r="C1004" t="s">
        <v>35</v>
      </c>
      <c r="D1004" t="s">
        <v>129</v>
      </c>
    </row>
    <row r="1005" spans="1:4" x14ac:dyDescent="0.25">
      <c r="A1005" t="s">
        <v>103</v>
      </c>
      <c r="B1005">
        <v>3</v>
      </c>
      <c r="C1005" t="s">
        <v>35</v>
      </c>
      <c r="D1005" t="s">
        <v>129</v>
      </c>
    </row>
    <row r="1006" spans="1:4" x14ac:dyDescent="0.25">
      <c r="A1006" t="s">
        <v>104</v>
      </c>
      <c r="B1006">
        <v>2</v>
      </c>
      <c r="C1006" t="s">
        <v>35</v>
      </c>
      <c r="D1006" t="s">
        <v>129</v>
      </c>
    </row>
    <row r="1007" spans="1:4" x14ac:dyDescent="0.25">
      <c r="A1007" t="s">
        <v>105</v>
      </c>
      <c r="B1007">
        <v>0</v>
      </c>
      <c r="C1007" t="s">
        <v>35</v>
      </c>
      <c r="D1007" t="s">
        <v>129</v>
      </c>
    </row>
    <row r="1008" spans="1:4" x14ac:dyDescent="0.25">
      <c r="A1008" t="s">
        <v>106</v>
      </c>
      <c r="B1008">
        <v>3</v>
      </c>
      <c r="C1008" t="s">
        <v>35</v>
      </c>
      <c r="D1008" t="s">
        <v>129</v>
      </c>
    </row>
    <row r="1009" spans="3:10" x14ac:dyDescent="0.25">
      <c r="C1009" t="s">
        <v>35</v>
      </c>
      <c r="D1009" t="s">
        <v>130</v>
      </c>
      <c r="E1009" t="s">
        <v>132</v>
      </c>
      <c r="F1009">
        <v>0.150658501221001</v>
      </c>
      <c r="G1009">
        <v>0.218203124999999</v>
      </c>
      <c r="H1009">
        <v>0.29156936813186801</v>
      </c>
      <c r="I1009">
        <v>0.31783224587912001</v>
      </c>
      <c r="J1009">
        <v>0.42537639652014497</v>
      </c>
    </row>
    <row r="1010" spans="3:10" x14ac:dyDescent="0.25">
      <c r="C1010" t="s">
        <v>35</v>
      </c>
      <c r="D1010" t="s">
        <v>130</v>
      </c>
      <c r="E1010" t="s">
        <v>133</v>
      </c>
      <c r="F1010">
        <v>0.17067269195780599</v>
      </c>
      <c r="G1010">
        <v>0.27561692727268999</v>
      </c>
      <c r="H1010">
        <v>0.32995022770604898</v>
      </c>
      <c r="I1010">
        <v>0.307682286354231</v>
      </c>
      <c r="J1010">
        <v>0.48173590036966801</v>
      </c>
    </row>
    <row r="1011" spans="3:10" x14ac:dyDescent="0.25">
      <c r="C1011" t="s">
        <v>35</v>
      </c>
      <c r="D1011" t="s">
        <v>130</v>
      </c>
      <c r="E1011" t="s">
        <v>134</v>
      </c>
      <c r="F1011">
        <v>0</v>
      </c>
      <c r="G1011">
        <v>0</v>
      </c>
      <c r="H1011">
        <v>0</v>
      </c>
      <c r="I1011">
        <v>0</v>
      </c>
      <c r="J1011">
        <v>2.1099999999947199E-2</v>
      </c>
    </row>
    <row r="1012" spans="3:10" x14ac:dyDescent="0.25">
      <c r="C1012" t="s">
        <v>35</v>
      </c>
      <c r="D1012" t="s">
        <v>130</v>
      </c>
      <c r="E1012" t="s">
        <v>135</v>
      </c>
      <c r="F1012">
        <v>2.1098333333333299</v>
      </c>
      <c r="G1012">
        <v>2.70825</v>
      </c>
      <c r="H1012">
        <v>3.5257499999999999</v>
      </c>
      <c r="I1012">
        <v>3.2160000000000002</v>
      </c>
      <c r="J1012">
        <v>4.4909999999999997</v>
      </c>
    </row>
    <row r="1013" spans="3:10" x14ac:dyDescent="0.25">
      <c r="C1013" t="s">
        <v>35</v>
      </c>
      <c r="D1013" t="s">
        <v>130</v>
      </c>
      <c r="E1013" t="s">
        <v>136</v>
      </c>
      <c r="F1013">
        <v>6.9166666666666599E-2</v>
      </c>
      <c r="G1013">
        <v>6.3500000000000001E-2</v>
      </c>
      <c r="H1013">
        <v>0.107875</v>
      </c>
      <c r="I1013">
        <v>0.11799999999999999</v>
      </c>
      <c r="J1013">
        <v>0.18099999999999999</v>
      </c>
    </row>
    <row r="1014" spans="3:10" x14ac:dyDescent="0.25">
      <c r="C1014" t="s">
        <v>35</v>
      </c>
      <c r="D1014" t="s">
        <v>130</v>
      </c>
      <c r="E1014" t="s">
        <v>137</v>
      </c>
      <c r="F1014">
        <v>0.101333333333333</v>
      </c>
      <c r="G1014">
        <v>0.1085</v>
      </c>
      <c r="H1014">
        <v>0.17699999999999999</v>
      </c>
      <c r="I1014">
        <v>0.20649999999999999</v>
      </c>
      <c r="J1014">
        <v>0.28749999999999998</v>
      </c>
    </row>
    <row r="1015" spans="3:10" x14ac:dyDescent="0.25">
      <c r="C1015" t="s">
        <v>35</v>
      </c>
      <c r="D1015" t="s">
        <v>130</v>
      </c>
      <c r="E1015" t="s">
        <v>138</v>
      </c>
      <c r="F1015">
        <v>0.150666666666666</v>
      </c>
      <c r="G1015">
        <v>0.23824999999999999</v>
      </c>
      <c r="H1015">
        <v>0.34449999999999997</v>
      </c>
      <c r="I1015">
        <v>0.388625</v>
      </c>
      <c r="J1015">
        <v>0.46500000000000002</v>
      </c>
    </row>
    <row r="1016" spans="3:10" x14ac:dyDescent="0.25">
      <c r="C1016" t="s">
        <v>35</v>
      </c>
      <c r="D1016" t="s">
        <v>130</v>
      </c>
      <c r="E1016" t="s">
        <v>139</v>
      </c>
      <c r="F1016">
        <v>0.150658501221001</v>
      </c>
      <c r="G1016">
        <v>0.218203124999999</v>
      </c>
      <c r="H1016">
        <v>0.29156936813186801</v>
      </c>
      <c r="I1016">
        <v>0.31783224587912001</v>
      </c>
      <c r="J1016">
        <v>0.42537639652014497</v>
      </c>
    </row>
    <row r="1017" spans="3:10" x14ac:dyDescent="0.25">
      <c r="C1017" t="s">
        <v>35</v>
      </c>
      <c r="D1017" t="s">
        <v>130</v>
      </c>
      <c r="E1017" t="s">
        <v>140</v>
      </c>
      <c r="F1017">
        <v>3.6158040293040199</v>
      </c>
      <c r="G1017">
        <v>5.2368750000000004</v>
      </c>
      <c r="H1017">
        <v>6.9976648351648301</v>
      </c>
      <c r="I1017">
        <v>7.6279739010989003</v>
      </c>
      <c r="J1017">
        <v>10.2090335164834</v>
      </c>
    </row>
    <row r="1018" spans="3:10" x14ac:dyDescent="0.25">
      <c r="C1018" t="s">
        <v>35</v>
      </c>
      <c r="D1018" t="s">
        <v>130</v>
      </c>
      <c r="E1018" t="s">
        <v>141</v>
      </c>
      <c r="F1018">
        <v>0.12914983974358901</v>
      </c>
      <c r="G1018">
        <v>0.23189062499999999</v>
      </c>
      <c r="H1018">
        <v>0.21961349587911999</v>
      </c>
      <c r="I1018">
        <v>0.28455975274725198</v>
      </c>
      <c r="J1018">
        <v>0.314168749999999</v>
      </c>
    </row>
    <row r="1019" spans="3:10" x14ac:dyDescent="0.25">
      <c r="C1019" t="s">
        <v>35</v>
      </c>
      <c r="D1019" t="s">
        <v>130</v>
      </c>
      <c r="E1019" t="s">
        <v>142</v>
      </c>
      <c r="F1019">
        <v>0.18848977411477399</v>
      </c>
      <c r="G1019">
        <v>0.25939217032966999</v>
      </c>
      <c r="H1019">
        <v>0.39674118589743501</v>
      </c>
      <c r="I1019">
        <v>0.39561240842490802</v>
      </c>
      <c r="J1019">
        <v>0.54709180402930002</v>
      </c>
    </row>
    <row r="1020" spans="3:10" x14ac:dyDescent="0.25">
      <c r="C1020" t="s">
        <v>35</v>
      </c>
      <c r="D1020" t="s">
        <v>130</v>
      </c>
      <c r="E1020" t="s">
        <v>143</v>
      </c>
      <c r="F1020">
        <v>0.17262465659340601</v>
      </c>
      <c r="G1020">
        <v>0.26872149725274702</v>
      </c>
      <c r="H1020">
        <v>0.37044110576923001</v>
      </c>
      <c r="I1020">
        <v>0.32012912087911999</v>
      </c>
      <c r="J1020">
        <v>0.69280384615384505</v>
      </c>
    </row>
    <row r="1021" spans="3:10" x14ac:dyDescent="0.25">
      <c r="C1021" t="s">
        <v>35</v>
      </c>
      <c r="D1021" t="s">
        <v>130</v>
      </c>
      <c r="E1021" t="s">
        <v>144</v>
      </c>
      <c r="F1021">
        <v>0.174025755494505</v>
      </c>
      <c r="G1021">
        <v>0.27720621565934001</v>
      </c>
      <c r="H1021">
        <v>0.37736006181318599</v>
      </c>
      <c r="I1021">
        <v>0.38299587912087901</v>
      </c>
      <c r="J1021">
        <v>0.41288276098901</v>
      </c>
    </row>
    <row r="1022" spans="3:10" x14ac:dyDescent="0.25">
      <c r="C1022" t="s">
        <v>35</v>
      </c>
      <c r="D1022" t="s">
        <v>130</v>
      </c>
      <c r="E1022" t="s">
        <v>145</v>
      </c>
      <c r="F1022">
        <v>9.6955569365485203E-2</v>
      </c>
      <c r="G1022">
        <v>9.4884829172142304E-2</v>
      </c>
      <c r="H1022">
        <v>0.124621513850063</v>
      </c>
      <c r="I1022">
        <v>0.21729399783141901</v>
      </c>
      <c r="J1022">
        <v>0.207867579366115</v>
      </c>
    </row>
    <row r="1023" spans="3:10" x14ac:dyDescent="0.25">
      <c r="C1023" t="s">
        <v>35</v>
      </c>
      <c r="D1023" t="s">
        <v>130</v>
      </c>
      <c r="E1023" t="s">
        <v>146</v>
      </c>
      <c r="F1023">
        <v>1316.15266666666</v>
      </c>
      <c r="G1023">
        <v>1906.2225000000001</v>
      </c>
      <c r="H1023">
        <v>2547.15</v>
      </c>
      <c r="I1023">
        <v>2776.5825</v>
      </c>
      <c r="J1023">
        <v>3716.0881999999801</v>
      </c>
    </row>
    <row r="1024" spans="3:10" x14ac:dyDescent="0.25">
      <c r="C1024" t="s">
        <v>35</v>
      </c>
      <c r="D1024" t="s">
        <v>130</v>
      </c>
      <c r="E1024" t="s">
        <v>147</v>
      </c>
      <c r="F1024">
        <v>0.146792467948717</v>
      </c>
      <c r="G1024">
        <v>0.225857772435897</v>
      </c>
      <c r="H1024">
        <v>0.277202123397435</v>
      </c>
      <c r="I1024">
        <v>0.336121794871794</v>
      </c>
      <c r="J1024">
        <v>0.369608413461537</v>
      </c>
    </row>
    <row r="1025" spans="3:10" x14ac:dyDescent="0.25">
      <c r="C1025" t="s">
        <v>35</v>
      </c>
      <c r="D1025" t="s">
        <v>130</v>
      </c>
      <c r="E1025" t="s">
        <v>148</v>
      </c>
      <c r="F1025">
        <v>0.14838034188034099</v>
      </c>
      <c r="G1025">
        <v>0.227486177884615</v>
      </c>
      <c r="H1025">
        <v>0.28070392628205099</v>
      </c>
      <c r="I1025">
        <v>0.339967948717948</v>
      </c>
      <c r="J1025">
        <v>0.39202860576922899</v>
      </c>
    </row>
    <row r="1026" spans="3:10" x14ac:dyDescent="0.25">
      <c r="C1026" t="s">
        <v>35</v>
      </c>
      <c r="D1026" t="s">
        <v>130</v>
      </c>
      <c r="E1026" t="s">
        <v>149</v>
      </c>
      <c r="F1026">
        <v>0.154139556623931</v>
      </c>
      <c r="G1026">
        <v>0.227266225961538</v>
      </c>
      <c r="H1026">
        <v>0.28075180288461499</v>
      </c>
      <c r="I1026">
        <v>0.32159014423076898</v>
      </c>
      <c r="J1026">
        <v>0.40326794871794702</v>
      </c>
    </row>
    <row r="1027" spans="3:10" x14ac:dyDescent="0.25">
      <c r="C1027" t="s">
        <v>35</v>
      </c>
      <c r="D1027" t="s">
        <v>130</v>
      </c>
      <c r="E1027" t="s">
        <v>150</v>
      </c>
      <c r="F1027">
        <v>0.150761752136752</v>
      </c>
      <c r="G1027">
        <v>0.21663000801282001</v>
      </c>
      <c r="H1027">
        <v>0.280837540064102</v>
      </c>
      <c r="I1027">
        <v>0.325532451923076</v>
      </c>
      <c r="J1027">
        <v>0.39794863782051199</v>
      </c>
    </row>
    <row r="1028" spans="3:10" x14ac:dyDescent="0.25">
      <c r="C1028" t="s">
        <v>35</v>
      </c>
      <c r="D1028" t="s">
        <v>130</v>
      </c>
      <c r="E1028" t="s">
        <v>151</v>
      </c>
      <c r="F1028">
        <v>0.15059829059829</v>
      </c>
      <c r="G1028">
        <v>0.19327604166666601</v>
      </c>
      <c r="H1028">
        <v>0.28087660256410202</v>
      </c>
      <c r="I1028">
        <v>0.31660216346153802</v>
      </c>
      <c r="J1028">
        <v>0.466860096153843</v>
      </c>
    </row>
    <row r="1029" spans="3:10" x14ac:dyDescent="0.25">
      <c r="C1029" t="s">
        <v>35</v>
      </c>
      <c r="D1029" t="s">
        <v>130</v>
      </c>
      <c r="E1029" t="s">
        <v>152</v>
      </c>
      <c r="F1029">
        <v>0.15382825854700799</v>
      </c>
      <c r="G1029">
        <v>0.209189102564102</v>
      </c>
      <c r="H1029">
        <v>0.31571334134615298</v>
      </c>
      <c r="I1029">
        <v>0.29754887820512799</v>
      </c>
      <c r="J1029">
        <v>0.48099823717948598</v>
      </c>
    </row>
    <row r="1030" spans="3:10" x14ac:dyDescent="0.25">
      <c r="C1030" t="s">
        <v>35</v>
      </c>
      <c r="D1030" t="s">
        <v>130</v>
      </c>
      <c r="E1030" t="s">
        <v>153</v>
      </c>
      <c r="F1030">
        <v>0.15010884081196499</v>
      </c>
      <c r="G1030">
        <v>0.22771654647435799</v>
      </c>
      <c r="H1030">
        <v>0.32490024038461501</v>
      </c>
      <c r="I1030">
        <v>0.28746233974358898</v>
      </c>
      <c r="J1030">
        <v>0.46692283653846001</v>
      </c>
    </row>
    <row r="1031" spans="3:10" x14ac:dyDescent="0.25">
      <c r="C1031" t="s">
        <v>35</v>
      </c>
      <c r="D1031" t="s">
        <v>130</v>
      </c>
      <c r="E1031" t="s">
        <v>154</v>
      </c>
      <c r="F1031">
        <v>0.150134481837606</v>
      </c>
      <c r="G1031">
        <v>0.218103245192307</v>
      </c>
      <c r="H1031">
        <v>0.28007439903846099</v>
      </c>
      <c r="I1031">
        <v>0.32796290064102501</v>
      </c>
      <c r="J1031">
        <v>0.40594274038461398</v>
      </c>
    </row>
    <row r="1032" spans="3:10" x14ac:dyDescent="0.25">
      <c r="C1032" t="s">
        <v>35</v>
      </c>
      <c r="D1032" t="s">
        <v>130</v>
      </c>
      <c r="E1032" t="s">
        <v>155</v>
      </c>
      <c r="F1032">
        <v>0.151968549679487</v>
      </c>
      <c r="G1032">
        <v>0.21845282451923001</v>
      </c>
      <c r="H1032">
        <v>0.32030679086538399</v>
      </c>
      <c r="I1032">
        <v>0.29250560897435801</v>
      </c>
      <c r="J1032">
        <v>0.47396053685897299</v>
      </c>
    </row>
    <row r="1033" spans="3:10" x14ac:dyDescent="0.25">
      <c r="C1033" t="s">
        <v>35</v>
      </c>
      <c r="D1033" t="s">
        <v>130</v>
      </c>
      <c r="E1033" t="s">
        <v>156</v>
      </c>
      <c r="F1033">
        <v>188.04216666666599</v>
      </c>
      <c r="G1033">
        <v>337.63274999999999</v>
      </c>
      <c r="H1033">
        <v>319.75725</v>
      </c>
      <c r="I1033">
        <v>414.31900000000002</v>
      </c>
      <c r="J1033">
        <v>457.429699999999</v>
      </c>
    </row>
    <row r="1034" spans="3:10" x14ac:dyDescent="0.25">
      <c r="C1034" t="s">
        <v>35</v>
      </c>
      <c r="D1034" t="s">
        <v>130</v>
      </c>
      <c r="E1034" t="s">
        <v>157</v>
      </c>
      <c r="F1034">
        <v>411.66166666666601</v>
      </c>
      <c r="G1034">
        <v>566.51250000000005</v>
      </c>
      <c r="H1034">
        <v>866.48275000000001</v>
      </c>
      <c r="I1034">
        <v>864.01749999999902</v>
      </c>
      <c r="J1034">
        <v>1194.8484999999901</v>
      </c>
    </row>
    <row r="1035" spans="3:10" x14ac:dyDescent="0.25">
      <c r="C1035" t="s">
        <v>35</v>
      </c>
      <c r="D1035" t="s">
        <v>130</v>
      </c>
      <c r="E1035" t="s">
        <v>158</v>
      </c>
      <c r="F1035">
        <v>251.3415</v>
      </c>
      <c r="G1035">
        <v>391.25850000000003</v>
      </c>
      <c r="H1035">
        <v>539.36225000000002</v>
      </c>
      <c r="I1035">
        <v>466.108</v>
      </c>
      <c r="J1035">
        <v>1008.72239999999</v>
      </c>
    </row>
    <row r="1036" spans="3:10" x14ac:dyDescent="0.25">
      <c r="C1036" t="s">
        <v>35</v>
      </c>
      <c r="D1036" t="s">
        <v>130</v>
      </c>
      <c r="E1036" t="s">
        <v>159</v>
      </c>
      <c r="F1036">
        <v>253.38149999999999</v>
      </c>
      <c r="G1036">
        <v>403.61225000000002</v>
      </c>
      <c r="H1036">
        <v>549.43624999999997</v>
      </c>
      <c r="I1036">
        <v>557.64200000000005</v>
      </c>
      <c r="J1036">
        <v>601.15729999999905</v>
      </c>
    </row>
    <row r="1037" spans="3:10" x14ac:dyDescent="0.25">
      <c r="C1037" t="s">
        <v>35</v>
      </c>
      <c r="D1037" t="s">
        <v>130</v>
      </c>
      <c r="E1037" t="s">
        <v>160</v>
      </c>
      <c r="F1037">
        <v>211.72583333333299</v>
      </c>
      <c r="G1037">
        <v>207.20650000000001</v>
      </c>
      <c r="H1037">
        <v>272.11149999999998</v>
      </c>
      <c r="I1037">
        <v>474.49599999999998</v>
      </c>
      <c r="J1037">
        <v>453.930299999998</v>
      </c>
    </row>
    <row r="1038" spans="3:10" x14ac:dyDescent="0.25">
      <c r="C1038" t="s">
        <v>35</v>
      </c>
      <c r="D1038" t="s">
        <v>130</v>
      </c>
      <c r="E1038" t="s">
        <v>161</v>
      </c>
      <c r="F1038">
        <v>183.197</v>
      </c>
      <c r="G1038">
        <v>281.87049999999999</v>
      </c>
      <c r="H1038">
        <v>345.94824999999997</v>
      </c>
      <c r="I1038">
        <v>419.48</v>
      </c>
      <c r="J1038">
        <v>461.27129999999897</v>
      </c>
    </row>
    <row r="1039" spans="3:10" x14ac:dyDescent="0.25">
      <c r="C1039" t="s">
        <v>35</v>
      </c>
      <c r="D1039" t="s">
        <v>130</v>
      </c>
      <c r="E1039" t="s">
        <v>162</v>
      </c>
      <c r="F1039">
        <v>185.178666666666</v>
      </c>
      <c r="G1039">
        <v>283.90275000000003</v>
      </c>
      <c r="H1039">
        <v>350.31849999999997</v>
      </c>
      <c r="I1039">
        <v>424.28</v>
      </c>
      <c r="J1039">
        <v>489.25169999999798</v>
      </c>
    </row>
    <row r="1040" spans="3:10" x14ac:dyDescent="0.25">
      <c r="C1040" t="s">
        <v>35</v>
      </c>
      <c r="D1040" t="s">
        <v>130</v>
      </c>
      <c r="E1040" t="s">
        <v>163</v>
      </c>
      <c r="F1040">
        <v>192.366166666666</v>
      </c>
      <c r="G1040">
        <v>283.62824999999998</v>
      </c>
      <c r="H1040">
        <v>350.37824999999998</v>
      </c>
      <c r="I1040">
        <v>401.34449999999998</v>
      </c>
      <c r="J1040">
        <v>503.27839999999799</v>
      </c>
    </row>
    <row r="1041" spans="3:10" x14ac:dyDescent="0.25">
      <c r="C1041" t="s">
        <v>35</v>
      </c>
      <c r="D1041" t="s">
        <v>130</v>
      </c>
      <c r="E1041" t="s">
        <v>164</v>
      </c>
      <c r="F1041">
        <v>188.15066666666601</v>
      </c>
      <c r="G1041">
        <v>270.35424999999998</v>
      </c>
      <c r="H1041">
        <v>350.48525000000001</v>
      </c>
      <c r="I1041">
        <v>406.2645</v>
      </c>
      <c r="J1041">
        <v>496.63989999999899</v>
      </c>
    </row>
    <row r="1042" spans="3:10" x14ac:dyDescent="0.25">
      <c r="C1042" t="s">
        <v>35</v>
      </c>
      <c r="D1042" t="s">
        <v>130</v>
      </c>
      <c r="E1042" t="s">
        <v>165</v>
      </c>
      <c r="F1042">
        <v>187.946666666666</v>
      </c>
      <c r="G1042">
        <v>241.20849999999999</v>
      </c>
      <c r="H1042">
        <v>350.53399999999999</v>
      </c>
      <c r="I1042">
        <v>395.11950000000002</v>
      </c>
      <c r="J1042">
        <v>582.641399999996</v>
      </c>
    </row>
    <row r="1043" spans="3:10" x14ac:dyDescent="0.25">
      <c r="C1043" t="s">
        <v>35</v>
      </c>
      <c r="D1043" t="s">
        <v>130</v>
      </c>
      <c r="E1043" t="s">
        <v>166</v>
      </c>
      <c r="F1043">
        <v>191.97766666666601</v>
      </c>
      <c r="G1043">
        <v>261.06799999999998</v>
      </c>
      <c r="H1043">
        <v>394.01024999999998</v>
      </c>
      <c r="I1043">
        <v>371.34100000000001</v>
      </c>
      <c r="J1043">
        <v>600.28579999999795</v>
      </c>
    </row>
    <row r="1044" spans="3:10" x14ac:dyDescent="0.25">
      <c r="C1044" t="s">
        <v>35</v>
      </c>
      <c r="D1044" t="s">
        <v>130</v>
      </c>
      <c r="E1044" t="s">
        <v>167</v>
      </c>
      <c r="F1044">
        <v>187.335833333333</v>
      </c>
      <c r="G1044">
        <v>284.19024999999999</v>
      </c>
      <c r="H1044">
        <v>405.47550000000001</v>
      </c>
      <c r="I1044">
        <v>358.75299999999999</v>
      </c>
      <c r="J1044">
        <v>582.71969999999806</v>
      </c>
    </row>
    <row r="1045" spans="3:10" x14ac:dyDescent="0.25">
      <c r="C1045" t="s">
        <v>35</v>
      </c>
      <c r="D1045" t="s">
        <v>130</v>
      </c>
      <c r="E1045" t="s">
        <v>168</v>
      </c>
      <c r="F1045">
        <v>936.83916666666596</v>
      </c>
      <c r="G1045">
        <v>1360.96425</v>
      </c>
      <c r="H1045">
        <v>1747.66425</v>
      </c>
      <c r="I1045">
        <v>2046.4884999999999</v>
      </c>
      <c r="J1045">
        <v>2533.0826999999899</v>
      </c>
    </row>
    <row r="1046" spans="3:10" x14ac:dyDescent="0.25">
      <c r="C1046" t="s">
        <v>35</v>
      </c>
      <c r="D1046" t="s">
        <v>130</v>
      </c>
      <c r="E1046" t="s">
        <v>169</v>
      </c>
      <c r="F1046">
        <v>379.31349999999998</v>
      </c>
      <c r="G1046">
        <v>545.25824999999998</v>
      </c>
      <c r="H1046">
        <v>799.48575000000005</v>
      </c>
      <c r="I1046">
        <v>730.09400000000005</v>
      </c>
      <c r="J1046">
        <v>1183.00549999999</v>
      </c>
    </row>
    <row r="1047" spans="3:10" x14ac:dyDescent="0.25">
      <c r="C1047" t="s">
        <v>35</v>
      </c>
      <c r="D1047" t="s">
        <v>130</v>
      </c>
      <c r="E1047" t="s">
        <v>170</v>
      </c>
      <c r="F1047">
        <v>316.37733333333301</v>
      </c>
      <c r="G1047">
        <v>587.71600000000001</v>
      </c>
      <c r="H1047">
        <v>675.39200000000005</v>
      </c>
      <c r="I1047">
        <v>750.82050000000004</v>
      </c>
      <c r="J1047">
        <v>796.89199999999505</v>
      </c>
    </row>
    <row r="1048" spans="3:10" x14ac:dyDescent="0.25">
      <c r="C1048" t="s">
        <v>35</v>
      </c>
      <c r="D1048" t="s">
        <v>130</v>
      </c>
      <c r="E1048" t="s">
        <v>171</v>
      </c>
      <c r="F1048">
        <v>287.47250000000003</v>
      </c>
      <c r="G1048">
        <v>445.85599999999999</v>
      </c>
      <c r="H1048">
        <v>571.20474999999999</v>
      </c>
      <c r="I1048">
        <v>619.83500000000004</v>
      </c>
      <c r="J1048">
        <v>737.22239999999704</v>
      </c>
    </row>
    <row r="1049" spans="3:10" x14ac:dyDescent="0.25">
      <c r="C1049" t="s">
        <v>35</v>
      </c>
      <c r="D1049" t="s">
        <v>130</v>
      </c>
      <c r="E1049" t="s">
        <v>172</v>
      </c>
      <c r="F1049">
        <v>296.14699999999999</v>
      </c>
      <c r="G1049">
        <v>469.68374999999997</v>
      </c>
      <c r="H1049">
        <v>593.33474999999999</v>
      </c>
      <c r="I1049">
        <v>700.46349999999995</v>
      </c>
      <c r="J1049">
        <v>929.82959999999798</v>
      </c>
    </row>
    <row r="1050" spans="3:10" x14ac:dyDescent="0.25">
      <c r="C1050" t="s">
        <v>35</v>
      </c>
      <c r="D1050" t="s">
        <v>130</v>
      </c>
      <c r="E1050" t="s">
        <v>173</v>
      </c>
      <c r="F1050">
        <v>416.15583333333302</v>
      </c>
      <c r="G1050">
        <v>402.96674999999999</v>
      </c>
      <c r="H1050">
        <v>707.21849999999995</v>
      </c>
      <c r="I1050">
        <v>705.46349999999995</v>
      </c>
      <c r="J1050">
        <v>1252.14419999999</v>
      </c>
    </row>
    <row r="1051" spans="3:10" x14ac:dyDescent="0.25">
      <c r="C1051" t="s">
        <v>35</v>
      </c>
      <c r="D1051" t="s">
        <v>130</v>
      </c>
      <c r="E1051" t="s">
        <v>174</v>
      </c>
      <c r="F1051">
        <v>3.3430328025465597E-2</v>
      </c>
      <c r="G1051">
        <v>7.0862674571095796E-2</v>
      </c>
      <c r="H1051">
        <v>8.9528370756054396E-2</v>
      </c>
      <c r="I1051">
        <v>5.8163163080855403E-2</v>
      </c>
      <c r="J1051">
        <v>0.14975178477446699</v>
      </c>
    </row>
    <row r="1052" spans="3:10" x14ac:dyDescent="0.25">
      <c r="C1052" t="s">
        <v>35</v>
      </c>
      <c r="D1052" t="s">
        <v>130</v>
      </c>
      <c r="E1052" t="s">
        <v>175</v>
      </c>
      <c r="F1052">
        <v>5.2900973373013499E-2</v>
      </c>
      <c r="G1052">
        <v>4.3846195224227502E-2</v>
      </c>
      <c r="H1052">
        <v>8.0696219699996893E-2</v>
      </c>
      <c r="I1052">
        <v>6.7044334560105098E-2</v>
      </c>
      <c r="J1052">
        <v>0.12868477657442301</v>
      </c>
    </row>
    <row r="1053" spans="3:10" x14ac:dyDescent="0.25">
      <c r="C1053" t="s">
        <v>35</v>
      </c>
      <c r="D1053" t="s">
        <v>130</v>
      </c>
      <c r="E1053" t="s">
        <v>176</v>
      </c>
      <c r="F1053">
        <v>3.2384391740598401E-2</v>
      </c>
      <c r="G1053">
        <v>6.5229221155742798E-2</v>
      </c>
      <c r="H1053">
        <v>3.7143309591709202E-2</v>
      </c>
      <c r="I1053">
        <v>5.8910307962309803E-2</v>
      </c>
      <c r="J1053">
        <v>3.9518505812800503E-2</v>
      </c>
    </row>
    <row r="1054" spans="3:10" x14ac:dyDescent="0.25">
      <c r="C1054" t="s">
        <v>35</v>
      </c>
      <c r="D1054" t="s">
        <v>130</v>
      </c>
      <c r="E1054" t="s">
        <v>177</v>
      </c>
      <c r="F1054">
        <v>4.72668380786734E-2</v>
      </c>
      <c r="G1054">
        <v>9.08484972541483E-2</v>
      </c>
      <c r="H1054">
        <v>8.2404401259911997E-2</v>
      </c>
      <c r="I1054">
        <v>8.16167891030046E-2</v>
      </c>
      <c r="J1054">
        <v>0.102485587490008</v>
      </c>
    </row>
    <row r="1055" spans="3:10" x14ac:dyDescent="0.25">
      <c r="C1055" t="s">
        <v>35</v>
      </c>
      <c r="D1055" t="s">
        <v>130</v>
      </c>
      <c r="E1055" t="s">
        <v>178</v>
      </c>
      <c r="F1055">
        <v>2.15099493553845E-2</v>
      </c>
      <c r="G1055">
        <v>3.0316081062314801E-2</v>
      </c>
      <c r="H1055">
        <v>3.3094318112295802E-2</v>
      </c>
      <c r="I1055">
        <v>5.9061720895857102E-2</v>
      </c>
      <c r="J1055">
        <v>6.9583037868880496E-2</v>
      </c>
    </row>
    <row r="1056" spans="3:10" x14ac:dyDescent="0.25">
      <c r="C1056" t="s">
        <v>35</v>
      </c>
      <c r="D1056" t="s">
        <v>130</v>
      </c>
      <c r="E1056" t="s">
        <v>179</v>
      </c>
      <c r="F1056">
        <v>0.16203846419366799</v>
      </c>
      <c r="G1056">
        <v>0.28037931339491501</v>
      </c>
      <c r="H1056">
        <v>0.300938035234246</v>
      </c>
      <c r="I1056">
        <v>0.31644531011490901</v>
      </c>
      <c r="J1056">
        <v>0.41894620421025403</v>
      </c>
    </row>
    <row r="1057" spans="3:10" x14ac:dyDescent="0.25">
      <c r="C1057" t="s">
        <v>35</v>
      </c>
      <c r="D1057" t="s">
        <v>130</v>
      </c>
      <c r="E1057" t="s">
        <v>180</v>
      </c>
      <c r="F1057">
        <v>0.16096447864572799</v>
      </c>
      <c r="G1057">
        <v>0.28281722914622298</v>
      </c>
      <c r="H1057">
        <v>0.284816704136438</v>
      </c>
      <c r="I1057">
        <v>0.32296978404886001</v>
      </c>
      <c r="J1057">
        <v>0.44636803390372498</v>
      </c>
    </row>
    <row r="1058" spans="3:10" x14ac:dyDescent="0.25">
      <c r="C1058" t="s">
        <v>35</v>
      </c>
      <c r="D1058" t="s">
        <v>130</v>
      </c>
      <c r="E1058" t="s">
        <v>181</v>
      </c>
      <c r="F1058">
        <v>0.17339213645073401</v>
      </c>
      <c r="G1058">
        <v>0.27379493522637599</v>
      </c>
      <c r="H1058">
        <v>0.31357342259387799</v>
      </c>
      <c r="I1058">
        <v>0.30635806994827702</v>
      </c>
      <c r="J1058">
        <v>0.43288929046706698</v>
      </c>
    </row>
    <row r="1059" spans="3:10" x14ac:dyDescent="0.25">
      <c r="C1059" t="s">
        <v>35</v>
      </c>
      <c r="D1059" t="s">
        <v>130</v>
      </c>
      <c r="E1059" t="s">
        <v>182</v>
      </c>
      <c r="F1059">
        <v>0.166235764215802</v>
      </c>
      <c r="G1059">
        <v>0.26205265740043099</v>
      </c>
      <c r="H1059">
        <v>0.28288736066450298</v>
      </c>
      <c r="I1059">
        <v>0.30484083237158699</v>
      </c>
      <c r="J1059">
        <v>0.47131699908963698</v>
      </c>
    </row>
    <row r="1060" spans="3:10" x14ac:dyDescent="0.25">
      <c r="C1060" t="s">
        <v>35</v>
      </c>
      <c r="D1060" t="s">
        <v>130</v>
      </c>
      <c r="E1060" t="s">
        <v>183</v>
      </c>
      <c r="F1060">
        <v>0.169910544615413</v>
      </c>
      <c r="G1060">
        <v>0.23893555960363999</v>
      </c>
      <c r="H1060">
        <v>0.31444933363927602</v>
      </c>
      <c r="I1060">
        <v>0.29882892210928302</v>
      </c>
      <c r="J1060">
        <v>0.582511223025025</v>
      </c>
    </row>
    <row r="1061" spans="3:10" x14ac:dyDescent="0.25">
      <c r="C1061" t="s">
        <v>35</v>
      </c>
      <c r="D1061" t="s">
        <v>130</v>
      </c>
      <c r="E1061" t="s">
        <v>184</v>
      </c>
      <c r="F1061">
        <v>0.18281559362396599</v>
      </c>
      <c r="G1061">
        <v>0.27066235437462899</v>
      </c>
      <c r="H1061">
        <v>0.40932520207161199</v>
      </c>
      <c r="I1061">
        <v>0.30163773577291098</v>
      </c>
      <c r="J1061">
        <v>0.50890391207086105</v>
      </c>
    </row>
    <row r="1062" spans="3:10" x14ac:dyDescent="0.25">
      <c r="C1062" t="s">
        <v>35</v>
      </c>
      <c r="D1062" t="s">
        <v>130</v>
      </c>
      <c r="E1062" t="s">
        <v>185</v>
      </c>
      <c r="F1062">
        <v>0.17139149047316601</v>
      </c>
      <c r="G1062">
        <v>0.30290392230638602</v>
      </c>
      <c r="H1062">
        <v>0.35716515738236598</v>
      </c>
      <c r="I1062">
        <v>0.288683578932458</v>
      </c>
      <c r="J1062">
        <v>0.480617953798397</v>
      </c>
    </row>
    <row r="1063" spans="3:10" x14ac:dyDescent="0.25">
      <c r="C1063" t="s">
        <v>35</v>
      </c>
      <c r="D1063" t="s">
        <v>130</v>
      </c>
      <c r="E1063" t="s">
        <v>186</v>
      </c>
      <c r="F1063">
        <v>0.16699558068862999</v>
      </c>
      <c r="G1063">
        <v>0.26969243371965701</v>
      </c>
      <c r="H1063">
        <v>0.300343713677235</v>
      </c>
      <c r="I1063">
        <v>0.31016103748357898</v>
      </c>
      <c r="J1063">
        <v>0.475013422948519</v>
      </c>
    </row>
    <row r="1064" spans="3:10" x14ac:dyDescent="0.25">
      <c r="C1064" t="s">
        <v>35</v>
      </c>
      <c r="D1064" t="s">
        <v>130</v>
      </c>
      <c r="E1064" t="s">
        <v>187</v>
      </c>
      <c r="F1064">
        <v>0.177835165232413</v>
      </c>
      <c r="G1064">
        <v>0.28749862588856601</v>
      </c>
      <c r="H1064">
        <v>0.387532794449852</v>
      </c>
      <c r="I1064">
        <v>0.29540950809656602</v>
      </c>
      <c r="J1064">
        <v>0.49491389346940901</v>
      </c>
    </row>
    <row r="1065" spans="3:10" x14ac:dyDescent="0.25">
      <c r="C1065" t="s">
        <v>35</v>
      </c>
      <c r="D1065" t="s">
        <v>130</v>
      </c>
      <c r="E1065" t="s">
        <v>188</v>
      </c>
      <c r="F1065">
        <v>0.16323210217801501</v>
      </c>
      <c r="G1065">
        <v>0.35208481041126599</v>
      </c>
      <c r="H1065">
        <v>0.30435545977257</v>
      </c>
      <c r="I1065">
        <v>0.33799020747886999</v>
      </c>
      <c r="J1065">
        <v>0.41198935052545999</v>
      </c>
    </row>
    <row r="1066" spans="3:10" x14ac:dyDescent="0.25">
      <c r="C1066" t="s">
        <v>35</v>
      </c>
      <c r="D1066" t="s">
        <v>130</v>
      </c>
      <c r="E1066" t="s">
        <v>189</v>
      </c>
      <c r="F1066">
        <v>0.12670472015769699</v>
      </c>
      <c r="G1066">
        <v>0.24475109598068401</v>
      </c>
      <c r="H1066">
        <v>0.26114980308803298</v>
      </c>
      <c r="I1066">
        <v>0.25873353851078701</v>
      </c>
      <c r="J1066">
        <v>0.33819416407703801</v>
      </c>
    </row>
    <row r="1067" spans="3:10" x14ac:dyDescent="0.25">
      <c r="C1067" t="s">
        <v>35</v>
      </c>
      <c r="D1067" t="s">
        <v>130</v>
      </c>
      <c r="E1067" t="s">
        <v>190</v>
      </c>
      <c r="F1067">
        <v>0.14020655401736201</v>
      </c>
      <c r="G1067">
        <v>0.26421778245599697</v>
      </c>
      <c r="H1067">
        <v>0.26358325590167098</v>
      </c>
      <c r="I1067">
        <v>0.26311576080279298</v>
      </c>
      <c r="J1067">
        <v>0.25910241528543299</v>
      </c>
    </row>
    <row r="1068" spans="3:10" x14ac:dyDescent="0.25">
      <c r="C1068" t="s">
        <v>35</v>
      </c>
      <c r="D1068" t="s">
        <v>130</v>
      </c>
      <c r="E1068" t="s">
        <v>191</v>
      </c>
      <c r="F1068">
        <v>0.19849367885400801</v>
      </c>
      <c r="G1068">
        <v>0.19307558935181901</v>
      </c>
      <c r="H1068">
        <v>0.42519770479886698</v>
      </c>
      <c r="I1068">
        <v>0.321703711322258</v>
      </c>
      <c r="J1068">
        <v>0.73871128960321597</v>
      </c>
    </row>
    <row r="1069" spans="3:10" x14ac:dyDescent="0.25">
      <c r="C1069" t="s">
        <v>35</v>
      </c>
      <c r="D1069" t="s">
        <v>130</v>
      </c>
      <c r="E1069" t="s">
        <v>192</v>
      </c>
      <c r="F1069">
        <v>108.035333333333</v>
      </c>
      <c r="G1069">
        <v>206.24549999999999</v>
      </c>
      <c r="H1069">
        <v>231.90625</v>
      </c>
      <c r="I1069">
        <v>263.678</v>
      </c>
      <c r="J1069">
        <v>288.37159999999801</v>
      </c>
    </row>
    <row r="1070" spans="3:10" x14ac:dyDescent="0.25">
      <c r="C1070" t="s">
        <v>35</v>
      </c>
      <c r="D1070" t="s">
        <v>130</v>
      </c>
      <c r="E1070" t="s">
        <v>193</v>
      </c>
      <c r="F1070">
        <v>96.831500000000005</v>
      </c>
      <c r="G1070">
        <v>178.80824999999999</v>
      </c>
      <c r="H1070">
        <v>195.6525</v>
      </c>
      <c r="I1070">
        <v>220.18100000000001</v>
      </c>
      <c r="J1070">
        <v>240.83119999999801</v>
      </c>
    </row>
    <row r="1071" spans="3:10" x14ac:dyDescent="0.25">
      <c r="C1071" t="s">
        <v>35</v>
      </c>
      <c r="D1071" t="s">
        <v>130</v>
      </c>
      <c r="E1071" t="s">
        <v>194</v>
      </c>
      <c r="F1071">
        <v>110.14666666666599</v>
      </c>
      <c r="G1071">
        <v>184.505</v>
      </c>
      <c r="H1071">
        <v>223.22550000000001</v>
      </c>
      <c r="I1071">
        <v>248.9975</v>
      </c>
      <c r="J1071">
        <v>293.925099999998</v>
      </c>
    </row>
    <row r="1072" spans="3:10" x14ac:dyDescent="0.25">
      <c r="C1072" t="s">
        <v>35</v>
      </c>
      <c r="D1072" t="s">
        <v>130</v>
      </c>
      <c r="E1072" t="s">
        <v>195</v>
      </c>
      <c r="F1072">
        <v>91.099166666666605</v>
      </c>
      <c r="G1072">
        <v>138.44575</v>
      </c>
      <c r="H1072">
        <v>187.56399999999999</v>
      </c>
      <c r="I1072">
        <v>225.941</v>
      </c>
      <c r="J1072">
        <v>331.25900000000001</v>
      </c>
    </row>
    <row r="1073" spans="1:10" x14ac:dyDescent="0.25">
      <c r="C1073" t="s">
        <v>35</v>
      </c>
      <c r="D1073" t="s">
        <v>130</v>
      </c>
      <c r="E1073" t="s">
        <v>196</v>
      </c>
      <c r="F1073">
        <v>94.901166666666597</v>
      </c>
      <c r="G1073">
        <v>146.733</v>
      </c>
      <c r="H1073">
        <v>182.54525000000001</v>
      </c>
      <c r="I1073">
        <v>225.52500000000001</v>
      </c>
      <c r="J1073">
        <v>304.645499999999</v>
      </c>
    </row>
    <row r="1074" spans="1:10" x14ac:dyDescent="0.25">
      <c r="C1074" t="s">
        <v>35</v>
      </c>
      <c r="D1074" t="s">
        <v>130</v>
      </c>
      <c r="E1074" t="s">
        <v>197</v>
      </c>
      <c r="F1074">
        <v>157.27416666666599</v>
      </c>
      <c r="G1074">
        <v>152.376</v>
      </c>
      <c r="H1074">
        <v>232.209</v>
      </c>
      <c r="I1074">
        <v>241.167</v>
      </c>
      <c r="J1074">
        <v>427.90759999999898</v>
      </c>
    </row>
    <row r="1075" spans="1:10" x14ac:dyDescent="0.25">
      <c r="C1075" t="s">
        <v>35</v>
      </c>
      <c r="D1075" t="s">
        <v>130</v>
      </c>
      <c r="E1075" t="s">
        <v>198</v>
      </c>
      <c r="F1075">
        <v>141.728833333333</v>
      </c>
      <c r="G1075">
        <v>128.59950000000001</v>
      </c>
      <c r="H1075">
        <v>247.75925000000001</v>
      </c>
      <c r="I1075">
        <v>267.74250000000001</v>
      </c>
      <c r="J1075">
        <v>419.28529999999898</v>
      </c>
    </row>
    <row r="1076" spans="1:10" x14ac:dyDescent="0.25">
      <c r="C1076" t="s">
        <v>35</v>
      </c>
      <c r="D1076" t="s">
        <v>130</v>
      </c>
      <c r="E1076" t="s">
        <v>199</v>
      </c>
      <c r="F1076">
        <v>117.15283333333301</v>
      </c>
      <c r="G1076">
        <v>121.99124999999999</v>
      </c>
      <c r="H1076">
        <v>227.25024999999999</v>
      </c>
      <c r="I1076">
        <v>196.554</v>
      </c>
      <c r="J1076">
        <v>404.95129999999898</v>
      </c>
    </row>
    <row r="1077" spans="1:10" x14ac:dyDescent="0.25">
      <c r="C1077" t="s">
        <v>35</v>
      </c>
      <c r="D1077" t="s">
        <v>130</v>
      </c>
      <c r="E1077" t="s">
        <v>200</v>
      </c>
      <c r="F1077">
        <v>95.416499999999999</v>
      </c>
      <c r="G1077">
        <v>126.82675</v>
      </c>
      <c r="H1077">
        <v>169.53125</v>
      </c>
      <c r="I1077">
        <v>199.923</v>
      </c>
      <c r="J1077">
        <v>255.22789999999901</v>
      </c>
    </row>
    <row r="1078" spans="1:10" x14ac:dyDescent="0.25">
      <c r="C1078" t="s">
        <v>35</v>
      </c>
      <c r="D1078" t="s">
        <v>130</v>
      </c>
      <c r="E1078" t="s">
        <v>201</v>
      </c>
      <c r="F1078">
        <v>94.075166666666604</v>
      </c>
      <c r="G1078">
        <v>157.3125</v>
      </c>
      <c r="H1078">
        <v>189.80449999999999</v>
      </c>
      <c r="I1078">
        <v>209.3185</v>
      </c>
      <c r="J1078">
        <v>237.638599999999</v>
      </c>
    </row>
    <row r="1079" spans="1:10" x14ac:dyDescent="0.25">
      <c r="C1079" t="s">
        <v>35</v>
      </c>
      <c r="D1079" t="s">
        <v>130</v>
      </c>
      <c r="E1079" t="s">
        <v>202</v>
      </c>
      <c r="F1079">
        <v>97.980833333333294</v>
      </c>
      <c r="G1079">
        <v>161.71674999999999</v>
      </c>
      <c r="H1079">
        <v>211.869</v>
      </c>
      <c r="I1079">
        <v>210.59350000000001</v>
      </c>
      <c r="J1079">
        <v>244.355899999999</v>
      </c>
    </row>
    <row r="1080" spans="1:10" x14ac:dyDescent="0.25">
      <c r="C1080" t="s">
        <v>35</v>
      </c>
      <c r="D1080" t="s">
        <v>130</v>
      </c>
      <c r="E1080" t="s">
        <v>203</v>
      </c>
      <c r="F1080">
        <v>111.51049999999999</v>
      </c>
      <c r="G1080">
        <v>202.66225</v>
      </c>
      <c r="H1080">
        <v>247.83324999999999</v>
      </c>
      <c r="I1080">
        <v>266.9615</v>
      </c>
      <c r="J1080">
        <v>267.68919999999798</v>
      </c>
    </row>
    <row r="1081" spans="1:10" x14ac:dyDescent="0.25">
      <c r="C1081" t="s">
        <v>35</v>
      </c>
      <c r="D1081" t="s">
        <v>130</v>
      </c>
      <c r="E1081" t="s">
        <v>108</v>
      </c>
      <c r="F1081">
        <v>7907.9004606129902</v>
      </c>
      <c r="G1081">
        <v>11453.3224404379</v>
      </c>
      <c r="H1081">
        <v>15303.624207495999</v>
      </c>
      <c r="I1081">
        <v>16680.693005381501</v>
      </c>
      <c r="J1081">
        <v>22326.098176848202</v>
      </c>
    </row>
    <row r="1082" spans="1:10" x14ac:dyDescent="0.25">
      <c r="A1082" t="s">
        <v>89</v>
      </c>
      <c r="B1082">
        <v>0</v>
      </c>
      <c r="C1082" t="s">
        <v>36</v>
      </c>
      <c r="D1082" t="s">
        <v>90</v>
      </c>
    </row>
    <row r="1083" spans="1:10" x14ac:dyDescent="0.25">
      <c r="A1083" t="s">
        <v>91</v>
      </c>
      <c r="B1083">
        <v>0</v>
      </c>
      <c r="C1083" t="s">
        <v>36</v>
      </c>
      <c r="D1083" t="s">
        <v>90</v>
      </c>
    </row>
    <row r="1084" spans="1:10" x14ac:dyDescent="0.25">
      <c r="A1084" t="s">
        <v>92</v>
      </c>
      <c r="B1084">
        <v>0</v>
      </c>
      <c r="C1084" t="s">
        <v>36</v>
      </c>
      <c r="D1084" t="s">
        <v>90</v>
      </c>
    </row>
    <row r="1085" spans="1:10" x14ac:dyDescent="0.25">
      <c r="A1085" t="s">
        <v>93</v>
      </c>
      <c r="B1085">
        <v>1</v>
      </c>
      <c r="C1085" t="s">
        <v>36</v>
      </c>
      <c r="D1085" t="s">
        <v>90</v>
      </c>
    </row>
    <row r="1086" spans="1:10" x14ac:dyDescent="0.25">
      <c r="A1086" t="s">
        <v>94</v>
      </c>
      <c r="B1086">
        <v>0</v>
      </c>
      <c r="C1086" t="s">
        <v>36</v>
      </c>
      <c r="D1086" t="s">
        <v>90</v>
      </c>
    </row>
    <row r="1087" spans="1:10" x14ac:dyDescent="0.25">
      <c r="A1087" t="s">
        <v>95</v>
      </c>
      <c r="B1087">
        <v>0</v>
      </c>
      <c r="C1087" t="s">
        <v>36</v>
      </c>
      <c r="D1087" t="s">
        <v>90</v>
      </c>
    </row>
    <row r="1088" spans="1:10" x14ac:dyDescent="0.25">
      <c r="A1088" t="s">
        <v>96</v>
      </c>
      <c r="B1088">
        <v>0</v>
      </c>
      <c r="C1088" t="s">
        <v>36</v>
      </c>
      <c r="D1088" t="s">
        <v>90</v>
      </c>
    </row>
    <row r="1089" spans="1:7" x14ac:dyDescent="0.25">
      <c r="A1089" t="s">
        <v>97</v>
      </c>
      <c r="B1089">
        <v>1</v>
      </c>
      <c r="C1089" t="s">
        <v>36</v>
      </c>
      <c r="D1089" t="s">
        <v>90</v>
      </c>
    </row>
    <row r="1090" spans="1:7" x14ac:dyDescent="0.25">
      <c r="A1090" t="s">
        <v>98</v>
      </c>
      <c r="B1090">
        <v>0</v>
      </c>
      <c r="C1090" t="s">
        <v>36</v>
      </c>
      <c r="D1090" t="s">
        <v>90</v>
      </c>
    </row>
    <row r="1091" spans="1:7" x14ac:dyDescent="0.25">
      <c r="A1091" t="s">
        <v>99</v>
      </c>
      <c r="B1091">
        <v>1</v>
      </c>
      <c r="C1091" t="s">
        <v>36</v>
      </c>
      <c r="D1091" t="s">
        <v>90</v>
      </c>
    </row>
    <row r="1092" spans="1:7" x14ac:dyDescent="0.25">
      <c r="A1092" t="s">
        <v>100</v>
      </c>
      <c r="B1092">
        <v>0</v>
      </c>
      <c r="C1092" t="s">
        <v>36</v>
      </c>
      <c r="D1092" t="s">
        <v>90</v>
      </c>
    </row>
    <row r="1093" spans="1:7" x14ac:dyDescent="0.25">
      <c r="A1093" t="s">
        <v>101</v>
      </c>
      <c r="B1093">
        <v>1</v>
      </c>
      <c r="C1093" t="s">
        <v>36</v>
      </c>
      <c r="D1093" t="s">
        <v>90</v>
      </c>
    </row>
    <row r="1094" spans="1:7" x14ac:dyDescent="0.25">
      <c r="A1094" t="s">
        <v>102</v>
      </c>
      <c r="B1094">
        <v>0</v>
      </c>
      <c r="C1094" t="s">
        <v>36</v>
      </c>
      <c r="D1094" t="s">
        <v>90</v>
      </c>
    </row>
    <row r="1095" spans="1:7" x14ac:dyDescent="0.25">
      <c r="A1095" t="s">
        <v>103</v>
      </c>
      <c r="B1095">
        <v>1</v>
      </c>
      <c r="C1095" t="s">
        <v>36</v>
      </c>
      <c r="D1095" t="s">
        <v>90</v>
      </c>
    </row>
    <row r="1096" spans="1:7" x14ac:dyDescent="0.25">
      <c r="A1096" t="s">
        <v>104</v>
      </c>
      <c r="B1096">
        <v>1</v>
      </c>
      <c r="C1096" t="s">
        <v>36</v>
      </c>
      <c r="D1096" t="s">
        <v>90</v>
      </c>
    </row>
    <row r="1097" spans="1:7" x14ac:dyDescent="0.25">
      <c r="A1097" t="s">
        <v>105</v>
      </c>
      <c r="B1097">
        <v>0</v>
      </c>
      <c r="C1097" t="s">
        <v>36</v>
      </c>
      <c r="D1097" t="s">
        <v>90</v>
      </c>
    </row>
    <row r="1098" spans="1:7" x14ac:dyDescent="0.25">
      <c r="A1098" t="s">
        <v>106</v>
      </c>
      <c r="B1098">
        <v>0</v>
      </c>
      <c r="C1098" t="s">
        <v>36</v>
      </c>
      <c r="D1098" t="s">
        <v>90</v>
      </c>
    </row>
    <row r="1099" spans="1:7" x14ac:dyDescent="0.25">
      <c r="C1099" t="s">
        <v>36</v>
      </c>
      <c r="D1099" t="s">
        <v>107</v>
      </c>
      <c r="E1099" t="s">
        <v>132</v>
      </c>
      <c r="F1099">
        <v>0.18698776223776201</v>
      </c>
      <c r="G1099">
        <v>0.349350387286324</v>
      </c>
    </row>
    <row r="1100" spans="1:7" x14ac:dyDescent="0.25">
      <c r="C1100" t="s">
        <v>36</v>
      </c>
      <c r="D1100" t="s">
        <v>107</v>
      </c>
      <c r="E1100" t="s">
        <v>133</v>
      </c>
      <c r="F1100">
        <v>0.22701106742777799</v>
      </c>
      <c r="G1100">
        <v>0.37158143859196002</v>
      </c>
    </row>
    <row r="1101" spans="1:7" x14ac:dyDescent="0.25">
      <c r="C1101" t="s">
        <v>36</v>
      </c>
      <c r="D1101" t="s">
        <v>107</v>
      </c>
      <c r="E1101" t="s">
        <v>134</v>
      </c>
      <c r="F1101">
        <v>3.74545454545454E-2</v>
      </c>
      <c r="G1101">
        <v>3.7849999999991203E-2</v>
      </c>
    </row>
    <row r="1102" spans="1:7" x14ac:dyDescent="0.25">
      <c r="C1102" t="s">
        <v>36</v>
      </c>
      <c r="D1102" t="s">
        <v>107</v>
      </c>
      <c r="E1102" t="s">
        <v>135</v>
      </c>
      <c r="F1102">
        <v>1.94681818181818</v>
      </c>
      <c r="G1102">
        <v>3.4483333333333301</v>
      </c>
    </row>
    <row r="1103" spans="1:7" x14ac:dyDescent="0.25">
      <c r="C1103" t="s">
        <v>36</v>
      </c>
      <c r="D1103" t="s">
        <v>107</v>
      </c>
      <c r="E1103" t="s">
        <v>136</v>
      </c>
      <c r="F1103">
        <v>6.9250000000000006E-2</v>
      </c>
      <c r="G1103">
        <v>0.12325</v>
      </c>
    </row>
    <row r="1104" spans="1:7" x14ac:dyDescent="0.25">
      <c r="C1104" t="s">
        <v>36</v>
      </c>
      <c r="D1104" t="s">
        <v>107</v>
      </c>
      <c r="E1104" t="s">
        <v>137</v>
      </c>
      <c r="F1104">
        <v>0.104318181818181</v>
      </c>
      <c r="G1104">
        <v>0.21124999999999999</v>
      </c>
    </row>
    <row r="1105" spans="3:7" x14ac:dyDescent="0.25">
      <c r="C1105" t="s">
        <v>36</v>
      </c>
      <c r="D1105" t="s">
        <v>107</v>
      </c>
      <c r="E1105" t="s">
        <v>138</v>
      </c>
      <c r="F1105">
        <v>0.19536363636363599</v>
      </c>
      <c r="G1105">
        <v>0.43824999999999997</v>
      </c>
    </row>
    <row r="1106" spans="3:7" x14ac:dyDescent="0.25">
      <c r="C1106" t="s">
        <v>36</v>
      </c>
      <c r="D1106" t="s">
        <v>107</v>
      </c>
      <c r="E1106" t="s">
        <v>139</v>
      </c>
      <c r="F1106">
        <v>0.18698776223776201</v>
      </c>
      <c r="G1106">
        <v>0.349350387286324</v>
      </c>
    </row>
    <row r="1107" spans="3:7" x14ac:dyDescent="0.25">
      <c r="C1107" t="s">
        <v>36</v>
      </c>
      <c r="D1107" t="s">
        <v>107</v>
      </c>
      <c r="E1107" t="s">
        <v>140</v>
      </c>
      <c r="F1107">
        <v>4.4877062937062897</v>
      </c>
      <c r="G1107">
        <v>8.3844092948717801</v>
      </c>
    </row>
    <row r="1108" spans="3:7" x14ac:dyDescent="0.25">
      <c r="C1108" t="s">
        <v>36</v>
      </c>
      <c r="D1108" t="s">
        <v>107</v>
      </c>
      <c r="E1108" t="s">
        <v>141</v>
      </c>
      <c r="F1108">
        <v>0.14988374125874099</v>
      </c>
      <c r="G1108">
        <v>0.227667868589743</v>
      </c>
    </row>
    <row r="1109" spans="3:7" x14ac:dyDescent="0.25">
      <c r="C1109" t="s">
        <v>36</v>
      </c>
      <c r="D1109" t="s">
        <v>107</v>
      </c>
      <c r="E1109" t="s">
        <v>142</v>
      </c>
      <c r="F1109">
        <v>0.23998047785547699</v>
      </c>
      <c r="G1109">
        <v>0.49817788461538398</v>
      </c>
    </row>
    <row r="1110" spans="3:7" x14ac:dyDescent="0.25">
      <c r="C1110" t="s">
        <v>36</v>
      </c>
      <c r="D1110" t="s">
        <v>107</v>
      </c>
      <c r="E1110" t="s">
        <v>143</v>
      </c>
      <c r="F1110">
        <v>0.22997902097902001</v>
      </c>
      <c r="G1110">
        <v>0.45759951923076903</v>
      </c>
    </row>
    <row r="1111" spans="3:7" x14ac:dyDescent="0.25">
      <c r="C1111" t="s">
        <v>36</v>
      </c>
      <c r="D1111" t="s">
        <v>107</v>
      </c>
      <c r="E1111" t="s">
        <v>144</v>
      </c>
      <c r="F1111">
        <v>0.23579064685314599</v>
      </c>
      <c r="G1111">
        <v>0.40993028846153801</v>
      </c>
    </row>
    <row r="1112" spans="3:7" x14ac:dyDescent="0.25">
      <c r="C1112" t="s">
        <v>36</v>
      </c>
      <c r="D1112" t="s">
        <v>107</v>
      </c>
      <c r="E1112" t="s">
        <v>145</v>
      </c>
      <c r="F1112">
        <v>9.7629357370339495E-2</v>
      </c>
      <c r="G1112">
        <v>0.16930255477452999</v>
      </c>
    </row>
    <row r="1113" spans="3:7" x14ac:dyDescent="0.25">
      <c r="C1113" t="s">
        <v>36</v>
      </c>
      <c r="D1113" t="s">
        <v>107</v>
      </c>
      <c r="E1113" t="s">
        <v>146</v>
      </c>
      <c r="F1113">
        <v>233.36072727272699</v>
      </c>
      <c r="G1113">
        <v>435.98928333333299</v>
      </c>
    </row>
    <row r="1114" spans="3:7" x14ac:dyDescent="0.25">
      <c r="C1114" t="s">
        <v>36</v>
      </c>
      <c r="D1114" t="s">
        <v>107</v>
      </c>
      <c r="E1114" t="s">
        <v>153</v>
      </c>
      <c r="F1114">
        <v>0.18698776223776201</v>
      </c>
      <c r="G1114">
        <v>0.349350387286324</v>
      </c>
    </row>
    <row r="1115" spans="3:7" x14ac:dyDescent="0.25">
      <c r="C1115" t="s">
        <v>36</v>
      </c>
      <c r="D1115" t="s">
        <v>107</v>
      </c>
      <c r="E1115" t="s">
        <v>155</v>
      </c>
      <c r="F1115">
        <v>0.18698776223776201</v>
      </c>
      <c r="G1115">
        <v>0.349350387286324</v>
      </c>
    </row>
    <row r="1116" spans="3:7" x14ac:dyDescent="0.25">
      <c r="C1116" t="s">
        <v>36</v>
      </c>
      <c r="D1116" t="s">
        <v>107</v>
      </c>
      <c r="E1116" t="s">
        <v>156</v>
      </c>
      <c r="F1116">
        <v>31.175818181818101</v>
      </c>
      <c r="G1116">
        <v>47.354916666666597</v>
      </c>
    </row>
    <row r="1117" spans="3:7" x14ac:dyDescent="0.25">
      <c r="C1117" t="s">
        <v>36</v>
      </c>
      <c r="D1117" t="s">
        <v>107</v>
      </c>
      <c r="E1117" t="s">
        <v>157</v>
      </c>
      <c r="F1117">
        <v>74.873909090909095</v>
      </c>
      <c r="G1117">
        <v>155.43149999999901</v>
      </c>
    </row>
    <row r="1118" spans="3:7" x14ac:dyDescent="0.25">
      <c r="C1118" t="s">
        <v>36</v>
      </c>
      <c r="D1118" t="s">
        <v>107</v>
      </c>
      <c r="E1118" t="s">
        <v>158</v>
      </c>
      <c r="F1118">
        <v>47.835636363636297</v>
      </c>
      <c r="G1118">
        <v>95.180700000000002</v>
      </c>
    </row>
    <row r="1119" spans="3:7" x14ac:dyDescent="0.25">
      <c r="C1119" t="s">
        <v>36</v>
      </c>
      <c r="D1119" t="s">
        <v>107</v>
      </c>
      <c r="E1119" t="s">
        <v>159</v>
      </c>
      <c r="F1119">
        <v>49.044454545454499</v>
      </c>
      <c r="G1119">
        <v>85.265499999999903</v>
      </c>
    </row>
    <row r="1120" spans="3:7" x14ac:dyDescent="0.25">
      <c r="C1120" t="s">
        <v>36</v>
      </c>
      <c r="D1120" t="s">
        <v>107</v>
      </c>
      <c r="E1120" t="s">
        <v>160</v>
      </c>
      <c r="F1120">
        <v>30.430909090909001</v>
      </c>
      <c r="G1120">
        <v>52.756666666666597</v>
      </c>
    </row>
    <row r="1121" spans="3:7" x14ac:dyDescent="0.25">
      <c r="C1121" t="s">
        <v>36</v>
      </c>
      <c r="D1121" t="s">
        <v>107</v>
      </c>
      <c r="E1121" t="s">
        <v>167</v>
      </c>
      <c r="F1121">
        <v>233.36072727272699</v>
      </c>
      <c r="G1121">
        <v>435.98928333333299</v>
      </c>
    </row>
    <row r="1122" spans="3:7" x14ac:dyDescent="0.25">
      <c r="C1122" t="s">
        <v>36</v>
      </c>
      <c r="D1122" t="s">
        <v>107</v>
      </c>
      <c r="E1122" t="s">
        <v>169</v>
      </c>
      <c r="F1122">
        <v>233.36072727272699</v>
      </c>
      <c r="G1122">
        <v>435.98928333333299</v>
      </c>
    </row>
    <row r="1123" spans="3:7" x14ac:dyDescent="0.25">
      <c r="C1123" t="s">
        <v>36</v>
      </c>
      <c r="D1123" t="s">
        <v>107</v>
      </c>
      <c r="E1123" t="s">
        <v>170</v>
      </c>
      <c r="F1123">
        <v>65.712727272727193</v>
      </c>
      <c r="G1123">
        <v>112.56786666666601</v>
      </c>
    </row>
    <row r="1124" spans="3:7" x14ac:dyDescent="0.25">
      <c r="C1124" t="s">
        <v>36</v>
      </c>
      <c r="D1124" t="s">
        <v>107</v>
      </c>
      <c r="E1124" t="s">
        <v>171</v>
      </c>
      <c r="F1124">
        <v>54.692909090908998</v>
      </c>
      <c r="G1124">
        <v>95.613500000000002</v>
      </c>
    </row>
    <row r="1125" spans="3:7" x14ac:dyDescent="0.25">
      <c r="C1125" t="s">
        <v>36</v>
      </c>
      <c r="D1125" t="s">
        <v>107</v>
      </c>
      <c r="E1125" t="s">
        <v>172</v>
      </c>
      <c r="F1125">
        <v>56.76</v>
      </c>
      <c r="G1125">
        <v>105.831</v>
      </c>
    </row>
    <row r="1126" spans="3:7" x14ac:dyDescent="0.25">
      <c r="C1126" t="s">
        <v>36</v>
      </c>
      <c r="D1126" t="s">
        <v>107</v>
      </c>
      <c r="E1126" t="s">
        <v>173</v>
      </c>
      <c r="F1126">
        <v>56.195090909090901</v>
      </c>
      <c r="G1126">
        <v>121.976916666666</v>
      </c>
    </row>
    <row r="1127" spans="3:7" x14ac:dyDescent="0.25">
      <c r="C1127" t="s">
        <v>36</v>
      </c>
      <c r="D1127" t="s">
        <v>107</v>
      </c>
      <c r="E1127" t="s">
        <v>174</v>
      </c>
      <c r="F1127">
        <v>6.4018613157000595E-2</v>
      </c>
      <c r="G1127">
        <v>0.108019426503872</v>
      </c>
    </row>
    <row r="1128" spans="3:7" x14ac:dyDescent="0.25">
      <c r="C1128" t="s">
        <v>36</v>
      </c>
      <c r="D1128" t="s">
        <v>107</v>
      </c>
      <c r="E1128" t="s">
        <v>175</v>
      </c>
      <c r="F1128">
        <v>7.8583716560383599E-2</v>
      </c>
      <c r="G1128">
        <v>0.128739555040249</v>
      </c>
    </row>
    <row r="1129" spans="3:7" x14ac:dyDescent="0.25">
      <c r="C1129" t="s">
        <v>36</v>
      </c>
      <c r="D1129" t="s">
        <v>107</v>
      </c>
      <c r="E1129" t="s">
        <v>176</v>
      </c>
      <c r="F1129">
        <v>6.8929486189780897E-2</v>
      </c>
      <c r="G1129">
        <v>6.8388719939030507E-2</v>
      </c>
    </row>
    <row r="1130" spans="3:7" x14ac:dyDescent="0.25">
      <c r="C1130" t="s">
        <v>36</v>
      </c>
      <c r="D1130" t="s">
        <v>107</v>
      </c>
      <c r="E1130" t="s">
        <v>177</v>
      </c>
      <c r="F1130">
        <v>8.7877628638988806E-2</v>
      </c>
      <c r="G1130">
        <v>7.75605437443459E-2</v>
      </c>
    </row>
    <row r="1131" spans="3:7" x14ac:dyDescent="0.25">
      <c r="C1131" t="s">
        <v>36</v>
      </c>
      <c r="D1131" t="s">
        <v>107</v>
      </c>
      <c r="E1131" t="s">
        <v>178</v>
      </c>
      <c r="F1131">
        <v>2.45127658914817E-2</v>
      </c>
      <c r="G1131">
        <v>4.8057499558732397E-2</v>
      </c>
    </row>
    <row r="1132" spans="3:7" x14ac:dyDescent="0.25">
      <c r="C1132" t="s">
        <v>36</v>
      </c>
      <c r="D1132" t="s">
        <v>107</v>
      </c>
      <c r="E1132" t="s">
        <v>185</v>
      </c>
      <c r="F1132">
        <v>0.22701106742777799</v>
      </c>
      <c r="G1132">
        <v>0.37158143859196002</v>
      </c>
    </row>
    <row r="1133" spans="3:7" x14ac:dyDescent="0.25">
      <c r="C1133" t="s">
        <v>36</v>
      </c>
      <c r="D1133" t="s">
        <v>107</v>
      </c>
      <c r="E1133" t="s">
        <v>187</v>
      </c>
      <c r="F1133">
        <v>0.22701106742777799</v>
      </c>
      <c r="G1133">
        <v>0.37158143859196002</v>
      </c>
    </row>
    <row r="1134" spans="3:7" x14ac:dyDescent="0.25">
      <c r="C1134" t="s">
        <v>36</v>
      </c>
      <c r="D1134" t="s">
        <v>107</v>
      </c>
      <c r="E1134" t="s">
        <v>188</v>
      </c>
      <c r="F1134">
        <v>0.246166028470787</v>
      </c>
      <c r="G1134">
        <v>0.36345221928428301</v>
      </c>
    </row>
    <row r="1135" spans="3:7" x14ac:dyDescent="0.25">
      <c r="C1135" t="s">
        <v>36</v>
      </c>
      <c r="D1135" t="s">
        <v>107</v>
      </c>
      <c r="E1135" t="s">
        <v>189</v>
      </c>
      <c r="F1135">
        <v>0.19708757426454501</v>
      </c>
      <c r="G1135">
        <v>0.301473615357506</v>
      </c>
    </row>
    <row r="1136" spans="3:7" x14ac:dyDescent="0.25">
      <c r="C1136" t="s">
        <v>36</v>
      </c>
      <c r="D1136" t="s">
        <v>107</v>
      </c>
      <c r="E1136" t="s">
        <v>190</v>
      </c>
      <c r="F1136">
        <v>0.21830549311141301</v>
      </c>
      <c r="G1136">
        <v>0.28804995019868102</v>
      </c>
    </row>
    <row r="1137" spans="1:7" x14ac:dyDescent="0.25">
      <c r="C1137" t="s">
        <v>36</v>
      </c>
      <c r="D1137" t="s">
        <v>107</v>
      </c>
      <c r="E1137" t="s">
        <v>191</v>
      </c>
      <c r="F1137">
        <v>0.195025412751443</v>
      </c>
      <c r="G1137">
        <v>0.465960168430326</v>
      </c>
    </row>
    <row r="1138" spans="1:7" x14ac:dyDescent="0.25">
      <c r="C1138" t="s">
        <v>36</v>
      </c>
      <c r="D1138" t="s">
        <v>107</v>
      </c>
      <c r="E1138" t="s">
        <v>192</v>
      </c>
      <c r="F1138">
        <v>20.522090909090899</v>
      </c>
      <c r="G1138">
        <v>37.319599999999902</v>
      </c>
    </row>
    <row r="1139" spans="1:7" x14ac:dyDescent="0.25">
      <c r="C1139" t="s">
        <v>36</v>
      </c>
      <c r="D1139" t="s">
        <v>107</v>
      </c>
      <c r="E1139" t="s">
        <v>193</v>
      </c>
      <c r="F1139">
        <v>20.624909090909</v>
      </c>
      <c r="G1139">
        <v>31.791333333333299</v>
      </c>
    </row>
    <row r="1140" spans="1:7" x14ac:dyDescent="0.25">
      <c r="C1140" t="s">
        <v>36</v>
      </c>
      <c r="D1140" t="s">
        <v>107</v>
      </c>
      <c r="E1140" t="s">
        <v>194</v>
      </c>
      <c r="F1140">
        <v>25.923090909090899</v>
      </c>
      <c r="G1140">
        <v>44.060333333333297</v>
      </c>
    </row>
    <row r="1141" spans="1:7" x14ac:dyDescent="0.25">
      <c r="C1141" t="s">
        <v>36</v>
      </c>
      <c r="D1141" t="s">
        <v>107</v>
      </c>
      <c r="E1141" t="s">
        <v>195</v>
      </c>
      <c r="F1141">
        <v>15.8235454545454</v>
      </c>
      <c r="G1141">
        <v>32.505499999999998</v>
      </c>
    </row>
    <row r="1142" spans="1:7" x14ac:dyDescent="0.25">
      <c r="C1142" t="s">
        <v>36</v>
      </c>
      <c r="D1142" t="s">
        <v>107</v>
      </c>
      <c r="E1142" t="s">
        <v>196</v>
      </c>
      <c r="F1142">
        <v>15.0133636363636</v>
      </c>
      <c r="G1142">
        <v>29.265166666666602</v>
      </c>
    </row>
    <row r="1143" spans="1:7" x14ac:dyDescent="0.25">
      <c r="C1143" t="s">
        <v>36</v>
      </c>
      <c r="D1143" t="s">
        <v>107</v>
      </c>
      <c r="E1143" t="s">
        <v>197</v>
      </c>
      <c r="F1143">
        <v>27.5906363636363</v>
      </c>
      <c r="G1143">
        <v>48.9607999999999</v>
      </c>
    </row>
    <row r="1144" spans="1:7" x14ac:dyDescent="0.25">
      <c r="C1144" t="s">
        <v>36</v>
      </c>
      <c r="D1144" t="s">
        <v>107</v>
      </c>
      <c r="E1144" t="s">
        <v>198</v>
      </c>
      <c r="F1144">
        <v>14.735545454545401</v>
      </c>
      <c r="G1144">
        <v>36.942616666666602</v>
      </c>
    </row>
    <row r="1145" spans="1:7" x14ac:dyDescent="0.25">
      <c r="C1145" t="s">
        <v>36</v>
      </c>
      <c r="D1145" t="s">
        <v>107</v>
      </c>
      <c r="E1145" t="s">
        <v>199</v>
      </c>
      <c r="F1145">
        <v>13.868909090909</v>
      </c>
      <c r="G1145">
        <v>36.073500000000003</v>
      </c>
    </row>
    <row r="1146" spans="1:7" x14ac:dyDescent="0.25">
      <c r="C1146" t="s">
        <v>36</v>
      </c>
      <c r="D1146" t="s">
        <v>107</v>
      </c>
      <c r="E1146" t="s">
        <v>200</v>
      </c>
      <c r="F1146">
        <v>19.428272727272699</v>
      </c>
      <c r="G1146">
        <v>36.552</v>
      </c>
    </row>
    <row r="1147" spans="1:7" x14ac:dyDescent="0.25">
      <c r="C1147" t="s">
        <v>36</v>
      </c>
      <c r="D1147" t="s">
        <v>107</v>
      </c>
      <c r="E1147" t="s">
        <v>201</v>
      </c>
      <c r="F1147">
        <v>16.6970909090909</v>
      </c>
      <c r="G1147">
        <v>26.9643333333333</v>
      </c>
    </row>
    <row r="1148" spans="1:7" x14ac:dyDescent="0.25">
      <c r="C1148" t="s">
        <v>36</v>
      </c>
      <c r="D1148" t="s">
        <v>107</v>
      </c>
      <c r="E1148" t="s">
        <v>202</v>
      </c>
      <c r="F1148">
        <v>18.5675454545454</v>
      </c>
      <c r="G1148">
        <v>32.097166666666602</v>
      </c>
    </row>
    <row r="1149" spans="1:7" x14ac:dyDescent="0.25">
      <c r="C1149" t="s">
        <v>36</v>
      </c>
      <c r="D1149" t="s">
        <v>107</v>
      </c>
      <c r="E1149" t="s">
        <v>203</v>
      </c>
      <c r="F1149">
        <v>24.565727272727202</v>
      </c>
      <c r="G1149">
        <v>43.456933333333197</v>
      </c>
    </row>
    <row r="1150" spans="1:7" x14ac:dyDescent="0.25">
      <c r="C1150" t="s">
        <v>36</v>
      </c>
      <c r="D1150" t="s">
        <v>107</v>
      </c>
      <c r="E1150" t="s">
        <v>108</v>
      </c>
      <c r="F1150">
        <v>1410.5680286901099</v>
      </c>
      <c r="G1150">
        <v>2634.7035683068498</v>
      </c>
    </row>
    <row r="1151" spans="1:7" x14ac:dyDescent="0.25">
      <c r="A1151" t="s">
        <v>89</v>
      </c>
      <c r="B1151">
        <v>1</v>
      </c>
      <c r="C1151" t="s">
        <v>36</v>
      </c>
      <c r="D1151" t="s">
        <v>109</v>
      </c>
    </row>
    <row r="1152" spans="1:7" x14ac:dyDescent="0.25">
      <c r="A1152" t="s">
        <v>91</v>
      </c>
      <c r="B1152">
        <v>1</v>
      </c>
      <c r="C1152" t="s">
        <v>36</v>
      </c>
      <c r="D1152" t="s">
        <v>109</v>
      </c>
    </row>
    <row r="1153" spans="1:8" x14ac:dyDescent="0.25">
      <c r="A1153" t="s">
        <v>92</v>
      </c>
      <c r="B1153">
        <v>0</v>
      </c>
      <c r="C1153" t="s">
        <v>36</v>
      </c>
      <c r="D1153" t="s">
        <v>109</v>
      </c>
    </row>
    <row r="1154" spans="1:8" x14ac:dyDescent="0.25">
      <c r="A1154" t="s">
        <v>93</v>
      </c>
      <c r="B1154">
        <v>2</v>
      </c>
      <c r="C1154" t="s">
        <v>36</v>
      </c>
      <c r="D1154" t="s">
        <v>109</v>
      </c>
    </row>
    <row r="1155" spans="1:8" x14ac:dyDescent="0.25">
      <c r="A1155" t="s">
        <v>94</v>
      </c>
      <c r="B1155">
        <v>1</v>
      </c>
      <c r="C1155" t="s">
        <v>36</v>
      </c>
      <c r="D1155" t="s">
        <v>109</v>
      </c>
    </row>
    <row r="1156" spans="1:8" x14ac:dyDescent="0.25">
      <c r="A1156" t="s">
        <v>95</v>
      </c>
      <c r="B1156">
        <v>1</v>
      </c>
      <c r="C1156" t="s">
        <v>36</v>
      </c>
      <c r="D1156" t="s">
        <v>109</v>
      </c>
    </row>
    <row r="1157" spans="1:8" x14ac:dyDescent="0.25">
      <c r="A1157" t="s">
        <v>96</v>
      </c>
      <c r="B1157">
        <v>0</v>
      </c>
      <c r="C1157" t="s">
        <v>36</v>
      </c>
      <c r="D1157" t="s">
        <v>109</v>
      </c>
    </row>
    <row r="1158" spans="1:8" x14ac:dyDescent="0.25">
      <c r="A1158" t="s">
        <v>97</v>
      </c>
      <c r="B1158">
        <v>2</v>
      </c>
      <c r="C1158" t="s">
        <v>36</v>
      </c>
      <c r="D1158" t="s">
        <v>109</v>
      </c>
    </row>
    <row r="1159" spans="1:8" x14ac:dyDescent="0.25">
      <c r="A1159" t="s">
        <v>98</v>
      </c>
      <c r="B1159">
        <v>0</v>
      </c>
      <c r="C1159" t="s">
        <v>36</v>
      </c>
      <c r="D1159" t="s">
        <v>109</v>
      </c>
    </row>
    <row r="1160" spans="1:8" x14ac:dyDescent="0.25">
      <c r="A1160" t="s">
        <v>99</v>
      </c>
      <c r="B1160">
        <v>2</v>
      </c>
      <c r="C1160" t="s">
        <v>36</v>
      </c>
      <c r="D1160" t="s">
        <v>109</v>
      </c>
    </row>
    <row r="1161" spans="1:8" x14ac:dyDescent="0.25">
      <c r="A1161" t="s">
        <v>100</v>
      </c>
      <c r="B1161">
        <v>0</v>
      </c>
      <c r="C1161" t="s">
        <v>36</v>
      </c>
      <c r="D1161" t="s">
        <v>109</v>
      </c>
    </row>
    <row r="1162" spans="1:8" x14ac:dyDescent="0.25">
      <c r="A1162" t="s">
        <v>101</v>
      </c>
      <c r="B1162">
        <v>2</v>
      </c>
      <c r="C1162" t="s">
        <v>36</v>
      </c>
      <c r="D1162" t="s">
        <v>109</v>
      </c>
    </row>
    <row r="1163" spans="1:8" x14ac:dyDescent="0.25">
      <c r="A1163" t="s">
        <v>102</v>
      </c>
      <c r="B1163">
        <v>1</v>
      </c>
      <c r="C1163" t="s">
        <v>36</v>
      </c>
      <c r="D1163" t="s">
        <v>109</v>
      </c>
    </row>
    <row r="1164" spans="1:8" x14ac:dyDescent="0.25">
      <c r="A1164" t="s">
        <v>103</v>
      </c>
      <c r="B1164">
        <v>2</v>
      </c>
      <c r="C1164" t="s">
        <v>36</v>
      </c>
      <c r="D1164" t="s">
        <v>109</v>
      </c>
    </row>
    <row r="1165" spans="1:8" x14ac:dyDescent="0.25">
      <c r="A1165" t="s">
        <v>104</v>
      </c>
      <c r="B1165">
        <v>2</v>
      </c>
      <c r="C1165" t="s">
        <v>36</v>
      </c>
      <c r="D1165" t="s">
        <v>109</v>
      </c>
    </row>
    <row r="1166" spans="1:8" x14ac:dyDescent="0.25">
      <c r="A1166" t="s">
        <v>105</v>
      </c>
      <c r="B1166">
        <v>0</v>
      </c>
      <c r="C1166" t="s">
        <v>36</v>
      </c>
      <c r="D1166" t="s">
        <v>109</v>
      </c>
    </row>
    <row r="1167" spans="1:8" x14ac:dyDescent="0.25">
      <c r="A1167" t="s">
        <v>106</v>
      </c>
      <c r="B1167">
        <v>1</v>
      </c>
      <c r="C1167" t="s">
        <v>36</v>
      </c>
      <c r="D1167" t="s">
        <v>109</v>
      </c>
    </row>
    <row r="1168" spans="1:8" x14ac:dyDescent="0.25">
      <c r="C1168" t="s">
        <v>36</v>
      </c>
      <c r="D1168" t="s">
        <v>110</v>
      </c>
      <c r="E1168" t="s">
        <v>132</v>
      </c>
      <c r="F1168">
        <v>0.14432532051281999</v>
      </c>
      <c r="G1168">
        <v>0.22253979700854601</v>
      </c>
      <c r="H1168">
        <v>0.349350387286324</v>
      </c>
    </row>
    <row r="1169" spans="3:8" x14ac:dyDescent="0.25">
      <c r="C1169" t="s">
        <v>36</v>
      </c>
      <c r="D1169" t="s">
        <v>110</v>
      </c>
      <c r="E1169" t="s">
        <v>133</v>
      </c>
      <c r="F1169">
        <v>0.16209863424236101</v>
      </c>
      <c r="G1169">
        <v>0.28110476174895899</v>
      </c>
      <c r="H1169">
        <v>0.37158143859196002</v>
      </c>
    </row>
    <row r="1170" spans="3:8" x14ac:dyDescent="0.25">
      <c r="C1170" t="s">
        <v>36</v>
      </c>
      <c r="D1170" t="s">
        <v>110</v>
      </c>
      <c r="E1170" t="s">
        <v>134</v>
      </c>
      <c r="F1170">
        <v>3.7999999999999999E-2</v>
      </c>
      <c r="G1170">
        <v>3.6999999999999998E-2</v>
      </c>
      <c r="H1170">
        <v>3.7849999999991203E-2</v>
      </c>
    </row>
    <row r="1171" spans="3:8" x14ac:dyDescent="0.25">
      <c r="C1171" t="s">
        <v>36</v>
      </c>
      <c r="D1171" t="s">
        <v>110</v>
      </c>
      <c r="E1171" t="s">
        <v>135</v>
      </c>
      <c r="F1171">
        <v>1.4414</v>
      </c>
      <c r="G1171">
        <v>2.3679999999999999</v>
      </c>
      <c r="H1171">
        <v>3.4483333333333301</v>
      </c>
    </row>
    <row r="1172" spans="3:8" x14ac:dyDescent="0.25">
      <c r="C1172" t="s">
        <v>36</v>
      </c>
      <c r="D1172" t="s">
        <v>110</v>
      </c>
      <c r="E1172" t="s">
        <v>136</v>
      </c>
      <c r="F1172">
        <v>6.8599999999999994E-2</v>
      </c>
      <c r="G1172">
        <v>6.9791666666666599E-2</v>
      </c>
      <c r="H1172">
        <v>0.12325</v>
      </c>
    </row>
    <row r="1173" spans="3:8" x14ac:dyDescent="0.25">
      <c r="C1173" t="s">
        <v>36</v>
      </c>
      <c r="D1173" t="s">
        <v>110</v>
      </c>
      <c r="E1173" t="s">
        <v>137</v>
      </c>
      <c r="F1173">
        <v>0.1002</v>
      </c>
      <c r="G1173">
        <v>0.10775</v>
      </c>
      <c r="H1173">
        <v>0.21124999999999999</v>
      </c>
    </row>
    <row r="1174" spans="3:8" x14ac:dyDescent="0.25">
      <c r="C1174" t="s">
        <v>36</v>
      </c>
      <c r="D1174" t="s">
        <v>110</v>
      </c>
      <c r="E1174" t="s">
        <v>138</v>
      </c>
      <c r="F1174">
        <v>0.14194999999999999</v>
      </c>
      <c r="G1174">
        <v>0.23987499999999901</v>
      </c>
      <c r="H1174">
        <v>0.43824999999999997</v>
      </c>
    </row>
    <row r="1175" spans="3:8" x14ac:dyDescent="0.25">
      <c r="C1175" t="s">
        <v>36</v>
      </c>
      <c r="D1175" t="s">
        <v>110</v>
      </c>
      <c r="E1175" t="s">
        <v>139</v>
      </c>
      <c r="F1175">
        <v>0.14432532051281999</v>
      </c>
      <c r="G1175">
        <v>0.22253979700854601</v>
      </c>
      <c r="H1175">
        <v>0.349350387286324</v>
      </c>
    </row>
    <row r="1176" spans="3:8" x14ac:dyDescent="0.25">
      <c r="C1176" t="s">
        <v>36</v>
      </c>
      <c r="D1176" t="s">
        <v>110</v>
      </c>
      <c r="E1176" t="s">
        <v>140</v>
      </c>
      <c r="F1176">
        <v>3.4638076923076899</v>
      </c>
      <c r="G1176">
        <v>5.3409551282051204</v>
      </c>
      <c r="H1176">
        <v>8.3844092948717801</v>
      </c>
    </row>
    <row r="1177" spans="3:8" x14ac:dyDescent="0.25">
      <c r="C1177" t="s">
        <v>36</v>
      </c>
      <c r="D1177" t="s">
        <v>110</v>
      </c>
      <c r="E1177" t="s">
        <v>141</v>
      </c>
      <c r="F1177">
        <v>0.11208173076923</v>
      </c>
      <c r="G1177">
        <v>0.18138541666666599</v>
      </c>
      <c r="H1177">
        <v>0.227667868589743</v>
      </c>
    </row>
    <row r="1178" spans="3:8" x14ac:dyDescent="0.25">
      <c r="C1178" t="s">
        <v>36</v>
      </c>
      <c r="D1178" t="s">
        <v>110</v>
      </c>
      <c r="E1178" t="s">
        <v>142</v>
      </c>
      <c r="F1178">
        <v>0.18037499999999901</v>
      </c>
      <c r="G1178">
        <v>0.28965170940170898</v>
      </c>
      <c r="H1178">
        <v>0.49817788461538398</v>
      </c>
    </row>
    <row r="1179" spans="3:8" x14ac:dyDescent="0.25">
      <c r="C1179" t="s">
        <v>36</v>
      </c>
      <c r="D1179" t="s">
        <v>110</v>
      </c>
      <c r="E1179" t="s">
        <v>143</v>
      </c>
      <c r="F1179">
        <v>0.16583365384615301</v>
      </c>
      <c r="G1179">
        <v>0.28343349358974301</v>
      </c>
      <c r="H1179">
        <v>0.45759951923076903</v>
      </c>
    </row>
    <row r="1180" spans="3:8" x14ac:dyDescent="0.25">
      <c r="C1180" t="s">
        <v>36</v>
      </c>
      <c r="D1180" t="s">
        <v>110</v>
      </c>
      <c r="E1180" t="s">
        <v>144</v>
      </c>
      <c r="F1180">
        <v>0.168164423076923</v>
      </c>
      <c r="G1180">
        <v>0.29214583333333299</v>
      </c>
      <c r="H1180">
        <v>0.40993028846153801</v>
      </c>
    </row>
    <row r="1181" spans="3:8" x14ac:dyDescent="0.25">
      <c r="C1181" t="s">
        <v>36</v>
      </c>
      <c r="D1181" t="s">
        <v>110</v>
      </c>
      <c r="E1181" t="s">
        <v>145</v>
      </c>
      <c r="F1181">
        <v>9.9616899314152296E-2</v>
      </c>
      <c r="G1181">
        <v>9.59730724171622E-2</v>
      </c>
      <c r="H1181">
        <v>0.16930255477452999</v>
      </c>
    </row>
    <row r="1182" spans="3:8" x14ac:dyDescent="0.25">
      <c r="C1182" t="s">
        <v>36</v>
      </c>
      <c r="D1182" t="s">
        <v>110</v>
      </c>
      <c r="E1182" t="s">
        <v>146</v>
      </c>
      <c r="F1182">
        <v>180.11799999999999</v>
      </c>
      <c r="G1182">
        <v>277.72966666666599</v>
      </c>
      <c r="H1182">
        <v>435.98928333333299</v>
      </c>
    </row>
    <row r="1183" spans="3:8" x14ac:dyDescent="0.25">
      <c r="C1183" t="s">
        <v>36</v>
      </c>
      <c r="D1183" t="s">
        <v>110</v>
      </c>
      <c r="E1183" t="s">
        <v>153</v>
      </c>
      <c r="F1183">
        <v>0.14432532051281999</v>
      </c>
      <c r="G1183">
        <v>0.22253979700854601</v>
      </c>
      <c r="H1183">
        <v>0.349350387286324</v>
      </c>
    </row>
    <row r="1184" spans="3:8" x14ac:dyDescent="0.25">
      <c r="C1184" t="s">
        <v>36</v>
      </c>
      <c r="D1184" t="s">
        <v>110</v>
      </c>
      <c r="E1184" t="s">
        <v>155</v>
      </c>
      <c r="F1184">
        <v>0.14432532051281999</v>
      </c>
      <c r="G1184">
        <v>0.22253979700854601</v>
      </c>
      <c r="H1184">
        <v>0.349350387286324</v>
      </c>
    </row>
    <row r="1185" spans="3:8" x14ac:dyDescent="0.25">
      <c r="C1185" t="s">
        <v>36</v>
      </c>
      <c r="D1185" t="s">
        <v>110</v>
      </c>
      <c r="E1185" t="s">
        <v>156</v>
      </c>
      <c r="F1185">
        <v>23.312999999999999</v>
      </c>
      <c r="G1185">
        <v>37.728166666666603</v>
      </c>
      <c r="H1185">
        <v>47.354916666666597</v>
      </c>
    </row>
    <row r="1186" spans="3:8" x14ac:dyDescent="0.25">
      <c r="C1186" t="s">
        <v>36</v>
      </c>
      <c r="D1186" t="s">
        <v>110</v>
      </c>
      <c r="E1186" t="s">
        <v>157</v>
      </c>
      <c r="F1186">
        <v>56.277000000000001</v>
      </c>
      <c r="G1186">
        <v>90.371333333333297</v>
      </c>
      <c r="H1186">
        <v>155.43149999999901</v>
      </c>
    </row>
    <row r="1187" spans="3:8" x14ac:dyDescent="0.25">
      <c r="C1187" t="s">
        <v>36</v>
      </c>
      <c r="D1187" t="s">
        <v>110</v>
      </c>
      <c r="E1187" t="s">
        <v>158</v>
      </c>
      <c r="F1187">
        <v>34.493400000000001</v>
      </c>
      <c r="G1187">
        <v>58.954166666666602</v>
      </c>
      <c r="H1187">
        <v>95.180700000000002</v>
      </c>
    </row>
    <row r="1188" spans="3:8" x14ac:dyDescent="0.25">
      <c r="C1188" t="s">
        <v>36</v>
      </c>
      <c r="D1188" t="s">
        <v>110</v>
      </c>
      <c r="E1188" t="s">
        <v>159</v>
      </c>
      <c r="F1188">
        <v>34.978200000000001</v>
      </c>
      <c r="G1188">
        <v>60.7663333333333</v>
      </c>
      <c r="H1188">
        <v>85.265499999999903</v>
      </c>
    </row>
    <row r="1189" spans="3:8" x14ac:dyDescent="0.25">
      <c r="C1189" t="s">
        <v>36</v>
      </c>
      <c r="D1189" t="s">
        <v>110</v>
      </c>
      <c r="E1189" t="s">
        <v>160</v>
      </c>
      <c r="F1189">
        <v>31.0564</v>
      </c>
      <c r="G1189">
        <v>29.909666666666599</v>
      </c>
      <c r="H1189">
        <v>52.756666666666597</v>
      </c>
    </row>
    <row r="1190" spans="3:8" x14ac:dyDescent="0.25">
      <c r="C1190" t="s">
        <v>36</v>
      </c>
      <c r="D1190" t="s">
        <v>110</v>
      </c>
      <c r="E1190" t="s">
        <v>167</v>
      </c>
      <c r="F1190">
        <v>180.11799999999999</v>
      </c>
      <c r="G1190">
        <v>277.72966666666599</v>
      </c>
      <c r="H1190">
        <v>435.98928333333299</v>
      </c>
    </row>
    <row r="1191" spans="3:8" x14ac:dyDescent="0.25">
      <c r="C1191" t="s">
        <v>36</v>
      </c>
      <c r="D1191" t="s">
        <v>110</v>
      </c>
      <c r="E1191" t="s">
        <v>169</v>
      </c>
      <c r="F1191">
        <v>180.11799999999999</v>
      </c>
      <c r="G1191">
        <v>277.72966666666599</v>
      </c>
      <c r="H1191">
        <v>435.98928333333299</v>
      </c>
    </row>
    <row r="1192" spans="3:8" x14ac:dyDescent="0.25">
      <c r="C1192" t="s">
        <v>36</v>
      </c>
      <c r="D1192" t="s">
        <v>110</v>
      </c>
      <c r="E1192" t="s">
        <v>170</v>
      </c>
      <c r="F1192">
        <v>41.200600000000001</v>
      </c>
      <c r="G1192">
        <v>86.139499999999998</v>
      </c>
      <c r="H1192">
        <v>112.56786666666601</v>
      </c>
    </row>
    <row r="1193" spans="3:8" x14ac:dyDescent="0.25">
      <c r="C1193" t="s">
        <v>36</v>
      </c>
      <c r="D1193" t="s">
        <v>110</v>
      </c>
      <c r="E1193" t="s">
        <v>171</v>
      </c>
      <c r="F1193">
        <v>38.472000000000001</v>
      </c>
      <c r="G1193">
        <v>68.210333333333296</v>
      </c>
      <c r="H1193">
        <v>95.613500000000002</v>
      </c>
    </row>
    <row r="1194" spans="3:8" x14ac:dyDescent="0.25">
      <c r="C1194" t="s">
        <v>36</v>
      </c>
      <c r="D1194" t="s">
        <v>110</v>
      </c>
      <c r="E1194" t="s">
        <v>172</v>
      </c>
      <c r="F1194">
        <v>41.38</v>
      </c>
      <c r="G1194">
        <v>69.576666666666597</v>
      </c>
      <c r="H1194">
        <v>105.831</v>
      </c>
    </row>
    <row r="1195" spans="3:8" x14ac:dyDescent="0.25">
      <c r="C1195" t="s">
        <v>36</v>
      </c>
      <c r="D1195" t="s">
        <v>110</v>
      </c>
      <c r="E1195" t="s">
        <v>173</v>
      </c>
      <c r="F1195">
        <v>59.065399999999997</v>
      </c>
      <c r="G1195">
        <v>53.803166666666598</v>
      </c>
      <c r="H1195">
        <v>121.976916666666</v>
      </c>
    </row>
    <row r="1196" spans="3:8" x14ac:dyDescent="0.25">
      <c r="C1196" t="s">
        <v>36</v>
      </c>
      <c r="D1196" t="s">
        <v>110</v>
      </c>
      <c r="E1196" t="s">
        <v>174</v>
      </c>
      <c r="F1196">
        <v>4.58190666529283E-2</v>
      </c>
      <c r="G1196">
        <v>7.9184901910394206E-2</v>
      </c>
      <c r="H1196">
        <v>0.108019426503872</v>
      </c>
    </row>
    <row r="1197" spans="3:8" x14ac:dyDescent="0.25">
      <c r="C1197" t="s">
        <v>36</v>
      </c>
      <c r="D1197" t="s">
        <v>110</v>
      </c>
      <c r="E1197" t="s">
        <v>175</v>
      </c>
      <c r="F1197">
        <v>6.9175659473780293E-2</v>
      </c>
      <c r="G1197">
        <v>8.6423764132553094E-2</v>
      </c>
      <c r="H1197">
        <v>0.128739555040249</v>
      </c>
    </row>
    <row r="1198" spans="3:8" x14ac:dyDescent="0.25">
      <c r="C1198" t="s">
        <v>36</v>
      </c>
      <c r="D1198" t="s">
        <v>110</v>
      </c>
      <c r="E1198" t="s">
        <v>176</v>
      </c>
      <c r="F1198">
        <v>3.04544698895516E-2</v>
      </c>
      <c r="G1198">
        <v>0.100991999773305</v>
      </c>
      <c r="H1198">
        <v>6.8388719939030507E-2</v>
      </c>
    </row>
    <row r="1199" spans="3:8" x14ac:dyDescent="0.25">
      <c r="C1199" t="s">
        <v>36</v>
      </c>
      <c r="D1199" t="s">
        <v>110</v>
      </c>
      <c r="E1199" t="s">
        <v>177</v>
      </c>
      <c r="F1199">
        <v>4.8616947648124298E-2</v>
      </c>
      <c r="G1199">
        <v>0.120594862798042</v>
      </c>
      <c r="H1199">
        <v>7.75605437443459E-2</v>
      </c>
    </row>
    <row r="1200" spans="3:8" x14ac:dyDescent="0.25">
      <c r="C1200" t="s">
        <v>36</v>
      </c>
      <c r="D1200" t="s">
        <v>110</v>
      </c>
      <c r="E1200" t="s">
        <v>178</v>
      </c>
      <c r="F1200">
        <v>1.9556947213165098E-2</v>
      </c>
      <c r="G1200">
        <v>2.8642614790078898E-2</v>
      </c>
      <c r="H1200">
        <v>4.8057499558732397E-2</v>
      </c>
    </row>
    <row r="1201" spans="3:8" x14ac:dyDescent="0.25">
      <c r="C1201" t="s">
        <v>36</v>
      </c>
      <c r="D1201" t="s">
        <v>110</v>
      </c>
      <c r="E1201" t="s">
        <v>185</v>
      </c>
      <c r="F1201">
        <v>0.16209863424236101</v>
      </c>
      <c r="G1201">
        <v>0.28110476174895899</v>
      </c>
      <c r="H1201">
        <v>0.37158143859196002</v>
      </c>
    </row>
    <row r="1202" spans="3:8" x14ac:dyDescent="0.25">
      <c r="C1202" t="s">
        <v>36</v>
      </c>
      <c r="D1202" t="s">
        <v>110</v>
      </c>
      <c r="E1202" t="s">
        <v>187</v>
      </c>
      <c r="F1202">
        <v>0.16209863424236101</v>
      </c>
      <c r="G1202">
        <v>0.28110476174895899</v>
      </c>
      <c r="H1202">
        <v>0.37158143859196002</v>
      </c>
    </row>
    <row r="1203" spans="3:8" x14ac:dyDescent="0.25">
      <c r="C1203" t="s">
        <v>36</v>
      </c>
      <c r="D1203" t="s">
        <v>110</v>
      </c>
      <c r="E1203" t="s">
        <v>188</v>
      </c>
      <c r="F1203">
        <v>0.118730271086402</v>
      </c>
      <c r="G1203">
        <v>0.352362492957775</v>
      </c>
      <c r="H1203">
        <v>0.36345221928428301</v>
      </c>
    </row>
    <row r="1204" spans="3:8" x14ac:dyDescent="0.25">
      <c r="C1204" t="s">
        <v>36</v>
      </c>
      <c r="D1204" t="s">
        <v>110</v>
      </c>
      <c r="E1204" t="s">
        <v>189</v>
      </c>
      <c r="F1204">
        <v>0.120867389812482</v>
      </c>
      <c r="G1204">
        <v>0.260604394641264</v>
      </c>
      <c r="H1204">
        <v>0.301473615357506</v>
      </c>
    </row>
    <row r="1205" spans="3:8" x14ac:dyDescent="0.25">
      <c r="C1205" t="s">
        <v>36</v>
      </c>
      <c r="D1205" t="s">
        <v>110</v>
      </c>
      <c r="E1205" t="s">
        <v>190</v>
      </c>
      <c r="F1205">
        <v>0.13907314668300899</v>
      </c>
      <c r="G1205">
        <v>0.28433244846841699</v>
      </c>
      <c r="H1205">
        <v>0.28804995019868102</v>
      </c>
    </row>
    <row r="1206" spans="3:8" x14ac:dyDescent="0.25">
      <c r="C1206" t="s">
        <v>36</v>
      </c>
      <c r="D1206" t="s">
        <v>110</v>
      </c>
      <c r="E1206" t="s">
        <v>191</v>
      </c>
      <c r="F1206">
        <v>0.209455931835281</v>
      </c>
      <c r="G1206">
        <v>0.18299998018157801</v>
      </c>
      <c r="H1206">
        <v>0.465960168430326</v>
      </c>
    </row>
    <row r="1207" spans="3:8" x14ac:dyDescent="0.25">
      <c r="C1207" t="s">
        <v>36</v>
      </c>
      <c r="D1207" t="s">
        <v>110</v>
      </c>
      <c r="E1207" t="s">
        <v>192</v>
      </c>
      <c r="F1207">
        <v>12.9444</v>
      </c>
      <c r="G1207">
        <v>26.836833333333299</v>
      </c>
      <c r="H1207">
        <v>37.319599999999902</v>
      </c>
    </row>
    <row r="1208" spans="3:8" x14ac:dyDescent="0.25">
      <c r="C1208" t="s">
        <v>36</v>
      </c>
      <c r="D1208" t="s">
        <v>110</v>
      </c>
      <c r="E1208" t="s">
        <v>193</v>
      </c>
      <c r="F1208">
        <v>13.2852</v>
      </c>
      <c r="G1208">
        <v>26.741333333333301</v>
      </c>
      <c r="H1208">
        <v>31.791333333333299</v>
      </c>
    </row>
    <row r="1209" spans="3:8" x14ac:dyDescent="0.25">
      <c r="C1209" t="s">
        <v>36</v>
      </c>
      <c r="D1209" t="s">
        <v>110</v>
      </c>
      <c r="E1209" t="s">
        <v>194</v>
      </c>
      <c r="F1209">
        <v>17.577199999999898</v>
      </c>
      <c r="G1209">
        <v>32.878</v>
      </c>
      <c r="H1209">
        <v>44.060333333333297</v>
      </c>
    </row>
    <row r="1210" spans="3:8" x14ac:dyDescent="0.25">
      <c r="C1210" t="s">
        <v>36</v>
      </c>
      <c r="D1210" t="s">
        <v>110</v>
      </c>
      <c r="E1210" t="s">
        <v>195</v>
      </c>
      <c r="F1210">
        <v>12.7538</v>
      </c>
      <c r="G1210">
        <v>18.3816666666666</v>
      </c>
      <c r="H1210">
        <v>32.505499999999998</v>
      </c>
    </row>
    <row r="1211" spans="3:8" x14ac:dyDescent="0.25">
      <c r="C1211" t="s">
        <v>36</v>
      </c>
      <c r="D1211" t="s">
        <v>110</v>
      </c>
      <c r="E1211" t="s">
        <v>196</v>
      </c>
      <c r="F1211">
        <v>11.048999999999999</v>
      </c>
      <c r="G1211">
        <v>18.317</v>
      </c>
      <c r="H1211">
        <v>29.265166666666602</v>
      </c>
    </row>
    <row r="1212" spans="3:8" x14ac:dyDescent="0.25">
      <c r="C1212" t="s">
        <v>36</v>
      </c>
      <c r="D1212" t="s">
        <v>110</v>
      </c>
      <c r="E1212" t="s">
        <v>197</v>
      </c>
      <c r="F1212">
        <v>29.083400000000001</v>
      </c>
      <c r="G1212">
        <v>26.3466666666666</v>
      </c>
      <c r="H1212">
        <v>48.9607999999999</v>
      </c>
    </row>
    <row r="1213" spans="3:8" x14ac:dyDescent="0.25">
      <c r="C1213" t="s">
        <v>36</v>
      </c>
      <c r="D1213" t="s">
        <v>110</v>
      </c>
      <c r="E1213" t="s">
        <v>198</v>
      </c>
      <c r="F1213">
        <v>14.752199999999901</v>
      </c>
      <c r="G1213">
        <v>14.7216666666666</v>
      </c>
      <c r="H1213">
        <v>36.942616666666602</v>
      </c>
    </row>
    <row r="1214" spans="3:8" x14ac:dyDescent="0.25">
      <c r="C1214" t="s">
        <v>36</v>
      </c>
      <c r="D1214" t="s">
        <v>110</v>
      </c>
      <c r="E1214" t="s">
        <v>199</v>
      </c>
      <c r="F1214">
        <v>15.229799999999999</v>
      </c>
      <c r="G1214">
        <v>12.734833333333301</v>
      </c>
      <c r="H1214">
        <v>36.073500000000003</v>
      </c>
    </row>
    <row r="1215" spans="3:8" x14ac:dyDescent="0.25">
      <c r="C1215" t="s">
        <v>36</v>
      </c>
      <c r="D1215" t="s">
        <v>110</v>
      </c>
      <c r="E1215" t="s">
        <v>200</v>
      </c>
      <c r="F1215">
        <v>15.2028</v>
      </c>
      <c r="G1215">
        <v>22.9495</v>
      </c>
      <c r="H1215">
        <v>36.552</v>
      </c>
    </row>
    <row r="1216" spans="3:8" x14ac:dyDescent="0.25">
      <c r="C1216" t="s">
        <v>36</v>
      </c>
      <c r="D1216" t="s">
        <v>110</v>
      </c>
      <c r="E1216" t="s">
        <v>201</v>
      </c>
      <c r="F1216">
        <v>10.223599999999999</v>
      </c>
      <c r="G1216">
        <v>22.091666666666601</v>
      </c>
      <c r="H1216">
        <v>26.9643333333333</v>
      </c>
    </row>
    <row r="1217" spans="1:8" x14ac:dyDescent="0.25">
      <c r="C1217" t="s">
        <v>36</v>
      </c>
      <c r="D1217" t="s">
        <v>110</v>
      </c>
      <c r="E1217" t="s">
        <v>202</v>
      </c>
      <c r="F1217">
        <v>13.0456</v>
      </c>
      <c r="G1217">
        <v>23.169166666666602</v>
      </c>
      <c r="H1217">
        <v>32.097166666666602</v>
      </c>
    </row>
    <row r="1218" spans="1:8" x14ac:dyDescent="0.25">
      <c r="C1218" t="s">
        <v>36</v>
      </c>
      <c r="D1218" t="s">
        <v>110</v>
      </c>
      <c r="E1218" t="s">
        <v>203</v>
      </c>
      <c r="F1218">
        <v>14.970999999999901</v>
      </c>
      <c r="G1218">
        <v>32.561333333333302</v>
      </c>
      <c r="H1218">
        <v>43.456933333333197</v>
      </c>
    </row>
    <row r="1219" spans="1:8" x14ac:dyDescent="0.25">
      <c r="C1219" t="s">
        <v>36</v>
      </c>
      <c r="D1219" t="s">
        <v>110</v>
      </c>
      <c r="E1219" t="s">
        <v>108</v>
      </c>
      <c r="F1219">
        <v>1088.55337641438</v>
      </c>
      <c r="G1219">
        <v>1678.9135722532101</v>
      </c>
      <c r="H1219">
        <v>2634.7035683068498</v>
      </c>
    </row>
    <row r="1220" spans="1:8" x14ac:dyDescent="0.25">
      <c r="A1220" t="s">
        <v>89</v>
      </c>
      <c r="B1220">
        <v>1</v>
      </c>
      <c r="C1220" t="s">
        <v>36</v>
      </c>
      <c r="D1220" t="s">
        <v>111</v>
      </c>
    </row>
    <row r="1221" spans="1:8" x14ac:dyDescent="0.25">
      <c r="A1221" t="s">
        <v>91</v>
      </c>
      <c r="B1221">
        <v>1</v>
      </c>
      <c r="C1221" t="s">
        <v>36</v>
      </c>
      <c r="D1221" t="s">
        <v>111</v>
      </c>
    </row>
    <row r="1222" spans="1:8" x14ac:dyDescent="0.25">
      <c r="A1222" t="s">
        <v>92</v>
      </c>
      <c r="B1222">
        <v>0</v>
      </c>
      <c r="C1222" t="s">
        <v>36</v>
      </c>
      <c r="D1222" t="s">
        <v>111</v>
      </c>
    </row>
    <row r="1223" spans="1:8" x14ac:dyDescent="0.25">
      <c r="A1223" t="s">
        <v>93</v>
      </c>
      <c r="B1223">
        <v>3</v>
      </c>
      <c r="C1223" t="s">
        <v>36</v>
      </c>
      <c r="D1223" t="s">
        <v>111</v>
      </c>
    </row>
    <row r="1224" spans="1:8" x14ac:dyDescent="0.25">
      <c r="A1224" t="s">
        <v>94</v>
      </c>
      <c r="B1224">
        <v>1</v>
      </c>
      <c r="C1224" t="s">
        <v>36</v>
      </c>
      <c r="D1224" t="s">
        <v>111</v>
      </c>
    </row>
    <row r="1225" spans="1:8" x14ac:dyDescent="0.25">
      <c r="A1225" t="s">
        <v>95</v>
      </c>
      <c r="B1225">
        <v>1</v>
      </c>
      <c r="C1225" t="s">
        <v>36</v>
      </c>
      <c r="D1225" t="s">
        <v>111</v>
      </c>
    </row>
    <row r="1226" spans="1:8" x14ac:dyDescent="0.25">
      <c r="A1226" t="s">
        <v>96</v>
      </c>
      <c r="B1226">
        <v>0</v>
      </c>
      <c r="C1226" t="s">
        <v>36</v>
      </c>
      <c r="D1226" t="s">
        <v>111</v>
      </c>
    </row>
    <row r="1227" spans="1:8" x14ac:dyDescent="0.25">
      <c r="A1227" t="s">
        <v>97</v>
      </c>
      <c r="B1227">
        <v>2</v>
      </c>
      <c r="C1227" t="s">
        <v>36</v>
      </c>
      <c r="D1227" t="s">
        <v>111</v>
      </c>
    </row>
    <row r="1228" spans="1:8" x14ac:dyDescent="0.25">
      <c r="A1228" t="s">
        <v>98</v>
      </c>
      <c r="B1228">
        <v>0</v>
      </c>
      <c r="C1228" t="s">
        <v>36</v>
      </c>
      <c r="D1228" t="s">
        <v>111</v>
      </c>
    </row>
    <row r="1229" spans="1:8" x14ac:dyDescent="0.25">
      <c r="A1229" t="s">
        <v>99</v>
      </c>
      <c r="B1229">
        <v>2</v>
      </c>
      <c r="C1229" t="s">
        <v>36</v>
      </c>
      <c r="D1229" t="s">
        <v>111</v>
      </c>
    </row>
    <row r="1230" spans="1:8" x14ac:dyDescent="0.25">
      <c r="A1230" t="s">
        <v>100</v>
      </c>
      <c r="B1230">
        <v>0</v>
      </c>
      <c r="C1230" t="s">
        <v>36</v>
      </c>
      <c r="D1230" t="s">
        <v>111</v>
      </c>
    </row>
    <row r="1231" spans="1:8" x14ac:dyDescent="0.25">
      <c r="A1231" t="s">
        <v>101</v>
      </c>
      <c r="B1231">
        <v>2</v>
      </c>
      <c r="C1231" t="s">
        <v>36</v>
      </c>
      <c r="D1231" t="s">
        <v>111</v>
      </c>
    </row>
    <row r="1232" spans="1:8" x14ac:dyDescent="0.25">
      <c r="A1232" t="s">
        <v>102</v>
      </c>
      <c r="B1232">
        <v>1</v>
      </c>
      <c r="C1232" t="s">
        <v>36</v>
      </c>
      <c r="D1232" t="s">
        <v>111</v>
      </c>
    </row>
    <row r="1233" spans="1:9" x14ac:dyDescent="0.25">
      <c r="A1233" t="s">
        <v>103</v>
      </c>
      <c r="B1233">
        <v>2</v>
      </c>
      <c r="C1233" t="s">
        <v>36</v>
      </c>
      <c r="D1233" t="s">
        <v>111</v>
      </c>
    </row>
    <row r="1234" spans="1:9" x14ac:dyDescent="0.25">
      <c r="A1234" t="s">
        <v>104</v>
      </c>
      <c r="B1234">
        <v>3</v>
      </c>
      <c r="C1234" t="s">
        <v>36</v>
      </c>
      <c r="D1234" t="s">
        <v>111</v>
      </c>
    </row>
    <row r="1235" spans="1:9" x14ac:dyDescent="0.25">
      <c r="A1235" t="s">
        <v>105</v>
      </c>
      <c r="B1235">
        <v>0</v>
      </c>
      <c r="C1235" t="s">
        <v>36</v>
      </c>
      <c r="D1235" t="s">
        <v>111</v>
      </c>
    </row>
    <row r="1236" spans="1:9" x14ac:dyDescent="0.25">
      <c r="A1236" t="s">
        <v>106</v>
      </c>
      <c r="B1236">
        <v>1</v>
      </c>
      <c r="C1236" t="s">
        <v>36</v>
      </c>
      <c r="D1236" t="s">
        <v>111</v>
      </c>
    </row>
    <row r="1237" spans="1:9" x14ac:dyDescent="0.25">
      <c r="C1237" t="s">
        <v>36</v>
      </c>
      <c r="D1237" t="s">
        <v>112</v>
      </c>
      <c r="E1237" t="s">
        <v>132</v>
      </c>
      <c r="F1237">
        <v>0.14432532051281999</v>
      </c>
      <c r="G1237">
        <v>0.22253979700854601</v>
      </c>
      <c r="H1237">
        <v>0.30834955929487101</v>
      </c>
      <c r="I1237">
        <v>0.43135204326922999</v>
      </c>
    </row>
    <row r="1238" spans="1:9" x14ac:dyDescent="0.25">
      <c r="C1238" t="s">
        <v>36</v>
      </c>
      <c r="D1238" t="s">
        <v>112</v>
      </c>
      <c r="E1238" t="s">
        <v>133</v>
      </c>
      <c r="F1238">
        <v>0.16209863424236101</v>
      </c>
      <c r="G1238">
        <v>0.28110476174895899</v>
      </c>
      <c r="H1238">
        <v>0.31961322992125202</v>
      </c>
      <c r="I1238">
        <v>0.47551785593337398</v>
      </c>
    </row>
    <row r="1239" spans="1:9" x14ac:dyDescent="0.25">
      <c r="C1239" t="s">
        <v>36</v>
      </c>
      <c r="D1239" t="s">
        <v>112</v>
      </c>
      <c r="E1239" t="s">
        <v>134</v>
      </c>
      <c r="F1239">
        <v>3.7999999999999999E-2</v>
      </c>
      <c r="G1239">
        <v>3.6999999999999998E-2</v>
      </c>
      <c r="H1239">
        <v>4.2000000000000003E-2</v>
      </c>
      <c r="I1239">
        <v>2.95499999999735E-2</v>
      </c>
    </row>
    <row r="1240" spans="1:9" x14ac:dyDescent="0.25">
      <c r="C1240" t="s">
        <v>36</v>
      </c>
      <c r="D1240" t="s">
        <v>112</v>
      </c>
      <c r="E1240" t="s">
        <v>135</v>
      </c>
      <c r="F1240">
        <v>1.4414</v>
      </c>
      <c r="G1240">
        <v>2.3679999999999999</v>
      </c>
      <c r="H1240">
        <v>3.3342499999999999</v>
      </c>
      <c r="I1240">
        <v>3.6764999999999999</v>
      </c>
    </row>
    <row r="1241" spans="1:9" x14ac:dyDescent="0.25">
      <c r="C1241" t="s">
        <v>36</v>
      </c>
      <c r="D1241" t="s">
        <v>112</v>
      </c>
      <c r="E1241" t="s">
        <v>136</v>
      </c>
      <c r="F1241">
        <v>6.8599999999999994E-2</v>
      </c>
      <c r="G1241">
        <v>6.9791666666666599E-2</v>
      </c>
      <c r="H1241">
        <v>0.1214375</v>
      </c>
      <c r="I1241">
        <v>0.12687499999999999</v>
      </c>
    </row>
    <row r="1242" spans="1:9" x14ac:dyDescent="0.25">
      <c r="C1242" t="s">
        <v>36</v>
      </c>
      <c r="D1242" t="s">
        <v>112</v>
      </c>
      <c r="E1242" t="s">
        <v>137</v>
      </c>
      <c r="F1242">
        <v>0.1002</v>
      </c>
      <c r="G1242">
        <v>0.10775</v>
      </c>
      <c r="H1242">
        <v>0.19600000000000001</v>
      </c>
      <c r="I1242">
        <v>0.24174999999999999</v>
      </c>
    </row>
    <row r="1243" spans="1:9" x14ac:dyDescent="0.25">
      <c r="C1243" t="s">
        <v>36</v>
      </c>
      <c r="D1243" t="s">
        <v>112</v>
      </c>
      <c r="E1243" t="s">
        <v>138</v>
      </c>
      <c r="F1243">
        <v>0.14194999999999999</v>
      </c>
      <c r="G1243">
        <v>0.23987499999999901</v>
      </c>
      <c r="H1243">
        <v>0.37256250000000002</v>
      </c>
      <c r="I1243">
        <v>0.56962500000000005</v>
      </c>
    </row>
    <row r="1244" spans="1:9" x14ac:dyDescent="0.25">
      <c r="C1244" t="s">
        <v>36</v>
      </c>
      <c r="D1244" t="s">
        <v>112</v>
      </c>
      <c r="E1244" t="s">
        <v>139</v>
      </c>
      <c r="F1244">
        <v>0.14432532051281999</v>
      </c>
      <c r="G1244">
        <v>0.22253979700854601</v>
      </c>
      <c r="H1244">
        <v>0.30834955929487101</v>
      </c>
      <c r="I1244">
        <v>0.43135204326922999</v>
      </c>
    </row>
    <row r="1245" spans="1:9" x14ac:dyDescent="0.25">
      <c r="C1245" t="s">
        <v>36</v>
      </c>
      <c r="D1245" t="s">
        <v>112</v>
      </c>
      <c r="E1245" t="s">
        <v>140</v>
      </c>
      <c r="F1245">
        <v>3.4638076923076899</v>
      </c>
      <c r="G1245">
        <v>5.3409551282051204</v>
      </c>
      <c r="H1245">
        <v>7.4003894230769198</v>
      </c>
      <c r="I1245">
        <v>10.352449038461501</v>
      </c>
    </row>
    <row r="1246" spans="1:9" x14ac:dyDescent="0.25">
      <c r="C1246" t="s">
        <v>36</v>
      </c>
      <c r="D1246" t="s">
        <v>112</v>
      </c>
      <c r="E1246" t="s">
        <v>141</v>
      </c>
      <c r="F1246">
        <v>0.11208173076923</v>
      </c>
      <c r="G1246">
        <v>0.18138541666666599</v>
      </c>
      <c r="H1246">
        <v>0.20712259615384601</v>
      </c>
      <c r="I1246">
        <v>0.268758413461537</v>
      </c>
    </row>
    <row r="1247" spans="1:9" x14ac:dyDescent="0.25">
      <c r="C1247" t="s">
        <v>36</v>
      </c>
      <c r="D1247" t="s">
        <v>112</v>
      </c>
      <c r="E1247" t="s">
        <v>142</v>
      </c>
      <c r="F1247">
        <v>0.18037499999999901</v>
      </c>
      <c r="G1247">
        <v>0.28965170940170898</v>
      </c>
      <c r="H1247">
        <v>0.41069951923076897</v>
      </c>
      <c r="I1247">
        <v>0.67313461538461306</v>
      </c>
    </row>
    <row r="1248" spans="1:9" x14ac:dyDescent="0.25">
      <c r="C1248" t="s">
        <v>36</v>
      </c>
      <c r="D1248" t="s">
        <v>112</v>
      </c>
      <c r="E1248" t="s">
        <v>143</v>
      </c>
      <c r="F1248">
        <v>0.16583365384615301</v>
      </c>
      <c r="G1248">
        <v>0.28343349358974301</v>
      </c>
      <c r="H1248">
        <v>0.37027283653846099</v>
      </c>
      <c r="I1248">
        <v>0.63225288461538398</v>
      </c>
    </row>
    <row r="1249" spans="3:9" x14ac:dyDescent="0.25">
      <c r="C1249" t="s">
        <v>36</v>
      </c>
      <c r="D1249" t="s">
        <v>112</v>
      </c>
      <c r="E1249" t="s">
        <v>144</v>
      </c>
      <c r="F1249">
        <v>0.168164423076923</v>
      </c>
      <c r="G1249">
        <v>0.29214583333333299</v>
      </c>
      <c r="H1249">
        <v>0.38986778846153802</v>
      </c>
      <c r="I1249">
        <v>0.45005528846153797</v>
      </c>
    </row>
    <row r="1250" spans="3:9" x14ac:dyDescent="0.25">
      <c r="C1250" t="s">
        <v>36</v>
      </c>
      <c r="D1250" t="s">
        <v>112</v>
      </c>
      <c r="E1250" t="s">
        <v>145</v>
      </c>
      <c r="F1250">
        <v>9.9616899314152296E-2</v>
      </c>
      <c r="G1250">
        <v>9.59730724171622E-2</v>
      </c>
      <c r="H1250">
        <v>0.17806759553724699</v>
      </c>
      <c r="I1250">
        <v>0.15177247324909601</v>
      </c>
    </row>
    <row r="1251" spans="3:9" x14ac:dyDescent="0.25">
      <c r="C1251" t="s">
        <v>36</v>
      </c>
      <c r="D1251" t="s">
        <v>112</v>
      </c>
      <c r="E1251" t="s">
        <v>146</v>
      </c>
      <c r="F1251">
        <v>180.11799999999999</v>
      </c>
      <c r="G1251">
        <v>277.72966666666599</v>
      </c>
      <c r="H1251">
        <v>384.82024999999999</v>
      </c>
      <c r="I1251">
        <v>538.327349999999</v>
      </c>
    </row>
    <row r="1252" spans="3:9" x14ac:dyDescent="0.25">
      <c r="C1252" t="s">
        <v>36</v>
      </c>
      <c r="D1252" t="s">
        <v>112</v>
      </c>
      <c r="E1252" t="s">
        <v>153</v>
      </c>
      <c r="F1252">
        <v>0.14432532051281999</v>
      </c>
      <c r="G1252">
        <v>0.22253979700854601</v>
      </c>
      <c r="H1252">
        <v>0.30834955929487101</v>
      </c>
      <c r="I1252">
        <v>0.43135204326922999</v>
      </c>
    </row>
    <row r="1253" spans="3:9" x14ac:dyDescent="0.25">
      <c r="C1253" t="s">
        <v>36</v>
      </c>
      <c r="D1253" t="s">
        <v>112</v>
      </c>
      <c r="E1253" t="s">
        <v>155</v>
      </c>
      <c r="F1253">
        <v>0.14432532051281999</v>
      </c>
      <c r="G1253">
        <v>0.22253979700854601</v>
      </c>
      <c r="H1253">
        <v>0.30834955929487101</v>
      </c>
      <c r="I1253">
        <v>0.43135204326922999</v>
      </c>
    </row>
    <row r="1254" spans="3:9" x14ac:dyDescent="0.25">
      <c r="C1254" t="s">
        <v>36</v>
      </c>
      <c r="D1254" t="s">
        <v>112</v>
      </c>
      <c r="E1254" t="s">
        <v>156</v>
      </c>
      <c r="F1254">
        <v>23.312999999999999</v>
      </c>
      <c r="G1254">
        <v>37.728166666666603</v>
      </c>
      <c r="H1254">
        <v>43.081499999999998</v>
      </c>
      <c r="I1254">
        <v>55.901749999999801</v>
      </c>
    </row>
    <row r="1255" spans="3:9" x14ac:dyDescent="0.25">
      <c r="C1255" t="s">
        <v>36</v>
      </c>
      <c r="D1255" t="s">
        <v>112</v>
      </c>
      <c r="E1255" t="s">
        <v>157</v>
      </c>
      <c r="F1255">
        <v>56.277000000000001</v>
      </c>
      <c r="G1255">
        <v>90.371333333333297</v>
      </c>
      <c r="H1255">
        <v>128.13825</v>
      </c>
      <c r="I1255">
        <v>210.01799999999901</v>
      </c>
    </row>
    <row r="1256" spans="3:9" x14ac:dyDescent="0.25">
      <c r="C1256" t="s">
        <v>36</v>
      </c>
      <c r="D1256" t="s">
        <v>112</v>
      </c>
      <c r="E1256" t="s">
        <v>158</v>
      </c>
      <c r="F1256">
        <v>34.493400000000001</v>
      </c>
      <c r="G1256">
        <v>58.954166666666602</v>
      </c>
      <c r="H1256">
        <v>77.016750000000002</v>
      </c>
      <c r="I1256">
        <v>131.50859999999901</v>
      </c>
    </row>
    <row r="1257" spans="3:9" x14ac:dyDescent="0.25">
      <c r="C1257" t="s">
        <v>36</v>
      </c>
      <c r="D1257" t="s">
        <v>112</v>
      </c>
      <c r="E1257" t="s">
        <v>159</v>
      </c>
      <c r="F1257">
        <v>34.978200000000001</v>
      </c>
      <c r="G1257">
        <v>60.7663333333333</v>
      </c>
      <c r="H1257">
        <v>81.092500000000001</v>
      </c>
      <c r="I1257">
        <v>93.611500000000007</v>
      </c>
    </row>
    <row r="1258" spans="3:9" x14ac:dyDescent="0.25">
      <c r="C1258" t="s">
        <v>36</v>
      </c>
      <c r="D1258" t="s">
        <v>112</v>
      </c>
      <c r="E1258" t="s">
        <v>160</v>
      </c>
      <c r="F1258">
        <v>31.0564</v>
      </c>
      <c r="G1258">
        <v>29.909666666666599</v>
      </c>
      <c r="H1258">
        <v>55.491250000000001</v>
      </c>
      <c r="I1258">
        <v>47.287500000000001</v>
      </c>
    </row>
    <row r="1259" spans="3:9" x14ac:dyDescent="0.25">
      <c r="C1259" t="s">
        <v>36</v>
      </c>
      <c r="D1259" t="s">
        <v>112</v>
      </c>
      <c r="E1259" t="s">
        <v>167</v>
      </c>
      <c r="F1259">
        <v>180.11799999999999</v>
      </c>
      <c r="G1259">
        <v>277.72966666666599</v>
      </c>
      <c r="H1259">
        <v>384.82024999999999</v>
      </c>
      <c r="I1259">
        <v>538.327349999999</v>
      </c>
    </row>
    <row r="1260" spans="3:9" x14ac:dyDescent="0.25">
      <c r="C1260" t="s">
        <v>36</v>
      </c>
      <c r="D1260" t="s">
        <v>112</v>
      </c>
      <c r="E1260" t="s">
        <v>169</v>
      </c>
      <c r="F1260">
        <v>180.11799999999999</v>
      </c>
      <c r="G1260">
        <v>277.72966666666599</v>
      </c>
      <c r="H1260">
        <v>384.82024999999999</v>
      </c>
      <c r="I1260">
        <v>538.327349999999</v>
      </c>
    </row>
    <row r="1261" spans="3:9" x14ac:dyDescent="0.25">
      <c r="C1261" t="s">
        <v>36</v>
      </c>
      <c r="D1261" t="s">
        <v>112</v>
      </c>
      <c r="E1261" t="s">
        <v>170</v>
      </c>
      <c r="F1261">
        <v>41.200600000000001</v>
      </c>
      <c r="G1261">
        <v>86.139499999999998</v>
      </c>
      <c r="H1261">
        <v>98.192250000000001</v>
      </c>
      <c r="I1261">
        <v>141.319099999999</v>
      </c>
    </row>
    <row r="1262" spans="3:9" x14ac:dyDescent="0.25">
      <c r="C1262" t="s">
        <v>36</v>
      </c>
      <c r="D1262" t="s">
        <v>112</v>
      </c>
      <c r="E1262" t="s">
        <v>171</v>
      </c>
      <c r="F1262">
        <v>38.472000000000001</v>
      </c>
      <c r="G1262">
        <v>68.210333333333296</v>
      </c>
      <c r="H1262">
        <v>86.715499999999906</v>
      </c>
      <c r="I1262">
        <v>113.40949999999999</v>
      </c>
    </row>
    <row r="1263" spans="3:9" x14ac:dyDescent="0.25">
      <c r="C1263" t="s">
        <v>36</v>
      </c>
      <c r="D1263" t="s">
        <v>112</v>
      </c>
      <c r="E1263" t="s">
        <v>172</v>
      </c>
      <c r="F1263">
        <v>41.38</v>
      </c>
      <c r="G1263">
        <v>69.576666666666597</v>
      </c>
      <c r="H1263">
        <v>91.356499999999997</v>
      </c>
      <c r="I1263">
        <v>134.78</v>
      </c>
    </row>
    <row r="1264" spans="3:9" x14ac:dyDescent="0.25">
      <c r="C1264" t="s">
        <v>36</v>
      </c>
      <c r="D1264" t="s">
        <v>112</v>
      </c>
      <c r="E1264" t="s">
        <v>173</v>
      </c>
      <c r="F1264">
        <v>59.065399999999997</v>
      </c>
      <c r="G1264">
        <v>53.803166666666598</v>
      </c>
      <c r="H1264">
        <v>108.556</v>
      </c>
      <c r="I1264">
        <v>148.818749999999</v>
      </c>
    </row>
    <row r="1265" spans="3:9" x14ac:dyDescent="0.25">
      <c r="C1265" t="s">
        <v>36</v>
      </c>
      <c r="D1265" t="s">
        <v>112</v>
      </c>
      <c r="E1265" t="s">
        <v>174</v>
      </c>
      <c r="F1265">
        <v>4.58190666529283E-2</v>
      </c>
      <c r="G1265">
        <v>7.9184901910394206E-2</v>
      </c>
      <c r="H1265">
        <v>8.6807397854931106E-2</v>
      </c>
      <c r="I1265">
        <v>0.15044348380175501</v>
      </c>
    </row>
    <row r="1266" spans="3:9" x14ac:dyDescent="0.25">
      <c r="C1266" t="s">
        <v>36</v>
      </c>
      <c r="D1266" t="s">
        <v>112</v>
      </c>
      <c r="E1266" t="s">
        <v>175</v>
      </c>
      <c r="F1266">
        <v>6.9175659473780293E-2</v>
      </c>
      <c r="G1266">
        <v>8.6423764132553094E-2</v>
      </c>
      <c r="H1266">
        <v>0.12321010369178299</v>
      </c>
      <c r="I1266">
        <v>0.139798457737181</v>
      </c>
    </row>
    <row r="1267" spans="3:9" x14ac:dyDescent="0.25">
      <c r="C1267" t="s">
        <v>36</v>
      </c>
      <c r="D1267" t="s">
        <v>112</v>
      </c>
      <c r="E1267" t="s">
        <v>176</v>
      </c>
      <c r="F1267">
        <v>3.04544698895516E-2</v>
      </c>
      <c r="G1267">
        <v>0.100991999773305</v>
      </c>
      <c r="H1267">
        <v>7.4822426117122698E-2</v>
      </c>
      <c r="I1267">
        <v>5.5521307582846201E-2</v>
      </c>
    </row>
    <row r="1268" spans="3:9" x14ac:dyDescent="0.25">
      <c r="C1268" t="s">
        <v>36</v>
      </c>
      <c r="D1268" t="s">
        <v>112</v>
      </c>
      <c r="E1268" t="s">
        <v>177</v>
      </c>
      <c r="F1268">
        <v>4.8616947648124298E-2</v>
      </c>
      <c r="G1268">
        <v>0.120594862798042</v>
      </c>
      <c r="H1268">
        <v>6.6813461434759705E-2</v>
      </c>
      <c r="I1268">
        <v>9.9054708363518207E-2</v>
      </c>
    </row>
    <row r="1269" spans="3:9" x14ac:dyDescent="0.25">
      <c r="C1269" t="s">
        <v>36</v>
      </c>
      <c r="D1269" t="s">
        <v>112</v>
      </c>
      <c r="E1269" t="s">
        <v>178</v>
      </c>
      <c r="F1269">
        <v>1.9556947213165098E-2</v>
      </c>
      <c r="G1269">
        <v>2.8642614790078898E-2</v>
      </c>
      <c r="H1269">
        <v>5.0222558807736899E-2</v>
      </c>
      <c r="I1269">
        <v>4.3727381060723297E-2</v>
      </c>
    </row>
    <row r="1270" spans="3:9" x14ac:dyDescent="0.25">
      <c r="C1270" t="s">
        <v>36</v>
      </c>
      <c r="D1270" t="s">
        <v>112</v>
      </c>
      <c r="E1270" t="s">
        <v>185</v>
      </c>
      <c r="F1270">
        <v>0.16209863424236101</v>
      </c>
      <c r="G1270">
        <v>0.28110476174895899</v>
      </c>
      <c r="H1270">
        <v>0.31961322992125202</v>
      </c>
      <c r="I1270">
        <v>0.47551785593337398</v>
      </c>
    </row>
    <row r="1271" spans="3:9" x14ac:dyDescent="0.25">
      <c r="C1271" t="s">
        <v>36</v>
      </c>
      <c r="D1271" t="s">
        <v>112</v>
      </c>
      <c r="E1271" t="s">
        <v>187</v>
      </c>
      <c r="F1271">
        <v>0.16209863424236101</v>
      </c>
      <c r="G1271">
        <v>0.28110476174895899</v>
      </c>
      <c r="H1271">
        <v>0.31961322992125202</v>
      </c>
      <c r="I1271">
        <v>0.47551785593337398</v>
      </c>
    </row>
    <row r="1272" spans="3:9" x14ac:dyDescent="0.25">
      <c r="C1272" t="s">
        <v>36</v>
      </c>
      <c r="D1272" t="s">
        <v>112</v>
      </c>
      <c r="E1272" t="s">
        <v>188</v>
      </c>
      <c r="F1272">
        <v>0.118730271086402</v>
      </c>
      <c r="G1272">
        <v>0.352362492957775</v>
      </c>
      <c r="H1272">
        <v>0.30031903788869302</v>
      </c>
      <c r="I1272">
        <v>0.48971858207546098</v>
      </c>
    </row>
    <row r="1273" spans="3:9" x14ac:dyDescent="0.25">
      <c r="C1273" t="s">
        <v>36</v>
      </c>
      <c r="D1273" t="s">
        <v>112</v>
      </c>
      <c r="E1273" t="s">
        <v>189</v>
      </c>
      <c r="F1273">
        <v>0.120867389812482</v>
      </c>
      <c r="G1273">
        <v>0.260604394641264</v>
      </c>
      <c r="H1273">
        <v>0.282944519155098</v>
      </c>
      <c r="I1273">
        <v>0.338531807762323</v>
      </c>
    </row>
    <row r="1274" spans="3:9" x14ac:dyDescent="0.25">
      <c r="C1274" t="s">
        <v>36</v>
      </c>
      <c r="D1274" t="s">
        <v>112</v>
      </c>
      <c r="E1274" t="s">
        <v>190</v>
      </c>
      <c r="F1274">
        <v>0.13907314668300899</v>
      </c>
      <c r="G1274">
        <v>0.28433244846841699</v>
      </c>
      <c r="H1274">
        <v>0.26609090612234398</v>
      </c>
      <c r="I1274">
        <v>0.33196803835135502</v>
      </c>
    </row>
    <row r="1275" spans="3:9" x14ac:dyDescent="0.25">
      <c r="C1275" t="s">
        <v>36</v>
      </c>
      <c r="D1275" t="s">
        <v>112</v>
      </c>
      <c r="E1275" t="s">
        <v>191</v>
      </c>
      <c r="F1275">
        <v>0.209455931835281</v>
      </c>
      <c r="G1275">
        <v>0.18299998018157801</v>
      </c>
      <c r="H1275">
        <v>0.39629921092624898</v>
      </c>
      <c r="I1275">
        <v>0.60528208343848</v>
      </c>
    </row>
    <row r="1276" spans="3:9" x14ac:dyDescent="0.25">
      <c r="C1276" t="s">
        <v>36</v>
      </c>
      <c r="D1276" t="s">
        <v>112</v>
      </c>
      <c r="E1276" t="s">
        <v>192</v>
      </c>
      <c r="F1276">
        <v>12.9444</v>
      </c>
      <c r="G1276">
        <v>26.836833333333299</v>
      </c>
      <c r="H1276">
        <v>32.138500000000001</v>
      </c>
      <c r="I1276">
        <v>47.681799999999797</v>
      </c>
    </row>
    <row r="1277" spans="3:9" x14ac:dyDescent="0.25">
      <c r="C1277" t="s">
        <v>36</v>
      </c>
      <c r="D1277" t="s">
        <v>112</v>
      </c>
      <c r="E1277" t="s">
        <v>193</v>
      </c>
      <c r="F1277">
        <v>13.2852</v>
      </c>
      <c r="G1277">
        <v>26.741333333333301</v>
      </c>
      <c r="H1277">
        <v>29.256499999999999</v>
      </c>
      <c r="I1277">
        <v>36.860999999999997</v>
      </c>
    </row>
    <row r="1278" spans="3:9" x14ac:dyDescent="0.25">
      <c r="C1278" t="s">
        <v>36</v>
      </c>
      <c r="D1278" t="s">
        <v>112</v>
      </c>
      <c r="E1278" t="s">
        <v>194</v>
      </c>
      <c r="F1278">
        <v>17.577199999999898</v>
      </c>
      <c r="G1278">
        <v>32.878</v>
      </c>
      <c r="H1278">
        <v>39.816249999999997</v>
      </c>
      <c r="I1278">
        <v>52.548499999999997</v>
      </c>
    </row>
    <row r="1279" spans="3:9" x14ac:dyDescent="0.25">
      <c r="C1279" t="s">
        <v>36</v>
      </c>
      <c r="D1279" t="s">
        <v>112</v>
      </c>
      <c r="E1279" t="s">
        <v>195</v>
      </c>
      <c r="F1279">
        <v>12.7538</v>
      </c>
      <c r="G1279">
        <v>18.3816666666666</v>
      </c>
      <c r="H1279">
        <v>26.65</v>
      </c>
      <c r="I1279">
        <v>44.216500000000003</v>
      </c>
    </row>
    <row r="1280" spans="3:9" x14ac:dyDescent="0.25">
      <c r="C1280" t="s">
        <v>36</v>
      </c>
      <c r="D1280" t="s">
        <v>112</v>
      </c>
      <c r="E1280" t="s">
        <v>196</v>
      </c>
      <c r="F1280">
        <v>11.048999999999999</v>
      </c>
      <c r="G1280">
        <v>18.317</v>
      </c>
      <c r="H1280">
        <v>24.890250000000002</v>
      </c>
      <c r="I1280">
        <v>38.015000000000001</v>
      </c>
    </row>
    <row r="1281" spans="1:9" x14ac:dyDescent="0.25">
      <c r="C1281" t="s">
        <v>36</v>
      </c>
      <c r="D1281" t="s">
        <v>112</v>
      </c>
      <c r="E1281" t="s">
        <v>197</v>
      </c>
      <c r="F1281">
        <v>29.083400000000001</v>
      </c>
      <c r="G1281">
        <v>26.3466666666666</v>
      </c>
      <c r="H1281">
        <v>40.869500000000002</v>
      </c>
      <c r="I1281">
        <v>65.143399999999701</v>
      </c>
    </row>
    <row r="1282" spans="1:9" x14ac:dyDescent="0.25">
      <c r="C1282" t="s">
        <v>36</v>
      </c>
      <c r="D1282" t="s">
        <v>112</v>
      </c>
      <c r="E1282" t="s">
        <v>198</v>
      </c>
      <c r="F1282">
        <v>14.752199999999901</v>
      </c>
      <c r="G1282">
        <v>14.7216666666666</v>
      </c>
      <c r="H1282">
        <v>32.313499999999998</v>
      </c>
      <c r="I1282">
        <v>46.200849999999797</v>
      </c>
    </row>
    <row r="1283" spans="1:9" x14ac:dyDescent="0.25">
      <c r="C1283" t="s">
        <v>36</v>
      </c>
      <c r="D1283" t="s">
        <v>112</v>
      </c>
      <c r="E1283" t="s">
        <v>199</v>
      </c>
      <c r="F1283">
        <v>15.229799999999999</v>
      </c>
      <c r="G1283">
        <v>12.734833333333301</v>
      </c>
      <c r="H1283">
        <v>35.372999999999998</v>
      </c>
      <c r="I1283">
        <v>37.474499999999999</v>
      </c>
    </row>
    <row r="1284" spans="1:9" x14ac:dyDescent="0.25">
      <c r="C1284" t="s">
        <v>36</v>
      </c>
      <c r="D1284" t="s">
        <v>112</v>
      </c>
      <c r="E1284" t="s">
        <v>200</v>
      </c>
      <c r="F1284">
        <v>15.2028</v>
      </c>
      <c r="G1284">
        <v>22.9495</v>
      </c>
      <c r="H1284">
        <v>34.530249999999903</v>
      </c>
      <c r="I1284">
        <v>40.595500000000001</v>
      </c>
    </row>
    <row r="1285" spans="1:9" x14ac:dyDescent="0.25">
      <c r="C1285" t="s">
        <v>36</v>
      </c>
      <c r="D1285" t="s">
        <v>112</v>
      </c>
      <c r="E1285" t="s">
        <v>201</v>
      </c>
      <c r="F1285">
        <v>10.223599999999999</v>
      </c>
      <c r="G1285">
        <v>22.091666666666601</v>
      </c>
      <c r="H1285">
        <v>23.379249999999999</v>
      </c>
      <c r="I1285">
        <v>34.134500000000003</v>
      </c>
    </row>
    <row r="1286" spans="1:9" x14ac:dyDescent="0.25">
      <c r="C1286" t="s">
        <v>36</v>
      </c>
      <c r="D1286" t="s">
        <v>112</v>
      </c>
      <c r="E1286" t="s">
        <v>202</v>
      </c>
      <c r="F1286">
        <v>13.0456</v>
      </c>
      <c r="G1286">
        <v>23.169166666666602</v>
      </c>
      <c r="H1286">
        <v>28.806000000000001</v>
      </c>
      <c r="I1286">
        <v>38.679499999999997</v>
      </c>
    </row>
    <row r="1287" spans="1:9" x14ac:dyDescent="0.25">
      <c r="C1287" t="s">
        <v>36</v>
      </c>
      <c r="D1287" t="s">
        <v>112</v>
      </c>
      <c r="E1287" t="s">
        <v>203</v>
      </c>
      <c r="F1287">
        <v>14.970999999999901</v>
      </c>
      <c r="G1287">
        <v>32.561333333333302</v>
      </c>
      <c r="H1287">
        <v>36.797249999999998</v>
      </c>
      <c r="I1287">
        <v>56.7762999999998</v>
      </c>
    </row>
    <row r="1288" spans="1:9" x14ac:dyDescent="0.25">
      <c r="C1288" t="s">
        <v>36</v>
      </c>
      <c r="D1288" t="s">
        <v>112</v>
      </c>
      <c r="E1288" t="s">
        <v>108</v>
      </c>
      <c r="F1288">
        <v>1088.55337641438</v>
      </c>
      <c r="G1288">
        <v>1678.9135722532101</v>
      </c>
      <c r="H1288">
        <v>2325.7839373079401</v>
      </c>
      <c r="I1288">
        <v>3252.5428303046801</v>
      </c>
    </row>
    <row r="1289" spans="1:9" x14ac:dyDescent="0.25">
      <c r="A1289" t="s">
        <v>89</v>
      </c>
      <c r="B1289">
        <v>1</v>
      </c>
      <c r="C1289" t="s">
        <v>36</v>
      </c>
      <c r="D1289" t="s">
        <v>113</v>
      </c>
    </row>
    <row r="1290" spans="1:9" x14ac:dyDescent="0.25">
      <c r="A1290" t="s">
        <v>91</v>
      </c>
      <c r="B1290">
        <v>1</v>
      </c>
      <c r="C1290" t="s">
        <v>36</v>
      </c>
      <c r="D1290" t="s">
        <v>113</v>
      </c>
    </row>
    <row r="1291" spans="1:9" x14ac:dyDescent="0.25">
      <c r="A1291" t="s">
        <v>92</v>
      </c>
      <c r="B1291">
        <v>0</v>
      </c>
      <c r="C1291" t="s">
        <v>36</v>
      </c>
      <c r="D1291" t="s">
        <v>113</v>
      </c>
    </row>
    <row r="1292" spans="1:9" x14ac:dyDescent="0.25">
      <c r="A1292" t="s">
        <v>93</v>
      </c>
      <c r="B1292">
        <v>4</v>
      </c>
      <c r="C1292" t="s">
        <v>36</v>
      </c>
      <c r="D1292" t="s">
        <v>113</v>
      </c>
    </row>
    <row r="1293" spans="1:9" x14ac:dyDescent="0.25">
      <c r="A1293" t="s">
        <v>94</v>
      </c>
      <c r="B1293">
        <v>1</v>
      </c>
      <c r="C1293" t="s">
        <v>36</v>
      </c>
      <c r="D1293" t="s">
        <v>113</v>
      </c>
    </row>
    <row r="1294" spans="1:9" x14ac:dyDescent="0.25">
      <c r="A1294" t="s">
        <v>95</v>
      </c>
      <c r="B1294">
        <v>1</v>
      </c>
      <c r="C1294" t="s">
        <v>36</v>
      </c>
      <c r="D1294" t="s">
        <v>113</v>
      </c>
    </row>
    <row r="1295" spans="1:9" x14ac:dyDescent="0.25">
      <c r="A1295" t="s">
        <v>96</v>
      </c>
      <c r="B1295">
        <v>0</v>
      </c>
      <c r="C1295" t="s">
        <v>36</v>
      </c>
      <c r="D1295" t="s">
        <v>113</v>
      </c>
    </row>
    <row r="1296" spans="1:9" x14ac:dyDescent="0.25">
      <c r="A1296" t="s">
        <v>97</v>
      </c>
      <c r="B1296">
        <v>2</v>
      </c>
      <c r="C1296" t="s">
        <v>36</v>
      </c>
      <c r="D1296" t="s">
        <v>113</v>
      </c>
    </row>
    <row r="1297" spans="1:10" x14ac:dyDescent="0.25">
      <c r="A1297" t="s">
        <v>98</v>
      </c>
      <c r="B1297">
        <v>0</v>
      </c>
      <c r="C1297" t="s">
        <v>36</v>
      </c>
      <c r="D1297" t="s">
        <v>113</v>
      </c>
    </row>
    <row r="1298" spans="1:10" x14ac:dyDescent="0.25">
      <c r="A1298" t="s">
        <v>99</v>
      </c>
      <c r="B1298">
        <v>2</v>
      </c>
      <c r="C1298" t="s">
        <v>36</v>
      </c>
      <c r="D1298" t="s">
        <v>113</v>
      </c>
    </row>
    <row r="1299" spans="1:10" x14ac:dyDescent="0.25">
      <c r="A1299" t="s">
        <v>100</v>
      </c>
      <c r="B1299">
        <v>0</v>
      </c>
      <c r="C1299" t="s">
        <v>36</v>
      </c>
      <c r="D1299" t="s">
        <v>113</v>
      </c>
    </row>
    <row r="1300" spans="1:10" x14ac:dyDescent="0.25">
      <c r="A1300" t="s">
        <v>101</v>
      </c>
      <c r="B1300">
        <v>2</v>
      </c>
      <c r="C1300" t="s">
        <v>36</v>
      </c>
      <c r="D1300" t="s">
        <v>113</v>
      </c>
    </row>
    <row r="1301" spans="1:10" x14ac:dyDescent="0.25">
      <c r="A1301" t="s">
        <v>102</v>
      </c>
      <c r="B1301">
        <v>1</v>
      </c>
      <c r="C1301" t="s">
        <v>36</v>
      </c>
      <c r="D1301" t="s">
        <v>113</v>
      </c>
    </row>
    <row r="1302" spans="1:10" x14ac:dyDescent="0.25">
      <c r="A1302" t="s">
        <v>103</v>
      </c>
      <c r="B1302">
        <v>2</v>
      </c>
      <c r="C1302" t="s">
        <v>36</v>
      </c>
      <c r="D1302" t="s">
        <v>113</v>
      </c>
    </row>
    <row r="1303" spans="1:10" x14ac:dyDescent="0.25">
      <c r="A1303" t="s">
        <v>104</v>
      </c>
      <c r="B1303">
        <v>3</v>
      </c>
      <c r="C1303" t="s">
        <v>36</v>
      </c>
      <c r="D1303" t="s">
        <v>113</v>
      </c>
    </row>
    <row r="1304" spans="1:10" x14ac:dyDescent="0.25">
      <c r="A1304" t="s">
        <v>105</v>
      </c>
      <c r="B1304">
        <v>0</v>
      </c>
      <c r="C1304" t="s">
        <v>36</v>
      </c>
      <c r="D1304" t="s">
        <v>113</v>
      </c>
    </row>
    <row r="1305" spans="1:10" x14ac:dyDescent="0.25">
      <c r="A1305" t="s">
        <v>106</v>
      </c>
      <c r="B1305">
        <v>1</v>
      </c>
      <c r="C1305" t="s">
        <v>36</v>
      </c>
      <c r="D1305" t="s">
        <v>113</v>
      </c>
    </row>
    <row r="1306" spans="1:10" x14ac:dyDescent="0.25">
      <c r="C1306" t="s">
        <v>36</v>
      </c>
      <c r="D1306" t="s">
        <v>114</v>
      </c>
      <c r="E1306" t="s">
        <v>132</v>
      </c>
      <c r="F1306">
        <v>0.14432532051281999</v>
      </c>
      <c r="G1306">
        <v>0.22253979700854601</v>
      </c>
      <c r="H1306">
        <v>0.30834955929487101</v>
      </c>
      <c r="I1306">
        <v>0.39578124999999997</v>
      </c>
      <c r="J1306">
        <v>0.46692283653846001</v>
      </c>
    </row>
    <row r="1307" spans="1:10" x14ac:dyDescent="0.25">
      <c r="C1307" t="s">
        <v>36</v>
      </c>
      <c r="D1307" t="s">
        <v>114</v>
      </c>
      <c r="E1307" t="s">
        <v>133</v>
      </c>
      <c r="F1307">
        <v>0.16209863424236101</v>
      </c>
      <c r="G1307">
        <v>0.28110476174895899</v>
      </c>
      <c r="H1307">
        <v>0.31961322992125202</v>
      </c>
      <c r="I1307">
        <v>0.47041775806835201</v>
      </c>
      <c r="J1307">
        <v>0.480617953798397</v>
      </c>
    </row>
    <row r="1308" spans="1:10" x14ac:dyDescent="0.25">
      <c r="C1308" t="s">
        <v>36</v>
      </c>
      <c r="D1308" t="s">
        <v>114</v>
      </c>
      <c r="E1308" t="s">
        <v>134</v>
      </c>
      <c r="F1308">
        <v>3.7999999999999999E-2</v>
      </c>
      <c r="G1308">
        <v>3.6999999999999998E-2</v>
      </c>
      <c r="H1308">
        <v>4.2000000000000003E-2</v>
      </c>
      <c r="I1308">
        <v>3.7999999999999999E-2</v>
      </c>
      <c r="J1308">
        <v>2.1099999999947199E-2</v>
      </c>
    </row>
    <row r="1309" spans="1:10" x14ac:dyDescent="0.25">
      <c r="C1309" t="s">
        <v>36</v>
      </c>
      <c r="D1309" t="s">
        <v>114</v>
      </c>
      <c r="E1309" t="s">
        <v>135</v>
      </c>
      <c r="F1309">
        <v>1.4414</v>
      </c>
      <c r="G1309">
        <v>2.3679999999999999</v>
      </c>
      <c r="H1309">
        <v>3.3342499999999999</v>
      </c>
      <c r="I1309">
        <v>3.1070000000000002</v>
      </c>
      <c r="J1309">
        <v>4.2460000000000004</v>
      </c>
    </row>
    <row r="1310" spans="1:10" x14ac:dyDescent="0.25">
      <c r="C1310" t="s">
        <v>36</v>
      </c>
      <c r="D1310" t="s">
        <v>114</v>
      </c>
      <c r="E1310" t="s">
        <v>136</v>
      </c>
      <c r="F1310">
        <v>6.8599999999999994E-2</v>
      </c>
      <c r="G1310">
        <v>6.9791666666666599E-2</v>
      </c>
      <c r="H1310">
        <v>0.1214375</v>
      </c>
      <c r="I1310">
        <v>7.3999999999999996E-2</v>
      </c>
      <c r="J1310">
        <v>0.17974999999999999</v>
      </c>
    </row>
    <row r="1311" spans="1:10" x14ac:dyDescent="0.25">
      <c r="C1311" t="s">
        <v>36</v>
      </c>
      <c r="D1311" t="s">
        <v>114</v>
      </c>
      <c r="E1311" t="s">
        <v>137</v>
      </c>
      <c r="F1311">
        <v>0.1002</v>
      </c>
      <c r="G1311">
        <v>0.10775</v>
      </c>
      <c r="H1311">
        <v>0.19600000000000001</v>
      </c>
      <c r="I1311">
        <v>0.1885</v>
      </c>
      <c r="J1311">
        <v>0.29499999999999998</v>
      </c>
    </row>
    <row r="1312" spans="1:10" x14ac:dyDescent="0.25">
      <c r="C1312" t="s">
        <v>36</v>
      </c>
      <c r="D1312" t="s">
        <v>114</v>
      </c>
      <c r="E1312" t="s">
        <v>138</v>
      </c>
      <c r="F1312">
        <v>0.14194999999999999</v>
      </c>
      <c r="G1312">
        <v>0.23987499999999901</v>
      </c>
      <c r="H1312">
        <v>0.37256250000000002</v>
      </c>
      <c r="I1312">
        <v>0.54400000000000004</v>
      </c>
      <c r="J1312">
        <v>0.59524999999999995</v>
      </c>
    </row>
    <row r="1313" spans="3:10" x14ac:dyDescent="0.25">
      <c r="C1313" t="s">
        <v>36</v>
      </c>
      <c r="D1313" t="s">
        <v>114</v>
      </c>
      <c r="E1313" t="s">
        <v>139</v>
      </c>
      <c r="F1313">
        <v>0.14432532051281999</v>
      </c>
      <c r="G1313">
        <v>0.22253979700854601</v>
      </c>
      <c r="H1313">
        <v>0.30834955929487101</v>
      </c>
      <c r="I1313">
        <v>0.39578124999999997</v>
      </c>
      <c r="J1313">
        <v>0.46692283653846001</v>
      </c>
    </row>
    <row r="1314" spans="3:10" x14ac:dyDescent="0.25">
      <c r="C1314" t="s">
        <v>36</v>
      </c>
      <c r="D1314" t="s">
        <v>114</v>
      </c>
      <c r="E1314" t="s">
        <v>140</v>
      </c>
      <c r="F1314">
        <v>3.4638076923076899</v>
      </c>
      <c r="G1314">
        <v>5.3409551282051204</v>
      </c>
      <c r="H1314">
        <v>7.4003894230769198</v>
      </c>
      <c r="I1314">
        <v>9.4987499999999994</v>
      </c>
      <c r="J1314">
        <v>11.206148076923</v>
      </c>
    </row>
    <row r="1315" spans="3:10" x14ac:dyDescent="0.25">
      <c r="C1315" t="s">
        <v>36</v>
      </c>
      <c r="D1315" t="s">
        <v>114</v>
      </c>
      <c r="E1315" t="s">
        <v>141</v>
      </c>
      <c r="F1315">
        <v>0.11208173076923</v>
      </c>
      <c r="G1315">
        <v>0.18138541666666599</v>
      </c>
      <c r="H1315">
        <v>0.20712259615384601</v>
      </c>
      <c r="I1315">
        <v>0.25861538461538403</v>
      </c>
      <c r="J1315">
        <v>0.27890144230769098</v>
      </c>
    </row>
    <row r="1316" spans="3:10" x14ac:dyDescent="0.25">
      <c r="C1316" t="s">
        <v>36</v>
      </c>
      <c r="D1316" t="s">
        <v>114</v>
      </c>
      <c r="E1316" t="s">
        <v>142</v>
      </c>
      <c r="F1316">
        <v>0.18037499999999901</v>
      </c>
      <c r="G1316">
        <v>0.28965170940170898</v>
      </c>
      <c r="H1316">
        <v>0.41069951923076897</v>
      </c>
      <c r="I1316">
        <v>0.654467948717948</v>
      </c>
      <c r="J1316">
        <v>0.691801282051278</v>
      </c>
    </row>
    <row r="1317" spans="3:10" x14ac:dyDescent="0.25">
      <c r="C1317" t="s">
        <v>36</v>
      </c>
      <c r="D1317" t="s">
        <v>114</v>
      </c>
      <c r="E1317" t="s">
        <v>143</v>
      </c>
      <c r="F1317">
        <v>0.16583365384615301</v>
      </c>
      <c r="G1317">
        <v>0.28343349358974301</v>
      </c>
      <c r="H1317">
        <v>0.37027283653846099</v>
      </c>
      <c r="I1317">
        <v>0.52816826923076898</v>
      </c>
      <c r="J1317">
        <v>0.73633749999999898</v>
      </c>
    </row>
    <row r="1318" spans="3:10" x14ac:dyDescent="0.25">
      <c r="C1318" t="s">
        <v>36</v>
      </c>
      <c r="D1318" t="s">
        <v>114</v>
      </c>
      <c r="E1318" t="s">
        <v>144</v>
      </c>
      <c r="F1318">
        <v>0.168164423076923</v>
      </c>
      <c r="G1318">
        <v>0.29214583333333299</v>
      </c>
      <c r="H1318">
        <v>0.38986778846153802</v>
      </c>
      <c r="I1318">
        <v>0.44810096153846102</v>
      </c>
      <c r="J1318">
        <v>0.45200961538461498</v>
      </c>
    </row>
    <row r="1319" spans="3:10" x14ac:dyDescent="0.25">
      <c r="C1319" t="s">
        <v>36</v>
      </c>
      <c r="D1319" t="s">
        <v>114</v>
      </c>
      <c r="E1319" t="s">
        <v>145</v>
      </c>
      <c r="F1319">
        <v>9.9616899314152296E-2</v>
      </c>
      <c r="G1319">
        <v>9.59730724171622E-2</v>
      </c>
      <c r="H1319">
        <v>0.17806759553724699</v>
      </c>
      <c r="I1319">
        <v>0.105645392820892</v>
      </c>
      <c r="J1319">
        <v>0.1978995536773</v>
      </c>
    </row>
    <row r="1320" spans="3:10" x14ac:dyDescent="0.25">
      <c r="C1320" t="s">
        <v>36</v>
      </c>
      <c r="D1320" t="s">
        <v>114</v>
      </c>
      <c r="E1320" t="s">
        <v>146</v>
      </c>
      <c r="F1320">
        <v>180.11799999999999</v>
      </c>
      <c r="G1320">
        <v>277.72966666666599</v>
      </c>
      <c r="H1320">
        <v>384.82024999999999</v>
      </c>
      <c r="I1320">
        <v>493.935</v>
      </c>
      <c r="J1320">
        <v>582.71969999999806</v>
      </c>
    </row>
    <row r="1321" spans="3:10" x14ac:dyDescent="0.25">
      <c r="C1321" t="s">
        <v>36</v>
      </c>
      <c r="D1321" t="s">
        <v>114</v>
      </c>
      <c r="E1321" t="s">
        <v>153</v>
      </c>
      <c r="F1321">
        <v>0.14432532051281999</v>
      </c>
      <c r="G1321">
        <v>0.22253979700854601</v>
      </c>
      <c r="H1321">
        <v>0.30834955929487101</v>
      </c>
      <c r="I1321">
        <v>0.39578124999999997</v>
      </c>
      <c r="J1321">
        <v>0.46692283653846001</v>
      </c>
    </row>
    <row r="1322" spans="3:10" x14ac:dyDescent="0.25">
      <c r="C1322" t="s">
        <v>36</v>
      </c>
      <c r="D1322" t="s">
        <v>114</v>
      </c>
      <c r="E1322" t="s">
        <v>155</v>
      </c>
      <c r="F1322">
        <v>0.14432532051281999</v>
      </c>
      <c r="G1322">
        <v>0.22253979700854601</v>
      </c>
      <c r="H1322">
        <v>0.30834955929487101</v>
      </c>
      <c r="I1322">
        <v>0.39578124999999997</v>
      </c>
      <c r="J1322">
        <v>0.46692283653846001</v>
      </c>
    </row>
    <row r="1323" spans="3:10" x14ac:dyDescent="0.25">
      <c r="C1323" t="s">
        <v>36</v>
      </c>
      <c r="D1323" t="s">
        <v>114</v>
      </c>
      <c r="E1323" t="s">
        <v>156</v>
      </c>
      <c r="F1323">
        <v>23.312999999999999</v>
      </c>
      <c r="G1323">
        <v>37.728166666666603</v>
      </c>
      <c r="H1323">
        <v>43.081499999999998</v>
      </c>
      <c r="I1323">
        <v>53.792000000000002</v>
      </c>
      <c r="J1323">
        <v>58.0114999999997</v>
      </c>
    </row>
    <row r="1324" spans="3:10" x14ac:dyDescent="0.25">
      <c r="C1324" t="s">
        <v>36</v>
      </c>
      <c r="D1324" t="s">
        <v>114</v>
      </c>
      <c r="E1324" t="s">
        <v>157</v>
      </c>
      <c r="F1324">
        <v>56.277000000000001</v>
      </c>
      <c r="G1324">
        <v>90.371333333333297</v>
      </c>
      <c r="H1324">
        <v>128.13825</v>
      </c>
      <c r="I1324">
        <v>204.19399999999999</v>
      </c>
      <c r="J1324">
        <v>215.841999999998</v>
      </c>
    </row>
    <row r="1325" spans="3:10" x14ac:dyDescent="0.25">
      <c r="C1325" t="s">
        <v>36</v>
      </c>
      <c r="D1325" t="s">
        <v>114</v>
      </c>
      <c r="E1325" t="s">
        <v>158</v>
      </c>
      <c r="F1325">
        <v>34.493400000000001</v>
      </c>
      <c r="G1325">
        <v>58.954166666666602</v>
      </c>
      <c r="H1325">
        <v>77.016750000000002</v>
      </c>
      <c r="I1325">
        <v>109.85899999999999</v>
      </c>
      <c r="J1325">
        <v>153.158199999999</v>
      </c>
    </row>
    <row r="1326" spans="3:10" x14ac:dyDescent="0.25">
      <c r="C1326" t="s">
        <v>36</v>
      </c>
      <c r="D1326" t="s">
        <v>114</v>
      </c>
      <c r="E1326" t="s">
        <v>159</v>
      </c>
      <c r="F1326">
        <v>34.978200000000001</v>
      </c>
      <c r="G1326">
        <v>60.7663333333333</v>
      </c>
      <c r="H1326">
        <v>81.092500000000001</v>
      </c>
      <c r="I1326">
        <v>93.204999999999998</v>
      </c>
      <c r="J1326">
        <v>94.018000000000001</v>
      </c>
    </row>
    <row r="1327" spans="3:10" x14ac:dyDescent="0.25">
      <c r="C1327" t="s">
        <v>36</v>
      </c>
      <c r="D1327" t="s">
        <v>114</v>
      </c>
      <c r="E1327" t="s">
        <v>160</v>
      </c>
      <c r="F1327">
        <v>31.0564</v>
      </c>
      <c r="G1327">
        <v>29.909666666666599</v>
      </c>
      <c r="H1327">
        <v>55.491250000000001</v>
      </c>
      <c r="I1327">
        <v>32.884999999999998</v>
      </c>
      <c r="J1327">
        <v>61.69</v>
      </c>
    </row>
    <row r="1328" spans="3:10" x14ac:dyDescent="0.25">
      <c r="C1328" t="s">
        <v>36</v>
      </c>
      <c r="D1328" t="s">
        <v>114</v>
      </c>
      <c r="E1328" t="s">
        <v>167</v>
      </c>
      <c r="F1328">
        <v>180.11799999999999</v>
      </c>
      <c r="G1328">
        <v>277.72966666666599</v>
      </c>
      <c r="H1328">
        <v>384.82024999999999</v>
      </c>
      <c r="I1328">
        <v>493.935</v>
      </c>
      <c r="J1328">
        <v>582.71969999999806</v>
      </c>
    </row>
    <row r="1329" spans="3:10" x14ac:dyDescent="0.25">
      <c r="C1329" t="s">
        <v>36</v>
      </c>
      <c r="D1329" t="s">
        <v>114</v>
      </c>
      <c r="E1329" t="s">
        <v>169</v>
      </c>
      <c r="F1329">
        <v>180.11799999999999</v>
      </c>
      <c r="G1329">
        <v>277.72966666666599</v>
      </c>
      <c r="H1329">
        <v>384.82024999999999</v>
      </c>
      <c r="I1329">
        <v>493.935</v>
      </c>
      <c r="J1329">
        <v>582.71969999999806</v>
      </c>
    </row>
    <row r="1330" spans="3:10" x14ac:dyDescent="0.25">
      <c r="C1330" t="s">
        <v>36</v>
      </c>
      <c r="D1330" t="s">
        <v>114</v>
      </c>
      <c r="E1330" t="s">
        <v>170</v>
      </c>
      <c r="F1330">
        <v>41.200600000000001</v>
      </c>
      <c r="G1330">
        <v>86.139499999999998</v>
      </c>
      <c r="H1330">
        <v>98.192250000000001</v>
      </c>
      <c r="I1330">
        <v>161.24600000000001</v>
      </c>
      <c r="J1330">
        <v>121.39219999999899</v>
      </c>
    </row>
    <row r="1331" spans="3:10" x14ac:dyDescent="0.25">
      <c r="C1331" t="s">
        <v>36</v>
      </c>
      <c r="D1331" t="s">
        <v>114</v>
      </c>
      <c r="E1331" t="s">
        <v>171</v>
      </c>
      <c r="F1331">
        <v>38.472000000000001</v>
      </c>
      <c r="G1331">
        <v>68.210333333333296</v>
      </c>
      <c r="H1331">
        <v>86.715499999999906</v>
      </c>
      <c r="I1331">
        <v>108.10299999999999</v>
      </c>
      <c r="J1331">
        <v>118.71599999999999</v>
      </c>
    </row>
    <row r="1332" spans="3:10" x14ac:dyDescent="0.25">
      <c r="C1332" t="s">
        <v>36</v>
      </c>
      <c r="D1332" t="s">
        <v>114</v>
      </c>
      <c r="E1332" t="s">
        <v>172</v>
      </c>
      <c r="F1332">
        <v>41.38</v>
      </c>
      <c r="G1332">
        <v>69.576666666666597</v>
      </c>
      <c r="H1332">
        <v>91.356499999999997</v>
      </c>
      <c r="I1332">
        <v>120.072</v>
      </c>
      <c r="J1332">
        <v>149.488</v>
      </c>
    </row>
    <row r="1333" spans="3:10" x14ac:dyDescent="0.25">
      <c r="C1333" t="s">
        <v>36</v>
      </c>
      <c r="D1333" t="s">
        <v>114</v>
      </c>
      <c r="E1333" t="s">
        <v>173</v>
      </c>
      <c r="F1333">
        <v>59.065399999999997</v>
      </c>
      <c r="G1333">
        <v>53.803166666666598</v>
      </c>
      <c r="H1333">
        <v>108.556</v>
      </c>
      <c r="I1333">
        <v>104.514</v>
      </c>
      <c r="J1333">
        <v>193.12349999999901</v>
      </c>
    </row>
    <row r="1334" spans="3:10" x14ac:dyDescent="0.25">
      <c r="C1334" t="s">
        <v>36</v>
      </c>
      <c r="D1334" t="s">
        <v>114</v>
      </c>
      <c r="E1334" t="s">
        <v>174</v>
      </c>
      <c r="F1334">
        <v>4.58190666529283E-2</v>
      </c>
      <c r="G1334">
        <v>7.9184901910394206E-2</v>
      </c>
      <c r="H1334">
        <v>8.6807397854931106E-2</v>
      </c>
      <c r="I1334">
        <v>0.25278722963948702</v>
      </c>
      <c r="J1334">
        <v>4.8099737964022997E-2</v>
      </c>
    </row>
    <row r="1335" spans="3:10" x14ac:dyDescent="0.25">
      <c r="C1335" t="s">
        <v>36</v>
      </c>
      <c r="D1335" t="s">
        <v>114</v>
      </c>
      <c r="E1335" t="s">
        <v>175</v>
      </c>
      <c r="F1335">
        <v>6.9175659473780293E-2</v>
      </c>
      <c r="G1335">
        <v>8.6423764132553094E-2</v>
      </c>
      <c r="H1335">
        <v>0.12321010369178299</v>
      </c>
      <c r="I1335">
        <v>0.148965840349568</v>
      </c>
      <c r="J1335">
        <v>0.13063107512479399</v>
      </c>
    </row>
    <row r="1336" spans="3:10" x14ac:dyDescent="0.25">
      <c r="C1336" t="s">
        <v>36</v>
      </c>
      <c r="D1336" t="s">
        <v>114</v>
      </c>
      <c r="E1336" t="s">
        <v>176</v>
      </c>
      <c r="F1336">
        <v>3.04544698895516E-2</v>
      </c>
      <c r="G1336">
        <v>0.100991999773305</v>
      </c>
      <c r="H1336">
        <v>7.4822426117122698E-2</v>
      </c>
      <c r="I1336">
        <v>6.1358921096863403E-2</v>
      </c>
      <c r="J1336">
        <v>4.9683694068829103E-2</v>
      </c>
    </row>
    <row r="1337" spans="3:10" x14ac:dyDescent="0.25">
      <c r="C1337" t="s">
        <v>36</v>
      </c>
      <c r="D1337" t="s">
        <v>114</v>
      </c>
      <c r="E1337" t="s">
        <v>177</v>
      </c>
      <c r="F1337">
        <v>4.8616947648124298E-2</v>
      </c>
      <c r="G1337">
        <v>0.120594862798042</v>
      </c>
      <c r="H1337">
        <v>6.6813461434759705E-2</v>
      </c>
      <c r="I1337">
        <v>0.11467624601363401</v>
      </c>
      <c r="J1337">
        <v>8.3433170713402102E-2</v>
      </c>
    </row>
    <row r="1338" spans="3:10" x14ac:dyDescent="0.25">
      <c r="C1338" t="s">
        <v>36</v>
      </c>
      <c r="D1338" t="s">
        <v>114</v>
      </c>
      <c r="E1338" t="s">
        <v>178</v>
      </c>
      <c r="F1338">
        <v>1.9556947213165098E-2</v>
      </c>
      <c r="G1338">
        <v>2.8642614790078898E-2</v>
      </c>
      <c r="H1338">
        <v>5.0222558807736899E-2</v>
      </c>
      <c r="I1338">
        <v>5.9253317113112602E-2</v>
      </c>
      <c r="J1338">
        <v>2.8201445008334099E-2</v>
      </c>
    </row>
    <row r="1339" spans="3:10" x14ac:dyDescent="0.25">
      <c r="C1339" t="s">
        <v>36</v>
      </c>
      <c r="D1339" t="s">
        <v>114</v>
      </c>
      <c r="E1339" t="s">
        <v>185</v>
      </c>
      <c r="F1339">
        <v>0.16209863424236101</v>
      </c>
      <c r="G1339">
        <v>0.28110476174895899</v>
      </c>
      <c r="H1339">
        <v>0.31961322992125202</v>
      </c>
      <c r="I1339">
        <v>0.47041775806835201</v>
      </c>
      <c r="J1339">
        <v>0.480617953798397</v>
      </c>
    </row>
    <row r="1340" spans="3:10" x14ac:dyDescent="0.25">
      <c r="C1340" t="s">
        <v>36</v>
      </c>
      <c r="D1340" t="s">
        <v>114</v>
      </c>
      <c r="E1340" t="s">
        <v>187</v>
      </c>
      <c r="F1340">
        <v>0.16209863424236101</v>
      </c>
      <c r="G1340">
        <v>0.28110476174895899</v>
      </c>
      <c r="H1340">
        <v>0.31961322992125202</v>
      </c>
      <c r="I1340">
        <v>0.47041775806835201</v>
      </c>
      <c r="J1340">
        <v>0.480617953798397</v>
      </c>
    </row>
    <row r="1341" spans="3:10" x14ac:dyDescent="0.25">
      <c r="C1341" t="s">
        <v>36</v>
      </c>
      <c r="D1341" t="s">
        <v>114</v>
      </c>
      <c r="E1341" t="s">
        <v>188</v>
      </c>
      <c r="F1341">
        <v>0.118730271086402</v>
      </c>
      <c r="G1341">
        <v>0.352362492957775</v>
      </c>
      <c r="H1341">
        <v>0.30031903788869302</v>
      </c>
      <c r="I1341">
        <v>0.584489199639319</v>
      </c>
      <c r="J1341">
        <v>0.39494796451160402</v>
      </c>
    </row>
    <row r="1342" spans="3:10" x14ac:dyDescent="0.25">
      <c r="C1342" t="s">
        <v>36</v>
      </c>
      <c r="D1342" t="s">
        <v>114</v>
      </c>
      <c r="E1342" t="s">
        <v>189</v>
      </c>
      <c r="F1342">
        <v>0.120867389812482</v>
      </c>
      <c r="G1342">
        <v>0.260604394641264</v>
      </c>
      <c r="H1342">
        <v>0.282944519155098</v>
      </c>
      <c r="I1342">
        <v>0.37003181370081301</v>
      </c>
      <c r="J1342">
        <v>0.30703180182383299</v>
      </c>
    </row>
    <row r="1343" spans="3:10" x14ac:dyDescent="0.25">
      <c r="C1343" t="s">
        <v>36</v>
      </c>
      <c r="D1343" t="s">
        <v>114</v>
      </c>
      <c r="E1343" t="s">
        <v>190</v>
      </c>
      <c r="F1343">
        <v>0.13907314668300899</v>
      </c>
      <c r="G1343">
        <v>0.28433244846841699</v>
      </c>
      <c r="H1343">
        <v>0.26609090612234398</v>
      </c>
      <c r="I1343">
        <v>0.436402461138859</v>
      </c>
      <c r="J1343">
        <v>0.22753361556385199</v>
      </c>
    </row>
    <row r="1344" spans="3:10" x14ac:dyDescent="0.25">
      <c r="C1344" t="s">
        <v>36</v>
      </c>
      <c r="D1344" t="s">
        <v>114</v>
      </c>
      <c r="E1344" t="s">
        <v>191</v>
      </c>
      <c r="F1344">
        <v>0.209455931835281</v>
      </c>
      <c r="G1344">
        <v>0.18299998018157801</v>
      </c>
      <c r="H1344">
        <v>0.39629921092624898</v>
      </c>
      <c r="I1344">
        <v>0.44423554007201099</v>
      </c>
      <c r="J1344">
        <v>0.76632862680494895</v>
      </c>
    </row>
    <row r="1345" spans="1:10" x14ac:dyDescent="0.25">
      <c r="C1345" t="s">
        <v>36</v>
      </c>
      <c r="D1345" t="s">
        <v>114</v>
      </c>
      <c r="E1345" t="s">
        <v>192</v>
      </c>
      <c r="F1345">
        <v>12.9444</v>
      </c>
      <c r="G1345">
        <v>26.836833333333299</v>
      </c>
      <c r="H1345">
        <v>32.138500000000001</v>
      </c>
      <c r="I1345">
        <v>53.628</v>
      </c>
      <c r="J1345">
        <v>41.7355999999996</v>
      </c>
    </row>
    <row r="1346" spans="1:10" x14ac:dyDescent="0.25">
      <c r="C1346" t="s">
        <v>36</v>
      </c>
      <c r="D1346" t="s">
        <v>114</v>
      </c>
      <c r="E1346" t="s">
        <v>193</v>
      </c>
      <c r="F1346">
        <v>13.2852</v>
      </c>
      <c r="G1346">
        <v>26.741333333333301</v>
      </c>
      <c r="H1346">
        <v>29.256499999999999</v>
      </c>
      <c r="I1346">
        <v>37.034999999999997</v>
      </c>
      <c r="J1346">
        <v>36.686999999999998</v>
      </c>
    </row>
    <row r="1347" spans="1:10" x14ac:dyDescent="0.25">
      <c r="C1347" t="s">
        <v>36</v>
      </c>
      <c r="D1347" t="s">
        <v>114</v>
      </c>
      <c r="E1347" t="s">
        <v>194</v>
      </c>
      <c r="F1347">
        <v>17.577199999999898</v>
      </c>
      <c r="G1347">
        <v>32.878</v>
      </c>
      <c r="H1347">
        <v>39.816249999999997</v>
      </c>
      <c r="I1347">
        <v>57.03</v>
      </c>
      <c r="J1347">
        <v>48.067</v>
      </c>
    </row>
    <row r="1348" spans="1:10" x14ac:dyDescent="0.25">
      <c r="C1348" t="s">
        <v>36</v>
      </c>
      <c r="D1348" t="s">
        <v>114</v>
      </c>
      <c r="E1348" t="s">
        <v>195</v>
      </c>
      <c r="F1348">
        <v>12.7538</v>
      </c>
      <c r="G1348">
        <v>18.3816666666666</v>
      </c>
      <c r="H1348">
        <v>26.65</v>
      </c>
      <c r="I1348">
        <v>33.357999999999997</v>
      </c>
      <c r="J1348">
        <v>55.075000000000003</v>
      </c>
    </row>
    <row r="1349" spans="1:10" x14ac:dyDescent="0.25">
      <c r="C1349" t="s">
        <v>36</v>
      </c>
      <c r="D1349" t="s">
        <v>114</v>
      </c>
      <c r="E1349" t="s">
        <v>196</v>
      </c>
      <c r="F1349">
        <v>11.048999999999999</v>
      </c>
      <c r="G1349">
        <v>18.317</v>
      </c>
      <c r="H1349">
        <v>24.890250000000002</v>
      </c>
      <c r="I1349">
        <v>29.684000000000001</v>
      </c>
      <c r="J1349">
        <v>46.345999999999997</v>
      </c>
    </row>
    <row r="1350" spans="1:10" x14ac:dyDescent="0.25">
      <c r="C1350" t="s">
        <v>36</v>
      </c>
      <c r="D1350" t="s">
        <v>114</v>
      </c>
      <c r="E1350" t="s">
        <v>197</v>
      </c>
      <c r="F1350">
        <v>29.083400000000001</v>
      </c>
      <c r="G1350">
        <v>26.3466666666666</v>
      </c>
      <c r="H1350">
        <v>40.869500000000002</v>
      </c>
      <c r="I1350">
        <v>50.478000000000002</v>
      </c>
      <c r="J1350">
        <v>79.808799999999493</v>
      </c>
    </row>
    <row r="1351" spans="1:10" x14ac:dyDescent="0.25">
      <c r="C1351" t="s">
        <v>36</v>
      </c>
      <c r="D1351" t="s">
        <v>114</v>
      </c>
      <c r="E1351" t="s">
        <v>198</v>
      </c>
      <c r="F1351">
        <v>14.752199999999901</v>
      </c>
      <c r="G1351">
        <v>14.7216666666666</v>
      </c>
      <c r="H1351">
        <v>32.313499999999998</v>
      </c>
      <c r="I1351">
        <v>31.585999999999999</v>
      </c>
      <c r="J1351">
        <v>60.815699999999602</v>
      </c>
    </row>
    <row r="1352" spans="1:10" x14ac:dyDescent="0.25">
      <c r="C1352" t="s">
        <v>36</v>
      </c>
      <c r="D1352" t="s">
        <v>114</v>
      </c>
      <c r="E1352" t="s">
        <v>199</v>
      </c>
      <c r="F1352">
        <v>15.229799999999999</v>
      </c>
      <c r="G1352">
        <v>12.734833333333301</v>
      </c>
      <c r="H1352">
        <v>35.372999999999998</v>
      </c>
      <c r="I1352">
        <v>22.45</v>
      </c>
      <c r="J1352">
        <v>52.499000000000002</v>
      </c>
    </row>
    <row r="1353" spans="1:10" x14ac:dyDescent="0.25">
      <c r="C1353" t="s">
        <v>36</v>
      </c>
      <c r="D1353" t="s">
        <v>114</v>
      </c>
      <c r="E1353" t="s">
        <v>200</v>
      </c>
      <c r="F1353">
        <v>15.2028</v>
      </c>
      <c r="G1353">
        <v>22.9495</v>
      </c>
      <c r="H1353">
        <v>34.530249999999903</v>
      </c>
      <c r="I1353">
        <v>32.779000000000003</v>
      </c>
      <c r="J1353">
        <v>48.411999999999999</v>
      </c>
    </row>
    <row r="1354" spans="1:10" x14ac:dyDescent="0.25">
      <c r="C1354" t="s">
        <v>36</v>
      </c>
      <c r="D1354" t="s">
        <v>114</v>
      </c>
      <c r="E1354" t="s">
        <v>201</v>
      </c>
      <c r="F1354">
        <v>10.223599999999999</v>
      </c>
      <c r="G1354">
        <v>22.091666666666601</v>
      </c>
      <c r="H1354">
        <v>23.379249999999999</v>
      </c>
      <c r="I1354">
        <v>31.916</v>
      </c>
      <c r="J1354">
        <v>36.353000000000002</v>
      </c>
    </row>
    <row r="1355" spans="1:10" x14ac:dyDescent="0.25">
      <c r="C1355" t="s">
        <v>36</v>
      </c>
      <c r="D1355" t="s">
        <v>114</v>
      </c>
      <c r="E1355" t="s">
        <v>202</v>
      </c>
      <c r="F1355">
        <v>13.0456</v>
      </c>
      <c r="G1355">
        <v>23.169166666666602</v>
      </c>
      <c r="H1355">
        <v>28.806000000000001</v>
      </c>
      <c r="I1355">
        <v>43.408000000000001</v>
      </c>
      <c r="J1355">
        <v>33.951000000000001</v>
      </c>
    </row>
    <row r="1356" spans="1:10" x14ac:dyDescent="0.25">
      <c r="C1356" t="s">
        <v>36</v>
      </c>
      <c r="D1356" t="s">
        <v>114</v>
      </c>
      <c r="E1356" t="s">
        <v>203</v>
      </c>
      <c r="F1356">
        <v>14.970999999999901</v>
      </c>
      <c r="G1356">
        <v>32.561333333333302</v>
      </c>
      <c r="H1356">
        <v>36.797249999999998</v>
      </c>
      <c r="I1356">
        <v>70.582999999999998</v>
      </c>
      <c r="J1356">
        <v>42.969599999999602</v>
      </c>
    </row>
    <row r="1357" spans="1:10" x14ac:dyDescent="0.25">
      <c r="C1357" t="s">
        <v>36</v>
      </c>
      <c r="D1357" t="s">
        <v>114</v>
      </c>
      <c r="E1357" t="s">
        <v>108</v>
      </c>
      <c r="F1357">
        <v>1088.55337641438</v>
      </c>
      <c r="G1357">
        <v>1678.9135722532101</v>
      </c>
      <c r="H1357">
        <v>2325.7839373079401</v>
      </c>
      <c r="I1357">
        <v>2984.5218267998898</v>
      </c>
      <c r="J1357">
        <v>3520.56383380946</v>
      </c>
    </row>
    <row r="1358" spans="1:10" x14ac:dyDescent="0.25">
      <c r="A1358" t="s">
        <v>89</v>
      </c>
      <c r="B1358">
        <v>0</v>
      </c>
      <c r="C1358" t="s">
        <v>36</v>
      </c>
      <c r="D1358" t="s">
        <v>115</v>
      </c>
    </row>
    <row r="1359" spans="1:10" x14ac:dyDescent="0.25">
      <c r="A1359" t="s">
        <v>91</v>
      </c>
      <c r="B1359">
        <v>1</v>
      </c>
      <c r="C1359" t="s">
        <v>36</v>
      </c>
      <c r="D1359" t="s">
        <v>115</v>
      </c>
    </row>
    <row r="1360" spans="1:10" x14ac:dyDescent="0.25">
      <c r="A1360" t="s">
        <v>92</v>
      </c>
      <c r="B1360">
        <v>0</v>
      </c>
      <c r="C1360" t="s">
        <v>36</v>
      </c>
      <c r="D1360" t="s">
        <v>115</v>
      </c>
    </row>
    <row r="1361" spans="1:7" x14ac:dyDescent="0.25">
      <c r="A1361" t="s">
        <v>93</v>
      </c>
      <c r="B1361">
        <v>1</v>
      </c>
      <c r="C1361" t="s">
        <v>36</v>
      </c>
      <c r="D1361" t="s">
        <v>115</v>
      </c>
    </row>
    <row r="1362" spans="1:7" x14ac:dyDescent="0.25">
      <c r="A1362" t="s">
        <v>94</v>
      </c>
      <c r="B1362">
        <v>0</v>
      </c>
      <c r="C1362" t="s">
        <v>36</v>
      </c>
      <c r="D1362" t="s">
        <v>115</v>
      </c>
    </row>
    <row r="1363" spans="1:7" x14ac:dyDescent="0.25">
      <c r="A1363" t="s">
        <v>95</v>
      </c>
      <c r="B1363">
        <v>0</v>
      </c>
      <c r="C1363" t="s">
        <v>36</v>
      </c>
      <c r="D1363" t="s">
        <v>115</v>
      </c>
    </row>
    <row r="1364" spans="1:7" x14ac:dyDescent="0.25">
      <c r="A1364" t="s">
        <v>96</v>
      </c>
      <c r="B1364">
        <v>0</v>
      </c>
      <c r="C1364" t="s">
        <v>36</v>
      </c>
      <c r="D1364" t="s">
        <v>115</v>
      </c>
    </row>
    <row r="1365" spans="1:7" x14ac:dyDescent="0.25">
      <c r="A1365" t="s">
        <v>97</v>
      </c>
      <c r="B1365">
        <v>1</v>
      </c>
      <c r="C1365" t="s">
        <v>36</v>
      </c>
      <c r="D1365" t="s">
        <v>115</v>
      </c>
    </row>
    <row r="1366" spans="1:7" x14ac:dyDescent="0.25">
      <c r="A1366" t="s">
        <v>98</v>
      </c>
      <c r="B1366">
        <v>0</v>
      </c>
      <c r="C1366" t="s">
        <v>36</v>
      </c>
      <c r="D1366" t="s">
        <v>115</v>
      </c>
    </row>
    <row r="1367" spans="1:7" x14ac:dyDescent="0.25">
      <c r="A1367" t="s">
        <v>99</v>
      </c>
      <c r="B1367">
        <v>1</v>
      </c>
      <c r="C1367" t="s">
        <v>36</v>
      </c>
      <c r="D1367" t="s">
        <v>115</v>
      </c>
    </row>
    <row r="1368" spans="1:7" x14ac:dyDescent="0.25">
      <c r="A1368" t="s">
        <v>100</v>
      </c>
      <c r="B1368">
        <v>0</v>
      </c>
      <c r="C1368" t="s">
        <v>36</v>
      </c>
      <c r="D1368" t="s">
        <v>115</v>
      </c>
    </row>
    <row r="1369" spans="1:7" x14ac:dyDescent="0.25">
      <c r="A1369" t="s">
        <v>101</v>
      </c>
      <c r="B1369">
        <v>1</v>
      </c>
      <c r="C1369" t="s">
        <v>36</v>
      </c>
      <c r="D1369" t="s">
        <v>115</v>
      </c>
    </row>
    <row r="1370" spans="1:7" x14ac:dyDescent="0.25">
      <c r="A1370" t="s">
        <v>102</v>
      </c>
      <c r="B1370">
        <v>0</v>
      </c>
      <c r="C1370" t="s">
        <v>36</v>
      </c>
      <c r="D1370" t="s">
        <v>115</v>
      </c>
    </row>
    <row r="1371" spans="1:7" x14ac:dyDescent="0.25">
      <c r="A1371" t="s">
        <v>103</v>
      </c>
      <c r="B1371">
        <v>1</v>
      </c>
      <c r="C1371" t="s">
        <v>36</v>
      </c>
      <c r="D1371" t="s">
        <v>115</v>
      </c>
    </row>
    <row r="1372" spans="1:7" x14ac:dyDescent="0.25">
      <c r="A1372" t="s">
        <v>104</v>
      </c>
      <c r="B1372">
        <v>1</v>
      </c>
      <c r="C1372" t="s">
        <v>36</v>
      </c>
      <c r="D1372" t="s">
        <v>115</v>
      </c>
    </row>
    <row r="1373" spans="1:7" x14ac:dyDescent="0.25">
      <c r="A1373" t="s">
        <v>105</v>
      </c>
      <c r="B1373">
        <v>0</v>
      </c>
      <c r="C1373" t="s">
        <v>36</v>
      </c>
      <c r="D1373" t="s">
        <v>115</v>
      </c>
    </row>
    <row r="1374" spans="1:7" x14ac:dyDescent="0.25">
      <c r="A1374" t="s">
        <v>106</v>
      </c>
      <c r="B1374">
        <v>1</v>
      </c>
      <c r="C1374" t="s">
        <v>36</v>
      </c>
      <c r="D1374" t="s">
        <v>115</v>
      </c>
    </row>
    <row r="1375" spans="1:7" x14ac:dyDescent="0.25">
      <c r="C1375" t="s">
        <v>36</v>
      </c>
      <c r="D1375" t="s">
        <v>116</v>
      </c>
      <c r="E1375" t="s">
        <v>132</v>
      </c>
      <c r="F1375">
        <v>0.17237811609686601</v>
      </c>
      <c r="G1375">
        <v>0.32519558293269202</v>
      </c>
    </row>
    <row r="1376" spans="1:7" x14ac:dyDescent="0.25">
      <c r="C1376" t="s">
        <v>36</v>
      </c>
      <c r="D1376" t="s">
        <v>116</v>
      </c>
      <c r="E1376" t="s">
        <v>133</v>
      </c>
      <c r="F1376">
        <v>0.20618153158014699</v>
      </c>
      <c r="G1376">
        <v>0.35887207362949902</v>
      </c>
    </row>
    <row r="1377" spans="3:7" x14ac:dyDescent="0.25">
      <c r="C1377" t="s">
        <v>36</v>
      </c>
      <c r="D1377" t="s">
        <v>116</v>
      </c>
      <c r="E1377" t="s">
        <v>134</v>
      </c>
      <c r="F1377">
        <v>3.5222222222222203E-2</v>
      </c>
      <c r="G1377">
        <v>4.0262499999993401E-2</v>
      </c>
    </row>
    <row r="1378" spans="3:7" x14ac:dyDescent="0.25">
      <c r="C1378" t="s">
        <v>36</v>
      </c>
      <c r="D1378" t="s">
        <v>116</v>
      </c>
      <c r="E1378" t="s">
        <v>135</v>
      </c>
      <c r="F1378">
        <v>1.77755555555555</v>
      </c>
      <c r="G1378">
        <v>3.2633749999999999</v>
      </c>
    </row>
    <row r="1379" spans="3:7" x14ac:dyDescent="0.25">
      <c r="C1379" t="s">
        <v>36</v>
      </c>
      <c r="D1379" t="s">
        <v>116</v>
      </c>
      <c r="E1379" t="s">
        <v>136</v>
      </c>
      <c r="F1379">
        <v>6.7333333333333301E-2</v>
      </c>
      <c r="G1379">
        <v>0.11190625</v>
      </c>
    </row>
    <row r="1380" spans="3:7" x14ac:dyDescent="0.25">
      <c r="C1380" t="s">
        <v>36</v>
      </c>
      <c r="D1380" t="s">
        <v>116</v>
      </c>
      <c r="E1380" t="s">
        <v>137</v>
      </c>
      <c r="F1380">
        <v>0.1</v>
      </c>
      <c r="G1380">
        <v>0.18937499999999999</v>
      </c>
    </row>
    <row r="1381" spans="3:7" x14ac:dyDescent="0.25">
      <c r="C1381" t="s">
        <v>36</v>
      </c>
      <c r="D1381" t="s">
        <v>116</v>
      </c>
      <c r="E1381" t="s">
        <v>138</v>
      </c>
      <c r="F1381">
        <v>0.17899999999999999</v>
      </c>
      <c r="G1381">
        <v>0.3959375</v>
      </c>
    </row>
    <row r="1382" spans="3:7" x14ac:dyDescent="0.25">
      <c r="C1382" t="s">
        <v>36</v>
      </c>
      <c r="D1382" t="s">
        <v>116</v>
      </c>
      <c r="E1382" t="s">
        <v>139</v>
      </c>
      <c r="F1382">
        <v>0.17237811609686601</v>
      </c>
      <c r="G1382">
        <v>0.32519558293269202</v>
      </c>
    </row>
    <row r="1383" spans="3:7" x14ac:dyDescent="0.25">
      <c r="C1383" t="s">
        <v>36</v>
      </c>
      <c r="D1383" t="s">
        <v>116</v>
      </c>
      <c r="E1383" t="s">
        <v>140</v>
      </c>
      <c r="F1383">
        <v>4.1370747863247797</v>
      </c>
      <c r="G1383">
        <v>7.8046939903846102</v>
      </c>
    </row>
    <row r="1384" spans="3:7" x14ac:dyDescent="0.25">
      <c r="C1384" t="s">
        <v>36</v>
      </c>
      <c r="D1384" t="s">
        <v>116</v>
      </c>
      <c r="E1384" t="s">
        <v>141</v>
      </c>
      <c r="F1384">
        <v>0.14170352564102501</v>
      </c>
      <c r="G1384">
        <v>0.217424579326922</v>
      </c>
    </row>
    <row r="1385" spans="3:7" x14ac:dyDescent="0.25">
      <c r="C1385" t="s">
        <v>36</v>
      </c>
      <c r="D1385" t="s">
        <v>116</v>
      </c>
      <c r="E1385" t="s">
        <v>142</v>
      </c>
      <c r="F1385">
        <v>0.218903846153846</v>
      </c>
      <c r="G1385">
        <v>0.457339743589743</v>
      </c>
    </row>
    <row r="1386" spans="3:7" x14ac:dyDescent="0.25">
      <c r="C1386" t="s">
        <v>36</v>
      </c>
      <c r="D1386" t="s">
        <v>116</v>
      </c>
      <c r="E1386" t="s">
        <v>143</v>
      </c>
      <c r="F1386">
        <v>0.21712873931623899</v>
      </c>
      <c r="G1386">
        <v>0.41515096153846098</v>
      </c>
    </row>
    <row r="1387" spans="3:7" x14ac:dyDescent="0.25">
      <c r="C1387" t="s">
        <v>36</v>
      </c>
      <c r="D1387" t="s">
        <v>116</v>
      </c>
      <c r="E1387" t="s">
        <v>144</v>
      </c>
      <c r="F1387">
        <v>0.207558226495726</v>
      </c>
      <c r="G1387">
        <v>0.39815685096153802</v>
      </c>
    </row>
    <row r="1388" spans="3:7" x14ac:dyDescent="0.25">
      <c r="C1388" t="s">
        <v>36</v>
      </c>
      <c r="D1388" t="s">
        <v>116</v>
      </c>
      <c r="E1388" t="s">
        <v>145</v>
      </c>
      <c r="F1388">
        <v>9.3089820664598602E-2</v>
      </c>
      <c r="G1388">
        <v>0.15649123421744099</v>
      </c>
    </row>
    <row r="1389" spans="3:7" x14ac:dyDescent="0.25">
      <c r="C1389" t="s">
        <v>36</v>
      </c>
      <c r="D1389" t="s">
        <v>116</v>
      </c>
      <c r="E1389" t="s">
        <v>146</v>
      </c>
      <c r="F1389">
        <v>215.12788888888801</v>
      </c>
      <c r="G1389">
        <v>405.84408749999898</v>
      </c>
    </row>
    <row r="1390" spans="3:7" x14ac:dyDescent="0.25">
      <c r="C1390" t="s">
        <v>36</v>
      </c>
      <c r="D1390" t="s">
        <v>116</v>
      </c>
      <c r="E1390" t="s">
        <v>153</v>
      </c>
      <c r="F1390">
        <v>0.17237811609686601</v>
      </c>
      <c r="G1390">
        <v>0.32519558293269202</v>
      </c>
    </row>
    <row r="1391" spans="3:7" x14ac:dyDescent="0.25">
      <c r="C1391" t="s">
        <v>36</v>
      </c>
      <c r="D1391" t="s">
        <v>116</v>
      </c>
      <c r="E1391" t="s">
        <v>155</v>
      </c>
      <c r="F1391">
        <v>0.17237811609686601</v>
      </c>
      <c r="G1391">
        <v>0.32519558293269202</v>
      </c>
    </row>
    <row r="1392" spans="3:7" x14ac:dyDescent="0.25">
      <c r="C1392" t="s">
        <v>36</v>
      </c>
      <c r="D1392" t="s">
        <v>116</v>
      </c>
      <c r="E1392" t="s">
        <v>156</v>
      </c>
      <c r="F1392">
        <v>29.474333333333298</v>
      </c>
      <c r="G1392">
        <v>45.224312499999897</v>
      </c>
    </row>
    <row r="1393" spans="3:7" x14ac:dyDescent="0.25">
      <c r="C1393" t="s">
        <v>36</v>
      </c>
      <c r="D1393" t="s">
        <v>116</v>
      </c>
      <c r="E1393" t="s">
        <v>157</v>
      </c>
      <c r="F1393">
        <v>68.298000000000002</v>
      </c>
      <c r="G1393">
        <v>142.689999999999</v>
      </c>
    </row>
    <row r="1394" spans="3:7" x14ac:dyDescent="0.25">
      <c r="C1394" t="s">
        <v>36</v>
      </c>
      <c r="D1394" t="s">
        <v>116</v>
      </c>
      <c r="E1394" t="s">
        <v>158</v>
      </c>
      <c r="F1394">
        <v>45.162777777777698</v>
      </c>
      <c r="G1394">
        <v>86.351399999999899</v>
      </c>
    </row>
    <row r="1395" spans="3:7" x14ac:dyDescent="0.25">
      <c r="C1395" t="s">
        <v>36</v>
      </c>
      <c r="D1395" t="s">
        <v>116</v>
      </c>
      <c r="E1395" t="s">
        <v>159</v>
      </c>
      <c r="F1395">
        <v>43.1721111111111</v>
      </c>
      <c r="G1395">
        <v>82.816625000000002</v>
      </c>
    </row>
    <row r="1396" spans="3:7" x14ac:dyDescent="0.25">
      <c r="C1396" t="s">
        <v>36</v>
      </c>
      <c r="D1396" t="s">
        <v>116</v>
      </c>
      <c r="E1396" t="s">
        <v>160</v>
      </c>
      <c r="F1396">
        <v>29.0206666666666</v>
      </c>
      <c r="G1396">
        <v>48.761749999999999</v>
      </c>
    </row>
    <row r="1397" spans="3:7" x14ac:dyDescent="0.25">
      <c r="C1397" t="s">
        <v>36</v>
      </c>
      <c r="D1397" t="s">
        <v>116</v>
      </c>
      <c r="E1397" t="s">
        <v>167</v>
      </c>
      <c r="F1397">
        <v>215.12788888888801</v>
      </c>
      <c r="G1397">
        <v>405.84408749999898</v>
      </c>
    </row>
    <row r="1398" spans="3:7" x14ac:dyDescent="0.25">
      <c r="C1398" t="s">
        <v>36</v>
      </c>
      <c r="D1398" t="s">
        <v>116</v>
      </c>
      <c r="E1398" t="s">
        <v>169</v>
      </c>
      <c r="F1398">
        <v>215.12788888888801</v>
      </c>
      <c r="G1398">
        <v>405.84408749999898</v>
      </c>
    </row>
    <row r="1399" spans="3:7" x14ac:dyDescent="0.25">
      <c r="C1399" t="s">
        <v>36</v>
      </c>
      <c r="D1399" t="s">
        <v>116</v>
      </c>
      <c r="E1399" t="s">
        <v>170</v>
      </c>
      <c r="F1399">
        <v>56.499777777777702</v>
      </c>
      <c r="G1399">
        <v>111.218649999999</v>
      </c>
    </row>
    <row r="1400" spans="3:7" x14ac:dyDescent="0.25">
      <c r="C1400" t="s">
        <v>36</v>
      </c>
      <c r="D1400" t="s">
        <v>116</v>
      </c>
      <c r="E1400" t="s">
        <v>171</v>
      </c>
      <c r="F1400">
        <v>51.523777777777703</v>
      </c>
      <c r="G1400">
        <v>88.948624999999893</v>
      </c>
    </row>
    <row r="1401" spans="3:7" x14ac:dyDescent="0.25">
      <c r="C1401" t="s">
        <v>36</v>
      </c>
      <c r="D1401" t="s">
        <v>116</v>
      </c>
      <c r="E1401" t="s">
        <v>172</v>
      </c>
      <c r="F1401">
        <v>50.671999999999997</v>
      </c>
      <c r="G1401">
        <v>100.41225</v>
      </c>
    </row>
    <row r="1402" spans="3:7" x14ac:dyDescent="0.25">
      <c r="C1402" t="s">
        <v>36</v>
      </c>
      <c r="D1402" t="s">
        <v>116</v>
      </c>
      <c r="E1402" t="s">
        <v>173</v>
      </c>
      <c r="F1402">
        <v>56.432333333333297</v>
      </c>
      <c r="G1402">
        <v>105.264562499999</v>
      </c>
    </row>
    <row r="1403" spans="3:7" x14ac:dyDescent="0.25">
      <c r="C1403" t="s">
        <v>36</v>
      </c>
      <c r="D1403" t="s">
        <v>116</v>
      </c>
      <c r="E1403" t="s">
        <v>174</v>
      </c>
      <c r="F1403">
        <v>5.9461562115434602E-2</v>
      </c>
      <c r="G1403">
        <v>0.10214590558891599</v>
      </c>
    </row>
    <row r="1404" spans="3:7" x14ac:dyDescent="0.25">
      <c r="C1404" t="s">
        <v>36</v>
      </c>
      <c r="D1404" t="s">
        <v>116</v>
      </c>
      <c r="E1404" t="s">
        <v>175</v>
      </c>
      <c r="F1404">
        <v>7.3365424854141506E-2</v>
      </c>
      <c r="G1404">
        <v>0.122071173589805</v>
      </c>
    </row>
    <row r="1405" spans="3:7" x14ac:dyDescent="0.25">
      <c r="C1405" t="s">
        <v>36</v>
      </c>
      <c r="D1405" t="s">
        <v>116</v>
      </c>
      <c r="E1405" t="s">
        <v>176</v>
      </c>
      <c r="F1405">
        <v>5.7902992388673601E-2</v>
      </c>
      <c r="G1405">
        <v>8.0928717027963795E-2</v>
      </c>
    </row>
    <row r="1406" spans="3:7" x14ac:dyDescent="0.25">
      <c r="C1406" t="s">
        <v>36</v>
      </c>
      <c r="D1406" t="s">
        <v>116</v>
      </c>
      <c r="E1406" t="s">
        <v>177</v>
      </c>
      <c r="F1406">
        <v>7.3110603917633105E-2</v>
      </c>
      <c r="G1406">
        <v>9.6752717779531705E-2</v>
      </c>
    </row>
    <row r="1407" spans="3:7" x14ac:dyDescent="0.25">
      <c r="C1407" t="s">
        <v>36</v>
      </c>
      <c r="D1407" t="s">
        <v>116</v>
      </c>
      <c r="E1407" t="s">
        <v>178</v>
      </c>
      <c r="F1407">
        <v>2.0159677259993299E-2</v>
      </c>
      <c r="G1407">
        <v>4.7068540852344201E-2</v>
      </c>
    </row>
    <row r="1408" spans="3:7" x14ac:dyDescent="0.25">
      <c r="C1408" t="s">
        <v>36</v>
      </c>
      <c r="D1408" t="s">
        <v>116</v>
      </c>
      <c r="E1408" t="s">
        <v>185</v>
      </c>
      <c r="F1408">
        <v>0.20618153158014699</v>
      </c>
      <c r="G1408">
        <v>0.35887207362949902</v>
      </c>
    </row>
    <row r="1409" spans="3:7" x14ac:dyDescent="0.25">
      <c r="C1409" t="s">
        <v>36</v>
      </c>
      <c r="D1409" t="s">
        <v>116</v>
      </c>
      <c r="E1409" t="s">
        <v>187</v>
      </c>
      <c r="F1409">
        <v>0.20618153158014699</v>
      </c>
      <c r="G1409">
        <v>0.35887207362949902</v>
      </c>
    </row>
    <row r="1410" spans="3:7" x14ac:dyDescent="0.25">
      <c r="C1410" t="s">
        <v>36</v>
      </c>
      <c r="D1410" t="s">
        <v>116</v>
      </c>
      <c r="E1410" t="s">
        <v>188</v>
      </c>
      <c r="F1410">
        <v>0.210057766406791</v>
      </c>
      <c r="G1410">
        <v>0.37475246640290499</v>
      </c>
    </row>
    <row r="1411" spans="3:7" x14ac:dyDescent="0.25">
      <c r="C1411" t="s">
        <v>36</v>
      </c>
      <c r="D1411" t="s">
        <v>116</v>
      </c>
      <c r="E1411" t="s">
        <v>189</v>
      </c>
      <c r="F1411">
        <v>0.179338704890387</v>
      </c>
      <c r="G1411">
        <v>0.29534458313019402</v>
      </c>
    </row>
    <row r="1412" spans="3:7" x14ac:dyDescent="0.25">
      <c r="C1412" t="s">
        <v>36</v>
      </c>
      <c r="D1412" t="s">
        <v>116</v>
      </c>
      <c r="E1412" t="s">
        <v>190</v>
      </c>
      <c r="F1412">
        <v>0.18852822569179201</v>
      </c>
      <c r="G1412">
        <v>0.30411326177393799</v>
      </c>
    </row>
    <row r="1413" spans="3:7" x14ac:dyDescent="0.25">
      <c r="C1413" t="s">
        <v>36</v>
      </c>
      <c r="D1413" t="s">
        <v>116</v>
      </c>
      <c r="E1413" t="s">
        <v>191</v>
      </c>
      <c r="F1413">
        <v>0.20121666670887101</v>
      </c>
      <c r="G1413">
        <v>0.39126131880849901</v>
      </c>
    </row>
    <row r="1414" spans="3:7" x14ac:dyDescent="0.25">
      <c r="C1414" t="s">
        <v>36</v>
      </c>
      <c r="D1414" t="s">
        <v>116</v>
      </c>
      <c r="E1414" t="s">
        <v>192</v>
      </c>
      <c r="F1414">
        <v>18.355333333333299</v>
      </c>
      <c r="G1414">
        <v>35.557824999999902</v>
      </c>
    </row>
    <row r="1415" spans="3:7" x14ac:dyDescent="0.25">
      <c r="C1415" t="s">
        <v>36</v>
      </c>
      <c r="D1415" t="s">
        <v>116</v>
      </c>
      <c r="E1415" t="s">
        <v>193</v>
      </c>
      <c r="F1415">
        <v>16.489555555555501</v>
      </c>
      <c r="G1415">
        <v>33.652000000000001</v>
      </c>
    </row>
    <row r="1416" spans="3:7" x14ac:dyDescent="0.25">
      <c r="C1416" t="s">
        <v>36</v>
      </c>
      <c r="D1416" t="s">
        <v>116</v>
      </c>
      <c r="E1416" t="s">
        <v>194</v>
      </c>
      <c r="F1416">
        <v>22.136333333333301</v>
      </c>
      <c r="G1416">
        <v>43.786124999999998</v>
      </c>
    </row>
    <row r="1417" spans="3:7" x14ac:dyDescent="0.25">
      <c r="C1417" t="s">
        <v>36</v>
      </c>
      <c r="D1417" t="s">
        <v>116</v>
      </c>
      <c r="E1417" t="s">
        <v>195</v>
      </c>
      <c r="F1417">
        <v>14.266222222222201</v>
      </c>
      <c r="G1417">
        <v>30.087</v>
      </c>
    </row>
    <row r="1418" spans="3:7" x14ac:dyDescent="0.25">
      <c r="C1418" t="s">
        <v>36</v>
      </c>
      <c r="D1418" t="s">
        <v>116</v>
      </c>
      <c r="E1418" t="s">
        <v>196</v>
      </c>
      <c r="F1418">
        <v>14.2694444444444</v>
      </c>
      <c r="G1418">
        <v>26.539124999999999</v>
      </c>
    </row>
    <row r="1419" spans="3:7" x14ac:dyDescent="0.25">
      <c r="C1419" t="s">
        <v>36</v>
      </c>
      <c r="D1419" t="s">
        <v>116</v>
      </c>
      <c r="E1419" t="s">
        <v>197</v>
      </c>
      <c r="F1419">
        <v>27.1473333333333</v>
      </c>
      <c r="G1419">
        <v>44.116974999999897</v>
      </c>
    </row>
    <row r="1420" spans="3:7" x14ac:dyDescent="0.25">
      <c r="C1420" t="s">
        <v>36</v>
      </c>
      <c r="D1420" t="s">
        <v>116</v>
      </c>
      <c r="E1420" t="s">
        <v>198</v>
      </c>
      <c r="F1420">
        <v>14.940111111111101</v>
      </c>
      <c r="G1420">
        <v>31.160712499999899</v>
      </c>
    </row>
    <row r="1421" spans="3:7" x14ac:dyDescent="0.25">
      <c r="C1421" t="s">
        <v>36</v>
      </c>
      <c r="D1421" t="s">
        <v>116</v>
      </c>
      <c r="E1421" t="s">
        <v>199</v>
      </c>
      <c r="F1421">
        <v>14.3448888888888</v>
      </c>
      <c r="G1421">
        <v>29.986875000000001</v>
      </c>
    </row>
    <row r="1422" spans="3:7" x14ac:dyDescent="0.25">
      <c r="C1422" t="s">
        <v>36</v>
      </c>
      <c r="D1422" t="s">
        <v>116</v>
      </c>
      <c r="E1422" t="s">
        <v>200</v>
      </c>
      <c r="F1422">
        <v>18.9463333333333</v>
      </c>
      <c r="G1422">
        <v>32.813249999999996</v>
      </c>
    </row>
    <row r="1423" spans="3:7" x14ac:dyDescent="0.25">
      <c r="C1423" t="s">
        <v>36</v>
      </c>
      <c r="D1423" t="s">
        <v>116</v>
      </c>
      <c r="E1423" t="s">
        <v>201</v>
      </c>
      <c r="F1423">
        <v>15.685888888888799</v>
      </c>
      <c r="G1423">
        <v>25.535125000000001</v>
      </c>
    </row>
    <row r="1424" spans="3:7" x14ac:dyDescent="0.25">
      <c r="C1424" t="s">
        <v>36</v>
      </c>
      <c r="D1424" t="s">
        <v>116</v>
      </c>
      <c r="E1424" t="s">
        <v>202</v>
      </c>
      <c r="F1424">
        <v>16.891555555555499</v>
      </c>
      <c r="G1424">
        <v>30.600249999999999</v>
      </c>
    </row>
    <row r="1425" spans="1:7" x14ac:dyDescent="0.25">
      <c r="C1425" t="s">
        <v>36</v>
      </c>
      <c r="D1425" t="s">
        <v>116</v>
      </c>
      <c r="E1425" t="s">
        <v>203</v>
      </c>
      <c r="F1425">
        <v>21.654888888888799</v>
      </c>
      <c r="G1425">
        <v>42.008824999999902</v>
      </c>
    </row>
    <row r="1426" spans="1:7" x14ac:dyDescent="0.25">
      <c r="C1426" t="s">
        <v>36</v>
      </c>
      <c r="D1426" t="s">
        <v>116</v>
      </c>
      <c r="E1426" t="s">
        <v>108</v>
      </c>
      <c r="F1426">
        <v>1300.3131020723999</v>
      </c>
      <c r="G1426">
        <v>2452.7064758475899</v>
      </c>
    </row>
    <row r="1427" spans="1:7" x14ac:dyDescent="0.25">
      <c r="A1427" t="s">
        <v>89</v>
      </c>
      <c r="B1427">
        <v>1</v>
      </c>
      <c r="C1427" t="s">
        <v>36</v>
      </c>
      <c r="D1427" t="s">
        <v>117</v>
      </c>
    </row>
    <row r="1428" spans="1:7" x14ac:dyDescent="0.25">
      <c r="A1428" t="s">
        <v>91</v>
      </c>
      <c r="B1428">
        <v>1</v>
      </c>
      <c r="C1428" t="s">
        <v>36</v>
      </c>
      <c r="D1428" t="s">
        <v>117</v>
      </c>
    </row>
    <row r="1429" spans="1:7" x14ac:dyDescent="0.25">
      <c r="A1429" t="s">
        <v>92</v>
      </c>
      <c r="B1429">
        <v>0</v>
      </c>
      <c r="C1429" t="s">
        <v>36</v>
      </c>
      <c r="D1429" t="s">
        <v>117</v>
      </c>
    </row>
    <row r="1430" spans="1:7" x14ac:dyDescent="0.25">
      <c r="A1430" t="s">
        <v>93</v>
      </c>
      <c r="B1430">
        <v>2</v>
      </c>
      <c r="C1430" t="s">
        <v>36</v>
      </c>
      <c r="D1430" t="s">
        <v>117</v>
      </c>
    </row>
    <row r="1431" spans="1:7" x14ac:dyDescent="0.25">
      <c r="A1431" t="s">
        <v>94</v>
      </c>
      <c r="B1431">
        <v>1</v>
      </c>
      <c r="C1431" t="s">
        <v>36</v>
      </c>
      <c r="D1431" t="s">
        <v>117</v>
      </c>
    </row>
    <row r="1432" spans="1:7" x14ac:dyDescent="0.25">
      <c r="A1432" t="s">
        <v>95</v>
      </c>
      <c r="B1432">
        <v>0</v>
      </c>
      <c r="C1432" t="s">
        <v>36</v>
      </c>
      <c r="D1432" t="s">
        <v>117</v>
      </c>
    </row>
    <row r="1433" spans="1:7" x14ac:dyDescent="0.25">
      <c r="A1433" t="s">
        <v>96</v>
      </c>
      <c r="B1433">
        <v>0</v>
      </c>
      <c r="C1433" t="s">
        <v>36</v>
      </c>
      <c r="D1433" t="s">
        <v>117</v>
      </c>
    </row>
    <row r="1434" spans="1:7" x14ac:dyDescent="0.25">
      <c r="A1434" t="s">
        <v>97</v>
      </c>
      <c r="B1434">
        <v>2</v>
      </c>
      <c r="C1434" t="s">
        <v>36</v>
      </c>
      <c r="D1434" t="s">
        <v>117</v>
      </c>
    </row>
    <row r="1435" spans="1:7" x14ac:dyDescent="0.25">
      <c r="A1435" t="s">
        <v>98</v>
      </c>
      <c r="B1435">
        <v>0</v>
      </c>
      <c r="C1435" t="s">
        <v>36</v>
      </c>
      <c r="D1435" t="s">
        <v>117</v>
      </c>
    </row>
    <row r="1436" spans="1:7" x14ac:dyDescent="0.25">
      <c r="A1436" t="s">
        <v>99</v>
      </c>
      <c r="B1436">
        <v>2</v>
      </c>
      <c r="C1436" t="s">
        <v>36</v>
      </c>
      <c r="D1436" t="s">
        <v>117</v>
      </c>
    </row>
    <row r="1437" spans="1:7" x14ac:dyDescent="0.25">
      <c r="A1437" t="s">
        <v>100</v>
      </c>
      <c r="B1437">
        <v>0</v>
      </c>
      <c r="C1437" t="s">
        <v>36</v>
      </c>
      <c r="D1437" t="s">
        <v>117</v>
      </c>
    </row>
    <row r="1438" spans="1:7" x14ac:dyDescent="0.25">
      <c r="A1438" t="s">
        <v>101</v>
      </c>
      <c r="B1438">
        <v>2</v>
      </c>
      <c r="C1438" t="s">
        <v>36</v>
      </c>
      <c r="D1438" t="s">
        <v>117</v>
      </c>
    </row>
    <row r="1439" spans="1:7" x14ac:dyDescent="0.25">
      <c r="A1439" t="s">
        <v>102</v>
      </c>
      <c r="B1439">
        <v>1</v>
      </c>
      <c r="C1439" t="s">
        <v>36</v>
      </c>
      <c r="D1439" t="s">
        <v>117</v>
      </c>
    </row>
    <row r="1440" spans="1:7" x14ac:dyDescent="0.25">
      <c r="A1440" t="s">
        <v>103</v>
      </c>
      <c r="B1440">
        <v>2</v>
      </c>
      <c r="C1440" t="s">
        <v>36</v>
      </c>
      <c r="D1440" t="s">
        <v>117</v>
      </c>
    </row>
    <row r="1441" spans="1:8" x14ac:dyDescent="0.25">
      <c r="A1441" t="s">
        <v>104</v>
      </c>
      <c r="B1441">
        <v>2</v>
      </c>
      <c r="C1441" t="s">
        <v>36</v>
      </c>
      <c r="D1441" t="s">
        <v>117</v>
      </c>
    </row>
    <row r="1442" spans="1:8" x14ac:dyDescent="0.25">
      <c r="A1442" t="s">
        <v>105</v>
      </c>
      <c r="B1442">
        <v>0</v>
      </c>
      <c r="C1442" t="s">
        <v>36</v>
      </c>
      <c r="D1442" t="s">
        <v>117</v>
      </c>
    </row>
    <row r="1443" spans="1:8" x14ac:dyDescent="0.25">
      <c r="A1443" t="s">
        <v>106</v>
      </c>
      <c r="B1443">
        <v>1</v>
      </c>
      <c r="C1443" t="s">
        <v>36</v>
      </c>
      <c r="D1443" t="s">
        <v>117</v>
      </c>
    </row>
    <row r="1444" spans="1:8" x14ac:dyDescent="0.25">
      <c r="C1444" t="s">
        <v>36</v>
      </c>
      <c r="D1444" t="s">
        <v>118</v>
      </c>
      <c r="E1444" t="s">
        <v>132</v>
      </c>
      <c r="F1444">
        <v>0.15010884081196499</v>
      </c>
      <c r="G1444">
        <v>0.231242467948717</v>
      </c>
      <c r="H1444">
        <v>0.349350387286324</v>
      </c>
    </row>
    <row r="1445" spans="1:8" x14ac:dyDescent="0.25">
      <c r="C1445" t="s">
        <v>36</v>
      </c>
      <c r="D1445" t="s">
        <v>118</v>
      </c>
      <c r="E1445" t="s">
        <v>133</v>
      </c>
      <c r="F1445">
        <v>0.17139149047316499</v>
      </c>
      <c r="G1445">
        <v>0.293754559773313</v>
      </c>
      <c r="H1445">
        <v>0.37158143859196002</v>
      </c>
    </row>
    <row r="1446" spans="1:8" x14ac:dyDescent="0.25">
      <c r="C1446" t="s">
        <v>36</v>
      </c>
      <c r="D1446" t="s">
        <v>118</v>
      </c>
      <c r="E1446" t="s">
        <v>134</v>
      </c>
      <c r="F1446">
        <v>3.5999999999999997E-2</v>
      </c>
      <c r="G1446">
        <v>3.9199999999999999E-2</v>
      </c>
      <c r="H1446">
        <v>3.7849999999991203E-2</v>
      </c>
    </row>
    <row r="1447" spans="1:8" x14ac:dyDescent="0.25">
      <c r="C1447" t="s">
        <v>36</v>
      </c>
      <c r="D1447" t="s">
        <v>118</v>
      </c>
      <c r="E1447" t="s">
        <v>135</v>
      </c>
      <c r="F1447">
        <v>1.5738333333333301</v>
      </c>
      <c r="G1447">
        <v>2.3944000000000001</v>
      </c>
      <c r="H1447">
        <v>3.4483333333333301</v>
      </c>
    </row>
    <row r="1448" spans="1:8" x14ac:dyDescent="0.25">
      <c r="C1448" t="s">
        <v>36</v>
      </c>
      <c r="D1448" t="s">
        <v>118</v>
      </c>
      <c r="E1448" t="s">
        <v>136</v>
      </c>
      <c r="F1448">
        <v>6.8333333333333302E-2</v>
      </c>
      <c r="G1448">
        <v>7.0349999999999996E-2</v>
      </c>
      <c r="H1448">
        <v>0.12325</v>
      </c>
    </row>
    <row r="1449" spans="1:8" x14ac:dyDescent="0.25">
      <c r="C1449" t="s">
        <v>36</v>
      </c>
      <c r="D1449" t="s">
        <v>118</v>
      </c>
      <c r="E1449" t="s">
        <v>137</v>
      </c>
      <c r="F1449">
        <v>0.100416666666666</v>
      </c>
      <c r="G1449">
        <v>0.108999999999999</v>
      </c>
      <c r="H1449">
        <v>0.21124999999999999</v>
      </c>
    </row>
    <row r="1450" spans="1:8" x14ac:dyDescent="0.25">
      <c r="C1450" t="s">
        <v>36</v>
      </c>
      <c r="D1450" t="s">
        <v>118</v>
      </c>
      <c r="E1450" t="s">
        <v>138</v>
      </c>
      <c r="F1450">
        <v>0.14983333333333301</v>
      </c>
      <c r="G1450">
        <v>0.25</v>
      </c>
      <c r="H1450">
        <v>0.43824999999999997</v>
      </c>
    </row>
    <row r="1451" spans="1:8" x14ac:dyDescent="0.25">
      <c r="C1451" t="s">
        <v>36</v>
      </c>
      <c r="D1451" t="s">
        <v>118</v>
      </c>
      <c r="E1451" t="s">
        <v>139</v>
      </c>
      <c r="F1451">
        <v>0.15010884081196499</v>
      </c>
      <c r="G1451">
        <v>0.231242467948717</v>
      </c>
      <c r="H1451">
        <v>0.349350387286324</v>
      </c>
    </row>
    <row r="1452" spans="1:8" x14ac:dyDescent="0.25">
      <c r="C1452" t="s">
        <v>36</v>
      </c>
      <c r="D1452" t="s">
        <v>118</v>
      </c>
      <c r="E1452" t="s">
        <v>140</v>
      </c>
      <c r="F1452">
        <v>3.6026121794871799</v>
      </c>
      <c r="G1452">
        <v>5.5498192307692298</v>
      </c>
      <c r="H1452">
        <v>8.3844092948717801</v>
      </c>
    </row>
    <row r="1453" spans="1:8" x14ac:dyDescent="0.25">
      <c r="C1453" t="s">
        <v>36</v>
      </c>
      <c r="D1453" t="s">
        <v>118</v>
      </c>
      <c r="E1453" t="s">
        <v>141</v>
      </c>
      <c r="F1453">
        <v>0.12436698717948701</v>
      </c>
      <c r="G1453">
        <v>0.18050384615384599</v>
      </c>
      <c r="H1453">
        <v>0.227667868589743</v>
      </c>
    </row>
    <row r="1454" spans="1:8" x14ac:dyDescent="0.25">
      <c r="C1454" t="s">
        <v>36</v>
      </c>
      <c r="D1454" t="s">
        <v>118</v>
      </c>
      <c r="E1454" t="s">
        <v>142</v>
      </c>
      <c r="F1454">
        <v>0.19330982905982899</v>
      </c>
      <c r="G1454">
        <v>0.29598525641025603</v>
      </c>
      <c r="H1454">
        <v>0.49817788461538398</v>
      </c>
    </row>
    <row r="1455" spans="1:8" x14ac:dyDescent="0.25">
      <c r="C1455" t="s">
        <v>36</v>
      </c>
      <c r="D1455" t="s">
        <v>118</v>
      </c>
      <c r="E1455" t="s">
        <v>143</v>
      </c>
      <c r="F1455">
        <v>0.17235016025641001</v>
      </c>
      <c r="G1455">
        <v>0.29913365384615298</v>
      </c>
      <c r="H1455">
        <v>0.45759951923076903</v>
      </c>
    </row>
    <row r="1456" spans="1:8" x14ac:dyDescent="0.25">
      <c r="C1456" t="s">
        <v>36</v>
      </c>
      <c r="D1456" t="s">
        <v>118</v>
      </c>
      <c r="E1456" t="s">
        <v>144</v>
      </c>
      <c r="F1456">
        <v>0.170641826923076</v>
      </c>
      <c r="G1456">
        <v>0.31396923076923</v>
      </c>
      <c r="H1456">
        <v>0.40993028846153801</v>
      </c>
    </row>
    <row r="1457" spans="3:8" x14ac:dyDescent="0.25">
      <c r="C1457" t="s">
        <v>36</v>
      </c>
      <c r="D1457" t="s">
        <v>118</v>
      </c>
      <c r="E1457" t="s">
        <v>145</v>
      </c>
      <c r="F1457">
        <v>9.5621736769211693E-2</v>
      </c>
      <c r="G1457">
        <v>0.100038502091692</v>
      </c>
      <c r="H1457">
        <v>0.16930255477452999</v>
      </c>
    </row>
    <row r="1458" spans="3:8" x14ac:dyDescent="0.25">
      <c r="C1458" t="s">
        <v>36</v>
      </c>
      <c r="D1458" t="s">
        <v>118</v>
      </c>
      <c r="E1458" t="s">
        <v>146</v>
      </c>
      <c r="F1458">
        <v>187.335833333333</v>
      </c>
      <c r="G1458">
        <v>288.59059999999999</v>
      </c>
      <c r="H1458">
        <v>435.98928333333299</v>
      </c>
    </row>
    <row r="1459" spans="3:8" x14ac:dyDescent="0.25">
      <c r="C1459" t="s">
        <v>36</v>
      </c>
      <c r="D1459" t="s">
        <v>118</v>
      </c>
      <c r="E1459" t="s">
        <v>153</v>
      </c>
      <c r="F1459">
        <v>0.15010884081196499</v>
      </c>
      <c r="G1459">
        <v>0.231242467948717</v>
      </c>
      <c r="H1459">
        <v>0.349350387286324</v>
      </c>
    </row>
    <row r="1460" spans="3:8" x14ac:dyDescent="0.25">
      <c r="C1460" t="s">
        <v>36</v>
      </c>
      <c r="D1460" t="s">
        <v>118</v>
      </c>
      <c r="E1460" t="s">
        <v>155</v>
      </c>
      <c r="F1460">
        <v>0.15010884081196499</v>
      </c>
      <c r="G1460">
        <v>0.231242467948717</v>
      </c>
      <c r="H1460">
        <v>0.349350387286324</v>
      </c>
    </row>
    <row r="1461" spans="3:8" x14ac:dyDescent="0.25">
      <c r="C1461" t="s">
        <v>36</v>
      </c>
      <c r="D1461" t="s">
        <v>118</v>
      </c>
      <c r="E1461" t="s">
        <v>156</v>
      </c>
      <c r="F1461">
        <v>25.8683333333333</v>
      </c>
      <c r="G1461">
        <v>37.544800000000002</v>
      </c>
      <c r="H1461">
        <v>47.354916666666597</v>
      </c>
    </row>
    <row r="1462" spans="3:8" x14ac:dyDescent="0.25">
      <c r="C1462" t="s">
        <v>36</v>
      </c>
      <c r="D1462" t="s">
        <v>118</v>
      </c>
      <c r="E1462" t="s">
        <v>157</v>
      </c>
      <c r="F1462">
        <v>60.312666666666601</v>
      </c>
      <c r="G1462">
        <v>92.347399999999993</v>
      </c>
      <c r="H1462">
        <v>155.43149999999901</v>
      </c>
    </row>
    <row r="1463" spans="3:8" x14ac:dyDescent="0.25">
      <c r="C1463" t="s">
        <v>36</v>
      </c>
      <c r="D1463" t="s">
        <v>118</v>
      </c>
      <c r="E1463" t="s">
        <v>158</v>
      </c>
      <c r="F1463">
        <v>35.848833333333303</v>
      </c>
      <c r="G1463">
        <v>62.219799999999999</v>
      </c>
      <c r="H1463">
        <v>95.180700000000002</v>
      </c>
    </row>
    <row r="1464" spans="3:8" x14ac:dyDescent="0.25">
      <c r="C1464" t="s">
        <v>36</v>
      </c>
      <c r="D1464" t="s">
        <v>118</v>
      </c>
      <c r="E1464" t="s">
        <v>159</v>
      </c>
      <c r="F1464">
        <v>35.493499999999997</v>
      </c>
      <c r="G1464">
        <v>65.305599999999998</v>
      </c>
      <c r="H1464">
        <v>85.265499999999903</v>
      </c>
    </row>
    <row r="1465" spans="3:8" x14ac:dyDescent="0.25">
      <c r="C1465" t="s">
        <v>36</v>
      </c>
      <c r="D1465" t="s">
        <v>118</v>
      </c>
      <c r="E1465" t="s">
        <v>160</v>
      </c>
      <c r="F1465">
        <v>29.8125</v>
      </c>
      <c r="G1465">
        <v>31.172999999999998</v>
      </c>
      <c r="H1465">
        <v>52.756666666666597</v>
      </c>
    </row>
    <row r="1466" spans="3:8" x14ac:dyDescent="0.25">
      <c r="C1466" t="s">
        <v>36</v>
      </c>
      <c r="D1466" t="s">
        <v>118</v>
      </c>
      <c r="E1466" t="s">
        <v>167</v>
      </c>
      <c r="F1466">
        <v>187.335833333333</v>
      </c>
      <c r="G1466">
        <v>288.59059999999999</v>
      </c>
      <c r="H1466">
        <v>435.98928333333299</v>
      </c>
    </row>
    <row r="1467" spans="3:8" x14ac:dyDescent="0.25">
      <c r="C1467" t="s">
        <v>36</v>
      </c>
      <c r="D1467" t="s">
        <v>118</v>
      </c>
      <c r="E1467" t="s">
        <v>169</v>
      </c>
      <c r="F1467">
        <v>187.335833333333</v>
      </c>
      <c r="G1467">
        <v>288.59059999999999</v>
      </c>
      <c r="H1467">
        <v>435.98928333333299</v>
      </c>
    </row>
    <row r="1468" spans="3:8" x14ac:dyDescent="0.25">
      <c r="C1468" t="s">
        <v>36</v>
      </c>
      <c r="D1468" t="s">
        <v>118</v>
      </c>
      <c r="E1468" t="s">
        <v>170</v>
      </c>
      <c r="F1468">
        <v>46.211833333333303</v>
      </c>
      <c r="G1468">
        <v>89.113799999999998</v>
      </c>
      <c r="H1468">
        <v>112.56786666666601</v>
      </c>
    </row>
    <row r="1469" spans="3:8" x14ac:dyDescent="0.25">
      <c r="C1469" t="s">
        <v>36</v>
      </c>
      <c r="D1469" t="s">
        <v>118</v>
      </c>
      <c r="E1469" t="s">
        <v>171</v>
      </c>
      <c r="F1469">
        <v>41.519500000000001</v>
      </c>
      <c r="G1469">
        <v>70.501000000000005</v>
      </c>
      <c r="H1469">
        <v>95.613500000000002</v>
      </c>
    </row>
    <row r="1470" spans="3:8" x14ac:dyDescent="0.25">
      <c r="C1470" t="s">
        <v>36</v>
      </c>
      <c r="D1470" t="s">
        <v>118</v>
      </c>
      <c r="E1470" t="s">
        <v>172</v>
      </c>
      <c r="F1470">
        <v>43.0728333333333</v>
      </c>
      <c r="G1470">
        <v>73.184600000000003</v>
      </c>
      <c r="H1470">
        <v>105.831</v>
      </c>
    </row>
    <row r="1471" spans="3:8" x14ac:dyDescent="0.25">
      <c r="C1471" t="s">
        <v>36</v>
      </c>
      <c r="D1471" t="s">
        <v>118</v>
      </c>
      <c r="E1471" t="s">
        <v>173</v>
      </c>
      <c r="F1471">
        <v>56.531666666666602</v>
      </c>
      <c r="G1471">
        <v>55.791200000000003</v>
      </c>
      <c r="H1471">
        <v>121.976916666666</v>
      </c>
    </row>
    <row r="1472" spans="3:8" x14ac:dyDescent="0.25">
      <c r="C1472" t="s">
        <v>36</v>
      </c>
      <c r="D1472" t="s">
        <v>118</v>
      </c>
      <c r="E1472" t="s">
        <v>174</v>
      </c>
      <c r="F1472">
        <v>5.48496992504637E-2</v>
      </c>
      <c r="G1472">
        <v>7.5021309844844897E-2</v>
      </c>
      <c r="H1472">
        <v>0.108019426503872</v>
      </c>
    </row>
    <row r="1473" spans="3:8" x14ac:dyDescent="0.25">
      <c r="C1473" t="s">
        <v>36</v>
      </c>
      <c r="D1473" t="s">
        <v>118</v>
      </c>
      <c r="E1473" t="s">
        <v>175</v>
      </c>
      <c r="F1473">
        <v>7.4908321694194799E-2</v>
      </c>
      <c r="G1473">
        <v>8.2994190399810194E-2</v>
      </c>
      <c r="H1473">
        <v>0.128739555040249</v>
      </c>
    </row>
    <row r="1474" spans="3:8" x14ac:dyDescent="0.25">
      <c r="C1474" t="s">
        <v>36</v>
      </c>
      <c r="D1474" t="s">
        <v>118</v>
      </c>
      <c r="E1474" t="s">
        <v>176</v>
      </c>
      <c r="F1474">
        <v>4.0408316241544298E-2</v>
      </c>
      <c r="G1474">
        <v>0.103154890127665</v>
      </c>
      <c r="H1474">
        <v>6.8388719939030507E-2</v>
      </c>
    </row>
    <row r="1475" spans="3:8" x14ac:dyDescent="0.25">
      <c r="C1475" t="s">
        <v>36</v>
      </c>
      <c r="D1475" t="s">
        <v>118</v>
      </c>
      <c r="E1475" t="s">
        <v>177</v>
      </c>
      <c r="F1475">
        <v>5.2351577925586999E-2</v>
      </c>
      <c r="G1475">
        <v>0.13050888949507</v>
      </c>
      <c r="H1475">
        <v>7.75605437443459E-2</v>
      </c>
    </row>
    <row r="1476" spans="3:8" x14ac:dyDescent="0.25">
      <c r="C1476" t="s">
        <v>36</v>
      </c>
      <c r="D1476" t="s">
        <v>118</v>
      </c>
      <c r="E1476" t="s">
        <v>178</v>
      </c>
      <c r="F1476">
        <v>1.7960404590712901E-2</v>
      </c>
      <c r="G1476">
        <v>3.2375599452404299E-2</v>
      </c>
      <c r="H1476">
        <v>4.8057499558732397E-2</v>
      </c>
    </row>
    <row r="1477" spans="3:8" x14ac:dyDescent="0.25">
      <c r="C1477" t="s">
        <v>36</v>
      </c>
      <c r="D1477" t="s">
        <v>118</v>
      </c>
      <c r="E1477" t="s">
        <v>185</v>
      </c>
      <c r="F1477">
        <v>0.17139149047316601</v>
      </c>
      <c r="G1477">
        <v>0.293754559773313</v>
      </c>
      <c r="H1477">
        <v>0.37158143859196002</v>
      </c>
    </row>
    <row r="1478" spans="3:8" x14ac:dyDescent="0.25">
      <c r="C1478" t="s">
        <v>36</v>
      </c>
      <c r="D1478" t="s">
        <v>118</v>
      </c>
      <c r="E1478" t="s">
        <v>187</v>
      </c>
      <c r="F1478">
        <v>0.17139149047316601</v>
      </c>
      <c r="G1478">
        <v>0.293754559773313</v>
      </c>
      <c r="H1478">
        <v>0.37158143859196002</v>
      </c>
    </row>
    <row r="1479" spans="3:8" x14ac:dyDescent="0.25">
      <c r="C1479" t="s">
        <v>36</v>
      </c>
      <c r="D1479" t="s">
        <v>118</v>
      </c>
      <c r="E1479" t="s">
        <v>188</v>
      </c>
      <c r="F1479">
        <v>0.146114025116206</v>
      </c>
      <c r="G1479">
        <v>0.36622843249628501</v>
      </c>
      <c r="H1479">
        <v>0.36345221928428301</v>
      </c>
    </row>
    <row r="1480" spans="3:8" x14ac:dyDescent="0.25">
      <c r="C1480" t="s">
        <v>36</v>
      </c>
      <c r="D1480" t="s">
        <v>118</v>
      </c>
      <c r="E1480" t="s">
        <v>189</v>
      </c>
      <c r="F1480">
        <v>0.13548529483234401</v>
      </c>
      <c r="G1480">
        <v>0.27101030958318501</v>
      </c>
      <c r="H1480">
        <v>0.301473615357506</v>
      </c>
    </row>
    <row r="1481" spans="3:8" x14ac:dyDescent="0.25">
      <c r="C1481" t="s">
        <v>36</v>
      </c>
      <c r="D1481" t="s">
        <v>118</v>
      </c>
      <c r="E1481" t="s">
        <v>190</v>
      </c>
      <c r="F1481">
        <v>0.15278940760993701</v>
      </c>
      <c r="G1481">
        <v>0.29692479571318497</v>
      </c>
      <c r="H1481">
        <v>0.28804995019868102</v>
      </c>
    </row>
    <row r="1482" spans="3:8" x14ac:dyDescent="0.25">
      <c r="C1482" t="s">
        <v>36</v>
      </c>
      <c r="D1482" t="s">
        <v>118</v>
      </c>
      <c r="E1482" t="s">
        <v>191</v>
      </c>
      <c r="F1482">
        <v>0.19395128029741501</v>
      </c>
      <c r="G1482">
        <v>0.196314371696276</v>
      </c>
      <c r="H1482">
        <v>0.465960168430326</v>
      </c>
    </row>
    <row r="1483" spans="3:8" x14ac:dyDescent="0.25">
      <c r="C1483" t="s">
        <v>36</v>
      </c>
      <c r="D1483" t="s">
        <v>118</v>
      </c>
      <c r="E1483" t="s">
        <v>192</v>
      </c>
      <c r="F1483">
        <v>14.8593333333333</v>
      </c>
      <c r="G1483">
        <v>27.317399999999999</v>
      </c>
      <c r="H1483">
        <v>37.319599999999902</v>
      </c>
    </row>
    <row r="1484" spans="3:8" x14ac:dyDescent="0.25">
      <c r="C1484" t="s">
        <v>36</v>
      </c>
      <c r="D1484" t="s">
        <v>118</v>
      </c>
      <c r="E1484" t="s">
        <v>193</v>
      </c>
      <c r="F1484">
        <v>14.283333333333299</v>
      </c>
      <c r="G1484">
        <v>28.2348</v>
      </c>
      <c r="H1484">
        <v>31.791333333333299</v>
      </c>
    </row>
    <row r="1485" spans="3:8" x14ac:dyDescent="0.25">
      <c r="C1485" t="s">
        <v>36</v>
      </c>
      <c r="D1485" t="s">
        <v>118</v>
      </c>
      <c r="E1485" t="s">
        <v>194</v>
      </c>
      <c r="F1485">
        <v>19.010999999999999</v>
      </c>
      <c r="G1485">
        <v>34.217599999999997</v>
      </c>
      <c r="H1485">
        <v>44.060333333333297</v>
      </c>
    </row>
    <row r="1486" spans="3:8" x14ac:dyDescent="0.25">
      <c r="C1486" t="s">
        <v>36</v>
      </c>
      <c r="D1486" t="s">
        <v>118</v>
      </c>
      <c r="E1486" t="s">
        <v>195</v>
      </c>
      <c r="F1486">
        <v>12.5613333333333</v>
      </c>
      <c r="G1486">
        <v>19.738199999999999</v>
      </c>
      <c r="H1486">
        <v>32.505499999999998</v>
      </c>
    </row>
    <row r="1487" spans="3:8" x14ac:dyDescent="0.25">
      <c r="C1487" t="s">
        <v>36</v>
      </c>
      <c r="D1487" t="s">
        <v>118</v>
      </c>
      <c r="E1487" t="s">
        <v>196</v>
      </c>
      <c r="F1487">
        <v>11.500500000000001</v>
      </c>
      <c r="G1487">
        <v>19.2288</v>
      </c>
      <c r="H1487">
        <v>29.265166666666602</v>
      </c>
    </row>
    <row r="1488" spans="3:8" x14ac:dyDescent="0.25">
      <c r="C1488" t="s">
        <v>36</v>
      </c>
      <c r="D1488" t="s">
        <v>118</v>
      </c>
      <c r="E1488" t="s">
        <v>197</v>
      </c>
      <c r="F1488">
        <v>27.745666666666601</v>
      </c>
      <c r="G1488">
        <v>27.404599999999999</v>
      </c>
      <c r="H1488">
        <v>48.9607999999999</v>
      </c>
    </row>
    <row r="1489" spans="1:8" x14ac:dyDescent="0.25">
      <c r="C1489" t="s">
        <v>36</v>
      </c>
      <c r="D1489" t="s">
        <v>118</v>
      </c>
      <c r="E1489" t="s">
        <v>198</v>
      </c>
      <c r="F1489">
        <v>14.195833333333301</v>
      </c>
      <c r="G1489">
        <v>15.3832</v>
      </c>
      <c r="H1489">
        <v>36.942616666666602</v>
      </c>
    </row>
    <row r="1490" spans="1:8" x14ac:dyDescent="0.25">
      <c r="C1490" t="s">
        <v>36</v>
      </c>
      <c r="D1490" t="s">
        <v>118</v>
      </c>
      <c r="E1490" t="s">
        <v>199</v>
      </c>
      <c r="F1490">
        <v>14.590166666666599</v>
      </c>
      <c r="G1490">
        <v>13.003399999999999</v>
      </c>
      <c r="H1490">
        <v>36.073500000000003</v>
      </c>
    </row>
    <row r="1491" spans="1:8" x14ac:dyDescent="0.25">
      <c r="C1491" t="s">
        <v>36</v>
      </c>
      <c r="D1491" t="s">
        <v>118</v>
      </c>
      <c r="E1491" t="s">
        <v>200</v>
      </c>
      <c r="F1491">
        <v>16.096499999999999</v>
      </c>
      <c r="G1491">
        <v>23.426400000000001</v>
      </c>
      <c r="H1491">
        <v>36.552</v>
      </c>
    </row>
    <row r="1492" spans="1:8" x14ac:dyDescent="0.25">
      <c r="C1492" t="s">
        <v>36</v>
      </c>
      <c r="D1492" t="s">
        <v>118</v>
      </c>
      <c r="E1492" t="s">
        <v>201</v>
      </c>
      <c r="F1492">
        <v>11.5531666666666</v>
      </c>
      <c r="G1492">
        <v>22.869800000000001</v>
      </c>
      <c r="H1492">
        <v>26.9643333333333</v>
      </c>
    </row>
    <row r="1493" spans="1:8" x14ac:dyDescent="0.25">
      <c r="C1493" t="s">
        <v>36</v>
      </c>
      <c r="D1493" t="s">
        <v>118</v>
      </c>
      <c r="E1493" t="s">
        <v>202</v>
      </c>
      <c r="F1493">
        <v>13.8698333333333</v>
      </c>
      <c r="G1493">
        <v>24.204799999999999</v>
      </c>
      <c r="H1493">
        <v>32.097166666666602</v>
      </c>
    </row>
    <row r="1494" spans="1:8" x14ac:dyDescent="0.25">
      <c r="C1494" t="s">
        <v>36</v>
      </c>
      <c r="D1494" t="s">
        <v>118</v>
      </c>
      <c r="E1494" t="s">
        <v>203</v>
      </c>
      <c r="F1494">
        <v>17.0691666666666</v>
      </c>
      <c r="G1494">
        <v>33.561599999999999</v>
      </c>
      <c r="H1494">
        <v>43.456933333333197</v>
      </c>
    </row>
    <row r="1495" spans="1:8" x14ac:dyDescent="0.25">
      <c r="C1495" t="s">
        <v>36</v>
      </c>
      <c r="D1495" t="s">
        <v>118</v>
      </c>
      <c r="E1495" t="s">
        <v>108</v>
      </c>
      <c r="F1495">
        <v>1132.28574754856</v>
      </c>
      <c r="G1495">
        <v>1744.50676605996</v>
      </c>
      <c r="H1495">
        <v>2634.7035683068498</v>
      </c>
    </row>
    <row r="1496" spans="1:8" x14ac:dyDescent="0.25">
      <c r="A1496" t="s">
        <v>89</v>
      </c>
      <c r="B1496">
        <v>1</v>
      </c>
      <c r="C1496" t="s">
        <v>36</v>
      </c>
      <c r="D1496" t="s">
        <v>119</v>
      </c>
    </row>
    <row r="1497" spans="1:8" x14ac:dyDescent="0.25">
      <c r="A1497" t="s">
        <v>91</v>
      </c>
      <c r="B1497">
        <v>1</v>
      </c>
      <c r="C1497" t="s">
        <v>36</v>
      </c>
      <c r="D1497" t="s">
        <v>119</v>
      </c>
    </row>
    <row r="1498" spans="1:8" x14ac:dyDescent="0.25">
      <c r="A1498" t="s">
        <v>92</v>
      </c>
      <c r="B1498">
        <v>0</v>
      </c>
      <c r="C1498" t="s">
        <v>36</v>
      </c>
      <c r="D1498" t="s">
        <v>119</v>
      </c>
    </row>
    <row r="1499" spans="1:8" x14ac:dyDescent="0.25">
      <c r="A1499" t="s">
        <v>93</v>
      </c>
      <c r="B1499">
        <v>3</v>
      </c>
      <c r="C1499" t="s">
        <v>36</v>
      </c>
      <c r="D1499" t="s">
        <v>119</v>
      </c>
    </row>
    <row r="1500" spans="1:8" x14ac:dyDescent="0.25">
      <c r="A1500" t="s">
        <v>94</v>
      </c>
      <c r="B1500">
        <v>1</v>
      </c>
      <c r="C1500" t="s">
        <v>36</v>
      </c>
      <c r="D1500" t="s">
        <v>119</v>
      </c>
    </row>
    <row r="1501" spans="1:8" x14ac:dyDescent="0.25">
      <c r="A1501" t="s">
        <v>95</v>
      </c>
      <c r="B1501">
        <v>0</v>
      </c>
      <c r="C1501" t="s">
        <v>36</v>
      </c>
      <c r="D1501" t="s">
        <v>119</v>
      </c>
    </row>
    <row r="1502" spans="1:8" x14ac:dyDescent="0.25">
      <c r="A1502" t="s">
        <v>96</v>
      </c>
      <c r="B1502">
        <v>0</v>
      </c>
      <c r="C1502" t="s">
        <v>36</v>
      </c>
      <c r="D1502" t="s">
        <v>119</v>
      </c>
    </row>
    <row r="1503" spans="1:8" x14ac:dyDescent="0.25">
      <c r="A1503" t="s">
        <v>97</v>
      </c>
      <c r="B1503">
        <v>2</v>
      </c>
      <c r="C1503" t="s">
        <v>36</v>
      </c>
      <c r="D1503" t="s">
        <v>119</v>
      </c>
    </row>
    <row r="1504" spans="1:8" x14ac:dyDescent="0.25">
      <c r="A1504" t="s">
        <v>98</v>
      </c>
      <c r="B1504">
        <v>0</v>
      </c>
      <c r="C1504" t="s">
        <v>36</v>
      </c>
      <c r="D1504" t="s">
        <v>119</v>
      </c>
    </row>
    <row r="1505" spans="1:9" x14ac:dyDescent="0.25">
      <c r="A1505" t="s">
        <v>99</v>
      </c>
      <c r="B1505">
        <v>2</v>
      </c>
      <c r="C1505" t="s">
        <v>36</v>
      </c>
      <c r="D1505" t="s">
        <v>119</v>
      </c>
    </row>
    <row r="1506" spans="1:9" x14ac:dyDescent="0.25">
      <c r="A1506" t="s">
        <v>100</v>
      </c>
      <c r="B1506">
        <v>0</v>
      </c>
      <c r="C1506" t="s">
        <v>36</v>
      </c>
      <c r="D1506" t="s">
        <v>119</v>
      </c>
    </row>
    <row r="1507" spans="1:9" x14ac:dyDescent="0.25">
      <c r="A1507" t="s">
        <v>101</v>
      </c>
      <c r="B1507">
        <v>2</v>
      </c>
      <c r="C1507" t="s">
        <v>36</v>
      </c>
      <c r="D1507" t="s">
        <v>119</v>
      </c>
    </row>
    <row r="1508" spans="1:9" x14ac:dyDescent="0.25">
      <c r="A1508" t="s">
        <v>102</v>
      </c>
      <c r="B1508">
        <v>1</v>
      </c>
      <c r="C1508" t="s">
        <v>36</v>
      </c>
      <c r="D1508" t="s">
        <v>119</v>
      </c>
    </row>
    <row r="1509" spans="1:9" x14ac:dyDescent="0.25">
      <c r="A1509" t="s">
        <v>103</v>
      </c>
      <c r="B1509">
        <v>2</v>
      </c>
      <c r="C1509" t="s">
        <v>36</v>
      </c>
      <c r="D1509" t="s">
        <v>119</v>
      </c>
    </row>
    <row r="1510" spans="1:9" x14ac:dyDescent="0.25">
      <c r="A1510" t="s">
        <v>104</v>
      </c>
      <c r="B1510">
        <v>3</v>
      </c>
      <c r="C1510" t="s">
        <v>36</v>
      </c>
      <c r="D1510" t="s">
        <v>119</v>
      </c>
    </row>
    <row r="1511" spans="1:9" x14ac:dyDescent="0.25">
      <c r="A1511" t="s">
        <v>105</v>
      </c>
      <c r="B1511">
        <v>0</v>
      </c>
      <c r="C1511" t="s">
        <v>36</v>
      </c>
      <c r="D1511" t="s">
        <v>119</v>
      </c>
    </row>
    <row r="1512" spans="1:9" x14ac:dyDescent="0.25">
      <c r="A1512" t="s">
        <v>106</v>
      </c>
      <c r="B1512">
        <v>1</v>
      </c>
      <c r="C1512" t="s">
        <v>36</v>
      </c>
      <c r="D1512" t="s">
        <v>119</v>
      </c>
    </row>
    <row r="1513" spans="1:9" x14ac:dyDescent="0.25">
      <c r="C1513" t="s">
        <v>36</v>
      </c>
      <c r="D1513" t="s">
        <v>120</v>
      </c>
      <c r="E1513" t="s">
        <v>132</v>
      </c>
      <c r="F1513">
        <v>0.15010884081196499</v>
      </c>
      <c r="G1513">
        <v>0.231242467948717</v>
      </c>
      <c r="H1513">
        <v>0.30834955929487101</v>
      </c>
      <c r="I1513">
        <v>0.43135204326922999</v>
      </c>
    </row>
    <row r="1514" spans="1:9" x14ac:dyDescent="0.25">
      <c r="C1514" t="s">
        <v>36</v>
      </c>
      <c r="D1514" t="s">
        <v>120</v>
      </c>
      <c r="E1514" t="s">
        <v>133</v>
      </c>
      <c r="F1514">
        <v>0.17139149047316499</v>
      </c>
      <c r="G1514">
        <v>0.293754559773313</v>
      </c>
      <c r="H1514">
        <v>0.31961322992125202</v>
      </c>
      <c r="I1514">
        <v>0.47551785593337398</v>
      </c>
    </row>
    <row r="1515" spans="1:9" x14ac:dyDescent="0.25">
      <c r="C1515" t="s">
        <v>36</v>
      </c>
      <c r="D1515" t="s">
        <v>120</v>
      </c>
      <c r="E1515" t="s">
        <v>134</v>
      </c>
      <c r="F1515">
        <v>3.5999999999999997E-2</v>
      </c>
      <c r="G1515">
        <v>3.9199999999999999E-2</v>
      </c>
      <c r="H1515">
        <v>4.2000000000000003E-2</v>
      </c>
      <c r="I1515">
        <v>2.95499999999735E-2</v>
      </c>
    </row>
    <row r="1516" spans="1:9" x14ac:dyDescent="0.25">
      <c r="C1516" t="s">
        <v>36</v>
      </c>
      <c r="D1516" t="s">
        <v>120</v>
      </c>
      <c r="E1516" t="s">
        <v>135</v>
      </c>
      <c r="F1516">
        <v>1.5738333333333301</v>
      </c>
      <c r="G1516">
        <v>2.3944000000000001</v>
      </c>
      <c r="H1516">
        <v>3.3342499999999999</v>
      </c>
      <c r="I1516">
        <v>3.6764999999999999</v>
      </c>
    </row>
    <row r="1517" spans="1:9" x14ac:dyDescent="0.25">
      <c r="C1517" t="s">
        <v>36</v>
      </c>
      <c r="D1517" t="s">
        <v>120</v>
      </c>
      <c r="E1517" t="s">
        <v>136</v>
      </c>
      <c r="F1517">
        <v>6.8333333333333302E-2</v>
      </c>
      <c r="G1517">
        <v>7.0349999999999996E-2</v>
      </c>
      <c r="H1517">
        <v>0.1214375</v>
      </c>
      <c r="I1517">
        <v>0.12687499999999999</v>
      </c>
    </row>
    <row r="1518" spans="1:9" x14ac:dyDescent="0.25">
      <c r="C1518" t="s">
        <v>36</v>
      </c>
      <c r="D1518" t="s">
        <v>120</v>
      </c>
      <c r="E1518" t="s">
        <v>137</v>
      </c>
      <c r="F1518">
        <v>0.100416666666666</v>
      </c>
      <c r="G1518">
        <v>0.108999999999999</v>
      </c>
      <c r="H1518">
        <v>0.19600000000000001</v>
      </c>
      <c r="I1518">
        <v>0.24174999999999999</v>
      </c>
    </row>
    <row r="1519" spans="1:9" x14ac:dyDescent="0.25">
      <c r="C1519" t="s">
        <v>36</v>
      </c>
      <c r="D1519" t="s">
        <v>120</v>
      </c>
      <c r="E1519" t="s">
        <v>138</v>
      </c>
      <c r="F1519">
        <v>0.14983333333333301</v>
      </c>
      <c r="G1519">
        <v>0.25</v>
      </c>
      <c r="H1519">
        <v>0.37256250000000002</v>
      </c>
      <c r="I1519">
        <v>0.56962500000000005</v>
      </c>
    </row>
    <row r="1520" spans="1:9" x14ac:dyDescent="0.25">
      <c r="C1520" t="s">
        <v>36</v>
      </c>
      <c r="D1520" t="s">
        <v>120</v>
      </c>
      <c r="E1520" t="s">
        <v>139</v>
      </c>
      <c r="F1520">
        <v>0.15010884081196499</v>
      </c>
      <c r="G1520">
        <v>0.231242467948717</v>
      </c>
      <c r="H1520">
        <v>0.30834955929487101</v>
      </c>
      <c r="I1520">
        <v>0.43135204326922999</v>
      </c>
    </row>
    <row r="1521" spans="3:9" x14ac:dyDescent="0.25">
      <c r="C1521" t="s">
        <v>36</v>
      </c>
      <c r="D1521" t="s">
        <v>120</v>
      </c>
      <c r="E1521" t="s">
        <v>140</v>
      </c>
      <c r="F1521">
        <v>3.6026121794871799</v>
      </c>
      <c r="G1521">
        <v>5.5498192307692298</v>
      </c>
      <c r="H1521">
        <v>7.4003894230769198</v>
      </c>
      <c r="I1521">
        <v>10.352449038461501</v>
      </c>
    </row>
    <row r="1522" spans="3:9" x14ac:dyDescent="0.25">
      <c r="C1522" t="s">
        <v>36</v>
      </c>
      <c r="D1522" t="s">
        <v>120</v>
      </c>
      <c r="E1522" t="s">
        <v>141</v>
      </c>
      <c r="F1522">
        <v>0.12436698717948701</v>
      </c>
      <c r="G1522">
        <v>0.18050384615384599</v>
      </c>
      <c r="H1522">
        <v>0.20712259615384601</v>
      </c>
      <c r="I1522">
        <v>0.268758413461537</v>
      </c>
    </row>
    <row r="1523" spans="3:9" x14ac:dyDescent="0.25">
      <c r="C1523" t="s">
        <v>36</v>
      </c>
      <c r="D1523" t="s">
        <v>120</v>
      </c>
      <c r="E1523" t="s">
        <v>142</v>
      </c>
      <c r="F1523">
        <v>0.19330982905982899</v>
      </c>
      <c r="G1523">
        <v>0.29598525641025603</v>
      </c>
      <c r="H1523">
        <v>0.41069951923076897</v>
      </c>
      <c r="I1523">
        <v>0.67313461538461306</v>
      </c>
    </row>
    <row r="1524" spans="3:9" x14ac:dyDescent="0.25">
      <c r="C1524" t="s">
        <v>36</v>
      </c>
      <c r="D1524" t="s">
        <v>120</v>
      </c>
      <c r="E1524" t="s">
        <v>143</v>
      </c>
      <c r="F1524">
        <v>0.17235016025641001</v>
      </c>
      <c r="G1524">
        <v>0.29913365384615298</v>
      </c>
      <c r="H1524">
        <v>0.37027283653846099</v>
      </c>
      <c r="I1524">
        <v>0.63225288461538398</v>
      </c>
    </row>
    <row r="1525" spans="3:9" x14ac:dyDescent="0.25">
      <c r="C1525" t="s">
        <v>36</v>
      </c>
      <c r="D1525" t="s">
        <v>120</v>
      </c>
      <c r="E1525" t="s">
        <v>144</v>
      </c>
      <c r="F1525">
        <v>0.170641826923076</v>
      </c>
      <c r="G1525">
        <v>0.31396923076923</v>
      </c>
      <c r="H1525">
        <v>0.38986778846153802</v>
      </c>
      <c r="I1525">
        <v>0.45005528846153797</v>
      </c>
    </row>
    <row r="1526" spans="3:9" x14ac:dyDescent="0.25">
      <c r="C1526" t="s">
        <v>36</v>
      </c>
      <c r="D1526" t="s">
        <v>120</v>
      </c>
      <c r="E1526" t="s">
        <v>145</v>
      </c>
      <c r="F1526">
        <v>9.5621736769211693E-2</v>
      </c>
      <c r="G1526">
        <v>0.100038502091692</v>
      </c>
      <c r="H1526">
        <v>0.17806759553724699</v>
      </c>
      <c r="I1526">
        <v>0.15177247324909601</v>
      </c>
    </row>
    <row r="1527" spans="3:9" x14ac:dyDescent="0.25">
      <c r="C1527" t="s">
        <v>36</v>
      </c>
      <c r="D1527" t="s">
        <v>120</v>
      </c>
      <c r="E1527" t="s">
        <v>146</v>
      </c>
      <c r="F1527">
        <v>187.335833333333</v>
      </c>
      <c r="G1527">
        <v>288.59059999999999</v>
      </c>
      <c r="H1527">
        <v>384.82024999999999</v>
      </c>
      <c r="I1527">
        <v>538.327349999999</v>
      </c>
    </row>
    <row r="1528" spans="3:9" x14ac:dyDescent="0.25">
      <c r="C1528" t="s">
        <v>36</v>
      </c>
      <c r="D1528" t="s">
        <v>120</v>
      </c>
      <c r="E1528" t="s">
        <v>153</v>
      </c>
      <c r="F1528">
        <v>0.15010884081196499</v>
      </c>
      <c r="G1528">
        <v>0.231242467948717</v>
      </c>
      <c r="H1528">
        <v>0.30834955929487101</v>
      </c>
      <c r="I1528">
        <v>0.43135204326922999</v>
      </c>
    </row>
    <row r="1529" spans="3:9" x14ac:dyDescent="0.25">
      <c r="C1529" t="s">
        <v>36</v>
      </c>
      <c r="D1529" t="s">
        <v>120</v>
      </c>
      <c r="E1529" t="s">
        <v>155</v>
      </c>
      <c r="F1529">
        <v>0.15010884081196499</v>
      </c>
      <c r="G1529">
        <v>0.231242467948717</v>
      </c>
      <c r="H1529">
        <v>0.30834955929487101</v>
      </c>
      <c r="I1529">
        <v>0.43135204326922999</v>
      </c>
    </row>
    <row r="1530" spans="3:9" x14ac:dyDescent="0.25">
      <c r="C1530" t="s">
        <v>36</v>
      </c>
      <c r="D1530" t="s">
        <v>120</v>
      </c>
      <c r="E1530" t="s">
        <v>156</v>
      </c>
      <c r="F1530">
        <v>25.8683333333333</v>
      </c>
      <c r="G1530">
        <v>37.544800000000002</v>
      </c>
      <c r="H1530">
        <v>43.081499999999998</v>
      </c>
      <c r="I1530">
        <v>55.901749999999801</v>
      </c>
    </row>
    <row r="1531" spans="3:9" x14ac:dyDescent="0.25">
      <c r="C1531" t="s">
        <v>36</v>
      </c>
      <c r="D1531" t="s">
        <v>120</v>
      </c>
      <c r="E1531" t="s">
        <v>157</v>
      </c>
      <c r="F1531">
        <v>60.312666666666601</v>
      </c>
      <c r="G1531">
        <v>92.347399999999993</v>
      </c>
      <c r="H1531">
        <v>128.13825</v>
      </c>
      <c r="I1531">
        <v>210.01799999999901</v>
      </c>
    </row>
    <row r="1532" spans="3:9" x14ac:dyDescent="0.25">
      <c r="C1532" t="s">
        <v>36</v>
      </c>
      <c r="D1532" t="s">
        <v>120</v>
      </c>
      <c r="E1532" t="s">
        <v>158</v>
      </c>
      <c r="F1532">
        <v>35.848833333333303</v>
      </c>
      <c r="G1532">
        <v>62.219799999999999</v>
      </c>
      <c r="H1532">
        <v>77.016750000000002</v>
      </c>
      <c r="I1532">
        <v>131.50859999999901</v>
      </c>
    </row>
    <row r="1533" spans="3:9" x14ac:dyDescent="0.25">
      <c r="C1533" t="s">
        <v>36</v>
      </c>
      <c r="D1533" t="s">
        <v>120</v>
      </c>
      <c r="E1533" t="s">
        <v>159</v>
      </c>
      <c r="F1533">
        <v>35.493499999999997</v>
      </c>
      <c r="G1533">
        <v>65.305599999999998</v>
      </c>
      <c r="H1533">
        <v>81.092500000000001</v>
      </c>
      <c r="I1533">
        <v>93.611500000000007</v>
      </c>
    </row>
    <row r="1534" spans="3:9" x14ac:dyDescent="0.25">
      <c r="C1534" t="s">
        <v>36</v>
      </c>
      <c r="D1534" t="s">
        <v>120</v>
      </c>
      <c r="E1534" t="s">
        <v>160</v>
      </c>
      <c r="F1534">
        <v>29.8125</v>
      </c>
      <c r="G1534">
        <v>31.172999999999998</v>
      </c>
      <c r="H1534">
        <v>55.491250000000001</v>
      </c>
      <c r="I1534">
        <v>47.287500000000001</v>
      </c>
    </row>
    <row r="1535" spans="3:9" x14ac:dyDescent="0.25">
      <c r="C1535" t="s">
        <v>36</v>
      </c>
      <c r="D1535" t="s">
        <v>120</v>
      </c>
      <c r="E1535" t="s">
        <v>167</v>
      </c>
      <c r="F1535">
        <v>187.335833333333</v>
      </c>
      <c r="G1535">
        <v>288.59059999999999</v>
      </c>
      <c r="H1535">
        <v>384.82024999999999</v>
      </c>
      <c r="I1535">
        <v>538.327349999999</v>
      </c>
    </row>
    <row r="1536" spans="3:9" x14ac:dyDescent="0.25">
      <c r="C1536" t="s">
        <v>36</v>
      </c>
      <c r="D1536" t="s">
        <v>120</v>
      </c>
      <c r="E1536" t="s">
        <v>169</v>
      </c>
      <c r="F1536">
        <v>187.335833333333</v>
      </c>
      <c r="G1536">
        <v>288.59059999999999</v>
      </c>
      <c r="H1536">
        <v>384.82024999999999</v>
      </c>
      <c r="I1536">
        <v>538.327349999999</v>
      </c>
    </row>
    <row r="1537" spans="3:9" x14ac:dyDescent="0.25">
      <c r="C1537" t="s">
        <v>36</v>
      </c>
      <c r="D1537" t="s">
        <v>120</v>
      </c>
      <c r="E1537" t="s">
        <v>170</v>
      </c>
      <c r="F1537">
        <v>46.211833333333303</v>
      </c>
      <c r="G1537">
        <v>89.113799999999998</v>
      </c>
      <c r="H1537">
        <v>98.192250000000001</v>
      </c>
      <c r="I1537">
        <v>141.319099999999</v>
      </c>
    </row>
    <row r="1538" spans="3:9" x14ac:dyDescent="0.25">
      <c r="C1538" t="s">
        <v>36</v>
      </c>
      <c r="D1538" t="s">
        <v>120</v>
      </c>
      <c r="E1538" t="s">
        <v>171</v>
      </c>
      <c r="F1538">
        <v>41.519500000000001</v>
      </c>
      <c r="G1538">
        <v>70.501000000000005</v>
      </c>
      <c r="H1538">
        <v>86.715499999999906</v>
      </c>
      <c r="I1538">
        <v>113.40949999999999</v>
      </c>
    </row>
    <row r="1539" spans="3:9" x14ac:dyDescent="0.25">
      <c r="C1539" t="s">
        <v>36</v>
      </c>
      <c r="D1539" t="s">
        <v>120</v>
      </c>
      <c r="E1539" t="s">
        <v>172</v>
      </c>
      <c r="F1539">
        <v>43.0728333333333</v>
      </c>
      <c r="G1539">
        <v>73.184600000000003</v>
      </c>
      <c r="H1539">
        <v>91.356499999999997</v>
      </c>
      <c r="I1539">
        <v>134.78</v>
      </c>
    </row>
    <row r="1540" spans="3:9" x14ac:dyDescent="0.25">
      <c r="C1540" t="s">
        <v>36</v>
      </c>
      <c r="D1540" t="s">
        <v>120</v>
      </c>
      <c r="E1540" t="s">
        <v>173</v>
      </c>
      <c r="F1540">
        <v>56.531666666666602</v>
      </c>
      <c r="G1540">
        <v>55.791200000000003</v>
      </c>
      <c r="H1540">
        <v>108.556</v>
      </c>
      <c r="I1540">
        <v>148.818749999999</v>
      </c>
    </row>
    <row r="1541" spans="3:9" x14ac:dyDescent="0.25">
      <c r="C1541" t="s">
        <v>36</v>
      </c>
      <c r="D1541" t="s">
        <v>120</v>
      </c>
      <c r="E1541" t="s">
        <v>174</v>
      </c>
      <c r="F1541">
        <v>5.48496992504637E-2</v>
      </c>
      <c r="G1541">
        <v>7.5021309844844897E-2</v>
      </c>
      <c r="H1541">
        <v>8.6807397854931106E-2</v>
      </c>
      <c r="I1541">
        <v>0.15044348380175501</v>
      </c>
    </row>
    <row r="1542" spans="3:9" x14ac:dyDescent="0.25">
      <c r="C1542" t="s">
        <v>36</v>
      </c>
      <c r="D1542" t="s">
        <v>120</v>
      </c>
      <c r="E1542" t="s">
        <v>175</v>
      </c>
      <c r="F1542">
        <v>7.4908321694194799E-2</v>
      </c>
      <c r="G1542">
        <v>8.2994190399810194E-2</v>
      </c>
      <c r="H1542">
        <v>0.12321010369178299</v>
      </c>
      <c r="I1542">
        <v>0.139798457737181</v>
      </c>
    </row>
    <row r="1543" spans="3:9" x14ac:dyDescent="0.25">
      <c r="C1543" t="s">
        <v>36</v>
      </c>
      <c r="D1543" t="s">
        <v>120</v>
      </c>
      <c r="E1543" t="s">
        <v>176</v>
      </c>
      <c r="F1543">
        <v>4.0408316241544298E-2</v>
      </c>
      <c r="G1543">
        <v>0.103154890127665</v>
      </c>
      <c r="H1543">
        <v>7.4822426117122698E-2</v>
      </c>
      <c r="I1543">
        <v>5.5521307582846201E-2</v>
      </c>
    </row>
    <row r="1544" spans="3:9" x14ac:dyDescent="0.25">
      <c r="C1544" t="s">
        <v>36</v>
      </c>
      <c r="D1544" t="s">
        <v>120</v>
      </c>
      <c r="E1544" t="s">
        <v>177</v>
      </c>
      <c r="F1544">
        <v>5.2351577925586999E-2</v>
      </c>
      <c r="G1544">
        <v>0.13050888949507</v>
      </c>
      <c r="H1544">
        <v>6.6813461434759705E-2</v>
      </c>
      <c r="I1544">
        <v>9.9054708363518207E-2</v>
      </c>
    </row>
    <row r="1545" spans="3:9" x14ac:dyDescent="0.25">
      <c r="C1545" t="s">
        <v>36</v>
      </c>
      <c r="D1545" t="s">
        <v>120</v>
      </c>
      <c r="E1545" t="s">
        <v>178</v>
      </c>
      <c r="F1545">
        <v>1.7960404590712901E-2</v>
      </c>
      <c r="G1545">
        <v>3.2375599452404299E-2</v>
      </c>
      <c r="H1545">
        <v>5.0222558807736899E-2</v>
      </c>
      <c r="I1545">
        <v>4.3727381060723297E-2</v>
      </c>
    </row>
    <row r="1546" spans="3:9" x14ac:dyDescent="0.25">
      <c r="C1546" t="s">
        <v>36</v>
      </c>
      <c r="D1546" t="s">
        <v>120</v>
      </c>
      <c r="E1546" t="s">
        <v>185</v>
      </c>
      <c r="F1546">
        <v>0.17139149047316601</v>
      </c>
      <c r="G1546">
        <v>0.293754559773313</v>
      </c>
      <c r="H1546">
        <v>0.31961322992125202</v>
      </c>
      <c r="I1546">
        <v>0.47551785593337398</v>
      </c>
    </row>
    <row r="1547" spans="3:9" x14ac:dyDescent="0.25">
      <c r="C1547" t="s">
        <v>36</v>
      </c>
      <c r="D1547" t="s">
        <v>120</v>
      </c>
      <c r="E1547" t="s">
        <v>187</v>
      </c>
      <c r="F1547">
        <v>0.17139149047316601</v>
      </c>
      <c r="G1547">
        <v>0.293754559773313</v>
      </c>
      <c r="H1547">
        <v>0.31961322992125202</v>
      </c>
      <c r="I1547">
        <v>0.47551785593337398</v>
      </c>
    </row>
    <row r="1548" spans="3:9" x14ac:dyDescent="0.25">
      <c r="C1548" t="s">
        <v>36</v>
      </c>
      <c r="D1548" t="s">
        <v>120</v>
      </c>
      <c r="E1548" t="s">
        <v>188</v>
      </c>
      <c r="F1548">
        <v>0.146114025116206</v>
      </c>
      <c r="G1548">
        <v>0.36622843249628501</v>
      </c>
      <c r="H1548">
        <v>0.30031903788869302</v>
      </c>
      <c r="I1548">
        <v>0.48971858207546098</v>
      </c>
    </row>
    <row r="1549" spans="3:9" x14ac:dyDescent="0.25">
      <c r="C1549" t="s">
        <v>36</v>
      </c>
      <c r="D1549" t="s">
        <v>120</v>
      </c>
      <c r="E1549" t="s">
        <v>189</v>
      </c>
      <c r="F1549">
        <v>0.13548529483234401</v>
      </c>
      <c r="G1549">
        <v>0.27101030958318501</v>
      </c>
      <c r="H1549">
        <v>0.282944519155098</v>
      </c>
      <c r="I1549">
        <v>0.338531807762323</v>
      </c>
    </row>
    <row r="1550" spans="3:9" x14ac:dyDescent="0.25">
      <c r="C1550" t="s">
        <v>36</v>
      </c>
      <c r="D1550" t="s">
        <v>120</v>
      </c>
      <c r="E1550" t="s">
        <v>190</v>
      </c>
      <c r="F1550">
        <v>0.15278940760993701</v>
      </c>
      <c r="G1550">
        <v>0.29692479571318497</v>
      </c>
      <c r="H1550">
        <v>0.26609090612234398</v>
      </c>
      <c r="I1550">
        <v>0.33196803835135502</v>
      </c>
    </row>
    <row r="1551" spans="3:9" x14ac:dyDescent="0.25">
      <c r="C1551" t="s">
        <v>36</v>
      </c>
      <c r="D1551" t="s">
        <v>120</v>
      </c>
      <c r="E1551" t="s">
        <v>191</v>
      </c>
      <c r="F1551">
        <v>0.19395128029741501</v>
      </c>
      <c r="G1551">
        <v>0.196314371696276</v>
      </c>
      <c r="H1551">
        <v>0.39629921092624898</v>
      </c>
      <c r="I1551">
        <v>0.60528208343848</v>
      </c>
    </row>
    <row r="1552" spans="3:9" x14ac:dyDescent="0.25">
      <c r="C1552" t="s">
        <v>36</v>
      </c>
      <c r="D1552" t="s">
        <v>120</v>
      </c>
      <c r="E1552" t="s">
        <v>192</v>
      </c>
      <c r="F1552">
        <v>14.8593333333333</v>
      </c>
      <c r="G1552">
        <v>27.317399999999999</v>
      </c>
      <c r="H1552">
        <v>32.138500000000001</v>
      </c>
      <c r="I1552">
        <v>47.681799999999797</v>
      </c>
    </row>
    <row r="1553" spans="1:9" x14ac:dyDescent="0.25">
      <c r="C1553" t="s">
        <v>36</v>
      </c>
      <c r="D1553" t="s">
        <v>120</v>
      </c>
      <c r="E1553" t="s">
        <v>193</v>
      </c>
      <c r="F1553">
        <v>14.283333333333299</v>
      </c>
      <c r="G1553">
        <v>28.2348</v>
      </c>
      <c r="H1553">
        <v>29.256499999999999</v>
      </c>
      <c r="I1553">
        <v>36.860999999999997</v>
      </c>
    </row>
    <row r="1554" spans="1:9" x14ac:dyDescent="0.25">
      <c r="C1554" t="s">
        <v>36</v>
      </c>
      <c r="D1554" t="s">
        <v>120</v>
      </c>
      <c r="E1554" t="s">
        <v>194</v>
      </c>
      <c r="F1554">
        <v>19.010999999999999</v>
      </c>
      <c r="G1554">
        <v>34.217599999999997</v>
      </c>
      <c r="H1554">
        <v>39.816249999999997</v>
      </c>
      <c r="I1554">
        <v>52.548499999999997</v>
      </c>
    </row>
    <row r="1555" spans="1:9" x14ac:dyDescent="0.25">
      <c r="C1555" t="s">
        <v>36</v>
      </c>
      <c r="D1555" t="s">
        <v>120</v>
      </c>
      <c r="E1555" t="s">
        <v>195</v>
      </c>
      <c r="F1555">
        <v>12.5613333333333</v>
      </c>
      <c r="G1555">
        <v>19.738199999999999</v>
      </c>
      <c r="H1555">
        <v>26.65</v>
      </c>
      <c r="I1555">
        <v>44.216500000000003</v>
      </c>
    </row>
    <row r="1556" spans="1:9" x14ac:dyDescent="0.25">
      <c r="C1556" t="s">
        <v>36</v>
      </c>
      <c r="D1556" t="s">
        <v>120</v>
      </c>
      <c r="E1556" t="s">
        <v>196</v>
      </c>
      <c r="F1556">
        <v>11.500500000000001</v>
      </c>
      <c r="G1556">
        <v>19.2288</v>
      </c>
      <c r="H1556">
        <v>24.890250000000002</v>
      </c>
      <c r="I1556">
        <v>38.015000000000001</v>
      </c>
    </row>
    <row r="1557" spans="1:9" x14ac:dyDescent="0.25">
      <c r="C1557" t="s">
        <v>36</v>
      </c>
      <c r="D1557" t="s">
        <v>120</v>
      </c>
      <c r="E1557" t="s">
        <v>197</v>
      </c>
      <c r="F1557">
        <v>27.745666666666601</v>
      </c>
      <c r="G1557">
        <v>27.404599999999999</v>
      </c>
      <c r="H1557">
        <v>40.869500000000002</v>
      </c>
      <c r="I1557">
        <v>65.143399999999701</v>
      </c>
    </row>
    <row r="1558" spans="1:9" x14ac:dyDescent="0.25">
      <c r="C1558" t="s">
        <v>36</v>
      </c>
      <c r="D1558" t="s">
        <v>120</v>
      </c>
      <c r="E1558" t="s">
        <v>198</v>
      </c>
      <c r="F1558">
        <v>14.195833333333301</v>
      </c>
      <c r="G1558">
        <v>15.3832</v>
      </c>
      <c r="H1558">
        <v>32.313499999999998</v>
      </c>
      <c r="I1558">
        <v>46.200849999999797</v>
      </c>
    </row>
    <row r="1559" spans="1:9" x14ac:dyDescent="0.25">
      <c r="C1559" t="s">
        <v>36</v>
      </c>
      <c r="D1559" t="s">
        <v>120</v>
      </c>
      <c r="E1559" t="s">
        <v>199</v>
      </c>
      <c r="F1559">
        <v>14.590166666666599</v>
      </c>
      <c r="G1559">
        <v>13.003399999999999</v>
      </c>
      <c r="H1559">
        <v>35.372999999999998</v>
      </c>
      <c r="I1559">
        <v>37.474499999999999</v>
      </c>
    </row>
    <row r="1560" spans="1:9" x14ac:dyDescent="0.25">
      <c r="C1560" t="s">
        <v>36</v>
      </c>
      <c r="D1560" t="s">
        <v>120</v>
      </c>
      <c r="E1560" t="s">
        <v>200</v>
      </c>
      <c r="F1560">
        <v>16.096499999999999</v>
      </c>
      <c r="G1560">
        <v>23.426400000000001</v>
      </c>
      <c r="H1560">
        <v>34.530249999999903</v>
      </c>
      <c r="I1560">
        <v>40.595500000000001</v>
      </c>
    </row>
    <row r="1561" spans="1:9" x14ac:dyDescent="0.25">
      <c r="C1561" t="s">
        <v>36</v>
      </c>
      <c r="D1561" t="s">
        <v>120</v>
      </c>
      <c r="E1561" t="s">
        <v>201</v>
      </c>
      <c r="F1561">
        <v>11.5531666666666</v>
      </c>
      <c r="G1561">
        <v>22.869800000000001</v>
      </c>
      <c r="H1561">
        <v>23.379249999999999</v>
      </c>
      <c r="I1561">
        <v>34.134500000000003</v>
      </c>
    </row>
    <row r="1562" spans="1:9" x14ac:dyDescent="0.25">
      <c r="C1562" t="s">
        <v>36</v>
      </c>
      <c r="D1562" t="s">
        <v>120</v>
      </c>
      <c r="E1562" t="s">
        <v>202</v>
      </c>
      <c r="F1562">
        <v>13.8698333333333</v>
      </c>
      <c r="G1562">
        <v>24.204799999999999</v>
      </c>
      <c r="H1562">
        <v>28.806000000000001</v>
      </c>
      <c r="I1562">
        <v>38.679499999999997</v>
      </c>
    </row>
    <row r="1563" spans="1:9" x14ac:dyDescent="0.25">
      <c r="C1563" t="s">
        <v>36</v>
      </c>
      <c r="D1563" t="s">
        <v>120</v>
      </c>
      <c r="E1563" t="s">
        <v>203</v>
      </c>
      <c r="F1563">
        <v>17.0691666666666</v>
      </c>
      <c r="G1563">
        <v>33.561599999999999</v>
      </c>
      <c r="H1563">
        <v>36.797249999999998</v>
      </c>
      <c r="I1563">
        <v>56.7762999999998</v>
      </c>
    </row>
    <row r="1564" spans="1:9" x14ac:dyDescent="0.25">
      <c r="C1564" t="s">
        <v>36</v>
      </c>
      <c r="D1564" t="s">
        <v>120</v>
      </c>
      <c r="E1564" t="s">
        <v>108</v>
      </c>
      <c r="F1564">
        <v>1132.28574754856</v>
      </c>
      <c r="G1564">
        <v>1744.50676605996</v>
      </c>
      <c r="H1564">
        <v>2325.7839373079401</v>
      </c>
      <c r="I1564">
        <v>3252.5428303046801</v>
      </c>
    </row>
    <row r="1565" spans="1:9" x14ac:dyDescent="0.25">
      <c r="A1565" t="s">
        <v>89</v>
      </c>
      <c r="B1565">
        <v>1</v>
      </c>
      <c r="C1565" t="s">
        <v>36</v>
      </c>
      <c r="D1565" t="s">
        <v>121</v>
      </c>
    </row>
    <row r="1566" spans="1:9" x14ac:dyDescent="0.25">
      <c r="A1566" t="s">
        <v>91</v>
      </c>
      <c r="B1566">
        <v>1</v>
      </c>
      <c r="C1566" t="s">
        <v>36</v>
      </c>
      <c r="D1566" t="s">
        <v>121</v>
      </c>
    </row>
    <row r="1567" spans="1:9" x14ac:dyDescent="0.25">
      <c r="A1567" t="s">
        <v>92</v>
      </c>
      <c r="B1567">
        <v>0</v>
      </c>
      <c r="C1567" t="s">
        <v>36</v>
      </c>
      <c r="D1567" t="s">
        <v>121</v>
      </c>
    </row>
    <row r="1568" spans="1:9" x14ac:dyDescent="0.25">
      <c r="A1568" t="s">
        <v>93</v>
      </c>
      <c r="B1568">
        <v>4</v>
      </c>
      <c r="C1568" t="s">
        <v>36</v>
      </c>
      <c r="D1568" t="s">
        <v>121</v>
      </c>
    </row>
    <row r="1569" spans="1:10" x14ac:dyDescent="0.25">
      <c r="A1569" t="s">
        <v>94</v>
      </c>
      <c r="B1569">
        <v>1</v>
      </c>
      <c r="C1569" t="s">
        <v>36</v>
      </c>
      <c r="D1569" t="s">
        <v>121</v>
      </c>
    </row>
    <row r="1570" spans="1:10" x14ac:dyDescent="0.25">
      <c r="A1570" t="s">
        <v>95</v>
      </c>
      <c r="B1570">
        <v>0</v>
      </c>
      <c r="C1570" t="s">
        <v>36</v>
      </c>
      <c r="D1570" t="s">
        <v>121</v>
      </c>
    </row>
    <row r="1571" spans="1:10" x14ac:dyDescent="0.25">
      <c r="A1571" t="s">
        <v>96</v>
      </c>
      <c r="B1571">
        <v>0</v>
      </c>
      <c r="C1571" t="s">
        <v>36</v>
      </c>
      <c r="D1571" t="s">
        <v>121</v>
      </c>
    </row>
    <row r="1572" spans="1:10" x14ac:dyDescent="0.25">
      <c r="A1572" t="s">
        <v>97</v>
      </c>
      <c r="B1572">
        <v>1</v>
      </c>
      <c r="C1572" t="s">
        <v>36</v>
      </c>
      <c r="D1572" t="s">
        <v>121</v>
      </c>
    </row>
    <row r="1573" spans="1:10" x14ac:dyDescent="0.25">
      <c r="A1573" t="s">
        <v>98</v>
      </c>
      <c r="B1573">
        <v>0</v>
      </c>
      <c r="C1573" t="s">
        <v>36</v>
      </c>
      <c r="D1573" t="s">
        <v>121</v>
      </c>
    </row>
    <row r="1574" spans="1:10" x14ac:dyDescent="0.25">
      <c r="A1574" t="s">
        <v>99</v>
      </c>
      <c r="B1574">
        <v>2</v>
      </c>
      <c r="C1574" t="s">
        <v>36</v>
      </c>
      <c r="D1574" t="s">
        <v>121</v>
      </c>
    </row>
    <row r="1575" spans="1:10" x14ac:dyDescent="0.25">
      <c r="A1575" t="s">
        <v>100</v>
      </c>
      <c r="B1575">
        <v>0</v>
      </c>
      <c r="C1575" t="s">
        <v>36</v>
      </c>
      <c r="D1575" t="s">
        <v>121</v>
      </c>
    </row>
    <row r="1576" spans="1:10" x14ac:dyDescent="0.25">
      <c r="A1576" t="s">
        <v>101</v>
      </c>
      <c r="B1576">
        <v>3</v>
      </c>
      <c r="C1576" t="s">
        <v>36</v>
      </c>
      <c r="D1576" t="s">
        <v>121</v>
      </c>
    </row>
    <row r="1577" spans="1:10" x14ac:dyDescent="0.25">
      <c r="A1577" t="s">
        <v>102</v>
      </c>
      <c r="B1577">
        <v>1</v>
      </c>
      <c r="C1577" t="s">
        <v>36</v>
      </c>
      <c r="D1577" t="s">
        <v>121</v>
      </c>
    </row>
    <row r="1578" spans="1:10" x14ac:dyDescent="0.25">
      <c r="A1578" t="s">
        <v>103</v>
      </c>
      <c r="B1578">
        <v>3</v>
      </c>
      <c r="C1578" t="s">
        <v>36</v>
      </c>
      <c r="D1578" t="s">
        <v>121</v>
      </c>
    </row>
    <row r="1579" spans="1:10" x14ac:dyDescent="0.25">
      <c r="A1579" t="s">
        <v>104</v>
      </c>
      <c r="B1579">
        <v>4</v>
      </c>
      <c r="C1579" t="s">
        <v>36</v>
      </c>
      <c r="D1579" t="s">
        <v>121</v>
      </c>
    </row>
    <row r="1580" spans="1:10" x14ac:dyDescent="0.25">
      <c r="A1580" t="s">
        <v>105</v>
      </c>
      <c r="B1580">
        <v>0</v>
      </c>
      <c r="C1580" t="s">
        <v>36</v>
      </c>
      <c r="D1580" t="s">
        <v>121</v>
      </c>
    </row>
    <row r="1581" spans="1:10" x14ac:dyDescent="0.25">
      <c r="A1581" t="s">
        <v>106</v>
      </c>
      <c r="B1581">
        <v>1</v>
      </c>
      <c r="C1581" t="s">
        <v>36</v>
      </c>
      <c r="D1581" t="s">
        <v>121</v>
      </c>
    </row>
    <row r="1582" spans="1:10" x14ac:dyDescent="0.25">
      <c r="C1582" t="s">
        <v>36</v>
      </c>
      <c r="D1582" t="s">
        <v>122</v>
      </c>
      <c r="E1582" t="s">
        <v>132</v>
      </c>
      <c r="F1582">
        <v>0.15010884081196499</v>
      </c>
      <c r="G1582">
        <v>0.24601255341880299</v>
      </c>
      <c r="H1582">
        <v>0.29045032051281999</v>
      </c>
      <c r="I1582">
        <v>0.31154246794871698</v>
      </c>
      <c r="J1582">
        <v>0.43135204326922999</v>
      </c>
    </row>
    <row r="1583" spans="1:10" x14ac:dyDescent="0.25">
      <c r="C1583" t="s">
        <v>36</v>
      </c>
      <c r="D1583" t="s">
        <v>122</v>
      </c>
      <c r="E1583" t="s">
        <v>133</v>
      </c>
      <c r="F1583">
        <v>0.17139149047316499</v>
      </c>
      <c r="G1583">
        <v>0.29322153398581502</v>
      </c>
      <c r="H1583">
        <v>0.34391769138002098</v>
      </c>
      <c r="I1583">
        <v>0.321989411628334</v>
      </c>
      <c r="J1583">
        <v>0.47551785593337398</v>
      </c>
    </row>
    <row r="1584" spans="1:10" x14ac:dyDescent="0.25">
      <c r="C1584" t="s">
        <v>36</v>
      </c>
      <c r="D1584" t="s">
        <v>122</v>
      </c>
      <c r="E1584" t="s">
        <v>134</v>
      </c>
      <c r="F1584">
        <v>3.5999999999999997E-2</v>
      </c>
      <c r="G1584">
        <v>4.1000000000000002E-2</v>
      </c>
      <c r="H1584">
        <v>6.4000000000000001E-2</v>
      </c>
      <c r="I1584">
        <v>2.7E-2</v>
      </c>
      <c r="J1584">
        <v>2.95499999999735E-2</v>
      </c>
    </row>
    <row r="1585" spans="3:10" x14ac:dyDescent="0.25">
      <c r="C1585" t="s">
        <v>36</v>
      </c>
      <c r="D1585" t="s">
        <v>122</v>
      </c>
      <c r="E1585" t="s">
        <v>135</v>
      </c>
      <c r="F1585">
        <v>1.5738333333333301</v>
      </c>
      <c r="G1585">
        <v>2.38533333333333</v>
      </c>
      <c r="H1585">
        <v>5.359</v>
      </c>
      <c r="I1585">
        <v>2.819</v>
      </c>
      <c r="J1585">
        <v>3.6764999999999999</v>
      </c>
    </row>
    <row r="1586" spans="3:10" x14ac:dyDescent="0.25">
      <c r="C1586" t="s">
        <v>36</v>
      </c>
      <c r="D1586" t="s">
        <v>122</v>
      </c>
      <c r="E1586" t="s">
        <v>136</v>
      </c>
      <c r="F1586">
        <v>6.8333333333333302E-2</v>
      </c>
      <c r="G1586">
        <v>7.9958333333333298E-2</v>
      </c>
      <c r="H1586">
        <v>0.127</v>
      </c>
      <c r="I1586">
        <v>0.11537500000000001</v>
      </c>
      <c r="J1586">
        <v>0.12687499999999999</v>
      </c>
    </row>
    <row r="1587" spans="3:10" x14ac:dyDescent="0.25">
      <c r="C1587" t="s">
        <v>36</v>
      </c>
      <c r="D1587" t="s">
        <v>122</v>
      </c>
      <c r="E1587" t="s">
        <v>137</v>
      </c>
      <c r="F1587">
        <v>0.100416666666666</v>
      </c>
      <c r="G1587">
        <v>0.1235</v>
      </c>
      <c r="H1587">
        <v>0.19500000000000001</v>
      </c>
      <c r="I1587">
        <v>0.19650000000000001</v>
      </c>
      <c r="J1587">
        <v>0.24174999999999999</v>
      </c>
    </row>
    <row r="1588" spans="3:10" x14ac:dyDescent="0.25">
      <c r="C1588" t="s">
        <v>36</v>
      </c>
      <c r="D1588" t="s">
        <v>122</v>
      </c>
      <c r="E1588" t="s">
        <v>138</v>
      </c>
      <c r="F1588">
        <v>0.14983333333333301</v>
      </c>
      <c r="G1588">
        <v>0.27950000000000003</v>
      </c>
      <c r="H1588">
        <v>0.30425000000000002</v>
      </c>
      <c r="I1588">
        <v>0.3795</v>
      </c>
      <c r="J1588">
        <v>0.56962500000000005</v>
      </c>
    </row>
    <row r="1589" spans="3:10" x14ac:dyDescent="0.25">
      <c r="C1589" t="s">
        <v>36</v>
      </c>
      <c r="D1589" t="s">
        <v>122</v>
      </c>
      <c r="E1589" t="s">
        <v>139</v>
      </c>
      <c r="F1589">
        <v>0.15010884081196499</v>
      </c>
      <c r="G1589">
        <v>0.24601255341880299</v>
      </c>
      <c r="H1589">
        <v>0.29045032051281999</v>
      </c>
      <c r="I1589">
        <v>0.31154246794871698</v>
      </c>
      <c r="J1589">
        <v>0.43135204326922999</v>
      </c>
    </row>
    <row r="1590" spans="3:10" x14ac:dyDescent="0.25">
      <c r="C1590" t="s">
        <v>36</v>
      </c>
      <c r="D1590" t="s">
        <v>122</v>
      </c>
      <c r="E1590" t="s">
        <v>140</v>
      </c>
      <c r="F1590">
        <v>3.6026121794871799</v>
      </c>
      <c r="G1590">
        <v>5.9043012820512804</v>
      </c>
      <c r="H1590">
        <v>6.97080769230769</v>
      </c>
      <c r="I1590">
        <v>7.4770192307692298</v>
      </c>
      <c r="J1590">
        <v>10.352449038461501</v>
      </c>
    </row>
    <row r="1591" spans="3:10" x14ac:dyDescent="0.25">
      <c r="C1591" t="s">
        <v>36</v>
      </c>
      <c r="D1591" t="s">
        <v>122</v>
      </c>
      <c r="E1591" t="s">
        <v>141</v>
      </c>
      <c r="F1591">
        <v>0.12436698717948701</v>
      </c>
      <c r="G1591">
        <v>0.193588942307692</v>
      </c>
      <c r="H1591">
        <v>0.202091346153846</v>
      </c>
      <c r="I1591">
        <v>0.18369230769230699</v>
      </c>
      <c r="J1591">
        <v>0.268758413461537</v>
      </c>
    </row>
    <row r="1592" spans="3:10" x14ac:dyDescent="0.25">
      <c r="C1592" t="s">
        <v>36</v>
      </c>
      <c r="D1592" t="s">
        <v>122</v>
      </c>
      <c r="E1592" t="s">
        <v>142</v>
      </c>
      <c r="F1592">
        <v>0.19330982905982899</v>
      </c>
      <c r="G1592">
        <v>0.32123130341880302</v>
      </c>
      <c r="H1592">
        <v>0.48119871794871799</v>
      </c>
      <c r="I1592">
        <v>0.35706891025641002</v>
      </c>
      <c r="J1592">
        <v>0.67313461538461306</v>
      </c>
    </row>
    <row r="1593" spans="3:10" x14ac:dyDescent="0.25">
      <c r="C1593" t="s">
        <v>36</v>
      </c>
      <c r="D1593" t="s">
        <v>122</v>
      </c>
      <c r="E1593" t="s">
        <v>143</v>
      </c>
      <c r="F1593">
        <v>0.17235016025641001</v>
      </c>
      <c r="G1593">
        <v>0.31764102564102498</v>
      </c>
      <c r="H1593">
        <v>0.312673076923076</v>
      </c>
      <c r="I1593">
        <v>0.37912019230769201</v>
      </c>
      <c r="J1593">
        <v>0.63225288461538398</v>
      </c>
    </row>
    <row r="1594" spans="3:10" x14ac:dyDescent="0.25">
      <c r="C1594" t="s">
        <v>36</v>
      </c>
      <c r="D1594" t="s">
        <v>122</v>
      </c>
      <c r="E1594" t="s">
        <v>144</v>
      </c>
      <c r="F1594">
        <v>0.170641826923076</v>
      </c>
      <c r="G1594">
        <v>0.32650000000000001</v>
      </c>
      <c r="H1594">
        <v>0.29659134615384602</v>
      </c>
      <c r="I1594">
        <v>0.43686298076923002</v>
      </c>
      <c r="J1594">
        <v>0.45005528846153797</v>
      </c>
    </row>
    <row r="1595" spans="3:10" x14ac:dyDescent="0.25">
      <c r="C1595" t="s">
        <v>36</v>
      </c>
      <c r="D1595" t="s">
        <v>122</v>
      </c>
      <c r="E1595" t="s">
        <v>145</v>
      </c>
      <c r="F1595">
        <v>9.5621736769211693E-2</v>
      </c>
      <c r="G1595">
        <v>0.104454512396798</v>
      </c>
      <c r="H1595">
        <v>0.139916999867194</v>
      </c>
      <c r="I1595">
        <v>0.22290940917973301</v>
      </c>
      <c r="J1595">
        <v>0.15177247324909601</v>
      </c>
    </row>
    <row r="1596" spans="3:10" x14ac:dyDescent="0.25">
      <c r="C1596" t="s">
        <v>36</v>
      </c>
      <c r="D1596" t="s">
        <v>122</v>
      </c>
      <c r="E1596" t="s">
        <v>146</v>
      </c>
      <c r="F1596">
        <v>187.335833333333</v>
      </c>
      <c r="G1596">
        <v>307.02366666666597</v>
      </c>
      <c r="H1596">
        <v>362.48200000000003</v>
      </c>
      <c r="I1596">
        <v>388.80500000000001</v>
      </c>
      <c r="J1596">
        <v>538.327349999999</v>
      </c>
    </row>
    <row r="1597" spans="3:10" x14ac:dyDescent="0.25">
      <c r="C1597" t="s">
        <v>36</v>
      </c>
      <c r="D1597" t="s">
        <v>122</v>
      </c>
      <c r="E1597" t="s">
        <v>153</v>
      </c>
      <c r="F1597">
        <v>0.15010884081196499</v>
      </c>
      <c r="G1597">
        <v>0.24601255341880299</v>
      </c>
      <c r="H1597">
        <v>0.29045032051281999</v>
      </c>
      <c r="I1597">
        <v>0.31154246794871698</v>
      </c>
      <c r="J1597">
        <v>0.43135204326922999</v>
      </c>
    </row>
    <row r="1598" spans="3:10" x14ac:dyDescent="0.25">
      <c r="C1598" t="s">
        <v>36</v>
      </c>
      <c r="D1598" t="s">
        <v>122</v>
      </c>
      <c r="E1598" t="s">
        <v>155</v>
      </c>
      <c r="F1598">
        <v>0.15010884081196499</v>
      </c>
      <c r="G1598">
        <v>0.24601255341880299</v>
      </c>
      <c r="H1598">
        <v>0.29045032051281999</v>
      </c>
      <c r="I1598">
        <v>0.31154246794871698</v>
      </c>
      <c r="J1598">
        <v>0.43135204326922999</v>
      </c>
    </row>
    <row r="1599" spans="3:10" x14ac:dyDescent="0.25">
      <c r="C1599" t="s">
        <v>36</v>
      </c>
      <c r="D1599" t="s">
        <v>122</v>
      </c>
      <c r="E1599" t="s">
        <v>156</v>
      </c>
      <c r="F1599">
        <v>25.8683333333333</v>
      </c>
      <c r="G1599">
        <v>40.266500000000001</v>
      </c>
      <c r="H1599">
        <v>42.034999999999997</v>
      </c>
      <c r="I1599">
        <v>38.207999999999998</v>
      </c>
      <c r="J1599">
        <v>55.901749999999801</v>
      </c>
    </row>
    <row r="1600" spans="3:10" x14ac:dyDescent="0.25">
      <c r="C1600" t="s">
        <v>36</v>
      </c>
      <c r="D1600" t="s">
        <v>122</v>
      </c>
      <c r="E1600" t="s">
        <v>157</v>
      </c>
      <c r="F1600">
        <v>60.312666666666601</v>
      </c>
      <c r="G1600">
        <v>100.22416666666599</v>
      </c>
      <c r="H1600">
        <v>150.13399999999999</v>
      </c>
      <c r="I1600">
        <v>111.4055</v>
      </c>
      <c r="J1600">
        <v>210.01799999999901</v>
      </c>
    </row>
    <row r="1601" spans="3:10" x14ac:dyDescent="0.25">
      <c r="C1601" t="s">
        <v>36</v>
      </c>
      <c r="D1601" t="s">
        <v>122</v>
      </c>
      <c r="E1601" t="s">
        <v>158</v>
      </c>
      <c r="F1601">
        <v>35.848833333333303</v>
      </c>
      <c r="G1601">
        <v>66.069333333333304</v>
      </c>
      <c r="H1601">
        <v>65.036000000000001</v>
      </c>
      <c r="I1601">
        <v>78.856999999999999</v>
      </c>
      <c r="J1601">
        <v>131.50859999999901</v>
      </c>
    </row>
    <row r="1602" spans="3:10" x14ac:dyDescent="0.25">
      <c r="C1602" t="s">
        <v>36</v>
      </c>
      <c r="D1602" t="s">
        <v>122</v>
      </c>
      <c r="E1602" t="s">
        <v>159</v>
      </c>
      <c r="F1602">
        <v>35.493499999999997</v>
      </c>
      <c r="G1602">
        <v>67.911999999999907</v>
      </c>
      <c r="H1602">
        <v>61.691000000000003</v>
      </c>
      <c r="I1602">
        <v>90.867500000000007</v>
      </c>
      <c r="J1602">
        <v>93.611500000000007</v>
      </c>
    </row>
    <row r="1603" spans="3:10" x14ac:dyDescent="0.25">
      <c r="C1603" t="s">
        <v>36</v>
      </c>
      <c r="D1603" t="s">
        <v>122</v>
      </c>
      <c r="E1603" t="s">
        <v>160</v>
      </c>
      <c r="F1603">
        <v>29.8125</v>
      </c>
      <c r="G1603">
        <v>32.551666666666598</v>
      </c>
      <c r="H1603">
        <v>43.585999999999999</v>
      </c>
      <c r="I1603">
        <v>69.466999999999999</v>
      </c>
      <c r="J1603">
        <v>47.287500000000001</v>
      </c>
    </row>
    <row r="1604" spans="3:10" x14ac:dyDescent="0.25">
      <c r="C1604" t="s">
        <v>36</v>
      </c>
      <c r="D1604" t="s">
        <v>122</v>
      </c>
      <c r="E1604" t="s">
        <v>167</v>
      </c>
      <c r="F1604">
        <v>187.335833333333</v>
      </c>
      <c r="G1604">
        <v>307.02366666666597</v>
      </c>
      <c r="H1604">
        <v>362.48200000000003</v>
      </c>
      <c r="I1604">
        <v>388.80500000000001</v>
      </c>
      <c r="J1604">
        <v>538.327349999999</v>
      </c>
    </row>
    <row r="1605" spans="3:10" x14ac:dyDescent="0.25">
      <c r="C1605" t="s">
        <v>36</v>
      </c>
      <c r="D1605" t="s">
        <v>122</v>
      </c>
      <c r="E1605" t="s">
        <v>169</v>
      </c>
      <c r="F1605">
        <v>187.335833333333</v>
      </c>
      <c r="G1605">
        <v>307.02366666666597</v>
      </c>
      <c r="H1605">
        <v>362.48200000000003</v>
      </c>
      <c r="I1605">
        <v>388.80500000000001</v>
      </c>
      <c r="J1605">
        <v>538.327349999999</v>
      </c>
    </row>
    <row r="1606" spans="3:10" x14ac:dyDescent="0.25">
      <c r="C1606" t="s">
        <v>36</v>
      </c>
      <c r="D1606" t="s">
        <v>122</v>
      </c>
      <c r="E1606" t="s">
        <v>170</v>
      </c>
      <c r="F1606">
        <v>46.211833333333303</v>
      </c>
      <c r="G1606">
        <v>93.650499999999994</v>
      </c>
      <c r="H1606">
        <v>94.736999999999995</v>
      </c>
      <c r="I1606">
        <v>90.849000000000004</v>
      </c>
      <c r="J1606">
        <v>141.319099999999</v>
      </c>
    </row>
    <row r="1607" spans="3:10" x14ac:dyDescent="0.25">
      <c r="C1607" t="s">
        <v>36</v>
      </c>
      <c r="D1607" t="s">
        <v>122</v>
      </c>
      <c r="E1607" t="s">
        <v>171</v>
      </c>
      <c r="F1607">
        <v>41.519500000000001</v>
      </c>
      <c r="G1607">
        <v>73.643000000000001</v>
      </c>
      <c r="H1607">
        <v>77.876999999999995</v>
      </c>
      <c r="I1607">
        <v>89.816000000000003</v>
      </c>
      <c r="J1607">
        <v>113.40949999999999</v>
      </c>
    </row>
    <row r="1608" spans="3:10" x14ac:dyDescent="0.25">
      <c r="C1608" t="s">
        <v>36</v>
      </c>
      <c r="D1608" t="s">
        <v>122</v>
      </c>
      <c r="E1608" t="s">
        <v>172</v>
      </c>
      <c r="F1608">
        <v>43.0728333333333</v>
      </c>
      <c r="G1608">
        <v>77.271666666666604</v>
      </c>
      <c r="H1608">
        <v>89.128</v>
      </c>
      <c r="I1608">
        <v>89.295500000000004</v>
      </c>
      <c r="J1608">
        <v>134.78</v>
      </c>
    </row>
    <row r="1609" spans="3:10" x14ac:dyDescent="0.25">
      <c r="C1609" t="s">
        <v>36</v>
      </c>
      <c r="D1609" t="s">
        <v>122</v>
      </c>
      <c r="E1609" t="s">
        <v>173</v>
      </c>
      <c r="F1609">
        <v>56.531666666666602</v>
      </c>
      <c r="G1609">
        <v>62.458500000000001</v>
      </c>
      <c r="H1609">
        <v>100.74</v>
      </c>
      <c r="I1609">
        <v>118.8445</v>
      </c>
      <c r="J1609">
        <v>148.818749999999</v>
      </c>
    </row>
    <row r="1610" spans="3:10" x14ac:dyDescent="0.25">
      <c r="C1610" t="s">
        <v>36</v>
      </c>
      <c r="D1610" t="s">
        <v>122</v>
      </c>
      <c r="E1610" t="s">
        <v>174</v>
      </c>
      <c r="F1610">
        <v>5.48496992504637E-2</v>
      </c>
      <c r="G1610">
        <v>8.4411601248926202E-2</v>
      </c>
      <c r="H1610">
        <v>4.1968451710662297E-2</v>
      </c>
      <c r="I1610">
        <v>8.6949040719865006E-2</v>
      </c>
      <c r="J1610">
        <v>0.15044348380175501</v>
      </c>
    </row>
    <row r="1611" spans="3:10" x14ac:dyDescent="0.25">
      <c r="C1611" t="s">
        <v>36</v>
      </c>
      <c r="D1611" t="s">
        <v>122</v>
      </c>
      <c r="E1611" t="s">
        <v>175</v>
      </c>
      <c r="F1611">
        <v>7.4908321694194799E-2</v>
      </c>
      <c r="G1611">
        <v>7.9154642476212095E-2</v>
      </c>
      <c r="H1611">
        <v>0.25923147954835501</v>
      </c>
      <c r="I1611">
        <v>8.6826016180278895E-2</v>
      </c>
      <c r="J1611">
        <v>0.139798457737181</v>
      </c>
    </row>
    <row r="1612" spans="3:10" x14ac:dyDescent="0.25">
      <c r="C1612" t="s">
        <v>36</v>
      </c>
      <c r="D1612" t="s">
        <v>122</v>
      </c>
      <c r="E1612" t="s">
        <v>176</v>
      </c>
      <c r="F1612">
        <v>4.0408316241544298E-2</v>
      </c>
      <c r="G1612">
        <v>9.5384261349143795E-2</v>
      </c>
      <c r="H1612">
        <v>5.6770623260977197E-2</v>
      </c>
      <c r="I1612">
        <v>9.2993981875487894E-2</v>
      </c>
      <c r="J1612">
        <v>5.5521307582846201E-2</v>
      </c>
    </row>
    <row r="1613" spans="3:10" x14ac:dyDescent="0.25">
      <c r="C1613" t="s">
        <v>36</v>
      </c>
      <c r="D1613" t="s">
        <v>122</v>
      </c>
      <c r="E1613" t="s">
        <v>177</v>
      </c>
      <c r="F1613">
        <v>5.2351577925586999E-2</v>
      </c>
      <c r="G1613">
        <v>0.12623341123215001</v>
      </c>
      <c r="H1613">
        <v>5.1005486499758897E-2</v>
      </c>
      <c r="I1613">
        <v>5.5696169660865498E-2</v>
      </c>
      <c r="J1613">
        <v>9.9054708363518207E-2</v>
      </c>
    </row>
    <row r="1614" spans="3:10" x14ac:dyDescent="0.25">
      <c r="C1614" t="s">
        <v>36</v>
      </c>
      <c r="D1614" t="s">
        <v>122</v>
      </c>
      <c r="E1614" t="s">
        <v>178</v>
      </c>
      <c r="F1614">
        <v>1.7960404590712901E-2</v>
      </c>
      <c r="G1614">
        <v>2.8894300623005999E-2</v>
      </c>
      <c r="H1614">
        <v>2.5280027798472899E-2</v>
      </c>
      <c r="I1614">
        <v>8.2061200478230303E-2</v>
      </c>
      <c r="J1614">
        <v>4.3727381060723297E-2</v>
      </c>
    </row>
    <row r="1615" spans="3:10" x14ac:dyDescent="0.25">
      <c r="C1615" t="s">
        <v>36</v>
      </c>
      <c r="D1615" t="s">
        <v>122</v>
      </c>
      <c r="E1615" t="s">
        <v>185</v>
      </c>
      <c r="F1615">
        <v>0.17139149047316601</v>
      </c>
      <c r="G1615">
        <v>0.29322153398581502</v>
      </c>
      <c r="H1615">
        <v>0.34391769138002098</v>
      </c>
      <c r="I1615">
        <v>0.321989411628334</v>
      </c>
      <c r="J1615">
        <v>0.47551785593337398</v>
      </c>
    </row>
    <row r="1616" spans="3:10" x14ac:dyDescent="0.25">
      <c r="C1616" t="s">
        <v>36</v>
      </c>
      <c r="D1616" t="s">
        <v>122</v>
      </c>
      <c r="E1616" t="s">
        <v>187</v>
      </c>
      <c r="F1616">
        <v>0.17139149047316601</v>
      </c>
      <c r="G1616">
        <v>0.29322153398581502</v>
      </c>
      <c r="H1616">
        <v>0.34391769138002098</v>
      </c>
      <c r="I1616">
        <v>0.321989411628334</v>
      </c>
      <c r="J1616">
        <v>0.47551785593337398</v>
      </c>
    </row>
    <row r="1617" spans="3:10" x14ac:dyDescent="0.25">
      <c r="C1617" t="s">
        <v>36</v>
      </c>
      <c r="D1617" t="s">
        <v>122</v>
      </c>
      <c r="E1617" t="s">
        <v>188</v>
      </c>
      <c r="F1617">
        <v>0.146114025116206</v>
      </c>
      <c r="G1617">
        <v>0.35956333001888802</v>
      </c>
      <c r="H1617">
        <v>0.31100766375114702</v>
      </c>
      <c r="I1617">
        <v>0.28201533508586102</v>
      </c>
      <c r="J1617">
        <v>0.48971858207546098</v>
      </c>
    </row>
    <row r="1618" spans="3:10" x14ac:dyDescent="0.25">
      <c r="C1618" t="s">
        <v>36</v>
      </c>
      <c r="D1618" t="s">
        <v>122</v>
      </c>
      <c r="E1618" t="s">
        <v>189</v>
      </c>
      <c r="F1618">
        <v>0.13548529483234401</v>
      </c>
      <c r="G1618">
        <v>0.26855593625982499</v>
      </c>
      <c r="H1618">
        <v>0.27569751650984398</v>
      </c>
      <c r="I1618">
        <v>0.29989824523376202</v>
      </c>
      <c r="J1618">
        <v>0.338531807762323</v>
      </c>
    </row>
    <row r="1619" spans="3:10" x14ac:dyDescent="0.25">
      <c r="C1619" t="s">
        <v>36</v>
      </c>
      <c r="D1619" t="s">
        <v>122</v>
      </c>
      <c r="E1619" t="s">
        <v>190</v>
      </c>
      <c r="F1619">
        <v>0.15278940760993701</v>
      </c>
      <c r="G1619">
        <v>0.29343545858053899</v>
      </c>
      <c r="H1619">
        <v>0.32022827134146797</v>
      </c>
      <c r="I1619">
        <v>0.23407329011529701</v>
      </c>
      <c r="J1619">
        <v>0.33196803835135502</v>
      </c>
    </row>
    <row r="1620" spans="3:10" x14ac:dyDescent="0.25">
      <c r="C1620" t="s">
        <v>36</v>
      </c>
      <c r="D1620" t="s">
        <v>122</v>
      </c>
      <c r="E1620" t="s">
        <v>191</v>
      </c>
      <c r="F1620">
        <v>0.19395128029741501</v>
      </c>
      <c r="G1620">
        <v>0.212491867931523</v>
      </c>
      <c r="H1620">
        <v>0.44277628156686399</v>
      </c>
      <c r="I1620">
        <v>0.42452060651518803</v>
      </c>
      <c r="J1620">
        <v>0.60528208343848</v>
      </c>
    </row>
    <row r="1621" spans="3:10" x14ac:dyDescent="0.25">
      <c r="C1621" t="s">
        <v>36</v>
      </c>
      <c r="D1621" t="s">
        <v>122</v>
      </c>
      <c r="E1621" t="s">
        <v>192</v>
      </c>
      <c r="F1621">
        <v>14.8593333333333</v>
      </c>
      <c r="G1621">
        <v>28.790666666666599</v>
      </c>
      <c r="H1621">
        <v>31.263999999999999</v>
      </c>
      <c r="I1621">
        <v>30.566500000000001</v>
      </c>
      <c r="J1621">
        <v>47.681799999999797</v>
      </c>
    </row>
    <row r="1622" spans="3:10" x14ac:dyDescent="0.25">
      <c r="C1622" t="s">
        <v>36</v>
      </c>
      <c r="D1622" t="s">
        <v>122</v>
      </c>
      <c r="E1622" t="s">
        <v>193</v>
      </c>
      <c r="F1622">
        <v>14.283333333333299</v>
      </c>
      <c r="G1622">
        <v>29.781666666666599</v>
      </c>
      <c r="H1622">
        <v>29.091000000000001</v>
      </c>
      <c r="I1622">
        <v>25.209499999999998</v>
      </c>
      <c r="J1622">
        <v>36.860999999999997</v>
      </c>
    </row>
    <row r="1623" spans="3:10" x14ac:dyDescent="0.25">
      <c r="C1623" t="s">
        <v>36</v>
      </c>
      <c r="D1623" t="s">
        <v>122</v>
      </c>
      <c r="E1623" t="s">
        <v>194</v>
      </c>
      <c r="F1623">
        <v>19.010999999999999</v>
      </c>
      <c r="G1623">
        <v>35.164000000000001</v>
      </c>
      <c r="H1623">
        <v>36.438000000000002</v>
      </c>
      <c r="I1623">
        <v>41.465499999999999</v>
      </c>
      <c r="J1623">
        <v>52.548499999999997</v>
      </c>
    </row>
    <row r="1624" spans="3:10" x14ac:dyDescent="0.25">
      <c r="C1624" t="s">
        <v>36</v>
      </c>
      <c r="D1624" t="s">
        <v>122</v>
      </c>
      <c r="E1624" t="s">
        <v>195</v>
      </c>
      <c r="F1624">
        <v>12.5613333333333</v>
      </c>
      <c r="G1624">
        <v>20.903833333333299</v>
      </c>
      <c r="H1624">
        <v>28.454999999999998</v>
      </c>
      <c r="I1624">
        <v>25.706499999999998</v>
      </c>
      <c r="J1624">
        <v>44.216500000000003</v>
      </c>
    </row>
    <row r="1625" spans="3:10" x14ac:dyDescent="0.25">
      <c r="C1625" t="s">
        <v>36</v>
      </c>
      <c r="D1625" t="s">
        <v>122</v>
      </c>
      <c r="E1625" t="s">
        <v>196</v>
      </c>
      <c r="F1625">
        <v>11.500500000000001</v>
      </c>
      <c r="G1625">
        <v>21.2038333333333</v>
      </c>
      <c r="H1625">
        <v>24.234999999999999</v>
      </c>
      <c r="I1625">
        <v>22.1235</v>
      </c>
      <c r="J1625">
        <v>38.015000000000001</v>
      </c>
    </row>
    <row r="1626" spans="3:10" x14ac:dyDescent="0.25">
      <c r="C1626" t="s">
        <v>36</v>
      </c>
      <c r="D1626" t="s">
        <v>122</v>
      </c>
      <c r="E1626" t="s">
        <v>197</v>
      </c>
      <c r="F1626">
        <v>27.745666666666601</v>
      </c>
      <c r="G1626">
        <v>29.697500000000002</v>
      </c>
      <c r="H1626">
        <v>37.436999999999998</v>
      </c>
      <c r="I1626">
        <v>42.439500000000002</v>
      </c>
      <c r="J1626">
        <v>65.143399999999701</v>
      </c>
    </row>
    <row r="1627" spans="3:10" x14ac:dyDescent="0.25">
      <c r="C1627" t="s">
        <v>36</v>
      </c>
      <c r="D1627" t="s">
        <v>122</v>
      </c>
      <c r="E1627" t="s">
        <v>198</v>
      </c>
      <c r="F1627">
        <v>14.195833333333301</v>
      </c>
      <c r="G1627">
        <v>17.399833333333302</v>
      </c>
      <c r="H1627">
        <v>26.146999999999998</v>
      </c>
      <c r="I1627">
        <v>37.811999999999998</v>
      </c>
      <c r="J1627">
        <v>46.200849999999797</v>
      </c>
    </row>
    <row r="1628" spans="3:10" x14ac:dyDescent="0.25">
      <c r="C1628" t="s">
        <v>36</v>
      </c>
      <c r="D1628" t="s">
        <v>122</v>
      </c>
      <c r="E1628" t="s">
        <v>199</v>
      </c>
      <c r="F1628">
        <v>14.590166666666599</v>
      </c>
      <c r="G1628">
        <v>15.3611666666666</v>
      </c>
      <c r="H1628">
        <v>37.155999999999999</v>
      </c>
      <c r="I1628">
        <v>38.593000000000004</v>
      </c>
      <c r="J1628">
        <v>37.474499999999999</v>
      </c>
    </row>
    <row r="1629" spans="3:10" x14ac:dyDescent="0.25">
      <c r="C1629" t="s">
        <v>36</v>
      </c>
      <c r="D1629" t="s">
        <v>122</v>
      </c>
      <c r="E1629" t="s">
        <v>200</v>
      </c>
      <c r="F1629">
        <v>16.096499999999999</v>
      </c>
      <c r="G1629">
        <v>25.126666666666601</v>
      </c>
      <c r="H1629">
        <v>26.007000000000001</v>
      </c>
      <c r="I1629">
        <v>39.243000000000002</v>
      </c>
      <c r="J1629">
        <v>40.595500000000001</v>
      </c>
    </row>
    <row r="1630" spans="3:10" x14ac:dyDescent="0.25">
      <c r="C1630" t="s">
        <v>36</v>
      </c>
      <c r="D1630" t="s">
        <v>122</v>
      </c>
      <c r="E1630" t="s">
        <v>201</v>
      </c>
      <c r="F1630">
        <v>11.5531666666666</v>
      </c>
      <c r="G1630">
        <v>23.623000000000001</v>
      </c>
      <c r="H1630">
        <v>21.177</v>
      </c>
      <c r="I1630">
        <v>22.4755</v>
      </c>
      <c r="J1630">
        <v>34.134500000000003</v>
      </c>
    </row>
    <row r="1631" spans="3:10" x14ac:dyDescent="0.25">
      <c r="C1631" t="s">
        <v>36</v>
      </c>
      <c r="D1631" t="s">
        <v>122</v>
      </c>
      <c r="E1631" t="s">
        <v>202</v>
      </c>
      <c r="F1631">
        <v>13.8698333333333</v>
      </c>
      <c r="G1631">
        <v>24.893333333333299</v>
      </c>
      <c r="H1631">
        <v>30.693000000000001</v>
      </c>
      <c r="I1631">
        <v>28.0975</v>
      </c>
      <c r="J1631">
        <v>38.679499999999997</v>
      </c>
    </row>
    <row r="1632" spans="3:10" x14ac:dyDescent="0.25">
      <c r="C1632" t="s">
        <v>36</v>
      </c>
      <c r="D1632" t="s">
        <v>122</v>
      </c>
      <c r="E1632" t="s">
        <v>203</v>
      </c>
      <c r="F1632">
        <v>17.0691666666666</v>
      </c>
      <c r="G1632">
        <v>35.078166666666597</v>
      </c>
      <c r="H1632">
        <v>34.381999999999998</v>
      </c>
      <c r="I1632">
        <v>35.073</v>
      </c>
      <c r="J1632">
        <v>56.7762999999998</v>
      </c>
    </row>
    <row r="1633" spans="1:10" x14ac:dyDescent="0.25">
      <c r="C1633" t="s">
        <v>36</v>
      </c>
      <c r="D1633" t="s">
        <v>122</v>
      </c>
      <c r="E1633" t="s">
        <v>108</v>
      </c>
      <c r="F1633">
        <v>1132.28574754856</v>
      </c>
      <c r="G1633">
        <v>1855.63084835783</v>
      </c>
      <c r="H1633">
        <v>2193.3220493375302</v>
      </c>
      <c r="I1633">
        <v>2349.2812200235098</v>
      </c>
      <c r="J1633">
        <v>3252.5428303046801</v>
      </c>
    </row>
    <row r="1634" spans="1:10" x14ac:dyDescent="0.25">
      <c r="A1634" t="s">
        <v>89</v>
      </c>
      <c r="B1634">
        <v>0</v>
      </c>
      <c r="C1634" t="s">
        <v>36</v>
      </c>
      <c r="D1634" t="s">
        <v>123</v>
      </c>
    </row>
    <row r="1635" spans="1:10" x14ac:dyDescent="0.25">
      <c r="A1635" t="s">
        <v>91</v>
      </c>
      <c r="B1635">
        <v>1</v>
      </c>
      <c r="C1635" t="s">
        <v>36</v>
      </c>
      <c r="D1635" t="s">
        <v>123</v>
      </c>
    </row>
    <row r="1636" spans="1:10" x14ac:dyDescent="0.25">
      <c r="A1636" t="s">
        <v>92</v>
      </c>
      <c r="B1636">
        <v>0</v>
      </c>
      <c r="C1636" t="s">
        <v>36</v>
      </c>
      <c r="D1636" t="s">
        <v>123</v>
      </c>
    </row>
    <row r="1637" spans="1:10" x14ac:dyDescent="0.25">
      <c r="A1637" t="s">
        <v>93</v>
      </c>
      <c r="B1637">
        <v>1</v>
      </c>
      <c r="C1637" t="s">
        <v>36</v>
      </c>
      <c r="D1637" t="s">
        <v>123</v>
      </c>
    </row>
    <row r="1638" spans="1:10" x14ac:dyDescent="0.25">
      <c r="A1638" t="s">
        <v>94</v>
      </c>
      <c r="B1638">
        <v>0</v>
      </c>
      <c r="C1638" t="s">
        <v>36</v>
      </c>
      <c r="D1638" t="s">
        <v>123</v>
      </c>
    </row>
    <row r="1639" spans="1:10" x14ac:dyDescent="0.25">
      <c r="A1639" t="s">
        <v>95</v>
      </c>
      <c r="B1639">
        <v>0</v>
      </c>
      <c r="C1639" t="s">
        <v>36</v>
      </c>
      <c r="D1639" t="s">
        <v>123</v>
      </c>
    </row>
    <row r="1640" spans="1:10" x14ac:dyDescent="0.25">
      <c r="A1640" t="s">
        <v>96</v>
      </c>
      <c r="B1640">
        <v>0</v>
      </c>
      <c r="C1640" t="s">
        <v>36</v>
      </c>
      <c r="D1640" t="s">
        <v>123</v>
      </c>
    </row>
    <row r="1641" spans="1:10" x14ac:dyDescent="0.25">
      <c r="A1641" t="s">
        <v>97</v>
      </c>
      <c r="B1641">
        <v>1</v>
      </c>
      <c r="C1641" t="s">
        <v>36</v>
      </c>
      <c r="D1641" t="s">
        <v>123</v>
      </c>
    </row>
    <row r="1642" spans="1:10" x14ac:dyDescent="0.25">
      <c r="A1642" t="s">
        <v>98</v>
      </c>
      <c r="B1642">
        <v>0</v>
      </c>
      <c r="C1642" t="s">
        <v>36</v>
      </c>
      <c r="D1642" t="s">
        <v>123</v>
      </c>
    </row>
    <row r="1643" spans="1:10" x14ac:dyDescent="0.25">
      <c r="A1643" t="s">
        <v>99</v>
      </c>
      <c r="B1643">
        <v>1</v>
      </c>
      <c r="C1643" t="s">
        <v>36</v>
      </c>
      <c r="D1643" t="s">
        <v>123</v>
      </c>
    </row>
    <row r="1644" spans="1:10" x14ac:dyDescent="0.25">
      <c r="A1644" t="s">
        <v>100</v>
      </c>
      <c r="B1644">
        <v>0</v>
      </c>
      <c r="C1644" t="s">
        <v>36</v>
      </c>
      <c r="D1644" t="s">
        <v>123</v>
      </c>
    </row>
    <row r="1645" spans="1:10" x14ac:dyDescent="0.25">
      <c r="A1645" t="s">
        <v>101</v>
      </c>
      <c r="B1645">
        <v>1</v>
      </c>
      <c r="C1645" t="s">
        <v>36</v>
      </c>
      <c r="D1645" t="s">
        <v>123</v>
      </c>
    </row>
    <row r="1646" spans="1:10" x14ac:dyDescent="0.25">
      <c r="A1646" t="s">
        <v>102</v>
      </c>
      <c r="B1646">
        <v>0</v>
      </c>
      <c r="C1646" t="s">
        <v>36</v>
      </c>
      <c r="D1646" t="s">
        <v>123</v>
      </c>
    </row>
    <row r="1647" spans="1:10" x14ac:dyDescent="0.25">
      <c r="A1647" t="s">
        <v>103</v>
      </c>
      <c r="B1647">
        <v>1</v>
      </c>
      <c r="C1647" t="s">
        <v>36</v>
      </c>
      <c r="D1647" t="s">
        <v>123</v>
      </c>
    </row>
    <row r="1648" spans="1:10" x14ac:dyDescent="0.25">
      <c r="A1648" t="s">
        <v>104</v>
      </c>
      <c r="B1648">
        <v>1</v>
      </c>
      <c r="C1648" t="s">
        <v>36</v>
      </c>
      <c r="D1648" t="s">
        <v>123</v>
      </c>
    </row>
    <row r="1649" spans="1:7" x14ac:dyDescent="0.25">
      <c r="A1649" t="s">
        <v>105</v>
      </c>
      <c r="B1649">
        <v>0</v>
      </c>
      <c r="C1649" t="s">
        <v>36</v>
      </c>
      <c r="D1649" t="s">
        <v>123</v>
      </c>
    </row>
    <row r="1650" spans="1:7" x14ac:dyDescent="0.25">
      <c r="A1650" t="s">
        <v>106</v>
      </c>
      <c r="B1650">
        <v>1</v>
      </c>
      <c r="C1650" t="s">
        <v>36</v>
      </c>
      <c r="D1650" t="s">
        <v>123</v>
      </c>
    </row>
    <row r="1651" spans="1:7" x14ac:dyDescent="0.25">
      <c r="C1651" t="s">
        <v>36</v>
      </c>
      <c r="D1651" t="s">
        <v>124</v>
      </c>
      <c r="E1651" t="s">
        <v>132</v>
      </c>
      <c r="F1651">
        <v>0.17237811609686601</v>
      </c>
      <c r="G1651">
        <v>0.32519558293269202</v>
      </c>
    </row>
    <row r="1652" spans="1:7" x14ac:dyDescent="0.25">
      <c r="C1652" t="s">
        <v>36</v>
      </c>
      <c r="D1652" t="s">
        <v>124</v>
      </c>
      <c r="E1652" t="s">
        <v>133</v>
      </c>
      <c r="F1652">
        <v>0.20618153158014699</v>
      </c>
      <c r="G1652">
        <v>0.35887207362949902</v>
      </c>
    </row>
    <row r="1653" spans="1:7" x14ac:dyDescent="0.25">
      <c r="C1653" t="s">
        <v>36</v>
      </c>
      <c r="D1653" t="s">
        <v>124</v>
      </c>
      <c r="E1653" t="s">
        <v>134</v>
      </c>
      <c r="F1653">
        <v>3.5222222222222203E-2</v>
      </c>
      <c r="G1653">
        <v>4.0262499999993401E-2</v>
      </c>
    </row>
    <row r="1654" spans="1:7" x14ac:dyDescent="0.25">
      <c r="C1654" t="s">
        <v>36</v>
      </c>
      <c r="D1654" t="s">
        <v>124</v>
      </c>
      <c r="E1654" t="s">
        <v>135</v>
      </c>
      <c r="F1654">
        <v>1.77755555555555</v>
      </c>
      <c r="G1654">
        <v>3.2633749999999999</v>
      </c>
    </row>
    <row r="1655" spans="1:7" x14ac:dyDescent="0.25">
      <c r="C1655" t="s">
        <v>36</v>
      </c>
      <c r="D1655" t="s">
        <v>124</v>
      </c>
      <c r="E1655" t="s">
        <v>136</v>
      </c>
      <c r="F1655">
        <v>6.7333333333333301E-2</v>
      </c>
      <c r="G1655">
        <v>0.11190625</v>
      </c>
    </row>
    <row r="1656" spans="1:7" x14ac:dyDescent="0.25">
      <c r="C1656" t="s">
        <v>36</v>
      </c>
      <c r="D1656" t="s">
        <v>124</v>
      </c>
      <c r="E1656" t="s">
        <v>137</v>
      </c>
      <c r="F1656">
        <v>0.1</v>
      </c>
      <c r="G1656">
        <v>0.18937499999999999</v>
      </c>
    </row>
    <row r="1657" spans="1:7" x14ac:dyDescent="0.25">
      <c r="C1657" t="s">
        <v>36</v>
      </c>
      <c r="D1657" t="s">
        <v>124</v>
      </c>
      <c r="E1657" t="s">
        <v>138</v>
      </c>
      <c r="F1657">
        <v>0.17899999999999999</v>
      </c>
      <c r="G1657">
        <v>0.3959375</v>
      </c>
    </row>
    <row r="1658" spans="1:7" x14ac:dyDescent="0.25">
      <c r="C1658" t="s">
        <v>36</v>
      </c>
      <c r="D1658" t="s">
        <v>124</v>
      </c>
      <c r="E1658" t="s">
        <v>139</v>
      </c>
      <c r="F1658">
        <v>0.17237811609686601</v>
      </c>
      <c r="G1658">
        <v>0.32519558293269202</v>
      </c>
    </row>
    <row r="1659" spans="1:7" x14ac:dyDescent="0.25">
      <c r="C1659" t="s">
        <v>36</v>
      </c>
      <c r="D1659" t="s">
        <v>124</v>
      </c>
      <c r="E1659" t="s">
        <v>140</v>
      </c>
      <c r="F1659">
        <v>4.1370747863247797</v>
      </c>
      <c r="G1659">
        <v>7.8046939903846102</v>
      </c>
    </row>
    <row r="1660" spans="1:7" x14ac:dyDescent="0.25">
      <c r="C1660" t="s">
        <v>36</v>
      </c>
      <c r="D1660" t="s">
        <v>124</v>
      </c>
      <c r="E1660" t="s">
        <v>141</v>
      </c>
      <c r="F1660">
        <v>0.14170352564102501</v>
      </c>
      <c r="G1660">
        <v>0.217424579326922</v>
      </c>
    </row>
    <row r="1661" spans="1:7" x14ac:dyDescent="0.25">
      <c r="C1661" t="s">
        <v>36</v>
      </c>
      <c r="D1661" t="s">
        <v>124</v>
      </c>
      <c r="E1661" t="s">
        <v>142</v>
      </c>
      <c r="F1661">
        <v>0.218903846153846</v>
      </c>
      <c r="G1661">
        <v>0.457339743589743</v>
      </c>
    </row>
    <row r="1662" spans="1:7" x14ac:dyDescent="0.25">
      <c r="C1662" t="s">
        <v>36</v>
      </c>
      <c r="D1662" t="s">
        <v>124</v>
      </c>
      <c r="E1662" t="s">
        <v>143</v>
      </c>
      <c r="F1662">
        <v>0.21712873931623899</v>
      </c>
      <c r="G1662">
        <v>0.41515096153846098</v>
      </c>
    </row>
    <row r="1663" spans="1:7" x14ac:dyDescent="0.25">
      <c r="C1663" t="s">
        <v>36</v>
      </c>
      <c r="D1663" t="s">
        <v>124</v>
      </c>
      <c r="E1663" t="s">
        <v>144</v>
      </c>
      <c r="F1663">
        <v>0.207558226495726</v>
      </c>
      <c r="G1663">
        <v>0.39815685096153802</v>
      </c>
    </row>
    <row r="1664" spans="1:7" x14ac:dyDescent="0.25">
      <c r="C1664" t="s">
        <v>36</v>
      </c>
      <c r="D1664" t="s">
        <v>124</v>
      </c>
      <c r="E1664" t="s">
        <v>145</v>
      </c>
      <c r="F1664">
        <v>9.3089820664598602E-2</v>
      </c>
      <c r="G1664">
        <v>0.15649123421744099</v>
      </c>
    </row>
    <row r="1665" spans="3:7" x14ac:dyDescent="0.25">
      <c r="C1665" t="s">
        <v>36</v>
      </c>
      <c r="D1665" t="s">
        <v>124</v>
      </c>
      <c r="E1665" t="s">
        <v>146</v>
      </c>
      <c r="F1665">
        <v>215.12788888888801</v>
      </c>
      <c r="G1665">
        <v>405.84408749999898</v>
      </c>
    </row>
    <row r="1666" spans="3:7" x14ac:dyDescent="0.25">
      <c r="C1666" t="s">
        <v>36</v>
      </c>
      <c r="D1666" t="s">
        <v>124</v>
      </c>
      <c r="E1666" t="s">
        <v>153</v>
      </c>
      <c r="F1666">
        <v>0.17237811609686601</v>
      </c>
      <c r="G1666">
        <v>0.32519558293269202</v>
      </c>
    </row>
    <row r="1667" spans="3:7" x14ac:dyDescent="0.25">
      <c r="C1667" t="s">
        <v>36</v>
      </c>
      <c r="D1667" t="s">
        <v>124</v>
      </c>
      <c r="E1667" t="s">
        <v>155</v>
      </c>
      <c r="F1667">
        <v>0.17237811609686601</v>
      </c>
      <c r="G1667">
        <v>0.32519558293269202</v>
      </c>
    </row>
    <row r="1668" spans="3:7" x14ac:dyDescent="0.25">
      <c r="C1668" t="s">
        <v>36</v>
      </c>
      <c r="D1668" t="s">
        <v>124</v>
      </c>
      <c r="E1668" t="s">
        <v>156</v>
      </c>
      <c r="F1668">
        <v>29.474333333333298</v>
      </c>
      <c r="G1668">
        <v>45.224312499999897</v>
      </c>
    </row>
    <row r="1669" spans="3:7" x14ac:dyDescent="0.25">
      <c r="C1669" t="s">
        <v>36</v>
      </c>
      <c r="D1669" t="s">
        <v>124</v>
      </c>
      <c r="E1669" t="s">
        <v>157</v>
      </c>
      <c r="F1669">
        <v>68.298000000000002</v>
      </c>
      <c r="G1669">
        <v>142.689999999999</v>
      </c>
    </row>
    <row r="1670" spans="3:7" x14ac:dyDescent="0.25">
      <c r="C1670" t="s">
        <v>36</v>
      </c>
      <c r="D1670" t="s">
        <v>124</v>
      </c>
      <c r="E1670" t="s">
        <v>158</v>
      </c>
      <c r="F1670">
        <v>45.162777777777698</v>
      </c>
      <c r="G1670">
        <v>86.351399999999899</v>
      </c>
    </row>
    <row r="1671" spans="3:7" x14ac:dyDescent="0.25">
      <c r="C1671" t="s">
        <v>36</v>
      </c>
      <c r="D1671" t="s">
        <v>124</v>
      </c>
      <c r="E1671" t="s">
        <v>159</v>
      </c>
      <c r="F1671">
        <v>43.1721111111111</v>
      </c>
      <c r="G1671">
        <v>82.816625000000002</v>
      </c>
    </row>
    <row r="1672" spans="3:7" x14ac:dyDescent="0.25">
      <c r="C1672" t="s">
        <v>36</v>
      </c>
      <c r="D1672" t="s">
        <v>124</v>
      </c>
      <c r="E1672" t="s">
        <v>160</v>
      </c>
      <c r="F1672">
        <v>29.0206666666666</v>
      </c>
      <c r="G1672">
        <v>48.761749999999999</v>
      </c>
    </row>
    <row r="1673" spans="3:7" x14ac:dyDescent="0.25">
      <c r="C1673" t="s">
        <v>36</v>
      </c>
      <c r="D1673" t="s">
        <v>124</v>
      </c>
      <c r="E1673" t="s">
        <v>167</v>
      </c>
      <c r="F1673">
        <v>215.12788888888801</v>
      </c>
      <c r="G1673">
        <v>405.84408749999898</v>
      </c>
    </row>
    <row r="1674" spans="3:7" x14ac:dyDescent="0.25">
      <c r="C1674" t="s">
        <v>36</v>
      </c>
      <c r="D1674" t="s">
        <v>124</v>
      </c>
      <c r="E1674" t="s">
        <v>169</v>
      </c>
      <c r="F1674">
        <v>215.12788888888801</v>
      </c>
      <c r="G1674">
        <v>405.84408749999898</v>
      </c>
    </row>
    <row r="1675" spans="3:7" x14ac:dyDescent="0.25">
      <c r="C1675" t="s">
        <v>36</v>
      </c>
      <c r="D1675" t="s">
        <v>124</v>
      </c>
      <c r="E1675" t="s">
        <v>170</v>
      </c>
      <c r="F1675">
        <v>56.499777777777702</v>
      </c>
      <c r="G1675">
        <v>111.218649999999</v>
      </c>
    </row>
    <row r="1676" spans="3:7" x14ac:dyDescent="0.25">
      <c r="C1676" t="s">
        <v>36</v>
      </c>
      <c r="D1676" t="s">
        <v>124</v>
      </c>
      <c r="E1676" t="s">
        <v>171</v>
      </c>
      <c r="F1676">
        <v>51.523777777777703</v>
      </c>
      <c r="G1676">
        <v>88.948624999999893</v>
      </c>
    </row>
    <row r="1677" spans="3:7" x14ac:dyDescent="0.25">
      <c r="C1677" t="s">
        <v>36</v>
      </c>
      <c r="D1677" t="s">
        <v>124</v>
      </c>
      <c r="E1677" t="s">
        <v>172</v>
      </c>
      <c r="F1677">
        <v>50.671999999999997</v>
      </c>
      <c r="G1677">
        <v>100.41225</v>
      </c>
    </row>
    <row r="1678" spans="3:7" x14ac:dyDescent="0.25">
      <c r="C1678" t="s">
        <v>36</v>
      </c>
      <c r="D1678" t="s">
        <v>124</v>
      </c>
      <c r="E1678" t="s">
        <v>173</v>
      </c>
      <c r="F1678">
        <v>56.432333333333297</v>
      </c>
      <c r="G1678">
        <v>105.264562499999</v>
      </c>
    </row>
    <row r="1679" spans="3:7" x14ac:dyDescent="0.25">
      <c r="C1679" t="s">
        <v>36</v>
      </c>
      <c r="D1679" t="s">
        <v>124</v>
      </c>
      <c r="E1679" t="s">
        <v>174</v>
      </c>
      <c r="F1679">
        <v>5.9461562115434602E-2</v>
      </c>
      <c r="G1679">
        <v>0.10214590558891599</v>
      </c>
    </row>
    <row r="1680" spans="3:7" x14ac:dyDescent="0.25">
      <c r="C1680" t="s">
        <v>36</v>
      </c>
      <c r="D1680" t="s">
        <v>124</v>
      </c>
      <c r="E1680" t="s">
        <v>175</v>
      </c>
      <c r="F1680">
        <v>7.3365424854141506E-2</v>
      </c>
      <c r="G1680">
        <v>0.122071173589805</v>
      </c>
    </row>
    <row r="1681" spans="3:7" x14ac:dyDescent="0.25">
      <c r="C1681" t="s">
        <v>36</v>
      </c>
      <c r="D1681" t="s">
        <v>124</v>
      </c>
      <c r="E1681" t="s">
        <v>176</v>
      </c>
      <c r="F1681">
        <v>5.7902992388673601E-2</v>
      </c>
      <c r="G1681">
        <v>8.0928717027963795E-2</v>
      </c>
    </row>
    <row r="1682" spans="3:7" x14ac:dyDescent="0.25">
      <c r="C1682" t="s">
        <v>36</v>
      </c>
      <c r="D1682" t="s">
        <v>124</v>
      </c>
      <c r="E1682" t="s">
        <v>177</v>
      </c>
      <c r="F1682">
        <v>7.3110603917633105E-2</v>
      </c>
      <c r="G1682">
        <v>9.6752717779531705E-2</v>
      </c>
    </row>
    <row r="1683" spans="3:7" x14ac:dyDescent="0.25">
      <c r="C1683" t="s">
        <v>36</v>
      </c>
      <c r="D1683" t="s">
        <v>124</v>
      </c>
      <c r="E1683" t="s">
        <v>178</v>
      </c>
      <c r="F1683">
        <v>2.0159677259993299E-2</v>
      </c>
      <c r="G1683">
        <v>4.7068540852344201E-2</v>
      </c>
    </row>
    <row r="1684" spans="3:7" x14ac:dyDescent="0.25">
      <c r="C1684" t="s">
        <v>36</v>
      </c>
      <c r="D1684" t="s">
        <v>124</v>
      </c>
      <c r="E1684" t="s">
        <v>185</v>
      </c>
      <c r="F1684">
        <v>0.20618153158014699</v>
      </c>
      <c r="G1684">
        <v>0.35887207362949902</v>
      </c>
    </row>
    <row r="1685" spans="3:7" x14ac:dyDescent="0.25">
      <c r="C1685" t="s">
        <v>36</v>
      </c>
      <c r="D1685" t="s">
        <v>124</v>
      </c>
      <c r="E1685" t="s">
        <v>187</v>
      </c>
      <c r="F1685">
        <v>0.20618153158014699</v>
      </c>
      <c r="G1685">
        <v>0.35887207362949902</v>
      </c>
    </row>
    <row r="1686" spans="3:7" x14ac:dyDescent="0.25">
      <c r="C1686" t="s">
        <v>36</v>
      </c>
      <c r="D1686" t="s">
        <v>124</v>
      </c>
      <c r="E1686" t="s">
        <v>188</v>
      </c>
      <c r="F1686">
        <v>0.210057766406791</v>
      </c>
      <c r="G1686">
        <v>0.37475246640290499</v>
      </c>
    </row>
    <row r="1687" spans="3:7" x14ac:dyDescent="0.25">
      <c r="C1687" t="s">
        <v>36</v>
      </c>
      <c r="D1687" t="s">
        <v>124</v>
      </c>
      <c r="E1687" t="s">
        <v>189</v>
      </c>
      <c r="F1687">
        <v>0.179338704890387</v>
      </c>
      <c r="G1687">
        <v>0.29534458313019402</v>
      </c>
    </row>
    <row r="1688" spans="3:7" x14ac:dyDescent="0.25">
      <c r="C1688" t="s">
        <v>36</v>
      </c>
      <c r="D1688" t="s">
        <v>124</v>
      </c>
      <c r="E1688" t="s">
        <v>190</v>
      </c>
      <c r="F1688">
        <v>0.18852822569179201</v>
      </c>
      <c r="G1688">
        <v>0.30411326177393799</v>
      </c>
    </row>
    <row r="1689" spans="3:7" x14ac:dyDescent="0.25">
      <c r="C1689" t="s">
        <v>36</v>
      </c>
      <c r="D1689" t="s">
        <v>124</v>
      </c>
      <c r="E1689" t="s">
        <v>191</v>
      </c>
      <c r="F1689">
        <v>0.20121666670887101</v>
      </c>
      <c r="G1689">
        <v>0.39126131880849901</v>
      </c>
    </row>
    <row r="1690" spans="3:7" x14ac:dyDescent="0.25">
      <c r="C1690" t="s">
        <v>36</v>
      </c>
      <c r="D1690" t="s">
        <v>124</v>
      </c>
      <c r="E1690" t="s">
        <v>192</v>
      </c>
      <c r="F1690">
        <v>18.355333333333299</v>
      </c>
      <c r="G1690">
        <v>35.557824999999902</v>
      </c>
    </row>
    <row r="1691" spans="3:7" x14ac:dyDescent="0.25">
      <c r="C1691" t="s">
        <v>36</v>
      </c>
      <c r="D1691" t="s">
        <v>124</v>
      </c>
      <c r="E1691" t="s">
        <v>193</v>
      </c>
      <c r="F1691">
        <v>16.489555555555501</v>
      </c>
      <c r="G1691">
        <v>33.652000000000001</v>
      </c>
    </row>
    <row r="1692" spans="3:7" x14ac:dyDescent="0.25">
      <c r="C1692" t="s">
        <v>36</v>
      </c>
      <c r="D1692" t="s">
        <v>124</v>
      </c>
      <c r="E1692" t="s">
        <v>194</v>
      </c>
      <c r="F1692">
        <v>22.136333333333301</v>
      </c>
      <c r="G1692">
        <v>43.786124999999998</v>
      </c>
    </row>
    <row r="1693" spans="3:7" x14ac:dyDescent="0.25">
      <c r="C1693" t="s">
        <v>36</v>
      </c>
      <c r="D1693" t="s">
        <v>124</v>
      </c>
      <c r="E1693" t="s">
        <v>195</v>
      </c>
      <c r="F1693">
        <v>14.266222222222201</v>
      </c>
      <c r="G1693">
        <v>30.087</v>
      </c>
    </row>
    <row r="1694" spans="3:7" x14ac:dyDescent="0.25">
      <c r="C1694" t="s">
        <v>36</v>
      </c>
      <c r="D1694" t="s">
        <v>124</v>
      </c>
      <c r="E1694" t="s">
        <v>196</v>
      </c>
      <c r="F1694">
        <v>14.2694444444444</v>
      </c>
      <c r="G1694">
        <v>26.539124999999999</v>
      </c>
    </row>
    <row r="1695" spans="3:7" x14ac:dyDescent="0.25">
      <c r="C1695" t="s">
        <v>36</v>
      </c>
      <c r="D1695" t="s">
        <v>124</v>
      </c>
      <c r="E1695" t="s">
        <v>197</v>
      </c>
      <c r="F1695">
        <v>27.1473333333333</v>
      </c>
      <c r="G1695">
        <v>44.116974999999897</v>
      </c>
    </row>
    <row r="1696" spans="3:7" x14ac:dyDescent="0.25">
      <c r="C1696" t="s">
        <v>36</v>
      </c>
      <c r="D1696" t="s">
        <v>124</v>
      </c>
      <c r="E1696" t="s">
        <v>198</v>
      </c>
      <c r="F1696">
        <v>14.940111111111101</v>
      </c>
      <c r="G1696">
        <v>31.160712499999899</v>
      </c>
    </row>
    <row r="1697" spans="1:7" x14ac:dyDescent="0.25">
      <c r="C1697" t="s">
        <v>36</v>
      </c>
      <c r="D1697" t="s">
        <v>124</v>
      </c>
      <c r="E1697" t="s">
        <v>199</v>
      </c>
      <c r="F1697">
        <v>14.3448888888888</v>
      </c>
      <c r="G1697">
        <v>29.986875000000001</v>
      </c>
    </row>
    <row r="1698" spans="1:7" x14ac:dyDescent="0.25">
      <c r="C1698" t="s">
        <v>36</v>
      </c>
      <c r="D1698" t="s">
        <v>124</v>
      </c>
      <c r="E1698" t="s">
        <v>200</v>
      </c>
      <c r="F1698">
        <v>18.9463333333333</v>
      </c>
      <c r="G1698">
        <v>32.813249999999996</v>
      </c>
    </row>
    <row r="1699" spans="1:7" x14ac:dyDescent="0.25">
      <c r="C1699" t="s">
        <v>36</v>
      </c>
      <c r="D1699" t="s">
        <v>124</v>
      </c>
      <c r="E1699" t="s">
        <v>201</v>
      </c>
      <c r="F1699">
        <v>15.685888888888799</v>
      </c>
      <c r="G1699">
        <v>25.535125000000001</v>
      </c>
    </row>
    <row r="1700" spans="1:7" x14ac:dyDescent="0.25">
      <c r="C1700" t="s">
        <v>36</v>
      </c>
      <c r="D1700" t="s">
        <v>124</v>
      </c>
      <c r="E1700" t="s">
        <v>202</v>
      </c>
      <c r="F1700">
        <v>16.891555555555499</v>
      </c>
      <c r="G1700">
        <v>30.600249999999999</v>
      </c>
    </row>
    <row r="1701" spans="1:7" x14ac:dyDescent="0.25">
      <c r="C1701" t="s">
        <v>36</v>
      </c>
      <c r="D1701" t="s">
        <v>124</v>
      </c>
      <c r="E1701" t="s">
        <v>203</v>
      </c>
      <c r="F1701">
        <v>21.654888888888799</v>
      </c>
      <c r="G1701">
        <v>42.008824999999902</v>
      </c>
    </row>
    <row r="1702" spans="1:7" x14ac:dyDescent="0.25">
      <c r="C1702" t="s">
        <v>36</v>
      </c>
      <c r="D1702" t="s">
        <v>124</v>
      </c>
      <c r="E1702" t="s">
        <v>108</v>
      </c>
      <c r="F1702">
        <v>1300.3131020723999</v>
      </c>
      <c r="G1702">
        <v>2452.7064758475899</v>
      </c>
    </row>
    <row r="1703" spans="1:7" x14ac:dyDescent="0.25">
      <c r="A1703" t="s">
        <v>89</v>
      </c>
      <c r="B1703">
        <v>1</v>
      </c>
      <c r="C1703" t="s">
        <v>36</v>
      </c>
      <c r="D1703" t="s">
        <v>125</v>
      </c>
    </row>
    <row r="1704" spans="1:7" x14ac:dyDescent="0.25">
      <c r="A1704" t="s">
        <v>91</v>
      </c>
      <c r="B1704">
        <v>1</v>
      </c>
      <c r="C1704" t="s">
        <v>36</v>
      </c>
      <c r="D1704" t="s">
        <v>125</v>
      </c>
    </row>
    <row r="1705" spans="1:7" x14ac:dyDescent="0.25">
      <c r="A1705" t="s">
        <v>92</v>
      </c>
      <c r="B1705">
        <v>0</v>
      </c>
      <c r="C1705" t="s">
        <v>36</v>
      </c>
      <c r="D1705" t="s">
        <v>125</v>
      </c>
    </row>
    <row r="1706" spans="1:7" x14ac:dyDescent="0.25">
      <c r="A1706" t="s">
        <v>93</v>
      </c>
      <c r="B1706">
        <v>2</v>
      </c>
      <c r="C1706" t="s">
        <v>36</v>
      </c>
      <c r="D1706" t="s">
        <v>125</v>
      </c>
    </row>
    <row r="1707" spans="1:7" x14ac:dyDescent="0.25">
      <c r="A1707" t="s">
        <v>94</v>
      </c>
      <c r="B1707">
        <v>1</v>
      </c>
      <c r="C1707" t="s">
        <v>36</v>
      </c>
      <c r="D1707" t="s">
        <v>125</v>
      </c>
    </row>
    <row r="1708" spans="1:7" x14ac:dyDescent="0.25">
      <c r="A1708" t="s">
        <v>95</v>
      </c>
      <c r="B1708">
        <v>0</v>
      </c>
      <c r="C1708" t="s">
        <v>36</v>
      </c>
      <c r="D1708" t="s">
        <v>125</v>
      </c>
    </row>
    <row r="1709" spans="1:7" x14ac:dyDescent="0.25">
      <c r="A1709" t="s">
        <v>96</v>
      </c>
      <c r="B1709">
        <v>0</v>
      </c>
      <c r="C1709" t="s">
        <v>36</v>
      </c>
      <c r="D1709" t="s">
        <v>125</v>
      </c>
    </row>
    <row r="1710" spans="1:7" x14ac:dyDescent="0.25">
      <c r="A1710" t="s">
        <v>97</v>
      </c>
      <c r="B1710">
        <v>2</v>
      </c>
      <c r="C1710" t="s">
        <v>36</v>
      </c>
      <c r="D1710" t="s">
        <v>125</v>
      </c>
    </row>
    <row r="1711" spans="1:7" x14ac:dyDescent="0.25">
      <c r="A1711" t="s">
        <v>98</v>
      </c>
      <c r="B1711">
        <v>0</v>
      </c>
      <c r="C1711" t="s">
        <v>36</v>
      </c>
      <c r="D1711" t="s">
        <v>125</v>
      </c>
    </row>
    <row r="1712" spans="1:7" x14ac:dyDescent="0.25">
      <c r="A1712" t="s">
        <v>99</v>
      </c>
      <c r="B1712">
        <v>2</v>
      </c>
      <c r="C1712" t="s">
        <v>36</v>
      </c>
      <c r="D1712" t="s">
        <v>125</v>
      </c>
    </row>
    <row r="1713" spans="1:8" x14ac:dyDescent="0.25">
      <c r="A1713" t="s">
        <v>100</v>
      </c>
      <c r="B1713">
        <v>0</v>
      </c>
      <c r="C1713" t="s">
        <v>36</v>
      </c>
      <c r="D1713" t="s">
        <v>125</v>
      </c>
    </row>
    <row r="1714" spans="1:8" x14ac:dyDescent="0.25">
      <c r="A1714" t="s">
        <v>101</v>
      </c>
      <c r="B1714">
        <v>2</v>
      </c>
      <c r="C1714" t="s">
        <v>36</v>
      </c>
      <c r="D1714" t="s">
        <v>125</v>
      </c>
    </row>
    <row r="1715" spans="1:8" x14ac:dyDescent="0.25">
      <c r="A1715" t="s">
        <v>102</v>
      </c>
      <c r="B1715">
        <v>1</v>
      </c>
      <c r="C1715" t="s">
        <v>36</v>
      </c>
      <c r="D1715" t="s">
        <v>125</v>
      </c>
    </row>
    <row r="1716" spans="1:8" x14ac:dyDescent="0.25">
      <c r="A1716" t="s">
        <v>103</v>
      </c>
      <c r="B1716">
        <v>2</v>
      </c>
      <c r="C1716" t="s">
        <v>36</v>
      </c>
      <c r="D1716" t="s">
        <v>125</v>
      </c>
    </row>
    <row r="1717" spans="1:8" x14ac:dyDescent="0.25">
      <c r="A1717" t="s">
        <v>104</v>
      </c>
      <c r="B1717">
        <v>2</v>
      </c>
      <c r="C1717" t="s">
        <v>36</v>
      </c>
      <c r="D1717" t="s">
        <v>125</v>
      </c>
    </row>
    <row r="1718" spans="1:8" x14ac:dyDescent="0.25">
      <c r="A1718" t="s">
        <v>105</v>
      </c>
      <c r="B1718">
        <v>0</v>
      </c>
      <c r="C1718" t="s">
        <v>36</v>
      </c>
      <c r="D1718" t="s">
        <v>125</v>
      </c>
    </row>
    <row r="1719" spans="1:8" x14ac:dyDescent="0.25">
      <c r="A1719" t="s">
        <v>106</v>
      </c>
      <c r="B1719">
        <v>1</v>
      </c>
      <c r="C1719" t="s">
        <v>36</v>
      </c>
      <c r="D1719" t="s">
        <v>125</v>
      </c>
    </row>
    <row r="1720" spans="1:8" x14ac:dyDescent="0.25">
      <c r="C1720" t="s">
        <v>36</v>
      </c>
      <c r="D1720" t="s">
        <v>126</v>
      </c>
      <c r="E1720" t="s">
        <v>132</v>
      </c>
      <c r="F1720">
        <v>0.15010884081196499</v>
      </c>
      <c r="G1720">
        <v>0.231242467948717</v>
      </c>
      <c r="H1720">
        <v>0.349350387286324</v>
      </c>
    </row>
    <row r="1721" spans="1:8" x14ac:dyDescent="0.25">
      <c r="C1721" t="s">
        <v>36</v>
      </c>
      <c r="D1721" t="s">
        <v>126</v>
      </c>
      <c r="E1721" t="s">
        <v>133</v>
      </c>
      <c r="F1721">
        <v>0.17139149047316499</v>
      </c>
      <c r="G1721">
        <v>0.293754559773313</v>
      </c>
      <c r="H1721">
        <v>0.37158143859196002</v>
      </c>
    </row>
    <row r="1722" spans="1:8" x14ac:dyDescent="0.25">
      <c r="C1722" t="s">
        <v>36</v>
      </c>
      <c r="D1722" t="s">
        <v>126</v>
      </c>
      <c r="E1722" t="s">
        <v>134</v>
      </c>
      <c r="F1722">
        <v>3.5999999999999997E-2</v>
      </c>
      <c r="G1722">
        <v>3.9199999999999999E-2</v>
      </c>
      <c r="H1722">
        <v>3.7849999999991203E-2</v>
      </c>
    </row>
    <row r="1723" spans="1:8" x14ac:dyDescent="0.25">
      <c r="C1723" t="s">
        <v>36</v>
      </c>
      <c r="D1723" t="s">
        <v>126</v>
      </c>
      <c r="E1723" t="s">
        <v>135</v>
      </c>
      <c r="F1723">
        <v>1.5738333333333301</v>
      </c>
      <c r="G1723">
        <v>2.3944000000000001</v>
      </c>
      <c r="H1723">
        <v>3.4483333333333301</v>
      </c>
    </row>
    <row r="1724" spans="1:8" x14ac:dyDescent="0.25">
      <c r="C1724" t="s">
        <v>36</v>
      </c>
      <c r="D1724" t="s">
        <v>126</v>
      </c>
      <c r="E1724" t="s">
        <v>136</v>
      </c>
      <c r="F1724">
        <v>6.8333333333333302E-2</v>
      </c>
      <c r="G1724">
        <v>7.0349999999999996E-2</v>
      </c>
      <c r="H1724">
        <v>0.12325</v>
      </c>
    </row>
    <row r="1725" spans="1:8" x14ac:dyDescent="0.25">
      <c r="C1725" t="s">
        <v>36</v>
      </c>
      <c r="D1725" t="s">
        <v>126</v>
      </c>
      <c r="E1725" t="s">
        <v>137</v>
      </c>
      <c r="F1725">
        <v>0.100416666666666</v>
      </c>
      <c r="G1725">
        <v>0.108999999999999</v>
      </c>
      <c r="H1725">
        <v>0.21124999999999999</v>
      </c>
    </row>
    <row r="1726" spans="1:8" x14ac:dyDescent="0.25">
      <c r="C1726" t="s">
        <v>36</v>
      </c>
      <c r="D1726" t="s">
        <v>126</v>
      </c>
      <c r="E1726" t="s">
        <v>138</v>
      </c>
      <c r="F1726">
        <v>0.14983333333333301</v>
      </c>
      <c r="G1726">
        <v>0.25</v>
      </c>
      <c r="H1726">
        <v>0.43824999999999997</v>
      </c>
    </row>
    <row r="1727" spans="1:8" x14ac:dyDescent="0.25">
      <c r="C1727" t="s">
        <v>36</v>
      </c>
      <c r="D1727" t="s">
        <v>126</v>
      </c>
      <c r="E1727" t="s">
        <v>139</v>
      </c>
      <c r="F1727">
        <v>0.15010884081196499</v>
      </c>
      <c r="G1727">
        <v>0.231242467948717</v>
      </c>
      <c r="H1727">
        <v>0.349350387286324</v>
      </c>
    </row>
    <row r="1728" spans="1:8" x14ac:dyDescent="0.25">
      <c r="C1728" t="s">
        <v>36</v>
      </c>
      <c r="D1728" t="s">
        <v>126</v>
      </c>
      <c r="E1728" t="s">
        <v>140</v>
      </c>
      <c r="F1728">
        <v>3.6026121794871799</v>
      </c>
      <c r="G1728">
        <v>5.5498192307692298</v>
      </c>
      <c r="H1728">
        <v>8.3844092948717801</v>
      </c>
    </row>
    <row r="1729" spans="3:8" x14ac:dyDescent="0.25">
      <c r="C1729" t="s">
        <v>36</v>
      </c>
      <c r="D1729" t="s">
        <v>126</v>
      </c>
      <c r="E1729" t="s">
        <v>141</v>
      </c>
      <c r="F1729">
        <v>0.12436698717948701</v>
      </c>
      <c r="G1729">
        <v>0.18050384615384599</v>
      </c>
      <c r="H1729">
        <v>0.227667868589743</v>
      </c>
    </row>
    <row r="1730" spans="3:8" x14ac:dyDescent="0.25">
      <c r="C1730" t="s">
        <v>36</v>
      </c>
      <c r="D1730" t="s">
        <v>126</v>
      </c>
      <c r="E1730" t="s">
        <v>142</v>
      </c>
      <c r="F1730">
        <v>0.19330982905982899</v>
      </c>
      <c r="G1730">
        <v>0.29598525641025603</v>
      </c>
      <c r="H1730">
        <v>0.49817788461538398</v>
      </c>
    </row>
    <row r="1731" spans="3:8" x14ac:dyDescent="0.25">
      <c r="C1731" t="s">
        <v>36</v>
      </c>
      <c r="D1731" t="s">
        <v>126</v>
      </c>
      <c r="E1731" t="s">
        <v>143</v>
      </c>
      <c r="F1731">
        <v>0.17235016025641001</v>
      </c>
      <c r="G1731">
        <v>0.29913365384615298</v>
      </c>
      <c r="H1731">
        <v>0.45759951923076903</v>
      </c>
    </row>
    <row r="1732" spans="3:8" x14ac:dyDescent="0.25">
      <c r="C1732" t="s">
        <v>36</v>
      </c>
      <c r="D1732" t="s">
        <v>126</v>
      </c>
      <c r="E1732" t="s">
        <v>144</v>
      </c>
      <c r="F1732">
        <v>0.170641826923076</v>
      </c>
      <c r="G1732">
        <v>0.31396923076923</v>
      </c>
      <c r="H1732">
        <v>0.40993028846153801</v>
      </c>
    </row>
    <row r="1733" spans="3:8" x14ac:dyDescent="0.25">
      <c r="C1733" t="s">
        <v>36</v>
      </c>
      <c r="D1733" t="s">
        <v>126</v>
      </c>
      <c r="E1733" t="s">
        <v>145</v>
      </c>
      <c r="F1733">
        <v>9.5621736769211693E-2</v>
      </c>
      <c r="G1733">
        <v>0.100038502091692</v>
      </c>
      <c r="H1733">
        <v>0.16930255477452999</v>
      </c>
    </row>
    <row r="1734" spans="3:8" x14ac:dyDescent="0.25">
      <c r="C1734" t="s">
        <v>36</v>
      </c>
      <c r="D1734" t="s">
        <v>126</v>
      </c>
      <c r="E1734" t="s">
        <v>146</v>
      </c>
      <c r="F1734">
        <v>187.335833333333</v>
      </c>
      <c r="G1734">
        <v>288.59059999999999</v>
      </c>
      <c r="H1734">
        <v>435.98928333333299</v>
      </c>
    </row>
    <row r="1735" spans="3:8" x14ac:dyDescent="0.25">
      <c r="C1735" t="s">
        <v>36</v>
      </c>
      <c r="D1735" t="s">
        <v>126</v>
      </c>
      <c r="E1735" t="s">
        <v>153</v>
      </c>
      <c r="F1735">
        <v>0.15010884081196499</v>
      </c>
      <c r="G1735">
        <v>0.231242467948717</v>
      </c>
      <c r="H1735">
        <v>0.349350387286324</v>
      </c>
    </row>
    <row r="1736" spans="3:8" x14ac:dyDescent="0.25">
      <c r="C1736" t="s">
        <v>36</v>
      </c>
      <c r="D1736" t="s">
        <v>126</v>
      </c>
      <c r="E1736" t="s">
        <v>155</v>
      </c>
      <c r="F1736">
        <v>0.15010884081196499</v>
      </c>
      <c r="G1736">
        <v>0.231242467948717</v>
      </c>
      <c r="H1736">
        <v>0.349350387286324</v>
      </c>
    </row>
    <row r="1737" spans="3:8" x14ac:dyDescent="0.25">
      <c r="C1737" t="s">
        <v>36</v>
      </c>
      <c r="D1737" t="s">
        <v>126</v>
      </c>
      <c r="E1737" t="s">
        <v>156</v>
      </c>
      <c r="F1737">
        <v>25.8683333333333</v>
      </c>
      <c r="G1737">
        <v>37.544800000000002</v>
      </c>
      <c r="H1737">
        <v>47.354916666666597</v>
      </c>
    </row>
    <row r="1738" spans="3:8" x14ac:dyDescent="0.25">
      <c r="C1738" t="s">
        <v>36</v>
      </c>
      <c r="D1738" t="s">
        <v>126</v>
      </c>
      <c r="E1738" t="s">
        <v>157</v>
      </c>
      <c r="F1738">
        <v>60.312666666666601</v>
      </c>
      <c r="G1738">
        <v>92.347399999999993</v>
      </c>
      <c r="H1738">
        <v>155.43149999999901</v>
      </c>
    </row>
    <row r="1739" spans="3:8" x14ac:dyDescent="0.25">
      <c r="C1739" t="s">
        <v>36</v>
      </c>
      <c r="D1739" t="s">
        <v>126</v>
      </c>
      <c r="E1739" t="s">
        <v>158</v>
      </c>
      <c r="F1739">
        <v>35.848833333333303</v>
      </c>
      <c r="G1739">
        <v>62.219799999999999</v>
      </c>
      <c r="H1739">
        <v>95.180700000000002</v>
      </c>
    </row>
    <row r="1740" spans="3:8" x14ac:dyDescent="0.25">
      <c r="C1740" t="s">
        <v>36</v>
      </c>
      <c r="D1740" t="s">
        <v>126</v>
      </c>
      <c r="E1740" t="s">
        <v>159</v>
      </c>
      <c r="F1740">
        <v>35.493499999999997</v>
      </c>
      <c r="G1740">
        <v>65.305599999999998</v>
      </c>
      <c r="H1740">
        <v>85.265499999999903</v>
      </c>
    </row>
    <row r="1741" spans="3:8" x14ac:dyDescent="0.25">
      <c r="C1741" t="s">
        <v>36</v>
      </c>
      <c r="D1741" t="s">
        <v>126</v>
      </c>
      <c r="E1741" t="s">
        <v>160</v>
      </c>
      <c r="F1741">
        <v>29.8125</v>
      </c>
      <c r="G1741">
        <v>31.172999999999998</v>
      </c>
      <c r="H1741">
        <v>52.756666666666597</v>
      </c>
    </row>
    <row r="1742" spans="3:8" x14ac:dyDescent="0.25">
      <c r="C1742" t="s">
        <v>36</v>
      </c>
      <c r="D1742" t="s">
        <v>126</v>
      </c>
      <c r="E1742" t="s">
        <v>167</v>
      </c>
      <c r="F1742">
        <v>187.335833333333</v>
      </c>
      <c r="G1742">
        <v>288.59059999999999</v>
      </c>
      <c r="H1742">
        <v>435.98928333333299</v>
      </c>
    </row>
    <row r="1743" spans="3:8" x14ac:dyDescent="0.25">
      <c r="C1743" t="s">
        <v>36</v>
      </c>
      <c r="D1743" t="s">
        <v>126</v>
      </c>
      <c r="E1743" t="s">
        <v>169</v>
      </c>
      <c r="F1743">
        <v>187.335833333333</v>
      </c>
      <c r="G1743">
        <v>288.59059999999999</v>
      </c>
      <c r="H1743">
        <v>435.98928333333299</v>
      </c>
    </row>
    <row r="1744" spans="3:8" x14ac:dyDescent="0.25">
      <c r="C1744" t="s">
        <v>36</v>
      </c>
      <c r="D1744" t="s">
        <v>126</v>
      </c>
      <c r="E1744" t="s">
        <v>170</v>
      </c>
      <c r="F1744">
        <v>46.211833333333303</v>
      </c>
      <c r="G1744">
        <v>89.113799999999998</v>
      </c>
      <c r="H1744">
        <v>112.56786666666601</v>
      </c>
    </row>
    <row r="1745" spans="3:8" x14ac:dyDescent="0.25">
      <c r="C1745" t="s">
        <v>36</v>
      </c>
      <c r="D1745" t="s">
        <v>126</v>
      </c>
      <c r="E1745" t="s">
        <v>171</v>
      </c>
      <c r="F1745">
        <v>41.519500000000001</v>
      </c>
      <c r="G1745">
        <v>70.501000000000005</v>
      </c>
      <c r="H1745">
        <v>95.613500000000002</v>
      </c>
    </row>
    <row r="1746" spans="3:8" x14ac:dyDescent="0.25">
      <c r="C1746" t="s">
        <v>36</v>
      </c>
      <c r="D1746" t="s">
        <v>126</v>
      </c>
      <c r="E1746" t="s">
        <v>172</v>
      </c>
      <c r="F1746">
        <v>43.0728333333333</v>
      </c>
      <c r="G1746">
        <v>73.184600000000003</v>
      </c>
      <c r="H1746">
        <v>105.831</v>
      </c>
    </row>
    <row r="1747" spans="3:8" x14ac:dyDescent="0.25">
      <c r="C1747" t="s">
        <v>36</v>
      </c>
      <c r="D1747" t="s">
        <v>126</v>
      </c>
      <c r="E1747" t="s">
        <v>173</v>
      </c>
      <c r="F1747">
        <v>56.531666666666602</v>
      </c>
      <c r="G1747">
        <v>55.791200000000003</v>
      </c>
      <c r="H1747">
        <v>121.976916666666</v>
      </c>
    </row>
    <row r="1748" spans="3:8" x14ac:dyDescent="0.25">
      <c r="C1748" t="s">
        <v>36</v>
      </c>
      <c r="D1748" t="s">
        <v>126</v>
      </c>
      <c r="E1748" t="s">
        <v>174</v>
      </c>
      <c r="F1748">
        <v>5.48496992504637E-2</v>
      </c>
      <c r="G1748">
        <v>7.5021309844844897E-2</v>
      </c>
      <c r="H1748">
        <v>0.108019426503872</v>
      </c>
    </row>
    <row r="1749" spans="3:8" x14ac:dyDescent="0.25">
      <c r="C1749" t="s">
        <v>36</v>
      </c>
      <c r="D1749" t="s">
        <v>126</v>
      </c>
      <c r="E1749" t="s">
        <v>175</v>
      </c>
      <c r="F1749">
        <v>7.4908321694194799E-2</v>
      </c>
      <c r="G1749">
        <v>8.2994190399810194E-2</v>
      </c>
      <c r="H1749">
        <v>0.128739555040249</v>
      </c>
    </row>
    <row r="1750" spans="3:8" x14ac:dyDescent="0.25">
      <c r="C1750" t="s">
        <v>36</v>
      </c>
      <c r="D1750" t="s">
        <v>126</v>
      </c>
      <c r="E1750" t="s">
        <v>176</v>
      </c>
      <c r="F1750">
        <v>4.0408316241544298E-2</v>
      </c>
      <c r="G1750">
        <v>0.103154890127665</v>
      </c>
      <c r="H1750">
        <v>6.8388719939030507E-2</v>
      </c>
    </row>
    <row r="1751" spans="3:8" x14ac:dyDescent="0.25">
      <c r="C1751" t="s">
        <v>36</v>
      </c>
      <c r="D1751" t="s">
        <v>126</v>
      </c>
      <c r="E1751" t="s">
        <v>177</v>
      </c>
      <c r="F1751">
        <v>5.2351577925586999E-2</v>
      </c>
      <c r="G1751">
        <v>0.13050888949507</v>
      </c>
      <c r="H1751">
        <v>7.75605437443459E-2</v>
      </c>
    </row>
    <row r="1752" spans="3:8" x14ac:dyDescent="0.25">
      <c r="C1752" t="s">
        <v>36</v>
      </c>
      <c r="D1752" t="s">
        <v>126</v>
      </c>
      <c r="E1752" t="s">
        <v>178</v>
      </c>
      <c r="F1752">
        <v>1.7960404590712901E-2</v>
      </c>
      <c r="G1752">
        <v>3.2375599452404299E-2</v>
      </c>
      <c r="H1752">
        <v>4.8057499558732397E-2</v>
      </c>
    </row>
    <row r="1753" spans="3:8" x14ac:dyDescent="0.25">
      <c r="C1753" t="s">
        <v>36</v>
      </c>
      <c r="D1753" t="s">
        <v>126</v>
      </c>
      <c r="E1753" t="s">
        <v>185</v>
      </c>
      <c r="F1753">
        <v>0.17139149047316601</v>
      </c>
      <c r="G1753">
        <v>0.293754559773313</v>
      </c>
      <c r="H1753">
        <v>0.37158143859196002</v>
      </c>
    </row>
    <row r="1754" spans="3:8" x14ac:dyDescent="0.25">
      <c r="C1754" t="s">
        <v>36</v>
      </c>
      <c r="D1754" t="s">
        <v>126</v>
      </c>
      <c r="E1754" t="s">
        <v>187</v>
      </c>
      <c r="F1754">
        <v>0.17139149047316601</v>
      </c>
      <c r="G1754">
        <v>0.293754559773313</v>
      </c>
      <c r="H1754">
        <v>0.37158143859196002</v>
      </c>
    </row>
    <row r="1755" spans="3:8" x14ac:dyDescent="0.25">
      <c r="C1755" t="s">
        <v>36</v>
      </c>
      <c r="D1755" t="s">
        <v>126</v>
      </c>
      <c r="E1755" t="s">
        <v>188</v>
      </c>
      <c r="F1755">
        <v>0.146114025116206</v>
      </c>
      <c r="G1755">
        <v>0.36622843249628501</v>
      </c>
      <c r="H1755">
        <v>0.36345221928428301</v>
      </c>
    </row>
    <row r="1756" spans="3:8" x14ac:dyDescent="0.25">
      <c r="C1756" t="s">
        <v>36</v>
      </c>
      <c r="D1756" t="s">
        <v>126</v>
      </c>
      <c r="E1756" t="s">
        <v>189</v>
      </c>
      <c r="F1756">
        <v>0.13548529483234401</v>
      </c>
      <c r="G1756">
        <v>0.27101030958318501</v>
      </c>
      <c r="H1756">
        <v>0.301473615357506</v>
      </c>
    </row>
    <row r="1757" spans="3:8" x14ac:dyDescent="0.25">
      <c r="C1757" t="s">
        <v>36</v>
      </c>
      <c r="D1757" t="s">
        <v>126</v>
      </c>
      <c r="E1757" t="s">
        <v>190</v>
      </c>
      <c r="F1757">
        <v>0.15278940760993701</v>
      </c>
      <c r="G1757">
        <v>0.29692479571318497</v>
      </c>
      <c r="H1757">
        <v>0.28804995019868102</v>
      </c>
    </row>
    <row r="1758" spans="3:8" x14ac:dyDescent="0.25">
      <c r="C1758" t="s">
        <v>36</v>
      </c>
      <c r="D1758" t="s">
        <v>126</v>
      </c>
      <c r="E1758" t="s">
        <v>191</v>
      </c>
      <c r="F1758">
        <v>0.19395128029741501</v>
      </c>
      <c r="G1758">
        <v>0.196314371696276</v>
      </c>
      <c r="H1758">
        <v>0.465960168430326</v>
      </c>
    </row>
    <row r="1759" spans="3:8" x14ac:dyDescent="0.25">
      <c r="C1759" t="s">
        <v>36</v>
      </c>
      <c r="D1759" t="s">
        <v>126</v>
      </c>
      <c r="E1759" t="s">
        <v>192</v>
      </c>
      <c r="F1759">
        <v>14.8593333333333</v>
      </c>
      <c r="G1759">
        <v>27.317399999999999</v>
      </c>
      <c r="H1759">
        <v>37.319599999999902</v>
      </c>
    </row>
    <row r="1760" spans="3:8" x14ac:dyDescent="0.25">
      <c r="C1760" t="s">
        <v>36</v>
      </c>
      <c r="D1760" t="s">
        <v>126</v>
      </c>
      <c r="E1760" t="s">
        <v>193</v>
      </c>
      <c r="F1760">
        <v>14.283333333333299</v>
      </c>
      <c r="G1760">
        <v>28.2348</v>
      </c>
      <c r="H1760">
        <v>31.791333333333299</v>
      </c>
    </row>
    <row r="1761" spans="1:8" x14ac:dyDescent="0.25">
      <c r="C1761" t="s">
        <v>36</v>
      </c>
      <c r="D1761" t="s">
        <v>126</v>
      </c>
      <c r="E1761" t="s">
        <v>194</v>
      </c>
      <c r="F1761">
        <v>19.010999999999999</v>
      </c>
      <c r="G1761">
        <v>34.217599999999997</v>
      </c>
      <c r="H1761">
        <v>44.060333333333297</v>
      </c>
    </row>
    <row r="1762" spans="1:8" x14ac:dyDescent="0.25">
      <c r="C1762" t="s">
        <v>36</v>
      </c>
      <c r="D1762" t="s">
        <v>126</v>
      </c>
      <c r="E1762" t="s">
        <v>195</v>
      </c>
      <c r="F1762">
        <v>12.5613333333333</v>
      </c>
      <c r="G1762">
        <v>19.738199999999999</v>
      </c>
      <c r="H1762">
        <v>32.505499999999998</v>
      </c>
    </row>
    <row r="1763" spans="1:8" x14ac:dyDescent="0.25">
      <c r="C1763" t="s">
        <v>36</v>
      </c>
      <c r="D1763" t="s">
        <v>126</v>
      </c>
      <c r="E1763" t="s">
        <v>196</v>
      </c>
      <c r="F1763">
        <v>11.500500000000001</v>
      </c>
      <c r="G1763">
        <v>19.2288</v>
      </c>
      <c r="H1763">
        <v>29.265166666666602</v>
      </c>
    </row>
    <row r="1764" spans="1:8" x14ac:dyDescent="0.25">
      <c r="C1764" t="s">
        <v>36</v>
      </c>
      <c r="D1764" t="s">
        <v>126</v>
      </c>
      <c r="E1764" t="s">
        <v>197</v>
      </c>
      <c r="F1764">
        <v>27.745666666666601</v>
      </c>
      <c r="G1764">
        <v>27.404599999999999</v>
      </c>
      <c r="H1764">
        <v>48.9607999999999</v>
      </c>
    </row>
    <row r="1765" spans="1:8" x14ac:dyDescent="0.25">
      <c r="C1765" t="s">
        <v>36</v>
      </c>
      <c r="D1765" t="s">
        <v>126</v>
      </c>
      <c r="E1765" t="s">
        <v>198</v>
      </c>
      <c r="F1765">
        <v>14.195833333333301</v>
      </c>
      <c r="G1765">
        <v>15.3832</v>
      </c>
      <c r="H1765">
        <v>36.942616666666602</v>
      </c>
    </row>
    <row r="1766" spans="1:8" x14ac:dyDescent="0.25">
      <c r="C1766" t="s">
        <v>36</v>
      </c>
      <c r="D1766" t="s">
        <v>126</v>
      </c>
      <c r="E1766" t="s">
        <v>199</v>
      </c>
      <c r="F1766">
        <v>14.590166666666599</v>
      </c>
      <c r="G1766">
        <v>13.003399999999999</v>
      </c>
      <c r="H1766">
        <v>36.073500000000003</v>
      </c>
    </row>
    <row r="1767" spans="1:8" x14ac:dyDescent="0.25">
      <c r="C1767" t="s">
        <v>36</v>
      </c>
      <c r="D1767" t="s">
        <v>126</v>
      </c>
      <c r="E1767" t="s">
        <v>200</v>
      </c>
      <c r="F1767">
        <v>16.096499999999999</v>
      </c>
      <c r="G1767">
        <v>23.426400000000001</v>
      </c>
      <c r="H1767">
        <v>36.552</v>
      </c>
    </row>
    <row r="1768" spans="1:8" x14ac:dyDescent="0.25">
      <c r="C1768" t="s">
        <v>36</v>
      </c>
      <c r="D1768" t="s">
        <v>126</v>
      </c>
      <c r="E1768" t="s">
        <v>201</v>
      </c>
      <c r="F1768">
        <v>11.5531666666666</v>
      </c>
      <c r="G1768">
        <v>22.869800000000001</v>
      </c>
      <c r="H1768">
        <v>26.9643333333333</v>
      </c>
    </row>
    <row r="1769" spans="1:8" x14ac:dyDescent="0.25">
      <c r="C1769" t="s">
        <v>36</v>
      </c>
      <c r="D1769" t="s">
        <v>126</v>
      </c>
      <c r="E1769" t="s">
        <v>202</v>
      </c>
      <c r="F1769">
        <v>13.8698333333333</v>
      </c>
      <c r="G1769">
        <v>24.204799999999999</v>
      </c>
      <c r="H1769">
        <v>32.097166666666602</v>
      </c>
    </row>
    <row r="1770" spans="1:8" x14ac:dyDescent="0.25">
      <c r="C1770" t="s">
        <v>36</v>
      </c>
      <c r="D1770" t="s">
        <v>126</v>
      </c>
      <c r="E1770" t="s">
        <v>203</v>
      </c>
      <c r="F1770">
        <v>17.0691666666666</v>
      </c>
      <c r="G1770">
        <v>33.561599999999999</v>
      </c>
      <c r="H1770">
        <v>43.456933333333197</v>
      </c>
    </row>
    <row r="1771" spans="1:8" x14ac:dyDescent="0.25">
      <c r="C1771" t="s">
        <v>36</v>
      </c>
      <c r="D1771" t="s">
        <v>126</v>
      </c>
      <c r="E1771" t="s">
        <v>108</v>
      </c>
      <c r="F1771">
        <v>1132.28574754856</v>
      </c>
      <c r="G1771">
        <v>1744.50676605996</v>
      </c>
      <c r="H1771">
        <v>2634.7035683068498</v>
      </c>
    </row>
    <row r="1772" spans="1:8" x14ac:dyDescent="0.25">
      <c r="A1772" t="s">
        <v>89</v>
      </c>
      <c r="B1772">
        <v>1</v>
      </c>
      <c r="C1772" t="s">
        <v>36</v>
      </c>
      <c r="D1772" t="s">
        <v>127</v>
      </c>
    </row>
    <row r="1773" spans="1:8" x14ac:dyDescent="0.25">
      <c r="A1773" t="s">
        <v>91</v>
      </c>
      <c r="B1773">
        <v>1</v>
      </c>
      <c r="C1773" t="s">
        <v>36</v>
      </c>
      <c r="D1773" t="s">
        <v>127</v>
      </c>
    </row>
    <row r="1774" spans="1:8" x14ac:dyDescent="0.25">
      <c r="A1774" t="s">
        <v>92</v>
      </c>
      <c r="B1774">
        <v>0</v>
      </c>
      <c r="C1774" t="s">
        <v>36</v>
      </c>
      <c r="D1774" t="s">
        <v>127</v>
      </c>
    </row>
    <row r="1775" spans="1:8" x14ac:dyDescent="0.25">
      <c r="A1775" t="s">
        <v>93</v>
      </c>
      <c r="B1775">
        <v>3</v>
      </c>
      <c r="C1775" t="s">
        <v>36</v>
      </c>
      <c r="D1775" t="s">
        <v>127</v>
      </c>
    </row>
    <row r="1776" spans="1:8" x14ac:dyDescent="0.25">
      <c r="A1776" t="s">
        <v>94</v>
      </c>
      <c r="B1776">
        <v>1</v>
      </c>
      <c r="C1776" t="s">
        <v>36</v>
      </c>
      <c r="D1776" t="s">
        <v>127</v>
      </c>
    </row>
    <row r="1777" spans="1:9" x14ac:dyDescent="0.25">
      <c r="A1777" t="s">
        <v>95</v>
      </c>
      <c r="B1777">
        <v>0</v>
      </c>
      <c r="C1777" t="s">
        <v>36</v>
      </c>
      <c r="D1777" t="s">
        <v>127</v>
      </c>
    </row>
    <row r="1778" spans="1:9" x14ac:dyDescent="0.25">
      <c r="A1778" t="s">
        <v>96</v>
      </c>
      <c r="B1778">
        <v>0</v>
      </c>
      <c r="C1778" t="s">
        <v>36</v>
      </c>
      <c r="D1778" t="s">
        <v>127</v>
      </c>
    </row>
    <row r="1779" spans="1:9" x14ac:dyDescent="0.25">
      <c r="A1779" t="s">
        <v>97</v>
      </c>
      <c r="B1779">
        <v>2</v>
      </c>
      <c r="C1779" t="s">
        <v>36</v>
      </c>
      <c r="D1779" t="s">
        <v>127</v>
      </c>
    </row>
    <row r="1780" spans="1:9" x14ac:dyDescent="0.25">
      <c r="A1780" t="s">
        <v>98</v>
      </c>
      <c r="B1780">
        <v>0</v>
      </c>
      <c r="C1780" t="s">
        <v>36</v>
      </c>
      <c r="D1780" t="s">
        <v>127</v>
      </c>
    </row>
    <row r="1781" spans="1:9" x14ac:dyDescent="0.25">
      <c r="A1781" t="s">
        <v>99</v>
      </c>
      <c r="B1781">
        <v>2</v>
      </c>
      <c r="C1781" t="s">
        <v>36</v>
      </c>
      <c r="D1781" t="s">
        <v>127</v>
      </c>
    </row>
    <row r="1782" spans="1:9" x14ac:dyDescent="0.25">
      <c r="A1782" t="s">
        <v>100</v>
      </c>
      <c r="B1782">
        <v>0</v>
      </c>
      <c r="C1782" t="s">
        <v>36</v>
      </c>
      <c r="D1782" t="s">
        <v>127</v>
      </c>
    </row>
    <row r="1783" spans="1:9" x14ac:dyDescent="0.25">
      <c r="A1783" t="s">
        <v>101</v>
      </c>
      <c r="B1783">
        <v>2</v>
      </c>
      <c r="C1783" t="s">
        <v>36</v>
      </c>
      <c r="D1783" t="s">
        <v>127</v>
      </c>
    </row>
    <row r="1784" spans="1:9" x14ac:dyDescent="0.25">
      <c r="A1784" t="s">
        <v>102</v>
      </c>
      <c r="B1784">
        <v>1</v>
      </c>
      <c r="C1784" t="s">
        <v>36</v>
      </c>
      <c r="D1784" t="s">
        <v>127</v>
      </c>
    </row>
    <row r="1785" spans="1:9" x14ac:dyDescent="0.25">
      <c r="A1785" t="s">
        <v>103</v>
      </c>
      <c r="B1785">
        <v>2</v>
      </c>
      <c r="C1785" t="s">
        <v>36</v>
      </c>
      <c r="D1785" t="s">
        <v>127</v>
      </c>
    </row>
    <row r="1786" spans="1:9" x14ac:dyDescent="0.25">
      <c r="A1786" t="s">
        <v>104</v>
      </c>
      <c r="B1786">
        <v>3</v>
      </c>
      <c r="C1786" t="s">
        <v>36</v>
      </c>
      <c r="D1786" t="s">
        <v>127</v>
      </c>
    </row>
    <row r="1787" spans="1:9" x14ac:dyDescent="0.25">
      <c r="A1787" t="s">
        <v>105</v>
      </c>
      <c r="B1787">
        <v>0</v>
      </c>
      <c r="C1787" t="s">
        <v>36</v>
      </c>
      <c r="D1787" t="s">
        <v>127</v>
      </c>
    </row>
    <row r="1788" spans="1:9" x14ac:dyDescent="0.25">
      <c r="A1788" t="s">
        <v>106</v>
      </c>
      <c r="B1788">
        <v>1</v>
      </c>
      <c r="C1788" t="s">
        <v>36</v>
      </c>
      <c r="D1788" t="s">
        <v>127</v>
      </c>
    </row>
    <row r="1789" spans="1:9" x14ac:dyDescent="0.25">
      <c r="C1789" t="s">
        <v>36</v>
      </c>
      <c r="D1789" t="s">
        <v>128</v>
      </c>
      <c r="E1789" t="s">
        <v>132</v>
      </c>
      <c r="F1789">
        <v>0.15010884081196499</v>
      </c>
      <c r="G1789">
        <v>0.231242467948717</v>
      </c>
      <c r="H1789">
        <v>0.30834955929487101</v>
      </c>
      <c r="I1789">
        <v>0.43135204326922999</v>
      </c>
    </row>
    <row r="1790" spans="1:9" x14ac:dyDescent="0.25">
      <c r="C1790" t="s">
        <v>36</v>
      </c>
      <c r="D1790" t="s">
        <v>128</v>
      </c>
      <c r="E1790" t="s">
        <v>133</v>
      </c>
      <c r="F1790">
        <v>0.17139149047316499</v>
      </c>
      <c r="G1790">
        <v>0.293754559773313</v>
      </c>
      <c r="H1790">
        <v>0.31961322992125202</v>
      </c>
      <c r="I1790">
        <v>0.47551785593337398</v>
      </c>
    </row>
    <row r="1791" spans="1:9" x14ac:dyDescent="0.25">
      <c r="C1791" t="s">
        <v>36</v>
      </c>
      <c r="D1791" t="s">
        <v>128</v>
      </c>
      <c r="E1791" t="s">
        <v>134</v>
      </c>
      <c r="F1791">
        <v>3.5999999999999997E-2</v>
      </c>
      <c r="G1791">
        <v>3.9199999999999999E-2</v>
      </c>
      <c r="H1791">
        <v>4.2000000000000003E-2</v>
      </c>
      <c r="I1791">
        <v>2.95499999999735E-2</v>
      </c>
    </row>
    <row r="1792" spans="1:9" x14ac:dyDescent="0.25">
      <c r="C1792" t="s">
        <v>36</v>
      </c>
      <c r="D1792" t="s">
        <v>128</v>
      </c>
      <c r="E1792" t="s">
        <v>135</v>
      </c>
      <c r="F1792">
        <v>1.5738333333333301</v>
      </c>
      <c r="G1792">
        <v>2.3944000000000001</v>
      </c>
      <c r="H1792">
        <v>3.3342499999999999</v>
      </c>
      <c r="I1792">
        <v>3.6764999999999999</v>
      </c>
    </row>
    <row r="1793" spans="3:9" x14ac:dyDescent="0.25">
      <c r="C1793" t="s">
        <v>36</v>
      </c>
      <c r="D1793" t="s">
        <v>128</v>
      </c>
      <c r="E1793" t="s">
        <v>136</v>
      </c>
      <c r="F1793">
        <v>6.8333333333333302E-2</v>
      </c>
      <c r="G1793">
        <v>7.0349999999999996E-2</v>
      </c>
      <c r="H1793">
        <v>0.1214375</v>
      </c>
      <c r="I1793">
        <v>0.12687499999999999</v>
      </c>
    </row>
    <row r="1794" spans="3:9" x14ac:dyDescent="0.25">
      <c r="C1794" t="s">
        <v>36</v>
      </c>
      <c r="D1794" t="s">
        <v>128</v>
      </c>
      <c r="E1794" t="s">
        <v>137</v>
      </c>
      <c r="F1794">
        <v>0.100416666666666</v>
      </c>
      <c r="G1794">
        <v>0.108999999999999</v>
      </c>
      <c r="H1794">
        <v>0.19600000000000001</v>
      </c>
      <c r="I1794">
        <v>0.24174999999999999</v>
      </c>
    </row>
    <row r="1795" spans="3:9" x14ac:dyDescent="0.25">
      <c r="C1795" t="s">
        <v>36</v>
      </c>
      <c r="D1795" t="s">
        <v>128</v>
      </c>
      <c r="E1795" t="s">
        <v>138</v>
      </c>
      <c r="F1795">
        <v>0.14983333333333301</v>
      </c>
      <c r="G1795">
        <v>0.25</v>
      </c>
      <c r="H1795">
        <v>0.37256250000000002</v>
      </c>
      <c r="I1795">
        <v>0.56962500000000005</v>
      </c>
    </row>
    <row r="1796" spans="3:9" x14ac:dyDescent="0.25">
      <c r="C1796" t="s">
        <v>36</v>
      </c>
      <c r="D1796" t="s">
        <v>128</v>
      </c>
      <c r="E1796" t="s">
        <v>139</v>
      </c>
      <c r="F1796">
        <v>0.15010884081196499</v>
      </c>
      <c r="G1796">
        <v>0.231242467948717</v>
      </c>
      <c r="H1796">
        <v>0.30834955929487101</v>
      </c>
      <c r="I1796">
        <v>0.43135204326922999</v>
      </c>
    </row>
    <row r="1797" spans="3:9" x14ac:dyDescent="0.25">
      <c r="C1797" t="s">
        <v>36</v>
      </c>
      <c r="D1797" t="s">
        <v>128</v>
      </c>
      <c r="E1797" t="s">
        <v>140</v>
      </c>
      <c r="F1797">
        <v>3.6026121794871799</v>
      </c>
      <c r="G1797">
        <v>5.5498192307692298</v>
      </c>
      <c r="H1797">
        <v>7.4003894230769198</v>
      </c>
      <c r="I1797">
        <v>10.352449038461501</v>
      </c>
    </row>
    <row r="1798" spans="3:9" x14ac:dyDescent="0.25">
      <c r="C1798" t="s">
        <v>36</v>
      </c>
      <c r="D1798" t="s">
        <v>128</v>
      </c>
      <c r="E1798" t="s">
        <v>141</v>
      </c>
      <c r="F1798">
        <v>0.12436698717948701</v>
      </c>
      <c r="G1798">
        <v>0.18050384615384599</v>
      </c>
      <c r="H1798">
        <v>0.20712259615384601</v>
      </c>
      <c r="I1798">
        <v>0.268758413461537</v>
      </c>
    </row>
    <row r="1799" spans="3:9" x14ac:dyDescent="0.25">
      <c r="C1799" t="s">
        <v>36</v>
      </c>
      <c r="D1799" t="s">
        <v>128</v>
      </c>
      <c r="E1799" t="s">
        <v>142</v>
      </c>
      <c r="F1799">
        <v>0.19330982905982899</v>
      </c>
      <c r="G1799">
        <v>0.29598525641025603</v>
      </c>
      <c r="H1799">
        <v>0.41069951923076897</v>
      </c>
      <c r="I1799">
        <v>0.67313461538461306</v>
      </c>
    </row>
    <row r="1800" spans="3:9" x14ac:dyDescent="0.25">
      <c r="C1800" t="s">
        <v>36</v>
      </c>
      <c r="D1800" t="s">
        <v>128</v>
      </c>
      <c r="E1800" t="s">
        <v>143</v>
      </c>
      <c r="F1800">
        <v>0.17235016025641001</v>
      </c>
      <c r="G1800">
        <v>0.29913365384615298</v>
      </c>
      <c r="H1800">
        <v>0.37027283653846099</v>
      </c>
      <c r="I1800">
        <v>0.63225288461538398</v>
      </c>
    </row>
    <row r="1801" spans="3:9" x14ac:dyDescent="0.25">
      <c r="C1801" t="s">
        <v>36</v>
      </c>
      <c r="D1801" t="s">
        <v>128</v>
      </c>
      <c r="E1801" t="s">
        <v>144</v>
      </c>
      <c r="F1801">
        <v>0.170641826923076</v>
      </c>
      <c r="G1801">
        <v>0.31396923076923</v>
      </c>
      <c r="H1801">
        <v>0.38986778846153802</v>
      </c>
      <c r="I1801">
        <v>0.45005528846153797</v>
      </c>
    </row>
    <row r="1802" spans="3:9" x14ac:dyDescent="0.25">
      <c r="C1802" t="s">
        <v>36</v>
      </c>
      <c r="D1802" t="s">
        <v>128</v>
      </c>
      <c r="E1802" t="s">
        <v>145</v>
      </c>
      <c r="F1802">
        <v>9.5621736769211693E-2</v>
      </c>
      <c r="G1802">
        <v>0.100038502091692</v>
      </c>
      <c r="H1802">
        <v>0.17806759553724699</v>
      </c>
      <c r="I1802">
        <v>0.15177247324909601</v>
      </c>
    </row>
    <row r="1803" spans="3:9" x14ac:dyDescent="0.25">
      <c r="C1803" t="s">
        <v>36</v>
      </c>
      <c r="D1803" t="s">
        <v>128</v>
      </c>
      <c r="E1803" t="s">
        <v>146</v>
      </c>
      <c r="F1803">
        <v>187.335833333333</v>
      </c>
      <c r="G1803">
        <v>288.59059999999999</v>
      </c>
      <c r="H1803">
        <v>384.82024999999999</v>
      </c>
      <c r="I1803">
        <v>538.327349999999</v>
      </c>
    </row>
    <row r="1804" spans="3:9" x14ac:dyDescent="0.25">
      <c r="C1804" t="s">
        <v>36</v>
      </c>
      <c r="D1804" t="s">
        <v>128</v>
      </c>
      <c r="E1804" t="s">
        <v>153</v>
      </c>
      <c r="F1804">
        <v>0.15010884081196499</v>
      </c>
      <c r="G1804">
        <v>0.231242467948717</v>
      </c>
      <c r="H1804">
        <v>0.30834955929487101</v>
      </c>
      <c r="I1804">
        <v>0.43135204326922999</v>
      </c>
    </row>
    <row r="1805" spans="3:9" x14ac:dyDescent="0.25">
      <c r="C1805" t="s">
        <v>36</v>
      </c>
      <c r="D1805" t="s">
        <v>128</v>
      </c>
      <c r="E1805" t="s">
        <v>155</v>
      </c>
      <c r="F1805">
        <v>0.15010884081196499</v>
      </c>
      <c r="G1805">
        <v>0.231242467948717</v>
      </c>
      <c r="H1805">
        <v>0.30834955929487101</v>
      </c>
      <c r="I1805">
        <v>0.43135204326922999</v>
      </c>
    </row>
    <row r="1806" spans="3:9" x14ac:dyDescent="0.25">
      <c r="C1806" t="s">
        <v>36</v>
      </c>
      <c r="D1806" t="s">
        <v>128</v>
      </c>
      <c r="E1806" t="s">
        <v>156</v>
      </c>
      <c r="F1806">
        <v>25.8683333333333</v>
      </c>
      <c r="G1806">
        <v>37.544800000000002</v>
      </c>
      <c r="H1806">
        <v>43.081499999999998</v>
      </c>
      <c r="I1806">
        <v>55.901749999999801</v>
      </c>
    </row>
    <row r="1807" spans="3:9" x14ac:dyDescent="0.25">
      <c r="C1807" t="s">
        <v>36</v>
      </c>
      <c r="D1807" t="s">
        <v>128</v>
      </c>
      <c r="E1807" t="s">
        <v>157</v>
      </c>
      <c r="F1807">
        <v>60.312666666666601</v>
      </c>
      <c r="G1807">
        <v>92.347399999999993</v>
      </c>
      <c r="H1807">
        <v>128.13825</v>
      </c>
      <c r="I1807">
        <v>210.01799999999901</v>
      </c>
    </row>
    <row r="1808" spans="3:9" x14ac:dyDescent="0.25">
      <c r="C1808" t="s">
        <v>36</v>
      </c>
      <c r="D1808" t="s">
        <v>128</v>
      </c>
      <c r="E1808" t="s">
        <v>158</v>
      </c>
      <c r="F1808">
        <v>35.848833333333303</v>
      </c>
      <c r="G1808">
        <v>62.219799999999999</v>
      </c>
      <c r="H1808">
        <v>77.016750000000002</v>
      </c>
      <c r="I1808">
        <v>131.50859999999901</v>
      </c>
    </row>
    <row r="1809" spans="3:9" x14ac:dyDescent="0.25">
      <c r="C1809" t="s">
        <v>36</v>
      </c>
      <c r="D1809" t="s">
        <v>128</v>
      </c>
      <c r="E1809" t="s">
        <v>159</v>
      </c>
      <c r="F1809">
        <v>35.493499999999997</v>
      </c>
      <c r="G1809">
        <v>65.305599999999998</v>
      </c>
      <c r="H1809">
        <v>81.092500000000001</v>
      </c>
      <c r="I1809">
        <v>93.611500000000007</v>
      </c>
    </row>
    <row r="1810" spans="3:9" x14ac:dyDescent="0.25">
      <c r="C1810" t="s">
        <v>36</v>
      </c>
      <c r="D1810" t="s">
        <v>128</v>
      </c>
      <c r="E1810" t="s">
        <v>160</v>
      </c>
      <c r="F1810">
        <v>29.8125</v>
      </c>
      <c r="G1810">
        <v>31.172999999999998</v>
      </c>
      <c r="H1810">
        <v>55.491250000000001</v>
      </c>
      <c r="I1810">
        <v>47.287500000000001</v>
      </c>
    </row>
    <row r="1811" spans="3:9" x14ac:dyDescent="0.25">
      <c r="C1811" t="s">
        <v>36</v>
      </c>
      <c r="D1811" t="s">
        <v>128</v>
      </c>
      <c r="E1811" t="s">
        <v>167</v>
      </c>
      <c r="F1811">
        <v>187.335833333333</v>
      </c>
      <c r="G1811">
        <v>288.59059999999999</v>
      </c>
      <c r="H1811">
        <v>384.82024999999999</v>
      </c>
      <c r="I1811">
        <v>538.327349999999</v>
      </c>
    </row>
    <row r="1812" spans="3:9" x14ac:dyDescent="0.25">
      <c r="C1812" t="s">
        <v>36</v>
      </c>
      <c r="D1812" t="s">
        <v>128</v>
      </c>
      <c r="E1812" t="s">
        <v>169</v>
      </c>
      <c r="F1812">
        <v>187.335833333333</v>
      </c>
      <c r="G1812">
        <v>288.59059999999999</v>
      </c>
      <c r="H1812">
        <v>384.82024999999999</v>
      </c>
      <c r="I1812">
        <v>538.327349999999</v>
      </c>
    </row>
    <row r="1813" spans="3:9" x14ac:dyDescent="0.25">
      <c r="C1813" t="s">
        <v>36</v>
      </c>
      <c r="D1813" t="s">
        <v>128</v>
      </c>
      <c r="E1813" t="s">
        <v>170</v>
      </c>
      <c r="F1813">
        <v>46.211833333333303</v>
      </c>
      <c r="G1813">
        <v>89.113799999999998</v>
      </c>
      <c r="H1813">
        <v>98.192250000000001</v>
      </c>
      <c r="I1813">
        <v>141.319099999999</v>
      </c>
    </row>
    <row r="1814" spans="3:9" x14ac:dyDescent="0.25">
      <c r="C1814" t="s">
        <v>36</v>
      </c>
      <c r="D1814" t="s">
        <v>128</v>
      </c>
      <c r="E1814" t="s">
        <v>171</v>
      </c>
      <c r="F1814">
        <v>41.519500000000001</v>
      </c>
      <c r="G1814">
        <v>70.501000000000005</v>
      </c>
      <c r="H1814">
        <v>86.715499999999906</v>
      </c>
      <c r="I1814">
        <v>113.40949999999999</v>
      </c>
    </row>
    <row r="1815" spans="3:9" x14ac:dyDescent="0.25">
      <c r="C1815" t="s">
        <v>36</v>
      </c>
      <c r="D1815" t="s">
        <v>128</v>
      </c>
      <c r="E1815" t="s">
        <v>172</v>
      </c>
      <c r="F1815">
        <v>43.0728333333333</v>
      </c>
      <c r="G1815">
        <v>73.184600000000003</v>
      </c>
      <c r="H1815">
        <v>91.356499999999997</v>
      </c>
      <c r="I1815">
        <v>134.78</v>
      </c>
    </row>
    <row r="1816" spans="3:9" x14ac:dyDescent="0.25">
      <c r="C1816" t="s">
        <v>36</v>
      </c>
      <c r="D1816" t="s">
        <v>128</v>
      </c>
      <c r="E1816" t="s">
        <v>173</v>
      </c>
      <c r="F1816">
        <v>56.531666666666602</v>
      </c>
      <c r="G1816">
        <v>55.791200000000003</v>
      </c>
      <c r="H1816">
        <v>108.556</v>
      </c>
      <c r="I1816">
        <v>148.818749999999</v>
      </c>
    </row>
    <row r="1817" spans="3:9" x14ac:dyDescent="0.25">
      <c r="C1817" t="s">
        <v>36</v>
      </c>
      <c r="D1817" t="s">
        <v>128</v>
      </c>
      <c r="E1817" t="s">
        <v>174</v>
      </c>
      <c r="F1817">
        <v>5.48496992504637E-2</v>
      </c>
      <c r="G1817">
        <v>7.5021309844844897E-2</v>
      </c>
      <c r="H1817">
        <v>8.6807397854931106E-2</v>
      </c>
      <c r="I1817">
        <v>0.15044348380175501</v>
      </c>
    </row>
    <row r="1818" spans="3:9" x14ac:dyDescent="0.25">
      <c r="C1818" t="s">
        <v>36</v>
      </c>
      <c r="D1818" t="s">
        <v>128</v>
      </c>
      <c r="E1818" t="s">
        <v>175</v>
      </c>
      <c r="F1818">
        <v>7.4908321694194799E-2</v>
      </c>
      <c r="G1818">
        <v>8.2994190399810194E-2</v>
      </c>
      <c r="H1818">
        <v>0.12321010369178299</v>
      </c>
      <c r="I1818">
        <v>0.139798457737181</v>
      </c>
    </row>
    <row r="1819" spans="3:9" x14ac:dyDescent="0.25">
      <c r="C1819" t="s">
        <v>36</v>
      </c>
      <c r="D1819" t="s">
        <v>128</v>
      </c>
      <c r="E1819" t="s">
        <v>176</v>
      </c>
      <c r="F1819">
        <v>4.0408316241544298E-2</v>
      </c>
      <c r="G1819">
        <v>0.103154890127665</v>
      </c>
      <c r="H1819">
        <v>7.4822426117122698E-2</v>
      </c>
      <c r="I1819">
        <v>5.5521307582846201E-2</v>
      </c>
    </row>
    <row r="1820" spans="3:9" x14ac:dyDescent="0.25">
      <c r="C1820" t="s">
        <v>36</v>
      </c>
      <c r="D1820" t="s">
        <v>128</v>
      </c>
      <c r="E1820" t="s">
        <v>177</v>
      </c>
      <c r="F1820">
        <v>5.2351577925586999E-2</v>
      </c>
      <c r="G1820">
        <v>0.13050888949507</v>
      </c>
      <c r="H1820">
        <v>6.6813461434759705E-2</v>
      </c>
      <c r="I1820">
        <v>9.9054708363518207E-2</v>
      </c>
    </row>
    <row r="1821" spans="3:9" x14ac:dyDescent="0.25">
      <c r="C1821" t="s">
        <v>36</v>
      </c>
      <c r="D1821" t="s">
        <v>128</v>
      </c>
      <c r="E1821" t="s">
        <v>178</v>
      </c>
      <c r="F1821">
        <v>1.7960404590712901E-2</v>
      </c>
      <c r="G1821">
        <v>3.2375599452404299E-2</v>
      </c>
      <c r="H1821">
        <v>5.0222558807736899E-2</v>
      </c>
      <c r="I1821">
        <v>4.3727381060723297E-2</v>
      </c>
    </row>
    <row r="1822" spans="3:9" x14ac:dyDescent="0.25">
      <c r="C1822" t="s">
        <v>36</v>
      </c>
      <c r="D1822" t="s">
        <v>128</v>
      </c>
      <c r="E1822" t="s">
        <v>185</v>
      </c>
      <c r="F1822">
        <v>0.17139149047316601</v>
      </c>
      <c r="G1822">
        <v>0.293754559773313</v>
      </c>
      <c r="H1822">
        <v>0.31961322992125202</v>
      </c>
      <c r="I1822">
        <v>0.47551785593337398</v>
      </c>
    </row>
    <row r="1823" spans="3:9" x14ac:dyDescent="0.25">
      <c r="C1823" t="s">
        <v>36</v>
      </c>
      <c r="D1823" t="s">
        <v>128</v>
      </c>
      <c r="E1823" t="s">
        <v>187</v>
      </c>
      <c r="F1823">
        <v>0.17139149047316601</v>
      </c>
      <c r="G1823">
        <v>0.293754559773313</v>
      </c>
      <c r="H1823">
        <v>0.31961322992125202</v>
      </c>
      <c r="I1823">
        <v>0.47551785593337398</v>
      </c>
    </row>
    <row r="1824" spans="3:9" x14ac:dyDescent="0.25">
      <c r="C1824" t="s">
        <v>36</v>
      </c>
      <c r="D1824" t="s">
        <v>128</v>
      </c>
      <c r="E1824" t="s">
        <v>188</v>
      </c>
      <c r="F1824">
        <v>0.146114025116206</v>
      </c>
      <c r="G1824">
        <v>0.36622843249628501</v>
      </c>
      <c r="H1824">
        <v>0.30031903788869302</v>
      </c>
      <c r="I1824">
        <v>0.48971858207546098</v>
      </c>
    </row>
    <row r="1825" spans="3:9" x14ac:dyDescent="0.25">
      <c r="C1825" t="s">
        <v>36</v>
      </c>
      <c r="D1825" t="s">
        <v>128</v>
      </c>
      <c r="E1825" t="s">
        <v>189</v>
      </c>
      <c r="F1825">
        <v>0.13548529483234401</v>
      </c>
      <c r="G1825">
        <v>0.27101030958318501</v>
      </c>
      <c r="H1825">
        <v>0.282944519155098</v>
      </c>
      <c r="I1825">
        <v>0.338531807762323</v>
      </c>
    </row>
    <row r="1826" spans="3:9" x14ac:dyDescent="0.25">
      <c r="C1826" t="s">
        <v>36</v>
      </c>
      <c r="D1826" t="s">
        <v>128</v>
      </c>
      <c r="E1826" t="s">
        <v>190</v>
      </c>
      <c r="F1826">
        <v>0.15278940760993701</v>
      </c>
      <c r="G1826">
        <v>0.29692479571318497</v>
      </c>
      <c r="H1826">
        <v>0.26609090612234398</v>
      </c>
      <c r="I1826">
        <v>0.33196803835135502</v>
      </c>
    </row>
    <row r="1827" spans="3:9" x14ac:dyDescent="0.25">
      <c r="C1827" t="s">
        <v>36</v>
      </c>
      <c r="D1827" t="s">
        <v>128</v>
      </c>
      <c r="E1827" t="s">
        <v>191</v>
      </c>
      <c r="F1827">
        <v>0.19395128029741501</v>
      </c>
      <c r="G1827">
        <v>0.196314371696276</v>
      </c>
      <c r="H1827">
        <v>0.39629921092624898</v>
      </c>
      <c r="I1827">
        <v>0.60528208343848</v>
      </c>
    </row>
    <row r="1828" spans="3:9" x14ac:dyDescent="0.25">
      <c r="C1828" t="s">
        <v>36</v>
      </c>
      <c r="D1828" t="s">
        <v>128</v>
      </c>
      <c r="E1828" t="s">
        <v>192</v>
      </c>
      <c r="F1828">
        <v>14.8593333333333</v>
      </c>
      <c r="G1828">
        <v>27.317399999999999</v>
      </c>
      <c r="H1828">
        <v>32.138500000000001</v>
      </c>
      <c r="I1828">
        <v>47.681799999999797</v>
      </c>
    </row>
    <row r="1829" spans="3:9" x14ac:dyDescent="0.25">
      <c r="C1829" t="s">
        <v>36</v>
      </c>
      <c r="D1829" t="s">
        <v>128</v>
      </c>
      <c r="E1829" t="s">
        <v>193</v>
      </c>
      <c r="F1829">
        <v>14.283333333333299</v>
      </c>
      <c r="G1829">
        <v>28.2348</v>
      </c>
      <c r="H1829">
        <v>29.256499999999999</v>
      </c>
      <c r="I1829">
        <v>36.860999999999997</v>
      </c>
    </row>
    <row r="1830" spans="3:9" x14ac:dyDescent="0.25">
      <c r="C1830" t="s">
        <v>36</v>
      </c>
      <c r="D1830" t="s">
        <v>128</v>
      </c>
      <c r="E1830" t="s">
        <v>194</v>
      </c>
      <c r="F1830">
        <v>19.010999999999999</v>
      </c>
      <c r="G1830">
        <v>34.217599999999997</v>
      </c>
      <c r="H1830">
        <v>39.816249999999997</v>
      </c>
      <c r="I1830">
        <v>52.548499999999997</v>
      </c>
    </row>
    <row r="1831" spans="3:9" x14ac:dyDescent="0.25">
      <c r="C1831" t="s">
        <v>36</v>
      </c>
      <c r="D1831" t="s">
        <v>128</v>
      </c>
      <c r="E1831" t="s">
        <v>195</v>
      </c>
      <c r="F1831">
        <v>12.5613333333333</v>
      </c>
      <c r="G1831">
        <v>19.738199999999999</v>
      </c>
      <c r="H1831">
        <v>26.65</v>
      </c>
      <c r="I1831">
        <v>44.216500000000003</v>
      </c>
    </row>
    <row r="1832" spans="3:9" x14ac:dyDescent="0.25">
      <c r="C1832" t="s">
        <v>36</v>
      </c>
      <c r="D1832" t="s">
        <v>128</v>
      </c>
      <c r="E1832" t="s">
        <v>196</v>
      </c>
      <c r="F1832">
        <v>11.500500000000001</v>
      </c>
      <c r="G1832">
        <v>19.2288</v>
      </c>
      <c r="H1832">
        <v>24.890250000000002</v>
      </c>
      <c r="I1832">
        <v>38.015000000000001</v>
      </c>
    </row>
    <row r="1833" spans="3:9" x14ac:dyDescent="0.25">
      <c r="C1833" t="s">
        <v>36</v>
      </c>
      <c r="D1833" t="s">
        <v>128</v>
      </c>
      <c r="E1833" t="s">
        <v>197</v>
      </c>
      <c r="F1833">
        <v>27.745666666666601</v>
      </c>
      <c r="G1833">
        <v>27.404599999999999</v>
      </c>
      <c r="H1833">
        <v>40.869500000000002</v>
      </c>
      <c r="I1833">
        <v>65.143399999999701</v>
      </c>
    </row>
    <row r="1834" spans="3:9" x14ac:dyDescent="0.25">
      <c r="C1834" t="s">
        <v>36</v>
      </c>
      <c r="D1834" t="s">
        <v>128</v>
      </c>
      <c r="E1834" t="s">
        <v>198</v>
      </c>
      <c r="F1834">
        <v>14.195833333333301</v>
      </c>
      <c r="G1834">
        <v>15.3832</v>
      </c>
      <c r="H1834">
        <v>32.313499999999998</v>
      </c>
      <c r="I1834">
        <v>46.200849999999797</v>
      </c>
    </row>
    <row r="1835" spans="3:9" x14ac:dyDescent="0.25">
      <c r="C1835" t="s">
        <v>36</v>
      </c>
      <c r="D1835" t="s">
        <v>128</v>
      </c>
      <c r="E1835" t="s">
        <v>199</v>
      </c>
      <c r="F1835">
        <v>14.590166666666599</v>
      </c>
      <c r="G1835">
        <v>13.003399999999999</v>
      </c>
      <c r="H1835">
        <v>35.372999999999998</v>
      </c>
      <c r="I1835">
        <v>37.474499999999999</v>
      </c>
    </row>
    <row r="1836" spans="3:9" x14ac:dyDescent="0.25">
      <c r="C1836" t="s">
        <v>36</v>
      </c>
      <c r="D1836" t="s">
        <v>128</v>
      </c>
      <c r="E1836" t="s">
        <v>200</v>
      </c>
      <c r="F1836">
        <v>16.096499999999999</v>
      </c>
      <c r="G1836">
        <v>23.426400000000001</v>
      </c>
      <c r="H1836">
        <v>34.530249999999903</v>
      </c>
      <c r="I1836">
        <v>40.595500000000001</v>
      </c>
    </row>
    <row r="1837" spans="3:9" x14ac:dyDescent="0.25">
      <c r="C1837" t="s">
        <v>36</v>
      </c>
      <c r="D1837" t="s">
        <v>128</v>
      </c>
      <c r="E1837" t="s">
        <v>201</v>
      </c>
      <c r="F1837">
        <v>11.5531666666666</v>
      </c>
      <c r="G1837">
        <v>22.869800000000001</v>
      </c>
      <c r="H1837">
        <v>23.379249999999999</v>
      </c>
      <c r="I1837">
        <v>34.134500000000003</v>
      </c>
    </row>
    <row r="1838" spans="3:9" x14ac:dyDescent="0.25">
      <c r="C1838" t="s">
        <v>36</v>
      </c>
      <c r="D1838" t="s">
        <v>128</v>
      </c>
      <c r="E1838" t="s">
        <v>202</v>
      </c>
      <c r="F1838">
        <v>13.8698333333333</v>
      </c>
      <c r="G1838">
        <v>24.204799999999999</v>
      </c>
      <c r="H1838">
        <v>28.806000000000001</v>
      </c>
      <c r="I1838">
        <v>38.679499999999997</v>
      </c>
    </row>
    <row r="1839" spans="3:9" x14ac:dyDescent="0.25">
      <c r="C1839" t="s">
        <v>36</v>
      </c>
      <c r="D1839" t="s">
        <v>128</v>
      </c>
      <c r="E1839" t="s">
        <v>203</v>
      </c>
      <c r="F1839">
        <v>17.0691666666666</v>
      </c>
      <c r="G1839">
        <v>33.561599999999999</v>
      </c>
      <c r="H1839">
        <v>36.797249999999998</v>
      </c>
      <c r="I1839">
        <v>56.7762999999998</v>
      </c>
    </row>
    <row r="1840" spans="3:9" x14ac:dyDescent="0.25">
      <c r="C1840" t="s">
        <v>36</v>
      </c>
      <c r="D1840" t="s">
        <v>128</v>
      </c>
      <c r="E1840" t="s">
        <v>108</v>
      </c>
      <c r="F1840">
        <v>1132.28574754856</v>
      </c>
      <c r="G1840">
        <v>1744.50676605996</v>
      </c>
      <c r="H1840">
        <v>2325.7839373079401</v>
      </c>
      <c r="I1840">
        <v>3252.5428303046801</v>
      </c>
    </row>
    <row r="1841" spans="1:4" x14ac:dyDescent="0.25">
      <c r="A1841" t="s">
        <v>89</v>
      </c>
      <c r="B1841">
        <v>1</v>
      </c>
      <c r="C1841" t="s">
        <v>36</v>
      </c>
      <c r="D1841" t="s">
        <v>129</v>
      </c>
    </row>
    <row r="1842" spans="1:4" x14ac:dyDescent="0.25">
      <c r="A1842" t="s">
        <v>91</v>
      </c>
      <c r="B1842">
        <v>1</v>
      </c>
      <c r="C1842" t="s">
        <v>36</v>
      </c>
      <c r="D1842" t="s">
        <v>129</v>
      </c>
    </row>
    <row r="1843" spans="1:4" x14ac:dyDescent="0.25">
      <c r="A1843" t="s">
        <v>92</v>
      </c>
      <c r="B1843">
        <v>0</v>
      </c>
      <c r="C1843" t="s">
        <v>36</v>
      </c>
      <c r="D1843" t="s">
        <v>129</v>
      </c>
    </row>
    <row r="1844" spans="1:4" x14ac:dyDescent="0.25">
      <c r="A1844" t="s">
        <v>93</v>
      </c>
      <c r="B1844">
        <v>4</v>
      </c>
      <c r="C1844" t="s">
        <v>36</v>
      </c>
      <c r="D1844" t="s">
        <v>129</v>
      </c>
    </row>
    <row r="1845" spans="1:4" x14ac:dyDescent="0.25">
      <c r="A1845" t="s">
        <v>94</v>
      </c>
      <c r="B1845">
        <v>1</v>
      </c>
      <c r="C1845" t="s">
        <v>36</v>
      </c>
      <c r="D1845" t="s">
        <v>129</v>
      </c>
    </row>
    <row r="1846" spans="1:4" x14ac:dyDescent="0.25">
      <c r="A1846" t="s">
        <v>95</v>
      </c>
      <c r="B1846">
        <v>0</v>
      </c>
      <c r="C1846" t="s">
        <v>36</v>
      </c>
      <c r="D1846" t="s">
        <v>129</v>
      </c>
    </row>
    <row r="1847" spans="1:4" x14ac:dyDescent="0.25">
      <c r="A1847" t="s">
        <v>96</v>
      </c>
      <c r="B1847">
        <v>0</v>
      </c>
      <c r="C1847" t="s">
        <v>36</v>
      </c>
      <c r="D1847" t="s">
        <v>129</v>
      </c>
    </row>
    <row r="1848" spans="1:4" x14ac:dyDescent="0.25">
      <c r="A1848" t="s">
        <v>97</v>
      </c>
      <c r="B1848">
        <v>1</v>
      </c>
      <c r="C1848" t="s">
        <v>36</v>
      </c>
      <c r="D1848" t="s">
        <v>129</v>
      </c>
    </row>
    <row r="1849" spans="1:4" x14ac:dyDescent="0.25">
      <c r="A1849" t="s">
        <v>98</v>
      </c>
      <c r="B1849">
        <v>0</v>
      </c>
      <c r="C1849" t="s">
        <v>36</v>
      </c>
      <c r="D1849" t="s">
        <v>129</v>
      </c>
    </row>
    <row r="1850" spans="1:4" x14ac:dyDescent="0.25">
      <c r="A1850" t="s">
        <v>99</v>
      </c>
      <c r="B1850">
        <v>2</v>
      </c>
      <c r="C1850" t="s">
        <v>36</v>
      </c>
      <c r="D1850" t="s">
        <v>129</v>
      </c>
    </row>
    <row r="1851" spans="1:4" x14ac:dyDescent="0.25">
      <c r="A1851" t="s">
        <v>100</v>
      </c>
      <c r="B1851">
        <v>0</v>
      </c>
      <c r="C1851" t="s">
        <v>36</v>
      </c>
      <c r="D1851" t="s">
        <v>129</v>
      </c>
    </row>
    <row r="1852" spans="1:4" x14ac:dyDescent="0.25">
      <c r="A1852" t="s">
        <v>101</v>
      </c>
      <c r="B1852">
        <v>3</v>
      </c>
      <c r="C1852" t="s">
        <v>36</v>
      </c>
      <c r="D1852" t="s">
        <v>129</v>
      </c>
    </row>
    <row r="1853" spans="1:4" x14ac:dyDescent="0.25">
      <c r="A1853" t="s">
        <v>102</v>
      </c>
      <c r="B1853">
        <v>1</v>
      </c>
      <c r="C1853" t="s">
        <v>36</v>
      </c>
      <c r="D1853" t="s">
        <v>129</v>
      </c>
    </row>
    <row r="1854" spans="1:4" x14ac:dyDescent="0.25">
      <c r="A1854" t="s">
        <v>103</v>
      </c>
      <c r="B1854">
        <v>3</v>
      </c>
      <c r="C1854" t="s">
        <v>36</v>
      </c>
      <c r="D1854" t="s">
        <v>129</v>
      </c>
    </row>
    <row r="1855" spans="1:4" x14ac:dyDescent="0.25">
      <c r="A1855" t="s">
        <v>104</v>
      </c>
      <c r="B1855">
        <v>4</v>
      </c>
      <c r="C1855" t="s">
        <v>36</v>
      </c>
      <c r="D1855" t="s">
        <v>129</v>
      </c>
    </row>
    <row r="1856" spans="1:4" x14ac:dyDescent="0.25">
      <c r="A1856" t="s">
        <v>105</v>
      </c>
      <c r="B1856">
        <v>0</v>
      </c>
      <c r="C1856" t="s">
        <v>36</v>
      </c>
      <c r="D1856" t="s">
        <v>129</v>
      </c>
    </row>
    <row r="1857" spans="1:10" x14ac:dyDescent="0.25">
      <c r="A1857" t="s">
        <v>106</v>
      </c>
      <c r="B1857">
        <v>1</v>
      </c>
      <c r="C1857" t="s">
        <v>36</v>
      </c>
      <c r="D1857" t="s">
        <v>129</v>
      </c>
    </row>
    <row r="1858" spans="1:10" x14ac:dyDescent="0.25">
      <c r="C1858" t="s">
        <v>36</v>
      </c>
      <c r="D1858" t="s">
        <v>130</v>
      </c>
      <c r="E1858" t="s">
        <v>132</v>
      </c>
      <c r="F1858">
        <v>0.15010884081196499</v>
      </c>
      <c r="G1858">
        <v>0.24601255341880299</v>
      </c>
      <c r="H1858">
        <v>0.29045032051281999</v>
      </c>
      <c r="I1858">
        <v>0.31154246794871698</v>
      </c>
      <c r="J1858">
        <v>0.43135204326922999</v>
      </c>
    </row>
    <row r="1859" spans="1:10" x14ac:dyDescent="0.25">
      <c r="C1859" t="s">
        <v>36</v>
      </c>
      <c r="D1859" t="s">
        <v>130</v>
      </c>
      <c r="E1859" t="s">
        <v>133</v>
      </c>
      <c r="F1859">
        <v>0.17139149047316499</v>
      </c>
      <c r="G1859">
        <v>0.29322153398581502</v>
      </c>
      <c r="H1859">
        <v>0.34391769138002098</v>
      </c>
      <c r="I1859">
        <v>0.321989411628334</v>
      </c>
      <c r="J1859">
        <v>0.47551785593337398</v>
      </c>
    </row>
    <row r="1860" spans="1:10" x14ac:dyDescent="0.25">
      <c r="C1860" t="s">
        <v>36</v>
      </c>
      <c r="D1860" t="s">
        <v>130</v>
      </c>
      <c r="E1860" t="s">
        <v>134</v>
      </c>
      <c r="F1860">
        <v>3.5999999999999997E-2</v>
      </c>
      <c r="G1860">
        <v>4.1000000000000002E-2</v>
      </c>
      <c r="H1860">
        <v>6.4000000000000001E-2</v>
      </c>
      <c r="I1860">
        <v>2.7E-2</v>
      </c>
      <c r="J1860">
        <v>2.95499999999735E-2</v>
      </c>
    </row>
    <row r="1861" spans="1:10" x14ac:dyDescent="0.25">
      <c r="C1861" t="s">
        <v>36</v>
      </c>
      <c r="D1861" t="s">
        <v>130</v>
      </c>
      <c r="E1861" t="s">
        <v>135</v>
      </c>
      <c r="F1861">
        <v>1.5738333333333301</v>
      </c>
      <c r="G1861">
        <v>2.38533333333333</v>
      </c>
      <c r="H1861">
        <v>5.359</v>
      </c>
      <c r="I1861">
        <v>2.819</v>
      </c>
      <c r="J1861">
        <v>3.6764999999999999</v>
      </c>
    </row>
    <row r="1862" spans="1:10" x14ac:dyDescent="0.25">
      <c r="C1862" t="s">
        <v>36</v>
      </c>
      <c r="D1862" t="s">
        <v>130</v>
      </c>
      <c r="E1862" t="s">
        <v>136</v>
      </c>
      <c r="F1862">
        <v>6.8333333333333302E-2</v>
      </c>
      <c r="G1862">
        <v>7.9958333333333298E-2</v>
      </c>
      <c r="H1862">
        <v>0.127</v>
      </c>
      <c r="I1862">
        <v>0.11537500000000001</v>
      </c>
      <c r="J1862">
        <v>0.12687499999999999</v>
      </c>
    </row>
    <row r="1863" spans="1:10" x14ac:dyDescent="0.25">
      <c r="C1863" t="s">
        <v>36</v>
      </c>
      <c r="D1863" t="s">
        <v>130</v>
      </c>
      <c r="E1863" t="s">
        <v>137</v>
      </c>
      <c r="F1863">
        <v>0.100416666666666</v>
      </c>
      <c r="G1863">
        <v>0.1235</v>
      </c>
      <c r="H1863">
        <v>0.19500000000000001</v>
      </c>
      <c r="I1863">
        <v>0.19650000000000001</v>
      </c>
      <c r="J1863">
        <v>0.24174999999999999</v>
      </c>
    </row>
    <row r="1864" spans="1:10" x14ac:dyDescent="0.25">
      <c r="C1864" t="s">
        <v>36</v>
      </c>
      <c r="D1864" t="s">
        <v>130</v>
      </c>
      <c r="E1864" t="s">
        <v>138</v>
      </c>
      <c r="F1864">
        <v>0.14983333333333301</v>
      </c>
      <c r="G1864">
        <v>0.27950000000000003</v>
      </c>
      <c r="H1864">
        <v>0.30425000000000002</v>
      </c>
      <c r="I1864">
        <v>0.3795</v>
      </c>
      <c r="J1864">
        <v>0.56962500000000005</v>
      </c>
    </row>
    <row r="1865" spans="1:10" x14ac:dyDescent="0.25">
      <c r="C1865" t="s">
        <v>36</v>
      </c>
      <c r="D1865" t="s">
        <v>130</v>
      </c>
      <c r="E1865" t="s">
        <v>139</v>
      </c>
      <c r="F1865">
        <v>0.15010884081196499</v>
      </c>
      <c r="G1865">
        <v>0.24601255341880299</v>
      </c>
      <c r="H1865">
        <v>0.29045032051281999</v>
      </c>
      <c r="I1865">
        <v>0.31154246794871698</v>
      </c>
      <c r="J1865">
        <v>0.43135204326922999</v>
      </c>
    </row>
    <row r="1866" spans="1:10" x14ac:dyDescent="0.25">
      <c r="C1866" t="s">
        <v>36</v>
      </c>
      <c r="D1866" t="s">
        <v>130</v>
      </c>
      <c r="E1866" t="s">
        <v>140</v>
      </c>
      <c r="F1866">
        <v>3.6026121794871799</v>
      </c>
      <c r="G1866">
        <v>5.9043012820512804</v>
      </c>
      <c r="H1866">
        <v>6.97080769230769</v>
      </c>
      <c r="I1866">
        <v>7.4770192307692298</v>
      </c>
      <c r="J1866">
        <v>10.352449038461501</v>
      </c>
    </row>
    <row r="1867" spans="1:10" x14ac:dyDescent="0.25">
      <c r="C1867" t="s">
        <v>36</v>
      </c>
      <c r="D1867" t="s">
        <v>130</v>
      </c>
      <c r="E1867" t="s">
        <v>141</v>
      </c>
      <c r="F1867">
        <v>0.12436698717948701</v>
      </c>
      <c r="G1867">
        <v>0.193588942307692</v>
      </c>
      <c r="H1867">
        <v>0.202091346153846</v>
      </c>
      <c r="I1867">
        <v>0.18369230769230699</v>
      </c>
      <c r="J1867">
        <v>0.268758413461537</v>
      </c>
    </row>
    <row r="1868" spans="1:10" x14ac:dyDescent="0.25">
      <c r="C1868" t="s">
        <v>36</v>
      </c>
      <c r="D1868" t="s">
        <v>130</v>
      </c>
      <c r="E1868" t="s">
        <v>142</v>
      </c>
      <c r="F1868">
        <v>0.19330982905982899</v>
      </c>
      <c r="G1868">
        <v>0.32123130341880302</v>
      </c>
      <c r="H1868">
        <v>0.48119871794871799</v>
      </c>
      <c r="I1868">
        <v>0.35706891025641002</v>
      </c>
      <c r="J1868">
        <v>0.67313461538461306</v>
      </c>
    </row>
    <row r="1869" spans="1:10" x14ac:dyDescent="0.25">
      <c r="C1869" t="s">
        <v>36</v>
      </c>
      <c r="D1869" t="s">
        <v>130</v>
      </c>
      <c r="E1869" t="s">
        <v>143</v>
      </c>
      <c r="F1869">
        <v>0.17235016025641001</v>
      </c>
      <c r="G1869">
        <v>0.31764102564102498</v>
      </c>
      <c r="H1869">
        <v>0.312673076923076</v>
      </c>
      <c r="I1869">
        <v>0.37912019230769201</v>
      </c>
      <c r="J1869">
        <v>0.63225288461538398</v>
      </c>
    </row>
    <row r="1870" spans="1:10" x14ac:dyDescent="0.25">
      <c r="C1870" t="s">
        <v>36</v>
      </c>
      <c r="D1870" t="s">
        <v>130</v>
      </c>
      <c r="E1870" t="s">
        <v>144</v>
      </c>
      <c r="F1870">
        <v>0.170641826923076</v>
      </c>
      <c r="G1870">
        <v>0.32650000000000001</v>
      </c>
      <c r="H1870">
        <v>0.29659134615384602</v>
      </c>
      <c r="I1870">
        <v>0.43686298076923002</v>
      </c>
      <c r="J1870">
        <v>0.45005528846153797</v>
      </c>
    </row>
    <row r="1871" spans="1:10" x14ac:dyDescent="0.25">
      <c r="C1871" t="s">
        <v>36</v>
      </c>
      <c r="D1871" t="s">
        <v>130</v>
      </c>
      <c r="E1871" t="s">
        <v>145</v>
      </c>
      <c r="F1871">
        <v>9.5621736769211693E-2</v>
      </c>
      <c r="G1871">
        <v>0.104454512396798</v>
      </c>
      <c r="H1871">
        <v>0.139916999867194</v>
      </c>
      <c r="I1871">
        <v>0.22290940917973301</v>
      </c>
      <c r="J1871">
        <v>0.15177247324909601</v>
      </c>
    </row>
    <row r="1872" spans="1:10" x14ac:dyDescent="0.25">
      <c r="C1872" t="s">
        <v>36</v>
      </c>
      <c r="D1872" t="s">
        <v>130</v>
      </c>
      <c r="E1872" t="s">
        <v>146</v>
      </c>
      <c r="F1872">
        <v>187.335833333333</v>
      </c>
      <c r="G1872">
        <v>307.02366666666597</v>
      </c>
      <c r="H1872">
        <v>362.48200000000003</v>
      </c>
      <c r="I1872">
        <v>388.80500000000001</v>
      </c>
      <c r="J1872">
        <v>538.327349999999</v>
      </c>
    </row>
    <row r="1873" spans="3:10" x14ac:dyDescent="0.25">
      <c r="C1873" t="s">
        <v>36</v>
      </c>
      <c r="D1873" t="s">
        <v>130</v>
      </c>
      <c r="E1873" t="s">
        <v>153</v>
      </c>
      <c r="F1873">
        <v>0.15010884081196499</v>
      </c>
      <c r="G1873">
        <v>0.24601255341880299</v>
      </c>
      <c r="H1873">
        <v>0.29045032051281999</v>
      </c>
      <c r="I1873">
        <v>0.31154246794871698</v>
      </c>
      <c r="J1873">
        <v>0.43135204326922999</v>
      </c>
    </row>
    <row r="1874" spans="3:10" x14ac:dyDescent="0.25">
      <c r="C1874" t="s">
        <v>36</v>
      </c>
      <c r="D1874" t="s">
        <v>130</v>
      </c>
      <c r="E1874" t="s">
        <v>155</v>
      </c>
      <c r="F1874">
        <v>0.15010884081196499</v>
      </c>
      <c r="G1874">
        <v>0.24601255341880299</v>
      </c>
      <c r="H1874">
        <v>0.29045032051281999</v>
      </c>
      <c r="I1874">
        <v>0.31154246794871698</v>
      </c>
      <c r="J1874">
        <v>0.43135204326922999</v>
      </c>
    </row>
    <row r="1875" spans="3:10" x14ac:dyDescent="0.25">
      <c r="C1875" t="s">
        <v>36</v>
      </c>
      <c r="D1875" t="s">
        <v>130</v>
      </c>
      <c r="E1875" t="s">
        <v>156</v>
      </c>
      <c r="F1875">
        <v>25.8683333333333</v>
      </c>
      <c r="G1875">
        <v>40.266500000000001</v>
      </c>
      <c r="H1875">
        <v>42.034999999999997</v>
      </c>
      <c r="I1875">
        <v>38.207999999999998</v>
      </c>
      <c r="J1875">
        <v>55.901749999999801</v>
      </c>
    </row>
    <row r="1876" spans="3:10" x14ac:dyDescent="0.25">
      <c r="C1876" t="s">
        <v>36</v>
      </c>
      <c r="D1876" t="s">
        <v>130</v>
      </c>
      <c r="E1876" t="s">
        <v>157</v>
      </c>
      <c r="F1876">
        <v>60.312666666666601</v>
      </c>
      <c r="G1876">
        <v>100.22416666666599</v>
      </c>
      <c r="H1876">
        <v>150.13399999999999</v>
      </c>
      <c r="I1876">
        <v>111.4055</v>
      </c>
      <c r="J1876">
        <v>210.01799999999901</v>
      </c>
    </row>
    <row r="1877" spans="3:10" x14ac:dyDescent="0.25">
      <c r="C1877" t="s">
        <v>36</v>
      </c>
      <c r="D1877" t="s">
        <v>130</v>
      </c>
      <c r="E1877" t="s">
        <v>158</v>
      </c>
      <c r="F1877">
        <v>35.848833333333303</v>
      </c>
      <c r="G1877">
        <v>66.069333333333304</v>
      </c>
      <c r="H1877">
        <v>65.036000000000001</v>
      </c>
      <c r="I1877">
        <v>78.856999999999999</v>
      </c>
      <c r="J1877">
        <v>131.50859999999901</v>
      </c>
    </row>
    <row r="1878" spans="3:10" x14ac:dyDescent="0.25">
      <c r="C1878" t="s">
        <v>36</v>
      </c>
      <c r="D1878" t="s">
        <v>130</v>
      </c>
      <c r="E1878" t="s">
        <v>159</v>
      </c>
      <c r="F1878">
        <v>35.493499999999997</v>
      </c>
      <c r="G1878">
        <v>67.911999999999907</v>
      </c>
      <c r="H1878">
        <v>61.691000000000003</v>
      </c>
      <c r="I1878">
        <v>90.867500000000007</v>
      </c>
      <c r="J1878">
        <v>93.611500000000007</v>
      </c>
    </row>
    <row r="1879" spans="3:10" x14ac:dyDescent="0.25">
      <c r="C1879" t="s">
        <v>36</v>
      </c>
      <c r="D1879" t="s">
        <v>130</v>
      </c>
      <c r="E1879" t="s">
        <v>160</v>
      </c>
      <c r="F1879">
        <v>29.8125</v>
      </c>
      <c r="G1879">
        <v>32.551666666666598</v>
      </c>
      <c r="H1879">
        <v>43.585999999999999</v>
      </c>
      <c r="I1879">
        <v>69.466999999999999</v>
      </c>
      <c r="J1879">
        <v>47.287500000000001</v>
      </c>
    </row>
    <row r="1880" spans="3:10" x14ac:dyDescent="0.25">
      <c r="C1880" t="s">
        <v>36</v>
      </c>
      <c r="D1880" t="s">
        <v>130</v>
      </c>
      <c r="E1880" t="s">
        <v>167</v>
      </c>
      <c r="F1880">
        <v>187.335833333333</v>
      </c>
      <c r="G1880">
        <v>307.02366666666597</v>
      </c>
      <c r="H1880">
        <v>362.48200000000003</v>
      </c>
      <c r="I1880">
        <v>388.80500000000001</v>
      </c>
      <c r="J1880">
        <v>538.327349999999</v>
      </c>
    </row>
    <row r="1881" spans="3:10" x14ac:dyDescent="0.25">
      <c r="C1881" t="s">
        <v>36</v>
      </c>
      <c r="D1881" t="s">
        <v>130</v>
      </c>
      <c r="E1881" t="s">
        <v>169</v>
      </c>
      <c r="F1881">
        <v>187.335833333333</v>
      </c>
      <c r="G1881">
        <v>307.02366666666597</v>
      </c>
      <c r="H1881">
        <v>362.48200000000003</v>
      </c>
      <c r="I1881">
        <v>388.80500000000001</v>
      </c>
      <c r="J1881">
        <v>538.327349999999</v>
      </c>
    </row>
    <row r="1882" spans="3:10" x14ac:dyDescent="0.25">
      <c r="C1882" t="s">
        <v>36</v>
      </c>
      <c r="D1882" t="s">
        <v>130</v>
      </c>
      <c r="E1882" t="s">
        <v>170</v>
      </c>
      <c r="F1882">
        <v>46.211833333333303</v>
      </c>
      <c r="G1882">
        <v>93.650499999999994</v>
      </c>
      <c r="H1882">
        <v>94.736999999999995</v>
      </c>
      <c r="I1882">
        <v>90.849000000000004</v>
      </c>
      <c r="J1882">
        <v>141.319099999999</v>
      </c>
    </row>
    <row r="1883" spans="3:10" x14ac:dyDescent="0.25">
      <c r="C1883" t="s">
        <v>36</v>
      </c>
      <c r="D1883" t="s">
        <v>130</v>
      </c>
      <c r="E1883" t="s">
        <v>171</v>
      </c>
      <c r="F1883">
        <v>41.519500000000001</v>
      </c>
      <c r="G1883">
        <v>73.643000000000001</v>
      </c>
      <c r="H1883">
        <v>77.876999999999995</v>
      </c>
      <c r="I1883">
        <v>89.816000000000003</v>
      </c>
      <c r="J1883">
        <v>113.40949999999999</v>
      </c>
    </row>
    <row r="1884" spans="3:10" x14ac:dyDescent="0.25">
      <c r="C1884" t="s">
        <v>36</v>
      </c>
      <c r="D1884" t="s">
        <v>130</v>
      </c>
      <c r="E1884" t="s">
        <v>172</v>
      </c>
      <c r="F1884">
        <v>43.0728333333333</v>
      </c>
      <c r="G1884">
        <v>77.271666666666604</v>
      </c>
      <c r="H1884">
        <v>89.128</v>
      </c>
      <c r="I1884">
        <v>89.295500000000004</v>
      </c>
      <c r="J1884">
        <v>134.78</v>
      </c>
    </row>
    <row r="1885" spans="3:10" x14ac:dyDescent="0.25">
      <c r="C1885" t="s">
        <v>36</v>
      </c>
      <c r="D1885" t="s">
        <v>130</v>
      </c>
      <c r="E1885" t="s">
        <v>173</v>
      </c>
      <c r="F1885">
        <v>56.531666666666602</v>
      </c>
      <c r="G1885">
        <v>62.458500000000001</v>
      </c>
      <c r="H1885">
        <v>100.74</v>
      </c>
      <c r="I1885">
        <v>118.8445</v>
      </c>
      <c r="J1885">
        <v>148.818749999999</v>
      </c>
    </row>
    <row r="1886" spans="3:10" x14ac:dyDescent="0.25">
      <c r="C1886" t="s">
        <v>36</v>
      </c>
      <c r="D1886" t="s">
        <v>130</v>
      </c>
      <c r="E1886" t="s">
        <v>174</v>
      </c>
      <c r="F1886">
        <v>5.48496992504637E-2</v>
      </c>
      <c r="G1886">
        <v>8.4411601248926202E-2</v>
      </c>
      <c r="H1886">
        <v>4.1968451710662297E-2</v>
      </c>
      <c r="I1886">
        <v>8.6949040719865006E-2</v>
      </c>
      <c r="J1886">
        <v>0.15044348380175501</v>
      </c>
    </row>
    <row r="1887" spans="3:10" x14ac:dyDescent="0.25">
      <c r="C1887" t="s">
        <v>36</v>
      </c>
      <c r="D1887" t="s">
        <v>130</v>
      </c>
      <c r="E1887" t="s">
        <v>175</v>
      </c>
      <c r="F1887">
        <v>7.4908321694194799E-2</v>
      </c>
      <c r="G1887">
        <v>7.9154642476212095E-2</v>
      </c>
      <c r="H1887">
        <v>0.25923147954835501</v>
      </c>
      <c r="I1887">
        <v>8.6826016180278895E-2</v>
      </c>
      <c r="J1887">
        <v>0.139798457737181</v>
      </c>
    </row>
    <row r="1888" spans="3:10" x14ac:dyDescent="0.25">
      <c r="C1888" t="s">
        <v>36</v>
      </c>
      <c r="D1888" t="s">
        <v>130</v>
      </c>
      <c r="E1888" t="s">
        <v>176</v>
      </c>
      <c r="F1888">
        <v>4.0408316241544298E-2</v>
      </c>
      <c r="G1888">
        <v>9.5384261349143795E-2</v>
      </c>
      <c r="H1888">
        <v>5.6770623260977197E-2</v>
      </c>
      <c r="I1888">
        <v>9.2993981875487894E-2</v>
      </c>
      <c r="J1888">
        <v>5.5521307582846201E-2</v>
      </c>
    </row>
    <row r="1889" spans="3:10" x14ac:dyDescent="0.25">
      <c r="C1889" t="s">
        <v>36</v>
      </c>
      <c r="D1889" t="s">
        <v>130</v>
      </c>
      <c r="E1889" t="s">
        <v>177</v>
      </c>
      <c r="F1889">
        <v>5.2351577925586999E-2</v>
      </c>
      <c r="G1889">
        <v>0.12623341123215001</v>
      </c>
      <c r="H1889">
        <v>5.1005486499758897E-2</v>
      </c>
      <c r="I1889">
        <v>5.5696169660865498E-2</v>
      </c>
      <c r="J1889">
        <v>9.9054708363518207E-2</v>
      </c>
    </row>
    <row r="1890" spans="3:10" x14ac:dyDescent="0.25">
      <c r="C1890" t="s">
        <v>36</v>
      </c>
      <c r="D1890" t="s">
        <v>130</v>
      </c>
      <c r="E1890" t="s">
        <v>178</v>
      </c>
      <c r="F1890">
        <v>1.7960404590712901E-2</v>
      </c>
      <c r="G1890">
        <v>2.8894300623005999E-2</v>
      </c>
      <c r="H1890">
        <v>2.5280027798472899E-2</v>
      </c>
      <c r="I1890">
        <v>8.2061200478230303E-2</v>
      </c>
      <c r="J1890">
        <v>4.3727381060723297E-2</v>
      </c>
    </row>
    <row r="1891" spans="3:10" x14ac:dyDescent="0.25">
      <c r="C1891" t="s">
        <v>36</v>
      </c>
      <c r="D1891" t="s">
        <v>130</v>
      </c>
      <c r="E1891" t="s">
        <v>185</v>
      </c>
      <c r="F1891">
        <v>0.17139149047316601</v>
      </c>
      <c r="G1891">
        <v>0.29322153398581502</v>
      </c>
      <c r="H1891">
        <v>0.34391769138002098</v>
      </c>
      <c r="I1891">
        <v>0.321989411628334</v>
      </c>
      <c r="J1891">
        <v>0.47551785593337398</v>
      </c>
    </row>
    <row r="1892" spans="3:10" x14ac:dyDescent="0.25">
      <c r="C1892" t="s">
        <v>36</v>
      </c>
      <c r="D1892" t="s">
        <v>130</v>
      </c>
      <c r="E1892" t="s">
        <v>187</v>
      </c>
      <c r="F1892">
        <v>0.17139149047316601</v>
      </c>
      <c r="G1892">
        <v>0.29322153398581502</v>
      </c>
      <c r="H1892">
        <v>0.34391769138002098</v>
      </c>
      <c r="I1892">
        <v>0.321989411628334</v>
      </c>
      <c r="J1892">
        <v>0.47551785593337398</v>
      </c>
    </row>
    <row r="1893" spans="3:10" x14ac:dyDescent="0.25">
      <c r="C1893" t="s">
        <v>36</v>
      </c>
      <c r="D1893" t="s">
        <v>130</v>
      </c>
      <c r="E1893" t="s">
        <v>188</v>
      </c>
      <c r="F1893">
        <v>0.146114025116206</v>
      </c>
      <c r="G1893">
        <v>0.35956333001888802</v>
      </c>
      <c r="H1893">
        <v>0.31100766375114702</v>
      </c>
      <c r="I1893">
        <v>0.28201533508586102</v>
      </c>
      <c r="J1893">
        <v>0.48971858207546098</v>
      </c>
    </row>
    <row r="1894" spans="3:10" x14ac:dyDescent="0.25">
      <c r="C1894" t="s">
        <v>36</v>
      </c>
      <c r="D1894" t="s">
        <v>130</v>
      </c>
      <c r="E1894" t="s">
        <v>189</v>
      </c>
      <c r="F1894">
        <v>0.13548529483234401</v>
      </c>
      <c r="G1894">
        <v>0.26855593625982499</v>
      </c>
      <c r="H1894">
        <v>0.27569751650984398</v>
      </c>
      <c r="I1894">
        <v>0.29989824523376202</v>
      </c>
      <c r="J1894">
        <v>0.338531807762323</v>
      </c>
    </row>
    <row r="1895" spans="3:10" x14ac:dyDescent="0.25">
      <c r="C1895" t="s">
        <v>36</v>
      </c>
      <c r="D1895" t="s">
        <v>130</v>
      </c>
      <c r="E1895" t="s">
        <v>190</v>
      </c>
      <c r="F1895">
        <v>0.15278940760993701</v>
      </c>
      <c r="G1895">
        <v>0.29343545858053899</v>
      </c>
      <c r="H1895">
        <v>0.32022827134146797</v>
      </c>
      <c r="I1895">
        <v>0.23407329011529701</v>
      </c>
      <c r="J1895">
        <v>0.33196803835135502</v>
      </c>
    </row>
    <row r="1896" spans="3:10" x14ac:dyDescent="0.25">
      <c r="C1896" t="s">
        <v>36</v>
      </c>
      <c r="D1896" t="s">
        <v>130</v>
      </c>
      <c r="E1896" t="s">
        <v>191</v>
      </c>
      <c r="F1896">
        <v>0.19395128029741501</v>
      </c>
      <c r="G1896">
        <v>0.212491867931523</v>
      </c>
      <c r="H1896">
        <v>0.44277628156686399</v>
      </c>
      <c r="I1896">
        <v>0.42452060651518803</v>
      </c>
      <c r="J1896">
        <v>0.60528208343848</v>
      </c>
    </row>
    <row r="1897" spans="3:10" x14ac:dyDescent="0.25">
      <c r="C1897" t="s">
        <v>36</v>
      </c>
      <c r="D1897" t="s">
        <v>130</v>
      </c>
      <c r="E1897" t="s">
        <v>192</v>
      </c>
      <c r="F1897">
        <v>14.8593333333333</v>
      </c>
      <c r="G1897">
        <v>28.790666666666599</v>
      </c>
      <c r="H1897">
        <v>31.263999999999999</v>
      </c>
      <c r="I1897">
        <v>30.566500000000001</v>
      </c>
      <c r="J1897">
        <v>47.681799999999797</v>
      </c>
    </row>
    <row r="1898" spans="3:10" x14ac:dyDescent="0.25">
      <c r="C1898" t="s">
        <v>36</v>
      </c>
      <c r="D1898" t="s">
        <v>130</v>
      </c>
      <c r="E1898" t="s">
        <v>193</v>
      </c>
      <c r="F1898">
        <v>14.283333333333299</v>
      </c>
      <c r="G1898">
        <v>29.781666666666599</v>
      </c>
      <c r="H1898">
        <v>29.091000000000001</v>
      </c>
      <c r="I1898">
        <v>25.209499999999998</v>
      </c>
      <c r="J1898">
        <v>36.860999999999997</v>
      </c>
    </row>
    <row r="1899" spans="3:10" x14ac:dyDescent="0.25">
      <c r="C1899" t="s">
        <v>36</v>
      </c>
      <c r="D1899" t="s">
        <v>130</v>
      </c>
      <c r="E1899" t="s">
        <v>194</v>
      </c>
      <c r="F1899">
        <v>19.010999999999999</v>
      </c>
      <c r="G1899">
        <v>35.164000000000001</v>
      </c>
      <c r="H1899">
        <v>36.438000000000002</v>
      </c>
      <c r="I1899">
        <v>41.465499999999999</v>
      </c>
      <c r="J1899">
        <v>52.548499999999997</v>
      </c>
    </row>
    <row r="1900" spans="3:10" x14ac:dyDescent="0.25">
      <c r="C1900" t="s">
        <v>36</v>
      </c>
      <c r="D1900" t="s">
        <v>130</v>
      </c>
      <c r="E1900" t="s">
        <v>195</v>
      </c>
      <c r="F1900">
        <v>12.5613333333333</v>
      </c>
      <c r="G1900">
        <v>20.903833333333299</v>
      </c>
      <c r="H1900">
        <v>28.454999999999998</v>
      </c>
      <c r="I1900">
        <v>25.706499999999998</v>
      </c>
      <c r="J1900">
        <v>44.216500000000003</v>
      </c>
    </row>
    <row r="1901" spans="3:10" x14ac:dyDescent="0.25">
      <c r="C1901" t="s">
        <v>36</v>
      </c>
      <c r="D1901" t="s">
        <v>130</v>
      </c>
      <c r="E1901" t="s">
        <v>196</v>
      </c>
      <c r="F1901">
        <v>11.500500000000001</v>
      </c>
      <c r="G1901">
        <v>21.2038333333333</v>
      </c>
      <c r="H1901">
        <v>24.234999999999999</v>
      </c>
      <c r="I1901">
        <v>22.1235</v>
      </c>
      <c r="J1901">
        <v>38.015000000000001</v>
      </c>
    </row>
    <row r="1902" spans="3:10" x14ac:dyDescent="0.25">
      <c r="C1902" t="s">
        <v>36</v>
      </c>
      <c r="D1902" t="s">
        <v>130</v>
      </c>
      <c r="E1902" t="s">
        <v>197</v>
      </c>
      <c r="F1902">
        <v>27.745666666666601</v>
      </c>
      <c r="G1902">
        <v>29.697500000000002</v>
      </c>
      <c r="H1902">
        <v>37.436999999999998</v>
      </c>
      <c r="I1902">
        <v>42.439500000000002</v>
      </c>
      <c r="J1902">
        <v>65.143399999999701</v>
      </c>
    </row>
    <row r="1903" spans="3:10" x14ac:dyDescent="0.25">
      <c r="C1903" t="s">
        <v>36</v>
      </c>
      <c r="D1903" t="s">
        <v>130</v>
      </c>
      <c r="E1903" t="s">
        <v>198</v>
      </c>
      <c r="F1903">
        <v>14.195833333333301</v>
      </c>
      <c r="G1903">
        <v>17.399833333333302</v>
      </c>
      <c r="H1903">
        <v>26.146999999999998</v>
      </c>
      <c r="I1903">
        <v>37.811999999999998</v>
      </c>
      <c r="J1903">
        <v>46.200849999999797</v>
      </c>
    </row>
    <row r="1904" spans="3:10" x14ac:dyDescent="0.25">
      <c r="C1904" t="s">
        <v>36</v>
      </c>
      <c r="D1904" t="s">
        <v>130</v>
      </c>
      <c r="E1904" t="s">
        <v>199</v>
      </c>
      <c r="F1904">
        <v>14.590166666666599</v>
      </c>
      <c r="G1904">
        <v>15.3611666666666</v>
      </c>
      <c r="H1904">
        <v>37.155999999999999</v>
      </c>
      <c r="I1904">
        <v>38.593000000000004</v>
      </c>
      <c r="J1904">
        <v>37.474499999999999</v>
      </c>
    </row>
    <row r="1905" spans="1:10" x14ac:dyDescent="0.25">
      <c r="C1905" t="s">
        <v>36</v>
      </c>
      <c r="D1905" t="s">
        <v>130</v>
      </c>
      <c r="E1905" t="s">
        <v>200</v>
      </c>
      <c r="F1905">
        <v>16.096499999999999</v>
      </c>
      <c r="G1905">
        <v>25.126666666666601</v>
      </c>
      <c r="H1905">
        <v>26.007000000000001</v>
      </c>
      <c r="I1905">
        <v>39.243000000000002</v>
      </c>
      <c r="J1905">
        <v>40.595500000000001</v>
      </c>
    </row>
    <row r="1906" spans="1:10" x14ac:dyDescent="0.25">
      <c r="C1906" t="s">
        <v>36</v>
      </c>
      <c r="D1906" t="s">
        <v>130</v>
      </c>
      <c r="E1906" t="s">
        <v>201</v>
      </c>
      <c r="F1906">
        <v>11.5531666666666</v>
      </c>
      <c r="G1906">
        <v>23.623000000000001</v>
      </c>
      <c r="H1906">
        <v>21.177</v>
      </c>
      <c r="I1906">
        <v>22.4755</v>
      </c>
      <c r="J1906">
        <v>34.134500000000003</v>
      </c>
    </row>
    <row r="1907" spans="1:10" x14ac:dyDescent="0.25">
      <c r="C1907" t="s">
        <v>36</v>
      </c>
      <c r="D1907" t="s">
        <v>130</v>
      </c>
      <c r="E1907" t="s">
        <v>202</v>
      </c>
      <c r="F1907">
        <v>13.8698333333333</v>
      </c>
      <c r="G1907">
        <v>24.893333333333299</v>
      </c>
      <c r="H1907">
        <v>30.693000000000001</v>
      </c>
      <c r="I1907">
        <v>28.0975</v>
      </c>
      <c r="J1907">
        <v>38.679499999999997</v>
      </c>
    </row>
    <row r="1908" spans="1:10" x14ac:dyDescent="0.25">
      <c r="C1908" t="s">
        <v>36</v>
      </c>
      <c r="D1908" t="s">
        <v>130</v>
      </c>
      <c r="E1908" t="s">
        <v>203</v>
      </c>
      <c r="F1908">
        <v>17.0691666666666</v>
      </c>
      <c r="G1908">
        <v>35.078166666666597</v>
      </c>
      <c r="H1908">
        <v>34.381999999999998</v>
      </c>
      <c r="I1908">
        <v>35.073</v>
      </c>
      <c r="J1908">
        <v>56.7762999999998</v>
      </c>
    </row>
    <row r="1909" spans="1:10" x14ac:dyDescent="0.25">
      <c r="C1909" t="s">
        <v>36</v>
      </c>
      <c r="D1909" t="s">
        <v>130</v>
      </c>
      <c r="E1909" t="s">
        <v>108</v>
      </c>
      <c r="F1909">
        <v>1132.28574754856</v>
      </c>
      <c r="G1909">
        <v>1855.63084835783</v>
      </c>
      <c r="H1909">
        <v>2193.3220493375302</v>
      </c>
      <c r="I1909">
        <v>2349.2812200235098</v>
      </c>
      <c r="J1909">
        <v>3252.5428303046801</v>
      </c>
    </row>
    <row r="1910" spans="1:10" x14ac:dyDescent="0.25">
      <c r="A1910" t="s">
        <v>89</v>
      </c>
      <c r="B1910">
        <v>0</v>
      </c>
      <c r="C1910" t="s">
        <v>37</v>
      </c>
      <c r="D1910" t="s">
        <v>90</v>
      </c>
    </row>
    <row r="1911" spans="1:10" x14ac:dyDescent="0.25">
      <c r="A1911" t="s">
        <v>91</v>
      </c>
      <c r="B1911">
        <v>0</v>
      </c>
      <c r="C1911" t="s">
        <v>37</v>
      </c>
      <c r="D1911" t="s">
        <v>90</v>
      </c>
    </row>
    <row r="1912" spans="1:10" x14ac:dyDescent="0.25">
      <c r="A1912" t="s">
        <v>92</v>
      </c>
      <c r="B1912">
        <v>0</v>
      </c>
      <c r="C1912" t="s">
        <v>37</v>
      </c>
      <c r="D1912" t="s">
        <v>90</v>
      </c>
    </row>
    <row r="1913" spans="1:10" x14ac:dyDescent="0.25">
      <c r="A1913" t="s">
        <v>93</v>
      </c>
      <c r="B1913">
        <v>1</v>
      </c>
      <c r="C1913" t="s">
        <v>37</v>
      </c>
      <c r="D1913" t="s">
        <v>90</v>
      </c>
    </row>
    <row r="1914" spans="1:10" x14ac:dyDescent="0.25">
      <c r="A1914" t="s">
        <v>94</v>
      </c>
      <c r="B1914">
        <v>0</v>
      </c>
      <c r="C1914" t="s">
        <v>37</v>
      </c>
      <c r="D1914" t="s">
        <v>90</v>
      </c>
    </row>
    <row r="1915" spans="1:10" x14ac:dyDescent="0.25">
      <c r="A1915" t="s">
        <v>95</v>
      </c>
      <c r="B1915">
        <v>0</v>
      </c>
      <c r="C1915" t="s">
        <v>37</v>
      </c>
      <c r="D1915" t="s">
        <v>90</v>
      </c>
    </row>
    <row r="1916" spans="1:10" x14ac:dyDescent="0.25">
      <c r="A1916" t="s">
        <v>96</v>
      </c>
      <c r="B1916">
        <v>0</v>
      </c>
      <c r="C1916" t="s">
        <v>37</v>
      </c>
      <c r="D1916" t="s">
        <v>90</v>
      </c>
    </row>
    <row r="1917" spans="1:10" x14ac:dyDescent="0.25">
      <c r="A1917" t="s">
        <v>97</v>
      </c>
      <c r="B1917">
        <v>1</v>
      </c>
      <c r="C1917" t="s">
        <v>37</v>
      </c>
      <c r="D1917" t="s">
        <v>90</v>
      </c>
    </row>
    <row r="1918" spans="1:10" x14ac:dyDescent="0.25">
      <c r="A1918" t="s">
        <v>98</v>
      </c>
      <c r="B1918">
        <v>0</v>
      </c>
      <c r="C1918" t="s">
        <v>37</v>
      </c>
      <c r="D1918" t="s">
        <v>90</v>
      </c>
    </row>
    <row r="1919" spans="1:10" x14ac:dyDescent="0.25">
      <c r="A1919" t="s">
        <v>99</v>
      </c>
      <c r="B1919">
        <v>1</v>
      </c>
      <c r="C1919" t="s">
        <v>37</v>
      </c>
      <c r="D1919" t="s">
        <v>90</v>
      </c>
    </row>
    <row r="1920" spans="1:10" x14ac:dyDescent="0.25">
      <c r="A1920" t="s">
        <v>100</v>
      </c>
      <c r="B1920">
        <v>0</v>
      </c>
      <c r="C1920" t="s">
        <v>37</v>
      </c>
      <c r="D1920" t="s">
        <v>90</v>
      </c>
    </row>
    <row r="1921" spans="1:7" x14ac:dyDescent="0.25">
      <c r="A1921" t="s">
        <v>101</v>
      </c>
      <c r="B1921">
        <v>1</v>
      </c>
      <c r="C1921" t="s">
        <v>37</v>
      </c>
      <c r="D1921" t="s">
        <v>90</v>
      </c>
    </row>
    <row r="1922" spans="1:7" x14ac:dyDescent="0.25">
      <c r="A1922" t="s">
        <v>102</v>
      </c>
      <c r="B1922">
        <v>0</v>
      </c>
      <c r="C1922" t="s">
        <v>37</v>
      </c>
      <c r="D1922" t="s">
        <v>90</v>
      </c>
    </row>
    <row r="1923" spans="1:7" x14ac:dyDescent="0.25">
      <c r="A1923" t="s">
        <v>103</v>
      </c>
      <c r="B1923">
        <v>1</v>
      </c>
      <c r="C1923" t="s">
        <v>37</v>
      </c>
      <c r="D1923" t="s">
        <v>90</v>
      </c>
    </row>
    <row r="1924" spans="1:7" x14ac:dyDescent="0.25">
      <c r="A1924" t="s">
        <v>104</v>
      </c>
      <c r="B1924">
        <v>1</v>
      </c>
      <c r="C1924" t="s">
        <v>37</v>
      </c>
      <c r="D1924" t="s">
        <v>90</v>
      </c>
    </row>
    <row r="1925" spans="1:7" x14ac:dyDescent="0.25">
      <c r="A1925" t="s">
        <v>105</v>
      </c>
      <c r="B1925">
        <v>0</v>
      </c>
      <c r="C1925" t="s">
        <v>37</v>
      </c>
      <c r="D1925" t="s">
        <v>90</v>
      </c>
    </row>
    <row r="1926" spans="1:7" x14ac:dyDescent="0.25">
      <c r="A1926" t="s">
        <v>106</v>
      </c>
      <c r="B1926">
        <v>1</v>
      </c>
      <c r="C1926" t="s">
        <v>37</v>
      </c>
      <c r="D1926" t="s">
        <v>90</v>
      </c>
    </row>
    <row r="1927" spans="1:7" x14ac:dyDescent="0.25">
      <c r="C1927" t="s">
        <v>37</v>
      </c>
      <c r="D1927" t="s">
        <v>107</v>
      </c>
      <c r="E1927" t="s">
        <v>132</v>
      </c>
      <c r="F1927">
        <v>0.17710905448717901</v>
      </c>
      <c r="G1927">
        <v>0.31033767170329601</v>
      </c>
    </row>
    <row r="1928" spans="1:7" x14ac:dyDescent="0.25">
      <c r="C1928" t="s">
        <v>37</v>
      </c>
      <c r="D1928" t="s">
        <v>107</v>
      </c>
      <c r="E1928" t="s">
        <v>133</v>
      </c>
      <c r="F1928">
        <v>0.20456252148965301</v>
      </c>
      <c r="G1928">
        <v>0.31607830092726003</v>
      </c>
    </row>
    <row r="1929" spans="1:7" x14ac:dyDescent="0.25">
      <c r="C1929" t="s">
        <v>37</v>
      </c>
      <c r="D1929" t="s">
        <v>107</v>
      </c>
      <c r="E1929" t="s">
        <v>134</v>
      </c>
      <c r="F1929">
        <v>2.86E-2</v>
      </c>
      <c r="G1929">
        <v>5.7299999999992399E-2</v>
      </c>
    </row>
    <row r="1930" spans="1:7" x14ac:dyDescent="0.25">
      <c r="C1930" t="s">
        <v>37</v>
      </c>
      <c r="D1930" t="s">
        <v>107</v>
      </c>
      <c r="E1930" t="s">
        <v>135</v>
      </c>
      <c r="F1930">
        <v>1.6644000000000001</v>
      </c>
      <c r="G1930">
        <v>2.50571428571428</v>
      </c>
    </row>
    <row r="1931" spans="1:7" x14ac:dyDescent="0.25">
      <c r="C1931" t="s">
        <v>37</v>
      </c>
      <c r="D1931" t="s">
        <v>107</v>
      </c>
      <c r="E1931" t="s">
        <v>136</v>
      </c>
      <c r="F1931">
        <v>6.7299999999999999E-2</v>
      </c>
      <c r="G1931">
        <v>0.122392857142857</v>
      </c>
    </row>
    <row r="1932" spans="1:7" x14ac:dyDescent="0.25">
      <c r="C1932" t="s">
        <v>37</v>
      </c>
      <c r="D1932" t="s">
        <v>107</v>
      </c>
      <c r="E1932" t="s">
        <v>137</v>
      </c>
      <c r="F1932">
        <v>0.10664999999999999</v>
      </c>
      <c r="G1932">
        <v>0.20385714285714199</v>
      </c>
    </row>
    <row r="1933" spans="1:7" x14ac:dyDescent="0.25">
      <c r="C1933" t="s">
        <v>37</v>
      </c>
      <c r="D1933" t="s">
        <v>107</v>
      </c>
      <c r="E1933" t="s">
        <v>138</v>
      </c>
      <c r="F1933">
        <v>0.191525</v>
      </c>
      <c r="G1933">
        <v>0.369071428571428</v>
      </c>
    </row>
    <row r="1934" spans="1:7" x14ac:dyDescent="0.25">
      <c r="C1934" t="s">
        <v>37</v>
      </c>
      <c r="D1934" t="s">
        <v>107</v>
      </c>
      <c r="E1934" t="s">
        <v>139</v>
      </c>
      <c r="F1934">
        <v>0.17710905448717901</v>
      </c>
      <c r="G1934">
        <v>0.31033767170329601</v>
      </c>
    </row>
    <row r="1935" spans="1:7" x14ac:dyDescent="0.25">
      <c r="C1935" t="s">
        <v>37</v>
      </c>
      <c r="D1935" t="s">
        <v>107</v>
      </c>
      <c r="E1935" t="s">
        <v>140</v>
      </c>
      <c r="F1935">
        <v>4.2506173076923002</v>
      </c>
      <c r="G1935">
        <v>7.4481041208791101</v>
      </c>
    </row>
    <row r="1936" spans="1:7" x14ac:dyDescent="0.25">
      <c r="C1936" t="s">
        <v>37</v>
      </c>
      <c r="D1936" t="s">
        <v>107</v>
      </c>
      <c r="E1936" t="s">
        <v>141</v>
      </c>
      <c r="F1936">
        <v>0.17772211538461499</v>
      </c>
      <c r="G1936">
        <v>0.25945673076922998</v>
      </c>
    </row>
    <row r="1937" spans="3:7" x14ac:dyDescent="0.25">
      <c r="C1937" t="s">
        <v>37</v>
      </c>
      <c r="D1937" t="s">
        <v>107</v>
      </c>
      <c r="E1937" t="s">
        <v>142</v>
      </c>
      <c r="F1937">
        <v>0.209184935897435</v>
      </c>
      <c r="G1937">
        <v>0.381810164835164</v>
      </c>
    </row>
    <row r="1938" spans="3:7" x14ac:dyDescent="0.25">
      <c r="C1938" t="s">
        <v>37</v>
      </c>
      <c r="D1938" t="s">
        <v>107</v>
      </c>
      <c r="E1938" t="s">
        <v>143</v>
      </c>
      <c r="F1938">
        <v>0.20322644230769199</v>
      </c>
      <c r="G1938">
        <v>0.39726545329670299</v>
      </c>
    </row>
    <row r="1939" spans="3:7" x14ac:dyDescent="0.25">
      <c r="C1939" t="s">
        <v>37</v>
      </c>
      <c r="D1939" t="s">
        <v>107</v>
      </c>
      <c r="E1939" t="s">
        <v>144</v>
      </c>
      <c r="F1939">
        <v>0.220093269230769</v>
      </c>
      <c r="G1939">
        <v>0.38736126373626301</v>
      </c>
    </row>
    <row r="1940" spans="3:7" x14ac:dyDescent="0.25">
      <c r="C1940" t="s">
        <v>37</v>
      </c>
      <c r="D1940" t="s">
        <v>107</v>
      </c>
      <c r="E1940" t="s">
        <v>145</v>
      </c>
      <c r="F1940">
        <v>9.8556730769230702E-2</v>
      </c>
      <c r="G1940">
        <v>0.16348489010989001</v>
      </c>
    </row>
    <row r="1941" spans="3:7" x14ac:dyDescent="0.25">
      <c r="C1941" t="s">
        <v>37</v>
      </c>
      <c r="D1941" t="s">
        <v>107</v>
      </c>
      <c r="E1941" t="s">
        <v>146</v>
      </c>
      <c r="F1941">
        <v>221.03210000000001</v>
      </c>
      <c r="G1941">
        <v>387.30141428571397</v>
      </c>
    </row>
    <row r="1942" spans="3:7" x14ac:dyDescent="0.25">
      <c r="C1942" t="s">
        <v>37</v>
      </c>
      <c r="D1942" t="s">
        <v>107</v>
      </c>
      <c r="E1942" t="s">
        <v>150</v>
      </c>
      <c r="F1942">
        <v>0.17710905448717901</v>
      </c>
      <c r="G1942">
        <v>0.31033767170329601</v>
      </c>
    </row>
    <row r="1943" spans="3:7" x14ac:dyDescent="0.25">
      <c r="C1943" t="s">
        <v>37</v>
      </c>
      <c r="D1943" t="s">
        <v>107</v>
      </c>
      <c r="E1943" t="s">
        <v>154</v>
      </c>
      <c r="F1943">
        <v>0.17710905448717901</v>
      </c>
      <c r="G1943">
        <v>0.31033767170329601</v>
      </c>
    </row>
    <row r="1944" spans="3:7" x14ac:dyDescent="0.25">
      <c r="C1944" t="s">
        <v>37</v>
      </c>
      <c r="D1944" t="s">
        <v>107</v>
      </c>
      <c r="E1944" t="s">
        <v>156</v>
      </c>
      <c r="F1944">
        <v>36.966200000000001</v>
      </c>
      <c r="G1944">
        <v>53.966999999999999</v>
      </c>
    </row>
    <row r="1945" spans="3:7" x14ac:dyDescent="0.25">
      <c r="C1945" t="s">
        <v>37</v>
      </c>
      <c r="D1945" t="s">
        <v>107</v>
      </c>
      <c r="E1945" t="s">
        <v>157</v>
      </c>
      <c r="F1945">
        <v>65.265699999999995</v>
      </c>
      <c r="G1945">
        <v>119.12477142857099</v>
      </c>
    </row>
    <row r="1946" spans="3:7" x14ac:dyDescent="0.25">
      <c r="C1946" t="s">
        <v>37</v>
      </c>
      <c r="D1946" t="s">
        <v>107</v>
      </c>
      <c r="E1946" t="s">
        <v>158</v>
      </c>
      <c r="F1946">
        <v>42.271099999999997</v>
      </c>
      <c r="G1946">
        <v>82.631214285714194</v>
      </c>
    </row>
    <row r="1947" spans="3:7" x14ac:dyDescent="0.25">
      <c r="C1947" t="s">
        <v>37</v>
      </c>
      <c r="D1947" t="s">
        <v>107</v>
      </c>
      <c r="E1947" t="s">
        <v>159</v>
      </c>
      <c r="F1947">
        <v>45.779400000000003</v>
      </c>
      <c r="G1947">
        <v>80.571142857142803</v>
      </c>
    </row>
    <row r="1948" spans="3:7" x14ac:dyDescent="0.25">
      <c r="C1948" t="s">
        <v>37</v>
      </c>
      <c r="D1948" t="s">
        <v>107</v>
      </c>
      <c r="E1948" t="s">
        <v>160</v>
      </c>
      <c r="F1948">
        <v>30.749700000000001</v>
      </c>
      <c r="G1948">
        <v>51.0072857142857</v>
      </c>
    </row>
    <row r="1949" spans="3:7" x14ac:dyDescent="0.25">
      <c r="C1949" t="s">
        <v>37</v>
      </c>
      <c r="D1949" t="s">
        <v>107</v>
      </c>
      <c r="E1949" t="s">
        <v>164</v>
      </c>
      <c r="F1949">
        <v>221.03210000000001</v>
      </c>
      <c r="G1949">
        <v>387.30141428571397</v>
      </c>
    </row>
    <row r="1950" spans="3:7" x14ac:dyDescent="0.25">
      <c r="C1950" t="s">
        <v>37</v>
      </c>
      <c r="D1950" t="s">
        <v>107</v>
      </c>
      <c r="E1950" t="s">
        <v>168</v>
      </c>
      <c r="F1950">
        <v>221.03210000000001</v>
      </c>
      <c r="G1950">
        <v>387.30141428571397</v>
      </c>
    </row>
    <row r="1951" spans="3:7" x14ac:dyDescent="0.25">
      <c r="C1951" t="s">
        <v>37</v>
      </c>
      <c r="D1951" t="s">
        <v>107</v>
      </c>
      <c r="E1951" t="s">
        <v>170</v>
      </c>
      <c r="F1951">
        <v>58.559299999999901</v>
      </c>
      <c r="G1951">
        <v>98.610628571428506</v>
      </c>
    </row>
    <row r="1952" spans="3:7" x14ac:dyDescent="0.25">
      <c r="C1952" t="s">
        <v>37</v>
      </c>
      <c r="D1952" t="s">
        <v>107</v>
      </c>
      <c r="E1952" t="s">
        <v>171</v>
      </c>
      <c r="F1952">
        <v>50.1721</v>
      </c>
      <c r="G1952">
        <v>86.284528571428496</v>
      </c>
    </row>
    <row r="1953" spans="3:7" x14ac:dyDescent="0.25">
      <c r="C1953" t="s">
        <v>37</v>
      </c>
      <c r="D1953" t="s">
        <v>107</v>
      </c>
      <c r="E1953" t="s">
        <v>172</v>
      </c>
      <c r="F1953">
        <v>51.577100000000002</v>
      </c>
      <c r="G1953">
        <v>90.978999999999999</v>
      </c>
    </row>
    <row r="1954" spans="3:7" x14ac:dyDescent="0.25">
      <c r="C1954" t="s">
        <v>37</v>
      </c>
      <c r="D1954" t="s">
        <v>107</v>
      </c>
      <c r="E1954" t="s">
        <v>173</v>
      </c>
      <c r="F1954">
        <v>60.723599999999998</v>
      </c>
      <c r="G1954">
        <v>111.427257142857</v>
      </c>
    </row>
    <row r="1955" spans="3:7" x14ac:dyDescent="0.25">
      <c r="C1955" t="s">
        <v>37</v>
      </c>
      <c r="D1955" t="s">
        <v>107</v>
      </c>
      <c r="E1955" t="s">
        <v>174</v>
      </c>
      <c r="F1955">
        <v>7.3374059255317106E-2</v>
      </c>
      <c r="G1955">
        <v>6.0926848925373797E-2</v>
      </c>
    </row>
    <row r="1956" spans="3:7" x14ac:dyDescent="0.25">
      <c r="C1956" t="s">
        <v>37</v>
      </c>
      <c r="D1956" t="s">
        <v>107</v>
      </c>
      <c r="E1956" t="s">
        <v>175</v>
      </c>
      <c r="F1956">
        <v>7.2005254078335995E-2</v>
      </c>
      <c r="G1956">
        <v>0.109094999205465</v>
      </c>
    </row>
    <row r="1957" spans="3:7" x14ac:dyDescent="0.25">
      <c r="C1957" t="s">
        <v>37</v>
      </c>
      <c r="D1957" t="s">
        <v>107</v>
      </c>
      <c r="E1957" t="s">
        <v>176</v>
      </c>
      <c r="F1957">
        <v>5.3571471899080403E-2</v>
      </c>
      <c r="G1957">
        <v>8.6318032638267594E-2</v>
      </c>
    </row>
    <row r="1958" spans="3:7" x14ac:dyDescent="0.25">
      <c r="C1958" t="s">
        <v>37</v>
      </c>
      <c r="D1958" t="s">
        <v>107</v>
      </c>
      <c r="E1958" t="s">
        <v>177</v>
      </c>
      <c r="F1958">
        <v>6.9673759339998004E-2</v>
      </c>
      <c r="G1958">
        <v>8.5134014284623596E-2</v>
      </c>
    </row>
    <row r="1959" spans="3:7" x14ac:dyDescent="0.25">
      <c r="C1959" t="s">
        <v>37</v>
      </c>
      <c r="D1959" t="s">
        <v>107</v>
      </c>
      <c r="E1959" t="s">
        <v>178</v>
      </c>
      <c r="F1959">
        <v>2.9696603460675201E-2</v>
      </c>
      <c r="G1959">
        <v>4.2543514170326001E-2</v>
      </c>
    </row>
    <row r="1960" spans="3:7" x14ac:dyDescent="0.25">
      <c r="C1960" t="s">
        <v>37</v>
      </c>
      <c r="D1960" t="s">
        <v>107</v>
      </c>
      <c r="E1960" t="s">
        <v>182</v>
      </c>
      <c r="F1960">
        <v>0.20456252148965301</v>
      </c>
      <c r="G1960">
        <v>0.31607830092726003</v>
      </c>
    </row>
    <row r="1961" spans="3:7" x14ac:dyDescent="0.25">
      <c r="C1961" t="s">
        <v>37</v>
      </c>
      <c r="D1961" t="s">
        <v>107</v>
      </c>
      <c r="E1961" t="s">
        <v>186</v>
      </c>
      <c r="F1961">
        <v>0.20456252148965301</v>
      </c>
      <c r="G1961">
        <v>0.31607830092726003</v>
      </c>
    </row>
    <row r="1962" spans="3:7" x14ac:dyDescent="0.25">
      <c r="C1962" t="s">
        <v>37</v>
      </c>
      <c r="D1962" t="s">
        <v>107</v>
      </c>
      <c r="E1962" t="s">
        <v>188</v>
      </c>
      <c r="F1962">
        <v>0.21378414526926001</v>
      </c>
      <c r="G1962">
        <v>0.30203613524170903</v>
      </c>
    </row>
    <row r="1963" spans="3:7" x14ac:dyDescent="0.25">
      <c r="C1963" t="s">
        <v>37</v>
      </c>
      <c r="D1963" t="s">
        <v>107</v>
      </c>
      <c r="E1963" t="s">
        <v>189</v>
      </c>
      <c r="F1963">
        <v>0.16515309240332099</v>
      </c>
      <c r="G1963">
        <v>0.248182811211377</v>
      </c>
    </row>
    <row r="1964" spans="3:7" x14ac:dyDescent="0.25">
      <c r="C1964" t="s">
        <v>37</v>
      </c>
      <c r="D1964" t="s">
        <v>107</v>
      </c>
      <c r="E1964" t="s">
        <v>190</v>
      </c>
      <c r="F1964">
        <v>0.17646057554393199</v>
      </c>
      <c r="G1964">
        <v>0.22894870574720499</v>
      </c>
    </row>
    <row r="1965" spans="3:7" x14ac:dyDescent="0.25">
      <c r="C1965" t="s">
        <v>37</v>
      </c>
      <c r="D1965" t="s">
        <v>107</v>
      </c>
      <c r="E1965" t="s">
        <v>191</v>
      </c>
      <c r="F1965">
        <v>0.19568908091891199</v>
      </c>
      <c r="G1965">
        <v>0.38704592431214002</v>
      </c>
    </row>
    <row r="1966" spans="3:7" x14ac:dyDescent="0.25">
      <c r="C1966" t="s">
        <v>37</v>
      </c>
      <c r="D1966" t="s">
        <v>107</v>
      </c>
      <c r="E1966" t="s">
        <v>192</v>
      </c>
      <c r="F1966">
        <v>21.973099999999999</v>
      </c>
      <c r="G1966">
        <v>40.972485714285597</v>
      </c>
    </row>
    <row r="1967" spans="3:7" x14ac:dyDescent="0.25">
      <c r="C1967" t="s">
        <v>37</v>
      </c>
      <c r="D1967" t="s">
        <v>107</v>
      </c>
      <c r="E1967" t="s">
        <v>193</v>
      </c>
      <c r="F1967">
        <v>18.9312</v>
      </c>
      <c r="G1967">
        <v>27.946571428571399</v>
      </c>
    </row>
    <row r="1968" spans="3:7" x14ac:dyDescent="0.25">
      <c r="C1968" t="s">
        <v>37</v>
      </c>
      <c r="D1968" t="s">
        <v>107</v>
      </c>
      <c r="E1968" t="s">
        <v>194</v>
      </c>
      <c r="F1968">
        <v>17.436399999999999</v>
      </c>
      <c r="G1968">
        <v>28.459571428571401</v>
      </c>
    </row>
    <row r="1969" spans="1:7" x14ac:dyDescent="0.25">
      <c r="C1969" t="s">
        <v>37</v>
      </c>
      <c r="D1969" t="s">
        <v>107</v>
      </c>
      <c r="E1969" t="s">
        <v>195</v>
      </c>
      <c r="F1969">
        <v>14.3887</v>
      </c>
      <c r="G1969">
        <v>27.406285714285701</v>
      </c>
    </row>
    <row r="1970" spans="1:7" x14ac:dyDescent="0.25">
      <c r="C1970" t="s">
        <v>37</v>
      </c>
      <c r="D1970" t="s">
        <v>107</v>
      </c>
      <c r="E1970" t="s">
        <v>196</v>
      </c>
      <c r="F1970">
        <v>19.751999999999999</v>
      </c>
      <c r="G1970">
        <v>35.113142857142797</v>
      </c>
    </row>
    <row r="1971" spans="1:7" x14ac:dyDescent="0.25">
      <c r="C1971" t="s">
        <v>37</v>
      </c>
      <c r="D1971" t="s">
        <v>107</v>
      </c>
      <c r="E1971" t="s">
        <v>197</v>
      </c>
      <c r="F1971">
        <v>21.243500000000001</v>
      </c>
      <c r="G1971">
        <v>35.233114285714201</v>
      </c>
    </row>
    <row r="1972" spans="1:7" x14ac:dyDescent="0.25">
      <c r="C1972" t="s">
        <v>37</v>
      </c>
      <c r="D1972" t="s">
        <v>107</v>
      </c>
      <c r="E1972" t="s">
        <v>198</v>
      </c>
      <c r="F1972">
        <v>18.1114</v>
      </c>
      <c r="G1972">
        <v>34.865000000000002</v>
      </c>
    </row>
    <row r="1973" spans="1:7" x14ac:dyDescent="0.25">
      <c r="C1973" t="s">
        <v>37</v>
      </c>
      <c r="D1973" t="s">
        <v>107</v>
      </c>
      <c r="E1973" t="s">
        <v>199</v>
      </c>
      <c r="F1973">
        <v>21.3687</v>
      </c>
      <c r="G1973">
        <v>41.329142857142799</v>
      </c>
    </row>
    <row r="1974" spans="1:7" x14ac:dyDescent="0.25">
      <c r="C1974" t="s">
        <v>37</v>
      </c>
      <c r="D1974" t="s">
        <v>107</v>
      </c>
      <c r="E1974" t="s">
        <v>200</v>
      </c>
      <c r="F1974">
        <v>14.6195</v>
      </c>
      <c r="G1974">
        <v>25.2355285714285</v>
      </c>
    </row>
    <row r="1975" spans="1:7" x14ac:dyDescent="0.25">
      <c r="C1975" t="s">
        <v>37</v>
      </c>
      <c r="D1975" t="s">
        <v>107</v>
      </c>
      <c r="E1975" t="s">
        <v>201</v>
      </c>
      <c r="F1975">
        <v>19.1693</v>
      </c>
      <c r="G1975">
        <v>32.772857142857099</v>
      </c>
    </row>
    <row r="1976" spans="1:7" x14ac:dyDescent="0.25">
      <c r="C1976" t="s">
        <v>37</v>
      </c>
      <c r="D1976" t="s">
        <v>107</v>
      </c>
      <c r="E1976" t="s">
        <v>202</v>
      </c>
      <c r="F1976">
        <v>16.383299999999998</v>
      </c>
      <c r="G1976">
        <v>28.276142857142801</v>
      </c>
    </row>
    <row r="1977" spans="1:7" x14ac:dyDescent="0.25">
      <c r="C1977" t="s">
        <v>37</v>
      </c>
      <c r="D1977" t="s">
        <v>107</v>
      </c>
      <c r="E1977" t="s">
        <v>203</v>
      </c>
      <c r="F1977">
        <v>17.654999999999902</v>
      </c>
      <c r="G1977">
        <v>29.6915714285714</v>
      </c>
    </row>
    <row r="1978" spans="1:7" x14ac:dyDescent="0.25">
      <c r="C1978" t="s">
        <v>37</v>
      </c>
      <c r="D1978" t="s">
        <v>107</v>
      </c>
      <c r="E1978" t="s">
        <v>108</v>
      </c>
      <c r="F1978">
        <v>1335.7820076258599</v>
      </c>
      <c r="G1978">
        <v>2339.8441206275202</v>
      </c>
    </row>
    <row r="1979" spans="1:7" x14ac:dyDescent="0.25">
      <c r="A1979" t="s">
        <v>89</v>
      </c>
      <c r="B1979">
        <v>1</v>
      </c>
      <c r="C1979" t="s">
        <v>37</v>
      </c>
      <c r="D1979" t="s">
        <v>109</v>
      </c>
    </row>
    <row r="1980" spans="1:7" x14ac:dyDescent="0.25">
      <c r="A1980" t="s">
        <v>91</v>
      </c>
      <c r="B1980">
        <v>1</v>
      </c>
      <c r="C1980" t="s">
        <v>37</v>
      </c>
      <c r="D1980" t="s">
        <v>109</v>
      </c>
    </row>
    <row r="1981" spans="1:7" x14ac:dyDescent="0.25">
      <c r="A1981" t="s">
        <v>92</v>
      </c>
      <c r="B1981">
        <v>0</v>
      </c>
      <c r="C1981" t="s">
        <v>37</v>
      </c>
      <c r="D1981" t="s">
        <v>109</v>
      </c>
    </row>
    <row r="1982" spans="1:7" x14ac:dyDescent="0.25">
      <c r="A1982" t="s">
        <v>93</v>
      </c>
      <c r="B1982">
        <v>2</v>
      </c>
      <c r="C1982" t="s">
        <v>37</v>
      </c>
      <c r="D1982" t="s">
        <v>109</v>
      </c>
    </row>
    <row r="1983" spans="1:7" x14ac:dyDescent="0.25">
      <c r="A1983" t="s">
        <v>94</v>
      </c>
      <c r="B1983">
        <v>1</v>
      </c>
      <c r="C1983" t="s">
        <v>37</v>
      </c>
      <c r="D1983" t="s">
        <v>109</v>
      </c>
    </row>
    <row r="1984" spans="1:7" x14ac:dyDescent="0.25">
      <c r="A1984" t="s">
        <v>95</v>
      </c>
      <c r="B1984">
        <v>1</v>
      </c>
      <c r="C1984" t="s">
        <v>37</v>
      </c>
      <c r="D1984" t="s">
        <v>109</v>
      </c>
    </row>
    <row r="1985" spans="1:8" x14ac:dyDescent="0.25">
      <c r="A1985" t="s">
        <v>96</v>
      </c>
      <c r="B1985">
        <v>0</v>
      </c>
      <c r="C1985" t="s">
        <v>37</v>
      </c>
      <c r="D1985" t="s">
        <v>109</v>
      </c>
    </row>
    <row r="1986" spans="1:8" x14ac:dyDescent="0.25">
      <c r="A1986" t="s">
        <v>97</v>
      </c>
      <c r="B1986">
        <v>2</v>
      </c>
      <c r="C1986" t="s">
        <v>37</v>
      </c>
      <c r="D1986" t="s">
        <v>109</v>
      </c>
    </row>
    <row r="1987" spans="1:8" x14ac:dyDescent="0.25">
      <c r="A1987" t="s">
        <v>98</v>
      </c>
      <c r="B1987">
        <v>0</v>
      </c>
      <c r="C1987" t="s">
        <v>37</v>
      </c>
      <c r="D1987" t="s">
        <v>109</v>
      </c>
    </row>
    <row r="1988" spans="1:8" x14ac:dyDescent="0.25">
      <c r="A1988" t="s">
        <v>99</v>
      </c>
      <c r="B1988">
        <v>2</v>
      </c>
      <c r="C1988" t="s">
        <v>37</v>
      </c>
      <c r="D1988" t="s">
        <v>109</v>
      </c>
    </row>
    <row r="1989" spans="1:8" x14ac:dyDescent="0.25">
      <c r="A1989" t="s">
        <v>100</v>
      </c>
      <c r="B1989">
        <v>0</v>
      </c>
      <c r="C1989" t="s">
        <v>37</v>
      </c>
      <c r="D1989" t="s">
        <v>109</v>
      </c>
    </row>
    <row r="1990" spans="1:8" x14ac:dyDescent="0.25">
      <c r="A1990" t="s">
        <v>101</v>
      </c>
      <c r="B1990">
        <v>2</v>
      </c>
      <c r="C1990" t="s">
        <v>37</v>
      </c>
      <c r="D1990" t="s">
        <v>109</v>
      </c>
    </row>
    <row r="1991" spans="1:8" x14ac:dyDescent="0.25">
      <c r="A1991" t="s">
        <v>102</v>
      </c>
      <c r="B1991">
        <v>1</v>
      </c>
      <c r="C1991" t="s">
        <v>37</v>
      </c>
      <c r="D1991" t="s">
        <v>109</v>
      </c>
    </row>
    <row r="1992" spans="1:8" x14ac:dyDescent="0.25">
      <c r="A1992" t="s">
        <v>103</v>
      </c>
      <c r="B1992">
        <v>2</v>
      </c>
      <c r="C1992" t="s">
        <v>37</v>
      </c>
      <c r="D1992" t="s">
        <v>109</v>
      </c>
    </row>
    <row r="1993" spans="1:8" x14ac:dyDescent="0.25">
      <c r="A1993" t="s">
        <v>104</v>
      </c>
      <c r="B1993">
        <v>2</v>
      </c>
      <c r="C1993" t="s">
        <v>37</v>
      </c>
      <c r="D1993" t="s">
        <v>109</v>
      </c>
    </row>
    <row r="1994" spans="1:8" x14ac:dyDescent="0.25">
      <c r="A1994" t="s">
        <v>105</v>
      </c>
      <c r="B1994">
        <v>0</v>
      </c>
      <c r="C1994" t="s">
        <v>37</v>
      </c>
      <c r="D1994" t="s">
        <v>109</v>
      </c>
    </row>
    <row r="1995" spans="1:8" x14ac:dyDescent="0.25">
      <c r="A1995" t="s">
        <v>106</v>
      </c>
      <c r="B1995">
        <v>2</v>
      </c>
      <c r="C1995" t="s">
        <v>37</v>
      </c>
      <c r="D1995" t="s">
        <v>109</v>
      </c>
    </row>
    <row r="1996" spans="1:8" x14ac:dyDescent="0.25">
      <c r="C1996" t="s">
        <v>37</v>
      </c>
      <c r="D1996" t="s">
        <v>110</v>
      </c>
      <c r="E1996" t="s">
        <v>132</v>
      </c>
      <c r="F1996">
        <v>0.146715384615384</v>
      </c>
      <c r="G1996">
        <v>0.20750272435897399</v>
      </c>
      <c r="H1996">
        <v>0.31033767170329601</v>
      </c>
    </row>
    <row r="1997" spans="1:8" x14ac:dyDescent="0.25">
      <c r="C1997" t="s">
        <v>37</v>
      </c>
      <c r="D1997" t="s">
        <v>110</v>
      </c>
      <c r="E1997" t="s">
        <v>133</v>
      </c>
      <c r="F1997">
        <v>0.15808163828062299</v>
      </c>
      <c r="G1997">
        <v>0.25104340469868303</v>
      </c>
      <c r="H1997">
        <v>0.31607830092726003</v>
      </c>
    </row>
    <row r="1998" spans="1:8" x14ac:dyDescent="0.25">
      <c r="C1998" t="s">
        <v>37</v>
      </c>
      <c r="D1998" t="s">
        <v>110</v>
      </c>
      <c r="E1998" t="s">
        <v>134</v>
      </c>
      <c r="F1998">
        <v>2.58E-2</v>
      </c>
      <c r="G1998">
        <v>3.1399999999999997E-2</v>
      </c>
      <c r="H1998">
        <v>5.7299999999992399E-2</v>
      </c>
    </row>
    <row r="1999" spans="1:8" x14ac:dyDescent="0.25">
      <c r="C1999" t="s">
        <v>37</v>
      </c>
      <c r="D1999" t="s">
        <v>110</v>
      </c>
      <c r="E1999" t="s">
        <v>135</v>
      </c>
      <c r="F1999">
        <v>1.3164</v>
      </c>
      <c r="G1999">
        <v>2.0124</v>
      </c>
      <c r="H1999">
        <v>2.50571428571428</v>
      </c>
    </row>
    <row r="2000" spans="1:8" x14ac:dyDescent="0.25">
      <c r="C2000" t="s">
        <v>37</v>
      </c>
      <c r="D2000" t="s">
        <v>110</v>
      </c>
      <c r="E2000" t="s">
        <v>136</v>
      </c>
      <c r="F2000">
        <v>6.9599999999999995E-2</v>
      </c>
      <c r="G2000">
        <v>6.5000000000000002E-2</v>
      </c>
      <c r="H2000">
        <v>0.122392857142857</v>
      </c>
    </row>
    <row r="2001" spans="3:8" x14ac:dyDescent="0.25">
      <c r="C2001" t="s">
        <v>37</v>
      </c>
      <c r="D2001" t="s">
        <v>110</v>
      </c>
      <c r="E2001" t="s">
        <v>137</v>
      </c>
      <c r="F2001">
        <v>0.1021</v>
      </c>
      <c r="G2001">
        <v>0.11119999999999999</v>
      </c>
      <c r="H2001">
        <v>0.20385714285714199</v>
      </c>
    </row>
    <row r="2002" spans="3:8" x14ac:dyDescent="0.25">
      <c r="C2002" t="s">
        <v>37</v>
      </c>
      <c r="D2002" t="s">
        <v>110</v>
      </c>
      <c r="E2002" t="s">
        <v>138</v>
      </c>
      <c r="F2002">
        <v>0.14929999999999999</v>
      </c>
      <c r="G2002">
        <v>0.23374999999999899</v>
      </c>
      <c r="H2002">
        <v>0.369071428571428</v>
      </c>
    </row>
    <row r="2003" spans="3:8" x14ac:dyDescent="0.25">
      <c r="C2003" t="s">
        <v>37</v>
      </c>
      <c r="D2003" t="s">
        <v>110</v>
      </c>
      <c r="E2003" t="s">
        <v>139</v>
      </c>
      <c r="F2003">
        <v>0.146715384615384</v>
      </c>
      <c r="G2003">
        <v>0.20750272435897399</v>
      </c>
      <c r="H2003">
        <v>0.31033767170329601</v>
      </c>
    </row>
    <row r="2004" spans="3:8" x14ac:dyDescent="0.25">
      <c r="C2004" t="s">
        <v>37</v>
      </c>
      <c r="D2004" t="s">
        <v>110</v>
      </c>
      <c r="E2004" t="s">
        <v>140</v>
      </c>
      <c r="F2004">
        <v>3.5211692307692299</v>
      </c>
      <c r="G2004">
        <v>4.9800653846153802</v>
      </c>
      <c r="H2004">
        <v>7.4481041208791101</v>
      </c>
    </row>
    <row r="2005" spans="3:8" x14ac:dyDescent="0.25">
      <c r="C2005" t="s">
        <v>37</v>
      </c>
      <c r="D2005" t="s">
        <v>110</v>
      </c>
      <c r="E2005" t="s">
        <v>141</v>
      </c>
      <c r="F2005">
        <v>0.112422115384615</v>
      </c>
      <c r="G2005">
        <v>0.24302211538461499</v>
      </c>
      <c r="H2005">
        <v>0.25945673076922998</v>
      </c>
    </row>
    <row r="2006" spans="3:8" x14ac:dyDescent="0.25">
      <c r="C2006" t="s">
        <v>37</v>
      </c>
      <c r="D2006" t="s">
        <v>110</v>
      </c>
      <c r="E2006" t="s">
        <v>142</v>
      </c>
      <c r="F2006">
        <v>0.17893269230769199</v>
      </c>
      <c r="G2006">
        <v>0.23943717948717899</v>
      </c>
      <c r="H2006">
        <v>0.381810164835164</v>
      </c>
    </row>
    <row r="2007" spans="3:8" x14ac:dyDescent="0.25">
      <c r="C2007" t="s">
        <v>37</v>
      </c>
      <c r="D2007" t="s">
        <v>110</v>
      </c>
      <c r="E2007" t="s">
        <v>143</v>
      </c>
      <c r="F2007">
        <v>0.16430769230769199</v>
      </c>
      <c r="G2007">
        <v>0.24214519230769199</v>
      </c>
      <c r="H2007">
        <v>0.39726545329670299</v>
      </c>
    </row>
    <row r="2008" spans="3:8" x14ac:dyDescent="0.25">
      <c r="C2008" t="s">
        <v>37</v>
      </c>
      <c r="D2008" t="s">
        <v>110</v>
      </c>
      <c r="E2008" t="s">
        <v>144</v>
      </c>
      <c r="F2008">
        <v>0.18402980769230701</v>
      </c>
      <c r="G2008">
        <v>0.25615673076923001</v>
      </c>
      <c r="H2008">
        <v>0.38736126373626301</v>
      </c>
    </row>
    <row r="2009" spans="3:8" x14ac:dyDescent="0.25">
      <c r="C2009" t="s">
        <v>37</v>
      </c>
      <c r="D2009" t="s">
        <v>110</v>
      </c>
      <c r="E2009" t="s">
        <v>145</v>
      </c>
      <c r="F2009">
        <v>0.100755769230769</v>
      </c>
      <c r="G2009">
        <v>9.63576923076922E-2</v>
      </c>
      <c r="H2009">
        <v>0.16348489010989001</v>
      </c>
    </row>
    <row r="2010" spans="3:8" x14ac:dyDescent="0.25">
      <c r="C2010" t="s">
        <v>37</v>
      </c>
      <c r="D2010" t="s">
        <v>110</v>
      </c>
      <c r="E2010" t="s">
        <v>146</v>
      </c>
      <c r="F2010">
        <v>183.10079999999999</v>
      </c>
      <c r="G2010">
        <v>258.96339999999998</v>
      </c>
      <c r="H2010">
        <v>387.30141428571397</v>
      </c>
    </row>
    <row r="2011" spans="3:8" x14ac:dyDescent="0.25">
      <c r="C2011" t="s">
        <v>37</v>
      </c>
      <c r="D2011" t="s">
        <v>110</v>
      </c>
      <c r="E2011" t="s">
        <v>150</v>
      </c>
      <c r="F2011">
        <v>0.146715384615384</v>
      </c>
      <c r="G2011">
        <v>0.20750272435897399</v>
      </c>
      <c r="H2011">
        <v>0.31033767170329601</v>
      </c>
    </row>
    <row r="2012" spans="3:8" x14ac:dyDescent="0.25">
      <c r="C2012" t="s">
        <v>37</v>
      </c>
      <c r="D2012" t="s">
        <v>110</v>
      </c>
      <c r="E2012" t="s">
        <v>154</v>
      </c>
      <c r="F2012">
        <v>0.146715384615384</v>
      </c>
      <c r="G2012">
        <v>0.20750272435897399</v>
      </c>
      <c r="H2012">
        <v>0.31033767170329601</v>
      </c>
    </row>
    <row r="2013" spans="3:8" x14ac:dyDescent="0.25">
      <c r="C2013" t="s">
        <v>37</v>
      </c>
      <c r="D2013" t="s">
        <v>110</v>
      </c>
      <c r="E2013" t="s">
        <v>156</v>
      </c>
      <c r="F2013">
        <v>23.383800000000001</v>
      </c>
      <c r="G2013">
        <v>50.5486</v>
      </c>
      <c r="H2013">
        <v>53.966999999999999</v>
      </c>
    </row>
    <row r="2014" spans="3:8" x14ac:dyDescent="0.25">
      <c r="C2014" t="s">
        <v>37</v>
      </c>
      <c r="D2014" t="s">
        <v>110</v>
      </c>
      <c r="E2014" t="s">
        <v>157</v>
      </c>
      <c r="F2014">
        <v>55.826999999999998</v>
      </c>
      <c r="G2014">
        <v>74.704399999999893</v>
      </c>
      <c r="H2014">
        <v>119.12477142857099</v>
      </c>
    </row>
    <row r="2015" spans="3:8" x14ac:dyDescent="0.25">
      <c r="C2015" t="s">
        <v>37</v>
      </c>
      <c r="D2015" t="s">
        <v>110</v>
      </c>
      <c r="E2015" t="s">
        <v>158</v>
      </c>
      <c r="F2015">
        <v>34.176000000000002</v>
      </c>
      <c r="G2015">
        <v>50.366199999999999</v>
      </c>
      <c r="H2015">
        <v>82.631214285714194</v>
      </c>
    </row>
    <row r="2016" spans="3:8" x14ac:dyDescent="0.25">
      <c r="C2016" t="s">
        <v>37</v>
      </c>
      <c r="D2016" t="s">
        <v>110</v>
      </c>
      <c r="E2016" t="s">
        <v>159</v>
      </c>
      <c r="F2016">
        <v>38.278199999999998</v>
      </c>
      <c r="G2016">
        <v>53.2806</v>
      </c>
      <c r="H2016">
        <v>80.571142857142803</v>
      </c>
    </row>
    <row r="2017" spans="3:8" x14ac:dyDescent="0.25">
      <c r="C2017" t="s">
        <v>37</v>
      </c>
      <c r="D2017" t="s">
        <v>110</v>
      </c>
      <c r="E2017" t="s">
        <v>160</v>
      </c>
      <c r="F2017">
        <v>31.4358</v>
      </c>
      <c r="G2017">
        <v>30.063600000000001</v>
      </c>
      <c r="H2017">
        <v>51.0072857142857</v>
      </c>
    </row>
    <row r="2018" spans="3:8" x14ac:dyDescent="0.25">
      <c r="C2018" t="s">
        <v>37</v>
      </c>
      <c r="D2018" t="s">
        <v>110</v>
      </c>
      <c r="E2018" t="s">
        <v>164</v>
      </c>
      <c r="F2018">
        <v>183.10079999999999</v>
      </c>
      <c r="G2018">
        <v>258.96339999999998</v>
      </c>
      <c r="H2018">
        <v>387.30141428571397</v>
      </c>
    </row>
    <row r="2019" spans="3:8" x14ac:dyDescent="0.25">
      <c r="C2019" t="s">
        <v>37</v>
      </c>
      <c r="D2019" t="s">
        <v>110</v>
      </c>
      <c r="E2019" t="s">
        <v>168</v>
      </c>
      <c r="F2019">
        <v>183.10079999999999</v>
      </c>
      <c r="G2019">
        <v>258.96339999999998</v>
      </c>
      <c r="H2019">
        <v>387.30141428571397</v>
      </c>
    </row>
    <row r="2020" spans="3:8" x14ac:dyDescent="0.25">
      <c r="C2020" t="s">
        <v>37</v>
      </c>
      <c r="D2020" t="s">
        <v>110</v>
      </c>
      <c r="E2020" t="s">
        <v>170</v>
      </c>
      <c r="F2020">
        <v>40.8108</v>
      </c>
      <c r="G2020">
        <v>76.3078</v>
      </c>
      <c r="H2020">
        <v>98.610628571428506</v>
      </c>
    </row>
    <row r="2021" spans="3:8" x14ac:dyDescent="0.25">
      <c r="C2021" t="s">
        <v>37</v>
      </c>
      <c r="D2021" t="s">
        <v>110</v>
      </c>
      <c r="E2021" t="s">
        <v>171</v>
      </c>
      <c r="F2021">
        <v>37.937800000000003</v>
      </c>
      <c r="G2021">
        <v>62.406399999999998</v>
      </c>
      <c r="H2021">
        <v>86.284528571428496</v>
      </c>
    </row>
    <row r="2022" spans="3:8" x14ac:dyDescent="0.25">
      <c r="C2022" t="s">
        <v>37</v>
      </c>
      <c r="D2022" t="s">
        <v>110</v>
      </c>
      <c r="E2022" t="s">
        <v>172</v>
      </c>
      <c r="F2022">
        <v>38.023200000000003</v>
      </c>
      <c r="G2022">
        <v>65.131</v>
      </c>
      <c r="H2022">
        <v>90.978999999999999</v>
      </c>
    </row>
    <row r="2023" spans="3:8" x14ac:dyDescent="0.25">
      <c r="C2023" t="s">
        <v>37</v>
      </c>
      <c r="D2023" t="s">
        <v>110</v>
      </c>
      <c r="E2023" t="s">
        <v>173</v>
      </c>
      <c r="F2023">
        <v>66.328999999999994</v>
      </c>
      <c r="G2023">
        <v>55.118200000000002</v>
      </c>
      <c r="H2023">
        <v>111.427257142857</v>
      </c>
    </row>
    <row r="2024" spans="3:8" x14ac:dyDescent="0.25">
      <c r="C2024" t="s">
        <v>37</v>
      </c>
      <c r="D2024" t="s">
        <v>110</v>
      </c>
      <c r="E2024" t="s">
        <v>174</v>
      </c>
      <c r="F2024">
        <v>3.6088043860654603E-2</v>
      </c>
      <c r="G2024">
        <v>0.110660074649979</v>
      </c>
      <c r="H2024">
        <v>6.0926848925373797E-2</v>
      </c>
    </row>
    <row r="2025" spans="3:8" x14ac:dyDescent="0.25">
      <c r="C2025" t="s">
        <v>37</v>
      </c>
      <c r="D2025" t="s">
        <v>110</v>
      </c>
      <c r="E2025" t="s">
        <v>175</v>
      </c>
      <c r="F2025">
        <v>6.9851367103723194E-2</v>
      </c>
      <c r="G2025">
        <v>7.4159141052948796E-2</v>
      </c>
      <c r="H2025">
        <v>0.109094999205465</v>
      </c>
    </row>
    <row r="2026" spans="3:8" x14ac:dyDescent="0.25">
      <c r="C2026" t="s">
        <v>37</v>
      </c>
      <c r="D2026" t="s">
        <v>110</v>
      </c>
      <c r="E2026" t="s">
        <v>176</v>
      </c>
      <c r="F2026">
        <v>3.5301648340711103E-2</v>
      </c>
      <c r="G2026">
        <v>7.1841295457449605E-2</v>
      </c>
      <c r="H2026">
        <v>8.6318032638267594E-2</v>
      </c>
    </row>
    <row r="2027" spans="3:8" x14ac:dyDescent="0.25">
      <c r="C2027" t="s">
        <v>37</v>
      </c>
      <c r="D2027" t="s">
        <v>110</v>
      </c>
      <c r="E2027" t="s">
        <v>177</v>
      </c>
      <c r="F2027">
        <v>4.2292732764315902E-2</v>
      </c>
      <c r="G2027">
        <v>9.7054785915679995E-2</v>
      </c>
      <c r="H2027">
        <v>8.5134014284623596E-2</v>
      </c>
    </row>
    <row r="2028" spans="3:8" x14ac:dyDescent="0.25">
      <c r="C2028" t="s">
        <v>37</v>
      </c>
      <c r="D2028" t="s">
        <v>110</v>
      </c>
      <c r="E2028" t="s">
        <v>178</v>
      </c>
      <c r="F2028">
        <v>2.52361245393002E-2</v>
      </c>
      <c r="G2028">
        <v>3.4157082382050098E-2</v>
      </c>
      <c r="H2028">
        <v>4.2543514170326001E-2</v>
      </c>
    </row>
    <row r="2029" spans="3:8" x14ac:dyDescent="0.25">
      <c r="C2029" t="s">
        <v>37</v>
      </c>
      <c r="D2029" t="s">
        <v>110</v>
      </c>
      <c r="E2029" t="s">
        <v>182</v>
      </c>
      <c r="F2029">
        <v>0.15808163828062299</v>
      </c>
      <c r="G2029">
        <v>0.25104340469868303</v>
      </c>
      <c r="H2029">
        <v>0.31607830092726003</v>
      </c>
    </row>
    <row r="2030" spans="3:8" x14ac:dyDescent="0.25">
      <c r="C2030" t="s">
        <v>37</v>
      </c>
      <c r="D2030" t="s">
        <v>110</v>
      </c>
      <c r="E2030" t="s">
        <v>186</v>
      </c>
      <c r="F2030">
        <v>0.15808163828062299</v>
      </c>
      <c r="G2030">
        <v>0.25104340469868303</v>
      </c>
      <c r="H2030">
        <v>0.31607830092726003</v>
      </c>
    </row>
    <row r="2031" spans="3:8" x14ac:dyDescent="0.25">
      <c r="C2031" t="s">
        <v>37</v>
      </c>
      <c r="D2031" t="s">
        <v>110</v>
      </c>
      <c r="E2031" t="s">
        <v>188</v>
      </c>
      <c r="F2031">
        <v>0.118813100222656</v>
      </c>
      <c r="G2031">
        <v>0.30875519031586302</v>
      </c>
      <c r="H2031">
        <v>0.30203613524170903</v>
      </c>
    </row>
    <row r="2032" spans="3:8" x14ac:dyDescent="0.25">
      <c r="C2032" t="s">
        <v>37</v>
      </c>
      <c r="D2032" t="s">
        <v>110</v>
      </c>
      <c r="E2032" t="s">
        <v>189</v>
      </c>
      <c r="F2032">
        <v>9.8582304658387507E-2</v>
      </c>
      <c r="G2032">
        <v>0.23172388014825601</v>
      </c>
      <c r="H2032">
        <v>0.248182811211377</v>
      </c>
    </row>
    <row r="2033" spans="1:8" x14ac:dyDescent="0.25">
      <c r="C2033" t="s">
        <v>37</v>
      </c>
      <c r="D2033" t="s">
        <v>110</v>
      </c>
      <c r="E2033" t="s">
        <v>190</v>
      </c>
      <c r="F2033">
        <v>0.10877607499655099</v>
      </c>
      <c r="G2033">
        <v>0.244145076091313</v>
      </c>
      <c r="H2033">
        <v>0.22894870574720499</v>
      </c>
    </row>
    <row r="2034" spans="1:8" x14ac:dyDescent="0.25">
      <c r="C2034" t="s">
        <v>37</v>
      </c>
      <c r="D2034" t="s">
        <v>110</v>
      </c>
      <c r="E2034" t="s">
        <v>191</v>
      </c>
      <c r="F2034">
        <v>0.21742811852001301</v>
      </c>
      <c r="G2034">
        <v>0.173950043317812</v>
      </c>
      <c r="H2034">
        <v>0.38704592431214002</v>
      </c>
    </row>
    <row r="2035" spans="1:8" x14ac:dyDescent="0.25">
      <c r="C2035" t="s">
        <v>37</v>
      </c>
      <c r="D2035" t="s">
        <v>110</v>
      </c>
      <c r="E2035" t="s">
        <v>192</v>
      </c>
      <c r="F2035">
        <v>15.5524</v>
      </c>
      <c r="G2035">
        <v>28.393799999999999</v>
      </c>
      <c r="H2035">
        <v>40.972485714285597</v>
      </c>
    </row>
    <row r="2036" spans="1:8" x14ac:dyDescent="0.25">
      <c r="C2036" t="s">
        <v>37</v>
      </c>
      <c r="D2036" t="s">
        <v>110</v>
      </c>
      <c r="E2036" t="s">
        <v>193</v>
      </c>
      <c r="F2036">
        <v>12.647600000000001</v>
      </c>
      <c r="G2036">
        <v>25.2148</v>
      </c>
      <c r="H2036">
        <v>27.946571428571399</v>
      </c>
    </row>
    <row r="2037" spans="1:8" x14ac:dyDescent="0.25">
      <c r="C2037" t="s">
        <v>37</v>
      </c>
      <c r="D2037" t="s">
        <v>110</v>
      </c>
      <c r="E2037" t="s">
        <v>194</v>
      </c>
      <c r="F2037">
        <v>12.490399999999999</v>
      </c>
      <c r="G2037">
        <v>22.382400000000001</v>
      </c>
      <c r="H2037">
        <v>28.459571428571401</v>
      </c>
    </row>
    <row r="2038" spans="1:8" x14ac:dyDescent="0.25">
      <c r="C2038" t="s">
        <v>37</v>
      </c>
      <c r="D2038" t="s">
        <v>110</v>
      </c>
      <c r="E2038" t="s">
        <v>195</v>
      </c>
      <c r="F2038">
        <v>11.1922</v>
      </c>
      <c r="G2038">
        <v>17.585199999999901</v>
      </c>
      <c r="H2038">
        <v>27.406285714285701</v>
      </c>
    </row>
    <row r="2039" spans="1:8" x14ac:dyDescent="0.25">
      <c r="C2039" t="s">
        <v>37</v>
      </c>
      <c r="D2039" t="s">
        <v>110</v>
      </c>
      <c r="E2039" t="s">
        <v>196</v>
      </c>
      <c r="F2039">
        <v>14.3406</v>
      </c>
      <c r="G2039">
        <v>25.163399999999999</v>
      </c>
      <c r="H2039">
        <v>35.113142857142797</v>
      </c>
    </row>
    <row r="2040" spans="1:8" x14ac:dyDescent="0.25">
      <c r="C2040" t="s">
        <v>37</v>
      </c>
      <c r="D2040" t="s">
        <v>110</v>
      </c>
      <c r="E2040" t="s">
        <v>197</v>
      </c>
      <c r="F2040">
        <v>23.334800000000001</v>
      </c>
      <c r="G2040">
        <v>19.152200000000001</v>
      </c>
      <c r="H2040">
        <v>35.233114285714201</v>
      </c>
    </row>
    <row r="2041" spans="1:8" x14ac:dyDescent="0.25">
      <c r="C2041" t="s">
        <v>37</v>
      </c>
      <c r="D2041" t="s">
        <v>110</v>
      </c>
      <c r="E2041" t="s">
        <v>198</v>
      </c>
      <c r="F2041">
        <v>20.783000000000001</v>
      </c>
      <c r="G2041">
        <v>15.4398</v>
      </c>
      <c r="H2041">
        <v>34.865000000000002</v>
      </c>
    </row>
    <row r="2042" spans="1:8" x14ac:dyDescent="0.25">
      <c r="C2042" t="s">
        <v>37</v>
      </c>
      <c r="D2042" t="s">
        <v>110</v>
      </c>
      <c r="E2042" t="s">
        <v>199</v>
      </c>
      <c r="F2042">
        <v>22.211200000000002</v>
      </c>
      <c r="G2042">
        <v>20.526199999999999</v>
      </c>
      <c r="H2042">
        <v>41.329142857142799</v>
      </c>
    </row>
    <row r="2043" spans="1:8" x14ac:dyDescent="0.25">
      <c r="C2043" t="s">
        <v>37</v>
      </c>
      <c r="D2043" t="s">
        <v>110</v>
      </c>
      <c r="E2043" t="s">
        <v>200</v>
      </c>
      <c r="F2043">
        <v>11.9674</v>
      </c>
      <c r="G2043">
        <v>17.271599999999999</v>
      </c>
      <c r="H2043">
        <v>25.2355285714285</v>
      </c>
    </row>
    <row r="2044" spans="1:8" x14ac:dyDescent="0.25">
      <c r="C2044" t="s">
        <v>37</v>
      </c>
      <c r="D2044" t="s">
        <v>110</v>
      </c>
      <c r="E2044" t="s">
        <v>201</v>
      </c>
      <c r="F2044">
        <v>14.8506</v>
      </c>
      <c r="G2044">
        <v>23.488</v>
      </c>
      <c r="H2044">
        <v>32.772857142857099</v>
      </c>
    </row>
    <row r="2045" spans="1:8" x14ac:dyDescent="0.25">
      <c r="C2045" t="s">
        <v>37</v>
      </c>
      <c r="D2045" t="s">
        <v>110</v>
      </c>
      <c r="E2045" t="s">
        <v>202</v>
      </c>
      <c r="F2045">
        <v>11.1198</v>
      </c>
      <c r="G2045">
        <v>21.646799999999999</v>
      </c>
      <c r="H2045">
        <v>28.276142857142801</v>
      </c>
    </row>
    <row r="2046" spans="1:8" x14ac:dyDescent="0.25">
      <c r="C2046" t="s">
        <v>37</v>
      </c>
      <c r="D2046" t="s">
        <v>110</v>
      </c>
      <c r="E2046" t="s">
        <v>203</v>
      </c>
      <c r="F2046">
        <v>12.610799999999999</v>
      </c>
      <c r="G2046">
        <v>22.699200000000001</v>
      </c>
      <c r="H2046">
        <v>29.6915714285714</v>
      </c>
    </row>
    <row r="2047" spans="1:8" x14ac:dyDescent="0.25">
      <c r="C2047" t="s">
        <v>37</v>
      </c>
      <c r="D2047" t="s">
        <v>110</v>
      </c>
      <c r="E2047" t="s">
        <v>108</v>
      </c>
      <c r="F2047">
        <v>1106.343093276</v>
      </c>
      <c r="G2047">
        <v>1565.2209219757301</v>
      </c>
      <c r="H2047">
        <v>2339.8441206275202</v>
      </c>
    </row>
    <row r="2048" spans="1:8" x14ac:dyDescent="0.25">
      <c r="A2048" t="s">
        <v>89</v>
      </c>
      <c r="B2048">
        <v>1</v>
      </c>
      <c r="C2048" t="s">
        <v>37</v>
      </c>
      <c r="D2048" t="s">
        <v>111</v>
      </c>
    </row>
    <row r="2049" spans="1:4" x14ac:dyDescent="0.25">
      <c r="A2049" t="s">
        <v>91</v>
      </c>
      <c r="B2049">
        <v>1</v>
      </c>
      <c r="C2049" t="s">
        <v>37</v>
      </c>
      <c r="D2049" t="s">
        <v>111</v>
      </c>
    </row>
    <row r="2050" spans="1:4" x14ac:dyDescent="0.25">
      <c r="A2050" t="s">
        <v>92</v>
      </c>
      <c r="B2050">
        <v>0</v>
      </c>
      <c r="C2050" t="s">
        <v>37</v>
      </c>
      <c r="D2050" t="s">
        <v>111</v>
      </c>
    </row>
    <row r="2051" spans="1:4" x14ac:dyDescent="0.25">
      <c r="A2051" t="s">
        <v>93</v>
      </c>
      <c r="B2051">
        <v>3</v>
      </c>
      <c r="C2051" t="s">
        <v>37</v>
      </c>
      <c r="D2051" t="s">
        <v>111</v>
      </c>
    </row>
    <row r="2052" spans="1:4" x14ac:dyDescent="0.25">
      <c r="A2052" t="s">
        <v>94</v>
      </c>
      <c r="B2052">
        <v>1</v>
      </c>
      <c r="C2052" t="s">
        <v>37</v>
      </c>
      <c r="D2052" t="s">
        <v>111</v>
      </c>
    </row>
    <row r="2053" spans="1:4" x14ac:dyDescent="0.25">
      <c r="A2053" t="s">
        <v>95</v>
      </c>
      <c r="B2053">
        <v>1</v>
      </c>
      <c r="C2053" t="s">
        <v>37</v>
      </c>
      <c r="D2053" t="s">
        <v>111</v>
      </c>
    </row>
    <row r="2054" spans="1:4" x14ac:dyDescent="0.25">
      <c r="A2054" t="s">
        <v>96</v>
      </c>
      <c r="B2054">
        <v>0</v>
      </c>
      <c r="C2054" t="s">
        <v>37</v>
      </c>
      <c r="D2054" t="s">
        <v>111</v>
      </c>
    </row>
    <row r="2055" spans="1:4" x14ac:dyDescent="0.25">
      <c r="A2055" t="s">
        <v>97</v>
      </c>
      <c r="B2055">
        <v>2</v>
      </c>
      <c r="C2055" t="s">
        <v>37</v>
      </c>
      <c r="D2055" t="s">
        <v>111</v>
      </c>
    </row>
    <row r="2056" spans="1:4" x14ac:dyDescent="0.25">
      <c r="A2056" t="s">
        <v>98</v>
      </c>
      <c r="B2056">
        <v>0</v>
      </c>
      <c r="C2056" t="s">
        <v>37</v>
      </c>
      <c r="D2056" t="s">
        <v>111</v>
      </c>
    </row>
    <row r="2057" spans="1:4" x14ac:dyDescent="0.25">
      <c r="A2057" t="s">
        <v>99</v>
      </c>
      <c r="B2057">
        <v>2</v>
      </c>
      <c r="C2057" t="s">
        <v>37</v>
      </c>
      <c r="D2057" t="s">
        <v>111</v>
      </c>
    </row>
    <row r="2058" spans="1:4" x14ac:dyDescent="0.25">
      <c r="A2058" t="s">
        <v>100</v>
      </c>
      <c r="B2058">
        <v>0</v>
      </c>
      <c r="C2058" t="s">
        <v>37</v>
      </c>
      <c r="D2058" t="s">
        <v>111</v>
      </c>
    </row>
    <row r="2059" spans="1:4" x14ac:dyDescent="0.25">
      <c r="A2059" t="s">
        <v>101</v>
      </c>
      <c r="B2059">
        <v>2</v>
      </c>
      <c r="C2059" t="s">
        <v>37</v>
      </c>
      <c r="D2059" t="s">
        <v>111</v>
      </c>
    </row>
    <row r="2060" spans="1:4" x14ac:dyDescent="0.25">
      <c r="A2060" t="s">
        <v>102</v>
      </c>
      <c r="B2060">
        <v>1</v>
      </c>
      <c r="C2060" t="s">
        <v>37</v>
      </c>
      <c r="D2060" t="s">
        <v>111</v>
      </c>
    </row>
    <row r="2061" spans="1:4" x14ac:dyDescent="0.25">
      <c r="A2061" t="s">
        <v>103</v>
      </c>
      <c r="B2061">
        <v>2</v>
      </c>
      <c r="C2061" t="s">
        <v>37</v>
      </c>
      <c r="D2061" t="s">
        <v>111</v>
      </c>
    </row>
    <row r="2062" spans="1:4" x14ac:dyDescent="0.25">
      <c r="A2062" t="s">
        <v>104</v>
      </c>
      <c r="B2062">
        <v>2</v>
      </c>
      <c r="C2062" t="s">
        <v>37</v>
      </c>
      <c r="D2062" t="s">
        <v>111</v>
      </c>
    </row>
    <row r="2063" spans="1:4" x14ac:dyDescent="0.25">
      <c r="A2063" t="s">
        <v>105</v>
      </c>
      <c r="B2063">
        <v>0</v>
      </c>
      <c r="C2063" t="s">
        <v>37</v>
      </c>
      <c r="D2063" t="s">
        <v>111</v>
      </c>
    </row>
    <row r="2064" spans="1:4" x14ac:dyDescent="0.25">
      <c r="A2064" t="s">
        <v>106</v>
      </c>
      <c r="B2064">
        <v>2</v>
      </c>
      <c r="C2064" t="s">
        <v>37</v>
      </c>
      <c r="D2064" t="s">
        <v>111</v>
      </c>
    </row>
    <row r="2065" spans="3:9" x14ac:dyDescent="0.25">
      <c r="C2065" t="s">
        <v>37</v>
      </c>
      <c r="D2065" t="s">
        <v>112</v>
      </c>
      <c r="E2065" t="s">
        <v>132</v>
      </c>
      <c r="F2065">
        <v>0.146715384615384</v>
      </c>
      <c r="G2065">
        <v>0.20750272435897399</v>
      </c>
      <c r="H2065">
        <v>0.29573584401709402</v>
      </c>
      <c r="I2065">
        <v>0.39794863782051199</v>
      </c>
    </row>
    <row r="2066" spans="3:9" x14ac:dyDescent="0.25">
      <c r="C2066" t="s">
        <v>37</v>
      </c>
      <c r="D2066" t="s">
        <v>112</v>
      </c>
      <c r="E2066" t="s">
        <v>133</v>
      </c>
      <c r="F2066">
        <v>0.15808163828062299</v>
      </c>
      <c r="G2066">
        <v>0.25104340469868303</v>
      </c>
      <c r="H2066">
        <v>0.29020518456686401</v>
      </c>
      <c r="I2066">
        <v>0.47131699908963698</v>
      </c>
    </row>
    <row r="2067" spans="3:9" x14ac:dyDescent="0.25">
      <c r="C2067" t="s">
        <v>37</v>
      </c>
      <c r="D2067" t="s">
        <v>112</v>
      </c>
      <c r="E2067" t="s">
        <v>134</v>
      </c>
      <c r="F2067">
        <v>2.58E-2</v>
      </c>
      <c r="G2067">
        <v>3.1399999999999997E-2</v>
      </c>
      <c r="H2067">
        <v>5.7999999999999899E-2</v>
      </c>
      <c r="I2067">
        <v>5.30999999999473E-2</v>
      </c>
    </row>
    <row r="2068" spans="3:9" x14ac:dyDescent="0.25">
      <c r="C2068" t="s">
        <v>37</v>
      </c>
      <c r="D2068" t="s">
        <v>112</v>
      </c>
      <c r="E2068" t="s">
        <v>135</v>
      </c>
      <c r="F2068">
        <v>1.3164</v>
      </c>
      <c r="G2068">
        <v>2.0124</v>
      </c>
      <c r="H2068">
        <v>2.2134999999999998</v>
      </c>
      <c r="I2068">
        <v>4.2590000000000003</v>
      </c>
    </row>
    <row r="2069" spans="3:9" x14ac:dyDescent="0.25">
      <c r="C2069" t="s">
        <v>37</v>
      </c>
      <c r="D2069" t="s">
        <v>112</v>
      </c>
      <c r="E2069" t="s">
        <v>136</v>
      </c>
      <c r="F2069">
        <v>6.9599999999999995E-2</v>
      </c>
      <c r="G2069">
        <v>6.5000000000000002E-2</v>
      </c>
      <c r="H2069">
        <v>0.11345833333333299</v>
      </c>
      <c r="I2069">
        <v>0.17599999999999999</v>
      </c>
    </row>
    <row r="2070" spans="3:9" x14ac:dyDescent="0.25">
      <c r="C2070" t="s">
        <v>37</v>
      </c>
      <c r="D2070" t="s">
        <v>112</v>
      </c>
      <c r="E2070" t="s">
        <v>137</v>
      </c>
      <c r="F2070">
        <v>0.1021</v>
      </c>
      <c r="G2070">
        <v>0.11119999999999999</v>
      </c>
      <c r="H2070">
        <v>0.19291666666666599</v>
      </c>
      <c r="I2070">
        <v>0.26950000000000002</v>
      </c>
    </row>
    <row r="2071" spans="3:9" x14ac:dyDescent="0.25">
      <c r="C2071" t="s">
        <v>37</v>
      </c>
      <c r="D2071" t="s">
        <v>112</v>
      </c>
      <c r="E2071" t="s">
        <v>138</v>
      </c>
      <c r="F2071">
        <v>0.14929999999999999</v>
      </c>
      <c r="G2071">
        <v>0.23374999999999899</v>
      </c>
      <c r="H2071">
        <v>0.36158333333333298</v>
      </c>
      <c r="I2071">
        <v>0.41399999999999998</v>
      </c>
    </row>
    <row r="2072" spans="3:9" x14ac:dyDescent="0.25">
      <c r="C2072" t="s">
        <v>37</v>
      </c>
      <c r="D2072" t="s">
        <v>112</v>
      </c>
      <c r="E2072" t="s">
        <v>139</v>
      </c>
      <c r="F2072">
        <v>0.146715384615384</v>
      </c>
      <c r="G2072">
        <v>0.20750272435897399</v>
      </c>
      <c r="H2072">
        <v>0.29573584401709402</v>
      </c>
      <c r="I2072">
        <v>0.39794863782051199</v>
      </c>
    </row>
    <row r="2073" spans="3:9" x14ac:dyDescent="0.25">
      <c r="C2073" t="s">
        <v>37</v>
      </c>
      <c r="D2073" t="s">
        <v>112</v>
      </c>
      <c r="E2073" t="s">
        <v>140</v>
      </c>
      <c r="F2073">
        <v>3.5211692307692299</v>
      </c>
      <c r="G2073">
        <v>4.9800653846153802</v>
      </c>
      <c r="H2073">
        <v>7.0976602564102498</v>
      </c>
      <c r="I2073">
        <v>9.5507673076922792</v>
      </c>
    </row>
    <row r="2074" spans="3:9" x14ac:dyDescent="0.25">
      <c r="C2074" t="s">
        <v>37</v>
      </c>
      <c r="D2074" t="s">
        <v>112</v>
      </c>
      <c r="E2074" t="s">
        <v>141</v>
      </c>
      <c r="F2074">
        <v>0.112422115384615</v>
      </c>
      <c r="G2074">
        <v>0.24302211538461499</v>
      </c>
      <c r="H2074">
        <v>0.25509374999999901</v>
      </c>
      <c r="I2074">
        <v>0.28563461538461499</v>
      </c>
    </row>
    <row r="2075" spans="3:9" x14ac:dyDescent="0.25">
      <c r="C2075" t="s">
        <v>37</v>
      </c>
      <c r="D2075" t="s">
        <v>112</v>
      </c>
      <c r="E2075" t="s">
        <v>142</v>
      </c>
      <c r="F2075">
        <v>0.17893269230769199</v>
      </c>
      <c r="G2075">
        <v>0.23943717948717899</v>
      </c>
      <c r="H2075">
        <v>0.36606356837606802</v>
      </c>
      <c r="I2075">
        <v>0.47628974358974102</v>
      </c>
    </row>
    <row r="2076" spans="3:9" x14ac:dyDescent="0.25">
      <c r="C2076" t="s">
        <v>37</v>
      </c>
      <c r="D2076" t="s">
        <v>112</v>
      </c>
      <c r="E2076" t="s">
        <v>143</v>
      </c>
      <c r="F2076">
        <v>0.16430769230769199</v>
      </c>
      <c r="G2076">
        <v>0.24214519230769199</v>
      </c>
      <c r="H2076">
        <v>0.34596394230769201</v>
      </c>
      <c r="I2076">
        <v>0.70507451923076703</v>
      </c>
    </row>
    <row r="2077" spans="3:9" x14ac:dyDescent="0.25">
      <c r="C2077" t="s">
        <v>37</v>
      </c>
      <c r="D2077" t="s">
        <v>112</v>
      </c>
      <c r="E2077" t="s">
        <v>144</v>
      </c>
      <c r="F2077">
        <v>0.18402980769230701</v>
      </c>
      <c r="G2077">
        <v>0.25615673076923001</v>
      </c>
      <c r="H2077">
        <v>0.38708653846153801</v>
      </c>
      <c r="I2077">
        <v>0.38900961538461498</v>
      </c>
    </row>
    <row r="2078" spans="3:9" x14ac:dyDescent="0.25">
      <c r="C2078" t="s">
        <v>37</v>
      </c>
      <c r="D2078" t="s">
        <v>112</v>
      </c>
      <c r="E2078" t="s">
        <v>145</v>
      </c>
      <c r="F2078">
        <v>0.100755769230769</v>
      </c>
      <c r="G2078">
        <v>9.63576923076922E-2</v>
      </c>
      <c r="H2078">
        <v>0.158116987179487</v>
      </c>
      <c r="I2078">
        <v>0.195692307692307</v>
      </c>
    </row>
    <row r="2079" spans="3:9" x14ac:dyDescent="0.25">
      <c r="C2079" t="s">
        <v>37</v>
      </c>
      <c r="D2079" t="s">
        <v>112</v>
      </c>
      <c r="E2079" t="s">
        <v>146</v>
      </c>
      <c r="F2079">
        <v>183.10079999999999</v>
      </c>
      <c r="G2079">
        <v>258.96339999999998</v>
      </c>
      <c r="H2079">
        <v>369.07833333333298</v>
      </c>
      <c r="I2079">
        <v>496.63989999999899</v>
      </c>
    </row>
    <row r="2080" spans="3:9" x14ac:dyDescent="0.25">
      <c r="C2080" t="s">
        <v>37</v>
      </c>
      <c r="D2080" t="s">
        <v>112</v>
      </c>
      <c r="E2080" t="s">
        <v>150</v>
      </c>
      <c r="F2080">
        <v>0.146715384615384</v>
      </c>
      <c r="G2080">
        <v>0.20750272435897399</v>
      </c>
      <c r="H2080">
        <v>0.29573584401709402</v>
      </c>
      <c r="I2080">
        <v>0.39794863782051199</v>
      </c>
    </row>
    <row r="2081" spans="3:9" x14ac:dyDescent="0.25">
      <c r="C2081" t="s">
        <v>37</v>
      </c>
      <c r="D2081" t="s">
        <v>112</v>
      </c>
      <c r="E2081" t="s">
        <v>154</v>
      </c>
      <c r="F2081">
        <v>0.146715384615384</v>
      </c>
      <c r="G2081">
        <v>0.20750272435897399</v>
      </c>
      <c r="H2081">
        <v>0.29573584401709402</v>
      </c>
      <c r="I2081">
        <v>0.39794863782051199</v>
      </c>
    </row>
    <row r="2082" spans="3:9" x14ac:dyDescent="0.25">
      <c r="C2082" t="s">
        <v>37</v>
      </c>
      <c r="D2082" t="s">
        <v>112</v>
      </c>
      <c r="E2082" t="s">
        <v>156</v>
      </c>
      <c r="F2082">
        <v>23.383800000000001</v>
      </c>
      <c r="G2082">
        <v>50.5486</v>
      </c>
      <c r="H2082">
        <v>53.0594999999999</v>
      </c>
      <c r="I2082">
        <v>59.411999999999999</v>
      </c>
    </row>
    <row r="2083" spans="3:9" x14ac:dyDescent="0.25">
      <c r="C2083" t="s">
        <v>37</v>
      </c>
      <c r="D2083" t="s">
        <v>112</v>
      </c>
      <c r="E2083" t="s">
        <v>157</v>
      </c>
      <c r="F2083">
        <v>55.826999999999998</v>
      </c>
      <c r="G2083">
        <v>74.704399999999893</v>
      </c>
      <c r="H2083">
        <v>114.211833333333</v>
      </c>
      <c r="I2083">
        <v>148.60239999999899</v>
      </c>
    </row>
    <row r="2084" spans="3:9" x14ac:dyDescent="0.25">
      <c r="C2084" t="s">
        <v>37</v>
      </c>
      <c r="D2084" t="s">
        <v>112</v>
      </c>
      <c r="E2084" t="s">
        <v>158</v>
      </c>
      <c r="F2084">
        <v>34.176000000000002</v>
      </c>
      <c r="G2084">
        <v>50.366199999999999</v>
      </c>
      <c r="H2084">
        <v>71.960499999999996</v>
      </c>
      <c r="I2084">
        <v>146.65549999999899</v>
      </c>
    </row>
    <row r="2085" spans="3:9" x14ac:dyDescent="0.25">
      <c r="C2085" t="s">
        <v>37</v>
      </c>
      <c r="D2085" t="s">
        <v>112</v>
      </c>
      <c r="E2085" t="s">
        <v>159</v>
      </c>
      <c r="F2085">
        <v>38.278199999999998</v>
      </c>
      <c r="G2085">
        <v>53.2806</v>
      </c>
      <c r="H2085">
        <v>80.513999999999996</v>
      </c>
      <c r="I2085">
        <v>80.914000000000001</v>
      </c>
    </row>
    <row r="2086" spans="3:9" x14ac:dyDescent="0.25">
      <c r="C2086" t="s">
        <v>37</v>
      </c>
      <c r="D2086" t="s">
        <v>112</v>
      </c>
      <c r="E2086" t="s">
        <v>160</v>
      </c>
      <c r="F2086">
        <v>31.4358</v>
      </c>
      <c r="G2086">
        <v>30.063600000000001</v>
      </c>
      <c r="H2086">
        <v>49.332500000000003</v>
      </c>
      <c r="I2086">
        <v>61.055999999999997</v>
      </c>
    </row>
    <row r="2087" spans="3:9" x14ac:dyDescent="0.25">
      <c r="C2087" t="s">
        <v>37</v>
      </c>
      <c r="D2087" t="s">
        <v>112</v>
      </c>
      <c r="E2087" t="s">
        <v>164</v>
      </c>
      <c r="F2087">
        <v>183.10079999999999</v>
      </c>
      <c r="G2087">
        <v>258.96339999999998</v>
      </c>
      <c r="H2087">
        <v>369.07833333333298</v>
      </c>
      <c r="I2087">
        <v>496.63989999999899</v>
      </c>
    </row>
    <row r="2088" spans="3:9" x14ac:dyDescent="0.25">
      <c r="C2088" t="s">
        <v>37</v>
      </c>
      <c r="D2088" t="s">
        <v>112</v>
      </c>
      <c r="E2088" t="s">
        <v>168</v>
      </c>
      <c r="F2088">
        <v>183.10079999999999</v>
      </c>
      <c r="G2088">
        <v>258.96339999999998</v>
      </c>
      <c r="H2088">
        <v>369.07833333333298</v>
      </c>
      <c r="I2088">
        <v>496.63989999999899</v>
      </c>
    </row>
    <row r="2089" spans="3:9" x14ac:dyDescent="0.25">
      <c r="C2089" t="s">
        <v>37</v>
      </c>
      <c r="D2089" t="s">
        <v>112</v>
      </c>
      <c r="E2089" t="s">
        <v>170</v>
      </c>
      <c r="F2089">
        <v>40.8108</v>
      </c>
      <c r="G2089">
        <v>76.3078</v>
      </c>
      <c r="H2089">
        <v>97.526166666666597</v>
      </c>
      <c r="I2089">
        <v>105.11739999999899</v>
      </c>
    </row>
    <row r="2090" spans="3:9" x14ac:dyDescent="0.25">
      <c r="C2090" t="s">
        <v>37</v>
      </c>
      <c r="D2090" t="s">
        <v>112</v>
      </c>
      <c r="E2090" t="s">
        <v>171</v>
      </c>
      <c r="F2090">
        <v>37.937800000000003</v>
      </c>
      <c r="G2090">
        <v>62.406399999999998</v>
      </c>
      <c r="H2090">
        <v>85.453333333333305</v>
      </c>
      <c r="I2090">
        <v>91.271699999999598</v>
      </c>
    </row>
    <row r="2091" spans="3:9" x14ac:dyDescent="0.25">
      <c r="C2091" t="s">
        <v>37</v>
      </c>
      <c r="D2091" t="s">
        <v>112</v>
      </c>
      <c r="E2091" t="s">
        <v>172</v>
      </c>
      <c r="F2091">
        <v>38.023200000000003</v>
      </c>
      <c r="G2091">
        <v>65.131</v>
      </c>
      <c r="H2091">
        <v>86.671166666666593</v>
      </c>
      <c r="I2091">
        <v>116.82599999999999</v>
      </c>
    </row>
    <row r="2092" spans="3:9" x14ac:dyDescent="0.25">
      <c r="C2092" t="s">
        <v>37</v>
      </c>
      <c r="D2092" t="s">
        <v>112</v>
      </c>
      <c r="E2092" t="s">
        <v>173</v>
      </c>
      <c r="F2092">
        <v>66.328999999999994</v>
      </c>
      <c r="G2092">
        <v>55.118200000000002</v>
      </c>
      <c r="H2092">
        <v>99.427666666666596</v>
      </c>
      <c r="I2092">
        <v>183.42479999999901</v>
      </c>
    </row>
    <row r="2093" spans="3:9" x14ac:dyDescent="0.25">
      <c r="C2093" t="s">
        <v>37</v>
      </c>
      <c r="D2093" t="s">
        <v>112</v>
      </c>
      <c r="E2093" t="s">
        <v>174</v>
      </c>
      <c r="F2093">
        <v>3.6088043860654603E-2</v>
      </c>
      <c r="G2093">
        <v>0.110660074649979</v>
      </c>
      <c r="H2093">
        <v>6.0928939152909201E-2</v>
      </c>
      <c r="I2093">
        <v>6.0914307560161501E-2</v>
      </c>
    </row>
    <row r="2094" spans="3:9" x14ac:dyDescent="0.25">
      <c r="C2094" t="s">
        <v>37</v>
      </c>
      <c r="D2094" t="s">
        <v>112</v>
      </c>
      <c r="E2094" t="s">
        <v>175</v>
      </c>
      <c r="F2094">
        <v>6.9851367103723194E-2</v>
      </c>
      <c r="G2094">
        <v>7.4159141052948796E-2</v>
      </c>
      <c r="H2094">
        <v>9.0456376906828298E-2</v>
      </c>
      <c r="I2094">
        <v>0.22092673299728499</v>
      </c>
    </row>
    <row r="2095" spans="3:9" x14ac:dyDescent="0.25">
      <c r="C2095" t="s">
        <v>37</v>
      </c>
      <c r="D2095" t="s">
        <v>112</v>
      </c>
      <c r="E2095" t="s">
        <v>176</v>
      </c>
      <c r="F2095">
        <v>3.5301648340711103E-2</v>
      </c>
      <c r="G2095">
        <v>7.1841295457449605E-2</v>
      </c>
      <c r="H2095">
        <v>9.1642733487163702E-2</v>
      </c>
      <c r="I2095">
        <v>5.4369827544891502E-2</v>
      </c>
    </row>
    <row r="2096" spans="3:9" x14ac:dyDescent="0.25">
      <c r="C2096" t="s">
        <v>37</v>
      </c>
      <c r="D2096" t="s">
        <v>112</v>
      </c>
      <c r="E2096" t="s">
        <v>177</v>
      </c>
      <c r="F2096">
        <v>4.2292732764315902E-2</v>
      </c>
      <c r="G2096">
        <v>9.7054785915679995E-2</v>
      </c>
      <c r="H2096">
        <v>8.1673368303979504E-2</v>
      </c>
      <c r="I2096">
        <v>0.105897890168488</v>
      </c>
    </row>
    <row r="2097" spans="3:9" x14ac:dyDescent="0.25">
      <c r="C2097" t="s">
        <v>37</v>
      </c>
      <c r="D2097" t="s">
        <v>112</v>
      </c>
      <c r="E2097" t="s">
        <v>178</v>
      </c>
      <c r="F2097">
        <v>2.52361245393002E-2</v>
      </c>
      <c r="G2097">
        <v>3.4157082382050098E-2</v>
      </c>
      <c r="H2097">
        <v>4.6004001936098E-2</v>
      </c>
      <c r="I2097">
        <v>2.1780587575693799E-2</v>
      </c>
    </row>
    <row r="2098" spans="3:9" x14ac:dyDescent="0.25">
      <c r="C2098" t="s">
        <v>37</v>
      </c>
      <c r="D2098" t="s">
        <v>112</v>
      </c>
      <c r="E2098" t="s">
        <v>182</v>
      </c>
      <c r="F2098">
        <v>0.15808163828062299</v>
      </c>
      <c r="G2098">
        <v>0.25104340469868303</v>
      </c>
      <c r="H2098">
        <v>0.29020518456686401</v>
      </c>
      <c r="I2098">
        <v>0.47131699908963698</v>
      </c>
    </row>
    <row r="2099" spans="3:9" x14ac:dyDescent="0.25">
      <c r="C2099" t="s">
        <v>37</v>
      </c>
      <c r="D2099" t="s">
        <v>112</v>
      </c>
      <c r="E2099" t="s">
        <v>186</v>
      </c>
      <c r="F2099">
        <v>0.15808163828062299</v>
      </c>
      <c r="G2099">
        <v>0.25104340469868303</v>
      </c>
      <c r="H2099">
        <v>0.29020518456686401</v>
      </c>
      <c r="I2099">
        <v>0.47131699908963698</v>
      </c>
    </row>
    <row r="2100" spans="3:9" x14ac:dyDescent="0.25">
      <c r="C2100" t="s">
        <v>37</v>
      </c>
      <c r="D2100" t="s">
        <v>112</v>
      </c>
      <c r="E2100" t="s">
        <v>188</v>
      </c>
      <c r="F2100">
        <v>0.118813100222656</v>
      </c>
      <c r="G2100">
        <v>0.30875519031586302</v>
      </c>
      <c r="H2100">
        <v>0.28237950352286401</v>
      </c>
      <c r="I2100">
        <v>0.41997592555477797</v>
      </c>
    </row>
    <row r="2101" spans="3:9" x14ac:dyDescent="0.25">
      <c r="C2101" t="s">
        <v>37</v>
      </c>
      <c r="D2101" t="s">
        <v>112</v>
      </c>
      <c r="E2101" t="s">
        <v>189</v>
      </c>
      <c r="F2101">
        <v>9.8582304658387507E-2</v>
      </c>
      <c r="G2101">
        <v>0.23172388014825601</v>
      </c>
      <c r="H2101">
        <v>0.256666533448209</v>
      </c>
      <c r="I2101">
        <v>0.19728047779038299</v>
      </c>
    </row>
    <row r="2102" spans="3:9" x14ac:dyDescent="0.25">
      <c r="C2102" t="s">
        <v>37</v>
      </c>
      <c r="D2102" t="s">
        <v>112</v>
      </c>
      <c r="E2102" t="s">
        <v>190</v>
      </c>
      <c r="F2102">
        <v>0.10877607499655099</v>
      </c>
      <c r="G2102">
        <v>0.244145076091313</v>
      </c>
      <c r="H2102">
        <v>0.23843199004023199</v>
      </c>
      <c r="I2102">
        <v>0.17204899998904299</v>
      </c>
    </row>
    <row r="2103" spans="3:9" x14ac:dyDescent="0.25">
      <c r="C2103" t="s">
        <v>37</v>
      </c>
      <c r="D2103" t="s">
        <v>112</v>
      </c>
      <c r="E2103" t="s">
        <v>191</v>
      </c>
      <c r="F2103">
        <v>0.21742811852001301</v>
      </c>
      <c r="G2103">
        <v>0.173950043317812</v>
      </c>
      <c r="H2103">
        <v>0.32308338667120201</v>
      </c>
      <c r="I2103">
        <v>0.77082115015776898</v>
      </c>
    </row>
    <row r="2104" spans="3:9" x14ac:dyDescent="0.25">
      <c r="C2104" t="s">
        <v>37</v>
      </c>
      <c r="D2104" t="s">
        <v>112</v>
      </c>
      <c r="E2104" t="s">
        <v>192</v>
      </c>
      <c r="F2104">
        <v>15.5524</v>
      </c>
      <c r="G2104">
        <v>28.393799999999999</v>
      </c>
      <c r="H2104">
        <v>39.785499999999999</v>
      </c>
      <c r="I2104">
        <v>48.094399999999702</v>
      </c>
    </row>
    <row r="2105" spans="3:9" x14ac:dyDescent="0.25">
      <c r="C2105" t="s">
        <v>37</v>
      </c>
      <c r="D2105" t="s">
        <v>112</v>
      </c>
      <c r="E2105" t="s">
        <v>193</v>
      </c>
      <c r="F2105">
        <v>12.647600000000001</v>
      </c>
      <c r="G2105">
        <v>25.2148</v>
      </c>
      <c r="H2105">
        <v>28.1718333333333</v>
      </c>
      <c r="I2105">
        <v>26.594999999999999</v>
      </c>
    </row>
    <row r="2106" spans="3:9" x14ac:dyDescent="0.25">
      <c r="C2106" t="s">
        <v>37</v>
      </c>
      <c r="D2106" t="s">
        <v>112</v>
      </c>
      <c r="E2106" t="s">
        <v>194</v>
      </c>
      <c r="F2106">
        <v>12.490399999999999</v>
      </c>
      <c r="G2106">
        <v>22.382400000000001</v>
      </c>
      <c r="H2106">
        <v>28.011333333333301</v>
      </c>
      <c r="I2106">
        <v>31.149000000000001</v>
      </c>
    </row>
    <row r="2107" spans="3:9" x14ac:dyDescent="0.25">
      <c r="C2107" t="s">
        <v>37</v>
      </c>
      <c r="D2107" t="s">
        <v>112</v>
      </c>
      <c r="E2107" t="s">
        <v>195</v>
      </c>
      <c r="F2107">
        <v>11.1922</v>
      </c>
      <c r="G2107">
        <v>17.585199999999901</v>
      </c>
      <c r="H2107">
        <v>25.4351666666666</v>
      </c>
      <c r="I2107">
        <v>39.232999999999997</v>
      </c>
    </row>
    <row r="2108" spans="3:9" x14ac:dyDescent="0.25">
      <c r="C2108" t="s">
        <v>37</v>
      </c>
      <c r="D2108" t="s">
        <v>112</v>
      </c>
      <c r="E2108" t="s">
        <v>196</v>
      </c>
      <c r="F2108">
        <v>14.3406</v>
      </c>
      <c r="G2108">
        <v>25.163399999999999</v>
      </c>
      <c r="H2108">
        <v>33.2246666666666</v>
      </c>
      <c r="I2108">
        <v>46.444000000000003</v>
      </c>
    </row>
    <row r="2109" spans="3:9" x14ac:dyDescent="0.25">
      <c r="C2109" t="s">
        <v>37</v>
      </c>
      <c r="D2109" t="s">
        <v>112</v>
      </c>
      <c r="E2109" t="s">
        <v>197</v>
      </c>
      <c r="F2109">
        <v>23.334800000000001</v>
      </c>
      <c r="G2109">
        <v>19.152200000000001</v>
      </c>
      <c r="H2109">
        <v>31.800666666666601</v>
      </c>
      <c r="I2109">
        <v>55.827799999999499</v>
      </c>
    </row>
    <row r="2110" spans="3:9" x14ac:dyDescent="0.25">
      <c r="C2110" t="s">
        <v>37</v>
      </c>
      <c r="D2110" t="s">
        <v>112</v>
      </c>
      <c r="E2110" t="s">
        <v>198</v>
      </c>
      <c r="F2110">
        <v>20.783000000000001</v>
      </c>
      <c r="G2110">
        <v>15.4398</v>
      </c>
      <c r="H2110">
        <v>32.223833333333303</v>
      </c>
      <c r="I2110">
        <v>50.712000000000003</v>
      </c>
    </row>
    <row r="2111" spans="3:9" x14ac:dyDescent="0.25">
      <c r="C2111" t="s">
        <v>37</v>
      </c>
      <c r="D2111" t="s">
        <v>112</v>
      </c>
      <c r="E2111" t="s">
        <v>199</v>
      </c>
      <c r="F2111">
        <v>22.211200000000002</v>
      </c>
      <c r="G2111">
        <v>20.526199999999999</v>
      </c>
      <c r="H2111">
        <v>35.4031666666666</v>
      </c>
      <c r="I2111">
        <v>76.885000000000005</v>
      </c>
    </row>
    <row r="2112" spans="3:9" x14ac:dyDescent="0.25">
      <c r="C2112" t="s">
        <v>37</v>
      </c>
      <c r="D2112" t="s">
        <v>112</v>
      </c>
      <c r="E2112" t="s">
        <v>200</v>
      </c>
      <c r="F2112">
        <v>11.9674</v>
      </c>
      <c r="G2112">
        <v>17.271599999999999</v>
      </c>
      <c r="H2112">
        <v>24.555166666666601</v>
      </c>
      <c r="I2112">
        <v>29.317699999999601</v>
      </c>
    </row>
    <row r="2113" spans="1:9" x14ac:dyDescent="0.25">
      <c r="C2113" t="s">
        <v>37</v>
      </c>
      <c r="D2113" t="s">
        <v>112</v>
      </c>
      <c r="E2113" t="s">
        <v>201</v>
      </c>
      <c r="F2113">
        <v>14.8506</v>
      </c>
      <c r="G2113">
        <v>23.488</v>
      </c>
      <c r="H2113">
        <v>32.647666666666602</v>
      </c>
      <c r="I2113">
        <v>33.524000000000001</v>
      </c>
    </row>
    <row r="2114" spans="1:9" x14ac:dyDescent="0.25">
      <c r="C2114" t="s">
        <v>37</v>
      </c>
      <c r="D2114" t="s">
        <v>112</v>
      </c>
      <c r="E2114" t="s">
        <v>202</v>
      </c>
      <c r="F2114">
        <v>11.1198</v>
      </c>
      <c r="G2114">
        <v>21.646799999999999</v>
      </c>
      <c r="H2114">
        <v>28.250499999999999</v>
      </c>
      <c r="I2114">
        <v>28.43</v>
      </c>
    </row>
    <row r="2115" spans="1:9" x14ac:dyDescent="0.25">
      <c r="C2115" t="s">
        <v>37</v>
      </c>
      <c r="D2115" t="s">
        <v>112</v>
      </c>
      <c r="E2115" t="s">
        <v>203</v>
      </c>
      <c r="F2115">
        <v>12.610799999999999</v>
      </c>
      <c r="G2115">
        <v>22.699200000000001</v>
      </c>
      <c r="H2115">
        <v>29.568833333333298</v>
      </c>
      <c r="I2115">
        <v>30.428000000000001</v>
      </c>
    </row>
    <row r="2116" spans="1:9" x14ac:dyDescent="0.25">
      <c r="C2116" t="s">
        <v>37</v>
      </c>
      <c r="D2116" t="s">
        <v>112</v>
      </c>
      <c r="E2116" t="s">
        <v>108</v>
      </c>
      <c r="F2116">
        <v>1106.343093276</v>
      </c>
      <c r="G2116">
        <v>1565.2209219757301</v>
      </c>
      <c r="H2116">
        <v>2229.5442691393</v>
      </c>
      <c r="I2116">
        <v>3001.6432295568502</v>
      </c>
    </row>
    <row r="2117" spans="1:9" x14ac:dyDescent="0.25">
      <c r="A2117" t="s">
        <v>89</v>
      </c>
      <c r="B2117">
        <v>1</v>
      </c>
      <c r="C2117" t="s">
        <v>37</v>
      </c>
      <c r="D2117" t="s">
        <v>113</v>
      </c>
    </row>
    <row r="2118" spans="1:9" x14ac:dyDescent="0.25">
      <c r="A2118" t="s">
        <v>91</v>
      </c>
      <c r="B2118">
        <v>2</v>
      </c>
      <c r="C2118" t="s">
        <v>37</v>
      </c>
      <c r="D2118" t="s">
        <v>113</v>
      </c>
    </row>
    <row r="2119" spans="1:9" x14ac:dyDescent="0.25">
      <c r="A2119" t="s">
        <v>92</v>
      </c>
      <c r="B2119">
        <v>0</v>
      </c>
      <c r="C2119" t="s">
        <v>37</v>
      </c>
      <c r="D2119" t="s">
        <v>113</v>
      </c>
    </row>
    <row r="2120" spans="1:9" x14ac:dyDescent="0.25">
      <c r="A2120" t="s">
        <v>93</v>
      </c>
      <c r="B2120">
        <v>4</v>
      </c>
      <c r="C2120" t="s">
        <v>37</v>
      </c>
      <c r="D2120" t="s">
        <v>113</v>
      </c>
    </row>
    <row r="2121" spans="1:9" x14ac:dyDescent="0.25">
      <c r="A2121" t="s">
        <v>94</v>
      </c>
      <c r="B2121">
        <v>1</v>
      </c>
      <c r="C2121" t="s">
        <v>37</v>
      </c>
      <c r="D2121" t="s">
        <v>113</v>
      </c>
    </row>
    <row r="2122" spans="1:9" x14ac:dyDescent="0.25">
      <c r="A2122" t="s">
        <v>95</v>
      </c>
      <c r="B2122">
        <v>1</v>
      </c>
      <c r="C2122" t="s">
        <v>37</v>
      </c>
      <c r="D2122" t="s">
        <v>113</v>
      </c>
    </row>
    <row r="2123" spans="1:9" x14ac:dyDescent="0.25">
      <c r="A2123" t="s">
        <v>96</v>
      </c>
      <c r="B2123">
        <v>0</v>
      </c>
      <c r="C2123" t="s">
        <v>37</v>
      </c>
      <c r="D2123" t="s">
        <v>113</v>
      </c>
    </row>
    <row r="2124" spans="1:9" x14ac:dyDescent="0.25">
      <c r="A2124" t="s">
        <v>97</v>
      </c>
      <c r="B2124">
        <v>3</v>
      </c>
      <c r="C2124" t="s">
        <v>37</v>
      </c>
      <c r="D2124" t="s">
        <v>113</v>
      </c>
    </row>
    <row r="2125" spans="1:9" x14ac:dyDescent="0.25">
      <c r="A2125" t="s">
        <v>98</v>
      </c>
      <c r="B2125">
        <v>0</v>
      </c>
      <c r="C2125" t="s">
        <v>37</v>
      </c>
      <c r="D2125" t="s">
        <v>113</v>
      </c>
    </row>
    <row r="2126" spans="1:9" x14ac:dyDescent="0.25">
      <c r="A2126" t="s">
        <v>99</v>
      </c>
      <c r="B2126">
        <v>3</v>
      </c>
      <c r="C2126" t="s">
        <v>37</v>
      </c>
      <c r="D2126" t="s">
        <v>113</v>
      </c>
    </row>
    <row r="2127" spans="1:9" x14ac:dyDescent="0.25">
      <c r="A2127" t="s">
        <v>100</v>
      </c>
      <c r="B2127">
        <v>0</v>
      </c>
      <c r="C2127" t="s">
        <v>37</v>
      </c>
      <c r="D2127" t="s">
        <v>113</v>
      </c>
    </row>
    <row r="2128" spans="1:9" x14ac:dyDescent="0.25">
      <c r="A2128" t="s">
        <v>101</v>
      </c>
      <c r="B2128">
        <v>3</v>
      </c>
      <c r="C2128" t="s">
        <v>37</v>
      </c>
      <c r="D2128" t="s">
        <v>113</v>
      </c>
    </row>
    <row r="2129" spans="1:10" x14ac:dyDescent="0.25">
      <c r="A2129" t="s">
        <v>102</v>
      </c>
      <c r="B2129">
        <v>1</v>
      </c>
      <c r="C2129" t="s">
        <v>37</v>
      </c>
      <c r="D2129" t="s">
        <v>113</v>
      </c>
    </row>
    <row r="2130" spans="1:10" x14ac:dyDescent="0.25">
      <c r="A2130" t="s">
        <v>103</v>
      </c>
      <c r="B2130">
        <v>3</v>
      </c>
      <c r="C2130" t="s">
        <v>37</v>
      </c>
      <c r="D2130" t="s">
        <v>113</v>
      </c>
    </row>
    <row r="2131" spans="1:10" x14ac:dyDescent="0.25">
      <c r="A2131" t="s">
        <v>104</v>
      </c>
      <c r="B2131">
        <v>3</v>
      </c>
      <c r="C2131" t="s">
        <v>37</v>
      </c>
      <c r="D2131" t="s">
        <v>113</v>
      </c>
    </row>
    <row r="2132" spans="1:10" x14ac:dyDescent="0.25">
      <c r="A2132" t="s">
        <v>105</v>
      </c>
      <c r="B2132">
        <v>0</v>
      </c>
      <c r="C2132" t="s">
        <v>37</v>
      </c>
      <c r="D2132" t="s">
        <v>113</v>
      </c>
    </row>
    <row r="2133" spans="1:10" x14ac:dyDescent="0.25">
      <c r="A2133" t="s">
        <v>106</v>
      </c>
      <c r="B2133">
        <v>3</v>
      </c>
      <c r="C2133" t="s">
        <v>37</v>
      </c>
      <c r="D2133" t="s">
        <v>113</v>
      </c>
    </row>
    <row r="2134" spans="1:10" x14ac:dyDescent="0.25">
      <c r="C2134" t="s">
        <v>37</v>
      </c>
      <c r="D2134" t="s">
        <v>114</v>
      </c>
      <c r="E2134" t="s">
        <v>132</v>
      </c>
      <c r="F2134">
        <v>0.146715384615384</v>
      </c>
      <c r="G2134">
        <v>0.205348958333333</v>
      </c>
      <c r="H2134">
        <v>0.21611778846153801</v>
      </c>
      <c r="I2134">
        <v>0.29573584401709402</v>
      </c>
      <c r="J2134">
        <v>0.39794863782051199</v>
      </c>
    </row>
    <row r="2135" spans="1:10" x14ac:dyDescent="0.25">
      <c r="C2135" t="s">
        <v>37</v>
      </c>
      <c r="D2135" t="s">
        <v>114</v>
      </c>
      <c r="E2135" t="s">
        <v>133</v>
      </c>
      <c r="F2135">
        <v>0.15808163828062299</v>
      </c>
      <c r="G2135">
        <v>0.22816760185252399</v>
      </c>
      <c r="H2135">
        <v>0.34254661608331899</v>
      </c>
      <c r="I2135">
        <v>0.29020518456686401</v>
      </c>
      <c r="J2135">
        <v>0.47131699908963698</v>
      </c>
    </row>
    <row r="2136" spans="1:10" x14ac:dyDescent="0.25">
      <c r="C2136" t="s">
        <v>37</v>
      </c>
      <c r="D2136" t="s">
        <v>114</v>
      </c>
      <c r="E2136" t="s">
        <v>134</v>
      </c>
      <c r="F2136">
        <v>2.58E-2</v>
      </c>
      <c r="G2136">
        <v>3.2500000000000001E-2</v>
      </c>
      <c r="H2136">
        <v>2.7E-2</v>
      </c>
      <c r="I2136">
        <v>5.7999999999999899E-2</v>
      </c>
      <c r="J2136">
        <v>5.30999999999473E-2</v>
      </c>
    </row>
    <row r="2137" spans="1:10" x14ac:dyDescent="0.25">
      <c r="C2137" t="s">
        <v>37</v>
      </c>
      <c r="D2137" t="s">
        <v>114</v>
      </c>
      <c r="E2137" t="s">
        <v>135</v>
      </c>
      <c r="F2137">
        <v>1.3164</v>
      </c>
      <c r="G2137">
        <v>1.8234999999999999</v>
      </c>
      <c r="H2137">
        <v>2.7679999999999998</v>
      </c>
      <c r="I2137">
        <v>2.2134999999999998</v>
      </c>
      <c r="J2137">
        <v>4.2590000000000003</v>
      </c>
    </row>
    <row r="2138" spans="1:10" x14ac:dyDescent="0.25">
      <c r="C2138" t="s">
        <v>37</v>
      </c>
      <c r="D2138" t="s">
        <v>114</v>
      </c>
      <c r="E2138" t="s">
        <v>136</v>
      </c>
      <c r="F2138">
        <v>6.9599999999999995E-2</v>
      </c>
      <c r="G2138">
        <v>6.8500000000000005E-2</v>
      </c>
      <c r="H2138">
        <v>5.0999999999999997E-2</v>
      </c>
      <c r="I2138">
        <v>0.11345833333333299</v>
      </c>
      <c r="J2138">
        <v>0.17599999999999999</v>
      </c>
    </row>
    <row r="2139" spans="1:10" x14ac:dyDescent="0.25">
      <c r="C2139" t="s">
        <v>37</v>
      </c>
      <c r="D2139" t="s">
        <v>114</v>
      </c>
      <c r="E2139" t="s">
        <v>137</v>
      </c>
      <c r="F2139">
        <v>0.1021</v>
      </c>
      <c r="G2139">
        <v>0.12025</v>
      </c>
      <c r="H2139">
        <v>7.4999999999999997E-2</v>
      </c>
      <c r="I2139">
        <v>0.19291666666666599</v>
      </c>
      <c r="J2139">
        <v>0.26950000000000002</v>
      </c>
    </row>
    <row r="2140" spans="1:10" x14ac:dyDescent="0.25">
      <c r="C2140" t="s">
        <v>37</v>
      </c>
      <c r="D2140" t="s">
        <v>114</v>
      </c>
      <c r="E2140" t="s">
        <v>138</v>
      </c>
      <c r="F2140">
        <v>0.14929999999999999</v>
      </c>
      <c r="G2140">
        <v>0.2391875</v>
      </c>
      <c r="H2140">
        <v>0.21199999999999999</v>
      </c>
      <c r="I2140">
        <v>0.36158333333333298</v>
      </c>
      <c r="J2140">
        <v>0.41399999999999998</v>
      </c>
    </row>
    <row r="2141" spans="1:10" x14ac:dyDescent="0.25">
      <c r="C2141" t="s">
        <v>37</v>
      </c>
      <c r="D2141" t="s">
        <v>114</v>
      </c>
      <c r="E2141" t="s">
        <v>139</v>
      </c>
      <c r="F2141">
        <v>0.146715384615384</v>
      </c>
      <c r="G2141">
        <v>0.205348958333333</v>
      </c>
      <c r="H2141">
        <v>0.21611778846153801</v>
      </c>
      <c r="I2141">
        <v>0.29573584401709402</v>
      </c>
      <c r="J2141">
        <v>0.39794863782051199</v>
      </c>
    </row>
    <row r="2142" spans="1:10" x14ac:dyDescent="0.25">
      <c r="C2142" t="s">
        <v>37</v>
      </c>
      <c r="D2142" t="s">
        <v>114</v>
      </c>
      <c r="E2142" t="s">
        <v>140</v>
      </c>
      <c r="F2142">
        <v>3.5211692307692299</v>
      </c>
      <c r="G2142">
        <v>4.928375</v>
      </c>
      <c r="H2142">
        <v>5.1868269230769197</v>
      </c>
      <c r="I2142">
        <v>7.0976602564102498</v>
      </c>
      <c r="J2142">
        <v>9.5507673076922792</v>
      </c>
    </row>
    <row r="2143" spans="1:10" x14ac:dyDescent="0.25">
      <c r="C2143" t="s">
        <v>37</v>
      </c>
      <c r="D2143" t="s">
        <v>114</v>
      </c>
      <c r="E2143" t="s">
        <v>141</v>
      </c>
      <c r="F2143">
        <v>0.112422115384615</v>
      </c>
      <c r="G2143">
        <v>0.21394471153846101</v>
      </c>
      <c r="H2143">
        <v>0.35933173076922997</v>
      </c>
      <c r="I2143">
        <v>0.25509374999999901</v>
      </c>
      <c r="J2143">
        <v>0.28563461538461499</v>
      </c>
    </row>
    <row r="2144" spans="1:10" x14ac:dyDescent="0.25">
      <c r="C2144" t="s">
        <v>37</v>
      </c>
      <c r="D2144" t="s">
        <v>114</v>
      </c>
      <c r="E2144" t="s">
        <v>142</v>
      </c>
      <c r="F2144">
        <v>0.17893269230769199</v>
      </c>
      <c r="G2144">
        <v>0.27057371794871798</v>
      </c>
      <c r="H2144">
        <v>0.114891025641025</v>
      </c>
      <c r="I2144">
        <v>0.36606356837606802</v>
      </c>
      <c r="J2144">
        <v>0.47628974358974102</v>
      </c>
    </row>
    <row r="2145" spans="3:10" x14ac:dyDescent="0.25">
      <c r="C2145" t="s">
        <v>37</v>
      </c>
      <c r="D2145" t="s">
        <v>114</v>
      </c>
      <c r="E2145" t="s">
        <v>143</v>
      </c>
      <c r="F2145">
        <v>0.16430769230769199</v>
      </c>
      <c r="G2145">
        <v>0.24409855769230701</v>
      </c>
      <c r="H2145">
        <v>0.23433173076923</v>
      </c>
      <c r="I2145">
        <v>0.34596394230769201</v>
      </c>
      <c r="J2145">
        <v>0.70507451923076703</v>
      </c>
    </row>
    <row r="2146" spans="3:10" x14ac:dyDescent="0.25">
      <c r="C2146" t="s">
        <v>37</v>
      </c>
      <c r="D2146" t="s">
        <v>114</v>
      </c>
      <c r="E2146" t="s">
        <v>144</v>
      </c>
      <c r="F2146">
        <v>0.18402980769230701</v>
      </c>
      <c r="G2146">
        <v>0.22823798076922999</v>
      </c>
      <c r="H2146">
        <v>0.36783173076922998</v>
      </c>
      <c r="I2146">
        <v>0.38708653846153801</v>
      </c>
      <c r="J2146">
        <v>0.38900961538461498</v>
      </c>
    </row>
    <row r="2147" spans="3:10" x14ac:dyDescent="0.25">
      <c r="C2147" t="s">
        <v>37</v>
      </c>
      <c r="D2147" t="s">
        <v>114</v>
      </c>
      <c r="E2147" t="s">
        <v>145</v>
      </c>
      <c r="F2147">
        <v>0.100755769230769</v>
      </c>
      <c r="G2147">
        <v>9.3301282051281895E-2</v>
      </c>
      <c r="H2147">
        <v>0.108583333333333</v>
      </c>
      <c r="I2147">
        <v>0.158116987179487</v>
      </c>
      <c r="J2147">
        <v>0.195692307692307</v>
      </c>
    </row>
    <row r="2148" spans="3:10" x14ac:dyDescent="0.25">
      <c r="C2148" t="s">
        <v>37</v>
      </c>
      <c r="D2148" t="s">
        <v>114</v>
      </c>
      <c r="E2148" t="s">
        <v>146</v>
      </c>
      <c r="F2148">
        <v>183.10079999999999</v>
      </c>
      <c r="G2148">
        <v>256.27550000000002</v>
      </c>
      <c r="H2148">
        <v>269.71499999999997</v>
      </c>
      <c r="I2148">
        <v>369.07833333333298</v>
      </c>
      <c r="J2148">
        <v>496.63989999999899</v>
      </c>
    </row>
    <row r="2149" spans="3:10" x14ac:dyDescent="0.25">
      <c r="C2149" t="s">
        <v>37</v>
      </c>
      <c r="D2149" t="s">
        <v>114</v>
      </c>
      <c r="E2149" t="s">
        <v>150</v>
      </c>
      <c r="F2149">
        <v>0.146715384615384</v>
      </c>
      <c r="G2149">
        <v>0.205348958333333</v>
      </c>
      <c r="H2149">
        <v>0.21611778846153801</v>
      </c>
      <c r="I2149">
        <v>0.29573584401709402</v>
      </c>
      <c r="J2149">
        <v>0.39794863782051199</v>
      </c>
    </row>
    <row r="2150" spans="3:10" x14ac:dyDescent="0.25">
      <c r="C2150" t="s">
        <v>37</v>
      </c>
      <c r="D2150" t="s">
        <v>114</v>
      </c>
      <c r="E2150" t="s">
        <v>154</v>
      </c>
      <c r="F2150">
        <v>0.146715384615384</v>
      </c>
      <c r="G2150">
        <v>0.205348958333333</v>
      </c>
      <c r="H2150">
        <v>0.21611778846153801</v>
      </c>
      <c r="I2150">
        <v>0.29573584401709402</v>
      </c>
      <c r="J2150">
        <v>0.39794863782051199</v>
      </c>
    </row>
    <row r="2151" spans="3:10" x14ac:dyDescent="0.25">
      <c r="C2151" t="s">
        <v>37</v>
      </c>
      <c r="D2151" t="s">
        <v>114</v>
      </c>
      <c r="E2151" t="s">
        <v>156</v>
      </c>
      <c r="F2151">
        <v>23.383800000000001</v>
      </c>
      <c r="G2151">
        <v>44.500500000000002</v>
      </c>
      <c r="H2151">
        <v>74.741</v>
      </c>
      <c r="I2151">
        <v>53.0594999999999</v>
      </c>
      <c r="J2151">
        <v>59.411999999999999</v>
      </c>
    </row>
    <row r="2152" spans="3:10" x14ac:dyDescent="0.25">
      <c r="C2152" t="s">
        <v>37</v>
      </c>
      <c r="D2152" t="s">
        <v>114</v>
      </c>
      <c r="E2152" t="s">
        <v>157</v>
      </c>
      <c r="F2152">
        <v>55.826999999999998</v>
      </c>
      <c r="G2152">
        <v>84.418999999999997</v>
      </c>
      <c r="H2152">
        <v>35.845999999999997</v>
      </c>
      <c r="I2152">
        <v>114.211833333333</v>
      </c>
      <c r="J2152">
        <v>148.60239999999899</v>
      </c>
    </row>
    <row r="2153" spans="3:10" x14ac:dyDescent="0.25">
      <c r="C2153" t="s">
        <v>37</v>
      </c>
      <c r="D2153" t="s">
        <v>114</v>
      </c>
      <c r="E2153" t="s">
        <v>158</v>
      </c>
      <c r="F2153">
        <v>34.176000000000002</v>
      </c>
      <c r="G2153">
        <v>50.772500000000001</v>
      </c>
      <c r="H2153">
        <v>48.741</v>
      </c>
      <c r="I2153">
        <v>71.960499999999996</v>
      </c>
      <c r="J2153">
        <v>146.65549999999899</v>
      </c>
    </row>
    <row r="2154" spans="3:10" x14ac:dyDescent="0.25">
      <c r="C2154" t="s">
        <v>37</v>
      </c>
      <c r="D2154" t="s">
        <v>114</v>
      </c>
      <c r="E2154" t="s">
        <v>159</v>
      </c>
      <c r="F2154">
        <v>38.278199999999998</v>
      </c>
      <c r="G2154">
        <v>47.473500000000001</v>
      </c>
      <c r="H2154">
        <v>76.509</v>
      </c>
      <c r="I2154">
        <v>80.513999999999996</v>
      </c>
      <c r="J2154">
        <v>80.914000000000001</v>
      </c>
    </row>
    <row r="2155" spans="3:10" x14ac:dyDescent="0.25">
      <c r="C2155" t="s">
        <v>37</v>
      </c>
      <c r="D2155" t="s">
        <v>114</v>
      </c>
      <c r="E2155" t="s">
        <v>160</v>
      </c>
      <c r="F2155">
        <v>31.4358</v>
      </c>
      <c r="G2155">
        <v>29.11</v>
      </c>
      <c r="H2155">
        <v>33.878</v>
      </c>
      <c r="I2155">
        <v>49.332500000000003</v>
      </c>
      <c r="J2155">
        <v>61.055999999999997</v>
      </c>
    </row>
    <row r="2156" spans="3:10" x14ac:dyDescent="0.25">
      <c r="C2156" t="s">
        <v>37</v>
      </c>
      <c r="D2156" t="s">
        <v>114</v>
      </c>
      <c r="E2156" t="s">
        <v>164</v>
      </c>
      <c r="F2156">
        <v>183.10079999999999</v>
      </c>
      <c r="G2156">
        <v>256.27550000000002</v>
      </c>
      <c r="H2156">
        <v>269.71499999999997</v>
      </c>
      <c r="I2156">
        <v>369.07833333333298</v>
      </c>
      <c r="J2156">
        <v>496.63989999999899</v>
      </c>
    </row>
    <row r="2157" spans="3:10" x14ac:dyDescent="0.25">
      <c r="C2157" t="s">
        <v>37</v>
      </c>
      <c r="D2157" t="s">
        <v>114</v>
      </c>
      <c r="E2157" t="s">
        <v>168</v>
      </c>
      <c r="F2157">
        <v>183.10079999999999</v>
      </c>
      <c r="G2157">
        <v>256.27550000000002</v>
      </c>
      <c r="H2157">
        <v>269.71499999999997</v>
      </c>
      <c r="I2157">
        <v>369.07833333333298</v>
      </c>
      <c r="J2157">
        <v>496.63989999999899</v>
      </c>
    </row>
    <row r="2158" spans="3:10" x14ac:dyDescent="0.25">
      <c r="C2158" t="s">
        <v>37</v>
      </c>
      <c r="D2158" t="s">
        <v>114</v>
      </c>
      <c r="E2158" t="s">
        <v>170</v>
      </c>
      <c r="F2158">
        <v>40.8108</v>
      </c>
      <c r="G2158">
        <v>66.816249999999997</v>
      </c>
      <c r="H2158">
        <v>114.274</v>
      </c>
      <c r="I2158">
        <v>97.526166666666597</v>
      </c>
      <c r="J2158">
        <v>105.11739999999899</v>
      </c>
    </row>
    <row r="2159" spans="3:10" x14ac:dyDescent="0.25">
      <c r="C2159" t="s">
        <v>37</v>
      </c>
      <c r="D2159" t="s">
        <v>114</v>
      </c>
      <c r="E2159" t="s">
        <v>171</v>
      </c>
      <c r="F2159">
        <v>37.937800000000003</v>
      </c>
      <c r="G2159">
        <v>64.240750000000006</v>
      </c>
      <c r="H2159">
        <v>55.069000000000003</v>
      </c>
      <c r="I2159">
        <v>85.453333333333305</v>
      </c>
      <c r="J2159">
        <v>91.271699999999598</v>
      </c>
    </row>
    <row r="2160" spans="3:10" x14ac:dyDescent="0.25">
      <c r="C2160" t="s">
        <v>37</v>
      </c>
      <c r="D2160" t="s">
        <v>114</v>
      </c>
      <c r="E2160" t="s">
        <v>172</v>
      </c>
      <c r="F2160">
        <v>38.023200000000003</v>
      </c>
      <c r="G2160">
        <v>67.004249999999999</v>
      </c>
      <c r="H2160">
        <v>57.637999999999998</v>
      </c>
      <c r="I2160">
        <v>86.671166666666593</v>
      </c>
      <c r="J2160">
        <v>116.82599999999999</v>
      </c>
    </row>
    <row r="2161" spans="3:10" x14ac:dyDescent="0.25">
      <c r="C2161" t="s">
        <v>37</v>
      </c>
      <c r="D2161" t="s">
        <v>114</v>
      </c>
      <c r="E2161" t="s">
        <v>173</v>
      </c>
      <c r="F2161">
        <v>66.328999999999994</v>
      </c>
      <c r="G2161">
        <v>58.21425</v>
      </c>
      <c r="H2161">
        <v>42.734000000000002</v>
      </c>
      <c r="I2161">
        <v>99.427666666666596</v>
      </c>
      <c r="J2161">
        <v>183.42479999999901</v>
      </c>
    </row>
    <row r="2162" spans="3:10" x14ac:dyDescent="0.25">
      <c r="C2162" t="s">
        <v>37</v>
      </c>
      <c r="D2162" t="s">
        <v>114</v>
      </c>
      <c r="E2162" t="s">
        <v>174</v>
      </c>
      <c r="F2162">
        <v>3.6088043860654603E-2</v>
      </c>
      <c r="G2162">
        <v>8.2988322421753899E-2</v>
      </c>
      <c r="H2162">
        <v>0.22134708356288199</v>
      </c>
      <c r="I2162">
        <v>6.0928939152909201E-2</v>
      </c>
      <c r="J2162">
        <v>6.0914307560161501E-2</v>
      </c>
    </row>
    <row r="2163" spans="3:10" x14ac:dyDescent="0.25">
      <c r="C2163" t="s">
        <v>37</v>
      </c>
      <c r="D2163" t="s">
        <v>114</v>
      </c>
      <c r="E2163" t="s">
        <v>175</v>
      </c>
      <c r="F2163">
        <v>6.9851367103723194E-2</v>
      </c>
      <c r="G2163">
        <v>6.8768763043911593E-2</v>
      </c>
      <c r="H2163">
        <v>9.5720653089097593E-2</v>
      </c>
      <c r="I2163">
        <v>9.0456376906828298E-2</v>
      </c>
      <c r="J2163">
        <v>0.22092673299728499</v>
      </c>
    </row>
    <row r="2164" spans="3:10" x14ac:dyDescent="0.25">
      <c r="C2164" t="s">
        <v>37</v>
      </c>
      <c r="D2164" t="s">
        <v>114</v>
      </c>
      <c r="E2164" t="s">
        <v>176</v>
      </c>
      <c r="F2164">
        <v>3.5301648340711103E-2</v>
      </c>
      <c r="G2164">
        <v>5.1441278933185897E-2</v>
      </c>
      <c r="H2164">
        <v>0.153441361554504</v>
      </c>
      <c r="I2164">
        <v>9.1642733487163702E-2</v>
      </c>
      <c r="J2164">
        <v>5.4369827544891502E-2</v>
      </c>
    </row>
    <row r="2165" spans="3:10" x14ac:dyDescent="0.25">
      <c r="C2165" t="s">
        <v>37</v>
      </c>
      <c r="D2165" t="s">
        <v>114</v>
      </c>
      <c r="E2165" t="s">
        <v>177</v>
      </c>
      <c r="F2165">
        <v>4.2292732764315902E-2</v>
      </c>
      <c r="G2165">
        <v>7.6956863392565703E-2</v>
      </c>
      <c r="H2165">
        <v>0.17744647600813701</v>
      </c>
      <c r="I2165">
        <v>8.1673368303979504E-2</v>
      </c>
      <c r="J2165">
        <v>0.105897890168488</v>
      </c>
    </row>
    <row r="2166" spans="3:10" x14ac:dyDescent="0.25">
      <c r="C2166" t="s">
        <v>37</v>
      </c>
      <c r="D2166" t="s">
        <v>114</v>
      </c>
      <c r="E2166" t="s">
        <v>178</v>
      </c>
      <c r="F2166">
        <v>2.52361245393002E-2</v>
      </c>
      <c r="G2166">
        <v>2.3311438824874801E-2</v>
      </c>
      <c r="H2166">
        <v>7.7539656610751406E-2</v>
      </c>
      <c r="I2166">
        <v>4.6004001936098E-2</v>
      </c>
      <c r="J2166">
        <v>2.1780587575693799E-2</v>
      </c>
    </row>
    <row r="2167" spans="3:10" x14ac:dyDescent="0.25">
      <c r="C2167" t="s">
        <v>37</v>
      </c>
      <c r="D2167" t="s">
        <v>114</v>
      </c>
      <c r="E2167" t="s">
        <v>182</v>
      </c>
      <c r="F2167">
        <v>0.15808163828062299</v>
      </c>
      <c r="G2167">
        <v>0.22816760185252399</v>
      </c>
      <c r="H2167">
        <v>0.34254661608331899</v>
      </c>
      <c r="I2167">
        <v>0.29020518456686401</v>
      </c>
      <c r="J2167">
        <v>0.47131699908963698</v>
      </c>
    </row>
    <row r="2168" spans="3:10" x14ac:dyDescent="0.25">
      <c r="C2168" t="s">
        <v>37</v>
      </c>
      <c r="D2168" t="s">
        <v>114</v>
      </c>
      <c r="E2168" t="s">
        <v>186</v>
      </c>
      <c r="F2168">
        <v>0.15808163828062299</v>
      </c>
      <c r="G2168">
        <v>0.22816760185252399</v>
      </c>
      <c r="H2168">
        <v>0.34254661608331899</v>
      </c>
      <c r="I2168">
        <v>0.29020518456686401</v>
      </c>
      <c r="J2168">
        <v>0.47131699908963698</v>
      </c>
    </row>
    <row r="2169" spans="3:10" x14ac:dyDescent="0.25">
      <c r="C2169" t="s">
        <v>37</v>
      </c>
      <c r="D2169" t="s">
        <v>114</v>
      </c>
      <c r="E2169" t="s">
        <v>188</v>
      </c>
      <c r="F2169">
        <v>0.118813100222656</v>
      </c>
      <c r="G2169">
        <v>0.25296731963157598</v>
      </c>
      <c r="H2169">
        <v>0.53190667305300898</v>
      </c>
      <c r="I2169">
        <v>0.28237950352286401</v>
      </c>
      <c r="J2169">
        <v>0.41997592555477797</v>
      </c>
    </row>
    <row r="2170" spans="3:10" x14ac:dyDescent="0.25">
      <c r="C2170" t="s">
        <v>37</v>
      </c>
      <c r="D2170" t="s">
        <v>114</v>
      </c>
      <c r="E2170" t="s">
        <v>189</v>
      </c>
      <c r="F2170">
        <v>9.8582304658387507E-2</v>
      </c>
      <c r="G2170">
        <v>0.22873568494243701</v>
      </c>
      <c r="H2170">
        <v>0.24367666097153001</v>
      </c>
      <c r="I2170">
        <v>0.256666533448209</v>
      </c>
      <c r="J2170">
        <v>0.19728047779038299</v>
      </c>
    </row>
    <row r="2171" spans="3:10" x14ac:dyDescent="0.25">
      <c r="C2171" t="s">
        <v>37</v>
      </c>
      <c r="D2171" t="s">
        <v>114</v>
      </c>
      <c r="E2171" t="s">
        <v>190</v>
      </c>
      <c r="F2171">
        <v>0.10877607499655099</v>
      </c>
      <c r="G2171">
        <v>0.23490411725353699</v>
      </c>
      <c r="H2171">
        <v>0.28110891144241601</v>
      </c>
      <c r="I2171">
        <v>0.23843199004023199</v>
      </c>
      <c r="J2171">
        <v>0.17204899998904299</v>
      </c>
    </row>
    <row r="2172" spans="3:10" x14ac:dyDescent="0.25">
      <c r="C2172" t="s">
        <v>37</v>
      </c>
      <c r="D2172" t="s">
        <v>114</v>
      </c>
      <c r="E2172" t="s">
        <v>191</v>
      </c>
      <c r="F2172">
        <v>0.21742811852001301</v>
      </c>
      <c r="G2172">
        <v>0.18418074719139199</v>
      </c>
      <c r="H2172">
        <v>0.133027227823489</v>
      </c>
      <c r="I2172">
        <v>0.32308338667120201</v>
      </c>
      <c r="J2172">
        <v>0.77082115015776898</v>
      </c>
    </row>
    <row r="2173" spans="3:10" x14ac:dyDescent="0.25">
      <c r="C2173" t="s">
        <v>37</v>
      </c>
      <c r="D2173" t="s">
        <v>114</v>
      </c>
      <c r="E2173" t="s">
        <v>192</v>
      </c>
      <c r="F2173">
        <v>15.5524</v>
      </c>
      <c r="G2173">
        <v>26.231000000000002</v>
      </c>
      <c r="H2173">
        <v>37.045000000000002</v>
      </c>
      <c r="I2173">
        <v>39.785499999999999</v>
      </c>
      <c r="J2173">
        <v>48.094399999999702</v>
      </c>
    </row>
    <row r="2174" spans="3:10" x14ac:dyDescent="0.25">
      <c r="C2174" t="s">
        <v>37</v>
      </c>
      <c r="D2174" t="s">
        <v>114</v>
      </c>
      <c r="E2174" t="s">
        <v>193</v>
      </c>
      <c r="F2174">
        <v>12.647600000000001</v>
      </c>
      <c r="G2174">
        <v>21.220749999999999</v>
      </c>
      <c r="H2174">
        <v>41.191000000000003</v>
      </c>
      <c r="I2174">
        <v>28.1718333333333</v>
      </c>
      <c r="J2174">
        <v>26.594999999999999</v>
      </c>
    </row>
    <row r="2175" spans="3:10" x14ac:dyDescent="0.25">
      <c r="C2175" t="s">
        <v>37</v>
      </c>
      <c r="D2175" t="s">
        <v>114</v>
      </c>
      <c r="E2175" t="s">
        <v>194</v>
      </c>
      <c r="F2175">
        <v>12.490399999999999</v>
      </c>
      <c r="G2175">
        <v>21.667249999999999</v>
      </c>
      <c r="H2175">
        <v>25.242999999999999</v>
      </c>
      <c r="I2175">
        <v>28.011333333333301</v>
      </c>
      <c r="J2175">
        <v>31.149000000000001</v>
      </c>
    </row>
    <row r="2176" spans="3:10" x14ac:dyDescent="0.25">
      <c r="C2176" t="s">
        <v>37</v>
      </c>
      <c r="D2176" t="s">
        <v>114</v>
      </c>
      <c r="E2176" t="s">
        <v>195</v>
      </c>
      <c r="F2176">
        <v>11.1922</v>
      </c>
      <c r="G2176">
        <v>17.93375</v>
      </c>
      <c r="H2176">
        <v>16.190999999999999</v>
      </c>
      <c r="I2176">
        <v>25.4351666666666</v>
      </c>
      <c r="J2176">
        <v>39.232999999999997</v>
      </c>
    </row>
    <row r="2177" spans="1:10" x14ac:dyDescent="0.25">
      <c r="C2177" t="s">
        <v>37</v>
      </c>
      <c r="D2177" t="s">
        <v>114</v>
      </c>
      <c r="E2177" t="s">
        <v>196</v>
      </c>
      <c r="F2177">
        <v>14.3406</v>
      </c>
      <c r="G2177">
        <v>27.40325</v>
      </c>
      <c r="H2177">
        <v>16.204000000000001</v>
      </c>
      <c r="I2177">
        <v>33.2246666666666</v>
      </c>
      <c r="J2177">
        <v>46.444000000000003</v>
      </c>
    </row>
    <row r="2178" spans="1:10" x14ac:dyDescent="0.25">
      <c r="C2178" t="s">
        <v>37</v>
      </c>
      <c r="D2178" t="s">
        <v>114</v>
      </c>
      <c r="E2178" t="s">
        <v>197</v>
      </c>
      <c r="F2178">
        <v>23.334800000000001</v>
      </c>
      <c r="G2178">
        <v>20.184999999999999</v>
      </c>
      <c r="H2178">
        <v>15.021000000000001</v>
      </c>
      <c r="I2178">
        <v>31.800666666666601</v>
      </c>
      <c r="J2178">
        <v>55.827799999999499</v>
      </c>
    </row>
    <row r="2179" spans="1:10" x14ac:dyDescent="0.25">
      <c r="C2179" t="s">
        <v>37</v>
      </c>
      <c r="D2179" t="s">
        <v>114</v>
      </c>
      <c r="E2179" t="s">
        <v>198</v>
      </c>
      <c r="F2179">
        <v>20.783000000000001</v>
      </c>
      <c r="G2179">
        <v>15.9085</v>
      </c>
      <c r="H2179">
        <v>13.565</v>
      </c>
      <c r="I2179">
        <v>32.223833333333303</v>
      </c>
      <c r="J2179">
        <v>50.712000000000003</v>
      </c>
    </row>
    <row r="2180" spans="1:10" x14ac:dyDescent="0.25">
      <c r="C2180" t="s">
        <v>37</v>
      </c>
      <c r="D2180" t="s">
        <v>114</v>
      </c>
      <c r="E2180" t="s">
        <v>199</v>
      </c>
      <c r="F2180">
        <v>22.211200000000002</v>
      </c>
      <c r="G2180">
        <v>22.120750000000001</v>
      </c>
      <c r="H2180">
        <v>14.148</v>
      </c>
      <c r="I2180">
        <v>35.4031666666666</v>
      </c>
      <c r="J2180">
        <v>76.885000000000005</v>
      </c>
    </row>
    <row r="2181" spans="1:10" x14ac:dyDescent="0.25">
      <c r="C2181" t="s">
        <v>37</v>
      </c>
      <c r="D2181" t="s">
        <v>114</v>
      </c>
      <c r="E2181" t="s">
        <v>200</v>
      </c>
      <c r="F2181">
        <v>11.9674</v>
      </c>
      <c r="G2181">
        <v>18.43675</v>
      </c>
      <c r="H2181">
        <v>12.611000000000001</v>
      </c>
      <c r="I2181">
        <v>24.555166666666601</v>
      </c>
      <c r="J2181">
        <v>29.317699999999601</v>
      </c>
    </row>
    <row r="2182" spans="1:10" x14ac:dyDescent="0.25">
      <c r="C2182" t="s">
        <v>37</v>
      </c>
      <c r="D2182" t="s">
        <v>114</v>
      </c>
      <c r="E2182" t="s">
        <v>201</v>
      </c>
      <c r="F2182">
        <v>14.8506</v>
      </c>
      <c r="G2182">
        <v>24.434750000000001</v>
      </c>
      <c r="H2182">
        <v>19.701000000000001</v>
      </c>
      <c r="I2182">
        <v>32.647666666666602</v>
      </c>
      <c r="J2182">
        <v>33.524000000000001</v>
      </c>
    </row>
    <row r="2183" spans="1:10" x14ac:dyDescent="0.25">
      <c r="C2183" t="s">
        <v>37</v>
      </c>
      <c r="D2183" t="s">
        <v>114</v>
      </c>
      <c r="E2183" t="s">
        <v>202</v>
      </c>
      <c r="F2183">
        <v>11.1198</v>
      </c>
      <c r="G2183">
        <v>21.369250000000001</v>
      </c>
      <c r="H2183">
        <v>22.757000000000001</v>
      </c>
      <c r="I2183">
        <v>28.250499999999999</v>
      </c>
      <c r="J2183">
        <v>28.43</v>
      </c>
    </row>
    <row r="2184" spans="1:10" x14ac:dyDescent="0.25">
      <c r="C2184" t="s">
        <v>37</v>
      </c>
      <c r="D2184" t="s">
        <v>114</v>
      </c>
      <c r="E2184" t="s">
        <v>203</v>
      </c>
      <c r="F2184">
        <v>12.610799999999999</v>
      </c>
      <c r="G2184">
        <v>19.3645</v>
      </c>
      <c r="H2184">
        <v>36.037999999999997</v>
      </c>
      <c r="I2184">
        <v>29.568833333333298</v>
      </c>
      <c r="J2184">
        <v>30.428000000000001</v>
      </c>
    </row>
    <row r="2185" spans="1:10" x14ac:dyDescent="0.25">
      <c r="C2185" t="s">
        <v>37</v>
      </c>
      <c r="D2185" t="s">
        <v>114</v>
      </c>
      <c r="E2185" t="s">
        <v>108</v>
      </c>
      <c r="F2185">
        <v>1106.343093276</v>
      </c>
      <c r="G2185">
        <v>1548.6256219245199</v>
      </c>
      <c r="H2185">
        <v>1631.6021221805699</v>
      </c>
      <c r="I2185">
        <v>2229.5442691393</v>
      </c>
      <c r="J2185">
        <v>3001.6432295568502</v>
      </c>
    </row>
    <row r="2186" spans="1:10" x14ac:dyDescent="0.25">
      <c r="A2186" t="s">
        <v>89</v>
      </c>
      <c r="B2186">
        <v>1</v>
      </c>
      <c r="C2186" t="s">
        <v>37</v>
      </c>
      <c r="D2186" t="s">
        <v>115</v>
      </c>
    </row>
    <row r="2187" spans="1:10" x14ac:dyDescent="0.25">
      <c r="A2187" t="s">
        <v>91</v>
      </c>
      <c r="B2187">
        <v>1</v>
      </c>
      <c r="C2187" t="s">
        <v>37</v>
      </c>
      <c r="D2187" t="s">
        <v>115</v>
      </c>
    </row>
    <row r="2188" spans="1:10" x14ac:dyDescent="0.25">
      <c r="A2188" t="s">
        <v>92</v>
      </c>
      <c r="B2188">
        <v>0</v>
      </c>
      <c r="C2188" t="s">
        <v>37</v>
      </c>
      <c r="D2188" t="s">
        <v>115</v>
      </c>
    </row>
    <row r="2189" spans="1:10" x14ac:dyDescent="0.25">
      <c r="A2189" t="s">
        <v>93</v>
      </c>
      <c r="B2189">
        <v>1</v>
      </c>
      <c r="C2189" t="s">
        <v>37</v>
      </c>
      <c r="D2189" t="s">
        <v>115</v>
      </c>
    </row>
    <row r="2190" spans="1:10" x14ac:dyDescent="0.25">
      <c r="A2190" t="s">
        <v>94</v>
      </c>
      <c r="B2190">
        <v>0</v>
      </c>
      <c r="C2190" t="s">
        <v>37</v>
      </c>
      <c r="D2190" t="s">
        <v>115</v>
      </c>
    </row>
    <row r="2191" spans="1:10" x14ac:dyDescent="0.25">
      <c r="A2191" t="s">
        <v>95</v>
      </c>
      <c r="B2191">
        <v>0</v>
      </c>
      <c r="C2191" t="s">
        <v>37</v>
      </c>
      <c r="D2191" t="s">
        <v>115</v>
      </c>
    </row>
    <row r="2192" spans="1:10" x14ac:dyDescent="0.25">
      <c r="A2192" t="s">
        <v>96</v>
      </c>
      <c r="B2192">
        <v>0</v>
      </c>
      <c r="C2192" t="s">
        <v>37</v>
      </c>
      <c r="D2192" t="s">
        <v>115</v>
      </c>
    </row>
    <row r="2193" spans="1:7" x14ac:dyDescent="0.25">
      <c r="A2193" t="s">
        <v>97</v>
      </c>
      <c r="B2193">
        <v>1</v>
      </c>
      <c r="C2193" t="s">
        <v>37</v>
      </c>
      <c r="D2193" t="s">
        <v>115</v>
      </c>
    </row>
    <row r="2194" spans="1:7" x14ac:dyDescent="0.25">
      <c r="A2194" t="s">
        <v>98</v>
      </c>
      <c r="B2194">
        <v>0</v>
      </c>
      <c r="C2194" t="s">
        <v>37</v>
      </c>
      <c r="D2194" t="s">
        <v>115</v>
      </c>
    </row>
    <row r="2195" spans="1:7" x14ac:dyDescent="0.25">
      <c r="A2195" t="s">
        <v>99</v>
      </c>
      <c r="B2195">
        <v>1</v>
      </c>
      <c r="C2195" t="s">
        <v>37</v>
      </c>
      <c r="D2195" t="s">
        <v>115</v>
      </c>
    </row>
    <row r="2196" spans="1:7" x14ac:dyDescent="0.25">
      <c r="A2196" t="s">
        <v>100</v>
      </c>
      <c r="B2196">
        <v>0</v>
      </c>
      <c r="C2196" t="s">
        <v>37</v>
      </c>
      <c r="D2196" t="s">
        <v>115</v>
      </c>
    </row>
    <row r="2197" spans="1:7" x14ac:dyDescent="0.25">
      <c r="A2197" t="s">
        <v>101</v>
      </c>
      <c r="B2197">
        <v>1</v>
      </c>
      <c r="C2197" t="s">
        <v>37</v>
      </c>
      <c r="D2197" t="s">
        <v>115</v>
      </c>
    </row>
    <row r="2198" spans="1:7" x14ac:dyDescent="0.25">
      <c r="A2198" t="s">
        <v>102</v>
      </c>
      <c r="B2198">
        <v>1</v>
      </c>
      <c r="C2198" t="s">
        <v>37</v>
      </c>
      <c r="D2198" t="s">
        <v>115</v>
      </c>
    </row>
    <row r="2199" spans="1:7" x14ac:dyDescent="0.25">
      <c r="A2199" t="s">
        <v>103</v>
      </c>
      <c r="B2199">
        <v>1</v>
      </c>
      <c r="C2199" t="s">
        <v>37</v>
      </c>
      <c r="D2199" t="s">
        <v>115</v>
      </c>
    </row>
    <row r="2200" spans="1:7" x14ac:dyDescent="0.25">
      <c r="A2200" t="s">
        <v>104</v>
      </c>
      <c r="B2200">
        <v>1</v>
      </c>
      <c r="C2200" t="s">
        <v>37</v>
      </c>
      <c r="D2200" t="s">
        <v>115</v>
      </c>
    </row>
    <row r="2201" spans="1:7" x14ac:dyDescent="0.25">
      <c r="A2201" t="s">
        <v>105</v>
      </c>
      <c r="B2201">
        <v>0</v>
      </c>
      <c r="C2201" t="s">
        <v>37</v>
      </c>
      <c r="D2201" t="s">
        <v>115</v>
      </c>
    </row>
    <row r="2202" spans="1:7" x14ac:dyDescent="0.25">
      <c r="A2202" t="s">
        <v>106</v>
      </c>
      <c r="B2202">
        <v>1</v>
      </c>
      <c r="C2202" t="s">
        <v>37</v>
      </c>
      <c r="D2202" t="s">
        <v>115</v>
      </c>
    </row>
    <row r="2203" spans="1:7" x14ac:dyDescent="0.25">
      <c r="C2203" t="s">
        <v>37</v>
      </c>
      <c r="D2203" t="s">
        <v>116</v>
      </c>
      <c r="E2203" t="s">
        <v>132</v>
      </c>
      <c r="F2203">
        <v>0.156687728937728</v>
      </c>
      <c r="G2203">
        <v>0.28466401442307598</v>
      </c>
    </row>
    <row r="2204" spans="1:7" x14ac:dyDescent="0.25">
      <c r="C2204" t="s">
        <v>37</v>
      </c>
      <c r="D2204" t="s">
        <v>116</v>
      </c>
      <c r="E2204" t="s">
        <v>133</v>
      </c>
      <c r="F2204">
        <v>0.17456557342141099</v>
      </c>
      <c r="G2204">
        <v>0.30362143074374798</v>
      </c>
    </row>
    <row r="2205" spans="1:7" x14ac:dyDescent="0.25">
      <c r="C2205" t="s">
        <v>37</v>
      </c>
      <c r="D2205" t="s">
        <v>116</v>
      </c>
      <c r="E2205" t="s">
        <v>134</v>
      </c>
      <c r="F2205">
        <v>2.5428571428571401E-2</v>
      </c>
      <c r="G2205">
        <v>5.0909999999994703E-2</v>
      </c>
    </row>
    <row r="2206" spans="1:7" x14ac:dyDescent="0.25">
      <c r="C2206" t="s">
        <v>37</v>
      </c>
      <c r="D2206" t="s">
        <v>116</v>
      </c>
      <c r="E2206" t="s">
        <v>135</v>
      </c>
      <c r="F2206">
        <v>1.4687142857142801</v>
      </c>
      <c r="G2206">
        <v>2.3902999999999999</v>
      </c>
    </row>
    <row r="2207" spans="1:7" x14ac:dyDescent="0.25">
      <c r="C2207" t="s">
        <v>37</v>
      </c>
      <c r="D2207" t="s">
        <v>116</v>
      </c>
      <c r="E2207" t="s">
        <v>136</v>
      </c>
      <c r="F2207">
        <v>6.6714285714285698E-2</v>
      </c>
      <c r="G2207">
        <v>0.10627499999999999</v>
      </c>
    </row>
    <row r="2208" spans="1:7" x14ac:dyDescent="0.25">
      <c r="C2208" t="s">
        <v>37</v>
      </c>
      <c r="D2208" t="s">
        <v>116</v>
      </c>
      <c r="E2208" t="s">
        <v>137</v>
      </c>
      <c r="F2208">
        <v>0.1045</v>
      </c>
      <c r="G2208">
        <v>0.1762</v>
      </c>
    </row>
    <row r="2209" spans="3:7" x14ac:dyDescent="0.25">
      <c r="C2209" t="s">
        <v>37</v>
      </c>
      <c r="D2209" t="s">
        <v>116</v>
      </c>
      <c r="E2209" t="s">
        <v>138</v>
      </c>
      <c r="F2209">
        <v>0.16650000000000001</v>
      </c>
      <c r="G2209">
        <v>0.33332499999999998</v>
      </c>
    </row>
    <row r="2210" spans="3:7" x14ac:dyDescent="0.25">
      <c r="C2210" t="s">
        <v>37</v>
      </c>
      <c r="D2210" t="s">
        <v>116</v>
      </c>
      <c r="E2210" t="s">
        <v>139</v>
      </c>
      <c r="F2210">
        <v>0.156687728937728</v>
      </c>
      <c r="G2210">
        <v>0.28466401442307598</v>
      </c>
    </row>
    <row r="2211" spans="3:7" x14ac:dyDescent="0.25">
      <c r="C2211" t="s">
        <v>37</v>
      </c>
      <c r="D2211" t="s">
        <v>116</v>
      </c>
      <c r="E2211" t="s">
        <v>140</v>
      </c>
      <c r="F2211">
        <v>3.7605054945054901</v>
      </c>
      <c r="G2211">
        <v>6.8319363461538396</v>
      </c>
    </row>
    <row r="2212" spans="3:7" x14ac:dyDescent="0.25">
      <c r="C2212" t="s">
        <v>37</v>
      </c>
      <c r="D2212" t="s">
        <v>116</v>
      </c>
      <c r="E2212" t="s">
        <v>141</v>
      </c>
      <c r="F2212">
        <v>0.13565247252747201</v>
      </c>
      <c r="G2212">
        <v>0.26438509615384598</v>
      </c>
    </row>
    <row r="2213" spans="3:7" x14ac:dyDescent="0.25">
      <c r="C2213" t="s">
        <v>37</v>
      </c>
      <c r="D2213" t="s">
        <v>116</v>
      </c>
      <c r="E2213" t="s">
        <v>142</v>
      </c>
      <c r="F2213">
        <v>0.19461996336996301</v>
      </c>
      <c r="G2213">
        <v>0.34021807692307598</v>
      </c>
    </row>
    <row r="2214" spans="3:7" x14ac:dyDescent="0.25">
      <c r="C2214" t="s">
        <v>37</v>
      </c>
      <c r="D2214" t="s">
        <v>116</v>
      </c>
      <c r="E2214" t="s">
        <v>143</v>
      </c>
      <c r="F2214">
        <v>0.184403846153846</v>
      </c>
      <c r="G2214">
        <v>0.352229567307692</v>
      </c>
    </row>
    <row r="2215" spans="3:7" x14ac:dyDescent="0.25">
      <c r="C2215" t="s">
        <v>37</v>
      </c>
      <c r="D2215" t="s">
        <v>116</v>
      </c>
      <c r="E2215" t="s">
        <v>144</v>
      </c>
      <c r="F2215">
        <v>0.17882967032967001</v>
      </c>
      <c r="G2215">
        <v>0.36606538461538402</v>
      </c>
    </row>
    <row r="2216" spans="3:7" x14ac:dyDescent="0.25">
      <c r="C2216" t="s">
        <v>37</v>
      </c>
      <c r="D2216" t="s">
        <v>116</v>
      </c>
      <c r="E2216" t="s">
        <v>145</v>
      </c>
      <c r="F2216">
        <v>9.9540293040292993E-2</v>
      </c>
      <c r="G2216">
        <v>0.14331794871794801</v>
      </c>
    </row>
    <row r="2217" spans="3:7" x14ac:dyDescent="0.25">
      <c r="C2217" t="s">
        <v>37</v>
      </c>
      <c r="D2217" t="s">
        <v>116</v>
      </c>
      <c r="E2217" t="s">
        <v>146</v>
      </c>
      <c r="F2217">
        <v>195.54628571428501</v>
      </c>
      <c r="G2217">
        <v>355.26068999999899</v>
      </c>
    </row>
    <row r="2218" spans="3:7" x14ac:dyDescent="0.25">
      <c r="C2218" t="s">
        <v>37</v>
      </c>
      <c r="D2218" t="s">
        <v>116</v>
      </c>
      <c r="E2218" t="s">
        <v>150</v>
      </c>
      <c r="F2218">
        <v>0.156687728937728</v>
      </c>
      <c r="G2218">
        <v>0.28466401442307598</v>
      </c>
    </row>
    <row r="2219" spans="3:7" x14ac:dyDescent="0.25">
      <c r="C2219" t="s">
        <v>37</v>
      </c>
      <c r="D2219" t="s">
        <v>116</v>
      </c>
      <c r="E2219" t="s">
        <v>154</v>
      </c>
      <c r="F2219">
        <v>0.156687728937728</v>
      </c>
      <c r="G2219">
        <v>0.28466401442307598</v>
      </c>
    </row>
    <row r="2220" spans="3:7" x14ac:dyDescent="0.25">
      <c r="C2220" t="s">
        <v>37</v>
      </c>
      <c r="D2220" t="s">
        <v>116</v>
      </c>
      <c r="E2220" t="s">
        <v>156</v>
      </c>
      <c r="F2220">
        <v>28.215714285714199</v>
      </c>
      <c r="G2220">
        <v>54.992100000000001</v>
      </c>
    </row>
    <row r="2221" spans="3:7" x14ac:dyDescent="0.25">
      <c r="C2221" t="s">
        <v>37</v>
      </c>
      <c r="D2221" t="s">
        <v>116</v>
      </c>
      <c r="E2221" t="s">
        <v>157</v>
      </c>
      <c r="F2221">
        <v>60.721428571428497</v>
      </c>
      <c r="G2221">
        <v>106.148039999999</v>
      </c>
    </row>
    <row r="2222" spans="3:7" x14ac:dyDescent="0.25">
      <c r="C2222" t="s">
        <v>37</v>
      </c>
      <c r="D2222" t="s">
        <v>116</v>
      </c>
      <c r="E2222" t="s">
        <v>158</v>
      </c>
      <c r="F2222">
        <v>38.356000000000002</v>
      </c>
      <c r="G2222">
        <v>73.263749999999902</v>
      </c>
    </row>
    <row r="2223" spans="3:7" x14ac:dyDescent="0.25">
      <c r="C2223" t="s">
        <v>37</v>
      </c>
      <c r="D2223" t="s">
        <v>116</v>
      </c>
      <c r="E2223" t="s">
        <v>159</v>
      </c>
      <c r="F2223">
        <v>37.196571428571403</v>
      </c>
      <c r="G2223">
        <v>76.141599999999997</v>
      </c>
    </row>
    <row r="2224" spans="3:7" x14ac:dyDescent="0.25">
      <c r="C2224" t="s">
        <v>37</v>
      </c>
      <c r="D2224" t="s">
        <v>116</v>
      </c>
      <c r="E2224" t="s">
        <v>160</v>
      </c>
      <c r="F2224">
        <v>31.056571428571399</v>
      </c>
      <c r="G2224">
        <v>44.715200000000003</v>
      </c>
    </row>
    <row r="2225" spans="3:7" x14ac:dyDescent="0.25">
      <c r="C2225" t="s">
        <v>37</v>
      </c>
      <c r="D2225" t="s">
        <v>116</v>
      </c>
      <c r="E2225" t="s">
        <v>164</v>
      </c>
      <c r="F2225">
        <v>195.54628571428501</v>
      </c>
      <c r="G2225">
        <v>355.26068999999899</v>
      </c>
    </row>
    <row r="2226" spans="3:7" x14ac:dyDescent="0.25">
      <c r="C2226" t="s">
        <v>37</v>
      </c>
      <c r="D2226" t="s">
        <v>116</v>
      </c>
      <c r="E2226" t="s">
        <v>168</v>
      </c>
      <c r="F2226">
        <v>195.54628571428501</v>
      </c>
      <c r="G2226">
        <v>355.26068999999899</v>
      </c>
    </row>
    <row r="2227" spans="3:7" x14ac:dyDescent="0.25">
      <c r="C2227" t="s">
        <v>37</v>
      </c>
      <c r="D2227" t="s">
        <v>116</v>
      </c>
      <c r="E2227" t="s">
        <v>170</v>
      </c>
      <c r="F2227">
        <v>47.0648571428571</v>
      </c>
      <c r="G2227">
        <v>94.64134</v>
      </c>
    </row>
    <row r="2228" spans="3:7" x14ac:dyDescent="0.25">
      <c r="C2228" t="s">
        <v>37</v>
      </c>
      <c r="D2228" t="s">
        <v>116</v>
      </c>
      <c r="E2228" t="s">
        <v>171</v>
      </c>
      <c r="F2228">
        <v>42.8561428571428</v>
      </c>
      <c r="G2228">
        <v>80.571969999999894</v>
      </c>
    </row>
    <row r="2229" spans="3:7" x14ac:dyDescent="0.25">
      <c r="C2229" t="s">
        <v>37</v>
      </c>
      <c r="D2229" t="s">
        <v>116</v>
      </c>
      <c r="E2229" t="s">
        <v>172</v>
      </c>
      <c r="F2229">
        <v>43.094428571428502</v>
      </c>
      <c r="G2229">
        <v>85.096299999999999</v>
      </c>
    </row>
    <row r="2230" spans="3:7" x14ac:dyDescent="0.25">
      <c r="C2230" t="s">
        <v>37</v>
      </c>
      <c r="D2230" t="s">
        <v>116</v>
      </c>
      <c r="E2230" t="s">
        <v>173</v>
      </c>
      <c r="F2230">
        <v>62.530857142857101</v>
      </c>
      <c r="G2230">
        <v>94.951079999999905</v>
      </c>
    </row>
    <row r="2231" spans="3:7" x14ac:dyDescent="0.25">
      <c r="C2231" t="s">
        <v>37</v>
      </c>
      <c r="D2231" t="s">
        <v>116</v>
      </c>
      <c r="E2231" t="s">
        <v>174</v>
      </c>
      <c r="F2231">
        <v>5.58103336147244E-2</v>
      </c>
      <c r="G2231">
        <v>7.6955619972771699E-2</v>
      </c>
    </row>
    <row r="2232" spans="3:7" x14ac:dyDescent="0.25">
      <c r="C2232" t="s">
        <v>37</v>
      </c>
      <c r="D2232" t="s">
        <v>116</v>
      </c>
      <c r="E2232" t="s">
        <v>175</v>
      </c>
      <c r="F2232">
        <v>7.3123603154158903E-2</v>
      </c>
      <c r="G2232">
        <v>9.7185231314250303E-2</v>
      </c>
    </row>
    <row r="2233" spans="3:7" x14ac:dyDescent="0.25">
      <c r="C2233" t="s">
        <v>37</v>
      </c>
      <c r="D2233" t="s">
        <v>116</v>
      </c>
      <c r="E2233" t="s">
        <v>176</v>
      </c>
      <c r="F2233">
        <v>4.09917933507747E-2</v>
      </c>
      <c r="G2233">
        <v>8.52998394003254E-2</v>
      </c>
    </row>
    <row r="2234" spans="3:7" x14ac:dyDescent="0.25">
      <c r="C2234" t="s">
        <v>37</v>
      </c>
      <c r="D2234" t="s">
        <v>116</v>
      </c>
      <c r="E2234" t="s">
        <v>177</v>
      </c>
      <c r="F2234">
        <v>5.1744866708397598E-2</v>
      </c>
      <c r="G2234">
        <v>9.3046162643356203E-2</v>
      </c>
    </row>
    <row r="2235" spans="3:7" x14ac:dyDescent="0.25">
      <c r="C2235" t="s">
        <v>37</v>
      </c>
      <c r="D2235" t="s">
        <v>116</v>
      </c>
      <c r="E2235" t="s">
        <v>178</v>
      </c>
      <c r="F2235">
        <v>2.1776352429148601E-2</v>
      </c>
      <c r="G2235">
        <v>4.42336166794993E-2</v>
      </c>
    </row>
    <row r="2236" spans="3:7" x14ac:dyDescent="0.25">
      <c r="C2236" t="s">
        <v>37</v>
      </c>
      <c r="D2236" t="s">
        <v>116</v>
      </c>
      <c r="E2236" t="s">
        <v>182</v>
      </c>
      <c r="F2236">
        <v>0.17456557342141099</v>
      </c>
      <c r="G2236">
        <v>0.30362143074374798</v>
      </c>
    </row>
    <row r="2237" spans="3:7" x14ac:dyDescent="0.25">
      <c r="C2237" t="s">
        <v>37</v>
      </c>
      <c r="D2237" t="s">
        <v>116</v>
      </c>
      <c r="E2237" t="s">
        <v>186</v>
      </c>
      <c r="F2237">
        <v>0.17456557342141099</v>
      </c>
      <c r="G2237">
        <v>0.30362143074374798</v>
      </c>
    </row>
    <row r="2238" spans="3:7" x14ac:dyDescent="0.25">
      <c r="C2238" t="s">
        <v>37</v>
      </c>
      <c r="D2238" t="s">
        <v>116</v>
      </c>
      <c r="E2238" t="s">
        <v>188</v>
      </c>
      <c r="F2238">
        <v>0.15910867514000601</v>
      </c>
      <c r="G2238">
        <v>0.31383336734045197</v>
      </c>
    </row>
    <row r="2239" spans="3:7" x14ac:dyDescent="0.25">
      <c r="C2239" t="s">
        <v>37</v>
      </c>
      <c r="D2239" t="s">
        <v>116</v>
      </c>
      <c r="E2239" t="s">
        <v>189</v>
      </c>
      <c r="F2239">
        <v>0.13252022304496699</v>
      </c>
      <c r="G2239">
        <v>0.24611690411980899</v>
      </c>
    </row>
    <row r="2240" spans="3:7" x14ac:dyDescent="0.25">
      <c r="C2240" t="s">
        <v>37</v>
      </c>
      <c r="D2240" t="s">
        <v>116</v>
      </c>
      <c r="E2240" t="s">
        <v>190</v>
      </c>
      <c r="F2240">
        <v>0.13630090675550399</v>
      </c>
      <c r="G2240">
        <v>0.241314034838123</v>
      </c>
    </row>
    <row r="2241" spans="1:7" x14ac:dyDescent="0.25">
      <c r="C2241" t="s">
        <v>37</v>
      </c>
      <c r="D2241" t="s">
        <v>116</v>
      </c>
      <c r="E2241" t="s">
        <v>191</v>
      </c>
      <c r="F2241">
        <v>0.20285545914737299</v>
      </c>
      <c r="G2241">
        <v>0.32462240653425001</v>
      </c>
    </row>
    <row r="2242" spans="1:7" x14ac:dyDescent="0.25">
      <c r="C2242" t="s">
        <v>37</v>
      </c>
      <c r="D2242" t="s">
        <v>116</v>
      </c>
      <c r="E2242" t="s">
        <v>192</v>
      </c>
      <c r="F2242">
        <v>18.435857142857099</v>
      </c>
      <c r="G2242">
        <v>37.748739999999898</v>
      </c>
    </row>
    <row r="2243" spans="1:7" x14ac:dyDescent="0.25">
      <c r="C2243" t="s">
        <v>37</v>
      </c>
      <c r="D2243" t="s">
        <v>116</v>
      </c>
      <c r="E2243" t="s">
        <v>193</v>
      </c>
      <c r="F2243">
        <v>15.1814285714285</v>
      </c>
      <c r="G2243">
        <v>27.866800000000001</v>
      </c>
    </row>
    <row r="2244" spans="1:7" x14ac:dyDescent="0.25">
      <c r="C2244" t="s">
        <v>37</v>
      </c>
      <c r="D2244" t="s">
        <v>116</v>
      </c>
      <c r="E2244" t="s">
        <v>194</v>
      </c>
      <c r="F2244">
        <v>14.6957142857142</v>
      </c>
      <c r="G2244">
        <v>27.071100000000001</v>
      </c>
    </row>
    <row r="2245" spans="1:7" x14ac:dyDescent="0.25">
      <c r="C2245" t="s">
        <v>37</v>
      </c>
      <c r="D2245" t="s">
        <v>116</v>
      </c>
      <c r="E2245" t="s">
        <v>195</v>
      </c>
      <c r="F2245">
        <v>12.1968571428571</v>
      </c>
      <c r="G2245">
        <v>25.035299999999999</v>
      </c>
    </row>
    <row r="2246" spans="1:7" x14ac:dyDescent="0.25">
      <c r="C2246" t="s">
        <v>37</v>
      </c>
      <c r="D2246" t="s">
        <v>116</v>
      </c>
      <c r="E2246" t="s">
        <v>196</v>
      </c>
      <c r="F2246">
        <v>16.201857142857101</v>
      </c>
      <c r="G2246">
        <v>32.989899999999999</v>
      </c>
    </row>
    <row r="2247" spans="1:7" x14ac:dyDescent="0.25">
      <c r="C2247" t="s">
        <v>37</v>
      </c>
      <c r="D2247" t="s">
        <v>116</v>
      </c>
      <c r="E2247" t="s">
        <v>197</v>
      </c>
      <c r="F2247">
        <v>21.641428571428499</v>
      </c>
      <c r="G2247">
        <v>30.757679999999901</v>
      </c>
    </row>
    <row r="2248" spans="1:7" x14ac:dyDescent="0.25">
      <c r="C2248" t="s">
        <v>37</v>
      </c>
      <c r="D2248" t="s">
        <v>116</v>
      </c>
      <c r="E2248" t="s">
        <v>198</v>
      </c>
      <c r="F2248">
        <v>19.559142857142799</v>
      </c>
      <c r="G2248">
        <v>28.825500000000002</v>
      </c>
    </row>
    <row r="2249" spans="1:7" x14ac:dyDescent="0.25">
      <c r="C2249" t="s">
        <v>37</v>
      </c>
      <c r="D2249" t="s">
        <v>116</v>
      </c>
      <c r="E2249" t="s">
        <v>199</v>
      </c>
      <c r="F2249">
        <v>21.330285714285701</v>
      </c>
      <c r="G2249">
        <v>35.367899999999999</v>
      </c>
    </row>
    <row r="2250" spans="1:7" x14ac:dyDescent="0.25">
      <c r="C2250" t="s">
        <v>37</v>
      </c>
      <c r="D2250" t="s">
        <v>116</v>
      </c>
      <c r="E2250" t="s">
        <v>200</v>
      </c>
      <c r="F2250">
        <v>12.7928571428571</v>
      </c>
      <c r="G2250">
        <v>23.329369999999901</v>
      </c>
    </row>
    <row r="2251" spans="1:7" x14ac:dyDescent="0.25">
      <c r="C2251" t="s">
        <v>37</v>
      </c>
      <c r="D2251" t="s">
        <v>116</v>
      </c>
      <c r="E2251" t="s">
        <v>201</v>
      </c>
      <c r="F2251">
        <v>16.565142857142799</v>
      </c>
      <c r="G2251">
        <v>30.514700000000001</v>
      </c>
    </row>
    <row r="2252" spans="1:7" x14ac:dyDescent="0.25">
      <c r="C2252" t="s">
        <v>37</v>
      </c>
      <c r="D2252" t="s">
        <v>116</v>
      </c>
      <c r="E2252" t="s">
        <v>202</v>
      </c>
      <c r="F2252">
        <v>13.498142857142801</v>
      </c>
      <c r="G2252">
        <v>26.727900000000002</v>
      </c>
    </row>
    <row r="2253" spans="1:7" x14ac:dyDescent="0.25">
      <c r="C2253" t="s">
        <v>37</v>
      </c>
      <c r="D2253" t="s">
        <v>116</v>
      </c>
      <c r="E2253" t="s">
        <v>203</v>
      </c>
      <c r="F2253">
        <v>13.447571428571401</v>
      </c>
      <c r="G2253">
        <v>29.0258</v>
      </c>
    </row>
    <row r="2254" spans="1:7" x14ac:dyDescent="0.25">
      <c r="C2254" t="s">
        <v>37</v>
      </c>
      <c r="D2254" t="s">
        <v>116</v>
      </c>
      <c r="E2254" t="s">
        <v>108</v>
      </c>
      <c r="F2254">
        <v>1181.68780301785</v>
      </c>
      <c r="G2254">
        <v>2146.4914299526299</v>
      </c>
    </row>
    <row r="2255" spans="1:7" x14ac:dyDescent="0.25">
      <c r="A2255" t="s">
        <v>89</v>
      </c>
      <c r="B2255">
        <v>1</v>
      </c>
      <c r="C2255" t="s">
        <v>37</v>
      </c>
      <c r="D2255" t="s">
        <v>117</v>
      </c>
    </row>
    <row r="2256" spans="1:7" x14ac:dyDescent="0.25">
      <c r="A2256" t="s">
        <v>91</v>
      </c>
      <c r="B2256">
        <v>1</v>
      </c>
      <c r="C2256" t="s">
        <v>37</v>
      </c>
      <c r="D2256" t="s">
        <v>117</v>
      </c>
    </row>
    <row r="2257" spans="1:8" x14ac:dyDescent="0.25">
      <c r="A2257" t="s">
        <v>92</v>
      </c>
      <c r="B2257">
        <v>0</v>
      </c>
      <c r="C2257" t="s">
        <v>37</v>
      </c>
      <c r="D2257" t="s">
        <v>117</v>
      </c>
    </row>
    <row r="2258" spans="1:8" x14ac:dyDescent="0.25">
      <c r="A2258" t="s">
        <v>93</v>
      </c>
      <c r="B2258">
        <v>2</v>
      </c>
      <c r="C2258" t="s">
        <v>37</v>
      </c>
      <c r="D2258" t="s">
        <v>117</v>
      </c>
    </row>
    <row r="2259" spans="1:8" x14ac:dyDescent="0.25">
      <c r="A2259" t="s">
        <v>94</v>
      </c>
      <c r="B2259">
        <v>0</v>
      </c>
      <c r="C2259" t="s">
        <v>37</v>
      </c>
      <c r="D2259" t="s">
        <v>117</v>
      </c>
    </row>
    <row r="2260" spans="1:8" x14ac:dyDescent="0.25">
      <c r="A2260" t="s">
        <v>95</v>
      </c>
      <c r="B2260">
        <v>0</v>
      </c>
      <c r="C2260" t="s">
        <v>37</v>
      </c>
      <c r="D2260" t="s">
        <v>117</v>
      </c>
    </row>
    <row r="2261" spans="1:8" x14ac:dyDescent="0.25">
      <c r="A2261" t="s">
        <v>96</v>
      </c>
      <c r="B2261">
        <v>0</v>
      </c>
      <c r="C2261" t="s">
        <v>37</v>
      </c>
      <c r="D2261" t="s">
        <v>117</v>
      </c>
    </row>
    <row r="2262" spans="1:8" x14ac:dyDescent="0.25">
      <c r="A2262" t="s">
        <v>97</v>
      </c>
      <c r="B2262">
        <v>1</v>
      </c>
      <c r="C2262" t="s">
        <v>37</v>
      </c>
      <c r="D2262" t="s">
        <v>117</v>
      </c>
    </row>
    <row r="2263" spans="1:8" x14ac:dyDescent="0.25">
      <c r="A2263" t="s">
        <v>98</v>
      </c>
      <c r="B2263">
        <v>0</v>
      </c>
      <c r="C2263" t="s">
        <v>37</v>
      </c>
      <c r="D2263" t="s">
        <v>117</v>
      </c>
    </row>
    <row r="2264" spans="1:8" x14ac:dyDescent="0.25">
      <c r="A2264" t="s">
        <v>99</v>
      </c>
      <c r="B2264">
        <v>1</v>
      </c>
      <c r="C2264" t="s">
        <v>37</v>
      </c>
      <c r="D2264" t="s">
        <v>117</v>
      </c>
    </row>
    <row r="2265" spans="1:8" x14ac:dyDescent="0.25">
      <c r="A2265" t="s">
        <v>100</v>
      </c>
      <c r="B2265">
        <v>0</v>
      </c>
      <c r="C2265" t="s">
        <v>37</v>
      </c>
      <c r="D2265" t="s">
        <v>117</v>
      </c>
    </row>
    <row r="2266" spans="1:8" x14ac:dyDescent="0.25">
      <c r="A2266" t="s">
        <v>101</v>
      </c>
      <c r="B2266">
        <v>1</v>
      </c>
      <c r="C2266" t="s">
        <v>37</v>
      </c>
      <c r="D2266" t="s">
        <v>117</v>
      </c>
    </row>
    <row r="2267" spans="1:8" x14ac:dyDescent="0.25">
      <c r="A2267" t="s">
        <v>102</v>
      </c>
      <c r="B2267">
        <v>1</v>
      </c>
      <c r="C2267" t="s">
        <v>37</v>
      </c>
      <c r="D2267" t="s">
        <v>117</v>
      </c>
    </row>
    <row r="2268" spans="1:8" x14ac:dyDescent="0.25">
      <c r="A2268" t="s">
        <v>103</v>
      </c>
      <c r="B2268">
        <v>1</v>
      </c>
      <c r="C2268" t="s">
        <v>37</v>
      </c>
      <c r="D2268" t="s">
        <v>117</v>
      </c>
    </row>
    <row r="2269" spans="1:8" x14ac:dyDescent="0.25">
      <c r="A2269" t="s">
        <v>104</v>
      </c>
      <c r="B2269">
        <v>1</v>
      </c>
      <c r="C2269" t="s">
        <v>37</v>
      </c>
      <c r="D2269" t="s">
        <v>117</v>
      </c>
    </row>
    <row r="2270" spans="1:8" x14ac:dyDescent="0.25">
      <c r="A2270" t="s">
        <v>105</v>
      </c>
      <c r="B2270">
        <v>0</v>
      </c>
      <c r="C2270" t="s">
        <v>37</v>
      </c>
      <c r="D2270" t="s">
        <v>117</v>
      </c>
    </row>
    <row r="2271" spans="1:8" x14ac:dyDescent="0.25">
      <c r="A2271" t="s">
        <v>106</v>
      </c>
      <c r="B2271">
        <v>1</v>
      </c>
      <c r="C2271" t="s">
        <v>37</v>
      </c>
      <c r="D2271" t="s">
        <v>117</v>
      </c>
    </row>
    <row r="2272" spans="1:8" x14ac:dyDescent="0.25">
      <c r="C2272" t="s">
        <v>37</v>
      </c>
      <c r="D2272" t="s">
        <v>118</v>
      </c>
      <c r="E2272" t="s">
        <v>132</v>
      </c>
      <c r="F2272">
        <v>0.156687728937728</v>
      </c>
      <c r="G2272">
        <v>0.27207683404558403</v>
      </c>
      <c r="H2272">
        <v>0.39794863782051199</v>
      </c>
    </row>
    <row r="2273" spans="3:8" x14ac:dyDescent="0.25">
      <c r="C2273" t="s">
        <v>37</v>
      </c>
      <c r="D2273" t="s">
        <v>118</v>
      </c>
      <c r="E2273" t="s">
        <v>133</v>
      </c>
      <c r="F2273">
        <v>0.17456557342141099</v>
      </c>
      <c r="G2273">
        <v>0.284988589816427</v>
      </c>
      <c r="H2273">
        <v>0.47131699908963698</v>
      </c>
    </row>
    <row r="2274" spans="3:8" x14ac:dyDescent="0.25">
      <c r="C2274" t="s">
        <v>37</v>
      </c>
      <c r="D2274" t="s">
        <v>118</v>
      </c>
      <c r="E2274" t="s">
        <v>134</v>
      </c>
      <c r="F2274">
        <v>2.5428571428571401E-2</v>
      </c>
      <c r="G2274">
        <v>5.0666666666666603E-2</v>
      </c>
      <c r="H2274">
        <v>5.30999999999473E-2</v>
      </c>
    </row>
    <row r="2275" spans="3:8" x14ac:dyDescent="0.25">
      <c r="C2275" t="s">
        <v>37</v>
      </c>
      <c r="D2275" t="s">
        <v>118</v>
      </c>
      <c r="E2275" t="s">
        <v>135</v>
      </c>
      <c r="F2275">
        <v>1.4687142857142801</v>
      </c>
      <c r="G2275">
        <v>2.1826666666666599</v>
      </c>
      <c r="H2275">
        <v>4.2590000000000003</v>
      </c>
    </row>
    <row r="2276" spans="3:8" x14ac:dyDescent="0.25">
      <c r="C2276" t="s">
        <v>37</v>
      </c>
      <c r="D2276" t="s">
        <v>118</v>
      </c>
      <c r="E2276" t="s">
        <v>136</v>
      </c>
      <c r="F2276">
        <v>6.6714285714285698E-2</v>
      </c>
      <c r="G2276">
        <v>9.85277777777777E-2</v>
      </c>
      <c r="H2276">
        <v>0.17599999999999999</v>
      </c>
    </row>
    <row r="2277" spans="3:8" x14ac:dyDescent="0.25">
      <c r="C2277" t="s">
        <v>37</v>
      </c>
      <c r="D2277" t="s">
        <v>118</v>
      </c>
      <c r="E2277" t="s">
        <v>137</v>
      </c>
      <c r="F2277">
        <v>0.1045</v>
      </c>
      <c r="G2277">
        <v>0.165833333333333</v>
      </c>
      <c r="H2277">
        <v>0.26950000000000002</v>
      </c>
    </row>
    <row r="2278" spans="3:8" x14ac:dyDescent="0.25">
      <c r="C2278" t="s">
        <v>37</v>
      </c>
      <c r="D2278" t="s">
        <v>118</v>
      </c>
      <c r="E2278" t="s">
        <v>138</v>
      </c>
      <c r="F2278">
        <v>0.16650000000000001</v>
      </c>
      <c r="G2278">
        <v>0.32436111111111099</v>
      </c>
      <c r="H2278">
        <v>0.41399999999999998</v>
      </c>
    </row>
    <row r="2279" spans="3:8" x14ac:dyDescent="0.25">
      <c r="C2279" t="s">
        <v>37</v>
      </c>
      <c r="D2279" t="s">
        <v>118</v>
      </c>
      <c r="E2279" t="s">
        <v>139</v>
      </c>
      <c r="F2279">
        <v>0.156687728937728</v>
      </c>
      <c r="G2279">
        <v>0.27207683404558403</v>
      </c>
      <c r="H2279">
        <v>0.39794863782051199</v>
      </c>
    </row>
    <row r="2280" spans="3:8" x14ac:dyDescent="0.25">
      <c r="C2280" t="s">
        <v>37</v>
      </c>
      <c r="D2280" t="s">
        <v>118</v>
      </c>
      <c r="E2280" t="s">
        <v>140</v>
      </c>
      <c r="F2280">
        <v>3.7605054945054901</v>
      </c>
      <c r="G2280">
        <v>6.5298440170940104</v>
      </c>
      <c r="H2280">
        <v>9.5507673076922792</v>
      </c>
    </row>
    <row r="2281" spans="3:8" x14ac:dyDescent="0.25">
      <c r="C2281" t="s">
        <v>37</v>
      </c>
      <c r="D2281" t="s">
        <v>118</v>
      </c>
      <c r="E2281" t="s">
        <v>141</v>
      </c>
      <c r="F2281">
        <v>0.13565247252747201</v>
      </c>
      <c r="G2281">
        <v>0.26202403846153799</v>
      </c>
      <c r="H2281">
        <v>0.28563461538461499</v>
      </c>
    </row>
    <row r="2282" spans="3:8" x14ac:dyDescent="0.25">
      <c r="C2282" t="s">
        <v>37</v>
      </c>
      <c r="D2282" t="s">
        <v>118</v>
      </c>
      <c r="E2282" t="s">
        <v>142</v>
      </c>
      <c r="F2282">
        <v>0.19461996336996301</v>
      </c>
      <c r="G2282">
        <v>0.32509900284900201</v>
      </c>
      <c r="H2282">
        <v>0.47628974358974102</v>
      </c>
    </row>
    <row r="2283" spans="3:8" x14ac:dyDescent="0.25">
      <c r="C2283" t="s">
        <v>37</v>
      </c>
      <c r="D2283" t="s">
        <v>118</v>
      </c>
      <c r="E2283" t="s">
        <v>143</v>
      </c>
      <c r="F2283">
        <v>0.184403846153846</v>
      </c>
      <c r="G2283">
        <v>0.31302457264957201</v>
      </c>
      <c r="H2283">
        <v>0.70507451923076703</v>
      </c>
    </row>
    <row r="2284" spans="3:8" x14ac:dyDescent="0.25">
      <c r="C2284" t="s">
        <v>37</v>
      </c>
      <c r="D2284" t="s">
        <v>118</v>
      </c>
      <c r="E2284" t="s">
        <v>144</v>
      </c>
      <c r="F2284">
        <v>0.17882967032967001</v>
      </c>
      <c r="G2284">
        <v>0.36351602564102498</v>
      </c>
      <c r="H2284">
        <v>0.38900961538461498</v>
      </c>
    </row>
    <row r="2285" spans="3:8" x14ac:dyDescent="0.25">
      <c r="C2285" t="s">
        <v>37</v>
      </c>
      <c r="D2285" t="s">
        <v>118</v>
      </c>
      <c r="E2285" t="s">
        <v>145</v>
      </c>
      <c r="F2285">
        <v>9.9540293040292993E-2</v>
      </c>
      <c r="G2285">
        <v>0.137498575498575</v>
      </c>
      <c r="H2285">
        <v>0.195692307692307</v>
      </c>
    </row>
    <row r="2286" spans="3:8" x14ac:dyDescent="0.25">
      <c r="C2286" t="s">
        <v>37</v>
      </c>
      <c r="D2286" t="s">
        <v>118</v>
      </c>
      <c r="E2286" t="s">
        <v>146</v>
      </c>
      <c r="F2286">
        <v>195.54628571428501</v>
      </c>
      <c r="G2286">
        <v>339.55188888888802</v>
      </c>
      <c r="H2286">
        <v>496.63989999999899</v>
      </c>
    </row>
    <row r="2287" spans="3:8" x14ac:dyDescent="0.25">
      <c r="C2287" t="s">
        <v>37</v>
      </c>
      <c r="D2287" t="s">
        <v>118</v>
      </c>
      <c r="E2287" t="s">
        <v>150</v>
      </c>
      <c r="F2287">
        <v>0.156687728937728</v>
      </c>
      <c r="G2287">
        <v>0.27207683404558403</v>
      </c>
      <c r="H2287">
        <v>0.39794863782051199</v>
      </c>
    </row>
    <row r="2288" spans="3:8" x14ac:dyDescent="0.25">
      <c r="C2288" t="s">
        <v>37</v>
      </c>
      <c r="D2288" t="s">
        <v>118</v>
      </c>
      <c r="E2288" t="s">
        <v>154</v>
      </c>
      <c r="F2288">
        <v>0.156687728937728</v>
      </c>
      <c r="G2288">
        <v>0.27207683404558403</v>
      </c>
      <c r="H2288">
        <v>0.39794863782051199</v>
      </c>
    </row>
    <row r="2289" spans="3:8" x14ac:dyDescent="0.25">
      <c r="C2289" t="s">
        <v>37</v>
      </c>
      <c r="D2289" t="s">
        <v>118</v>
      </c>
      <c r="E2289" t="s">
        <v>156</v>
      </c>
      <c r="F2289">
        <v>28.215714285714199</v>
      </c>
      <c r="G2289">
        <v>54.500999999999998</v>
      </c>
      <c r="H2289">
        <v>59.411999999999999</v>
      </c>
    </row>
    <row r="2290" spans="3:8" x14ac:dyDescent="0.25">
      <c r="C2290" t="s">
        <v>37</v>
      </c>
      <c r="D2290" t="s">
        <v>118</v>
      </c>
      <c r="E2290" t="s">
        <v>157</v>
      </c>
      <c r="F2290">
        <v>60.721428571428497</v>
      </c>
      <c r="G2290">
        <v>101.43088888888801</v>
      </c>
      <c r="H2290">
        <v>148.60239999999899</v>
      </c>
    </row>
    <row r="2291" spans="3:8" x14ac:dyDescent="0.25">
      <c r="C2291" t="s">
        <v>37</v>
      </c>
      <c r="D2291" t="s">
        <v>118</v>
      </c>
      <c r="E2291" t="s">
        <v>158</v>
      </c>
      <c r="F2291">
        <v>38.356000000000002</v>
      </c>
      <c r="G2291">
        <v>65.109111111111105</v>
      </c>
      <c r="H2291">
        <v>146.65549999999899</v>
      </c>
    </row>
    <row r="2292" spans="3:8" x14ac:dyDescent="0.25">
      <c r="C2292" t="s">
        <v>37</v>
      </c>
      <c r="D2292" t="s">
        <v>118</v>
      </c>
      <c r="E2292" t="s">
        <v>159</v>
      </c>
      <c r="F2292">
        <v>37.196571428571403</v>
      </c>
      <c r="G2292">
        <v>75.611333333333306</v>
      </c>
      <c r="H2292">
        <v>80.914000000000001</v>
      </c>
    </row>
    <row r="2293" spans="3:8" x14ac:dyDescent="0.25">
      <c r="C2293" t="s">
        <v>37</v>
      </c>
      <c r="D2293" t="s">
        <v>118</v>
      </c>
      <c r="E2293" t="s">
        <v>160</v>
      </c>
      <c r="F2293">
        <v>31.056571428571399</v>
      </c>
      <c r="G2293">
        <v>42.899555555555501</v>
      </c>
      <c r="H2293">
        <v>61.055999999999997</v>
      </c>
    </row>
    <row r="2294" spans="3:8" x14ac:dyDescent="0.25">
      <c r="C2294" t="s">
        <v>37</v>
      </c>
      <c r="D2294" t="s">
        <v>118</v>
      </c>
      <c r="E2294" t="s">
        <v>164</v>
      </c>
      <c r="F2294">
        <v>195.54628571428501</v>
      </c>
      <c r="G2294">
        <v>339.55188888888802</v>
      </c>
      <c r="H2294">
        <v>496.63989999999899</v>
      </c>
    </row>
    <row r="2295" spans="3:8" x14ac:dyDescent="0.25">
      <c r="C2295" t="s">
        <v>37</v>
      </c>
      <c r="D2295" t="s">
        <v>118</v>
      </c>
      <c r="E2295" t="s">
        <v>168</v>
      </c>
      <c r="F2295">
        <v>195.54628571428501</v>
      </c>
      <c r="G2295">
        <v>339.55188888888802</v>
      </c>
      <c r="H2295">
        <v>496.63989999999899</v>
      </c>
    </row>
    <row r="2296" spans="3:8" x14ac:dyDescent="0.25">
      <c r="C2296" t="s">
        <v>37</v>
      </c>
      <c r="D2296" t="s">
        <v>118</v>
      </c>
      <c r="E2296" t="s">
        <v>170</v>
      </c>
      <c r="F2296">
        <v>47.0648571428571</v>
      </c>
      <c r="G2296">
        <v>93.477333333333306</v>
      </c>
      <c r="H2296">
        <v>105.11739999999899</v>
      </c>
    </row>
    <row r="2297" spans="3:8" x14ac:dyDescent="0.25">
      <c r="C2297" t="s">
        <v>37</v>
      </c>
      <c r="D2297" t="s">
        <v>118</v>
      </c>
      <c r="E2297" t="s">
        <v>171</v>
      </c>
      <c r="F2297">
        <v>42.8561428571428</v>
      </c>
      <c r="G2297">
        <v>79.383111111111106</v>
      </c>
      <c r="H2297">
        <v>91.271699999999598</v>
      </c>
    </row>
    <row r="2298" spans="3:8" x14ac:dyDescent="0.25">
      <c r="C2298" t="s">
        <v>37</v>
      </c>
      <c r="D2298" t="s">
        <v>118</v>
      </c>
      <c r="E2298" t="s">
        <v>172</v>
      </c>
      <c r="F2298">
        <v>43.094428571428502</v>
      </c>
      <c r="G2298">
        <v>81.570777777777707</v>
      </c>
      <c r="H2298">
        <v>116.82599999999999</v>
      </c>
    </row>
    <row r="2299" spans="3:8" x14ac:dyDescent="0.25">
      <c r="C2299" t="s">
        <v>37</v>
      </c>
      <c r="D2299" t="s">
        <v>118</v>
      </c>
      <c r="E2299" t="s">
        <v>173</v>
      </c>
      <c r="F2299">
        <v>62.530857142857101</v>
      </c>
      <c r="G2299">
        <v>85.120666666666594</v>
      </c>
      <c r="H2299">
        <v>183.42479999999901</v>
      </c>
    </row>
    <row r="2300" spans="3:8" x14ac:dyDescent="0.25">
      <c r="C2300" t="s">
        <v>37</v>
      </c>
      <c r="D2300" t="s">
        <v>118</v>
      </c>
      <c r="E2300" t="s">
        <v>174</v>
      </c>
      <c r="F2300">
        <v>5.58103336147244E-2</v>
      </c>
      <c r="G2300">
        <v>7.8737988018617297E-2</v>
      </c>
      <c r="H2300">
        <v>6.0914307560161501E-2</v>
      </c>
    </row>
    <row r="2301" spans="3:8" x14ac:dyDescent="0.25">
      <c r="C2301" t="s">
        <v>37</v>
      </c>
      <c r="D2301" t="s">
        <v>118</v>
      </c>
      <c r="E2301" t="s">
        <v>175</v>
      </c>
      <c r="F2301">
        <v>7.3123603154158903E-2</v>
      </c>
      <c r="G2301">
        <v>8.3436175571690904E-2</v>
      </c>
      <c r="H2301">
        <v>0.22092673299728499</v>
      </c>
    </row>
    <row r="2302" spans="3:8" x14ac:dyDescent="0.25">
      <c r="C2302" t="s">
        <v>37</v>
      </c>
      <c r="D2302" t="s">
        <v>118</v>
      </c>
      <c r="E2302" t="s">
        <v>176</v>
      </c>
      <c r="F2302">
        <v>4.09917933507747E-2</v>
      </c>
      <c r="G2302">
        <v>8.8736507384262503E-2</v>
      </c>
      <c r="H2302">
        <v>5.4369827544891502E-2</v>
      </c>
    </row>
    <row r="2303" spans="3:8" x14ac:dyDescent="0.25">
      <c r="C2303" t="s">
        <v>37</v>
      </c>
      <c r="D2303" t="s">
        <v>118</v>
      </c>
      <c r="E2303" t="s">
        <v>177</v>
      </c>
      <c r="F2303">
        <v>5.1744866708397598E-2</v>
      </c>
      <c r="G2303">
        <v>9.1618192918341501E-2</v>
      </c>
      <c r="H2303">
        <v>0.105897890168488</v>
      </c>
    </row>
    <row r="2304" spans="3:8" x14ac:dyDescent="0.25">
      <c r="C2304" t="s">
        <v>37</v>
      </c>
      <c r="D2304" t="s">
        <v>118</v>
      </c>
      <c r="E2304" t="s">
        <v>178</v>
      </c>
      <c r="F2304">
        <v>2.1776352429148601E-2</v>
      </c>
      <c r="G2304">
        <v>4.6728397691033298E-2</v>
      </c>
      <c r="H2304">
        <v>2.1780587575693799E-2</v>
      </c>
    </row>
    <row r="2305" spans="3:8" x14ac:dyDescent="0.25">
      <c r="C2305" t="s">
        <v>37</v>
      </c>
      <c r="D2305" t="s">
        <v>118</v>
      </c>
      <c r="E2305" t="s">
        <v>182</v>
      </c>
      <c r="F2305">
        <v>0.17456557342141099</v>
      </c>
      <c r="G2305">
        <v>0.284988589816427</v>
      </c>
      <c r="H2305">
        <v>0.47131699908963698</v>
      </c>
    </row>
    <row r="2306" spans="3:8" x14ac:dyDescent="0.25">
      <c r="C2306" t="s">
        <v>37</v>
      </c>
      <c r="D2306" t="s">
        <v>118</v>
      </c>
      <c r="E2306" t="s">
        <v>186</v>
      </c>
      <c r="F2306">
        <v>0.17456557342141099</v>
      </c>
      <c r="G2306">
        <v>0.284988589816427</v>
      </c>
      <c r="H2306">
        <v>0.47131699908963698</v>
      </c>
    </row>
    <row r="2307" spans="3:8" x14ac:dyDescent="0.25">
      <c r="C2307" t="s">
        <v>37</v>
      </c>
      <c r="D2307" t="s">
        <v>118</v>
      </c>
      <c r="E2307" t="s">
        <v>188</v>
      </c>
      <c r="F2307">
        <v>0.15910867514000601</v>
      </c>
      <c r="G2307">
        <v>0.302039749761082</v>
      </c>
      <c r="H2307">
        <v>0.41997592555477797</v>
      </c>
    </row>
    <row r="2308" spans="3:8" x14ac:dyDescent="0.25">
      <c r="C2308" t="s">
        <v>37</v>
      </c>
      <c r="D2308" t="s">
        <v>118</v>
      </c>
      <c r="E2308" t="s">
        <v>189</v>
      </c>
      <c r="F2308">
        <v>0.13252022304496699</v>
      </c>
      <c r="G2308">
        <v>0.25154317371196699</v>
      </c>
      <c r="H2308">
        <v>0.19728047779038299</v>
      </c>
    </row>
    <row r="2309" spans="3:8" x14ac:dyDescent="0.25">
      <c r="C2309" t="s">
        <v>37</v>
      </c>
      <c r="D2309" t="s">
        <v>118</v>
      </c>
      <c r="E2309" t="s">
        <v>190</v>
      </c>
      <c r="F2309">
        <v>0.13630090675550399</v>
      </c>
      <c r="G2309">
        <v>0.249010149821354</v>
      </c>
      <c r="H2309">
        <v>0.17204899998904299</v>
      </c>
    </row>
    <row r="2310" spans="3:8" x14ac:dyDescent="0.25">
      <c r="C2310" t="s">
        <v>37</v>
      </c>
      <c r="D2310" t="s">
        <v>118</v>
      </c>
      <c r="E2310" t="s">
        <v>191</v>
      </c>
      <c r="F2310">
        <v>0.20285545914737299</v>
      </c>
      <c r="G2310">
        <v>0.27504476835385899</v>
      </c>
      <c r="H2310">
        <v>0.77082115015776898</v>
      </c>
    </row>
    <row r="2311" spans="3:8" x14ac:dyDescent="0.25">
      <c r="C2311" t="s">
        <v>37</v>
      </c>
      <c r="D2311" t="s">
        <v>118</v>
      </c>
      <c r="E2311" t="s">
        <v>192</v>
      </c>
      <c r="F2311">
        <v>18.435857142857099</v>
      </c>
      <c r="G2311">
        <v>36.599222222222203</v>
      </c>
      <c r="H2311">
        <v>48.094399999999702</v>
      </c>
    </row>
    <row r="2312" spans="3:8" x14ac:dyDescent="0.25">
      <c r="C2312" t="s">
        <v>37</v>
      </c>
      <c r="D2312" t="s">
        <v>118</v>
      </c>
      <c r="E2312" t="s">
        <v>193</v>
      </c>
      <c r="F2312">
        <v>15.1814285714285</v>
      </c>
      <c r="G2312">
        <v>28.008111111111099</v>
      </c>
      <c r="H2312">
        <v>26.594999999999999</v>
      </c>
    </row>
    <row r="2313" spans="3:8" x14ac:dyDescent="0.25">
      <c r="C2313" t="s">
        <v>37</v>
      </c>
      <c r="D2313" t="s">
        <v>118</v>
      </c>
      <c r="E2313" t="s">
        <v>194</v>
      </c>
      <c r="F2313">
        <v>14.6957142857142</v>
      </c>
      <c r="G2313">
        <v>26.617999999999999</v>
      </c>
      <c r="H2313">
        <v>31.149000000000001</v>
      </c>
    </row>
    <row r="2314" spans="3:8" x14ac:dyDescent="0.25">
      <c r="C2314" t="s">
        <v>37</v>
      </c>
      <c r="D2314" t="s">
        <v>118</v>
      </c>
      <c r="E2314" t="s">
        <v>195</v>
      </c>
      <c r="F2314">
        <v>12.1968571428571</v>
      </c>
      <c r="G2314">
        <v>23.4577777777777</v>
      </c>
      <c r="H2314">
        <v>39.232999999999997</v>
      </c>
    </row>
    <row r="2315" spans="3:8" x14ac:dyDescent="0.25">
      <c r="C2315" t="s">
        <v>37</v>
      </c>
      <c r="D2315" t="s">
        <v>118</v>
      </c>
      <c r="E2315" t="s">
        <v>196</v>
      </c>
      <c r="F2315">
        <v>16.201857142857101</v>
      </c>
      <c r="G2315">
        <v>31.495000000000001</v>
      </c>
      <c r="H2315">
        <v>46.444000000000003</v>
      </c>
    </row>
    <row r="2316" spans="3:8" x14ac:dyDescent="0.25">
      <c r="C2316" t="s">
        <v>37</v>
      </c>
      <c r="D2316" t="s">
        <v>118</v>
      </c>
      <c r="E2316" t="s">
        <v>197</v>
      </c>
      <c r="F2316">
        <v>21.641428571428499</v>
      </c>
      <c r="G2316">
        <v>27.972111111111101</v>
      </c>
      <c r="H2316">
        <v>55.827799999999499</v>
      </c>
    </row>
    <row r="2317" spans="3:8" x14ac:dyDescent="0.25">
      <c r="C2317" t="s">
        <v>37</v>
      </c>
      <c r="D2317" t="s">
        <v>118</v>
      </c>
      <c r="E2317" t="s">
        <v>198</v>
      </c>
      <c r="F2317">
        <v>19.559142857142799</v>
      </c>
      <c r="G2317">
        <v>26.393666666666601</v>
      </c>
      <c r="H2317">
        <v>50.712000000000003</v>
      </c>
    </row>
    <row r="2318" spans="3:8" x14ac:dyDescent="0.25">
      <c r="C2318" t="s">
        <v>37</v>
      </c>
      <c r="D2318" t="s">
        <v>118</v>
      </c>
      <c r="E2318" t="s">
        <v>199</v>
      </c>
      <c r="F2318">
        <v>21.330285714285701</v>
      </c>
      <c r="G2318">
        <v>30.7548888888888</v>
      </c>
      <c r="H2318">
        <v>76.885000000000005</v>
      </c>
    </row>
    <row r="2319" spans="3:8" x14ac:dyDescent="0.25">
      <c r="C2319" t="s">
        <v>37</v>
      </c>
      <c r="D2319" t="s">
        <v>118</v>
      </c>
      <c r="E2319" t="s">
        <v>200</v>
      </c>
      <c r="F2319">
        <v>12.7928571428571</v>
      </c>
      <c r="G2319">
        <v>22.664000000000001</v>
      </c>
      <c r="H2319">
        <v>29.317699999999601</v>
      </c>
    </row>
    <row r="2320" spans="3:8" x14ac:dyDescent="0.25">
      <c r="C2320" t="s">
        <v>37</v>
      </c>
      <c r="D2320" t="s">
        <v>118</v>
      </c>
      <c r="E2320" t="s">
        <v>201</v>
      </c>
      <c r="F2320">
        <v>16.565142857142799</v>
      </c>
      <c r="G2320">
        <v>30.180333333333301</v>
      </c>
      <c r="H2320">
        <v>33.524000000000001</v>
      </c>
    </row>
    <row r="2321" spans="1:8" x14ac:dyDescent="0.25">
      <c r="C2321" t="s">
        <v>37</v>
      </c>
      <c r="D2321" t="s">
        <v>118</v>
      </c>
      <c r="E2321" t="s">
        <v>202</v>
      </c>
      <c r="F2321">
        <v>13.498142857142801</v>
      </c>
      <c r="G2321">
        <v>26.5387777777777</v>
      </c>
      <c r="H2321">
        <v>28.43</v>
      </c>
    </row>
    <row r="2322" spans="1:8" x14ac:dyDescent="0.25">
      <c r="C2322" t="s">
        <v>37</v>
      </c>
      <c r="D2322" t="s">
        <v>118</v>
      </c>
      <c r="E2322" t="s">
        <v>203</v>
      </c>
      <c r="F2322">
        <v>13.447571428571401</v>
      </c>
      <c r="G2322">
        <v>28.87</v>
      </c>
      <c r="H2322">
        <v>30.428000000000001</v>
      </c>
    </row>
    <row r="2323" spans="1:8" x14ac:dyDescent="0.25">
      <c r="C2323" t="s">
        <v>37</v>
      </c>
      <c r="D2323" t="s">
        <v>118</v>
      </c>
      <c r="E2323" t="s">
        <v>108</v>
      </c>
      <c r="F2323">
        <v>1181.68780301785</v>
      </c>
      <c r="G2323">
        <v>2051.4745633299399</v>
      </c>
      <c r="H2323">
        <v>3001.6432295568502</v>
      </c>
    </row>
    <row r="2324" spans="1:8" x14ac:dyDescent="0.25">
      <c r="A2324" t="s">
        <v>89</v>
      </c>
      <c r="B2324">
        <v>1</v>
      </c>
      <c r="C2324" t="s">
        <v>37</v>
      </c>
      <c r="D2324" t="s">
        <v>119</v>
      </c>
    </row>
    <row r="2325" spans="1:8" x14ac:dyDescent="0.25">
      <c r="A2325" t="s">
        <v>91</v>
      </c>
      <c r="B2325">
        <v>1</v>
      </c>
      <c r="C2325" t="s">
        <v>37</v>
      </c>
      <c r="D2325" t="s">
        <v>119</v>
      </c>
    </row>
    <row r="2326" spans="1:8" x14ac:dyDescent="0.25">
      <c r="A2326" t="s">
        <v>92</v>
      </c>
      <c r="B2326">
        <v>0</v>
      </c>
      <c r="C2326" t="s">
        <v>37</v>
      </c>
      <c r="D2326" t="s">
        <v>119</v>
      </c>
    </row>
    <row r="2327" spans="1:8" x14ac:dyDescent="0.25">
      <c r="A2327" t="s">
        <v>93</v>
      </c>
      <c r="B2327">
        <v>3</v>
      </c>
      <c r="C2327" t="s">
        <v>37</v>
      </c>
      <c r="D2327" t="s">
        <v>119</v>
      </c>
    </row>
    <row r="2328" spans="1:8" x14ac:dyDescent="0.25">
      <c r="A2328" t="s">
        <v>94</v>
      </c>
      <c r="B2328">
        <v>0</v>
      </c>
      <c r="C2328" t="s">
        <v>37</v>
      </c>
      <c r="D2328" t="s">
        <v>119</v>
      </c>
    </row>
    <row r="2329" spans="1:8" x14ac:dyDescent="0.25">
      <c r="A2329" t="s">
        <v>95</v>
      </c>
      <c r="B2329">
        <v>0</v>
      </c>
      <c r="C2329" t="s">
        <v>37</v>
      </c>
      <c r="D2329" t="s">
        <v>119</v>
      </c>
    </row>
    <row r="2330" spans="1:8" x14ac:dyDescent="0.25">
      <c r="A2330" t="s">
        <v>96</v>
      </c>
      <c r="B2330">
        <v>0</v>
      </c>
      <c r="C2330" t="s">
        <v>37</v>
      </c>
      <c r="D2330" t="s">
        <v>119</v>
      </c>
    </row>
    <row r="2331" spans="1:8" x14ac:dyDescent="0.25">
      <c r="A2331" t="s">
        <v>97</v>
      </c>
      <c r="B2331">
        <v>1</v>
      </c>
      <c r="C2331" t="s">
        <v>37</v>
      </c>
      <c r="D2331" t="s">
        <v>119</v>
      </c>
    </row>
    <row r="2332" spans="1:8" x14ac:dyDescent="0.25">
      <c r="A2332" t="s">
        <v>98</v>
      </c>
      <c r="B2332">
        <v>0</v>
      </c>
      <c r="C2332" t="s">
        <v>37</v>
      </c>
      <c r="D2332" t="s">
        <v>119</v>
      </c>
    </row>
    <row r="2333" spans="1:8" x14ac:dyDescent="0.25">
      <c r="A2333" t="s">
        <v>99</v>
      </c>
      <c r="B2333">
        <v>1</v>
      </c>
      <c r="C2333" t="s">
        <v>37</v>
      </c>
      <c r="D2333" t="s">
        <v>119</v>
      </c>
    </row>
    <row r="2334" spans="1:8" x14ac:dyDescent="0.25">
      <c r="A2334" t="s">
        <v>100</v>
      </c>
      <c r="B2334">
        <v>0</v>
      </c>
      <c r="C2334" t="s">
        <v>37</v>
      </c>
      <c r="D2334" t="s">
        <v>119</v>
      </c>
    </row>
    <row r="2335" spans="1:8" x14ac:dyDescent="0.25">
      <c r="A2335" t="s">
        <v>101</v>
      </c>
      <c r="B2335">
        <v>1</v>
      </c>
      <c r="C2335" t="s">
        <v>37</v>
      </c>
      <c r="D2335" t="s">
        <v>119</v>
      </c>
    </row>
    <row r="2336" spans="1:8" x14ac:dyDescent="0.25">
      <c r="A2336" t="s">
        <v>102</v>
      </c>
      <c r="B2336">
        <v>1</v>
      </c>
      <c r="C2336" t="s">
        <v>37</v>
      </c>
      <c r="D2336" t="s">
        <v>119</v>
      </c>
    </row>
    <row r="2337" spans="1:9" x14ac:dyDescent="0.25">
      <c r="A2337" t="s">
        <v>103</v>
      </c>
      <c r="B2337">
        <v>1</v>
      </c>
      <c r="C2337" t="s">
        <v>37</v>
      </c>
      <c r="D2337" t="s">
        <v>119</v>
      </c>
    </row>
    <row r="2338" spans="1:9" x14ac:dyDescent="0.25">
      <c r="A2338" t="s">
        <v>104</v>
      </c>
      <c r="B2338">
        <v>1</v>
      </c>
      <c r="C2338" t="s">
        <v>37</v>
      </c>
      <c r="D2338" t="s">
        <v>119</v>
      </c>
    </row>
    <row r="2339" spans="1:9" x14ac:dyDescent="0.25">
      <c r="A2339" t="s">
        <v>105</v>
      </c>
      <c r="B2339">
        <v>0</v>
      </c>
      <c r="C2339" t="s">
        <v>37</v>
      </c>
      <c r="D2339" t="s">
        <v>119</v>
      </c>
    </row>
    <row r="2340" spans="1:9" x14ac:dyDescent="0.25">
      <c r="A2340" t="s">
        <v>106</v>
      </c>
      <c r="B2340">
        <v>2</v>
      </c>
      <c r="C2340" t="s">
        <v>37</v>
      </c>
      <c r="D2340" t="s">
        <v>119</v>
      </c>
    </row>
    <row r="2341" spans="1:9" x14ac:dyDescent="0.25">
      <c r="C2341" t="s">
        <v>37</v>
      </c>
      <c r="D2341" t="s">
        <v>120</v>
      </c>
      <c r="E2341" t="s">
        <v>132</v>
      </c>
      <c r="F2341">
        <v>0.156687728937728</v>
      </c>
      <c r="G2341">
        <v>0.26264072516025599</v>
      </c>
      <c r="H2341">
        <v>0.347565705128205</v>
      </c>
      <c r="I2341">
        <v>0.39794863782051199</v>
      </c>
    </row>
    <row r="2342" spans="1:9" x14ac:dyDescent="0.25">
      <c r="C2342" t="s">
        <v>37</v>
      </c>
      <c r="D2342" t="s">
        <v>120</v>
      </c>
      <c r="E2342" t="s">
        <v>133</v>
      </c>
      <c r="F2342">
        <v>0.17456557342141099</v>
      </c>
      <c r="G2342">
        <v>0.27938722665251298</v>
      </c>
      <c r="H2342">
        <v>0.32979949512773798</v>
      </c>
      <c r="I2342">
        <v>0.47131699908963698</v>
      </c>
    </row>
    <row r="2343" spans="1:9" x14ac:dyDescent="0.25">
      <c r="C2343" t="s">
        <v>37</v>
      </c>
      <c r="D2343" t="s">
        <v>120</v>
      </c>
      <c r="E2343" t="s">
        <v>134</v>
      </c>
      <c r="F2343">
        <v>2.5428571428571401E-2</v>
      </c>
      <c r="G2343">
        <v>4.8500000000000001E-2</v>
      </c>
      <c r="H2343">
        <v>6.8000000000000005E-2</v>
      </c>
      <c r="I2343">
        <v>5.30999999999473E-2</v>
      </c>
    </row>
    <row r="2344" spans="1:9" x14ac:dyDescent="0.25">
      <c r="C2344" t="s">
        <v>37</v>
      </c>
      <c r="D2344" t="s">
        <v>120</v>
      </c>
      <c r="E2344" t="s">
        <v>135</v>
      </c>
      <c r="F2344">
        <v>1.4687142857142801</v>
      </c>
      <c r="G2344">
        <v>2.1816249999999999</v>
      </c>
      <c r="H2344">
        <v>2.1909999999999998</v>
      </c>
      <c r="I2344">
        <v>4.2590000000000003</v>
      </c>
    </row>
    <row r="2345" spans="1:9" x14ac:dyDescent="0.25">
      <c r="C2345" t="s">
        <v>37</v>
      </c>
      <c r="D2345" t="s">
        <v>120</v>
      </c>
      <c r="E2345" t="s">
        <v>136</v>
      </c>
      <c r="F2345">
        <v>6.6714285714285698E-2</v>
      </c>
      <c r="G2345">
        <v>9.6468750000000006E-2</v>
      </c>
      <c r="H2345">
        <v>0.115</v>
      </c>
      <c r="I2345">
        <v>0.17599999999999999</v>
      </c>
    </row>
    <row r="2346" spans="1:9" x14ac:dyDescent="0.25">
      <c r="C2346" t="s">
        <v>37</v>
      </c>
      <c r="D2346" t="s">
        <v>120</v>
      </c>
      <c r="E2346" t="s">
        <v>137</v>
      </c>
      <c r="F2346">
        <v>0.1045</v>
      </c>
      <c r="G2346">
        <v>0.15937499999999999</v>
      </c>
      <c r="H2346">
        <v>0.2175</v>
      </c>
      <c r="I2346">
        <v>0.26950000000000002</v>
      </c>
    </row>
    <row r="2347" spans="1:9" x14ac:dyDescent="0.25">
      <c r="C2347" t="s">
        <v>37</v>
      </c>
      <c r="D2347" t="s">
        <v>120</v>
      </c>
      <c r="E2347" t="s">
        <v>138</v>
      </c>
      <c r="F2347">
        <v>0.16650000000000001</v>
      </c>
      <c r="G2347">
        <v>0.30728124999999901</v>
      </c>
      <c r="H2347">
        <v>0.46100000000000002</v>
      </c>
      <c r="I2347">
        <v>0.41399999999999998</v>
      </c>
    </row>
    <row r="2348" spans="1:9" x14ac:dyDescent="0.25">
      <c r="C2348" t="s">
        <v>37</v>
      </c>
      <c r="D2348" t="s">
        <v>120</v>
      </c>
      <c r="E2348" t="s">
        <v>139</v>
      </c>
      <c r="F2348">
        <v>0.156687728937728</v>
      </c>
      <c r="G2348">
        <v>0.26264072516025599</v>
      </c>
      <c r="H2348">
        <v>0.347565705128205</v>
      </c>
      <c r="I2348">
        <v>0.39794863782051199</v>
      </c>
    </row>
    <row r="2349" spans="1:9" x14ac:dyDescent="0.25">
      <c r="C2349" t="s">
        <v>37</v>
      </c>
      <c r="D2349" t="s">
        <v>120</v>
      </c>
      <c r="E2349" t="s">
        <v>140</v>
      </c>
      <c r="F2349">
        <v>3.7605054945054901</v>
      </c>
      <c r="G2349">
        <v>6.3033774038461496</v>
      </c>
      <c r="H2349">
        <v>8.3415769230769197</v>
      </c>
      <c r="I2349">
        <v>9.5507673076922792</v>
      </c>
    </row>
    <row r="2350" spans="1:9" x14ac:dyDescent="0.25">
      <c r="C2350" t="s">
        <v>37</v>
      </c>
      <c r="D2350" t="s">
        <v>120</v>
      </c>
      <c r="E2350" t="s">
        <v>141</v>
      </c>
      <c r="F2350">
        <v>0.13565247252747201</v>
      </c>
      <c r="G2350">
        <v>0.249806490384615</v>
      </c>
      <c r="H2350">
        <v>0.35976442307692302</v>
      </c>
      <c r="I2350">
        <v>0.28563461538461499</v>
      </c>
    </row>
    <row r="2351" spans="1:9" x14ac:dyDescent="0.25">
      <c r="C2351" t="s">
        <v>37</v>
      </c>
      <c r="D2351" t="s">
        <v>120</v>
      </c>
      <c r="E2351" t="s">
        <v>142</v>
      </c>
      <c r="F2351">
        <v>0.19461996336996301</v>
      </c>
      <c r="G2351">
        <v>0.31040264423076902</v>
      </c>
      <c r="H2351">
        <v>0.44266987179487099</v>
      </c>
      <c r="I2351">
        <v>0.47628974358974102</v>
      </c>
    </row>
    <row r="2352" spans="1:9" x14ac:dyDescent="0.25">
      <c r="C2352" t="s">
        <v>37</v>
      </c>
      <c r="D2352" t="s">
        <v>120</v>
      </c>
      <c r="E2352" t="s">
        <v>143</v>
      </c>
      <c r="F2352">
        <v>0.184403846153846</v>
      </c>
      <c r="G2352">
        <v>0.30711538461538401</v>
      </c>
      <c r="H2352">
        <v>0.36029807692307603</v>
      </c>
      <c r="I2352">
        <v>0.70507451923076703</v>
      </c>
    </row>
    <row r="2353" spans="3:9" x14ac:dyDescent="0.25">
      <c r="C2353" t="s">
        <v>37</v>
      </c>
      <c r="D2353" t="s">
        <v>120</v>
      </c>
      <c r="E2353" t="s">
        <v>144</v>
      </c>
      <c r="F2353">
        <v>0.17882967032967001</v>
      </c>
      <c r="G2353">
        <v>0.35492548076922997</v>
      </c>
      <c r="H2353">
        <v>0.432240384615384</v>
      </c>
      <c r="I2353">
        <v>0.38900961538461498</v>
      </c>
    </row>
    <row r="2354" spans="3:9" x14ac:dyDescent="0.25">
      <c r="C2354" t="s">
        <v>37</v>
      </c>
      <c r="D2354" t="s">
        <v>120</v>
      </c>
      <c r="E2354" t="s">
        <v>145</v>
      </c>
      <c r="F2354">
        <v>9.9540293040292993E-2</v>
      </c>
      <c r="G2354">
        <v>0.132262019230769</v>
      </c>
      <c r="H2354">
        <v>0.17939102564102499</v>
      </c>
      <c r="I2354">
        <v>0.195692307692307</v>
      </c>
    </row>
    <row r="2355" spans="3:9" x14ac:dyDescent="0.25">
      <c r="C2355" t="s">
        <v>37</v>
      </c>
      <c r="D2355" t="s">
        <v>120</v>
      </c>
      <c r="E2355" t="s">
        <v>146</v>
      </c>
      <c r="F2355">
        <v>195.54628571428501</v>
      </c>
      <c r="G2355">
        <v>327.77562499999999</v>
      </c>
      <c r="H2355">
        <v>433.762</v>
      </c>
      <c r="I2355">
        <v>496.63989999999899</v>
      </c>
    </row>
    <row r="2356" spans="3:9" x14ac:dyDescent="0.25">
      <c r="C2356" t="s">
        <v>37</v>
      </c>
      <c r="D2356" t="s">
        <v>120</v>
      </c>
      <c r="E2356" t="s">
        <v>150</v>
      </c>
      <c r="F2356">
        <v>0.156687728937728</v>
      </c>
      <c r="G2356">
        <v>0.26264072516025599</v>
      </c>
      <c r="H2356">
        <v>0.347565705128205</v>
      </c>
      <c r="I2356">
        <v>0.39794863782051199</v>
      </c>
    </row>
    <row r="2357" spans="3:9" x14ac:dyDescent="0.25">
      <c r="C2357" t="s">
        <v>37</v>
      </c>
      <c r="D2357" t="s">
        <v>120</v>
      </c>
      <c r="E2357" t="s">
        <v>154</v>
      </c>
      <c r="F2357">
        <v>0.156687728937728</v>
      </c>
      <c r="G2357">
        <v>0.26264072516025599</v>
      </c>
      <c r="H2357">
        <v>0.347565705128205</v>
      </c>
      <c r="I2357">
        <v>0.39794863782051199</v>
      </c>
    </row>
    <row r="2358" spans="3:9" x14ac:dyDescent="0.25">
      <c r="C2358" t="s">
        <v>37</v>
      </c>
      <c r="D2358" t="s">
        <v>120</v>
      </c>
      <c r="E2358" t="s">
        <v>156</v>
      </c>
      <c r="F2358">
        <v>28.215714285714199</v>
      </c>
      <c r="G2358">
        <v>51.95975</v>
      </c>
      <c r="H2358">
        <v>74.830999999999904</v>
      </c>
      <c r="I2358">
        <v>59.411999999999999</v>
      </c>
    </row>
    <row r="2359" spans="3:9" x14ac:dyDescent="0.25">
      <c r="C2359" t="s">
        <v>37</v>
      </c>
      <c r="D2359" t="s">
        <v>120</v>
      </c>
      <c r="E2359" t="s">
        <v>157</v>
      </c>
      <c r="F2359">
        <v>60.721428571428497</v>
      </c>
      <c r="G2359">
        <v>96.845624999999998</v>
      </c>
      <c r="H2359">
        <v>138.113</v>
      </c>
      <c r="I2359">
        <v>148.60239999999899</v>
      </c>
    </row>
    <row r="2360" spans="3:9" x14ac:dyDescent="0.25">
      <c r="C2360" t="s">
        <v>37</v>
      </c>
      <c r="D2360" t="s">
        <v>120</v>
      </c>
      <c r="E2360" t="s">
        <v>158</v>
      </c>
      <c r="F2360">
        <v>38.356000000000002</v>
      </c>
      <c r="G2360">
        <v>63.88</v>
      </c>
      <c r="H2360">
        <v>74.941999999999993</v>
      </c>
      <c r="I2360">
        <v>146.65549999999899</v>
      </c>
    </row>
    <row r="2361" spans="3:9" x14ac:dyDescent="0.25">
      <c r="C2361" t="s">
        <v>37</v>
      </c>
      <c r="D2361" t="s">
        <v>120</v>
      </c>
      <c r="E2361" t="s">
        <v>159</v>
      </c>
      <c r="F2361">
        <v>37.196571428571403</v>
      </c>
      <c r="G2361">
        <v>73.8245</v>
      </c>
      <c r="H2361">
        <v>89.906000000000006</v>
      </c>
      <c r="I2361">
        <v>80.914000000000001</v>
      </c>
    </row>
    <row r="2362" spans="3:9" x14ac:dyDescent="0.25">
      <c r="C2362" t="s">
        <v>37</v>
      </c>
      <c r="D2362" t="s">
        <v>120</v>
      </c>
      <c r="E2362" t="s">
        <v>160</v>
      </c>
      <c r="F2362">
        <v>31.056571428571399</v>
      </c>
      <c r="G2362">
        <v>41.265749999999997</v>
      </c>
      <c r="H2362">
        <v>55.97</v>
      </c>
      <c r="I2362">
        <v>61.055999999999997</v>
      </c>
    </row>
    <row r="2363" spans="3:9" x14ac:dyDescent="0.25">
      <c r="C2363" t="s">
        <v>37</v>
      </c>
      <c r="D2363" t="s">
        <v>120</v>
      </c>
      <c r="E2363" t="s">
        <v>164</v>
      </c>
      <c r="F2363">
        <v>195.54628571428501</v>
      </c>
      <c r="G2363">
        <v>327.77562499999999</v>
      </c>
      <c r="H2363">
        <v>433.762</v>
      </c>
      <c r="I2363">
        <v>496.63989999999899</v>
      </c>
    </row>
    <row r="2364" spans="3:9" x14ac:dyDescent="0.25">
      <c r="C2364" t="s">
        <v>37</v>
      </c>
      <c r="D2364" t="s">
        <v>120</v>
      </c>
      <c r="E2364" t="s">
        <v>168</v>
      </c>
      <c r="F2364">
        <v>195.54628571428501</v>
      </c>
      <c r="G2364">
        <v>327.77562499999999</v>
      </c>
      <c r="H2364">
        <v>433.762</v>
      </c>
      <c r="I2364">
        <v>496.63989999999899</v>
      </c>
    </row>
    <row r="2365" spans="3:9" x14ac:dyDescent="0.25">
      <c r="C2365" t="s">
        <v>37</v>
      </c>
      <c r="D2365" t="s">
        <v>120</v>
      </c>
      <c r="E2365" t="s">
        <v>170</v>
      </c>
      <c r="F2365">
        <v>47.0648571428571</v>
      </c>
      <c r="G2365">
        <v>88.232749999999996</v>
      </c>
      <c r="H2365">
        <v>135.434</v>
      </c>
      <c r="I2365">
        <v>105.11739999999899</v>
      </c>
    </row>
    <row r="2366" spans="3:9" x14ac:dyDescent="0.25">
      <c r="C2366" t="s">
        <v>37</v>
      </c>
      <c r="D2366" t="s">
        <v>120</v>
      </c>
      <c r="E2366" t="s">
        <v>171</v>
      </c>
      <c r="F2366">
        <v>42.8561428571428</v>
      </c>
      <c r="G2366">
        <v>75.591250000000002</v>
      </c>
      <c r="H2366">
        <v>109.718</v>
      </c>
      <c r="I2366">
        <v>91.271699999999598</v>
      </c>
    </row>
    <row r="2367" spans="3:9" x14ac:dyDescent="0.25">
      <c r="C2367" t="s">
        <v>37</v>
      </c>
      <c r="D2367" t="s">
        <v>120</v>
      </c>
      <c r="E2367" t="s">
        <v>172</v>
      </c>
      <c r="F2367">
        <v>43.094428571428502</v>
      </c>
      <c r="G2367">
        <v>77.345124999999996</v>
      </c>
      <c r="H2367">
        <v>115.376</v>
      </c>
      <c r="I2367">
        <v>116.82599999999999</v>
      </c>
    </row>
    <row r="2368" spans="3:9" x14ac:dyDescent="0.25">
      <c r="C2368" t="s">
        <v>37</v>
      </c>
      <c r="D2368" t="s">
        <v>120</v>
      </c>
      <c r="E2368" t="s">
        <v>173</v>
      </c>
      <c r="F2368">
        <v>62.530857142857101</v>
      </c>
      <c r="G2368">
        <v>86.606499999999997</v>
      </c>
      <c r="H2368">
        <v>73.233999999999995</v>
      </c>
      <c r="I2368">
        <v>183.42479999999901</v>
      </c>
    </row>
    <row r="2369" spans="3:9" x14ac:dyDescent="0.25">
      <c r="C2369" t="s">
        <v>37</v>
      </c>
      <c r="D2369" t="s">
        <v>120</v>
      </c>
      <c r="E2369" t="s">
        <v>174</v>
      </c>
      <c r="F2369">
        <v>5.58103336147244E-2</v>
      </c>
      <c r="G2369">
        <v>7.9233279359204795E-2</v>
      </c>
      <c r="H2369">
        <v>7.4775657293917094E-2</v>
      </c>
      <c r="I2369">
        <v>6.0914307560161501E-2</v>
      </c>
    </row>
    <row r="2370" spans="3:9" x14ac:dyDescent="0.25">
      <c r="C2370" t="s">
        <v>37</v>
      </c>
      <c r="D2370" t="s">
        <v>120</v>
      </c>
      <c r="E2370" t="s">
        <v>175</v>
      </c>
      <c r="F2370">
        <v>7.3123603154158903E-2</v>
      </c>
      <c r="G2370">
        <v>8.0999773106027503E-2</v>
      </c>
      <c r="H2370">
        <v>0.102927395296997</v>
      </c>
      <c r="I2370">
        <v>0.22092673299728499</v>
      </c>
    </row>
    <row r="2371" spans="3:9" x14ac:dyDescent="0.25">
      <c r="C2371" t="s">
        <v>37</v>
      </c>
      <c r="D2371" t="s">
        <v>120</v>
      </c>
      <c r="E2371" t="s">
        <v>176</v>
      </c>
      <c r="F2371">
        <v>4.09917933507747E-2</v>
      </c>
      <c r="G2371">
        <v>9.2827135766710603E-2</v>
      </c>
      <c r="H2371">
        <v>5.6011480324678002E-2</v>
      </c>
      <c r="I2371">
        <v>5.4369827544891502E-2</v>
      </c>
    </row>
    <row r="2372" spans="3:9" x14ac:dyDescent="0.25">
      <c r="C2372" t="s">
        <v>37</v>
      </c>
      <c r="D2372" t="s">
        <v>120</v>
      </c>
      <c r="E2372" t="s">
        <v>177</v>
      </c>
      <c r="F2372">
        <v>5.1744866708397598E-2</v>
      </c>
      <c r="G2372">
        <v>8.19947330814077E-2</v>
      </c>
      <c r="H2372">
        <v>0.16860587161381199</v>
      </c>
      <c r="I2372">
        <v>0.105897890168488</v>
      </c>
    </row>
    <row r="2373" spans="3:9" x14ac:dyDescent="0.25">
      <c r="C2373" t="s">
        <v>37</v>
      </c>
      <c r="D2373" t="s">
        <v>120</v>
      </c>
      <c r="E2373" t="s">
        <v>178</v>
      </c>
      <c r="F2373">
        <v>2.1776352429148601E-2</v>
      </c>
      <c r="G2373">
        <v>4.3891056881812801E-2</v>
      </c>
      <c r="H2373">
        <v>6.9427124164797294E-2</v>
      </c>
      <c r="I2373">
        <v>2.1780587575693799E-2</v>
      </c>
    </row>
    <row r="2374" spans="3:9" x14ac:dyDescent="0.25">
      <c r="C2374" t="s">
        <v>37</v>
      </c>
      <c r="D2374" t="s">
        <v>120</v>
      </c>
      <c r="E2374" t="s">
        <v>182</v>
      </c>
      <c r="F2374">
        <v>0.17456557342141099</v>
      </c>
      <c r="G2374">
        <v>0.27938722665251298</v>
      </c>
      <c r="H2374">
        <v>0.32979949512773798</v>
      </c>
      <c r="I2374">
        <v>0.47131699908963698</v>
      </c>
    </row>
    <row r="2375" spans="3:9" x14ac:dyDescent="0.25">
      <c r="C2375" t="s">
        <v>37</v>
      </c>
      <c r="D2375" t="s">
        <v>120</v>
      </c>
      <c r="E2375" t="s">
        <v>186</v>
      </c>
      <c r="F2375">
        <v>0.17456557342141099</v>
      </c>
      <c r="G2375">
        <v>0.27938722665251298</v>
      </c>
      <c r="H2375">
        <v>0.32979949512773798</v>
      </c>
      <c r="I2375">
        <v>0.47131699908963698</v>
      </c>
    </row>
    <row r="2376" spans="3:9" x14ac:dyDescent="0.25">
      <c r="C2376" t="s">
        <v>37</v>
      </c>
      <c r="D2376" t="s">
        <v>120</v>
      </c>
      <c r="E2376" t="s">
        <v>188</v>
      </c>
      <c r="F2376">
        <v>0.15910867514000601</v>
      </c>
      <c r="G2376">
        <v>0.29051550982671898</v>
      </c>
      <c r="H2376">
        <v>0.39423366923598901</v>
      </c>
      <c r="I2376">
        <v>0.41997592555477797</v>
      </c>
    </row>
    <row r="2377" spans="3:9" x14ac:dyDescent="0.25">
      <c r="C2377" t="s">
        <v>37</v>
      </c>
      <c r="D2377" t="s">
        <v>120</v>
      </c>
      <c r="E2377" t="s">
        <v>189</v>
      </c>
      <c r="F2377">
        <v>0.13252022304496699</v>
      </c>
      <c r="G2377">
        <v>0.24160279528280201</v>
      </c>
      <c r="H2377">
        <v>0.33106620114528401</v>
      </c>
      <c r="I2377">
        <v>0.19728047779038299</v>
      </c>
    </row>
    <row r="2378" spans="3:9" x14ac:dyDescent="0.25">
      <c r="C2378" t="s">
        <v>37</v>
      </c>
      <c r="D2378" t="s">
        <v>120</v>
      </c>
      <c r="E2378" t="s">
        <v>190</v>
      </c>
      <c r="F2378">
        <v>0.13630090675550399</v>
      </c>
      <c r="G2378">
        <v>0.239453658551666</v>
      </c>
      <c r="H2378">
        <v>0.32546207997885601</v>
      </c>
      <c r="I2378">
        <v>0.17204899998904299</v>
      </c>
    </row>
    <row r="2379" spans="3:9" x14ac:dyDescent="0.25">
      <c r="C2379" t="s">
        <v>37</v>
      </c>
      <c r="D2379" t="s">
        <v>120</v>
      </c>
      <c r="E2379" t="s">
        <v>191</v>
      </c>
      <c r="F2379">
        <v>0.20285545914737299</v>
      </c>
      <c r="G2379">
        <v>0.28309411258795703</v>
      </c>
      <c r="H2379">
        <v>0.21065001448106699</v>
      </c>
      <c r="I2379">
        <v>0.77082115015776898</v>
      </c>
    </row>
    <row r="2380" spans="3:9" x14ac:dyDescent="0.25">
      <c r="C2380" t="s">
        <v>37</v>
      </c>
      <c r="D2380" t="s">
        <v>120</v>
      </c>
      <c r="E2380" t="s">
        <v>192</v>
      </c>
      <c r="F2380">
        <v>18.435857142857099</v>
      </c>
      <c r="G2380">
        <v>34.657125000000001</v>
      </c>
      <c r="H2380">
        <v>52.136000000000003</v>
      </c>
      <c r="I2380">
        <v>48.094399999999702</v>
      </c>
    </row>
    <row r="2381" spans="3:9" x14ac:dyDescent="0.25">
      <c r="C2381" t="s">
        <v>37</v>
      </c>
      <c r="D2381" t="s">
        <v>120</v>
      </c>
      <c r="E2381" t="s">
        <v>193</v>
      </c>
      <c r="F2381">
        <v>15.1814285714285</v>
      </c>
      <c r="G2381">
        <v>26.466000000000001</v>
      </c>
      <c r="H2381">
        <v>40.344999999999999</v>
      </c>
      <c r="I2381">
        <v>26.594999999999999</v>
      </c>
    </row>
    <row r="2382" spans="3:9" x14ac:dyDescent="0.25">
      <c r="C2382" t="s">
        <v>37</v>
      </c>
      <c r="D2382" t="s">
        <v>120</v>
      </c>
      <c r="E2382" t="s">
        <v>194</v>
      </c>
      <c r="F2382">
        <v>14.6957142857142</v>
      </c>
      <c r="G2382">
        <v>24.606625000000001</v>
      </c>
      <c r="H2382">
        <v>42.709000000000003</v>
      </c>
      <c r="I2382">
        <v>31.149000000000001</v>
      </c>
    </row>
    <row r="2383" spans="3:9" x14ac:dyDescent="0.25">
      <c r="C2383" t="s">
        <v>37</v>
      </c>
      <c r="D2383" t="s">
        <v>120</v>
      </c>
      <c r="E2383" t="s">
        <v>195</v>
      </c>
      <c r="F2383">
        <v>12.1968571428571</v>
      </c>
      <c r="G2383">
        <v>22.226624999999999</v>
      </c>
      <c r="H2383">
        <v>33.307000000000002</v>
      </c>
      <c r="I2383">
        <v>39.232999999999997</v>
      </c>
    </row>
    <row r="2384" spans="3:9" x14ac:dyDescent="0.25">
      <c r="C2384" t="s">
        <v>37</v>
      </c>
      <c r="D2384" t="s">
        <v>120</v>
      </c>
      <c r="E2384" t="s">
        <v>196</v>
      </c>
      <c r="F2384">
        <v>16.201857142857101</v>
      </c>
      <c r="G2384">
        <v>30.511875</v>
      </c>
      <c r="H2384">
        <v>39.36</v>
      </c>
      <c r="I2384">
        <v>46.444000000000003</v>
      </c>
    </row>
    <row r="2385" spans="1:9" x14ac:dyDescent="0.25">
      <c r="C2385" t="s">
        <v>37</v>
      </c>
      <c r="D2385" t="s">
        <v>120</v>
      </c>
      <c r="E2385" t="s">
        <v>197</v>
      </c>
      <c r="F2385">
        <v>21.641428571428499</v>
      </c>
      <c r="G2385">
        <v>28.441125</v>
      </c>
      <c r="H2385">
        <v>24.22</v>
      </c>
      <c r="I2385">
        <v>55.827799999999499</v>
      </c>
    </row>
    <row r="2386" spans="1:9" x14ac:dyDescent="0.25">
      <c r="C2386" t="s">
        <v>37</v>
      </c>
      <c r="D2386" t="s">
        <v>120</v>
      </c>
      <c r="E2386" t="s">
        <v>198</v>
      </c>
      <c r="F2386">
        <v>19.559142857142799</v>
      </c>
      <c r="G2386">
        <v>26.279499999999999</v>
      </c>
      <c r="H2386">
        <v>27.306999999999999</v>
      </c>
      <c r="I2386">
        <v>50.712000000000003</v>
      </c>
    </row>
    <row r="2387" spans="1:9" x14ac:dyDescent="0.25">
      <c r="C2387" t="s">
        <v>37</v>
      </c>
      <c r="D2387" t="s">
        <v>120</v>
      </c>
      <c r="E2387" t="s">
        <v>199</v>
      </c>
      <c r="F2387">
        <v>21.330285714285701</v>
      </c>
      <c r="G2387">
        <v>31.885874999999999</v>
      </c>
      <c r="H2387">
        <v>21.707000000000001</v>
      </c>
      <c r="I2387">
        <v>76.885000000000005</v>
      </c>
    </row>
    <row r="2388" spans="1:9" x14ac:dyDescent="0.25">
      <c r="C2388" t="s">
        <v>37</v>
      </c>
      <c r="D2388" t="s">
        <v>120</v>
      </c>
      <c r="E2388" t="s">
        <v>200</v>
      </c>
      <c r="F2388">
        <v>12.7928571428571</v>
      </c>
      <c r="G2388">
        <v>21.013249999999999</v>
      </c>
      <c r="H2388">
        <v>35.869999999999997</v>
      </c>
      <c r="I2388">
        <v>29.317699999999601</v>
      </c>
    </row>
    <row r="2389" spans="1:9" x14ac:dyDescent="0.25">
      <c r="C2389" t="s">
        <v>37</v>
      </c>
      <c r="D2389" t="s">
        <v>120</v>
      </c>
      <c r="E2389" t="s">
        <v>201</v>
      </c>
      <c r="F2389">
        <v>16.565142857142799</v>
      </c>
      <c r="G2389">
        <v>28.641625000000001</v>
      </c>
      <c r="H2389">
        <v>42.49</v>
      </c>
      <c r="I2389">
        <v>33.524000000000001</v>
      </c>
    </row>
    <row r="2390" spans="1:9" x14ac:dyDescent="0.25">
      <c r="C2390" t="s">
        <v>37</v>
      </c>
      <c r="D2390" t="s">
        <v>120</v>
      </c>
      <c r="E2390" t="s">
        <v>202</v>
      </c>
      <c r="F2390">
        <v>13.498142857142801</v>
      </c>
      <c r="G2390">
        <v>25.936375000000002</v>
      </c>
      <c r="H2390">
        <v>31.358000000000001</v>
      </c>
      <c r="I2390">
        <v>28.43</v>
      </c>
    </row>
    <row r="2391" spans="1:9" x14ac:dyDescent="0.25">
      <c r="C2391" t="s">
        <v>37</v>
      </c>
      <c r="D2391" t="s">
        <v>120</v>
      </c>
      <c r="E2391" t="s">
        <v>203</v>
      </c>
      <c r="F2391">
        <v>13.447571428571401</v>
      </c>
      <c r="G2391">
        <v>27.109625000000001</v>
      </c>
      <c r="H2391">
        <v>42.953000000000003</v>
      </c>
      <c r="I2391">
        <v>30.428000000000001</v>
      </c>
    </row>
    <row r="2392" spans="1:9" x14ac:dyDescent="0.25">
      <c r="C2392" t="s">
        <v>37</v>
      </c>
      <c r="D2392" t="s">
        <v>120</v>
      </c>
      <c r="E2392" t="s">
        <v>108</v>
      </c>
      <c r="F2392">
        <v>1181.68780301785</v>
      </c>
      <c r="G2392">
        <v>1980.4272260581199</v>
      </c>
      <c r="H2392">
        <v>2619.8532615045501</v>
      </c>
      <c r="I2392">
        <v>3001.6432295568502</v>
      </c>
    </row>
    <row r="2393" spans="1:9" x14ac:dyDescent="0.25">
      <c r="A2393" t="s">
        <v>89</v>
      </c>
      <c r="B2393">
        <v>2</v>
      </c>
      <c r="C2393" t="s">
        <v>37</v>
      </c>
      <c r="D2393" t="s">
        <v>121</v>
      </c>
    </row>
    <row r="2394" spans="1:9" x14ac:dyDescent="0.25">
      <c r="A2394" t="s">
        <v>91</v>
      </c>
      <c r="B2394">
        <v>1</v>
      </c>
      <c r="C2394" t="s">
        <v>37</v>
      </c>
      <c r="D2394" t="s">
        <v>121</v>
      </c>
    </row>
    <row r="2395" spans="1:9" x14ac:dyDescent="0.25">
      <c r="A2395" t="s">
        <v>92</v>
      </c>
      <c r="B2395">
        <v>0</v>
      </c>
      <c r="C2395" t="s">
        <v>37</v>
      </c>
      <c r="D2395" t="s">
        <v>121</v>
      </c>
    </row>
    <row r="2396" spans="1:9" x14ac:dyDescent="0.25">
      <c r="A2396" t="s">
        <v>93</v>
      </c>
      <c r="B2396">
        <v>4</v>
      </c>
      <c r="C2396" t="s">
        <v>37</v>
      </c>
      <c r="D2396" t="s">
        <v>121</v>
      </c>
    </row>
    <row r="2397" spans="1:9" x14ac:dyDescent="0.25">
      <c r="A2397" t="s">
        <v>94</v>
      </c>
      <c r="B2397">
        <v>1</v>
      </c>
      <c r="C2397" t="s">
        <v>37</v>
      </c>
      <c r="D2397" t="s">
        <v>121</v>
      </c>
    </row>
    <row r="2398" spans="1:9" x14ac:dyDescent="0.25">
      <c r="A2398" t="s">
        <v>95</v>
      </c>
      <c r="B2398">
        <v>1</v>
      </c>
      <c r="C2398" t="s">
        <v>37</v>
      </c>
      <c r="D2398" t="s">
        <v>121</v>
      </c>
    </row>
    <row r="2399" spans="1:9" x14ac:dyDescent="0.25">
      <c r="A2399" t="s">
        <v>96</v>
      </c>
      <c r="B2399">
        <v>0</v>
      </c>
      <c r="C2399" t="s">
        <v>37</v>
      </c>
      <c r="D2399" t="s">
        <v>121</v>
      </c>
    </row>
    <row r="2400" spans="1:9" x14ac:dyDescent="0.25">
      <c r="A2400" t="s">
        <v>97</v>
      </c>
      <c r="B2400">
        <v>2</v>
      </c>
      <c r="C2400" t="s">
        <v>37</v>
      </c>
      <c r="D2400" t="s">
        <v>121</v>
      </c>
    </row>
    <row r="2401" spans="1:10" x14ac:dyDescent="0.25">
      <c r="A2401" t="s">
        <v>98</v>
      </c>
      <c r="B2401">
        <v>0</v>
      </c>
      <c r="C2401" t="s">
        <v>37</v>
      </c>
      <c r="D2401" t="s">
        <v>121</v>
      </c>
    </row>
    <row r="2402" spans="1:10" x14ac:dyDescent="0.25">
      <c r="A2402" t="s">
        <v>99</v>
      </c>
      <c r="B2402">
        <v>2</v>
      </c>
      <c r="C2402" t="s">
        <v>37</v>
      </c>
      <c r="D2402" t="s">
        <v>121</v>
      </c>
    </row>
    <row r="2403" spans="1:10" x14ac:dyDescent="0.25">
      <c r="A2403" t="s">
        <v>100</v>
      </c>
      <c r="B2403">
        <v>0</v>
      </c>
      <c r="C2403" t="s">
        <v>37</v>
      </c>
      <c r="D2403" t="s">
        <v>121</v>
      </c>
    </row>
    <row r="2404" spans="1:10" x14ac:dyDescent="0.25">
      <c r="A2404" t="s">
        <v>101</v>
      </c>
      <c r="B2404">
        <v>2</v>
      </c>
      <c r="C2404" t="s">
        <v>37</v>
      </c>
      <c r="D2404" t="s">
        <v>121</v>
      </c>
    </row>
    <row r="2405" spans="1:10" x14ac:dyDescent="0.25">
      <c r="A2405" t="s">
        <v>102</v>
      </c>
      <c r="B2405">
        <v>2</v>
      </c>
      <c r="C2405" t="s">
        <v>37</v>
      </c>
      <c r="D2405" t="s">
        <v>121</v>
      </c>
    </row>
    <row r="2406" spans="1:10" x14ac:dyDescent="0.25">
      <c r="A2406" t="s">
        <v>103</v>
      </c>
      <c r="B2406">
        <v>2</v>
      </c>
      <c r="C2406" t="s">
        <v>37</v>
      </c>
      <c r="D2406" t="s">
        <v>121</v>
      </c>
    </row>
    <row r="2407" spans="1:10" x14ac:dyDescent="0.25">
      <c r="A2407" t="s">
        <v>104</v>
      </c>
      <c r="B2407">
        <v>2</v>
      </c>
      <c r="C2407" t="s">
        <v>37</v>
      </c>
      <c r="D2407" t="s">
        <v>121</v>
      </c>
    </row>
    <row r="2408" spans="1:10" x14ac:dyDescent="0.25">
      <c r="A2408" t="s">
        <v>105</v>
      </c>
      <c r="B2408">
        <v>0</v>
      </c>
      <c r="C2408" t="s">
        <v>37</v>
      </c>
      <c r="D2408" t="s">
        <v>121</v>
      </c>
    </row>
    <row r="2409" spans="1:10" x14ac:dyDescent="0.25">
      <c r="A2409" t="s">
        <v>106</v>
      </c>
      <c r="B2409">
        <v>3</v>
      </c>
      <c r="C2409" t="s">
        <v>37</v>
      </c>
      <c r="D2409" t="s">
        <v>121</v>
      </c>
    </row>
    <row r="2410" spans="1:10" x14ac:dyDescent="0.25">
      <c r="C2410" t="s">
        <v>37</v>
      </c>
      <c r="D2410" t="s">
        <v>122</v>
      </c>
      <c r="E2410" t="s">
        <v>132</v>
      </c>
      <c r="F2410">
        <v>0.146715384615384</v>
      </c>
      <c r="G2410">
        <v>0.19311832264957199</v>
      </c>
      <c r="H2410">
        <v>0.269286858974359</v>
      </c>
      <c r="I2410">
        <v>0.347565705128205</v>
      </c>
      <c r="J2410">
        <v>0.39794863782051199</v>
      </c>
    </row>
    <row r="2411" spans="1:10" x14ac:dyDescent="0.25">
      <c r="C2411" t="s">
        <v>37</v>
      </c>
      <c r="D2411" t="s">
        <v>122</v>
      </c>
      <c r="E2411" t="s">
        <v>133</v>
      </c>
      <c r="F2411">
        <v>0.15808163828062299</v>
      </c>
      <c r="G2411">
        <v>0.25803247954336</v>
      </c>
      <c r="H2411">
        <v>0.27036445673382697</v>
      </c>
      <c r="I2411">
        <v>0.32979949512773798</v>
      </c>
      <c r="J2411">
        <v>0.47131699908963698</v>
      </c>
    </row>
    <row r="2412" spans="1:10" x14ac:dyDescent="0.25">
      <c r="C2412" t="s">
        <v>37</v>
      </c>
      <c r="D2412" t="s">
        <v>122</v>
      </c>
      <c r="E2412" t="s">
        <v>134</v>
      </c>
      <c r="F2412">
        <v>2.58E-2</v>
      </c>
      <c r="G2412">
        <v>2.5333333333333301E-2</v>
      </c>
      <c r="H2412">
        <v>5.1571428571428497E-2</v>
      </c>
      <c r="I2412">
        <v>6.8000000000000005E-2</v>
      </c>
      <c r="J2412">
        <v>5.30999999999473E-2</v>
      </c>
    </row>
    <row r="2413" spans="1:10" x14ac:dyDescent="0.25">
      <c r="C2413" t="s">
        <v>37</v>
      </c>
      <c r="D2413" t="s">
        <v>122</v>
      </c>
      <c r="E2413" t="s">
        <v>135</v>
      </c>
      <c r="F2413">
        <v>1.3164</v>
      </c>
      <c r="G2413">
        <v>2.1556666666666602</v>
      </c>
      <c r="H2413">
        <v>2.0978571428571402</v>
      </c>
      <c r="I2413">
        <v>2.1909999999999998</v>
      </c>
      <c r="J2413">
        <v>4.2590000000000003</v>
      </c>
    </row>
    <row r="2414" spans="1:10" x14ac:dyDescent="0.25">
      <c r="C2414" t="s">
        <v>37</v>
      </c>
      <c r="D2414" t="s">
        <v>122</v>
      </c>
      <c r="E2414" t="s">
        <v>136</v>
      </c>
      <c r="F2414">
        <v>6.9599999999999995E-2</v>
      </c>
      <c r="G2414">
        <v>5.6666666666666601E-2</v>
      </c>
      <c r="H2414">
        <v>0.10296428571428499</v>
      </c>
      <c r="I2414">
        <v>0.115</v>
      </c>
      <c r="J2414">
        <v>0.17599999999999999</v>
      </c>
    </row>
    <row r="2415" spans="1:10" x14ac:dyDescent="0.25">
      <c r="C2415" t="s">
        <v>37</v>
      </c>
      <c r="D2415" t="s">
        <v>122</v>
      </c>
      <c r="E2415" t="s">
        <v>137</v>
      </c>
      <c r="F2415">
        <v>0.1021</v>
      </c>
      <c r="G2415">
        <v>9.8666666666666597E-2</v>
      </c>
      <c r="H2415">
        <v>0.17142857142857101</v>
      </c>
      <c r="I2415">
        <v>0.2175</v>
      </c>
      <c r="J2415">
        <v>0.26950000000000002</v>
      </c>
    </row>
    <row r="2416" spans="1:10" x14ac:dyDescent="0.25">
      <c r="C2416" t="s">
        <v>37</v>
      </c>
      <c r="D2416" t="s">
        <v>122</v>
      </c>
      <c r="E2416" t="s">
        <v>138</v>
      </c>
      <c r="F2416">
        <v>0.14929999999999999</v>
      </c>
      <c r="G2416">
        <v>0.21033333333333301</v>
      </c>
      <c r="H2416">
        <v>0.32089285714285698</v>
      </c>
      <c r="I2416">
        <v>0.46100000000000002</v>
      </c>
      <c r="J2416">
        <v>0.41399999999999998</v>
      </c>
    </row>
    <row r="2417" spans="3:10" x14ac:dyDescent="0.25">
      <c r="C2417" t="s">
        <v>37</v>
      </c>
      <c r="D2417" t="s">
        <v>122</v>
      </c>
      <c r="E2417" t="s">
        <v>139</v>
      </c>
      <c r="F2417">
        <v>0.146715384615384</v>
      </c>
      <c r="G2417">
        <v>0.19311832264957199</v>
      </c>
      <c r="H2417">
        <v>0.269286858974359</v>
      </c>
      <c r="I2417">
        <v>0.347565705128205</v>
      </c>
      <c r="J2417">
        <v>0.39794863782051199</v>
      </c>
    </row>
    <row r="2418" spans="3:10" x14ac:dyDescent="0.25">
      <c r="C2418" t="s">
        <v>37</v>
      </c>
      <c r="D2418" t="s">
        <v>122</v>
      </c>
      <c r="E2418" t="s">
        <v>140</v>
      </c>
      <c r="F2418">
        <v>3.5211692307692299</v>
      </c>
      <c r="G2418">
        <v>4.6348397435897404</v>
      </c>
      <c r="H2418">
        <v>6.4628846153846098</v>
      </c>
      <c r="I2418">
        <v>8.3415769230769197</v>
      </c>
      <c r="J2418">
        <v>9.5507673076922792</v>
      </c>
    </row>
    <row r="2419" spans="3:10" x14ac:dyDescent="0.25">
      <c r="C2419" t="s">
        <v>37</v>
      </c>
      <c r="D2419" t="s">
        <v>122</v>
      </c>
      <c r="E2419" t="s">
        <v>141</v>
      </c>
      <c r="F2419">
        <v>0.112422115384615</v>
      </c>
      <c r="G2419">
        <v>0.24892948717948701</v>
      </c>
      <c r="H2419">
        <v>0.23416002747252701</v>
      </c>
      <c r="I2419">
        <v>0.35976442307692302</v>
      </c>
      <c r="J2419">
        <v>0.28563461538461499</v>
      </c>
    </row>
    <row r="2420" spans="3:10" x14ac:dyDescent="0.25">
      <c r="C2420" t="s">
        <v>37</v>
      </c>
      <c r="D2420" t="s">
        <v>122</v>
      </c>
      <c r="E2420" t="s">
        <v>142</v>
      </c>
      <c r="F2420">
        <v>0.17893269230769199</v>
      </c>
      <c r="G2420">
        <v>0.19418910256410199</v>
      </c>
      <c r="H2420">
        <v>0.33833287545787499</v>
      </c>
      <c r="I2420">
        <v>0.44266987179487099</v>
      </c>
      <c r="J2420">
        <v>0.47628974358974102</v>
      </c>
    </row>
    <row r="2421" spans="3:10" x14ac:dyDescent="0.25">
      <c r="C2421" t="s">
        <v>37</v>
      </c>
      <c r="D2421" t="s">
        <v>122</v>
      </c>
      <c r="E2421" t="s">
        <v>143</v>
      </c>
      <c r="F2421">
        <v>0.16430769230769199</v>
      </c>
      <c r="G2421">
        <v>0.23454006410256401</v>
      </c>
      <c r="H2421">
        <v>0.31751304945054898</v>
      </c>
      <c r="I2421">
        <v>0.36029807692307603</v>
      </c>
      <c r="J2421">
        <v>0.70507451923076703</v>
      </c>
    </row>
    <row r="2422" spans="3:10" x14ac:dyDescent="0.25">
      <c r="C2422" t="s">
        <v>37</v>
      </c>
      <c r="D2422" t="s">
        <v>122</v>
      </c>
      <c r="E2422" t="s">
        <v>144</v>
      </c>
      <c r="F2422">
        <v>0.18402980769230701</v>
      </c>
      <c r="G2422">
        <v>0.23316346153846099</v>
      </c>
      <c r="H2422">
        <v>0.35308173076923</v>
      </c>
      <c r="I2422">
        <v>0.432240384615384</v>
      </c>
      <c r="J2422">
        <v>0.38900961538461498</v>
      </c>
    </row>
    <row r="2423" spans="3:10" x14ac:dyDescent="0.25">
      <c r="C2423" t="s">
        <v>37</v>
      </c>
      <c r="D2423" t="s">
        <v>122</v>
      </c>
      <c r="E2423" t="s">
        <v>145</v>
      </c>
      <c r="F2423">
        <v>0.100755769230769</v>
      </c>
      <c r="G2423">
        <v>0.100528846153846</v>
      </c>
      <c r="H2423">
        <v>0.13564468864468801</v>
      </c>
      <c r="I2423">
        <v>0.17939102564102499</v>
      </c>
      <c r="J2423">
        <v>0.195692307692307</v>
      </c>
    </row>
    <row r="2424" spans="3:10" x14ac:dyDescent="0.25">
      <c r="C2424" t="s">
        <v>37</v>
      </c>
      <c r="D2424" t="s">
        <v>122</v>
      </c>
      <c r="E2424" t="s">
        <v>146</v>
      </c>
      <c r="F2424">
        <v>183.10079999999999</v>
      </c>
      <c r="G2424">
        <v>241.011666666666</v>
      </c>
      <c r="H2424">
        <v>336.07</v>
      </c>
      <c r="I2424">
        <v>433.762</v>
      </c>
      <c r="J2424">
        <v>496.63989999999899</v>
      </c>
    </row>
    <row r="2425" spans="3:10" x14ac:dyDescent="0.25">
      <c r="C2425" t="s">
        <v>37</v>
      </c>
      <c r="D2425" t="s">
        <v>122</v>
      </c>
      <c r="E2425" t="s">
        <v>150</v>
      </c>
      <c r="F2425">
        <v>0.146715384615384</v>
      </c>
      <c r="G2425">
        <v>0.19311832264957199</v>
      </c>
      <c r="H2425">
        <v>0.269286858974358</v>
      </c>
      <c r="I2425">
        <v>0.347565705128205</v>
      </c>
      <c r="J2425">
        <v>0.39794863782051199</v>
      </c>
    </row>
    <row r="2426" spans="3:10" x14ac:dyDescent="0.25">
      <c r="C2426" t="s">
        <v>37</v>
      </c>
      <c r="D2426" t="s">
        <v>122</v>
      </c>
      <c r="E2426" t="s">
        <v>154</v>
      </c>
      <c r="F2426">
        <v>0.146715384615384</v>
      </c>
      <c r="G2426">
        <v>0.19311832264957199</v>
      </c>
      <c r="H2426">
        <v>0.269286858974358</v>
      </c>
      <c r="I2426">
        <v>0.347565705128205</v>
      </c>
      <c r="J2426">
        <v>0.39794863782051199</v>
      </c>
    </row>
    <row r="2427" spans="3:10" x14ac:dyDescent="0.25">
      <c r="C2427" t="s">
        <v>37</v>
      </c>
      <c r="D2427" t="s">
        <v>122</v>
      </c>
      <c r="E2427" t="s">
        <v>156</v>
      </c>
      <c r="F2427">
        <v>23.383800000000001</v>
      </c>
      <c r="G2427">
        <v>51.777333333333303</v>
      </c>
      <c r="H2427">
        <v>48.705285714285701</v>
      </c>
      <c r="I2427">
        <v>74.830999999999904</v>
      </c>
      <c r="J2427">
        <v>59.411999999999999</v>
      </c>
    </row>
    <row r="2428" spans="3:10" x14ac:dyDescent="0.25">
      <c r="C2428" t="s">
        <v>37</v>
      </c>
      <c r="D2428" t="s">
        <v>122</v>
      </c>
      <c r="E2428" t="s">
        <v>157</v>
      </c>
      <c r="F2428">
        <v>55.826999999999998</v>
      </c>
      <c r="G2428">
        <v>60.587000000000003</v>
      </c>
      <c r="H2428">
        <v>105.559857142857</v>
      </c>
      <c r="I2428">
        <v>138.113</v>
      </c>
      <c r="J2428">
        <v>148.60239999999899</v>
      </c>
    </row>
    <row r="2429" spans="3:10" x14ac:dyDescent="0.25">
      <c r="C2429" t="s">
        <v>37</v>
      </c>
      <c r="D2429" t="s">
        <v>122</v>
      </c>
      <c r="E2429" t="s">
        <v>158</v>
      </c>
      <c r="F2429">
        <v>34.176000000000002</v>
      </c>
      <c r="G2429">
        <v>48.784333333333301</v>
      </c>
      <c r="H2429">
        <v>66.042714285714297</v>
      </c>
      <c r="I2429">
        <v>74.941999999999993</v>
      </c>
      <c r="J2429">
        <v>146.65549999999899</v>
      </c>
    </row>
    <row r="2430" spans="3:10" x14ac:dyDescent="0.25">
      <c r="C2430" t="s">
        <v>37</v>
      </c>
      <c r="D2430" t="s">
        <v>122</v>
      </c>
      <c r="E2430" t="s">
        <v>159</v>
      </c>
      <c r="F2430">
        <v>38.278199999999998</v>
      </c>
      <c r="G2430">
        <v>48.497999999999998</v>
      </c>
      <c r="H2430">
        <v>73.441000000000003</v>
      </c>
      <c r="I2430">
        <v>89.906000000000006</v>
      </c>
      <c r="J2430">
        <v>80.914000000000001</v>
      </c>
    </row>
    <row r="2431" spans="3:10" x14ac:dyDescent="0.25">
      <c r="C2431" t="s">
        <v>37</v>
      </c>
      <c r="D2431" t="s">
        <v>122</v>
      </c>
      <c r="E2431" t="s">
        <v>160</v>
      </c>
      <c r="F2431">
        <v>31.4358</v>
      </c>
      <c r="G2431">
        <v>31.364999999999998</v>
      </c>
      <c r="H2431">
        <v>42.321142857142803</v>
      </c>
      <c r="I2431">
        <v>55.97</v>
      </c>
      <c r="J2431">
        <v>61.055999999999997</v>
      </c>
    </row>
    <row r="2432" spans="3:10" x14ac:dyDescent="0.25">
      <c r="C2432" t="s">
        <v>37</v>
      </c>
      <c r="D2432" t="s">
        <v>122</v>
      </c>
      <c r="E2432" t="s">
        <v>164</v>
      </c>
      <c r="F2432">
        <v>183.10079999999999</v>
      </c>
      <c r="G2432">
        <v>241.011666666666</v>
      </c>
      <c r="H2432">
        <v>336.07</v>
      </c>
      <c r="I2432">
        <v>433.762</v>
      </c>
      <c r="J2432">
        <v>496.63989999999899</v>
      </c>
    </row>
    <row r="2433" spans="3:10" x14ac:dyDescent="0.25">
      <c r="C2433" t="s">
        <v>37</v>
      </c>
      <c r="D2433" t="s">
        <v>122</v>
      </c>
      <c r="E2433" t="s">
        <v>168</v>
      </c>
      <c r="F2433">
        <v>183.10079999999999</v>
      </c>
      <c r="G2433">
        <v>241.011666666666</v>
      </c>
      <c r="H2433">
        <v>336.07</v>
      </c>
      <c r="I2433">
        <v>433.762</v>
      </c>
      <c r="J2433">
        <v>496.63989999999899</v>
      </c>
    </row>
    <row r="2434" spans="3:10" x14ac:dyDescent="0.25">
      <c r="C2434" t="s">
        <v>37</v>
      </c>
      <c r="D2434" t="s">
        <v>122</v>
      </c>
      <c r="E2434" t="s">
        <v>170</v>
      </c>
      <c r="F2434">
        <v>40.8108</v>
      </c>
      <c r="G2434">
        <v>79.891333333333293</v>
      </c>
      <c r="H2434">
        <v>84.512571428571405</v>
      </c>
      <c r="I2434">
        <v>135.434</v>
      </c>
      <c r="J2434">
        <v>105.11739999999899</v>
      </c>
    </row>
    <row r="2435" spans="3:10" x14ac:dyDescent="0.25">
      <c r="C2435" t="s">
        <v>37</v>
      </c>
      <c r="D2435" t="s">
        <v>122</v>
      </c>
      <c r="E2435" t="s">
        <v>171</v>
      </c>
      <c r="F2435">
        <v>37.937800000000003</v>
      </c>
      <c r="G2435">
        <v>55.124333333333297</v>
      </c>
      <c r="H2435">
        <v>78.522999999999996</v>
      </c>
      <c r="I2435">
        <v>109.718</v>
      </c>
      <c r="J2435">
        <v>91.271699999999598</v>
      </c>
    </row>
    <row r="2436" spans="3:10" x14ac:dyDescent="0.25">
      <c r="C2436" t="s">
        <v>37</v>
      </c>
      <c r="D2436" t="s">
        <v>122</v>
      </c>
      <c r="E2436" t="s">
        <v>172</v>
      </c>
      <c r="F2436">
        <v>38.023200000000003</v>
      </c>
      <c r="G2436">
        <v>56.3943333333333</v>
      </c>
      <c r="H2436">
        <v>80.160428571428497</v>
      </c>
      <c r="I2436">
        <v>115.376</v>
      </c>
      <c r="J2436">
        <v>116.82599999999999</v>
      </c>
    </row>
    <row r="2437" spans="3:10" x14ac:dyDescent="0.25">
      <c r="C2437" t="s">
        <v>37</v>
      </c>
      <c r="D2437" t="s">
        <v>122</v>
      </c>
      <c r="E2437" t="s">
        <v>173</v>
      </c>
      <c r="F2437">
        <v>66.328999999999994</v>
      </c>
      <c r="G2437">
        <v>49.601666666666603</v>
      </c>
      <c r="H2437">
        <v>92.873999999999995</v>
      </c>
      <c r="I2437">
        <v>73.233999999999995</v>
      </c>
      <c r="J2437">
        <v>183.42479999999901</v>
      </c>
    </row>
    <row r="2438" spans="3:10" x14ac:dyDescent="0.25">
      <c r="C2438" t="s">
        <v>37</v>
      </c>
      <c r="D2438" t="s">
        <v>122</v>
      </c>
      <c r="E2438" t="s">
        <v>174</v>
      </c>
      <c r="F2438">
        <v>3.6088043860654603E-2</v>
      </c>
      <c r="G2438">
        <v>0.14385973318756001</v>
      </c>
      <c r="H2438">
        <v>5.8931307330107999E-2</v>
      </c>
      <c r="I2438">
        <v>7.4775657293917094E-2</v>
      </c>
      <c r="J2438">
        <v>6.0914307560161501E-2</v>
      </c>
    </row>
    <row r="2439" spans="3:10" x14ac:dyDescent="0.25">
      <c r="C2439" t="s">
        <v>37</v>
      </c>
      <c r="D2439" t="s">
        <v>122</v>
      </c>
      <c r="E2439" t="s">
        <v>175</v>
      </c>
      <c r="F2439">
        <v>6.9851367103723194E-2</v>
      </c>
      <c r="G2439">
        <v>8.6109679883197898E-2</v>
      </c>
      <c r="H2439">
        <v>7.8896790251303195E-2</v>
      </c>
      <c r="I2439">
        <v>0.102927395296997</v>
      </c>
      <c r="J2439">
        <v>0.22092673299728499</v>
      </c>
    </row>
    <row r="2440" spans="3:10" x14ac:dyDescent="0.25">
      <c r="C2440" t="s">
        <v>37</v>
      </c>
      <c r="D2440" t="s">
        <v>122</v>
      </c>
      <c r="E2440" t="s">
        <v>176</v>
      </c>
      <c r="F2440">
        <v>3.5301648340711103E-2</v>
      </c>
      <c r="G2440">
        <v>8.7958557768790704E-2</v>
      </c>
      <c r="H2440">
        <v>8.4167960654168594E-2</v>
      </c>
      <c r="I2440">
        <v>5.6011480324678002E-2</v>
      </c>
      <c r="J2440">
        <v>5.4369827544891502E-2</v>
      </c>
    </row>
    <row r="2441" spans="3:10" x14ac:dyDescent="0.25">
      <c r="C2441" t="s">
        <v>37</v>
      </c>
      <c r="D2441" t="s">
        <v>122</v>
      </c>
      <c r="E2441" t="s">
        <v>177</v>
      </c>
      <c r="F2441">
        <v>4.2292732764315902E-2</v>
      </c>
      <c r="G2441">
        <v>0.109398959715113</v>
      </c>
      <c r="H2441">
        <v>6.8358769806160596E-2</v>
      </c>
      <c r="I2441">
        <v>0.16860587161381199</v>
      </c>
      <c r="J2441">
        <v>0.105897890168488</v>
      </c>
    </row>
    <row r="2442" spans="3:10" x14ac:dyDescent="0.25">
      <c r="C2442" t="s">
        <v>37</v>
      </c>
      <c r="D2442" t="s">
        <v>122</v>
      </c>
      <c r="E2442" t="s">
        <v>178</v>
      </c>
      <c r="F2442">
        <v>2.52361245393002E-2</v>
      </c>
      <c r="G2442">
        <v>3.4597833639430198E-2</v>
      </c>
      <c r="H2442">
        <v>3.9084114063393002E-2</v>
      </c>
      <c r="I2442">
        <v>6.9427124164797294E-2</v>
      </c>
      <c r="J2442">
        <v>2.1780587575693799E-2</v>
      </c>
    </row>
    <row r="2443" spans="3:10" x14ac:dyDescent="0.25">
      <c r="C2443" t="s">
        <v>37</v>
      </c>
      <c r="D2443" t="s">
        <v>122</v>
      </c>
      <c r="E2443" t="s">
        <v>182</v>
      </c>
      <c r="F2443">
        <v>0.15808163828062299</v>
      </c>
      <c r="G2443">
        <v>0.25803247954336</v>
      </c>
      <c r="H2443">
        <v>0.27036445673382598</v>
      </c>
      <c r="I2443">
        <v>0.32979949512773798</v>
      </c>
      <c r="J2443">
        <v>0.47131699908963698</v>
      </c>
    </row>
    <row r="2444" spans="3:10" x14ac:dyDescent="0.25">
      <c r="C2444" t="s">
        <v>37</v>
      </c>
      <c r="D2444" t="s">
        <v>122</v>
      </c>
      <c r="E2444" t="s">
        <v>186</v>
      </c>
      <c r="F2444">
        <v>0.15808163828062299</v>
      </c>
      <c r="G2444">
        <v>0.25803247954336</v>
      </c>
      <c r="H2444">
        <v>0.27036445673382598</v>
      </c>
      <c r="I2444">
        <v>0.32979949512773798</v>
      </c>
      <c r="J2444">
        <v>0.47131699908963698</v>
      </c>
    </row>
    <row r="2445" spans="3:10" x14ac:dyDescent="0.25">
      <c r="C2445" t="s">
        <v>37</v>
      </c>
      <c r="D2445" t="s">
        <v>122</v>
      </c>
      <c r="E2445" t="s">
        <v>188</v>
      </c>
      <c r="F2445">
        <v>0.118813100222656</v>
      </c>
      <c r="G2445">
        <v>0.35053396597325598</v>
      </c>
      <c r="H2445">
        <v>0.25603105793724901</v>
      </c>
      <c r="I2445">
        <v>0.39423366923598901</v>
      </c>
      <c r="J2445">
        <v>0.41997592555477797</v>
      </c>
    </row>
    <row r="2446" spans="3:10" x14ac:dyDescent="0.25">
      <c r="C2446" t="s">
        <v>37</v>
      </c>
      <c r="D2446" t="s">
        <v>122</v>
      </c>
      <c r="E2446" t="s">
        <v>189</v>
      </c>
      <c r="F2446">
        <v>9.8582304658387507E-2</v>
      </c>
      <c r="G2446">
        <v>0.22613556633145401</v>
      </c>
      <c r="H2446">
        <v>0.24130652875584099</v>
      </c>
      <c r="I2446">
        <v>0.33106620114528401</v>
      </c>
      <c r="J2446">
        <v>0.19728047779038299</v>
      </c>
    </row>
    <row r="2447" spans="3:10" x14ac:dyDescent="0.25">
      <c r="C2447" t="s">
        <v>37</v>
      </c>
      <c r="D2447" t="s">
        <v>122</v>
      </c>
      <c r="E2447" t="s">
        <v>190</v>
      </c>
      <c r="F2447">
        <v>0.10877607499655099</v>
      </c>
      <c r="G2447">
        <v>0.23044496124939601</v>
      </c>
      <c r="H2447">
        <v>0.233502908138702</v>
      </c>
      <c r="I2447">
        <v>0.32546207997885601</v>
      </c>
      <c r="J2447">
        <v>0.17204899998904299</v>
      </c>
    </row>
    <row r="2448" spans="3:10" x14ac:dyDescent="0.25">
      <c r="C2448" t="s">
        <v>37</v>
      </c>
      <c r="D2448" t="s">
        <v>122</v>
      </c>
      <c r="E2448" t="s">
        <v>191</v>
      </c>
      <c r="F2448">
        <v>0.21742811852001301</v>
      </c>
      <c r="G2448">
        <v>0.15529161641834399</v>
      </c>
      <c r="H2448">
        <v>0.30453223898288201</v>
      </c>
      <c r="I2448">
        <v>0.21065001448106699</v>
      </c>
      <c r="J2448">
        <v>0.77082115015776898</v>
      </c>
    </row>
    <row r="2449" spans="1:10" x14ac:dyDescent="0.25">
      <c r="C2449" t="s">
        <v>37</v>
      </c>
      <c r="D2449" t="s">
        <v>122</v>
      </c>
      <c r="E2449" t="s">
        <v>192</v>
      </c>
      <c r="F2449">
        <v>15.5524</v>
      </c>
      <c r="G2449">
        <v>29.444666666666599</v>
      </c>
      <c r="H2449">
        <v>34.315999999999903</v>
      </c>
      <c r="I2449">
        <v>52.136000000000003</v>
      </c>
      <c r="J2449">
        <v>48.094399999999702</v>
      </c>
    </row>
    <row r="2450" spans="1:10" x14ac:dyDescent="0.25">
      <c r="C2450" t="s">
        <v>37</v>
      </c>
      <c r="D2450" t="s">
        <v>122</v>
      </c>
      <c r="E2450" t="s">
        <v>193</v>
      </c>
      <c r="F2450">
        <v>12.647600000000001</v>
      </c>
      <c r="G2450">
        <v>28.0743333333333</v>
      </c>
      <c r="H2450">
        <v>24.362428571428499</v>
      </c>
      <c r="I2450">
        <v>40.344999999999999</v>
      </c>
      <c r="J2450">
        <v>26.594999999999999</v>
      </c>
    </row>
    <row r="2451" spans="1:10" x14ac:dyDescent="0.25">
      <c r="C2451" t="s">
        <v>37</v>
      </c>
      <c r="D2451" t="s">
        <v>122</v>
      </c>
      <c r="E2451" t="s">
        <v>194</v>
      </c>
      <c r="F2451">
        <v>12.490399999999999</v>
      </c>
      <c r="G2451">
        <v>21.887</v>
      </c>
      <c r="H2451">
        <v>24.5157142857142</v>
      </c>
      <c r="I2451">
        <v>42.709000000000003</v>
      </c>
      <c r="J2451">
        <v>31.149000000000001</v>
      </c>
    </row>
    <row r="2452" spans="1:10" x14ac:dyDescent="0.25">
      <c r="C2452" t="s">
        <v>37</v>
      </c>
      <c r="D2452" t="s">
        <v>122</v>
      </c>
      <c r="E2452" t="s">
        <v>195</v>
      </c>
      <c r="F2452">
        <v>11.1922</v>
      </c>
      <c r="G2452">
        <v>15.2026666666666</v>
      </c>
      <c r="H2452">
        <v>23.088857142857101</v>
      </c>
      <c r="I2452">
        <v>33.307000000000002</v>
      </c>
      <c r="J2452">
        <v>39.232999999999997</v>
      </c>
    </row>
    <row r="2453" spans="1:10" x14ac:dyDescent="0.25">
      <c r="C2453" t="s">
        <v>37</v>
      </c>
      <c r="D2453" t="s">
        <v>122</v>
      </c>
      <c r="E2453" t="s">
        <v>196</v>
      </c>
      <c r="F2453">
        <v>14.3406</v>
      </c>
      <c r="G2453">
        <v>19.304666666666598</v>
      </c>
      <c r="H2453">
        <v>32.5558571428571</v>
      </c>
      <c r="I2453">
        <v>39.36</v>
      </c>
      <c r="J2453">
        <v>46.444000000000003</v>
      </c>
    </row>
    <row r="2454" spans="1:10" x14ac:dyDescent="0.25">
      <c r="C2454" t="s">
        <v>37</v>
      </c>
      <c r="D2454" t="s">
        <v>122</v>
      </c>
      <c r="E2454" t="s">
        <v>197</v>
      </c>
      <c r="F2454">
        <v>23.334800000000001</v>
      </c>
      <c r="G2454">
        <v>16.6123333333333</v>
      </c>
      <c r="H2454">
        <v>30.358285714285699</v>
      </c>
      <c r="I2454">
        <v>24.22</v>
      </c>
      <c r="J2454">
        <v>55.827799999999499</v>
      </c>
    </row>
    <row r="2455" spans="1:10" x14ac:dyDescent="0.25">
      <c r="C2455" t="s">
        <v>37</v>
      </c>
      <c r="D2455" t="s">
        <v>122</v>
      </c>
      <c r="E2455" t="s">
        <v>198</v>
      </c>
      <c r="F2455">
        <v>20.783000000000001</v>
      </c>
      <c r="G2455">
        <v>15.521333333333301</v>
      </c>
      <c r="H2455">
        <v>28.095857142857099</v>
      </c>
      <c r="I2455">
        <v>27.306999999999999</v>
      </c>
      <c r="J2455">
        <v>50.712000000000003</v>
      </c>
    </row>
    <row r="2456" spans="1:10" x14ac:dyDescent="0.25">
      <c r="C2456" t="s">
        <v>37</v>
      </c>
      <c r="D2456" t="s">
        <v>122</v>
      </c>
      <c r="E2456" t="s">
        <v>199</v>
      </c>
      <c r="F2456">
        <v>22.211200000000002</v>
      </c>
      <c r="G2456">
        <v>17.468</v>
      </c>
      <c r="H2456">
        <v>34.419857142857097</v>
      </c>
      <c r="I2456">
        <v>21.707000000000001</v>
      </c>
      <c r="J2456">
        <v>76.885000000000005</v>
      </c>
    </row>
    <row r="2457" spans="1:10" x14ac:dyDescent="0.25">
      <c r="C2457" t="s">
        <v>37</v>
      </c>
      <c r="D2457" t="s">
        <v>122</v>
      </c>
      <c r="E2457" t="s">
        <v>200</v>
      </c>
      <c r="F2457">
        <v>11.9674</v>
      </c>
      <c r="G2457">
        <v>14.108000000000001</v>
      </c>
      <c r="H2457">
        <v>22.213571428571399</v>
      </c>
      <c r="I2457">
        <v>35.869999999999997</v>
      </c>
      <c r="J2457">
        <v>29.317699999999601</v>
      </c>
    </row>
    <row r="2458" spans="1:10" x14ac:dyDescent="0.25">
      <c r="C2458" t="s">
        <v>37</v>
      </c>
      <c r="D2458" t="s">
        <v>122</v>
      </c>
      <c r="E2458" t="s">
        <v>201</v>
      </c>
      <c r="F2458">
        <v>14.8506</v>
      </c>
      <c r="G2458">
        <v>20.468</v>
      </c>
      <c r="H2458">
        <v>29.9188571428571</v>
      </c>
      <c r="I2458">
        <v>42.49</v>
      </c>
      <c r="J2458">
        <v>33.524000000000001</v>
      </c>
    </row>
    <row r="2459" spans="1:10" x14ac:dyDescent="0.25">
      <c r="C2459" t="s">
        <v>37</v>
      </c>
      <c r="D2459" t="s">
        <v>122</v>
      </c>
      <c r="E2459" t="s">
        <v>202</v>
      </c>
      <c r="F2459">
        <v>11.1198</v>
      </c>
      <c r="G2459">
        <v>20.5483333333333</v>
      </c>
      <c r="H2459">
        <v>26.390571428571398</v>
      </c>
      <c r="I2459">
        <v>31.358000000000001</v>
      </c>
      <c r="J2459">
        <v>28.43</v>
      </c>
    </row>
    <row r="2460" spans="1:10" x14ac:dyDescent="0.25">
      <c r="C2460" t="s">
        <v>37</v>
      </c>
      <c r="D2460" t="s">
        <v>122</v>
      </c>
      <c r="E2460" t="s">
        <v>203</v>
      </c>
      <c r="F2460">
        <v>12.610799999999999</v>
      </c>
      <c r="G2460">
        <v>22.372333333333302</v>
      </c>
      <c r="H2460">
        <v>25.834142857142801</v>
      </c>
      <c r="I2460">
        <v>42.953000000000003</v>
      </c>
      <c r="J2460">
        <v>30.428000000000001</v>
      </c>
    </row>
    <row r="2461" spans="1:10" x14ac:dyDescent="0.25">
      <c r="C2461" t="s">
        <v>37</v>
      </c>
      <c r="D2461" t="s">
        <v>122</v>
      </c>
      <c r="E2461" t="s">
        <v>108</v>
      </c>
      <c r="F2461">
        <v>1106.343093276</v>
      </c>
      <c r="G2461">
        <v>1457.2337589751901</v>
      </c>
      <c r="H2461">
        <v>2030.25938375491</v>
      </c>
      <c r="I2461">
        <v>2619.8532615045501</v>
      </c>
      <c r="J2461">
        <v>3001.6432295568502</v>
      </c>
    </row>
    <row r="2462" spans="1:10" x14ac:dyDescent="0.25">
      <c r="A2462" t="s">
        <v>89</v>
      </c>
      <c r="B2462">
        <v>1</v>
      </c>
      <c r="C2462" t="s">
        <v>37</v>
      </c>
      <c r="D2462" t="s">
        <v>123</v>
      </c>
    </row>
    <row r="2463" spans="1:10" x14ac:dyDescent="0.25">
      <c r="A2463" t="s">
        <v>91</v>
      </c>
      <c r="B2463">
        <v>1</v>
      </c>
      <c r="C2463" t="s">
        <v>37</v>
      </c>
      <c r="D2463" t="s">
        <v>123</v>
      </c>
    </row>
    <row r="2464" spans="1:10" x14ac:dyDescent="0.25">
      <c r="A2464" t="s">
        <v>92</v>
      </c>
      <c r="B2464">
        <v>0</v>
      </c>
      <c r="C2464" t="s">
        <v>37</v>
      </c>
      <c r="D2464" t="s">
        <v>123</v>
      </c>
    </row>
    <row r="2465" spans="1:7" x14ac:dyDescent="0.25">
      <c r="A2465" t="s">
        <v>93</v>
      </c>
      <c r="B2465">
        <v>1</v>
      </c>
      <c r="C2465" t="s">
        <v>37</v>
      </c>
      <c r="D2465" t="s">
        <v>123</v>
      </c>
    </row>
    <row r="2466" spans="1:7" x14ac:dyDescent="0.25">
      <c r="A2466" t="s">
        <v>94</v>
      </c>
      <c r="B2466">
        <v>0</v>
      </c>
      <c r="C2466" t="s">
        <v>37</v>
      </c>
      <c r="D2466" t="s">
        <v>123</v>
      </c>
    </row>
    <row r="2467" spans="1:7" x14ac:dyDescent="0.25">
      <c r="A2467" t="s">
        <v>95</v>
      </c>
      <c r="B2467">
        <v>0</v>
      </c>
      <c r="C2467" t="s">
        <v>37</v>
      </c>
      <c r="D2467" t="s">
        <v>123</v>
      </c>
    </row>
    <row r="2468" spans="1:7" x14ac:dyDescent="0.25">
      <c r="A2468" t="s">
        <v>96</v>
      </c>
      <c r="B2468">
        <v>0</v>
      </c>
      <c r="C2468" t="s">
        <v>37</v>
      </c>
      <c r="D2468" t="s">
        <v>123</v>
      </c>
    </row>
    <row r="2469" spans="1:7" x14ac:dyDescent="0.25">
      <c r="A2469" t="s">
        <v>97</v>
      </c>
      <c r="B2469">
        <v>1</v>
      </c>
      <c r="C2469" t="s">
        <v>37</v>
      </c>
      <c r="D2469" t="s">
        <v>123</v>
      </c>
    </row>
    <row r="2470" spans="1:7" x14ac:dyDescent="0.25">
      <c r="A2470" t="s">
        <v>98</v>
      </c>
      <c r="B2470">
        <v>0</v>
      </c>
      <c r="C2470" t="s">
        <v>37</v>
      </c>
      <c r="D2470" t="s">
        <v>123</v>
      </c>
    </row>
    <row r="2471" spans="1:7" x14ac:dyDescent="0.25">
      <c r="A2471" t="s">
        <v>99</v>
      </c>
      <c r="B2471">
        <v>1</v>
      </c>
      <c r="C2471" t="s">
        <v>37</v>
      </c>
      <c r="D2471" t="s">
        <v>123</v>
      </c>
    </row>
    <row r="2472" spans="1:7" x14ac:dyDescent="0.25">
      <c r="A2472" t="s">
        <v>100</v>
      </c>
      <c r="B2472">
        <v>0</v>
      </c>
      <c r="C2472" t="s">
        <v>37</v>
      </c>
      <c r="D2472" t="s">
        <v>123</v>
      </c>
    </row>
    <row r="2473" spans="1:7" x14ac:dyDescent="0.25">
      <c r="A2473" t="s">
        <v>101</v>
      </c>
      <c r="B2473">
        <v>1</v>
      </c>
      <c r="C2473" t="s">
        <v>37</v>
      </c>
      <c r="D2473" t="s">
        <v>123</v>
      </c>
    </row>
    <row r="2474" spans="1:7" x14ac:dyDescent="0.25">
      <c r="A2474" t="s">
        <v>102</v>
      </c>
      <c r="B2474">
        <v>1</v>
      </c>
      <c r="C2474" t="s">
        <v>37</v>
      </c>
      <c r="D2474" t="s">
        <v>123</v>
      </c>
    </row>
    <row r="2475" spans="1:7" x14ac:dyDescent="0.25">
      <c r="A2475" t="s">
        <v>103</v>
      </c>
      <c r="B2475">
        <v>1</v>
      </c>
      <c r="C2475" t="s">
        <v>37</v>
      </c>
      <c r="D2475" t="s">
        <v>123</v>
      </c>
    </row>
    <row r="2476" spans="1:7" x14ac:dyDescent="0.25">
      <c r="A2476" t="s">
        <v>104</v>
      </c>
      <c r="B2476">
        <v>1</v>
      </c>
      <c r="C2476" t="s">
        <v>37</v>
      </c>
      <c r="D2476" t="s">
        <v>123</v>
      </c>
    </row>
    <row r="2477" spans="1:7" x14ac:dyDescent="0.25">
      <c r="A2477" t="s">
        <v>105</v>
      </c>
      <c r="B2477">
        <v>0</v>
      </c>
      <c r="C2477" t="s">
        <v>37</v>
      </c>
      <c r="D2477" t="s">
        <v>123</v>
      </c>
    </row>
    <row r="2478" spans="1:7" x14ac:dyDescent="0.25">
      <c r="A2478" t="s">
        <v>106</v>
      </c>
      <c r="B2478">
        <v>1</v>
      </c>
      <c r="C2478" t="s">
        <v>37</v>
      </c>
      <c r="D2478" t="s">
        <v>123</v>
      </c>
    </row>
    <row r="2479" spans="1:7" x14ac:dyDescent="0.25">
      <c r="C2479" t="s">
        <v>37</v>
      </c>
      <c r="D2479" t="s">
        <v>124</v>
      </c>
      <c r="E2479" t="s">
        <v>132</v>
      </c>
      <c r="F2479">
        <v>0.156687728937728</v>
      </c>
      <c r="G2479">
        <v>0.28466401442307598</v>
      </c>
    </row>
    <row r="2480" spans="1:7" x14ac:dyDescent="0.25">
      <c r="C2480" t="s">
        <v>37</v>
      </c>
      <c r="D2480" t="s">
        <v>124</v>
      </c>
      <c r="E2480" t="s">
        <v>133</v>
      </c>
      <c r="F2480">
        <v>0.17456557342141099</v>
      </c>
      <c r="G2480">
        <v>0.30362143074374798</v>
      </c>
    </row>
    <row r="2481" spans="3:7" x14ac:dyDescent="0.25">
      <c r="C2481" t="s">
        <v>37</v>
      </c>
      <c r="D2481" t="s">
        <v>124</v>
      </c>
      <c r="E2481" t="s">
        <v>134</v>
      </c>
      <c r="F2481">
        <v>2.5428571428571401E-2</v>
      </c>
      <c r="G2481">
        <v>5.0909999999994703E-2</v>
      </c>
    </row>
    <row r="2482" spans="3:7" x14ac:dyDescent="0.25">
      <c r="C2482" t="s">
        <v>37</v>
      </c>
      <c r="D2482" t="s">
        <v>124</v>
      </c>
      <c r="E2482" t="s">
        <v>135</v>
      </c>
      <c r="F2482">
        <v>1.4687142857142801</v>
      </c>
      <c r="G2482">
        <v>2.3902999999999999</v>
      </c>
    </row>
    <row r="2483" spans="3:7" x14ac:dyDescent="0.25">
      <c r="C2483" t="s">
        <v>37</v>
      </c>
      <c r="D2483" t="s">
        <v>124</v>
      </c>
      <c r="E2483" t="s">
        <v>136</v>
      </c>
      <c r="F2483">
        <v>6.6714285714285698E-2</v>
      </c>
      <c r="G2483">
        <v>0.10627499999999999</v>
      </c>
    </row>
    <row r="2484" spans="3:7" x14ac:dyDescent="0.25">
      <c r="C2484" t="s">
        <v>37</v>
      </c>
      <c r="D2484" t="s">
        <v>124</v>
      </c>
      <c r="E2484" t="s">
        <v>137</v>
      </c>
      <c r="F2484">
        <v>0.1045</v>
      </c>
      <c r="G2484">
        <v>0.1762</v>
      </c>
    </row>
    <row r="2485" spans="3:7" x14ac:dyDescent="0.25">
      <c r="C2485" t="s">
        <v>37</v>
      </c>
      <c r="D2485" t="s">
        <v>124</v>
      </c>
      <c r="E2485" t="s">
        <v>138</v>
      </c>
      <c r="F2485">
        <v>0.16650000000000001</v>
      </c>
      <c r="G2485">
        <v>0.33332499999999998</v>
      </c>
    </row>
    <row r="2486" spans="3:7" x14ac:dyDescent="0.25">
      <c r="C2486" t="s">
        <v>37</v>
      </c>
      <c r="D2486" t="s">
        <v>124</v>
      </c>
      <c r="E2486" t="s">
        <v>139</v>
      </c>
      <c r="F2486">
        <v>0.156687728937728</v>
      </c>
      <c r="G2486">
        <v>0.28466401442307598</v>
      </c>
    </row>
    <row r="2487" spans="3:7" x14ac:dyDescent="0.25">
      <c r="C2487" t="s">
        <v>37</v>
      </c>
      <c r="D2487" t="s">
        <v>124</v>
      </c>
      <c r="E2487" t="s">
        <v>140</v>
      </c>
      <c r="F2487">
        <v>3.7605054945054901</v>
      </c>
      <c r="G2487">
        <v>6.8319363461538396</v>
      </c>
    </row>
    <row r="2488" spans="3:7" x14ac:dyDescent="0.25">
      <c r="C2488" t="s">
        <v>37</v>
      </c>
      <c r="D2488" t="s">
        <v>124</v>
      </c>
      <c r="E2488" t="s">
        <v>141</v>
      </c>
      <c r="F2488">
        <v>0.13565247252747201</v>
      </c>
      <c r="G2488">
        <v>0.26438509615384598</v>
      </c>
    </row>
    <row r="2489" spans="3:7" x14ac:dyDescent="0.25">
      <c r="C2489" t="s">
        <v>37</v>
      </c>
      <c r="D2489" t="s">
        <v>124</v>
      </c>
      <c r="E2489" t="s">
        <v>142</v>
      </c>
      <c r="F2489">
        <v>0.19461996336996301</v>
      </c>
      <c r="G2489">
        <v>0.34021807692307598</v>
      </c>
    </row>
    <row r="2490" spans="3:7" x14ac:dyDescent="0.25">
      <c r="C2490" t="s">
        <v>37</v>
      </c>
      <c r="D2490" t="s">
        <v>124</v>
      </c>
      <c r="E2490" t="s">
        <v>143</v>
      </c>
      <c r="F2490">
        <v>0.184403846153846</v>
      </c>
      <c r="G2490">
        <v>0.352229567307692</v>
      </c>
    </row>
    <row r="2491" spans="3:7" x14ac:dyDescent="0.25">
      <c r="C2491" t="s">
        <v>37</v>
      </c>
      <c r="D2491" t="s">
        <v>124</v>
      </c>
      <c r="E2491" t="s">
        <v>144</v>
      </c>
      <c r="F2491">
        <v>0.17882967032967001</v>
      </c>
      <c r="G2491">
        <v>0.36606538461538402</v>
      </c>
    </row>
    <row r="2492" spans="3:7" x14ac:dyDescent="0.25">
      <c r="C2492" t="s">
        <v>37</v>
      </c>
      <c r="D2492" t="s">
        <v>124</v>
      </c>
      <c r="E2492" t="s">
        <v>145</v>
      </c>
      <c r="F2492">
        <v>9.9540293040292993E-2</v>
      </c>
      <c r="G2492">
        <v>0.14331794871794801</v>
      </c>
    </row>
    <row r="2493" spans="3:7" x14ac:dyDescent="0.25">
      <c r="C2493" t="s">
        <v>37</v>
      </c>
      <c r="D2493" t="s">
        <v>124</v>
      </c>
      <c r="E2493" t="s">
        <v>146</v>
      </c>
      <c r="F2493">
        <v>195.54628571428501</v>
      </c>
      <c r="G2493">
        <v>355.26068999999899</v>
      </c>
    </row>
    <row r="2494" spans="3:7" x14ac:dyDescent="0.25">
      <c r="C2494" t="s">
        <v>37</v>
      </c>
      <c r="D2494" t="s">
        <v>124</v>
      </c>
      <c r="E2494" t="s">
        <v>150</v>
      </c>
      <c r="F2494">
        <v>0.156687728937728</v>
      </c>
      <c r="G2494">
        <v>0.28466401442307598</v>
      </c>
    </row>
    <row r="2495" spans="3:7" x14ac:dyDescent="0.25">
      <c r="C2495" t="s">
        <v>37</v>
      </c>
      <c r="D2495" t="s">
        <v>124</v>
      </c>
      <c r="E2495" t="s">
        <v>154</v>
      </c>
      <c r="F2495">
        <v>0.156687728937728</v>
      </c>
      <c r="G2495">
        <v>0.28466401442307598</v>
      </c>
    </row>
    <row r="2496" spans="3:7" x14ac:dyDescent="0.25">
      <c r="C2496" t="s">
        <v>37</v>
      </c>
      <c r="D2496" t="s">
        <v>124</v>
      </c>
      <c r="E2496" t="s">
        <v>156</v>
      </c>
      <c r="F2496">
        <v>28.215714285714199</v>
      </c>
      <c r="G2496">
        <v>54.992100000000001</v>
      </c>
    </row>
    <row r="2497" spans="3:7" x14ac:dyDescent="0.25">
      <c r="C2497" t="s">
        <v>37</v>
      </c>
      <c r="D2497" t="s">
        <v>124</v>
      </c>
      <c r="E2497" t="s">
        <v>157</v>
      </c>
      <c r="F2497">
        <v>60.721428571428497</v>
      </c>
      <c r="G2497">
        <v>106.148039999999</v>
      </c>
    </row>
    <row r="2498" spans="3:7" x14ac:dyDescent="0.25">
      <c r="C2498" t="s">
        <v>37</v>
      </c>
      <c r="D2498" t="s">
        <v>124</v>
      </c>
      <c r="E2498" t="s">
        <v>158</v>
      </c>
      <c r="F2498">
        <v>38.356000000000002</v>
      </c>
      <c r="G2498">
        <v>73.263749999999902</v>
      </c>
    </row>
    <row r="2499" spans="3:7" x14ac:dyDescent="0.25">
      <c r="C2499" t="s">
        <v>37</v>
      </c>
      <c r="D2499" t="s">
        <v>124</v>
      </c>
      <c r="E2499" t="s">
        <v>159</v>
      </c>
      <c r="F2499">
        <v>37.196571428571403</v>
      </c>
      <c r="G2499">
        <v>76.141599999999997</v>
      </c>
    </row>
    <row r="2500" spans="3:7" x14ac:dyDescent="0.25">
      <c r="C2500" t="s">
        <v>37</v>
      </c>
      <c r="D2500" t="s">
        <v>124</v>
      </c>
      <c r="E2500" t="s">
        <v>160</v>
      </c>
      <c r="F2500">
        <v>31.056571428571399</v>
      </c>
      <c r="G2500">
        <v>44.715200000000003</v>
      </c>
    </row>
    <row r="2501" spans="3:7" x14ac:dyDescent="0.25">
      <c r="C2501" t="s">
        <v>37</v>
      </c>
      <c r="D2501" t="s">
        <v>124</v>
      </c>
      <c r="E2501" t="s">
        <v>164</v>
      </c>
      <c r="F2501">
        <v>195.54628571428501</v>
      </c>
      <c r="G2501">
        <v>355.26068999999899</v>
      </c>
    </row>
    <row r="2502" spans="3:7" x14ac:dyDescent="0.25">
      <c r="C2502" t="s">
        <v>37</v>
      </c>
      <c r="D2502" t="s">
        <v>124</v>
      </c>
      <c r="E2502" t="s">
        <v>168</v>
      </c>
      <c r="F2502">
        <v>195.54628571428501</v>
      </c>
      <c r="G2502">
        <v>355.26068999999899</v>
      </c>
    </row>
    <row r="2503" spans="3:7" x14ac:dyDescent="0.25">
      <c r="C2503" t="s">
        <v>37</v>
      </c>
      <c r="D2503" t="s">
        <v>124</v>
      </c>
      <c r="E2503" t="s">
        <v>170</v>
      </c>
      <c r="F2503">
        <v>47.0648571428571</v>
      </c>
      <c r="G2503">
        <v>94.64134</v>
      </c>
    </row>
    <row r="2504" spans="3:7" x14ac:dyDescent="0.25">
      <c r="C2504" t="s">
        <v>37</v>
      </c>
      <c r="D2504" t="s">
        <v>124</v>
      </c>
      <c r="E2504" t="s">
        <v>171</v>
      </c>
      <c r="F2504">
        <v>42.8561428571428</v>
      </c>
      <c r="G2504">
        <v>80.571969999999894</v>
      </c>
    </row>
    <row r="2505" spans="3:7" x14ac:dyDescent="0.25">
      <c r="C2505" t="s">
        <v>37</v>
      </c>
      <c r="D2505" t="s">
        <v>124</v>
      </c>
      <c r="E2505" t="s">
        <v>172</v>
      </c>
      <c r="F2505">
        <v>43.094428571428502</v>
      </c>
      <c r="G2505">
        <v>85.096299999999999</v>
      </c>
    </row>
    <row r="2506" spans="3:7" x14ac:dyDescent="0.25">
      <c r="C2506" t="s">
        <v>37</v>
      </c>
      <c r="D2506" t="s">
        <v>124</v>
      </c>
      <c r="E2506" t="s">
        <v>173</v>
      </c>
      <c r="F2506">
        <v>62.530857142857101</v>
      </c>
      <c r="G2506">
        <v>94.951079999999905</v>
      </c>
    </row>
    <row r="2507" spans="3:7" x14ac:dyDescent="0.25">
      <c r="C2507" t="s">
        <v>37</v>
      </c>
      <c r="D2507" t="s">
        <v>124</v>
      </c>
      <c r="E2507" t="s">
        <v>174</v>
      </c>
      <c r="F2507">
        <v>5.58103336147244E-2</v>
      </c>
      <c r="G2507">
        <v>7.6955619972771699E-2</v>
      </c>
    </row>
    <row r="2508" spans="3:7" x14ac:dyDescent="0.25">
      <c r="C2508" t="s">
        <v>37</v>
      </c>
      <c r="D2508" t="s">
        <v>124</v>
      </c>
      <c r="E2508" t="s">
        <v>175</v>
      </c>
      <c r="F2508">
        <v>7.3123603154158903E-2</v>
      </c>
      <c r="G2508">
        <v>9.7185231314250303E-2</v>
      </c>
    </row>
    <row r="2509" spans="3:7" x14ac:dyDescent="0.25">
      <c r="C2509" t="s">
        <v>37</v>
      </c>
      <c r="D2509" t="s">
        <v>124</v>
      </c>
      <c r="E2509" t="s">
        <v>176</v>
      </c>
      <c r="F2509">
        <v>4.09917933507747E-2</v>
      </c>
      <c r="G2509">
        <v>8.52998394003254E-2</v>
      </c>
    </row>
    <row r="2510" spans="3:7" x14ac:dyDescent="0.25">
      <c r="C2510" t="s">
        <v>37</v>
      </c>
      <c r="D2510" t="s">
        <v>124</v>
      </c>
      <c r="E2510" t="s">
        <v>177</v>
      </c>
      <c r="F2510">
        <v>5.1744866708397598E-2</v>
      </c>
      <c r="G2510">
        <v>9.3046162643356203E-2</v>
      </c>
    </row>
    <row r="2511" spans="3:7" x14ac:dyDescent="0.25">
      <c r="C2511" t="s">
        <v>37</v>
      </c>
      <c r="D2511" t="s">
        <v>124</v>
      </c>
      <c r="E2511" t="s">
        <v>178</v>
      </c>
      <c r="F2511">
        <v>2.1776352429148601E-2</v>
      </c>
      <c r="G2511">
        <v>4.42336166794993E-2</v>
      </c>
    </row>
    <row r="2512" spans="3:7" x14ac:dyDescent="0.25">
      <c r="C2512" t="s">
        <v>37</v>
      </c>
      <c r="D2512" t="s">
        <v>124</v>
      </c>
      <c r="E2512" t="s">
        <v>182</v>
      </c>
      <c r="F2512">
        <v>0.17456557342141099</v>
      </c>
      <c r="G2512">
        <v>0.30362143074374798</v>
      </c>
    </row>
    <row r="2513" spans="3:7" x14ac:dyDescent="0.25">
      <c r="C2513" t="s">
        <v>37</v>
      </c>
      <c r="D2513" t="s">
        <v>124</v>
      </c>
      <c r="E2513" t="s">
        <v>186</v>
      </c>
      <c r="F2513">
        <v>0.17456557342141099</v>
      </c>
      <c r="G2513">
        <v>0.30362143074374798</v>
      </c>
    </row>
    <row r="2514" spans="3:7" x14ac:dyDescent="0.25">
      <c r="C2514" t="s">
        <v>37</v>
      </c>
      <c r="D2514" t="s">
        <v>124</v>
      </c>
      <c r="E2514" t="s">
        <v>188</v>
      </c>
      <c r="F2514">
        <v>0.15910867514000601</v>
      </c>
      <c r="G2514">
        <v>0.31383336734045197</v>
      </c>
    </row>
    <row r="2515" spans="3:7" x14ac:dyDescent="0.25">
      <c r="C2515" t="s">
        <v>37</v>
      </c>
      <c r="D2515" t="s">
        <v>124</v>
      </c>
      <c r="E2515" t="s">
        <v>189</v>
      </c>
      <c r="F2515">
        <v>0.13252022304496699</v>
      </c>
      <c r="G2515">
        <v>0.24611690411980899</v>
      </c>
    </row>
    <row r="2516" spans="3:7" x14ac:dyDescent="0.25">
      <c r="C2516" t="s">
        <v>37</v>
      </c>
      <c r="D2516" t="s">
        <v>124</v>
      </c>
      <c r="E2516" t="s">
        <v>190</v>
      </c>
      <c r="F2516">
        <v>0.13630090675550399</v>
      </c>
      <c r="G2516">
        <v>0.241314034838123</v>
      </c>
    </row>
    <row r="2517" spans="3:7" x14ac:dyDescent="0.25">
      <c r="C2517" t="s">
        <v>37</v>
      </c>
      <c r="D2517" t="s">
        <v>124</v>
      </c>
      <c r="E2517" t="s">
        <v>191</v>
      </c>
      <c r="F2517">
        <v>0.20285545914737299</v>
      </c>
      <c r="G2517">
        <v>0.32462240653425001</v>
      </c>
    </row>
    <row r="2518" spans="3:7" x14ac:dyDescent="0.25">
      <c r="C2518" t="s">
        <v>37</v>
      </c>
      <c r="D2518" t="s">
        <v>124</v>
      </c>
      <c r="E2518" t="s">
        <v>192</v>
      </c>
      <c r="F2518">
        <v>18.435857142857099</v>
      </c>
      <c r="G2518">
        <v>37.748739999999898</v>
      </c>
    </row>
    <row r="2519" spans="3:7" x14ac:dyDescent="0.25">
      <c r="C2519" t="s">
        <v>37</v>
      </c>
      <c r="D2519" t="s">
        <v>124</v>
      </c>
      <c r="E2519" t="s">
        <v>193</v>
      </c>
      <c r="F2519">
        <v>15.1814285714285</v>
      </c>
      <c r="G2519">
        <v>27.866800000000001</v>
      </c>
    </row>
    <row r="2520" spans="3:7" x14ac:dyDescent="0.25">
      <c r="C2520" t="s">
        <v>37</v>
      </c>
      <c r="D2520" t="s">
        <v>124</v>
      </c>
      <c r="E2520" t="s">
        <v>194</v>
      </c>
      <c r="F2520">
        <v>14.6957142857142</v>
      </c>
      <c r="G2520">
        <v>27.071100000000001</v>
      </c>
    </row>
    <row r="2521" spans="3:7" x14ac:dyDescent="0.25">
      <c r="C2521" t="s">
        <v>37</v>
      </c>
      <c r="D2521" t="s">
        <v>124</v>
      </c>
      <c r="E2521" t="s">
        <v>195</v>
      </c>
      <c r="F2521">
        <v>12.1968571428571</v>
      </c>
      <c r="G2521">
        <v>25.035299999999999</v>
      </c>
    </row>
    <row r="2522" spans="3:7" x14ac:dyDescent="0.25">
      <c r="C2522" t="s">
        <v>37</v>
      </c>
      <c r="D2522" t="s">
        <v>124</v>
      </c>
      <c r="E2522" t="s">
        <v>196</v>
      </c>
      <c r="F2522">
        <v>16.201857142857101</v>
      </c>
      <c r="G2522">
        <v>32.989899999999999</v>
      </c>
    </row>
    <row r="2523" spans="3:7" x14ac:dyDescent="0.25">
      <c r="C2523" t="s">
        <v>37</v>
      </c>
      <c r="D2523" t="s">
        <v>124</v>
      </c>
      <c r="E2523" t="s">
        <v>197</v>
      </c>
      <c r="F2523">
        <v>21.641428571428499</v>
      </c>
      <c r="G2523">
        <v>30.757679999999901</v>
      </c>
    </row>
    <row r="2524" spans="3:7" x14ac:dyDescent="0.25">
      <c r="C2524" t="s">
        <v>37</v>
      </c>
      <c r="D2524" t="s">
        <v>124</v>
      </c>
      <c r="E2524" t="s">
        <v>198</v>
      </c>
      <c r="F2524">
        <v>19.559142857142799</v>
      </c>
      <c r="G2524">
        <v>28.825500000000002</v>
      </c>
    </row>
    <row r="2525" spans="3:7" x14ac:dyDescent="0.25">
      <c r="C2525" t="s">
        <v>37</v>
      </c>
      <c r="D2525" t="s">
        <v>124</v>
      </c>
      <c r="E2525" t="s">
        <v>199</v>
      </c>
      <c r="F2525">
        <v>21.330285714285701</v>
      </c>
      <c r="G2525">
        <v>35.367899999999999</v>
      </c>
    </row>
    <row r="2526" spans="3:7" x14ac:dyDescent="0.25">
      <c r="C2526" t="s">
        <v>37</v>
      </c>
      <c r="D2526" t="s">
        <v>124</v>
      </c>
      <c r="E2526" t="s">
        <v>200</v>
      </c>
      <c r="F2526">
        <v>12.7928571428571</v>
      </c>
      <c r="G2526">
        <v>23.329369999999901</v>
      </c>
    </row>
    <row r="2527" spans="3:7" x14ac:dyDescent="0.25">
      <c r="C2527" t="s">
        <v>37</v>
      </c>
      <c r="D2527" t="s">
        <v>124</v>
      </c>
      <c r="E2527" t="s">
        <v>201</v>
      </c>
      <c r="F2527">
        <v>16.565142857142799</v>
      </c>
      <c r="G2527">
        <v>30.514700000000001</v>
      </c>
    </row>
    <row r="2528" spans="3:7" x14ac:dyDescent="0.25">
      <c r="C2528" t="s">
        <v>37</v>
      </c>
      <c r="D2528" t="s">
        <v>124</v>
      </c>
      <c r="E2528" t="s">
        <v>202</v>
      </c>
      <c r="F2528">
        <v>13.498142857142801</v>
      </c>
      <c r="G2528">
        <v>26.727900000000002</v>
      </c>
    </row>
    <row r="2529" spans="1:7" x14ac:dyDescent="0.25">
      <c r="C2529" t="s">
        <v>37</v>
      </c>
      <c r="D2529" t="s">
        <v>124</v>
      </c>
      <c r="E2529" t="s">
        <v>203</v>
      </c>
      <c r="F2529">
        <v>13.447571428571401</v>
      </c>
      <c r="G2529">
        <v>29.0258</v>
      </c>
    </row>
    <row r="2530" spans="1:7" x14ac:dyDescent="0.25">
      <c r="C2530" t="s">
        <v>37</v>
      </c>
      <c r="D2530" t="s">
        <v>124</v>
      </c>
      <c r="E2530" t="s">
        <v>108</v>
      </c>
      <c r="F2530">
        <v>1181.68780301785</v>
      </c>
      <c r="G2530">
        <v>2146.4914299526299</v>
      </c>
    </row>
    <row r="2531" spans="1:7" x14ac:dyDescent="0.25">
      <c r="A2531" t="s">
        <v>89</v>
      </c>
      <c r="B2531">
        <v>1</v>
      </c>
      <c r="C2531" t="s">
        <v>37</v>
      </c>
      <c r="D2531" t="s">
        <v>125</v>
      </c>
    </row>
    <row r="2532" spans="1:7" x14ac:dyDescent="0.25">
      <c r="A2532" t="s">
        <v>91</v>
      </c>
      <c r="B2532">
        <v>1</v>
      </c>
      <c r="C2532" t="s">
        <v>37</v>
      </c>
      <c r="D2532" t="s">
        <v>125</v>
      </c>
    </row>
    <row r="2533" spans="1:7" x14ac:dyDescent="0.25">
      <c r="A2533" t="s">
        <v>92</v>
      </c>
      <c r="B2533">
        <v>0</v>
      </c>
      <c r="C2533" t="s">
        <v>37</v>
      </c>
      <c r="D2533" t="s">
        <v>125</v>
      </c>
    </row>
    <row r="2534" spans="1:7" x14ac:dyDescent="0.25">
      <c r="A2534" t="s">
        <v>93</v>
      </c>
      <c r="B2534">
        <v>2</v>
      </c>
      <c r="C2534" t="s">
        <v>37</v>
      </c>
      <c r="D2534" t="s">
        <v>125</v>
      </c>
    </row>
    <row r="2535" spans="1:7" x14ac:dyDescent="0.25">
      <c r="A2535" t="s">
        <v>94</v>
      </c>
      <c r="B2535">
        <v>0</v>
      </c>
      <c r="C2535" t="s">
        <v>37</v>
      </c>
      <c r="D2535" t="s">
        <v>125</v>
      </c>
    </row>
    <row r="2536" spans="1:7" x14ac:dyDescent="0.25">
      <c r="A2536" t="s">
        <v>95</v>
      </c>
      <c r="B2536">
        <v>0</v>
      </c>
      <c r="C2536" t="s">
        <v>37</v>
      </c>
      <c r="D2536" t="s">
        <v>125</v>
      </c>
    </row>
    <row r="2537" spans="1:7" x14ac:dyDescent="0.25">
      <c r="A2537" t="s">
        <v>96</v>
      </c>
      <c r="B2537">
        <v>0</v>
      </c>
      <c r="C2537" t="s">
        <v>37</v>
      </c>
      <c r="D2537" t="s">
        <v>125</v>
      </c>
    </row>
    <row r="2538" spans="1:7" x14ac:dyDescent="0.25">
      <c r="A2538" t="s">
        <v>97</v>
      </c>
      <c r="B2538">
        <v>1</v>
      </c>
      <c r="C2538" t="s">
        <v>37</v>
      </c>
      <c r="D2538" t="s">
        <v>125</v>
      </c>
    </row>
    <row r="2539" spans="1:7" x14ac:dyDescent="0.25">
      <c r="A2539" t="s">
        <v>98</v>
      </c>
      <c r="B2539">
        <v>0</v>
      </c>
      <c r="C2539" t="s">
        <v>37</v>
      </c>
      <c r="D2539" t="s">
        <v>125</v>
      </c>
    </row>
    <row r="2540" spans="1:7" x14ac:dyDescent="0.25">
      <c r="A2540" t="s">
        <v>99</v>
      </c>
      <c r="B2540">
        <v>1</v>
      </c>
      <c r="C2540" t="s">
        <v>37</v>
      </c>
      <c r="D2540" t="s">
        <v>125</v>
      </c>
    </row>
    <row r="2541" spans="1:7" x14ac:dyDescent="0.25">
      <c r="A2541" t="s">
        <v>100</v>
      </c>
      <c r="B2541">
        <v>0</v>
      </c>
      <c r="C2541" t="s">
        <v>37</v>
      </c>
      <c r="D2541" t="s">
        <v>125</v>
      </c>
    </row>
    <row r="2542" spans="1:7" x14ac:dyDescent="0.25">
      <c r="A2542" t="s">
        <v>101</v>
      </c>
      <c r="B2542">
        <v>1</v>
      </c>
      <c r="C2542" t="s">
        <v>37</v>
      </c>
      <c r="D2542" t="s">
        <v>125</v>
      </c>
    </row>
    <row r="2543" spans="1:7" x14ac:dyDescent="0.25">
      <c r="A2543" t="s">
        <v>102</v>
      </c>
      <c r="B2543">
        <v>1</v>
      </c>
      <c r="C2543" t="s">
        <v>37</v>
      </c>
      <c r="D2543" t="s">
        <v>125</v>
      </c>
    </row>
    <row r="2544" spans="1:7" x14ac:dyDescent="0.25">
      <c r="A2544" t="s">
        <v>103</v>
      </c>
      <c r="B2544">
        <v>1</v>
      </c>
      <c r="C2544" t="s">
        <v>37</v>
      </c>
      <c r="D2544" t="s">
        <v>125</v>
      </c>
    </row>
    <row r="2545" spans="1:8" x14ac:dyDescent="0.25">
      <c r="A2545" t="s">
        <v>104</v>
      </c>
      <c r="B2545">
        <v>1</v>
      </c>
      <c r="C2545" t="s">
        <v>37</v>
      </c>
      <c r="D2545" t="s">
        <v>125</v>
      </c>
    </row>
    <row r="2546" spans="1:8" x14ac:dyDescent="0.25">
      <c r="A2546" t="s">
        <v>105</v>
      </c>
      <c r="B2546">
        <v>0</v>
      </c>
      <c r="C2546" t="s">
        <v>37</v>
      </c>
      <c r="D2546" t="s">
        <v>125</v>
      </c>
    </row>
    <row r="2547" spans="1:8" x14ac:dyDescent="0.25">
      <c r="A2547" t="s">
        <v>106</v>
      </c>
      <c r="B2547">
        <v>1</v>
      </c>
      <c r="C2547" t="s">
        <v>37</v>
      </c>
      <c r="D2547" t="s">
        <v>125</v>
      </c>
    </row>
    <row r="2548" spans="1:8" x14ac:dyDescent="0.25">
      <c r="C2548" t="s">
        <v>37</v>
      </c>
      <c r="D2548" t="s">
        <v>126</v>
      </c>
      <c r="E2548" t="s">
        <v>132</v>
      </c>
      <c r="F2548">
        <v>0.156687728937728</v>
      </c>
      <c r="G2548">
        <v>0.27207683404558403</v>
      </c>
      <c r="H2548">
        <v>0.39794863782051199</v>
      </c>
    </row>
    <row r="2549" spans="1:8" x14ac:dyDescent="0.25">
      <c r="C2549" t="s">
        <v>37</v>
      </c>
      <c r="D2549" t="s">
        <v>126</v>
      </c>
      <c r="E2549" t="s">
        <v>133</v>
      </c>
      <c r="F2549">
        <v>0.17456557342141099</v>
      </c>
      <c r="G2549">
        <v>0.284988589816427</v>
      </c>
      <c r="H2549">
        <v>0.47131699908963698</v>
      </c>
    </row>
    <row r="2550" spans="1:8" x14ac:dyDescent="0.25">
      <c r="C2550" t="s">
        <v>37</v>
      </c>
      <c r="D2550" t="s">
        <v>126</v>
      </c>
      <c r="E2550" t="s">
        <v>134</v>
      </c>
      <c r="F2550">
        <v>2.5428571428571401E-2</v>
      </c>
      <c r="G2550">
        <v>5.0666666666666603E-2</v>
      </c>
      <c r="H2550">
        <v>5.30999999999473E-2</v>
      </c>
    </row>
    <row r="2551" spans="1:8" x14ac:dyDescent="0.25">
      <c r="C2551" t="s">
        <v>37</v>
      </c>
      <c r="D2551" t="s">
        <v>126</v>
      </c>
      <c r="E2551" t="s">
        <v>135</v>
      </c>
      <c r="F2551">
        <v>1.4687142857142801</v>
      </c>
      <c r="G2551">
        <v>2.1826666666666599</v>
      </c>
      <c r="H2551">
        <v>4.2590000000000003</v>
      </c>
    </row>
    <row r="2552" spans="1:8" x14ac:dyDescent="0.25">
      <c r="C2552" t="s">
        <v>37</v>
      </c>
      <c r="D2552" t="s">
        <v>126</v>
      </c>
      <c r="E2552" t="s">
        <v>136</v>
      </c>
      <c r="F2552">
        <v>6.6714285714285698E-2</v>
      </c>
      <c r="G2552">
        <v>9.85277777777777E-2</v>
      </c>
      <c r="H2552">
        <v>0.17599999999999999</v>
      </c>
    </row>
    <row r="2553" spans="1:8" x14ac:dyDescent="0.25">
      <c r="C2553" t="s">
        <v>37</v>
      </c>
      <c r="D2553" t="s">
        <v>126</v>
      </c>
      <c r="E2553" t="s">
        <v>137</v>
      </c>
      <c r="F2553">
        <v>0.1045</v>
      </c>
      <c r="G2553">
        <v>0.165833333333333</v>
      </c>
      <c r="H2553">
        <v>0.26950000000000002</v>
      </c>
    </row>
    <row r="2554" spans="1:8" x14ac:dyDescent="0.25">
      <c r="C2554" t="s">
        <v>37</v>
      </c>
      <c r="D2554" t="s">
        <v>126</v>
      </c>
      <c r="E2554" t="s">
        <v>138</v>
      </c>
      <c r="F2554">
        <v>0.16650000000000001</v>
      </c>
      <c r="G2554">
        <v>0.32436111111111099</v>
      </c>
      <c r="H2554">
        <v>0.41399999999999998</v>
      </c>
    </row>
    <row r="2555" spans="1:8" x14ac:dyDescent="0.25">
      <c r="C2555" t="s">
        <v>37</v>
      </c>
      <c r="D2555" t="s">
        <v>126</v>
      </c>
      <c r="E2555" t="s">
        <v>139</v>
      </c>
      <c r="F2555">
        <v>0.156687728937728</v>
      </c>
      <c r="G2555">
        <v>0.27207683404558403</v>
      </c>
      <c r="H2555">
        <v>0.39794863782051199</v>
      </c>
    </row>
    <row r="2556" spans="1:8" x14ac:dyDescent="0.25">
      <c r="C2556" t="s">
        <v>37</v>
      </c>
      <c r="D2556" t="s">
        <v>126</v>
      </c>
      <c r="E2556" t="s">
        <v>140</v>
      </c>
      <c r="F2556">
        <v>3.7605054945054901</v>
      </c>
      <c r="G2556">
        <v>6.5298440170940104</v>
      </c>
      <c r="H2556">
        <v>9.5507673076922792</v>
      </c>
    </row>
    <row r="2557" spans="1:8" x14ac:dyDescent="0.25">
      <c r="C2557" t="s">
        <v>37</v>
      </c>
      <c r="D2557" t="s">
        <v>126</v>
      </c>
      <c r="E2557" t="s">
        <v>141</v>
      </c>
      <c r="F2557">
        <v>0.13565247252747201</v>
      </c>
      <c r="G2557">
        <v>0.26202403846153799</v>
      </c>
      <c r="H2557">
        <v>0.28563461538461499</v>
      </c>
    </row>
    <row r="2558" spans="1:8" x14ac:dyDescent="0.25">
      <c r="C2558" t="s">
        <v>37</v>
      </c>
      <c r="D2558" t="s">
        <v>126</v>
      </c>
      <c r="E2558" t="s">
        <v>142</v>
      </c>
      <c r="F2558">
        <v>0.19461996336996301</v>
      </c>
      <c r="G2558">
        <v>0.32509900284900201</v>
      </c>
      <c r="H2558">
        <v>0.47628974358974102</v>
      </c>
    </row>
    <row r="2559" spans="1:8" x14ac:dyDescent="0.25">
      <c r="C2559" t="s">
        <v>37</v>
      </c>
      <c r="D2559" t="s">
        <v>126</v>
      </c>
      <c r="E2559" t="s">
        <v>143</v>
      </c>
      <c r="F2559">
        <v>0.184403846153846</v>
      </c>
      <c r="G2559">
        <v>0.31302457264957201</v>
      </c>
      <c r="H2559">
        <v>0.70507451923076703</v>
      </c>
    </row>
    <row r="2560" spans="1:8" x14ac:dyDescent="0.25">
      <c r="C2560" t="s">
        <v>37</v>
      </c>
      <c r="D2560" t="s">
        <v>126</v>
      </c>
      <c r="E2560" t="s">
        <v>144</v>
      </c>
      <c r="F2560">
        <v>0.17882967032967001</v>
      </c>
      <c r="G2560">
        <v>0.36351602564102498</v>
      </c>
      <c r="H2560">
        <v>0.38900961538461498</v>
      </c>
    </row>
    <row r="2561" spans="3:8" x14ac:dyDescent="0.25">
      <c r="C2561" t="s">
        <v>37</v>
      </c>
      <c r="D2561" t="s">
        <v>126</v>
      </c>
      <c r="E2561" t="s">
        <v>145</v>
      </c>
      <c r="F2561">
        <v>9.9540293040292993E-2</v>
      </c>
      <c r="G2561">
        <v>0.137498575498575</v>
      </c>
      <c r="H2561">
        <v>0.195692307692307</v>
      </c>
    </row>
    <row r="2562" spans="3:8" x14ac:dyDescent="0.25">
      <c r="C2562" t="s">
        <v>37</v>
      </c>
      <c r="D2562" t="s">
        <v>126</v>
      </c>
      <c r="E2562" t="s">
        <v>146</v>
      </c>
      <c r="F2562">
        <v>195.54628571428501</v>
      </c>
      <c r="G2562">
        <v>339.55188888888802</v>
      </c>
      <c r="H2562">
        <v>496.63989999999899</v>
      </c>
    </row>
    <row r="2563" spans="3:8" x14ac:dyDescent="0.25">
      <c r="C2563" t="s">
        <v>37</v>
      </c>
      <c r="D2563" t="s">
        <v>126</v>
      </c>
      <c r="E2563" t="s">
        <v>150</v>
      </c>
      <c r="F2563">
        <v>0.156687728937728</v>
      </c>
      <c r="G2563">
        <v>0.27207683404558403</v>
      </c>
      <c r="H2563">
        <v>0.39794863782051199</v>
      </c>
    </row>
    <row r="2564" spans="3:8" x14ac:dyDescent="0.25">
      <c r="C2564" t="s">
        <v>37</v>
      </c>
      <c r="D2564" t="s">
        <v>126</v>
      </c>
      <c r="E2564" t="s">
        <v>154</v>
      </c>
      <c r="F2564">
        <v>0.156687728937728</v>
      </c>
      <c r="G2564">
        <v>0.27207683404558403</v>
      </c>
      <c r="H2564">
        <v>0.39794863782051199</v>
      </c>
    </row>
    <row r="2565" spans="3:8" x14ac:dyDescent="0.25">
      <c r="C2565" t="s">
        <v>37</v>
      </c>
      <c r="D2565" t="s">
        <v>126</v>
      </c>
      <c r="E2565" t="s">
        <v>156</v>
      </c>
      <c r="F2565">
        <v>28.215714285714199</v>
      </c>
      <c r="G2565">
        <v>54.500999999999998</v>
      </c>
      <c r="H2565">
        <v>59.411999999999999</v>
      </c>
    </row>
    <row r="2566" spans="3:8" x14ac:dyDescent="0.25">
      <c r="C2566" t="s">
        <v>37</v>
      </c>
      <c r="D2566" t="s">
        <v>126</v>
      </c>
      <c r="E2566" t="s">
        <v>157</v>
      </c>
      <c r="F2566">
        <v>60.721428571428497</v>
      </c>
      <c r="G2566">
        <v>101.43088888888801</v>
      </c>
      <c r="H2566">
        <v>148.60239999999899</v>
      </c>
    </row>
    <row r="2567" spans="3:8" x14ac:dyDescent="0.25">
      <c r="C2567" t="s">
        <v>37</v>
      </c>
      <c r="D2567" t="s">
        <v>126</v>
      </c>
      <c r="E2567" t="s">
        <v>158</v>
      </c>
      <c r="F2567">
        <v>38.356000000000002</v>
      </c>
      <c r="G2567">
        <v>65.109111111111105</v>
      </c>
      <c r="H2567">
        <v>146.65549999999899</v>
      </c>
    </row>
    <row r="2568" spans="3:8" x14ac:dyDescent="0.25">
      <c r="C2568" t="s">
        <v>37</v>
      </c>
      <c r="D2568" t="s">
        <v>126</v>
      </c>
      <c r="E2568" t="s">
        <v>159</v>
      </c>
      <c r="F2568">
        <v>37.196571428571403</v>
      </c>
      <c r="G2568">
        <v>75.611333333333306</v>
      </c>
      <c r="H2568">
        <v>80.914000000000001</v>
      </c>
    </row>
    <row r="2569" spans="3:8" x14ac:dyDescent="0.25">
      <c r="C2569" t="s">
        <v>37</v>
      </c>
      <c r="D2569" t="s">
        <v>126</v>
      </c>
      <c r="E2569" t="s">
        <v>160</v>
      </c>
      <c r="F2569">
        <v>31.056571428571399</v>
      </c>
      <c r="G2569">
        <v>42.899555555555501</v>
      </c>
      <c r="H2569">
        <v>61.055999999999997</v>
      </c>
    </row>
    <row r="2570" spans="3:8" x14ac:dyDescent="0.25">
      <c r="C2570" t="s">
        <v>37</v>
      </c>
      <c r="D2570" t="s">
        <v>126</v>
      </c>
      <c r="E2570" t="s">
        <v>164</v>
      </c>
      <c r="F2570">
        <v>195.54628571428501</v>
      </c>
      <c r="G2570">
        <v>339.55188888888802</v>
      </c>
      <c r="H2570">
        <v>496.63989999999899</v>
      </c>
    </row>
    <row r="2571" spans="3:8" x14ac:dyDescent="0.25">
      <c r="C2571" t="s">
        <v>37</v>
      </c>
      <c r="D2571" t="s">
        <v>126</v>
      </c>
      <c r="E2571" t="s">
        <v>168</v>
      </c>
      <c r="F2571">
        <v>195.54628571428501</v>
      </c>
      <c r="G2571">
        <v>339.55188888888802</v>
      </c>
      <c r="H2571">
        <v>496.63989999999899</v>
      </c>
    </row>
    <row r="2572" spans="3:8" x14ac:dyDescent="0.25">
      <c r="C2572" t="s">
        <v>37</v>
      </c>
      <c r="D2572" t="s">
        <v>126</v>
      </c>
      <c r="E2572" t="s">
        <v>170</v>
      </c>
      <c r="F2572">
        <v>47.0648571428571</v>
      </c>
      <c r="G2572">
        <v>93.477333333333306</v>
      </c>
      <c r="H2572">
        <v>105.11739999999899</v>
      </c>
    </row>
    <row r="2573" spans="3:8" x14ac:dyDescent="0.25">
      <c r="C2573" t="s">
        <v>37</v>
      </c>
      <c r="D2573" t="s">
        <v>126</v>
      </c>
      <c r="E2573" t="s">
        <v>171</v>
      </c>
      <c r="F2573">
        <v>42.8561428571428</v>
      </c>
      <c r="G2573">
        <v>79.383111111111106</v>
      </c>
      <c r="H2573">
        <v>91.271699999999598</v>
      </c>
    </row>
    <row r="2574" spans="3:8" x14ac:dyDescent="0.25">
      <c r="C2574" t="s">
        <v>37</v>
      </c>
      <c r="D2574" t="s">
        <v>126</v>
      </c>
      <c r="E2574" t="s">
        <v>172</v>
      </c>
      <c r="F2574">
        <v>43.094428571428502</v>
      </c>
      <c r="G2574">
        <v>81.570777777777707</v>
      </c>
      <c r="H2574">
        <v>116.82599999999999</v>
      </c>
    </row>
    <row r="2575" spans="3:8" x14ac:dyDescent="0.25">
      <c r="C2575" t="s">
        <v>37</v>
      </c>
      <c r="D2575" t="s">
        <v>126</v>
      </c>
      <c r="E2575" t="s">
        <v>173</v>
      </c>
      <c r="F2575">
        <v>62.530857142857101</v>
      </c>
      <c r="G2575">
        <v>85.120666666666594</v>
      </c>
      <c r="H2575">
        <v>183.42479999999901</v>
      </c>
    </row>
    <row r="2576" spans="3:8" x14ac:dyDescent="0.25">
      <c r="C2576" t="s">
        <v>37</v>
      </c>
      <c r="D2576" t="s">
        <v>126</v>
      </c>
      <c r="E2576" t="s">
        <v>174</v>
      </c>
      <c r="F2576">
        <v>5.58103336147244E-2</v>
      </c>
      <c r="G2576">
        <v>7.8737988018617297E-2</v>
      </c>
      <c r="H2576">
        <v>6.0914307560161501E-2</v>
      </c>
    </row>
    <row r="2577" spans="3:8" x14ac:dyDescent="0.25">
      <c r="C2577" t="s">
        <v>37</v>
      </c>
      <c r="D2577" t="s">
        <v>126</v>
      </c>
      <c r="E2577" t="s">
        <v>175</v>
      </c>
      <c r="F2577">
        <v>7.3123603154158903E-2</v>
      </c>
      <c r="G2577">
        <v>8.3436175571690904E-2</v>
      </c>
      <c r="H2577">
        <v>0.22092673299728499</v>
      </c>
    </row>
    <row r="2578" spans="3:8" x14ac:dyDescent="0.25">
      <c r="C2578" t="s">
        <v>37</v>
      </c>
      <c r="D2578" t="s">
        <v>126</v>
      </c>
      <c r="E2578" t="s">
        <v>176</v>
      </c>
      <c r="F2578">
        <v>4.09917933507747E-2</v>
      </c>
      <c r="G2578">
        <v>8.8736507384262503E-2</v>
      </c>
      <c r="H2578">
        <v>5.4369827544891502E-2</v>
      </c>
    </row>
    <row r="2579" spans="3:8" x14ac:dyDescent="0.25">
      <c r="C2579" t="s">
        <v>37</v>
      </c>
      <c r="D2579" t="s">
        <v>126</v>
      </c>
      <c r="E2579" t="s">
        <v>177</v>
      </c>
      <c r="F2579">
        <v>5.1744866708397598E-2</v>
      </c>
      <c r="G2579">
        <v>9.1618192918341501E-2</v>
      </c>
      <c r="H2579">
        <v>0.105897890168488</v>
      </c>
    </row>
    <row r="2580" spans="3:8" x14ac:dyDescent="0.25">
      <c r="C2580" t="s">
        <v>37</v>
      </c>
      <c r="D2580" t="s">
        <v>126</v>
      </c>
      <c r="E2580" t="s">
        <v>178</v>
      </c>
      <c r="F2580">
        <v>2.1776352429148601E-2</v>
      </c>
      <c r="G2580">
        <v>4.6728397691033298E-2</v>
      </c>
      <c r="H2580">
        <v>2.1780587575693799E-2</v>
      </c>
    </row>
    <row r="2581" spans="3:8" x14ac:dyDescent="0.25">
      <c r="C2581" t="s">
        <v>37</v>
      </c>
      <c r="D2581" t="s">
        <v>126</v>
      </c>
      <c r="E2581" t="s">
        <v>182</v>
      </c>
      <c r="F2581">
        <v>0.17456557342141099</v>
      </c>
      <c r="G2581">
        <v>0.284988589816427</v>
      </c>
      <c r="H2581">
        <v>0.47131699908963698</v>
      </c>
    </row>
    <row r="2582" spans="3:8" x14ac:dyDescent="0.25">
      <c r="C2582" t="s">
        <v>37</v>
      </c>
      <c r="D2582" t="s">
        <v>126</v>
      </c>
      <c r="E2582" t="s">
        <v>186</v>
      </c>
      <c r="F2582">
        <v>0.17456557342141099</v>
      </c>
      <c r="G2582">
        <v>0.284988589816427</v>
      </c>
      <c r="H2582">
        <v>0.47131699908963698</v>
      </c>
    </row>
    <row r="2583" spans="3:8" x14ac:dyDescent="0.25">
      <c r="C2583" t="s">
        <v>37</v>
      </c>
      <c r="D2583" t="s">
        <v>126</v>
      </c>
      <c r="E2583" t="s">
        <v>188</v>
      </c>
      <c r="F2583">
        <v>0.15910867514000601</v>
      </c>
      <c r="G2583">
        <v>0.302039749761082</v>
      </c>
      <c r="H2583">
        <v>0.41997592555477797</v>
      </c>
    </row>
    <row r="2584" spans="3:8" x14ac:dyDescent="0.25">
      <c r="C2584" t="s">
        <v>37</v>
      </c>
      <c r="D2584" t="s">
        <v>126</v>
      </c>
      <c r="E2584" t="s">
        <v>189</v>
      </c>
      <c r="F2584">
        <v>0.13252022304496699</v>
      </c>
      <c r="G2584">
        <v>0.25154317371196699</v>
      </c>
      <c r="H2584">
        <v>0.19728047779038299</v>
      </c>
    </row>
    <row r="2585" spans="3:8" x14ac:dyDescent="0.25">
      <c r="C2585" t="s">
        <v>37</v>
      </c>
      <c r="D2585" t="s">
        <v>126</v>
      </c>
      <c r="E2585" t="s">
        <v>190</v>
      </c>
      <c r="F2585">
        <v>0.13630090675550399</v>
      </c>
      <c r="G2585">
        <v>0.249010149821354</v>
      </c>
      <c r="H2585">
        <v>0.17204899998904299</v>
      </c>
    </row>
    <row r="2586" spans="3:8" x14ac:dyDescent="0.25">
      <c r="C2586" t="s">
        <v>37</v>
      </c>
      <c r="D2586" t="s">
        <v>126</v>
      </c>
      <c r="E2586" t="s">
        <v>191</v>
      </c>
      <c r="F2586">
        <v>0.20285545914737299</v>
      </c>
      <c r="G2586">
        <v>0.27504476835385899</v>
      </c>
      <c r="H2586">
        <v>0.77082115015776898</v>
      </c>
    </row>
    <row r="2587" spans="3:8" x14ac:dyDescent="0.25">
      <c r="C2587" t="s">
        <v>37</v>
      </c>
      <c r="D2587" t="s">
        <v>126</v>
      </c>
      <c r="E2587" t="s">
        <v>192</v>
      </c>
      <c r="F2587">
        <v>18.435857142857099</v>
      </c>
      <c r="G2587">
        <v>36.599222222222203</v>
      </c>
      <c r="H2587">
        <v>48.094399999999702</v>
      </c>
    </row>
    <row r="2588" spans="3:8" x14ac:dyDescent="0.25">
      <c r="C2588" t="s">
        <v>37</v>
      </c>
      <c r="D2588" t="s">
        <v>126</v>
      </c>
      <c r="E2588" t="s">
        <v>193</v>
      </c>
      <c r="F2588">
        <v>15.1814285714285</v>
      </c>
      <c r="G2588">
        <v>28.008111111111099</v>
      </c>
      <c r="H2588">
        <v>26.594999999999999</v>
      </c>
    </row>
    <row r="2589" spans="3:8" x14ac:dyDescent="0.25">
      <c r="C2589" t="s">
        <v>37</v>
      </c>
      <c r="D2589" t="s">
        <v>126</v>
      </c>
      <c r="E2589" t="s">
        <v>194</v>
      </c>
      <c r="F2589">
        <v>14.6957142857142</v>
      </c>
      <c r="G2589">
        <v>26.617999999999999</v>
      </c>
      <c r="H2589">
        <v>31.149000000000001</v>
      </c>
    </row>
    <row r="2590" spans="3:8" x14ac:dyDescent="0.25">
      <c r="C2590" t="s">
        <v>37</v>
      </c>
      <c r="D2590" t="s">
        <v>126</v>
      </c>
      <c r="E2590" t="s">
        <v>195</v>
      </c>
      <c r="F2590">
        <v>12.1968571428571</v>
      </c>
      <c r="G2590">
        <v>23.4577777777777</v>
      </c>
      <c r="H2590">
        <v>39.232999999999997</v>
      </c>
    </row>
    <row r="2591" spans="3:8" x14ac:dyDescent="0.25">
      <c r="C2591" t="s">
        <v>37</v>
      </c>
      <c r="D2591" t="s">
        <v>126</v>
      </c>
      <c r="E2591" t="s">
        <v>196</v>
      </c>
      <c r="F2591">
        <v>16.201857142857101</v>
      </c>
      <c r="G2591">
        <v>31.495000000000001</v>
      </c>
      <c r="H2591">
        <v>46.444000000000003</v>
      </c>
    </row>
    <row r="2592" spans="3:8" x14ac:dyDescent="0.25">
      <c r="C2592" t="s">
        <v>37</v>
      </c>
      <c r="D2592" t="s">
        <v>126</v>
      </c>
      <c r="E2592" t="s">
        <v>197</v>
      </c>
      <c r="F2592">
        <v>21.641428571428499</v>
      </c>
      <c r="G2592">
        <v>27.972111111111101</v>
      </c>
      <c r="H2592">
        <v>55.827799999999499</v>
      </c>
    </row>
    <row r="2593" spans="1:8" x14ac:dyDescent="0.25">
      <c r="C2593" t="s">
        <v>37</v>
      </c>
      <c r="D2593" t="s">
        <v>126</v>
      </c>
      <c r="E2593" t="s">
        <v>198</v>
      </c>
      <c r="F2593">
        <v>19.559142857142799</v>
      </c>
      <c r="G2593">
        <v>26.393666666666601</v>
      </c>
      <c r="H2593">
        <v>50.712000000000003</v>
      </c>
    </row>
    <row r="2594" spans="1:8" x14ac:dyDescent="0.25">
      <c r="C2594" t="s">
        <v>37</v>
      </c>
      <c r="D2594" t="s">
        <v>126</v>
      </c>
      <c r="E2594" t="s">
        <v>199</v>
      </c>
      <c r="F2594">
        <v>21.330285714285701</v>
      </c>
      <c r="G2594">
        <v>30.7548888888888</v>
      </c>
      <c r="H2594">
        <v>76.885000000000005</v>
      </c>
    </row>
    <row r="2595" spans="1:8" x14ac:dyDescent="0.25">
      <c r="C2595" t="s">
        <v>37</v>
      </c>
      <c r="D2595" t="s">
        <v>126</v>
      </c>
      <c r="E2595" t="s">
        <v>200</v>
      </c>
      <c r="F2595">
        <v>12.7928571428571</v>
      </c>
      <c r="G2595">
        <v>22.664000000000001</v>
      </c>
      <c r="H2595">
        <v>29.317699999999601</v>
      </c>
    </row>
    <row r="2596" spans="1:8" x14ac:dyDescent="0.25">
      <c r="C2596" t="s">
        <v>37</v>
      </c>
      <c r="D2596" t="s">
        <v>126</v>
      </c>
      <c r="E2596" t="s">
        <v>201</v>
      </c>
      <c r="F2596">
        <v>16.565142857142799</v>
      </c>
      <c r="G2596">
        <v>30.180333333333301</v>
      </c>
      <c r="H2596">
        <v>33.524000000000001</v>
      </c>
    </row>
    <row r="2597" spans="1:8" x14ac:dyDescent="0.25">
      <c r="C2597" t="s">
        <v>37</v>
      </c>
      <c r="D2597" t="s">
        <v>126</v>
      </c>
      <c r="E2597" t="s">
        <v>202</v>
      </c>
      <c r="F2597">
        <v>13.498142857142801</v>
      </c>
      <c r="G2597">
        <v>26.5387777777777</v>
      </c>
      <c r="H2597">
        <v>28.43</v>
      </c>
    </row>
    <row r="2598" spans="1:8" x14ac:dyDescent="0.25">
      <c r="C2598" t="s">
        <v>37</v>
      </c>
      <c r="D2598" t="s">
        <v>126</v>
      </c>
      <c r="E2598" t="s">
        <v>203</v>
      </c>
      <c r="F2598">
        <v>13.447571428571401</v>
      </c>
      <c r="G2598">
        <v>28.87</v>
      </c>
      <c r="H2598">
        <v>30.428000000000001</v>
      </c>
    </row>
    <row r="2599" spans="1:8" x14ac:dyDescent="0.25">
      <c r="C2599" t="s">
        <v>37</v>
      </c>
      <c r="D2599" t="s">
        <v>126</v>
      </c>
      <c r="E2599" t="s">
        <v>108</v>
      </c>
      <c r="F2599">
        <v>1181.68780301785</v>
      </c>
      <c r="G2599">
        <v>2051.4745633299399</v>
      </c>
      <c r="H2599">
        <v>3001.6432295568502</v>
      </c>
    </row>
    <row r="2600" spans="1:8" x14ac:dyDescent="0.25">
      <c r="A2600" t="s">
        <v>89</v>
      </c>
      <c r="B2600">
        <v>1</v>
      </c>
      <c r="C2600" t="s">
        <v>37</v>
      </c>
      <c r="D2600" t="s">
        <v>127</v>
      </c>
    </row>
    <row r="2601" spans="1:8" x14ac:dyDescent="0.25">
      <c r="A2601" t="s">
        <v>91</v>
      </c>
      <c r="B2601">
        <v>1</v>
      </c>
      <c r="C2601" t="s">
        <v>37</v>
      </c>
      <c r="D2601" t="s">
        <v>127</v>
      </c>
    </row>
    <row r="2602" spans="1:8" x14ac:dyDescent="0.25">
      <c r="A2602" t="s">
        <v>92</v>
      </c>
      <c r="B2602">
        <v>0</v>
      </c>
      <c r="C2602" t="s">
        <v>37</v>
      </c>
      <c r="D2602" t="s">
        <v>127</v>
      </c>
    </row>
    <row r="2603" spans="1:8" x14ac:dyDescent="0.25">
      <c r="A2603" t="s">
        <v>93</v>
      </c>
      <c r="B2603">
        <v>3</v>
      </c>
      <c r="C2603" t="s">
        <v>37</v>
      </c>
      <c r="D2603" t="s">
        <v>127</v>
      </c>
    </row>
    <row r="2604" spans="1:8" x14ac:dyDescent="0.25">
      <c r="A2604" t="s">
        <v>94</v>
      </c>
      <c r="B2604">
        <v>0</v>
      </c>
      <c r="C2604" t="s">
        <v>37</v>
      </c>
      <c r="D2604" t="s">
        <v>127</v>
      </c>
    </row>
    <row r="2605" spans="1:8" x14ac:dyDescent="0.25">
      <c r="A2605" t="s">
        <v>95</v>
      </c>
      <c r="B2605">
        <v>0</v>
      </c>
      <c r="C2605" t="s">
        <v>37</v>
      </c>
      <c r="D2605" t="s">
        <v>127</v>
      </c>
    </row>
    <row r="2606" spans="1:8" x14ac:dyDescent="0.25">
      <c r="A2606" t="s">
        <v>96</v>
      </c>
      <c r="B2606">
        <v>0</v>
      </c>
      <c r="C2606" t="s">
        <v>37</v>
      </c>
      <c r="D2606" t="s">
        <v>127</v>
      </c>
    </row>
    <row r="2607" spans="1:8" x14ac:dyDescent="0.25">
      <c r="A2607" t="s">
        <v>97</v>
      </c>
      <c r="B2607">
        <v>1</v>
      </c>
      <c r="C2607" t="s">
        <v>37</v>
      </c>
      <c r="D2607" t="s">
        <v>127</v>
      </c>
    </row>
    <row r="2608" spans="1:8" x14ac:dyDescent="0.25">
      <c r="A2608" t="s">
        <v>98</v>
      </c>
      <c r="B2608">
        <v>0</v>
      </c>
      <c r="C2608" t="s">
        <v>37</v>
      </c>
      <c r="D2608" t="s">
        <v>127</v>
      </c>
    </row>
    <row r="2609" spans="1:9" x14ac:dyDescent="0.25">
      <c r="A2609" t="s">
        <v>99</v>
      </c>
      <c r="B2609">
        <v>1</v>
      </c>
      <c r="C2609" t="s">
        <v>37</v>
      </c>
      <c r="D2609" t="s">
        <v>127</v>
      </c>
    </row>
    <row r="2610" spans="1:9" x14ac:dyDescent="0.25">
      <c r="A2610" t="s">
        <v>100</v>
      </c>
      <c r="B2610">
        <v>0</v>
      </c>
      <c r="C2610" t="s">
        <v>37</v>
      </c>
      <c r="D2610" t="s">
        <v>127</v>
      </c>
    </row>
    <row r="2611" spans="1:9" x14ac:dyDescent="0.25">
      <c r="A2611" t="s">
        <v>101</v>
      </c>
      <c r="B2611">
        <v>1</v>
      </c>
      <c r="C2611" t="s">
        <v>37</v>
      </c>
      <c r="D2611" t="s">
        <v>127</v>
      </c>
    </row>
    <row r="2612" spans="1:9" x14ac:dyDescent="0.25">
      <c r="A2612" t="s">
        <v>102</v>
      </c>
      <c r="B2612">
        <v>1</v>
      </c>
      <c r="C2612" t="s">
        <v>37</v>
      </c>
      <c r="D2612" t="s">
        <v>127</v>
      </c>
    </row>
    <row r="2613" spans="1:9" x14ac:dyDescent="0.25">
      <c r="A2613" t="s">
        <v>103</v>
      </c>
      <c r="B2613">
        <v>1</v>
      </c>
      <c r="C2613" t="s">
        <v>37</v>
      </c>
      <c r="D2613" t="s">
        <v>127</v>
      </c>
    </row>
    <row r="2614" spans="1:9" x14ac:dyDescent="0.25">
      <c r="A2614" t="s">
        <v>104</v>
      </c>
      <c r="B2614">
        <v>1</v>
      </c>
      <c r="C2614" t="s">
        <v>37</v>
      </c>
      <c r="D2614" t="s">
        <v>127</v>
      </c>
    </row>
    <row r="2615" spans="1:9" x14ac:dyDescent="0.25">
      <c r="A2615" t="s">
        <v>105</v>
      </c>
      <c r="B2615">
        <v>0</v>
      </c>
      <c r="C2615" t="s">
        <v>37</v>
      </c>
      <c r="D2615" t="s">
        <v>127</v>
      </c>
    </row>
    <row r="2616" spans="1:9" x14ac:dyDescent="0.25">
      <c r="A2616" t="s">
        <v>106</v>
      </c>
      <c r="B2616">
        <v>2</v>
      </c>
      <c r="C2616" t="s">
        <v>37</v>
      </c>
      <c r="D2616" t="s">
        <v>127</v>
      </c>
    </row>
    <row r="2617" spans="1:9" x14ac:dyDescent="0.25">
      <c r="C2617" t="s">
        <v>37</v>
      </c>
      <c r="D2617" t="s">
        <v>128</v>
      </c>
      <c r="E2617" t="s">
        <v>132</v>
      </c>
      <c r="F2617">
        <v>0.156687728937728</v>
      </c>
      <c r="G2617">
        <v>0.26264072516025599</v>
      </c>
      <c r="H2617">
        <v>0.347565705128205</v>
      </c>
      <c r="I2617">
        <v>0.39794863782051199</v>
      </c>
    </row>
    <row r="2618" spans="1:9" x14ac:dyDescent="0.25">
      <c r="C2618" t="s">
        <v>37</v>
      </c>
      <c r="D2618" t="s">
        <v>128</v>
      </c>
      <c r="E2618" t="s">
        <v>133</v>
      </c>
      <c r="F2618">
        <v>0.17456557342141099</v>
      </c>
      <c r="G2618">
        <v>0.27938722665251298</v>
      </c>
      <c r="H2618">
        <v>0.32979949512773798</v>
      </c>
      <c r="I2618">
        <v>0.47131699908963698</v>
      </c>
    </row>
    <row r="2619" spans="1:9" x14ac:dyDescent="0.25">
      <c r="C2619" t="s">
        <v>37</v>
      </c>
      <c r="D2619" t="s">
        <v>128</v>
      </c>
      <c r="E2619" t="s">
        <v>134</v>
      </c>
      <c r="F2619">
        <v>2.5428571428571401E-2</v>
      </c>
      <c r="G2619">
        <v>4.8500000000000001E-2</v>
      </c>
      <c r="H2619">
        <v>6.8000000000000005E-2</v>
      </c>
      <c r="I2619">
        <v>5.30999999999473E-2</v>
      </c>
    </row>
    <row r="2620" spans="1:9" x14ac:dyDescent="0.25">
      <c r="C2620" t="s">
        <v>37</v>
      </c>
      <c r="D2620" t="s">
        <v>128</v>
      </c>
      <c r="E2620" t="s">
        <v>135</v>
      </c>
      <c r="F2620">
        <v>1.4687142857142801</v>
      </c>
      <c r="G2620">
        <v>2.1816249999999999</v>
      </c>
      <c r="H2620">
        <v>2.1909999999999998</v>
      </c>
      <c r="I2620">
        <v>4.2590000000000003</v>
      </c>
    </row>
    <row r="2621" spans="1:9" x14ac:dyDescent="0.25">
      <c r="C2621" t="s">
        <v>37</v>
      </c>
      <c r="D2621" t="s">
        <v>128</v>
      </c>
      <c r="E2621" t="s">
        <v>136</v>
      </c>
      <c r="F2621">
        <v>6.6714285714285698E-2</v>
      </c>
      <c r="G2621">
        <v>9.6468750000000006E-2</v>
      </c>
      <c r="H2621">
        <v>0.115</v>
      </c>
      <c r="I2621">
        <v>0.17599999999999999</v>
      </c>
    </row>
    <row r="2622" spans="1:9" x14ac:dyDescent="0.25">
      <c r="C2622" t="s">
        <v>37</v>
      </c>
      <c r="D2622" t="s">
        <v>128</v>
      </c>
      <c r="E2622" t="s">
        <v>137</v>
      </c>
      <c r="F2622">
        <v>0.1045</v>
      </c>
      <c r="G2622">
        <v>0.15937499999999999</v>
      </c>
      <c r="H2622">
        <v>0.2175</v>
      </c>
      <c r="I2622">
        <v>0.26950000000000002</v>
      </c>
    </row>
    <row r="2623" spans="1:9" x14ac:dyDescent="0.25">
      <c r="C2623" t="s">
        <v>37</v>
      </c>
      <c r="D2623" t="s">
        <v>128</v>
      </c>
      <c r="E2623" t="s">
        <v>138</v>
      </c>
      <c r="F2623">
        <v>0.16650000000000001</v>
      </c>
      <c r="G2623">
        <v>0.30728124999999901</v>
      </c>
      <c r="H2623">
        <v>0.46100000000000002</v>
      </c>
      <c r="I2623">
        <v>0.41399999999999998</v>
      </c>
    </row>
    <row r="2624" spans="1:9" x14ac:dyDescent="0.25">
      <c r="C2624" t="s">
        <v>37</v>
      </c>
      <c r="D2624" t="s">
        <v>128</v>
      </c>
      <c r="E2624" t="s">
        <v>139</v>
      </c>
      <c r="F2624">
        <v>0.156687728937728</v>
      </c>
      <c r="G2624">
        <v>0.26264072516025599</v>
      </c>
      <c r="H2624">
        <v>0.347565705128205</v>
      </c>
      <c r="I2624">
        <v>0.39794863782051199</v>
      </c>
    </row>
    <row r="2625" spans="3:9" x14ac:dyDescent="0.25">
      <c r="C2625" t="s">
        <v>37</v>
      </c>
      <c r="D2625" t="s">
        <v>128</v>
      </c>
      <c r="E2625" t="s">
        <v>140</v>
      </c>
      <c r="F2625">
        <v>3.7605054945054901</v>
      </c>
      <c r="G2625">
        <v>6.3033774038461496</v>
      </c>
      <c r="H2625">
        <v>8.3415769230769197</v>
      </c>
      <c r="I2625">
        <v>9.5507673076922792</v>
      </c>
    </row>
    <row r="2626" spans="3:9" x14ac:dyDescent="0.25">
      <c r="C2626" t="s">
        <v>37</v>
      </c>
      <c r="D2626" t="s">
        <v>128</v>
      </c>
      <c r="E2626" t="s">
        <v>141</v>
      </c>
      <c r="F2626">
        <v>0.13565247252747201</v>
      </c>
      <c r="G2626">
        <v>0.249806490384615</v>
      </c>
      <c r="H2626">
        <v>0.35976442307692302</v>
      </c>
      <c r="I2626">
        <v>0.28563461538461499</v>
      </c>
    </row>
    <row r="2627" spans="3:9" x14ac:dyDescent="0.25">
      <c r="C2627" t="s">
        <v>37</v>
      </c>
      <c r="D2627" t="s">
        <v>128</v>
      </c>
      <c r="E2627" t="s">
        <v>142</v>
      </c>
      <c r="F2627">
        <v>0.19461996336996301</v>
      </c>
      <c r="G2627">
        <v>0.31040264423076902</v>
      </c>
      <c r="H2627">
        <v>0.44266987179487099</v>
      </c>
      <c r="I2627">
        <v>0.47628974358974102</v>
      </c>
    </row>
    <row r="2628" spans="3:9" x14ac:dyDescent="0.25">
      <c r="C2628" t="s">
        <v>37</v>
      </c>
      <c r="D2628" t="s">
        <v>128</v>
      </c>
      <c r="E2628" t="s">
        <v>143</v>
      </c>
      <c r="F2628">
        <v>0.184403846153846</v>
      </c>
      <c r="G2628">
        <v>0.30711538461538401</v>
      </c>
      <c r="H2628">
        <v>0.36029807692307603</v>
      </c>
      <c r="I2628">
        <v>0.70507451923076703</v>
      </c>
    </row>
    <row r="2629" spans="3:9" x14ac:dyDescent="0.25">
      <c r="C2629" t="s">
        <v>37</v>
      </c>
      <c r="D2629" t="s">
        <v>128</v>
      </c>
      <c r="E2629" t="s">
        <v>144</v>
      </c>
      <c r="F2629">
        <v>0.17882967032967001</v>
      </c>
      <c r="G2629">
        <v>0.35492548076922997</v>
      </c>
      <c r="H2629">
        <v>0.432240384615384</v>
      </c>
      <c r="I2629">
        <v>0.38900961538461498</v>
      </c>
    </row>
    <row r="2630" spans="3:9" x14ac:dyDescent="0.25">
      <c r="C2630" t="s">
        <v>37</v>
      </c>
      <c r="D2630" t="s">
        <v>128</v>
      </c>
      <c r="E2630" t="s">
        <v>145</v>
      </c>
      <c r="F2630">
        <v>9.9540293040292993E-2</v>
      </c>
      <c r="G2630">
        <v>0.132262019230769</v>
      </c>
      <c r="H2630">
        <v>0.17939102564102499</v>
      </c>
      <c r="I2630">
        <v>0.195692307692307</v>
      </c>
    </row>
    <row r="2631" spans="3:9" x14ac:dyDescent="0.25">
      <c r="C2631" t="s">
        <v>37</v>
      </c>
      <c r="D2631" t="s">
        <v>128</v>
      </c>
      <c r="E2631" t="s">
        <v>146</v>
      </c>
      <c r="F2631">
        <v>195.54628571428501</v>
      </c>
      <c r="G2631">
        <v>327.77562499999999</v>
      </c>
      <c r="H2631">
        <v>433.762</v>
      </c>
      <c r="I2631">
        <v>496.63989999999899</v>
      </c>
    </row>
    <row r="2632" spans="3:9" x14ac:dyDescent="0.25">
      <c r="C2632" t="s">
        <v>37</v>
      </c>
      <c r="D2632" t="s">
        <v>128</v>
      </c>
      <c r="E2632" t="s">
        <v>150</v>
      </c>
      <c r="F2632">
        <v>0.156687728937728</v>
      </c>
      <c r="G2632">
        <v>0.26264072516025599</v>
      </c>
      <c r="H2632">
        <v>0.347565705128205</v>
      </c>
      <c r="I2632">
        <v>0.39794863782051199</v>
      </c>
    </row>
    <row r="2633" spans="3:9" x14ac:dyDescent="0.25">
      <c r="C2633" t="s">
        <v>37</v>
      </c>
      <c r="D2633" t="s">
        <v>128</v>
      </c>
      <c r="E2633" t="s">
        <v>154</v>
      </c>
      <c r="F2633">
        <v>0.156687728937728</v>
      </c>
      <c r="G2633">
        <v>0.26264072516025599</v>
      </c>
      <c r="H2633">
        <v>0.347565705128205</v>
      </c>
      <c r="I2633">
        <v>0.39794863782051199</v>
      </c>
    </row>
    <row r="2634" spans="3:9" x14ac:dyDescent="0.25">
      <c r="C2634" t="s">
        <v>37</v>
      </c>
      <c r="D2634" t="s">
        <v>128</v>
      </c>
      <c r="E2634" t="s">
        <v>156</v>
      </c>
      <c r="F2634">
        <v>28.215714285714199</v>
      </c>
      <c r="G2634">
        <v>51.95975</v>
      </c>
      <c r="H2634">
        <v>74.830999999999904</v>
      </c>
      <c r="I2634">
        <v>59.411999999999999</v>
      </c>
    </row>
    <row r="2635" spans="3:9" x14ac:dyDescent="0.25">
      <c r="C2635" t="s">
        <v>37</v>
      </c>
      <c r="D2635" t="s">
        <v>128</v>
      </c>
      <c r="E2635" t="s">
        <v>157</v>
      </c>
      <c r="F2635">
        <v>60.721428571428497</v>
      </c>
      <c r="G2635">
        <v>96.845624999999998</v>
      </c>
      <c r="H2635">
        <v>138.113</v>
      </c>
      <c r="I2635">
        <v>148.60239999999899</v>
      </c>
    </row>
    <row r="2636" spans="3:9" x14ac:dyDescent="0.25">
      <c r="C2636" t="s">
        <v>37</v>
      </c>
      <c r="D2636" t="s">
        <v>128</v>
      </c>
      <c r="E2636" t="s">
        <v>158</v>
      </c>
      <c r="F2636">
        <v>38.356000000000002</v>
      </c>
      <c r="G2636">
        <v>63.88</v>
      </c>
      <c r="H2636">
        <v>74.941999999999993</v>
      </c>
      <c r="I2636">
        <v>146.65549999999899</v>
      </c>
    </row>
    <row r="2637" spans="3:9" x14ac:dyDescent="0.25">
      <c r="C2637" t="s">
        <v>37</v>
      </c>
      <c r="D2637" t="s">
        <v>128</v>
      </c>
      <c r="E2637" t="s">
        <v>159</v>
      </c>
      <c r="F2637">
        <v>37.196571428571403</v>
      </c>
      <c r="G2637">
        <v>73.8245</v>
      </c>
      <c r="H2637">
        <v>89.906000000000006</v>
      </c>
      <c r="I2637">
        <v>80.914000000000001</v>
      </c>
    </row>
    <row r="2638" spans="3:9" x14ac:dyDescent="0.25">
      <c r="C2638" t="s">
        <v>37</v>
      </c>
      <c r="D2638" t="s">
        <v>128</v>
      </c>
      <c r="E2638" t="s">
        <v>160</v>
      </c>
      <c r="F2638">
        <v>31.056571428571399</v>
      </c>
      <c r="G2638">
        <v>41.265749999999997</v>
      </c>
      <c r="H2638">
        <v>55.97</v>
      </c>
      <c r="I2638">
        <v>61.055999999999997</v>
      </c>
    </row>
    <row r="2639" spans="3:9" x14ac:dyDescent="0.25">
      <c r="C2639" t="s">
        <v>37</v>
      </c>
      <c r="D2639" t="s">
        <v>128</v>
      </c>
      <c r="E2639" t="s">
        <v>164</v>
      </c>
      <c r="F2639">
        <v>195.54628571428501</v>
      </c>
      <c r="G2639">
        <v>327.77562499999999</v>
      </c>
      <c r="H2639">
        <v>433.762</v>
      </c>
      <c r="I2639">
        <v>496.63989999999899</v>
      </c>
    </row>
    <row r="2640" spans="3:9" x14ac:dyDescent="0.25">
      <c r="C2640" t="s">
        <v>37</v>
      </c>
      <c r="D2640" t="s">
        <v>128</v>
      </c>
      <c r="E2640" t="s">
        <v>168</v>
      </c>
      <c r="F2640">
        <v>195.54628571428501</v>
      </c>
      <c r="G2640">
        <v>327.77562499999999</v>
      </c>
      <c r="H2640">
        <v>433.762</v>
      </c>
      <c r="I2640">
        <v>496.63989999999899</v>
      </c>
    </row>
    <row r="2641" spans="3:9" x14ac:dyDescent="0.25">
      <c r="C2641" t="s">
        <v>37</v>
      </c>
      <c r="D2641" t="s">
        <v>128</v>
      </c>
      <c r="E2641" t="s">
        <v>170</v>
      </c>
      <c r="F2641">
        <v>47.0648571428571</v>
      </c>
      <c r="G2641">
        <v>88.232749999999996</v>
      </c>
      <c r="H2641">
        <v>135.434</v>
      </c>
      <c r="I2641">
        <v>105.11739999999899</v>
      </c>
    </row>
    <row r="2642" spans="3:9" x14ac:dyDescent="0.25">
      <c r="C2642" t="s">
        <v>37</v>
      </c>
      <c r="D2642" t="s">
        <v>128</v>
      </c>
      <c r="E2642" t="s">
        <v>171</v>
      </c>
      <c r="F2642">
        <v>42.8561428571428</v>
      </c>
      <c r="G2642">
        <v>75.591250000000002</v>
      </c>
      <c r="H2642">
        <v>109.718</v>
      </c>
      <c r="I2642">
        <v>91.271699999999598</v>
      </c>
    </row>
    <row r="2643" spans="3:9" x14ac:dyDescent="0.25">
      <c r="C2643" t="s">
        <v>37</v>
      </c>
      <c r="D2643" t="s">
        <v>128</v>
      </c>
      <c r="E2643" t="s">
        <v>172</v>
      </c>
      <c r="F2643">
        <v>43.094428571428502</v>
      </c>
      <c r="G2643">
        <v>77.345124999999996</v>
      </c>
      <c r="H2643">
        <v>115.376</v>
      </c>
      <c r="I2643">
        <v>116.82599999999999</v>
      </c>
    </row>
    <row r="2644" spans="3:9" x14ac:dyDescent="0.25">
      <c r="C2644" t="s">
        <v>37</v>
      </c>
      <c r="D2644" t="s">
        <v>128</v>
      </c>
      <c r="E2644" t="s">
        <v>173</v>
      </c>
      <c r="F2644">
        <v>62.530857142857101</v>
      </c>
      <c r="G2644">
        <v>86.606499999999997</v>
      </c>
      <c r="H2644">
        <v>73.233999999999995</v>
      </c>
      <c r="I2644">
        <v>183.42479999999901</v>
      </c>
    </row>
    <row r="2645" spans="3:9" x14ac:dyDescent="0.25">
      <c r="C2645" t="s">
        <v>37</v>
      </c>
      <c r="D2645" t="s">
        <v>128</v>
      </c>
      <c r="E2645" t="s">
        <v>174</v>
      </c>
      <c r="F2645">
        <v>5.58103336147244E-2</v>
      </c>
      <c r="G2645">
        <v>7.9233279359204795E-2</v>
      </c>
      <c r="H2645">
        <v>7.4775657293917094E-2</v>
      </c>
      <c r="I2645">
        <v>6.0914307560161501E-2</v>
      </c>
    </row>
    <row r="2646" spans="3:9" x14ac:dyDescent="0.25">
      <c r="C2646" t="s">
        <v>37</v>
      </c>
      <c r="D2646" t="s">
        <v>128</v>
      </c>
      <c r="E2646" t="s">
        <v>175</v>
      </c>
      <c r="F2646">
        <v>7.3123603154158903E-2</v>
      </c>
      <c r="G2646">
        <v>8.0999773106027503E-2</v>
      </c>
      <c r="H2646">
        <v>0.102927395296997</v>
      </c>
      <c r="I2646">
        <v>0.22092673299728499</v>
      </c>
    </row>
    <row r="2647" spans="3:9" x14ac:dyDescent="0.25">
      <c r="C2647" t="s">
        <v>37</v>
      </c>
      <c r="D2647" t="s">
        <v>128</v>
      </c>
      <c r="E2647" t="s">
        <v>176</v>
      </c>
      <c r="F2647">
        <v>4.09917933507747E-2</v>
      </c>
      <c r="G2647">
        <v>9.2827135766710603E-2</v>
      </c>
      <c r="H2647">
        <v>5.6011480324678002E-2</v>
      </c>
      <c r="I2647">
        <v>5.4369827544891502E-2</v>
      </c>
    </row>
    <row r="2648" spans="3:9" x14ac:dyDescent="0.25">
      <c r="C2648" t="s">
        <v>37</v>
      </c>
      <c r="D2648" t="s">
        <v>128</v>
      </c>
      <c r="E2648" t="s">
        <v>177</v>
      </c>
      <c r="F2648">
        <v>5.1744866708397598E-2</v>
      </c>
      <c r="G2648">
        <v>8.19947330814077E-2</v>
      </c>
      <c r="H2648">
        <v>0.16860587161381199</v>
      </c>
      <c r="I2648">
        <v>0.105897890168488</v>
      </c>
    </row>
    <row r="2649" spans="3:9" x14ac:dyDescent="0.25">
      <c r="C2649" t="s">
        <v>37</v>
      </c>
      <c r="D2649" t="s">
        <v>128</v>
      </c>
      <c r="E2649" t="s">
        <v>178</v>
      </c>
      <c r="F2649">
        <v>2.1776352429148601E-2</v>
      </c>
      <c r="G2649">
        <v>4.3891056881812801E-2</v>
      </c>
      <c r="H2649">
        <v>6.9427124164797294E-2</v>
      </c>
      <c r="I2649">
        <v>2.1780587575693799E-2</v>
      </c>
    </row>
    <row r="2650" spans="3:9" x14ac:dyDescent="0.25">
      <c r="C2650" t="s">
        <v>37</v>
      </c>
      <c r="D2650" t="s">
        <v>128</v>
      </c>
      <c r="E2650" t="s">
        <v>182</v>
      </c>
      <c r="F2650">
        <v>0.17456557342141099</v>
      </c>
      <c r="G2650">
        <v>0.27938722665251298</v>
      </c>
      <c r="H2650">
        <v>0.32979949512773798</v>
      </c>
      <c r="I2650">
        <v>0.47131699908963698</v>
      </c>
    </row>
    <row r="2651" spans="3:9" x14ac:dyDescent="0.25">
      <c r="C2651" t="s">
        <v>37</v>
      </c>
      <c r="D2651" t="s">
        <v>128</v>
      </c>
      <c r="E2651" t="s">
        <v>186</v>
      </c>
      <c r="F2651">
        <v>0.17456557342141099</v>
      </c>
      <c r="G2651">
        <v>0.27938722665251298</v>
      </c>
      <c r="H2651">
        <v>0.32979949512773798</v>
      </c>
      <c r="I2651">
        <v>0.47131699908963698</v>
      </c>
    </row>
    <row r="2652" spans="3:9" x14ac:dyDescent="0.25">
      <c r="C2652" t="s">
        <v>37</v>
      </c>
      <c r="D2652" t="s">
        <v>128</v>
      </c>
      <c r="E2652" t="s">
        <v>188</v>
      </c>
      <c r="F2652">
        <v>0.15910867514000601</v>
      </c>
      <c r="G2652">
        <v>0.29051550982671898</v>
      </c>
      <c r="H2652">
        <v>0.39423366923598901</v>
      </c>
      <c r="I2652">
        <v>0.41997592555477797</v>
      </c>
    </row>
    <row r="2653" spans="3:9" x14ac:dyDescent="0.25">
      <c r="C2653" t="s">
        <v>37</v>
      </c>
      <c r="D2653" t="s">
        <v>128</v>
      </c>
      <c r="E2653" t="s">
        <v>189</v>
      </c>
      <c r="F2653">
        <v>0.13252022304496699</v>
      </c>
      <c r="G2653">
        <v>0.24160279528280201</v>
      </c>
      <c r="H2653">
        <v>0.33106620114528401</v>
      </c>
      <c r="I2653">
        <v>0.19728047779038299</v>
      </c>
    </row>
    <row r="2654" spans="3:9" x14ac:dyDescent="0.25">
      <c r="C2654" t="s">
        <v>37</v>
      </c>
      <c r="D2654" t="s">
        <v>128</v>
      </c>
      <c r="E2654" t="s">
        <v>190</v>
      </c>
      <c r="F2654">
        <v>0.13630090675550399</v>
      </c>
      <c r="G2654">
        <v>0.239453658551666</v>
      </c>
      <c r="H2654">
        <v>0.32546207997885601</v>
      </c>
      <c r="I2654">
        <v>0.17204899998904299</v>
      </c>
    </row>
    <row r="2655" spans="3:9" x14ac:dyDescent="0.25">
      <c r="C2655" t="s">
        <v>37</v>
      </c>
      <c r="D2655" t="s">
        <v>128</v>
      </c>
      <c r="E2655" t="s">
        <v>191</v>
      </c>
      <c r="F2655">
        <v>0.20285545914737299</v>
      </c>
      <c r="G2655">
        <v>0.28309411258795703</v>
      </c>
      <c r="H2655">
        <v>0.21065001448106699</v>
      </c>
      <c r="I2655">
        <v>0.77082115015776898</v>
      </c>
    </row>
    <row r="2656" spans="3:9" x14ac:dyDescent="0.25">
      <c r="C2656" t="s">
        <v>37</v>
      </c>
      <c r="D2656" t="s">
        <v>128</v>
      </c>
      <c r="E2656" t="s">
        <v>192</v>
      </c>
      <c r="F2656">
        <v>18.435857142857099</v>
      </c>
      <c r="G2656">
        <v>34.657125000000001</v>
      </c>
      <c r="H2656">
        <v>52.136000000000003</v>
      </c>
      <c r="I2656">
        <v>48.094399999999702</v>
      </c>
    </row>
    <row r="2657" spans="1:9" x14ac:dyDescent="0.25">
      <c r="C2657" t="s">
        <v>37</v>
      </c>
      <c r="D2657" t="s">
        <v>128</v>
      </c>
      <c r="E2657" t="s">
        <v>193</v>
      </c>
      <c r="F2657">
        <v>15.1814285714285</v>
      </c>
      <c r="G2657">
        <v>26.466000000000001</v>
      </c>
      <c r="H2657">
        <v>40.344999999999999</v>
      </c>
      <c r="I2657">
        <v>26.594999999999999</v>
      </c>
    </row>
    <row r="2658" spans="1:9" x14ac:dyDescent="0.25">
      <c r="C2658" t="s">
        <v>37</v>
      </c>
      <c r="D2658" t="s">
        <v>128</v>
      </c>
      <c r="E2658" t="s">
        <v>194</v>
      </c>
      <c r="F2658">
        <v>14.6957142857142</v>
      </c>
      <c r="G2658">
        <v>24.606625000000001</v>
      </c>
      <c r="H2658">
        <v>42.709000000000003</v>
      </c>
      <c r="I2658">
        <v>31.149000000000001</v>
      </c>
    </row>
    <row r="2659" spans="1:9" x14ac:dyDescent="0.25">
      <c r="C2659" t="s">
        <v>37</v>
      </c>
      <c r="D2659" t="s">
        <v>128</v>
      </c>
      <c r="E2659" t="s">
        <v>195</v>
      </c>
      <c r="F2659">
        <v>12.1968571428571</v>
      </c>
      <c r="G2659">
        <v>22.226624999999999</v>
      </c>
      <c r="H2659">
        <v>33.307000000000002</v>
      </c>
      <c r="I2659">
        <v>39.232999999999997</v>
      </c>
    </row>
    <row r="2660" spans="1:9" x14ac:dyDescent="0.25">
      <c r="C2660" t="s">
        <v>37</v>
      </c>
      <c r="D2660" t="s">
        <v>128</v>
      </c>
      <c r="E2660" t="s">
        <v>196</v>
      </c>
      <c r="F2660">
        <v>16.201857142857101</v>
      </c>
      <c r="G2660">
        <v>30.511875</v>
      </c>
      <c r="H2660">
        <v>39.36</v>
      </c>
      <c r="I2660">
        <v>46.444000000000003</v>
      </c>
    </row>
    <row r="2661" spans="1:9" x14ac:dyDescent="0.25">
      <c r="C2661" t="s">
        <v>37</v>
      </c>
      <c r="D2661" t="s">
        <v>128</v>
      </c>
      <c r="E2661" t="s">
        <v>197</v>
      </c>
      <c r="F2661">
        <v>21.641428571428499</v>
      </c>
      <c r="G2661">
        <v>28.441125</v>
      </c>
      <c r="H2661">
        <v>24.22</v>
      </c>
      <c r="I2661">
        <v>55.827799999999499</v>
      </c>
    </row>
    <row r="2662" spans="1:9" x14ac:dyDescent="0.25">
      <c r="C2662" t="s">
        <v>37</v>
      </c>
      <c r="D2662" t="s">
        <v>128</v>
      </c>
      <c r="E2662" t="s">
        <v>198</v>
      </c>
      <c r="F2662">
        <v>19.559142857142799</v>
      </c>
      <c r="G2662">
        <v>26.279499999999999</v>
      </c>
      <c r="H2662">
        <v>27.306999999999999</v>
      </c>
      <c r="I2662">
        <v>50.712000000000003</v>
      </c>
    </row>
    <row r="2663" spans="1:9" x14ac:dyDescent="0.25">
      <c r="C2663" t="s">
        <v>37</v>
      </c>
      <c r="D2663" t="s">
        <v>128</v>
      </c>
      <c r="E2663" t="s">
        <v>199</v>
      </c>
      <c r="F2663">
        <v>21.330285714285701</v>
      </c>
      <c r="G2663">
        <v>31.885874999999999</v>
      </c>
      <c r="H2663">
        <v>21.707000000000001</v>
      </c>
      <c r="I2663">
        <v>76.885000000000005</v>
      </c>
    </row>
    <row r="2664" spans="1:9" x14ac:dyDescent="0.25">
      <c r="C2664" t="s">
        <v>37</v>
      </c>
      <c r="D2664" t="s">
        <v>128</v>
      </c>
      <c r="E2664" t="s">
        <v>200</v>
      </c>
      <c r="F2664">
        <v>12.7928571428571</v>
      </c>
      <c r="G2664">
        <v>21.013249999999999</v>
      </c>
      <c r="H2664">
        <v>35.869999999999997</v>
      </c>
      <c r="I2664">
        <v>29.317699999999601</v>
      </c>
    </row>
    <row r="2665" spans="1:9" x14ac:dyDescent="0.25">
      <c r="C2665" t="s">
        <v>37</v>
      </c>
      <c r="D2665" t="s">
        <v>128</v>
      </c>
      <c r="E2665" t="s">
        <v>201</v>
      </c>
      <c r="F2665">
        <v>16.565142857142799</v>
      </c>
      <c r="G2665">
        <v>28.641625000000001</v>
      </c>
      <c r="H2665">
        <v>42.49</v>
      </c>
      <c r="I2665">
        <v>33.524000000000001</v>
      </c>
    </row>
    <row r="2666" spans="1:9" x14ac:dyDescent="0.25">
      <c r="C2666" t="s">
        <v>37</v>
      </c>
      <c r="D2666" t="s">
        <v>128</v>
      </c>
      <c r="E2666" t="s">
        <v>202</v>
      </c>
      <c r="F2666">
        <v>13.498142857142801</v>
      </c>
      <c r="G2666">
        <v>25.936375000000002</v>
      </c>
      <c r="H2666">
        <v>31.358000000000001</v>
      </c>
      <c r="I2666">
        <v>28.43</v>
      </c>
    </row>
    <row r="2667" spans="1:9" x14ac:dyDescent="0.25">
      <c r="C2667" t="s">
        <v>37</v>
      </c>
      <c r="D2667" t="s">
        <v>128</v>
      </c>
      <c r="E2667" t="s">
        <v>203</v>
      </c>
      <c r="F2667">
        <v>13.447571428571401</v>
      </c>
      <c r="G2667">
        <v>27.109625000000001</v>
      </c>
      <c r="H2667">
        <v>42.953000000000003</v>
      </c>
      <c r="I2667">
        <v>30.428000000000001</v>
      </c>
    </row>
    <row r="2668" spans="1:9" x14ac:dyDescent="0.25">
      <c r="C2668" t="s">
        <v>37</v>
      </c>
      <c r="D2668" t="s">
        <v>128</v>
      </c>
      <c r="E2668" t="s">
        <v>108</v>
      </c>
      <c r="F2668">
        <v>1181.68780301785</v>
      </c>
      <c r="G2668">
        <v>1980.4272260581199</v>
      </c>
      <c r="H2668">
        <v>2619.8532615045501</v>
      </c>
      <c r="I2668">
        <v>3001.6432295568502</v>
      </c>
    </row>
    <row r="2669" spans="1:9" x14ac:dyDescent="0.25">
      <c r="A2669" t="s">
        <v>89</v>
      </c>
      <c r="B2669">
        <v>2</v>
      </c>
      <c r="C2669" t="s">
        <v>37</v>
      </c>
      <c r="D2669" t="s">
        <v>129</v>
      </c>
    </row>
    <row r="2670" spans="1:9" x14ac:dyDescent="0.25">
      <c r="A2670" t="s">
        <v>91</v>
      </c>
      <c r="B2670">
        <v>1</v>
      </c>
      <c r="C2670" t="s">
        <v>37</v>
      </c>
      <c r="D2670" t="s">
        <v>129</v>
      </c>
    </row>
    <row r="2671" spans="1:9" x14ac:dyDescent="0.25">
      <c r="A2671" t="s">
        <v>92</v>
      </c>
      <c r="B2671">
        <v>0</v>
      </c>
      <c r="C2671" t="s">
        <v>37</v>
      </c>
      <c r="D2671" t="s">
        <v>129</v>
      </c>
    </row>
    <row r="2672" spans="1:9" x14ac:dyDescent="0.25">
      <c r="A2672" t="s">
        <v>93</v>
      </c>
      <c r="B2672">
        <v>4</v>
      </c>
      <c r="C2672" t="s">
        <v>37</v>
      </c>
      <c r="D2672" t="s">
        <v>129</v>
      </c>
    </row>
    <row r="2673" spans="1:10" x14ac:dyDescent="0.25">
      <c r="A2673" t="s">
        <v>94</v>
      </c>
      <c r="B2673">
        <v>1</v>
      </c>
      <c r="C2673" t="s">
        <v>37</v>
      </c>
      <c r="D2673" t="s">
        <v>129</v>
      </c>
    </row>
    <row r="2674" spans="1:10" x14ac:dyDescent="0.25">
      <c r="A2674" t="s">
        <v>95</v>
      </c>
      <c r="B2674">
        <v>1</v>
      </c>
      <c r="C2674" t="s">
        <v>37</v>
      </c>
      <c r="D2674" t="s">
        <v>129</v>
      </c>
    </row>
    <row r="2675" spans="1:10" x14ac:dyDescent="0.25">
      <c r="A2675" t="s">
        <v>96</v>
      </c>
      <c r="B2675">
        <v>0</v>
      </c>
      <c r="C2675" t="s">
        <v>37</v>
      </c>
      <c r="D2675" t="s">
        <v>129</v>
      </c>
    </row>
    <row r="2676" spans="1:10" x14ac:dyDescent="0.25">
      <c r="A2676" t="s">
        <v>97</v>
      </c>
      <c r="B2676">
        <v>2</v>
      </c>
      <c r="C2676" t="s">
        <v>37</v>
      </c>
      <c r="D2676" t="s">
        <v>129</v>
      </c>
    </row>
    <row r="2677" spans="1:10" x14ac:dyDescent="0.25">
      <c r="A2677" t="s">
        <v>98</v>
      </c>
      <c r="B2677">
        <v>0</v>
      </c>
      <c r="C2677" t="s">
        <v>37</v>
      </c>
      <c r="D2677" t="s">
        <v>129</v>
      </c>
    </row>
    <row r="2678" spans="1:10" x14ac:dyDescent="0.25">
      <c r="A2678" t="s">
        <v>99</v>
      </c>
      <c r="B2678">
        <v>2</v>
      </c>
      <c r="C2678" t="s">
        <v>37</v>
      </c>
      <c r="D2678" t="s">
        <v>129</v>
      </c>
    </row>
    <row r="2679" spans="1:10" x14ac:dyDescent="0.25">
      <c r="A2679" t="s">
        <v>100</v>
      </c>
      <c r="B2679">
        <v>0</v>
      </c>
      <c r="C2679" t="s">
        <v>37</v>
      </c>
      <c r="D2679" t="s">
        <v>129</v>
      </c>
    </row>
    <row r="2680" spans="1:10" x14ac:dyDescent="0.25">
      <c r="A2680" t="s">
        <v>101</v>
      </c>
      <c r="B2680">
        <v>2</v>
      </c>
      <c r="C2680" t="s">
        <v>37</v>
      </c>
      <c r="D2680" t="s">
        <v>129</v>
      </c>
    </row>
    <row r="2681" spans="1:10" x14ac:dyDescent="0.25">
      <c r="A2681" t="s">
        <v>102</v>
      </c>
      <c r="B2681">
        <v>2</v>
      </c>
      <c r="C2681" t="s">
        <v>37</v>
      </c>
      <c r="D2681" t="s">
        <v>129</v>
      </c>
    </row>
    <row r="2682" spans="1:10" x14ac:dyDescent="0.25">
      <c r="A2682" t="s">
        <v>103</v>
      </c>
      <c r="B2682">
        <v>2</v>
      </c>
      <c r="C2682" t="s">
        <v>37</v>
      </c>
      <c r="D2682" t="s">
        <v>129</v>
      </c>
    </row>
    <row r="2683" spans="1:10" x14ac:dyDescent="0.25">
      <c r="A2683" t="s">
        <v>104</v>
      </c>
      <c r="B2683">
        <v>2</v>
      </c>
      <c r="C2683" t="s">
        <v>37</v>
      </c>
      <c r="D2683" t="s">
        <v>129</v>
      </c>
    </row>
    <row r="2684" spans="1:10" x14ac:dyDescent="0.25">
      <c r="A2684" t="s">
        <v>105</v>
      </c>
      <c r="B2684">
        <v>0</v>
      </c>
      <c r="C2684" t="s">
        <v>37</v>
      </c>
      <c r="D2684" t="s">
        <v>129</v>
      </c>
    </row>
    <row r="2685" spans="1:10" x14ac:dyDescent="0.25">
      <c r="A2685" t="s">
        <v>106</v>
      </c>
      <c r="B2685">
        <v>3</v>
      </c>
      <c r="C2685" t="s">
        <v>37</v>
      </c>
      <c r="D2685" t="s">
        <v>129</v>
      </c>
    </row>
    <row r="2686" spans="1:10" x14ac:dyDescent="0.25">
      <c r="C2686" t="s">
        <v>37</v>
      </c>
      <c r="D2686" t="s">
        <v>130</v>
      </c>
      <c r="E2686" t="s">
        <v>132</v>
      </c>
      <c r="F2686">
        <v>0.146715384615384</v>
      </c>
      <c r="G2686">
        <v>0.19311832264957199</v>
      </c>
      <c r="H2686">
        <v>0.269286858974359</v>
      </c>
      <c r="I2686">
        <v>0.347565705128205</v>
      </c>
      <c r="J2686">
        <v>0.39794863782051199</v>
      </c>
    </row>
    <row r="2687" spans="1:10" x14ac:dyDescent="0.25">
      <c r="C2687" t="s">
        <v>37</v>
      </c>
      <c r="D2687" t="s">
        <v>130</v>
      </c>
      <c r="E2687" t="s">
        <v>133</v>
      </c>
      <c r="F2687">
        <v>0.15808163828062299</v>
      </c>
      <c r="G2687">
        <v>0.25803247954336</v>
      </c>
      <c r="H2687">
        <v>0.27036445673382697</v>
      </c>
      <c r="I2687">
        <v>0.32979949512773798</v>
      </c>
      <c r="J2687">
        <v>0.47131699908963698</v>
      </c>
    </row>
    <row r="2688" spans="1:10" x14ac:dyDescent="0.25">
      <c r="C2688" t="s">
        <v>37</v>
      </c>
      <c r="D2688" t="s">
        <v>130</v>
      </c>
      <c r="E2688" t="s">
        <v>134</v>
      </c>
      <c r="F2688">
        <v>2.58E-2</v>
      </c>
      <c r="G2688">
        <v>2.5333333333333301E-2</v>
      </c>
      <c r="H2688">
        <v>5.1571428571428497E-2</v>
      </c>
      <c r="I2688">
        <v>6.8000000000000005E-2</v>
      </c>
      <c r="J2688">
        <v>5.30999999999473E-2</v>
      </c>
    </row>
    <row r="2689" spans="3:10" x14ac:dyDescent="0.25">
      <c r="C2689" t="s">
        <v>37</v>
      </c>
      <c r="D2689" t="s">
        <v>130</v>
      </c>
      <c r="E2689" t="s">
        <v>135</v>
      </c>
      <c r="F2689">
        <v>1.3164</v>
      </c>
      <c r="G2689">
        <v>2.1556666666666602</v>
      </c>
      <c r="H2689">
        <v>2.0978571428571402</v>
      </c>
      <c r="I2689">
        <v>2.1909999999999998</v>
      </c>
      <c r="J2689">
        <v>4.2590000000000003</v>
      </c>
    </row>
    <row r="2690" spans="3:10" x14ac:dyDescent="0.25">
      <c r="C2690" t="s">
        <v>37</v>
      </c>
      <c r="D2690" t="s">
        <v>130</v>
      </c>
      <c r="E2690" t="s">
        <v>136</v>
      </c>
      <c r="F2690">
        <v>6.9599999999999995E-2</v>
      </c>
      <c r="G2690">
        <v>5.6666666666666601E-2</v>
      </c>
      <c r="H2690">
        <v>0.10296428571428499</v>
      </c>
      <c r="I2690">
        <v>0.115</v>
      </c>
      <c r="J2690">
        <v>0.17599999999999999</v>
      </c>
    </row>
    <row r="2691" spans="3:10" x14ac:dyDescent="0.25">
      <c r="C2691" t="s">
        <v>37</v>
      </c>
      <c r="D2691" t="s">
        <v>130</v>
      </c>
      <c r="E2691" t="s">
        <v>137</v>
      </c>
      <c r="F2691">
        <v>0.1021</v>
      </c>
      <c r="G2691">
        <v>9.8666666666666597E-2</v>
      </c>
      <c r="H2691">
        <v>0.17142857142857101</v>
      </c>
      <c r="I2691">
        <v>0.2175</v>
      </c>
      <c r="J2691">
        <v>0.26950000000000002</v>
      </c>
    </row>
    <row r="2692" spans="3:10" x14ac:dyDescent="0.25">
      <c r="C2692" t="s">
        <v>37</v>
      </c>
      <c r="D2692" t="s">
        <v>130</v>
      </c>
      <c r="E2692" t="s">
        <v>138</v>
      </c>
      <c r="F2692">
        <v>0.14929999999999999</v>
      </c>
      <c r="G2692">
        <v>0.21033333333333301</v>
      </c>
      <c r="H2692">
        <v>0.32089285714285698</v>
      </c>
      <c r="I2692">
        <v>0.46100000000000002</v>
      </c>
      <c r="J2692">
        <v>0.41399999999999998</v>
      </c>
    </row>
    <row r="2693" spans="3:10" x14ac:dyDescent="0.25">
      <c r="C2693" t="s">
        <v>37</v>
      </c>
      <c r="D2693" t="s">
        <v>130</v>
      </c>
      <c r="E2693" t="s">
        <v>139</v>
      </c>
      <c r="F2693">
        <v>0.146715384615384</v>
      </c>
      <c r="G2693">
        <v>0.19311832264957199</v>
      </c>
      <c r="H2693">
        <v>0.269286858974359</v>
      </c>
      <c r="I2693">
        <v>0.347565705128205</v>
      </c>
      <c r="J2693">
        <v>0.39794863782051199</v>
      </c>
    </row>
    <row r="2694" spans="3:10" x14ac:dyDescent="0.25">
      <c r="C2694" t="s">
        <v>37</v>
      </c>
      <c r="D2694" t="s">
        <v>130</v>
      </c>
      <c r="E2694" t="s">
        <v>140</v>
      </c>
      <c r="F2694">
        <v>3.5211692307692299</v>
      </c>
      <c r="G2694">
        <v>4.6348397435897404</v>
      </c>
      <c r="H2694">
        <v>6.4628846153846098</v>
      </c>
      <c r="I2694">
        <v>8.3415769230769197</v>
      </c>
      <c r="J2694">
        <v>9.5507673076922792</v>
      </c>
    </row>
    <row r="2695" spans="3:10" x14ac:dyDescent="0.25">
      <c r="C2695" t="s">
        <v>37</v>
      </c>
      <c r="D2695" t="s">
        <v>130</v>
      </c>
      <c r="E2695" t="s">
        <v>141</v>
      </c>
      <c r="F2695">
        <v>0.112422115384615</v>
      </c>
      <c r="G2695">
        <v>0.24892948717948701</v>
      </c>
      <c r="H2695">
        <v>0.23416002747252701</v>
      </c>
      <c r="I2695">
        <v>0.35976442307692302</v>
      </c>
      <c r="J2695">
        <v>0.28563461538461499</v>
      </c>
    </row>
    <row r="2696" spans="3:10" x14ac:dyDescent="0.25">
      <c r="C2696" t="s">
        <v>37</v>
      </c>
      <c r="D2696" t="s">
        <v>130</v>
      </c>
      <c r="E2696" t="s">
        <v>142</v>
      </c>
      <c r="F2696">
        <v>0.17893269230769199</v>
      </c>
      <c r="G2696">
        <v>0.19418910256410199</v>
      </c>
      <c r="H2696">
        <v>0.33833287545787499</v>
      </c>
      <c r="I2696">
        <v>0.44266987179487099</v>
      </c>
      <c r="J2696">
        <v>0.47628974358974102</v>
      </c>
    </row>
    <row r="2697" spans="3:10" x14ac:dyDescent="0.25">
      <c r="C2697" t="s">
        <v>37</v>
      </c>
      <c r="D2697" t="s">
        <v>130</v>
      </c>
      <c r="E2697" t="s">
        <v>143</v>
      </c>
      <c r="F2697">
        <v>0.16430769230769199</v>
      </c>
      <c r="G2697">
        <v>0.23454006410256401</v>
      </c>
      <c r="H2697">
        <v>0.31751304945054898</v>
      </c>
      <c r="I2697">
        <v>0.36029807692307603</v>
      </c>
      <c r="J2697">
        <v>0.70507451923076703</v>
      </c>
    </row>
    <row r="2698" spans="3:10" x14ac:dyDescent="0.25">
      <c r="C2698" t="s">
        <v>37</v>
      </c>
      <c r="D2698" t="s">
        <v>130</v>
      </c>
      <c r="E2698" t="s">
        <v>144</v>
      </c>
      <c r="F2698">
        <v>0.18402980769230701</v>
      </c>
      <c r="G2698">
        <v>0.23316346153846099</v>
      </c>
      <c r="H2698">
        <v>0.35308173076923</v>
      </c>
      <c r="I2698">
        <v>0.432240384615384</v>
      </c>
      <c r="J2698">
        <v>0.38900961538461498</v>
      </c>
    </row>
    <row r="2699" spans="3:10" x14ac:dyDescent="0.25">
      <c r="C2699" t="s">
        <v>37</v>
      </c>
      <c r="D2699" t="s">
        <v>130</v>
      </c>
      <c r="E2699" t="s">
        <v>145</v>
      </c>
      <c r="F2699">
        <v>0.100755769230769</v>
      </c>
      <c r="G2699">
        <v>0.100528846153846</v>
      </c>
      <c r="H2699">
        <v>0.13564468864468801</v>
      </c>
      <c r="I2699">
        <v>0.17939102564102499</v>
      </c>
      <c r="J2699">
        <v>0.195692307692307</v>
      </c>
    </row>
    <row r="2700" spans="3:10" x14ac:dyDescent="0.25">
      <c r="C2700" t="s">
        <v>37</v>
      </c>
      <c r="D2700" t="s">
        <v>130</v>
      </c>
      <c r="E2700" t="s">
        <v>146</v>
      </c>
      <c r="F2700">
        <v>183.10079999999999</v>
      </c>
      <c r="G2700">
        <v>241.011666666666</v>
      </c>
      <c r="H2700">
        <v>336.07</v>
      </c>
      <c r="I2700">
        <v>433.762</v>
      </c>
      <c r="J2700">
        <v>496.63989999999899</v>
      </c>
    </row>
    <row r="2701" spans="3:10" x14ac:dyDescent="0.25">
      <c r="C2701" t="s">
        <v>37</v>
      </c>
      <c r="D2701" t="s">
        <v>130</v>
      </c>
      <c r="E2701" t="s">
        <v>150</v>
      </c>
      <c r="F2701">
        <v>0.146715384615384</v>
      </c>
      <c r="G2701">
        <v>0.19311832264957199</v>
      </c>
      <c r="H2701">
        <v>0.269286858974358</v>
      </c>
      <c r="I2701">
        <v>0.347565705128205</v>
      </c>
      <c r="J2701">
        <v>0.39794863782051199</v>
      </c>
    </row>
    <row r="2702" spans="3:10" x14ac:dyDescent="0.25">
      <c r="C2702" t="s">
        <v>37</v>
      </c>
      <c r="D2702" t="s">
        <v>130</v>
      </c>
      <c r="E2702" t="s">
        <v>154</v>
      </c>
      <c r="F2702">
        <v>0.146715384615384</v>
      </c>
      <c r="G2702">
        <v>0.19311832264957199</v>
      </c>
      <c r="H2702">
        <v>0.269286858974358</v>
      </c>
      <c r="I2702">
        <v>0.347565705128205</v>
      </c>
      <c r="J2702">
        <v>0.39794863782051199</v>
      </c>
    </row>
    <row r="2703" spans="3:10" x14ac:dyDescent="0.25">
      <c r="C2703" t="s">
        <v>37</v>
      </c>
      <c r="D2703" t="s">
        <v>130</v>
      </c>
      <c r="E2703" t="s">
        <v>156</v>
      </c>
      <c r="F2703">
        <v>23.383800000000001</v>
      </c>
      <c r="G2703">
        <v>51.777333333333303</v>
      </c>
      <c r="H2703">
        <v>48.705285714285701</v>
      </c>
      <c r="I2703">
        <v>74.830999999999904</v>
      </c>
      <c r="J2703">
        <v>59.411999999999999</v>
      </c>
    </row>
    <row r="2704" spans="3:10" x14ac:dyDescent="0.25">
      <c r="C2704" t="s">
        <v>37</v>
      </c>
      <c r="D2704" t="s">
        <v>130</v>
      </c>
      <c r="E2704" t="s">
        <v>157</v>
      </c>
      <c r="F2704">
        <v>55.826999999999998</v>
      </c>
      <c r="G2704">
        <v>60.587000000000003</v>
      </c>
      <c r="H2704">
        <v>105.559857142857</v>
      </c>
      <c r="I2704">
        <v>138.113</v>
      </c>
      <c r="J2704">
        <v>148.60239999999899</v>
      </c>
    </row>
    <row r="2705" spans="3:10" x14ac:dyDescent="0.25">
      <c r="C2705" t="s">
        <v>37</v>
      </c>
      <c r="D2705" t="s">
        <v>130</v>
      </c>
      <c r="E2705" t="s">
        <v>158</v>
      </c>
      <c r="F2705">
        <v>34.176000000000002</v>
      </c>
      <c r="G2705">
        <v>48.784333333333301</v>
      </c>
      <c r="H2705">
        <v>66.042714285714297</v>
      </c>
      <c r="I2705">
        <v>74.941999999999993</v>
      </c>
      <c r="J2705">
        <v>146.65549999999899</v>
      </c>
    </row>
    <row r="2706" spans="3:10" x14ac:dyDescent="0.25">
      <c r="C2706" t="s">
        <v>37</v>
      </c>
      <c r="D2706" t="s">
        <v>130</v>
      </c>
      <c r="E2706" t="s">
        <v>159</v>
      </c>
      <c r="F2706">
        <v>38.278199999999998</v>
      </c>
      <c r="G2706">
        <v>48.497999999999998</v>
      </c>
      <c r="H2706">
        <v>73.441000000000003</v>
      </c>
      <c r="I2706">
        <v>89.906000000000006</v>
      </c>
      <c r="J2706">
        <v>80.914000000000001</v>
      </c>
    </row>
    <row r="2707" spans="3:10" x14ac:dyDescent="0.25">
      <c r="C2707" t="s">
        <v>37</v>
      </c>
      <c r="D2707" t="s">
        <v>130</v>
      </c>
      <c r="E2707" t="s">
        <v>160</v>
      </c>
      <c r="F2707">
        <v>31.4358</v>
      </c>
      <c r="G2707">
        <v>31.364999999999998</v>
      </c>
      <c r="H2707">
        <v>42.321142857142803</v>
      </c>
      <c r="I2707">
        <v>55.97</v>
      </c>
      <c r="J2707">
        <v>61.055999999999997</v>
      </c>
    </row>
    <row r="2708" spans="3:10" x14ac:dyDescent="0.25">
      <c r="C2708" t="s">
        <v>37</v>
      </c>
      <c r="D2708" t="s">
        <v>130</v>
      </c>
      <c r="E2708" t="s">
        <v>164</v>
      </c>
      <c r="F2708">
        <v>183.10079999999999</v>
      </c>
      <c r="G2708">
        <v>241.011666666666</v>
      </c>
      <c r="H2708">
        <v>336.07</v>
      </c>
      <c r="I2708">
        <v>433.762</v>
      </c>
      <c r="J2708">
        <v>496.63989999999899</v>
      </c>
    </row>
    <row r="2709" spans="3:10" x14ac:dyDescent="0.25">
      <c r="C2709" t="s">
        <v>37</v>
      </c>
      <c r="D2709" t="s">
        <v>130</v>
      </c>
      <c r="E2709" t="s">
        <v>168</v>
      </c>
      <c r="F2709">
        <v>183.10079999999999</v>
      </c>
      <c r="G2709">
        <v>241.011666666666</v>
      </c>
      <c r="H2709">
        <v>336.07</v>
      </c>
      <c r="I2709">
        <v>433.762</v>
      </c>
      <c r="J2709">
        <v>496.63989999999899</v>
      </c>
    </row>
    <row r="2710" spans="3:10" x14ac:dyDescent="0.25">
      <c r="C2710" t="s">
        <v>37</v>
      </c>
      <c r="D2710" t="s">
        <v>130</v>
      </c>
      <c r="E2710" t="s">
        <v>170</v>
      </c>
      <c r="F2710">
        <v>40.8108</v>
      </c>
      <c r="G2710">
        <v>79.891333333333293</v>
      </c>
      <c r="H2710">
        <v>84.512571428571405</v>
      </c>
      <c r="I2710">
        <v>135.434</v>
      </c>
      <c r="J2710">
        <v>105.11739999999899</v>
      </c>
    </row>
    <row r="2711" spans="3:10" x14ac:dyDescent="0.25">
      <c r="C2711" t="s">
        <v>37</v>
      </c>
      <c r="D2711" t="s">
        <v>130</v>
      </c>
      <c r="E2711" t="s">
        <v>171</v>
      </c>
      <c r="F2711">
        <v>37.937800000000003</v>
      </c>
      <c r="G2711">
        <v>55.124333333333297</v>
      </c>
      <c r="H2711">
        <v>78.522999999999996</v>
      </c>
      <c r="I2711">
        <v>109.718</v>
      </c>
      <c r="J2711">
        <v>91.271699999999598</v>
      </c>
    </row>
    <row r="2712" spans="3:10" x14ac:dyDescent="0.25">
      <c r="C2712" t="s">
        <v>37</v>
      </c>
      <c r="D2712" t="s">
        <v>130</v>
      </c>
      <c r="E2712" t="s">
        <v>172</v>
      </c>
      <c r="F2712">
        <v>38.023200000000003</v>
      </c>
      <c r="G2712">
        <v>56.3943333333333</v>
      </c>
      <c r="H2712">
        <v>80.160428571428497</v>
      </c>
      <c r="I2712">
        <v>115.376</v>
      </c>
      <c r="J2712">
        <v>116.82599999999999</v>
      </c>
    </row>
    <row r="2713" spans="3:10" x14ac:dyDescent="0.25">
      <c r="C2713" t="s">
        <v>37</v>
      </c>
      <c r="D2713" t="s">
        <v>130</v>
      </c>
      <c r="E2713" t="s">
        <v>173</v>
      </c>
      <c r="F2713">
        <v>66.328999999999994</v>
      </c>
      <c r="G2713">
        <v>49.601666666666603</v>
      </c>
      <c r="H2713">
        <v>92.873999999999995</v>
      </c>
      <c r="I2713">
        <v>73.233999999999995</v>
      </c>
      <c r="J2713">
        <v>183.42479999999901</v>
      </c>
    </row>
    <row r="2714" spans="3:10" x14ac:dyDescent="0.25">
      <c r="C2714" t="s">
        <v>37</v>
      </c>
      <c r="D2714" t="s">
        <v>130</v>
      </c>
      <c r="E2714" t="s">
        <v>174</v>
      </c>
      <c r="F2714">
        <v>3.6088043860654603E-2</v>
      </c>
      <c r="G2714">
        <v>0.14385973318756001</v>
      </c>
      <c r="H2714">
        <v>5.8931307330107999E-2</v>
      </c>
      <c r="I2714">
        <v>7.4775657293917094E-2</v>
      </c>
      <c r="J2714">
        <v>6.0914307560161501E-2</v>
      </c>
    </row>
    <row r="2715" spans="3:10" x14ac:dyDescent="0.25">
      <c r="C2715" t="s">
        <v>37</v>
      </c>
      <c r="D2715" t="s">
        <v>130</v>
      </c>
      <c r="E2715" t="s">
        <v>175</v>
      </c>
      <c r="F2715">
        <v>6.9851367103723194E-2</v>
      </c>
      <c r="G2715">
        <v>8.6109679883197898E-2</v>
      </c>
      <c r="H2715">
        <v>7.8896790251303195E-2</v>
      </c>
      <c r="I2715">
        <v>0.102927395296997</v>
      </c>
      <c r="J2715">
        <v>0.22092673299728499</v>
      </c>
    </row>
    <row r="2716" spans="3:10" x14ac:dyDescent="0.25">
      <c r="C2716" t="s">
        <v>37</v>
      </c>
      <c r="D2716" t="s">
        <v>130</v>
      </c>
      <c r="E2716" t="s">
        <v>176</v>
      </c>
      <c r="F2716">
        <v>3.5301648340711103E-2</v>
      </c>
      <c r="G2716">
        <v>8.7958557768790704E-2</v>
      </c>
      <c r="H2716">
        <v>8.4167960654168594E-2</v>
      </c>
      <c r="I2716">
        <v>5.6011480324678002E-2</v>
      </c>
      <c r="J2716">
        <v>5.4369827544891502E-2</v>
      </c>
    </row>
    <row r="2717" spans="3:10" x14ac:dyDescent="0.25">
      <c r="C2717" t="s">
        <v>37</v>
      </c>
      <c r="D2717" t="s">
        <v>130</v>
      </c>
      <c r="E2717" t="s">
        <v>177</v>
      </c>
      <c r="F2717">
        <v>4.2292732764315902E-2</v>
      </c>
      <c r="G2717">
        <v>0.109398959715113</v>
      </c>
      <c r="H2717">
        <v>6.8358769806160596E-2</v>
      </c>
      <c r="I2717">
        <v>0.16860587161381199</v>
      </c>
      <c r="J2717">
        <v>0.105897890168488</v>
      </c>
    </row>
    <row r="2718" spans="3:10" x14ac:dyDescent="0.25">
      <c r="C2718" t="s">
        <v>37</v>
      </c>
      <c r="D2718" t="s">
        <v>130</v>
      </c>
      <c r="E2718" t="s">
        <v>178</v>
      </c>
      <c r="F2718">
        <v>2.52361245393002E-2</v>
      </c>
      <c r="G2718">
        <v>3.4597833639430198E-2</v>
      </c>
      <c r="H2718">
        <v>3.9084114063393002E-2</v>
      </c>
      <c r="I2718">
        <v>6.9427124164797294E-2</v>
      </c>
      <c r="J2718">
        <v>2.1780587575693799E-2</v>
      </c>
    </row>
    <row r="2719" spans="3:10" x14ac:dyDescent="0.25">
      <c r="C2719" t="s">
        <v>37</v>
      </c>
      <c r="D2719" t="s">
        <v>130</v>
      </c>
      <c r="E2719" t="s">
        <v>182</v>
      </c>
      <c r="F2719">
        <v>0.15808163828062299</v>
      </c>
      <c r="G2719">
        <v>0.25803247954336</v>
      </c>
      <c r="H2719">
        <v>0.27036445673382598</v>
      </c>
      <c r="I2719">
        <v>0.32979949512773798</v>
      </c>
      <c r="J2719">
        <v>0.47131699908963698</v>
      </c>
    </row>
    <row r="2720" spans="3:10" x14ac:dyDescent="0.25">
      <c r="C2720" t="s">
        <v>37</v>
      </c>
      <c r="D2720" t="s">
        <v>130</v>
      </c>
      <c r="E2720" t="s">
        <v>186</v>
      </c>
      <c r="F2720">
        <v>0.15808163828062299</v>
      </c>
      <c r="G2720">
        <v>0.25803247954336</v>
      </c>
      <c r="H2720">
        <v>0.27036445673382598</v>
      </c>
      <c r="I2720">
        <v>0.32979949512773798</v>
      </c>
      <c r="J2720">
        <v>0.47131699908963698</v>
      </c>
    </row>
    <row r="2721" spans="3:10" x14ac:dyDescent="0.25">
      <c r="C2721" t="s">
        <v>37</v>
      </c>
      <c r="D2721" t="s">
        <v>130</v>
      </c>
      <c r="E2721" t="s">
        <v>188</v>
      </c>
      <c r="F2721">
        <v>0.118813100222656</v>
      </c>
      <c r="G2721">
        <v>0.35053396597325598</v>
      </c>
      <c r="H2721">
        <v>0.25603105793724901</v>
      </c>
      <c r="I2721">
        <v>0.39423366923598901</v>
      </c>
      <c r="J2721">
        <v>0.41997592555477797</v>
      </c>
    </row>
    <row r="2722" spans="3:10" x14ac:dyDescent="0.25">
      <c r="C2722" t="s">
        <v>37</v>
      </c>
      <c r="D2722" t="s">
        <v>130</v>
      </c>
      <c r="E2722" t="s">
        <v>189</v>
      </c>
      <c r="F2722">
        <v>9.8582304658387507E-2</v>
      </c>
      <c r="G2722">
        <v>0.22613556633145401</v>
      </c>
      <c r="H2722">
        <v>0.24130652875584099</v>
      </c>
      <c r="I2722">
        <v>0.33106620114528401</v>
      </c>
      <c r="J2722">
        <v>0.19728047779038299</v>
      </c>
    </row>
    <row r="2723" spans="3:10" x14ac:dyDescent="0.25">
      <c r="C2723" t="s">
        <v>37</v>
      </c>
      <c r="D2723" t="s">
        <v>130</v>
      </c>
      <c r="E2723" t="s">
        <v>190</v>
      </c>
      <c r="F2723">
        <v>0.10877607499655099</v>
      </c>
      <c r="G2723">
        <v>0.23044496124939601</v>
      </c>
      <c r="H2723">
        <v>0.233502908138702</v>
      </c>
      <c r="I2723">
        <v>0.32546207997885601</v>
      </c>
      <c r="J2723">
        <v>0.17204899998904299</v>
      </c>
    </row>
    <row r="2724" spans="3:10" x14ac:dyDescent="0.25">
      <c r="C2724" t="s">
        <v>37</v>
      </c>
      <c r="D2724" t="s">
        <v>130</v>
      </c>
      <c r="E2724" t="s">
        <v>191</v>
      </c>
      <c r="F2724">
        <v>0.21742811852001301</v>
      </c>
      <c r="G2724">
        <v>0.15529161641834399</v>
      </c>
      <c r="H2724">
        <v>0.30453223898288201</v>
      </c>
      <c r="I2724">
        <v>0.21065001448106699</v>
      </c>
      <c r="J2724">
        <v>0.77082115015776898</v>
      </c>
    </row>
    <row r="2725" spans="3:10" x14ac:dyDescent="0.25">
      <c r="C2725" t="s">
        <v>37</v>
      </c>
      <c r="D2725" t="s">
        <v>130</v>
      </c>
      <c r="E2725" t="s">
        <v>192</v>
      </c>
      <c r="F2725">
        <v>15.5524</v>
      </c>
      <c r="G2725">
        <v>29.444666666666599</v>
      </c>
      <c r="H2725">
        <v>34.315999999999903</v>
      </c>
      <c r="I2725">
        <v>52.136000000000003</v>
      </c>
      <c r="J2725">
        <v>48.094399999999702</v>
      </c>
    </row>
    <row r="2726" spans="3:10" x14ac:dyDescent="0.25">
      <c r="C2726" t="s">
        <v>37</v>
      </c>
      <c r="D2726" t="s">
        <v>130</v>
      </c>
      <c r="E2726" t="s">
        <v>193</v>
      </c>
      <c r="F2726">
        <v>12.647600000000001</v>
      </c>
      <c r="G2726">
        <v>28.0743333333333</v>
      </c>
      <c r="H2726">
        <v>24.362428571428499</v>
      </c>
      <c r="I2726">
        <v>40.344999999999999</v>
      </c>
      <c r="J2726">
        <v>26.594999999999999</v>
      </c>
    </row>
    <row r="2727" spans="3:10" x14ac:dyDescent="0.25">
      <c r="C2727" t="s">
        <v>37</v>
      </c>
      <c r="D2727" t="s">
        <v>130</v>
      </c>
      <c r="E2727" t="s">
        <v>194</v>
      </c>
      <c r="F2727">
        <v>12.490399999999999</v>
      </c>
      <c r="G2727">
        <v>21.887</v>
      </c>
      <c r="H2727">
        <v>24.5157142857142</v>
      </c>
      <c r="I2727">
        <v>42.709000000000003</v>
      </c>
      <c r="J2727">
        <v>31.149000000000001</v>
      </c>
    </row>
    <row r="2728" spans="3:10" x14ac:dyDescent="0.25">
      <c r="C2728" t="s">
        <v>37</v>
      </c>
      <c r="D2728" t="s">
        <v>130</v>
      </c>
      <c r="E2728" t="s">
        <v>195</v>
      </c>
      <c r="F2728">
        <v>11.1922</v>
      </c>
      <c r="G2728">
        <v>15.2026666666666</v>
      </c>
      <c r="H2728">
        <v>23.088857142857101</v>
      </c>
      <c r="I2728">
        <v>33.307000000000002</v>
      </c>
      <c r="J2728">
        <v>39.232999999999997</v>
      </c>
    </row>
    <row r="2729" spans="3:10" x14ac:dyDescent="0.25">
      <c r="C2729" t="s">
        <v>37</v>
      </c>
      <c r="D2729" t="s">
        <v>130</v>
      </c>
      <c r="E2729" t="s">
        <v>196</v>
      </c>
      <c r="F2729">
        <v>14.3406</v>
      </c>
      <c r="G2729">
        <v>19.304666666666598</v>
      </c>
      <c r="H2729">
        <v>32.5558571428571</v>
      </c>
      <c r="I2729">
        <v>39.36</v>
      </c>
      <c r="J2729">
        <v>46.444000000000003</v>
      </c>
    </row>
    <row r="2730" spans="3:10" x14ac:dyDescent="0.25">
      <c r="C2730" t="s">
        <v>37</v>
      </c>
      <c r="D2730" t="s">
        <v>130</v>
      </c>
      <c r="E2730" t="s">
        <v>197</v>
      </c>
      <c r="F2730">
        <v>23.334800000000001</v>
      </c>
      <c r="G2730">
        <v>16.6123333333333</v>
      </c>
      <c r="H2730">
        <v>30.358285714285699</v>
      </c>
      <c r="I2730">
        <v>24.22</v>
      </c>
      <c r="J2730">
        <v>55.827799999999499</v>
      </c>
    </row>
    <row r="2731" spans="3:10" x14ac:dyDescent="0.25">
      <c r="C2731" t="s">
        <v>37</v>
      </c>
      <c r="D2731" t="s">
        <v>130</v>
      </c>
      <c r="E2731" t="s">
        <v>198</v>
      </c>
      <c r="F2731">
        <v>20.783000000000001</v>
      </c>
      <c r="G2731">
        <v>15.521333333333301</v>
      </c>
      <c r="H2731">
        <v>28.095857142857099</v>
      </c>
      <c r="I2731">
        <v>27.306999999999999</v>
      </c>
      <c r="J2731">
        <v>50.712000000000003</v>
      </c>
    </row>
    <row r="2732" spans="3:10" x14ac:dyDescent="0.25">
      <c r="C2732" t="s">
        <v>37</v>
      </c>
      <c r="D2732" t="s">
        <v>130</v>
      </c>
      <c r="E2732" t="s">
        <v>199</v>
      </c>
      <c r="F2732">
        <v>22.211200000000002</v>
      </c>
      <c r="G2732">
        <v>17.468</v>
      </c>
      <c r="H2732">
        <v>34.419857142857097</v>
      </c>
      <c r="I2732">
        <v>21.707000000000001</v>
      </c>
      <c r="J2732">
        <v>76.885000000000005</v>
      </c>
    </row>
    <row r="2733" spans="3:10" x14ac:dyDescent="0.25">
      <c r="C2733" t="s">
        <v>37</v>
      </c>
      <c r="D2733" t="s">
        <v>130</v>
      </c>
      <c r="E2733" t="s">
        <v>200</v>
      </c>
      <c r="F2733">
        <v>11.9674</v>
      </c>
      <c r="G2733">
        <v>14.108000000000001</v>
      </c>
      <c r="H2733">
        <v>22.213571428571399</v>
      </c>
      <c r="I2733">
        <v>35.869999999999997</v>
      </c>
      <c r="J2733">
        <v>29.317699999999601</v>
      </c>
    </row>
    <row r="2734" spans="3:10" x14ac:dyDescent="0.25">
      <c r="C2734" t="s">
        <v>37</v>
      </c>
      <c r="D2734" t="s">
        <v>130</v>
      </c>
      <c r="E2734" t="s">
        <v>201</v>
      </c>
      <c r="F2734">
        <v>14.8506</v>
      </c>
      <c r="G2734">
        <v>20.468</v>
      </c>
      <c r="H2734">
        <v>29.9188571428571</v>
      </c>
      <c r="I2734">
        <v>42.49</v>
      </c>
      <c r="J2734">
        <v>33.524000000000001</v>
      </c>
    </row>
    <row r="2735" spans="3:10" x14ac:dyDescent="0.25">
      <c r="C2735" t="s">
        <v>37</v>
      </c>
      <c r="D2735" t="s">
        <v>130</v>
      </c>
      <c r="E2735" t="s">
        <v>202</v>
      </c>
      <c r="F2735">
        <v>11.1198</v>
      </c>
      <c r="G2735">
        <v>20.5483333333333</v>
      </c>
      <c r="H2735">
        <v>26.390571428571398</v>
      </c>
      <c r="I2735">
        <v>31.358000000000001</v>
      </c>
      <c r="J2735">
        <v>28.43</v>
      </c>
    </row>
    <row r="2736" spans="3:10" x14ac:dyDescent="0.25">
      <c r="C2736" t="s">
        <v>37</v>
      </c>
      <c r="D2736" t="s">
        <v>130</v>
      </c>
      <c r="E2736" t="s">
        <v>203</v>
      </c>
      <c r="F2736">
        <v>12.610799999999999</v>
      </c>
      <c r="G2736">
        <v>22.372333333333302</v>
      </c>
      <c r="H2736">
        <v>25.834142857142801</v>
      </c>
      <c r="I2736">
        <v>42.953000000000003</v>
      </c>
      <c r="J2736">
        <v>30.428000000000001</v>
      </c>
    </row>
    <row r="2737" spans="1:10" x14ac:dyDescent="0.25">
      <c r="C2737" t="s">
        <v>37</v>
      </c>
      <c r="D2737" t="s">
        <v>130</v>
      </c>
      <c r="E2737" t="s">
        <v>108</v>
      </c>
      <c r="F2737">
        <v>1106.343093276</v>
      </c>
      <c r="G2737">
        <v>1457.2337589751901</v>
      </c>
      <c r="H2737">
        <v>2030.25938375491</v>
      </c>
      <c r="I2737">
        <v>2619.8532615045501</v>
      </c>
      <c r="J2737">
        <v>3001.6432295568502</v>
      </c>
    </row>
    <row r="2738" spans="1:10" x14ac:dyDescent="0.25">
      <c r="A2738" t="s">
        <v>89</v>
      </c>
      <c r="B2738">
        <v>1</v>
      </c>
      <c r="C2738" t="s">
        <v>38</v>
      </c>
      <c r="D2738" t="s">
        <v>90</v>
      </c>
    </row>
    <row r="2739" spans="1:10" x14ac:dyDescent="0.25">
      <c r="A2739" t="s">
        <v>91</v>
      </c>
      <c r="B2739">
        <v>1</v>
      </c>
      <c r="C2739" t="s">
        <v>38</v>
      </c>
      <c r="D2739" t="s">
        <v>90</v>
      </c>
    </row>
    <row r="2740" spans="1:10" x14ac:dyDescent="0.25">
      <c r="A2740" t="s">
        <v>92</v>
      </c>
      <c r="B2740">
        <v>0</v>
      </c>
      <c r="C2740" t="s">
        <v>38</v>
      </c>
      <c r="D2740" t="s">
        <v>90</v>
      </c>
    </row>
    <row r="2741" spans="1:10" x14ac:dyDescent="0.25">
      <c r="A2741" t="s">
        <v>93</v>
      </c>
      <c r="B2741">
        <v>1</v>
      </c>
      <c r="C2741" t="s">
        <v>38</v>
      </c>
      <c r="D2741" t="s">
        <v>90</v>
      </c>
    </row>
    <row r="2742" spans="1:10" x14ac:dyDescent="0.25">
      <c r="A2742" t="s">
        <v>94</v>
      </c>
      <c r="B2742">
        <v>1</v>
      </c>
      <c r="C2742" t="s">
        <v>38</v>
      </c>
      <c r="D2742" t="s">
        <v>90</v>
      </c>
    </row>
    <row r="2743" spans="1:10" x14ac:dyDescent="0.25">
      <c r="A2743" t="s">
        <v>95</v>
      </c>
      <c r="B2743">
        <v>0</v>
      </c>
      <c r="C2743" t="s">
        <v>38</v>
      </c>
      <c r="D2743" t="s">
        <v>90</v>
      </c>
    </row>
    <row r="2744" spans="1:10" x14ac:dyDescent="0.25">
      <c r="A2744" t="s">
        <v>96</v>
      </c>
      <c r="B2744">
        <v>0</v>
      </c>
      <c r="C2744" t="s">
        <v>38</v>
      </c>
      <c r="D2744" t="s">
        <v>90</v>
      </c>
    </row>
    <row r="2745" spans="1:10" x14ac:dyDescent="0.25">
      <c r="A2745" t="s">
        <v>97</v>
      </c>
      <c r="B2745">
        <v>1</v>
      </c>
      <c r="C2745" t="s">
        <v>38</v>
      </c>
      <c r="D2745" t="s">
        <v>90</v>
      </c>
    </row>
    <row r="2746" spans="1:10" x14ac:dyDescent="0.25">
      <c r="A2746" t="s">
        <v>98</v>
      </c>
      <c r="B2746">
        <v>0</v>
      </c>
      <c r="C2746" t="s">
        <v>38</v>
      </c>
      <c r="D2746" t="s">
        <v>90</v>
      </c>
    </row>
    <row r="2747" spans="1:10" x14ac:dyDescent="0.25">
      <c r="A2747" t="s">
        <v>99</v>
      </c>
      <c r="B2747">
        <v>1</v>
      </c>
      <c r="C2747" t="s">
        <v>38</v>
      </c>
      <c r="D2747" t="s">
        <v>90</v>
      </c>
    </row>
    <row r="2748" spans="1:10" x14ac:dyDescent="0.25">
      <c r="A2748" t="s">
        <v>100</v>
      </c>
      <c r="B2748">
        <v>0</v>
      </c>
      <c r="C2748" t="s">
        <v>38</v>
      </c>
      <c r="D2748" t="s">
        <v>90</v>
      </c>
    </row>
    <row r="2749" spans="1:10" x14ac:dyDescent="0.25">
      <c r="A2749" t="s">
        <v>101</v>
      </c>
      <c r="B2749">
        <v>1</v>
      </c>
      <c r="C2749" t="s">
        <v>38</v>
      </c>
      <c r="D2749" t="s">
        <v>90</v>
      </c>
    </row>
    <row r="2750" spans="1:10" x14ac:dyDescent="0.25">
      <c r="A2750" t="s">
        <v>102</v>
      </c>
      <c r="B2750">
        <v>0</v>
      </c>
      <c r="C2750" t="s">
        <v>38</v>
      </c>
      <c r="D2750" t="s">
        <v>90</v>
      </c>
    </row>
    <row r="2751" spans="1:10" x14ac:dyDescent="0.25">
      <c r="A2751" t="s">
        <v>103</v>
      </c>
      <c r="B2751">
        <v>1</v>
      </c>
      <c r="C2751" t="s">
        <v>38</v>
      </c>
      <c r="D2751" t="s">
        <v>90</v>
      </c>
    </row>
    <row r="2752" spans="1:10" x14ac:dyDescent="0.25">
      <c r="A2752" t="s">
        <v>104</v>
      </c>
      <c r="B2752">
        <v>1</v>
      </c>
      <c r="C2752" t="s">
        <v>38</v>
      </c>
      <c r="D2752" t="s">
        <v>90</v>
      </c>
    </row>
    <row r="2753" spans="1:7" x14ac:dyDescent="0.25">
      <c r="A2753" t="s">
        <v>105</v>
      </c>
      <c r="B2753">
        <v>0</v>
      </c>
      <c r="C2753" t="s">
        <v>38</v>
      </c>
      <c r="D2753" t="s">
        <v>90</v>
      </c>
    </row>
    <row r="2754" spans="1:7" x14ac:dyDescent="0.25">
      <c r="A2754" t="s">
        <v>106</v>
      </c>
      <c r="B2754">
        <v>1</v>
      </c>
      <c r="C2754" t="s">
        <v>38</v>
      </c>
      <c r="D2754" t="s">
        <v>90</v>
      </c>
    </row>
    <row r="2755" spans="1:7" x14ac:dyDescent="0.25">
      <c r="C2755" t="s">
        <v>38</v>
      </c>
      <c r="D2755" t="s">
        <v>107</v>
      </c>
      <c r="E2755" t="s">
        <v>132</v>
      </c>
      <c r="F2755">
        <v>0.155327526132404</v>
      </c>
      <c r="G2755">
        <v>0.29052284028324099</v>
      </c>
    </row>
    <row r="2756" spans="1:7" x14ac:dyDescent="0.25">
      <c r="C2756" t="s">
        <v>38</v>
      </c>
      <c r="D2756" t="s">
        <v>107</v>
      </c>
      <c r="E2756" t="s">
        <v>133</v>
      </c>
      <c r="F2756">
        <v>0.173007910078844</v>
      </c>
      <c r="G2756">
        <v>0.325895009486529</v>
      </c>
    </row>
    <row r="2757" spans="1:7" x14ac:dyDescent="0.25">
      <c r="C2757" t="s">
        <v>38</v>
      </c>
      <c r="D2757" t="s">
        <v>107</v>
      </c>
      <c r="E2757" t="s">
        <v>134</v>
      </c>
      <c r="F2757">
        <v>0</v>
      </c>
      <c r="G2757">
        <v>7.7000000000000002E-3</v>
      </c>
    </row>
    <row r="2758" spans="1:7" x14ac:dyDescent="0.25">
      <c r="C2758" t="s">
        <v>38</v>
      </c>
      <c r="D2758" t="s">
        <v>107</v>
      </c>
      <c r="E2758" t="s">
        <v>135</v>
      </c>
      <c r="F2758">
        <v>1.6639999999999999</v>
      </c>
      <c r="G2758">
        <v>2.9882</v>
      </c>
    </row>
    <row r="2759" spans="1:7" x14ac:dyDescent="0.25">
      <c r="C2759" t="s">
        <v>38</v>
      </c>
      <c r="D2759" t="s">
        <v>107</v>
      </c>
      <c r="E2759" t="s">
        <v>136</v>
      </c>
      <c r="F2759">
        <v>7.0999999999999994E-2</v>
      </c>
      <c r="G2759">
        <v>0.10715</v>
      </c>
    </row>
    <row r="2760" spans="1:7" x14ac:dyDescent="0.25">
      <c r="C2760" t="s">
        <v>38</v>
      </c>
      <c r="D2760" t="s">
        <v>107</v>
      </c>
      <c r="E2760" t="s">
        <v>137</v>
      </c>
      <c r="F2760">
        <v>0.103714285714285</v>
      </c>
      <c r="G2760">
        <v>0.17860000000000001</v>
      </c>
    </row>
    <row r="2761" spans="1:7" x14ac:dyDescent="0.25">
      <c r="C2761" t="s">
        <v>38</v>
      </c>
      <c r="D2761" t="s">
        <v>107</v>
      </c>
      <c r="E2761" t="s">
        <v>138</v>
      </c>
      <c r="F2761">
        <v>0.159642857142857</v>
      </c>
      <c r="G2761">
        <v>0.33484999999999998</v>
      </c>
    </row>
    <row r="2762" spans="1:7" x14ac:dyDescent="0.25">
      <c r="C2762" t="s">
        <v>38</v>
      </c>
      <c r="D2762" t="s">
        <v>107</v>
      </c>
      <c r="E2762" t="s">
        <v>139</v>
      </c>
      <c r="F2762">
        <v>0.155513647994062</v>
      </c>
      <c r="G2762">
        <v>0.29063858319660901</v>
      </c>
    </row>
    <row r="2763" spans="1:7" x14ac:dyDescent="0.25">
      <c r="C2763" t="s">
        <v>38</v>
      </c>
      <c r="D2763" t="s">
        <v>107</v>
      </c>
      <c r="E2763" t="s">
        <v>140</v>
      </c>
      <c r="F2763">
        <v>3.7249299191374599</v>
      </c>
      <c r="G2763">
        <v>6.9670666037735796</v>
      </c>
    </row>
    <row r="2764" spans="1:7" x14ac:dyDescent="0.25">
      <c r="C2764" t="s">
        <v>38</v>
      </c>
      <c r="D2764" t="s">
        <v>107</v>
      </c>
      <c r="E2764" t="s">
        <v>141</v>
      </c>
      <c r="F2764">
        <v>0.141103773584905</v>
      </c>
      <c r="G2764">
        <v>0.26664575471698099</v>
      </c>
    </row>
    <row r="2765" spans="1:7" x14ac:dyDescent="0.25">
      <c r="C2765" t="s">
        <v>38</v>
      </c>
      <c r="D2765" t="s">
        <v>107</v>
      </c>
      <c r="E2765" t="s">
        <v>142</v>
      </c>
      <c r="F2765">
        <v>0.19129784366576799</v>
      </c>
      <c r="G2765">
        <v>0.35308301886792398</v>
      </c>
    </row>
    <row r="2766" spans="1:7" x14ac:dyDescent="0.25">
      <c r="C2766" t="s">
        <v>38</v>
      </c>
      <c r="D2766" t="s">
        <v>107</v>
      </c>
      <c r="E2766" t="s">
        <v>143</v>
      </c>
      <c r="F2766">
        <v>0.18695619946091599</v>
      </c>
      <c r="G2766">
        <v>0.35854165094339602</v>
      </c>
    </row>
    <row r="2767" spans="1:7" x14ac:dyDescent="0.25">
      <c r="C2767" t="s">
        <v>38</v>
      </c>
      <c r="D2767" t="s">
        <v>107</v>
      </c>
      <c r="E2767" t="s">
        <v>144</v>
      </c>
      <c r="F2767">
        <v>0.181092032967032</v>
      </c>
      <c r="G2767">
        <v>0.38247170718432499</v>
      </c>
    </row>
    <row r="2768" spans="1:7" x14ac:dyDescent="0.25">
      <c r="C2768" t="s">
        <v>38</v>
      </c>
      <c r="D2768" t="s">
        <v>107</v>
      </c>
      <c r="E2768" t="s">
        <v>145</v>
      </c>
      <c r="F2768">
        <v>9.05413297394429E-2</v>
      </c>
      <c r="G2768">
        <v>0.13711698113207499</v>
      </c>
    </row>
    <row r="2769" spans="3:7" x14ac:dyDescent="0.25">
      <c r="C2769" t="s">
        <v>38</v>
      </c>
      <c r="D2769" t="s">
        <v>107</v>
      </c>
      <c r="E2769" t="s">
        <v>146</v>
      </c>
      <c r="F2769">
        <v>197.42128571428501</v>
      </c>
      <c r="G2769">
        <v>369.25452999999902</v>
      </c>
    </row>
    <row r="2770" spans="3:7" x14ac:dyDescent="0.25">
      <c r="C2770" t="s">
        <v>38</v>
      </c>
      <c r="D2770" t="s">
        <v>107</v>
      </c>
      <c r="E2770" t="s">
        <v>147</v>
      </c>
      <c r="F2770">
        <v>0.155327526132404</v>
      </c>
      <c r="G2770">
        <v>0.29052284028324099</v>
      </c>
    </row>
    <row r="2771" spans="3:7" x14ac:dyDescent="0.25">
      <c r="C2771" t="s">
        <v>38</v>
      </c>
      <c r="D2771" t="s">
        <v>107</v>
      </c>
      <c r="E2771" t="s">
        <v>154</v>
      </c>
      <c r="F2771">
        <v>0.155327526132404</v>
      </c>
      <c r="G2771">
        <v>0.29052284028324099</v>
      </c>
    </row>
    <row r="2772" spans="3:7" x14ac:dyDescent="0.25">
      <c r="C2772" t="s">
        <v>38</v>
      </c>
      <c r="D2772" t="s">
        <v>107</v>
      </c>
      <c r="E2772" t="s">
        <v>156</v>
      </c>
      <c r="F2772">
        <v>29.914000000000001</v>
      </c>
      <c r="G2772">
        <v>56.5289</v>
      </c>
    </row>
    <row r="2773" spans="3:7" x14ac:dyDescent="0.25">
      <c r="C2773" t="s">
        <v>38</v>
      </c>
      <c r="D2773" t="s">
        <v>107</v>
      </c>
      <c r="E2773" t="s">
        <v>157</v>
      </c>
      <c r="F2773">
        <v>60.832714285714196</v>
      </c>
      <c r="G2773">
        <v>112.28039999999901</v>
      </c>
    </row>
    <row r="2774" spans="3:7" x14ac:dyDescent="0.25">
      <c r="C2774" t="s">
        <v>38</v>
      </c>
      <c r="D2774" t="s">
        <v>107</v>
      </c>
      <c r="E2774" t="s">
        <v>158</v>
      </c>
      <c r="F2774">
        <v>39.634714285714203</v>
      </c>
      <c r="G2774">
        <v>76.010829999999899</v>
      </c>
    </row>
    <row r="2775" spans="3:7" x14ac:dyDescent="0.25">
      <c r="C2775" t="s">
        <v>38</v>
      </c>
      <c r="D2775" t="s">
        <v>107</v>
      </c>
      <c r="E2775" t="s">
        <v>159</v>
      </c>
      <c r="F2775">
        <v>38.247714285714203</v>
      </c>
      <c r="G2775">
        <v>80.831199999999995</v>
      </c>
    </row>
    <row r="2776" spans="3:7" x14ac:dyDescent="0.25">
      <c r="C2776" t="s">
        <v>38</v>
      </c>
      <c r="D2776" t="s">
        <v>107</v>
      </c>
      <c r="E2776" t="s">
        <v>160</v>
      </c>
      <c r="F2776">
        <v>28.7921428571428</v>
      </c>
      <c r="G2776">
        <v>43.603200000000001</v>
      </c>
    </row>
    <row r="2777" spans="3:7" x14ac:dyDescent="0.25">
      <c r="C2777" t="s">
        <v>38</v>
      </c>
      <c r="D2777" t="s">
        <v>107</v>
      </c>
      <c r="E2777" t="s">
        <v>161</v>
      </c>
      <c r="F2777">
        <v>197.42128571428501</v>
      </c>
      <c r="G2777">
        <v>369.25452999999902</v>
      </c>
    </row>
    <row r="2778" spans="3:7" x14ac:dyDescent="0.25">
      <c r="C2778" t="s">
        <v>38</v>
      </c>
      <c r="D2778" t="s">
        <v>107</v>
      </c>
      <c r="E2778" t="s">
        <v>168</v>
      </c>
      <c r="F2778">
        <v>197.42128571428501</v>
      </c>
      <c r="G2778">
        <v>369.25452999999902</v>
      </c>
    </row>
    <row r="2779" spans="3:7" x14ac:dyDescent="0.25">
      <c r="C2779" t="s">
        <v>38</v>
      </c>
      <c r="D2779" t="s">
        <v>107</v>
      </c>
      <c r="E2779" t="s">
        <v>170</v>
      </c>
      <c r="F2779">
        <v>48.317</v>
      </c>
      <c r="G2779">
        <v>100.88704999999899</v>
      </c>
    </row>
    <row r="2780" spans="3:7" x14ac:dyDescent="0.25">
      <c r="C2780" t="s">
        <v>38</v>
      </c>
      <c r="D2780" t="s">
        <v>107</v>
      </c>
      <c r="E2780" t="s">
        <v>171</v>
      </c>
      <c r="F2780">
        <v>42.582000000000001</v>
      </c>
      <c r="G2780">
        <v>77.106899999999996</v>
      </c>
    </row>
    <row r="2781" spans="3:7" x14ac:dyDescent="0.25">
      <c r="C2781" t="s">
        <v>38</v>
      </c>
      <c r="D2781" t="s">
        <v>107</v>
      </c>
      <c r="E2781" t="s">
        <v>172</v>
      </c>
      <c r="F2781">
        <v>42.587857142857104</v>
      </c>
      <c r="G2781">
        <v>88.271379999999894</v>
      </c>
    </row>
    <row r="2782" spans="3:7" x14ac:dyDescent="0.25">
      <c r="C2782" t="s">
        <v>38</v>
      </c>
      <c r="D2782" t="s">
        <v>107</v>
      </c>
      <c r="E2782" t="s">
        <v>173</v>
      </c>
      <c r="F2782">
        <v>63.934428571428498</v>
      </c>
      <c r="G2782">
        <v>102.9892</v>
      </c>
    </row>
    <row r="2783" spans="3:7" x14ac:dyDescent="0.25">
      <c r="C2783" t="s">
        <v>38</v>
      </c>
      <c r="D2783" t="s">
        <v>107</v>
      </c>
      <c r="E2783" t="s">
        <v>174</v>
      </c>
      <c r="F2783">
        <v>5.15115926541998E-2</v>
      </c>
      <c r="G2783">
        <v>0.102621401547491</v>
      </c>
    </row>
    <row r="2784" spans="3:7" x14ac:dyDescent="0.25">
      <c r="C2784" t="s">
        <v>38</v>
      </c>
      <c r="D2784" t="s">
        <v>107</v>
      </c>
      <c r="E2784" t="s">
        <v>175</v>
      </c>
      <c r="F2784">
        <v>6.2671375353539296E-2</v>
      </c>
      <c r="G2784">
        <v>0.12941104682235799</v>
      </c>
    </row>
    <row r="2785" spans="3:7" x14ac:dyDescent="0.25">
      <c r="C2785" t="s">
        <v>38</v>
      </c>
      <c r="D2785" t="s">
        <v>107</v>
      </c>
      <c r="E2785" t="s">
        <v>176</v>
      </c>
      <c r="F2785">
        <v>4.3866446001731597E-2</v>
      </c>
      <c r="G2785">
        <v>8.69514246296135E-2</v>
      </c>
    </row>
    <row r="2786" spans="3:7" x14ac:dyDescent="0.25">
      <c r="C2786" t="s">
        <v>38</v>
      </c>
      <c r="D2786" t="s">
        <v>107</v>
      </c>
      <c r="E2786" t="s">
        <v>177</v>
      </c>
      <c r="F2786">
        <v>5.1983865644952797E-2</v>
      </c>
      <c r="G2786">
        <v>9.3160897063439205E-2</v>
      </c>
    </row>
    <row r="2787" spans="3:7" x14ac:dyDescent="0.25">
      <c r="C2787" t="s">
        <v>38</v>
      </c>
      <c r="D2787" t="s">
        <v>107</v>
      </c>
      <c r="E2787" t="s">
        <v>178</v>
      </c>
      <c r="F2787">
        <v>1.76832585450836E-2</v>
      </c>
      <c r="G2787">
        <v>3.2513471686688097E-2</v>
      </c>
    </row>
    <row r="2788" spans="3:7" x14ac:dyDescent="0.25">
      <c r="C2788" t="s">
        <v>38</v>
      </c>
      <c r="D2788" t="s">
        <v>107</v>
      </c>
      <c r="E2788" t="s">
        <v>179</v>
      </c>
      <c r="F2788">
        <v>0.173007910078844</v>
      </c>
      <c r="G2788">
        <v>0.325895009486529</v>
      </c>
    </row>
    <row r="2789" spans="3:7" x14ac:dyDescent="0.25">
      <c r="C2789" t="s">
        <v>38</v>
      </c>
      <c r="D2789" t="s">
        <v>107</v>
      </c>
      <c r="E2789" t="s">
        <v>186</v>
      </c>
      <c r="F2789">
        <v>0.173007910078844</v>
      </c>
      <c r="G2789">
        <v>0.325895009486529</v>
      </c>
    </row>
    <row r="2790" spans="3:7" x14ac:dyDescent="0.25">
      <c r="C2790" t="s">
        <v>38</v>
      </c>
      <c r="D2790" t="s">
        <v>107</v>
      </c>
      <c r="E2790" t="s">
        <v>188</v>
      </c>
      <c r="F2790">
        <v>0.163245247586708</v>
      </c>
      <c r="G2790">
        <v>0.34099253173365401</v>
      </c>
    </row>
    <row r="2791" spans="3:7" x14ac:dyDescent="0.25">
      <c r="C2791" t="s">
        <v>38</v>
      </c>
      <c r="D2791" t="s">
        <v>107</v>
      </c>
      <c r="E2791" t="s">
        <v>189</v>
      </c>
      <c r="F2791">
        <v>0.12567916553212399</v>
      </c>
      <c r="G2791">
        <v>0.25118260532264097</v>
      </c>
    </row>
    <row r="2792" spans="3:7" x14ac:dyDescent="0.25">
      <c r="C2792" t="s">
        <v>38</v>
      </c>
      <c r="D2792" t="s">
        <v>107</v>
      </c>
      <c r="E2792" t="s">
        <v>190</v>
      </c>
      <c r="F2792">
        <v>0.13690501538230601</v>
      </c>
      <c r="G2792">
        <v>0.262423886858482</v>
      </c>
    </row>
    <row r="2793" spans="3:7" x14ac:dyDescent="0.25">
      <c r="C2793" t="s">
        <v>38</v>
      </c>
      <c r="D2793" t="s">
        <v>107</v>
      </c>
      <c r="E2793" t="s">
        <v>191</v>
      </c>
      <c r="F2793">
        <v>0.20608706494444201</v>
      </c>
      <c r="G2793">
        <v>0.36392086162958998</v>
      </c>
    </row>
    <row r="2794" spans="3:7" x14ac:dyDescent="0.25">
      <c r="C2794" t="s">
        <v>38</v>
      </c>
      <c r="D2794" t="s">
        <v>107</v>
      </c>
      <c r="E2794" t="s">
        <v>192</v>
      </c>
      <c r="F2794">
        <v>15.6194285714285</v>
      </c>
      <c r="G2794">
        <v>31.873000000000001</v>
      </c>
    </row>
    <row r="2795" spans="3:7" x14ac:dyDescent="0.25">
      <c r="C2795" t="s">
        <v>38</v>
      </c>
      <c r="D2795" t="s">
        <v>107</v>
      </c>
      <c r="E2795" t="s">
        <v>193</v>
      </c>
      <c r="F2795">
        <v>13.637857142857101</v>
      </c>
      <c r="G2795">
        <v>26.809699999999999</v>
      </c>
    </row>
    <row r="2796" spans="3:7" x14ac:dyDescent="0.25">
      <c r="C2796" t="s">
        <v>38</v>
      </c>
      <c r="D2796" t="s">
        <v>107</v>
      </c>
      <c r="E2796" t="s">
        <v>194</v>
      </c>
      <c r="F2796">
        <v>16.896999999999998</v>
      </c>
      <c r="G2796">
        <v>38.113229999999902</v>
      </c>
    </row>
    <row r="2797" spans="3:7" x14ac:dyDescent="0.25">
      <c r="C2797" t="s">
        <v>38</v>
      </c>
      <c r="D2797" t="s">
        <v>107</v>
      </c>
      <c r="E2797" t="s">
        <v>195</v>
      </c>
      <c r="F2797">
        <v>13.0935714285714</v>
      </c>
      <c r="G2797">
        <v>24.8444</v>
      </c>
    </row>
    <row r="2798" spans="3:7" x14ac:dyDescent="0.25">
      <c r="C2798" t="s">
        <v>38</v>
      </c>
      <c r="D2798" t="s">
        <v>107</v>
      </c>
      <c r="E2798" t="s">
        <v>196</v>
      </c>
      <c r="F2798">
        <v>12.5972857142857</v>
      </c>
      <c r="G2798">
        <v>25.313749999999899</v>
      </c>
    </row>
    <row r="2799" spans="3:7" x14ac:dyDescent="0.25">
      <c r="C2799" t="s">
        <v>38</v>
      </c>
      <c r="D2799" t="s">
        <v>107</v>
      </c>
      <c r="E2799" t="s">
        <v>197</v>
      </c>
      <c r="F2799">
        <v>26.051714285714201</v>
      </c>
      <c r="G2799">
        <v>38.517200000000003</v>
      </c>
    </row>
    <row r="2800" spans="3:7" x14ac:dyDescent="0.25">
      <c r="C2800" t="s">
        <v>38</v>
      </c>
      <c r="D2800" t="s">
        <v>107</v>
      </c>
      <c r="E2800" t="s">
        <v>198</v>
      </c>
      <c r="F2800">
        <v>20.8745714285714</v>
      </c>
      <c r="G2800">
        <v>34.910499999999999</v>
      </c>
    </row>
    <row r="2801" spans="1:7" x14ac:dyDescent="0.25">
      <c r="C2801" t="s">
        <v>38</v>
      </c>
      <c r="D2801" t="s">
        <v>107</v>
      </c>
      <c r="E2801" t="s">
        <v>199</v>
      </c>
      <c r="F2801">
        <v>17.008142857142801</v>
      </c>
      <c r="G2801">
        <v>29.561499999999999</v>
      </c>
    </row>
    <row r="2802" spans="1:7" x14ac:dyDescent="0.25">
      <c r="C2802" t="s">
        <v>38</v>
      </c>
      <c r="D2802" t="s">
        <v>107</v>
      </c>
      <c r="E2802" t="s">
        <v>200</v>
      </c>
      <c r="F2802">
        <v>16.643999999999998</v>
      </c>
      <c r="G2802">
        <v>27.753900000000002</v>
      </c>
    </row>
    <row r="2803" spans="1:7" x14ac:dyDescent="0.25">
      <c r="C2803" t="s">
        <v>38</v>
      </c>
      <c r="D2803" t="s">
        <v>107</v>
      </c>
      <c r="E2803" t="s">
        <v>201</v>
      </c>
      <c r="F2803">
        <v>11.9242857142857</v>
      </c>
      <c r="G2803">
        <v>24.128</v>
      </c>
    </row>
    <row r="2804" spans="1:7" x14ac:dyDescent="0.25">
      <c r="C2804" t="s">
        <v>38</v>
      </c>
      <c r="D2804" t="s">
        <v>107</v>
      </c>
      <c r="E2804" t="s">
        <v>202</v>
      </c>
      <c r="F2804">
        <v>14.013714285714199</v>
      </c>
      <c r="G2804">
        <v>25.225000000000001</v>
      </c>
    </row>
    <row r="2805" spans="1:7" x14ac:dyDescent="0.25">
      <c r="C2805" t="s">
        <v>38</v>
      </c>
      <c r="D2805" t="s">
        <v>107</v>
      </c>
      <c r="E2805" t="s">
        <v>203</v>
      </c>
      <c r="F2805">
        <v>19.0597142857142</v>
      </c>
      <c r="G2805">
        <v>42.204349999999899</v>
      </c>
    </row>
    <row r="2806" spans="1:7" x14ac:dyDescent="0.25">
      <c r="C2806" t="s">
        <v>38</v>
      </c>
      <c r="D2806" t="s">
        <v>107</v>
      </c>
      <c r="E2806" t="s">
        <v>108</v>
      </c>
      <c r="F2806">
        <v>1193.0421455154001</v>
      </c>
      <c r="G2806">
        <v>2231.4116759764102</v>
      </c>
    </row>
    <row r="2807" spans="1:7" x14ac:dyDescent="0.25">
      <c r="A2807" t="s">
        <v>89</v>
      </c>
      <c r="B2807">
        <v>1</v>
      </c>
      <c r="C2807" t="s">
        <v>38</v>
      </c>
      <c r="D2807" t="s">
        <v>109</v>
      </c>
    </row>
    <row r="2808" spans="1:7" x14ac:dyDescent="0.25">
      <c r="A2808" t="s">
        <v>91</v>
      </c>
      <c r="B2808">
        <v>1</v>
      </c>
      <c r="C2808" t="s">
        <v>38</v>
      </c>
      <c r="D2808" t="s">
        <v>109</v>
      </c>
    </row>
    <row r="2809" spans="1:7" x14ac:dyDescent="0.25">
      <c r="A2809" t="s">
        <v>92</v>
      </c>
      <c r="B2809">
        <v>0</v>
      </c>
      <c r="C2809" t="s">
        <v>38</v>
      </c>
      <c r="D2809" t="s">
        <v>109</v>
      </c>
    </row>
    <row r="2810" spans="1:7" x14ac:dyDescent="0.25">
      <c r="A2810" t="s">
        <v>93</v>
      </c>
      <c r="B2810">
        <v>2</v>
      </c>
      <c r="C2810" t="s">
        <v>38</v>
      </c>
      <c r="D2810" t="s">
        <v>109</v>
      </c>
    </row>
    <row r="2811" spans="1:7" x14ac:dyDescent="0.25">
      <c r="A2811" t="s">
        <v>94</v>
      </c>
      <c r="B2811">
        <v>1</v>
      </c>
      <c r="C2811" t="s">
        <v>38</v>
      </c>
      <c r="D2811" t="s">
        <v>109</v>
      </c>
    </row>
    <row r="2812" spans="1:7" x14ac:dyDescent="0.25">
      <c r="A2812" t="s">
        <v>95</v>
      </c>
      <c r="B2812">
        <v>0</v>
      </c>
      <c r="C2812" t="s">
        <v>38</v>
      </c>
      <c r="D2812" t="s">
        <v>109</v>
      </c>
    </row>
    <row r="2813" spans="1:7" x14ac:dyDescent="0.25">
      <c r="A2813" t="s">
        <v>96</v>
      </c>
      <c r="B2813">
        <v>0</v>
      </c>
      <c r="C2813" t="s">
        <v>38</v>
      </c>
      <c r="D2813" t="s">
        <v>109</v>
      </c>
    </row>
    <row r="2814" spans="1:7" x14ac:dyDescent="0.25">
      <c r="A2814" t="s">
        <v>97</v>
      </c>
      <c r="B2814">
        <v>1</v>
      </c>
      <c r="C2814" t="s">
        <v>38</v>
      </c>
      <c r="D2814" t="s">
        <v>109</v>
      </c>
    </row>
    <row r="2815" spans="1:7" x14ac:dyDescent="0.25">
      <c r="A2815" t="s">
        <v>98</v>
      </c>
      <c r="B2815">
        <v>0</v>
      </c>
      <c r="C2815" t="s">
        <v>38</v>
      </c>
      <c r="D2815" t="s">
        <v>109</v>
      </c>
    </row>
    <row r="2816" spans="1:7" x14ac:dyDescent="0.25">
      <c r="A2816" t="s">
        <v>99</v>
      </c>
      <c r="B2816">
        <v>1</v>
      </c>
      <c r="C2816" t="s">
        <v>38</v>
      </c>
      <c r="D2816" t="s">
        <v>109</v>
      </c>
    </row>
    <row r="2817" spans="1:8" x14ac:dyDescent="0.25">
      <c r="A2817" t="s">
        <v>100</v>
      </c>
      <c r="B2817">
        <v>0</v>
      </c>
      <c r="C2817" t="s">
        <v>38</v>
      </c>
      <c r="D2817" t="s">
        <v>109</v>
      </c>
    </row>
    <row r="2818" spans="1:8" x14ac:dyDescent="0.25">
      <c r="A2818" t="s">
        <v>101</v>
      </c>
      <c r="B2818">
        <v>1</v>
      </c>
      <c r="C2818" t="s">
        <v>38</v>
      </c>
      <c r="D2818" t="s">
        <v>109</v>
      </c>
    </row>
    <row r="2819" spans="1:8" x14ac:dyDescent="0.25">
      <c r="A2819" t="s">
        <v>102</v>
      </c>
      <c r="B2819">
        <v>0</v>
      </c>
      <c r="C2819" t="s">
        <v>38</v>
      </c>
      <c r="D2819" t="s">
        <v>109</v>
      </c>
    </row>
    <row r="2820" spans="1:8" x14ac:dyDescent="0.25">
      <c r="A2820" t="s">
        <v>103</v>
      </c>
      <c r="B2820">
        <v>2</v>
      </c>
      <c r="C2820" t="s">
        <v>38</v>
      </c>
      <c r="D2820" t="s">
        <v>109</v>
      </c>
    </row>
    <row r="2821" spans="1:8" x14ac:dyDescent="0.25">
      <c r="A2821" t="s">
        <v>104</v>
      </c>
      <c r="B2821">
        <v>1</v>
      </c>
      <c r="C2821" t="s">
        <v>38</v>
      </c>
      <c r="D2821" t="s">
        <v>109</v>
      </c>
    </row>
    <row r="2822" spans="1:8" x14ac:dyDescent="0.25">
      <c r="A2822" t="s">
        <v>105</v>
      </c>
      <c r="B2822">
        <v>0</v>
      </c>
      <c r="C2822" t="s">
        <v>38</v>
      </c>
      <c r="D2822" t="s">
        <v>109</v>
      </c>
    </row>
    <row r="2823" spans="1:8" x14ac:dyDescent="0.25">
      <c r="A2823" t="s">
        <v>106</v>
      </c>
      <c r="B2823">
        <v>2</v>
      </c>
      <c r="C2823" t="s">
        <v>38</v>
      </c>
      <c r="D2823" t="s">
        <v>109</v>
      </c>
    </row>
    <row r="2824" spans="1:8" x14ac:dyDescent="0.25">
      <c r="C2824" t="s">
        <v>38</v>
      </c>
      <c r="D2824" t="s">
        <v>110</v>
      </c>
      <c r="E2824" t="s">
        <v>132</v>
      </c>
      <c r="F2824">
        <v>0.155327526132404</v>
      </c>
      <c r="G2824">
        <v>0.26528402832415399</v>
      </c>
      <c r="H2824">
        <v>0.349413401521111</v>
      </c>
    </row>
    <row r="2825" spans="1:8" x14ac:dyDescent="0.25">
      <c r="C2825" t="s">
        <v>38</v>
      </c>
      <c r="D2825" t="s">
        <v>110</v>
      </c>
      <c r="E2825" t="s">
        <v>133</v>
      </c>
      <c r="F2825">
        <v>0.173007910078844</v>
      </c>
      <c r="G2825">
        <v>0.313440232604137</v>
      </c>
      <c r="H2825">
        <v>0.35495615554544502</v>
      </c>
    </row>
    <row r="2826" spans="1:8" x14ac:dyDescent="0.25">
      <c r="C2826" t="s">
        <v>38</v>
      </c>
      <c r="D2826" t="s">
        <v>110</v>
      </c>
      <c r="E2826" t="s">
        <v>134</v>
      </c>
      <c r="F2826">
        <v>0</v>
      </c>
      <c r="G2826">
        <v>0</v>
      </c>
      <c r="H2826">
        <v>2.5666666666666602E-2</v>
      </c>
    </row>
    <row r="2827" spans="1:8" x14ac:dyDescent="0.25">
      <c r="C2827" t="s">
        <v>38</v>
      </c>
      <c r="D2827" t="s">
        <v>110</v>
      </c>
      <c r="E2827" t="s">
        <v>135</v>
      </c>
      <c r="F2827">
        <v>1.6639999999999999</v>
      </c>
      <c r="G2827">
        <v>2.73971428571428</v>
      </c>
      <c r="H2827">
        <v>3.5680000000000001</v>
      </c>
    </row>
    <row r="2828" spans="1:8" x14ac:dyDescent="0.25">
      <c r="C2828" t="s">
        <v>38</v>
      </c>
      <c r="D2828" t="s">
        <v>110</v>
      </c>
      <c r="E2828" t="s">
        <v>136</v>
      </c>
      <c r="F2828">
        <v>7.0999999999999994E-2</v>
      </c>
      <c r="G2828">
        <v>8.6857142857142799E-2</v>
      </c>
      <c r="H2828">
        <v>0.1545</v>
      </c>
    </row>
    <row r="2829" spans="1:8" x14ac:dyDescent="0.25">
      <c r="C2829" t="s">
        <v>38</v>
      </c>
      <c r="D2829" t="s">
        <v>110</v>
      </c>
      <c r="E2829" t="s">
        <v>137</v>
      </c>
      <c r="F2829">
        <v>0.103714285714285</v>
      </c>
      <c r="G2829">
        <v>0.152</v>
      </c>
      <c r="H2829">
        <v>0.240666666666666</v>
      </c>
    </row>
    <row r="2830" spans="1:8" x14ac:dyDescent="0.25">
      <c r="C2830" t="s">
        <v>38</v>
      </c>
      <c r="D2830" t="s">
        <v>110</v>
      </c>
      <c r="E2830" t="s">
        <v>138</v>
      </c>
      <c r="F2830">
        <v>0.159642857142857</v>
      </c>
      <c r="G2830">
        <v>0.30278571428571399</v>
      </c>
      <c r="H2830">
        <v>0.40966666666666601</v>
      </c>
    </row>
    <row r="2831" spans="1:8" x14ac:dyDescent="0.25">
      <c r="C2831" t="s">
        <v>38</v>
      </c>
      <c r="D2831" t="s">
        <v>110</v>
      </c>
      <c r="E2831" t="s">
        <v>139</v>
      </c>
      <c r="F2831">
        <v>0.155513647994062</v>
      </c>
      <c r="G2831">
        <v>0.26541044572053502</v>
      </c>
      <c r="H2831">
        <v>0.34950423730744601</v>
      </c>
    </row>
    <row r="2832" spans="1:8" x14ac:dyDescent="0.25">
      <c r="C2832" t="s">
        <v>38</v>
      </c>
      <c r="D2832" t="s">
        <v>110</v>
      </c>
      <c r="E2832" t="s">
        <v>140</v>
      </c>
      <c r="F2832">
        <v>3.7249299191374599</v>
      </c>
      <c r="G2832">
        <v>6.3618113207547102</v>
      </c>
      <c r="H2832">
        <v>8.3793289308176</v>
      </c>
    </row>
    <row r="2833" spans="3:8" x14ac:dyDescent="0.25">
      <c r="C2833" t="s">
        <v>38</v>
      </c>
      <c r="D2833" t="s">
        <v>110</v>
      </c>
      <c r="E2833" t="s">
        <v>141</v>
      </c>
      <c r="F2833">
        <v>0.141103773584905</v>
      </c>
      <c r="G2833">
        <v>0.24911725067385401</v>
      </c>
      <c r="H2833">
        <v>0.30754559748427601</v>
      </c>
    </row>
    <row r="2834" spans="3:8" x14ac:dyDescent="0.25">
      <c r="C2834" t="s">
        <v>38</v>
      </c>
      <c r="D2834" t="s">
        <v>110</v>
      </c>
      <c r="E2834" t="s">
        <v>142</v>
      </c>
      <c r="F2834">
        <v>0.19129784366576799</v>
      </c>
      <c r="G2834">
        <v>0.318817610062893</v>
      </c>
      <c r="H2834">
        <v>0.433035639412997</v>
      </c>
    </row>
    <row r="2835" spans="3:8" x14ac:dyDescent="0.25">
      <c r="C2835" t="s">
        <v>38</v>
      </c>
      <c r="D2835" t="s">
        <v>110</v>
      </c>
      <c r="E2835" t="s">
        <v>143</v>
      </c>
      <c r="F2835">
        <v>0.18695619946091599</v>
      </c>
      <c r="G2835">
        <v>0.33317048517520198</v>
      </c>
      <c r="H2835">
        <v>0.41774103773584798</v>
      </c>
    </row>
    <row r="2836" spans="3:8" x14ac:dyDescent="0.25">
      <c r="C2836" t="s">
        <v>38</v>
      </c>
      <c r="D2836" t="s">
        <v>110</v>
      </c>
      <c r="E2836" t="s">
        <v>144</v>
      </c>
      <c r="F2836">
        <v>0.181092032967032</v>
      </c>
      <c r="G2836">
        <v>0.36888452467343902</v>
      </c>
      <c r="H2836">
        <v>0.41417513304305698</v>
      </c>
    </row>
    <row r="2837" spans="3:8" x14ac:dyDescent="0.25">
      <c r="C2837" t="s">
        <v>38</v>
      </c>
      <c r="D2837" t="s">
        <v>110</v>
      </c>
      <c r="E2837" t="s">
        <v>145</v>
      </c>
      <c r="F2837">
        <v>9.05413297394429E-2</v>
      </c>
      <c r="G2837">
        <v>0.108091644204851</v>
      </c>
      <c r="H2837">
        <v>0.204842767295597</v>
      </c>
    </row>
    <row r="2838" spans="3:8" x14ac:dyDescent="0.25">
      <c r="C2838" t="s">
        <v>38</v>
      </c>
      <c r="D2838" t="s">
        <v>110</v>
      </c>
      <c r="E2838" t="s">
        <v>146</v>
      </c>
      <c r="F2838">
        <v>197.42128571428501</v>
      </c>
      <c r="G2838">
        <v>337.17599999999999</v>
      </c>
      <c r="H2838">
        <v>444.10443333333302</v>
      </c>
    </row>
    <row r="2839" spans="3:8" x14ac:dyDescent="0.25">
      <c r="C2839" t="s">
        <v>38</v>
      </c>
      <c r="D2839" t="s">
        <v>110</v>
      </c>
      <c r="E2839" t="s">
        <v>147</v>
      </c>
      <c r="F2839">
        <v>0.155327526132404</v>
      </c>
      <c r="G2839">
        <v>0.26528402832415399</v>
      </c>
      <c r="H2839">
        <v>0.349413401521111</v>
      </c>
    </row>
    <row r="2840" spans="3:8" x14ac:dyDescent="0.25">
      <c r="C2840" t="s">
        <v>38</v>
      </c>
      <c r="D2840" t="s">
        <v>110</v>
      </c>
      <c r="E2840" t="s">
        <v>154</v>
      </c>
      <c r="F2840">
        <v>0.155327526132404</v>
      </c>
      <c r="G2840">
        <v>0.26528402832415399</v>
      </c>
      <c r="H2840">
        <v>0.349413401521111</v>
      </c>
    </row>
    <row r="2841" spans="3:8" x14ac:dyDescent="0.25">
      <c r="C2841" t="s">
        <v>38</v>
      </c>
      <c r="D2841" t="s">
        <v>110</v>
      </c>
      <c r="E2841" t="s">
        <v>156</v>
      </c>
      <c r="F2841">
        <v>29.914000000000001</v>
      </c>
      <c r="G2841">
        <v>52.812857142857098</v>
      </c>
      <c r="H2841">
        <v>65.199666666666602</v>
      </c>
    </row>
    <row r="2842" spans="3:8" x14ac:dyDescent="0.25">
      <c r="C2842" t="s">
        <v>38</v>
      </c>
      <c r="D2842" t="s">
        <v>110</v>
      </c>
      <c r="E2842" t="s">
        <v>157</v>
      </c>
      <c r="F2842">
        <v>60.832714285714196</v>
      </c>
      <c r="G2842">
        <v>101.384</v>
      </c>
      <c r="H2842">
        <v>137.70533333333299</v>
      </c>
    </row>
    <row r="2843" spans="3:8" x14ac:dyDescent="0.25">
      <c r="C2843" t="s">
        <v>38</v>
      </c>
      <c r="D2843" t="s">
        <v>110</v>
      </c>
      <c r="E2843" t="s">
        <v>158</v>
      </c>
      <c r="F2843">
        <v>39.634714285714203</v>
      </c>
      <c r="G2843">
        <v>70.632142857142796</v>
      </c>
      <c r="H2843">
        <v>88.561099999999897</v>
      </c>
    </row>
    <row r="2844" spans="3:8" x14ac:dyDescent="0.25">
      <c r="C2844" t="s">
        <v>38</v>
      </c>
      <c r="D2844" t="s">
        <v>110</v>
      </c>
      <c r="E2844" t="s">
        <v>159</v>
      </c>
      <c r="F2844">
        <v>38.247714285714203</v>
      </c>
      <c r="G2844">
        <v>77.973857142857099</v>
      </c>
      <c r="H2844">
        <v>87.498333333333306</v>
      </c>
    </row>
    <row r="2845" spans="3:8" x14ac:dyDescent="0.25">
      <c r="C2845" t="s">
        <v>38</v>
      </c>
      <c r="D2845" t="s">
        <v>110</v>
      </c>
      <c r="E2845" t="s">
        <v>160</v>
      </c>
      <c r="F2845">
        <v>28.7921428571428</v>
      </c>
      <c r="G2845">
        <v>34.373142857142803</v>
      </c>
      <c r="H2845">
        <v>65.14</v>
      </c>
    </row>
    <row r="2846" spans="3:8" x14ac:dyDescent="0.25">
      <c r="C2846" t="s">
        <v>38</v>
      </c>
      <c r="D2846" t="s">
        <v>110</v>
      </c>
      <c r="E2846" t="s">
        <v>161</v>
      </c>
      <c r="F2846">
        <v>197.42128571428501</v>
      </c>
      <c r="G2846">
        <v>337.17599999999999</v>
      </c>
      <c r="H2846">
        <v>444.10443333333302</v>
      </c>
    </row>
    <row r="2847" spans="3:8" x14ac:dyDescent="0.25">
      <c r="C2847" t="s">
        <v>38</v>
      </c>
      <c r="D2847" t="s">
        <v>110</v>
      </c>
      <c r="E2847" t="s">
        <v>168</v>
      </c>
      <c r="F2847">
        <v>197.42128571428501</v>
      </c>
      <c r="G2847">
        <v>337.17599999999999</v>
      </c>
      <c r="H2847">
        <v>444.10443333333302</v>
      </c>
    </row>
    <row r="2848" spans="3:8" x14ac:dyDescent="0.25">
      <c r="C2848" t="s">
        <v>38</v>
      </c>
      <c r="D2848" t="s">
        <v>110</v>
      </c>
      <c r="E2848" t="s">
        <v>170</v>
      </c>
      <c r="F2848">
        <v>48.317</v>
      </c>
      <c r="G2848">
        <v>97.455857142857099</v>
      </c>
      <c r="H2848">
        <v>108.893166666666</v>
      </c>
    </row>
    <row r="2849" spans="3:8" x14ac:dyDescent="0.25">
      <c r="C2849" t="s">
        <v>38</v>
      </c>
      <c r="D2849" t="s">
        <v>110</v>
      </c>
      <c r="E2849" t="s">
        <v>171</v>
      </c>
      <c r="F2849">
        <v>42.582000000000001</v>
      </c>
      <c r="G2849">
        <v>71.913142857142802</v>
      </c>
      <c r="H2849">
        <v>89.225666666666598</v>
      </c>
    </row>
    <row r="2850" spans="3:8" x14ac:dyDescent="0.25">
      <c r="C2850" t="s">
        <v>38</v>
      </c>
      <c r="D2850" t="s">
        <v>110</v>
      </c>
      <c r="E2850" t="s">
        <v>172</v>
      </c>
      <c r="F2850">
        <v>42.587857142857104</v>
      </c>
      <c r="G2850">
        <v>77.364571428571395</v>
      </c>
      <c r="H2850">
        <v>113.720599999999</v>
      </c>
    </row>
    <row r="2851" spans="3:8" x14ac:dyDescent="0.25">
      <c r="C2851" t="s">
        <v>38</v>
      </c>
      <c r="D2851" t="s">
        <v>110</v>
      </c>
      <c r="E2851" t="s">
        <v>173</v>
      </c>
      <c r="F2851">
        <v>63.934428571428498</v>
      </c>
      <c r="G2851">
        <v>90.442428571428493</v>
      </c>
      <c r="H2851">
        <v>132.26499999999999</v>
      </c>
    </row>
    <row r="2852" spans="3:8" x14ac:dyDescent="0.25">
      <c r="C2852" t="s">
        <v>38</v>
      </c>
      <c r="D2852" t="s">
        <v>110</v>
      </c>
      <c r="E2852" t="s">
        <v>174</v>
      </c>
      <c r="F2852">
        <v>5.15115926541998E-2</v>
      </c>
      <c r="G2852">
        <v>8.5914776449989599E-2</v>
      </c>
      <c r="H2852">
        <v>0.14160352677499699</v>
      </c>
    </row>
    <row r="2853" spans="3:8" x14ac:dyDescent="0.25">
      <c r="C2853" t="s">
        <v>38</v>
      </c>
      <c r="D2853" t="s">
        <v>110</v>
      </c>
      <c r="E2853" t="s">
        <v>175</v>
      </c>
      <c r="F2853">
        <v>6.2671375353539296E-2</v>
      </c>
      <c r="G2853">
        <v>0.121754676340031</v>
      </c>
      <c r="H2853">
        <v>0.147275911281121</v>
      </c>
    </row>
    <row r="2854" spans="3:8" x14ac:dyDescent="0.25">
      <c r="C2854" t="s">
        <v>38</v>
      </c>
      <c r="D2854" t="s">
        <v>110</v>
      </c>
      <c r="E2854" t="s">
        <v>176</v>
      </c>
      <c r="F2854">
        <v>4.3866446001731597E-2</v>
      </c>
      <c r="G2854">
        <v>8.7481403360660098E-2</v>
      </c>
      <c r="H2854">
        <v>8.5714807590504802E-2</v>
      </c>
    </row>
    <row r="2855" spans="3:8" x14ac:dyDescent="0.25">
      <c r="C2855" t="s">
        <v>38</v>
      </c>
      <c r="D2855" t="s">
        <v>110</v>
      </c>
      <c r="E2855" t="s">
        <v>177</v>
      </c>
      <c r="F2855">
        <v>5.1983865644952797E-2</v>
      </c>
      <c r="G2855">
        <v>9.5961216180046799E-2</v>
      </c>
      <c r="H2855">
        <v>8.6626819124688198E-2</v>
      </c>
    </row>
    <row r="2856" spans="3:8" x14ac:dyDescent="0.25">
      <c r="C2856" t="s">
        <v>38</v>
      </c>
      <c r="D2856" t="s">
        <v>110</v>
      </c>
      <c r="E2856" t="s">
        <v>178</v>
      </c>
      <c r="F2856">
        <v>1.76832585450836E-2</v>
      </c>
      <c r="G2856">
        <v>2.6046886707338599E-2</v>
      </c>
      <c r="H2856">
        <v>4.7602169971836798E-2</v>
      </c>
    </row>
    <row r="2857" spans="3:8" x14ac:dyDescent="0.25">
      <c r="C2857" t="s">
        <v>38</v>
      </c>
      <c r="D2857" t="s">
        <v>110</v>
      </c>
      <c r="E2857" t="s">
        <v>179</v>
      </c>
      <c r="F2857">
        <v>0.173007910078844</v>
      </c>
      <c r="G2857">
        <v>0.313440232604137</v>
      </c>
      <c r="H2857">
        <v>0.35495615554544502</v>
      </c>
    </row>
    <row r="2858" spans="3:8" x14ac:dyDescent="0.25">
      <c r="C2858" t="s">
        <v>38</v>
      </c>
      <c r="D2858" t="s">
        <v>110</v>
      </c>
      <c r="E2858" t="s">
        <v>186</v>
      </c>
      <c r="F2858">
        <v>0.173007910078844</v>
      </c>
      <c r="G2858">
        <v>0.313440232604137</v>
      </c>
      <c r="H2858">
        <v>0.35495615554544502</v>
      </c>
    </row>
    <row r="2859" spans="3:8" x14ac:dyDescent="0.25">
      <c r="C2859" t="s">
        <v>38</v>
      </c>
      <c r="D2859" t="s">
        <v>110</v>
      </c>
      <c r="E2859" t="s">
        <v>188</v>
      </c>
      <c r="F2859">
        <v>0.163245247586708</v>
      </c>
      <c r="G2859">
        <v>0.34178208749398598</v>
      </c>
      <c r="H2859">
        <v>0.33915023495954699</v>
      </c>
    </row>
    <row r="2860" spans="3:8" x14ac:dyDescent="0.25">
      <c r="C2860" t="s">
        <v>38</v>
      </c>
      <c r="D2860" t="s">
        <v>110</v>
      </c>
      <c r="E2860" t="s">
        <v>189</v>
      </c>
      <c r="F2860">
        <v>0.12567916553212399</v>
      </c>
      <c r="G2860">
        <v>0.24376338664157901</v>
      </c>
      <c r="H2860">
        <v>0.26849411557845299</v>
      </c>
    </row>
    <row r="2861" spans="3:8" x14ac:dyDescent="0.25">
      <c r="C2861" t="s">
        <v>38</v>
      </c>
      <c r="D2861" t="s">
        <v>110</v>
      </c>
      <c r="E2861" t="s">
        <v>190</v>
      </c>
      <c r="F2861">
        <v>0.13690501538230601</v>
      </c>
      <c r="G2861">
        <v>0.26198282238653903</v>
      </c>
      <c r="H2861">
        <v>0.263453037293017</v>
      </c>
    </row>
    <row r="2862" spans="3:8" x14ac:dyDescent="0.25">
      <c r="C2862" t="s">
        <v>38</v>
      </c>
      <c r="D2862" t="s">
        <v>110</v>
      </c>
      <c r="E2862" t="s">
        <v>191</v>
      </c>
      <c r="F2862">
        <v>0.20608706494444201</v>
      </c>
      <c r="G2862">
        <v>0.33104827307003798</v>
      </c>
      <c r="H2862">
        <v>0.44062356826854698</v>
      </c>
    </row>
    <row r="2863" spans="3:8" x14ac:dyDescent="0.25">
      <c r="C2863" t="s">
        <v>38</v>
      </c>
      <c r="D2863" t="s">
        <v>110</v>
      </c>
      <c r="E2863" t="s">
        <v>192</v>
      </c>
      <c r="F2863">
        <v>15.6194285714285</v>
      </c>
      <c r="G2863">
        <v>29.040571428571401</v>
      </c>
      <c r="H2863">
        <v>38.481999999999999</v>
      </c>
    </row>
    <row r="2864" spans="3:8" x14ac:dyDescent="0.25">
      <c r="C2864" t="s">
        <v>38</v>
      </c>
      <c r="D2864" t="s">
        <v>110</v>
      </c>
      <c r="E2864" t="s">
        <v>193</v>
      </c>
      <c r="F2864">
        <v>13.637857142857101</v>
      </c>
      <c r="G2864">
        <v>25.9082857142857</v>
      </c>
      <c r="H2864">
        <v>28.913</v>
      </c>
    </row>
    <row r="2865" spans="1:8" x14ac:dyDescent="0.25">
      <c r="C2865" t="s">
        <v>38</v>
      </c>
      <c r="D2865" t="s">
        <v>110</v>
      </c>
      <c r="E2865" t="s">
        <v>194</v>
      </c>
      <c r="F2865">
        <v>16.896999999999998</v>
      </c>
      <c r="G2865">
        <v>35.468714285714199</v>
      </c>
      <c r="H2865">
        <v>44.283766666666601</v>
      </c>
    </row>
    <row r="2866" spans="1:8" x14ac:dyDescent="0.25">
      <c r="C2866" t="s">
        <v>38</v>
      </c>
      <c r="D2866" t="s">
        <v>110</v>
      </c>
      <c r="E2866" t="s">
        <v>195</v>
      </c>
      <c r="F2866">
        <v>13.0935714285714</v>
      </c>
      <c r="G2866">
        <v>19.872142857142801</v>
      </c>
      <c r="H2866">
        <v>36.4463333333333</v>
      </c>
    </row>
    <row r="2867" spans="1:8" x14ac:dyDescent="0.25">
      <c r="C2867" t="s">
        <v>38</v>
      </c>
      <c r="D2867" t="s">
        <v>110</v>
      </c>
      <c r="E2867" t="s">
        <v>196</v>
      </c>
      <c r="F2867">
        <v>12.5972857142857</v>
      </c>
      <c r="G2867">
        <v>22.023714285714199</v>
      </c>
      <c r="H2867">
        <v>32.990499999999898</v>
      </c>
    </row>
    <row r="2868" spans="1:8" x14ac:dyDescent="0.25">
      <c r="C2868" t="s">
        <v>38</v>
      </c>
      <c r="D2868" t="s">
        <v>110</v>
      </c>
      <c r="E2868" t="s">
        <v>197</v>
      </c>
      <c r="F2868">
        <v>26.051714285714201</v>
      </c>
      <c r="G2868">
        <v>35.347285714285697</v>
      </c>
      <c r="H2868">
        <v>45.9136666666666</v>
      </c>
    </row>
    <row r="2869" spans="1:8" x14ac:dyDescent="0.25">
      <c r="C2869" t="s">
        <v>38</v>
      </c>
      <c r="D2869" t="s">
        <v>110</v>
      </c>
      <c r="E2869" t="s">
        <v>198</v>
      </c>
      <c r="F2869">
        <v>20.8745714285714</v>
      </c>
      <c r="G2869">
        <v>29.455285714285701</v>
      </c>
      <c r="H2869">
        <v>47.639333333333298</v>
      </c>
    </row>
    <row r="2870" spans="1:8" x14ac:dyDescent="0.25">
      <c r="C2870" t="s">
        <v>38</v>
      </c>
      <c r="D2870" t="s">
        <v>110</v>
      </c>
      <c r="E2870" t="s">
        <v>199</v>
      </c>
      <c r="F2870">
        <v>17.008142857142801</v>
      </c>
      <c r="G2870">
        <v>25.6398571428571</v>
      </c>
      <c r="H2870">
        <v>38.712000000000003</v>
      </c>
    </row>
    <row r="2871" spans="1:8" x14ac:dyDescent="0.25">
      <c r="C2871" t="s">
        <v>38</v>
      </c>
      <c r="D2871" t="s">
        <v>110</v>
      </c>
      <c r="E2871" t="s">
        <v>200</v>
      </c>
      <c r="F2871">
        <v>16.643999999999998</v>
      </c>
      <c r="G2871">
        <v>24.480428571428501</v>
      </c>
      <c r="H2871">
        <v>35.392000000000003</v>
      </c>
    </row>
    <row r="2872" spans="1:8" x14ac:dyDescent="0.25">
      <c r="C2872" t="s">
        <v>38</v>
      </c>
      <c r="D2872" t="s">
        <v>110</v>
      </c>
      <c r="E2872" t="s">
        <v>201</v>
      </c>
      <c r="F2872">
        <v>11.9242857142857</v>
      </c>
      <c r="G2872">
        <v>23.5707142857142</v>
      </c>
      <c r="H2872">
        <v>25.428333333333299</v>
      </c>
    </row>
    <row r="2873" spans="1:8" x14ac:dyDescent="0.25">
      <c r="C2873" t="s">
        <v>38</v>
      </c>
      <c r="D2873" t="s">
        <v>110</v>
      </c>
      <c r="E2873" t="s">
        <v>202</v>
      </c>
      <c r="F2873">
        <v>14.013714285714199</v>
      </c>
      <c r="G2873">
        <v>23.861999999999998</v>
      </c>
      <c r="H2873">
        <v>28.405333333333299</v>
      </c>
    </row>
    <row r="2874" spans="1:8" x14ac:dyDescent="0.25">
      <c r="C2874" t="s">
        <v>38</v>
      </c>
      <c r="D2874" t="s">
        <v>110</v>
      </c>
      <c r="E2874" t="s">
        <v>203</v>
      </c>
      <c r="F2874">
        <v>19.0597142857142</v>
      </c>
      <c r="G2874">
        <v>42.506999999999998</v>
      </c>
      <c r="H2874">
        <v>41.498166666666499</v>
      </c>
    </row>
    <row r="2875" spans="1:8" x14ac:dyDescent="0.25">
      <c r="C2875" t="s">
        <v>38</v>
      </c>
      <c r="D2875" t="s">
        <v>110</v>
      </c>
      <c r="E2875" t="s">
        <v>108</v>
      </c>
      <c r="F2875">
        <v>1193.0421455154001</v>
      </c>
      <c r="G2875">
        <v>2037.6745687355301</v>
      </c>
      <c r="H2875">
        <v>2683.4649262051298</v>
      </c>
    </row>
    <row r="2876" spans="1:8" x14ac:dyDescent="0.25">
      <c r="A2876" t="s">
        <v>89</v>
      </c>
      <c r="B2876">
        <v>2</v>
      </c>
      <c r="C2876" t="s">
        <v>38</v>
      </c>
      <c r="D2876" t="s">
        <v>111</v>
      </c>
    </row>
    <row r="2877" spans="1:8" x14ac:dyDescent="0.25">
      <c r="A2877" t="s">
        <v>91</v>
      </c>
      <c r="B2877">
        <v>1</v>
      </c>
      <c r="C2877" t="s">
        <v>38</v>
      </c>
      <c r="D2877" t="s">
        <v>111</v>
      </c>
    </row>
    <row r="2878" spans="1:8" x14ac:dyDescent="0.25">
      <c r="A2878" t="s">
        <v>92</v>
      </c>
      <c r="B2878">
        <v>0</v>
      </c>
      <c r="C2878" t="s">
        <v>38</v>
      </c>
      <c r="D2878" t="s">
        <v>111</v>
      </c>
    </row>
    <row r="2879" spans="1:8" x14ac:dyDescent="0.25">
      <c r="A2879" t="s">
        <v>93</v>
      </c>
      <c r="B2879">
        <v>3</v>
      </c>
      <c r="C2879" t="s">
        <v>38</v>
      </c>
      <c r="D2879" t="s">
        <v>111</v>
      </c>
    </row>
    <row r="2880" spans="1:8" x14ac:dyDescent="0.25">
      <c r="A2880" t="s">
        <v>94</v>
      </c>
      <c r="B2880">
        <v>2</v>
      </c>
      <c r="C2880" t="s">
        <v>38</v>
      </c>
      <c r="D2880" t="s">
        <v>111</v>
      </c>
    </row>
    <row r="2881" spans="1:9" x14ac:dyDescent="0.25">
      <c r="A2881" t="s">
        <v>95</v>
      </c>
      <c r="B2881">
        <v>0</v>
      </c>
      <c r="C2881" t="s">
        <v>38</v>
      </c>
      <c r="D2881" t="s">
        <v>111</v>
      </c>
    </row>
    <row r="2882" spans="1:9" x14ac:dyDescent="0.25">
      <c r="A2882" t="s">
        <v>96</v>
      </c>
      <c r="B2882">
        <v>0</v>
      </c>
      <c r="C2882" t="s">
        <v>38</v>
      </c>
      <c r="D2882" t="s">
        <v>111</v>
      </c>
    </row>
    <row r="2883" spans="1:9" x14ac:dyDescent="0.25">
      <c r="A2883" t="s">
        <v>97</v>
      </c>
      <c r="B2883">
        <v>2</v>
      </c>
      <c r="C2883" t="s">
        <v>38</v>
      </c>
      <c r="D2883" t="s">
        <v>111</v>
      </c>
    </row>
    <row r="2884" spans="1:9" x14ac:dyDescent="0.25">
      <c r="A2884" t="s">
        <v>98</v>
      </c>
      <c r="B2884">
        <v>0</v>
      </c>
      <c r="C2884" t="s">
        <v>38</v>
      </c>
      <c r="D2884" t="s">
        <v>111</v>
      </c>
    </row>
    <row r="2885" spans="1:9" x14ac:dyDescent="0.25">
      <c r="A2885" t="s">
        <v>99</v>
      </c>
      <c r="B2885">
        <v>2</v>
      </c>
      <c r="C2885" t="s">
        <v>38</v>
      </c>
      <c r="D2885" t="s">
        <v>111</v>
      </c>
    </row>
    <row r="2886" spans="1:9" x14ac:dyDescent="0.25">
      <c r="A2886" t="s">
        <v>100</v>
      </c>
      <c r="B2886">
        <v>0</v>
      </c>
      <c r="C2886" t="s">
        <v>38</v>
      </c>
      <c r="D2886" t="s">
        <v>111</v>
      </c>
    </row>
    <row r="2887" spans="1:9" x14ac:dyDescent="0.25">
      <c r="A2887" t="s">
        <v>101</v>
      </c>
      <c r="B2887">
        <v>2</v>
      </c>
      <c r="C2887" t="s">
        <v>38</v>
      </c>
      <c r="D2887" t="s">
        <v>111</v>
      </c>
    </row>
    <row r="2888" spans="1:9" x14ac:dyDescent="0.25">
      <c r="A2888" t="s">
        <v>102</v>
      </c>
      <c r="B2888">
        <v>0</v>
      </c>
      <c r="C2888" t="s">
        <v>38</v>
      </c>
      <c r="D2888" t="s">
        <v>111</v>
      </c>
    </row>
    <row r="2889" spans="1:9" x14ac:dyDescent="0.25">
      <c r="A2889" t="s">
        <v>103</v>
      </c>
      <c r="B2889">
        <v>3</v>
      </c>
      <c r="C2889" t="s">
        <v>38</v>
      </c>
      <c r="D2889" t="s">
        <v>111</v>
      </c>
    </row>
    <row r="2890" spans="1:9" x14ac:dyDescent="0.25">
      <c r="A2890" t="s">
        <v>104</v>
      </c>
      <c r="B2890">
        <v>2</v>
      </c>
      <c r="C2890" t="s">
        <v>38</v>
      </c>
      <c r="D2890" t="s">
        <v>111</v>
      </c>
    </row>
    <row r="2891" spans="1:9" x14ac:dyDescent="0.25">
      <c r="A2891" t="s">
        <v>105</v>
      </c>
      <c r="B2891">
        <v>0</v>
      </c>
      <c r="C2891" t="s">
        <v>38</v>
      </c>
      <c r="D2891" t="s">
        <v>111</v>
      </c>
    </row>
    <row r="2892" spans="1:9" x14ac:dyDescent="0.25">
      <c r="A2892" t="s">
        <v>106</v>
      </c>
      <c r="B2892">
        <v>3</v>
      </c>
      <c r="C2892" t="s">
        <v>38</v>
      </c>
      <c r="D2892" t="s">
        <v>111</v>
      </c>
    </row>
    <row r="2893" spans="1:9" x14ac:dyDescent="0.25">
      <c r="C2893" t="s">
        <v>38</v>
      </c>
      <c r="D2893" t="s">
        <v>112</v>
      </c>
      <c r="E2893" t="s">
        <v>132</v>
      </c>
      <c r="F2893">
        <v>0.155327526132404</v>
      </c>
      <c r="G2893">
        <v>0.25398505114083397</v>
      </c>
      <c r="H2893">
        <v>0.26716719118804</v>
      </c>
      <c r="I2893">
        <v>0.349413401521111</v>
      </c>
    </row>
    <row r="2894" spans="1:9" x14ac:dyDescent="0.25">
      <c r="C2894" t="s">
        <v>38</v>
      </c>
      <c r="D2894" t="s">
        <v>112</v>
      </c>
      <c r="E2894" t="s">
        <v>133</v>
      </c>
      <c r="F2894">
        <v>0.173007910078844</v>
      </c>
      <c r="G2894">
        <v>0.39064597291448899</v>
      </c>
      <c r="H2894">
        <v>0.30057260921907802</v>
      </c>
      <c r="I2894">
        <v>0.35495615554544502</v>
      </c>
    </row>
    <row r="2895" spans="1:9" x14ac:dyDescent="0.25">
      <c r="C2895" t="s">
        <v>38</v>
      </c>
      <c r="D2895" t="s">
        <v>112</v>
      </c>
      <c r="E2895" t="s">
        <v>134</v>
      </c>
      <c r="F2895">
        <v>0</v>
      </c>
      <c r="G2895">
        <v>0</v>
      </c>
      <c r="H2895">
        <v>0</v>
      </c>
      <c r="I2895">
        <v>2.5666666666666602E-2</v>
      </c>
    </row>
    <row r="2896" spans="1:9" x14ac:dyDescent="0.25">
      <c r="C2896" t="s">
        <v>38</v>
      </c>
      <c r="D2896" t="s">
        <v>112</v>
      </c>
      <c r="E2896" t="s">
        <v>135</v>
      </c>
      <c r="F2896">
        <v>1.6639999999999999</v>
      </c>
      <c r="G2896">
        <v>2.988</v>
      </c>
      <c r="H2896">
        <v>2.6983333333333301</v>
      </c>
      <c r="I2896">
        <v>3.5680000000000001</v>
      </c>
    </row>
    <row r="2897" spans="3:9" x14ac:dyDescent="0.25">
      <c r="C2897" t="s">
        <v>38</v>
      </c>
      <c r="D2897" t="s">
        <v>112</v>
      </c>
      <c r="E2897" t="s">
        <v>136</v>
      </c>
      <c r="F2897">
        <v>7.0999999999999994E-2</v>
      </c>
      <c r="G2897">
        <v>5.2999999999999999E-2</v>
      </c>
      <c r="H2897">
        <v>9.2499999999999999E-2</v>
      </c>
      <c r="I2897">
        <v>0.1545</v>
      </c>
    </row>
    <row r="2898" spans="3:9" x14ac:dyDescent="0.25">
      <c r="C2898" t="s">
        <v>38</v>
      </c>
      <c r="D2898" t="s">
        <v>112</v>
      </c>
      <c r="E2898" t="s">
        <v>137</v>
      </c>
      <c r="F2898">
        <v>0.103714285714285</v>
      </c>
      <c r="G2898">
        <v>8.6999999999999994E-2</v>
      </c>
      <c r="H2898">
        <v>0.162833333333333</v>
      </c>
      <c r="I2898">
        <v>0.240666666666666</v>
      </c>
    </row>
    <row r="2899" spans="3:9" x14ac:dyDescent="0.25">
      <c r="C2899" t="s">
        <v>38</v>
      </c>
      <c r="D2899" t="s">
        <v>112</v>
      </c>
      <c r="E2899" t="s">
        <v>138</v>
      </c>
      <c r="F2899">
        <v>0.159642857142857</v>
      </c>
      <c r="G2899">
        <v>0.23599999999999999</v>
      </c>
      <c r="H2899">
        <v>0.31391666666666601</v>
      </c>
      <c r="I2899">
        <v>0.40966666666666601</v>
      </c>
    </row>
    <row r="2900" spans="3:9" x14ac:dyDescent="0.25">
      <c r="C2900" t="s">
        <v>38</v>
      </c>
      <c r="D2900" t="s">
        <v>112</v>
      </c>
      <c r="E2900" t="s">
        <v>139</v>
      </c>
      <c r="F2900">
        <v>0.155513647994062</v>
      </c>
      <c r="G2900">
        <v>0.254080086136177</v>
      </c>
      <c r="H2900">
        <v>0.267298838984595</v>
      </c>
      <c r="I2900">
        <v>0.34950423730744601</v>
      </c>
    </row>
    <row r="2901" spans="3:9" x14ac:dyDescent="0.25">
      <c r="C2901" t="s">
        <v>38</v>
      </c>
      <c r="D2901" t="s">
        <v>112</v>
      </c>
      <c r="E2901" t="s">
        <v>140</v>
      </c>
      <c r="F2901">
        <v>3.7249299191374599</v>
      </c>
      <c r="G2901">
        <v>6.0908490566037701</v>
      </c>
      <c r="H2901">
        <v>6.4069716981131997</v>
      </c>
      <c r="I2901">
        <v>8.3793289308176</v>
      </c>
    </row>
    <row r="2902" spans="3:9" x14ac:dyDescent="0.25">
      <c r="C2902" t="s">
        <v>38</v>
      </c>
      <c r="D2902" t="s">
        <v>112</v>
      </c>
      <c r="E2902" t="s">
        <v>141</v>
      </c>
      <c r="F2902">
        <v>0.141103773584905</v>
      </c>
      <c r="G2902">
        <v>0.43147641509433898</v>
      </c>
      <c r="H2902">
        <v>0.218724056603773</v>
      </c>
      <c r="I2902">
        <v>0.30754559748427601</v>
      </c>
    </row>
    <row r="2903" spans="3:9" x14ac:dyDescent="0.25">
      <c r="C2903" t="s">
        <v>38</v>
      </c>
      <c r="D2903" t="s">
        <v>112</v>
      </c>
      <c r="E2903" t="s">
        <v>142</v>
      </c>
      <c r="F2903">
        <v>0.19129784366576799</v>
      </c>
      <c r="G2903">
        <v>0.11777358490566001</v>
      </c>
      <c r="H2903">
        <v>0.35232494758909799</v>
      </c>
      <c r="I2903">
        <v>0.433035639412997</v>
      </c>
    </row>
    <row r="2904" spans="3:9" x14ac:dyDescent="0.25">
      <c r="C2904" t="s">
        <v>38</v>
      </c>
      <c r="D2904" t="s">
        <v>112</v>
      </c>
      <c r="E2904" t="s">
        <v>143</v>
      </c>
      <c r="F2904">
        <v>0.18695619946091599</v>
      </c>
      <c r="G2904">
        <v>0.28941981132075401</v>
      </c>
      <c r="H2904">
        <v>0.34046226415094299</v>
      </c>
      <c r="I2904">
        <v>0.41774103773584798</v>
      </c>
    </row>
    <row r="2905" spans="3:9" x14ac:dyDescent="0.25">
      <c r="C2905" t="s">
        <v>38</v>
      </c>
      <c r="D2905" t="s">
        <v>112</v>
      </c>
      <c r="E2905" t="s">
        <v>144</v>
      </c>
      <c r="F2905">
        <v>0.181092032967032</v>
      </c>
      <c r="G2905">
        <v>0.469933871552975</v>
      </c>
      <c r="H2905">
        <v>0.35204296686018299</v>
      </c>
      <c r="I2905">
        <v>0.41417513304305698</v>
      </c>
    </row>
    <row r="2906" spans="3:9" x14ac:dyDescent="0.25">
      <c r="C2906" t="s">
        <v>38</v>
      </c>
      <c r="D2906" t="s">
        <v>112</v>
      </c>
      <c r="E2906" t="s">
        <v>145</v>
      </c>
      <c r="F2906">
        <v>9.05413297394429E-2</v>
      </c>
      <c r="G2906">
        <v>0.104216981132075</v>
      </c>
      <c r="H2906">
        <v>0.108737421383647</v>
      </c>
      <c r="I2906">
        <v>0.204842767295597</v>
      </c>
    </row>
    <row r="2907" spans="3:9" x14ac:dyDescent="0.25">
      <c r="C2907" t="s">
        <v>38</v>
      </c>
      <c r="D2907" t="s">
        <v>112</v>
      </c>
      <c r="E2907" t="s">
        <v>146</v>
      </c>
      <c r="F2907">
        <v>197.42128571428501</v>
      </c>
      <c r="G2907">
        <v>322.815</v>
      </c>
      <c r="H2907">
        <v>339.56950000000001</v>
      </c>
      <c r="I2907">
        <v>444.10443333333302</v>
      </c>
    </row>
    <row r="2908" spans="3:9" x14ac:dyDescent="0.25">
      <c r="C2908" t="s">
        <v>38</v>
      </c>
      <c r="D2908" t="s">
        <v>112</v>
      </c>
      <c r="E2908" t="s">
        <v>147</v>
      </c>
      <c r="F2908">
        <v>0.155327526132404</v>
      </c>
      <c r="G2908">
        <v>0.25398505114083397</v>
      </c>
      <c r="H2908">
        <v>0.26716719118804</v>
      </c>
      <c r="I2908">
        <v>0.349413401521111</v>
      </c>
    </row>
    <row r="2909" spans="3:9" x14ac:dyDescent="0.25">
      <c r="C2909" t="s">
        <v>38</v>
      </c>
      <c r="D2909" t="s">
        <v>112</v>
      </c>
      <c r="E2909" t="s">
        <v>154</v>
      </c>
      <c r="F2909">
        <v>0.155327526132404</v>
      </c>
      <c r="G2909">
        <v>0.25398505114083397</v>
      </c>
      <c r="H2909">
        <v>0.26716719118804</v>
      </c>
      <c r="I2909">
        <v>0.349413401521111</v>
      </c>
    </row>
    <row r="2910" spans="3:9" x14ac:dyDescent="0.25">
      <c r="C2910" t="s">
        <v>38</v>
      </c>
      <c r="D2910" t="s">
        <v>112</v>
      </c>
      <c r="E2910" t="s">
        <v>156</v>
      </c>
      <c r="F2910">
        <v>29.914000000000001</v>
      </c>
      <c r="G2910">
        <v>91.4729999999999</v>
      </c>
      <c r="H2910">
        <v>46.369500000000002</v>
      </c>
      <c r="I2910">
        <v>65.199666666666602</v>
      </c>
    </row>
    <row r="2911" spans="3:9" x14ac:dyDescent="0.25">
      <c r="C2911" t="s">
        <v>38</v>
      </c>
      <c r="D2911" t="s">
        <v>112</v>
      </c>
      <c r="E2911" t="s">
        <v>157</v>
      </c>
      <c r="F2911">
        <v>60.832714285714196</v>
      </c>
      <c r="G2911">
        <v>37.451999999999998</v>
      </c>
      <c r="H2911">
        <v>112.039333333333</v>
      </c>
      <c r="I2911">
        <v>137.70533333333299</v>
      </c>
    </row>
    <row r="2912" spans="3:9" x14ac:dyDescent="0.25">
      <c r="C2912" t="s">
        <v>38</v>
      </c>
      <c r="D2912" t="s">
        <v>112</v>
      </c>
      <c r="E2912" t="s">
        <v>158</v>
      </c>
      <c r="F2912">
        <v>39.634714285714203</v>
      </c>
      <c r="G2912">
        <v>61.356999999999999</v>
      </c>
      <c r="H2912">
        <v>72.177999999999997</v>
      </c>
      <c r="I2912">
        <v>88.561099999999897</v>
      </c>
    </row>
    <row r="2913" spans="3:9" x14ac:dyDescent="0.25">
      <c r="C2913" t="s">
        <v>38</v>
      </c>
      <c r="D2913" t="s">
        <v>112</v>
      </c>
      <c r="E2913" t="s">
        <v>159</v>
      </c>
      <c r="F2913">
        <v>38.247714285714203</v>
      </c>
      <c r="G2913">
        <v>99.391999999999996</v>
      </c>
      <c r="H2913">
        <v>74.404166666666598</v>
      </c>
      <c r="I2913">
        <v>87.498333333333306</v>
      </c>
    </row>
    <row r="2914" spans="3:9" x14ac:dyDescent="0.25">
      <c r="C2914" t="s">
        <v>38</v>
      </c>
      <c r="D2914" t="s">
        <v>112</v>
      </c>
      <c r="E2914" t="s">
        <v>160</v>
      </c>
      <c r="F2914">
        <v>28.7921428571428</v>
      </c>
      <c r="G2914">
        <v>33.140999999999998</v>
      </c>
      <c r="H2914">
        <v>34.578499999999998</v>
      </c>
      <c r="I2914">
        <v>65.14</v>
      </c>
    </row>
    <row r="2915" spans="3:9" x14ac:dyDescent="0.25">
      <c r="C2915" t="s">
        <v>38</v>
      </c>
      <c r="D2915" t="s">
        <v>112</v>
      </c>
      <c r="E2915" t="s">
        <v>161</v>
      </c>
      <c r="F2915">
        <v>197.42128571428501</v>
      </c>
      <c r="G2915">
        <v>322.815</v>
      </c>
      <c r="H2915">
        <v>339.56950000000001</v>
      </c>
      <c r="I2915">
        <v>444.10443333333302</v>
      </c>
    </row>
    <row r="2916" spans="3:9" x14ac:dyDescent="0.25">
      <c r="C2916" t="s">
        <v>38</v>
      </c>
      <c r="D2916" t="s">
        <v>112</v>
      </c>
      <c r="E2916" t="s">
        <v>168</v>
      </c>
      <c r="F2916">
        <v>197.42128571428501</v>
      </c>
      <c r="G2916">
        <v>322.815</v>
      </c>
      <c r="H2916">
        <v>339.56950000000001</v>
      </c>
      <c r="I2916">
        <v>444.10443333333302</v>
      </c>
    </row>
    <row r="2917" spans="3:9" x14ac:dyDescent="0.25">
      <c r="C2917" t="s">
        <v>38</v>
      </c>
      <c r="D2917" t="s">
        <v>112</v>
      </c>
      <c r="E2917" t="s">
        <v>170</v>
      </c>
      <c r="F2917">
        <v>48.317</v>
      </c>
      <c r="G2917">
        <v>124.66</v>
      </c>
      <c r="H2917">
        <v>92.921833333333296</v>
      </c>
      <c r="I2917">
        <v>108.893166666666</v>
      </c>
    </row>
    <row r="2918" spans="3:9" x14ac:dyDescent="0.25">
      <c r="C2918" t="s">
        <v>38</v>
      </c>
      <c r="D2918" t="s">
        <v>112</v>
      </c>
      <c r="E2918" t="s">
        <v>171</v>
      </c>
      <c r="F2918">
        <v>42.582000000000001</v>
      </c>
      <c r="G2918">
        <v>57.201000000000001</v>
      </c>
      <c r="H2918">
        <v>74.365166666666596</v>
      </c>
      <c r="I2918">
        <v>89.225666666666598</v>
      </c>
    </row>
    <row r="2919" spans="3:9" x14ac:dyDescent="0.25">
      <c r="C2919" t="s">
        <v>38</v>
      </c>
      <c r="D2919" t="s">
        <v>112</v>
      </c>
      <c r="E2919" t="s">
        <v>172</v>
      </c>
      <c r="F2919">
        <v>42.587857142857104</v>
      </c>
      <c r="G2919">
        <v>82.278000000000006</v>
      </c>
      <c r="H2919">
        <v>76.545666666666605</v>
      </c>
      <c r="I2919">
        <v>113.720599999999</v>
      </c>
    </row>
    <row r="2920" spans="3:9" x14ac:dyDescent="0.25">
      <c r="C2920" t="s">
        <v>38</v>
      </c>
      <c r="D2920" t="s">
        <v>112</v>
      </c>
      <c r="E2920" t="s">
        <v>173</v>
      </c>
      <c r="F2920">
        <v>63.934428571428498</v>
      </c>
      <c r="G2920">
        <v>58.676000000000002</v>
      </c>
      <c r="H2920">
        <v>95.736833333333294</v>
      </c>
      <c r="I2920">
        <v>132.26499999999999</v>
      </c>
    </row>
    <row r="2921" spans="3:9" x14ac:dyDescent="0.25">
      <c r="C2921" t="s">
        <v>38</v>
      </c>
      <c r="D2921" t="s">
        <v>112</v>
      </c>
      <c r="E2921" t="s">
        <v>174</v>
      </c>
      <c r="F2921">
        <v>5.15115926541998E-2</v>
      </c>
      <c r="G2921">
        <v>0.153199745736571</v>
      </c>
      <c r="H2921">
        <v>7.4700614902225904E-2</v>
      </c>
      <c r="I2921">
        <v>0.14160352677499699</v>
      </c>
    </row>
    <row r="2922" spans="3:9" x14ac:dyDescent="0.25">
      <c r="C2922" t="s">
        <v>38</v>
      </c>
      <c r="D2922" t="s">
        <v>112</v>
      </c>
      <c r="E2922" t="s">
        <v>175</v>
      </c>
      <c r="F2922">
        <v>6.2671375353539296E-2</v>
      </c>
      <c r="G2922">
        <v>6.61289507308601E-2</v>
      </c>
      <c r="H2922">
        <v>0.131025630608227</v>
      </c>
      <c r="I2922">
        <v>0.147275911281121</v>
      </c>
    </row>
    <row r="2923" spans="3:9" x14ac:dyDescent="0.25">
      <c r="C2923" t="s">
        <v>38</v>
      </c>
      <c r="D2923" t="s">
        <v>112</v>
      </c>
      <c r="E2923" t="s">
        <v>176</v>
      </c>
      <c r="F2923">
        <v>4.3866446001731597E-2</v>
      </c>
      <c r="G2923">
        <v>0.17690030888276601</v>
      </c>
      <c r="H2923">
        <v>7.2578252440308993E-2</v>
      </c>
      <c r="I2923">
        <v>8.5714807590504802E-2</v>
      </c>
    </row>
    <row r="2924" spans="3:9" x14ac:dyDescent="0.25">
      <c r="C2924" t="s">
        <v>38</v>
      </c>
      <c r="D2924" t="s">
        <v>112</v>
      </c>
      <c r="E2924" t="s">
        <v>177</v>
      </c>
      <c r="F2924">
        <v>5.1983865644952797E-2</v>
      </c>
      <c r="G2924">
        <v>0.17953926879141999</v>
      </c>
      <c r="H2924">
        <v>8.2031540744817694E-2</v>
      </c>
      <c r="I2924">
        <v>8.6626819124688198E-2</v>
      </c>
    </row>
    <row r="2925" spans="3:9" x14ac:dyDescent="0.25">
      <c r="C2925" t="s">
        <v>38</v>
      </c>
      <c r="D2925" t="s">
        <v>112</v>
      </c>
      <c r="E2925" t="s">
        <v>178</v>
      </c>
      <c r="F2925">
        <v>1.76832585450836E-2</v>
      </c>
      <c r="G2925">
        <v>4.84252962163262E-2</v>
      </c>
      <c r="H2925">
        <v>2.2317151789174001E-2</v>
      </c>
      <c r="I2925">
        <v>4.7602169971836798E-2</v>
      </c>
    </row>
    <row r="2926" spans="3:9" x14ac:dyDescent="0.25">
      <c r="C2926" t="s">
        <v>38</v>
      </c>
      <c r="D2926" t="s">
        <v>112</v>
      </c>
      <c r="E2926" t="s">
        <v>179</v>
      </c>
      <c r="F2926">
        <v>0.173007910078844</v>
      </c>
      <c r="G2926">
        <v>0.39064597291448899</v>
      </c>
      <c r="H2926">
        <v>0.30057260921907802</v>
      </c>
      <c r="I2926">
        <v>0.35495615554544502</v>
      </c>
    </row>
    <row r="2927" spans="3:9" x14ac:dyDescent="0.25">
      <c r="C2927" t="s">
        <v>38</v>
      </c>
      <c r="D2927" t="s">
        <v>112</v>
      </c>
      <c r="E2927" t="s">
        <v>186</v>
      </c>
      <c r="F2927">
        <v>0.173007910078844</v>
      </c>
      <c r="G2927">
        <v>0.39064597291448899</v>
      </c>
      <c r="H2927">
        <v>0.30057260921907802</v>
      </c>
      <c r="I2927">
        <v>0.35495615554544502</v>
      </c>
    </row>
    <row r="2928" spans="3:9" x14ac:dyDescent="0.25">
      <c r="C2928" t="s">
        <v>38</v>
      </c>
      <c r="D2928" t="s">
        <v>112</v>
      </c>
      <c r="E2928" t="s">
        <v>188</v>
      </c>
      <c r="F2928">
        <v>0.163245247586708</v>
      </c>
      <c r="G2928">
        <v>0.58530517277029304</v>
      </c>
      <c r="H2928">
        <v>0.30119490661460202</v>
      </c>
      <c r="I2928">
        <v>0.33915023495954699</v>
      </c>
    </row>
    <row r="2929" spans="3:9" x14ac:dyDescent="0.25">
      <c r="C2929" t="s">
        <v>38</v>
      </c>
      <c r="D2929" t="s">
        <v>112</v>
      </c>
      <c r="E2929" t="s">
        <v>189</v>
      </c>
      <c r="F2929">
        <v>0.12567916553212399</v>
      </c>
      <c r="G2929">
        <v>0.25486001241373402</v>
      </c>
      <c r="H2929">
        <v>0.24191394901288599</v>
      </c>
      <c r="I2929">
        <v>0.26849411557845299</v>
      </c>
    </row>
    <row r="2930" spans="3:9" x14ac:dyDescent="0.25">
      <c r="C2930" t="s">
        <v>38</v>
      </c>
      <c r="D2930" t="s">
        <v>112</v>
      </c>
      <c r="E2930" t="s">
        <v>190</v>
      </c>
      <c r="F2930">
        <v>0.13690501538230601</v>
      </c>
      <c r="G2930">
        <v>0.37337757084894502</v>
      </c>
      <c r="H2930">
        <v>0.24341703097613701</v>
      </c>
      <c r="I2930">
        <v>0.263453037293017</v>
      </c>
    </row>
    <row r="2931" spans="3:9" x14ac:dyDescent="0.25">
      <c r="C2931" t="s">
        <v>38</v>
      </c>
      <c r="D2931" t="s">
        <v>112</v>
      </c>
      <c r="E2931" t="s">
        <v>191</v>
      </c>
      <c r="F2931">
        <v>0.20608706494444201</v>
      </c>
      <c r="G2931">
        <v>0.200502670968074</v>
      </c>
      <c r="H2931">
        <v>0.35280587342036501</v>
      </c>
      <c r="I2931">
        <v>0.44062356826854698</v>
      </c>
    </row>
    <row r="2932" spans="3:9" x14ac:dyDescent="0.25">
      <c r="C2932" t="s">
        <v>38</v>
      </c>
      <c r="D2932" t="s">
        <v>112</v>
      </c>
      <c r="E2932" t="s">
        <v>192</v>
      </c>
      <c r="F2932">
        <v>15.6194285714285</v>
      </c>
      <c r="G2932">
        <v>42.045000000000002</v>
      </c>
      <c r="H2932">
        <v>26.873166666666599</v>
      </c>
      <c r="I2932">
        <v>38.481999999999999</v>
      </c>
    </row>
    <row r="2933" spans="3:9" x14ac:dyDescent="0.25">
      <c r="C2933" t="s">
        <v>38</v>
      </c>
      <c r="D2933" t="s">
        <v>112</v>
      </c>
      <c r="E2933" t="s">
        <v>193</v>
      </c>
      <c r="F2933">
        <v>13.637857142857101</v>
      </c>
      <c r="G2933">
        <v>36.430999999999997</v>
      </c>
      <c r="H2933">
        <v>24.154499999999999</v>
      </c>
      <c r="I2933">
        <v>28.913</v>
      </c>
    </row>
    <row r="2934" spans="3:9" x14ac:dyDescent="0.25">
      <c r="C2934" t="s">
        <v>38</v>
      </c>
      <c r="D2934" t="s">
        <v>112</v>
      </c>
      <c r="E2934" t="s">
        <v>194</v>
      </c>
      <c r="F2934">
        <v>16.896999999999998</v>
      </c>
      <c r="G2934">
        <v>46.604999999999997</v>
      </c>
      <c r="H2934">
        <v>33.612666666666598</v>
      </c>
      <c r="I2934">
        <v>44.283766666666601</v>
      </c>
    </row>
    <row r="2935" spans="3:9" x14ac:dyDescent="0.25">
      <c r="C2935" t="s">
        <v>38</v>
      </c>
      <c r="D2935" t="s">
        <v>112</v>
      </c>
      <c r="E2935" t="s">
        <v>195</v>
      </c>
      <c r="F2935">
        <v>13.0935714285714</v>
      </c>
      <c r="G2935">
        <v>19.151</v>
      </c>
      <c r="H2935">
        <v>19.992333333333299</v>
      </c>
      <c r="I2935">
        <v>36.4463333333333</v>
      </c>
    </row>
    <row r="2936" spans="3:9" x14ac:dyDescent="0.25">
      <c r="C2936" t="s">
        <v>38</v>
      </c>
      <c r="D2936" t="s">
        <v>112</v>
      </c>
      <c r="E2936" t="s">
        <v>196</v>
      </c>
      <c r="F2936">
        <v>12.5972857142857</v>
      </c>
      <c r="G2936">
        <v>16.521999999999998</v>
      </c>
      <c r="H2936">
        <v>22.940666666666601</v>
      </c>
      <c r="I2936">
        <v>32.990499999999898</v>
      </c>
    </row>
    <row r="2937" spans="3:9" x14ac:dyDescent="0.25">
      <c r="C2937" t="s">
        <v>38</v>
      </c>
      <c r="D2937" t="s">
        <v>112</v>
      </c>
      <c r="E2937" t="s">
        <v>197</v>
      </c>
      <c r="F2937">
        <v>26.051714285714201</v>
      </c>
      <c r="G2937">
        <v>25.995999999999999</v>
      </c>
      <c r="H2937">
        <v>36.905833333333298</v>
      </c>
      <c r="I2937">
        <v>45.9136666666666</v>
      </c>
    </row>
    <row r="2938" spans="3:9" x14ac:dyDescent="0.25">
      <c r="C2938" t="s">
        <v>38</v>
      </c>
      <c r="D2938" t="s">
        <v>112</v>
      </c>
      <c r="E2938" t="s">
        <v>198</v>
      </c>
      <c r="F2938">
        <v>20.8745714285714</v>
      </c>
      <c r="G2938">
        <v>20.693999999999999</v>
      </c>
      <c r="H2938">
        <v>30.915500000000002</v>
      </c>
      <c r="I2938">
        <v>47.639333333333298</v>
      </c>
    </row>
    <row r="2939" spans="3:9" x14ac:dyDescent="0.25">
      <c r="C2939" t="s">
        <v>38</v>
      </c>
      <c r="D2939" t="s">
        <v>112</v>
      </c>
      <c r="E2939" t="s">
        <v>199</v>
      </c>
      <c r="F2939">
        <v>17.008142857142801</v>
      </c>
      <c r="G2939">
        <v>11.986000000000001</v>
      </c>
      <c r="H2939">
        <v>27.915500000000002</v>
      </c>
      <c r="I2939">
        <v>38.712000000000003</v>
      </c>
    </row>
    <row r="2940" spans="3:9" x14ac:dyDescent="0.25">
      <c r="C2940" t="s">
        <v>38</v>
      </c>
      <c r="D2940" t="s">
        <v>112</v>
      </c>
      <c r="E2940" t="s">
        <v>200</v>
      </c>
      <c r="F2940">
        <v>16.643999999999998</v>
      </c>
      <c r="G2940">
        <v>18.120999999999999</v>
      </c>
      <c r="H2940">
        <v>25.540333333333301</v>
      </c>
      <c r="I2940">
        <v>35.392000000000003</v>
      </c>
    </row>
    <row r="2941" spans="3:9" x14ac:dyDescent="0.25">
      <c r="C2941" t="s">
        <v>38</v>
      </c>
      <c r="D2941" t="s">
        <v>112</v>
      </c>
      <c r="E2941" t="s">
        <v>201</v>
      </c>
      <c r="F2941">
        <v>11.9242857142857</v>
      </c>
      <c r="G2941">
        <v>16.738</v>
      </c>
      <c r="H2941">
        <v>24.709499999999998</v>
      </c>
      <c r="I2941">
        <v>25.428333333333299</v>
      </c>
    </row>
    <row r="2942" spans="3:9" x14ac:dyDescent="0.25">
      <c r="C2942" t="s">
        <v>38</v>
      </c>
      <c r="D2942" t="s">
        <v>112</v>
      </c>
      <c r="E2942" t="s">
        <v>202</v>
      </c>
      <c r="F2942">
        <v>14.013714285714199</v>
      </c>
      <c r="G2942">
        <v>22.341999999999999</v>
      </c>
      <c r="H2942">
        <v>24.1153333333333</v>
      </c>
      <c r="I2942">
        <v>28.405333333333299</v>
      </c>
    </row>
    <row r="2943" spans="3:9" x14ac:dyDescent="0.25">
      <c r="C2943" t="s">
        <v>38</v>
      </c>
      <c r="D2943" t="s">
        <v>112</v>
      </c>
      <c r="E2943" t="s">
        <v>203</v>
      </c>
      <c r="F2943">
        <v>19.0597142857142</v>
      </c>
      <c r="G2943">
        <v>46.183999999999997</v>
      </c>
      <c r="H2943">
        <v>41.894166666666599</v>
      </c>
      <c r="I2943">
        <v>41.498166666666499</v>
      </c>
    </row>
    <row r="2944" spans="3:9" x14ac:dyDescent="0.25">
      <c r="C2944" t="s">
        <v>38</v>
      </c>
      <c r="D2944" t="s">
        <v>112</v>
      </c>
      <c r="E2944" t="s">
        <v>108</v>
      </c>
      <c r="F2944">
        <v>1193.0421455154001</v>
      </c>
      <c r="G2944">
        <v>1951.9838818762701</v>
      </c>
      <c r="H2944">
        <v>2051.9563498787402</v>
      </c>
      <c r="I2944">
        <v>2683.4649262051298</v>
      </c>
    </row>
    <row r="2945" spans="1:4" x14ac:dyDescent="0.25">
      <c r="A2945" t="s">
        <v>89</v>
      </c>
      <c r="B2945">
        <v>2</v>
      </c>
      <c r="C2945" t="s">
        <v>38</v>
      </c>
      <c r="D2945" t="s">
        <v>113</v>
      </c>
    </row>
    <row r="2946" spans="1:4" x14ac:dyDescent="0.25">
      <c r="A2946" t="s">
        <v>91</v>
      </c>
      <c r="B2946">
        <v>1</v>
      </c>
      <c r="C2946" t="s">
        <v>38</v>
      </c>
      <c r="D2946" t="s">
        <v>113</v>
      </c>
    </row>
    <row r="2947" spans="1:4" x14ac:dyDescent="0.25">
      <c r="A2947" t="s">
        <v>92</v>
      </c>
      <c r="B2947">
        <v>0</v>
      </c>
      <c r="C2947" t="s">
        <v>38</v>
      </c>
      <c r="D2947" t="s">
        <v>113</v>
      </c>
    </row>
    <row r="2948" spans="1:4" x14ac:dyDescent="0.25">
      <c r="A2948" t="s">
        <v>93</v>
      </c>
      <c r="B2948">
        <v>4</v>
      </c>
      <c r="C2948" t="s">
        <v>38</v>
      </c>
      <c r="D2948" t="s">
        <v>113</v>
      </c>
    </row>
    <row r="2949" spans="1:4" x14ac:dyDescent="0.25">
      <c r="A2949" t="s">
        <v>94</v>
      </c>
      <c r="B2949">
        <v>2</v>
      </c>
      <c r="C2949" t="s">
        <v>38</v>
      </c>
      <c r="D2949" t="s">
        <v>113</v>
      </c>
    </row>
    <row r="2950" spans="1:4" x14ac:dyDescent="0.25">
      <c r="A2950" t="s">
        <v>95</v>
      </c>
      <c r="B2950">
        <v>0</v>
      </c>
      <c r="C2950" t="s">
        <v>38</v>
      </c>
      <c r="D2950" t="s">
        <v>113</v>
      </c>
    </row>
    <row r="2951" spans="1:4" x14ac:dyDescent="0.25">
      <c r="A2951" t="s">
        <v>96</v>
      </c>
      <c r="B2951">
        <v>0</v>
      </c>
      <c r="C2951" t="s">
        <v>38</v>
      </c>
      <c r="D2951" t="s">
        <v>113</v>
      </c>
    </row>
    <row r="2952" spans="1:4" x14ac:dyDescent="0.25">
      <c r="A2952" t="s">
        <v>97</v>
      </c>
      <c r="B2952">
        <v>2</v>
      </c>
      <c r="C2952" t="s">
        <v>38</v>
      </c>
      <c r="D2952" t="s">
        <v>113</v>
      </c>
    </row>
    <row r="2953" spans="1:4" x14ac:dyDescent="0.25">
      <c r="A2953" t="s">
        <v>98</v>
      </c>
      <c r="B2953">
        <v>0</v>
      </c>
      <c r="C2953" t="s">
        <v>38</v>
      </c>
      <c r="D2953" t="s">
        <v>113</v>
      </c>
    </row>
    <row r="2954" spans="1:4" x14ac:dyDescent="0.25">
      <c r="A2954" t="s">
        <v>99</v>
      </c>
      <c r="B2954">
        <v>2</v>
      </c>
      <c r="C2954" t="s">
        <v>38</v>
      </c>
      <c r="D2954" t="s">
        <v>113</v>
      </c>
    </row>
    <row r="2955" spans="1:4" x14ac:dyDescent="0.25">
      <c r="A2955" t="s">
        <v>100</v>
      </c>
      <c r="B2955">
        <v>0</v>
      </c>
      <c r="C2955" t="s">
        <v>38</v>
      </c>
      <c r="D2955" t="s">
        <v>113</v>
      </c>
    </row>
    <row r="2956" spans="1:4" x14ac:dyDescent="0.25">
      <c r="A2956" t="s">
        <v>101</v>
      </c>
      <c r="B2956">
        <v>2</v>
      </c>
      <c r="C2956" t="s">
        <v>38</v>
      </c>
      <c r="D2956" t="s">
        <v>113</v>
      </c>
    </row>
    <row r="2957" spans="1:4" x14ac:dyDescent="0.25">
      <c r="A2957" t="s">
        <v>102</v>
      </c>
      <c r="B2957">
        <v>0</v>
      </c>
      <c r="C2957" t="s">
        <v>38</v>
      </c>
      <c r="D2957" t="s">
        <v>113</v>
      </c>
    </row>
    <row r="2958" spans="1:4" x14ac:dyDescent="0.25">
      <c r="A2958" t="s">
        <v>103</v>
      </c>
      <c r="B2958">
        <v>3</v>
      </c>
      <c r="C2958" t="s">
        <v>38</v>
      </c>
      <c r="D2958" t="s">
        <v>113</v>
      </c>
    </row>
    <row r="2959" spans="1:4" x14ac:dyDescent="0.25">
      <c r="A2959" t="s">
        <v>104</v>
      </c>
      <c r="B2959">
        <v>2</v>
      </c>
      <c r="C2959" t="s">
        <v>38</v>
      </c>
      <c r="D2959" t="s">
        <v>113</v>
      </c>
    </row>
    <row r="2960" spans="1:4" x14ac:dyDescent="0.25">
      <c r="A2960" t="s">
        <v>105</v>
      </c>
      <c r="B2960">
        <v>0</v>
      </c>
      <c r="C2960" t="s">
        <v>38</v>
      </c>
      <c r="D2960" t="s">
        <v>113</v>
      </c>
    </row>
    <row r="2961" spans="1:10" x14ac:dyDescent="0.25">
      <c r="A2961" t="s">
        <v>106</v>
      </c>
      <c r="B2961">
        <v>3</v>
      </c>
      <c r="C2961" t="s">
        <v>38</v>
      </c>
      <c r="D2961" t="s">
        <v>113</v>
      </c>
    </row>
    <row r="2962" spans="1:10" x14ac:dyDescent="0.25">
      <c r="C2962" t="s">
        <v>38</v>
      </c>
      <c r="D2962" t="s">
        <v>114</v>
      </c>
      <c r="E2962" t="s">
        <v>132</v>
      </c>
      <c r="F2962">
        <v>0.155327526132404</v>
      </c>
      <c r="G2962">
        <v>0.25398505114083397</v>
      </c>
      <c r="H2962">
        <v>0.26716719118804</v>
      </c>
      <c r="I2962">
        <v>0.33960110149488498</v>
      </c>
      <c r="J2962">
        <v>0.36903800157356298</v>
      </c>
    </row>
    <row r="2963" spans="1:10" x14ac:dyDescent="0.25">
      <c r="C2963" t="s">
        <v>38</v>
      </c>
      <c r="D2963" t="s">
        <v>114</v>
      </c>
      <c r="E2963" t="s">
        <v>133</v>
      </c>
      <c r="F2963">
        <v>0.173007910078844</v>
      </c>
      <c r="G2963">
        <v>0.39064597291448899</v>
      </c>
      <c r="H2963">
        <v>0.30057260921907802</v>
      </c>
      <c r="I2963">
        <v>0.32449031963209901</v>
      </c>
      <c r="J2963">
        <v>0.41588782737213797</v>
      </c>
    </row>
    <row r="2964" spans="1:10" x14ac:dyDescent="0.25">
      <c r="C2964" t="s">
        <v>38</v>
      </c>
      <c r="D2964" t="s">
        <v>114</v>
      </c>
      <c r="E2964" t="s">
        <v>134</v>
      </c>
      <c r="F2964">
        <v>0</v>
      </c>
      <c r="G2964">
        <v>0</v>
      </c>
      <c r="H2964">
        <v>0</v>
      </c>
      <c r="I2964">
        <v>0</v>
      </c>
      <c r="J2964">
        <v>7.6999999999999999E-2</v>
      </c>
    </row>
    <row r="2965" spans="1:10" x14ac:dyDescent="0.25">
      <c r="C2965" t="s">
        <v>38</v>
      </c>
      <c r="D2965" t="s">
        <v>114</v>
      </c>
      <c r="E2965" t="s">
        <v>135</v>
      </c>
      <c r="F2965">
        <v>1.6639999999999999</v>
      </c>
      <c r="G2965">
        <v>2.988</v>
      </c>
      <c r="H2965">
        <v>2.6983333333333301</v>
      </c>
      <c r="I2965">
        <v>3.1065</v>
      </c>
      <c r="J2965">
        <v>4.4909999999999997</v>
      </c>
    </row>
    <row r="2966" spans="1:10" x14ac:dyDescent="0.25">
      <c r="C2966" t="s">
        <v>38</v>
      </c>
      <c r="D2966" t="s">
        <v>114</v>
      </c>
      <c r="E2966" t="s">
        <v>136</v>
      </c>
      <c r="F2966">
        <v>7.0999999999999994E-2</v>
      </c>
      <c r="G2966">
        <v>5.2999999999999999E-2</v>
      </c>
      <c r="H2966">
        <v>9.2499999999999999E-2</v>
      </c>
      <c r="I2966">
        <v>0.14249999999999999</v>
      </c>
      <c r="J2966">
        <v>0.17849999999999999</v>
      </c>
    </row>
    <row r="2967" spans="1:10" x14ac:dyDescent="0.25">
      <c r="C2967" t="s">
        <v>38</v>
      </c>
      <c r="D2967" t="s">
        <v>114</v>
      </c>
      <c r="E2967" t="s">
        <v>137</v>
      </c>
      <c r="F2967">
        <v>0.103714285714285</v>
      </c>
      <c r="G2967">
        <v>8.6999999999999994E-2</v>
      </c>
      <c r="H2967">
        <v>0.162833333333333</v>
      </c>
      <c r="I2967">
        <v>0.22399999999999901</v>
      </c>
      <c r="J2967">
        <v>0.27400000000000002</v>
      </c>
    </row>
    <row r="2968" spans="1:10" x14ac:dyDescent="0.25">
      <c r="C2968" t="s">
        <v>38</v>
      </c>
      <c r="D2968" t="s">
        <v>114</v>
      </c>
      <c r="E2968" t="s">
        <v>138</v>
      </c>
      <c r="F2968">
        <v>0.159642857142857</v>
      </c>
      <c r="G2968">
        <v>0.23599999999999999</v>
      </c>
      <c r="H2968">
        <v>0.31391666666666601</v>
      </c>
      <c r="I2968">
        <v>0.41</v>
      </c>
      <c r="J2968">
        <v>0.40899999999999997</v>
      </c>
    </row>
    <row r="2969" spans="1:10" x14ac:dyDescent="0.25">
      <c r="C2969" t="s">
        <v>38</v>
      </c>
      <c r="D2969" t="s">
        <v>114</v>
      </c>
      <c r="E2969" t="s">
        <v>139</v>
      </c>
      <c r="F2969">
        <v>0.155513647994062</v>
      </c>
      <c r="G2969">
        <v>0.254080086136177</v>
      </c>
      <c r="H2969">
        <v>0.267298838984595</v>
      </c>
      <c r="I2969">
        <v>0.33974952146568199</v>
      </c>
      <c r="J2969">
        <v>0.36901366899097499</v>
      </c>
    </row>
    <row r="2970" spans="1:10" x14ac:dyDescent="0.25">
      <c r="C2970" t="s">
        <v>38</v>
      </c>
      <c r="D2970" t="s">
        <v>114</v>
      </c>
      <c r="E2970" t="s">
        <v>140</v>
      </c>
      <c r="F2970">
        <v>3.7249299191374599</v>
      </c>
      <c r="G2970">
        <v>6.0908490566037701</v>
      </c>
      <c r="H2970">
        <v>6.4069716981131997</v>
      </c>
      <c r="I2970">
        <v>8.1440188679245296</v>
      </c>
      <c r="J2970">
        <v>8.8499490566037604</v>
      </c>
    </row>
    <row r="2971" spans="1:10" x14ac:dyDescent="0.25">
      <c r="C2971" t="s">
        <v>38</v>
      </c>
      <c r="D2971" t="s">
        <v>114</v>
      </c>
      <c r="E2971" t="s">
        <v>141</v>
      </c>
      <c r="F2971">
        <v>0.141103773584905</v>
      </c>
      <c r="G2971">
        <v>0.43147641509433898</v>
      </c>
      <c r="H2971">
        <v>0.218724056603773</v>
      </c>
      <c r="I2971">
        <v>0.31216273584905602</v>
      </c>
      <c r="J2971">
        <v>0.298311320754716</v>
      </c>
    </row>
    <row r="2972" spans="1:10" x14ac:dyDescent="0.25">
      <c r="C2972" t="s">
        <v>38</v>
      </c>
      <c r="D2972" t="s">
        <v>114</v>
      </c>
      <c r="E2972" t="s">
        <v>142</v>
      </c>
      <c r="F2972">
        <v>0.19129784366576799</v>
      </c>
      <c r="G2972">
        <v>0.11777358490566001</v>
      </c>
      <c r="H2972">
        <v>0.35232494758909799</v>
      </c>
      <c r="I2972">
        <v>0.43355660377358402</v>
      </c>
      <c r="J2972">
        <v>0.43199371069182202</v>
      </c>
    </row>
    <row r="2973" spans="1:10" x14ac:dyDescent="0.25">
      <c r="C2973" t="s">
        <v>38</v>
      </c>
      <c r="D2973" t="s">
        <v>114</v>
      </c>
      <c r="E2973" t="s">
        <v>143</v>
      </c>
      <c r="F2973">
        <v>0.18695619946091599</v>
      </c>
      <c r="G2973">
        <v>0.28941981132075401</v>
      </c>
      <c r="H2973">
        <v>0.34046226415094299</v>
      </c>
      <c r="I2973">
        <v>0.33037028301886701</v>
      </c>
      <c r="J2973">
        <v>0.59248254716980997</v>
      </c>
    </row>
    <row r="2974" spans="1:10" x14ac:dyDescent="0.25">
      <c r="C2974" t="s">
        <v>38</v>
      </c>
      <c r="D2974" t="s">
        <v>114</v>
      </c>
      <c r="E2974" t="s">
        <v>144</v>
      </c>
      <c r="F2974">
        <v>0.181092032967032</v>
      </c>
      <c r="G2974">
        <v>0.469933871552975</v>
      </c>
      <c r="H2974">
        <v>0.35204296686018299</v>
      </c>
      <c r="I2974">
        <v>0.43029907474600798</v>
      </c>
      <c r="J2974">
        <v>0.38192724963715502</v>
      </c>
    </row>
    <row r="2975" spans="1:10" x14ac:dyDescent="0.25">
      <c r="C2975" t="s">
        <v>38</v>
      </c>
      <c r="D2975" t="s">
        <v>114</v>
      </c>
      <c r="E2975" t="s">
        <v>145</v>
      </c>
      <c r="F2975">
        <v>9.05413297394429E-2</v>
      </c>
      <c r="G2975">
        <v>0.104216981132075</v>
      </c>
      <c r="H2975">
        <v>0.108737421383647</v>
      </c>
      <c r="I2975">
        <v>0.209559748427672</v>
      </c>
      <c r="J2975">
        <v>0.195408805031446</v>
      </c>
    </row>
    <row r="2976" spans="1:10" x14ac:dyDescent="0.25">
      <c r="C2976" t="s">
        <v>38</v>
      </c>
      <c r="D2976" t="s">
        <v>114</v>
      </c>
      <c r="E2976" t="s">
        <v>146</v>
      </c>
      <c r="F2976">
        <v>197.42128571428501</v>
      </c>
      <c r="G2976">
        <v>322.815</v>
      </c>
      <c r="H2976">
        <v>339.56950000000001</v>
      </c>
      <c r="I2976">
        <v>431.63299999999998</v>
      </c>
      <c r="J2976">
        <v>469.04729999999898</v>
      </c>
    </row>
    <row r="2977" spans="3:10" x14ac:dyDescent="0.25">
      <c r="C2977" t="s">
        <v>38</v>
      </c>
      <c r="D2977" t="s">
        <v>114</v>
      </c>
      <c r="E2977" t="s">
        <v>147</v>
      </c>
      <c r="F2977">
        <v>0.155327526132404</v>
      </c>
      <c r="G2977">
        <v>0.25398505114083397</v>
      </c>
      <c r="H2977">
        <v>0.26716719118804</v>
      </c>
      <c r="I2977">
        <v>0.33960110149488498</v>
      </c>
      <c r="J2977">
        <v>0.36903800157356298</v>
      </c>
    </row>
    <row r="2978" spans="3:10" x14ac:dyDescent="0.25">
      <c r="C2978" t="s">
        <v>38</v>
      </c>
      <c r="D2978" t="s">
        <v>114</v>
      </c>
      <c r="E2978" t="s">
        <v>154</v>
      </c>
      <c r="F2978">
        <v>0.155327526132404</v>
      </c>
      <c r="G2978">
        <v>0.25398505114083397</v>
      </c>
      <c r="H2978">
        <v>0.26716719118804</v>
      </c>
      <c r="I2978">
        <v>0.33960110149488498</v>
      </c>
      <c r="J2978">
        <v>0.36903800157356298</v>
      </c>
    </row>
    <row r="2979" spans="3:10" x14ac:dyDescent="0.25">
      <c r="C2979" t="s">
        <v>38</v>
      </c>
      <c r="D2979" t="s">
        <v>114</v>
      </c>
      <c r="E2979" t="s">
        <v>156</v>
      </c>
      <c r="F2979">
        <v>29.914000000000001</v>
      </c>
      <c r="G2979">
        <v>91.4729999999999</v>
      </c>
      <c r="H2979">
        <v>46.369500000000002</v>
      </c>
      <c r="I2979">
        <v>66.1785</v>
      </c>
      <c r="J2979">
        <v>63.241999999999997</v>
      </c>
    </row>
    <row r="2980" spans="3:10" x14ac:dyDescent="0.25">
      <c r="C2980" t="s">
        <v>38</v>
      </c>
      <c r="D2980" t="s">
        <v>114</v>
      </c>
      <c r="E2980" t="s">
        <v>157</v>
      </c>
      <c r="F2980">
        <v>60.832714285714196</v>
      </c>
      <c r="G2980">
        <v>37.451999999999998</v>
      </c>
      <c r="H2980">
        <v>112.039333333333</v>
      </c>
      <c r="I2980">
        <v>137.87100000000001</v>
      </c>
      <c r="J2980">
        <v>137.373999999999</v>
      </c>
    </row>
    <row r="2981" spans="3:10" x14ac:dyDescent="0.25">
      <c r="C2981" t="s">
        <v>38</v>
      </c>
      <c r="D2981" t="s">
        <v>114</v>
      </c>
      <c r="E2981" t="s">
        <v>158</v>
      </c>
      <c r="F2981">
        <v>39.634714285714203</v>
      </c>
      <c r="G2981">
        <v>61.356999999999999</v>
      </c>
      <c r="H2981">
        <v>72.177999999999997</v>
      </c>
      <c r="I2981">
        <v>70.038499999999999</v>
      </c>
      <c r="J2981">
        <v>125.606299999999</v>
      </c>
    </row>
    <row r="2982" spans="3:10" x14ac:dyDescent="0.25">
      <c r="C2982" t="s">
        <v>38</v>
      </c>
      <c r="D2982" t="s">
        <v>114</v>
      </c>
      <c r="E2982" t="s">
        <v>159</v>
      </c>
      <c r="F2982">
        <v>38.247714285714203</v>
      </c>
      <c r="G2982">
        <v>99.391999999999996</v>
      </c>
      <c r="H2982">
        <v>74.404166666666598</v>
      </c>
      <c r="I2982">
        <v>90.905000000000001</v>
      </c>
      <c r="J2982">
        <v>80.685000000000002</v>
      </c>
    </row>
    <row r="2983" spans="3:10" x14ac:dyDescent="0.25">
      <c r="C2983" t="s">
        <v>38</v>
      </c>
      <c r="D2983" t="s">
        <v>114</v>
      </c>
      <c r="E2983" t="s">
        <v>160</v>
      </c>
      <c r="F2983">
        <v>28.7921428571428</v>
      </c>
      <c r="G2983">
        <v>33.140999999999998</v>
      </c>
      <c r="H2983">
        <v>34.578499999999998</v>
      </c>
      <c r="I2983">
        <v>66.64</v>
      </c>
      <c r="J2983">
        <v>62.14</v>
      </c>
    </row>
    <row r="2984" spans="3:10" x14ac:dyDescent="0.25">
      <c r="C2984" t="s">
        <v>38</v>
      </c>
      <c r="D2984" t="s">
        <v>114</v>
      </c>
      <c r="E2984" t="s">
        <v>161</v>
      </c>
      <c r="F2984">
        <v>197.42128571428501</v>
      </c>
      <c r="G2984">
        <v>322.815</v>
      </c>
      <c r="H2984">
        <v>339.56950000000001</v>
      </c>
      <c r="I2984">
        <v>431.63299999999998</v>
      </c>
      <c r="J2984">
        <v>469.04729999999898</v>
      </c>
    </row>
    <row r="2985" spans="3:10" x14ac:dyDescent="0.25">
      <c r="C2985" t="s">
        <v>38</v>
      </c>
      <c r="D2985" t="s">
        <v>114</v>
      </c>
      <c r="E2985" t="s">
        <v>168</v>
      </c>
      <c r="F2985">
        <v>197.42128571428501</v>
      </c>
      <c r="G2985">
        <v>322.815</v>
      </c>
      <c r="H2985">
        <v>339.56950000000001</v>
      </c>
      <c r="I2985">
        <v>431.63299999999998</v>
      </c>
      <c r="J2985">
        <v>469.04729999999898</v>
      </c>
    </row>
    <row r="2986" spans="3:10" x14ac:dyDescent="0.25">
      <c r="C2986" t="s">
        <v>38</v>
      </c>
      <c r="D2986" t="s">
        <v>114</v>
      </c>
      <c r="E2986" t="s">
        <v>170</v>
      </c>
      <c r="F2986">
        <v>48.317</v>
      </c>
      <c r="G2986">
        <v>124.66</v>
      </c>
      <c r="H2986">
        <v>92.921833333333296</v>
      </c>
      <c r="I2986">
        <v>115.78149999999999</v>
      </c>
      <c r="J2986">
        <v>95.116499999999704</v>
      </c>
    </row>
    <row r="2987" spans="3:10" x14ac:dyDescent="0.25">
      <c r="C2987" t="s">
        <v>38</v>
      </c>
      <c r="D2987" t="s">
        <v>114</v>
      </c>
      <c r="E2987" t="s">
        <v>171</v>
      </c>
      <c r="F2987">
        <v>42.582000000000001</v>
      </c>
      <c r="G2987">
        <v>57.201000000000001</v>
      </c>
      <c r="H2987">
        <v>74.365166666666596</v>
      </c>
      <c r="I2987">
        <v>86.0625</v>
      </c>
      <c r="J2987">
        <v>95.552000000000007</v>
      </c>
    </row>
    <row r="2988" spans="3:10" x14ac:dyDescent="0.25">
      <c r="C2988" t="s">
        <v>38</v>
      </c>
      <c r="D2988" t="s">
        <v>114</v>
      </c>
      <c r="E2988" t="s">
        <v>172</v>
      </c>
      <c r="F2988">
        <v>42.587857142857104</v>
      </c>
      <c r="G2988">
        <v>82.278000000000006</v>
      </c>
      <c r="H2988">
        <v>76.545666666666605</v>
      </c>
      <c r="I2988">
        <v>108.509</v>
      </c>
      <c r="J2988">
        <v>124.143799999999</v>
      </c>
    </row>
    <row r="2989" spans="3:10" x14ac:dyDescent="0.25">
      <c r="C2989" t="s">
        <v>38</v>
      </c>
      <c r="D2989" t="s">
        <v>114</v>
      </c>
      <c r="E2989" t="s">
        <v>173</v>
      </c>
      <c r="F2989">
        <v>63.934428571428498</v>
      </c>
      <c r="G2989">
        <v>58.676000000000002</v>
      </c>
      <c r="H2989">
        <v>95.736833333333294</v>
      </c>
      <c r="I2989">
        <v>121.28</v>
      </c>
      <c r="J2989">
        <v>154.23500000000001</v>
      </c>
    </row>
    <row r="2990" spans="3:10" x14ac:dyDescent="0.25">
      <c r="C2990" t="s">
        <v>38</v>
      </c>
      <c r="D2990" t="s">
        <v>114</v>
      </c>
      <c r="E2990" t="s">
        <v>174</v>
      </c>
      <c r="F2990">
        <v>5.15115926541998E-2</v>
      </c>
      <c r="G2990">
        <v>0.153199745736571</v>
      </c>
      <c r="H2990">
        <v>7.4700614902225904E-2</v>
      </c>
      <c r="I2990">
        <v>8.1303294293072995E-2</v>
      </c>
      <c r="J2990">
        <v>0.26220399173884501</v>
      </c>
    </row>
    <row r="2991" spans="3:10" x14ac:dyDescent="0.25">
      <c r="C2991" t="s">
        <v>38</v>
      </c>
      <c r="D2991" t="s">
        <v>114</v>
      </c>
      <c r="E2991" t="s">
        <v>175</v>
      </c>
      <c r="F2991">
        <v>6.2671375353539296E-2</v>
      </c>
      <c r="G2991">
        <v>6.61289507308601E-2</v>
      </c>
      <c r="H2991">
        <v>0.131025630608227</v>
      </c>
      <c r="I2991">
        <v>0.126902641723664</v>
      </c>
      <c r="J2991">
        <v>0.18802245039603499</v>
      </c>
    </row>
    <row r="2992" spans="3:10" x14ac:dyDescent="0.25">
      <c r="C2992" t="s">
        <v>38</v>
      </c>
      <c r="D2992" t="s">
        <v>114</v>
      </c>
      <c r="E2992" t="s">
        <v>176</v>
      </c>
      <c r="F2992">
        <v>4.3866446001731597E-2</v>
      </c>
      <c r="G2992">
        <v>0.17690030888276601</v>
      </c>
      <c r="H2992">
        <v>7.2578252440308993E-2</v>
      </c>
      <c r="I2992">
        <v>7.8723753500914095E-2</v>
      </c>
      <c r="J2992">
        <v>9.9696915769686201E-2</v>
      </c>
    </row>
    <row r="2993" spans="3:10" x14ac:dyDescent="0.25">
      <c r="C2993" t="s">
        <v>38</v>
      </c>
      <c r="D2993" t="s">
        <v>114</v>
      </c>
      <c r="E2993" t="s">
        <v>177</v>
      </c>
      <c r="F2993">
        <v>5.1983865644952797E-2</v>
      </c>
      <c r="G2993">
        <v>0.17953926879141999</v>
      </c>
      <c r="H2993">
        <v>8.2031540744817694E-2</v>
      </c>
      <c r="I2993">
        <v>9.4113989843924495E-2</v>
      </c>
      <c r="J2993">
        <v>7.1652477686215604E-2</v>
      </c>
    </row>
    <row r="2994" spans="3:10" x14ac:dyDescent="0.25">
      <c r="C2994" t="s">
        <v>38</v>
      </c>
      <c r="D2994" t="s">
        <v>114</v>
      </c>
      <c r="E2994" t="s">
        <v>178</v>
      </c>
      <c r="F2994">
        <v>1.76832585450836E-2</v>
      </c>
      <c r="G2994">
        <v>4.84252962163262E-2</v>
      </c>
      <c r="H2994">
        <v>2.2317151789174001E-2</v>
      </c>
      <c r="I2994">
        <v>6.4526947981232097E-2</v>
      </c>
      <c r="J2994">
        <v>1.3752613953046401E-2</v>
      </c>
    </row>
    <row r="2995" spans="3:10" x14ac:dyDescent="0.25">
      <c r="C2995" t="s">
        <v>38</v>
      </c>
      <c r="D2995" t="s">
        <v>114</v>
      </c>
      <c r="E2995" t="s">
        <v>179</v>
      </c>
      <c r="F2995">
        <v>0.173007910078844</v>
      </c>
      <c r="G2995">
        <v>0.39064597291448899</v>
      </c>
      <c r="H2995">
        <v>0.30057260921907802</v>
      </c>
      <c r="I2995">
        <v>0.32449031963209901</v>
      </c>
      <c r="J2995">
        <v>0.41588782737213897</v>
      </c>
    </row>
    <row r="2996" spans="3:10" x14ac:dyDescent="0.25">
      <c r="C2996" t="s">
        <v>38</v>
      </c>
      <c r="D2996" t="s">
        <v>114</v>
      </c>
      <c r="E2996" t="s">
        <v>186</v>
      </c>
      <c r="F2996">
        <v>0.173007910078844</v>
      </c>
      <c r="G2996">
        <v>0.39064597291448899</v>
      </c>
      <c r="H2996">
        <v>0.30057260921907802</v>
      </c>
      <c r="I2996">
        <v>0.32449031963209901</v>
      </c>
      <c r="J2996">
        <v>0.41588782737213897</v>
      </c>
    </row>
    <row r="2997" spans="3:10" x14ac:dyDescent="0.25">
      <c r="C2997" t="s">
        <v>38</v>
      </c>
      <c r="D2997" t="s">
        <v>114</v>
      </c>
      <c r="E2997" t="s">
        <v>188</v>
      </c>
      <c r="F2997">
        <v>0.163245247586708</v>
      </c>
      <c r="G2997">
        <v>0.58530517277029304</v>
      </c>
      <c r="H2997">
        <v>0.30119490661460202</v>
      </c>
      <c r="I2997">
        <v>0.354320226507361</v>
      </c>
      <c r="J2997">
        <v>0.30881025186391903</v>
      </c>
    </row>
    <row r="2998" spans="3:10" x14ac:dyDescent="0.25">
      <c r="C2998" t="s">
        <v>38</v>
      </c>
      <c r="D2998" t="s">
        <v>114</v>
      </c>
      <c r="E2998" t="s">
        <v>189</v>
      </c>
      <c r="F2998">
        <v>0.12567916553212399</v>
      </c>
      <c r="G2998">
        <v>0.25486001241373402</v>
      </c>
      <c r="H2998">
        <v>0.24191394901288599</v>
      </c>
      <c r="I2998">
        <v>0.222195333673568</v>
      </c>
      <c r="J2998">
        <v>0.36109167938822201</v>
      </c>
    </row>
    <row r="2999" spans="3:10" x14ac:dyDescent="0.25">
      <c r="C2999" t="s">
        <v>38</v>
      </c>
      <c r="D2999" t="s">
        <v>114</v>
      </c>
      <c r="E2999" t="s">
        <v>190</v>
      </c>
      <c r="F2999">
        <v>0.13690501538230601</v>
      </c>
      <c r="G2999">
        <v>0.37337757084894502</v>
      </c>
      <c r="H2999">
        <v>0.24341703097613701</v>
      </c>
      <c r="I2999">
        <v>0.27209392920481201</v>
      </c>
      <c r="J2999">
        <v>0.246171253469428</v>
      </c>
    </row>
    <row r="3000" spans="3:10" x14ac:dyDescent="0.25">
      <c r="C3000" t="s">
        <v>38</v>
      </c>
      <c r="D3000" t="s">
        <v>114</v>
      </c>
      <c r="E3000" t="s">
        <v>191</v>
      </c>
      <c r="F3000">
        <v>0.20608706494444201</v>
      </c>
      <c r="G3000">
        <v>0.200502670968074</v>
      </c>
      <c r="H3000">
        <v>0.35280587342036501</v>
      </c>
      <c r="I3000">
        <v>0.355010465584159</v>
      </c>
      <c r="J3000">
        <v>0.61184977363732396</v>
      </c>
    </row>
    <row r="3001" spans="3:10" x14ac:dyDescent="0.25">
      <c r="C3001" t="s">
        <v>38</v>
      </c>
      <c r="D3001" t="s">
        <v>114</v>
      </c>
      <c r="E3001" t="s">
        <v>192</v>
      </c>
      <c r="F3001">
        <v>15.6194285714285</v>
      </c>
      <c r="G3001">
        <v>42.045000000000002</v>
      </c>
      <c r="H3001">
        <v>26.873166666666599</v>
      </c>
      <c r="I3001">
        <v>42.658000000000001</v>
      </c>
      <c r="J3001">
        <v>30.13</v>
      </c>
    </row>
    <row r="3002" spans="3:10" x14ac:dyDescent="0.25">
      <c r="C3002" t="s">
        <v>38</v>
      </c>
      <c r="D3002" t="s">
        <v>114</v>
      </c>
      <c r="E3002" t="s">
        <v>193</v>
      </c>
      <c r="F3002">
        <v>13.637857142857101</v>
      </c>
      <c r="G3002">
        <v>36.430999999999997</v>
      </c>
      <c r="H3002">
        <v>24.154499999999999</v>
      </c>
      <c r="I3002">
        <v>30.040500000000002</v>
      </c>
      <c r="J3002">
        <v>26.658000000000001</v>
      </c>
    </row>
    <row r="3003" spans="3:10" x14ac:dyDescent="0.25">
      <c r="C3003" t="s">
        <v>38</v>
      </c>
      <c r="D3003" t="s">
        <v>114</v>
      </c>
      <c r="E3003" t="s">
        <v>194</v>
      </c>
      <c r="F3003">
        <v>16.896999999999998</v>
      </c>
      <c r="G3003">
        <v>46.604999999999997</v>
      </c>
      <c r="H3003">
        <v>33.612666666666598</v>
      </c>
      <c r="I3003">
        <v>43.6785</v>
      </c>
      <c r="J3003">
        <v>45.494299999999797</v>
      </c>
    </row>
    <row r="3004" spans="3:10" x14ac:dyDescent="0.25">
      <c r="C3004" t="s">
        <v>38</v>
      </c>
      <c r="D3004" t="s">
        <v>114</v>
      </c>
      <c r="E3004" t="s">
        <v>195</v>
      </c>
      <c r="F3004">
        <v>13.0935714285714</v>
      </c>
      <c r="G3004">
        <v>19.151</v>
      </c>
      <c r="H3004">
        <v>19.992333333333299</v>
      </c>
      <c r="I3004">
        <v>34.311</v>
      </c>
      <c r="J3004">
        <v>40.716999999999999</v>
      </c>
    </row>
    <row r="3005" spans="3:10" x14ac:dyDescent="0.25">
      <c r="C3005" t="s">
        <v>38</v>
      </c>
      <c r="D3005" t="s">
        <v>114</v>
      </c>
      <c r="E3005" t="s">
        <v>196</v>
      </c>
      <c r="F3005">
        <v>12.5972857142857</v>
      </c>
      <c r="G3005">
        <v>16.521999999999998</v>
      </c>
      <c r="H3005">
        <v>22.940666666666601</v>
      </c>
      <c r="I3005">
        <v>30.519500000000001</v>
      </c>
      <c r="J3005">
        <v>37.932499999999699</v>
      </c>
    </row>
    <row r="3006" spans="3:10" x14ac:dyDescent="0.25">
      <c r="C3006" t="s">
        <v>38</v>
      </c>
      <c r="D3006" t="s">
        <v>114</v>
      </c>
      <c r="E3006" t="s">
        <v>197</v>
      </c>
      <c r="F3006">
        <v>26.051714285714201</v>
      </c>
      <c r="G3006">
        <v>25.995999999999999</v>
      </c>
      <c r="H3006">
        <v>36.905833333333298</v>
      </c>
      <c r="I3006">
        <v>44.091000000000001</v>
      </c>
      <c r="J3006">
        <v>49.558999999999997</v>
      </c>
    </row>
    <row r="3007" spans="3:10" x14ac:dyDescent="0.25">
      <c r="C3007" t="s">
        <v>38</v>
      </c>
      <c r="D3007" t="s">
        <v>114</v>
      </c>
      <c r="E3007" t="s">
        <v>198</v>
      </c>
      <c r="F3007">
        <v>20.8745714285714</v>
      </c>
      <c r="G3007">
        <v>20.693999999999999</v>
      </c>
      <c r="H3007">
        <v>30.915500000000002</v>
      </c>
      <c r="I3007">
        <v>43.941000000000003</v>
      </c>
      <c r="J3007">
        <v>55.036000000000001</v>
      </c>
    </row>
    <row r="3008" spans="3:10" x14ac:dyDescent="0.25">
      <c r="C3008" t="s">
        <v>38</v>
      </c>
      <c r="D3008" t="s">
        <v>114</v>
      </c>
      <c r="E3008" t="s">
        <v>199</v>
      </c>
      <c r="F3008">
        <v>17.008142857142801</v>
      </c>
      <c r="G3008">
        <v>11.986000000000001</v>
      </c>
      <c r="H3008">
        <v>27.915500000000002</v>
      </c>
      <c r="I3008">
        <v>33.247999999999998</v>
      </c>
      <c r="J3008">
        <v>49.64</v>
      </c>
    </row>
    <row r="3009" spans="1:10" x14ac:dyDescent="0.25">
      <c r="C3009" t="s">
        <v>38</v>
      </c>
      <c r="D3009" t="s">
        <v>114</v>
      </c>
      <c r="E3009" t="s">
        <v>200</v>
      </c>
      <c r="F3009">
        <v>16.643999999999998</v>
      </c>
      <c r="G3009">
        <v>18.120999999999999</v>
      </c>
      <c r="H3009">
        <v>25.540333333333301</v>
      </c>
      <c r="I3009">
        <v>32.518500000000003</v>
      </c>
      <c r="J3009">
        <v>41.139000000000003</v>
      </c>
    </row>
    <row r="3010" spans="1:10" x14ac:dyDescent="0.25">
      <c r="C3010" t="s">
        <v>38</v>
      </c>
      <c r="D3010" t="s">
        <v>114</v>
      </c>
      <c r="E3010" t="s">
        <v>201</v>
      </c>
      <c r="F3010">
        <v>11.9242857142857</v>
      </c>
      <c r="G3010">
        <v>16.738</v>
      </c>
      <c r="H3010">
        <v>24.709499999999998</v>
      </c>
      <c r="I3010">
        <v>24.98</v>
      </c>
      <c r="J3010">
        <v>26.324999999999999</v>
      </c>
    </row>
    <row r="3011" spans="1:10" x14ac:dyDescent="0.25">
      <c r="C3011" t="s">
        <v>38</v>
      </c>
      <c r="D3011" t="s">
        <v>114</v>
      </c>
      <c r="E3011" t="s">
        <v>202</v>
      </c>
      <c r="F3011">
        <v>14.013714285714199</v>
      </c>
      <c r="G3011">
        <v>22.341999999999999</v>
      </c>
      <c r="H3011">
        <v>24.1153333333333</v>
      </c>
      <c r="I3011">
        <v>28.564</v>
      </c>
      <c r="J3011">
        <v>28.088000000000001</v>
      </c>
    </row>
    <row r="3012" spans="1:10" x14ac:dyDescent="0.25">
      <c r="C3012" t="s">
        <v>38</v>
      </c>
      <c r="D3012" t="s">
        <v>114</v>
      </c>
      <c r="E3012" t="s">
        <v>203</v>
      </c>
      <c r="F3012">
        <v>19.0597142857142</v>
      </c>
      <c r="G3012">
        <v>46.183999999999997</v>
      </c>
      <c r="H3012">
        <v>41.894166666666599</v>
      </c>
      <c r="I3012">
        <v>43.082999999999998</v>
      </c>
      <c r="J3012">
        <v>38.3284999999997</v>
      </c>
    </row>
    <row r="3013" spans="1:10" x14ac:dyDescent="0.25">
      <c r="C3013" t="s">
        <v>38</v>
      </c>
      <c r="D3013" t="s">
        <v>114</v>
      </c>
      <c r="E3013" t="s">
        <v>108</v>
      </c>
      <c r="F3013">
        <v>1193.0421455154001</v>
      </c>
      <c r="G3013">
        <v>1951.9838818762701</v>
      </c>
      <c r="H3013">
        <v>2051.9563498787402</v>
      </c>
      <c r="I3013">
        <v>2607.5221816808898</v>
      </c>
      <c r="J3013">
        <v>2835.3504152536102</v>
      </c>
    </row>
    <row r="3014" spans="1:10" x14ac:dyDescent="0.25">
      <c r="A3014" t="s">
        <v>89</v>
      </c>
      <c r="B3014">
        <v>1</v>
      </c>
      <c r="C3014" t="s">
        <v>38</v>
      </c>
      <c r="D3014" t="s">
        <v>115</v>
      </c>
    </row>
    <row r="3015" spans="1:10" x14ac:dyDescent="0.25">
      <c r="A3015" t="s">
        <v>91</v>
      </c>
      <c r="B3015">
        <v>1</v>
      </c>
      <c r="C3015" t="s">
        <v>38</v>
      </c>
      <c r="D3015" t="s">
        <v>115</v>
      </c>
    </row>
    <row r="3016" spans="1:10" x14ac:dyDescent="0.25">
      <c r="A3016" t="s">
        <v>92</v>
      </c>
      <c r="B3016">
        <v>0</v>
      </c>
      <c r="C3016" t="s">
        <v>38</v>
      </c>
      <c r="D3016" t="s">
        <v>115</v>
      </c>
    </row>
    <row r="3017" spans="1:10" x14ac:dyDescent="0.25">
      <c r="A3017" t="s">
        <v>93</v>
      </c>
      <c r="B3017">
        <v>1</v>
      </c>
      <c r="C3017" t="s">
        <v>38</v>
      </c>
      <c r="D3017" t="s">
        <v>115</v>
      </c>
    </row>
    <row r="3018" spans="1:10" x14ac:dyDescent="0.25">
      <c r="A3018" t="s">
        <v>94</v>
      </c>
      <c r="B3018">
        <v>1</v>
      </c>
      <c r="C3018" t="s">
        <v>38</v>
      </c>
      <c r="D3018" t="s">
        <v>115</v>
      </c>
    </row>
    <row r="3019" spans="1:10" x14ac:dyDescent="0.25">
      <c r="A3019" t="s">
        <v>95</v>
      </c>
      <c r="B3019">
        <v>0</v>
      </c>
      <c r="C3019" t="s">
        <v>38</v>
      </c>
      <c r="D3019" t="s">
        <v>115</v>
      </c>
    </row>
    <row r="3020" spans="1:10" x14ac:dyDescent="0.25">
      <c r="A3020" t="s">
        <v>96</v>
      </c>
      <c r="B3020">
        <v>0</v>
      </c>
      <c r="C3020" t="s">
        <v>38</v>
      </c>
      <c r="D3020" t="s">
        <v>115</v>
      </c>
    </row>
    <row r="3021" spans="1:10" x14ac:dyDescent="0.25">
      <c r="A3021" t="s">
        <v>97</v>
      </c>
      <c r="B3021">
        <v>1</v>
      </c>
      <c r="C3021" t="s">
        <v>38</v>
      </c>
      <c r="D3021" t="s">
        <v>115</v>
      </c>
    </row>
    <row r="3022" spans="1:10" x14ac:dyDescent="0.25">
      <c r="A3022" t="s">
        <v>98</v>
      </c>
      <c r="B3022">
        <v>0</v>
      </c>
      <c r="C3022" t="s">
        <v>38</v>
      </c>
      <c r="D3022" t="s">
        <v>115</v>
      </c>
    </row>
    <row r="3023" spans="1:10" x14ac:dyDescent="0.25">
      <c r="A3023" t="s">
        <v>99</v>
      </c>
      <c r="B3023">
        <v>1</v>
      </c>
      <c r="C3023" t="s">
        <v>38</v>
      </c>
      <c r="D3023" t="s">
        <v>115</v>
      </c>
    </row>
    <row r="3024" spans="1:10" x14ac:dyDescent="0.25">
      <c r="A3024" t="s">
        <v>100</v>
      </c>
      <c r="B3024">
        <v>0</v>
      </c>
      <c r="C3024" t="s">
        <v>38</v>
      </c>
      <c r="D3024" t="s">
        <v>115</v>
      </c>
    </row>
    <row r="3025" spans="1:7" x14ac:dyDescent="0.25">
      <c r="A3025" t="s">
        <v>101</v>
      </c>
      <c r="B3025">
        <v>1</v>
      </c>
      <c r="C3025" t="s">
        <v>38</v>
      </c>
      <c r="D3025" t="s">
        <v>115</v>
      </c>
    </row>
    <row r="3026" spans="1:7" x14ac:dyDescent="0.25">
      <c r="A3026" t="s">
        <v>102</v>
      </c>
      <c r="B3026">
        <v>0</v>
      </c>
      <c r="C3026" t="s">
        <v>38</v>
      </c>
      <c r="D3026" t="s">
        <v>115</v>
      </c>
    </row>
    <row r="3027" spans="1:7" x14ac:dyDescent="0.25">
      <c r="A3027" t="s">
        <v>103</v>
      </c>
      <c r="B3027">
        <v>1</v>
      </c>
      <c r="C3027" t="s">
        <v>38</v>
      </c>
      <c r="D3027" t="s">
        <v>115</v>
      </c>
    </row>
    <row r="3028" spans="1:7" x14ac:dyDescent="0.25">
      <c r="A3028" t="s">
        <v>104</v>
      </c>
      <c r="B3028">
        <v>1</v>
      </c>
      <c r="C3028" t="s">
        <v>38</v>
      </c>
      <c r="D3028" t="s">
        <v>115</v>
      </c>
    </row>
    <row r="3029" spans="1:7" x14ac:dyDescent="0.25">
      <c r="A3029" t="s">
        <v>105</v>
      </c>
      <c r="B3029">
        <v>0</v>
      </c>
      <c r="C3029" t="s">
        <v>38</v>
      </c>
      <c r="D3029" t="s">
        <v>115</v>
      </c>
    </row>
    <row r="3030" spans="1:7" x14ac:dyDescent="0.25">
      <c r="A3030" t="s">
        <v>106</v>
      </c>
      <c r="B3030">
        <v>1</v>
      </c>
      <c r="C3030" t="s">
        <v>38</v>
      </c>
      <c r="D3030" t="s">
        <v>115</v>
      </c>
    </row>
    <row r="3031" spans="1:7" x14ac:dyDescent="0.25">
      <c r="C3031" t="s">
        <v>38</v>
      </c>
      <c r="D3031" t="s">
        <v>116</v>
      </c>
      <c r="E3031" t="s">
        <v>132</v>
      </c>
      <c r="F3031">
        <v>0.155327526132404</v>
      </c>
      <c r="G3031">
        <v>0.29052284028324099</v>
      </c>
    </row>
    <row r="3032" spans="1:7" x14ac:dyDescent="0.25">
      <c r="C3032" t="s">
        <v>38</v>
      </c>
      <c r="D3032" t="s">
        <v>116</v>
      </c>
      <c r="E3032" t="s">
        <v>133</v>
      </c>
      <c r="F3032">
        <v>0.173007910078844</v>
      </c>
      <c r="G3032">
        <v>0.325895009486529</v>
      </c>
    </row>
    <row r="3033" spans="1:7" x14ac:dyDescent="0.25">
      <c r="C3033" t="s">
        <v>38</v>
      </c>
      <c r="D3033" t="s">
        <v>116</v>
      </c>
      <c r="E3033" t="s">
        <v>134</v>
      </c>
      <c r="F3033">
        <v>0</v>
      </c>
      <c r="G3033">
        <v>7.7000000000000002E-3</v>
      </c>
    </row>
    <row r="3034" spans="1:7" x14ac:dyDescent="0.25">
      <c r="C3034" t="s">
        <v>38</v>
      </c>
      <c r="D3034" t="s">
        <v>116</v>
      </c>
      <c r="E3034" t="s">
        <v>135</v>
      </c>
      <c r="F3034">
        <v>1.6639999999999999</v>
      </c>
      <c r="G3034">
        <v>2.9882</v>
      </c>
    </row>
    <row r="3035" spans="1:7" x14ac:dyDescent="0.25">
      <c r="C3035" t="s">
        <v>38</v>
      </c>
      <c r="D3035" t="s">
        <v>116</v>
      </c>
      <c r="E3035" t="s">
        <v>136</v>
      </c>
      <c r="F3035">
        <v>7.0999999999999994E-2</v>
      </c>
      <c r="G3035">
        <v>0.10715</v>
      </c>
    </row>
    <row r="3036" spans="1:7" x14ac:dyDescent="0.25">
      <c r="C3036" t="s">
        <v>38</v>
      </c>
      <c r="D3036" t="s">
        <v>116</v>
      </c>
      <c r="E3036" t="s">
        <v>137</v>
      </c>
      <c r="F3036">
        <v>0.103714285714285</v>
      </c>
      <c r="G3036">
        <v>0.17860000000000001</v>
      </c>
    </row>
    <row r="3037" spans="1:7" x14ac:dyDescent="0.25">
      <c r="C3037" t="s">
        <v>38</v>
      </c>
      <c r="D3037" t="s">
        <v>116</v>
      </c>
      <c r="E3037" t="s">
        <v>138</v>
      </c>
      <c r="F3037">
        <v>0.159642857142857</v>
      </c>
      <c r="G3037">
        <v>0.33484999999999998</v>
      </c>
    </row>
    <row r="3038" spans="1:7" x14ac:dyDescent="0.25">
      <c r="C3038" t="s">
        <v>38</v>
      </c>
      <c r="D3038" t="s">
        <v>116</v>
      </c>
      <c r="E3038" t="s">
        <v>139</v>
      </c>
      <c r="F3038">
        <v>0.155513647994062</v>
      </c>
      <c r="G3038">
        <v>0.29063858319660901</v>
      </c>
    </row>
    <row r="3039" spans="1:7" x14ac:dyDescent="0.25">
      <c r="C3039" t="s">
        <v>38</v>
      </c>
      <c r="D3039" t="s">
        <v>116</v>
      </c>
      <c r="E3039" t="s">
        <v>140</v>
      </c>
      <c r="F3039">
        <v>3.7249299191374599</v>
      </c>
      <c r="G3039">
        <v>6.9670666037735796</v>
      </c>
    </row>
    <row r="3040" spans="1:7" x14ac:dyDescent="0.25">
      <c r="C3040" t="s">
        <v>38</v>
      </c>
      <c r="D3040" t="s">
        <v>116</v>
      </c>
      <c r="E3040" t="s">
        <v>141</v>
      </c>
      <c r="F3040">
        <v>0.141103773584905</v>
      </c>
      <c r="G3040">
        <v>0.26664575471698099</v>
      </c>
    </row>
    <row r="3041" spans="3:7" x14ac:dyDescent="0.25">
      <c r="C3041" t="s">
        <v>38</v>
      </c>
      <c r="D3041" t="s">
        <v>116</v>
      </c>
      <c r="E3041" t="s">
        <v>142</v>
      </c>
      <c r="F3041">
        <v>0.19129784366576799</v>
      </c>
      <c r="G3041">
        <v>0.35308301886792398</v>
      </c>
    </row>
    <row r="3042" spans="3:7" x14ac:dyDescent="0.25">
      <c r="C3042" t="s">
        <v>38</v>
      </c>
      <c r="D3042" t="s">
        <v>116</v>
      </c>
      <c r="E3042" t="s">
        <v>143</v>
      </c>
      <c r="F3042">
        <v>0.18695619946091599</v>
      </c>
      <c r="G3042">
        <v>0.35854165094339602</v>
      </c>
    </row>
    <row r="3043" spans="3:7" x14ac:dyDescent="0.25">
      <c r="C3043" t="s">
        <v>38</v>
      </c>
      <c r="D3043" t="s">
        <v>116</v>
      </c>
      <c r="E3043" t="s">
        <v>144</v>
      </c>
      <c r="F3043">
        <v>0.181092032967032</v>
      </c>
      <c r="G3043">
        <v>0.38247170718432499</v>
      </c>
    </row>
    <row r="3044" spans="3:7" x14ac:dyDescent="0.25">
      <c r="C3044" t="s">
        <v>38</v>
      </c>
      <c r="D3044" t="s">
        <v>116</v>
      </c>
      <c r="E3044" t="s">
        <v>145</v>
      </c>
      <c r="F3044">
        <v>9.05413297394429E-2</v>
      </c>
      <c r="G3044">
        <v>0.13711698113207499</v>
      </c>
    </row>
    <row r="3045" spans="3:7" x14ac:dyDescent="0.25">
      <c r="C3045" t="s">
        <v>38</v>
      </c>
      <c r="D3045" t="s">
        <v>116</v>
      </c>
      <c r="E3045" t="s">
        <v>146</v>
      </c>
      <c r="F3045">
        <v>197.42128571428501</v>
      </c>
      <c r="G3045">
        <v>369.25452999999902</v>
      </c>
    </row>
    <row r="3046" spans="3:7" x14ac:dyDescent="0.25">
      <c r="C3046" t="s">
        <v>38</v>
      </c>
      <c r="D3046" t="s">
        <v>116</v>
      </c>
      <c r="E3046" t="s">
        <v>147</v>
      </c>
      <c r="F3046">
        <v>0.155327526132404</v>
      </c>
      <c r="G3046">
        <v>0.29052284028324099</v>
      </c>
    </row>
    <row r="3047" spans="3:7" x14ac:dyDescent="0.25">
      <c r="C3047" t="s">
        <v>38</v>
      </c>
      <c r="D3047" t="s">
        <v>116</v>
      </c>
      <c r="E3047" t="s">
        <v>154</v>
      </c>
      <c r="F3047">
        <v>0.155327526132404</v>
      </c>
      <c r="G3047">
        <v>0.29052284028324099</v>
      </c>
    </row>
    <row r="3048" spans="3:7" x14ac:dyDescent="0.25">
      <c r="C3048" t="s">
        <v>38</v>
      </c>
      <c r="D3048" t="s">
        <v>116</v>
      </c>
      <c r="E3048" t="s">
        <v>156</v>
      </c>
      <c r="F3048">
        <v>29.914000000000001</v>
      </c>
      <c r="G3048">
        <v>56.5289</v>
      </c>
    </row>
    <row r="3049" spans="3:7" x14ac:dyDescent="0.25">
      <c r="C3049" t="s">
        <v>38</v>
      </c>
      <c r="D3049" t="s">
        <v>116</v>
      </c>
      <c r="E3049" t="s">
        <v>157</v>
      </c>
      <c r="F3049">
        <v>60.832714285714196</v>
      </c>
      <c r="G3049">
        <v>112.28039999999901</v>
      </c>
    </row>
    <row r="3050" spans="3:7" x14ac:dyDescent="0.25">
      <c r="C3050" t="s">
        <v>38</v>
      </c>
      <c r="D3050" t="s">
        <v>116</v>
      </c>
      <c r="E3050" t="s">
        <v>158</v>
      </c>
      <c r="F3050">
        <v>39.634714285714203</v>
      </c>
      <c r="G3050">
        <v>76.010829999999899</v>
      </c>
    </row>
    <row r="3051" spans="3:7" x14ac:dyDescent="0.25">
      <c r="C3051" t="s">
        <v>38</v>
      </c>
      <c r="D3051" t="s">
        <v>116</v>
      </c>
      <c r="E3051" t="s">
        <v>159</v>
      </c>
      <c r="F3051">
        <v>38.247714285714203</v>
      </c>
      <c r="G3051">
        <v>80.831199999999995</v>
      </c>
    </row>
    <row r="3052" spans="3:7" x14ac:dyDescent="0.25">
      <c r="C3052" t="s">
        <v>38</v>
      </c>
      <c r="D3052" t="s">
        <v>116</v>
      </c>
      <c r="E3052" t="s">
        <v>160</v>
      </c>
      <c r="F3052">
        <v>28.7921428571428</v>
      </c>
      <c r="G3052">
        <v>43.603200000000001</v>
      </c>
    </row>
    <row r="3053" spans="3:7" x14ac:dyDescent="0.25">
      <c r="C3053" t="s">
        <v>38</v>
      </c>
      <c r="D3053" t="s">
        <v>116</v>
      </c>
      <c r="E3053" t="s">
        <v>161</v>
      </c>
      <c r="F3053">
        <v>197.42128571428501</v>
      </c>
      <c r="G3053">
        <v>369.25452999999902</v>
      </c>
    </row>
    <row r="3054" spans="3:7" x14ac:dyDescent="0.25">
      <c r="C3054" t="s">
        <v>38</v>
      </c>
      <c r="D3054" t="s">
        <v>116</v>
      </c>
      <c r="E3054" t="s">
        <v>168</v>
      </c>
      <c r="F3054">
        <v>197.42128571428501</v>
      </c>
      <c r="G3054">
        <v>369.25452999999902</v>
      </c>
    </row>
    <row r="3055" spans="3:7" x14ac:dyDescent="0.25">
      <c r="C3055" t="s">
        <v>38</v>
      </c>
      <c r="D3055" t="s">
        <v>116</v>
      </c>
      <c r="E3055" t="s">
        <v>170</v>
      </c>
      <c r="F3055">
        <v>48.317</v>
      </c>
      <c r="G3055">
        <v>100.88704999999899</v>
      </c>
    </row>
    <row r="3056" spans="3:7" x14ac:dyDescent="0.25">
      <c r="C3056" t="s">
        <v>38</v>
      </c>
      <c r="D3056" t="s">
        <v>116</v>
      </c>
      <c r="E3056" t="s">
        <v>171</v>
      </c>
      <c r="F3056">
        <v>42.582000000000001</v>
      </c>
      <c r="G3056">
        <v>77.106899999999996</v>
      </c>
    </row>
    <row r="3057" spans="3:7" x14ac:dyDescent="0.25">
      <c r="C3057" t="s">
        <v>38</v>
      </c>
      <c r="D3057" t="s">
        <v>116</v>
      </c>
      <c r="E3057" t="s">
        <v>172</v>
      </c>
      <c r="F3057">
        <v>42.587857142857104</v>
      </c>
      <c r="G3057">
        <v>88.271379999999894</v>
      </c>
    </row>
    <row r="3058" spans="3:7" x14ac:dyDescent="0.25">
      <c r="C3058" t="s">
        <v>38</v>
      </c>
      <c r="D3058" t="s">
        <v>116</v>
      </c>
      <c r="E3058" t="s">
        <v>173</v>
      </c>
      <c r="F3058">
        <v>63.934428571428498</v>
      </c>
      <c r="G3058">
        <v>102.9892</v>
      </c>
    </row>
    <row r="3059" spans="3:7" x14ac:dyDescent="0.25">
      <c r="C3059" t="s">
        <v>38</v>
      </c>
      <c r="D3059" t="s">
        <v>116</v>
      </c>
      <c r="E3059" t="s">
        <v>174</v>
      </c>
      <c r="F3059">
        <v>5.15115926541998E-2</v>
      </c>
      <c r="G3059">
        <v>0.102621401547491</v>
      </c>
    </row>
    <row r="3060" spans="3:7" x14ac:dyDescent="0.25">
      <c r="C3060" t="s">
        <v>38</v>
      </c>
      <c r="D3060" t="s">
        <v>116</v>
      </c>
      <c r="E3060" t="s">
        <v>175</v>
      </c>
      <c r="F3060">
        <v>6.2671375353539296E-2</v>
      </c>
      <c r="G3060">
        <v>0.12941104682235799</v>
      </c>
    </row>
    <row r="3061" spans="3:7" x14ac:dyDescent="0.25">
      <c r="C3061" t="s">
        <v>38</v>
      </c>
      <c r="D3061" t="s">
        <v>116</v>
      </c>
      <c r="E3061" t="s">
        <v>176</v>
      </c>
      <c r="F3061">
        <v>4.3866446001731597E-2</v>
      </c>
      <c r="G3061">
        <v>8.69514246296135E-2</v>
      </c>
    </row>
    <row r="3062" spans="3:7" x14ac:dyDescent="0.25">
      <c r="C3062" t="s">
        <v>38</v>
      </c>
      <c r="D3062" t="s">
        <v>116</v>
      </c>
      <c r="E3062" t="s">
        <v>177</v>
      </c>
      <c r="F3062">
        <v>5.1983865644952797E-2</v>
      </c>
      <c r="G3062">
        <v>9.3160897063439205E-2</v>
      </c>
    </row>
    <row r="3063" spans="3:7" x14ac:dyDescent="0.25">
      <c r="C3063" t="s">
        <v>38</v>
      </c>
      <c r="D3063" t="s">
        <v>116</v>
      </c>
      <c r="E3063" t="s">
        <v>178</v>
      </c>
      <c r="F3063">
        <v>1.76832585450836E-2</v>
      </c>
      <c r="G3063">
        <v>3.2513471686688097E-2</v>
      </c>
    </row>
    <row r="3064" spans="3:7" x14ac:dyDescent="0.25">
      <c r="C3064" t="s">
        <v>38</v>
      </c>
      <c r="D3064" t="s">
        <v>116</v>
      </c>
      <c r="E3064" t="s">
        <v>179</v>
      </c>
      <c r="F3064">
        <v>0.173007910078844</v>
      </c>
      <c r="G3064">
        <v>0.325895009486529</v>
      </c>
    </row>
    <row r="3065" spans="3:7" x14ac:dyDescent="0.25">
      <c r="C3065" t="s">
        <v>38</v>
      </c>
      <c r="D3065" t="s">
        <v>116</v>
      </c>
      <c r="E3065" t="s">
        <v>186</v>
      </c>
      <c r="F3065">
        <v>0.173007910078844</v>
      </c>
      <c r="G3065">
        <v>0.325895009486529</v>
      </c>
    </row>
    <row r="3066" spans="3:7" x14ac:dyDescent="0.25">
      <c r="C3066" t="s">
        <v>38</v>
      </c>
      <c r="D3066" t="s">
        <v>116</v>
      </c>
      <c r="E3066" t="s">
        <v>188</v>
      </c>
      <c r="F3066">
        <v>0.163245247586708</v>
      </c>
      <c r="G3066">
        <v>0.34099253173365401</v>
      </c>
    </row>
    <row r="3067" spans="3:7" x14ac:dyDescent="0.25">
      <c r="C3067" t="s">
        <v>38</v>
      </c>
      <c r="D3067" t="s">
        <v>116</v>
      </c>
      <c r="E3067" t="s">
        <v>189</v>
      </c>
      <c r="F3067">
        <v>0.12567916553212399</v>
      </c>
      <c r="G3067">
        <v>0.25118260532264097</v>
      </c>
    </row>
    <row r="3068" spans="3:7" x14ac:dyDescent="0.25">
      <c r="C3068" t="s">
        <v>38</v>
      </c>
      <c r="D3068" t="s">
        <v>116</v>
      </c>
      <c r="E3068" t="s">
        <v>190</v>
      </c>
      <c r="F3068">
        <v>0.13690501538230601</v>
      </c>
      <c r="G3068">
        <v>0.262423886858482</v>
      </c>
    </row>
    <row r="3069" spans="3:7" x14ac:dyDescent="0.25">
      <c r="C3069" t="s">
        <v>38</v>
      </c>
      <c r="D3069" t="s">
        <v>116</v>
      </c>
      <c r="E3069" t="s">
        <v>191</v>
      </c>
      <c r="F3069">
        <v>0.20608706494444201</v>
      </c>
      <c r="G3069">
        <v>0.36392086162958998</v>
      </c>
    </row>
    <row r="3070" spans="3:7" x14ac:dyDescent="0.25">
      <c r="C3070" t="s">
        <v>38</v>
      </c>
      <c r="D3070" t="s">
        <v>116</v>
      </c>
      <c r="E3070" t="s">
        <v>192</v>
      </c>
      <c r="F3070">
        <v>15.6194285714285</v>
      </c>
      <c r="G3070">
        <v>31.873000000000001</v>
      </c>
    </row>
    <row r="3071" spans="3:7" x14ac:dyDescent="0.25">
      <c r="C3071" t="s">
        <v>38</v>
      </c>
      <c r="D3071" t="s">
        <v>116</v>
      </c>
      <c r="E3071" t="s">
        <v>193</v>
      </c>
      <c r="F3071">
        <v>13.637857142857101</v>
      </c>
      <c r="G3071">
        <v>26.809699999999999</v>
      </c>
    </row>
    <row r="3072" spans="3:7" x14ac:dyDescent="0.25">
      <c r="C3072" t="s">
        <v>38</v>
      </c>
      <c r="D3072" t="s">
        <v>116</v>
      </c>
      <c r="E3072" t="s">
        <v>194</v>
      </c>
      <c r="F3072">
        <v>16.896999999999998</v>
      </c>
      <c r="G3072">
        <v>38.113229999999902</v>
      </c>
    </row>
    <row r="3073" spans="1:7" x14ac:dyDescent="0.25">
      <c r="C3073" t="s">
        <v>38</v>
      </c>
      <c r="D3073" t="s">
        <v>116</v>
      </c>
      <c r="E3073" t="s">
        <v>195</v>
      </c>
      <c r="F3073">
        <v>13.0935714285714</v>
      </c>
      <c r="G3073">
        <v>24.8444</v>
      </c>
    </row>
    <row r="3074" spans="1:7" x14ac:dyDescent="0.25">
      <c r="C3074" t="s">
        <v>38</v>
      </c>
      <c r="D3074" t="s">
        <v>116</v>
      </c>
      <c r="E3074" t="s">
        <v>196</v>
      </c>
      <c r="F3074">
        <v>12.5972857142857</v>
      </c>
      <c r="G3074">
        <v>25.313749999999899</v>
      </c>
    </row>
    <row r="3075" spans="1:7" x14ac:dyDescent="0.25">
      <c r="C3075" t="s">
        <v>38</v>
      </c>
      <c r="D3075" t="s">
        <v>116</v>
      </c>
      <c r="E3075" t="s">
        <v>197</v>
      </c>
      <c r="F3075">
        <v>26.051714285714201</v>
      </c>
      <c r="G3075">
        <v>38.517200000000003</v>
      </c>
    </row>
    <row r="3076" spans="1:7" x14ac:dyDescent="0.25">
      <c r="C3076" t="s">
        <v>38</v>
      </c>
      <c r="D3076" t="s">
        <v>116</v>
      </c>
      <c r="E3076" t="s">
        <v>198</v>
      </c>
      <c r="F3076">
        <v>20.8745714285714</v>
      </c>
      <c r="G3076">
        <v>34.910499999999999</v>
      </c>
    </row>
    <row r="3077" spans="1:7" x14ac:dyDescent="0.25">
      <c r="C3077" t="s">
        <v>38</v>
      </c>
      <c r="D3077" t="s">
        <v>116</v>
      </c>
      <c r="E3077" t="s">
        <v>199</v>
      </c>
      <c r="F3077">
        <v>17.008142857142801</v>
      </c>
      <c r="G3077">
        <v>29.561499999999999</v>
      </c>
    </row>
    <row r="3078" spans="1:7" x14ac:dyDescent="0.25">
      <c r="C3078" t="s">
        <v>38</v>
      </c>
      <c r="D3078" t="s">
        <v>116</v>
      </c>
      <c r="E3078" t="s">
        <v>200</v>
      </c>
      <c r="F3078">
        <v>16.643999999999998</v>
      </c>
      <c r="G3078">
        <v>27.753900000000002</v>
      </c>
    </row>
    <row r="3079" spans="1:7" x14ac:dyDescent="0.25">
      <c r="C3079" t="s">
        <v>38</v>
      </c>
      <c r="D3079" t="s">
        <v>116</v>
      </c>
      <c r="E3079" t="s">
        <v>201</v>
      </c>
      <c r="F3079">
        <v>11.9242857142857</v>
      </c>
      <c r="G3079">
        <v>24.128</v>
      </c>
    </row>
    <row r="3080" spans="1:7" x14ac:dyDescent="0.25">
      <c r="C3080" t="s">
        <v>38</v>
      </c>
      <c r="D3080" t="s">
        <v>116</v>
      </c>
      <c r="E3080" t="s">
        <v>202</v>
      </c>
      <c r="F3080">
        <v>14.013714285714199</v>
      </c>
      <c r="G3080">
        <v>25.225000000000001</v>
      </c>
    </row>
    <row r="3081" spans="1:7" x14ac:dyDescent="0.25">
      <c r="C3081" t="s">
        <v>38</v>
      </c>
      <c r="D3081" t="s">
        <v>116</v>
      </c>
      <c r="E3081" t="s">
        <v>203</v>
      </c>
      <c r="F3081">
        <v>19.0597142857142</v>
      </c>
      <c r="G3081">
        <v>42.204349999999899</v>
      </c>
    </row>
    <row r="3082" spans="1:7" x14ac:dyDescent="0.25">
      <c r="C3082" t="s">
        <v>38</v>
      </c>
      <c r="D3082" t="s">
        <v>116</v>
      </c>
      <c r="E3082" t="s">
        <v>108</v>
      </c>
      <c r="F3082">
        <v>1193.0421455154001</v>
      </c>
      <c r="G3082">
        <v>2231.4116759764102</v>
      </c>
    </row>
    <row r="3083" spans="1:7" x14ac:dyDescent="0.25">
      <c r="A3083" t="s">
        <v>89</v>
      </c>
      <c r="B3083">
        <v>1</v>
      </c>
      <c r="C3083" t="s">
        <v>38</v>
      </c>
      <c r="D3083" t="s">
        <v>117</v>
      </c>
    </row>
    <row r="3084" spans="1:7" x14ac:dyDescent="0.25">
      <c r="A3084" t="s">
        <v>91</v>
      </c>
      <c r="B3084">
        <v>1</v>
      </c>
      <c r="C3084" t="s">
        <v>38</v>
      </c>
      <c r="D3084" t="s">
        <v>117</v>
      </c>
    </row>
    <row r="3085" spans="1:7" x14ac:dyDescent="0.25">
      <c r="A3085" t="s">
        <v>92</v>
      </c>
      <c r="B3085">
        <v>0</v>
      </c>
      <c r="C3085" t="s">
        <v>38</v>
      </c>
      <c r="D3085" t="s">
        <v>117</v>
      </c>
    </row>
    <row r="3086" spans="1:7" x14ac:dyDescent="0.25">
      <c r="A3086" t="s">
        <v>93</v>
      </c>
      <c r="B3086">
        <v>2</v>
      </c>
      <c r="C3086" t="s">
        <v>38</v>
      </c>
      <c r="D3086" t="s">
        <v>117</v>
      </c>
    </row>
    <row r="3087" spans="1:7" x14ac:dyDescent="0.25">
      <c r="A3087" t="s">
        <v>94</v>
      </c>
      <c r="B3087">
        <v>1</v>
      </c>
      <c r="C3087" t="s">
        <v>38</v>
      </c>
      <c r="D3087" t="s">
        <v>117</v>
      </c>
    </row>
    <row r="3088" spans="1:7" x14ac:dyDescent="0.25">
      <c r="A3088" t="s">
        <v>95</v>
      </c>
      <c r="B3088">
        <v>0</v>
      </c>
      <c r="C3088" t="s">
        <v>38</v>
      </c>
      <c r="D3088" t="s">
        <v>117</v>
      </c>
    </row>
    <row r="3089" spans="1:8" x14ac:dyDescent="0.25">
      <c r="A3089" t="s">
        <v>96</v>
      </c>
      <c r="B3089">
        <v>0</v>
      </c>
      <c r="C3089" t="s">
        <v>38</v>
      </c>
      <c r="D3089" t="s">
        <v>117</v>
      </c>
    </row>
    <row r="3090" spans="1:8" x14ac:dyDescent="0.25">
      <c r="A3090" t="s">
        <v>97</v>
      </c>
      <c r="B3090">
        <v>1</v>
      </c>
      <c r="C3090" t="s">
        <v>38</v>
      </c>
      <c r="D3090" t="s">
        <v>117</v>
      </c>
    </row>
    <row r="3091" spans="1:8" x14ac:dyDescent="0.25">
      <c r="A3091" t="s">
        <v>98</v>
      </c>
      <c r="B3091">
        <v>0</v>
      </c>
      <c r="C3091" t="s">
        <v>38</v>
      </c>
      <c r="D3091" t="s">
        <v>117</v>
      </c>
    </row>
    <row r="3092" spans="1:8" x14ac:dyDescent="0.25">
      <c r="A3092" t="s">
        <v>99</v>
      </c>
      <c r="B3092">
        <v>1</v>
      </c>
      <c r="C3092" t="s">
        <v>38</v>
      </c>
      <c r="D3092" t="s">
        <v>117</v>
      </c>
    </row>
    <row r="3093" spans="1:8" x14ac:dyDescent="0.25">
      <c r="A3093" t="s">
        <v>100</v>
      </c>
      <c r="B3093">
        <v>0</v>
      </c>
      <c r="C3093" t="s">
        <v>38</v>
      </c>
      <c r="D3093" t="s">
        <v>117</v>
      </c>
    </row>
    <row r="3094" spans="1:8" x14ac:dyDescent="0.25">
      <c r="A3094" t="s">
        <v>101</v>
      </c>
      <c r="B3094">
        <v>1</v>
      </c>
      <c r="C3094" t="s">
        <v>38</v>
      </c>
      <c r="D3094" t="s">
        <v>117</v>
      </c>
    </row>
    <row r="3095" spans="1:8" x14ac:dyDescent="0.25">
      <c r="A3095" t="s">
        <v>102</v>
      </c>
      <c r="B3095">
        <v>0</v>
      </c>
      <c r="C3095" t="s">
        <v>38</v>
      </c>
      <c r="D3095" t="s">
        <v>117</v>
      </c>
    </row>
    <row r="3096" spans="1:8" x14ac:dyDescent="0.25">
      <c r="A3096" t="s">
        <v>103</v>
      </c>
      <c r="B3096">
        <v>1</v>
      </c>
      <c r="C3096" t="s">
        <v>38</v>
      </c>
      <c r="D3096" t="s">
        <v>117</v>
      </c>
    </row>
    <row r="3097" spans="1:8" x14ac:dyDescent="0.25">
      <c r="A3097" t="s">
        <v>104</v>
      </c>
      <c r="B3097">
        <v>1</v>
      </c>
      <c r="C3097" t="s">
        <v>38</v>
      </c>
      <c r="D3097" t="s">
        <v>117</v>
      </c>
    </row>
    <row r="3098" spans="1:8" x14ac:dyDescent="0.25">
      <c r="A3098" t="s">
        <v>105</v>
      </c>
      <c r="B3098">
        <v>0</v>
      </c>
      <c r="C3098" t="s">
        <v>38</v>
      </c>
      <c r="D3098" t="s">
        <v>117</v>
      </c>
    </row>
    <row r="3099" spans="1:8" x14ac:dyDescent="0.25">
      <c r="A3099" t="s">
        <v>106</v>
      </c>
      <c r="B3099">
        <v>1</v>
      </c>
      <c r="C3099" t="s">
        <v>38</v>
      </c>
      <c r="D3099" t="s">
        <v>117</v>
      </c>
    </row>
    <row r="3100" spans="1:8" x14ac:dyDescent="0.25">
      <c r="C3100" t="s">
        <v>38</v>
      </c>
      <c r="D3100" t="s">
        <v>118</v>
      </c>
      <c r="E3100" t="s">
        <v>132</v>
      </c>
      <c r="F3100">
        <v>0.155327526132404</v>
      </c>
      <c r="G3100">
        <v>0.281798933473205</v>
      </c>
      <c r="H3100">
        <v>0.36903800157356298</v>
      </c>
    </row>
    <row r="3101" spans="1:8" x14ac:dyDescent="0.25">
      <c r="C3101" t="s">
        <v>38</v>
      </c>
      <c r="D3101" t="s">
        <v>118</v>
      </c>
      <c r="E3101" t="s">
        <v>133</v>
      </c>
      <c r="F3101">
        <v>0.173007910078844</v>
      </c>
      <c r="G3101">
        <v>0.31589580749924001</v>
      </c>
      <c r="H3101">
        <v>0.41588782737213797</v>
      </c>
    </row>
    <row r="3102" spans="1:8" x14ac:dyDescent="0.25">
      <c r="C3102" t="s">
        <v>38</v>
      </c>
      <c r="D3102" t="s">
        <v>118</v>
      </c>
      <c r="E3102" t="s">
        <v>134</v>
      </c>
      <c r="F3102">
        <v>0</v>
      </c>
      <c r="G3102">
        <v>0</v>
      </c>
      <c r="H3102">
        <v>7.6999999999999999E-2</v>
      </c>
    </row>
    <row r="3103" spans="1:8" x14ac:dyDescent="0.25">
      <c r="C3103" t="s">
        <v>38</v>
      </c>
      <c r="D3103" t="s">
        <v>118</v>
      </c>
      <c r="E3103" t="s">
        <v>135</v>
      </c>
      <c r="F3103">
        <v>1.6639999999999999</v>
      </c>
      <c r="G3103">
        <v>2.8212222222222199</v>
      </c>
      <c r="H3103">
        <v>4.4909999999999997</v>
      </c>
    </row>
    <row r="3104" spans="1:8" x14ac:dyDescent="0.25">
      <c r="C3104" t="s">
        <v>38</v>
      </c>
      <c r="D3104" t="s">
        <v>118</v>
      </c>
      <c r="E3104" t="s">
        <v>136</v>
      </c>
      <c r="F3104">
        <v>7.0999999999999994E-2</v>
      </c>
      <c r="G3104">
        <v>9.9222222222222198E-2</v>
      </c>
      <c r="H3104">
        <v>0.17849999999999999</v>
      </c>
    </row>
    <row r="3105" spans="3:8" x14ac:dyDescent="0.25">
      <c r="C3105" t="s">
        <v>38</v>
      </c>
      <c r="D3105" t="s">
        <v>118</v>
      </c>
      <c r="E3105" t="s">
        <v>137</v>
      </c>
      <c r="F3105">
        <v>0.103714285714285</v>
      </c>
      <c r="G3105">
        <v>0.16800000000000001</v>
      </c>
      <c r="H3105">
        <v>0.27400000000000002</v>
      </c>
    </row>
    <row r="3106" spans="3:8" x14ac:dyDescent="0.25">
      <c r="C3106" t="s">
        <v>38</v>
      </c>
      <c r="D3106" t="s">
        <v>118</v>
      </c>
      <c r="E3106" t="s">
        <v>138</v>
      </c>
      <c r="F3106">
        <v>0.159642857142857</v>
      </c>
      <c r="G3106">
        <v>0.32661111111111102</v>
      </c>
      <c r="H3106">
        <v>0.40899999999999997</v>
      </c>
    </row>
    <row r="3107" spans="3:8" x14ac:dyDescent="0.25">
      <c r="C3107" t="s">
        <v>38</v>
      </c>
      <c r="D3107" t="s">
        <v>118</v>
      </c>
      <c r="E3107" t="s">
        <v>139</v>
      </c>
      <c r="F3107">
        <v>0.155513647994062</v>
      </c>
      <c r="G3107">
        <v>0.28193024033056802</v>
      </c>
      <c r="H3107">
        <v>0.36901366899097499</v>
      </c>
    </row>
    <row r="3108" spans="3:8" x14ac:dyDescent="0.25">
      <c r="C3108" t="s">
        <v>38</v>
      </c>
      <c r="D3108" t="s">
        <v>118</v>
      </c>
      <c r="E3108" t="s">
        <v>140</v>
      </c>
      <c r="F3108">
        <v>3.7249299191374599</v>
      </c>
      <c r="G3108">
        <v>6.7578574423479996</v>
      </c>
      <c r="H3108">
        <v>8.8499490566037604</v>
      </c>
    </row>
    <row r="3109" spans="3:8" x14ac:dyDescent="0.25">
      <c r="C3109" t="s">
        <v>38</v>
      </c>
      <c r="D3109" t="s">
        <v>118</v>
      </c>
      <c r="E3109" t="s">
        <v>141</v>
      </c>
      <c r="F3109">
        <v>0.141103773584905</v>
      </c>
      <c r="G3109">
        <v>0.26312735849056601</v>
      </c>
      <c r="H3109">
        <v>0.298311320754716</v>
      </c>
    </row>
    <row r="3110" spans="3:8" x14ac:dyDescent="0.25">
      <c r="C3110" t="s">
        <v>38</v>
      </c>
      <c r="D3110" t="s">
        <v>118</v>
      </c>
      <c r="E3110" t="s">
        <v>142</v>
      </c>
      <c r="F3110">
        <v>0.19129784366576799</v>
      </c>
      <c r="G3110">
        <v>0.34431516422082398</v>
      </c>
      <c r="H3110">
        <v>0.43199371069182202</v>
      </c>
    </row>
    <row r="3111" spans="3:8" x14ac:dyDescent="0.25">
      <c r="C3111" t="s">
        <v>38</v>
      </c>
      <c r="D3111" t="s">
        <v>118</v>
      </c>
      <c r="E3111" t="s">
        <v>143</v>
      </c>
      <c r="F3111">
        <v>0.18695619946091599</v>
      </c>
      <c r="G3111">
        <v>0.33254821802934997</v>
      </c>
      <c r="H3111">
        <v>0.59248254716980997</v>
      </c>
    </row>
    <row r="3112" spans="3:8" x14ac:dyDescent="0.25">
      <c r="C3112" t="s">
        <v>38</v>
      </c>
      <c r="D3112" t="s">
        <v>118</v>
      </c>
      <c r="E3112" t="s">
        <v>144</v>
      </c>
      <c r="F3112">
        <v>0.181092032967032</v>
      </c>
      <c r="G3112">
        <v>0.38253220246734299</v>
      </c>
      <c r="H3112">
        <v>0.38192724963715502</v>
      </c>
    </row>
    <row r="3113" spans="3:8" x14ac:dyDescent="0.25">
      <c r="C3113" t="s">
        <v>38</v>
      </c>
      <c r="D3113" t="s">
        <v>118</v>
      </c>
      <c r="E3113" t="s">
        <v>145</v>
      </c>
      <c r="F3113">
        <v>9.05413297394429E-2</v>
      </c>
      <c r="G3113">
        <v>0.13064011180992299</v>
      </c>
      <c r="H3113">
        <v>0.195408805031446</v>
      </c>
    </row>
    <row r="3114" spans="3:8" x14ac:dyDescent="0.25">
      <c r="C3114" t="s">
        <v>38</v>
      </c>
      <c r="D3114" t="s">
        <v>118</v>
      </c>
      <c r="E3114" t="s">
        <v>146</v>
      </c>
      <c r="F3114">
        <v>197.42128571428501</v>
      </c>
      <c r="G3114">
        <v>358.16644444444398</v>
      </c>
      <c r="H3114">
        <v>469.04729999999898</v>
      </c>
    </row>
    <row r="3115" spans="3:8" x14ac:dyDescent="0.25">
      <c r="C3115" t="s">
        <v>38</v>
      </c>
      <c r="D3115" t="s">
        <v>118</v>
      </c>
      <c r="E3115" t="s">
        <v>147</v>
      </c>
      <c r="F3115">
        <v>0.155327526132404</v>
      </c>
      <c r="G3115">
        <v>0.281798933473205</v>
      </c>
      <c r="H3115">
        <v>0.36903800157356298</v>
      </c>
    </row>
    <row r="3116" spans="3:8" x14ac:dyDescent="0.25">
      <c r="C3116" t="s">
        <v>38</v>
      </c>
      <c r="D3116" t="s">
        <v>118</v>
      </c>
      <c r="E3116" t="s">
        <v>154</v>
      </c>
      <c r="F3116">
        <v>0.155327526132404</v>
      </c>
      <c r="G3116">
        <v>0.281798933473205</v>
      </c>
      <c r="H3116">
        <v>0.36903800157356298</v>
      </c>
    </row>
    <row r="3117" spans="3:8" x14ac:dyDescent="0.25">
      <c r="C3117" t="s">
        <v>38</v>
      </c>
      <c r="D3117" t="s">
        <v>118</v>
      </c>
      <c r="E3117" t="s">
        <v>156</v>
      </c>
      <c r="F3117">
        <v>29.914000000000001</v>
      </c>
      <c r="G3117">
        <v>55.783000000000001</v>
      </c>
      <c r="H3117">
        <v>63.241999999999997</v>
      </c>
    </row>
    <row r="3118" spans="3:8" x14ac:dyDescent="0.25">
      <c r="C3118" t="s">
        <v>38</v>
      </c>
      <c r="D3118" t="s">
        <v>118</v>
      </c>
      <c r="E3118" t="s">
        <v>157</v>
      </c>
      <c r="F3118">
        <v>60.832714285714196</v>
      </c>
      <c r="G3118">
        <v>109.492222222222</v>
      </c>
      <c r="H3118">
        <v>137.373999999999</v>
      </c>
    </row>
    <row r="3119" spans="3:8" x14ac:dyDescent="0.25">
      <c r="C3119" t="s">
        <v>38</v>
      </c>
      <c r="D3119" t="s">
        <v>118</v>
      </c>
      <c r="E3119" t="s">
        <v>158</v>
      </c>
      <c r="F3119">
        <v>39.634714285714203</v>
      </c>
      <c r="G3119">
        <v>70.500222222222206</v>
      </c>
      <c r="H3119">
        <v>125.606299999999</v>
      </c>
    </row>
    <row r="3120" spans="3:8" x14ac:dyDescent="0.25">
      <c r="C3120" t="s">
        <v>38</v>
      </c>
      <c r="D3120" t="s">
        <v>118</v>
      </c>
      <c r="E3120" t="s">
        <v>159</v>
      </c>
      <c r="F3120">
        <v>38.247714285714203</v>
      </c>
      <c r="G3120">
        <v>80.847444444444406</v>
      </c>
      <c r="H3120">
        <v>80.685000000000002</v>
      </c>
    </row>
    <row r="3121" spans="3:8" x14ac:dyDescent="0.25">
      <c r="C3121" t="s">
        <v>38</v>
      </c>
      <c r="D3121" t="s">
        <v>118</v>
      </c>
      <c r="E3121" t="s">
        <v>160</v>
      </c>
      <c r="F3121">
        <v>28.7921428571428</v>
      </c>
      <c r="G3121">
        <v>41.5435555555555</v>
      </c>
      <c r="H3121">
        <v>62.14</v>
      </c>
    </row>
    <row r="3122" spans="3:8" x14ac:dyDescent="0.25">
      <c r="C3122" t="s">
        <v>38</v>
      </c>
      <c r="D3122" t="s">
        <v>118</v>
      </c>
      <c r="E3122" t="s">
        <v>161</v>
      </c>
      <c r="F3122">
        <v>197.42128571428501</v>
      </c>
      <c r="G3122">
        <v>358.16644444444398</v>
      </c>
      <c r="H3122">
        <v>469.04729999999898</v>
      </c>
    </row>
    <row r="3123" spans="3:8" x14ac:dyDescent="0.25">
      <c r="C3123" t="s">
        <v>38</v>
      </c>
      <c r="D3123" t="s">
        <v>118</v>
      </c>
      <c r="E3123" t="s">
        <v>168</v>
      </c>
      <c r="F3123">
        <v>197.42128571428501</v>
      </c>
      <c r="G3123">
        <v>358.16644444444398</v>
      </c>
      <c r="H3123">
        <v>469.04729999999898</v>
      </c>
    </row>
    <row r="3124" spans="3:8" x14ac:dyDescent="0.25">
      <c r="C3124" t="s">
        <v>38</v>
      </c>
      <c r="D3124" t="s">
        <v>118</v>
      </c>
      <c r="E3124" t="s">
        <v>170</v>
      </c>
      <c r="F3124">
        <v>48.317</v>
      </c>
      <c r="G3124">
        <v>101.528222222222</v>
      </c>
      <c r="H3124">
        <v>95.116499999999704</v>
      </c>
    </row>
    <row r="3125" spans="3:8" x14ac:dyDescent="0.25">
      <c r="C3125" t="s">
        <v>38</v>
      </c>
      <c r="D3125" t="s">
        <v>118</v>
      </c>
      <c r="E3125" t="s">
        <v>171</v>
      </c>
      <c r="F3125">
        <v>42.582000000000001</v>
      </c>
      <c r="G3125">
        <v>75.0574444444444</v>
      </c>
      <c r="H3125">
        <v>95.552000000000007</v>
      </c>
    </row>
    <row r="3126" spans="3:8" x14ac:dyDescent="0.25">
      <c r="C3126" t="s">
        <v>38</v>
      </c>
      <c r="D3126" t="s">
        <v>118</v>
      </c>
      <c r="E3126" t="s">
        <v>172</v>
      </c>
      <c r="F3126">
        <v>42.587857142857104</v>
      </c>
      <c r="G3126">
        <v>84.285555555555504</v>
      </c>
      <c r="H3126">
        <v>124.143799999999</v>
      </c>
    </row>
    <row r="3127" spans="3:8" x14ac:dyDescent="0.25">
      <c r="C3127" t="s">
        <v>38</v>
      </c>
      <c r="D3127" t="s">
        <v>118</v>
      </c>
      <c r="E3127" t="s">
        <v>173</v>
      </c>
      <c r="F3127">
        <v>63.934428571428498</v>
      </c>
      <c r="G3127">
        <v>97.295222222222193</v>
      </c>
      <c r="H3127">
        <v>154.23500000000001</v>
      </c>
    </row>
    <row r="3128" spans="3:8" x14ac:dyDescent="0.25">
      <c r="C3128" t="s">
        <v>38</v>
      </c>
      <c r="D3128" t="s">
        <v>118</v>
      </c>
      <c r="E3128" t="s">
        <v>174</v>
      </c>
      <c r="F3128">
        <v>5.15115926541998E-2</v>
      </c>
      <c r="G3128">
        <v>8.4890002637341505E-2</v>
      </c>
      <c r="H3128">
        <v>0.26220399173884501</v>
      </c>
    </row>
    <row r="3129" spans="3:8" x14ac:dyDescent="0.25">
      <c r="C3129" t="s">
        <v>38</v>
      </c>
      <c r="D3129" t="s">
        <v>118</v>
      </c>
      <c r="E3129" t="s">
        <v>175</v>
      </c>
      <c r="F3129">
        <v>6.2671375353539296E-2</v>
      </c>
      <c r="G3129">
        <v>0.122898668647505</v>
      </c>
      <c r="H3129">
        <v>0.18802245039603499</v>
      </c>
    </row>
    <row r="3130" spans="3:8" x14ac:dyDescent="0.25">
      <c r="C3130" t="s">
        <v>38</v>
      </c>
      <c r="D3130" t="s">
        <v>118</v>
      </c>
      <c r="E3130" t="s">
        <v>176</v>
      </c>
      <c r="F3130">
        <v>4.3866446001731597E-2</v>
      </c>
      <c r="G3130">
        <v>8.5535258947383203E-2</v>
      </c>
      <c r="H3130">
        <v>9.9696915769686201E-2</v>
      </c>
    </row>
    <row r="3131" spans="3:8" x14ac:dyDescent="0.25">
      <c r="C3131" t="s">
        <v>38</v>
      </c>
      <c r="D3131" t="s">
        <v>118</v>
      </c>
      <c r="E3131" t="s">
        <v>177</v>
      </c>
      <c r="F3131">
        <v>5.1983865644952797E-2</v>
      </c>
      <c r="G3131">
        <v>9.5550721438686301E-2</v>
      </c>
      <c r="H3131">
        <v>7.1652477686215604E-2</v>
      </c>
    </row>
    <row r="3132" spans="3:8" x14ac:dyDescent="0.25">
      <c r="C3132" t="s">
        <v>38</v>
      </c>
      <c r="D3132" t="s">
        <v>118</v>
      </c>
      <c r="E3132" t="s">
        <v>178</v>
      </c>
      <c r="F3132">
        <v>1.76832585450836E-2</v>
      </c>
      <c r="G3132">
        <v>3.4598011434870499E-2</v>
      </c>
      <c r="H3132">
        <v>1.3752613953046401E-2</v>
      </c>
    </row>
    <row r="3133" spans="3:8" x14ac:dyDescent="0.25">
      <c r="C3133" t="s">
        <v>38</v>
      </c>
      <c r="D3133" t="s">
        <v>118</v>
      </c>
      <c r="E3133" t="s">
        <v>179</v>
      </c>
      <c r="F3133">
        <v>0.173007910078844</v>
      </c>
      <c r="G3133">
        <v>0.31589580749923901</v>
      </c>
      <c r="H3133">
        <v>0.41588782737213897</v>
      </c>
    </row>
    <row r="3134" spans="3:8" x14ac:dyDescent="0.25">
      <c r="C3134" t="s">
        <v>38</v>
      </c>
      <c r="D3134" t="s">
        <v>118</v>
      </c>
      <c r="E3134" t="s">
        <v>186</v>
      </c>
      <c r="F3134">
        <v>0.173007910078844</v>
      </c>
      <c r="G3134">
        <v>0.31589580749923901</v>
      </c>
      <c r="H3134">
        <v>0.41588782737213897</v>
      </c>
    </row>
    <row r="3135" spans="3:8" x14ac:dyDescent="0.25">
      <c r="C3135" t="s">
        <v>38</v>
      </c>
      <c r="D3135" t="s">
        <v>118</v>
      </c>
      <c r="E3135" t="s">
        <v>188</v>
      </c>
      <c r="F3135">
        <v>0.163245247586708</v>
      </c>
      <c r="G3135">
        <v>0.34456834060807001</v>
      </c>
      <c r="H3135">
        <v>0.30881025186391903</v>
      </c>
    </row>
    <row r="3136" spans="3:8" x14ac:dyDescent="0.25">
      <c r="C3136" t="s">
        <v>38</v>
      </c>
      <c r="D3136" t="s">
        <v>118</v>
      </c>
      <c r="E3136" t="s">
        <v>189</v>
      </c>
      <c r="F3136">
        <v>0.12567916553212399</v>
      </c>
      <c r="G3136">
        <v>0.238970485982021</v>
      </c>
      <c r="H3136">
        <v>0.36109167938822201</v>
      </c>
    </row>
    <row r="3137" spans="1:8" x14ac:dyDescent="0.25">
      <c r="C3137" t="s">
        <v>38</v>
      </c>
      <c r="D3137" t="s">
        <v>118</v>
      </c>
      <c r="E3137" t="s">
        <v>190</v>
      </c>
      <c r="F3137">
        <v>0.13690501538230601</v>
      </c>
      <c r="G3137">
        <v>0.26422973501282099</v>
      </c>
      <c r="H3137">
        <v>0.246171253469428</v>
      </c>
    </row>
    <row r="3138" spans="1:8" x14ac:dyDescent="0.25">
      <c r="C3138" t="s">
        <v>38</v>
      </c>
      <c r="D3138" t="s">
        <v>118</v>
      </c>
      <c r="E3138" t="s">
        <v>191</v>
      </c>
      <c r="F3138">
        <v>0.20608706494444201</v>
      </c>
      <c r="G3138">
        <v>0.336373204739842</v>
      </c>
      <c r="H3138">
        <v>0.61184977363732396</v>
      </c>
    </row>
    <row r="3139" spans="1:8" x14ac:dyDescent="0.25">
      <c r="C3139" t="s">
        <v>38</v>
      </c>
      <c r="D3139" t="s">
        <v>118</v>
      </c>
      <c r="E3139" t="s">
        <v>192</v>
      </c>
      <c r="F3139">
        <v>15.6194285714285</v>
      </c>
      <c r="G3139">
        <v>32.066666666666599</v>
      </c>
      <c r="H3139">
        <v>30.13</v>
      </c>
    </row>
    <row r="3140" spans="1:8" x14ac:dyDescent="0.25">
      <c r="C3140" t="s">
        <v>38</v>
      </c>
      <c r="D3140" t="s">
        <v>118</v>
      </c>
      <c r="E3140" t="s">
        <v>193</v>
      </c>
      <c r="F3140">
        <v>13.637857142857101</v>
      </c>
      <c r="G3140">
        <v>26.826555555555501</v>
      </c>
      <c r="H3140">
        <v>26.658000000000001</v>
      </c>
    </row>
    <row r="3141" spans="1:8" x14ac:dyDescent="0.25">
      <c r="C3141" t="s">
        <v>38</v>
      </c>
      <c r="D3141" t="s">
        <v>118</v>
      </c>
      <c r="E3141" t="s">
        <v>194</v>
      </c>
      <c r="F3141">
        <v>16.896999999999998</v>
      </c>
      <c r="G3141">
        <v>37.293111111111102</v>
      </c>
      <c r="H3141">
        <v>45.494299999999797</v>
      </c>
    </row>
    <row r="3142" spans="1:8" x14ac:dyDescent="0.25">
      <c r="C3142" t="s">
        <v>38</v>
      </c>
      <c r="D3142" t="s">
        <v>118</v>
      </c>
      <c r="E3142" t="s">
        <v>195</v>
      </c>
      <c r="F3142">
        <v>13.0935714285714</v>
      </c>
      <c r="G3142">
        <v>23.080777777777701</v>
      </c>
      <c r="H3142">
        <v>40.716999999999999</v>
      </c>
    </row>
    <row r="3143" spans="1:8" x14ac:dyDescent="0.25">
      <c r="C3143" t="s">
        <v>38</v>
      </c>
      <c r="D3143" t="s">
        <v>118</v>
      </c>
      <c r="E3143" t="s">
        <v>196</v>
      </c>
      <c r="F3143">
        <v>12.5972857142857</v>
      </c>
      <c r="G3143">
        <v>23.911666666666601</v>
      </c>
      <c r="H3143">
        <v>37.932499999999699</v>
      </c>
    </row>
    <row r="3144" spans="1:8" x14ac:dyDescent="0.25">
      <c r="C3144" t="s">
        <v>38</v>
      </c>
      <c r="D3144" t="s">
        <v>118</v>
      </c>
      <c r="E3144" t="s">
        <v>197</v>
      </c>
      <c r="F3144">
        <v>26.051714285714201</v>
      </c>
      <c r="G3144">
        <v>37.290333333333301</v>
      </c>
      <c r="H3144">
        <v>49.558999999999997</v>
      </c>
    </row>
    <row r="3145" spans="1:8" x14ac:dyDescent="0.25">
      <c r="C3145" t="s">
        <v>38</v>
      </c>
      <c r="D3145" t="s">
        <v>118</v>
      </c>
      <c r="E3145" t="s">
        <v>198</v>
      </c>
      <c r="F3145">
        <v>20.8745714285714</v>
      </c>
      <c r="G3145">
        <v>32.674333333333301</v>
      </c>
      <c r="H3145">
        <v>55.036000000000001</v>
      </c>
    </row>
    <row r="3146" spans="1:8" x14ac:dyDescent="0.25">
      <c r="C3146" t="s">
        <v>38</v>
      </c>
      <c r="D3146" t="s">
        <v>118</v>
      </c>
      <c r="E3146" t="s">
        <v>199</v>
      </c>
      <c r="F3146">
        <v>17.008142857142801</v>
      </c>
      <c r="G3146">
        <v>27.330555555555499</v>
      </c>
      <c r="H3146">
        <v>49.64</v>
      </c>
    </row>
    <row r="3147" spans="1:8" x14ac:dyDescent="0.25">
      <c r="C3147" t="s">
        <v>38</v>
      </c>
      <c r="D3147" t="s">
        <v>118</v>
      </c>
      <c r="E3147" t="s">
        <v>200</v>
      </c>
      <c r="F3147">
        <v>16.643999999999998</v>
      </c>
      <c r="G3147">
        <v>26.266666666666602</v>
      </c>
      <c r="H3147">
        <v>41.139000000000003</v>
      </c>
    </row>
    <row r="3148" spans="1:8" x14ac:dyDescent="0.25">
      <c r="C3148" t="s">
        <v>38</v>
      </c>
      <c r="D3148" t="s">
        <v>118</v>
      </c>
      <c r="E3148" t="s">
        <v>201</v>
      </c>
      <c r="F3148">
        <v>11.9242857142857</v>
      </c>
      <c r="G3148">
        <v>23.883888888888801</v>
      </c>
      <c r="H3148">
        <v>26.324999999999999</v>
      </c>
    </row>
    <row r="3149" spans="1:8" x14ac:dyDescent="0.25">
      <c r="C3149" t="s">
        <v>38</v>
      </c>
      <c r="D3149" t="s">
        <v>118</v>
      </c>
      <c r="E3149" t="s">
        <v>202</v>
      </c>
      <c r="F3149">
        <v>14.013714285714199</v>
      </c>
      <c r="G3149">
        <v>24.906888888888801</v>
      </c>
      <c r="H3149">
        <v>28.088000000000001</v>
      </c>
    </row>
    <row r="3150" spans="1:8" x14ac:dyDescent="0.25">
      <c r="C3150" t="s">
        <v>38</v>
      </c>
      <c r="D3150" t="s">
        <v>118</v>
      </c>
      <c r="E3150" t="s">
        <v>203</v>
      </c>
      <c r="F3150">
        <v>19.0597142857142</v>
      </c>
      <c r="G3150">
        <v>42.634999999999998</v>
      </c>
      <c r="H3150">
        <v>38.3284999999997</v>
      </c>
    </row>
    <row r="3151" spans="1:8" x14ac:dyDescent="0.25">
      <c r="C3151" t="s">
        <v>38</v>
      </c>
      <c r="D3151" t="s">
        <v>118</v>
      </c>
      <c r="E3151" t="s">
        <v>108</v>
      </c>
      <c r="F3151">
        <v>1193.0421455154001</v>
      </c>
      <c r="G3151">
        <v>2164.3073716122799</v>
      </c>
      <c r="H3151">
        <v>2835.3504152536102</v>
      </c>
    </row>
    <row r="3152" spans="1:8" x14ac:dyDescent="0.25">
      <c r="A3152" t="s">
        <v>89</v>
      </c>
      <c r="B3152">
        <v>1</v>
      </c>
      <c r="C3152" t="s">
        <v>38</v>
      </c>
      <c r="D3152" t="s">
        <v>119</v>
      </c>
    </row>
    <row r="3153" spans="1:4" x14ac:dyDescent="0.25">
      <c r="A3153" t="s">
        <v>91</v>
      </c>
      <c r="B3153">
        <v>1</v>
      </c>
      <c r="C3153" t="s">
        <v>38</v>
      </c>
      <c r="D3153" t="s">
        <v>119</v>
      </c>
    </row>
    <row r="3154" spans="1:4" x14ac:dyDescent="0.25">
      <c r="A3154" t="s">
        <v>92</v>
      </c>
      <c r="B3154">
        <v>0</v>
      </c>
      <c r="C3154" t="s">
        <v>38</v>
      </c>
      <c r="D3154" t="s">
        <v>119</v>
      </c>
    </row>
    <row r="3155" spans="1:4" x14ac:dyDescent="0.25">
      <c r="A3155" t="s">
        <v>93</v>
      </c>
      <c r="B3155">
        <v>3</v>
      </c>
      <c r="C3155" t="s">
        <v>38</v>
      </c>
      <c r="D3155" t="s">
        <v>119</v>
      </c>
    </row>
    <row r="3156" spans="1:4" x14ac:dyDescent="0.25">
      <c r="A3156" t="s">
        <v>94</v>
      </c>
      <c r="B3156">
        <v>1</v>
      </c>
      <c r="C3156" t="s">
        <v>38</v>
      </c>
      <c r="D3156" t="s">
        <v>119</v>
      </c>
    </row>
    <row r="3157" spans="1:4" x14ac:dyDescent="0.25">
      <c r="A3157" t="s">
        <v>95</v>
      </c>
      <c r="B3157">
        <v>0</v>
      </c>
      <c r="C3157" t="s">
        <v>38</v>
      </c>
      <c r="D3157" t="s">
        <v>119</v>
      </c>
    </row>
    <row r="3158" spans="1:4" x14ac:dyDescent="0.25">
      <c r="A3158" t="s">
        <v>96</v>
      </c>
      <c r="B3158">
        <v>0</v>
      </c>
      <c r="C3158" t="s">
        <v>38</v>
      </c>
      <c r="D3158" t="s">
        <v>119</v>
      </c>
    </row>
    <row r="3159" spans="1:4" x14ac:dyDescent="0.25">
      <c r="A3159" t="s">
        <v>97</v>
      </c>
      <c r="B3159">
        <v>1</v>
      </c>
      <c r="C3159" t="s">
        <v>38</v>
      </c>
      <c r="D3159" t="s">
        <v>119</v>
      </c>
    </row>
    <row r="3160" spans="1:4" x14ac:dyDescent="0.25">
      <c r="A3160" t="s">
        <v>98</v>
      </c>
      <c r="B3160">
        <v>0</v>
      </c>
      <c r="C3160" t="s">
        <v>38</v>
      </c>
      <c r="D3160" t="s">
        <v>119</v>
      </c>
    </row>
    <row r="3161" spans="1:4" x14ac:dyDescent="0.25">
      <c r="A3161" t="s">
        <v>99</v>
      </c>
      <c r="B3161">
        <v>1</v>
      </c>
      <c r="C3161" t="s">
        <v>38</v>
      </c>
      <c r="D3161" t="s">
        <v>119</v>
      </c>
    </row>
    <row r="3162" spans="1:4" x14ac:dyDescent="0.25">
      <c r="A3162" t="s">
        <v>100</v>
      </c>
      <c r="B3162">
        <v>0</v>
      </c>
      <c r="C3162" t="s">
        <v>38</v>
      </c>
      <c r="D3162" t="s">
        <v>119</v>
      </c>
    </row>
    <row r="3163" spans="1:4" x14ac:dyDescent="0.25">
      <c r="A3163" t="s">
        <v>101</v>
      </c>
      <c r="B3163">
        <v>1</v>
      </c>
      <c r="C3163" t="s">
        <v>38</v>
      </c>
      <c r="D3163" t="s">
        <v>119</v>
      </c>
    </row>
    <row r="3164" spans="1:4" x14ac:dyDescent="0.25">
      <c r="A3164" t="s">
        <v>102</v>
      </c>
      <c r="B3164">
        <v>0</v>
      </c>
      <c r="C3164" t="s">
        <v>38</v>
      </c>
      <c r="D3164" t="s">
        <v>119</v>
      </c>
    </row>
    <row r="3165" spans="1:4" x14ac:dyDescent="0.25">
      <c r="A3165" t="s">
        <v>103</v>
      </c>
      <c r="B3165">
        <v>1</v>
      </c>
      <c r="C3165" t="s">
        <v>38</v>
      </c>
      <c r="D3165" t="s">
        <v>119</v>
      </c>
    </row>
    <row r="3166" spans="1:4" x14ac:dyDescent="0.25">
      <c r="A3166" t="s">
        <v>104</v>
      </c>
      <c r="B3166">
        <v>2</v>
      </c>
      <c r="C3166" t="s">
        <v>38</v>
      </c>
      <c r="D3166" t="s">
        <v>119</v>
      </c>
    </row>
    <row r="3167" spans="1:4" x14ac:dyDescent="0.25">
      <c r="A3167" t="s">
        <v>105</v>
      </c>
      <c r="B3167">
        <v>0</v>
      </c>
      <c r="C3167" t="s">
        <v>38</v>
      </c>
      <c r="D3167" t="s">
        <v>119</v>
      </c>
    </row>
    <row r="3168" spans="1:4" x14ac:dyDescent="0.25">
      <c r="A3168" t="s">
        <v>106</v>
      </c>
      <c r="B3168">
        <v>2</v>
      </c>
      <c r="C3168" t="s">
        <v>38</v>
      </c>
      <c r="D3168" t="s">
        <v>119</v>
      </c>
    </row>
    <row r="3169" spans="3:9" x14ac:dyDescent="0.25">
      <c r="C3169" t="s">
        <v>38</v>
      </c>
      <c r="D3169" t="s">
        <v>120</v>
      </c>
      <c r="E3169" t="s">
        <v>132</v>
      </c>
      <c r="F3169">
        <v>0.155327526132404</v>
      </c>
      <c r="G3169">
        <v>0.27109542542429999</v>
      </c>
      <c r="H3169">
        <v>0.31926121164437399</v>
      </c>
      <c r="I3169">
        <v>0.36903800157356298</v>
      </c>
    </row>
    <row r="3170" spans="3:9" x14ac:dyDescent="0.25">
      <c r="C3170" t="s">
        <v>38</v>
      </c>
      <c r="D3170" t="s">
        <v>120</v>
      </c>
      <c r="E3170" t="s">
        <v>133</v>
      </c>
      <c r="F3170">
        <v>0.173007910078844</v>
      </c>
      <c r="G3170">
        <v>0.30474103210023801</v>
      </c>
      <c r="H3170">
        <v>0.35493752139574503</v>
      </c>
      <c r="I3170">
        <v>0.41588782737213797</v>
      </c>
    </row>
    <row r="3171" spans="3:9" x14ac:dyDescent="0.25">
      <c r="C3171" t="s">
        <v>38</v>
      </c>
      <c r="D3171" t="s">
        <v>120</v>
      </c>
      <c r="E3171" t="s">
        <v>134</v>
      </c>
      <c r="F3171">
        <v>0</v>
      </c>
      <c r="G3171">
        <v>0</v>
      </c>
      <c r="H3171">
        <v>0</v>
      </c>
      <c r="I3171">
        <v>7.6999999999999999E-2</v>
      </c>
    </row>
    <row r="3172" spans="3:9" x14ac:dyDescent="0.25">
      <c r="C3172" t="s">
        <v>38</v>
      </c>
      <c r="D3172" t="s">
        <v>120</v>
      </c>
      <c r="E3172" t="s">
        <v>135</v>
      </c>
      <c r="F3172">
        <v>1.6639999999999999</v>
      </c>
      <c r="G3172">
        <v>2.8202857142857098</v>
      </c>
      <c r="H3172">
        <v>2.8245</v>
      </c>
      <c r="I3172">
        <v>4.4909999999999997</v>
      </c>
    </row>
    <row r="3173" spans="3:9" x14ac:dyDescent="0.25">
      <c r="C3173" t="s">
        <v>38</v>
      </c>
      <c r="D3173" t="s">
        <v>120</v>
      </c>
      <c r="E3173" t="s">
        <v>136</v>
      </c>
      <c r="F3173">
        <v>7.0999999999999994E-2</v>
      </c>
      <c r="G3173">
        <v>0.10157142857142799</v>
      </c>
      <c r="H3173">
        <v>9.0999999999999998E-2</v>
      </c>
      <c r="I3173">
        <v>0.17849999999999999</v>
      </c>
    </row>
    <row r="3174" spans="3:9" x14ac:dyDescent="0.25">
      <c r="C3174" t="s">
        <v>38</v>
      </c>
      <c r="D3174" t="s">
        <v>120</v>
      </c>
      <c r="E3174" t="s">
        <v>137</v>
      </c>
      <c r="F3174">
        <v>0.103714285714285</v>
      </c>
      <c r="G3174">
        <v>0.16757142857142801</v>
      </c>
      <c r="H3174">
        <v>0.16949999999999901</v>
      </c>
      <c r="I3174">
        <v>0.27400000000000002</v>
      </c>
    </row>
    <row r="3175" spans="3:9" x14ac:dyDescent="0.25">
      <c r="C3175" t="s">
        <v>38</v>
      </c>
      <c r="D3175" t="s">
        <v>120</v>
      </c>
      <c r="E3175" t="s">
        <v>138</v>
      </c>
      <c r="F3175">
        <v>0.159642857142857</v>
      </c>
      <c r="G3175">
        <v>0.30171428571428499</v>
      </c>
      <c r="H3175">
        <v>0.41375000000000001</v>
      </c>
      <c r="I3175">
        <v>0.40899999999999997</v>
      </c>
    </row>
    <row r="3176" spans="3:9" x14ac:dyDescent="0.25">
      <c r="C3176" t="s">
        <v>38</v>
      </c>
      <c r="D3176" t="s">
        <v>120</v>
      </c>
      <c r="E3176" t="s">
        <v>139</v>
      </c>
      <c r="F3176">
        <v>0.155513647994062</v>
      </c>
      <c r="G3176">
        <v>0.27122967205750198</v>
      </c>
      <c r="H3176">
        <v>0.3193822292863</v>
      </c>
      <c r="I3176">
        <v>0.36901366899097499</v>
      </c>
    </row>
    <row r="3177" spans="3:9" x14ac:dyDescent="0.25">
      <c r="C3177" t="s">
        <v>38</v>
      </c>
      <c r="D3177" t="s">
        <v>120</v>
      </c>
      <c r="E3177" t="s">
        <v>140</v>
      </c>
      <c r="F3177">
        <v>3.7249299191374599</v>
      </c>
      <c r="G3177">
        <v>6.5011752021563298</v>
      </c>
      <c r="H3177">
        <v>7.6562452830188601</v>
      </c>
      <c r="I3177">
        <v>8.8499490566037604</v>
      </c>
    </row>
    <row r="3178" spans="3:9" x14ac:dyDescent="0.25">
      <c r="C3178" t="s">
        <v>38</v>
      </c>
      <c r="D3178" t="s">
        <v>120</v>
      </c>
      <c r="E3178" t="s">
        <v>141</v>
      </c>
      <c r="F3178">
        <v>0.141103773584905</v>
      </c>
      <c r="G3178">
        <v>0.254509433962264</v>
      </c>
      <c r="H3178">
        <v>0.293290094339622</v>
      </c>
      <c r="I3178">
        <v>0.298311320754716</v>
      </c>
    </row>
    <row r="3179" spans="3:9" x14ac:dyDescent="0.25">
      <c r="C3179" t="s">
        <v>38</v>
      </c>
      <c r="D3179" t="s">
        <v>120</v>
      </c>
      <c r="E3179" t="s">
        <v>142</v>
      </c>
      <c r="F3179">
        <v>0.19129784366576799</v>
      </c>
      <c r="G3179">
        <v>0.32509838274932601</v>
      </c>
      <c r="H3179">
        <v>0.41157389937106897</v>
      </c>
      <c r="I3179">
        <v>0.43199371069182202</v>
      </c>
    </row>
    <row r="3180" spans="3:9" x14ac:dyDescent="0.25">
      <c r="C3180" t="s">
        <v>38</v>
      </c>
      <c r="D3180" t="s">
        <v>120</v>
      </c>
      <c r="E3180" t="s">
        <v>143</v>
      </c>
      <c r="F3180">
        <v>0.18695619946091599</v>
      </c>
      <c r="G3180">
        <v>0.32012735849056601</v>
      </c>
      <c r="H3180">
        <v>0.376021226415094</v>
      </c>
      <c r="I3180">
        <v>0.59248254716980997</v>
      </c>
    </row>
    <row r="3181" spans="3:9" x14ac:dyDescent="0.25">
      <c r="C3181" t="s">
        <v>38</v>
      </c>
      <c r="D3181" t="s">
        <v>120</v>
      </c>
      <c r="E3181" t="s">
        <v>144</v>
      </c>
      <c r="F3181">
        <v>0.181092032967032</v>
      </c>
      <c r="G3181">
        <v>0.36499917064067999</v>
      </c>
      <c r="H3181">
        <v>0.44389781386066701</v>
      </c>
      <c r="I3181">
        <v>0.38192724963715502</v>
      </c>
    </row>
    <row r="3182" spans="3:9" x14ac:dyDescent="0.25">
      <c r="C3182" t="s">
        <v>38</v>
      </c>
      <c r="D3182" t="s">
        <v>120</v>
      </c>
      <c r="E3182" t="s">
        <v>145</v>
      </c>
      <c r="F3182">
        <v>9.05413297394429E-2</v>
      </c>
      <c r="G3182">
        <v>0.13278301886792401</v>
      </c>
      <c r="H3182">
        <v>0.12313993710691799</v>
      </c>
      <c r="I3182">
        <v>0.195408805031446</v>
      </c>
    </row>
    <row r="3183" spans="3:9" x14ac:dyDescent="0.25">
      <c r="C3183" t="s">
        <v>38</v>
      </c>
      <c r="D3183" t="s">
        <v>120</v>
      </c>
      <c r="E3183" t="s">
        <v>146</v>
      </c>
      <c r="F3183">
        <v>197.42128571428501</v>
      </c>
      <c r="G3183">
        <v>344.562285714285</v>
      </c>
      <c r="H3183">
        <v>405.78100000000001</v>
      </c>
      <c r="I3183">
        <v>469.04729999999898</v>
      </c>
    </row>
    <row r="3184" spans="3:9" x14ac:dyDescent="0.25">
      <c r="C3184" t="s">
        <v>38</v>
      </c>
      <c r="D3184" t="s">
        <v>120</v>
      </c>
      <c r="E3184" t="s">
        <v>147</v>
      </c>
      <c r="F3184">
        <v>0.155327526132404</v>
      </c>
      <c r="G3184">
        <v>0.27109542542429999</v>
      </c>
      <c r="H3184">
        <v>0.31926121164437399</v>
      </c>
      <c r="I3184">
        <v>0.36903800157356298</v>
      </c>
    </row>
    <row r="3185" spans="3:9" x14ac:dyDescent="0.25">
      <c r="C3185" t="s">
        <v>38</v>
      </c>
      <c r="D3185" t="s">
        <v>120</v>
      </c>
      <c r="E3185" t="s">
        <v>154</v>
      </c>
      <c r="F3185">
        <v>0.155327526132404</v>
      </c>
      <c r="G3185">
        <v>0.27109542542429999</v>
      </c>
      <c r="H3185">
        <v>0.31926121164437399</v>
      </c>
      <c r="I3185">
        <v>0.36903800157356298</v>
      </c>
    </row>
    <row r="3186" spans="3:9" x14ac:dyDescent="0.25">
      <c r="C3186" t="s">
        <v>38</v>
      </c>
      <c r="D3186" t="s">
        <v>120</v>
      </c>
      <c r="E3186" t="s">
        <v>156</v>
      </c>
      <c r="F3186">
        <v>29.914000000000001</v>
      </c>
      <c r="G3186">
        <v>53.956000000000003</v>
      </c>
      <c r="H3186">
        <v>62.177500000000002</v>
      </c>
      <c r="I3186">
        <v>63.241999999999997</v>
      </c>
    </row>
    <row r="3187" spans="3:9" x14ac:dyDescent="0.25">
      <c r="C3187" t="s">
        <v>38</v>
      </c>
      <c r="D3187" t="s">
        <v>120</v>
      </c>
      <c r="E3187" t="s">
        <v>157</v>
      </c>
      <c r="F3187">
        <v>60.832714285714196</v>
      </c>
      <c r="G3187">
        <v>103.381285714285</v>
      </c>
      <c r="H3187">
        <v>130.88050000000001</v>
      </c>
      <c r="I3187">
        <v>137.373999999999</v>
      </c>
    </row>
    <row r="3188" spans="3:9" x14ac:dyDescent="0.25">
      <c r="C3188" t="s">
        <v>38</v>
      </c>
      <c r="D3188" t="s">
        <v>120</v>
      </c>
      <c r="E3188" t="s">
        <v>158</v>
      </c>
      <c r="F3188">
        <v>39.634714285714203</v>
      </c>
      <c r="G3188">
        <v>67.867000000000004</v>
      </c>
      <c r="H3188">
        <v>79.716499999999996</v>
      </c>
      <c r="I3188">
        <v>125.606299999999</v>
      </c>
    </row>
    <row r="3189" spans="3:9" x14ac:dyDescent="0.25">
      <c r="C3189" t="s">
        <v>38</v>
      </c>
      <c r="D3189" t="s">
        <v>120</v>
      </c>
      <c r="E3189" t="s">
        <v>159</v>
      </c>
      <c r="F3189">
        <v>38.247714285714203</v>
      </c>
      <c r="G3189">
        <v>77.132999999999996</v>
      </c>
      <c r="H3189">
        <v>93.847999999999999</v>
      </c>
      <c r="I3189">
        <v>80.685000000000002</v>
      </c>
    </row>
    <row r="3190" spans="3:9" x14ac:dyDescent="0.25">
      <c r="C3190" t="s">
        <v>38</v>
      </c>
      <c r="D3190" t="s">
        <v>120</v>
      </c>
      <c r="E3190" t="s">
        <v>160</v>
      </c>
      <c r="F3190">
        <v>28.7921428571428</v>
      </c>
      <c r="G3190">
        <v>42.225000000000001</v>
      </c>
      <c r="H3190">
        <v>39.158499999999997</v>
      </c>
      <c r="I3190">
        <v>62.14</v>
      </c>
    </row>
    <row r="3191" spans="3:9" x14ac:dyDescent="0.25">
      <c r="C3191" t="s">
        <v>38</v>
      </c>
      <c r="D3191" t="s">
        <v>120</v>
      </c>
      <c r="E3191" t="s">
        <v>161</v>
      </c>
      <c r="F3191">
        <v>197.42128571428501</v>
      </c>
      <c r="G3191">
        <v>344.562285714285</v>
      </c>
      <c r="H3191">
        <v>405.78100000000001</v>
      </c>
      <c r="I3191">
        <v>469.04729999999898</v>
      </c>
    </row>
    <row r="3192" spans="3:9" x14ac:dyDescent="0.25">
      <c r="C3192" t="s">
        <v>38</v>
      </c>
      <c r="D3192" t="s">
        <v>120</v>
      </c>
      <c r="E3192" t="s">
        <v>168</v>
      </c>
      <c r="F3192">
        <v>197.42128571428501</v>
      </c>
      <c r="G3192">
        <v>344.562285714285</v>
      </c>
      <c r="H3192">
        <v>405.78100000000001</v>
      </c>
      <c r="I3192">
        <v>469.04729999999898</v>
      </c>
    </row>
    <row r="3193" spans="3:9" x14ac:dyDescent="0.25">
      <c r="C3193" t="s">
        <v>38</v>
      </c>
      <c r="D3193" t="s">
        <v>120</v>
      </c>
      <c r="E3193" t="s">
        <v>170</v>
      </c>
      <c r="F3193">
        <v>48.317</v>
      </c>
      <c r="G3193">
        <v>96.593428571428504</v>
      </c>
      <c r="H3193">
        <v>118.8</v>
      </c>
      <c r="I3193">
        <v>95.116499999999704</v>
      </c>
    </row>
    <row r="3194" spans="3:9" x14ac:dyDescent="0.25">
      <c r="C3194" t="s">
        <v>38</v>
      </c>
      <c r="D3194" t="s">
        <v>120</v>
      </c>
      <c r="E3194" t="s">
        <v>171</v>
      </c>
      <c r="F3194">
        <v>42.582000000000001</v>
      </c>
      <c r="G3194">
        <v>70.818571428571403</v>
      </c>
      <c r="H3194">
        <v>89.893500000000003</v>
      </c>
      <c r="I3194">
        <v>95.552000000000007</v>
      </c>
    </row>
    <row r="3195" spans="3:9" x14ac:dyDescent="0.25">
      <c r="C3195" t="s">
        <v>38</v>
      </c>
      <c r="D3195" t="s">
        <v>120</v>
      </c>
      <c r="E3195" t="s">
        <v>172</v>
      </c>
      <c r="F3195">
        <v>42.587857142857104</v>
      </c>
      <c r="G3195">
        <v>78.793999999999997</v>
      </c>
      <c r="H3195">
        <v>103.506</v>
      </c>
      <c r="I3195">
        <v>124.143799999999</v>
      </c>
    </row>
    <row r="3196" spans="3:9" x14ac:dyDescent="0.25">
      <c r="C3196" t="s">
        <v>38</v>
      </c>
      <c r="D3196" t="s">
        <v>120</v>
      </c>
      <c r="E3196" t="s">
        <v>173</v>
      </c>
      <c r="F3196">
        <v>63.934428571428498</v>
      </c>
      <c r="G3196">
        <v>98.356285714285704</v>
      </c>
      <c r="H3196">
        <v>93.581500000000005</v>
      </c>
      <c r="I3196">
        <v>154.23500000000001</v>
      </c>
    </row>
    <row r="3197" spans="3:9" x14ac:dyDescent="0.25">
      <c r="C3197" t="s">
        <v>38</v>
      </c>
      <c r="D3197" t="s">
        <v>120</v>
      </c>
      <c r="E3197" t="s">
        <v>174</v>
      </c>
      <c r="F3197">
        <v>5.15115926541998E-2</v>
      </c>
      <c r="G3197">
        <v>8.2014225276169E-2</v>
      </c>
      <c r="H3197">
        <v>9.4955223401445396E-2</v>
      </c>
      <c r="I3197">
        <v>0.26220399173884501</v>
      </c>
    </row>
    <row r="3198" spans="3:9" x14ac:dyDescent="0.25">
      <c r="C3198" t="s">
        <v>38</v>
      </c>
      <c r="D3198" t="s">
        <v>120</v>
      </c>
      <c r="E3198" t="s">
        <v>175</v>
      </c>
      <c r="F3198">
        <v>6.2671375353539296E-2</v>
      </c>
      <c r="G3198">
        <v>0.117515731155809</v>
      </c>
      <c r="H3198">
        <v>0.14173894986844399</v>
      </c>
      <c r="I3198">
        <v>0.18802245039603499</v>
      </c>
    </row>
    <row r="3199" spans="3:9" x14ac:dyDescent="0.25">
      <c r="C3199" t="s">
        <v>38</v>
      </c>
      <c r="D3199" t="s">
        <v>120</v>
      </c>
      <c r="E3199" t="s">
        <v>176</v>
      </c>
      <c r="F3199">
        <v>4.3866446001731597E-2</v>
      </c>
      <c r="G3199">
        <v>9.1746994411445904E-2</v>
      </c>
      <c r="H3199">
        <v>6.3794184823163805E-2</v>
      </c>
      <c r="I3199">
        <v>9.9696915769686201E-2</v>
      </c>
    </row>
    <row r="3200" spans="3:9" x14ac:dyDescent="0.25">
      <c r="C3200" t="s">
        <v>38</v>
      </c>
      <c r="D3200" t="s">
        <v>120</v>
      </c>
      <c r="E3200" t="s">
        <v>177</v>
      </c>
      <c r="F3200">
        <v>5.1983865644952797E-2</v>
      </c>
      <c r="G3200">
        <v>9.2284545203717705E-2</v>
      </c>
      <c r="H3200">
        <v>0.106982338261076</v>
      </c>
      <c r="I3200">
        <v>7.1652477686215604E-2</v>
      </c>
    </row>
    <row r="3201" spans="3:9" x14ac:dyDescent="0.25">
      <c r="C3201" t="s">
        <v>38</v>
      </c>
      <c r="D3201" t="s">
        <v>120</v>
      </c>
      <c r="E3201" t="s">
        <v>178</v>
      </c>
      <c r="F3201">
        <v>1.76832585450836E-2</v>
      </c>
      <c r="G3201">
        <v>2.9455264047483099E-2</v>
      </c>
      <c r="H3201">
        <v>5.2597627290726597E-2</v>
      </c>
      <c r="I3201">
        <v>1.3752613953046401E-2</v>
      </c>
    </row>
    <row r="3202" spans="3:9" x14ac:dyDescent="0.25">
      <c r="C3202" t="s">
        <v>38</v>
      </c>
      <c r="D3202" t="s">
        <v>120</v>
      </c>
      <c r="E3202" t="s">
        <v>179</v>
      </c>
      <c r="F3202">
        <v>0.173007910078844</v>
      </c>
      <c r="G3202">
        <v>0.30474103210023801</v>
      </c>
      <c r="H3202">
        <v>0.35493752139574503</v>
      </c>
      <c r="I3202">
        <v>0.41588782737213897</v>
      </c>
    </row>
    <row r="3203" spans="3:9" x14ac:dyDescent="0.25">
      <c r="C3203" t="s">
        <v>38</v>
      </c>
      <c r="D3203" t="s">
        <v>120</v>
      </c>
      <c r="E3203" t="s">
        <v>186</v>
      </c>
      <c r="F3203">
        <v>0.173007910078844</v>
      </c>
      <c r="G3203">
        <v>0.30474103210023801</v>
      </c>
      <c r="H3203">
        <v>0.35493752139574503</v>
      </c>
      <c r="I3203">
        <v>0.41588782737213897</v>
      </c>
    </row>
    <row r="3204" spans="3:9" x14ac:dyDescent="0.25">
      <c r="C3204" t="s">
        <v>38</v>
      </c>
      <c r="D3204" t="s">
        <v>120</v>
      </c>
      <c r="E3204" t="s">
        <v>188</v>
      </c>
      <c r="F3204">
        <v>0.163245247586708</v>
      </c>
      <c r="G3204">
        <v>0.32689029593187802</v>
      </c>
      <c r="H3204">
        <v>0.40644149697474202</v>
      </c>
      <c r="I3204">
        <v>0.30881025186391903</v>
      </c>
    </row>
    <row r="3205" spans="3:9" x14ac:dyDescent="0.25">
      <c r="C3205" t="s">
        <v>38</v>
      </c>
      <c r="D3205" t="s">
        <v>120</v>
      </c>
      <c r="E3205" t="s">
        <v>189</v>
      </c>
      <c r="F3205">
        <v>0.12567916553212399</v>
      </c>
      <c r="G3205">
        <v>0.22506602252949101</v>
      </c>
      <c r="H3205">
        <v>0.28763610806587703</v>
      </c>
      <c r="I3205">
        <v>0.36109167938822201</v>
      </c>
    </row>
    <row r="3206" spans="3:9" x14ac:dyDescent="0.25">
      <c r="C3206" t="s">
        <v>38</v>
      </c>
      <c r="D3206" t="s">
        <v>120</v>
      </c>
      <c r="E3206" t="s">
        <v>190</v>
      </c>
      <c r="F3206">
        <v>0.13690501538230601</v>
      </c>
      <c r="G3206">
        <v>0.243317869111491</v>
      </c>
      <c r="H3206">
        <v>0.33742126566747799</v>
      </c>
      <c r="I3206">
        <v>0.246171253469428</v>
      </c>
    </row>
    <row r="3207" spans="3:9" x14ac:dyDescent="0.25">
      <c r="C3207" t="s">
        <v>38</v>
      </c>
      <c r="D3207" t="s">
        <v>120</v>
      </c>
      <c r="E3207" t="s">
        <v>191</v>
      </c>
      <c r="F3207">
        <v>0.20608706494444201</v>
      </c>
      <c r="G3207">
        <v>0.33200429285623301</v>
      </c>
      <c r="H3207">
        <v>0.35166439633247498</v>
      </c>
      <c r="I3207">
        <v>0.61184977363732396</v>
      </c>
    </row>
    <row r="3208" spans="3:9" x14ac:dyDescent="0.25">
      <c r="C3208" t="s">
        <v>38</v>
      </c>
      <c r="D3208" t="s">
        <v>120</v>
      </c>
      <c r="E3208" t="s">
        <v>192</v>
      </c>
      <c r="F3208">
        <v>15.6194285714285</v>
      </c>
      <c r="G3208">
        <v>30.131</v>
      </c>
      <c r="H3208">
        <v>38.841500000000003</v>
      </c>
      <c r="I3208">
        <v>30.13</v>
      </c>
    </row>
    <row r="3209" spans="3:9" x14ac:dyDescent="0.25">
      <c r="C3209" t="s">
        <v>38</v>
      </c>
      <c r="D3209" t="s">
        <v>120</v>
      </c>
      <c r="E3209" t="s">
        <v>193</v>
      </c>
      <c r="F3209">
        <v>13.637857142857101</v>
      </c>
      <c r="G3209">
        <v>25.570571428571402</v>
      </c>
      <c r="H3209">
        <v>31.2225</v>
      </c>
      <c r="I3209">
        <v>26.658000000000001</v>
      </c>
    </row>
    <row r="3210" spans="3:9" x14ac:dyDescent="0.25">
      <c r="C3210" t="s">
        <v>38</v>
      </c>
      <c r="D3210" t="s">
        <v>120</v>
      </c>
      <c r="E3210" t="s">
        <v>194</v>
      </c>
      <c r="F3210">
        <v>16.896999999999998</v>
      </c>
      <c r="G3210">
        <v>34.948714285714203</v>
      </c>
      <c r="H3210">
        <v>45.4985</v>
      </c>
      <c r="I3210">
        <v>45.494299999999797</v>
      </c>
    </row>
    <row r="3211" spans="3:9" x14ac:dyDescent="0.25">
      <c r="C3211" t="s">
        <v>38</v>
      </c>
      <c r="D3211" t="s">
        <v>120</v>
      </c>
      <c r="E3211" t="s">
        <v>195</v>
      </c>
      <c r="F3211">
        <v>13.0935714285714</v>
      </c>
      <c r="G3211">
        <v>20.717857142857099</v>
      </c>
      <c r="H3211">
        <v>31.350999999999999</v>
      </c>
      <c r="I3211">
        <v>40.716999999999999</v>
      </c>
    </row>
    <row r="3212" spans="3:9" x14ac:dyDescent="0.25">
      <c r="C3212" t="s">
        <v>38</v>
      </c>
      <c r="D3212" t="s">
        <v>120</v>
      </c>
      <c r="E3212" t="s">
        <v>196</v>
      </c>
      <c r="F3212">
        <v>12.5972857142857</v>
      </c>
      <c r="G3212">
        <v>23.127428571428499</v>
      </c>
      <c r="H3212">
        <v>26.656500000000001</v>
      </c>
      <c r="I3212">
        <v>37.932499999999699</v>
      </c>
    </row>
    <row r="3213" spans="3:9" x14ac:dyDescent="0.25">
      <c r="C3213" t="s">
        <v>38</v>
      </c>
      <c r="D3213" t="s">
        <v>120</v>
      </c>
      <c r="E3213" t="s">
        <v>197</v>
      </c>
      <c r="F3213">
        <v>26.051714285714201</v>
      </c>
      <c r="G3213">
        <v>37.439571428571398</v>
      </c>
      <c r="H3213">
        <v>36.768000000000001</v>
      </c>
      <c r="I3213">
        <v>49.558999999999997</v>
      </c>
    </row>
    <row r="3214" spans="3:9" x14ac:dyDescent="0.25">
      <c r="C3214" t="s">
        <v>38</v>
      </c>
      <c r="D3214" t="s">
        <v>120</v>
      </c>
      <c r="E3214" t="s">
        <v>198</v>
      </c>
      <c r="F3214">
        <v>20.8745714285714</v>
      </c>
      <c r="G3214">
        <v>33.951999999999998</v>
      </c>
      <c r="H3214">
        <v>28.202500000000001</v>
      </c>
      <c r="I3214">
        <v>55.036000000000001</v>
      </c>
    </row>
    <row r="3215" spans="3:9" x14ac:dyDescent="0.25">
      <c r="C3215" t="s">
        <v>38</v>
      </c>
      <c r="D3215" t="s">
        <v>120</v>
      </c>
      <c r="E3215" t="s">
        <v>199</v>
      </c>
      <c r="F3215">
        <v>17.008142857142801</v>
      </c>
      <c r="G3215">
        <v>26.964714285714201</v>
      </c>
      <c r="H3215">
        <v>28.611000000000001</v>
      </c>
      <c r="I3215">
        <v>49.64</v>
      </c>
    </row>
    <row r="3216" spans="3:9" x14ac:dyDescent="0.25">
      <c r="C3216" t="s">
        <v>38</v>
      </c>
      <c r="D3216" t="s">
        <v>120</v>
      </c>
      <c r="E3216" t="s">
        <v>200</v>
      </c>
      <c r="F3216">
        <v>16.643999999999998</v>
      </c>
      <c r="G3216">
        <v>24.523285714285699</v>
      </c>
      <c r="H3216">
        <v>32.368499999999997</v>
      </c>
      <c r="I3216">
        <v>41.139000000000003</v>
      </c>
    </row>
    <row r="3217" spans="1:9" x14ac:dyDescent="0.25">
      <c r="C3217" t="s">
        <v>38</v>
      </c>
      <c r="D3217" t="s">
        <v>120</v>
      </c>
      <c r="E3217" t="s">
        <v>201</v>
      </c>
      <c r="F3217">
        <v>11.9242857142857</v>
      </c>
      <c r="G3217">
        <v>23.1671428571428</v>
      </c>
      <c r="H3217">
        <v>26.392499999999998</v>
      </c>
      <c r="I3217">
        <v>26.324999999999999</v>
      </c>
    </row>
    <row r="3218" spans="1:9" x14ac:dyDescent="0.25">
      <c r="C3218" t="s">
        <v>38</v>
      </c>
      <c r="D3218" t="s">
        <v>120</v>
      </c>
      <c r="E3218" t="s">
        <v>202</v>
      </c>
      <c r="F3218">
        <v>14.013714285714199</v>
      </c>
      <c r="G3218">
        <v>23.128142857142802</v>
      </c>
      <c r="H3218">
        <v>31.1325</v>
      </c>
      <c r="I3218">
        <v>28.088000000000001</v>
      </c>
    </row>
    <row r="3219" spans="1:9" x14ac:dyDescent="0.25">
      <c r="C3219" t="s">
        <v>38</v>
      </c>
      <c r="D3219" t="s">
        <v>120</v>
      </c>
      <c r="E3219" t="s">
        <v>203</v>
      </c>
      <c r="F3219">
        <v>19.0597142857142</v>
      </c>
      <c r="G3219">
        <v>40.891857142857098</v>
      </c>
      <c r="H3219">
        <v>48.735999999999997</v>
      </c>
      <c r="I3219">
        <v>38.3284999999997</v>
      </c>
    </row>
    <row r="3220" spans="1:9" x14ac:dyDescent="0.25">
      <c r="C3220" t="s">
        <v>38</v>
      </c>
      <c r="D3220" t="s">
        <v>120</v>
      </c>
      <c r="E3220" t="s">
        <v>108</v>
      </c>
      <c r="F3220">
        <v>1193.0421455154001</v>
      </c>
      <c r="G3220">
        <v>2082.2025839948701</v>
      </c>
      <c r="H3220">
        <v>2451.6741282732</v>
      </c>
      <c r="I3220">
        <v>2835.3504152536102</v>
      </c>
    </row>
    <row r="3221" spans="1:9" x14ac:dyDescent="0.25">
      <c r="A3221" t="s">
        <v>89</v>
      </c>
      <c r="B3221">
        <v>1</v>
      </c>
      <c r="C3221" t="s">
        <v>38</v>
      </c>
      <c r="D3221" t="s">
        <v>121</v>
      </c>
    </row>
    <row r="3222" spans="1:9" x14ac:dyDescent="0.25">
      <c r="A3222" t="s">
        <v>91</v>
      </c>
      <c r="B3222">
        <v>1</v>
      </c>
      <c r="C3222" t="s">
        <v>38</v>
      </c>
      <c r="D3222" t="s">
        <v>121</v>
      </c>
    </row>
    <row r="3223" spans="1:9" x14ac:dyDescent="0.25">
      <c r="A3223" t="s">
        <v>92</v>
      </c>
      <c r="B3223">
        <v>0</v>
      </c>
      <c r="C3223" t="s">
        <v>38</v>
      </c>
      <c r="D3223" t="s">
        <v>121</v>
      </c>
    </row>
    <row r="3224" spans="1:9" x14ac:dyDescent="0.25">
      <c r="A3224" t="s">
        <v>93</v>
      </c>
      <c r="B3224">
        <v>4</v>
      </c>
      <c r="C3224" t="s">
        <v>38</v>
      </c>
      <c r="D3224" t="s">
        <v>121</v>
      </c>
    </row>
    <row r="3225" spans="1:9" x14ac:dyDescent="0.25">
      <c r="A3225" t="s">
        <v>94</v>
      </c>
      <c r="B3225">
        <v>1</v>
      </c>
      <c r="C3225" t="s">
        <v>38</v>
      </c>
      <c r="D3225" t="s">
        <v>121</v>
      </c>
    </row>
    <row r="3226" spans="1:9" x14ac:dyDescent="0.25">
      <c r="A3226" t="s">
        <v>95</v>
      </c>
      <c r="B3226">
        <v>0</v>
      </c>
      <c r="C3226" t="s">
        <v>38</v>
      </c>
      <c r="D3226" t="s">
        <v>121</v>
      </c>
    </row>
    <row r="3227" spans="1:9" x14ac:dyDescent="0.25">
      <c r="A3227" t="s">
        <v>96</v>
      </c>
      <c r="B3227">
        <v>0</v>
      </c>
      <c r="C3227" t="s">
        <v>38</v>
      </c>
      <c r="D3227" t="s">
        <v>121</v>
      </c>
    </row>
    <row r="3228" spans="1:9" x14ac:dyDescent="0.25">
      <c r="A3228" t="s">
        <v>97</v>
      </c>
      <c r="B3228">
        <v>1</v>
      </c>
      <c r="C3228" t="s">
        <v>38</v>
      </c>
      <c r="D3228" t="s">
        <v>121</v>
      </c>
    </row>
    <row r="3229" spans="1:9" x14ac:dyDescent="0.25">
      <c r="A3229" t="s">
        <v>98</v>
      </c>
      <c r="B3229">
        <v>0</v>
      </c>
      <c r="C3229" t="s">
        <v>38</v>
      </c>
      <c r="D3229" t="s">
        <v>121</v>
      </c>
    </row>
    <row r="3230" spans="1:9" x14ac:dyDescent="0.25">
      <c r="A3230" t="s">
        <v>99</v>
      </c>
      <c r="B3230">
        <v>2</v>
      </c>
      <c r="C3230" t="s">
        <v>38</v>
      </c>
      <c r="D3230" t="s">
        <v>121</v>
      </c>
    </row>
    <row r="3231" spans="1:9" x14ac:dyDescent="0.25">
      <c r="A3231" t="s">
        <v>100</v>
      </c>
      <c r="B3231">
        <v>0</v>
      </c>
      <c r="C3231" t="s">
        <v>38</v>
      </c>
      <c r="D3231" t="s">
        <v>121</v>
      </c>
    </row>
    <row r="3232" spans="1:9" x14ac:dyDescent="0.25">
      <c r="A3232" t="s">
        <v>101</v>
      </c>
      <c r="B3232">
        <v>2</v>
      </c>
      <c r="C3232" t="s">
        <v>38</v>
      </c>
      <c r="D3232" t="s">
        <v>121</v>
      </c>
    </row>
    <row r="3233" spans="1:10" x14ac:dyDescent="0.25">
      <c r="A3233" t="s">
        <v>102</v>
      </c>
      <c r="B3233">
        <v>0</v>
      </c>
      <c r="C3233" t="s">
        <v>38</v>
      </c>
      <c r="D3233" t="s">
        <v>121</v>
      </c>
    </row>
    <row r="3234" spans="1:10" x14ac:dyDescent="0.25">
      <c r="A3234" t="s">
        <v>103</v>
      </c>
      <c r="B3234">
        <v>2</v>
      </c>
      <c r="C3234" t="s">
        <v>38</v>
      </c>
      <c r="D3234" t="s">
        <v>121</v>
      </c>
    </row>
    <row r="3235" spans="1:10" x14ac:dyDescent="0.25">
      <c r="A3235" t="s">
        <v>104</v>
      </c>
      <c r="B3235">
        <v>1</v>
      </c>
      <c r="C3235" t="s">
        <v>38</v>
      </c>
      <c r="D3235" t="s">
        <v>121</v>
      </c>
    </row>
    <row r="3236" spans="1:10" x14ac:dyDescent="0.25">
      <c r="A3236" t="s">
        <v>105</v>
      </c>
      <c r="B3236">
        <v>0</v>
      </c>
      <c r="C3236" t="s">
        <v>38</v>
      </c>
      <c r="D3236" t="s">
        <v>121</v>
      </c>
    </row>
    <row r="3237" spans="1:10" x14ac:dyDescent="0.25">
      <c r="A3237" t="s">
        <v>106</v>
      </c>
      <c r="B3237">
        <v>3</v>
      </c>
      <c r="C3237" t="s">
        <v>38</v>
      </c>
      <c r="D3237" t="s">
        <v>121</v>
      </c>
    </row>
    <row r="3238" spans="1:10" x14ac:dyDescent="0.25">
      <c r="C3238" t="s">
        <v>38</v>
      </c>
      <c r="D3238" t="s">
        <v>122</v>
      </c>
      <c r="E3238" t="s">
        <v>132</v>
      </c>
      <c r="F3238">
        <v>0.155327526132404</v>
      </c>
      <c r="G3238">
        <v>0.26368701809598699</v>
      </c>
      <c r="H3238">
        <v>0.29190322580645101</v>
      </c>
      <c r="I3238">
        <v>0.34204563335955901</v>
      </c>
      <c r="J3238">
        <v>0.36903800157356298</v>
      </c>
    </row>
    <row r="3239" spans="1:10" x14ac:dyDescent="0.25">
      <c r="C3239" t="s">
        <v>38</v>
      </c>
      <c r="D3239" t="s">
        <v>122</v>
      </c>
      <c r="E3239" t="s">
        <v>133</v>
      </c>
      <c r="F3239">
        <v>0.173007910078844</v>
      </c>
      <c r="G3239">
        <v>0.32024036499712499</v>
      </c>
      <c r="H3239">
        <v>0.30279488843594099</v>
      </c>
      <c r="I3239">
        <v>0.333475777199707</v>
      </c>
      <c r="J3239">
        <v>0.41588782737213797</v>
      </c>
    </row>
    <row r="3240" spans="1:10" x14ac:dyDescent="0.25">
      <c r="C3240" t="s">
        <v>38</v>
      </c>
      <c r="D3240" t="s">
        <v>122</v>
      </c>
      <c r="E3240" t="s">
        <v>134</v>
      </c>
      <c r="F3240">
        <v>0</v>
      </c>
      <c r="G3240">
        <v>0</v>
      </c>
      <c r="H3240">
        <v>0</v>
      </c>
      <c r="I3240">
        <v>0</v>
      </c>
      <c r="J3240">
        <v>7.6999999999999999E-2</v>
      </c>
    </row>
    <row r="3241" spans="1:10" x14ac:dyDescent="0.25">
      <c r="C3241" t="s">
        <v>38</v>
      </c>
      <c r="D3241" t="s">
        <v>122</v>
      </c>
      <c r="E3241" t="s">
        <v>135</v>
      </c>
      <c r="F3241">
        <v>1.6639999999999999</v>
      </c>
      <c r="G3241">
        <v>2.3954</v>
      </c>
      <c r="H3241">
        <v>3.476</v>
      </c>
      <c r="I3241">
        <v>2.9860000000000002</v>
      </c>
      <c r="J3241">
        <v>4.4909999999999997</v>
      </c>
    </row>
    <row r="3242" spans="1:10" x14ac:dyDescent="0.25">
      <c r="C3242" t="s">
        <v>38</v>
      </c>
      <c r="D3242" t="s">
        <v>122</v>
      </c>
      <c r="E3242" t="s">
        <v>136</v>
      </c>
      <c r="F3242">
        <v>7.0999999999999994E-2</v>
      </c>
      <c r="G3242">
        <v>7.4800000000000005E-2</v>
      </c>
      <c r="H3242">
        <v>0.13566666666666599</v>
      </c>
      <c r="I3242">
        <v>0.112</v>
      </c>
      <c r="J3242">
        <v>0.17849999999999999</v>
      </c>
    </row>
    <row r="3243" spans="1:10" x14ac:dyDescent="0.25">
      <c r="C3243" t="s">
        <v>38</v>
      </c>
      <c r="D3243" t="s">
        <v>122</v>
      </c>
      <c r="E3243" t="s">
        <v>137</v>
      </c>
      <c r="F3243">
        <v>0.103714285714285</v>
      </c>
      <c r="G3243">
        <v>0.1384</v>
      </c>
      <c r="H3243">
        <v>0.20499999999999999</v>
      </c>
      <c r="I3243">
        <v>0.20499999999999999</v>
      </c>
      <c r="J3243">
        <v>0.27400000000000002</v>
      </c>
    </row>
    <row r="3244" spans="1:10" x14ac:dyDescent="0.25">
      <c r="C3244" t="s">
        <v>38</v>
      </c>
      <c r="D3244" t="s">
        <v>122</v>
      </c>
      <c r="E3244" t="s">
        <v>138</v>
      </c>
      <c r="F3244">
        <v>0.159642857142857</v>
      </c>
      <c r="G3244">
        <v>0.30080000000000001</v>
      </c>
      <c r="H3244">
        <v>0.32516666666666599</v>
      </c>
      <c r="I3244">
        <v>0.46</v>
      </c>
      <c r="J3244">
        <v>0.40899999999999997</v>
      </c>
    </row>
    <row r="3245" spans="1:10" x14ac:dyDescent="0.25">
      <c r="C3245" t="s">
        <v>38</v>
      </c>
      <c r="D3245" t="s">
        <v>122</v>
      </c>
      <c r="E3245" t="s">
        <v>139</v>
      </c>
      <c r="F3245">
        <v>0.155513647994062</v>
      </c>
      <c r="G3245">
        <v>0.26381763057150598</v>
      </c>
      <c r="H3245">
        <v>0.292085885516361</v>
      </c>
      <c r="I3245">
        <v>0.34202635356849798</v>
      </c>
      <c r="J3245">
        <v>0.36901366899097499</v>
      </c>
    </row>
    <row r="3246" spans="1:10" x14ac:dyDescent="0.25">
      <c r="C3246" t="s">
        <v>38</v>
      </c>
      <c r="D3246" t="s">
        <v>122</v>
      </c>
      <c r="E3246" t="s">
        <v>140</v>
      </c>
      <c r="F3246">
        <v>3.7249299191374599</v>
      </c>
      <c r="G3246">
        <v>6.3235132075471698</v>
      </c>
      <c r="H3246">
        <v>7.0001698113207498</v>
      </c>
      <c r="I3246">
        <v>8.2026415094339598</v>
      </c>
      <c r="J3246">
        <v>8.8499490566037604</v>
      </c>
    </row>
    <row r="3247" spans="1:10" x14ac:dyDescent="0.25">
      <c r="C3247" t="s">
        <v>38</v>
      </c>
      <c r="D3247" t="s">
        <v>122</v>
      </c>
      <c r="E3247" t="s">
        <v>141</v>
      </c>
      <c r="F3247">
        <v>0.141103773584905</v>
      </c>
      <c r="G3247">
        <v>0.27099811320754702</v>
      </c>
      <c r="H3247">
        <v>0.222058176100628</v>
      </c>
      <c r="I3247">
        <v>0.34698113207547099</v>
      </c>
      <c r="J3247">
        <v>0.298311320754716</v>
      </c>
    </row>
    <row r="3248" spans="1:10" x14ac:dyDescent="0.25">
      <c r="C3248" t="s">
        <v>38</v>
      </c>
      <c r="D3248" t="s">
        <v>122</v>
      </c>
      <c r="E3248" t="s">
        <v>142</v>
      </c>
      <c r="F3248">
        <v>0.19129784366576799</v>
      </c>
      <c r="G3248">
        <v>0.305316981132075</v>
      </c>
      <c r="H3248">
        <v>0.36189308176100599</v>
      </c>
      <c r="I3248">
        <v>0.48657232704402498</v>
      </c>
      <c r="J3248">
        <v>0.43199371069182202</v>
      </c>
    </row>
    <row r="3249" spans="3:10" x14ac:dyDescent="0.25">
      <c r="C3249" t="s">
        <v>38</v>
      </c>
      <c r="D3249" t="s">
        <v>122</v>
      </c>
      <c r="E3249" t="s">
        <v>143</v>
      </c>
      <c r="F3249">
        <v>0.18695619946091599</v>
      </c>
      <c r="G3249">
        <v>0.33909716981131999</v>
      </c>
      <c r="H3249">
        <v>0.32428616352201201</v>
      </c>
      <c r="I3249">
        <v>0.32458962264150898</v>
      </c>
      <c r="J3249">
        <v>0.59248254716980997</v>
      </c>
    </row>
    <row r="3250" spans="3:10" x14ac:dyDescent="0.25">
      <c r="C3250" t="s">
        <v>38</v>
      </c>
      <c r="D3250" t="s">
        <v>122</v>
      </c>
      <c r="E3250" t="s">
        <v>144</v>
      </c>
      <c r="F3250">
        <v>0.181092032967032</v>
      </c>
      <c r="G3250">
        <v>0.36557561683599399</v>
      </c>
      <c r="H3250">
        <v>0.39072311925495801</v>
      </c>
      <c r="I3250">
        <v>0.44274238026124801</v>
      </c>
      <c r="J3250">
        <v>0.38192724963715502</v>
      </c>
    </row>
    <row r="3251" spans="3:10" x14ac:dyDescent="0.25">
      <c r="C3251" t="s">
        <v>38</v>
      </c>
      <c r="D3251" t="s">
        <v>122</v>
      </c>
      <c r="E3251" t="s">
        <v>145</v>
      </c>
      <c r="F3251">
        <v>9.05413297394429E-2</v>
      </c>
      <c r="G3251">
        <v>9.8836477987421303E-2</v>
      </c>
      <c r="H3251">
        <v>0.181097484276729</v>
      </c>
      <c r="I3251">
        <v>0.13828616352201201</v>
      </c>
      <c r="J3251">
        <v>0.195408805031446</v>
      </c>
    </row>
    <row r="3252" spans="3:10" x14ac:dyDescent="0.25">
      <c r="C3252" t="s">
        <v>38</v>
      </c>
      <c r="D3252" t="s">
        <v>122</v>
      </c>
      <c r="E3252" t="s">
        <v>146</v>
      </c>
      <c r="F3252">
        <v>197.42128571428501</v>
      </c>
      <c r="G3252">
        <v>335.14620000000002</v>
      </c>
      <c r="H3252">
        <v>371.00900000000001</v>
      </c>
      <c r="I3252">
        <v>434.74</v>
      </c>
      <c r="J3252">
        <v>469.04729999999898</v>
      </c>
    </row>
    <row r="3253" spans="3:10" x14ac:dyDescent="0.25">
      <c r="C3253" t="s">
        <v>38</v>
      </c>
      <c r="D3253" t="s">
        <v>122</v>
      </c>
      <c r="E3253" t="s">
        <v>147</v>
      </c>
      <c r="F3253">
        <v>0.155327526132404</v>
      </c>
      <c r="G3253">
        <v>0.26368701809598699</v>
      </c>
      <c r="H3253">
        <v>0.29190322580645101</v>
      </c>
      <c r="I3253">
        <v>0.34204563335955901</v>
      </c>
      <c r="J3253">
        <v>0.36903800157356298</v>
      </c>
    </row>
    <row r="3254" spans="3:10" x14ac:dyDescent="0.25">
      <c r="C3254" t="s">
        <v>38</v>
      </c>
      <c r="D3254" t="s">
        <v>122</v>
      </c>
      <c r="E3254" t="s">
        <v>154</v>
      </c>
      <c r="F3254">
        <v>0.155327526132404</v>
      </c>
      <c r="G3254">
        <v>0.26368701809598699</v>
      </c>
      <c r="H3254">
        <v>0.29190322580645101</v>
      </c>
      <c r="I3254">
        <v>0.34204563335955901</v>
      </c>
      <c r="J3254">
        <v>0.36903800157356298</v>
      </c>
    </row>
    <row r="3255" spans="3:10" x14ac:dyDescent="0.25">
      <c r="C3255" t="s">
        <v>38</v>
      </c>
      <c r="D3255" t="s">
        <v>122</v>
      </c>
      <c r="E3255" t="s">
        <v>156</v>
      </c>
      <c r="F3255">
        <v>29.914000000000001</v>
      </c>
      <c r="G3255">
        <v>57.451599999999999</v>
      </c>
      <c r="H3255">
        <v>47.076333333333302</v>
      </c>
      <c r="I3255">
        <v>73.56</v>
      </c>
      <c r="J3255">
        <v>63.241999999999997</v>
      </c>
    </row>
    <row r="3256" spans="3:10" x14ac:dyDescent="0.25">
      <c r="C3256" t="s">
        <v>38</v>
      </c>
      <c r="D3256" t="s">
        <v>122</v>
      </c>
      <c r="E3256" t="s">
        <v>157</v>
      </c>
      <c r="F3256">
        <v>60.832714285714196</v>
      </c>
      <c r="G3256">
        <v>97.090800000000002</v>
      </c>
      <c r="H3256">
        <v>115.08199999999999</v>
      </c>
      <c r="I3256">
        <v>154.72999999999999</v>
      </c>
      <c r="J3256">
        <v>137.373999999999</v>
      </c>
    </row>
    <row r="3257" spans="3:10" x14ac:dyDescent="0.25">
      <c r="C3257" t="s">
        <v>38</v>
      </c>
      <c r="D3257" t="s">
        <v>122</v>
      </c>
      <c r="E3257" t="s">
        <v>158</v>
      </c>
      <c r="F3257">
        <v>39.634714285714203</v>
      </c>
      <c r="G3257">
        <v>71.888599999999997</v>
      </c>
      <c r="H3257">
        <v>68.748666666666594</v>
      </c>
      <c r="I3257">
        <v>68.812999999999903</v>
      </c>
      <c r="J3257">
        <v>125.606299999999</v>
      </c>
    </row>
    <row r="3258" spans="3:10" x14ac:dyDescent="0.25">
      <c r="C3258" t="s">
        <v>38</v>
      </c>
      <c r="D3258" t="s">
        <v>122</v>
      </c>
      <c r="E3258" t="s">
        <v>159</v>
      </c>
      <c r="F3258">
        <v>38.247714285714203</v>
      </c>
      <c r="G3258">
        <v>77.285200000000003</v>
      </c>
      <c r="H3258">
        <v>82.512999999999906</v>
      </c>
      <c r="I3258">
        <v>93.662000000000006</v>
      </c>
      <c r="J3258">
        <v>80.685000000000002</v>
      </c>
    </row>
    <row r="3259" spans="3:10" x14ac:dyDescent="0.25">
      <c r="C3259" t="s">
        <v>38</v>
      </c>
      <c r="D3259" t="s">
        <v>122</v>
      </c>
      <c r="E3259" t="s">
        <v>160</v>
      </c>
      <c r="F3259">
        <v>28.7921428571428</v>
      </c>
      <c r="G3259">
        <v>31.43</v>
      </c>
      <c r="H3259">
        <v>57.588999999999999</v>
      </c>
      <c r="I3259">
        <v>43.975000000000001</v>
      </c>
      <c r="J3259">
        <v>62.14</v>
      </c>
    </row>
    <row r="3260" spans="3:10" x14ac:dyDescent="0.25">
      <c r="C3260" t="s">
        <v>38</v>
      </c>
      <c r="D3260" t="s">
        <v>122</v>
      </c>
      <c r="E3260" t="s">
        <v>161</v>
      </c>
      <c r="F3260">
        <v>197.42128571428501</v>
      </c>
      <c r="G3260">
        <v>335.14620000000002</v>
      </c>
      <c r="H3260">
        <v>371.00900000000001</v>
      </c>
      <c r="I3260">
        <v>434.74</v>
      </c>
      <c r="J3260">
        <v>469.04729999999898</v>
      </c>
    </row>
    <row r="3261" spans="3:10" x14ac:dyDescent="0.25">
      <c r="C3261" t="s">
        <v>38</v>
      </c>
      <c r="D3261" t="s">
        <v>122</v>
      </c>
      <c r="E3261" t="s">
        <v>168</v>
      </c>
      <c r="F3261">
        <v>197.42128571428501</v>
      </c>
      <c r="G3261">
        <v>335.14620000000002</v>
      </c>
      <c r="H3261">
        <v>371.00900000000001</v>
      </c>
      <c r="I3261">
        <v>434.74</v>
      </c>
      <c r="J3261">
        <v>469.04729999999898</v>
      </c>
    </row>
    <row r="3262" spans="3:10" x14ac:dyDescent="0.25">
      <c r="C3262" t="s">
        <v>38</v>
      </c>
      <c r="D3262" t="s">
        <v>122</v>
      </c>
      <c r="E3262" t="s">
        <v>170</v>
      </c>
      <c r="F3262">
        <v>48.317</v>
      </c>
      <c r="G3262">
        <v>102.80880000000001</v>
      </c>
      <c r="H3262">
        <v>91.072333333333304</v>
      </c>
      <c r="I3262">
        <v>126.49299999999999</v>
      </c>
      <c r="J3262">
        <v>95.116499999999704</v>
      </c>
    </row>
    <row r="3263" spans="3:10" x14ac:dyDescent="0.25">
      <c r="C3263" t="s">
        <v>38</v>
      </c>
      <c r="D3263" t="s">
        <v>122</v>
      </c>
      <c r="E3263" t="s">
        <v>171</v>
      </c>
      <c r="F3263">
        <v>42.582000000000001</v>
      </c>
      <c r="G3263">
        <v>73.265600000000006</v>
      </c>
      <c r="H3263">
        <v>71.598333333333301</v>
      </c>
      <c r="I3263">
        <v>94.394000000000005</v>
      </c>
      <c r="J3263">
        <v>95.552000000000007</v>
      </c>
    </row>
    <row r="3264" spans="3:10" x14ac:dyDescent="0.25">
      <c r="C3264" t="s">
        <v>38</v>
      </c>
      <c r="D3264" t="s">
        <v>122</v>
      </c>
      <c r="E3264" t="s">
        <v>172</v>
      </c>
      <c r="F3264">
        <v>42.587857142857104</v>
      </c>
      <c r="G3264">
        <v>79.373400000000004</v>
      </c>
      <c r="H3264">
        <v>78.590333333333305</v>
      </c>
      <c r="I3264">
        <v>125.932</v>
      </c>
      <c r="J3264">
        <v>124.143799999999</v>
      </c>
    </row>
    <row r="3265" spans="3:10" x14ac:dyDescent="0.25">
      <c r="C3265" t="s">
        <v>38</v>
      </c>
      <c r="D3265" t="s">
        <v>122</v>
      </c>
      <c r="E3265" t="s">
        <v>173</v>
      </c>
      <c r="F3265">
        <v>63.934428571428498</v>
      </c>
      <c r="G3265">
        <v>79.698400000000007</v>
      </c>
      <c r="H3265">
        <v>129.74799999999999</v>
      </c>
      <c r="I3265">
        <v>87.921000000000006</v>
      </c>
      <c r="J3265">
        <v>154.23500000000001</v>
      </c>
    </row>
    <row r="3266" spans="3:10" x14ac:dyDescent="0.25">
      <c r="C3266" t="s">
        <v>38</v>
      </c>
      <c r="D3266" t="s">
        <v>122</v>
      </c>
      <c r="E3266" t="s">
        <v>174</v>
      </c>
      <c r="F3266">
        <v>5.15115926541998E-2</v>
      </c>
      <c r="G3266">
        <v>0.100017177319948</v>
      </c>
      <c r="H3266">
        <v>6.2486856577671598E-2</v>
      </c>
      <c r="I3266">
        <v>7.6463567403316099E-2</v>
      </c>
      <c r="J3266">
        <v>0.26220399173884501</v>
      </c>
    </row>
    <row r="3267" spans="3:10" x14ac:dyDescent="0.25">
      <c r="C3267" t="s">
        <v>38</v>
      </c>
      <c r="D3267" t="s">
        <v>122</v>
      </c>
      <c r="E3267" t="s">
        <v>175</v>
      </c>
      <c r="F3267">
        <v>6.2671375353539296E-2</v>
      </c>
      <c r="G3267">
        <v>9.0094447646278997E-2</v>
      </c>
      <c r="H3267">
        <v>0.178297032794097</v>
      </c>
      <c r="I3267">
        <v>0.120724681213864</v>
      </c>
      <c r="J3267">
        <v>0.18802245039603499</v>
      </c>
    </row>
    <row r="3268" spans="3:10" x14ac:dyDescent="0.25">
      <c r="C3268" t="s">
        <v>38</v>
      </c>
      <c r="D3268" t="s">
        <v>122</v>
      </c>
      <c r="E3268" t="s">
        <v>176</v>
      </c>
      <c r="F3268">
        <v>4.3866446001731597E-2</v>
      </c>
      <c r="G3268">
        <v>7.9084702998911294E-2</v>
      </c>
      <c r="H3268">
        <v>0.10701237155620499</v>
      </c>
      <c r="I3268">
        <v>5.3356700863274903E-2</v>
      </c>
      <c r="J3268">
        <v>9.9696915769686201E-2</v>
      </c>
    </row>
    <row r="3269" spans="3:10" x14ac:dyDescent="0.25">
      <c r="C3269" t="s">
        <v>38</v>
      </c>
      <c r="D3269" t="s">
        <v>122</v>
      </c>
      <c r="E3269" t="s">
        <v>177</v>
      </c>
      <c r="F3269">
        <v>5.1983865644952797E-2</v>
      </c>
      <c r="G3269">
        <v>0.10228825681322801</v>
      </c>
      <c r="H3269">
        <v>7.3854392739485006E-2</v>
      </c>
      <c r="I3269">
        <v>0.12695203066357999</v>
      </c>
      <c r="J3269">
        <v>7.1652477686215604E-2</v>
      </c>
    </row>
    <row r="3270" spans="3:10" x14ac:dyDescent="0.25">
      <c r="C3270" t="s">
        <v>38</v>
      </c>
      <c r="D3270" t="s">
        <v>122</v>
      </c>
      <c r="E3270" t="s">
        <v>178</v>
      </c>
      <c r="F3270">
        <v>1.76832585450836E-2</v>
      </c>
      <c r="G3270">
        <v>2.7835107367275701E-2</v>
      </c>
      <c r="H3270">
        <v>4.1537388930847102E-2</v>
      </c>
      <c r="I3270">
        <v>4.75943992849149E-2</v>
      </c>
      <c r="J3270">
        <v>1.3752613953046401E-2</v>
      </c>
    </row>
    <row r="3271" spans="3:10" x14ac:dyDescent="0.25">
      <c r="C3271" t="s">
        <v>38</v>
      </c>
      <c r="D3271" t="s">
        <v>122</v>
      </c>
      <c r="E3271" t="s">
        <v>179</v>
      </c>
      <c r="F3271">
        <v>0.173007910078844</v>
      </c>
      <c r="G3271">
        <v>0.32024036499712499</v>
      </c>
      <c r="H3271">
        <v>0.30279488843594099</v>
      </c>
      <c r="I3271">
        <v>0.333475777199707</v>
      </c>
      <c r="J3271">
        <v>0.41588782737213897</v>
      </c>
    </row>
    <row r="3272" spans="3:10" x14ac:dyDescent="0.25">
      <c r="C3272" t="s">
        <v>38</v>
      </c>
      <c r="D3272" t="s">
        <v>122</v>
      </c>
      <c r="E3272" t="s">
        <v>186</v>
      </c>
      <c r="F3272">
        <v>0.173007910078844</v>
      </c>
      <c r="G3272">
        <v>0.32024036499712499</v>
      </c>
      <c r="H3272">
        <v>0.30279488843594099</v>
      </c>
      <c r="I3272">
        <v>0.333475777199707</v>
      </c>
      <c r="J3272">
        <v>0.41588782737213897</v>
      </c>
    </row>
    <row r="3273" spans="3:10" x14ac:dyDescent="0.25">
      <c r="C3273" t="s">
        <v>38</v>
      </c>
      <c r="D3273" t="s">
        <v>122</v>
      </c>
      <c r="E3273" t="s">
        <v>188</v>
      </c>
      <c r="F3273">
        <v>0.163245247586708</v>
      </c>
      <c r="G3273">
        <v>0.39175541171387401</v>
      </c>
      <c r="H3273">
        <v>0.25214632949075499</v>
      </c>
      <c r="I3273">
        <v>0.385899018430993</v>
      </c>
      <c r="J3273">
        <v>0.30881025186391903</v>
      </c>
    </row>
    <row r="3274" spans="3:10" x14ac:dyDescent="0.25">
      <c r="C3274" t="s">
        <v>38</v>
      </c>
      <c r="D3274" t="s">
        <v>122</v>
      </c>
      <c r="E3274" t="s">
        <v>189</v>
      </c>
      <c r="F3274">
        <v>0.12567916553212399</v>
      </c>
      <c r="G3274">
        <v>0.27271029861246399</v>
      </c>
      <c r="H3274">
        <v>0.16676896151796999</v>
      </c>
      <c r="I3274">
        <v>0.28687599622196203</v>
      </c>
      <c r="J3274">
        <v>0.36109167938822201</v>
      </c>
    </row>
    <row r="3275" spans="3:10" x14ac:dyDescent="0.25">
      <c r="C3275" t="s">
        <v>38</v>
      </c>
      <c r="D3275" t="s">
        <v>122</v>
      </c>
      <c r="E3275" t="s">
        <v>190</v>
      </c>
      <c r="F3275">
        <v>0.13690501538230601</v>
      </c>
      <c r="G3275">
        <v>0.285865958748593</v>
      </c>
      <c r="H3275">
        <v>0.19353075352783</v>
      </c>
      <c r="I3275">
        <v>0.36814556078893701</v>
      </c>
      <c r="J3275">
        <v>0.246171253469428</v>
      </c>
    </row>
    <row r="3276" spans="3:10" x14ac:dyDescent="0.25">
      <c r="C3276" t="s">
        <v>38</v>
      </c>
      <c r="D3276" t="s">
        <v>122</v>
      </c>
      <c r="E3276" t="s">
        <v>191</v>
      </c>
      <c r="F3276">
        <v>0.20608706494444201</v>
      </c>
      <c r="G3276">
        <v>0.28010500269538302</v>
      </c>
      <c r="H3276">
        <v>0.45648067443756801</v>
      </c>
      <c r="I3276">
        <v>0.25739180586895699</v>
      </c>
      <c r="J3276">
        <v>0.61184977363732396</v>
      </c>
    </row>
    <row r="3277" spans="3:10" x14ac:dyDescent="0.25">
      <c r="C3277" t="s">
        <v>38</v>
      </c>
      <c r="D3277" t="s">
        <v>122</v>
      </c>
      <c r="E3277" t="s">
        <v>192</v>
      </c>
      <c r="F3277">
        <v>15.6194285714285</v>
      </c>
      <c r="G3277">
        <v>31.438800000000001</v>
      </c>
      <c r="H3277">
        <v>27.013000000000002</v>
      </c>
      <c r="I3277">
        <v>50.366999999999997</v>
      </c>
      <c r="J3277">
        <v>30.13</v>
      </c>
    </row>
    <row r="3278" spans="3:10" x14ac:dyDescent="0.25">
      <c r="C3278" t="s">
        <v>38</v>
      </c>
      <c r="D3278" t="s">
        <v>122</v>
      </c>
      <c r="E3278" t="s">
        <v>193</v>
      </c>
      <c r="F3278">
        <v>13.637857142857101</v>
      </c>
      <c r="G3278">
        <v>27.3278</v>
      </c>
      <c r="H3278">
        <v>23.605</v>
      </c>
      <c r="I3278">
        <v>33.984999999999999</v>
      </c>
      <c r="J3278">
        <v>26.658000000000001</v>
      </c>
    </row>
    <row r="3279" spans="3:10" x14ac:dyDescent="0.25">
      <c r="C3279" t="s">
        <v>38</v>
      </c>
      <c r="D3279" t="s">
        <v>122</v>
      </c>
      <c r="E3279" t="s">
        <v>194</v>
      </c>
      <c r="F3279">
        <v>16.896999999999998</v>
      </c>
      <c r="G3279">
        <v>37.318600000000004</v>
      </c>
      <c r="H3279">
        <v>32.785333333333298</v>
      </c>
      <c r="I3279">
        <v>50.689</v>
      </c>
      <c r="J3279">
        <v>45.494299999999797</v>
      </c>
    </row>
    <row r="3280" spans="3:10" x14ac:dyDescent="0.25">
      <c r="C3280" t="s">
        <v>38</v>
      </c>
      <c r="D3280" t="s">
        <v>122</v>
      </c>
      <c r="E3280" t="s">
        <v>195</v>
      </c>
      <c r="F3280">
        <v>13.0935714285714</v>
      </c>
      <c r="G3280">
        <v>19.928000000000001</v>
      </c>
      <c r="H3280">
        <v>22.034333333333301</v>
      </c>
      <c r="I3280">
        <v>41.984000000000002</v>
      </c>
      <c r="J3280">
        <v>40.716999999999999</v>
      </c>
    </row>
    <row r="3281" spans="1:10" x14ac:dyDescent="0.25">
      <c r="C3281" t="s">
        <v>38</v>
      </c>
      <c r="D3281" t="s">
        <v>122</v>
      </c>
      <c r="E3281" t="s">
        <v>196</v>
      </c>
      <c r="F3281">
        <v>12.5972857142857</v>
      </c>
      <c r="G3281">
        <v>22.126799999999999</v>
      </c>
      <c r="H3281">
        <v>23.7706666666666</v>
      </c>
      <c r="I3281">
        <v>33.259</v>
      </c>
      <c r="J3281">
        <v>37.932499999999699</v>
      </c>
    </row>
    <row r="3282" spans="1:10" x14ac:dyDescent="0.25">
      <c r="C3282" t="s">
        <v>38</v>
      </c>
      <c r="D3282" t="s">
        <v>122</v>
      </c>
      <c r="E3282" t="s">
        <v>197</v>
      </c>
      <c r="F3282">
        <v>26.051714285714201</v>
      </c>
      <c r="G3282">
        <v>35.075599999999902</v>
      </c>
      <c r="H3282">
        <v>42.637</v>
      </c>
      <c r="I3282">
        <v>32.323999999999998</v>
      </c>
      <c r="J3282">
        <v>49.558999999999997</v>
      </c>
    </row>
    <row r="3283" spans="1:10" x14ac:dyDescent="0.25">
      <c r="C3283" t="s">
        <v>38</v>
      </c>
      <c r="D3283" t="s">
        <v>122</v>
      </c>
      <c r="E3283" t="s">
        <v>198</v>
      </c>
      <c r="F3283">
        <v>20.8745714285714</v>
      </c>
      <c r="G3283">
        <v>23.713200000000001</v>
      </c>
      <c r="H3283">
        <v>46.965000000000003</v>
      </c>
      <c r="I3283">
        <v>34.607999999999997</v>
      </c>
      <c r="J3283">
        <v>55.036000000000001</v>
      </c>
    </row>
    <row r="3284" spans="1:10" x14ac:dyDescent="0.25">
      <c r="C3284" t="s">
        <v>38</v>
      </c>
      <c r="D3284" t="s">
        <v>122</v>
      </c>
      <c r="E3284" t="s">
        <v>199</v>
      </c>
      <c r="F3284">
        <v>17.008142857142801</v>
      </c>
      <c r="G3284">
        <v>20.909600000000001</v>
      </c>
      <c r="H3284">
        <v>40.146000000000001</v>
      </c>
      <c r="I3284">
        <v>20.989000000000001</v>
      </c>
      <c r="J3284">
        <v>49.64</v>
      </c>
    </row>
    <row r="3285" spans="1:10" x14ac:dyDescent="0.25">
      <c r="C3285" t="s">
        <v>38</v>
      </c>
      <c r="D3285" t="s">
        <v>122</v>
      </c>
      <c r="E3285" t="s">
        <v>200</v>
      </c>
      <c r="F3285">
        <v>16.643999999999998</v>
      </c>
      <c r="G3285">
        <v>23.694600000000001</v>
      </c>
      <c r="H3285">
        <v>27.001999999999999</v>
      </c>
      <c r="I3285">
        <v>36.920999999999999</v>
      </c>
      <c r="J3285">
        <v>41.139000000000003</v>
      </c>
    </row>
    <row r="3286" spans="1:10" x14ac:dyDescent="0.25">
      <c r="C3286" t="s">
        <v>38</v>
      </c>
      <c r="D3286" t="s">
        <v>122</v>
      </c>
      <c r="E3286" t="s">
        <v>201</v>
      </c>
      <c r="F3286">
        <v>11.9242857142857</v>
      </c>
      <c r="G3286">
        <v>24.6922</v>
      </c>
      <c r="H3286">
        <v>22.128</v>
      </c>
      <c r="I3286">
        <v>25.11</v>
      </c>
      <c r="J3286">
        <v>26.324999999999999</v>
      </c>
    </row>
    <row r="3287" spans="1:10" x14ac:dyDescent="0.25">
      <c r="C3287" t="s">
        <v>38</v>
      </c>
      <c r="D3287" t="s">
        <v>122</v>
      </c>
      <c r="E3287" t="s">
        <v>202</v>
      </c>
      <c r="F3287">
        <v>14.013714285714199</v>
      </c>
      <c r="G3287">
        <v>24.878799999999998</v>
      </c>
      <c r="H3287">
        <v>22.468333333333302</v>
      </c>
      <c r="I3287">
        <v>32.363</v>
      </c>
      <c r="J3287">
        <v>28.088000000000001</v>
      </c>
    </row>
    <row r="3288" spans="1:10" x14ac:dyDescent="0.25">
      <c r="C3288" t="s">
        <v>38</v>
      </c>
      <c r="D3288" t="s">
        <v>122</v>
      </c>
      <c r="E3288" t="s">
        <v>203</v>
      </c>
      <c r="F3288">
        <v>19.0597142857142</v>
      </c>
      <c r="G3288">
        <v>44.042200000000001</v>
      </c>
      <c r="H3288">
        <v>40.454333333333302</v>
      </c>
      <c r="I3288">
        <v>42.140999999999998</v>
      </c>
      <c r="J3288">
        <v>38.3284999999997</v>
      </c>
    </row>
    <row r="3289" spans="1:10" x14ac:dyDescent="0.25">
      <c r="C3289" t="s">
        <v>38</v>
      </c>
      <c r="D3289" t="s">
        <v>122</v>
      </c>
      <c r="E3289" t="s">
        <v>108</v>
      </c>
      <c r="F3289">
        <v>1193.0421455154001</v>
      </c>
      <c r="G3289">
        <v>2025.1352937102799</v>
      </c>
      <c r="H3289">
        <v>2242.28435615938</v>
      </c>
      <c r="I3289">
        <v>2626.2368074809601</v>
      </c>
      <c r="J3289">
        <v>2835.3504152536102</v>
      </c>
    </row>
    <row r="3290" spans="1:10" x14ac:dyDescent="0.25">
      <c r="A3290" t="s">
        <v>89</v>
      </c>
      <c r="B3290">
        <v>1</v>
      </c>
      <c r="C3290" t="s">
        <v>38</v>
      </c>
      <c r="D3290" t="s">
        <v>123</v>
      </c>
    </row>
    <row r="3291" spans="1:10" x14ac:dyDescent="0.25">
      <c r="A3291" t="s">
        <v>91</v>
      </c>
      <c r="B3291">
        <v>1</v>
      </c>
      <c r="C3291" t="s">
        <v>38</v>
      </c>
      <c r="D3291" t="s">
        <v>123</v>
      </c>
    </row>
    <row r="3292" spans="1:10" x14ac:dyDescent="0.25">
      <c r="A3292" t="s">
        <v>92</v>
      </c>
      <c r="B3292">
        <v>0</v>
      </c>
      <c r="C3292" t="s">
        <v>38</v>
      </c>
      <c r="D3292" t="s">
        <v>123</v>
      </c>
    </row>
    <row r="3293" spans="1:10" x14ac:dyDescent="0.25">
      <c r="A3293" t="s">
        <v>93</v>
      </c>
      <c r="B3293">
        <v>1</v>
      </c>
      <c r="C3293" t="s">
        <v>38</v>
      </c>
      <c r="D3293" t="s">
        <v>123</v>
      </c>
    </row>
    <row r="3294" spans="1:10" x14ac:dyDescent="0.25">
      <c r="A3294" t="s">
        <v>94</v>
      </c>
      <c r="B3294">
        <v>1</v>
      </c>
      <c r="C3294" t="s">
        <v>38</v>
      </c>
      <c r="D3294" t="s">
        <v>123</v>
      </c>
    </row>
    <row r="3295" spans="1:10" x14ac:dyDescent="0.25">
      <c r="A3295" t="s">
        <v>95</v>
      </c>
      <c r="B3295">
        <v>0</v>
      </c>
      <c r="C3295" t="s">
        <v>38</v>
      </c>
      <c r="D3295" t="s">
        <v>123</v>
      </c>
    </row>
    <row r="3296" spans="1:10" x14ac:dyDescent="0.25">
      <c r="A3296" t="s">
        <v>96</v>
      </c>
      <c r="B3296">
        <v>0</v>
      </c>
      <c r="C3296" t="s">
        <v>38</v>
      </c>
      <c r="D3296" t="s">
        <v>123</v>
      </c>
    </row>
    <row r="3297" spans="1:7" x14ac:dyDescent="0.25">
      <c r="A3297" t="s">
        <v>97</v>
      </c>
      <c r="B3297">
        <v>1</v>
      </c>
      <c r="C3297" t="s">
        <v>38</v>
      </c>
      <c r="D3297" t="s">
        <v>123</v>
      </c>
    </row>
    <row r="3298" spans="1:7" x14ac:dyDescent="0.25">
      <c r="A3298" t="s">
        <v>98</v>
      </c>
      <c r="B3298">
        <v>0</v>
      </c>
      <c r="C3298" t="s">
        <v>38</v>
      </c>
      <c r="D3298" t="s">
        <v>123</v>
      </c>
    </row>
    <row r="3299" spans="1:7" x14ac:dyDescent="0.25">
      <c r="A3299" t="s">
        <v>99</v>
      </c>
      <c r="B3299">
        <v>1</v>
      </c>
      <c r="C3299" t="s">
        <v>38</v>
      </c>
      <c r="D3299" t="s">
        <v>123</v>
      </c>
    </row>
    <row r="3300" spans="1:7" x14ac:dyDescent="0.25">
      <c r="A3300" t="s">
        <v>100</v>
      </c>
      <c r="B3300">
        <v>0</v>
      </c>
      <c r="C3300" t="s">
        <v>38</v>
      </c>
      <c r="D3300" t="s">
        <v>123</v>
      </c>
    </row>
    <row r="3301" spans="1:7" x14ac:dyDescent="0.25">
      <c r="A3301" t="s">
        <v>101</v>
      </c>
      <c r="B3301">
        <v>1</v>
      </c>
      <c r="C3301" t="s">
        <v>38</v>
      </c>
      <c r="D3301" t="s">
        <v>123</v>
      </c>
    </row>
    <row r="3302" spans="1:7" x14ac:dyDescent="0.25">
      <c r="A3302" t="s">
        <v>102</v>
      </c>
      <c r="B3302">
        <v>0</v>
      </c>
      <c r="C3302" t="s">
        <v>38</v>
      </c>
      <c r="D3302" t="s">
        <v>123</v>
      </c>
    </row>
    <row r="3303" spans="1:7" x14ac:dyDescent="0.25">
      <c r="A3303" t="s">
        <v>103</v>
      </c>
      <c r="B3303">
        <v>1</v>
      </c>
      <c r="C3303" t="s">
        <v>38</v>
      </c>
      <c r="D3303" t="s">
        <v>123</v>
      </c>
    </row>
    <row r="3304" spans="1:7" x14ac:dyDescent="0.25">
      <c r="A3304" t="s">
        <v>104</v>
      </c>
      <c r="B3304">
        <v>1</v>
      </c>
      <c r="C3304" t="s">
        <v>38</v>
      </c>
      <c r="D3304" t="s">
        <v>123</v>
      </c>
    </row>
    <row r="3305" spans="1:7" x14ac:dyDescent="0.25">
      <c r="A3305" t="s">
        <v>105</v>
      </c>
      <c r="B3305">
        <v>0</v>
      </c>
      <c r="C3305" t="s">
        <v>38</v>
      </c>
      <c r="D3305" t="s">
        <v>123</v>
      </c>
    </row>
    <row r="3306" spans="1:7" x14ac:dyDescent="0.25">
      <c r="A3306" t="s">
        <v>106</v>
      </c>
      <c r="B3306">
        <v>1</v>
      </c>
      <c r="C3306" t="s">
        <v>38</v>
      </c>
      <c r="D3306" t="s">
        <v>123</v>
      </c>
    </row>
    <row r="3307" spans="1:7" x14ac:dyDescent="0.25">
      <c r="C3307" t="s">
        <v>38</v>
      </c>
      <c r="D3307" t="s">
        <v>124</v>
      </c>
      <c r="E3307" t="s">
        <v>132</v>
      </c>
      <c r="F3307">
        <v>0.155327526132404</v>
      </c>
      <c r="G3307">
        <v>0.29052284028324099</v>
      </c>
    </row>
    <row r="3308" spans="1:7" x14ac:dyDescent="0.25">
      <c r="C3308" t="s">
        <v>38</v>
      </c>
      <c r="D3308" t="s">
        <v>124</v>
      </c>
      <c r="E3308" t="s">
        <v>133</v>
      </c>
      <c r="F3308">
        <v>0.173007910078844</v>
      </c>
      <c r="G3308">
        <v>0.325895009486529</v>
      </c>
    </row>
    <row r="3309" spans="1:7" x14ac:dyDescent="0.25">
      <c r="C3309" t="s">
        <v>38</v>
      </c>
      <c r="D3309" t="s">
        <v>124</v>
      </c>
      <c r="E3309" t="s">
        <v>134</v>
      </c>
      <c r="F3309">
        <v>0</v>
      </c>
      <c r="G3309">
        <v>7.7000000000000002E-3</v>
      </c>
    </row>
    <row r="3310" spans="1:7" x14ac:dyDescent="0.25">
      <c r="C3310" t="s">
        <v>38</v>
      </c>
      <c r="D3310" t="s">
        <v>124</v>
      </c>
      <c r="E3310" t="s">
        <v>135</v>
      </c>
      <c r="F3310">
        <v>1.6639999999999999</v>
      </c>
      <c r="G3310">
        <v>2.9882</v>
      </c>
    </row>
    <row r="3311" spans="1:7" x14ac:dyDescent="0.25">
      <c r="C3311" t="s">
        <v>38</v>
      </c>
      <c r="D3311" t="s">
        <v>124</v>
      </c>
      <c r="E3311" t="s">
        <v>136</v>
      </c>
      <c r="F3311">
        <v>7.0999999999999994E-2</v>
      </c>
      <c r="G3311">
        <v>0.10715</v>
      </c>
    </row>
    <row r="3312" spans="1:7" x14ac:dyDescent="0.25">
      <c r="C3312" t="s">
        <v>38</v>
      </c>
      <c r="D3312" t="s">
        <v>124</v>
      </c>
      <c r="E3312" t="s">
        <v>137</v>
      </c>
      <c r="F3312">
        <v>0.103714285714285</v>
      </c>
      <c r="G3312">
        <v>0.17860000000000001</v>
      </c>
    </row>
    <row r="3313" spans="3:7" x14ac:dyDescent="0.25">
      <c r="C3313" t="s">
        <v>38</v>
      </c>
      <c r="D3313" t="s">
        <v>124</v>
      </c>
      <c r="E3313" t="s">
        <v>138</v>
      </c>
      <c r="F3313">
        <v>0.159642857142857</v>
      </c>
      <c r="G3313">
        <v>0.33484999999999998</v>
      </c>
    </row>
    <row r="3314" spans="3:7" x14ac:dyDescent="0.25">
      <c r="C3314" t="s">
        <v>38</v>
      </c>
      <c r="D3314" t="s">
        <v>124</v>
      </c>
      <c r="E3314" t="s">
        <v>139</v>
      </c>
      <c r="F3314">
        <v>0.155513647994062</v>
      </c>
      <c r="G3314">
        <v>0.29063858319660901</v>
      </c>
    </row>
    <row r="3315" spans="3:7" x14ac:dyDescent="0.25">
      <c r="C3315" t="s">
        <v>38</v>
      </c>
      <c r="D3315" t="s">
        <v>124</v>
      </c>
      <c r="E3315" t="s">
        <v>140</v>
      </c>
      <c r="F3315">
        <v>3.7249299191374599</v>
      </c>
      <c r="G3315">
        <v>6.9670666037735796</v>
      </c>
    </row>
    <row r="3316" spans="3:7" x14ac:dyDescent="0.25">
      <c r="C3316" t="s">
        <v>38</v>
      </c>
      <c r="D3316" t="s">
        <v>124</v>
      </c>
      <c r="E3316" t="s">
        <v>141</v>
      </c>
      <c r="F3316">
        <v>0.141103773584905</v>
      </c>
      <c r="G3316">
        <v>0.26664575471698099</v>
      </c>
    </row>
    <row r="3317" spans="3:7" x14ac:dyDescent="0.25">
      <c r="C3317" t="s">
        <v>38</v>
      </c>
      <c r="D3317" t="s">
        <v>124</v>
      </c>
      <c r="E3317" t="s">
        <v>142</v>
      </c>
      <c r="F3317">
        <v>0.19129784366576799</v>
      </c>
      <c r="G3317">
        <v>0.35308301886792398</v>
      </c>
    </row>
    <row r="3318" spans="3:7" x14ac:dyDescent="0.25">
      <c r="C3318" t="s">
        <v>38</v>
      </c>
      <c r="D3318" t="s">
        <v>124</v>
      </c>
      <c r="E3318" t="s">
        <v>143</v>
      </c>
      <c r="F3318">
        <v>0.18695619946091599</v>
      </c>
      <c r="G3318">
        <v>0.35854165094339602</v>
      </c>
    </row>
    <row r="3319" spans="3:7" x14ac:dyDescent="0.25">
      <c r="C3319" t="s">
        <v>38</v>
      </c>
      <c r="D3319" t="s">
        <v>124</v>
      </c>
      <c r="E3319" t="s">
        <v>144</v>
      </c>
      <c r="F3319">
        <v>0.181092032967032</v>
      </c>
      <c r="G3319">
        <v>0.38247170718432499</v>
      </c>
    </row>
    <row r="3320" spans="3:7" x14ac:dyDescent="0.25">
      <c r="C3320" t="s">
        <v>38</v>
      </c>
      <c r="D3320" t="s">
        <v>124</v>
      </c>
      <c r="E3320" t="s">
        <v>145</v>
      </c>
      <c r="F3320">
        <v>9.05413297394429E-2</v>
      </c>
      <c r="G3320">
        <v>0.13711698113207499</v>
      </c>
    </row>
    <row r="3321" spans="3:7" x14ac:dyDescent="0.25">
      <c r="C3321" t="s">
        <v>38</v>
      </c>
      <c r="D3321" t="s">
        <v>124</v>
      </c>
      <c r="E3321" t="s">
        <v>146</v>
      </c>
      <c r="F3321">
        <v>197.42128571428501</v>
      </c>
      <c r="G3321">
        <v>369.25452999999902</v>
      </c>
    </row>
    <row r="3322" spans="3:7" x14ac:dyDescent="0.25">
      <c r="C3322" t="s">
        <v>38</v>
      </c>
      <c r="D3322" t="s">
        <v>124</v>
      </c>
      <c r="E3322" t="s">
        <v>147</v>
      </c>
      <c r="F3322">
        <v>0.155327526132404</v>
      </c>
      <c r="G3322">
        <v>0.29052284028324099</v>
      </c>
    </row>
    <row r="3323" spans="3:7" x14ac:dyDescent="0.25">
      <c r="C3323" t="s">
        <v>38</v>
      </c>
      <c r="D3323" t="s">
        <v>124</v>
      </c>
      <c r="E3323" t="s">
        <v>154</v>
      </c>
      <c r="F3323">
        <v>0.155327526132404</v>
      </c>
      <c r="G3323">
        <v>0.29052284028324099</v>
      </c>
    </row>
    <row r="3324" spans="3:7" x14ac:dyDescent="0.25">
      <c r="C3324" t="s">
        <v>38</v>
      </c>
      <c r="D3324" t="s">
        <v>124</v>
      </c>
      <c r="E3324" t="s">
        <v>156</v>
      </c>
      <c r="F3324">
        <v>29.914000000000001</v>
      </c>
      <c r="G3324">
        <v>56.5289</v>
      </c>
    </row>
    <row r="3325" spans="3:7" x14ac:dyDescent="0.25">
      <c r="C3325" t="s">
        <v>38</v>
      </c>
      <c r="D3325" t="s">
        <v>124</v>
      </c>
      <c r="E3325" t="s">
        <v>157</v>
      </c>
      <c r="F3325">
        <v>60.832714285714196</v>
      </c>
      <c r="G3325">
        <v>112.28039999999901</v>
      </c>
    </row>
    <row r="3326" spans="3:7" x14ac:dyDescent="0.25">
      <c r="C3326" t="s">
        <v>38</v>
      </c>
      <c r="D3326" t="s">
        <v>124</v>
      </c>
      <c r="E3326" t="s">
        <v>158</v>
      </c>
      <c r="F3326">
        <v>39.634714285714203</v>
      </c>
      <c r="G3326">
        <v>76.010829999999899</v>
      </c>
    </row>
    <row r="3327" spans="3:7" x14ac:dyDescent="0.25">
      <c r="C3327" t="s">
        <v>38</v>
      </c>
      <c r="D3327" t="s">
        <v>124</v>
      </c>
      <c r="E3327" t="s">
        <v>159</v>
      </c>
      <c r="F3327">
        <v>38.247714285714203</v>
      </c>
      <c r="G3327">
        <v>80.831199999999995</v>
      </c>
    </row>
    <row r="3328" spans="3:7" x14ac:dyDescent="0.25">
      <c r="C3328" t="s">
        <v>38</v>
      </c>
      <c r="D3328" t="s">
        <v>124</v>
      </c>
      <c r="E3328" t="s">
        <v>160</v>
      </c>
      <c r="F3328">
        <v>28.7921428571428</v>
      </c>
      <c r="G3328">
        <v>43.603200000000001</v>
      </c>
    </row>
    <row r="3329" spans="3:7" x14ac:dyDescent="0.25">
      <c r="C3329" t="s">
        <v>38</v>
      </c>
      <c r="D3329" t="s">
        <v>124</v>
      </c>
      <c r="E3329" t="s">
        <v>161</v>
      </c>
      <c r="F3329">
        <v>197.42128571428501</v>
      </c>
      <c r="G3329">
        <v>369.25452999999902</v>
      </c>
    </row>
    <row r="3330" spans="3:7" x14ac:dyDescent="0.25">
      <c r="C3330" t="s">
        <v>38</v>
      </c>
      <c r="D3330" t="s">
        <v>124</v>
      </c>
      <c r="E3330" t="s">
        <v>168</v>
      </c>
      <c r="F3330">
        <v>197.42128571428501</v>
      </c>
      <c r="G3330">
        <v>369.25452999999902</v>
      </c>
    </row>
    <row r="3331" spans="3:7" x14ac:dyDescent="0.25">
      <c r="C3331" t="s">
        <v>38</v>
      </c>
      <c r="D3331" t="s">
        <v>124</v>
      </c>
      <c r="E3331" t="s">
        <v>170</v>
      </c>
      <c r="F3331">
        <v>48.317</v>
      </c>
      <c r="G3331">
        <v>100.88704999999899</v>
      </c>
    </row>
    <row r="3332" spans="3:7" x14ac:dyDescent="0.25">
      <c r="C3332" t="s">
        <v>38</v>
      </c>
      <c r="D3332" t="s">
        <v>124</v>
      </c>
      <c r="E3332" t="s">
        <v>171</v>
      </c>
      <c r="F3332">
        <v>42.582000000000001</v>
      </c>
      <c r="G3332">
        <v>77.106899999999996</v>
      </c>
    </row>
    <row r="3333" spans="3:7" x14ac:dyDescent="0.25">
      <c r="C3333" t="s">
        <v>38</v>
      </c>
      <c r="D3333" t="s">
        <v>124</v>
      </c>
      <c r="E3333" t="s">
        <v>172</v>
      </c>
      <c r="F3333">
        <v>42.587857142857104</v>
      </c>
      <c r="G3333">
        <v>88.271379999999894</v>
      </c>
    </row>
    <row r="3334" spans="3:7" x14ac:dyDescent="0.25">
      <c r="C3334" t="s">
        <v>38</v>
      </c>
      <c r="D3334" t="s">
        <v>124</v>
      </c>
      <c r="E3334" t="s">
        <v>173</v>
      </c>
      <c r="F3334">
        <v>63.934428571428498</v>
      </c>
      <c r="G3334">
        <v>102.9892</v>
      </c>
    </row>
    <row r="3335" spans="3:7" x14ac:dyDescent="0.25">
      <c r="C3335" t="s">
        <v>38</v>
      </c>
      <c r="D3335" t="s">
        <v>124</v>
      </c>
      <c r="E3335" t="s">
        <v>174</v>
      </c>
      <c r="F3335">
        <v>5.15115926541998E-2</v>
      </c>
      <c r="G3335">
        <v>0.102621401547491</v>
      </c>
    </row>
    <row r="3336" spans="3:7" x14ac:dyDescent="0.25">
      <c r="C3336" t="s">
        <v>38</v>
      </c>
      <c r="D3336" t="s">
        <v>124</v>
      </c>
      <c r="E3336" t="s">
        <v>175</v>
      </c>
      <c r="F3336">
        <v>6.2671375353539296E-2</v>
      </c>
      <c r="G3336">
        <v>0.12941104682235799</v>
      </c>
    </row>
    <row r="3337" spans="3:7" x14ac:dyDescent="0.25">
      <c r="C3337" t="s">
        <v>38</v>
      </c>
      <c r="D3337" t="s">
        <v>124</v>
      </c>
      <c r="E3337" t="s">
        <v>176</v>
      </c>
      <c r="F3337">
        <v>4.3866446001731597E-2</v>
      </c>
      <c r="G3337">
        <v>8.69514246296135E-2</v>
      </c>
    </row>
    <row r="3338" spans="3:7" x14ac:dyDescent="0.25">
      <c r="C3338" t="s">
        <v>38</v>
      </c>
      <c r="D3338" t="s">
        <v>124</v>
      </c>
      <c r="E3338" t="s">
        <v>177</v>
      </c>
      <c r="F3338">
        <v>5.1983865644952797E-2</v>
      </c>
      <c r="G3338">
        <v>9.3160897063439205E-2</v>
      </c>
    </row>
    <row r="3339" spans="3:7" x14ac:dyDescent="0.25">
      <c r="C3339" t="s">
        <v>38</v>
      </c>
      <c r="D3339" t="s">
        <v>124</v>
      </c>
      <c r="E3339" t="s">
        <v>178</v>
      </c>
      <c r="F3339">
        <v>1.76832585450836E-2</v>
      </c>
      <c r="G3339">
        <v>3.2513471686688097E-2</v>
      </c>
    </row>
    <row r="3340" spans="3:7" x14ac:dyDescent="0.25">
      <c r="C3340" t="s">
        <v>38</v>
      </c>
      <c r="D3340" t="s">
        <v>124</v>
      </c>
      <c r="E3340" t="s">
        <v>179</v>
      </c>
      <c r="F3340">
        <v>0.173007910078844</v>
      </c>
      <c r="G3340">
        <v>0.325895009486529</v>
      </c>
    </row>
    <row r="3341" spans="3:7" x14ac:dyDescent="0.25">
      <c r="C3341" t="s">
        <v>38</v>
      </c>
      <c r="D3341" t="s">
        <v>124</v>
      </c>
      <c r="E3341" t="s">
        <v>186</v>
      </c>
      <c r="F3341">
        <v>0.173007910078844</v>
      </c>
      <c r="G3341">
        <v>0.325895009486529</v>
      </c>
    </row>
    <row r="3342" spans="3:7" x14ac:dyDescent="0.25">
      <c r="C3342" t="s">
        <v>38</v>
      </c>
      <c r="D3342" t="s">
        <v>124</v>
      </c>
      <c r="E3342" t="s">
        <v>188</v>
      </c>
      <c r="F3342">
        <v>0.163245247586708</v>
      </c>
      <c r="G3342">
        <v>0.34099253173365401</v>
      </c>
    </row>
    <row r="3343" spans="3:7" x14ac:dyDescent="0.25">
      <c r="C3343" t="s">
        <v>38</v>
      </c>
      <c r="D3343" t="s">
        <v>124</v>
      </c>
      <c r="E3343" t="s">
        <v>189</v>
      </c>
      <c r="F3343">
        <v>0.12567916553212399</v>
      </c>
      <c r="G3343">
        <v>0.25118260532264097</v>
      </c>
    </row>
    <row r="3344" spans="3:7" x14ac:dyDescent="0.25">
      <c r="C3344" t="s">
        <v>38</v>
      </c>
      <c r="D3344" t="s">
        <v>124</v>
      </c>
      <c r="E3344" t="s">
        <v>190</v>
      </c>
      <c r="F3344">
        <v>0.13690501538230601</v>
      </c>
      <c r="G3344">
        <v>0.262423886858482</v>
      </c>
    </row>
    <row r="3345" spans="1:7" x14ac:dyDescent="0.25">
      <c r="C3345" t="s">
        <v>38</v>
      </c>
      <c r="D3345" t="s">
        <v>124</v>
      </c>
      <c r="E3345" t="s">
        <v>191</v>
      </c>
      <c r="F3345">
        <v>0.20608706494444201</v>
      </c>
      <c r="G3345">
        <v>0.36392086162958998</v>
      </c>
    </row>
    <row r="3346" spans="1:7" x14ac:dyDescent="0.25">
      <c r="C3346" t="s">
        <v>38</v>
      </c>
      <c r="D3346" t="s">
        <v>124</v>
      </c>
      <c r="E3346" t="s">
        <v>192</v>
      </c>
      <c r="F3346">
        <v>15.6194285714285</v>
      </c>
      <c r="G3346">
        <v>31.873000000000001</v>
      </c>
    </row>
    <row r="3347" spans="1:7" x14ac:dyDescent="0.25">
      <c r="C3347" t="s">
        <v>38</v>
      </c>
      <c r="D3347" t="s">
        <v>124</v>
      </c>
      <c r="E3347" t="s">
        <v>193</v>
      </c>
      <c r="F3347">
        <v>13.637857142857101</v>
      </c>
      <c r="G3347">
        <v>26.809699999999999</v>
      </c>
    </row>
    <row r="3348" spans="1:7" x14ac:dyDescent="0.25">
      <c r="C3348" t="s">
        <v>38</v>
      </c>
      <c r="D3348" t="s">
        <v>124</v>
      </c>
      <c r="E3348" t="s">
        <v>194</v>
      </c>
      <c r="F3348">
        <v>16.896999999999998</v>
      </c>
      <c r="G3348">
        <v>38.113229999999902</v>
      </c>
    </row>
    <row r="3349" spans="1:7" x14ac:dyDescent="0.25">
      <c r="C3349" t="s">
        <v>38</v>
      </c>
      <c r="D3349" t="s">
        <v>124</v>
      </c>
      <c r="E3349" t="s">
        <v>195</v>
      </c>
      <c r="F3349">
        <v>13.0935714285714</v>
      </c>
      <c r="G3349">
        <v>24.8444</v>
      </c>
    </row>
    <row r="3350" spans="1:7" x14ac:dyDescent="0.25">
      <c r="C3350" t="s">
        <v>38</v>
      </c>
      <c r="D3350" t="s">
        <v>124</v>
      </c>
      <c r="E3350" t="s">
        <v>196</v>
      </c>
      <c r="F3350">
        <v>12.5972857142857</v>
      </c>
      <c r="G3350">
        <v>25.313749999999899</v>
      </c>
    </row>
    <row r="3351" spans="1:7" x14ac:dyDescent="0.25">
      <c r="C3351" t="s">
        <v>38</v>
      </c>
      <c r="D3351" t="s">
        <v>124</v>
      </c>
      <c r="E3351" t="s">
        <v>197</v>
      </c>
      <c r="F3351">
        <v>26.051714285714201</v>
      </c>
      <c r="G3351">
        <v>38.517200000000003</v>
      </c>
    </row>
    <row r="3352" spans="1:7" x14ac:dyDescent="0.25">
      <c r="C3352" t="s">
        <v>38</v>
      </c>
      <c r="D3352" t="s">
        <v>124</v>
      </c>
      <c r="E3352" t="s">
        <v>198</v>
      </c>
      <c r="F3352">
        <v>20.8745714285714</v>
      </c>
      <c r="G3352">
        <v>34.910499999999999</v>
      </c>
    </row>
    <row r="3353" spans="1:7" x14ac:dyDescent="0.25">
      <c r="C3353" t="s">
        <v>38</v>
      </c>
      <c r="D3353" t="s">
        <v>124</v>
      </c>
      <c r="E3353" t="s">
        <v>199</v>
      </c>
      <c r="F3353">
        <v>17.008142857142801</v>
      </c>
      <c r="G3353">
        <v>29.561499999999999</v>
      </c>
    </row>
    <row r="3354" spans="1:7" x14ac:dyDescent="0.25">
      <c r="C3354" t="s">
        <v>38</v>
      </c>
      <c r="D3354" t="s">
        <v>124</v>
      </c>
      <c r="E3354" t="s">
        <v>200</v>
      </c>
      <c r="F3354">
        <v>16.643999999999998</v>
      </c>
      <c r="G3354">
        <v>27.753900000000002</v>
      </c>
    </row>
    <row r="3355" spans="1:7" x14ac:dyDescent="0.25">
      <c r="C3355" t="s">
        <v>38</v>
      </c>
      <c r="D3355" t="s">
        <v>124</v>
      </c>
      <c r="E3355" t="s">
        <v>201</v>
      </c>
      <c r="F3355">
        <v>11.9242857142857</v>
      </c>
      <c r="G3355">
        <v>24.128</v>
      </c>
    </row>
    <row r="3356" spans="1:7" x14ac:dyDescent="0.25">
      <c r="C3356" t="s">
        <v>38</v>
      </c>
      <c r="D3356" t="s">
        <v>124</v>
      </c>
      <c r="E3356" t="s">
        <v>202</v>
      </c>
      <c r="F3356">
        <v>14.013714285714199</v>
      </c>
      <c r="G3356">
        <v>25.225000000000001</v>
      </c>
    </row>
    <row r="3357" spans="1:7" x14ac:dyDescent="0.25">
      <c r="C3357" t="s">
        <v>38</v>
      </c>
      <c r="D3357" t="s">
        <v>124</v>
      </c>
      <c r="E3357" t="s">
        <v>203</v>
      </c>
      <c r="F3357">
        <v>19.0597142857142</v>
      </c>
      <c r="G3357">
        <v>42.204349999999899</v>
      </c>
    </row>
    <row r="3358" spans="1:7" x14ac:dyDescent="0.25">
      <c r="C3358" t="s">
        <v>38</v>
      </c>
      <c r="D3358" t="s">
        <v>124</v>
      </c>
      <c r="E3358" t="s">
        <v>108</v>
      </c>
      <c r="F3358">
        <v>1193.0421455154001</v>
      </c>
      <c r="G3358">
        <v>2231.4116759764102</v>
      </c>
    </row>
    <row r="3359" spans="1:7" x14ac:dyDescent="0.25">
      <c r="A3359" t="s">
        <v>89</v>
      </c>
      <c r="B3359">
        <v>1</v>
      </c>
      <c r="C3359" t="s">
        <v>38</v>
      </c>
      <c r="D3359" t="s">
        <v>125</v>
      </c>
    </row>
    <row r="3360" spans="1:7" x14ac:dyDescent="0.25">
      <c r="A3360" t="s">
        <v>91</v>
      </c>
      <c r="B3360">
        <v>1</v>
      </c>
      <c r="C3360" t="s">
        <v>38</v>
      </c>
      <c r="D3360" t="s">
        <v>125</v>
      </c>
    </row>
    <row r="3361" spans="1:8" x14ac:dyDescent="0.25">
      <c r="A3361" t="s">
        <v>92</v>
      </c>
      <c r="B3361">
        <v>0</v>
      </c>
      <c r="C3361" t="s">
        <v>38</v>
      </c>
      <c r="D3361" t="s">
        <v>125</v>
      </c>
    </row>
    <row r="3362" spans="1:8" x14ac:dyDescent="0.25">
      <c r="A3362" t="s">
        <v>93</v>
      </c>
      <c r="B3362">
        <v>2</v>
      </c>
      <c r="C3362" t="s">
        <v>38</v>
      </c>
      <c r="D3362" t="s">
        <v>125</v>
      </c>
    </row>
    <row r="3363" spans="1:8" x14ac:dyDescent="0.25">
      <c r="A3363" t="s">
        <v>94</v>
      </c>
      <c r="B3363">
        <v>1</v>
      </c>
      <c r="C3363" t="s">
        <v>38</v>
      </c>
      <c r="D3363" t="s">
        <v>125</v>
      </c>
    </row>
    <row r="3364" spans="1:8" x14ac:dyDescent="0.25">
      <c r="A3364" t="s">
        <v>95</v>
      </c>
      <c r="B3364">
        <v>0</v>
      </c>
      <c r="C3364" t="s">
        <v>38</v>
      </c>
      <c r="D3364" t="s">
        <v>125</v>
      </c>
    </row>
    <row r="3365" spans="1:8" x14ac:dyDescent="0.25">
      <c r="A3365" t="s">
        <v>96</v>
      </c>
      <c r="B3365">
        <v>0</v>
      </c>
      <c r="C3365" t="s">
        <v>38</v>
      </c>
      <c r="D3365" t="s">
        <v>125</v>
      </c>
    </row>
    <row r="3366" spans="1:8" x14ac:dyDescent="0.25">
      <c r="A3366" t="s">
        <v>97</v>
      </c>
      <c r="B3366">
        <v>1</v>
      </c>
      <c r="C3366" t="s">
        <v>38</v>
      </c>
      <c r="D3366" t="s">
        <v>125</v>
      </c>
    </row>
    <row r="3367" spans="1:8" x14ac:dyDescent="0.25">
      <c r="A3367" t="s">
        <v>98</v>
      </c>
      <c r="B3367">
        <v>0</v>
      </c>
      <c r="C3367" t="s">
        <v>38</v>
      </c>
      <c r="D3367" t="s">
        <v>125</v>
      </c>
    </row>
    <row r="3368" spans="1:8" x14ac:dyDescent="0.25">
      <c r="A3368" t="s">
        <v>99</v>
      </c>
      <c r="B3368">
        <v>1</v>
      </c>
      <c r="C3368" t="s">
        <v>38</v>
      </c>
      <c r="D3368" t="s">
        <v>125</v>
      </c>
    </row>
    <row r="3369" spans="1:8" x14ac:dyDescent="0.25">
      <c r="A3369" t="s">
        <v>100</v>
      </c>
      <c r="B3369">
        <v>0</v>
      </c>
      <c r="C3369" t="s">
        <v>38</v>
      </c>
      <c r="D3369" t="s">
        <v>125</v>
      </c>
    </row>
    <row r="3370" spans="1:8" x14ac:dyDescent="0.25">
      <c r="A3370" t="s">
        <v>101</v>
      </c>
      <c r="B3370">
        <v>1</v>
      </c>
      <c r="C3370" t="s">
        <v>38</v>
      </c>
      <c r="D3370" t="s">
        <v>125</v>
      </c>
    </row>
    <row r="3371" spans="1:8" x14ac:dyDescent="0.25">
      <c r="A3371" t="s">
        <v>102</v>
      </c>
      <c r="B3371">
        <v>0</v>
      </c>
      <c r="C3371" t="s">
        <v>38</v>
      </c>
      <c r="D3371" t="s">
        <v>125</v>
      </c>
    </row>
    <row r="3372" spans="1:8" x14ac:dyDescent="0.25">
      <c r="A3372" t="s">
        <v>103</v>
      </c>
      <c r="B3372">
        <v>1</v>
      </c>
      <c r="C3372" t="s">
        <v>38</v>
      </c>
      <c r="D3372" t="s">
        <v>125</v>
      </c>
    </row>
    <row r="3373" spans="1:8" x14ac:dyDescent="0.25">
      <c r="A3373" t="s">
        <v>104</v>
      </c>
      <c r="B3373">
        <v>1</v>
      </c>
      <c r="C3373" t="s">
        <v>38</v>
      </c>
      <c r="D3373" t="s">
        <v>125</v>
      </c>
    </row>
    <row r="3374" spans="1:8" x14ac:dyDescent="0.25">
      <c r="A3374" t="s">
        <v>105</v>
      </c>
      <c r="B3374">
        <v>0</v>
      </c>
      <c r="C3374" t="s">
        <v>38</v>
      </c>
      <c r="D3374" t="s">
        <v>125</v>
      </c>
    </row>
    <row r="3375" spans="1:8" x14ac:dyDescent="0.25">
      <c r="A3375" t="s">
        <v>106</v>
      </c>
      <c r="B3375">
        <v>1</v>
      </c>
      <c r="C3375" t="s">
        <v>38</v>
      </c>
      <c r="D3375" t="s">
        <v>125</v>
      </c>
    </row>
    <row r="3376" spans="1:8" x14ac:dyDescent="0.25">
      <c r="C3376" t="s">
        <v>38</v>
      </c>
      <c r="D3376" t="s">
        <v>126</v>
      </c>
      <c r="E3376" t="s">
        <v>132</v>
      </c>
      <c r="F3376">
        <v>0.155327526132404</v>
      </c>
      <c r="G3376">
        <v>0.281798933473205</v>
      </c>
      <c r="H3376">
        <v>0.36903800157356298</v>
      </c>
    </row>
    <row r="3377" spans="3:8" x14ac:dyDescent="0.25">
      <c r="C3377" t="s">
        <v>38</v>
      </c>
      <c r="D3377" t="s">
        <v>126</v>
      </c>
      <c r="E3377" t="s">
        <v>133</v>
      </c>
      <c r="F3377">
        <v>0.173007910078844</v>
      </c>
      <c r="G3377">
        <v>0.31589580749924001</v>
      </c>
      <c r="H3377">
        <v>0.41588782737213797</v>
      </c>
    </row>
    <row r="3378" spans="3:8" x14ac:dyDescent="0.25">
      <c r="C3378" t="s">
        <v>38</v>
      </c>
      <c r="D3378" t="s">
        <v>126</v>
      </c>
      <c r="E3378" t="s">
        <v>134</v>
      </c>
      <c r="F3378">
        <v>0</v>
      </c>
      <c r="G3378">
        <v>0</v>
      </c>
      <c r="H3378">
        <v>7.6999999999999999E-2</v>
      </c>
    </row>
    <row r="3379" spans="3:8" x14ac:dyDescent="0.25">
      <c r="C3379" t="s">
        <v>38</v>
      </c>
      <c r="D3379" t="s">
        <v>126</v>
      </c>
      <c r="E3379" t="s">
        <v>135</v>
      </c>
      <c r="F3379">
        <v>1.6639999999999999</v>
      </c>
      <c r="G3379">
        <v>2.8212222222222199</v>
      </c>
      <c r="H3379">
        <v>4.4909999999999997</v>
      </c>
    </row>
    <row r="3380" spans="3:8" x14ac:dyDescent="0.25">
      <c r="C3380" t="s">
        <v>38</v>
      </c>
      <c r="D3380" t="s">
        <v>126</v>
      </c>
      <c r="E3380" t="s">
        <v>136</v>
      </c>
      <c r="F3380">
        <v>7.0999999999999994E-2</v>
      </c>
      <c r="G3380">
        <v>9.9222222222222198E-2</v>
      </c>
      <c r="H3380">
        <v>0.17849999999999999</v>
      </c>
    </row>
    <row r="3381" spans="3:8" x14ac:dyDescent="0.25">
      <c r="C3381" t="s">
        <v>38</v>
      </c>
      <c r="D3381" t="s">
        <v>126</v>
      </c>
      <c r="E3381" t="s">
        <v>137</v>
      </c>
      <c r="F3381">
        <v>0.103714285714285</v>
      </c>
      <c r="G3381">
        <v>0.16800000000000001</v>
      </c>
      <c r="H3381">
        <v>0.27400000000000002</v>
      </c>
    </row>
    <row r="3382" spans="3:8" x14ac:dyDescent="0.25">
      <c r="C3382" t="s">
        <v>38</v>
      </c>
      <c r="D3382" t="s">
        <v>126</v>
      </c>
      <c r="E3382" t="s">
        <v>138</v>
      </c>
      <c r="F3382">
        <v>0.159642857142857</v>
      </c>
      <c r="G3382">
        <v>0.32661111111111102</v>
      </c>
      <c r="H3382">
        <v>0.40899999999999997</v>
      </c>
    </row>
    <row r="3383" spans="3:8" x14ac:dyDescent="0.25">
      <c r="C3383" t="s">
        <v>38</v>
      </c>
      <c r="D3383" t="s">
        <v>126</v>
      </c>
      <c r="E3383" t="s">
        <v>139</v>
      </c>
      <c r="F3383">
        <v>0.155513647994062</v>
      </c>
      <c r="G3383">
        <v>0.28193024033056802</v>
      </c>
      <c r="H3383">
        <v>0.36901366899097499</v>
      </c>
    </row>
    <row r="3384" spans="3:8" x14ac:dyDescent="0.25">
      <c r="C3384" t="s">
        <v>38</v>
      </c>
      <c r="D3384" t="s">
        <v>126</v>
      </c>
      <c r="E3384" t="s">
        <v>140</v>
      </c>
      <c r="F3384">
        <v>3.7249299191374599</v>
      </c>
      <c r="G3384">
        <v>6.7578574423479996</v>
      </c>
      <c r="H3384">
        <v>8.8499490566037604</v>
      </c>
    </row>
    <row r="3385" spans="3:8" x14ac:dyDescent="0.25">
      <c r="C3385" t="s">
        <v>38</v>
      </c>
      <c r="D3385" t="s">
        <v>126</v>
      </c>
      <c r="E3385" t="s">
        <v>141</v>
      </c>
      <c r="F3385">
        <v>0.141103773584905</v>
      </c>
      <c r="G3385">
        <v>0.26312735849056601</v>
      </c>
      <c r="H3385">
        <v>0.298311320754716</v>
      </c>
    </row>
    <row r="3386" spans="3:8" x14ac:dyDescent="0.25">
      <c r="C3386" t="s">
        <v>38</v>
      </c>
      <c r="D3386" t="s">
        <v>126</v>
      </c>
      <c r="E3386" t="s">
        <v>142</v>
      </c>
      <c r="F3386">
        <v>0.19129784366576799</v>
      </c>
      <c r="G3386">
        <v>0.34431516422082398</v>
      </c>
      <c r="H3386">
        <v>0.43199371069182202</v>
      </c>
    </row>
    <row r="3387" spans="3:8" x14ac:dyDescent="0.25">
      <c r="C3387" t="s">
        <v>38</v>
      </c>
      <c r="D3387" t="s">
        <v>126</v>
      </c>
      <c r="E3387" t="s">
        <v>143</v>
      </c>
      <c r="F3387">
        <v>0.18695619946091599</v>
      </c>
      <c r="G3387">
        <v>0.33254821802934997</v>
      </c>
      <c r="H3387">
        <v>0.59248254716980997</v>
      </c>
    </row>
    <row r="3388" spans="3:8" x14ac:dyDescent="0.25">
      <c r="C3388" t="s">
        <v>38</v>
      </c>
      <c r="D3388" t="s">
        <v>126</v>
      </c>
      <c r="E3388" t="s">
        <v>144</v>
      </c>
      <c r="F3388">
        <v>0.181092032967032</v>
      </c>
      <c r="G3388">
        <v>0.38253220246734299</v>
      </c>
      <c r="H3388">
        <v>0.38192724963715502</v>
      </c>
    </row>
    <row r="3389" spans="3:8" x14ac:dyDescent="0.25">
      <c r="C3389" t="s">
        <v>38</v>
      </c>
      <c r="D3389" t="s">
        <v>126</v>
      </c>
      <c r="E3389" t="s">
        <v>145</v>
      </c>
      <c r="F3389">
        <v>9.05413297394429E-2</v>
      </c>
      <c r="G3389">
        <v>0.13064011180992299</v>
      </c>
      <c r="H3389">
        <v>0.195408805031446</v>
      </c>
    </row>
    <row r="3390" spans="3:8" x14ac:dyDescent="0.25">
      <c r="C3390" t="s">
        <v>38</v>
      </c>
      <c r="D3390" t="s">
        <v>126</v>
      </c>
      <c r="E3390" t="s">
        <v>146</v>
      </c>
      <c r="F3390">
        <v>197.42128571428501</v>
      </c>
      <c r="G3390">
        <v>358.16644444444398</v>
      </c>
      <c r="H3390">
        <v>469.04729999999898</v>
      </c>
    </row>
    <row r="3391" spans="3:8" x14ac:dyDescent="0.25">
      <c r="C3391" t="s">
        <v>38</v>
      </c>
      <c r="D3391" t="s">
        <v>126</v>
      </c>
      <c r="E3391" t="s">
        <v>147</v>
      </c>
      <c r="F3391">
        <v>0.155327526132404</v>
      </c>
      <c r="G3391">
        <v>0.281798933473205</v>
      </c>
      <c r="H3391">
        <v>0.36903800157356298</v>
      </c>
    </row>
    <row r="3392" spans="3:8" x14ac:dyDescent="0.25">
      <c r="C3392" t="s">
        <v>38</v>
      </c>
      <c r="D3392" t="s">
        <v>126</v>
      </c>
      <c r="E3392" t="s">
        <v>154</v>
      </c>
      <c r="F3392">
        <v>0.155327526132404</v>
      </c>
      <c r="G3392">
        <v>0.281798933473205</v>
      </c>
      <c r="H3392">
        <v>0.36903800157356298</v>
      </c>
    </row>
    <row r="3393" spans="3:8" x14ac:dyDescent="0.25">
      <c r="C3393" t="s">
        <v>38</v>
      </c>
      <c r="D3393" t="s">
        <v>126</v>
      </c>
      <c r="E3393" t="s">
        <v>156</v>
      </c>
      <c r="F3393">
        <v>29.914000000000001</v>
      </c>
      <c r="G3393">
        <v>55.783000000000001</v>
      </c>
      <c r="H3393">
        <v>63.241999999999997</v>
      </c>
    </row>
    <row r="3394" spans="3:8" x14ac:dyDescent="0.25">
      <c r="C3394" t="s">
        <v>38</v>
      </c>
      <c r="D3394" t="s">
        <v>126</v>
      </c>
      <c r="E3394" t="s">
        <v>157</v>
      </c>
      <c r="F3394">
        <v>60.832714285714196</v>
      </c>
      <c r="G3394">
        <v>109.492222222222</v>
      </c>
      <c r="H3394">
        <v>137.373999999999</v>
      </c>
    </row>
    <row r="3395" spans="3:8" x14ac:dyDescent="0.25">
      <c r="C3395" t="s">
        <v>38</v>
      </c>
      <c r="D3395" t="s">
        <v>126</v>
      </c>
      <c r="E3395" t="s">
        <v>158</v>
      </c>
      <c r="F3395">
        <v>39.634714285714203</v>
      </c>
      <c r="G3395">
        <v>70.500222222222206</v>
      </c>
      <c r="H3395">
        <v>125.606299999999</v>
      </c>
    </row>
    <row r="3396" spans="3:8" x14ac:dyDescent="0.25">
      <c r="C3396" t="s">
        <v>38</v>
      </c>
      <c r="D3396" t="s">
        <v>126</v>
      </c>
      <c r="E3396" t="s">
        <v>159</v>
      </c>
      <c r="F3396">
        <v>38.247714285714203</v>
      </c>
      <c r="G3396">
        <v>80.847444444444406</v>
      </c>
      <c r="H3396">
        <v>80.685000000000002</v>
      </c>
    </row>
    <row r="3397" spans="3:8" x14ac:dyDescent="0.25">
      <c r="C3397" t="s">
        <v>38</v>
      </c>
      <c r="D3397" t="s">
        <v>126</v>
      </c>
      <c r="E3397" t="s">
        <v>160</v>
      </c>
      <c r="F3397">
        <v>28.7921428571428</v>
      </c>
      <c r="G3397">
        <v>41.5435555555555</v>
      </c>
      <c r="H3397">
        <v>62.14</v>
      </c>
    </row>
    <row r="3398" spans="3:8" x14ac:dyDescent="0.25">
      <c r="C3398" t="s">
        <v>38</v>
      </c>
      <c r="D3398" t="s">
        <v>126</v>
      </c>
      <c r="E3398" t="s">
        <v>161</v>
      </c>
      <c r="F3398">
        <v>197.42128571428501</v>
      </c>
      <c r="G3398">
        <v>358.16644444444398</v>
      </c>
      <c r="H3398">
        <v>469.04729999999898</v>
      </c>
    </row>
    <row r="3399" spans="3:8" x14ac:dyDescent="0.25">
      <c r="C3399" t="s">
        <v>38</v>
      </c>
      <c r="D3399" t="s">
        <v>126</v>
      </c>
      <c r="E3399" t="s">
        <v>168</v>
      </c>
      <c r="F3399">
        <v>197.42128571428501</v>
      </c>
      <c r="G3399">
        <v>358.16644444444398</v>
      </c>
      <c r="H3399">
        <v>469.04729999999898</v>
      </c>
    </row>
    <row r="3400" spans="3:8" x14ac:dyDescent="0.25">
      <c r="C3400" t="s">
        <v>38</v>
      </c>
      <c r="D3400" t="s">
        <v>126</v>
      </c>
      <c r="E3400" t="s">
        <v>170</v>
      </c>
      <c r="F3400">
        <v>48.317</v>
      </c>
      <c r="G3400">
        <v>101.528222222222</v>
      </c>
      <c r="H3400">
        <v>95.116499999999704</v>
      </c>
    </row>
    <row r="3401" spans="3:8" x14ac:dyDescent="0.25">
      <c r="C3401" t="s">
        <v>38</v>
      </c>
      <c r="D3401" t="s">
        <v>126</v>
      </c>
      <c r="E3401" t="s">
        <v>171</v>
      </c>
      <c r="F3401">
        <v>42.582000000000001</v>
      </c>
      <c r="G3401">
        <v>75.0574444444444</v>
      </c>
      <c r="H3401">
        <v>95.552000000000007</v>
      </c>
    </row>
    <row r="3402" spans="3:8" x14ac:dyDescent="0.25">
      <c r="C3402" t="s">
        <v>38</v>
      </c>
      <c r="D3402" t="s">
        <v>126</v>
      </c>
      <c r="E3402" t="s">
        <v>172</v>
      </c>
      <c r="F3402">
        <v>42.587857142857104</v>
      </c>
      <c r="G3402">
        <v>84.285555555555504</v>
      </c>
      <c r="H3402">
        <v>124.143799999999</v>
      </c>
    </row>
    <row r="3403" spans="3:8" x14ac:dyDescent="0.25">
      <c r="C3403" t="s">
        <v>38</v>
      </c>
      <c r="D3403" t="s">
        <v>126</v>
      </c>
      <c r="E3403" t="s">
        <v>173</v>
      </c>
      <c r="F3403">
        <v>63.934428571428498</v>
      </c>
      <c r="G3403">
        <v>97.295222222222193</v>
      </c>
      <c r="H3403">
        <v>154.23500000000001</v>
      </c>
    </row>
    <row r="3404" spans="3:8" x14ac:dyDescent="0.25">
      <c r="C3404" t="s">
        <v>38</v>
      </c>
      <c r="D3404" t="s">
        <v>126</v>
      </c>
      <c r="E3404" t="s">
        <v>174</v>
      </c>
      <c r="F3404">
        <v>5.15115926541998E-2</v>
      </c>
      <c r="G3404">
        <v>8.4890002637341505E-2</v>
      </c>
      <c r="H3404">
        <v>0.26220399173884501</v>
      </c>
    </row>
    <row r="3405" spans="3:8" x14ac:dyDescent="0.25">
      <c r="C3405" t="s">
        <v>38</v>
      </c>
      <c r="D3405" t="s">
        <v>126</v>
      </c>
      <c r="E3405" t="s">
        <v>175</v>
      </c>
      <c r="F3405">
        <v>6.2671375353539296E-2</v>
      </c>
      <c r="G3405">
        <v>0.122898668647505</v>
      </c>
      <c r="H3405">
        <v>0.18802245039603499</v>
      </c>
    </row>
    <row r="3406" spans="3:8" x14ac:dyDescent="0.25">
      <c r="C3406" t="s">
        <v>38</v>
      </c>
      <c r="D3406" t="s">
        <v>126</v>
      </c>
      <c r="E3406" t="s">
        <v>176</v>
      </c>
      <c r="F3406">
        <v>4.3866446001731597E-2</v>
      </c>
      <c r="G3406">
        <v>8.5535258947383203E-2</v>
      </c>
      <c r="H3406">
        <v>9.9696915769686201E-2</v>
      </c>
    </row>
    <row r="3407" spans="3:8" x14ac:dyDescent="0.25">
      <c r="C3407" t="s">
        <v>38</v>
      </c>
      <c r="D3407" t="s">
        <v>126</v>
      </c>
      <c r="E3407" t="s">
        <v>177</v>
      </c>
      <c r="F3407">
        <v>5.1983865644952797E-2</v>
      </c>
      <c r="G3407">
        <v>9.5550721438686301E-2</v>
      </c>
      <c r="H3407">
        <v>7.1652477686215604E-2</v>
      </c>
    </row>
    <row r="3408" spans="3:8" x14ac:dyDescent="0.25">
      <c r="C3408" t="s">
        <v>38</v>
      </c>
      <c r="D3408" t="s">
        <v>126</v>
      </c>
      <c r="E3408" t="s">
        <v>178</v>
      </c>
      <c r="F3408">
        <v>1.76832585450836E-2</v>
      </c>
      <c r="G3408">
        <v>3.4598011434870499E-2</v>
      </c>
      <c r="H3408">
        <v>1.3752613953046401E-2</v>
      </c>
    </row>
    <row r="3409" spans="3:8" x14ac:dyDescent="0.25">
      <c r="C3409" t="s">
        <v>38</v>
      </c>
      <c r="D3409" t="s">
        <v>126</v>
      </c>
      <c r="E3409" t="s">
        <v>179</v>
      </c>
      <c r="F3409">
        <v>0.173007910078844</v>
      </c>
      <c r="G3409">
        <v>0.31589580749923901</v>
      </c>
      <c r="H3409">
        <v>0.41588782737213897</v>
      </c>
    </row>
    <row r="3410" spans="3:8" x14ac:dyDescent="0.25">
      <c r="C3410" t="s">
        <v>38</v>
      </c>
      <c r="D3410" t="s">
        <v>126</v>
      </c>
      <c r="E3410" t="s">
        <v>186</v>
      </c>
      <c r="F3410">
        <v>0.173007910078844</v>
      </c>
      <c r="G3410">
        <v>0.31589580749923901</v>
      </c>
      <c r="H3410">
        <v>0.41588782737213897</v>
      </c>
    </row>
    <row r="3411" spans="3:8" x14ac:dyDescent="0.25">
      <c r="C3411" t="s">
        <v>38</v>
      </c>
      <c r="D3411" t="s">
        <v>126</v>
      </c>
      <c r="E3411" t="s">
        <v>188</v>
      </c>
      <c r="F3411">
        <v>0.163245247586708</v>
      </c>
      <c r="G3411">
        <v>0.34456834060807001</v>
      </c>
      <c r="H3411">
        <v>0.30881025186391903</v>
      </c>
    </row>
    <row r="3412" spans="3:8" x14ac:dyDescent="0.25">
      <c r="C3412" t="s">
        <v>38</v>
      </c>
      <c r="D3412" t="s">
        <v>126</v>
      </c>
      <c r="E3412" t="s">
        <v>189</v>
      </c>
      <c r="F3412">
        <v>0.12567916553212399</v>
      </c>
      <c r="G3412">
        <v>0.238970485982021</v>
      </c>
      <c r="H3412">
        <v>0.36109167938822201</v>
      </c>
    </row>
    <row r="3413" spans="3:8" x14ac:dyDescent="0.25">
      <c r="C3413" t="s">
        <v>38</v>
      </c>
      <c r="D3413" t="s">
        <v>126</v>
      </c>
      <c r="E3413" t="s">
        <v>190</v>
      </c>
      <c r="F3413">
        <v>0.13690501538230601</v>
      </c>
      <c r="G3413">
        <v>0.26422973501282099</v>
      </c>
      <c r="H3413">
        <v>0.246171253469428</v>
      </c>
    </row>
    <row r="3414" spans="3:8" x14ac:dyDescent="0.25">
      <c r="C3414" t="s">
        <v>38</v>
      </c>
      <c r="D3414" t="s">
        <v>126</v>
      </c>
      <c r="E3414" t="s">
        <v>191</v>
      </c>
      <c r="F3414">
        <v>0.20608706494444201</v>
      </c>
      <c r="G3414">
        <v>0.336373204739842</v>
      </c>
      <c r="H3414">
        <v>0.61184977363732396</v>
      </c>
    </row>
    <row r="3415" spans="3:8" x14ac:dyDescent="0.25">
      <c r="C3415" t="s">
        <v>38</v>
      </c>
      <c r="D3415" t="s">
        <v>126</v>
      </c>
      <c r="E3415" t="s">
        <v>192</v>
      </c>
      <c r="F3415">
        <v>15.6194285714285</v>
      </c>
      <c r="G3415">
        <v>32.066666666666599</v>
      </c>
      <c r="H3415">
        <v>30.13</v>
      </c>
    </row>
    <row r="3416" spans="3:8" x14ac:dyDescent="0.25">
      <c r="C3416" t="s">
        <v>38</v>
      </c>
      <c r="D3416" t="s">
        <v>126</v>
      </c>
      <c r="E3416" t="s">
        <v>193</v>
      </c>
      <c r="F3416">
        <v>13.637857142857101</v>
      </c>
      <c r="G3416">
        <v>26.826555555555501</v>
      </c>
      <c r="H3416">
        <v>26.658000000000001</v>
      </c>
    </row>
    <row r="3417" spans="3:8" x14ac:dyDescent="0.25">
      <c r="C3417" t="s">
        <v>38</v>
      </c>
      <c r="D3417" t="s">
        <v>126</v>
      </c>
      <c r="E3417" t="s">
        <v>194</v>
      </c>
      <c r="F3417">
        <v>16.896999999999998</v>
      </c>
      <c r="G3417">
        <v>37.293111111111102</v>
      </c>
      <c r="H3417">
        <v>45.494299999999797</v>
      </c>
    </row>
    <row r="3418" spans="3:8" x14ac:dyDescent="0.25">
      <c r="C3418" t="s">
        <v>38</v>
      </c>
      <c r="D3418" t="s">
        <v>126</v>
      </c>
      <c r="E3418" t="s">
        <v>195</v>
      </c>
      <c r="F3418">
        <v>13.0935714285714</v>
      </c>
      <c r="G3418">
        <v>23.080777777777701</v>
      </c>
      <c r="H3418">
        <v>40.716999999999999</v>
      </c>
    </row>
    <row r="3419" spans="3:8" x14ac:dyDescent="0.25">
      <c r="C3419" t="s">
        <v>38</v>
      </c>
      <c r="D3419" t="s">
        <v>126</v>
      </c>
      <c r="E3419" t="s">
        <v>196</v>
      </c>
      <c r="F3419">
        <v>12.5972857142857</v>
      </c>
      <c r="G3419">
        <v>23.911666666666601</v>
      </c>
      <c r="H3419">
        <v>37.932499999999699</v>
      </c>
    </row>
    <row r="3420" spans="3:8" x14ac:dyDescent="0.25">
      <c r="C3420" t="s">
        <v>38</v>
      </c>
      <c r="D3420" t="s">
        <v>126</v>
      </c>
      <c r="E3420" t="s">
        <v>197</v>
      </c>
      <c r="F3420">
        <v>26.051714285714201</v>
      </c>
      <c r="G3420">
        <v>37.290333333333301</v>
      </c>
      <c r="H3420">
        <v>49.558999999999997</v>
      </c>
    </row>
    <row r="3421" spans="3:8" x14ac:dyDescent="0.25">
      <c r="C3421" t="s">
        <v>38</v>
      </c>
      <c r="D3421" t="s">
        <v>126</v>
      </c>
      <c r="E3421" t="s">
        <v>198</v>
      </c>
      <c r="F3421">
        <v>20.8745714285714</v>
      </c>
      <c r="G3421">
        <v>32.674333333333301</v>
      </c>
      <c r="H3421">
        <v>55.036000000000001</v>
      </c>
    </row>
    <row r="3422" spans="3:8" x14ac:dyDescent="0.25">
      <c r="C3422" t="s">
        <v>38</v>
      </c>
      <c r="D3422" t="s">
        <v>126</v>
      </c>
      <c r="E3422" t="s">
        <v>199</v>
      </c>
      <c r="F3422">
        <v>17.008142857142801</v>
      </c>
      <c r="G3422">
        <v>27.330555555555499</v>
      </c>
      <c r="H3422">
        <v>49.64</v>
      </c>
    </row>
    <row r="3423" spans="3:8" x14ac:dyDescent="0.25">
      <c r="C3423" t="s">
        <v>38</v>
      </c>
      <c r="D3423" t="s">
        <v>126</v>
      </c>
      <c r="E3423" t="s">
        <v>200</v>
      </c>
      <c r="F3423">
        <v>16.643999999999998</v>
      </c>
      <c r="G3423">
        <v>26.266666666666602</v>
      </c>
      <c r="H3423">
        <v>41.139000000000003</v>
      </c>
    </row>
    <row r="3424" spans="3:8" x14ac:dyDescent="0.25">
      <c r="C3424" t="s">
        <v>38</v>
      </c>
      <c r="D3424" t="s">
        <v>126</v>
      </c>
      <c r="E3424" t="s">
        <v>201</v>
      </c>
      <c r="F3424">
        <v>11.9242857142857</v>
      </c>
      <c r="G3424">
        <v>23.883888888888801</v>
      </c>
      <c r="H3424">
        <v>26.324999999999999</v>
      </c>
    </row>
    <row r="3425" spans="1:8" x14ac:dyDescent="0.25">
      <c r="C3425" t="s">
        <v>38</v>
      </c>
      <c r="D3425" t="s">
        <v>126</v>
      </c>
      <c r="E3425" t="s">
        <v>202</v>
      </c>
      <c r="F3425">
        <v>14.013714285714199</v>
      </c>
      <c r="G3425">
        <v>24.906888888888801</v>
      </c>
      <c r="H3425">
        <v>28.088000000000001</v>
      </c>
    </row>
    <row r="3426" spans="1:8" x14ac:dyDescent="0.25">
      <c r="C3426" t="s">
        <v>38</v>
      </c>
      <c r="D3426" t="s">
        <v>126</v>
      </c>
      <c r="E3426" t="s">
        <v>203</v>
      </c>
      <c r="F3426">
        <v>19.0597142857142</v>
      </c>
      <c r="G3426">
        <v>42.634999999999998</v>
      </c>
      <c r="H3426">
        <v>38.3284999999997</v>
      </c>
    </row>
    <row r="3427" spans="1:8" x14ac:dyDescent="0.25">
      <c r="C3427" t="s">
        <v>38</v>
      </c>
      <c r="D3427" t="s">
        <v>126</v>
      </c>
      <c r="E3427" t="s">
        <v>108</v>
      </c>
      <c r="F3427">
        <v>1193.0421455154001</v>
      </c>
      <c r="G3427">
        <v>2164.3073716122799</v>
      </c>
      <c r="H3427">
        <v>2835.3504152536102</v>
      </c>
    </row>
    <row r="3428" spans="1:8" x14ac:dyDescent="0.25">
      <c r="A3428" t="s">
        <v>89</v>
      </c>
      <c r="B3428">
        <v>1</v>
      </c>
      <c r="C3428" t="s">
        <v>38</v>
      </c>
      <c r="D3428" t="s">
        <v>127</v>
      </c>
    </row>
    <row r="3429" spans="1:8" x14ac:dyDescent="0.25">
      <c r="A3429" t="s">
        <v>91</v>
      </c>
      <c r="B3429">
        <v>1</v>
      </c>
      <c r="C3429" t="s">
        <v>38</v>
      </c>
      <c r="D3429" t="s">
        <v>127</v>
      </c>
    </row>
    <row r="3430" spans="1:8" x14ac:dyDescent="0.25">
      <c r="A3430" t="s">
        <v>92</v>
      </c>
      <c r="B3430">
        <v>0</v>
      </c>
      <c r="C3430" t="s">
        <v>38</v>
      </c>
      <c r="D3430" t="s">
        <v>127</v>
      </c>
    </row>
    <row r="3431" spans="1:8" x14ac:dyDescent="0.25">
      <c r="A3431" t="s">
        <v>93</v>
      </c>
      <c r="B3431">
        <v>3</v>
      </c>
      <c r="C3431" t="s">
        <v>38</v>
      </c>
      <c r="D3431" t="s">
        <v>127</v>
      </c>
    </row>
    <row r="3432" spans="1:8" x14ac:dyDescent="0.25">
      <c r="A3432" t="s">
        <v>94</v>
      </c>
      <c r="B3432">
        <v>1</v>
      </c>
      <c r="C3432" t="s">
        <v>38</v>
      </c>
      <c r="D3432" t="s">
        <v>127</v>
      </c>
    </row>
    <row r="3433" spans="1:8" x14ac:dyDescent="0.25">
      <c r="A3433" t="s">
        <v>95</v>
      </c>
      <c r="B3433">
        <v>0</v>
      </c>
      <c r="C3433" t="s">
        <v>38</v>
      </c>
      <c r="D3433" t="s">
        <v>127</v>
      </c>
    </row>
    <row r="3434" spans="1:8" x14ac:dyDescent="0.25">
      <c r="A3434" t="s">
        <v>96</v>
      </c>
      <c r="B3434">
        <v>0</v>
      </c>
      <c r="C3434" t="s">
        <v>38</v>
      </c>
      <c r="D3434" t="s">
        <v>127</v>
      </c>
    </row>
    <row r="3435" spans="1:8" x14ac:dyDescent="0.25">
      <c r="A3435" t="s">
        <v>97</v>
      </c>
      <c r="B3435">
        <v>1</v>
      </c>
      <c r="C3435" t="s">
        <v>38</v>
      </c>
      <c r="D3435" t="s">
        <v>127</v>
      </c>
    </row>
    <row r="3436" spans="1:8" x14ac:dyDescent="0.25">
      <c r="A3436" t="s">
        <v>98</v>
      </c>
      <c r="B3436">
        <v>0</v>
      </c>
      <c r="C3436" t="s">
        <v>38</v>
      </c>
      <c r="D3436" t="s">
        <v>127</v>
      </c>
    </row>
    <row r="3437" spans="1:8" x14ac:dyDescent="0.25">
      <c r="A3437" t="s">
        <v>99</v>
      </c>
      <c r="B3437">
        <v>1</v>
      </c>
      <c r="C3437" t="s">
        <v>38</v>
      </c>
      <c r="D3437" t="s">
        <v>127</v>
      </c>
    </row>
    <row r="3438" spans="1:8" x14ac:dyDescent="0.25">
      <c r="A3438" t="s">
        <v>100</v>
      </c>
      <c r="B3438">
        <v>0</v>
      </c>
      <c r="C3438" t="s">
        <v>38</v>
      </c>
      <c r="D3438" t="s">
        <v>127</v>
      </c>
    </row>
    <row r="3439" spans="1:8" x14ac:dyDescent="0.25">
      <c r="A3439" t="s">
        <v>101</v>
      </c>
      <c r="B3439">
        <v>1</v>
      </c>
      <c r="C3439" t="s">
        <v>38</v>
      </c>
      <c r="D3439" t="s">
        <v>127</v>
      </c>
    </row>
    <row r="3440" spans="1:8" x14ac:dyDescent="0.25">
      <c r="A3440" t="s">
        <v>102</v>
      </c>
      <c r="B3440">
        <v>0</v>
      </c>
      <c r="C3440" t="s">
        <v>38</v>
      </c>
      <c r="D3440" t="s">
        <v>127</v>
      </c>
    </row>
    <row r="3441" spans="1:9" x14ac:dyDescent="0.25">
      <c r="A3441" t="s">
        <v>103</v>
      </c>
      <c r="B3441">
        <v>1</v>
      </c>
      <c r="C3441" t="s">
        <v>38</v>
      </c>
      <c r="D3441" t="s">
        <v>127</v>
      </c>
    </row>
    <row r="3442" spans="1:9" x14ac:dyDescent="0.25">
      <c r="A3442" t="s">
        <v>104</v>
      </c>
      <c r="B3442">
        <v>2</v>
      </c>
      <c r="C3442" t="s">
        <v>38</v>
      </c>
      <c r="D3442" t="s">
        <v>127</v>
      </c>
    </row>
    <row r="3443" spans="1:9" x14ac:dyDescent="0.25">
      <c r="A3443" t="s">
        <v>105</v>
      </c>
      <c r="B3443">
        <v>0</v>
      </c>
      <c r="C3443" t="s">
        <v>38</v>
      </c>
      <c r="D3443" t="s">
        <v>127</v>
      </c>
    </row>
    <row r="3444" spans="1:9" x14ac:dyDescent="0.25">
      <c r="A3444" t="s">
        <v>106</v>
      </c>
      <c r="B3444">
        <v>2</v>
      </c>
      <c r="C3444" t="s">
        <v>38</v>
      </c>
      <c r="D3444" t="s">
        <v>127</v>
      </c>
    </row>
    <row r="3445" spans="1:9" x14ac:dyDescent="0.25">
      <c r="C3445" t="s">
        <v>38</v>
      </c>
      <c r="D3445" t="s">
        <v>128</v>
      </c>
      <c r="E3445" t="s">
        <v>132</v>
      </c>
      <c r="F3445">
        <v>0.155327526132404</v>
      </c>
      <c r="G3445">
        <v>0.27109542542429999</v>
      </c>
      <c r="H3445">
        <v>0.31926121164437399</v>
      </c>
      <c r="I3445">
        <v>0.36903800157356298</v>
      </c>
    </row>
    <row r="3446" spans="1:9" x14ac:dyDescent="0.25">
      <c r="C3446" t="s">
        <v>38</v>
      </c>
      <c r="D3446" t="s">
        <v>128</v>
      </c>
      <c r="E3446" t="s">
        <v>133</v>
      </c>
      <c r="F3446">
        <v>0.173007910078844</v>
      </c>
      <c r="G3446">
        <v>0.30474103210023801</v>
      </c>
      <c r="H3446">
        <v>0.35493752139574503</v>
      </c>
      <c r="I3446">
        <v>0.41588782737213797</v>
      </c>
    </row>
    <row r="3447" spans="1:9" x14ac:dyDescent="0.25">
      <c r="C3447" t="s">
        <v>38</v>
      </c>
      <c r="D3447" t="s">
        <v>128</v>
      </c>
      <c r="E3447" t="s">
        <v>134</v>
      </c>
      <c r="F3447">
        <v>0</v>
      </c>
      <c r="G3447">
        <v>0</v>
      </c>
      <c r="H3447">
        <v>0</v>
      </c>
      <c r="I3447">
        <v>7.6999999999999999E-2</v>
      </c>
    </row>
    <row r="3448" spans="1:9" x14ac:dyDescent="0.25">
      <c r="C3448" t="s">
        <v>38</v>
      </c>
      <c r="D3448" t="s">
        <v>128</v>
      </c>
      <c r="E3448" t="s">
        <v>135</v>
      </c>
      <c r="F3448">
        <v>1.6639999999999999</v>
      </c>
      <c r="G3448">
        <v>2.8202857142857098</v>
      </c>
      <c r="H3448">
        <v>2.8245</v>
      </c>
      <c r="I3448">
        <v>4.4909999999999997</v>
      </c>
    </row>
    <row r="3449" spans="1:9" x14ac:dyDescent="0.25">
      <c r="C3449" t="s">
        <v>38</v>
      </c>
      <c r="D3449" t="s">
        <v>128</v>
      </c>
      <c r="E3449" t="s">
        <v>136</v>
      </c>
      <c r="F3449">
        <v>7.0999999999999994E-2</v>
      </c>
      <c r="G3449">
        <v>0.10157142857142799</v>
      </c>
      <c r="H3449">
        <v>9.0999999999999998E-2</v>
      </c>
      <c r="I3449">
        <v>0.17849999999999999</v>
      </c>
    </row>
    <row r="3450" spans="1:9" x14ac:dyDescent="0.25">
      <c r="C3450" t="s">
        <v>38</v>
      </c>
      <c r="D3450" t="s">
        <v>128</v>
      </c>
      <c r="E3450" t="s">
        <v>137</v>
      </c>
      <c r="F3450">
        <v>0.103714285714285</v>
      </c>
      <c r="G3450">
        <v>0.16757142857142801</v>
      </c>
      <c r="H3450">
        <v>0.16949999999999901</v>
      </c>
      <c r="I3450">
        <v>0.27400000000000002</v>
      </c>
    </row>
    <row r="3451" spans="1:9" x14ac:dyDescent="0.25">
      <c r="C3451" t="s">
        <v>38</v>
      </c>
      <c r="D3451" t="s">
        <v>128</v>
      </c>
      <c r="E3451" t="s">
        <v>138</v>
      </c>
      <c r="F3451">
        <v>0.159642857142857</v>
      </c>
      <c r="G3451">
        <v>0.30171428571428499</v>
      </c>
      <c r="H3451">
        <v>0.41375000000000001</v>
      </c>
      <c r="I3451">
        <v>0.40899999999999997</v>
      </c>
    </row>
    <row r="3452" spans="1:9" x14ac:dyDescent="0.25">
      <c r="C3452" t="s">
        <v>38</v>
      </c>
      <c r="D3452" t="s">
        <v>128</v>
      </c>
      <c r="E3452" t="s">
        <v>139</v>
      </c>
      <c r="F3452">
        <v>0.155513647994062</v>
      </c>
      <c r="G3452">
        <v>0.27122967205750198</v>
      </c>
      <c r="H3452">
        <v>0.3193822292863</v>
      </c>
      <c r="I3452">
        <v>0.36901366899097499</v>
      </c>
    </row>
    <row r="3453" spans="1:9" x14ac:dyDescent="0.25">
      <c r="C3453" t="s">
        <v>38</v>
      </c>
      <c r="D3453" t="s">
        <v>128</v>
      </c>
      <c r="E3453" t="s">
        <v>140</v>
      </c>
      <c r="F3453">
        <v>3.7249299191374599</v>
      </c>
      <c r="G3453">
        <v>6.5011752021563298</v>
      </c>
      <c r="H3453">
        <v>7.6562452830188601</v>
      </c>
      <c r="I3453">
        <v>8.8499490566037604</v>
      </c>
    </row>
    <row r="3454" spans="1:9" x14ac:dyDescent="0.25">
      <c r="C3454" t="s">
        <v>38</v>
      </c>
      <c r="D3454" t="s">
        <v>128</v>
      </c>
      <c r="E3454" t="s">
        <v>141</v>
      </c>
      <c r="F3454">
        <v>0.141103773584905</v>
      </c>
      <c r="G3454">
        <v>0.254509433962264</v>
      </c>
      <c r="H3454">
        <v>0.293290094339622</v>
      </c>
      <c r="I3454">
        <v>0.298311320754716</v>
      </c>
    </row>
    <row r="3455" spans="1:9" x14ac:dyDescent="0.25">
      <c r="C3455" t="s">
        <v>38</v>
      </c>
      <c r="D3455" t="s">
        <v>128</v>
      </c>
      <c r="E3455" t="s">
        <v>142</v>
      </c>
      <c r="F3455">
        <v>0.19129784366576799</v>
      </c>
      <c r="G3455">
        <v>0.32509838274932601</v>
      </c>
      <c r="H3455">
        <v>0.41157389937106897</v>
      </c>
      <c r="I3455">
        <v>0.43199371069182202</v>
      </c>
    </row>
    <row r="3456" spans="1:9" x14ac:dyDescent="0.25">
      <c r="C3456" t="s">
        <v>38</v>
      </c>
      <c r="D3456" t="s">
        <v>128</v>
      </c>
      <c r="E3456" t="s">
        <v>143</v>
      </c>
      <c r="F3456">
        <v>0.18695619946091599</v>
      </c>
      <c r="G3456">
        <v>0.32012735849056601</v>
      </c>
      <c r="H3456">
        <v>0.376021226415094</v>
      </c>
      <c r="I3456">
        <v>0.59248254716980997</v>
      </c>
    </row>
    <row r="3457" spans="3:9" x14ac:dyDescent="0.25">
      <c r="C3457" t="s">
        <v>38</v>
      </c>
      <c r="D3457" t="s">
        <v>128</v>
      </c>
      <c r="E3457" t="s">
        <v>144</v>
      </c>
      <c r="F3457">
        <v>0.181092032967032</v>
      </c>
      <c r="G3457">
        <v>0.36499917064067999</v>
      </c>
      <c r="H3457">
        <v>0.44389781386066701</v>
      </c>
      <c r="I3457">
        <v>0.38192724963715502</v>
      </c>
    </row>
    <row r="3458" spans="3:9" x14ac:dyDescent="0.25">
      <c r="C3458" t="s">
        <v>38</v>
      </c>
      <c r="D3458" t="s">
        <v>128</v>
      </c>
      <c r="E3458" t="s">
        <v>145</v>
      </c>
      <c r="F3458">
        <v>9.05413297394429E-2</v>
      </c>
      <c r="G3458">
        <v>0.13278301886792401</v>
      </c>
      <c r="H3458">
        <v>0.12313993710691799</v>
      </c>
      <c r="I3458">
        <v>0.195408805031446</v>
      </c>
    </row>
    <row r="3459" spans="3:9" x14ac:dyDescent="0.25">
      <c r="C3459" t="s">
        <v>38</v>
      </c>
      <c r="D3459" t="s">
        <v>128</v>
      </c>
      <c r="E3459" t="s">
        <v>146</v>
      </c>
      <c r="F3459">
        <v>197.42128571428501</v>
      </c>
      <c r="G3459">
        <v>344.562285714285</v>
      </c>
      <c r="H3459">
        <v>405.78100000000001</v>
      </c>
      <c r="I3459">
        <v>469.04729999999898</v>
      </c>
    </row>
    <row r="3460" spans="3:9" x14ac:dyDescent="0.25">
      <c r="C3460" t="s">
        <v>38</v>
      </c>
      <c r="D3460" t="s">
        <v>128</v>
      </c>
      <c r="E3460" t="s">
        <v>147</v>
      </c>
      <c r="F3460">
        <v>0.155327526132404</v>
      </c>
      <c r="G3460">
        <v>0.27109542542429999</v>
      </c>
      <c r="H3460">
        <v>0.31926121164437399</v>
      </c>
      <c r="I3460">
        <v>0.36903800157356298</v>
      </c>
    </row>
    <row r="3461" spans="3:9" x14ac:dyDescent="0.25">
      <c r="C3461" t="s">
        <v>38</v>
      </c>
      <c r="D3461" t="s">
        <v>128</v>
      </c>
      <c r="E3461" t="s">
        <v>154</v>
      </c>
      <c r="F3461">
        <v>0.155327526132404</v>
      </c>
      <c r="G3461">
        <v>0.27109542542429999</v>
      </c>
      <c r="H3461">
        <v>0.31926121164437399</v>
      </c>
      <c r="I3461">
        <v>0.36903800157356298</v>
      </c>
    </row>
    <row r="3462" spans="3:9" x14ac:dyDescent="0.25">
      <c r="C3462" t="s">
        <v>38</v>
      </c>
      <c r="D3462" t="s">
        <v>128</v>
      </c>
      <c r="E3462" t="s">
        <v>156</v>
      </c>
      <c r="F3462">
        <v>29.914000000000001</v>
      </c>
      <c r="G3462">
        <v>53.956000000000003</v>
      </c>
      <c r="H3462">
        <v>62.177500000000002</v>
      </c>
      <c r="I3462">
        <v>63.241999999999997</v>
      </c>
    </row>
    <row r="3463" spans="3:9" x14ac:dyDescent="0.25">
      <c r="C3463" t="s">
        <v>38</v>
      </c>
      <c r="D3463" t="s">
        <v>128</v>
      </c>
      <c r="E3463" t="s">
        <v>157</v>
      </c>
      <c r="F3463">
        <v>60.832714285714196</v>
      </c>
      <c r="G3463">
        <v>103.381285714285</v>
      </c>
      <c r="H3463">
        <v>130.88050000000001</v>
      </c>
      <c r="I3463">
        <v>137.373999999999</v>
      </c>
    </row>
    <row r="3464" spans="3:9" x14ac:dyDescent="0.25">
      <c r="C3464" t="s">
        <v>38</v>
      </c>
      <c r="D3464" t="s">
        <v>128</v>
      </c>
      <c r="E3464" t="s">
        <v>158</v>
      </c>
      <c r="F3464">
        <v>39.634714285714203</v>
      </c>
      <c r="G3464">
        <v>67.867000000000004</v>
      </c>
      <c r="H3464">
        <v>79.716499999999996</v>
      </c>
      <c r="I3464">
        <v>125.606299999999</v>
      </c>
    </row>
    <row r="3465" spans="3:9" x14ac:dyDescent="0.25">
      <c r="C3465" t="s">
        <v>38</v>
      </c>
      <c r="D3465" t="s">
        <v>128</v>
      </c>
      <c r="E3465" t="s">
        <v>159</v>
      </c>
      <c r="F3465">
        <v>38.247714285714203</v>
      </c>
      <c r="G3465">
        <v>77.132999999999996</v>
      </c>
      <c r="H3465">
        <v>93.847999999999999</v>
      </c>
      <c r="I3465">
        <v>80.685000000000002</v>
      </c>
    </row>
    <row r="3466" spans="3:9" x14ac:dyDescent="0.25">
      <c r="C3466" t="s">
        <v>38</v>
      </c>
      <c r="D3466" t="s">
        <v>128</v>
      </c>
      <c r="E3466" t="s">
        <v>160</v>
      </c>
      <c r="F3466">
        <v>28.7921428571428</v>
      </c>
      <c r="G3466">
        <v>42.225000000000001</v>
      </c>
      <c r="H3466">
        <v>39.158499999999997</v>
      </c>
      <c r="I3466">
        <v>62.14</v>
      </c>
    </row>
    <row r="3467" spans="3:9" x14ac:dyDescent="0.25">
      <c r="C3467" t="s">
        <v>38</v>
      </c>
      <c r="D3467" t="s">
        <v>128</v>
      </c>
      <c r="E3467" t="s">
        <v>161</v>
      </c>
      <c r="F3467">
        <v>197.42128571428501</v>
      </c>
      <c r="G3467">
        <v>344.562285714285</v>
      </c>
      <c r="H3467">
        <v>405.78100000000001</v>
      </c>
      <c r="I3467">
        <v>469.04729999999898</v>
      </c>
    </row>
    <row r="3468" spans="3:9" x14ac:dyDescent="0.25">
      <c r="C3468" t="s">
        <v>38</v>
      </c>
      <c r="D3468" t="s">
        <v>128</v>
      </c>
      <c r="E3468" t="s">
        <v>168</v>
      </c>
      <c r="F3468">
        <v>197.42128571428501</v>
      </c>
      <c r="G3468">
        <v>344.562285714285</v>
      </c>
      <c r="H3468">
        <v>405.78100000000001</v>
      </c>
      <c r="I3468">
        <v>469.04729999999898</v>
      </c>
    </row>
    <row r="3469" spans="3:9" x14ac:dyDescent="0.25">
      <c r="C3469" t="s">
        <v>38</v>
      </c>
      <c r="D3469" t="s">
        <v>128</v>
      </c>
      <c r="E3469" t="s">
        <v>170</v>
      </c>
      <c r="F3469">
        <v>48.317</v>
      </c>
      <c r="G3469">
        <v>96.593428571428504</v>
      </c>
      <c r="H3469">
        <v>118.8</v>
      </c>
      <c r="I3469">
        <v>95.116499999999704</v>
      </c>
    </row>
    <row r="3470" spans="3:9" x14ac:dyDescent="0.25">
      <c r="C3470" t="s">
        <v>38</v>
      </c>
      <c r="D3470" t="s">
        <v>128</v>
      </c>
      <c r="E3470" t="s">
        <v>171</v>
      </c>
      <c r="F3470">
        <v>42.582000000000001</v>
      </c>
      <c r="G3470">
        <v>70.818571428571403</v>
      </c>
      <c r="H3470">
        <v>89.893500000000003</v>
      </c>
      <c r="I3470">
        <v>95.552000000000007</v>
      </c>
    </row>
    <row r="3471" spans="3:9" x14ac:dyDescent="0.25">
      <c r="C3471" t="s">
        <v>38</v>
      </c>
      <c r="D3471" t="s">
        <v>128</v>
      </c>
      <c r="E3471" t="s">
        <v>172</v>
      </c>
      <c r="F3471">
        <v>42.587857142857104</v>
      </c>
      <c r="G3471">
        <v>78.793999999999997</v>
      </c>
      <c r="H3471">
        <v>103.506</v>
      </c>
      <c r="I3471">
        <v>124.143799999999</v>
      </c>
    </row>
    <row r="3472" spans="3:9" x14ac:dyDescent="0.25">
      <c r="C3472" t="s">
        <v>38</v>
      </c>
      <c r="D3472" t="s">
        <v>128</v>
      </c>
      <c r="E3472" t="s">
        <v>173</v>
      </c>
      <c r="F3472">
        <v>63.934428571428498</v>
      </c>
      <c r="G3472">
        <v>98.356285714285704</v>
      </c>
      <c r="H3472">
        <v>93.581500000000005</v>
      </c>
      <c r="I3472">
        <v>154.23500000000001</v>
      </c>
    </row>
    <row r="3473" spans="3:9" x14ac:dyDescent="0.25">
      <c r="C3473" t="s">
        <v>38</v>
      </c>
      <c r="D3473" t="s">
        <v>128</v>
      </c>
      <c r="E3473" t="s">
        <v>174</v>
      </c>
      <c r="F3473">
        <v>5.15115926541998E-2</v>
      </c>
      <c r="G3473">
        <v>8.2014225276169E-2</v>
      </c>
      <c r="H3473">
        <v>9.4955223401445396E-2</v>
      </c>
      <c r="I3473">
        <v>0.26220399173884501</v>
      </c>
    </row>
    <row r="3474" spans="3:9" x14ac:dyDescent="0.25">
      <c r="C3474" t="s">
        <v>38</v>
      </c>
      <c r="D3474" t="s">
        <v>128</v>
      </c>
      <c r="E3474" t="s">
        <v>175</v>
      </c>
      <c r="F3474">
        <v>6.2671375353539296E-2</v>
      </c>
      <c r="G3474">
        <v>0.117515731155809</v>
      </c>
      <c r="H3474">
        <v>0.14173894986844399</v>
      </c>
      <c r="I3474">
        <v>0.18802245039603499</v>
      </c>
    </row>
    <row r="3475" spans="3:9" x14ac:dyDescent="0.25">
      <c r="C3475" t="s">
        <v>38</v>
      </c>
      <c r="D3475" t="s">
        <v>128</v>
      </c>
      <c r="E3475" t="s">
        <v>176</v>
      </c>
      <c r="F3475">
        <v>4.3866446001731597E-2</v>
      </c>
      <c r="G3475">
        <v>9.1746994411445904E-2</v>
      </c>
      <c r="H3475">
        <v>6.3794184823163805E-2</v>
      </c>
      <c r="I3475">
        <v>9.9696915769686201E-2</v>
      </c>
    </row>
    <row r="3476" spans="3:9" x14ac:dyDescent="0.25">
      <c r="C3476" t="s">
        <v>38</v>
      </c>
      <c r="D3476" t="s">
        <v>128</v>
      </c>
      <c r="E3476" t="s">
        <v>177</v>
      </c>
      <c r="F3476">
        <v>5.1983865644952797E-2</v>
      </c>
      <c r="G3476">
        <v>9.2284545203717705E-2</v>
      </c>
      <c r="H3476">
        <v>0.106982338261076</v>
      </c>
      <c r="I3476">
        <v>7.1652477686215604E-2</v>
      </c>
    </row>
    <row r="3477" spans="3:9" x14ac:dyDescent="0.25">
      <c r="C3477" t="s">
        <v>38</v>
      </c>
      <c r="D3477" t="s">
        <v>128</v>
      </c>
      <c r="E3477" t="s">
        <v>178</v>
      </c>
      <c r="F3477">
        <v>1.76832585450836E-2</v>
      </c>
      <c r="G3477">
        <v>2.9455264047483099E-2</v>
      </c>
      <c r="H3477">
        <v>5.2597627290726597E-2</v>
      </c>
      <c r="I3477">
        <v>1.3752613953046401E-2</v>
      </c>
    </row>
    <row r="3478" spans="3:9" x14ac:dyDescent="0.25">
      <c r="C3478" t="s">
        <v>38</v>
      </c>
      <c r="D3478" t="s">
        <v>128</v>
      </c>
      <c r="E3478" t="s">
        <v>179</v>
      </c>
      <c r="F3478">
        <v>0.173007910078844</v>
      </c>
      <c r="G3478">
        <v>0.30474103210023801</v>
      </c>
      <c r="H3478">
        <v>0.35493752139574503</v>
      </c>
      <c r="I3478">
        <v>0.41588782737213897</v>
      </c>
    </row>
    <row r="3479" spans="3:9" x14ac:dyDescent="0.25">
      <c r="C3479" t="s">
        <v>38</v>
      </c>
      <c r="D3479" t="s">
        <v>128</v>
      </c>
      <c r="E3479" t="s">
        <v>186</v>
      </c>
      <c r="F3479">
        <v>0.173007910078844</v>
      </c>
      <c r="G3479">
        <v>0.30474103210023801</v>
      </c>
      <c r="H3479">
        <v>0.35493752139574503</v>
      </c>
      <c r="I3479">
        <v>0.41588782737213897</v>
      </c>
    </row>
    <row r="3480" spans="3:9" x14ac:dyDescent="0.25">
      <c r="C3480" t="s">
        <v>38</v>
      </c>
      <c r="D3480" t="s">
        <v>128</v>
      </c>
      <c r="E3480" t="s">
        <v>188</v>
      </c>
      <c r="F3480">
        <v>0.163245247586708</v>
      </c>
      <c r="G3480">
        <v>0.32689029593187802</v>
      </c>
      <c r="H3480">
        <v>0.40644149697474202</v>
      </c>
      <c r="I3480">
        <v>0.30881025186391903</v>
      </c>
    </row>
    <row r="3481" spans="3:9" x14ac:dyDescent="0.25">
      <c r="C3481" t="s">
        <v>38</v>
      </c>
      <c r="D3481" t="s">
        <v>128</v>
      </c>
      <c r="E3481" t="s">
        <v>189</v>
      </c>
      <c r="F3481">
        <v>0.12567916553212399</v>
      </c>
      <c r="G3481">
        <v>0.22506602252949101</v>
      </c>
      <c r="H3481">
        <v>0.28763610806587703</v>
      </c>
      <c r="I3481">
        <v>0.36109167938822201</v>
      </c>
    </row>
    <row r="3482" spans="3:9" x14ac:dyDescent="0.25">
      <c r="C3482" t="s">
        <v>38</v>
      </c>
      <c r="D3482" t="s">
        <v>128</v>
      </c>
      <c r="E3482" t="s">
        <v>190</v>
      </c>
      <c r="F3482">
        <v>0.13690501538230601</v>
      </c>
      <c r="G3482">
        <v>0.243317869111491</v>
      </c>
      <c r="H3482">
        <v>0.33742126566747799</v>
      </c>
      <c r="I3482">
        <v>0.246171253469428</v>
      </c>
    </row>
    <row r="3483" spans="3:9" x14ac:dyDescent="0.25">
      <c r="C3483" t="s">
        <v>38</v>
      </c>
      <c r="D3483" t="s">
        <v>128</v>
      </c>
      <c r="E3483" t="s">
        <v>191</v>
      </c>
      <c r="F3483">
        <v>0.20608706494444201</v>
      </c>
      <c r="G3483">
        <v>0.33200429285623301</v>
      </c>
      <c r="H3483">
        <v>0.35166439633247498</v>
      </c>
      <c r="I3483">
        <v>0.61184977363732396</v>
      </c>
    </row>
    <row r="3484" spans="3:9" x14ac:dyDescent="0.25">
      <c r="C3484" t="s">
        <v>38</v>
      </c>
      <c r="D3484" t="s">
        <v>128</v>
      </c>
      <c r="E3484" t="s">
        <v>192</v>
      </c>
      <c r="F3484">
        <v>15.6194285714285</v>
      </c>
      <c r="G3484">
        <v>30.131</v>
      </c>
      <c r="H3484">
        <v>38.841500000000003</v>
      </c>
      <c r="I3484">
        <v>30.13</v>
      </c>
    </row>
    <row r="3485" spans="3:9" x14ac:dyDescent="0.25">
      <c r="C3485" t="s">
        <v>38</v>
      </c>
      <c r="D3485" t="s">
        <v>128</v>
      </c>
      <c r="E3485" t="s">
        <v>193</v>
      </c>
      <c r="F3485">
        <v>13.637857142857101</v>
      </c>
      <c r="G3485">
        <v>25.570571428571402</v>
      </c>
      <c r="H3485">
        <v>31.2225</v>
      </c>
      <c r="I3485">
        <v>26.658000000000001</v>
      </c>
    </row>
    <row r="3486" spans="3:9" x14ac:dyDescent="0.25">
      <c r="C3486" t="s">
        <v>38</v>
      </c>
      <c r="D3486" t="s">
        <v>128</v>
      </c>
      <c r="E3486" t="s">
        <v>194</v>
      </c>
      <c r="F3486">
        <v>16.896999999999998</v>
      </c>
      <c r="G3486">
        <v>34.948714285714203</v>
      </c>
      <c r="H3486">
        <v>45.4985</v>
      </c>
      <c r="I3486">
        <v>45.494299999999797</v>
      </c>
    </row>
    <row r="3487" spans="3:9" x14ac:dyDescent="0.25">
      <c r="C3487" t="s">
        <v>38</v>
      </c>
      <c r="D3487" t="s">
        <v>128</v>
      </c>
      <c r="E3487" t="s">
        <v>195</v>
      </c>
      <c r="F3487">
        <v>13.0935714285714</v>
      </c>
      <c r="G3487">
        <v>20.717857142857099</v>
      </c>
      <c r="H3487">
        <v>31.350999999999999</v>
      </c>
      <c r="I3487">
        <v>40.716999999999999</v>
      </c>
    </row>
    <row r="3488" spans="3:9" x14ac:dyDescent="0.25">
      <c r="C3488" t="s">
        <v>38</v>
      </c>
      <c r="D3488" t="s">
        <v>128</v>
      </c>
      <c r="E3488" t="s">
        <v>196</v>
      </c>
      <c r="F3488">
        <v>12.5972857142857</v>
      </c>
      <c r="G3488">
        <v>23.127428571428499</v>
      </c>
      <c r="H3488">
        <v>26.656500000000001</v>
      </c>
      <c r="I3488">
        <v>37.932499999999699</v>
      </c>
    </row>
    <row r="3489" spans="1:9" x14ac:dyDescent="0.25">
      <c r="C3489" t="s">
        <v>38</v>
      </c>
      <c r="D3489" t="s">
        <v>128</v>
      </c>
      <c r="E3489" t="s">
        <v>197</v>
      </c>
      <c r="F3489">
        <v>26.051714285714201</v>
      </c>
      <c r="G3489">
        <v>37.439571428571398</v>
      </c>
      <c r="H3489">
        <v>36.768000000000001</v>
      </c>
      <c r="I3489">
        <v>49.558999999999997</v>
      </c>
    </row>
    <row r="3490" spans="1:9" x14ac:dyDescent="0.25">
      <c r="C3490" t="s">
        <v>38</v>
      </c>
      <c r="D3490" t="s">
        <v>128</v>
      </c>
      <c r="E3490" t="s">
        <v>198</v>
      </c>
      <c r="F3490">
        <v>20.8745714285714</v>
      </c>
      <c r="G3490">
        <v>33.951999999999998</v>
      </c>
      <c r="H3490">
        <v>28.202500000000001</v>
      </c>
      <c r="I3490">
        <v>55.036000000000001</v>
      </c>
    </row>
    <row r="3491" spans="1:9" x14ac:dyDescent="0.25">
      <c r="C3491" t="s">
        <v>38</v>
      </c>
      <c r="D3491" t="s">
        <v>128</v>
      </c>
      <c r="E3491" t="s">
        <v>199</v>
      </c>
      <c r="F3491">
        <v>17.008142857142801</v>
      </c>
      <c r="G3491">
        <v>26.964714285714201</v>
      </c>
      <c r="H3491">
        <v>28.611000000000001</v>
      </c>
      <c r="I3491">
        <v>49.64</v>
      </c>
    </row>
    <row r="3492" spans="1:9" x14ac:dyDescent="0.25">
      <c r="C3492" t="s">
        <v>38</v>
      </c>
      <c r="D3492" t="s">
        <v>128</v>
      </c>
      <c r="E3492" t="s">
        <v>200</v>
      </c>
      <c r="F3492">
        <v>16.643999999999998</v>
      </c>
      <c r="G3492">
        <v>24.523285714285699</v>
      </c>
      <c r="H3492">
        <v>32.368499999999997</v>
      </c>
      <c r="I3492">
        <v>41.139000000000003</v>
      </c>
    </row>
    <row r="3493" spans="1:9" x14ac:dyDescent="0.25">
      <c r="C3493" t="s">
        <v>38</v>
      </c>
      <c r="D3493" t="s">
        <v>128</v>
      </c>
      <c r="E3493" t="s">
        <v>201</v>
      </c>
      <c r="F3493">
        <v>11.9242857142857</v>
      </c>
      <c r="G3493">
        <v>23.1671428571428</v>
      </c>
      <c r="H3493">
        <v>26.392499999999998</v>
      </c>
      <c r="I3493">
        <v>26.324999999999999</v>
      </c>
    </row>
    <row r="3494" spans="1:9" x14ac:dyDescent="0.25">
      <c r="C3494" t="s">
        <v>38</v>
      </c>
      <c r="D3494" t="s">
        <v>128</v>
      </c>
      <c r="E3494" t="s">
        <v>202</v>
      </c>
      <c r="F3494">
        <v>14.013714285714199</v>
      </c>
      <c r="G3494">
        <v>23.128142857142802</v>
      </c>
      <c r="H3494">
        <v>31.1325</v>
      </c>
      <c r="I3494">
        <v>28.088000000000001</v>
      </c>
    </row>
    <row r="3495" spans="1:9" x14ac:dyDescent="0.25">
      <c r="C3495" t="s">
        <v>38</v>
      </c>
      <c r="D3495" t="s">
        <v>128</v>
      </c>
      <c r="E3495" t="s">
        <v>203</v>
      </c>
      <c r="F3495">
        <v>19.0597142857142</v>
      </c>
      <c r="G3495">
        <v>40.891857142857098</v>
      </c>
      <c r="H3495">
        <v>48.735999999999997</v>
      </c>
      <c r="I3495">
        <v>38.3284999999997</v>
      </c>
    </row>
    <row r="3496" spans="1:9" x14ac:dyDescent="0.25">
      <c r="C3496" t="s">
        <v>38</v>
      </c>
      <c r="D3496" t="s">
        <v>128</v>
      </c>
      <c r="E3496" t="s">
        <v>108</v>
      </c>
      <c r="F3496">
        <v>1193.0421455154001</v>
      </c>
      <c r="G3496">
        <v>2082.2025839948701</v>
      </c>
      <c r="H3496">
        <v>2451.6741282732</v>
      </c>
      <c r="I3496">
        <v>2835.3504152536102</v>
      </c>
    </row>
    <row r="3497" spans="1:9" x14ac:dyDescent="0.25">
      <c r="A3497" t="s">
        <v>89</v>
      </c>
      <c r="B3497">
        <v>1</v>
      </c>
      <c r="C3497" t="s">
        <v>38</v>
      </c>
      <c r="D3497" t="s">
        <v>129</v>
      </c>
    </row>
    <row r="3498" spans="1:9" x14ac:dyDescent="0.25">
      <c r="A3498" t="s">
        <v>91</v>
      </c>
      <c r="B3498">
        <v>1</v>
      </c>
      <c r="C3498" t="s">
        <v>38</v>
      </c>
      <c r="D3498" t="s">
        <v>129</v>
      </c>
    </row>
    <row r="3499" spans="1:9" x14ac:dyDescent="0.25">
      <c r="A3499" t="s">
        <v>92</v>
      </c>
      <c r="B3499">
        <v>0</v>
      </c>
      <c r="C3499" t="s">
        <v>38</v>
      </c>
      <c r="D3499" t="s">
        <v>129</v>
      </c>
    </row>
    <row r="3500" spans="1:9" x14ac:dyDescent="0.25">
      <c r="A3500" t="s">
        <v>93</v>
      </c>
      <c r="B3500">
        <v>4</v>
      </c>
      <c r="C3500" t="s">
        <v>38</v>
      </c>
      <c r="D3500" t="s">
        <v>129</v>
      </c>
    </row>
    <row r="3501" spans="1:9" x14ac:dyDescent="0.25">
      <c r="A3501" t="s">
        <v>94</v>
      </c>
      <c r="B3501">
        <v>1</v>
      </c>
      <c r="C3501" t="s">
        <v>38</v>
      </c>
      <c r="D3501" t="s">
        <v>129</v>
      </c>
    </row>
    <row r="3502" spans="1:9" x14ac:dyDescent="0.25">
      <c r="A3502" t="s">
        <v>95</v>
      </c>
      <c r="B3502">
        <v>0</v>
      </c>
      <c r="C3502" t="s">
        <v>38</v>
      </c>
      <c r="D3502" t="s">
        <v>129</v>
      </c>
    </row>
    <row r="3503" spans="1:9" x14ac:dyDescent="0.25">
      <c r="A3503" t="s">
        <v>96</v>
      </c>
      <c r="B3503">
        <v>0</v>
      </c>
      <c r="C3503" t="s">
        <v>38</v>
      </c>
      <c r="D3503" t="s">
        <v>129</v>
      </c>
    </row>
    <row r="3504" spans="1:9" x14ac:dyDescent="0.25">
      <c r="A3504" t="s">
        <v>97</v>
      </c>
      <c r="B3504">
        <v>1</v>
      </c>
      <c r="C3504" t="s">
        <v>38</v>
      </c>
      <c r="D3504" t="s">
        <v>129</v>
      </c>
    </row>
    <row r="3505" spans="1:10" x14ac:dyDescent="0.25">
      <c r="A3505" t="s">
        <v>98</v>
      </c>
      <c r="B3505">
        <v>0</v>
      </c>
      <c r="C3505" t="s">
        <v>38</v>
      </c>
      <c r="D3505" t="s">
        <v>129</v>
      </c>
    </row>
    <row r="3506" spans="1:10" x14ac:dyDescent="0.25">
      <c r="A3506" t="s">
        <v>99</v>
      </c>
      <c r="B3506">
        <v>2</v>
      </c>
      <c r="C3506" t="s">
        <v>38</v>
      </c>
      <c r="D3506" t="s">
        <v>129</v>
      </c>
    </row>
    <row r="3507" spans="1:10" x14ac:dyDescent="0.25">
      <c r="A3507" t="s">
        <v>100</v>
      </c>
      <c r="B3507">
        <v>0</v>
      </c>
      <c r="C3507" t="s">
        <v>38</v>
      </c>
      <c r="D3507" t="s">
        <v>129</v>
      </c>
    </row>
    <row r="3508" spans="1:10" x14ac:dyDescent="0.25">
      <c r="A3508" t="s">
        <v>101</v>
      </c>
      <c r="B3508">
        <v>2</v>
      </c>
      <c r="C3508" t="s">
        <v>38</v>
      </c>
      <c r="D3508" t="s">
        <v>129</v>
      </c>
    </row>
    <row r="3509" spans="1:10" x14ac:dyDescent="0.25">
      <c r="A3509" t="s">
        <v>102</v>
      </c>
      <c r="B3509">
        <v>0</v>
      </c>
      <c r="C3509" t="s">
        <v>38</v>
      </c>
      <c r="D3509" t="s">
        <v>129</v>
      </c>
    </row>
    <row r="3510" spans="1:10" x14ac:dyDescent="0.25">
      <c r="A3510" t="s">
        <v>103</v>
      </c>
      <c r="B3510">
        <v>2</v>
      </c>
      <c r="C3510" t="s">
        <v>38</v>
      </c>
      <c r="D3510" t="s">
        <v>129</v>
      </c>
    </row>
    <row r="3511" spans="1:10" x14ac:dyDescent="0.25">
      <c r="A3511" t="s">
        <v>104</v>
      </c>
      <c r="B3511">
        <v>1</v>
      </c>
      <c r="C3511" t="s">
        <v>38</v>
      </c>
      <c r="D3511" t="s">
        <v>129</v>
      </c>
    </row>
    <row r="3512" spans="1:10" x14ac:dyDescent="0.25">
      <c r="A3512" t="s">
        <v>105</v>
      </c>
      <c r="B3512">
        <v>0</v>
      </c>
      <c r="C3512" t="s">
        <v>38</v>
      </c>
      <c r="D3512" t="s">
        <v>129</v>
      </c>
    </row>
    <row r="3513" spans="1:10" x14ac:dyDescent="0.25">
      <c r="A3513" t="s">
        <v>106</v>
      </c>
      <c r="B3513">
        <v>3</v>
      </c>
      <c r="C3513" t="s">
        <v>38</v>
      </c>
      <c r="D3513" t="s">
        <v>129</v>
      </c>
    </row>
    <row r="3514" spans="1:10" x14ac:dyDescent="0.25">
      <c r="C3514" t="s">
        <v>38</v>
      </c>
      <c r="D3514" t="s">
        <v>130</v>
      </c>
      <c r="E3514" t="s">
        <v>132</v>
      </c>
      <c r="F3514">
        <v>0.155327526132404</v>
      </c>
      <c r="G3514">
        <v>0.26368701809598699</v>
      </c>
      <c r="H3514">
        <v>0.29190322580645101</v>
      </c>
      <c r="I3514">
        <v>0.34204563335955901</v>
      </c>
      <c r="J3514">
        <v>0.36903800157356298</v>
      </c>
    </row>
    <row r="3515" spans="1:10" x14ac:dyDescent="0.25">
      <c r="C3515" t="s">
        <v>38</v>
      </c>
      <c r="D3515" t="s">
        <v>130</v>
      </c>
      <c r="E3515" t="s">
        <v>133</v>
      </c>
      <c r="F3515">
        <v>0.173007910078844</v>
      </c>
      <c r="G3515">
        <v>0.32024036499712499</v>
      </c>
      <c r="H3515">
        <v>0.30279488843594099</v>
      </c>
      <c r="I3515">
        <v>0.333475777199707</v>
      </c>
      <c r="J3515">
        <v>0.41588782737213797</v>
      </c>
    </row>
    <row r="3516" spans="1:10" x14ac:dyDescent="0.25">
      <c r="C3516" t="s">
        <v>38</v>
      </c>
      <c r="D3516" t="s">
        <v>130</v>
      </c>
      <c r="E3516" t="s">
        <v>134</v>
      </c>
      <c r="F3516">
        <v>0</v>
      </c>
      <c r="G3516">
        <v>0</v>
      </c>
      <c r="H3516">
        <v>0</v>
      </c>
      <c r="I3516">
        <v>0</v>
      </c>
      <c r="J3516">
        <v>7.6999999999999999E-2</v>
      </c>
    </row>
    <row r="3517" spans="1:10" x14ac:dyDescent="0.25">
      <c r="C3517" t="s">
        <v>38</v>
      </c>
      <c r="D3517" t="s">
        <v>130</v>
      </c>
      <c r="E3517" t="s">
        <v>135</v>
      </c>
      <c r="F3517">
        <v>1.6639999999999999</v>
      </c>
      <c r="G3517">
        <v>2.3954</v>
      </c>
      <c r="H3517">
        <v>3.476</v>
      </c>
      <c r="I3517">
        <v>2.9860000000000002</v>
      </c>
      <c r="J3517">
        <v>4.4909999999999997</v>
      </c>
    </row>
    <row r="3518" spans="1:10" x14ac:dyDescent="0.25">
      <c r="C3518" t="s">
        <v>38</v>
      </c>
      <c r="D3518" t="s">
        <v>130</v>
      </c>
      <c r="E3518" t="s">
        <v>136</v>
      </c>
      <c r="F3518">
        <v>7.0999999999999994E-2</v>
      </c>
      <c r="G3518">
        <v>7.4800000000000005E-2</v>
      </c>
      <c r="H3518">
        <v>0.13566666666666599</v>
      </c>
      <c r="I3518">
        <v>0.112</v>
      </c>
      <c r="J3518">
        <v>0.17849999999999999</v>
      </c>
    </row>
    <row r="3519" spans="1:10" x14ac:dyDescent="0.25">
      <c r="C3519" t="s">
        <v>38</v>
      </c>
      <c r="D3519" t="s">
        <v>130</v>
      </c>
      <c r="E3519" t="s">
        <v>137</v>
      </c>
      <c r="F3519">
        <v>0.103714285714285</v>
      </c>
      <c r="G3519">
        <v>0.1384</v>
      </c>
      <c r="H3519">
        <v>0.20499999999999999</v>
      </c>
      <c r="I3519">
        <v>0.20499999999999999</v>
      </c>
      <c r="J3519">
        <v>0.27400000000000002</v>
      </c>
    </row>
    <row r="3520" spans="1:10" x14ac:dyDescent="0.25">
      <c r="C3520" t="s">
        <v>38</v>
      </c>
      <c r="D3520" t="s">
        <v>130</v>
      </c>
      <c r="E3520" t="s">
        <v>138</v>
      </c>
      <c r="F3520">
        <v>0.159642857142857</v>
      </c>
      <c r="G3520">
        <v>0.30080000000000001</v>
      </c>
      <c r="H3520">
        <v>0.32516666666666599</v>
      </c>
      <c r="I3520">
        <v>0.46</v>
      </c>
      <c r="J3520">
        <v>0.40899999999999997</v>
      </c>
    </row>
    <row r="3521" spans="3:10" x14ac:dyDescent="0.25">
      <c r="C3521" t="s">
        <v>38</v>
      </c>
      <c r="D3521" t="s">
        <v>130</v>
      </c>
      <c r="E3521" t="s">
        <v>139</v>
      </c>
      <c r="F3521">
        <v>0.155513647994062</v>
      </c>
      <c r="G3521">
        <v>0.26381763057150598</v>
      </c>
      <c r="H3521">
        <v>0.292085885516361</v>
      </c>
      <c r="I3521">
        <v>0.34202635356849798</v>
      </c>
      <c r="J3521">
        <v>0.36901366899097499</v>
      </c>
    </row>
    <row r="3522" spans="3:10" x14ac:dyDescent="0.25">
      <c r="C3522" t="s">
        <v>38</v>
      </c>
      <c r="D3522" t="s">
        <v>130</v>
      </c>
      <c r="E3522" t="s">
        <v>140</v>
      </c>
      <c r="F3522">
        <v>3.7249299191374599</v>
      </c>
      <c r="G3522">
        <v>6.3235132075471698</v>
      </c>
      <c r="H3522">
        <v>7.0001698113207498</v>
      </c>
      <c r="I3522">
        <v>8.2026415094339598</v>
      </c>
      <c r="J3522">
        <v>8.8499490566037604</v>
      </c>
    </row>
    <row r="3523" spans="3:10" x14ac:dyDescent="0.25">
      <c r="C3523" t="s">
        <v>38</v>
      </c>
      <c r="D3523" t="s">
        <v>130</v>
      </c>
      <c r="E3523" t="s">
        <v>141</v>
      </c>
      <c r="F3523">
        <v>0.141103773584905</v>
      </c>
      <c r="G3523">
        <v>0.27099811320754702</v>
      </c>
      <c r="H3523">
        <v>0.222058176100628</v>
      </c>
      <c r="I3523">
        <v>0.34698113207547099</v>
      </c>
      <c r="J3523">
        <v>0.298311320754716</v>
      </c>
    </row>
    <row r="3524" spans="3:10" x14ac:dyDescent="0.25">
      <c r="C3524" t="s">
        <v>38</v>
      </c>
      <c r="D3524" t="s">
        <v>130</v>
      </c>
      <c r="E3524" t="s">
        <v>142</v>
      </c>
      <c r="F3524">
        <v>0.19129784366576799</v>
      </c>
      <c r="G3524">
        <v>0.305316981132075</v>
      </c>
      <c r="H3524">
        <v>0.36189308176100599</v>
      </c>
      <c r="I3524">
        <v>0.48657232704402498</v>
      </c>
      <c r="J3524">
        <v>0.43199371069182202</v>
      </c>
    </row>
    <row r="3525" spans="3:10" x14ac:dyDescent="0.25">
      <c r="C3525" t="s">
        <v>38</v>
      </c>
      <c r="D3525" t="s">
        <v>130</v>
      </c>
      <c r="E3525" t="s">
        <v>143</v>
      </c>
      <c r="F3525">
        <v>0.18695619946091599</v>
      </c>
      <c r="G3525">
        <v>0.33909716981131999</v>
      </c>
      <c r="H3525">
        <v>0.32428616352201201</v>
      </c>
      <c r="I3525">
        <v>0.32458962264150898</v>
      </c>
      <c r="J3525">
        <v>0.59248254716980997</v>
      </c>
    </row>
    <row r="3526" spans="3:10" x14ac:dyDescent="0.25">
      <c r="C3526" t="s">
        <v>38</v>
      </c>
      <c r="D3526" t="s">
        <v>130</v>
      </c>
      <c r="E3526" t="s">
        <v>144</v>
      </c>
      <c r="F3526">
        <v>0.181092032967032</v>
      </c>
      <c r="G3526">
        <v>0.36557561683599399</v>
      </c>
      <c r="H3526">
        <v>0.39072311925495801</v>
      </c>
      <c r="I3526">
        <v>0.44274238026124801</v>
      </c>
      <c r="J3526">
        <v>0.38192724963715502</v>
      </c>
    </row>
    <row r="3527" spans="3:10" x14ac:dyDescent="0.25">
      <c r="C3527" t="s">
        <v>38</v>
      </c>
      <c r="D3527" t="s">
        <v>130</v>
      </c>
      <c r="E3527" t="s">
        <v>145</v>
      </c>
      <c r="F3527">
        <v>9.05413297394429E-2</v>
      </c>
      <c r="G3527">
        <v>9.8836477987421303E-2</v>
      </c>
      <c r="H3527">
        <v>0.181097484276729</v>
      </c>
      <c r="I3527">
        <v>0.13828616352201201</v>
      </c>
      <c r="J3527">
        <v>0.195408805031446</v>
      </c>
    </row>
    <row r="3528" spans="3:10" x14ac:dyDescent="0.25">
      <c r="C3528" t="s">
        <v>38</v>
      </c>
      <c r="D3528" t="s">
        <v>130</v>
      </c>
      <c r="E3528" t="s">
        <v>146</v>
      </c>
      <c r="F3528">
        <v>197.42128571428501</v>
      </c>
      <c r="G3528">
        <v>335.14620000000002</v>
      </c>
      <c r="H3528">
        <v>371.00900000000001</v>
      </c>
      <c r="I3528">
        <v>434.74</v>
      </c>
      <c r="J3528">
        <v>469.04729999999898</v>
      </c>
    </row>
    <row r="3529" spans="3:10" x14ac:dyDescent="0.25">
      <c r="C3529" t="s">
        <v>38</v>
      </c>
      <c r="D3529" t="s">
        <v>130</v>
      </c>
      <c r="E3529" t="s">
        <v>147</v>
      </c>
      <c r="F3529">
        <v>0.155327526132404</v>
      </c>
      <c r="G3529">
        <v>0.26368701809598699</v>
      </c>
      <c r="H3529">
        <v>0.29190322580645101</v>
      </c>
      <c r="I3529">
        <v>0.34204563335955901</v>
      </c>
      <c r="J3529">
        <v>0.36903800157356298</v>
      </c>
    </row>
    <row r="3530" spans="3:10" x14ac:dyDescent="0.25">
      <c r="C3530" t="s">
        <v>38</v>
      </c>
      <c r="D3530" t="s">
        <v>130</v>
      </c>
      <c r="E3530" t="s">
        <v>154</v>
      </c>
      <c r="F3530">
        <v>0.155327526132404</v>
      </c>
      <c r="G3530">
        <v>0.26368701809598699</v>
      </c>
      <c r="H3530">
        <v>0.29190322580645101</v>
      </c>
      <c r="I3530">
        <v>0.34204563335955901</v>
      </c>
      <c r="J3530">
        <v>0.36903800157356298</v>
      </c>
    </row>
    <row r="3531" spans="3:10" x14ac:dyDescent="0.25">
      <c r="C3531" t="s">
        <v>38</v>
      </c>
      <c r="D3531" t="s">
        <v>130</v>
      </c>
      <c r="E3531" t="s">
        <v>156</v>
      </c>
      <c r="F3531">
        <v>29.914000000000001</v>
      </c>
      <c r="G3531">
        <v>57.451599999999999</v>
      </c>
      <c r="H3531">
        <v>47.076333333333302</v>
      </c>
      <c r="I3531">
        <v>73.56</v>
      </c>
      <c r="J3531">
        <v>63.241999999999997</v>
      </c>
    </row>
    <row r="3532" spans="3:10" x14ac:dyDescent="0.25">
      <c r="C3532" t="s">
        <v>38</v>
      </c>
      <c r="D3532" t="s">
        <v>130</v>
      </c>
      <c r="E3532" t="s">
        <v>157</v>
      </c>
      <c r="F3532">
        <v>60.832714285714196</v>
      </c>
      <c r="G3532">
        <v>97.090800000000002</v>
      </c>
      <c r="H3532">
        <v>115.08199999999999</v>
      </c>
      <c r="I3532">
        <v>154.72999999999999</v>
      </c>
      <c r="J3532">
        <v>137.373999999999</v>
      </c>
    </row>
    <row r="3533" spans="3:10" x14ac:dyDescent="0.25">
      <c r="C3533" t="s">
        <v>38</v>
      </c>
      <c r="D3533" t="s">
        <v>130</v>
      </c>
      <c r="E3533" t="s">
        <v>158</v>
      </c>
      <c r="F3533">
        <v>39.634714285714203</v>
      </c>
      <c r="G3533">
        <v>71.888599999999997</v>
      </c>
      <c r="H3533">
        <v>68.748666666666594</v>
      </c>
      <c r="I3533">
        <v>68.812999999999903</v>
      </c>
      <c r="J3533">
        <v>125.606299999999</v>
      </c>
    </row>
    <row r="3534" spans="3:10" x14ac:dyDescent="0.25">
      <c r="C3534" t="s">
        <v>38</v>
      </c>
      <c r="D3534" t="s">
        <v>130</v>
      </c>
      <c r="E3534" t="s">
        <v>159</v>
      </c>
      <c r="F3534">
        <v>38.247714285714203</v>
      </c>
      <c r="G3534">
        <v>77.285200000000003</v>
      </c>
      <c r="H3534">
        <v>82.512999999999906</v>
      </c>
      <c r="I3534">
        <v>93.662000000000006</v>
      </c>
      <c r="J3534">
        <v>80.685000000000002</v>
      </c>
    </row>
    <row r="3535" spans="3:10" x14ac:dyDescent="0.25">
      <c r="C3535" t="s">
        <v>38</v>
      </c>
      <c r="D3535" t="s">
        <v>130</v>
      </c>
      <c r="E3535" t="s">
        <v>160</v>
      </c>
      <c r="F3535">
        <v>28.7921428571428</v>
      </c>
      <c r="G3535">
        <v>31.43</v>
      </c>
      <c r="H3535">
        <v>57.588999999999999</v>
      </c>
      <c r="I3535">
        <v>43.975000000000001</v>
      </c>
      <c r="J3535">
        <v>62.14</v>
      </c>
    </row>
    <row r="3536" spans="3:10" x14ac:dyDescent="0.25">
      <c r="C3536" t="s">
        <v>38</v>
      </c>
      <c r="D3536" t="s">
        <v>130</v>
      </c>
      <c r="E3536" t="s">
        <v>161</v>
      </c>
      <c r="F3536">
        <v>197.42128571428501</v>
      </c>
      <c r="G3536">
        <v>335.14620000000002</v>
      </c>
      <c r="H3536">
        <v>371.00900000000001</v>
      </c>
      <c r="I3536">
        <v>434.74</v>
      </c>
      <c r="J3536">
        <v>469.04729999999898</v>
      </c>
    </row>
    <row r="3537" spans="3:10" x14ac:dyDescent="0.25">
      <c r="C3537" t="s">
        <v>38</v>
      </c>
      <c r="D3537" t="s">
        <v>130</v>
      </c>
      <c r="E3537" t="s">
        <v>168</v>
      </c>
      <c r="F3537">
        <v>197.42128571428501</v>
      </c>
      <c r="G3537">
        <v>335.14620000000002</v>
      </c>
      <c r="H3537">
        <v>371.00900000000001</v>
      </c>
      <c r="I3537">
        <v>434.74</v>
      </c>
      <c r="J3537">
        <v>469.04729999999898</v>
      </c>
    </row>
    <row r="3538" spans="3:10" x14ac:dyDescent="0.25">
      <c r="C3538" t="s">
        <v>38</v>
      </c>
      <c r="D3538" t="s">
        <v>130</v>
      </c>
      <c r="E3538" t="s">
        <v>170</v>
      </c>
      <c r="F3538">
        <v>48.317</v>
      </c>
      <c r="G3538">
        <v>102.80880000000001</v>
      </c>
      <c r="H3538">
        <v>91.072333333333304</v>
      </c>
      <c r="I3538">
        <v>126.49299999999999</v>
      </c>
      <c r="J3538">
        <v>95.116499999999704</v>
      </c>
    </row>
    <row r="3539" spans="3:10" x14ac:dyDescent="0.25">
      <c r="C3539" t="s">
        <v>38</v>
      </c>
      <c r="D3539" t="s">
        <v>130</v>
      </c>
      <c r="E3539" t="s">
        <v>171</v>
      </c>
      <c r="F3539">
        <v>42.582000000000001</v>
      </c>
      <c r="G3539">
        <v>73.265600000000006</v>
      </c>
      <c r="H3539">
        <v>71.598333333333301</v>
      </c>
      <c r="I3539">
        <v>94.394000000000005</v>
      </c>
      <c r="J3539">
        <v>95.552000000000007</v>
      </c>
    </row>
    <row r="3540" spans="3:10" x14ac:dyDescent="0.25">
      <c r="C3540" t="s">
        <v>38</v>
      </c>
      <c r="D3540" t="s">
        <v>130</v>
      </c>
      <c r="E3540" t="s">
        <v>172</v>
      </c>
      <c r="F3540">
        <v>42.587857142857104</v>
      </c>
      <c r="G3540">
        <v>79.373400000000004</v>
      </c>
      <c r="H3540">
        <v>78.590333333333305</v>
      </c>
      <c r="I3540">
        <v>125.932</v>
      </c>
      <c r="J3540">
        <v>124.143799999999</v>
      </c>
    </row>
    <row r="3541" spans="3:10" x14ac:dyDescent="0.25">
      <c r="C3541" t="s">
        <v>38</v>
      </c>
      <c r="D3541" t="s">
        <v>130</v>
      </c>
      <c r="E3541" t="s">
        <v>173</v>
      </c>
      <c r="F3541">
        <v>63.934428571428498</v>
      </c>
      <c r="G3541">
        <v>79.698400000000007</v>
      </c>
      <c r="H3541">
        <v>129.74799999999999</v>
      </c>
      <c r="I3541">
        <v>87.921000000000006</v>
      </c>
      <c r="J3541">
        <v>154.23500000000001</v>
      </c>
    </row>
    <row r="3542" spans="3:10" x14ac:dyDescent="0.25">
      <c r="C3542" t="s">
        <v>38</v>
      </c>
      <c r="D3542" t="s">
        <v>130</v>
      </c>
      <c r="E3542" t="s">
        <v>174</v>
      </c>
      <c r="F3542">
        <v>5.15115926541998E-2</v>
      </c>
      <c r="G3542">
        <v>0.100017177319948</v>
      </c>
      <c r="H3542">
        <v>6.2486856577671598E-2</v>
      </c>
      <c r="I3542">
        <v>7.6463567403316099E-2</v>
      </c>
      <c r="J3542">
        <v>0.26220399173884501</v>
      </c>
    </row>
    <row r="3543" spans="3:10" x14ac:dyDescent="0.25">
      <c r="C3543" t="s">
        <v>38</v>
      </c>
      <c r="D3543" t="s">
        <v>130</v>
      </c>
      <c r="E3543" t="s">
        <v>175</v>
      </c>
      <c r="F3543">
        <v>6.2671375353539296E-2</v>
      </c>
      <c r="G3543">
        <v>9.0094447646278997E-2</v>
      </c>
      <c r="H3543">
        <v>0.178297032794097</v>
      </c>
      <c r="I3543">
        <v>0.120724681213864</v>
      </c>
      <c r="J3543">
        <v>0.18802245039603499</v>
      </c>
    </row>
    <row r="3544" spans="3:10" x14ac:dyDescent="0.25">
      <c r="C3544" t="s">
        <v>38</v>
      </c>
      <c r="D3544" t="s">
        <v>130</v>
      </c>
      <c r="E3544" t="s">
        <v>176</v>
      </c>
      <c r="F3544">
        <v>4.3866446001731597E-2</v>
      </c>
      <c r="G3544">
        <v>7.9084702998911294E-2</v>
      </c>
      <c r="H3544">
        <v>0.10701237155620499</v>
      </c>
      <c r="I3544">
        <v>5.3356700863274903E-2</v>
      </c>
      <c r="J3544">
        <v>9.9696915769686201E-2</v>
      </c>
    </row>
    <row r="3545" spans="3:10" x14ac:dyDescent="0.25">
      <c r="C3545" t="s">
        <v>38</v>
      </c>
      <c r="D3545" t="s">
        <v>130</v>
      </c>
      <c r="E3545" t="s">
        <v>177</v>
      </c>
      <c r="F3545">
        <v>5.1983865644952797E-2</v>
      </c>
      <c r="G3545">
        <v>0.10228825681322801</v>
      </c>
      <c r="H3545">
        <v>7.3854392739485006E-2</v>
      </c>
      <c r="I3545">
        <v>0.12695203066357999</v>
      </c>
      <c r="J3545">
        <v>7.1652477686215604E-2</v>
      </c>
    </row>
    <row r="3546" spans="3:10" x14ac:dyDescent="0.25">
      <c r="C3546" t="s">
        <v>38</v>
      </c>
      <c r="D3546" t="s">
        <v>130</v>
      </c>
      <c r="E3546" t="s">
        <v>178</v>
      </c>
      <c r="F3546">
        <v>1.76832585450836E-2</v>
      </c>
      <c r="G3546">
        <v>2.7835107367275701E-2</v>
      </c>
      <c r="H3546">
        <v>4.1537388930847102E-2</v>
      </c>
      <c r="I3546">
        <v>4.75943992849149E-2</v>
      </c>
      <c r="J3546">
        <v>1.3752613953046401E-2</v>
      </c>
    </row>
    <row r="3547" spans="3:10" x14ac:dyDescent="0.25">
      <c r="C3547" t="s">
        <v>38</v>
      </c>
      <c r="D3547" t="s">
        <v>130</v>
      </c>
      <c r="E3547" t="s">
        <v>179</v>
      </c>
      <c r="F3547">
        <v>0.173007910078844</v>
      </c>
      <c r="G3547">
        <v>0.32024036499712499</v>
      </c>
      <c r="H3547">
        <v>0.30279488843594099</v>
      </c>
      <c r="I3547">
        <v>0.333475777199707</v>
      </c>
      <c r="J3547">
        <v>0.41588782737213897</v>
      </c>
    </row>
    <row r="3548" spans="3:10" x14ac:dyDescent="0.25">
      <c r="C3548" t="s">
        <v>38</v>
      </c>
      <c r="D3548" t="s">
        <v>130</v>
      </c>
      <c r="E3548" t="s">
        <v>186</v>
      </c>
      <c r="F3548">
        <v>0.173007910078844</v>
      </c>
      <c r="G3548">
        <v>0.32024036499712499</v>
      </c>
      <c r="H3548">
        <v>0.30279488843594099</v>
      </c>
      <c r="I3548">
        <v>0.333475777199707</v>
      </c>
      <c r="J3548">
        <v>0.41588782737213897</v>
      </c>
    </row>
    <row r="3549" spans="3:10" x14ac:dyDescent="0.25">
      <c r="C3549" t="s">
        <v>38</v>
      </c>
      <c r="D3549" t="s">
        <v>130</v>
      </c>
      <c r="E3549" t="s">
        <v>188</v>
      </c>
      <c r="F3549">
        <v>0.163245247586708</v>
      </c>
      <c r="G3549">
        <v>0.39175541171387401</v>
      </c>
      <c r="H3549">
        <v>0.25214632949075499</v>
      </c>
      <c r="I3549">
        <v>0.385899018430993</v>
      </c>
      <c r="J3549">
        <v>0.30881025186391903</v>
      </c>
    </row>
    <row r="3550" spans="3:10" x14ac:dyDescent="0.25">
      <c r="C3550" t="s">
        <v>38</v>
      </c>
      <c r="D3550" t="s">
        <v>130</v>
      </c>
      <c r="E3550" t="s">
        <v>189</v>
      </c>
      <c r="F3550">
        <v>0.12567916553212399</v>
      </c>
      <c r="G3550">
        <v>0.27271029861246399</v>
      </c>
      <c r="H3550">
        <v>0.16676896151796999</v>
      </c>
      <c r="I3550">
        <v>0.28687599622196203</v>
      </c>
      <c r="J3550">
        <v>0.36109167938822201</v>
      </c>
    </row>
    <row r="3551" spans="3:10" x14ac:dyDescent="0.25">
      <c r="C3551" t="s">
        <v>38</v>
      </c>
      <c r="D3551" t="s">
        <v>130</v>
      </c>
      <c r="E3551" t="s">
        <v>190</v>
      </c>
      <c r="F3551">
        <v>0.13690501538230601</v>
      </c>
      <c r="G3551">
        <v>0.285865958748593</v>
      </c>
      <c r="H3551">
        <v>0.19353075352783</v>
      </c>
      <c r="I3551">
        <v>0.36814556078893701</v>
      </c>
      <c r="J3551">
        <v>0.246171253469428</v>
      </c>
    </row>
    <row r="3552" spans="3:10" x14ac:dyDescent="0.25">
      <c r="C3552" t="s">
        <v>38</v>
      </c>
      <c r="D3552" t="s">
        <v>130</v>
      </c>
      <c r="E3552" t="s">
        <v>191</v>
      </c>
      <c r="F3552">
        <v>0.20608706494444201</v>
      </c>
      <c r="G3552">
        <v>0.28010500269538302</v>
      </c>
      <c r="H3552">
        <v>0.45648067443756801</v>
      </c>
      <c r="I3552">
        <v>0.25739180586895699</v>
      </c>
      <c r="J3552">
        <v>0.61184977363732396</v>
      </c>
    </row>
    <row r="3553" spans="1:10" x14ac:dyDescent="0.25">
      <c r="C3553" t="s">
        <v>38</v>
      </c>
      <c r="D3553" t="s">
        <v>130</v>
      </c>
      <c r="E3553" t="s">
        <v>192</v>
      </c>
      <c r="F3553">
        <v>15.6194285714285</v>
      </c>
      <c r="G3553">
        <v>31.438800000000001</v>
      </c>
      <c r="H3553">
        <v>27.013000000000002</v>
      </c>
      <c r="I3553">
        <v>50.366999999999997</v>
      </c>
      <c r="J3553">
        <v>30.13</v>
      </c>
    </row>
    <row r="3554" spans="1:10" x14ac:dyDescent="0.25">
      <c r="C3554" t="s">
        <v>38</v>
      </c>
      <c r="D3554" t="s">
        <v>130</v>
      </c>
      <c r="E3554" t="s">
        <v>193</v>
      </c>
      <c r="F3554">
        <v>13.637857142857101</v>
      </c>
      <c r="G3554">
        <v>27.3278</v>
      </c>
      <c r="H3554">
        <v>23.605</v>
      </c>
      <c r="I3554">
        <v>33.984999999999999</v>
      </c>
      <c r="J3554">
        <v>26.658000000000001</v>
      </c>
    </row>
    <row r="3555" spans="1:10" x14ac:dyDescent="0.25">
      <c r="C3555" t="s">
        <v>38</v>
      </c>
      <c r="D3555" t="s">
        <v>130</v>
      </c>
      <c r="E3555" t="s">
        <v>194</v>
      </c>
      <c r="F3555">
        <v>16.896999999999998</v>
      </c>
      <c r="G3555">
        <v>37.318600000000004</v>
      </c>
      <c r="H3555">
        <v>32.785333333333298</v>
      </c>
      <c r="I3555">
        <v>50.689</v>
      </c>
      <c r="J3555">
        <v>45.494299999999797</v>
      </c>
    </row>
    <row r="3556" spans="1:10" x14ac:dyDescent="0.25">
      <c r="C3556" t="s">
        <v>38</v>
      </c>
      <c r="D3556" t="s">
        <v>130</v>
      </c>
      <c r="E3556" t="s">
        <v>195</v>
      </c>
      <c r="F3556">
        <v>13.0935714285714</v>
      </c>
      <c r="G3556">
        <v>19.928000000000001</v>
      </c>
      <c r="H3556">
        <v>22.034333333333301</v>
      </c>
      <c r="I3556">
        <v>41.984000000000002</v>
      </c>
      <c r="J3556">
        <v>40.716999999999999</v>
      </c>
    </row>
    <row r="3557" spans="1:10" x14ac:dyDescent="0.25">
      <c r="C3557" t="s">
        <v>38</v>
      </c>
      <c r="D3557" t="s">
        <v>130</v>
      </c>
      <c r="E3557" t="s">
        <v>196</v>
      </c>
      <c r="F3557">
        <v>12.5972857142857</v>
      </c>
      <c r="G3557">
        <v>22.126799999999999</v>
      </c>
      <c r="H3557">
        <v>23.7706666666666</v>
      </c>
      <c r="I3557">
        <v>33.259</v>
      </c>
      <c r="J3557">
        <v>37.932499999999699</v>
      </c>
    </row>
    <row r="3558" spans="1:10" x14ac:dyDescent="0.25">
      <c r="C3558" t="s">
        <v>38</v>
      </c>
      <c r="D3558" t="s">
        <v>130</v>
      </c>
      <c r="E3558" t="s">
        <v>197</v>
      </c>
      <c r="F3558">
        <v>26.051714285714201</v>
      </c>
      <c r="G3558">
        <v>35.075599999999902</v>
      </c>
      <c r="H3558">
        <v>42.637</v>
      </c>
      <c r="I3558">
        <v>32.323999999999998</v>
      </c>
      <c r="J3558">
        <v>49.558999999999997</v>
      </c>
    </row>
    <row r="3559" spans="1:10" x14ac:dyDescent="0.25">
      <c r="C3559" t="s">
        <v>38</v>
      </c>
      <c r="D3559" t="s">
        <v>130</v>
      </c>
      <c r="E3559" t="s">
        <v>198</v>
      </c>
      <c r="F3559">
        <v>20.8745714285714</v>
      </c>
      <c r="G3559">
        <v>23.713200000000001</v>
      </c>
      <c r="H3559">
        <v>46.965000000000003</v>
      </c>
      <c r="I3559">
        <v>34.607999999999997</v>
      </c>
      <c r="J3559">
        <v>55.036000000000001</v>
      </c>
    </row>
    <row r="3560" spans="1:10" x14ac:dyDescent="0.25">
      <c r="C3560" t="s">
        <v>38</v>
      </c>
      <c r="D3560" t="s">
        <v>130</v>
      </c>
      <c r="E3560" t="s">
        <v>199</v>
      </c>
      <c r="F3560">
        <v>17.008142857142801</v>
      </c>
      <c r="G3560">
        <v>20.909600000000001</v>
      </c>
      <c r="H3560">
        <v>40.146000000000001</v>
      </c>
      <c r="I3560">
        <v>20.989000000000001</v>
      </c>
      <c r="J3560">
        <v>49.64</v>
      </c>
    </row>
    <row r="3561" spans="1:10" x14ac:dyDescent="0.25">
      <c r="C3561" t="s">
        <v>38</v>
      </c>
      <c r="D3561" t="s">
        <v>130</v>
      </c>
      <c r="E3561" t="s">
        <v>200</v>
      </c>
      <c r="F3561">
        <v>16.643999999999998</v>
      </c>
      <c r="G3561">
        <v>23.694600000000001</v>
      </c>
      <c r="H3561">
        <v>27.001999999999999</v>
      </c>
      <c r="I3561">
        <v>36.920999999999999</v>
      </c>
      <c r="J3561">
        <v>41.139000000000003</v>
      </c>
    </row>
    <row r="3562" spans="1:10" x14ac:dyDescent="0.25">
      <c r="C3562" t="s">
        <v>38</v>
      </c>
      <c r="D3562" t="s">
        <v>130</v>
      </c>
      <c r="E3562" t="s">
        <v>201</v>
      </c>
      <c r="F3562">
        <v>11.9242857142857</v>
      </c>
      <c r="G3562">
        <v>24.6922</v>
      </c>
      <c r="H3562">
        <v>22.128</v>
      </c>
      <c r="I3562">
        <v>25.11</v>
      </c>
      <c r="J3562">
        <v>26.324999999999999</v>
      </c>
    </row>
    <row r="3563" spans="1:10" x14ac:dyDescent="0.25">
      <c r="C3563" t="s">
        <v>38</v>
      </c>
      <c r="D3563" t="s">
        <v>130</v>
      </c>
      <c r="E3563" t="s">
        <v>202</v>
      </c>
      <c r="F3563">
        <v>14.013714285714199</v>
      </c>
      <c r="G3563">
        <v>24.878799999999998</v>
      </c>
      <c r="H3563">
        <v>22.468333333333302</v>
      </c>
      <c r="I3563">
        <v>32.363</v>
      </c>
      <c r="J3563">
        <v>28.088000000000001</v>
      </c>
    </row>
    <row r="3564" spans="1:10" x14ac:dyDescent="0.25">
      <c r="C3564" t="s">
        <v>38</v>
      </c>
      <c r="D3564" t="s">
        <v>130</v>
      </c>
      <c r="E3564" t="s">
        <v>203</v>
      </c>
      <c r="F3564">
        <v>19.0597142857142</v>
      </c>
      <c r="G3564">
        <v>44.042200000000001</v>
      </c>
      <c r="H3564">
        <v>40.454333333333302</v>
      </c>
      <c r="I3564">
        <v>42.140999999999998</v>
      </c>
      <c r="J3564">
        <v>38.3284999999997</v>
      </c>
    </row>
    <row r="3565" spans="1:10" x14ac:dyDescent="0.25">
      <c r="C3565" t="s">
        <v>38</v>
      </c>
      <c r="D3565" t="s">
        <v>130</v>
      </c>
      <c r="E3565" t="s">
        <v>108</v>
      </c>
      <c r="F3565">
        <v>1193.0421455154001</v>
      </c>
      <c r="G3565">
        <v>2025.1352937102799</v>
      </c>
      <c r="H3565">
        <v>2242.28435615938</v>
      </c>
      <c r="I3565">
        <v>2626.2368074809601</v>
      </c>
      <c r="J3565">
        <v>2835.3504152536102</v>
      </c>
    </row>
    <row r="3566" spans="1:10" x14ac:dyDescent="0.25">
      <c r="A3566" t="s">
        <v>89</v>
      </c>
      <c r="B3566">
        <v>0</v>
      </c>
      <c r="C3566" t="s">
        <v>39</v>
      </c>
      <c r="D3566" t="s">
        <v>90</v>
      </c>
    </row>
    <row r="3567" spans="1:10" x14ac:dyDescent="0.25">
      <c r="A3567" t="s">
        <v>91</v>
      </c>
      <c r="B3567">
        <v>1</v>
      </c>
      <c r="C3567" t="s">
        <v>39</v>
      </c>
      <c r="D3567" t="s">
        <v>90</v>
      </c>
    </row>
    <row r="3568" spans="1:10" x14ac:dyDescent="0.25">
      <c r="A3568" t="s">
        <v>92</v>
      </c>
      <c r="B3568">
        <v>0</v>
      </c>
      <c r="C3568" t="s">
        <v>39</v>
      </c>
      <c r="D3568" t="s">
        <v>90</v>
      </c>
    </row>
    <row r="3569" spans="1:7" x14ac:dyDescent="0.25">
      <c r="A3569" t="s">
        <v>93</v>
      </c>
      <c r="B3569">
        <v>1</v>
      </c>
      <c r="C3569" t="s">
        <v>39</v>
      </c>
      <c r="D3569" t="s">
        <v>90</v>
      </c>
    </row>
    <row r="3570" spans="1:7" x14ac:dyDescent="0.25">
      <c r="A3570" t="s">
        <v>94</v>
      </c>
      <c r="B3570">
        <v>0</v>
      </c>
      <c r="C3570" t="s">
        <v>39</v>
      </c>
      <c r="D3570" t="s">
        <v>90</v>
      </c>
    </row>
    <row r="3571" spans="1:7" x14ac:dyDescent="0.25">
      <c r="A3571" t="s">
        <v>95</v>
      </c>
      <c r="B3571">
        <v>0</v>
      </c>
      <c r="C3571" t="s">
        <v>39</v>
      </c>
      <c r="D3571" t="s">
        <v>90</v>
      </c>
    </row>
    <row r="3572" spans="1:7" x14ac:dyDescent="0.25">
      <c r="A3572" t="s">
        <v>96</v>
      </c>
      <c r="B3572">
        <v>0</v>
      </c>
      <c r="C3572" t="s">
        <v>39</v>
      </c>
      <c r="D3572" t="s">
        <v>90</v>
      </c>
    </row>
    <row r="3573" spans="1:7" x14ac:dyDescent="0.25">
      <c r="A3573" t="s">
        <v>97</v>
      </c>
      <c r="B3573">
        <v>1</v>
      </c>
      <c r="C3573" t="s">
        <v>39</v>
      </c>
      <c r="D3573" t="s">
        <v>90</v>
      </c>
    </row>
    <row r="3574" spans="1:7" x14ac:dyDescent="0.25">
      <c r="A3574" t="s">
        <v>98</v>
      </c>
      <c r="B3574">
        <v>0</v>
      </c>
      <c r="C3574" t="s">
        <v>39</v>
      </c>
      <c r="D3574" t="s">
        <v>90</v>
      </c>
    </row>
    <row r="3575" spans="1:7" x14ac:dyDescent="0.25">
      <c r="A3575" t="s">
        <v>99</v>
      </c>
      <c r="B3575">
        <v>1</v>
      </c>
      <c r="C3575" t="s">
        <v>39</v>
      </c>
      <c r="D3575" t="s">
        <v>90</v>
      </c>
    </row>
    <row r="3576" spans="1:7" x14ac:dyDescent="0.25">
      <c r="A3576" t="s">
        <v>100</v>
      </c>
      <c r="B3576">
        <v>0</v>
      </c>
      <c r="C3576" t="s">
        <v>39</v>
      </c>
      <c r="D3576" t="s">
        <v>90</v>
      </c>
    </row>
    <row r="3577" spans="1:7" x14ac:dyDescent="0.25">
      <c r="A3577" t="s">
        <v>101</v>
      </c>
      <c r="B3577">
        <v>1</v>
      </c>
      <c r="C3577" t="s">
        <v>39</v>
      </c>
      <c r="D3577" t="s">
        <v>90</v>
      </c>
    </row>
    <row r="3578" spans="1:7" x14ac:dyDescent="0.25">
      <c r="A3578" t="s">
        <v>102</v>
      </c>
      <c r="B3578">
        <v>0</v>
      </c>
      <c r="C3578" t="s">
        <v>39</v>
      </c>
      <c r="D3578" t="s">
        <v>90</v>
      </c>
    </row>
    <row r="3579" spans="1:7" x14ac:dyDescent="0.25">
      <c r="A3579" t="s">
        <v>103</v>
      </c>
      <c r="B3579">
        <v>1</v>
      </c>
      <c r="C3579" t="s">
        <v>39</v>
      </c>
      <c r="D3579" t="s">
        <v>90</v>
      </c>
    </row>
    <row r="3580" spans="1:7" x14ac:dyDescent="0.25">
      <c r="A3580" t="s">
        <v>104</v>
      </c>
      <c r="B3580">
        <v>1</v>
      </c>
      <c r="C3580" t="s">
        <v>39</v>
      </c>
      <c r="D3580" t="s">
        <v>90</v>
      </c>
    </row>
    <row r="3581" spans="1:7" x14ac:dyDescent="0.25">
      <c r="A3581" t="s">
        <v>105</v>
      </c>
      <c r="B3581">
        <v>0</v>
      </c>
      <c r="C3581" t="s">
        <v>39</v>
      </c>
      <c r="D3581" t="s">
        <v>90</v>
      </c>
    </row>
    <row r="3582" spans="1:7" x14ac:dyDescent="0.25">
      <c r="A3582" t="s">
        <v>106</v>
      </c>
      <c r="B3582">
        <v>1</v>
      </c>
      <c r="C3582" t="s">
        <v>39</v>
      </c>
      <c r="D3582" t="s">
        <v>90</v>
      </c>
    </row>
    <row r="3583" spans="1:7" x14ac:dyDescent="0.25">
      <c r="C3583" t="s">
        <v>39</v>
      </c>
      <c r="D3583" t="s">
        <v>107</v>
      </c>
      <c r="E3583" t="s">
        <v>132</v>
      </c>
      <c r="F3583">
        <v>0.17029558404558401</v>
      </c>
      <c r="G3583">
        <v>0.307793339342948</v>
      </c>
    </row>
    <row r="3584" spans="1:7" x14ac:dyDescent="0.25">
      <c r="C3584" t="s">
        <v>39</v>
      </c>
      <c r="D3584" t="s">
        <v>107</v>
      </c>
      <c r="E3584" t="s">
        <v>133</v>
      </c>
      <c r="F3584">
        <v>0.18601468789120901</v>
      </c>
      <c r="G3584">
        <v>0.33181225199819703</v>
      </c>
    </row>
    <row r="3585" spans="3:7" x14ac:dyDescent="0.25">
      <c r="C3585" t="s">
        <v>39</v>
      </c>
      <c r="D3585" t="s">
        <v>107</v>
      </c>
      <c r="E3585" t="s">
        <v>134</v>
      </c>
      <c r="F3585">
        <v>3.0444444444444399E-2</v>
      </c>
      <c r="G3585">
        <v>4.8012499999993401E-2</v>
      </c>
    </row>
    <row r="3586" spans="3:7" x14ac:dyDescent="0.25">
      <c r="C3586" t="s">
        <v>39</v>
      </c>
      <c r="D3586" t="s">
        <v>107</v>
      </c>
      <c r="E3586" t="s">
        <v>135</v>
      </c>
      <c r="F3586">
        <v>1.5867777777777701</v>
      </c>
      <c r="G3586">
        <v>2.6665000000000001</v>
      </c>
    </row>
    <row r="3587" spans="3:7" x14ac:dyDescent="0.25">
      <c r="C3587" t="s">
        <v>39</v>
      </c>
      <c r="D3587" t="s">
        <v>107</v>
      </c>
      <c r="E3587" t="s">
        <v>136</v>
      </c>
      <c r="F3587">
        <v>6.8888888888888805E-2</v>
      </c>
      <c r="G3587">
        <v>0.1155625</v>
      </c>
    </row>
    <row r="3588" spans="3:7" x14ac:dyDescent="0.25">
      <c r="C3588" t="s">
        <v>39</v>
      </c>
      <c r="D3588" t="s">
        <v>107</v>
      </c>
      <c r="E3588" t="s">
        <v>137</v>
      </c>
      <c r="F3588">
        <v>0.111722222222222</v>
      </c>
      <c r="G3588">
        <v>0.1925</v>
      </c>
    </row>
    <row r="3589" spans="3:7" x14ac:dyDescent="0.25">
      <c r="C3589" t="s">
        <v>39</v>
      </c>
      <c r="D3589" t="s">
        <v>107</v>
      </c>
      <c r="E3589" t="s">
        <v>138</v>
      </c>
      <c r="F3589">
        <v>0.18119444444444399</v>
      </c>
      <c r="G3589">
        <v>0.35899999999999999</v>
      </c>
    </row>
    <row r="3590" spans="3:7" x14ac:dyDescent="0.25">
      <c r="C3590" t="s">
        <v>39</v>
      </c>
      <c r="D3590" t="s">
        <v>107</v>
      </c>
      <c r="E3590" t="s">
        <v>139</v>
      </c>
      <c r="F3590">
        <v>0.17029558404558401</v>
      </c>
      <c r="G3590">
        <v>0.307793339342948</v>
      </c>
    </row>
    <row r="3591" spans="3:7" x14ac:dyDescent="0.25">
      <c r="C3591" t="s">
        <v>39</v>
      </c>
      <c r="D3591" t="s">
        <v>107</v>
      </c>
      <c r="E3591" t="s">
        <v>140</v>
      </c>
      <c r="F3591">
        <v>4.0870940170940102</v>
      </c>
      <c r="G3591">
        <v>7.3870401442307596</v>
      </c>
    </row>
    <row r="3592" spans="3:7" x14ac:dyDescent="0.25">
      <c r="C3592" t="s">
        <v>39</v>
      </c>
      <c r="D3592" t="s">
        <v>107</v>
      </c>
      <c r="E3592" t="s">
        <v>141</v>
      </c>
      <c r="F3592">
        <v>0.157522435897435</v>
      </c>
      <c r="G3592">
        <v>0.27824963942307601</v>
      </c>
    </row>
    <row r="3593" spans="3:7" x14ac:dyDescent="0.25">
      <c r="C3593" t="s">
        <v>39</v>
      </c>
      <c r="D3593" t="s">
        <v>107</v>
      </c>
      <c r="E3593" t="s">
        <v>142</v>
      </c>
      <c r="F3593">
        <v>0.20541524216524201</v>
      </c>
      <c r="G3593">
        <v>0.358934535256409</v>
      </c>
    </row>
    <row r="3594" spans="3:7" x14ac:dyDescent="0.25">
      <c r="C3594" t="s">
        <v>39</v>
      </c>
      <c r="D3594" t="s">
        <v>107</v>
      </c>
      <c r="E3594" t="s">
        <v>143</v>
      </c>
      <c r="F3594">
        <v>0.20768055555555501</v>
      </c>
      <c r="G3594">
        <v>0.38999176682692199</v>
      </c>
    </row>
    <row r="3595" spans="3:7" x14ac:dyDescent="0.25">
      <c r="C3595" t="s">
        <v>39</v>
      </c>
      <c r="D3595" t="s">
        <v>107</v>
      </c>
      <c r="E3595" t="s">
        <v>144</v>
      </c>
      <c r="F3595">
        <v>0.20248664529914501</v>
      </c>
      <c r="G3595">
        <v>0.40370913461538399</v>
      </c>
    </row>
    <row r="3596" spans="3:7" x14ac:dyDescent="0.25">
      <c r="C3596" t="s">
        <v>39</v>
      </c>
      <c r="D3596" t="s">
        <v>107</v>
      </c>
      <c r="E3596" t="s">
        <v>145</v>
      </c>
      <c r="F3596">
        <v>9.7307336182336099E-2</v>
      </c>
      <c r="G3596">
        <v>0.15760512820512801</v>
      </c>
    </row>
    <row r="3597" spans="3:7" x14ac:dyDescent="0.25">
      <c r="C3597" t="s">
        <v>39</v>
      </c>
      <c r="D3597" t="s">
        <v>107</v>
      </c>
      <c r="E3597" t="s">
        <v>146</v>
      </c>
      <c r="F3597">
        <v>212.52888888888799</v>
      </c>
      <c r="G3597">
        <v>384.12608749999902</v>
      </c>
    </row>
    <row r="3598" spans="3:7" x14ac:dyDescent="0.25">
      <c r="C3598" t="s">
        <v>39</v>
      </c>
      <c r="D3598" t="s">
        <v>107</v>
      </c>
      <c r="E3598" t="s">
        <v>148</v>
      </c>
      <c r="F3598">
        <v>0.17029558404558401</v>
      </c>
      <c r="G3598">
        <v>0.307793339342948</v>
      </c>
    </row>
    <row r="3599" spans="3:7" x14ac:dyDescent="0.25">
      <c r="C3599" t="s">
        <v>39</v>
      </c>
      <c r="D3599" t="s">
        <v>107</v>
      </c>
      <c r="E3599" t="s">
        <v>154</v>
      </c>
      <c r="F3599">
        <v>0.17029558404558401</v>
      </c>
      <c r="G3599">
        <v>0.307793339342948</v>
      </c>
    </row>
    <row r="3600" spans="3:7" x14ac:dyDescent="0.25">
      <c r="C3600" t="s">
        <v>39</v>
      </c>
      <c r="D3600" t="s">
        <v>107</v>
      </c>
      <c r="E3600" t="s">
        <v>156</v>
      </c>
      <c r="F3600">
        <v>32.764666666666599</v>
      </c>
      <c r="G3600">
        <v>57.875924999999903</v>
      </c>
    </row>
    <row r="3601" spans="3:7" x14ac:dyDescent="0.25">
      <c r="C3601" t="s">
        <v>39</v>
      </c>
      <c r="D3601" t="s">
        <v>107</v>
      </c>
      <c r="E3601" t="s">
        <v>157</v>
      </c>
      <c r="F3601">
        <v>64.089555555555506</v>
      </c>
      <c r="G3601">
        <v>111.987574999999</v>
      </c>
    </row>
    <row r="3602" spans="3:7" x14ac:dyDescent="0.25">
      <c r="C3602" t="s">
        <v>39</v>
      </c>
      <c r="D3602" t="s">
        <v>107</v>
      </c>
      <c r="E3602" t="s">
        <v>158</v>
      </c>
      <c r="F3602">
        <v>43.197555555555503</v>
      </c>
      <c r="G3602">
        <v>81.118287499999894</v>
      </c>
    </row>
    <row r="3603" spans="3:7" x14ac:dyDescent="0.25">
      <c r="C3603" t="s">
        <v>39</v>
      </c>
      <c r="D3603" t="s">
        <v>107</v>
      </c>
      <c r="E3603" t="s">
        <v>159</v>
      </c>
      <c r="F3603">
        <v>42.117222222222203</v>
      </c>
      <c r="G3603">
        <v>83.971499999999907</v>
      </c>
    </row>
    <row r="3604" spans="3:7" x14ac:dyDescent="0.25">
      <c r="C3604" t="s">
        <v>39</v>
      </c>
      <c r="D3604" t="s">
        <v>107</v>
      </c>
      <c r="E3604" t="s">
        <v>160</v>
      </c>
      <c r="F3604">
        <v>30.359888888888801</v>
      </c>
      <c r="G3604">
        <v>49.172799999999903</v>
      </c>
    </row>
    <row r="3605" spans="3:7" x14ac:dyDescent="0.25">
      <c r="C3605" t="s">
        <v>39</v>
      </c>
      <c r="D3605" t="s">
        <v>107</v>
      </c>
      <c r="E3605" t="s">
        <v>162</v>
      </c>
      <c r="F3605">
        <v>212.52888888888799</v>
      </c>
      <c r="G3605">
        <v>384.12608749999902</v>
      </c>
    </row>
    <row r="3606" spans="3:7" x14ac:dyDescent="0.25">
      <c r="C3606" t="s">
        <v>39</v>
      </c>
      <c r="D3606" t="s">
        <v>107</v>
      </c>
      <c r="E3606" t="s">
        <v>168</v>
      </c>
      <c r="F3606">
        <v>212.52888888888799</v>
      </c>
      <c r="G3606">
        <v>384.12608749999902</v>
      </c>
    </row>
    <row r="3607" spans="3:7" x14ac:dyDescent="0.25">
      <c r="C3607" t="s">
        <v>39</v>
      </c>
      <c r="D3607" t="s">
        <v>107</v>
      </c>
      <c r="E3607" t="s">
        <v>170</v>
      </c>
      <c r="F3607">
        <v>54.009111111111103</v>
      </c>
      <c r="G3607">
        <v>111.768649999999</v>
      </c>
    </row>
    <row r="3608" spans="3:7" x14ac:dyDescent="0.25">
      <c r="C3608" t="s">
        <v>39</v>
      </c>
      <c r="D3608" t="s">
        <v>107</v>
      </c>
      <c r="E3608" t="s">
        <v>171</v>
      </c>
      <c r="F3608">
        <v>47.527555555555502</v>
      </c>
      <c r="G3608">
        <v>85.247349999999898</v>
      </c>
    </row>
    <row r="3609" spans="3:7" x14ac:dyDescent="0.25">
      <c r="C3609" t="s">
        <v>39</v>
      </c>
      <c r="D3609" t="s">
        <v>107</v>
      </c>
      <c r="E3609" t="s">
        <v>172</v>
      </c>
      <c r="F3609">
        <v>48.837444444444401</v>
      </c>
      <c r="G3609">
        <v>91.056462499999895</v>
      </c>
    </row>
    <row r="3610" spans="3:7" x14ac:dyDescent="0.25">
      <c r="C3610" t="s">
        <v>39</v>
      </c>
      <c r="D3610" t="s">
        <v>107</v>
      </c>
      <c r="E3610" t="s">
        <v>173</v>
      </c>
      <c r="F3610">
        <v>62.154777777777703</v>
      </c>
      <c r="G3610">
        <v>96.053624999999997</v>
      </c>
    </row>
    <row r="3611" spans="3:7" x14ac:dyDescent="0.25">
      <c r="C3611" t="s">
        <v>39</v>
      </c>
      <c r="D3611" t="s">
        <v>107</v>
      </c>
      <c r="E3611" t="s">
        <v>174</v>
      </c>
      <c r="F3611">
        <v>4.5709471839364801E-2</v>
      </c>
      <c r="G3611">
        <v>0.127014429055612</v>
      </c>
    </row>
    <row r="3612" spans="3:7" x14ac:dyDescent="0.25">
      <c r="C3612" t="s">
        <v>39</v>
      </c>
      <c r="D3612" t="s">
        <v>107</v>
      </c>
      <c r="E3612" t="s">
        <v>175</v>
      </c>
      <c r="F3612">
        <v>5.4398155473920802E-2</v>
      </c>
      <c r="G3612">
        <v>0.102603244561927</v>
      </c>
    </row>
    <row r="3613" spans="3:7" x14ac:dyDescent="0.25">
      <c r="C3613" t="s">
        <v>39</v>
      </c>
      <c r="D3613" t="s">
        <v>107</v>
      </c>
      <c r="E3613" t="s">
        <v>176</v>
      </c>
      <c r="F3613">
        <v>3.8601589831268601E-2</v>
      </c>
      <c r="G3613">
        <v>9.3228161439987703E-2</v>
      </c>
    </row>
    <row r="3614" spans="3:7" x14ac:dyDescent="0.25">
      <c r="C3614" t="s">
        <v>39</v>
      </c>
      <c r="D3614" t="s">
        <v>107</v>
      </c>
      <c r="E3614" t="s">
        <v>177</v>
      </c>
      <c r="F3614">
        <v>6.07183960390629E-2</v>
      </c>
      <c r="G3614">
        <v>9.9602156384590496E-2</v>
      </c>
    </row>
    <row r="3615" spans="3:7" x14ac:dyDescent="0.25">
      <c r="C3615" t="s">
        <v>39</v>
      </c>
      <c r="D3615" t="s">
        <v>107</v>
      </c>
      <c r="E3615" t="s">
        <v>178</v>
      </c>
      <c r="F3615">
        <v>3.08577358667326E-2</v>
      </c>
      <c r="G3615">
        <v>6.1297785030920302E-2</v>
      </c>
    </row>
    <row r="3616" spans="3:7" x14ac:dyDescent="0.25">
      <c r="C3616" t="s">
        <v>39</v>
      </c>
      <c r="D3616" t="s">
        <v>107</v>
      </c>
      <c r="E3616" t="s">
        <v>180</v>
      </c>
      <c r="F3616">
        <v>0.18601468789120901</v>
      </c>
      <c r="G3616">
        <v>0.33181225199819703</v>
      </c>
    </row>
    <row r="3617" spans="3:7" x14ac:dyDescent="0.25">
      <c r="C3617" t="s">
        <v>39</v>
      </c>
      <c r="D3617" t="s">
        <v>107</v>
      </c>
      <c r="E3617" t="s">
        <v>186</v>
      </c>
      <c r="F3617">
        <v>0.18601468789120901</v>
      </c>
      <c r="G3617">
        <v>0.33181225199819703</v>
      </c>
    </row>
    <row r="3618" spans="3:7" x14ac:dyDescent="0.25">
      <c r="C3618" t="s">
        <v>39</v>
      </c>
      <c r="D3618" t="s">
        <v>107</v>
      </c>
      <c r="E3618" t="s">
        <v>188</v>
      </c>
      <c r="F3618">
        <v>0.191730209546387</v>
      </c>
      <c r="G3618">
        <v>0.37088251178479997</v>
      </c>
    </row>
    <row r="3619" spans="3:7" x14ac:dyDescent="0.25">
      <c r="C3619" t="s">
        <v>39</v>
      </c>
      <c r="D3619" t="s">
        <v>107</v>
      </c>
      <c r="E3619" t="s">
        <v>189</v>
      </c>
      <c r="F3619">
        <v>0.14825827082558499</v>
      </c>
      <c r="G3619">
        <v>0.26956758673614001</v>
      </c>
    </row>
    <row r="3620" spans="3:7" x14ac:dyDescent="0.25">
      <c r="C3620" t="s">
        <v>39</v>
      </c>
      <c r="D3620" t="s">
        <v>107</v>
      </c>
      <c r="E3620" t="s">
        <v>190</v>
      </c>
      <c r="F3620">
        <v>0.157880523800289</v>
      </c>
      <c r="G3620">
        <v>0.26928915044267099</v>
      </c>
    </row>
    <row r="3621" spans="3:7" x14ac:dyDescent="0.25">
      <c r="C3621" t="s">
        <v>39</v>
      </c>
      <c r="D3621" t="s">
        <v>107</v>
      </c>
      <c r="E3621" t="s">
        <v>191</v>
      </c>
      <c r="F3621">
        <v>0.19674045714045099</v>
      </c>
      <c r="G3621">
        <v>0.34166976318193398</v>
      </c>
    </row>
    <row r="3622" spans="3:7" x14ac:dyDescent="0.25">
      <c r="C3622" t="s">
        <v>39</v>
      </c>
      <c r="D3622" t="s">
        <v>107</v>
      </c>
      <c r="E3622" t="s">
        <v>192</v>
      </c>
      <c r="F3622">
        <v>17.367555555555501</v>
      </c>
      <c r="G3622">
        <v>32.749375000000001</v>
      </c>
    </row>
    <row r="3623" spans="3:7" x14ac:dyDescent="0.25">
      <c r="C3623" t="s">
        <v>39</v>
      </c>
      <c r="D3623" t="s">
        <v>107</v>
      </c>
      <c r="E3623" t="s">
        <v>193</v>
      </c>
      <c r="F3623">
        <v>15.186222222222201</v>
      </c>
      <c r="G3623">
        <v>32.5980249999999</v>
      </c>
    </row>
    <row r="3624" spans="3:7" x14ac:dyDescent="0.25">
      <c r="C3624" t="s">
        <v>39</v>
      </c>
      <c r="D3624" t="s">
        <v>107</v>
      </c>
      <c r="E3624" t="s">
        <v>194</v>
      </c>
      <c r="F3624">
        <v>16.196000000000002</v>
      </c>
      <c r="G3624">
        <v>30.795712499999901</v>
      </c>
    </row>
    <row r="3625" spans="3:7" x14ac:dyDescent="0.25">
      <c r="C3625" t="s">
        <v>39</v>
      </c>
      <c r="D3625" t="s">
        <v>107</v>
      </c>
      <c r="E3625" t="s">
        <v>195</v>
      </c>
      <c r="F3625">
        <v>18.125222222222199</v>
      </c>
      <c r="G3625">
        <v>34.774000000000001</v>
      </c>
    </row>
    <row r="3626" spans="3:7" x14ac:dyDescent="0.25">
      <c r="C3626" t="s">
        <v>39</v>
      </c>
      <c r="D3626" t="s">
        <v>107</v>
      </c>
      <c r="E3626" t="s">
        <v>196</v>
      </c>
      <c r="F3626">
        <v>14.516222222222201</v>
      </c>
      <c r="G3626">
        <v>25.486750000000001</v>
      </c>
    </row>
    <row r="3627" spans="3:7" x14ac:dyDescent="0.25">
      <c r="C3627" t="s">
        <v>39</v>
      </c>
      <c r="D3627" t="s">
        <v>107</v>
      </c>
      <c r="E3627" t="s">
        <v>197</v>
      </c>
      <c r="F3627">
        <v>22.4825555555555</v>
      </c>
      <c r="G3627">
        <v>29.176500000000001</v>
      </c>
    </row>
    <row r="3628" spans="3:7" x14ac:dyDescent="0.25">
      <c r="C3628" t="s">
        <v>39</v>
      </c>
      <c r="D3628" t="s">
        <v>107</v>
      </c>
      <c r="E3628" t="s">
        <v>198</v>
      </c>
      <c r="F3628">
        <v>23.7536666666666</v>
      </c>
      <c r="G3628">
        <v>37.149875000000002</v>
      </c>
    </row>
    <row r="3629" spans="3:7" x14ac:dyDescent="0.25">
      <c r="C3629" t="s">
        <v>39</v>
      </c>
      <c r="D3629" t="s">
        <v>107</v>
      </c>
      <c r="E3629" t="s">
        <v>199</v>
      </c>
      <c r="F3629">
        <v>15.9185555555555</v>
      </c>
      <c r="G3629">
        <v>29.727250000000002</v>
      </c>
    </row>
    <row r="3630" spans="3:7" x14ac:dyDescent="0.25">
      <c r="C3630" t="s">
        <v>39</v>
      </c>
      <c r="D3630" t="s">
        <v>107</v>
      </c>
      <c r="E3630" t="s">
        <v>200</v>
      </c>
      <c r="F3630">
        <v>14.498333333333299</v>
      </c>
      <c r="G3630">
        <v>23.7102749999999</v>
      </c>
    </row>
    <row r="3631" spans="3:7" x14ac:dyDescent="0.25">
      <c r="C3631" t="s">
        <v>39</v>
      </c>
      <c r="D3631" t="s">
        <v>107</v>
      </c>
      <c r="E3631" t="s">
        <v>201</v>
      </c>
      <c r="F3631">
        <v>18.5882222222222</v>
      </c>
      <c r="G3631">
        <v>33.259500000000003</v>
      </c>
    </row>
    <row r="3632" spans="3:7" x14ac:dyDescent="0.25">
      <c r="C3632" t="s">
        <v>39</v>
      </c>
      <c r="D3632" t="s">
        <v>107</v>
      </c>
      <c r="E3632" t="s">
        <v>202</v>
      </c>
      <c r="F3632">
        <v>14.441000000000001</v>
      </c>
      <c r="G3632">
        <v>28.277574999999899</v>
      </c>
    </row>
    <row r="3633" spans="1:7" x14ac:dyDescent="0.25">
      <c r="C3633" t="s">
        <v>39</v>
      </c>
      <c r="D3633" t="s">
        <v>107</v>
      </c>
      <c r="E3633" t="s">
        <v>203</v>
      </c>
      <c r="F3633">
        <v>21.4553333333333</v>
      </c>
      <c r="G3633">
        <v>46.421250000000001</v>
      </c>
    </row>
    <row r="3634" spans="1:7" x14ac:dyDescent="0.25">
      <c r="C3634" t="s">
        <v>39</v>
      </c>
      <c r="D3634" t="s">
        <v>107</v>
      </c>
      <c r="E3634" t="s">
        <v>108</v>
      </c>
      <c r="F3634">
        <v>1284.27398855352</v>
      </c>
      <c r="G3634">
        <v>2321.0753952505402</v>
      </c>
    </row>
    <row r="3635" spans="1:7" x14ac:dyDescent="0.25">
      <c r="A3635" t="s">
        <v>89</v>
      </c>
      <c r="B3635">
        <v>0</v>
      </c>
      <c r="C3635" t="s">
        <v>39</v>
      </c>
      <c r="D3635" t="s">
        <v>109</v>
      </c>
    </row>
    <row r="3636" spans="1:7" x14ac:dyDescent="0.25">
      <c r="A3636" t="s">
        <v>91</v>
      </c>
      <c r="B3636">
        <v>1</v>
      </c>
      <c r="C3636" t="s">
        <v>39</v>
      </c>
      <c r="D3636" t="s">
        <v>109</v>
      </c>
    </row>
    <row r="3637" spans="1:7" x14ac:dyDescent="0.25">
      <c r="A3637" t="s">
        <v>92</v>
      </c>
      <c r="B3637">
        <v>0</v>
      </c>
      <c r="C3637" t="s">
        <v>39</v>
      </c>
      <c r="D3637" t="s">
        <v>109</v>
      </c>
    </row>
    <row r="3638" spans="1:7" x14ac:dyDescent="0.25">
      <c r="A3638" t="s">
        <v>93</v>
      </c>
      <c r="B3638">
        <v>2</v>
      </c>
      <c r="C3638" t="s">
        <v>39</v>
      </c>
      <c r="D3638" t="s">
        <v>109</v>
      </c>
    </row>
    <row r="3639" spans="1:7" x14ac:dyDescent="0.25">
      <c r="A3639" t="s">
        <v>94</v>
      </c>
      <c r="B3639">
        <v>0</v>
      </c>
      <c r="C3639" t="s">
        <v>39</v>
      </c>
      <c r="D3639" t="s">
        <v>109</v>
      </c>
    </row>
    <row r="3640" spans="1:7" x14ac:dyDescent="0.25">
      <c r="A3640" t="s">
        <v>95</v>
      </c>
      <c r="B3640">
        <v>0</v>
      </c>
      <c r="C3640" t="s">
        <v>39</v>
      </c>
      <c r="D3640" t="s">
        <v>109</v>
      </c>
    </row>
    <row r="3641" spans="1:7" x14ac:dyDescent="0.25">
      <c r="A3641" t="s">
        <v>96</v>
      </c>
      <c r="B3641">
        <v>0</v>
      </c>
      <c r="C3641" t="s">
        <v>39</v>
      </c>
      <c r="D3641" t="s">
        <v>109</v>
      </c>
    </row>
    <row r="3642" spans="1:7" x14ac:dyDescent="0.25">
      <c r="A3642" t="s">
        <v>97</v>
      </c>
      <c r="B3642">
        <v>1</v>
      </c>
      <c r="C3642" t="s">
        <v>39</v>
      </c>
      <c r="D3642" t="s">
        <v>109</v>
      </c>
    </row>
    <row r="3643" spans="1:7" x14ac:dyDescent="0.25">
      <c r="A3643" t="s">
        <v>98</v>
      </c>
      <c r="B3643">
        <v>0</v>
      </c>
      <c r="C3643" t="s">
        <v>39</v>
      </c>
      <c r="D3643" t="s">
        <v>109</v>
      </c>
    </row>
    <row r="3644" spans="1:7" x14ac:dyDescent="0.25">
      <c r="A3644" t="s">
        <v>99</v>
      </c>
      <c r="B3644">
        <v>1</v>
      </c>
      <c r="C3644" t="s">
        <v>39</v>
      </c>
      <c r="D3644" t="s">
        <v>109</v>
      </c>
    </row>
    <row r="3645" spans="1:7" x14ac:dyDescent="0.25">
      <c r="A3645" t="s">
        <v>100</v>
      </c>
      <c r="B3645">
        <v>0</v>
      </c>
      <c r="C3645" t="s">
        <v>39</v>
      </c>
      <c r="D3645" t="s">
        <v>109</v>
      </c>
    </row>
    <row r="3646" spans="1:7" x14ac:dyDescent="0.25">
      <c r="A3646" t="s">
        <v>101</v>
      </c>
      <c r="B3646">
        <v>1</v>
      </c>
      <c r="C3646" t="s">
        <v>39</v>
      </c>
      <c r="D3646" t="s">
        <v>109</v>
      </c>
    </row>
    <row r="3647" spans="1:7" x14ac:dyDescent="0.25">
      <c r="A3647" t="s">
        <v>102</v>
      </c>
      <c r="B3647">
        <v>0</v>
      </c>
      <c r="C3647" t="s">
        <v>39</v>
      </c>
      <c r="D3647" t="s">
        <v>109</v>
      </c>
    </row>
    <row r="3648" spans="1:7" x14ac:dyDescent="0.25">
      <c r="A3648" t="s">
        <v>103</v>
      </c>
      <c r="B3648">
        <v>1</v>
      </c>
      <c r="C3648" t="s">
        <v>39</v>
      </c>
      <c r="D3648" t="s">
        <v>109</v>
      </c>
    </row>
    <row r="3649" spans="1:8" x14ac:dyDescent="0.25">
      <c r="A3649" t="s">
        <v>104</v>
      </c>
      <c r="B3649">
        <v>1</v>
      </c>
      <c r="C3649" t="s">
        <v>39</v>
      </c>
      <c r="D3649" t="s">
        <v>109</v>
      </c>
    </row>
    <row r="3650" spans="1:8" x14ac:dyDescent="0.25">
      <c r="A3650" t="s">
        <v>105</v>
      </c>
      <c r="B3650">
        <v>0</v>
      </c>
      <c r="C3650" t="s">
        <v>39</v>
      </c>
      <c r="D3650" t="s">
        <v>109</v>
      </c>
    </row>
    <row r="3651" spans="1:8" x14ac:dyDescent="0.25">
      <c r="A3651" t="s">
        <v>106</v>
      </c>
      <c r="B3651">
        <v>1</v>
      </c>
      <c r="C3651" t="s">
        <v>39</v>
      </c>
      <c r="D3651" t="s">
        <v>109</v>
      </c>
    </row>
    <row r="3652" spans="1:8" x14ac:dyDescent="0.25">
      <c r="C3652" t="s">
        <v>39</v>
      </c>
      <c r="D3652" t="s">
        <v>110</v>
      </c>
      <c r="E3652" t="s">
        <v>132</v>
      </c>
      <c r="F3652">
        <v>0.17029558404558401</v>
      </c>
      <c r="G3652">
        <v>0.29575972985347898</v>
      </c>
      <c r="H3652">
        <v>0.39202860576922899</v>
      </c>
    </row>
    <row r="3653" spans="1:8" x14ac:dyDescent="0.25">
      <c r="C3653" t="s">
        <v>39</v>
      </c>
      <c r="D3653" t="s">
        <v>110</v>
      </c>
      <c r="E3653" t="s">
        <v>133</v>
      </c>
      <c r="F3653">
        <v>0.18601468789120901</v>
      </c>
      <c r="G3653">
        <v>0.315447140297407</v>
      </c>
      <c r="H3653">
        <v>0.44636803390372498</v>
      </c>
    </row>
    <row r="3654" spans="1:8" x14ac:dyDescent="0.25">
      <c r="C3654" t="s">
        <v>39</v>
      </c>
      <c r="D3654" t="s">
        <v>110</v>
      </c>
      <c r="E3654" t="s">
        <v>134</v>
      </c>
      <c r="F3654">
        <v>3.0444444444444399E-2</v>
      </c>
      <c r="G3654">
        <v>5.0857142857142802E-2</v>
      </c>
      <c r="H3654">
        <v>2.8099999999947799E-2</v>
      </c>
    </row>
    <row r="3655" spans="1:8" x14ac:dyDescent="0.25">
      <c r="C3655" t="s">
        <v>39</v>
      </c>
      <c r="D3655" t="s">
        <v>110</v>
      </c>
      <c r="E3655" t="s">
        <v>135</v>
      </c>
      <c r="F3655">
        <v>1.5867777777777701</v>
      </c>
      <c r="G3655">
        <v>2.41957142857142</v>
      </c>
      <c r="H3655">
        <v>4.3949999999999996</v>
      </c>
    </row>
    <row r="3656" spans="1:8" x14ac:dyDescent="0.25">
      <c r="C3656" t="s">
        <v>39</v>
      </c>
      <c r="D3656" t="s">
        <v>110</v>
      </c>
      <c r="E3656" t="s">
        <v>136</v>
      </c>
      <c r="F3656">
        <v>6.8888888888888805E-2</v>
      </c>
      <c r="G3656">
        <v>0.106071428571428</v>
      </c>
      <c r="H3656">
        <v>0.182</v>
      </c>
    </row>
    <row r="3657" spans="1:8" x14ac:dyDescent="0.25">
      <c r="C3657" t="s">
        <v>39</v>
      </c>
      <c r="D3657" t="s">
        <v>110</v>
      </c>
      <c r="E3657" t="s">
        <v>137</v>
      </c>
      <c r="F3657">
        <v>0.111722222222222</v>
      </c>
      <c r="G3657">
        <v>0.17878571428571399</v>
      </c>
      <c r="H3657">
        <v>0.28849999999999998</v>
      </c>
    </row>
    <row r="3658" spans="1:8" x14ac:dyDescent="0.25">
      <c r="C3658" t="s">
        <v>39</v>
      </c>
      <c r="D3658" t="s">
        <v>110</v>
      </c>
      <c r="E3658" t="s">
        <v>138</v>
      </c>
      <c r="F3658">
        <v>0.18119444444444399</v>
      </c>
      <c r="G3658">
        <v>0.34957142857142798</v>
      </c>
      <c r="H3658">
        <v>0.42499999999999999</v>
      </c>
    </row>
    <row r="3659" spans="1:8" x14ac:dyDescent="0.25">
      <c r="C3659" t="s">
        <v>39</v>
      </c>
      <c r="D3659" t="s">
        <v>110</v>
      </c>
      <c r="E3659" t="s">
        <v>139</v>
      </c>
      <c r="F3659">
        <v>0.17029558404558401</v>
      </c>
      <c r="G3659">
        <v>0.29575972985347898</v>
      </c>
      <c r="H3659">
        <v>0.39202860576922899</v>
      </c>
    </row>
    <row r="3660" spans="1:8" x14ac:dyDescent="0.25">
      <c r="C3660" t="s">
        <v>39</v>
      </c>
      <c r="D3660" t="s">
        <v>110</v>
      </c>
      <c r="E3660" t="s">
        <v>140</v>
      </c>
      <c r="F3660">
        <v>4.0870940170940102</v>
      </c>
      <c r="G3660">
        <v>7.0982335164835098</v>
      </c>
      <c r="H3660">
        <v>9.4086865384615095</v>
      </c>
    </row>
    <row r="3661" spans="1:8" x14ac:dyDescent="0.25">
      <c r="C3661" t="s">
        <v>39</v>
      </c>
      <c r="D3661" t="s">
        <v>110</v>
      </c>
      <c r="E3661" t="s">
        <v>141</v>
      </c>
      <c r="F3661">
        <v>0.157522435897435</v>
      </c>
      <c r="G3661">
        <v>0.27368749999999997</v>
      </c>
      <c r="H3661">
        <v>0.310184615384614</v>
      </c>
    </row>
    <row r="3662" spans="1:8" x14ac:dyDescent="0.25">
      <c r="C3662" t="s">
        <v>39</v>
      </c>
      <c r="D3662" t="s">
        <v>110</v>
      </c>
      <c r="E3662" t="s">
        <v>142</v>
      </c>
      <c r="F3662">
        <v>0.20541524216524201</v>
      </c>
      <c r="G3662">
        <v>0.34139468864468803</v>
      </c>
      <c r="H3662">
        <v>0.48171346153845801</v>
      </c>
    </row>
    <row r="3663" spans="1:8" x14ac:dyDescent="0.25">
      <c r="C3663" t="s">
        <v>39</v>
      </c>
      <c r="D3663" t="s">
        <v>110</v>
      </c>
      <c r="E3663" t="s">
        <v>143</v>
      </c>
      <c r="F3663">
        <v>0.20768055555555501</v>
      </c>
      <c r="G3663">
        <v>0.35942651098901002</v>
      </c>
      <c r="H3663">
        <v>0.60394855769230604</v>
      </c>
    </row>
    <row r="3664" spans="1:8" x14ac:dyDescent="0.25">
      <c r="C3664" t="s">
        <v>39</v>
      </c>
      <c r="D3664" t="s">
        <v>110</v>
      </c>
      <c r="E3664" t="s">
        <v>144</v>
      </c>
      <c r="F3664">
        <v>0.20248664529914501</v>
      </c>
      <c r="G3664">
        <v>0.40444162087912</v>
      </c>
      <c r="H3664">
        <v>0.39858173076922998</v>
      </c>
    </row>
    <row r="3665" spans="3:8" x14ac:dyDescent="0.25">
      <c r="C3665" t="s">
        <v>39</v>
      </c>
      <c r="D3665" t="s">
        <v>110</v>
      </c>
      <c r="E3665" t="s">
        <v>145</v>
      </c>
      <c r="F3665">
        <v>9.7307336182336099E-2</v>
      </c>
      <c r="G3665">
        <v>0.14994047619047601</v>
      </c>
      <c r="H3665">
        <v>0.21125769230769101</v>
      </c>
    </row>
    <row r="3666" spans="3:8" x14ac:dyDescent="0.25">
      <c r="C3666" t="s">
        <v>39</v>
      </c>
      <c r="D3666" t="s">
        <v>110</v>
      </c>
      <c r="E3666" t="s">
        <v>146</v>
      </c>
      <c r="F3666">
        <v>212.52888888888799</v>
      </c>
      <c r="G3666">
        <v>369.10814285714201</v>
      </c>
      <c r="H3666">
        <v>489.25169999999798</v>
      </c>
    </row>
    <row r="3667" spans="3:8" x14ac:dyDescent="0.25">
      <c r="C3667" t="s">
        <v>39</v>
      </c>
      <c r="D3667" t="s">
        <v>110</v>
      </c>
      <c r="E3667" t="s">
        <v>148</v>
      </c>
      <c r="F3667">
        <v>0.17029558404558401</v>
      </c>
      <c r="G3667">
        <v>0.29575972985347898</v>
      </c>
      <c r="H3667">
        <v>0.39202860576922899</v>
      </c>
    </row>
    <row r="3668" spans="3:8" x14ac:dyDescent="0.25">
      <c r="C3668" t="s">
        <v>39</v>
      </c>
      <c r="D3668" t="s">
        <v>110</v>
      </c>
      <c r="E3668" t="s">
        <v>154</v>
      </c>
      <c r="F3668">
        <v>0.17029558404558401</v>
      </c>
      <c r="G3668">
        <v>0.29575972985347898</v>
      </c>
      <c r="H3668">
        <v>0.39202860576922899</v>
      </c>
    </row>
    <row r="3669" spans="3:8" x14ac:dyDescent="0.25">
      <c r="C3669" t="s">
        <v>39</v>
      </c>
      <c r="D3669" t="s">
        <v>110</v>
      </c>
      <c r="E3669" t="s">
        <v>156</v>
      </c>
      <c r="F3669">
        <v>32.764666666666599</v>
      </c>
      <c r="G3669">
        <v>56.927</v>
      </c>
      <c r="H3669">
        <v>64.518399999999701</v>
      </c>
    </row>
    <row r="3670" spans="3:8" x14ac:dyDescent="0.25">
      <c r="C3670" t="s">
        <v>39</v>
      </c>
      <c r="D3670" t="s">
        <v>110</v>
      </c>
      <c r="E3670" t="s">
        <v>157</v>
      </c>
      <c r="F3670">
        <v>64.089555555555506</v>
      </c>
      <c r="G3670">
        <v>106.515142857142</v>
      </c>
      <c r="H3670">
        <v>150.29459999999901</v>
      </c>
    </row>
    <row r="3671" spans="3:8" x14ac:dyDescent="0.25">
      <c r="C3671" t="s">
        <v>39</v>
      </c>
      <c r="D3671" t="s">
        <v>110</v>
      </c>
      <c r="E3671" t="s">
        <v>158</v>
      </c>
      <c r="F3671">
        <v>43.197555555555503</v>
      </c>
      <c r="G3671">
        <v>74.760714285714201</v>
      </c>
      <c r="H3671">
        <v>125.621299999999</v>
      </c>
    </row>
    <row r="3672" spans="3:8" x14ac:dyDescent="0.25">
      <c r="C3672" t="s">
        <v>39</v>
      </c>
      <c r="D3672" t="s">
        <v>110</v>
      </c>
      <c r="E3672" t="s">
        <v>159</v>
      </c>
      <c r="F3672">
        <v>42.117222222222203</v>
      </c>
      <c r="G3672">
        <v>84.123857142857105</v>
      </c>
      <c r="H3672">
        <v>82.905000000000001</v>
      </c>
    </row>
    <row r="3673" spans="3:8" x14ac:dyDescent="0.25">
      <c r="C3673" t="s">
        <v>39</v>
      </c>
      <c r="D3673" t="s">
        <v>110</v>
      </c>
      <c r="E3673" t="s">
        <v>160</v>
      </c>
      <c r="F3673">
        <v>30.359888888888801</v>
      </c>
      <c r="G3673">
        <v>46.781428571428499</v>
      </c>
      <c r="H3673">
        <v>65.912399999999707</v>
      </c>
    </row>
    <row r="3674" spans="3:8" x14ac:dyDescent="0.25">
      <c r="C3674" t="s">
        <v>39</v>
      </c>
      <c r="D3674" t="s">
        <v>110</v>
      </c>
      <c r="E3674" t="s">
        <v>162</v>
      </c>
      <c r="F3674">
        <v>212.52888888888799</v>
      </c>
      <c r="G3674">
        <v>369.10814285714201</v>
      </c>
      <c r="H3674">
        <v>489.25169999999798</v>
      </c>
    </row>
    <row r="3675" spans="3:8" x14ac:dyDescent="0.25">
      <c r="C3675" t="s">
        <v>39</v>
      </c>
      <c r="D3675" t="s">
        <v>110</v>
      </c>
      <c r="E3675" t="s">
        <v>168</v>
      </c>
      <c r="F3675">
        <v>212.52888888888799</v>
      </c>
      <c r="G3675">
        <v>369.10814285714201</v>
      </c>
      <c r="H3675">
        <v>489.25169999999798</v>
      </c>
    </row>
    <row r="3676" spans="3:8" x14ac:dyDescent="0.25">
      <c r="C3676" t="s">
        <v>39</v>
      </c>
      <c r="D3676" t="s">
        <v>110</v>
      </c>
      <c r="E3676" t="s">
        <v>170</v>
      </c>
      <c r="F3676">
        <v>54.009111111111103</v>
      </c>
      <c r="G3676">
        <v>111.56785714285699</v>
      </c>
      <c r="H3676">
        <v>113.174199999999</v>
      </c>
    </row>
    <row r="3677" spans="3:8" x14ac:dyDescent="0.25">
      <c r="C3677" t="s">
        <v>39</v>
      </c>
      <c r="D3677" t="s">
        <v>110</v>
      </c>
      <c r="E3677" t="s">
        <v>171</v>
      </c>
      <c r="F3677">
        <v>47.527555555555502</v>
      </c>
      <c r="G3677">
        <v>81.742999999999995</v>
      </c>
      <c r="H3677">
        <v>109.777799999999</v>
      </c>
    </row>
    <row r="3678" spans="3:8" x14ac:dyDescent="0.25">
      <c r="C3678" t="s">
        <v>39</v>
      </c>
      <c r="D3678" t="s">
        <v>110</v>
      </c>
      <c r="E3678" t="s">
        <v>172</v>
      </c>
      <c r="F3678">
        <v>48.837444444444401</v>
      </c>
      <c r="G3678">
        <v>86.462142857142794</v>
      </c>
      <c r="H3678">
        <v>123.21669999999899</v>
      </c>
    </row>
    <row r="3679" spans="3:8" x14ac:dyDescent="0.25">
      <c r="C3679" t="s">
        <v>39</v>
      </c>
      <c r="D3679" t="s">
        <v>110</v>
      </c>
      <c r="E3679" t="s">
        <v>173</v>
      </c>
      <c r="F3679">
        <v>62.154777777777703</v>
      </c>
      <c r="G3679">
        <v>89.335142857142799</v>
      </c>
      <c r="H3679">
        <v>143.083</v>
      </c>
    </row>
    <row r="3680" spans="3:8" x14ac:dyDescent="0.25">
      <c r="C3680" t="s">
        <v>39</v>
      </c>
      <c r="D3680" t="s">
        <v>110</v>
      </c>
      <c r="E3680" t="s">
        <v>174</v>
      </c>
      <c r="F3680">
        <v>4.5709471839364801E-2</v>
      </c>
      <c r="G3680">
        <v>0.100363606761075</v>
      </c>
      <c r="H3680">
        <v>0.313570185117375</v>
      </c>
    </row>
    <row r="3681" spans="3:8" x14ac:dyDescent="0.25">
      <c r="C3681" t="s">
        <v>39</v>
      </c>
      <c r="D3681" t="s">
        <v>110</v>
      </c>
      <c r="E3681" t="s">
        <v>175</v>
      </c>
      <c r="F3681">
        <v>5.4398155473920802E-2</v>
      </c>
      <c r="G3681">
        <v>9.0612445572661099E-2</v>
      </c>
      <c r="H3681">
        <v>0.18653883748679001</v>
      </c>
    </row>
    <row r="3682" spans="3:8" x14ac:dyDescent="0.25">
      <c r="C3682" t="s">
        <v>39</v>
      </c>
      <c r="D3682" t="s">
        <v>110</v>
      </c>
      <c r="E3682" t="s">
        <v>176</v>
      </c>
      <c r="F3682">
        <v>3.8601589831268601E-2</v>
      </c>
      <c r="G3682">
        <v>9.4731107395689199E-2</v>
      </c>
      <c r="H3682">
        <v>8.27075397500769E-2</v>
      </c>
    </row>
    <row r="3683" spans="3:8" x14ac:dyDescent="0.25">
      <c r="C3683" t="s">
        <v>39</v>
      </c>
      <c r="D3683" t="s">
        <v>110</v>
      </c>
      <c r="E3683" t="s">
        <v>177</v>
      </c>
      <c r="F3683">
        <v>6.07183960390629E-2</v>
      </c>
      <c r="G3683">
        <v>0.106842324162938</v>
      </c>
      <c r="H3683">
        <v>4.8920981936158299E-2</v>
      </c>
    </row>
    <row r="3684" spans="3:8" x14ac:dyDescent="0.25">
      <c r="C3684" t="s">
        <v>39</v>
      </c>
      <c r="D3684" t="s">
        <v>110</v>
      </c>
      <c r="E3684" t="s">
        <v>178</v>
      </c>
      <c r="F3684">
        <v>3.08577358667326E-2</v>
      </c>
      <c r="G3684">
        <v>4.3227038625443803E-2</v>
      </c>
      <c r="H3684">
        <v>0.18779300986925501</v>
      </c>
    </row>
    <row r="3685" spans="3:8" x14ac:dyDescent="0.25">
      <c r="C3685" t="s">
        <v>39</v>
      </c>
      <c r="D3685" t="s">
        <v>110</v>
      </c>
      <c r="E3685" t="s">
        <v>180</v>
      </c>
      <c r="F3685">
        <v>0.18601468789120901</v>
      </c>
      <c r="G3685">
        <v>0.315447140297408</v>
      </c>
      <c r="H3685">
        <v>0.44636803390372498</v>
      </c>
    </row>
    <row r="3686" spans="3:8" x14ac:dyDescent="0.25">
      <c r="C3686" t="s">
        <v>39</v>
      </c>
      <c r="D3686" t="s">
        <v>110</v>
      </c>
      <c r="E3686" t="s">
        <v>186</v>
      </c>
      <c r="F3686">
        <v>0.18601468789120901</v>
      </c>
      <c r="G3686">
        <v>0.315447140297408</v>
      </c>
      <c r="H3686">
        <v>0.44636803390372498</v>
      </c>
    </row>
    <row r="3687" spans="3:8" x14ac:dyDescent="0.25">
      <c r="C3687" t="s">
        <v>39</v>
      </c>
      <c r="D3687" t="s">
        <v>110</v>
      </c>
      <c r="E3687" t="s">
        <v>188</v>
      </c>
      <c r="F3687">
        <v>0.191730209546387</v>
      </c>
      <c r="G3687">
        <v>0.370999088627887</v>
      </c>
      <c r="H3687">
        <v>0.37006647388319303</v>
      </c>
    </row>
    <row r="3688" spans="3:8" x14ac:dyDescent="0.25">
      <c r="C3688" t="s">
        <v>39</v>
      </c>
      <c r="D3688" t="s">
        <v>110</v>
      </c>
      <c r="E3688" t="s">
        <v>189</v>
      </c>
      <c r="F3688">
        <v>0.14825827082558499</v>
      </c>
      <c r="G3688">
        <v>0.251965259605198</v>
      </c>
      <c r="H3688">
        <v>0.39278387665273001</v>
      </c>
    </row>
    <row r="3689" spans="3:8" x14ac:dyDescent="0.25">
      <c r="C3689" t="s">
        <v>39</v>
      </c>
      <c r="D3689" t="s">
        <v>110</v>
      </c>
      <c r="E3689" t="s">
        <v>190</v>
      </c>
      <c r="F3689">
        <v>0.157880523800289</v>
      </c>
      <c r="G3689">
        <v>0.25927898959074402</v>
      </c>
      <c r="H3689">
        <v>0.33936027640616501</v>
      </c>
    </row>
    <row r="3690" spans="3:8" x14ac:dyDescent="0.25">
      <c r="C3690" t="s">
        <v>39</v>
      </c>
      <c r="D3690" t="s">
        <v>110</v>
      </c>
      <c r="E3690" t="s">
        <v>191</v>
      </c>
      <c r="F3690">
        <v>0.19674045714045099</v>
      </c>
      <c r="G3690">
        <v>0.30177343860001699</v>
      </c>
      <c r="H3690">
        <v>0.62094403525535302</v>
      </c>
    </row>
    <row r="3691" spans="3:8" x14ac:dyDescent="0.25">
      <c r="C3691" t="s">
        <v>39</v>
      </c>
      <c r="D3691" t="s">
        <v>110</v>
      </c>
      <c r="E3691" t="s">
        <v>192</v>
      </c>
      <c r="F3691">
        <v>17.367555555555501</v>
      </c>
      <c r="G3691">
        <v>33.088714285714197</v>
      </c>
      <c r="H3691">
        <v>30.373999999999999</v>
      </c>
    </row>
    <row r="3692" spans="3:8" x14ac:dyDescent="0.25">
      <c r="C3692" t="s">
        <v>39</v>
      </c>
      <c r="D3692" t="s">
        <v>110</v>
      </c>
      <c r="E3692" t="s">
        <v>193</v>
      </c>
      <c r="F3692">
        <v>15.186222222222201</v>
      </c>
      <c r="G3692">
        <v>31.452285714285701</v>
      </c>
      <c r="H3692">
        <v>40.618199999999298</v>
      </c>
    </row>
    <row r="3693" spans="3:8" x14ac:dyDescent="0.25">
      <c r="C3693" t="s">
        <v>39</v>
      </c>
      <c r="D3693" t="s">
        <v>110</v>
      </c>
      <c r="E3693" t="s">
        <v>194</v>
      </c>
      <c r="F3693">
        <v>16.196000000000002</v>
      </c>
      <c r="G3693">
        <v>29.773714285714199</v>
      </c>
      <c r="H3693">
        <v>37.949699999999602</v>
      </c>
    </row>
    <row r="3694" spans="3:8" x14ac:dyDescent="0.25">
      <c r="C3694" t="s">
        <v>39</v>
      </c>
      <c r="D3694" t="s">
        <v>110</v>
      </c>
      <c r="E3694" t="s">
        <v>195</v>
      </c>
      <c r="F3694">
        <v>18.125222222222199</v>
      </c>
      <c r="G3694">
        <v>32.504571428571403</v>
      </c>
      <c r="H3694">
        <v>50.66</v>
      </c>
    </row>
    <row r="3695" spans="3:8" x14ac:dyDescent="0.25">
      <c r="C3695" t="s">
        <v>39</v>
      </c>
      <c r="D3695" t="s">
        <v>110</v>
      </c>
      <c r="E3695" t="s">
        <v>196</v>
      </c>
      <c r="F3695">
        <v>14.516222222222201</v>
      </c>
      <c r="G3695">
        <v>24.1838571428571</v>
      </c>
      <c r="H3695">
        <v>34.606999999999999</v>
      </c>
    </row>
    <row r="3696" spans="3:8" x14ac:dyDescent="0.25">
      <c r="C3696" t="s">
        <v>39</v>
      </c>
      <c r="D3696" t="s">
        <v>110</v>
      </c>
      <c r="E3696" t="s">
        <v>197</v>
      </c>
      <c r="F3696">
        <v>22.4825555555555</v>
      </c>
      <c r="G3696">
        <v>27.006285714285699</v>
      </c>
      <c r="H3696">
        <v>44.368000000000002</v>
      </c>
    </row>
    <row r="3697" spans="1:8" x14ac:dyDescent="0.25">
      <c r="C3697" t="s">
        <v>39</v>
      </c>
      <c r="D3697" t="s">
        <v>110</v>
      </c>
      <c r="E3697" t="s">
        <v>198</v>
      </c>
      <c r="F3697">
        <v>23.7536666666666</v>
      </c>
      <c r="G3697">
        <v>35.177142857142798</v>
      </c>
      <c r="H3697">
        <v>50.959000000000003</v>
      </c>
    </row>
    <row r="3698" spans="1:8" x14ac:dyDescent="0.25">
      <c r="C3698" t="s">
        <v>39</v>
      </c>
      <c r="D3698" t="s">
        <v>110</v>
      </c>
      <c r="E3698" t="s">
        <v>199</v>
      </c>
      <c r="F3698">
        <v>15.9185555555555</v>
      </c>
      <c r="G3698">
        <v>27.151714285714199</v>
      </c>
      <c r="H3698">
        <v>47.756</v>
      </c>
    </row>
    <row r="3699" spans="1:8" x14ac:dyDescent="0.25">
      <c r="C3699" t="s">
        <v>39</v>
      </c>
      <c r="D3699" t="s">
        <v>110</v>
      </c>
      <c r="E3699" t="s">
        <v>200</v>
      </c>
      <c r="F3699">
        <v>14.498333333333299</v>
      </c>
      <c r="G3699">
        <v>21.947571428571401</v>
      </c>
      <c r="H3699">
        <v>36.0491999999998</v>
      </c>
    </row>
    <row r="3700" spans="1:8" x14ac:dyDescent="0.25">
      <c r="C3700" t="s">
        <v>39</v>
      </c>
      <c r="D3700" t="s">
        <v>110</v>
      </c>
      <c r="E3700" t="s">
        <v>201</v>
      </c>
      <c r="F3700">
        <v>18.5882222222222</v>
      </c>
      <c r="G3700">
        <v>32.500999999999998</v>
      </c>
      <c r="H3700">
        <v>38.569000000000003</v>
      </c>
    </row>
    <row r="3701" spans="1:8" x14ac:dyDescent="0.25">
      <c r="C3701" t="s">
        <v>39</v>
      </c>
      <c r="D3701" t="s">
        <v>110</v>
      </c>
      <c r="E3701" t="s">
        <v>202</v>
      </c>
      <c r="F3701">
        <v>14.441000000000001</v>
      </c>
      <c r="G3701">
        <v>27.294428571428501</v>
      </c>
      <c r="H3701">
        <v>35.1595999999996</v>
      </c>
    </row>
    <row r="3702" spans="1:8" x14ac:dyDescent="0.25">
      <c r="C3702" t="s">
        <v>39</v>
      </c>
      <c r="D3702" t="s">
        <v>110</v>
      </c>
      <c r="E3702" t="s">
        <v>203</v>
      </c>
      <c r="F3702">
        <v>21.4553333333333</v>
      </c>
      <c r="G3702">
        <v>47.026857142857097</v>
      </c>
      <c r="H3702">
        <v>42.182000000000002</v>
      </c>
    </row>
    <row r="3703" spans="1:8" x14ac:dyDescent="0.25">
      <c r="C3703" t="s">
        <v>39</v>
      </c>
      <c r="D3703" t="s">
        <v>110</v>
      </c>
      <c r="E3703" t="s">
        <v>108</v>
      </c>
      <c r="F3703">
        <v>1284.27398855352</v>
      </c>
      <c r="G3703">
        <v>2230.1300122381399</v>
      </c>
      <c r="H3703">
        <v>2957.6930763372802</v>
      </c>
    </row>
    <row r="3704" spans="1:8" x14ac:dyDescent="0.25">
      <c r="A3704" t="s">
        <v>89</v>
      </c>
      <c r="B3704">
        <v>0</v>
      </c>
      <c r="C3704" t="s">
        <v>39</v>
      </c>
      <c r="D3704" t="s">
        <v>111</v>
      </c>
    </row>
    <row r="3705" spans="1:8" x14ac:dyDescent="0.25">
      <c r="A3705" t="s">
        <v>91</v>
      </c>
      <c r="B3705">
        <v>1</v>
      </c>
      <c r="C3705" t="s">
        <v>39</v>
      </c>
      <c r="D3705" t="s">
        <v>111</v>
      </c>
    </row>
    <row r="3706" spans="1:8" x14ac:dyDescent="0.25">
      <c r="A3706" t="s">
        <v>92</v>
      </c>
      <c r="B3706">
        <v>0</v>
      </c>
      <c r="C3706" t="s">
        <v>39</v>
      </c>
      <c r="D3706" t="s">
        <v>111</v>
      </c>
    </row>
    <row r="3707" spans="1:8" x14ac:dyDescent="0.25">
      <c r="A3707" t="s">
        <v>93</v>
      </c>
      <c r="B3707">
        <v>3</v>
      </c>
      <c r="C3707" t="s">
        <v>39</v>
      </c>
      <c r="D3707" t="s">
        <v>111</v>
      </c>
    </row>
    <row r="3708" spans="1:8" x14ac:dyDescent="0.25">
      <c r="A3708" t="s">
        <v>94</v>
      </c>
      <c r="B3708">
        <v>0</v>
      </c>
      <c r="C3708" t="s">
        <v>39</v>
      </c>
      <c r="D3708" t="s">
        <v>111</v>
      </c>
    </row>
    <row r="3709" spans="1:8" x14ac:dyDescent="0.25">
      <c r="A3709" t="s">
        <v>95</v>
      </c>
      <c r="B3709">
        <v>0</v>
      </c>
      <c r="C3709" t="s">
        <v>39</v>
      </c>
      <c r="D3709" t="s">
        <v>111</v>
      </c>
    </row>
    <row r="3710" spans="1:8" x14ac:dyDescent="0.25">
      <c r="A3710" t="s">
        <v>96</v>
      </c>
      <c r="B3710">
        <v>0</v>
      </c>
      <c r="C3710" t="s">
        <v>39</v>
      </c>
      <c r="D3710" t="s">
        <v>111</v>
      </c>
    </row>
    <row r="3711" spans="1:8" x14ac:dyDescent="0.25">
      <c r="A3711" t="s">
        <v>97</v>
      </c>
      <c r="B3711">
        <v>2</v>
      </c>
      <c r="C3711" t="s">
        <v>39</v>
      </c>
      <c r="D3711" t="s">
        <v>111</v>
      </c>
    </row>
    <row r="3712" spans="1:8" x14ac:dyDescent="0.25">
      <c r="A3712" t="s">
        <v>98</v>
      </c>
      <c r="B3712">
        <v>0</v>
      </c>
      <c r="C3712" t="s">
        <v>39</v>
      </c>
      <c r="D3712" t="s">
        <v>111</v>
      </c>
    </row>
    <row r="3713" spans="1:9" x14ac:dyDescent="0.25">
      <c r="A3713" t="s">
        <v>99</v>
      </c>
      <c r="B3713">
        <v>2</v>
      </c>
      <c r="C3713" t="s">
        <v>39</v>
      </c>
      <c r="D3713" t="s">
        <v>111</v>
      </c>
    </row>
    <row r="3714" spans="1:9" x14ac:dyDescent="0.25">
      <c r="A3714" t="s">
        <v>100</v>
      </c>
      <c r="B3714">
        <v>0</v>
      </c>
      <c r="C3714" t="s">
        <v>39</v>
      </c>
      <c r="D3714" t="s">
        <v>111</v>
      </c>
    </row>
    <row r="3715" spans="1:9" x14ac:dyDescent="0.25">
      <c r="A3715" t="s">
        <v>101</v>
      </c>
      <c r="B3715">
        <v>2</v>
      </c>
      <c r="C3715" t="s">
        <v>39</v>
      </c>
      <c r="D3715" t="s">
        <v>111</v>
      </c>
    </row>
    <row r="3716" spans="1:9" x14ac:dyDescent="0.25">
      <c r="A3716" t="s">
        <v>102</v>
      </c>
      <c r="B3716">
        <v>0</v>
      </c>
      <c r="C3716" t="s">
        <v>39</v>
      </c>
      <c r="D3716" t="s">
        <v>111</v>
      </c>
    </row>
    <row r="3717" spans="1:9" x14ac:dyDescent="0.25">
      <c r="A3717" t="s">
        <v>103</v>
      </c>
      <c r="B3717">
        <v>2</v>
      </c>
      <c r="C3717" t="s">
        <v>39</v>
      </c>
      <c r="D3717" t="s">
        <v>111</v>
      </c>
    </row>
    <row r="3718" spans="1:9" x14ac:dyDescent="0.25">
      <c r="A3718" t="s">
        <v>104</v>
      </c>
      <c r="B3718">
        <v>2</v>
      </c>
      <c r="C3718" t="s">
        <v>39</v>
      </c>
      <c r="D3718" t="s">
        <v>111</v>
      </c>
    </row>
    <row r="3719" spans="1:9" x14ac:dyDescent="0.25">
      <c r="A3719" t="s">
        <v>105</v>
      </c>
      <c r="B3719">
        <v>0</v>
      </c>
      <c r="C3719" t="s">
        <v>39</v>
      </c>
      <c r="D3719" t="s">
        <v>111</v>
      </c>
    </row>
    <row r="3720" spans="1:9" x14ac:dyDescent="0.25">
      <c r="A3720" t="s">
        <v>106</v>
      </c>
      <c r="B3720">
        <v>2</v>
      </c>
      <c r="C3720" t="s">
        <v>39</v>
      </c>
      <c r="D3720" t="s">
        <v>111</v>
      </c>
    </row>
    <row r="3721" spans="1:9" x14ac:dyDescent="0.25">
      <c r="C3721" t="s">
        <v>39</v>
      </c>
      <c r="D3721" t="s">
        <v>112</v>
      </c>
      <c r="E3721" t="s">
        <v>132</v>
      </c>
      <c r="F3721">
        <v>0.17029558404558401</v>
      </c>
      <c r="G3721">
        <v>0.26756650641025598</v>
      </c>
      <c r="H3721">
        <v>0.30045860042735001</v>
      </c>
      <c r="I3721">
        <v>0.39202860576922899</v>
      </c>
    </row>
    <row r="3722" spans="1:9" x14ac:dyDescent="0.25">
      <c r="C3722" t="s">
        <v>39</v>
      </c>
      <c r="D3722" t="s">
        <v>112</v>
      </c>
      <c r="E3722" t="s">
        <v>133</v>
      </c>
      <c r="F3722">
        <v>0.18601468789120901</v>
      </c>
      <c r="G3722">
        <v>0.42292359743838198</v>
      </c>
      <c r="H3722">
        <v>0.29753439744057802</v>
      </c>
      <c r="I3722">
        <v>0.44636803390372498</v>
      </c>
    </row>
    <row r="3723" spans="1:9" x14ac:dyDescent="0.25">
      <c r="C3723" t="s">
        <v>39</v>
      </c>
      <c r="D3723" t="s">
        <v>112</v>
      </c>
      <c r="E3723" t="s">
        <v>134</v>
      </c>
      <c r="F3723">
        <v>3.0444444444444399E-2</v>
      </c>
      <c r="G3723">
        <v>2.8000000000000001E-2</v>
      </c>
      <c r="H3723">
        <v>5.46666666666666E-2</v>
      </c>
      <c r="I3723">
        <v>2.8099999999947799E-2</v>
      </c>
    </row>
    <row r="3724" spans="1:9" x14ac:dyDescent="0.25">
      <c r="C3724" t="s">
        <v>39</v>
      </c>
      <c r="D3724" t="s">
        <v>112</v>
      </c>
      <c r="E3724" t="s">
        <v>135</v>
      </c>
      <c r="F3724">
        <v>1.5867777777777701</v>
      </c>
      <c r="G3724">
        <v>3.6909999999999998</v>
      </c>
      <c r="H3724">
        <v>2.2076666666666598</v>
      </c>
      <c r="I3724">
        <v>4.3949999999999996</v>
      </c>
    </row>
    <row r="3725" spans="1:9" x14ac:dyDescent="0.25">
      <c r="C3725" t="s">
        <v>39</v>
      </c>
      <c r="D3725" t="s">
        <v>112</v>
      </c>
      <c r="E3725" t="s">
        <v>136</v>
      </c>
      <c r="F3725">
        <v>6.8888888888888805E-2</v>
      </c>
      <c r="G3725">
        <v>5.2999999999999999E-2</v>
      </c>
      <c r="H3725">
        <v>0.114916666666666</v>
      </c>
      <c r="I3725">
        <v>0.182</v>
      </c>
    </row>
    <row r="3726" spans="1:9" x14ac:dyDescent="0.25">
      <c r="C3726" t="s">
        <v>39</v>
      </c>
      <c r="D3726" t="s">
        <v>112</v>
      </c>
      <c r="E3726" t="s">
        <v>137</v>
      </c>
      <c r="F3726">
        <v>0.111722222222222</v>
      </c>
      <c r="G3726">
        <v>8.9499999999999996E-2</v>
      </c>
      <c r="H3726">
        <v>0.19366666666666599</v>
      </c>
      <c r="I3726">
        <v>0.28849999999999998</v>
      </c>
    </row>
    <row r="3727" spans="1:9" x14ac:dyDescent="0.25">
      <c r="C3727" t="s">
        <v>39</v>
      </c>
      <c r="D3727" t="s">
        <v>112</v>
      </c>
      <c r="E3727" t="s">
        <v>138</v>
      </c>
      <c r="F3727">
        <v>0.18119444444444399</v>
      </c>
      <c r="G3727">
        <v>0.24099999999999999</v>
      </c>
      <c r="H3727">
        <v>0.36766666666666598</v>
      </c>
      <c r="I3727">
        <v>0.42499999999999999</v>
      </c>
    </row>
    <row r="3728" spans="1:9" x14ac:dyDescent="0.25">
      <c r="C3728" t="s">
        <v>39</v>
      </c>
      <c r="D3728" t="s">
        <v>112</v>
      </c>
      <c r="E3728" t="s">
        <v>139</v>
      </c>
      <c r="F3728">
        <v>0.17029558404558401</v>
      </c>
      <c r="G3728">
        <v>0.26756650641025598</v>
      </c>
      <c r="H3728">
        <v>0.30045860042735001</v>
      </c>
      <c r="I3728">
        <v>0.39202860576922899</v>
      </c>
    </row>
    <row r="3729" spans="3:9" x14ac:dyDescent="0.25">
      <c r="C3729" t="s">
        <v>39</v>
      </c>
      <c r="D3729" t="s">
        <v>112</v>
      </c>
      <c r="E3729" t="s">
        <v>140</v>
      </c>
      <c r="F3729">
        <v>4.0870940170940102</v>
      </c>
      <c r="G3729">
        <v>6.4215961538461501</v>
      </c>
      <c r="H3729">
        <v>7.2110064102563998</v>
      </c>
      <c r="I3729">
        <v>9.4086865384615095</v>
      </c>
    </row>
    <row r="3730" spans="3:9" x14ac:dyDescent="0.25">
      <c r="C3730" t="s">
        <v>39</v>
      </c>
      <c r="D3730" t="s">
        <v>112</v>
      </c>
      <c r="E3730" t="s">
        <v>141</v>
      </c>
      <c r="F3730">
        <v>0.157522435897435</v>
      </c>
      <c r="G3730">
        <v>0.38774038461538402</v>
      </c>
      <c r="H3730">
        <v>0.25467868589743498</v>
      </c>
      <c r="I3730">
        <v>0.310184615384614</v>
      </c>
    </row>
    <row r="3731" spans="3:9" x14ac:dyDescent="0.25">
      <c r="C3731" t="s">
        <v>39</v>
      </c>
      <c r="D3731" t="s">
        <v>112</v>
      </c>
      <c r="E3731" t="s">
        <v>142</v>
      </c>
      <c r="F3731">
        <v>0.20541524216524201</v>
      </c>
      <c r="G3731">
        <v>0.15507371794871699</v>
      </c>
      <c r="H3731">
        <v>0.372448183760683</v>
      </c>
      <c r="I3731">
        <v>0.48171346153845801</v>
      </c>
    </row>
    <row r="3732" spans="3:9" x14ac:dyDescent="0.25">
      <c r="C3732" t="s">
        <v>39</v>
      </c>
      <c r="D3732" t="s">
        <v>112</v>
      </c>
      <c r="E3732" t="s">
        <v>143</v>
      </c>
      <c r="F3732">
        <v>0.20768055555555501</v>
      </c>
      <c r="G3732">
        <v>0.37413461538461501</v>
      </c>
      <c r="H3732">
        <v>0.35697516025641002</v>
      </c>
      <c r="I3732">
        <v>0.60394855769230604</v>
      </c>
    </row>
    <row r="3733" spans="3:9" x14ac:dyDescent="0.25">
      <c r="C3733" t="s">
        <v>39</v>
      </c>
      <c r="D3733" t="s">
        <v>112</v>
      </c>
      <c r="E3733" t="s">
        <v>144</v>
      </c>
      <c r="F3733">
        <v>0.20248664529914501</v>
      </c>
      <c r="G3733">
        <v>0.44006730769230701</v>
      </c>
      <c r="H3733">
        <v>0.39850400641025602</v>
      </c>
      <c r="I3733">
        <v>0.39858173076922998</v>
      </c>
    </row>
    <row r="3734" spans="3:9" x14ac:dyDescent="0.25">
      <c r="C3734" t="s">
        <v>39</v>
      </c>
      <c r="D3734" t="s">
        <v>112</v>
      </c>
      <c r="E3734" t="s">
        <v>145</v>
      </c>
      <c r="F3734">
        <v>9.7307336182336099E-2</v>
      </c>
      <c r="G3734">
        <v>0.11389743589743501</v>
      </c>
      <c r="H3734">
        <v>0.15594764957264901</v>
      </c>
      <c r="I3734">
        <v>0.21125769230769101</v>
      </c>
    </row>
    <row r="3735" spans="3:9" x14ac:dyDescent="0.25">
      <c r="C3735" t="s">
        <v>39</v>
      </c>
      <c r="D3735" t="s">
        <v>112</v>
      </c>
      <c r="E3735" t="s">
        <v>146</v>
      </c>
      <c r="F3735">
        <v>212.52888888888799</v>
      </c>
      <c r="G3735">
        <v>333.923</v>
      </c>
      <c r="H3735">
        <v>374.97233333333298</v>
      </c>
      <c r="I3735">
        <v>489.25169999999798</v>
      </c>
    </row>
    <row r="3736" spans="3:9" x14ac:dyDescent="0.25">
      <c r="C3736" t="s">
        <v>39</v>
      </c>
      <c r="D3736" t="s">
        <v>112</v>
      </c>
      <c r="E3736" t="s">
        <v>148</v>
      </c>
      <c r="F3736">
        <v>0.17029558404558401</v>
      </c>
      <c r="G3736">
        <v>0.26756650641025598</v>
      </c>
      <c r="H3736">
        <v>0.30045860042735001</v>
      </c>
      <c r="I3736">
        <v>0.39202860576922899</v>
      </c>
    </row>
    <row r="3737" spans="3:9" x14ac:dyDescent="0.25">
      <c r="C3737" t="s">
        <v>39</v>
      </c>
      <c r="D3737" t="s">
        <v>112</v>
      </c>
      <c r="E3737" t="s">
        <v>154</v>
      </c>
      <c r="F3737">
        <v>0.17029558404558401</v>
      </c>
      <c r="G3737">
        <v>0.26756650641025598</v>
      </c>
      <c r="H3737">
        <v>0.30045860042735001</v>
      </c>
      <c r="I3737">
        <v>0.39202860576922899</v>
      </c>
    </row>
    <row r="3738" spans="3:9" x14ac:dyDescent="0.25">
      <c r="C3738" t="s">
        <v>39</v>
      </c>
      <c r="D3738" t="s">
        <v>112</v>
      </c>
      <c r="E3738" t="s">
        <v>156</v>
      </c>
      <c r="F3738">
        <v>32.764666666666599</v>
      </c>
      <c r="G3738">
        <v>80.650000000000006</v>
      </c>
      <c r="H3738">
        <v>52.9731666666666</v>
      </c>
      <c r="I3738">
        <v>64.518399999999701</v>
      </c>
    </row>
    <row r="3739" spans="3:9" x14ac:dyDescent="0.25">
      <c r="C3739" t="s">
        <v>39</v>
      </c>
      <c r="D3739" t="s">
        <v>112</v>
      </c>
      <c r="E3739" t="s">
        <v>157</v>
      </c>
      <c r="F3739">
        <v>64.089555555555506</v>
      </c>
      <c r="G3739">
        <v>48.383000000000003</v>
      </c>
      <c r="H3739">
        <v>116.20383333333299</v>
      </c>
      <c r="I3739">
        <v>150.29459999999901</v>
      </c>
    </row>
    <row r="3740" spans="3:9" x14ac:dyDescent="0.25">
      <c r="C3740" t="s">
        <v>39</v>
      </c>
      <c r="D3740" t="s">
        <v>112</v>
      </c>
      <c r="E3740" t="s">
        <v>158</v>
      </c>
      <c r="F3740">
        <v>43.197555555555503</v>
      </c>
      <c r="G3740">
        <v>77.819999999999993</v>
      </c>
      <c r="H3740">
        <v>74.250833333333304</v>
      </c>
      <c r="I3740">
        <v>125.621299999999</v>
      </c>
    </row>
    <row r="3741" spans="3:9" x14ac:dyDescent="0.25">
      <c r="C3741" t="s">
        <v>39</v>
      </c>
      <c r="D3741" t="s">
        <v>112</v>
      </c>
      <c r="E3741" t="s">
        <v>159</v>
      </c>
      <c r="F3741">
        <v>42.117222222222203</v>
      </c>
      <c r="G3741">
        <v>91.534000000000006</v>
      </c>
      <c r="H3741">
        <v>82.888833333333295</v>
      </c>
      <c r="I3741">
        <v>82.905000000000001</v>
      </c>
    </row>
    <row r="3742" spans="3:9" x14ac:dyDescent="0.25">
      <c r="C3742" t="s">
        <v>39</v>
      </c>
      <c r="D3742" t="s">
        <v>112</v>
      </c>
      <c r="E3742" t="s">
        <v>160</v>
      </c>
      <c r="F3742">
        <v>30.359888888888801</v>
      </c>
      <c r="G3742">
        <v>35.536000000000001</v>
      </c>
      <c r="H3742">
        <v>48.655666666666598</v>
      </c>
      <c r="I3742">
        <v>65.912399999999707</v>
      </c>
    </row>
    <row r="3743" spans="3:9" x14ac:dyDescent="0.25">
      <c r="C3743" t="s">
        <v>39</v>
      </c>
      <c r="D3743" t="s">
        <v>112</v>
      </c>
      <c r="E3743" t="s">
        <v>162</v>
      </c>
      <c r="F3743">
        <v>212.52888888888799</v>
      </c>
      <c r="G3743">
        <v>333.923</v>
      </c>
      <c r="H3743">
        <v>374.97233333333298</v>
      </c>
      <c r="I3743">
        <v>489.25169999999798</v>
      </c>
    </row>
    <row r="3744" spans="3:9" x14ac:dyDescent="0.25">
      <c r="C3744" t="s">
        <v>39</v>
      </c>
      <c r="D3744" t="s">
        <v>112</v>
      </c>
      <c r="E3744" t="s">
        <v>168</v>
      </c>
      <c r="F3744">
        <v>212.52888888888799</v>
      </c>
      <c r="G3744">
        <v>333.923</v>
      </c>
      <c r="H3744">
        <v>374.97233333333298</v>
      </c>
      <c r="I3744">
        <v>489.25169999999798</v>
      </c>
    </row>
    <row r="3745" spans="3:9" x14ac:dyDescent="0.25">
      <c r="C3745" t="s">
        <v>39</v>
      </c>
      <c r="D3745" t="s">
        <v>112</v>
      </c>
      <c r="E3745" t="s">
        <v>170</v>
      </c>
      <c r="F3745">
        <v>54.009111111111103</v>
      </c>
      <c r="G3745">
        <v>146.66900000000001</v>
      </c>
      <c r="H3745">
        <v>105.71766666666601</v>
      </c>
      <c r="I3745">
        <v>113.174199999999</v>
      </c>
    </row>
    <row r="3746" spans="3:9" x14ac:dyDescent="0.25">
      <c r="C3746" t="s">
        <v>39</v>
      </c>
      <c r="D3746" t="s">
        <v>112</v>
      </c>
      <c r="E3746" t="s">
        <v>171</v>
      </c>
      <c r="F3746">
        <v>47.527555555555502</v>
      </c>
      <c r="G3746">
        <v>57.826999999999998</v>
      </c>
      <c r="H3746">
        <v>85.728999999999999</v>
      </c>
      <c r="I3746">
        <v>109.777799999999</v>
      </c>
    </row>
    <row r="3747" spans="3:9" x14ac:dyDescent="0.25">
      <c r="C3747" t="s">
        <v>39</v>
      </c>
      <c r="D3747" t="s">
        <v>112</v>
      </c>
      <c r="E3747" t="s">
        <v>172</v>
      </c>
      <c r="F3747">
        <v>48.837444444444401</v>
      </c>
      <c r="G3747">
        <v>80.328999999999994</v>
      </c>
      <c r="H3747">
        <v>87.484333333333296</v>
      </c>
      <c r="I3747">
        <v>123.21669999999899</v>
      </c>
    </row>
    <row r="3748" spans="3:9" x14ac:dyDescent="0.25">
      <c r="C3748" t="s">
        <v>39</v>
      </c>
      <c r="D3748" t="s">
        <v>112</v>
      </c>
      <c r="E3748" t="s">
        <v>173</v>
      </c>
      <c r="F3748">
        <v>62.154777777777703</v>
      </c>
      <c r="G3748">
        <v>49.097999999999999</v>
      </c>
      <c r="H3748">
        <v>96.041333333333299</v>
      </c>
      <c r="I3748">
        <v>143.083</v>
      </c>
    </row>
    <row r="3749" spans="3:9" x14ac:dyDescent="0.25">
      <c r="C3749" t="s">
        <v>39</v>
      </c>
      <c r="D3749" t="s">
        <v>112</v>
      </c>
      <c r="E3749" t="s">
        <v>174</v>
      </c>
      <c r="F3749">
        <v>4.5709471839364801E-2</v>
      </c>
      <c r="G3749">
        <v>0.19323245316079199</v>
      </c>
      <c r="H3749">
        <v>8.4885465694455695E-2</v>
      </c>
      <c r="I3749">
        <v>0.313570185117375</v>
      </c>
    </row>
    <row r="3750" spans="3:9" x14ac:dyDescent="0.25">
      <c r="C3750" t="s">
        <v>39</v>
      </c>
      <c r="D3750" t="s">
        <v>112</v>
      </c>
      <c r="E3750" t="s">
        <v>175</v>
      </c>
      <c r="F3750">
        <v>5.4398155473920802E-2</v>
      </c>
      <c r="G3750">
        <v>8.1525611368140197E-2</v>
      </c>
      <c r="H3750">
        <v>9.2126917940081196E-2</v>
      </c>
      <c r="I3750">
        <v>0.18653883748679001</v>
      </c>
    </row>
    <row r="3751" spans="3:9" x14ac:dyDescent="0.25">
      <c r="C3751" t="s">
        <v>39</v>
      </c>
      <c r="D3751" t="s">
        <v>112</v>
      </c>
      <c r="E3751" t="s">
        <v>176</v>
      </c>
      <c r="F3751">
        <v>3.8601589831268601E-2</v>
      </c>
      <c r="G3751">
        <v>0.24684734666467201</v>
      </c>
      <c r="H3751">
        <v>6.9378400850858696E-2</v>
      </c>
      <c r="I3751">
        <v>8.27075397500769E-2</v>
      </c>
    </row>
    <row r="3752" spans="3:9" x14ac:dyDescent="0.25">
      <c r="C3752" t="s">
        <v>39</v>
      </c>
      <c r="D3752" t="s">
        <v>112</v>
      </c>
      <c r="E3752" t="s">
        <v>177</v>
      </c>
      <c r="F3752">
        <v>6.07183960390629E-2</v>
      </c>
      <c r="G3752">
        <v>0.18245081153003301</v>
      </c>
      <c r="H3752">
        <v>9.4240909601755504E-2</v>
      </c>
      <c r="I3752">
        <v>4.8920981936158299E-2</v>
      </c>
    </row>
    <row r="3753" spans="3:9" x14ac:dyDescent="0.25">
      <c r="C3753" t="s">
        <v>39</v>
      </c>
      <c r="D3753" t="s">
        <v>112</v>
      </c>
      <c r="E3753" t="s">
        <v>178</v>
      </c>
      <c r="F3753">
        <v>3.08577358667326E-2</v>
      </c>
      <c r="G3753">
        <v>8.1320083850002001E-2</v>
      </c>
      <c r="H3753">
        <v>3.6878197754684101E-2</v>
      </c>
      <c r="I3753">
        <v>0.18779300986925501</v>
      </c>
    </row>
    <row r="3754" spans="3:9" x14ac:dyDescent="0.25">
      <c r="C3754" t="s">
        <v>39</v>
      </c>
      <c r="D3754" t="s">
        <v>112</v>
      </c>
      <c r="E3754" t="s">
        <v>180</v>
      </c>
      <c r="F3754">
        <v>0.18601468789120901</v>
      </c>
      <c r="G3754">
        <v>0.42292359743838198</v>
      </c>
      <c r="H3754">
        <v>0.29753439744057802</v>
      </c>
      <c r="I3754">
        <v>0.44636803390372498</v>
      </c>
    </row>
    <row r="3755" spans="3:9" x14ac:dyDescent="0.25">
      <c r="C3755" t="s">
        <v>39</v>
      </c>
      <c r="D3755" t="s">
        <v>112</v>
      </c>
      <c r="E3755" t="s">
        <v>186</v>
      </c>
      <c r="F3755">
        <v>0.18601468789120901</v>
      </c>
      <c r="G3755">
        <v>0.42292359743838198</v>
      </c>
      <c r="H3755">
        <v>0.29753439744057802</v>
      </c>
      <c r="I3755">
        <v>0.44636803390372498</v>
      </c>
    </row>
    <row r="3756" spans="3:9" x14ac:dyDescent="0.25">
      <c r="C3756" t="s">
        <v>39</v>
      </c>
      <c r="D3756" t="s">
        <v>112</v>
      </c>
      <c r="E3756" t="s">
        <v>188</v>
      </c>
      <c r="F3756">
        <v>0.191730209546387</v>
      </c>
      <c r="G3756">
        <v>0.64901660536054095</v>
      </c>
      <c r="H3756">
        <v>0.32466283583911099</v>
      </c>
      <c r="I3756">
        <v>0.37006647388319303</v>
      </c>
    </row>
    <row r="3757" spans="3:9" x14ac:dyDescent="0.25">
      <c r="C3757" t="s">
        <v>39</v>
      </c>
      <c r="D3757" t="s">
        <v>112</v>
      </c>
      <c r="E3757" t="s">
        <v>189</v>
      </c>
      <c r="F3757">
        <v>0.14825827082558499</v>
      </c>
      <c r="G3757">
        <v>0.23581776920254099</v>
      </c>
      <c r="H3757">
        <v>0.25465650800564099</v>
      </c>
      <c r="I3757">
        <v>0.39278387665273001</v>
      </c>
    </row>
    <row r="3758" spans="3:9" x14ac:dyDescent="0.25">
      <c r="C3758" t="s">
        <v>39</v>
      </c>
      <c r="D3758" t="s">
        <v>112</v>
      </c>
      <c r="E3758" t="s">
        <v>190</v>
      </c>
      <c r="F3758">
        <v>0.157880523800289</v>
      </c>
      <c r="G3758">
        <v>0.38939049417306698</v>
      </c>
      <c r="H3758">
        <v>0.237593738827023</v>
      </c>
      <c r="I3758">
        <v>0.33936027640616501</v>
      </c>
    </row>
    <row r="3759" spans="3:9" x14ac:dyDescent="0.25">
      <c r="C3759" t="s">
        <v>39</v>
      </c>
      <c r="D3759" t="s">
        <v>112</v>
      </c>
      <c r="E3759" t="s">
        <v>191</v>
      </c>
      <c r="F3759">
        <v>0.19674045714045099</v>
      </c>
      <c r="G3759">
        <v>0.168844058899254</v>
      </c>
      <c r="H3759">
        <v>0.32392833521681103</v>
      </c>
      <c r="I3759">
        <v>0.62094403525535302</v>
      </c>
    </row>
    <row r="3760" spans="3:9" x14ac:dyDescent="0.25">
      <c r="C3760" t="s">
        <v>39</v>
      </c>
      <c r="D3760" t="s">
        <v>112</v>
      </c>
      <c r="E3760" t="s">
        <v>192</v>
      </c>
      <c r="F3760">
        <v>17.367555555555501</v>
      </c>
      <c r="G3760">
        <v>46.924999999999997</v>
      </c>
      <c r="H3760">
        <v>30.7826666666666</v>
      </c>
      <c r="I3760">
        <v>30.373999999999999</v>
      </c>
    </row>
    <row r="3761" spans="1:9" x14ac:dyDescent="0.25">
      <c r="C3761" t="s">
        <v>39</v>
      </c>
      <c r="D3761" t="s">
        <v>112</v>
      </c>
      <c r="E3761" t="s">
        <v>193</v>
      </c>
      <c r="F3761">
        <v>15.186222222222201</v>
      </c>
      <c r="G3761">
        <v>46.213999999999999</v>
      </c>
      <c r="H3761">
        <v>28.992000000000001</v>
      </c>
      <c r="I3761">
        <v>40.618199999999298</v>
      </c>
    </row>
    <row r="3762" spans="1:9" x14ac:dyDescent="0.25">
      <c r="C3762" t="s">
        <v>39</v>
      </c>
      <c r="D3762" t="s">
        <v>112</v>
      </c>
      <c r="E3762" t="s">
        <v>194</v>
      </c>
      <c r="F3762">
        <v>16.196000000000002</v>
      </c>
      <c r="G3762">
        <v>36.603000000000002</v>
      </c>
      <c r="H3762">
        <v>28.6355</v>
      </c>
      <c r="I3762">
        <v>37.949699999999602</v>
      </c>
    </row>
    <row r="3763" spans="1:9" x14ac:dyDescent="0.25">
      <c r="C3763" t="s">
        <v>39</v>
      </c>
      <c r="D3763" t="s">
        <v>112</v>
      </c>
      <c r="E3763" t="s">
        <v>195</v>
      </c>
      <c r="F3763">
        <v>18.125222222222199</v>
      </c>
      <c r="G3763">
        <v>25.960999999999999</v>
      </c>
      <c r="H3763">
        <v>33.5951666666666</v>
      </c>
      <c r="I3763">
        <v>50.66</v>
      </c>
    </row>
    <row r="3764" spans="1:9" x14ac:dyDescent="0.25">
      <c r="C3764" t="s">
        <v>39</v>
      </c>
      <c r="D3764" t="s">
        <v>112</v>
      </c>
      <c r="E3764" t="s">
        <v>196</v>
      </c>
      <c r="F3764">
        <v>14.516222222222201</v>
      </c>
      <c r="G3764">
        <v>17.765000000000001</v>
      </c>
      <c r="H3764">
        <v>25.2536666666666</v>
      </c>
      <c r="I3764">
        <v>34.606999999999999</v>
      </c>
    </row>
    <row r="3765" spans="1:9" x14ac:dyDescent="0.25">
      <c r="C3765" t="s">
        <v>39</v>
      </c>
      <c r="D3765" t="s">
        <v>112</v>
      </c>
      <c r="E3765" t="s">
        <v>197</v>
      </c>
      <c r="F3765">
        <v>22.4825555555555</v>
      </c>
      <c r="G3765">
        <v>16.846</v>
      </c>
      <c r="H3765">
        <v>28.699666666666602</v>
      </c>
      <c r="I3765">
        <v>44.368000000000002</v>
      </c>
    </row>
    <row r="3766" spans="1:9" x14ac:dyDescent="0.25">
      <c r="C3766" t="s">
        <v>39</v>
      </c>
      <c r="D3766" t="s">
        <v>112</v>
      </c>
      <c r="E3766" t="s">
        <v>198</v>
      </c>
      <c r="F3766">
        <v>23.7536666666666</v>
      </c>
      <c r="G3766">
        <v>20.698</v>
      </c>
      <c r="H3766">
        <v>37.590333333333298</v>
      </c>
      <c r="I3766">
        <v>50.959000000000003</v>
      </c>
    </row>
    <row r="3767" spans="1:9" x14ac:dyDescent="0.25">
      <c r="C3767" t="s">
        <v>39</v>
      </c>
      <c r="D3767" t="s">
        <v>112</v>
      </c>
      <c r="E3767" t="s">
        <v>199</v>
      </c>
      <c r="F3767">
        <v>15.9185555555555</v>
      </c>
      <c r="G3767">
        <v>11.554</v>
      </c>
      <c r="H3767">
        <v>29.751333333333299</v>
      </c>
      <c r="I3767">
        <v>47.756</v>
      </c>
    </row>
    <row r="3768" spans="1:9" x14ac:dyDescent="0.25">
      <c r="C3768" t="s">
        <v>39</v>
      </c>
      <c r="D3768" t="s">
        <v>112</v>
      </c>
      <c r="E3768" t="s">
        <v>200</v>
      </c>
      <c r="F3768">
        <v>14.498333333333299</v>
      </c>
      <c r="G3768">
        <v>13.949</v>
      </c>
      <c r="H3768">
        <v>23.280666666666601</v>
      </c>
      <c r="I3768">
        <v>36.0491999999998</v>
      </c>
    </row>
    <row r="3769" spans="1:9" x14ac:dyDescent="0.25">
      <c r="C3769" t="s">
        <v>39</v>
      </c>
      <c r="D3769" t="s">
        <v>112</v>
      </c>
      <c r="E3769" t="s">
        <v>201</v>
      </c>
      <c r="F3769">
        <v>18.5882222222222</v>
      </c>
      <c r="G3769">
        <v>23.503</v>
      </c>
      <c r="H3769">
        <v>34.000666666666604</v>
      </c>
      <c r="I3769">
        <v>38.569000000000003</v>
      </c>
    </row>
    <row r="3770" spans="1:9" x14ac:dyDescent="0.25">
      <c r="C3770" t="s">
        <v>39</v>
      </c>
      <c r="D3770" t="s">
        <v>112</v>
      </c>
      <c r="E3770" t="s">
        <v>202</v>
      </c>
      <c r="F3770">
        <v>14.441000000000001</v>
      </c>
      <c r="G3770">
        <v>20.375</v>
      </c>
      <c r="H3770">
        <v>28.447666666666599</v>
      </c>
      <c r="I3770">
        <v>35.1595999999996</v>
      </c>
    </row>
    <row r="3771" spans="1:9" x14ac:dyDescent="0.25">
      <c r="C3771" t="s">
        <v>39</v>
      </c>
      <c r="D3771" t="s">
        <v>112</v>
      </c>
      <c r="E3771" t="s">
        <v>203</v>
      </c>
      <c r="F3771">
        <v>21.4553333333333</v>
      </c>
      <c r="G3771">
        <v>53.53</v>
      </c>
      <c r="H3771">
        <v>45.942999999999998</v>
      </c>
      <c r="I3771">
        <v>42.182000000000002</v>
      </c>
    </row>
    <row r="3772" spans="1:9" x14ac:dyDescent="0.25">
      <c r="C3772" t="s">
        <v>39</v>
      </c>
      <c r="D3772" t="s">
        <v>112</v>
      </c>
      <c r="E3772" t="s">
        <v>108</v>
      </c>
      <c r="F3772">
        <v>1284.27398855352</v>
      </c>
      <c r="G3772">
        <v>2020.1004916675499</v>
      </c>
      <c r="H3772">
        <v>2265.1349323332402</v>
      </c>
      <c r="I3772">
        <v>2957.6930763372802</v>
      </c>
    </row>
    <row r="3773" spans="1:9" x14ac:dyDescent="0.25">
      <c r="A3773" t="s">
        <v>89</v>
      </c>
      <c r="B3773">
        <v>1</v>
      </c>
      <c r="C3773" t="s">
        <v>39</v>
      </c>
      <c r="D3773" t="s">
        <v>113</v>
      </c>
    </row>
    <row r="3774" spans="1:9" x14ac:dyDescent="0.25">
      <c r="A3774" t="s">
        <v>91</v>
      </c>
      <c r="B3774">
        <v>2</v>
      </c>
      <c r="C3774" t="s">
        <v>39</v>
      </c>
      <c r="D3774" t="s">
        <v>113</v>
      </c>
    </row>
    <row r="3775" spans="1:9" x14ac:dyDescent="0.25">
      <c r="A3775" t="s">
        <v>92</v>
      </c>
      <c r="B3775">
        <v>0</v>
      </c>
      <c r="C3775" t="s">
        <v>39</v>
      </c>
      <c r="D3775" t="s">
        <v>113</v>
      </c>
    </row>
    <row r="3776" spans="1:9" x14ac:dyDescent="0.25">
      <c r="A3776" t="s">
        <v>93</v>
      </c>
      <c r="B3776">
        <v>4</v>
      </c>
      <c r="C3776" t="s">
        <v>39</v>
      </c>
      <c r="D3776" t="s">
        <v>113</v>
      </c>
    </row>
    <row r="3777" spans="1:10" x14ac:dyDescent="0.25">
      <c r="A3777" t="s">
        <v>94</v>
      </c>
      <c r="B3777">
        <v>1</v>
      </c>
      <c r="C3777" t="s">
        <v>39</v>
      </c>
      <c r="D3777" t="s">
        <v>113</v>
      </c>
    </row>
    <row r="3778" spans="1:10" x14ac:dyDescent="0.25">
      <c r="A3778" t="s">
        <v>95</v>
      </c>
      <c r="B3778">
        <v>1</v>
      </c>
      <c r="C3778" t="s">
        <v>39</v>
      </c>
      <c r="D3778" t="s">
        <v>113</v>
      </c>
    </row>
    <row r="3779" spans="1:10" x14ac:dyDescent="0.25">
      <c r="A3779" t="s">
        <v>96</v>
      </c>
      <c r="B3779">
        <v>0</v>
      </c>
      <c r="C3779" t="s">
        <v>39</v>
      </c>
      <c r="D3779" t="s">
        <v>113</v>
      </c>
    </row>
    <row r="3780" spans="1:10" x14ac:dyDescent="0.25">
      <c r="A3780" t="s">
        <v>97</v>
      </c>
      <c r="B3780">
        <v>3</v>
      </c>
      <c r="C3780" t="s">
        <v>39</v>
      </c>
      <c r="D3780" t="s">
        <v>113</v>
      </c>
    </row>
    <row r="3781" spans="1:10" x14ac:dyDescent="0.25">
      <c r="A3781" t="s">
        <v>98</v>
      </c>
      <c r="B3781">
        <v>0</v>
      </c>
      <c r="C3781" t="s">
        <v>39</v>
      </c>
      <c r="D3781" t="s">
        <v>113</v>
      </c>
    </row>
    <row r="3782" spans="1:10" x14ac:dyDescent="0.25">
      <c r="A3782" t="s">
        <v>99</v>
      </c>
      <c r="B3782">
        <v>3</v>
      </c>
      <c r="C3782" t="s">
        <v>39</v>
      </c>
      <c r="D3782" t="s">
        <v>113</v>
      </c>
    </row>
    <row r="3783" spans="1:10" x14ac:dyDescent="0.25">
      <c r="A3783" t="s">
        <v>100</v>
      </c>
      <c r="B3783">
        <v>0</v>
      </c>
      <c r="C3783" t="s">
        <v>39</v>
      </c>
      <c r="D3783" t="s">
        <v>113</v>
      </c>
    </row>
    <row r="3784" spans="1:10" x14ac:dyDescent="0.25">
      <c r="A3784" t="s">
        <v>101</v>
      </c>
      <c r="B3784">
        <v>3</v>
      </c>
      <c r="C3784" t="s">
        <v>39</v>
      </c>
      <c r="D3784" t="s">
        <v>113</v>
      </c>
    </row>
    <row r="3785" spans="1:10" x14ac:dyDescent="0.25">
      <c r="A3785" t="s">
        <v>102</v>
      </c>
      <c r="B3785">
        <v>1</v>
      </c>
      <c r="C3785" t="s">
        <v>39</v>
      </c>
      <c r="D3785" t="s">
        <v>113</v>
      </c>
    </row>
    <row r="3786" spans="1:10" x14ac:dyDescent="0.25">
      <c r="A3786" t="s">
        <v>103</v>
      </c>
      <c r="B3786">
        <v>3</v>
      </c>
      <c r="C3786" t="s">
        <v>39</v>
      </c>
      <c r="D3786" t="s">
        <v>113</v>
      </c>
    </row>
    <row r="3787" spans="1:10" x14ac:dyDescent="0.25">
      <c r="A3787" t="s">
        <v>104</v>
      </c>
      <c r="B3787">
        <v>3</v>
      </c>
      <c r="C3787" t="s">
        <v>39</v>
      </c>
      <c r="D3787" t="s">
        <v>113</v>
      </c>
    </row>
    <row r="3788" spans="1:10" x14ac:dyDescent="0.25">
      <c r="A3788" t="s">
        <v>105</v>
      </c>
      <c r="B3788">
        <v>0</v>
      </c>
      <c r="C3788" t="s">
        <v>39</v>
      </c>
      <c r="D3788" t="s">
        <v>113</v>
      </c>
    </row>
    <row r="3789" spans="1:10" x14ac:dyDescent="0.25">
      <c r="A3789" t="s">
        <v>106</v>
      </c>
      <c r="B3789">
        <v>3</v>
      </c>
      <c r="C3789" t="s">
        <v>39</v>
      </c>
      <c r="D3789" t="s">
        <v>113</v>
      </c>
    </row>
    <row r="3790" spans="1:10" x14ac:dyDescent="0.25">
      <c r="C3790" t="s">
        <v>39</v>
      </c>
      <c r="D3790" t="s">
        <v>114</v>
      </c>
      <c r="E3790" t="s">
        <v>132</v>
      </c>
      <c r="F3790">
        <v>0.14336987179487101</v>
      </c>
      <c r="G3790">
        <v>0.20395272435897399</v>
      </c>
      <c r="H3790">
        <v>0.26756650641025598</v>
      </c>
      <c r="I3790">
        <v>0.30045860042735001</v>
      </c>
      <c r="J3790">
        <v>0.39202860576922899</v>
      </c>
    </row>
    <row r="3791" spans="1:10" x14ac:dyDescent="0.25">
      <c r="C3791" t="s">
        <v>39</v>
      </c>
      <c r="D3791" t="s">
        <v>114</v>
      </c>
      <c r="E3791" t="s">
        <v>133</v>
      </c>
      <c r="F3791">
        <v>0.15392086765754001</v>
      </c>
      <c r="G3791">
        <v>0.22613196318329601</v>
      </c>
      <c r="H3791">
        <v>0.42292359743838198</v>
      </c>
      <c r="I3791">
        <v>0.29753439744057802</v>
      </c>
      <c r="J3791">
        <v>0.44636803390372498</v>
      </c>
    </row>
    <row r="3792" spans="1:10" x14ac:dyDescent="0.25">
      <c r="C3792" t="s">
        <v>39</v>
      </c>
      <c r="D3792" t="s">
        <v>114</v>
      </c>
      <c r="E3792" t="s">
        <v>134</v>
      </c>
      <c r="F3792">
        <v>2.6599999999999999E-2</v>
      </c>
      <c r="G3792">
        <v>3.5249999999999997E-2</v>
      </c>
      <c r="H3792">
        <v>2.8000000000000001E-2</v>
      </c>
      <c r="I3792">
        <v>5.46666666666666E-2</v>
      </c>
      <c r="J3792">
        <v>2.8099999999947799E-2</v>
      </c>
    </row>
    <row r="3793" spans="3:10" x14ac:dyDescent="0.25">
      <c r="C3793" t="s">
        <v>39</v>
      </c>
      <c r="D3793" t="s">
        <v>114</v>
      </c>
      <c r="E3793" t="s">
        <v>135</v>
      </c>
      <c r="F3793">
        <v>1.4326000000000001</v>
      </c>
      <c r="G3793">
        <v>1.7795000000000001</v>
      </c>
      <c r="H3793">
        <v>3.6909999999999998</v>
      </c>
      <c r="I3793">
        <v>2.2076666666666598</v>
      </c>
      <c r="J3793">
        <v>4.3949999999999996</v>
      </c>
    </row>
    <row r="3794" spans="3:10" x14ac:dyDescent="0.25">
      <c r="C3794" t="s">
        <v>39</v>
      </c>
      <c r="D3794" t="s">
        <v>114</v>
      </c>
      <c r="E3794" t="s">
        <v>136</v>
      </c>
      <c r="F3794">
        <v>6.9400000000000003E-2</v>
      </c>
      <c r="G3794">
        <v>6.8250000000000005E-2</v>
      </c>
      <c r="H3794">
        <v>5.2999999999999999E-2</v>
      </c>
      <c r="I3794">
        <v>0.114916666666666</v>
      </c>
      <c r="J3794">
        <v>0.182</v>
      </c>
    </row>
    <row r="3795" spans="3:10" x14ac:dyDescent="0.25">
      <c r="C3795" t="s">
        <v>39</v>
      </c>
      <c r="D3795" t="s">
        <v>114</v>
      </c>
      <c r="E3795" t="s">
        <v>137</v>
      </c>
      <c r="F3795">
        <v>0.1024</v>
      </c>
      <c r="G3795">
        <v>0.123375</v>
      </c>
      <c r="H3795">
        <v>8.9499999999999996E-2</v>
      </c>
      <c r="I3795">
        <v>0.19366666666666599</v>
      </c>
      <c r="J3795">
        <v>0.28849999999999998</v>
      </c>
    </row>
    <row r="3796" spans="3:10" x14ac:dyDescent="0.25">
      <c r="C3796" t="s">
        <v>39</v>
      </c>
      <c r="D3796" t="s">
        <v>114</v>
      </c>
      <c r="E3796" t="s">
        <v>138</v>
      </c>
      <c r="F3796">
        <v>0.14460000000000001</v>
      </c>
      <c r="G3796">
        <v>0.22693749999999999</v>
      </c>
      <c r="H3796">
        <v>0.24099999999999999</v>
      </c>
      <c r="I3796">
        <v>0.36766666666666598</v>
      </c>
      <c r="J3796">
        <v>0.42499999999999999</v>
      </c>
    </row>
    <row r="3797" spans="3:10" x14ac:dyDescent="0.25">
      <c r="C3797" t="s">
        <v>39</v>
      </c>
      <c r="D3797" t="s">
        <v>114</v>
      </c>
      <c r="E3797" t="s">
        <v>139</v>
      </c>
      <c r="F3797">
        <v>0.14336987179487101</v>
      </c>
      <c r="G3797">
        <v>0.20395272435897399</v>
      </c>
      <c r="H3797">
        <v>0.26756650641025598</v>
      </c>
      <c r="I3797">
        <v>0.30045860042735001</v>
      </c>
      <c r="J3797">
        <v>0.39202860576922899</v>
      </c>
    </row>
    <row r="3798" spans="3:10" x14ac:dyDescent="0.25">
      <c r="C3798" t="s">
        <v>39</v>
      </c>
      <c r="D3798" t="s">
        <v>114</v>
      </c>
      <c r="E3798" t="s">
        <v>140</v>
      </c>
      <c r="F3798">
        <v>3.4408769230769201</v>
      </c>
      <c r="G3798">
        <v>4.8948653846153798</v>
      </c>
      <c r="H3798">
        <v>6.4215961538461501</v>
      </c>
      <c r="I3798">
        <v>7.2110064102563998</v>
      </c>
      <c r="J3798">
        <v>9.4086865384615095</v>
      </c>
    </row>
    <row r="3799" spans="3:10" x14ac:dyDescent="0.25">
      <c r="C3799" t="s">
        <v>39</v>
      </c>
      <c r="D3799" t="s">
        <v>114</v>
      </c>
      <c r="E3799" t="s">
        <v>141</v>
      </c>
      <c r="F3799">
        <v>0.10916923076923001</v>
      </c>
      <c r="G3799">
        <v>0.217963942307692</v>
      </c>
      <c r="H3799">
        <v>0.38774038461538402</v>
      </c>
      <c r="I3799">
        <v>0.25467868589743498</v>
      </c>
      <c r="J3799">
        <v>0.310184615384614</v>
      </c>
    </row>
    <row r="3800" spans="3:10" x14ac:dyDescent="0.25">
      <c r="C3800" t="s">
        <v>39</v>
      </c>
      <c r="D3800" t="s">
        <v>114</v>
      </c>
      <c r="E3800" t="s">
        <v>142</v>
      </c>
      <c r="F3800">
        <v>0.17076858974358899</v>
      </c>
      <c r="G3800">
        <v>0.248723557692307</v>
      </c>
      <c r="H3800">
        <v>0.15507371794871699</v>
      </c>
      <c r="I3800">
        <v>0.372448183760683</v>
      </c>
      <c r="J3800">
        <v>0.48171346153845801</v>
      </c>
    </row>
    <row r="3801" spans="3:10" x14ac:dyDescent="0.25">
      <c r="C3801" t="s">
        <v>39</v>
      </c>
      <c r="D3801" t="s">
        <v>114</v>
      </c>
      <c r="E3801" t="s">
        <v>143</v>
      </c>
      <c r="F3801">
        <v>0.16346442307692299</v>
      </c>
      <c r="G3801">
        <v>0.26295072115384599</v>
      </c>
      <c r="H3801">
        <v>0.37413461538461501</v>
      </c>
      <c r="I3801">
        <v>0.35697516025641002</v>
      </c>
      <c r="J3801">
        <v>0.60394855769230604</v>
      </c>
    </row>
    <row r="3802" spans="3:10" x14ac:dyDescent="0.25">
      <c r="C3802" t="s">
        <v>39</v>
      </c>
      <c r="D3802" t="s">
        <v>114</v>
      </c>
      <c r="E3802" t="s">
        <v>144</v>
      </c>
      <c r="F3802">
        <v>0.181749999999999</v>
      </c>
      <c r="G3802">
        <v>0.22840745192307599</v>
      </c>
      <c r="H3802">
        <v>0.44006730769230701</v>
      </c>
      <c r="I3802">
        <v>0.39850400641025602</v>
      </c>
      <c r="J3802">
        <v>0.39858173076922998</v>
      </c>
    </row>
    <row r="3803" spans="3:10" x14ac:dyDescent="0.25">
      <c r="C3803" t="s">
        <v>39</v>
      </c>
      <c r="D3803" t="s">
        <v>114</v>
      </c>
      <c r="E3803" t="s">
        <v>145</v>
      </c>
      <c r="F3803">
        <v>9.9788461538461506E-2</v>
      </c>
      <c r="G3803">
        <v>9.4205929487179402E-2</v>
      </c>
      <c r="H3803">
        <v>0.11389743589743501</v>
      </c>
      <c r="I3803">
        <v>0.15594764957264901</v>
      </c>
      <c r="J3803">
        <v>0.21125769230769101</v>
      </c>
    </row>
    <row r="3804" spans="3:10" x14ac:dyDescent="0.25">
      <c r="C3804" t="s">
        <v>39</v>
      </c>
      <c r="D3804" t="s">
        <v>114</v>
      </c>
      <c r="E3804" t="s">
        <v>146</v>
      </c>
      <c r="F3804">
        <v>178.9256</v>
      </c>
      <c r="G3804">
        <v>254.53299999999999</v>
      </c>
      <c r="H3804">
        <v>333.923</v>
      </c>
      <c r="I3804">
        <v>374.97233333333298</v>
      </c>
      <c r="J3804">
        <v>489.25169999999798</v>
      </c>
    </row>
    <row r="3805" spans="3:10" x14ac:dyDescent="0.25">
      <c r="C3805" t="s">
        <v>39</v>
      </c>
      <c r="D3805" t="s">
        <v>114</v>
      </c>
      <c r="E3805" t="s">
        <v>148</v>
      </c>
      <c r="F3805">
        <v>0.14336987179487101</v>
      </c>
      <c r="G3805">
        <v>0.20395272435897399</v>
      </c>
      <c r="H3805">
        <v>0.26756650641025598</v>
      </c>
      <c r="I3805">
        <v>0.30045860042735001</v>
      </c>
      <c r="J3805">
        <v>0.39202860576922899</v>
      </c>
    </row>
    <row r="3806" spans="3:10" x14ac:dyDescent="0.25">
      <c r="C3806" t="s">
        <v>39</v>
      </c>
      <c r="D3806" t="s">
        <v>114</v>
      </c>
      <c r="E3806" t="s">
        <v>154</v>
      </c>
      <c r="F3806">
        <v>0.14336987179487101</v>
      </c>
      <c r="G3806">
        <v>0.20395272435897399</v>
      </c>
      <c r="H3806">
        <v>0.26756650641025598</v>
      </c>
      <c r="I3806">
        <v>0.30045860042735001</v>
      </c>
      <c r="J3806">
        <v>0.39202860576922899</v>
      </c>
    </row>
    <row r="3807" spans="3:10" x14ac:dyDescent="0.25">
      <c r="C3807" t="s">
        <v>39</v>
      </c>
      <c r="D3807" t="s">
        <v>114</v>
      </c>
      <c r="E3807" t="s">
        <v>156</v>
      </c>
      <c r="F3807">
        <v>22.7072</v>
      </c>
      <c r="G3807">
        <v>45.336500000000001</v>
      </c>
      <c r="H3807">
        <v>80.650000000000006</v>
      </c>
      <c r="I3807">
        <v>52.9731666666666</v>
      </c>
      <c r="J3807">
        <v>64.518399999999701</v>
      </c>
    </row>
    <row r="3808" spans="3:10" x14ac:dyDescent="0.25">
      <c r="C3808" t="s">
        <v>39</v>
      </c>
      <c r="D3808" t="s">
        <v>114</v>
      </c>
      <c r="E3808" t="s">
        <v>157</v>
      </c>
      <c r="F3808">
        <v>53.279800000000002</v>
      </c>
      <c r="G3808">
        <v>77.601749999999996</v>
      </c>
      <c r="H3808">
        <v>48.383000000000003</v>
      </c>
      <c r="I3808">
        <v>116.20383333333299</v>
      </c>
      <c r="J3808">
        <v>150.29459999999901</v>
      </c>
    </row>
    <row r="3809" spans="3:10" x14ac:dyDescent="0.25">
      <c r="C3809" t="s">
        <v>39</v>
      </c>
      <c r="D3809" t="s">
        <v>114</v>
      </c>
      <c r="E3809" t="s">
        <v>158</v>
      </c>
      <c r="F3809">
        <v>34.000599999999999</v>
      </c>
      <c r="G3809">
        <v>54.693750000000001</v>
      </c>
      <c r="H3809">
        <v>77.819999999999993</v>
      </c>
      <c r="I3809">
        <v>74.250833333333304</v>
      </c>
      <c r="J3809">
        <v>125.621299999999</v>
      </c>
    </row>
    <row r="3810" spans="3:10" x14ac:dyDescent="0.25">
      <c r="C3810" t="s">
        <v>39</v>
      </c>
      <c r="D3810" t="s">
        <v>114</v>
      </c>
      <c r="E3810" t="s">
        <v>159</v>
      </c>
      <c r="F3810">
        <v>37.804000000000002</v>
      </c>
      <c r="G3810">
        <v>47.508749999999999</v>
      </c>
      <c r="H3810">
        <v>91.534000000000006</v>
      </c>
      <c r="I3810">
        <v>82.888833333333295</v>
      </c>
      <c r="J3810">
        <v>82.905000000000001</v>
      </c>
    </row>
    <row r="3811" spans="3:10" x14ac:dyDescent="0.25">
      <c r="C3811" t="s">
        <v>39</v>
      </c>
      <c r="D3811" t="s">
        <v>114</v>
      </c>
      <c r="E3811" t="s">
        <v>160</v>
      </c>
      <c r="F3811">
        <v>31.134</v>
      </c>
      <c r="G3811">
        <v>29.392250000000001</v>
      </c>
      <c r="H3811">
        <v>35.536000000000001</v>
      </c>
      <c r="I3811">
        <v>48.655666666666598</v>
      </c>
      <c r="J3811">
        <v>65.912399999999707</v>
      </c>
    </row>
    <row r="3812" spans="3:10" x14ac:dyDescent="0.25">
      <c r="C3812" t="s">
        <v>39</v>
      </c>
      <c r="D3812" t="s">
        <v>114</v>
      </c>
      <c r="E3812" t="s">
        <v>162</v>
      </c>
      <c r="F3812">
        <v>178.9256</v>
      </c>
      <c r="G3812">
        <v>254.53299999999999</v>
      </c>
      <c r="H3812">
        <v>333.923</v>
      </c>
      <c r="I3812">
        <v>374.97233333333298</v>
      </c>
      <c r="J3812">
        <v>489.25169999999798</v>
      </c>
    </row>
    <row r="3813" spans="3:10" x14ac:dyDescent="0.25">
      <c r="C3813" t="s">
        <v>39</v>
      </c>
      <c r="D3813" t="s">
        <v>114</v>
      </c>
      <c r="E3813" t="s">
        <v>168</v>
      </c>
      <c r="F3813">
        <v>178.9256</v>
      </c>
      <c r="G3813">
        <v>254.53299999999999</v>
      </c>
      <c r="H3813">
        <v>333.923</v>
      </c>
      <c r="I3813">
        <v>374.97233333333298</v>
      </c>
      <c r="J3813">
        <v>489.25169999999798</v>
      </c>
    </row>
    <row r="3814" spans="3:10" x14ac:dyDescent="0.25">
      <c r="C3814" t="s">
        <v>39</v>
      </c>
      <c r="D3814" t="s">
        <v>114</v>
      </c>
      <c r="E3814" t="s">
        <v>170</v>
      </c>
      <c r="F3814">
        <v>41.740200000000002</v>
      </c>
      <c r="G3814">
        <v>69.345249999999993</v>
      </c>
      <c r="H3814">
        <v>146.66900000000001</v>
      </c>
      <c r="I3814">
        <v>105.71766666666601</v>
      </c>
      <c r="J3814">
        <v>113.174199999999</v>
      </c>
    </row>
    <row r="3815" spans="3:10" x14ac:dyDescent="0.25">
      <c r="C3815" t="s">
        <v>39</v>
      </c>
      <c r="D3815" t="s">
        <v>114</v>
      </c>
      <c r="E3815" t="s">
        <v>171</v>
      </c>
      <c r="F3815">
        <v>36.581600000000002</v>
      </c>
      <c r="G3815">
        <v>61.21</v>
      </c>
      <c r="H3815">
        <v>57.826999999999998</v>
      </c>
      <c r="I3815">
        <v>85.728999999999999</v>
      </c>
      <c r="J3815">
        <v>109.777799999999</v>
      </c>
    </row>
    <row r="3816" spans="3:10" x14ac:dyDescent="0.25">
      <c r="C3816" t="s">
        <v>39</v>
      </c>
      <c r="D3816" t="s">
        <v>114</v>
      </c>
      <c r="E3816" t="s">
        <v>172</v>
      </c>
      <c r="F3816">
        <v>38.260599999999997</v>
      </c>
      <c r="G3816">
        <v>62.058500000000002</v>
      </c>
      <c r="H3816">
        <v>80.328999999999994</v>
      </c>
      <c r="I3816">
        <v>87.484333333333296</v>
      </c>
      <c r="J3816">
        <v>123.21669999999899</v>
      </c>
    </row>
    <row r="3817" spans="3:10" x14ac:dyDescent="0.25">
      <c r="C3817" t="s">
        <v>39</v>
      </c>
      <c r="D3817" t="s">
        <v>114</v>
      </c>
      <c r="E3817" t="s">
        <v>173</v>
      </c>
      <c r="F3817">
        <v>62.343200000000003</v>
      </c>
      <c r="G3817">
        <v>61.919249999999998</v>
      </c>
      <c r="H3817">
        <v>49.097999999999999</v>
      </c>
      <c r="I3817">
        <v>96.041333333333299</v>
      </c>
      <c r="J3817">
        <v>143.083</v>
      </c>
    </row>
    <row r="3818" spans="3:10" x14ac:dyDescent="0.25">
      <c r="C3818" t="s">
        <v>39</v>
      </c>
      <c r="D3818" t="s">
        <v>114</v>
      </c>
      <c r="E3818" t="s">
        <v>174</v>
      </c>
      <c r="F3818">
        <v>3.4277408194306698E-2</v>
      </c>
      <c r="G3818">
        <v>5.9999551395687398E-2</v>
      </c>
      <c r="H3818">
        <v>0.19323245316079199</v>
      </c>
      <c r="I3818">
        <v>8.4885465694455695E-2</v>
      </c>
      <c r="J3818">
        <v>0.313570185117375</v>
      </c>
    </row>
    <row r="3819" spans="3:10" x14ac:dyDescent="0.25">
      <c r="C3819" t="s">
        <v>39</v>
      </c>
      <c r="D3819" t="s">
        <v>114</v>
      </c>
      <c r="E3819" t="s">
        <v>175</v>
      </c>
      <c r="F3819">
        <v>4.9614949390175501E-2</v>
      </c>
      <c r="G3819">
        <v>6.03771630786024E-2</v>
      </c>
      <c r="H3819">
        <v>8.1525611368140197E-2</v>
      </c>
      <c r="I3819">
        <v>9.2126917940081196E-2</v>
      </c>
      <c r="J3819">
        <v>0.18653883748679001</v>
      </c>
    </row>
    <row r="3820" spans="3:10" x14ac:dyDescent="0.25">
      <c r="C3820" t="s">
        <v>39</v>
      </c>
      <c r="D3820" t="s">
        <v>114</v>
      </c>
      <c r="E3820" t="s">
        <v>176</v>
      </c>
      <c r="F3820">
        <v>2.8523612178352899E-2</v>
      </c>
      <c r="G3820">
        <v>5.1199061897413203E-2</v>
      </c>
      <c r="H3820">
        <v>0.24684734666467201</v>
      </c>
      <c r="I3820">
        <v>6.9378400850858696E-2</v>
      </c>
      <c r="J3820">
        <v>8.27075397500769E-2</v>
      </c>
    </row>
    <row r="3821" spans="3:10" x14ac:dyDescent="0.25">
      <c r="C3821" t="s">
        <v>39</v>
      </c>
      <c r="D3821" t="s">
        <v>114</v>
      </c>
      <c r="E3821" t="s">
        <v>177</v>
      </c>
      <c r="F3821">
        <v>5.3118066681121102E-2</v>
      </c>
      <c r="G3821">
        <v>7.0218807736490099E-2</v>
      </c>
      <c r="H3821">
        <v>0.18245081153003301</v>
      </c>
      <c r="I3821">
        <v>9.4240909601755504E-2</v>
      </c>
      <c r="J3821">
        <v>4.8920981936158299E-2</v>
      </c>
    </row>
    <row r="3822" spans="3:10" x14ac:dyDescent="0.25">
      <c r="C3822" t="s">
        <v>39</v>
      </c>
      <c r="D3822" t="s">
        <v>114</v>
      </c>
      <c r="E3822" t="s">
        <v>178</v>
      </c>
      <c r="F3822">
        <v>2.2801786983255499E-2</v>
      </c>
      <c r="G3822">
        <v>4.0927671971079098E-2</v>
      </c>
      <c r="H3822">
        <v>8.1320083850002001E-2</v>
      </c>
      <c r="I3822">
        <v>3.6878197754684101E-2</v>
      </c>
      <c r="J3822">
        <v>0.18779300986925501</v>
      </c>
    </row>
    <row r="3823" spans="3:10" x14ac:dyDescent="0.25">
      <c r="C3823" t="s">
        <v>39</v>
      </c>
      <c r="D3823" t="s">
        <v>114</v>
      </c>
      <c r="E3823" t="s">
        <v>180</v>
      </c>
      <c r="F3823">
        <v>0.15392086765754001</v>
      </c>
      <c r="G3823">
        <v>0.22613196318329601</v>
      </c>
      <c r="H3823">
        <v>0.42292359743838198</v>
      </c>
      <c r="I3823">
        <v>0.29753439744057802</v>
      </c>
      <c r="J3823">
        <v>0.44636803390372498</v>
      </c>
    </row>
    <row r="3824" spans="3:10" x14ac:dyDescent="0.25">
      <c r="C3824" t="s">
        <v>39</v>
      </c>
      <c r="D3824" t="s">
        <v>114</v>
      </c>
      <c r="E3824" t="s">
        <v>186</v>
      </c>
      <c r="F3824">
        <v>0.15392086765754001</v>
      </c>
      <c r="G3824">
        <v>0.22613196318329601</v>
      </c>
      <c r="H3824">
        <v>0.42292359743838198</v>
      </c>
      <c r="I3824">
        <v>0.29753439744057802</v>
      </c>
      <c r="J3824">
        <v>0.44636803390372498</v>
      </c>
    </row>
    <row r="3825" spans="3:10" x14ac:dyDescent="0.25">
      <c r="C3825" t="s">
        <v>39</v>
      </c>
      <c r="D3825" t="s">
        <v>114</v>
      </c>
      <c r="E3825" t="s">
        <v>188</v>
      </c>
      <c r="F3825">
        <v>0.13755658482797001</v>
      </c>
      <c r="G3825">
        <v>0.25944724044440898</v>
      </c>
      <c r="H3825">
        <v>0.64901660536054095</v>
      </c>
      <c r="I3825">
        <v>0.32466283583911099</v>
      </c>
      <c r="J3825">
        <v>0.37006647388319303</v>
      </c>
    </row>
    <row r="3826" spans="3:10" x14ac:dyDescent="0.25">
      <c r="C3826" t="s">
        <v>39</v>
      </c>
      <c r="D3826" t="s">
        <v>114</v>
      </c>
      <c r="E3826" t="s">
        <v>189</v>
      </c>
      <c r="F3826">
        <v>9.1256782372264006E-2</v>
      </c>
      <c r="G3826">
        <v>0.21951013139223599</v>
      </c>
      <c r="H3826">
        <v>0.23581776920254099</v>
      </c>
      <c r="I3826">
        <v>0.25465650800564099</v>
      </c>
      <c r="J3826">
        <v>0.39278387665273001</v>
      </c>
    </row>
    <row r="3827" spans="3:10" x14ac:dyDescent="0.25">
      <c r="C3827" t="s">
        <v>39</v>
      </c>
      <c r="D3827" t="s">
        <v>114</v>
      </c>
      <c r="E3827" t="s">
        <v>190</v>
      </c>
      <c r="F3827">
        <v>0.10653017814823799</v>
      </c>
      <c r="G3827">
        <v>0.22206845586535301</v>
      </c>
      <c r="H3827">
        <v>0.38939049417306698</v>
      </c>
      <c r="I3827">
        <v>0.237593738827023</v>
      </c>
      <c r="J3827">
        <v>0.33936027640616501</v>
      </c>
    </row>
    <row r="3828" spans="3:10" x14ac:dyDescent="0.25">
      <c r="C3828" t="s">
        <v>39</v>
      </c>
      <c r="D3828" t="s">
        <v>114</v>
      </c>
      <c r="E3828" t="s">
        <v>191</v>
      </c>
      <c r="F3828">
        <v>0.20038935984983999</v>
      </c>
      <c r="G3828">
        <v>0.19217932875371399</v>
      </c>
      <c r="H3828">
        <v>0.168844058899254</v>
      </c>
      <c r="I3828">
        <v>0.32392833521681103</v>
      </c>
      <c r="J3828">
        <v>0.62094403525535302</v>
      </c>
    </row>
    <row r="3829" spans="3:10" x14ac:dyDescent="0.25">
      <c r="C3829" t="s">
        <v>39</v>
      </c>
      <c r="D3829" t="s">
        <v>114</v>
      </c>
      <c r="E3829" t="s">
        <v>192</v>
      </c>
      <c r="F3829">
        <v>12.5246</v>
      </c>
      <c r="G3829">
        <v>23.421250000000001</v>
      </c>
      <c r="H3829">
        <v>46.924999999999997</v>
      </c>
      <c r="I3829">
        <v>30.7826666666666</v>
      </c>
      <c r="J3829">
        <v>30.373999999999999</v>
      </c>
    </row>
    <row r="3830" spans="3:10" x14ac:dyDescent="0.25">
      <c r="C3830" t="s">
        <v>39</v>
      </c>
      <c r="D3830" t="s">
        <v>114</v>
      </c>
      <c r="E3830" t="s">
        <v>193</v>
      </c>
      <c r="F3830">
        <v>11.997</v>
      </c>
      <c r="G3830">
        <v>19.172750000000001</v>
      </c>
      <c r="H3830">
        <v>46.213999999999999</v>
      </c>
      <c r="I3830">
        <v>28.992000000000001</v>
      </c>
      <c r="J3830">
        <v>40.618199999999298</v>
      </c>
    </row>
    <row r="3831" spans="3:10" x14ac:dyDescent="0.25">
      <c r="C3831" t="s">
        <v>39</v>
      </c>
      <c r="D3831" t="s">
        <v>114</v>
      </c>
      <c r="E3831" t="s">
        <v>194</v>
      </c>
      <c r="F3831">
        <v>12.524800000000001</v>
      </c>
      <c r="G3831">
        <v>20.785</v>
      </c>
      <c r="H3831">
        <v>36.603000000000002</v>
      </c>
      <c r="I3831">
        <v>28.6355</v>
      </c>
      <c r="J3831">
        <v>37.949699999999602</v>
      </c>
    </row>
    <row r="3832" spans="3:10" x14ac:dyDescent="0.25">
      <c r="C3832" t="s">
        <v>39</v>
      </c>
      <c r="D3832" t="s">
        <v>114</v>
      </c>
      <c r="E3832" t="s">
        <v>195</v>
      </c>
      <c r="F3832">
        <v>14.4716</v>
      </c>
      <c r="G3832">
        <v>22.692250000000001</v>
      </c>
      <c r="H3832">
        <v>25.960999999999999</v>
      </c>
      <c r="I3832">
        <v>33.5951666666666</v>
      </c>
      <c r="J3832">
        <v>50.66</v>
      </c>
    </row>
    <row r="3833" spans="3:10" x14ac:dyDescent="0.25">
      <c r="C3833" t="s">
        <v>39</v>
      </c>
      <c r="D3833" t="s">
        <v>114</v>
      </c>
      <c r="E3833" t="s">
        <v>196</v>
      </c>
      <c r="F3833">
        <v>11.264200000000001</v>
      </c>
      <c r="G3833">
        <v>18.581250000000001</v>
      </c>
      <c r="H3833">
        <v>17.765000000000001</v>
      </c>
      <c r="I3833">
        <v>25.2536666666666</v>
      </c>
      <c r="J3833">
        <v>34.606999999999999</v>
      </c>
    </row>
    <row r="3834" spans="3:10" x14ac:dyDescent="0.25">
      <c r="C3834" t="s">
        <v>39</v>
      </c>
      <c r="D3834" t="s">
        <v>114</v>
      </c>
      <c r="E3834" t="s">
        <v>197</v>
      </c>
      <c r="F3834">
        <v>22.961600000000001</v>
      </c>
      <c r="G3834">
        <v>21.883749999999999</v>
      </c>
      <c r="H3834">
        <v>16.846</v>
      </c>
      <c r="I3834">
        <v>28.699666666666602</v>
      </c>
      <c r="J3834">
        <v>44.368000000000002</v>
      </c>
    </row>
    <row r="3835" spans="3:10" x14ac:dyDescent="0.25">
      <c r="C3835" t="s">
        <v>39</v>
      </c>
      <c r="D3835" t="s">
        <v>114</v>
      </c>
      <c r="E3835" t="s">
        <v>198</v>
      </c>
      <c r="F3835">
        <v>24.150400000000001</v>
      </c>
      <c r="G3835">
        <v>23.257750000000001</v>
      </c>
      <c r="H3835">
        <v>20.698</v>
      </c>
      <c r="I3835">
        <v>37.590333333333298</v>
      </c>
      <c r="J3835">
        <v>50.959000000000003</v>
      </c>
    </row>
    <row r="3836" spans="3:10" x14ac:dyDescent="0.25">
      <c r="C3836" t="s">
        <v>39</v>
      </c>
      <c r="D3836" t="s">
        <v>114</v>
      </c>
      <c r="E3836" t="s">
        <v>199</v>
      </c>
      <c r="F3836">
        <v>15.2311999999999</v>
      </c>
      <c r="G3836">
        <v>16.777749999999902</v>
      </c>
      <c r="H3836">
        <v>11.554</v>
      </c>
      <c r="I3836">
        <v>29.751333333333299</v>
      </c>
      <c r="J3836">
        <v>47.756</v>
      </c>
    </row>
    <row r="3837" spans="3:10" x14ac:dyDescent="0.25">
      <c r="C3837" t="s">
        <v>39</v>
      </c>
      <c r="D3837" t="s">
        <v>114</v>
      </c>
      <c r="E3837" t="s">
        <v>200</v>
      </c>
      <c r="F3837">
        <v>11.241199999999999</v>
      </c>
      <c r="G3837">
        <v>18.569749999999999</v>
      </c>
      <c r="H3837">
        <v>13.949</v>
      </c>
      <c r="I3837">
        <v>23.280666666666601</v>
      </c>
      <c r="J3837">
        <v>36.0491999999998</v>
      </c>
    </row>
    <row r="3838" spans="3:10" x14ac:dyDescent="0.25">
      <c r="C3838" t="s">
        <v>39</v>
      </c>
      <c r="D3838" t="s">
        <v>114</v>
      </c>
      <c r="E3838" t="s">
        <v>201</v>
      </c>
      <c r="F3838">
        <v>14.6594</v>
      </c>
      <c r="G3838">
        <v>23.49925</v>
      </c>
      <c r="H3838">
        <v>23.503</v>
      </c>
      <c r="I3838">
        <v>34.000666666666604</v>
      </c>
      <c r="J3838">
        <v>38.569000000000003</v>
      </c>
    </row>
    <row r="3839" spans="3:10" x14ac:dyDescent="0.25">
      <c r="C3839" t="s">
        <v>39</v>
      </c>
      <c r="D3839" t="s">
        <v>114</v>
      </c>
      <c r="E3839" t="s">
        <v>202</v>
      </c>
      <c r="F3839">
        <v>10.680999999999999</v>
      </c>
      <c r="G3839">
        <v>19.140999999999998</v>
      </c>
      <c r="H3839">
        <v>20.375</v>
      </c>
      <c r="I3839">
        <v>28.447666666666599</v>
      </c>
      <c r="J3839">
        <v>35.1595999999996</v>
      </c>
    </row>
    <row r="3840" spans="3:10" x14ac:dyDescent="0.25">
      <c r="C3840" t="s">
        <v>39</v>
      </c>
      <c r="D3840" t="s">
        <v>114</v>
      </c>
      <c r="E3840" t="s">
        <v>203</v>
      </c>
      <c r="F3840">
        <v>17.218599999999999</v>
      </c>
      <c r="G3840">
        <v>26.751249999999999</v>
      </c>
      <c r="H3840">
        <v>53.53</v>
      </c>
      <c r="I3840">
        <v>45.942999999999998</v>
      </c>
      <c r="J3840">
        <v>42.182000000000002</v>
      </c>
    </row>
    <row r="3841" spans="1:10" x14ac:dyDescent="0.25">
      <c r="C3841" t="s">
        <v>39</v>
      </c>
      <c r="D3841" t="s">
        <v>114</v>
      </c>
      <c r="E3841" t="s">
        <v>108</v>
      </c>
      <c r="F3841">
        <v>1081.25432844698</v>
      </c>
      <c r="G3841">
        <v>1538.0485636866999</v>
      </c>
      <c r="H3841">
        <v>2020.1004916675499</v>
      </c>
      <c r="I3841">
        <v>2265.1349323332402</v>
      </c>
      <c r="J3841">
        <v>2957.6930763372802</v>
      </c>
    </row>
    <row r="3842" spans="1:10" x14ac:dyDescent="0.25">
      <c r="A3842" t="s">
        <v>89</v>
      </c>
      <c r="B3842">
        <v>0</v>
      </c>
      <c r="C3842" t="s">
        <v>39</v>
      </c>
      <c r="D3842" t="s">
        <v>115</v>
      </c>
    </row>
    <row r="3843" spans="1:10" x14ac:dyDescent="0.25">
      <c r="A3843" t="s">
        <v>91</v>
      </c>
      <c r="B3843">
        <v>1</v>
      </c>
      <c r="C3843" t="s">
        <v>39</v>
      </c>
      <c r="D3843" t="s">
        <v>115</v>
      </c>
    </row>
    <row r="3844" spans="1:10" x14ac:dyDescent="0.25">
      <c r="A3844" t="s">
        <v>92</v>
      </c>
      <c r="B3844">
        <v>0</v>
      </c>
      <c r="C3844" t="s">
        <v>39</v>
      </c>
      <c r="D3844" t="s">
        <v>115</v>
      </c>
    </row>
    <row r="3845" spans="1:10" x14ac:dyDescent="0.25">
      <c r="A3845" t="s">
        <v>93</v>
      </c>
      <c r="B3845">
        <v>1</v>
      </c>
      <c r="C3845" t="s">
        <v>39</v>
      </c>
      <c r="D3845" t="s">
        <v>115</v>
      </c>
    </row>
    <row r="3846" spans="1:10" x14ac:dyDescent="0.25">
      <c r="A3846" t="s">
        <v>94</v>
      </c>
      <c r="B3846">
        <v>0</v>
      </c>
      <c r="C3846" t="s">
        <v>39</v>
      </c>
      <c r="D3846" t="s">
        <v>115</v>
      </c>
    </row>
    <row r="3847" spans="1:10" x14ac:dyDescent="0.25">
      <c r="A3847" t="s">
        <v>95</v>
      </c>
      <c r="B3847">
        <v>0</v>
      </c>
      <c r="C3847" t="s">
        <v>39</v>
      </c>
      <c r="D3847" t="s">
        <v>115</v>
      </c>
    </row>
    <row r="3848" spans="1:10" x14ac:dyDescent="0.25">
      <c r="A3848" t="s">
        <v>96</v>
      </c>
      <c r="B3848">
        <v>0</v>
      </c>
      <c r="C3848" t="s">
        <v>39</v>
      </c>
      <c r="D3848" t="s">
        <v>115</v>
      </c>
    </row>
    <row r="3849" spans="1:10" x14ac:dyDescent="0.25">
      <c r="A3849" t="s">
        <v>97</v>
      </c>
      <c r="B3849">
        <v>1</v>
      </c>
      <c r="C3849" t="s">
        <v>39</v>
      </c>
      <c r="D3849" t="s">
        <v>115</v>
      </c>
    </row>
    <row r="3850" spans="1:10" x14ac:dyDescent="0.25">
      <c r="A3850" t="s">
        <v>98</v>
      </c>
      <c r="B3850">
        <v>0</v>
      </c>
      <c r="C3850" t="s">
        <v>39</v>
      </c>
      <c r="D3850" t="s">
        <v>115</v>
      </c>
    </row>
    <row r="3851" spans="1:10" x14ac:dyDescent="0.25">
      <c r="A3851" t="s">
        <v>99</v>
      </c>
      <c r="B3851">
        <v>1</v>
      </c>
      <c r="C3851" t="s">
        <v>39</v>
      </c>
      <c r="D3851" t="s">
        <v>115</v>
      </c>
    </row>
    <row r="3852" spans="1:10" x14ac:dyDescent="0.25">
      <c r="A3852" t="s">
        <v>100</v>
      </c>
      <c r="B3852">
        <v>0</v>
      </c>
      <c r="C3852" t="s">
        <v>39</v>
      </c>
      <c r="D3852" t="s">
        <v>115</v>
      </c>
    </row>
    <row r="3853" spans="1:10" x14ac:dyDescent="0.25">
      <c r="A3853" t="s">
        <v>101</v>
      </c>
      <c r="B3853">
        <v>1</v>
      </c>
      <c r="C3853" t="s">
        <v>39</v>
      </c>
      <c r="D3853" t="s">
        <v>115</v>
      </c>
    </row>
    <row r="3854" spans="1:10" x14ac:dyDescent="0.25">
      <c r="A3854" t="s">
        <v>102</v>
      </c>
      <c r="B3854">
        <v>0</v>
      </c>
      <c r="C3854" t="s">
        <v>39</v>
      </c>
      <c r="D3854" t="s">
        <v>115</v>
      </c>
    </row>
    <row r="3855" spans="1:10" x14ac:dyDescent="0.25">
      <c r="A3855" t="s">
        <v>103</v>
      </c>
      <c r="B3855">
        <v>1</v>
      </c>
      <c r="C3855" t="s">
        <v>39</v>
      </c>
      <c r="D3855" t="s">
        <v>115</v>
      </c>
    </row>
    <row r="3856" spans="1:10" x14ac:dyDescent="0.25">
      <c r="A3856" t="s">
        <v>104</v>
      </c>
      <c r="B3856">
        <v>1</v>
      </c>
      <c r="C3856" t="s">
        <v>39</v>
      </c>
      <c r="D3856" t="s">
        <v>115</v>
      </c>
    </row>
    <row r="3857" spans="1:7" x14ac:dyDescent="0.25">
      <c r="A3857" t="s">
        <v>105</v>
      </c>
      <c r="B3857">
        <v>0</v>
      </c>
      <c r="C3857" t="s">
        <v>39</v>
      </c>
      <c r="D3857" t="s">
        <v>115</v>
      </c>
    </row>
    <row r="3858" spans="1:7" x14ac:dyDescent="0.25">
      <c r="A3858" t="s">
        <v>106</v>
      </c>
      <c r="B3858">
        <v>1</v>
      </c>
      <c r="C3858" t="s">
        <v>39</v>
      </c>
      <c r="D3858" t="s">
        <v>115</v>
      </c>
    </row>
    <row r="3859" spans="1:7" x14ac:dyDescent="0.25">
      <c r="C3859" t="s">
        <v>39</v>
      </c>
      <c r="D3859" t="s">
        <v>116</v>
      </c>
      <c r="E3859" t="s">
        <v>132</v>
      </c>
      <c r="F3859">
        <v>0.17029558404558401</v>
      </c>
      <c r="G3859">
        <v>0.307793339342948</v>
      </c>
    </row>
    <row r="3860" spans="1:7" x14ac:dyDescent="0.25">
      <c r="C3860" t="s">
        <v>39</v>
      </c>
      <c r="D3860" t="s">
        <v>116</v>
      </c>
      <c r="E3860" t="s">
        <v>133</v>
      </c>
      <c r="F3860">
        <v>0.18601468789120901</v>
      </c>
      <c r="G3860">
        <v>0.33181225199819703</v>
      </c>
    </row>
    <row r="3861" spans="1:7" x14ac:dyDescent="0.25">
      <c r="C3861" t="s">
        <v>39</v>
      </c>
      <c r="D3861" t="s">
        <v>116</v>
      </c>
      <c r="E3861" t="s">
        <v>134</v>
      </c>
      <c r="F3861">
        <v>3.0444444444444399E-2</v>
      </c>
      <c r="G3861">
        <v>4.8012499999993401E-2</v>
      </c>
    </row>
    <row r="3862" spans="1:7" x14ac:dyDescent="0.25">
      <c r="C3862" t="s">
        <v>39</v>
      </c>
      <c r="D3862" t="s">
        <v>116</v>
      </c>
      <c r="E3862" t="s">
        <v>135</v>
      </c>
      <c r="F3862">
        <v>1.5867777777777701</v>
      </c>
      <c r="G3862">
        <v>2.6665000000000001</v>
      </c>
    </row>
    <row r="3863" spans="1:7" x14ac:dyDescent="0.25">
      <c r="C3863" t="s">
        <v>39</v>
      </c>
      <c r="D3863" t="s">
        <v>116</v>
      </c>
      <c r="E3863" t="s">
        <v>136</v>
      </c>
      <c r="F3863">
        <v>6.8888888888888805E-2</v>
      </c>
      <c r="G3863">
        <v>0.1155625</v>
      </c>
    </row>
    <row r="3864" spans="1:7" x14ac:dyDescent="0.25">
      <c r="C3864" t="s">
        <v>39</v>
      </c>
      <c r="D3864" t="s">
        <v>116</v>
      </c>
      <c r="E3864" t="s">
        <v>137</v>
      </c>
      <c r="F3864">
        <v>0.111722222222222</v>
      </c>
      <c r="G3864">
        <v>0.1925</v>
      </c>
    </row>
    <row r="3865" spans="1:7" x14ac:dyDescent="0.25">
      <c r="C3865" t="s">
        <v>39</v>
      </c>
      <c r="D3865" t="s">
        <v>116</v>
      </c>
      <c r="E3865" t="s">
        <v>138</v>
      </c>
      <c r="F3865">
        <v>0.18119444444444399</v>
      </c>
      <c r="G3865">
        <v>0.35899999999999999</v>
      </c>
    </row>
    <row r="3866" spans="1:7" x14ac:dyDescent="0.25">
      <c r="C3866" t="s">
        <v>39</v>
      </c>
      <c r="D3866" t="s">
        <v>116</v>
      </c>
      <c r="E3866" t="s">
        <v>139</v>
      </c>
      <c r="F3866">
        <v>0.17029558404558401</v>
      </c>
      <c r="G3866">
        <v>0.307793339342948</v>
      </c>
    </row>
    <row r="3867" spans="1:7" x14ac:dyDescent="0.25">
      <c r="C3867" t="s">
        <v>39</v>
      </c>
      <c r="D3867" t="s">
        <v>116</v>
      </c>
      <c r="E3867" t="s">
        <v>140</v>
      </c>
      <c r="F3867">
        <v>4.0870940170940102</v>
      </c>
      <c r="G3867">
        <v>7.3870401442307596</v>
      </c>
    </row>
    <row r="3868" spans="1:7" x14ac:dyDescent="0.25">
      <c r="C3868" t="s">
        <v>39</v>
      </c>
      <c r="D3868" t="s">
        <v>116</v>
      </c>
      <c r="E3868" t="s">
        <v>141</v>
      </c>
      <c r="F3868">
        <v>0.157522435897435</v>
      </c>
      <c r="G3868">
        <v>0.27824963942307601</v>
      </c>
    </row>
    <row r="3869" spans="1:7" x14ac:dyDescent="0.25">
      <c r="C3869" t="s">
        <v>39</v>
      </c>
      <c r="D3869" t="s">
        <v>116</v>
      </c>
      <c r="E3869" t="s">
        <v>142</v>
      </c>
      <c r="F3869">
        <v>0.20541524216524201</v>
      </c>
      <c r="G3869">
        <v>0.358934535256409</v>
      </c>
    </row>
    <row r="3870" spans="1:7" x14ac:dyDescent="0.25">
      <c r="C3870" t="s">
        <v>39</v>
      </c>
      <c r="D3870" t="s">
        <v>116</v>
      </c>
      <c r="E3870" t="s">
        <v>143</v>
      </c>
      <c r="F3870">
        <v>0.20768055555555501</v>
      </c>
      <c r="G3870">
        <v>0.38999176682692199</v>
      </c>
    </row>
    <row r="3871" spans="1:7" x14ac:dyDescent="0.25">
      <c r="C3871" t="s">
        <v>39</v>
      </c>
      <c r="D3871" t="s">
        <v>116</v>
      </c>
      <c r="E3871" t="s">
        <v>144</v>
      </c>
      <c r="F3871">
        <v>0.20248664529914501</v>
      </c>
      <c r="G3871">
        <v>0.40370913461538399</v>
      </c>
    </row>
    <row r="3872" spans="1:7" x14ac:dyDescent="0.25">
      <c r="C3872" t="s">
        <v>39</v>
      </c>
      <c r="D3872" t="s">
        <v>116</v>
      </c>
      <c r="E3872" t="s">
        <v>145</v>
      </c>
      <c r="F3872">
        <v>9.7307336182336099E-2</v>
      </c>
      <c r="G3872">
        <v>0.15760512820512801</v>
      </c>
    </row>
    <row r="3873" spans="3:7" x14ac:dyDescent="0.25">
      <c r="C3873" t="s">
        <v>39</v>
      </c>
      <c r="D3873" t="s">
        <v>116</v>
      </c>
      <c r="E3873" t="s">
        <v>146</v>
      </c>
      <c r="F3873">
        <v>212.52888888888799</v>
      </c>
      <c r="G3873">
        <v>384.12608749999902</v>
      </c>
    </row>
    <row r="3874" spans="3:7" x14ac:dyDescent="0.25">
      <c r="C3874" t="s">
        <v>39</v>
      </c>
      <c r="D3874" t="s">
        <v>116</v>
      </c>
      <c r="E3874" t="s">
        <v>148</v>
      </c>
      <c r="F3874">
        <v>0.17029558404558401</v>
      </c>
      <c r="G3874">
        <v>0.307793339342948</v>
      </c>
    </row>
    <row r="3875" spans="3:7" x14ac:dyDescent="0.25">
      <c r="C3875" t="s">
        <v>39</v>
      </c>
      <c r="D3875" t="s">
        <v>116</v>
      </c>
      <c r="E3875" t="s">
        <v>154</v>
      </c>
      <c r="F3875">
        <v>0.17029558404558401</v>
      </c>
      <c r="G3875">
        <v>0.307793339342948</v>
      </c>
    </row>
    <row r="3876" spans="3:7" x14ac:dyDescent="0.25">
      <c r="C3876" t="s">
        <v>39</v>
      </c>
      <c r="D3876" t="s">
        <v>116</v>
      </c>
      <c r="E3876" t="s">
        <v>156</v>
      </c>
      <c r="F3876">
        <v>32.764666666666599</v>
      </c>
      <c r="G3876">
        <v>57.875924999999903</v>
      </c>
    </row>
    <row r="3877" spans="3:7" x14ac:dyDescent="0.25">
      <c r="C3877" t="s">
        <v>39</v>
      </c>
      <c r="D3877" t="s">
        <v>116</v>
      </c>
      <c r="E3877" t="s">
        <v>157</v>
      </c>
      <c r="F3877">
        <v>64.089555555555506</v>
      </c>
      <c r="G3877">
        <v>111.987574999999</v>
      </c>
    </row>
    <row r="3878" spans="3:7" x14ac:dyDescent="0.25">
      <c r="C3878" t="s">
        <v>39</v>
      </c>
      <c r="D3878" t="s">
        <v>116</v>
      </c>
      <c r="E3878" t="s">
        <v>158</v>
      </c>
      <c r="F3878">
        <v>43.197555555555503</v>
      </c>
      <c r="G3878">
        <v>81.118287499999894</v>
      </c>
    </row>
    <row r="3879" spans="3:7" x14ac:dyDescent="0.25">
      <c r="C3879" t="s">
        <v>39</v>
      </c>
      <c r="D3879" t="s">
        <v>116</v>
      </c>
      <c r="E3879" t="s">
        <v>159</v>
      </c>
      <c r="F3879">
        <v>42.117222222222203</v>
      </c>
      <c r="G3879">
        <v>83.971499999999907</v>
      </c>
    </row>
    <row r="3880" spans="3:7" x14ac:dyDescent="0.25">
      <c r="C3880" t="s">
        <v>39</v>
      </c>
      <c r="D3880" t="s">
        <v>116</v>
      </c>
      <c r="E3880" t="s">
        <v>160</v>
      </c>
      <c r="F3880">
        <v>30.359888888888801</v>
      </c>
      <c r="G3880">
        <v>49.172799999999903</v>
      </c>
    </row>
    <row r="3881" spans="3:7" x14ac:dyDescent="0.25">
      <c r="C3881" t="s">
        <v>39</v>
      </c>
      <c r="D3881" t="s">
        <v>116</v>
      </c>
      <c r="E3881" t="s">
        <v>162</v>
      </c>
      <c r="F3881">
        <v>212.52888888888799</v>
      </c>
      <c r="G3881">
        <v>384.12608749999902</v>
      </c>
    </row>
    <row r="3882" spans="3:7" x14ac:dyDescent="0.25">
      <c r="C3882" t="s">
        <v>39</v>
      </c>
      <c r="D3882" t="s">
        <v>116</v>
      </c>
      <c r="E3882" t="s">
        <v>168</v>
      </c>
      <c r="F3882">
        <v>212.52888888888799</v>
      </c>
      <c r="G3882">
        <v>384.12608749999902</v>
      </c>
    </row>
    <row r="3883" spans="3:7" x14ac:dyDescent="0.25">
      <c r="C3883" t="s">
        <v>39</v>
      </c>
      <c r="D3883" t="s">
        <v>116</v>
      </c>
      <c r="E3883" t="s">
        <v>170</v>
      </c>
      <c r="F3883">
        <v>54.009111111111103</v>
      </c>
      <c r="G3883">
        <v>111.768649999999</v>
      </c>
    </row>
    <row r="3884" spans="3:7" x14ac:dyDescent="0.25">
      <c r="C3884" t="s">
        <v>39</v>
      </c>
      <c r="D3884" t="s">
        <v>116</v>
      </c>
      <c r="E3884" t="s">
        <v>171</v>
      </c>
      <c r="F3884">
        <v>47.527555555555502</v>
      </c>
      <c r="G3884">
        <v>85.247349999999898</v>
      </c>
    </row>
    <row r="3885" spans="3:7" x14ac:dyDescent="0.25">
      <c r="C3885" t="s">
        <v>39</v>
      </c>
      <c r="D3885" t="s">
        <v>116</v>
      </c>
      <c r="E3885" t="s">
        <v>172</v>
      </c>
      <c r="F3885">
        <v>48.837444444444401</v>
      </c>
      <c r="G3885">
        <v>91.056462499999895</v>
      </c>
    </row>
    <row r="3886" spans="3:7" x14ac:dyDescent="0.25">
      <c r="C3886" t="s">
        <v>39</v>
      </c>
      <c r="D3886" t="s">
        <v>116</v>
      </c>
      <c r="E3886" t="s">
        <v>173</v>
      </c>
      <c r="F3886">
        <v>62.154777777777703</v>
      </c>
      <c r="G3886">
        <v>96.053624999999997</v>
      </c>
    </row>
    <row r="3887" spans="3:7" x14ac:dyDescent="0.25">
      <c r="C3887" t="s">
        <v>39</v>
      </c>
      <c r="D3887" t="s">
        <v>116</v>
      </c>
      <c r="E3887" t="s">
        <v>174</v>
      </c>
      <c r="F3887">
        <v>4.5709471839364801E-2</v>
      </c>
      <c r="G3887">
        <v>0.127014429055612</v>
      </c>
    </row>
    <row r="3888" spans="3:7" x14ac:dyDescent="0.25">
      <c r="C3888" t="s">
        <v>39</v>
      </c>
      <c r="D3888" t="s">
        <v>116</v>
      </c>
      <c r="E3888" t="s">
        <v>175</v>
      </c>
      <c r="F3888">
        <v>5.4398155473920802E-2</v>
      </c>
      <c r="G3888">
        <v>0.102603244561927</v>
      </c>
    </row>
    <row r="3889" spans="3:7" x14ac:dyDescent="0.25">
      <c r="C3889" t="s">
        <v>39</v>
      </c>
      <c r="D3889" t="s">
        <v>116</v>
      </c>
      <c r="E3889" t="s">
        <v>176</v>
      </c>
      <c r="F3889">
        <v>3.8601589831268601E-2</v>
      </c>
      <c r="G3889">
        <v>9.3228161439987703E-2</v>
      </c>
    </row>
    <row r="3890" spans="3:7" x14ac:dyDescent="0.25">
      <c r="C3890" t="s">
        <v>39</v>
      </c>
      <c r="D3890" t="s">
        <v>116</v>
      </c>
      <c r="E3890" t="s">
        <v>177</v>
      </c>
      <c r="F3890">
        <v>6.07183960390629E-2</v>
      </c>
      <c r="G3890">
        <v>9.9602156384590496E-2</v>
      </c>
    </row>
    <row r="3891" spans="3:7" x14ac:dyDescent="0.25">
      <c r="C3891" t="s">
        <v>39</v>
      </c>
      <c r="D3891" t="s">
        <v>116</v>
      </c>
      <c r="E3891" t="s">
        <v>178</v>
      </c>
      <c r="F3891">
        <v>3.08577358667326E-2</v>
      </c>
      <c r="G3891">
        <v>6.1297785030920302E-2</v>
      </c>
    </row>
    <row r="3892" spans="3:7" x14ac:dyDescent="0.25">
      <c r="C3892" t="s">
        <v>39</v>
      </c>
      <c r="D3892" t="s">
        <v>116</v>
      </c>
      <c r="E3892" t="s">
        <v>180</v>
      </c>
      <c r="F3892">
        <v>0.18601468789120901</v>
      </c>
      <c r="G3892">
        <v>0.33181225199819703</v>
      </c>
    </row>
    <row r="3893" spans="3:7" x14ac:dyDescent="0.25">
      <c r="C3893" t="s">
        <v>39</v>
      </c>
      <c r="D3893" t="s">
        <v>116</v>
      </c>
      <c r="E3893" t="s">
        <v>186</v>
      </c>
      <c r="F3893">
        <v>0.18601468789120901</v>
      </c>
      <c r="G3893">
        <v>0.33181225199819703</v>
      </c>
    </row>
    <row r="3894" spans="3:7" x14ac:dyDescent="0.25">
      <c r="C3894" t="s">
        <v>39</v>
      </c>
      <c r="D3894" t="s">
        <v>116</v>
      </c>
      <c r="E3894" t="s">
        <v>188</v>
      </c>
      <c r="F3894">
        <v>0.191730209546387</v>
      </c>
      <c r="G3894">
        <v>0.37088251178479997</v>
      </c>
    </row>
    <row r="3895" spans="3:7" x14ac:dyDescent="0.25">
      <c r="C3895" t="s">
        <v>39</v>
      </c>
      <c r="D3895" t="s">
        <v>116</v>
      </c>
      <c r="E3895" t="s">
        <v>189</v>
      </c>
      <c r="F3895">
        <v>0.14825827082558499</v>
      </c>
      <c r="G3895">
        <v>0.26956758673614001</v>
      </c>
    </row>
    <row r="3896" spans="3:7" x14ac:dyDescent="0.25">
      <c r="C3896" t="s">
        <v>39</v>
      </c>
      <c r="D3896" t="s">
        <v>116</v>
      </c>
      <c r="E3896" t="s">
        <v>190</v>
      </c>
      <c r="F3896">
        <v>0.157880523800289</v>
      </c>
      <c r="G3896">
        <v>0.26928915044267099</v>
      </c>
    </row>
    <row r="3897" spans="3:7" x14ac:dyDescent="0.25">
      <c r="C3897" t="s">
        <v>39</v>
      </c>
      <c r="D3897" t="s">
        <v>116</v>
      </c>
      <c r="E3897" t="s">
        <v>191</v>
      </c>
      <c r="F3897">
        <v>0.19674045714045099</v>
      </c>
      <c r="G3897">
        <v>0.34166976318193398</v>
      </c>
    </row>
    <row r="3898" spans="3:7" x14ac:dyDescent="0.25">
      <c r="C3898" t="s">
        <v>39</v>
      </c>
      <c r="D3898" t="s">
        <v>116</v>
      </c>
      <c r="E3898" t="s">
        <v>192</v>
      </c>
      <c r="F3898">
        <v>17.367555555555501</v>
      </c>
      <c r="G3898">
        <v>32.749375000000001</v>
      </c>
    </row>
    <row r="3899" spans="3:7" x14ac:dyDescent="0.25">
      <c r="C3899" t="s">
        <v>39</v>
      </c>
      <c r="D3899" t="s">
        <v>116</v>
      </c>
      <c r="E3899" t="s">
        <v>193</v>
      </c>
      <c r="F3899">
        <v>15.186222222222201</v>
      </c>
      <c r="G3899">
        <v>32.5980249999999</v>
      </c>
    </row>
    <row r="3900" spans="3:7" x14ac:dyDescent="0.25">
      <c r="C3900" t="s">
        <v>39</v>
      </c>
      <c r="D3900" t="s">
        <v>116</v>
      </c>
      <c r="E3900" t="s">
        <v>194</v>
      </c>
      <c r="F3900">
        <v>16.196000000000002</v>
      </c>
      <c r="G3900">
        <v>30.795712499999901</v>
      </c>
    </row>
    <row r="3901" spans="3:7" x14ac:dyDescent="0.25">
      <c r="C3901" t="s">
        <v>39</v>
      </c>
      <c r="D3901" t="s">
        <v>116</v>
      </c>
      <c r="E3901" t="s">
        <v>195</v>
      </c>
      <c r="F3901">
        <v>18.125222222222199</v>
      </c>
      <c r="G3901">
        <v>34.774000000000001</v>
      </c>
    </row>
    <row r="3902" spans="3:7" x14ac:dyDescent="0.25">
      <c r="C3902" t="s">
        <v>39</v>
      </c>
      <c r="D3902" t="s">
        <v>116</v>
      </c>
      <c r="E3902" t="s">
        <v>196</v>
      </c>
      <c r="F3902">
        <v>14.516222222222201</v>
      </c>
      <c r="G3902">
        <v>25.486750000000001</v>
      </c>
    </row>
    <row r="3903" spans="3:7" x14ac:dyDescent="0.25">
      <c r="C3903" t="s">
        <v>39</v>
      </c>
      <c r="D3903" t="s">
        <v>116</v>
      </c>
      <c r="E3903" t="s">
        <v>197</v>
      </c>
      <c r="F3903">
        <v>22.4825555555555</v>
      </c>
      <c r="G3903">
        <v>29.176500000000001</v>
      </c>
    </row>
    <row r="3904" spans="3:7" x14ac:dyDescent="0.25">
      <c r="C3904" t="s">
        <v>39</v>
      </c>
      <c r="D3904" t="s">
        <v>116</v>
      </c>
      <c r="E3904" t="s">
        <v>198</v>
      </c>
      <c r="F3904">
        <v>23.7536666666666</v>
      </c>
      <c r="G3904">
        <v>37.149875000000002</v>
      </c>
    </row>
    <row r="3905" spans="1:7" x14ac:dyDescent="0.25">
      <c r="C3905" t="s">
        <v>39</v>
      </c>
      <c r="D3905" t="s">
        <v>116</v>
      </c>
      <c r="E3905" t="s">
        <v>199</v>
      </c>
      <c r="F3905">
        <v>15.9185555555555</v>
      </c>
      <c r="G3905">
        <v>29.727250000000002</v>
      </c>
    </row>
    <row r="3906" spans="1:7" x14ac:dyDescent="0.25">
      <c r="C3906" t="s">
        <v>39</v>
      </c>
      <c r="D3906" t="s">
        <v>116</v>
      </c>
      <c r="E3906" t="s">
        <v>200</v>
      </c>
      <c r="F3906">
        <v>14.498333333333299</v>
      </c>
      <c r="G3906">
        <v>23.7102749999999</v>
      </c>
    </row>
    <row r="3907" spans="1:7" x14ac:dyDescent="0.25">
      <c r="C3907" t="s">
        <v>39</v>
      </c>
      <c r="D3907" t="s">
        <v>116</v>
      </c>
      <c r="E3907" t="s">
        <v>201</v>
      </c>
      <c r="F3907">
        <v>18.5882222222222</v>
      </c>
      <c r="G3907">
        <v>33.259500000000003</v>
      </c>
    </row>
    <row r="3908" spans="1:7" x14ac:dyDescent="0.25">
      <c r="C3908" t="s">
        <v>39</v>
      </c>
      <c r="D3908" t="s">
        <v>116</v>
      </c>
      <c r="E3908" t="s">
        <v>202</v>
      </c>
      <c r="F3908">
        <v>14.441000000000001</v>
      </c>
      <c r="G3908">
        <v>28.277574999999899</v>
      </c>
    </row>
    <row r="3909" spans="1:7" x14ac:dyDescent="0.25">
      <c r="C3909" t="s">
        <v>39</v>
      </c>
      <c r="D3909" t="s">
        <v>116</v>
      </c>
      <c r="E3909" t="s">
        <v>203</v>
      </c>
      <c r="F3909">
        <v>21.4553333333333</v>
      </c>
      <c r="G3909">
        <v>46.421250000000001</v>
      </c>
    </row>
    <row r="3910" spans="1:7" x14ac:dyDescent="0.25">
      <c r="C3910" t="s">
        <v>39</v>
      </c>
      <c r="D3910" t="s">
        <v>116</v>
      </c>
      <c r="E3910" t="s">
        <v>108</v>
      </c>
      <c r="F3910">
        <v>1284.27398855352</v>
      </c>
      <c r="G3910">
        <v>2321.0753952505402</v>
      </c>
    </row>
    <row r="3911" spans="1:7" x14ac:dyDescent="0.25">
      <c r="A3911" t="s">
        <v>89</v>
      </c>
      <c r="B3911">
        <v>0</v>
      </c>
      <c r="C3911" t="s">
        <v>39</v>
      </c>
      <c r="D3911" t="s">
        <v>117</v>
      </c>
    </row>
    <row r="3912" spans="1:7" x14ac:dyDescent="0.25">
      <c r="A3912" t="s">
        <v>91</v>
      </c>
      <c r="B3912">
        <v>1</v>
      </c>
      <c r="C3912" t="s">
        <v>39</v>
      </c>
      <c r="D3912" t="s">
        <v>117</v>
      </c>
    </row>
    <row r="3913" spans="1:7" x14ac:dyDescent="0.25">
      <c r="A3913" t="s">
        <v>92</v>
      </c>
      <c r="B3913">
        <v>0</v>
      </c>
      <c r="C3913" t="s">
        <v>39</v>
      </c>
      <c r="D3913" t="s">
        <v>117</v>
      </c>
    </row>
    <row r="3914" spans="1:7" x14ac:dyDescent="0.25">
      <c r="A3914" t="s">
        <v>93</v>
      </c>
      <c r="B3914">
        <v>2</v>
      </c>
      <c r="C3914" t="s">
        <v>39</v>
      </c>
      <c r="D3914" t="s">
        <v>117</v>
      </c>
    </row>
    <row r="3915" spans="1:7" x14ac:dyDescent="0.25">
      <c r="A3915" t="s">
        <v>94</v>
      </c>
      <c r="B3915">
        <v>0</v>
      </c>
      <c r="C3915" t="s">
        <v>39</v>
      </c>
      <c r="D3915" t="s">
        <v>117</v>
      </c>
    </row>
    <row r="3916" spans="1:7" x14ac:dyDescent="0.25">
      <c r="A3916" t="s">
        <v>95</v>
      </c>
      <c r="B3916">
        <v>0</v>
      </c>
      <c r="C3916" t="s">
        <v>39</v>
      </c>
      <c r="D3916" t="s">
        <v>117</v>
      </c>
    </row>
    <row r="3917" spans="1:7" x14ac:dyDescent="0.25">
      <c r="A3917" t="s">
        <v>96</v>
      </c>
      <c r="B3917">
        <v>0</v>
      </c>
      <c r="C3917" t="s">
        <v>39</v>
      </c>
      <c r="D3917" t="s">
        <v>117</v>
      </c>
    </row>
    <row r="3918" spans="1:7" x14ac:dyDescent="0.25">
      <c r="A3918" t="s">
        <v>97</v>
      </c>
      <c r="B3918">
        <v>1</v>
      </c>
      <c r="C3918" t="s">
        <v>39</v>
      </c>
      <c r="D3918" t="s">
        <v>117</v>
      </c>
    </row>
    <row r="3919" spans="1:7" x14ac:dyDescent="0.25">
      <c r="A3919" t="s">
        <v>98</v>
      </c>
      <c r="B3919">
        <v>0</v>
      </c>
      <c r="C3919" t="s">
        <v>39</v>
      </c>
      <c r="D3919" t="s">
        <v>117</v>
      </c>
    </row>
    <row r="3920" spans="1:7" x14ac:dyDescent="0.25">
      <c r="A3920" t="s">
        <v>99</v>
      </c>
      <c r="B3920">
        <v>1</v>
      </c>
      <c r="C3920" t="s">
        <v>39</v>
      </c>
      <c r="D3920" t="s">
        <v>117</v>
      </c>
    </row>
    <row r="3921" spans="1:8" x14ac:dyDescent="0.25">
      <c r="A3921" t="s">
        <v>100</v>
      </c>
      <c r="B3921">
        <v>0</v>
      </c>
      <c r="C3921" t="s">
        <v>39</v>
      </c>
      <c r="D3921" t="s">
        <v>117</v>
      </c>
    </row>
    <row r="3922" spans="1:8" x14ac:dyDescent="0.25">
      <c r="A3922" t="s">
        <v>101</v>
      </c>
      <c r="B3922">
        <v>1</v>
      </c>
      <c r="C3922" t="s">
        <v>39</v>
      </c>
      <c r="D3922" t="s">
        <v>117</v>
      </c>
    </row>
    <row r="3923" spans="1:8" x14ac:dyDescent="0.25">
      <c r="A3923" t="s">
        <v>102</v>
      </c>
      <c r="B3923">
        <v>0</v>
      </c>
      <c r="C3923" t="s">
        <v>39</v>
      </c>
      <c r="D3923" t="s">
        <v>117</v>
      </c>
    </row>
    <row r="3924" spans="1:8" x14ac:dyDescent="0.25">
      <c r="A3924" t="s">
        <v>103</v>
      </c>
      <c r="B3924">
        <v>1</v>
      </c>
      <c r="C3924" t="s">
        <v>39</v>
      </c>
      <c r="D3924" t="s">
        <v>117</v>
      </c>
    </row>
    <row r="3925" spans="1:8" x14ac:dyDescent="0.25">
      <c r="A3925" t="s">
        <v>104</v>
      </c>
      <c r="B3925">
        <v>1</v>
      </c>
      <c r="C3925" t="s">
        <v>39</v>
      </c>
      <c r="D3925" t="s">
        <v>117</v>
      </c>
    </row>
    <row r="3926" spans="1:8" x14ac:dyDescent="0.25">
      <c r="A3926" t="s">
        <v>105</v>
      </c>
      <c r="B3926">
        <v>0</v>
      </c>
      <c r="C3926" t="s">
        <v>39</v>
      </c>
      <c r="D3926" t="s">
        <v>117</v>
      </c>
    </row>
    <row r="3927" spans="1:8" x14ac:dyDescent="0.25">
      <c r="A3927" t="s">
        <v>106</v>
      </c>
      <c r="B3927">
        <v>1</v>
      </c>
      <c r="C3927" t="s">
        <v>39</v>
      </c>
      <c r="D3927" t="s">
        <v>117</v>
      </c>
    </row>
    <row r="3928" spans="1:8" x14ac:dyDescent="0.25">
      <c r="C3928" t="s">
        <v>39</v>
      </c>
      <c r="D3928" t="s">
        <v>118</v>
      </c>
      <c r="E3928" t="s">
        <v>132</v>
      </c>
      <c r="F3928">
        <v>0.17029558404558401</v>
      </c>
      <c r="G3928">
        <v>0.29575972985347898</v>
      </c>
      <c r="H3928">
        <v>0.39202860576922899</v>
      </c>
    </row>
    <row r="3929" spans="1:8" x14ac:dyDescent="0.25">
      <c r="C3929" t="s">
        <v>39</v>
      </c>
      <c r="D3929" t="s">
        <v>118</v>
      </c>
      <c r="E3929" t="s">
        <v>133</v>
      </c>
      <c r="F3929">
        <v>0.18601468789120901</v>
      </c>
      <c r="G3929">
        <v>0.315447140297407</v>
      </c>
      <c r="H3929">
        <v>0.44636803390372498</v>
      </c>
    </row>
    <row r="3930" spans="1:8" x14ac:dyDescent="0.25">
      <c r="C3930" t="s">
        <v>39</v>
      </c>
      <c r="D3930" t="s">
        <v>118</v>
      </c>
      <c r="E3930" t="s">
        <v>134</v>
      </c>
      <c r="F3930">
        <v>3.0444444444444399E-2</v>
      </c>
      <c r="G3930">
        <v>5.0857142857142802E-2</v>
      </c>
      <c r="H3930">
        <v>2.8099999999947799E-2</v>
      </c>
    </row>
    <row r="3931" spans="1:8" x14ac:dyDescent="0.25">
      <c r="C3931" t="s">
        <v>39</v>
      </c>
      <c r="D3931" t="s">
        <v>118</v>
      </c>
      <c r="E3931" t="s">
        <v>135</v>
      </c>
      <c r="F3931">
        <v>1.5867777777777701</v>
      </c>
      <c r="G3931">
        <v>2.41957142857142</v>
      </c>
      <c r="H3931">
        <v>4.3949999999999996</v>
      </c>
    </row>
    <row r="3932" spans="1:8" x14ac:dyDescent="0.25">
      <c r="C3932" t="s">
        <v>39</v>
      </c>
      <c r="D3932" t="s">
        <v>118</v>
      </c>
      <c r="E3932" t="s">
        <v>136</v>
      </c>
      <c r="F3932">
        <v>6.8888888888888805E-2</v>
      </c>
      <c r="G3932">
        <v>0.106071428571428</v>
      </c>
      <c r="H3932">
        <v>0.182</v>
      </c>
    </row>
    <row r="3933" spans="1:8" x14ac:dyDescent="0.25">
      <c r="C3933" t="s">
        <v>39</v>
      </c>
      <c r="D3933" t="s">
        <v>118</v>
      </c>
      <c r="E3933" t="s">
        <v>137</v>
      </c>
      <c r="F3933">
        <v>0.111722222222222</v>
      </c>
      <c r="G3933">
        <v>0.17878571428571399</v>
      </c>
      <c r="H3933">
        <v>0.28849999999999998</v>
      </c>
    </row>
    <row r="3934" spans="1:8" x14ac:dyDescent="0.25">
      <c r="C3934" t="s">
        <v>39</v>
      </c>
      <c r="D3934" t="s">
        <v>118</v>
      </c>
      <c r="E3934" t="s">
        <v>138</v>
      </c>
      <c r="F3934">
        <v>0.18119444444444399</v>
      </c>
      <c r="G3934">
        <v>0.34957142857142798</v>
      </c>
      <c r="H3934">
        <v>0.42499999999999999</v>
      </c>
    </row>
    <row r="3935" spans="1:8" x14ac:dyDescent="0.25">
      <c r="C3935" t="s">
        <v>39</v>
      </c>
      <c r="D3935" t="s">
        <v>118</v>
      </c>
      <c r="E3935" t="s">
        <v>139</v>
      </c>
      <c r="F3935">
        <v>0.17029558404558401</v>
      </c>
      <c r="G3935">
        <v>0.29575972985347898</v>
      </c>
      <c r="H3935">
        <v>0.39202860576922899</v>
      </c>
    </row>
    <row r="3936" spans="1:8" x14ac:dyDescent="0.25">
      <c r="C3936" t="s">
        <v>39</v>
      </c>
      <c r="D3936" t="s">
        <v>118</v>
      </c>
      <c r="E3936" t="s">
        <v>140</v>
      </c>
      <c r="F3936">
        <v>4.0870940170940102</v>
      </c>
      <c r="G3936">
        <v>7.0982335164835098</v>
      </c>
      <c r="H3936">
        <v>9.4086865384615095</v>
      </c>
    </row>
    <row r="3937" spans="3:8" x14ac:dyDescent="0.25">
      <c r="C3937" t="s">
        <v>39</v>
      </c>
      <c r="D3937" t="s">
        <v>118</v>
      </c>
      <c r="E3937" t="s">
        <v>141</v>
      </c>
      <c r="F3937">
        <v>0.157522435897435</v>
      </c>
      <c r="G3937">
        <v>0.27368749999999997</v>
      </c>
      <c r="H3937">
        <v>0.310184615384614</v>
      </c>
    </row>
    <row r="3938" spans="3:8" x14ac:dyDescent="0.25">
      <c r="C3938" t="s">
        <v>39</v>
      </c>
      <c r="D3938" t="s">
        <v>118</v>
      </c>
      <c r="E3938" t="s">
        <v>142</v>
      </c>
      <c r="F3938">
        <v>0.20541524216524201</v>
      </c>
      <c r="G3938">
        <v>0.34139468864468803</v>
      </c>
      <c r="H3938">
        <v>0.48171346153845801</v>
      </c>
    </row>
    <row r="3939" spans="3:8" x14ac:dyDescent="0.25">
      <c r="C3939" t="s">
        <v>39</v>
      </c>
      <c r="D3939" t="s">
        <v>118</v>
      </c>
      <c r="E3939" t="s">
        <v>143</v>
      </c>
      <c r="F3939">
        <v>0.20768055555555501</v>
      </c>
      <c r="G3939">
        <v>0.35942651098901002</v>
      </c>
      <c r="H3939">
        <v>0.60394855769230604</v>
      </c>
    </row>
    <row r="3940" spans="3:8" x14ac:dyDescent="0.25">
      <c r="C3940" t="s">
        <v>39</v>
      </c>
      <c r="D3940" t="s">
        <v>118</v>
      </c>
      <c r="E3940" t="s">
        <v>144</v>
      </c>
      <c r="F3940">
        <v>0.20248664529914501</v>
      </c>
      <c r="G3940">
        <v>0.40444162087912</v>
      </c>
      <c r="H3940">
        <v>0.39858173076922998</v>
      </c>
    </row>
    <row r="3941" spans="3:8" x14ac:dyDescent="0.25">
      <c r="C3941" t="s">
        <v>39</v>
      </c>
      <c r="D3941" t="s">
        <v>118</v>
      </c>
      <c r="E3941" t="s">
        <v>145</v>
      </c>
      <c r="F3941">
        <v>9.7307336182336099E-2</v>
      </c>
      <c r="G3941">
        <v>0.14994047619047601</v>
      </c>
      <c r="H3941">
        <v>0.21125769230769101</v>
      </c>
    </row>
    <row r="3942" spans="3:8" x14ac:dyDescent="0.25">
      <c r="C3942" t="s">
        <v>39</v>
      </c>
      <c r="D3942" t="s">
        <v>118</v>
      </c>
      <c r="E3942" t="s">
        <v>146</v>
      </c>
      <c r="F3942">
        <v>212.52888888888799</v>
      </c>
      <c r="G3942">
        <v>369.10814285714201</v>
      </c>
      <c r="H3942">
        <v>489.25169999999798</v>
      </c>
    </row>
    <row r="3943" spans="3:8" x14ac:dyDescent="0.25">
      <c r="C3943" t="s">
        <v>39</v>
      </c>
      <c r="D3943" t="s">
        <v>118</v>
      </c>
      <c r="E3943" t="s">
        <v>148</v>
      </c>
      <c r="F3943">
        <v>0.17029558404558401</v>
      </c>
      <c r="G3943">
        <v>0.29575972985347898</v>
      </c>
      <c r="H3943">
        <v>0.39202860576922899</v>
      </c>
    </row>
    <row r="3944" spans="3:8" x14ac:dyDescent="0.25">
      <c r="C3944" t="s">
        <v>39</v>
      </c>
      <c r="D3944" t="s">
        <v>118</v>
      </c>
      <c r="E3944" t="s">
        <v>154</v>
      </c>
      <c r="F3944">
        <v>0.17029558404558401</v>
      </c>
      <c r="G3944">
        <v>0.29575972985347898</v>
      </c>
      <c r="H3944">
        <v>0.39202860576922899</v>
      </c>
    </row>
    <row r="3945" spans="3:8" x14ac:dyDescent="0.25">
      <c r="C3945" t="s">
        <v>39</v>
      </c>
      <c r="D3945" t="s">
        <v>118</v>
      </c>
      <c r="E3945" t="s">
        <v>156</v>
      </c>
      <c r="F3945">
        <v>32.764666666666599</v>
      </c>
      <c r="G3945">
        <v>56.927</v>
      </c>
      <c r="H3945">
        <v>64.518399999999701</v>
      </c>
    </row>
    <row r="3946" spans="3:8" x14ac:dyDescent="0.25">
      <c r="C3946" t="s">
        <v>39</v>
      </c>
      <c r="D3946" t="s">
        <v>118</v>
      </c>
      <c r="E3946" t="s">
        <v>157</v>
      </c>
      <c r="F3946">
        <v>64.089555555555506</v>
      </c>
      <c r="G3946">
        <v>106.515142857142</v>
      </c>
      <c r="H3946">
        <v>150.29459999999901</v>
      </c>
    </row>
    <row r="3947" spans="3:8" x14ac:dyDescent="0.25">
      <c r="C3947" t="s">
        <v>39</v>
      </c>
      <c r="D3947" t="s">
        <v>118</v>
      </c>
      <c r="E3947" t="s">
        <v>158</v>
      </c>
      <c r="F3947">
        <v>43.197555555555503</v>
      </c>
      <c r="G3947">
        <v>74.760714285714201</v>
      </c>
      <c r="H3947">
        <v>125.621299999999</v>
      </c>
    </row>
    <row r="3948" spans="3:8" x14ac:dyDescent="0.25">
      <c r="C3948" t="s">
        <v>39</v>
      </c>
      <c r="D3948" t="s">
        <v>118</v>
      </c>
      <c r="E3948" t="s">
        <v>159</v>
      </c>
      <c r="F3948">
        <v>42.117222222222203</v>
      </c>
      <c r="G3948">
        <v>84.123857142857105</v>
      </c>
      <c r="H3948">
        <v>82.905000000000001</v>
      </c>
    </row>
    <row r="3949" spans="3:8" x14ac:dyDescent="0.25">
      <c r="C3949" t="s">
        <v>39</v>
      </c>
      <c r="D3949" t="s">
        <v>118</v>
      </c>
      <c r="E3949" t="s">
        <v>160</v>
      </c>
      <c r="F3949">
        <v>30.359888888888801</v>
      </c>
      <c r="G3949">
        <v>46.781428571428499</v>
      </c>
      <c r="H3949">
        <v>65.912399999999707</v>
      </c>
    </row>
    <row r="3950" spans="3:8" x14ac:dyDescent="0.25">
      <c r="C3950" t="s">
        <v>39</v>
      </c>
      <c r="D3950" t="s">
        <v>118</v>
      </c>
      <c r="E3950" t="s">
        <v>162</v>
      </c>
      <c r="F3950">
        <v>212.52888888888799</v>
      </c>
      <c r="G3950">
        <v>369.10814285714201</v>
      </c>
      <c r="H3950">
        <v>489.25169999999798</v>
      </c>
    </row>
    <row r="3951" spans="3:8" x14ac:dyDescent="0.25">
      <c r="C3951" t="s">
        <v>39</v>
      </c>
      <c r="D3951" t="s">
        <v>118</v>
      </c>
      <c r="E3951" t="s">
        <v>168</v>
      </c>
      <c r="F3951">
        <v>212.52888888888799</v>
      </c>
      <c r="G3951">
        <v>369.10814285714201</v>
      </c>
      <c r="H3951">
        <v>489.25169999999798</v>
      </c>
    </row>
    <row r="3952" spans="3:8" x14ac:dyDescent="0.25">
      <c r="C3952" t="s">
        <v>39</v>
      </c>
      <c r="D3952" t="s">
        <v>118</v>
      </c>
      <c r="E3952" t="s">
        <v>170</v>
      </c>
      <c r="F3952">
        <v>54.009111111111103</v>
      </c>
      <c r="G3952">
        <v>111.56785714285699</v>
      </c>
      <c r="H3952">
        <v>113.174199999999</v>
      </c>
    </row>
    <row r="3953" spans="3:8" x14ac:dyDescent="0.25">
      <c r="C3953" t="s">
        <v>39</v>
      </c>
      <c r="D3953" t="s">
        <v>118</v>
      </c>
      <c r="E3953" t="s">
        <v>171</v>
      </c>
      <c r="F3953">
        <v>47.527555555555502</v>
      </c>
      <c r="G3953">
        <v>81.742999999999995</v>
      </c>
      <c r="H3953">
        <v>109.777799999999</v>
      </c>
    </row>
    <row r="3954" spans="3:8" x14ac:dyDescent="0.25">
      <c r="C3954" t="s">
        <v>39</v>
      </c>
      <c r="D3954" t="s">
        <v>118</v>
      </c>
      <c r="E3954" t="s">
        <v>172</v>
      </c>
      <c r="F3954">
        <v>48.837444444444401</v>
      </c>
      <c r="G3954">
        <v>86.462142857142794</v>
      </c>
      <c r="H3954">
        <v>123.21669999999899</v>
      </c>
    </row>
    <row r="3955" spans="3:8" x14ac:dyDescent="0.25">
      <c r="C3955" t="s">
        <v>39</v>
      </c>
      <c r="D3955" t="s">
        <v>118</v>
      </c>
      <c r="E3955" t="s">
        <v>173</v>
      </c>
      <c r="F3955">
        <v>62.154777777777703</v>
      </c>
      <c r="G3955">
        <v>89.335142857142799</v>
      </c>
      <c r="H3955">
        <v>143.083</v>
      </c>
    </row>
    <row r="3956" spans="3:8" x14ac:dyDescent="0.25">
      <c r="C3956" t="s">
        <v>39</v>
      </c>
      <c r="D3956" t="s">
        <v>118</v>
      </c>
      <c r="E3956" t="s">
        <v>174</v>
      </c>
      <c r="F3956">
        <v>4.5709471839364801E-2</v>
      </c>
      <c r="G3956">
        <v>0.100363606761075</v>
      </c>
      <c r="H3956">
        <v>0.313570185117375</v>
      </c>
    </row>
    <row r="3957" spans="3:8" x14ac:dyDescent="0.25">
      <c r="C3957" t="s">
        <v>39</v>
      </c>
      <c r="D3957" t="s">
        <v>118</v>
      </c>
      <c r="E3957" t="s">
        <v>175</v>
      </c>
      <c r="F3957">
        <v>5.4398155473920802E-2</v>
      </c>
      <c r="G3957">
        <v>9.0612445572661099E-2</v>
      </c>
      <c r="H3957">
        <v>0.18653883748679001</v>
      </c>
    </row>
    <row r="3958" spans="3:8" x14ac:dyDescent="0.25">
      <c r="C3958" t="s">
        <v>39</v>
      </c>
      <c r="D3958" t="s">
        <v>118</v>
      </c>
      <c r="E3958" t="s">
        <v>176</v>
      </c>
      <c r="F3958">
        <v>3.8601589831268601E-2</v>
      </c>
      <c r="G3958">
        <v>9.4731107395689199E-2</v>
      </c>
      <c r="H3958">
        <v>8.27075397500769E-2</v>
      </c>
    </row>
    <row r="3959" spans="3:8" x14ac:dyDescent="0.25">
      <c r="C3959" t="s">
        <v>39</v>
      </c>
      <c r="D3959" t="s">
        <v>118</v>
      </c>
      <c r="E3959" t="s">
        <v>177</v>
      </c>
      <c r="F3959">
        <v>6.07183960390629E-2</v>
      </c>
      <c r="G3959">
        <v>0.106842324162938</v>
      </c>
      <c r="H3959">
        <v>4.8920981936158299E-2</v>
      </c>
    </row>
    <row r="3960" spans="3:8" x14ac:dyDescent="0.25">
      <c r="C3960" t="s">
        <v>39</v>
      </c>
      <c r="D3960" t="s">
        <v>118</v>
      </c>
      <c r="E3960" t="s">
        <v>178</v>
      </c>
      <c r="F3960">
        <v>3.08577358667326E-2</v>
      </c>
      <c r="G3960">
        <v>4.3227038625443803E-2</v>
      </c>
      <c r="H3960">
        <v>0.18779300986925501</v>
      </c>
    </row>
    <row r="3961" spans="3:8" x14ac:dyDescent="0.25">
      <c r="C3961" t="s">
        <v>39</v>
      </c>
      <c r="D3961" t="s">
        <v>118</v>
      </c>
      <c r="E3961" t="s">
        <v>180</v>
      </c>
      <c r="F3961">
        <v>0.18601468789120901</v>
      </c>
      <c r="G3961">
        <v>0.315447140297408</v>
      </c>
      <c r="H3961">
        <v>0.44636803390372498</v>
      </c>
    </row>
    <row r="3962" spans="3:8" x14ac:dyDescent="0.25">
      <c r="C3962" t="s">
        <v>39</v>
      </c>
      <c r="D3962" t="s">
        <v>118</v>
      </c>
      <c r="E3962" t="s">
        <v>186</v>
      </c>
      <c r="F3962">
        <v>0.18601468789120901</v>
      </c>
      <c r="G3962">
        <v>0.315447140297408</v>
      </c>
      <c r="H3962">
        <v>0.44636803390372498</v>
      </c>
    </row>
    <row r="3963" spans="3:8" x14ac:dyDescent="0.25">
      <c r="C3963" t="s">
        <v>39</v>
      </c>
      <c r="D3963" t="s">
        <v>118</v>
      </c>
      <c r="E3963" t="s">
        <v>188</v>
      </c>
      <c r="F3963">
        <v>0.191730209546387</v>
      </c>
      <c r="G3963">
        <v>0.370999088627887</v>
      </c>
      <c r="H3963">
        <v>0.37006647388319303</v>
      </c>
    </row>
    <row r="3964" spans="3:8" x14ac:dyDescent="0.25">
      <c r="C3964" t="s">
        <v>39</v>
      </c>
      <c r="D3964" t="s">
        <v>118</v>
      </c>
      <c r="E3964" t="s">
        <v>189</v>
      </c>
      <c r="F3964">
        <v>0.14825827082558499</v>
      </c>
      <c r="G3964">
        <v>0.251965259605198</v>
      </c>
      <c r="H3964">
        <v>0.39278387665273001</v>
      </c>
    </row>
    <row r="3965" spans="3:8" x14ac:dyDescent="0.25">
      <c r="C3965" t="s">
        <v>39</v>
      </c>
      <c r="D3965" t="s">
        <v>118</v>
      </c>
      <c r="E3965" t="s">
        <v>190</v>
      </c>
      <c r="F3965">
        <v>0.157880523800289</v>
      </c>
      <c r="G3965">
        <v>0.25927898959074402</v>
      </c>
      <c r="H3965">
        <v>0.33936027640616501</v>
      </c>
    </row>
    <row r="3966" spans="3:8" x14ac:dyDescent="0.25">
      <c r="C3966" t="s">
        <v>39</v>
      </c>
      <c r="D3966" t="s">
        <v>118</v>
      </c>
      <c r="E3966" t="s">
        <v>191</v>
      </c>
      <c r="F3966">
        <v>0.19674045714045099</v>
      </c>
      <c r="G3966">
        <v>0.30177343860001699</v>
      </c>
      <c r="H3966">
        <v>0.62094403525535302</v>
      </c>
    </row>
    <row r="3967" spans="3:8" x14ac:dyDescent="0.25">
      <c r="C3967" t="s">
        <v>39</v>
      </c>
      <c r="D3967" t="s">
        <v>118</v>
      </c>
      <c r="E3967" t="s">
        <v>192</v>
      </c>
      <c r="F3967">
        <v>17.367555555555501</v>
      </c>
      <c r="G3967">
        <v>33.088714285714197</v>
      </c>
      <c r="H3967">
        <v>30.373999999999999</v>
      </c>
    </row>
    <row r="3968" spans="3:8" x14ac:dyDescent="0.25">
      <c r="C3968" t="s">
        <v>39</v>
      </c>
      <c r="D3968" t="s">
        <v>118</v>
      </c>
      <c r="E3968" t="s">
        <v>193</v>
      </c>
      <c r="F3968">
        <v>15.186222222222201</v>
      </c>
      <c r="G3968">
        <v>31.452285714285701</v>
      </c>
      <c r="H3968">
        <v>40.618199999999298</v>
      </c>
    </row>
    <row r="3969" spans="1:8" x14ac:dyDescent="0.25">
      <c r="C3969" t="s">
        <v>39</v>
      </c>
      <c r="D3969" t="s">
        <v>118</v>
      </c>
      <c r="E3969" t="s">
        <v>194</v>
      </c>
      <c r="F3969">
        <v>16.196000000000002</v>
      </c>
      <c r="G3969">
        <v>29.773714285714199</v>
      </c>
      <c r="H3969">
        <v>37.949699999999602</v>
      </c>
    </row>
    <row r="3970" spans="1:8" x14ac:dyDescent="0.25">
      <c r="C3970" t="s">
        <v>39</v>
      </c>
      <c r="D3970" t="s">
        <v>118</v>
      </c>
      <c r="E3970" t="s">
        <v>195</v>
      </c>
      <c r="F3970">
        <v>18.125222222222199</v>
      </c>
      <c r="G3970">
        <v>32.504571428571403</v>
      </c>
      <c r="H3970">
        <v>50.66</v>
      </c>
    </row>
    <row r="3971" spans="1:8" x14ac:dyDescent="0.25">
      <c r="C3971" t="s">
        <v>39</v>
      </c>
      <c r="D3971" t="s">
        <v>118</v>
      </c>
      <c r="E3971" t="s">
        <v>196</v>
      </c>
      <c r="F3971">
        <v>14.516222222222201</v>
      </c>
      <c r="G3971">
        <v>24.1838571428571</v>
      </c>
      <c r="H3971">
        <v>34.606999999999999</v>
      </c>
    </row>
    <row r="3972" spans="1:8" x14ac:dyDescent="0.25">
      <c r="C3972" t="s">
        <v>39</v>
      </c>
      <c r="D3972" t="s">
        <v>118</v>
      </c>
      <c r="E3972" t="s">
        <v>197</v>
      </c>
      <c r="F3972">
        <v>22.4825555555555</v>
      </c>
      <c r="G3972">
        <v>27.006285714285699</v>
      </c>
      <c r="H3972">
        <v>44.368000000000002</v>
      </c>
    </row>
    <row r="3973" spans="1:8" x14ac:dyDescent="0.25">
      <c r="C3973" t="s">
        <v>39</v>
      </c>
      <c r="D3973" t="s">
        <v>118</v>
      </c>
      <c r="E3973" t="s">
        <v>198</v>
      </c>
      <c r="F3973">
        <v>23.7536666666666</v>
      </c>
      <c r="G3973">
        <v>35.177142857142798</v>
      </c>
      <c r="H3973">
        <v>50.959000000000003</v>
      </c>
    </row>
    <row r="3974" spans="1:8" x14ac:dyDescent="0.25">
      <c r="C3974" t="s">
        <v>39</v>
      </c>
      <c r="D3974" t="s">
        <v>118</v>
      </c>
      <c r="E3974" t="s">
        <v>199</v>
      </c>
      <c r="F3974">
        <v>15.9185555555555</v>
      </c>
      <c r="G3974">
        <v>27.151714285714199</v>
      </c>
      <c r="H3974">
        <v>47.756</v>
      </c>
    </row>
    <row r="3975" spans="1:8" x14ac:dyDescent="0.25">
      <c r="C3975" t="s">
        <v>39</v>
      </c>
      <c r="D3975" t="s">
        <v>118</v>
      </c>
      <c r="E3975" t="s">
        <v>200</v>
      </c>
      <c r="F3975">
        <v>14.498333333333299</v>
      </c>
      <c r="G3975">
        <v>21.947571428571401</v>
      </c>
      <c r="H3975">
        <v>36.0491999999998</v>
      </c>
    </row>
    <row r="3976" spans="1:8" x14ac:dyDescent="0.25">
      <c r="C3976" t="s">
        <v>39</v>
      </c>
      <c r="D3976" t="s">
        <v>118</v>
      </c>
      <c r="E3976" t="s">
        <v>201</v>
      </c>
      <c r="F3976">
        <v>18.5882222222222</v>
      </c>
      <c r="G3976">
        <v>32.500999999999998</v>
      </c>
      <c r="H3976">
        <v>38.569000000000003</v>
      </c>
    </row>
    <row r="3977" spans="1:8" x14ac:dyDescent="0.25">
      <c r="C3977" t="s">
        <v>39</v>
      </c>
      <c r="D3977" t="s">
        <v>118</v>
      </c>
      <c r="E3977" t="s">
        <v>202</v>
      </c>
      <c r="F3977">
        <v>14.441000000000001</v>
      </c>
      <c r="G3977">
        <v>27.294428571428501</v>
      </c>
      <c r="H3977">
        <v>35.1595999999996</v>
      </c>
    </row>
    <row r="3978" spans="1:8" x14ac:dyDescent="0.25">
      <c r="C3978" t="s">
        <v>39</v>
      </c>
      <c r="D3978" t="s">
        <v>118</v>
      </c>
      <c r="E3978" t="s">
        <v>203</v>
      </c>
      <c r="F3978">
        <v>21.4553333333333</v>
      </c>
      <c r="G3978">
        <v>47.026857142857097</v>
      </c>
      <c r="H3978">
        <v>42.182000000000002</v>
      </c>
    </row>
    <row r="3979" spans="1:8" x14ac:dyDescent="0.25">
      <c r="C3979" t="s">
        <v>39</v>
      </c>
      <c r="D3979" t="s">
        <v>118</v>
      </c>
      <c r="E3979" t="s">
        <v>108</v>
      </c>
      <c r="F3979">
        <v>1284.27398855352</v>
      </c>
      <c r="G3979">
        <v>2230.1300122381399</v>
      </c>
      <c r="H3979">
        <v>2957.6930763372802</v>
      </c>
    </row>
    <row r="3980" spans="1:8" x14ac:dyDescent="0.25">
      <c r="A3980" t="s">
        <v>89</v>
      </c>
      <c r="B3980">
        <v>1</v>
      </c>
      <c r="C3980" t="s">
        <v>39</v>
      </c>
      <c r="D3980" t="s">
        <v>119</v>
      </c>
    </row>
    <row r="3981" spans="1:8" x14ac:dyDescent="0.25">
      <c r="A3981" t="s">
        <v>91</v>
      </c>
      <c r="B3981">
        <v>2</v>
      </c>
      <c r="C3981" t="s">
        <v>39</v>
      </c>
      <c r="D3981" t="s">
        <v>119</v>
      </c>
    </row>
    <row r="3982" spans="1:8" x14ac:dyDescent="0.25">
      <c r="A3982" t="s">
        <v>92</v>
      </c>
      <c r="B3982">
        <v>0</v>
      </c>
      <c r="C3982" t="s">
        <v>39</v>
      </c>
      <c r="D3982" t="s">
        <v>119</v>
      </c>
    </row>
    <row r="3983" spans="1:8" x14ac:dyDescent="0.25">
      <c r="A3983" t="s">
        <v>93</v>
      </c>
      <c r="B3983">
        <v>3</v>
      </c>
      <c r="C3983" t="s">
        <v>39</v>
      </c>
      <c r="D3983" t="s">
        <v>119</v>
      </c>
    </row>
    <row r="3984" spans="1:8" x14ac:dyDescent="0.25">
      <c r="A3984" t="s">
        <v>94</v>
      </c>
      <c r="B3984">
        <v>1</v>
      </c>
      <c r="C3984" t="s">
        <v>39</v>
      </c>
      <c r="D3984" t="s">
        <v>119</v>
      </c>
    </row>
    <row r="3985" spans="1:9" x14ac:dyDescent="0.25">
      <c r="A3985" t="s">
        <v>95</v>
      </c>
      <c r="B3985">
        <v>0</v>
      </c>
      <c r="C3985" t="s">
        <v>39</v>
      </c>
      <c r="D3985" t="s">
        <v>119</v>
      </c>
    </row>
    <row r="3986" spans="1:9" x14ac:dyDescent="0.25">
      <c r="A3986" t="s">
        <v>96</v>
      </c>
      <c r="B3986">
        <v>0</v>
      </c>
      <c r="C3986" t="s">
        <v>39</v>
      </c>
      <c r="D3986" t="s">
        <v>119</v>
      </c>
    </row>
    <row r="3987" spans="1:9" x14ac:dyDescent="0.25">
      <c r="A3987" t="s">
        <v>97</v>
      </c>
      <c r="B3987">
        <v>1</v>
      </c>
      <c r="C3987" t="s">
        <v>39</v>
      </c>
      <c r="D3987" t="s">
        <v>119</v>
      </c>
    </row>
    <row r="3988" spans="1:9" x14ac:dyDescent="0.25">
      <c r="A3988" t="s">
        <v>98</v>
      </c>
      <c r="B3988">
        <v>0</v>
      </c>
      <c r="C3988" t="s">
        <v>39</v>
      </c>
      <c r="D3988" t="s">
        <v>119</v>
      </c>
    </row>
    <row r="3989" spans="1:9" x14ac:dyDescent="0.25">
      <c r="A3989" t="s">
        <v>99</v>
      </c>
      <c r="B3989">
        <v>1</v>
      </c>
      <c r="C3989" t="s">
        <v>39</v>
      </c>
      <c r="D3989" t="s">
        <v>119</v>
      </c>
    </row>
    <row r="3990" spans="1:9" x14ac:dyDescent="0.25">
      <c r="A3990" t="s">
        <v>100</v>
      </c>
      <c r="B3990">
        <v>0</v>
      </c>
      <c r="C3990" t="s">
        <v>39</v>
      </c>
      <c r="D3990" t="s">
        <v>119</v>
      </c>
    </row>
    <row r="3991" spans="1:9" x14ac:dyDescent="0.25">
      <c r="A3991" t="s">
        <v>101</v>
      </c>
      <c r="B3991">
        <v>1</v>
      </c>
      <c r="C3991" t="s">
        <v>39</v>
      </c>
      <c r="D3991" t="s">
        <v>119</v>
      </c>
    </row>
    <row r="3992" spans="1:9" x14ac:dyDescent="0.25">
      <c r="A3992" t="s">
        <v>102</v>
      </c>
      <c r="B3992">
        <v>0</v>
      </c>
      <c r="C3992" t="s">
        <v>39</v>
      </c>
      <c r="D3992" t="s">
        <v>119</v>
      </c>
    </row>
    <row r="3993" spans="1:9" x14ac:dyDescent="0.25">
      <c r="A3993" t="s">
        <v>103</v>
      </c>
      <c r="B3993">
        <v>2</v>
      </c>
      <c r="C3993" t="s">
        <v>39</v>
      </c>
      <c r="D3993" t="s">
        <v>119</v>
      </c>
    </row>
    <row r="3994" spans="1:9" x14ac:dyDescent="0.25">
      <c r="A3994" t="s">
        <v>104</v>
      </c>
      <c r="B3994">
        <v>1</v>
      </c>
      <c r="C3994" t="s">
        <v>39</v>
      </c>
      <c r="D3994" t="s">
        <v>119</v>
      </c>
    </row>
    <row r="3995" spans="1:9" x14ac:dyDescent="0.25">
      <c r="A3995" t="s">
        <v>105</v>
      </c>
      <c r="B3995">
        <v>0</v>
      </c>
      <c r="C3995" t="s">
        <v>39</v>
      </c>
      <c r="D3995" t="s">
        <v>119</v>
      </c>
    </row>
    <row r="3996" spans="1:9" x14ac:dyDescent="0.25">
      <c r="A3996" t="s">
        <v>106</v>
      </c>
      <c r="B3996">
        <v>2</v>
      </c>
      <c r="C3996" t="s">
        <v>39</v>
      </c>
      <c r="D3996" t="s">
        <v>119</v>
      </c>
    </row>
    <row r="3997" spans="1:9" x14ac:dyDescent="0.25">
      <c r="C3997" t="s">
        <v>39</v>
      </c>
      <c r="D3997" t="s">
        <v>120</v>
      </c>
      <c r="E3997" t="s">
        <v>132</v>
      </c>
      <c r="F3997">
        <v>0.154213942307692</v>
      </c>
      <c r="G3997">
        <v>0.26266306089743502</v>
      </c>
      <c r="H3997">
        <v>0.31583413461538401</v>
      </c>
      <c r="I3997">
        <v>0.39202860576922899</v>
      </c>
    </row>
    <row r="3998" spans="1:9" x14ac:dyDescent="0.25">
      <c r="C3998" t="s">
        <v>39</v>
      </c>
      <c r="D3998" t="s">
        <v>120</v>
      </c>
      <c r="E3998" t="s">
        <v>133</v>
      </c>
      <c r="F3998">
        <v>0.16640310549625101</v>
      </c>
      <c r="G3998">
        <v>0.27476287818214501</v>
      </c>
      <c r="H3998">
        <v>0.356287721845367</v>
      </c>
      <c r="I3998">
        <v>0.44636803390372498</v>
      </c>
    </row>
    <row r="3999" spans="1:9" x14ac:dyDescent="0.25">
      <c r="C3999" t="s">
        <v>39</v>
      </c>
      <c r="D3999" t="s">
        <v>120</v>
      </c>
      <c r="E3999" t="s">
        <v>134</v>
      </c>
      <c r="F3999">
        <v>2.9142857142857099E-2</v>
      </c>
      <c r="G3999">
        <v>4.6833333333333303E-2</v>
      </c>
      <c r="H3999">
        <v>4.8333333333333298E-2</v>
      </c>
      <c r="I3999">
        <v>2.8099999999947799E-2</v>
      </c>
    </row>
    <row r="4000" spans="1:9" x14ac:dyDescent="0.25">
      <c r="C4000" t="s">
        <v>39</v>
      </c>
      <c r="D4000" t="s">
        <v>120</v>
      </c>
      <c r="E4000" t="s">
        <v>135</v>
      </c>
      <c r="F4000">
        <v>1.5335714285714199</v>
      </c>
      <c r="G4000">
        <v>2.0274999999999999</v>
      </c>
      <c r="H4000">
        <v>2.7726666666666602</v>
      </c>
      <c r="I4000">
        <v>4.3949999999999996</v>
      </c>
    </row>
    <row r="4001" spans="3:9" x14ac:dyDescent="0.25">
      <c r="C4001" t="s">
        <v>39</v>
      </c>
      <c r="D4001" t="s">
        <v>120</v>
      </c>
      <c r="E4001" t="s">
        <v>136</v>
      </c>
      <c r="F4001">
        <v>7.0428571428571396E-2</v>
      </c>
      <c r="G4001">
        <v>9.2458333333333295E-2</v>
      </c>
      <c r="H4001">
        <v>0.10491666666666601</v>
      </c>
      <c r="I4001">
        <v>0.182</v>
      </c>
    </row>
    <row r="4002" spans="3:9" x14ac:dyDescent="0.25">
      <c r="C4002" t="s">
        <v>39</v>
      </c>
      <c r="D4002" t="s">
        <v>120</v>
      </c>
      <c r="E4002" t="s">
        <v>137</v>
      </c>
      <c r="F4002">
        <v>0.10349999999999999</v>
      </c>
      <c r="G4002">
        <v>0.167333333333333</v>
      </c>
      <c r="H4002">
        <v>0.176166666666666</v>
      </c>
      <c r="I4002">
        <v>0.28849999999999998</v>
      </c>
    </row>
    <row r="4003" spans="3:9" x14ac:dyDescent="0.25">
      <c r="C4003" t="s">
        <v>39</v>
      </c>
      <c r="D4003" t="s">
        <v>120</v>
      </c>
      <c r="E4003" t="s">
        <v>138</v>
      </c>
      <c r="F4003">
        <v>0.157214285714285</v>
      </c>
      <c r="G4003">
        <v>0.31466666666666598</v>
      </c>
      <c r="H4003">
        <v>0.36308333333333298</v>
      </c>
      <c r="I4003">
        <v>0.42499999999999999</v>
      </c>
    </row>
    <row r="4004" spans="3:9" x14ac:dyDescent="0.25">
      <c r="C4004" t="s">
        <v>39</v>
      </c>
      <c r="D4004" t="s">
        <v>120</v>
      </c>
      <c r="E4004" t="s">
        <v>139</v>
      </c>
      <c r="F4004">
        <v>0.154213942307692</v>
      </c>
      <c r="G4004">
        <v>0.26266306089743502</v>
      </c>
      <c r="H4004">
        <v>0.31583413461538401</v>
      </c>
      <c r="I4004">
        <v>0.39202860576922899</v>
      </c>
    </row>
    <row r="4005" spans="3:9" x14ac:dyDescent="0.25">
      <c r="C4005" t="s">
        <v>39</v>
      </c>
      <c r="D4005" t="s">
        <v>120</v>
      </c>
      <c r="E4005" t="s">
        <v>140</v>
      </c>
      <c r="F4005">
        <v>3.7011346153846101</v>
      </c>
      <c r="G4005">
        <v>6.3039134615384604</v>
      </c>
      <c r="H4005">
        <v>7.5800192307692296</v>
      </c>
      <c r="I4005">
        <v>9.4086865384615095</v>
      </c>
    </row>
    <row r="4006" spans="3:9" x14ac:dyDescent="0.25">
      <c r="C4006" t="s">
        <v>39</v>
      </c>
      <c r="D4006" t="s">
        <v>120</v>
      </c>
      <c r="E4006" t="s">
        <v>141</v>
      </c>
      <c r="F4006">
        <v>0.142978708791208</v>
      </c>
      <c r="G4006">
        <v>0.216411858974358</v>
      </c>
      <c r="H4006">
        <v>0.34473076923076901</v>
      </c>
      <c r="I4006">
        <v>0.310184615384614</v>
      </c>
    </row>
    <row r="4007" spans="3:9" x14ac:dyDescent="0.25">
      <c r="C4007" t="s">
        <v>39</v>
      </c>
      <c r="D4007" t="s">
        <v>120</v>
      </c>
      <c r="E4007" t="s">
        <v>142</v>
      </c>
      <c r="F4007">
        <v>0.16863736263736201</v>
      </c>
      <c r="G4007">
        <v>0.348963675213675</v>
      </c>
      <c r="H4007">
        <v>0.32141880341880302</v>
      </c>
      <c r="I4007">
        <v>0.48171346153845801</v>
      </c>
    </row>
    <row r="4008" spans="3:9" x14ac:dyDescent="0.25">
      <c r="C4008" t="s">
        <v>39</v>
      </c>
      <c r="D4008" t="s">
        <v>120</v>
      </c>
      <c r="E4008" t="s">
        <v>143</v>
      </c>
      <c r="F4008">
        <v>0.18699107142857099</v>
      </c>
      <c r="G4008">
        <v>0.33566426282051198</v>
      </c>
      <c r="H4008">
        <v>0.354062499999999</v>
      </c>
      <c r="I4008">
        <v>0.60394855769230604</v>
      </c>
    </row>
    <row r="4009" spans="3:9" x14ac:dyDescent="0.25">
      <c r="C4009" t="s">
        <v>39</v>
      </c>
      <c r="D4009" t="s">
        <v>120</v>
      </c>
      <c r="E4009" t="s">
        <v>144</v>
      </c>
      <c r="F4009">
        <v>0.19295947802197799</v>
      </c>
      <c r="G4009">
        <v>0.33703766025641002</v>
      </c>
      <c r="H4009">
        <v>0.42684294871794798</v>
      </c>
      <c r="I4009">
        <v>0.39858173076922998</v>
      </c>
    </row>
    <row r="4010" spans="3:9" x14ac:dyDescent="0.25">
      <c r="C4010" t="s">
        <v>39</v>
      </c>
      <c r="D4010" t="s">
        <v>120</v>
      </c>
      <c r="E4010" t="s">
        <v>145</v>
      </c>
      <c r="F4010">
        <v>9.9598901098901002E-2</v>
      </c>
      <c r="G4010">
        <v>0.108946047008546</v>
      </c>
      <c r="H4010">
        <v>0.19149358974358899</v>
      </c>
      <c r="I4010">
        <v>0.21125769230769101</v>
      </c>
    </row>
    <row r="4011" spans="3:9" x14ac:dyDescent="0.25">
      <c r="C4011" t="s">
        <v>39</v>
      </c>
      <c r="D4011" t="s">
        <v>120</v>
      </c>
      <c r="E4011" t="s">
        <v>146</v>
      </c>
      <c r="F4011">
        <v>192.459</v>
      </c>
      <c r="G4011">
        <v>327.80349999999999</v>
      </c>
      <c r="H4011">
        <v>394.161</v>
      </c>
      <c r="I4011">
        <v>489.25169999999798</v>
      </c>
    </row>
    <row r="4012" spans="3:9" x14ac:dyDescent="0.25">
      <c r="C4012" t="s">
        <v>39</v>
      </c>
      <c r="D4012" t="s">
        <v>120</v>
      </c>
      <c r="E4012" t="s">
        <v>148</v>
      </c>
      <c r="F4012">
        <v>0.154213942307692</v>
      </c>
      <c r="G4012">
        <v>0.26266306089743502</v>
      </c>
      <c r="H4012">
        <v>0.31583413461538401</v>
      </c>
      <c r="I4012">
        <v>0.39202860576922899</v>
      </c>
    </row>
    <row r="4013" spans="3:9" x14ac:dyDescent="0.25">
      <c r="C4013" t="s">
        <v>39</v>
      </c>
      <c r="D4013" t="s">
        <v>120</v>
      </c>
      <c r="E4013" t="s">
        <v>154</v>
      </c>
      <c r="F4013">
        <v>0.154213942307692</v>
      </c>
      <c r="G4013">
        <v>0.26266306089743502</v>
      </c>
      <c r="H4013">
        <v>0.31583413461538401</v>
      </c>
      <c r="I4013">
        <v>0.39202860576922899</v>
      </c>
    </row>
    <row r="4014" spans="3:9" x14ac:dyDescent="0.25">
      <c r="C4014" t="s">
        <v>39</v>
      </c>
      <c r="D4014" t="s">
        <v>120</v>
      </c>
      <c r="E4014" t="s">
        <v>156</v>
      </c>
      <c r="F4014">
        <v>29.739571428571399</v>
      </c>
      <c r="G4014">
        <v>45.013666666666602</v>
      </c>
      <c r="H4014">
        <v>71.703999999999994</v>
      </c>
      <c r="I4014">
        <v>64.518399999999701</v>
      </c>
    </row>
    <row r="4015" spans="3:9" x14ac:dyDescent="0.25">
      <c r="C4015" t="s">
        <v>39</v>
      </c>
      <c r="D4015" t="s">
        <v>120</v>
      </c>
      <c r="E4015" t="s">
        <v>157</v>
      </c>
      <c r="F4015">
        <v>52.614857142857097</v>
      </c>
      <c r="G4015">
        <v>108.876666666666</v>
      </c>
      <c r="H4015">
        <v>100.282666666666</v>
      </c>
      <c r="I4015">
        <v>150.29459999999901</v>
      </c>
    </row>
    <row r="4016" spans="3:9" x14ac:dyDescent="0.25">
      <c r="C4016" t="s">
        <v>39</v>
      </c>
      <c r="D4016" t="s">
        <v>120</v>
      </c>
      <c r="E4016" t="s">
        <v>158</v>
      </c>
      <c r="F4016">
        <v>38.894142857142803</v>
      </c>
      <c r="G4016">
        <v>69.818166666666599</v>
      </c>
      <c r="H4016">
        <v>73.644999999999996</v>
      </c>
      <c r="I4016">
        <v>125.621299999999</v>
      </c>
    </row>
    <row r="4017" spans="3:9" x14ac:dyDescent="0.25">
      <c r="C4017" t="s">
        <v>39</v>
      </c>
      <c r="D4017" t="s">
        <v>120</v>
      </c>
      <c r="E4017" t="s">
        <v>159</v>
      </c>
      <c r="F4017">
        <v>40.135571428571403</v>
      </c>
      <c r="G4017">
        <v>70.103833333333299</v>
      </c>
      <c r="H4017">
        <v>88.783333333333303</v>
      </c>
      <c r="I4017">
        <v>82.905000000000001</v>
      </c>
    </row>
    <row r="4018" spans="3:9" x14ac:dyDescent="0.25">
      <c r="C4018" t="s">
        <v>39</v>
      </c>
      <c r="D4018" t="s">
        <v>120</v>
      </c>
      <c r="E4018" t="s">
        <v>160</v>
      </c>
      <c r="F4018">
        <v>31.074857142857098</v>
      </c>
      <c r="G4018">
        <v>33.991166666666601</v>
      </c>
      <c r="H4018">
        <v>59.746000000000002</v>
      </c>
      <c r="I4018">
        <v>65.912399999999707</v>
      </c>
    </row>
    <row r="4019" spans="3:9" x14ac:dyDescent="0.25">
      <c r="C4019" t="s">
        <v>39</v>
      </c>
      <c r="D4019" t="s">
        <v>120</v>
      </c>
      <c r="E4019" t="s">
        <v>162</v>
      </c>
      <c r="F4019">
        <v>192.459</v>
      </c>
      <c r="G4019">
        <v>327.80349999999999</v>
      </c>
      <c r="H4019">
        <v>394.161</v>
      </c>
      <c r="I4019">
        <v>489.25169999999798</v>
      </c>
    </row>
    <row r="4020" spans="3:9" x14ac:dyDescent="0.25">
      <c r="C4020" t="s">
        <v>39</v>
      </c>
      <c r="D4020" t="s">
        <v>120</v>
      </c>
      <c r="E4020" t="s">
        <v>168</v>
      </c>
      <c r="F4020">
        <v>192.459</v>
      </c>
      <c r="G4020">
        <v>327.80349999999999</v>
      </c>
      <c r="H4020">
        <v>394.161</v>
      </c>
      <c r="I4020">
        <v>489.25169999999798</v>
      </c>
    </row>
    <row r="4021" spans="3:9" x14ac:dyDescent="0.25">
      <c r="C4021" t="s">
        <v>39</v>
      </c>
      <c r="D4021" t="s">
        <v>120</v>
      </c>
      <c r="E4021" t="s">
        <v>170</v>
      </c>
      <c r="F4021">
        <v>46.468142857142801</v>
      </c>
      <c r="G4021">
        <v>91.673833333333306</v>
      </c>
      <c r="H4021">
        <v>130.57900000000001</v>
      </c>
      <c r="I4021">
        <v>113.174199999999</v>
      </c>
    </row>
    <row r="4022" spans="3:9" x14ac:dyDescent="0.25">
      <c r="C4022" t="s">
        <v>39</v>
      </c>
      <c r="D4022" t="s">
        <v>120</v>
      </c>
      <c r="E4022" t="s">
        <v>171</v>
      </c>
      <c r="F4022">
        <v>43.297428571428497</v>
      </c>
      <c r="G4022">
        <v>74.994333333333302</v>
      </c>
      <c r="H4022">
        <v>82.300333333333299</v>
      </c>
      <c r="I4022">
        <v>109.777799999999</v>
      </c>
    </row>
    <row r="4023" spans="3:9" x14ac:dyDescent="0.25">
      <c r="C4023" t="s">
        <v>39</v>
      </c>
      <c r="D4023" t="s">
        <v>120</v>
      </c>
      <c r="E4023" t="s">
        <v>172</v>
      </c>
      <c r="F4023">
        <v>41.892714285714199</v>
      </c>
      <c r="G4023">
        <v>76.842500000000001</v>
      </c>
      <c r="H4023">
        <v>96.822666666666606</v>
      </c>
      <c r="I4023">
        <v>123.21669999999899</v>
      </c>
    </row>
    <row r="4024" spans="3:9" x14ac:dyDescent="0.25">
      <c r="C4024" t="s">
        <v>39</v>
      </c>
      <c r="D4024" t="s">
        <v>120</v>
      </c>
      <c r="E4024" t="s">
        <v>173</v>
      </c>
      <c r="F4024">
        <v>60.8007142857142</v>
      </c>
      <c r="G4024">
        <v>84.292833333333306</v>
      </c>
      <c r="H4024">
        <v>84.459000000000003</v>
      </c>
      <c r="I4024">
        <v>143.083</v>
      </c>
    </row>
    <row r="4025" spans="3:9" x14ac:dyDescent="0.25">
      <c r="C4025" t="s">
        <v>39</v>
      </c>
      <c r="D4025" t="s">
        <v>120</v>
      </c>
      <c r="E4025" t="s">
        <v>174</v>
      </c>
      <c r="F4025">
        <v>3.9463756258636601E-2</v>
      </c>
      <c r="G4025">
        <v>8.1616768157754899E-2</v>
      </c>
      <c r="H4025">
        <v>0.11599453037494099</v>
      </c>
      <c r="I4025">
        <v>0.313570185117375</v>
      </c>
    </row>
    <row r="4026" spans="3:9" x14ac:dyDescent="0.25">
      <c r="C4026" t="s">
        <v>39</v>
      </c>
      <c r="D4026" t="s">
        <v>120</v>
      </c>
      <c r="E4026" t="s">
        <v>175</v>
      </c>
      <c r="F4026">
        <v>5.5780611640502797E-2</v>
      </c>
      <c r="G4026">
        <v>8.6732587296251606E-2</v>
      </c>
      <c r="H4026">
        <v>7.1003571004295205E-2</v>
      </c>
      <c r="I4026">
        <v>0.18653883748679001</v>
      </c>
    </row>
    <row r="4027" spans="3:9" x14ac:dyDescent="0.25">
      <c r="C4027" t="s">
        <v>39</v>
      </c>
      <c r="D4027" t="s">
        <v>120</v>
      </c>
      <c r="E4027" t="s">
        <v>176</v>
      </c>
      <c r="F4027">
        <v>3.64228982041939E-2</v>
      </c>
      <c r="G4027">
        <v>6.7111391280800001E-2</v>
      </c>
      <c r="H4027">
        <v>0.11763447504569401</v>
      </c>
      <c r="I4027">
        <v>8.27075397500769E-2</v>
      </c>
    </row>
    <row r="4028" spans="3:9" x14ac:dyDescent="0.25">
      <c r="C4028" t="s">
        <v>39</v>
      </c>
      <c r="D4028" t="s">
        <v>120</v>
      </c>
      <c r="E4028" t="s">
        <v>177</v>
      </c>
      <c r="F4028">
        <v>5.78648687936172E-2</v>
      </c>
      <c r="G4028">
        <v>8.5193330319017796E-2</v>
      </c>
      <c r="H4028">
        <v>0.126049256674234</v>
      </c>
      <c r="I4028">
        <v>4.8920981936158299E-2</v>
      </c>
    </row>
    <row r="4029" spans="3:9" x14ac:dyDescent="0.25">
      <c r="C4029" t="s">
        <v>39</v>
      </c>
      <c r="D4029" t="s">
        <v>120</v>
      </c>
      <c r="E4029" t="s">
        <v>178</v>
      </c>
      <c r="F4029">
        <v>3.1592245787113102E-2</v>
      </c>
      <c r="G4029">
        <v>2.74246824229703E-2</v>
      </c>
      <c r="H4029">
        <v>6.4871692710362402E-2</v>
      </c>
      <c r="I4029">
        <v>0.18779300986925501</v>
      </c>
    </row>
    <row r="4030" spans="3:9" x14ac:dyDescent="0.25">
      <c r="C4030" t="s">
        <v>39</v>
      </c>
      <c r="D4030" t="s">
        <v>120</v>
      </c>
      <c r="E4030" t="s">
        <v>180</v>
      </c>
      <c r="F4030">
        <v>0.16640310549625101</v>
      </c>
      <c r="G4030">
        <v>0.27476287818214501</v>
      </c>
      <c r="H4030">
        <v>0.356287721845367</v>
      </c>
      <c r="I4030">
        <v>0.44636803390372498</v>
      </c>
    </row>
    <row r="4031" spans="3:9" x14ac:dyDescent="0.25">
      <c r="C4031" t="s">
        <v>39</v>
      </c>
      <c r="D4031" t="s">
        <v>120</v>
      </c>
      <c r="E4031" t="s">
        <v>186</v>
      </c>
      <c r="F4031">
        <v>0.16640310549625101</v>
      </c>
      <c r="G4031">
        <v>0.27476287818214501</v>
      </c>
      <c r="H4031">
        <v>0.356287721845367</v>
      </c>
      <c r="I4031">
        <v>0.44636803390372498</v>
      </c>
    </row>
    <row r="4032" spans="3:9" x14ac:dyDescent="0.25">
      <c r="C4032" t="s">
        <v>39</v>
      </c>
      <c r="D4032" t="s">
        <v>120</v>
      </c>
      <c r="E4032" t="s">
        <v>188</v>
      </c>
      <c r="F4032">
        <v>0.160135958184878</v>
      </c>
      <c r="G4032">
        <v>0.30349236314037398</v>
      </c>
      <c r="H4032">
        <v>0.46021987339210102</v>
      </c>
      <c r="I4032">
        <v>0.37006647388319303</v>
      </c>
    </row>
    <row r="4033" spans="3:9" x14ac:dyDescent="0.25">
      <c r="C4033" t="s">
        <v>39</v>
      </c>
      <c r="D4033" t="s">
        <v>120</v>
      </c>
      <c r="E4033" t="s">
        <v>189</v>
      </c>
      <c r="F4033">
        <v>0.123992893823206</v>
      </c>
      <c r="G4033">
        <v>0.24293480864356501</v>
      </c>
      <c r="H4033">
        <v>0.25750738201427398</v>
      </c>
      <c r="I4033">
        <v>0.39278387665273001</v>
      </c>
    </row>
    <row r="4034" spans="3:9" x14ac:dyDescent="0.25">
      <c r="C4034" t="s">
        <v>39</v>
      </c>
      <c r="D4034" t="s">
        <v>120</v>
      </c>
      <c r="E4034" t="s">
        <v>190</v>
      </c>
      <c r="F4034">
        <v>0.12921991323849299</v>
      </c>
      <c r="G4034">
        <v>0.23318397961303899</v>
      </c>
      <c r="H4034">
        <v>0.31074479033004199</v>
      </c>
      <c r="I4034">
        <v>0.33936027640616501</v>
      </c>
    </row>
    <row r="4035" spans="3:9" x14ac:dyDescent="0.25">
      <c r="C4035" t="s">
        <v>39</v>
      </c>
      <c r="D4035" t="s">
        <v>120</v>
      </c>
      <c r="E4035" t="s">
        <v>191</v>
      </c>
      <c r="F4035">
        <v>0.19300954152432001</v>
      </c>
      <c r="G4035">
        <v>0.28093615864250399</v>
      </c>
      <c r="H4035">
        <v>0.282131480646305</v>
      </c>
      <c r="I4035">
        <v>0.62094403525535302</v>
      </c>
    </row>
    <row r="4036" spans="3:9" x14ac:dyDescent="0.25">
      <c r="C4036" t="s">
        <v>39</v>
      </c>
      <c r="D4036" t="s">
        <v>120</v>
      </c>
      <c r="E4036" t="s">
        <v>192</v>
      </c>
      <c r="F4036">
        <v>14.390285714285699</v>
      </c>
      <c r="G4036">
        <v>27.856166666666599</v>
      </c>
      <c r="H4036">
        <v>40.020000000000003</v>
      </c>
      <c r="I4036">
        <v>30.373999999999999</v>
      </c>
    </row>
    <row r="4037" spans="3:9" x14ac:dyDescent="0.25">
      <c r="C4037" t="s">
        <v>39</v>
      </c>
      <c r="D4037" t="s">
        <v>120</v>
      </c>
      <c r="E4037" t="s">
        <v>193</v>
      </c>
      <c r="F4037">
        <v>13.212571428571399</v>
      </c>
      <c r="G4037">
        <v>25.139500000000002</v>
      </c>
      <c r="H4037">
        <v>37.838999999999999</v>
      </c>
      <c r="I4037">
        <v>40.618199999999298</v>
      </c>
    </row>
    <row r="4038" spans="3:9" x14ac:dyDescent="0.25">
      <c r="C4038" t="s">
        <v>39</v>
      </c>
      <c r="D4038" t="s">
        <v>120</v>
      </c>
      <c r="E4038" t="s">
        <v>194</v>
      </c>
      <c r="F4038">
        <v>13.6881428571428</v>
      </c>
      <c r="G4038">
        <v>26.157833333333301</v>
      </c>
      <c r="H4038">
        <v>33.805333333333301</v>
      </c>
      <c r="I4038">
        <v>37.949699999999602</v>
      </c>
    </row>
    <row r="4039" spans="3:9" x14ac:dyDescent="0.25">
      <c r="C4039" t="s">
        <v>39</v>
      </c>
      <c r="D4039" t="s">
        <v>120</v>
      </c>
      <c r="E4039" t="s">
        <v>195</v>
      </c>
      <c r="F4039">
        <v>15.414999999999999</v>
      </c>
      <c r="G4039">
        <v>29.443000000000001</v>
      </c>
      <c r="H4039">
        <v>35.365333333333297</v>
      </c>
      <c r="I4039">
        <v>50.66</v>
      </c>
    </row>
    <row r="4040" spans="3:9" x14ac:dyDescent="0.25">
      <c r="C4040" t="s">
        <v>39</v>
      </c>
      <c r="D4040" t="s">
        <v>120</v>
      </c>
      <c r="E4040" t="s">
        <v>196</v>
      </c>
      <c r="F4040">
        <v>12.789571428571399</v>
      </c>
      <c r="G4040">
        <v>21.2416666666666</v>
      </c>
      <c r="H4040">
        <v>27.652000000000001</v>
      </c>
      <c r="I4040">
        <v>34.606999999999999</v>
      </c>
    </row>
    <row r="4041" spans="3:9" x14ac:dyDescent="0.25">
      <c r="C4041" t="s">
        <v>39</v>
      </c>
      <c r="D4041" t="s">
        <v>120</v>
      </c>
      <c r="E4041" t="s">
        <v>197</v>
      </c>
      <c r="F4041">
        <v>20.963999999999999</v>
      </c>
      <c r="G4041">
        <v>27.678666666666601</v>
      </c>
      <c r="H4041">
        <v>26.189</v>
      </c>
      <c r="I4041">
        <v>44.368000000000002</v>
      </c>
    </row>
    <row r="4042" spans="3:9" x14ac:dyDescent="0.25">
      <c r="C4042" t="s">
        <v>39</v>
      </c>
      <c r="D4042" t="s">
        <v>120</v>
      </c>
      <c r="E4042" t="s">
        <v>198</v>
      </c>
      <c r="F4042">
        <v>24.133285714285702</v>
      </c>
      <c r="G4042">
        <v>29.9306666666666</v>
      </c>
      <c r="H4042">
        <v>37.168666666666603</v>
      </c>
      <c r="I4042">
        <v>50.959000000000003</v>
      </c>
    </row>
    <row r="4043" spans="3:9" x14ac:dyDescent="0.25">
      <c r="C4043" t="s">
        <v>39</v>
      </c>
      <c r="D4043" t="s">
        <v>120</v>
      </c>
      <c r="E4043" t="s">
        <v>199</v>
      </c>
      <c r="F4043">
        <v>15.7034285714285</v>
      </c>
      <c r="G4043">
        <v>26.683499999999999</v>
      </c>
      <c r="H4043">
        <v>21.101333333333301</v>
      </c>
      <c r="I4043">
        <v>47.756</v>
      </c>
    </row>
    <row r="4044" spans="3:9" x14ac:dyDescent="0.25">
      <c r="C4044" t="s">
        <v>39</v>
      </c>
      <c r="D4044" t="s">
        <v>120</v>
      </c>
      <c r="E4044" t="s">
        <v>200</v>
      </c>
      <c r="F4044">
        <v>13.639142857142801</v>
      </c>
      <c r="G4044">
        <v>20.7723333333333</v>
      </c>
      <c r="H4044">
        <v>21.336666666666599</v>
      </c>
      <c r="I4044">
        <v>36.0491999999998</v>
      </c>
    </row>
    <row r="4045" spans="3:9" x14ac:dyDescent="0.25">
      <c r="C4045" t="s">
        <v>39</v>
      </c>
      <c r="D4045" t="s">
        <v>120</v>
      </c>
      <c r="E4045" t="s">
        <v>201</v>
      </c>
      <c r="F4045">
        <v>17.3114285714285</v>
      </c>
      <c r="G4045">
        <v>28.809833333333302</v>
      </c>
      <c r="H4045">
        <v>33.587333333333298</v>
      </c>
      <c r="I4045">
        <v>38.569000000000003</v>
      </c>
    </row>
    <row r="4046" spans="3:9" x14ac:dyDescent="0.25">
      <c r="C4046" t="s">
        <v>39</v>
      </c>
      <c r="D4046" t="s">
        <v>120</v>
      </c>
      <c r="E4046" t="s">
        <v>202</v>
      </c>
      <c r="F4046">
        <v>12.3468571428571</v>
      </c>
      <c r="G4046">
        <v>25.4121666666666</v>
      </c>
      <c r="H4046">
        <v>27.376333333333299</v>
      </c>
      <c r="I4046">
        <v>35.1595999999996</v>
      </c>
    </row>
    <row r="4047" spans="3:9" x14ac:dyDescent="0.25">
      <c r="C4047" t="s">
        <v>39</v>
      </c>
      <c r="D4047" t="s">
        <v>120</v>
      </c>
      <c r="E4047" t="s">
        <v>203</v>
      </c>
      <c r="F4047">
        <v>18.865285714285701</v>
      </c>
      <c r="G4047">
        <v>38.678166666666598</v>
      </c>
      <c r="H4047">
        <v>52.72</v>
      </c>
      <c r="I4047">
        <v>42.182000000000002</v>
      </c>
    </row>
    <row r="4048" spans="3:9" x14ac:dyDescent="0.25">
      <c r="C4048" t="s">
        <v>39</v>
      </c>
      <c r="D4048" t="s">
        <v>120</v>
      </c>
      <c r="E4048" t="s">
        <v>108</v>
      </c>
      <c r="F4048">
        <v>1163.0837050533901</v>
      </c>
      <c r="G4048">
        <v>1980.4042955801301</v>
      </c>
      <c r="H4048">
        <v>2381.7880912647302</v>
      </c>
      <c r="I4048">
        <v>2957.6930763372802</v>
      </c>
    </row>
    <row r="4049" spans="1:4" x14ac:dyDescent="0.25">
      <c r="A4049" t="s">
        <v>89</v>
      </c>
      <c r="B4049">
        <v>1</v>
      </c>
      <c r="C4049" t="s">
        <v>39</v>
      </c>
      <c r="D4049" t="s">
        <v>121</v>
      </c>
    </row>
    <row r="4050" spans="1:4" x14ac:dyDescent="0.25">
      <c r="A4050" t="s">
        <v>91</v>
      </c>
      <c r="B4050">
        <v>2</v>
      </c>
      <c r="C4050" t="s">
        <v>39</v>
      </c>
      <c r="D4050" t="s">
        <v>121</v>
      </c>
    </row>
    <row r="4051" spans="1:4" x14ac:dyDescent="0.25">
      <c r="A4051" t="s">
        <v>92</v>
      </c>
      <c r="B4051">
        <v>0</v>
      </c>
      <c r="C4051" t="s">
        <v>39</v>
      </c>
      <c r="D4051" t="s">
        <v>121</v>
      </c>
    </row>
    <row r="4052" spans="1:4" x14ac:dyDescent="0.25">
      <c r="A4052" t="s">
        <v>93</v>
      </c>
      <c r="B4052">
        <v>4</v>
      </c>
      <c r="C4052" t="s">
        <v>39</v>
      </c>
      <c r="D4052" t="s">
        <v>121</v>
      </c>
    </row>
    <row r="4053" spans="1:4" x14ac:dyDescent="0.25">
      <c r="A4053" t="s">
        <v>94</v>
      </c>
      <c r="B4053">
        <v>1</v>
      </c>
      <c r="C4053" t="s">
        <v>39</v>
      </c>
      <c r="D4053" t="s">
        <v>121</v>
      </c>
    </row>
    <row r="4054" spans="1:4" x14ac:dyDescent="0.25">
      <c r="A4054" t="s">
        <v>95</v>
      </c>
      <c r="B4054">
        <v>0</v>
      </c>
      <c r="C4054" t="s">
        <v>39</v>
      </c>
      <c r="D4054" t="s">
        <v>121</v>
      </c>
    </row>
    <row r="4055" spans="1:4" x14ac:dyDescent="0.25">
      <c r="A4055" t="s">
        <v>96</v>
      </c>
      <c r="B4055">
        <v>0</v>
      </c>
      <c r="C4055" t="s">
        <v>39</v>
      </c>
      <c r="D4055" t="s">
        <v>121</v>
      </c>
    </row>
    <row r="4056" spans="1:4" x14ac:dyDescent="0.25">
      <c r="A4056" t="s">
        <v>97</v>
      </c>
      <c r="B4056">
        <v>1</v>
      </c>
      <c r="C4056" t="s">
        <v>39</v>
      </c>
      <c r="D4056" t="s">
        <v>121</v>
      </c>
    </row>
    <row r="4057" spans="1:4" x14ac:dyDescent="0.25">
      <c r="A4057" t="s">
        <v>98</v>
      </c>
      <c r="B4057">
        <v>0</v>
      </c>
      <c r="C4057" t="s">
        <v>39</v>
      </c>
      <c r="D4057" t="s">
        <v>121</v>
      </c>
    </row>
    <row r="4058" spans="1:4" x14ac:dyDescent="0.25">
      <c r="A4058" t="s">
        <v>99</v>
      </c>
      <c r="B4058">
        <v>1</v>
      </c>
      <c r="C4058" t="s">
        <v>39</v>
      </c>
      <c r="D4058" t="s">
        <v>121</v>
      </c>
    </row>
    <row r="4059" spans="1:4" x14ac:dyDescent="0.25">
      <c r="A4059" t="s">
        <v>100</v>
      </c>
      <c r="B4059">
        <v>0</v>
      </c>
      <c r="C4059" t="s">
        <v>39</v>
      </c>
      <c r="D4059" t="s">
        <v>121</v>
      </c>
    </row>
    <row r="4060" spans="1:4" x14ac:dyDescent="0.25">
      <c r="A4060" t="s">
        <v>101</v>
      </c>
      <c r="B4060">
        <v>1</v>
      </c>
      <c r="C4060" t="s">
        <v>39</v>
      </c>
      <c r="D4060" t="s">
        <v>121</v>
      </c>
    </row>
    <row r="4061" spans="1:4" x14ac:dyDescent="0.25">
      <c r="A4061" t="s">
        <v>102</v>
      </c>
      <c r="B4061">
        <v>0</v>
      </c>
      <c r="C4061" t="s">
        <v>39</v>
      </c>
      <c r="D4061" t="s">
        <v>121</v>
      </c>
    </row>
    <row r="4062" spans="1:4" x14ac:dyDescent="0.25">
      <c r="A4062" t="s">
        <v>103</v>
      </c>
      <c r="B4062">
        <v>3</v>
      </c>
      <c r="C4062" t="s">
        <v>39</v>
      </c>
      <c r="D4062" t="s">
        <v>121</v>
      </c>
    </row>
    <row r="4063" spans="1:4" x14ac:dyDescent="0.25">
      <c r="A4063" t="s">
        <v>104</v>
      </c>
      <c r="B4063">
        <v>1</v>
      </c>
      <c r="C4063" t="s">
        <v>39</v>
      </c>
      <c r="D4063" t="s">
        <v>121</v>
      </c>
    </row>
    <row r="4064" spans="1:4" x14ac:dyDescent="0.25">
      <c r="A4064" t="s">
        <v>105</v>
      </c>
      <c r="B4064">
        <v>0</v>
      </c>
      <c r="C4064" t="s">
        <v>39</v>
      </c>
      <c r="D4064" t="s">
        <v>121</v>
      </c>
    </row>
    <row r="4065" spans="1:10" x14ac:dyDescent="0.25">
      <c r="A4065" t="s">
        <v>106</v>
      </c>
      <c r="B4065">
        <v>2</v>
      </c>
      <c r="C4065" t="s">
        <v>39</v>
      </c>
      <c r="D4065" t="s">
        <v>121</v>
      </c>
    </row>
    <row r="4066" spans="1:10" x14ac:dyDescent="0.25">
      <c r="C4066" t="s">
        <v>39</v>
      </c>
      <c r="D4066" t="s">
        <v>122</v>
      </c>
      <c r="E4066" t="s">
        <v>132</v>
      </c>
      <c r="F4066">
        <v>0.154213942307692</v>
      </c>
      <c r="G4066">
        <v>0.26266306089743502</v>
      </c>
      <c r="H4066">
        <v>0.306902243589743</v>
      </c>
      <c r="I4066">
        <v>0.33369791666666598</v>
      </c>
      <c r="J4066">
        <v>0.39202860576922899</v>
      </c>
    </row>
    <row r="4067" spans="1:10" x14ac:dyDescent="0.25">
      <c r="C4067" t="s">
        <v>39</v>
      </c>
      <c r="D4067" t="s">
        <v>122</v>
      </c>
      <c r="E4067" t="s">
        <v>133</v>
      </c>
      <c r="F4067">
        <v>0.16640310549625101</v>
      </c>
      <c r="G4067">
        <v>0.27476287818214501</v>
      </c>
      <c r="H4067">
        <v>0.37913015617330798</v>
      </c>
      <c r="I4067">
        <v>0.310602853189485</v>
      </c>
      <c r="J4067">
        <v>0.44636803390372498</v>
      </c>
    </row>
    <row r="4068" spans="1:10" x14ac:dyDescent="0.25">
      <c r="C4068" t="s">
        <v>39</v>
      </c>
      <c r="D4068" t="s">
        <v>122</v>
      </c>
      <c r="E4068" t="s">
        <v>134</v>
      </c>
      <c r="F4068">
        <v>2.9142857142857099E-2</v>
      </c>
      <c r="G4068">
        <v>4.6833333333333303E-2</v>
      </c>
      <c r="H4068">
        <v>5.0499999999999899E-2</v>
      </c>
      <c r="I4068">
        <v>4.3999999999999997E-2</v>
      </c>
      <c r="J4068">
        <v>2.8099999999947799E-2</v>
      </c>
    </row>
    <row r="4069" spans="1:10" x14ac:dyDescent="0.25">
      <c r="C4069" t="s">
        <v>39</v>
      </c>
      <c r="D4069" t="s">
        <v>122</v>
      </c>
      <c r="E4069" t="s">
        <v>135</v>
      </c>
      <c r="F4069">
        <v>1.5335714285714199</v>
      </c>
      <c r="G4069">
        <v>2.0274999999999999</v>
      </c>
      <c r="H4069">
        <v>2.8679999999999999</v>
      </c>
      <c r="I4069">
        <v>2.5819999999999999</v>
      </c>
      <c r="J4069">
        <v>4.3949999999999996</v>
      </c>
    </row>
    <row r="4070" spans="1:10" x14ac:dyDescent="0.25">
      <c r="C4070" t="s">
        <v>39</v>
      </c>
      <c r="D4070" t="s">
        <v>122</v>
      </c>
      <c r="E4070" t="s">
        <v>136</v>
      </c>
      <c r="F4070">
        <v>7.0428571428571396E-2</v>
      </c>
      <c r="G4070">
        <v>9.2458333333333295E-2</v>
      </c>
      <c r="H4070">
        <v>8.3000000000000004E-2</v>
      </c>
      <c r="I4070">
        <v>0.14874999999999999</v>
      </c>
      <c r="J4070">
        <v>0.182</v>
      </c>
    </row>
    <row r="4071" spans="1:10" x14ac:dyDescent="0.25">
      <c r="C4071" t="s">
        <v>39</v>
      </c>
      <c r="D4071" t="s">
        <v>122</v>
      </c>
      <c r="E4071" t="s">
        <v>137</v>
      </c>
      <c r="F4071">
        <v>0.10349999999999999</v>
      </c>
      <c r="G4071">
        <v>0.167333333333333</v>
      </c>
      <c r="H4071">
        <v>0.14624999999999999</v>
      </c>
      <c r="I4071">
        <v>0.23599999999999999</v>
      </c>
      <c r="J4071">
        <v>0.28849999999999998</v>
      </c>
    </row>
    <row r="4072" spans="1:10" x14ac:dyDescent="0.25">
      <c r="C4072" t="s">
        <v>39</v>
      </c>
      <c r="D4072" t="s">
        <v>122</v>
      </c>
      <c r="E4072" t="s">
        <v>138</v>
      </c>
      <c r="F4072">
        <v>0.157214285714285</v>
      </c>
      <c r="G4072">
        <v>0.31466666666666598</v>
      </c>
      <c r="H4072">
        <v>0.35762499999999903</v>
      </c>
      <c r="I4072">
        <v>0.374</v>
      </c>
      <c r="J4072">
        <v>0.42499999999999999</v>
      </c>
    </row>
    <row r="4073" spans="1:10" x14ac:dyDescent="0.25">
      <c r="C4073" t="s">
        <v>39</v>
      </c>
      <c r="D4073" t="s">
        <v>122</v>
      </c>
      <c r="E4073" t="s">
        <v>139</v>
      </c>
      <c r="F4073">
        <v>0.154213942307692</v>
      </c>
      <c r="G4073">
        <v>0.26266306089743502</v>
      </c>
      <c r="H4073">
        <v>0.306902243589743</v>
      </c>
      <c r="I4073">
        <v>0.33369791666666598</v>
      </c>
      <c r="J4073">
        <v>0.39202860576922899</v>
      </c>
    </row>
    <row r="4074" spans="1:10" x14ac:dyDescent="0.25">
      <c r="C4074" t="s">
        <v>39</v>
      </c>
      <c r="D4074" t="s">
        <v>122</v>
      </c>
      <c r="E4074" t="s">
        <v>140</v>
      </c>
      <c r="F4074">
        <v>3.7011346153846101</v>
      </c>
      <c r="G4074">
        <v>6.3039134615384604</v>
      </c>
      <c r="H4074">
        <v>7.3656538461538403</v>
      </c>
      <c r="I4074">
        <v>8.0087499999999991</v>
      </c>
      <c r="J4074">
        <v>9.4086865384615095</v>
      </c>
    </row>
    <row r="4075" spans="1:10" x14ac:dyDescent="0.25">
      <c r="C4075" t="s">
        <v>39</v>
      </c>
      <c r="D4075" t="s">
        <v>122</v>
      </c>
      <c r="E4075" t="s">
        <v>141</v>
      </c>
      <c r="F4075">
        <v>0.142978708791208</v>
      </c>
      <c r="G4075">
        <v>0.216411858974358</v>
      </c>
      <c r="H4075">
        <v>0.37374519230769199</v>
      </c>
      <c r="I4075">
        <v>0.28670192307692299</v>
      </c>
      <c r="J4075">
        <v>0.310184615384614</v>
      </c>
    </row>
    <row r="4076" spans="1:10" x14ac:dyDescent="0.25">
      <c r="C4076" t="s">
        <v>39</v>
      </c>
      <c r="D4076" t="s">
        <v>122</v>
      </c>
      <c r="E4076" t="s">
        <v>142</v>
      </c>
      <c r="F4076">
        <v>0.16863736263736201</v>
      </c>
      <c r="G4076">
        <v>0.348963675213675</v>
      </c>
      <c r="H4076">
        <v>0.318259615384615</v>
      </c>
      <c r="I4076">
        <v>0.32773717948717901</v>
      </c>
      <c r="J4076">
        <v>0.48171346153845801</v>
      </c>
    </row>
    <row r="4077" spans="1:10" x14ac:dyDescent="0.25">
      <c r="C4077" t="s">
        <v>39</v>
      </c>
      <c r="D4077" t="s">
        <v>122</v>
      </c>
      <c r="E4077" t="s">
        <v>143</v>
      </c>
      <c r="F4077">
        <v>0.18699107142857099</v>
      </c>
      <c r="G4077">
        <v>0.33566426282051198</v>
      </c>
      <c r="H4077">
        <v>0.35798557692307598</v>
      </c>
      <c r="I4077">
        <v>0.346216346153846</v>
      </c>
      <c r="J4077">
        <v>0.60394855769230604</v>
      </c>
    </row>
    <row r="4078" spans="1:10" x14ac:dyDescent="0.25">
      <c r="C4078" t="s">
        <v>39</v>
      </c>
      <c r="D4078" t="s">
        <v>122</v>
      </c>
      <c r="E4078" t="s">
        <v>144</v>
      </c>
      <c r="F4078">
        <v>0.19295947802197799</v>
      </c>
      <c r="G4078">
        <v>0.33703766025641002</v>
      </c>
      <c r="H4078">
        <v>0.42603124999999997</v>
      </c>
      <c r="I4078">
        <v>0.42846634615384599</v>
      </c>
      <c r="J4078">
        <v>0.39858173076922998</v>
      </c>
    </row>
    <row r="4079" spans="1:10" x14ac:dyDescent="0.25">
      <c r="C4079" t="s">
        <v>39</v>
      </c>
      <c r="D4079" t="s">
        <v>122</v>
      </c>
      <c r="E4079" t="s">
        <v>145</v>
      </c>
      <c r="F4079">
        <v>9.9598901098901002E-2</v>
      </c>
      <c r="G4079">
        <v>0.108946047008546</v>
      </c>
      <c r="H4079">
        <v>0.137508012820512</v>
      </c>
      <c r="I4079">
        <v>0.29946474358974301</v>
      </c>
      <c r="J4079">
        <v>0.21125769230769101</v>
      </c>
    </row>
    <row r="4080" spans="1:10" x14ac:dyDescent="0.25">
      <c r="C4080" t="s">
        <v>39</v>
      </c>
      <c r="D4080" t="s">
        <v>122</v>
      </c>
      <c r="E4080" t="s">
        <v>146</v>
      </c>
      <c r="F4080">
        <v>192.459</v>
      </c>
      <c r="G4080">
        <v>327.80349999999999</v>
      </c>
      <c r="H4080">
        <v>383.01400000000001</v>
      </c>
      <c r="I4080">
        <v>416.45499999999998</v>
      </c>
      <c r="J4080">
        <v>489.25169999999798</v>
      </c>
    </row>
    <row r="4081" spans="3:10" x14ac:dyDescent="0.25">
      <c r="C4081" t="s">
        <v>39</v>
      </c>
      <c r="D4081" t="s">
        <v>122</v>
      </c>
      <c r="E4081" t="s">
        <v>148</v>
      </c>
      <c r="F4081">
        <v>0.154213942307692</v>
      </c>
      <c r="G4081">
        <v>0.26266306089743502</v>
      </c>
      <c r="H4081">
        <v>0.306902243589743</v>
      </c>
      <c r="I4081">
        <v>0.33369791666666598</v>
      </c>
      <c r="J4081">
        <v>0.39202860576922899</v>
      </c>
    </row>
    <row r="4082" spans="3:10" x14ac:dyDescent="0.25">
      <c r="C4082" t="s">
        <v>39</v>
      </c>
      <c r="D4082" t="s">
        <v>122</v>
      </c>
      <c r="E4082" t="s">
        <v>154</v>
      </c>
      <c r="F4082">
        <v>0.154213942307692</v>
      </c>
      <c r="G4082">
        <v>0.26266306089743502</v>
      </c>
      <c r="H4082">
        <v>0.306902243589743</v>
      </c>
      <c r="I4082">
        <v>0.33369791666666598</v>
      </c>
      <c r="J4082">
        <v>0.39202860576922899</v>
      </c>
    </row>
    <row r="4083" spans="3:10" x14ac:dyDescent="0.25">
      <c r="C4083" t="s">
        <v>39</v>
      </c>
      <c r="D4083" t="s">
        <v>122</v>
      </c>
      <c r="E4083" t="s">
        <v>156</v>
      </c>
      <c r="F4083">
        <v>29.739571428571399</v>
      </c>
      <c r="G4083">
        <v>45.013666666666602</v>
      </c>
      <c r="H4083">
        <v>77.739000000000004</v>
      </c>
      <c r="I4083">
        <v>59.633999999999901</v>
      </c>
      <c r="J4083">
        <v>64.518399999999701</v>
      </c>
    </row>
    <row r="4084" spans="3:10" x14ac:dyDescent="0.25">
      <c r="C4084" t="s">
        <v>39</v>
      </c>
      <c r="D4084" t="s">
        <v>122</v>
      </c>
      <c r="E4084" t="s">
        <v>157</v>
      </c>
      <c r="F4084">
        <v>52.614857142857097</v>
      </c>
      <c r="G4084">
        <v>108.876666666666</v>
      </c>
      <c r="H4084">
        <v>99.296999999999997</v>
      </c>
      <c r="I4084">
        <v>102.254</v>
      </c>
      <c r="J4084">
        <v>150.29459999999901</v>
      </c>
    </row>
    <row r="4085" spans="3:10" x14ac:dyDescent="0.25">
      <c r="C4085" t="s">
        <v>39</v>
      </c>
      <c r="D4085" t="s">
        <v>122</v>
      </c>
      <c r="E4085" t="s">
        <v>158</v>
      </c>
      <c r="F4085">
        <v>38.894142857142803</v>
      </c>
      <c r="G4085">
        <v>69.818166666666599</v>
      </c>
      <c r="H4085">
        <v>74.460999999999899</v>
      </c>
      <c r="I4085">
        <v>72.012999999999906</v>
      </c>
      <c r="J4085">
        <v>125.621299999999</v>
      </c>
    </row>
    <row r="4086" spans="3:10" x14ac:dyDescent="0.25">
      <c r="C4086" t="s">
        <v>39</v>
      </c>
      <c r="D4086" t="s">
        <v>122</v>
      </c>
      <c r="E4086" t="s">
        <v>159</v>
      </c>
      <c r="F4086">
        <v>40.135571428571403</v>
      </c>
      <c r="G4086">
        <v>70.103833333333299</v>
      </c>
      <c r="H4086">
        <v>88.614499999999893</v>
      </c>
      <c r="I4086">
        <v>89.120999999999995</v>
      </c>
      <c r="J4086">
        <v>82.905000000000001</v>
      </c>
    </row>
    <row r="4087" spans="3:10" x14ac:dyDescent="0.25">
      <c r="C4087" t="s">
        <v>39</v>
      </c>
      <c r="D4087" t="s">
        <v>122</v>
      </c>
      <c r="E4087" t="s">
        <v>160</v>
      </c>
      <c r="F4087">
        <v>31.074857142857098</v>
      </c>
      <c r="G4087">
        <v>33.991166666666601</v>
      </c>
      <c r="H4087">
        <v>42.902500000000003</v>
      </c>
      <c r="I4087">
        <v>93.433000000000007</v>
      </c>
      <c r="J4087">
        <v>65.912399999999707</v>
      </c>
    </row>
    <row r="4088" spans="3:10" x14ac:dyDescent="0.25">
      <c r="C4088" t="s">
        <v>39</v>
      </c>
      <c r="D4088" t="s">
        <v>122</v>
      </c>
      <c r="E4088" t="s">
        <v>162</v>
      </c>
      <c r="F4088">
        <v>192.459</v>
      </c>
      <c r="G4088">
        <v>327.80349999999999</v>
      </c>
      <c r="H4088">
        <v>383.01400000000001</v>
      </c>
      <c r="I4088">
        <v>416.45499999999998</v>
      </c>
      <c r="J4088">
        <v>489.25169999999798</v>
      </c>
    </row>
    <row r="4089" spans="3:10" x14ac:dyDescent="0.25">
      <c r="C4089" t="s">
        <v>39</v>
      </c>
      <c r="D4089" t="s">
        <v>122</v>
      </c>
      <c r="E4089" t="s">
        <v>168</v>
      </c>
      <c r="F4089">
        <v>192.459</v>
      </c>
      <c r="G4089">
        <v>327.80349999999999</v>
      </c>
      <c r="H4089">
        <v>383.01400000000001</v>
      </c>
      <c r="I4089">
        <v>416.45499999999998</v>
      </c>
      <c r="J4089">
        <v>489.25169999999798</v>
      </c>
    </row>
    <row r="4090" spans="3:10" x14ac:dyDescent="0.25">
      <c r="C4090" t="s">
        <v>39</v>
      </c>
      <c r="D4090" t="s">
        <v>122</v>
      </c>
      <c r="E4090" t="s">
        <v>170</v>
      </c>
      <c r="F4090">
        <v>46.468142857142801</v>
      </c>
      <c r="G4090">
        <v>91.673833333333306</v>
      </c>
      <c r="H4090">
        <v>140.52799999999999</v>
      </c>
      <c r="I4090">
        <v>110.681</v>
      </c>
      <c r="J4090">
        <v>113.174199999999</v>
      </c>
    </row>
    <row r="4091" spans="3:10" x14ac:dyDescent="0.25">
      <c r="C4091" t="s">
        <v>39</v>
      </c>
      <c r="D4091" t="s">
        <v>122</v>
      </c>
      <c r="E4091" t="s">
        <v>171</v>
      </c>
      <c r="F4091">
        <v>43.297428571428497</v>
      </c>
      <c r="G4091">
        <v>74.994333333333302</v>
      </c>
      <c r="H4091">
        <v>79.850999999999999</v>
      </c>
      <c r="I4091">
        <v>87.198999999999998</v>
      </c>
      <c r="J4091">
        <v>109.777799999999</v>
      </c>
    </row>
    <row r="4092" spans="3:10" x14ac:dyDescent="0.25">
      <c r="C4092" t="s">
        <v>39</v>
      </c>
      <c r="D4092" t="s">
        <v>122</v>
      </c>
      <c r="E4092" t="s">
        <v>172</v>
      </c>
      <c r="F4092">
        <v>41.892714285714199</v>
      </c>
      <c r="G4092">
        <v>76.842500000000001</v>
      </c>
      <c r="H4092">
        <v>99.307500000000005</v>
      </c>
      <c r="I4092">
        <v>91.852999999999994</v>
      </c>
      <c r="J4092">
        <v>123.21669999999899</v>
      </c>
    </row>
    <row r="4093" spans="3:10" x14ac:dyDescent="0.25">
      <c r="C4093" t="s">
        <v>39</v>
      </c>
      <c r="D4093" t="s">
        <v>122</v>
      </c>
      <c r="E4093" t="s">
        <v>173</v>
      </c>
      <c r="F4093">
        <v>60.8007142857142</v>
      </c>
      <c r="G4093">
        <v>84.292833333333306</v>
      </c>
      <c r="H4093">
        <v>63.327500000000001</v>
      </c>
      <c r="I4093">
        <v>126.72199999999999</v>
      </c>
      <c r="J4093">
        <v>143.083</v>
      </c>
    </row>
    <row r="4094" spans="3:10" x14ac:dyDescent="0.25">
      <c r="C4094" t="s">
        <v>39</v>
      </c>
      <c r="D4094" t="s">
        <v>122</v>
      </c>
      <c r="E4094" t="s">
        <v>174</v>
      </c>
      <c r="F4094">
        <v>3.9463756258636601E-2</v>
      </c>
      <c r="G4094">
        <v>8.1616768157754899E-2</v>
      </c>
      <c r="H4094">
        <v>0.13044439540538499</v>
      </c>
      <c r="I4094">
        <v>8.7094800314051896E-2</v>
      </c>
      <c r="J4094">
        <v>0.313570185117375</v>
      </c>
    </row>
    <row r="4095" spans="3:10" x14ac:dyDescent="0.25">
      <c r="C4095" t="s">
        <v>39</v>
      </c>
      <c r="D4095" t="s">
        <v>122</v>
      </c>
      <c r="E4095" t="s">
        <v>175</v>
      </c>
      <c r="F4095">
        <v>5.5780611640502797E-2</v>
      </c>
      <c r="G4095">
        <v>8.6732587296251606E-2</v>
      </c>
      <c r="H4095">
        <v>8.5457854006382297E-2</v>
      </c>
      <c r="I4095">
        <v>4.2095005000120998E-2</v>
      </c>
      <c r="J4095">
        <v>0.18653883748679001</v>
      </c>
    </row>
    <row r="4096" spans="3:10" x14ac:dyDescent="0.25">
      <c r="C4096" t="s">
        <v>39</v>
      </c>
      <c r="D4096" t="s">
        <v>122</v>
      </c>
      <c r="E4096" t="s">
        <v>176</v>
      </c>
      <c r="F4096">
        <v>3.64228982041939E-2</v>
      </c>
      <c r="G4096">
        <v>6.7111391280800001E-2</v>
      </c>
      <c r="H4096">
        <v>0.16586710106689001</v>
      </c>
      <c r="I4096">
        <v>2.1169223003303698E-2</v>
      </c>
      <c r="J4096">
        <v>8.27075397500769E-2</v>
      </c>
    </row>
    <row r="4097" spans="3:10" x14ac:dyDescent="0.25">
      <c r="C4097" t="s">
        <v>39</v>
      </c>
      <c r="D4097" t="s">
        <v>122</v>
      </c>
      <c r="E4097" t="s">
        <v>177</v>
      </c>
      <c r="F4097">
        <v>5.78648687936172E-2</v>
      </c>
      <c r="G4097">
        <v>8.5193330319017796E-2</v>
      </c>
      <c r="H4097">
        <v>0.153370733543682</v>
      </c>
      <c r="I4097">
        <v>7.1406302935339394E-2</v>
      </c>
      <c r="J4097">
        <v>4.8920981936158299E-2</v>
      </c>
    </row>
    <row r="4098" spans="3:10" x14ac:dyDescent="0.25">
      <c r="C4098" t="s">
        <v>39</v>
      </c>
      <c r="D4098" t="s">
        <v>122</v>
      </c>
      <c r="E4098" t="s">
        <v>178</v>
      </c>
      <c r="F4098">
        <v>3.1592245787113102E-2</v>
      </c>
      <c r="G4098">
        <v>2.74246824229703E-2</v>
      </c>
      <c r="H4098">
        <v>5.9939292624445098E-2</v>
      </c>
      <c r="I4098">
        <v>7.4736492882196998E-2</v>
      </c>
      <c r="J4098">
        <v>0.18779300986925501</v>
      </c>
    </row>
    <row r="4099" spans="3:10" x14ac:dyDescent="0.25">
      <c r="C4099" t="s">
        <v>39</v>
      </c>
      <c r="D4099" t="s">
        <v>122</v>
      </c>
      <c r="E4099" t="s">
        <v>180</v>
      </c>
      <c r="F4099">
        <v>0.16640310549625101</v>
      </c>
      <c r="G4099">
        <v>0.27476287818214501</v>
      </c>
      <c r="H4099">
        <v>0.37913015617330798</v>
      </c>
      <c r="I4099">
        <v>0.310602853189485</v>
      </c>
      <c r="J4099">
        <v>0.44636803390372498</v>
      </c>
    </row>
    <row r="4100" spans="3:10" x14ac:dyDescent="0.25">
      <c r="C4100" t="s">
        <v>39</v>
      </c>
      <c r="D4100" t="s">
        <v>122</v>
      </c>
      <c r="E4100" t="s">
        <v>186</v>
      </c>
      <c r="F4100">
        <v>0.16640310549625101</v>
      </c>
      <c r="G4100">
        <v>0.27476287818214501</v>
      </c>
      <c r="H4100">
        <v>0.37913015617330798</v>
      </c>
      <c r="I4100">
        <v>0.310602853189485</v>
      </c>
      <c r="J4100">
        <v>0.44636803390372498</v>
      </c>
    </row>
    <row r="4101" spans="3:10" x14ac:dyDescent="0.25">
      <c r="C4101" t="s">
        <v>39</v>
      </c>
      <c r="D4101" t="s">
        <v>122</v>
      </c>
      <c r="E4101" t="s">
        <v>188</v>
      </c>
      <c r="F4101">
        <v>0.160135958184878</v>
      </c>
      <c r="G4101">
        <v>0.30349236314037398</v>
      </c>
      <c r="H4101">
        <v>0.50993343738737695</v>
      </c>
      <c r="I4101">
        <v>0.36079274540155098</v>
      </c>
      <c r="J4101">
        <v>0.37006647388319303</v>
      </c>
    </row>
    <row r="4102" spans="3:10" x14ac:dyDescent="0.25">
      <c r="C4102" t="s">
        <v>39</v>
      </c>
      <c r="D4102" t="s">
        <v>122</v>
      </c>
      <c r="E4102" t="s">
        <v>189</v>
      </c>
      <c r="F4102">
        <v>0.123992893823206</v>
      </c>
      <c r="G4102">
        <v>0.24293480864356501</v>
      </c>
      <c r="H4102">
        <v>0.27711467026518899</v>
      </c>
      <c r="I4102">
        <v>0.21829280551244501</v>
      </c>
      <c r="J4102">
        <v>0.39278387665273001</v>
      </c>
    </row>
    <row r="4103" spans="3:10" x14ac:dyDescent="0.25">
      <c r="C4103" t="s">
        <v>39</v>
      </c>
      <c r="D4103" t="s">
        <v>122</v>
      </c>
      <c r="E4103" t="s">
        <v>190</v>
      </c>
      <c r="F4103">
        <v>0.12921991323849299</v>
      </c>
      <c r="G4103">
        <v>0.23318397961303899</v>
      </c>
      <c r="H4103">
        <v>0.36403861525867798</v>
      </c>
      <c r="I4103">
        <v>0.20415714047277</v>
      </c>
      <c r="J4103">
        <v>0.33936027640616501</v>
      </c>
    </row>
    <row r="4104" spans="3:10" x14ac:dyDescent="0.25">
      <c r="C4104" t="s">
        <v>39</v>
      </c>
      <c r="D4104" t="s">
        <v>122</v>
      </c>
      <c r="E4104" t="s">
        <v>191</v>
      </c>
      <c r="F4104">
        <v>0.19300954152432001</v>
      </c>
      <c r="G4104">
        <v>0.28093615864250399</v>
      </c>
      <c r="H4104">
        <v>0.225009268207644</v>
      </c>
      <c r="I4104">
        <v>0.396375905523628</v>
      </c>
      <c r="J4104">
        <v>0.62094403525535302</v>
      </c>
    </row>
    <row r="4105" spans="3:10" x14ac:dyDescent="0.25">
      <c r="C4105" t="s">
        <v>39</v>
      </c>
      <c r="D4105" t="s">
        <v>122</v>
      </c>
      <c r="E4105" t="s">
        <v>192</v>
      </c>
      <c r="F4105">
        <v>14.390285714285699</v>
      </c>
      <c r="G4105">
        <v>27.856166666666599</v>
      </c>
      <c r="H4105">
        <v>45.177500000000002</v>
      </c>
      <c r="I4105">
        <v>29.704999999999998</v>
      </c>
      <c r="J4105">
        <v>30.373999999999999</v>
      </c>
    </row>
    <row r="4106" spans="3:10" x14ac:dyDescent="0.25">
      <c r="C4106" t="s">
        <v>39</v>
      </c>
      <c r="D4106" t="s">
        <v>122</v>
      </c>
      <c r="E4106" t="s">
        <v>193</v>
      </c>
      <c r="F4106">
        <v>13.212571428571399</v>
      </c>
      <c r="G4106">
        <v>25.139500000000002</v>
      </c>
      <c r="H4106">
        <v>42.403500000000001</v>
      </c>
      <c r="I4106">
        <v>28.71</v>
      </c>
      <c r="J4106">
        <v>40.618199999999298</v>
      </c>
    </row>
    <row r="4107" spans="3:10" x14ac:dyDescent="0.25">
      <c r="C4107" t="s">
        <v>39</v>
      </c>
      <c r="D4107" t="s">
        <v>122</v>
      </c>
      <c r="E4107" t="s">
        <v>194</v>
      </c>
      <c r="F4107">
        <v>13.6881428571428</v>
      </c>
      <c r="G4107">
        <v>26.157833333333301</v>
      </c>
      <c r="H4107">
        <v>36.881500000000003</v>
      </c>
      <c r="I4107">
        <v>27.652999999999999</v>
      </c>
      <c r="J4107">
        <v>37.949699999999602</v>
      </c>
    </row>
    <row r="4108" spans="3:10" x14ac:dyDescent="0.25">
      <c r="C4108" t="s">
        <v>39</v>
      </c>
      <c r="D4108" t="s">
        <v>122</v>
      </c>
      <c r="E4108" t="s">
        <v>195</v>
      </c>
      <c r="F4108">
        <v>15.414999999999999</v>
      </c>
      <c r="G4108">
        <v>29.443000000000001</v>
      </c>
      <c r="H4108">
        <v>36.722499999999997</v>
      </c>
      <c r="I4108">
        <v>32.651000000000003</v>
      </c>
      <c r="J4108">
        <v>50.66</v>
      </c>
    </row>
    <row r="4109" spans="3:10" x14ac:dyDescent="0.25">
      <c r="C4109" t="s">
        <v>39</v>
      </c>
      <c r="D4109" t="s">
        <v>122</v>
      </c>
      <c r="E4109" t="s">
        <v>196</v>
      </c>
      <c r="F4109">
        <v>12.789571428571399</v>
      </c>
      <c r="G4109">
        <v>21.2416666666666</v>
      </c>
      <c r="H4109">
        <v>25.703499999999998</v>
      </c>
      <c r="I4109">
        <v>31.548999999999999</v>
      </c>
      <c r="J4109">
        <v>34.606999999999999</v>
      </c>
    </row>
    <row r="4110" spans="3:10" x14ac:dyDescent="0.25">
      <c r="C4110" t="s">
        <v>39</v>
      </c>
      <c r="D4110" t="s">
        <v>122</v>
      </c>
      <c r="E4110" t="s">
        <v>197</v>
      </c>
      <c r="F4110">
        <v>20.963999999999999</v>
      </c>
      <c r="G4110">
        <v>27.678666666666601</v>
      </c>
      <c r="H4110">
        <v>20.579000000000001</v>
      </c>
      <c r="I4110">
        <v>37.408999999999999</v>
      </c>
      <c r="J4110">
        <v>44.368000000000002</v>
      </c>
    </row>
    <row r="4111" spans="3:10" x14ac:dyDescent="0.25">
      <c r="C4111" t="s">
        <v>39</v>
      </c>
      <c r="D4111" t="s">
        <v>122</v>
      </c>
      <c r="E4111" t="s">
        <v>198</v>
      </c>
      <c r="F4111">
        <v>24.133285714285702</v>
      </c>
      <c r="G4111">
        <v>29.9306666666666</v>
      </c>
      <c r="H4111">
        <v>27.458500000000001</v>
      </c>
      <c r="I4111">
        <v>56.588999999999999</v>
      </c>
      <c r="J4111">
        <v>50.959000000000003</v>
      </c>
    </row>
    <row r="4112" spans="3:10" x14ac:dyDescent="0.25">
      <c r="C4112" t="s">
        <v>39</v>
      </c>
      <c r="D4112" t="s">
        <v>122</v>
      </c>
      <c r="E4112" t="s">
        <v>199</v>
      </c>
      <c r="F4112">
        <v>15.7034285714285</v>
      </c>
      <c r="G4112">
        <v>26.683499999999999</v>
      </c>
      <c r="H4112">
        <v>15.29</v>
      </c>
      <c r="I4112">
        <v>32.723999999999997</v>
      </c>
      <c r="J4112">
        <v>47.756</v>
      </c>
    </row>
    <row r="4113" spans="1:10" x14ac:dyDescent="0.25">
      <c r="C4113" t="s">
        <v>39</v>
      </c>
      <c r="D4113" t="s">
        <v>122</v>
      </c>
      <c r="E4113" t="s">
        <v>200</v>
      </c>
      <c r="F4113">
        <v>13.639142857142801</v>
      </c>
      <c r="G4113">
        <v>20.7723333333333</v>
      </c>
      <c r="H4113">
        <v>21.535499999999999</v>
      </c>
      <c r="I4113">
        <v>20.939</v>
      </c>
      <c r="J4113">
        <v>36.0491999999998</v>
      </c>
    </row>
    <row r="4114" spans="1:10" x14ac:dyDescent="0.25">
      <c r="C4114" t="s">
        <v>39</v>
      </c>
      <c r="D4114" t="s">
        <v>122</v>
      </c>
      <c r="E4114" t="s">
        <v>201</v>
      </c>
      <c r="F4114">
        <v>17.3114285714285</v>
      </c>
      <c r="G4114">
        <v>28.809833333333302</v>
      </c>
      <c r="H4114">
        <v>31.851500000000001</v>
      </c>
      <c r="I4114">
        <v>37.058999999999997</v>
      </c>
      <c r="J4114">
        <v>38.569000000000003</v>
      </c>
    </row>
    <row r="4115" spans="1:10" x14ac:dyDescent="0.25">
      <c r="C4115" t="s">
        <v>39</v>
      </c>
      <c r="D4115" t="s">
        <v>122</v>
      </c>
      <c r="E4115" t="s">
        <v>202</v>
      </c>
      <c r="F4115">
        <v>12.3468571428571</v>
      </c>
      <c r="G4115">
        <v>25.4121666666666</v>
      </c>
      <c r="H4115">
        <v>26.463999999999999</v>
      </c>
      <c r="I4115">
        <v>29.201000000000001</v>
      </c>
      <c r="J4115">
        <v>35.1595999999996</v>
      </c>
    </row>
    <row r="4116" spans="1:10" x14ac:dyDescent="0.25">
      <c r="C4116" t="s">
        <v>39</v>
      </c>
      <c r="D4116" t="s">
        <v>122</v>
      </c>
      <c r="E4116" t="s">
        <v>203</v>
      </c>
      <c r="F4116">
        <v>18.865285714285701</v>
      </c>
      <c r="G4116">
        <v>38.678166666666598</v>
      </c>
      <c r="H4116">
        <v>52.947000000000003</v>
      </c>
      <c r="I4116">
        <v>52.265999999999998</v>
      </c>
      <c r="J4116">
        <v>42.182000000000002</v>
      </c>
    </row>
    <row r="4117" spans="1:10" x14ac:dyDescent="0.25">
      <c r="C4117" t="s">
        <v>39</v>
      </c>
      <c r="D4117" t="s">
        <v>122</v>
      </c>
      <c r="E4117" t="s">
        <v>108</v>
      </c>
      <c r="F4117">
        <v>1163.0837050533901</v>
      </c>
      <c r="G4117">
        <v>1980.4042955801301</v>
      </c>
      <c r="H4117">
        <v>2314.9047333042299</v>
      </c>
      <c r="I4117">
        <v>2515.5548071857402</v>
      </c>
      <c r="J4117">
        <v>2957.6930763372802</v>
      </c>
    </row>
    <row r="4118" spans="1:10" x14ac:dyDescent="0.25">
      <c r="A4118" t="s">
        <v>89</v>
      </c>
      <c r="B4118">
        <v>1</v>
      </c>
      <c r="C4118" t="s">
        <v>39</v>
      </c>
      <c r="D4118" t="s">
        <v>123</v>
      </c>
    </row>
    <row r="4119" spans="1:10" x14ac:dyDescent="0.25">
      <c r="A4119" t="s">
        <v>91</v>
      </c>
      <c r="B4119">
        <v>1</v>
      </c>
      <c r="C4119" t="s">
        <v>39</v>
      </c>
      <c r="D4119" t="s">
        <v>123</v>
      </c>
    </row>
    <row r="4120" spans="1:10" x14ac:dyDescent="0.25">
      <c r="A4120" t="s">
        <v>92</v>
      </c>
      <c r="B4120">
        <v>0</v>
      </c>
      <c r="C4120" t="s">
        <v>39</v>
      </c>
      <c r="D4120" t="s">
        <v>123</v>
      </c>
    </row>
    <row r="4121" spans="1:10" x14ac:dyDescent="0.25">
      <c r="A4121" t="s">
        <v>93</v>
      </c>
      <c r="B4121">
        <v>1</v>
      </c>
      <c r="C4121" t="s">
        <v>39</v>
      </c>
      <c r="D4121" t="s">
        <v>123</v>
      </c>
    </row>
    <row r="4122" spans="1:10" x14ac:dyDescent="0.25">
      <c r="A4122" t="s">
        <v>94</v>
      </c>
      <c r="B4122">
        <v>1</v>
      </c>
      <c r="C4122" t="s">
        <v>39</v>
      </c>
      <c r="D4122" t="s">
        <v>123</v>
      </c>
    </row>
    <row r="4123" spans="1:10" x14ac:dyDescent="0.25">
      <c r="A4123" t="s">
        <v>95</v>
      </c>
      <c r="B4123">
        <v>0</v>
      </c>
      <c r="C4123" t="s">
        <v>39</v>
      </c>
      <c r="D4123" t="s">
        <v>123</v>
      </c>
    </row>
    <row r="4124" spans="1:10" x14ac:dyDescent="0.25">
      <c r="A4124" t="s">
        <v>96</v>
      </c>
      <c r="B4124">
        <v>0</v>
      </c>
      <c r="C4124" t="s">
        <v>39</v>
      </c>
      <c r="D4124" t="s">
        <v>123</v>
      </c>
    </row>
    <row r="4125" spans="1:10" x14ac:dyDescent="0.25">
      <c r="A4125" t="s">
        <v>97</v>
      </c>
      <c r="B4125">
        <v>1</v>
      </c>
      <c r="C4125" t="s">
        <v>39</v>
      </c>
      <c r="D4125" t="s">
        <v>123</v>
      </c>
    </row>
    <row r="4126" spans="1:10" x14ac:dyDescent="0.25">
      <c r="A4126" t="s">
        <v>98</v>
      </c>
      <c r="B4126">
        <v>0</v>
      </c>
      <c r="C4126" t="s">
        <v>39</v>
      </c>
      <c r="D4126" t="s">
        <v>123</v>
      </c>
    </row>
    <row r="4127" spans="1:10" x14ac:dyDescent="0.25">
      <c r="A4127" t="s">
        <v>99</v>
      </c>
      <c r="B4127">
        <v>1</v>
      </c>
      <c r="C4127" t="s">
        <v>39</v>
      </c>
      <c r="D4127" t="s">
        <v>123</v>
      </c>
    </row>
    <row r="4128" spans="1:10" x14ac:dyDescent="0.25">
      <c r="A4128" t="s">
        <v>100</v>
      </c>
      <c r="B4128">
        <v>0</v>
      </c>
      <c r="C4128" t="s">
        <v>39</v>
      </c>
      <c r="D4128" t="s">
        <v>123</v>
      </c>
    </row>
    <row r="4129" spans="1:7" x14ac:dyDescent="0.25">
      <c r="A4129" t="s">
        <v>101</v>
      </c>
      <c r="B4129">
        <v>1</v>
      </c>
      <c r="C4129" t="s">
        <v>39</v>
      </c>
      <c r="D4129" t="s">
        <v>123</v>
      </c>
    </row>
    <row r="4130" spans="1:7" x14ac:dyDescent="0.25">
      <c r="A4130" t="s">
        <v>102</v>
      </c>
      <c r="B4130">
        <v>0</v>
      </c>
      <c r="C4130" t="s">
        <v>39</v>
      </c>
      <c r="D4130" t="s">
        <v>123</v>
      </c>
    </row>
    <row r="4131" spans="1:7" x14ac:dyDescent="0.25">
      <c r="A4131" t="s">
        <v>103</v>
      </c>
      <c r="B4131">
        <v>1</v>
      </c>
      <c r="C4131" t="s">
        <v>39</v>
      </c>
      <c r="D4131" t="s">
        <v>123</v>
      </c>
    </row>
    <row r="4132" spans="1:7" x14ac:dyDescent="0.25">
      <c r="A4132" t="s">
        <v>104</v>
      </c>
      <c r="B4132">
        <v>1</v>
      </c>
      <c r="C4132" t="s">
        <v>39</v>
      </c>
      <c r="D4132" t="s">
        <v>123</v>
      </c>
    </row>
    <row r="4133" spans="1:7" x14ac:dyDescent="0.25">
      <c r="A4133" t="s">
        <v>105</v>
      </c>
      <c r="B4133">
        <v>0</v>
      </c>
      <c r="C4133" t="s">
        <v>39</v>
      </c>
      <c r="D4133" t="s">
        <v>123</v>
      </c>
    </row>
    <row r="4134" spans="1:7" x14ac:dyDescent="0.25">
      <c r="A4134" t="s">
        <v>106</v>
      </c>
      <c r="B4134">
        <v>1</v>
      </c>
      <c r="C4134" t="s">
        <v>39</v>
      </c>
      <c r="D4134" t="s">
        <v>123</v>
      </c>
    </row>
    <row r="4135" spans="1:7" x14ac:dyDescent="0.25">
      <c r="C4135" t="s">
        <v>39</v>
      </c>
      <c r="D4135" t="s">
        <v>124</v>
      </c>
      <c r="E4135" t="s">
        <v>132</v>
      </c>
      <c r="F4135">
        <v>0.154213942307692</v>
      </c>
      <c r="G4135">
        <v>0.291550937499999</v>
      </c>
    </row>
    <row r="4136" spans="1:7" x14ac:dyDescent="0.25">
      <c r="C4136" t="s">
        <v>39</v>
      </c>
      <c r="D4136" t="s">
        <v>124</v>
      </c>
      <c r="E4136" t="s">
        <v>133</v>
      </c>
      <c r="F4136">
        <v>0.16640310549625101</v>
      </c>
      <c r="G4136">
        <v>0.31638084685327</v>
      </c>
    </row>
    <row r="4137" spans="1:7" x14ac:dyDescent="0.25">
      <c r="C4137" t="s">
        <v>39</v>
      </c>
      <c r="D4137" t="s">
        <v>124</v>
      </c>
      <c r="E4137" t="s">
        <v>134</v>
      </c>
      <c r="F4137">
        <v>2.9142857142857099E-2</v>
      </c>
      <c r="G4137">
        <v>4.5409999999994698E-2</v>
      </c>
    </row>
    <row r="4138" spans="1:7" x14ac:dyDescent="0.25">
      <c r="C4138" t="s">
        <v>39</v>
      </c>
      <c r="D4138" t="s">
        <v>124</v>
      </c>
      <c r="E4138" t="s">
        <v>135</v>
      </c>
      <c r="F4138">
        <v>1.5335714285714199</v>
      </c>
      <c r="G4138">
        <v>2.4878</v>
      </c>
    </row>
    <row r="4139" spans="1:7" x14ac:dyDescent="0.25">
      <c r="C4139" t="s">
        <v>39</v>
      </c>
      <c r="D4139" t="s">
        <v>124</v>
      </c>
      <c r="E4139" t="s">
        <v>136</v>
      </c>
      <c r="F4139">
        <v>7.0428571428571396E-2</v>
      </c>
      <c r="G4139">
        <v>0.10514999999999999</v>
      </c>
    </row>
    <row r="4140" spans="1:7" x14ac:dyDescent="0.25">
      <c r="C4140" t="s">
        <v>39</v>
      </c>
      <c r="D4140" t="s">
        <v>124</v>
      </c>
      <c r="E4140" t="s">
        <v>137</v>
      </c>
      <c r="F4140">
        <v>0.10349999999999999</v>
      </c>
      <c r="G4140">
        <v>0.18209999999999901</v>
      </c>
    </row>
    <row r="4141" spans="1:7" x14ac:dyDescent="0.25">
      <c r="C4141" t="s">
        <v>39</v>
      </c>
      <c r="D4141" t="s">
        <v>124</v>
      </c>
      <c r="E4141" t="s">
        <v>138</v>
      </c>
      <c r="F4141">
        <v>0.157214285714285</v>
      </c>
      <c r="G4141">
        <v>0.340225</v>
      </c>
    </row>
    <row r="4142" spans="1:7" x14ac:dyDescent="0.25">
      <c r="C4142" t="s">
        <v>39</v>
      </c>
      <c r="D4142" t="s">
        <v>124</v>
      </c>
      <c r="E4142" t="s">
        <v>139</v>
      </c>
      <c r="F4142">
        <v>0.154213942307692</v>
      </c>
      <c r="G4142">
        <v>0.291550937499999</v>
      </c>
    </row>
    <row r="4143" spans="1:7" x14ac:dyDescent="0.25">
      <c r="C4143" t="s">
        <v>39</v>
      </c>
      <c r="D4143" t="s">
        <v>124</v>
      </c>
      <c r="E4143" t="s">
        <v>140</v>
      </c>
      <c r="F4143">
        <v>3.7011346153846101</v>
      </c>
      <c r="G4143">
        <v>6.9972224999999897</v>
      </c>
    </row>
    <row r="4144" spans="1:7" x14ac:dyDescent="0.25">
      <c r="C4144" t="s">
        <v>39</v>
      </c>
      <c r="D4144" t="s">
        <v>124</v>
      </c>
      <c r="E4144" t="s">
        <v>141</v>
      </c>
      <c r="F4144">
        <v>0.142978708791208</v>
      </c>
      <c r="G4144">
        <v>0.264284807692307</v>
      </c>
    </row>
    <row r="4145" spans="3:7" x14ac:dyDescent="0.25">
      <c r="C4145" t="s">
        <v>39</v>
      </c>
      <c r="D4145" t="s">
        <v>124</v>
      </c>
      <c r="E4145" t="s">
        <v>142</v>
      </c>
      <c r="F4145">
        <v>0.16863736263736201</v>
      </c>
      <c r="G4145">
        <v>0.35397519230769198</v>
      </c>
    </row>
    <row r="4146" spans="3:7" x14ac:dyDescent="0.25">
      <c r="C4146" t="s">
        <v>39</v>
      </c>
      <c r="D4146" t="s">
        <v>124</v>
      </c>
      <c r="E4146" t="s">
        <v>143</v>
      </c>
      <c r="F4146">
        <v>0.18699107142857099</v>
      </c>
      <c r="G4146">
        <v>0.36801216346153798</v>
      </c>
    </row>
    <row r="4147" spans="3:7" x14ac:dyDescent="0.25">
      <c r="C4147" t="s">
        <v>39</v>
      </c>
      <c r="D4147" t="s">
        <v>124</v>
      </c>
      <c r="E4147" t="s">
        <v>144</v>
      </c>
      <c r="F4147">
        <v>0.19295947802197799</v>
      </c>
      <c r="G4147">
        <v>0.37013365384615299</v>
      </c>
    </row>
    <row r="4148" spans="3:7" x14ac:dyDescent="0.25">
      <c r="C4148" t="s">
        <v>39</v>
      </c>
      <c r="D4148" t="s">
        <v>124</v>
      </c>
      <c r="E4148" t="s">
        <v>145</v>
      </c>
      <c r="F4148">
        <v>9.9598901098901002E-2</v>
      </c>
      <c r="G4148">
        <v>0.143941474358974</v>
      </c>
    </row>
    <row r="4149" spans="3:7" x14ac:dyDescent="0.25">
      <c r="C4149" t="s">
        <v>39</v>
      </c>
      <c r="D4149" t="s">
        <v>124</v>
      </c>
      <c r="E4149" t="s">
        <v>146</v>
      </c>
      <c r="F4149">
        <v>192.459</v>
      </c>
      <c r="G4149">
        <v>363.85556999999898</v>
      </c>
    </row>
    <row r="4150" spans="3:7" x14ac:dyDescent="0.25">
      <c r="C4150" t="s">
        <v>39</v>
      </c>
      <c r="D4150" t="s">
        <v>124</v>
      </c>
      <c r="E4150" t="s">
        <v>148</v>
      </c>
      <c r="F4150">
        <v>0.154213942307692</v>
      </c>
      <c r="G4150">
        <v>0.291550937499999</v>
      </c>
    </row>
    <row r="4151" spans="3:7" x14ac:dyDescent="0.25">
      <c r="C4151" t="s">
        <v>39</v>
      </c>
      <c r="D4151" t="s">
        <v>124</v>
      </c>
      <c r="E4151" t="s">
        <v>154</v>
      </c>
      <c r="F4151">
        <v>0.154213942307692</v>
      </c>
      <c r="G4151">
        <v>0.291550937499999</v>
      </c>
    </row>
    <row r="4152" spans="3:7" x14ac:dyDescent="0.25">
      <c r="C4152" t="s">
        <v>39</v>
      </c>
      <c r="D4152" t="s">
        <v>124</v>
      </c>
      <c r="E4152" t="s">
        <v>156</v>
      </c>
      <c r="F4152">
        <v>29.739571428571399</v>
      </c>
      <c r="G4152">
        <v>54.971239999999902</v>
      </c>
    </row>
    <row r="4153" spans="3:7" x14ac:dyDescent="0.25">
      <c r="C4153" t="s">
        <v>39</v>
      </c>
      <c r="D4153" t="s">
        <v>124</v>
      </c>
      <c r="E4153" t="s">
        <v>157</v>
      </c>
      <c r="F4153">
        <v>52.614857142857097</v>
      </c>
      <c r="G4153">
        <v>110.440259999999</v>
      </c>
    </row>
    <row r="4154" spans="3:7" x14ac:dyDescent="0.25">
      <c r="C4154" t="s">
        <v>39</v>
      </c>
      <c r="D4154" t="s">
        <v>124</v>
      </c>
      <c r="E4154" t="s">
        <v>158</v>
      </c>
      <c r="F4154">
        <v>38.894142857142803</v>
      </c>
      <c r="G4154">
        <v>76.546529999999905</v>
      </c>
    </row>
    <row r="4155" spans="3:7" x14ac:dyDescent="0.25">
      <c r="C4155" t="s">
        <v>39</v>
      </c>
      <c r="D4155" t="s">
        <v>124</v>
      </c>
      <c r="E4155" t="s">
        <v>159</v>
      </c>
      <c r="F4155">
        <v>40.135571428571403</v>
      </c>
      <c r="G4155">
        <v>76.987799999999993</v>
      </c>
    </row>
    <row r="4156" spans="3:7" x14ac:dyDescent="0.25">
      <c r="C4156" t="s">
        <v>39</v>
      </c>
      <c r="D4156" t="s">
        <v>124</v>
      </c>
      <c r="E4156" t="s">
        <v>160</v>
      </c>
      <c r="F4156">
        <v>31.074857142857098</v>
      </c>
      <c r="G4156">
        <v>44.9097399999999</v>
      </c>
    </row>
    <row r="4157" spans="3:7" x14ac:dyDescent="0.25">
      <c r="C4157" t="s">
        <v>39</v>
      </c>
      <c r="D4157" t="s">
        <v>124</v>
      </c>
      <c r="E4157" t="s">
        <v>162</v>
      </c>
      <c r="F4157">
        <v>192.459</v>
      </c>
      <c r="G4157">
        <v>363.85556999999898</v>
      </c>
    </row>
    <row r="4158" spans="3:7" x14ac:dyDescent="0.25">
      <c r="C4158" t="s">
        <v>39</v>
      </c>
      <c r="D4158" t="s">
        <v>124</v>
      </c>
      <c r="E4158" t="s">
        <v>168</v>
      </c>
      <c r="F4158">
        <v>192.459</v>
      </c>
      <c r="G4158">
        <v>363.85556999999898</v>
      </c>
    </row>
    <row r="4159" spans="3:7" x14ac:dyDescent="0.25">
      <c r="C4159" t="s">
        <v>39</v>
      </c>
      <c r="D4159" t="s">
        <v>124</v>
      </c>
      <c r="E4159" t="s">
        <v>170</v>
      </c>
      <c r="F4159">
        <v>46.468142857142801</v>
      </c>
      <c r="G4159">
        <v>105.495419999999</v>
      </c>
    </row>
    <row r="4160" spans="3:7" x14ac:dyDescent="0.25">
      <c r="C4160" t="s">
        <v>39</v>
      </c>
      <c r="D4160" t="s">
        <v>124</v>
      </c>
      <c r="E4160" t="s">
        <v>171</v>
      </c>
      <c r="F4160">
        <v>43.297428571428497</v>
      </c>
      <c r="G4160">
        <v>80.664479999999898</v>
      </c>
    </row>
    <row r="4161" spans="3:7" x14ac:dyDescent="0.25">
      <c r="C4161" t="s">
        <v>39</v>
      </c>
      <c r="D4161" t="s">
        <v>124</v>
      </c>
      <c r="E4161" t="s">
        <v>172</v>
      </c>
      <c r="F4161">
        <v>41.892714285714199</v>
      </c>
      <c r="G4161">
        <v>87.473969999999895</v>
      </c>
    </row>
    <row r="4162" spans="3:7" x14ac:dyDescent="0.25">
      <c r="C4162" t="s">
        <v>39</v>
      </c>
      <c r="D4162" t="s">
        <v>124</v>
      </c>
      <c r="E4162" t="s">
        <v>173</v>
      </c>
      <c r="F4162">
        <v>60.8007142857142</v>
      </c>
      <c r="G4162">
        <v>90.221699999999998</v>
      </c>
    </row>
    <row r="4163" spans="3:7" x14ac:dyDescent="0.25">
      <c r="C4163" t="s">
        <v>39</v>
      </c>
      <c r="D4163" t="s">
        <v>124</v>
      </c>
      <c r="E4163" t="s">
        <v>174</v>
      </c>
      <c r="F4163">
        <v>3.9463756258636601E-2</v>
      </c>
      <c r="G4163">
        <v>0.115125438518872</v>
      </c>
    </row>
    <row r="4164" spans="3:7" x14ac:dyDescent="0.25">
      <c r="C4164" t="s">
        <v>39</v>
      </c>
      <c r="D4164" t="s">
        <v>124</v>
      </c>
      <c r="E4164" t="s">
        <v>175</v>
      </c>
      <c r="F4164">
        <v>5.5780611640502797E-2</v>
      </c>
      <c r="G4164">
        <v>9.19945074277186E-2</v>
      </c>
    </row>
    <row r="4165" spans="3:7" x14ac:dyDescent="0.25">
      <c r="C4165" t="s">
        <v>39</v>
      </c>
      <c r="D4165" t="s">
        <v>124</v>
      </c>
      <c r="E4165" t="s">
        <v>176</v>
      </c>
      <c r="F4165">
        <v>3.64228982041939E-2</v>
      </c>
      <c r="G4165">
        <v>8.3827931257196106E-2</v>
      </c>
    </row>
    <row r="4166" spans="3:7" x14ac:dyDescent="0.25">
      <c r="C4166" t="s">
        <v>39</v>
      </c>
      <c r="D4166" t="s">
        <v>124</v>
      </c>
      <c r="E4166" t="s">
        <v>177</v>
      </c>
      <c r="F4166">
        <v>5.78648687936172E-2</v>
      </c>
      <c r="G4166">
        <v>9.3822873387297001E-2</v>
      </c>
    </row>
    <row r="4167" spans="3:7" x14ac:dyDescent="0.25">
      <c r="C4167" t="s">
        <v>39</v>
      </c>
      <c r="D4167" t="s">
        <v>124</v>
      </c>
      <c r="E4167" t="s">
        <v>178</v>
      </c>
      <c r="F4167">
        <v>3.1592245787113102E-2</v>
      </c>
      <c r="G4167">
        <v>5.4695618253816497E-2</v>
      </c>
    </row>
    <row r="4168" spans="3:7" x14ac:dyDescent="0.25">
      <c r="C4168" t="s">
        <v>39</v>
      </c>
      <c r="D4168" t="s">
        <v>124</v>
      </c>
      <c r="E4168" t="s">
        <v>180</v>
      </c>
      <c r="F4168">
        <v>0.16640310549625101</v>
      </c>
      <c r="G4168">
        <v>0.31638084685327</v>
      </c>
    </row>
    <row r="4169" spans="3:7" x14ac:dyDescent="0.25">
      <c r="C4169" t="s">
        <v>39</v>
      </c>
      <c r="D4169" t="s">
        <v>124</v>
      </c>
      <c r="E4169" t="s">
        <v>186</v>
      </c>
      <c r="F4169">
        <v>0.16640310549625101</v>
      </c>
      <c r="G4169">
        <v>0.31638084685327</v>
      </c>
    </row>
    <row r="4170" spans="3:7" x14ac:dyDescent="0.25">
      <c r="C4170" t="s">
        <v>39</v>
      </c>
      <c r="D4170" t="s">
        <v>124</v>
      </c>
      <c r="E4170" t="s">
        <v>188</v>
      </c>
      <c r="F4170">
        <v>0.160135958184878</v>
      </c>
      <c r="G4170">
        <v>0.35716802729017399</v>
      </c>
    </row>
    <row r="4171" spans="3:7" x14ac:dyDescent="0.25">
      <c r="C4171" t="s">
        <v>39</v>
      </c>
      <c r="D4171" t="s">
        <v>124</v>
      </c>
      <c r="E4171" t="s">
        <v>189</v>
      </c>
      <c r="F4171">
        <v>0.123992893823206</v>
      </c>
      <c r="G4171">
        <v>0.26229148745569397</v>
      </c>
    </row>
    <row r="4172" spans="3:7" x14ac:dyDescent="0.25">
      <c r="C4172" t="s">
        <v>39</v>
      </c>
      <c r="D4172" t="s">
        <v>124</v>
      </c>
      <c r="E4172" t="s">
        <v>190</v>
      </c>
      <c r="F4172">
        <v>0.12921991323849299</v>
      </c>
      <c r="G4172">
        <v>0.26706985250745302</v>
      </c>
    </row>
    <row r="4173" spans="3:7" x14ac:dyDescent="0.25">
      <c r="C4173" t="s">
        <v>39</v>
      </c>
      <c r="D4173" t="s">
        <v>124</v>
      </c>
      <c r="E4173" t="s">
        <v>191</v>
      </c>
      <c r="F4173">
        <v>0.19300954152432001</v>
      </c>
      <c r="G4173">
        <v>0.315295542904929</v>
      </c>
    </row>
    <row r="4174" spans="3:7" x14ac:dyDescent="0.25">
      <c r="C4174" t="s">
        <v>39</v>
      </c>
      <c r="D4174" t="s">
        <v>124</v>
      </c>
      <c r="E4174" t="s">
        <v>192</v>
      </c>
      <c r="F4174">
        <v>14.390285714285699</v>
      </c>
      <c r="G4174">
        <v>31.757100000000001</v>
      </c>
    </row>
    <row r="4175" spans="3:7" x14ac:dyDescent="0.25">
      <c r="C4175" t="s">
        <v>39</v>
      </c>
      <c r="D4175" t="s">
        <v>124</v>
      </c>
      <c r="E4175" t="s">
        <v>193</v>
      </c>
      <c r="F4175">
        <v>13.212571428571399</v>
      </c>
      <c r="G4175">
        <v>30.497219999999899</v>
      </c>
    </row>
    <row r="4176" spans="3:7" x14ac:dyDescent="0.25">
      <c r="C4176" t="s">
        <v>39</v>
      </c>
      <c r="D4176" t="s">
        <v>124</v>
      </c>
      <c r="E4176" t="s">
        <v>194</v>
      </c>
      <c r="F4176">
        <v>13.6881428571428</v>
      </c>
      <c r="G4176">
        <v>29.631269999999901</v>
      </c>
    </row>
    <row r="4177" spans="1:7" x14ac:dyDescent="0.25">
      <c r="C4177" t="s">
        <v>39</v>
      </c>
      <c r="D4177" t="s">
        <v>124</v>
      </c>
      <c r="E4177" t="s">
        <v>195</v>
      </c>
      <c r="F4177">
        <v>15.414999999999999</v>
      </c>
      <c r="G4177">
        <v>33.3414</v>
      </c>
    </row>
    <row r="4178" spans="1:7" x14ac:dyDescent="0.25">
      <c r="C4178" t="s">
        <v>39</v>
      </c>
      <c r="D4178" t="s">
        <v>124</v>
      </c>
      <c r="E4178" t="s">
        <v>196</v>
      </c>
      <c r="F4178">
        <v>12.789571428571399</v>
      </c>
      <c r="G4178">
        <v>24.501300000000001</v>
      </c>
    </row>
    <row r="4179" spans="1:7" x14ac:dyDescent="0.25">
      <c r="C4179" t="s">
        <v>39</v>
      </c>
      <c r="D4179" t="s">
        <v>124</v>
      </c>
      <c r="E4179" t="s">
        <v>197</v>
      </c>
      <c r="F4179">
        <v>20.963999999999999</v>
      </c>
      <c r="G4179">
        <v>28.900700000000001</v>
      </c>
    </row>
    <row r="4180" spans="1:7" x14ac:dyDescent="0.25">
      <c r="C4180" t="s">
        <v>39</v>
      </c>
      <c r="D4180" t="s">
        <v>124</v>
      </c>
      <c r="E4180" t="s">
        <v>198</v>
      </c>
      <c r="F4180">
        <v>24.133285714285702</v>
      </c>
      <c r="G4180">
        <v>34.204899999999903</v>
      </c>
    </row>
    <row r="4181" spans="1:7" x14ac:dyDescent="0.25">
      <c r="C4181" t="s">
        <v>39</v>
      </c>
      <c r="D4181" t="s">
        <v>124</v>
      </c>
      <c r="E4181" t="s">
        <v>199</v>
      </c>
      <c r="F4181">
        <v>15.7034285714285</v>
      </c>
      <c r="G4181">
        <v>27.116099999999999</v>
      </c>
    </row>
    <row r="4182" spans="1:7" x14ac:dyDescent="0.25">
      <c r="C4182" t="s">
        <v>39</v>
      </c>
      <c r="D4182" t="s">
        <v>124</v>
      </c>
      <c r="E4182" t="s">
        <v>200</v>
      </c>
      <c r="F4182">
        <v>13.639142857142801</v>
      </c>
      <c r="G4182">
        <v>22.4693199999999</v>
      </c>
    </row>
    <row r="4183" spans="1:7" x14ac:dyDescent="0.25">
      <c r="C4183" t="s">
        <v>39</v>
      </c>
      <c r="D4183" t="s">
        <v>124</v>
      </c>
      <c r="E4183" t="s">
        <v>201</v>
      </c>
      <c r="F4183">
        <v>17.3114285714285</v>
      </c>
      <c r="G4183">
        <v>31.219000000000001</v>
      </c>
    </row>
    <row r="4184" spans="1:7" x14ac:dyDescent="0.25">
      <c r="C4184" t="s">
        <v>39</v>
      </c>
      <c r="D4184" t="s">
        <v>124</v>
      </c>
      <c r="E4184" t="s">
        <v>202</v>
      </c>
      <c r="F4184">
        <v>12.3468571428571</v>
      </c>
      <c r="G4184">
        <v>26.976159999999901</v>
      </c>
    </row>
    <row r="4185" spans="1:7" x14ac:dyDescent="0.25">
      <c r="C4185" t="s">
        <v>39</v>
      </c>
      <c r="D4185" t="s">
        <v>124</v>
      </c>
      <c r="E4185" t="s">
        <v>203</v>
      </c>
      <c r="F4185">
        <v>18.865285714285701</v>
      </c>
      <c r="G4185">
        <v>43.241100000000003</v>
      </c>
    </row>
    <row r="4186" spans="1:7" x14ac:dyDescent="0.25">
      <c r="C4186" t="s">
        <v>39</v>
      </c>
      <c r="D4186" t="s">
        <v>124</v>
      </c>
      <c r="E4186" t="s">
        <v>108</v>
      </c>
      <c r="F4186">
        <v>1163.0837050533901</v>
      </c>
      <c r="G4186">
        <v>2198.5483123612198</v>
      </c>
    </row>
    <row r="4187" spans="1:7" x14ac:dyDescent="0.25">
      <c r="A4187" t="s">
        <v>89</v>
      </c>
      <c r="B4187">
        <v>1</v>
      </c>
      <c r="C4187" t="s">
        <v>39</v>
      </c>
      <c r="D4187" t="s">
        <v>125</v>
      </c>
    </row>
    <row r="4188" spans="1:7" x14ac:dyDescent="0.25">
      <c r="A4188" t="s">
        <v>91</v>
      </c>
      <c r="B4188">
        <v>1</v>
      </c>
      <c r="C4188" t="s">
        <v>39</v>
      </c>
      <c r="D4188" t="s">
        <v>125</v>
      </c>
    </row>
    <row r="4189" spans="1:7" x14ac:dyDescent="0.25">
      <c r="A4189" t="s">
        <v>92</v>
      </c>
      <c r="B4189">
        <v>0</v>
      </c>
      <c r="C4189" t="s">
        <v>39</v>
      </c>
      <c r="D4189" t="s">
        <v>125</v>
      </c>
    </row>
    <row r="4190" spans="1:7" x14ac:dyDescent="0.25">
      <c r="A4190" t="s">
        <v>93</v>
      </c>
      <c r="B4190">
        <v>2</v>
      </c>
      <c r="C4190" t="s">
        <v>39</v>
      </c>
      <c r="D4190" t="s">
        <v>125</v>
      </c>
    </row>
    <row r="4191" spans="1:7" x14ac:dyDescent="0.25">
      <c r="A4191" t="s">
        <v>94</v>
      </c>
      <c r="B4191">
        <v>1</v>
      </c>
      <c r="C4191" t="s">
        <v>39</v>
      </c>
      <c r="D4191" t="s">
        <v>125</v>
      </c>
    </row>
    <row r="4192" spans="1:7" x14ac:dyDescent="0.25">
      <c r="A4192" t="s">
        <v>95</v>
      </c>
      <c r="B4192">
        <v>0</v>
      </c>
      <c r="C4192" t="s">
        <v>39</v>
      </c>
      <c r="D4192" t="s">
        <v>125</v>
      </c>
    </row>
    <row r="4193" spans="1:8" x14ac:dyDescent="0.25">
      <c r="A4193" t="s">
        <v>96</v>
      </c>
      <c r="B4193">
        <v>0</v>
      </c>
      <c r="C4193" t="s">
        <v>39</v>
      </c>
      <c r="D4193" t="s">
        <v>125</v>
      </c>
    </row>
    <row r="4194" spans="1:8" x14ac:dyDescent="0.25">
      <c r="A4194" t="s">
        <v>97</v>
      </c>
      <c r="B4194">
        <v>1</v>
      </c>
      <c r="C4194" t="s">
        <v>39</v>
      </c>
      <c r="D4194" t="s">
        <v>125</v>
      </c>
    </row>
    <row r="4195" spans="1:8" x14ac:dyDescent="0.25">
      <c r="A4195" t="s">
        <v>98</v>
      </c>
      <c r="B4195">
        <v>0</v>
      </c>
      <c r="C4195" t="s">
        <v>39</v>
      </c>
      <c r="D4195" t="s">
        <v>125</v>
      </c>
    </row>
    <row r="4196" spans="1:8" x14ac:dyDescent="0.25">
      <c r="A4196" t="s">
        <v>99</v>
      </c>
      <c r="B4196">
        <v>1</v>
      </c>
      <c r="C4196" t="s">
        <v>39</v>
      </c>
      <c r="D4196" t="s">
        <v>125</v>
      </c>
    </row>
    <row r="4197" spans="1:8" x14ac:dyDescent="0.25">
      <c r="A4197" t="s">
        <v>100</v>
      </c>
      <c r="B4197">
        <v>0</v>
      </c>
      <c r="C4197" t="s">
        <v>39</v>
      </c>
      <c r="D4197" t="s">
        <v>125</v>
      </c>
    </row>
    <row r="4198" spans="1:8" x14ac:dyDescent="0.25">
      <c r="A4198" t="s">
        <v>101</v>
      </c>
      <c r="B4198">
        <v>1</v>
      </c>
      <c r="C4198" t="s">
        <v>39</v>
      </c>
      <c r="D4198" t="s">
        <v>125</v>
      </c>
    </row>
    <row r="4199" spans="1:8" x14ac:dyDescent="0.25">
      <c r="A4199" t="s">
        <v>102</v>
      </c>
      <c r="B4199">
        <v>0</v>
      </c>
      <c r="C4199" t="s">
        <v>39</v>
      </c>
      <c r="D4199" t="s">
        <v>125</v>
      </c>
    </row>
    <row r="4200" spans="1:8" x14ac:dyDescent="0.25">
      <c r="A4200" t="s">
        <v>103</v>
      </c>
      <c r="B4200">
        <v>1</v>
      </c>
      <c r="C4200" t="s">
        <v>39</v>
      </c>
      <c r="D4200" t="s">
        <v>125</v>
      </c>
    </row>
    <row r="4201" spans="1:8" x14ac:dyDescent="0.25">
      <c r="A4201" t="s">
        <v>104</v>
      </c>
      <c r="B4201">
        <v>1</v>
      </c>
      <c r="C4201" t="s">
        <v>39</v>
      </c>
      <c r="D4201" t="s">
        <v>125</v>
      </c>
    </row>
    <row r="4202" spans="1:8" x14ac:dyDescent="0.25">
      <c r="A4202" t="s">
        <v>105</v>
      </c>
      <c r="B4202">
        <v>0</v>
      </c>
      <c r="C4202" t="s">
        <v>39</v>
      </c>
      <c r="D4202" t="s">
        <v>125</v>
      </c>
    </row>
    <row r="4203" spans="1:8" x14ac:dyDescent="0.25">
      <c r="A4203" t="s">
        <v>106</v>
      </c>
      <c r="B4203">
        <v>1</v>
      </c>
      <c r="C4203" t="s">
        <v>39</v>
      </c>
      <c r="D4203" t="s">
        <v>125</v>
      </c>
    </row>
    <row r="4204" spans="1:8" x14ac:dyDescent="0.25">
      <c r="C4204" t="s">
        <v>39</v>
      </c>
      <c r="D4204" t="s">
        <v>126</v>
      </c>
      <c r="E4204" t="s">
        <v>132</v>
      </c>
      <c r="F4204">
        <v>0.154213942307692</v>
      </c>
      <c r="G4204">
        <v>0.28038675213675202</v>
      </c>
      <c r="H4204">
        <v>0.39202860576922899</v>
      </c>
    </row>
    <row r="4205" spans="1:8" x14ac:dyDescent="0.25">
      <c r="C4205" t="s">
        <v>39</v>
      </c>
      <c r="D4205" t="s">
        <v>126</v>
      </c>
      <c r="E4205" t="s">
        <v>133</v>
      </c>
      <c r="F4205">
        <v>0.16640310549625101</v>
      </c>
      <c r="G4205">
        <v>0.30193782606988601</v>
      </c>
      <c r="H4205">
        <v>0.44636803390372498</v>
      </c>
    </row>
    <row r="4206" spans="1:8" x14ac:dyDescent="0.25">
      <c r="C4206" t="s">
        <v>39</v>
      </c>
      <c r="D4206" t="s">
        <v>126</v>
      </c>
      <c r="E4206" t="s">
        <v>134</v>
      </c>
      <c r="F4206">
        <v>2.9142857142857099E-2</v>
      </c>
      <c r="G4206">
        <v>4.7333333333333297E-2</v>
      </c>
      <c r="H4206">
        <v>2.8099999999947799E-2</v>
      </c>
    </row>
    <row r="4207" spans="1:8" x14ac:dyDescent="0.25">
      <c r="C4207" t="s">
        <v>39</v>
      </c>
      <c r="D4207" t="s">
        <v>126</v>
      </c>
      <c r="E4207" t="s">
        <v>135</v>
      </c>
      <c r="F4207">
        <v>1.5335714285714199</v>
      </c>
      <c r="G4207">
        <v>2.27588888888888</v>
      </c>
      <c r="H4207">
        <v>4.3949999999999996</v>
      </c>
    </row>
    <row r="4208" spans="1:8" x14ac:dyDescent="0.25">
      <c r="C4208" t="s">
        <v>39</v>
      </c>
      <c r="D4208" t="s">
        <v>126</v>
      </c>
      <c r="E4208" t="s">
        <v>136</v>
      </c>
      <c r="F4208">
        <v>7.0428571428571396E-2</v>
      </c>
      <c r="G4208">
        <v>9.6611111111111106E-2</v>
      </c>
      <c r="H4208">
        <v>0.182</v>
      </c>
    </row>
    <row r="4209" spans="3:8" x14ac:dyDescent="0.25">
      <c r="C4209" t="s">
        <v>39</v>
      </c>
      <c r="D4209" t="s">
        <v>126</v>
      </c>
      <c r="E4209" t="s">
        <v>137</v>
      </c>
      <c r="F4209">
        <v>0.10349999999999999</v>
      </c>
      <c r="G4209">
        <v>0.170277777777777</v>
      </c>
      <c r="H4209">
        <v>0.28849999999999998</v>
      </c>
    </row>
    <row r="4210" spans="3:8" x14ac:dyDescent="0.25">
      <c r="C4210" t="s">
        <v>39</v>
      </c>
      <c r="D4210" t="s">
        <v>126</v>
      </c>
      <c r="E4210" t="s">
        <v>138</v>
      </c>
      <c r="F4210">
        <v>0.157214285714285</v>
      </c>
      <c r="G4210">
        <v>0.33080555555555502</v>
      </c>
      <c r="H4210">
        <v>0.42499999999999999</v>
      </c>
    </row>
    <row r="4211" spans="3:8" x14ac:dyDescent="0.25">
      <c r="C4211" t="s">
        <v>39</v>
      </c>
      <c r="D4211" t="s">
        <v>126</v>
      </c>
      <c r="E4211" t="s">
        <v>139</v>
      </c>
      <c r="F4211">
        <v>0.154213942307692</v>
      </c>
      <c r="G4211">
        <v>0.28038675213675202</v>
      </c>
      <c r="H4211">
        <v>0.39202860576922899</v>
      </c>
    </row>
    <row r="4212" spans="3:8" x14ac:dyDescent="0.25">
      <c r="C4212" t="s">
        <v>39</v>
      </c>
      <c r="D4212" t="s">
        <v>126</v>
      </c>
      <c r="E4212" t="s">
        <v>140</v>
      </c>
      <c r="F4212">
        <v>3.7011346153846101</v>
      </c>
      <c r="G4212">
        <v>6.7292820512820501</v>
      </c>
      <c r="H4212">
        <v>9.4086865384615095</v>
      </c>
    </row>
    <row r="4213" spans="3:8" x14ac:dyDescent="0.25">
      <c r="C4213" t="s">
        <v>39</v>
      </c>
      <c r="D4213" t="s">
        <v>126</v>
      </c>
      <c r="E4213" t="s">
        <v>141</v>
      </c>
      <c r="F4213">
        <v>0.142978708791208</v>
      </c>
      <c r="G4213">
        <v>0.25918482905982898</v>
      </c>
      <c r="H4213">
        <v>0.310184615384614</v>
      </c>
    </row>
    <row r="4214" spans="3:8" x14ac:dyDescent="0.25">
      <c r="C4214" t="s">
        <v>39</v>
      </c>
      <c r="D4214" t="s">
        <v>126</v>
      </c>
      <c r="E4214" t="s">
        <v>142</v>
      </c>
      <c r="F4214">
        <v>0.16863736263736201</v>
      </c>
      <c r="G4214">
        <v>0.33978205128205102</v>
      </c>
      <c r="H4214">
        <v>0.48171346153845801</v>
      </c>
    </row>
    <row r="4215" spans="3:8" x14ac:dyDescent="0.25">
      <c r="C4215" t="s">
        <v>39</v>
      </c>
      <c r="D4215" t="s">
        <v>126</v>
      </c>
      <c r="E4215" t="s">
        <v>143</v>
      </c>
      <c r="F4215">
        <v>0.18699107142857099</v>
      </c>
      <c r="G4215">
        <v>0.34179700854700801</v>
      </c>
      <c r="H4215">
        <v>0.60394855769230604</v>
      </c>
    </row>
    <row r="4216" spans="3:8" x14ac:dyDescent="0.25">
      <c r="C4216" t="s">
        <v>39</v>
      </c>
      <c r="D4216" t="s">
        <v>126</v>
      </c>
      <c r="E4216" t="s">
        <v>144</v>
      </c>
      <c r="F4216">
        <v>0.19295947802197799</v>
      </c>
      <c r="G4216">
        <v>0.36697275641025601</v>
      </c>
      <c r="H4216">
        <v>0.39858173076922998</v>
      </c>
    </row>
    <row r="4217" spans="3:8" x14ac:dyDescent="0.25">
      <c r="C4217" t="s">
        <v>39</v>
      </c>
      <c r="D4217" t="s">
        <v>126</v>
      </c>
      <c r="E4217" t="s">
        <v>145</v>
      </c>
      <c r="F4217">
        <v>9.9598901098901002E-2</v>
      </c>
      <c r="G4217">
        <v>0.13646189458689401</v>
      </c>
      <c r="H4217">
        <v>0.21125769230769101</v>
      </c>
    </row>
    <row r="4218" spans="3:8" x14ac:dyDescent="0.25">
      <c r="C4218" t="s">
        <v>39</v>
      </c>
      <c r="D4218" t="s">
        <v>126</v>
      </c>
      <c r="E4218" t="s">
        <v>146</v>
      </c>
      <c r="F4218">
        <v>192.459</v>
      </c>
      <c r="G4218">
        <v>349.92266666666598</v>
      </c>
      <c r="H4218">
        <v>489.25169999999798</v>
      </c>
    </row>
    <row r="4219" spans="3:8" x14ac:dyDescent="0.25">
      <c r="C4219" t="s">
        <v>39</v>
      </c>
      <c r="D4219" t="s">
        <v>126</v>
      </c>
      <c r="E4219" t="s">
        <v>148</v>
      </c>
      <c r="F4219">
        <v>0.154213942307692</v>
      </c>
      <c r="G4219">
        <v>0.28038675213675202</v>
      </c>
      <c r="H4219">
        <v>0.39202860576922899</v>
      </c>
    </row>
    <row r="4220" spans="3:8" x14ac:dyDescent="0.25">
      <c r="C4220" t="s">
        <v>39</v>
      </c>
      <c r="D4220" t="s">
        <v>126</v>
      </c>
      <c r="E4220" t="s">
        <v>154</v>
      </c>
      <c r="F4220">
        <v>0.154213942307692</v>
      </c>
      <c r="G4220">
        <v>0.28038675213675202</v>
      </c>
      <c r="H4220">
        <v>0.39202860576922899</v>
      </c>
    </row>
    <row r="4221" spans="3:8" x14ac:dyDescent="0.25">
      <c r="C4221" t="s">
        <v>39</v>
      </c>
      <c r="D4221" t="s">
        <v>126</v>
      </c>
      <c r="E4221" t="s">
        <v>156</v>
      </c>
      <c r="F4221">
        <v>29.739571428571399</v>
      </c>
      <c r="G4221">
        <v>53.910444444444401</v>
      </c>
      <c r="H4221">
        <v>64.518399999999701</v>
      </c>
    </row>
    <row r="4222" spans="3:8" x14ac:dyDescent="0.25">
      <c r="C4222" t="s">
        <v>39</v>
      </c>
      <c r="D4222" t="s">
        <v>126</v>
      </c>
      <c r="E4222" t="s">
        <v>157</v>
      </c>
      <c r="F4222">
        <v>52.614857142857097</v>
      </c>
      <c r="G4222">
        <v>106.012</v>
      </c>
      <c r="H4222">
        <v>150.29459999999901</v>
      </c>
    </row>
    <row r="4223" spans="3:8" x14ac:dyDescent="0.25">
      <c r="C4223" t="s">
        <v>39</v>
      </c>
      <c r="D4223" t="s">
        <v>126</v>
      </c>
      <c r="E4223" t="s">
        <v>158</v>
      </c>
      <c r="F4223">
        <v>38.894142857142803</v>
      </c>
      <c r="G4223">
        <v>71.093777777777703</v>
      </c>
      <c r="H4223">
        <v>125.621299999999</v>
      </c>
    </row>
    <row r="4224" spans="3:8" x14ac:dyDescent="0.25">
      <c r="C4224" t="s">
        <v>39</v>
      </c>
      <c r="D4224" t="s">
        <v>126</v>
      </c>
      <c r="E4224" t="s">
        <v>159</v>
      </c>
      <c r="F4224">
        <v>40.135571428571403</v>
      </c>
      <c r="G4224">
        <v>76.3303333333333</v>
      </c>
      <c r="H4224">
        <v>82.905000000000001</v>
      </c>
    </row>
    <row r="4225" spans="3:8" x14ac:dyDescent="0.25">
      <c r="C4225" t="s">
        <v>39</v>
      </c>
      <c r="D4225" t="s">
        <v>126</v>
      </c>
      <c r="E4225" t="s">
        <v>160</v>
      </c>
      <c r="F4225">
        <v>31.074857142857098</v>
      </c>
      <c r="G4225">
        <v>42.576111111111103</v>
      </c>
      <c r="H4225">
        <v>65.912399999999707</v>
      </c>
    </row>
    <row r="4226" spans="3:8" x14ac:dyDescent="0.25">
      <c r="C4226" t="s">
        <v>39</v>
      </c>
      <c r="D4226" t="s">
        <v>126</v>
      </c>
      <c r="E4226" t="s">
        <v>162</v>
      </c>
      <c r="F4226">
        <v>192.459</v>
      </c>
      <c r="G4226">
        <v>349.92266666666598</v>
      </c>
      <c r="H4226">
        <v>489.25169999999798</v>
      </c>
    </row>
    <row r="4227" spans="3:8" x14ac:dyDescent="0.25">
      <c r="C4227" t="s">
        <v>39</v>
      </c>
      <c r="D4227" t="s">
        <v>126</v>
      </c>
      <c r="E4227" t="s">
        <v>168</v>
      </c>
      <c r="F4227">
        <v>192.459</v>
      </c>
      <c r="G4227">
        <v>349.92266666666598</v>
      </c>
      <c r="H4227">
        <v>489.25169999999798</v>
      </c>
    </row>
    <row r="4228" spans="3:8" x14ac:dyDescent="0.25">
      <c r="C4228" t="s">
        <v>39</v>
      </c>
      <c r="D4228" t="s">
        <v>126</v>
      </c>
      <c r="E4228" t="s">
        <v>170</v>
      </c>
      <c r="F4228">
        <v>46.468142857142801</v>
      </c>
      <c r="G4228">
        <v>104.642222222222</v>
      </c>
      <c r="H4228">
        <v>113.174199999999</v>
      </c>
    </row>
    <row r="4229" spans="3:8" x14ac:dyDescent="0.25">
      <c r="C4229" t="s">
        <v>39</v>
      </c>
      <c r="D4229" t="s">
        <v>126</v>
      </c>
      <c r="E4229" t="s">
        <v>171</v>
      </c>
      <c r="F4229">
        <v>43.297428571428497</v>
      </c>
      <c r="G4229">
        <v>77.429666666666606</v>
      </c>
      <c r="H4229">
        <v>109.777799999999</v>
      </c>
    </row>
    <row r="4230" spans="3:8" x14ac:dyDescent="0.25">
      <c r="C4230" t="s">
        <v>39</v>
      </c>
      <c r="D4230" t="s">
        <v>126</v>
      </c>
      <c r="E4230" t="s">
        <v>172</v>
      </c>
      <c r="F4230">
        <v>41.892714285714199</v>
      </c>
      <c r="G4230">
        <v>83.502555555555503</v>
      </c>
      <c r="H4230">
        <v>123.21669999999899</v>
      </c>
    </row>
    <row r="4231" spans="3:8" x14ac:dyDescent="0.25">
      <c r="C4231" t="s">
        <v>39</v>
      </c>
      <c r="D4231" t="s">
        <v>126</v>
      </c>
      <c r="E4231" t="s">
        <v>173</v>
      </c>
      <c r="F4231">
        <v>60.8007142857142</v>
      </c>
      <c r="G4231">
        <v>84.348222222222205</v>
      </c>
      <c r="H4231">
        <v>143.083</v>
      </c>
    </row>
    <row r="4232" spans="3:8" x14ac:dyDescent="0.25">
      <c r="C4232" t="s">
        <v>39</v>
      </c>
      <c r="D4232" t="s">
        <v>126</v>
      </c>
      <c r="E4232" t="s">
        <v>174</v>
      </c>
      <c r="F4232">
        <v>3.9463756258636601E-2</v>
      </c>
      <c r="G4232">
        <v>9.3076022230150296E-2</v>
      </c>
      <c r="H4232">
        <v>0.313570185117375</v>
      </c>
    </row>
    <row r="4233" spans="3:8" x14ac:dyDescent="0.25">
      <c r="C4233" t="s">
        <v>39</v>
      </c>
      <c r="D4233" t="s">
        <v>126</v>
      </c>
      <c r="E4233" t="s">
        <v>175</v>
      </c>
      <c r="F4233">
        <v>5.5780611640502797E-2</v>
      </c>
      <c r="G4233">
        <v>8.14895818655995E-2</v>
      </c>
      <c r="H4233">
        <v>0.18653883748679001</v>
      </c>
    </row>
    <row r="4234" spans="3:8" x14ac:dyDescent="0.25">
      <c r="C4234" t="s">
        <v>39</v>
      </c>
      <c r="D4234" t="s">
        <v>126</v>
      </c>
      <c r="E4234" t="s">
        <v>176</v>
      </c>
      <c r="F4234">
        <v>3.64228982041939E-2</v>
      </c>
      <c r="G4234">
        <v>8.39524192024316E-2</v>
      </c>
      <c r="H4234">
        <v>8.27075397500769E-2</v>
      </c>
    </row>
    <row r="4235" spans="3:8" x14ac:dyDescent="0.25">
      <c r="C4235" t="s">
        <v>39</v>
      </c>
      <c r="D4235" t="s">
        <v>126</v>
      </c>
      <c r="E4235" t="s">
        <v>177</v>
      </c>
      <c r="F4235">
        <v>5.78648687936172E-2</v>
      </c>
      <c r="G4235">
        <v>9.8811972437423498E-2</v>
      </c>
      <c r="H4235">
        <v>4.8920981936158299E-2</v>
      </c>
    </row>
    <row r="4236" spans="3:8" x14ac:dyDescent="0.25">
      <c r="C4236" t="s">
        <v>39</v>
      </c>
      <c r="D4236" t="s">
        <v>126</v>
      </c>
      <c r="E4236" t="s">
        <v>178</v>
      </c>
      <c r="F4236">
        <v>3.1592245787113102E-2</v>
      </c>
      <c r="G4236">
        <v>3.9907019185434302E-2</v>
      </c>
      <c r="H4236">
        <v>0.18779300986925501</v>
      </c>
    </row>
    <row r="4237" spans="3:8" x14ac:dyDescent="0.25">
      <c r="C4237" t="s">
        <v>39</v>
      </c>
      <c r="D4237" t="s">
        <v>126</v>
      </c>
      <c r="E4237" t="s">
        <v>180</v>
      </c>
      <c r="F4237">
        <v>0.16640310549625101</v>
      </c>
      <c r="G4237">
        <v>0.30193782606988601</v>
      </c>
      <c r="H4237">
        <v>0.44636803390372498</v>
      </c>
    </row>
    <row r="4238" spans="3:8" x14ac:dyDescent="0.25">
      <c r="C4238" t="s">
        <v>39</v>
      </c>
      <c r="D4238" t="s">
        <v>126</v>
      </c>
      <c r="E4238" t="s">
        <v>186</v>
      </c>
      <c r="F4238">
        <v>0.16640310549625101</v>
      </c>
      <c r="G4238">
        <v>0.30193782606988601</v>
      </c>
      <c r="H4238">
        <v>0.44636803390372498</v>
      </c>
    </row>
    <row r="4239" spans="3:8" x14ac:dyDescent="0.25">
      <c r="C4239" t="s">
        <v>39</v>
      </c>
      <c r="D4239" t="s">
        <v>126</v>
      </c>
      <c r="E4239" t="s">
        <v>188</v>
      </c>
      <c r="F4239">
        <v>0.160135958184878</v>
      </c>
      <c r="G4239">
        <v>0.35573486655761699</v>
      </c>
      <c r="H4239">
        <v>0.37006647388319303</v>
      </c>
    </row>
    <row r="4240" spans="3:8" x14ac:dyDescent="0.25">
      <c r="C4240" t="s">
        <v>39</v>
      </c>
      <c r="D4240" t="s">
        <v>126</v>
      </c>
      <c r="E4240" t="s">
        <v>189</v>
      </c>
      <c r="F4240">
        <v>0.123992893823206</v>
      </c>
      <c r="G4240">
        <v>0.247792333100468</v>
      </c>
      <c r="H4240">
        <v>0.39278387665273001</v>
      </c>
    </row>
    <row r="4241" spans="1:8" x14ac:dyDescent="0.25">
      <c r="C4241" t="s">
        <v>39</v>
      </c>
      <c r="D4241" t="s">
        <v>126</v>
      </c>
      <c r="E4241" t="s">
        <v>190</v>
      </c>
      <c r="F4241">
        <v>0.12921991323849299</v>
      </c>
      <c r="G4241">
        <v>0.25903758318537301</v>
      </c>
      <c r="H4241">
        <v>0.33936027640616501</v>
      </c>
    </row>
    <row r="4242" spans="1:8" x14ac:dyDescent="0.25">
      <c r="C4242" t="s">
        <v>39</v>
      </c>
      <c r="D4242" t="s">
        <v>126</v>
      </c>
      <c r="E4242" t="s">
        <v>191</v>
      </c>
      <c r="F4242">
        <v>0.19300954152432001</v>
      </c>
      <c r="G4242">
        <v>0.28133459931043697</v>
      </c>
      <c r="H4242">
        <v>0.62094403525535302</v>
      </c>
    </row>
    <row r="4243" spans="1:8" x14ac:dyDescent="0.25">
      <c r="C4243" t="s">
        <v>39</v>
      </c>
      <c r="D4243" t="s">
        <v>126</v>
      </c>
      <c r="E4243" t="s">
        <v>192</v>
      </c>
      <c r="F4243">
        <v>14.390285714285699</v>
      </c>
      <c r="G4243">
        <v>31.9107777777777</v>
      </c>
      <c r="H4243">
        <v>30.373999999999999</v>
      </c>
    </row>
    <row r="4244" spans="1:8" x14ac:dyDescent="0.25">
      <c r="C4244" t="s">
        <v>39</v>
      </c>
      <c r="D4244" t="s">
        <v>126</v>
      </c>
      <c r="E4244" t="s">
        <v>193</v>
      </c>
      <c r="F4244">
        <v>13.212571428571399</v>
      </c>
      <c r="G4244">
        <v>29.3726666666666</v>
      </c>
      <c r="H4244">
        <v>40.618199999999298</v>
      </c>
    </row>
    <row r="4245" spans="1:8" x14ac:dyDescent="0.25">
      <c r="C4245" t="s">
        <v>39</v>
      </c>
      <c r="D4245" t="s">
        <v>126</v>
      </c>
      <c r="E4245" t="s">
        <v>194</v>
      </c>
      <c r="F4245">
        <v>13.6881428571428</v>
      </c>
      <c r="G4245">
        <v>28.707000000000001</v>
      </c>
      <c r="H4245">
        <v>37.949699999999602</v>
      </c>
    </row>
    <row r="4246" spans="1:8" x14ac:dyDescent="0.25">
      <c r="C4246" t="s">
        <v>39</v>
      </c>
      <c r="D4246" t="s">
        <v>126</v>
      </c>
      <c r="E4246" t="s">
        <v>195</v>
      </c>
      <c r="F4246">
        <v>15.414999999999999</v>
      </c>
      <c r="G4246">
        <v>31.417111111111101</v>
      </c>
      <c r="H4246">
        <v>50.66</v>
      </c>
    </row>
    <row r="4247" spans="1:8" x14ac:dyDescent="0.25">
      <c r="C4247" t="s">
        <v>39</v>
      </c>
      <c r="D4247" t="s">
        <v>126</v>
      </c>
      <c r="E4247" t="s">
        <v>196</v>
      </c>
      <c r="F4247">
        <v>12.789571428571399</v>
      </c>
      <c r="G4247">
        <v>23.378444444444401</v>
      </c>
      <c r="H4247">
        <v>34.606999999999999</v>
      </c>
    </row>
    <row r="4248" spans="1:8" x14ac:dyDescent="0.25">
      <c r="C4248" t="s">
        <v>39</v>
      </c>
      <c r="D4248" t="s">
        <v>126</v>
      </c>
      <c r="E4248" t="s">
        <v>197</v>
      </c>
      <c r="F4248">
        <v>20.963999999999999</v>
      </c>
      <c r="G4248">
        <v>27.182111111111102</v>
      </c>
      <c r="H4248">
        <v>44.368000000000002</v>
      </c>
    </row>
    <row r="4249" spans="1:8" x14ac:dyDescent="0.25">
      <c r="C4249" t="s">
        <v>39</v>
      </c>
      <c r="D4249" t="s">
        <v>126</v>
      </c>
      <c r="E4249" t="s">
        <v>198</v>
      </c>
      <c r="F4249">
        <v>24.133285714285702</v>
      </c>
      <c r="G4249">
        <v>32.343333333333298</v>
      </c>
      <c r="H4249">
        <v>50.959000000000003</v>
      </c>
    </row>
    <row r="4250" spans="1:8" x14ac:dyDescent="0.25">
      <c r="C4250" t="s">
        <v>39</v>
      </c>
      <c r="D4250" t="s">
        <v>126</v>
      </c>
      <c r="E4250" t="s">
        <v>199</v>
      </c>
      <c r="F4250">
        <v>15.7034285714285</v>
      </c>
      <c r="G4250">
        <v>24.822777777777699</v>
      </c>
      <c r="H4250">
        <v>47.756</v>
      </c>
    </row>
    <row r="4251" spans="1:8" x14ac:dyDescent="0.25">
      <c r="C4251" t="s">
        <v>39</v>
      </c>
      <c r="D4251" t="s">
        <v>126</v>
      </c>
      <c r="E4251" t="s">
        <v>200</v>
      </c>
      <c r="F4251">
        <v>13.639142857142801</v>
      </c>
      <c r="G4251">
        <v>20.960444444444398</v>
      </c>
      <c r="H4251">
        <v>36.0491999999998</v>
      </c>
    </row>
    <row r="4252" spans="1:8" x14ac:dyDescent="0.25">
      <c r="C4252" t="s">
        <v>39</v>
      </c>
      <c r="D4252" t="s">
        <v>126</v>
      </c>
      <c r="E4252" t="s">
        <v>201</v>
      </c>
      <c r="F4252">
        <v>17.3114285714285</v>
      </c>
      <c r="G4252">
        <v>30.402333333333299</v>
      </c>
      <c r="H4252">
        <v>38.569000000000003</v>
      </c>
    </row>
    <row r="4253" spans="1:8" x14ac:dyDescent="0.25">
      <c r="C4253" t="s">
        <v>39</v>
      </c>
      <c r="D4253" t="s">
        <v>126</v>
      </c>
      <c r="E4253" t="s">
        <v>202</v>
      </c>
      <c r="F4253">
        <v>12.3468571428571</v>
      </c>
      <c r="G4253">
        <v>26.066888888888801</v>
      </c>
      <c r="H4253">
        <v>35.1595999999996</v>
      </c>
    </row>
    <row r="4254" spans="1:8" x14ac:dyDescent="0.25">
      <c r="C4254" t="s">
        <v>39</v>
      </c>
      <c r="D4254" t="s">
        <v>126</v>
      </c>
      <c r="E4254" t="s">
        <v>203</v>
      </c>
      <c r="F4254">
        <v>18.865285714285701</v>
      </c>
      <c r="G4254">
        <v>43.358777777777703</v>
      </c>
      <c r="H4254">
        <v>42.182000000000002</v>
      </c>
    </row>
    <row r="4255" spans="1:8" x14ac:dyDescent="0.25">
      <c r="C4255" t="s">
        <v>39</v>
      </c>
      <c r="D4255" t="s">
        <v>126</v>
      </c>
      <c r="E4255" t="s">
        <v>108</v>
      </c>
      <c r="F4255">
        <v>1163.0837050533901</v>
      </c>
      <c r="G4255">
        <v>2114.1988941416598</v>
      </c>
      <c r="H4255">
        <v>2957.6930763372802</v>
      </c>
    </row>
    <row r="4256" spans="1:8" x14ac:dyDescent="0.25">
      <c r="A4256" t="s">
        <v>89</v>
      </c>
      <c r="B4256">
        <v>1</v>
      </c>
      <c r="C4256" t="s">
        <v>39</v>
      </c>
      <c r="D4256" t="s">
        <v>127</v>
      </c>
    </row>
    <row r="4257" spans="1:4" x14ac:dyDescent="0.25">
      <c r="A4257" t="s">
        <v>91</v>
      </c>
      <c r="B4257">
        <v>2</v>
      </c>
      <c r="C4257" t="s">
        <v>39</v>
      </c>
      <c r="D4257" t="s">
        <v>127</v>
      </c>
    </row>
    <row r="4258" spans="1:4" x14ac:dyDescent="0.25">
      <c r="A4258" t="s">
        <v>92</v>
      </c>
      <c r="B4258">
        <v>0</v>
      </c>
      <c r="C4258" t="s">
        <v>39</v>
      </c>
      <c r="D4258" t="s">
        <v>127</v>
      </c>
    </row>
    <row r="4259" spans="1:4" x14ac:dyDescent="0.25">
      <c r="A4259" t="s">
        <v>93</v>
      </c>
      <c r="B4259">
        <v>3</v>
      </c>
      <c r="C4259" t="s">
        <v>39</v>
      </c>
      <c r="D4259" t="s">
        <v>127</v>
      </c>
    </row>
    <row r="4260" spans="1:4" x14ac:dyDescent="0.25">
      <c r="A4260" t="s">
        <v>94</v>
      </c>
      <c r="B4260">
        <v>1</v>
      </c>
      <c r="C4260" t="s">
        <v>39</v>
      </c>
      <c r="D4260" t="s">
        <v>127</v>
      </c>
    </row>
    <row r="4261" spans="1:4" x14ac:dyDescent="0.25">
      <c r="A4261" t="s">
        <v>95</v>
      </c>
      <c r="B4261">
        <v>0</v>
      </c>
      <c r="C4261" t="s">
        <v>39</v>
      </c>
      <c r="D4261" t="s">
        <v>127</v>
      </c>
    </row>
    <row r="4262" spans="1:4" x14ac:dyDescent="0.25">
      <c r="A4262" t="s">
        <v>96</v>
      </c>
      <c r="B4262">
        <v>0</v>
      </c>
      <c r="C4262" t="s">
        <v>39</v>
      </c>
      <c r="D4262" t="s">
        <v>127</v>
      </c>
    </row>
    <row r="4263" spans="1:4" x14ac:dyDescent="0.25">
      <c r="A4263" t="s">
        <v>97</v>
      </c>
      <c r="B4263">
        <v>1</v>
      </c>
      <c r="C4263" t="s">
        <v>39</v>
      </c>
      <c r="D4263" t="s">
        <v>127</v>
      </c>
    </row>
    <row r="4264" spans="1:4" x14ac:dyDescent="0.25">
      <c r="A4264" t="s">
        <v>98</v>
      </c>
      <c r="B4264">
        <v>0</v>
      </c>
      <c r="C4264" t="s">
        <v>39</v>
      </c>
      <c r="D4264" t="s">
        <v>127</v>
      </c>
    </row>
    <row r="4265" spans="1:4" x14ac:dyDescent="0.25">
      <c r="A4265" t="s">
        <v>99</v>
      </c>
      <c r="B4265">
        <v>1</v>
      </c>
      <c r="C4265" t="s">
        <v>39</v>
      </c>
      <c r="D4265" t="s">
        <v>127</v>
      </c>
    </row>
    <row r="4266" spans="1:4" x14ac:dyDescent="0.25">
      <c r="A4266" t="s">
        <v>100</v>
      </c>
      <c r="B4266">
        <v>0</v>
      </c>
      <c r="C4266" t="s">
        <v>39</v>
      </c>
      <c r="D4266" t="s">
        <v>127</v>
      </c>
    </row>
    <row r="4267" spans="1:4" x14ac:dyDescent="0.25">
      <c r="A4267" t="s">
        <v>101</v>
      </c>
      <c r="B4267">
        <v>1</v>
      </c>
      <c r="C4267" t="s">
        <v>39</v>
      </c>
      <c r="D4267" t="s">
        <v>127</v>
      </c>
    </row>
    <row r="4268" spans="1:4" x14ac:dyDescent="0.25">
      <c r="A4268" t="s">
        <v>102</v>
      </c>
      <c r="B4268">
        <v>0</v>
      </c>
      <c r="C4268" t="s">
        <v>39</v>
      </c>
      <c r="D4268" t="s">
        <v>127</v>
      </c>
    </row>
    <row r="4269" spans="1:4" x14ac:dyDescent="0.25">
      <c r="A4269" t="s">
        <v>103</v>
      </c>
      <c r="B4269">
        <v>2</v>
      </c>
      <c r="C4269" t="s">
        <v>39</v>
      </c>
      <c r="D4269" t="s">
        <v>127</v>
      </c>
    </row>
    <row r="4270" spans="1:4" x14ac:dyDescent="0.25">
      <c r="A4270" t="s">
        <v>104</v>
      </c>
      <c r="B4270">
        <v>1</v>
      </c>
      <c r="C4270" t="s">
        <v>39</v>
      </c>
      <c r="D4270" t="s">
        <v>127</v>
      </c>
    </row>
    <row r="4271" spans="1:4" x14ac:dyDescent="0.25">
      <c r="A4271" t="s">
        <v>105</v>
      </c>
      <c r="B4271">
        <v>0</v>
      </c>
      <c r="C4271" t="s">
        <v>39</v>
      </c>
      <c r="D4271" t="s">
        <v>127</v>
      </c>
    </row>
    <row r="4272" spans="1:4" x14ac:dyDescent="0.25">
      <c r="A4272" t="s">
        <v>106</v>
      </c>
      <c r="B4272">
        <v>2</v>
      </c>
      <c r="C4272" t="s">
        <v>39</v>
      </c>
      <c r="D4272" t="s">
        <v>127</v>
      </c>
    </row>
    <row r="4273" spans="3:9" x14ac:dyDescent="0.25">
      <c r="C4273" t="s">
        <v>39</v>
      </c>
      <c r="D4273" t="s">
        <v>128</v>
      </c>
      <c r="E4273" t="s">
        <v>132</v>
      </c>
      <c r="F4273">
        <v>0.154213942307692</v>
      </c>
      <c r="G4273">
        <v>0.26266306089743502</v>
      </c>
      <c r="H4273">
        <v>0.31583413461538401</v>
      </c>
      <c r="I4273">
        <v>0.39202860576922899</v>
      </c>
    </row>
    <row r="4274" spans="3:9" x14ac:dyDescent="0.25">
      <c r="C4274" t="s">
        <v>39</v>
      </c>
      <c r="D4274" t="s">
        <v>128</v>
      </c>
      <c r="E4274" t="s">
        <v>133</v>
      </c>
      <c r="F4274">
        <v>0.16640310549625101</v>
      </c>
      <c r="G4274">
        <v>0.27476287818214501</v>
      </c>
      <c r="H4274">
        <v>0.356287721845367</v>
      </c>
      <c r="I4274">
        <v>0.44636803390372498</v>
      </c>
    </row>
    <row r="4275" spans="3:9" x14ac:dyDescent="0.25">
      <c r="C4275" t="s">
        <v>39</v>
      </c>
      <c r="D4275" t="s">
        <v>128</v>
      </c>
      <c r="E4275" t="s">
        <v>134</v>
      </c>
      <c r="F4275">
        <v>2.9142857142857099E-2</v>
      </c>
      <c r="G4275">
        <v>4.6833333333333303E-2</v>
      </c>
      <c r="H4275">
        <v>4.8333333333333298E-2</v>
      </c>
      <c r="I4275">
        <v>2.8099999999947799E-2</v>
      </c>
    </row>
    <row r="4276" spans="3:9" x14ac:dyDescent="0.25">
      <c r="C4276" t="s">
        <v>39</v>
      </c>
      <c r="D4276" t="s">
        <v>128</v>
      </c>
      <c r="E4276" t="s">
        <v>135</v>
      </c>
      <c r="F4276">
        <v>1.5335714285714199</v>
      </c>
      <c r="G4276">
        <v>2.0274999999999999</v>
      </c>
      <c r="H4276">
        <v>2.7726666666666602</v>
      </c>
      <c r="I4276">
        <v>4.3949999999999996</v>
      </c>
    </row>
    <row r="4277" spans="3:9" x14ac:dyDescent="0.25">
      <c r="C4277" t="s">
        <v>39</v>
      </c>
      <c r="D4277" t="s">
        <v>128</v>
      </c>
      <c r="E4277" t="s">
        <v>136</v>
      </c>
      <c r="F4277">
        <v>7.0428571428571396E-2</v>
      </c>
      <c r="G4277">
        <v>9.2458333333333295E-2</v>
      </c>
      <c r="H4277">
        <v>0.10491666666666601</v>
      </c>
      <c r="I4277">
        <v>0.182</v>
      </c>
    </row>
    <row r="4278" spans="3:9" x14ac:dyDescent="0.25">
      <c r="C4278" t="s">
        <v>39</v>
      </c>
      <c r="D4278" t="s">
        <v>128</v>
      </c>
      <c r="E4278" t="s">
        <v>137</v>
      </c>
      <c r="F4278">
        <v>0.10349999999999999</v>
      </c>
      <c r="G4278">
        <v>0.167333333333333</v>
      </c>
      <c r="H4278">
        <v>0.176166666666666</v>
      </c>
      <c r="I4278">
        <v>0.28849999999999998</v>
      </c>
    </row>
    <row r="4279" spans="3:9" x14ac:dyDescent="0.25">
      <c r="C4279" t="s">
        <v>39</v>
      </c>
      <c r="D4279" t="s">
        <v>128</v>
      </c>
      <c r="E4279" t="s">
        <v>138</v>
      </c>
      <c r="F4279">
        <v>0.157214285714285</v>
      </c>
      <c r="G4279">
        <v>0.31466666666666598</v>
      </c>
      <c r="H4279">
        <v>0.36308333333333298</v>
      </c>
      <c r="I4279">
        <v>0.42499999999999999</v>
      </c>
    </row>
    <row r="4280" spans="3:9" x14ac:dyDescent="0.25">
      <c r="C4280" t="s">
        <v>39</v>
      </c>
      <c r="D4280" t="s">
        <v>128</v>
      </c>
      <c r="E4280" t="s">
        <v>139</v>
      </c>
      <c r="F4280">
        <v>0.154213942307692</v>
      </c>
      <c r="G4280">
        <v>0.26266306089743502</v>
      </c>
      <c r="H4280">
        <v>0.31583413461538401</v>
      </c>
      <c r="I4280">
        <v>0.39202860576922899</v>
      </c>
    </row>
    <row r="4281" spans="3:9" x14ac:dyDescent="0.25">
      <c r="C4281" t="s">
        <v>39</v>
      </c>
      <c r="D4281" t="s">
        <v>128</v>
      </c>
      <c r="E4281" t="s">
        <v>140</v>
      </c>
      <c r="F4281">
        <v>3.7011346153846101</v>
      </c>
      <c r="G4281">
        <v>6.3039134615384604</v>
      </c>
      <c r="H4281">
        <v>7.5800192307692296</v>
      </c>
      <c r="I4281">
        <v>9.4086865384615095</v>
      </c>
    </row>
    <row r="4282" spans="3:9" x14ac:dyDescent="0.25">
      <c r="C4282" t="s">
        <v>39</v>
      </c>
      <c r="D4282" t="s">
        <v>128</v>
      </c>
      <c r="E4282" t="s">
        <v>141</v>
      </c>
      <c r="F4282">
        <v>0.142978708791208</v>
      </c>
      <c r="G4282">
        <v>0.216411858974358</v>
      </c>
      <c r="H4282">
        <v>0.34473076923076901</v>
      </c>
      <c r="I4282">
        <v>0.310184615384614</v>
      </c>
    </row>
    <row r="4283" spans="3:9" x14ac:dyDescent="0.25">
      <c r="C4283" t="s">
        <v>39</v>
      </c>
      <c r="D4283" t="s">
        <v>128</v>
      </c>
      <c r="E4283" t="s">
        <v>142</v>
      </c>
      <c r="F4283">
        <v>0.16863736263736201</v>
      </c>
      <c r="G4283">
        <v>0.348963675213675</v>
      </c>
      <c r="H4283">
        <v>0.32141880341880302</v>
      </c>
      <c r="I4283">
        <v>0.48171346153845801</v>
      </c>
    </row>
    <row r="4284" spans="3:9" x14ac:dyDescent="0.25">
      <c r="C4284" t="s">
        <v>39</v>
      </c>
      <c r="D4284" t="s">
        <v>128</v>
      </c>
      <c r="E4284" t="s">
        <v>143</v>
      </c>
      <c r="F4284">
        <v>0.18699107142857099</v>
      </c>
      <c r="G4284">
        <v>0.33566426282051198</v>
      </c>
      <c r="H4284">
        <v>0.354062499999999</v>
      </c>
      <c r="I4284">
        <v>0.60394855769230604</v>
      </c>
    </row>
    <row r="4285" spans="3:9" x14ac:dyDescent="0.25">
      <c r="C4285" t="s">
        <v>39</v>
      </c>
      <c r="D4285" t="s">
        <v>128</v>
      </c>
      <c r="E4285" t="s">
        <v>144</v>
      </c>
      <c r="F4285">
        <v>0.19295947802197799</v>
      </c>
      <c r="G4285">
        <v>0.33703766025641002</v>
      </c>
      <c r="H4285">
        <v>0.42684294871794798</v>
      </c>
      <c r="I4285">
        <v>0.39858173076922998</v>
      </c>
    </row>
    <row r="4286" spans="3:9" x14ac:dyDescent="0.25">
      <c r="C4286" t="s">
        <v>39</v>
      </c>
      <c r="D4286" t="s">
        <v>128</v>
      </c>
      <c r="E4286" t="s">
        <v>145</v>
      </c>
      <c r="F4286">
        <v>9.9598901098901002E-2</v>
      </c>
      <c r="G4286">
        <v>0.108946047008546</v>
      </c>
      <c r="H4286">
        <v>0.19149358974358899</v>
      </c>
      <c r="I4286">
        <v>0.21125769230769101</v>
      </c>
    </row>
    <row r="4287" spans="3:9" x14ac:dyDescent="0.25">
      <c r="C4287" t="s">
        <v>39</v>
      </c>
      <c r="D4287" t="s">
        <v>128</v>
      </c>
      <c r="E4287" t="s">
        <v>146</v>
      </c>
      <c r="F4287">
        <v>192.459</v>
      </c>
      <c r="G4287">
        <v>327.80349999999999</v>
      </c>
      <c r="H4287">
        <v>394.161</v>
      </c>
      <c r="I4287">
        <v>489.25169999999798</v>
      </c>
    </row>
    <row r="4288" spans="3:9" x14ac:dyDescent="0.25">
      <c r="C4288" t="s">
        <v>39</v>
      </c>
      <c r="D4288" t="s">
        <v>128</v>
      </c>
      <c r="E4288" t="s">
        <v>148</v>
      </c>
      <c r="F4288">
        <v>0.154213942307692</v>
      </c>
      <c r="G4288">
        <v>0.26266306089743502</v>
      </c>
      <c r="H4288">
        <v>0.31583413461538401</v>
      </c>
      <c r="I4288">
        <v>0.39202860576922899</v>
      </c>
    </row>
    <row r="4289" spans="3:9" x14ac:dyDescent="0.25">
      <c r="C4289" t="s">
        <v>39</v>
      </c>
      <c r="D4289" t="s">
        <v>128</v>
      </c>
      <c r="E4289" t="s">
        <v>154</v>
      </c>
      <c r="F4289">
        <v>0.154213942307692</v>
      </c>
      <c r="G4289">
        <v>0.26266306089743502</v>
      </c>
      <c r="H4289">
        <v>0.31583413461538401</v>
      </c>
      <c r="I4289">
        <v>0.39202860576922899</v>
      </c>
    </row>
    <row r="4290" spans="3:9" x14ac:dyDescent="0.25">
      <c r="C4290" t="s">
        <v>39</v>
      </c>
      <c r="D4290" t="s">
        <v>128</v>
      </c>
      <c r="E4290" t="s">
        <v>156</v>
      </c>
      <c r="F4290">
        <v>29.739571428571399</v>
      </c>
      <c r="G4290">
        <v>45.013666666666602</v>
      </c>
      <c r="H4290">
        <v>71.703999999999994</v>
      </c>
      <c r="I4290">
        <v>64.518399999999701</v>
      </c>
    </row>
    <row r="4291" spans="3:9" x14ac:dyDescent="0.25">
      <c r="C4291" t="s">
        <v>39</v>
      </c>
      <c r="D4291" t="s">
        <v>128</v>
      </c>
      <c r="E4291" t="s">
        <v>157</v>
      </c>
      <c r="F4291">
        <v>52.614857142857097</v>
      </c>
      <c r="G4291">
        <v>108.876666666666</v>
      </c>
      <c r="H4291">
        <v>100.282666666666</v>
      </c>
      <c r="I4291">
        <v>150.29459999999901</v>
      </c>
    </row>
    <row r="4292" spans="3:9" x14ac:dyDescent="0.25">
      <c r="C4292" t="s">
        <v>39</v>
      </c>
      <c r="D4292" t="s">
        <v>128</v>
      </c>
      <c r="E4292" t="s">
        <v>158</v>
      </c>
      <c r="F4292">
        <v>38.894142857142803</v>
      </c>
      <c r="G4292">
        <v>69.818166666666599</v>
      </c>
      <c r="H4292">
        <v>73.644999999999996</v>
      </c>
      <c r="I4292">
        <v>125.621299999999</v>
      </c>
    </row>
    <row r="4293" spans="3:9" x14ac:dyDescent="0.25">
      <c r="C4293" t="s">
        <v>39</v>
      </c>
      <c r="D4293" t="s">
        <v>128</v>
      </c>
      <c r="E4293" t="s">
        <v>159</v>
      </c>
      <c r="F4293">
        <v>40.135571428571403</v>
      </c>
      <c r="G4293">
        <v>70.103833333333299</v>
      </c>
      <c r="H4293">
        <v>88.783333333333303</v>
      </c>
      <c r="I4293">
        <v>82.905000000000001</v>
      </c>
    </row>
    <row r="4294" spans="3:9" x14ac:dyDescent="0.25">
      <c r="C4294" t="s">
        <v>39</v>
      </c>
      <c r="D4294" t="s">
        <v>128</v>
      </c>
      <c r="E4294" t="s">
        <v>160</v>
      </c>
      <c r="F4294">
        <v>31.074857142857098</v>
      </c>
      <c r="G4294">
        <v>33.991166666666601</v>
      </c>
      <c r="H4294">
        <v>59.746000000000002</v>
      </c>
      <c r="I4294">
        <v>65.912399999999707</v>
      </c>
    </row>
    <row r="4295" spans="3:9" x14ac:dyDescent="0.25">
      <c r="C4295" t="s">
        <v>39</v>
      </c>
      <c r="D4295" t="s">
        <v>128</v>
      </c>
      <c r="E4295" t="s">
        <v>162</v>
      </c>
      <c r="F4295">
        <v>192.459</v>
      </c>
      <c r="G4295">
        <v>327.80349999999999</v>
      </c>
      <c r="H4295">
        <v>394.161</v>
      </c>
      <c r="I4295">
        <v>489.25169999999798</v>
      </c>
    </row>
    <row r="4296" spans="3:9" x14ac:dyDescent="0.25">
      <c r="C4296" t="s">
        <v>39</v>
      </c>
      <c r="D4296" t="s">
        <v>128</v>
      </c>
      <c r="E4296" t="s">
        <v>168</v>
      </c>
      <c r="F4296">
        <v>192.459</v>
      </c>
      <c r="G4296">
        <v>327.80349999999999</v>
      </c>
      <c r="H4296">
        <v>394.161</v>
      </c>
      <c r="I4296">
        <v>489.25169999999798</v>
      </c>
    </row>
    <row r="4297" spans="3:9" x14ac:dyDescent="0.25">
      <c r="C4297" t="s">
        <v>39</v>
      </c>
      <c r="D4297" t="s">
        <v>128</v>
      </c>
      <c r="E4297" t="s">
        <v>170</v>
      </c>
      <c r="F4297">
        <v>46.468142857142801</v>
      </c>
      <c r="G4297">
        <v>91.673833333333306</v>
      </c>
      <c r="H4297">
        <v>130.57900000000001</v>
      </c>
      <c r="I4297">
        <v>113.174199999999</v>
      </c>
    </row>
    <row r="4298" spans="3:9" x14ac:dyDescent="0.25">
      <c r="C4298" t="s">
        <v>39</v>
      </c>
      <c r="D4298" t="s">
        <v>128</v>
      </c>
      <c r="E4298" t="s">
        <v>171</v>
      </c>
      <c r="F4298">
        <v>43.297428571428497</v>
      </c>
      <c r="G4298">
        <v>74.994333333333302</v>
      </c>
      <c r="H4298">
        <v>82.300333333333299</v>
      </c>
      <c r="I4298">
        <v>109.777799999999</v>
      </c>
    </row>
    <row r="4299" spans="3:9" x14ac:dyDescent="0.25">
      <c r="C4299" t="s">
        <v>39</v>
      </c>
      <c r="D4299" t="s">
        <v>128</v>
      </c>
      <c r="E4299" t="s">
        <v>172</v>
      </c>
      <c r="F4299">
        <v>41.892714285714199</v>
      </c>
      <c r="G4299">
        <v>76.842500000000001</v>
      </c>
      <c r="H4299">
        <v>96.822666666666606</v>
      </c>
      <c r="I4299">
        <v>123.21669999999899</v>
      </c>
    </row>
    <row r="4300" spans="3:9" x14ac:dyDescent="0.25">
      <c r="C4300" t="s">
        <v>39</v>
      </c>
      <c r="D4300" t="s">
        <v>128</v>
      </c>
      <c r="E4300" t="s">
        <v>173</v>
      </c>
      <c r="F4300">
        <v>60.8007142857142</v>
      </c>
      <c r="G4300">
        <v>84.292833333333306</v>
      </c>
      <c r="H4300">
        <v>84.459000000000003</v>
      </c>
      <c r="I4300">
        <v>143.083</v>
      </c>
    </row>
    <row r="4301" spans="3:9" x14ac:dyDescent="0.25">
      <c r="C4301" t="s">
        <v>39</v>
      </c>
      <c r="D4301" t="s">
        <v>128</v>
      </c>
      <c r="E4301" t="s">
        <v>174</v>
      </c>
      <c r="F4301">
        <v>3.9463756258636601E-2</v>
      </c>
      <c r="G4301">
        <v>8.1616768157754899E-2</v>
      </c>
      <c r="H4301">
        <v>0.11599453037494099</v>
      </c>
      <c r="I4301">
        <v>0.313570185117375</v>
      </c>
    </row>
    <row r="4302" spans="3:9" x14ac:dyDescent="0.25">
      <c r="C4302" t="s">
        <v>39</v>
      </c>
      <c r="D4302" t="s">
        <v>128</v>
      </c>
      <c r="E4302" t="s">
        <v>175</v>
      </c>
      <c r="F4302">
        <v>5.5780611640502797E-2</v>
      </c>
      <c r="G4302">
        <v>8.6732587296251606E-2</v>
      </c>
      <c r="H4302">
        <v>7.1003571004295205E-2</v>
      </c>
      <c r="I4302">
        <v>0.18653883748679001</v>
      </c>
    </row>
    <row r="4303" spans="3:9" x14ac:dyDescent="0.25">
      <c r="C4303" t="s">
        <v>39</v>
      </c>
      <c r="D4303" t="s">
        <v>128</v>
      </c>
      <c r="E4303" t="s">
        <v>176</v>
      </c>
      <c r="F4303">
        <v>3.64228982041939E-2</v>
      </c>
      <c r="G4303">
        <v>6.7111391280800001E-2</v>
      </c>
      <c r="H4303">
        <v>0.11763447504569401</v>
      </c>
      <c r="I4303">
        <v>8.27075397500769E-2</v>
      </c>
    </row>
    <row r="4304" spans="3:9" x14ac:dyDescent="0.25">
      <c r="C4304" t="s">
        <v>39</v>
      </c>
      <c r="D4304" t="s">
        <v>128</v>
      </c>
      <c r="E4304" t="s">
        <v>177</v>
      </c>
      <c r="F4304">
        <v>5.78648687936172E-2</v>
      </c>
      <c r="G4304">
        <v>8.5193330319017796E-2</v>
      </c>
      <c r="H4304">
        <v>0.126049256674234</v>
      </c>
      <c r="I4304">
        <v>4.8920981936158299E-2</v>
      </c>
    </row>
    <row r="4305" spans="3:9" x14ac:dyDescent="0.25">
      <c r="C4305" t="s">
        <v>39</v>
      </c>
      <c r="D4305" t="s">
        <v>128</v>
      </c>
      <c r="E4305" t="s">
        <v>178</v>
      </c>
      <c r="F4305">
        <v>3.1592245787113102E-2</v>
      </c>
      <c r="G4305">
        <v>2.74246824229703E-2</v>
      </c>
      <c r="H4305">
        <v>6.4871692710362402E-2</v>
      </c>
      <c r="I4305">
        <v>0.18779300986925501</v>
      </c>
    </row>
    <row r="4306" spans="3:9" x14ac:dyDescent="0.25">
      <c r="C4306" t="s">
        <v>39</v>
      </c>
      <c r="D4306" t="s">
        <v>128</v>
      </c>
      <c r="E4306" t="s">
        <v>180</v>
      </c>
      <c r="F4306">
        <v>0.16640310549625101</v>
      </c>
      <c r="G4306">
        <v>0.27476287818214501</v>
      </c>
      <c r="H4306">
        <v>0.356287721845367</v>
      </c>
      <c r="I4306">
        <v>0.44636803390372498</v>
      </c>
    </row>
    <row r="4307" spans="3:9" x14ac:dyDescent="0.25">
      <c r="C4307" t="s">
        <v>39</v>
      </c>
      <c r="D4307" t="s">
        <v>128</v>
      </c>
      <c r="E4307" t="s">
        <v>186</v>
      </c>
      <c r="F4307">
        <v>0.16640310549625101</v>
      </c>
      <c r="G4307">
        <v>0.27476287818214501</v>
      </c>
      <c r="H4307">
        <v>0.356287721845367</v>
      </c>
      <c r="I4307">
        <v>0.44636803390372498</v>
      </c>
    </row>
    <row r="4308" spans="3:9" x14ac:dyDescent="0.25">
      <c r="C4308" t="s">
        <v>39</v>
      </c>
      <c r="D4308" t="s">
        <v>128</v>
      </c>
      <c r="E4308" t="s">
        <v>188</v>
      </c>
      <c r="F4308">
        <v>0.160135958184878</v>
      </c>
      <c r="G4308">
        <v>0.30349236314037398</v>
      </c>
      <c r="H4308">
        <v>0.46021987339210102</v>
      </c>
      <c r="I4308">
        <v>0.37006647388319303</v>
      </c>
    </row>
    <row r="4309" spans="3:9" x14ac:dyDescent="0.25">
      <c r="C4309" t="s">
        <v>39</v>
      </c>
      <c r="D4309" t="s">
        <v>128</v>
      </c>
      <c r="E4309" t="s">
        <v>189</v>
      </c>
      <c r="F4309">
        <v>0.123992893823206</v>
      </c>
      <c r="G4309">
        <v>0.24293480864356501</v>
      </c>
      <c r="H4309">
        <v>0.25750738201427398</v>
      </c>
      <c r="I4309">
        <v>0.39278387665273001</v>
      </c>
    </row>
    <row r="4310" spans="3:9" x14ac:dyDescent="0.25">
      <c r="C4310" t="s">
        <v>39</v>
      </c>
      <c r="D4310" t="s">
        <v>128</v>
      </c>
      <c r="E4310" t="s">
        <v>190</v>
      </c>
      <c r="F4310">
        <v>0.12921991323849299</v>
      </c>
      <c r="G4310">
        <v>0.23318397961303899</v>
      </c>
      <c r="H4310">
        <v>0.31074479033004199</v>
      </c>
      <c r="I4310">
        <v>0.33936027640616501</v>
      </c>
    </row>
    <row r="4311" spans="3:9" x14ac:dyDescent="0.25">
      <c r="C4311" t="s">
        <v>39</v>
      </c>
      <c r="D4311" t="s">
        <v>128</v>
      </c>
      <c r="E4311" t="s">
        <v>191</v>
      </c>
      <c r="F4311">
        <v>0.19300954152432001</v>
      </c>
      <c r="G4311">
        <v>0.28093615864250399</v>
      </c>
      <c r="H4311">
        <v>0.282131480646305</v>
      </c>
      <c r="I4311">
        <v>0.62094403525535302</v>
      </c>
    </row>
    <row r="4312" spans="3:9" x14ac:dyDescent="0.25">
      <c r="C4312" t="s">
        <v>39</v>
      </c>
      <c r="D4312" t="s">
        <v>128</v>
      </c>
      <c r="E4312" t="s">
        <v>192</v>
      </c>
      <c r="F4312">
        <v>14.390285714285699</v>
      </c>
      <c r="G4312">
        <v>27.856166666666599</v>
      </c>
      <c r="H4312">
        <v>40.020000000000003</v>
      </c>
      <c r="I4312">
        <v>30.373999999999999</v>
      </c>
    </row>
    <row r="4313" spans="3:9" x14ac:dyDescent="0.25">
      <c r="C4313" t="s">
        <v>39</v>
      </c>
      <c r="D4313" t="s">
        <v>128</v>
      </c>
      <c r="E4313" t="s">
        <v>193</v>
      </c>
      <c r="F4313">
        <v>13.212571428571399</v>
      </c>
      <c r="G4313">
        <v>25.139500000000002</v>
      </c>
      <c r="H4313">
        <v>37.838999999999999</v>
      </c>
      <c r="I4313">
        <v>40.618199999999298</v>
      </c>
    </row>
    <row r="4314" spans="3:9" x14ac:dyDescent="0.25">
      <c r="C4314" t="s">
        <v>39</v>
      </c>
      <c r="D4314" t="s">
        <v>128</v>
      </c>
      <c r="E4314" t="s">
        <v>194</v>
      </c>
      <c r="F4314">
        <v>13.6881428571428</v>
      </c>
      <c r="G4314">
        <v>26.157833333333301</v>
      </c>
      <c r="H4314">
        <v>33.805333333333301</v>
      </c>
      <c r="I4314">
        <v>37.949699999999602</v>
      </c>
    </row>
    <row r="4315" spans="3:9" x14ac:dyDescent="0.25">
      <c r="C4315" t="s">
        <v>39</v>
      </c>
      <c r="D4315" t="s">
        <v>128</v>
      </c>
      <c r="E4315" t="s">
        <v>195</v>
      </c>
      <c r="F4315">
        <v>15.414999999999999</v>
      </c>
      <c r="G4315">
        <v>29.443000000000001</v>
      </c>
      <c r="H4315">
        <v>35.365333333333297</v>
      </c>
      <c r="I4315">
        <v>50.66</v>
      </c>
    </row>
    <row r="4316" spans="3:9" x14ac:dyDescent="0.25">
      <c r="C4316" t="s">
        <v>39</v>
      </c>
      <c r="D4316" t="s">
        <v>128</v>
      </c>
      <c r="E4316" t="s">
        <v>196</v>
      </c>
      <c r="F4316">
        <v>12.789571428571399</v>
      </c>
      <c r="G4316">
        <v>21.2416666666666</v>
      </c>
      <c r="H4316">
        <v>27.652000000000001</v>
      </c>
      <c r="I4316">
        <v>34.606999999999999</v>
      </c>
    </row>
    <row r="4317" spans="3:9" x14ac:dyDescent="0.25">
      <c r="C4317" t="s">
        <v>39</v>
      </c>
      <c r="D4317" t="s">
        <v>128</v>
      </c>
      <c r="E4317" t="s">
        <v>197</v>
      </c>
      <c r="F4317">
        <v>20.963999999999999</v>
      </c>
      <c r="G4317">
        <v>27.678666666666601</v>
      </c>
      <c r="H4317">
        <v>26.189</v>
      </c>
      <c r="I4317">
        <v>44.368000000000002</v>
      </c>
    </row>
    <row r="4318" spans="3:9" x14ac:dyDescent="0.25">
      <c r="C4318" t="s">
        <v>39</v>
      </c>
      <c r="D4318" t="s">
        <v>128</v>
      </c>
      <c r="E4318" t="s">
        <v>198</v>
      </c>
      <c r="F4318">
        <v>24.133285714285702</v>
      </c>
      <c r="G4318">
        <v>29.9306666666666</v>
      </c>
      <c r="H4318">
        <v>37.168666666666603</v>
      </c>
      <c r="I4318">
        <v>50.959000000000003</v>
      </c>
    </row>
    <row r="4319" spans="3:9" x14ac:dyDescent="0.25">
      <c r="C4319" t="s">
        <v>39</v>
      </c>
      <c r="D4319" t="s">
        <v>128</v>
      </c>
      <c r="E4319" t="s">
        <v>199</v>
      </c>
      <c r="F4319">
        <v>15.7034285714285</v>
      </c>
      <c r="G4319">
        <v>26.683499999999999</v>
      </c>
      <c r="H4319">
        <v>21.101333333333301</v>
      </c>
      <c r="I4319">
        <v>47.756</v>
      </c>
    </row>
    <row r="4320" spans="3:9" x14ac:dyDescent="0.25">
      <c r="C4320" t="s">
        <v>39</v>
      </c>
      <c r="D4320" t="s">
        <v>128</v>
      </c>
      <c r="E4320" t="s">
        <v>200</v>
      </c>
      <c r="F4320">
        <v>13.639142857142801</v>
      </c>
      <c r="G4320">
        <v>20.7723333333333</v>
      </c>
      <c r="H4320">
        <v>21.336666666666599</v>
      </c>
      <c r="I4320">
        <v>36.0491999999998</v>
      </c>
    </row>
    <row r="4321" spans="1:9" x14ac:dyDescent="0.25">
      <c r="C4321" t="s">
        <v>39</v>
      </c>
      <c r="D4321" t="s">
        <v>128</v>
      </c>
      <c r="E4321" t="s">
        <v>201</v>
      </c>
      <c r="F4321">
        <v>17.3114285714285</v>
      </c>
      <c r="G4321">
        <v>28.809833333333302</v>
      </c>
      <c r="H4321">
        <v>33.587333333333298</v>
      </c>
      <c r="I4321">
        <v>38.569000000000003</v>
      </c>
    </row>
    <row r="4322" spans="1:9" x14ac:dyDescent="0.25">
      <c r="C4322" t="s">
        <v>39</v>
      </c>
      <c r="D4322" t="s">
        <v>128</v>
      </c>
      <c r="E4322" t="s">
        <v>202</v>
      </c>
      <c r="F4322">
        <v>12.3468571428571</v>
      </c>
      <c r="G4322">
        <v>25.4121666666666</v>
      </c>
      <c r="H4322">
        <v>27.376333333333299</v>
      </c>
      <c r="I4322">
        <v>35.1595999999996</v>
      </c>
    </row>
    <row r="4323" spans="1:9" x14ac:dyDescent="0.25">
      <c r="C4323" t="s">
        <v>39</v>
      </c>
      <c r="D4323" t="s">
        <v>128</v>
      </c>
      <c r="E4323" t="s">
        <v>203</v>
      </c>
      <c r="F4323">
        <v>18.865285714285701</v>
      </c>
      <c r="G4323">
        <v>38.678166666666598</v>
      </c>
      <c r="H4323">
        <v>52.72</v>
      </c>
      <c r="I4323">
        <v>42.182000000000002</v>
      </c>
    </row>
    <row r="4324" spans="1:9" x14ac:dyDescent="0.25">
      <c r="C4324" t="s">
        <v>39</v>
      </c>
      <c r="D4324" t="s">
        <v>128</v>
      </c>
      <c r="E4324" t="s">
        <v>108</v>
      </c>
      <c r="F4324">
        <v>1163.0837050533901</v>
      </c>
      <c r="G4324">
        <v>1980.4042955801301</v>
      </c>
      <c r="H4324">
        <v>2381.7880912647302</v>
      </c>
      <c r="I4324">
        <v>2957.6930763372802</v>
      </c>
    </row>
    <row r="4325" spans="1:9" x14ac:dyDescent="0.25">
      <c r="A4325" t="s">
        <v>89</v>
      </c>
      <c r="B4325">
        <v>1</v>
      </c>
      <c r="C4325" t="s">
        <v>39</v>
      </c>
      <c r="D4325" t="s">
        <v>129</v>
      </c>
    </row>
    <row r="4326" spans="1:9" x14ac:dyDescent="0.25">
      <c r="A4326" t="s">
        <v>91</v>
      </c>
      <c r="B4326">
        <v>2</v>
      </c>
      <c r="C4326" t="s">
        <v>39</v>
      </c>
      <c r="D4326" t="s">
        <v>129</v>
      </c>
    </row>
    <row r="4327" spans="1:9" x14ac:dyDescent="0.25">
      <c r="A4327" t="s">
        <v>92</v>
      </c>
      <c r="B4327">
        <v>0</v>
      </c>
      <c r="C4327" t="s">
        <v>39</v>
      </c>
      <c r="D4327" t="s">
        <v>129</v>
      </c>
    </row>
    <row r="4328" spans="1:9" x14ac:dyDescent="0.25">
      <c r="A4328" t="s">
        <v>93</v>
      </c>
      <c r="B4328">
        <v>4</v>
      </c>
      <c r="C4328" t="s">
        <v>39</v>
      </c>
      <c r="D4328" t="s">
        <v>129</v>
      </c>
    </row>
    <row r="4329" spans="1:9" x14ac:dyDescent="0.25">
      <c r="A4329" t="s">
        <v>94</v>
      </c>
      <c r="B4329">
        <v>1</v>
      </c>
      <c r="C4329" t="s">
        <v>39</v>
      </c>
      <c r="D4329" t="s">
        <v>129</v>
      </c>
    </row>
    <row r="4330" spans="1:9" x14ac:dyDescent="0.25">
      <c r="A4330" t="s">
        <v>95</v>
      </c>
      <c r="B4330">
        <v>0</v>
      </c>
      <c r="C4330" t="s">
        <v>39</v>
      </c>
      <c r="D4330" t="s">
        <v>129</v>
      </c>
    </row>
    <row r="4331" spans="1:9" x14ac:dyDescent="0.25">
      <c r="A4331" t="s">
        <v>96</v>
      </c>
      <c r="B4331">
        <v>0</v>
      </c>
      <c r="C4331" t="s">
        <v>39</v>
      </c>
      <c r="D4331" t="s">
        <v>129</v>
      </c>
    </row>
    <row r="4332" spans="1:9" x14ac:dyDescent="0.25">
      <c r="A4332" t="s">
        <v>97</v>
      </c>
      <c r="B4332">
        <v>1</v>
      </c>
      <c r="C4332" t="s">
        <v>39</v>
      </c>
      <c r="D4332" t="s">
        <v>129</v>
      </c>
    </row>
    <row r="4333" spans="1:9" x14ac:dyDescent="0.25">
      <c r="A4333" t="s">
        <v>98</v>
      </c>
      <c r="B4333">
        <v>0</v>
      </c>
      <c r="C4333" t="s">
        <v>39</v>
      </c>
      <c r="D4333" t="s">
        <v>129</v>
      </c>
    </row>
    <row r="4334" spans="1:9" x14ac:dyDescent="0.25">
      <c r="A4334" t="s">
        <v>99</v>
      </c>
      <c r="B4334">
        <v>1</v>
      </c>
      <c r="C4334" t="s">
        <v>39</v>
      </c>
      <c r="D4334" t="s">
        <v>129</v>
      </c>
    </row>
    <row r="4335" spans="1:9" x14ac:dyDescent="0.25">
      <c r="A4335" t="s">
        <v>100</v>
      </c>
      <c r="B4335">
        <v>0</v>
      </c>
      <c r="C4335" t="s">
        <v>39</v>
      </c>
      <c r="D4335" t="s">
        <v>129</v>
      </c>
    </row>
    <row r="4336" spans="1:9" x14ac:dyDescent="0.25">
      <c r="A4336" t="s">
        <v>101</v>
      </c>
      <c r="B4336">
        <v>1</v>
      </c>
      <c r="C4336" t="s">
        <v>39</v>
      </c>
      <c r="D4336" t="s">
        <v>129</v>
      </c>
    </row>
    <row r="4337" spans="1:10" x14ac:dyDescent="0.25">
      <c r="A4337" t="s">
        <v>102</v>
      </c>
      <c r="B4337">
        <v>0</v>
      </c>
      <c r="C4337" t="s">
        <v>39</v>
      </c>
      <c r="D4337" t="s">
        <v>129</v>
      </c>
    </row>
    <row r="4338" spans="1:10" x14ac:dyDescent="0.25">
      <c r="A4338" t="s">
        <v>103</v>
      </c>
      <c r="B4338">
        <v>3</v>
      </c>
      <c r="C4338" t="s">
        <v>39</v>
      </c>
      <c r="D4338" t="s">
        <v>129</v>
      </c>
    </row>
    <row r="4339" spans="1:10" x14ac:dyDescent="0.25">
      <c r="A4339" t="s">
        <v>104</v>
      </c>
      <c r="B4339">
        <v>1</v>
      </c>
      <c r="C4339" t="s">
        <v>39</v>
      </c>
      <c r="D4339" t="s">
        <v>129</v>
      </c>
    </row>
    <row r="4340" spans="1:10" x14ac:dyDescent="0.25">
      <c r="A4340" t="s">
        <v>105</v>
      </c>
      <c r="B4340">
        <v>0</v>
      </c>
      <c r="C4340" t="s">
        <v>39</v>
      </c>
      <c r="D4340" t="s">
        <v>129</v>
      </c>
    </row>
    <row r="4341" spans="1:10" x14ac:dyDescent="0.25">
      <c r="A4341" t="s">
        <v>106</v>
      </c>
      <c r="B4341">
        <v>2</v>
      </c>
      <c r="C4341" t="s">
        <v>39</v>
      </c>
      <c r="D4341" t="s">
        <v>129</v>
      </c>
    </row>
    <row r="4342" spans="1:10" x14ac:dyDescent="0.25">
      <c r="C4342" t="s">
        <v>39</v>
      </c>
      <c r="D4342" t="s">
        <v>130</v>
      </c>
      <c r="E4342" t="s">
        <v>132</v>
      </c>
      <c r="F4342">
        <v>0.154213942307692</v>
      </c>
      <c r="G4342">
        <v>0.26266306089743502</v>
      </c>
      <c r="H4342">
        <v>0.306902243589743</v>
      </c>
      <c r="I4342">
        <v>0.33369791666666598</v>
      </c>
      <c r="J4342">
        <v>0.39202860576922899</v>
      </c>
    </row>
    <row r="4343" spans="1:10" x14ac:dyDescent="0.25">
      <c r="C4343" t="s">
        <v>39</v>
      </c>
      <c r="D4343" t="s">
        <v>130</v>
      </c>
      <c r="E4343" t="s">
        <v>133</v>
      </c>
      <c r="F4343">
        <v>0.16640310549625101</v>
      </c>
      <c r="G4343">
        <v>0.27476287818214501</v>
      </c>
      <c r="H4343">
        <v>0.37913015617330798</v>
      </c>
      <c r="I4343">
        <v>0.310602853189485</v>
      </c>
      <c r="J4343">
        <v>0.44636803390372498</v>
      </c>
    </row>
    <row r="4344" spans="1:10" x14ac:dyDescent="0.25">
      <c r="C4344" t="s">
        <v>39</v>
      </c>
      <c r="D4344" t="s">
        <v>130</v>
      </c>
      <c r="E4344" t="s">
        <v>134</v>
      </c>
      <c r="F4344">
        <v>2.9142857142857099E-2</v>
      </c>
      <c r="G4344">
        <v>4.6833333333333303E-2</v>
      </c>
      <c r="H4344">
        <v>5.0499999999999899E-2</v>
      </c>
      <c r="I4344">
        <v>4.3999999999999997E-2</v>
      </c>
      <c r="J4344">
        <v>2.8099999999947799E-2</v>
      </c>
    </row>
    <row r="4345" spans="1:10" x14ac:dyDescent="0.25">
      <c r="C4345" t="s">
        <v>39</v>
      </c>
      <c r="D4345" t="s">
        <v>130</v>
      </c>
      <c r="E4345" t="s">
        <v>135</v>
      </c>
      <c r="F4345">
        <v>1.5335714285714199</v>
      </c>
      <c r="G4345">
        <v>2.0274999999999999</v>
      </c>
      <c r="H4345">
        <v>2.8679999999999999</v>
      </c>
      <c r="I4345">
        <v>2.5819999999999999</v>
      </c>
      <c r="J4345">
        <v>4.3949999999999996</v>
      </c>
    </row>
    <row r="4346" spans="1:10" x14ac:dyDescent="0.25">
      <c r="C4346" t="s">
        <v>39</v>
      </c>
      <c r="D4346" t="s">
        <v>130</v>
      </c>
      <c r="E4346" t="s">
        <v>136</v>
      </c>
      <c r="F4346">
        <v>7.0428571428571396E-2</v>
      </c>
      <c r="G4346">
        <v>9.2458333333333295E-2</v>
      </c>
      <c r="H4346">
        <v>8.3000000000000004E-2</v>
      </c>
      <c r="I4346">
        <v>0.14874999999999999</v>
      </c>
      <c r="J4346">
        <v>0.182</v>
      </c>
    </row>
    <row r="4347" spans="1:10" x14ac:dyDescent="0.25">
      <c r="C4347" t="s">
        <v>39</v>
      </c>
      <c r="D4347" t="s">
        <v>130</v>
      </c>
      <c r="E4347" t="s">
        <v>137</v>
      </c>
      <c r="F4347">
        <v>0.10349999999999999</v>
      </c>
      <c r="G4347">
        <v>0.167333333333333</v>
      </c>
      <c r="H4347">
        <v>0.14624999999999999</v>
      </c>
      <c r="I4347">
        <v>0.23599999999999999</v>
      </c>
      <c r="J4347">
        <v>0.28849999999999998</v>
      </c>
    </row>
    <row r="4348" spans="1:10" x14ac:dyDescent="0.25">
      <c r="C4348" t="s">
        <v>39</v>
      </c>
      <c r="D4348" t="s">
        <v>130</v>
      </c>
      <c r="E4348" t="s">
        <v>138</v>
      </c>
      <c r="F4348">
        <v>0.157214285714285</v>
      </c>
      <c r="G4348">
        <v>0.31466666666666598</v>
      </c>
      <c r="H4348">
        <v>0.35762499999999903</v>
      </c>
      <c r="I4348">
        <v>0.374</v>
      </c>
      <c r="J4348">
        <v>0.42499999999999999</v>
      </c>
    </row>
    <row r="4349" spans="1:10" x14ac:dyDescent="0.25">
      <c r="C4349" t="s">
        <v>39</v>
      </c>
      <c r="D4349" t="s">
        <v>130</v>
      </c>
      <c r="E4349" t="s">
        <v>139</v>
      </c>
      <c r="F4349">
        <v>0.154213942307692</v>
      </c>
      <c r="G4349">
        <v>0.26266306089743502</v>
      </c>
      <c r="H4349">
        <v>0.306902243589743</v>
      </c>
      <c r="I4349">
        <v>0.33369791666666598</v>
      </c>
      <c r="J4349">
        <v>0.39202860576922899</v>
      </c>
    </row>
    <row r="4350" spans="1:10" x14ac:dyDescent="0.25">
      <c r="C4350" t="s">
        <v>39</v>
      </c>
      <c r="D4350" t="s">
        <v>130</v>
      </c>
      <c r="E4350" t="s">
        <v>140</v>
      </c>
      <c r="F4350">
        <v>3.7011346153846101</v>
      </c>
      <c r="G4350">
        <v>6.3039134615384604</v>
      </c>
      <c r="H4350">
        <v>7.3656538461538403</v>
      </c>
      <c r="I4350">
        <v>8.0087499999999991</v>
      </c>
      <c r="J4350">
        <v>9.4086865384615095</v>
      </c>
    </row>
    <row r="4351" spans="1:10" x14ac:dyDescent="0.25">
      <c r="C4351" t="s">
        <v>39</v>
      </c>
      <c r="D4351" t="s">
        <v>130</v>
      </c>
      <c r="E4351" t="s">
        <v>141</v>
      </c>
      <c r="F4351">
        <v>0.142978708791208</v>
      </c>
      <c r="G4351">
        <v>0.216411858974358</v>
      </c>
      <c r="H4351">
        <v>0.37374519230769199</v>
      </c>
      <c r="I4351">
        <v>0.28670192307692299</v>
      </c>
      <c r="J4351">
        <v>0.310184615384614</v>
      </c>
    </row>
    <row r="4352" spans="1:10" x14ac:dyDescent="0.25">
      <c r="C4352" t="s">
        <v>39</v>
      </c>
      <c r="D4352" t="s">
        <v>130</v>
      </c>
      <c r="E4352" t="s">
        <v>142</v>
      </c>
      <c r="F4352">
        <v>0.16863736263736201</v>
      </c>
      <c r="G4352">
        <v>0.348963675213675</v>
      </c>
      <c r="H4352">
        <v>0.318259615384615</v>
      </c>
      <c r="I4352">
        <v>0.32773717948717901</v>
      </c>
      <c r="J4352">
        <v>0.48171346153845801</v>
      </c>
    </row>
    <row r="4353" spans="3:10" x14ac:dyDescent="0.25">
      <c r="C4353" t="s">
        <v>39</v>
      </c>
      <c r="D4353" t="s">
        <v>130</v>
      </c>
      <c r="E4353" t="s">
        <v>143</v>
      </c>
      <c r="F4353">
        <v>0.18699107142857099</v>
      </c>
      <c r="G4353">
        <v>0.33566426282051198</v>
      </c>
      <c r="H4353">
        <v>0.35798557692307598</v>
      </c>
      <c r="I4353">
        <v>0.346216346153846</v>
      </c>
      <c r="J4353">
        <v>0.60394855769230604</v>
      </c>
    </row>
    <row r="4354" spans="3:10" x14ac:dyDescent="0.25">
      <c r="C4354" t="s">
        <v>39</v>
      </c>
      <c r="D4354" t="s">
        <v>130</v>
      </c>
      <c r="E4354" t="s">
        <v>144</v>
      </c>
      <c r="F4354">
        <v>0.19295947802197799</v>
      </c>
      <c r="G4354">
        <v>0.33703766025641002</v>
      </c>
      <c r="H4354">
        <v>0.42603124999999997</v>
      </c>
      <c r="I4354">
        <v>0.42846634615384599</v>
      </c>
      <c r="J4354">
        <v>0.39858173076922998</v>
      </c>
    </row>
    <row r="4355" spans="3:10" x14ac:dyDescent="0.25">
      <c r="C4355" t="s">
        <v>39</v>
      </c>
      <c r="D4355" t="s">
        <v>130</v>
      </c>
      <c r="E4355" t="s">
        <v>145</v>
      </c>
      <c r="F4355">
        <v>9.9598901098901002E-2</v>
      </c>
      <c r="G4355">
        <v>0.108946047008546</v>
      </c>
      <c r="H4355">
        <v>0.137508012820512</v>
      </c>
      <c r="I4355">
        <v>0.29946474358974301</v>
      </c>
      <c r="J4355">
        <v>0.21125769230769101</v>
      </c>
    </row>
    <row r="4356" spans="3:10" x14ac:dyDescent="0.25">
      <c r="C4356" t="s">
        <v>39</v>
      </c>
      <c r="D4356" t="s">
        <v>130</v>
      </c>
      <c r="E4356" t="s">
        <v>146</v>
      </c>
      <c r="F4356">
        <v>192.459</v>
      </c>
      <c r="G4356">
        <v>327.80349999999999</v>
      </c>
      <c r="H4356">
        <v>383.01400000000001</v>
      </c>
      <c r="I4356">
        <v>416.45499999999998</v>
      </c>
      <c r="J4356">
        <v>489.25169999999798</v>
      </c>
    </row>
    <row r="4357" spans="3:10" x14ac:dyDescent="0.25">
      <c r="C4357" t="s">
        <v>39</v>
      </c>
      <c r="D4357" t="s">
        <v>130</v>
      </c>
      <c r="E4357" t="s">
        <v>148</v>
      </c>
      <c r="F4357">
        <v>0.154213942307692</v>
      </c>
      <c r="G4357">
        <v>0.26266306089743502</v>
      </c>
      <c r="H4357">
        <v>0.306902243589743</v>
      </c>
      <c r="I4357">
        <v>0.33369791666666598</v>
      </c>
      <c r="J4357">
        <v>0.39202860576922899</v>
      </c>
    </row>
    <row r="4358" spans="3:10" x14ac:dyDescent="0.25">
      <c r="C4358" t="s">
        <v>39</v>
      </c>
      <c r="D4358" t="s">
        <v>130</v>
      </c>
      <c r="E4358" t="s">
        <v>154</v>
      </c>
      <c r="F4358">
        <v>0.154213942307692</v>
      </c>
      <c r="G4358">
        <v>0.26266306089743502</v>
      </c>
      <c r="H4358">
        <v>0.306902243589743</v>
      </c>
      <c r="I4358">
        <v>0.33369791666666598</v>
      </c>
      <c r="J4358">
        <v>0.39202860576922899</v>
      </c>
    </row>
    <row r="4359" spans="3:10" x14ac:dyDescent="0.25">
      <c r="C4359" t="s">
        <v>39</v>
      </c>
      <c r="D4359" t="s">
        <v>130</v>
      </c>
      <c r="E4359" t="s">
        <v>156</v>
      </c>
      <c r="F4359">
        <v>29.739571428571399</v>
      </c>
      <c r="G4359">
        <v>45.013666666666602</v>
      </c>
      <c r="H4359">
        <v>77.739000000000004</v>
      </c>
      <c r="I4359">
        <v>59.633999999999901</v>
      </c>
      <c r="J4359">
        <v>64.518399999999701</v>
      </c>
    </row>
    <row r="4360" spans="3:10" x14ac:dyDescent="0.25">
      <c r="C4360" t="s">
        <v>39</v>
      </c>
      <c r="D4360" t="s">
        <v>130</v>
      </c>
      <c r="E4360" t="s">
        <v>157</v>
      </c>
      <c r="F4360">
        <v>52.614857142857097</v>
      </c>
      <c r="G4360">
        <v>108.876666666666</v>
      </c>
      <c r="H4360">
        <v>99.296999999999997</v>
      </c>
      <c r="I4360">
        <v>102.254</v>
      </c>
      <c r="J4360">
        <v>150.29459999999901</v>
      </c>
    </row>
    <row r="4361" spans="3:10" x14ac:dyDescent="0.25">
      <c r="C4361" t="s">
        <v>39</v>
      </c>
      <c r="D4361" t="s">
        <v>130</v>
      </c>
      <c r="E4361" t="s">
        <v>158</v>
      </c>
      <c r="F4361">
        <v>38.894142857142803</v>
      </c>
      <c r="G4361">
        <v>69.818166666666599</v>
      </c>
      <c r="H4361">
        <v>74.460999999999899</v>
      </c>
      <c r="I4361">
        <v>72.012999999999906</v>
      </c>
      <c r="J4361">
        <v>125.621299999999</v>
      </c>
    </row>
    <row r="4362" spans="3:10" x14ac:dyDescent="0.25">
      <c r="C4362" t="s">
        <v>39</v>
      </c>
      <c r="D4362" t="s">
        <v>130</v>
      </c>
      <c r="E4362" t="s">
        <v>159</v>
      </c>
      <c r="F4362">
        <v>40.135571428571403</v>
      </c>
      <c r="G4362">
        <v>70.103833333333299</v>
      </c>
      <c r="H4362">
        <v>88.614499999999893</v>
      </c>
      <c r="I4362">
        <v>89.120999999999995</v>
      </c>
      <c r="J4362">
        <v>82.905000000000001</v>
      </c>
    </row>
    <row r="4363" spans="3:10" x14ac:dyDescent="0.25">
      <c r="C4363" t="s">
        <v>39</v>
      </c>
      <c r="D4363" t="s">
        <v>130</v>
      </c>
      <c r="E4363" t="s">
        <v>160</v>
      </c>
      <c r="F4363">
        <v>31.074857142857098</v>
      </c>
      <c r="G4363">
        <v>33.991166666666601</v>
      </c>
      <c r="H4363">
        <v>42.902500000000003</v>
      </c>
      <c r="I4363">
        <v>93.433000000000007</v>
      </c>
      <c r="J4363">
        <v>65.912399999999707</v>
      </c>
    </row>
    <row r="4364" spans="3:10" x14ac:dyDescent="0.25">
      <c r="C4364" t="s">
        <v>39</v>
      </c>
      <c r="D4364" t="s">
        <v>130</v>
      </c>
      <c r="E4364" t="s">
        <v>162</v>
      </c>
      <c r="F4364">
        <v>192.459</v>
      </c>
      <c r="G4364">
        <v>327.80349999999999</v>
      </c>
      <c r="H4364">
        <v>383.01400000000001</v>
      </c>
      <c r="I4364">
        <v>416.45499999999998</v>
      </c>
      <c r="J4364">
        <v>489.25169999999798</v>
      </c>
    </row>
    <row r="4365" spans="3:10" x14ac:dyDescent="0.25">
      <c r="C4365" t="s">
        <v>39</v>
      </c>
      <c r="D4365" t="s">
        <v>130</v>
      </c>
      <c r="E4365" t="s">
        <v>168</v>
      </c>
      <c r="F4365">
        <v>192.459</v>
      </c>
      <c r="G4365">
        <v>327.80349999999999</v>
      </c>
      <c r="H4365">
        <v>383.01400000000001</v>
      </c>
      <c r="I4365">
        <v>416.45499999999998</v>
      </c>
      <c r="J4365">
        <v>489.25169999999798</v>
      </c>
    </row>
    <row r="4366" spans="3:10" x14ac:dyDescent="0.25">
      <c r="C4366" t="s">
        <v>39</v>
      </c>
      <c r="D4366" t="s">
        <v>130</v>
      </c>
      <c r="E4366" t="s">
        <v>170</v>
      </c>
      <c r="F4366">
        <v>46.468142857142801</v>
      </c>
      <c r="G4366">
        <v>91.673833333333306</v>
      </c>
      <c r="H4366">
        <v>140.52799999999999</v>
      </c>
      <c r="I4366">
        <v>110.681</v>
      </c>
      <c r="J4366">
        <v>113.174199999999</v>
      </c>
    </row>
    <row r="4367" spans="3:10" x14ac:dyDescent="0.25">
      <c r="C4367" t="s">
        <v>39</v>
      </c>
      <c r="D4367" t="s">
        <v>130</v>
      </c>
      <c r="E4367" t="s">
        <v>171</v>
      </c>
      <c r="F4367">
        <v>43.297428571428497</v>
      </c>
      <c r="G4367">
        <v>74.994333333333302</v>
      </c>
      <c r="H4367">
        <v>79.850999999999999</v>
      </c>
      <c r="I4367">
        <v>87.198999999999998</v>
      </c>
      <c r="J4367">
        <v>109.777799999999</v>
      </c>
    </row>
    <row r="4368" spans="3:10" x14ac:dyDescent="0.25">
      <c r="C4368" t="s">
        <v>39</v>
      </c>
      <c r="D4368" t="s">
        <v>130</v>
      </c>
      <c r="E4368" t="s">
        <v>172</v>
      </c>
      <c r="F4368">
        <v>41.892714285714199</v>
      </c>
      <c r="G4368">
        <v>76.842500000000001</v>
      </c>
      <c r="H4368">
        <v>99.307500000000005</v>
      </c>
      <c r="I4368">
        <v>91.852999999999994</v>
      </c>
      <c r="J4368">
        <v>123.21669999999899</v>
      </c>
    </row>
    <row r="4369" spans="3:10" x14ac:dyDescent="0.25">
      <c r="C4369" t="s">
        <v>39</v>
      </c>
      <c r="D4369" t="s">
        <v>130</v>
      </c>
      <c r="E4369" t="s">
        <v>173</v>
      </c>
      <c r="F4369">
        <v>60.8007142857142</v>
      </c>
      <c r="G4369">
        <v>84.292833333333306</v>
      </c>
      <c r="H4369">
        <v>63.327500000000001</v>
      </c>
      <c r="I4369">
        <v>126.72199999999999</v>
      </c>
      <c r="J4369">
        <v>143.083</v>
      </c>
    </row>
    <row r="4370" spans="3:10" x14ac:dyDescent="0.25">
      <c r="C4370" t="s">
        <v>39</v>
      </c>
      <c r="D4370" t="s">
        <v>130</v>
      </c>
      <c r="E4370" t="s">
        <v>174</v>
      </c>
      <c r="F4370">
        <v>3.9463756258636601E-2</v>
      </c>
      <c r="G4370">
        <v>8.1616768157754899E-2</v>
      </c>
      <c r="H4370">
        <v>0.13044439540538499</v>
      </c>
      <c r="I4370">
        <v>8.7094800314051896E-2</v>
      </c>
      <c r="J4370">
        <v>0.313570185117375</v>
      </c>
    </row>
    <row r="4371" spans="3:10" x14ac:dyDescent="0.25">
      <c r="C4371" t="s">
        <v>39</v>
      </c>
      <c r="D4371" t="s">
        <v>130</v>
      </c>
      <c r="E4371" t="s">
        <v>175</v>
      </c>
      <c r="F4371">
        <v>5.5780611640502797E-2</v>
      </c>
      <c r="G4371">
        <v>8.6732587296251606E-2</v>
      </c>
      <c r="H4371">
        <v>8.5457854006382297E-2</v>
      </c>
      <c r="I4371">
        <v>4.2095005000120998E-2</v>
      </c>
      <c r="J4371">
        <v>0.18653883748679001</v>
      </c>
    </row>
    <row r="4372" spans="3:10" x14ac:dyDescent="0.25">
      <c r="C4372" t="s">
        <v>39</v>
      </c>
      <c r="D4372" t="s">
        <v>130</v>
      </c>
      <c r="E4372" t="s">
        <v>176</v>
      </c>
      <c r="F4372">
        <v>3.64228982041939E-2</v>
      </c>
      <c r="G4372">
        <v>6.7111391280800001E-2</v>
      </c>
      <c r="H4372">
        <v>0.16586710106689001</v>
      </c>
      <c r="I4372">
        <v>2.1169223003303698E-2</v>
      </c>
      <c r="J4372">
        <v>8.27075397500769E-2</v>
      </c>
    </row>
    <row r="4373" spans="3:10" x14ac:dyDescent="0.25">
      <c r="C4373" t="s">
        <v>39</v>
      </c>
      <c r="D4373" t="s">
        <v>130</v>
      </c>
      <c r="E4373" t="s">
        <v>177</v>
      </c>
      <c r="F4373">
        <v>5.78648687936172E-2</v>
      </c>
      <c r="G4373">
        <v>8.5193330319017796E-2</v>
      </c>
      <c r="H4373">
        <v>0.153370733543682</v>
      </c>
      <c r="I4373">
        <v>7.1406302935339394E-2</v>
      </c>
      <c r="J4373">
        <v>4.8920981936158299E-2</v>
      </c>
    </row>
    <row r="4374" spans="3:10" x14ac:dyDescent="0.25">
      <c r="C4374" t="s">
        <v>39</v>
      </c>
      <c r="D4374" t="s">
        <v>130</v>
      </c>
      <c r="E4374" t="s">
        <v>178</v>
      </c>
      <c r="F4374">
        <v>3.1592245787113102E-2</v>
      </c>
      <c r="G4374">
        <v>2.74246824229703E-2</v>
      </c>
      <c r="H4374">
        <v>5.9939292624445098E-2</v>
      </c>
      <c r="I4374">
        <v>7.4736492882196998E-2</v>
      </c>
      <c r="J4374">
        <v>0.18779300986925501</v>
      </c>
    </row>
    <row r="4375" spans="3:10" x14ac:dyDescent="0.25">
      <c r="C4375" t="s">
        <v>39</v>
      </c>
      <c r="D4375" t="s">
        <v>130</v>
      </c>
      <c r="E4375" t="s">
        <v>180</v>
      </c>
      <c r="F4375">
        <v>0.16640310549625101</v>
      </c>
      <c r="G4375">
        <v>0.27476287818214501</v>
      </c>
      <c r="H4375">
        <v>0.37913015617330798</v>
      </c>
      <c r="I4375">
        <v>0.310602853189485</v>
      </c>
      <c r="J4375">
        <v>0.44636803390372498</v>
      </c>
    </row>
    <row r="4376" spans="3:10" x14ac:dyDescent="0.25">
      <c r="C4376" t="s">
        <v>39</v>
      </c>
      <c r="D4376" t="s">
        <v>130</v>
      </c>
      <c r="E4376" t="s">
        <v>186</v>
      </c>
      <c r="F4376">
        <v>0.16640310549625101</v>
      </c>
      <c r="G4376">
        <v>0.27476287818214501</v>
      </c>
      <c r="H4376">
        <v>0.37913015617330798</v>
      </c>
      <c r="I4376">
        <v>0.310602853189485</v>
      </c>
      <c r="J4376">
        <v>0.44636803390372498</v>
      </c>
    </row>
    <row r="4377" spans="3:10" x14ac:dyDescent="0.25">
      <c r="C4377" t="s">
        <v>39</v>
      </c>
      <c r="D4377" t="s">
        <v>130</v>
      </c>
      <c r="E4377" t="s">
        <v>188</v>
      </c>
      <c r="F4377">
        <v>0.160135958184878</v>
      </c>
      <c r="G4377">
        <v>0.30349236314037398</v>
      </c>
      <c r="H4377">
        <v>0.50993343738737695</v>
      </c>
      <c r="I4377">
        <v>0.36079274540155098</v>
      </c>
      <c r="J4377">
        <v>0.37006647388319303</v>
      </c>
    </row>
    <row r="4378" spans="3:10" x14ac:dyDescent="0.25">
      <c r="C4378" t="s">
        <v>39</v>
      </c>
      <c r="D4378" t="s">
        <v>130</v>
      </c>
      <c r="E4378" t="s">
        <v>189</v>
      </c>
      <c r="F4378">
        <v>0.123992893823206</v>
      </c>
      <c r="G4378">
        <v>0.24293480864356501</v>
      </c>
      <c r="H4378">
        <v>0.27711467026518899</v>
      </c>
      <c r="I4378">
        <v>0.21829280551244501</v>
      </c>
      <c r="J4378">
        <v>0.39278387665273001</v>
      </c>
    </row>
    <row r="4379" spans="3:10" x14ac:dyDescent="0.25">
      <c r="C4379" t="s">
        <v>39</v>
      </c>
      <c r="D4379" t="s">
        <v>130</v>
      </c>
      <c r="E4379" t="s">
        <v>190</v>
      </c>
      <c r="F4379">
        <v>0.12921991323849299</v>
      </c>
      <c r="G4379">
        <v>0.23318397961303899</v>
      </c>
      <c r="H4379">
        <v>0.36403861525867798</v>
      </c>
      <c r="I4379">
        <v>0.20415714047277</v>
      </c>
      <c r="J4379">
        <v>0.33936027640616501</v>
      </c>
    </row>
    <row r="4380" spans="3:10" x14ac:dyDescent="0.25">
      <c r="C4380" t="s">
        <v>39</v>
      </c>
      <c r="D4380" t="s">
        <v>130</v>
      </c>
      <c r="E4380" t="s">
        <v>191</v>
      </c>
      <c r="F4380">
        <v>0.19300954152432001</v>
      </c>
      <c r="G4380">
        <v>0.28093615864250399</v>
      </c>
      <c r="H4380">
        <v>0.225009268207644</v>
      </c>
      <c r="I4380">
        <v>0.396375905523628</v>
      </c>
      <c r="J4380">
        <v>0.62094403525535302</v>
      </c>
    </row>
    <row r="4381" spans="3:10" x14ac:dyDescent="0.25">
      <c r="C4381" t="s">
        <v>39</v>
      </c>
      <c r="D4381" t="s">
        <v>130</v>
      </c>
      <c r="E4381" t="s">
        <v>192</v>
      </c>
      <c r="F4381">
        <v>14.390285714285699</v>
      </c>
      <c r="G4381">
        <v>27.856166666666599</v>
      </c>
      <c r="H4381">
        <v>45.177500000000002</v>
      </c>
      <c r="I4381">
        <v>29.704999999999998</v>
      </c>
      <c r="J4381">
        <v>30.373999999999999</v>
      </c>
    </row>
    <row r="4382" spans="3:10" x14ac:dyDescent="0.25">
      <c r="C4382" t="s">
        <v>39</v>
      </c>
      <c r="D4382" t="s">
        <v>130</v>
      </c>
      <c r="E4382" t="s">
        <v>193</v>
      </c>
      <c r="F4382">
        <v>13.212571428571399</v>
      </c>
      <c r="G4382">
        <v>25.139500000000002</v>
      </c>
      <c r="H4382">
        <v>42.403500000000001</v>
      </c>
      <c r="I4382">
        <v>28.71</v>
      </c>
      <c r="J4382">
        <v>40.618199999999298</v>
      </c>
    </row>
    <row r="4383" spans="3:10" x14ac:dyDescent="0.25">
      <c r="C4383" t="s">
        <v>39</v>
      </c>
      <c r="D4383" t="s">
        <v>130</v>
      </c>
      <c r="E4383" t="s">
        <v>194</v>
      </c>
      <c r="F4383">
        <v>13.6881428571428</v>
      </c>
      <c r="G4383">
        <v>26.157833333333301</v>
      </c>
      <c r="H4383">
        <v>36.881500000000003</v>
      </c>
      <c r="I4383">
        <v>27.652999999999999</v>
      </c>
      <c r="J4383">
        <v>37.949699999999602</v>
      </c>
    </row>
    <row r="4384" spans="3:10" x14ac:dyDescent="0.25">
      <c r="C4384" t="s">
        <v>39</v>
      </c>
      <c r="D4384" t="s">
        <v>130</v>
      </c>
      <c r="E4384" t="s">
        <v>195</v>
      </c>
      <c r="F4384">
        <v>15.414999999999999</v>
      </c>
      <c r="G4384">
        <v>29.443000000000001</v>
      </c>
      <c r="H4384">
        <v>36.722499999999997</v>
      </c>
      <c r="I4384">
        <v>32.651000000000003</v>
      </c>
      <c r="J4384">
        <v>50.66</v>
      </c>
    </row>
    <row r="4385" spans="1:10" x14ac:dyDescent="0.25">
      <c r="C4385" t="s">
        <v>39</v>
      </c>
      <c r="D4385" t="s">
        <v>130</v>
      </c>
      <c r="E4385" t="s">
        <v>196</v>
      </c>
      <c r="F4385">
        <v>12.789571428571399</v>
      </c>
      <c r="G4385">
        <v>21.2416666666666</v>
      </c>
      <c r="H4385">
        <v>25.703499999999998</v>
      </c>
      <c r="I4385">
        <v>31.548999999999999</v>
      </c>
      <c r="J4385">
        <v>34.606999999999999</v>
      </c>
    </row>
    <row r="4386" spans="1:10" x14ac:dyDescent="0.25">
      <c r="C4386" t="s">
        <v>39</v>
      </c>
      <c r="D4386" t="s">
        <v>130</v>
      </c>
      <c r="E4386" t="s">
        <v>197</v>
      </c>
      <c r="F4386">
        <v>20.963999999999999</v>
      </c>
      <c r="G4386">
        <v>27.678666666666601</v>
      </c>
      <c r="H4386">
        <v>20.579000000000001</v>
      </c>
      <c r="I4386">
        <v>37.408999999999999</v>
      </c>
      <c r="J4386">
        <v>44.368000000000002</v>
      </c>
    </row>
    <row r="4387" spans="1:10" x14ac:dyDescent="0.25">
      <c r="C4387" t="s">
        <v>39</v>
      </c>
      <c r="D4387" t="s">
        <v>130</v>
      </c>
      <c r="E4387" t="s">
        <v>198</v>
      </c>
      <c r="F4387">
        <v>24.133285714285702</v>
      </c>
      <c r="G4387">
        <v>29.9306666666666</v>
      </c>
      <c r="H4387">
        <v>27.458500000000001</v>
      </c>
      <c r="I4387">
        <v>56.588999999999999</v>
      </c>
      <c r="J4387">
        <v>50.959000000000003</v>
      </c>
    </row>
    <row r="4388" spans="1:10" x14ac:dyDescent="0.25">
      <c r="C4388" t="s">
        <v>39</v>
      </c>
      <c r="D4388" t="s">
        <v>130</v>
      </c>
      <c r="E4388" t="s">
        <v>199</v>
      </c>
      <c r="F4388">
        <v>15.7034285714285</v>
      </c>
      <c r="G4388">
        <v>26.683499999999999</v>
      </c>
      <c r="H4388">
        <v>15.29</v>
      </c>
      <c r="I4388">
        <v>32.723999999999997</v>
      </c>
      <c r="J4388">
        <v>47.756</v>
      </c>
    </row>
    <row r="4389" spans="1:10" x14ac:dyDescent="0.25">
      <c r="C4389" t="s">
        <v>39</v>
      </c>
      <c r="D4389" t="s">
        <v>130</v>
      </c>
      <c r="E4389" t="s">
        <v>200</v>
      </c>
      <c r="F4389">
        <v>13.639142857142801</v>
      </c>
      <c r="G4389">
        <v>20.7723333333333</v>
      </c>
      <c r="H4389">
        <v>21.535499999999999</v>
      </c>
      <c r="I4389">
        <v>20.939</v>
      </c>
      <c r="J4389">
        <v>36.0491999999998</v>
      </c>
    </row>
    <row r="4390" spans="1:10" x14ac:dyDescent="0.25">
      <c r="C4390" t="s">
        <v>39</v>
      </c>
      <c r="D4390" t="s">
        <v>130</v>
      </c>
      <c r="E4390" t="s">
        <v>201</v>
      </c>
      <c r="F4390">
        <v>17.3114285714285</v>
      </c>
      <c r="G4390">
        <v>28.809833333333302</v>
      </c>
      <c r="H4390">
        <v>31.851500000000001</v>
      </c>
      <c r="I4390">
        <v>37.058999999999997</v>
      </c>
      <c r="J4390">
        <v>38.569000000000003</v>
      </c>
    </row>
    <row r="4391" spans="1:10" x14ac:dyDescent="0.25">
      <c r="C4391" t="s">
        <v>39</v>
      </c>
      <c r="D4391" t="s">
        <v>130</v>
      </c>
      <c r="E4391" t="s">
        <v>202</v>
      </c>
      <c r="F4391">
        <v>12.3468571428571</v>
      </c>
      <c r="G4391">
        <v>25.4121666666666</v>
      </c>
      <c r="H4391">
        <v>26.463999999999999</v>
      </c>
      <c r="I4391">
        <v>29.201000000000001</v>
      </c>
      <c r="J4391">
        <v>35.1595999999996</v>
      </c>
    </row>
    <row r="4392" spans="1:10" x14ac:dyDescent="0.25">
      <c r="C4392" t="s">
        <v>39</v>
      </c>
      <c r="D4392" t="s">
        <v>130</v>
      </c>
      <c r="E4392" t="s">
        <v>203</v>
      </c>
      <c r="F4392">
        <v>18.865285714285701</v>
      </c>
      <c r="G4392">
        <v>38.678166666666598</v>
      </c>
      <c r="H4392">
        <v>52.947000000000003</v>
      </c>
      <c r="I4392">
        <v>52.265999999999998</v>
      </c>
      <c r="J4392">
        <v>42.182000000000002</v>
      </c>
    </row>
    <row r="4393" spans="1:10" x14ac:dyDescent="0.25">
      <c r="C4393" t="s">
        <v>39</v>
      </c>
      <c r="D4393" t="s">
        <v>130</v>
      </c>
      <c r="E4393" t="s">
        <v>108</v>
      </c>
      <c r="F4393">
        <v>1163.0837050533901</v>
      </c>
      <c r="G4393">
        <v>1980.4042955801301</v>
      </c>
      <c r="H4393">
        <v>2314.9047333042299</v>
      </c>
      <c r="I4393">
        <v>2515.5548071857402</v>
      </c>
      <c r="J4393">
        <v>2957.6930763372802</v>
      </c>
    </row>
    <row r="4394" spans="1:10" x14ac:dyDescent="0.25">
      <c r="A4394" t="s">
        <v>89</v>
      </c>
      <c r="B4394">
        <v>0</v>
      </c>
      <c r="C4394" t="s">
        <v>40</v>
      </c>
      <c r="D4394" t="s">
        <v>90</v>
      </c>
    </row>
    <row r="4395" spans="1:10" x14ac:dyDescent="0.25">
      <c r="A4395" t="s">
        <v>91</v>
      </c>
      <c r="B4395">
        <v>1</v>
      </c>
      <c r="C4395" t="s">
        <v>40</v>
      </c>
      <c r="D4395" t="s">
        <v>90</v>
      </c>
    </row>
    <row r="4396" spans="1:10" x14ac:dyDescent="0.25">
      <c r="A4396" t="s">
        <v>92</v>
      </c>
      <c r="B4396">
        <v>0</v>
      </c>
      <c r="C4396" t="s">
        <v>40</v>
      </c>
      <c r="D4396" t="s">
        <v>90</v>
      </c>
    </row>
    <row r="4397" spans="1:10" x14ac:dyDescent="0.25">
      <c r="A4397" t="s">
        <v>93</v>
      </c>
      <c r="B4397">
        <v>1</v>
      </c>
      <c r="C4397" t="s">
        <v>40</v>
      </c>
      <c r="D4397" t="s">
        <v>90</v>
      </c>
    </row>
    <row r="4398" spans="1:10" x14ac:dyDescent="0.25">
      <c r="A4398" t="s">
        <v>94</v>
      </c>
      <c r="B4398">
        <v>0</v>
      </c>
      <c r="C4398" t="s">
        <v>40</v>
      </c>
      <c r="D4398" t="s">
        <v>90</v>
      </c>
    </row>
    <row r="4399" spans="1:10" x14ac:dyDescent="0.25">
      <c r="A4399" t="s">
        <v>95</v>
      </c>
      <c r="B4399">
        <v>0</v>
      </c>
      <c r="C4399" t="s">
        <v>40</v>
      </c>
      <c r="D4399" t="s">
        <v>90</v>
      </c>
    </row>
    <row r="4400" spans="1:10" x14ac:dyDescent="0.25">
      <c r="A4400" t="s">
        <v>96</v>
      </c>
      <c r="B4400">
        <v>0</v>
      </c>
      <c r="C4400" t="s">
        <v>40</v>
      </c>
      <c r="D4400" t="s">
        <v>90</v>
      </c>
    </row>
    <row r="4401" spans="1:7" x14ac:dyDescent="0.25">
      <c r="A4401" t="s">
        <v>97</v>
      </c>
      <c r="B4401">
        <v>1</v>
      </c>
      <c r="C4401" t="s">
        <v>40</v>
      </c>
      <c r="D4401" t="s">
        <v>90</v>
      </c>
    </row>
    <row r="4402" spans="1:7" x14ac:dyDescent="0.25">
      <c r="A4402" t="s">
        <v>98</v>
      </c>
      <c r="B4402">
        <v>0</v>
      </c>
      <c r="C4402" t="s">
        <v>40</v>
      </c>
      <c r="D4402" t="s">
        <v>90</v>
      </c>
    </row>
    <row r="4403" spans="1:7" x14ac:dyDescent="0.25">
      <c r="A4403" t="s">
        <v>99</v>
      </c>
      <c r="B4403">
        <v>1</v>
      </c>
      <c r="C4403" t="s">
        <v>40</v>
      </c>
      <c r="D4403" t="s">
        <v>90</v>
      </c>
    </row>
    <row r="4404" spans="1:7" x14ac:dyDescent="0.25">
      <c r="A4404" t="s">
        <v>100</v>
      </c>
      <c r="B4404">
        <v>0</v>
      </c>
      <c r="C4404" t="s">
        <v>40</v>
      </c>
      <c r="D4404" t="s">
        <v>90</v>
      </c>
    </row>
    <row r="4405" spans="1:7" x14ac:dyDescent="0.25">
      <c r="A4405" t="s">
        <v>101</v>
      </c>
      <c r="B4405">
        <v>1</v>
      </c>
      <c r="C4405" t="s">
        <v>40</v>
      </c>
      <c r="D4405" t="s">
        <v>90</v>
      </c>
    </row>
    <row r="4406" spans="1:7" x14ac:dyDescent="0.25">
      <c r="A4406" t="s">
        <v>102</v>
      </c>
      <c r="B4406">
        <v>0</v>
      </c>
      <c r="C4406" t="s">
        <v>40</v>
      </c>
      <c r="D4406" t="s">
        <v>90</v>
      </c>
    </row>
    <row r="4407" spans="1:7" x14ac:dyDescent="0.25">
      <c r="A4407" t="s">
        <v>103</v>
      </c>
      <c r="B4407">
        <v>1</v>
      </c>
      <c r="C4407" t="s">
        <v>40</v>
      </c>
      <c r="D4407" t="s">
        <v>90</v>
      </c>
    </row>
    <row r="4408" spans="1:7" x14ac:dyDescent="0.25">
      <c r="A4408" t="s">
        <v>104</v>
      </c>
      <c r="B4408">
        <v>1</v>
      </c>
      <c r="C4408" t="s">
        <v>40</v>
      </c>
      <c r="D4408" t="s">
        <v>90</v>
      </c>
    </row>
    <row r="4409" spans="1:7" x14ac:dyDescent="0.25">
      <c r="A4409" t="s">
        <v>105</v>
      </c>
      <c r="B4409">
        <v>0</v>
      </c>
      <c r="C4409" t="s">
        <v>40</v>
      </c>
      <c r="D4409" t="s">
        <v>90</v>
      </c>
    </row>
    <row r="4410" spans="1:7" x14ac:dyDescent="0.25">
      <c r="A4410" t="s">
        <v>106</v>
      </c>
      <c r="B4410">
        <v>1</v>
      </c>
      <c r="C4410" t="s">
        <v>40</v>
      </c>
      <c r="D4410" t="s">
        <v>90</v>
      </c>
    </row>
    <row r="4411" spans="1:7" x14ac:dyDescent="0.25">
      <c r="C4411" t="s">
        <v>40</v>
      </c>
      <c r="D4411" t="s">
        <v>107</v>
      </c>
      <c r="E4411" t="s">
        <v>132</v>
      </c>
      <c r="F4411">
        <v>0.17519996438746399</v>
      </c>
      <c r="G4411">
        <v>0.30331975160256303</v>
      </c>
    </row>
    <row r="4412" spans="1:7" x14ac:dyDescent="0.25">
      <c r="C4412" t="s">
        <v>40</v>
      </c>
      <c r="D4412" t="s">
        <v>107</v>
      </c>
      <c r="E4412" t="s">
        <v>133</v>
      </c>
      <c r="F4412">
        <v>0.192580891392265</v>
      </c>
      <c r="G4412">
        <v>0.33777545722733199</v>
      </c>
    </row>
    <row r="4413" spans="1:7" x14ac:dyDescent="0.25">
      <c r="C4413" t="s">
        <v>40</v>
      </c>
      <c r="D4413" t="s">
        <v>107</v>
      </c>
      <c r="E4413" t="s">
        <v>134</v>
      </c>
      <c r="F4413">
        <v>2.9222222222222202E-2</v>
      </c>
      <c r="G4413">
        <v>4.7875000000000001E-2</v>
      </c>
    </row>
    <row r="4414" spans="1:7" x14ac:dyDescent="0.25">
      <c r="C4414" t="s">
        <v>40</v>
      </c>
      <c r="D4414" t="s">
        <v>107</v>
      </c>
      <c r="E4414" t="s">
        <v>135</v>
      </c>
      <c r="F4414">
        <v>1.79711111111111</v>
      </c>
      <c r="G4414">
        <v>3.1640000000000001</v>
      </c>
    </row>
    <row r="4415" spans="1:7" x14ac:dyDescent="0.25">
      <c r="C4415" t="s">
        <v>40</v>
      </c>
      <c r="D4415" t="s">
        <v>107</v>
      </c>
      <c r="E4415" t="s">
        <v>136</v>
      </c>
      <c r="F4415">
        <v>7.0749999999999993E-2</v>
      </c>
      <c r="G4415">
        <v>0.112625</v>
      </c>
    </row>
    <row r="4416" spans="1:7" x14ac:dyDescent="0.25">
      <c r="C4416" t="s">
        <v>40</v>
      </c>
      <c r="D4416" t="s">
        <v>107</v>
      </c>
      <c r="E4416" t="s">
        <v>137</v>
      </c>
      <c r="F4416">
        <v>0.11455555555555499</v>
      </c>
      <c r="G4416">
        <v>0.18587500000000001</v>
      </c>
    </row>
    <row r="4417" spans="3:7" x14ac:dyDescent="0.25">
      <c r="C4417" t="s">
        <v>40</v>
      </c>
      <c r="D4417" t="s">
        <v>107</v>
      </c>
      <c r="E4417" t="s">
        <v>138</v>
      </c>
      <c r="F4417">
        <v>0.18941666666666601</v>
      </c>
      <c r="G4417">
        <v>0.35659374999999999</v>
      </c>
    </row>
    <row r="4418" spans="3:7" x14ac:dyDescent="0.25">
      <c r="C4418" t="s">
        <v>40</v>
      </c>
      <c r="D4418" t="s">
        <v>107</v>
      </c>
      <c r="E4418" t="s">
        <v>139</v>
      </c>
      <c r="F4418">
        <v>0.17519996438746399</v>
      </c>
      <c r="G4418">
        <v>0.30331975160256303</v>
      </c>
    </row>
    <row r="4419" spans="3:7" x14ac:dyDescent="0.25">
      <c r="C4419" t="s">
        <v>40</v>
      </c>
      <c r="D4419" t="s">
        <v>107</v>
      </c>
      <c r="E4419" t="s">
        <v>140</v>
      </c>
      <c r="F4419">
        <v>4.2047991452991402</v>
      </c>
      <c r="G4419">
        <v>7.2796740384615299</v>
      </c>
    </row>
    <row r="4420" spans="3:7" x14ac:dyDescent="0.25">
      <c r="C4420" t="s">
        <v>40</v>
      </c>
      <c r="D4420" t="s">
        <v>107</v>
      </c>
      <c r="E4420" t="s">
        <v>141</v>
      </c>
      <c r="F4420">
        <v>0.16249305555555499</v>
      </c>
      <c r="G4420">
        <v>0.27441424278846099</v>
      </c>
    </row>
    <row r="4421" spans="3:7" x14ac:dyDescent="0.25">
      <c r="C4421" t="s">
        <v>40</v>
      </c>
      <c r="D4421" t="s">
        <v>107</v>
      </c>
      <c r="E4421" t="s">
        <v>142</v>
      </c>
      <c r="F4421">
        <v>0.22844480056979999</v>
      </c>
      <c r="G4421">
        <v>0.36765781249999901</v>
      </c>
    </row>
    <row r="4422" spans="3:7" x14ac:dyDescent="0.25">
      <c r="C4422" t="s">
        <v>40</v>
      </c>
      <c r="D4422" t="s">
        <v>107</v>
      </c>
      <c r="E4422" t="s">
        <v>143</v>
      </c>
      <c r="F4422">
        <v>0.20440170940170899</v>
      </c>
      <c r="G4422">
        <v>0.36863834134615298</v>
      </c>
    </row>
    <row r="4423" spans="3:7" x14ac:dyDescent="0.25">
      <c r="C4423" t="s">
        <v>40</v>
      </c>
      <c r="D4423" t="s">
        <v>107</v>
      </c>
      <c r="E4423" t="s">
        <v>144</v>
      </c>
      <c r="F4423">
        <v>0.19963141025641001</v>
      </c>
      <c r="G4423">
        <v>0.38943209134615298</v>
      </c>
    </row>
    <row r="4424" spans="3:7" x14ac:dyDescent="0.25">
      <c r="C4424" t="s">
        <v>40</v>
      </c>
      <c r="D4424" t="s">
        <v>107</v>
      </c>
      <c r="E4424" t="s">
        <v>145</v>
      </c>
      <c r="F4424">
        <v>9.4670940170940104E-2</v>
      </c>
      <c r="G4424">
        <v>0.15729807692307601</v>
      </c>
    </row>
    <row r="4425" spans="3:7" x14ac:dyDescent="0.25">
      <c r="C4425" t="s">
        <v>40</v>
      </c>
      <c r="D4425" t="s">
        <v>107</v>
      </c>
      <c r="E4425" t="s">
        <v>146</v>
      </c>
      <c r="F4425">
        <v>218.649555555555</v>
      </c>
      <c r="G4425">
        <v>378.54304999999903</v>
      </c>
    </row>
    <row r="4426" spans="3:7" x14ac:dyDescent="0.25">
      <c r="C4426" t="s">
        <v>40</v>
      </c>
      <c r="D4426" t="s">
        <v>107</v>
      </c>
      <c r="E4426" t="s">
        <v>149</v>
      </c>
      <c r="F4426">
        <v>0.17519996438746399</v>
      </c>
      <c r="G4426">
        <v>0.30331975160256303</v>
      </c>
    </row>
    <row r="4427" spans="3:7" x14ac:dyDescent="0.25">
      <c r="C4427" t="s">
        <v>40</v>
      </c>
      <c r="D4427" t="s">
        <v>107</v>
      </c>
      <c r="E4427" t="s">
        <v>154</v>
      </c>
      <c r="F4427">
        <v>0.17519996438746399</v>
      </c>
      <c r="G4427">
        <v>0.30331975160256303</v>
      </c>
    </row>
    <row r="4428" spans="3:7" x14ac:dyDescent="0.25">
      <c r="C4428" t="s">
        <v>40</v>
      </c>
      <c r="D4428" t="s">
        <v>107</v>
      </c>
      <c r="E4428" t="s">
        <v>156</v>
      </c>
      <c r="F4428">
        <v>33.798555555555502</v>
      </c>
      <c r="G4428">
        <v>57.078162499999898</v>
      </c>
    </row>
    <row r="4429" spans="3:7" x14ac:dyDescent="0.25">
      <c r="C4429" t="s">
        <v>40</v>
      </c>
      <c r="D4429" t="s">
        <v>107</v>
      </c>
      <c r="E4429" t="s">
        <v>157</v>
      </c>
      <c r="F4429">
        <v>71.2747777777777</v>
      </c>
      <c r="G4429">
        <v>114.70923749999901</v>
      </c>
    </row>
    <row r="4430" spans="3:7" x14ac:dyDescent="0.25">
      <c r="C4430" t="s">
        <v>40</v>
      </c>
      <c r="D4430" t="s">
        <v>107</v>
      </c>
      <c r="E4430" t="s">
        <v>158</v>
      </c>
      <c r="F4430">
        <v>42.515555555555501</v>
      </c>
      <c r="G4430">
        <v>76.676774999999907</v>
      </c>
    </row>
    <row r="4431" spans="3:7" x14ac:dyDescent="0.25">
      <c r="C4431" t="s">
        <v>40</v>
      </c>
      <c r="D4431" t="s">
        <v>107</v>
      </c>
      <c r="E4431" t="s">
        <v>159</v>
      </c>
      <c r="F4431">
        <v>41.523333333333298</v>
      </c>
      <c r="G4431">
        <v>81.001874999999998</v>
      </c>
    </row>
    <row r="4432" spans="3:7" x14ac:dyDescent="0.25">
      <c r="C4432" t="s">
        <v>40</v>
      </c>
      <c r="D4432" t="s">
        <v>107</v>
      </c>
      <c r="E4432" t="s">
        <v>160</v>
      </c>
      <c r="F4432">
        <v>29.537333333333301</v>
      </c>
      <c r="G4432">
        <v>49.076999999999998</v>
      </c>
    </row>
    <row r="4433" spans="3:7" x14ac:dyDescent="0.25">
      <c r="C4433" t="s">
        <v>40</v>
      </c>
      <c r="D4433" t="s">
        <v>107</v>
      </c>
      <c r="E4433" t="s">
        <v>163</v>
      </c>
      <c r="F4433">
        <v>218.649555555555</v>
      </c>
      <c r="G4433">
        <v>378.54304999999903</v>
      </c>
    </row>
    <row r="4434" spans="3:7" x14ac:dyDescent="0.25">
      <c r="C4434" t="s">
        <v>40</v>
      </c>
      <c r="D4434" t="s">
        <v>107</v>
      </c>
      <c r="E4434" t="s">
        <v>168</v>
      </c>
      <c r="F4434">
        <v>218.649555555555</v>
      </c>
      <c r="G4434">
        <v>378.54304999999903</v>
      </c>
    </row>
    <row r="4435" spans="3:7" x14ac:dyDescent="0.25">
      <c r="C4435" t="s">
        <v>40</v>
      </c>
      <c r="D4435" t="s">
        <v>107</v>
      </c>
      <c r="E4435" t="s">
        <v>170</v>
      </c>
      <c r="F4435">
        <v>55.684444444444402</v>
      </c>
      <c r="G4435">
        <v>107.983674999999</v>
      </c>
    </row>
    <row r="4436" spans="3:7" x14ac:dyDescent="0.25">
      <c r="C4436" t="s">
        <v>40</v>
      </c>
      <c r="D4436" t="s">
        <v>107</v>
      </c>
      <c r="E4436" t="s">
        <v>171</v>
      </c>
      <c r="F4436">
        <v>48.661666666666598</v>
      </c>
      <c r="G4436">
        <v>80.085674999999895</v>
      </c>
    </row>
    <row r="4437" spans="3:7" x14ac:dyDescent="0.25">
      <c r="C4437" t="s">
        <v>40</v>
      </c>
      <c r="D4437" t="s">
        <v>107</v>
      </c>
      <c r="E4437" t="s">
        <v>172</v>
      </c>
      <c r="F4437">
        <v>51.703888888888798</v>
      </c>
      <c r="G4437">
        <v>89.995000000000005</v>
      </c>
    </row>
    <row r="4438" spans="3:7" x14ac:dyDescent="0.25">
      <c r="C4438" t="s">
        <v>40</v>
      </c>
      <c r="D4438" t="s">
        <v>107</v>
      </c>
      <c r="E4438" t="s">
        <v>173</v>
      </c>
      <c r="F4438">
        <v>62.599555555555497</v>
      </c>
      <c r="G4438">
        <v>100.47869999999899</v>
      </c>
    </row>
    <row r="4439" spans="3:7" x14ac:dyDescent="0.25">
      <c r="C4439" t="s">
        <v>40</v>
      </c>
      <c r="D4439" t="s">
        <v>107</v>
      </c>
      <c r="E4439" t="s">
        <v>174</v>
      </c>
      <c r="F4439">
        <v>5.16692877456272E-2</v>
      </c>
      <c r="G4439">
        <v>9.7725341024532897E-2</v>
      </c>
    </row>
    <row r="4440" spans="3:7" x14ac:dyDescent="0.25">
      <c r="C4440" t="s">
        <v>40</v>
      </c>
      <c r="D4440" t="s">
        <v>107</v>
      </c>
      <c r="E4440" t="s">
        <v>175</v>
      </c>
      <c r="F4440">
        <v>6.6782360321037001E-2</v>
      </c>
      <c r="G4440">
        <v>0.122644581190754</v>
      </c>
    </row>
    <row r="4441" spans="3:7" x14ac:dyDescent="0.25">
      <c r="C4441" t="s">
        <v>40</v>
      </c>
      <c r="D4441" t="s">
        <v>107</v>
      </c>
      <c r="E4441" t="s">
        <v>176</v>
      </c>
      <c r="F4441">
        <v>5.79747882207702E-2</v>
      </c>
      <c r="G4441">
        <v>9.5854525367672805E-2</v>
      </c>
    </row>
    <row r="4442" spans="3:7" x14ac:dyDescent="0.25">
      <c r="C4442" t="s">
        <v>40</v>
      </c>
      <c r="D4442" t="s">
        <v>107</v>
      </c>
      <c r="E4442" t="s">
        <v>177</v>
      </c>
      <c r="F4442">
        <v>5.8028326654869303E-2</v>
      </c>
      <c r="G4442">
        <v>0.121466712123201</v>
      </c>
    </row>
    <row r="4443" spans="3:7" x14ac:dyDescent="0.25">
      <c r="C4443" t="s">
        <v>40</v>
      </c>
      <c r="D4443" t="s">
        <v>107</v>
      </c>
      <c r="E4443" t="s">
        <v>178</v>
      </c>
      <c r="F4443">
        <v>2.2151554821761399E-2</v>
      </c>
      <c r="G4443">
        <v>4.7526434266333101E-2</v>
      </c>
    </row>
    <row r="4444" spans="3:7" x14ac:dyDescent="0.25">
      <c r="C4444" t="s">
        <v>40</v>
      </c>
      <c r="D4444" t="s">
        <v>107</v>
      </c>
      <c r="E4444" t="s">
        <v>181</v>
      </c>
      <c r="F4444">
        <v>0.192580891392265</v>
      </c>
      <c r="G4444">
        <v>0.33777545722733199</v>
      </c>
    </row>
    <row r="4445" spans="3:7" x14ac:dyDescent="0.25">
      <c r="C4445" t="s">
        <v>40</v>
      </c>
      <c r="D4445" t="s">
        <v>107</v>
      </c>
      <c r="E4445" t="s">
        <v>186</v>
      </c>
      <c r="F4445">
        <v>0.192580891392265</v>
      </c>
      <c r="G4445">
        <v>0.33777545722733199</v>
      </c>
    </row>
    <row r="4446" spans="3:7" x14ac:dyDescent="0.25">
      <c r="C4446" t="s">
        <v>40</v>
      </c>
      <c r="D4446" t="s">
        <v>107</v>
      </c>
      <c r="E4446" t="s">
        <v>188</v>
      </c>
      <c r="F4446">
        <v>0.19594854005394599</v>
      </c>
      <c r="G4446">
        <v>0.36225362332516298</v>
      </c>
    </row>
    <row r="4447" spans="3:7" x14ac:dyDescent="0.25">
      <c r="C4447" t="s">
        <v>40</v>
      </c>
      <c r="D4447" t="s">
        <v>107</v>
      </c>
      <c r="E4447" t="s">
        <v>189</v>
      </c>
      <c r="F4447">
        <v>0.14472572826223401</v>
      </c>
      <c r="G4447">
        <v>0.23735849405068399</v>
      </c>
    </row>
    <row r="4448" spans="3:7" x14ac:dyDescent="0.25">
      <c r="C4448" t="s">
        <v>40</v>
      </c>
      <c r="D4448" t="s">
        <v>107</v>
      </c>
      <c r="E4448" t="s">
        <v>190</v>
      </c>
      <c r="F4448">
        <v>0.17818115985058799</v>
      </c>
      <c r="G4448">
        <v>0.25805258891596899</v>
      </c>
    </row>
    <row r="4449" spans="1:7" x14ac:dyDescent="0.25">
      <c r="C4449" t="s">
        <v>40</v>
      </c>
      <c r="D4449" t="s">
        <v>107</v>
      </c>
      <c r="E4449" t="s">
        <v>191</v>
      </c>
      <c r="F4449">
        <v>0.20701620441108601</v>
      </c>
      <c r="G4449">
        <v>0.38711326138902502</v>
      </c>
    </row>
    <row r="4450" spans="1:7" x14ac:dyDescent="0.25">
      <c r="C4450" t="s">
        <v>40</v>
      </c>
      <c r="D4450" t="s">
        <v>107</v>
      </c>
      <c r="E4450" t="s">
        <v>192</v>
      </c>
      <c r="F4450">
        <v>23.126555555555498</v>
      </c>
      <c r="G4450">
        <v>42.489537499999898</v>
      </c>
    </row>
    <row r="4451" spans="1:7" x14ac:dyDescent="0.25">
      <c r="C4451" t="s">
        <v>40</v>
      </c>
      <c r="D4451" t="s">
        <v>107</v>
      </c>
      <c r="E4451" t="s">
        <v>193</v>
      </c>
      <c r="F4451">
        <v>15.2796666666666</v>
      </c>
      <c r="G4451">
        <v>30.161949999999901</v>
      </c>
    </row>
    <row r="4452" spans="1:7" x14ac:dyDescent="0.25">
      <c r="C4452" t="s">
        <v>40</v>
      </c>
      <c r="D4452" t="s">
        <v>107</v>
      </c>
      <c r="E4452" t="s">
        <v>194</v>
      </c>
      <c r="F4452">
        <v>17.033666666666601</v>
      </c>
      <c r="G4452">
        <v>30.573875000000001</v>
      </c>
    </row>
    <row r="4453" spans="1:7" x14ac:dyDescent="0.25">
      <c r="C4453" t="s">
        <v>40</v>
      </c>
      <c r="D4453" t="s">
        <v>107</v>
      </c>
      <c r="E4453" t="s">
        <v>195</v>
      </c>
      <c r="F4453">
        <v>19.087222222222199</v>
      </c>
      <c r="G4453">
        <v>34.237250000000003</v>
      </c>
    </row>
    <row r="4454" spans="1:7" x14ac:dyDescent="0.25">
      <c r="C4454" t="s">
        <v>40</v>
      </c>
      <c r="D4454" t="s">
        <v>107</v>
      </c>
      <c r="E4454" t="s">
        <v>196</v>
      </c>
      <c r="F4454">
        <v>15.583</v>
      </c>
      <c r="G4454">
        <v>25.183875</v>
      </c>
    </row>
    <row r="4455" spans="1:7" x14ac:dyDescent="0.25">
      <c r="C4455" t="s">
        <v>40</v>
      </c>
      <c r="D4455" t="s">
        <v>107</v>
      </c>
      <c r="E4455" t="s">
        <v>197</v>
      </c>
      <c r="F4455">
        <v>23.010999999999999</v>
      </c>
      <c r="G4455">
        <v>32.64875</v>
      </c>
    </row>
    <row r="4456" spans="1:7" x14ac:dyDescent="0.25">
      <c r="C4456" t="s">
        <v>40</v>
      </c>
      <c r="D4456" t="s">
        <v>107</v>
      </c>
      <c r="E4456" t="s">
        <v>198</v>
      </c>
      <c r="F4456">
        <v>23.934555555555502</v>
      </c>
      <c r="G4456">
        <v>42.793699999999902</v>
      </c>
    </row>
    <row r="4457" spans="1:7" x14ac:dyDescent="0.25">
      <c r="C4457" t="s">
        <v>40</v>
      </c>
      <c r="D4457" t="s">
        <v>107</v>
      </c>
      <c r="E4457" t="s">
        <v>199</v>
      </c>
      <c r="F4457">
        <v>15.654</v>
      </c>
      <c r="G4457">
        <v>25.036249999999999</v>
      </c>
    </row>
    <row r="4458" spans="1:7" x14ac:dyDescent="0.25">
      <c r="C4458" t="s">
        <v>40</v>
      </c>
      <c r="D4458" t="s">
        <v>107</v>
      </c>
      <c r="E4458" t="s">
        <v>200</v>
      </c>
      <c r="F4458">
        <v>14.4393333333333</v>
      </c>
      <c r="G4458">
        <v>23.134799999999899</v>
      </c>
    </row>
    <row r="4459" spans="1:7" x14ac:dyDescent="0.25">
      <c r="C4459" t="s">
        <v>40</v>
      </c>
      <c r="D4459" t="s">
        <v>107</v>
      </c>
      <c r="E4459" t="s">
        <v>201</v>
      </c>
      <c r="F4459">
        <v>19.437555555555502</v>
      </c>
      <c r="G4459">
        <v>30.588625</v>
      </c>
    </row>
    <row r="4460" spans="1:7" x14ac:dyDescent="0.25">
      <c r="C4460" t="s">
        <v>40</v>
      </c>
      <c r="D4460" t="s">
        <v>107</v>
      </c>
      <c r="E4460" t="s">
        <v>202</v>
      </c>
      <c r="F4460">
        <v>14.7847777777777</v>
      </c>
      <c r="G4460">
        <v>26.36225</v>
      </c>
    </row>
    <row r="4461" spans="1:7" x14ac:dyDescent="0.25">
      <c r="C4461" t="s">
        <v>40</v>
      </c>
      <c r="D4461" t="s">
        <v>107</v>
      </c>
      <c r="E4461" t="s">
        <v>203</v>
      </c>
      <c r="F4461">
        <v>17.278222222222201</v>
      </c>
      <c r="G4461">
        <v>35.332187499999897</v>
      </c>
    </row>
    <row r="4462" spans="1:7" x14ac:dyDescent="0.25">
      <c r="C4462" t="s">
        <v>40</v>
      </c>
      <c r="D4462" t="s">
        <v>107</v>
      </c>
      <c r="E4462" t="s">
        <v>108</v>
      </c>
      <c r="F4462">
        <v>1321.4538504322099</v>
      </c>
      <c r="G4462">
        <v>2287.91898429311</v>
      </c>
    </row>
    <row r="4463" spans="1:7" x14ac:dyDescent="0.25">
      <c r="A4463" t="s">
        <v>89</v>
      </c>
      <c r="B4463">
        <v>0</v>
      </c>
      <c r="C4463" t="s">
        <v>40</v>
      </c>
      <c r="D4463" t="s">
        <v>109</v>
      </c>
    </row>
    <row r="4464" spans="1:7" x14ac:dyDescent="0.25">
      <c r="A4464" t="s">
        <v>91</v>
      </c>
      <c r="B4464">
        <v>1</v>
      </c>
      <c r="C4464" t="s">
        <v>40</v>
      </c>
      <c r="D4464" t="s">
        <v>109</v>
      </c>
    </row>
    <row r="4465" spans="1:8" x14ac:dyDescent="0.25">
      <c r="A4465" t="s">
        <v>92</v>
      </c>
      <c r="B4465">
        <v>0</v>
      </c>
      <c r="C4465" t="s">
        <v>40</v>
      </c>
      <c r="D4465" t="s">
        <v>109</v>
      </c>
    </row>
    <row r="4466" spans="1:8" x14ac:dyDescent="0.25">
      <c r="A4466" t="s">
        <v>93</v>
      </c>
      <c r="B4466">
        <v>2</v>
      </c>
      <c r="C4466" t="s">
        <v>40</v>
      </c>
      <c r="D4466" t="s">
        <v>109</v>
      </c>
    </row>
    <row r="4467" spans="1:8" x14ac:dyDescent="0.25">
      <c r="A4467" t="s">
        <v>94</v>
      </c>
      <c r="B4467">
        <v>0</v>
      </c>
      <c r="C4467" t="s">
        <v>40</v>
      </c>
      <c r="D4467" t="s">
        <v>109</v>
      </c>
    </row>
    <row r="4468" spans="1:8" x14ac:dyDescent="0.25">
      <c r="A4468" t="s">
        <v>95</v>
      </c>
      <c r="B4468">
        <v>0</v>
      </c>
      <c r="C4468" t="s">
        <v>40</v>
      </c>
      <c r="D4468" t="s">
        <v>109</v>
      </c>
    </row>
    <row r="4469" spans="1:8" x14ac:dyDescent="0.25">
      <c r="A4469" t="s">
        <v>96</v>
      </c>
      <c r="B4469">
        <v>0</v>
      </c>
      <c r="C4469" t="s">
        <v>40</v>
      </c>
      <c r="D4469" t="s">
        <v>109</v>
      </c>
    </row>
    <row r="4470" spans="1:8" x14ac:dyDescent="0.25">
      <c r="A4470" t="s">
        <v>97</v>
      </c>
      <c r="B4470">
        <v>1</v>
      </c>
      <c r="C4470" t="s">
        <v>40</v>
      </c>
      <c r="D4470" t="s">
        <v>109</v>
      </c>
    </row>
    <row r="4471" spans="1:8" x14ac:dyDescent="0.25">
      <c r="A4471" t="s">
        <v>98</v>
      </c>
      <c r="B4471">
        <v>0</v>
      </c>
      <c r="C4471" t="s">
        <v>40</v>
      </c>
      <c r="D4471" t="s">
        <v>109</v>
      </c>
    </row>
    <row r="4472" spans="1:8" x14ac:dyDescent="0.25">
      <c r="A4472" t="s">
        <v>99</v>
      </c>
      <c r="B4472">
        <v>1</v>
      </c>
      <c r="C4472" t="s">
        <v>40</v>
      </c>
      <c r="D4472" t="s">
        <v>109</v>
      </c>
    </row>
    <row r="4473" spans="1:8" x14ac:dyDescent="0.25">
      <c r="A4473" t="s">
        <v>100</v>
      </c>
      <c r="B4473">
        <v>0</v>
      </c>
      <c r="C4473" t="s">
        <v>40</v>
      </c>
      <c r="D4473" t="s">
        <v>109</v>
      </c>
    </row>
    <row r="4474" spans="1:8" x14ac:dyDescent="0.25">
      <c r="A4474" t="s">
        <v>101</v>
      </c>
      <c r="B4474">
        <v>1</v>
      </c>
      <c r="C4474" t="s">
        <v>40</v>
      </c>
      <c r="D4474" t="s">
        <v>109</v>
      </c>
    </row>
    <row r="4475" spans="1:8" x14ac:dyDescent="0.25">
      <c r="A4475" t="s">
        <v>102</v>
      </c>
      <c r="B4475">
        <v>0</v>
      </c>
      <c r="C4475" t="s">
        <v>40</v>
      </c>
      <c r="D4475" t="s">
        <v>109</v>
      </c>
    </row>
    <row r="4476" spans="1:8" x14ac:dyDescent="0.25">
      <c r="A4476" t="s">
        <v>103</v>
      </c>
      <c r="B4476">
        <v>1</v>
      </c>
      <c r="C4476" t="s">
        <v>40</v>
      </c>
      <c r="D4476" t="s">
        <v>109</v>
      </c>
    </row>
    <row r="4477" spans="1:8" x14ac:dyDescent="0.25">
      <c r="A4477" t="s">
        <v>104</v>
      </c>
      <c r="B4477">
        <v>1</v>
      </c>
      <c r="C4477" t="s">
        <v>40</v>
      </c>
      <c r="D4477" t="s">
        <v>109</v>
      </c>
    </row>
    <row r="4478" spans="1:8" x14ac:dyDescent="0.25">
      <c r="A4478" t="s">
        <v>105</v>
      </c>
      <c r="B4478">
        <v>0</v>
      </c>
      <c r="C4478" t="s">
        <v>40</v>
      </c>
      <c r="D4478" t="s">
        <v>109</v>
      </c>
    </row>
    <row r="4479" spans="1:8" x14ac:dyDescent="0.25">
      <c r="A4479" t="s">
        <v>106</v>
      </c>
      <c r="B4479">
        <v>1</v>
      </c>
      <c r="C4479" t="s">
        <v>40</v>
      </c>
      <c r="D4479" t="s">
        <v>109</v>
      </c>
    </row>
    <row r="4480" spans="1:8" x14ac:dyDescent="0.25">
      <c r="C4480" t="s">
        <v>40</v>
      </c>
      <c r="D4480" t="s">
        <v>110</v>
      </c>
      <c r="E4480" t="s">
        <v>132</v>
      </c>
      <c r="F4480">
        <v>0.17519996438746399</v>
      </c>
      <c r="G4480">
        <v>0.28904143772893698</v>
      </c>
      <c r="H4480">
        <v>0.40326794871794702</v>
      </c>
    </row>
    <row r="4481" spans="3:8" x14ac:dyDescent="0.25">
      <c r="C4481" t="s">
        <v>40</v>
      </c>
      <c r="D4481" t="s">
        <v>110</v>
      </c>
      <c r="E4481" t="s">
        <v>133</v>
      </c>
      <c r="F4481">
        <v>0.192580891392265</v>
      </c>
      <c r="G4481">
        <v>0.324187766764512</v>
      </c>
      <c r="H4481">
        <v>0.43288929046706698</v>
      </c>
    </row>
    <row r="4482" spans="3:8" x14ac:dyDescent="0.25">
      <c r="C4482" t="s">
        <v>40</v>
      </c>
      <c r="D4482" t="s">
        <v>110</v>
      </c>
      <c r="E4482" t="s">
        <v>134</v>
      </c>
      <c r="F4482">
        <v>2.9222222222222202E-2</v>
      </c>
      <c r="G4482">
        <v>4.34285714285714E-2</v>
      </c>
      <c r="H4482">
        <v>7.9000000000000001E-2</v>
      </c>
    </row>
    <row r="4483" spans="3:8" x14ac:dyDescent="0.25">
      <c r="C4483" t="s">
        <v>40</v>
      </c>
      <c r="D4483" t="s">
        <v>110</v>
      </c>
      <c r="E4483" t="s">
        <v>135</v>
      </c>
      <c r="F4483">
        <v>1.79711111111111</v>
      </c>
      <c r="G4483">
        <v>3.0207142857142801</v>
      </c>
      <c r="H4483">
        <v>4.1669999999999998</v>
      </c>
    </row>
    <row r="4484" spans="3:8" x14ac:dyDescent="0.25">
      <c r="C4484" t="s">
        <v>40</v>
      </c>
      <c r="D4484" t="s">
        <v>110</v>
      </c>
      <c r="E4484" t="s">
        <v>136</v>
      </c>
      <c r="F4484">
        <v>7.0749999999999993E-2</v>
      </c>
      <c r="G4484">
        <v>0.10217857142857099</v>
      </c>
      <c r="H4484">
        <v>0.18575</v>
      </c>
    </row>
    <row r="4485" spans="3:8" x14ac:dyDescent="0.25">
      <c r="C4485" t="s">
        <v>40</v>
      </c>
      <c r="D4485" t="s">
        <v>110</v>
      </c>
      <c r="E4485" t="s">
        <v>137</v>
      </c>
      <c r="F4485">
        <v>0.11455555555555499</v>
      </c>
      <c r="G4485">
        <v>0.17057142857142801</v>
      </c>
      <c r="H4485">
        <v>0.29299999999999998</v>
      </c>
    </row>
    <row r="4486" spans="3:8" x14ac:dyDescent="0.25">
      <c r="C4486" t="s">
        <v>40</v>
      </c>
      <c r="D4486" t="s">
        <v>110</v>
      </c>
      <c r="E4486" t="s">
        <v>138</v>
      </c>
      <c r="F4486">
        <v>0.18941666666666601</v>
      </c>
      <c r="G4486">
        <v>0.344821428571428</v>
      </c>
      <c r="H4486">
        <v>0.439</v>
      </c>
    </row>
    <row r="4487" spans="3:8" x14ac:dyDescent="0.25">
      <c r="C4487" t="s">
        <v>40</v>
      </c>
      <c r="D4487" t="s">
        <v>110</v>
      </c>
      <c r="E4487" t="s">
        <v>139</v>
      </c>
      <c r="F4487">
        <v>0.17519996438746399</v>
      </c>
      <c r="G4487">
        <v>0.28904143772893698</v>
      </c>
      <c r="H4487">
        <v>0.40326794871794702</v>
      </c>
    </row>
    <row r="4488" spans="3:8" x14ac:dyDescent="0.25">
      <c r="C4488" t="s">
        <v>40</v>
      </c>
      <c r="D4488" t="s">
        <v>110</v>
      </c>
      <c r="E4488" t="s">
        <v>140</v>
      </c>
      <c r="F4488">
        <v>4.2047991452991402</v>
      </c>
      <c r="G4488">
        <v>6.9369945054944999</v>
      </c>
      <c r="H4488">
        <v>9.6784307692307401</v>
      </c>
    </row>
    <row r="4489" spans="3:8" x14ac:dyDescent="0.25">
      <c r="C4489" t="s">
        <v>40</v>
      </c>
      <c r="D4489" t="s">
        <v>110</v>
      </c>
      <c r="E4489" t="s">
        <v>141</v>
      </c>
      <c r="F4489">
        <v>0.16249305555555499</v>
      </c>
      <c r="G4489">
        <v>0.265403159340659</v>
      </c>
      <c r="H4489">
        <v>0.337491826923076</v>
      </c>
    </row>
    <row r="4490" spans="3:8" x14ac:dyDescent="0.25">
      <c r="C4490" t="s">
        <v>40</v>
      </c>
      <c r="D4490" t="s">
        <v>110</v>
      </c>
      <c r="E4490" t="s">
        <v>142</v>
      </c>
      <c r="F4490">
        <v>0.22844480056979999</v>
      </c>
      <c r="G4490">
        <v>0.34616117216117198</v>
      </c>
      <c r="H4490">
        <v>0.51813429487179097</v>
      </c>
    </row>
    <row r="4491" spans="3:8" x14ac:dyDescent="0.25">
      <c r="C4491" t="s">
        <v>40</v>
      </c>
      <c r="D4491" t="s">
        <v>110</v>
      </c>
      <c r="E4491" t="s">
        <v>143</v>
      </c>
      <c r="F4491">
        <v>0.20440170940170899</v>
      </c>
      <c r="G4491">
        <v>0.33209958791208699</v>
      </c>
      <c r="H4491">
        <v>0.62440961538461404</v>
      </c>
    </row>
    <row r="4492" spans="3:8" x14ac:dyDescent="0.25">
      <c r="C4492" t="s">
        <v>40</v>
      </c>
      <c r="D4492" t="s">
        <v>110</v>
      </c>
      <c r="E4492" t="s">
        <v>144</v>
      </c>
      <c r="F4492">
        <v>0.19963141025641001</v>
      </c>
      <c r="G4492">
        <v>0.39221359890109803</v>
      </c>
      <c r="H4492">
        <v>0.36996153846153801</v>
      </c>
    </row>
    <row r="4493" spans="3:8" x14ac:dyDescent="0.25">
      <c r="C4493" t="s">
        <v>40</v>
      </c>
      <c r="D4493" t="s">
        <v>110</v>
      </c>
      <c r="E4493" t="s">
        <v>145</v>
      </c>
      <c r="F4493">
        <v>9.4670940170940104E-2</v>
      </c>
      <c r="G4493">
        <v>0.15019368131868099</v>
      </c>
      <c r="H4493">
        <v>0.20702884615384601</v>
      </c>
    </row>
    <row r="4494" spans="3:8" x14ac:dyDescent="0.25">
      <c r="C4494" t="s">
        <v>40</v>
      </c>
      <c r="D4494" t="s">
        <v>110</v>
      </c>
      <c r="E4494" t="s">
        <v>146</v>
      </c>
      <c r="F4494">
        <v>218.649555555555</v>
      </c>
      <c r="G4494">
        <v>360.72371428571398</v>
      </c>
      <c r="H4494">
        <v>503.27839999999799</v>
      </c>
    </row>
    <row r="4495" spans="3:8" x14ac:dyDescent="0.25">
      <c r="C4495" t="s">
        <v>40</v>
      </c>
      <c r="D4495" t="s">
        <v>110</v>
      </c>
      <c r="E4495" t="s">
        <v>149</v>
      </c>
      <c r="F4495">
        <v>0.17519996438746399</v>
      </c>
      <c r="G4495">
        <v>0.28904143772893698</v>
      </c>
      <c r="H4495">
        <v>0.40326794871794702</v>
      </c>
    </row>
    <row r="4496" spans="3:8" x14ac:dyDescent="0.25">
      <c r="C4496" t="s">
        <v>40</v>
      </c>
      <c r="D4496" t="s">
        <v>110</v>
      </c>
      <c r="E4496" t="s">
        <v>154</v>
      </c>
      <c r="F4496">
        <v>0.17519996438746399</v>
      </c>
      <c r="G4496">
        <v>0.28904143772893698</v>
      </c>
      <c r="H4496">
        <v>0.40326794871794702</v>
      </c>
    </row>
    <row r="4497" spans="3:8" x14ac:dyDescent="0.25">
      <c r="C4497" t="s">
        <v>40</v>
      </c>
      <c r="D4497" t="s">
        <v>110</v>
      </c>
      <c r="E4497" t="s">
        <v>156</v>
      </c>
      <c r="F4497">
        <v>33.798555555555502</v>
      </c>
      <c r="G4497">
        <v>55.203857142857103</v>
      </c>
      <c r="H4497">
        <v>70.198299999999804</v>
      </c>
    </row>
    <row r="4498" spans="3:8" x14ac:dyDescent="0.25">
      <c r="C4498" t="s">
        <v>40</v>
      </c>
      <c r="D4498" t="s">
        <v>110</v>
      </c>
      <c r="E4498" t="s">
        <v>157</v>
      </c>
      <c r="F4498">
        <v>71.2747777777777</v>
      </c>
      <c r="G4498">
        <v>108.00228571428499</v>
      </c>
      <c r="H4498">
        <v>161.65789999999899</v>
      </c>
    </row>
    <row r="4499" spans="3:8" x14ac:dyDescent="0.25">
      <c r="C4499" t="s">
        <v>40</v>
      </c>
      <c r="D4499" t="s">
        <v>110</v>
      </c>
      <c r="E4499" t="s">
        <v>158</v>
      </c>
      <c r="F4499">
        <v>42.515555555555501</v>
      </c>
      <c r="G4499">
        <v>69.076714285714203</v>
      </c>
      <c r="H4499">
        <v>129.87719999999899</v>
      </c>
    </row>
    <row r="4500" spans="3:8" x14ac:dyDescent="0.25">
      <c r="C4500" t="s">
        <v>40</v>
      </c>
      <c r="D4500" t="s">
        <v>110</v>
      </c>
      <c r="E4500" t="s">
        <v>159</v>
      </c>
      <c r="F4500">
        <v>41.523333333333298</v>
      </c>
      <c r="G4500">
        <v>81.580428571428499</v>
      </c>
      <c r="H4500">
        <v>76.951999999999998</v>
      </c>
    </row>
    <row r="4501" spans="3:8" x14ac:dyDescent="0.25">
      <c r="C4501" t="s">
        <v>40</v>
      </c>
      <c r="D4501" t="s">
        <v>110</v>
      </c>
      <c r="E4501" t="s">
        <v>160</v>
      </c>
      <c r="F4501">
        <v>29.537333333333301</v>
      </c>
      <c r="G4501">
        <v>46.8604285714285</v>
      </c>
      <c r="H4501">
        <v>64.593000000000004</v>
      </c>
    </row>
    <row r="4502" spans="3:8" x14ac:dyDescent="0.25">
      <c r="C4502" t="s">
        <v>40</v>
      </c>
      <c r="D4502" t="s">
        <v>110</v>
      </c>
      <c r="E4502" t="s">
        <v>163</v>
      </c>
      <c r="F4502">
        <v>218.649555555555</v>
      </c>
      <c r="G4502">
        <v>360.72371428571398</v>
      </c>
      <c r="H4502">
        <v>503.27839999999799</v>
      </c>
    </row>
    <row r="4503" spans="3:8" x14ac:dyDescent="0.25">
      <c r="C4503" t="s">
        <v>40</v>
      </c>
      <c r="D4503" t="s">
        <v>110</v>
      </c>
      <c r="E4503" t="s">
        <v>168</v>
      </c>
      <c r="F4503">
        <v>218.649555555555</v>
      </c>
      <c r="G4503">
        <v>360.72371428571398</v>
      </c>
      <c r="H4503">
        <v>503.27839999999799</v>
      </c>
    </row>
    <row r="4504" spans="3:8" x14ac:dyDescent="0.25">
      <c r="C4504" t="s">
        <v>40</v>
      </c>
      <c r="D4504" t="s">
        <v>110</v>
      </c>
      <c r="E4504" t="s">
        <v>170</v>
      </c>
      <c r="F4504">
        <v>55.684444444444402</v>
      </c>
      <c r="G4504">
        <v>105.321285714285</v>
      </c>
      <c r="H4504">
        <v>126.62039999999899</v>
      </c>
    </row>
    <row r="4505" spans="3:8" x14ac:dyDescent="0.25">
      <c r="C4505" t="s">
        <v>40</v>
      </c>
      <c r="D4505" t="s">
        <v>110</v>
      </c>
      <c r="E4505" t="s">
        <v>171</v>
      </c>
      <c r="F4505">
        <v>48.661666666666598</v>
      </c>
      <c r="G4505">
        <v>77.938428571428503</v>
      </c>
      <c r="H4505">
        <v>95.1163999999998</v>
      </c>
    </row>
    <row r="4506" spans="3:8" x14ac:dyDescent="0.25">
      <c r="C4506" t="s">
        <v>40</v>
      </c>
      <c r="D4506" t="s">
        <v>110</v>
      </c>
      <c r="E4506" t="s">
        <v>172</v>
      </c>
      <c r="F4506">
        <v>51.703888888888798</v>
      </c>
      <c r="G4506">
        <v>85.035428571428497</v>
      </c>
      <c r="H4506">
        <v>124.712</v>
      </c>
    </row>
    <row r="4507" spans="3:8" x14ac:dyDescent="0.25">
      <c r="C4507" t="s">
        <v>40</v>
      </c>
      <c r="D4507" t="s">
        <v>110</v>
      </c>
      <c r="E4507" t="s">
        <v>173</v>
      </c>
      <c r="F4507">
        <v>62.599555555555497</v>
      </c>
      <c r="G4507">
        <v>92.428571428571402</v>
      </c>
      <c r="H4507">
        <v>156.829599999999</v>
      </c>
    </row>
    <row r="4508" spans="3:8" x14ac:dyDescent="0.25">
      <c r="C4508" t="s">
        <v>40</v>
      </c>
      <c r="D4508" t="s">
        <v>110</v>
      </c>
      <c r="E4508" t="s">
        <v>174</v>
      </c>
      <c r="F4508">
        <v>5.16692877456272E-2</v>
      </c>
      <c r="G4508">
        <v>7.7933167115446095E-2</v>
      </c>
      <c r="H4508">
        <v>0.23627055838813901</v>
      </c>
    </row>
    <row r="4509" spans="3:8" x14ac:dyDescent="0.25">
      <c r="C4509" t="s">
        <v>40</v>
      </c>
      <c r="D4509" t="s">
        <v>110</v>
      </c>
      <c r="E4509" t="s">
        <v>175</v>
      </c>
      <c r="F4509">
        <v>6.6782360321037001E-2</v>
      </c>
      <c r="G4509">
        <v>0.122841029636961</v>
      </c>
      <c r="H4509">
        <v>0.121269442067309</v>
      </c>
    </row>
    <row r="4510" spans="3:8" x14ac:dyDescent="0.25">
      <c r="C4510" t="s">
        <v>40</v>
      </c>
      <c r="D4510" t="s">
        <v>110</v>
      </c>
      <c r="E4510" t="s">
        <v>176</v>
      </c>
      <c r="F4510">
        <v>5.79747882207702E-2</v>
      </c>
      <c r="G4510">
        <v>9.0861916542264803E-2</v>
      </c>
      <c r="H4510">
        <v>0.13080278714552801</v>
      </c>
    </row>
    <row r="4511" spans="3:8" x14ac:dyDescent="0.25">
      <c r="C4511" t="s">
        <v>40</v>
      </c>
      <c r="D4511" t="s">
        <v>110</v>
      </c>
      <c r="E4511" t="s">
        <v>177</v>
      </c>
      <c r="F4511">
        <v>5.8028326654869303E-2</v>
      </c>
      <c r="G4511">
        <v>0.128343911084424</v>
      </c>
      <c r="H4511">
        <v>7.3326319394638406E-2</v>
      </c>
    </row>
    <row r="4512" spans="3:8" x14ac:dyDescent="0.25">
      <c r="C4512" t="s">
        <v>40</v>
      </c>
      <c r="D4512" t="s">
        <v>110</v>
      </c>
      <c r="E4512" t="s">
        <v>178</v>
      </c>
      <c r="F4512">
        <v>2.2151554821761399E-2</v>
      </c>
      <c r="G4512">
        <v>5.0107111805969697E-2</v>
      </c>
      <c r="H4512">
        <v>2.94616914888771E-2</v>
      </c>
    </row>
    <row r="4513" spans="3:8" x14ac:dyDescent="0.25">
      <c r="C4513" t="s">
        <v>40</v>
      </c>
      <c r="D4513" t="s">
        <v>110</v>
      </c>
      <c r="E4513" t="s">
        <v>181</v>
      </c>
      <c r="F4513">
        <v>0.192580891392265</v>
      </c>
      <c r="G4513">
        <v>0.324187766764512</v>
      </c>
      <c r="H4513">
        <v>0.43288929046706698</v>
      </c>
    </row>
    <row r="4514" spans="3:8" x14ac:dyDescent="0.25">
      <c r="C4514" t="s">
        <v>40</v>
      </c>
      <c r="D4514" t="s">
        <v>110</v>
      </c>
      <c r="E4514" t="s">
        <v>186</v>
      </c>
      <c r="F4514">
        <v>0.192580891392265</v>
      </c>
      <c r="G4514">
        <v>0.324187766764512</v>
      </c>
      <c r="H4514">
        <v>0.43288929046706698</v>
      </c>
    </row>
    <row r="4515" spans="3:8" x14ac:dyDescent="0.25">
      <c r="C4515" t="s">
        <v>40</v>
      </c>
      <c r="D4515" t="s">
        <v>110</v>
      </c>
      <c r="E4515" t="s">
        <v>188</v>
      </c>
      <c r="F4515">
        <v>0.19594854005394599</v>
      </c>
      <c r="G4515">
        <v>0.34856144007678902</v>
      </c>
      <c r="H4515">
        <v>0.45809890606377601</v>
      </c>
    </row>
    <row r="4516" spans="3:8" x14ac:dyDescent="0.25">
      <c r="C4516" t="s">
        <v>40</v>
      </c>
      <c r="D4516" t="s">
        <v>110</v>
      </c>
      <c r="E4516" t="s">
        <v>189</v>
      </c>
      <c r="F4516">
        <v>0.14472572826223401</v>
      </c>
      <c r="G4516">
        <v>0.241691811622438</v>
      </c>
      <c r="H4516">
        <v>0.20702527104840801</v>
      </c>
    </row>
    <row r="4517" spans="3:8" x14ac:dyDescent="0.25">
      <c r="C4517" t="s">
        <v>40</v>
      </c>
      <c r="D4517" t="s">
        <v>110</v>
      </c>
      <c r="E4517" t="s">
        <v>190</v>
      </c>
      <c r="F4517">
        <v>0.17818115985058799</v>
      </c>
      <c r="G4517">
        <v>0.26574960752430499</v>
      </c>
      <c r="H4517">
        <v>0.20417345865762199</v>
      </c>
    </row>
    <row r="4518" spans="3:8" x14ac:dyDescent="0.25">
      <c r="C4518" t="s">
        <v>40</v>
      </c>
      <c r="D4518" t="s">
        <v>110</v>
      </c>
      <c r="E4518" t="s">
        <v>191</v>
      </c>
      <c r="F4518">
        <v>0.20701620441108601</v>
      </c>
      <c r="G4518">
        <v>0.34794190882707399</v>
      </c>
      <c r="H4518">
        <v>0.66131272932268403</v>
      </c>
    </row>
    <row r="4519" spans="3:8" x14ac:dyDescent="0.25">
      <c r="C4519" t="s">
        <v>40</v>
      </c>
      <c r="D4519" t="s">
        <v>110</v>
      </c>
      <c r="E4519" t="s">
        <v>192</v>
      </c>
      <c r="F4519">
        <v>23.126555555555498</v>
      </c>
      <c r="G4519">
        <v>40.912285714285701</v>
      </c>
      <c r="H4519">
        <v>53.530299999999798</v>
      </c>
    </row>
    <row r="4520" spans="3:8" x14ac:dyDescent="0.25">
      <c r="C4520" t="s">
        <v>40</v>
      </c>
      <c r="D4520" t="s">
        <v>110</v>
      </c>
      <c r="E4520" t="s">
        <v>193</v>
      </c>
      <c r="F4520">
        <v>15.2796666666666</v>
      </c>
      <c r="G4520">
        <v>29.511571428571401</v>
      </c>
      <c r="H4520">
        <v>34.714599999999599</v>
      </c>
    </row>
    <row r="4521" spans="3:8" x14ac:dyDescent="0.25">
      <c r="C4521" t="s">
        <v>40</v>
      </c>
      <c r="D4521" t="s">
        <v>110</v>
      </c>
      <c r="E4521" t="s">
        <v>194</v>
      </c>
      <c r="F4521">
        <v>17.033666666666601</v>
      </c>
      <c r="G4521">
        <v>29.573285714285699</v>
      </c>
      <c r="H4521">
        <v>37.578000000000003</v>
      </c>
    </row>
    <row r="4522" spans="3:8" x14ac:dyDescent="0.25">
      <c r="C4522" t="s">
        <v>40</v>
      </c>
      <c r="D4522" t="s">
        <v>110</v>
      </c>
      <c r="E4522" t="s">
        <v>195</v>
      </c>
      <c r="F4522">
        <v>19.087222222222199</v>
      </c>
      <c r="G4522">
        <v>31.899000000000001</v>
      </c>
      <c r="H4522">
        <v>50.604999999999997</v>
      </c>
    </row>
    <row r="4523" spans="3:8" x14ac:dyDescent="0.25">
      <c r="C4523" t="s">
        <v>40</v>
      </c>
      <c r="D4523" t="s">
        <v>110</v>
      </c>
      <c r="E4523" t="s">
        <v>196</v>
      </c>
      <c r="F4523">
        <v>15.583</v>
      </c>
      <c r="G4523">
        <v>23.5631428571428</v>
      </c>
      <c r="H4523">
        <v>36.529000000000003</v>
      </c>
    </row>
    <row r="4524" spans="3:8" x14ac:dyDescent="0.25">
      <c r="C4524" t="s">
        <v>40</v>
      </c>
      <c r="D4524" t="s">
        <v>110</v>
      </c>
      <c r="E4524" t="s">
        <v>197</v>
      </c>
      <c r="F4524">
        <v>23.010999999999999</v>
      </c>
      <c r="G4524">
        <v>28.935285714285701</v>
      </c>
      <c r="H4524">
        <v>58.643000000000001</v>
      </c>
    </row>
    <row r="4525" spans="3:8" x14ac:dyDescent="0.25">
      <c r="C4525" t="s">
        <v>40</v>
      </c>
      <c r="D4525" t="s">
        <v>110</v>
      </c>
      <c r="E4525" t="s">
        <v>198</v>
      </c>
      <c r="F4525">
        <v>23.934555555555502</v>
      </c>
      <c r="G4525">
        <v>40.743428571428502</v>
      </c>
      <c r="H4525">
        <v>57.145599999999597</v>
      </c>
    </row>
    <row r="4526" spans="3:8" x14ac:dyDescent="0.25">
      <c r="C4526" t="s">
        <v>40</v>
      </c>
      <c r="D4526" t="s">
        <v>110</v>
      </c>
      <c r="E4526" t="s">
        <v>199</v>
      </c>
      <c r="F4526">
        <v>15.654</v>
      </c>
      <c r="G4526">
        <v>22.749857142857099</v>
      </c>
      <c r="H4526">
        <v>41.040999999999997</v>
      </c>
    </row>
    <row r="4527" spans="3:8" x14ac:dyDescent="0.25">
      <c r="C4527" t="s">
        <v>40</v>
      </c>
      <c r="D4527" t="s">
        <v>110</v>
      </c>
      <c r="E4527" t="s">
        <v>200</v>
      </c>
      <c r="F4527">
        <v>14.4393333333333</v>
      </c>
      <c r="G4527">
        <v>21.84</v>
      </c>
      <c r="H4527">
        <v>32.198399999999701</v>
      </c>
    </row>
    <row r="4528" spans="3:8" x14ac:dyDescent="0.25">
      <c r="C4528" t="s">
        <v>40</v>
      </c>
      <c r="D4528" t="s">
        <v>110</v>
      </c>
      <c r="E4528" t="s">
        <v>201</v>
      </c>
      <c r="F4528">
        <v>19.437555555555502</v>
      </c>
      <c r="G4528">
        <v>29.9658571428571</v>
      </c>
      <c r="H4528">
        <v>34.948</v>
      </c>
    </row>
    <row r="4529" spans="1:8" x14ac:dyDescent="0.25">
      <c r="C4529" t="s">
        <v>40</v>
      </c>
      <c r="D4529" t="s">
        <v>110</v>
      </c>
      <c r="E4529" t="s">
        <v>202</v>
      </c>
      <c r="F4529">
        <v>14.7847777777777</v>
      </c>
      <c r="G4529">
        <v>26.132571428571399</v>
      </c>
      <c r="H4529">
        <v>27.97</v>
      </c>
    </row>
    <row r="4530" spans="1:8" x14ac:dyDescent="0.25">
      <c r="C4530" t="s">
        <v>40</v>
      </c>
      <c r="D4530" t="s">
        <v>110</v>
      </c>
      <c r="E4530" t="s">
        <v>203</v>
      </c>
      <c r="F4530">
        <v>17.278222222222201</v>
      </c>
      <c r="G4530">
        <v>34.897428571428499</v>
      </c>
      <c r="H4530">
        <v>38.375499999999697</v>
      </c>
    </row>
    <row r="4531" spans="1:8" x14ac:dyDescent="0.25">
      <c r="C4531" t="s">
        <v>40</v>
      </c>
      <c r="D4531" t="s">
        <v>110</v>
      </c>
      <c r="E4531" t="s">
        <v>108</v>
      </c>
      <c r="F4531">
        <v>1321.4538504322099</v>
      </c>
      <c r="G4531">
        <v>2180.2498266605699</v>
      </c>
      <c r="H4531">
        <v>3041.60308772086</v>
      </c>
    </row>
    <row r="4532" spans="1:8" x14ac:dyDescent="0.25">
      <c r="A4532" t="s">
        <v>89</v>
      </c>
      <c r="B4532">
        <v>0</v>
      </c>
      <c r="C4532" t="s">
        <v>40</v>
      </c>
      <c r="D4532" t="s">
        <v>111</v>
      </c>
    </row>
    <row r="4533" spans="1:8" x14ac:dyDescent="0.25">
      <c r="A4533" t="s">
        <v>91</v>
      </c>
      <c r="B4533">
        <v>1</v>
      </c>
      <c r="C4533" t="s">
        <v>40</v>
      </c>
      <c r="D4533" t="s">
        <v>111</v>
      </c>
    </row>
    <row r="4534" spans="1:8" x14ac:dyDescent="0.25">
      <c r="A4534" t="s">
        <v>92</v>
      </c>
      <c r="B4534">
        <v>0</v>
      </c>
      <c r="C4534" t="s">
        <v>40</v>
      </c>
      <c r="D4534" t="s">
        <v>111</v>
      </c>
    </row>
    <row r="4535" spans="1:8" x14ac:dyDescent="0.25">
      <c r="A4535" t="s">
        <v>93</v>
      </c>
      <c r="B4535">
        <v>3</v>
      </c>
      <c r="C4535" t="s">
        <v>40</v>
      </c>
      <c r="D4535" t="s">
        <v>111</v>
      </c>
    </row>
    <row r="4536" spans="1:8" x14ac:dyDescent="0.25">
      <c r="A4536" t="s">
        <v>94</v>
      </c>
      <c r="B4536">
        <v>0</v>
      </c>
      <c r="C4536" t="s">
        <v>40</v>
      </c>
      <c r="D4536" t="s">
        <v>111</v>
      </c>
    </row>
    <row r="4537" spans="1:8" x14ac:dyDescent="0.25">
      <c r="A4537" t="s">
        <v>95</v>
      </c>
      <c r="B4537">
        <v>0</v>
      </c>
      <c r="C4537" t="s">
        <v>40</v>
      </c>
      <c r="D4537" t="s">
        <v>111</v>
      </c>
    </row>
    <row r="4538" spans="1:8" x14ac:dyDescent="0.25">
      <c r="A4538" t="s">
        <v>96</v>
      </c>
      <c r="B4538">
        <v>0</v>
      </c>
      <c r="C4538" t="s">
        <v>40</v>
      </c>
      <c r="D4538" t="s">
        <v>111</v>
      </c>
    </row>
    <row r="4539" spans="1:8" x14ac:dyDescent="0.25">
      <c r="A4539" t="s">
        <v>97</v>
      </c>
      <c r="B4539">
        <v>2</v>
      </c>
      <c r="C4539" t="s">
        <v>40</v>
      </c>
      <c r="D4539" t="s">
        <v>111</v>
      </c>
    </row>
    <row r="4540" spans="1:8" x14ac:dyDescent="0.25">
      <c r="A4540" t="s">
        <v>98</v>
      </c>
      <c r="B4540">
        <v>0</v>
      </c>
      <c r="C4540" t="s">
        <v>40</v>
      </c>
      <c r="D4540" t="s">
        <v>111</v>
      </c>
    </row>
    <row r="4541" spans="1:8" x14ac:dyDescent="0.25">
      <c r="A4541" t="s">
        <v>99</v>
      </c>
      <c r="B4541">
        <v>2</v>
      </c>
      <c r="C4541" t="s">
        <v>40</v>
      </c>
      <c r="D4541" t="s">
        <v>111</v>
      </c>
    </row>
    <row r="4542" spans="1:8" x14ac:dyDescent="0.25">
      <c r="A4542" t="s">
        <v>100</v>
      </c>
      <c r="B4542">
        <v>0</v>
      </c>
      <c r="C4542" t="s">
        <v>40</v>
      </c>
      <c r="D4542" t="s">
        <v>111</v>
      </c>
    </row>
    <row r="4543" spans="1:8" x14ac:dyDescent="0.25">
      <c r="A4543" t="s">
        <v>101</v>
      </c>
      <c r="B4543">
        <v>2</v>
      </c>
      <c r="C4543" t="s">
        <v>40</v>
      </c>
      <c r="D4543" t="s">
        <v>111</v>
      </c>
    </row>
    <row r="4544" spans="1:8" x14ac:dyDescent="0.25">
      <c r="A4544" t="s">
        <v>102</v>
      </c>
      <c r="B4544">
        <v>0</v>
      </c>
      <c r="C4544" t="s">
        <v>40</v>
      </c>
      <c r="D4544" t="s">
        <v>111</v>
      </c>
    </row>
    <row r="4545" spans="1:9" x14ac:dyDescent="0.25">
      <c r="A4545" t="s">
        <v>103</v>
      </c>
      <c r="B4545">
        <v>2</v>
      </c>
      <c r="C4545" t="s">
        <v>40</v>
      </c>
      <c r="D4545" t="s">
        <v>111</v>
      </c>
    </row>
    <row r="4546" spans="1:9" x14ac:dyDescent="0.25">
      <c r="A4546" t="s">
        <v>104</v>
      </c>
      <c r="B4546">
        <v>2</v>
      </c>
      <c r="C4546" t="s">
        <v>40</v>
      </c>
      <c r="D4546" t="s">
        <v>111</v>
      </c>
    </row>
    <row r="4547" spans="1:9" x14ac:dyDescent="0.25">
      <c r="A4547" t="s">
        <v>105</v>
      </c>
      <c r="B4547">
        <v>0</v>
      </c>
      <c r="C4547" t="s">
        <v>40</v>
      </c>
      <c r="D4547" t="s">
        <v>111</v>
      </c>
    </row>
    <row r="4548" spans="1:9" x14ac:dyDescent="0.25">
      <c r="A4548" t="s">
        <v>106</v>
      </c>
      <c r="B4548">
        <v>2</v>
      </c>
      <c r="C4548" t="s">
        <v>40</v>
      </c>
      <c r="D4548" t="s">
        <v>111</v>
      </c>
    </row>
    <row r="4549" spans="1:9" x14ac:dyDescent="0.25">
      <c r="C4549" t="s">
        <v>40</v>
      </c>
      <c r="D4549" t="s">
        <v>112</v>
      </c>
      <c r="E4549" t="s">
        <v>132</v>
      </c>
      <c r="F4549">
        <v>0.17519996438746399</v>
      </c>
      <c r="G4549">
        <v>0.25710256410256399</v>
      </c>
      <c r="H4549">
        <v>0.29436458333333299</v>
      </c>
      <c r="I4549">
        <v>0.40326794871794702</v>
      </c>
    </row>
    <row r="4550" spans="1:9" x14ac:dyDescent="0.25">
      <c r="C4550" t="s">
        <v>40</v>
      </c>
      <c r="D4550" t="s">
        <v>112</v>
      </c>
      <c r="E4550" t="s">
        <v>133</v>
      </c>
      <c r="F4550">
        <v>0.192580891392265</v>
      </c>
      <c r="G4550">
        <v>0.40230453707952002</v>
      </c>
      <c r="H4550">
        <v>0.31116830504534398</v>
      </c>
      <c r="I4550">
        <v>0.43288929046706698</v>
      </c>
    </row>
    <row r="4551" spans="1:9" x14ac:dyDescent="0.25">
      <c r="C4551" t="s">
        <v>40</v>
      </c>
      <c r="D4551" t="s">
        <v>112</v>
      </c>
      <c r="E4551" t="s">
        <v>134</v>
      </c>
      <c r="F4551">
        <v>2.9222222222222202E-2</v>
      </c>
      <c r="G4551">
        <v>2.8000000000000001E-2</v>
      </c>
      <c r="H4551">
        <v>4.5999999999999999E-2</v>
      </c>
      <c r="I4551">
        <v>7.9000000000000001E-2</v>
      </c>
    </row>
    <row r="4552" spans="1:9" x14ac:dyDescent="0.25">
      <c r="C4552" t="s">
        <v>40</v>
      </c>
      <c r="D4552" t="s">
        <v>112</v>
      </c>
      <c r="E4552" t="s">
        <v>135</v>
      </c>
      <c r="F4552">
        <v>1.79711111111111</v>
      </c>
      <c r="G4552">
        <v>3.444</v>
      </c>
      <c r="H4552">
        <v>2.9501666666666599</v>
      </c>
      <c r="I4552">
        <v>4.1669999999999998</v>
      </c>
    </row>
    <row r="4553" spans="1:9" x14ac:dyDescent="0.25">
      <c r="C4553" t="s">
        <v>40</v>
      </c>
      <c r="D4553" t="s">
        <v>112</v>
      </c>
      <c r="E4553" t="s">
        <v>136</v>
      </c>
      <c r="F4553">
        <v>7.0749999999999993E-2</v>
      </c>
      <c r="G4553">
        <v>5.2999999999999999E-2</v>
      </c>
      <c r="H4553">
        <v>0.110375</v>
      </c>
      <c r="I4553">
        <v>0.18575</v>
      </c>
    </row>
    <row r="4554" spans="1:9" x14ac:dyDescent="0.25">
      <c r="C4554" t="s">
        <v>40</v>
      </c>
      <c r="D4554" t="s">
        <v>112</v>
      </c>
      <c r="E4554" t="s">
        <v>137</v>
      </c>
      <c r="F4554">
        <v>0.11455555555555499</v>
      </c>
      <c r="G4554">
        <v>8.6999999999999994E-2</v>
      </c>
      <c r="H4554">
        <v>0.1845</v>
      </c>
      <c r="I4554">
        <v>0.29299999999999998</v>
      </c>
    </row>
    <row r="4555" spans="1:9" x14ac:dyDescent="0.25">
      <c r="C4555" t="s">
        <v>40</v>
      </c>
      <c r="D4555" t="s">
        <v>112</v>
      </c>
      <c r="E4555" t="s">
        <v>138</v>
      </c>
      <c r="F4555">
        <v>0.18941666666666601</v>
      </c>
      <c r="G4555">
        <v>0.24199999999999999</v>
      </c>
      <c r="H4555">
        <v>0.36195833333333299</v>
      </c>
      <c r="I4555">
        <v>0.439</v>
      </c>
    </row>
    <row r="4556" spans="1:9" x14ac:dyDescent="0.25">
      <c r="C4556" t="s">
        <v>40</v>
      </c>
      <c r="D4556" t="s">
        <v>112</v>
      </c>
      <c r="E4556" t="s">
        <v>139</v>
      </c>
      <c r="F4556">
        <v>0.17519996438746399</v>
      </c>
      <c r="G4556">
        <v>0.25710256410256399</v>
      </c>
      <c r="H4556">
        <v>0.29436458333333299</v>
      </c>
      <c r="I4556">
        <v>0.40326794871794702</v>
      </c>
    </row>
    <row r="4557" spans="1:9" x14ac:dyDescent="0.25">
      <c r="C4557" t="s">
        <v>40</v>
      </c>
      <c r="D4557" t="s">
        <v>112</v>
      </c>
      <c r="E4557" t="s">
        <v>140</v>
      </c>
      <c r="F4557">
        <v>4.2047991452991402</v>
      </c>
      <c r="G4557">
        <v>6.1704615384615398</v>
      </c>
      <c r="H4557">
        <v>7.0647500000000001</v>
      </c>
      <c r="I4557">
        <v>9.6784307692307401</v>
      </c>
    </row>
    <row r="4558" spans="1:9" x14ac:dyDescent="0.25">
      <c r="C4558" t="s">
        <v>40</v>
      </c>
      <c r="D4558" t="s">
        <v>112</v>
      </c>
      <c r="E4558" t="s">
        <v>141</v>
      </c>
      <c r="F4558">
        <v>0.16249305555555499</v>
      </c>
      <c r="G4558">
        <v>0.37951923076923</v>
      </c>
      <c r="H4558">
        <v>0.24638381410256399</v>
      </c>
      <c r="I4558">
        <v>0.337491826923076</v>
      </c>
    </row>
    <row r="4559" spans="1:9" x14ac:dyDescent="0.25">
      <c r="C4559" t="s">
        <v>40</v>
      </c>
      <c r="D4559" t="s">
        <v>112</v>
      </c>
      <c r="E4559" t="s">
        <v>142</v>
      </c>
      <c r="F4559">
        <v>0.22844480056979999</v>
      </c>
      <c r="G4559">
        <v>0.161128205128205</v>
      </c>
      <c r="H4559">
        <v>0.377</v>
      </c>
      <c r="I4559">
        <v>0.51813429487179097</v>
      </c>
    </row>
    <row r="4560" spans="1:9" x14ac:dyDescent="0.25">
      <c r="C4560" t="s">
        <v>40</v>
      </c>
      <c r="D4560" t="s">
        <v>112</v>
      </c>
      <c r="E4560" t="s">
        <v>143</v>
      </c>
      <c r="F4560">
        <v>0.20440170940170899</v>
      </c>
      <c r="G4560">
        <v>0.31074999999999903</v>
      </c>
      <c r="H4560">
        <v>0.33565785256410202</v>
      </c>
      <c r="I4560">
        <v>0.62440961538461404</v>
      </c>
    </row>
    <row r="4561" spans="3:9" x14ac:dyDescent="0.25">
      <c r="C4561" t="s">
        <v>40</v>
      </c>
      <c r="D4561" t="s">
        <v>112</v>
      </c>
      <c r="E4561" t="s">
        <v>144</v>
      </c>
      <c r="F4561">
        <v>0.19963141025641001</v>
      </c>
      <c r="G4561">
        <v>0.44315865384615299</v>
      </c>
      <c r="H4561">
        <v>0.38372275641025599</v>
      </c>
      <c r="I4561">
        <v>0.36996153846153801</v>
      </c>
    </row>
    <row r="4562" spans="3:9" x14ac:dyDescent="0.25">
      <c r="C4562" t="s">
        <v>40</v>
      </c>
      <c r="D4562" t="s">
        <v>112</v>
      </c>
      <c r="E4562" t="s">
        <v>145</v>
      </c>
      <c r="F4562">
        <v>9.4670940170940104E-2</v>
      </c>
      <c r="G4562">
        <v>0.111663461538461</v>
      </c>
      <c r="H4562">
        <v>0.15661538461538399</v>
      </c>
      <c r="I4562">
        <v>0.20702884615384601</v>
      </c>
    </row>
    <row r="4563" spans="3:9" x14ac:dyDescent="0.25">
      <c r="C4563" t="s">
        <v>40</v>
      </c>
      <c r="D4563" t="s">
        <v>112</v>
      </c>
      <c r="E4563" t="s">
        <v>146</v>
      </c>
      <c r="F4563">
        <v>218.649555555555</v>
      </c>
      <c r="G4563">
        <v>320.86399999999998</v>
      </c>
      <c r="H4563">
        <v>367.36700000000002</v>
      </c>
      <c r="I4563">
        <v>503.27839999999799</v>
      </c>
    </row>
    <row r="4564" spans="3:9" x14ac:dyDescent="0.25">
      <c r="C4564" t="s">
        <v>40</v>
      </c>
      <c r="D4564" t="s">
        <v>112</v>
      </c>
      <c r="E4564" t="s">
        <v>149</v>
      </c>
      <c r="F4564">
        <v>0.17519996438746399</v>
      </c>
      <c r="G4564">
        <v>0.25710256410256399</v>
      </c>
      <c r="H4564">
        <v>0.29436458333333299</v>
      </c>
      <c r="I4564">
        <v>0.40326794871794702</v>
      </c>
    </row>
    <row r="4565" spans="3:9" x14ac:dyDescent="0.25">
      <c r="C4565" t="s">
        <v>40</v>
      </c>
      <c r="D4565" t="s">
        <v>112</v>
      </c>
      <c r="E4565" t="s">
        <v>154</v>
      </c>
      <c r="F4565">
        <v>0.17519996438746399</v>
      </c>
      <c r="G4565">
        <v>0.25710256410256399</v>
      </c>
      <c r="H4565">
        <v>0.29436458333333299</v>
      </c>
      <c r="I4565">
        <v>0.40326794871794702</v>
      </c>
    </row>
    <row r="4566" spans="3:9" x14ac:dyDescent="0.25">
      <c r="C4566" t="s">
        <v>40</v>
      </c>
      <c r="D4566" t="s">
        <v>112</v>
      </c>
      <c r="E4566" t="s">
        <v>156</v>
      </c>
      <c r="F4566">
        <v>33.798555555555502</v>
      </c>
      <c r="G4566">
        <v>78.94</v>
      </c>
      <c r="H4566">
        <v>51.247833333333297</v>
      </c>
      <c r="I4566">
        <v>70.198299999999804</v>
      </c>
    </row>
    <row r="4567" spans="3:9" x14ac:dyDescent="0.25">
      <c r="C4567" t="s">
        <v>40</v>
      </c>
      <c r="D4567" t="s">
        <v>112</v>
      </c>
      <c r="E4567" t="s">
        <v>157</v>
      </c>
      <c r="F4567">
        <v>71.2747777777777</v>
      </c>
      <c r="G4567">
        <v>50.271999999999998</v>
      </c>
      <c r="H4567">
        <v>117.624</v>
      </c>
      <c r="I4567">
        <v>161.65789999999899</v>
      </c>
    </row>
    <row r="4568" spans="3:9" x14ac:dyDescent="0.25">
      <c r="C4568" t="s">
        <v>40</v>
      </c>
      <c r="D4568" t="s">
        <v>112</v>
      </c>
      <c r="E4568" t="s">
        <v>158</v>
      </c>
      <c r="F4568">
        <v>42.515555555555501</v>
      </c>
      <c r="G4568">
        <v>64.635999999999996</v>
      </c>
      <c r="H4568">
        <v>69.816833333333307</v>
      </c>
      <c r="I4568">
        <v>129.87719999999899</v>
      </c>
    </row>
    <row r="4569" spans="3:9" x14ac:dyDescent="0.25">
      <c r="C4569" t="s">
        <v>40</v>
      </c>
      <c r="D4569" t="s">
        <v>112</v>
      </c>
      <c r="E4569" t="s">
        <v>159</v>
      </c>
      <c r="F4569">
        <v>41.523333333333298</v>
      </c>
      <c r="G4569">
        <v>92.177000000000007</v>
      </c>
      <c r="H4569">
        <v>79.814333333333295</v>
      </c>
      <c r="I4569">
        <v>76.951999999999998</v>
      </c>
    </row>
    <row r="4570" spans="3:9" x14ac:dyDescent="0.25">
      <c r="C4570" t="s">
        <v>40</v>
      </c>
      <c r="D4570" t="s">
        <v>112</v>
      </c>
      <c r="E4570" t="s">
        <v>160</v>
      </c>
      <c r="F4570">
        <v>29.537333333333301</v>
      </c>
      <c r="G4570">
        <v>34.838999999999999</v>
      </c>
      <c r="H4570">
        <v>48.863999999999997</v>
      </c>
      <c r="I4570">
        <v>64.593000000000004</v>
      </c>
    </row>
    <row r="4571" spans="3:9" x14ac:dyDescent="0.25">
      <c r="C4571" t="s">
        <v>40</v>
      </c>
      <c r="D4571" t="s">
        <v>112</v>
      </c>
      <c r="E4571" t="s">
        <v>163</v>
      </c>
      <c r="F4571">
        <v>218.649555555555</v>
      </c>
      <c r="G4571">
        <v>320.86399999999998</v>
      </c>
      <c r="H4571">
        <v>367.36700000000002</v>
      </c>
      <c r="I4571">
        <v>503.27839999999799</v>
      </c>
    </row>
    <row r="4572" spans="3:9" x14ac:dyDescent="0.25">
      <c r="C4572" t="s">
        <v>40</v>
      </c>
      <c r="D4572" t="s">
        <v>112</v>
      </c>
      <c r="E4572" t="s">
        <v>168</v>
      </c>
      <c r="F4572">
        <v>218.649555555555</v>
      </c>
      <c r="G4572">
        <v>320.86399999999998</v>
      </c>
      <c r="H4572">
        <v>367.36700000000002</v>
      </c>
      <c r="I4572">
        <v>503.27839999999799</v>
      </c>
    </row>
    <row r="4573" spans="3:9" x14ac:dyDescent="0.25">
      <c r="C4573" t="s">
        <v>40</v>
      </c>
      <c r="D4573" t="s">
        <v>112</v>
      </c>
      <c r="E4573" t="s">
        <v>170</v>
      </c>
      <c r="F4573">
        <v>55.684444444444402</v>
      </c>
      <c r="G4573">
        <v>140.59899999999999</v>
      </c>
      <c r="H4573">
        <v>99.441666666666606</v>
      </c>
      <c r="I4573">
        <v>126.62039999999899</v>
      </c>
    </row>
    <row r="4574" spans="3:9" x14ac:dyDescent="0.25">
      <c r="C4574" t="s">
        <v>40</v>
      </c>
      <c r="D4574" t="s">
        <v>112</v>
      </c>
      <c r="E4574" t="s">
        <v>171</v>
      </c>
      <c r="F4574">
        <v>48.661666666666598</v>
      </c>
      <c r="G4574">
        <v>54.625</v>
      </c>
      <c r="H4574">
        <v>81.823999999999998</v>
      </c>
      <c r="I4574">
        <v>95.1163999999998</v>
      </c>
    </row>
    <row r="4575" spans="3:9" x14ac:dyDescent="0.25">
      <c r="C4575" t="s">
        <v>40</v>
      </c>
      <c r="D4575" t="s">
        <v>112</v>
      </c>
      <c r="E4575" t="s">
        <v>172</v>
      </c>
      <c r="F4575">
        <v>51.703888888888798</v>
      </c>
      <c r="G4575">
        <v>78.006</v>
      </c>
      <c r="H4575">
        <v>86.206999999999994</v>
      </c>
      <c r="I4575">
        <v>124.712</v>
      </c>
    </row>
    <row r="4576" spans="3:9" x14ac:dyDescent="0.25">
      <c r="C4576" t="s">
        <v>40</v>
      </c>
      <c r="D4576" t="s">
        <v>112</v>
      </c>
      <c r="E4576" t="s">
        <v>173</v>
      </c>
      <c r="F4576">
        <v>62.599555555555497</v>
      </c>
      <c r="G4576">
        <v>47.634</v>
      </c>
      <c r="H4576">
        <v>99.894333333333293</v>
      </c>
      <c r="I4576">
        <v>156.829599999999</v>
      </c>
    </row>
    <row r="4577" spans="3:9" x14ac:dyDescent="0.25">
      <c r="C4577" t="s">
        <v>40</v>
      </c>
      <c r="D4577" t="s">
        <v>112</v>
      </c>
      <c r="E4577" t="s">
        <v>174</v>
      </c>
      <c r="F4577">
        <v>5.16692877456272E-2</v>
      </c>
      <c r="G4577">
        <v>0.14777672023747301</v>
      </c>
      <c r="H4577">
        <v>6.6292574928441497E-2</v>
      </c>
      <c r="I4577">
        <v>0.23627055838813901</v>
      </c>
    </row>
    <row r="4578" spans="3:9" x14ac:dyDescent="0.25">
      <c r="C4578" t="s">
        <v>40</v>
      </c>
      <c r="D4578" t="s">
        <v>112</v>
      </c>
      <c r="E4578" t="s">
        <v>175</v>
      </c>
      <c r="F4578">
        <v>6.6782360321037001E-2</v>
      </c>
      <c r="G4578">
        <v>6.5293537435624494E-2</v>
      </c>
      <c r="H4578">
        <v>0.13243227833718399</v>
      </c>
      <c r="I4578">
        <v>0.121269442067309</v>
      </c>
    </row>
    <row r="4579" spans="3:9" x14ac:dyDescent="0.25">
      <c r="C4579" t="s">
        <v>40</v>
      </c>
      <c r="D4579" t="s">
        <v>112</v>
      </c>
      <c r="E4579" t="s">
        <v>176</v>
      </c>
      <c r="F4579">
        <v>5.79747882207702E-2</v>
      </c>
      <c r="G4579">
        <v>0.18275519186834899</v>
      </c>
      <c r="H4579">
        <v>7.5546370654584097E-2</v>
      </c>
      <c r="I4579">
        <v>0.13080278714552801</v>
      </c>
    </row>
    <row r="4580" spans="3:9" x14ac:dyDescent="0.25">
      <c r="C4580" t="s">
        <v>40</v>
      </c>
      <c r="D4580" t="s">
        <v>112</v>
      </c>
      <c r="E4580" t="s">
        <v>177</v>
      </c>
      <c r="F4580">
        <v>5.8028326654869303E-2</v>
      </c>
      <c r="G4580">
        <v>0.233365991845388</v>
      </c>
      <c r="H4580">
        <v>0.110840230957597</v>
      </c>
      <c r="I4580">
        <v>7.3326319394638406E-2</v>
      </c>
    </row>
    <row r="4581" spans="3:9" x14ac:dyDescent="0.25">
      <c r="C4581" t="s">
        <v>40</v>
      </c>
      <c r="D4581" t="s">
        <v>112</v>
      </c>
      <c r="E4581" t="s">
        <v>178</v>
      </c>
      <c r="F4581">
        <v>2.2151554821761399E-2</v>
      </c>
      <c r="G4581">
        <v>6.8866606135141506E-2</v>
      </c>
      <c r="H4581">
        <v>4.6980529417774398E-2</v>
      </c>
      <c r="I4581">
        <v>2.94616914888771E-2</v>
      </c>
    </row>
    <row r="4582" spans="3:9" x14ac:dyDescent="0.25">
      <c r="C4582" t="s">
        <v>40</v>
      </c>
      <c r="D4582" t="s">
        <v>112</v>
      </c>
      <c r="E4582" t="s">
        <v>181</v>
      </c>
      <c r="F4582">
        <v>0.192580891392265</v>
      </c>
      <c r="G4582">
        <v>0.40230453707952002</v>
      </c>
      <c r="H4582">
        <v>0.31116830504534398</v>
      </c>
      <c r="I4582">
        <v>0.43288929046706698</v>
      </c>
    </row>
    <row r="4583" spans="3:9" x14ac:dyDescent="0.25">
      <c r="C4583" t="s">
        <v>40</v>
      </c>
      <c r="D4583" t="s">
        <v>112</v>
      </c>
      <c r="E4583" t="s">
        <v>186</v>
      </c>
      <c r="F4583">
        <v>0.192580891392265</v>
      </c>
      <c r="G4583">
        <v>0.40230453707952002</v>
      </c>
      <c r="H4583">
        <v>0.31116830504534398</v>
      </c>
      <c r="I4583">
        <v>0.43288929046706698</v>
      </c>
    </row>
    <row r="4584" spans="3:9" x14ac:dyDescent="0.25">
      <c r="C4584" t="s">
        <v>40</v>
      </c>
      <c r="D4584" t="s">
        <v>112</v>
      </c>
      <c r="E4584" t="s">
        <v>188</v>
      </c>
      <c r="F4584">
        <v>0.19594854005394599</v>
      </c>
      <c r="G4584">
        <v>0.61566568180164805</v>
      </c>
      <c r="H4584">
        <v>0.30404406645597998</v>
      </c>
      <c r="I4584">
        <v>0.45809890606377601</v>
      </c>
    </row>
    <row r="4585" spans="3:9" x14ac:dyDescent="0.25">
      <c r="C4585" t="s">
        <v>40</v>
      </c>
      <c r="D4585" t="s">
        <v>112</v>
      </c>
      <c r="E4585" t="s">
        <v>189</v>
      </c>
      <c r="F4585">
        <v>0.14472572826223401</v>
      </c>
      <c r="G4585">
        <v>0.22663034903170901</v>
      </c>
      <c r="H4585">
        <v>0.24420205538756001</v>
      </c>
      <c r="I4585">
        <v>0.20702527104840801</v>
      </c>
    </row>
    <row r="4586" spans="3:9" x14ac:dyDescent="0.25">
      <c r="C4586" t="s">
        <v>40</v>
      </c>
      <c r="D4586" t="s">
        <v>112</v>
      </c>
      <c r="E4586" t="s">
        <v>190</v>
      </c>
      <c r="F4586">
        <v>0.17818115985058799</v>
      </c>
      <c r="G4586">
        <v>0.37457287093681801</v>
      </c>
      <c r="H4586">
        <v>0.24761239695555201</v>
      </c>
      <c r="I4586">
        <v>0.20417345865762199</v>
      </c>
    </row>
    <row r="4587" spans="3:9" x14ac:dyDescent="0.25">
      <c r="C4587" t="s">
        <v>40</v>
      </c>
      <c r="D4587" t="s">
        <v>112</v>
      </c>
      <c r="E4587" t="s">
        <v>191</v>
      </c>
      <c r="F4587">
        <v>0.20701620441108601</v>
      </c>
      <c r="G4587">
        <v>0.15142674790212099</v>
      </c>
      <c r="H4587">
        <v>0.38069443564789901</v>
      </c>
      <c r="I4587">
        <v>0.66131272932268403</v>
      </c>
    </row>
    <row r="4588" spans="3:9" x14ac:dyDescent="0.25">
      <c r="C4588" t="s">
        <v>40</v>
      </c>
      <c r="D4588" t="s">
        <v>112</v>
      </c>
      <c r="E4588" t="s">
        <v>192</v>
      </c>
      <c r="F4588">
        <v>23.126555555555498</v>
      </c>
      <c r="G4588">
        <v>57.142000000000003</v>
      </c>
      <c r="H4588">
        <v>38.207333333333303</v>
      </c>
      <c r="I4588">
        <v>53.530299999999798</v>
      </c>
    </row>
    <row r="4589" spans="3:9" x14ac:dyDescent="0.25">
      <c r="C4589" t="s">
        <v>40</v>
      </c>
      <c r="D4589" t="s">
        <v>112</v>
      </c>
      <c r="E4589" t="s">
        <v>193</v>
      </c>
      <c r="F4589">
        <v>15.2796666666666</v>
      </c>
      <c r="G4589">
        <v>38.247</v>
      </c>
      <c r="H4589">
        <v>28.0556666666666</v>
      </c>
      <c r="I4589">
        <v>34.714599999999599</v>
      </c>
    </row>
    <row r="4590" spans="3:9" x14ac:dyDescent="0.25">
      <c r="C4590" t="s">
        <v>40</v>
      </c>
      <c r="D4590" t="s">
        <v>112</v>
      </c>
      <c r="E4590" t="s">
        <v>194</v>
      </c>
      <c r="F4590">
        <v>17.033666666666601</v>
      </c>
      <c r="G4590">
        <v>31.922999999999998</v>
      </c>
      <c r="H4590">
        <v>29.181666666666601</v>
      </c>
      <c r="I4590">
        <v>37.578000000000003</v>
      </c>
    </row>
    <row r="4591" spans="3:9" x14ac:dyDescent="0.25">
      <c r="C4591" t="s">
        <v>40</v>
      </c>
      <c r="D4591" t="s">
        <v>112</v>
      </c>
      <c r="E4591" t="s">
        <v>195</v>
      </c>
      <c r="F4591">
        <v>19.087222222222199</v>
      </c>
      <c r="G4591">
        <v>26.809000000000001</v>
      </c>
      <c r="H4591">
        <v>32.747333333333302</v>
      </c>
      <c r="I4591">
        <v>50.604999999999997</v>
      </c>
    </row>
    <row r="4592" spans="3:9" x14ac:dyDescent="0.25">
      <c r="C4592" t="s">
        <v>40</v>
      </c>
      <c r="D4592" t="s">
        <v>112</v>
      </c>
      <c r="E4592" t="s">
        <v>196</v>
      </c>
      <c r="F4592">
        <v>15.583</v>
      </c>
      <c r="G4592">
        <v>19.274000000000001</v>
      </c>
      <c r="H4592">
        <v>24.277999999999999</v>
      </c>
      <c r="I4592">
        <v>36.529000000000003</v>
      </c>
    </row>
    <row r="4593" spans="1:9" x14ac:dyDescent="0.25">
      <c r="C4593" t="s">
        <v>40</v>
      </c>
      <c r="D4593" t="s">
        <v>112</v>
      </c>
      <c r="E4593" t="s">
        <v>197</v>
      </c>
      <c r="F4593">
        <v>23.010999999999999</v>
      </c>
      <c r="G4593">
        <v>15.548</v>
      </c>
      <c r="H4593">
        <v>31.166499999999999</v>
      </c>
      <c r="I4593">
        <v>58.643000000000001</v>
      </c>
    </row>
    <row r="4594" spans="1:9" x14ac:dyDescent="0.25">
      <c r="C4594" t="s">
        <v>40</v>
      </c>
      <c r="D4594" t="s">
        <v>112</v>
      </c>
      <c r="E4594" t="s">
        <v>198</v>
      </c>
      <c r="F4594">
        <v>23.934555555555502</v>
      </c>
      <c r="G4594">
        <v>20.329000000000001</v>
      </c>
      <c r="H4594">
        <v>44.1458333333333</v>
      </c>
      <c r="I4594">
        <v>57.145599999999597</v>
      </c>
    </row>
    <row r="4595" spans="1:9" x14ac:dyDescent="0.25">
      <c r="C4595" t="s">
        <v>40</v>
      </c>
      <c r="D4595" t="s">
        <v>112</v>
      </c>
      <c r="E4595" t="s">
        <v>199</v>
      </c>
      <c r="F4595">
        <v>15.654</v>
      </c>
      <c r="G4595">
        <v>11.757</v>
      </c>
      <c r="H4595">
        <v>24.582000000000001</v>
      </c>
      <c r="I4595">
        <v>41.040999999999997</v>
      </c>
    </row>
    <row r="4596" spans="1:9" x14ac:dyDescent="0.25">
      <c r="C4596" t="s">
        <v>40</v>
      </c>
      <c r="D4596" t="s">
        <v>112</v>
      </c>
      <c r="E4596" t="s">
        <v>200</v>
      </c>
      <c r="F4596">
        <v>14.4393333333333</v>
      </c>
      <c r="G4596">
        <v>13.206</v>
      </c>
      <c r="H4596">
        <v>23.279</v>
      </c>
      <c r="I4596">
        <v>32.198399999999701</v>
      </c>
    </row>
    <row r="4597" spans="1:9" x14ac:dyDescent="0.25">
      <c r="C4597" t="s">
        <v>40</v>
      </c>
      <c r="D4597" t="s">
        <v>112</v>
      </c>
      <c r="E4597" t="s">
        <v>201</v>
      </c>
      <c r="F4597">
        <v>19.437555555555502</v>
      </c>
      <c r="G4597">
        <v>19.477</v>
      </c>
      <c r="H4597">
        <v>31.713999999999999</v>
      </c>
      <c r="I4597">
        <v>34.948</v>
      </c>
    </row>
    <row r="4598" spans="1:9" x14ac:dyDescent="0.25">
      <c r="C4598" t="s">
        <v>40</v>
      </c>
      <c r="D4598" t="s">
        <v>112</v>
      </c>
      <c r="E4598" t="s">
        <v>202</v>
      </c>
      <c r="F4598">
        <v>14.7847777777777</v>
      </c>
      <c r="G4598">
        <v>21.942</v>
      </c>
      <c r="H4598">
        <v>26.831</v>
      </c>
      <c r="I4598">
        <v>27.97</v>
      </c>
    </row>
    <row r="4599" spans="1:9" x14ac:dyDescent="0.25">
      <c r="C4599" t="s">
        <v>40</v>
      </c>
      <c r="D4599" t="s">
        <v>112</v>
      </c>
      <c r="E4599" t="s">
        <v>203</v>
      </c>
      <c r="F4599">
        <v>17.278222222222201</v>
      </c>
      <c r="G4599">
        <v>45.21</v>
      </c>
      <c r="H4599">
        <v>33.178666666666601</v>
      </c>
      <c r="I4599">
        <v>38.375499999999697</v>
      </c>
    </row>
    <row r="4600" spans="1:9" x14ac:dyDescent="0.25">
      <c r="C4600" t="s">
        <v>40</v>
      </c>
      <c r="D4600" t="s">
        <v>112</v>
      </c>
      <c r="E4600" t="s">
        <v>108</v>
      </c>
      <c r="F4600">
        <v>1321.4538504322099</v>
      </c>
      <c r="G4600">
        <v>1940.9163586545801</v>
      </c>
      <c r="H4600">
        <v>2220.1387379949001</v>
      </c>
      <c r="I4600">
        <v>3041.60308772086</v>
      </c>
    </row>
    <row r="4601" spans="1:9" x14ac:dyDescent="0.25">
      <c r="A4601" t="s">
        <v>89</v>
      </c>
      <c r="B4601">
        <v>1</v>
      </c>
      <c r="C4601" t="s">
        <v>40</v>
      </c>
      <c r="D4601" t="s">
        <v>113</v>
      </c>
    </row>
    <row r="4602" spans="1:9" x14ac:dyDescent="0.25">
      <c r="A4602" t="s">
        <v>91</v>
      </c>
      <c r="B4602">
        <v>2</v>
      </c>
      <c r="C4602" t="s">
        <v>40</v>
      </c>
      <c r="D4602" t="s">
        <v>113</v>
      </c>
    </row>
    <row r="4603" spans="1:9" x14ac:dyDescent="0.25">
      <c r="A4603" t="s">
        <v>92</v>
      </c>
      <c r="B4603">
        <v>0</v>
      </c>
      <c r="C4603" t="s">
        <v>40</v>
      </c>
      <c r="D4603" t="s">
        <v>113</v>
      </c>
    </row>
    <row r="4604" spans="1:9" x14ac:dyDescent="0.25">
      <c r="A4604" t="s">
        <v>93</v>
      </c>
      <c r="B4604">
        <v>4</v>
      </c>
      <c r="C4604" t="s">
        <v>40</v>
      </c>
      <c r="D4604" t="s">
        <v>113</v>
      </c>
    </row>
    <row r="4605" spans="1:9" x14ac:dyDescent="0.25">
      <c r="A4605" t="s">
        <v>94</v>
      </c>
      <c r="B4605">
        <v>1</v>
      </c>
      <c r="C4605" t="s">
        <v>40</v>
      </c>
      <c r="D4605" t="s">
        <v>113</v>
      </c>
    </row>
    <row r="4606" spans="1:9" x14ac:dyDescent="0.25">
      <c r="A4606" t="s">
        <v>95</v>
      </c>
      <c r="B4606">
        <v>1</v>
      </c>
      <c r="C4606" t="s">
        <v>40</v>
      </c>
      <c r="D4606" t="s">
        <v>113</v>
      </c>
    </row>
    <row r="4607" spans="1:9" x14ac:dyDescent="0.25">
      <c r="A4607" t="s">
        <v>96</v>
      </c>
      <c r="B4607">
        <v>0</v>
      </c>
      <c r="C4607" t="s">
        <v>40</v>
      </c>
      <c r="D4607" t="s">
        <v>113</v>
      </c>
    </row>
    <row r="4608" spans="1:9" x14ac:dyDescent="0.25">
      <c r="A4608" t="s">
        <v>97</v>
      </c>
      <c r="B4608">
        <v>3</v>
      </c>
      <c r="C4608" t="s">
        <v>40</v>
      </c>
      <c r="D4608" t="s">
        <v>113</v>
      </c>
    </row>
    <row r="4609" spans="1:10" x14ac:dyDescent="0.25">
      <c r="A4609" t="s">
        <v>98</v>
      </c>
      <c r="B4609">
        <v>0</v>
      </c>
      <c r="C4609" t="s">
        <v>40</v>
      </c>
      <c r="D4609" t="s">
        <v>113</v>
      </c>
    </row>
    <row r="4610" spans="1:10" x14ac:dyDescent="0.25">
      <c r="A4610" t="s">
        <v>99</v>
      </c>
      <c r="B4610">
        <v>3</v>
      </c>
      <c r="C4610" t="s">
        <v>40</v>
      </c>
      <c r="D4610" t="s">
        <v>113</v>
      </c>
    </row>
    <row r="4611" spans="1:10" x14ac:dyDescent="0.25">
      <c r="A4611" t="s">
        <v>100</v>
      </c>
      <c r="B4611">
        <v>0</v>
      </c>
      <c r="C4611" t="s">
        <v>40</v>
      </c>
      <c r="D4611" t="s">
        <v>113</v>
      </c>
    </row>
    <row r="4612" spans="1:10" x14ac:dyDescent="0.25">
      <c r="A4612" t="s">
        <v>101</v>
      </c>
      <c r="B4612">
        <v>3</v>
      </c>
      <c r="C4612" t="s">
        <v>40</v>
      </c>
      <c r="D4612" t="s">
        <v>113</v>
      </c>
    </row>
    <row r="4613" spans="1:10" x14ac:dyDescent="0.25">
      <c r="A4613" t="s">
        <v>102</v>
      </c>
      <c r="B4613">
        <v>1</v>
      </c>
      <c r="C4613" t="s">
        <v>40</v>
      </c>
      <c r="D4613" t="s">
        <v>113</v>
      </c>
    </row>
    <row r="4614" spans="1:10" x14ac:dyDescent="0.25">
      <c r="A4614" t="s">
        <v>103</v>
      </c>
      <c r="B4614">
        <v>3</v>
      </c>
      <c r="C4614" t="s">
        <v>40</v>
      </c>
      <c r="D4614" t="s">
        <v>113</v>
      </c>
    </row>
    <row r="4615" spans="1:10" x14ac:dyDescent="0.25">
      <c r="A4615" t="s">
        <v>104</v>
      </c>
      <c r="B4615">
        <v>3</v>
      </c>
      <c r="C4615" t="s">
        <v>40</v>
      </c>
      <c r="D4615" t="s">
        <v>113</v>
      </c>
    </row>
    <row r="4616" spans="1:10" x14ac:dyDescent="0.25">
      <c r="A4616" t="s">
        <v>105</v>
      </c>
      <c r="B4616">
        <v>0</v>
      </c>
      <c r="C4616" t="s">
        <v>40</v>
      </c>
      <c r="D4616" t="s">
        <v>113</v>
      </c>
    </row>
    <row r="4617" spans="1:10" x14ac:dyDescent="0.25">
      <c r="A4617" t="s">
        <v>106</v>
      </c>
      <c r="B4617">
        <v>3</v>
      </c>
      <c r="C4617" t="s">
        <v>40</v>
      </c>
      <c r="D4617" t="s">
        <v>113</v>
      </c>
    </row>
    <row r="4618" spans="1:10" x14ac:dyDescent="0.25">
      <c r="C4618" t="s">
        <v>40</v>
      </c>
      <c r="D4618" t="s">
        <v>114</v>
      </c>
      <c r="E4618" t="s">
        <v>132</v>
      </c>
      <c r="F4618">
        <v>0.149744551282051</v>
      </c>
      <c r="G4618">
        <v>0.20701923076923001</v>
      </c>
      <c r="H4618">
        <v>0.25710256410256399</v>
      </c>
      <c r="I4618">
        <v>0.29436458333333299</v>
      </c>
      <c r="J4618">
        <v>0.40326794871794702</v>
      </c>
    </row>
    <row r="4619" spans="1:10" x14ac:dyDescent="0.25">
      <c r="C4619" t="s">
        <v>40</v>
      </c>
      <c r="D4619" t="s">
        <v>114</v>
      </c>
      <c r="E4619" t="s">
        <v>133</v>
      </c>
      <c r="F4619">
        <v>0.166896949041898</v>
      </c>
      <c r="G4619">
        <v>0.224685819330225</v>
      </c>
      <c r="H4619">
        <v>0.40230453707952002</v>
      </c>
      <c r="I4619">
        <v>0.31116830504534398</v>
      </c>
      <c r="J4619">
        <v>0.43288929046706698</v>
      </c>
    </row>
    <row r="4620" spans="1:10" x14ac:dyDescent="0.25">
      <c r="C4620" t="s">
        <v>40</v>
      </c>
      <c r="D4620" t="s">
        <v>114</v>
      </c>
      <c r="E4620" t="s">
        <v>134</v>
      </c>
      <c r="F4620">
        <v>2.4199999999999999E-2</v>
      </c>
      <c r="G4620">
        <v>3.5499999999999997E-2</v>
      </c>
      <c r="H4620">
        <v>2.8000000000000001E-2</v>
      </c>
      <c r="I4620">
        <v>4.5999999999999999E-2</v>
      </c>
      <c r="J4620">
        <v>7.9000000000000001E-2</v>
      </c>
    </row>
    <row r="4621" spans="1:10" x14ac:dyDescent="0.25">
      <c r="C4621" t="s">
        <v>40</v>
      </c>
      <c r="D4621" t="s">
        <v>114</v>
      </c>
      <c r="E4621" t="s">
        <v>135</v>
      </c>
      <c r="F4621">
        <v>1.613</v>
      </c>
      <c r="G4621">
        <v>2.02725</v>
      </c>
      <c r="H4621">
        <v>3.444</v>
      </c>
      <c r="I4621">
        <v>2.9501666666666599</v>
      </c>
      <c r="J4621">
        <v>4.1669999999999998</v>
      </c>
    </row>
    <row r="4622" spans="1:10" x14ac:dyDescent="0.25">
      <c r="C4622" t="s">
        <v>40</v>
      </c>
      <c r="D4622" t="s">
        <v>114</v>
      </c>
      <c r="E4622" t="s">
        <v>136</v>
      </c>
      <c r="F4622">
        <v>7.1550000000000002E-2</v>
      </c>
      <c r="G4622">
        <v>6.9750000000000006E-2</v>
      </c>
      <c r="H4622">
        <v>5.2999999999999999E-2</v>
      </c>
      <c r="I4622">
        <v>0.110375</v>
      </c>
      <c r="J4622">
        <v>0.18575</v>
      </c>
    </row>
    <row r="4623" spans="1:10" x14ac:dyDescent="0.25">
      <c r="C4623" t="s">
        <v>40</v>
      </c>
      <c r="D4623" t="s">
        <v>114</v>
      </c>
      <c r="E4623" t="s">
        <v>137</v>
      </c>
      <c r="F4623">
        <v>0.10389999999999899</v>
      </c>
      <c r="G4623">
        <v>0.12787499999999999</v>
      </c>
      <c r="H4623">
        <v>8.6999999999999994E-2</v>
      </c>
      <c r="I4623">
        <v>0.1845</v>
      </c>
      <c r="J4623">
        <v>0.29299999999999998</v>
      </c>
    </row>
    <row r="4624" spans="1:10" x14ac:dyDescent="0.25">
      <c r="C4624" t="s">
        <v>40</v>
      </c>
      <c r="D4624" t="s">
        <v>114</v>
      </c>
      <c r="E4624" t="s">
        <v>138</v>
      </c>
      <c r="F4624">
        <v>0.14884999999999901</v>
      </c>
      <c r="G4624">
        <v>0.24012500000000001</v>
      </c>
      <c r="H4624">
        <v>0.24199999999999999</v>
      </c>
      <c r="I4624">
        <v>0.36195833333333299</v>
      </c>
      <c r="J4624">
        <v>0.439</v>
      </c>
    </row>
    <row r="4625" spans="3:10" x14ac:dyDescent="0.25">
      <c r="C4625" t="s">
        <v>40</v>
      </c>
      <c r="D4625" t="s">
        <v>114</v>
      </c>
      <c r="E4625" t="s">
        <v>139</v>
      </c>
      <c r="F4625">
        <v>0.149744551282051</v>
      </c>
      <c r="G4625">
        <v>0.20701923076923001</v>
      </c>
      <c r="H4625">
        <v>0.25710256410256399</v>
      </c>
      <c r="I4625">
        <v>0.29436458333333299</v>
      </c>
      <c r="J4625">
        <v>0.40326794871794702</v>
      </c>
    </row>
    <row r="4626" spans="3:10" x14ac:dyDescent="0.25">
      <c r="C4626" t="s">
        <v>40</v>
      </c>
      <c r="D4626" t="s">
        <v>114</v>
      </c>
      <c r="E4626" t="s">
        <v>140</v>
      </c>
      <c r="F4626">
        <v>3.5938692307692301</v>
      </c>
      <c r="G4626">
        <v>4.96846153846153</v>
      </c>
      <c r="H4626">
        <v>6.1704615384615398</v>
      </c>
      <c r="I4626">
        <v>7.0647500000000001</v>
      </c>
      <c r="J4626">
        <v>9.6784307692307401</v>
      </c>
    </row>
    <row r="4627" spans="3:10" x14ac:dyDescent="0.25">
      <c r="C4627" t="s">
        <v>40</v>
      </c>
      <c r="D4627" t="s">
        <v>114</v>
      </c>
      <c r="E4627" t="s">
        <v>141</v>
      </c>
      <c r="F4627">
        <v>0.113962499999999</v>
      </c>
      <c r="G4627">
        <v>0.223156249999999</v>
      </c>
      <c r="H4627">
        <v>0.37951923076923</v>
      </c>
      <c r="I4627">
        <v>0.24638381410256399</v>
      </c>
      <c r="J4627">
        <v>0.337491826923076</v>
      </c>
    </row>
    <row r="4628" spans="3:10" x14ac:dyDescent="0.25">
      <c r="C4628" t="s">
        <v>40</v>
      </c>
      <c r="D4628" t="s">
        <v>114</v>
      </c>
      <c r="E4628" t="s">
        <v>142</v>
      </c>
      <c r="F4628">
        <v>0.19820576923076899</v>
      </c>
      <c r="G4628">
        <v>0.26624358974358903</v>
      </c>
      <c r="H4628">
        <v>0.161128205128205</v>
      </c>
      <c r="I4628">
        <v>0.377</v>
      </c>
      <c r="J4628">
        <v>0.51813429487179097</v>
      </c>
    </row>
    <row r="4629" spans="3:10" x14ac:dyDescent="0.25">
      <c r="C4629" t="s">
        <v>40</v>
      </c>
      <c r="D4629" t="s">
        <v>114</v>
      </c>
      <c r="E4629" t="s">
        <v>143</v>
      </c>
      <c r="F4629">
        <v>0.167426923076923</v>
      </c>
      <c r="G4629">
        <v>0.250620192307692</v>
      </c>
      <c r="H4629">
        <v>0.31074999999999903</v>
      </c>
      <c r="I4629">
        <v>0.33565785256410202</v>
      </c>
      <c r="J4629">
        <v>0.62440961538461404</v>
      </c>
    </row>
    <row r="4630" spans="3:10" x14ac:dyDescent="0.25">
      <c r="C4630" t="s">
        <v>40</v>
      </c>
      <c r="D4630" t="s">
        <v>114</v>
      </c>
      <c r="E4630" t="s">
        <v>144</v>
      </c>
      <c r="F4630">
        <v>0.171553846153846</v>
      </c>
      <c r="G4630">
        <v>0.234728365384615</v>
      </c>
      <c r="H4630">
        <v>0.44315865384615299</v>
      </c>
      <c r="I4630">
        <v>0.38372275641025599</v>
      </c>
      <c r="J4630">
        <v>0.36996153846153801</v>
      </c>
    </row>
    <row r="4631" spans="3:10" x14ac:dyDescent="0.25">
      <c r="C4631" t="s">
        <v>40</v>
      </c>
      <c r="D4631" t="s">
        <v>114</v>
      </c>
      <c r="E4631" t="s">
        <v>145</v>
      </c>
      <c r="F4631">
        <v>9.88102564102563E-2</v>
      </c>
      <c r="G4631">
        <v>8.9496794871794794E-2</v>
      </c>
      <c r="H4631">
        <v>0.111663461538461</v>
      </c>
      <c r="I4631">
        <v>0.15661538461538399</v>
      </c>
      <c r="J4631">
        <v>0.20702884615384601</v>
      </c>
    </row>
    <row r="4632" spans="3:10" x14ac:dyDescent="0.25">
      <c r="C4632" t="s">
        <v>40</v>
      </c>
      <c r="D4632" t="s">
        <v>114</v>
      </c>
      <c r="E4632" t="s">
        <v>146</v>
      </c>
      <c r="F4632">
        <v>186.88120000000001</v>
      </c>
      <c r="G4632">
        <v>258.36</v>
      </c>
      <c r="H4632">
        <v>320.86399999999998</v>
      </c>
      <c r="I4632">
        <v>367.36700000000002</v>
      </c>
      <c r="J4632">
        <v>503.27839999999799</v>
      </c>
    </row>
    <row r="4633" spans="3:10" x14ac:dyDescent="0.25">
      <c r="C4633" t="s">
        <v>40</v>
      </c>
      <c r="D4633" t="s">
        <v>114</v>
      </c>
      <c r="E4633" t="s">
        <v>149</v>
      </c>
      <c r="F4633">
        <v>0.149744551282051</v>
      </c>
      <c r="G4633">
        <v>0.20701923076923001</v>
      </c>
      <c r="H4633">
        <v>0.25710256410256399</v>
      </c>
      <c r="I4633">
        <v>0.29436458333333299</v>
      </c>
      <c r="J4633">
        <v>0.40326794871794702</v>
      </c>
    </row>
    <row r="4634" spans="3:10" x14ac:dyDescent="0.25">
      <c r="C4634" t="s">
        <v>40</v>
      </c>
      <c r="D4634" t="s">
        <v>114</v>
      </c>
      <c r="E4634" t="s">
        <v>154</v>
      </c>
      <c r="F4634">
        <v>0.149744551282051</v>
      </c>
      <c r="G4634">
        <v>0.20701923076923001</v>
      </c>
      <c r="H4634">
        <v>0.25710256410256399</v>
      </c>
      <c r="I4634">
        <v>0.29436458333333299</v>
      </c>
      <c r="J4634">
        <v>0.40326794871794702</v>
      </c>
    </row>
    <row r="4635" spans="3:10" x14ac:dyDescent="0.25">
      <c r="C4635" t="s">
        <v>40</v>
      </c>
      <c r="D4635" t="s">
        <v>114</v>
      </c>
      <c r="E4635" t="s">
        <v>156</v>
      </c>
      <c r="F4635">
        <v>23.7042</v>
      </c>
      <c r="G4635">
        <v>46.416499999999999</v>
      </c>
      <c r="H4635">
        <v>78.94</v>
      </c>
      <c r="I4635">
        <v>51.247833333333297</v>
      </c>
      <c r="J4635">
        <v>70.198299999999804</v>
      </c>
    </row>
    <row r="4636" spans="3:10" x14ac:dyDescent="0.25">
      <c r="C4636" t="s">
        <v>40</v>
      </c>
      <c r="D4636" t="s">
        <v>114</v>
      </c>
      <c r="E4636" t="s">
        <v>157</v>
      </c>
      <c r="F4636">
        <v>61.840200000000003</v>
      </c>
      <c r="G4636">
        <v>83.067999999999998</v>
      </c>
      <c r="H4636">
        <v>50.271999999999998</v>
      </c>
      <c r="I4636">
        <v>117.624</v>
      </c>
      <c r="J4636">
        <v>161.65789999999899</v>
      </c>
    </row>
    <row r="4637" spans="3:10" x14ac:dyDescent="0.25">
      <c r="C4637" t="s">
        <v>40</v>
      </c>
      <c r="D4637" t="s">
        <v>114</v>
      </c>
      <c r="E4637" t="s">
        <v>158</v>
      </c>
      <c r="F4637">
        <v>34.824800000000003</v>
      </c>
      <c r="G4637">
        <v>52.128999999999998</v>
      </c>
      <c r="H4637">
        <v>64.635999999999996</v>
      </c>
      <c r="I4637">
        <v>69.816833333333307</v>
      </c>
      <c r="J4637">
        <v>129.87719999999899</v>
      </c>
    </row>
    <row r="4638" spans="3:10" x14ac:dyDescent="0.25">
      <c r="C4638" t="s">
        <v>40</v>
      </c>
      <c r="D4638" t="s">
        <v>114</v>
      </c>
      <c r="E4638" t="s">
        <v>159</v>
      </c>
      <c r="F4638">
        <v>35.683199999999999</v>
      </c>
      <c r="G4638">
        <v>48.823500000000003</v>
      </c>
      <c r="H4638">
        <v>92.177000000000007</v>
      </c>
      <c r="I4638">
        <v>79.814333333333295</v>
      </c>
      <c r="J4638">
        <v>76.951999999999998</v>
      </c>
    </row>
    <row r="4639" spans="3:10" x14ac:dyDescent="0.25">
      <c r="C4639" t="s">
        <v>40</v>
      </c>
      <c r="D4639" t="s">
        <v>114</v>
      </c>
      <c r="E4639" t="s">
        <v>160</v>
      </c>
      <c r="F4639">
        <v>30.828800000000001</v>
      </c>
      <c r="G4639">
        <v>27.922999999999998</v>
      </c>
      <c r="H4639">
        <v>34.838999999999999</v>
      </c>
      <c r="I4639">
        <v>48.863999999999997</v>
      </c>
      <c r="J4639">
        <v>64.593000000000004</v>
      </c>
    </row>
    <row r="4640" spans="3:10" x14ac:dyDescent="0.25">
      <c r="C4640" t="s">
        <v>40</v>
      </c>
      <c r="D4640" t="s">
        <v>114</v>
      </c>
      <c r="E4640" t="s">
        <v>163</v>
      </c>
      <c r="F4640">
        <v>186.88120000000001</v>
      </c>
      <c r="G4640">
        <v>258.36</v>
      </c>
      <c r="H4640">
        <v>320.86399999999998</v>
      </c>
      <c r="I4640">
        <v>367.36700000000002</v>
      </c>
      <c r="J4640">
        <v>503.27839999999799</v>
      </c>
    </row>
    <row r="4641" spans="3:10" x14ac:dyDescent="0.25">
      <c r="C4641" t="s">
        <v>40</v>
      </c>
      <c r="D4641" t="s">
        <v>114</v>
      </c>
      <c r="E4641" t="s">
        <v>168</v>
      </c>
      <c r="F4641">
        <v>186.88120000000001</v>
      </c>
      <c r="G4641">
        <v>258.36</v>
      </c>
      <c r="H4641">
        <v>320.86399999999998</v>
      </c>
      <c r="I4641">
        <v>367.36700000000002</v>
      </c>
      <c r="J4641">
        <v>503.27839999999799</v>
      </c>
    </row>
    <row r="4642" spans="3:10" x14ac:dyDescent="0.25">
      <c r="C4642" t="s">
        <v>40</v>
      </c>
      <c r="D4642" t="s">
        <v>114</v>
      </c>
      <c r="E4642" t="s">
        <v>170</v>
      </c>
      <c r="F4642">
        <v>44.158799999999999</v>
      </c>
      <c r="G4642">
        <v>70.091499999999996</v>
      </c>
      <c r="H4642">
        <v>140.59899999999999</v>
      </c>
      <c r="I4642">
        <v>99.441666666666606</v>
      </c>
      <c r="J4642">
        <v>126.62039999999899</v>
      </c>
    </row>
    <row r="4643" spans="3:10" x14ac:dyDescent="0.25">
      <c r="C4643" t="s">
        <v>40</v>
      </c>
      <c r="D4643" t="s">
        <v>114</v>
      </c>
      <c r="E4643" t="s">
        <v>171</v>
      </c>
      <c r="F4643">
        <v>37.662999999999997</v>
      </c>
      <c r="G4643">
        <v>62.41</v>
      </c>
      <c r="H4643">
        <v>54.625</v>
      </c>
      <c r="I4643">
        <v>81.823999999999998</v>
      </c>
      <c r="J4643">
        <v>95.1163999999998</v>
      </c>
    </row>
    <row r="4644" spans="3:10" x14ac:dyDescent="0.25">
      <c r="C4644" t="s">
        <v>40</v>
      </c>
      <c r="D4644" t="s">
        <v>114</v>
      </c>
      <c r="E4644" t="s">
        <v>172</v>
      </c>
      <c r="F4644">
        <v>41.176400000000001</v>
      </c>
      <c r="G4644">
        <v>64.863249999999994</v>
      </c>
      <c r="H4644">
        <v>78.006</v>
      </c>
      <c r="I4644">
        <v>86.206999999999994</v>
      </c>
      <c r="J4644">
        <v>124.712</v>
      </c>
    </row>
    <row r="4645" spans="3:10" x14ac:dyDescent="0.25">
      <c r="C4645" t="s">
        <v>40</v>
      </c>
      <c r="D4645" t="s">
        <v>114</v>
      </c>
      <c r="E4645" t="s">
        <v>173</v>
      </c>
      <c r="F4645">
        <v>63.883000000000003</v>
      </c>
      <c r="G4645">
        <v>60.995249999999999</v>
      </c>
      <c r="H4645">
        <v>47.634</v>
      </c>
      <c r="I4645">
        <v>99.894333333333293</v>
      </c>
      <c r="J4645">
        <v>156.829599999999</v>
      </c>
    </row>
    <row r="4646" spans="3:10" x14ac:dyDescent="0.25">
      <c r="C4646" t="s">
        <v>40</v>
      </c>
      <c r="D4646" t="s">
        <v>114</v>
      </c>
      <c r="E4646" t="s">
        <v>174</v>
      </c>
      <c r="F4646">
        <v>4.4163695972712601E-2</v>
      </c>
      <c r="G4646">
        <v>6.1051277461770401E-2</v>
      </c>
      <c r="H4646">
        <v>0.14777672023747301</v>
      </c>
      <c r="I4646">
        <v>6.6292574928441497E-2</v>
      </c>
      <c r="J4646">
        <v>0.23627055838813901</v>
      </c>
    </row>
    <row r="4647" spans="3:10" x14ac:dyDescent="0.25">
      <c r="C4647" t="s">
        <v>40</v>
      </c>
      <c r="D4647" t="s">
        <v>114</v>
      </c>
      <c r="E4647" t="s">
        <v>175</v>
      </c>
      <c r="F4647">
        <v>7.3530694972787594E-2</v>
      </c>
      <c r="G4647">
        <v>5.8346942006348698E-2</v>
      </c>
      <c r="H4647">
        <v>6.5293537435624494E-2</v>
      </c>
      <c r="I4647">
        <v>0.13243227833718399</v>
      </c>
      <c r="J4647">
        <v>0.121269442067309</v>
      </c>
    </row>
    <row r="4648" spans="3:10" x14ac:dyDescent="0.25">
      <c r="C4648" t="s">
        <v>40</v>
      </c>
      <c r="D4648" t="s">
        <v>114</v>
      </c>
      <c r="E4648" t="s">
        <v>176</v>
      </c>
      <c r="F4648">
        <v>5.4601712650089597E-2</v>
      </c>
      <c r="G4648">
        <v>6.2191132684120798E-2</v>
      </c>
      <c r="H4648">
        <v>0.18275519186834899</v>
      </c>
      <c r="I4648">
        <v>7.5546370654584097E-2</v>
      </c>
      <c r="J4648">
        <v>0.13080278714552801</v>
      </c>
    </row>
    <row r="4649" spans="3:10" x14ac:dyDescent="0.25">
      <c r="C4649" t="s">
        <v>40</v>
      </c>
      <c r="D4649" t="s">
        <v>114</v>
      </c>
      <c r="E4649" t="s">
        <v>177</v>
      </c>
      <c r="F4649">
        <v>4.9014998086863999E-2</v>
      </c>
      <c r="G4649">
        <v>6.9294987364876007E-2</v>
      </c>
      <c r="H4649">
        <v>0.233365991845388</v>
      </c>
      <c r="I4649">
        <v>0.110840230957597</v>
      </c>
      <c r="J4649">
        <v>7.3326319394638406E-2</v>
      </c>
    </row>
    <row r="4650" spans="3:10" x14ac:dyDescent="0.25">
      <c r="C4650" t="s">
        <v>40</v>
      </c>
      <c r="D4650" t="s">
        <v>114</v>
      </c>
      <c r="E4650" t="s">
        <v>178</v>
      </c>
      <c r="F4650">
        <v>2.4351700481639399E-2</v>
      </c>
      <c r="G4650">
        <v>1.9401372746913999E-2</v>
      </c>
      <c r="H4650">
        <v>6.8866606135141506E-2</v>
      </c>
      <c r="I4650">
        <v>4.6980529417774398E-2</v>
      </c>
      <c r="J4650">
        <v>2.94616914888771E-2</v>
      </c>
    </row>
    <row r="4651" spans="3:10" x14ac:dyDescent="0.25">
      <c r="C4651" t="s">
        <v>40</v>
      </c>
      <c r="D4651" t="s">
        <v>114</v>
      </c>
      <c r="E4651" t="s">
        <v>181</v>
      </c>
      <c r="F4651">
        <v>0.166896949041898</v>
      </c>
      <c r="G4651">
        <v>0.224685819330225</v>
      </c>
      <c r="H4651">
        <v>0.40230453707952002</v>
      </c>
      <c r="I4651">
        <v>0.31116830504534398</v>
      </c>
      <c r="J4651">
        <v>0.43288929046706698</v>
      </c>
    </row>
    <row r="4652" spans="3:10" x14ac:dyDescent="0.25">
      <c r="C4652" t="s">
        <v>40</v>
      </c>
      <c r="D4652" t="s">
        <v>114</v>
      </c>
      <c r="E4652" t="s">
        <v>186</v>
      </c>
      <c r="F4652">
        <v>0.166896949041898</v>
      </c>
      <c r="G4652">
        <v>0.224685819330225</v>
      </c>
      <c r="H4652">
        <v>0.40230453707952002</v>
      </c>
      <c r="I4652">
        <v>0.31116830504534398</v>
      </c>
      <c r="J4652">
        <v>0.43288929046706698</v>
      </c>
    </row>
    <row r="4653" spans="3:10" x14ac:dyDescent="0.25">
      <c r="C4653" t="s">
        <v>40</v>
      </c>
      <c r="D4653" t="s">
        <v>114</v>
      </c>
      <c r="E4653" t="s">
        <v>188</v>
      </c>
      <c r="F4653">
        <v>0.152172068418884</v>
      </c>
      <c r="G4653">
        <v>0.25066912959777299</v>
      </c>
      <c r="H4653">
        <v>0.61566568180164805</v>
      </c>
      <c r="I4653">
        <v>0.30404406645597998</v>
      </c>
      <c r="J4653">
        <v>0.45809890606377601</v>
      </c>
    </row>
    <row r="4654" spans="3:10" x14ac:dyDescent="0.25">
      <c r="C4654" t="s">
        <v>40</v>
      </c>
      <c r="D4654" t="s">
        <v>114</v>
      </c>
      <c r="E4654" t="s">
        <v>189</v>
      </c>
      <c r="F4654">
        <v>9.1792235937663294E-2</v>
      </c>
      <c r="G4654">
        <v>0.21089259366794699</v>
      </c>
      <c r="H4654">
        <v>0.22663034903170901</v>
      </c>
      <c r="I4654">
        <v>0.24420205538756001</v>
      </c>
      <c r="J4654">
        <v>0.20702527104840801</v>
      </c>
    </row>
    <row r="4655" spans="3:10" x14ac:dyDescent="0.25">
      <c r="C4655" t="s">
        <v>40</v>
      </c>
      <c r="D4655" t="s">
        <v>114</v>
      </c>
      <c r="E4655" t="s">
        <v>190</v>
      </c>
      <c r="F4655">
        <v>0.13337197325537201</v>
      </c>
      <c r="G4655">
        <v>0.23419264309460899</v>
      </c>
      <c r="H4655">
        <v>0.37457287093681801</v>
      </c>
      <c r="I4655">
        <v>0.24761239695555201</v>
      </c>
      <c r="J4655">
        <v>0.20417345865762199</v>
      </c>
    </row>
    <row r="4656" spans="3:10" x14ac:dyDescent="0.25">
      <c r="C4656" t="s">
        <v>40</v>
      </c>
      <c r="D4656" t="s">
        <v>114</v>
      </c>
      <c r="E4656" t="s">
        <v>191</v>
      </c>
      <c r="F4656">
        <v>0.220420661834792</v>
      </c>
      <c r="G4656">
        <v>0.19026063263145301</v>
      </c>
      <c r="H4656">
        <v>0.15142674790212099</v>
      </c>
      <c r="I4656">
        <v>0.38069443564789901</v>
      </c>
      <c r="J4656">
        <v>0.66131272932268403</v>
      </c>
    </row>
    <row r="4657" spans="1:10" x14ac:dyDescent="0.25">
      <c r="C4657" t="s">
        <v>40</v>
      </c>
      <c r="D4657" t="s">
        <v>114</v>
      </c>
      <c r="E4657" t="s">
        <v>192</v>
      </c>
      <c r="F4657">
        <v>16.6858</v>
      </c>
      <c r="G4657">
        <v>31.177499999999998</v>
      </c>
      <c r="H4657">
        <v>57.142000000000003</v>
      </c>
      <c r="I4657">
        <v>38.207333333333303</v>
      </c>
      <c r="J4657">
        <v>53.530299999999798</v>
      </c>
    </row>
    <row r="4658" spans="1:10" x14ac:dyDescent="0.25">
      <c r="C4658" t="s">
        <v>40</v>
      </c>
      <c r="D4658" t="s">
        <v>114</v>
      </c>
      <c r="E4658" t="s">
        <v>193</v>
      </c>
      <c r="F4658">
        <v>12.323</v>
      </c>
      <c r="G4658">
        <v>18.9755</v>
      </c>
      <c r="H4658">
        <v>38.247</v>
      </c>
      <c r="I4658">
        <v>28.0556666666666</v>
      </c>
      <c r="J4658">
        <v>34.714599999999599</v>
      </c>
    </row>
    <row r="4659" spans="1:10" x14ac:dyDescent="0.25">
      <c r="C4659" t="s">
        <v>40</v>
      </c>
      <c r="D4659" t="s">
        <v>114</v>
      </c>
      <c r="E4659" t="s">
        <v>194</v>
      </c>
      <c r="F4659">
        <v>13.974</v>
      </c>
      <c r="G4659">
        <v>20.858250000000002</v>
      </c>
      <c r="H4659">
        <v>31.922999999999998</v>
      </c>
      <c r="I4659">
        <v>29.181666666666601</v>
      </c>
      <c r="J4659">
        <v>37.578000000000003</v>
      </c>
    </row>
    <row r="4660" spans="1:10" x14ac:dyDescent="0.25">
      <c r="C4660" t="s">
        <v>40</v>
      </c>
      <c r="D4660" t="s">
        <v>114</v>
      </c>
      <c r="E4660" t="s">
        <v>195</v>
      </c>
      <c r="F4660">
        <v>14.8103999999999</v>
      </c>
      <c r="G4660">
        <v>24.433250000000001</v>
      </c>
      <c r="H4660">
        <v>26.809000000000001</v>
      </c>
      <c r="I4660">
        <v>32.747333333333302</v>
      </c>
      <c r="J4660">
        <v>50.604999999999997</v>
      </c>
    </row>
    <row r="4661" spans="1:10" x14ac:dyDescent="0.25">
      <c r="C4661" t="s">
        <v>40</v>
      </c>
      <c r="D4661" t="s">
        <v>114</v>
      </c>
      <c r="E4661" t="s">
        <v>196</v>
      </c>
      <c r="F4661">
        <v>12.391999999999999</v>
      </c>
      <c r="G4661">
        <v>19.571750000000002</v>
      </c>
      <c r="H4661">
        <v>19.274000000000001</v>
      </c>
      <c r="I4661">
        <v>24.277999999999999</v>
      </c>
      <c r="J4661">
        <v>36.529000000000003</v>
      </c>
    </row>
    <row r="4662" spans="1:10" x14ac:dyDescent="0.25">
      <c r="C4662" t="s">
        <v>40</v>
      </c>
      <c r="D4662" t="s">
        <v>114</v>
      </c>
      <c r="E4662" t="s">
        <v>197</v>
      </c>
      <c r="F4662">
        <v>23.57</v>
      </c>
      <c r="G4662">
        <v>22.312249999999999</v>
      </c>
      <c r="H4662">
        <v>15.548</v>
      </c>
      <c r="I4662">
        <v>31.166499999999999</v>
      </c>
      <c r="J4662">
        <v>58.643000000000001</v>
      </c>
    </row>
    <row r="4663" spans="1:10" x14ac:dyDescent="0.25">
      <c r="C4663" t="s">
        <v>40</v>
      </c>
      <c r="D4663" t="s">
        <v>114</v>
      </c>
      <c r="E4663" t="s">
        <v>198</v>
      </c>
      <c r="F4663">
        <v>25.4862</v>
      </c>
      <c r="G4663">
        <v>21.995000000000001</v>
      </c>
      <c r="H4663">
        <v>20.329000000000001</v>
      </c>
      <c r="I4663">
        <v>44.1458333333333</v>
      </c>
      <c r="J4663">
        <v>57.145599999999597</v>
      </c>
    </row>
    <row r="4664" spans="1:10" x14ac:dyDescent="0.25">
      <c r="C4664" t="s">
        <v>40</v>
      </c>
      <c r="D4664" t="s">
        <v>114</v>
      </c>
      <c r="E4664" t="s">
        <v>199</v>
      </c>
      <c r="F4664">
        <v>14.8268</v>
      </c>
      <c r="G4664">
        <v>16.687999999999999</v>
      </c>
      <c r="H4664">
        <v>11.757</v>
      </c>
      <c r="I4664">
        <v>24.582000000000001</v>
      </c>
      <c r="J4664">
        <v>41.040999999999997</v>
      </c>
    </row>
    <row r="4665" spans="1:10" x14ac:dyDescent="0.25">
      <c r="C4665" t="s">
        <v>40</v>
      </c>
      <c r="D4665" t="s">
        <v>114</v>
      </c>
      <c r="E4665" t="s">
        <v>200</v>
      </c>
      <c r="F4665">
        <v>11.548400000000001</v>
      </c>
      <c r="G4665">
        <v>18.053000000000001</v>
      </c>
      <c r="H4665">
        <v>13.206</v>
      </c>
      <c r="I4665">
        <v>23.279</v>
      </c>
      <c r="J4665">
        <v>32.198399999999701</v>
      </c>
    </row>
    <row r="4666" spans="1:10" x14ac:dyDescent="0.25">
      <c r="C4666" t="s">
        <v>40</v>
      </c>
      <c r="D4666" t="s">
        <v>114</v>
      </c>
      <c r="E4666" t="s">
        <v>201</v>
      </c>
      <c r="F4666">
        <v>14.438999999999901</v>
      </c>
      <c r="G4666">
        <v>25.685749999999999</v>
      </c>
      <c r="H4666">
        <v>19.477</v>
      </c>
      <c r="I4666">
        <v>31.713999999999999</v>
      </c>
      <c r="J4666">
        <v>34.948</v>
      </c>
    </row>
    <row r="4667" spans="1:10" x14ac:dyDescent="0.25">
      <c r="C4667" t="s">
        <v>40</v>
      </c>
      <c r="D4667" t="s">
        <v>114</v>
      </c>
      <c r="E4667" t="s">
        <v>202</v>
      </c>
      <c r="F4667">
        <v>11.675599999999999</v>
      </c>
      <c r="G4667">
        <v>18.671250000000001</v>
      </c>
      <c r="H4667">
        <v>21.942</v>
      </c>
      <c r="I4667">
        <v>26.831</v>
      </c>
      <c r="J4667">
        <v>27.97</v>
      </c>
    </row>
    <row r="4668" spans="1:10" x14ac:dyDescent="0.25">
      <c r="C4668" t="s">
        <v>40</v>
      </c>
      <c r="D4668" t="s">
        <v>114</v>
      </c>
      <c r="E4668" t="s">
        <v>203</v>
      </c>
      <c r="F4668">
        <v>15.15</v>
      </c>
      <c r="G4668">
        <v>19.938500000000001</v>
      </c>
      <c r="H4668">
        <v>45.21</v>
      </c>
      <c r="I4668">
        <v>33.178666666666601</v>
      </c>
      <c r="J4668">
        <v>38.375499999999697</v>
      </c>
    </row>
    <row r="4669" spans="1:10" x14ac:dyDescent="0.25">
      <c r="C4669" t="s">
        <v>40</v>
      </c>
      <c r="D4669" t="s">
        <v>114</v>
      </c>
      <c r="E4669" t="s">
        <v>108</v>
      </c>
      <c r="F4669">
        <v>1129.5356173195</v>
      </c>
      <c r="G4669">
        <v>1561.3516418230899</v>
      </c>
      <c r="H4669">
        <v>1940.9163586545801</v>
      </c>
      <c r="I4669">
        <v>2220.1387379949001</v>
      </c>
      <c r="J4669">
        <v>3041.60308772086</v>
      </c>
    </row>
    <row r="4670" spans="1:10" x14ac:dyDescent="0.25">
      <c r="A4670" t="s">
        <v>89</v>
      </c>
      <c r="B4670">
        <v>0</v>
      </c>
      <c r="C4670" t="s">
        <v>40</v>
      </c>
      <c r="D4670" t="s">
        <v>115</v>
      </c>
    </row>
    <row r="4671" spans="1:10" x14ac:dyDescent="0.25">
      <c r="A4671" t="s">
        <v>91</v>
      </c>
      <c r="B4671">
        <v>1</v>
      </c>
      <c r="C4671" t="s">
        <v>40</v>
      </c>
      <c r="D4671" t="s">
        <v>115</v>
      </c>
    </row>
    <row r="4672" spans="1:10" x14ac:dyDescent="0.25">
      <c r="A4672" t="s">
        <v>92</v>
      </c>
      <c r="B4672">
        <v>0</v>
      </c>
      <c r="C4672" t="s">
        <v>40</v>
      </c>
      <c r="D4672" t="s">
        <v>115</v>
      </c>
    </row>
    <row r="4673" spans="1:7" x14ac:dyDescent="0.25">
      <c r="A4673" t="s">
        <v>93</v>
      </c>
      <c r="B4673">
        <v>1</v>
      </c>
      <c r="C4673" t="s">
        <v>40</v>
      </c>
      <c r="D4673" t="s">
        <v>115</v>
      </c>
    </row>
    <row r="4674" spans="1:7" x14ac:dyDescent="0.25">
      <c r="A4674" t="s">
        <v>94</v>
      </c>
      <c r="B4674">
        <v>0</v>
      </c>
      <c r="C4674" t="s">
        <v>40</v>
      </c>
      <c r="D4674" t="s">
        <v>115</v>
      </c>
    </row>
    <row r="4675" spans="1:7" x14ac:dyDescent="0.25">
      <c r="A4675" t="s">
        <v>95</v>
      </c>
      <c r="B4675">
        <v>0</v>
      </c>
      <c r="C4675" t="s">
        <v>40</v>
      </c>
      <c r="D4675" t="s">
        <v>115</v>
      </c>
    </row>
    <row r="4676" spans="1:7" x14ac:dyDescent="0.25">
      <c r="A4676" t="s">
        <v>96</v>
      </c>
      <c r="B4676">
        <v>0</v>
      </c>
      <c r="C4676" t="s">
        <v>40</v>
      </c>
      <c r="D4676" t="s">
        <v>115</v>
      </c>
    </row>
    <row r="4677" spans="1:7" x14ac:dyDescent="0.25">
      <c r="A4677" t="s">
        <v>97</v>
      </c>
      <c r="B4677">
        <v>1</v>
      </c>
      <c r="C4677" t="s">
        <v>40</v>
      </c>
      <c r="D4677" t="s">
        <v>115</v>
      </c>
    </row>
    <row r="4678" spans="1:7" x14ac:dyDescent="0.25">
      <c r="A4678" t="s">
        <v>98</v>
      </c>
      <c r="B4678">
        <v>0</v>
      </c>
      <c r="C4678" t="s">
        <v>40</v>
      </c>
      <c r="D4678" t="s">
        <v>115</v>
      </c>
    </row>
    <row r="4679" spans="1:7" x14ac:dyDescent="0.25">
      <c r="A4679" t="s">
        <v>99</v>
      </c>
      <c r="B4679">
        <v>1</v>
      </c>
      <c r="C4679" t="s">
        <v>40</v>
      </c>
      <c r="D4679" t="s">
        <v>115</v>
      </c>
    </row>
    <row r="4680" spans="1:7" x14ac:dyDescent="0.25">
      <c r="A4680" t="s">
        <v>100</v>
      </c>
      <c r="B4680">
        <v>0</v>
      </c>
      <c r="C4680" t="s">
        <v>40</v>
      </c>
      <c r="D4680" t="s">
        <v>115</v>
      </c>
    </row>
    <row r="4681" spans="1:7" x14ac:dyDescent="0.25">
      <c r="A4681" t="s">
        <v>101</v>
      </c>
      <c r="B4681">
        <v>1</v>
      </c>
      <c r="C4681" t="s">
        <v>40</v>
      </c>
      <c r="D4681" t="s">
        <v>115</v>
      </c>
    </row>
    <row r="4682" spans="1:7" x14ac:dyDescent="0.25">
      <c r="A4682" t="s">
        <v>102</v>
      </c>
      <c r="B4682">
        <v>0</v>
      </c>
      <c r="C4682" t="s">
        <v>40</v>
      </c>
      <c r="D4682" t="s">
        <v>115</v>
      </c>
    </row>
    <row r="4683" spans="1:7" x14ac:dyDescent="0.25">
      <c r="A4683" t="s">
        <v>103</v>
      </c>
      <c r="B4683">
        <v>1</v>
      </c>
      <c r="C4683" t="s">
        <v>40</v>
      </c>
      <c r="D4683" t="s">
        <v>115</v>
      </c>
    </row>
    <row r="4684" spans="1:7" x14ac:dyDescent="0.25">
      <c r="A4684" t="s">
        <v>104</v>
      </c>
      <c r="B4684">
        <v>1</v>
      </c>
      <c r="C4684" t="s">
        <v>40</v>
      </c>
      <c r="D4684" t="s">
        <v>115</v>
      </c>
    </row>
    <row r="4685" spans="1:7" x14ac:dyDescent="0.25">
      <c r="A4685" t="s">
        <v>105</v>
      </c>
      <c r="B4685">
        <v>0</v>
      </c>
      <c r="C4685" t="s">
        <v>40</v>
      </c>
      <c r="D4685" t="s">
        <v>115</v>
      </c>
    </row>
    <row r="4686" spans="1:7" x14ac:dyDescent="0.25">
      <c r="A4686" t="s">
        <v>106</v>
      </c>
      <c r="B4686">
        <v>1</v>
      </c>
      <c r="C4686" t="s">
        <v>40</v>
      </c>
      <c r="D4686" t="s">
        <v>115</v>
      </c>
    </row>
    <row r="4687" spans="1:7" x14ac:dyDescent="0.25">
      <c r="C4687" t="s">
        <v>40</v>
      </c>
      <c r="D4687" t="s">
        <v>116</v>
      </c>
      <c r="E4687" t="s">
        <v>132</v>
      </c>
      <c r="F4687">
        <v>0.17519996438746399</v>
      </c>
      <c r="G4687">
        <v>0.30331975160256303</v>
      </c>
    </row>
    <row r="4688" spans="1:7" x14ac:dyDescent="0.25">
      <c r="C4688" t="s">
        <v>40</v>
      </c>
      <c r="D4688" t="s">
        <v>116</v>
      </c>
      <c r="E4688" t="s">
        <v>133</v>
      </c>
      <c r="F4688">
        <v>0.192580891392265</v>
      </c>
      <c r="G4688">
        <v>0.33777545722733199</v>
      </c>
    </row>
    <row r="4689" spans="3:7" x14ac:dyDescent="0.25">
      <c r="C4689" t="s">
        <v>40</v>
      </c>
      <c r="D4689" t="s">
        <v>116</v>
      </c>
      <c r="E4689" t="s">
        <v>134</v>
      </c>
      <c r="F4689">
        <v>2.9222222222222202E-2</v>
      </c>
      <c r="G4689">
        <v>4.7875000000000001E-2</v>
      </c>
    </row>
    <row r="4690" spans="3:7" x14ac:dyDescent="0.25">
      <c r="C4690" t="s">
        <v>40</v>
      </c>
      <c r="D4690" t="s">
        <v>116</v>
      </c>
      <c r="E4690" t="s">
        <v>135</v>
      </c>
      <c r="F4690">
        <v>1.79711111111111</v>
      </c>
      <c r="G4690">
        <v>3.1640000000000001</v>
      </c>
    </row>
    <row r="4691" spans="3:7" x14ac:dyDescent="0.25">
      <c r="C4691" t="s">
        <v>40</v>
      </c>
      <c r="D4691" t="s">
        <v>116</v>
      </c>
      <c r="E4691" t="s">
        <v>136</v>
      </c>
      <c r="F4691">
        <v>7.0749999999999993E-2</v>
      </c>
      <c r="G4691">
        <v>0.112625</v>
      </c>
    </row>
    <row r="4692" spans="3:7" x14ac:dyDescent="0.25">
      <c r="C4692" t="s">
        <v>40</v>
      </c>
      <c r="D4692" t="s">
        <v>116</v>
      </c>
      <c r="E4692" t="s">
        <v>137</v>
      </c>
      <c r="F4692">
        <v>0.11455555555555499</v>
      </c>
      <c r="G4692">
        <v>0.18587500000000001</v>
      </c>
    </row>
    <row r="4693" spans="3:7" x14ac:dyDescent="0.25">
      <c r="C4693" t="s">
        <v>40</v>
      </c>
      <c r="D4693" t="s">
        <v>116</v>
      </c>
      <c r="E4693" t="s">
        <v>138</v>
      </c>
      <c r="F4693">
        <v>0.18941666666666601</v>
      </c>
      <c r="G4693">
        <v>0.35659374999999999</v>
      </c>
    </row>
    <row r="4694" spans="3:7" x14ac:dyDescent="0.25">
      <c r="C4694" t="s">
        <v>40</v>
      </c>
      <c r="D4694" t="s">
        <v>116</v>
      </c>
      <c r="E4694" t="s">
        <v>139</v>
      </c>
      <c r="F4694">
        <v>0.17519996438746399</v>
      </c>
      <c r="G4694">
        <v>0.30331975160256303</v>
      </c>
    </row>
    <row r="4695" spans="3:7" x14ac:dyDescent="0.25">
      <c r="C4695" t="s">
        <v>40</v>
      </c>
      <c r="D4695" t="s">
        <v>116</v>
      </c>
      <c r="E4695" t="s">
        <v>140</v>
      </c>
      <c r="F4695">
        <v>4.2047991452991402</v>
      </c>
      <c r="G4695">
        <v>7.2796740384615299</v>
      </c>
    </row>
    <row r="4696" spans="3:7" x14ac:dyDescent="0.25">
      <c r="C4696" t="s">
        <v>40</v>
      </c>
      <c r="D4696" t="s">
        <v>116</v>
      </c>
      <c r="E4696" t="s">
        <v>141</v>
      </c>
      <c r="F4696">
        <v>0.16249305555555499</v>
      </c>
      <c r="G4696">
        <v>0.27441424278846099</v>
      </c>
    </row>
    <row r="4697" spans="3:7" x14ac:dyDescent="0.25">
      <c r="C4697" t="s">
        <v>40</v>
      </c>
      <c r="D4697" t="s">
        <v>116</v>
      </c>
      <c r="E4697" t="s">
        <v>142</v>
      </c>
      <c r="F4697">
        <v>0.22844480056979999</v>
      </c>
      <c r="G4697">
        <v>0.36765781249999901</v>
      </c>
    </row>
    <row r="4698" spans="3:7" x14ac:dyDescent="0.25">
      <c r="C4698" t="s">
        <v>40</v>
      </c>
      <c r="D4698" t="s">
        <v>116</v>
      </c>
      <c r="E4698" t="s">
        <v>143</v>
      </c>
      <c r="F4698">
        <v>0.20440170940170899</v>
      </c>
      <c r="G4698">
        <v>0.36863834134615298</v>
      </c>
    </row>
    <row r="4699" spans="3:7" x14ac:dyDescent="0.25">
      <c r="C4699" t="s">
        <v>40</v>
      </c>
      <c r="D4699" t="s">
        <v>116</v>
      </c>
      <c r="E4699" t="s">
        <v>144</v>
      </c>
      <c r="F4699">
        <v>0.19963141025641001</v>
      </c>
      <c r="G4699">
        <v>0.38943209134615298</v>
      </c>
    </row>
    <row r="4700" spans="3:7" x14ac:dyDescent="0.25">
      <c r="C4700" t="s">
        <v>40</v>
      </c>
      <c r="D4700" t="s">
        <v>116</v>
      </c>
      <c r="E4700" t="s">
        <v>145</v>
      </c>
      <c r="F4700">
        <v>9.4670940170940104E-2</v>
      </c>
      <c r="G4700">
        <v>0.15729807692307601</v>
      </c>
    </row>
    <row r="4701" spans="3:7" x14ac:dyDescent="0.25">
      <c r="C4701" t="s">
        <v>40</v>
      </c>
      <c r="D4701" t="s">
        <v>116</v>
      </c>
      <c r="E4701" t="s">
        <v>146</v>
      </c>
      <c r="F4701">
        <v>218.649555555555</v>
      </c>
      <c r="G4701">
        <v>378.54304999999903</v>
      </c>
    </row>
    <row r="4702" spans="3:7" x14ac:dyDescent="0.25">
      <c r="C4702" t="s">
        <v>40</v>
      </c>
      <c r="D4702" t="s">
        <v>116</v>
      </c>
      <c r="E4702" t="s">
        <v>149</v>
      </c>
      <c r="F4702">
        <v>0.17519996438746399</v>
      </c>
      <c r="G4702">
        <v>0.30331975160256303</v>
      </c>
    </row>
    <row r="4703" spans="3:7" x14ac:dyDescent="0.25">
      <c r="C4703" t="s">
        <v>40</v>
      </c>
      <c r="D4703" t="s">
        <v>116</v>
      </c>
      <c r="E4703" t="s">
        <v>154</v>
      </c>
      <c r="F4703">
        <v>0.17519996438746399</v>
      </c>
      <c r="G4703">
        <v>0.30331975160256303</v>
      </c>
    </row>
    <row r="4704" spans="3:7" x14ac:dyDescent="0.25">
      <c r="C4704" t="s">
        <v>40</v>
      </c>
      <c r="D4704" t="s">
        <v>116</v>
      </c>
      <c r="E4704" t="s">
        <v>156</v>
      </c>
      <c r="F4704">
        <v>33.798555555555502</v>
      </c>
      <c r="G4704">
        <v>57.078162499999898</v>
      </c>
    </row>
    <row r="4705" spans="3:7" x14ac:dyDescent="0.25">
      <c r="C4705" t="s">
        <v>40</v>
      </c>
      <c r="D4705" t="s">
        <v>116</v>
      </c>
      <c r="E4705" t="s">
        <v>157</v>
      </c>
      <c r="F4705">
        <v>71.2747777777777</v>
      </c>
      <c r="G4705">
        <v>114.70923749999901</v>
      </c>
    </row>
    <row r="4706" spans="3:7" x14ac:dyDescent="0.25">
      <c r="C4706" t="s">
        <v>40</v>
      </c>
      <c r="D4706" t="s">
        <v>116</v>
      </c>
      <c r="E4706" t="s">
        <v>158</v>
      </c>
      <c r="F4706">
        <v>42.515555555555501</v>
      </c>
      <c r="G4706">
        <v>76.676774999999907</v>
      </c>
    </row>
    <row r="4707" spans="3:7" x14ac:dyDescent="0.25">
      <c r="C4707" t="s">
        <v>40</v>
      </c>
      <c r="D4707" t="s">
        <v>116</v>
      </c>
      <c r="E4707" t="s">
        <v>159</v>
      </c>
      <c r="F4707">
        <v>41.523333333333298</v>
      </c>
      <c r="G4707">
        <v>81.001874999999998</v>
      </c>
    </row>
    <row r="4708" spans="3:7" x14ac:dyDescent="0.25">
      <c r="C4708" t="s">
        <v>40</v>
      </c>
      <c r="D4708" t="s">
        <v>116</v>
      </c>
      <c r="E4708" t="s">
        <v>160</v>
      </c>
      <c r="F4708">
        <v>29.537333333333301</v>
      </c>
      <c r="G4708">
        <v>49.076999999999998</v>
      </c>
    </row>
    <row r="4709" spans="3:7" x14ac:dyDescent="0.25">
      <c r="C4709" t="s">
        <v>40</v>
      </c>
      <c r="D4709" t="s">
        <v>116</v>
      </c>
      <c r="E4709" t="s">
        <v>163</v>
      </c>
      <c r="F4709">
        <v>218.649555555555</v>
      </c>
      <c r="G4709">
        <v>378.54304999999903</v>
      </c>
    </row>
    <row r="4710" spans="3:7" x14ac:dyDescent="0.25">
      <c r="C4710" t="s">
        <v>40</v>
      </c>
      <c r="D4710" t="s">
        <v>116</v>
      </c>
      <c r="E4710" t="s">
        <v>168</v>
      </c>
      <c r="F4710">
        <v>218.649555555555</v>
      </c>
      <c r="G4710">
        <v>378.54304999999903</v>
      </c>
    </row>
    <row r="4711" spans="3:7" x14ac:dyDescent="0.25">
      <c r="C4711" t="s">
        <v>40</v>
      </c>
      <c r="D4711" t="s">
        <v>116</v>
      </c>
      <c r="E4711" t="s">
        <v>170</v>
      </c>
      <c r="F4711">
        <v>55.684444444444402</v>
      </c>
      <c r="G4711">
        <v>107.983674999999</v>
      </c>
    </row>
    <row r="4712" spans="3:7" x14ac:dyDescent="0.25">
      <c r="C4712" t="s">
        <v>40</v>
      </c>
      <c r="D4712" t="s">
        <v>116</v>
      </c>
      <c r="E4712" t="s">
        <v>171</v>
      </c>
      <c r="F4712">
        <v>48.661666666666598</v>
      </c>
      <c r="G4712">
        <v>80.085674999999895</v>
      </c>
    </row>
    <row r="4713" spans="3:7" x14ac:dyDescent="0.25">
      <c r="C4713" t="s">
        <v>40</v>
      </c>
      <c r="D4713" t="s">
        <v>116</v>
      </c>
      <c r="E4713" t="s">
        <v>172</v>
      </c>
      <c r="F4713">
        <v>51.703888888888798</v>
      </c>
      <c r="G4713">
        <v>89.995000000000005</v>
      </c>
    </row>
    <row r="4714" spans="3:7" x14ac:dyDescent="0.25">
      <c r="C4714" t="s">
        <v>40</v>
      </c>
      <c r="D4714" t="s">
        <v>116</v>
      </c>
      <c r="E4714" t="s">
        <v>173</v>
      </c>
      <c r="F4714">
        <v>62.599555555555497</v>
      </c>
      <c r="G4714">
        <v>100.47869999999899</v>
      </c>
    </row>
    <row r="4715" spans="3:7" x14ac:dyDescent="0.25">
      <c r="C4715" t="s">
        <v>40</v>
      </c>
      <c r="D4715" t="s">
        <v>116</v>
      </c>
      <c r="E4715" t="s">
        <v>174</v>
      </c>
      <c r="F4715">
        <v>5.16692877456272E-2</v>
      </c>
      <c r="G4715">
        <v>9.7725341024532897E-2</v>
      </c>
    </row>
    <row r="4716" spans="3:7" x14ac:dyDescent="0.25">
      <c r="C4716" t="s">
        <v>40</v>
      </c>
      <c r="D4716" t="s">
        <v>116</v>
      </c>
      <c r="E4716" t="s">
        <v>175</v>
      </c>
      <c r="F4716">
        <v>6.6782360321037001E-2</v>
      </c>
      <c r="G4716">
        <v>0.122644581190754</v>
      </c>
    </row>
    <row r="4717" spans="3:7" x14ac:dyDescent="0.25">
      <c r="C4717" t="s">
        <v>40</v>
      </c>
      <c r="D4717" t="s">
        <v>116</v>
      </c>
      <c r="E4717" t="s">
        <v>176</v>
      </c>
      <c r="F4717">
        <v>5.79747882207702E-2</v>
      </c>
      <c r="G4717">
        <v>9.5854525367672805E-2</v>
      </c>
    </row>
    <row r="4718" spans="3:7" x14ac:dyDescent="0.25">
      <c r="C4718" t="s">
        <v>40</v>
      </c>
      <c r="D4718" t="s">
        <v>116</v>
      </c>
      <c r="E4718" t="s">
        <v>177</v>
      </c>
      <c r="F4718">
        <v>5.8028326654869303E-2</v>
      </c>
      <c r="G4718">
        <v>0.121466712123201</v>
      </c>
    </row>
    <row r="4719" spans="3:7" x14ac:dyDescent="0.25">
      <c r="C4719" t="s">
        <v>40</v>
      </c>
      <c r="D4719" t="s">
        <v>116</v>
      </c>
      <c r="E4719" t="s">
        <v>178</v>
      </c>
      <c r="F4719">
        <v>2.2151554821761399E-2</v>
      </c>
      <c r="G4719">
        <v>4.7526434266333101E-2</v>
      </c>
    </row>
    <row r="4720" spans="3:7" x14ac:dyDescent="0.25">
      <c r="C4720" t="s">
        <v>40</v>
      </c>
      <c r="D4720" t="s">
        <v>116</v>
      </c>
      <c r="E4720" t="s">
        <v>181</v>
      </c>
      <c r="F4720">
        <v>0.192580891392265</v>
      </c>
      <c r="G4720">
        <v>0.33777545722733199</v>
      </c>
    </row>
    <row r="4721" spans="3:7" x14ac:dyDescent="0.25">
      <c r="C4721" t="s">
        <v>40</v>
      </c>
      <c r="D4721" t="s">
        <v>116</v>
      </c>
      <c r="E4721" t="s">
        <v>186</v>
      </c>
      <c r="F4721">
        <v>0.192580891392265</v>
      </c>
      <c r="G4721">
        <v>0.33777545722733199</v>
      </c>
    </row>
    <row r="4722" spans="3:7" x14ac:dyDescent="0.25">
      <c r="C4722" t="s">
        <v>40</v>
      </c>
      <c r="D4722" t="s">
        <v>116</v>
      </c>
      <c r="E4722" t="s">
        <v>188</v>
      </c>
      <c r="F4722">
        <v>0.19594854005394599</v>
      </c>
      <c r="G4722">
        <v>0.36225362332516298</v>
      </c>
    </row>
    <row r="4723" spans="3:7" x14ac:dyDescent="0.25">
      <c r="C4723" t="s">
        <v>40</v>
      </c>
      <c r="D4723" t="s">
        <v>116</v>
      </c>
      <c r="E4723" t="s">
        <v>189</v>
      </c>
      <c r="F4723">
        <v>0.14472572826223401</v>
      </c>
      <c r="G4723">
        <v>0.23735849405068399</v>
      </c>
    </row>
    <row r="4724" spans="3:7" x14ac:dyDescent="0.25">
      <c r="C4724" t="s">
        <v>40</v>
      </c>
      <c r="D4724" t="s">
        <v>116</v>
      </c>
      <c r="E4724" t="s">
        <v>190</v>
      </c>
      <c r="F4724">
        <v>0.17818115985058799</v>
      </c>
      <c r="G4724">
        <v>0.25805258891596899</v>
      </c>
    </row>
    <row r="4725" spans="3:7" x14ac:dyDescent="0.25">
      <c r="C4725" t="s">
        <v>40</v>
      </c>
      <c r="D4725" t="s">
        <v>116</v>
      </c>
      <c r="E4725" t="s">
        <v>191</v>
      </c>
      <c r="F4725">
        <v>0.20701620441108601</v>
      </c>
      <c r="G4725">
        <v>0.38711326138902502</v>
      </c>
    </row>
    <row r="4726" spans="3:7" x14ac:dyDescent="0.25">
      <c r="C4726" t="s">
        <v>40</v>
      </c>
      <c r="D4726" t="s">
        <v>116</v>
      </c>
      <c r="E4726" t="s">
        <v>192</v>
      </c>
      <c r="F4726">
        <v>23.126555555555498</v>
      </c>
      <c r="G4726">
        <v>42.489537499999898</v>
      </c>
    </row>
    <row r="4727" spans="3:7" x14ac:dyDescent="0.25">
      <c r="C4727" t="s">
        <v>40</v>
      </c>
      <c r="D4727" t="s">
        <v>116</v>
      </c>
      <c r="E4727" t="s">
        <v>193</v>
      </c>
      <c r="F4727">
        <v>15.2796666666666</v>
      </c>
      <c r="G4727">
        <v>30.161949999999901</v>
      </c>
    </row>
    <row r="4728" spans="3:7" x14ac:dyDescent="0.25">
      <c r="C4728" t="s">
        <v>40</v>
      </c>
      <c r="D4728" t="s">
        <v>116</v>
      </c>
      <c r="E4728" t="s">
        <v>194</v>
      </c>
      <c r="F4728">
        <v>17.033666666666601</v>
      </c>
      <c r="G4728">
        <v>30.573875000000001</v>
      </c>
    </row>
    <row r="4729" spans="3:7" x14ac:dyDescent="0.25">
      <c r="C4729" t="s">
        <v>40</v>
      </c>
      <c r="D4729" t="s">
        <v>116</v>
      </c>
      <c r="E4729" t="s">
        <v>195</v>
      </c>
      <c r="F4729">
        <v>19.087222222222199</v>
      </c>
      <c r="G4729">
        <v>34.237250000000003</v>
      </c>
    </row>
    <row r="4730" spans="3:7" x14ac:dyDescent="0.25">
      <c r="C4730" t="s">
        <v>40</v>
      </c>
      <c r="D4730" t="s">
        <v>116</v>
      </c>
      <c r="E4730" t="s">
        <v>196</v>
      </c>
      <c r="F4730">
        <v>15.583</v>
      </c>
      <c r="G4730">
        <v>25.183875</v>
      </c>
    </row>
    <row r="4731" spans="3:7" x14ac:dyDescent="0.25">
      <c r="C4731" t="s">
        <v>40</v>
      </c>
      <c r="D4731" t="s">
        <v>116</v>
      </c>
      <c r="E4731" t="s">
        <v>197</v>
      </c>
      <c r="F4731">
        <v>23.010999999999999</v>
      </c>
      <c r="G4731">
        <v>32.64875</v>
      </c>
    </row>
    <row r="4732" spans="3:7" x14ac:dyDescent="0.25">
      <c r="C4732" t="s">
        <v>40</v>
      </c>
      <c r="D4732" t="s">
        <v>116</v>
      </c>
      <c r="E4732" t="s">
        <v>198</v>
      </c>
      <c r="F4732">
        <v>23.934555555555502</v>
      </c>
      <c r="G4732">
        <v>42.793699999999902</v>
      </c>
    </row>
    <row r="4733" spans="3:7" x14ac:dyDescent="0.25">
      <c r="C4733" t="s">
        <v>40</v>
      </c>
      <c r="D4733" t="s">
        <v>116</v>
      </c>
      <c r="E4733" t="s">
        <v>199</v>
      </c>
      <c r="F4733">
        <v>15.654</v>
      </c>
      <c r="G4733">
        <v>25.036249999999999</v>
      </c>
    </row>
    <row r="4734" spans="3:7" x14ac:dyDescent="0.25">
      <c r="C4734" t="s">
        <v>40</v>
      </c>
      <c r="D4734" t="s">
        <v>116</v>
      </c>
      <c r="E4734" t="s">
        <v>200</v>
      </c>
      <c r="F4734">
        <v>14.4393333333333</v>
      </c>
      <c r="G4734">
        <v>23.134799999999899</v>
      </c>
    </row>
    <row r="4735" spans="3:7" x14ac:dyDescent="0.25">
      <c r="C4735" t="s">
        <v>40</v>
      </c>
      <c r="D4735" t="s">
        <v>116</v>
      </c>
      <c r="E4735" t="s">
        <v>201</v>
      </c>
      <c r="F4735">
        <v>19.437555555555502</v>
      </c>
      <c r="G4735">
        <v>30.588625</v>
      </c>
    </row>
    <row r="4736" spans="3:7" x14ac:dyDescent="0.25">
      <c r="C4736" t="s">
        <v>40</v>
      </c>
      <c r="D4736" t="s">
        <v>116</v>
      </c>
      <c r="E4736" t="s">
        <v>202</v>
      </c>
      <c r="F4736">
        <v>14.7847777777777</v>
      </c>
      <c r="G4736">
        <v>26.36225</v>
      </c>
    </row>
    <row r="4737" spans="1:7" x14ac:dyDescent="0.25">
      <c r="C4737" t="s">
        <v>40</v>
      </c>
      <c r="D4737" t="s">
        <v>116</v>
      </c>
      <c r="E4737" t="s">
        <v>203</v>
      </c>
      <c r="F4737">
        <v>17.278222222222201</v>
      </c>
      <c r="G4737">
        <v>35.332187499999897</v>
      </c>
    </row>
    <row r="4738" spans="1:7" x14ac:dyDescent="0.25">
      <c r="C4738" t="s">
        <v>40</v>
      </c>
      <c r="D4738" t="s">
        <v>116</v>
      </c>
      <c r="E4738" t="s">
        <v>108</v>
      </c>
      <c r="F4738">
        <v>1321.4538504322099</v>
      </c>
      <c r="G4738">
        <v>2287.91898429311</v>
      </c>
    </row>
    <row r="4739" spans="1:7" x14ac:dyDescent="0.25">
      <c r="A4739" t="s">
        <v>89</v>
      </c>
      <c r="B4739">
        <v>0</v>
      </c>
      <c r="C4739" t="s">
        <v>40</v>
      </c>
      <c r="D4739" t="s">
        <v>117</v>
      </c>
    </row>
    <row r="4740" spans="1:7" x14ac:dyDescent="0.25">
      <c r="A4740" t="s">
        <v>91</v>
      </c>
      <c r="B4740">
        <v>1</v>
      </c>
      <c r="C4740" t="s">
        <v>40</v>
      </c>
      <c r="D4740" t="s">
        <v>117</v>
      </c>
    </row>
    <row r="4741" spans="1:7" x14ac:dyDescent="0.25">
      <c r="A4741" t="s">
        <v>92</v>
      </c>
      <c r="B4741">
        <v>0</v>
      </c>
      <c r="C4741" t="s">
        <v>40</v>
      </c>
      <c r="D4741" t="s">
        <v>117</v>
      </c>
    </row>
    <row r="4742" spans="1:7" x14ac:dyDescent="0.25">
      <c r="A4742" t="s">
        <v>93</v>
      </c>
      <c r="B4742">
        <v>2</v>
      </c>
      <c r="C4742" t="s">
        <v>40</v>
      </c>
      <c r="D4742" t="s">
        <v>117</v>
      </c>
    </row>
    <row r="4743" spans="1:7" x14ac:dyDescent="0.25">
      <c r="A4743" t="s">
        <v>94</v>
      </c>
      <c r="B4743">
        <v>0</v>
      </c>
      <c r="C4743" t="s">
        <v>40</v>
      </c>
      <c r="D4743" t="s">
        <v>117</v>
      </c>
    </row>
    <row r="4744" spans="1:7" x14ac:dyDescent="0.25">
      <c r="A4744" t="s">
        <v>95</v>
      </c>
      <c r="B4744">
        <v>0</v>
      </c>
      <c r="C4744" t="s">
        <v>40</v>
      </c>
      <c r="D4744" t="s">
        <v>117</v>
      </c>
    </row>
    <row r="4745" spans="1:7" x14ac:dyDescent="0.25">
      <c r="A4745" t="s">
        <v>96</v>
      </c>
      <c r="B4745">
        <v>0</v>
      </c>
      <c r="C4745" t="s">
        <v>40</v>
      </c>
      <c r="D4745" t="s">
        <v>117</v>
      </c>
    </row>
    <row r="4746" spans="1:7" x14ac:dyDescent="0.25">
      <c r="A4746" t="s">
        <v>97</v>
      </c>
      <c r="B4746">
        <v>1</v>
      </c>
      <c r="C4746" t="s">
        <v>40</v>
      </c>
      <c r="D4746" t="s">
        <v>117</v>
      </c>
    </row>
    <row r="4747" spans="1:7" x14ac:dyDescent="0.25">
      <c r="A4747" t="s">
        <v>98</v>
      </c>
      <c r="B4747">
        <v>0</v>
      </c>
      <c r="C4747" t="s">
        <v>40</v>
      </c>
      <c r="D4747" t="s">
        <v>117</v>
      </c>
    </row>
    <row r="4748" spans="1:7" x14ac:dyDescent="0.25">
      <c r="A4748" t="s">
        <v>99</v>
      </c>
      <c r="B4748">
        <v>1</v>
      </c>
      <c r="C4748" t="s">
        <v>40</v>
      </c>
      <c r="D4748" t="s">
        <v>117</v>
      </c>
    </row>
    <row r="4749" spans="1:7" x14ac:dyDescent="0.25">
      <c r="A4749" t="s">
        <v>100</v>
      </c>
      <c r="B4749">
        <v>0</v>
      </c>
      <c r="C4749" t="s">
        <v>40</v>
      </c>
      <c r="D4749" t="s">
        <v>117</v>
      </c>
    </row>
    <row r="4750" spans="1:7" x14ac:dyDescent="0.25">
      <c r="A4750" t="s">
        <v>101</v>
      </c>
      <c r="B4750">
        <v>1</v>
      </c>
      <c r="C4750" t="s">
        <v>40</v>
      </c>
      <c r="D4750" t="s">
        <v>117</v>
      </c>
    </row>
    <row r="4751" spans="1:7" x14ac:dyDescent="0.25">
      <c r="A4751" t="s">
        <v>102</v>
      </c>
      <c r="B4751">
        <v>0</v>
      </c>
      <c r="C4751" t="s">
        <v>40</v>
      </c>
      <c r="D4751" t="s">
        <v>117</v>
      </c>
    </row>
    <row r="4752" spans="1:7" x14ac:dyDescent="0.25">
      <c r="A4752" t="s">
        <v>103</v>
      </c>
      <c r="B4752">
        <v>1</v>
      </c>
      <c r="C4752" t="s">
        <v>40</v>
      </c>
      <c r="D4752" t="s">
        <v>117</v>
      </c>
    </row>
    <row r="4753" spans="1:8" x14ac:dyDescent="0.25">
      <c r="A4753" t="s">
        <v>104</v>
      </c>
      <c r="B4753">
        <v>1</v>
      </c>
      <c r="C4753" t="s">
        <v>40</v>
      </c>
      <c r="D4753" t="s">
        <v>117</v>
      </c>
    </row>
    <row r="4754" spans="1:8" x14ac:dyDescent="0.25">
      <c r="A4754" t="s">
        <v>105</v>
      </c>
      <c r="B4754">
        <v>0</v>
      </c>
      <c r="C4754" t="s">
        <v>40</v>
      </c>
      <c r="D4754" t="s">
        <v>117</v>
      </c>
    </row>
    <row r="4755" spans="1:8" x14ac:dyDescent="0.25">
      <c r="A4755" t="s">
        <v>106</v>
      </c>
      <c r="B4755">
        <v>1</v>
      </c>
      <c r="C4755" t="s">
        <v>40</v>
      </c>
      <c r="D4755" t="s">
        <v>117</v>
      </c>
    </row>
    <row r="4756" spans="1:8" x14ac:dyDescent="0.25">
      <c r="C4756" t="s">
        <v>40</v>
      </c>
      <c r="D4756" t="s">
        <v>118</v>
      </c>
      <c r="E4756" t="s">
        <v>132</v>
      </c>
      <c r="F4756">
        <v>0.17519996438746399</v>
      </c>
      <c r="G4756">
        <v>0.28904143772893698</v>
      </c>
      <c r="H4756">
        <v>0.40326794871794702</v>
      </c>
    </row>
    <row r="4757" spans="1:8" x14ac:dyDescent="0.25">
      <c r="C4757" t="s">
        <v>40</v>
      </c>
      <c r="D4757" t="s">
        <v>118</v>
      </c>
      <c r="E4757" t="s">
        <v>133</v>
      </c>
      <c r="F4757">
        <v>0.192580891392265</v>
      </c>
      <c r="G4757">
        <v>0.324187766764512</v>
      </c>
      <c r="H4757">
        <v>0.43288929046706698</v>
      </c>
    </row>
    <row r="4758" spans="1:8" x14ac:dyDescent="0.25">
      <c r="C4758" t="s">
        <v>40</v>
      </c>
      <c r="D4758" t="s">
        <v>118</v>
      </c>
      <c r="E4758" t="s">
        <v>134</v>
      </c>
      <c r="F4758">
        <v>2.9222222222222202E-2</v>
      </c>
      <c r="G4758">
        <v>4.34285714285714E-2</v>
      </c>
      <c r="H4758">
        <v>7.9000000000000001E-2</v>
      </c>
    </row>
    <row r="4759" spans="1:8" x14ac:dyDescent="0.25">
      <c r="C4759" t="s">
        <v>40</v>
      </c>
      <c r="D4759" t="s">
        <v>118</v>
      </c>
      <c r="E4759" t="s">
        <v>135</v>
      </c>
      <c r="F4759">
        <v>1.79711111111111</v>
      </c>
      <c r="G4759">
        <v>3.0207142857142801</v>
      </c>
      <c r="H4759">
        <v>4.1669999999999998</v>
      </c>
    </row>
    <row r="4760" spans="1:8" x14ac:dyDescent="0.25">
      <c r="C4760" t="s">
        <v>40</v>
      </c>
      <c r="D4760" t="s">
        <v>118</v>
      </c>
      <c r="E4760" t="s">
        <v>136</v>
      </c>
      <c r="F4760">
        <v>7.0749999999999993E-2</v>
      </c>
      <c r="G4760">
        <v>0.10217857142857099</v>
      </c>
      <c r="H4760">
        <v>0.18575</v>
      </c>
    </row>
    <row r="4761" spans="1:8" x14ac:dyDescent="0.25">
      <c r="C4761" t="s">
        <v>40</v>
      </c>
      <c r="D4761" t="s">
        <v>118</v>
      </c>
      <c r="E4761" t="s">
        <v>137</v>
      </c>
      <c r="F4761">
        <v>0.11455555555555499</v>
      </c>
      <c r="G4761">
        <v>0.17057142857142801</v>
      </c>
      <c r="H4761">
        <v>0.29299999999999998</v>
      </c>
    </row>
    <row r="4762" spans="1:8" x14ac:dyDescent="0.25">
      <c r="C4762" t="s">
        <v>40</v>
      </c>
      <c r="D4762" t="s">
        <v>118</v>
      </c>
      <c r="E4762" t="s">
        <v>138</v>
      </c>
      <c r="F4762">
        <v>0.18941666666666601</v>
      </c>
      <c r="G4762">
        <v>0.344821428571428</v>
      </c>
      <c r="H4762">
        <v>0.439</v>
      </c>
    </row>
    <row r="4763" spans="1:8" x14ac:dyDescent="0.25">
      <c r="C4763" t="s">
        <v>40</v>
      </c>
      <c r="D4763" t="s">
        <v>118</v>
      </c>
      <c r="E4763" t="s">
        <v>139</v>
      </c>
      <c r="F4763">
        <v>0.17519996438746399</v>
      </c>
      <c r="G4763">
        <v>0.28904143772893698</v>
      </c>
      <c r="H4763">
        <v>0.40326794871794702</v>
      </c>
    </row>
    <row r="4764" spans="1:8" x14ac:dyDescent="0.25">
      <c r="C4764" t="s">
        <v>40</v>
      </c>
      <c r="D4764" t="s">
        <v>118</v>
      </c>
      <c r="E4764" t="s">
        <v>140</v>
      </c>
      <c r="F4764">
        <v>4.2047991452991402</v>
      </c>
      <c r="G4764">
        <v>6.9369945054944999</v>
      </c>
      <c r="H4764">
        <v>9.6784307692307401</v>
      </c>
    </row>
    <row r="4765" spans="1:8" x14ac:dyDescent="0.25">
      <c r="C4765" t="s">
        <v>40</v>
      </c>
      <c r="D4765" t="s">
        <v>118</v>
      </c>
      <c r="E4765" t="s">
        <v>141</v>
      </c>
      <c r="F4765">
        <v>0.16249305555555499</v>
      </c>
      <c r="G4765">
        <v>0.265403159340659</v>
      </c>
      <c r="H4765">
        <v>0.337491826923076</v>
      </c>
    </row>
    <row r="4766" spans="1:8" x14ac:dyDescent="0.25">
      <c r="C4766" t="s">
        <v>40</v>
      </c>
      <c r="D4766" t="s">
        <v>118</v>
      </c>
      <c r="E4766" t="s">
        <v>142</v>
      </c>
      <c r="F4766">
        <v>0.22844480056979999</v>
      </c>
      <c r="G4766">
        <v>0.34616117216117198</v>
      </c>
      <c r="H4766">
        <v>0.51813429487179097</v>
      </c>
    </row>
    <row r="4767" spans="1:8" x14ac:dyDescent="0.25">
      <c r="C4767" t="s">
        <v>40</v>
      </c>
      <c r="D4767" t="s">
        <v>118</v>
      </c>
      <c r="E4767" t="s">
        <v>143</v>
      </c>
      <c r="F4767">
        <v>0.20440170940170899</v>
      </c>
      <c r="G4767">
        <v>0.33209958791208699</v>
      </c>
      <c r="H4767">
        <v>0.62440961538461404</v>
      </c>
    </row>
    <row r="4768" spans="1:8" x14ac:dyDescent="0.25">
      <c r="C4768" t="s">
        <v>40</v>
      </c>
      <c r="D4768" t="s">
        <v>118</v>
      </c>
      <c r="E4768" t="s">
        <v>144</v>
      </c>
      <c r="F4768">
        <v>0.19963141025641001</v>
      </c>
      <c r="G4768">
        <v>0.39221359890109803</v>
      </c>
      <c r="H4768">
        <v>0.36996153846153801</v>
      </c>
    </row>
    <row r="4769" spans="3:8" x14ac:dyDescent="0.25">
      <c r="C4769" t="s">
        <v>40</v>
      </c>
      <c r="D4769" t="s">
        <v>118</v>
      </c>
      <c r="E4769" t="s">
        <v>145</v>
      </c>
      <c r="F4769">
        <v>9.4670940170940104E-2</v>
      </c>
      <c r="G4769">
        <v>0.15019368131868099</v>
      </c>
      <c r="H4769">
        <v>0.20702884615384601</v>
      </c>
    </row>
    <row r="4770" spans="3:8" x14ac:dyDescent="0.25">
      <c r="C4770" t="s">
        <v>40</v>
      </c>
      <c r="D4770" t="s">
        <v>118</v>
      </c>
      <c r="E4770" t="s">
        <v>146</v>
      </c>
      <c r="F4770">
        <v>218.649555555555</v>
      </c>
      <c r="G4770">
        <v>360.72371428571398</v>
      </c>
      <c r="H4770">
        <v>503.27839999999799</v>
      </c>
    </row>
    <row r="4771" spans="3:8" x14ac:dyDescent="0.25">
      <c r="C4771" t="s">
        <v>40</v>
      </c>
      <c r="D4771" t="s">
        <v>118</v>
      </c>
      <c r="E4771" t="s">
        <v>149</v>
      </c>
      <c r="F4771">
        <v>0.17519996438746399</v>
      </c>
      <c r="G4771">
        <v>0.28904143772893698</v>
      </c>
      <c r="H4771">
        <v>0.40326794871794702</v>
      </c>
    </row>
    <row r="4772" spans="3:8" x14ac:dyDescent="0.25">
      <c r="C4772" t="s">
        <v>40</v>
      </c>
      <c r="D4772" t="s">
        <v>118</v>
      </c>
      <c r="E4772" t="s">
        <v>154</v>
      </c>
      <c r="F4772">
        <v>0.17519996438746399</v>
      </c>
      <c r="G4772">
        <v>0.28904143772893698</v>
      </c>
      <c r="H4772">
        <v>0.40326794871794702</v>
      </c>
    </row>
    <row r="4773" spans="3:8" x14ac:dyDescent="0.25">
      <c r="C4773" t="s">
        <v>40</v>
      </c>
      <c r="D4773" t="s">
        <v>118</v>
      </c>
      <c r="E4773" t="s">
        <v>156</v>
      </c>
      <c r="F4773">
        <v>33.798555555555502</v>
      </c>
      <c r="G4773">
        <v>55.203857142857103</v>
      </c>
      <c r="H4773">
        <v>70.198299999999804</v>
      </c>
    </row>
    <row r="4774" spans="3:8" x14ac:dyDescent="0.25">
      <c r="C4774" t="s">
        <v>40</v>
      </c>
      <c r="D4774" t="s">
        <v>118</v>
      </c>
      <c r="E4774" t="s">
        <v>157</v>
      </c>
      <c r="F4774">
        <v>71.2747777777777</v>
      </c>
      <c r="G4774">
        <v>108.00228571428499</v>
      </c>
      <c r="H4774">
        <v>161.65789999999899</v>
      </c>
    </row>
    <row r="4775" spans="3:8" x14ac:dyDescent="0.25">
      <c r="C4775" t="s">
        <v>40</v>
      </c>
      <c r="D4775" t="s">
        <v>118</v>
      </c>
      <c r="E4775" t="s">
        <v>158</v>
      </c>
      <c r="F4775">
        <v>42.515555555555501</v>
      </c>
      <c r="G4775">
        <v>69.076714285714203</v>
      </c>
      <c r="H4775">
        <v>129.87719999999899</v>
      </c>
    </row>
    <row r="4776" spans="3:8" x14ac:dyDescent="0.25">
      <c r="C4776" t="s">
        <v>40</v>
      </c>
      <c r="D4776" t="s">
        <v>118</v>
      </c>
      <c r="E4776" t="s">
        <v>159</v>
      </c>
      <c r="F4776">
        <v>41.523333333333298</v>
      </c>
      <c r="G4776">
        <v>81.580428571428499</v>
      </c>
      <c r="H4776">
        <v>76.951999999999998</v>
      </c>
    </row>
    <row r="4777" spans="3:8" x14ac:dyDescent="0.25">
      <c r="C4777" t="s">
        <v>40</v>
      </c>
      <c r="D4777" t="s">
        <v>118</v>
      </c>
      <c r="E4777" t="s">
        <v>160</v>
      </c>
      <c r="F4777">
        <v>29.537333333333301</v>
      </c>
      <c r="G4777">
        <v>46.8604285714285</v>
      </c>
      <c r="H4777">
        <v>64.593000000000004</v>
      </c>
    </row>
    <row r="4778" spans="3:8" x14ac:dyDescent="0.25">
      <c r="C4778" t="s">
        <v>40</v>
      </c>
      <c r="D4778" t="s">
        <v>118</v>
      </c>
      <c r="E4778" t="s">
        <v>163</v>
      </c>
      <c r="F4778">
        <v>218.649555555555</v>
      </c>
      <c r="G4778">
        <v>360.72371428571398</v>
      </c>
      <c r="H4778">
        <v>503.27839999999799</v>
      </c>
    </row>
    <row r="4779" spans="3:8" x14ac:dyDescent="0.25">
      <c r="C4779" t="s">
        <v>40</v>
      </c>
      <c r="D4779" t="s">
        <v>118</v>
      </c>
      <c r="E4779" t="s">
        <v>168</v>
      </c>
      <c r="F4779">
        <v>218.649555555555</v>
      </c>
      <c r="G4779">
        <v>360.72371428571398</v>
      </c>
      <c r="H4779">
        <v>503.27839999999799</v>
      </c>
    </row>
    <row r="4780" spans="3:8" x14ac:dyDescent="0.25">
      <c r="C4780" t="s">
        <v>40</v>
      </c>
      <c r="D4780" t="s">
        <v>118</v>
      </c>
      <c r="E4780" t="s">
        <v>170</v>
      </c>
      <c r="F4780">
        <v>55.684444444444402</v>
      </c>
      <c r="G4780">
        <v>105.321285714285</v>
      </c>
      <c r="H4780">
        <v>126.62039999999899</v>
      </c>
    </row>
    <row r="4781" spans="3:8" x14ac:dyDescent="0.25">
      <c r="C4781" t="s">
        <v>40</v>
      </c>
      <c r="D4781" t="s">
        <v>118</v>
      </c>
      <c r="E4781" t="s">
        <v>171</v>
      </c>
      <c r="F4781">
        <v>48.661666666666598</v>
      </c>
      <c r="G4781">
        <v>77.938428571428503</v>
      </c>
      <c r="H4781">
        <v>95.1163999999998</v>
      </c>
    </row>
    <row r="4782" spans="3:8" x14ac:dyDescent="0.25">
      <c r="C4782" t="s">
        <v>40</v>
      </c>
      <c r="D4782" t="s">
        <v>118</v>
      </c>
      <c r="E4782" t="s">
        <v>172</v>
      </c>
      <c r="F4782">
        <v>51.703888888888798</v>
      </c>
      <c r="G4782">
        <v>85.035428571428497</v>
      </c>
      <c r="H4782">
        <v>124.712</v>
      </c>
    </row>
    <row r="4783" spans="3:8" x14ac:dyDescent="0.25">
      <c r="C4783" t="s">
        <v>40</v>
      </c>
      <c r="D4783" t="s">
        <v>118</v>
      </c>
      <c r="E4783" t="s">
        <v>173</v>
      </c>
      <c r="F4783">
        <v>62.599555555555497</v>
      </c>
      <c r="G4783">
        <v>92.428571428571402</v>
      </c>
      <c r="H4783">
        <v>156.829599999999</v>
      </c>
    </row>
    <row r="4784" spans="3:8" x14ac:dyDescent="0.25">
      <c r="C4784" t="s">
        <v>40</v>
      </c>
      <c r="D4784" t="s">
        <v>118</v>
      </c>
      <c r="E4784" t="s">
        <v>174</v>
      </c>
      <c r="F4784">
        <v>5.16692877456272E-2</v>
      </c>
      <c r="G4784">
        <v>7.7933167115446095E-2</v>
      </c>
      <c r="H4784">
        <v>0.23627055838813901</v>
      </c>
    </row>
    <row r="4785" spans="3:8" x14ac:dyDescent="0.25">
      <c r="C4785" t="s">
        <v>40</v>
      </c>
      <c r="D4785" t="s">
        <v>118</v>
      </c>
      <c r="E4785" t="s">
        <v>175</v>
      </c>
      <c r="F4785">
        <v>6.6782360321037001E-2</v>
      </c>
      <c r="G4785">
        <v>0.122841029636961</v>
      </c>
      <c r="H4785">
        <v>0.121269442067309</v>
      </c>
    </row>
    <row r="4786" spans="3:8" x14ac:dyDescent="0.25">
      <c r="C4786" t="s">
        <v>40</v>
      </c>
      <c r="D4786" t="s">
        <v>118</v>
      </c>
      <c r="E4786" t="s">
        <v>176</v>
      </c>
      <c r="F4786">
        <v>5.79747882207702E-2</v>
      </c>
      <c r="G4786">
        <v>9.0861916542264803E-2</v>
      </c>
      <c r="H4786">
        <v>0.13080278714552801</v>
      </c>
    </row>
    <row r="4787" spans="3:8" x14ac:dyDescent="0.25">
      <c r="C4787" t="s">
        <v>40</v>
      </c>
      <c r="D4787" t="s">
        <v>118</v>
      </c>
      <c r="E4787" t="s">
        <v>177</v>
      </c>
      <c r="F4787">
        <v>5.8028326654869303E-2</v>
      </c>
      <c r="G4787">
        <v>0.128343911084424</v>
      </c>
      <c r="H4787">
        <v>7.3326319394638406E-2</v>
      </c>
    </row>
    <row r="4788" spans="3:8" x14ac:dyDescent="0.25">
      <c r="C4788" t="s">
        <v>40</v>
      </c>
      <c r="D4788" t="s">
        <v>118</v>
      </c>
      <c r="E4788" t="s">
        <v>178</v>
      </c>
      <c r="F4788">
        <v>2.2151554821761399E-2</v>
      </c>
      <c r="G4788">
        <v>5.0107111805969697E-2</v>
      </c>
      <c r="H4788">
        <v>2.94616914888771E-2</v>
      </c>
    </row>
    <row r="4789" spans="3:8" x14ac:dyDescent="0.25">
      <c r="C4789" t="s">
        <v>40</v>
      </c>
      <c r="D4789" t="s">
        <v>118</v>
      </c>
      <c r="E4789" t="s">
        <v>181</v>
      </c>
      <c r="F4789">
        <v>0.192580891392265</v>
      </c>
      <c r="G4789">
        <v>0.324187766764512</v>
      </c>
      <c r="H4789">
        <v>0.43288929046706698</v>
      </c>
    </row>
    <row r="4790" spans="3:8" x14ac:dyDescent="0.25">
      <c r="C4790" t="s">
        <v>40</v>
      </c>
      <c r="D4790" t="s">
        <v>118</v>
      </c>
      <c r="E4790" t="s">
        <v>186</v>
      </c>
      <c r="F4790">
        <v>0.192580891392265</v>
      </c>
      <c r="G4790">
        <v>0.324187766764512</v>
      </c>
      <c r="H4790">
        <v>0.43288929046706698</v>
      </c>
    </row>
    <row r="4791" spans="3:8" x14ac:dyDescent="0.25">
      <c r="C4791" t="s">
        <v>40</v>
      </c>
      <c r="D4791" t="s">
        <v>118</v>
      </c>
      <c r="E4791" t="s">
        <v>188</v>
      </c>
      <c r="F4791">
        <v>0.19594854005394599</v>
      </c>
      <c r="G4791">
        <v>0.34856144007678902</v>
      </c>
      <c r="H4791">
        <v>0.45809890606377601</v>
      </c>
    </row>
    <row r="4792" spans="3:8" x14ac:dyDescent="0.25">
      <c r="C4792" t="s">
        <v>40</v>
      </c>
      <c r="D4792" t="s">
        <v>118</v>
      </c>
      <c r="E4792" t="s">
        <v>189</v>
      </c>
      <c r="F4792">
        <v>0.14472572826223401</v>
      </c>
      <c r="G4792">
        <v>0.241691811622438</v>
      </c>
      <c r="H4792">
        <v>0.20702527104840801</v>
      </c>
    </row>
    <row r="4793" spans="3:8" x14ac:dyDescent="0.25">
      <c r="C4793" t="s">
        <v>40</v>
      </c>
      <c r="D4793" t="s">
        <v>118</v>
      </c>
      <c r="E4793" t="s">
        <v>190</v>
      </c>
      <c r="F4793">
        <v>0.17818115985058799</v>
      </c>
      <c r="G4793">
        <v>0.26574960752430499</v>
      </c>
      <c r="H4793">
        <v>0.20417345865762199</v>
      </c>
    </row>
    <row r="4794" spans="3:8" x14ac:dyDescent="0.25">
      <c r="C4794" t="s">
        <v>40</v>
      </c>
      <c r="D4794" t="s">
        <v>118</v>
      </c>
      <c r="E4794" t="s">
        <v>191</v>
      </c>
      <c r="F4794">
        <v>0.20701620441108601</v>
      </c>
      <c r="G4794">
        <v>0.34794190882707399</v>
      </c>
      <c r="H4794">
        <v>0.66131272932268403</v>
      </c>
    </row>
    <row r="4795" spans="3:8" x14ac:dyDescent="0.25">
      <c r="C4795" t="s">
        <v>40</v>
      </c>
      <c r="D4795" t="s">
        <v>118</v>
      </c>
      <c r="E4795" t="s">
        <v>192</v>
      </c>
      <c r="F4795">
        <v>23.126555555555498</v>
      </c>
      <c r="G4795">
        <v>40.912285714285701</v>
      </c>
      <c r="H4795">
        <v>53.530299999999798</v>
      </c>
    </row>
    <row r="4796" spans="3:8" x14ac:dyDescent="0.25">
      <c r="C4796" t="s">
        <v>40</v>
      </c>
      <c r="D4796" t="s">
        <v>118</v>
      </c>
      <c r="E4796" t="s">
        <v>193</v>
      </c>
      <c r="F4796">
        <v>15.2796666666666</v>
      </c>
      <c r="G4796">
        <v>29.511571428571401</v>
      </c>
      <c r="H4796">
        <v>34.714599999999599</v>
      </c>
    </row>
    <row r="4797" spans="3:8" x14ac:dyDescent="0.25">
      <c r="C4797" t="s">
        <v>40</v>
      </c>
      <c r="D4797" t="s">
        <v>118</v>
      </c>
      <c r="E4797" t="s">
        <v>194</v>
      </c>
      <c r="F4797">
        <v>17.033666666666601</v>
      </c>
      <c r="G4797">
        <v>29.573285714285699</v>
      </c>
      <c r="H4797">
        <v>37.578000000000003</v>
      </c>
    </row>
    <row r="4798" spans="3:8" x14ac:dyDescent="0.25">
      <c r="C4798" t="s">
        <v>40</v>
      </c>
      <c r="D4798" t="s">
        <v>118</v>
      </c>
      <c r="E4798" t="s">
        <v>195</v>
      </c>
      <c r="F4798">
        <v>19.087222222222199</v>
      </c>
      <c r="G4798">
        <v>31.899000000000001</v>
      </c>
      <c r="H4798">
        <v>50.604999999999997</v>
      </c>
    </row>
    <row r="4799" spans="3:8" x14ac:dyDescent="0.25">
      <c r="C4799" t="s">
        <v>40</v>
      </c>
      <c r="D4799" t="s">
        <v>118</v>
      </c>
      <c r="E4799" t="s">
        <v>196</v>
      </c>
      <c r="F4799">
        <v>15.583</v>
      </c>
      <c r="G4799">
        <v>23.5631428571428</v>
      </c>
      <c r="H4799">
        <v>36.529000000000003</v>
      </c>
    </row>
    <row r="4800" spans="3:8" x14ac:dyDescent="0.25">
      <c r="C4800" t="s">
        <v>40</v>
      </c>
      <c r="D4800" t="s">
        <v>118</v>
      </c>
      <c r="E4800" t="s">
        <v>197</v>
      </c>
      <c r="F4800">
        <v>23.010999999999999</v>
      </c>
      <c r="G4800">
        <v>28.935285714285701</v>
      </c>
      <c r="H4800">
        <v>58.643000000000001</v>
      </c>
    </row>
    <row r="4801" spans="1:8" x14ac:dyDescent="0.25">
      <c r="C4801" t="s">
        <v>40</v>
      </c>
      <c r="D4801" t="s">
        <v>118</v>
      </c>
      <c r="E4801" t="s">
        <v>198</v>
      </c>
      <c r="F4801">
        <v>23.934555555555502</v>
      </c>
      <c r="G4801">
        <v>40.743428571428502</v>
      </c>
      <c r="H4801">
        <v>57.145599999999597</v>
      </c>
    </row>
    <row r="4802" spans="1:8" x14ac:dyDescent="0.25">
      <c r="C4802" t="s">
        <v>40</v>
      </c>
      <c r="D4802" t="s">
        <v>118</v>
      </c>
      <c r="E4802" t="s">
        <v>199</v>
      </c>
      <c r="F4802">
        <v>15.654</v>
      </c>
      <c r="G4802">
        <v>22.749857142857099</v>
      </c>
      <c r="H4802">
        <v>41.040999999999997</v>
      </c>
    </row>
    <row r="4803" spans="1:8" x14ac:dyDescent="0.25">
      <c r="C4803" t="s">
        <v>40</v>
      </c>
      <c r="D4803" t="s">
        <v>118</v>
      </c>
      <c r="E4803" t="s">
        <v>200</v>
      </c>
      <c r="F4803">
        <v>14.4393333333333</v>
      </c>
      <c r="G4803">
        <v>21.84</v>
      </c>
      <c r="H4803">
        <v>32.198399999999701</v>
      </c>
    </row>
    <row r="4804" spans="1:8" x14ac:dyDescent="0.25">
      <c r="C4804" t="s">
        <v>40</v>
      </c>
      <c r="D4804" t="s">
        <v>118</v>
      </c>
      <c r="E4804" t="s">
        <v>201</v>
      </c>
      <c r="F4804">
        <v>19.437555555555502</v>
      </c>
      <c r="G4804">
        <v>29.9658571428571</v>
      </c>
      <c r="H4804">
        <v>34.948</v>
      </c>
    </row>
    <row r="4805" spans="1:8" x14ac:dyDescent="0.25">
      <c r="C4805" t="s">
        <v>40</v>
      </c>
      <c r="D4805" t="s">
        <v>118</v>
      </c>
      <c r="E4805" t="s">
        <v>202</v>
      </c>
      <c r="F4805">
        <v>14.7847777777777</v>
      </c>
      <c r="G4805">
        <v>26.132571428571399</v>
      </c>
      <c r="H4805">
        <v>27.97</v>
      </c>
    </row>
    <row r="4806" spans="1:8" x14ac:dyDescent="0.25">
      <c r="C4806" t="s">
        <v>40</v>
      </c>
      <c r="D4806" t="s">
        <v>118</v>
      </c>
      <c r="E4806" t="s">
        <v>203</v>
      </c>
      <c r="F4806">
        <v>17.278222222222201</v>
      </c>
      <c r="G4806">
        <v>34.897428571428499</v>
      </c>
      <c r="H4806">
        <v>38.375499999999697</v>
      </c>
    </row>
    <row r="4807" spans="1:8" x14ac:dyDescent="0.25">
      <c r="C4807" t="s">
        <v>40</v>
      </c>
      <c r="D4807" t="s">
        <v>118</v>
      </c>
      <c r="E4807" t="s">
        <v>108</v>
      </c>
      <c r="F4807">
        <v>1321.4538504322099</v>
      </c>
      <c r="G4807">
        <v>2180.2498266605699</v>
      </c>
      <c r="H4807">
        <v>3041.60308772086</v>
      </c>
    </row>
    <row r="4808" spans="1:8" x14ac:dyDescent="0.25">
      <c r="A4808" t="s">
        <v>89</v>
      </c>
      <c r="B4808">
        <v>0</v>
      </c>
      <c r="C4808" t="s">
        <v>40</v>
      </c>
      <c r="D4808" t="s">
        <v>119</v>
      </c>
    </row>
    <row r="4809" spans="1:8" x14ac:dyDescent="0.25">
      <c r="A4809" t="s">
        <v>91</v>
      </c>
      <c r="B4809">
        <v>2</v>
      </c>
      <c r="C4809" t="s">
        <v>40</v>
      </c>
      <c r="D4809" t="s">
        <v>119</v>
      </c>
    </row>
    <row r="4810" spans="1:8" x14ac:dyDescent="0.25">
      <c r="A4810" t="s">
        <v>92</v>
      </c>
      <c r="B4810">
        <v>0</v>
      </c>
      <c r="C4810" t="s">
        <v>40</v>
      </c>
      <c r="D4810" t="s">
        <v>119</v>
      </c>
    </row>
    <row r="4811" spans="1:8" x14ac:dyDescent="0.25">
      <c r="A4811" t="s">
        <v>93</v>
      </c>
      <c r="B4811">
        <v>3</v>
      </c>
      <c r="C4811" t="s">
        <v>40</v>
      </c>
      <c r="D4811" t="s">
        <v>119</v>
      </c>
    </row>
    <row r="4812" spans="1:8" x14ac:dyDescent="0.25">
      <c r="A4812" t="s">
        <v>94</v>
      </c>
      <c r="B4812">
        <v>0</v>
      </c>
      <c r="C4812" t="s">
        <v>40</v>
      </c>
      <c r="D4812" t="s">
        <v>119</v>
      </c>
    </row>
    <row r="4813" spans="1:8" x14ac:dyDescent="0.25">
      <c r="A4813" t="s">
        <v>95</v>
      </c>
      <c r="B4813">
        <v>0</v>
      </c>
      <c r="C4813" t="s">
        <v>40</v>
      </c>
      <c r="D4813" t="s">
        <v>119</v>
      </c>
    </row>
    <row r="4814" spans="1:8" x14ac:dyDescent="0.25">
      <c r="A4814" t="s">
        <v>96</v>
      </c>
      <c r="B4814">
        <v>0</v>
      </c>
      <c r="C4814" t="s">
        <v>40</v>
      </c>
      <c r="D4814" t="s">
        <v>119</v>
      </c>
    </row>
    <row r="4815" spans="1:8" x14ac:dyDescent="0.25">
      <c r="A4815" t="s">
        <v>97</v>
      </c>
      <c r="B4815">
        <v>2</v>
      </c>
      <c r="C4815" t="s">
        <v>40</v>
      </c>
      <c r="D4815" t="s">
        <v>119</v>
      </c>
    </row>
    <row r="4816" spans="1:8" x14ac:dyDescent="0.25">
      <c r="A4816" t="s">
        <v>98</v>
      </c>
      <c r="B4816">
        <v>0</v>
      </c>
      <c r="C4816" t="s">
        <v>40</v>
      </c>
      <c r="D4816" t="s">
        <v>119</v>
      </c>
    </row>
    <row r="4817" spans="1:9" x14ac:dyDescent="0.25">
      <c r="A4817" t="s">
        <v>99</v>
      </c>
      <c r="B4817">
        <v>1</v>
      </c>
      <c r="C4817" t="s">
        <v>40</v>
      </c>
      <c r="D4817" t="s">
        <v>119</v>
      </c>
    </row>
    <row r="4818" spans="1:9" x14ac:dyDescent="0.25">
      <c r="A4818" t="s">
        <v>100</v>
      </c>
      <c r="B4818">
        <v>0</v>
      </c>
      <c r="C4818" t="s">
        <v>40</v>
      </c>
      <c r="D4818" t="s">
        <v>119</v>
      </c>
    </row>
    <row r="4819" spans="1:9" x14ac:dyDescent="0.25">
      <c r="A4819" t="s">
        <v>101</v>
      </c>
      <c r="B4819">
        <v>1</v>
      </c>
      <c r="C4819" t="s">
        <v>40</v>
      </c>
      <c r="D4819" t="s">
        <v>119</v>
      </c>
    </row>
    <row r="4820" spans="1:9" x14ac:dyDescent="0.25">
      <c r="A4820" t="s">
        <v>102</v>
      </c>
      <c r="B4820">
        <v>0</v>
      </c>
      <c r="C4820" t="s">
        <v>40</v>
      </c>
      <c r="D4820" t="s">
        <v>119</v>
      </c>
    </row>
    <row r="4821" spans="1:9" x14ac:dyDescent="0.25">
      <c r="A4821" t="s">
        <v>103</v>
      </c>
      <c r="B4821">
        <v>2</v>
      </c>
      <c r="C4821" t="s">
        <v>40</v>
      </c>
      <c r="D4821" t="s">
        <v>119</v>
      </c>
    </row>
    <row r="4822" spans="1:9" x14ac:dyDescent="0.25">
      <c r="A4822" t="s">
        <v>104</v>
      </c>
      <c r="B4822">
        <v>2</v>
      </c>
      <c r="C4822" t="s">
        <v>40</v>
      </c>
      <c r="D4822" t="s">
        <v>119</v>
      </c>
    </row>
    <row r="4823" spans="1:9" x14ac:dyDescent="0.25">
      <c r="A4823" t="s">
        <v>105</v>
      </c>
      <c r="B4823">
        <v>0</v>
      </c>
      <c r="C4823" t="s">
        <v>40</v>
      </c>
      <c r="D4823" t="s">
        <v>119</v>
      </c>
    </row>
    <row r="4824" spans="1:9" x14ac:dyDescent="0.25">
      <c r="A4824" t="s">
        <v>106</v>
      </c>
      <c r="B4824">
        <v>2</v>
      </c>
      <c r="C4824" t="s">
        <v>40</v>
      </c>
      <c r="D4824" t="s">
        <v>119</v>
      </c>
    </row>
    <row r="4825" spans="1:9" x14ac:dyDescent="0.25">
      <c r="C4825" t="s">
        <v>40</v>
      </c>
      <c r="D4825" t="s">
        <v>120</v>
      </c>
      <c r="E4825" t="s">
        <v>132</v>
      </c>
      <c r="F4825">
        <v>0.17519996438746399</v>
      </c>
      <c r="G4825">
        <v>0.27569471153846098</v>
      </c>
      <c r="H4825">
        <v>0.29438012820512799</v>
      </c>
      <c r="I4825">
        <v>0.40326794871794702</v>
      </c>
    </row>
    <row r="4826" spans="1:9" x14ac:dyDescent="0.25">
      <c r="C4826" t="s">
        <v>40</v>
      </c>
      <c r="D4826" t="s">
        <v>120</v>
      </c>
      <c r="E4826" t="s">
        <v>133</v>
      </c>
      <c r="F4826">
        <v>0.192580891392265</v>
      </c>
      <c r="G4826">
        <v>0.33253894031258802</v>
      </c>
      <c r="H4826">
        <v>0.320847297345282</v>
      </c>
      <c r="I4826">
        <v>0.43288929046706698</v>
      </c>
    </row>
    <row r="4827" spans="1:9" x14ac:dyDescent="0.25">
      <c r="C4827" t="s">
        <v>40</v>
      </c>
      <c r="D4827" t="s">
        <v>120</v>
      </c>
      <c r="E4827" t="s">
        <v>134</v>
      </c>
      <c r="F4827">
        <v>2.9222222222222202E-2</v>
      </c>
      <c r="G4827">
        <v>5.6500000000000002E-2</v>
      </c>
      <c r="H4827">
        <v>3.8199999999999998E-2</v>
      </c>
      <c r="I4827">
        <v>7.9000000000000001E-2</v>
      </c>
    </row>
    <row r="4828" spans="1:9" x14ac:dyDescent="0.25">
      <c r="C4828" t="s">
        <v>40</v>
      </c>
      <c r="D4828" t="s">
        <v>120</v>
      </c>
      <c r="E4828" t="s">
        <v>135</v>
      </c>
      <c r="F4828">
        <v>1.79711111111111</v>
      </c>
      <c r="G4828">
        <v>3.9144999999999999</v>
      </c>
      <c r="H4828">
        <v>2.6631999999999998</v>
      </c>
      <c r="I4828">
        <v>4.1669999999999998</v>
      </c>
    </row>
    <row r="4829" spans="1:9" x14ac:dyDescent="0.25">
      <c r="C4829" t="s">
        <v>40</v>
      </c>
      <c r="D4829" t="s">
        <v>120</v>
      </c>
      <c r="E4829" t="s">
        <v>136</v>
      </c>
      <c r="F4829">
        <v>7.0749999999999993E-2</v>
      </c>
      <c r="G4829">
        <v>0.11837499999999999</v>
      </c>
      <c r="H4829">
        <v>9.5699999999999993E-2</v>
      </c>
      <c r="I4829">
        <v>0.18575</v>
      </c>
    </row>
    <row r="4830" spans="1:9" x14ac:dyDescent="0.25">
      <c r="C4830" t="s">
        <v>40</v>
      </c>
      <c r="D4830" t="s">
        <v>120</v>
      </c>
      <c r="E4830" t="s">
        <v>137</v>
      </c>
      <c r="F4830">
        <v>0.11455555555555499</v>
      </c>
      <c r="G4830">
        <v>0.18099999999999999</v>
      </c>
      <c r="H4830">
        <v>0.16639999999999999</v>
      </c>
      <c r="I4830">
        <v>0.29299999999999998</v>
      </c>
    </row>
    <row r="4831" spans="1:9" x14ac:dyDescent="0.25">
      <c r="C4831" t="s">
        <v>40</v>
      </c>
      <c r="D4831" t="s">
        <v>120</v>
      </c>
      <c r="E4831" t="s">
        <v>138</v>
      </c>
      <c r="F4831">
        <v>0.18941666666666601</v>
      </c>
      <c r="G4831">
        <v>0.30687500000000001</v>
      </c>
      <c r="H4831">
        <v>0.36</v>
      </c>
      <c r="I4831">
        <v>0.439</v>
      </c>
    </row>
    <row r="4832" spans="1:9" x14ac:dyDescent="0.25">
      <c r="C4832" t="s">
        <v>40</v>
      </c>
      <c r="D4832" t="s">
        <v>120</v>
      </c>
      <c r="E4832" t="s">
        <v>139</v>
      </c>
      <c r="F4832">
        <v>0.17519996438746399</v>
      </c>
      <c r="G4832">
        <v>0.27569471153846098</v>
      </c>
      <c r="H4832">
        <v>0.29438012820512799</v>
      </c>
      <c r="I4832">
        <v>0.40326794871794702</v>
      </c>
    </row>
    <row r="4833" spans="3:9" x14ac:dyDescent="0.25">
      <c r="C4833" t="s">
        <v>40</v>
      </c>
      <c r="D4833" t="s">
        <v>120</v>
      </c>
      <c r="E4833" t="s">
        <v>140</v>
      </c>
      <c r="F4833">
        <v>4.2047991452991402</v>
      </c>
      <c r="G4833">
        <v>6.6166730769230702</v>
      </c>
      <c r="H4833">
        <v>7.0651230769230704</v>
      </c>
      <c r="I4833">
        <v>9.6784307692307401</v>
      </c>
    </row>
    <row r="4834" spans="3:9" x14ac:dyDescent="0.25">
      <c r="C4834" t="s">
        <v>40</v>
      </c>
      <c r="D4834" t="s">
        <v>120</v>
      </c>
      <c r="E4834" t="s">
        <v>141</v>
      </c>
      <c r="F4834">
        <v>0.16249305555555499</v>
      </c>
      <c r="G4834">
        <v>0.19760336538461501</v>
      </c>
      <c r="H4834">
        <v>0.292523076923076</v>
      </c>
      <c r="I4834">
        <v>0.337491826923076</v>
      </c>
    </row>
    <row r="4835" spans="3:9" x14ac:dyDescent="0.25">
      <c r="C4835" t="s">
        <v>40</v>
      </c>
      <c r="D4835" t="s">
        <v>120</v>
      </c>
      <c r="E4835" t="s">
        <v>142</v>
      </c>
      <c r="F4835">
        <v>0.22844480056979999</v>
      </c>
      <c r="G4835">
        <v>0.37273878205128202</v>
      </c>
      <c r="H4835">
        <v>0.33553012820512801</v>
      </c>
      <c r="I4835">
        <v>0.51813429487179097</v>
      </c>
    </row>
    <row r="4836" spans="3:9" x14ac:dyDescent="0.25">
      <c r="C4836" t="s">
        <v>40</v>
      </c>
      <c r="D4836" t="s">
        <v>120</v>
      </c>
      <c r="E4836" t="s">
        <v>143</v>
      </c>
      <c r="F4836">
        <v>0.20440170940170899</v>
      </c>
      <c r="G4836">
        <v>0.30385576923076901</v>
      </c>
      <c r="H4836">
        <v>0.34339711538461498</v>
      </c>
      <c r="I4836">
        <v>0.62440961538461404</v>
      </c>
    </row>
    <row r="4837" spans="3:9" x14ac:dyDescent="0.25">
      <c r="C4837" t="s">
        <v>40</v>
      </c>
      <c r="D4837" t="s">
        <v>120</v>
      </c>
      <c r="E4837" t="s">
        <v>144</v>
      </c>
      <c r="F4837">
        <v>0.19963141025641001</v>
      </c>
      <c r="G4837">
        <v>0.39604567307692301</v>
      </c>
      <c r="H4837">
        <v>0.390680769230769</v>
      </c>
      <c r="I4837">
        <v>0.36996153846153801</v>
      </c>
    </row>
    <row r="4838" spans="3:9" x14ac:dyDescent="0.25">
      <c r="C4838" t="s">
        <v>40</v>
      </c>
      <c r="D4838" t="s">
        <v>120</v>
      </c>
      <c r="E4838" t="s">
        <v>145</v>
      </c>
      <c r="F4838">
        <v>9.4670940170940104E-2</v>
      </c>
      <c r="G4838">
        <v>0.131703525641025</v>
      </c>
      <c r="H4838">
        <v>0.15758974358974301</v>
      </c>
      <c r="I4838">
        <v>0.20702884615384601</v>
      </c>
    </row>
    <row r="4839" spans="3:9" x14ac:dyDescent="0.25">
      <c r="C4839" t="s">
        <v>40</v>
      </c>
      <c r="D4839" t="s">
        <v>120</v>
      </c>
      <c r="E4839" t="s">
        <v>146</v>
      </c>
      <c r="F4839">
        <v>218.649555555555</v>
      </c>
      <c r="G4839">
        <v>344.06700000000001</v>
      </c>
      <c r="H4839">
        <v>367.38639999999998</v>
      </c>
      <c r="I4839">
        <v>503.27839999999799</v>
      </c>
    </row>
    <row r="4840" spans="3:9" x14ac:dyDescent="0.25">
      <c r="C4840" t="s">
        <v>40</v>
      </c>
      <c r="D4840" t="s">
        <v>120</v>
      </c>
      <c r="E4840" t="s">
        <v>149</v>
      </c>
      <c r="F4840">
        <v>0.17519996438746399</v>
      </c>
      <c r="G4840">
        <v>0.27569471153846098</v>
      </c>
      <c r="H4840">
        <v>0.29438012820512799</v>
      </c>
      <c r="I4840">
        <v>0.40326794871794702</v>
      </c>
    </row>
    <row r="4841" spans="3:9" x14ac:dyDescent="0.25">
      <c r="C4841" t="s">
        <v>40</v>
      </c>
      <c r="D4841" t="s">
        <v>120</v>
      </c>
      <c r="E4841" t="s">
        <v>154</v>
      </c>
      <c r="F4841">
        <v>0.17519996438746399</v>
      </c>
      <c r="G4841">
        <v>0.27569471153846098</v>
      </c>
      <c r="H4841">
        <v>0.29438012820512799</v>
      </c>
      <c r="I4841">
        <v>0.40326794871794702</v>
      </c>
    </row>
    <row r="4842" spans="3:9" x14ac:dyDescent="0.25">
      <c r="C4842" t="s">
        <v>40</v>
      </c>
      <c r="D4842" t="s">
        <v>120</v>
      </c>
      <c r="E4842" t="s">
        <v>156</v>
      </c>
      <c r="F4842">
        <v>33.798555555555502</v>
      </c>
      <c r="G4842">
        <v>41.101500000000001</v>
      </c>
      <c r="H4842">
        <v>60.844799999999999</v>
      </c>
      <c r="I4842">
        <v>70.198299999999804</v>
      </c>
    </row>
    <row r="4843" spans="3:9" x14ac:dyDescent="0.25">
      <c r="C4843" t="s">
        <v>40</v>
      </c>
      <c r="D4843" t="s">
        <v>120</v>
      </c>
      <c r="E4843" t="s">
        <v>157</v>
      </c>
      <c r="F4843">
        <v>71.2747777777777</v>
      </c>
      <c r="G4843">
        <v>116.2945</v>
      </c>
      <c r="H4843">
        <v>104.6854</v>
      </c>
      <c r="I4843">
        <v>161.65789999999899</v>
      </c>
    </row>
    <row r="4844" spans="3:9" x14ac:dyDescent="0.25">
      <c r="C4844" t="s">
        <v>40</v>
      </c>
      <c r="D4844" t="s">
        <v>120</v>
      </c>
      <c r="E4844" t="s">
        <v>158</v>
      </c>
      <c r="F4844">
        <v>42.515555555555501</v>
      </c>
      <c r="G4844">
        <v>63.201999999999998</v>
      </c>
      <c r="H4844">
        <v>71.426599999999993</v>
      </c>
      <c r="I4844">
        <v>129.87719999999899</v>
      </c>
    </row>
    <row r="4845" spans="3:9" x14ac:dyDescent="0.25">
      <c r="C4845" t="s">
        <v>40</v>
      </c>
      <c r="D4845" t="s">
        <v>120</v>
      </c>
      <c r="E4845" t="s">
        <v>159</v>
      </c>
      <c r="F4845">
        <v>41.523333333333298</v>
      </c>
      <c r="G4845">
        <v>82.377499999999998</v>
      </c>
      <c r="H4845">
        <v>81.261600000000001</v>
      </c>
      <c r="I4845">
        <v>76.951999999999998</v>
      </c>
    </row>
    <row r="4846" spans="3:9" x14ac:dyDescent="0.25">
      <c r="C4846" t="s">
        <v>40</v>
      </c>
      <c r="D4846" t="s">
        <v>120</v>
      </c>
      <c r="E4846" t="s">
        <v>160</v>
      </c>
      <c r="F4846">
        <v>29.537333333333301</v>
      </c>
      <c r="G4846">
        <v>41.091500000000003</v>
      </c>
      <c r="H4846">
        <v>49.167999999999999</v>
      </c>
      <c r="I4846">
        <v>64.593000000000004</v>
      </c>
    </row>
    <row r="4847" spans="3:9" x14ac:dyDescent="0.25">
      <c r="C4847" t="s">
        <v>40</v>
      </c>
      <c r="D4847" t="s">
        <v>120</v>
      </c>
      <c r="E4847" t="s">
        <v>163</v>
      </c>
      <c r="F4847">
        <v>218.649555555555</v>
      </c>
      <c r="G4847">
        <v>344.06700000000001</v>
      </c>
      <c r="H4847">
        <v>367.38639999999998</v>
      </c>
      <c r="I4847">
        <v>503.27839999999799</v>
      </c>
    </row>
    <row r="4848" spans="3:9" x14ac:dyDescent="0.25">
      <c r="C4848" t="s">
        <v>40</v>
      </c>
      <c r="D4848" t="s">
        <v>120</v>
      </c>
      <c r="E4848" t="s">
        <v>168</v>
      </c>
      <c r="F4848">
        <v>218.649555555555</v>
      </c>
      <c r="G4848">
        <v>344.06700000000001</v>
      </c>
      <c r="H4848">
        <v>367.38639999999998</v>
      </c>
      <c r="I4848">
        <v>503.27839999999799</v>
      </c>
    </row>
    <row r="4849" spans="3:9" x14ac:dyDescent="0.25">
      <c r="C4849" t="s">
        <v>40</v>
      </c>
      <c r="D4849" t="s">
        <v>120</v>
      </c>
      <c r="E4849" t="s">
        <v>170</v>
      </c>
      <c r="F4849">
        <v>55.684444444444402</v>
      </c>
      <c r="G4849">
        <v>80.6785</v>
      </c>
      <c r="H4849">
        <v>115.1784</v>
      </c>
      <c r="I4849">
        <v>126.62039999999899</v>
      </c>
    </row>
    <row r="4850" spans="3:9" x14ac:dyDescent="0.25">
      <c r="C4850" t="s">
        <v>40</v>
      </c>
      <c r="D4850" t="s">
        <v>120</v>
      </c>
      <c r="E4850" t="s">
        <v>171</v>
      </c>
      <c r="F4850">
        <v>48.661666666666598</v>
      </c>
      <c r="G4850">
        <v>69.941500000000005</v>
      </c>
      <c r="H4850">
        <v>81.137199999999893</v>
      </c>
      <c r="I4850">
        <v>95.1163999999998</v>
      </c>
    </row>
    <row r="4851" spans="3:9" x14ac:dyDescent="0.25">
      <c r="C4851" t="s">
        <v>40</v>
      </c>
      <c r="D4851" t="s">
        <v>120</v>
      </c>
      <c r="E4851" t="s">
        <v>172</v>
      </c>
      <c r="F4851">
        <v>51.703888888888798</v>
      </c>
      <c r="G4851">
        <v>77.855999999999995</v>
      </c>
      <c r="H4851">
        <v>87.907200000000003</v>
      </c>
      <c r="I4851">
        <v>124.712</v>
      </c>
    </row>
    <row r="4852" spans="3:9" x14ac:dyDescent="0.25">
      <c r="C4852" t="s">
        <v>40</v>
      </c>
      <c r="D4852" t="s">
        <v>120</v>
      </c>
      <c r="E4852" t="s">
        <v>173</v>
      </c>
      <c r="F4852">
        <v>62.599555555555497</v>
      </c>
      <c r="G4852">
        <v>115.59099999999999</v>
      </c>
      <c r="H4852">
        <v>83.163600000000002</v>
      </c>
      <c r="I4852">
        <v>156.829599999999</v>
      </c>
    </row>
    <row r="4853" spans="3:9" x14ac:dyDescent="0.25">
      <c r="C4853" t="s">
        <v>40</v>
      </c>
      <c r="D4853" t="s">
        <v>120</v>
      </c>
      <c r="E4853" t="s">
        <v>174</v>
      </c>
      <c r="F4853">
        <v>5.16692877456272E-2</v>
      </c>
      <c r="G4853">
        <v>5.1656640502980002E-2</v>
      </c>
      <c r="H4853">
        <v>8.8443777760432593E-2</v>
      </c>
      <c r="I4853">
        <v>0.23627055838813901</v>
      </c>
    </row>
    <row r="4854" spans="3:9" x14ac:dyDescent="0.25">
      <c r="C4854" t="s">
        <v>40</v>
      </c>
      <c r="D4854" t="s">
        <v>120</v>
      </c>
      <c r="E4854" t="s">
        <v>175</v>
      </c>
      <c r="F4854">
        <v>6.6782360321037001E-2</v>
      </c>
      <c r="G4854">
        <v>0.18371691837465101</v>
      </c>
      <c r="H4854">
        <v>9.8490674141885406E-2</v>
      </c>
      <c r="I4854">
        <v>0.121269442067309</v>
      </c>
    </row>
    <row r="4855" spans="3:9" x14ac:dyDescent="0.25">
      <c r="C4855" t="s">
        <v>40</v>
      </c>
      <c r="D4855" t="s">
        <v>120</v>
      </c>
      <c r="E4855" t="s">
        <v>176</v>
      </c>
      <c r="F4855">
        <v>5.79747882207702E-2</v>
      </c>
      <c r="G4855">
        <v>6.3741686083615107E-2</v>
      </c>
      <c r="H4855">
        <v>0.101710008725724</v>
      </c>
      <c r="I4855">
        <v>0.13080278714552801</v>
      </c>
    </row>
    <row r="4856" spans="3:9" x14ac:dyDescent="0.25">
      <c r="C4856" t="s">
        <v>40</v>
      </c>
      <c r="D4856" t="s">
        <v>120</v>
      </c>
      <c r="E4856" t="s">
        <v>177</v>
      </c>
      <c r="F4856">
        <v>5.8028326654869303E-2</v>
      </c>
      <c r="G4856">
        <v>0.158234881389933</v>
      </c>
      <c r="H4856">
        <v>0.116387522962221</v>
      </c>
      <c r="I4856">
        <v>7.3326319394638406E-2</v>
      </c>
    </row>
    <row r="4857" spans="3:9" x14ac:dyDescent="0.25">
      <c r="C4857" t="s">
        <v>40</v>
      </c>
      <c r="D4857" t="s">
        <v>120</v>
      </c>
      <c r="E4857" t="s">
        <v>178</v>
      </c>
      <c r="F4857">
        <v>2.2151554821761399E-2</v>
      </c>
      <c r="G4857">
        <v>1.2607052541190499E-2</v>
      </c>
      <c r="H4857">
        <v>6.5107135511881395E-2</v>
      </c>
      <c r="I4857">
        <v>2.94616914888771E-2</v>
      </c>
    </row>
    <row r="4858" spans="3:9" x14ac:dyDescent="0.25">
      <c r="C4858" t="s">
        <v>40</v>
      </c>
      <c r="D4858" t="s">
        <v>120</v>
      </c>
      <c r="E4858" t="s">
        <v>181</v>
      </c>
      <c r="F4858">
        <v>0.192580891392265</v>
      </c>
      <c r="G4858">
        <v>0.33253894031258702</v>
      </c>
      <c r="H4858">
        <v>0.320847297345282</v>
      </c>
      <c r="I4858">
        <v>0.43288929046706698</v>
      </c>
    </row>
    <row r="4859" spans="3:9" x14ac:dyDescent="0.25">
      <c r="C4859" t="s">
        <v>40</v>
      </c>
      <c r="D4859" t="s">
        <v>120</v>
      </c>
      <c r="E4859" t="s">
        <v>186</v>
      </c>
      <c r="F4859">
        <v>0.192580891392265</v>
      </c>
      <c r="G4859">
        <v>0.33253894031258702</v>
      </c>
      <c r="H4859">
        <v>0.320847297345282</v>
      </c>
      <c r="I4859">
        <v>0.43288929046706698</v>
      </c>
    </row>
    <row r="4860" spans="3:9" x14ac:dyDescent="0.25">
      <c r="C4860" t="s">
        <v>40</v>
      </c>
      <c r="D4860" t="s">
        <v>120</v>
      </c>
      <c r="E4860" t="s">
        <v>188</v>
      </c>
      <c r="F4860">
        <v>0.19594854005394599</v>
      </c>
      <c r="G4860">
        <v>0.221352361757748</v>
      </c>
      <c r="H4860">
        <v>0.39944507140440599</v>
      </c>
      <c r="I4860">
        <v>0.45809890606377601</v>
      </c>
    </row>
    <row r="4861" spans="3:9" x14ac:dyDescent="0.25">
      <c r="C4861" t="s">
        <v>40</v>
      </c>
      <c r="D4861" t="s">
        <v>120</v>
      </c>
      <c r="E4861" t="s">
        <v>189</v>
      </c>
      <c r="F4861">
        <v>0.14472572826223401</v>
      </c>
      <c r="G4861">
        <v>0.21722812932572</v>
      </c>
      <c r="H4861">
        <v>0.251477284541125</v>
      </c>
      <c r="I4861">
        <v>0.20702527104840801</v>
      </c>
    </row>
    <row r="4862" spans="3:9" x14ac:dyDescent="0.25">
      <c r="C4862" t="s">
        <v>40</v>
      </c>
      <c r="D4862" t="s">
        <v>120</v>
      </c>
      <c r="E4862" t="s">
        <v>190</v>
      </c>
      <c r="F4862">
        <v>0.17818115985058799</v>
      </c>
      <c r="G4862">
        <v>0.222555162122721</v>
      </c>
      <c r="H4862">
        <v>0.28302738568493802</v>
      </c>
      <c r="I4862">
        <v>0.20417345865762199</v>
      </c>
    </row>
    <row r="4863" spans="3:9" x14ac:dyDescent="0.25">
      <c r="C4863" t="s">
        <v>40</v>
      </c>
      <c r="D4863" t="s">
        <v>120</v>
      </c>
      <c r="E4863" t="s">
        <v>191</v>
      </c>
      <c r="F4863">
        <v>0.20701620441108601</v>
      </c>
      <c r="G4863">
        <v>0.52994873368461504</v>
      </c>
      <c r="H4863">
        <v>0.27513917888405698</v>
      </c>
      <c r="I4863">
        <v>0.66131272932268403</v>
      </c>
    </row>
    <row r="4864" spans="3:9" x14ac:dyDescent="0.25">
      <c r="C4864" t="s">
        <v>40</v>
      </c>
      <c r="D4864" t="s">
        <v>120</v>
      </c>
      <c r="E4864" t="s">
        <v>192</v>
      </c>
      <c r="F4864">
        <v>23.126555555555498</v>
      </c>
      <c r="G4864">
        <v>33.453499999999998</v>
      </c>
      <c r="H4864">
        <v>43.895800000000001</v>
      </c>
      <c r="I4864">
        <v>53.530299999999798</v>
      </c>
    </row>
    <row r="4865" spans="1:9" x14ac:dyDescent="0.25">
      <c r="C4865" t="s">
        <v>40</v>
      </c>
      <c r="D4865" t="s">
        <v>120</v>
      </c>
      <c r="E4865" t="s">
        <v>193</v>
      </c>
      <c r="F4865">
        <v>15.2796666666666</v>
      </c>
      <c r="G4865">
        <v>23.061</v>
      </c>
      <c r="H4865">
        <v>32.091799999999999</v>
      </c>
      <c r="I4865">
        <v>34.714599999999599</v>
      </c>
    </row>
    <row r="4866" spans="1:9" x14ac:dyDescent="0.25">
      <c r="C4866" t="s">
        <v>40</v>
      </c>
      <c r="D4866" t="s">
        <v>120</v>
      </c>
      <c r="E4866" t="s">
        <v>194</v>
      </c>
      <c r="F4866">
        <v>17.033666666666601</v>
      </c>
      <c r="G4866">
        <v>25.731000000000002</v>
      </c>
      <c r="H4866">
        <v>31.110199999999999</v>
      </c>
      <c r="I4866">
        <v>37.578000000000003</v>
      </c>
    </row>
    <row r="4867" spans="1:9" x14ac:dyDescent="0.25">
      <c r="C4867" t="s">
        <v>40</v>
      </c>
      <c r="D4867" t="s">
        <v>120</v>
      </c>
      <c r="E4867" t="s">
        <v>195</v>
      </c>
      <c r="F4867">
        <v>19.087222222222199</v>
      </c>
      <c r="G4867">
        <v>30.54</v>
      </c>
      <c r="H4867">
        <v>32.442599999999999</v>
      </c>
      <c r="I4867">
        <v>50.604999999999997</v>
      </c>
    </row>
    <row r="4868" spans="1:9" x14ac:dyDescent="0.25">
      <c r="C4868" t="s">
        <v>40</v>
      </c>
      <c r="D4868" t="s">
        <v>120</v>
      </c>
      <c r="E4868" t="s">
        <v>196</v>
      </c>
      <c r="F4868">
        <v>15.583</v>
      </c>
      <c r="G4868">
        <v>21.585000000000001</v>
      </c>
      <c r="H4868">
        <v>24.354399999999998</v>
      </c>
      <c r="I4868">
        <v>36.529000000000003</v>
      </c>
    </row>
    <row r="4869" spans="1:9" x14ac:dyDescent="0.25">
      <c r="C4869" t="s">
        <v>40</v>
      </c>
      <c r="D4869" t="s">
        <v>120</v>
      </c>
      <c r="E4869" t="s">
        <v>197</v>
      </c>
      <c r="F4869">
        <v>23.010999999999999</v>
      </c>
      <c r="G4869">
        <v>27.648499999999999</v>
      </c>
      <c r="H4869">
        <v>29.45</v>
      </c>
      <c r="I4869">
        <v>58.643000000000001</v>
      </c>
    </row>
    <row r="4870" spans="1:9" x14ac:dyDescent="0.25">
      <c r="C4870" t="s">
        <v>40</v>
      </c>
      <c r="D4870" t="s">
        <v>120</v>
      </c>
      <c r="E4870" t="s">
        <v>198</v>
      </c>
      <c r="F4870">
        <v>23.934555555555502</v>
      </c>
      <c r="G4870">
        <v>56.941000000000003</v>
      </c>
      <c r="H4870">
        <v>34.264400000000002</v>
      </c>
      <c r="I4870">
        <v>57.145599999999597</v>
      </c>
    </row>
    <row r="4871" spans="1:9" x14ac:dyDescent="0.25">
      <c r="C4871" t="s">
        <v>40</v>
      </c>
      <c r="D4871" t="s">
        <v>120</v>
      </c>
      <c r="E4871" t="s">
        <v>199</v>
      </c>
      <c r="F4871">
        <v>15.654</v>
      </c>
      <c r="G4871">
        <v>31.0015</v>
      </c>
      <c r="H4871">
        <v>19.449200000000001</v>
      </c>
      <c r="I4871">
        <v>41.040999999999997</v>
      </c>
    </row>
    <row r="4872" spans="1:9" x14ac:dyDescent="0.25">
      <c r="C4872" t="s">
        <v>40</v>
      </c>
      <c r="D4872" t="s">
        <v>120</v>
      </c>
      <c r="E4872" t="s">
        <v>200</v>
      </c>
      <c r="F4872">
        <v>14.4393333333333</v>
      </c>
      <c r="G4872">
        <v>19.341999999999999</v>
      </c>
      <c r="H4872">
        <v>22.839200000000002</v>
      </c>
      <c r="I4872">
        <v>32.198399999999701</v>
      </c>
    </row>
    <row r="4873" spans="1:9" x14ac:dyDescent="0.25">
      <c r="C4873" t="s">
        <v>40</v>
      </c>
      <c r="D4873" t="s">
        <v>120</v>
      </c>
      <c r="E4873" t="s">
        <v>201</v>
      </c>
      <c r="F4873">
        <v>19.437555555555502</v>
      </c>
      <c r="G4873">
        <v>27.301500000000001</v>
      </c>
      <c r="H4873">
        <v>31.031600000000001</v>
      </c>
      <c r="I4873">
        <v>34.948</v>
      </c>
    </row>
    <row r="4874" spans="1:9" x14ac:dyDescent="0.25">
      <c r="C4874" t="s">
        <v>40</v>
      </c>
      <c r="D4874" t="s">
        <v>120</v>
      </c>
      <c r="E4874" t="s">
        <v>202</v>
      </c>
      <c r="F4874">
        <v>14.7847777777777</v>
      </c>
      <c r="G4874">
        <v>23.297999999999998</v>
      </c>
      <c r="H4874">
        <v>27.266400000000001</v>
      </c>
      <c r="I4874">
        <v>27.97</v>
      </c>
    </row>
    <row r="4875" spans="1:9" x14ac:dyDescent="0.25">
      <c r="C4875" t="s">
        <v>40</v>
      </c>
      <c r="D4875" t="s">
        <v>120</v>
      </c>
      <c r="E4875" t="s">
        <v>203</v>
      </c>
      <c r="F4875">
        <v>17.278222222222201</v>
      </c>
      <c r="G4875">
        <v>24.164000000000001</v>
      </c>
      <c r="H4875">
        <v>39.190800000000003</v>
      </c>
      <c r="I4875">
        <v>38.375499999999697</v>
      </c>
    </row>
    <row r="4876" spans="1:9" x14ac:dyDescent="0.25">
      <c r="C4876" t="s">
        <v>40</v>
      </c>
      <c r="D4876" t="s">
        <v>120</v>
      </c>
      <c r="E4876" t="s">
        <v>108</v>
      </c>
      <c r="F4876">
        <v>1321.4538504322099</v>
      </c>
      <c r="G4876">
        <v>2080.7593074251799</v>
      </c>
      <c r="H4876">
        <v>2220.0460343547202</v>
      </c>
      <c r="I4876">
        <v>3041.60308772086</v>
      </c>
    </row>
    <row r="4877" spans="1:9" x14ac:dyDescent="0.25">
      <c r="A4877" t="s">
        <v>89</v>
      </c>
      <c r="B4877">
        <v>2</v>
      </c>
      <c r="C4877" t="s">
        <v>40</v>
      </c>
      <c r="D4877" t="s">
        <v>121</v>
      </c>
    </row>
    <row r="4878" spans="1:9" x14ac:dyDescent="0.25">
      <c r="A4878" t="s">
        <v>91</v>
      </c>
      <c r="B4878">
        <v>3</v>
      </c>
      <c r="C4878" t="s">
        <v>40</v>
      </c>
      <c r="D4878" t="s">
        <v>121</v>
      </c>
    </row>
    <row r="4879" spans="1:9" x14ac:dyDescent="0.25">
      <c r="A4879" t="s">
        <v>92</v>
      </c>
      <c r="B4879">
        <v>0</v>
      </c>
      <c r="C4879" t="s">
        <v>40</v>
      </c>
      <c r="D4879" t="s">
        <v>121</v>
      </c>
    </row>
    <row r="4880" spans="1:9" x14ac:dyDescent="0.25">
      <c r="A4880" t="s">
        <v>93</v>
      </c>
      <c r="B4880">
        <v>4</v>
      </c>
      <c r="C4880" t="s">
        <v>40</v>
      </c>
      <c r="D4880" t="s">
        <v>121</v>
      </c>
    </row>
    <row r="4881" spans="1:10" x14ac:dyDescent="0.25">
      <c r="A4881" t="s">
        <v>94</v>
      </c>
      <c r="B4881">
        <v>0</v>
      </c>
      <c r="C4881" t="s">
        <v>40</v>
      </c>
      <c r="D4881" t="s">
        <v>121</v>
      </c>
    </row>
    <row r="4882" spans="1:10" x14ac:dyDescent="0.25">
      <c r="A4882" t="s">
        <v>95</v>
      </c>
      <c r="B4882">
        <v>0</v>
      </c>
      <c r="C4882" t="s">
        <v>40</v>
      </c>
      <c r="D4882" t="s">
        <v>121</v>
      </c>
    </row>
    <row r="4883" spans="1:10" x14ac:dyDescent="0.25">
      <c r="A4883" t="s">
        <v>96</v>
      </c>
      <c r="B4883">
        <v>0</v>
      </c>
      <c r="C4883" t="s">
        <v>40</v>
      </c>
      <c r="D4883" t="s">
        <v>121</v>
      </c>
    </row>
    <row r="4884" spans="1:10" x14ac:dyDescent="0.25">
      <c r="A4884" t="s">
        <v>97</v>
      </c>
      <c r="B4884">
        <v>2</v>
      </c>
      <c r="C4884" t="s">
        <v>40</v>
      </c>
      <c r="D4884" t="s">
        <v>121</v>
      </c>
    </row>
    <row r="4885" spans="1:10" x14ac:dyDescent="0.25">
      <c r="A4885" t="s">
        <v>98</v>
      </c>
      <c r="B4885">
        <v>0</v>
      </c>
      <c r="C4885" t="s">
        <v>40</v>
      </c>
      <c r="D4885" t="s">
        <v>121</v>
      </c>
    </row>
    <row r="4886" spans="1:10" x14ac:dyDescent="0.25">
      <c r="A4886" t="s">
        <v>99</v>
      </c>
      <c r="B4886">
        <v>1</v>
      </c>
      <c r="C4886" t="s">
        <v>40</v>
      </c>
      <c r="D4886" t="s">
        <v>121</v>
      </c>
    </row>
    <row r="4887" spans="1:10" x14ac:dyDescent="0.25">
      <c r="A4887" t="s">
        <v>100</v>
      </c>
      <c r="B4887">
        <v>0</v>
      </c>
      <c r="C4887" t="s">
        <v>40</v>
      </c>
      <c r="D4887" t="s">
        <v>121</v>
      </c>
    </row>
    <row r="4888" spans="1:10" x14ac:dyDescent="0.25">
      <c r="A4888" t="s">
        <v>101</v>
      </c>
      <c r="B4888">
        <v>1</v>
      </c>
      <c r="C4888" t="s">
        <v>40</v>
      </c>
      <c r="D4888" t="s">
        <v>121</v>
      </c>
    </row>
    <row r="4889" spans="1:10" x14ac:dyDescent="0.25">
      <c r="A4889" t="s">
        <v>102</v>
      </c>
      <c r="B4889">
        <v>0</v>
      </c>
      <c r="C4889" t="s">
        <v>40</v>
      </c>
      <c r="D4889" t="s">
        <v>121</v>
      </c>
    </row>
    <row r="4890" spans="1:10" x14ac:dyDescent="0.25">
      <c r="A4890" t="s">
        <v>103</v>
      </c>
      <c r="B4890">
        <v>2</v>
      </c>
      <c r="C4890" t="s">
        <v>40</v>
      </c>
      <c r="D4890" t="s">
        <v>121</v>
      </c>
    </row>
    <row r="4891" spans="1:10" x14ac:dyDescent="0.25">
      <c r="A4891" t="s">
        <v>104</v>
      </c>
      <c r="B4891">
        <v>2</v>
      </c>
      <c r="C4891" t="s">
        <v>40</v>
      </c>
      <c r="D4891" t="s">
        <v>121</v>
      </c>
    </row>
    <row r="4892" spans="1:10" x14ac:dyDescent="0.25">
      <c r="A4892" t="s">
        <v>105</v>
      </c>
      <c r="B4892">
        <v>0</v>
      </c>
      <c r="C4892" t="s">
        <v>40</v>
      </c>
      <c r="D4892" t="s">
        <v>121</v>
      </c>
    </row>
    <row r="4893" spans="1:10" x14ac:dyDescent="0.25">
      <c r="A4893" t="s">
        <v>106</v>
      </c>
      <c r="B4893">
        <v>3</v>
      </c>
      <c r="C4893" t="s">
        <v>40</v>
      </c>
      <c r="D4893" t="s">
        <v>121</v>
      </c>
    </row>
    <row r="4894" spans="1:10" x14ac:dyDescent="0.25">
      <c r="C4894" t="s">
        <v>40</v>
      </c>
      <c r="D4894" t="s">
        <v>122</v>
      </c>
      <c r="E4894" t="s">
        <v>132</v>
      </c>
      <c r="F4894">
        <v>0.168418770032051</v>
      </c>
      <c r="G4894">
        <v>0.27569471153846098</v>
      </c>
      <c r="H4894">
        <v>0.27820773237179403</v>
      </c>
      <c r="I4894">
        <v>0.29425961538461498</v>
      </c>
      <c r="J4894">
        <v>0.40326794871794702</v>
      </c>
    </row>
    <row r="4895" spans="1:10" x14ac:dyDescent="0.25">
      <c r="C4895" t="s">
        <v>40</v>
      </c>
      <c r="D4895" t="s">
        <v>122</v>
      </c>
      <c r="E4895" t="s">
        <v>133</v>
      </c>
      <c r="F4895">
        <v>0.18532586253241801</v>
      </c>
      <c r="G4895">
        <v>0.33253894031258802</v>
      </c>
      <c r="H4895">
        <v>0.28092508909102498</v>
      </c>
      <c r="I4895">
        <v>0.36557862631667798</v>
      </c>
      <c r="J4895">
        <v>0.43288929046706698</v>
      </c>
    </row>
    <row r="4896" spans="1:10" x14ac:dyDescent="0.25">
      <c r="C4896" t="s">
        <v>40</v>
      </c>
      <c r="D4896" t="s">
        <v>122</v>
      </c>
      <c r="E4896" t="s">
        <v>134</v>
      </c>
      <c r="F4896">
        <v>2.7125E-2</v>
      </c>
      <c r="G4896">
        <v>5.6500000000000002E-2</v>
      </c>
      <c r="H4896">
        <v>3.5249999999999997E-2</v>
      </c>
      <c r="I4896">
        <v>4.8000000000000001E-2</v>
      </c>
      <c r="J4896">
        <v>7.9000000000000001E-2</v>
      </c>
    </row>
    <row r="4897" spans="3:10" x14ac:dyDescent="0.25">
      <c r="C4897" t="s">
        <v>40</v>
      </c>
      <c r="D4897" t="s">
        <v>122</v>
      </c>
      <c r="E4897" t="s">
        <v>135</v>
      </c>
      <c r="F4897">
        <v>1.756375</v>
      </c>
      <c r="G4897">
        <v>3.9144999999999999</v>
      </c>
      <c r="H4897">
        <v>2.3839999999999999</v>
      </c>
      <c r="I4897">
        <v>2.9514999999999998</v>
      </c>
      <c r="J4897">
        <v>4.1669999999999998</v>
      </c>
    </row>
    <row r="4898" spans="3:10" x14ac:dyDescent="0.25">
      <c r="C4898" t="s">
        <v>40</v>
      </c>
      <c r="D4898" t="s">
        <v>122</v>
      </c>
      <c r="E4898" t="s">
        <v>136</v>
      </c>
      <c r="F4898">
        <v>7.0593749999999997E-2</v>
      </c>
      <c r="G4898">
        <v>0.11837499999999999</v>
      </c>
      <c r="H4898">
        <v>9.7375000000000003E-2</v>
      </c>
      <c r="I4898">
        <v>8.0500000000000002E-2</v>
      </c>
      <c r="J4898">
        <v>0.18575</v>
      </c>
    </row>
    <row r="4899" spans="3:10" x14ac:dyDescent="0.25">
      <c r="C4899" t="s">
        <v>40</v>
      </c>
      <c r="D4899" t="s">
        <v>122</v>
      </c>
      <c r="E4899" t="s">
        <v>137</v>
      </c>
      <c r="F4899">
        <v>0.113</v>
      </c>
      <c r="G4899">
        <v>0.18099999999999999</v>
      </c>
      <c r="H4899">
        <v>0.17025000000000001</v>
      </c>
      <c r="I4899">
        <v>0.13900000000000001</v>
      </c>
      <c r="J4899">
        <v>0.29299999999999998</v>
      </c>
    </row>
    <row r="4900" spans="3:10" x14ac:dyDescent="0.25">
      <c r="C4900" t="s">
        <v>40</v>
      </c>
      <c r="D4900" t="s">
        <v>122</v>
      </c>
      <c r="E4900" t="s">
        <v>138</v>
      </c>
      <c r="F4900">
        <v>0.17981249999999999</v>
      </c>
      <c r="G4900">
        <v>0.30687500000000001</v>
      </c>
      <c r="H4900">
        <v>0.34687499999999999</v>
      </c>
      <c r="I4900">
        <v>0.33937499999999998</v>
      </c>
      <c r="J4900">
        <v>0.439</v>
      </c>
    </row>
    <row r="4901" spans="3:10" x14ac:dyDescent="0.25">
      <c r="C4901" t="s">
        <v>40</v>
      </c>
      <c r="D4901" t="s">
        <v>122</v>
      </c>
      <c r="E4901" t="s">
        <v>139</v>
      </c>
      <c r="F4901">
        <v>0.168418770032051</v>
      </c>
      <c r="G4901">
        <v>0.27569471153846098</v>
      </c>
      <c r="H4901">
        <v>0.27820773237179403</v>
      </c>
      <c r="I4901">
        <v>0.29425961538461498</v>
      </c>
      <c r="J4901">
        <v>0.40326794871794702</v>
      </c>
    </row>
    <row r="4902" spans="3:10" x14ac:dyDescent="0.25">
      <c r="C4902" t="s">
        <v>40</v>
      </c>
      <c r="D4902" t="s">
        <v>122</v>
      </c>
      <c r="E4902" t="s">
        <v>140</v>
      </c>
      <c r="F4902">
        <v>4.0420504807692303</v>
      </c>
      <c r="G4902">
        <v>6.6166730769230702</v>
      </c>
      <c r="H4902">
        <v>6.6769855769230704</v>
      </c>
      <c r="I4902">
        <v>7.0622307692307604</v>
      </c>
      <c r="J4902">
        <v>9.6784307692307401</v>
      </c>
    </row>
    <row r="4903" spans="3:10" x14ac:dyDescent="0.25">
      <c r="C4903" t="s">
        <v>40</v>
      </c>
      <c r="D4903" t="s">
        <v>122</v>
      </c>
      <c r="E4903" t="s">
        <v>141</v>
      </c>
      <c r="F4903">
        <v>0.159855769230769</v>
      </c>
      <c r="G4903">
        <v>0.19760336538461501</v>
      </c>
      <c r="H4903">
        <v>0.23133413461538399</v>
      </c>
      <c r="I4903">
        <v>0.360435096153846</v>
      </c>
      <c r="J4903">
        <v>0.337491826923076</v>
      </c>
    </row>
    <row r="4904" spans="3:10" x14ac:dyDescent="0.25">
      <c r="C4904" t="s">
        <v>40</v>
      </c>
      <c r="D4904" t="s">
        <v>122</v>
      </c>
      <c r="E4904" t="s">
        <v>142</v>
      </c>
      <c r="F4904">
        <v>0.21761298076923</v>
      </c>
      <c r="G4904">
        <v>0.37273878205128202</v>
      </c>
      <c r="H4904">
        <v>0.34776762820512802</v>
      </c>
      <c r="I4904">
        <v>0.30083974358974302</v>
      </c>
      <c r="J4904">
        <v>0.51813429487179097</v>
      </c>
    </row>
    <row r="4905" spans="3:10" x14ac:dyDescent="0.25">
      <c r="C4905" t="s">
        <v>40</v>
      </c>
      <c r="D4905" t="s">
        <v>122</v>
      </c>
      <c r="E4905" t="s">
        <v>143</v>
      </c>
      <c r="F4905">
        <v>0.19322716346153801</v>
      </c>
      <c r="G4905">
        <v>0.30385576923076901</v>
      </c>
      <c r="H4905">
        <v>0.34286778846153798</v>
      </c>
      <c r="I4905">
        <v>0.31965624999999998</v>
      </c>
      <c r="J4905">
        <v>0.62440961538461404</v>
      </c>
    </row>
    <row r="4906" spans="3:10" x14ac:dyDescent="0.25">
      <c r="C4906" t="s">
        <v>40</v>
      </c>
      <c r="D4906" t="s">
        <v>122</v>
      </c>
      <c r="E4906" t="s">
        <v>144</v>
      </c>
      <c r="F4906">
        <v>0.18830168269230699</v>
      </c>
      <c r="G4906">
        <v>0.39604567307692301</v>
      </c>
      <c r="H4906">
        <v>0.34243149038461501</v>
      </c>
      <c r="I4906">
        <v>0.436973557692307</v>
      </c>
      <c r="J4906">
        <v>0.36996153846153801</v>
      </c>
    </row>
    <row r="4907" spans="3:10" x14ac:dyDescent="0.25">
      <c r="C4907" t="s">
        <v>40</v>
      </c>
      <c r="D4907" t="s">
        <v>122</v>
      </c>
      <c r="E4907" t="s">
        <v>145</v>
      </c>
      <c r="F4907">
        <v>9.5139022435897294E-2</v>
      </c>
      <c r="G4907">
        <v>0.131703525641025</v>
      </c>
      <c r="H4907">
        <v>0.15397435897435799</v>
      </c>
      <c r="I4907">
        <v>0.131488782051282</v>
      </c>
      <c r="J4907">
        <v>0.20702884615384601</v>
      </c>
    </row>
    <row r="4908" spans="3:10" x14ac:dyDescent="0.25">
      <c r="C4908" t="s">
        <v>40</v>
      </c>
      <c r="D4908" t="s">
        <v>122</v>
      </c>
      <c r="E4908" t="s">
        <v>146</v>
      </c>
      <c r="F4908">
        <v>210.18662499999999</v>
      </c>
      <c r="G4908">
        <v>344.06700000000001</v>
      </c>
      <c r="H4908">
        <v>347.20325000000003</v>
      </c>
      <c r="I4908">
        <v>367.23599999999999</v>
      </c>
      <c r="J4908">
        <v>503.27839999999799</v>
      </c>
    </row>
    <row r="4909" spans="3:10" x14ac:dyDescent="0.25">
      <c r="C4909" t="s">
        <v>40</v>
      </c>
      <c r="D4909" t="s">
        <v>122</v>
      </c>
      <c r="E4909" t="s">
        <v>149</v>
      </c>
      <c r="F4909">
        <v>0.168418770032051</v>
      </c>
      <c r="G4909">
        <v>0.27569471153846098</v>
      </c>
      <c r="H4909">
        <v>0.27820773237179403</v>
      </c>
      <c r="I4909">
        <v>0.29425961538461498</v>
      </c>
      <c r="J4909">
        <v>0.40326794871794702</v>
      </c>
    </row>
    <row r="4910" spans="3:10" x14ac:dyDescent="0.25">
      <c r="C4910" t="s">
        <v>40</v>
      </c>
      <c r="D4910" t="s">
        <v>122</v>
      </c>
      <c r="E4910" t="s">
        <v>154</v>
      </c>
      <c r="F4910">
        <v>0.168418770032051</v>
      </c>
      <c r="G4910">
        <v>0.27569471153846098</v>
      </c>
      <c r="H4910">
        <v>0.27820773237179403</v>
      </c>
      <c r="I4910">
        <v>0.29425961538461498</v>
      </c>
      <c r="J4910">
        <v>0.40326794871794702</v>
      </c>
    </row>
    <row r="4911" spans="3:10" x14ac:dyDescent="0.25">
      <c r="C4911" t="s">
        <v>40</v>
      </c>
      <c r="D4911" t="s">
        <v>122</v>
      </c>
      <c r="E4911" t="s">
        <v>156</v>
      </c>
      <c r="F4911">
        <v>33.25</v>
      </c>
      <c r="G4911">
        <v>41.101500000000001</v>
      </c>
      <c r="H4911">
        <v>48.1175</v>
      </c>
      <c r="I4911">
        <v>74.970500000000001</v>
      </c>
      <c r="J4911">
        <v>70.198299999999804</v>
      </c>
    </row>
    <row r="4912" spans="3:10" x14ac:dyDescent="0.25">
      <c r="C4912" t="s">
        <v>40</v>
      </c>
      <c r="D4912" t="s">
        <v>122</v>
      </c>
      <c r="E4912" t="s">
        <v>157</v>
      </c>
      <c r="F4912">
        <v>67.895250000000004</v>
      </c>
      <c r="G4912">
        <v>116.2945</v>
      </c>
      <c r="H4912">
        <v>108.5035</v>
      </c>
      <c r="I4912">
        <v>93.861999999999995</v>
      </c>
      <c r="J4912">
        <v>161.65789999999899</v>
      </c>
    </row>
    <row r="4913" spans="3:10" x14ac:dyDescent="0.25">
      <c r="C4913" t="s">
        <v>40</v>
      </c>
      <c r="D4913" t="s">
        <v>122</v>
      </c>
      <c r="E4913" t="s">
        <v>158</v>
      </c>
      <c r="F4913">
        <v>40.191249999999997</v>
      </c>
      <c r="G4913">
        <v>63.201999999999998</v>
      </c>
      <c r="H4913">
        <v>71.316500000000005</v>
      </c>
      <c r="I4913">
        <v>66.488500000000002</v>
      </c>
      <c r="J4913">
        <v>129.87719999999899</v>
      </c>
    </row>
    <row r="4914" spans="3:10" x14ac:dyDescent="0.25">
      <c r="C4914" t="s">
        <v>40</v>
      </c>
      <c r="D4914" t="s">
        <v>122</v>
      </c>
      <c r="E4914" t="s">
        <v>159</v>
      </c>
      <c r="F4914">
        <v>39.16675</v>
      </c>
      <c r="G4914">
        <v>82.377499999999998</v>
      </c>
      <c r="H4914">
        <v>71.225750000000005</v>
      </c>
      <c r="I4914">
        <v>90.890500000000003</v>
      </c>
      <c r="J4914">
        <v>76.951999999999998</v>
      </c>
    </row>
    <row r="4915" spans="3:10" x14ac:dyDescent="0.25">
      <c r="C4915" t="s">
        <v>40</v>
      </c>
      <c r="D4915" t="s">
        <v>122</v>
      </c>
      <c r="E4915" t="s">
        <v>160</v>
      </c>
      <c r="F4915">
        <v>29.683375000000002</v>
      </c>
      <c r="G4915">
        <v>41.091500000000003</v>
      </c>
      <c r="H4915">
        <v>48.04</v>
      </c>
      <c r="I4915">
        <v>41.024500000000003</v>
      </c>
      <c r="J4915">
        <v>64.593000000000004</v>
      </c>
    </row>
    <row r="4916" spans="3:10" x14ac:dyDescent="0.25">
      <c r="C4916" t="s">
        <v>40</v>
      </c>
      <c r="D4916" t="s">
        <v>122</v>
      </c>
      <c r="E4916" t="s">
        <v>163</v>
      </c>
      <c r="F4916">
        <v>210.18662499999999</v>
      </c>
      <c r="G4916">
        <v>344.06700000000001</v>
      </c>
      <c r="H4916">
        <v>347.20325000000003</v>
      </c>
      <c r="I4916">
        <v>367.23599999999999</v>
      </c>
      <c r="J4916">
        <v>503.27839999999799</v>
      </c>
    </row>
    <row r="4917" spans="3:10" x14ac:dyDescent="0.25">
      <c r="C4917" t="s">
        <v>40</v>
      </c>
      <c r="D4917" t="s">
        <v>122</v>
      </c>
      <c r="E4917" t="s">
        <v>168</v>
      </c>
      <c r="F4917">
        <v>210.18662499999999</v>
      </c>
      <c r="G4917">
        <v>344.06700000000001</v>
      </c>
      <c r="H4917">
        <v>347.20325000000003</v>
      </c>
      <c r="I4917">
        <v>367.23599999999999</v>
      </c>
      <c r="J4917">
        <v>503.27839999999799</v>
      </c>
    </row>
    <row r="4918" spans="3:10" x14ac:dyDescent="0.25">
      <c r="C4918" t="s">
        <v>40</v>
      </c>
      <c r="D4918" t="s">
        <v>122</v>
      </c>
      <c r="E4918" t="s">
        <v>170</v>
      </c>
      <c r="F4918">
        <v>53.213999999999999</v>
      </c>
      <c r="G4918">
        <v>80.6785</v>
      </c>
      <c r="H4918">
        <v>97.818250000000006</v>
      </c>
      <c r="I4918">
        <v>130.0335</v>
      </c>
      <c r="J4918">
        <v>126.62039999999899</v>
      </c>
    </row>
    <row r="4919" spans="3:10" x14ac:dyDescent="0.25">
      <c r="C4919" t="s">
        <v>40</v>
      </c>
      <c r="D4919" t="s">
        <v>122</v>
      </c>
      <c r="E4919" t="s">
        <v>171</v>
      </c>
      <c r="F4919">
        <v>45.411749999999998</v>
      </c>
      <c r="G4919">
        <v>69.941500000000005</v>
      </c>
      <c r="H4919">
        <v>81.64725</v>
      </c>
      <c r="I4919">
        <v>76.878999999999905</v>
      </c>
      <c r="J4919">
        <v>95.1163999999998</v>
      </c>
    </row>
    <row r="4920" spans="3:10" x14ac:dyDescent="0.25">
      <c r="C4920" t="s">
        <v>40</v>
      </c>
      <c r="D4920" t="s">
        <v>122</v>
      </c>
      <c r="E4920" t="s">
        <v>172</v>
      </c>
      <c r="F4920">
        <v>49.558250000000001</v>
      </c>
      <c r="G4920">
        <v>77.855999999999995</v>
      </c>
      <c r="H4920">
        <v>80.393249999999995</v>
      </c>
      <c r="I4920">
        <v>93.415999999999997</v>
      </c>
      <c r="J4920">
        <v>124.712</v>
      </c>
    </row>
    <row r="4921" spans="3:10" x14ac:dyDescent="0.25">
      <c r="C4921" t="s">
        <v>40</v>
      </c>
      <c r="D4921" t="s">
        <v>122</v>
      </c>
      <c r="E4921" t="s">
        <v>173</v>
      </c>
      <c r="F4921">
        <v>62.002625000000002</v>
      </c>
      <c r="G4921">
        <v>115.59099999999999</v>
      </c>
      <c r="H4921">
        <v>87.344499999999996</v>
      </c>
      <c r="I4921">
        <v>66.907499999999999</v>
      </c>
      <c r="J4921">
        <v>156.829599999999</v>
      </c>
    </row>
    <row r="4922" spans="3:10" x14ac:dyDescent="0.25">
      <c r="C4922" t="s">
        <v>40</v>
      </c>
      <c r="D4922" t="s">
        <v>122</v>
      </c>
      <c r="E4922" t="s">
        <v>174</v>
      </c>
      <c r="F4922">
        <v>5.4799545301532901E-2</v>
      </c>
      <c r="G4922">
        <v>5.1656640502980002E-2</v>
      </c>
      <c r="H4922">
        <v>5.9489633203301202E-2</v>
      </c>
      <c r="I4922">
        <v>0.11544379164367</v>
      </c>
      <c r="J4922">
        <v>0.23627055838813901</v>
      </c>
    </row>
    <row r="4923" spans="3:10" x14ac:dyDescent="0.25">
      <c r="C4923" t="s">
        <v>40</v>
      </c>
      <c r="D4923" t="s">
        <v>122</v>
      </c>
      <c r="E4923" t="s">
        <v>175</v>
      </c>
      <c r="F4923">
        <v>6.7552787936909595E-2</v>
      </c>
      <c r="G4923">
        <v>0.18371691837465101</v>
      </c>
      <c r="H4923">
        <v>8.9479586080224396E-2</v>
      </c>
      <c r="I4923">
        <v>9.7576982891292602E-2</v>
      </c>
      <c r="J4923">
        <v>0.121269442067309</v>
      </c>
    </row>
    <row r="4924" spans="3:10" x14ac:dyDescent="0.25">
      <c r="C4924" t="s">
        <v>40</v>
      </c>
      <c r="D4924" t="s">
        <v>122</v>
      </c>
      <c r="E4924" t="s">
        <v>176</v>
      </c>
      <c r="F4924">
        <v>5.2620784195881599E-2</v>
      </c>
      <c r="G4924">
        <v>6.3741686083615107E-2</v>
      </c>
      <c r="H4924">
        <v>8.1153220087831004E-2</v>
      </c>
      <c r="I4924">
        <v>0.14237199184858901</v>
      </c>
      <c r="J4924">
        <v>0.13080278714552801</v>
      </c>
    </row>
    <row r="4925" spans="3:10" x14ac:dyDescent="0.25">
      <c r="C4925" t="s">
        <v>40</v>
      </c>
      <c r="D4925" t="s">
        <v>122</v>
      </c>
      <c r="E4925" t="s">
        <v>177</v>
      </c>
      <c r="F4925">
        <v>5.2947224131990302E-2</v>
      </c>
      <c r="G4925">
        <v>0.158234881389933</v>
      </c>
      <c r="H4925">
        <v>7.49906367548758E-2</v>
      </c>
      <c r="I4925">
        <v>0.190326107314752</v>
      </c>
      <c r="J4925">
        <v>7.3326319394638406E-2</v>
      </c>
    </row>
    <row r="4926" spans="3:10" x14ac:dyDescent="0.25">
      <c r="C4926" t="s">
        <v>40</v>
      </c>
      <c r="D4926" t="s">
        <v>122</v>
      </c>
      <c r="E4926" t="s">
        <v>178</v>
      </c>
      <c r="F4926">
        <v>2.2755732078222599E-2</v>
      </c>
      <c r="G4926">
        <v>1.2607052541190499E-2</v>
      </c>
      <c r="H4926">
        <v>5.6382550333350399E-2</v>
      </c>
      <c r="I4926">
        <v>5.86618064980386E-2</v>
      </c>
      <c r="J4926">
        <v>2.94616914888771E-2</v>
      </c>
    </row>
    <row r="4927" spans="3:10" x14ac:dyDescent="0.25">
      <c r="C4927" t="s">
        <v>40</v>
      </c>
      <c r="D4927" t="s">
        <v>122</v>
      </c>
      <c r="E4927" t="s">
        <v>181</v>
      </c>
      <c r="F4927">
        <v>0.18532586253241801</v>
      </c>
      <c r="G4927">
        <v>0.33253894031258702</v>
      </c>
      <c r="H4927">
        <v>0.28092508909102498</v>
      </c>
      <c r="I4927">
        <v>0.36557862631667698</v>
      </c>
      <c r="J4927">
        <v>0.43288929046706698</v>
      </c>
    </row>
    <row r="4928" spans="3:10" x14ac:dyDescent="0.25">
      <c r="C4928" t="s">
        <v>40</v>
      </c>
      <c r="D4928" t="s">
        <v>122</v>
      </c>
      <c r="E4928" t="s">
        <v>186</v>
      </c>
      <c r="F4928">
        <v>0.18532586253241801</v>
      </c>
      <c r="G4928">
        <v>0.33253894031258702</v>
      </c>
      <c r="H4928">
        <v>0.28092508909102498</v>
      </c>
      <c r="I4928">
        <v>0.36557862631667698</v>
      </c>
      <c r="J4928">
        <v>0.43288929046706698</v>
      </c>
    </row>
    <row r="4929" spans="3:10" x14ac:dyDescent="0.25">
      <c r="C4929" t="s">
        <v>40</v>
      </c>
      <c r="D4929" t="s">
        <v>122</v>
      </c>
      <c r="E4929" t="s">
        <v>188</v>
      </c>
      <c r="F4929">
        <v>0.187140771301919</v>
      </c>
      <c r="G4929">
        <v>0.221352361757748</v>
      </c>
      <c r="H4929">
        <v>0.31173522808142801</v>
      </c>
      <c r="I4929">
        <v>0.50834756738323905</v>
      </c>
      <c r="J4929">
        <v>0.45809890606377601</v>
      </c>
    </row>
    <row r="4930" spans="3:10" x14ac:dyDescent="0.25">
      <c r="C4930" t="s">
        <v>40</v>
      </c>
      <c r="D4930" t="s">
        <v>122</v>
      </c>
      <c r="E4930" t="s">
        <v>189</v>
      </c>
      <c r="F4930">
        <v>0.12879322065693599</v>
      </c>
      <c r="G4930">
        <v>0.21722812932572</v>
      </c>
      <c r="H4930">
        <v>0.24964974851660299</v>
      </c>
      <c r="I4930">
        <v>0.265486608871914</v>
      </c>
      <c r="J4930">
        <v>0.20702527104840801</v>
      </c>
    </row>
    <row r="4931" spans="3:10" x14ac:dyDescent="0.25">
      <c r="C4931" t="s">
        <v>40</v>
      </c>
      <c r="D4931" t="s">
        <v>122</v>
      </c>
      <c r="E4931" t="s">
        <v>190</v>
      </c>
      <c r="F4931">
        <v>0.17088525937190399</v>
      </c>
      <c r="G4931">
        <v>0.222555162122721</v>
      </c>
      <c r="H4931">
        <v>0.23984279712756201</v>
      </c>
      <c r="I4931">
        <v>0.34615705179725298</v>
      </c>
      <c r="J4931">
        <v>0.20417345865762199</v>
      </c>
    </row>
    <row r="4932" spans="3:10" x14ac:dyDescent="0.25">
      <c r="C4932" t="s">
        <v>40</v>
      </c>
      <c r="D4932" t="s">
        <v>122</v>
      </c>
      <c r="E4932" t="s">
        <v>191</v>
      </c>
      <c r="F4932">
        <v>0.204851741699666</v>
      </c>
      <c r="G4932">
        <v>0.52994873368461504</v>
      </c>
      <c r="H4932">
        <v>0.29460238246472198</v>
      </c>
      <c r="I4932">
        <v>0.210809135331921</v>
      </c>
      <c r="J4932">
        <v>0.66131272932268403</v>
      </c>
    </row>
    <row r="4933" spans="3:10" x14ac:dyDescent="0.25">
      <c r="C4933" t="s">
        <v>40</v>
      </c>
      <c r="D4933" t="s">
        <v>122</v>
      </c>
      <c r="E4933" t="s">
        <v>192</v>
      </c>
      <c r="F4933">
        <v>21.35575</v>
      </c>
      <c r="G4933">
        <v>33.453499999999998</v>
      </c>
      <c r="H4933">
        <v>38.679499999999997</v>
      </c>
      <c r="I4933">
        <v>51.027000000000001</v>
      </c>
      <c r="J4933">
        <v>53.530299999999798</v>
      </c>
    </row>
    <row r="4934" spans="3:10" x14ac:dyDescent="0.25">
      <c r="C4934" t="s">
        <v>40</v>
      </c>
      <c r="D4934" t="s">
        <v>122</v>
      </c>
      <c r="E4934" t="s">
        <v>193</v>
      </c>
      <c r="F4934">
        <v>14.943</v>
      </c>
      <c r="G4934">
        <v>23.061</v>
      </c>
      <c r="H4934">
        <v>25.287749999999999</v>
      </c>
      <c r="I4934">
        <v>38.640500000000003</v>
      </c>
      <c r="J4934">
        <v>34.714599999999599</v>
      </c>
    </row>
    <row r="4935" spans="3:10" x14ac:dyDescent="0.25">
      <c r="C4935" t="s">
        <v>40</v>
      </c>
      <c r="D4935" t="s">
        <v>122</v>
      </c>
      <c r="E4935" t="s">
        <v>194</v>
      </c>
      <c r="F4935">
        <v>16.154</v>
      </c>
      <c r="G4935">
        <v>25.731000000000002</v>
      </c>
      <c r="H4935">
        <v>28.287749999999999</v>
      </c>
      <c r="I4935">
        <v>33.235500000000002</v>
      </c>
      <c r="J4935">
        <v>37.578000000000003</v>
      </c>
    </row>
    <row r="4936" spans="3:10" x14ac:dyDescent="0.25">
      <c r="C4936" t="s">
        <v>40</v>
      </c>
      <c r="D4936" t="s">
        <v>122</v>
      </c>
      <c r="E4936" t="s">
        <v>195</v>
      </c>
      <c r="F4936">
        <v>18.721250000000001</v>
      </c>
      <c r="G4936">
        <v>30.54</v>
      </c>
      <c r="H4936">
        <v>29.0245</v>
      </c>
      <c r="I4936">
        <v>34.064999999999998</v>
      </c>
      <c r="J4936">
        <v>50.604999999999997</v>
      </c>
    </row>
    <row r="4937" spans="3:10" x14ac:dyDescent="0.25">
      <c r="C4937" t="s">
        <v>40</v>
      </c>
      <c r="D4937" t="s">
        <v>122</v>
      </c>
      <c r="E4937" t="s">
        <v>196</v>
      </c>
      <c r="F4937">
        <v>14.683</v>
      </c>
      <c r="G4937">
        <v>21.585000000000001</v>
      </c>
      <c r="H4937">
        <v>23.081</v>
      </c>
      <c r="I4937">
        <v>26.115500000000001</v>
      </c>
      <c r="J4937">
        <v>36.529000000000003</v>
      </c>
    </row>
    <row r="4938" spans="3:10" x14ac:dyDescent="0.25">
      <c r="C4938" t="s">
        <v>40</v>
      </c>
      <c r="D4938" t="s">
        <v>122</v>
      </c>
      <c r="E4938" t="s">
        <v>197</v>
      </c>
      <c r="F4938">
        <v>22.936250000000001</v>
      </c>
      <c r="G4938">
        <v>27.648499999999999</v>
      </c>
      <c r="H4938">
        <v>31.138249999999999</v>
      </c>
      <c r="I4938">
        <v>23.152999999999999</v>
      </c>
      <c r="J4938">
        <v>58.643000000000001</v>
      </c>
    </row>
    <row r="4939" spans="3:10" x14ac:dyDescent="0.25">
      <c r="C4939" t="s">
        <v>40</v>
      </c>
      <c r="D4939" t="s">
        <v>122</v>
      </c>
      <c r="E4939" t="s">
        <v>198</v>
      </c>
      <c r="F4939">
        <v>23.790125</v>
      </c>
      <c r="G4939">
        <v>56.941000000000003</v>
      </c>
      <c r="H4939">
        <v>34.59825</v>
      </c>
      <c r="I4939">
        <v>29.009499999999999</v>
      </c>
      <c r="J4939">
        <v>57.145599999999597</v>
      </c>
    </row>
    <row r="4940" spans="3:10" x14ac:dyDescent="0.25">
      <c r="C4940" t="s">
        <v>40</v>
      </c>
      <c r="D4940" t="s">
        <v>122</v>
      </c>
      <c r="E4940" t="s">
        <v>199</v>
      </c>
      <c r="F4940">
        <v>15.276249999999999</v>
      </c>
      <c r="G4940">
        <v>31.0015</v>
      </c>
      <c r="H4940">
        <v>21.608000000000001</v>
      </c>
      <c r="I4940">
        <v>14.744999999999999</v>
      </c>
      <c r="J4940">
        <v>41.040999999999997</v>
      </c>
    </row>
    <row r="4941" spans="3:10" x14ac:dyDescent="0.25">
      <c r="C4941" t="s">
        <v>40</v>
      </c>
      <c r="D4941" t="s">
        <v>122</v>
      </c>
      <c r="E4941" t="s">
        <v>200</v>
      </c>
      <c r="F4941">
        <v>13.423999999999999</v>
      </c>
      <c r="G4941">
        <v>19.341999999999999</v>
      </c>
      <c r="H4941">
        <v>23.035</v>
      </c>
      <c r="I4941">
        <v>22.309000000000001</v>
      </c>
      <c r="J4941">
        <v>32.198399999999701</v>
      </c>
    </row>
    <row r="4942" spans="3:10" x14ac:dyDescent="0.25">
      <c r="C4942" t="s">
        <v>40</v>
      </c>
      <c r="D4942" t="s">
        <v>122</v>
      </c>
      <c r="E4942" t="s">
        <v>201</v>
      </c>
      <c r="F4942">
        <v>17.742249999999999</v>
      </c>
      <c r="G4942">
        <v>27.301500000000001</v>
      </c>
      <c r="H4942">
        <v>32.424999999999997</v>
      </c>
      <c r="I4942">
        <v>29.228999999999999</v>
      </c>
      <c r="J4942">
        <v>34.948</v>
      </c>
    </row>
    <row r="4943" spans="3:10" x14ac:dyDescent="0.25">
      <c r="C4943" t="s">
        <v>40</v>
      </c>
      <c r="D4943" t="s">
        <v>122</v>
      </c>
      <c r="E4943" t="s">
        <v>202</v>
      </c>
      <c r="F4943">
        <v>14.2455</v>
      </c>
      <c r="G4943">
        <v>23.297999999999998</v>
      </c>
      <c r="H4943">
        <v>26.187249999999999</v>
      </c>
      <c r="I4943">
        <v>25.341000000000001</v>
      </c>
      <c r="J4943">
        <v>27.97</v>
      </c>
    </row>
    <row r="4944" spans="3:10" x14ac:dyDescent="0.25">
      <c r="C4944" t="s">
        <v>40</v>
      </c>
      <c r="D4944" t="s">
        <v>122</v>
      </c>
      <c r="E4944" t="s">
        <v>203</v>
      </c>
      <c r="F4944">
        <v>16.91525</v>
      </c>
      <c r="G4944">
        <v>24.164000000000001</v>
      </c>
      <c r="H4944">
        <v>33.850999999999999</v>
      </c>
      <c r="I4944">
        <v>40.366</v>
      </c>
      <c r="J4944">
        <v>38.375499999999697</v>
      </c>
    </row>
    <row r="4945" spans="1:10" x14ac:dyDescent="0.25">
      <c r="C4945" t="s">
        <v>40</v>
      </c>
      <c r="D4945" t="s">
        <v>122</v>
      </c>
      <c r="E4945" t="s">
        <v>108</v>
      </c>
      <c r="F4945">
        <v>1270.33484308375</v>
      </c>
      <c r="G4945">
        <v>2080.7593074251799</v>
      </c>
      <c r="H4945">
        <v>2097.7615429569701</v>
      </c>
      <c r="I4945">
        <v>2219.7949545827801</v>
      </c>
      <c r="J4945">
        <v>3041.60308772086</v>
      </c>
    </row>
    <row r="4946" spans="1:10" x14ac:dyDescent="0.25">
      <c r="A4946" t="s">
        <v>89</v>
      </c>
      <c r="B4946">
        <v>0</v>
      </c>
      <c r="C4946" t="s">
        <v>40</v>
      </c>
      <c r="D4946" t="s">
        <v>123</v>
      </c>
    </row>
    <row r="4947" spans="1:10" x14ac:dyDescent="0.25">
      <c r="A4947" t="s">
        <v>91</v>
      </c>
      <c r="B4947">
        <v>1</v>
      </c>
      <c r="C4947" t="s">
        <v>40</v>
      </c>
      <c r="D4947" t="s">
        <v>123</v>
      </c>
    </row>
    <row r="4948" spans="1:10" x14ac:dyDescent="0.25">
      <c r="A4948" t="s">
        <v>92</v>
      </c>
      <c r="B4948">
        <v>0</v>
      </c>
      <c r="C4948" t="s">
        <v>40</v>
      </c>
      <c r="D4948" t="s">
        <v>123</v>
      </c>
    </row>
    <row r="4949" spans="1:10" x14ac:dyDescent="0.25">
      <c r="A4949" t="s">
        <v>93</v>
      </c>
      <c r="B4949">
        <v>1</v>
      </c>
      <c r="C4949" t="s">
        <v>40</v>
      </c>
      <c r="D4949" t="s">
        <v>123</v>
      </c>
    </row>
    <row r="4950" spans="1:10" x14ac:dyDescent="0.25">
      <c r="A4950" t="s">
        <v>94</v>
      </c>
      <c r="B4950">
        <v>0</v>
      </c>
      <c r="C4950" t="s">
        <v>40</v>
      </c>
      <c r="D4950" t="s">
        <v>123</v>
      </c>
    </row>
    <row r="4951" spans="1:10" x14ac:dyDescent="0.25">
      <c r="A4951" t="s">
        <v>95</v>
      </c>
      <c r="B4951">
        <v>0</v>
      </c>
      <c r="C4951" t="s">
        <v>40</v>
      </c>
      <c r="D4951" t="s">
        <v>123</v>
      </c>
    </row>
    <row r="4952" spans="1:10" x14ac:dyDescent="0.25">
      <c r="A4952" t="s">
        <v>96</v>
      </c>
      <c r="B4952">
        <v>0</v>
      </c>
      <c r="C4952" t="s">
        <v>40</v>
      </c>
      <c r="D4952" t="s">
        <v>123</v>
      </c>
    </row>
    <row r="4953" spans="1:10" x14ac:dyDescent="0.25">
      <c r="A4953" t="s">
        <v>97</v>
      </c>
      <c r="B4953">
        <v>1</v>
      </c>
      <c r="C4953" t="s">
        <v>40</v>
      </c>
      <c r="D4953" t="s">
        <v>123</v>
      </c>
    </row>
    <row r="4954" spans="1:10" x14ac:dyDescent="0.25">
      <c r="A4954" t="s">
        <v>98</v>
      </c>
      <c r="B4954">
        <v>0</v>
      </c>
      <c r="C4954" t="s">
        <v>40</v>
      </c>
      <c r="D4954" t="s">
        <v>123</v>
      </c>
    </row>
    <row r="4955" spans="1:10" x14ac:dyDescent="0.25">
      <c r="A4955" t="s">
        <v>99</v>
      </c>
      <c r="B4955">
        <v>1</v>
      </c>
      <c r="C4955" t="s">
        <v>40</v>
      </c>
      <c r="D4955" t="s">
        <v>123</v>
      </c>
    </row>
    <row r="4956" spans="1:10" x14ac:dyDescent="0.25">
      <c r="A4956" t="s">
        <v>100</v>
      </c>
      <c r="B4956">
        <v>0</v>
      </c>
      <c r="C4956" t="s">
        <v>40</v>
      </c>
      <c r="D4956" t="s">
        <v>123</v>
      </c>
    </row>
    <row r="4957" spans="1:10" x14ac:dyDescent="0.25">
      <c r="A4957" t="s">
        <v>101</v>
      </c>
      <c r="B4957">
        <v>1</v>
      </c>
      <c r="C4957" t="s">
        <v>40</v>
      </c>
      <c r="D4957" t="s">
        <v>123</v>
      </c>
    </row>
    <row r="4958" spans="1:10" x14ac:dyDescent="0.25">
      <c r="A4958" t="s">
        <v>102</v>
      </c>
      <c r="B4958">
        <v>0</v>
      </c>
      <c r="C4958" t="s">
        <v>40</v>
      </c>
      <c r="D4958" t="s">
        <v>123</v>
      </c>
    </row>
    <row r="4959" spans="1:10" x14ac:dyDescent="0.25">
      <c r="A4959" t="s">
        <v>103</v>
      </c>
      <c r="B4959">
        <v>1</v>
      </c>
      <c r="C4959" t="s">
        <v>40</v>
      </c>
      <c r="D4959" t="s">
        <v>123</v>
      </c>
    </row>
    <row r="4960" spans="1:10" x14ac:dyDescent="0.25">
      <c r="A4960" t="s">
        <v>104</v>
      </c>
      <c r="B4960">
        <v>1</v>
      </c>
      <c r="C4960" t="s">
        <v>40</v>
      </c>
      <c r="D4960" t="s">
        <v>123</v>
      </c>
    </row>
    <row r="4961" spans="1:7" x14ac:dyDescent="0.25">
      <c r="A4961" t="s">
        <v>105</v>
      </c>
      <c r="B4961">
        <v>0</v>
      </c>
      <c r="C4961" t="s">
        <v>40</v>
      </c>
      <c r="D4961" t="s">
        <v>123</v>
      </c>
    </row>
    <row r="4962" spans="1:7" x14ac:dyDescent="0.25">
      <c r="A4962" t="s">
        <v>106</v>
      </c>
      <c r="B4962">
        <v>1</v>
      </c>
      <c r="C4962" t="s">
        <v>40</v>
      </c>
      <c r="D4962" t="s">
        <v>123</v>
      </c>
    </row>
    <row r="4963" spans="1:7" x14ac:dyDescent="0.25">
      <c r="C4963" t="s">
        <v>40</v>
      </c>
      <c r="D4963" t="s">
        <v>124</v>
      </c>
      <c r="E4963" t="s">
        <v>132</v>
      </c>
      <c r="F4963">
        <v>0.17519996438746399</v>
      </c>
      <c r="G4963">
        <v>0.30331975160256303</v>
      </c>
    </row>
    <row r="4964" spans="1:7" x14ac:dyDescent="0.25">
      <c r="C4964" t="s">
        <v>40</v>
      </c>
      <c r="D4964" t="s">
        <v>124</v>
      </c>
      <c r="E4964" t="s">
        <v>133</v>
      </c>
      <c r="F4964">
        <v>0.192580891392265</v>
      </c>
      <c r="G4964">
        <v>0.33777545722733199</v>
      </c>
    </row>
    <row r="4965" spans="1:7" x14ac:dyDescent="0.25">
      <c r="C4965" t="s">
        <v>40</v>
      </c>
      <c r="D4965" t="s">
        <v>124</v>
      </c>
      <c r="E4965" t="s">
        <v>134</v>
      </c>
      <c r="F4965">
        <v>2.9222222222222202E-2</v>
      </c>
      <c r="G4965">
        <v>4.7875000000000001E-2</v>
      </c>
    </row>
    <row r="4966" spans="1:7" x14ac:dyDescent="0.25">
      <c r="C4966" t="s">
        <v>40</v>
      </c>
      <c r="D4966" t="s">
        <v>124</v>
      </c>
      <c r="E4966" t="s">
        <v>135</v>
      </c>
      <c r="F4966">
        <v>1.79711111111111</v>
      </c>
      <c r="G4966">
        <v>3.1640000000000001</v>
      </c>
    </row>
    <row r="4967" spans="1:7" x14ac:dyDescent="0.25">
      <c r="C4967" t="s">
        <v>40</v>
      </c>
      <c r="D4967" t="s">
        <v>124</v>
      </c>
      <c r="E4967" t="s">
        <v>136</v>
      </c>
      <c r="F4967">
        <v>7.0749999999999993E-2</v>
      </c>
      <c r="G4967">
        <v>0.112625</v>
      </c>
    </row>
    <row r="4968" spans="1:7" x14ac:dyDescent="0.25">
      <c r="C4968" t="s">
        <v>40</v>
      </c>
      <c r="D4968" t="s">
        <v>124</v>
      </c>
      <c r="E4968" t="s">
        <v>137</v>
      </c>
      <c r="F4968">
        <v>0.11455555555555499</v>
      </c>
      <c r="G4968">
        <v>0.18587500000000001</v>
      </c>
    </row>
    <row r="4969" spans="1:7" x14ac:dyDescent="0.25">
      <c r="C4969" t="s">
        <v>40</v>
      </c>
      <c r="D4969" t="s">
        <v>124</v>
      </c>
      <c r="E4969" t="s">
        <v>138</v>
      </c>
      <c r="F4969">
        <v>0.18941666666666601</v>
      </c>
      <c r="G4969">
        <v>0.35659374999999999</v>
      </c>
    </row>
    <row r="4970" spans="1:7" x14ac:dyDescent="0.25">
      <c r="C4970" t="s">
        <v>40</v>
      </c>
      <c r="D4970" t="s">
        <v>124</v>
      </c>
      <c r="E4970" t="s">
        <v>139</v>
      </c>
      <c r="F4970">
        <v>0.17519996438746399</v>
      </c>
      <c r="G4970">
        <v>0.30331975160256303</v>
      </c>
    </row>
    <row r="4971" spans="1:7" x14ac:dyDescent="0.25">
      <c r="C4971" t="s">
        <v>40</v>
      </c>
      <c r="D4971" t="s">
        <v>124</v>
      </c>
      <c r="E4971" t="s">
        <v>140</v>
      </c>
      <c r="F4971">
        <v>4.2047991452991402</v>
      </c>
      <c r="G4971">
        <v>7.2796740384615299</v>
      </c>
    </row>
    <row r="4972" spans="1:7" x14ac:dyDescent="0.25">
      <c r="C4972" t="s">
        <v>40</v>
      </c>
      <c r="D4972" t="s">
        <v>124</v>
      </c>
      <c r="E4972" t="s">
        <v>141</v>
      </c>
      <c r="F4972">
        <v>0.16249305555555499</v>
      </c>
      <c r="G4972">
        <v>0.27441424278846099</v>
      </c>
    </row>
    <row r="4973" spans="1:7" x14ac:dyDescent="0.25">
      <c r="C4973" t="s">
        <v>40</v>
      </c>
      <c r="D4973" t="s">
        <v>124</v>
      </c>
      <c r="E4973" t="s">
        <v>142</v>
      </c>
      <c r="F4973">
        <v>0.22844480056979999</v>
      </c>
      <c r="G4973">
        <v>0.36765781249999901</v>
      </c>
    </row>
    <row r="4974" spans="1:7" x14ac:dyDescent="0.25">
      <c r="C4974" t="s">
        <v>40</v>
      </c>
      <c r="D4974" t="s">
        <v>124</v>
      </c>
      <c r="E4974" t="s">
        <v>143</v>
      </c>
      <c r="F4974">
        <v>0.20440170940170899</v>
      </c>
      <c r="G4974">
        <v>0.36863834134615298</v>
      </c>
    </row>
    <row r="4975" spans="1:7" x14ac:dyDescent="0.25">
      <c r="C4975" t="s">
        <v>40</v>
      </c>
      <c r="D4975" t="s">
        <v>124</v>
      </c>
      <c r="E4975" t="s">
        <v>144</v>
      </c>
      <c r="F4975">
        <v>0.19963141025641001</v>
      </c>
      <c r="G4975">
        <v>0.38943209134615298</v>
      </c>
    </row>
    <row r="4976" spans="1:7" x14ac:dyDescent="0.25">
      <c r="C4976" t="s">
        <v>40</v>
      </c>
      <c r="D4976" t="s">
        <v>124</v>
      </c>
      <c r="E4976" t="s">
        <v>145</v>
      </c>
      <c r="F4976">
        <v>9.4670940170940104E-2</v>
      </c>
      <c r="G4976">
        <v>0.15729807692307601</v>
      </c>
    </row>
    <row r="4977" spans="3:7" x14ac:dyDescent="0.25">
      <c r="C4977" t="s">
        <v>40</v>
      </c>
      <c r="D4977" t="s">
        <v>124</v>
      </c>
      <c r="E4977" t="s">
        <v>146</v>
      </c>
      <c r="F4977">
        <v>218.649555555555</v>
      </c>
      <c r="G4977">
        <v>378.54304999999903</v>
      </c>
    </row>
    <row r="4978" spans="3:7" x14ac:dyDescent="0.25">
      <c r="C4978" t="s">
        <v>40</v>
      </c>
      <c r="D4978" t="s">
        <v>124</v>
      </c>
      <c r="E4978" t="s">
        <v>149</v>
      </c>
      <c r="F4978">
        <v>0.17519996438746399</v>
      </c>
      <c r="G4978">
        <v>0.30331975160256303</v>
      </c>
    </row>
    <row r="4979" spans="3:7" x14ac:dyDescent="0.25">
      <c r="C4979" t="s">
        <v>40</v>
      </c>
      <c r="D4979" t="s">
        <v>124</v>
      </c>
      <c r="E4979" t="s">
        <v>154</v>
      </c>
      <c r="F4979">
        <v>0.17519996438746399</v>
      </c>
      <c r="G4979">
        <v>0.30331975160256303</v>
      </c>
    </row>
    <row r="4980" spans="3:7" x14ac:dyDescent="0.25">
      <c r="C4980" t="s">
        <v>40</v>
      </c>
      <c r="D4980" t="s">
        <v>124</v>
      </c>
      <c r="E4980" t="s">
        <v>156</v>
      </c>
      <c r="F4980">
        <v>33.798555555555502</v>
      </c>
      <c r="G4980">
        <v>57.078162499999898</v>
      </c>
    </row>
    <row r="4981" spans="3:7" x14ac:dyDescent="0.25">
      <c r="C4981" t="s">
        <v>40</v>
      </c>
      <c r="D4981" t="s">
        <v>124</v>
      </c>
      <c r="E4981" t="s">
        <v>157</v>
      </c>
      <c r="F4981">
        <v>71.2747777777777</v>
      </c>
      <c r="G4981">
        <v>114.70923749999901</v>
      </c>
    </row>
    <row r="4982" spans="3:7" x14ac:dyDescent="0.25">
      <c r="C4982" t="s">
        <v>40</v>
      </c>
      <c r="D4982" t="s">
        <v>124</v>
      </c>
      <c r="E4982" t="s">
        <v>158</v>
      </c>
      <c r="F4982">
        <v>42.515555555555501</v>
      </c>
      <c r="G4982">
        <v>76.676774999999907</v>
      </c>
    </row>
    <row r="4983" spans="3:7" x14ac:dyDescent="0.25">
      <c r="C4983" t="s">
        <v>40</v>
      </c>
      <c r="D4983" t="s">
        <v>124</v>
      </c>
      <c r="E4983" t="s">
        <v>159</v>
      </c>
      <c r="F4983">
        <v>41.523333333333298</v>
      </c>
      <c r="G4983">
        <v>81.001874999999998</v>
      </c>
    </row>
    <row r="4984" spans="3:7" x14ac:dyDescent="0.25">
      <c r="C4984" t="s">
        <v>40</v>
      </c>
      <c r="D4984" t="s">
        <v>124</v>
      </c>
      <c r="E4984" t="s">
        <v>160</v>
      </c>
      <c r="F4984">
        <v>29.537333333333301</v>
      </c>
      <c r="G4984">
        <v>49.076999999999998</v>
      </c>
    </row>
    <row r="4985" spans="3:7" x14ac:dyDescent="0.25">
      <c r="C4985" t="s">
        <v>40</v>
      </c>
      <c r="D4985" t="s">
        <v>124</v>
      </c>
      <c r="E4985" t="s">
        <v>163</v>
      </c>
      <c r="F4985">
        <v>218.649555555555</v>
      </c>
      <c r="G4985">
        <v>378.54304999999903</v>
      </c>
    </row>
    <row r="4986" spans="3:7" x14ac:dyDescent="0.25">
      <c r="C4986" t="s">
        <v>40</v>
      </c>
      <c r="D4986" t="s">
        <v>124</v>
      </c>
      <c r="E4986" t="s">
        <v>168</v>
      </c>
      <c r="F4986">
        <v>218.649555555555</v>
      </c>
      <c r="G4986">
        <v>378.54304999999903</v>
      </c>
    </row>
    <row r="4987" spans="3:7" x14ac:dyDescent="0.25">
      <c r="C4987" t="s">
        <v>40</v>
      </c>
      <c r="D4987" t="s">
        <v>124</v>
      </c>
      <c r="E4987" t="s">
        <v>170</v>
      </c>
      <c r="F4987">
        <v>55.684444444444402</v>
      </c>
      <c r="G4987">
        <v>107.983674999999</v>
      </c>
    </row>
    <row r="4988" spans="3:7" x14ac:dyDescent="0.25">
      <c r="C4988" t="s">
        <v>40</v>
      </c>
      <c r="D4988" t="s">
        <v>124</v>
      </c>
      <c r="E4988" t="s">
        <v>171</v>
      </c>
      <c r="F4988">
        <v>48.661666666666598</v>
      </c>
      <c r="G4988">
        <v>80.085674999999895</v>
      </c>
    </row>
    <row r="4989" spans="3:7" x14ac:dyDescent="0.25">
      <c r="C4989" t="s">
        <v>40</v>
      </c>
      <c r="D4989" t="s">
        <v>124</v>
      </c>
      <c r="E4989" t="s">
        <v>172</v>
      </c>
      <c r="F4989">
        <v>51.703888888888798</v>
      </c>
      <c r="G4989">
        <v>89.995000000000005</v>
      </c>
    </row>
    <row r="4990" spans="3:7" x14ac:dyDescent="0.25">
      <c r="C4990" t="s">
        <v>40</v>
      </c>
      <c r="D4990" t="s">
        <v>124</v>
      </c>
      <c r="E4990" t="s">
        <v>173</v>
      </c>
      <c r="F4990">
        <v>62.599555555555497</v>
      </c>
      <c r="G4990">
        <v>100.47869999999899</v>
      </c>
    </row>
    <row r="4991" spans="3:7" x14ac:dyDescent="0.25">
      <c r="C4991" t="s">
        <v>40</v>
      </c>
      <c r="D4991" t="s">
        <v>124</v>
      </c>
      <c r="E4991" t="s">
        <v>174</v>
      </c>
      <c r="F4991">
        <v>5.16692877456272E-2</v>
      </c>
      <c r="G4991">
        <v>9.7725341024532897E-2</v>
      </c>
    </row>
    <row r="4992" spans="3:7" x14ac:dyDescent="0.25">
      <c r="C4992" t="s">
        <v>40</v>
      </c>
      <c r="D4992" t="s">
        <v>124</v>
      </c>
      <c r="E4992" t="s">
        <v>175</v>
      </c>
      <c r="F4992">
        <v>6.6782360321037001E-2</v>
      </c>
      <c r="G4992">
        <v>0.122644581190754</v>
      </c>
    </row>
    <row r="4993" spans="3:7" x14ac:dyDescent="0.25">
      <c r="C4993" t="s">
        <v>40</v>
      </c>
      <c r="D4993" t="s">
        <v>124</v>
      </c>
      <c r="E4993" t="s">
        <v>176</v>
      </c>
      <c r="F4993">
        <v>5.79747882207702E-2</v>
      </c>
      <c r="G4993">
        <v>9.5854525367672805E-2</v>
      </c>
    </row>
    <row r="4994" spans="3:7" x14ac:dyDescent="0.25">
      <c r="C4994" t="s">
        <v>40</v>
      </c>
      <c r="D4994" t="s">
        <v>124</v>
      </c>
      <c r="E4994" t="s">
        <v>177</v>
      </c>
      <c r="F4994">
        <v>5.8028326654869303E-2</v>
      </c>
      <c r="G4994">
        <v>0.121466712123201</v>
      </c>
    </row>
    <row r="4995" spans="3:7" x14ac:dyDescent="0.25">
      <c r="C4995" t="s">
        <v>40</v>
      </c>
      <c r="D4995" t="s">
        <v>124</v>
      </c>
      <c r="E4995" t="s">
        <v>178</v>
      </c>
      <c r="F4995">
        <v>2.2151554821761399E-2</v>
      </c>
      <c r="G4995">
        <v>4.7526434266333101E-2</v>
      </c>
    </row>
    <row r="4996" spans="3:7" x14ac:dyDescent="0.25">
      <c r="C4996" t="s">
        <v>40</v>
      </c>
      <c r="D4996" t="s">
        <v>124</v>
      </c>
      <c r="E4996" t="s">
        <v>181</v>
      </c>
      <c r="F4996">
        <v>0.192580891392265</v>
      </c>
      <c r="G4996">
        <v>0.33777545722733199</v>
      </c>
    </row>
    <row r="4997" spans="3:7" x14ac:dyDescent="0.25">
      <c r="C4997" t="s">
        <v>40</v>
      </c>
      <c r="D4997" t="s">
        <v>124</v>
      </c>
      <c r="E4997" t="s">
        <v>186</v>
      </c>
      <c r="F4997">
        <v>0.192580891392265</v>
      </c>
      <c r="G4997">
        <v>0.33777545722733199</v>
      </c>
    </row>
    <row r="4998" spans="3:7" x14ac:dyDescent="0.25">
      <c r="C4998" t="s">
        <v>40</v>
      </c>
      <c r="D4998" t="s">
        <v>124</v>
      </c>
      <c r="E4998" t="s">
        <v>188</v>
      </c>
      <c r="F4998">
        <v>0.19594854005394599</v>
      </c>
      <c r="G4998">
        <v>0.36225362332516298</v>
      </c>
    </row>
    <row r="4999" spans="3:7" x14ac:dyDescent="0.25">
      <c r="C4999" t="s">
        <v>40</v>
      </c>
      <c r="D4999" t="s">
        <v>124</v>
      </c>
      <c r="E4999" t="s">
        <v>189</v>
      </c>
      <c r="F4999">
        <v>0.14472572826223401</v>
      </c>
      <c r="G4999">
        <v>0.23735849405068399</v>
      </c>
    </row>
    <row r="5000" spans="3:7" x14ac:dyDescent="0.25">
      <c r="C5000" t="s">
        <v>40</v>
      </c>
      <c r="D5000" t="s">
        <v>124</v>
      </c>
      <c r="E5000" t="s">
        <v>190</v>
      </c>
      <c r="F5000">
        <v>0.17818115985058799</v>
      </c>
      <c r="G5000">
        <v>0.25805258891596899</v>
      </c>
    </row>
    <row r="5001" spans="3:7" x14ac:dyDescent="0.25">
      <c r="C5001" t="s">
        <v>40</v>
      </c>
      <c r="D5001" t="s">
        <v>124</v>
      </c>
      <c r="E5001" t="s">
        <v>191</v>
      </c>
      <c r="F5001">
        <v>0.20701620441108601</v>
      </c>
      <c r="G5001">
        <v>0.38711326138902502</v>
      </c>
    </row>
    <row r="5002" spans="3:7" x14ac:dyDescent="0.25">
      <c r="C5002" t="s">
        <v>40</v>
      </c>
      <c r="D5002" t="s">
        <v>124</v>
      </c>
      <c r="E5002" t="s">
        <v>192</v>
      </c>
      <c r="F5002">
        <v>23.126555555555498</v>
      </c>
      <c r="G5002">
        <v>42.489537499999898</v>
      </c>
    </row>
    <row r="5003" spans="3:7" x14ac:dyDescent="0.25">
      <c r="C5003" t="s">
        <v>40</v>
      </c>
      <c r="D5003" t="s">
        <v>124</v>
      </c>
      <c r="E5003" t="s">
        <v>193</v>
      </c>
      <c r="F5003">
        <v>15.2796666666666</v>
      </c>
      <c r="G5003">
        <v>30.161949999999901</v>
      </c>
    </row>
    <row r="5004" spans="3:7" x14ac:dyDescent="0.25">
      <c r="C5004" t="s">
        <v>40</v>
      </c>
      <c r="D5004" t="s">
        <v>124</v>
      </c>
      <c r="E5004" t="s">
        <v>194</v>
      </c>
      <c r="F5004">
        <v>17.033666666666601</v>
      </c>
      <c r="G5004">
        <v>30.573875000000001</v>
      </c>
    </row>
    <row r="5005" spans="3:7" x14ac:dyDescent="0.25">
      <c r="C5005" t="s">
        <v>40</v>
      </c>
      <c r="D5005" t="s">
        <v>124</v>
      </c>
      <c r="E5005" t="s">
        <v>195</v>
      </c>
      <c r="F5005">
        <v>19.087222222222199</v>
      </c>
      <c r="G5005">
        <v>34.237250000000003</v>
      </c>
    </row>
    <row r="5006" spans="3:7" x14ac:dyDescent="0.25">
      <c r="C5006" t="s">
        <v>40</v>
      </c>
      <c r="D5006" t="s">
        <v>124</v>
      </c>
      <c r="E5006" t="s">
        <v>196</v>
      </c>
      <c r="F5006">
        <v>15.583</v>
      </c>
      <c r="G5006">
        <v>25.183875</v>
      </c>
    </row>
    <row r="5007" spans="3:7" x14ac:dyDescent="0.25">
      <c r="C5007" t="s">
        <v>40</v>
      </c>
      <c r="D5007" t="s">
        <v>124</v>
      </c>
      <c r="E5007" t="s">
        <v>197</v>
      </c>
      <c r="F5007">
        <v>23.010999999999999</v>
      </c>
      <c r="G5007">
        <v>32.64875</v>
      </c>
    </row>
    <row r="5008" spans="3:7" x14ac:dyDescent="0.25">
      <c r="C5008" t="s">
        <v>40</v>
      </c>
      <c r="D5008" t="s">
        <v>124</v>
      </c>
      <c r="E5008" t="s">
        <v>198</v>
      </c>
      <c r="F5008">
        <v>23.934555555555502</v>
      </c>
      <c r="G5008">
        <v>42.793699999999902</v>
      </c>
    </row>
    <row r="5009" spans="1:7" x14ac:dyDescent="0.25">
      <c r="C5009" t="s">
        <v>40</v>
      </c>
      <c r="D5009" t="s">
        <v>124</v>
      </c>
      <c r="E5009" t="s">
        <v>199</v>
      </c>
      <c r="F5009">
        <v>15.654</v>
      </c>
      <c r="G5009">
        <v>25.036249999999999</v>
      </c>
    </row>
    <row r="5010" spans="1:7" x14ac:dyDescent="0.25">
      <c r="C5010" t="s">
        <v>40</v>
      </c>
      <c r="D5010" t="s">
        <v>124</v>
      </c>
      <c r="E5010" t="s">
        <v>200</v>
      </c>
      <c r="F5010">
        <v>14.4393333333333</v>
      </c>
      <c r="G5010">
        <v>23.134799999999899</v>
      </c>
    </row>
    <row r="5011" spans="1:7" x14ac:dyDescent="0.25">
      <c r="C5011" t="s">
        <v>40</v>
      </c>
      <c r="D5011" t="s">
        <v>124</v>
      </c>
      <c r="E5011" t="s">
        <v>201</v>
      </c>
      <c r="F5011">
        <v>19.437555555555502</v>
      </c>
      <c r="G5011">
        <v>30.588625</v>
      </c>
    </row>
    <row r="5012" spans="1:7" x14ac:dyDescent="0.25">
      <c r="C5012" t="s">
        <v>40</v>
      </c>
      <c r="D5012" t="s">
        <v>124</v>
      </c>
      <c r="E5012" t="s">
        <v>202</v>
      </c>
      <c r="F5012">
        <v>14.7847777777777</v>
      </c>
      <c r="G5012">
        <v>26.36225</v>
      </c>
    </row>
    <row r="5013" spans="1:7" x14ac:dyDescent="0.25">
      <c r="C5013" t="s">
        <v>40</v>
      </c>
      <c r="D5013" t="s">
        <v>124</v>
      </c>
      <c r="E5013" t="s">
        <v>203</v>
      </c>
      <c r="F5013">
        <v>17.278222222222201</v>
      </c>
      <c r="G5013">
        <v>35.332187499999897</v>
      </c>
    </row>
    <row r="5014" spans="1:7" x14ac:dyDescent="0.25">
      <c r="C5014" t="s">
        <v>40</v>
      </c>
      <c r="D5014" t="s">
        <v>124</v>
      </c>
      <c r="E5014" t="s">
        <v>108</v>
      </c>
      <c r="F5014">
        <v>1321.4538504322099</v>
      </c>
      <c r="G5014">
        <v>2287.91898429311</v>
      </c>
    </row>
    <row r="5015" spans="1:7" x14ac:dyDescent="0.25">
      <c r="A5015" t="s">
        <v>89</v>
      </c>
      <c r="B5015">
        <v>0</v>
      </c>
      <c r="C5015" t="s">
        <v>40</v>
      </c>
      <c r="D5015" t="s">
        <v>125</v>
      </c>
    </row>
    <row r="5016" spans="1:7" x14ac:dyDescent="0.25">
      <c r="A5016" t="s">
        <v>91</v>
      </c>
      <c r="B5016">
        <v>1</v>
      </c>
      <c r="C5016" t="s">
        <v>40</v>
      </c>
      <c r="D5016" t="s">
        <v>125</v>
      </c>
    </row>
    <row r="5017" spans="1:7" x14ac:dyDescent="0.25">
      <c r="A5017" t="s">
        <v>92</v>
      </c>
      <c r="B5017">
        <v>0</v>
      </c>
      <c r="C5017" t="s">
        <v>40</v>
      </c>
      <c r="D5017" t="s">
        <v>125</v>
      </c>
    </row>
    <row r="5018" spans="1:7" x14ac:dyDescent="0.25">
      <c r="A5018" t="s">
        <v>93</v>
      </c>
      <c r="B5018">
        <v>2</v>
      </c>
      <c r="C5018" t="s">
        <v>40</v>
      </c>
      <c r="D5018" t="s">
        <v>125</v>
      </c>
    </row>
    <row r="5019" spans="1:7" x14ac:dyDescent="0.25">
      <c r="A5019" t="s">
        <v>94</v>
      </c>
      <c r="B5019">
        <v>0</v>
      </c>
      <c r="C5019" t="s">
        <v>40</v>
      </c>
      <c r="D5019" t="s">
        <v>125</v>
      </c>
    </row>
    <row r="5020" spans="1:7" x14ac:dyDescent="0.25">
      <c r="A5020" t="s">
        <v>95</v>
      </c>
      <c r="B5020">
        <v>0</v>
      </c>
      <c r="C5020" t="s">
        <v>40</v>
      </c>
      <c r="D5020" t="s">
        <v>125</v>
      </c>
    </row>
    <row r="5021" spans="1:7" x14ac:dyDescent="0.25">
      <c r="A5021" t="s">
        <v>96</v>
      </c>
      <c r="B5021">
        <v>0</v>
      </c>
      <c r="C5021" t="s">
        <v>40</v>
      </c>
      <c r="D5021" t="s">
        <v>125</v>
      </c>
    </row>
    <row r="5022" spans="1:7" x14ac:dyDescent="0.25">
      <c r="A5022" t="s">
        <v>97</v>
      </c>
      <c r="B5022">
        <v>1</v>
      </c>
      <c r="C5022" t="s">
        <v>40</v>
      </c>
      <c r="D5022" t="s">
        <v>125</v>
      </c>
    </row>
    <row r="5023" spans="1:7" x14ac:dyDescent="0.25">
      <c r="A5023" t="s">
        <v>98</v>
      </c>
      <c r="B5023">
        <v>0</v>
      </c>
      <c r="C5023" t="s">
        <v>40</v>
      </c>
      <c r="D5023" t="s">
        <v>125</v>
      </c>
    </row>
    <row r="5024" spans="1:7" x14ac:dyDescent="0.25">
      <c r="A5024" t="s">
        <v>99</v>
      </c>
      <c r="B5024">
        <v>1</v>
      </c>
      <c r="C5024" t="s">
        <v>40</v>
      </c>
      <c r="D5024" t="s">
        <v>125</v>
      </c>
    </row>
    <row r="5025" spans="1:8" x14ac:dyDescent="0.25">
      <c r="A5025" t="s">
        <v>100</v>
      </c>
      <c r="B5025">
        <v>0</v>
      </c>
      <c r="C5025" t="s">
        <v>40</v>
      </c>
      <c r="D5025" t="s">
        <v>125</v>
      </c>
    </row>
    <row r="5026" spans="1:8" x14ac:dyDescent="0.25">
      <c r="A5026" t="s">
        <v>101</v>
      </c>
      <c r="B5026">
        <v>1</v>
      </c>
      <c r="C5026" t="s">
        <v>40</v>
      </c>
      <c r="D5026" t="s">
        <v>125</v>
      </c>
    </row>
    <row r="5027" spans="1:8" x14ac:dyDescent="0.25">
      <c r="A5027" t="s">
        <v>102</v>
      </c>
      <c r="B5027">
        <v>0</v>
      </c>
      <c r="C5027" t="s">
        <v>40</v>
      </c>
      <c r="D5027" t="s">
        <v>125</v>
      </c>
    </row>
    <row r="5028" spans="1:8" x14ac:dyDescent="0.25">
      <c r="A5028" t="s">
        <v>103</v>
      </c>
      <c r="B5028">
        <v>1</v>
      </c>
      <c r="C5028" t="s">
        <v>40</v>
      </c>
      <c r="D5028" t="s">
        <v>125</v>
      </c>
    </row>
    <row r="5029" spans="1:8" x14ac:dyDescent="0.25">
      <c r="A5029" t="s">
        <v>104</v>
      </c>
      <c r="B5029">
        <v>1</v>
      </c>
      <c r="C5029" t="s">
        <v>40</v>
      </c>
      <c r="D5029" t="s">
        <v>125</v>
      </c>
    </row>
    <row r="5030" spans="1:8" x14ac:dyDescent="0.25">
      <c r="A5030" t="s">
        <v>105</v>
      </c>
      <c r="B5030">
        <v>0</v>
      </c>
      <c r="C5030" t="s">
        <v>40</v>
      </c>
      <c r="D5030" t="s">
        <v>125</v>
      </c>
    </row>
    <row r="5031" spans="1:8" x14ac:dyDescent="0.25">
      <c r="A5031" t="s">
        <v>106</v>
      </c>
      <c r="B5031">
        <v>1</v>
      </c>
      <c r="C5031" t="s">
        <v>40</v>
      </c>
      <c r="D5031" t="s">
        <v>125</v>
      </c>
    </row>
    <row r="5032" spans="1:8" x14ac:dyDescent="0.25">
      <c r="C5032" t="s">
        <v>40</v>
      </c>
      <c r="D5032" t="s">
        <v>126</v>
      </c>
      <c r="E5032" t="s">
        <v>132</v>
      </c>
      <c r="F5032">
        <v>0.17519996438746399</v>
      </c>
      <c r="G5032">
        <v>0.28904143772893698</v>
      </c>
      <c r="H5032">
        <v>0.40326794871794702</v>
      </c>
    </row>
    <row r="5033" spans="1:8" x14ac:dyDescent="0.25">
      <c r="C5033" t="s">
        <v>40</v>
      </c>
      <c r="D5033" t="s">
        <v>126</v>
      </c>
      <c r="E5033" t="s">
        <v>133</v>
      </c>
      <c r="F5033">
        <v>0.192580891392265</v>
      </c>
      <c r="G5033">
        <v>0.324187766764512</v>
      </c>
      <c r="H5033">
        <v>0.43288929046706698</v>
      </c>
    </row>
    <row r="5034" spans="1:8" x14ac:dyDescent="0.25">
      <c r="C5034" t="s">
        <v>40</v>
      </c>
      <c r="D5034" t="s">
        <v>126</v>
      </c>
      <c r="E5034" t="s">
        <v>134</v>
      </c>
      <c r="F5034">
        <v>2.9222222222222202E-2</v>
      </c>
      <c r="G5034">
        <v>4.34285714285714E-2</v>
      </c>
      <c r="H5034">
        <v>7.9000000000000001E-2</v>
      </c>
    </row>
    <row r="5035" spans="1:8" x14ac:dyDescent="0.25">
      <c r="C5035" t="s">
        <v>40</v>
      </c>
      <c r="D5035" t="s">
        <v>126</v>
      </c>
      <c r="E5035" t="s">
        <v>135</v>
      </c>
      <c r="F5035">
        <v>1.79711111111111</v>
      </c>
      <c r="G5035">
        <v>3.0207142857142801</v>
      </c>
      <c r="H5035">
        <v>4.1669999999999998</v>
      </c>
    </row>
    <row r="5036" spans="1:8" x14ac:dyDescent="0.25">
      <c r="C5036" t="s">
        <v>40</v>
      </c>
      <c r="D5036" t="s">
        <v>126</v>
      </c>
      <c r="E5036" t="s">
        <v>136</v>
      </c>
      <c r="F5036">
        <v>7.0749999999999993E-2</v>
      </c>
      <c r="G5036">
        <v>0.10217857142857099</v>
      </c>
      <c r="H5036">
        <v>0.18575</v>
      </c>
    </row>
    <row r="5037" spans="1:8" x14ac:dyDescent="0.25">
      <c r="C5037" t="s">
        <v>40</v>
      </c>
      <c r="D5037" t="s">
        <v>126</v>
      </c>
      <c r="E5037" t="s">
        <v>137</v>
      </c>
      <c r="F5037">
        <v>0.11455555555555499</v>
      </c>
      <c r="G5037">
        <v>0.17057142857142801</v>
      </c>
      <c r="H5037">
        <v>0.29299999999999998</v>
      </c>
    </row>
    <row r="5038" spans="1:8" x14ac:dyDescent="0.25">
      <c r="C5038" t="s">
        <v>40</v>
      </c>
      <c r="D5038" t="s">
        <v>126</v>
      </c>
      <c r="E5038" t="s">
        <v>138</v>
      </c>
      <c r="F5038">
        <v>0.18941666666666601</v>
      </c>
      <c r="G5038">
        <v>0.344821428571428</v>
      </c>
      <c r="H5038">
        <v>0.439</v>
      </c>
    </row>
    <row r="5039" spans="1:8" x14ac:dyDescent="0.25">
      <c r="C5039" t="s">
        <v>40</v>
      </c>
      <c r="D5039" t="s">
        <v>126</v>
      </c>
      <c r="E5039" t="s">
        <v>139</v>
      </c>
      <c r="F5039">
        <v>0.17519996438746399</v>
      </c>
      <c r="G5039">
        <v>0.28904143772893698</v>
      </c>
      <c r="H5039">
        <v>0.40326794871794702</v>
      </c>
    </row>
    <row r="5040" spans="1:8" x14ac:dyDescent="0.25">
      <c r="C5040" t="s">
        <v>40</v>
      </c>
      <c r="D5040" t="s">
        <v>126</v>
      </c>
      <c r="E5040" t="s">
        <v>140</v>
      </c>
      <c r="F5040">
        <v>4.2047991452991402</v>
      </c>
      <c r="G5040">
        <v>6.9369945054944999</v>
      </c>
      <c r="H5040">
        <v>9.6784307692307401</v>
      </c>
    </row>
    <row r="5041" spans="3:8" x14ac:dyDescent="0.25">
      <c r="C5041" t="s">
        <v>40</v>
      </c>
      <c r="D5041" t="s">
        <v>126</v>
      </c>
      <c r="E5041" t="s">
        <v>141</v>
      </c>
      <c r="F5041">
        <v>0.16249305555555499</v>
      </c>
      <c r="G5041">
        <v>0.265403159340659</v>
      </c>
      <c r="H5041">
        <v>0.337491826923076</v>
      </c>
    </row>
    <row r="5042" spans="3:8" x14ac:dyDescent="0.25">
      <c r="C5042" t="s">
        <v>40</v>
      </c>
      <c r="D5042" t="s">
        <v>126</v>
      </c>
      <c r="E5042" t="s">
        <v>142</v>
      </c>
      <c r="F5042">
        <v>0.22844480056979999</v>
      </c>
      <c r="G5042">
        <v>0.34616117216117198</v>
      </c>
      <c r="H5042">
        <v>0.51813429487179097</v>
      </c>
    </row>
    <row r="5043" spans="3:8" x14ac:dyDescent="0.25">
      <c r="C5043" t="s">
        <v>40</v>
      </c>
      <c r="D5043" t="s">
        <v>126</v>
      </c>
      <c r="E5043" t="s">
        <v>143</v>
      </c>
      <c r="F5043">
        <v>0.20440170940170899</v>
      </c>
      <c r="G5043">
        <v>0.33209958791208699</v>
      </c>
      <c r="H5043">
        <v>0.62440961538461404</v>
      </c>
    </row>
    <row r="5044" spans="3:8" x14ac:dyDescent="0.25">
      <c r="C5044" t="s">
        <v>40</v>
      </c>
      <c r="D5044" t="s">
        <v>126</v>
      </c>
      <c r="E5044" t="s">
        <v>144</v>
      </c>
      <c r="F5044">
        <v>0.19963141025641001</v>
      </c>
      <c r="G5044">
        <v>0.39221359890109803</v>
      </c>
      <c r="H5044">
        <v>0.36996153846153801</v>
      </c>
    </row>
    <row r="5045" spans="3:8" x14ac:dyDescent="0.25">
      <c r="C5045" t="s">
        <v>40</v>
      </c>
      <c r="D5045" t="s">
        <v>126</v>
      </c>
      <c r="E5045" t="s">
        <v>145</v>
      </c>
      <c r="F5045">
        <v>9.4670940170940104E-2</v>
      </c>
      <c r="G5045">
        <v>0.15019368131868099</v>
      </c>
      <c r="H5045">
        <v>0.20702884615384601</v>
      </c>
    </row>
    <row r="5046" spans="3:8" x14ac:dyDescent="0.25">
      <c r="C5046" t="s">
        <v>40</v>
      </c>
      <c r="D5046" t="s">
        <v>126</v>
      </c>
      <c r="E5046" t="s">
        <v>146</v>
      </c>
      <c r="F5046">
        <v>218.649555555555</v>
      </c>
      <c r="G5046">
        <v>360.72371428571398</v>
      </c>
      <c r="H5046">
        <v>503.27839999999799</v>
      </c>
    </row>
    <row r="5047" spans="3:8" x14ac:dyDescent="0.25">
      <c r="C5047" t="s">
        <v>40</v>
      </c>
      <c r="D5047" t="s">
        <v>126</v>
      </c>
      <c r="E5047" t="s">
        <v>149</v>
      </c>
      <c r="F5047">
        <v>0.17519996438746399</v>
      </c>
      <c r="G5047">
        <v>0.28904143772893698</v>
      </c>
      <c r="H5047">
        <v>0.40326794871794702</v>
      </c>
    </row>
    <row r="5048" spans="3:8" x14ac:dyDescent="0.25">
      <c r="C5048" t="s">
        <v>40</v>
      </c>
      <c r="D5048" t="s">
        <v>126</v>
      </c>
      <c r="E5048" t="s">
        <v>154</v>
      </c>
      <c r="F5048">
        <v>0.17519996438746399</v>
      </c>
      <c r="G5048">
        <v>0.28904143772893698</v>
      </c>
      <c r="H5048">
        <v>0.40326794871794702</v>
      </c>
    </row>
    <row r="5049" spans="3:8" x14ac:dyDescent="0.25">
      <c r="C5049" t="s">
        <v>40</v>
      </c>
      <c r="D5049" t="s">
        <v>126</v>
      </c>
      <c r="E5049" t="s">
        <v>156</v>
      </c>
      <c r="F5049">
        <v>33.798555555555502</v>
      </c>
      <c r="G5049">
        <v>55.203857142857103</v>
      </c>
      <c r="H5049">
        <v>70.198299999999804</v>
      </c>
    </row>
    <row r="5050" spans="3:8" x14ac:dyDescent="0.25">
      <c r="C5050" t="s">
        <v>40</v>
      </c>
      <c r="D5050" t="s">
        <v>126</v>
      </c>
      <c r="E5050" t="s">
        <v>157</v>
      </c>
      <c r="F5050">
        <v>71.2747777777777</v>
      </c>
      <c r="G5050">
        <v>108.00228571428499</v>
      </c>
      <c r="H5050">
        <v>161.65789999999899</v>
      </c>
    </row>
    <row r="5051" spans="3:8" x14ac:dyDescent="0.25">
      <c r="C5051" t="s">
        <v>40</v>
      </c>
      <c r="D5051" t="s">
        <v>126</v>
      </c>
      <c r="E5051" t="s">
        <v>158</v>
      </c>
      <c r="F5051">
        <v>42.515555555555501</v>
      </c>
      <c r="G5051">
        <v>69.076714285714203</v>
      </c>
      <c r="H5051">
        <v>129.87719999999899</v>
      </c>
    </row>
    <row r="5052" spans="3:8" x14ac:dyDescent="0.25">
      <c r="C5052" t="s">
        <v>40</v>
      </c>
      <c r="D5052" t="s">
        <v>126</v>
      </c>
      <c r="E5052" t="s">
        <v>159</v>
      </c>
      <c r="F5052">
        <v>41.523333333333298</v>
      </c>
      <c r="G5052">
        <v>81.580428571428499</v>
      </c>
      <c r="H5052">
        <v>76.951999999999998</v>
      </c>
    </row>
    <row r="5053" spans="3:8" x14ac:dyDescent="0.25">
      <c r="C5053" t="s">
        <v>40</v>
      </c>
      <c r="D5053" t="s">
        <v>126</v>
      </c>
      <c r="E5053" t="s">
        <v>160</v>
      </c>
      <c r="F5053">
        <v>29.537333333333301</v>
      </c>
      <c r="G5053">
        <v>46.8604285714285</v>
      </c>
      <c r="H5053">
        <v>64.593000000000004</v>
      </c>
    </row>
    <row r="5054" spans="3:8" x14ac:dyDescent="0.25">
      <c r="C5054" t="s">
        <v>40</v>
      </c>
      <c r="D5054" t="s">
        <v>126</v>
      </c>
      <c r="E5054" t="s">
        <v>163</v>
      </c>
      <c r="F5054">
        <v>218.649555555555</v>
      </c>
      <c r="G5054">
        <v>360.72371428571398</v>
      </c>
      <c r="H5054">
        <v>503.27839999999799</v>
      </c>
    </row>
    <row r="5055" spans="3:8" x14ac:dyDescent="0.25">
      <c r="C5055" t="s">
        <v>40</v>
      </c>
      <c r="D5055" t="s">
        <v>126</v>
      </c>
      <c r="E5055" t="s">
        <v>168</v>
      </c>
      <c r="F5055">
        <v>218.649555555555</v>
      </c>
      <c r="G5055">
        <v>360.72371428571398</v>
      </c>
      <c r="H5055">
        <v>503.27839999999799</v>
      </c>
    </row>
    <row r="5056" spans="3:8" x14ac:dyDescent="0.25">
      <c r="C5056" t="s">
        <v>40</v>
      </c>
      <c r="D5056" t="s">
        <v>126</v>
      </c>
      <c r="E5056" t="s">
        <v>170</v>
      </c>
      <c r="F5056">
        <v>55.684444444444402</v>
      </c>
      <c r="G5056">
        <v>105.321285714285</v>
      </c>
      <c r="H5056">
        <v>126.62039999999899</v>
      </c>
    </row>
    <row r="5057" spans="3:8" x14ac:dyDescent="0.25">
      <c r="C5057" t="s">
        <v>40</v>
      </c>
      <c r="D5057" t="s">
        <v>126</v>
      </c>
      <c r="E5057" t="s">
        <v>171</v>
      </c>
      <c r="F5057">
        <v>48.661666666666598</v>
      </c>
      <c r="G5057">
        <v>77.938428571428503</v>
      </c>
      <c r="H5057">
        <v>95.1163999999998</v>
      </c>
    </row>
    <row r="5058" spans="3:8" x14ac:dyDescent="0.25">
      <c r="C5058" t="s">
        <v>40</v>
      </c>
      <c r="D5058" t="s">
        <v>126</v>
      </c>
      <c r="E5058" t="s">
        <v>172</v>
      </c>
      <c r="F5058">
        <v>51.703888888888798</v>
      </c>
      <c r="G5058">
        <v>85.035428571428497</v>
      </c>
      <c r="H5058">
        <v>124.712</v>
      </c>
    </row>
    <row r="5059" spans="3:8" x14ac:dyDescent="0.25">
      <c r="C5059" t="s">
        <v>40</v>
      </c>
      <c r="D5059" t="s">
        <v>126</v>
      </c>
      <c r="E5059" t="s">
        <v>173</v>
      </c>
      <c r="F5059">
        <v>62.599555555555497</v>
      </c>
      <c r="G5059">
        <v>92.428571428571402</v>
      </c>
      <c r="H5059">
        <v>156.829599999999</v>
      </c>
    </row>
    <row r="5060" spans="3:8" x14ac:dyDescent="0.25">
      <c r="C5060" t="s">
        <v>40</v>
      </c>
      <c r="D5060" t="s">
        <v>126</v>
      </c>
      <c r="E5060" t="s">
        <v>174</v>
      </c>
      <c r="F5060">
        <v>5.16692877456272E-2</v>
      </c>
      <c r="G5060">
        <v>7.7933167115446095E-2</v>
      </c>
      <c r="H5060">
        <v>0.23627055838813901</v>
      </c>
    </row>
    <row r="5061" spans="3:8" x14ac:dyDescent="0.25">
      <c r="C5061" t="s">
        <v>40</v>
      </c>
      <c r="D5061" t="s">
        <v>126</v>
      </c>
      <c r="E5061" t="s">
        <v>175</v>
      </c>
      <c r="F5061">
        <v>6.6782360321037001E-2</v>
      </c>
      <c r="G5061">
        <v>0.122841029636961</v>
      </c>
      <c r="H5061">
        <v>0.121269442067309</v>
      </c>
    </row>
    <row r="5062" spans="3:8" x14ac:dyDescent="0.25">
      <c r="C5062" t="s">
        <v>40</v>
      </c>
      <c r="D5062" t="s">
        <v>126</v>
      </c>
      <c r="E5062" t="s">
        <v>176</v>
      </c>
      <c r="F5062">
        <v>5.79747882207702E-2</v>
      </c>
      <c r="G5062">
        <v>9.0861916542264803E-2</v>
      </c>
      <c r="H5062">
        <v>0.13080278714552801</v>
      </c>
    </row>
    <row r="5063" spans="3:8" x14ac:dyDescent="0.25">
      <c r="C5063" t="s">
        <v>40</v>
      </c>
      <c r="D5063" t="s">
        <v>126</v>
      </c>
      <c r="E5063" t="s">
        <v>177</v>
      </c>
      <c r="F5063">
        <v>5.8028326654869303E-2</v>
      </c>
      <c r="G5063">
        <v>0.128343911084424</v>
      </c>
      <c r="H5063">
        <v>7.3326319394638406E-2</v>
      </c>
    </row>
    <row r="5064" spans="3:8" x14ac:dyDescent="0.25">
      <c r="C5064" t="s">
        <v>40</v>
      </c>
      <c r="D5064" t="s">
        <v>126</v>
      </c>
      <c r="E5064" t="s">
        <v>178</v>
      </c>
      <c r="F5064">
        <v>2.2151554821761399E-2</v>
      </c>
      <c r="G5064">
        <v>5.0107111805969697E-2</v>
      </c>
      <c r="H5064">
        <v>2.94616914888771E-2</v>
      </c>
    </row>
    <row r="5065" spans="3:8" x14ac:dyDescent="0.25">
      <c r="C5065" t="s">
        <v>40</v>
      </c>
      <c r="D5065" t="s">
        <v>126</v>
      </c>
      <c r="E5065" t="s">
        <v>181</v>
      </c>
      <c r="F5065">
        <v>0.192580891392265</v>
      </c>
      <c r="G5065">
        <v>0.324187766764512</v>
      </c>
      <c r="H5065">
        <v>0.43288929046706698</v>
      </c>
    </row>
    <row r="5066" spans="3:8" x14ac:dyDescent="0.25">
      <c r="C5066" t="s">
        <v>40</v>
      </c>
      <c r="D5066" t="s">
        <v>126</v>
      </c>
      <c r="E5066" t="s">
        <v>186</v>
      </c>
      <c r="F5066">
        <v>0.192580891392265</v>
      </c>
      <c r="G5066">
        <v>0.324187766764512</v>
      </c>
      <c r="H5066">
        <v>0.43288929046706698</v>
      </c>
    </row>
    <row r="5067" spans="3:8" x14ac:dyDescent="0.25">
      <c r="C5067" t="s">
        <v>40</v>
      </c>
      <c r="D5067" t="s">
        <v>126</v>
      </c>
      <c r="E5067" t="s">
        <v>188</v>
      </c>
      <c r="F5067">
        <v>0.19594854005394599</v>
      </c>
      <c r="G5067">
        <v>0.34856144007678902</v>
      </c>
      <c r="H5067">
        <v>0.45809890606377601</v>
      </c>
    </row>
    <row r="5068" spans="3:8" x14ac:dyDescent="0.25">
      <c r="C5068" t="s">
        <v>40</v>
      </c>
      <c r="D5068" t="s">
        <v>126</v>
      </c>
      <c r="E5068" t="s">
        <v>189</v>
      </c>
      <c r="F5068">
        <v>0.14472572826223401</v>
      </c>
      <c r="G5068">
        <v>0.241691811622438</v>
      </c>
      <c r="H5068">
        <v>0.20702527104840801</v>
      </c>
    </row>
    <row r="5069" spans="3:8" x14ac:dyDescent="0.25">
      <c r="C5069" t="s">
        <v>40</v>
      </c>
      <c r="D5069" t="s">
        <v>126</v>
      </c>
      <c r="E5069" t="s">
        <v>190</v>
      </c>
      <c r="F5069">
        <v>0.17818115985058799</v>
      </c>
      <c r="G5069">
        <v>0.26574960752430499</v>
      </c>
      <c r="H5069">
        <v>0.20417345865762199</v>
      </c>
    </row>
    <row r="5070" spans="3:8" x14ac:dyDescent="0.25">
      <c r="C5070" t="s">
        <v>40</v>
      </c>
      <c r="D5070" t="s">
        <v>126</v>
      </c>
      <c r="E5070" t="s">
        <v>191</v>
      </c>
      <c r="F5070">
        <v>0.20701620441108601</v>
      </c>
      <c r="G5070">
        <v>0.34794190882707399</v>
      </c>
      <c r="H5070">
        <v>0.66131272932268403</v>
      </c>
    </row>
    <row r="5071" spans="3:8" x14ac:dyDescent="0.25">
      <c r="C5071" t="s">
        <v>40</v>
      </c>
      <c r="D5071" t="s">
        <v>126</v>
      </c>
      <c r="E5071" t="s">
        <v>192</v>
      </c>
      <c r="F5071">
        <v>23.126555555555498</v>
      </c>
      <c r="G5071">
        <v>40.912285714285701</v>
      </c>
      <c r="H5071">
        <v>53.530299999999798</v>
      </c>
    </row>
    <row r="5072" spans="3:8" x14ac:dyDescent="0.25">
      <c r="C5072" t="s">
        <v>40</v>
      </c>
      <c r="D5072" t="s">
        <v>126</v>
      </c>
      <c r="E5072" t="s">
        <v>193</v>
      </c>
      <c r="F5072">
        <v>15.2796666666666</v>
      </c>
      <c r="G5072">
        <v>29.511571428571401</v>
      </c>
      <c r="H5072">
        <v>34.714599999999599</v>
      </c>
    </row>
    <row r="5073" spans="1:8" x14ac:dyDescent="0.25">
      <c r="C5073" t="s">
        <v>40</v>
      </c>
      <c r="D5073" t="s">
        <v>126</v>
      </c>
      <c r="E5073" t="s">
        <v>194</v>
      </c>
      <c r="F5073">
        <v>17.033666666666601</v>
      </c>
      <c r="G5073">
        <v>29.573285714285699</v>
      </c>
      <c r="H5073">
        <v>37.578000000000003</v>
      </c>
    </row>
    <row r="5074" spans="1:8" x14ac:dyDescent="0.25">
      <c r="C5074" t="s">
        <v>40</v>
      </c>
      <c r="D5074" t="s">
        <v>126</v>
      </c>
      <c r="E5074" t="s">
        <v>195</v>
      </c>
      <c r="F5074">
        <v>19.087222222222199</v>
      </c>
      <c r="G5074">
        <v>31.899000000000001</v>
      </c>
      <c r="H5074">
        <v>50.604999999999997</v>
      </c>
    </row>
    <row r="5075" spans="1:8" x14ac:dyDescent="0.25">
      <c r="C5075" t="s">
        <v>40</v>
      </c>
      <c r="D5075" t="s">
        <v>126</v>
      </c>
      <c r="E5075" t="s">
        <v>196</v>
      </c>
      <c r="F5075">
        <v>15.583</v>
      </c>
      <c r="G5075">
        <v>23.5631428571428</v>
      </c>
      <c r="H5075">
        <v>36.529000000000003</v>
      </c>
    </row>
    <row r="5076" spans="1:8" x14ac:dyDescent="0.25">
      <c r="C5076" t="s">
        <v>40</v>
      </c>
      <c r="D5076" t="s">
        <v>126</v>
      </c>
      <c r="E5076" t="s">
        <v>197</v>
      </c>
      <c r="F5076">
        <v>23.010999999999999</v>
      </c>
      <c r="G5076">
        <v>28.935285714285701</v>
      </c>
      <c r="H5076">
        <v>58.643000000000001</v>
      </c>
    </row>
    <row r="5077" spans="1:8" x14ac:dyDescent="0.25">
      <c r="C5077" t="s">
        <v>40</v>
      </c>
      <c r="D5077" t="s">
        <v>126</v>
      </c>
      <c r="E5077" t="s">
        <v>198</v>
      </c>
      <c r="F5077">
        <v>23.934555555555502</v>
      </c>
      <c r="G5077">
        <v>40.743428571428502</v>
      </c>
      <c r="H5077">
        <v>57.145599999999597</v>
      </c>
    </row>
    <row r="5078" spans="1:8" x14ac:dyDescent="0.25">
      <c r="C5078" t="s">
        <v>40</v>
      </c>
      <c r="D5078" t="s">
        <v>126</v>
      </c>
      <c r="E5078" t="s">
        <v>199</v>
      </c>
      <c r="F5078">
        <v>15.654</v>
      </c>
      <c r="G5078">
        <v>22.749857142857099</v>
      </c>
      <c r="H5078">
        <v>41.040999999999997</v>
      </c>
    </row>
    <row r="5079" spans="1:8" x14ac:dyDescent="0.25">
      <c r="C5079" t="s">
        <v>40</v>
      </c>
      <c r="D5079" t="s">
        <v>126</v>
      </c>
      <c r="E5079" t="s">
        <v>200</v>
      </c>
      <c r="F5079">
        <v>14.4393333333333</v>
      </c>
      <c r="G5079">
        <v>21.84</v>
      </c>
      <c r="H5079">
        <v>32.198399999999701</v>
      </c>
    </row>
    <row r="5080" spans="1:8" x14ac:dyDescent="0.25">
      <c r="C5080" t="s">
        <v>40</v>
      </c>
      <c r="D5080" t="s">
        <v>126</v>
      </c>
      <c r="E5080" t="s">
        <v>201</v>
      </c>
      <c r="F5080">
        <v>19.437555555555502</v>
      </c>
      <c r="G5080">
        <v>29.9658571428571</v>
      </c>
      <c r="H5080">
        <v>34.948</v>
      </c>
    </row>
    <row r="5081" spans="1:8" x14ac:dyDescent="0.25">
      <c r="C5081" t="s">
        <v>40</v>
      </c>
      <c r="D5081" t="s">
        <v>126</v>
      </c>
      <c r="E5081" t="s">
        <v>202</v>
      </c>
      <c r="F5081">
        <v>14.7847777777777</v>
      </c>
      <c r="G5081">
        <v>26.132571428571399</v>
      </c>
      <c r="H5081">
        <v>27.97</v>
      </c>
    </row>
    <row r="5082" spans="1:8" x14ac:dyDescent="0.25">
      <c r="C5082" t="s">
        <v>40</v>
      </c>
      <c r="D5082" t="s">
        <v>126</v>
      </c>
      <c r="E5082" t="s">
        <v>203</v>
      </c>
      <c r="F5082">
        <v>17.278222222222201</v>
      </c>
      <c r="G5082">
        <v>34.897428571428499</v>
      </c>
      <c r="H5082">
        <v>38.375499999999697</v>
      </c>
    </row>
    <row r="5083" spans="1:8" x14ac:dyDescent="0.25">
      <c r="C5083" t="s">
        <v>40</v>
      </c>
      <c r="D5083" t="s">
        <v>126</v>
      </c>
      <c r="E5083" t="s">
        <v>108</v>
      </c>
      <c r="F5083">
        <v>1321.4538504322099</v>
      </c>
      <c r="G5083">
        <v>2180.2498266605699</v>
      </c>
      <c r="H5083">
        <v>3041.60308772086</v>
      </c>
    </row>
    <row r="5084" spans="1:8" x14ac:dyDescent="0.25">
      <c r="A5084" t="s">
        <v>89</v>
      </c>
      <c r="B5084">
        <v>0</v>
      </c>
      <c r="C5084" t="s">
        <v>40</v>
      </c>
      <c r="D5084" t="s">
        <v>127</v>
      </c>
    </row>
    <row r="5085" spans="1:8" x14ac:dyDescent="0.25">
      <c r="A5085" t="s">
        <v>91</v>
      </c>
      <c r="B5085">
        <v>2</v>
      </c>
      <c r="C5085" t="s">
        <v>40</v>
      </c>
      <c r="D5085" t="s">
        <v>127</v>
      </c>
    </row>
    <row r="5086" spans="1:8" x14ac:dyDescent="0.25">
      <c r="A5086" t="s">
        <v>92</v>
      </c>
      <c r="B5086">
        <v>0</v>
      </c>
      <c r="C5086" t="s">
        <v>40</v>
      </c>
      <c r="D5086" t="s">
        <v>127</v>
      </c>
    </row>
    <row r="5087" spans="1:8" x14ac:dyDescent="0.25">
      <c r="A5087" t="s">
        <v>93</v>
      </c>
      <c r="B5087">
        <v>3</v>
      </c>
      <c r="C5087" t="s">
        <v>40</v>
      </c>
      <c r="D5087" t="s">
        <v>127</v>
      </c>
    </row>
    <row r="5088" spans="1:8" x14ac:dyDescent="0.25">
      <c r="A5088" t="s">
        <v>94</v>
      </c>
      <c r="B5088">
        <v>0</v>
      </c>
      <c r="C5088" t="s">
        <v>40</v>
      </c>
      <c r="D5088" t="s">
        <v>127</v>
      </c>
    </row>
    <row r="5089" spans="1:9" x14ac:dyDescent="0.25">
      <c r="A5089" t="s">
        <v>95</v>
      </c>
      <c r="B5089">
        <v>0</v>
      </c>
      <c r="C5089" t="s">
        <v>40</v>
      </c>
      <c r="D5089" t="s">
        <v>127</v>
      </c>
    </row>
    <row r="5090" spans="1:9" x14ac:dyDescent="0.25">
      <c r="A5090" t="s">
        <v>96</v>
      </c>
      <c r="B5090">
        <v>0</v>
      </c>
      <c r="C5090" t="s">
        <v>40</v>
      </c>
      <c r="D5090" t="s">
        <v>127</v>
      </c>
    </row>
    <row r="5091" spans="1:9" x14ac:dyDescent="0.25">
      <c r="A5091" t="s">
        <v>97</v>
      </c>
      <c r="B5091">
        <v>2</v>
      </c>
      <c r="C5091" t="s">
        <v>40</v>
      </c>
      <c r="D5091" t="s">
        <v>127</v>
      </c>
    </row>
    <row r="5092" spans="1:9" x14ac:dyDescent="0.25">
      <c r="A5092" t="s">
        <v>98</v>
      </c>
      <c r="B5092">
        <v>0</v>
      </c>
      <c r="C5092" t="s">
        <v>40</v>
      </c>
      <c r="D5092" t="s">
        <v>127</v>
      </c>
    </row>
    <row r="5093" spans="1:9" x14ac:dyDescent="0.25">
      <c r="A5093" t="s">
        <v>99</v>
      </c>
      <c r="B5093">
        <v>1</v>
      </c>
      <c r="C5093" t="s">
        <v>40</v>
      </c>
      <c r="D5093" t="s">
        <v>127</v>
      </c>
    </row>
    <row r="5094" spans="1:9" x14ac:dyDescent="0.25">
      <c r="A5094" t="s">
        <v>100</v>
      </c>
      <c r="B5094">
        <v>0</v>
      </c>
      <c r="C5094" t="s">
        <v>40</v>
      </c>
      <c r="D5094" t="s">
        <v>127</v>
      </c>
    </row>
    <row r="5095" spans="1:9" x14ac:dyDescent="0.25">
      <c r="A5095" t="s">
        <v>101</v>
      </c>
      <c r="B5095">
        <v>1</v>
      </c>
      <c r="C5095" t="s">
        <v>40</v>
      </c>
      <c r="D5095" t="s">
        <v>127</v>
      </c>
    </row>
    <row r="5096" spans="1:9" x14ac:dyDescent="0.25">
      <c r="A5096" t="s">
        <v>102</v>
      </c>
      <c r="B5096">
        <v>0</v>
      </c>
      <c r="C5096" t="s">
        <v>40</v>
      </c>
      <c r="D5096" t="s">
        <v>127</v>
      </c>
    </row>
    <row r="5097" spans="1:9" x14ac:dyDescent="0.25">
      <c r="A5097" t="s">
        <v>103</v>
      </c>
      <c r="B5097">
        <v>2</v>
      </c>
      <c r="C5097" t="s">
        <v>40</v>
      </c>
      <c r="D5097" t="s">
        <v>127</v>
      </c>
    </row>
    <row r="5098" spans="1:9" x14ac:dyDescent="0.25">
      <c r="A5098" t="s">
        <v>104</v>
      </c>
      <c r="B5098">
        <v>2</v>
      </c>
      <c r="C5098" t="s">
        <v>40</v>
      </c>
      <c r="D5098" t="s">
        <v>127</v>
      </c>
    </row>
    <row r="5099" spans="1:9" x14ac:dyDescent="0.25">
      <c r="A5099" t="s">
        <v>105</v>
      </c>
      <c r="B5099">
        <v>0</v>
      </c>
      <c r="C5099" t="s">
        <v>40</v>
      </c>
      <c r="D5099" t="s">
        <v>127</v>
      </c>
    </row>
    <row r="5100" spans="1:9" x14ac:dyDescent="0.25">
      <c r="A5100" t="s">
        <v>106</v>
      </c>
      <c r="B5100">
        <v>2</v>
      </c>
      <c r="C5100" t="s">
        <v>40</v>
      </c>
      <c r="D5100" t="s">
        <v>127</v>
      </c>
    </row>
    <row r="5101" spans="1:9" x14ac:dyDescent="0.25">
      <c r="C5101" t="s">
        <v>40</v>
      </c>
      <c r="D5101" t="s">
        <v>128</v>
      </c>
      <c r="E5101" t="s">
        <v>132</v>
      </c>
      <c r="F5101">
        <v>0.17519996438746399</v>
      </c>
      <c r="G5101">
        <v>0.27569471153846098</v>
      </c>
      <c r="H5101">
        <v>0.29438012820512799</v>
      </c>
      <c r="I5101">
        <v>0.40326794871794702</v>
      </c>
    </row>
    <row r="5102" spans="1:9" x14ac:dyDescent="0.25">
      <c r="C5102" t="s">
        <v>40</v>
      </c>
      <c r="D5102" t="s">
        <v>128</v>
      </c>
      <c r="E5102" t="s">
        <v>133</v>
      </c>
      <c r="F5102">
        <v>0.192580891392265</v>
      </c>
      <c r="G5102">
        <v>0.33253894031258802</v>
      </c>
      <c r="H5102">
        <v>0.320847297345282</v>
      </c>
      <c r="I5102">
        <v>0.43288929046706698</v>
      </c>
    </row>
    <row r="5103" spans="1:9" x14ac:dyDescent="0.25">
      <c r="C5103" t="s">
        <v>40</v>
      </c>
      <c r="D5103" t="s">
        <v>128</v>
      </c>
      <c r="E5103" t="s">
        <v>134</v>
      </c>
      <c r="F5103">
        <v>2.9222222222222202E-2</v>
      </c>
      <c r="G5103">
        <v>5.6500000000000002E-2</v>
      </c>
      <c r="H5103">
        <v>3.8199999999999998E-2</v>
      </c>
      <c r="I5103">
        <v>7.9000000000000001E-2</v>
      </c>
    </row>
    <row r="5104" spans="1:9" x14ac:dyDescent="0.25">
      <c r="C5104" t="s">
        <v>40</v>
      </c>
      <c r="D5104" t="s">
        <v>128</v>
      </c>
      <c r="E5104" t="s">
        <v>135</v>
      </c>
      <c r="F5104">
        <v>1.79711111111111</v>
      </c>
      <c r="G5104">
        <v>3.9144999999999999</v>
      </c>
      <c r="H5104">
        <v>2.6631999999999998</v>
      </c>
      <c r="I5104">
        <v>4.1669999999999998</v>
      </c>
    </row>
    <row r="5105" spans="3:9" x14ac:dyDescent="0.25">
      <c r="C5105" t="s">
        <v>40</v>
      </c>
      <c r="D5105" t="s">
        <v>128</v>
      </c>
      <c r="E5105" t="s">
        <v>136</v>
      </c>
      <c r="F5105">
        <v>7.0749999999999993E-2</v>
      </c>
      <c r="G5105">
        <v>0.11837499999999999</v>
      </c>
      <c r="H5105">
        <v>9.5699999999999993E-2</v>
      </c>
      <c r="I5105">
        <v>0.18575</v>
      </c>
    </row>
    <row r="5106" spans="3:9" x14ac:dyDescent="0.25">
      <c r="C5106" t="s">
        <v>40</v>
      </c>
      <c r="D5106" t="s">
        <v>128</v>
      </c>
      <c r="E5106" t="s">
        <v>137</v>
      </c>
      <c r="F5106">
        <v>0.11455555555555499</v>
      </c>
      <c r="G5106">
        <v>0.18099999999999999</v>
      </c>
      <c r="H5106">
        <v>0.16639999999999999</v>
      </c>
      <c r="I5106">
        <v>0.29299999999999998</v>
      </c>
    </row>
    <row r="5107" spans="3:9" x14ac:dyDescent="0.25">
      <c r="C5107" t="s">
        <v>40</v>
      </c>
      <c r="D5107" t="s">
        <v>128</v>
      </c>
      <c r="E5107" t="s">
        <v>138</v>
      </c>
      <c r="F5107">
        <v>0.18941666666666601</v>
      </c>
      <c r="G5107">
        <v>0.30687500000000001</v>
      </c>
      <c r="H5107">
        <v>0.36</v>
      </c>
      <c r="I5107">
        <v>0.439</v>
      </c>
    </row>
    <row r="5108" spans="3:9" x14ac:dyDescent="0.25">
      <c r="C5108" t="s">
        <v>40</v>
      </c>
      <c r="D5108" t="s">
        <v>128</v>
      </c>
      <c r="E5108" t="s">
        <v>139</v>
      </c>
      <c r="F5108">
        <v>0.17519996438746399</v>
      </c>
      <c r="G5108">
        <v>0.27569471153846098</v>
      </c>
      <c r="H5108">
        <v>0.29438012820512799</v>
      </c>
      <c r="I5108">
        <v>0.40326794871794702</v>
      </c>
    </row>
    <row r="5109" spans="3:9" x14ac:dyDescent="0.25">
      <c r="C5109" t="s">
        <v>40</v>
      </c>
      <c r="D5109" t="s">
        <v>128</v>
      </c>
      <c r="E5109" t="s">
        <v>140</v>
      </c>
      <c r="F5109">
        <v>4.2047991452991402</v>
      </c>
      <c r="G5109">
        <v>6.6166730769230702</v>
      </c>
      <c r="H5109">
        <v>7.0651230769230704</v>
      </c>
      <c r="I5109">
        <v>9.6784307692307401</v>
      </c>
    </row>
    <row r="5110" spans="3:9" x14ac:dyDescent="0.25">
      <c r="C5110" t="s">
        <v>40</v>
      </c>
      <c r="D5110" t="s">
        <v>128</v>
      </c>
      <c r="E5110" t="s">
        <v>141</v>
      </c>
      <c r="F5110">
        <v>0.16249305555555499</v>
      </c>
      <c r="G5110">
        <v>0.19760336538461501</v>
      </c>
      <c r="H5110">
        <v>0.292523076923076</v>
      </c>
      <c r="I5110">
        <v>0.337491826923076</v>
      </c>
    </row>
    <row r="5111" spans="3:9" x14ac:dyDescent="0.25">
      <c r="C5111" t="s">
        <v>40</v>
      </c>
      <c r="D5111" t="s">
        <v>128</v>
      </c>
      <c r="E5111" t="s">
        <v>142</v>
      </c>
      <c r="F5111">
        <v>0.22844480056979999</v>
      </c>
      <c r="G5111">
        <v>0.37273878205128202</v>
      </c>
      <c r="H5111">
        <v>0.33553012820512801</v>
      </c>
      <c r="I5111">
        <v>0.51813429487179097</v>
      </c>
    </row>
    <row r="5112" spans="3:9" x14ac:dyDescent="0.25">
      <c r="C5112" t="s">
        <v>40</v>
      </c>
      <c r="D5112" t="s">
        <v>128</v>
      </c>
      <c r="E5112" t="s">
        <v>143</v>
      </c>
      <c r="F5112">
        <v>0.20440170940170899</v>
      </c>
      <c r="G5112">
        <v>0.30385576923076901</v>
      </c>
      <c r="H5112">
        <v>0.34339711538461498</v>
      </c>
      <c r="I5112">
        <v>0.62440961538461404</v>
      </c>
    </row>
    <row r="5113" spans="3:9" x14ac:dyDescent="0.25">
      <c r="C5113" t="s">
        <v>40</v>
      </c>
      <c r="D5113" t="s">
        <v>128</v>
      </c>
      <c r="E5113" t="s">
        <v>144</v>
      </c>
      <c r="F5113">
        <v>0.19963141025641001</v>
      </c>
      <c r="G5113">
        <v>0.39604567307692301</v>
      </c>
      <c r="H5113">
        <v>0.390680769230769</v>
      </c>
      <c r="I5113">
        <v>0.36996153846153801</v>
      </c>
    </row>
    <row r="5114" spans="3:9" x14ac:dyDescent="0.25">
      <c r="C5114" t="s">
        <v>40</v>
      </c>
      <c r="D5114" t="s">
        <v>128</v>
      </c>
      <c r="E5114" t="s">
        <v>145</v>
      </c>
      <c r="F5114">
        <v>9.4670940170940104E-2</v>
      </c>
      <c r="G5114">
        <v>0.131703525641025</v>
      </c>
      <c r="H5114">
        <v>0.15758974358974301</v>
      </c>
      <c r="I5114">
        <v>0.20702884615384601</v>
      </c>
    </row>
    <row r="5115" spans="3:9" x14ac:dyDescent="0.25">
      <c r="C5115" t="s">
        <v>40</v>
      </c>
      <c r="D5115" t="s">
        <v>128</v>
      </c>
      <c r="E5115" t="s">
        <v>146</v>
      </c>
      <c r="F5115">
        <v>218.649555555555</v>
      </c>
      <c r="G5115">
        <v>344.06700000000001</v>
      </c>
      <c r="H5115">
        <v>367.38639999999998</v>
      </c>
      <c r="I5115">
        <v>503.27839999999799</v>
      </c>
    </row>
    <row r="5116" spans="3:9" x14ac:dyDescent="0.25">
      <c r="C5116" t="s">
        <v>40</v>
      </c>
      <c r="D5116" t="s">
        <v>128</v>
      </c>
      <c r="E5116" t="s">
        <v>149</v>
      </c>
      <c r="F5116">
        <v>0.17519996438746399</v>
      </c>
      <c r="G5116">
        <v>0.27569471153846098</v>
      </c>
      <c r="H5116">
        <v>0.29438012820512799</v>
      </c>
      <c r="I5116">
        <v>0.40326794871794702</v>
      </c>
    </row>
    <row r="5117" spans="3:9" x14ac:dyDescent="0.25">
      <c r="C5117" t="s">
        <v>40</v>
      </c>
      <c r="D5117" t="s">
        <v>128</v>
      </c>
      <c r="E5117" t="s">
        <v>154</v>
      </c>
      <c r="F5117">
        <v>0.17519996438746399</v>
      </c>
      <c r="G5117">
        <v>0.27569471153846098</v>
      </c>
      <c r="H5117">
        <v>0.29438012820512799</v>
      </c>
      <c r="I5117">
        <v>0.40326794871794702</v>
      </c>
    </row>
    <row r="5118" spans="3:9" x14ac:dyDescent="0.25">
      <c r="C5118" t="s">
        <v>40</v>
      </c>
      <c r="D5118" t="s">
        <v>128</v>
      </c>
      <c r="E5118" t="s">
        <v>156</v>
      </c>
      <c r="F5118">
        <v>33.798555555555502</v>
      </c>
      <c r="G5118">
        <v>41.101500000000001</v>
      </c>
      <c r="H5118">
        <v>60.844799999999999</v>
      </c>
      <c r="I5118">
        <v>70.198299999999804</v>
      </c>
    </row>
    <row r="5119" spans="3:9" x14ac:dyDescent="0.25">
      <c r="C5119" t="s">
        <v>40</v>
      </c>
      <c r="D5119" t="s">
        <v>128</v>
      </c>
      <c r="E5119" t="s">
        <v>157</v>
      </c>
      <c r="F5119">
        <v>71.2747777777777</v>
      </c>
      <c r="G5119">
        <v>116.2945</v>
      </c>
      <c r="H5119">
        <v>104.6854</v>
      </c>
      <c r="I5119">
        <v>161.65789999999899</v>
      </c>
    </row>
    <row r="5120" spans="3:9" x14ac:dyDescent="0.25">
      <c r="C5120" t="s">
        <v>40</v>
      </c>
      <c r="D5120" t="s">
        <v>128</v>
      </c>
      <c r="E5120" t="s">
        <v>158</v>
      </c>
      <c r="F5120">
        <v>42.515555555555501</v>
      </c>
      <c r="G5120">
        <v>63.201999999999998</v>
      </c>
      <c r="H5120">
        <v>71.426599999999993</v>
      </c>
      <c r="I5120">
        <v>129.87719999999899</v>
      </c>
    </row>
    <row r="5121" spans="3:9" x14ac:dyDescent="0.25">
      <c r="C5121" t="s">
        <v>40</v>
      </c>
      <c r="D5121" t="s">
        <v>128</v>
      </c>
      <c r="E5121" t="s">
        <v>159</v>
      </c>
      <c r="F5121">
        <v>41.523333333333298</v>
      </c>
      <c r="G5121">
        <v>82.377499999999998</v>
      </c>
      <c r="H5121">
        <v>81.261600000000001</v>
      </c>
      <c r="I5121">
        <v>76.951999999999998</v>
      </c>
    </row>
    <row r="5122" spans="3:9" x14ac:dyDescent="0.25">
      <c r="C5122" t="s">
        <v>40</v>
      </c>
      <c r="D5122" t="s">
        <v>128</v>
      </c>
      <c r="E5122" t="s">
        <v>160</v>
      </c>
      <c r="F5122">
        <v>29.537333333333301</v>
      </c>
      <c r="G5122">
        <v>41.091500000000003</v>
      </c>
      <c r="H5122">
        <v>49.167999999999999</v>
      </c>
      <c r="I5122">
        <v>64.593000000000004</v>
      </c>
    </row>
    <row r="5123" spans="3:9" x14ac:dyDescent="0.25">
      <c r="C5123" t="s">
        <v>40</v>
      </c>
      <c r="D5123" t="s">
        <v>128</v>
      </c>
      <c r="E5123" t="s">
        <v>163</v>
      </c>
      <c r="F5123">
        <v>218.649555555555</v>
      </c>
      <c r="G5123">
        <v>344.06700000000001</v>
      </c>
      <c r="H5123">
        <v>367.38639999999998</v>
      </c>
      <c r="I5123">
        <v>503.27839999999799</v>
      </c>
    </row>
    <row r="5124" spans="3:9" x14ac:dyDescent="0.25">
      <c r="C5124" t="s">
        <v>40</v>
      </c>
      <c r="D5124" t="s">
        <v>128</v>
      </c>
      <c r="E5124" t="s">
        <v>168</v>
      </c>
      <c r="F5124">
        <v>218.649555555555</v>
      </c>
      <c r="G5124">
        <v>344.06700000000001</v>
      </c>
      <c r="H5124">
        <v>367.38639999999998</v>
      </c>
      <c r="I5124">
        <v>503.27839999999799</v>
      </c>
    </row>
    <row r="5125" spans="3:9" x14ac:dyDescent="0.25">
      <c r="C5125" t="s">
        <v>40</v>
      </c>
      <c r="D5125" t="s">
        <v>128</v>
      </c>
      <c r="E5125" t="s">
        <v>170</v>
      </c>
      <c r="F5125">
        <v>55.684444444444402</v>
      </c>
      <c r="G5125">
        <v>80.6785</v>
      </c>
      <c r="H5125">
        <v>115.1784</v>
      </c>
      <c r="I5125">
        <v>126.62039999999899</v>
      </c>
    </row>
    <row r="5126" spans="3:9" x14ac:dyDescent="0.25">
      <c r="C5126" t="s">
        <v>40</v>
      </c>
      <c r="D5126" t="s">
        <v>128</v>
      </c>
      <c r="E5126" t="s">
        <v>171</v>
      </c>
      <c r="F5126">
        <v>48.661666666666598</v>
      </c>
      <c r="G5126">
        <v>69.941500000000005</v>
      </c>
      <c r="H5126">
        <v>81.137199999999893</v>
      </c>
      <c r="I5126">
        <v>95.1163999999998</v>
      </c>
    </row>
    <row r="5127" spans="3:9" x14ac:dyDescent="0.25">
      <c r="C5127" t="s">
        <v>40</v>
      </c>
      <c r="D5127" t="s">
        <v>128</v>
      </c>
      <c r="E5127" t="s">
        <v>172</v>
      </c>
      <c r="F5127">
        <v>51.703888888888798</v>
      </c>
      <c r="G5127">
        <v>77.855999999999995</v>
      </c>
      <c r="H5127">
        <v>87.907200000000003</v>
      </c>
      <c r="I5127">
        <v>124.712</v>
      </c>
    </row>
    <row r="5128" spans="3:9" x14ac:dyDescent="0.25">
      <c r="C5128" t="s">
        <v>40</v>
      </c>
      <c r="D5128" t="s">
        <v>128</v>
      </c>
      <c r="E5128" t="s">
        <v>173</v>
      </c>
      <c r="F5128">
        <v>62.599555555555497</v>
      </c>
      <c r="G5128">
        <v>115.59099999999999</v>
      </c>
      <c r="H5128">
        <v>83.163600000000002</v>
      </c>
      <c r="I5128">
        <v>156.829599999999</v>
      </c>
    </row>
    <row r="5129" spans="3:9" x14ac:dyDescent="0.25">
      <c r="C5129" t="s">
        <v>40</v>
      </c>
      <c r="D5129" t="s">
        <v>128</v>
      </c>
      <c r="E5129" t="s">
        <v>174</v>
      </c>
      <c r="F5129">
        <v>5.16692877456272E-2</v>
      </c>
      <c r="G5129">
        <v>5.1656640502980002E-2</v>
      </c>
      <c r="H5129">
        <v>8.8443777760432593E-2</v>
      </c>
      <c r="I5129">
        <v>0.23627055838813901</v>
      </c>
    </row>
    <row r="5130" spans="3:9" x14ac:dyDescent="0.25">
      <c r="C5130" t="s">
        <v>40</v>
      </c>
      <c r="D5130" t="s">
        <v>128</v>
      </c>
      <c r="E5130" t="s">
        <v>175</v>
      </c>
      <c r="F5130">
        <v>6.6782360321037001E-2</v>
      </c>
      <c r="G5130">
        <v>0.18371691837465101</v>
      </c>
      <c r="H5130">
        <v>9.8490674141885406E-2</v>
      </c>
      <c r="I5130">
        <v>0.121269442067309</v>
      </c>
    </row>
    <row r="5131" spans="3:9" x14ac:dyDescent="0.25">
      <c r="C5131" t="s">
        <v>40</v>
      </c>
      <c r="D5131" t="s">
        <v>128</v>
      </c>
      <c r="E5131" t="s">
        <v>176</v>
      </c>
      <c r="F5131">
        <v>5.79747882207702E-2</v>
      </c>
      <c r="G5131">
        <v>6.3741686083615107E-2</v>
      </c>
      <c r="H5131">
        <v>0.101710008725724</v>
      </c>
      <c r="I5131">
        <v>0.13080278714552801</v>
      </c>
    </row>
    <row r="5132" spans="3:9" x14ac:dyDescent="0.25">
      <c r="C5132" t="s">
        <v>40</v>
      </c>
      <c r="D5132" t="s">
        <v>128</v>
      </c>
      <c r="E5132" t="s">
        <v>177</v>
      </c>
      <c r="F5132">
        <v>5.8028326654869303E-2</v>
      </c>
      <c r="G5132">
        <v>0.158234881389933</v>
      </c>
      <c r="H5132">
        <v>0.116387522962221</v>
      </c>
      <c r="I5132">
        <v>7.3326319394638406E-2</v>
      </c>
    </row>
    <row r="5133" spans="3:9" x14ac:dyDescent="0.25">
      <c r="C5133" t="s">
        <v>40</v>
      </c>
      <c r="D5133" t="s">
        <v>128</v>
      </c>
      <c r="E5133" t="s">
        <v>178</v>
      </c>
      <c r="F5133">
        <v>2.2151554821761399E-2</v>
      </c>
      <c r="G5133">
        <v>1.2607052541190499E-2</v>
      </c>
      <c r="H5133">
        <v>6.5107135511881395E-2</v>
      </c>
      <c r="I5133">
        <v>2.94616914888771E-2</v>
      </c>
    </row>
    <row r="5134" spans="3:9" x14ac:dyDescent="0.25">
      <c r="C5134" t="s">
        <v>40</v>
      </c>
      <c r="D5134" t="s">
        <v>128</v>
      </c>
      <c r="E5134" t="s">
        <v>181</v>
      </c>
      <c r="F5134">
        <v>0.192580891392265</v>
      </c>
      <c r="G5134">
        <v>0.33253894031258702</v>
      </c>
      <c r="H5134">
        <v>0.320847297345282</v>
      </c>
      <c r="I5134">
        <v>0.43288929046706698</v>
      </c>
    </row>
    <row r="5135" spans="3:9" x14ac:dyDescent="0.25">
      <c r="C5135" t="s">
        <v>40</v>
      </c>
      <c r="D5135" t="s">
        <v>128</v>
      </c>
      <c r="E5135" t="s">
        <v>186</v>
      </c>
      <c r="F5135">
        <v>0.192580891392265</v>
      </c>
      <c r="G5135">
        <v>0.33253894031258702</v>
      </c>
      <c r="H5135">
        <v>0.320847297345282</v>
      </c>
      <c r="I5135">
        <v>0.43288929046706698</v>
      </c>
    </row>
    <row r="5136" spans="3:9" x14ac:dyDescent="0.25">
      <c r="C5136" t="s">
        <v>40</v>
      </c>
      <c r="D5136" t="s">
        <v>128</v>
      </c>
      <c r="E5136" t="s">
        <v>188</v>
      </c>
      <c r="F5136">
        <v>0.19594854005394599</v>
      </c>
      <c r="G5136">
        <v>0.221352361757748</v>
      </c>
      <c r="H5136">
        <v>0.39944507140440599</v>
      </c>
      <c r="I5136">
        <v>0.45809890606377601</v>
      </c>
    </row>
    <row r="5137" spans="3:9" x14ac:dyDescent="0.25">
      <c r="C5137" t="s">
        <v>40</v>
      </c>
      <c r="D5137" t="s">
        <v>128</v>
      </c>
      <c r="E5137" t="s">
        <v>189</v>
      </c>
      <c r="F5137">
        <v>0.14472572826223401</v>
      </c>
      <c r="G5137">
        <v>0.21722812932572</v>
      </c>
      <c r="H5137">
        <v>0.251477284541125</v>
      </c>
      <c r="I5137">
        <v>0.20702527104840801</v>
      </c>
    </row>
    <row r="5138" spans="3:9" x14ac:dyDescent="0.25">
      <c r="C5138" t="s">
        <v>40</v>
      </c>
      <c r="D5138" t="s">
        <v>128</v>
      </c>
      <c r="E5138" t="s">
        <v>190</v>
      </c>
      <c r="F5138">
        <v>0.17818115985058799</v>
      </c>
      <c r="G5138">
        <v>0.222555162122721</v>
      </c>
      <c r="H5138">
        <v>0.28302738568493802</v>
      </c>
      <c r="I5138">
        <v>0.20417345865762199</v>
      </c>
    </row>
    <row r="5139" spans="3:9" x14ac:dyDescent="0.25">
      <c r="C5139" t="s">
        <v>40</v>
      </c>
      <c r="D5139" t="s">
        <v>128</v>
      </c>
      <c r="E5139" t="s">
        <v>191</v>
      </c>
      <c r="F5139">
        <v>0.20701620441108601</v>
      </c>
      <c r="G5139">
        <v>0.52994873368461504</v>
      </c>
      <c r="H5139">
        <v>0.27513917888405698</v>
      </c>
      <c r="I5139">
        <v>0.66131272932268403</v>
      </c>
    </row>
    <row r="5140" spans="3:9" x14ac:dyDescent="0.25">
      <c r="C5140" t="s">
        <v>40</v>
      </c>
      <c r="D5140" t="s">
        <v>128</v>
      </c>
      <c r="E5140" t="s">
        <v>192</v>
      </c>
      <c r="F5140">
        <v>23.126555555555498</v>
      </c>
      <c r="G5140">
        <v>33.453499999999998</v>
      </c>
      <c r="H5140">
        <v>43.895800000000001</v>
      </c>
      <c r="I5140">
        <v>53.530299999999798</v>
      </c>
    </row>
    <row r="5141" spans="3:9" x14ac:dyDescent="0.25">
      <c r="C5141" t="s">
        <v>40</v>
      </c>
      <c r="D5141" t="s">
        <v>128</v>
      </c>
      <c r="E5141" t="s">
        <v>193</v>
      </c>
      <c r="F5141">
        <v>15.2796666666666</v>
      </c>
      <c r="G5141">
        <v>23.061</v>
      </c>
      <c r="H5141">
        <v>32.091799999999999</v>
      </c>
      <c r="I5141">
        <v>34.714599999999599</v>
      </c>
    </row>
    <row r="5142" spans="3:9" x14ac:dyDescent="0.25">
      <c r="C5142" t="s">
        <v>40</v>
      </c>
      <c r="D5142" t="s">
        <v>128</v>
      </c>
      <c r="E5142" t="s">
        <v>194</v>
      </c>
      <c r="F5142">
        <v>17.033666666666601</v>
      </c>
      <c r="G5142">
        <v>25.731000000000002</v>
      </c>
      <c r="H5142">
        <v>31.110199999999999</v>
      </c>
      <c r="I5142">
        <v>37.578000000000003</v>
      </c>
    </row>
    <row r="5143" spans="3:9" x14ac:dyDescent="0.25">
      <c r="C5143" t="s">
        <v>40</v>
      </c>
      <c r="D5143" t="s">
        <v>128</v>
      </c>
      <c r="E5143" t="s">
        <v>195</v>
      </c>
      <c r="F5143">
        <v>19.087222222222199</v>
      </c>
      <c r="G5143">
        <v>30.54</v>
      </c>
      <c r="H5143">
        <v>32.442599999999999</v>
      </c>
      <c r="I5143">
        <v>50.604999999999997</v>
      </c>
    </row>
    <row r="5144" spans="3:9" x14ac:dyDescent="0.25">
      <c r="C5144" t="s">
        <v>40</v>
      </c>
      <c r="D5144" t="s">
        <v>128</v>
      </c>
      <c r="E5144" t="s">
        <v>196</v>
      </c>
      <c r="F5144">
        <v>15.583</v>
      </c>
      <c r="G5144">
        <v>21.585000000000001</v>
      </c>
      <c r="H5144">
        <v>24.354399999999998</v>
      </c>
      <c r="I5144">
        <v>36.529000000000003</v>
      </c>
    </row>
    <row r="5145" spans="3:9" x14ac:dyDescent="0.25">
      <c r="C5145" t="s">
        <v>40</v>
      </c>
      <c r="D5145" t="s">
        <v>128</v>
      </c>
      <c r="E5145" t="s">
        <v>197</v>
      </c>
      <c r="F5145">
        <v>23.010999999999999</v>
      </c>
      <c r="G5145">
        <v>27.648499999999999</v>
      </c>
      <c r="H5145">
        <v>29.45</v>
      </c>
      <c r="I5145">
        <v>58.643000000000001</v>
      </c>
    </row>
    <row r="5146" spans="3:9" x14ac:dyDescent="0.25">
      <c r="C5146" t="s">
        <v>40</v>
      </c>
      <c r="D5146" t="s">
        <v>128</v>
      </c>
      <c r="E5146" t="s">
        <v>198</v>
      </c>
      <c r="F5146">
        <v>23.934555555555502</v>
      </c>
      <c r="G5146">
        <v>56.941000000000003</v>
      </c>
      <c r="H5146">
        <v>34.264400000000002</v>
      </c>
      <c r="I5146">
        <v>57.145599999999597</v>
      </c>
    </row>
    <row r="5147" spans="3:9" x14ac:dyDescent="0.25">
      <c r="C5147" t="s">
        <v>40</v>
      </c>
      <c r="D5147" t="s">
        <v>128</v>
      </c>
      <c r="E5147" t="s">
        <v>199</v>
      </c>
      <c r="F5147">
        <v>15.654</v>
      </c>
      <c r="G5147">
        <v>31.0015</v>
      </c>
      <c r="H5147">
        <v>19.449200000000001</v>
      </c>
      <c r="I5147">
        <v>41.040999999999997</v>
      </c>
    </row>
    <row r="5148" spans="3:9" x14ac:dyDescent="0.25">
      <c r="C5148" t="s">
        <v>40</v>
      </c>
      <c r="D5148" t="s">
        <v>128</v>
      </c>
      <c r="E5148" t="s">
        <v>200</v>
      </c>
      <c r="F5148">
        <v>14.4393333333333</v>
      </c>
      <c r="G5148">
        <v>19.341999999999999</v>
      </c>
      <c r="H5148">
        <v>22.839200000000002</v>
      </c>
      <c r="I5148">
        <v>32.198399999999701</v>
      </c>
    </row>
    <row r="5149" spans="3:9" x14ac:dyDescent="0.25">
      <c r="C5149" t="s">
        <v>40</v>
      </c>
      <c r="D5149" t="s">
        <v>128</v>
      </c>
      <c r="E5149" t="s">
        <v>201</v>
      </c>
      <c r="F5149">
        <v>19.437555555555502</v>
      </c>
      <c r="G5149">
        <v>27.301500000000001</v>
      </c>
      <c r="H5149">
        <v>31.031600000000001</v>
      </c>
      <c r="I5149">
        <v>34.948</v>
      </c>
    </row>
    <row r="5150" spans="3:9" x14ac:dyDescent="0.25">
      <c r="C5150" t="s">
        <v>40</v>
      </c>
      <c r="D5150" t="s">
        <v>128</v>
      </c>
      <c r="E5150" t="s">
        <v>202</v>
      </c>
      <c r="F5150">
        <v>14.7847777777777</v>
      </c>
      <c r="G5150">
        <v>23.297999999999998</v>
      </c>
      <c r="H5150">
        <v>27.266400000000001</v>
      </c>
      <c r="I5150">
        <v>27.97</v>
      </c>
    </row>
    <row r="5151" spans="3:9" x14ac:dyDescent="0.25">
      <c r="C5151" t="s">
        <v>40</v>
      </c>
      <c r="D5151" t="s">
        <v>128</v>
      </c>
      <c r="E5151" t="s">
        <v>203</v>
      </c>
      <c r="F5151">
        <v>17.278222222222201</v>
      </c>
      <c r="G5151">
        <v>24.164000000000001</v>
      </c>
      <c r="H5151">
        <v>39.190800000000003</v>
      </c>
      <c r="I5151">
        <v>38.375499999999697</v>
      </c>
    </row>
    <row r="5152" spans="3:9" x14ac:dyDescent="0.25">
      <c r="C5152" t="s">
        <v>40</v>
      </c>
      <c r="D5152" t="s">
        <v>128</v>
      </c>
      <c r="E5152" t="s">
        <v>108</v>
      </c>
      <c r="F5152">
        <v>1321.4538504322099</v>
      </c>
      <c r="G5152">
        <v>2080.7593074251799</v>
      </c>
      <c r="H5152">
        <v>2220.0460343547202</v>
      </c>
      <c r="I5152">
        <v>3041.60308772086</v>
      </c>
    </row>
    <row r="5153" spans="1:4" x14ac:dyDescent="0.25">
      <c r="A5153" t="s">
        <v>89</v>
      </c>
      <c r="B5153">
        <v>2</v>
      </c>
      <c r="C5153" t="s">
        <v>40</v>
      </c>
      <c r="D5153" t="s">
        <v>129</v>
      </c>
    </row>
    <row r="5154" spans="1:4" x14ac:dyDescent="0.25">
      <c r="A5154" t="s">
        <v>91</v>
      </c>
      <c r="B5154">
        <v>3</v>
      </c>
      <c r="C5154" t="s">
        <v>40</v>
      </c>
      <c r="D5154" t="s">
        <v>129</v>
      </c>
    </row>
    <row r="5155" spans="1:4" x14ac:dyDescent="0.25">
      <c r="A5155" t="s">
        <v>92</v>
      </c>
      <c r="B5155">
        <v>0</v>
      </c>
      <c r="C5155" t="s">
        <v>40</v>
      </c>
      <c r="D5155" t="s">
        <v>129</v>
      </c>
    </row>
    <row r="5156" spans="1:4" x14ac:dyDescent="0.25">
      <c r="A5156" t="s">
        <v>93</v>
      </c>
      <c r="B5156">
        <v>4</v>
      </c>
      <c r="C5156" t="s">
        <v>40</v>
      </c>
      <c r="D5156" t="s">
        <v>129</v>
      </c>
    </row>
    <row r="5157" spans="1:4" x14ac:dyDescent="0.25">
      <c r="A5157" t="s">
        <v>94</v>
      </c>
      <c r="B5157">
        <v>0</v>
      </c>
      <c r="C5157" t="s">
        <v>40</v>
      </c>
      <c r="D5157" t="s">
        <v>129</v>
      </c>
    </row>
    <row r="5158" spans="1:4" x14ac:dyDescent="0.25">
      <c r="A5158" t="s">
        <v>95</v>
      </c>
      <c r="B5158">
        <v>0</v>
      </c>
      <c r="C5158" t="s">
        <v>40</v>
      </c>
      <c r="D5158" t="s">
        <v>129</v>
      </c>
    </row>
    <row r="5159" spans="1:4" x14ac:dyDescent="0.25">
      <c r="A5159" t="s">
        <v>96</v>
      </c>
      <c r="B5159">
        <v>0</v>
      </c>
      <c r="C5159" t="s">
        <v>40</v>
      </c>
      <c r="D5159" t="s">
        <v>129</v>
      </c>
    </row>
    <row r="5160" spans="1:4" x14ac:dyDescent="0.25">
      <c r="A5160" t="s">
        <v>97</v>
      </c>
      <c r="B5160">
        <v>2</v>
      </c>
      <c r="C5160" t="s">
        <v>40</v>
      </c>
      <c r="D5160" t="s">
        <v>129</v>
      </c>
    </row>
    <row r="5161" spans="1:4" x14ac:dyDescent="0.25">
      <c r="A5161" t="s">
        <v>98</v>
      </c>
      <c r="B5161">
        <v>0</v>
      </c>
      <c r="C5161" t="s">
        <v>40</v>
      </c>
      <c r="D5161" t="s">
        <v>129</v>
      </c>
    </row>
    <row r="5162" spans="1:4" x14ac:dyDescent="0.25">
      <c r="A5162" t="s">
        <v>99</v>
      </c>
      <c r="B5162">
        <v>1</v>
      </c>
      <c r="C5162" t="s">
        <v>40</v>
      </c>
      <c r="D5162" t="s">
        <v>129</v>
      </c>
    </row>
    <row r="5163" spans="1:4" x14ac:dyDescent="0.25">
      <c r="A5163" t="s">
        <v>100</v>
      </c>
      <c r="B5163">
        <v>0</v>
      </c>
      <c r="C5163" t="s">
        <v>40</v>
      </c>
      <c r="D5163" t="s">
        <v>129</v>
      </c>
    </row>
    <row r="5164" spans="1:4" x14ac:dyDescent="0.25">
      <c r="A5164" t="s">
        <v>101</v>
      </c>
      <c r="B5164">
        <v>1</v>
      </c>
      <c r="C5164" t="s">
        <v>40</v>
      </c>
      <c r="D5164" t="s">
        <v>129</v>
      </c>
    </row>
    <row r="5165" spans="1:4" x14ac:dyDescent="0.25">
      <c r="A5165" t="s">
        <v>102</v>
      </c>
      <c r="B5165">
        <v>0</v>
      </c>
      <c r="C5165" t="s">
        <v>40</v>
      </c>
      <c r="D5165" t="s">
        <v>129</v>
      </c>
    </row>
    <row r="5166" spans="1:4" x14ac:dyDescent="0.25">
      <c r="A5166" t="s">
        <v>103</v>
      </c>
      <c r="B5166">
        <v>2</v>
      </c>
      <c r="C5166" t="s">
        <v>40</v>
      </c>
      <c r="D5166" t="s">
        <v>129</v>
      </c>
    </row>
    <row r="5167" spans="1:4" x14ac:dyDescent="0.25">
      <c r="A5167" t="s">
        <v>104</v>
      </c>
      <c r="B5167">
        <v>2</v>
      </c>
      <c r="C5167" t="s">
        <v>40</v>
      </c>
      <c r="D5167" t="s">
        <v>129</v>
      </c>
    </row>
    <row r="5168" spans="1:4" x14ac:dyDescent="0.25">
      <c r="A5168" t="s">
        <v>105</v>
      </c>
      <c r="B5168">
        <v>0</v>
      </c>
      <c r="C5168" t="s">
        <v>40</v>
      </c>
      <c r="D5168" t="s">
        <v>129</v>
      </c>
    </row>
    <row r="5169" spans="1:10" x14ac:dyDescent="0.25">
      <c r="A5169" t="s">
        <v>106</v>
      </c>
      <c r="B5169">
        <v>3</v>
      </c>
      <c r="C5169" t="s">
        <v>40</v>
      </c>
      <c r="D5169" t="s">
        <v>129</v>
      </c>
    </row>
    <row r="5170" spans="1:10" x14ac:dyDescent="0.25">
      <c r="C5170" t="s">
        <v>40</v>
      </c>
      <c r="D5170" t="s">
        <v>130</v>
      </c>
      <c r="E5170" t="s">
        <v>132</v>
      </c>
      <c r="F5170">
        <v>0.168418770032051</v>
      </c>
      <c r="G5170">
        <v>0.27569471153846098</v>
      </c>
      <c r="H5170">
        <v>0.27820773237179403</v>
      </c>
      <c r="I5170">
        <v>0.29425961538461498</v>
      </c>
      <c r="J5170">
        <v>0.40326794871794702</v>
      </c>
    </row>
    <row r="5171" spans="1:10" x14ac:dyDescent="0.25">
      <c r="C5171" t="s">
        <v>40</v>
      </c>
      <c r="D5171" t="s">
        <v>130</v>
      </c>
      <c r="E5171" t="s">
        <v>133</v>
      </c>
      <c r="F5171">
        <v>0.18532586253241801</v>
      </c>
      <c r="G5171">
        <v>0.33253894031258802</v>
      </c>
      <c r="H5171">
        <v>0.28092508909102498</v>
      </c>
      <c r="I5171">
        <v>0.36557862631667798</v>
      </c>
      <c r="J5171">
        <v>0.43288929046706698</v>
      </c>
    </row>
    <row r="5172" spans="1:10" x14ac:dyDescent="0.25">
      <c r="C5172" t="s">
        <v>40</v>
      </c>
      <c r="D5172" t="s">
        <v>130</v>
      </c>
      <c r="E5172" t="s">
        <v>134</v>
      </c>
      <c r="F5172">
        <v>2.7125E-2</v>
      </c>
      <c r="G5172">
        <v>5.6500000000000002E-2</v>
      </c>
      <c r="H5172">
        <v>3.5249999999999997E-2</v>
      </c>
      <c r="I5172">
        <v>4.8000000000000001E-2</v>
      </c>
      <c r="J5172">
        <v>7.9000000000000001E-2</v>
      </c>
    </row>
    <row r="5173" spans="1:10" x14ac:dyDescent="0.25">
      <c r="C5173" t="s">
        <v>40</v>
      </c>
      <c r="D5173" t="s">
        <v>130</v>
      </c>
      <c r="E5173" t="s">
        <v>135</v>
      </c>
      <c r="F5173">
        <v>1.756375</v>
      </c>
      <c r="G5173">
        <v>3.9144999999999999</v>
      </c>
      <c r="H5173">
        <v>2.3839999999999999</v>
      </c>
      <c r="I5173">
        <v>2.9514999999999998</v>
      </c>
      <c r="J5173">
        <v>4.1669999999999998</v>
      </c>
    </row>
    <row r="5174" spans="1:10" x14ac:dyDescent="0.25">
      <c r="C5174" t="s">
        <v>40</v>
      </c>
      <c r="D5174" t="s">
        <v>130</v>
      </c>
      <c r="E5174" t="s">
        <v>136</v>
      </c>
      <c r="F5174">
        <v>7.0593749999999997E-2</v>
      </c>
      <c r="G5174">
        <v>0.11837499999999999</v>
      </c>
      <c r="H5174">
        <v>9.7375000000000003E-2</v>
      </c>
      <c r="I5174">
        <v>8.0500000000000002E-2</v>
      </c>
      <c r="J5174">
        <v>0.18575</v>
      </c>
    </row>
    <row r="5175" spans="1:10" x14ac:dyDescent="0.25">
      <c r="C5175" t="s">
        <v>40</v>
      </c>
      <c r="D5175" t="s">
        <v>130</v>
      </c>
      <c r="E5175" t="s">
        <v>137</v>
      </c>
      <c r="F5175">
        <v>0.113</v>
      </c>
      <c r="G5175">
        <v>0.18099999999999999</v>
      </c>
      <c r="H5175">
        <v>0.17025000000000001</v>
      </c>
      <c r="I5175">
        <v>0.13900000000000001</v>
      </c>
      <c r="J5175">
        <v>0.29299999999999998</v>
      </c>
    </row>
    <row r="5176" spans="1:10" x14ac:dyDescent="0.25">
      <c r="C5176" t="s">
        <v>40</v>
      </c>
      <c r="D5176" t="s">
        <v>130</v>
      </c>
      <c r="E5176" t="s">
        <v>138</v>
      </c>
      <c r="F5176">
        <v>0.17981249999999999</v>
      </c>
      <c r="G5176">
        <v>0.30687500000000001</v>
      </c>
      <c r="H5176">
        <v>0.34687499999999999</v>
      </c>
      <c r="I5176">
        <v>0.33937499999999998</v>
      </c>
      <c r="J5176">
        <v>0.439</v>
      </c>
    </row>
    <row r="5177" spans="1:10" x14ac:dyDescent="0.25">
      <c r="C5177" t="s">
        <v>40</v>
      </c>
      <c r="D5177" t="s">
        <v>130</v>
      </c>
      <c r="E5177" t="s">
        <v>139</v>
      </c>
      <c r="F5177">
        <v>0.168418770032051</v>
      </c>
      <c r="G5177">
        <v>0.27569471153846098</v>
      </c>
      <c r="H5177">
        <v>0.27820773237179403</v>
      </c>
      <c r="I5177">
        <v>0.29425961538461498</v>
      </c>
      <c r="J5177">
        <v>0.40326794871794702</v>
      </c>
    </row>
    <row r="5178" spans="1:10" x14ac:dyDescent="0.25">
      <c r="C5178" t="s">
        <v>40</v>
      </c>
      <c r="D5178" t="s">
        <v>130</v>
      </c>
      <c r="E5178" t="s">
        <v>140</v>
      </c>
      <c r="F5178">
        <v>4.0420504807692303</v>
      </c>
      <c r="G5178">
        <v>6.6166730769230702</v>
      </c>
      <c r="H5178">
        <v>6.6769855769230704</v>
      </c>
      <c r="I5178">
        <v>7.0622307692307604</v>
      </c>
      <c r="J5178">
        <v>9.6784307692307401</v>
      </c>
    </row>
    <row r="5179" spans="1:10" x14ac:dyDescent="0.25">
      <c r="C5179" t="s">
        <v>40</v>
      </c>
      <c r="D5179" t="s">
        <v>130</v>
      </c>
      <c r="E5179" t="s">
        <v>141</v>
      </c>
      <c r="F5179">
        <v>0.159855769230769</v>
      </c>
      <c r="G5179">
        <v>0.19760336538461501</v>
      </c>
      <c r="H5179">
        <v>0.23133413461538399</v>
      </c>
      <c r="I5179">
        <v>0.360435096153846</v>
      </c>
      <c r="J5179">
        <v>0.337491826923076</v>
      </c>
    </row>
    <row r="5180" spans="1:10" x14ac:dyDescent="0.25">
      <c r="C5180" t="s">
        <v>40</v>
      </c>
      <c r="D5180" t="s">
        <v>130</v>
      </c>
      <c r="E5180" t="s">
        <v>142</v>
      </c>
      <c r="F5180">
        <v>0.21761298076923</v>
      </c>
      <c r="G5180">
        <v>0.37273878205128202</v>
      </c>
      <c r="H5180">
        <v>0.34776762820512802</v>
      </c>
      <c r="I5180">
        <v>0.30083974358974302</v>
      </c>
      <c r="J5180">
        <v>0.51813429487179097</v>
      </c>
    </row>
    <row r="5181" spans="1:10" x14ac:dyDescent="0.25">
      <c r="C5181" t="s">
        <v>40</v>
      </c>
      <c r="D5181" t="s">
        <v>130</v>
      </c>
      <c r="E5181" t="s">
        <v>143</v>
      </c>
      <c r="F5181">
        <v>0.19322716346153801</v>
      </c>
      <c r="G5181">
        <v>0.30385576923076901</v>
      </c>
      <c r="H5181">
        <v>0.34286778846153798</v>
      </c>
      <c r="I5181">
        <v>0.31965624999999998</v>
      </c>
      <c r="J5181">
        <v>0.62440961538461404</v>
      </c>
    </row>
    <row r="5182" spans="1:10" x14ac:dyDescent="0.25">
      <c r="C5182" t="s">
        <v>40</v>
      </c>
      <c r="D5182" t="s">
        <v>130</v>
      </c>
      <c r="E5182" t="s">
        <v>144</v>
      </c>
      <c r="F5182">
        <v>0.18830168269230699</v>
      </c>
      <c r="G5182">
        <v>0.39604567307692301</v>
      </c>
      <c r="H5182">
        <v>0.34243149038461501</v>
      </c>
      <c r="I5182">
        <v>0.436973557692307</v>
      </c>
      <c r="J5182">
        <v>0.36996153846153801</v>
      </c>
    </row>
    <row r="5183" spans="1:10" x14ac:dyDescent="0.25">
      <c r="C5183" t="s">
        <v>40</v>
      </c>
      <c r="D5183" t="s">
        <v>130</v>
      </c>
      <c r="E5183" t="s">
        <v>145</v>
      </c>
      <c r="F5183">
        <v>9.5139022435897294E-2</v>
      </c>
      <c r="G5183">
        <v>0.131703525641025</v>
      </c>
      <c r="H5183">
        <v>0.15397435897435799</v>
      </c>
      <c r="I5183">
        <v>0.131488782051282</v>
      </c>
      <c r="J5183">
        <v>0.20702884615384601</v>
      </c>
    </row>
    <row r="5184" spans="1:10" x14ac:dyDescent="0.25">
      <c r="C5184" t="s">
        <v>40</v>
      </c>
      <c r="D5184" t="s">
        <v>130</v>
      </c>
      <c r="E5184" t="s">
        <v>146</v>
      </c>
      <c r="F5184">
        <v>210.18662499999999</v>
      </c>
      <c r="G5184">
        <v>344.06700000000001</v>
      </c>
      <c r="H5184">
        <v>347.20325000000003</v>
      </c>
      <c r="I5184">
        <v>367.23599999999999</v>
      </c>
      <c r="J5184">
        <v>503.27839999999799</v>
      </c>
    </row>
    <row r="5185" spans="3:10" x14ac:dyDescent="0.25">
      <c r="C5185" t="s">
        <v>40</v>
      </c>
      <c r="D5185" t="s">
        <v>130</v>
      </c>
      <c r="E5185" t="s">
        <v>149</v>
      </c>
      <c r="F5185">
        <v>0.168418770032051</v>
      </c>
      <c r="G5185">
        <v>0.27569471153846098</v>
      </c>
      <c r="H5185">
        <v>0.27820773237179403</v>
      </c>
      <c r="I5185">
        <v>0.29425961538461498</v>
      </c>
      <c r="J5185">
        <v>0.40326794871794702</v>
      </c>
    </row>
    <row r="5186" spans="3:10" x14ac:dyDescent="0.25">
      <c r="C5186" t="s">
        <v>40</v>
      </c>
      <c r="D5186" t="s">
        <v>130</v>
      </c>
      <c r="E5186" t="s">
        <v>154</v>
      </c>
      <c r="F5186">
        <v>0.168418770032051</v>
      </c>
      <c r="G5186">
        <v>0.27569471153846098</v>
      </c>
      <c r="H5186">
        <v>0.27820773237179403</v>
      </c>
      <c r="I5186">
        <v>0.29425961538461498</v>
      </c>
      <c r="J5186">
        <v>0.40326794871794702</v>
      </c>
    </row>
    <row r="5187" spans="3:10" x14ac:dyDescent="0.25">
      <c r="C5187" t="s">
        <v>40</v>
      </c>
      <c r="D5187" t="s">
        <v>130</v>
      </c>
      <c r="E5187" t="s">
        <v>156</v>
      </c>
      <c r="F5187">
        <v>33.25</v>
      </c>
      <c r="G5187">
        <v>41.101500000000001</v>
      </c>
      <c r="H5187">
        <v>48.1175</v>
      </c>
      <c r="I5187">
        <v>74.970500000000001</v>
      </c>
      <c r="J5187">
        <v>70.198299999999804</v>
      </c>
    </row>
    <row r="5188" spans="3:10" x14ac:dyDescent="0.25">
      <c r="C5188" t="s">
        <v>40</v>
      </c>
      <c r="D5188" t="s">
        <v>130</v>
      </c>
      <c r="E5188" t="s">
        <v>157</v>
      </c>
      <c r="F5188">
        <v>67.895250000000004</v>
      </c>
      <c r="G5188">
        <v>116.2945</v>
      </c>
      <c r="H5188">
        <v>108.5035</v>
      </c>
      <c r="I5188">
        <v>93.861999999999995</v>
      </c>
      <c r="J5188">
        <v>161.65789999999899</v>
      </c>
    </row>
    <row r="5189" spans="3:10" x14ac:dyDescent="0.25">
      <c r="C5189" t="s">
        <v>40</v>
      </c>
      <c r="D5189" t="s">
        <v>130</v>
      </c>
      <c r="E5189" t="s">
        <v>158</v>
      </c>
      <c r="F5189">
        <v>40.191249999999997</v>
      </c>
      <c r="G5189">
        <v>63.201999999999998</v>
      </c>
      <c r="H5189">
        <v>71.316500000000005</v>
      </c>
      <c r="I5189">
        <v>66.488500000000002</v>
      </c>
      <c r="J5189">
        <v>129.87719999999899</v>
      </c>
    </row>
    <row r="5190" spans="3:10" x14ac:dyDescent="0.25">
      <c r="C5190" t="s">
        <v>40</v>
      </c>
      <c r="D5190" t="s">
        <v>130</v>
      </c>
      <c r="E5190" t="s">
        <v>159</v>
      </c>
      <c r="F5190">
        <v>39.16675</v>
      </c>
      <c r="G5190">
        <v>82.377499999999998</v>
      </c>
      <c r="H5190">
        <v>71.225750000000005</v>
      </c>
      <c r="I5190">
        <v>90.890500000000003</v>
      </c>
      <c r="J5190">
        <v>76.951999999999998</v>
      </c>
    </row>
    <row r="5191" spans="3:10" x14ac:dyDescent="0.25">
      <c r="C5191" t="s">
        <v>40</v>
      </c>
      <c r="D5191" t="s">
        <v>130</v>
      </c>
      <c r="E5191" t="s">
        <v>160</v>
      </c>
      <c r="F5191">
        <v>29.683375000000002</v>
      </c>
      <c r="G5191">
        <v>41.091500000000003</v>
      </c>
      <c r="H5191">
        <v>48.04</v>
      </c>
      <c r="I5191">
        <v>41.024500000000003</v>
      </c>
      <c r="J5191">
        <v>64.593000000000004</v>
      </c>
    </row>
    <row r="5192" spans="3:10" x14ac:dyDescent="0.25">
      <c r="C5192" t="s">
        <v>40</v>
      </c>
      <c r="D5192" t="s">
        <v>130</v>
      </c>
      <c r="E5192" t="s">
        <v>163</v>
      </c>
      <c r="F5192">
        <v>210.18662499999999</v>
      </c>
      <c r="G5192">
        <v>344.06700000000001</v>
      </c>
      <c r="H5192">
        <v>347.20325000000003</v>
      </c>
      <c r="I5192">
        <v>367.23599999999999</v>
      </c>
      <c r="J5192">
        <v>503.27839999999799</v>
      </c>
    </row>
    <row r="5193" spans="3:10" x14ac:dyDescent="0.25">
      <c r="C5193" t="s">
        <v>40</v>
      </c>
      <c r="D5193" t="s">
        <v>130</v>
      </c>
      <c r="E5193" t="s">
        <v>168</v>
      </c>
      <c r="F5193">
        <v>210.18662499999999</v>
      </c>
      <c r="G5193">
        <v>344.06700000000001</v>
      </c>
      <c r="H5193">
        <v>347.20325000000003</v>
      </c>
      <c r="I5193">
        <v>367.23599999999999</v>
      </c>
      <c r="J5193">
        <v>503.27839999999799</v>
      </c>
    </row>
    <row r="5194" spans="3:10" x14ac:dyDescent="0.25">
      <c r="C5194" t="s">
        <v>40</v>
      </c>
      <c r="D5194" t="s">
        <v>130</v>
      </c>
      <c r="E5194" t="s">
        <v>170</v>
      </c>
      <c r="F5194">
        <v>53.213999999999999</v>
      </c>
      <c r="G5194">
        <v>80.6785</v>
      </c>
      <c r="H5194">
        <v>97.818250000000006</v>
      </c>
      <c r="I5194">
        <v>130.0335</v>
      </c>
      <c r="J5194">
        <v>126.62039999999899</v>
      </c>
    </row>
    <row r="5195" spans="3:10" x14ac:dyDescent="0.25">
      <c r="C5195" t="s">
        <v>40</v>
      </c>
      <c r="D5195" t="s">
        <v>130</v>
      </c>
      <c r="E5195" t="s">
        <v>171</v>
      </c>
      <c r="F5195">
        <v>45.411749999999998</v>
      </c>
      <c r="G5195">
        <v>69.941500000000005</v>
      </c>
      <c r="H5195">
        <v>81.64725</v>
      </c>
      <c r="I5195">
        <v>76.878999999999905</v>
      </c>
      <c r="J5195">
        <v>95.1163999999998</v>
      </c>
    </row>
    <row r="5196" spans="3:10" x14ac:dyDescent="0.25">
      <c r="C5196" t="s">
        <v>40</v>
      </c>
      <c r="D5196" t="s">
        <v>130</v>
      </c>
      <c r="E5196" t="s">
        <v>172</v>
      </c>
      <c r="F5196">
        <v>49.558250000000001</v>
      </c>
      <c r="G5196">
        <v>77.855999999999995</v>
      </c>
      <c r="H5196">
        <v>80.393249999999995</v>
      </c>
      <c r="I5196">
        <v>93.415999999999997</v>
      </c>
      <c r="J5196">
        <v>124.712</v>
      </c>
    </row>
    <row r="5197" spans="3:10" x14ac:dyDescent="0.25">
      <c r="C5197" t="s">
        <v>40</v>
      </c>
      <c r="D5197" t="s">
        <v>130</v>
      </c>
      <c r="E5197" t="s">
        <v>173</v>
      </c>
      <c r="F5197">
        <v>62.002625000000002</v>
      </c>
      <c r="G5197">
        <v>115.59099999999999</v>
      </c>
      <c r="H5197">
        <v>87.344499999999996</v>
      </c>
      <c r="I5197">
        <v>66.907499999999999</v>
      </c>
      <c r="J5197">
        <v>156.829599999999</v>
      </c>
    </row>
    <row r="5198" spans="3:10" x14ac:dyDescent="0.25">
      <c r="C5198" t="s">
        <v>40</v>
      </c>
      <c r="D5198" t="s">
        <v>130</v>
      </c>
      <c r="E5198" t="s">
        <v>174</v>
      </c>
      <c r="F5198">
        <v>5.4799545301532901E-2</v>
      </c>
      <c r="G5198">
        <v>5.1656640502980002E-2</v>
      </c>
      <c r="H5198">
        <v>5.9489633203301202E-2</v>
      </c>
      <c r="I5198">
        <v>0.11544379164367</v>
      </c>
      <c r="J5198">
        <v>0.23627055838813901</v>
      </c>
    </row>
    <row r="5199" spans="3:10" x14ac:dyDescent="0.25">
      <c r="C5199" t="s">
        <v>40</v>
      </c>
      <c r="D5199" t="s">
        <v>130</v>
      </c>
      <c r="E5199" t="s">
        <v>175</v>
      </c>
      <c r="F5199">
        <v>6.7552787936909595E-2</v>
      </c>
      <c r="G5199">
        <v>0.18371691837465101</v>
      </c>
      <c r="H5199">
        <v>8.9479586080224396E-2</v>
      </c>
      <c r="I5199">
        <v>9.7576982891292602E-2</v>
      </c>
      <c r="J5199">
        <v>0.121269442067309</v>
      </c>
    </row>
    <row r="5200" spans="3:10" x14ac:dyDescent="0.25">
      <c r="C5200" t="s">
        <v>40</v>
      </c>
      <c r="D5200" t="s">
        <v>130</v>
      </c>
      <c r="E5200" t="s">
        <v>176</v>
      </c>
      <c r="F5200">
        <v>5.2620784195881599E-2</v>
      </c>
      <c r="G5200">
        <v>6.3741686083615107E-2</v>
      </c>
      <c r="H5200">
        <v>8.1153220087831004E-2</v>
      </c>
      <c r="I5200">
        <v>0.14237199184858901</v>
      </c>
      <c r="J5200">
        <v>0.13080278714552801</v>
      </c>
    </row>
    <row r="5201" spans="3:10" x14ac:dyDescent="0.25">
      <c r="C5201" t="s">
        <v>40</v>
      </c>
      <c r="D5201" t="s">
        <v>130</v>
      </c>
      <c r="E5201" t="s">
        <v>177</v>
      </c>
      <c r="F5201">
        <v>5.2947224131990302E-2</v>
      </c>
      <c r="G5201">
        <v>0.158234881389933</v>
      </c>
      <c r="H5201">
        <v>7.49906367548758E-2</v>
      </c>
      <c r="I5201">
        <v>0.190326107314752</v>
      </c>
      <c r="J5201">
        <v>7.3326319394638406E-2</v>
      </c>
    </row>
    <row r="5202" spans="3:10" x14ac:dyDescent="0.25">
      <c r="C5202" t="s">
        <v>40</v>
      </c>
      <c r="D5202" t="s">
        <v>130</v>
      </c>
      <c r="E5202" t="s">
        <v>178</v>
      </c>
      <c r="F5202">
        <v>2.2755732078222599E-2</v>
      </c>
      <c r="G5202">
        <v>1.2607052541190499E-2</v>
      </c>
      <c r="H5202">
        <v>5.6382550333350399E-2</v>
      </c>
      <c r="I5202">
        <v>5.86618064980386E-2</v>
      </c>
      <c r="J5202">
        <v>2.94616914888771E-2</v>
      </c>
    </row>
    <row r="5203" spans="3:10" x14ac:dyDescent="0.25">
      <c r="C5203" t="s">
        <v>40</v>
      </c>
      <c r="D5203" t="s">
        <v>130</v>
      </c>
      <c r="E5203" t="s">
        <v>181</v>
      </c>
      <c r="F5203">
        <v>0.18532586253241801</v>
      </c>
      <c r="G5203">
        <v>0.33253894031258702</v>
      </c>
      <c r="H5203">
        <v>0.28092508909102498</v>
      </c>
      <c r="I5203">
        <v>0.36557862631667698</v>
      </c>
      <c r="J5203">
        <v>0.43288929046706698</v>
      </c>
    </row>
    <row r="5204" spans="3:10" x14ac:dyDescent="0.25">
      <c r="C5204" t="s">
        <v>40</v>
      </c>
      <c r="D5204" t="s">
        <v>130</v>
      </c>
      <c r="E5204" t="s">
        <v>186</v>
      </c>
      <c r="F5204">
        <v>0.18532586253241801</v>
      </c>
      <c r="G5204">
        <v>0.33253894031258702</v>
      </c>
      <c r="H5204">
        <v>0.28092508909102498</v>
      </c>
      <c r="I5204">
        <v>0.36557862631667698</v>
      </c>
      <c r="J5204">
        <v>0.43288929046706698</v>
      </c>
    </row>
    <row r="5205" spans="3:10" x14ac:dyDescent="0.25">
      <c r="C5205" t="s">
        <v>40</v>
      </c>
      <c r="D5205" t="s">
        <v>130</v>
      </c>
      <c r="E5205" t="s">
        <v>188</v>
      </c>
      <c r="F5205">
        <v>0.187140771301919</v>
      </c>
      <c r="G5205">
        <v>0.221352361757748</v>
      </c>
      <c r="H5205">
        <v>0.31173522808142801</v>
      </c>
      <c r="I5205">
        <v>0.50834756738323905</v>
      </c>
      <c r="J5205">
        <v>0.45809890606377601</v>
      </c>
    </row>
    <row r="5206" spans="3:10" x14ac:dyDescent="0.25">
      <c r="C5206" t="s">
        <v>40</v>
      </c>
      <c r="D5206" t="s">
        <v>130</v>
      </c>
      <c r="E5206" t="s">
        <v>189</v>
      </c>
      <c r="F5206">
        <v>0.12879322065693599</v>
      </c>
      <c r="G5206">
        <v>0.21722812932572</v>
      </c>
      <c r="H5206">
        <v>0.24964974851660299</v>
      </c>
      <c r="I5206">
        <v>0.265486608871914</v>
      </c>
      <c r="J5206">
        <v>0.20702527104840801</v>
      </c>
    </row>
    <row r="5207" spans="3:10" x14ac:dyDescent="0.25">
      <c r="C5207" t="s">
        <v>40</v>
      </c>
      <c r="D5207" t="s">
        <v>130</v>
      </c>
      <c r="E5207" t="s">
        <v>190</v>
      </c>
      <c r="F5207">
        <v>0.17088525937190399</v>
      </c>
      <c r="G5207">
        <v>0.222555162122721</v>
      </c>
      <c r="H5207">
        <v>0.23984279712756201</v>
      </c>
      <c r="I5207">
        <v>0.34615705179725298</v>
      </c>
      <c r="J5207">
        <v>0.20417345865762199</v>
      </c>
    </row>
    <row r="5208" spans="3:10" x14ac:dyDescent="0.25">
      <c r="C5208" t="s">
        <v>40</v>
      </c>
      <c r="D5208" t="s">
        <v>130</v>
      </c>
      <c r="E5208" t="s">
        <v>191</v>
      </c>
      <c r="F5208">
        <v>0.204851741699666</v>
      </c>
      <c r="G5208">
        <v>0.52994873368461504</v>
      </c>
      <c r="H5208">
        <v>0.29460238246472198</v>
      </c>
      <c r="I5208">
        <v>0.210809135331921</v>
      </c>
      <c r="J5208">
        <v>0.66131272932268403</v>
      </c>
    </row>
    <row r="5209" spans="3:10" x14ac:dyDescent="0.25">
      <c r="C5209" t="s">
        <v>40</v>
      </c>
      <c r="D5209" t="s">
        <v>130</v>
      </c>
      <c r="E5209" t="s">
        <v>192</v>
      </c>
      <c r="F5209">
        <v>21.35575</v>
      </c>
      <c r="G5209">
        <v>33.453499999999998</v>
      </c>
      <c r="H5209">
        <v>38.679499999999997</v>
      </c>
      <c r="I5209">
        <v>51.027000000000001</v>
      </c>
      <c r="J5209">
        <v>53.530299999999798</v>
      </c>
    </row>
    <row r="5210" spans="3:10" x14ac:dyDescent="0.25">
      <c r="C5210" t="s">
        <v>40</v>
      </c>
      <c r="D5210" t="s">
        <v>130</v>
      </c>
      <c r="E5210" t="s">
        <v>193</v>
      </c>
      <c r="F5210">
        <v>14.943</v>
      </c>
      <c r="G5210">
        <v>23.061</v>
      </c>
      <c r="H5210">
        <v>25.287749999999999</v>
      </c>
      <c r="I5210">
        <v>38.640500000000003</v>
      </c>
      <c r="J5210">
        <v>34.714599999999599</v>
      </c>
    </row>
    <row r="5211" spans="3:10" x14ac:dyDescent="0.25">
      <c r="C5211" t="s">
        <v>40</v>
      </c>
      <c r="D5211" t="s">
        <v>130</v>
      </c>
      <c r="E5211" t="s">
        <v>194</v>
      </c>
      <c r="F5211">
        <v>16.154</v>
      </c>
      <c r="G5211">
        <v>25.731000000000002</v>
      </c>
      <c r="H5211">
        <v>28.287749999999999</v>
      </c>
      <c r="I5211">
        <v>33.235500000000002</v>
      </c>
      <c r="J5211">
        <v>37.578000000000003</v>
      </c>
    </row>
    <row r="5212" spans="3:10" x14ac:dyDescent="0.25">
      <c r="C5212" t="s">
        <v>40</v>
      </c>
      <c r="D5212" t="s">
        <v>130</v>
      </c>
      <c r="E5212" t="s">
        <v>195</v>
      </c>
      <c r="F5212">
        <v>18.721250000000001</v>
      </c>
      <c r="G5212">
        <v>30.54</v>
      </c>
      <c r="H5212">
        <v>29.0245</v>
      </c>
      <c r="I5212">
        <v>34.064999999999998</v>
      </c>
      <c r="J5212">
        <v>50.604999999999997</v>
      </c>
    </row>
    <row r="5213" spans="3:10" x14ac:dyDescent="0.25">
      <c r="C5213" t="s">
        <v>40</v>
      </c>
      <c r="D5213" t="s">
        <v>130</v>
      </c>
      <c r="E5213" t="s">
        <v>196</v>
      </c>
      <c r="F5213">
        <v>14.683</v>
      </c>
      <c r="G5213">
        <v>21.585000000000001</v>
      </c>
      <c r="H5213">
        <v>23.081</v>
      </c>
      <c r="I5213">
        <v>26.115500000000001</v>
      </c>
      <c r="J5213">
        <v>36.529000000000003</v>
      </c>
    </row>
    <row r="5214" spans="3:10" x14ac:dyDescent="0.25">
      <c r="C5214" t="s">
        <v>40</v>
      </c>
      <c r="D5214" t="s">
        <v>130</v>
      </c>
      <c r="E5214" t="s">
        <v>197</v>
      </c>
      <c r="F5214">
        <v>22.936250000000001</v>
      </c>
      <c r="G5214">
        <v>27.648499999999999</v>
      </c>
      <c r="H5214">
        <v>31.138249999999999</v>
      </c>
      <c r="I5214">
        <v>23.152999999999999</v>
      </c>
      <c r="J5214">
        <v>58.643000000000001</v>
      </c>
    </row>
    <row r="5215" spans="3:10" x14ac:dyDescent="0.25">
      <c r="C5215" t="s">
        <v>40</v>
      </c>
      <c r="D5215" t="s">
        <v>130</v>
      </c>
      <c r="E5215" t="s">
        <v>198</v>
      </c>
      <c r="F5215">
        <v>23.790125</v>
      </c>
      <c r="G5215">
        <v>56.941000000000003</v>
      </c>
      <c r="H5215">
        <v>34.59825</v>
      </c>
      <c r="I5215">
        <v>29.009499999999999</v>
      </c>
      <c r="J5215">
        <v>57.145599999999597</v>
      </c>
    </row>
    <row r="5216" spans="3:10" x14ac:dyDescent="0.25">
      <c r="C5216" t="s">
        <v>40</v>
      </c>
      <c r="D5216" t="s">
        <v>130</v>
      </c>
      <c r="E5216" t="s">
        <v>199</v>
      </c>
      <c r="F5216">
        <v>15.276249999999999</v>
      </c>
      <c r="G5216">
        <v>31.0015</v>
      </c>
      <c r="H5216">
        <v>21.608000000000001</v>
      </c>
      <c r="I5216">
        <v>14.744999999999999</v>
      </c>
      <c r="J5216">
        <v>41.040999999999997</v>
      </c>
    </row>
    <row r="5217" spans="1:10" x14ac:dyDescent="0.25">
      <c r="C5217" t="s">
        <v>40</v>
      </c>
      <c r="D5217" t="s">
        <v>130</v>
      </c>
      <c r="E5217" t="s">
        <v>200</v>
      </c>
      <c r="F5217">
        <v>13.423999999999999</v>
      </c>
      <c r="G5217">
        <v>19.341999999999999</v>
      </c>
      <c r="H5217">
        <v>23.035</v>
      </c>
      <c r="I5217">
        <v>22.309000000000001</v>
      </c>
      <c r="J5217">
        <v>32.198399999999701</v>
      </c>
    </row>
    <row r="5218" spans="1:10" x14ac:dyDescent="0.25">
      <c r="C5218" t="s">
        <v>40</v>
      </c>
      <c r="D5218" t="s">
        <v>130</v>
      </c>
      <c r="E5218" t="s">
        <v>201</v>
      </c>
      <c r="F5218">
        <v>17.742249999999999</v>
      </c>
      <c r="G5218">
        <v>27.301500000000001</v>
      </c>
      <c r="H5218">
        <v>32.424999999999997</v>
      </c>
      <c r="I5218">
        <v>29.228999999999999</v>
      </c>
      <c r="J5218">
        <v>34.948</v>
      </c>
    </row>
    <row r="5219" spans="1:10" x14ac:dyDescent="0.25">
      <c r="C5219" t="s">
        <v>40</v>
      </c>
      <c r="D5219" t="s">
        <v>130</v>
      </c>
      <c r="E5219" t="s">
        <v>202</v>
      </c>
      <c r="F5219">
        <v>14.2455</v>
      </c>
      <c r="G5219">
        <v>23.297999999999998</v>
      </c>
      <c r="H5219">
        <v>26.187249999999999</v>
      </c>
      <c r="I5219">
        <v>25.341000000000001</v>
      </c>
      <c r="J5219">
        <v>27.97</v>
      </c>
    </row>
    <row r="5220" spans="1:10" x14ac:dyDescent="0.25">
      <c r="C5220" t="s">
        <v>40</v>
      </c>
      <c r="D5220" t="s">
        <v>130</v>
      </c>
      <c r="E5220" t="s">
        <v>203</v>
      </c>
      <c r="F5220">
        <v>16.91525</v>
      </c>
      <c r="G5220">
        <v>24.164000000000001</v>
      </c>
      <c r="H5220">
        <v>33.850999999999999</v>
      </c>
      <c r="I5220">
        <v>40.366</v>
      </c>
      <c r="J5220">
        <v>38.375499999999697</v>
      </c>
    </row>
    <row r="5221" spans="1:10" x14ac:dyDescent="0.25">
      <c r="C5221" t="s">
        <v>40</v>
      </c>
      <c r="D5221" t="s">
        <v>130</v>
      </c>
      <c r="E5221" t="s">
        <v>108</v>
      </c>
      <c r="F5221">
        <v>1270.33484308375</v>
      </c>
      <c r="G5221">
        <v>2080.7593074251799</v>
      </c>
      <c r="H5221">
        <v>2097.7615429569701</v>
      </c>
      <c r="I5221">
        <v>2219.7949545827801</v>
      </c>
      <c r="J5221">
        <v>3041.60308772086</v>
      </c>
    </row>
    <row r="5222" spans="1:10" x14ac:dyDescent="0.25">
      <c r="A5222" t="s">
        <v>89</v>
      </c>
      <c r="B5222">
        <v>0</v>
      </c>
      <c r="C5222" t="s">
        <v>41</v>
      </c>
      <c r="D5222" t="s">
        <v>90</v>
      </c>
    </row>
    <row r="5223" spans="1:10" x14ac:dyDescent="0.25">
      <c r="A5223" t="s">
        <v>91</v>
      </c>
      <c r="B5223">
        <v>0</v>
      </c>
      <c r="C5223" t="s">
        <v>41</v>
      </c>
      <c r="D5223" t="s">
        <v>90</v>
      </c>
    </row>
    <row r="5224" spans="1:10" x14ac:dyDescent="0.25">
      <c r="A5224" t="s">
        <v>92</v>
      </c>
      <c r="B5224">
        <v>0</v>
      </c>
      <c r="C5224" t="s">
        <v>41</v>
      </c>
      <c r="D5224" t="s">
        <v>90</v>
      </c>
    </row>
    <row r="5225" spans="1:10" x14ac:dyDescent="0.25">
      <c r="A5225" t="s">
        <v>93</v>
      </c>
      <c r="B5225">
        <v>1</v>
      </c>
      <c r="C5225" t="s">
        <v>41</v>
      </c>
      <c r="D5225" t="s">
        <v>90</v>
      </c>
    </row>
    <row r="5226" spans="1:10" x14ac:dyDescent="0.25">
      <c r="A5226" t="s">
        <v>94</v>
      </c>
      <c r="B5226">
        <v>0</v>
      </c>
      <c r="C5226" t="s">
        <v>41</v>
      </c>
      <c r="D5226" t="s">
        <v>90</v>
      </c>
    </row>
    <row r="5227" spans="1:10" x14ac:dyDescent="0.25">
      <c r="A5227" t="s">
        <v>95</v>
      </c>
      <c r="B5227">
        <v>0</v>
      </c>
      <c r="C5227" t="s">
        <v>41</v>
      </c>
      <c r="D5227" t="s">
        <v>90</v>
      </c>
    </row>
    <row r="5228" spans="1:10" x14ac:dyDescent="0.25">
      <c r="A5228" t="s">
        <v>96</v>
      </c>
      <c r="B5228">
        <v>0</v>
      </c>
      <c r="C5228" t="s">
        <v>41</v>
      </c>
      <c r="D5228" t="s">
        <v>90</v>
      </c>
    </row>
    <row r="5229" spans="1:10" x14ac:dyDescent="0.25">
      <c r="A5229" t="s">
        <v>97</v>
      </c>
      <c r="B5229">
        <v>1</v>
      </c>
      <c r="C5229" t="s">
        <v>41</v>
      </c>
      <c r="D5229" t="s">
        <v>90</v>
      </c>
    </row>
    <row r="5230" spans="1:10" x14ac:dyDescent="0.25">
      <c r="A5230" t="s">
        <v>98</v>
      </c>
      <c r="B5230">
        <v>0</v>
      </c>
      <c r="C5230" t="s">
        <v>41</v>
      </c>
      <c r="D5230" t="s">
        <v>90</v>
      </c>
    </row>
    <row r="5231" spans="1:10" x14ac:dyDescent="0.25">
      <c r="A5231" t="s">
        <v>99</v>
      </c>
      <c r="B5231">
        <v>1</v>
      </c>
      <c r="C5231" t="s">
        <v>41</v>
      </c>
      <c r="D5231" t="s">
        <v>90</v>
      </c>
    </row>
    <row r="5232" spans="1:10" x14ac:dyDescent="0.25">
      <c r="A5232" t="s">
        <v>100</v>
      </c>
      <c r="B5232">
        <v>0</v>
      </c>
      <c r="C5232" t="s">
        <v>41</v>
      </c>
      <c r="D5232" t="s">
        <v>90</v>
      </c>
    </row>
    <row r="5233" spans="1:7" x14ac:dyDescent="0.25">
      <c r="A5233" t="s">
        <v>101</v>
      </c>
      <c r="B5233">
        <v>1</v>
      </c>
      <c r="C5233" t="s">
        <v>41</v>
      </c>
      <c r="D5233" t="s">
        <v>90</v>
      </c>
    </row>
    <row r="5234" spans="1:7" x14ac:dyDescent="0.25">
      <c r="A5234" t="s">
        <v>102</v>
      </c>
      <c r="B5234">
        <v>0</v>
      </c>
      <c r="C5234" t="s">
        <v>41</v>
      </c>
      <c r="D5234" t="s">
        <v>90</v>
      </c>
    </row>
    <row r="5235" spans="1:7" x14ac:dyDescent="0.25">
      <c r="A5235" t="s">
        <v>103</v>
      </c>
      <c r="B5235">
        <v>1</v>
      </c>
      <c r="C5235" t="s">
        <v>41</v>
      </c>
      <c r="D5235" t="s">
        <v>90</v>
      </c>
    </row>
    <row r="5236" spans="1:7" x14ac:dyDescent="0.25">
      <c r="A5236" t="s">
        <v>104</v>
      </c>
      <c r="B5236">
        <v>1</v>
      </c>
      <c r="C5236" t="s">
        <v>41</v>
      </c>
      <c r="D5236" t="s">
        <v>90</v>
      </c>
    </row>
    <row r="5237" spans="1:7" x14ac:dyDescent="0.25">
      <c r="A5237" t="s">
        <v>105</v>
      </c>
      <c r="B5237">
        <v>0</v>
      </c>
      <c r="C5237" t="s">
        <v>41</v>
      </c>
      <c r="D5237" t="s">
        <v>90</v>
      </c>
    </row>
    <row r="5238" spans="1:7" x14ac:dyDescent="0.25">
      <c r="A5238" t="s">
        <v>106</v>
      </c>
      <c r="B5238">
        <v>1</v>
      </c>
      <c r="C5238" t="s">
        <v>41</v>
      </c>
      <c r="D5238" t="s">
        <v>90</v>
      </c>
    </row>
    <row r="5239" spans="1:7" x14ac:dyDescent="0.25">
      <c r="C5239" t="s">
        <v>41</v>
      </c>
      <c r="D5239" t="s">
        <v>107</v>
      </c>
      <c r="E5239" t="s">
        <v>132</v>
      </c>
      <c r="F5239">
        <v>0.175972596153846</v>
      </c>
      <c r="G5239">
        <v>0.33413562271062203</v>
      </c>
    </row>
    <row r="5240" spans="1:7" x14ac:dyDescent="0.25">
      <c r="C5240" t="s">
        <v>41</v>
      </c>
      <c r="D5240" t="s">
        <v>107</v>
      </c>
      <c r="E5240" t="s">
        <v>133</v>
      </c>
      <c r="F5240">
        <v>0.21795429792423099</v>
      </c>
      <c r="G5240">
        <v>0.39278288455758997</v>
      </c>
    </row>
    <row r="5241" spans="1:7" x14ac:dyDescent="0.25">
      <c r="C5241" t="s">
        <v>41</v>
      </c>
      <c r="D5241" t="s">
        <v>107</v>
      </c>
      <c r="E5241" t="s">
        <v>134</v>
      </c>
      <c r="F5241">
        <v>2.8500000000000001E-2</v>
      </c>
      <c r="G5241">
        <v>4.7157142857135299E-2</v>
      </c>
    </row>
    <row r="5242" spans="1:7" x14ac:dyDescent="0.25">
      <c r="C5242" t="s">
        <v>41</v>
      </c>
      <c r="D5242" t="s">
        <v>107</v>
      </c>
      <c r="E5242" t="s">
        <v>135</v>
      </c>
      <c r="F5242">
        <v>1.8821000000000001</v>
      </c>
      <c r="G5242">
        <v>3.2374285714285702</v>
      </c>
    </row>
    <row r="5243" spans="1:7" x14ac:dyDescent="0.25">
      <c r="C5243" t="s">
        <v>41</v>
      </c>
      <c r="D5243" t="s">
        <v>107</v>
      </c>
      <c r="E5243" t="s">
        <v>136</v>
      </c>
      <c r="F5243">
        <v>6.5600000000000006E-2</v>
      </c>
      <c r="G5243">
        <v>0.11732142857142799</v>
      </c>
    </row>
    <row r="5244" spans="1:7" x14ac:dyDescent="0.25">
      <c r="C5244" t="s">
        <v>41</v>
      </c>
      <c r="D5244" t="s">
        <v>107</v>
      </c>
      <c r="E5244" t="s">
        <v>137</v>
      </c>
      <c r="F5244">
        <v>9.9000000000000005E-2</v>
      </c>
      <c r="G5244">
        <v>0.19942857142857101</v>
      </c>
    </row>
    <row r="5245" spans="1:7" x14ac:dyDescent="0.25">
      <c r="C5245" t="s">
        <v>41</v>
      </c>
      <c r="D5245" t="s">
        <v>107</v>
      </c>
      <c r="E5245" t="s">
        <v>138</v>
      </c>
      <c r="F5245">
        <v>0.17847499999999999</v>
      </c>
      <c r="G5245">
        <v>0.38392857142857101</v>
      </c>
    </row>
    <row r="5246" spans="1:7" x14ac:dyDescent="0.25">
      <c r="C5246" t="s">
        <v>41</v>
      </c>
      <c r="D5246" t="s">
        <v>107</v>
      </c>
      <c r="E5246" t="s">
        <v>139</v>
      </c>
      <c r="F5246">
        <v>0.175972596153846</v>
      </c>
      <c r="G5246">
        <v>0.33413562271062203</v>
      </c>
    </row>
    <row r="5247" spans="1:7" x14ac:dyDescent="0.25">
      <c r="C5247" t="s">
        <v>41</v>
      </c>
      <c r="D5247" t="s">
        <v>107</v>
      </c>
      <c r="E5247" t="s">
        <v>140</v>
      </c>
      <c r="F5247">
        <v>4.2233423076922998</v>
      </c>
      <c r="G5247">
        <v>8.0192549450549393</v>
      </c>
    </row>
    <row r="5248" spans="1:7" x14ac:dyDescent="0.25">
      <c r="C5248" t="s">
        <v>41</v>
      </c>
      <c r="D5248" t="s">
        <v>107</v>
      </c>
      <c r="E5248" t="s">
        <v>141</v>
      </c>
      <c r="F5248">
        <v>0.15891490384615301</v>
      </c>
      <c r="G5248">
        <v>0.235487706043956</v>
      </c>
    </row>
    <row r="5249" spans="3:7" x14ac:dyDescent="0.25">
      <c r="C5249" t="s">
        <v>41</v>
      </c>
      <c r="D5249" t="s">
        <v>107</v>
      </c>
      <c r="E5249" t="s">
        <v>142</v>
      </c>
      <c r="F5249">
        <v>0.24492115384615301</v>
      </c>
      <c r="G5249">
        <v>0.50435389194139102</v>
      </c>
    </row>
    <row r="5250" spans="3:7" x14ac:dyDescent="0.25">
      <c r="C5250" t="s">
        <v>41</v>
      </c>
      <c r="D5250" t="s">
        <v>107</v>
      </c>
      <c r="E5250" t="s">
        <v>143</v>
      </c>
      <c r="F5250">
        <v>0.196104326923076</v>
      </c>
      <c r="G5250">
        <v>0.42225782967032899</v>
      </c>
    </row>
    <row r="5251" spans="3:7" x14ac:dyDescent="0.25">
      <c r="C5251" t="s">
        <v>41</v>
      </c>
      <c r="D5251" t="s">
        <v>107</v>
      </c>
      <c r="E5251" t="s">
        <v>144</v>
      </c>
      <c r="F5251">
        <v>0.18575048076923001</v>
      </c>
      <c r="G5251">
        <v>0.34752747252747201</v>
      </c>
    </row>
    <row r="5252" spans="3:7" x14ac:dyDescent="0.25">
      <c r="C5252" t="s">
        <v>41</v>
      </c>
      <c r="D5252" t="s">
        <v>107</v>
      </c>
      <c r="E5252" t="s">
        <v>145</v>
      </c>
      <c r="F5252">
        <v>9.84560897435897E-2</v>
      </c>
      <c r="G5252">
        <v>0.16200659340659301</v>
      </c>
    </row>
    <row r="5253" spans="3:7" x14ac:dyDescent="0.25">
      <c r="C5253" t="s">
        <v>41</v>
      </c>
      <c r="D5253" t="s">
        <v>107</v>
      </c>
      <c r="E5253" t="s">
        <v>146</v>
      </c>
      <c r="F5253">
        <v>219.6138</v>
      </c>
      <c r="G5253">
        <v>417.00125714285599</v>
      </c>
    </row>
    <row r="5254" spans="3:7" x14ac:dyDescent="0.25">
      <c r="C5254" t="s">
        <v>41</v>
      </c>
      <c r="D5254" t="s">
        <v>107</v>
      </c>
      <c r="E5254" t="s">
        <v>152</v>
      </c>
      <c r="F5254">
        <v>0.175972596153846</v>
      </c>
      <c r="G5254">
        <v>0.33413562271062203</v>
      </c>
    </row>
    <row r="5255" spans="3:7" x14ac:dyDescent="0.25">
      <c r="C5255" t="s">
        <v>41</v>
      </c>
      <c r="D5255" t="s">
        <v>107</v>
      </c>
      <c r="E5255" t="s">
        <v>155</v>
      </c>
      <c r="F5255">
        <v>0.175972596153846</v>
      </c>
      <c r="G5255">
        <v>0.33413562271062203</v>
      </c>
    </row>
    <row r="5256" spans="3:7" x14ac:dyDescent="0.25">
      <c r="C5256" t="s">
        <v>41</v>
      </c>
      <c r="D5256" t="s">
        <v>107</v>
      </c>
      <c r="E5256" t="s">
        <v>156</v>
      </c>
      <c r="F5256">
        <v>33.054299999999998</v>
      </c>
      <c r="G5256">
        <v>48.981442857142802</v>
      </c>
    </row>
    <row r="5257" spans="3:7" x14ac:dyDescent="0.25">
      <c r="C5257" t="s">
        <v>41</v>
      </c>
      <c r="D5257" t="s">
        <v>107</v>
      </c>
      <c r="E5257" t="s">
        <v>157</v>
      </c>
      <c r="F5257">
        <v>76.415400000000005</v>
      </c>
      <c r="G5257">
        <v>157.35841428571399</v>
      </c>
    </row>
    <row r="5258" spans="3:7" x14ac:dyDescent="0.25">
      <c r="C5258" t="s">
        <v>41</v>
      </c>
      <c r="D5258" t="s">
        <v>107</v>
      </c>
      <c r="E5258" t="s">
        <v>158</v>
      </c>
      <c r="F5258">
        <v>40.789700000000003</v>
      </c>
      <c r="G5258">
        <v>87.829628571428501</v>
      </c>
    </row>
    <row r="5259" spans="3:7" x14ac:dyDescent="0.25">
      <c r="C5259" t="s">
        <v>41</v>
      </c>
      <c r="D5259" t="s">
        <v>107</v>
      </c>
      <c r="E5259" t="s">
        <v>159</v>
      </c>
      <c r="F5259">
        <v>38.636099999999999</v>
      </c>
      <c r="G5259">
        <v>72.285714285714207</v>
      </c>
    </row>
    <row r="5260" spans="3:7" x14ac:dyDescent="0.25">
      <c r="C5260" t="s">
        <v>41</v>
      </c>
      <c r="D5260" t="s">
        <v>107</v>
      </c>
      <c r="E5260" t="s">
        <v>160</v>
      </c>
      <c r="F5260">
        <v>30.718299999999999</v>
      </c>
      <c r="G5260">
        <v>50.546057142857002</v>
      </c>
    </row>
    <row r="5261" spans="3:7" x14ac:dyDescent="0.25">
      <c r="C5261" t="s">
        <v>41</v>
      </c>
      <c r="D5261" t="s">
        <v>107</v>
      </c>
      <c r="E5261" t="s">
        <v>166</v>
      </c>
      <c r="F5261">
        <v>219.6138</v>
      </c>
      <c r="G5261">
        <v>417.00125714285599</v>
      </c>
    </row>
    <row r="5262" spans="3:7" x14ac:dyDescent="0.25">
      <c r="C5262" t="s">
        <v>41</v>
      </c>
      <c r="D5262" t="s">
        <v>107</v>
      </c>
      <c r="E5262" t="s">
        <v>169</v>
      </c>
      <c r="F5262">
        <v>219.6138</v>
      </c>
      <c r="G5262">
        <v>417.00125714285599</v>
      </c>
    </row>
    <row r="5263" spans="3:7" x14ac:dyDescent="0.25">
      <c r="C5263" t="s">
        <v>41</v>
      </c>
      <c r="D5263" t="s">
        <v>107</v>
      </c>
      <c r="E5263" t="s">
        <v>170</v>
      </c>
      <c r="F5263">
        <v>56.963199999999901</v>
      </c>
      <c r="G5263">
        <v>94.164914285714204</v>
      </c>
    </row>
    <row r="5264" spans="3:7" x14ac:dyDescent="0.25">
      <c r="C5264" t="s">
        <v>41</v>
      </c>
      <c r="D5264" t="s">
        <v>107</v>
      </c>
      <c r="E5264" t="s">
        <v>171</v>
      </c>
      <c r="F5264">
        <v>52.804900000000004</v>
      </c>
      <c r="G5264">
        <v>87.793428571428507</v>
      </c>
    </row>
    <row r="5265" spans="3:7" x14ac:dyDescent="0.25">
      <c r="C5265" t="s">
        <v>41</v>
      </c>
      <c r="D5265" t="s">
        <v>107</v>
      </c>
      <c r="E5265" t="s">
        <v>172</v>
      </c>
      <c r="F5265">
        <v>54.3553</v>
      </c>
      <c r="G5265">
        <v>106.99715714285701</v>
      </c>
    </row>
    <row r="5266" spans="3:7" x14ac:dyDescent="0.25">
      <c r="C5266" t="s">
        <v>41</v>
      </c>
      <c r="D5266" t="s">
        <v>107</v>
      </c>
      <c r="E5266" t="s">
        <v>173</v>
      </c>
      <c r="F5266">
        <v>55.490400000000001</v>
      </c>
      <c r="G5266">
        <v>128.04575714285701</v>
      </c>
    </row>
    <row r="5267" spans="3:7" x14ac:dyDescent="0.25">
      <c r="C5267" t="s">
        <v>41</v>
      </c>
      <c r="D5267" t="s">
        <v>107</v>
      </c>
      <c r="E5267" t="s">
        <v>174</v>
      </c>
      <c r="F5267">
        <v>6.4743533852027801E-2</v>
      </c>
      <c r="G5267">
        <v>0.11741522810173299</v>
      </c>
    </row>
    <row r="5268" spans="3:7" x14ac:dyDescent="0.25">
      <c r="C5268" t="s">
        <v>41</v>
      </c>
      <c r="D5268" t="s">
        <v>107</v>
      </c>
      <c r="E5268" t="s">
        <v>175</v>
      </c>
      <c r="F5268">
        <v>8.3734465210990497E-2</v>
      </c>
      <c r="G5268">
        <v>0.116718864188892</v>
      </c>
    </row>
    <row r="5269" spans="3:7" x14ac:dyDescent="0.25">
      <c r="C5269" t="s">
        <v>41</v>
      </c>
      <c r="D5269" t="s">
        <v>107</v>
      </c>
      <c r="E5269" t="s">
        <v>176</v>
      </c>
      <c r="F5269">
        <v>5.7682794957478002E-2</v>
      </c>
      <c r="G5269">
        <v>7.0319321938582494E-2</v>
      </c>
    </row>
    <row r="5270" spans="3:7" x14ac:dyDescent="0.25">
      <c r="C5270" t="s">
        <v>41</v>
      </c>
      <c r="D5270" t="s">
        <v>107</v>
      </c>
      <c r="E5270" t="s">
        <v>177</v>
      </c>
      <c r="F5270">
        <v>5.6741100996944599E-2</v>
      </c>
      <c r="G5270">
        <v>8.2323406948773103E-2</v>
      </c>
    </row>
    <row r="5271" spans="3:7" x14ac:dyDescent="0.25">
      <c r="C5271" t="s">
        <v>41</v>
      </c>
      <c r="D5271" t="s">
        <v>107</v>
      </c>
      <c r="E5271" t="s">
        <v>178</v>
      </c>
      <c r="F5271">
        <v>3.4287655930427499E-2</v>
      </c>
      <c r="G5271">
        <v>7.1528274572681197E-2</v>
      </c>
    </row>
    <row r="5272" spans="3:7" x14ac:dyDescent="0.25">
      <c r="C5272" t="s">
        <v>41</v>
      </c>
      <c r="D5272" t="s">
        <v>107</v>
      </c>
      <c r="E5272" t="s">
        <v>184</v>
      </c>
      <c r="F5272">
        <v>0.21795429792423099</v>
      </c>
      <c r="G5272">
        <v>0.39278288455758997</v>
      </c>
    </row>
    <row r="5273" spans="3:7" x14ac:dyDescent="0.25">
      <c r="C5273" t="s">
        <v>41</v>
      </c>
      <c r="D5273" t="s">
        <v>107</v>
      </c>
      <c r="E5273" t="s">
        <v>187</v>
      </c>
      <c r="F5273">
        <v>0.21795429792423099</v>
      </c>
      <c r="G5273">
        <v>0.39278288455758997</v>
      </c>
    </row>
    <row r="5274" spans="3:7" x14ac:dyDescent="0.25">
      <c r="C5274" t="s">
        <v>41</v>
      </c>
      <c r="D5274" t="s">
        <v>107</v>
      </c>
      <c r="E5274" t="s">
        <v>188</v>
      </c>
      <c r="F5274">
        <v>0.250405056005023</v>
      </c>
      <c r="G5274">
        <v>0.316031985016128</v>
      </c>
    </row>
    <row r="5275" spans="3:7" x14ac:dyDescent="0.25">
      <c r="C5275" t="s">
        <v>41</v>
      </c>
      <c r="D5275" t="s">
        <v>107</v>
      </c>
      <c r="E5275" t="s">
        <v>189</v>
      </c>
      <c r="F5275">
        <v>0.196249689758936</v>
      </c>
      <c r="G5275">
        <v>0.286392106295703</v>
      </c>
    </row>
    <row r="5276" spans="3:7" x14ac:dyDescent="0.25">
      <c r="C5276" t="s">
        <v>41</v>
      </c>
      <c r="D5276" t="s">
        <v>107</v>
      </c>
      <c r="E5276" t="s">
        <v>190</v>
      </c>
      <c r="F5276">
        <v>0.189252097071263</v>
      </c>
      <c r="G5276">
        <v>0.29148651053031299</v>
      </c>
    </row>
    <row r="5277" spans="3:7" x14ac:dyDescent="0.25">
      <c r="C5277" t="s">
        <v>41</v>
      </c>
      <c r="D5277" t="s">
        <v>107</v>
      </c>
      <c r="E5277" t="s">
        <v>191</v>
      </c>
      <c r="F5277">
        <v>0.18652713852684399</v>
      </c>
      <c r="G5277">
        <v>0.54545056399532399</v>
      </c>
    </row>
    <row r="5278" spans="3:7" x14ac:dyDescent="0.25">
      <c r="C5278" t="s">
        <v>41</v>
      </c>
      <c r="D5278" t="s">
        <v>107</v>
      </c>
      <c r="E5278" t="s">
        <v>192</v>
      </c>
      <c r="F5278">
        <v>16.314399999999999</v>
      </c>
      <c r="G5278">
        <v>30.623857142857101</v>
      </c>
    </row>
    <row r="5279" spans="3:7" x14ac:dyDescent="0.25">
      <c r="C5279" t="s">
        <v>41</v>
      </c>
      <c r="D5279" t="s">
        <v>107</v>
      </c>
      <c r="E5279" t="s">
        <v>193</v>
      </c>
      <c r="F5279">
        <v>22.335100000000001</v>
      </c>
      <c r="G5279">
        <v>34.094914285714196</v>
      </c>
    </row>
    <row r="5280" spans="3:7" x14ac:dyDescent="0.25">
      <c r="C5280" t="s">
        <v>41</v>
      </c>
      <c r="D5280" t="s">
        <v>107</v>
      </c>
      <c r="E5280" t="s">
        <v>194</v>
      </c>
      <c r="F5280">
        <v>21.540700000000001</v>
      </c>
      <c r="G5280">
        <v>41.404014285714197</v>
      </c>
    </row>
    <row r="5281" spans="1:7" x14ac:dyDescent="0.25">
      <c r="C5281" t="s">
        <v>41</v>
      </c>
      <c r="D5281" t="s">
        <v>107</v>
      </c>
      <c r="E5281" t="s">
        <v>195</v>
      </c>
      <c r="F5281">
        <v>14.453200000000001</v>
      </c>
      <c r="G5281">
        <v>31.187999999999999</v>
      </c>
    </row>
    <row r="5282" spans="1:7" x14ac:dyDescent="0.25">
      <c r="C5282" t="s">
        <v>41</v>
      </c>
      <c r="D5282" t="s">
        <v>107</v>
      </c>
      <c r="E5282" t="s">
        <v>196</v>
      </c>
      <c r="F5282">
        <v>18.3614</v>
      </c>
      <c r="G5282">
        <v>34.405142857142799</v>
      </c>
    </row>
    <row r="5283" spans="1:7" x14ac:dyDescent="0.25">
      <c r="C5283" t="s">
        <v>41</v>
      </c>
      <c r="D5283" t="s">
        <v>107</v>
      </c>
      <c r="E5283" t="s">
        <v>197</v>
      </c>
      <c r="F5283">
        <v>20.913900000000002</v>
      </c>
      <c r="G5283">
        <v>44.659571428571397</v>
      </c>
    </row>
    <row r="5284" spans="1:7" x14ac:dyDescent="0.25">
      <c r="C5284" t="s">
        <v>41</v>
      </c>
      <c r="D5284" t="s">
        <v>107</v>
      </c>
      <c r="E5284" t="s">
        <v>198</v>
      </c>
      <c r="F5284">
        <v>16.694199999999999</v>
      </c>
      <c r="G5284">
        <v>44.272428571428499</v>
      </c>
    </row>
    <row r="5285" spans="1:7" x14ac:dyDescent="0.25">
      <c r="C5285" t="s">
        <v>41</v>
      </c>
      <c r="D5285" t="s">
        <v>107</v>
      </c>
      <c r="E5285" t="s">
        <v>199</v>
      </c>
      <c r="F5285">
        <v>17.882300000000001</v>
      </c>
      <c r="G5285">
        <v>39.113757142856997</v>
      </c>
    </row>
    <row r="5286" spans="1:7" x14ac:dyDescent="0.25">
      <c r="C5286" t="s">
        <v>41</v>
      </c>
      <c r="D5286" t="s">
        <v>107</v>
      </c>
      <c r="E5286" t="s">
        <v>200</v>
      </c>
      <c r="F5286">
        <v>14.6457</v>
      </c>
      <c r="G5286">
        <v>26.578142857142801</v>
      </c>
    </row>
    <row r="5287" spans="1:7" x14ac:dyDescent="0.25">
      <c r="C5287" t="s">
        <v>41</v>
      </c>
      <c r="D5287" t="s">
        <v>107</v>
      </c>
      <c r="E5287" t="s">
        <v>201</v>
      </c>
      <c r="F5287">
        <v>15.893000000000001</v>
      </c>
      <c r="G5287">
        <v>25.537428571428499</v>
      </c>
    </row>
    <row r="5288" spans="1:7" x14ac:dyDescent="0.25">
      <c r="C5288" t="s">
        <v>41</v>
      </c>
      <c r="D5288" t="s">
        <v>107</v>
      </c>
      <c r="E5288" t="s">
        <v>202</v>
      </c>
      <c r="F5288">
        <v>22.266200000000001</v>
      </c>
      <c r="G5288">
        <v>35.6778571428571</v>
      </c>
    </row>
    <row r="5289" spans="1:7" x14ac:dyDescent="0.25">
      <c r="C5289" t="s">
        <v>41</v>
      </c>
      <c r="D5289" t="s">
        <v>107</v>
      </c>
      <c r="E5289" t="s">
        <v>203</v>
      </c>
      <c r="F5289">
        <v>18.313700000000001</v>
      </c>
      <c r="G5289">
        <v>29.446142857142799</v>
      </c>
    </row>
    <row r="5290" spans="1:7" x14ac:dyDescent="0.25">
      <c r="C5290" t="s">
        <v>41</v>
      </c>
      <c r="D5290" t="s">
        <v>107</v>
      </c>
      <c r="E5290" t="s">
        <v>108</v>
      </c>
      <c r="F5290">
        <v>1327.52134107351</v>
      </c>
      <c r="G5290">
        <v>2520.0962529876001</v>
      </c>
    </row>
    <row r="5291" spans="1:7" x14ac:dyDescent="0.25">
      <c r="A5291" t="s">
        <v>89</v>
      </c>
      <c r="B5291">
        <v>0</v>
      </c>
      <c r="C5291" t="s">
        <v>41</v>
      </c>
      <c r="D5291" t="s">
        <v>109</v>
      </c>
    </row>
    <row r="5292" spans="1:7" x14ac:dyDescent="0.25">
      <c r="A5292" t="s">
        <v>91</v>
      </c>
      <c r="B5292">
        <v>0</v>
      </c>
      <c r="C5292" t="s">
        <v>41</v>
      </c>
      <c r="D5292" t="s">
        <v>109</v>
      </c>
    </row>
    <row r="5293" spans="1:7" x14ac:dyDescent="0.25">
      <c r="A5293" t="s">
        <v>92</v>
      </c>
      <c r="B5293">
        <v>0</v>
      </c>
      <c r="C5293" t="s">
        <v>41</v>
      </c>
      <c r="D5293" t="s">
        <v>109</v>
      </c>
    </row>
    <row r="5294" spans="1:7" x14ac:dyDescent="0.25">
      <c r="A5294" t="s">
        <v>93</v>
      </c>
      <c r="B5294">
        <v>2</v>
      </c>
      <c r="C5294" t="s">
        <v>41</v>
      </c>
      <c r="D5294" t="s">
        <v>109</v>
      </c>
    </row>
    <row r="5295" spans="1:7" x14ac:dyDescent="0.25">
      <c r="A5295" t="s">
        <v>94</v>
      </c>
      <c r="B5295">
        <v>0</v>
      </c>
      <c r="C5295" t="s">
        <v>41</v>
      </c>
      <c r="D5295" t="s">
        <v>109</v>
      </c>
    </row>
    <row r="5296" spans="1:7" x14ac:dyDescent="0.25">
      <c r="A5296" t="s">
        <v>95</v>
      </c>
      <c r="B5296">
        <v>0</v>
      </c>
      <c r="C5296" t="s">
        <v>41</v>
      </c>
      <c r="D5296" t="s">
        <v>109</v>
      </c>
    </row>
    <row r="5297" spans="1:8" x14ac:dyDescent="0.25">
      <c r="A5297" t="s">
        <v>96</v>
      </c>
      <c r="B5297">
        <v>0</v>
      </c>
      <c r="C5297" t="s">
        <v>41</v>
      </c>
      <c r="D5297" t="s">
        <v>109</v>
      </c>
    </row>
    <row r="5298" spans="1:8" x14ac:dyDescent="0.25">
      <c r="A5298" t="s">
        <v>97</v>
      </c>
      <c r="B5298">
        <v>1</v>
      </c>
      <c r="C5298" t="s">
        <v>41</v>
      </c>
      <c r="D5298" t="s">
        <v>109</v>
      </c>
    </row>
    <row r="5299" spans="1:8" x14ac:dyDescent="0.25">
      <c r="A5299" t="s">
        <v>98</v>
      </c>
      <c r="B5299">
        <v>0</v>
      </c>
      <c r="C5299" t="s">
        <v>41</v>
      </c>
      <c r="D5299" t="s">
        <v>109</v>
      </c>
    </row>
    <row r="5300" spans="1:8" x14ac:dyDescent="0.25">
      <c r="A5300" t="s">
        <v>99</v>
      </c>
      <c r="B5300">
        <v>2</v>
      </c>
      <c r="C5300" t="s">
        <v>41</v>
      </c>
      <c r="D5300" t="s">
        <v>109</v>
      </c>
    </row>
    <row r="5301" spans="1:8" x14ac:dyDescent="0.25">
      <c r="A5301" t="s">
        <v>100</v>
      </c>
      <c r="B5301">
        <v>0</v>
      </c>
      <c r="C5301" t="s">
        <v>41</v>
      </c>
      <c r="D5301" t="s">
        <v>109</v>
      </c>
    </row>
    <row r="5302" spans="1:8" x14ac:dyDescent="0.25">
      <c r="A5302" t="s">
        <v>101</v>
      </c>
      <c r="B5302">
        <v>1</v>
      </c>
      <c r="C5302" t="s">
        <v>41</v>
      </c>
      <c r="D5302" t="s">
        <v>109</v>
      </c>
    </row>
    <row r="5303" spans="1:8" x14ac:dyDescent="0.25">
      <c r="A5303" t="s">
        <v>102</v>
      </c>
      <c r="B5303">
        <v>0</v>
      </c>
      <c r="C5303" t="s">
        <v>41</v>
      </c>
      <c r="D5303" t="s">
        <v>109</v>
      </c>
    </row>
    <row r="5304" spans="1:8" x14ac:dyDescent="0.25">
      <c r="A5304" t="s">
        <v>103</v>
      </c>
      <c r="B5304">
        <v>1</v>
      </c>
      <c r="C5304" t="s">
        <v>41</v>
      </c>
      <c r="D5304" t="s">
        <v>109</v>
      </c>
    </row>
    <row r="5305" spans="1:8" x14ac:dyDescent="0.25">
      <c r="A5305" t="s">
        <v>104</v>
      </c>
      <c r="B5305">
        <v>2</v>
      </c>
      <c r="C5305" t="s">
        <v>41</v>
      </c>
      <c r="D5305" t="s">
        <v>109</v>
      </c>
    </row>
    <row r="5306" spans="1:8" x14ac:dyDescent="0.25">
      <c r="A5306" t="s">
        <v>105</v>
      </c>
      <c r="B5306">
        <v>0</v>
      </c>
      <c r="C5306" t="s">
        <v>41</v>
      </c>
      <c r="D5306" t="s">
        <v>109</v>
      </c>
    </row>
    <row r="5307" spans="1:8" x14ac:dyDescent="0.25">
      <c r="A5307" t="s">
        <v>106</v>
      </c>
      <c r="B5307">
        <v>1</v>
      </c>
      <c r="C5307" t="s">
        <v>41</v>
      </c>
      <c r="D5307" t="s">
        <v>109</v>
      </c>
    </row>
    <row r="5308" spans="1:8" x14ac:dyDescent="0.25">
      <c r="C5308" t="s">
        <v>41</v>
      </c>
      <c r="D5308" t="s">
        <v>110</v>
      </c>
      <c r="E5308" t="s">
        <v>132</v>
      </c>
      <c r="F5308">
        <v>0.175972596153846</v>
      </c>
      <c r="G5308">
        <v>0.28590524839743497</v>
      </c>
      <c r="H5308">
        <v>0.39844278846153802</v>
      </c>
    </row>
    <row r="5309" spans="1:8" x14ac:dyDescent="0.25">
      <c r="C5309" t="s">
        <v>41</v>
      </c>
      <c r="D5309" t="s">
        <v>110</v>
      </c>
      <c r="E5309" t="s">
        <v>133</v>
      </c>
      <c r="F5309">
        <v>0.21795429792423099</v>
      </c>
      <c r="G5309">
        <v>0.30168175622149102</v>
      </c>
      <c r="H5309">
        <v>0.51425105567238905</v>
      </c>
    </row>
    <row r="5310" spans="1:8" x14ac:dyDescent="0.25">
      <c r="C5310" t="s">
        <v>41</v>
      </c>
      <c r="D5310" t="s">
        <v>110</v>
      </c>
      <c r="E5310" t="s">
        <v>134</v>
      </c>
      <c r="F5310">
        <v>2.8500000000000001E-2</v>
      </c>
      <c r="G5310">
        <v>5.0250000000000003E-2</v>
      </c>
      <c r="H5310">
        <v>4.3033333333315701E-2</v>
      </c>
    </row>
    <row r="5311" spans="1:8" x14ac:dyDescent="0.25">
      <c r="C5311" t="s">
        <v>41</v>
      </c>
      <c r="D5311" t="s">
        <v>110</v>
      </c>
      <c r="E5311" t="s">
        <v>135</v>
      </c>
      <c r="F5311">
        <v>1.8821000000000001</v>
      </c>
      <c r="G5311">
        <v>2.4707499999999998</v>
      </c>
      <c r="H5311">
        <v>4.2596666666666598</v>
      </c>
    </row>
    <row r="5312" spans="1:8" x14ac:dyDescent="0.25">
      <c r="C5312" t="s">
        <v>41</v>
      </c>
      <c r="D5312" t="s">
        <v>110</v>
      </c>
      <c r="E5312" t="s">
        <v>136</v>
      </c>
      <c r="F5312">
        <v>6.5600000000000006E-2</v>
      </c>
      <c r="G5312">
        <v>0.110875</v>
      </c>
      <c r="H5312">
        <v>0.12591666666666601</v>
      </c>
    </row>
    <row r="5313" spans="3:8" x14ac:dyDescent="0.25">
      <c r="C5313" t="s">
        <v>41</v>
      </c>
      <c r="D5313" t="s">
        <v>110</v>
      </c>
      <c r="E5313" t="s">
        <v>137</v>
      </c>
      <c r="F5313">
        <v>9.9000000000000005E-2</v>
      </c>
      <c r="G5313">
        <v>0.17862500000000001</v>
      </c>
      <c r="H5313">
        <v>0.22716666666666599</v>
      </c>
    </row>
    <row r="5314" spans="3:8" x14ac:dyDescent="0.25">
      <c r="C5314" t="s">
        <v>41</v>
      </c>
      <c r="D5314" t="s">
        <v>110</v>
      </c>
      <c r="E5314" t="s">
        <v>138</v>
      </c>
      <c r="F5314">
        <v>0.17847499999999999</v>
      </c>
      <c r="G5314">
        <v>0.330625</v>
      </c>
      <c r="H5314">
        <v>0.45500000000000002</v>
      </c>
    </row>
    <row r="5315" spans="3:8" x14ac:dyDescent="0.25">
      <c r="C5315" t="s">
        <v>41</v>
      </c>
      <c r="D5315" t="s">
        <v>110</v>
      </c>
      <c r="E5315" t="s">
        <v>139</v>
      </c>
      <c r="F5315">
        <v>0.175972596153846</v>
      </c>
      <c r="G5315">
        <v>0.28590524839743497</v>
      </c>
      <c r="H5315">
        <v>0.39844278846153802</v>
      </c>
    </row>
    <row r="5316" spans="3:8" x14ac:dyDescent="0.25">
      <c r="C5316" t="s">
        <v>41</v>
      </c>
      <c r="D5316" t="s">
        <v>110</v>
      </c>
      <c r="E5316" t="s">
        <v>140</v>
      </c>
      <c r="F5316">
        <v>4.2233423076922998</v>
      </c>
      <c r="G5316">
        <v>6.8617259615384603</v>
      </c>
      <c r="H5316">
        <v>9.5626269230769108</v>
      </c>
    </row>
    <row r="5317" spans="3:8" x14ac:dyDescent="0.25">
      <c r="C5317" t="s">
        <v>41</v>
      </c>
      <c r="D5317" t="s">
        <v>110</v>
      </c>
      <c r="E5317" t="s">
        <v>141</v>
      </c>
      <c r="F5317">
        <v>0.15891490384615301</v>
      </c>
      <c r="G5317">
        <v>0.201308894230769</v>
      </c>
      <c r="H5317">
        <v>0.28105945512820502</v>
      </c>
    </row>
    <row r="5318" spans="3:8" x14ac:dyDescent="0.25">
      <c r="C5318" t="s">
        <v>41</v>
      </c>
      <c r="D5318" t="s">
        <v>110</v>
      </c>
      <c r="E5318" t="s">
        <v>142</v>
      </c>
      <c r="F5318">
        <v>0.24492115384615301</v>
      </c>
      <c r="G5318">
        <v>0.43074118589743499</v>
      </c>
      <c r="H5318">
        <v>0.60250416666666595</v>
      </c>
    </row>
    <row r="5319" spans="3:8" x14ac:dyDescent="0.25">
      <c r="C5319" t="s">
        <v>41</v>
      </c>
      <c r="D5319" t="s">
        <v>110</v>
      </c>
      <c r="E5319" t="s">
        <v>143</v>
      </c>
      <c r="F5319">
        <v>0.196104326923076</v>
      </c>
      <c r="G5319">
        <v>0.33149399038461502</v>
      </c>
      <c r="H5319">
        <v>0.54327628205128098</v>
      </c>
    </row>
    <row r="5320" spans="3:8" x14ac:dyDescent="0.25">
      <c r="C5320" t="s">
        <v>41</v>
      </c>
      <c r="D5320" t="s">
        <v>110</v>
      </c>
      <c r="E5320" t="s">
        <v>144</v>
      </c>
      <c r="F5320">
        <v>0.18575048076923001</v>
      </c>
      <c r="G5320">
        <v>0.28812860576923</v>
      </c>
      <c r="H5320">
        <v>0.42672596153846098</v>
      </c>
    </row>
    <row r="5321" spans="3:8" x14ac:dyDescent="0.25">
      <c r="C5321" t="s">
        <v>41</v>
      </c>
      <c r="D5321" t="s">
        <v>110</v>
      </c>
      <c r="E5321" t="s">
        <v>145</v>
      </c>
      <c r="F5321">
        <v>9.84560897435897E-2</v>
      </c>
      <c r="G5321">
        <v>0.16559214743589701</v>
      </c>
      <c r="H5321">
        <v>0.15722585470085301</v>
      </c>
    </row>
    <row r="5322" spans="3:8" x14ac:dyDescent="0.25">
      <c r="C5322" t="s">
        <v>41</v>
      </c>
      <c r="D5322" t="s">
        <v>110</v>
      </c>
      <c r="E5322" t="s">
        <v>146</v>
      </c>
      <c r="F5322">
        <v>219.6138</v>
      </c>
      <c r="G5322">
        <v>356.80975000000001</v>
      </c>
      <c r="H5322">
        <v>497.25659999999903</v>
      </c>
    </row>
    <row r="5323" spans="3:8" x14ac:dyDescent="0.25">
      <c r="C5323" t="s">
        <v>41</v>
      </c>
      <c r="D5323" t="s">
        <v>110</v>
      </c>
      <c r="E5323" t="s">
        <v>152</v>
      </c>
      <c r="F5323">
        <v>0.175972596153846</v>
      </c>
      <c r="G5323">
        <v>0.28590524839743497</v>
      </c>
      <c r="H5323">
        <v>0.39844278846153802</v>
      </c>
    </row>
    <row r="5324" spans="3:8" x14ac:dyDescent="0.25">
      <c r="C5324" t="s">
        <v>41</v>
      </c>
      <c r="D5324" t="s">
        <v>110</v>
      </c>
      <c r="E5324" t="s">
        <v>155</v>
      </c>
      <c r="F5324">
        <v>0.175972596153846</v>
      </c>
      <c r="G5324">
        <v>0.28590524839743497</v>
      </c>
      <c r="H5324">
        <v>0.39844278846153802</v>
      </c>
    </row>
    <row r="5325" spans="3:8" x14ac:dyDescent="0.25">
      <c r="C5325" t="s">
        <v>41</v>
      </c>
      <c r="D5325" t="s">
        <v>110</v>
      </c>
      <c r="E5325" t="s">
        <v>156</v>
      </c>
      <c r="F5325">
        <v>33.054299999999998</v>
      </c>
      <c r="G5325">
        <v>41.872250000000001</v>
      </c>
      <c r="H5325">
        <v>58.460366666666602</v>
      </c>
    </row>
    <row r="5326" spans="3:8" x14ac:dyDescent="0.25">
      <c r="C5326" t="s">
        <v>41</v>
      </c>
      <c r="D5326" t="s">
        <v>110</v>
      </c>
      <c r="E5326" t="s">
        <v>157</v>
      </c>
      <c r="F5326">
        <v>76.415400000000005</v>
      </c>
      <c r="G5326">
        <v>134.39125000000001</v>
      </c>
      <c r="H5326">
        <v>187.98129999999901</v>
      </c>
    </row>
    <row r="5327" spans="3:8" x14ac:dyDescent="0.25">
      <c r="C5327" t="s">
        <v>41</v>
      </c>
      <c r="D5327" t="s">
        <v>110</v>
      </c>
      <c r="E5327" t="s">
        <v>158</v>
      </c>
      <c r="F5327">
        <v>40.789700000000003</v>
      </c>
      <c r="G5327">
        <v>68.950749999999999</v>
      </c>
      <c r="H5327">
        <v>113.001466666666</v>
      </c>
    </row>
    <row r="5328" spans="3:8" x14ac:dyDescent="0.25">
      <c r="C5328" t="s">
        <v>41</v>
      </c>
      <c r="D5328" t="s">
        <v>110</v>
      </c>
      <c r="E5328" t="s">
        <v>159</v>
      </c>
      <c r="F5328">
        <v>38.636099999999999</v>
      </c>
      <c r="G5328">
        <v>59.930750000000003</v>
      </c>
      <c r="H5328">
        <v>88.759</v>
      </c>
    </row>
    <row r="5329" spans="3:8" x14ac:dyDescent="0.25">
      <c r="C5329" t="s">
        <v>41</v>
      </c>
      <c r="D5329" t="s">
        <v>110</v>
      </c>
      <c r="E5329" t="s">
        <v>160</v>
      </c>
      <c r="F5329">
        <v>30.718299999999999</v>
      </c>
      <c r="G5329">
        <v>51.664749999999998</v>
      </c>
      <c r="H5329">
        <v>49.0544666666664</v>
      </c>
    </row>
    <row r="5330" spans="3:8" x14ac:dyDescent="0.25">
      <c r="C5330" t="s">
        <v>41</v>
      </c>
      <c r="D5330" t="s">
        <v>110</v>
      </c>
      <c r="E5330" t="s">
        <v>166</v>
      </c>
      <c r="F5330">
        <v>219.6138</v>
      </c>
      <c r="G5330">
        <v>356.80975000000001</v>
      </c>
      <c r="H5330">
        <v>497.25659999999903</v>
      </c>
    </row>
    <row r="5331" spans="3:8" x14ac:dyDescent="0.25">
      <c r="C5331" t="s">
        <v>41</v>
      </c>
      <c r="D5331" t="s">
        <v>110</v>
      </c>
      <c r="E5331" t="s">
        <v>169</v>
      </c>
      <c r="F5331">
        <v>219.6138</v>
      </c>
      <c r="G5331">
        <v>356.80975000000001</v>
      </c>
      <c r="H5331">
        <v>497.25659999999903</v>
      </c>
    </row>
    <row r="5332" spans="3:8" x14ac:dyDescent="0.25">
      <c r="C5332" t="s">
        <v>41</v>
      </c>
      <c r="D5332" t="s">
        <v>110</v>
      </c>
      <c r="E5332" t="s">
        <v>170</v>
      </c>
      <c r="F5332">
        <v>56.963199999999901</v>
      </c>
      <c r="G5332">
        <v>81.529499999999999</v>
      </c>
      <c r="H5332">
        <v>111.012133333333</v>
      </c>
    </row>
    <row r="5333" spans="3:8" x14ac:dyDescent="0.25">
      <c r="C5333" t="s">
        <v>41</v>
      </c>
      <c r="D5333" t="s">
        <v>110</v>
      </c>
      <c r="E5333" t="s">
        <v>171</v>
      </c>
      <c r="F5333">
        <v>52.804900000000004</v>
      </c>
      <c r="G5333">
        <v>79.299000000000007</v>
      </c>
      <c r="H5333">
        <v>99.119333333333302</v>
      </c>
    </row>
    <row r="5334" spans="3:8" x14ac:dyDescent="0.25">
      <c r="C5334" t="s">
        <v>41</v>
      </c>
      <c r="D5334" t="s">
        <v>110</v>
      </c>
      <c r="E5334" t="s">
        <v>172</v>
      </c>
      <c r="F5334">
        <v>54.3553</v>
      </c>
      <c r="G5334">
        <v>92.557500000000005</v>
      </c>
      <c r="H5334">
        <v>126.25003333333299</v>
      </c>
    </row>
    <row r="5335" spans="3:8" x14ac:dyDescent="0.25">
      <c r="C5335" t="s">
        <v>41</v>
      </c>
      <c r="D5335" t="s">
        <v>110</v>
      </c>
      <c r="E5335" t="s">
        <v>173</v>
      </c>
      <c r="F5335">
        <v>55.490400000000001</v>
      </c>
      <c r="G5335">
        <v>103.42375</v>
      </c>
      <c r="H5335">
        <v>160.87509999999901</v>
      </c>
    </row>
    <row r="5336" spans="3:8" x14ac:dyDescent="0.25">
      <c r="C5336" t="s">
        <v>41</v>
      </c>
      <c r="D5336" t="s">
        <v>110</v>
      </c>
      <c r="E5336" t="s">
        <v>174</v>
      </c>
      <c r="F5336">
        <v>6.4743533852027801E-2</v>
      </c>
      <c r="G5336">
        <v>5.7464380732810398E-2</v>
      </c>
      <c r="H5336">
        <v>0.197349691260296</v>
      </c>
    </row>
    <row r="5337" spans="3:8" x14ac:dyDescent="0.25">
      <c r="C5337" t="s">
        <v>41</v>
      </c>
      <c r="D5337" t="s">
        <v>110</v>
      </c>
      <c r="E5337" t="s">
        <v>175</v>
      </c>
      <c r="F5337">
        <v>8.3734465210990497E-2</v>
      </c>
      <c r="G5337">
        <v>0.106196605301477</v>
      </c>
      <c r="H5337">
        <v>0.130748542705446</v>
      </c>
    </row>
    <row r="5338" spans="3:8" x14ac:dyDescent="0.25">
      <c r="C5338" t="s">
        <v>41</v>
      </c>
      <c r="D5338" t="s">
        <v>110</v>
      </c>
      <c r="E5338" t="s">
        <v>176</v>
      </c>
      <c r="F5338">
        <v>5.7682794957478002E-2</v>
      </c>
      <c r="G5338">
        <v>6.1451410992395802E-2</v>
      </c>
      <c r="H5338">
        <v>8.2143203200164702E-2</v>
      </c>
    </row>
    <row r="5339" spans="3:8" x14ac:dyDescent="0.25">
      <c r="C5339" t="s">
        <v>41</v>
      </c>
      <c r="D5339" t="s">
        <v>110</v>
      </c>
      <c r="E5339" t="s">
        <v>177</v>
      </c>
      <c r="F5339">
        <v>5.6741100996944599E-2</v>
      </c>
      <c r="G5339">
        <v>6.7164506284678904E-2</v>
      </c>
      <c r="H5339">
        <v>0.102535274500898</v>
      </c>
    </row>
    <row r="5340" spans="3:8" x14ac:dyDescent="0.25">
      <c r="C5340" t="s">
        <v>41</v>
      </c>
      <c r="D5340" t="s">
        <v>110</v>
      </c>
      <c r="E5340" t="s">
        <v>178</v>
      </c>
      <c r="F5340">
        <v>3.4287655930427499E-2</v>
      </c>
      <c r="G5340">
        <v>5.9412094313399902E-2</v>
      </c>
      <c r="H5340">
        <v>8.7683181585056197E-2</v>
      </c>
    </row>
    <row r="5341" spans="3:8" x14ac:dyDescent="0.25">
      <c r="C5341" t="s">
        <v>41</v>
      </c>
      <c r="D5341" t="s">
        <v>110</v>
      </c>
      <c r="E5341" t="s">
        <v>184</v>
      </c>
      <c r="F5341">
        <v>0.21795429792423099</v>
      </c>
      <c r="G5341">
        <v>0.30168175622149102</v>
      </c>
      <c r="H5341">
        <v>0.51425105567238905</v>
      </c>
    </row>
    <row r="5342" spans="3:8" x14ac:dyDescent="0.25">
      <c r="C5342" t="s">
        <v>41</v>
      </c>
      <c r="D5342" t="s">
        <v>110</v>
      </c>
      <c r="E5342" t="s">
        <v>187</v>
      </c>
      <c r="F5342">
        <v>0.21795429792423099</v>
      </c>
      <c r="G5342">
        <v>0.30168175622149102</v>
      </c>
      <c r="H5342">
        <v>0.51425105567238905</v>
      </c>
    </row>
    <row r="5343" spans="3:8" x14ac:dyDescent="0.25">
      <c r="C5343" t="s">
        <v>41</v>
      </c>
      <c r="D5343" t="s">
        <v>110</v>
      </c>
      <c r="E5343" t="s">
        <v>188</v>
      </c>
      <c r="F5343">
        <v>0.250405056005023</v>
      </c>
      <c r="G5343">
        <v>0.25651258360985701</v>
      </c>
      <c r="H5343">
        <v>0.39539118689115599</v>
      </c>
    </row>
    <row r="5344" spans="3:8" x14ac:dyDescent="0.25">
      <c r="C5344" t="s">
        <v>41</v>
      </c>
      <c r="D5344" t="s">
        <v>110</v>
      </c>
      <c r="E5344" t="s">
        <v>189</v>
      </c>
      <c r="F5344">
        <v>0.196249689758936</v>
      </c>
      <c r="G5344">
        <v>0.25525519249357898</v>
      </c>
      <c r="H5344">
        <v>0.32790799136520199</v>
      </c>
    </row>
    <row r="5345" spans="1:8" x14ac:dyDescent="0.25">
      <c r="C5345" t="s">
        <v>41</v>
      </c>
      <c r="D5345" t="s">
        <v>110</v>
      </c>
      <c r="E5345" t="s">
        <v>190</v>
      </c>
      <c r="F5345">
        <v>0.189252097071263</v>
      </c>
      <c r="G5345">
        <v>0.25838832437456799</v>
      </c>
      <c r="H5345">
        <v>0.33561742540463801</v>
      </c>
    </row>
    <row r="5346" spans="1:8" x14ac:dyDescent="0.25">
      <c r="C5346" t="s">
        <v>41</v>
      </c>
      <c r="D5346" t="s">
        <v>110</v>
      </c>
      <c r="E5346" t="s">
        <v>191</v>
      </c>
      <c r="F5346">
        <v>0.18652713852684399</v>
      </c>
      <c r="G5346">
        <v>0.38055944971080802</v>
      </c>
      <c r="H5346">
        <v>0.76530538304134599</v>
      </c>
    </row>
    <row r="5347" spans="1:8" x14ac:dyDescent="0.25">
      <c r="C5347" t="s">
        <v>41</v>
      </c>
      <c r="D5347" t="s">
        <v>110</v>
      </c>
      <c r="E5347" t="s">
        <v>192</v>
      </c>
      <c r="F5347">
        <v>16.314399999999999</v>
      </c>
      <c r="G5347">
        <v>26.5945</v>
      </c>
      <c r="H5347">
        <v>35.996333333333297</v>
      </c>
    </row>
    <row r="5348" spans="1:8" x14ac:dyDescent="0.25">
      <c r="C5348" t="s">
        <v>41</v>
      </c>
      <c r="D5348" t="s">
        <v>110</v>
      </c>
      <c r="E5348" t="s">
        <v>193</v>
      </c>
      <c r="F5348">
        <v>22.335100000000001</v>
      </c>
      <c r="G5348">
        <v>28.015499999999999</v>
      </c>
      <c r="H5348">
        <v>42.200799999999902</v>
      </c>
    </row>
    <row r="5349" spans="1:8" x14ac:dyDescent="0.25">
      <c r="C5349" t="s">
        <v>41</v>
      </c>
      <c r="D5349" t="s">
        <v>110</v>
      </c>
      <c r="E5349" t="s">
        <v>194</v>
      </c>
      <c r="F5349">
        <v>21.540700000000001</v>
      </c>
      <c r="G5349">
        <v>35.817499999999903</v>
      </c>
      <c r="H5349">
        <v>48.8526999999998</v>
      </c>
    </row>
    <row r="5350" spans="1:8" x14ac:dyDescent="0.25">
      <c r="C5350" t="s">
        <v>41</v>
      </c>
      <c r="D5350" t="s">
        <v>110</v>
      </c>
      <c r="E5350" t="s">
        <v>195</v>
      </c>
      <c r="F5350">
        <v>14.453200000000001</v>
      </c>
      <c r="G5350">
        <v>25.935500000000001</v>
      </c>
      <c r="H5350">
        <v>38.191333333333297</v>
      </c>
    </row>
    <row r="5351" spans="1:8" x14ac:dyDescent="0.25">
      <c r="C5351" t="s">
        <v>41</v>
      </c>
      <c r="D5351" t="s">
        <v>110</v>
      </c>
      <c r="E5351" t="s">
        <v>196</v>
      </c>
      <c r="F5351">
        <v>18.3614</v>
      </c>
      <c r="G5351">
        <v>30.804500000000001</v>
      </c>
      <c r="H5351">
        <v>39.206000000000003</v>
      </c>
    </row>
    <row r="5352" spans="1:8" x14ac:dyDescent="0.25">
      <c r="C5352" t="s">
        <v>41</v>
      </c>
      <c r="D5352" t="s">
        <v>110</v>
      </c>
      <c r="E5352" t="s">
        <v>197</v>
      </c>
      <c r="F5352">
        <v>20.913900000000002</v>
      </c>
      <c r="G5352">
        <v>31.898499999999999</v>
      </c>
      <c r="H5352">
        <v>61.674333333333301</v>
      </c>
    </row>
    <row r="5353" spans="1:8" x14ac:dyDescent="0.25">
      <c r="C5353" t="s">
        <v>41</v>
      </c>
      <c r="D5353" t="s">
        <v>110</v>
      </c>
      <c r="E5353" t="s">
        <v>198</v>
      </c>
      <c r="F5353">
        <v>16.694199999999999</v>
      </c>
      <c r="G5353">
        <v>37.839750000000002</v>
      </c>
      <c r="H5353">
        <v>52.849333333333298</v>
      </c>
    </row>
    <row r="5354" spans="1:8" x14ac:dyDescent="0.25">
      <c r="C5354" t="s">
        <v>41</v>
      </c>
      <c r="D5354" t="s">
        <v>110</v>
      </c>
      <c r="E5354" t="s">
        <v>199</v>
      </c>
      <c r="F5354">
        <v>17.882300000000001</v>
      </c>
      <c r="G5354">
        <v>33.685499999999998</v>
      </c>
      <c r="H5354">
        <v>46.351433333333098</v>
      </c>
    </row>
    <row r="5355" spans="1:8" x14ac:dyDescent="0.25">
      <c r="C5355" t="s">
        <v>41</v>
      </c>
      <c r="D5355" t="s">
        <v>110</v>
      </c>
      <c r="E5355" t="s">
        <v>200</v>
      </c>
      <c r="F5355">
        <v>14.6457</v>
      </c>
      <c r="G5355">
        <v>27.445</v>
      </c>
      <c r="H5355">
        <v>25.422333333333299</v>
      </c>
    </row>
    <row r="5356" spans="1:8" x14ac:dyDescent="0.25">
      <c r="C5356" t="s">
        <v>41</v>
      </c>
      <c r="D5356" t="s">
        <v>110</v>
      </c>
      <c r="E5356" t="s">
        <v>201</v>
      </c>
      <c r="F5356">
        <v>15.893000000000001</v>
      </c>
      <c r="G5356">
        <v>21.428249999999998</v>
      </c>
      <c r="H5356">
        <v>31.0163333333333</v>
      </c>
    </row>
    <row r="5357" spans="1:8" x14ac:dyDescent="0.25">
      <c r="C5357" t="s">
        <v>41</v>
      </c>
      <c r="D5357" t="s">
        <v>110</v>
      </c>
      <c r="E5357" t="s">
        <v>202</v>
      </c>
      <c r="F5357">
        <v>22.266200000000001</v>
      </c>
      <c r="G5357">
        <v>30.425750000000001</v>
      </c>
      <c r="H5357">
        <v>42.680666666666603</v>
      </c>
    </row>
    <row r="5358" spans="1:8" x14ac:dyDescent="0.25">
      <c r="C5358" t="s">
        <v>41</v>
      </c>
      <c r="D5358" t="s">
        <v>110</v>
      </c>
      <c r="E5358" t="s">
        <v>203</v>
      </c>
      <c r="F5358">
        <v>18.313700000000001</v>
      </c>
      <c r="G5358">
        <v>26.919499999999999</v>
      </c>
      <c r="H5358">
        <v>32.814999999999998</v>
      </c>
    </row>
    <row r="5359" spans="1:8" x14ac:dyDescent="0.25">
      <c r="C5359" t="s">
        <v>41</v>
      </c>
      <c r="D5359" t="s">
        <v>110</v>
      </c>
      <c r="E5359" t="s">
        <v>108</v>
      </c>
      <c r="F5359">
        <v>1327.52134107351</v>
      </c>
      <c r="G5359">
        <v>2155.8296865953198</v>
      </c>
      <c r="H5359">
        <v>3005.7850081773099</v>
      </c>
    </row>
    <row r="5360" spans="1:8" x14ac:dyDescent="0.25">
      <c r="A5360" t="s">
        <v>89</v>
      </c>
      <c r="B5360">
        <v>0</v>
      </c>
      <c r="C5360" t="s">
        <v>41</v>
      </c>
      <c r="D5360" t="s">
        <v>111</v>
      </c>
    </row>
    <row r="5361" spans="1:4" x14ac:dyDescent="0.25">
      <c r="A5361" t="s">
        <v>91</v>
      </c>
      <c r="B5361">
        <v>0</v>
      </c>
      <c r="C5361" t="s">
        <v>41</v>
      </c>
      <c r="D5361" t="s">
        <v>111</v>
      </c>
    </row>
    <row r="5362" spans="1:4" x14ac:dyDescent="0.25">
      <c r="A5362" t="s">
        <v>92</v>
      </c>
      <c r="B5362">
        <v>0</v>
      </c>
      <c r="C5362" t="s">
        <v>41</v>
      </c>
      <c r="D5362" t="s">
        <v>111</v>
      </c>
    </row>
    <row r="5363" spans="1:4" x14ac:dyDescent="0.25">
      <c r="A5363" t="s">
        <v>93</v>
      </c>
      <c r="B5363">
        <v>3</v>
      </c>
      <c r="C5363" t="s">
        <v>41</v>
      </c>
      <c r="D5363" t="s">
        <v>111</v>
      </c>
    </row>
    <row r="5364" spans="1:4" x14ac:dyDescent="0.25">
      <c r="A5364" t="s">
        <v>94</v>
      </c>
      <c r="B5364">
        <v>0</v>
      </c>
      <c r="C5364" t="s">
        <v>41</v>
      </c>
      <c r="D5364" t="s">
        <v>111</v>
      </c>
    </row>
    <row r="5365" spans="1:4" x14ac:dyDescent="0.25">
      <c r="A5365" t="s">
        <v>95</v>
      </c>
      <c r="B5365">
        <v>0</v>
      </c>
      <c r="C5365" t="s">
        <v>41</v>
      </c>
      <c r="D5365" t="s">
        <v>111</v>
      </c>
    </row>
    <row r="5366" spans="1:4" x14ac:dyDescent="0.25">
      <c r="A5366" t="s">
        <v>96</v>
      </c>
      <c r="B5366">
        <v>0</v>
      </c>
      <c r="C5366" t="s">
        <v>41</v>
      </c>
      <c r="D5366" t="s">
        <v>111</v>
      </c>
    </row>
    <row r="5367" spans="1:4" x14ac:dyDescent="0.25">
      <c r="A5367" t="s">
        <v>97</v>
      </c>
      <c r="B5367">
        <v>1</v>
      </c>
      <c r="C5367" t="s">
        <v>41</v>
      </c>
      <c r="D5367" t="s">
        <v>111</v>
      </c>
    </row>
    <row r="5368" spans="1:4" x14ac:dyDescent="0.25">
      <c r="A5368" t="s">
        <v>98</v>
      </c>
      <c r="B5368">
        <v>0</v>
      </c>
      <c r="C5368" t="s">
        <v>41</v>
      </c>
      <c r="D5368" t="s">
        <v>111</v>
      </c>
    </row>
    <row r="5369" spans="1:4" x14ac:dyDescent="0.25">
      <c r="A5369" t="s">
        <v>99</v>
      </c>
      <c r="B5369">
        <v>2</v>
      </c>
      <c r="C5369" t="s">
        <v>41</v>
      </c>
      <c r="D5369" t="s">
        <v>111</v>
      </c>
    </row>
    <row r="5370" spans="1:4" x14ac:dyDescent="0.25">
      <c r="A5370" t="s">
        <v>100</v>
      </c>
      <c r="B5370">
        <v>0</v>
      </c>
      <c r="C5370" t="s">
        <v>41</v>
      </c>
      <c r="D5370" t="s">
        <v>111</v>
      </c>
    </row>
    <row r="5371" spans="1:4" x14ac:dyDescent="0.25">
      <c r="A5371" t="s">
        <v>101</v>
      </c>
      <c r="B5371">
        <v>1</v>
      </c>
      <c r="C5371" t="s">
        <v>41</v>
      </c>
      <c r="D5371" t="s">
        <v>111</v>
      </c>
    </row>
    <row r="5372" spans="1:4" x14ac:dyDescent="0.25">
      <c r="A5372" t="s">
        <v>102</v>
      </c>
      <c r="B5372">
        <v>0</v>
      </c>
      <c r="C5372" t="s">
        <v>41</v>
      </c>
      <c r="D5372" t="s">
        <v>111</v>
      </c>
    </row>
    <row r="5373" spans="1:4" x14ac:dyDescent="0.25">
      <c r="A5373" t="s">
        <v>103</v>
      </c>
      <c r="B5373">
        <v>1</v>
      </c>
      <c r="C5373" t="s">
        <v>41</v>
      </c>
      <c r="D5373" t="s">
        <v>111</v>
      </c>
    </row>
    <row r="5374" spans="1:4" x14ac:dyDescent="0.25">
      <c r="A5374" t="s">
        <v>104</v>
      </c>
      <c r="B5374">
        <v>2</v>
      </c>
      <c r="C5374" t="s">
        <v>41</v>
      </c>
      <c r="D5374" t="s">
        <v>111</v>
      </c>
    </row>
    <row r="5375" spans="1:4" x14ac:dyDescent="0.25">
      <c r="A5375" t="s">
        <v>105</v>
      </c>
      <c r="B5375">
        <v>0</v>
      </c>
      <c r="C5375" t="s">
        <v>41</v>
      </c>
      <c r="D5375" t="s">
        <v>111</v>
      </c>
    </row>
    <row r="5376" spans="1:4" x14ac:dyDescent="0.25">
      <c r="A5376" t="s">
        <v>106</v>
      </c>
      <c r="B5376">
        <v>1</v>
      </c>
      <c r="C5376" t="s">
        <v>41</v>
      </c>
      <c r="D5376" t="s">
        <v>111</v>
      </c>
    </row>
    <row r="5377" spans="3:9" x14ac:dyDescent="0.25">
      <c r="C5377" t="s">
        <v>41</v>
      </c>
      <c r="D5377" t="s">
        <v>112</v>
      </c>
      <c r="E5377" t="s">
        <v>132</v>
      </c>
      <c r="F5377">
        <v>0.175972596153846</v>
      </c>
      <c r="G5377">
        <v>0.28590524839743497</v>
      </c>
      <c r="H5377">
        <v>0.35716506410256399</v>
      </c>
      <c r="I5377">
        <v>0.48099823717948598</v>
      </c>
    </row>
    <row r="5378" spans="3:9" x14ac:dyDescent="0.25">
      <c r="C5378" t="s">
        <v>41</v>
      </c>
      <c r="D5378" t="s">
        <v>112</v>
      </c>
      <c r="E5378" t="s">
        <v>133</v>
      </c>
      <c r="F5378">
        <v>0.21795429792423099</v>
      </c>
      <c r="G5378">
        <v>0.30168175622149102</v>
      </c>
      <c r="H5378">
        <v>0.51692462747315204</v>
      </c>
      <c r="I5378">
        <v>0.50890391207086205</v>
      </c>
    </row>
    <row r="5379" spans="3:9" x14ac:dyDescent="0.25">
      <c r="C5379" t="s">
        <v>41</v>
      </c>
      <c r="D5379" t="s">
        <v>112</v>
      </c>
      <c r="E5379" t="s">
        <v>134</v>
      </c>
      <c r="F5379">
        <v>2.8500000000000001E-2</v>
      </c>
      <c r="G5379">
        <v>5.0250000000000003E-2</v>
      </c>
      <c r="H5379">
        <v>0.05</v>
      </c>
      <c r="I5379">
        <v>2.9099999999947199E-2</v>
      </c>
    </row>
    <row r="5380" spans="3:9" x14ac:dyDescent="0.25">
      <c r="C5380" t="s">
        <v>41</v>
      </c>
      <c r="D5380" t="s">
        <v>112</v>
      </c>
      <c r="E5380" t="s">
        <v>135</v>
      </c>
      <c r="F5380">
        <v>1.8821000000000001</v>
      </c>
      <c r="G5380">
        <v>2.4707499999999998</v>
      </c>
      <c r="H5380">
        <v>4.3689999999999998</v>
      </c>
      <c r="I5380">
        <v>4.0410000000000004</v>
      </c>
    </row>
    <row r="5381" spans="3:9" x14ac:dyDescent="0.25">
      <c r="C5381" t="s">
        <v>41</v>
      </c>
      <c r="D5381" t="s">
        <v>112</v>
      </c>
      <c r="E5381" t="s">
        <v>136</v>
      </c>
      <c r="F5381">
        <v>6.5600000000000006E-2</v>
      </c>
      <c r="G5381">
        <v>0.110875</v>
      </c>
      <c r="H5381">
        <v>9.8500000000000004E-2</v>
      </c>
      <c r="I5381">
        <v>0.18074999999999999</v>
      </c>
    </row>
    <row r="5382" spans="3:9" x14ac:dyDescent="0.25">
      <c r="C5382" t="s">
        <v>41</v>
      </c>
      <c r="D5382" t="s">
        <v>112</v>
      </c>
      <c r="E5382" t="s">
        <v>137</v>
      </c>
      <c r="F5382">
        <v>9.9000000000000005E-2</v>
      </c>
      <c r="G5382">
        <v>0.17862500000000001</v>
      </c>
      <c r="H5382">
        <v>0.18475</v>
      </c>
      <c r="I5382">
        <v>0.312</v>
      </c>
    </row>
    <row r="5383" spans="3:9" x14ac:dyDescent="0.25">
      <c r="C5383" t="s">
        <v>41</v>
      </c>
      <c r="D5383" t="s">
        <v>112</v>
      </c>
      <c r="E5383" t="s">
        <v>138</v>
      </c>
      <c r="F5383">
        <v>0.17847499999999999</v>
      </c>
      <c r="G5383">
        <v>0.330625</v>
      </c>
      <c r="H5383">
        <v>0.38550000000000001</v>
      </c>
      <c r="I5383">
        <v>0.59399999999999997</v>
      </c>
    </row>
    <row r="5384" spans="3:9" x14ac:dyDescent="0.25">
      <c r="C5384" t="s">
        <v>41</v>
      </c>
      <c r="D5384" t="s">
        <v>112</v>
      </c>
      <c r="E5384" t="s">
        <v>139</v>
      </c>
      <c r="F5384">
        <v>0.175972596153846</v>
      </c>
      <c r="G5384">
        <v>0.28590524839743497</v>
      </c>
      <c r="H5384">
        <v>0.35716506410256399</v>
      </c>
      <c r="I5384">
        <v>0.48099823717948598</v>
      </c>
    </row>
    <row r="5385" spans="3:9" x14ac:dyDescent="0.25">
      <c r="C5385" t="s">
        <v>41</v>
      </c>
      <c r="D5385" t="s">
        <v>112</v>
      </c>
      <c r="E5385" t="s">
        <v>140</v>
      </c>
      <c r="F5385">
        <v>4.2233423076922998</v>
      </c>
      <c r="G5385">
        <v>6.8617259615384603</v>
      </c>
      <c r="H5385">
        <v>8.5719615384615402</v>
      </c>
      <c r="I5385">
        <v>11.5439576923076</v>
      </c>
    </row>
    <row r="5386" spans="3:9" x14ac:dyDescent="0.25">
      <c r="C5386" t="s">
        <v>41</v>
      </c>
      <c r="D5386" t="s">
        <v>112</v>
      </c>
      <c r="E5386" t="s">
        <v>141</v>
      </c>
      <c r="F5386">
        <v>0.15891490384615301</v>
      </c>
      <c r="G5386">
        <v>0.201308894230769</v>
      </c>
      <c r="H5386">
        <v>0.25030769230769201</v>
      </c>
      <c r="I5386">
        <v>0.34256298076922997</v>
      </c>
    </row>
    <row r="5387" spans="3:9" x14ac:dyDescent="0.25">
      <c r="C5387" t="s">
        <v>41</v>
      </c>
      <c r="D5387" t="s">
        <v>112</v>
      </c>
      <c r="E5387" t="s">
        <v>142</v>
      </c>
      <c r="F5387">
        <v>0.24492115384615301</v>
      </c>
      <c r="G5387">
        <v>0.43074118589743499</v>
      </c>
      <c r="H5387">
        <v>0.56643750000000004</v>
      </c>
      <c r="I5387">
        <v>0.674637499999998</v>
      </c>
    </row>
    <row r="5388" spans="3:9" x14ac:dyDescent="0.25">
      <c r="C5388" t="s">
        <v>41</v>
      </c>
      <c r="D5388" t="s">
        <v>112</v>
      </c>
      <c r="E5388" t="s">
        <v>143</v>
      </c>
      <c r="F5388">
        <v>0.196104326923076</v>
      </c>
      <c r="G5388">
        <v>0.33149399038461502</v>
      </c>
      <c r="H5388">
        <v>0.44162499999999899</v>
      </c>
      <c r="I5388">
        <v>0.74657884615384495</v>
      </c>
    </row>
    <row r="5389" spans="3:9" x14ac:dyDescent="0.25">
      <c r="C5389" t="s">
        <v>41</v>
      </c>
      <c r="D5389" t="s">
        <v>112</v>
      </c>
      <c r="E5389" t="s">
        <v>144</v>
      </c>
      <c r="F5389">
        <v>0.18575048076923001</v>
      </c>
      <c r="G5389">
        <v>0.28812860576923</v>
      </c>
      <c r="H5389">
        <v>0.42279086538461502</v>
      </c>
      <c r="I5389">
        <v>0.43459615384615302</v>
      </c>
    </row>
    <row r="5390" spans="3:9" x14ac:dyDescent="0.25">
      <c r="C5390" t="s">
        <v>41</v>
      </c>
      <c r="D5390" t="s">
        <v>112</v>
      </c>
      <c r="E5390" t="s">
        <v>145</v>
      </c>
      <c r="F5390">
        <v>9.84560897435897E-2</v>
      </c>
      <c r="G5390">
        <v>0.16559214743589701</v>
      </c>
      <c r="H5390">
        <v>0.119073717948717</v>
      </c>
      <c r="I5390">
        <v>0.233530128205125</v>
      </c>
    </row>
    <row r="5391" spans="3:9" x14ac:dyDescent="0.25">
      <c r="C5391" t="s">
        <v>41</v>
      </c>
      <c r="D5391" t="s">
        <v>112</v>
      </c>
      <c r="E5391" t="s">
        <v>146</v>
      </c>
      <c r="F5391">
        <v>219.6138</v>
      </c>
      <c r="G5391">
        <v>356.80975000000001</v>
      </c>
      <c r="H5391">
        <v>445.74200000000002</v>
      </c>
      <c r="I5391">
        <v>600.28579999999795</v>
      </c>
    </row>
    <row r="5392" spans="3:9" x14ac:dyDescent="0.25">
      <c r="C5392" t="s">
        <v>41</v>
      </c>
      <c r="D5392" t="s">
        <v>112</v>
      </c>
      <c r="E5392" t="s">
        <v>152</v>
      </c>
      <c r="F5392">
        <v>0.175972596153846</v>
      </c>
      <c r="G5392">
        <v>0.28590524839743497</v>
      </c>
      <c r="H5392">
        <v>0.35716506410256399</v>
      </c>
      <c r="I5392">
        <v>0.48099823717948598</v>
      </c>
    </row>
    <row r="5393" spans="3:9" x14ac:dyDescent="0.25">
      <c r="C5393" t="s">
        <v>41</v>
      </c>
      <c r="D5393" t="s">
        <v>112</v>
      </c>
      <c r="E5393" t="s">
        <v>155</v>
      </c>
      <c r="F5393">
        <v>0.175972596153846</v>
      </c>
      <c r="G5393">
        <v>0.28590524839743497</v>
      </c>
      <c r="H5393">
        <v>0.35716506410256399</v>
      </c>
      <c r="I5393">
        <v>0.48099823717948598</v>
      </c>
    </row>
    <row r="5394" spans="3:9" x14ac:dyDescent="0.25">
      <c r="C5394" t="s">
        <v>41</v>
      </c>
      <c r="D5394" t="s">
        <v>112</v>
      </c>
      <c r="E5394" t="s">
        <v>156</v>
      </c>
      <c r="F5394">
        <v>33.054299999999998</v>
      </c>
      <c r="G5394">
        <v>41.872250000000001</v>
      </c>
      <c r="H5394">
        <v>52.064</v>
      </c>
      <c r="I5394">
        <v>71.253099999999904</v>
      </c>
    </row>
    <row r="5395" spans="3:9" x14ac:dyDescent="0.25">
      <c r="C5395" t="s">
        <v>41</v>
      </c>
      <c r="D5395" t="s">
        <v>112</v>
      </c>
      <c r="E5395" t="s">
        <v>157</v>
      </c>
      <c r="F5395">
        <v>76.415400000000005</v>
      </c>
      <c r="G5395">
        <v>134.39125000000001</v>
      </c>
      <c r="H5395">
        <v>176.7285</v>
      </c>
      <c r="I5395">
        <v>210.486899999999</v>
      </c>
    </row>
    <row r="5396" spans="3:9" x14ac:dyDescent="0.25">
      <c r="C5396" t="s">
        <v>41</v>
      </c>
      <c r="D5396" t="s">
        <v>112</v>
      </c>
      <c r="E5396" t="s">
        <v>158</v>
      </c>
      <c r="F5396">
        <v>40.789700000000003</v>
      </c>
      <c r="G5396">
        <v>68.950749999999999</v>
      </c>
      <c r="H5396">
        <v>91.858000000000004</v>
      </c>
      <c r="I5396">
        <v>155.288399999999</v>
      </c>
    </row>
    <row r="5397" spans="3:9" x14ac:dyDescent="0.25">
      <c r="C5397" t="s">
        <v>41</v>
      </c>
      <c r="D5397" t="s">
        <v>112</v>
      </c>
      <c r="E5397" t="s">
        <v>159</v>
      </c>
      <c r="F5397">
        <v>38.636099999999999</v>
      </c>
      <c r="G5397">
        <v>59.930750000000003</v>
      </c>
      <c r="H5397">
        <v>87.9405</v>
      </c>
      <c r="I5397">
        <v>90.396000000000001</v>
      </c>
    </row>
    <row r="5398" spans="3:9" x14ac:dyDescent="0.25">
      <c r="C5398" t="s">
        <v>41</v>
      </c>
      <c r="D5398" t="s">
        <v>112</v>
      </c>
      <c r="E5398" t="s">
        <v>160</v>
      </c>
      <c r="F5398">
        <v>30.718299999999999</v>
      </c>
      <c r="G5398">
        <v>51.664749999999998</v>
      </c>
      <c r="H5398">
        <v>37.151000000000003</v>
      </c>
      <c r="I5398">
        <v>72.861399999999193</v>
      </c>
    </row>
    <row r="5399" spans="3:9" x14ac:dyDescent="0.25">
      <c r="C5399" t="s">
        <v>41</v>
      </c>
      <c r="D5399" t="s">
        <v>112</v>
      </c>
      <c r="E5399" t="s">
        <v>166</v>
      </c>
      <c r="F5399">
        <v>219.6138</v>
      </c>
      <c r="G5399">
        <v>356.80975000000001</v>
      </c>
      <c r="H5399">
        <v>445.74200000000002</v>
      </c>
      <c r="I5399">
        <v>600.28579999999795</v>
      </c>
    </row>
    <row r="5400" spans="3:9" x14ac:dyDescent="0.25">
      <c r="C5400" t="s">
        <v>41</v>
      </c>
      <c r="D5400" t="s">
        <v>112</v>
      </c>
      <c r="E5400" t="s">
        <v>169</v>
      </c>
      <c r="F5400">
        <v>219.6138</v>
      </c>
      <c r="G5400">
        <v>356.80975000000001</v>
      </c>
      <c r="H5400">
        <v>445.74200000000002</v>
      </c>
      <c r="I5400">
        <v>600.28579999999795</v>
      </c>
    </row>
    <row r="5401" spans="3:9" x14ac:dyDescent="0.25">
      <c r="C5401" t="s">
        <v>41</v>
      </c>
      <c r="D5401" t="s">
        <v>112</v>
      </c>
      <c r="E5401" t="s">
        <v>170</v>
      </c>
      <c r="F5401">
        <v>56.963199999999901</v>
      </c>
      <c r="G5401">
        <v>81.529499999999999</v>
      </c>
      <c r="H5401">
        <v>110.374</v>
      </c>
      <c r="I5401">
        <v>112.288399999999</v>
      </c>
    </row>
    <row r="5402" spans="3:9" x14ac:dyDescent="0.25">
      <c r="C5402" t="s">
        <v>41</v>
      </c>
      <c r="D5402" t="s">
        <v>112</v>
      </c>
      <c r="E5402" t="s">
        <v>171</v>
      </c>
      <c r="F5402">
        <v>52.804900000000004</v>
      </c>
      <c r="G5402">
        <v>79.299000000000007</v>
      </c>
      <c r="H5402">
        <v>96.913499999999999</v>
      </c>
      <c r="I5402">
        <v>103.53100000000001</v>
      </c>
    </row>
    <row r="5403" spans="3:9" x14ac:dyDescent="0.25">
      <c r="C5403" t="s">
        <v>41</v>
      </c>
      <c r="D5403" t="s">
        <v>112</v>
      </c>
      <c r="E5403" t="s">
        <v>172</v>
      </c>
      <c r="F5403">
        <v>54.3553</v>
      </c>
      <c r="G5403">
        <v>92.557500000000005</v>
      </c>
      <c r="H5403">
        <v>104.7795</v>
      </c>
      <c r="I5403">
        <v>169.19109999999901</v>
      </c>
    </row>
    <row r="5404" spans="3:9" x14ac:dyDescent="0.25">
      <c r="C5404" t="s">
        <v>41</v>
      </c>
      <c r="D5404" t="s">
        <v>112</v>
      </c>
      <c r="E5404" t="s">
        <v>173</v>
      </c>
      <c r="F5404">
        <v>55.490400000000001</v>
      </c>
      <c r="G5404">
        <v>103.42375</v>
      </c>
      <c r="H5404">
        <v>133.67500000000001</v>
      </c>
      <c r="I5404">
        <v>215.27529999999899</v>
      </c>
    </row>
    <row r="5405" spans="3:9" x14ac:dyDescent="0.25">
      <c r="C5405" t="s">
        <v>41</v>
      </c>
      <c r="D5405" t="s">
        <v>112</v>
      </c>
      <c r="E5405" t="s">
        <v>174</v>
      </c>
      <c r="F5405">
        <v>6.4743533852027801E-2</v>
      </c>
      <c r="G5405">
        <v>5.7464380732810398E-2</v>
      </c>
      <c r="H5405">
        <v>0.24311627088073401</v>
      </c>
      <c r="I5405">
        <v>0.105816532019421</v>
      </c>
    </row>
    <row r="5406" spans="3:9" x14ac:dyDescent="0.25">
      <c r="C5406" t="s">
        <v>41</v>
      </c>
      <c r="D5406" t="s">
        <v>112</v>
      </c>
      <c r="E5406" t="s">
        <v>175</v>
      </c>
      <c r="F5406">
        <v>8.3734465210990497E-2</v>
      </c>
      <c r="G5406">
        <v>0.106196605301477</v>
      </c>
      <c r="H5406">
        <v>0.121310803484037</v>
      </c>
      <c r="I5406">
        <v>0.14962402114826301</v>
      </c>
    </row>
    <row r="5407" spans="3:9" x14ac:dyDescent="0.25">
      <c r="C5407" t="s">
        <v>41</v>
      </c>
      <c r="D5407" t="s">
        <v>112</v>
      </c>
      <c r="E5407" t="s">
        <v>176</v>
      </c>
      <c r="F5407">
        <v>5.7682794957478002E-2</v>
      </c>
      <c r="G5407">
        <v>6.1451410992395802E-2</v>
      </c>
      <c r="H5407">
        <v>8.9405769122621395E-2</v>
      </c>
      <c r="I5407">
        <v>6.76180713552514E-2</v>
      </c>
    </row>
    <row r="5408" spans="3:9" x14ac:dyDescent="0.25">
      <c r="C5408" t="s">
        <v>41</v>
      </c>
      <c r="D5408" t="s">
        <v>112</v>
      </c>
      <c r="E5408" t="s">
        <v>177</v>
      </c>
      <c r="F5408">
        <v>5.6741100996944599E-2</v>
      </c>
      <c r="G5408">
        <v>6.7164506284678904E-2</v>
      </c>
      <c r="H5408">
        <v>0.113489824729104</v>
      </c>
      <c r="I5408">
        <v>8.0626174044487298E-2</v>
      </c>
    </row>
    <row r="5409" spans="3:9" x14ac:dyDescent="0.25">
      <c r="C5409" t="s">
        <v>41</v>
      </c>
      <c r="D5409" t="s">
        <v>112</v>
      </c>
      <c r="E5409" t="s">
        <v>178</v>
      </c>
      <c r="F5409">
        <v>3.4287655930427499E-2</v>
      </c>
      <c r="G5409">
        <v>5.9412094313399902E-2</v>
      </c>
      <c r="H5409">
        <v>4.9290575373544601E-2</v>
      </c>
      <c r="I5409">
        <v>0.164468394008079</v>
      </c>
    </row>
    <row r="5410" spans="3:9" x14ac:dyDescent="0.25">
      <c r="C5410" t="s">
        <v>41</v>
      </c>
      <c r="D5410" t="s">
        <v>112</v>
      </c>
      <c r="E5410" t="s">
        <v>184</v>
      </c>
      <c r="F5410">
        <v>0.21795429792423099</v>
      </c>
      <c r="G5410">
        <v>0.30168175622149102</v>
      </c>
      <c r="H5410">
        <v>0.51692462747315304</v>
      </c>
      <c r="I5410">
        <v>0.50890391207086105</v>
      </c>
    </row>
    <row r="5411" spans="3:9" x14ac:dyDescent="0.25">
      <c r="C5411" t="s">
        <v>41</v>
      </c>
      <c r="D5411" t="s">
        <v>112</v>
      </c>
      <c r="E5411" t="s">
        <v>187</v>
      </c>
      <c r="F5411">
        <v>0.21795429792423099</v>
      </c>
      <c r="G5411">
        <v>0.30168175622149102</v>
      </c>
      <c r="H5411">
        <v>0.51692462747315304</v>
      </c>
      <c r="I5411">
        <v>0.50890391207086105</v>
      </c>
    </row>
    <row r="5412" spans="3:9" x14ac:dyDescent="0.25">
      <c r="C5412" t="s">
        <v>41</v>
      </c>
      <c r="D5412" t="s">
        <v>112</v>
      </c>
      <c r="E5412" t="s">
        <v>188</v>
      </c>
      <c r="F5412">
        <v>0.250405056005023</v>
      </c>
      <c r="G5412">
        <v>0.25651258360985701</v>
      </c>
      <c r="H5412">
        <v>0.39882777641808798</v>
      </c>
      <c r="I5412">
        <v>0.38851800783729301</v>
      </c>
    </row>
    <row r="5413" spans="3:9" x14ac:dyDescent="0.25">
      <c r="C5413" t="s">
        <v>41</v>
      </c>
      <c r="D5413" t="s">
        <v>112</v>
      </c>
      <c r="E5413" t="s">
        <v>189</v>
      </c>
      <c r="F5413">
        <v>0.196249689758936</v>
      </c>
      <c r="G5413">
        <v>0.25525519249357898</v>
      </c>
      <c r="H5413">
        <v>0.345168993341327</v>
      </c>
      <c r="I5413">
        <v>0.29338598741295202</v>
      </c>
    </row>
    <row r="5414" spans="3:9" x14ac:dyDescent="0.25">
      <c r="C5414" t="s">
        <v>41</v>
      </c>
      <c r="D5414" t="s">
        <v>112</v>
      </c>
      <c r="E5414" t="s">
        <v>190</v>
      </c>
      <c r="F5414">
        <v>0.189252097071263</v>
      </c>
      <c r="G5414">
        <v>0.25838832437456799</v>
      </c>
      <c r="H5414">
        <v>0.35578856570539702</v>
      </c>
      <c r="I5414">
        <v>0.29527514480312</v>
      </c>
    </row>
    <row r="5415" spans="3:9" x14ac:dyDescent="0.25">
      <c r="C5415" t="s">
        <v>41</v>
      </c>
      <c r="D5415" t="s">
        <v>112</v>
      </c>
      <c r="E5415" t="s">
        <v>191</v>
      </c>
      <c r="F5415">
        <v>0.18652713852684399</v>
      </c>
      <c r="G5415">
        <v>0.38055944971080802</v>
      </c>
      <c r="H5415">
        <v>0.74647091702374102</v>
      </c>
      <c r="I5415">
        <v>0.80297431507655603</v>
      </c>
    </row>
    <row r="5416" spans="3:9" x14ac:dyDescent="0.25">
      <c r="C5416" t="s">
        <v>41</v>
      </c>
      <c r="D5416" t="s">
        <v>112</v>
      </c>
      <c r="E5416" t="s">
        <v>192</v>
      </c>
      <c r="F5416">
        <v>16.314399999999999</v>
      </c>
      <c r="G5416">
        <v>26.5945</v>
      </c>
      <c r="H5416">
        <v>34.855499999999999</v>
      </c>
      <c r="I5416">
        <v>38.277999999999999</v>
      </c>
    </row>
    <row r="5417" spans="3:9" x14ac:dyDescent="0.25">
      <c r="C5417" t="s">
        <v>41</v>
      </c>
      <c r="D5417" t="s">
        <v>112</v>
      </c>
      <c r="E5417" t="s">
        <v>193</v>
      </c>
      <c r="F5417">
        <v>22.335100000000001</v>
      </c>
      <c r="G5417">
        <v>28.015499999999999</v>
      </c>
      <c r="H5417">
        <v>40.317999999999998</v>
      </c>
      <c r="I5417">
        <v>45.966399999999702</v>
      </c>
    </row>
    <row r="5418" spans="3:9" x14ac:dyDescent="0.25">
      <c r="C5418" t="s">
        <v>41</v>
      </c>
      <c r="D5418" t="s">
        <v>112</v>
      </c>
      <c r="E5418" t="s">
        <v>194</v>
      </c>
      <c r="F5418">
        <v>21.540700000000001</v>
      </c>
      <c r="G5418">
        <v>35.817499999999903</v>
      </c>
      <c r="H5418">
        <v>47.491</v>
      </c>
      <c r="I5418">
        <v>51.5760999999994</v>
      </c>
    </row>
    <row r="5419" spans="3:9" x14ac:dyDescent="0.25">
      <c r="C5419" t="s">
        <v>41</v>
      </c>
      <c r="D5419" t="s">
        <v>112</v>
      </c>
      <c r="E5419" t="s">
        <v>195</v>
      </c>
      <c r="F5419">
        <v>14.453200000000001</v>
      </c>
      <c r="G5419">
        <v>25.935500000000001</v>
      </c>
      <c r="H5419">
        <v>29.328499999999998</v>
      </c>
      <c r="I5419">
        <v>55.917000000000002</v>
      </c>
    </row>
    <row r="5420" spans="3:9" x14ac:dyDescent="0.25">
      <c r="C5420" t="s">
        <v>41</v>
      </c>
      <c r="D5420" t="s">
        <v>112</v>
      </c>
      <c r="E5420" t="s">
        <v>196</v>
      </c>
      <c r="F5420">
        <v>18.3614</v>
      </c>
      <c r="G5420">
        <v>30.804500000000001</v>
      </c>
      <c r="H5420">
        <v>27.96</v>
      </c>
      <c r="I5420">
        <v>61.698</v>
      </c>
    </row>
    <row r="5421" spans="3:9" x14ac:dyDescent="0.25">
      <c r="C5421" t="s">
        <v>41</v>
      </c>
      <c r="D5421" t="s">
        <v>112</v>
      </c>
      <c r="E5421" t="s">
        <v>197</v>
      </c>
      <c r="F5421">
        <v>20.913900000000002</v>
      </c>
      <c r="G5421">
        <v>31.898499999999999</v>
      </c>
      <c r="H5421">
        <v>58.805500000000002</v>
      </c>
      <c r="I5421">
        <v>67.412000000000006</v>
      </c>
    </row>
    <row r="5422" spans="3:9" x14ac:dyDescent="0.25">
      <c r="C5422" t="s">
        <v>41</v>
      </c>
      <c r="D5422" t="s">
        <v>112</v>
      </c>
      <c r="E5422" t="s">
        <v>198</v>
      </c>
      <c r="F5422">
        <v>16.694199999999999</v>
      </c>
      <c r="G5422">
        <v>37.839750000000002</v>
      </c>
      <c r="H5422">
        <v>41.3065</v>
      </c>
      <c r="I5422">
        <v>75.935000000000002</v>
      </c>
    </row>
    <row r="5423" spans="3:9" x14ac:dyDescent="0.25">
      <c r="C5423" t="s">
        <v>41</v>
      </c>
      <c r="D5423" t="s">
        <v>112</v>
      </c>
      <c r="E5423" t="s">
        <v>199</v>
      </c>
      <c r="F5423">
        <v>17.882300000000001</v>
      </c>
      <c r="G5423">
        <v>33.685499999999998</v>
      </c>
      <c r="H5423">
        <v>33.563000000000002</v>
      </c>
      <c r="I5423">
        <v>71.928299999999297</v>
      </c>
    </row>
    <row r="5424" spans="3:9" x14ac:dyDescent="0.25">
      <c r="C5424" t="s">
        <v>41</v>
      </c>
      <c r="D5424" t="s">
        <v>112</v>
      </c>
      <c r="E5424" t="s">
        <v>200</v>
      </c>
      <c r="F5424">
        <v>14.6457</v>
      </c>
      <c r="G5424">
        <v>27.445</v>
      </c>
      <c r="H5424">
        <v>21.412500000000001</v>
      </c>
      <c r="I5424">
        <v>33.442</v>
      </c>
    </row>
    <row r="5425" spans="1:9" x14ac:dyDescent="0.25">
      <c r="C5425" t="s">
        <v>41</v>
      </c>
      <c r="D5425" t="s">
        <v>112</v>
      </c>
      <c r="E5425" t="s">
        <v>201</v>
      </c>
      <c r="F5425">
        <v>15.893000000000001</v>
      </c>
      <c r="G5425">
        <v>21.428249999999998</v>
      </c>
      <c r="H5425">
        <v>30.273499999999999</v>
      </c>
      <c r="I5425">
        <v>32.502000000000002</v>
      </c>
    </row>
    <row r="5426" spans="1:9" x14ac:dyDescent="0.25">
      <c r="C5426" t="s">
        <v>41</v>
      </c>
      <c r="D5426" t="s">
        <v>112</v>
      </c>
      <c r="E5426" t="s">
        <v>202</v>
      </c>
      <c r="F5426">
        <v>22.266200000000001</v>
      </c>
      <c r="G5426">
        <v>30.425750000000001</v>
      </c>
      <c r="H5426">
        <v>45.227499999999999</v>
      </c>
      <c r="I5426">
        <v>37.587000000000003</v>
      </c>
    </row>
    <row r="5427" spans="1:9" x14ac:dyDescent="0.25">
      <c r="C5427" t="s">
        <v>41</v>
      </c>
      <c r="D5427" t="s">
        <v>112</v>
      </c>
      <c r="E5427" t="s">
        <v>203</v>
      </c>
      <c r="F5427">
        <v>18.313700000000001</v>
      </c>
      <c r="G5427">
        <v>26.919499999999999</v>
      </c>
      <c r="H5427">
        <v>35.200499999999998</v>
      </c>
      <c r="I5427">
        <v>28.044</v>
      </c>
    </row>
    <row r="5428" spans="1:9" x14ac:dyDescent="0.25">
      <c r="C5428" t="s">
        <v>41</v>
      </c>
      <c r="D5428" t="s">
        <v>112</v>
      </c>
      <c r="E5428" t="s">
        <v>108</v>
      </c>
      <c r="F5428">
        <v>1327.52134107351</v>
      </c>
      <c r="G5428">
        <v>2155.8296865953198</v>
      </c>
      <c r="H5428">
        <v>2695.35424994901</v>
      </c>
      <c r="I5428">
        <v>3626.6465246338998</v>
      </c>
    </row>
    <row r="5429" spans="1:9" x14ac:dyDescent="0.25">
      <c r="A5429" t="s">
        <v>89</v>
      </c>
      <c r="B5429">
        <v>1</v>
      </c>
      <c r="C5429" t="s">
        <v>41</v>
      </c>
      <c r="D5429" t="s">
        <v>113</v>
      </c>
    </row>
    <row r="5430" spans="1:9" x14ac:dyDescent="0.25">
      <c r="A5430" t="s">
        <v>91</v>
      </c>
      <c r="B5430">
        <v>1</v>
      </c>
      <c r="C5430" t="s">
        <v>41</v>
      </c>
      <c r="D5430" t="s">
        <v>113</v>
      </c>
    </row>
    <row r="5431" spans="1:9" x14ac:dyDescent="0.25">
      <c r="A5431" t="s">
        <v>92</v>
      </c>
      <c r="B5431">
        <v>0</v>
      </c>
      <c r="C5431" t="s">
        <v>41</v>
      </c>
      <c r="D5431" t="s">
        <v>113</v>
      </c>
    </row>
    <row r="5432" spans="1:9" x14ac:dyDescent="0.25">
      <c r="A5432" t="s">
        <v>93</v>
      </c>
      <c r="B5432">
        <v>4</v>
      </c>
      <c r="C5432" t="s">
        <v>41</v>
      </c>
      <c r="D5432" t="s">
        <v>113</v>
      </c>
    </row>
    <row r="5433" spans="1:9" x14ac:dyDescent="0.25">
      <c r="A5433" t="s">
        <v>94</v>
      </c>
      <c r="B5433">
        <v>1</v>
      </c>
      <c r="C5433" t="s">
        <v>41</v>
      </c>
      <c r="D5433" t="s">
        <v>113</v>
      </c>
    </row>
    <row r="5434" spans="1:9" x14ac:dyDescent="0.25">
      <c r="A5434" t="s">
        <v>95</v>
      </c>
      <c r="B5434">
        <v>1</v>
      </c>
      <c r="C5434" t="s">
        <v>41</v>
      </c>
      <c r="D5434" t="s">
        <v>113</v>
      </c>
    </row>
    <row r="5435" spans="1:9" x14ac:dyDescent="0.25">
      <c r="A5435" t="s">
        <v>96</v>
      </c>
      <c r="B5435">
        <v>0</v>
      </c>
      <c r="C5435" t="s">
        <v>41</v>
      </c>
      <c r="D5435" t="s">
        <v>113</v>
      </c>
    </row>
    <row r="5436" spans="1:9" x14ac:dyDescent="0.25">
      <c r="A5436" t="s">
        <v>97</v>
      </c>
      <c r="B5436">
        <v>2</v>
      </c>
      <c r="C5436" t="s">
        <v>41</v>
      </c>
      <c r="D5436" t="s">
        <v>113</v>
      </c>
    </row>
    <row r="5437" spans="1:9" x14ac:dyDescent="0.25">
      <c r="A5437" t="s">
        <v>98</v>
      </c>
      <c r="B5437">
        <v>0</v>
      </c>
      <c r="C5437" t="s">
        <v>41</v>
      </c>
      <c r="D5437" t="s">
        <v>113</v>
      </c>
    </row>
    <row r="5438" spans="1:9" x14ac:dyDescent="0.25">
      <c r="A5438" t="s">
        <v>99</v>
      </c>
      <c r="B5438">
        <v>3</v>
      </c>
      <c r="C5438" t="s">
        <v>41</v>
      </c>
      <c r="D5438" t="s">
        <v>113</v>
      </c>
    </row>
    <row r="5439" spans="1:9" x14ac:dyDescent="0.25">
      <c r="A5439" t="s">
        <v>100</v>
      </c>
      <c r="B5439">
        <v>0</v>
      </c>
      <c r="C5439" t="s">
        <v>41</v>
      </c>
      <c r="D5439" t="s">
        <v>113</v>
      </c>
    </row>
    <row r="5440" spans="1:9" x14ac:dyDescent="0.25">
      <c r="A5440" t="s">
        <v>101</v>
      </c>
      <c r="B5440">
        <v>2</v>
      </c>
      <c r="C5440" t="s">
        <v>41</v>
      </c>
      <c r="D5440" t="s">
        <v>113</v>
      </c>
    </row>
    <row r="5441" spans="1:10" x14ac:dyDescent="0.25">
      <c r="A5441" t="s">
        <v>102</v>
      </c>
      <c r="B5441">
        <v>1</v>
      </c>
      <c r="C5441" t="s">
        <v>41</v>
      </c>
      <c r="D5441" t="s">
        <v>113</v>
      </c>
    </row>
    <row r="5442" spans="1:10" x14ac:dyDescent="0.25">
      <c r="A5442" t="s">
        <v>103</v>
      </c>
      <c r="B5442">
        <v>2</v>
      </c>
      <c r="C5442" t="s">
        <v>41</v>
      </c>
      <c r="D5442" t="s">
        <v>113</v>
      </c>
    </row>
    <row r="5443" spans="1:10" x14ac:dyDescent="0.25">
      <c r="A5443" t="s">
        <v>104</v>
      </c>
      <c r="B5443">
        <v>3</v>
      </c>
      <c r="C5443" t="s">
        <v>41</v>
      </c>
      <c r="D5443" t="s">
        <v>113</v>
      </c>
    </row>
    <row r="5444" spans="1:10" x14ac:dyDescent="0.25">
      <c r="A5444" t="s">
        <v>105</v>
      </c>
      <c r="B5444">
        <v>0</v>
      </c>
      <c r="C5444" t="s">
        <v>41</v>
      </c>
      <c r="D5444" t="s">
        <v>113</v>
      </c>
    </row>
    <row r="5445" spans="1:10" x14ac:dyDescent="0.25">
      <c r="A5445" t="s">
        <v>106</v>
      </c>
      <c r="B5445">
        <v>2</v>
      </c>
      <c r="C5445" t="s">
        <v>41</v>
      </c>
      <c r="D5445" t="s">
        <v>113</v>
      </c>
    </row>
    <row r="5446" spans="1:10" x14ac:dyDescent="0.25">
      <c r="C5446" t="s">
        <v>41</v>
      </c>
      <c r="D5446" t="s">
        <v>114</v>
      </c>
      <c r="E5446" t="s">
        <v>132</v>
      </c>
      <c r="F5446">
        <v>0.14957916666666601</v>
      </c>
      <c r="G5446">
        <v>0.20236602564102499</v>
      </c>
      <c r="H5446">
        <v>0.28590524839743497</v>
      </c>
      <c r="I5446">
        <v>0.35716506410256399</v>
      </c>
      <c r="J5446">
        <v>0.48099823717948598</v>
      </c>
    </row>
    <row r="5447" spans="1:10" x14ac:dyDescent="0.25">
      <c r="C5447" t="s">
        <v>41</v>
      </c>
      <c r="D5447" t="s">
        <v>114</v>
      </c>
      <c r="E5447" t="s">
        <v>133</v>
      </c>
      <c r="F5447">
        <v>0.17543425910486901</v>
      </c>
      <c r="G5447">
        <v>0.26047433674359399</v>
      </c>
      <c r="H5447">
        <v>0.30168175622149102</v>
      </c>
      <c r="I5447">
        <v>0.51692462747315204</v>
      </c>
      <c r="J5447">
        <v>0.50890391207086205</v>
      </c>
    </row>
    <row r="5448" spans="1:10" x14ac:dyDescent="0.25">
      <c r="C5448" t="s">
        <v>41</v>
      </c>
      <c r="D5448" t="s">
        <v>114</v>
      </c>
      <c r="E5448" t="s">
        <v>134</v>
      </c>
      <c r="F5448">
        <v>2.6200000000000001E-2</v>
      </c>
      <c r="G5448">
        <v>3.0800000000000001E-2</v>
      </c>
      <c r="H5448">
        <v>5.0250000000000003E-2</v>
      </c>
      <c r="I5448">
        <v>0.05</v>
      </c>
      <c r="J5448">
        <v>2.9099999999947199E-2</v>
      </c>
    </row>
    <row r="5449" spans="1:10" x14ac:dyDescent="0.25">
      <c r="C5449" t="s">
        <v>41</v>
      </c>
      <c r="D5449" t="s">
        <v>114</v>
      </c>
      <c r="E5449" t="s">
        <v>135</v>
      </c>
      <c r="F5449">
        <v>1.7771999999999999</v>
      </c>
      <c r="G5449">
        <v>1.9870000000000001</v>
      </c>
      <c r="H5449">
        <v>2.4707499999999998</v>
      </c>
      <c r="I5449">
        <v>4.3689999999999998</v>
      </c>
      <c r="J5449">
        <v>4.0410000000000004</v>
      </c>
    </row>
    <row r="5450" spans="1:10" x14ac:dyDescent="0.25">
      <c r="C5450" t="s">
        <v>41</v>
      </c>
      <c r="D5450" t="s">
        <v>114</v>
      </c>
      <c r="E5450" t="s">
        <v>136</v>
      </c>
      <c r="F5450">
        <v>6.8999999999999895E-2</v>
      </c>
      <c r="G5450">
        <v>6.2199999999999998E-2</v>
      </c>
      <c r="H5450">
        <v>0.110875</v>
      </c>
      <c r="I5450">
        <v>9.8500000000000004E-2</v>
      </c>
      <c r="J5450">
        <v>0.18074999999999999</v>
      </c>
    </row>
    <row r="5451" spans="1:10" x14ac:dyDescent="0.25">
      <c r="C5451" t="s">
        <v>41</v>
      </c>
      <c r="D5451" t="s">
        <v>114</v>
      </c>
      <c r="E5451" t="s">
        <v>137</v>
      </c>
      <c r="F5451">
        <v>0.10150000000000001</v>
      </c>
      <c r="G5451">
        <v>9.6500000000000002E-2</v>
      </c>
      <c r="H5451">
        <v>0.17862500000000001</v>
      </c>
      <c r="I5451">
        <v>0.18475</v>
      </c>
      <c r="J5451">
        <v>0.312</v>
      </c>
    </row>
    <row r="5452" spans="1:10" x14ac:dyDescent="0.25">
      <c r="C5452" t="s">
        <v>41</v>
      </c>
      <c r="D5452" t="s">
        <v>114</v>
      </c>
      <c r="E5452" t="s">
        <v>138</v>
      </c>
      <c r="F5452">
        <v>0.1452</v>
      </c>
      <c r="G5452">
        <v>0.21174999999999899</v>
      </c>
      <c r="H5452">
        <v>0.330625</v>
      </c>
      <c r="I5452">
        <v>0.38550000000000001</v>
      </c>
      <c r="J5452">
        <v>0.59399999999999997</v>
      </c>
    </row>
    <row r="5453" spans="1:10" x14ac:dyDescent="0.25">
      <c r="C5453" t="s">
        <v>41</v>
      </c>
      <c r="D5453" t="s">
        <v>114</v>
      </c>
      <c r="E5453" t="s">
        <v>139</v>
      </c>
      <c r="F5453">
        <v>0.14957916666666601</v>
      </c>
      <c r="G5453">
        <v>0.20236602564102499</v>
      </c>
      <c r="H5453">
        <v>0.28590524839743497</v>
      </c>
      <c r="I5453">
        <v>0.35716506410256399</v>
      </c>
      <c r="J5453">
        <v>0.48099823717948598</v>
      </c>
    </row>
    <row r="5454" spans="1:10" x14ac:dyDescent="0.25">
      <c r="C5454" t="s">
        <v>41</v>
      </c>
      <c r="D5454" t="s">
        <v>114</v>
      </c>
      <c r="E5454" t="s">
        <v>140</v>
      </c>
      <c r="F5454">
        <v>3.5899000000000001</v>
      </c>
      <c r="G5454">
        <v>4.8567846153846101</v>
      </c>
      <c r="H5454">
        <v>6.8617259615384603</v>
      </c>
      <c r="I5454">
        <v>8.5719615384615402</v>
      </c>
      <c r="J5454">
        <v>11.5439576923076</v>
      </c>
    </row>
    <row r="5455" spans="1:10" x14ac:dyDescent="0.25">
      <c r="C5455" t="s">
        <v>41</v>
      </c>
      <c r="D5455" t="s">
        <v>114</v>
      </c>
      <c r="E5455" t="s">
        <v>141</v>
      </c>
      <c r="F5455">
        <v>0.11907115384615299</v>
      </c>
      <c r="G5455">
        <v>0.19875865384615299</v>
      </c>
      <c r="H5455">
        <v>0.201308894230769</v>
      </c>
      <c r="I5455">
        <v>0.25030769230769201</v>
      </c>
      <c r="J5455">
        <v>0.34256298076922997</v>
      </c>
    </row>
    <row r="5456" spans="1:10" x14ac:dyDescent="0.25">
      <c r="C5456" t="s">
        <v>41</v>
      </c>
      <c r="D5456" t="s">
        <v>114</v>
      </c>
      <c r="E5456" t="s">
        <v>142</v>
      </c>
      <c r="F5456">
        <v>0.19360641025641001</v>
      </c>
      <c r="G5456">
        <v>0.29623589743589701</v>
      </c>
      <c r="H5456">
        <v>0.43074118589743499</v>
      </c>
      <c r="I5456">
        <v>0.56643750000000004</v>
      </c>
      <c r="J5456">
        <v>0.674637499999998</v>
      </c>
    </row>
    <row r="5457" spans="3:10" x14ac:dyDescent="0.25">
      <c r="C5457" t="s">
        <v>41</v>
      </c>
      <c r="D5457" t="s">
        <v>114</v>
      </c>
      <c r="E5457" t="s">
        <v>143</v>
      </c>
      <c r="F5457">
        <v>0.17299807692307601</v>
      </c>
      <c r="G5457">
        <v>0.21921057692307599</v>
      </c>
      <c r="H5457">
        <v>0.33149399038461502</v>
      </c>
      <c r="I5457">
        <v>0.44162499999999899</v>
      </c>
      <c r="J5457">
        <v>0.74657884615384495</v>
      </c>
    </row>
    <row r="5458" spans="3:10" x14ac:dyDescent="0.25">
      <c r="C5458" t="s">
        <v>41</v>
      </c>
      <c r="D5458" t="s">
        <v>114</v>
      </c>
      <c r="E5458" t="s">
        <v>144</v>
      </c>
      <c r="F5458">
        <v>0.16712692307692301</v>
      </c>
      <c r="G5458">
        <v>0.20437403846153801</v>
      </c>
      <c r="H5458">
        <v>0.28812860576923</v>
      </c>
      <c r="I5458">
        <v>0.42279086538461502</v>
      </c>
      <c r="J5458">
        <v>0.43459615384615302</v>
      </c>
    </row>
    <row r="5459" spans="3:10" x14ac:dyDescent="0.25">
      <c r="C5459" t="s">
        <v>41</v>
      </c>
      <c r="D5459" t="s">
        <v>114</v>
      </c>
      <c r="E5459" t="s">
        <v>145</v>
      </c>
      <c r="F5459">
        <v>9.8579487179487099E-2</v>
      </c>
      <c r="G5459">
        <v>9.8332692307692204E-2</v>
      </c>
      <c r="H5459">
        <v>0.16559214743589701</v>
      </c>
      <c r="I5459">
        <v>0.119073717948717</v>
      </c>
      <c r="J5459">
        <v>0.233530128205125</v>
      </c>
    </row>
    <row r="5460" spans="3:10" x14ac:dyDescent="0.25">
      <c r="C5460" t="s">
        <v>41</v>
      </c>
      <c r="D5460" t="s">
        <v>114</v>
      </c>
      <c r="E5460" t="s">
        <v>146</v>
      </c>
      <c r="F5460">
        <v>186.6748</v>
      </c>
      <c r="G5460">
        <v>252.55279999999999</v>
      </c>
      <c r="H5460">
        <v>356.80975000000001</v>
      </c>
      <c r="I5460">
        <v>445.74200000000002</v>
      </c>
      <c r="J5460">
        <v>600.28579999999795</v>
      </c>
    </row>
    <row r="5461" spans="3:10" x14ac:dyDescent="0.25">
      <c r="C5461" t="s">
        <v>41</v>
      </c>
      <c r="D5461" t="s">
        <v>114</v>
      </c>
      <c r="E5461" t="s">
        <v>152</v>
      </c>
      <c r="F5461">
        <v>0.14957916666666601</v>
      </c>
      <c r="G5461">
        <v>0.20236602564102499</v>
      </c>
      <c r="H5461">
        <v>0.28590524839743497</v>
      </c>
      <c r="I5461">
        <v>0.35716506410256399</v>
      </c>
      <c r="J5461">
        <v>0.48099823717948598</v>
      </c>
    </row>
    <row r="5462" spans="3:10" x14ac:dyDescent="0.25">
      <c r="C5462" t="s">
        <v>41</v>
      </c>
      <c r="D5462" t="s">
        <v>114</v>
      </c>
      <c r="E5462" t="s">
        <v>155</v>
      </c>
      <c r="F5462">
        <v>0.14957916666666601</v>
      </c>
      <c r="G5462">
        <v>0.20236602564102499</v>
      </c>
      <c r="H5462">
        <v>0.28590524839743497</v>
      </c>
      <c r="I5462">
        <v>0.35716506410256399</v>
      </c>
      <c r="J5462">
        <v>0.48099823717948598</v>
      </c>
    </row>
    <row r="5463" spans="3:10" x14ac:dyDescent="0.25">
      <c r="C5463" t="s">
        <v>41</v>
      </c>
      <c r="D5463" t="s">
        <v>114</v>
      </c>
      <c r="E5463" t="s">
        <v>156</v>
      </c>
      <c r="F5463">
        <v>24.7668</v>
      </c>
      <c r="G5463">
        <v>41.341799999999999</v>
      </c>
      <c r="H5463">
        <v>41.872250000000001</v>
      </c>
      <c r="I5463">
        <v>52.064</v>
      </c>
      <c r="J5463">
        <v>71.253099999999904</v>
      </c>
    </row>
    <row r="5464" spans="3:10" x14ac:dyDescent="0.25">
      <c r="C5464" t="s">
        <v>41</v>
      </c>
      <c r="D5464" t="s">
        <v>114</v>
      </c>
      <c r="E5464" t="s">
        <v>157</v>
      </c>
      <c r="F5464">
        <v>60.405200000000001</v>
      </c>
      <c r="G5464">
        <v>92.425600000000003</v>
      </c>
      <c r="H5464">
        <v>134.39125000000001</v>
      </c>
      <c r="I5464">
        <v>176.7285</v>
      </c>
      <c r="J5464">
        <v>210.486899999999</v>
      </c>
    </row>
    <row r="5465" spans="3:10" x14ac:dyDescent="0.25">
      <c r="C5465" t="s">
        <v>41</v>
      </c>
      <c r="D5465" t="s">
        <v>114</v>
      </c>
      <c r="E5465" t="s">
        <v>158</v>
      </c>
      <c r="F5465">
        <v>35.983600000000003</v>
      </c>
      <c r="G5465">
        <v>45.595799999999997</v>
      </c>
      <c r="H5465">
        <v>68.950749999999999</v>
      </c>
      <c r="I5465">
        <v>91.858000000000004</v>
      </c>
      <c r="J5465">
        <v>155.288399999999</v>
      </c>
    </row>
    <row r="5466" spans="3:10" x14ac:dyDescent="0.25">
      <c r="C5466" t="s">
        <v>41</v>
      </c>
      <c r="D5466" t="s">
        <v>114</v>
      </c>
      <c r="E5466" t="s">
        <v>159</v>
      </c>
      <c r="F5466">
        <v>34.7624</v>
      </c>
      <c r="G5466">
        <v>42.509799999999998</v>
      </c>
      <c r="H5466">
        <v>59.930750000000003</v>
      </c>
      <c r="I5466">
        <v>87.9405</v>
      </c>
      <c r="J5466">
        <v>90.396000000000001</v>
      </c>
    </row>
    <row r="5467" spans="3:10" x14ac:dyDescent="0.25">
      <c r="C5467" t="s">
        <v>41</v>
      </c>
      <c r="D5467" t="s">
        <v>114</v>
      </c>
      <c r="E5467" t="s">
        <v>160</v>
      </c>
      <c r="F5467">
        <v>30.756799999999998</v>
      </c>
      <c r="G5467">
        <v>30.6798</v>
      </c>
      <c r="H5467">
        <v>51.664749999999998</v>
      </c>
      <c r="I5467">
        <v>37.151000000000003</v>
      </c>
      <c r="J5467">
        <v>72.861399999999193</v>
      </c>
    </row>
    <row r="5468" spans="3:10" x14ac:dyDescent="0.25">
      <c r="C5468" t="s">
        <v>41</v>
      </c>
      <c r="D5468" t="s">
        <v>114</v>
      </c>
      <c r="E5468" t="s">
        <v>166</v>
      </c>
      <c r="F5468">
        <v>186.6748</v>
      </c>
      <c r="G5468">
        <v>252.55279999999999</v>
      </c>
      <c r="H5468">
        <v>356.80975000000001</v>
      </c>
      <c r="I5468">
        <v>445.74200000000002</v>
      </c>
      <c r="J5468">
        <v>600.28579999999795</v>
      </c>
    </row>
    <row r="5469" spans="3:10" x14ac:dyDescent="0.25">
      <c r="C5469" t="s">
        <v>41</v>
      </c>
      <c r="D5469" t="s">
        <v>114</v>
      </c>
      <c r="E5469" t="s">
        <v>169</v>
      </c>
      <c r="F5469">
        <v>186.6748</v>
      </c>
      <c r="G5469">
        <v>252.55279999999999</v>
      </c>
      <c r="H5469">
        <v>356.80975000000001</v>
      </c>
      <c r="I5469">
        <v>445.74200000000002</v>
      </c>
      <c r="J5469">
        <v>600.28579999999795</v>
      </c>
    </row>
    <row r="5470" spans="3:10" x14ac:dyDescent="0.25">
      <c r="C5470" t="s">
        <v>41</v>
      </c>
      <c r="D5470" t="s">
        <v>114</v>
      </c>
      <c r="E5470" t="s">
        <v>170</v>
      </c>
      <c r="F5470">
        <v>41.916200000000003</v>
      </c>
      <c r="G5470">
        <v>72.010199999999998</v>
      </c>
      <c r="H5470">
        <v>81.529499999999999</v>
      </c>
      <c r="I5470">
        <v>110.374</v>
      </c>
      <c r="J5470">
        <v>112.288399999999</v>
      </c>
    </row>
    <row r="5471" spans="3:10" x14ac:dyDescent="0.25">
      <c r="C5471" t="s">
        <v>41</v>
      </c>
      <c r="D5471" t="s">
        <v>114</v>
      </c>
      <c r="E5471" t="s">
        <v>171</v>
      </c>
      <c r="F5471">
        <v>39.803600000000003</v>
      </c>
      <c r="G5471">
        <v>65.806200000000004</v>
      </c>
      <c r="H5471">
        <v>79.299000000000007</v>
      </c>
      <c r="I5471">
        <v>96.913499999999999</v>
      </c>
      <c r="J5471">
        <v>103.53100000000001</v>
      </c>
    </row>
    <row r="5472" spans="3:10" x14ac:dyDescent="0.25">
      <c r="C5472" t="s">
        <v>41</v>
      </c>
      <c r="D5472" t="s">
        <v>114</v>
      </c>
      <c r="E5472" t="s">
        <v>172</v>
      </c>
      <c r="F5472">
        <v>44.4696</v>
      </c>
      <c r="G5472">
        <v>64.241</v>
      </c>
      <c r="H5472">
        <v>92.557500000000005</v>
      </c>
      <c r="I5472">
        <v>104.7795</v>
      </c>
      <c r="J5472">
        <v>169.19109999999901</v>
      </c>
    </row>
    <row r="5473" spans="3:10" x14ac:dyDescent="0.25">
      <c r="C5473" t="s">
        <v>41</v>
      </c>
      <c r="D5473" t="s">
        <v>114</v>
      </c>
      <c r="E5473" t="s">
        <v>173</v>
      </c>
      <c r="F5473">
        <v>60.485399999999998</v>
      </c>
      <c r="G5473">
        <v>50.495399999999997</v>
      </c>
      <c r="H5473">
        <v>103.42375</v>
      </c>
      <c r="I5473">
        <v>133.67500000000001</v>
      </c>
      <c r="J5473">
        <v>215.27529999999899</v>
      </c>
    </row>
    <row r="5474" spans="3:10" x14ac:dyDescent="0.25">
      <c r="C5474" t="s">
        <v>41</v>
      </c>
      <c r="D5474" t="s">
        <v>114</v>
      </c>
      <c r="E5474" t="s">
        <v>174</v>
      </c>
      <c r="F5474">
        <v>4.6883264057306501E-2</v>
      </c>
      <c r="G5474">
        <v>8.2603803646749102E-2</v>
      </c>
      <c r="H5474">
        <v>5.7464380732810398E-2</v>
      </c>
      <c r="I5474">
        <v>0.24311627088073401</v>
      </c>
      <c r="J5474">
        <v>0.105816532019421</v>
      </c>
    </row>
    <row r="5475" spans="3:10" x14ac:dyDescent="0.25">
      <c r="C5475" t="s">
        <v>41</v>
      </c>
      <c r="D5475" t="s">
        <v>114</v>
      </c>
      <c r="E5475" t="s">
        <v>175</v>
      </c>
      <c r="F5475">
        <v>7.3532039391738094E-2</v>
      </c>
      <c r="G5475">
        <v>9.3936891030242997E-2</v>
      </c>
      <c r="H5475">
        <v>0.106196605301477</v>
      </c>
      <c r="I5475">
        <v>0.121310803484037</v>
      </c>
      <c r="J5475">
        <v>0.14962402114826301</v>
      </c>
    </row>
    <row r="5476" spans="3:10" x14ac:dyDescent="0.25">
      <c r="C5476" t="s">
        <v>41</v>
      </c>
      <c r="D5476" t="s">
        <v>114</v>
      </c>
      <c r="E5476" t="s">
        <v>176</v>
      </c>
      <c r="F5476">
        <v>6.8462247107646299E-2</v>
      </c>
      <c r="G5476">
        <v>4.6903342807309803E-2</v>
      </c>
      <c r="H5476">
        <v>6.1451410992395802E-2</v>
      </c>
      <c r="I5476">
        <v>8.9405769122621395E-2</v>
      </c>
      <c r="J5476">
        <v>6.76180713552514E-2</v>
      </c>
    </row>
    <row r="5477" spans="3:10" x14ac:dyDescent="0.25">
      <c r="C5477" t="s">
        <v>41</v>
      </c>
      <c r="D5477" t="s">
        <v>114</v>
      </c>
      <c r="E5477" t="s">
        <v>177</v>
      </c>
      <c r="F5477">
        <v>5.81481859661033E-2</v>
      </c>
      <c r="G5477">
        <v>5.5334016027785898E-2</v>
      </c>
      <c r="H5477">
        <v>6.7164506284678904E-2</v>
      </c>
      <c r="I5477">
        <v>0.113489824729104</v>
      </c>
      <c r="J5477">
        <v>8.0626174044487298E-2</v>
      </c>
    </row>
    <row r="5478" spans="3:10" x14ac:dyDescent="0.25">
      <c r="C5478" t="s">
        <v>41</v>
      </c>
      <c r="D5478" t="s">
        <v>114</v>
      </c>
      <c r="E5478" t="s">
        <v>178</v>
      </c>
      <c r="F5478">
        <v>2.2360382047928101E-2</v>
      </c>
      <c r="G5478">
        <v>4.6214929812926901E-2</v>
      </c>
      <c r="H5478">
        <v>5.9412094313399902E-2</v>
      </c>
      <c r="I5478">
        <v>4.9290575373544601E-2</v>
      </c>
      <c r="J5478">
        <v>0.164468394008079</v>
      </c>
    </row>
    <row r="5479" spans="3:10" x14ac:dyDescent="0.25">
      <c r="C5479" t="s">
        <v>41</v>
      </c>
      <c r="D5479" t="s">
        <v>114</v>
      </c>
      <c r="E5479" t="s">
        <v>184</v>
      </c>
      <c r="F5479">
        <v>0.17543425910486901</v>
      </c>
      <c r="G5479">
        <v>0.26047433674359399</v>
      </c>
      <c r="H5479">
        <v>0.30168175622149102</v>
      </c>
      <c r="I5479">
        <v>0.51692462747315304</v>
      </c>
      <c r="J5479">
        <v>0.50890391207086105</v>
      </c>
    </row>
    <row r="5480" spans="3:10" x14ac:dyDescent="0.25">
      <c r="C5480" t="s">
        <v>41</v>
      </c>
      <c r="D5480" t="s">
        <v>114</v>
      </c>
      <c r="E5480" t="s">
        <v>187</v>
      </c>
      <c r="F5480">
        <v>0.17543425910486901</v>
      </c>
      <c r="G5480">
        <v>0.26047433674359399</v>
      </c>
      <c r="H5480">
        <v>0.30168175622149102</v>
      </c>
      <c r="I5480">
        <v>0.51692462747315304</v>
      </c>
      <c r="J5480">
        <v>0.50890391207086105</v>
      </c>
    </row>
    <row r="5481" spans="3:10" x14ac:dyDescent="0.25">
      <c r="C5481" t="s">
        <v>41</v>
      </c>
      <c r="D5481" t="s">
        <v>114</v>
      </c>
      <c r="E5481" t="s">
        <v>188</v>
      </c>
      <c r="F5481">
        <v>0.178069184300578</v>
      </c>
      <c r="G5481">
        <v>0.32274092770946899</v>
      </c>
      <c r="H5481">
        <v>0.25651258360985701</v>
      </c>
      <c r="I5481">
        <v>0.39882777641808798</v>
      </c>
      <c r="J5481">
        <v>0.38851800783729301</v>
      </c>
    </row>
    <row r="5482" spans="3:10" x14ac:dyDescent="0.25">
      <c r="C5482" t="s">
        <v>41</v>
      </c>
      <c r="D5482" t="s">
        <v>114</v>
      </c>
      <c r="E5482" t="s">
        <v>189</v>
      </c>
      <c r="F5482">
        <v>0.12720204292623</v>
      </c>
      <c r="G5482">
        <v>0.26529733659164201</v>
      </c>
      <c r="H5482">
        <v>0.25525519249357898</v>
      </c>
      <c r="I5482">
        <v>0.345168993341327</v>
      </c>
      <c r="J5482">
        <v>0.29338598741295202</v>
      </c>
    </row>
    <row r="5483" spans="3:10" x14ac:dyDescent="0.25">
      <c r="C5483" t="s">
        <v>41</v>
      </c>
      <c r="D5483" t="s">
        <v>114</v>
      </c>
      <c r="E5483" t="s">
        <v>190</v>
      </c>
      <c r="F5483">
        <v>0.13136225270221399</v>
      </c>
      <c r="G5483">
        <v>0.24714194144031201</v>
      </c>
      <c r="H5483">
        <v>0.25838832437456799</v>
      </c>
      <c r="I5483">
        <v>0.35578856570539702</v>
      </c>
      <c r="J5483">
        <v>0.29527514480312</v>
      </c>
    </row>
    <row r="5484" spans="3:10" x14ac:dyDescent="0.25">
      <c r="C5484" t="s">
        <v>41</v>
      </c>
      <c r="D5484" t="s">
        <v>114</v>
      </c>
      <c r="E5484" t="s">
        <v>191</v>
      </c>
      <c r="F5484">
        <v>0.20478840929811301</v>
      </c>
      <c r="G5484">
        <v>0.168265867755575</v>
      </c>
      <c r="H5484">
        <v>0.38055944971080802</v>
      </c>
      <c r="I5484">
        <v>0.74647091702374102</v>
      </c>
      <c r="J5484">
        <v>0.80297431507655603</v>
      </c>
    </row>
    <row r="5485" spans="3:10" x14ac:dyDescent="0.25">
      <c r="C5485" t="s">
        <v>41</v>
      </c>
      <c r="D5485" t="s">
        <v>114</v>
      </c>
      <c r="E5485" t="s">
        <v>192</v>
      </c>
      <c r="F5485">
        <v>12.7928</v>
      </c>
      <c r="G5485">
        <v>19.835999999999999</v>
      </c>
      <c r="H5485">
        <v>26.5945</v>
      </c>
      <c r="I5485">
        <v>34.855499999999999</v>
      </c>
      <c r="J5485">
        <v>38.277999999999999</v>
      </c>
    </row>
    <row r="5486" spans="3:10" x14ac:dyDescent="0.25">
      <c r="C5486" t="s">
        <v>41</v>
      </c>
      <c r="D5486" t="s">
        <v>114</v>
      </c>
      <c r="E5486" t="s">
        <v>193</v>
      </c>
      <c r="F5486">
        <v>15.4572</v>
      </c>
      <c r="G5486">
        <v>29.213000000000001</v>
      </c>
      <c r="H5486">
        <v>28.015499999999999</v>
      </c>
      <c r="I5486">
        <v>40.317999999999998</v>
      </c>
      <c r="J5486">
        <v>45.966399999999702</v>
      </c>
    </row>
    <row r="5487" spans="3:10" x14ac:dyDescent="0.25">
      <c r="C5487" t="s">
        <v>41</v>
      </c>
      <c r="D5487" t="s">
        <v>114</v>
      </c>
      <c r="E5487" t="s">
        <v>194</v>
      </c>
      <c r="F5487">
        <v>17.769600000000001</v>
      </c>
      <c r="G5487">
        <v>25.311800000000002</v>
      </c>
      <c r="H5487">
        <v>35.817499999999903</v>
      </c>
      <c r="I5487">
        <v>47.491</v>
      </c>
      <c r="J5487">
        <v>51.5760999999994</v>
      </c>
    </row>
    <row r="5488" spans="3:10" x14ac:dyDescent="0.25">
      <c r="C5488" t="s">
        <v>41</v>
      </c>
      <c r="D5488" t="s">
        <v>114</v>
      </c>
      <c r="E5488" t="s">
        <v>195</v>
      </c>
      <c r="F5488">
        <v>11.746</v>
      </c>
      <c r="G5488">
        <v>17.160399999999999</v>
      </c>
      <c r="H5488">
        <v>25.935500000000001</v>
      </c>
      <c r="I5488">
        <v>29.328499999999998</v>
      </c>
      <c r="J5488">
        <v>55.917000000000002</v>
      </c>
    </row>
    <row r="5489" spans="1:10" x14ac:dyDescent="0.25">
      <c r="C5489" t="s">
        <v>41</v>
      </c>
      <c r="D5489" t="s">
        <v>114</v>
      </c>
      <c r="E5489" t="s">
        <v>196</v>
      </c>
      <c r="F5489">
        <v>14.954000000000001</v>
      </c>
      <c r="G5489">
        <v>21.768799999999999</v>
      </c>
      <c r="H5489">
        <v>30.804500000000001</v>
      </c>
      <c r="I5489">
        <v>27.96</v>
      </c>
      <c r="J5489">
        <v>61.698</v>
      </c>
    </row>
    <row r="5490" spans="1:10" x14ac:dyDescent="0.25">
      <c r="C5490" t="s">
        <v>41</v>
      </c>
      <c r="D5490" t="s">
        <v>114</v>
      </c>
      <c r="E5490" t="s">
        <v>197</v>
      </c>
      <c r="F5490">
        <v>24.0716</v>
      </c>
      <c r="G5490">
        <v>17.7562</v>
      </c>
      <c r="H5490">
        <v>31.898499999999999</v>
      </c>
      <c r="I5490">
        <v>58.805500000000002</v>
      </c>
      <c r="J5490">
        <v>67.412000000000006</v>
      </c>
    </row>
    <row r="5491" spans="1:10" x14ac:dyDescent="0.25">
      <c r="C5491" t="s">
        <v>41</v>
      </c>
      <c r="D5491" t="s">
        <v>114</v>
      </c>
      <c r="E5491" t="s">
        <v>198</v>
      </c>
      <c r="F5491">
        <v>18.0168</v>
      </c>
      <c r="G5491">
        <v>15.371600000000001</v>
      </c>
      <c r="H5491">
        <v>37.839750000000002</v>
      </c>
      <c r="I5491">
        <v>41.3065</v>
      </c>
      <c r="J5491">
        <v>75.935000000000002</v>
      </c>
    </row>
    <row r="5492" spans="1:10" x14ac:dyDescent="0.25">
      <c r="C5492" t="s">
        <v>41</v>
      </c>
      <c r="D5492" t="s">
        <v>114</v>
      </c>
      <c r="E5492" t="s">
        <v>199</v>
      </c>
      <c r="F5492">
        <v>18.396999999999998</v>
      </c>
      <c r="G5492">
        <v>17.367599999999999</v>
      </c>
      <c r="H5492">
        <v>33.685499999999998</v>
      </c>
      <c r="I5492">
        <v>33.563000000000002</v>
      </c>
      <c r="J5492">
        <v>71.928299999999297</v>
      </c>
    </row>
    <row r="5493" spans="1:10" x14ac:dyDescent="0.25">
      <c r="C5493" t="s">
        <v>41</v>
      </c>
      <c r="D5493" t="s">
        <v>114</v>
      </c>
      <c r="E5493" t="s">
        <v>200</v>
      </c>
      <c r="F5493">
        <v>12.366199999999999</v>
      </c>
      <c r="G5493">
        <v>16.9252</v>
      </c>
      <c r="H5493">
        <v>27.445</v>
      </c>
      <c r="I5493">
        <v>21.412500000000001</v>
      </c>
      <c r="J5493">
        <v>33.442</v>
      </c>
    </row>
    <row r="5494" spans="1:10" x14ac:dyDescent="0.25">
      <c r="C5494" t="s">
        <v>41</v>
      </c>
      <c r="D5494" t="s">
        <v>114</v>
      </c>
      <c r="E5494" t="s">
        <v>201</v>
      </c>
      <c r="F5494">
        <v>11.963800000000001</v>
      </c>
      <c r="G5494">
        <v>19.822199999999999</v>
      </c>
      <c r="H5494">
        <v>21.428249999999998</v>
      </c>
      <c r="I5494">
        <v>30.273499999999999</v>
      </c>
      <c r="J5494">
        <v>32.502000000000002</v>
      </c>
    </row>
    <row r="5495" spans="1:10" x14ac:dyDescent="0.25">
      <c r="C5495" t="s">
        <v>41</v>
      </c>
      <c r="D5495" t="s">
        <v>114</v>
      </c>
      <c r="E5495" t="s">
        <v>202</v>
      </c>
      <c r="F5495">
        <v>15.473599999999999</v>
      </c>
      <c r="G5495">
        <v>29.058800000000002</v>
      </c>
      <c r="H5495">
        <v>30.425750000000001</v>
      </c>
      <c r="I5495">
        <v>45.227499999999999</v>
      </c>
      <c r="J5495">
        <v>37.587000000000003</v>
      </c>
    </row>
    <row r="5496" spans="1:10" x14ac:dyDescent="0.25">
      <c r="C5496" t="s">
        <v>41</v>
      </c>
      <c r="D5496" t="s">
        <v>114</v>
      </c>
      <c r="E5496" t="s">
        <v>203</v>
      </c>
      <c r="F5496">
        <v>13.6662</v>
      </c>
      <c r="G5496">
        <v>22.961200000000002</v>
      </c>
      <c r="H5496">
        <v>26.919499999999999</v>
      </c>
      <c r="I5496">
        <v>35.200499999999998</v>
      </c>
      <c r="J5496">
        <v>28.044</v>
      </c>
    </row>
    <row r="5497" spans="1:10" x14ac:dyDescent="0.25">
      <c r="C5497" t="s">
        <v>41</v>
      </c>
      <c r="D5497" t="s">
        <v>114</v>
      </c>
      <c r="E5497" t="s">
        <v>108</v>
      </c>
      <c r="F5497">
        <v>1128.54460950306</v>
      </c>
      <c r="G5497">
        <v>1526.4980726439701</v>
      </c>
      <c r="H5497">
        <v>2155.8296865953198</v>
      </c>
      <c r="I5497">
        <v>2695.35424994901</v>
      </c>
      <c r="J5497">
        <v>3626.6465246338998</v>
      </c>
    </row>
    <row r="5498" spans="1:10" x14ac:dyDescent="0.25">
      <c r="A5498" t="s">
        <v>89</v>
      </c>
      <c r="B5498">
        <v>0</v>
      </c>
      <c r="C5498" t="s">
        <v>41</v>
      </c>
      <c r="D5498" t="s">
        <v>115</v>
      </c>
    </row>
    <row r="5499" spans="1:10" x14ac:dyDescent="0.25">
      <c r="A5499" t="s">
        <v>91</v>
      </c>
      <c r="B5499">
        <v>0</v>
      </c>
      <c r="C5499" t="s">
        <v>41</v>
      </c>
      <c r="D5499" t="s">
        <v>115</v>
      </c>
    </row>
    <row r="5500" spans="1:10" x14ac:dyDescent="0.25">
      <c r="A5500" t="s">
        <v>92</v>
      </c>
      <c r="B5500">
        <v>0</v>
      </c>
      <c r="C5500" t="s">
        <v>41</v>
      </c>
      <c r="D5500" t="s">
        <v>115</v>
      </c>
    </row>
    <row r="5501" spans="1:10" x14ac:dyDescent="0.25">
      <c r="A5501" t="s">
        <v>93</v>
      </c>
      <c r="B5501">
        <v>1</v>
      </c>
      <c r="C5501" t="s">
        <v>41</v>
      </c>
      <c r="D5501" t="s">
        <v>115</v>
      </c>
    </row>
    <row r="5502" spans="1:10" x14ac:dyDescent="0.25">
      <c r="A5502" t="s">
        <v>94</v>
      </c>
      <c r="B5502">
        <v>0</v>
      </c>
      <c r="C5502" t="s">
        <v>41</v>
      </c>
      <c r="D5502" t="s">
        <v>115</v>
      </c>
    </row>
    <row r="5503" spans="1:10" x14ac:dyDescent="0.25">
      <c r="A5503" t="s">
        <v>95</v>
      </c>
      <c r="B5503">
        <v>0</v>
      </c>
      <c r="C5503" t="s">
        <v>41</v>
      </c>
      <c r="D5503" t="s">
        <v>115</v>
      </c>
    </row>
    <row r="5504" spans="1:10" x14ac:dyDescent="0.25">
      <c r="A5504" t="s">
        <v>96</v>
      </c>
      <c r="B5504">
        <v>0</v>
      </c>
      <c r="C5504" t="s">
        <v>41</v>
      </c>
      <c r="D5504" t="s">
        <v>115</v>
      </c>
    </row>
    <row r="5505" spans="1:7" x14ac:dyDescent="0.25">
      <c r="A5505" t="s">
        <v>97</v>
      </c>
      <c r="B5505">
        <v>1</v>
      </c>
      <c r="C5505" t="s">
        <v>41</v>
      </c>
      <c r="D5505" t="s">
        <v>115</v>
      </c>
    </row>
    <row r="5506" spans="1:7" x14ac:dyDescent="0.25">
      <c r="A5506" t="s">
        <v>98</v>
      </c>
      <c r="B5506">
        <v>0</v>
      </c>
      <c r="C5506" t="s">
        <v>41</v>
      </c>
      <c r="D5506" t="s">
        <v>115</v>
      </c>
    </row>
    <row r="5507" spans="1:7" x14ac:dyDescent="0.25">
      <c r="A5507" t="s">
        <v>99</v>
      </c>
      <c r="B5507">
        <v>1</v>
      </c>
      <c r="C5507" t="s">
        <v>41</v>
      </c>
      <c r="D5507" t="s">
        <v>115</v>
      </c>
    </row>
    <row r="5508" spans="1:7" x14ac:dyDescent="0.25">
      <c r="A5508" t="s">
        <v>100</v>
      </c>
      <c r="B5508">
        <v>0</v>
      </c>
      <c r="C5508" t="s">
        <v>41</v>
      </c>
      <c r="D5508" t="s">
        <v>115</v>
      </c>
    </row>
    <row r="5509" spans="1:7" x14ac:dyDescent="0.25">
      <c r="A5509" t="s">
        <v>101</v>
      </c>
      <c r="B5509">
        <v>1</v>
      </c>
      <c r="C5509" t="s">
        <v>41</v>
      </c>
      <c r="D5509" t="s">
        <v>115</v>
      </c>
    </row>
    <row r="5510" spans="1:7" x14ac:dyDescent="0.25">
      <c r="A5510" t="s">
        <v>102</v>
      </c>
      <c r="B5510">
        <v>0</v>
      </c>
      <c r="C5510" t="s">
        <v>41</v>
      </c>
      <c r="D5510" t="s">
        <v>115</v>
      </c>
    </row>
    <row r="5511" spans="1:7" x14ac:dyDescent="0.25">
      <c r="A5511" t="s">
        <v>103</v>
      </c>
      <c r="B5511">
        <v>1</v>
      </c>
      <c r="C5511" t="s">
        <v>41</v>
      </c>
      <c r="D5511" t="s">
        <v>115</v>
      </c>
    </row>
    <row r="5512" spans="1:7" x14ac:dyDescent="0.25">
      <c r="A5512" t="s">
        <v>104</v>
      </c>
      <c r="B5512">
        <v>1</v>
      </c>
      <c r="C5512" t="s">
        <v>41</v>
      </c>
      <c r="D5512" t="s">
        <v>115</v>
      </c>
    </row>
    <row r="5513" spans="1:7" x14ac:dyDescent="0.25">
      <c r="A5513" t="s">
        <v>105</v>
      </c>
      <c r="B5513">
        <v>0</v>
      </c>
      <c r="C5513" t="s">
        <v>41</v>
      </c>
      <c r="D5513" t="s">
        <v>115</v>
      </c>
    </row>
    <row r="5514" spans="1:7" x14ac:dyDescent="0.25">
      <c r="A5514" t="s">
        <v>106</v>
      </c>
      <c r="B5514">
        <v>1</v>
      </c>
      <c r="C5514" t="s">
        <v>41</v>
      </c>
      <c r="D5514" t="s">
        <v>115</v>
      </c>
    </row>
    <row r="5515" spans="1:7" x14ac:dyDescent="0.25">
      <c r="C5515" t="s">
        <v>41</v>
      </c>
      <c r="D5515" t="s">
        <v>116</v>
      </c>
      <c r="E5515" t="s">
        <v>132</v>
      </c>
      <c r="F5515">
        <v>0.175972596153846</v>
      </c>
      <c r="G5515">
        <v>0.33413562271062203</v>
      </c>
    </row>
    <row r="5516" spans="1:7" x14ac:dyDescent="0.25">
      <c r="C5516" t="s">
        <v>41</v>
      </c>
      <c r="D5516" t="s">
        <v>116</v>
      </c>
      <c r="E5516" t="s">
        <v>133</v>
      </c>
      <c r="F5516">
        <v>0.21795429792423099</v>
      </c>
      <c r="G5516">
        <v>0.39278288455758997</v>
      </c>
    </row>
    <row r="5517" spans="1:7" x14ac:dyDescent="0.25">
      <c r="C5517" t="s">
        <v>41</v>
      </c>
      <c r="D5517" t="s">
        <v>116</v>
      </c>
      <c r="E5517" t="s">
        <v>134</v>
      </c>
      <c r="F5517">
        <v>2.8500000000000001E-2</v>
      </c>
      <c r="G5517">
        <v>4.7157142857135299E-2</v>
      </c>
    </row>
    <row r="5518" spans="1:7" x14ac:dyDescent="0.25">
      <c r="C5518" t="s">
        <v>41</v>
      </c>
      <c r="D5518" t="s">
        <v>116</v>
      </c>
      <c r="E5518" t="s">
        <v>135</v>
      </c>
      <c r="F5518">
        <v>1.8821000000000001</v>
      </c>
      <c r="G5518">
        <v>3.2374285714285702</v>
      </c>
    </row>
    <row r="5519" spans="1:7" x14ac:dyDescent="0.25">
      <c r="C5519" t="s">
        <v>41</v>
      </c>
      <c r="D5519" t="s">
        <v>116</v>
      </c>
      <c r="E5519" t="s">
        <v>136</v>
      </c>
      <c r="F5519">
        <v>6.5600000000000006E-2</v>
      </c>
      <c r="G5519">
        <v>0.11732142857142799</v>
      </c>
    </row>
    <row r="5520" spans="1:7" x14ac:dyDescent="0.25">
      <c r="C5520" t="s">
        <v>41</v>
      </c>
      <c r="D5520" t="s">
        <v>116</v>
      </c>
      <c r="E5520" t="s">
        <v>137</v>
      </c>
      <c r="F5520">
        <v>9.9000000000000005E-2</v>
      </c>
      <c r="G5520">
        <v>0.19942857142857101</v>
      </c>
    </row>
    <row r="5521" spans="3:7" x14ac:dyDescent="0.25">
      <c r="C5521" t="s">
        <v>41</v>
      </c>
      <c r="D5521" t="s">
        <v>116</v>
      </c>
      <c r="E5521" t="s">
        <v>138</v>
      </c>
      <c r="F5521">
        <v>0.17847499999999999</v>
      </c>
      <c r="G5521">
        <v>0.38392857142857101</v>
      </c>
    </row>
    <row r="5522" spans="3:7" x14ac:dyDescent="0.25">
      <c r="C5522" t="s">
        <v>41</v>
      </c>
      <c r="D5522" t="s">
        <v>116</v>
      </c>
      <c r="E5522" t="s">
        <v>139</v>
      </c>
      <c r="F5522">
        <v>0.175972596153846</v>
      </c>
      <c r="G5522">
        <v>0.33413562271062203</v>
      </c>
    </row>
    <row r="5523" spans="3:7" x14ac:dyDescent="0.25">
      <c r="C5523" t="s">
        <v>41</v>
      </c>
      <c r="D5523" t="s">
        <v>116</v>
      </c>
      <c r="E5523" t="s">
        <v>140</v>
      </c>
      <c r="F5523">
        <v>4.2233423076922998</v>
      </c>
      <c r="G5523">
        <v>8.0192549450549393</v>
      </c>
    </row>
    <row r="5524" spans="3:7" x14ac:dyDescent="0.25">
      <c r="C5524" t="s">
        <v>41</v>
      </c>
      <c r="D5524" t="s">
        <v>116</v>
      </c>
      <c r="E5524" t="s">
        <v>141</v>
      </c>
      <c r="F5524">
        <v>0.15891490384615301</v>
      </c>
      <c r="G5524">
        <v>0.235487706043956</v>
      </c>
    </row>
    <row r="5525" spans="3:7" x14ac:dyDescent="0.25">
      <c r="C5525" t="s">
        <v>41</v>
      </c>
      <c r="D5525" t="s">
        <v>116</v>
      </c>
      <c r="E5525" t="s">
        <v>142</v>
      </c>
      <c r="F5525">
        <v>0.24492115384615301</v>
      </c>
      <c r="G5525">
        <v>0.50435389194139102</v>
      </c>
    </row>
    <row r="5526" spans="3:7" x14ac:dyDescent="0.25">
      <c r="C5526" t="s">
        <v>41</v>
      </c>
      <c r="D5526" t="s">
        <v>116</v>
      </c>
      <c r="E5526" t="s">
        <v>143</v>
      </c>
      <c r="F5526">
        <v>0.196104326923076</v>
      </c>
      <c r="G5526">
        <v>0.42225782967032899</v>
      </c>
    </row>
    <row r="5527" spans="3:7" x14ac:dyDescent="0.25">
      <c r="C5527" t="s">
        <v>41</v>
      </c>
      <c r="D5527" t="s">
        <v>116</v>
      </c>
      <c r="E5527" t="s">
        <v>144</v>
      </c>
      <c r="F5527">
        <v>0.18575048076923001</v>
      </c>
      <c r="G5527">
        <v>0.34752747252747201</v>
      </c>
    </row>
    <row r="5528" spans="3:7" x14ac:dyDescent="0.25">
      <c r="C5528" t="s">
        <v>41</v>
      </c>
      <c r="D5528" t="s">
        <v>116</v>
      </c>
      <c r="E5528" t="s">
        <v>145</v>
      </c>
      <c r="F5528">
        <v>9.84560897435897E-2</v>
      </c>
      <c r="G5528">
        <v>0.16200659340659301</v>
      </c>
    </row>
    <row r="5529" spans="3:7" x14ac:dyDescent="0.25">
      <c r="C5529" t="s">
        <v>41</v>
      </c>
      <c r="D5529" t="s">
        <v>116</v>
      </c>
      <c r="E5529" t="s">
        <v>146</v>
      </c>
      <c r="F5529">
        <v>219.6138</v>
      </c>
      <c r="G5529">
        <v>417.00125714285599</v>
      </c>
    </row>
    <row r="5530" spans="3:7" x14ac:dyDescent="0.25">
      <c r="C5530" t="s">
        <v>41</v>
      </c>
      <c r="D5530" t="s">
        <v>116</v>
      </c>
      <c r="E5530" t="s">
        <v>152</v>
      </c>
      <c r="F5530">
        <v>0.175972596153846</v>
      </c>
      <c r="G5530">
        <v>0.33413562271062203</v>
      </c>
    </row>
    <row r="5531" spans="3:7" x14ac:dyDescent="0.25">
      <c r="C5531" t="s">
        <v>41</v>
      </c>
      <c r="D5531" t="s">
        <v>116</v>
      </c>
      <c r="E5531" t="s">
        <v>155</v>
      </c>
      <c r="F5531">
        <v>0.175972596153846</v>
      </c>
      <c r="G5531">
        <v>0.33413562271062203</v>
      </c>
    </row>
    <row r="5532" spans="3:7" x14ac:dyDescent="0.25">
      <c r="C5532" t="s">
        <v>41</v>
      </c>
      <c r="D5532" t="s">
        <v>116</v>
      </c>
      <c r="E5532" t="s">
        <v>156</v>
      </c>
      <c r="F5532">
        <v>33.054299999999998</v>
      </c>
      <c r="G5532">
        <v>48.981442857142802</v>
      </c>
    </row>
    <row r="5533" spans="3:7" x14ac:dyDescent="0.25">
      <c r="C5533" t="s">
        <v>41</v>
      </c>
      <c r="D5533" t="s">
        <v>116</v>
      </c>
      <c r="E5533" t="s">
        <v>157</v>
      </c>
      <c r="F5533">
        <v>76.415400000000005</v>
      </c>
      <c r="G5533">
        <v>157.35841428571399</v>
      </c>
    </row>
    <row r="5534" spans="3:7" x14ac:dyDescent="0.25">
      <c r="C5534" t="s">
        <v>41</v>
      </c>
      <c r="D5534" t="s">
        <v>116</v>
      </c>
      <c r="E5534" t="s">
        <v>158</v>
      </c>
      <c r="F5534">
        <v>40.789700000000003</v>
      </c>
      <c r="G5534">
        <v>87.829628571428501</v>
      </c>
    </row>
    <row r="5535" spans="3:7" x14ac:dyDescent="0.25">
      <c r="C5535" t="s">
        <v>41</v>
      </c>
      <c r="D5535" t="s">
        <v>116</v>
      </c>
      <c r="E5535" t="s">
        <v>159</v>
      </c>
      <c r="F5535">
        <v>38.636099999999999</v>
      </c>
      <c r="G5535">
        <v>72.285714285714207</v>
      </c>
    </row>
    <row r="5536" spans="3:7" x14ac:dyDescent="0.25">
      <c r="C5536" t="s">
        <v>41</v>
      </c>
      <c r="D5536" t="s">
        <v>116</v>
      </c>
      <c r="E5536" t="s">
        <v>160</v>
      </c>
      <c r="F5536">
        <v>30.718299999999999</v>
      </c>
      <c r="G5536">
        <v>50.546057142857002</v>
      </c>
    </row>
    <row r="5537" spans="3:7" x14ac:dyDescent="0.25">
      <c r="C5537" t="s">
        <v>41</v>
      </c>
      <c r="D5537" t="s">
        <v>116</v>
      </c>
      <c r="E5537" t="s">
        <v>166</v>
      </c>
      <c r="F5537">
        <v>219.6138</v>
      </c>
      <c r="G5537">
        <v>417.00125714285599</v>
      </c>
    </row>
    <row r="5538" spans="3:7" x14ac:dyDescent="0.25">
      <c r="C5538" t="s">
        <v>41</v>
      </c>
      <c r="D5538" t="s">
        <v>116</v>
      </c>
      <c r="E5538" t="s">
        <v>169</v>
      </c>
      <c r="F5538">
        <v>219.6138</v>
      </c>
      <c r="G5538">
        <v>417.00125714285599</v>
      </c>
    </row>
    <row r="5539" spans="3:7" x14ac:dyDescent="0.25">
      <c r="C5539" t="s">
        <v>41</v>
      </c>
      <c r="D5539" t="s">
        <v>116</v>
      </c>
      <c r="E5539" t="s">
        <v>170</v>
      </c>
      <c r="F5539">
        <v>56.963199999999901</v>
      </c>
      <c r="G5539">
        <v>94.164914285714204</v>
      </c>
    </row>
    <row r="5540" spans="3:7" x14ac:dyDescent="0.25">
      <c r="C5540" t="s">
        <v>41</v>
      </c>
      <c r="D5540" t="s">
        <v>116</v>
      </c>
      <c r="E5540" t="s">
        <v>171</v>
      </c>
      <c r="F5540">
        <v>52.804900000000004</v>
      </c>
      <c r="G5540">
        <v>87.793428571428507</v>
      </c>
    </row>
    <row r="5541" spans="3:7" x14ac:dyDescent="0.25">
      <c r="C5541" t="s">
        <v>41</v>
      </c>
      <c r="D5541" t="s">
        <v>116</v>
      </c>
      <c r="E5541" t="s">
        <v>172</v>
      </c>
      <c r="F5541">
        <v>54.3553</v>
      </c>
      <c r="G5541">
        <v>106.99715714285701</v>
      </c>
    </row>
    <row r="5542" spans="3:7" x14ac:dyDescent="0.25">
      <c r="C5542" t="s">
        <v>41</v>
      </c>
      <c r="D5542" t="s">
        <v>116</v>
      </c>
      <c r="E5542" t="s">
        <v>173</v>
      </c>
      <c r="F5542">
        <v>55.490400000000001</v>
      </c>
      <c r="G5542">
        <v>128.04575714285701</v>
      </c>
    </row>
    <row r="5543" spans="3:7" x14ac:dyDescent="0.25">
      <c r="C5543" t="s">
        <v>41</v>
      </c>
      <c r="D5543" t="s">
        <v>116</v>
      </c>
      <c r="E5543" t="s">
        <v>174</v>
      </c>
      <c r="F5543">
        <v>6.4743533852027801E-2</v>
      </c>
      <c r="G5543">
        <v>0.11741522810173299</v>
      </c>
    </row>
    <row r="5544" spans="3:7" x14ac:dyDescent="0.25">
      <c r="C5544" t="s">
        <v>41</v>
      </c>
      <c r="D5544" t="s">
        <v>116</v>
      </c>
      <c r="E5544" t="s">
        <v>175</v>
      </c>
      <c r="F5544">
        <v>8.3734465210990497E-2</v>
      </c>
      <c r="G5544">
        <v>0.116718864188892</v>
      </c>
    </row>
    <row r="5545" spans="3:7" x14ac:dyDescent="0.25">
      <c r="C5545" t="s">
        <v>41</v>
      </c>
      <c r="D5545" t="s">
        <v>116</v>
      </c>
      <c r="E5545" t="s">
        <v>176</v>
      </c>
      <c r="F5545">
        <v>5.7682794957478002E-2</v>
      </c>
      <c r="G5545">
        <v>7.0319321938582494E-2</v>
      </c>
    </row>
    <row r="5546" spans="3:7" x14ac:dyDescent="0.25">
      <c r="C5546" t="s">
        <v>41</v>
      </c>
      <c r="D5546" t="s">
        <v>116</v>
      </c>
      <c r="E5546" t="s">
        <v>177</v>
      </c>
      <c r="F5546">
        <v>5.6741100996944599E-2</v>
      </c>
      <c r="G5546">
        <v>8.2323406948773103E-2</v>
      </c>
    </row>
    <row r="5547" spans="3:7" x14ac:dyDescent="0.25">
      <c r="C5547" t="s">
        <v>41</v>
      </c>
      <c r="D5547" t="s">
        <v>116</v>
      </c>
      <c r="E5547" t="s">
        <v>178</v>
      </c>
      <c r="F5547">
        <v>3.4287655930427499E-2</v>
      </c>
      <c r="G5547">
        <v>7.1528274572681197E-2</v>
      </c>
    </row>
    <row r="5548" spans="3:7" x14ac:dyDescent="0.25">
      <c r="C5548" t="s">
        <v>41</v>
      </c>
      <c r="D5548" t="s">
        <v>116</v>
      </c>
      <c r="E5548" t="s">
        <v>184</v>
      </c>
      <c r="F5548">
        <v>0.21795429792423099</v>
      </c>
      <c r="G5548">
        <v>0.39278288455758997</v>
      </c>
    </row>
    <row r="5549" spans="3:7" x14ac:dyDescent="0.25">
      <c r="C5549" t="s">
        <v>41</v>
      </c>
      <c r="D5549" t="s">
        <v>116</v>
      </c>
      <c r="E5549" t="s">
        <v>187</v>
      </c>
      <c r="F5549">
        <v>0.21795429792423099</v>
      </c>
      <c r="G5549">
        <v>0.39278288455758997</v>
      </c>
    </row>
    <row r="5550" spans="3:7" x14ac:dyDescent="0.25">
      <c r="C5550" t="s">
        <v>41</v>
      </c>
      <c r="D5550" t="s">
        <v>116</v>
      </c>
      <c r="E5550" t="s">
        <v>188</v>
      </c>
      <c r="F5550">
        <v>0.250405056005023</v>
      </c>
      <c r="G5550">
        <v>0.316031985016128</v>
      </c>
    </row>
    <row r="5551" spans="3:7" x14ac:dyDescent="0.25">
      <c r="C5551" t="s">
        <v>41</v>
      </c>
      <c r="D5551" t="s">
        <v>116</v>
      </c>
      <c r="E5551" t="s">
        <v>189</v>
      </c>
      <c r="F5551">
        <v>0.196249689758936</v>
      </c>
      <c r="G5551">
        <v>0.286392106295703</v>
      </c>
    </row>
    <row r="5552" spans="3:7" x14ac:dyDescent="0.25">
      <c r="C5552" t="s">
        <v>41</v>
      </c>
      <c r="D5552" t="s">
        <v>116</v>
      </c>
      <c r="E5552" t="s">
        <v>190</v>
      </c>
      <c r="F5552">
        <v>0.189252097071263</v>
      </c>
      <c r="G5552">
        <v>0.29148651053031299</v>
      </c>
    </row>
    <row r="5553" spans="1:7" x14ac:dyDescent="0.25">
      <c r="C5553" t="s">
        <v>41</v>
      </c>
      <c r="D5553" t="s">
        <v>116</v>
      </c>
      <c r="E5553" t="s">
        <v>191</v>
      </c>
      <c r="F5553">
        <v>0.18652713852684399</v>
      </c>
      <c r="G5553">
        <v>0.54545056399532399</v>
      </c>
    </row>
    <row r="5554" spans="1:7" x14ac:dyDescent="0.25">
      <c r="C5554" t="s">
        <v>41</v>
      </c>
      <c r="D5554" t="s">
        <v>116</v>
      </c>
      <c r="E5554" t="s">
        <v>192</v>
      </c>
      <c r="F5554">
        <v>16.314399999999999</v>
      </c>
      <c r="G5554">
        <v>30.623857142857101</v>
      </c>
    </row>
    <row r="5555" spans="1:7" x14ac:dyDescent="0.25">
      <c r="C5555" t="s">
        <v>41</v>
      </c>
      <c r="D5555" t="s">
        <v>116</v>
      </c>
      <c r="E5555" t="s">
        <v>193</v>
      </c>
      <c r="F5555">
        <v>22.335100000000001</v>
      </c>
      <c r="G5555">
        <v>34.094914285714196</v>
      </c>
    </row>
    <row r="5556" spans="1:7" x14ac:dyDescent="0.25">
      <c r="C5556" t="s">
        <v>41</v>
      </c>
      <c r="D5556" t="s">
        <v>116</v>
      </c>
      <c r="E5556" t="s">
        <v>194</v>
      </c>
      <c r="F5556">
        <v>21.540700000000001</v>
      </c>
      <c r="G5556">
        <v>41.404014285714197</v>
      </c>
    </row>
    <row r="5557" spans="1:7" x14ac:dyDescent="0.25">
      <c r="C5557" t="s">
        <v>41</v>
      </c>
      <c r="D5557" t="s">
        <v>116</v>
      </c>
      <c r="E5557" t="s">
        <v>195</v>
      </c>
      <c r="F5557">
        <v>14.453200000000001</v>
      </c>
      <c r="G5557">
        <v>31.187999999999999</v>
      </c>
    </row>
    <row r="5558" spans="1:7" x14ac:dyDescent="0.25">
      <c r="C5558" t="s">
        <v>41</v>
      </c>
      <c r="D5558" t="s">
        <v>116</v>
      </c>
      <c r="E5558" t="s">
        <v>196</v>
      </c>
      <c r="F5558">
        <v>18.3614</v>
      </c>
      <c r="G5558">
        <v>34.405142857142799</v>
      </c>
    </row>
    <row r="5559" spans="1:7" x14ac:dyDescent="0.25">
      <c r="C5559" t="s">
        <v>41</v>
      </c>
      <c r="D5559" t="s">
        <v>116</v>
      </c>
      <c r="E5559" t="s">
        <v>197</v>
      </c>
      <c r="F5559">
        <v>20.913900000000002</v>
      </c>
      <c r="G5559">
        <v>44.659571428571397</v>
      </c>
    </row>
    <row r="5560" spans="1:7" x14ac:dyDescent="0.25">
      <c r="C5560" t="s">
        <v>41</v>
      </c>
      <c r="D5560" t="s">
        <v>116</v>
      </c>
      <c r="E5560" t="s">
        <v>198</v>
      </c>
      <c r="F5560">
        <v>16.694199999999999</v>
      </c>
      <c r="G5560">
        <v>44.272428571428499</v>
      </c>
    </row>
    <row r="5561" spans="1:7" x14ac:dyDescent="0.25">
      <c r="C5561" t="s">
        <v>41</v>
      </c>
      <c r="D5561" t="s">
        <v>116</v>
      </c>
      <c r="E5561" t="s">
        <v>199</v>
      </c>
      <c r="F5561">
        <v>17.882300000000001</v>
      </c>
      <c r="G5561">
        <v>39.113757142856997</v>
      </c>
    </row>
    <row r="5562" spans="1:7" x14ac:dyDescent="0.25">
      <c r="C5562" t="s">
        <v>41</v>
      </c>
      <c r="D5562" t="s">
        <v>116</v>
      </c>
      <c r="E5562" t="s">
        <v>200</v>
      </c>
      <c r="F5562">
        <v>14.6457</v>
      </c>
      <c r="G5562">
        <v>26.578142857142801</v>
      </c>
    </row>
    <row r="5563" spans="1:7" x14ac:dyDescent="0.25">
      <c r="C5563" t="s">
        <v>41</v>
      </c>
      <c r="D5563" t="s">
        <v>116</v>
      </c>
      <c r="E5563" t="s">
        <v>201</v>
      </c>
      <c r="F5563">
        <v>15.893000000000001</v>
      </c>
      <c r="G5563">
        <v>25.537428571428499</v>
      </c>
    </row>
    <row r="5564" spans="1:7" x14ac:dyDescent="0.25">
      <c r="C5564" t="s">
        <v>41</v>
      </c>
      <c r="D5564" t="s">
        <v>116</v>
      </c>
      <c r="E5564" t="s">
        <v>202</v>
      </c>
      <c r="F5564">
        <v>22.266200000000001</v>
      </c>
      <c r="G5564">
        <v>35.6778571428571</v>
      </c>
    </row>
    <row r="5565" spans="1:7" x14ac:dyDescent="0.25">
      <c r="C5565" t="s">
        <v>41</v>
      </c>
      <c r="D5565" t="s">
        <v>116</v>
      </c>
      <c r="E5565" t="s">
        <v>203</v>
      </c>
      <c r="F5565">
        <v>18.313700000000001</v>
      </c>
      <c r="G5565">
        <v>29.446142857142799</v>
      </c>
    </row>
    <row r="5566" spans="1:7" x14ac:dyDescent="0.25">
      <c r="C5566" t="s">
        <v>41</v>
      </c>
      <c r="D5566" t="s">
        <v>116</v>
      </c>
      <c r="E5566" t="s">
        <v>108</v>
      </c>
      <c r="F5566">
        <v>1327.52134107351</v>
      </c>
      <c r="G5566">
        <v>2520.0962529876001</v>
      </c>
    </row>
    <row r="5567" spans="1:7" x14ac:dyDescent="0.25">
      <c r="A5567" t="s">
        <v>89</v>
      </c>
      <c r="B5567">
        <v>0</v>
      </c>
      <c r="C5567" t="s">
        <v>41</v>
      </c>
      <c r="D5567" t="s">
        <v>117</v>
      </c>
    </row>
    <row r="5568" spans="1:7" x14ac:dyDescent="0.25">
      <c r="A5568" t="s">
        <v>91</v>
      </c>
      <c r="B5568">
        <v>1</v>
      </c>
      <c r="C5568" t="s">
        <v>41</v>
      </c>
      <c r="D5568" t="s">
        <v>117</v>
      </c>
    </row>
    <row r="5569" spans="1:8" x14ac:dyDescent="0.25">
      <c r="A5569" t="s">
        <v>92</v>
      </c>
      <c r="B5569">
        <v>0</v>
      </c>
      <c r="C5569" t="s">
        <v>41</v>
      </c>
      <c r="D5569" t="s">
        <v>117</v>
      </c>
    </row>
    <row r="5570" spans="1:8" x14ac:dyDescent="0.25">
      <c r="A5570" t="s">
        <v>93</v>
      </c>
      <c r="B5570">
        <v>2</v>
      </c>
      <c r="C5570" t="s">
        <v>41</v>
      </c>
      <c r="D5570" t="s">
        <v>117</v>
      </c>
    </row>
    <row r="5571" spans="1:8" x14ac:dyDescent="0.25">
      <c r="A5571" t="s">
        <v>94</v>
      </c>
      <c r="B5571">
        <v>1</v>
      </c>
      <c r="C5571" t="s">
        <v>41</v>
      </c>
      <c r="D5571" t="s">
        <v>117</v>
      </c>
    </row>
    <row r="5572" spans="1:8" x14ac:dyDescent="0.25">
      <c r="A5572" t="s">
        <v>95</v>
      </c>
      <c r="B5572">
        <v>0</v>
      </c>
      <c r="C5572" t="s">
        <v>41</v>
      </c>
      <c r="D5572" t="s">
        <v>117</v>
      </c>
    </row>
    <row r="5573" spans="1:8" x14ac:dyDescent="0.25">
      <c r="A5573" t="s">
        <v>96</v>
      </c>
      <c r="B5573">
        <v>0</v>
      </c>
      <c r="C5573" t="s">
        <v>41</v>
      </c>
      <c r="D5573" t="s">
        <v>117</v>
      </c>
    </row>
    <row r="5574" spans="1:8" x14ac:dyDescent="0.25">
      <c r="A5574" t="s">
        <v>97</v>
      </c>
      <c r="B5574">
        <v>1</v>
      </c>
      <c r="C5574" t="s">
        <v>41</v>
      </c>
      <c r="D5574" t="s">
        <v>117</v>
      </c>
    </row>
    <row r="5575" spans="1:8" x14ac:dyDescent="0.25">
      <c r="A5575" t="s">
        <v>98</v>
      </c>
      <c r="B5575">
        <v>0</v>
      </c>
      <c r="C5575" t="s">
        <v>41</v>
      </c>
      <c r="D5575" t="s">
        <v>117</v>
      </c>
    </row>
    <row r="5576" spans="1:8" x14ac:dyDescent="0.25">
      <c r="A5576" t="s">
        <v>99</v>
      </c>
      <c r="B5576">
        <v>2</v>
      </c>
      <c r="C5576" t="s">
        <v>41</v>
      </c>
      <c r="D5576" t="s">
        <v>117</v>
      </c>
    </row>
    <row r="5577" spans="1:8" x14ac:dyDescent="0.25">
      <c r="A5577" t="s">
        <v>100</v>
      </c>
      <c r="B5577">
        <v>0</v>
      </c>
      <c r="C5577" t="s">
        <v>41</v>
      </c>
      <c r="D5577" t="s">
        <v>117</v>
      </c>
    </row>
    <row r="5578" spans="1:8" x14ac:dyDescent="0.25">
      <c r="A5578" t="s">
        <v>101</v>
      </c>
      <c r="B5578">
        <v>1</v>
      </c>
      <c r="C5578" t="s">
        <v>41</v>
      </c>
      <c r="D5578" t="s">
        <v>117</v>
      </c>
    </row>
    <row r="5579" spans="1:8" x14ac:dyDescent="0.25">
      <c r="A5579" t="s">
        <v>102</v>
      </c>
      <c r="B5579">
        <v>1</v>
      </c>
      <c r="C5579" t="s">
        <v>41</v>
      </c>
      <c r="D5579" t="s">
        <v>117</v>
      </c>
    </row>
    <row r="5580" spans="1:8" x14ac:dyDescent="0.25">
      <c r="A5580" t="s">
        <v>103</v>
      </c>
      <c r="B5580">
        <v>1</v>
      </c>
      <c r="C5580" t="s">
        <v>41</v>
      </c>
      <c r="D5580" t="s">
        <v>117</v>
      </c>
    </row>
    <row r="5581" spans="1:8" x14ac:dyDescent="0.25">
      <c r="A5581" t="s">
        <v>104</v>
      </c>
      <c r="B5581">
        <v>2</v>
      </c>
      <c r="C5581" t="s">
        <v>41</v>
      </c>
      <c r="D5581" t="s">
        <v>117</v>
      </c>
    </row>
    <row r="5582" spans="1:8" x14ac:dyDescent="0.25">
      <c r="A5582" t="s">
        <v>105</v>
      </c>
      <c r="B5582">
        <v>0</v>
      </c>
      <c r="C5582" t="s">
        <v>41</v>
      </c>
      <c r="D5582" t="s">
        <v>117</v>
      </c>
    </row>
    <row r="5583" spans="1:8" x14ac:dyDescent="0.25">
      <c r="A5583" t="s">
        <v>106</v>
      </c>
      <c r="B5583">
        <v>1</v>
      </c>
      <c r="C5583" t="s">
        <v>41</v>
      </c>
      <c r="D5583" t="s">
        <v>117</v>
      </c>
    </row>
    <row r="5584" spans="1:8" x14ac:dyDescent="0.25">
      <c r="C5584" t="s">
        <v>41</v>
      </c>
      <c r="D5584" t="s">
        <v>118</v>
      </c>
      <c r="E5584" t="s">
        <v>132</v>
      </c>
      <c r="F5584">
        <v>0.157813873626373</v>
      </c>
      <c r="G5584">
        <v>0.25694997710622702</v>
      </c>
      <c r="H5584">
        <v>0.39844278846153802</v>
      </c>
    </row>
    <row r="5585" spans="3:8" x14ac:dyDescent="0.25">
      <c r="C5585" t="s">
        <v>41</v>
      </c>
      <c r="D5585" t="s">
        <v>118</v>
      </c>
      <c r="E5585" t="s">
        <v>133</v>
      </c>
      <c r="F5585">
        <v>0.186021331785507</v>
      </c>
      <c r="G5585">
        <v>0.297731525947104</v>
      </c>
      <c r="H5585">
        <v>0.51425105567238905</v>
      </c>
    </row>
    <row r="5586" spans="3:8" x14ac:dyDescent="0.25">
      <c r="C5586" t="s">
        <v>41</v>
      </c>
      <c r="D5586" t="s">
        <v>118</v>
      </c>
      <c r="E5586" t="s">
        <v>134</v>
      </c>
      <c r="F5586">
        <v>2.6857142857142802E-2</v>
      </c>
      <c r="G5586">
        <v>4.2571428571428503E-2</v>
      </c>
      <c r="H5586">
        <v>4.3033333333315701E-2</v>
      </c>
    </row>
    <row r="5587" spans="3:8" x14ac:dyDescent="0.25">
      <c r="C5587" t="s">
        <v>41</v>
      </c>
      <c r="D5587" t="s">
        <v>118</v>
      </c>
      <c r="E5587" t="s">
        <v>135</v>
      </c>
      <c r="F5587">
        <v>1.76399999999999</v>
      </c>
      <c r="G5587">
        <v>2.3365714285714199</v>
      </c>
      <c r="H5587">
        <v>4.2596666666666598</v>
      </c>
    </row>
    <row r="5588" spans="3:8" x14ac:dyDescent="0.25">
      <c r="C5588" t="s">
        <v>41</v>
      </c>
      <c r="D5588" t="s">
        <v>118</v>
      </c>
      <c r="E5588" t="s">
        <v>136</v>
      </c>
      <c r="F5588">
        <v>6.7999999999999894E-2</v>
      </c>
      <c r="G5588">
        <v>8.9071428571428496E-2</v>
      </c>
      <c r="H5588">
        <v>0.12591666666666601</v>
      </c>
    </row>
    <row r="5589" spans="3:8" x14ac:dyDescent="0.25">
      <c r="C5589" t="s">
        <v>41</v>
      </c>
      <c r="D5589" t="s">
        <v>118</v>
      </c>
      <c r="E5589" t="s">
        <v>137</v>
      </c>
      <c r="F5589">
        <v>9.9999999999999895E-2</v>
      </c>
      <c r="G5589">
        <v>0.14349999999999999</v>
      </c>
      <c r="H5589">
        <v>0.22716666666666599</v>
      </c>
    </row>
    <row r="5590" spans="3:8" x14ac:dyDescent="0.25">
      <c r="C5590" t="s">
        <v>41</v>
      </c>
      <c r="D5590" t="s">
        <v>118</v>
      </c>
      <c r="E5590" t="s">
        <v>138</v>
      </c>
      <c r="F5590">
        <v>0.158035714285714</v>
      </c>
      <c r="G5590">
        <v>0.28585714285714198</v>
      </c>
      <c r="H5590">
        <v>0.45500000000000002</v>
      </c>
    </row>
    <row r="5591" spans="3:8" x14ac:dyDescent="0.25">
      <c r="C5591" t="s">
        <v>41</v>
      </c>
      <c r="D5591" t="s">
        <v>118</v>
      </c>
      <c r="E5591" t="s">
        <v>139</v>
      </c>
      <c r="F5591">
        <v>0.157813873626373</v>
      </c>
      <c r="G5591">
        <v>0.25694997710622702</v>
      </c>
      <c r="H5591">
        <v>0.39844278846153802</v>
      </c>
    </row>
    <row r="5592" spans="3:8" x14ac:dyDescent="0.25">
      <c r="C5592" t="s">
        <v>41</v>
      </c>
      <c r="D5592" t="s">
        <v>118</v>
      </c>
      <c r="E5592" t="s">
        <v>140</v>
      </c>
      <c r="F5592">
        <v>3.7875329670329601</v>
      </c>
      <c r="G5592">
        <v>6.1667994505494503</v>
      </c>
      <c r="H5592">
        <v>9.5626269230769108</v>
      </c>
    </row>
    <row r="5593" spans="3:8" x14ac:dyDescent="0.25">
      <c r="C5593" t="s">
        <v>41</v>
      </c>
      <c r="D5593" t="s">
        <v>118</v>
      </c>
      <c r="E5593" t="s">
        <v>141</v>
      </c>
      <c r="F5593">
        <v>0.14400824175824101</v>
      </c>
      <c r="G5593">
        <v>0.19804670329670299</v>
      </c>
      <c r="H5593">
        <v>0.28105945512820502</v>
      </c>
    </row>
    <row r="5594" spans="3:8" x14ac:dyDescent="0.25">
      <c r="C5594" t="s">
        <v>41</v>
      </c>
      <c r="D5594" t="s">
        <v>118</v>
      </c>
      <c r="E5594" t="s">
        <v>142</v>
      </c>
      <c r="F5594">
        <v>0.20740659340659301</v>
      </c>
      <c r="G5594">
        <v>0.38861858974358898</v>
      </c>
      <c r="H5594">
        <v>0.60250416666666595</v>
      </c>
    </row>
    <row r="5595" spans="3:8" x14ac:dyDescent="0.25">
      <c r="C5595" t="s">
        <v>41</v>
      </c>
      <c r="D5595" t="s">
        <v>118</v>
      </c>
      <c r="E5595" t="s">
        <v>143</v>
      </c>
      <c r="F5595">
        <v>0.17766895604395599</v>
      </c>
      <c r="G5595">
        <v>0.29190521978021899</v>
      </c>
      <c r="H5595">
        <v>0.54327628205128098</v>
      </c>
    </row>
    <row r="5596" spans="3:8" x14ac:dyDescent="0.25">
      <c r="C5596" t="s">
        <v>41</v>
      </c>
      <c r="D5596" t="s">
        <v>118</v>
      </c>
      <c r="E5596" t="s">
        <v>144</v>
      </c>
      <c r="F5596">
        <v>0.16902266483516401</v>
      </c>
      <c r="G5596">
        <v>0.26098008241758203</v>
      </c>
      <c r="H5596">
        <v>0.42672596153846098</v>
      </c>
    </row>
    <row r="5597" spans="3:8" x14ac:dyDescent="0.25">
      <c r="C5597" t="s">
        <v>41</v>
      </c>
      <c r="D5597" t="s">
        <v>118</v>
      </c>
      <c r="E5597" t="s">
        <v>145</v>
      </c>
      <c r="F5597">
        <v>9.6715659340659302E-2</v>
      </c>
      <c r="G5597">
        <v>0.13855998168498099</v>
      </c>
      <c r="H5597">
        <v>0.15722585470085301</v>
      </c>
    </row>
    <row r="5598" spans="3:8" x14ac:dyDescent="0.25">
      <c r="C5598" t="s">
        <v>41</v>
      </c>
      <c r="D5598" t="s">
        <v>118</v>
      </c>
      <c r="E5598" t="s">
        <v>146</v>
      </c>
      <c r="F5598">
        <v>196.95171428571399</v>
      </c>
      <c r="G5598">
        <v>320.67357142857099</v>
      </c>
      <c r="H5598">
        <v>497.25659999999903</v>
      </c>
    </row>
    <row r="5599" spans="3:8" x14ac:dyDescent="0.25">
      <c r="C5599" t="s">
        <v>41</v>
      </c>
      <c r="D5599" t="s">
        <v>118</v>
      </c>
      <c r="E5599" t="s">
        <v>152</v>
      </c>
      <c r="F5599">
        <v>0.157813873626373</v>
      </c>
      <c r="G5599">
        <v>0.25694997710622702</v>
      </c>
      <c r="H5599">
        <v>0.39844278846153802</v>
      </c>
    </row>
    <row r="5600" spans="3:8" x14ac:dyDescent="0.25">
      <c r="C5600" t="s">
        <v>41</v>
      </c>
      <c r="D5600" t="s">
        <v>118</v>
      </c>
      <c r="E5600" t="s">
        <v>155</v>
      </c>
      <c r="F5600">
        <v>0.157813873626373</v>
      </c>
      <c r="G5600">
        <v>0.25694997710622702</v>
      </c>
      <c r="H5600">
        <v>0.39844278846153802</v>
      </c>
    </row>
    <row r="5601" spans="3:8" x14ac:dyDescent="0.25">
      <c r="C5601" t="s">
        <v>41</v>
      </c>
      <c r="D5601" t="s">
        <v>118</v>
      </c>
      <c r="E5601" t="s">
        <v>156</v>
      </c>
      <c r="F5601">
        <v>29.953714285714199</v>
      </c>
      <c r="G5601">
        <v>41.193714285714201</v>
      </c>
      <c r="H5601">
        <v>58.460366666666602</v>
      </c>
    </row>
    <row r="5602" spans="3:8" x14ac:dyDescent="0.25">
      <c r="C5602" t="s">
        <v>41</v>
      </c>
      <c r="D5602" t="s">
        <v>118</v>
      </c>
      <c r="E5602" t="s">
        <v>157</v>
      </c>
      <c r="F5602">
        <v>64.710857142857094</v>
      </c>
      <c r="G5602">
        <v>121.249</v>
      </c>
      <c r="H5602">
        <v>187.98129999999901</v>
      </c>
    </row>
    <row r="5603" spans="3:8" x14ac:dyDescent="0.25">
      <c r="C5603" t="s">
        <v>41</v>
      </c>
      <c r="D5603" t="s">
        <v>118</v>
      </c>
      <c r="E5603" t="s">
        <v>158</v>
      </c>
      <c r="F5603">
        <v>36.955142857142803</v>
      </c>
      <c r="G5603">
        <v>60.716285714285704</v>
      </c>
      <c r="H5603">
        <v>113.001466666666</v>
      </c>
    </row>
    <row r="5604" spans="3:8" x14ac:dyDescent="0.25">
      <c r="C5604" t="s">
        <v>41</v>
      </c>
      <c r="D5604" t="s">
        <v>118</v>
      </c>
      <c r="E5604" t="s">
        <v>159</v>
      </c>
      <c r="F5604">
        <v>35.156714285714202</v>
      </c>
      <c r="G5604">
        <v>54.283857142857102</v>
      </c>
      <c r="H5604">
        <v>88.759</v>
      </c>
    </row>
    <row r="5605" spans="3:8" x14ac:dyDescent="0.25">
      <c r="C5605" t="s">
        <v>41</v>
      </c>
      <c r="D5605" t="s">
        <v>118</v>
      </c>
      <c r="E5605" t="s">
        <v>160</v>
      </c>
      <c r="F5605">
        <v>30.1752857142857</v>
      </c>
      <c r="G5605">
        <v>43.2307142857142</v>
      </c>
      <c r="H5605">
        <v>49.0544666666664</v>
      </c>
    </row>
    <row r="5606" spans="3:8" x14ac:dyDescent="0.25">
      <c r="C5606" t="s">
        <v>41</v>
      </c>
      <c r="D5606" t="s">
        <v>118</v>
      </c>
      <c r="E5606" t="s">
        <v>166</v>
      </c>
      <c r="F5606">
        <v>196.95171428571399</v>
      </c>
      <c r="G5606">
        <v>320.67357142857099</v>
      </c>
      <c r="H5606">
        <v>497.25659999999903</v>
      </c>
    </row>
    <row r="5607" spans="3:8" x14ac:dyDescent="0.25">
      <c r="C5607" t="s">
        <v>41</v>
      </c>
      <c r="D5607" t="s">
        <v>118</v>
      </c>
      <c r="E5607" t="s">
        <v>169</v>
      </c>
      <c r="F5607">
        <v>196.95171428571399</v>
      </c>
      <c r="G5607">
        <v>320.67357142857099</v>
      </c>
      <c r="H5607">
        <v>497.25659999999903</v>
      </c>
    </row>
    <row r="5608" spans="3:8" x14ac:dyDescent="0.25">
      <c r="C5608" t="s">
        <v>41</v>
      </c>
      <c r="D5608" t="s">
        <v>118</v>
      </c>
      <c r="E5608" t="s">
        <v>170</v>
      </c>
      <c r="F5608">
        <v>46.1245714285714</v>
      </c>
      <c r="G5608">
        <v>81.839714285714194</v>
      </c>
      <c r="H5608">
        <v>111.012133333333</v>
      </c>
    </row>
    <row r="5609" spans="3:8" x14ac:dyDescent="0.25">
      <c r="C5609" t="s">
        <v>41</v>
      </c>
      <c r="D5609" t="s">
        <v>118</v>
      </c>
      <c r="E5609" t="s">
        <v>171</v>
      </c>
      <c r="F5609">
        <v>46.01</v>
      </c>
      <c r="G5609">
        <v>74.7392857142857</v>
      </c>
      <c r="H5609">
        <v>99.119333333333302</v>
      </c>
    </row>
    <row r="5610" spans="3:8" x14ac:dyDescent="0.25">
      <c r="C5610" t="s">
        <v>41</v>
      </c>
      <c r="D5610" t="s">
        <v>118</v>
      </c>
      <c r="E5610" t="s">
        <v>172</v>
      </c>
      <c r="F5610">
        <v>48.781857142857099</v>
      </c>
      <c r="G5610">
        <v>81.7585714285714</v>
      </c>
      <c r="H5610">
        <v>126.25003333333299</v>
      </c>
    </row>
    <row r="5611" spans="3:8" x14ac:dyDescent="0.25">
      <c r="C5611" t="s">
        <v>41</v>
      </c>
      <c r="D5611" t="s">
        <v>118</v>
      </c>
      <c r="E5611" t="s">
        <v>173</v>
      </c>
      <c r="F5611">
        <v>56.035285714285699</v>
      </c>
      <c r="G5611">
        <v>82.335999999999999</v>
      </c>
      <c r="H5611">
        <v>160.87509999999901</v>
      </c>
    </row>
    <row r="5612" spans="3:8" x14ac:dyDescent="0.25">
      <c r="C5612" t="s">
        <v>41</v>
      </c>
      <c r="D5612" t="s">
        <v>118</v>
      </c>
      <c r="E5612" t="s">
        <v>174</v>
      </c>
      <c r="F5612">
        <v>4.5693311760979897E-2</v>
      </c>
      <c r="G5612">
        <v>7.9634239874951399E-2</v>
      </c>
      <c r="H5612">
        <v>0.197349691260296</v>
      </c>
    </row>
    <row r="5613" spans="3:8" x14ac:dyDescent="0.25">
      <c r="C5613" t="s">
        <v>41</v>
      </c>
      <c r="D5613" t="s">
        <v>118</v>
      </c>
      <c r="E5613" t="s">
        <v>175</v>
      </c>
      <c r="F5613">
        <v>7.7071041148192507E-2</v>
      </c>
      <c r="G5613">
        <v>0.103233397896924</v>
      </c>
      <c r="H5613">
        <v>0.130748542705446</v>
      </c>
    </row>
    <row r="5614" spans="3:8" x14ac:dyDescent="0.25">
      <c r="C5614" t="s">
        <v>41</v>
      </c>
      <c r="D5614" t="s">
        <v>118</v>
      </c>
      <c r="E5614" t="s">
        <v>176</v>
      </c>
      <c r="F5614">
        <v>6.5295800674571497E-2</v>
      </c>
      <c r="G5614">
        <v>5.2223284117480402E-2</v>
      </c>
      <c r="H5614">
        <v>8.2143203200164702E-2</v>
      </c>
    </row>
    <row r="5615" spans="3:8" x14ac:dyDescent="0.25">
      <c r="C5615" t="s">
        <v>41</v>
      </c>
      <c r="D5615" t="s">
        <v>118</v>
      </c>
      <c r="E5615" t="s">
        <v>177</v>
      </c>
      <c r="F5615">
        <v>5.7462777358263398E-2</v>
      </c>
      <c r="G5615">
        <v>6.1975656228616699E-2</v>
      </c>
      <c r="H5615">
        <v>0.102535274500898</v>
      </c>
    </row>
    <row r="5616" spans="3:8" x14ac:dyDescent="0.25">
      <c r="C5616" t="s">
        <v>41</v>
      </c>
      <c r="D5616" t="s">
        <v>118</v>
      </c>
      <c r="E5616" t="s">
        <v>178</v>
      </c>
      <c r="F5616">
        <v>2.6307483284390299E-2</v>
      </c>
      <c r="G5616">
        <v>5.6624650509591701E-2</v>
      </c>
      <c r="H5616">
        <v>8.7683181585056197E-2</v>
      </c>
    </row>
    <row r="5617" spans="3:8" x14ac:dyDescent="0.25">
      <c r="C5617" t="s">
        <v>41</v>
      </c>
      <c r="D5617" t="s">
        <v>118</v>
      </c>
      <c r="E5617" t="s">
        <v>184</v>
      </c>
      <c r="F5617">
        <v>0.186021331785507</v>
      </c>
      <c r="G5617">
        <v>0.297731525947104</v>
      </c>
      <c r="H5617">
        <v>0.51425105567238905</v>
      </c>
    </row>
    <row r="5618" spans="3:8" x14ac:dyDescent="0.25">
      <c r="C5618" t="s">
        <v>41</v>
      </c>
      <c r="D5618" t="s">
        <v>118</v>
      </c>
      <c r="E5618" t="s">
        <v>187</v>
      </c>
      <c r="F5618">
        <v>0.186021331785507</v>
      </c>
      <c r="G5618">
        <v>0.297731525947104</v>
      </c>
      <c r="H5618">
        <v>0.51425105567238905</v>
      </c>
    </row>
    <row r="5619" spans="3:8" x14ac:dyDescent="0.25">
      <c r="C5619" t="s">
        <v>41</v>
      </c>
      <c r="D5619" t="s">
        <v>118</v>
      </c>
      <c r="E5619" t="s">
        <v>188</v>
      </c>
      <c r="F5619">
        <v>0.19628684197377</v>
      </c>
      <c r="G5619">
        <v>0.308013285810467</v>
      </c>
      <c r="H5619">
        <v>0.39539118689115599</v>
      </c>
    </row>
    <row r="5620" spans="3:8" x14ac:dyDescent="0.25">
      <c r="C5620" t="s">
        <v>41</v>
      </c>
      <c r="D5620" t="s">
        <v>118</v>
      </c>
      <c r="E5620" t="s">
        <v>189</v>
      </c>
      <c r="F5620">
        <v>0.15874964625016</v>
      </c>
      <c r="G5620">
        <v>0.26746716340179399</v>
      </c>
      <c r="H5620">
        <v>0.32790799136520199</v>
      </c>
    </row>
    <row r="5621" spans="3:8" x14ac:dyDescent="0.25">
      <c r="C5621" t="s">
        <v>41</v>
      </c>
      <c r="D5621" t="s">
        <v>118</v>
      </c>
      <c r="E5621" t="s">
        <v>190</v>
      </c>
      <c r="F5621">
        <v>0.15604015950709699</v>
      </c>
      <c r="G5621">
        <v>0.26197045023731802</v>
      </c>
      <c r="H5621">
        <v>0.33561742540463801</v>
      </c>
    </row>
    <row r="5622" spans="3:8" x14ac:dyDescent="0.25">
      <c r="C5622" t="s">
        <v>41</v>
      </c>
      <c r="D5622" t="s">
        <v>118</v>
      </c>
      <c r="E5622" t="s">
        <v>191</v>
      </c>
      <c r="F5622">
        <v>0.183855970285489</v>
      </c>
      <c r="G5622">
        <v>0.30007391315903498</v>
      </c>
      <c r="H5622">
        <v>0.76530538304134599</v>
      </c>
    </row>
    <row r="5623" spans="3:8" x14ac:dyDescent="0.25">
      <c r="C5623" t="s">
        <v>41</v>
      </c>
      <c r="D5623" t="s">
        <v>118</v>
      </c>
      <c r="E5623" t="s">
        <v>192</v>
      </c>
      <c r="F5623">
        <v>14.0814285714285</v>
      </c>
      <c r="G5623">
        <v>24.421714285714199</v>
      </c>
      <c r="H5623">
        <v>35.996333333333297</v>
      </c>
    </row>
    <row r="5624" spans="3:8" x14ac:dyDescent="0.25">
      <c r="C5624" t="s">
        <v>41</v>
      </c>
      <c r="D5624" t="s">
        <v>118</v>
      </c>
      <c r="E5624" t="s">
        <v>193</v>
      </c>
      <c r="F5624">
        <v>16.9265714285714</v>
      </c>
      <c r="G5624">
        <v>30.989571428571399</v>
      </c>
      <c r="H5624">
        <v>42.200799999999902</v>
      </c>
    </row>
    <row r="5625" spans="3:8" x14ac:dyDescent="0.25">
      <c r="C5625" t="s">
        <v>41</v>
      </c>
      <c r="D5625" t="s">
        <v>118</v>
      </c>
      <c r="E5625" t="s">
        <v>194</v>
      </c>
      <c r="F5625">
        <v>19.4364285714285</v>
      </c>
      <c r="G5625">
        <v>31.803142857142799</v>
      </c>
      <c r="H5625">
        <v>48.8526999999998</v>
      </c>
    </row>
    <row r="5626" spans="3:8" x14ac:dyDescent="0.25">
      <c r="C5626" t="s">
        <v>41</v>
      </c>
      <c r="D5626" t="s">
        <v>118</v>
      </c>
      <c r="E5626" t="s">
        <v>195</v>
      </c>
      <c r="F5626">
        <v>12.3165714285714</v>
      </c>
      <c r="G5626">
        <v>23.151142857142801</v>
      </c>
      <c r="H5626">
        <v>38.191333333333297</v>
      </c>
    </row>
    <row r="5627" spans="3:8" x14ac:dyDescent="0.25">
      <c r="C5627" t="s">
        <v>41</v>
      </c>
      <c r="D5627" t="s">
        <v>118</v>
      </c>
      <c r="E5627" t="s">
        <v>196</v>
      </c>
      <c r="F5627">
        <v>17.028857142857099</v>
      </c>
      <c r="G5627">
        <v>26.804285714285701</v>
      </c>
      <c r="H5627">
        <v>39.206000000000003</v>
      </c>
    </row>
    <row r="5628" spans="3:8" x14ac:dyDescent="0.25">
      <c r="C5628" t="s">
        <v>41</v>
      </c>
      <c r="D5628" t="s">
        <v>118</v>
      </c>
      <c r="E5628" t="s">
        <v>197</v>
      </c>
      <c r="F5628">
        <v>21.484857142857098</v>
      </c>
      <c r="G5628">
        <v>26.6198571428571</v>
      </c>
      <c r="H5628">
        <v>61.674333333333301</v>
      </c>
    </row>
    <row r="5629" spans="3:8" x14ac:dyDescent="0.25">
      <c r="C5629" t="s">
        <v>41</v>
      </c>
      <c r="D5629" t="s">
        <v>118</v>
      </c>
      <c r="E5629" t="s">
        <v>198</v>
      </c>
      <c r="F5629">
        <v>16.8292857142857</v>
      </c>
      <c r="G5629">
        <v>28.642285714285698</v>
      </c>
      <c r="H5629">
        <v>52.849333333333298</v>
      </c>
    </row>
    <row r="5630" spans="3:8" x14ac:dyDescent="0.25">
      <c r="C5630" t="s">
        <v>41</v>
      </c>
      <c r="D5630" t="s">
        <v>118</v>
      </c>
      <c r="E5630" t="s">
        <v>199</v>
      </c>
      <c r="F5630">
        <v>17.721142857142802</v>
      </c>
      <c r="G5630">
        <v>27.073857142857101</v>
      </c>
      <c r="H5630">
        <v>46.351433333333098</v>
      </c>
    </row>
    <row r="5631" spans="3:8" x14ac:dyDescent="0.25">
      <c r="C5631" t="s">
        <v>41</v>
      </c>
      <c r="D5631" t="s">
        <v>118</v>
      </c>
      <c r="E5631" t="s">
        <v>200</v>
      </c>
      <c r="F5631">
        <v>13.1059999999999</v>
      </c>
      <c r="G5631">
        <v>23.499285714285701</v>
      </c>
      <c r="H5631">
        <v>25.422333333333299</v>
      </c>
    </row>
    <row r="5632" spans="3:8" x14ac:dyDescent="0.25">
      <c r="C5632" t="s">
        <v>41</v>
      </c>
      <c r="D5632" t="s">
        <v>118</v>
      </c>
      <c r="E5632" t="s">
        <v>201</v>
      </c>
      <c r="F5632">
        <v>13.353999999999999</v>
      </c>
      <c r="G5632">
        <v>21.594999999999999</v>
      </c>
      <c r="H5632">
        <v>31.0163333333333</v>
      </c>
    </row>
    <row r="5633" spans="1:8" x14ac:dyDescent="0.25">
      <c r="C5633" t="s">
        <v>41</v>
      </c>
      <c r="D5633" t="s">
        <v>118</v>
      </c>
      <c r="E5633" t="s">
        <v>202</v>
      </c>
      <c r="F5633">
        <v>19.55</v>
      </c>
      <c r="G5633">
        <v>29.645</v>
      </c>
      <c r="H5633">
        <v>42.680666666666603</v>
      </c>
    </row>
    <row r="5634" spans="1:8" x14ac:dyDescent="0.25">
      <c r="C5634" t="s">
        <v>41</v>
      </c>
      <c r="D5634" t="s">
        <v>118</v>
      </c>
      <c r="E5634" t="s">
        <v>203</v>
      </c>
      <c r="F5634">
        <v>15.116571428571399</v>
      </c>
      <c r="G5634">
        <v>26.428428571428501</v>
      </c>
      <c r="H5634">
        <v>32.814999999999998</v>
      </c>
    </row>
    <row r="5635" spans="1:8" x14ac:dyDescent="0.25">
      <c r="C5635" t="s">
        <v>41</v>
      </c>
      <c r="D5635" t="s">
        <v>118</v>
      </c>
      <c r="E5635" t="s">
        <v>108</v>
      </c>
      <c r="F5635">
        <v>1190.56561617595</v>
      </c>
      <c r="G5635">
        <v>1937.79612055497</v>
      </c>
      <c r="H5635">
        <v>3005.7850081773099</v>
      </c>
    </row>
    <row r="5636" spans="1:8" x14ac:dyDescent="0.25">
      <c r="A5636" t="s">
        <v>89</v>
      </c>
      <c r="B5636">
        <v>0</v>
      </c>
      <c r="C5636" t="s">
        <v>41</v>
      </c>
      <c r="D5636" t="s">
        <v>119</v>
      </c>
    </row>
    <row r="5637" spans="1:8" x14ac:dyDescent="0.25">
      <c r="A5637" t="s">
        <v>91</v>
      </c>
      <c r="B5637">
        <v>1</v>
      </c>
      <c r="C5637" t="s">
        <v>41</v>
      </c>
      <c r="D5637" t="s">
        <v>119</v>
      </c>
    </row>
    <row r="5638" spans="1:8" x14ac:dyDescent="0.25">
      <c r="A5638" t="s">
        <v>92</v>
      </c>
      <c r="B5638">
        <v>0</v>
      </c>
      <c r="C5638" t="s">
        <v>41</v>
      </c>
      <c r="D5638" t="s">
        <v>119</v>
      </c>
    </row>
    <row r="5639" spans="1:8" x14ac:dyDescent="0.25">
      <c r="A5639" t="s">
        <v>93</v>
      </c>
      <c r="B5639">
        <v>3</v>
      </c>
      <c r="C5639" t="s">
        <v>41</v>
      </c>
      <c r="D5639" t="s">
        <v>119</v>
      </c>
    </row>
    <row r="5640" spans="1:8" x14ac:dyDescent="0.25">
      <c r="A5640" t="s">
        <v>94</v>
      </c>
      <c r="B5640">
        <v>1</v>
      </c>
      <c r="C5640" t="s">
        <v>41</v>
      </c>
      <c r="D5640" t="s">
        <v>119</v>
      </c>
    </row>
    <row r="5641" spans="1:8" x14ac:dyDescent="0.25">
      <c r="A5641" t="s">
        <v>95</v>
      </c>
      <c r="B5641">
        <v>0</v>
      </c>
      <c r="C5641" t="s">
        <v>41</v>
      </c>
      <c r="D5641" t="s">
        <v>119</v>
      </c>
    </row>
    <row r="5642" spans="1:8" x14ac:dyDescent="0.25">
      <c r="A5642" t="s">
        <v>96</v>
      </c>
      <c r="B5642">
        <v>0</v>
      </c>
      <c r="C5642" t="s">
        <v>41</v>
      </c>
      <c r="D5642" t="s">
        <v>119</v>
      </c>
    </row>
    <row r="5643" spans="1:8" x14ac:dyDescent="0.25">
      <c r="A5643" t="s">
        <v>97</v>
      </c>
      <c r="B5643">
        <v>1</v>
      </c>
      <c r="C5643" t="s">
        <v>41</v>
      </c>
      <c r="D5643" t="s">
        <v>119</v>
      </c>
    </row>
    <row r="5644" spans="1:8" x14ac:dyDescent="0.25">
      <c r="A5644" t="s">
        <v>98</v>
      </c>
      <c r="B5644">
        <v>0</v>
      </c>
      <c r="C5644" t="s">
        <v>41</v>
      </c>
      <c r="D5644" t="s">
        <v>119</v>
      </c>
    </row>
    <row r="5645" spans="1:8" x14ac:dyDescent="0.25">
      <c r="A5645" t="s">
        <v>99</v>
      </c>
      <c r="B5645">
        <v>2</v>
      </c>
      <c r="C5645" t="s">
        <v>41</v>
      </c>
      <c r="D5645" t="s">
        <v>119</v>
      </c>
    </row>
    <row r="5646" spans="1:8" x14ac:dyDescent="0.25">
      <c r="A5646" t="s">
        <v>100</v>
      </c>
      <c r="B5646">
        <v>0</v>
      </c>
      <c r="C5646" t="s">
        <v>41</v>
      </c>
      <c r="D5646" t="s">
        <v>119</v>
      </c>
    </row>
    <row r="5647" spans="1:8" x14ac:dyDescent="0.25">
      <c r="A5647" t="s">
        <v>101</v>
      </c>
      <c r="B5647">
        <v>1</v>
      </c>
      <c r="C5647" t="s">
        <v>41</v>
      </c>
      <c r="D5647" t="s">
        <v>119</v>
      </c>
    </row>
    <row r="5648" spans="1:8" x14ac:dyDescent="0.25">
      <c r="A5648" t="s">
        <v>102</v>
      </c>
      <c r="B5648">
        <v>1</v>
      </c>
      <c r="C5648" t="s">
        <v>41</v>
      </c>
      <c r="D5648" t="s">
        <v>119</v>
      </c>
    </row>
    <row r="5649" spans="1:9" x14ac:dyDescent="0.25">
      <c r="A5649" t="s">
        <v>103</v>
      </c>
      <c r="B5649">
        <v>1</v>
      </c>
      <c r="C5649" t="s">
        <v>41</v>
      </c>
      <c r="D5649" t="s">
        <v>119</v>
      </c>
    </row>
    <row r="5650" spans="1:9" x14ac:dyDescent="0.25">
      <c r="A5650" t="s">
        <v>104</v>
      </c>
      <c r="B5650">
        <v>2</v>
      </c>
      <c r="C5650" t="s">
        <v>41</v>
      </c>
      <c r="D5650" t="s">
        <v>119</v>
      </c>
    </row>
    <row r="5651" spans="1:9" x14ac:dyDescent="0.25">
      <c r="A5651" t="s">
        <v>105</v>
      </c>
      <c r="B5651">
        <v>0</v>
      </c>
      <c r="C5651" t="s">
        <v>41</v>
      </c>
      <c r="D5651" t="s">
        <v>119</v>
      </c>
    </row>
    <row r="5652" spans="1:9" x14ac:dyDescent="0.25">
      <c r="A5652" t="s">
        <v>106</v>
      </c>
      <c r="B5652">
        <v>1</v>
      </c>
      <c r="C5652" t="s">
        <v>41</v>
      </c>
      <c r="D5652" t="s">
        <v>119</v>
      </c>
    </row>
    <row r="5653" spans="1:9" x14ac:dyDescent="0.25">
      <c r="C5653" t="s">
        <v>41</v>
      </c>
      <c r="D5653" t="s">
        <v>120</v>
      </c>
      <c r="E5653" t="s">
        <v>132</v>
      </c>
      <c r="F5653">
        <v>0.157813873626373</v>
      </c>
      <c r="G5653">
        <v>0.25694997710622702</v>
      </c>
      <c r="H5653">
        <v>0.35716506410256399</v>
      </c>
      <c r="I5653">
        <v>0.48099823717948598</v>
      </c>
    </row>
    <row r="5654" spans="1:9" x14ac:dyDescent="0.25">
      <c r="C5654" t="s">
        <v>41</v>
      </c>
      <c r="D5654" t="s">
        <v>120</v>
      </c>
      <c r="E5654" t="s">
        <v>133</v>
      </c>
      <c r="F5654">
        <v>0.186021331785507</v>
      </c>
      <c r="G5654">
        <v>0.297731525947104</v>
      </c>
      <c r="H5654">
        <v>0.51692462747315204</v>
      </c>
      <c r="I5654">
        <v>0.50890391207086205</v>
      </c>
    </row>
    <row r="5655" spans="1:9" x14ac:dyDescent="0.25">
      <c r="C5655" t="s">
        <v>41</v>
      </c>
      <c r="D5655" t="s">
        <v>120</v>
      </c>
      <c r="E5655" t="s">
        <v>134</v>
      </c>
      <c r="F5655">
        <v>2.6857142857142802E-2</v>
      </c>
      <c r="G5655">
        <v>4.2571428571428503E-2</v>
      </c>
      <c r="H5655">
        <v>0.05</v>
      </c>
      <c r="I5655">
        <v>2.9099999999947199E-2</v>
      </c>
    </row>
    <row r="5656" spans="1:9" x14ac:dyDescent="0.25">
      <c r="C5656" t="s">
        <v>41</v>
      </c>
      <c r="D5656" t="s">
        <v>120</v>
      </c>
      <c r="E5656" t="s">
        <v>135</v>
      </c>
      <c r="F5656">
        <v>1.76399999999999</v>
      </c>
      <c r="G5656">
        <v>2.3365714285714199</v>
      </c>
      <c r="H5656">
        <v>4.3689999999999998</v>
      </c>
      <c r="I5656">
        <v>4.0410000000000004</v>
      </c>
    </row>
    <row r="5657" spans="1:9" x14ac:dyDescent="0.25">
      <c r="C5657" t="s">
        <v>41</v>
      </c>
      <c r="D5657" t="s">
        <v>120</v>
      </c>
      <c r="E5657" t="s">
        <v>136</v>
      </c>
      <c r="F5657">
        <v>6.7999999999999894E-2</v>
      </c>
      <c r="G5657">
        <v>8.9071428571428496E-2</v>
      </c>
      <c r="H5657">
        <v>9.8500000000000004E-2</v>
      </c>
      <c r="I5657">
        <v>0.18074999999999999</v>
      </c>
    </row>
    <row r="5658" spans="1:9" x14ac:dyDescent="0.25">
      <c r="C5658" t="s">
        <v>41</v>
      </c>
      <c r="D5658" t="s">
        <v>120</v>
      </c>
      <c r="E5658" t="s">
        <v>137</v>
      </c>
      <c r="F5658">
        <v>9.9999999999999895E-2</v>
      </c>
      <c r="G5658">
        <v>0.14349999999999999</v>
      </c>
      <c r="H5658">
        <v>0.18475</v>
      </c>
      <c r="I5658">
        <v>0.312</v>
      </c>
    </row>
    <row r="5659" spans="1:9" x14ac:dyDescent="0.25">
      <c r="C5659" t="s">
        <v>41</v>
      </c>
      <c r="D5659" t="s">
        <v>120</v>
      </c>
      <c r="E5659" t="s">
        <v>138</v>
      </c>
      <c r="F5659">
        <v>0.158035714285714</v>
      </c>
      <c r="G5659">
        <v>0.28585714285714198</v>
      </c>
      <c r="H5659">
        <v>0.38550000000000001</v>
      </c>
      <c r="I5659">
        <v>0.59399999999999997</v>
      </c>
    </row>
    <row r="5660" spans="1:9" x14ac:dyDescent="0.25">
      <c r="C5660" t="s">
        <v>41</v>
      </c>
      <c r="D5660" t="s">
        <v>120</v>
      </c>
      <c r="E5660" t="s">
        <v>139</v>
      </c>
      <c r="F5660">
        <v>0.157813873626373</v>
      </c>
      <c r="G5660">
        <v>0.25694997710622702</v>
      </c>
      <c r="H5660">
        <v>0.35716506410256399</v>
      </c>
      <c r="I5660">
        <v>0.48099823717948598</v>
      </c>
    </row>
    <row r="5661" spans="1:9" x14ac:dyDescent="0.25">
      <c r="C5661" t="s">
        <v>41</v>
      </c>
      <c r="D5661" t="s">
        <v>120</v>
      </c>
      <c r="E5661" t="s">
        <v>140</v>
      </c>
      <c r="F5661">
        <v>3.7875329670329601</v>
      </c>
      <c r="G5661">
        <v>6.1667994505494503</v>
      </c>
      <c r="H5661">
        <v>8.5719615384615402</v>
      </c>
      <c r="I5661">
        <v>11.5439576923076</v>
      </c>
    </row>
    <row r="5662" spans="1:9" x14ac:dyDescent="0.25">
      <c r="C5662" t="s">
        <v>41</v>
      </c>
      <c r="D5662" t="s">
        <v>120</v>
      </c>
      <c r="E5662" t="s">
        <v>141</v>
      </c>
      <c r="F5662">
        <v>0.14400824175824101</v>
      </c>
      <c r="G5662">
        <v>0.19804670329670299</v>
      </c>
      <c r="H5662">
        <v>0.25030769230769201</v>
      </c>
      <c r="I5662">
        <v>0.34256298076922997</v>
      </c>
    </row>
    <row r="5663" spans="1:9" x14ac:dyDescent="0.25">
      <c r="C5663" t="s">
        <v>41</v>
      </c>
      <c r="D5663" t="s">
        <v>120</v>
      </c>
      <c r="E5663" t="s">
        <v>142</v>
      </c>
      <c r="F5663">
        <v>0.20740659340659301</v>
      </c>
      <c r="G5663">
        <v>0.38861858974358898</v>
      </c>
      <c r="H5663">
        <v>0.56643750000000004</v>
      </c>
      <c r="I5663">
        <v>0.674637499999998</v>
      </c>
    </row>
    <row r="5664" spans="1:9" x14ac:dyDescent="0.25">
      <c r="C5664" t="s">
        <v>41</v>
      </c>
      <c r="D5664" t="s">
        <v>120</v>
      </c>
      <c r="E5664" t="s">
        <v>143</v>
      </c>
      <c r="F5664">
        <v>0.17766895604395599</v>
      </c>
      <c r="G5664">
        <v>0.29190521978021899</v>
      </c>
      <c r="H5664">
        <v>0.44162499999999899</v>
      </c>
      <c r="I5664">
        <v>0.74657884615384495</v>
      </c>
    </row>
    <row r="5665" spans="3:9" x14ac:dyDescent="0.25">
      <c r="C5665" t="s">
        <v>41</v>
      </c>
      <c r="D5665" t="s">
        <v>120</v>
      </c>
      <c r="E5665" t="s">
        <v>144</v>
      </c>
      <c r="F5665">
        <v>0.16902266483516401</v>
      </c>
      <c r="G5665">
        <v>0.26098008241758203</v>
      </c>
      <c r="H5665">
        <v>0.42279086538461502</v>
      </c>
      <c r="I5665">
        <v>0.43459615384615302</v>
      </c>
    </row>
    <row r="5666" spans="3:9" x14ac:dyDescent="0.25">
      <c r="C5666" t="s">
        <v>41</v>
      </c>
      <c r="D5666" t="s">
        <v>120</v>
      </c>
      <c r="E5666" t="s">
        <v>145</v>
      </c>
      <c r="F5666">
        <v>9.6715659340659302E-2</v>
      </c>
      <c r="G5666">
        <v>0.13855998168498099</v>
      </c>
      <c r="H5666">
        <v>0.119073717948717</v>
      </c>
      <c r="I5666">
        <v>0.233530128205125</v>
      </c>
    </row>
    <row r="5667" spans="3:9" x14ac:dyDescent="0.25">
      <c r="C5667" t="s">
        <v>41</v>
      </c>
      <c r="D5667" t="s">
        <v>120</v>
      </c>
      <c r="E5667" t="s">
        <v>146</v>
      </c>
      <c r="F5667">
        <v>196.95171428571399</v>
      </c>
      <c r="G5667">
        <v>320.67357142857099</v>
      </c>
      <c r="H5667">
        <v>445.74200000000002</v>
      </c>
      <c r="I5667">
        <v>600.28579999999795</v>
      </c>
    </row>
    <row r="5668" spans="3:9" x14ac:dyDescent="0.25">
      <c r="C5668" t="s">
        <v>41</v>
      </c>
      <c r="D5668" t="s">
        <v>120</v>
      </c>
      <c r="E5668" t="s">
        <v>152</v>
      </c>
      <c r="F5668">
        <v>0.157813873626373</v>
      </c>
      <c r="G5668">
        <v>0.25694997710622702</v>
      </c>
      <c r="H5668">
        <v>0.35716506410256399</v>
      </c>
      <c r="I5668">
        <v>0.48099823717948598</v>
      </c>
    </row>
    <row r="5669" spans="3:9" x14ac:dyDescent="0.25">
      <c r="C5669" t="s">
        <v>41</v>
      </c>
      <c r="D5669" t="s">
        <v>120</v>
      </c>
      <c r="E5669" t="s">
        <v>155</v>
      </c>
      <c r="F5669">
        <v>0.157813873626373</v>
      </c>
      <c r="G5669">
        <v>0.25694997710622702</v>
      </c>
      <c r="H5669">
        <v>0.35716506410256399</v>
      </c>
      <c r="I5669">
        <v>0.48099823717948598</v>
      </c>
    </row>
    <row r="5670" spans="3:9" x14ac:dyDescent="0.25">
      <c r="C5670" t="s">
        <v>41</v>
      </c>
      <c r="D5670" t="s">
        <v>120</v>
      </c>
      <c r="E5670" t="s">
        <v>156</v>
      </c>
      <c r="F5670">
        <v>29.953714285714199</v>
      </c>
      <c r="G5670">
        <v>41.193714285714201</v>
      </c>
      <c r="H5670">
        <v>52.064</v>
      </c>
      <c r="I5670">
        <v>71.253099999999904</v>
      </c>
    </row>
    <row r="5671" spans="3:9" x14ac:dyDescent="0.25">
      <c r="C5671" t="s">
        <v>41</v>
      </c>
      <c r="D5671" t="s">
        <v>120</v>
      </c>
      <c r="E5671" t="s">
        <v>157</v>
      </c>
      <c r="F5671">
        <v>64.710857142857094</v>
      </c>
      <c r="G5671">
        <v>121.249</v>
      </c>
      <c r="H5671">
        <v>176.7285</v>
      </c>
      <c r="I5671">
        <v>210.486899999999</v>
      </c>
    </row>
    <row r="5672" spans="3:9" x14ac:dyDescent="0.25">
      <c r="C5672" t="s">
        <v>41</v>
      </c>
      <c r="D5672" t="s">
        <v>120</v>
      </c>
      <c r="E5672" t="s">
        <v>158</v>
      </c>
      <c r="F5672">
        <v>36.955142857142803</v>
      </c>
      <c r="G5672">
        <v>60.716285714285704</v>
      </c>
      <c r="H5672">
        <v>91.858000000000004</v>
      </c>
      <c r="I5672">
        <v>155.288399999999</v>
      </c>
    </row>
    <row r="5673" spans="3:9" x14ac:dyDescent="0.25">
      <c r="C5673" t="s">
        <v>41</v>
      </c>
      <c r="D5673" t="s">
        <v>120</v>
      </c>
      <c r="E5673" t="s">
        <v>159</v>
      </c>
      <c r="F5673">
        <v>35.156714285714202</v>
      </c>
      <c r="G5673">
        <v>54.283857142857102</v>
      </c>
      <c r="H5673">
        <v>87.9405</v>
      </c>
      <c r="I5673">
        <v>90.396000000000001</v>
      </c>
    </row>
    <row r="5674" spans="3:9" x14ac:dyDescent="0.25">
      <c r="C5674" t="s">
        <v>41</v>
      </c>
      <c r="D5674" t="s">
        <v>120</v>
      </c>
      <c r="E5674" t="s">
        <v>160</v>
      </c>
      <c r="F5674">
        <v>30.1752857142857</v>
      </c>
      <c r="G5674">
        <v>43.2307142857142</v>
      </c>
      <c r="H5674">
        <v>37.151000000000003</v>
      </c>
      <c r="I5674">
        <v>72.861399999999193</v>
      </c>
    </row>
    <row r="5675" spans="3:9" x14ac:dyDescent="0.25">
      <c r="C5675" t="s">
        <v>41</v>
      </c>
      <c r="D5675" t="s">
        <v>120</v>
      </c>
      <c r="E5675" t="s">
        <v>166</v>
      </c>
      <c r="F5675">
        <v>196.95171428571399</v>
      </c>
      <c r="G5675">
        <v>320.67357142857099</v>
      </c>
      <c r="H5675">
        <v>445.74200000000002</v>
      </c>
      <c r="I5675">
        <v>600.28579999999795</v>
      </c>
    </row>
    <row r="5676" spans="3:9" x14ac:dyDescent="0.25">
      <c r="C5676" t="s">
        <v>41</v>
      </c>
      <c r="D5676" t="s">
        <v>120</v>
      </c>
      <c r="E5676" t="s">
        <v>169</v>
      </c>
      <c r="F5676">
        <v>196.95171428571399</v>
      </c>
      <c r="G5676">
        <v>320.67357142857099</v>
      </c>
      <c r="H5676">
        <v>445.74200000000002</v>
      </c>
      <c r="I5676">
        <v>600.28579999999795</v>
      </c>
    </row>
    <row r="5677" spans="3:9" x14ac:dyDescent="0.25">
      <c r="C5677" t="s">
        <v>41</v>
      </c>
      <c r="D5677" t="s">
        <v>120</v>
      </c>
      <c r="E5677" t="s">
        <v>170</v>
      </c>
      <c r="F5677">
        <v>46.1245714285714</v>
      </c>
      <c r="G5677">
        <v>81.839714285714194</v>
      </c>
      <c r="H5677">
        <v>110.374</v>
      </c>
      <c r="I5677">
        <v>112.288399999999</v>
      </c>
    </row>
    <row r="5678" spans="3:9" x14ac:dyDescent="0.25">
      <c r="C5678" t="s">
        <v>41</v>
      </c>
      <c r="D5678" t="s">
        <v>120</v>
      </c>
      <c r="E5678" t="s">
        <v>171</v>
      </c>
      <c r="F5678">
        <v>46.01</v>
      </c>
      <c r="G5678">
        <v>74.7392857142857</v>
      </c>
      <c r="H5678">
        <v>96.913499999999999</v>
      </c>
      <c r="I5678">
        <v>103.53100000000001</v>
      </c>
    </row>
    <row r="5679" spans="3:9" x14ac:dyDescent="0.25">
      <c r="C5679" t="s">
        <v>41</v>
      </c>
      <c r="D5679" t="s">
        <v>120</v>
      </c>
      <c r="E5679" t="s">
        <v>172</v>
      </c>
      <c r="F5679">
        <v>48.781857142857099</v>
      </c>
      <c r="G5679">
        <v>81.7585714285714</v>
      </c>
      <c r="H5679">
        <v>104.7795</v>
      </c>
      <c r="I5679">
        <v>169.19109999999901</v>
      </c>
    </row>
    <row r="5680" spans="3:9" x14ac:dyDescent="0.25">
      <c r="C5680" t="s">
        <v>41</v>
      </c>
      <c r="D5680" t="s">
        <v>120</v>
      </c>
      <c r="E5680" t="s">
        <v>173</v>
      </c>
      <c r="F5680">
        <v>56.035285714285699</v>
      </c>
      <c r="G5680">
        <v>82.335999999999999</v>
      </c>
      <c r="H5680">
        <v>133.67500000000001</v>
      </c>
      <c r="I5680">
        <v>215.27529999999899</v>
      </c>
    </row>
    <row r="5681" spans="3:9" x14ac:dyDescent="0.25">
      <c r="C5681" t="s">
        <v>41</v>
      </c>
      <c r="D5681" t="s">
        <v>120</v>
      </c>
      <c r="E5681" t="s">
        <v>174</v>
      </c>
      <c r="F5681">
        <v>4.5693311760979897E-2</v>
      </c>
      <c r="G5681">
        <v>7.9634239874951399E-2</v>
      </c>
      <c r="H5681">
        <v>0.24311627088073401</v>
      </c>
      <c r="I5681">
        <v>0.105816532019421</v>
      </c>
    </row>
    <row r="5682" spans="3:9" x14ac:dyDescent="0.25">
      <c r="C5682" t="s">
        <v>41</v>
      </c>
      <c r="D5682" t="s">
        <v>120</v>
      </c>
      <c r="E5682" t="s">
        <v>175</v>
      </c>
      <c r="F5682">
        <v>7.7071041148192507E-2</v>
      </c>
      <c r="G5682">
        <v>0.103233397896924</v>
      </c>
      <c r="H5682">
        <v>0.121310803484037</v>
      </c>
      <c r="I5682">
        <v>0.14962402114826301</v>
      </c>
    </row>
    <row r="5683" spans="3:9" x14ac:dyDescent="0.25">
      <c r="C5683" t="s">
        <v>41</v>
      </c>
      <c r="D5683" t="s">
        <v>120</v>
      </c>
      <c r="E5683" t="s">
        <v>176</v>
      </c>
      <c r="F5683">
        <v>6.5295800674571497E-2</v>
      </c>
      <c r="G5683">
        <v>5.2223284117480402E-2</v>
      </c>
      <c r="H5683">
        <v>8.9405769122621395E-2</v>
      </c>
      <c r="I5683">
        <v>6.76180713552514E-2</v>
      </c>
    </row>
    <row r="5684" spans="3:9" x14ac:dyDescent="0.25">
      <c r="C5684" t="s">
        <v>41</v>
      </c>
      <c r="D5684" t="s">
        <v>120</v>
      </c>
      <c r="E5684" t="s">
        <v>177</v>
      </c>
      <c r="F5684">
        <v>5.7462777358263398E-2</v>
      </c>
      <c r="G5684">
        <v>6.1975656228616699E-2</v>
      </c>
      <c r="H5684">
        <v>0.113489824729104</v>
      </c>
      <c r="I5684">
        <v>8.0626174044487298E-2</v>
      </c>
    </row>
    <row r="5685" spans="3:9" x14ac:dyDescent="0.25">
      <c r="C5685" t="s">
        <v>41</v>
      </c>
      <c r="D5685" t="s">
        <v>120</v>
      </c>
      <c r="E5685" t="s">
        <v>178</v>
      </c>
      <c r="F5685">
        <v>2.6307483284390299E-2</v>
      </c>
      <c r="G5685">
        <v>5.6624650509591701E-2</v>
      </c>
      <c r="H5685">
        <v>4.9290575373544601E-2</v>
      </c>
      <c r="I5685">
        <v>0.164468394008079</v>
      </c>
    </row>
    <row r="5686" spans="3:9" x14ac:dyDescent="0.25">
      <c r="C5686" t="s">
        <v>41</v>
      </c>
      <c r="D5686" t="s">
        <v>120</v>
      </c>
      <c r="E5686" t="s">
        <v>184</v>
      </c>
      <c r="F5686">
        <v>0.186021331785507</v>
      </c>
      <c r="G5686">
        <v>0.297731525947104</v>
      </c>
      <c r="H5686">
        <v>0.51692462747315304</v>
      </c>
      <c r="I5686">
        <v>0.50890391207086105</v>
      </c>
    </row>
    <row r="5687" spans="3:9" x14ac:dyDescent="0.25">
      <c r="C5687" t="s">
        <v>41</v>
      </c>
      <c r="D5687" t="s">
        <v>120</v>
      </c>
      <c r="E5687" t="s">
        <v>187</v>
      </c>
      <c r="F5687">
        <v>0.186021331785507</v>
      </c>
      <c r="G5687">
        <v>0.297731525947104</v>
      </c>
      <c r="H5687">
        <v>0.51692462747315304</v>
      </c>
      <c r="I5687">
        <v>0.50890391207086105</v>
      </c>
    </row>
    <row r="5688" spans="3:9" x14ac:dyDescent="0.25">
      <c r="C5688" t="s">
        <v>41</v>
      </c>
      <c r="D5688" t="s">
        <v>120</v>
      </c>
      <c r="E5688" t="s">
        <v>188</v>
      </c>
      <c r="F5688">
        <v>0.19628684197377</v>
      </c>
      <c r="G5688">
        <v>0.308013285810467</v>
      </c>
      <c r="H5688">
        <v>0.39882777641808798</v>
      </c>
      <c r="I5688">
        <v>0.38851800783729301</v>
      </c>
    </row>
    <row r="5689" spans="3:9" x14ac:dyDescent="0.25">
      <c r="C5689" t="s">
        <v>41</v>
      </c>
      <c r="D5689" t="s">
        <v>120</v>
      </c>
      <c r="E5689" t="s">
        <v>189</v>
      </c>
      <c r="F5689">
        <v>0.15874964625016</v>
      </c>
      <c r="G5689">
        <v>0.26746716340179399</v>
      </c>
      <c r="H5689">
        <v>0.345168993341327</v>
      </c>
      <c r="I5689">
        <v>0.29338598741295202</v>
      </c>
    </row>
    <row r="5690" spans="3:9" x14ac:dyDescent="0.25">
      <c r="C5690" t="s">
        <v>41</v>
      </c>
      <c r="D5690" t="s">
        <v>120</v>
      </c>
      <c r="E5690" t="s">
        <v>190</v>
      </c>
      <c r="F5690">
        <v>0.15604015950709699</v>
      </c>
      <c r="G5690">
        <v>0.26197045023731802</v>
      </c>
      <c r="H5690">
        <v>0.35578856570539702</v>
      </c>
      <c r="I5690">
        <v>0.29527514480312</v>
      </c>
    </row>
    <row r="5691" spans="3:9" x14ac:dyDescent="0.25">
      <c r="C5691" t="s">
        <v>41</v>
      </c>
      <c r="D5691" t="s">
        <v>120</v>
      </c>
      <c r="E5691" t="s">
        <v>191</v>
      </c>
      <c r="F5691">
        <v>0.183855970285489</v>
      </c>
      <c r="G5691">
        <v>0.30007391315903498</v>
      </c>
      <c r="H5691">
        <v>0.74647091702374102</v>
      </c>
      <c r="I5691">
        <v>0.80297431507655603</v>
      </c>
    </row>
    <row r="5692" spans="3:9" x14ac:dyDescent="0.25">
      <c r="C5692" t="s">
        <v>41</v>
      </c>
      <c r="D5692" t="s">
        <v>120</v>
      </c>
      <c r="E5692" t="s">
        <v>192</v>
      </c>
      <c r="F5692">
        <v>14.0814285714285</v>
      </c>
      <c r="G5692">
        <v>24.421714285714199</v>
      </c>
      <c r="H5692">
        <v>34.855499999999999</v>
      </c>
      <c r="I5692">
        <v>38.277999999999999</v>
      </c>
    </row>
    <row r="5693" spans="3:9" x14ac:dyDescent="0.25">
      <c r="C5693" t="s">
        <v>41</v>
      </c>
      <c r="D5693" t="s">
        <v>120</v>
      </c>
      <c r="E5693" t="s">
        <v>193</v>
      </c>
      <c r="F5693">
        <v>16.9265714285714</v>
      </c>
      <c r="G5693">
        <v>30.989571428571399</v>
      </c>
      <c r="H5693">
        <v>40.317999999999998</v>
      </c>
      <c r="I5693">
        <v>45.966399999999702</v>
      </c>
    </row>
    <row r="5694" spans="3:9" x14ac:dyDescent="0.25">
      <c r="C5694" t="s">
        <v>41</v>
      </c>
      <c r="D5694" t="s">
        <v>120</v>
      </c>
      <c r="E5694" t="s">
        <v>194</v>
      </c>
      <c r="F5694">
        <v>19.4364285714285</v>
      </c>
      <c r="G5694">
        <v>31.803142857142799</v>
      </c>
      <c r="H5694">
        <v>47.491</v>
      </c>
      <c r="I5694">
        <v>51.5760999999994</v>
      </c>
    </row>
    <row r="5695" spans="3:9" x14ac:dyDescent="0.25">
      <c r="C5695" t="s">
        <v>41</v>
      </c>
      <c r="D5695" t="s">
        <v>120</v>
      </c>
      <c r="E5695" t="s">
        <v>195</v>
      </c>
      <c r="F5695">
        <v>12.3165714285714</v>
      </c>
      <c r="G5695">
        <v>23.151142857142801</v>
      </c>
      <c r="H5695">
        <v>29.328499999999998</v>
      </c>
      <c r="I5695">
        <v>55.917000000000002</v>
      </c>
    </row>
    <row r="5696" spans="3:9" x14ac:dyDescent="0.25">
      <c r="C5696" t="s">
        <v>41</v>
      </c>
      <c r="D5696" t="s">
        <v>120</v>
      </c>
      <c r="E5696" t="s">
        <v>196</v>
      </c>
      <c r="F5696">
        <v>17.028857142857099</v>
      </c>
      <c r="G5696">
        <v>26.804285714285701</v>
      </c>
      <c r="H5696">
        <v>27.96</v>
      </c>
      <c r="I5696">
        <v>61.698</v>
      </c>
    </row>
    <row r="5697" spans="1:9" x14ac:dyDescent="0.25">
      <c r="C5697" t="s">
        <v>41</v>
      </c>
      <c r="D5697" t="s">
        <v>120</v>
      </c>
      <c r="E5697" t="s">
        <v>197</v>
      </c>
      <c r="F5697">
        <v>21.484857142857098</v>
      </c>
      <c r="G5697">
        <v>26.6198571428571</v>
      </c>
      <c r="H5697">
        <v>58.805500000000002</v>
      </c>
      <c r="I5697">
        <v>67.412000000000006</v>
      </c>
    </row>
    <row r="5698" spans="1:9" x14ac:dyDescent="0.25">
      <c r="C5698" t="s">
        <v>41</v>
      </c>
      <c r="D5698" t="s">
        <v>120</v>
      </c>
      <c r="E5698" t="s">
        <v>198</v>
      </c>
      <c r="F5698">
        <v>16.8292857142857</v>
      </c>
      <c r="G5698">
        <v>28.642285714285698</v>
      </c>
      <c r="H5698">
        <v>41.3065</v>
      </c>
      <c r="I5698">
        <v>75.935000000000002</v>
      </c>
    </row>
    <row r="5699" spans="1:9" x14ac:dyDescent="0.25">
      <c r="C5699" t="s">
        <v>41</v>
      </c>
      <c r="D5699" t="s">
        <v>120</v>
      </c>
      <c r="E5699" t="s">
        <v>199</v>
      </c>
      <c r="F5699">
        <v>17.721142857142802</v>
      </c>
      <c r="G5699">
        <v>27.073857142857101</v>
      </c>
      <c r="H5699">
        <v>33.563000000000002</v>
      </c>
      <c r="I5699">
        <v>71.928299999999297</v>
      </c>
    </row>
    <row r="5700" spans="1:9" x14ac:dyDescent="0.25">
      <c r="C5700" t="s">
        <v>41</v>
      </c>
      <c r="D5700" t="s">
        <v>120</v>
      </c>
      <c r="E5700" t="s">
        <v>200</v>
      </c>
      <c r="F5700">
        <v>13.1059999999999</v>
      </c>
      <c r="G5700">
        <v>23.499285714285701</v>
      </c>
      <c r="H5700">
        <v>21.412500000000001</v>
      </c>
      <c r="I5700">
        <v>33.442</v>
      </c>
    </row>
    <row r="5701" spans="1:9" x14ac:dyDescent="0.25">
      <c r="C5701" t="s">
        <v>41</v>
      </c>
      <c r="D5701" t="s">
        <v>120</v>
      </c>
      <c r="E5701" t="s">
        <v>201</v>
      </c>
      <c r="F5701">
        <v>13.353999999999999</v>
      </c>
      <c r="G5701">
        <v>21.594999999999999</v>
      </c>
      <c r="H5701">
        <v>30.273499999999999</v>
      </c>
      <c r="I5701">
        <v>32.502000000000002</v>
      </c>
    </row>
    <row r="5702" spans="1:9" x14ac:dyDescent="0.25">
      <c r="C5702" t="s">
        <v>41</v>
      </c>
      <c r="D5702" t="s">
        <v>120</v>
      </c>
      <c r="E5702" t="s">
        <v>202</v>
      </c>
      <c r="F5702">
        <v>19.55</v>
      </c>
      <c r="G5702">
        <v>29.645</v>
      </c>
      <c r="H5702">
        <v>45.227499999999999</v>
      </c>
      <c r="I5702">
        <v>37.587000000000003</v>
      </c>
    </row>
    <row r="5703" spans="1:9" x14ac:dyDescent="0.25">
      <c r="C5703" t="s">
        <v>41</v>
      </c>
      <c r="D5703" t="s">
        <v>120</v>
      </c>
      <c r="E5703" t="s">
        <v>203</v>
      </c>
      <c r="F5703">
        <v>15.116571428571399</v>
      </c>
      <c r="G5703">
        <v>26.428428571428501</v>
      </c>
      <c r="H5703">
        <v>35.200499999999998</v>
      </c>
      <c r="I5703">
        <v>28.044</v>
      </c>
    </row>
    <row r="5704" spans="1:9" x14ac:dyDescent="0.25">
      <c r="C5704" t="s">
        <v>41</v>
      </c>
      <c r="D5704" t="s">
        <v>120</v>
      </c>
      <c r="E5704" t="s">
        <v>108</v>
      </c>
      <c r="F5704">
        <v>1190.56561617595</v>
      </c>
      <c r="G5704">
        <v>1937.79612055497</v>
      </c>
      <c r="H5704">
        <v>2695.35424994901</v>
      </c>
      <c r="I5704">
        <v>3626.6465246338998</v>
      </c>
    </row>
    <row r="5705" spans="1:9" x14ac:dyDescent="0.25">
      <c r="A5705" t="s">
        <v>89</v>
      </c>
      <c r="B5705">
        <v>0</v>
      </c>
      <c r="C5705" t="s">
        <v>41</v>
      </c>
      <c r="D5705" t="s">
        <v>121</v>
      </c>
    </row>
    <row r="5706" spans="1:9" x14ac:dyDescent="0.25">
      <c r="A5706" t="s">
        <v>91</v>
      </c>
      <c r="B5706">
        <v>1</v>
      </c>
      <c r="C5706" t="s">
        <v>41</v>
      </c>
      <c r="D5706" t="s">
        <v>121</v>
      </c>
    </row>
    <row r="5707" spans="1:9" x14ac:dyDescent="0.25">
      <c r="A5707" t="s">
        <v>92</v>
      </c>
      <c r="B5707">
        <v>0</v>
      </c>
      <c r="C5707" t="s">
        <v>41</v>
      </c>
      <c r="D5707" t="s">
        <v>121</v>
      </c>
    </row>
    <row r="5708" spans="1:9" x14ac:dyDescent="0.25">
      <c r="A5708" t="s">
        <v>93</v>
      </c>
      <c r="B5708">
        <v>4</v>
      </c>
      <c r="C5708" t="s">
        <v>41</v>
      </c>
      <c r="D5708" t="s">
        <v>121</v>
      </c>
    </row>
    <row r="5709" spans="1:9" x14ac:dyDescent="0.25">
      <c r="A5709" t="s">
        <v>94</v>
      </c>
      <c r="B5709">
        <v>1</v>
      </c>
      <c r="C5709" t="s">
        <v>41</v>
      </c>
      <c r="D5709" t="s">
        <v>121</v>
      </c>
    </row>
    <row r="5710" spans="1:9" x14ac:dyDescent="0.25">
      <c r="A5710" t="s">
        <v>95</v>
      </c>
      <c r="B5710">
        <v>0</v>
      </c>
      <c r="C5710" t="s">
        <v>41</v>
      </c>
      <c r="D5710" t="s">
        <v>121</v>
      </c>
    </row>
    <row r="5711" spans="1:9" x14ac:dyDescent="0.25">
      <c r="A5711" t="s">
        <v>96</v>
      </c>
      <c r="B5711">
        <v>0</v>
      </c>
      <c r="C5711" t="s">
        <v>41</v>
      </c>
      <c r="D5711" t="s">
        <v>121</v>
      </c>
    </row>
    <row r="5712" spans="1:9" x14ac:dyDescent="0.25">
      <c r="A5712" t="s">
        <v>97</v>
      </c>
      <c r="B5712">
        <v>1</v>
      </c>
      <c r="C5712" t="s">
        <v>41</v>
      </c>
      <c r="D5712" t="s">
        <v>121</v>
      </c>
    </row>
    <row r="5713" spans="1:10" x14ac:dyDescent="0.25">
      <c r="A5713" t="s">
        <v>98</v>
      </c>
      <c r="B5713">
        <v>0</v>
      </c>
      <c r="C5713" t="s">
        <v>41</v>
      </c>
      <c r="D5713" t="s">
        <v>121</v>
      </c>
    </row>
    <row r="5714" spans="1:10" x14ac:dyDescent="0.25">
      <c r="A5714" t="s">
        <v>99</v>
      </c>
      <c r="B5714">
        <v>2</v>
      </c>
      <c r="C5714" t="s">
        <v>41</v>
      </c>
      <c r="D5714" t="s">
        <v>121</v>
      </c>
    </row>
    <row r="5715" spans="1:10" x14ac:dyDescent="0.25">
      <c r="A5715" t="s">
        <v>100</v>
      </c>
      <c r="B5715">
        <v>0</v>
      </c>
      <c r="C5715" t="s">
        <v>41</v>
      </c>
      <c r="D5715" t="s">
        <v>121</v>
      </c>
    </row>
    <row r="5716" spans="1:10" x14ac:dyDescent="0.25">
      <c r="A5716" t="s">
        <v>101</v>
      </c>
      <c r="B5716">
        <v>1</v>
      </c>
      <c r="C5716" t="s">
        <v>41</v>
      </c>
      <c r="D5716" t="s">
        <v>121</v>
      </c>
    </row>
    <row r="5717" spans="1:10" x14ac:dyDescent="0.25">
      <c r="A5717" t="s">
        <v>102</v>
      </c>
      <c r="B5717">
        <v>1</v>
      </c>
      <c r="C5717" t="s">
        <v>41</v>
      </c>
      <c r="D5717" t="s">
        <v>121</v>
      </c>
    </row>
    <row r="5718" spans="1:10" x14ac:dyDescent="0.25">
      <c r="A5718" t="s">
        <v>103</v>
      </c>
      <c r="B5718">
        <v>1</v>
      </c>
      <c r="C5718" t="s">
        <v>41</v>
      </c>
      <c r="D5718" t="s">
        <v>121</v>
      </c>
    </row>
    <row r="5719" spans="1:10" x14ac:dyDescent="0.25">
      <c r="A5719" t="s">
        <v>104</v>
      </c>
      <c r="B5719">
        <v>3</v>
      </c>
      <c r="C5719" t="s">
        <v>41</v>
      </c>
      <c r="D5719" t="s">
        <v>121</v>
      </c>
    </row>
    <row r="5720" spans="1:10" x14ac:dyDescent="0.25">
      <c r="A5720" t="s">
        <v>105</v>
      </c>
      <c r="B5720">
        <v>0</v>
      </c>
      <c r="C5720" t="s">
        <v>41</v>
      </c>
      <c r="D5720" t="s">
        <v>121</v>
      </c>
    </row>
    <row r="5721" spans="1:10" x14ac:dyDescent="0.25">
      <c r="A5721" t="s">
        <v>106</v>
      </c>
      <c r="B5721">
        <v>1</v>
      </c>
      <c r="C5721" t="s">
        <v>41</v>
      </c>
      <c r="D5721" t="s">
        <v>121</v>
      </c>
    </row>
    <row r="5722" spans="1:10" x14ac:dyDescent="0.25">
      <c r="C5722" t="s">
        <v>41</v>
      </c>
      <c r="D5722" t="s">
        <v>122</v>
      </c>
      <c r="E5722" t="s">
        <v>132</v>
      </c>
      <c r="F5722">
        <v>0.157813873626373</v>
      </c>
      <c r="G5722">
        <v>0.25694997710622702</v>
      </c>
      <c r="H5722">
        <v>0.35176682692307598</v>
      </c>
      <c r="I5722">
        <v>0.362563301282051</v>
      </c>
      <c r="J5722">
        <v>0.48099823717948598</v>
      </c>
    </row>
    <row r="5723" spans="1:10" x14ac:dyDescent="0.25">
      <c r="C5723" t="s">
        <v>41</v>
      </c>
      <c r="D5723" t="s">
        <v>122</v>
      </c>
      <c r="E5723" t="s">
        <v>133</v>
      </c>
      <c r="F5723">
        <v>0.186021331785507</v>
      </c>
      <c r="G5723">
        <v>0.297731525947104</v>
      </c>
      <c r="H5723">
        <v>0.57053662548143602</v>
      </c>
      <c r="I5723">
        <v>0.46331262946486801</v>
      </c>
      <c r="J5723">
        <v>0.50890391207086205</v>
      </c>
    </row>
    <row r="5724" spans="1:10" x14ac:dyDescent="0.25">
      <c r="C5724" t="s">
        <v>41</v>
      </c>
      <c r="D5724" t="s">
        <v>122</v>
      </c>
      <c r="E5724" t="s">
        <v>134</v>
      </c>
      <c r="F5724">
        <v>2.6857142857142802E-2</v>
      </c>
      <c r="G5724">
        <v>4.2571428571428503E-2</v>
      </c>
      <c r="H5724">
        <v>6.2E-2</v>
      </c>
      <c r="I5724">
        <v>3.7999999999999999E-2</v>
      </c>
      <c r="J5724">
        <v>2.9099999999947199E-2</v>
      </c>
    </row>
    <row r="5725" spans="1:10" x14ac:dyDescent="0.25">
      <c r="C5725" t="s">
        <v>41</v>
      </c>
      <c r="D5725" t="s">
        <v>122</v>
      </c>
      <c r="E5725" t="s">
        <v>135</v>
      </c>
      <c r="F5725">
        <v>1.76399999999999</v>
      </c>
      <c r="G5725">
        <v>2.3365714285714199</v>
      </c>
      <c r="H5725">
        <v>4.8849999999999998</v>
      </c>
      <c r="I5725">
        <v>3.8530000000000002</v>
      </c>
      <c r="J5725">
        <v>4.0410000000000004</v>
      </c>
    </row>
    <row r="5726" spans="1:10" x14ac:dyDescent="0.25">
      <c r="C5726" t="s">
        <v>41</v>
      </c>
      <c r="D5726" t="s">
        <v>122</v>
      </c>
      <c r="E5726" t="s">
        <v>136</v>
      </c>
      <c r="F5726">
        <v>6.7999999999999894E-2</v>
      </c>
      <c r="G5726">
        <v>8.9071428571428496E-2</v>
      </c>
      <c r="H5726">
        <v>0.13</v>
      </c>
      <c r="I5726">
        <v>6.7000000000000004E-2</v>
      </c>
      <c r="J5726">
        <v>0.18074999999999999</v>
      </c>
    </row>
    <row r="5727" spans="1:10" x14ac:dyDescent="0.25">
      <c r="C5727" t="s">
        <v>41</v>
      </c>
      <c r="D5727" t="s">
        <v>122</v>
      </c>
      <c r="E5727" t="s">
        <v>137</v>
      </c>
      <c r="F5727">
        <v>9.9999999999999895E-2</v>
      </c>
      <c r="G5727">
        <v>0.14349999999999999</v>
      </c>
      <c r="H5727">
        <v>0.20050000000000001</v>
      </c>
      <c r="I5727">
        <v>0.16900000000000001</v>
      </c>
      <c r="J5727">
        <v>0.312</v>
      </c>
    </row>
    <row r="5728" spans="1:10" x14ac:dyDescent="0.25">
      <c r="C5728" t="s">
        <v>41</v>
      </c>
      <c r="D5728" t="s">
        <v>122</v>
      </c>
      <c r="E5728" t="s">
        <v>138</v>
      </c>
      <c r="F5728">
        <v>0.158035714285714</v>
      </c>
      <c r="G5728">
        <v>0.28585714285714198</v>
      </c>
      <c r="H5728">
        <v>0.32300000000000001</v>
      </c>
      <c r="I5728">
        <v>0.44800000000000001</v>
      </c>
      <c r="J5728">
        <v>0.59399999999999997</v>
      </c>
    </row>
    <row r="5729" spans="3:10" x14ac:dyDescent="0.25">
      <c r="C5729" t="s">
        <v>41</v>
      </c>
      <c r="D5729" t="s">
        <v>122</v>
      </c>
      <c r="E5729" t="s">
        <v>139</v>
      </c>
      <c r="F5729">
        <v>0.157813873626373</v>
      </c>
      <c r="G5729">
        <v>0.25694997710622702</v>
      </c>
      <c r="H5729">
        <v>0.35176682692307598</v>
      </c>
      <c r="I5729">
        <v>0.362563301282051</v>
      </c>
      <c r="J5729">
        <v>0.48099823717948598</v>
      </c>
    </row>
    <row r="5730" spans="3:10" x14ac:dyDescent="0.25">
      <c r="C5730" t="s">
        <v>41</v>
      </c>
      <c r="D5730" t="s">
        <v>122</v>
      </c>
      <c r="E5730" t="s">
        <v>140</v>
      </c>
      <c r="F5730">
        <v>3.7875329670329601</v>
      </c>
      <c r="G5730">
        <v>6.1667994505494503</v>
      </c>
      <c r="H5730">
        <v>8.4424038461538409</v>
      </c>
      <c r="I5730">
        <v>8.7015192307692306</v>
      </c>
      <c r="J5730">
        <v>11.5439576923076</v>
      </c>
    </row>
    <row r="5731" spans="3:10" x14ac:dyDescent="0.25">
      <c r="C5731" t="s">
        <v>41</v>
      </c>
      <c r="D5731" t="s">
        <v>122</v>
      </c>
      <c r="E5731" t="s">
        <v>141</v>
      </c>
      <c r="F5731">
        <v>0.14400824175824101</v>
      </c>
      <c r="G5731">
        <v>0.19804670329670299</v>
      </c>
      <c r="H5731">
        <v>0.24141346153846099</v>
      </c>
      <c r="I5731">
        <v>0.25920192307692302</v>
      </c>
      <c r="J5731">
        <v>0.34256298076922997</v>
      </c>
    </row>
    <row r="5732" spans="3:10" x14ac:dyDescent="0.25">
      <c r="C5732" t="s">
        <v>41</v>
      </c>
      <c r="D5732" t="s">
        <v>122</v>
      </c>
      <c r="E5732" t="s">
        <v>142</v>
      </c>
      <c r="F5732">
        <v>0.20740659340659301</v>
      </c>
      <c r="G5732">
        <v>0.38861858974358898</v>
      </c>
      <c r="H5732">
        <v>0.55741666666666601</v>
      </c>
      <c r="I5732">
        <v>0.57545833333333296</v>
      </c>
      <c r="J5732">
        <v>0.674637499999998</v>
      </c>
    </row>
    <row r="5733" spans="3:10" x14ac:dyDescent="0.25">
      <c r="C5733" t="s">
        <v>41</v>
      </c>
      <c r="D5733" t="s">
        <v>122</v>
      </c>
      <c r="E5733" t="s">
        <v>143</v>
      </c>
      <c r="F5733">
        <v>0.17766895604395599</v>
      </c>
      <c r="G5733">
        <v>0.29190521978021899</v>
      </c>
      <c r="H5733">
        <v>0.41073076923076901</v>
      </c>
      <c r="I5733">
        <v>0.47251923076923003</v>
      </c>
      <c r="J5733">
        <v>0.74657884615384495</v>
      </c>
    </row>
    <row r="5734" spans="3:10" x14ac:dyDescent="0.25">
      <c r="C5734" t="s">
        <v>41</v>
      </c>
      <c r="D5734" t="s">
        <v>122</v>
      </c>
      <c r="E5734" t="s">
        <v>144</v>
      </c>
      <c r="F5734">
        <v>0.16902266483516401</v>
      </c>
      <c r="G5734">
        <v>0.26098008241758203</v>
      </c>
      <c r="H5734">
        <v>0.41500480769230702</v>
      </c>
      <c r="I5734">
        <v>0.43057692307692302</v>
      </c>
      <c r="J5734">
        <v>0.43459615384615302</v>
      </c>
    </row>
    <row r="5735" spans="3:10" x14ac:dyDescent="0.25">
      <c r="C5735" t="s">
        <v>41</v>
      </c>
      <c r="D5735" t="s">
        <v>122</v>
      </c>
      <c r="E5735" t="s">
        <v>145</v>
      </c>
      <c r="F5735">
        <v>9.6715659340659302E-2</v>
      </c>
      <c r="G5735">
        <v>0.13855998168498099</v>
      </c>
      <c r="H5735">
        <v>0.13821794871794801</v>
      </c>
      <c r="I5735">
        <v>9.9929487179487103E-2</v>
      </c>
      <c r="J5735">
        <v>0.233530128205125</v>
      </c>
    </row>
    <row r="5736" spans="3:10" x14ac:dyDescent="0.25">
      <c r="C5736" t="s">
        <v>41</v>
      </c>
      <c r="D5736" t="s">
        <v>122</v>
      </c>
      <c r="E5736" t="s">
        <v>146</v>
      </c>
      <c r="F5736">
        <v>196.95171428571399</v>
      </c>
      <c r="G5736">
        <v>320.67357142857099</v>
      </c>
      <c r="H5736">
        <v>439.005</v>
      </c>
      <c r="I5736">
        <v>452.47899999999998</v>
      </c>
      <c r="J5736">
        <v>600.28579999999795</v>
      </c>
    </row>
    <row r="5737" spans="3:10" x14ac:dyDescent="0.25">
      <c r="C5737" t="s">
        <v>41</v>
      </c>
      <c r="D5737" t="s">
        <v>122</v>
      </c>
      <c r="E5737" t="s">
        <v>152</v>
      </c>
      <c r="F5737">
        <v>0.157813873626373</v>
      </c>
      <c r="G5737">
        <v>0.25694997710622702</v>
      </c>
      <c r="H5737">
        <v>0.35176682692307598</v>
      </c>
      <c r="I5737">
        <v>0.362563301282051</v>
      </c>
      <c r="J5737">
        <v>0.48099823717948598</v>
      </c>
    </row>
    <row r="5738" spans="3:10" x14ac:dyDescent="0.25">
      <c r="C5738" t="s">
        <v>41</v>
      </c>
      <c r="D5738" t="s">
        <v>122</v>
      </c>
      <c r="E5738" t="s">
        <v>155</v>
      </c>
      <c r="F5738">
        <v>0.157813873626373</v>
      </c>
      <c r="G5738">
        <v>0.25694997710622702</v>
      </c>
      <c r="H5738">
        <v>0.35176682692307598</v>
      </c>
      <c r="I5738">
        <v>0.362563301282051</v>
      </c>
      <c r="J5738">
        <v>0.48099823717948598</v>
      </c>
    </row>
    <row r="5739" spans="3:10" x14ac:dyDescent="0.25">
      <c r="C5739" t="s">
        <v>41</v>
      </c>
      <c r="D5739" t="s">
        <v>122</v>
      </c>
      <c r="E5739" t="s">
        <v>156</v>
      </c>
      <c r="F5739">
        <v>29.953714285714199</v>
      </c>
      <c r="G5739">
        <v>41.193714285714201</v>
      </c>
      <c r="H5739">
        <v>50.213999999999999</v>
      </c>
      <c r="I5739">
        <v>53.914000000000001</v>
      </c>
      <c r="J5739">
        <v>71.253099999999904</v>
      </c>
    </row>
    <row r="5740" spans="3:10" x14ac:dyDescent="0.25">
      <c r="C5740" t="s">
        <v>41</v>
      </c>
      <c r="D5740" t="s">
        <v>122</v>
      </c>
      <c r="E5740" t="s">
        <v>157</v>
      </c>
      <c r="F5740">
        <v>64.710857142857094</v>
      </c>
      <c r="G5740">
        <v>121.249</v>
      </c>
      <c r="H5740">
        <v>173.91399999999999</v>
      </c>
      <c r="I5740">
        <v>179.54300000000001</v>
      </c>
      <c r="J5740">
        <v>210.486899999999</v>
      </c>
    </row>
    <row r="5741" spans="3:10" x14ac:dyDescent="0.25">
      <c r="C5741" t="s">
        <v>41</v>
      </c>
      <c r="D5741" t="s">
        <v>122</v>
      </c>
      <c r="E5741" t="s">
        <v>158</v>
      </c>
      <c r="F5741">
        <v>36.955142857142803</v>
      </c>
      <c r="G5741">
        <v>60.716285714285704</v>
      </c>
      <c r="H5741">
        <v>85.431999999999903</v>
      </c>
      <c r="I5741">
        <v>98.284000000000006</v>
      </c>
      <c r="J5741">
        <v>155.288399999999</v>
      </c>
    </row>
    <row r="5742" spans="3:10" x14ac:dyDescent="0.25">
      <c r="C5742" t="s">
        <v>41</v>
      </c>
      <c r="D5742" t="s">
        <v>122</v>
      </c>
      <c r="E5742" t="s">
        <v>159</v>
      </c>
      <c r="F5742">
        <v>35.156714285714202</v>
      </c>
      <c r="G5742">
        <v>54.283857142857102</v>
      </c>
      <c r="H5742">
        <v>86.320999999999998</v>
      </c>
      <c r="I5742">
        <v>89.56</v>
      </c>
      <c r="J5742">
        <v>90.396000000000001</v>
      </c>
    </row>
    <row r="5743" spans="3:10" x14ac:dyDescent="0.25">
      <c r="C5743" t="s">
        <v>41</v>
      </c>
      <c r="D5743" t="s">
        <v>122</v>
      </c>
      <c r="E5743" t="s">
        <v>160</v>
      </c>
      <c r="F5743">
        <v>30.1752857142857</v>
      </c>
      <c r="G5743">
        <v>43.2307142857142</v>
      </c>
      <c r="H5743">
        <v>43.124000000000002</v>
      </c>
      <c r="I5743">
        <v>31.178000000000001</v>
      </c>
      <c r="J5743">
        <v>72.861399999999193</v>
      </c>
    </row>
    <row r="5744" spans="3:10" x14ac:dyDescent="0.25">
      <c r="C5744" t="s">
        <v>41</v>
      </c>
      <c r="D5744" t="s">
        <v>122</v>
      </c>
      <c r="E5744" t="s">
        <v>166</v>
      </c>
      <c r="F5744">
        <v>196.95171428571399</v>
      </c>
      <c r="G5744">
        <v>320.67357142857099</v>
      </c>
      <c r="H5744">
        <v>439.005</v>
      </c>
      <c r="I5744">
        <v>452.47899999999998</v>
      </c>
      <c r="J5744">
        <v>600.28579999999795</v>
      </c>
    </row>
    <row r="5745" spans="3:10" x14ac:dyDescent="0.25">
      <c r="C5745" t="s">
        <v>41</v>
      </c>
      <c r="D5745" t="s">
        <v>122</v>
      </c>
      <c r="E5745" t="s">
        <v>169</v>
      </c>
      <c r="F5745">
        <v>196.95171428571399</v>
      </c>
      <c r="G5745">
        <v>320.67357142857099</v>
      </c>
      <c r="H5745">
        <v>439.005</v>
      </c>
      <c r="I5745">
        <v>452.47899999999998</v>
      </c>
      <c r="J5745">
        <v>600.28579999999795</v>
      </c>
    </row>
    <row r="5746" spans="3:10" x14ac:dyDescent="0.25">
      <c r="C5746" t="s">
        <v>41</v>
      </c>
      <c r="D5746" t="s">
        <v>122</v>
      </c>
      <c r="E5746" t="s">
        <v>170</v>
      </c>
      <c r="F5746">
        <v>46.1245714285714</v>
      </c>
      <c r="G5746">
        <v>81.839714285714194</v>
      </c>
      <c r="H5746">
        <v>84.409000000000006</v>
      </c>
      <c r="I5746">
        <v>136.339</v>
      </c>
      <c r="J5746">
        <v>112.288399999999</v>
      </c>
    </row>
    <row r="5747" spans="3:10" x14ac:dyDescent="0.25">
      <c r="C5747" t="s">
        <v>41</v>
      </c>
      <c r="D5747" t="s">
        <v>122</v>
      </c>
      <c r="E5747" t="s">
        <v>171</v>
      </c>
      <c r="F5747">
        <v>46.01</v>
      </c>
      <c r="G5747">
        <v>74.7392857142857</v>
      </c>
      <c r="H5747">
        <v>80.129000000000005</v>
      </c>
      <c r="I5747">
        <v>113.69799999999999</v>
      </c>
      <c r="J5747">
        <v>103.53100000000001</v>
      </c>
    </row>
    <row r="5748" spans="3:10" x14ac:dyDescent="0.25">
      <c r="C5748" t="s">
        <v>41</v>
      </c>
      <c r="D5748" t="s">
        <v>122</v>
      </c>
      <c r="E5748" t="s">
        <v>172</v>
      </c>
      <c r="F5748">
        <v>48.781857142857099</v>
      </c>
      <c r="G5748">
        <v>81.7585714285714</v>
      </c>
      <c r="H5748">
        <v>98.91</v>
      </c>
      <c r="I5748">
        <v>110.649</v>
      </c>
      <c r="J5748">
        <v>169.19109999999901</v>
      </c>
    </row>
    <row r="5749" spans="3:10" x14ac:dyDescent="0.25">
      <c r="C5749" t="s">
        <v>41</v>
      </c>
      <c r="D5749" t="s">
        <v>122</v>
      </c>
      <c r="E5749" t="s">
        <v>173</v>
      </c>
      <c r="F5749">
        <v>56.035285714285699</v>
      </c>
      <c r="G5749">
        <v>82.335999999999999</v>
      </c>
      <c r="H5749">
        <v>175.55699999999999</v>
      </c>
      <c r="I5749">
        <v>91.793000000000006</v>
      </c>
      <c r="J5749">
        <v>215.27529999999899</v>
      </c>
    </row>
    <row r="5750" spans="3:10" x14ac:dyDescent="0.25">
      <c r="C5750" t="s">
        <v>41</v>
      </c>
      <c r="D5750" t="s">
        <v>122</v>
      </c>
      <c r="E5750" t="s">
        <v>174</v>
      </c>
      <c r="F5750">
        <v>4.5693311760979897E-2</v>
      </c>
      <c r="G5750">
        <v>7.9634239874951399E-2</v>
      </c>
      <c r="H5750">
        <v>0.19532917169546701</v>
      </c>
      <c r="I5750">
        <v>0.29090337006600098</v>
      </c>
      <c r="J5750">
        <v>0.105816532019421</v>
      </c>
    </row>
    <row r="5751" spans="3:10" x14ac:dyDescent="0.25">
      <c r="C5751" t="s">
        <v>41</v>
      </c>
      <c r="D5751" t="s">
        <v>122</v>
      </c>
      <c r="E5751" t="s">
        <v>175</v>
      </c>
      <c r="F5751">
        <v>7.7071041148192507E-2</v>
      </c>
      <c r="G5751">
        <v>0.103233397896924</v>
      </c>
      <c r="H5751">
        <v>0.104555143554974</v>
      </c>
      <c r="I5751">
        <v>0.138066463413099</v>
      </c>
      <c r="J5751">
        <v>0.14962402114826301</v>
      </c>
    </row>
    <row r="5752" spans="3:10" x14ac:dyDescent="0.25">
      <c r="C5752" t="s">
        <v>41</v>
      </c>
      <c r="D5752" t="s">
        <v>122</v>
      </c>
      <c r="E5752" t="s">
        <v>176</v>
      </c>
      <c r="F5752">
        <v>6.5295800674571497E-2</v>
      </c>
      <c r="G5752">
        <v>5.2223284117480402E-2</v>
      </c>
      <c r="H5752">
        <v>0.119890714440062</v>
      </c>
      <c r="I5752">
        <v>5.8920823805180003E-2</v>
      </c>
      <c r="J5752">
        <v>6.76180713552514E-2</v>
      </c>
    </row>
    <row r="5753" spans="3:10" x14ac:dyDescent="0.25">
      <c r="C5753" t="s">
        <v>41</v>
      </c>
      <c r="D5753" t="s">
        <v>122</v>
      </c>
      <c r="E5753" t="s">
        <v>177</v>
      </c>
      <c r="F5753">
        <v>5.7462777358263398E-2</v>
      </c>
      <c r="G5753">
        <v>6.1975656228616699E-2</v>
      </c>
      <c r="H5753">
        <v>0.14119924691579899</v>
      </c>
      <c r="I5753">
        <v>8.5780402542409998E-2</v>
      </c>
      <c r="J5753">
        <v>8.0626174044487298E-2</v>
      </c>
    </row>
    <row r="5754" spans="3:10" x14ac:dyDescent="0.25">
      <c r="C5754" t="s">
        <v>41</v>
      </c>
      <c r="D5754" t="s">
        <v>122</v>
      </c>
      <c r="E5754" t="s">
        <v>178</v>
      </c>
      <c r="F5754">
        <v>2.6307483284390299E-2</v>
      </c>
      <c r="G5754">
        <v>5.6624650509591701E-2</v>
      </c>
      <c r="H5754">
        <v>4.5579940005169101E-2</v>
      </c>
      <c r="I5754">
        <v>5.3001210741920199E-2</v>
      </c>
      <c r="J5754">
        <v>0.164468394008079</v>
      </c>
    </row>
    <row r="5755" spans="3:10" x14ac:dyDescent="0.25">
      <c r="C5755" t="s">
        <v>41</v>
      </c>
      <c r="D5755" t="s">
        <v>122</v>
      </c>
      <c r="E5755" t="s">
        <v>184</v>
      </c>
      <c r="F5755">
        <v>0.186021331785507</v>
      </c>
      <c r="G5755">
        <v>0.297731525947104</v>
      </c>
      <c r="H5755">
        <v>0.57053662548143702</v>
      </c>
      <c r="I5755">
        <v>0.46331262946486801</v>
      </c>
      <c r="J5755">
        <v>0.50890391207086105</v>
      </c>
    </row>
    <row r="5756" spans="3:10" x14ac:dyDescent="0.25">
      <c r="C5756" t="s">
        <v>41</v>
      </c>
      <c r="D5756" t="s">
        <v>122</v>
      </c>
      <c r="E5756" t="s">
        <v>187</v>
      </c>
      <c r="F5756">
        <v>0.186021331785507</v>
      </c>
      <c r="G5756">
        <v>0.297731525947104</v>
      </c>
      <c r="H5756">
        <v>0.57053662548143702</v>
      </c>
      <c r="I5756">
        <v>0.46331262946486801</v>
      </c>
      <c r="J5756">
        <v>0.50890391207086105</v>
      </c>
    </row>
    <row r="5757" spans="3:10" x14ac:dyDescent="0.25">
      <c r="C5757" t="s">
        <v>41</v>
      </c>
      <c r="D5757" t="s">
        <v>122</v>
      </c>
      <c r="E5757" t="s">
        <v>188</v>
      </c>
      <c r="F5757">
        <v>0.19628684197377</v>
      </c>
      <c r="G5757">
        <v>0.308013285810467</v>
      </c>
      <c r="H5757">
        <v>0.27893859820300998</v>
      </c>
      <c r="I5757">
        <v>0.51871695463316603</v>
      </c>
      <c r="J5757">
        <v>0.38851800783729301</v>
      </c>
    </row>
    <row r="5758" spans="3:10" x14ac:dyDescent="0.25">
      <c r="C5758" t="s">
        <v>41</v>
      </c>
      <c r="D5758" t="s">
        <v>122</v>
      </c>
      <c r="E5758" t="s">
        <v>189</v>
      </c>
      <c r="F5758">
        <v>0.15874964625016</v>
      </c>
      <c r="G5758">
        <v>0.26746716340179399</v>
      </c>
      <c r="H5758">
        <v>0.276829868147699</v>
      </c>
      <c r="I5758">
        <v>0.413508118534956</v>
      </c>
      <c r="J5758">
        <v>0.29338598741295202</v>
      </c>
    </row>
    <row r="5759" spans="3:10" x14ac:dyDescent="0.25">
      <c r="C5759" t="s">
        <v>41</v>
      </c>
      <c r="D5759" t="s">
        <v>122</v>
      </c>
      <c r="E5759" t="s">
        <v>190</v>
      </c>
      <c r="F5759">
        <v>0.15604015950709699</v>
      </c>
      <c r="G5759">
        <v>0.26197045023731802</v>
      </c>
      <c r="H5759">
        <v>0.30286254578899402</v>
      </c>
      <c r="I5759">
        <v>0.40871458562180002</v>
      </c>
      <c r="J5759">
        <v>0.29527514480312</v>
      </c>
    </row>
    <row r="5760" spans="3:10" x14ac:dyDescent="0.25">
      <c r="C5760" t="s">
        <v>41</v>
      </c>
      <c r="D5760" t="s">
        <v>122</v>
      </c>
      <c r="E5760" t="s">
        <v>191</v>
      </c>
      <c r="F5760">
        <v>0.183855970285489</v>
      </c>
      <c r="G5760">
        <v>0.30007391315903498</v>
      </c>
      <c r="H5760">
        <v>0.99876311864189704</v>
      </c>
      <c r="I5760">
        <v>0.494178715405585</v>
      </c>
      <c r="J5760">
        <v>0.80297431507655603</v>
      </c>
    </row>
    <row r="5761" spans="1:10" x14ac:dyDescent="0.25">
      <c r="C5761" t="s">
        <v>41</v>
      </c>
      <c r="D5761" t="s">
        <v>122</v>
      </c>
      <c r="E5761" t="s">
        <v>192</v>
      </c>
      <c r="F5761">
        <v>14.0814285714285</v>
      </c>
      <c r="G5761">
        <v>24.421714285714199</v>
      </c>
      <c r="H5761">
        <v>27.992000000000001</v>
      </c>
      <c r="I5761">
        <v>41.719000000000001</v>
      </c>
      <c r="J5761">
        <v>38.277999999999999</v>
      </c>
    </row>
    <row r="5762" spans="1:10" x14ac:dyDescent="0.25">
      <c r="C5762" t="s">
        <v>41</v>
      </c>
      <c r="D5762" t="s">
        <v>122</v>
      </c>
      <c r="E5762" t="s">
        <v>193</v>
      </c>
      <c r="F5762">
        <v>16.9265714285714</v>
      </c>
      <c r="G5762">
        <v>30.989571428571399</v>
      </c>
      <c r="H5762">
        <v>30.126000000000001</v>
      </c>
      <c r="I5762">
        <v>50.51</v>
      </c>
      <c r="J5762">
        <v>45.966399999999702</v>
      </c>
    </row>
    <row r="5763" spans="1:10" x14ac:dyDescent="0.25">
      <c r="C5763" t="s">
        <v>41</v>
      </c>
      <c r="D5763" t="s">
        <v>122</v>
      </c>
      <c r="E5763" t="s">
        <v>194</v>
      </c>
      <c r="F5763">
        <v>19.4364285714285</v>
      </c>
      <c r="G5763">
        <v>31.803142857142799</v>
      </c>
      <c r="H5763">
        <v>38.74</v>
      </c>
      <c r="I5763">
        <v>56.241999999999997</v>
      </c>
      <c r="J5763">
        <v>51.5760999999994</v>
      </c>
    </row>
    <row r="5764" spans="1:10" x14ac:dyDescent="0.25">
      <c r="C5764" t="s">
        <v>41</v>
      </c>
      <c r="D5764" t="s">
        <v>122</v>
      </c>
      <c r="E5764" t="s">
        <v>195</v>
      </c>
      <c r="F5764">
        <v>12.3165714285714</v>
      </c>
      <c r="G5764">
        <v>23.151142857142801</v>
      </c>
      <c r="H5764">
        <v>30.835000000000001</v>
      </c>
      <c r="I5764">
        <v>27.821999999999999</v>
      </c>
      <c r="J5764">
        <v>55.917000000000002</v>
      </c>
    </row>
    <row r="5765" spans="1:10" x14ac:dyDescent="0.25">
      <c r="C5765" t="s">
        <v>41</v>
      </c>
      <c r="D5765" t="s">
        <v>122</v>
      </c>
      <c r="E5765" t="s">
        <v>196</v>
      </c>
      <c r="F5765">
        <v>17.028857142857099</v>
      </c>
      <c r="G5765">
        <v>26.804285714285701</v>
      </c>
      <c r="H5765">
        <v>29.335000000000001</v>
      </c>
      <c r="I5765">
        <v>26.585000000000001</v>
      </c>
      <c r="J5765">
        <v>61.698</v>
      </c>
    </row>
    <row r="5766" spans="1:10" x14ac:dyDescent="0.25">
      <c r="C5766" t="s">
        <v>41</v>
      </c>
      <c r="D5766" t="s">
        <v>122</v>
      </c>
      <c r="E5766" t="s">
        <v>197</v>
      </c>
      <c r="F5766">
        <v>21.484857142857098</v>
      </c>
      <c r="G5766">
        <v>26.6198571428571</v>
      </c>
      <c r="H5766">
        <v>75.396000000000001</v>
      </c>
      <c r="I5766">
        <v>42.215000000000003</v>
      </c>
      <c r="J5766">
        <v>67.412000000000006</v>
      </c>
    </row>
    <row r="5767" spans="1:10" x14ac:dyDescent="0.25">
      <c r="C5767" t="s">
        <v>41</v>
      </c>
      <c r="D5767" t="s">
        <v>122</v>
      </c>
      <c r="E5767" t="s">
        <v>198</v>
      </c>
      <c r="F5767">
        <v>16.8292857142857</v>
      </c>
      <c r="G5767">
        <v>28.642285714285698</v>
      </c>
      <c r="H5767">
        <v>61.872</v>
      </c>
      <c r="I5767">
        <v>20.741</v>
      </c>
      <c r="J5767">
        <v>75.935000000000002</v>
      </c>
    </row>
    <row r="5768" spans="1:10" x14ac:dyDescent="0.25">
      <c r="C5768" t="s">
        <v>41</v>
      </c>
      <c r="D5768" t="s">
        <v>122</v>
      </c>
      <c r="E5768" t="s">
        <v>199</v>
      </c>
      <c r="F5768">
        <v>17.721142857142802</v>
      </c>
      <c r="G5768">
        <v>27.073857142857101</v>
      </c>
      <c r="H5768">
        <v>38.289000000000001</v>
      </c>
      <c r="I5768">
        <v>28.837</v>
      </c>
      <c r="J5768">
        <v>71.928299999999297</v>
      </c>
    </row>
    <row r="5769" spans="1:10" x14ac:dyDescent="0.25">
      <c r="C5769" t="s">
        <v>41</v>
      </c>
      <c r="D5769" t="s">
        <v>122</v>
      </c>
      <c r="E5769" t="s">
        <v>200</v>
      </c>
      <c r="F5769">
        <v>13.1059999999999</v>
      </c>
      <c r="G5769">
        <v>23.499285714285701</v>
      </c>
      <c r="H5769">
        <v>21.591999999999999</v>
      </c>
      <c r="I5769">
        <v>21.233000000000001</v>
      </c>
      <c r="J5769">
        <v>33.442</v>
      </c>
    </row>
    <row r="5770" spans="1:10" x14ac:dyDescent="0.25">
      <c r="C5770" t="s">
        <v>41</v>
      </c>
      <c r="D5770" t="s">
        <v>122</v>
      </c>
      <c r="E5770" t="s">
        <v>201</v>
      </c>
      <c r="F5770">
        <v>13.353999999999999</v>
      </c>
      <c r="G5770">
        <v>21.594999999999999</v>
      </c>
      <c r="H5770">
        <v>25.411000000000001</v>
      </c>
      <c r="I5770">
        <v>35.136000000000003</v>
      </c>
      <c r="J5770">
        <v>32.502000000000002</v>
      </c>
    </row>
    <row r="5771" spans="1:10" x14ac:dyDescent="0.25">
      <c r="C5771" t="s">
        <v>41</v>
      </c>
      <c r="D5771" t="s">
        <v>122</v>
      </c>
      <c r="E5771" t="s">
        <v>202</v>
      </c>
      <c r="F5771">
        <v>19.55</v>
      </c>
      <c r="G5771">
        <v>29.645</v>
      </c>
      <c r="H5771">
        <v>33.125999999999998</v>
      </c>
      <c r="I5771">
        <v>57.329000000000001</v>
      </c>
      <c r="J5771">
        <v>37.587000000000003</v>
      </c>
    </row>
    <row r="5772" spans="1:10" x14ac:dyDescent="0.25">
      <c r="C5772" t="s">
        <v>41</v>
      </c>
      <c r="D5772" t="s">
        <v>122</v>
      </c>
      <c r="E5772" t="s">
        <v>203</v>
      </c>
      <c r="F5772">
        <v>15.116571428571399</v>
      </c>
      <c r="G5772">
        <v>26.428428571428501</v>
      </c>
      <c r="H5772">
        <v>26.291</v>
      </c>
      <c r="I5772">
        <v>44.11</v>
      </c>
      <c r="J5772">
        <v>28.044</v>
      </c>
    </row>
    <row r="5773" spans="1:10" x14ac:dyDescent="0.25">
      <c r="C5773" t="s">
        <v>41</v>
      </c>
      <c r="D5773" t="s">
        <v>122</v>
      </c>
      <c r="E5773" t="s">
        <v>108</v>
      </c>
      <c r="F5773">
        <v>1190.56561617595</v>
      </c>
      <c r="G5773">
        <v>1937.79612055497</v>
      </c>
      <c r="H5773">
        <v>2655.41831303153</v>
      </c>
      <c r="I5773">
        <v>2735.2901868664899</v>
      </c>
      <c r="J5773">
        <v>3626.6465246338998</v>
      </c>
    </row>
    <row r="5774" spans="1:10" x14ac:dyDescent="0.25">
      <c r="A5774" t="s">
        <v>89</v>
      </c>
      <c r="B5774">
        <v>0</v>
      </c>
      <c r="C5774" t="s">
        <v>41</v>
      </c>
      <c r="D5774" t="s">
        <v>123</v>
      </c>
    </row>
    <row r="5775" spans="1:10" x14ac:dyDescent="0.25">
      <c r="A5775" t="s">
        <v>91</v>
      </c>
      <c r="B5775">
        <v>0</v>
      </c>
      <c r="C5775" t="s">
        <v>41</v>
      </c>
      <c r="D5775" t="s">
        <v>123</v>
      </c>
    </row>
    <row r="5776" spans="1:10" x14ac:dyDescent="0.25">
      <c r="A5776" t="s">
        <v>92</v>
      </c>
      <c r="B5776">
        <v>0</v>
      </c>
      <c r="C5776" t="s">
        <v>41</v>
      </c>
      <c r="D5776" t="s">
        <v>123</v>
      </c>
    </row>
    <row r="5777" spans="1:7" x14ac:dyDescent="0.25">
      <c r="A5777" t="s">
        <v>93</v>
      </c>
      <c r="B5777">
        <v>1</v>
      </c>
      <c r="C5777" t="s">
        <v>41</v>
      </c>
      <c r="D5777" t="s">
        <v>123</v>
      </c>
    </row>
    <row r="5778" spans="1:7" x14ac:dyDescent="0.25">
      <c r="A5778" t="s">
        <v>94</v>
      </c>
      <c r="B5778">
        <v>0</v>
      </c>
      <c r="C5778" t="s">
        <v>41</v>
      </c>
      <c r="D5778" t="s">
        <v>123</v>
      </c>
    </row>
    <row r="5779" spans="1:7" x14ac:dyDescent="0.25">
      <c r="A5779" t="s">
        <v>95</v>
      </c>
      <c r="B5779">
        <v>0</v>
      </c>
      <c r="C5779" t="s">
        <v>41</v>
      </c>
      <c r="D5779" t="s">
        <v>123</v>
      </c>
    </row>
    <row r="5780" spans="1:7" x14ac:dyDescent="0.25">
      <c r="A5780" t="s">
        <v>96</v>
      </c>
      <c r="B5780">
        <v>0</v>
      </c>
      <c r="C5780" t="s">
        <v>41</v>
      </c>
      <c r="D5780" t="s">
        <v>123</v>
      </c>
    </row>
    <row r="5781" spans="1:7" x14ac:dyDescent="0.25">
      <c r="A5781" t="s">
        <v>97</v>
      </c>
      <c r="B5781">
        <v>0</v>
      </c>
      <c r="C5781" t="s">
        <v>41</v>
      </c>
      <c r="D5781" t="s">
        <v>123</v>
      </c>
    </row>
    <row r="5782" spans="1:7" x14ac:dyDescent="0.25">
      <c r="A5782" t="s">
        <v>98</v>
      </c>
      <c r="B5782">
        <v>0</v>
      </c>
      <c r="C5782" t="s">
        <v>41</v>
      </c>
      <c r="D5782" t="s">
        <v>123</v>
      </c>
    </row>
    <row r="5783" spans="1:7" x14ac:dyDescent="0.25">
      <c r="A5783" t="s">
        <v>99</v>
      </c>
      <c r="B5783">
        <v>1</v>
      </c>
      <c r="C5783" t="s">
        <v>41</v>
      </c>
      <c r="D5783" t="s">
        <v>123</v>
      </c>
    </row>
    <row r="5784" spans="1:7" x14ac:dyDescent="0.25">
      <c r="A5784" t="s">
        <v>100</v>
      </c>
      <c r="B5784">
        <v>0</v>
      </c>
      <c r="C5784" t="s">
        <v>41</v>
      </c>
      <c r="D5784" t="s">
        <v>123</v>
      </c>
    </row>
    <row r="5785" spans="1:7" x14ac:dyDescent="0.25">
      <c r="A5785" t="s">
        <v>101</v>
      </c>
      <c r="B5785">
        <v>1</v>
      </c>
      <c r="C5785" t="s">
        <v>41</v>
      </c>
      <c r="D5785" t="s">
        <v>123</v>
      </c>
    </row>
    <row r="5786" spans="1:7" x14ac:dyDescent="0.25">
      <c r="A5786" t="s">
        <v>102</v>
      </c>
      <c r="B5786">
        <v>0</v>
      </c>
      <c r="C5786" t="s">
        <v>41</v>
      </c>
      <c r="D5786" t="s">
        <v>123</v>
      </c>
    </row>
    <row r="5787" spans="1:7" x14ac:dyDescent="0.25">
      <c r="A5787" t="s">
        <v>103</v>
      </c>
      <c r="B5787">
        <v>1</v>
      </c>
      <c r="C5787" t="s">
        <v>41</v>
      </c>
      <c r="D5787" t="s">
        <v>123</v>
      </c>
    </row>
    <row r="5788" spans="1:7" x14ac:dyDescent="0.25">
      <c r="A5788" t="s">
        <v>104</v>
      </c>
      <c r="B5788">
        <v>1</v>
      </c>
      <c r="C5788" t="s">
        <v>41</v>
      </c>
      <c r="D5788" t="s">
        <v>123</v>
      </c>
    </row>
    <row r="5789" spans="1:7" x14ac:dyDescent="0.25">
      <c r="A5789" t="s">
        <v>105</v>
      </c>
      <c r="B5789">
        <v>0</v>
      </c>
      <c r="C5789" t="s">
        <v>41</v>
      </c>
      <c r="D5789" t="s">
        <v>123</v>
      </c>
    </row>
    <row r="5790" spans="1:7" x14ac:dyDescent="0.25">
      <c r="A5790" t="s">
        <v>106</v>
      </c>
      <c r="B5790">
        <v>1</v>
      </c>
      <c r="C5790" t="s">
        <v>41</v>
      </c>
      <c r="D5790" t="s">
        <v>123</v>
      </c>
    </row>
    <row r="5791" spans="1:7" x14ac:dyDescent="0.25">
      <c r="C5791" t="s">
        <v>41</v>
      </c>
      <c r="D5791" t="s">
        <v>124</v>
      </c>
      <c r="E5791" t="s">
        <v>132</v>
      </c>
      <c r="F5791">
        <v>0.18434586247086199</v>
      </c>
      <c r="G5791">
        <v>0.34514513888888798</v>
      </c>
    </row>
    <row r="5792" spans="1:7" x14ac:dyDescent="0.25">
      <c r="C5792" t="s">
        <v>41</v>
      </c>
      <c r="D5792" t="s">
        <v>124</v>
      </c>
      <c r="E5792" t="s">
        <v>133</v>
      </c>
      <c r="F5792">
        <v>0.22095468950407299</v>
      </c>
      <c r="G5792">
        <v>0.41642026443343999</v>
      </c>
    </row>
    <row r="5793" spans="3:7" x14ac:dyDescent="0.25">
      <c r="C5793" t="s">
        <v>41</v>
      </c>
      <c r="D5793" t="s">
        <v>124</v>
      </c>
      <c r="E5793" t="s">
        <v>134</v>
      </c>
      <c r="F5793">
        <v>2.8818181818181798E-2</v>
      </c>
      <c r="G5793">
        <v>4.9683333333324503E-2</v>
      </c>
    </row>
    <row r="5794" spans="3:7" x14ac:dyDescent="0.25">
      <c r="C5794" t="s">
        <v>41</v>
      </c>
      <c r="D5794" t="s">
        <v>124</v>
      </c>
      <c r="E5794" t="s">
        <v>135</v>
      </c>
      <c r="F5794">
        <v>1.86781818181818</v>
      </c>
      <c r="G5794">
        <v>3.4895</v>
      </c>
    </row>
    <row r="5795" spans="3:7" x14ac:dyDescent="0.25">
      <c r="C5795" t="s">
        <v>41</v>
      </c>
      <c r="D5795" t="s">
        <v>124</v>
      </c>
      <c r="E5795" t="s">
        <v>136</v>
      </c>
      <c r="F5795">
        <v>7.0431818181818096E-2</v>
      </c>
      <c r="G5795">
        <v>0.117083333333333</v>
      </c>
    </row>
    <row r="5796" spans="3:7" x14ac:dyDescent="0.25">
      <c r="C5796" t="s">
        <v>41</v>
      </c>
      <c r="D5796" t="s">
        <v>124</v>
      </c>
      <c r="E5796" t="s">
        <v>137</v>
      </c>
      <c r="F5796">
        <v>0.106</v>
      </c>
      <c r="G5796">
        <v>0.20333333333333301</v>
      </c>
    </row>
    <row r="5797" spans="3:7" x14ac:dyDescent="0.25">
      <c r="C5797" t="s">
        <v>41</v>
      </c>
      <c r="D5797" t="s">
        <v>124</v>
      </c>
      <c r="E5797" t="s">
        <v>138</v>
      </c>
      <c r="F5797">
        <v>0.19043181818181801</v>
      </c>
      <c r="G5797">
        <v>0.39624999999999999</v>
      </c>
    </row>
    <row r="5798" spans="3:7" x14ac:dyDescent="0.25">
      <c r="C5798" t="s">
        <v>41</v>
      </c>
      <c r="D5798" t="s">
        <v>124</v>
      </c>
      <c r="E5798" t="s">
        <v>139</v>
      </c>
      <c r="F5798">
        <v>0.18434586247086199</v>
      </c>
      <c r="G5798">
        <v>0.34514513888888798</v>
      </c>
    </row>
    <row r="5799" spans="3:7" x14ac:dyDescent="0.25">
      <c r="C5799" t="s">
        <v>41</v>
      </c>
      <c r="D5799" t="s">
        <v>124</v>
      </c>
      <c r="E5799" t="s">
        <v>140</v>
      </c>
      <c r="F5799">
        <v>4.4243006993006997</v>
      </c>
      <c r="G5799">
        <v>8.2834833333333293</v>
      </c>
    </row>
    <row r="5800" spans="3:7" x14ac:dyDescent="0.25">
      <c r="C5800" t="s">
        <v>41</v>
      </c>
      <c r="D5800" t="s">
        <v>124</v>
      </c>
      <c r="E5800" t="s">
        <v>141</v>
      </c>
      <c r="F5800">
        <v>0.163182692307692</v>
      </c>
      <c r="G5800">
        <v>0.240425560897435</v>
      </c>
    </row>
    <row r="5801" spans="3:7" x14ac:dyDescent="0.25">
      <c r="C5801" t="s">
        <v>41</v>
      </c>
      <c r="D5801" t="s">
        <v>124</v>
      </c>
      <c r="E5801" t="s">
        <v>142</v>
      </c>
      <c r="F5801">
        <v>0.26197639860139799</v>
      </c>
      <c r="G5801">
        <v>0.51632473290598202</v>
      </c>
    </row>
    <row r="5802" spans="3:7" x14ac:dyDescent="0.25">
      <c r="C5802" t="s">
        <v>41</v>
      </c>
      <c r="D5802" t="s">
        <v>124</v>
      </c>
      <c r="E5802" t="s">
        <v>143</v>
      </c>
      <c r="F5802">
        <v>0.206042395104895</v>
      </c>
      <c r="G5802">
        <v>0.441730288461538</v>
      </c>
    </row>
    <row r="5803" spans="3:7" x14ac:dyDescent="0.25">
      <c r="C5803" t="s">
        <v>41</v>
      </c>
      <c r="D5803" t="s">
        <v>124</v>
      </c>
      <c r="E5803" t="s">
        <v>144</v>
      </c>
      <c r="F5803">
        <v>0.192722027972027</v>
      </c>
      <c r="G5803">
        <v>0.36170913461538401</v>
      </c>
    </row>
    <row r="5804" spans="3:7" x14ac:dyDescent="0.25">
      <c r="C5804" t="s">
        <v>41</v>
      </c>
      <c r="D5804" t="s">
        <v>124</v>
      </c>
      <c r="E5804" t="s">
        <v>145</v>
      </c>
      <c r="F5804">
        <v>0.10077564102564</v>
      </c>
      <c r="G5804">
        <v>0.168345833333332</v>
      </c>
    </row>
    <row r="5805" spans="3:7" x14ac:dyDescent="0.25">
      <c r="C5805" t="s">
        <v>41</v>
      </c>
      <c r="D5805" t="s">
        <v>124</v>
      </c>
      <c r="E5805" t="s">
        <v>146</v>
      </c>
      <c r="F5805">
        <v>230.06363636363599</v>
      </c>
      <c r="G5805">
        <v>430.74113333333298</v>
      </c>
    </row>
    <row r="5806" spans="3:7" x14ac:dyDescent="0.25">
      <c r="C5806" t="s">
        <v>41</v>
      </c>
      <c r="D5806" t="s">
        <v>124</v>
      </c>
      <c r="E5806" t="s">
        <v>152</v>
      </c>
      <c r="F5806">
        <v>0.18434586247086199</v>
      </c>
      <c r="G5806">
        <v>0.34514513888888798</v>
      </c>
    </row>
    <row r="5807" spans="3:7" x14ac:dyDescent="0.25">
      <c r="C5807" t="s">
        <v>41</v>
      </c>
      <c r="D5807" t="s">
        <v>124</v>
      </c>
      <c r="E5807" t="s">
        <v>155</v>
      </c>
      <c r="F5807">
        <v>0.18434586247086199</v>
      </c>
      <c r="G5807">
        <v>0.34514513888888798</v>
      </c>
    </row>
    <row r="5808" spans="3:7" x14ac:dyDescent="0.25">
      <c r="C5808" t="s">
        <v>41</v>
      </c>
      <c r="D5808" t="s">
        <v>124</v>
      </c>
      <c r="E5808" t="s">
        <v>156</v>
      </c>
      <c r="F5808">
        <v>33.942</v>
      </c>
      <c r="G5808">
        <v>50.008516666666601</v>
      </c>
    </row>
    <row r="5809" spans="3:7" x14ac:dyDescent="0.25">
      <c r="C5809" t="s">
        <v>41</v>
      </c>
      <c r="D5809" t="s">
        <v>124</v>
      </c>
      <c r="E5809" t="s">
        <v>157</v>
      </c>
      <c r="F5809">
        <v>81.736636363636293</v>
      </c>
      <c r="G5809">
        <v>161.093316666666</v>
      </c>
    </row>
    <row r="5810" spans="3:7" x14ac:dyDescent="0.25">
      <c r="C5810" t="s">
        <v>41</v>
      </c>
      <c r="D5810" t="s">
        <v>124</v>
      </c>
      <c r="E5810" t="s">
        <v>158</v>
      </c>
      <c r="F5810">
        <v>42.856818181818099</v>
      </c>
      <c r="G5810">
        <v>91.879899999999907</v>
      </c>
    </row>
    <row r="5811" spans="3:7" x14ac:dyDescent="0.25">
      <c r="C5811" t="s">
        <v>41</v>
      </c>
      <c r="D5811" t="s">
        <v>124</v>
      </c>
      <c r="E5811" t="s">
        <v>159</v>
      </c>
      <c r="F5811">
        <v>40.086181818181799</v>
      </c>
      <c r="G5811">
        <v>75.235500000000002</v>
      </c>
    </row>
    <row r="5812" spans="3:7" x14ac:dyDescent="0.25">
      <c r="C5812" t="s">
        <v>41</v>
      </c>
      <c r="D5812" t="s">
        <v>124</v>
      </c>
      <c r="E5812" t="s">
        <v>160</v>
      </c>
      <c r="F5812">
        <v>31.442</v>
      </c>
      <c r="G5812">
        <v>52.523899999999799</v>
      </c>
    </row>
    <row r="5813" spans="3:7" x14ac:dyDescent="0.25">
      <c r="C5813" t="s">
        <v>41</v>
      </c>
      <c r="D5813" t="s">
        <v>124</v>
      </c>
      <c r="E5813" t="s">
        <v>166</v>
      </c>
      <c r="F5813">
        <v>230.06363636363599</v>
      </c>
      <c r="G5813">
        <v>430.74113333333298</v>
      </c>
    </row>
    <row r="5814" spans="3:7" x14ac:dyDescent="0.25">
      <c r="C5814" t="s">
        <v>41</v>
      </c>
      <c r="D5814" t="s">
        <v>124</v>
      </c>
      <c r="E5814" t="s">
        <v>169</v>
      </c>
      <c r="F5814">
        <v>230.06363636363599</v>
      </c>
      <c r="G5814">
        <v>430.74113333333298</v>
      </c>
    </row>
    <row r="5815" spans="3:7" x14ac:dyDescent="0.25">
      <c r="C5815" t="s">
        <v>41</v>
      </c>
      <c r="D5815" t="s">
        <v>124</v>
      </c>
      <c r="E5815" t="s">
        <v>170</v>
      </c>
      <c r="F5815">
        <v>59.015363636363602</v>
      </c>
      <c r="G5815">
        <v>96.602899999999906</v>
      </c>
    </row>
    <row r="5816" spans="3:7" x14ac:dyDescent="0.25">
      <c r="C5816" t="s">
        <v>41</v>
      </c>
      <c r="D5816" t="s">
        <v>124</v>
      </c>
      <c r="E5816" t="s">
        <v>171</v>
      </c>
      <c r="F5816">
        <v>55.082999999999998</v>
      </c>
      <c r="G5816">
        <v>89.448333333333295</v>
      </c>
    </row>
    <row r="5817" spans="3:7" x14ac:dyDescent="0.25">
      <c r="C5817" t="s">
        <v>41</v>
      </c>
      <c r="D5817" t="s">
        <v>124</v>
      </c>
      <c r="E5817" t="s">
        <v>172</v>
      </c>
      <c r="F5817">
        <v>57.602454545454499</v>
      </c>
      <c r="G5817">
        <v>109.81768333333299</v>
      </c>
    </row>
    <row r="5818" spans="3:7" x14ac:dyDescent="0.25">
      <c r="C5818" t="s">
        <v>41</v>
      </c>
      <c r="D5818" t="s">
        <v>124</v>
      </c>
      <c r="E5818" t="s">
        <v>173</v>
      </c>
      <c r="F5818">
        <v>58.362818181818099</v>
      </c>
      <c r="G5818">
        <v>134.87221666666599</v>
      </c>
    </row>
    <row r="5819" spans="3:7" x14ac:dyDescent="0.25">
      <c r="C5819" t="s">
        <v>41</v>
      </c>
      <c r="D5819" t="s">
        <v>124</v>
      </c>
      <c r="E5819" t="s">
        <v>174</v>
      </c>
      <c r="F5819">
        <v>6.2926209254576898E-2</v>
      </c>
      <c r="G5819">
        <v>0.12952560557201001</v>
      </c>
    </row>
    <row r="5820" spans="3:7" x14ac:dyDescent="0.25">
      <c r="C5820" t="s">
        <v>41</v>
      </c>
      <c r="D5820" t="s">
        <v>124</v>
      </c>
      <c r="E5820" t="s">
        <v>175</v>
      </c>
      <c r="F5820">
        <v>8.3892927382003199E-2</v>
      </c>
      <c r="G5820">
        <v>0.121925750038353</v>
      </c>
    </row>
    <row r="5821" spans="3:7" x14ac:dyDescent="0.25">
      <c r="C5821" t="s">
        <v>41</v>
      </c>
      <c r="D5821" t="s">
        <v>124</v>
      </c>
      <c r="E5821" t="s">
        <v>176</v>
      </c>
      <c r="F5821">
        <v>5.5780215741088199E-2</v>
      </c>
      <c r="G5821">
        <v>7.5913471665481194E-2</v>
      </c>
    </row>
    <row r="5822" spans="3:7" x14ac:dyDescent="0.25">
      <c r="C5822" t="s">
        <v>41</v>
      </c>
      <c r="D5822" t="s">
        <v>124</v>
      </c>
      <c r="E5822" t="s">
        <v>177</v>
      </c>
      <c r="F5822">
        <v>5.5588059161053201E-2</v>
      </c>
      <c r="G5822">
        <v>8.8701034639878801E-2</v>
      </c>
    </row>
    <row r="5823" spans="3:7" x14ac:dyDescent="0.25">
      <c r="C5823" t="s">
        <v>41</v>
      </c>
      <c r="D5823" t="s">
        <v>124</v>
      </c>
      <c r="E5823" t="s">
        <v>178</v>
      </c>
      <c r="F5823">
        <v>3.2312264344654201E-2</v>
      </c>
      <c r="G5823">
        <v>8.1356595586974501E-2</v>
      </c>
    </row>
    <row r="5824" spans="3:7" x14ac:dyDescent="0.25">
      <c r="C5824" t="s">
        <v>41</v>
      </c>
      <c r="D5824" t="s">
        <v>124</v>
      </c>
      <c r="E5824" t="s">
        <v>184</v>
      </c>
      <c r="F5824">
        <v>0.22095468950407299</v>
      </c>
      <c r="G5824">
        <v>0.41642026443343999</v>
      </c>
    </row>
    <row r="5825" spans="3:7" x14ac:dyDescent="0.25">
      <c r="C5825" t="s">
        <v>41</v>
      </c>
      <c r="D5825" t="s">
        <v>124</v>
      </c>
      <c r="E5825" t="s">
        <v>187</v>
      </c>
      <c r="F5825">
        <v>0.22095468950407299</v>
      </c>
      <c r="G5825">
        <v>0.41642026443343999</v>
      </c>
    </row>
    <row r="5826" spans="3:7" x14ac:dyDescent="0.25">
      <c r="C5826" t="s">
        <v>41</v>
      </c>
      <c r="D5826" t="s">
        <v>124</v>
      </c>
      <c r="E5826" t="s">
        <v>188</v>
      </c>
      <c r="F5826">
        <v>0.24759379454987801</v>
      </c>
      <c r="G5826">
        <v>0.33212378585241298</v>
      </c>
    </row>
    <row r="5827" spans="3:7" x14ac:dyDescent="0.25">
      <c r="C5827" t="s">
        <v>41</v>
      </c>
      <c r="D5827" t="s">
        <v>124</v>
      </c>
      <c r="E5827" t="s">
        <v>189</v>
      </c>
      <c r="F5827">
        <v>0.19907238448886599</v>
      </c>
      <c r="G5827">
        <v>0.29624090204696002</v>
      </c>
    </row>
    <row r="5828" spans="3:7" x14ac:dyDescent="0.25">
      <c r="C5828" t="s">
        <v>41</v>
      </c>
      <c r="D5828" t="s">
        <v>124</v>
      </c>
      <c r="E5828" t="s">
        <v>190</v>
      </c>
      <c r="F5828">
        <v>0.19508219282005401</v>
      </c>
      <c r="G5828">
        <v>0.29783707056737102</v>
      </c>
    </row>
    <row r="5829" spans="3:7" x14ac:dyDescent="0.25">
      <c r="C5829" t="s">
        <v>41</v>
      </c>
      <c r="D5829" t="s">
        <v>124</v>
      </c>
      <c r="E5829" t="s">
        <v>191</v>
      </c>
      <c r="F5829">
        <v>0.19634194418176801</v>
      </c>
      <c r="G5829">
        <v>0.58727732453937798</v>
      </c>
    </row>
    <row r="5830" spans="3:7" x14ac:dyDescent="0.25">
      <c r="C5830" t="s">
        <v>41</v>
      </c>
      <c r="D5830" t="s">
        <v>124</v>
      </c>
      <c r="E5830" t="s">
        <v>192</v>
      </c>
      <c r="F5830">
        <v>17.195727272727201</v>
      </c>
      <c r="G5830">
        <v>31.393000000000001</v>
      </c>
    </row>
    <row r="5831" spans="3:7" x14ac:dyDescent="0.25">
      <c r="C5831" t="s">
        <v>41</v>
      </c>
      <c r="D5831" t="s">
        <v>124</v>
      </c>
      <c r="E5831" t="s">
        <v>193</v>
      </c>
      <c r="F5831">
        <v>22.749727272727199</v>
      </c>
      <c r="G5831">
        <v>35.294733333333298</v>
      </c>
    </row>
    <row r="5832" spans="3:7" x14ac:dyDescent="0.25">
      <c r="C5832" t="s">
        <v>41</v>
      </c>
      <c r="D5832" t="s">
        <v>124</v>
      </c>
      <c r="E5832" t="s">
        <v>194</v>
      </c>
      <c r="F5832">
        <v>22.424545454545399</v>
      </c>
      <c r="G5832">
        <v>43.094183333333199</v>
      </c>
    </row>
    <row r="5833" spans="3:7" x14ac:dyDescent="0.25">
      <c r="C5833" t="s">
        <v>41</v>
      </c>
      <c r="D5833" t="s">
        <v>124</v>
      </c>
      <c r="E5833" t="s">
        <v>195</v>
      </c>
      <c r="F5833">
        <v>15.4918181818181</v>
      </c>
      <c r="G5833">
        <v>32.073</v>
      </c>
    </row>
    <row r="5834" spans="3:7" x14ac:dyDescent="0.25">
      <c r="C5834" t="s">
        <v>41</v>
      </c>
      <c r="D5834" t="s">
        <v>124</v>
      </c>
      <c r="E5834" t="s">
        <v>196</v>
      </c>
      <c r="F5834">
        <v>19.6860909090909</v>
      </c>
      <c r="G5834">
        <v>34.650500000000001</v>
      </c>
    </row>
    <row r="5835" spans="3:7" x14ac:dyDescent="0.25">
      <c r="C5835" t="s">
        <v>41</v>
      </c>
      <c r="D5835" t="s">
        <v>124</v>
      </c>
      <c r="E5835" t="s">
        <v>197</v>
      </c>
      <c r="F5835">
        <v>21.406727272727199</v>
      </c>
      <c r="G5835">
        <v>47.713666666666597</v>
      </c>
    </row>
    <row r="5836" spans="3:7" x14ac:dyDescent="0.25">
      <c r="C5836" t="s">
        <v>41</v>
      </c>
      <c r="D5836" t="s">
        <v>124</v>
      </c>
      <c r="E5836" t="s">
        <v>198</v>
      </c>
      <c r="F5836">
        <v>17.9516363636363</v>
      </c>
      <c r="G5836">
        <v>46.563499999999998</v>
      </c>
    </row>
    <row r="5837" spans="3:7" x14ac:dyDescent="0.25">
      <c r="C5837" t="s">
        <v>41</v>
      </c>
      <c r="D5837" t="s">
        <v>124</v>
      </c>
      <c r="E5837" t="s">
        <v>199</v>
      </c>
      <c r="F5837">
        <v>19.0044545454545</v>
      </c>
      <c r="G5837">
        <v>40.595049999999802</v>
      </c>
    </row>
    <row r="5838" spans="3:7" x14ac:dyDescent="0.25">
      <c r="C5838" t="s">
        <v>41</v>
      </c>
      <c r="D5838" t="s">
        <v>124</v>
      </c>
      <c r="E5838" t="s">
        <v>200</v>
      </c>
      <c r="F5838">
        <v>15.2803636363636</v>
      </c>
      <c r="G5838">
        <v>27.4033333333333</v>
      </c>
    </row>
    <row r="5839" spans="3:7" x14ac:dyDescent="0.25">
      <c r="C5839" t="s">
        <v>41</v>
      </c>
      <c r="D5839" t="s">
        <v>124</v>
      </c>
      <c r="E5839" t="s">
        <v>201</v>
      </c>
      <c r="F5839">
        <v>16.504818181818099</v>
      </c>
      <c r="G5839">
        <v>26.023166666666601</v>
      </c>
    </row>
    <row r="5840" spans="3:7" x14ac:dyDescent="0.25">
      <c r="C5840" t="s">
        <v>41</v>
      </c>
      <c r="D5840" t="s">
        <v>124</v>
      </c>
      <c r="E5840" t="s">
        <v>202</v>
      </c>
      <c r="F5840">
        <v>23.297818181818101</v>
      </c>
      <c r="G5840">
        <v>36.021833333333298</v>
      </c>
    </row>
    <row r="5841" spans="1:7" x14ac:dyDescent="0.25">
      <c r="C5841" t="s">
        <v>41</v>
      </c>
      <c r="D5841" t="s">
        <v>124</v>
      </c>
      <c r="E5841" t="s">
        <v>203</v>
      </c>
      <c r="F5841">
        <v>19.069909090909</v>
      </c>
      <c r="G5841">
        <v>29.9151666666666</v>
      </c>
    </row>
    <row r="5842" spans="1:7" x14ac:dyDescent="0.25">
      <c r="C5842" t="s">
        <v>41</v>
      </c>
      <c r="D5842" t="s">
        <v>124</v>
      </c>
      <c r="E5842" t="s">
        <v>108</v>
      </c>
      <c r="F5842">
        <v>1390.52315554645</v>
      </c>
      <c r="G5842">
        <v>2603.35541177291</v>
      </c>
    </row>
    <row r="5843" spans="1:7" x14ac:dyDescent="0.25">
      <c r="A5843" t="s">
        <v>89</v>
      </c>
      <c r="B5843">
        <v>0</v>
      </c>
      <c r="C5843" t="s">
        <v>41</v>
      </c>
      <c r="D5843" t="s">
        <v>125</v>
      </c>
    </row>
    <row r="5844" spans="1:7" x14ac:dyDescent="0.25">
      <c r="A5844" t="s">
        <v>91</v>
      </c>
      <c r="B5844">
        <v>1</v>
      </c>
      <c r="C5844" t="s">
        <v>41</v>
      </c>
      <c r="D5844" t="s">
        <v>125</v>
      </c>
    </row>
    <row r="5845" spans="1:7" x14ac:dyDescent="0.25">
      <c r="A5845" t="s">
        <v>92</v>
      </c>
      <c r="B5845">
        <v>0</v>
      </c>
      <c r="C5845" t="s">
        <v>41</v>
      </c>
      <c r="D5845" t="s">
        <v>125</v>
      </c>
    </row>
    <row r="5846" spans="1:7" x14ac:dyDescent="0.25">
      <c r="A5846" t="s">
        <v>93</v>
      </c>
      <c r="B5846">
        <v>2</v>
      </c>
      <c r="C5846" t="s">
        <v>41</v>
      </c>
      <c r="D5846" t="s">
        <v>125</v>
      </c>
    </row>
    <row r="5847" spans="1:7" x14ac:dyDescent="0.25">
      <c r="A5847" t="s">
        <v>94</v>
      </c>
      <c r="B5847">
        <v>1</v>
      </c>
      <c r="C5847" t="s">
        <v>41</v>
      </c>
      <c r="D5847" t="s">
        <v>125</v>
      </c>
    </row>
    <row r="5848" spans="1:7" x14ac:dyDescent="0.25">
      <c r="A5848" t="s">
        <v>95</v>
      </c>
      <c r="B5848">
        <v>0</v>
      </c>
      <c r="C5848" t="s">
        <v>41</v>
      </c>
      <c r="D5848" t="s">
        <v>125</v>
      </c>
    </row>
    <row r="5849" spans="1:7" x14ac:dyDescent="0.25">
      <c r="A5849" t="s">
        <v>96</v>
      </c>
      <c r="B5849">
        <v>0</v>
      </c>
      <c r="C5849" t="s">
        <v>41</v>
      </c>
      <c r="D5849" t="s">
        <v>125</v>
      </c>
    </row>
    <row r="5850" spans="1:7" x14ac:dyDescent="0.25">
      <c r="A5850" t="s">
        <v>97</v>
      </c>
      <c r="B5850">
        <v>1</v>
      </c>
      <c r="C5850" t="s">
        <v>41</v>
      </c>
      <c r="D5850" t="s">
        <v>125</v>
      </c>
    </row>
    <row r="5851" spans="1:7" x14ac:dyDescent="0.25">
      <c r="A5851" t="s">
        <v>98</v>
      </c>
      <c r="B5851">
        <v>0</v>
      </c>
      <c r="C5851" t="s">
        <v>41</v>
      </c>
      <c r="D5851" t="s">
        <v>125</v>
      </c>
    </row>
    <row r="5852" spans="1:7" x14ac:dyDescent="0.25">
      <c r="A5852" t="s">
        <v>99</v>
      </c>
      <c r="B5852">
        <v>2</v>
      </c>
      <c r="C5852" t="s">
        <v>41</v>
      </c>
      <c r="D5852" t="s">
        <v>125</v>
      </c>
    </row>
    <row r="5853" spans="1:7" x14ac:dyDescent="0.25">
      <c r="A5853" t="s">
        <v>100</v>
      </c>
      <c r="B5853">
        <v>0</v>
      </c>
      <c r="C5853" t="s">
        <v>41</v>
      </c>
      <c r="D5853" t="s">
        <v>125</v>
      </c>
    </row>
    <row r="5854" spans="1:7" x14ac:dyDescent="0.25">
      <c r="A5854" t="s">
        <v>101</v>
      </c>
      <c r="B5854">
        <v>1</v>
      </c>
      <c r="C5854" t="s">
        <v>41</v>
      </c>
      <c r="D5854" t="s">
        <v>125</v>
      </c>
    </row>
    <row r="5855" spans="1:7" x14ac:dyDescent="0.25">
      <c r="A5855" t="s">
        <v>102</v>
      </c>
      <c r="B5855">
        <v>1</v>
      </c>
      <c r="C5855" t="s">
        <v>41</v>
      </c>
      <c r="D5855" t="s">
        <v>125</v>
      </c>
    </row>
    <row r="5856" spans="1:7" x14ac:dyDescent="0.25">
      <c r="A5856" t="s">
        <v>103</v>
      </c>
      <c r="B5856">
        <v>1</v>
      </c>
      <c r="C5856" t="s">
        <v>41</v>
      </c>
      <c r="D5856" t="s">
        <v>125</v>
      </c>
    </row>
    <row r="5857" spans="1:8" x14ac:dyDescent="0.25">
      <c r="A5857" t="s">
        <v>104</v>
      </c>
      <c r="B5857">
        <v>2</v>
      </c>
      <c r="C5857" t="s">
        <v>41</v>
      </c>
      <c r="D5857" t="s">
        <v>125</v>
      </c>
    </row>
    <row r="5858" spans="1:8" x14ac:dyDescent="0.25">
      <c r="A5858" t="s">
        <v>105</v>
      </c>
      <c r="B5858">
        <v>0</v>
      </c>
      <c r="C5858" t="s">
        <v>41</v>
      </c>
      <c r="D5858" t="s">
        <v>125</v>
      </c>
    </row>
    <row r="5859" spans="1:8" x14ac:dyDescent="0.25">
      <c r="A5859" t="s">
        <v>106</v>
      </c>
      <c r="B5859">
        <v>1</v>
      </c>
      <c r="C5859" t="s">
        <v>41</v>
      </c>
      <c r="D5859" t="s">
        <v>125</v>
      </c>
    </row>
    <row r="5860" spans="1:8" x14ac:dyDescent="0.25">
      <c r="C5860" t="s">
        <v>41</v>
      </c>
      <c r="D5860" t="s">
        <v>126</v>
      </c>
      <c r="E5860" t="s">
        <v>132</v>
      </c>
      <c r="F5860">
        <v>0.157813873626373</v>
      </c>
      <c r="G5860">
        <v>0.25694997710622702</v>
      </c>
      <c r="H5860">
        <v>0.39844278846153802</v>
      </c>
    </row>
    <row r="5861" spans="1:8" x14ac:dyDescent="0.25">
      <c r="C5861" t="s">
        <v>41</v>
      </c>
      <c r="D5861" t="s">
        <v>126</v>
      </c>
      <c r="E5861" t="s">
        <v>133</v>
      </c>
      <c r="F5861">
        <v>0.186021331785507</v>
      </c>
      <c r="G5861">
        <v>0.297731525947104</v>
      </c>
      <c r="H5861">
        <v>0.51425105567238905</v>
      </c>
    </row>
    <row r="5862" spans="1:8" x14ac:dyDescent="0.25">
      <c r="C5862" t="s">
        <v>41</v>
      </c>
      <c r="D5862" t="s">
        <v>126</v>
      </c>
      <c r="E5862" t="s">
        <v>134</v>
      </c>
      <c r="F5862">
        <v>2.6857142857142802E-2</v>
      </c>
      <c r="G5862">
        <v>4.2571428571428503E-2</v>
      </c>
      <c r="H5862">
        <v>4.3033333333315701E-2</v>
      </c>
    </row>
    <row r="5863" spans="1:8" x14ac:dyDescent="0.25">
      <c r="C5863" t="s">
        <v>41</v>
      </c>
      <c r="D5863" t="s">
        <v>126</v>
      </c>
      <c r="E5863" t="s">
        <v>135</v>
      </c>
      <c r="F5863">
        <v>1.76399999999999</v>
      </c>
      <c r="G5863">
        <v>2.3365714285714199</v>
      </c>
      <c r="H5863">
        <v>4.2596666666666598</v>
      </c>
    </row>
    <row r="5864" spans="1:8" x14ac:dyDescent="0.25">
      <c r="C5864" t="s">
        <v>41</v>
      </c>
      <c r="D5864" t="s">
        <v>126</v>
      </c>
      <c r="E5864" t="s">
        <v>136</v>
      </c>
      <c r="F5864">
        <v>6.7999999999999894E-2</v>
      </c>
      <c r="G5864">
        <v>8.9071428571428496E-2</v>
      </c>
      <c r="H5864">
        <v>0.12591666666666601</v>
      </c>
    </row>
    <row r="5865" spans="1:8" x14ac:dyDescent="0.25">
      <c r="C5865" t="s">
        <v>41</v>
      </c>
      <c r="D5865" t="s">
        <v>126</v>
      </c>
      <c r="E5865" t="s">
        <v>137</v>
      </c>
      <c r="F5865">
        <v>9.9999999999999895E-2</v>
      </c>
      <c r="G5865">
        <v>0.14349999999999999</v>
      </c>
      <c r="H5865">
        <v>0.22716666666666599</v>
      </c>
    </row>
    <row r="5866" spans="1:8" x14ac:dyDescent="0.25">
      <c r="C5866" t="s">
        <v>41</v>
      </c>
      <c r="D5866" t="s">
        <v>126</v>
      </c>
      <c r="E5866" t="s">
        <v>138</v>
      </c>
      <c r="F5866">
        <v>0.158035714285714</v>
      </c>
      <c r="G5866">
        <v>0.28585714285714198</v>
      </c>
      <c r="H5866">
        <v>0.45500000000000002</v>
      </c>
    </row>
    <row r="5867" spans="1:8" x14ac:dyDescent="0.25">
      <c r="C5867" t="s">
        <v>41</v>
      </c>
      <c r="D5867" t="s">
        <v>126</v>
      </c>
      <c r="E5867" t="s">
        <v>139</v>
      </c>
      <c r="F5867">
        <v>0.157813873626373</v>
      </c>
      <c r="G5867">
        <v>0.25694997710622702</v>
      </c>
      <c r="H5867">
        <v>0.39844278846153802</v>
      </c>
    </row>
    <row r="5868" spans="1:8" x14ac:dyDescent="0.25">
      <c r="C5868" t="s">
        <v>41</v>
      </c>
      <c r="D5868" t="s">
        <v>126</v>
      </c>
      <c r="E5868" t="s">
        <v>140</v>
      </c>
      <c r="F5868">
        <v>3.7875329670329601</v>
      </c>
      <c r="G5868">
        <v>6.1667994505494503</v>
      </c>
      <c r="H5868">
        <v>9.5626269230769108</v>
      </c>
    </row>
    <row r="5869" spans="1:8" x14ac:dyDescent="0.25">
      <c r="C5869" t="s">
        <v>41</v>
      </c>
      <c r="D5869" t="s">
        <v>126</v>
      </c>
      <c r="E5869" t="s">
        <v>141</v>
      </c>
      <c r="F5869">
        <v>0.14400824175824101</v>
      </c>
      <c r="G5869">
        <v>0.19804670329670299</v>
      </c>
      <c r="H5869">
        <v>0.28105945512820502</v>
      </c>
    </row>
    <row r="5870" spans="1:8" x14ac:dyDescent="0.25">
      <c r="C5870" t="s">
        <v>41</v>
      </c>
      <c r="D5870" t="s">
        <v>126</v>
      </c>
      <c r="E5870" t="s">
        <v>142</v>
      </c>
      <c r="F5870">
        <v>0.20740659340659301</v>
      </c>
      <c r="G5870">
        <v>0.38861858974358898</v>
      </c>
      <c r="H5870">
        <v>0.60250416666666595</v>
      </c>
    </row>
    <row r="5871" spans="1:8" x14ac:dyDescent="0.25">
      <c r="C5871" t="s">
        <v>41</v>
      </c>
      <c r="D5871" t="s">
        <v>126</v>
      </c>
      <c r="E5871" t="s">
        <v>143</v>
      </c>
      <c r="F5871">
        <v>0.17766895604395599</v>
      </c>
      <c r="G5871">
        <v>0.29190521978021899</v>
      </c>
      <c r="H5871">
        <v>0.54327628205128098</v>
      </c>
    </row>
    <row r="5872" spans="1:8" x14ac:dyDescent="0.25">
      <c r="C5872" t="s">
        <v>41</v>
      </c>
      <c r="D5872" t="s">
        <v>126</v>
      </c>
      <c r="E5872" t="s">
        <v>144</v>
      </c>
      <c r="F5872">
        <v>0.16902266483516401</v>
      </c>
      <c r="G5872">
        <v>0.26098008241758203</v>
      </c>
      <c r="H5872">
        <v>0.42672596153846098</v>
      </c>
    </row>
    <row r="5873" spans="3:8" x14ac:dyDescent="0.25">
      <c r="C5873" t="s">
        <v>41</v>
      </c>
      <c r="D5873" t="s">
        <v>126</v>
      </c>
      <c r="E5873" t="s">
        <v>145</v>
      </c>
      <c r="F5873">
        <v>9.6715659340659302E-2</v>
      </c>
      <c r="G5873">
        <v>0.13855998168498099</v>
      </c>
      <c r="H5873">
        <v>0.15722585470085301</v>
      </c>
    </row>
    <row r="5874" spans="3:8" x14ac:dyDescent="0.25">
      <c r="C5874" t="s">
        <v>41</v>
      </c>
      <c r="D5874" t="s">
        <v>126</v>
      </c>
      <c r="E5874" t="s">
        <v>146</v>
      </c>
      <c r="F5874">
        <v>196.95171428571399</v>
      </c>
      <c r="G5874">
        <v>320.67357142857099</v>
      </c>
      <c r="H5874">
        <v>497.25659999999903</v>
      </c>
    </row>
    <row r="5875" spans="3:8" x14ac:dyDescent="0.25">
      <c r="C5875" t="s">
        <v>41</v>
      </c>
      <c r="D5875" t="s">
        <v>126</v>
      </c>
      <c r="E5875" t="s">
        <v>152</v>
      </c>
      <c r="F5875">
        <v>0.157813873626373</v>
      </c>
      <c r="G5875">
        <v>0.25694997710622702</v>
      </c>
      <c r="H5875">
        <v>0.39844278846153802</v>
      </c>
    </row>
    <row r="5876" spans="3:8" x14ac:dyDescent="0.25">
      <c r="C5876" t="s">
        <v>41</v>
      </c>
      <c r="D5876" t="s">
        <v>126</v>
      </c>
      <c r="E5876" t="s">
        <v>155</v>
      </c>
      <c r="F5876">
        <v>0.157813873626373</v>
      </c>
      <c r="G5876">
        <v>0.25694997710622702</v>
      </c>
      <c r="H5876">
        <v>0.39844278846153802</v>
      </c>
    </row>
    <row r="5877" spans="3:8" x14ac:dyDescent="0.25">
      <c r="C5877" t="s">
        <v>41</v>
      </c>
      <c r="D5877" t="s">
        <v>126</v>
      </c>
      <c r="E5877" t="s">
        <v>156</v>
      </c>
      <c r="F5877">
        <v>29.953714285714199</v>
      </c>
      <c r="G5877">
        <v>41.193714285714201</v>
      </c>
      <c r="H5877">
        <v>58.460366666666602</v>
      </c>
    </row>
    <row r="5878" spans="3:8" x14ac:dyDescent="0.25">
      <c r="C5878" t="s">
        <v>41</v>
      </c>
      <c r="D5878" t="s">
        <v>126</v>
      </c>
      <c r="E5878" t="s">
        <v>157</v>
      </c>
      <c r="F5878">
        <v>64.710857142857094</v>
      </c>
      <c r="G5878">
        <v>121.249</v>
      </c>
      <c r="H5878">
        <v>187.98129999999901</v>
      </c>
    </row>
    <row r="5879" spans="3:8" x14ac:dyDescent="0.25">
      <c r="C5879" t="s">
        <v>41</v>
      </c>
      <c r="D5879" t="s">
        <v>126</v>
      </c>
      <c r="E5879" t="s">
        <v>158</v>
      </c>
      <c r="F5879">
        <v>36.955142857142803</v>
      </c>
      <c r="G5879">
        <v>60.716285714285704</v>
      </c>
      <c r="H5879">
        <v>113.001466666666</v>
      </c>
    </row>
    <row r="5880" spans="3:8" x14ac:dyDescent="0.25">
      <c r="C5880" t="s">
        <v>41</v>
      </c>
      <c r="D5880" t="s">
        <v>126</v>
      </c>
      <c r="E5880" t="s">
        <v>159</v>
      </c>
      <c r="F5880">
        <v>35.156714285714202</v>
      </c>
      <c r="G5880">
        <v>54.283857142857102</v>
      </c>
      <c r="H5880">
        <v>88.759</v>
      </c>
    </row>
    <row r="5881" spans="3:8" x14ac:dyDescent="0.25">
      <c r="C5881" t="s">
        <v>41</v>
      </c>
      <c r="D5881" t="s">
        <v>126</v>
      </c>
      <c r="E5881" t="s">
        <v>160</v>
      </c>
      <c r="F5881">
        <v>30.1752857142857</v>
      </c>
      <c r="G5881">
        <v>43.2307142857142</v>
      </c>
      <c r="H5881">
        <v>49.0544666666664</v>
      </c>
    </row>
    <row r="5882" spans="3:8" x14ac:dyDescent="0.25">
      <c r="C5882" t="s">
        <v>41</v>
      </c>
      <c r="D5882" t="s">
        <v>126</v>
      </c>
      <c r="E5882" t="s">
        <v>166</v>
      </c>
      <c r="F5882">
        <v>196.95171428571399</v>
      </c>
      <c r="G5882">
        <v>320.67357142857099</v>
      </c>
      <c r="H5882">
        <v>497.25659999999903</v>
      </c>
    </row>
    <row r="5883" spans="3:8" x14ac:dyDescent="0.25">
      <c r="C5883" t="s">
        <v>41</v>
      </c>
      <c r="D5883" t="s">
        <v>126</v>
      </c>
      <c r="E5883" t="s">
        <v>169</v>
      </c>
      <c r="F5883">
        <v>196.95171428571399</v>
      </c>
      <c r="G5883">
        <v>320.67357142857099</v>
      </c>
      <c r="H5883">
        <v>497.25659999999903</v>
      </c>
    </row>
    <row r="5884" spans="3:8" x14ac:dyDescent="0.25">
      <c r="C5884" t="s">
        <v>41</v>
      </c>
      <c r="D5884" t="s">
        <v>126</v>
      </c>
      <c r="E5884" t="s">
        <v>170</v>
      </c>
      <c r="F5884">
        <v>46.1245714285714</v>
      </c>
      <c r="G5884">
        <v>81.839714285714194</v>
      </c>
      <c r="H5884">
        <v>111.012133333333</v>
      </c>
    </row>
    <row r="5885" spans="3:8" x14ac:dyDescent="0.25">
      <c r="C5885" t="s">
        <v>41</v>
      </c>
      <c r="D5885" t="s">
        <v>126</v>
      </c>
      <c r="E5885" t="s">
        <v>171</v>
      </c>
      <c r="F5885">
        <v>46.01</v>
      </c>
      <c r="G5885">
        <v>74.7392857142857</v>
      </c>
      <c r="H5885">
        <v>99.119333333333302</v>
      </c>
    </row>
    <row r="5886" spans="3:8" x14ac:dyDescent="0.25">
      <c r="C5886" t="s">
        <v>41</v>
      </c>
      <c r="D5886" t="s">
        <v>126</v>
      </c>
      <c r="E5886" t="s">
        <v>172</v>
      </c>
      <c r="F5886">
        <v>48.781857142857099</v>
      </c>
      <c r="G5886">
        <v>81.7585714285714</v>
      </c>
      <c r="H5886">
        <v>126.25003333333299</v>
      </c>
    </row>
    <row r="5887" spans="3:8" x14ac:dyDescent="0.25">
      <c r="C5887" t="s">
        <v>41</v>
      </c>
      <c r="D5887" t="s">
        <v>126</v>
      </c>
      <c r="E5887" t="s">
        <v>173</v>
      </c>
      <c r="F5887">
        <v>56.035285714285699</v>
      </c>
      <c r="G5887">
        <v>82.335999999999999</v>
      </c>
      <c r="H5887">
        <v>160.87509999999901</v>
      </c>
    </row>
    <row r="5888" spans="3:8" x14ac:dyDescent="0.25">
      <c r="C5888" t="s">
        <v>41</v>
      </c>
      <c r="D5888" t="s">
        <v>126</v>
      </c>
      <c r="E5888" t="s">
        <v>174</v>
      </c>
      <c r="F5888">
        <v>4.5693311760979897E-2</v>
      </c>
      <c r="G5888">
        <v>7.9634239874951399E-2</v>
      </c>
      <c r="H5888">
        <v>0.197349691260296</v>
      </c>
    </row>
    <row r="5889" spans="3:8" x14ac:dyDescent="0.25">
      <c r="C5889" t="s">
        <v>41</v>
      </c>
      <c r="D5889" t="s">
        <v>126</v>
      </c>
      <c r="E5889" t="s">
        <v>175</v>
      </c>
      <c r="F5889">
        <v>7.7071041148192507E-2</v>
      </c>
      <c r="G5889">
        <v>0.103233397896924</v>
      </c>
      <c r="H5889">
        <v>0.130748542705446</v>
      </c>
    </row>
    <row r="5890" spans="3:8" x14ac:dyDescent="0.25">
      <c r="C5890" t="s">
        <v>41</v>
      </c>
      <c r="D5890" t="s">
        <v>126</v>
      </c>
      <c r="E5890" t="s">
        <v>176</v>
      </c>
      <c r="F5890">
        <v>6.5295800674571497E-2</v>
      </c>
      <c r="G5890">
        <v>5.2223284117480402E-2</v>
      </c>
      <c r="H5890">
        <v>8.2143203200164702E-2</v>
      </c>
    </row>
    <row r="5891" spans="3:8" x14ac:dyDescent="0.25">
      <c r="C5891" t="s">
        <v>41</v>
      </c>
      <c r="D5891" t="s">
        <v>126</v>
      </c>
      <c r="E5891" t="s">
        <v>177</v>
      </c>
      <c r="F5891">
        <v>5.7462777358263398E-2</v>
      </c>
      <c r="G5891">
        <v>6.1975656228616699E-2</v>
      </c>
      <c r="H5891">
        <v>0.102535274500898</v>
      </c>
    </row>
    <row r="5892" spans="3:8" x14ac:dyDescent="0.25">
      <c r="C5892" t="s">
        <v>41</v>
      </c>
      <c r="D5892" t="s">
        <v>126</v>
      </c>
      <c r="E5892" t="s">
        <v>178</v>
      </c>
      <c r="F5892">
        <v>2.6307483284390299E-2</v>
      </c>
      <c r="G5892">
        <v>5.6624650509591701E-2</v>
      </c>
      <c r="H5892">
        <v>8.7683181585056197E-2</v>
      </c>
    </row>
    <row r="5893" spans="3:8" x14ac:dyDescent="0.25">
      <c r="C5893" t="s">
        <v>41</v>
      </c>
      <c r="D5893" t="s">
        <v>126</v>
      </c>
      <c r="E5893" t="s">
        <v>184</v>
      </c>
      <c r="F5893">
        <v>0.186021331785507</v>
      </c>
      <c r="G5893">
        <v>0.297731525947104</v>
      </c>
      <c r="H5893">
        <v>0.51425105567238905</v>
      </c>
    </row>
    <row r="5894" spans="3:8" x14ac:dyDescent="0.25">
      <c r="C5894" t="s">
        <v>41</v>
      </c>
      <c r="D5894" t="s">
        <v>126</v>
      </c>
      <c r="E5894" t="s">
        <v>187</v>
      </c>
      <c r="F5894">
        <v>0.186021331785507</v>
      </c>
      <c r="G5894">
        <v>0.297731525947104</v>
      </c>
      <c r="H5894">
        <v>0.51425105567238905</v>
      </c>
    </row>
    <row r="5895" spans="3:8" x14ac:dyDescent="0.25">
      <c r="C5895" t="s">
        <v>41</v>
      </c>
      <c r="D5895" t="s">
        <v>126</v>
      </c>
      <c r="E5895" t="s">
        <v>188</v>
      </c>
      <c r="F5895">
        <v>0.19628684197377</v>
      </c>
      <c r="G5895">
        <v>0.308013285810467</v>
      </c>
      <c r="H5895">
        <v>0.39539118689115599</v>
      </c>
    </row>
    <row r="5896" spans="3:8" x14ac:dyDescent="0.25">
      <c r="C5896" t="s">
        <v>41</v>
      </c>
      <c r="D5896" t="s">
        <v>126</v>
      </c>
      <c r="E5896" t="s">
        <v>189</v>
      </c>
      <c r="F5896">
        <v>0.15874964625016</v>
      </c>
      <c r="G5896">
        <v>0.26746716340179399</v>
      </c>
      <c r="H5896">
        <v>0.32790799136520199</v>
      </c>
    </row>
    <row r="5897" spans="3:8" x14ac:dyDescent="0.25">
      <c r="C5897" t="s">
        <v>41</v>
      </c>
      <c r="D5897" t="s">
        <v>126</v>
      </c>
      <c r="E5897" t="s">
        <v>190</v>
      </c>
      <c r="F5897">
        <v>0.15604015950709699</v>
      </c>
      <c r="G5897">
        <v>0.26197045023731802</v>
      </c>
      <c r="H5897">
        <v>0.33561742540463801</v>
      </c>
    </row>
    <row r="5898" spans="3:8" x14ac:dyDescent="0.25">
      <c r="C5898" t="s">
        <v>41</v>
      </c>
      <c r="D5898" t="s">
        <v>126</v>
      </c>
      <c r="E5898" t="s">
        <v>191</v>
      </c>
      <c r="F5898">
        <v>0.183855970285489</v>
      </c>
      <c r="G5898">
        <v>0.30007391315903498</v>
      </c>
      <c r="H5898">
        <v>0.76530538304134599</v>
      </c>
    </row>
    <row r="5899" spans="3:8" x14ac:dyDescent="0.25">
      <c r="C5899" t="s">
        <v>41</v>
      </c>
      <c r="D5899" t="s">
        <v>126</v>
      </c>
      <c r="E5899" t="s">
        <v>192</v>
      </c>
      <c r="F5899">
        <v>14.0814285714285</v>
      </c>
      <c r="G5899">
        <v>24.421714285714199</v>
      </c>
      <c r="H5899">
        <v>35.996333333333297</v>
      </c>
    </row>
    <row r="5900" spans="3:8" x14ac:dyDescent="0.25">
      <c r="C5900" t="s">
        <v>41</v>
      </c>
      <c r="D5900" t="s">
        <v>126</v>
      </c>
      <c r="E5900" t="s">
        <v>193</v>
      </c>
      <c r="F5900">
        <v>16.9265714285714</v>
      </c>
      <c r="G5900">
        <v>30.989571428571399</v>
      </c>
      <c r="H5900">
        <v>42.200799999999902</v>
      </c>
    </row>
    <row r="5901" spans="3:8" x14ac:dyDescent="0.25">
      <c r="C5901" t="s">
        <v>41</v>
      </c>
      <c r="D5901" t="s">
        <v>126</v>
      </c>
      <c r="E5901" t="s">
        <v>194</v>
      </c>
      <c r="F5901">
        <v>19.4364285714285</v>
      </c>
      <c r="G5901">
        <v>31.803142857142799</v>
      </c>
      <c r="H5901">
        <v>48.8526999999998</v>
      </c>
    </row>
    <row r="5902" spans="3:8" x14ac:dyDescent="0.25">
      <c r="C5902" t="s">
        <v>41</v>
      </c>
      <c r="D5902" t="s">
        <v>126</v>
      </c>
      <c r="E5902" t="s">
        <v>195</v>
      </c>
      <c r="F5902">
        <v>12.3165714285714</v>
      </c>
      <c r="G5902">
        <v>23.151142857142801</v>
      </c>
      <c r="H5902">
        <v>38.191333333333297</v>
      </c>
    </row>
    <row r="5903" spans="3:8" x14ac:dyDescent="0.25">
      <c r="C5903" t="s">
        <v>41</v>
      </c>
      <c r="D5903" t="s">
        <v>126</v>
      </c>
      <c r="E5903" t="s">
        <v>196</v>
      </c>
      <c r="F5903">
        <v>17.028857142857099</v>
      </c>
      <c r="G5903">
        <v>26.804285714285701</v>
      </c>
      <c r="H5903">
        <v>39.206000000000003</v>
      </c>
    </row>
    <row r="5904" spans="3:8" x14ac:dyDescent="0.25">
      <c r="C5904" t="s">
        <v>41</v>
      </c>
      <c r="D5904" t="s">
        <v>126</v>
      </c>
      <c r="E5904" t="s">
        <v>197</v>
      </c>
      <c r="F5904">
        <v>21.484857142857098</v>
      </c>
      <c r="G5904">
        <v>26.6198571428571</v>
      </c>
      <c r="H5904">
        <v>61.674333333333301</v>
      </c>
    </row>
    <row r="5905" spans="1:8" x14ac:dyDescent="0.25">
      <c r="C5905" t="s">
        <v>41</v>
      </c>
      <c r="D5905" t="s">
        <v>126</v>
      </c>
      <c r="E5905" t="s">
        <v>198</v>
      </c>
      <c r="F5905">
        <v>16.8292857142857</v>
      </c>
      <c r="G5905">
        <v>28.642285714285698</v>
      </c>
      <c r="H5905">
        <v>52.849333333333298</v>
      </c>
    </row>
    <row r="5906" spans="1:8" x14ac:dyDescent="0.25">
      <c r="C5906" t="s">
        <v>41</v>
      </c>
      <c r="D5906" t="s">
        <v>126</v>
      </c>
      <c r="E5906" t="s">
        <v>199</v>
      </c>
      <c r="F5906">
        <v>17.721142857142802</v>
      </c>
      <c r="G5906">
        <v>27.073857142857101</v>
      </c>
      <c r="H5906">
        <v>46.351433333333098</v>
      </c>
    </row>
    <row r="5907" spans="1:8" x14ac:dyDescent="0.25">
      <c r="C5907" t="s">
        <v>41</v>
      </c>
      <c r="D5907" t="s">
        <v>126</v>
      </c>
      <c r="E5907" t="s">
        <v>200</v>
      </c>
      <c r="F5907">
        <v>13.1059999999999</v>
      </c>
      <c r="G5907">
        <v>23.499285714285701</v>
      </c>
      <c r="H5907">
        <v>25.422333333333299</v>
      </c>
    </row>
    <row r="5908" spans="1:8" x14ac:dyDescent="0.25">
      <c r="C5908" t="s">
        <v>41</v>
      </c>
      <c r="D5908" t="s">
        <v>126</v>
      </c>
      <c r="E5908" t="s">
        <v>201</v>
      </c>
      <c r="F5908">
        <v>13.353999999999999</v>
      </c>
      <c r="G5908">
        <v>21.594999999999999</v>
      </c>
      <c r="H5908">
        <v>31.0163333333333</v>
      </c>
    </row>
    <row r="5909" spans="1:8" x14ac:dyDescent="0.25">
      <c r="C5909" t="s">
        <v>41</v>
      </c>
      <c r="D5909" t="s">
        <v>126</v>
      </c>
      <c r="E5909" t="s">
        <v>202</v>
      </c>
      <c r="F5909">
        <v>19.55</v>
      </c>
      <c r="G5909">
        <v>29.645</v>
      </c>
      <c r="H5909">
        <v>42.680666666666603</v>
      </c>
    </row>
    <row r="5910" spans="1:8" x14ac:dyDescent="0.25">
      <c r="C5910" t="s">
        <v>41</v>
      </c>
      <c r="D5910" t="s">
        <v>126</v>
      </c>
      <c r="E5910" t="s">
        <v>203</v>
      </c>
      <c r="F5910">
        <v>15.116571428571399</v>
      </c>
      <c r="G5910">
        <v>26.428428571428501</v>
      </c>
      <c r="H5910">
        <v>32.814999999999998</v>
      </c>
    </row>
    <row r="5911" spans="1:8" x14ac:dyDescent="0.25">
      <c r="C5911" t="s">
        <v>41</v>
      </c>
      <c r="D5911" t="s">
        <v>126</v>
      </c>
      <c r="E5911" t="s">
        <v>108</v>
      </c>
      <c r="F5911">
        <v>1190.56561617595</v>
      </c>
      <c r="G5911">
        <v>1937.79612055497</v>
      </c>
      <c r="H5911">
        <v>3005.7850081773099</v>
      </c>
    </row>
    <row r="5912" spans="1:8" x14ac:dyDescent="0.25">
      <c r="A5912" t="s">
        <v>89</v>
      </c>
      <c r="B5912">
        <v>0</v>
      </c>
      <c r="C5912" t="s">
        <v>41</v>
      </c>
      <c r="D5912" t="s">
        <v>127</v>
      </c>
    </row>
    <row r="5913" spans="1:8" x14ac:dyDescent="0.25">
      <c r="A5913" t="s">
        <v>91</v>
      </c>
      <c r="B5913">
        <v>1</v>
      </c>
      <c r="C5913" t="s">
        <v>41</v>
      </c>
      <c r="D5913" t="s">
        <v>127</v>
      </c>
    </row>
    <row r="5914" spans="1:8" x14ac:dyDescent="0.25">
      <c r="A5914" t="s">
        <v>92</v>
      </c>
      <c r="B5914">
        <v>0</v>
      </c>
      <c r="C5914" t="s">
        <v>41</v>
      </c>
      <c r="D5914" t="s">
        <v>127</v>
      </c>
    </row>
    <row r="5915" spans="1:8" x14ac:dyDescent="0.25">
      <c r="A5915" t="s">
        <v>93</v>
      </c>
      <c r="B5915">
        <v>3</v>
      </c>
      <c r="C5915" t="s">
        <v>41</v>
      </c>
      <c r="D5915" t="s">
        <v>127</v>
      </c>
    </row>
    <row r="5916" spans="1:8" x14ac:dyDescent="0.25">
      <c r="A5916" t="s">
        <v>94</v>
      </c>
      <c r="B5916">
        <v>1</v>
      </c>
      <c r="C5916" t="s">
        <v>41</v>
      </c>
      <c r="D5916" t="s">
        <v>127</v>
      </c>
    </row>
    <row r="5917" spans="1:8" x14ac:dyDescent="0.25">
      <c r="A5917" t="s">
        <v>95</v>
      </c>
      <c r="B5917">
        <v>0</v>
      </c>
      <c r="C5917" t="s">
        <v>41</v>
      </c>
      <c r="D5917" t="s">
        <v>127</v>
      </c>
    </row>
    <row r="5918" spans="1:8" x14ac:dyDescent="0.25">
      <c r="A5918" t="s">
        <v>96</v>
      </c>
      <c r="B5918">
        <v>0</v>
      </c>
      <c r="C5918" t="s">
        <v>41</v>
      </c>
      <c r="D5918" t="s">
        <v>127</v>
      </c>
    </row>
    <row r="5919" spans="1:8" x14ac:dyDescent="0.25">
      <c r="A5919" t="s">
        <v>97</v>
      </c>
      <c r="B5919">
        <v>1</v>
      </c>
      <c r="C5919" t="s">
        <v>41</v>
      </c>
      <c r="D5919" t="s">
        <v>127</v>
      </c>
    </row>
    <row r="5920" spans="1:8" x14ac:dyDescent="0.25">
      <c r="A5920" t="s">
        <v>98</v>
      </c>
      <c r="B5920">
        <v>0</v>
      </c>
      <c r="C5920" t="s">
        <v>41</v>
      </c>
      <c r="D5920" t="s">
        <v>127</v>
      </c>
    </row>
    <row r="5921" spans="1:9" x14ac:dyDescent="0.25">
      <c r="A5921" t="s">
        <v>99</v>
      </c>
      <c r="B5921">
        <v>2</v>
      </c>
      <c r="C5921" t="s">
        <v>41</v>
      </c>
      <c r="D5921" t="s">
        <v>127</v>
      </c>
    </row>
    <row r="5922" spans="1:9" x14ac:dyDescent="0.25">
      <c r="A5922" t="s">
        <v>100</v>
      </c>
      <c r="B5922">
        <v>0</v>
      </c>
      <c r="C5922" t="s">
        <v>41</v>
      </c>
      <c r="D5922" t="s">
        <v>127</v>
      </c>
    </row>
    <row r="5923" spans="1:9" x14ac:dyDescent="0.25">
      <c r="A5923" t="s">
        <v>101</v>
      </c>
      <c r="B5923">
        <v>1</v>
      </c>
      <c r="C5923" t="s">
        <v>41</v>
      </c>
      <c r="D5923" t="s">
        <v>127</v>
      </c>
    </row>
    <row r="5924" spans="1:9" x14ac:dyDescent="0.25">
      <c r="A5924" t="s">
        <v>102</v>
      </c>
      <c r="B5924">
        <v>1</v>
      </c>
      <c r="C5924" t="s">
        <v>41</v>
      </c>
      <c r="D5924" t="s">
        <v>127</v>
      </c>
    </row>
    <row r="5925" spans="1:9" x14ac:dyDescent="0.25">
      <c r="A5925" t="s">
        <v>103</v>
      </c>
      <c r="B5925">
        <v>1</v>
      </c>
      <c r="C5925" t="s">
        <v>41</v>
      </c>
      <c r="D5925" t="s">
        <v>127</v>
      </c>
    </row>
    <row r="5926" spans="1:9" x14ac:dyDescent="0.25">
      <c r="A5926" t="s">
        <v>104</v>
      </c>
      <c r="B5926">
        <v>2</v>
      </c>
      <c r="C5926" t="s">
        <v>41</v>
      </c>
      <c r="D5926" t="s">
        <v>127</v>
      </c>
    </row>
    <row r="5927" spans="1:9" x14ac:dyDescent="0.25">
      <c r="A5927" t="s">
        <v>105</v>
      </c>
      <c r="B5927">
        <v>0</v>
      </c>
      <c r="C5927" t="s">
        <v>41</v>
      </c>
      <c r="D5927" t="s">
        <v>127</v>
      </c>
    </row>
    <row r="5928" spans="1:9" x14ac:dyDescent="0.25">
      <c r="A5928" t="s">
        <v>106</v>
      </c>
      <c r="B5928">
        <v>1</v>
      </c>
      <c r="C5928" t="s">
        <v>41</v>
      </c>
      <c r="D5928" t="s">
        <v>127</v>
      </c>
    </row>
    <row r="5929" spans="1:9" x14ac:dyDescent="0.25">
      <c r="C5929" t="s">
        <v>41</v>
      </c>
      <c r="D5929" t="s">
        <v>128</v>
      </c>
      <c r="E5929" t="s">
        <v>132</v>
      </c>
      <c r="F5929">
        <v>0.157813873626373</v>
      </c>
      <c r="G5929">
        <v>0.25694997710622702</v>
      </c>
      <c r="H5929">
        <v>0.35716506410256399</v>
      </c>
      <c r="I5929">
        <v>0.48099823717948598</v>
      </c>
    </row>
    <row r="5930" spans="1:9" x14ac:dyDescent="0.25">
      <c r="C5930" t="s">
        <v>41</v>
      </c>
      <c r="D5930" t="s">
        <v>128</v>
      </c>
      <c r="E5930" t="s">
        <v>133</v>
      </c>
      <c r="F5930">
        <v>0.186021331785507</v>
      </c>
      <c r="G5930">
        <v>0.297731525947104</v>
      </c>
      <c r="H5930">
        <v>0.51692462747315204</v>
      </c>
      <c r="I5930">
        <v>0.50890391207086205</v>
      </c>
    </row>
    <row r="5931" spans="1:9" x14ac:dyDescent="0.25">
      <c r="C5931" t="s">
        <v>41</v>
      </c>
      <c r="D5931" t="s">
        <v>128</v>
      </c>
      <c r="E5931" t="s">
        <v>134</v>
      </c>
      <c r="F5931">
        <v>2.6857142857142802E-2</v>
      </c>
      <c r="G5931">
        <v>4.2571428571428503E-2</v>
      </c>
      <c r="H5931">
        <v>0.05</v>
      </c>
      <c r="I5931">
        <v>2.9099999999947199E-2</v>
      </c>
    </row>
    <row r="5932" spans="1:9" x14ac:dyDescent="0.25">
      <c r="C5932" t="s">
        <v>41</v>
      </c>
      <c r="D5932" t="s">
        <v>128</v>
      </c>
      <c r="E5932" t="s">
        <v>135</v>
      </c>
      <c r="F5932">
        <v>1.76399999999999</v>
      </c>
      <c r="G5932">
        <v>2.3365714285714199</v>
      </c>
      <c r="H5932">
        <v>4.3689999999999998</v>
      </c>
      <c r="I5932">
        <v>4.0410000000000004</v>
      </c>
    </row>
    <row r="5933" spans="1:9" x14ac:dyDescent="0.25">
      <c r="C5933" t="s">
        <v>41</v>
      </c>
      <c r="D5933" t="s">
        <v>128</v>
      </c>
      <c r="E5933" t="s">
        <v>136</v>
      </c>
      <c r="F5933">
        <v>6.7999999999999894E-2</v>
      </c>
      <c r="G5933">
        <v>8.9071428571428496E-2</v>
      </c>
      <c r="H5933">
        <v>9.8500000000000004E-2</v>
      </c>
      <c r="I5933">
        <v>0.18074999999999999</v>
      </c>
    </row>
    <row r="5934" spans="1:9" x14ac:dyDescent="0.25">
      <c r="C5934" t="s">
        <v>41</v>
      </c>
      <c r="D5934" t="s">
        <v>128</v>
      </c>
      <c r="E5934" t="s">
        <v>137</v>
      </c>
      <c r="F5934">
        <v>9.9999999999999895E-2</v>
      </c>
      <c r="G5934">
        <v>0.14349999999999999</v>
      </c>
      <c r="H5934">
        <v>0.18475</v>
      </c>
      <c r="I5934">
        <v>0.312</v>
      </c>
    </row>
    <row r="5935" spans="1:9" x14ac:dyDescent="0.25">
      <c r="C5935" t="s">
        <v>41</v>
      </c>
      <c r="D5935" t="s">
        <v>128</v>
      </c>
      <c r="E5935" t="s">
        <v>138</v>
      </c>
      <c r="F5935">
        <v>0.158035714285714</v>
      </c>
      <c r="G5935">
        <v>0.28585714285714198</v>
      </c>
      <c r="H5935">
        <v>0.38550000000000001</v>
      </c>
      <c r="I5935">
        <v>0.59399999999999997</v>
      </c>
    </row>
    <row r="5936" spans="1:9" x14ac:dyDescent="0.25">
      <c r="C5936" t="s">
        <v>41</v>
      </c>
      <c r="D5936" t="s">
        <v>128</v>
      </c>
      <c r="E5936" t="s">
        <v>139</v>
      </c>
      <c r="F5936">
        <v>0.157813873626373</v>
      </c>
      <c r="G5936">
        <v>0.25694997710622702</v>
      </c>
      <c r="H5936">
        <v>0.35716506410256399</v>
      </c>
      <c r="I5936">
        <v>0.48099823717948598</v>
      </c>
    </row>
    <row r="5937" spans="3:9" x14ac:dyDescent="0.25">
      <c r="C5937" t="s">
        <v>41</v>
      </c>
      <c r="D5937" t="s">
        <v>128</v>
      </c>
      <c r="E5937" t="s">
        <v>140</v>
      </c>
      <c r="F5937">
        <v>3.7875329670329601</v>
      </c>
      <c r="G5937">
        <v>6.1667994505494503</v>
      </c>
      <c r="H5937">
        <v>8.5719615384615402</v>
      </c>
      <c r="I5937">
        <v>11.5439576923076</v>
      </c>
    </row>
    <row r="5938" spans="3:9" x14ac:dyDescent="0.25">
      <c r="C5938" t="s">
        <v>41</v>
      </c>
      <c r="D5938" t="s">
        <v>128</v>
      </c>
      <c r="E5938" t="s">
        <v>141</v>
      </c>
      <c r="F5938">
        <v>0.14400824175824101</v>
      </c>
      <c r="G5938">
        <v>0.19804670329670299</v>
      </c>
      <c r="H5938">
        <v>0.25030769230769201</v>
      </c>
      <c r="I5938">
        <v>0.34256298076922997</v>
      </c>
    </row>
    <row r="5939" spans="3:9" x14ac:dyDescent="0.25">
      <c r="C5939" t="s">
        <v>41</v>
      </c>
      <c r="D5939" t="s">
        <v>128</v>
      </c>
      <c r="E5939" t="s">
        <v>142</v>
      </c>
      <c r="F5939">
        <v>0.20740659340659301</v>
      </c>
      <c r="G5939">
        <v>0.38861858974358898</v>
      </c>
      <c r="H5939">
        <v>0.56643750000000004</v>
      </c>
      <c r="I5939">
        <v>0.674637499999998</v>
      </c>
    </row>
    <row r="5940" spans="3:9" x14ac:dyDescent="0.25">
      <c r="C5940" t="s">
        <v>41</v>
      </c>
      <c r="D5940" t="s">
        <v>128</v>
      </c>
      <c r="E5940" t="s">
        <v>143</v>
      </c>
      <c r="F5940">
        <v>0.17766895604395599</v>
      </c>
      <c r="G5940">
        <v>0.29190521978021899</v>
      </c>
      <c r="H5940">
        <v>0.44162499999999899</v>
      </c>
      <c r="I5940">
        <v>0.74657884615384495</v>
      </c>
    </row>
    <row r="5941" spans="3:9" x14ac:dyDescent="0.25">
      <c r="C5941" t="s">
        <v>41</v>
      </c>
      <c r="D5941" t="s">
        <v>128</v>
      </c>
      <c r="E5941" t="s">
        <v>144</v>
      </c>
      <c r="F5941">
        <v>0.16902266483516401</v>
      </c>
      <c r="G5941">
        <v>0.26098008241758203</v>
      </c>
      <c r="H5941">
        <v>0.42279086538461502</v>
      </c>
      <c r="I5941">
        <v>0.43459615384615302</v>
      </c>
    </row>
    <row r="5942" spans="3:9" x14ac:dyDescent="0.25">
      <c r="C5942" t="s">
        <v>41</v>
      </c>
      <c r="D5942" t="s">
        <v>128</v>
      </c>
      <c r="E5942" t="s">
        <v>145</v>
      </c>
      <c r="F5942">
        <v>9.6715659340659302E-2</v>
      </c>
      <c r="G5942">
        <v>0.13855998168498099</v>
      </c>
      <c r="H5942">
        <v>0.119073717948717</v>
      </c>
      <c r="I5942">
        <v>0.233530128205125</v>
      </c>
    </row>
    <row r="5943" spans="3:9" x14ac:dyDescent="0.25">
      <c r="C5943" t="s">
        <v>41</v>
      </c>
      <c r="D5943" t="s">
        <v>128</v>
      </c>
      <c r="E5943" t="s">
        <v>146</v>
      </c>
      <c r="F5943">
        <v>196.95171428571399</v>
      </c>
      <c r="G5943">
        <v>320.67357142857099</v>
      </c>
      <c r="H5943">
        <v>445.74200000000002</v>
      </c>
      <c r="I5943">
        <v>600.28579999999795</v>
      </c>
    </row>
    <row r="5944" spans="3:9" x14ac:dyDescent="0.25">
      <c r="C5944" t="s">
        <v>41</v>
      </c>
      <c r="D5944" t="s">
        <v>128</v>
      </c>
      <c r="E5944" t="s">
        <v>152</v>
      </c>
      <c r="F5944">
        <v>0.157813873626373</v>
      </c>
      <c r="G5944">
        <v>0.25694997710622702</v>
      </c>
      <c r="H5944">
        <v>0.35716506410256399</v>
      </c>
      <c r="I5944">
        <v>0.48099823717948598</v>
      </c>
    </row>
    <row r="5945" spans="3:9" x14ac:dyDescent="0.25">
      <c r="C5945" t="s">
        <v>41</v>
      </c>
      <c r="D5945" t="s">
        <v>128</v>
      </c>
      <c r="E5945" t="s">
        <v>155</v>
      </c>
      <c r="F5945">
        <v>0.157813873626373</v>
      </c>
      <c r="G5945">
        <v>0.25694997710622702</v>
      </c>
      <c r="H5945">
        <v>0.35716506410256399</v>
      </c>
      <c r="I5945">
        <v>0.48099823717948598</v>
      </c>
    </row>
    <row r="5946" spans="3:9" x14ac:dyDescent="0.25">
      <c r="C5946" t="s">
        <v>41</v>
      </c>
      <c r="D5946" t="s">
        <v>128</v>
      </c>
      <c r="E5946" t="s">
        <v>156</v>
      </c>
      <c r="F5946">
        <v>29.953714285714199</v>
      </c>
      <c r="G5946">
        <v>41.193714285714201</v>
      </c>
      <c r="H5946">
        <v>52.064</v>
      </c>
      <c r="I5946">
        <v>71.253099999999904</v>
      </c>
    </row>
    <row r="5947" spans="3:9" x14ac:dyDescent="0.25">
      <c r="C5947" t="s">
        <v>41</v>
      </c>
      <c r="D5947" t="s">
        <v>128</v>
      </c>
      <c r="E5947" t="s">
        <v>157</v>
      </c>
      <c r="F5947">
        <v>64.710857142857094</v>
      </c>
      <c r="G5947">
        <v>121.249</v>
      </c>
      <c r="H5947">
        <v>176.7285</v>
      </c>
      <c r="I5947">
        <v>210.486899999999</v>
      </c>
    </row>
    <row r="5948" spans="3:9" x14ac:dyDescent="0.25">
      <c r="C5948" t="s">
        <v>41</v>
      </c>
      <c r="D5948" t="s">
        <v>128</v>
      </c>
      <c r="E5948" t="s">
        <v>158</v>
      </c>
      <c r="F5948">
        <v>36.955142857142803</v>
      </c>
      <c r="G5948">
        <v>60.716285714285704</v>
      </c>
      <c r="H5948">
        <v>91.858000000000004</v>
      </c>
      <c r="I5948">
        <v>155.288399999999</v>
      </c>
    </row>
    <row r="5949" spans="3:9" x14ac:dyDescent="0.25">
      <c r="C5949" t="s">
        <v>41</v>
      </c>
      <c r="D5949" t="s">
        <v>128</v>
      </c>
      <c r="E5949" t="s">
        <v>159</v>
      </c>
      <c r="F5949">
        <v>35.156714285714202</v>
      </c>
      <c r="G5949">
        <v>54.283857142857102</v>
      </c>
      <c r="H5949">
        <v>87.9405</v>
      </c>
      <c r="I5949">
        <v>90.396000000000001</v>
      </c>
    </row>
    <row r="5950" spans="3:9" x14ac:dyDescent="0.25">
      <c r="C5950" t="s">
        <v>41</v>
      </c>
      <c r="D5950" t="s">
        <v>128</v>
      </c>
      <c r="E5950" t="s">
        <v>160</v>
      </c>
      <c r="F5950">
        <v>30.1752857142857</v>
      </c>
      <c r="G5950">
        <v>43.2307142857142</v>
      </c>
      <c r="H5950">
        <v>37.151000000000003</v>
      </c>
      <c r="I5950">
        <v>72.861399999999193</v>
      </c>
    </row>
    <row r="5951" spans="3:9" x14ac:dyDescent="0.25">
      <c r="C5951" t="s">
        <v>41</v>
      </c>
      <c r="D5951" t="s">
        <v>128</v>
      </c>
      <c r="E5951" t="s">
        <v>166</v>
      </c>
      <c r="F5951">
        <v>196.95171428571399</v>
      </c>
      <c r="G5951">
        <v>320.67357142857099</v>
      </c>
      <c r="H5951">
        <v>445.74200000000002</v>
      </c>
      <c r="I5951">
        <v>600.28579999999795</v>
      </c>
    </row>
    <row r="5952" spans="3:9" x14ac:dyDescent="0.25">
      <c r="C5952" t="s">
        <v>41</v>
      </c>
      <c r="D5952" t="s">
        <v>128</v>
      </c>
      <c r="E5952" t="s">
        <v>169</v>
      </c>
      <c r="F5952">
        <v>196.95171428571399</v>
      </c>
      <c r="G5952">
        <v>320.67357142857099</v>
      </c>
      <c r="H5952">
        <v>445.74200000000002</v>
      </c>
      <c r="I5952">
        <v>600.28579999999795</v>
      </c>
    </row>
    <row r="5953" spans="3:9" x14ac:dyDescent="0.25">
      <c r="C5953" t="s">
        <v>41</v>
      </c>
      <c r="D5953" t="s">
        <v>128</v>
      </c>
      <c r="E5953" t="s">
        <v>170</v>
      </c>
      <c r="F5953">
        <v>46.1245714285714</v>
      </c>
      <c r="G5953">
        <v>81.839714285714194</v>
      </c>
      <c r="H5953">
        <v>110.374</v>
      </c>
      <c r="I5953">
        <v>112.288399999999</v>
      </c>
    </row>
    <row r="5954" spans="3:9" x14ac:dyDescent="0.25">
      <c r="C5954" t="s">
        <v>41</v>
      </c>
      <c r="D5954" t="s">
        <v>128</v>
      </c>
      <c r="E5954" t="s">
        <v>171</v>
      </c>
      <c r="F5954">
        <v>46.01</v>
      </c>
      <c r="G5954">
        <v>74.7392857142857</v>
      </c>
      <c r="H5954">
        <v>96.913499999999999</v>
      </c>
      <c r="I5954">
        <v>103.53100000000001</v>
      </c>
    </row>
    <row r="5955" spans="3:9" x14ac:dyDescent="0.25">
      <c r="C5955" t="s">
        <v>41</v>
      </c>
      <c r="D5955" t="s">
        <v>128</v>
      </c>
      <c r="E5955" t="s">
        <v>172</v>
      </c>
      <c r="F5955">
        <v>48.781857142857099</v>
      </c>
      <c r="G5955">
        <v>81.7585714285714</v>
      </c>
      <c r="H5955">
        <v>104.7795</v>
      </c>
      <c r="I5955">
        <v>169.19109999999901</v>
      </c>
    </row>
    <row r="5956" spans="3:9" x14ac:dyDescent="0.25">
      <c r="C5956" t="s">
        <v>41</v>
      </c>
      <c r="D5956" t="s">
        <v>128</v>
      </c>
      <c r="E5956" t="s">
        <v>173</v>
      </c>
      <c r="F5956">
        <v>56.035285714285699</v>
      </c>
      <c r="G5956">
        <v>82.335999999999999</v>
      </c>
      <c r="H5956">
        <v>133.67500000000001</v>
      </c>
      <c r="I5956">
        <v>215.27529999999899</v>
      </c>
    </row>
    <row r="5957" spans="3:9" x14ac:dyDescent="0.25">
      <c r="C5957" t="s">
        <v>41</v>
      </c>
      <c r="D5957" t="s">
        <v>128</v>
      </c>
      <c r="E5957" t="s">
        <v>174</v>
      </c>
      <c r="F5957">
        <v>4.5693311760979897E-2</v>
      </c>
      <c r="G5957">
        <v>7.9634239874951399E-2</v>
      </c>
      <c r="H5957">
        <v>0.24311627088073401</v>
      </c>
      <c r="I5957">
        <v>0.105816532019421</v>
      </c>
    </row>
    <row r="5958" spans="3:9" x14ac:dyDescent="0.25">
      <c r="C5958" t="s">
        <v>41</v>
      </c>
      <c r="D5958" t="s">
        <v>128</v>
      </c>
      <c r="E5958" t="s">
        <v>175</v>
      </c>
      <c r="F5958">
        <v>7.7071041148192507E-2</v>
      </c>
      <c r="G5958">
        <v>0.103233397896924</v>
      </c>
      <c r="H5958">
        <v>0.121310803484037</v>
      </c>
      <c r="I5958">
        <v>0.14962402114826301</v>
      </c>
    </row>
    <row r="5959" spans="3:9" x14ac:dyDescent="0.25">
      <c r="C5959" t="s">
        <v>41</v>
      </c>
      <c r="D5959" t="s">
        <v>128</v>
      </c>
      <c r="E5959" t="s">
        <v>176</v>
      </c>
      <c r="F5959">
        <v>6.5295800674571497E-2</v>
      </c>
      <c r="G5959">
        <v>5.2223284117480402E-2</v>
      </c>
      <c r="H5959">
        <v>8.9405769122621395E-2</v>
      </c>
      <c r="I5959">
        <v>6.76180713552514E-2</v>
      </c>
    </row>
    <row r="5960" spans="3:9" x14ac:dyDescent="0.25">
      <c r="C5960" t="s">
        <v>41</v>
      </c>
      <c r="D5960" t="s">
        <v>128</v>
      </c>
      <c r="E5960" t="s">
        <v>177</v>
      </c>
      <c r="F5960">
        <v>5.7462777358263398E-2</v>
      </c>
      <c r="G5960">
        <v>6.1975656228616699E-2</v>
      </c>
      <c r="H5960">
        <v>0.113489824729104</v>
      </c>
      <c r="I5960">
        <v>8.0626174044487298E-2</v>
      </c>
    </row>
    <row r="5961" spans="3:9" x14ac:dyDescent="0.25">
      <c r="C5961" t="s">
        <v>41</v>
      </c>
      <c r="D5961" t="s">
        <v>128</v>
      </c>
      <c r="E5961" t="s">
        <v>178</v>
      </c>
      <c r="F5961">
        <v>2.6307483284390299E-2</v>
      </c>
      <c r="G5961">
        <v>5.6624650509591701E-2</v>
      </c>
      <c r="H5961">
        <v>4.9290575373544601E-2</v>
      </c>
      <c r="I5961">
        <v>0.164468394008079</v>
      </c>
    </row>
    <row r="5962" spans="3:9" x14ac:dyDescent="0.25">
      <c r="C5962" t="s">
        <v>41</v>
      </c>
      <c r="D5962" t="s">
        <v>128</v>
      </c>
      <c r="E5962" t="s">
        <v>184</v>
      </c>
      <c r="F5962">
        <v>0.186021331785507</v>
      </c>
      <c r="G5962">
        <v>0.297731525947104</v>
      </c>
      <c r="H5962">
        <v>0.51692462747315304</v>
      </c>
      <c r="I5962">
        <v>0.50890391207086105</v>
      </c>
    </row>
    <row r="5963" spans="3:9" x14ac:dyDescent="0.25">
      <c r="C5963" t="s">
        <v>41</v>
      </c>
      <c r="D5963" t="s">
        <v>128</v>
      </c>
      <c r="E5963" t="s">
        <v>187</v>
      </c>
      <c r="F5963">
        <v>0.186021331785507</v>
      </c>
      <c r="G5963">
        <v>0.297731525947104</v>
      </c>
      <c r="H5963">
        <v>0.51692462747315304</v>
      </c>
      <c r="I5963">
        <v>0.50890391207086105</v>
      </c>
    </row>
    <row r="5964" spans="3:9" x14ac:dyDescent="0.25">
      <c r="C5964" t="s">
        <v>41</v>
      </c>
      <c r="D5964" t="s">
        <v>128</v>
      </c>
      <c r="E5964" t="s">
        <v>188</v>
      </c>
      <c r="F5964">
        <v>0.19628684197377</v>
      </c>
      <c r="G5964">
        <v>0.308013285810467</v>
      </c>
      <c r="H5964">
        <v>0.39882777641808798</v>
      </c>
      <c r="I5964">
        <v>0.38851800783729301</v>
      </c>
    </row>
    <row r="5965" spans="3:9" x14ac:dyDescent="0.25">
      <c r="C5965" t="s">
        <v>41</v>
      </c>
      <c r="D5965" t="s">
        <v>128</v>
      </c>
      <c r="E5965" t="s">
        <v>189</v>
      </c>
      <c r="F5965">
        <v>0.15874964625016</v>
      </c>
      <c r="G5965">
        <v>0.26746716340179399</v>
      </c>
      <c r="H5965">
        <v>0.345168993341327</v>
      </c>
      <c r="I5965">
        <v>0.29338598741295202</v>
      </c>
    </row>
    <row r="5966" spans="3:9" x14ac:dyDescent="0.25">
      <c r="C5966" t="s">
        <v>41</v>
      </c>
      <c r="D5966" t="s">
        <v>128</v>
      </c>
      <c r="E5966" t="s">
        <v>190</v>
      </c>
      <c r="F5966">
        <v>0.15604015950709699</v>
      </c>
      <c r="G5966">
        <v>0.26197045023731802</v>
      </c>
      <c r="H5966">
        <v>0.35578856570539702</v>
      </c>
      <c r="I5966">
        <v>0.29527514480312</v>
      </c>
    </row>
    <row r="5967" spans="3:9" x14ac:dyDescent="0.25">
      <c r="C5967" t="s">
        <v>41</v>
      </c>
      <c r="D5967" t="s">
        <v>128</v>
      </c>
      <c r="E5967" t="s">
        <v>191</v>
      </c>
      <c r="F5967">
        <v>0.183855970285489</v>
      </c>
      <c r="G5967">
        <v>0.30007391315903498</v>
      </c>
      <c r="H5967">
        <v>0.74647091702374102</v>
      </c>
      <c r="I5967">
        <v>0.80297431507655603</v>
      </c>
    </row>
    <row r="5968" spans="3:9" x14ac:dyDescent="0.25">
      <c r="C5968" t="s">
        <v>41</v>
      </c>
      <c r="D5968" t="s">
        <v>128</v>
      </c>
      <c r="E5968" t="s">
        <v>192</v>
      </c>
      <c r="F5968">
        <v>14.0814285714285</v>
      </c>
      <c r="G5968">
        <v>24.421714285714199</v>
      </c>
      <c r="H5968">
        <v>34.855499999999999</v>
      </c>
      <c r="I5968">
        <v>38.277999999999999</v>
      </c>
    </row>
    <row r="5969" spans="1:9" x14ac:dyDescent="0.25">
      <c r="C5969" t="s">
        <v>41</v>
      </c>
      <c r="D5969" t="s">
        <v>128</v>
      </c>
      <c r="E5969" t="s">
        <v>193</v>
      </c>
      <c r="F5969">
        <v>16.9265714285714</v>
      </c>
      <c r="G5969">
        <v>30.989571428571399</v>
      </c>
      <c r="H5969">
        <v>40.317999999999998</v>
      </c>
      <c r="I5969">
        <v>45.966399999999702</v>
      </c>
    </row>
    <row r="5970" spans="1:9" x14ac:dyDescent="0.25">
      <c r="C5970" t="s">
        <v>41</v>
      </c>
      <c r="D5970" t="s">
        <v>128</v>
      </c>
      <c r="E5970" t="s">
        <v>194</v>
      </c>
      <c r="F5970">
        <v>19.4364285714285</v>
      </c>
      <c r="G5970">
        <v>31.803142857142799</v>
      </c>
      <c r="H5970">
        <v>47.491</v>
      </c>
      <c r="I5970">
        <v>51.5760999999994</v>
      </c>
    </row>
    <row r="5971" spans="1:9" x14ac:dyDescent="0.25">
      <c r="C5971" t="s">
        <v>41</v>
      </c>
      <c r="D5971" t="s">
        <v>128</v>
      </c>
      <c r="E5971" t="s">
        <v>195</v>
      </c>
      <c r="F5971">
        <v>12.3165714285714</v>
      </c>
      <c r="G5971">
        <v>23.151142857142801</v>
      </c>
      <c r="H5971">
        <v>29.328499999999998</v>
      </c>
      <c r="I5971">
        <v>55.917000000000002</v>
      </c>
    </row>
    <row r="5972" spans="1:9" x14ac:dyDescent="0.25">
      <c r="C5972" t="s">
        <v>41</v>
      </c>
      <c r="D5972" t="s">
        <v>128</v>
      </c>
      <c r="E5972" t="s">
        <v>196</v>
      </c>
      <c r="F5972">
        <v>17.028857142857099</v>
      </c>
      <c r="G5972">
        <v>26.804285714285701</v>
      </c>
      <c r="H5972">
        <v>27.96</v>
      </c>
      <c r="I5972">
        <v>61.698</v>
      </c>
    </row>
    <row r="5973" spans="1:9" x14ac:dyDescent="0.25">
      <c r="C5973" t="s">
        <v>41</v>
      </c>
      <c r="D5973" t="s">
        <v>128</v>
      </c>
      <c r="E5973" t="s">
        <v>197</v>
      </c>
      <c r="F5973">
        <v>21.484857142857098</v>
      </c>
      <c r="G5973">
        <v>26.6198571428571</v>
      </c>
      <c r="H5973">
        <v>58.805500000000002</v>
      </c>
      <c r="I5973">
        <v>67.412000000000006</v>
      </c>
    </row>
    <row r="5974" spans="1:9" x14ac:dyDescent="0.25">
      <c r="C5974" t="s">
        <v>41</v>
      </c>
      <c r="D5974" t="s">
        <v>128</v>
      </c>
      <c r="E5974" t="s">
        <v>198</v>
      </c>
      <c r="F5974">
        <v>16.8292857142857</v>
      </c>
      <c r="G5974">
        <v>28.642285714285698</v>
      </c>
      <c r="H5974">
        <v>41.3065</v>
      </c>
      <c r="I5974">
        <v>75.935000000000002</v>
      </c>
    </row>
    <row r="5975" spans="1:9" x14ac:dyDescent="0.25">
      <c r="C5975" t="s">
        <v>41</v>
      </c>
      <c r="D5975" t="s">
        <v>128</v>
      </c>
      <c r="E5975" t="s">
        <v>199</v>
      </c>
      <c r="F5975">
        <v>17.721142857142802</v>
      </c>
      <c r="G5975">
        <v>27.073857142857101</v>
      </c>
      <c r="H5975">
        <v>33.563000000000002</v>
      </c>
      <c r="I5975">
        <v>71.928299999999297</v>
      </c>
    </row>
    <row r="5976" spans="1:9" x14ac:dyDescent="0.25">
      <c r="C5976" t="s">
        <v>41</v>
      </c>
      <c r="D5976" t="s">
        <v>128</v>
      </c>
      <c r="E5976" t="s">
        <v>200</v>
      </c>
      <c r="F5976">
        <v>13.1059999999999</v>
      </c>
      <c r="G5976">
        <v>23.499285714285701</v>
      </c>
      <c r="H5976">
        <v>21.412500000000001</v>
      </c>
      <c r="I5976">
        <v>33.442</v>
      </c>
    </row>
    <row r="5977" spans="1:9" x14ac:dyDescent="0.25">
      <c r="C5977" t="s">
        <v>41</v>
      </c>
      <c r="D5977" t="s">
        <v>128</v>
      </c>
      <c r="E5977" t="s">
        <v>201</v>
      </c>
      <c r="F5977">
        <v>13.353999999999999</v>
      </c>
      <c r="G5977">
        <v>21.594999999999999</v>
      </c>
      <c r="H5977">
        <v>30.273499999999999</v>
      </c>
      <c r="I5977">
        <v>32.502000000000002</v>
      </c>
    </row>
    <row r="5978" spans="1:9" x14ac:dyDescent="0.25">
      <c r="C5978" t="s">
        <v>41</v>
      </c>
      <c r="D5978" t="s">
        <v>128</v>
      </c>
      <c r="E5978" t="s">
        <v>202</v>
      </c>
      <c r="F5978">
        <v>19.55</v>
      </c>
      <c r="G5978">
        <v>29.645</v>
      </c>
      <c r="H5978">
        <v>45.227499999999999</v>
      </c>
      <c r="I5978">
        <v>37.587000000000003</v>
      </c>
    </row>
    <row r="5979" spans="1:9" x14ac:dyDescent="0.25">
      <c r="C5979" t="s">
        <v>41</v>
      </c>
      <c r="D5979" t="s">
        <v>128</v>
      </c>
      <c r="E5979" t="s">
        <v>203</v>
      </c>
      <c r="F5979">
        <v>15.116571428571399</v>
      </c>
      <c r="G5979">
        <v>26.428428571428501</v>
      </c>
      <c r="H5979">
        <v>35.200499999999998</v>
      </c>
      <c r="I5979">
        <v>28.044</v>
      </c>
    </row>
    <row r="5980" spans="1:9" x14ac:dyDescent="0.25">
      <c r="C5980" t="s">
        <v>41</v>
      </c>
      <c r="D5980" t="s">
        <v>128</v>
      </c>
      <c r="E5980" t="s">
        <v>108</v>
      </c>
      <c r="F5980">
        <v>1190.56561617595</v>
      </c>
      <c r="G5980">
        <v>1937.79612055497</v>
      </c>
      <c r="H5980">
        <v>2695.35424994901</v>
      </c>
      <c r="I5980">
        <v>3626.6465246338998</v>
      </c>
    </row>
    <row r="5981" spans="1:9" x14ac:dyDescent="0.25">
      <c r="A5981" t="s">
        <v>89</v>
      </c>
      <c r="B5981">
        <v>0</v>
      </c>
      <c r="C5981" t="s">
        <v>41</v>
      </c>
      <c r="D5981" t="s">
        <v>129</v>
      </c>
    </row>
    <row r="5982" spans="1:9" x14ac:dyDescent="0.25">
      <c r="A5982" t="s">
        <v>91</v>
      </c>
      <c r="B5982">
        <v>1</v>
      </c>
      <c r="C5982" t="s">
        <v>41</v>
      </c>
      <c r="D5982" t="s">
        <v>129</v>
      </c>
    </row>
    <row r="5983" spans="1:9" x14ac:dyDescent="0.25">
      <c r="A5983" t="s">
        <v>92</v>
      </c>
      <c r="B5983">
        <v>0</v>
      </c>
      <c r="C5983" t="s">
        <v>41</v>
      </c>
      <c r="D5983" t="s">
        <v>129</v>
      </c>
    </row>
    <row r="5984" spans="1:9" x14ac:dyDescent="0.25">
      <c r="A5984" t="s">
        <v>93</v>
      </c>
      <c r="B5984">
        <v>4</v>
      </c>
      <c r="C5984" t="s">
        <v>41</v>
      </c>
      <c r="D5984" t="s">
        <v>129</v>
      </c>
    </row>
    <row r="5985" spans="1:10" x14ac:dyDescent="0.25">
      <c r="A5985" t="s">
        <v>94</v>
      </c>
      <c r="B5985">
        <v>1</v>
      </c>
      <c r="C5985" t="s">
        <v>41</v>
      </c>
      <c r="D5985" t="s">
        <v>129</v>
      </c>
    </row>
    <row r="5986" spans="1:10" x14ac:dyDescent="0.25">
      <c r="A5986" t="s">
        <v>95</v>
      </c>
      <c r="B5986">
        <v>0</v>
      </c>
      <c r="C5986" t="s">
        <v>41</v>
      </c>
      <c r="D5986" t="s">
        <v>129</v>
      </c>
    </row>
    <row r="5987" spans="1:10" x14ac:dyDescent="0.25">
      <c r="A5987" t="s">
        <v>96</v>
      </c>
      <c r="B5987">
        <v>0</v>
      </c>
      <c r="C5987" t="s">
        <v>41</v>
      </c>
      <c r="D5987" t="s">
        <v>129</v>
      </c>
    </row>
    <row r="5988" spans="1:10" x14ac:dyDescent="0.25">
      <c r="A5988" t="s">
        <v>97</v>
      </c>
      <c r="B5988">
        <v>1</v>
      </c>
      <c r="C5988" t="s">
        <v>41</v>
      </c>
      <c r="D5988" t="s">
        <v>129</v>
      </c>
    </row>
    <row r="5989" spans="1:10" x14ac:dyDescent="0.25">
      <c r="A5989" t="s">
        <v>98</v>
      </c>
      <c r="B5989">
        <v>0</v>
      </c>
      <c r="C5989" t="s">
        <v>41</v>
      </c>
      <c r="D5989" t="s">
        <v>129</v>
      </c>
    </row>
    <row r="5990" spans="1:10" x14ac:dyDescent="0.25">
      <c r="A5990" t="s">
        <v>99</v>
      </c>
      <c r="B5990">
        <v>2</v>
      </c>
      <c r="C5990" t="s">
        <v>41</v>
      </c>
      <c r="D5990" t="s">
        <v>129</v>
      </c>
    </row>
    <row r="5991" spans="1:10" x14ac:dyDescent="0.25">
      <c r="A5991" t="s">
        <v>100</v>
      </c>
      <c r="B5991">
        <v>0</v>
      </c>
      <c r="C5991" t="s">
        <v>41</v>
      </c>
      <c r="D5991" t="s">
        <v>129</v>
      </c>
    </row>
    <row r="5992" spans="1:10" x14ac:dyDescent="0.25">
      <c r="A5992" t="s">
        <v>101</v>
      </c>
      <c r="B5992">
        <v>1</v>
      </c>
      <c r="C5992" t="s">
        <v>41</v>
      </c>
      <c r="D5992" t="s">
        <v>129</v>
      </c>
    </row>
    <row r="5993" spans="1:10" x14ac:dyDescent="0.25">
      <c r="A5993" t="s">
        <v>102</v>
      </c>
      <c r="B5993">
        <v>1</v>
      </c>
      <c r="C5993" t="s">
        <v>41</v>
      </c>
      <c r="D5993" t="s">
        <v>129</v>
      </c>
    </row>
    <row r="5994" spans="1:10" x14ac:dyDescent="0.25">
      <c r="A5994" t="s">
        <v>103</v>
      </c>
      <c r="B5994">
        <v>1</v>
      </c>
      <c r="C5994" t="s">
        <v>41</v>
      </c>
      <c r="D5994" t="s">
        <v>129</v>
      </c>
    </row>
    <row r="5995" spans="1:10" x14ac:dyDescent="0.25">
      <c r="A5995" t="s">
        <v>104</v>
      </c>
      <c r="B5995">
        <v>3</v>
      </c>
      <c r="C5995" t="s">
        <v>41</v>
      </c>
      <c r="D5995" t="s">
        <v>129</v>
      </c>
    </row>
    <row r="5996" spans="1:10" x14ac:dyDescent="0.25">
      <c r="A5996" t="s">
        <v>105</v>
      </c>
      <c r="B5996">
        <v>0</v>
      </c>
      <c r="C5996" t="s">
        <v>41</v>
      </c>
      <c r="D5996" t="s">
        <v>129</v>
      </c>
    </row>
    <row r="5997" spans="1:10" x14ac:dyDescent="0.25">
      <c r="A5997" t="s">
        <v>106</v>
      </c>
      <c r="B5997">
        <v>1</v>
      </c>
      <c r="C5997" t="s">
        <v>41</v>
      </c>
      <c r="D5997" t="s">
        <v>129</v>
      </c>
    </row>
    <row r="5998" spans="1:10" x14ac:dyDescent="0.25">
      <c r="C5998" t="s">
        <v>41</v>
      </c>
      <c r="D5998" t="s">
        <v>130</v>
      </c>
      <c r="E5998" t="s">
        <v>132</v>
      </c>
      <c r="F5998">
        <v>0.157813873626373</v>
      </c>
      <c r="G5998">
        <v>0.25694997710622702</v>
      </c>
      <c r="H5998">
        <v>0.35176682692307598</v>
      </c>
      <c r="I5998">
        <v>0.362563301282051</v>
      </c>
      <c r="J5998">
        <v>0.48099823717948598</v>
      </c>
    </row>
    <row r="5999" spans="1:10" x14ac:dyDescent="0.25">
      <c r="C5999" t="s">
        <v>41</v>
      </c>
      <c r="D5999" t="s">
        <v>130</v>
      </c>
      <c r="E5999" t="s">
        <v>133</v>
      </c>
      <c r="F5999">
        <v>0.186021331785507</v>
      </c>
      <c r="G5999">
        <v>0.297731525947104</v>
      </c>
      <c r="H5999">
        <v>0.57053662548143602</v>
      </c>
      <c r="I5999">
        <v>0.46331262946486801</v>
      </c>
      <c r="J5999">
        <v>0.50890391207086205</v>
      </c>
    </row>
    <row r="6000" spans="1:10" x14ac:dyDescent="0.25">
      <c r="C6000" t="s">
        <v>41</v>
      </c>
      <c r="D6000" t="s">
        <v>130</v>
      </c>
      <c r="E6000" t="s">
        <v>134</v>
      </c>
      <c r="F6000">
        <v>2.6857142857142802E-2</v>
      </c>
      <c r="G6000">
        <v>4.2571428571428503E-2</v>
      </c>
      <c r="H6000">
        <v>6.2E-2</v>
      </c>
      <c r="I6000">
        <v>3.7999999999999999E-2</v>
      </c>
      <c r="J6000">
        <v>2.9099999999947199E-2</v>
      </c>
    </row>
    <row r="6001" spans="3:10" x14ac:dyDescent="0.25">
      <c r="C6001" t="s">
        <v>41</v>
      </c>
      <c r="D6001" t="s">
        <v>130</v>
      </c>
      <c r="E6001" t="s">
        <v>135</v>
      </c>
      <c r="F6001">
        <v>1.76399999999999</v>
      </c>
      <c r="G6001">
        <v>2.3365714285714199</v>
      </c>
      <c r="H6001">
        <v>4.8849999999999998</v>
      </c>
      <c r="I6001">
        <v>3.8530000000000002</v>
      </c>
      <c r="J6001">
        <v>4.0410000000000004</v>
      </c>
    </row>
    <row r="6002" spans="3:10" x14ac:dyDescent="0.25">
      <c r="C6002" t="s">
        <v>41</v>
      </c>
      <c r="D6002" t="s">
        <v>130</v>
      </c>
      <c r="E6002" t="s">
        <v>136</v>
      </c>
      <c r="F6002">
        <v>6.7999999999999894E-2</v>
      </c>
      <c r="G6002">
        <v>8.9071428571428496E-2</v>
      </c>
      <c r="H6002">
        <v>0.13</v>
      </c>
      <c r="I6002">
        <v>6.7000000000000004E-2</v>
      </c>
      <c r="J6002">
        <v>0.18074999999999999</v>
      </c>
    </row>
    <row r="6003" spans="3:10" x14ac:dyDescent="0.25">
      <c r="C6003" t="s">
        <v>41</v>
      </c>
      <c r="D6003" t="s">
        <v>130</v>
      </c>
      <c r="E6003" t="s">
        <v>137</v>
      </c>
      <c r="F6003">
        <v>9.9999999999999895E-2</v>
      </c>
      <c r="G6003">
        <v>0.14349999999999999</v>
      </c>
      <c r="H6003">
        <v>0.20050000000000001</v>
      </c>
      <c r="I6003">
        <v>0.16900000000000001</v>
      </c>
      <c r="J6003">
        <v>0.312</v>
      </c>
    </row>
    <row r="6004" spans="3:10" x14ac:dyDescent="0.25">
      <c r="C6004" t="s">
        <v>41</v>
      </c>
      <c r="D6004" t="s">
        <v>130</v>
      </c>
      <c r="E6004" t="s">
        <v>138</v>
      </c>
      <c r="F6004">
        <v>0.158035714285714</v>
      </c>
      <c r="G6004">
        <v>0.28585714285714198</v>
      </c>
      <c r="H6004">
        <v>0.32300000000000001</v>
      </c>
      <c r="I6004">
        <v>0.44800000000000001</v>
      </c>
      <c r="J6004">
        <v>0.59399999999999997</v>
      </c>
    </row>
    <row r="6005" spans="3:10" x14ac:dyDescent="0.25">
      <c r="C6005" t="s">
        <v>41</v>
      </c>
      <c r="D6005" t="s">
        <v>130</v>
      </c>
      <c r="E6005" t="s">
        <v>139</v>
      </c>
      <c r="F6005">
        <v>0.157813873626373</v>
      </c>
      <c r="G6005">
        <v>0.25694997710622702</v>
      </c>
      <c r="H6005">
        <v>0.35176682692307598</v>
      </c>
      <c r="I6005">
        <v>0.362563301282051</v>
      </c>
      <c r="J6005">
        <v>0.48099823717948598</v>
      </c>
    </row>
    <row r="6006" spans="3:10" x14ac:dyDescent="0.25">
      <c r="C6006" t="s">
        <v>41</v>
      </c>
      <c r="D6006" t="s">
        <v>130</v>
      </c>
      <c r="E6006" t="s">
        <v>140</v>
      </c>
      <c r="F6006">
        <v>3.7875329670329601</v>
      </c>
      <c r="G6006">
        <v>6.1667994505494503</v>
      </c>
      <c r="H6006">
        <v>8.4424038461538409</v>
      </c>
      <c r="I6006">
        <v>8.7015192307692306</v>
      </c>
      <c r="J6006">
        <v>11.5439576923076</v>
      </c>
    </row>
    <row r="6007" spans="3:10" x14ac:dyDescent="0.25">
      <c r="C6007" t="s">
        <v>41</v>
      </c>
      <c r="D6007" t="s">
        <v>130</v>
      </c>
      <c r="E6007" t="s">
        <v>141</v>
      </c>
      <c r="F6007">
        <v>0.14400824175824101</v>
      </c>
      <c r="G6007">
        <v>0.19804670329670299</v>
      </c>
      <c r="H6007">
        <v>0.24141346153846099</v>
      </c>
      <c r="I6007">
        <v>0.25920192307692302</v>
      </c>
      <c r="J6007">
        <v>0.34256298076922997</v>
      </c>
    </row>
    <row r="6008" spans="3:10" x14ac:dyDescent="0.25">
      <c r="C6008" t="s">
        <v>41</v>
      </c>
      <c r="D6008" t="s">
        <v>130</v>
      </c>
      <c r="E6008" t="s">
        <v>142</v>
      </c>
      <c r="F6008">
        <v>0.20740659340659301</v>
      </c>
      <c r="G6008">
        <v>0.38861858974358898</v>
      </c>
      <c r="H6008">
        <v>0.55741666666666601</v>
      </c>
      <c r="I6008">
        <v>0.57545833333333296</v>
      </c>
      <c r="J6008">
        <v>0.674637499999998</v>
      </c>
    </row>
    <row r="6009" spans="3:10" x14ac:dyDescent="0.25">
      <c r="C6009" t="s">
        <v>41</v>
      </c>
      <c r="D6009" t="s">
        <v>130</v>
      </c>
      <c r="E6009" t="s">
        <v>143</v>
      </c>
      <c r="F6009">
        <v>0.17766895604395599</v>
      </c>
      <c r="G6009">
        <v>0.29190521978021899</v>
      </c>
      <c r="H6009">
        <v>0.41073076923076901</v>
      </c>
      <c r="I6009">
        <v>0.47251923076923003</v>
      </c>
      <c r="J6009">
        <v>0.74657884615384495</v>
      </c>
    </row>
    <row r="6010" spans="3:10" x14ac:dyDescent="0.25">
      <c r="C6010" t="s">
        <v>41</v>
      </c>
      <c r="D6010" t="s">
        <v>130</v>
      </c>
      <c r="E6010" t="s">
        <v>144</v>
      </c>
      <c r="F6010">
        <v>0.16902266483516401</v>
      </c>
      <c r="G6010">
        <v>0.26098008241758203</v>
      </c>
      <c r="H6010">
        <v>0.41500480769230702</v>
      </c>
      <c r="I6010">
        <v>0.43057692307692302</v>
      </c>
      <c r="J6010">
        <v>0.43459615384615302</v>
      </c>
    </row>
    <row r="6011" spans="3:10" x14ac:dyDescent="0.25">
      <c r="C6011" t="s">
        <v>41</v>
      </c>
      <c r="D6011" t="s">
        <v>130</v>
      </c>
      <c r="E6011" t="s">
        <v>145</v>
      </c>
      <c r="F6011">
        <v>9.6715659340659302E-2</v>
      </c>
      <c r="G6011">
        <v>0.13855998168498099</v>
      </c>
      <c r="H6011">
        <v>0.13821794871794801</v>
      </c>
      <c r="I6011">
        <v>9.9929487179487103E-2</v>
      </c>
      <c r="J6011">
        <v>0.233530128205125</v>
      </c>
    </row>
    <row r="6012" spans="3:10" x14ac:dyDescent="0.25">
      <c r="C6012" t="s">
        <v>41</v>
      </c>
      <c r="D6012" t="s">
        <v>130</v>
      </c>
      <c r="E6012" t="s">
        <v>146</v>
      </c>
      <c r="F6012">
        <v>196.95171428571399</v>
      </c>
      <c r="G6012">
        <v>320.67357142857099</v>
      </c>
      <c r="H6012">
        <v>439.005</v>
      </c>
      <c r="I6012">
        <v>452.47899999999998</v>
      </c>
      <c r="J6012">
        <v>600.28579999999795</v>
      </c>
    </row>
    <row r="6013" spans="3:10" x14ac:dyDescent="0.25">
      <c r="C6013" t="s">
        <v>41</v>
      </c>
      <c r="D6013" t="s">
        <v>130</v>
      </c>
      <c r="E6013" t="s">
        <v>152</v>
      </c>
      <c r="F6013">
        <v>0.157813873626373</v>
      </c>
      <c r="G6013">
        <v>0.25694997710622702</v>
      </c>
      <c r="H6013">
        <v>0.35176682692307598</v>
      </c>
      <c r="I6013">
        <v>0.362563301282051</v>
      </c>
      <c r="J6013">
        <v>0.48099823717948598</v>
      </c>
    </row>
    <row r="6014" spans="3:10" x14ac:dyDescent="0.25">
      <c r="C6014" t="s">
        <v>41</v>
      </c>
      <c r="D6014" t="s">
        <v>130</v>
      </c>
      <c r="E6014" t="s">
        <v>155</v>
      </c>
      <c r="F6014">
        <v>0.157813873626373</v>
      </c>
      <c r="G6014">
        <v>0.25694997710622702</v>
      </c>
      <c r="H6014">
        <v>0.35176682692307598</v>
      </c>
      <c r="I6014">
        <v>0.362563301282051</v>
      </c>
      <c r="J6014">
        <v>0.48099823717948598</v>
      </c>
    </row>
    <row r="6015" spans="3:10" x14ac:dyDescent="0.25">
      <c r="C6015" t="s">
        <v>41</v>
      </c>
      <c r="D6015" t="s">
        <v>130</v>
      </c>
      <c r="E6015" t="s">
        <v>156</v>
      </c>
      <c r="F6015">
        <v>29.953714285714199</v>
      </c>
      <c r="G6015">
        <v>41.193714285714201</v>
      </c>
      <c r="H6015">
        <v>50.213999999999999</v>
      </c>
      <c r="I6015">
        <v>53.914000000000001</v>
      </c>
      <c r="J6015">
        <v>71.253099999999904</v>
      </c>
    </row>
    <row r="6016" spans="3:10" x14ac:dyDescent="0.25">
      <c r="C6016" t="s">
        <v>41</v>
      </c>
      <c r="D6016" t="s">
        <v>130</v>
      </c>
      <c r="E6016" t="s">
        <v>157</v>
      </c>
      <c r="F6016">
        <v>64.710857142857094</v>
      </c>
      <c r="G6016">
        <v>121.249</v>
      </c>
      <c r="H6016">
        <v>173.91399999999999</v>
      </c>
      <c r="I6016">
        <v>179.54300000000001</v>
      </c>
      <c r="J6016">
        <v>210.486899999999</v>
      </c>
    </row>
    <row r="6017" spans="3:10" x14ac:dyDescent="0.25">
      <c r="C6017" t="s">
        <v>41</v>
      </c>
      <c r="D6017" t="s">
        <v>130</v>
      </c>
      <c r="E6017" t="s">
        <v>158</v>
      </c>
      <c r="F6017">
        <v>36.955142857142803</v>
      </c>
      <c r="G6017">
        <v>60.716285714285704</v>
      </c>
      <c r="H6017">
        <v>85.431999999999903</v>
      </c>
      <c r="I6017">
        <v>98.284000000000006</v>
      </c>
      <c r="J6017">
        <v>155.288399999999</v>
      </c>
    </row>
    <row r="6018" spans="3:10" x14ac:dyDescent="0.25">
      <c r="C6018" t="s">
        <v>41</v>
      </c>
      <c r="D6018" t="s">
        <v>130</v>
      </c>
      <c r="E6018" t="s">
        <v>159</v>
      </c>
      <c r="F6018">
        <v>35.156714285714202</v>
      </c>
      <c r="G6018">
        <v>54.283857142857102</v>
      </c>
      <c r="H6018">
        <v>86.320999999999998</v>
      </c>
      <c r="I6018">
        <v>89.56</v>
      </c>
      <c r="J6018">
        <v>90.396000000000001</v>
      </c>
    </row>
    <row r="6019" spans="3:10" x14ac:dyDescent="0.25">
      <c r="C6019" t="s">
        <v>41</v>
      </c>
      <c r="D6019" t="s">
        <v>130</v>
      </c>
      <c r="E6019" t="s">
        <v>160</v>
      </c>
      <c r="F6019">
        <v>30.1752857142857</v>
      </c>
      <c r="G6019">
        <v>43.2307142857142</v>
      </c>
      <c r="H6019">
        <v>43.124000000000002</v>
      </c>
      <c r="I6019">
        <v>31.178000000000001</v>
      </c>
      <c r="J6019">
        <v>72.861399999999193</v>
      </c>
    </row>
    <row r="6020" spans="3:10" x14ac:dyDescent="0.25">
      <c r="C6020" t="s">
        <v>41</v>
      </c>
      <c r="D6020" t="s">
        <v>130</v>
      </c>
      <c r="E6020" t="s">
        <v>166</v>
      </c>
      <c r="F6020">
        <v>196.95171428571399</v>
      </c>
      <c r="G6020">
        <v>320.67357142857099</v>
      </c>
      <c r="H6020">
        <v>439.005</v>
      </c>
      <c r="I6020">
        <v>452.47899999999998</v>
      </c>
      <c r="J6020">
        <v>600.28579999999795</v>
      </c>
    </row>
    <row r="6021" spans="3:10" x14ac:dyDescent="0.25">
      <c r="C6021" t="s">
        <v>41</v>
      </c>
      <c r="D6021" t="s">
        <v>130</v>
      </c>
      <c r="E6021" t="s">
        <v>169</v>
      </c>
      <c r="F6021">
        <v>196.95171428571399</v>
      </c>
      <c r="G6021">
        <v>320.67357142857099</v>
      </c>
      <c r="H6021">
        <v>439.005</v>
      </c>
      <c r="I6021">
        <v>452.47899999999998</v>
      </c>
      <c r="J6021">
        <v>600.28579999999795</v>
      </c>
    </row>
    <row r="6022" spans="3:10" x14ac:dyDescent="0.25">
      <c r="C6022" t="s">
        <v>41</v>
      </c>
      <c r="D6022" t="s">
        <v>130</v>
      </c>
      <c r="E6022" t="s">
        <v>170</v>
      </c>
      <c r="F6022">
        <v>46.1245714285714</v>
      </c>
      <c r="G6022">
        <v>81.839714285714194</v>
      </c>
      <c r="H6022">
        <v>84.409000000000006</v>
      </c>
      <c r="I6022">
        <v>136.339</v>
      </c>
      <c r="J6022">
        <v>112.288399999999</v>
      </c>
    </row>
    <row r="6023" spans="3:10" x14ac:dyDescent="0.25">
      <c r="C6023" t="s">
        <v>41</v>
      </c>
      <c r="D6023" t="s">
        <v>130</v>
      </c>
      <c r="E6023" t="s">
        <v>171</v>
      </c>
      <c r="F6023">
        <v>46.01</v>
      </c>
      <c r="G6023">
        <v>74.7392857142857</v>
      </c>
      <c r="H6023">
        <v>80.129000000000005</v>
      </c>
      <c r="I6023">
        <v>113.69799999999999</v>
      </c>
      <c r="J6023">
        <v>103.53100000000001</v>
      </c>
    </row>
    <row r="6024" spans="3:10" x14ac:dyDescent="0.25">
      <c r="C6024" t="s">
        <v>41</v>
      </c>
      <c r="D6024" t="s">
        <v>130</v>
      </c>
      <c r="E6024" t="s">
        <v>172</v>
      </c>
      <c r="F6024">
        <v>48.781857142857099</v>
      </c>
      <c r="G6024">
        <v>81.7585714285714</v>
      </c>
      <c r="H6024">
        <v>98.91</v>
      </c>
      <c r="I6024">
        <v>110.649</v>
      </c>
      <c r="J6024">
        <v>169.19109999999901</v>
      </c>
    </row>
    <row r="6025" spans="3:10" x14ac:dyDescent="0.25">
      <c r="C6025" t="s">
        <v>41</v>
      </c>
      <c r="D6025" t="s">
        <v>130</v>
      </c>
      <c r="E6025" t="s">
        <v>173</v>
      </c>
      <c r="F6025">
        <v>56.035285714285699</v>
      </c>
      <c r="G6025">
        <v>82.335999999999999</v>
      </c>
      <c r="H6025">
        <v>175.55699999999999</v>
      </c>
      <c r="I6025">
        <v>91.793000000000006</v>
      </c>
      <c r="J6025">
        <v>215.27529999999899</v>
      </c>
    </row>
    <row r="6026" spans="3:10" x14ac:dyDescent="0.25">
      <c r="C6026" t="s">
        <v>41</v>
      </c>
      <c r="D6026" t="s">
        <v>130</v>
      </c>
      <c r="E6026" t="s">
        <v>174</v>
      </c>
      <c r="F6026">
        <v>4.5693311760979897E-2</v>
      </c>
      <c r="G6026">
        <v>7.9634239874951399E-2</v>
      </c>
      <c r="H6026">
        <v>0.19532917169546701</v>
      </c>
      <c r="I6026">
        <v>0.29090337006600098</v>
      </c>
      <c r="J6026">
        <v>0.105816532019421</v>
      </c>
    </row>
    <row r="6027" spans="3:10" x14ac:dyDescent="0.25">
      <c r="C6027" t="s">
        <v>41</v>
      </c>
      <c r="D6027" t="s">
        <v>130</v>
      </c>
      <c r="E6027" t="s">
        <v>175</v>
      </c>
      <c r="F6027">
        <v>7.7071041148192507E-2</v>
      </c>
      <c r="G6027">
        <v>0.103233397896924</v>
      </c>
      <c r="H6027">
        <v>0.104555143554974</v>
      </c>
      <c r="I6027">
        <v>0.138066463413099</v>
      </c>
      <c r="J6027">
        <v>0.14962402114826301</v>
      </c>
    </row>
    <row r="6028" spans="3:10" x14ac:dyDescent="0.25">
      <c r="C6028" t="s">
        <v>41</v>
      </c>
      <c r="D6028" t="s">
        <v>130</v>
      </c>
      <c r="E6028" t="s">
        <v>176</v>
      </c>
      <c r="F6028">
        <v>6.5295800674571497E-2</v>
      </c>
      <c r="G6028">
        <v>5.2223284117480402E-2</v>
      </c>
      <c r="H6028">
        <v>0.119890714440062</v>
      </c>
      <c r="I6028">
        <v>5.8920823805180003E-2</v>
      </c>
      <c r="J6028">
        <v>6.76180713552514E-2</v>
      </c>
    </row>
    <row r="6029" spans="3:10" x14ac:dyDescent="0.25">
      <c r="C6029" t="s">
        <v>41</v>
      </c>
      <c r="D6029" t="s">
        <v>130</v>
      </c>
      <c r="E6029" t="s">
        <v>177</v>
      </c>
      <c r="F6029">
        <v>5.7462777358263398E-2</v>
      </c>
      <c r="G6029">
        <v>6.1975656228616699E-2</v>
      </c>
      <c r="H6029">
        <v>0.14119924691579899</v>
      </c>
      <c r="I6029">
        <v>8.5780402542409998E-2</v>
      </c>
      <c r="J6029">
        <v>8.0626174044487298E-2</v>
      </c>
    </row>
    <row r="6030" spans="3:10" x14ac:dyDescent="0.25">
      <c r="C6030" t="s">
        <v>41</v>
      </c>
      <c r="D6030" t="s">
        <v>130</v>
      </c>
      <c r="E6030" t="s">
        <v>178</v>
      </c>
      <c r="F6030">
        <v>2.6307483284390299E-2</v>
      </c>
      <c r="G6030">
        <v>5.6624650509591701E-2</v>
      </c>
      <c r="H6030">
        <v>4.5579940005169101E-2</v>
      </c>
      <c r="I6030">
        <v>5.3001210741920199E-2</v>
      </c>
      <c r="J6030">
        <v>0.164468394008079</v>
      </c>
    </row>
    <row r="6031" spans="3:10" x14ac:dyDescent="0.25">
      <c r="C6031" t="s">
        <v>41</v>
      </c>
      <c r="D6031" t="s">
        <v>130</v>
      </c>
      <c r="E6031" t="s">
        <v>184</v>
      </c>
      <c r="F6031">
        <v>0.186021331785507</v>
      </c>
      <c r="G6031">
        <v>0.297731525947104</v>
      </c>
      <c r="H6031">
        <v>0.57053662548143702</v>
      </c>
      <c r="I6031">
        <v>0.46331262946486801</v>
      </c>
      <c r="J6031">
        <v>0.50890391207086105</v>
      </c>
    </row>
    <row r="6032" spans="3:10" x14ac:dyDescent="0.25">
      <c r="C6032" t="s">
        <v>41</v>
      </c>
      <c r="D6032" t="s">
        <v>130</v>
      </c>
      <c r="E6032" t="s">
        <v>187</v>
      </c>
      <c r="F6032">
        <v>0.186021331785507</v>
      </c>
      <c r="G6032">
        <v>0.297731525947104</v>
      </c>
      <c r="H6032">
        <v>0.57053662548143702</v>
      </c>
      <c r="I6032">
        <v>0.46331262946486801</v>
      </c>
      <c r="J6032">
        <v>0.50890391207086105</v>
      </c>
    </row>
    <row r="6033" spans="3:10" x14ac:dyDescent="0.25">
      <c r="C6033" t="s">
        <v>41</v>
      </c>
      <c r="D6033" t="s">
        <v>130</v>
      </c>
      <c r="E6033" t="s">
        <v>188</v>
      </c>
      <c r="F6033">
        <v>0.19628684197377</v>
      </c>
      <c r="G6033">
        <v>0.308013285810467</v>
      </c>
      <c r="H6033">
        <v>0.27893859820300998</v>
      </c>
      <c r="I6033">
        <v>0.51871695463316603</v>
      </c>
      <c r="J6033">
        <v>0.38851800783729301</v>
      </c>
    </row>
    <row r="6034" spans="3:10" x14ac:dyDescent="0.25">
      <c r="C6034" t="s">
        <v>41</v>
      </c>
      <c r="D6034" t="s">
        <v>130</v>
      </c>
      <c r="E6034" t="s">
        <v>189</v>
      </c>
      <c r="F6034">
        <v>0.15874964625016</v>
      </c>
      <c r="G6034">
        <v>0.26746716340179399</v>
      </c>
      <c r="H6034">
        <v>0.276829868147699</v>
      </c>
      <c r="I6034">
        <v>0.413508118534956</v>
      </c>
      <c r="J6034">
        <v>0.29338598741295202</v>
      </c>
    </row>
    <row r="6035" spans="3:10" x14ac:dyDescent="0.25">
      <c r="C6035" t="s">
        <v>41</v>
      </c>
      <c r="D6035" t="s">
        <v>130</v>
      </c>
      <c r="E6035" t="s">
        <v>190</v>
      </c>
      <c r="F6035">
        <v>0.15604015950709699</v>
      </c>
      <c r="G6035">
        <v>0.26197045023731802</v>
      </c>
      <c r="H6035">
        <v>0.30286254578899402</v>
      </c>
      <c r="I6035">
        <v>0.40871458562180002</v>
      </c>
      <c r="J6035">
        <v>0.29527514480312</v>
      </c>
    </row>
    <row r="6036" spans="3:10" x14ac:dyDescent="0.25">
      <c r="C6036" t="s">
        <v>41</v>
      </c>
      <c r="D6036" t="s">
        <v>130</v>
      </c>
      <c r="E6036" t="s">
        <v>191</v>
      </c>
      <c r="F6036">
        <v>0.183855970285489</v>
      </c>
      <c r="G6036">
        <v>0.30007391315903498</v>
      </c>
      <c r="H6036">
        <v>0.99876311864189704</v>
      </c>
      <c r="I6036">
        <v>0.494178715405585</v>
      </c>
      <c r="J6036">
        <v>0.80297431507655603</v>
      </c>
    </row>
    <row r="6037" spans="3:10" x14ac:dyDescent="0.25">
      <c r="C6037" t="s">
        <v>41</v>
      </c>
      <c r="D6037" t="s">
        <v>130</v>
      </c>
      <c r="E6037" t="s">
        <v>192</v>
      </c>
      <c r="F6037">
        <v>14.0814285714285</v>
      </c>
      <c r="G6037">
        <v>24.421714285714199</v>
      </c>
      <c r="H6037">
        <v>27.992000000000001</v>
      </c>
      <c r="I6037">
        <v>41.719000000000001</v>
      </c>
      <c r="J6037">
        <v>38.277999999999999</v>
      </c>
    </row>
    <row r="6038" spans="3:10" x14ac:dyDescent="0.25">
      <c r="C6038" t="s">
        <v>41</v>
      </c>
      <c r="D6038" t="s">
        <v>130</v>
      </c>
      <c r="E6038" t="s">
        <v>193</v>
      </c>
      <c r="F6038">
        <v>16.9265714285714</v>
      </c>
      <c r="G6038">
        <v>30.989571428571399</v>
      </c>
      <c r="H6038">
        <v>30.126000000000001</v>
      </c>
      <c r="I6038">
        <v>50.51</v>
      </c>
      <c r="J6038">
        <v>45.966399999999702</v>
      </c>
    </row>
    <row r="6039" spans="3:10" x14ac:dyDescent="0.25">
      <c r="C6039" t="s">
        <v>41</v>
      </c>
      <c r="D6039" t="s">
        <v>130</v>
      </c>
      <c r="E6039" t="s">
        <v>194</v>
      </c>
      <c r="F6039">
        <v>19.4364285714285</v>
      </c>
      <c r="G6039">
        <v>31.803142857142799</v>
      </c>
      <c r="H6039">
        <v>38.74</v>
      </c>
      <c r="I6039">
        <v>56.241999999999997</v>
      </c>
      <c r="J6039">
        <v>51.5760999999994</v>
      </c>
    </row>
    <row r="6040" spans="3:10" x14ac:dyDescent="0.25">
      <c r="C6040" t="s">
        <v>41</v>
      </c>
      <c r="D6040" t="s">
        <v>130</v>
      </c>
      <c r="E6040" t="s">
        <v>195</v>
      </c>
      <c r="F6040">
        <v>12.3165714285714</v>
      </c>
      <c r="G6040">
        <v>23.151142857142801</v>
      </c>
      <c r="H6040">
        <v>30.835000000000001</v>
      </c>
      <c r="I6040">
        <v>27.821999999999999</v>
      </c>
      <c r="J6040">
        <v>55.917000000000002</v>
      </c>
    </row>
    <row r="6041" spans="3:10" x14ac:dyDescent="0.25">
      <c r="C6041" t="s">
        <v>41</v>
      </c>
      <c r="D6041" t="s">
        <v>130</v>
      </c>
      <c r="E6041" t="s">
        <v>196</v>
      </c>
      <c r="F6041">
        <v>17.028857142857099</v>
      </c>
      <c r="G6041">
        <v>26.804285714285701</v>
      </c>
      <c r="H6041">
        <v>29.335000000000001</v>
      </c>
      <c r="I6041">
        <v>26.585000000000001</v>
      </c>
      <c r="J6041">
        <v>61.698</v>
      </c>
    </row>
    <row r="6042" spans="3:10" x14ac:dyDescent="0.25">
      <c r="C6042" t="s">
        <v>41</v>
      </c>
      <c r="D6042" t="s">
        <v>130</v>
      </c>
      <c r="E6042" t="s">
        <v>197</v>
      </c>
      <c r="F6042">
        <v>21.484857142857098</v>
      </c>
      <c r="G6042">
        <v>26.6198571428571</v>
      </c>
      <c r="H6042">
        <v>75.396000000000001</v>
      </c>
      <c r="I6042">
        <v>42.215000000000003</v>
      </c>
      <c r="J6042">
        <v>67.412000000000006</v>
      </c>
    </row>
    <row r="6043" spans="3:10" x14ac:dyDescent="0.25">
      <c r="C6043" t="s">
        <v>41</v>
      </c>
      <c r="D6043" t="s">
        <v>130</v>
      </c>
      <c r="E6043" t="s">
        <v>198</v>
      </c>
      <c r="F6043">
        <v>16.8292857142857</v>
      </c>
      <c r="G6043">
        <v>28.642285714285698</v>
      </c>
      <c r="H6043">
        <v>61.872</v>
      </c>
      <c r="I6043">
        <v>20.741</v>
      </c>
      <c r="J6043">
        <v>75.935000000000002</v>
      </c>
    </row>
    <row r="6044" spans="3:10" x14ac:dyDescent="0.25">
      <c r="C6044" t="s">
        <v>41</v>
      </c>
      <c r="D6044" t="s">
        <v>130</v>
      </c>
      <c r="E6044" t="s">
        <v>199</v>
      </c>
      <c r="F6044">
        <v>17.721142857142802</v>
      </c>
      <c r="G6044">
        <v>27.073857142857101</v>
      </c>
      <c r="H6044">
        <v>38.289000000000001</v>
      </c>
      <c r="I6044">
        <v>28.837</v>
      </c>
      <c r="J6044">
        <v>71.928299999999297</v>
      </c>
    </row>
    <row r="6045" spans="3:10" x14ac:dyDescent="0.25">
      <c r="C6045" t="s">
        <v>41</v>
      </c>
      <c r="D6045" t="s">
        <v>130</v>
      </c>
      <c r="E6045" t="s">
        <v>200</v>
      </c>
      <c r="F6045">
        <v>13.1059999999999</v>
      </c>
      <c r="G6045">
        <v>23.499285714285701</v>
      </c>
      <c r="H6045">
        <v>21.591999999999999</v>
      </c>
      <c r="I6045">
        <v>21.233000000000001</v>
      </c>
      <c r="J6045">
        <v>33.442</v>
      </c>
    </row>
    <row r="6046" spans="3:10" x14ac:dyDescent="0.25">
      <c r="C6046" t="s">
        <v>41</v>
      </c>
      <c r="D6046" t="s">
        <v>130</v>
      </c>
      <c r="E6046" t="s">
        <v>201</v>
      </c>
      <c r="F6046">
        <v>13.353999999999999</v>
      </c>
      <c r="G6046">
        <v>21.594999999999999</v>
      </c>
      <c r="H6046">
        <v>25.411000000000001</v>
      </c>
      <c r="I6046">
        <v>35.136000000000003</v>
      </c>
      <c r="J6046">
        <v>32.502000000000002</v>
      </c>
    </row>
    <row r="6047" spans="3:10" x14ac:dyDescent="0.25">
      <c r="C6047" t="s">
        <v>41</v>
      </c>
      <c r="D6047" t="s">
        <v>130</v>
      </c>
      <c r="E6047" t="s">
        <v>202</v>
      </c>
      <c r="F6047">
        <v>19.55</v>
      </c>
      <c r="G6047">
        <v>29.645</v>
      </c>
      <c r="H6047">
        <v>33.125999999999998</v>
      </c>
      <c r="I6047">
        <v>57.329000000000001</v>
      </c>
      <c r="J6047">
        <v>37.587000000000003</v>
      </c>
    </row>
    <row r="6048" spans="3:10" x14ac:dyDescent="0.25">
      <c r="C6048" t="s">
        <v>41</v>
      </c>
      <c r="D6048" t="s">
        <v>130</v>
      </c>
      <c r="E6048" t="s">
        <v>203</v>
      </c>
      <c r="F6048">
        <v>15.116571428571399</v>
      </c>
      <c r="G6048">
        <v>26.428428571428501</v>
      </c>
      <c r="H6048">
        <v>26.291</v>
      </c>
      <c r="I6048">
        <v>44.11</v>
      </c>
      <c r="J6048">
        <v>28.044</v>
      </c>
    </row>
    <row r="6049" spans="1:10" x14ac:dyDescent="0.25">
      <c r="C6049" t="s">
        <v>41</v>
      </c>
      <c r="D6049" t="s">
        <v>130</v>
      </c>
      <c r="E6049" t="s">
        <v>108</v>
      </c>
      <c r="F6049">
        <v>1190.56561617595</v>
      </c>
      <c r="G6049">
        <v>1937.79612055497</v>
      </c>
      <c r="H6049">
        <v>2655.41831303153</v>
      </c>
      <c r="I6049">
        <v>2735.2901868664899</v>
      </c>
      <c r="J6049">
        <v>3626.6465246338998</v>
      </c>
    </row>
    <row r="6050" spans="1:10" x14ac:dyDescent="0.25">
      <c r="A6050" t="s">
        <v>89</v>
      </c>
      <c r="B6050">
        <v>0</v>
      </c>
      <c r="C6050" t="s">
        <v>42</v>
      </c>
      <c r="D6050" t="s">
        <v>90</v>
      </c>
    </row>
    <row r="6051" spans="1:10" x14ac:dyDescent="0.25">
      <c r="A6051" t="s">
        <v>91</v>
      </c>
      <c r="B6051">
        <v>1</v>
      </c>
      <c r="C6051" t="s">
        <v>42</v>
      </c>
      <c r="D6051" t="s">
        <v>90</v>
      </c>
    </row>
    <row r="6052" spans="1:10" x14ac:dyDescent="0.25">
      <c r="A6052" t="s">
        <v>92</v>
      </c>
      <c r="B6052">
        <v>0</v>
      </c>
      <c r="C6052" t="s">
        <v>42</v>
      </c>
      <c r="D6052" t="s">
        <v>90</v>
      </c>
    </row>
    <row r="6053" spans="1:10" x14ac:dyDescent="0.25">
      <c r="A6053" t="s">
        <v>93</v>
      </c>
      <c r="B6053">
        <v>1</v>
      </c>
      <c r="C6053" t="s">
        <v>42</v>
      </c>
      <c r="D6053" t="s">
        <v>90</v>
      </c>
    </row>
    <row r="6054" spans="1:10" x14ac:dyDescent="0.25">
      <c r="A6054" t="s">
        <v>94</v>
      </c>
      <c r="B6054">
        <v>0</v>
      </c>
      <c r="C6054" t="s">
        <v>42</v>
      </c>
      <c r="D6054" t="s">
        <v>90</v>
      </c>
    </row>
    <row r="6055" spans="1:10" x14ac:dyDescent="0.25">
      <c r="A6055" t="s">
        <v>95</v>
      </c>
      <c r="B6055">
        <v>0</v>
      </c>
      <c r="C6055" t="s">
        <v>42</v>
      </c>
      <c r="D6055" t="s">
        <v>90</v>
      </c>
    </row>
    <row r="6056" spans="1:10" x14ac:dyDescent="0.25">
      <c r="A6056" t="s">
        <v>96</v>
      </c>
      <c r="B6056">
        <v>0</v>
      </c>
      <c r="C6056" t="s">
        <v>42</v>
      </c>
      <c r="D6056" t="s">
        <v>90</v>
      </c>
    </row>
    <row r="6057" spans="1:10" x14ac:dyDescent="0.25">
      <c r="A6057" t="s">
        <v>97</v>
      </c>
      <c r="B6057">
        <v>1</v>
      </c>
      <c r="C6057" t="s">
        <v>42</v>
      </c>
      <c r="D6057" t="s">
        <v>90</v>
      </c>
    </row>
    <row r="6058" spans="1:10" x14ac:dyDescent="0.25">
      <c r="A6058" t="s">
        <v>98</v>
      </c>
      <c r="B6058">
        <v>0</v>
      </c>
      <c r="C6058" t="s">
        <v>42</v>
      </c>
      <c r="D6058" t="s">
        <v>90</v>
      </c>
    </row>
    <row r="6059" spans="1:10" x14ac:dyDescent="0.25">
      <c r="A6059" t="s">
        <v>99</v>
      </c>
      <c r="B6059">
        <v>1</v>
      </c>
      <c r="C6059" t="s">
        <v>42</v>
      </c>
      <c r="D6059" t="s">
        <v>90</v>
      </c>
    </row>
    <row r="6060" spans="1:10" x14ac:dyDescent="0.25">
      <c r="A6060" t="s">
        <v>100</v>
      </c>
      <c r="B6060">
        <v>0</v>
      </c>
      <c r="C6060" t="s">
        <v>42</v>
      </c>
      <c r="D6060" t="s">
        <v>90</v>
      </c>
    </row>
    <row r="6061" spans="1:10" x14ac:dyDescent="0.25">
      <c r="A6061" t="s">
        <v>101</v>
      </c>
      <c r="B6061">
        <v>1</v>
      </c>
      <c r="C6061" t="s">
        <v>42</v>
      </c>
      <c r="D6061" t="s">
        <v>90</v>
      </c>
    </row>
    <row r="6062" spans="1:10" x14ac:dyDescent="0.25">
      <c r="A6062" t="s">
        <v>102</v>
      </c>
      <c r="B6062">
        <v>0</v>
      </c>
      <c r="C6062" t="s">
        <v>42</v>
      </c>
      <c r="D6062" t="s">
        <v>90</v>
      </c>
    </row>
    <row r="6063" spans="1:10" x14ac:dyDescent="0.25">
      <c r="A6063" t="s">
        <v>103</v>
      </c>
      <c r="B6063">
        <v>1</v>
      </c>
      <c r="C6063" t="s">
        <v>42</v>
      </c>
      <c r="D6063" t="s">
        <v>90</v>
      </c>
    </row>
    <row r="6064" spans="1:10" x14ac:dyDescent="0.25">
      <c r="A6064" t="s">
        <v>104</v>
      </c>
      <c r="B6064">
        <v>1</v>
      </c>
      <c r="C6064" t="s">
        <v>42</v>
      </c>
      <c r="D6064" t="s">
        <v>90</v>
      </c>
    </row>
    <row r="6065" spans="1:7" x14ac:dyDescent="0.25">
      <c r="A6065" t="s">
        <v>105</v>
      </c>
      <c r="B6065">
        <v>0</v>
      </c>
      <c r="C6065" t="s">
        <v>42</v>
      </c>
      <c r="D6065" t="s">
        <v>90</v>
      </c>
    </row>
    <row r="6066" spans="1:7" x14ac:dyDescent="0.25">
      <c r="A6066" t="s">
        <v>106</v>
      </c>
      <c r="B6066">
        <v>1</v>
      </c>
      <c r="C6066" t="s">
        <v>42</v>
      </c>
      <c r="D6066" t="s">
        <v>90</v>
      </c>
    </row>
    <row r="6067" spans="1:7" x14ac:dyDescent="0.25">
      <c r="C6067" t="s">
        <v>42</v>
      </c>
      <c r="D6067" t="s">
        <v>107</v>
      </c>
      <c r="E6067" t="s">
        <v>132</v>
      </c>
      <c r="F6067">
        <v>0.163829415954415</v>
      </c>
      <c r="G6067">
        <v>0.30322499999999902</v>
      </c>
    </row>
    <row r="6068" spans="1:7" x14ac:dyDescent="0.25">
      <c r="C6068" t="s">
        <v>42</v>
      </c>
      <c r="D6068" t="s">
        <v>107</v>
      </c>
      <c r="E6068" t="s">
        <v>133</v>
      </c>
      <c r="F6068">
        <v>0.18136638156843399</v>
      </c>
      <c r="G6068">
        <v>0.34760930922397798</v>
      </c>
    </row>
    <row r="6069" spans="1:7" x14ac:dyDescent="0.25">
      <c r="C6069" t="s">
        <v>42</v>
      </c>
      <c r="D6069" t="s">
        <v>107</v>
      </c>
      <c r="E6069" t="s">
        <v>134</v>
      </c>
      <c r="F6069">
        <v>2.8444444444444401E-2</v>
      </c>
      <c r="G6069">
        <v>5.2762499999993398E-2</v>
      </c>
    </row>
    <row r="6070" spans="1:7" x14ac:dyDescent="0.25">
      <c r="C6070" t="s">
        <v>42</v>
      </c>
      <c r="D6070" t="s">
        <v>107</v>
      </c>
      <c r="E6070" t="s">
        <v>135</v>
      </c>
      <c r="F6070">
        <v>1.4226666666666601</v>
      </c>
      <c r="G6070">
        <v>2.9452500000000001</v>
      </c>
    </row>
    <row r="6071" spans="1:7" x14ac:dyDescent="0.25">
      <c r="C6071" t="s">
        <v>42</v>
      </c>
      <c r="D6071" t="s">
        <v>107</v>
      </c>
      <c r="E6071" t="s">
        <v>136</v>
      </c>
      <c r="F6071">
        <v>6.7638888888888804E-2</v>
      </c>
      <c r="G6071">
        <v>0.11334374999999999</v>
      </c>
    </row>
    <row r="6072" spans="1:7" x14ac:dyDescent="0.25">
      <c r="C6072" t="s">
        <v>42</v>
      </c>
      <c r="D6072" t="s">
        <v>107</v>
      </c>
      <c r="E6072" t="s">
        <v>137</v>
      </c>
      <c r="F6072">
        <v>0.103055555555555</v>
      </c>
      <c r="G6072">
        <v>0.18412500000000001</v>
      </c>
    </row>
    <row r="6073" spans="1:7" x14ac:dyDescent="0.25">
      <c r="C6073" t="s">
        <v>42</v>
      </c>
      <c r="D6073" t="s">
        <v>107</v>
      </c>
      <c r="E6073" t="s">
        <v>138</v>
      </c>
      <c r="F6073">
        <v>0.17324999999999999</v>
      </c>
      <c r="G6073">
        <v>0.34209374999999997</v>
      </c>
    </row>
    <row r="6074" spans="1:7" x14ac:dyDescent="0.25">
      <c r="C6074" t="s">
        <v>42</v>
      </c>
      <c r="D6074" t="s">
        <v>107</v>
      </c>
      <c r="E6074" t="s">
        <v>139</v>
      </c>
      <c r="F6074">
        <v>0.163829415954415</v>
      </c>
      <c r="G6074">
        <v>0.30322499999999902</v>
      </c>
    </row>
    <row r="6075" spans="1:7" x14ac:dyDescent="0.25">
      <c r="C6075" t="s">
        <v>42</v>
      </c>
      <c r="D6075" t="s">
        <v>107</v>
      </c>
      <c r="E6075" t="s">
        <v>140</v>
      </c>
      <c r="F6075">
        <v>3.9319059829059801</v>
      </c>
      <c r="G6075">
        <v>7.2773999999999903</v>
      </c>
    </row>
    <row r="6076" spans="1:7" x14ac:dyDescent="0.25">
      <c r="C6076" t="s">
        <v>42</v>
      </c>
      <c r="D6076" t="s">
        <v>107</v>
      </c>
      <c r="E6076" t="s">
        <v>141</v>
      </c>
      <c r="F6076">
        <v>0.14431249999999901</v>
      </c>
      <c r="G6076">
        <v>0.27061141826923002</v>
      </c>
    </row>
    <row r="6077" spans="1:7" x14ac:dyDescent="0.25">
      <c r="C6077" t="s">
        <v>42</v>
      </c>
      <c r="D6077" t="s">
        <v>107</v>
      </c>
      <c r="E6077" t="s">
        <v>142</v>
      </c>
      <c r="F6077">
        <v>0.204530626780626</v>
      </c>
      <c r="G6077">
        <v>0.37165853365384499</v>
      </c>
    </row>
    <row r="6078" spans="1:7" x14ac:dyDescent="0.25">
      <c r="C6078" t="s">
        <v>42</v>
      </c>
      <c r="D6078" t="s">
        <v>107</v>
      </c>
      <c r="E6078" t="s">
        <v>143</v>
      </c>
      <c r="F6078">
        <v>0.19743429487179401</v>
      </c>
      <c r="G6078">
        <v>0.38718780048076901</v>
      </c>
    </row>
    <row r="6079" spans="1:7" x14ac:dyDescent="0.25">
      <c r="C6079" t="s">
        <v>42</v>
      </c>
      <c r="D6079" t="s">
        <v>107</v>
      </c>
      <c r="E6079" t="s">
        <v>144</v>
      </c>
      <c r="F6079">
        <v>0.191857905982905</v>
      </c>
      <c r="G6079">
        <v>0.362149218749999</v>
      </c>
    </row>
    <row r="6080" spans="1:7" x14ac:dyDescent="0.25">
      <c r="C6080" t="s">
        <v>42</v>
      </c>
      <c r="D6080" t="s">
        <v>107</v>
      </c>
      <c r="E6080" t="s">
        <v>145</v>
      </c>
      <c r="F6080">
        <v>9.5050569800569695E-2</v>
      </c>
      <c r="G6080">
        <v>0.161275841346153</v>
      </c>
    </row>
    <row r="6081" spans="3:7" x14ac:dyDescent="0.25">
      <c r="C6081" t="s">
        <v>42</v>
      </c>
      <c r="D6081" t="s">
        <v>107</v>
      </c>
      <c r="E6081" t="s">
        <v>146</v>
      </c>
      <c r="F6081">
        <v>204.45911111111101</v>
      </c>
      <c r="G6081">
        <v>378.42479999999898</v>
      </c>
    </row>
    <row r="6082" spans="3:7" x14ac:dyDescent="0.25">
      <c r="C6082" t="s">
        <v>42</v>
      </c>
      <c r="D6082" t="s">
        <v>107</v>
      </c>
      <c r="E6082" t="s">
        <v>151</v>
      </c>
      <c r="F6082">
        <v>0.163829415954415</v>
      </c>
      <c r="G6082">
        <v>0.30322499999999902</v>
      </c>
    </row>
    <row r="6083" spans="3:7" x14ac:dyDescent="0.25">
      <c r="C6083" t="s">
        <v>42</v>
      </c>
      <c r="D6083" t="s">
        <v>107</v>
      </c>
      <c r="E6083" t="s">
        <v>154</v>
      </c>
      <c r="F6083">
        <v>0.163829415954415</v>
      </c>
      <c r="G6083">
        <v>0.30322499999999902</v>
      </c>
    </row>
    <row r="6084" spans="3:7" x14ac:dyDescent="0.25">
      <c r="C6084" t="s">
        <v>42</v>
      </c>
      <c r="D6084" t="s">
        <v>107</v>
      </c>
      <c r="E6084" t="s">
        <v>156</v>
      </c>
      <c r="F6084">
        <v>30.016999999999999</v>
      </c>
      <c r="G6084">
        <v>56.287174999999898</v>
      </c>
    </row>
    <row r="6085" spans="3:7" x14ac:dyDescent="0.25">
      <c r="C6085" t="s">
        <v>42</v>
      </c>
      <c r="D6085" t="s">
        <v>107</v>
      </c>
      <c r="E6085" t="s">
        <v>157</v>
      </c>
      <c r="F6085">
        <v>63.813555555555503</v>
      </c>
      <c r="G6085">
        <v>115.957462499999</v>
      </c>
    </row>
    <row r="6086" spans="3:7" x14ac:dyDescent="0.25">
      <c r="C6086" t="s">
        <v>42</v>
      </c>
      <c r="D6086" t="s">
        <v>107</v>
      </c>
      <c r="E6086" t="s">
        <v>158</v>
      </c>
      <c r="F6086">
        <v>41.066333333333297</v>
      </c>
      <c r="G6086">
        <v>80.535062499999896</v>
      </c>
    </row>
    <row r="6087" spans="3:7" x14ac:dyDescent="0.25">
      <c r="C6087" t="s">
        <v>42</v>
      </c>
      <c r="D6087" t="s">
        <v>107</v>
      </c>
      <c r="E6087" t="s">
        <v>159</v>
      </c>
      <c r="F6087">
        <v>39.906444444444404</v>
      </c>
      <c r="G6087">
        <v>75.327037499999904</v>
      </c>
    </row>
    <row r="6088" spans="3:7" x14ac:dyDescent="0.25">
      <c r="C6088" t="s">
        <v>42</v>
      </c>
      <c r="D6088" t="s">
        <v>107</v>
      </c>
      <c r="E6088" t="s">
        <v>160</v>
      </c>
      <c r="F6088">
        <v>29.655777777777701</v>
      </c>
      <c r="G6088">
        <v>50.318062499999897</v>
      </c>
    </row>
    <row r="6089" spans="3:7" x14ac:dyDescent="0.25">
      <c r="C6089" t="s">
        <v>42</v>
      </c>
      <c r="D6089" t="s">
        <v>107</v>
      </c>
      <c r="E6089" t="s">
        <v>165</v>
      </c>
      <c r="F6089">
        <v>204.45911111111101</v>
      </c>
      <c r="G6089">
        <v>378.42479999999898</v>
      </c>
    </row>
    <row r="6090" spans="3:7" x14ac:dyDescent="0.25">
      <c r="C6090" t="s">
        <v>42</v>
      </c>
      <c r="D6090" t="s">
        <v>107</v>
      </c>
      <c r="E6090" t="s">
        <v>168</v>
      </c>
      <c r="F6090">
        <v>204.45911111111101</v>
      </c>
      <c r="G6090">
        <v>378.42479999999898</v>
      </c>
    </row>
    <row r="6091" spans="3:7" x14ac:dyDescent="0.25">
      <c r="C6091" t="s">
        <v>42</v>
      </c>
      <c r="D6091" t="s">
        <v>107</v>
      </c>
      <c r="E6091" t="s">
        <v>170</v>
      </c>
      <c r="F6091">
        <v>50.482777777777699</v>
      </c>
      <c r="G6091">
        <v>99.954112499999795</v>
      </c>
    </row>
    <row r="6092" spans="3:7" x14ac:dyDescent="0.25">
      <c r="C6092" t="s">
        <v>42</v>
      </c>
      <c r="D6092" t="s">
        <v>107</v>
      </c>
      <c r="E6092" t="s">
        <v>171</v>
      </c>
      <c r="F6092">
        <v>46.753</v>
      </c>
      <c r="G6092">
        <v>83.508062499999795</v>
      </c>
    </row>
    <row r="6093" spans="3:7" x14ac:dyDescent="0.25">
      <c r="C6093" t="s">
        <v>42</v>
      </c>
      <c r="D6093" t="s">
        <v>107</v>
      </c>
      <c r="E6093" t="s">
        <v>172</v>
      </c>
      <c r="F6093">
        <v>45.932888888888797</v>
      </c>
      <c r="G6093">
        <v>88.462624999999903</v>
      </c>
    </row>
    <row r="6094" spans="3:7" x14ac:dyDescent="0.25">
      <c r="C6094" t="s">
        <v>42</v>
      </c>
      <c r="D6094" t="s">
        <v>107</v>
      </c>
      <c r="E6094" t="s">
        <v>173</v>
      </c>
      <c r="F6094">
        <v>61.290444444444397</v>
      </c>
      <c r="G6094">
        <v>106.5</v>
      </c>
    </row>
    <row r="6095" spans="3:7" x14ac:dyDescent="0.25">
      <c r="C6095" t="s">
        <v>42</v>
      </c>
      <c r="D6095" t="s">
        <v>107</v>
      </c>
      <c r="E6095" t="s">
        <v>174</v>
      </c>
      <c r="F6095">
        <v>3.8007263562455297E-2</v>
      </c>
      <c r="G6095">
        <v>0.12511800847259899</v>
      </c>
    </row>
    <row r="6096" spans="3:7" x14ac:dyDescent="0.25">
      <c r="C6096" t="s">
        <v>42</v>
      </c>
      <c r="D6096" t="s">
        <v>107</v>
      </c>
      <c r="E6096" t="s">
        <v>175</v>
      </c>
      <c r="F6096">
        <v>6.3167607851858806E-2</v>
      </c>
      <c r="G6096">
        <v>9.8170234237160994E-2</v>
      </c>
    </row>
    <row r="6097" spans="3:7" x14ac:dyDescent="0.25">
      <c r="C6097" t="s">
        <v>42</v>
      </c>
      <c r="D6097" t="s">
        <v>107</v>
      </c>
      <c r="E6097" t="s">
        <v>176</v>
      </c>
      <c r="F6097">
        <v>4.2111637143355599E-2</v>
      </c>
      <c r="G6097">
        <v>8.0738973454617197E-2</v>
      </c>
    </row>
    <row r="6098" spans="3:7" x14ac:dyDescent="0.25">
      <c r="C6098" t="s">
        <v>42</v>
      </c>
      <c r="D6098" t="s">
        <v>107</v>
      </c>
      <c r="E6098" t="s">
        <v>177</v>
      </c>
      <c r="F6098">
        <v>7.8695016392845901E-2</v>
      </c>
      <c r="G6098">
        <v>0.10175821993716901</v>
      </c>
    </row>
    <row r="6099" spans="3:7" x14ac:dyDescent="0.25">
      <c r="C6099" t="s">
        <v>42</v>
      </c>
      <c r="D6099" t="s">
        <v>107</v>
      </c>
      <c r="E6099" t="s">
        <v>178</v>
      </c>
      <c r="F6099">
        <v>2.3632802423563901E-2</v>
      </c>
      <c r="G6099">
        <v>4.7406796309890802E-2</v>
      </c>
    </row>
    <row r="6100" spans="3:7" x14ac:dyDescent="0.25">
      <c r="C6100" t="s">
        <v>42</v>
      </c>
      <c r="D6100" t="s">
        <v>107</v>
      </c>
      <c r="E6100" t="s">
        <v>183</v>
      </c>
      <c r="F6100">
        <v>0.18136638156843399</v>
      </c>
      <c r="G6100">
        <v>0.34760930922397798</v>
      </c>
    </row>
    <row r="6101" spans="3:7" x14ac:dyDescent="0.25">
      <c r="C6101" t="s">
        <v>42</v>
      </c>
      <c r="D6101" t="s">
        <v>107</v>
      </c>
      <c r="E6101" t="s">
        <v>186</v>
      </c>
      <c r="F6101">
        <v>0.18136638156843399</v>
      </c>
      <c r="G6101">
        <v>0.34760930922397798</v>
      </c>
    </row>
    <row r="6102" spans="3:7" x14ac:dyDescent="0.25">
      <c r="C6102" t="s">
        <v>42</v>
      </c>
      <c r="D6102" t="s">
        <v>107</v>
      </c>
      <c r="E6102" t="s">
        <v>188</v>
      </c>
      <c r="F6102">
        <v>0.17800529521726799</v>
      </c>
      <c r="G6102">
        <v>0.36187073981318502</v>
      </c>
    </row>
    <row r="6103" spans="3:7" x14ac:dyDescent="0.25">
      <c r="C6103" t="s">
        <v>42</v>
      </c>
      <c r="D6103" t="s">
        <v>107</v>
      </c>
      <c r="E6103" t="s">
        <v>189</v>
      </c>
      <c r="F6103">
        <v>0.14919207091329001</v>
      </c>
      <c r="G6103">
        <v>0.27624586183966399</v>
      </c>
    </row>
    <row r="6104" spans="3:7" x14ac:dyDescent="0.25">
      <c r="C6104" t="s">
        <v>42</v>
      </c>
      <c r="D6104" t="s">
        <v>107</v>
      </c>
      <c r="E6104" t="s">
        <v>190</v>
      </c>
      <c r="F6104">
        <v>0.149430060306002</v>
      </c>
      <c r="G6104">
        <v>0.25473845841036402</v>
      </c>
    </row>
    <row r="6105" spans="3:7" x14ac:dyDescent="0.25">
      <c r="C6105" t="s">
        <v>42</v>
      </c>
      <c r="D6105" t="s">
        <v>107</v>
      </c>
      <c r="E6105" t="s">
        <v>191</v>
      </c>
      <c r="F6105">
        <v>0.20081725529521399</v>
      </c>
      <c r="G6105">
        <v>0.40655689328656203</v>
      </c>
    </row>
    <row r="6106" spans="3:7" x14ac:dyDescent="0.25">
      <c r="C6106" t="s">
        <v>42</v>
      </c>
      <c r="D6106" t="s">
        <v>107</v>
      </c>
      <c r="E6106" t="s">
        <v>192</v>
      </c>
      <c r="F6106">
        <v>19.7802222222222</v>
      </c>
      <c r="G6106">
        <v>38.798787499999897</v>
      </c>
    </row>
    <row r="6107" spans="3:7" x14ac:dyDescent="0.25">
      <c r="C6107" t="s">
        <v>42</v>
      </c>
      <c r="D6107" t="s">
        <v>107</v>
      </c>
      <c r="E6107" t="s">
        <v>193</v>
      </c>
      <c r="F6107">
        <v>13.892333333333299</v>
      </c>
      <c r="G6107">
        <v>28.823</v>
      </c>
    </row>
    <row r="6108" spans="3:7" x14ac:dyDescent="0.25">
      <c r="C6108" t="s">
        <v>42</v>
      </c>
      <c r="D6108" t="s">
        <v>107</v>
      </c>
      <c r="E6108" t="s">
        <v>194</v>
      </c>
      <c r="F6108">
        <v>15.122777777777699</v>
      </c>
      <c r="G6108">
        <v>28.7312499999999</v>
      </c>
    </row>
    <row r="6109" spans="3:7" x14ac:dyDescent="0.25">
      <c r="C6109" t="s">
        <v>42</v>
      </c>
      <c r="D6109" t="s">
        <v>107</v>
      </c>
      <c r="E6109" t="s">
        <v>195</v>
      </c>
      <c r="F6109">
        <v>13.161444444444401</v>
      </c>
      <c r="G6109">
        <v>27.568750000000001</v>
      </c>
    </row>
    <row r="6110" spans="3:7" x14ac:dyDescent="0.25">
      <c r="C6110" t="s">
        <v>42</v>
      </c>
      <c r="D6110" t="s">
        <v>107</v>
      </c>
      <c r="E6110" t="s">
        <v>196</v>
      </c>
      <c r="F6110">
        <v>17.6486666666666</v>
      </c>
      <c r="G6110">
        <v>32.162624999999998</v>
      </c>
    </row>
    <row r="6111" spans="3:7" x14ac:dyDescent="0.25">
      <c r="C6111" t="s">
        <v>42</v>
      </c>
      <c r="D6111" t="s">
        <v>107</v>
      </c>
      <c r="E6111" t="s">
        <v>197</v>
      </c>
      <c r="F6111">
        <v>22.789777777777701</v>
      </c>
      <c r="G6111">
        <v>37.65775</v>
      </c>
    </row>
    <row r="6112" spans="3:7" x14ac:dyDescent="0.25">
      <c r="C6112" t="s">
        <v>42</v>
      </c>
      <c r="D6112" t="s">
        <v>107</v>
      </c>
      <c r="E6112" t="s">
        <v>198</v>
      </c>
      <c r="F6112">
        <v>19.461111111111101</v>
      </c>
      <c r="G6112">
        <v>35.711749999999903</v>
      </c>
    </row>
    <row r="6113" spans="1:7" x14ac:dyDescent="0.25">
      <c r="C6113" t="s">
        <v>42</v>
      </c>
      <c r="D6113" t="s">
        <v>107</v>
      </c>
      <c r="E6113" t="s">
        <v>199</v>
      </c>
      <c r="F6113">
        <v>19.039555555555499</v>
      </c>
      <c r="G6113">
        <v>33.130499999999998</v>
      </c>
    </row>
    <row r="6114" spans="1:7" x14ac:dyDescent="0.25">
      <c r="C6114" t="s">
        <v>42</v>
      </c>
      <c r="D6114" t="s">
        <v>107</v>
      </c>
      <c r="E6114" t="s">
        <v>200</v>
      </c>
      <c r="F6114">
        <v>13.3885555555555</v>
      </c>
      <c r="G6114">
        <v>21.861324999999901</v>
      </c>
    </row>
    <row r="6115" spans="1:7" x14ac:dyDescent="0.25">
      <c r="C6115" t="s">
        <v>42</v>
      </c>
      <c r="D6115" t="s">
        <v>107</v>
      </c>
      <c r="E6115" t="s">
        <v>201</v>
      </c>
      <c r="F6115">
        <v>14.443444444444401</v>
      </c>
      <c r="G6115">
        <v>24.648449999999901</v>
      </c>
    </row>
    <row r="6116" spans="1:7" x14ac:dyDescent="0.25">
      <c r="C6116" t="s">
        <v>42</v>
      </c>
      <c r="D6116" t="s">
        <v>107</v>
      </c>
      <c r="E6116" t="s">
        <v>202</v>
      </c>
      <c r="F6116">
        <v>18.920999999999999</v>
      </c>
      <c r="G6116">
        <v>36.998287499999897</v>
      </c>
    </row>
    <row r="6117" spans="1:7" x14ac:dyDescent="0.25">
      <c r="C6117" t="s">
        <v>42</v>
      </c>
      <c r="D6117" t="s">
        <v>107</v>
      </c>
      <c r="E6117" t="s">
        <v>203</v>
      </c>
      <c r="F6117">
        <v>16.810222222222201</v>
      </c>
      <c r="G6117">
        <v>32.332324999999898</v>
      </c>
    </row>
    <row r="6118" spans="1:7" x14ac:dyDescent="0.25">
      <c r="C6118" t="s">
        <v>42</v>
      </c>
      <c r="D6118" t="s">
        <v>107</v>
      </c>
      <c r="E6118" t="s">
        <v>108</v>
      </c>
      <c r="F6118">
        <v>1235.4372899201901</v>
      </c>
      <c r="G6118">
        <v>2287.0249899259302</v>
      </c>
    </row>
    <row r="6119" spans="1:7" x14ac:dyDescent="0.25">
      <c r="A6119" t="s">
        <v>89</v>
      </c>
      <c r="B6119">
        <v>0</v>
      </c>
      <c r="C6119" t="s">
        <v>42</v>
      </c>
      <c r="D6119" t="s">
        <v>109</v>
      </c>
    </row>
    <row r="6120" spans="1:7" x14ac:dyDescent="0.25">
      <c r="A6120" t="s">
        <v>91</v>
      </c>
      <c r="B6120">
        <v>1</v>
      </c>
      <c r="C6120" t="s">
        <v>42</v>
      </c>
      <c r="D6120" t="s">
        <v>109</v>
      </c>
    </row>
    <row r="6121" spans="1:7" x14ac:dyDescent="0.25">
      <c r="A6121" t="s">
        <v>92</v>
      </c>
      <c r="B6121">
        <v>0</v>
      </c>
      <c r="C6121" t="s">
        <v>42</v>
      </c>
      <c r="D6121" t="s">
        <v>109</v>
      </c>
    </row>
    <row r="6122" spans="1:7" x14ac:dyDescent="0.25">
      <c r="A6122" t="s">
        <v>93</v>
      </c>
      <c r="B6122">
        <v>2</v>
      </c>
      <c r="C6122" t="s">
        <v>42</v>
      </c>
      <c r="D6122" t="s">
        <v>109</v>
      </c>
    </row>
    <row r="6123" spans="1:7" x14ac:dyDescent="0.25">
      <c r="A6123" t="s">
        <v>94</v>
      </c>
      <c r="B6123">
        <v>0</v>
      </c>
      <c r="C6123" t="s">
        <v>42</v>
      </c>
      <c r="D6123" t="s">
        <v>109</v>
      </c>
    </row>
    <row r="6124" spans="1:7" x14ac:dyDescent="0.25">
      <c r="A6124" t="s">
        <v>95</v>
      </c>
      <c r="B6124">
        <v>0</v>
      </c>
      <c r="C6124" t="s">
        <v>42</v>
      </c>
      <c r="D6124" t="s">
        <v>109</v>
      </c>
    </row>
    <row r="6125" spans="1:7" x14ac:dyDescent="0.25">
      <c r="A6125" t="s">
        <v>96</v>
      </c>
      <c r="B6125">
        <v>0</v>
      </c>
      <c r="C6125" t="s">
        <v>42</v>
      </c>
      <c r="D6125" t="s">
        <v>109</v>
      </c>
    </row>
    <row r="6126" spans="1:7" x14ac:dyDescent="0.25">
      <c r="A6126" t="s">
        <v>97</v>
      </c>
      <c r="B6126">
        <v>1</v>
      </c>
      <c r="C6126" t="s">
        <v>42</v>
      </c>
      <c r="D6126" t="s">
        <v>109</v>
      </c>
    </row>
    <row r="6127" spans="1:7" x14ac:dyDescent="0.25">
      <c r="A6127" t="s">
        <v>98</v>
      </c>
      <c r="B6127">
        <v>0</v>
      </c>
      <c r="C6127" t="s">
        <v>42</v>
      </c>
      <c r="D6127" t="s">
        <v>109</v>
      </c>
    </row>
    <row r="6128" spans="1:7" x14ac:dyDescent="0.25">
      <c r="A6128" t="s">
        <v>99</v>
      </c>
      <c r="B6128">
        <v>1</v>
      </c>
      <c r="C6128" t="s">
        <v>42</v>
      </c>
      <c r="D6128" t="s">
        <v>109</v>
      </c>
    </row>
    <row r="6129" spans="1:8" x14ac:dyDescent="0.25">
      <c r="A6129" t="s">
        <v>100</v>
      </c>
      <c r="B6129">
        <v>0</v>
      </c>
      <c r="C6129" t="s">
        <v>42</v>
      </c>
      <c r="D6129" t="s">
        <v>109</v>
      </c>
    </row>
    <row r="6130" spans="1:8" x14ac:dyDescent="0.25">
      <c r="A6130" t="s">
        <v>101</v>
      </c>
      <c r="B6130">
        <v>1</v>
      </c>
      <c r="C6130" t="s">
        <v>42</v>
      </c>
      <c r="D6130" t="s">
        <v>109</v>
      </c>
    </row>
    <row r="6131" spans="1:8" x14ac:dyDescent="0.25">
      <c r="A6131" t="s">
        <v>102</v>
      </c>
      <c r="B6131">
        <v>0</v>
      </c>
      <c r="C6131" t="s">
        <v>42</v>
      </c>
      <c r="D6131" t="s">
        <v>109</v>
      </c>
    </row>
    <row r="6132" spans="1:8" x14ac:dyDescent="0.25">
      <c r="A6132" t="s">
        <v>103</v>
      </c>
      <c r="B6132">
        <v>1</v>
      </c>
      <c r="C6132" t="s">
        <v>42</v>
      </c>
      <c r="D6132" t="s">
        <v>109</v>
      </c>
    </row>
    <row r="6133" spans="1:8" x14ac:dyDescent="0.25">
      <c r="A6133" t="s">
        <v>104</v>
      </c>
      <c r="B6133">
        <v>1</v>
      </c>
      <c r="C6133" t="s">
        <v>42</v>
      </c>
      <c r="D6133" t="s">
        <v>109</v>
      </c>
    </row>
    <row r="6134" spans="1:8" x14ac:dyDescent="0.25">
      <c r="A6134" t="s">
        <v>105</v>
      </c>
      <c r="B6134">
        <v>0</v>
      </c>
      <c r="C6134" t="s">
        <v>42</v>
      </c>
      <c r="D6134" t="s">
        <v>109</v>
      </c>
    </row>
    <row r="6135" spans="1:8" x14ac:dyDescent="0.25">
      <c r="A6135" t="s">
        <v>106</v>
      </c>
      <c r="B6135">
        <v>1</v>
      </c>
      <c r="C6135" t="s">
        <v>42</v>
      </c>
      <c r="D6135" t="s">
        <v>109</v>
      </c>
    </row>
    <row r="6136" spans="1:8" x14ac:dyDescent="0.25">
      <c r="C6136" t="s">
        <v>42</v>
      </c>
      <c r="D6136" t="s">
        <v>110</v>
      </c>
      <c r="E6136" t="s">
        <v>132</v>
      </c>
      <c r="F6136">
        <v>0.163829415954415</v>
      </c>
      <c r="G6136">
        <v>0.27984855769230699</v>
      </c>
      <c r="H6136">
        <v>0.466860096153843</v>
      </c>
    </row>
    <row r="6137" spans="1:8" x14ac:dyDescent="0.25">
      <c r="C6137" t="s">
        <v>42</v>
      </c>
      <c r="D6137" t="s">
        <v>110</v>
      </c>
      <c r="E6137" t="s">
        <v>133</v>
      </c>
      <c r="F6137">
        <v>0.18136638156843399</v>
      </c>
      <c r="G6137">
        <v>0.31405189296668601</v>
      </c>
      <c r="H6137">
        <v>0.582511223025025</v>
      </c>
    </row>
    <row r="6138" spans="1:8" x14ac:dyDescent="0.25">
      <c r="C6138" t="s">
        <v>42</v>
      </c>
      <c r="D6138" t="s">
        <v>110</v>
      </c>
      <c r="E6138" t="s">
        <v>134</v>
      </c>
      <c r="F6138">
        <v>2.8444444444444401E-2</v>
      </c>
      <c r="G6138">
        <v>4.9999999999999899E-2</v>
      </c>
      <c r="H6138">
        <v>7.2099999999947401E-2</v>
      </c>
    </row>
    <row r="6139" spans="1:8" x14ac:dyDescent="0.25">
      <c r="C6139" t="s">
        <v>42</v>
      </c>
      <c r="D6139" t="s">
        <v>110</v>
      </c>
      <c r="E6139" t="s">
        <v>135</v>
      </c>
      <c r="F6139">
        <v>1.4226666666666601</v>
      </c>
      <c r="G6139">
        <v>2.7278571428571401</v>
      </c>
      <c r="H6139">
        <v>4.4669999999999996</v>
      </c>
    </row>
    <row r="6140" spans="1:8" x14ac:dyDescent="0.25">
      <c r="C6140" t="s">
        <v>42</v>
      </c>
      <c r="D6140" t="s">
        <v>110</v>
      </c>
      <c r="E6140" t="s">
        <v>136</v>
      </c>
      <c r="F6140">
        <v>6.7638888888888804E-2</v>
      </c>
      <c r="G6140">
        <v>0.10339285714285699</v>
      </c>
      <c r="H6140">
        <v>0.183</v>
      </c>
    </row>
    <row r="6141" spans="1:8" x14ac:dyDescent="0.25">
      <c r="C6141" t="s">
        <v>42</v>
      </c>
      <c r="D6141" t="s">
        <v>110</v>
      </c>
      <c r="E6141" t="s">
        <v>137</v>
      </c>
      <c r="F6141">
        <v>0.103055555555555</v>
      </c>
      <c r="G6141">
        <v>0.16814285714285701</v>
      </c>
      <c r="H6141">
        <v>0.29599999999999999</v>
      </c>
    </row>
    <row r="6142" spans="1:8" x14ac:dyDescent="0.25">
      <c r="C6142" t="s">
        <v>42</v>
      </c>
      <c r="D6142" t="s">
        <v>110</v>
      </c>
      <c r="E6142" t="s">
        <v>138</v>
      </c>
      <c r="F6142">
        <v>0.17324999999999999</v>
      </c>
      <c r="G6142">
        <v>0.32378571428571401</v>
      </c>
      <c r="H6142">
        <v>0.470249999999999</v>
      </c>
    </row>
    <row r="6143" spans="1:8" x14ac:dyDescent="0.25">
      <c r="C6143" t="s">
        <v>42</v>
      </c>
      <c r="D6143" t="s">
        <v>110</v>
      </c>
      <c r="E6143" t="s">
        <v>139</v>
      </c>
      <c r="F6143">
        <v>0.163829415954415</v>
      </c>
      <c r="G6143">
        <v>0.27984855769230699</v>
      </c>
      <c r="H6143">
        <v>0.466860096153843</v>
      </c>
    </row>
    <row r="6144" spans="1:8" x14ac:dyDescent="0.25">
      <c r="C6144" t="s">
        <v>42</v>
      </c>
      <c r="D6144" t="s">
        <v>110</v>
      </c>
      <c r="E6144" t="s">
        <v>140</v>
      </c>
      <c r="F6144">
        <v>3.9319059829059801</v>
      </c>
      <c r="G6144">
        <v>6.7163653846153801</v>
      </c>
      <c r="H6144">
        <v>11.2046423076922</v>
      </c>
    </row>
    <row r="6145" spans="3:8" x14ac:dyDescent="0.25">
      <c r="C6145" t="s">
        <v>42</v>
      </c>
      <c r="D6145" t="s">
        <v>110</v>
      </c>
      <c r="E6145" t="s">
        <v>141</v>
      </c>
      <c r="F6145">
        <v>0.14431249999999901</v>
      </c>
      <c r="G6145">
        <v>0.25995673076922998</v>
      </c>
      <c r="H6145">
        <v>0.345194230769229</v>
      </c>
    </row>
    <row r="6146" spans="3:8" x14ac:dyDescent="0.25">
      <c r="C6146" t="s">
        <v>42</v>
      </c>
      <c r="D6146" t="s">
        <v>110</v>
      </c>
      <c r="E6146" t="s">
        <v>142</v>
      </c>
      <c r="F6146">
        <v>0.204530626780626</v>
      </c>
      <c r="G6146">
        <v>0.34535760073260002</v>
      </c>
      <c r="H6146">
        <v>0.55576506410255599</v>
      </c>
    </row>
    <row r="6147" spans="3:8" x14ac:dyDescent="0.25">
      <c r="C6147" t="s">
        <v>42</v>
      </c>
      <c r="D6147" t="s">
        <v>110</v>
      </c>
      <c r="E6147" t="s">
        <v>143</v>
      </c>
      <c r="F6147">
        <v>0.19743429487179401</v>
      </c>
      <c r="G6147">
        <v>0.32343200549450501</v>
      </c>
      <c r="H6147">
        <v>0.83347836538461395</v>
      </c>
    </row>
    <row r="6148" spans="3:8" x14ac:dyDescent="0.25">
      <c r="C6148" t="s">
        <v>42</v>
      </c>
      <c r="D6148" t="s">
        <v>110</v>
      </c>
      <c r="E6148" t="s">
        <v>144</v>
      </c>
      <c r="F6148">
        <v>0.191857905982905</v>
      </c>
      <c r="G6148">
        <v>0.34729052197802102</v>
      </c>
      <c r="H6148">
        <v>0.46616009615384502</v>
      </c>
    </row>
    <row r="6149" spans="3:8" x14ac:dyDescent="0.25">
      <c r="C6149" t="s">
        <v>42</v>
      </c>
      <c r="D6149" t="s">
        <v>110</v>
      </c>
      <c r="E6149" t="s">
        <v>145</v>
      </c>
      <c r="F6149">
        <v>9.5050569800569695E-2</v>
      </c>
      <c r="G6149">
        <v>0.15358379120879101</v>
      </c>
      <c r="H6149">
        <v>0.215120192307691</v>
      </c>
    </row>
    <row r="6150" spans="3:8" x14ac:dyDescent="0.25">
      <c r="C6150" t="s">
        <v>42</v>
      </c>
      <c r="D6150" t="s">
        <v>110</v>
      </c>
      <c r="E6150" t="s">
        <v>146</v>
      </c>
      <c r="F6150">
        <v>204.45911111111101</v>
      </c>
      <c r="G6150">
        <v>349.25099999999998</v>
      </c>
      <c r="H6150">
        <v>582.641399999996</v>
      </c>
    </row>
    <row r="6151" spans="3:8" x14ac:dyDescent="0.25">
      <c r="C6151" t="s">
        <v>42</v>
      </c>
      <c r="D6151" t="s">
        <v>110</v>
      </c>
      <c r="E6151" t="s">
        <v>151</v>
      </c>
      <c r="F6151">
        <v>0.163829415954415</v>
      </c>
      <c r="G6151">
        <v>0.27984855769230699</v>
      </c>
      <c r="H6151">
        <v>0.466860096153843</v>
      </c>
    </row>
    <row r="6152" spans="3:8" x14ac:dyDescent="0.25">
      <c r="C6152" t="s">
        <v>42</v>
      </c>
      <c r="D6152" t="s">
        <v>110</v>
      </c>
      <c r="E6152" t="s">
        <v>154</v>
      </c>
      <c r="F6152">
        <v>0.163829415954415</v>
      </c>
      <c r="G6152">
        <v>0.27984855769230699</v>
      </c>
      <c r="H6152">
        <v>0.466860096153843</v>
      </c>
    </row>
    <row r="6153" spans="3:8" x14ac:dyDescent="0.25">
      <c r="C6153" t="s">
        <v>42</v>
      </c>
      <c r="D6153" t="s">
        <v>110</v>
      </c>
      <c r="E6153" t="s">
        <v>156</v>
      </c>
      <c r="F6153">
        <v>30.016999999999999</v>
      </c>
      <c r="G6153">
        <v>54.070999999999998</v>
      </c>
      <c r="H6153">
        <v>71.800399999999797</v>
      </c>
    </row>
    <row r="6154" spans="3:8" x14ac:dyDescent="0.25">
      <c r="C6154" t="s">
        <v>42</v>
      </c>
      <c r="D6154" t="s">
        <v>110</v>
      </c>
      <c r="E6154" t="s">
        <v>157</v>
      </c>
      <c r="F6154">
        <v>63.813555555555503</v>
      </c>
      <c r="G6154">
        <v>107.751571428571</v>
      </c>
      <c r="H6154">
        <v>173.39869999999701</v>
      </c>
    </row>
    <row r="6155" spans="3:8" x14ac:dyDescent="0.25">
      <c r="C6155" t="s">
        <v>42</v>
      </c>
      <c r="D6155" t="s">
        <v>110</v>
      </c>
      <c r="E6155" t="s">
        <v>158</v>
      </c>
      <c r="F6155">
        <v>41.066333333333297</v>
      </c>
      <c r="G6155">
        <v>67.273857142857096</v>
      </c>
      <c r="H6155">
        <v>173.36349999999899</v>
      </c>
    </row>
    <row r="6156" spans="3:8" x14ac:dyDescent="0.25">
      <c r="C6156" t="s">
        <v>42</v>
      </c>
      <c r="D6156" t="s">
        <v>110</v>
      </c>
      <c r="E6156" t="s">
        <v>159</v>
      </c>
      <c r="F6156">
        <v>39.906444444444404</v>
      </c>
      <c r="G6156">
        <v>72.236428571428505</v>
      </c>
      <c r="H6156">
        <v>96.961299999999795</v>
      </c>
    </row>
    <row r="6157" spans="3:8" x14ac:dyDescent="0.25">
      <c r="C6157" t="s">
        <v>42</v>
      </c>
      <c r="D6157" t="s">
        <v>110</v>
      </c>
      <c r="E6157" t="s">
        <v>160</v>
      </c>
      <c r="F6157">
        <v>29.655777777777701</v>
      </c>
      <c r="G6157">
        <v>47.918142857142797</v>
      </c>
      <c r="H6157">
        <v>67.117499999999694</v>
      </c>
    </row>
    <row r="6158" spans="3:8" x14ac:dyDescent="0.25">
      <c r="C6158" t="s">
        <v>42</v>
      </c>
      <c r="D6158" t="s">
        <v>110</v>
      </c>
      <c r="E6158" t="s">
        <v>165</v>
      </c>
      <c r="F6158">
        <v>204.45911111111101</v>
      </c>
      <c r="G6158">
        <v>349.25099999999998</v>
      </c>
      <c r="H6158">
        <v>582.641399999996</v>
      </c>
    </row>
    <row r="6159" spans="3:8" x14ac:dyDescent="0.25">
      <c r="C6159" t="s">
        <v>42</v>
      </c>
      <c r="D6159" t="s">
        <v>110</v>
      </c>
      <c r="E6159" t="s">
        <v>168</v>
      </c>
      <c r="F6159">
        <v>204.45911111111101</v>
      </c>
      <c r="G6159">
        <v>349.25099999999998</v>
      </c>
      <c r="H6159">
        <v>582.641399999996</v>
      </c>
    </row>
    <row r="6160" spans="3:8" x14ac:dyDescent="0.25">
      <c r="C6160" t="s">
        <v>42</v>
      </c>
      <c r="D6160" t="s">
        <v>110</v>
      </c>
      <c r="E6160" t="s">
        <v>170</v>
      </c>
      <c r="F6160">
        <v>50.482777777777699</v>
      </c>
      <c r="G6160">
        <v>96.635714285714201</v>
      </c>
      <c r="H6160">
        <v>123.182899999998</v>
      </c>
    </row>
    <row r="6161" spans="3:8" x14ac:dyDescent="0.25">
      <c r="C6161" t="s">
        <v>42</v>
      </c>
      <c r="D6161" t="s">
        <v>110</v>
      </c>
      <c r="E6161" t="s">
        <v>171</v>
      </c>
      <c r="F6161">
        <v>46.753</v>
      </c>
      <c r="G6161">
        <v>77.829571428571398</v>
      </c>
      <c r="H6161">
        <v>123.257499999998</v>
      </c>
    </row>
    <row r="6162" spans="3:8" x14ac:dyDescent="0.25">
      <c r="C6162" t="s">
        <v>42</v>
      </c>
      <c r="D6162" t="s">
        <v>110</v>
      </c>
      <c r="E6162" t="s">
        <v>172</v>
      </c>
      <c r="F6162">
        <v>45.932888888888797</v>
      </c>
      <c r="G6162">
        <v>83.635571428571396</v>
      </c>
      <c r="H6162">
        <v>122.251999999999</v>
      </c>
    </row>
    <row r="6163" spans="3:8" x14ac:dyDescent="0.25">
      <c r="C6163" t="s">
        <v>42</v>
      </c>
      <c r="D6163" t="s">
        <v>110</v>
      </c>
      <c r="E6163" t="s">
        <v>173</v>
      </c>
      <c r="F6163">
        <v>61.290444444444397</v>
      </c>
      <c r="G6163">
        <v>91.150142857142797</v>
      </c>
      <c r="H6163">
        <v>213.94900000000001</v>
      </c>
    </row>
    <row r="6164" spans="3:8" x14ac:dyDescent="0.25">
      <c r="C6164" t="s">
        <v>42</v>
      </c>
      <c r="D6164" t="s">
        <v>110</v>
      </c>
      <c r="E6164" t="s">
        <v>174</v>
      </c>
      <c r="F6164">
        <v>3.8007263562455297E-2</v>
      </c>
      <c r="G6164">
        <v>0.107196044359517</v>
      </c>
      <c r="H6164">
        <v>0.25057175726417702</v>
      </c>
    </row>
    <row r="6165" spans="3:8" x14ac:dyDescent="0.25">
      <c r="C6165" t="s">
        <v>42</v>
      </c>
      <c r="D6165" t="s">
        <v>110</v>
      </c>
      <c r="E6165" t="s">
        <v>175</v>
      </c>
      <c r="F6165">
        <v>6.3167607851858806E-2</v>
      </c>
      <c r="G6165">
        <v>7.9651273893662305E-2</v>
      </c>
      <c r="H6165">
        <v>0.22780295664165101</v>
      </c>
    </row>
    <row r="6166" spans="3:8" x14ac:dyDescent="0.25">
      <c r="C6166" t="s">
        <v>42</v>
      </c>
      <c r="D6166" t="s">
        <v>110</v>
      </c>
      <c r="E6166" t="s">
        <v>176</v>
      </c>
      <c r="F6166">
        <v>4.2111637143355599E-2</v>
      </c>
      <c r="G6166">
        <v>7.9425127462857306E-2</v>
      </c>
      <c r="H6166">
        <v>8.9935895396936402E-2</v>
      </c>
    </row>
    <row r="6167" spans="3:8" x14ac:dyDescent="0.25">
      <c r="C6167" t="s">
        <v>42</v>
      </c>
      <c r="D6167" t="s">
        <v>110</v>
      </c>
      <c r="E6167" t="s">
        <v>177</v>
      </c>
      <c r="F6167">
        <v>7.8695016392845901E-2</v>
      </c>
      <c r="G6167">
        <v>8.6114831508401796E-2</v>
      </c>
      <c r="H6167">
        <v>0.21126193893853901</v>
      </c>
    </row>
    <row r="6168" spans="3:8" x14ac:dyDescent="0.25">
      <c r="C6168" t="s">
        <v>42</v>
      </c>
      <c r="D6168" t="s">
        <v>110</v>
      </c>
      <c r="E6168" t="s">
        <v>178</v>
      </c>
      <c r="F6168">
        <v>2.3632802423563901E-2</v>
      </c>
      <c r="G6168">
        <v>4.4070765361893798E-2</v>
      </c>
      <c r="H6168">
        <v>7.0759012945869504E-2</v>
      </c>
    </row>
    <row r="6169" spans="3:8" x14ac:dyDescent="0.25">
      <c r="C6169" t="s">
        <v>42</v>
      </c>
      <c r="D6169" t="s">
        <v>110</v>
      </c>
      <c r="E6169" t="s">
        <v>183</v>
      </c>
      <c r="F6169">
        <v>0.18136638156843399</v>
      </c>
      <c r="G6169">
        <v>0.31405189296668601</v>
      </c>
      <c r="H6169">
        <v>0.582511223025025</v>
      </c>
    </row>
    <row r="6170" spans="3:8" x14ac:dyDescent="0.25">
      <c r="C6170" t="s">
        <v>42</v>
      </c>
      <c r="D6170" t="s">
        <v>110</v>
      </c>
      <c r="E6170" t="s">
        <v>186</v>
      </c>
      <c r="F6170">
        <v>0.18136638156843399</v>
      </c>
      <c r="G6170">
        <v>0.31405189296668601</v>
      </c>
      <c r="H6170">
        <v>0.582511223025025</v>
      </c>
    </row>
    <row r="6171" spans="3:8" x14ac:dyDescent="0.25">
      <c r="C6171" t="s">
        <v>42</v>
      </c>
      <c r="D6171" t="s">
        <v>110</v>
      </c>
      <c r="E6171" t="s">
        <v>188</v>
      </c>
      <c r="F6171">
        <v>0.17800529521726799</v>
      </c>
      <c r="G6171">
        <v>0.34122154677112898</v>
      </c>
      <c r="H6171">
        <v>0.50641509110758398</v>
      </c>
    </row>
    <row r="6172" spans="3:8" x14ac:dyDescent="0.25">
      <c r="C6172" t="s">
        <v>42</v>
      </c>
      <c r="D6172" t="s">
        <v>110</v>
      </c>
      <c r="E6172" t="s">
        <v>189</v>
      </c>
      <c r="F6172">
        <v>0.14919207091329001</v>
      </c>
      <c r="G6172">
        <v>0.244775413184874</v>
      </c>
      <c r="H6172">
        <v>0.49653900242319698</v>
      </c>
    </row>
    <row r="6173" spans="3:8" x14ac:dyDescent="0.25">
      <c r="C6173" t="s">
        <v>42</v>
      </c>
      <c r="D6173" t="s">
        <v>110</v>
      </c>
      <c r="E6173" t="s">
        <v>190</v>
      </c>
      <c r="F6173">
        <v>0.149430060306002</v>
      </c>
      <c r="G6173">
        <v>0.25381610190558801</v>
      </c>
      <c r="H6173">
        <v>0.26119495394379499</v>
      </c>
    </row>
    <row r="6174" spans="3:8" x14ac:dyDescent="0.25">
      <c r="C6174" t="s">
        <v>42</v>
      </c>
      <c r="D6174" t="s">
        <v>110</v>
      </c>
      <c r="E6174" t="s">
        <v>191</v>
      </c>
      <c r="F6174">
        <v>0.20081725529521399</v>
      </c>
      <c r="G6174">
        <v>0.342978327951934</v>
      </c>
      <c r="H6174">
        <v>0.85160685062895802</v>
      </c>
    </row>
    <row r="6175" spans="3:8" x14ac:dyDescent="0.25">
      <c r="C6175" t="s">
        <v>42</v>
      </c>
      <c r="D6175" t="s">
        <v>110</v>
      </c>
      <c r="E6175" t="s">
        <v>192</v>
      </c>
      <c r="F6175">
        <v>19.7802222222222</v>
      </c>
      <c r="G6175">
        <v>37.737285714285697</v>
      </c>
      <c r="H6175">
        <v>46.229299999999299</v>
      </c>
    </row>
    <row r="6176" spans="3:8" x14ac:dyDescent="0.25">
      <c r="C6176" t="s">
        <v>42</v>
      </c>
      <c r="D6176" t="s">
        <v>110</v>
      </c>
      <c r="E6176" t="s">
        <v>193</v>
      </c>
      <c r="F6176">
        <v>13.892333333333299</v>
      </c>
      <c r="G6176">
        <v>28.713142857142799</v>
      </c>
      <c r="H6176">
        <v>29.591999999999999</v>
      </c>
    </row>
    <row r="6177" spans="1:8" x14ac:dyDescent="0.25">
      <c r="C6177" t="s">
        <v>42</v>
      </c>
      <c r="D6177" t="s">
        <v>110</v>
      </c>
      <c r="E6177" t="s">
        <v>194</v>
      </c>
      <c r="F6177">
        <v>15.122777777777699</v>
      </c>
      <c r="G6177">
        <v>26.819857142857099</v>
      </c>
      <c r="H6177">
        <v>42.1109999999994</v>
      </c>
    </row>
    <row r="6178" spans="1:8" x14ac:dyDescent="0.25">
      <c r="C6178" t="s">
        <v>42</v>
      </c>
      <c r="D6178" t="s">
        <v>110</v>
      </c>
      <c r="E6178" t="s">
        <v>195</v>
      </c>
      <c r="F6178">
        <v>13.161444444444401</v>
      </c>
      <c r="G6178">
        <v>25.9282857142857</v>
      </c>
      <c r="H6178">
        <v>39.052</v>
      </c>
    </row>
    <row r="6179" spans="1:8" x14ac:dyDescent="0.25">
      <c r="C6179" t="s">
        <v>42</v>
      </c>
      <c r="D6179" t="s">
        <v>110</v>
      </c>
      <c r="E6179" t="s">
        <v>196</v>
      </c>
      <c r="F6179">
        <v>17.6486666666666</v>
      </c>
      <c r="G6179">
        <v>30.887428571428501</v>
      </c>
      <c r="H6179">
        <v>41.088999999999999</v>
      </c>
    </row>
    <row r="6180" spans="1:8" x14ac:dyDescent="0.25">
      <c r="C6180" t="s">
        <v>42</v>
      </c>
      <c r="D6180" t="s">
        <v>110</v>
      </c>
      <c r="E6180" t="s">
        <v>197</v>
      </c>
      <c r="F6180">
        <v>22.789777777777701</v>
      </c>
      <c r="G6180">
        <v>31.599571428571402</v>
      </c>
      <c r="H6180">
        <v>80.064999999999998</v>
      </c>
    </row>
    <row r="6181" spans="1:8" x14ac:dyDescent="0.25">
      <c r="C6181" t="s">
        <v>42</v>
      </c>
      <c r="D6181" t="s">
        <v>110</v>
      </c>
      <c r="E6181" t="s">
        <v>198</v>
      </c>
      <c r="F6181">
        <v>19.461111111111101</v>
      </c>
      <c r="G6181">
        <v>31.001714285714201</v>
      </c>
      <c r="H6181">
        <v>68.682000000000002</v>
      </c>
    </row>
    <row r="6182" spans="1:8" x14ac:dyDescent="0.25">
      <c r="C6182" t="s">
        <v>42</v>
      </c>
      <c r="D6182" t="s">
        <v>110</v>
      </c>
      <c r="E6182" t="s">
        <v>199</v>
      </c>
      <c r="F6182">
        <v>19.039555555555499</v>
      </c>
      <c r="G6182">
        <v>28.548857142857099</v>
      </c>
      <c r="H6182">
        <v>65.201999999999998</v>
      </c>
    </row>
    <row r="6183" spans="1:8" x14ac:dyDescent="0.25">
      <c r="C6183" t="s">
        <v>42</v>
      </c>
      <c r="D6183" t="s">
        <v>110</v>
      </c>
      <c r="E6183" t="s">
        <v>200</v>
      </c>
      <c r="F6183">
        <v>13.3885555555555</v>
      </c>
      <c r="G6183">
        <v>20.0315714285714</v>
      </c>
      <c r="H6183">
        <v>34.669599999999598</v>
      </c>
    </row>
    <row r="6184" spans="1:8" x14ac:dyDescent="0.25">
      <c r="C6184" t="s">
        <v>42</v>
      </c>
      <c r="D6184" t="s">
        <v>110</v>
      </c>
      <c r="E6184" t="s">
        <v>201</v>
      </c>
      <c r="F6184">
        <v>14.443444444444401</v>
      </c>
      <c r="G6184">
        <v>23.11</v>
      </c>
      <c r="H6184">
        <v>35.417599999999602</v>
      </c>
    </row>
    <row r="6185" spans="1:8" x14ac:dyDescent="0.25">
      <c r="C6185" t="s">
        <v>42</v>
      </c>
      <c r="D6185" t="s">
        <v>110</v>
      </c>
      <c r="E6185" t="s">
        <v>202</v>
      </c>
      <c r="F6185">
        <v>18.920999999999999</v>
      </c>
      <c r="G6185">
        <v>34.688000000000002</v>
      </c>
      <c r="H6185">
        <v>53.170299999999301</v>
      </c>
    </row>
    <row r="6186" spans="1:8" x14ac:dyDescent="0.25">
      <c r="C6186" t="s">
        <v>42</v>
      </c>
      <c r="D6186" t="s">
        <v>110</v>
      </c>
      <c r="E6186" t="s">
        <v>203</v>
      </c>
      <c r="F6186">
        <v>16.810222222222201</v>
      </c>
      <c r="G6186">
        <v>30.185285714285701</v>
      </c>
      <c r="H6186">
        <v>47.3615999999991</v>
      </c>
    </row>
    <row r="6187" spans="1:8" x14ac:dyDescent="0.25">
      <c r="C6187" t="s">
        <v>42</v>
      </c>
      <c r="D6187" t="s">
        <v>110</v>
      </c>
      <c r="E6187" t="s">
        <v>108</v>
      </c>
      <c r="F6187">
        <v>1235.4372899201901</v>
      </c>
      <c r="G6187">
        <v>2110.66596394829</v>
      </c>
      <c r="H6187">
        <v>3521.5381717693699</v>
      </c>
    </row>
    <row r="6188" spans="1:8" x14ac:dyDescent="0.25">
      <c r="A6188" t="s">
        <v>89</v>
      </c>
      <c r="B6188">
        <v>0</v>
      </c>
      <c r="C6188" t="s">
        <v>42</v>
      </c>
      <c r="D6188" t="s">
        <v>111</v>
      </c>
    </row>
    <row r="6189" spans="1:8" x14ac:dyDescent="0.25">
      <c r="A6189" t="s">
        <v>91</v>
      </c>
      <c r="B6189">
        <v>1</v>
      </c>
      <c r="C6189" t="s">
        <v>42</v>
      </c>
      <c r="D6189" t="s">
        <v>111</v>
      </c>
    </row>
    <row r="6190" spans="1:8" x14ac:dyDescent="0.25">
      <c r="A6190" t="s">
        <v>92</v>
      </c>
      <c r="B6190">
        <v>0</v>
      </c>
      <c r="C6190" t="s">
        <v>42</v>
      </c>
      <c r="D6190" t="s">
        <v>111</v>
      </c>
    </row>
    <row r="6191" spans="1:8" x14ac:dyDescent="0.25">
      <c r="A6191" t="s">
        <v>93</v>
      </c>
      <c r="B6191">
        <v>3</v>
      </c>
      <c r="C6191" t="s">
        <v>42</v>
      </c>
      <c r="D6191" t="s">
        <v>111</v>
      </c>
    </row>
    <row r="6192" spans="1:8" x14ac:dyDescent="0.25">
      <c r="A6192" t="s">
        <v>94</v>
      </c>
      <c r="B6192">
        <v>0</v>
      </c>
      <c r="C6192" t="s">
        <v>42</v>
      </c>
      <c r="D6192" t="s">
        <v>111</v>
      </c>
    </row>
    <row r="6193" spans="1:9" x14ac:dyDescent="0.25">
      <c r="A6193" t="s">
        <v>95</v>
      </c>
      <c r="B6193">
        <v>0</v>
      </c>
      <c r="C6193" t="s">
        <v>42</v>
      </c>
      <c r="D6193" t="s">
        <v>111</v>
      </c>
    </row>
    <row r="6194" spans="1:9" x14ac:dyDescent="0.25">
      <c r="A6194" t="s">
        <v>96</v>
      </c>
      <c r="B6194">
        <v>0</v>
      </c>
      <c r="C6194" t="s">
        <v>42</v>
      </c>
      <c r="D6194" t="s">
        <v>111</v>
      </c>
    </row>
    <row r="6195" spans="1:9" x14ac:dyDescent="0.25">
      <c r="A6195" t="s">
        <v>97</v>
      </c>
      <c r="B6195">
        <v>2</v>
      </c>
      <c r="C6195" t="s">
        <v>42</v>
      </c>
      <c r="D6195" t="s">
        <v>111</v>
      </c>
    </row>
    <row r="6196" spans="1:9" x14ac:dyDescent="0.25">
      <c r="A6196" t="s">
        <v>98</v>
      </c>
      <c r="B6196">
        <v>0</v>
      </c>
      <c r="C6196" t="s">
        <v>42</v>
      </c>
      <c r="D6196" t="s">
        <v>111</v>
      </c>
    </row>
    <row r="6197" spans="1:9" x14ac:dyDescent="0.25">
      <c r="A6197" t="s">
        <v>99</v>
      </c>
      <c r="B6197">
        <v>2</v>
      </c>
      <c r="C6197" t="s">
        <v>42</v>
      </c>
      <c r="D6197" t="s">
        <v>111</v>
      </c>
    </row>
    <row r="6198" spans="1:9" x14ac:dyDescent="0.25">
      <c r="A6198" t="s">
        <v>100</v>
      </c>
      <c r="B6198">
        <v>0</v>
      </c>
      <c r="C6198" t="s">
        <v>42</v>
      </c>
      <c r="D6198" t="s">
        <v>111</v>
      </c>
    </row>
    <row r="6199" spans="1:9" x14ac:dyDescent="0.25">
      <c r="A6199" t="s">
        <v>101</v>
      </c>
      <c r="B6199">
        <v>2</v>
      </c>
      <c r="C6199" t="s">
        <v>42</v>
      </c>
      <c r="D6199" t="s">
        <v>111</v>
      </c>
    </row>
    <row r="6200" spans="1:9" x14ac:dyDescent="0.25">
      <c r="A6200" t="s">
        <v>102</v>
      </c>
      <c r="B6200">
        <v>0</v>
      </c>
      <c r="C6200" t="s">
        <v>42</v>
      </c>
      <c r="D6200" t="s">
        <v>111</v>
      </c>
    </row>
    <row r="6201" spans="1:9" x14ac:dyDescent="0.25">
      <c r="A6201" t="s">
        <v>103</v>
      </c>
      <c r="B6201">
        <v>2</v>
      </c>
      <c r="C6201" t="s">
        <v>42</v>
      </c>
      <c r="D6201" t="s">
        <v>111</v>
      </c>
    </row>
    <row r="6202" spans="1:9" x14ac:dyDescent="0.25">
      <c r="A6202" t="s">
        <v>104</v>
      </c>
      <c r="B6202">
        <v>2</v>
      </c>
      <c r="C6202" t="s">
        <v>42</v>
      </c>
      <c r="D6202" t="s">
        <v>111</v>
      </c>
    </row>
    <row r="6203" spans="1:9" x14ac:dyDescent="0.25">
      <c r="A6203" t="s">
        <v>105</v>
      </c>
      <c r="B6203">
        <v>0</v>
      </c>
      <c r="C6203" t="s">
        <v>42</v>
      </c>
      <c r="D6203" t="s">
        <v>111</v>
      </c>
    </row>
    <row r="6204" spans="1:9" x14ac:dyDescent="0.25">
      <c r="A6204" t="s">
        <v>106</v>
      </c>
      <c r="B6204">
        <v>2</v>
      </c>
      <c r="C6204" t="s">
        <v>42</v>
      </c>
      <c r="D6204" t="s">
        <v>111</v>
      </c>
    </row>
    <row r="6205" spans="1:9" x14ac:dyDescent="0.25">
      <c r="C6205" t="s">
        <v>42</v>
      </c>
      <c r="D6205" t="s">
        <v>112</v>
      </c>
      <c r="E6205" t="s">
        <v>132</v>
      </c>
      <c r="F6205">
        <v>0.163829415954415</v>
      </c>
      <c r="G6205">
        <v>0.20222916666666599</v>
      </c>
      <c r="H6205">
        <v>0.29278512286324698</v>
      </c>
      <c r="I6205">
        <v>0.466860096153843</v>
      </c>
    </row>
    <row r="6206" spans="1:9" x14ac:dyDescent="0.25">
      <c r="C6206" t="s">
        <v>42</v>
      </c>
      <c r="D6206" t="s">
        <v>112</v>
      </c>
      <c r="E6206" t="s">
        <v>133</v>
      </c>
      <c r="F6206">
        <v>0.18136638156843399</v>
      </c>
      <c r="G6206">
        <v>0.34290807199113099</v>
      </c>
      <c r="H6206">
        <v>0.30924252979594502</v>
      </c>
      <c r="I6206">
        <v>0.582511223025025</v>
      </c>
    </row>
    <row r="6207" spans="1:9" x14ac:dyDescent="0.25">
      <c r="C6207" t="s">
        <v>42</v>
      </c>
      <c r="D6207" t="s">
        <v>112</v>
      </c>
      <c r="E6207" t="s">
        <v>134</v>
      </c>
      <c r="F6207">
        <v>2.8444444444444401E-2</v>
      </c>
      <c r="G6207">
        <v>2.7E-2</v>
      </c>
      <c r="H6207">
        <v>5.3833333333333303E-2</v>
      </c>
      <c r="I6207">
        <v>7.2099999999947401E-2</v>
      </c>
    </row>
    <row r="6208" spans="1:9" x14ac:dyDescent="0.25">
      <c r="C6208" t="s">
        <v>42</v>
      </c>
      <c r="D6208" t="s">
        <v>112</v>
      </c>
      <c r="E6208" t="s">
        <v>135</v>
      </c>
      <c r="F6208">
        <v>1.4226666666666601</v>
      </c>
      <c r="G6208">
        <v>2.8290000000000002</v>
      </c>
      <c r="H6208">
        <v>2.7109999999999999</v>
      </c>
      <c r="I6208">
        <v>4.4669999999999996</v>
      </c>
    </row>
    <row r="6209" spans="3:9" x14ac:dyDescent="0.25">
      <c r="C6209" t="s">
        <v>42</v>
      </c>
      <c r="D6209" t="s">
        <v>112</v>
      </c>
      <c r="E6209" t="s">
        <v>136</v>
      </c>
      <c r="F6209">
        <v>6.7638888888888804E-2</v>
      </c>
      <c r="G6209">
        <v>4.9000000000000002E-2</v>
      </c>
      <c r="H6209">
        <v>0.11245833333333299</v>
      </c>
      <c r="I6209">
        <v>0.183</v>
      </c>
    </row>
    <row r="6210" spans="3:9" x14ac:dyDescent="0.25">
      <c r="C6210" t="s">
        <v>42</v>
      </c>
      <c r="D6210" t="s">
        <v>112</v>
      </c>
      <c r="E6210" t="s">
        <v>137</v>
      </c>
      <c r="F6210">
        <v>0.103055555555555</v>
      </c>
      <c r="G6210">
        <v>7.0000000000000007E-2</v>
      </c>
      <c r="H6210">
        <v>0.1845</v>
      </c>
      <c r="I6210">
        <v>0.29599999999999999</v>
      </c>
    </row>
    <row r="6211" spans="3:9" x14ac:dyDescent="0.25">
      <c r="C6211" t="s">
        <v>42</v>
      </c>
      <c r="D6211" t="s">
        <v>112</v>
      </c>
      <c r="E6211" t="s">
        <v>138</v>
      </c>
      <c r="F6211">
        <v>0.17324999999999999</v>
      </c>
      <c r="G6211">
        <v>0.1925</v>
      </c>
      <c r="H6211">
        <v>0.34566666666666601</v>
      </c>
      <c r="I6211">
        <v>0.470249999999999</v>
      </c>
    </row>
    <row r="6212" spans="3:9" x14ac:dyDescent="0.25">
      <c r="C6212" t="s">
        <v>42</v>
      </c>
      <c r="D6212" t="s">
        <v>112</v>
      </c>
      <c r="E6212" t="s">
        <v>139</v>
      </c>
      <c r="F6212">
        <v>0.163829415954415</v>
      </c>
      <c r="G6212">
        <v>0.20222916666666599</v>
      </c>
      <c r="H6212">
        <v>0.29278512286324698</v>
      </c>
      <c r="I6212">
        <v>0.466860096153843</v>
      </c>
    </row>
    <row r="6213" spans="3:9" x14ac:dyDescent="0.25">
      <c r="C6213" t="s">
        <v>42</v>
      </c>
      <c r="D6213" t="s">
        <v>112</v>
      </c>
      <c r="E6213" t="s">
        <v>140</v>
      </c>
      <c r="F6213">
        <v>3.9319059829059801</v>
      </c>
      <c r="G6213">
        <v>4.8535000000000004</v>
      </c>
      <c r="H6213">
        <v>7.02684294871794</v>
      </c>
      <c r="I6213">
        <v>11.2046423076922</v>
      </c>
    </row>
    <row r="6214" spans="3:9" x14ac:dyDescent="0.25">
      <c r="C6214" t="s">
        <v>42</v>
      </c>
      <c r="D6214" t="s">
        <v>112</v>
      </c>
      <c r="E6214" t="s">
        <v>141</v>
      </c>
      <c r="F6214">
        <v>0.14431249999999901</v>
      </c>
      <c r="G6214">
        <v>0.35859615384615301</v>
      </c>
      <c r="H6214">
        <v>0.243516826923076</v>
      </c>
      <c r="I6214">
        <v>0.345194230769229</v>
      </c>
    </row>
    <row r="6215" spans="3:9" x14ac:dyDescent="0.25">
      <c r="C6215" t="s">
        <v>42</v>
      </c>
      <c r="D6215" t="s">
        <v>112</v>
      </c>
      <c r="E6215" t="s">
        <v>142</v>
      </c>
      <c r="F6215">
        <v>0.204530626780626</v>
      </c>
      <c r="G6215">
        <v>0.11227243589743501</v>
      </c>
      <c r="H6215">
        <v>0.38420512820512798</v>
      </c>
      <c r="I6215">
        <v>0.55576506410255599</v>
      </c>
    </row>
    <row r="6216" spans="3:9" x14ac:dyDescent="0.25">
      <c r="C6216" t="s">
        <v>42</v>
      </c>
      <c r="D6216" t="s">
        <v>112</v>
      </c>
      <c r="E6216" t="s">
        <v>143</v>
      </c>
      <c r="F6216">
        <v>0.19743429487179401</v>
      </c>
      <c r="G6216">
        <v>0.17670192307692301</v>
      </c>
      <c r="H6216">
        <v>0.34788701923076898</v>
      </c>
      <c r="I6216">
        <v>0.83347836538461395</v>
      </c>
    </row>
    <row r="6217" spans="3:9" x14ac:dyDescent="0.25">
      <c r="C6217" t="s">
        <v>42</v>
      </c>
      <c r="D6217" t="s">
        <v>112</v>
      </c>
      <c r="E6217" t="s">
        <v>144</v>
      </c>
      <c r="F6217">
        <v>0.191857905982905</v>
      </c>
      <c r="G6217">
        <v>0.32989903846153801</v>
      </c>
      <c r="H6217">
        <v>0.35018910256410202</v>
      </c>
      <c r="I6217">
        <v>0.46616009615384502</v>
      </c>
    </row>
    <row r="6218" spans="3:9" x14ac:dyDescent="0.25">
      <c r="C6218" t="s">
        <v>42</v>
      </c>
      <c r="D6218" t="s">
        <v>112</v>
      </c>
      <c r="E6218" t="s">
        <v>145</v>
      </c>
      <c r="F6218">
        <v>9.5050569800569695E-2</v>
      </c>
      <c r="G6218">
        <v>0.11984615384615301</v>
      </c>
      <c r="H6218">
        <v>0.15920673076923</v>
      </c>
      <c r="I6218">
        <v>0.215120192307691</v>
      </c>
    </row>
    <row r="6219" spans="3:9" x14ac:dyDescent="0.25">
      <c r="C6219" t="s">
        <v>42</v>
      </c>
      <c r="D6219" t="s">
        <v>112</v>
      </c>
      <c r="E6219" t="s">
        <v>146</v>
      </c>
      <c r="F6219">
        <v>204.45911111111101</v>
      </c>
      <c r="G6219">
        <v>252.38200000000001</v>
      </c>
      <c r="H6219">
        <v>365.39583333333297</v>
      </c>
      <c r="I6219">
        <v>582.641399999996</v>
      </c>
    </row>
    <row r="6220" spans="3:9" x14ac:dyDescent="0.25">
      <c r="C6220" t="s">
        <v>42</v>
      </c>
      <c r="D6220" t="s">
        <v>112</v>
      </c>
      <c r="E6220" t="s">
        <v>151</v>
      </c>
      <c r="F6220">
        <v>0.163829415954415</v>
      </c>
      <c r="G6220">
        <v>0.20222916666666599</v>
      </c>
      <c r="H6220">
        <v>0.29278512286324698</v>
      </c>
      <c r="I6220">
        <v>0.466860096153843</v>
      </c>
    </row>
    <row r="6221" spans="3:9" x14ac:dyDescent="0.25">
      <c r="C6221" t="s">
        <v>42</v>
      </c>
      <c r="D6221" t="s">
        <v>112</v>
      </c>
      <c r="E6221" t="s">
        <v>154</v>
      </c>
      <c r="F6221">
        <v>0.163829415954415</v>
      </c>
      <c r="G6221">
        <v>0.20222916666666599</v>
      </c>
      <c r="H6221">
        <v>0.29278512286324698</v>
      </c>
      <c r="I6221">
        <v>0.466860096153843</v>
      </c>
    </row>
    <row r="6222" spans="3:9" x14ac:dyDescent="0.25">
      <c r="C6222" t="s">
        <v>42</v>
      </c>
      <c r="D6222" t="s">
        <v>112</v>
      </c>
      <c r="E6222" t="s">
        <v>156</v>
      </c>
      <c r="F6222">
        <v>30.016999999999999</v>
      </c>
      <c r="G6222">
        <v>74.587999999999994</v>
      </c>
      <c r="H6222">
        <v>50.651499999999999</v>
      </c>
      <c r="I6222">
        <v>71.800399999999797</v>
      </c>
    </row>
    <row r="6223" spans="3:9" x14ac:dyDescent="0.25">
      <c r="C6223" t="s">
        <v>42</v>
      </c>
      <c r="D6223" t="s">
        <v>112</v>
      </c>
      <c r="E6223" t="s">
        <v>157</v>
      </c>
      <c r="F6223">
        <v>63.813555555555503</v>
      </c>
      <c r="G6223">
        <v>35.029000000000003</v>
      </c>
      <c r="H6223">
        <v>119.872</v>
      </c>
      <c r="I6223">
        <v>173.39869999999701</v>
      </c>
    </row>
    <row r="6224" spans="3:9" x14ac:dyDescent="0.25">
      <c r="C6224" t="s">
        <v>42</v>
      </c>
      <c r="D6224" t="s">
        <v>112</v>
      </c>
      <c r="E6224" t="s">
        <v>158</v>
      </c>
      <c r="F6224">
        <v>41.066333333333297</v>
      </c>
      <c r="G6224">
        <v>36.753999999999998</v>
      </c>
      <c r="H6224">
        <v>72.360500000000002</v>
      </c>
      <c r="I6224">
        <v>173.36349999999899</v>
      </c>
    </row>
    <row r="6225" spans="3:9" x14ac:dyDescent="0.25">
      <c r="C6225" t="s">
        <v>42</v>
      </c>
      <c r="D6225" t="s">
        <v>112</v>
      </c>
      <c r="E6225" t="s">
        <v>159</v>
      </c>
      <c r="F6225">
        <v>39.906444444444404</v>
      </c>
      <c r="G6225">
        <v>68.619</v>
      </c>
      <c r="H6225">
        <v>72.8393333333333</v>
      </c>
      <c r="I6225">
        <v>96.961299999999795</v>
      </c>
    </row>
    <row r="6226" spans="3:9" x14ac:dyDescent="0.25">
      <c r="C6226" t="s">
        <v>42</v>
      </c>
      <c r="D6226" t="s">
        <v>112</v>
      </c>
      <c r="E6226" t="s">
        <v>160</v>
      </c>
      <c r="F6226">
        <v>29.655777777777701</v>
      </c>
      <c r="G6226">
        <v>37.392000000000003</v>
      </c>
      <c r="H6226">
        <v>49.6724999999999</v>
      </c>
      <c r="I6226">
        <v>67.117499999999694</v>
      </c>
    </row>
    <row r="6227" spans="3:9" x14ac:dyDescent="0.25">
      <c r="C6227" t="s">
        <v>42</v>
      </c>
      <c r="D6227" t="s">
        <v>112</v>
      </c>
      <c r="E6227" t="s">
        <v>165</v>
      </c>
      <c r="F6227">
        <v>204.45911111111101</v>
      </c>
      <c r="G6227">
        <v>252.38200000000001</v>
      </c>
      <c r="H6227">
        <v>365.39583333333297</v>
      </c>
      <c r="I6227">
        <v>582.641399999996</v>
      </c>
    </row>
    <row r="6228" spans="3:9" x14ac:dyDescent="0.25">
      <c r="C6228" t="s">
        <v>42</v>
      </c>
      <c r="D6228" t="s">
        <v>112</v>
      </c>
      <c r="E6228" t="s">
        <v>168</v>
      </c>
      <c r="F6228">
        <v>204.45911111111101</v>
      </c>
      <c r="G6228">
        <v>252.38200000000001</v>
      </c>
      <c r="H6228">
        <v>365.39583333333297</v>
      </c>
      <c r="I6228">
        <v>582.641399999996</v>
      </c>
    </row>
    <row r="6229" spans="3:9" x14ac:dyDescent="0.25">
      <c r="C6229" t="s">
        <v>42</v>
      </c>
      <c r="D6229" t="s">
        <v>112</v>
      </c>
      <c r="E6229" t="s">
        <v>170</v>
      </c>
      <c r="F6229">
        <v>50.482777777777699</v>
      </c>
      <c r="G6229">
        <v>93.832999999999998</v>
      </c>
      <c r="H6229">
        <v>97.102833333333294</v>
      </c>
      <c r="I6229">
        <v>123.182899999998</v>
      </c>
    </row>
    <row r="6230" spans="3:9" x14ac:dyDescent="0.25">
      <c r="C6230" t="s">
        <v>42</v>
      </c>
      <c r="D6230" t="s">
        <v>112</v>
      </c>
      <c r="E6230" t="s">
        <v>171</v>
      </c>
      <c r="F6230">
        <v>46.753</v>
      </c>
      <c r="G6230">
        <v>52.953000000000003</v>
      </c>
      <c r="H6230">
        <v>81.975666666666598</v>
      </c>
      <c r="I6230">
        <v>123.257499999998</v>
      </c>
    </row>
    <row r="6231" spans="3:9" x14ac:dyDescent="0.25">
      <c r="C6231" t="s">
        <v>42</v>
      </c>
      <c r="D6231" t="s">
        <v>112</v>
      </c>
      <c r="E6231" t="s">
        <v>172</v>
      </c>
      <c r="F6231">
        <v>45.932888888888797</v>
      </c>
      <c r="G6231">
        <v>59.237000000000002</v>
      </c>
      <c r="H6231">
        <v>87.701999999999998</v>
      </c>
      <c r="I6231">
        <v>122.251999999999</v>
      </c>
    </row>
    <row r="6232" spans="3:9" x14ac:dyDescent="0.25">
      <c r="C6232" t="s">
        <v>42</v>
      </c>
      <c r="D6232" t="s">
        <v>112</v>
      </c>
      <c r="E6232" t="s">
        <v>173</v>
      </c>
      <c r="F6232">
        <v>61.290444444444397</v>
      </c>
      <c r="G6232">
        <v>46.359000000000002</v>
      </c>
      <c r="H6232">
        <v>98.615333333333297</v>
      </c>
      <c r="I6232">
        <v>213.94900000000001</v>
      </c>
    </row>
    <row r="6233" spans="3:9" x14ac:dyDescent="0.25">
      <c r="C6233" t="s">
        <v>42</v>
      </c>
      <c r="D6233" t="s">
        <v>112</v>
      </c>
      <c r="E6233" t="s">
        <v>174</v>
      </c>
      <c r="F6233">
        <v>3.8007263562455297E-2</v>
      </c>
      <c r="G6233">
        <v>0.27408817484228998</v>
      </c>
      <c r="H6233">
        <v>7.93806892790547E-2</v>
      </c>
      <c r="I6233">
        <v>0.25057175726417702</v>
      </c>
    </row>
    <row r="6234" spans="3:9" x14ac:dyDescent="0.25">
      <c r="C6234" t="s">
        <v>42</v>
      </c>
      <c r="D6234" t="s">
        <v>112</v>
      </c>
      <c r="E6234" t="s">
        <v>175</v>
      </c>
      <c r="F6234">
        <v>6.3167607851858806E-2</v>
      </c>
      <c r="G6234">
        <v>3.51864587039913E-2</v>
      </c>
      <c r="H6234">
        <v>8.7062076425274096E-2</v>
      </c>
      <c r="I6234">
        <v>0.22780295664165101</v>
      </c>
    </row>
    <row r="6235" spans="3:9" x14ac:dyDescent="0.25">
      <c r="C6235" t="s">
        <v>42</v>
      </c>
      <c r="D6235" t="s">
        <v>112</v>
      </c>
      <c r="E6235" t="s">
        <v>176</v>
      </c>
      <c r="F6235">
        <v>4.2111637143355599E-2</v>
      </c>
      <c r="G6235">
        <v>0.14085905091175599</v>
      </c>
      <c r="H6235">
        <v>6.9186140221374107E-2</v>
      </c>
      <c r="I6235">
        <v>8.9935895396936402E-2</v>
      </c>
    </row>
    <row r="6236" spans="3:9" x14ac:dyDescent="0.25">
      <c r="C6236" t="s">
        <v>42</v>
      </c>
      <c r="D6236" t="s">
        <v>112</v>
      </c>
      <c r="E6236" t="s">
        <v>177</v>
      </c>
      <c r="F6236">
        <v>7.8695016392845901E-2</v>
      </c>
      <c r="G6236">
        <v>3.4037410853162399E-2</v>
      </c>
      <c r="H6236">
        <v>9.4794401617608395E-2</v>
      </c>
      <c r="I6236">
        <v>0.21126193893853901</v>
      </c>
    </row>
    <row r="6237" spans="3:9" x14ac:dyDescent="0.25">
      <c r="C6237" t="s">
        <v>42</v>
      </c>
      <c r="D6237" t="s">
        <v>112</v>
      </c>
      <c r="E6237" t="s">
        <v>178</v>
      </c>
      <c r="F6237">
        <v>2.3632802423563901E-2</v>
      </c>
      <c r="G6237">
        <v>9.1405933495823405E-2</v>
      </c>
      <c r="H6237">
        <v>3.6181570672905602E-2</v>
      </c>
      <c r="I6237">
        <v>7.0759012945869504E-2</v>
      </c>
    </row>
    <row r="6238" spans="3:9" x14ac:dyDescent="0.25">
      <c r="C6238" t="s">
        <v>42</v>
      </c>
      <c r="D6238" t="s">
        <v>112</v>
      </c>
      <c r="E6238" t="s">
        <v>183</v>
      </c>
      <c r="F6238">
        <v>0.18136638156843399</v>
      </c>
      <c r="G6238">
        <v>0.34290807199113099</v>
      </c>
      <c r="H6238">
        <v>0.30924252979594502</v>
      </c>
      <c r="I6238">
        <v>0.582511223025025</v>
      </c>
    </row>
    <row r="6239" spans="3:9" x14ac:dyDescent="0.25">
      <c r="C6239" t="s">
        <v>42</v>
      </c>
      <c r="D6239" t="s">
        <v>112</v>
      </c>
      <c r="E6239" t="s">
        <v>186</v>
      </c>
      <c r="F6239">
        <v>0.18136638156843399</v>
      </c>
      <c r="G6239">
        <v>0.34290807199113099</v>
      </c>
      <c r="H6239">
        <v>0.30924252979594502</v>
      </c>
      <c r="I6239">
        <v>0.582511223025025</v>
      </c>
    </row>
    <row r="6240" spans="3:9" x14ac:dyDescent="0.25">
      <c r="C6240" t="s">
        <v>42</v>
      </c>
      <c r="D6240" t="s">
        <v>112</v>
      </c>
      <c r="E6240" t="s">
        <v>188</v>
      </c>
      <c r="F6240">
        <v>0.17800529521726799</v>
      </c>
      <c r="G6240">
        <v>0.51856156166580802</v>
      </c>
      <c r="H6240">
        <v>0.311664877622015</v>
      </c>
      <c r="I6240">
        <v>0.50641509110758398</v>
      </c>
    </row>
    <row r="6241" spans="3:9" x14ac:dyDescent="0.25">
      <c r="C6241" t="s">
        <v>42</v>
      </c>
      <c r="D6241" t="s">
        <v>112</v>
      </c>
      <c r="E6241" t="s">
        <v>189</v>
      </c>
      <c r="F6241">
        <v>0.14919207091329001</v>
      </c>
      <c r="G6241">
        <v>0.23635093492206799</v>
      </c>
      <c r="H6241">
        <v>0.24617949289534199</v>
      </c>
      <c r="I6241">
        <v>0.49653900242319698</v>
      </c>
    </row>
    <row r="6242" spans="3:9" x14ac:dyDescent="0.25">
      <c r="C6242" t="s">
        <v>42</v>
      </c>
      <c r="D6242" t="s">
        <v>112</v>
      </c>
      <c r="E6242" t="s">
        <v>190</v>
      </c>
      <c r="F6242">
        <v>0.149430060306002</v>
      </c>
      <c r="G6242">
        <v>0.318634844648499</v>
      </c>
      <c r="H6242">
        <v>0.243012978115103</v>
      </c>
      <c r="I6242">
        <v>0.26119495394379499</v>
      </c>
    </row>
    <row r="6243" spans="3:9" x14ac:dyDescent="0.25">
      <c r="C6243" t="s">
        <v>42</v>
      </c>
      <c r="D6243" t="s">
        <v>112</v>
      </c>
      <c r="E6243" t="s">
        <v>191</v>
      </c>
      <c r="F6243">
        <v>0.20081725529521399</v>
      </c>
      <c r="G6243">
        <v>0.177044380719212</v>
      </c>
      <c r="H6243">
        <v>0.37063398582405499</v>
      </c>
      <c r="I6243">
        <v>0.85160685062895802</v>
      </c>
    </row>
    <row r="6244" spans="3:9" x14ac:dyDescent="0.25">
      <c r="C6244" t="s">
        <v>42</v>
      </c>
      <c r="D6244" t="s">
        <v>112</v>
      </c>
      <c r="E6244" t="s">
        <v>192</v>
      </c>
      <c r="F6244">
        <v>19.7802222222222</v>
      </c>
      <c r="G6244">
        <v>39.981000000000002</v>
      </c>
      <c r="H6244">
        <v>37.363333333333301</v>
      </c>
      <c r="I6244">
        <v>46.229299999999299</v>
      </c>
    </row>
    <row r="6245" spans="3:9" x14ac:dyDescent="0.25">
      <c r="C6245" t="s">
        <v>42</v>
      </c>
      <c r="D6245" t="s">
        <v>112</v>
      </c>
      <c r="E6245" t="s">
        <v>193</v>
      </c>
      <c r="F6245">
        <v>13.892333333333299</v>
      </c>
      <c r="G6245">
        <v>24.411000000000001</v>
      </c>
      <c r="H6245">
        <v>29.430166666666601</v>
      </c>
      <c r="I6245">
        <v>29.591999999999999</v>
      </c>
    </row>
    <row r="6246" spans="3:9" x14ac:dyDescent="0.25">
      <c r="C6246" t="s">
        <v>42</v>
      </c>
      <c r="D6246" t="s">
        <v>112</v>
      </c>
      <c r="E6246" t="s">
        <v>194</v>
      </c>
      <c r="F6246">
        <v>15.122777777777699</v>
      </c>
      <c r="G6246">
        <v>26.295999999999999</v>
      </c>
      <c r="H6246">
        <v>26.907166666666601</v>
      </c>
      <c r="I6246">
        <v>42.1109999999994</v>
      </c>
    </row>
    <row r="6247" spans="3:9" x14ac:dyDescent="0.25">
      <c r="C6247" t="s">
        <v>42</v>
      </c>
      <c r="D6247" t="s">
        <v>112</v>
      </c>
      <c r="E6247" t="s">
        <v>195</v>
      </c>
      <c r="F6247">
        <v>13.161444444444401</v>
      </c>
      <c r="G6247">
        <v>17.033999999999999</v>
      </c>
      <c r="H6247">
        <v>27.4106666666666</v>
      </c>
      <c r="I6247">
        <v>39.052</v>
      </c>
    </row>
    <row r="6248" spans="3:9" x14ac:dyDescent="0.25">
      <c r="C6248" t="s">
        <v>42</v>
      </c>
      <c r="D6248" t="s">
        <v>112</v>
      </c>
      <c r="E6248" t="s">
        <v>196</v>
      </c>
      <c r="F6248">
        <v>17.6486666666666</v>
      </c>
      <c r="G6248">
        <v>15.907</v>
      </c>
      <c r="H6248">
        <v>33.384166666666601</v>
      </c>
      <c r="I6248">
        <v>41.088999999999999</v>
      </c>
    </row>
    <row r="6249" spans="3:9" x14ac:dyDescent="0.25">
      <c r="C6249" t="s">
        <v>42</v>
      </c>
      <c r="D6249" t="s">
        <v>112</v>
      </c>
      <c r="E6249" t="s">
        <v>197</v>
      </c>
      <c r="F6249">
        <v>22.789777777777701</v>
      </c>
      <c r="G6249">
        <v>21.065999999999999</v>
      </c>
      <c r="H6249">
        <v>33.355166666666598</v>
      </c>
      <c r="I6249">
        <v>80.064999999999998</v>
      </c>
    </row>
    <row r="6250" spans="3:9" x14ac:dyDescent="0.25">
      <c r="C6250" t="s">
        <v>42</v>
      </c>
      <c r="D6250" t="s">
        <v>112</v>
      </c>
      <c r="E6250" t="s">
        <v>198</v>
      </c>
      <c r="F6250">
        <v>19.461111111111101</v>
      </c>
      <c r="G6250">
        <v>13.295999999999999</v>
      </c>
      <c r="H6250">
        <v>33.952666666666602</v>
      </c>
      <c r="I6250">
        <v>68.682000000000002</v>
      </c>
    </row>
    <row r="6251" spans="3:9" x14ac:dyDescent="0.25">
      <c r="C6251" t="s">
        <v>42</v>
      </c>
      <c r="D6251" t="s">
        <v>112</v>
      </c>
      <c r="E6251" t="s">
        <v>199</v>
      </c>
      <c r="F6251">
        <v>19.039555555555499</v>
      </c>
      <c r="G6251">
        <v>11.997</v>
      </c>
      <c r="H6251">
        <v>31.307500000000001</v>
      </c>
      <c r="I6251">
        <v>65.201999999999998</v>
      </c>
    </row>
    <row r="6252" spans="3:9" x14ac:dyDescent="0.25">
      <c r="C6252" t="s">
        <v>42</v>
      </c>
      <c r="D6252" t="s">
        <v>112</v>
      </c>
      <c r="E6252" t="s">
        <v>200</v>
      </c>
      <c r="F6252">
        <v>13.3885555555555</v>
      </c>
      <c r="G6252">
        <v>11.922000000000001</v>
      </c>
      <c r="H6252">
        <v>21.3831666666666</v>
      </c>
      <c r="I6252">
        <v>34.669599999999598</v>
      </c>
    </row>
    <row r="6253" spans="3:9" x14ac:dyDescent="0.25">
      <c r="C6253" t="s">
        <v>42</v>
      </c>
      <c r="D6253" t="s">
        <v>112</v>
      </c>
      <c r="E6253" t="s">
        <v>201</v>
      </c>
      <c r="F6253">
        <v>14.443444444444401</v>
      </c>
      <c r="G6253">
        <v>12.718</v>
      </c>
      <c r="H6253">
        <v>24.841999999999999</v>
      </c>
      <c r="I6253">
        <v>35.417599999999602</v>
      </c>
    </row>
    <row r="6254" spans="3:9" x14ac:dyDescent="0.25">
      <c r="C6254" t="s">
        <v>42</v>
      </c>
      <c r="D6254" t="s">
        <v>112</v>
      </c>
      <c r="E6254" t="s">
        <v>202</v>
      </c>
      <c r="F6254">
        <v>18.920999999999999</v>
      </c>
      <c r="G6254">
        <v>28.312999999999999</v>
      </c>
      <c r="H6254">
        <v>35.750499999999903</v>
      </c>
      <c r="I6254">
        <v>53.170299999999301</v>
      </c>
    </row>
    <row r="6255" spans="3:9" x14ac:dyDescent="0.25">
      <c r="C6255" t="s">
        <v>42</v>
      </c>
      <c r="D6255" t="s">
        <v>112</v>
      </c>
      <c r="E6255" t="s">
        <v>203</v>
      </c>
      <c r="F6255">
        <v>16.810222222222201</v>
      </c>
      <c r="G6255">
        <v>29.440999999999999</v>
      </c>
      <c r="H6255">
        <v>30.309333333333299</v>
      </c>
      <c r="I6255">
        <v>47.3615999999991</v>
      </c>
    </row>
    <row r="6256" spans="3:9" x14ac:dyDescent="0.25">
      <c r="C6256" t="s">
        <v>42</v>
      </c>
      <c r="D6256" t="s">
        <v>112</v>
      </c>
      <c r="E6256" t="s">
        <v>108</v>
      </c>
      <c r="F6256">
        <v>1235.4372899201901</v>
      </c>
      <c r="G6256">
        <v>1527.0741253385299</v>
      </c>
      <c r="H6256">
        <v>2207.9312703832502</v>
      </c>
      <c r="I6256">
        <v>3521.5381717693699</v>
      </c>
    </row>
    <row r="6257" spans="1:4" x14ac:dyDescent="0.25">
      <c r="A6257" t="s">
        <v>89</v>
      </c>
      <c r="B6257">
        <v>0</v>
      </c>
      <c r="C6257" t="s">
        <v>42</v>
      </c>
      <c r="D6257" t="s">
        <v>113</v>
      </c>
    </row>
    <row r="6258" spans="1:4" x14ac:dyDescent="0.25">
      <c r="A6258" t="s">
        <v>91</v>
      </c>
      <c r="B6258">
        <v>1</v>
      </c>
      <c r="C6258" t="s">
        <v>42</v>
      </c>
      <c r="D6258" t="s">
        <v>113</v>
      </c>
    </row>
    <row r="6259" spans="1:4" x14ac:dyDescent="0.25">
      <c r="A6259" t="s">
        <v>92</v>
      </c>
      <c r="B6259">
        <v>0</v>
      </c>
      <c r="C6259" t="s">
        <v>42</v>
      </c>
      <c r="D6259" t="s">
        <v>113</v>
      </c>
    </row>
    <row r="6260" spans="1:4" x14ac:dyDescent="0.25">
      <c r="A6260" t="s">
        <v>93</v>
      </c>
      <c r="B6260">
        <v>4</v>
      </c>
      <c r="C6260" t="s">
        <v>42</v>
      </c>
      <c r="D6260" t="s">
        <v>113</v>
      </c>
    </row>
    <row r="6261" spans="1:4" x14ac:dyDescent="0.25">
      <c r="A6261" t="s">
        <v>94</v>
      </c>
      <c r="B6261">
        <v>0</v>
      </c>
      <c r="C6261" t="s">
        <v>42</v>
      </c>
      <c r="D6261" t="s">
        <v>113</v>
      </c>
    </row>
    <row r="6262" spans="1:4" x14ac:dyDescent="0.25">
      <c r="A6262" t="s">
        <v>95</v>
      </c>
      <c r="B6262">
        <v>0</v>
      </c>
      <c r="C6262" t="s">
        <v>42</v>
      </c>
      <c r="D6262" t="s">
        <v>113</v>
      </c>
    </row>
    <row r="6263" spans="1:4" x14ac:dyDescent="0.25">
      <c r="A6263" t="s">
        <v>96</v>
      </c>
      <c r="B6263">
        <v>0</v>
      </c>
      <c r="C6263" t="s">
        <v>42</v>
      </c>
      <c r="D6263" t="s">
        <v>113</v>
      </c>
    </row>
    <row r="6264" spans="1:4" x14ac:dyDescent="0.25">
      <c r="A6264" t="s">
        <v>97</v>
      </c>
      <c r="B6264">
        <v>2</v>
      </c>
      <c r="C6264" t="s">
        <v>42</v>
      </c>
      <c r="D6264" t="s">
        <v>113</v>
      </c>
    </row>
    <row r="6265" spans="1:4" x14ac:dyDescent="0.25">
      <c r="A6265" t="s">
        <v>98</v>
      </c>
      <c r="B6265">
        <v>0</v>
      </c>
      <c r="C6265" t="s">
        <v>42</v>
      </c>
      <c r="D6265" t="s">
        <v>113</v>
      </c>
    </row>
    <row r="6266" spans="1:4" x14ac:dyDescent="0.25">
      <c r="A6266" t="s">
        <v>99</v>
      </c>
      <c r="B6266">
        <v>2</v>
      </c>
      <c r="C6266" t="s">
        <v>42</v>
      </c>
      <c r="D6266" t="s">
        <v>113</v>
      </c>
    </row>
    <row r="6267" spans="1:4" x14ac:dyDescent="0.25">
      <c r="A6267" t="s">
        <v>100</v>
      </c>
      <c r="B6267">
        <v>0</v>
      </c>
      <c r="C6267" t="s">
        <v>42</v>
      </c>
      <c r="D6267" t="s">
        <v>113</v>
      </c>
    </row>
    <row r="6268" spans="1:4" x14ac:dyDescent="0.25">
      <c r="A6268" t="s">
        <v>101</v>
      </c>
      <c r="B6268">
        <v>2</v>
      </c>
      <c r="C6268" t="s">
        <v>42</v>
      </c>
      <c r="D6268" t="s">
        <v>113</v>
      </c>
    </row>
    <row r="6269" spans="1:4" x14ac:dyDescent="0.25">
      <c r="A6269" t="s">
        <v>102</v>
      </c>
      <c r="B6269">
        <v>0</v>
      </c>
      <c r="C6269" t="s">
        <v>42</v>
      </c>
      <c r="D6269" t="s">
        <v>113</v>
      </c>
    </row>
    <row r="6270" spans="1:4" x14ac:dyDescent="0.25">
      <c r="A6270" t="s">
        <v>103</v>
      </c>
      <c r="B6270">
        <v>3</v>
      </c>
      <c r="C6270" t="s">
        <v>42</v>
      </c>
      <c r="D6270" t="s">
        <v>113</v>
      </c>
    </row>
    <row r="6271" spans="1:4" x14ac:dyDescent="0.25">
      <c r="A6271" t="s">
        <v>104</v>
      </c>
      <c r="B6271">
        <v>2</v>
      </c>
      <c r="C6271" t="s">
        <v>42</v>
      </c>
      <c r="D6271" t="s">
        <v>113</v>
      </c>
    </row>
    <row r="6272" spans="1:4" x14ac:dyDescent="0.25">
      <c r="A6272" t="s">
        <v>105</v>
      </c>
      <c r="B6272">
        <v>0</v>
      </c>
      <c r="C6272" t="s">
        <v>42</v>
      </c>
      <c r="D6272" t="s">
        <v>113</v>
      </c>
    </row>
    <row r="6273" spans="1:10" x14ac:dyDescent="0.25">
      <c r="A6273" t="s">
        <v>106</v>
      </c>
      <c r="B6273">
        <v>3</v>
      </c>
      <c r="C6273" t="s">
        <v>42</v>
      </c>
      <c r="D6273" t="s">
        <v>113</v>
      </c>
    </row>
    <row r="6274" spans="1:10" x14ac:dyDescent="0.25">
      <c r="C6274" t="s">
        <v>42</v>
      </c>
      <c r="D6274" t="s">
        <v>114</v>
      </c>
      <c r="E6274" t="s">
        <v>132</v>
      </c>
      <c r="F6274">
        <v>0.163829415954415</v>
      </c>
      <c r="G6274">
        <v>0.20222916666666599</v>
      </c>
      <c r="H6274">
        <v>0.28087660256410202</v>
      </c>
      <c r="I6274">
        <v>0.31660216346153802</v>
      </c>
      <c r="J6274">
        <v>0.466860096153843</v>
      </c>
    </row>
    <row r="6275" spans="1:10" x14ac:dyDescent="0.25">
      <c r="C6275" t="s">
        <v>42</v>
      </c>
      <c r="D6275" t="s">
        <v>114</v>
      </c>
      <c r="E6275" t="s">
        <v>133</v>
      </c>
      <c r="F6275">
        <v>0.18136638156843399</v>
      </c>
      <c r="G6275">
        <v>0.34290807199113099</v>
      </c>
      <c r="H6275">
        <v>0.31444933363927602</v>
      </c>
      <c r="I6275">
        <v>0.29882892210928302</v>
      </c>
      <c r="J6275">
        <v>0.582511223025025</v>
      </c>
    </row>
    <row r="6276" spans="1:10" x14ac:dyDescent="0.25">
      <c r="C6276" t="s">
        <v>42</v>
      </c>
      <c r="D6276" t="s">
        <v>114</v>
      </c>
      <c r="E6276" t="s">
        <v>134</v>
      </c>
      <c r="F6276">
        <v>2.8444444444444401E-2</v>
      </c>
      <c r="G6276">
        <v>2.7E-2</v>
      </c>
      <c r="H6276">
        <v>4.9750000000000003E-2</v>
      </c>
      <c r="I6276">
        <v>6.2E-2</v>
      </c>
      <c r="J6276">
        <v>7.2099999999947401E-2</v>
      </c>
    </row>
    <row r="6277" spans="1:10" x14ac:dyDescent="0.25">
      <c r="C6277" t="s">
        <v>42</v>
      </c>
      <c r="D6277" t="s">
        <v>114</v>
      </c>
      <c r="E6277" t="s">
        <v>135</v>
      </c>
      <c r="F6277">
        <v>1.4226666666666601</v>
      </c>
      <c r="G6277">
        <v>2.8290000000000002</v>
      </c>
      <c r="H6277">
        <v>2.8174999999999999</v>
      </c>
      <c r="I6277">
        <v>2.4980000000000002</v>
      </c>
      <c r="J6277">
        <v>4.4669999999999996</v>
      </c>
    </row>
    <row r="6278" spans="1:10" x14ac:dyDescent="0.25">
      <c r="C6278" t="s">
        <v>42</v>
      </c>
      <c r="D6278" t="s">
        <v>114</v>
      </c>
      <c r="E6278" t="s">
        <v>136</v>
      </c>
      <c r="F6278">
        <v>6.7638888888888804E-2</v>
      </c>
      <c r="G6278">
        <v>4.9000000000000002E-2</v>
      </c>
      <c r="H6278">
        <v>0.10775</v>
      </c>
      <c r="I6278">
        <v>0.121875</v>
      </c>
      <c r="J6278">
        <v>0.183</v>
      </c>
    </row>
    <row r="6279" spans="1:10" x14ac:dyDescent="0.25">
      <c r="C6279" t="s">
        <v>42</v>
      </c>
      <c r="D6279" t="s">
        <v>114</v>
      </c>
      <c r="E6279" t="s">
        <v>137</v>
      </c>
      <c r="F6279">
        <v>0.103055555555555</v>
      </c>
      <c r="G6279">
        <v>7.0000000000000007E-2</v>
      </c>
      <c r="H6279">
        <v>0.170375</v>
      </c>
      <c r="I6279">
        <v>0.21274999999999999</v>
      </c>
      <c r="J6279">
        <v>0.29599999999999999</v>
      </c>
    </row>
    <row r="6280" spans="1:10" x14ac:dyDescent="0.25">
      <c r="C6280" t="s">
        <v>42</v>
      </c>
      <c r="D6280" t="s">
        <v>114</v>
      </c>
      <c r="E6280" t="s">
        <v>138</v>
      </c>
      <c r="F6280">
        <v>0.17324999999999999</v>
      </c>
      <c r="G6280">
        <v>0.1925</v>
      </c>
      <c r="H6280">
        <v>0.322625</v>
      </c>
      <c r="I6280">
        <v>0.39174999999999999</v>
      </c>
      <c r="J6280">
        <v>0.470249999999999</v>
      </c>
    </row>
    <row r="6281" spans="1:10" x14ac:dyDescent="0.25">
      <c r="C6281" t="s">
        <v>42</v>
      </c>
      <c r="D6281" t="s">
        <v>114</v>
      </c>
      <c r="E6281" t="s">
        <v>139</v>
      </c>
      <c r="F6281">
        <v>0.163829415954415</v>
      </c>
      <c r="G6281">
        <v>0.20222916666666599</v>
      </c>
      <c r="H6281">
        <v>0.28087660256410202</v>
      </c>
      <c r="I6281">
        <v>0.31660216346153802</v>
      </c>
      <c r="J6281">
        <v>0.466860096153843</v>
      </c>
    </row>
    <row r="6282" spans="1:10" x14ac:dyDescent="0.25">
      <c r="C6282" t="s">
        <v>42</v>
      </c>
      <c r="D6282" t="s">
        <v>114</v>
      </c>
      <c r="E6282" t="s">
        <v>140</v>
      </c>
      <c r="F6282">
        <v>3.9319059829059801</v>
      </c>
      <c r="G6282">
        <v>4.8535000000000004</v>
      </c>
      <c r="H6282">
        <v>6.7410384615384604</v>
      </c>
      <c r="I6282">
        <v>7.5984519230769196</v>
      </c>
      <c r="J6282">
        <v>11.2046423076922</v>
      </c>
    </row>
    <row r="6283" spans="1:10" x14ac:dyDescent="0.25">
      <c r="C6283" t="s">
        <v>42</v>
      </c>
      <c r="D6283" t="s">
        <v>114</v>
      </c>
      <c r="E6283" t="s">
        <v>141</v>
      </c>
      <c r="F6283">
        <v>0.14431249999999901</v>
      </c>
      <c r="G6283">
        <v>0.35859615384615301</v>
      </c>
      <c r="H6283">
        <v>0.22396153846153799</v>
      </c>
      <c r="I6283">
        <v>0.28262740384615298</v>
      </c>
      <c r="J6283">
        <v>0.345194230769229</v>
      </c>
    </row>
    <row r="6284" spans="1:10" x14ac:dyDescent="0.25">
      <c r="C6284" t="s">
        <v>42</v>
      </c>
      <c r="D6284" t="s">
        <v>114</v>
      </c>
      <c r="E6284" t="s">
        <v>142</v>
      </c>
      <c r="F6284">
        <v>0.204530626780626</v>
      </c>
      <c r="G6284">
        <v>0.11227243589743501</v>
      </c>
      <c r="H6284">
        <v>0.370142628205128</v>
      </c>
      <c r="I6284">
        <v>0.41233012820512799</v>
      </c>
      <c r="J6284">
        <v>0.55576506410255599</v>
      </c>
    </row>
    <row r="6285" spans="1:10" x14ac:dyDescent="0.25">
      <c r="C6285" t="s">
        <v>42</v>
      </c>
      <c r="D6285" t="s">
        <v>114</v>
      </c>
      <c r="E6285" t="s">
        <v>143</v>
      </c>
      <c r="F6285">
        <v>0.19743429487179401</v>
      </c>
      <c r="G6285">
        <v>0.17670192307692301</v>
      </c>
      <c r="H6285">
        <v>0.365268028846153</v>
      </c>
      <c r="I6285">
        <v>0.31312499999999999</v>
      </c>
      <c r="J6285">
        <v>0.83347836538461395</v>
      </c>
    </row>
    <row r="6286" spans="1:10" x14ac:dyDescent="0.25">
      <c r="C6286" t="s">
        <v>42</v>
      </c>
      <c r="D6286" t="s">
        <v>114</v>
      </c>
      <c r="E6286" t="s">
        <v>144</v>
      </c>
      <c r="F6286">
        <v>0.191857905982905</v>
      </c>
      <c r="G6286">
        <v>0.32989903846153801</v>
      </c>
      <c r="H6286">
        <v>0.35790624999999998</v>
      </c>
      <c r="I6286">
        <v>0.33475480769230698</v>
      </c>
      <c r="J6286">
        <v>0.46616009615384502</v>
      </c>
    </row>
    <row r="6287" spans="1:10" x14ac:dyDescent="0.25">
      <c r="C6287" t="s">
        <v>42</v>
      </c>
      <c r="D6287" t="s">
        <v>114</v>
      </c>
      <c r="E6287" t="s">
        <v>145</v>
      </c>
      <c r="F6287">
        <v>9.5050569800569695E-2</v>
      </c>
      <c r="G6287">
        <v>0.11984615384615301</v>
      </c>
      <c r="H6287">
        <v>0.121939903846153</v>
      </c>
      <c r="I6287">
        <v>0.23374038461538399</v>
      </c>
      <c r="J6287">
        <v>0.215120192307691</v>
      </c>
    </row>
    <row r="6288" spans="1:10" x14ac:dyDescent="0.25">
      <c r="C6288" t="s">
        <v>42</v>
      </c>
      <c r="D6288" t="s">
        <v>114</v>
      </c>
      <c r="E6288" t="s">
        <v>146</v>
      </c>
      <c r="F6288">
        <v>204.45911111111101</v>
      </c>
      <c r="G6288">
        <v>252.38200000000001</v>
      </c>
      <c r="H6288">
        <v>350.53399999999999</v>
      </c>
      <c r="I6288">
        <v>395.11950000000002</v>
      </c>
      <c r="J6288">
        <v>582.641399999996</v>
      </c>
    </row>
    <row r="6289" spans="3:10" x14ac:dyDescent="0.25">
      <c r="C6289" t="s">
        <v>42</v>
      </c>
      <c r="D6289" t="s">
        <v>114</v>
      </c>
      <c r="E6289" t="s">
        <v>151</v>
      </c>
      <c r="F6289">
        <v>0.163829415954415</v>
      </c>
      <c r="G6289">
        <v>0.20222916666666599</v>
      </c>
      <c r="H6289">
        <v>0.28087660256410202</v>
      </c>
      <c r="I6289">
        <v>0.31660216346153802</v>
      </c>
      <c r="J6289">
        <v>0.466860096153843</v>
      </c>
    </row>
    <row r="6290" spans="3:10" x14ac:dyDescent="0.25">
      <c r="C6290" t="s">
        <v>42</v>
      </c>
      <c r="D6290" t="s">
        <v>114</v>
      </c>
      <c r="E6290" t="s">
        <v>154</v>
      </c>
      <c r="F6290">
        <v>0.163829415954415</v>
      </c>
      <c r="G6290">
        <v>0.20222916666666599</v>
      </c>
      <c r="H6290">
        <v>0.28087660256410202</v>
      </c>
      <c r="I6290">
        <v>0.31660216346153802</v>
      </c>
      <c r="J6290">
        <v>0.466860096153843</v>
      </c>
    </row>
    <row r="6291" spans="3:10" x14ac:dyDescent="0.25">
      <c r="C6291" t="s">
        <v>42</v>
      </c>
      <c r="D6291" t="s">
        <v>114</v>
      </c>
      <c r="E6291" t="s">
        <v>156</v>
      </c>
      <c r="F6291">
        <v>30.016999999999999</v>
      </c>
      <c r="G6291">
        <v>74.587999999999994</v>
      </c>
      <c r="H6291">
        <v>46.584000000000003</v>
      </c>
      <c r="I6291">
        <v>58.786499999999997</v>
      </c>
      <c r="J6291">
        <v>71.800399999999797</v>
      </c>
    </row>
    <row r="6292" spans="3:10" x14ac:dyDescent="0.25">
      <c r="C6292" t="s">
        <v>42</v>
      </c>
      <c r="D6292" t="s">
        <v>114</v>
      </c>
      <c r="E6292" t="s">
        <v>157</v>
      </c>
      <c r="F6292">
        <v>63.813555555555503</v>
      </c>
      <c r="G6292">
        <v>35.029000000000003</v>
      </c>
      <c r="H6292">
        <v>115.4845</v>
      </c>
      <c r="I6292">
        <v>128.64699999999999</v>
      </c>
      <c r="J6292">
        <v>173.39869999999701</v>
      </c>
    </row>
    <row r="6293" spans="3:10" x14ac:dyDescent="0.25">
      <c r="C6293" t="s">
        <v>42</v>
      </c>
      <c r="D6293" t="s">
        <v>114</v>
      </c>
      <c r="E6293" t="s">
        <v>158</v>
      </c>
      <c r="F6293">
        <v>41.066333333333297</v>
      </c>
      <c r="G6293">
        <v>36.753999999999998</v>
      </c>
      <c r="H6293">
        <v>75.975750000000005</v>
      </c>
      <c r="I6293">
        <v>65.13</v>
      </c>
      <c r="J6293">
        <v>173.36349999999899</v>
      </c>
    </row>
    <row r="6294" spans="3:10" x14ac:dyDescent="0.25">
      <c r="C6294" t="s">
        <v>42</v>
      </c>
      <c r="D6294" t="s">
        <v>114</v>
      </c>
      <c r="E6294" t="s">
        <v>159</v>
      </c>
      <c r="F6294">
        <v>39.906444444444404</v>
      </c>
      <c r="G6294">
        <v>68.619</v>
      </c>
      <c r="H6294">
        <v>74.444499999999906</v>
      </c>
      <c r="I6294">
        <v>69.628999999999905</v>
      </c>
      <c r="J6294">
        <v>96.961299999999795</v>
      </c>
    </row>
    <row r="6295" spans="3:10" x14ac:dyDescent="0.25">
      <c r="C6295" t="s">
        <v>42</v>
      </c>
      <c r="D6295" t="s">
        <v>114</v>
      </c>
      <c r="E6295" t="s">
        <v>160</v>
      </c>
      <c r="F6295">
        <v>29.655777777777701</v>
      </c>
      <c r="G6295">
        <v>37.392000000000003</v>
      </c>
      <c r="H6295">
        <v>38.045250000000003</v>
      </c>
      <c r="I6295">
        <v>72.926999999999893</v>
      </c>
      <c r="J6295">
        <v>67.117499999999694</v>
      </c>
    </row>
    <row r="6296" spans="3:10" x14ac:dyDescent="0.25">
      <c r="C6296" t="s">
        <v>42</v>
      </c>
      <c r="D6296" t="s">
        <v>114</v>
      </c>
      <c r="E6296" t="s">
        <v>165</v>
      </c>
      <c r="F6296">
        <v>204.45911111111101</v>
      </c>
      <c r="G6296">
        <v>252.38200000000001</v>
      </c>
      <c r="H6296">
        <v>350.53399999999999</v>
      </c>
      <c r="I6296">
        <v>395.11950000000002</v>
      </c>
      <c r="J6296">
        <v>582.641399999996</v>
      </c>
    </row>
    <row r="6297" spans="3:10" x14ac:dyDescent="0.25">
      <c r="C6297" t="s">
        <v>42</v>
      </c>
      <c r="D6297" t="s">
        <v>114</v>
      </c>
      <c r="E6297" t="s">
        <v>168</v>
      </c>
      <c r="F6297">
        <v>204.45911111111101</v>
      </c>
      <c r="G6297">
        <v>252.38200000000001</v>
      </c>
      <c r="H6297">
        <v>350.53399999999999</v>
      </c>
      <c r="I6297">
        <v>395.11950000000002</v>
      </c>
      <c r="J6297">
        <v>582.641399999996</v>
      </c>
    </row>
    <row r="6298" spans="3:10" x14ac:dyDescent="0.25">
      <c r="C6298" t="s">
        <v>42</v>
      </c>
      <c r="D6298" t="s">
        <v>114</v>
      </c>
      <c r="E6298" t="s">
        <v>170</v>
      </c>
      <c r="F6298">
        <v>50.482777777777699</v>
      </c>
      <c r="G6298">
        <v>93.832999999999998</v>
      </c>
      <c r="H6298">
        <v>90.346249999999998</v>
      </c>
      <c r="I6298">
        <v>110.616</v>
      </c>
      <c r="J6298">
        <v>123.182899999998</v>
      </c>
    </row>
    <row r="6299" spans="3:10" x14ac:dyDescent="0.25">
      <c r="C6299" t="s">
        <v>42</v>
      </c>
      <c r="D6299" t="s">
        <v>114</v>
      </c>
      <c r="E6299" t="s">
        <v>171</v>
      </c>
      <c r="F6299">
        <v>46.753</v>
      </c>
      <c r="G6299">
        <v>52.953000000000003</v>
      </c>
      <c r="H6299">
        <v>79.199250000000006</v>
      </c>
      <c r="I6299">
        <v>87.528499999999994</v>
      </c>
      <c r="J6299">
        <v>123.257499999998</v>
      </c>
    </row>
    <row r="6300" spans="3:10" x14ac:dyDescent="0.25">
      <c r="C6300" t="s">
        <v>42</v>
      </c>
      <c r="D6300" t="s">
        <v>114</v>
      </c>
      <c r="E6300" t="s">
        <v>172</v>
      </c>
      <c r="F6300">
        <v>45.932888888888797</v>
      </c>
      <c r="G6300">
        <v>59.237000000000002</v>
      </c>
      <c r="H6300">
        <v>79.775000000000006</v>
      </c>
      <c r="I6300">
        <v>103.556</v>
      </c>
      <c r="J6300">
        <v>122.251999999999</v>
      </c>
    </row>
    <row r="6301" spans="3:10" x14ac:dyDescent="0.25">
      <c r="C6301" t="s">
        <v>42</v>
      </c>
      <c r="D6301" t="s">
        <v>114</v>
      </c>
      <c r="E6301" t="s">
        <v>173</v>
      </c>
      <c r="F6301">
        <v>61.290444444444397</v>
      </c>
      <c r="G6301">
        <v>46.359000000000002</v>
      </c>
      <c r="H6301">
        <v>101.2135</v>
      </c>
      <c r="I6301">
        <v>93.418999999999997</v>
      </c>
      <c r="J6301">
        <v>213.94900000000001</v>
      </c>
    </row>
    <row r="6302" spans="3:10" x14ac:dyDescent="0.25">
      <c r="C6302" t="s">
        <v>42</v>
      </c>
      <c r="D6302" t="s">
        <v>114</v>
      </c>
      <c r="E6302" t="s">
        <v>174</v>
      </c>
      <c r="F6302">
        <v>3.8007263562455297E-2</v>
      </c>
      <c r="G6302">
        <v>0.27408817484228998</v>
      </c>
      <c r="H6302">
        <v>8.8822724802666606E-2</v>
      </c>
      <c r="I6302">
        <v>6.0496618231831001E-2</v>
      </c>
      <c r="J6302">
        <v>0.25057175726417702</v>
      </c>
    </row>
    <row r="6303" spans="3:10" x14ac:dyDescent="0.25">
      <c r="C6303" t="s">
        <v>42</v>
      </c>
      <c r="D6303" t="s">
        <v>114</v>
      </c>
      <c r="E6303" t="s">
        <v>175</v>
      </c>
      <c r="F6303">
        <v>6.3167607851858806E-2</v>
      </c>
      <c r="G6303">
        <v>3.51864587039913E-2</v>
      </c>
      <c r="H6303">
        <v>9.0741959240306494E-2</v>
      </c>
      <c r="I6303">
        <v>7.9702310795209494E-2</v>
      </c>
      <c r="J6303">
        <v>0.22780295664165101</v>
      </c>
    </row>
    <row r="6304" spans="3:10" x14ac:dyDescent="0.25">
      <c r="C6304" t="s">
        <v>42</v>
      </c>
      <c r="D6304" t="s">
        <v>114</v>
      </c>
      <c r="E6304" t="s">
        <v>176</v>
      </c>
      <c r="F6304">
        <v>4.2111637143355599E-2</v>
      </c>
      <c r="G6304">
        <v>0.14085905091175599</v>
      </c>
      <c r="H6304">
        <v>7.3898197660845696E-2</v>
      </c>
      <c r="I6304">
        <v>5.9762025342430997E-2</v>
      </c>
      <c r="J6304">
        <v>8.9935895396936402E-2</v>
      </c>
    </row>
    <row r="6305" spans="3:10" x14ac:dyDescent="0.25">
      <c r="C6305" t="s">
        <v>42</v>
      </c>
      <c r="D6305" t="s">
        <v>114</v>
      </c>
      <c r="E6305" t="s">
        <v>177</v>
      </c>
      <c r="F6305">
        <v>7.8695016392845901E-2</v>
      </c>
      <c r="G6305">
        <v>3.4037410853162399E-2</v>
      </c>
      <c r="H6305">
        <v>0.106517197609222</v>
      </c>
      <c r="I6305">
        <v>7.1348809634380006E-2</v>
      </c>
      <c r="J6305">
        <v>0.21126193893853901</v>
      </c>
    </row>
    <row r="6306" spans="3:10" x14ac:dyDescent="0.25">
      <c r="C6306" t="s">
        <v>42</v>
      </c>
      <c r="D6306" t="s">
        <v>114</v>
      </c>
      <c r="E6306" t="s">
        <v>178</v>
      </c>
      <c r="F6306">
        <v>2.3632802423563901E-2</v>
      </c>
      <c r="G6306">
        <v>9.1405933495823405E-2</v>
      </c>
      <c r="H6306">
        <v>2.32178854237697E-2</v>
      </c>
      <c r="I6306">
        <v>6.2108941171177399E-2</v>
      </c>
      <c r="J6306">
        <v>7.0759012945869504E-2</v>
      </c>
    </row>
    <row r="6307" spans="3:10" x14ac:dyDescent="0.25">
      <c r="C6307" t="s">
        <v>42</v>
      </c>
      <c r="D6307" t="s">
        <v>114</v>
      </c>
      <c r="E6307" t="s">
        <v>183</v>
      </c>
      <c r="F6307">
        <v>0.18136638156843399</v>
      </c>
      <c r="G6307">
        <v>0.34290807199113099</v>
      </c>
      <c r="H6307">
        <v>0.31444933363927602</v>
      </c>
      <c r="I6307">
        <v>0.29882892210928302</v>
      </c>
      <c r="J6307">
        <v>0.582511223025025</v>
      </c>
    </row>
    <row r="6308" spans="3:10" x14ac:dyDescent="0.25">
      <c r="C6308" t="s">
        <v>42</v>
      </c>
      <c r="D6308" t="s">
        <v>114</v>
      </c>
      <c r="E6308" t="s">
        <v>186</v>
      </c>
      <c r="F6308">
        <v>0.18136638156843399</v>
      </c>
      <c r="G6308">
        <v>0.34290807199113099</v>
      </c>
      <c r="H6308">
        <v>0.31444933363927602</v>
      </c>
      <c r="I6308">
        <v>0.29882892210928302</v>
      </c>
      <c r="J6308">
        <v>0.582511223025025</v>
      </c>
    </row>
    <row r="6309" spans="3:10" x14ac:dyDescent="0.25">
      <c r="C6309" t="s">
        <v>42</v>
      </c>
      <c r="D6309" t="s">
        <v>114</v>
      </c>
      <c r="E6309" t="s">
        <v>188</v>
      </c>
      <c r="F6309">
        <v>0.17800529521726799</v>
      </c>
      <c r="G6309">
        <v>0.51856156166580802</v>
      </c>
      <c r="H6309">
        <v>0.28951064247548702</v>
      </c>
      <c r="I6309">
        <v>0.35597334791507101</v>
      </c>
      <c r="J6309">
        <v>0.50641509110758398</v>
      </c>
    </row>
    <row r="6310" spans="3:10" x14ac:dyDescent="0.25">
      <c r="C6310" t="s">
        <v>42</v>
      </c>
      <c r="D6310" t="s">
        <v>114</v>
      </c>
      <c r="E6310" t="s">
        <v>189</v>
      </c>
      <c r="F6310">
        <v>0.14919207091329001</v>
      </c>
      <c r="G6310">
        <v>0.23635093492206799</v>
      </c>
      <c r="H6310">
        <v>0.25212090552020799</v>
      </c>
      <c r="I6310">
        <v>0.234296667645609</v>
      </c>
      <c r="J6310">
        <v>0.49653900242319698</v>
      </c>
    </row>
    <row r="6311" spans="3:10" x14ac:dyDescent="0.25">
      <c r="C6311" t="s">
        <v>42</v>
      </c>
      <c r="D6311" t="s">
        <v>114</v>
      </c>
      <c r="E6311" t="s">
        <v>190</v>
      </c>
      <c r="F6311">
        <v>0.149430060306002</v>
      </c>
      <c r="G6311">
        <v>0.318634844648499</v>
      </c>
      <c r="H6311">
        <v>0.23545700449153001</v>
      </c>
      <c r="I6311">
        <v>0.25812492536224702</v>
      </c>
      <c r="J6311">
        <v>0.26119495394379499</v>
      </c>
    </row>
    <row r="6312" spans="3:10" x14ac:dyDescent="0.25">
      <c r="C6312" t="s">
        <v>42</v>
      </c>
      <c r="D6312" t="s">
        <v>114</v>
      </c>
      <c r="E6312" t="s">
        <v>191</v>
      </c>
      <c r="F6312">
        <v>0.20081725529521399</v>
      </c>
      <c r="G6312">
        <v>0.177044380719212</v>
      </c>
      <c r="H6312">
        <v>0.40964557893199499</v>
      </c>
      <c r="I6312">
        <v>0.29261079960817399</v>
      </c>
      <c r="J6312">
        <v>0.85160685062895802</v>
      </c>
    </row>
    <row r="6313" spans="3:10" x14ac:dyDescent="0.25">
      <c r="C6313" t="s">
        <v>42</v>
      </c>
      <c r="D6313" t="s">
        <v>114</v>
      </c>
      <c r="E6313" t="s">
        <v>192</v>
      </c>
      <c r="F6313">
        <v>19.7802222222222</v>
      </c>
      <c r="G6313">
        <v>39.981000000000002</v>
      </c>
      <c r="H6313">
        <v>35.082000000000001</v>
      </c>
      <c r="I6313">
        <v>41.926000000000002</v>
      </c>
      <c r="J6313">
        <v>46.229299999999299</v>
      </c>
    </row>
    <row r="6314" spans="3:10" x14ac:dyDescent="0.25">
      <c r="C6314" t="s">
        <v>42</v>
      </c>
      <c r="D6314" t="s">
        <v>114</v>
      </c>
      <c r="E6314" t="s">
        <v>193</v>
      </c>
      <c r="F6314">
        <v>13.892333333333299</v>
      </c>
      <c r="G6314">
        <v>24.411000000000001</v>
      </c>
      <c r="H6314">
        <v>27.567250000000001</v>
      </c>
      <c r="I6314">
        <v>33.155999999999999</v>
      </c>
      <c r="J6314">
        <v>29.591999999999999</v>
      </c>
    </row>
    <row r="6315" spans="3:10" x14ac:dyDescent="0.25">
      <c r="C6315" t="s">
        <v>42</v>
      </c>
      <c r="D6315" t="s">
        <v>114</v>
      </c>
      <c r="E6315" t="s">
        <v>194</v>
      </c>
      <c r="F6315">
        <v>15.122777777777699</v>
      </c>
      <c r="G6315">
        <v>26.295999999999999</v>
      </c>
      <c r="H6315">
        <v>24.397749999999998</v>
      </c>
      <c r="I6315">
        <v>31.925999999999998</v>
      </c>
      <c r="J6315">
        <v>42.1109999999994</v>
      </c>
    </row>
    <row r="6316" spans="3:10" x14ac:dyDescent="0.25">
      <c r="C6316" t="s">
        <v>42</v>
      </c>
      <c r="D6316" t="s">
        <v>114</v>
      </c>
      <c r="E6316" t="s">
        <v>195</v>
      </c>
      <c r="F6316">
        <v>13.161444444444401</v>
      </c>
      <c r="G6316">
        <v>17.033999999999999</v>
      </c>
      <c r="H6316">
        <v>25.491</v>
      </c>
      <c r="I6316">
        <v>31.25</v>
      </c>
      <c r="J6316">
        <v>39.052</v>
      </c>
    </row>
    <row r="6317" spans="3:10" x14ac:dyDescent="0.25">
      <c r="C6317" t="s">
        <v>42</v>
      </c>
      <c r="D6317" t="s">
        <v>114</v>
      </c>
      <c r="E6317" t="s">
        <v>196</v>
      </c>
      <c r="F6317">
        <v>17.6486666666666</v>
      </c>
      <c r="G6317">
        <v>15.907</v>
      </c>
      <c r="H6317">
        <v>29.88625</v>
      </c>
      <c r="I6317">
        <v>40.380000000000003</v>
      </c>
      <c r="J6317">
        <v>41.088999999999999</v>
      </c>
    </row>
    <row r="6318" spans="3:10" x14ac:dyDescent="0.25">
      <c r="C6318" t="s">
        <v>42</v>
      </c>
      <c r="D6318" t="s">
        <v>114</v>
      </c>
      <c r="E6318" t="s">
        <v>197</v>
      </c>
      <c r="F6318">
        <v>22.789777777777701</v>
      </c>
      <c r="G6318">
        <v>21.065999999999999</v>
      </c>
      <c r="H6318">
        <v>32.676250000000003</v>
      </c>
      <c r="I6318">
        <v>34.713000000000001</v>
      </c>
      <c r="J6318">
        <v>80.064999999999998</v>
      </c>
    </row>
    <row r="6319" spans="3:10" x14ac:dyDescent="0.25">
      <c r="C6319" t="s">
        <v>42</v>
      </c>
      <c r="D6319" t="s">
        <v>114</v>
      </c>
      <c r="E6319" t="s">
        <v>198</v>
      </c>
      <c r="F6319">
        <v>19.461111111111101</v>
      </c>
      <c r="G6319">
        <v>13.295999999999999</v>
      </c>
      <c r="H6319">
        <v>34.585250000000002</v>
      </c>
      <c r="I6319">
        <v>32.6875</v>
      </c>
      <c r="J6319">
        <v>68.682000000000002</v>
      </c>
    </row>
    <row r="6320" spans="3:10" x14ac:dyDescent="0.25">
      <c r="C6320" t="s">
        <v>42</v>
      </c>
      <c r="D6320" t="s">
        <v>114</v>
      </c>
      <c r="E6320" t="s">
        <v>199</v>
      </c>
      <c r="F6320">
        <v>19.039555555555499</v>
      </c>
      <c r="G6320">
        <v>11.997</v>
      </c>
      <c r="H6320">
        <v>33.951999999999998</v>
      </c>
      <c r="I6320">
        <v>26.0185</v>
      </c>
      <c r="J6320">
        <v>65.201999999999998</v>
      </c>
    </row>
    <row r="6321" spans="1:10" x14ac:dyDescent="0.25">
      <c r="C6321" t="s">
        <v>42</v>
      </c>
      <c r="D6321" t="s">
        <v>114</v>
      </c>
      <c r="E6321" t="s">
        <v>200</v>
      </c>
      <c r="F6321">
        <v>13.3885555555555</v>
      </c>
      <c r="G6321">
        <v>11.922000000000001</v>
      </c>
      <c r="H6321">
        <v>20.56625</v>
      </c>
      <c r="I6321">
        <v>23.016999999999999</v>
      </c>
      <c r="J6321">
        <v>34.669599999999598</v>
      </c>
    </row>
    <row r="6322" spans="1:10" x14ac:dyDescent="0.25">
      <c r="C6322" t="s">
        <v>42</v>
      </c>
      <c r="D6322" t="s">
        <v>114</v>
      </c>
      <c r="E6322" t="s">
        <v>201</v>
      </c>
      <c r="F6322">
        <v>14.443444444444401</v>
      </c>
      <c r="G6322">
        <v>12.718</v>
      </c>
      <c r="H6322">
        <v>23.268000000000001</v>
      </c>
      <c r="I6322">
        <v>27.99</v>
      </c>
      <c r="J6322">
        <v>35.417599999999602</v>
      </c>
    </row>
    <row r="6323" spans="1:10" x14ac:dyDescent="0.25">
      <c r="C6323" t="s">
        <v>42</v>
      </c>
      <c r="D6323" t="s">
        <v>114</v>
      </c>
      <c r="E6323" t="s">
        <v>202</v>
      </c>
      <c r="F6323">
        <v>18.920999999999999</v>
      </c>
      <c r="G6323">
        <v>28.312999999999999</v>
      </c>
      <c r="H6323">
        <v>35.365000000000002</v>
      </c>
      <c r="I6323">
        <v>36.521500000000003</v>
      </c>
      <c r="J6323">
        <v>53.170299999999301</v>
      </c>
    </row>
    <row r="6324" spans="1:10" x14ac:dyDescent="0.25">
      <c r="C6324" t="s">
        <v>42</v>
      </c>
      <c r="D6324" t="s">
        <v>114</v>
      </c>
      <c r="E6324" t="s">
        <v>203</v>
      </c>
      <c r="F6324">
        <v>16.810222222222201</v>
      </c>
      <c r="G6324">
        <v>29.440999999999999</v>
      </c>
      <c r="H6324">
        <v>27.696999999999999</v>
      </c>
      <c r="I6324">
        <v>35.533999999999999</v>
      </c>
      <c r="J6324">
        <v>47.3615999999991</v>
      </c>
    </row>
    <row r="6325" spans="1:10" x14ac:dyDescent="0.25">
      <c r="C6325" t="s">
        <v>42</v>
      </c>
      <c r="D6325" t="s">
        <v>114</v>
      </c>
      <c r="E6325" t="s">
        <v>108</v>
      </c>
      <c r="F6325">
        <v>1235.4372899201901</v>
      </c>
      <c r="G6325">
        <v>1527.0741253385299</v>
      </c>
      <c r="H6325">
        <v>2118.48904331822</v>
      </c>
      <c r="I6325">
        <v>2386.8157245133102</v>
      </c>
      <c r="J6325">
        <v>3521.5381717693699</v>
      </c>
    </row>
    <row r="6326" spans="1:10" x14ac:dyDescent="0.25">
      <c r="A6326" t="s">
        <v>89</v>
      </c>
      <c r="B6326">
        <v>0</v>
      </c>
      <c r="C6326" t="s">
        <v>42</v>
      </c>
      <c r="D6326" t="s">
        <v>115</v>
      </c>
    </row>
    <row r="6327" spans="1:10" x14ac:dyDescent="0.25">
      <c r="A6327" t="s">
        <v>91</v>
      </c>
      <c r="B6327">
        <v>1</v>
      </c>
      <c r="C6327" t="s">
        <v>42</v>
      </c>
      <c r="D6327" t="s">
        <v>115</v>
      </c>
    </row>
    <row r="6328" spans="1:10" x14ac:dyDescent="0.25">
      <c r="A6328" t="s">
        <v>92</v>
      </c>
      <c r="B6328">
        <v>0</v>
      </c>
      <c r="C6328" t="s">
        <v>42</v>
      </c>
      <c r="D6328" t="s">
        <v>115</v>
      </c>
    </row>
    <row r="6329" spans="1:10" x14ac:dyDescent="0.25">
      <c r="A6329" t="s">
        <v>93</v>
      </c>
      <c r="B6329">
        <v>1</v>
      </c>
      <c r="C6329" t="s">
        <v>42</v>
      </c>
      <c r="D6329" t="s">
        <v>115</v>
      </c>
    </row>
    <row r="6330" spans="1:10" x14ac:dyDescent="0.25">
      <c r="A6330" t="s">
        <v>94</v>
      </c>
      <c r="B6330">
        <v>0</v>
      </c>
      <c r="C6330" t="s">
        <v>42</v>
      </c>
      <c r="D6330" t="s">
        <v>115</v>
      </c>
    </row>
    <row r="6331" spans="1:10" x14ac:dyDescent="0.25">
      <c r="A6331" t="s">
        <v>95</v>
      </c>
      <c r="B6331">
        <v>0</v>
      </c>
      <c r="C6331" t="s">
        <v>42</v>
      </c>
      <c r="D6331" t="s">
        <v>115</v>
      </c>
    </row>
    <row r="6332" spans="1:10" x14ac:dyDescent="0.25">
      <c r="A6332" t="s">
        <v>96</v>
      </c>
      <c r="B6332">
        <v>0</v>
      </c>
      <c r="C6332" t="s">
        <v>42</v>
      </c>
      <c r="D6332" t="s">
        <v>115</v>
      </c>
    </row>
    <row r="6333" spans="1:10" x14ac:dyDescent="0.25">
      <c r="A6333" t="s">
        <v>97</v>
      </c>
      <c r="B6333">
        <v>1</v>
      </c>
      <c r="C6333" t="s">
        <v>42</v>
      </c>
      <c r="D6333" t="s">
        <v>115</v>
      </c>
    </row>
    <row r="6334" spans="1:10" x14ac:dyDescent="0.25">
      <c r="A6334" t="s">
        <v>98</v>
      </c>
      <c r="B6334">
        <v>0</v>
      </c>
      <c r="C6334" t="s">
        <v>42</v>
      </c>
      <c r="D6334" t="s">
        <v>115</v>
      </c>
    </row>
    <row r="6335" spans="1:10" x14ac:dyDescent="0.25">
      <c r="A6335" t="s">
        <v>99</v>
      </c>
      <c r="B6335">
        <v>1</v>
      </c>
      <c r="C6335" t="s">
        <v>42</v>
      </c>
      <c r="D6335" t="s">
        <v>115</v>
      </c>
    </row>
    <row r="6336" spans="1:10" x14ac:dyDescent="0.25">
      <c r="A6336" t="s">
        <v>100</v>
      </c>
      <c r="B6336">
        <v>0</v>
      </c>
      <c r="C6336" t="s">
        <v>42</v>
      </c>
      <c r="D6336" t="s">
        <v>115</v>
      </c>
    </row>
    <row r="6337" spans="1:7" x14ac:dyDescent="0.25">
      <c r="A6337" t="s">
        <v>101</v>
      </c>
      <c r="B6337">
        <v>1</v>
      </c>
      <c r="C6337" t="s">
        <v>42</v>
      </c>
      <c r="D6337" t="s">
        <v>115</v>
      </c>
    </row>
    <row r="6338" spans="1:7" x14ac:dyDescent="0.25">
      <c r="A6338" t="s">
        <v>102</v>
      </c>
      <c r="B6338">
        <v>0</v>
      </c>
      <c r="C6338" t="s">
        <v>42</v>
      </c>
      <c r="D6338" t="s">
        <v>115</v>
      </c>
    </row>
    <row r="6339" spans="1:7" x14ac:dyDescent="0.25">
      <c r="A6339" t="s">
        <v>103</v>
      </c>
      <c r="B6339">
        <v>1</v>
      </c>
      <c r="C6339" t="s">
        <v>42</v>
      </c>
      <c r="D6339" t="s">
        <v>115</v>
      </c>
    </row>
    <row r="6340" spans="1:7" x14ac:dyDescent="0.25">
      <c r="A6340" t="s">
        <v>104</v>
      </c>
      <c r="B6340">
        <v>1</v>
      </c>
      <c r="C6340" t="s">
        <v>42</v>
      </c>
      <c r="D6340" t="s">
        <v>115</v>
      </c>
    </row>
    <row r="6341" spans="1:7" x14ac:dyDescent="0.25">
      <c r="A6341" t="s">
        <v>105</v>
      </c>
      <c r="B6341">
        <v>0</v>
      </c>
      <c r="C6341" t="s">
        <v>42</v>
      </c>
      <c r="D6341" t="s">
        <v>115</v>
      </c>
    </row>
    <row r="6342" spans="1:7" x14ac:dyDescent="0.25">
      <c r="A6342" t="s">
        <v>106</v>
      </c>
      <c r="B6342">
        <v>1</v>
      </c>
      <c r="C6342" t="s">
        <v>42</v>
      </c>
      <c r="D6342" t="s">
        <v>115</v>
      </c>
    </row>
    <row r="6343" spans="1:7" x14ac:dyDescent="0.25">
      <c r="C6343" t="s">
        <v>42</v>
      </c>
      <c r="D6343" t="s">
        <v>116</v>
      </c>
      <c r="E6343" t="s">
        <v>132</v>
      </c>
      <c r="F6343">
        <v>0.163829415954415</v>
      </c>
      <c r="G6343">
        <v>0.30322499999999902</v>
      </c>
    </row>
    <row r="6344" spans="1:7" x14ac:dyDescent="0.25">
      <c r="C6344" t="s">
        <v>42</v>
      </c>
      <c r="D6344" t="s">
        <v>116</v>
      </c>
      <c r="E6344" t="s">
        <v>133</v>
      </c>
      <c r="F6344">
        <v>0.18136638156843399</v>
      </c>
      <c r="G6344">
        <v>0.34760930922397798</v>
      </c>
    </row>
    <row r="6345" spans="1:7" x14ac:dyDescent="0.25">
      <c r="C6345" t="s">
        <v>42</v>
      </c>
      <c r="D6345" t="s">
        <v>116</v>
      </c>
      <c r="E6345" t="s">
        <v>134</v>
      </c>
      <c r="F6345">
        <v>2.8444444444444401E-2</v>
      </c>
      <c r="G6345">
        <v>5.2762499999993398E-2</v>
      </c>
    </row>
    <row r="6346" spans="1:7" x14ac:dyDescent="0.25">
      <c r="C6346" t="s">
        <v>42</v>
      </c>
      <c r="D6346" t="s">
        <v>116</v>
      </c>
      <c r="E6346" t="s">
        <v>135</v>
      </c>
      <c r="F6346">
        <v>1.4226666666666601</v>
      </c>
      <c r="G6346">
        <v>2.9452500000000001</v>
      </c>
    </row>
    <row r="6347" spans="1:7" x14ac:dyDescent="0.25">
      <c r="C6347" t="s">
        <v>42</v>
      </c>
      <c r="D6347" t="s">
        <v>116</v>
      </c>
      <c r="E6347" t="s">
        <v>136</v>
      </c>
      <c r="F6347">
        <v>6.7638888888888804E-2</v>
      </c>
      <c r="G6347">
        <v>0.11334374999999999</v>
      </c>
    </row>
    <row r="6348" spans="1:7" x14ac:dyDescent="0.25">
      <c r="C6348" t="s">
        <v>42</v>
      </c>
      <c r="D6348" t="s">
        <v>116</v>
      </c>
      <c r="E6348" t="s">
        <v>137</v>
      </c>
      <c r="F6348">
        <v>0.103055555555555</v>
      </c>
      <c r="G6348">
        <v>0.18412500000000001</v>
      </c>
    </row>
    <row r="6349" spans="1:7" x14ac:dyDescent="0.25">
      <c r="C6349" t="s">
        <v>42</v>
      </c>
      <c r="D6349" t="s">
        <v>116</v>
      </c>
      <c r="E6349" t="s">
        <v>138</v>
      </c>
      <c r="F6349">
        <v>0.17324999999999999</v>
      </c>
      <c r="G6349">
        <v>0.34209374999999997</v>
      </c>
    </row>
    <row r="6350" spans="1:7" x14ac:dyDescent="0.25">
      <c r="C6350" t="s">
        <v>42</v>
      </c>
      <c r="D6350" t="s">
        <v>116</v>
      </c>
      <c r="E6350" t="s">
        <v>139</v>
      </c>
      <c r="F6350">
        <v>0.163829415954415</v>
      </c>
      <c r="G6350">
        <v>0.30322499999999902</v>
      </c>
    </row>
    <row r="6351" spans="1:7" x14ac:dyDescent="0.25">
      <c r="C6351" t="s">
        <v>42</v>
      </c>
      <c r="D6351" t="s">
        <v>116</v>
      </c>
      <c r="E6351" t="s">
        <v>140</v>
      </c>
      <c r="F6351">
        <v>3.9319059829059801</v>
      </c>
      <c r="G6351">
        <v>7.2773999999999903</v>
      </c>
    </row>
    <row r="6352" spans="1:7" x14ac:dyDescent="0.25">
      <c r="C6352" t="s">
        <v>42</v>
      </c>
      <c r="D6352" t="s">
        <v>116</v>
      </c>
      <c r="E6352" t="s">
        <v>141</v>
      </c>
      <c r="F6352">
        <v>0.14431249999999901</v>
      </c>
      <c r="G6352">
        <v>0.27061141826923002</v>
      </c>
    </row>
    <row r="6353" spans="3:7" x14ac:dyDescent="0.25">
      <c r="C6353" t="s">
        <v>42</v>
      </c>
      <c r="D6353" t="s">
        <v>116</v>
      </c>
      <c r="E6353" t="s">
        <v>142</v>
      </c>
      <c r="F6353">
        <v>0.204530626780626</v>
      </c>
      <c r="G6353">
        <v>0.37165853365384499</v>
      </c>
    </row>
    <row r="6354" spans="3:7" x14ac:dyDescent="0.25">
      <c r="C6354" t="s">
        <v>42</v>
      </c>
      <c r="D6354" t="s">
        <v>116</v>
      </c>
      <c r="E6354" t="s">
        <v>143</v>
      </c>
      <c r="F6354">
        <v>0.19743429487179401</v>
      </c>
      <c r="G6354">
        <v>0.38718780048076901</v>
      </c>
    </row>
    <row r="6355" spans="3:7" x14ac:dyDescent="0.25">
      <c r="C6355" t="s">
        <v>42</v>
      </c>
      <c r="D6355" t="s">
        <v>116</v>
      </c>
      <c r="E6355" t="s">
        <v>144</v>
      </c>
      <c r="F6355">
        <v>0.191857905982905</v>
      </c>
      <c r="G6355">
        <v>0.362149218749999</v>
      </c>
    </row>
    <row r="6356" spans="3:7" x14ac:dyDescent="0.25">
      <c r="C6356" t="s">
        <v>42</v>
      </c>
      <c r="D6356" t="s">
        <v>116</v>
      </c>
      <c r="E6356" t="s">
        <v>145</v>
      </c>
      <c r="F6356">
        <v>9.5050569800569695E-2</v>
      </c>
      <c r="G6356">
        <v>0.161275841346153</v>
      </c>
    </row>
    <row r="6357" spans="3:7" x14ac:dyDescent="0.25">
      <c r="C6357" t="s">
        <v>42</v>
      </c>
      <c r="D6357" t="s">
        <v>116</v>
      </c>
      <c r="E6357" t="s">
        <v>146</v>
      </c>
      <c r="F6357">
        <v>204.45911111111101</v>
      </c>
      <c r="G6357">
        <v>378.42479999999898</v>
      </c>
    </row>
    <row r="6358" spans="3:7" x14ac:dyDescent="0.25">
      <c r="C6358" t="s">
        <v>42</v>
      </c>
      <c r="D6358" t="s">
        <v>116</v>
      </c>
      <c r="E6358" t="s">
        <v>151</v>
      </c>
      <c r="F6358">
        <v>0.163829415954415</v>
      </c>
      <c r="G6358">
        <v>0.30322499999999902</v>
      </c>
    </row>
    <row r="6359" spans="3:7" x14ac:dyDescent="0.25">
      <c r="C6359" t="s">
        <v>42</v>
      </c>
      <c r="D6359" t="s">
        <v>116</v>
      </c>
      <c r="E6359" t="s">
        <v>154</v>
      </c>
      <c r="F6359">
        <v>0.163829415954415</v>
      </c>
      <c r="G6359">
        <v>0.30322499999999902</v>
      </c>
    </row>
    <row r="6360" spans="3:7" x14ac:dyDescent="0.25">
      <c r="C6360" t="s">
        <v>42</v>
      </c>
      <c r="D6360" t="s">
        <v>116</v>
      </c>
      <c r="E6360" t="s">
        <v>156</v>
      </c>
      <c r="F6360">
        <v>30.016999999999999</v>
      </c>
      <c r="G6360">
        <v>56.287174999999898</v>
      </c>
    </row>
    <row r="6361" spans="3:7" x14ac:dyDescent="0.25">
      <c r="C6361" t="s">
        <v>42</v>
      </c>
      <c r="D6361" t="s">
        <v>116</v>
      </c>
      <c r="E6361" t="s">
        <v>157</v>
      </c>
      <c r="F6361">
        <v>63.813555555555503</v>
      </c>
      <c r="G6361">
        <v>115.957462499999</v>
      </c>
    </row>
    <row r="6362" spans="3:7" x14ac:dyDescent="0.25">
      <c r="C6362" t="s">
        <v>42</v>
      </c>
      <c r="D6362" t="s">
        <v>116</v>
      </c>
      <c r="E6362" t="s">
        <v>158</v>
      </c>
      <c r="F6362">
        <v>41.066333333333297</v>
      </c>
      <c r="G6362">
        <v>80.535062499999896</v>
      </c>
    </row>
    <row r="6363" spans="3:7" x14ac:dyDescent="0.25">
      <c r="C6363" t="s">
        <v>42</v>
      </c>
      <c r="D6363" t="s">
        <v>116</v>
      </c>
      <c r="E6363" t="s">
        <v>159</v>
      </c>
      <c r="F6363">
        <v>39.906444444444404</v>
      </c>
      <c r="G6363">
        <v>75.327037499999904</v>
      </c>
    </row>
    <row r="6364" spans="3:7" x14ac:dyDescent="0.25">
      <c r="C6364" t="s">
        <v>42</v>
      </c>
      <c r="D6364" t="s">
        <v>116</v>
      </c>
      <c r="E6364" t="s">
        <v>160</v>
      </c>
      <c r="F6364">
        <v>29.655777777777701</v>
      </c>
      <c r="G6364">
        <v>50.318062499999897</v>
      </c>
    </row>
    <row r="6365" spans="3:7" x14ac:dyDescent="0.25">
      <c r="C6365" t="s">
        <v>42</v>
      </c>
      <c r="D6365" t="s">
        <v>116</v>
      </c>
      <c r="E6365" t="s">
        <v>165</v>
      </c>
      <c r="F6365">
        <v>204.45911111111101</v>
      </c>
      <c r="G6365">
        <v>378.42479999999898</v>
      </c>
    </row>
    <row r="6366" spans="3:7" x14ac:dyDescent="0.25">
      <c r="C6366" t="s">
        <v>42</v>
      </c>
      <c r="D6366" t="s">
        <v>116</v>
      </c>
      <c r="E6366" t="s">
        <v>168</v>
      </c>
      <c r="F6366">
        <v>204.45911111111101</v>
      </c>
      <c r="G6366">
        <v>378.42479999999898</v>
      </c>
    </row>
    <row r="6367" spans="3:7" x14ac:dyDescent="0.25">
      <c r="C6367" t="s">
        <v>42</v>
      </c>
      <c r="D6367" t="s">
        <v>116</v>
      </c>
      <c r="E6367" t="s">
        <v>170</v>
      </c>
      <c r="F6367">
        <v>50.482777777777699</v>
      </c>
      <c r="G6367">
        <v>99.954112499999795</v>
      </c>
    </row>
    <row r="6368" spans="3:7" x14ac:dyDescent="0.25">
      <c r="C6368" t="s">
        <v>42</v>
      </c>
      <c r="D6368" t="s">
        <v>116</v>
      </c>
      <c r="E6368" t="s">
        <v>171</v>
      </c>
      <c r="F6368">
        <v>46.753</v>
      </c>
      <c r="G6368">
        <v>83.508062499999795</v>
      </c>
    </row>
    <row r="6369" spans="3:7" x14ac:dyDescent="0.25">
      <c r="C6369" t="s">
        <v>42</v>
      </c>
      <c r="D6369" t="s">
        <v>116</v>
      </c>
      <c r="E6369" t="s">
        <v>172</v>
      </c>
      <c r="F6369">
        <v>45.932888888888797</v>
      </c>
      <c r="G6369">
        <v>88.462624999999903</v>
      </c>
    </row>
    <row r="6370" spans="3:7" x14ac:dyDescent="0.25">
      <c r="C6370" t="s">
        <v>42</v>
      </c>
      <c r="D6370" t="s">
        <v>116</v>
      </c>
      <c r="E6370" t="s">
        <v>173</v>
      </c>
      <c r="F6370">
        <v>61.290444444444397</v>
      </c>
      <c r="G6370">
        <v>106.5</v>
      </c>
    </row>
    <row r="6371" spans="3:7" x14ac:dyDescent="0.25">
      <c r="C6371" t="s">
        <v>42</v>
      </c>
      <c r="D6371" t="s">
        <v>116</v>
      </c>
      <c r="E6371" t="s">
        <v>174</v>
      </c>
      <c r="F6371">
        <v>3.8007263562455297E-2</v>
      </c>
      <c r="G6371">
        <v>0.12511800847259899</v>
      </c>
    </row>
    <row r="6372" spans="3:7" x14ac:dyDescent="0.25">
      <c r="C6372" t="s">
        <v>42</v>
      </c>
      <c r="D6372" t="s">
        <v>116</v>
      </c>
      <c r="E6372" t="s">
        <v>175</v>
      </c>
      <c r="F6372">
        <v>6.3167607851858806E-2</v>
      </c>
      <c r="G6372">
        <v>9.8170234237160994E-2</v>
      </c>
    </row>
    <row r="6373" spans="3:7" x14ac:dyDescent="0.25">
      <c r="C6373" t="s">
        <v>42</v>
      </c>
      <c r="D6373" t="s">
        <v>116</v>
      </c>
      <c r="E6373" t="s">
        <v>176</v>
      </c>
      <c r="F6373">
        <v>4.2111637143355599E-2</v>
      </c>
      <c r="G6373">
        <v>8.0738973454617197E-2</v>
      </c>
    </row>
    <row r="6374" spans="3:7" x14ac:dyDescent="0.25">
      <c r="C6374" t="s">
        <v>42</v>
      </c>
      <c r="D6374" t="s">
        <v>116</v>
      </c>
      <c r="E6374" t="s">
        <v>177</v>
      </c>
      <c r="F6374">
        <v>7.8695016392845901E-2</v>
      </c>
      <c r="G6374">
        <v>0.10175821993716901</v>
      </c>
    </row>
    <row r="6375" spans="3:7" x14ac:dyDescent="0.25">
      <c r="C6375" t="s">
        <v>42</v>
      </c>
      <c r="D6375" t="s">
        <v>116</v>
      </c>
      <c r="E6375" t="s">
        <v>178</v>
      </c>
      <c r="F6375">
        <v>2.3632802423563901E-2</v>
      </c>
      <c r="G6375">
        <v>4.7406796309890802E-2</v>
      </c>
    </row>
    <row r="6376" spans="3:7" x14ac:dyDescent="0.25">
      <c r="C6376" t="s">
        <v>42</v>
      </c>
      <c r="D6376" t="s">
        <v>116</v>
      </c>
      <c r="E6376" t="s">
        <v>183</v>
      </c>
      <c r="F6376">
        <v>0.18136638156843399</v>
      </c>
      <c r="G6376">
        <v>0.34760930922397798</v>
      </c>
    </row>
    <row r="6377" spans="3:7" x14ac:dyDescent="0.25">
      <c r="C6377" t="s">
        <v>42</v>
      </c>
      <c r="D6377" t="s">
        <v>116</v>
      </c>
      <c r="E6377" t="s">
        <v>186</v>
      </c>
      <c r="F6377">
        <v>0.18136638156843399</v>
      </c>
      <c r="G6377">
        <v>0.34760930922397798</v>
      </c>
    </row>
    <row r="6378" spans="3:7" x14ac:dyDescent="0.25">
      <c r="C6378" t="s">
        <v>42</v>
      </c>
      <c r="D6378" t="s">
        <v>116</v>
      </c>
      <c r="E6378" t="s">
        <v>188</v>
      </c>
      <c r="F6378">
        <v>0.17800529521726799</v>
      </c>
      <c r="G6378">
        <v>0.36187073981318502</v>
      </c>
    </row>
    <row r="6379" spans="3:7" x14ac:dyDescent="0.25">
      <c r="C6379" t="s">
        <v>42</v>
      </c>
      <c r="D6379" t="s">
        <v>116</v>
      </c>
      <c r="E6379" t="s">
        <v>189</v>
      </c>
      <c r="F6379">
        <v>0.14919207091329001</v>
      </c>
      <c r="G6379">
        <v>0.27624586183966399</v>
      </c>
    </row>
    <row r="6380" spans="3:7" x14ac:dyDescent="0.25">
      <c r="C6380" t="s">
        <v>42</v>
      </c>
      <c r="D6380" t="s">
        <v>116</v>
      </c>
      <c r="E6380" t="s">
        <v>190</v>
      </c>
      <c r="F6380">
        <v>0.149430060306002</v>
      </c>
      <c r="G6380">
        <v>0.25473845841036402</v>
      </c>
    </row>
    <row r="6381" spans="3:7" x14ac:dyDescent="0.25">
      <c r="C6381" t="s">
        <v>42</v>
      </c>
      <c r="D6381" t="s">
        <v>116</v>
      </c>
      <c r="E6381" t="s">
        <v>191</v>
      </c>
      <c r="F6381">
        <v>0.20081725529521399</v>
      </c>
      <c r="G6381">
        <v>0.40655689328656203</v>
      </c>
    </row>
    <row r="6382" spans="3:7" x14ac:dyDescent="0.25">
      <c r="C6382" t="s">
        <v>42</v>
      </c>
      <c r="D6382" t="s">
        <v>116</v>
      </c>
      <c r="E6382" t="s">
        <v>192</v>
      </c>
      <c r="F6382">
        <v>19.7802222222222</v>
      </c>
      <c r="G6382">
        <v>38.798787499999897</v>
      </c>
    </row>
    <row r="6383" spans="3:7" x14ac:dyDescent="0.25">
      <c r="C6383" t="s">
        <v>42</v>
      </c>
      <c r="D6383" t="s">
        <v>116</v>
      </c>
      <c r="E6383" t="s">
        <v>193</v>
      </c>
      <c r="F6383">
        <v>13.892333333333299</v>
      </c>
      <c r="G6383">
        <v>28.823</v>
      </c>
    </row>
    <row r="6384" spans="3:7" x14ac:dyDescent="0.25">
      <c r="C6384" t="s">
        <v>42</v>
      </c>
      <c r="D6384" t="s">
        <v>116</v>
      </c>
      <c r="E6384" t="s">
        <v>194</v>
      </c>
      <c r="F6384">
        <v>15.122777777777699</v>
      </c>
      <c r="G6384">
        <v>28.7312499999999</v>
      </c>
    </row>
    <row r="6385" spans="1:7" x14ac:dyDescent="0.25">
      <c r="C6385" t="s">
        <v>42</v>
      </c>
      <c r="D6385" t="s">
        <v>116</v>
      </c>
      <c r="E6385" t="s">
        <v>195</v>
      </c>
      <c r="F6385">
        <v>13.161444444444401</v>
      </c>
      <c r="G6385">
        <v>27.568750000000001</v>
      </c>
    </row>
    <row r="6386" spans="1:7" x14ac:dyDescent="0.25">
      <c r="C6386" t="s">
        <v>42</v>
      </c>
      <c r="D6386" t="s">
        <v>116</v>
      </c>
      <c r="E6386" t="s">
        <v>196</v>
      </c>
      <c r="F6386">
        <v>17.6486666666666</v>
      </c>
      <c r="G6386">
        <v>32.162624999999998</v>
      </c>
    </row>
    <row r="6387" spans="1:7" x14ac:dyDescent="0.25">
      <c r="C6387" t="s">
        <v>42</v>
      </c>
      <c r="D6387" t="s">
        <v>116</v>
      </c>
      <c r="E6387" t="s">
        <v>197</v>
      </c>
      <c r="F6387">
        <v>22.789777777777701</v>
      </c>
      <c r="G6387">
        <v>37.65775</v>
      </c>
    </row>
    <row r="6388" spans="1:7" x14ac:dyDescent="0.25">
      <c r="C6388" t="s">
        <v>42</v>
      </c>
      <c r="D6388" t="s">
        <v>116</v>
      </c>
      <c r="E6388" t="s">
        <v>198</v>
      </c>
      <c r="F6388">
        <v>19.461111111111101</v>
      </c>
      <c r="G6388">
        <v>35.711749999999903</v>
      </c>
    </row>
    <row r="6389" spans="1:7" x14ac:dyDescent="0.25">
      <c r="C6389" t="s">
        <v>42</v>
      </c>
      <c r="D6389" t="s">
        <v>116</v>
      </c>
      <c r="E6389" t="s">
        <v>199</v>
      </c>
      <c r="F6389">
        <v>19.039555555555499</v>
      </c>
      <c r="G6389">
        <v>33.130499999999998</v>
      </c>
    </row>
    <row r="6390" spans="1:7" x14ac:dyDescent="0.25">
      <c r="C6390" t="s">
        <v>42</v>
      </c>
      <c r="D6390" t="s">
        <v>116</v>
      </c>
      <c r="E6390" t="s">
        <v>200</v>
      </c>
      <c r="F6390">
        <v>13.3885555555555</v>
      </c>
      <c r="G6390">
        <v>21.861324999999901</v>
      </c>
    </row>
    <row r="6391" spans="1:7" x14ac:dyDescent="0.25">
      <c r="C6391" t="s">
        <v>42</v>
      </c>
      <c r="D6391" t="s">
        <v>116</v>
      </c>
      <c r="E6391" t="s">
        <v>201</v>
      </c>
      <c r="F6391">
        <v>14.443444444444401</v>
      </c>
      <c r="G6391">
        <v>24.648449999999901</v>
      </c>
    </row>
    <row r="6392" spans="1:7" x14ac:dyDescent="0.25">
      <c r="C6392" t="s">
        <v>42</v>
      </c>
      <c r="D6392" t="s">
        <v>116</v>
      </c>
      <c r="E6392" t="s">
        <v>202</v>
      </c>
      <c r="F6392">
        <v>18.920999999999999</v>
      </c>
      <c r="G6392">
        <v>36.998287499999897</v>
      </c>
    </row>
    <row r="6393" spans="1:7" x14ac:dyDescent="0.25">
      <c r="C6393" t="s">
        <v>42</v>
      </c>
      <c r="D6393" t="s">
        <v>116</v>
      </c>
      <c r="E6393" t="s">
        <v>203</v>
      </c>
      <c r="F6393">
        <v>16.810222222222201</v>
      </c>
      <c r="G6393">
        <v>32.332324999999898</v>
      </c>
    </row>
    <row r="6394" spans="1:7" x14ac:dyDescent="0.25">
      <c r="C6394" t="s">
        <v>42</v>
      </c>
      <c r="D6394" t="s">
        <v>116</v>
      </c>
      <c r="E6394" t="s">
        <v>108</v>
      </c>
      <c r="F6394">
        <v>1235.4372899201901</v>
      </c>
      <c r="G6394">
        <v>2287.0249899259302</v>
      </c>
    </row>
    <row r="6395" spans="1:7" x14ac:dyDescent="0.25">
      <c r="A6395" t="s">
        <v>89</v>
      </c>
      <c r="B6395">
        <v>0</v>
      </c>
      <c r="C6395" t="s">
        <v>42</v>
      </c>
      <c r="D6395" t="s">
        <v>117</v>
      </c>
    </row>
    <row r="6396" spans="1:7" x14ac:dyDescent="0.25">
      <c r="A6396" t="s">
        <v>91</v>
      </c>
      <c r="B6396">
        <v>1</v>
      </c>
      <c r="C6396" t="s">
        <v>42</v>
      </c>
      <c r="D6396" t="s">
        <v>117</v>
      </c>
    </row>
    <row r="6397" spans="1:7" x14ac:dyDescent="0.25">
      <c r="A6397" t="s">
        <v>92</v>
      </c>
      <c r="B6397">
        <v>0</v>
      </c>
      <c r="C6397" t="s">
        <v>42</v>
      </c>
      <c r="D6397" t="s">
        <v>117</v>
      </c>
    </row>
    <row r="6398" spans="1:7" x14ac:dyDescent="0.25">
      <c r="A6398" t="s">
        <v>93</v>
      </c>
      <c r="B6398">
        <v>2</v>
      </c>
      <c r="C6398" t="s">
        <v>42</v>
      </c>
      <c r="D6398" t="s">
        <v>117</v>
      </c>
    </row>
    <row r="6399" spans="1:7" x14ac:dyDescent="0.25">
      <c r="A6399" t="s">
        <v>94</v>
      </c>
      <c r="B6399">
        <v>0</v>
      </c>
      <c r="C6399" t="s">
        <v>42</v>
      </c>
      <c r="D6399" t="s">
        <v>117</v>
      </c>
    </row>
    <row r="6400" spans="1:7" x14ac:dyDescent="0.25">
      <c r="A6400" t="s">
        <v>95</v>
      </c>
      <c r="B6400">
        <v>0</v>
      </c>
      <c r="C6400" t="s">
        <v>42</v>
      </c>
      <c r="D6400" t="s">
        <v>117</v>
      </c>
    </row>
    <row r="6401" spans="1:8" x14ac:dyDescent="0.25">
      <c r="A6401" t="s">
        <v>96</v>
      </c>
      <c r="B6401">
        <v>0</v>
      </c>
      <c r="C6401" t="s">
        <v>42</v>
      </c>
      <c r="D6401" t="s">
        <v>117</v>
      </c>
    </row>
    <row r="6402" spans="1:8" x14ac:dyDescent="0.25">
      <c r="A6402" t="s">
        <v>97</v>
      </c>
      <c r="B6402">
        <v>1</v>
      </c>
      <c r="C6402" t="s">
        <v>42</v>
      </c>
      <c r="D6402" t="s">
        <v>117</v>
      </c>
    </row>
    <row r="6403" spans="1:8" x14ac:dyDescent="0.25">
      <c r="A6403" t="s">
        <v>98</v>
      </c>
      <c r="B6403">
        <v>0</v>
      </c>
      <c r="C6403" t="s">
        <v>42</v>
      </c>
      <c r="D6403" t="s">
        <v>117</v>
      </c>
    </row>
    <row r="6404" spans="1:8" x14ac:dyDescent="0.25">
      <c r="A6404" t="s">
        <v>99</v>
      </c>
      <c r="B6404">
        <v>1</v>
      </c>
      <c r="C6404" t="s">
        <v>42</v>
      </c>
      <c r="D6404" t="s">
        <v>117</v>
      </c>
    </row>
    <row r="6405" spans="1:8" x14ac:dyDescent="0.25">
      <c r="A6405" t="s">
        <v>100</v>
      </c>
      <c r="B6405">
        <v>0</v>
      </c>
      <c r="C6405" t="s">
        <v>42</v>
      </c>
      <c r="D6405" t="s">
        <v>117</v>
      </c>
    </row>
    <row r="6406" spans="1:8" x14ac:dyDescent="0.25">
      <c r="A6406" t="s">
        <v>101</v>
      </c>
      <c r="B6406">
        <v>1</v>
      </c>
      <c r="C6406" t="s">
        <v>42</v>
      </c>
      <c r="D6406" t="s">
        <v>117</v>
      </c>
    </row>
    <row r="6407" spans="1:8" x14ac:dyDescent="0.25">
      <c r="A6407" t="s">
        <v>102</v>
      </c>
      <c r="B6407">
        <v>0</v>
      </c>
      <c r="C6407" t="s">
        <v>42</v>
      </c>
      <c r="D6407" t="s">
        <v>117</v>
      </c>
    </row>
    <row r="6408" spans="1:8" x14ac:dyDescent="0.25">
      <c r="A6408" t="s">
        <v>103</v>
      </c>
      <c r="B6408">
        <v>1</v>
      </c>
      <c r="C6408" t="s">
        <v>42</v>
      </c>
      <c r="D6408" t="s">
        <v>117</v>
      </c>
    </row>
    <row r="6409" spans="1:8" x14ac:dyDescent="0.25">
      <c r="A6409" t="s">
        <v>104</v>
      </c>
      <c r="B6409">
        <v>1</v>
      </c>
      <c r="C6409" t="s">
        <v>42</v>
      </c>
      <c r="D6409" t="s">
        <v>117</v>
      </c>
    </row>
    <row r="6410" spans="1:8" x14ac:dyDescent="0.25">
      <c r="A6410" t="s">
        <v>105</v>
      </c>
      <c r="B6410">
        <v>0</v>
      </c>
      <c r="C6410" t="s">
        <v>42</v>
      </c>
      <c r="D6410" t="s">
        <v>117</v>
      </c>
    </row>
    <row r="6411" spans="1:8" x14ac:dyDescent="0.25">
      <c r="A6411" t="s">
        <v>106</v>
      </c>
      <c r="B6411">
        <v>1</v>
      </c>
      <c r="C6411" t="s">
        <v>42</v>
      </c>
      <c r="D6411" t="s">
        <v>117</v>
      </c>
    </row>
    <row r="6412" spans="1:8" x14ac:dyDescent="0.25">
      <c r="C6412" t="s">
        <v>42</v>
      </c>
      <c r="D6412" t="s">
        <v>118</v>
      </c>
      <c r="E6412" t="s">
        <v>132</v>
      </c>
      <c r="F6412">
        <v>0.163829415954415</v>
      </c>
      <c r="G6412">
        <v>0.27984855769230699</v>
      </c>
      <c r="H6412">
        <v>0.466860096153843</v>
      </c>
    </row>
    <row r="6413" spans="1:8" x14ac:dyDescent="0.25">
      <c r="C6413" t="s">
        <v>42</v>
      </c>
      <c r="D6413" t="s">
        <v>118</v>
      </c>
      <c r="E6413" t="s">
        <v>133</v>
      </c>
      <c r="F6413">
        <v>0.18136638156843399</v>
      </c>
      <c r="G6413">
        <v>0.31405189296668601</v>
      </c>
      <c r="H6413">
        <v>0.582511223025025</v>
      </c>
    </row>
    <row r="6414" spans="1:8" x14ac:dyDescent="0.25">
      <c r="C6414" t="s">
        <v>42</v>
      </c>
      <c r="D6414" t="s">
        <v>118</v>
      </c>
      <c r="E6414" t="s">
        <v>134</v>
      </c>
      <c r="F6414">
        <v>2.8444444444444401E-2</v>
      </c>
      <c r="G6414">
        <v>4.9999999999999899E-2</v>
      </c>
      <c r="H6414">
        <v>7.2099999999947401E-2</v>
      </c>
    </row>
    <row r="6415" spans="1:8" x14ac:dyDescent="0.25">
      <c r="C6415" t="s">
        <v>42</v>
      </c>
      <c r="D6415" t="s">
        <v>118</v>
      </c>
      <c r="E6415" t="s">
        <v>135</v>
      </c>
      <c r="F6415">
        <v>1.4226666666666601</v>
      </c>
      <c r="G6415">
        <v>2.7278571428571401</v>
      </c>
      <c r="H6415">
        <v>4.4669999999999996</v>
      </c>
    </row>
    <row r="6416" spans="1:8" x14ac:dyDescent="0.25">
      <c r="C6416" t="s">
        <v>42</v>
      </c>
      <c r="D6416" t="s">
        <v>118</v>
      </c>
      <c r="E6416" t="s">
        <v>136</v>
      </c>
      <c r="F6416">
        <v>6.7638888888888804E-2</v>
      </c>
      <c r="G6416">
        <v>0.10339285714285699</v>
      </c>
      <c r="H6416">
        <v>0.183</v>
      </c>
    </row>
    <row r="6417" spans="3:8" x14ac:dyDescent="0.25">
      <c r="C6417" t="s">
        <v>42</v>
      </c>
      <c r="D6417" t="s">
        <v>118</v>
      </c>
      <c r="E6417" t="s">
        <v>137</v>
      </c>
      <c r="F6417">
        <v>0.103055555555555</v>
      </c>
      <c r="G6417">
        <v>0.16814285714285701</v>
      </c>
      <c r="H6417">
        <v>0.29599999999999999</v>
      </c>
    </row>
    <row r="6418" spans="3:8" x14ac:dyDescent="0.25">
      <c r="C6418" t="s">
        <v>42</v>
      </c>
      <c r="D6418" t="s">
        <v>118</v>
      </c>
      <c r="E6418" t="s">
        <v>138</v>
      </c>
      <c r="F6418">
        <v>0.17324999999999999</v>
      </c>
      <c r="G6418">
        <v>0.32378571428571401</v>
      </c>
      <c r="H6418">
        <v>0.470249999999999</v>
      </c>
    </row>
    <row r="6419" spans="3:8" x14ac:dyDescent="0.25">
      <c r="C6419" t="s">
        <v>42</v>
      </c>
      <c r="D6419" t="s">
        <v>118</v>
      </c>
      <c r="E6419" t="s">
        <v>139</v>
      </c>
      <c r="F6419">
        <v>0.163829415954415</v>
      </c>
      <c r="G6419">
        <v>0.27984855769230699</v>
      </c>
      <c r="H6419">
        <v>0.466860096153843</v>
      </c>
    </row>
    <row r="6420" spans="3:8" x14ac:dyDescent="0.25">
      <c r="C6420" t="s">
        <v>42</v>
      </c>
      <c r="D6420" t="s">
        <v>118</v>
      </c>
      <c r="E6420" t="s">
        <v>140</v>
      </c>
      <c r="F6420">
        <v>3.9319059829059801</v>
      </c>
      <c r="G6420">
        <v>6.7163653846153801</v>
      </c>
      <c r="H6420">
        <v>11.2046423076922</v>
      </c>
    </row>
    <row r="6421" spans="3:8" x14ac:dyDescent="0.25">
      <c r="C6421" t="s">
        <v>42</v>
      </c>
      <c r="D6421" t="s">
        <v>118</v>
      </c>
      <c r="E6421" t="s">
        <v>141</v>
      </c>
      <c r="F6421">
        <v>0.14431249999999901</v>
      </c>
      <c r="G6421">
        <v>0.25995673076922998</v>
      </c>
      <c r="H6421">
        <v>0.345194230769229</v>
      </c>
    </row>
    <row r="6422" spans="3:8" x14ac:dyDescent="0.25">
      <c r="C6422" t="s">
        <v>42</v>
      </c>
      <c r="D6422" t="s">
        <v>118</v>
      </c>
      <c r="E6422" t="s">
        <v>142</v>
      </c>
      <c r="F6422">
        <v>0.204530626780626</v>
      </c>
      <c r="G6422">
        <v>0.34535760073260002</v>
      </c>
      <c r="H6422">
        <v>0.55576506410255599</v>
      </c>
    </row>
    <row r="6423" spans="3:8" x14ac:dyDescent="0.25">
      <c r="C6423" t="s">
        <v>42</v>
      </c>
      <c r="D6423" t="s">
        <v>118</v>
      </c>
      <c r="E6423" t="s">
        <v>143</v>
      </c>
      <c r="F6423">
        <v>0.19743429487179401</v>
      </c>
      <c r="G6423">
        <v>0.32343200549450501</v>
      </c>
      <c r="H6423">
        <v>0.83347836538461395</v>
      </c>
    </row>
    <row r="6424" spans="3:8" x14ac:dyDescent="0.25">
      <c r="C6424" t="s">
        <v>42</v>
      </c>
      <c r="D6424" t="s">
        <v>118</v>
      </c>
      <c r="E6424" t="s">
        <v>144</v>
      </c>
      <c r="F6424">
        <v>0.191857905982905</v>
      </c>
      <c r="G6424">
        <v>0.34729052197802102</v>
      </c>
      <c r="H6424">
        <v>0.46616009615384502</v>
      </c>
    </row>
    <row r="6425" spans="3:8" x14ac:dyDescent="0.25">
      <c r="C6425" t="s">
        <v>42</v>
      </c>
      <c r="D6425" t="s">
        <v>118</v>
      </c>
      <c r="E6425" t="s">
        <v>145</v>
      </c>
      <c r="F6425">
        <v>9.5050569800569695E-2</v>
      </c>
      <c r="G6425">
        <v>0.15358379120879101</v>
      </c>
      <c r="H6425">
        <v>0.215120192307691</v>
      </c>
    </row>
    <row r="6426" spans="3:8" x14ac:dyDescent="0.25">
      <c r="C6426" t="s">
        <v>42</v>
      </c>
      <c r="D6426" t="s">
        <v>118</v>
      </c>
      <c r="E6426" t="s">
        <v>146</v>
      </c>
      <c r="F6426">
        <v>204.45911111111101</v>
      </c>
      <c r="G6426">
        <v>349.25099999999998</v>
      </c>
      <c r="H6426">
        <v>582.641399999996</v>
      </c>
    </row>
    <row r="6427" spans="3:8" x14ac:dyDescent="0.25">
      <c r="C6427" t="s">
        <v>42</v>
      </c>
      <c r="D6427" t="s">
        <v>118</v>
      </c>
      <c r="E6427" t="s">
        <v>151</v>
      </c>
      <c r="F6427">
        <v>0.163829415954415</v>
      </c>
      <c r="G6427">
        <v>0.27984855769230699</v>
      </c>
      <c r="H6427">
        <v>0.466860096153843</v>
      </c>
    </row>
    <row r="6428" spans="3:8" x14ac:dyDescent="0.25">
      <c r="C6428" t="s">
        <v>42</v>
      </c>
      <c r="D6428" t="s">
        <v>118</v>
      </c>
      <c r="E6428" t="s">
        <v>154</v>
      </c>
      <c r="F6428">
        <v>0.163829415954415</v>
      </c>
      <c r="G6428">
        <v>0.27984855769230699</v>
      </c>
      <c r="H6428">
        <v>0.466860096153843</v>
      </c>
    </row>
    <row r="6429" spans="3:8" x14ac:dyDescent="0.25">
      <c r="C6429" t="s">
        <v>42</v>
      </c>
      <c r="D6429" t="s">
        <v>118</v>
      </c>
      <c r="E6429" t="s">
        <v>156</v>
      </c>
      <c r="F6429">
        <v>30.016999999999999</v>
      </c>
      <c r="G6429">
        <v>54.070999999999998</v>
      </c>
      <c r="H6429">
        <v>71.800399999999797</v>
      </c>
    </row>
    <row r="6430" spans="3:8" x14ac:dyDescent="0.25">
      <c r="C6430" t="s">
        <v>42</v>
      </c>
      <c r="D6430" t="s">
        <v>118</v>
      </c>
      <c r="E6430" t="s">
        <v>157</v>
      </c>
      <c r="F6430">
        <v>63.813555555555503</v>
      </c>
      <c r="G6430">
        <v>107.751571428571</v>
      </c>
      <c r="H6430">
        <v>173.39869999999701</v>
      </c>
    </row>
    <row r="6431" spans="3:8" x14ac:dyDescent="0.25">
      <c r="C6431" t="s">
        <v>42</v>
      </c>
      <c r="D6431" t="s">
        <v>118</v>
      </c>
      <c r="E6431" t="s">
        <v>158</v>
      </c>
      <c r="F6431">
        <v>41.066333333333297</v>
      </c>
      <c r="G6431">
        <v>67.273857142857096</v>
      </c>
      <c r="H6431">
        <v>173.36349999999899</v>
      </c>
    </row>
    <row r="6432" spans="3:8" x14ac:dyDescent="0.25">
      <c r="C6432" t="s">
        <v>42</v>
      </c>
      <c r="D6432" t="s">
        <v>118</v>
      </c>
      <c r="E6432" t="s">
        <v>159</v>
      </c>
      <c r="F6432">
        <v>39.906444444444404</v>
      </c>
      <c r="G6432">
        <v>72.236428571428505</v>
      </c>
      <c r="H6432">
        <v>96.961299999999795</v>
      </c>
    </row>
    <row r="6433" spans="3:8" x14ac:dyDescent="0.25">
      <c r="C6433" t="s">
        <v>42</v>
      </c>
      <c r="D6433" t="s">
        <v>118</v>
      </c>
      <c r="E6433" t="s">
        <v>160</v>
      </c>
      <c r="F6433">
        <v>29.655777777777701</v>
      </c>
      <c r="G6433">
        <v>47.918142857142797</v>
      </c>
      <c r="H6433">
        <v>67.117499999999694</v>
      </c>
    </row>
    <row r="6434" spans="3:8" x14ac:dyDescent="0.25">
      <c r="C6434" t="s">
        <v>42</v>
      </c>
      <c r="D6434" t="s">
        <v>118</v>
      </c>
      <c r="E6434" t="s">
        <v>165</v>
      </c>
      <c r="F6434">
        <v>204.45911111111101</v>
      </c>
      <c r="G6434">
        <v>349.25099999999998</v>
      </c>
      <c r="H6434">
        <v>582.641399999996</v>
      </c>
    </row>
    <row r="6435" spans="3:8" x14ac:dyDescent="0.25">
      <c r="C6435" t="s">
        <v>42</v>
      </c>
      <c r="D6435" t="s">
        <v>118</v>
      </c>
      <c r="E6435" t="s">
        <v>168</v>
      </c>
      <c r="F6435">
        <v>204.45911111111101</v>
      </c>
      <c r="G6435">
        <v>349.25099999999998</v>
      </c>
      <c r="H6435">
        <v>582.641399999996</v>
      </c>
    </row>
    <row r="6436" spans="3:8" x14ac:dyDescent="0.25">
      <c r="C6436" t="s">
        <v>42</v>
      </c>
      <c r="D6436" t="s">
        <v>118</v>
      </c>
      <c r="E6436" t="s">
        <v>170</v>
      </c>
      <c r="F6436">
        <v>50.482777777777699</v>
      </c>
      <c r="G6436">
        <v>96.635714285714201</v>
      </c>
      <c r="H6436">
        <v>123.182899999998</v>
      </c>
    </row>
    <row r="6437" spans="3:8" x14ac:dyDescent="0.25">
      <c r="C6437" t="s">
        <v>42</v>
      </c>
      <c r="D6437" t="s">
        <v>118</v>
      </c>
      <c r="E6437" t="s">
        <v>171</v>
      </c>
      <c r="F6437">
        <v>46.753</v>
      </c>
      <c r="G6437">
        <v>77.829571428571398</v>
      </c>
      <c r="H6437">
        <v>123.257499999998</v>
      </c>
    </row>
    <row r="6438" spans="3:8" x14ac:dyDescent="0.25">
      <c r="C6438" t="s">
        <v>42</v>
      </c>
      <c r="D6438" t="s">
        <v>118</v>
      </c>
      <c r="E6438" t="s">
        <v>172</v>
      </c>
      <c r="F6438">
        <v>45.932888888888797</v>
      </c>
      <c r="G6438">
        <v>83.635571428571396</v>
      </c>
      <c r="H6438">
        <v>122.251999999999</v>
      </c>
    </row>
    <row r="6439" spans="3:8" x14ac:dyDescent="0.25">
      <c r="C6439" t="s">
        <v>42</v>
      </c>
      <c r="D6439" t="s">
        <v>118</v>
      </c>
      <c r="E6439" t="s">
        <v>173</v>
      </c>
      <c r="F6439">
        <v>61.290444444444397</v>
      </c>
      <c r="G6439">
        <v>91.150142857142797</v>
      </c>
      <c r="H6439">
        <v>213.94900000000001</v>
      </c>
    </row>
    <row r="6440" spans="3:8" x14ac:dyDescent="0.25">
      <c r="C6440" t="s">
        <v>42</v>
      </c>
      <c r="D6440" t="s">
        <v>118</v>
      </c>
      <c r="E6440" t="s">
        <v>174</v>
      </c>
      <c r="F6440">
        <v>3.8007263562455297E-2</v>
      </c>
      <c r="G6440">
        <v>0.107196044359517</v>
      </c>
      <c r="H6440">
        <v>0.25057175726417702</v>
      </c>
    </row>
    <row r="6441" spans="3:8" x14ac:dyDescent="0.25">
      <c r="C6441" t="s">
        <v>42</v>
      </c>
      <c r="D6441" t="s">
        <v>118</v>
      </c>
      <c r="E6441" t="s">
        <v>175</v>
      </c>
      <c r="F6441">
        <v>6.3167607851858806E-2</v>
      </c>
      <c r="G6441">
        <v>7.9651273893662305E-2</v>
      </c>
      <c r="H6441">
        <v>0.22780295664165101</v>
      </c>
    </row>
    <row r="6442" spans="3:8" x14ac:dyDescent="0.25">
      <c r="C6442" t="s">
        <v>42</v>
      </c>
      <c r="D6442" t="s">
        <v>118</v>
      </c>
      <c r="E6442" t="s">
        <v>176</v>
      </c>
      <c r="F6442">
        <v>4.2111637143355599E-2</v>
      </c>
      <c r="G6442">
        <v>7.9425127462857306E-2</v>
      </c>
      <c r="H6442">
        <v>8.9935895396936402E-2</v>
      </c>
    </row>
    <row r="6443" spans="3:8" x14ac:dyDescent="0.25">
      <c r="C6443" t="s">
        <v>42</v>
      </c>
      <c r="D6443" t="s">
        <v>118</v>
      </c>
      <c r="E6443" t="s">
        <v>177</v>
      </c>
      <c r="F6443">
        <v>7.8695016392845901E-2</v>
      </c>
      <c r="G6443">
        <v>8.6114831508401796E-2</v>
      </c>
      <c r="H6443">
        <v>0.21126193893853901</v>
      </c>
    </row>
    <row r="6444" spans="3:8" x14ac:dyDescent="0.25">
      <c r="C6444" t="s">
        <v>42</v>
      </c>
      <c r="D6444" t="s">
        <v>118</v>
      </c>
      <c r="E6444" t="s">
        <v>178</v>
      </c>
      <c r="F6444">
        <v>2.3632802423563901E-2</v>
      </c>
      <c r="G6444">
        <v>4.4070765361893798E-2</v>
      </c>
      <c r="H6444">
        <v>7.0759012945869504E-2</v>
      </c>
    </row>
    <row r="6445" spans="3:8" x14ac:dyDescent="0.25">
      <c r="C6445" t="s">
        <v>42</v>
      </c>
      <c r="D6445" t="s">
        <v>118</v>
      </c>
      <c r="E6445" t="s">
        <v>183</v>
      </c>
      <c r="F6445">
        <v>0.18136638156843399</v>
      </c>
      <c r="G6445">
        <v>0.31405189296668601</v>
      </c>
      <c r="H6445">
        <v>0.582511223025025</v>
      </c>
    </row>
    <row r="6446" spans="3:8" x14ac:dyDescent="0.25">
      <c r="C6446" t="s">
        <v>42</v>
      </c>
      <c r="D6446" t="s">
        <v>118</v>
      </c>
      <c r="E6446" t="s">
        <v>186</v>
      </c>
      <c r="F6446">
        <v>0.18136638156843399</v>
      </c>
      <c r="G6446">
        <v>0.31405189296668601</v>
      </c>
      <c r="H6446">
        <v>0.582511223025025</v>
      </c>
    </row>
    <row r="6447" spans="3:8" x14ac:dyDescent="0.25">
      <c r="C6447" t="s">
        <v>42</v>
      </c>
      <c r="D6447" t="s">
        <v>118</v>
      </c>
      <c r="E6447" t="s">
        <v>188</v>
      </c>
      <c r="F6447">
        <v>0.17800529521726799</v>
      </c>
      <c r="G6447">
        <v>0.34122154677112898</v>
      </c>
      <c r="H6447">
        <v>0.50641509110758398</v>
      </c>
    </row>
    <row r="6448" spans="3:8" x14ac:dyDescent="0.25">
      <c r="C6448" t="s">
        <v>42</v>
      </c>
      <c r="D6448" t="s">
        <v>118</v>
      </c>
      <c r="E6448" t="s">
        <v>189</v>
      </c>
      <c r="F6448">
        <v>0.14919207091329001</v>
      </c>
      <c r="G6448">
        <v>0.244775413184874</v>
      </c>
      <c r="H6448">
        <v>0.49653900242319698</v>
      </c>
    </row>
    <row r="6449" spans="1:8" x14ac:dyDescent="0.25">
      <c r="C6449" t="s">
        <v>42</v>
      </c>
      <c r="D6449" t="s">
        <v>118</v>
      </c>
      <c r="E6449" t="s">
        <v>190</v>
      </c>
      <c r="F6449">
        <v>0.149430060306002</v>
      </c>
      <c r="G6449">
        <v>0.25381610190558801</v>
      </c>
      <c r="H6449">
        <v>0.26119495394379499</v>
      </c>
    </row>
    <row r="6450" spans="1:8" x14ac:dyDescent="0.25">
      <c r="C6450" t="s">
        <v>42</v>
      </c>
      <c r="D6450" t="s">
        <v>118</v>
      </c>
      <c r="E6450" t="s">
        <v>191</v>
      </c>
      <c r="F6450">
        <v>0.20081725529521399</v>
      </c>
      <c r="G6450">
        <v>0.342978327951934</v>
      </c>
      <c r="H6450">
        <v>0.85160685062895802</v>
      </c>
    </row>
    <row r="6451" spans="1:8" x14ac:dyDescent="0.25">
      <c r="C6451" t="s">
        <v>42</v>
      </c>
      <c r="D6451" t="s">
        <v>118</v>
      </c>
      <c r="E6451" t="s">
        <v>192</v>
      </c>
      <c r="F6451">
        <v>19.7802222222222</v>
      </c>
      <c r="G6451">
        <v>37.737285714285697</v>
      </c>
      <c r="H6451">
        <v>46.229299999999299</v>
      </c>
    </row>
    <row r="6452" spans="1:8" x14ac:dyDescent="0.25">
      <c r="C6452" t="s">
        <v>42</v>
      </c>
      <c r="D6452" t="s">
        <v>118</v>
      </c>
      <c r="E6452" t="s">
        <v>193</v>
      </c>
      <c r="F6452">
        <v>13.892333333333299</v>
      </c>
      <c r="G6452">
        <v>28.713142857142799</v>
      </c>
      <c r="H6452">
        <v>29.591999999999999</v>
      </c>
    </row>
    <row r="6453" spans="1:8" x14ac:dyDescent="0.25">
      <c r="C6453" t="s">
        <v>42</v>
      </c>
      <c r="D6453" t="s">
        <v>118</v>
      </c>
      <c r="E6453" t="s">
        <v>194</v>
      </c>
      <c r="F6453">
        <v>15.122777777777699</v>
      </c>
      <c r="G6453">
        <v>26.819857142857099</v>
      </c>
      <c r="H6453">
        <v>42.1109999999994</v>
      </c>
    </row>
    <row r="6454" spans="1:8" x14ac:dyDescent="0.25">
      <c r="C6454" t="s">
        <v>42</v>
      </c>
      <c r="D6454" t="s">
        <v>118</v>
      </c>
      <c r="E6454" t="s">
        <v>195</v>
      </c>
      <c r="F6454">
        <v>13.161444444444401</v>
      </c>
      <c r="G6454">
        <v>25.9282857142857</v>
      </c>
      <c r="H6454">
        <v>39.052</v>
      </c>
    </row>
    <row r="6455" spans="1:8" x14ac:dyDescent="0.25">
      <c r="C6455" t="s">
        <v>42</v>
      </c>
      <c r="D6455" t="s">
        <v>118</v>
      </c>
      <c r="E6455" t="s">
        <v>196</v>
      </c>
      <c r="F6455">
        <v>17.6486666666666</v>
      </c>
      <c r="G6455">
        <v>30.887428571428501</v>
      </c>
      <c r="H6455">
        <v>41.088999999999999</v>
      </c>
    </row>
    <row r="6456" spans="1:8" x14ac:dyDescent="0.25">
      <c r="C6456" t="s">
        <v>42</v>
      </c>
      <c r="D6456" t="s">
        <v>118</v>
      </c>
      <c r="E6456" t="s">
        <v>197</v>
      </c>
      <c r="F6456">
        <v>22.789777777777701</v>
      </c>
      <c r="G6456">
        <v>31.599571428571402</v>
      </c>
      <c r="H6456">
        <v>80.064999999999998</v>
      </c>
    </row>
    <row r="6457" spans="1:8" x14ac:dyDescent="0.25">
      <c r="C6457" t="s">
        <v>42</v>
      </c>
      <c r="D6457" t="s">
        <v>118</v>
      </c>
      <c r="E6457" t="s">
        <v>198</v>
      </c>
      <c r="F6457">
        <v>19.461111111111101</v>
      </c>
      <c r="G6457">
        <v>31.001714285714201</v>
      </c>
      <c r="H6457">
        <v>68.682000000000002</v>
      </c>
    </row>
    <row r="6458" spans="1:8" x14ac:dyDescent="0.25">
      <c r="C6458" t="s">
        <v>42</v>
      </c>
      <c r="D6458" t="s">
        <v>118</v>
      </c>
      <c r="E6458" t="s">
        <v>199</v>
      </c>
      <c r="F6458">
        <v>19.039555555555499</v>
      </c>
      <c r="G6458">
        <v>28.548857142857099</v>
      </c>
      <c r="H6458">
        <v>65.201999999999998</v>
      </c>
    </row>
    <row r="6459" spans="1:8" x14ac:dyDescent="0.25">
      <c r="C6459" t="s">
        <v>42</v>
      </c>
      <c r="D6459" t="s">
        <v>118</v>
      </c>
      <c r="E6459" t="s">
        <v>200</v>
      </c>
      <c r="F6459">
        <v>13.3885555555555</v>
      </c>
      <c r="G6459">
        <v>20.0315714285714</v>
      </c>
      <c r="H6459">
        <v>34.669599999999598</v>
      </c>
    </row>
    <row r="6460" spans="1:8" x14ac:dyDescent="0.25">
      <c r="C6460" t="s">
        <v>42</v>
      </c>
      <c r="D6460" t="s">
        <v>118</v>
      </c>
      <c r="E6460" t="s">
        <v>201</v>
      </c>
      <c r="F6460">
        <v>14.443444444444401</v>
      </c>
      <c r="G6460">
        <v>23.11</v>
      </c>
      <c r="H6460">
        <v>35.417599999999602</v>
      </c>
    </row>
    <row r="6461" spans="1:8" x14ac:dyDescent="0.25">
      <c r="C6461" t="s">
        <v>42</v>
      </c>
      <c r="D6461" t="s">
        <v>118</v>
      </c>
      <c r="E6461" t="s">
        <v>202</v>
      </c>
      <c r="F6461">
        <v>18.920999999999999</v>
      </c>
      <c r="G6461">
        <v>34.688000000000002</v>
      </c>
      <c r="H6461">
        <v>53.170299999999301</v>
      </c>
    </row>
    <row r="6462" spans="1:8" x14ac:dyDescent="0.25">
      <c r="C6462" t="s">
        <v>42</v>
      </c>
      <c r="D6462" t="s">
        <v>118</v>
      </c>
      <c r="E6462" t="s">
        <v>203</v>
      </c>
      <c r="F6462">
        <v>16.810222222222201</v>
      </c>
      <c r="G6462">
        <v>30.185285714285701</v>
      </c>
      <c r="H6462">
        <v>47.3615999999991</v>
      </c>
    </row>
    <row r="6463" spans="1:8" x14ac:dyDescent="0.25">
      <c r="C6463" t="s">
        <v>42</v>
      </c>
      <c r="D6463" t="s">
        <v>118</v>
      </c>
      <c r="E6463" t="s">
        <v>108</v>
      </c>
      <c r="F6463">
        <v>1235.4372899201901</v>
      </c>
      <c r="G6463">
        <v>2110.66596394829</v>
      </c>
      <c r="H6463">
        <v>3521.5381717693699</v>
      </c>
    </row>
    <row r="6464" spans="1:8" x14ac:dyDescent="0.25">
      <c r="A6464" t="s">
        <v>89</v>
      </c>
      <c r="B6464">
        <v>0</v>
      </c>
      <c r="C6464" t="s">
        <v>42</v>
      </c>
      <c r="D6464" t="s">
        <v>119</v>
      </c>
    </row>
    <row r="6465" spans="1:4" x14ac:dyDescent="0.25">
      <c r="A6465" t="s">
        <v>91</v>
      </c>
      <c r="B6465">
        <v>1</v>
      </c>
      <c r="C6465" t="s">
        <v>42</v>
      </c>
      <c r="D6465" t="s">
        <v>119</v>
      </c>
    </row>
    <row r="6466" spans="1:4" x14ac:dyDescent="0.25">
      <c r="A6466" t="s">
        <v>92</v>
      </c>
      <c r="B6466">
        <v>0</v>
      </c>
      <c r="C6466" t="s">
        <v>42</v>
      </c>
      <c r="D6466" t="s">
        <v>119</v>
      </c>
    </row>
    <row r="6467" spans="1:4" x14ac:dyDescent="0.25">
      <c r="A6467" t="s">
        <v>93</v>
      </c>
      <c r="B6467">
        <v>3</v>
      </c>
      <c r="C6467" t="s">
        <v>42</v>
      </c>
      <c r="D6467" t="s">
        <v>119</v>
      </c>
    </row>
    <row r="6468" spans="1:4" x14ac:dyDescent="0.25">
      <c r="A6468" t="s">
        <v>94</v>
      </c>
      <c r="B6468">
        <v>0</v>
      </c>
      <c r="C6468" t="s">
        <v>42</v>
      </c>
      <c r="D6468" t="s">
        <v>119</v>
      </c>
    </row>
    <row r="6469" spans="1:4" x14ac:dyDescent="0.25">
      <c r="A6469" t="s">
        <v>95</v>
      </c>
      <c r="B6469">
        <v>0</v>
      </c>
      <c r="C6469" t="s">
        <v>42</v>
      </c>
      <c r="D6469" t="s">
        <v>119</v>
      </c>
    </row>
    <row r="6470" spans="1:4" x14ac:dyDescent="0.25">
      <c r="A6470" t="s">
        <v>96</v>
      </c>
      <c r="B6470">
        <v>0</v>
      </c>
      <c r="C6470" t="s">
        <v>42</v>
      </c>
      <c r="D6470" t="s">
        <v>119</v>
      </c>
    </row>
    <row r="6471" spans="1:4" x14ac:dyDescent="0.25">
      <c r="A6471" t="s">
        <v>97</v>
      </c>
      <c r="B6471">
        <v>2</v>
      </c>
      <c r="C6471" t="s">
        <v>42</v>
      </c>
      <c r="D6471" t="s">
        <v>119</v>
      </c>
    </row>
    <row r="6472" spans="1:4" x14ac:dyDescent="0.25">
      <c r="A6472" t="s">
        <v>98</v>
      </c>
      <c r="B6472">
        <v>0</v>
      </c>
      <c r="C6472" t="s">
        <v>42</v>
      </c>
      <c r="D6472" t="s">
        <v>119</v>
      </c>
    </row>
    <row r="6473" spans="1:4" x14ac:dyDescent="0.25">
      <c r="A6473" t="s">
        <v>99</v>
      </c>
      <c r="B6473">
        <v>2</v>
      </c>
      <c r="C6473" t="s">
        <v>42</v>
      </c>
      <c r="D6473" t="s">
        <v>119</v>
      </c>
    </row>
    <row r="6474" spans="1:4" x14ac:dyDescent="0.25">
      <c r="A6474" t="s">
        <v>100</v>
      </c>
      <c r="B6474">
        <v>0</v>
      </c>
      <c r="C6474" t="s">
        <v>42</v>
      </c>
      <c r="D6474" t="s">
        <v>119</v>
      </c>
    </row>
    <row r="6475" spans="1:4" x14ac:dyDescent="0.25">
      <c r="A6475" t="s">
        <v>101</v>
      </c>
      <c r="B6475">
        <v>2</v>
      </c>
      <c r="C6475" t="s">
        <v>42</v>
      </c>
      <c r="D6475" t="s">
        <v>119</v>
      </c>
    </row>
    <row r="6476" spans="1:4" x14ac:dyDescent="0.25">
      <c r="A6476" t="s">
        <v>102</v>
      </c>
      <c r="B6476">
        <v>0</v>
      </c>
      <c r="C6476" t="s">
        <v>42</v>
      </c>
      <c r="D6476" t="s">
        <v>119</v>
      </c>
    </row>
    <row r="6477" spans="1:4" x14ac:dyDescent="0.25">
      <c r="A6477" t="s">
        <v>103</v>
      </c>
      <c r="B6477">
        <v>2</v>
      </c>
      <c r="C6477" t="s">
        <v>42</v>
      </c>
      <c r="D6477" t="s">
        <v>119</v>
      </c>
    </row>
    <row r="6478" spans="1:4" x14ac:dyDescent="0.25">
      <c r="A6478" t="s">
        <v>104</v>
      </c>
      <c r="B6478">
        <v>2</v>
      </c>
      <c r="C6478" t="s">
        <v>42</v>
      </c>
      <c r="D6478" t="s">
        <v>119</v>
      </c>
    </row>
    <row r="6479" spans="1:4" x14ac:dyDescent="0.25">
      <c r="A6479" t="s">
        <v>105</v>
      </c>
      <c r="B6479">
        <v>0</v>
      </c>
      <c r="C6479" t="s">
        <v>42</v>
      </c>
      <c r="D6479" t="s">
        <v>119</v>
      </c>
    </row>
    <row r="6480" spans="1:4" x14ac:dyDescent="0.25">
      <c r="A6480" t="s">
        <v>106</v>
      </c>
      <c r="B6480">
        <v>2</v>
      </c>
      <c r="C6480" t="s">
        <v>42</v>
      </c>
      <c r="D6480" t="s">
        <v>119</v>
      </c>
    </row>
    <row r="6481" spans="3:9" x14ac:dyDescent="0.25">
      <c r="C6481" t="s">
        <v>42</v>
      </c>
      <c r="D6481" t="s">
        <v>120</v>
      </c>
      <c r="E6481" t="s">
        <v>132</v>
      </c>
      <c r="F6481">
        <v>0.163829415954415</v>
      </c>
      <c r="G6481">
        <v>0.20222916666666599</v>
      </c>
      <c r="H6481">
        <v>0.29278512286324698</v>
      </c>
      <c r="I6481">
        <v>0.466860096153843</v>
      </c>
    </row>
    <row r="6482" spans="3:9" x14ac:dyDescent="0.25">
      <c r="C6482" t="s">
        <v>42</v>
      </c>
      <c r="D6482" t="s">
        <v>120</v>
      </c>
      <c r="E6482" t="s">
        <v>133</v>
      </c>
      <c r="F6482">
        <v>0.18136638156843399</v>
      </c>
      <c r="G6482">
        <v>0.34290807199113099</v>
      </c>
      <c r="H6482">
        <v>0.30924252979594502</v>
      </c>
      <c r="I6482">
        <v>0.582511223025025</v>
      </c>
    </row>
    <row r="6483" spans="3:9" x14ac:dyDescent="0.25">
      <c r="C6483" t="s">
        <v>42</v>
      </c>
      <c r="D6483" t="s">
        <v>120</v>
      </c>
      <c r="E6483" t="s">
        <v>134</v>
      </c>
      <c r="F6483">
        <v>2.8444444444444401E-2</v>
      </c>
      <c r="G6483">
        <v>2.7E-2</v>
      </c>
      <c r="H6483">
        <v>5.3833333333333303E-2</v>
      </c>
      <c r="I6483">
        <v>7.2099999999947401E-2</v>
      </c>
    </row>
    <row r="6484" spans="3:9" x14ac:dyDescent="0.25">
      <c r="C6484" t="s">
        <v>42</v>
      </c>
      <c r="D6484" t="s">
        <v>120</v>
      </c>
      <c r="E6484" t="s">
        <v>135</v>
      </c>
      <c r="F6484">
        <v>1.4226666666666601</v>
      </c>
      <c r="G6484">
        <v>2.8290000000000002</v>
      </c>
      <c r="H6484">
        <v>2.7109999999999999</v>
      </c>
      <c r="I6484">
        <v>4.4669999999999996</v>
      </c>
    </row>
    <row r="6485" spans="3:9" x14ac:dyDescent="0.25">
      <c r="C6485" t="s">
        <v>42</v>
      </c>
      <c r="D6485" t="s">
        <v>120</v>
      </c>
      <c r="E6485" t="s">
        <v>136</v>
      </c>
      <c r="F6485">
        <v>6.7638888888888804E-2</v>
      </c>
      <c r="G6485">
        <v>4.9000000000000002E-2</v>
      </c>
      <c r="H6485">
        <v>0.11245833333333299</v>
      </c>
      <c r="I6485">
        <v>0.183</v>
      </c>
    </row>
    <row r="6486" spans="3:9" x14ac:dyDescent="0.25">
      <c r="C6486" t="s">
        <v>42</v>
      </c>
      <c r="D6486" t="s">
        <v>120</v>
      </c>
      <c r="E6486" t="s">
        <v>137</v>
      </c>
      <c r="F6486">
        <v>0.103055555555555</v>
      </c>
      <c r="G6486">
        <v>7.0000000000000007E-2</v>
      </c>
      <c r="H6486">
        <v>0.1845</v>
      </c>
      <c r="I6486">
        <v>0.29599999999999999</v>
      </c>
    </row>
    <row r="6487" spans="3:9" x14ac:dyDescent="0.25">
      <c r="C6487" t="s">
        <v>42</v>
      </c>
      <c r="D6487" t="s">
        <v>120</v>
      </c>
      <c r="E6487" t="s">
        <v>138</v>
      </c>
      <c r="F6487">
        <v>0.17324999999999999</v>
      </c>
      <c r="G6487">
        <v>0.1925</v>
      </c>
      <c r="H6487">
        <v>0.34566666666666601</v>
      </c>
      <c r="I6487">
        <v>0.470249999999999</v>
      </c>
    </row>
    <row r="6488" spans="3:9" x14ac:dyDescent="0.25">
      <c r="C6488" t="s">
        <v>42</v>
      </c>
      <c r="D6488" t="s">
        <v>120</v>
      </c>
      <c r="E6488" t="s">
        <v>139</v>
      </c>
      <c r="F6488">
        <v>0.163829415954415</v>
      </c>
      <c r="G6488">
        <v>0.20222916666666599</v>
      </c>
      <c r="H6488">
        <v>0.29278512286324698</v>
      </c>
      <c r="I6488">
        <v>0.466860096153843</v>
      </c>
    </row>
    <row r="6489" spans="3:9" x14ac:dyDescent="0.25">
      <c r="C6489" t="s">
        <v>42</v>
      </c>
      <c r="D6489" t="s">
        <v>120</v>
      </c>
      <c r="E6489" t="s">
        <v>140</v>
      </c>
      <c r="F6489">
        <v>3.9319059829059801</v>
      </c>
      <c r="G6489">
        <v>4.8535000000000004</v>
      </c>
      <c r="H6489">
        <v>7.02684294871794</v>
      </c>
      <c r="I6489">
        <v>11.2046423076922</v>
      </c>
    </row>
    <row r="6490" spans="3:9" x14ac:dyDescent="0.25">
      <c r="C6490" t="s">
        <v>42</v>
      </c>
      <c r="D6490" t="s">
        <v>120</v>
      </c>
      <c r="E6490" t="s">
        <v>141</v>
      </c>
      <c r="F6490">
        <v>0.14431249999999901</v>
      </c>
      <c r="G6490">
        <v>0.35859615384615301</v>
      </c>
      <c r="H6490">
        <v>0.243516826923076</v>
      </c>
      <c r="I6490">
        <v>0.345194230769229</v>
      </c>
    </row>
    <row r="6491" spans="3:9" x14ac:dyDescent="0.25">
      <c r="C6491" t="s">
        <v>42</v>
      </c>
      <c r="D6491" t="s">
        <v>120</v>
      </c>
      <c r="E6491" t="s">
        <v>142</v>
      </c>
      <c r="F6491">
        <v>0.204530626780626</v>
      </c>
      <c r="G6491">
        <v>0.11227243589743501</v>
      </c>
      <c r="H6491">
        <v>0.38420512820512798</v>
      </c>
      <c r="I6491">
        <v>0.55576506410255599</v>
      </c>
    </row>
    <row r="6492" spans="3:9" x14ac:dyDescent="0.25">
      <c r="C6492" t="s">
        <v>42</v>
      </c>
      <c r="D6492" t="s">
        <v>120</v>
      </c>
      <c r="E6492" t="s">
        <v>143</v>
      </c>
      <c r="F6492">
        <v>0.19743429487179401</v>
      </c>
      <c r="G6492">
        <v>0.17670192307692301</v>
      </c>
      <c r="H6492">
        <v>0.34788701923076898</v>
      </c>
      <c r="I6492">
        <v>0.83347836538461395</v>
      </c>
    </row>
    <row r="6493" spans="3:9" x14ac:dyDescent="0.25">
      <c r="C6493" t="s">
        <v>42</v>
      </c>
      <c r="D6493" t="s">
        <v>120</v>
      </c>
      <c r="E6493" t="s">
        <v>144</v>
      </c>
      <c r="F6493">
        <v>0.191857905982905</v>
      </c>
      <c r="G6493">
        <v>0.32989903846153801</v>
      </c>
      <c r="H6493">
        <v>0.35018910256410202</v>
      </c>
      <c r="I6493">
        <v>0.46616009615384502</v>
      </c>
    </row>
    <row r="6494" spans="3:9" x14ac:dyDescent="0.25">
      <c r="C6494" t="s">
        <v>42</v>
      </c>
      <c r="D6494" t="s">
        <v>120</v>
      </c>
      <c r="E6494" t="s">
        <v>145</v>
      </c>
      <c r="F6494">
        <v>9.5050569800569695E-2</v>
      </c>
      <c r="G6494">
        <v>0.11984615384615301</v>
      </c>
      <c r="H6494">
        <v>0.15920673076923</v>
      </c>
      <c r="I6494">
        <v>0.215120192307691</v>
      </c>
    </row>
    <row r="6495" spans="3:9" x14ac:dyDescent="0.25">
      <c r="C6495" t="s">
        <v>42</v>
      </c>
      <c r="D6495" t="s">
        <v>120</v>
      </c>
      <c r="E6495" t="s">
        <v>146</v>
      </c>
      <c r="F6495">
        <v>204.45911111111101</v>
      </c>
      <c r="G6495">
        <v>252.38200000000001</v>
      </c>
      <c r="H6495">
        <v>365.39583333333297</v>
      </c>
      <c r="I6495">
        <v>582.641399999996</v>
      </c>
    </row>
    <row r="6496" spans="3:9" x14ac:dyDescent="0.25">
      <c r="C6496" t="s">
        <v>42</v>
      </c>
      <c r="D6496" t="s">
        <v>120</v>
      </c>
      <c r="E6496" t="s">
        <v>151</v>
      </c>
      <c r="F6496">
        <v>0.163829415954415</v>
      </c>
      <c r="G6496">
        <v>0.20222916666666599</v>
      </c>
      <c r="H6496">
        <v>0.29278512286324698</v>
      </c>
      <c r="I6496">
        <v>0.466860096153843</v>
      </c>
    </row>
    <row r="6497" spans="3:9" x14ac:dyDescent="0.25">
      <c r="C6497" t="s">
        <v>42</v>
      </c>
      <c r="D6497" t="s">
        <v>120</v>
      </c>
      <c r="E6497" t="s">
        <v>154</v>
      </c>
      <c r="F6497">
        <v>0.163829415954415</v>
      </c>
      <c r="G6497">
        <v>0.20222916666666599</v>
      </c>
      <c r="H6497">
        <v>0.29278512286324698</v>
      </c>
      <c r="I6497">
        <v>0.466860096153843</v>
      </c>
    </row>
    <row r="6498" spans="3:9" x14ac:dyDescent="0.25">
      <c r="C6498" t="s">
        <v>42</v>
      </c>
      <c r="D6498" t="s">
        <v>120</v>
      </c>
      <c r="E6498" t="s">
        <v>156</v>
      </c>
      <c r="F6498">
        <v>30.016999999999999</v>
      </c>
      <c r="G6498">
        <v>74.587999999999994</v>
      </c>
      <c r="H6498">
        <v>50.651499999999999</v>
      </c>
      <c r="I6498">
        <v>71.800399999999797</v>
      </c>
    </row>
    <row r="6499" spans="3:9" x14ac:dyDescent="0.25">
      <c r="C6499" t="s">
        <v>42</v>
      </c>
      <c r="D6499" t="s">
        <v>120</v>
      </c>
      <c r="E6499" t="s">
        <v>157</v>
      </c>
      <c r="F6499">
        <v>63.813555555555503</v>
      </c>
      <c r="G6499">
        <v>35.029000000000003</v>
      </c>
      <c r="H6499">
        <v>119.872</v>
      </c>
      <c r="I6499">
        <v>173.39869999999701</v>
      </c>
    </row>
    <row r="6500" spans="3:9" x14ac:dyDescent="0.25">
      <c r="C6500" t="s">
        <v>42</v>
      </c>
      <c r="D6500" t="s">
        <v>120</v>
      </c>
      <c r="E6500" t="s">
        <v>158</v>
      </c>
      <c r="F6500">
        <v>41.066333333333297</v>
      </c>
      <c r="G6500">
        <v>36.753999999999998</v>
      </c>
      <c r="H6500">
        <v>72.360500000000002</v>
      </c>
      <c r="I6500">
        <v>173.36349999999899</v>
      </c>
    </row>
    <row r="6501" spans="3:9" x14ac:dyDescent="0.25">
      <c r="C6501" t="s">
        <v>42</v>
      </c>
      <c r="D6501" t="s">
        <v>120</v>
      </c>
      <c r="E6501" t="s">
        <v>159</v>
      </c>
      <c r="F6501">
        <v>39.906444444444404</v>
      </c>
      <c r="G6501">
        <v>68.619</v>
      </c>
      <c r="H6501">
        <v>72.8393333333333</v>
      </c>
      <c r="I6501">
        <v>96.961299999999795</v>
      </c>
    </row>
    <row r="6502" spans="3:9" x14ac:dyDescent="0.25">
      <c r="C6502" t="s">
        <v>42</v>
      </c>
      <c r="D6502" t="s">
        <v>120</v>
      </c>
      <c r="E6502" t="s">
        <v>160</v>
      </c>
      <c r="F6502">
        <v>29.655777777777701</v>
      </c>
      <c r="G6502">
        <v>37.392000000000003</v>
      </c>
      <c r="H6502">
        <v>49.6724999999999</v>
      </c>
      <c r="I6502">
        <v>67.117499999999694</v>
      </c>
    </row>
    <row r="6503" spans="3:9" x14ac:dyDescent="0.25">
      <c r="C6503" t="s">
        <v>42</v>
      </c>
      <c r="D6503" t="s">
        <v>120</v>
      </c>
      <c r="E6503" t="s">
        <v>165</v>
      </c>
      <c r="F6503">
        <v>204.45911111111101</v>
      </c>
      <c r="G6503">
        <v>252.38200000000001</v>
      </c>
      <c r="H6503">
        <v>365.39583333333297</v>
      </c>
      <c r="I6503">
        <v>582.641399999996</v>
      </c>
    </row>
    <row r="6504" spans="3:9" x14ac:dyDescent="0.25">
      <c r="C6504" t="s">
        <v>42</v>
      </c>
      <c r="D6504" t="s">
        <v>120</v>
      </c>
      <c r="E6504" t="s">
        <v>168</v>
      </c>
      <c r="F6504">
        <v>204.45911111111101</v>
      </c>
      <c r="G6504">
        <v>252.38200000000001</v>
      </c>
      <c r="H6504">
        <v>365.39583333333297</v>
      </c>
      <c r="I6504">
        <v>582.641399999996</v>
      </c>
    </row>
    <row r="6505" spans="3:9" x14ac:dyDescent="0.25">
      <c r="C6505" t="s">
        <v>42</v>
      </c>
      <c r="D6505" t="s">
        <v>120</v>
      </c>
      <c r="E6505" t="s">
        <v>170</v>
      </c>
      <c r="F6505">
        <v>50.482777777777699</v>
      </c>
      <c r="G6505">
        <v>93.832999999999998</v>
      </c>
      <c r="H6505">
        <v>97.102833333333294</v>
      </c>
      <c r="I6505">
        <v>123.182899999998</v>
      </c>
    </row>
    <row r="6506" spans="3:9" x14ac:dyDescent="0.25">
      <c r="C6506" t="s">
        <v>42</v>
      </c>
      <c r="D6506" t="s">
        <v>120</v>
      </c>
      <c r="E6506" t="s">
        <v>171</v>
      </c>
      <c r="F6506">
        <v>46.753</v>
      </c>
      <c r="G6506">
        <v>52.953000000000003</v>
      </c>
      <c r="H6506">
        <v>81.975666666666598</v>
      </c>
      <c r="I6506">
        <v>123.257499999998</v>
      </c>
    </row>
    <row r="6507" spans="3:9" x14ac:dyDescent="0.25">
      <c r="C6507" t="s">
        <v>42</v>
      </c>
      <c r="D6507" t="s">
        <v>120</v>
      </c>
      <c r="E6507" t="s">
        <v>172</v>
      </c>
      <c r="F6507">
        <v>45.932888888888797</v>
      </c>
      <c r="G6507">
        <v>59.237000000000002</v>
      </c>
      <c r="H6507">
        <v>87.701999999999998</v>
      </c>
      <c r="I6507">
        <v>122.251999999999</v>
      </c>
    </row>
    <row r="6508" spans="3:9" x14ac:dyDescent="0.25">
      <c r="C6508" t="s">
        <v>42</v>
      </c>
      <c r="D6508" t="s">
        <v>120</v>
      </c>
      <c r="E6508" t="s">
        <v>173</v>
      </c>
      <c r="F6508">
        <v>61.290444444444397</v>
      </c>
      <c r="G6508">
        <v>46.359000000000002</v>
      </c>
      <c r="H6508">
        <v>98.615333333333297</v>
      </c>
      <c r="I6508">
        <v>213.94900000000001</v>
      </c>
    </row>
    <row r="6509" spans="3:9" x14ac:dyDescent="0.25">
      <c r="C6509" t="s">
        <v>42</v>
      </c>
      <c r="D6509" t="s">
        <v>120</v>
      </c>
      <c r="E6509" t="s">
        <v>174</v>
      </c>
      <c r="F6509">
        <v>3.8007263562455297E-2</v>
      </c>
      <c r="G6509">
        <v>0.27408817484228998</v>
      </c>
      <c r="H6509">
        <v>7.93806892790547E-2</v>
      </c>
      <c r="I6509">
        <v>0.25057175726417702</v>
      </c>
    </row>
    <row r="6510" spans="3:9" x14ac:dyDescent="0.25">
      <c r="C6510" t="s">
        <v>42</v>
      </c>
      <c r="D6510" t="s">
        <v>120</v>
      </c>
      <c r="E6510" t="s">
        <v>175</v>
      </c>
      <c r="F6510">
        <v>6.3167607851858806E-2</v>
      </c>
      <c r="G6510">
        <v>3.51864587039913E-2</v>
      </c>
      <c r="H6510">
        <v>8.7062076425274096E-2</v>
      </c>
      <c r="I6510">
        <v>0.22780295664165101</v>
      </c>
    </row>
    <row r="6511" spans="3:9" x14ac:dyDescent="0.25">
      <c r="C6511" t="s">
        <v>42</v>
      </c>
      <c r="D6511" t="s">
        <v>120</v>
      </c>
      <c r="E6511" t="s">
        <v>176</v>
      </c>
      <c r="F6511">
        <v>4.2111637143355599E-2</v>
      </c>
      <c r="G6511">
        <v>0.14085905091175599</v>
      </c>
      <c r="H6511">
        <v>6.9186140221374107E-2</v>
      </c>
      <c r="I6511">
        <v>8.9935895396936402E-2</v>
      </c>
    </row>
    <row r="6512" spans="3:9" x14ac:dyDescent="0.25">
      <c r="C6512" t="s">
        <v>42</v>
      </c>
      <c r="D6512" t="s">
        <v>120</v>
      </c>
      <c r="E6512" t="s">
        <v>177</v>
      </c>
      <c r="F6512">
        <v>7.8695016392845901E-2</v>
      </c>
      <c r="G6512">
        <v>3.4037410853162399E-2</v>
      </c>
      <c r="H6512">
        <v>9.4794401617608395E-2</v>
      </c>
      <c r="I6512">
        <v>0.21126193893853901</v>
      </c>
    </row>
    <row r="6513" spans="3:9" x14ac:dyDescent="0.25">
      <c r="C6513" t="s">
        <v>42</v>
      </c>
      <c r="D6513" t="s">
        <v>120</v>
      </c>
      <c r="E6513" t="s">
        <v>178</v>
      </c>
      <c r="F6513">
        <v>2.3632802423563901E-2</v>
      </c>
      <c r="G6513">
        <v>9.1405933495823405E-2</v>
      </c>
      <c r="H6513">
        <v>3.6181570672905602E-2</v>
      </c>
      <c r="I6513">
        <v>7.0759012945869504E-2</v>
      </c>
    </row>
    <row r="6514" spans="3:9" x14ac:dyDescent="0.25">
      <c r="C6514" t="s">
        <v>42</v>
      </c>
      <c r="D6514" t="s">
        <v>120</v>
      </c>
      <c r="E6514" t="s">
        <v>183</v>
      </c>
      <c r="F6514">
        <v>0.18136638156843399</v>
      </c>
      <c r="G6514">
        <v>0.34290807199113099</v>
      </c>
      <c r="H6514">
        <v>0.30924252979594502</v>
      </c>
      <c r="I6514">
        <v>0.582511223025025</v>
      </c>
    </row>
    <row r="6515" spans="3:9" x14ac:dyDescent="0.25">
      <c r="C6515" t="s">
        <v>42</v>
      </c>
      <c r="D6515" t="s">
        <v>120</v>
      </c>
      <c r="E6515" t="s">
        <v>186</v>
      </c>
      <c r="F6515">
        <v>0.18136638156843399</v>
      </c>
      <c r="G6515">
        <v>0.34290807199113099</v>
      </c>
      <c r="H6515">
        <v>0.30924252979594502</v>
      </c>
      <c r="I6515">
        <v>0.582511223025025</v>
      </c>
    </row>
    <row r="6516" spans="3:9" x14ac:dyDescent="0.25">
      <c r="C6516" t="s">
        <v>42</v>
      </c>
      <c r="D6516" t="s">
        <v>120</v>
      </c>
      <c r="E6516" t="s">
        <v>188</v>
      </c>
      <c r="F6516">
        <v>0.17800529521726799</v>
      </c>
      <c r="G6516">
        <v>0.51856156166580802</v>
      </c>
      <c r="H6516">
        <v>0.311664877622015</v>
      </c>
      <c r="I6516">
        <v>0.50641509110758398</v>
      </c>
    </row>
    <row r="6517" spans="3:9" x14ac:dyDescent="0.25">
      <c r="C6517" t="s">
        <v>42</v>
      </c>
      <c r="D6517" t="s">
        <v>120</v>
      </c>
      <c r="E6517" t="s">
        <v>189</v>
      </c>
      <c r="F6517">
        <v>0.14919207091329001</v>
      </c>
      <c r="G6517">
        <v>0.23635093492206799</v>
      </c>
      <c r="H6517">
        <v>0.24617949289534199</v>
      </c>
      <c r="I6517">
        <v>0.49653900242319698</v>
      </c>
    </row>
    <row r="6518" spans="3:9" x14ac:dyDescent="0.25">
      <c r="C6518" t="s">
        <v>42</v>
      </c>
      <c r="D6518" t="s">
        <v>120</v>
      </c>
      <c r="E6518" t="s">
        <v>190</v>
      </c>
      <c r="F6518">
        <v>0.149430060306002</v>
      </c>
      <c r="G6518">
        <v>0.318634844648499</v>
      </c>
      <c r="H6518">
        <v>0.243012978115103</v>
      </c>
      <c r="I6518">
        <v>0.26119495394379499</v>
      </c>
    </row>
    <row r="6519" spans="3:9" x14ac:dyDescent="0.25">
      <c r="C6519" t="s">
        <v>42</v>
      </c>
      <c r="D6519" t="s">
        <v>120</v>
      </c>
      <c r="E6519" t="s">
        <v>191</v>
      </c>
      <c r="F6519">
        <v>0.20081725529521399</v>
      </c>
      <c r="G6519">
        <v>0.177044380719212</v>
      </c>
      <c r="H6519">
        <v>0.37063398582405499</v>
      </c>
      <c r="I6519">
        <v>0.85160685062895802</v>
      </c>
    </row>
    <row r="6520" spans="3:9" x14ac:dyDescent="0.25">
      <c r="C6520" t="s">
        <v>42</v>
      </c>
      <c r="D6520" t="s">
        <v>120</v>
      </c>
      <c r="E6520" t="s">
        <v>192</v>
      </c>
      <c r="F6520">
        <v>19.7802222222222</v>
      </c>
      <c r="G6520">
        <v>39.981000000000002</v>
      </c>
      <c r="H6520">
        <v>37.363333333333301</v>
      </c>
      <c r="I6520">
        <v>46.229299999999299</v>
      </c>
    </row>
    <row r="6521" spans="3:9" x14ac:dyDescent="0.25">
      <c r="C6521" t="s">
        <v>42</v>
      </c>
      <c r="D6521" t="s">
        <v>120</v>
      </c>
      <c r="E6521" t="s">
        <v>193</v>
      </c>
      <c r="F6521">
        <v>13.892333333333299</v>
      </c>
      <c r="G6521">
        <v>24.411000000000001</v>
      </c>
      <c r="H6521">
        <v>29.430166666666601</v>
      </c>
      <c r="I6521">
        <v>29.591999999999999</v>
      </c>
    </row>
    <row r="6522" spans="3:9" x14ac:dyDescent="0.25">
      <c r="C6522" t="s">
        <v>42</v>
      </c>
      <c r="D6522" t="s">
        <v>120</v>
      </c>
      <c r="E6522" t="s">
        <v>194</v>
      </c>
      <c r="F6522">
        <v>15.122777777777699</v>
      </c>
      <c r="G6522">
        <v>26.295999999999999</v>
      </c>
      <c r="H6522">
        <v>26.907166666666601</v>
      </c>
      <c r="I6522">
        <v>42.1109999999994</v>
      </c>
    </row>
    <row r="6523" spans="3:9" x14ac:dyDescent="0.25">
      <c r="C6523" t="s">
        <v>42</v>
      </c>
      <c r="D6523" t="s">
        <v>120</v>
      </c>
      <c r="E6523" t="s">
        <v>195</v>
      </c>
      <c r="F6523">
        <v>13.161444444444401</v>
      </c>
      <c r="G6523">
        <v>17.033999999999999</v>
      </c>
      <c r="H6523">
        <v>27.4106666666666</v>
      </c>
      <c r="I6523">
        <v>39.052</v>
      </c>
    </row>
    <row r="6524" spans="3:9" x14ac:dyDescent="0.25">
      <c r="C6524" t="s">
        <v>42</v>
      </c>
      <c r="D6524" t="s">
        <v>120</v>
      </c>
      <c r="E6524" t="s">
        <v>196</v>
      </c>
      <c r="F6524">
        <v>17.6486666666666</v>
      </c>
      <c r="G6524">
        <v>15.907</v>
      </c>
      <c r="H6524">
        <v>33.384166666666601</v>
      </c>
      <c r="I6524">
        <v>41.088999999999999</v>
      </c>
    </row>
    <row r="6525" spans="3:9" x14ac:dyDescent="0.25">
      <c r="C6525" t="s">
        <v>42</v>
      </c>
      <c r="D6525" t="s">
        <v>120</v>
      </c>
      <c r="E6525" t="s">
        <v>197</v>
      </c>
      <c r="F6525">
        <v>22.789777777777701</v>
      </c>
      <c r="G6525">
        <v>21.065999999999999</v>
      </c>
      <c r="H6525">
        <v>33.355166666666598</v>
      </c>
      <c r="I6525">
        <v>80.064999999999998</v>
      </c>
    </row>
    <row r="6526" spans="3:9" x14ac:dyDescent="0.25">
      <c r="C6526" t="s">
        <v>42</v>
      </c>
      <c r="D6526" t="s">
        <v>120</v>
      </c>
      <c r="E6526" t="s">
        <v>198</v>
      </c>
      <c r="F6526">
        <v>19.461111111111101</v>
      </c>
      <c r="G6526">
        <v>13.295999999999999</v>
      </c>
      <c r="H6526">
        <v>33.952666666666602</v>
      </c>
      <c r="I6526">
        <v>68.682000000000002</v>
      </c>
    </row>
    <row r="6527" spans="3:9" x14ac:dyDescent="0.25">
      <c r="C6527" t="s">
        <v>42</v>
      </c>
      <c r="D6527" t="s">
        <v>120</v>
      </c>
      <c r="E6527" t="s">
        <v>199</v>
      </c>
      <c r="F6527">
        <v>19.039555555555499</v>
      </c>
      <c r="G6527">
        <v>11.997</v>
      </c>
      <c r="H6527">
        <v>31.307500000000001</v>
      </c>
      <c r="I6527">
        <v>65.201999999999998</v>
      </c>
    </row>
    <row r="6528" spans="3:9" x14ac:dyDescent="0.25">
      <c r="C6528" t="s">
        <v>42</v>
      </c>
      <c r="D6528" t="s">
        <v>120</v>
      </c>
      <c r="E6528" t="s">
        <v>200</v>
      </c>
      <c r="F6528">
        <v>13.3885555555555</v>
      </c>
      <c r="G6528">
        <v>11.922000000000001</v>
      </c>
      <c r="H6528">
        <v>21.3831666666666</v>
      </c>
      <c r="I6528">
        <v>34.669599999999598</v>
      </c>
    </row>
    <row r="6529" spans="1:9" x14ac:dyDescent="0.25">
      <c r="C6529" t="s">
        <v>42</v>
      </c>
      <c r="D6529" t="s">
        <v>120</v>
      </c>
      <c r="E6529" t="s">
        <v>201</v>
      </c>
      <c r="F6529">
        <v>14.443444444444401</v>
      </c>
      <c r="G6529">
        <v>12.718</v>
      </c>
      <c r="H6529">
        <v>24.841999999999999</v>
      </c>
      <c r="I6529">
        <v>35.417599999999602</v>
      </c>
    </row>
    <row r="6530" spans="1:9" x14ac:dyDescent="0.25">
      <c r="C6530" t="s">
        <v>42</v>
      </c>
      <c r="D6530" t="s">
        <v>120</v>
      </c>
      <c r="E6530" t="s">
        <v>202</v>
      </c>
      <c r="F6530">
        <v>18.920999999999999</v>
      </c>
      <c r="G6530">
        <v>28.312999999999999</v>
      </c>
      <c r="H6530">
        <v>35.750499999999903</v>
      </c>
      <c r="I6530">
        <v>53.170299999999301</v>
      </c>
    </row>
    <row r="6531" spans="1:9" x14ac:dyDescent="0.25">
      <c r="C6531" t="s">
        <v>42</v>
      </c>
      <c r="D6531" t="s">
        <v>120</v>
      </c>
      <c r="E6531" t="s">
        <v>203</v>
      </c>
      <c r="F6531">
        <v>16.810222222222201</v>
      </c>
      <c r="G6531">
        <v>29.440999999999999</v>
      </c>
      <c r="H6531">
        <v>30.309333333333299</v>
      </c>
      <c r="I6531">
        <v>47.3615999999991</v>
      </c>
    </row>
    <row r="6532" spans="1:9" x14ac:dyDescent="0.25">
      <c r="C6532" t="s">
        <v>42</v>
      </c>
      <c r="D6532" t="s">
        <v>120</v>
      </c>
      <c r="E6532" t="s">
        <v>108</v>
      </c>
      <c r="F6532">
        <v>1235.4372899201901</v>
      </c>
      <c r="G6532">
        <v>1527.0741253385299</v>
      </c>
      <c r="H6532">
        <v>2207.9312703832502</v>
      </c>
      <c r="I6532">
        <v>3521.5381717693699</v>
      </c>
    </row>
    <row r="6533" spans="1:9" x14ac:dyDescent="0.25">
      <c r="A6533" t="s">
        <v>89</v>
      </c>
      <c r="B6533">
        <v>0</v>
      </c>
      <c r="C6533" t="s">
        <v>42</v>
      </c>
      <c r="D6533" t="s">
        <v>121</v>
      </c>
    </row>
    <row r="6534" spans="1:9" x14ac:dyDescent="0.25">
      <c r="A6534" t="s">
        <v>91</v>
      </c>
      <c r="B6534">
        <v>1</v>
      </c>
      <c r="C6534" t="s">
        <v>42</v>
      </c>
      <c r="D6534" t="s">
        <v>121</v>
      </c>
    </row>
    <row r="6535" spans="1:9" x14ac:dyDescent="0.25">
      <c r="A6535" t="s">
        <v>92</v>
      </c>
      <c r="B6535">
        <v>0</v>
      </c>
      <c r="C6535" t="s">
        <v>42</v>
      </c>
      <c r="D6535" t="s">
        <v>121</v>
      </c>
    </row>
    <row r="6536" spans="1:9" x14ac:dyDescent="0.25">
      <c r="A6536" t="s">
        <v>93</v>
      </c>
      <c r="B6536">
        <v>4</v>
      </c>
      <c r="C6536" t="s">
        <v>42</v>
      </c>
      <c r="D6536" t="s">
        <v>121</v>
      </c>
    </row>
    <row r="6537" spans="1:9" x14ac:dyDescent="0.25">
      <c r="A6537" t="s">
        <v>94</v>
      </c>
      <c r="B6537">
        <v>0</v>
      </c>
      <c r="C6537" t="s">
        <v>42</v>
      </c>
      <c r="D6537" t="s">
        <v>121</v>
      </c>
    </row>
    <row r="6538" spans="1:9" x14ac:dyDescent="0.25">
      <c r="A6538" t="s">
        <v>95</v>
      </c>
      <c r="B6538">
        <v>0</v>
      </c>
      <c r="C6538" t="s">
        <v>42</v>
      </c>
      <c r="D6538" t="s">
        <v>121</v>
      </c>
    </row>
    <row r="6539" spans="1:9" x14ac:dyDescent="0.25">
      <c r="A6539" t="s">
        <v>96</v>
      </c>
      <c r="B6539">
        <v>0</v>
      </c>
      <c r="C6539" t="s">
        <v>42</v>
      </c>
      <c r="D6539" t="s">
        <v>121</v>
      </c>
    </row>
    <row r="6540" spans="1:9" x14ac:dyDescent="0.25">
      <c r="A6540" t="s">
        <v>97</v>
      </c>
      <c r="B6540">
        <v>3</v>
      </c>
      <c r="C6540" t="s">
        <v>42</v>
      </c>
      <c r="D6540" t="s">
        <v>121</v>
      </c>
    </row>
    <row r="6541" spans="1:9" x14ac:dyDescent="0.25">
      <c r="A6541" t="s">
        <v>98</v>
      </c>
      <c r="B6541">
        <v>0</v>
      </c>
      <c r="C6541" t="s">
        <v>42</v>
      </c>
      <c r="D6541" t="s">
        <v>121</v>
      </c>
    </row>
    <row r="6542" spans="1:9" x14ac:dyDescent="0.25">
      <c r="A6542" t="s">
        <v>99</v>
      </c>
      <c r="B6542">
        <v>2</v>
      </c>
      <c r="C6542" t="s">
        <v>42</v>
      </c>
      <c r="D6542" t="s">
        <v>121</v>
      </c>
    </row>
    <row r="6543" spans="1:9" x14ac:dyDescent="0.25">
      <c r="A6543" t="s">
        <v>100</v>
      </c>
      <c r="B6543">
        <v>0</v>
      </c>
      <c r="C6543" t="s">
        <v>42</v>
      </c>
      <c r="D6543" t="s">
        <v>121</v>
      </c>
    </row>
    <row r="6544" spans="1:9" x14ac:dyDescent="0.25">
      <c r="A6544" t="s">
        <v>101</v>
      </c>
      <c r="B6544">
        <v>2</v>
      </c>
      <c r="C6544" t="s">
        <v>42</v>
      </c>
      <c r="D6544" t="s">
        <v>121</v>
      </c>
    </row>
    <row r="6545" spans="1:10" x14ac:dyDescent="0.25">
      <c r="A6545" t="s">
        <v>102</v>
      </c>
      <c r="B6545">
        <v>0</v>
      </c>
      <c r="C6545" t="s">
        <v>42</v>
      </c>
      <c r="D6545" t="s">
        <v>121</v>
      </c>
    </row>
    <row r="6546" spans="1:10" x14ac:dyDescent="0.25">
      <c r="A6546" t="s">
        <v>103</v>
      </c>
      <c r="B6546">
        <v>3</v>
      </c>
      <c r="C6546" t="s">
        <v>42</v>
      </c>
      <c r="D6546" t="s">
        <v>121</v>
      </c>
    </row>
    <row r="6547" spans="1:10" x14ac:dyDescent="0.25">
      <c r="A6547" t="s">
        <v>104</v>
      </c>
      <c r="B6547">
        <v>2</v>
      </c>
      <c r="C6547" t="s">
        <v>42</v>
      </c>
      <c r="D6547" t="s">
        <v>121</v>
      </c>
    </row>
    <row r="6548" spans="1:10" x14ac:dyDescent="0.25">
      <c r="A6548" t="s">
        <v>105</v>
      </c>
      <c r="B6548">
        <v>0</v>
      </c>
      <c r="C6548" t="s">
        <v>42</v>
      </c>
      <c r="D6548" t="s">
        <v>121</v>
      </c>
    </row>
    <row r="6549" spans="1:10" x14ac:dyDescent="0.25">
      <c r="A6549" t="s">
        <v>106</v>
      </c>
      <c r="B6549">
        <v>3</v>
      </c>
      <c r="C6549" t="s">
        <v>42</v>
      </c>
      <c r="D6549" t="s">
        <v>121</v>
      </c>
    </row>
    <row r="6550" spans="1:10" x14ac:dyDescent="0.25">
      <c r="C6550" t="s">
        <v>42</v>
      </c>
      <c r="D6550" t="s">
        <v>122</v>
      </c>
      <c r="E6550" t="s">
        <v>132</v>
      </c>
      <c r="F6550">
        <v>0.163829415954415</v>
      </c>
      <c r="G6550">
        <v>0.20222916666666599</v>
      </c>
      <c r="H6550">
        <v>0.28119577991452899</v>
      </c>
      <c r="I6550">
        <v>0.30437446581196498</v>
      </c>
      <c r="J6550">
        <v>0.466860096153843</v>
      </c>
    </row>
    <row r="6551" spans="1:10" x14ac:dyDescent="0.25">
      <c r="C6551" t="s">
        <v>42</v>
      </c>
      <c r="D6551" t="s">
        <v>122</v>
      </c>
      <c r="E6551" t="s">
        <v>133</v>
      </c>
      <c r="F6551">
        <v>0.18136638156843399</v>
      </c>
      <c r="G6551">
        <v>0.34290807199113099</v>
      </c>
      <c r="H6551">
        <v>0.33650702402846999</v>
      </c>
      <c r="I6551">
        <v>0.28197803556341999</v>
      </c>
      <c r="J6551">
        <v>0.582511223025025</v>
      </c>
    </row>
    <row r="6552" spans="1:10" x14ac:dyDescent="0.25">
      <c r="C6552" t="s">
        <v>42</v>
      </c>
      <c r="D6552" t="s">
        <v>122</v>
      </c>
      <c r="E6552" t="s">
        <v>134</v>
      </c>
      <c r="F6552">
        <v>2.8444444444444401E-2</v>
      </c>
      <c r="G6552">
        <v>2.7E-2</v>
      </c>
      <c r="H6552">
        <v>5.0666666666666603E-2</v>
      </c>
      <c r="I6552">
        <v>5.7000000000000002E-2</v>
      </c>
      <c r="J6552">
        <v>7.2099999999947401E-2</v>
      </c>
    </row>
    <row r="6553" spans="1:10" x14ac:dyDescent="0.25">
      <c r="C6553" t="s">
        <v>42</v>
      </c>
      <c r="D6553" t="s">
        <v>122</v>
      </c>
      <c r="E6553" t="s">
        <v>135</v>
      </c>
      <c r="F6553">
        <v>1.4226666666666601</v>
      </c>
      <c r="G6553">
        <v>2.8290000000000002</v>
      </c>
      <c r="H6553">
        <v>3.1493333333333302</v>
      </c>
      <c r="I6553">
        <v>2.2726666666666602</v>
      </c>
      <c r="J6553">
        <v>4.4669999999999996</v>
      </c>
    </row>
    <row r="6554" spans="1:10" x14ac:dyDescent="0.25">
      <c r="C6554" t="s">
        <v>42</v>
      </c>
      <c r="D6554" t="s">
        <v>122</v>
      </c>
      <c r="E6554" t="s">
        <v>136</v>
      </c>
      <c r="F6554">
        <v>6.7638888888888804E-2</v>
      </c>
      <c r="G6554">
        <v>4.9000000000000002E-2</v>
      </c>
      <c r="H6554">
        <v>0.101333333333333</v>
      </c>
      <c r="I6554">
        <v>0.123583333333333</v>
      </c>
      <c r="J6554">
        <v>0.183</v>
      </c>
    </row>
    <row r="6555" spans="1:10" x14ac:dyDescent="0.25">
      <c r="C6555" t="s">
        <v>42</v>
      </c>
      <c r="D6555" t="s">
        <v>122</v>
      </c>
      <c r="E6555" t="s">
        <v>137</v>
      </c>
      <c r="F6555">
        <v>0.103055555555555</v>
      </c>
      <c r="G6555">
        <v>7.0000000000000007E-2</v>
      </c>
      <c r="H6555">
        <v>0.16550000000000001</v>
      </c>
      <c r="I6555">
        <v>0.20349999999999999</v>
      </c>
      <c r="J6555">
        <v>0.29599999999999999</v>
      </c>
    </row>
    <row r="6556" spans="1:10" x14ac:dyDescent="0.25">
      <c r="C6556" t="s">
        <v>42</v>
      </c>
      <c r="D6556" t="s">
        <v>122</v>
      </c>
      <c r="E6556" t="s">
        <v>138</v>
      </c>
      <c r="F6556">
        <v>0.17324999999999999</v>
      </c>
      <c r="G6556">
        <v>0.1925</v>
      </c>
      <c r="H6556">
        <v>0.31483333333333302</v>
      </c>
      <c r="I6556">
        <v>0.3765</v>
      </c>
      <c r="J6556">
        <v>0.470249999999999</v>
      </c>
    </row>
    <row r="6557" spans="1:10" x14ac:dyDescent="0.25">
      <c r="C6557" t="s">
        <v>42</v>
      </c>
      <c r="D6557" t="s">
        <v>122</v>
      </c>
      <c r="E6557" t="s">
        <v>139</v>
      </c>
      <c r="F6557">
        <v>0.163829415954415</v>
      </c>
      <c r="G6557">
        <v>0.20222916666666599</v>
      </c>
      <c r="H6557">
        <v>0.28119577991452899</v>
      </c>
      <c r="I6557">
        <v>0.30437446581196498</v>
      </c>
      <c r="J6557">
        <v>0.466860096153843</v>
      </c>
    </row>
    <row r="6558" spans="1:10" x14ac:dyDescent="0.25">
      <c r="C6558" t="s">
        <v>42</v>
      </c>
      <c r="D6558" t="s">
        <v>122</v>
      </c>
      <c r="E6558" t="s">
        <v>140</v>
      </c>
      <c r="F6558">
        <v>3.9319059829059801</v>
      </c>
      <c r="G6558">
        <v>4.8535000000000004</v>
      </c>
      <c r="H6558">
        <v>6.7486987179487103</v>
      </c>
      <c r="I6558">
        <v>7.3049871794871697</v>
      </c>
      <c r="J6558">
        <v>11.2046423076922</v>
      </c>
    </row>
    <row r="6559" spans="1:10" x14ac:dyDescent="0.25">
      <c r="C6559" t="s">
        <v>42</v>
      </c>
      <c r="D6559" t="s">
        <v>122</v>
      </c>
      <c r="E6559" t="s">
        <v>141</v>
      </c>
      <c r="F6559">
        <v>0.14431249999999901</v>
      </c>
      <c r="G6559">
        <v>0.35859615384615301</v>
      </c>
      <c r="H6559">
        <v>0.21146153846153801</v>
      </c>
      <c r="I6559">
        <v>0.27557211538461501</v>
      </c>
      <c r="J6559">
        <v>0.345194230769229</v>
      </c>
    </row>
    <row r="6560" spans="1:10" x14ac:dyDescent="0.25">
      <c r="C6560" t="s">
        <v>42</v>
      </c>
      <c r="D6560" t="s">
        <v>122</v>
      </c>
      <c r="E6560" t="s">
        <v>142</v>
      </c>
      <c r="F6560">
        <v>0.204530626780626</v>
      </c>
      <c r="G6560">
        <v>0.11227243589743501</v>
      </c>
      <c r="H6560">
        <v>0.36651388888888797</v>
      </c>
      <c r="I6560">
        <v>0.40189636752136698</v>
      </c>
      <c r="J6560">
        <v>0.55576506410255599</v>
      </c>
    </row>
    <row r="6561" spans="3:10" x14ac:dyDescent="0.25">
      <c r="C6561" t="s">
        <v>42</v>
      </c>
      <c r="D6561" t="s">
        <v>122</v>
      </c>
      <c r="E6561" t="s">
        <v>143</v>
      </c>
      <c r="F6561">
        <v>0.19743429487179401</v>
      </c>
      <c r="G6561">
        <v>0.17670192307692301</v>
      </c>
      <c r="H6561">
        <v>0.37606249999999902</v>
      </c>
      <c r="I6561">
        <v>0.31971153846153799</v>
      </c>
      <c r="J6561">
        <v>0.83347836538461395</v>
      </c>
    </row>
    <row r="6562" spans="3:10" x14ac:dyDescent="0.25">
      <c r="C6562" t="s">
        <v>42</v>
      </c>
      <c r="D6562" t="s">
        <v>122</v>
      </c>
      <c r="E6562" t="s">
        <v>144</v>
      </c>
      <c r="F6562">
        <v>0.191857905982905</v>
      </c>
      <c r="G6562">
        <v>0.32989903846153801</v>
      </c>
      <c r="H6562">
        <v>0.36563782051282001</v>
      </c>
      <c r="I6562">
        <v>0.33474038461538402</v>
      </c>
      <c r="J6562">
        <v>0.46616009615384502</v>
      </c>
    </row>
    <row r="6563" spans="3:10" x14ac:dyDescent="0.25">
      <c r="C6563" t="s">
        <v>42</v>
      </c>
      <c r="D6563" t="s">
        <v>122</v>
      </c>
      <c r="E6563" t="s">
        <v>145</v>
      </c>
      <c r="F6563">
        <v>9.5050569800569695E-2</v>
      </c>
      <c r="G6563">
        <v>0.11984615384615301</v>
      </c>
      <c r="H6563">
        <v>0.122827991452991</v>
      </c>
      <c r="I6563">
        <v>0.19558547008547</v>
      </c>
      <c r="J6563">
        <v>0.215120192307691</v>
      </c>
    </row>
    <row r="6564" spans="3:10" x14ac:dyDescent="0.25">
      <c r="C6564" t="s">
        <v>42</v>
      </c>
      <c r="D6564" t="s">
        <v>122</v>
      </c>
      <c r="E6564" t="s">
        <v>146</v>
      </c>
      <c r="F6564">
        <v>204.45911111111101</v>
      </c>
      <c r="G6564">
        <v>252.38200000000001</v>
      </c>
      <c r="H6564">
        <v>350.93233333333302</v>
      </c>
      <c r="I6564">
        <v>379.85933333333298</v>
      </c>
      <c r="J6564">
        <v>582.641399999996</v>
      </c>
    </row>
    <row r="6565" spans="3:10" x14ac:dyDescent="0.25">
      <c r="C6565" t="s">
        <v>42</v>
      </c>
      <c r="D6565" t="s">
        <v>122</v>
      </c>
      <c r="E6565" t="s">
        <v>151</v>
      </c>
      <c r="F6565">
        <v>0.163829415954415</v>
      </c>
      <c r="G6565">
        <v>0.20222916666666599</v>
      </c>
      <c r="H6565">
        <v>0.28119577991452899</v>
      </c>
      <c r="I6565">
        <v>0.30437446581196498</v>
      </c>
      <c r="J6565">
        <v>0.466860096153843</v>
      </c>
    </row>
    <row r="6566" spans="3:10" x14ac:dyDescent="0.25">
      <c r="C6566" t="s">
        <v>42</v>
      </c>
      <c r="D6566" t="s">
        <v>122</v>
      </c>
      <c r="E6566" t="s">
        <v>154</v>
      </c>
      <c r="F6566">
        <v>0.163829415954415</v>
      </c>
      <c r="G6566">
        <v>0.20222916666666599</v>
      </c>
      <c r="H6566">
        <v>0.28119577991452899</v>
      </c>
      <c r="I6566">
        <v>0.30437446581196498</v>
      </c>
      <c r="J6566">
        <v>0.466860096153843</v>
      </c>
    </row>
    <row r="6567" spans="3:10" x14ac:dyDescent="0.25">
      <c r="C6567" t="s">
        <v>42</v>
      </c>
      <c r="D6567" t="s">
        <v>122</v>
      </c>
      <c r="E6567" t="s">
        <v>156</v>
      </c>
      <c r="F6567">
        <v>30.016999999999999</v>
      </c>
      <c r="G6567">
        <v>74.587999999999994</v>
      </c>
      <c r="H6567">
        <v>43.984000000000002</v>
      </c>
      <c r="I6567">
        <v>57.319000000000003</v>
      </c>
      <c r="J6567">
        <v>71.800399999999797</v>
      </c>
    </row>
    <row r="6568" spans="3:10" x14ac:dyDescent="0.25">
      <c r="C6568" t="s">
        <v>42</v>
      </c>
      <c r="D6568" t="s">
        <v>122</v>
      </c>
      <c r="E6568" t="s">
        <v>157</v>
      </c>
      <c r="F6568">
        <v>63.813555555555503</v>
      </c>
      <c r="G6568">
        <v>35.029000000000003</v>
      </c>
      <c r="H6568">
        <v>114.35233333333299</v>
      </c>
      <c r="I6568">
        <v>125.391666666666</v>
      </c>
      <c r="J6568">
        <v>173.39869999999701</v>
      </c>
    </row>
    <row r="6569" spans="3:10" x14ac:dyDescent="0.25">
      <c r="C6569" t="s">
        <v>42</v>
      </c>
      <c r="D6569" t="s">
        <v>122</v>
      </c>
      <c r="E6569" t="s">
        <v>158</v>
      </c>
      <c r="F6569">
        <v>41.066333333333297</v>
      </c>
      <c r="G6569">
        <v>36.753999999999998</v>
      </c>
      <c r="H6569">
        <v>78.221000000000004</v>
      </c>
      <c r="I6569">
        <v>66.5</v>
      </c>
      <c r="J6569">
        <v>173.36349999999899</v>
      </c>
    </row>
    <row r="6570" spans="3:10" x14ac:dyDescent="0.25">
      <c r="C6570" t="s">
        <v>42</v>
      </c>
      <c r="D6570" t="s">
        <v>122</v>
      </c>
      <c r="E6570" t="s">
        <v>159</v>
      </c>
      <c r="F6570">
        <v>39.906444444444404</v>
      </c>
      <c r="G6570">
        <v>68.619</v>
      </c>
      <c r="H6570">
        <v>76.052666666666596</v>
      </c>
      <c r="I6570">
        <v>69.625999999999905</v>
      </c>
      <c r="J6570">
        <v>96.961299999999795</v>
      </c>
    </row>
    <row r="6571" spans="3:10" x14ac:dyDescent="0.25">
      <c r="C6571" t="s">
        <v>42</v>
      </c>
      <c r="D6571" t="s">
        <v>122</v>
      </c>
      <c r="E6571" t="s">
        <v>160</v>
      </c>
      <c r="F6571">
        <v>29.655777777777701</v>
      </c>
      <c r="G6571">
        <v>37.392000000000003</v>
      </c>
      <c r="H6571">
        <v>38.322333333333297</v>
      </c>
      <c r="I6571">
        <v>61.022666666666602</v>
      </c>
      <c r="J6571">
        <v>67.117499999999694</v>
      </c>
    </row>
    <row r="6572" spans="3:10" x14ac:dyDescent="0.25">
      <c r="C6572" t="s">
        <v>42</v>
      </c>
      <c r="D6572" t="s">
        <v>122</v>
      </c>
      <c r="E6572" t="s">
        <v>165</v>
      </c>
      <c r="F6572">
        <v>204.45911111111101</v>
      </c>
      <c r="G6572">
        <v>252.38200000000001</v>
      </c>
      <c r="H6572">
        <v>350.93233333333302</v>
      </c>
      <c r="I6572">
        <v>379.85933333333298</v>
      </c>
      <c r="J6572">
        <v>582.641399999996</v>
      </c>
    </row>
    <row r="6573" spans="3:10" x14ac:dyDescent="0.25">
      <c r="C6573" t="s">
        <v>42</v>
      </c>
      <c r="D6573" t="s">
        <v>122</v>
      </c>
      <c r="E6573" t="s">
        <v>168</v>
      </c>
      <c r="F6573">
        <v>204.45911111111101</v>
      </c>
      <c r="G6573">
        <v>252.38200000000001</v>
      </c>
      <c r="H6573">
        <v>350.93233333333302</v>
      </c>
      <c r="I6573">
        <v>379.85933333333298</v>
      </c>
      <c r="J6573">
        <v>582.641399999996</v>
      </c>
    </row>
    <row r="6574" spans="3:10" x14ac:dyDescent="0.25">
      <c r="C6574" t="s">
        <v>42</v>
      </c>
      <c r="D6574" t="s">
        <v>122</v>
      </c>
      <c r="E6574" t="s">
        <v>170</v>
      </c>
      <c r="F6574">
        <v>50.482777777777699</v>
      </c>
      <c r="G6574">
        <v>93.832999999999998</v>
      </c>
      <c r="H6574">
        <v>86.782333333333298</v>
      </c>
      <c r="I6574">
        <v>107.42333333333301</v>
      </c>
      <c r="J6574">
        <v>123.182899999998</v>
      </c>
    </row>
    <row r="6575" spans="3:10" x14ac:dyDescent="0.25">
      <c r="C6575" t="s">
        <v>42</v>
      </c>
      <c r="D6575" t="s">
        <v>122</v>
      </c>
      <c r="E6575" t="s">
        <v>171</v>
      </c>
      <c r="F6575">
        <v>46.753</v>
      </c>
      <c r="G6575">
        <v>52.953000000000003</v>
      </c>
      <c r="H6575">
        <v>79.396333333333303</v>
      </c>
      <c r="I6575">
        <v>84.555000000000007</v>
      </c>
      <c r="J6575">
        <v>123.257499999998</v>
      </c>
    </row>
    <row r="6576" spans="3:10" x14ac:dyDescent="0.25">
      <c r="C6576" t="s">
        <v>42</v>
      </c>
      <c r="D6576" t="s">
        <v>122</v>
      </c>
      <c r="E6576" t="s">
        <v>172</v>
      </c>
      <c r="F6576">
        <v>45.932888888888797</v>
      </c>
      <c r="G6576">
        <v>59.237000000000002</v>
      </c>
      <c r="H6576">
        <v>75.302666666666596</v>
      </c>
      <c r="I6576">
        <v>100.101333333333</v>
      </c>
      <c r="J6576">
        <v>122.251999999999</v>
      </c>
    </row>
    <row r="6577" spans="3:10" x14ac:dyDescent="0.25">
      <c r="C6577" t="s">
        <v>42</v>
      </c>
      <c r="D6577" t="s">
        <v>122</v>
      </c>
      <c r="E6577" t="s">
        <v>173</v>
      </c>
      <c r="F6577">
        <v>61.290444444444397</v>
      </c>
      <c r="G6577">
        <v>46.359000000000002</v>
      </c>
      <c r="H6577">
        <v>109.45099999999999</v>
      </c>
      <c r="I6577">
        <v>87.7796666666666</v>
      </c>
      <c r="J6577">
        <v>213.94900000000001</v>
      </c>
    </row>
    <row r="6578" spans="3:10" x14ac:dyDescent="0.25">
      <c r="C6578" t="s">
        <v>42</v>
      </c>
      <c r="D6578" t="s">
        <v>122</v>
      </c>
      <c r="E6578" t="s">
        <v>174</v>
      </c>
      <c r="F6578">
        <v>3.8007263562455297E-2</v>
      </c>
      <c r="G6578">
        <v>0.27408817484228998</v>
      </c>
      <c r="H6578">
        <v>8.9559774013519097E-2</v>
      </c>
      <c r="I6578">
        <v>6.9201604544590303E-2</v>
      </c>
      <c r="J6578">
        <v>0.25057175726417702</v>
      </c>
    </row>
    <row r="6579" spans="3:10" x14ac:dyDescent="0.25">
      <c r="C6579" t="s">
        <v>42</v>
      </c>
      <c r="D6579" t="s">
        <v>122</v>
      </c>
      <c r="E6579" t="s">
        <v>175</v>
      </c>
      <c r="F6579">
        <v>6.3167607851858806E-2</v>
      </c>
      <c r="G6579">
        <v>3.51864587039913E-2</v>
      </c>
      <c r="H6579">
        <v>8.8953085854164393E-2</v>
      </c>
      <c r="I6579">
        <v>8.5171066996383896E-2</v>
      </c>
      <c r="J6579">
        <v>0.22780295664165101</v>
      </c>
    </row>
    <row r="6580" spans="3:10" x14ac:dyDescent="0.25">
      <c r="C6580" t="s">
        <v>42</v>
      </c>
      <c r="D6580" t="s">
        <v>122</v>
      </c>
      <c r="E6580" t="s">
        <v>176</v>
      </c>
      <c r="F6580">
        <v>4.2111637143355599E-2</v>
      </c>
      <c r="G6580">
        <v>0.14085905091175599</v>
      </c>
      <c r="H6580">
        <v>7.9421958275513294E-2</v>
      </c>
      <c r="I6580">
        <v>5.8950322167235003E-2</v>
      </c>
      <c r="J6580">
        <v>8.9935895396936402E-2</v>
      </c>
    </row>
    <row r="6581" spans="3:10" x14ac:dyDescent="0.25">
      <c r="C6581" t="s">
        <v>42</v>
      </c>
      <c r="D6581" t="s">
        <v>122</v>
      </c>
      <c r="E6581" t="s">
        <v>177</v>
      </c>
      <c r="F6581">
        <v>7.8695016392845901E-2</v>
      </c>
      <c r="G6581">
        <v>3.4037410853162399E-2</v>
      </c>
      <c r="H6581">
        <v>0.11664405529142</v>
      </c>
      <c r="I6581">
        <v>7.2944747943795907E-2</v>
      </c>
      <c r="J6581">
        <v>0.21126193893853901</v>
      </c>
    </row>
    <row r="6582" spans="3:10" x14ac:dyDescent="0.25">
      <c r="C6582" t="s">
        <v>42</v>
      </c>
      <c r="D6582" t="s">
        <v>122</v>
      </c>
      <c r="E6582" t="s">
        <v>178</v>
      </c>
      <c r="F6582">
        <v>2.3632802423563901E-2</v>
      </c>
      <c r="G6582">
        <v>9.1405933495823405E-2</v>
      </c>
      <c r="H6582">
        <v>2.93169055051259E-2</v>
      </c>
      <c r="I6582">
        <v>4.3046235840685301E-2</v>
      </c>
      <c r="J6582">
        <v>7.0759012945869504E-2</v>
      </c>
    </row>
    <row r="6583" spans="3:10" x14ac:dyDescent="0.25">
      <c r="C6583" t="s">
        <v>42</v>
      </c>
      <c r="D6583" t="s">
        <v>122</v>
      </c>
      <c r="E6583" t="s">
        <v>183</v>
      </c>
      <c r="F6583">
        <v>0.18136638156843399</v>
      </c>
      <c r="G6583">
        <v>0.34290807199113099</v>
      </c>
      <c r="H6583">
        <v>0.33650702402846999</v>
      </c>
      <c r="I6583">
        <v>0.28197803556341999</v>
      </c>
      <c r="J6583">
        <v>0.582511223025025</v>
      </c>
    </row>
    <row r="6584" spans="3:10" x14ac:dyDescent="0.25">
      <c r="C6584" t="s">
        <v>42</v>
      </c>
      <c r="D6584" t="s">
        <v>122</v>
      </c>
      <c r="E6584" t="s">
        <v>186</v>
      </c>
      <c r="F6584">
        <v>0.18136638156843399</v>
      </c>
      <c r="G6584">
        <v>0.34290807199113099</v>
      </c>
      <c r="H6584">
        <v>0.33650702402846999</v>
      </c>
      <c r="I6584">
        <v>0.28197803556341999</v>
      </c>
      <c r="J6584">
        <v>0.582511223025025</v>
      </c>
    </row>
    <row r="6585" spans="3:10" x14ac:dyDescent="0.25">
      <c r="C6585" t="s">
        <v>42</v>
      </c>
      <c r="D6585" t="s">
        <v>122</v>
      </c>
      <c r="E6585" t="s">
        <v>188</v>
      </c>
      <c r="F6585">
        <v>0.17800529521726799</v>
      </c>
      <c r="G6585">
        <v>0.51856156166580802</v>
      </c>
      <c r="H6585">
        <v>0.29525944508762603</v>
      </c>
      <c r="I6585">
        <v>0.32807031015640498</v>
      </c>
      <c r="J6585">
        <v>0.50641509110758398</v>
      </c>
    </row>
    <row r="6586" spans="3:10" x14ac:dyDescent="0.25">
      <c r="C6586" t="s">
        <v>42</v>
      </c>
      <c r="D6586" t="s">
        <v>122</v>
      </c>
      <c r="E6586" t="s">
        <v>189</v>
      </c>
      <c r="F6586">
        <v>0.14919207091329001</v>
      </c>
      <c r="G6586">
        <v>0.23635093492206799</v>
      </c>
      <c r="H6586">
        <v>0.25628725525959201</v>
      </c>
      <c r="I6586">
        <v>0.23607173053109101</v>
      </c>
      <c r="J6586">
        <v>0.49653900242319698</v>
      </c>
    </row>
    <row r="6587" spans="3:10" x14ac:dyDescent="0.25">
      <c r="C6587" t="s">
        <v>42</v>
      </c>
      <c r="D6587" t="s">
        <v>122</v>
      </c>
      <c r="E6587" t="s">
        <v>190</v>
      </c>
      <c r="F6587">
        <v>0.149430060306002</v>
      </c>
      <c r="G6587">
        <v>0.318634844648499</v>
      </c>
      <c r="H6587">
        <v>0.22805340959147199</v>
      </c>
      <c r="I6587">
        <v>0.25797254663873298</v>
      </c>
      <c r="J6587">
        <v>0.26119495394379499</v>
      </c>
    </row>
    <row r="6588" spans="3:10" x14ac:dyDescent="0.25">
      <c r="C6588" t="s">
        <v>42</v>
      </c>
      <c r="D6588" t="s">
        <v>122</v>
      </c>
      <c r="E6588" t="s">
        <v>191</v>
      </c>
      <c r="F6588">
        <v>0.20081725529521399</v>
      </c>
      <c r="G6588">
        <v>0.177044380719212</v>
      </c>
      <c r="H6588">
        <v>0.47553323500343597</v>
      </c>
      <c r="I6588">
        <v>0.26573473664467401</v>
      </c>
      <c r="J6588">
        <v>0.85160685062895802</v>
      </c>
    </row>
    <row r="6589" spans="3:10" x14ac:dyDescent="0.25">
      <c r="C6589" t="s">
        <v>42</v>
      </c>
      <c r="D6589" t="s">
        <v>122</v>
      </c>
      <c r="E6589" t="s">
        <v>192</v>
      </c>
      <c r="F6589">
        <v>19.7802222222222</v>
      </c>
      <c r="G6589">
        <v>39.981000000000002</v>
      </c>
      <c r="H6589">
        <v>34.467333333333301</v>
      </c>
      <c r="I6589">
        <v>40.259333333333302</v>
      </c>
      <c r="J6589">
        <v>46.229299999999299</v>
      </c>
    </row>
    <row r="6590" spans="3:10" x14ac:dyDescent="0.25">
      <c r="C6590" t="s">
        <v>42</v>
      </c>
      <c r="D6590" t="s">
        <v>122</v>
      </c>
      <c r="E6590" t="s">
        <v>193</v>
      </c>
      <c r="F6590">
        <v>13.892333333333299</v>
      </c>
      <c r="G6590">
        <v>24.411000000000001</v>
      </c>
      <c r="H6590">
        <v>25.832333333333299</v>
      </c>
      <c r="I6590">
        <v>33.027999999999999</v>
      </c>
      <c r="J6590">
        <v>29.591999999999999</v>
      </c>
    </row>
    <row r="6591" spans="3:10" x14ac:dyDescent="0.25">
      <c r="C6591" t="s">
        <v>42</v>
      </c>
      <c r="D6591" t="s">
        <v>122</v>
      </c>
      <c r="E6591" t="s">
        <v>194</v>
      </c>
      <c r="F6591">
        <v>15.122777777777699</v>
      </c>
      <c r="G6591">
        <v>26.295999999999999</v>
      </c>
      <c r="H6591">
        <v>22.939333333333298</v>
      </c>
      <c r="I6591">
        <v>30.875</v>
      </c>
      <c r="J6591">
        <v>42.1109999999994</v>
      </c>
    </row>
    <row r="6592" spans="3:10" x14ac:dyDescent="0.25">
      <c r="C6592" t="s">
        <v>42</v>
      </c>
      <c r="D6592" t="s">
        <v>122</v>
      </c>
      <c r="E6592" t="s">
        <v>195</v>
      </c>
      <c r="F6592">
        <v>13.161444444444401</v>
      </c>
      <c r="G6592">
        <v>17.033999999999999</v>
      </c>
      <c r="H6592">
        <v>24.251999999999999</v>
      </c>
      <c r="I6592">
        <v>30.569333333333301</v>
      </c>
      <c r="J6592">
        <v>39.052</v>
      </c>
    </row>
    <row r="6593" spans="1:10" x14ac:dyDescent="0.25">
      <c r="C6593" t="s">
        <v>42</v>
      </c>
      <c r="D6593" t="s">
        <v>122</v>
      </c>
      <c r="E6593" t="s">
        <v>196</v>
      </c>
      <c r="F6593">
        <v>17.6486666666666</v>
      </c>
      <c r="G6593">
        <v>15.907</v>
      </c>
      <c r="H6593">
        <v>28.111333333333299</v>
      </c>
      <c r="I6593">
        <v>38.656999999999996</v>
      </c>
      <c r="J6593">
        <v>41.088999999999999</v>
      </c>
    </row>
    <row r="6594" spans="1:10" x14ac:dyDescent="0.25">
      <c r="C6594" t="s">
        <v>42</v>
      </c>
      <c r="D6594" t="s">
        <v>122</v>
      </c>
      <c r="E6594" t="s">
        <v>197</v>
      </c>
      <c r="F6594">
        <v>22.789777777777701</v>
      </c>
      <c r="G6594">
        <v>21.065999999999999</v>
      </c>
      <c r="H6594">
        <v>35.927666666666603</v>
      </c>
      <c r="I6594">
        <v>30.7826666666666</v>
      </c>
      <c r="J6594">
        <v>80.064999999999998</v>
      </c>
    </row>
    <row r="6595" spans="1:10" x14ac:dyDescent="0.25">
      <c r="C6595" t="s">
        <v>42</v>
      </c>
      <c r="D6595" t="s">
        <v>122</v>
      </c>
      <c r="E6595" t="s">
        <v>198</v>
      </c>
      <c r="F6595">
        <v>19.461111111111101</v>
      </c>
      <c r="G6595">
        <v>13.295999999999999</v>
      </c>
      <c r="H6595">
        <v>37.1933333333333</v>
      </c>
      <c r="I6595">
        <v>30.712</v>
      </c>
      <c r="J6595">
        <v>68.682000000000002</v>
      </c>
    </row>
    <row r="6596" spans="1:10" x14ac:dyDescent="0.25">
      <c r="C6596" t="s">
        <v>42</v>
      </c>
      <c r="D6596" t="s">
        <v>122</v>
      </c>
      <c r="E6596" t="s">
        <v>199</v>
      </c>
      <c r="F6596">
        <v>19.039555555555499</v>
      </c>
      <c r="G6596">
        <v>11.997</v>
      </c>
      <c r="H6596">
        <v>36.33</v>
      </c>
      <c r="I6596">
        <v>26.285</v>
      </c>
      <c r="J6596">
        <v>65.201999999999998</v>
      </c>
    </row>
    <row r="6597" spans="1:10" x14ac:dyDescent="0.25">
      <c r="C6597" t="s">
        <v>42</v>
      </c>
      <c r="D6597" t="s">
        <v>122</v>
      </c>
      <c r="E6597" t="s">
        <v>200</v>
      </c>
      <c r="F6597">
        <v>13.3885555555555</v>
      </c>
      <c r="G6597">
        <v>11.922000000000001</v>
      </c>
      <c r="H6597">
        <v>20.671666666666599</v>
      </c>
      <c r="I6597">
        <v>22.094666666666601</v>
      </c>
      <c r="J6597">
        <v>34.669599999999598</v>
      </c>
    </row>
    <row r="6598" spans="1:10" x14ac:dyDescent="0.25">
      <c r="C6598" t="s">
        <v>42</v>
      </c>
      <c r="D6598" t="s">
        <v>122</v>
      </c>
      <c r="E6598" t="s">
        <v>201</v>
      </c>
      <c r="F6598">
        <v>14.443444444444401</v>
      </c>
      <c r="G6598">
        <v>12.718</v>
      </c>
      <c r="H6598">
        <v>21.8243333333333</v>
      </c>
      <c r="I6598">
        <v>27.859666666666602</v>
      </c>
      <c r="J6598">
        <v>35.417599999999602</v>
      </c>
    </row>
    <row r="6599" spans="1:10" x14ac:dyDescent="0.25">
      <c r="C6599" t="s">
        <v>42</v>
      </c>
      <c r="D6599" t="s">
        <v>122</v>
      </c>
      <c r="E6599" t="s">
        <v>202</v>
      </c>
      <c r="F6599">
        <v>18.920999999999999</v>
      </c>
      <c r="G6599">
        <v>28.312999999999999</v>
      </c>
      <c r="H6599">
        <v>36.9003333333333</v>
      </c>
      <c r="I6599">
        <v>34.600666666666598</v>
      </c>
      <c r="J6599">
        <v>53.170299999999301</v>
      </c>
    </row>
    <row r="6600" spans="1:10" x14ac:dyDescent="0.25">
      <c r="C6600" t="s">
        <v>42</v>
      </c>
      <c r="D6600" t="s">
        <v>122</v>
      </c>
      <c r="E6600" t="s">
        <v>203</v>
      </c>
      <c r="F6600">
        <v>16.810222222222201</v>
      </c>
      <c r="G6600">
        <v>29.440999999999999</v>
      </c>
      <c r="H6600">
        <v>26.482666666666599</v>
      </c>
      <c r="I6600">
        <v>34.136000000000003</v>
      </c>
      <c r="J6600">
        <v>47.3615999999991</v>
      </c>
    </row>
    <row r="6601" spans="1:10" x14ac:dyDescent="0.25">
      <c r="C6601" t="s">
        <v>42</v>
      </c>
      <c r="D6601" t="s">
        <v>122</v>
      </c>
      <c r="E6601" t="s">
        <v>108</v>
      </c>
      <c r="F6601">
        <v>1235.4372899201901</v>
      </c>
      <c r="G6601">
        <v>1527.0741253385299</v>
      </c>
      <c r="H6601">
        <v>2121.36020243955</v>
      </c>
      <c r="I6601">
        <v>2294.5023383269499</v>
      </c>
      <c r="J6601">
        <v>3521.5381717693699</v>
      </c>
    </row>
    <row r="6602" spans="1:10" x14ac:dyDescent="0.25">
      <c r="A6602" t="s">
        <v>89</v>
      </c>
      <c r="B6602">
        <v>0</v>
      </c>
      <c r="C6602" t="s">
        <v>42</v>
      </c>
      <c r="D6602" t="s">
        <v>123</v>
      </c>
    </row>
    <row r="6603" spans="1:10" x14ac:dyDescent="0.25">
      <c r="A6603" t="s">
        <v>91</v>
      </c>
      <c r="B6603">
        <v>1</v>
      </c>
      <c r="C6603" t="s">
        <v>42</v>
      </c>
      <c r="D6603" t="s">
        <v>123</v>
      </c>
    </row>
    <row r="6604" spans="1:10" x14ac:dyDescent="0.25">
      <c r="A6604" t="s">
        <v>92</v>
      </c>
      <c r="B6604">
        <v>0</v>
      </c>
      <c r="C6604" t="s">
        <v>42</v>
      </c>
      <c r="D6604" t="s">
        <v>123</v>
      </c>
    </row>
    <row r="6605" spans="1:10" x14ac:dyDescent="0.25">
      <c r="A6605" t="s">
        <v>93</v>
      </c>
      <c r="B6605">
        <v>1</v>
      </c>
      <c r="C6605" t="s">
        <v>42</v>
      </c>
      <c r="D6605" t="s">
        <v>123</v>
      </c>
    </row>
    <row r="6606" spans="1:10" x14ac:dyDescent="0.25">
      <c r="A6606" t="s">
        <v>94</v>
      </c>
      <c r="B6606">
        <v>0</v>
      </c>
      <c r="C6606" t="s">
        <v>42</v>
      </c>
      <c r="D6606" t="s">
        <v>123</v>
      </c>
    </row>
    <row r="6607" spans="1:10" x14ac:dyDescent="0.25">
      <c r="A6607" t="s">
        <v>95</v>
      </c>
      <c r="B6607">
        <v>0</v>
      </c>
      <c r="C6607" t="s">
        <v>42</v>
      </c>
      <c r="D6607" t="s">
        <v>123</v>
      </c>
    </row>
    <row r="6608" spans="1:10" x14ac:dyDescent="0.25">
      <c r="A6608" t="s">
        <v>96</v>
      </c>
      <c r="B6608">
        <v>0</v>
      </c>
      <c r="C6608" t="s">
        <v>42</v>
      </c>
      <c r="D6608" t="s">
        <v>123</v>
      </c>
    </row>
    <row r="6609" spans="1:7" x14ac:dyDescent="0.25">
      <c r="A6609" t="s">
        <v>97</v>
      </c>
      <c r="B6609">
        <v>1</v>
      </c>
      <c r="C6609" t="s">
        <v>42</v>
      </c>
      <c r="D6609" t="s">
        <v>123</v>
      </c>
    </row>
    <row r="6610" spans="1:7" x14ac:dyDescent="0.25">
      <c r="A6610" t="s">
        <v>98</v>
      </c>
      <c r="B6610">
        <v>0</v>
      </c>
      <c r="C6610" t="s">
        <v>42</v>
      </c>
      <c r="D6610" t="s">
        <v>123</v>
      </c>
    </row>
    <row r="6611" spans="1:7" x14ac:dyDescent="0.25">
      <c r="A6611" t="s">
        <v>99</v>
      </c>
      <c r="B6611">
        <v>1</v>
      </c>
      <c r="C6611" t="s">
        <v>42</v>
      </c>
      <c r="D6611" t="s">
        <v>123</v>
      </c>
    </row>
    <row r="6612" spans="1:7" x14ac:dyDescent="0.25">
      <c r="A6612" t="s">
        <v>100</v>
      </c>
      <c r="B6612">
        <v>0</v>
      </c>
      <c r="C6612" t="s">
        <v>42</v>
      </c>
      <c r="D6612" t="s">
        <v>123</v>
      </c>
    </row>
    <row r="6613" spans="1:7" x14ac:dyDescent="0.25">
      <c r="A6613" t="s">
        <v>101</v>
      </c>
      <c r="B6613">
        <v>1</v>
      </c>
      <c r="C6613" t="s">
        <v>42</v>
      </c>
      <c r="D6613" t="s">
        <v>123</v>
      </c>
    </row>
    <row r="6614" spans="1:7" x14ac:dyDescent="0.25">
      <c r="A6614" t="s">
        <v>102</v>
      </c>
      <c r="B6614">
        <v>0</v>
      </c>
      <c r="C6614" t="s">
        <v>42</v>
      </c>
      <c r="D6614" t="s">
        <v>123</v>
      </c>
    </row>
    <row r="6615" spans="1:7" x14ac:dyDescent="0.25">
      <c r="A6615" t="s">
        <v>103</v>
      </c>
      <c r="B6615">
        <v>1</v>
      </c>
      <c r="C6615" t="s">
        <v>42</v>
      </c>
      <c r="D6615" t="s">
        <v>123</v>
      </c>
    </row>
    <row r="6616" spans="1:7" x14ac:dyDescent="0.25">
      <c r="A6616" t="s">
        <v>104</v>
      </c>
      <c r="B6616">
        <v>1</v>
      </c>
      <c r="C6616" t="s">
        <v>42</v>
      </c>
      <c r="D6616" t="s">
        <v>123</v>
      </c>
    </row>
    <row r="6617" spans="1:7" x14ac:dyDescent="0.25">
      <c r="A6617" t="s">
        <v>105</v>
      </c>
      <c r="B6617">
        <v>0</v>
      </c>
      <c r="C6617" t="s">
        <v>42</v>
      </c>
      <c r="D6617" t="s">
        <v>123</v>
      </c>
    </row>
    <row r="6618" spans="1:7" x14ac:dyDescent="0.25">
      <c r="A6618" t="s">
        <v>106</v>
      </c>
      <c r="B6618">
        <v>1</v>
      </c>
      <c r="C6618" t="s">
        <v>42</v>
      </c>
      <c r="D6618" t="s">
        <v>123</v>
      </c>
    </row>
    <row r="6619" spans="1:7" x14ac:dyDescent="0.25">
      <c r="C6619" t="s">
        <v>42</v>
      </c>
      <c r="D6619" t="s">
        <v>124</v>
      </c>
      <c r="E6619" t="s">
        <v>132</v>
      </c>
      <c r="F6619">
        <v>0.163829415954415</v>
      </c>
      <c r="G6619">
        <v>0.30322499999999902</v>
      </c>
    </row>
    <row r="6620" spans="1:7" x14ac:dyDescent="0.25">
      <c r="C6620" t="s">
        <v>42</v>
      </c>
      <c r="D6620" t="s">
        <v>124</v>
      </c>
      <c r="E6620" t="s">
        <v>133</v>
      </c>
      <c r="F6620">
        <v>0.18136638156843399</v>
      </c>
      <c r="G6620">
        <v>0.34760930922397798</v>
      </c>
    </row>
    <row r="6621" spans="1:7" x14ac:dyDescent="0.25">
      <c r="C6621" t="s">
        <v>42</v>
      </c>
      <c r="D6621" t="s">
        <v>124</v>
      </c>
      <c r="E6621" t="s">
        <v>134</v>
      </c>
      <c r="F6621">
        <v>2.8444444444444401E-2</v>
      </c>
      <c r="G6621">
        <v>5.2762499999993398E-2</v>
      </c>
    </row>
    <row r="6622" spans="1:7" x14ac:dyDescent="0.25">
      <c r="C6622" t="s">
        <v>42</v>
      </c>
      <c r="D6622" t="s">
        <v>124</v>
      </c>
      <c r="E6622" t="s">
        <v>135</v>
      </c>
      <c r="F6622">
        <v>1.4226666666666601</v>
      </c>
      <c r="G6622">
        <v>2.9452500000000001</v>
      </c>
    </row>
    <row r="6623" spans="1:7" x14ac:dyDescent="0.25">
      <c r="C6623" t="s">
        <v>42</v>
      </c>
      <c r="D6623" t="s">
        <v>124</v>
      </c>
      <c r="E6623" t="s">
        <v>136</v>
      </c>
      <c r="F6623">
        <v>6.7638888888888804E-2</v>
      </c>
      <c r="G6623">
        <v>0.11334374999999999</v>
      </c>
    </row>
    <row r="6624" spans="1:7" x14ac:dyDescent="0.25">
      <c r="C6624" t="s">
        <v>42</v>
      </c>
      <c r="D6624" t="s">
        <v>124</v>
      </c>
      <c r="E6624" t="s">
        <v>137</v>
      </c>
      <c r="F6624">
        <v>0.103055555555555</v>
      </c>
      <c r="G6624">
        <v>0.18412500000000001</v>
      </c>
    </row>
    <row r="6625" spans="3:7" x14ac:dyDescent="0.25">
      <c r="C6625" t="s">
        <v>42</v>
      </c>
      <c r="D6625" t="s">
        <v>124</v>
      </c>
      <c r="E6625" t="s">
        <v>138</v>
      </c>
      <c r="F6625">
        <v>0.17324999999999999</v>
      </c>
      <c r="G6625">
        <v>0.34209374999999997</v>
      </c>
    </row>
    <row r="6626" spans="3:7" x14ac:dyDescent="0.25">
      <c r="C6626" t="s">
        <v>42</v>
      </c>
      <c r="D6626" t="s">
        <v>124</v>
      </c>
      <c r="E6626" t="s">
        <v>139</v>
      </c>
      <c r="F6626">
        <v>0.163829415954415</v>
      </c>
      <c r="G6626">
        <v>0.30322499999999902</v>
      </c>
    </row>
    <row r="6627" spans="3:7" x14ac:dyDescent="0.25">
      <c r="C6627" t="s">
        <v>42</v>
      </c>
      <c r="D6627" t="s">
        <v>124</v>
      </c>
      <c r="E6627" t="s">
        <v>140</v>
      </c>
      <c r="F6627">
        <v>3.9319059829059801</v>
      </c>
      <c r="G6627">
        <v>7.2773999999999903</v>
      </c>
    </row>
    <row r="6628" spans="3:7" x14ac:dyDescent="0.25">
      <c r="C6628" t="s">
        <v>42</v>
      </c>
      <c r="D6628" t="s">
        <v>124</v>
      </c>
      <c r="E6628" t="s">
        <v>141</v>
      </c>
      <c r="F6628">
        <v>0.14431249999999901</v>
      </c>
      <c r="G6628">
        <v>0.27061141826923002</v>
      </c>
    </row>
    <row r="6629" spans="3:7" x14ac:dyDescent="0.25">
      <c r="C6629" t="s">
        <v>42</v>
      </c>
      <c r="D6629" t="s">
        <v>124</v>
      </c>
      <c r="E6629" t="s">
        <v>142</v>
      </c>
      <c r="F6629">
        <v>0.204530626780626</v>
      </c>
      <c r="G6629">
        <v>0.37165853365384499</v>
      </c>
    </row>
    <row r="6630" spans="3:7" x14ac:dyDescent="0.25">
      <c r="C6630" t="s">
        <v>42</v>
      </c>
      <c r="D6630" t="s">
        <v>124</v>
      </c>
      <c r="E6630" t="s">
        <v>143</v>
      </c>
      <c r="F6630">
        <v>0.19743429487179401</v>
      </c>
      <c r="G6630">
        <v>0.38718780048076901</v>
      </c>
    </row>
    <row r="6631" spans="3:7" x14ac:dyDescent="0.25">
      <c r="C6631" t="s">
        <v>42</v>
      </c>
      <c r="D6631" t="s">
        <v>124</v>
      </c>
      <c r="E6631" t="s">
        <v>144</v>
      </c>
      <c r="F6631">
        <v>0.191857905982905</v>
      </c>
      <c r="G6631">
        <v>0.362149218749999</v>
      </c>
    </row>
    <row r="6632" spans="3:7" x14ac:dyDescent="0.25">
      <c r="C6632" t="s">
        <v>42</v>
      </c>
      <c r="D6632" t="s">
        <v>124</v>
      </c>
      <c r="E6632" t="s">
        <v>145</v>
      </c>
      <c r="F6632">
        <v>9.5050569800569695E-2</v>
      </c>
      <c r="G6632">
        <v>0.161275841346153</v>
      </c>
    </row>
    <row r="6633" spans="3:7" x14ac:dyDescent="0.25">
      <c r="C6633" t="s">
        <v>42</v>
      </c>
      <c r="D6633" t="s">
        <v>124</v>
      </c>
      <c r="E6633" t="s">
        <v>146</v>
      </c>
      <c r="F6633">
        <v>204.45911111111101</v>
      </c>
      <c r="G6633">
        <v>378.42479999999898</v>
      </c>
    </row>
    <row r="6634" spans="3:7" x14ac:dyDescent="0.25">
      <c r="C6634" t="s">
        <v>42</v>
      </c>
      <c r="D6634" t="s">
        <v>124</v>
      </c>
      <c r="E6634" t="s">
        <v>151</v>
      </c>
      <c r="F6634">
        <v>0.163829415954415</v>
      </c>
      <c r="G6634">
        <v>0.30322499999999902</v>
      </c>
    </row>
    <row r="6635" spans="3:7" x14ac:dyDescent="0.25">
      <c r="C6635" t="s">
        <v>42</v>
      </c>
      <c r="D6635" t="s">
        <v>124</v>
      </c>
      <c r="E6635" t="s">
        <v>154</v>
      </c>
      <c r="F6635">
        <v>0.163829415954415</v>
      </c>
      <c r="G6635">
        <v>0.30322499999999902</v>
      </c>
    </row>
    <row r="6636" spans="3:7" x14ac:dyDescent="0.25">
      <c r="C6636" t="s">
        <v>42</v>
      </c>
      <c r="D6636" t="s">
        <v>124</v>
      </c>
      <c r="E6636" t="s">
        <v>156</v>
      </c>
      <c r="F6636">
        <v>30.016999999999999</v>
      </c>
      <c r="G6636">
        <v>56.287174999999898</v>
      </c>
    </row>
    <row r="6637" spans="3:7" x14ac:dyDescent="0.25">
      <c r="C6637" t="s">
        <v>42</v>
      </c>
      <c r="D6637" t="s">
        <v>124</v>
      </c>
      <c r="E6637" t="s">
        <v>157</v>
      </c>
      <c r="F6637">
        <v>63.813555555555503</v>
      </c>
      <c r="G6637">
        <v>115.957462499999</v>
      </c>
    </row>
    <row r="6638" spans="3:7" x14ac:dyDescent="0.25">
      <c r="C6638" t="s">
        <v>42</v>
      </c>
      <c r="D6638" t="s">
        <v>124</v>
      </c>
      <c r="E6638" t="s">
        <v>158</v>
      </c>
      <c r="F6638">
        <v>41.066333333333297</v>
      </c>
      <c r="G6638">
        <v>80.535062499999896</v>
      </c>
    </row>
    <row r="6639" spans="3:7" x14ac:dyDescent="0.25">
      <c r="C6639" t="s">
        <v>42</v>
      </c>
      <c r="D6639" t="s">
        <v>124</v>
      </c>
      <c r="E6639" t="s">
        <v>159</v>
      </c>
      <c r="F6639">
        <v>39.906444444444404</v>
      </c>
      <c r="G6639">
        <v>75.327037499999904</v>
      </c>
    </row>
    <row r="6640" spans="3:7" x14ac:dyDescent="0.25">
      <c r="C6640" t="s">
        <v>42</v>
      </c>
      <c r="D6640" t="s">
        <v>124</v>
      </c>
      <c r="E6640" t="s">
        <v>160</v>
      </c>
      <c r="F6640">
        <v>29.655777777777701</v>
      </c>
      <c r="G6640">
        <v>50.318062499999897</v>
      </c>
    </row>
    <row r="6641" spans="3:7" x14ac:dyDescent="0.25">
      <c r="C6641" t="s">
        <v>42</v>
      </c>
      <c r="D6641" t="s">
        <v>124</v>
      </c>
      <c r="E6641" t="s">
        <v>165</v>
      </c>
      <c r="F6641">
        <v>204.45911111111101</v>
      </c>
      <c r="G6641">
        <v>378.42479999999898</v>
      </c>
    </row>
    <row r="6642" spans="3:7" x14ac:dyDescent="0.25">
      <c r="C6642" t="s">
        <v>42</v>
      </c>
      <c r="D6642" t="s">
        <v>124</v>
      </c>
      <c r="E6642" t="s">
        <v>168</v>
      </c>
      <c r="F6642">
        <v>204.45911111111101</v>
      </c>
      <c r="G6642">
        <v>378.42479999999898</v>
      </c>
    </row>
    <row r="6643" spans="3:7" x14ac:dyDescent="0.25">
      <c r="C6643" t="s">
        <v>42</v>
      </c>
      <c r="D6643" t="s">
        <v>124</v>
      </c>
      <c r="E6643" t="s">
        <v>170</v>
      </c>
      <c r="F6643">
        <v>50.482777777777699</v>
      </c>
      <c r="G6643">
        <v>99.954112499999795</v>
      </c>
    </row>
    <row r="6644" spans="3:7" x14ac:dyDescent="0.25">
      <c r="C6644" t="s">
        <v>42</v>
      </c>
      <c r="D6644" t="s">
        <v>124</v>
      </c>
      <c r="E6644" t="s">
        <v>171</v>
      </c>
      <c r="F6644">
        <v>46.753</v>
      </c>
      <c r="G6644">
        <v>83.508062499999795</v>
      </c>
    </row>
    <row r="6645" spans="3:7" x14ac:dyDescent="0.25">
      <c r="C6645" t="s">
        <v>42</v>
      </c>
      <c r="D6645" t="s">
        <v>124</v>
      </c>
      <c r="E6645" t="s">
        <v>172</v>
      </c>
      <c r="F6645">
        <v>45.932888888888797</v>
      </c>
      <c r="G6645">
        <v>88.462624999999903</v>
      </c>
    </row>
    <row r="6646" spans="3:7" x14ac:dyDescent="0.25">
      <c r="C6646" t="s">
        <v>42</v>
      </c>
      <c r="D6646" t="s">
        <v>124</v>
      </c>
      <c r="E6646" t="s">
        <v>173</v>
      </c>
      <c r="F6646">
        <v>61.290444444444397</v>
      </c>
      <c r="G6646">
        <v>106.5</v>
      </c>
    </row>
    <row r="6647" spans="3:7" x14ac:dyDescent="0.25">
      <c r="C6647" t="s">
        <v>42</v>
      </c>
      <c r="D6647" t="s">
        <v>124</v>
      </c>
      <c r="E6647" t="s">
        <v>174</v>
      </c>
      <c r="F6647">
        <v>3.8007263562455297E-2</v>
      </c>
      <c r="G6647">
        <v>0.12511800847259899</v>
      </c>
    </row>
    <row r="6648" spans="3:7" x14ac:dyDescent="0.25">
      <c r="C6648" t="s">
        <v>42</v>
      </c>
      <c r="D6648" t="s">
        <v>124</v>
      </c>
      <c r="E6648" t="s">
        <v>175</v>
      </c>
      <c r="F6648">
        <v>6.3167607851858806E-2</v>
      </c>
      <c r="G6648">
        <v>9.8170234237160994E-2</v>
      </c>
    </row>
    <row r="6649" spans="3:7" x14ac:dyDescent="0.25">
      <c r="C6649" t="s">
        <v>42</v>
      </c>
      <c r="D6649" t="s">
        <v>124</v>
      </c>
      <c r="E6649" t="s">
        <v>176</v>
      </c>
      <c r="F6649">
        <v>4.2111637143355599E-2</v>
      </c>
      <c r="G6649">
        <v>8.0738973454617197E-2</v>
      </c>
    </row>
    <row r="6650" spans="3:7" x14ac:dyDescent="0.25">
      <c r="C6650" t="s">
        <v>42</v>
      </c>
      <c r="D6650" t="s">
        <v>124</v>
      </c>
      <c r="E6650" t="s">
        <v>177</v>
      </c>
      <c r="F6650">
        <v>7.8695016392845901E-2</v>
      </c>
      <c r="G6650">
        <v>0.10175821993716901</v>
      </c>
    </row>
    <row r="6651" spans="3:7" x14ac:dyDescent="0.25">
      <c r="C6651" t="s">
        <v>42</v>
      </c>
      <c r="D6651" t="s">
        <v>124</v>
      </c>
      <c r="E6651" t="s">
        <v>178</v>
      </c>
      <c r="F6651">
        <v>2.3632802423563901E-2</v>
      </c>
      <c r="G6651">
        <v>4.7406796309890802E-2</v>
      </c>
    </row>
    <row r="6652" spans="3:7" x14ac:dyDescent="0.25">
      <c r="C6652" t="s">
        <v>42</v>
      </c>
      <c r="D6652" t="s">
        <v>124</v>
      </c>
      <c r="E6652" t="s">
        <v>183</v>
      </c>
      <c r="F6652">
        <v>0.18136638156843399</v>
      </c>
      <c r="G6652">
        <v>0.34760930922397798</v>
      </c>
    </row>
    <row r="6653" spans="3:7" x14ac:dyDescent="0.25">
      <c r="C6653" t="s">
        <v>42</v>
      </c>
      <c r="D6653" t="s">
        <v>124</v>
      </c>
      <c r="E6653" t="s">
        <v>186</v>
      </c>
      <c r="F6653">
        <v>0.18136638156843399</v>
      </c>
      <c r="G6653">
        <v>0.34760930922397798</v>
      </c>
    </row>
    <row r="6654" spans="3:7" x14ac:dyDescent="0.25">
      <c r="C6654" t="s">
        <v>42</v>
      </c>
      <c r="D6654" t="s">
        <v>124</v>
      </c>
      <c r="E6654" t="s">
        <v>188</v>
      </c>
      <c r="F6654">
        <v>0.17800529521726799</v>
      </c>
      <c r="G6654">
        <v>0.36187073981318502</v>
      </c>
    </row>
    <row r="6655" spans="3:7" x14ac:dyDescent="0.25">
      <c r="C6655" t="s">
        <v>42</v>
      </c>
      <c r="D6655" t="s">
        <v>124</v>
      </c>
      <c r="E6655" t="s">
        <v>189</v>
      </c>
      <c r="F6655">
        <v>0.14919207091329001</v>
      </c>
      <c r="G6655">
        <v>0.27624586183966399</v>
      </c>
    </row>
    <row r="6656" spans="3:7" x14ac:dyDescent="0.25">
      <c r="C6656" t="s">
        <v>42</v>
      </c>
      <c r="D6656" t="s">
        <v>124</v>
      </c>
      <c r="E6656" t="s">
        <v>190</v>
      </c>
      <c r="F6656">
        <v>0.149430060306002</v>
      </c>
      <c r="G6656">
        <v>0.25473845841036402</v>
      </c>
    </row>
    <row r="6657" spans="1:7" x14ac:dyDescent="0.25">
      <c r="C6657" t="s">
        <v>42</v>
      </c>
      <c r="D6657" t="s">
        <v>124</v>
      </c>
      <c r="E6657" t="s">
        <v>191</v>
      </c>
      <c r="F6657">
        <v>0.20081725529521399</v>
      </c>
      <c r="G6657">
        <v>0.40655689328656203</v>
      </c>
    </row>
    <row r="6658" spans="1:7" x14ac:dyDescent="0.25">
      <c r="C6658" t="s">
        <v>42</v>
      </c>
      <c r="D6658" t="s">
        <v>124</v>
      </c>
      <c r="E6658" t="s">
        <v>192</v>
      </c>
      <c r="F6658">
        <v>19.7802222222222</v>
      </c>
      <c r="G6658">
        <v>38.798787499999897</v>
      </c>
    </row>
    <row r="6659" spans="1:7" x14ac:dyDescent="0.25">
      <c r="C6659" t="s">
        <v>42</v>
      </c>
      <c r="D6659" t="s">
        <v>124</v>
      </c>
      <c r="E6659" t="s">
        <v>193</v>
      </c>
      <c r="F6659">
        <v>13.892333333333299</v>
      </c>
      <c r="G6659">
        <v>28.823</v>
      </c>
    </row>
    <row r="6660" spans="1:7" x14ac:dyDescent="0.25">
      <c r="C6660" t="s">
        <v>42</v>
      </c>
      <c r="D6660" t="s">
        <v>124</v>
      </c>
      <c r="E6660" t="s">
        <v>194</v>
      </c>
      <c r="F6660">
        <v>15.122777777777699</v>
      </c>
      <c r="G6660">
        <v>28.7312499999999</v>
      </c>
    </row>
    <row r="6661" spans="1:7" x14ac:dyDescent="0.25">
      <c r="C6661" t="s">
        <v>42</v>
      </c>
      <c r="D6661" t="s">
        <v>124</v>
      </c>
      <c r="E6661" t="s">
        <v>195</v>
      </c>
      <c r="F6661">
        <v>13.161444444444401</v>
      </c>
      <c r="G6661">
        <v>27.568750000000001</v>
      </c>
    </row>
    <row r="6662" spans="1:7" x14ac:dyDescent="0.25">
      <c r="C6662" t="s">
        <v>42</v>
      </c>
      <c r="D6662" t="s">
        <v>124</v>
      </c>
      <c r="E6662" t="s">
        <v>196</v>
      </c>
      <c r="F6662">
        <v>17.6486666666666</v>
      </c>
      <c r="G6662">
        <v>32.162624999999998</v>
      </c>
    </row>
    <row r="6663" spans="1:7" x14ac:dyDescent="0.25">
      <c r="C6663" t="s">
        <v>42</v>
      </c>
      <c r="D6663" t="s">
        <v>124</v>
      </c>
      <c r="E6663" t="s">
        <v>197</v>
      </c>
      <c r="F6663">
        <v>22.789777777777701</v>
      </c>
      <c r="G6663">
        <v>37.65775</v>
      </c>
    </row>
    <row r="6664" spans="1:7" x14ac:dyDescent="0.25">
      <c r="C6664" t="s">
        <v>42</v>
      </c>
      <c r="D6664" t="s">
        <v>124</v>
      </c>
      <c r="E6664" t="s">
        <v>198</v>
      </c>
      <c r="F6664">
        <v>19.461111111111101</v>
      </c>
      <c r="G6664">
        <v>35.711749999999903</v>
      </c>
    </row>
    <row r="6665" spans="1:7" x14ac:dyDescent="0.25">
      <c r="C6665" t="s">
        <v>42</v>
      </c>
      <c r="D6665" t="s">
        <v>124</v>
      </c>
      <c r="E6665" t="s">
        <v>199</v>
      </c>
      <c r="F6665">
        <v>19.039555555555499</v>
      </c>
      <c r="G6665">
        <v>33.130499999999998</v>
      </c>
    </row>
    <row r="6666" spans="1:7" x14ac:dyDescent="0.25">
      <c r="C6666" t="s">
        <v>42</v>
      </c>
      <c r="D6666" t="s">
        <v>124</v>
      </c>
      <c r="E6666" t="s">
        <v>200</v>
      </c>
      <c r="F6666">
        <v>13.3885555555555</v>
      </c>
      <c r="G6666">
        <v>21.861324999999901</v>
      </c>
    </row>
    <row r="6667" spans="1:7" x14ac:dyDescent="0.25">
      <c r="C6667" t="s">
        <v>42</v>
      </c>
      <c r="D6667" t="s">
        <v>124</v>
      </c>
      <c r="E6667" t="s">
        <v>201</v>
      </c>
      <c r="F6667">
        <v>14.443444444444401</v>
      </c>
      <c r="G6667">
        <v>24.648449999999901</v>
      </c>
    </row>
    <row r="6668" spans="1:7" x14ac:dyDescent="0.25">
      <c r="C6668" t="s">
        <v>42</v>
      </c>
      <c r="D6668" t="s">
        <v>124</v>
      </c>
      <c r="E6668" t="s">
        <v>202</v>
      </c>
      <c r="F6668">
        <v>18.920999999999999</v>
      </c>
      <c r="G6668">
        <v>36.998287499999897</v>
      </c>
    </row>
    <row r="6669" spans="1:7" x14ac:dyDescent="0.25">
      <c r="C6669" t="s">
        <v>42</v>
      </c>
      <c r="D6669" t="s">
        <v>124</v>
      </c>
      <c r="E6669" t="s">
        <v>203</v>
      </c>
      <c r="F6669">
        <v>16.810222222222201</v>
      </c>
      <c r="G6669">
        <v>32.332324999999898</v>
      </c>
    </row>
    <row r="6670" spans="1:7" x14ac:dyDescent="0.25">
      <c r="C6670" t="s">
        <v>42</v>
      </c>
      <c r="D6670" t="s">
        <v>124</v>
      </c>
      <c r="E6670" t="s">
        <v>108</v>
      </c>
      <c r="F6670">
        <v>1235.4372899201901</v>
      </c>
      <c r="G6670">
        <v>2287.0249899259302</v>
      </c>
    </row>
    <row r="6671" spans="1:7" x14ac:dyDescent="0.25">
      <c r="A6671" t="s">
        <v>89</v>
      </c>
      <c r="B6671">
        <v>0</v>
      </c>
      <c r="C6671" t="s">
        <v>42</v>
      </c>
      <c r="D6671" t="s">
        <v>125</v>
      </c>
    </row>
    <row r="6672" spans="1:7" x14ac:dyDescent="0.25">
      <c r="A6672" t="s">
        <v>91</v>
      </c>
      <c r="B6672">
        <v>1</v>
      </c>
      <c r="C6672" t="s">
        <v>42</v>
      </c>
      <c r="D6672" t="s">
        <v>125</v>
      </c>
    </row>
    <row r="6673" spans="1:8" x14ac:dyDescent="0.25">
      <c r="A6673" t="s">
        <v>92</v>
      </c>
      <c r="B6673">
        <v>0</v>
      </c>
      <c r="C6673" t="s">
        <v>42</v>
      </c>
      <c r="D6673" t="s">
        <v>125</v>
      </c>
    </row>
    <row r="6674" spans="1:8" x14ac:dyDescent="0.25">
      <c r="A6674" t="s">
        <v>93</v>
      </c>
      <c r="B6674">
        <v>2</v>
      </c>
      <c r="C6674" t="s">
        <v>42</v>
      </c>
      <c r="D6674" t="s">
        <v>125</v>
      </c>
    </row>
    <row r="6675" spans="1:8" x14ac:dyDescent="0.25">
      <c r="A6675" t="s">
        <v>94</v>
      </c>
      <c r="B6675">
        <v>0</v>
      </c>
      <c r="C6675" t="s">
        <v>42</v>
      </c>
      <c r="D6675" t="s">
        <v>125</v>
      </c>
    </row>
    <row r="6676" spans="1:8" x14ac:dyDescent="0.25">
      <c r="A6676" t="s">
        <v>95</v>
      </c>
      <c r="B6676">
        <v>0</v>
      </c>
      <c r="C6676" t="s">
        <v>42</v>
      </c>
      <c r="D6676" t="s">
        <v>125</v>
      </c>
    </row>
    <row r="6677" spans="1:8" x14ac:dyDescent="0.25">
      <c r="A6677" t="s">
        <v>96</v>
      </c>
      <c r="B6677">
        <v>0</v>
      </c>
      <c r="C6677" t="s">
        <v>42</v>
      </c>
      <c r="D6677" t="s">
        <v>125</v>
      </c>
    </row>
    <row r="6678" spans="1:8" x14ac:dyDescent="0.25">
      <c r="A6678" t="s">
        <v>97</v>
      </c>
      <c r="B6678">
        <v>1</v>
      </c>
      <c r="C6678" t="s">
        <v>42</v>
      </c>
      <c r="D6678" t="s">
        <v>125</v>
      </c>
    </row>
    <row r="6679" spans="1:8" x14ac:dyDescent="0.25">
      <c r="A6679" t="s">
        <v>98</v>
      </c>
      <c r="B6679">
        <v>0</v>
      </c>
      <c r="C6679" t="s">
        <v>42</v>
      </c>
      <c r="D6679" t="s">
        <v>125</v>
      </c>
    </row>
    <row r="6680" spans="1:8" x14ac:dyDescent="0.25">
      <c r="A6680" t="s">
        <v>99</v>
      </c>
      <c r="B6680">
        <v>1</v>
      </c>
      <c r="C6680" t="s">
        <v>42</v>
      </c>
      <c r="D6680" t="s">
        <v>125</v>
      </c>
    </row>
    <row r="6681" spans="1:8" x14ac:dyDescent="0.25">
      <c r="A6681" t="s">
        <v>100</v>
      </c>
      <c r="B6681">
        <v>0</v>
      </c>
      <c r="C6681" t="s">
        <v>42</v>
      </c>
      <c r="D6681" t="s">
        <v>125</v>
      </c>
    </row>
    <row r="6682" spans="1:8" x14ac:dyDescent="0.25">
      <c r="A6682" t="s">
        <v>101</v>
      </c>
      <c r="B6682">
        <v>1</v>
      </c>
      <c r="C6682" t="s">
        <v>42</v>
      </c>
      <c r="D6682" t="s">
        <v>125</v>
      </c>
    </row>
    <row r="6683" spans="1:8" x14ac:dyDescent="0.25">
      <c r="A6683" t="s">
        <v>102</v>
      </c>
      <c r="B6683">
        <v>0</v>
      </c>
      <c r="C6683" t="s">
        <v>42</v>
      </c>
      <c r="D6683" t="s">
        <v>125</v>
      </c>
    </row>
    <row r="6684" spans="1:8" x14ac:dyDescent="0.25">
      <c r="A6684" t="s">
        <v>103</v>
      </c>
      <c r="B6684">
        <v>1</v>
      </c>
      <c r="C6684" t="s">
        <v>42</v>
      </c>
      <c r="D6684" t="s">
        <v>125</v>
      </c>
    </row>
    <row r="6685" spans="1:8" x14ac:dyDescent="0.25">
      <c r="A6685" t="s">
        <v>104</v>
      </c>
      <c r="B6685">
        <v>1</v>
      </c>
      <c r="C6685" t="s">
        <v>42</v>
      </c>
      <c r="D6685" t="s">
        <v>125</v>
      </c>
    </row>
    <row r="6686" spans="1:8" x14ac:dyDescent="0.25">
      <c r="A6686" t="s">
        <v>105</v>
      </c>
      <c r="B6686">
        <v>0</v>
      </c>
      <c r="C6686" t="s">
        <v>42</v>
      </c>
      <c r="D6686" t="s">
        <v>125</v>
      </c>
    </row>
    <row r="6687" spans="1:8" x14ac:dyDescent="0.25">
      <c r="A6687" t="s">
        <v>106</v>
      </c>
      <c r="B6687">
        <v>1</v>
      </c>
      <c r="C6687" t="s">
        <v>42</v>
      </c>
      <c r="D6687" t="s">
        <v>125</v>
      </c>
    </row>
    <row r="6688" spans="1:8" x14ac:dyDescent="0.25">
      <c r="C6688" t="s">
        <v>42</v>
      </c>
      <c r="D6688" t="s">
        <v>126</v>
      </c>
      <c r="E6688" t="s">
        <v>132</v>
      </c>
      <c r="F6688">
        <v>0.163829415954415</v>
      </c>
      <c r="G6688">
        <v>0.27984855769230699</v>
      </c>
      <c r="H6688">
        <v>0.466860096153843</v>
      </c>
    </row>
    <row r="6689" spans="3:8" x14ac:dyDescent="0.25">
      <c r="C6689" t="s">
        <v>42</v>
      </c>
      <c r="D6689" t="s">
        <v>126</v>
      </c>
      <c r="E6689" t="s">
        <v>133</v>
      </c>
      <c r="F6689">
        <v>0.18136638156843399</v>
      </c>
      <c r="G6689">
        <v>0.31405189296668601</v>
      </c>
      <c r="H6689">
        <v>0.582511223025025</v>
      </c>
    </row>
    <row r="6690" spans="3:8" x14ac:dyDescent="0.25">
      <c r="C6690" t="s">
        <v>42</v>
      </c>
      <c r="D6690" t="s">
        <v>126</v>
      </c>
      <c r="E6690" t="s">
        <v>134</v>
      </c>
      <c r="F6690">
        <v>2.8444444444444401E-2</v>
      </c>
      <c r="G6690">
        <v>4.9999999999999899E-2</v>
      </c>
      <c r="H6690">
        <v>7.2099999999947401E-2</v>
      </c>
    </row>
    <row r="6691" spans="3:8" x14ac:dyDescent="0.25">
      <c r="C6691" t="s">
        <v>42</v>
      </c>
      <c r="D6691" t="s">
        <v>126</v>
      </c>
      <c r="E6691" t="s">
        <v>135</v>
      </c>
      <c r="F6691">
        <v>1.4226666666666601</v>
      </c>
      <c r="G6691">
        <v>2.7278571428571401</v>
      </c>
      <c r="H6691">
        <v>4.4669999999999996</v>
      </c>
    </row>
    <row r="6692" spans="3:8" x14ac:dyDescent="0.25">
      <c r="C6692" t="s">
        <v>42</v>
      </c>
      <c r="D6692" t="s">
        <v>126</v>
      </c>
      <c r="E6692" t="s">
        <v>136</v>
      </c>
      <c r="F6692">
        <v>6.7638888888888804E-2</v>
      </c>
      <c r="G6692">
        <v>0.10339285714285699</v>
      </c>
      <c r="H6692">
        <v>0.183</v>
      </c>
    </row>
    <row r="6693" spans="3:8" x14ac:dyDescent="0.25">
      <c r="C6693" t="s">
        <v>42</v>
      </c>
      <c r="D6693" t="s">
        <v>126</v>
      </c>
      <c r="E6693" t="s">
        <v>137</v>
      </c>
      <c r="F6693">
        <v>0.103055555555555</v>
      </c>
      <c r="G6693">
        <v>0.16814285714285701</v>
      </c>
      <c r="H6693">
        <v>0.29599999999999999</v>
      </c>
    </row>
    <row r="6694" spans="3:8" x14ac:dyDescent="0.25">
      <c r="C6694" t="s">
        <v>42</v>
      </c>
      <c r="D6694" t="s">
        <v>126</v>
      </c>
      <c r="E6694" t="s">
        <v>138</v>
      </c>
      <c r="F6694">
        <v>0.17324999999999999</v>
      </c>
      <c r="G6694">
        <v>0.32378571428571401</v>
      </c>
      <c r="H6694">
        <v>0.470249999999999</v>
      </c>
    </row>
    <row r="6695" spans="3:8" x14ac:dyDescent="0.25">
      <c r="C6695" t="s">
        <v>42</v>
      </c>
      <c r="D6695" t="s">
        <v>126</v>
      </c>
      <c r="E6695" t="s">
        <v>139</v>
      </c>
      <c r="F6695">
        <v>0.163829415954415</v>
      </c>
      <c r="G6695">
        <v>0.27984855769230699</v>
      </c>
      <c r="H6695">
        <v>0.466860096153843</v>
      </c>
    </row>
    <row r="6696" spans="3:8" x14ac:dyDescent="0.25">
      <c r="C6696" t="s">
        <v>42</v>
      </c>
      <c r="D6696" t="s">
        <v>126</v>
      </c>
      <c r="E6696" t="s">
        <v>140</v>
      </c>
      <c r="F6696">
        <v>3.9319059829059801</v>
      </c>
      <c r="G6696">
        <v>6.7163653846153801</v>
      </c>
      <c r="H6696">
        <v>11.2046423076922</v>
      </c>
    </row>
    <row r="6697" spans="3:8" x14ac:dyDescent="0.25">
      <c r="C6697" t="s">
        <v>42</v>
      </c>
      <c r="D6697" t="s">
        <v>126</v>
      </c>
      <c r="E6697" t="s">
        <v>141</v>
      </c>
      <c r="F6697">
        <v>0.14431249999999901</v>
      </c>
      <c r="G6697">
        <v>0.25995673076922998</v>
      </c>
      <c r="H6697">
        <v>0.345194230769229</v>
      </c>
    </row>
    <row r="6698" spans="3:8" x14ac:dyDescent="0.25">
      <c r="C6698" t="s">
        <v>42</v>
      </c>
      <c r="D6698" t="s">
        <v>126</v>
      </c>
      <c r="E6698" t="s">
        <v>142</v>
      </c>
      <c r="F6698">
        <v>0.204530626780626</v>
      </c>
      <c r="G6698">
        <v>0.34535760073260002</v>
      </c>
      <c r="H6698">
        <v>0.55576506410255599</v>
      </c>
    </row>
    <row r="6699" spans="3:8" x14ac:dyDescent="0.25">
      <c r="C6699" t="s">
        <v>42</v>
      </c>
      <c r="D6699" t="s">
        <v>126</v>
      </c>
      <c r="E6699" t="s">
        <v>143</v>
      </c>
      <c r="F6699">
        <v>0.19743429487179401</v>
      </c>
      <c r="G6699">
        <v>0.32343200549450501</v>
      </c>
      <c r="H6699">
        <v>0.83347836538461395</v>
      </c>
    </row>
    <row r="6700" spans="3:8" x14ac:dyDescent="0.25">
      <c r="C6700" t="s">
        <v>42</v>
      </c>
      <c r="D6700" t="s">
        <v>126</v>
      </c>
      <c r="E6700" t="s">
        <v>144</v>
      </c>
      <c r="F6700">
        <v>0.191857905982905</v>
      </c>
      <c r="G6700">
        <v>0.34729052197802102</v>
      </c>
      <c r="H6700">
        <v>0.46616009615384502</v>
      </c>
    </row>
    <row r="6701" spans="3:8" x14ac:dyDescent="0.25">
      <c r="C6701" t="s">
        <v>42</v>
      </c>
      <c r="D6701" t="s">
        <v>126</v>
      </c>
      <c r="E6701" t="s">
        <v>145</v>
      </c>
      <c r="F6701">
        <v>9.5050569800569695E-2</v>
      </c>
      <c r="G6701">
        <v>0.15358379120879101</v>
      </c>
      <c r="H6701">
        <v>0.215120192307691</v>
      </c>
    </row>
    <row r="6702" spans="3:8" x14ac:dyDescent="0.25">
      <c r="C6702" t="s">
        <v>42</v>
      </c>
      <c r="D6702" t="s">
        <v>126</v>
      </c>
      <c r="E6702" t="s">
        <v>146</v>
      </c>
      <c r="F6702">
        <v>204.45911111111101</v>
      </c>
      <c r="G6702">
        <v>349.25099999999998</v>
      </c>
      <c r="H6702">
        <v>582.641399999996</v>
      </c>
    </row>
    <row r="6703" spans="3:8" x14ac:dyDescent="0.25">
      <c r="C6703" t="s">
        <v>42</v>
      </c>
      <c r="D6703" t="s">
        <v>126</v>
      </c>
      <c r="E6703" t="s">
        <v>151</v>
      </c>
      <c r="F6703">
        <v>0.163829415954415</v>
      </c>
      <c r="G6703">
        <v>0.27984855769230699</v>
      </c>
      <c r="H6703">
        <v>0.466860096153843</v>
      </c>
    </row>
    <row r="6704" spans="3:8" x14ac:dyDescent="0.25">
      <c r="C6704" t="s">
        <v>42</v>
      </c>
      <c r="D6704" t="s">
        <v>126</v>
      </c>
      <c r="E6704" t="s">
        <v>154</v>
      </c>
      <c r="F6704">
        <v>0.163829415954415</v>
      </c>
      <c r="G6704">
        <v>0.27984855769230699</v>
      </c>
      <c r="H6704">
        <v>0.466860096153843</v>
      </c>
    </row>
    <row r="6705" spans="3:8" x14ac:dyDescent="0.25">
      <c r="C6705" t="s">
        <v>42</v>
      </c>
      <c r="D6705" t="s">
        <v>126</v>
      </c>
      <c r="E6705" t="s">
        <v>156</v>
      </c>
      <c r="F6705">
        <v>30.016999999999999</v>
      </c>
      <c r="G6705">
        <v>54.070999999999998</v>
      </c>
      <c r="H6705">
        <v>71.800399999999797</v>
      </c>
    </row>
    <row r="6706" spans="3:8" x14ac:dyDescent="0.25">
      <c r="C6706" t="s">
        <v>42</v>
      </c>
      <c r="D6706" t="s">
        <v>126</v>
      </c>
      <c r="E6706" t="s">
        <v>157</v>
      </c>
      <c r="F6706">
        <v>63.813555555555503</v>
      </c>
      <c r="G6706">
        <v>107.751571428571</v>
      </c>
      <c r="H6706">
        <v>173.39869999999701</v>
      </c>
    </row>
    <row r="6707" spans="3:8" x14ac:dyDescent="0.25">
      <c r="C6707" t="s">
        <v>42</v>
      </c>
      <c r="D6707" t="s">
        <v>126</v>
      </c>
      <c r="E6707" t="s">
        <v>158</v>
      </c>
      <c r="F6707">
        <v>41.066333333333297</v>
      </c>
      <c r="G6707">
        <v>67.273857142857096</v>
      </c>
      <c r="H6707">
        <v>173.36349999999899</v>
      </c>
    </row>
    <row r="6708" spans="3:8" x14ac:dyDescent="0.25">
      <c r="C6708" t="s">
        <v>42</v>
      </c>
      <c r="D6708" t="s">
        <v>126</v>
      </c>
      <c r="E6708" t="s">
        <v>159</v>
      </c>
      <c r="F6708">
        <v>39.906444444444404</v>
      </c>
      <c r="G6708">
        <v>72.236428571428505</v>
      </c>
      <c r="H6708">
        <v>96.961299999999795</v>
      </c>
    </row>
    <row r="6709" spans="3:8" x14ac:dyDescent="0.25">
      <c r="C6709" t="s">
        <v>42</v>
      </c>
      <c r="D6709" t="s">
        <v>126</v>
      </c>
      <c r="E6709" t="s">
        <v>160</v>
      </c>
      <c r="F6709">
        <v>29.655777777777701</v>
      </c>
      <c r="G6709">
        <v>47.918142857142797</v>
      </c>
      <c r="H6709">
        <v>67.117499999999694</v>
      </c>
    </row>
    <row r="6710" spans="3:8" x14ac:dyDescent="0.25">
      <c r="C6710" t="s">
        <v>42</v>
      </c>
      <c r="D6710" t="s">
        <v>126</v>
      </c>
      <c r="E6710" t="s">
        <v>165</v>
      </c>
      <c r="F6710">
        <v>204.45911111111101</v>
      </c>
      <c r="G6710">
        <v>349.25099999999998</v>
      </c>
      <c r="H6710">
        <v>582.641399999996</v>
      </c>
    </row>
    <row r="6711" spans="3:8" x14ac:dyDescent="0.25">
      <c r="C6711" t="s">
        <v>42</v>
      </c>
      <c r="D6711" t="s">
        <v>126</v>
      </c>
      <c r="E6711" t="s">
        <v>168</v>
      </c>
      <c r="F6711">
        <v>204.45911111111101</v>
      </c>
      <c r="G6711">
        <v>349.25099999999998</v>
      </c>
      <c r="H6711">
        <v>582.641399999996</v>
      </c>
    </row>
    <row r="6712" spans="3:8" x14ac:dyDescent="0.25">
      <c r="C6712" t="s">
        <v>42</v>
      </c>
      <c r="D6712" t="s">
        <v>126</v>
      </c>
      <c r="E6712" t="s">
        <v>170</v>
      </c>
      <c r="F6712">
        <v>50.482777777777699</v>
      </c>
      <c r="G6712">
        <v>96.635714285714201</v>
      </c>
      <c r="H6712">
        <v>123.182899999998</v>
      </c>
    </row>
    <row r="6713" spans="3:8" x14ac:dyDescent="0.25">
      <c r="C6713" t="s">
        <v>42</v>
      </c>
      <c r="D6713" t="s">
        <v>126</v>
      </c>
      <c r="E6713" t="s">
        <v>171</v>
      </c>
      <c r="F6713">
        <v>46.753</v>
      </c>
      <c r="G6713">
        <v>77.829571428571398</v>
      </c>
      <c r="H6713">
        <v>123.257499999998</v>
      </c>
    </row>
    <row r="6714" spans="3:8" x14ac:dyDescent="0.25">
      <c r="C6714" t="s">
        <v>42</v>
      </c>
      <c r="D6714" t="s">
        <v>126</v>
      </c>
      <c r="E6714" t="s">
        <v>172</v>
      </c>
      <c r="F6714">
        <v>45.932888888888797</v>
      </c>
      <c r="G6714">
        <v>83.635571428571396</v>
      </c>
      <c r="H6714">
        <v>122.251999999999</v>
      </c>
    </row>
    <row r="6715" spans="3:8" x14ac:dyDescent="0.25">
      <c r="C6715" t="s">
        <v>42</v>
      </c>
      <c r="D6715" t="s">
        <v>126</v>
      </c>
      <c r="E6715" t="s">
        <v>173</v>
      </c>
      <c r="F6715">
        <v>61.290444444444397</v>
      </c>
      <c r="G6715">
        <v>91.150142857142797</v>
      </c>
      <c r="H6715">
        <v>213.94900000000001</v>
      </c>
    </row>
    <row r="6716" spans="3:8" x14ac:dyDescent="0.25">
      <c r="C6716" t="s">
        <v>42</v>
      </c>
      <c r="D6716" t="s">
        <v>126</v>
      </c>
      <c r="E6716" t="s">
        <v>174</v>
      </c>
      <c r="F6716">
        <v>3.8007263562455297E-2</v>
      </c>
      <c r="G6716">
        <v>0.107196044359517</v>
      </c>
      <c r="H6716">
        <v>0.25057175726417702</v>
      </c>
    </row>
    <row r="6717" spans="3:8" x14ac:dyDescent="0.25">
      <c r="C6717" t="s">
        <v>42</v>
      </c>
      <c r="D6717" t="s">
        <v>126</v>
      </c>
      <c r="E6717" t="s">
        <v>175</v>
      </c>
      <c r="F6717">
        <v>6.3167607851858806E-2</v>
      </c>
      <c r="G6717">
        <v>7.9651273893662305E-2</v>
      </c>
      <c r="H6717">
        <v>0.22780295664165101</v>
      </c>
    </row>
    <row r="6718" spans="3:8" x14ac:dyDescent="0.25">
      <c r="C6718" t="s">
        <v>42</v>
      </c>
      <c r="D6718" t="s">
        <v>126</v>
      </c>
      <c r="E6718" t="s">
        <v>176</v>
      </c>
      <c r="F6718">
        <v>4.2111637143355599E-2</v>
      </c>
      <c r="G6718">
        <v>7.9425127462857306E-2</v>
      </c>
      <c r="H6718">
        <v>8.9935895396936402E-2</v>
      </c>
    </row>
    <row r="6719" spans="3:8" x14ac:dyDescent="0.25">
      <c r="C6719" t="s">
        <v>42</v>
      </c>
      <c r="D6719" t="s">
        <v>126</v>
      </c>
      <c r="E6719" t="s">
        <v>177</v>
      </c>
      <c r="F6719">
        <v>7.8695016392845901E-2</v>
      </c>
      <c r="G6719">
        <v>8.6114831508401796E-2</v>
      </c>
      <c r="H6719">
        <v>0.21126193893853901</v>
      </c>
    </row>
    <row r="6720" spans="3:8" x14ac:dyDescent="0.25">
      <c r="C6720" t="s">
        <v>42</v>
      </c>
      <c r="D6720" t="s">
        <v>126</v>
      </c>
      <c r="E6720" t="s">
        <v>178</v>
      </c>
      <c r="F6720">
        <v>2.3632802423563901E-2</v>
      </c>
      <c r="G6720">
        <v>4.4070765361893798E-2</v>
      </c>
      <c r="H6720">
        <v>7.0759012945869504E-2</v>
      </c>
    </row>
    <row r="6721" spans="3:8" x14ac:dyDescent="0.25">
      <c r="C6721" t="s">
        <v>42</v>
      </c>
      <c r="D6721" t="s">
        <v>126</v>
      </c>
      <c r="E6721" t="s">
        <v>183</v>
      </c>
      <c r="F6721">
        <v>0.18136638156843399</v>
      </c>
      <c r="G6721">
        <v>0.31405189296668601</v>
      </c>
      <c r="H6721">
        <v>0.582511223025025</v>
      </c>
    </row>
    <row r="6722" spans="3:8" x14ac:dyDescent="0.25">
      <c r="C6722" t="s">
        <v>42</v>
      </c>
      <c r="D6722" t="s">
        <v>126</v>
      </c>
      <c r="E6722" t="s">
        <v>186</v>
      </c>
      <c r="F6722">
        <v>0.18136638156843399</v>
      </c>
      <c r="G6722">
        <v>0.31405189296668601</v>
      </c>
      <c r="H6722">
        <v>0.582511223025025</v>
      </c>
    </row>
    <row r="6723" spans="3:8" x14ac:dyDescent="0.25">
      <c r="C6723" t="s">
        <v>42</v>
      </c>
      <c r="D6723" t="s">
        <v>126</v>
      </c>
      <c r="E6723" t="s">
        <v>188</v>
      </c>
      <c r="F6723">
        <v>0.17800529521726799</v>
      </c>
      <c r="G6723">
        <v>0.34122154677112898</v>
      </c>
      <c r="H6723">
        <v>0.50641509110758398</v>
      </c>
    </row>
    <row r="6724" spans="3:8" x14ac:dyDescent="0.25">
      <c r="C6724" t="s">
        <v>42</v>
      </c>
      <c r="D6724" t="s">
        <v>126</v>
      </c>
      <c r="E6724" t="s">
        <v>189</v>
      </c>
      <c r="F6724">
        <v>0.14919207091329001</v>
      </c>
      <c r="G6724">
        <v>0.244775413184874</v>
      </c>
      <c r="H6724">
        <v>0.49653900242319698</v>
      </c>
    </row>
    <row r="6725" spans="3:8" x14ac:dyDescent="0.25">
      <c r="C6725" t="s">
        <v>42</v>
      </c>
      <c r="D6725" t="s">
        <v>126</v>
      </c>
      <c r="E6725" t="s">
        <v>190</v>
      </c>
      <c r="F6725">
        <v>0.149430060306002</v>
      </c>
      <c r="G6725">
        <v>0.25381610190558801</v>
      </c>
      <c r="H6725">
        <v>0.26119495394379499</v>
      </c>
    </row>
    <row r="6726" spans="3:8" x14ac:dyDescent="0.25">
      <c r="C6726" t="s">
        <v>42</v>
      </c>
      <c r="D6726" t="s">
        <v>126</v>
      </c>
      <c r="E6726" t="s">
        <v>191</v>
      </c>
      <c r="F6726">
        <v>0.20081725529521399</v>
      </c>
      <c r="G6726">
        <v>0.342978327951934</v>
      </c>
      <c r="H6726">
        <v>0.85160685062895802</v>
      </c>
    </row>
    <row r="6727" spans="3:8" x14ac:dyDescent="0.25">
      <c r="C6727" t="s">
        <v>42</v>
      </c>
      <c r="D6727" t="s">
        <v>126</v>
      </c>
      <c r="E6727" t="s">
        <v>192</v>
      </c>
      <c r="F6727">
        <v>19.7802222222222</v>
      </c>
      <c r="G6727">
        <v>37.737285714285697</v>
      </c>
      <c r="H6727">
        <v>46.229299999999299</v>
      </c>
    </row>
    <row r="6728" spans="3:8" x14ac:dyDescent="0.25">
      <c r="C6728" t="s">
        <v>42</v>
      </c>
      <c r="D6728" t="s">
        <v>126</v>
      </c>
      <c r="E6728" t="s">
        <v>193</v>
      </c>
      <c r="F6728">
        <v>13.892333333333299</v>
      </c>
      <c r="G6728">
        <v>28.713142857142799</v>
      </c>
      <c r="H6728">
        <v>29.591999999999999</v>
      </c>
    </row>
    <row r="6729" spans="3:8" x14ac:dyDescent="0.25">
      <c r="C6729" t="s">
        <v>42</v>
      </c>
      <c r="D6729" t="s">
        <v>126</v>
      </c>
      <c r="E6729" t="s">
        <v>194</v>
      </c>
      <c r="F6729">
        <v>15.122777777777699</v>
      </c>
      <c r="G6729">
        <v>26.819857142857099</v>
      </c>
      <c r="H6729">
        <v>42.1109999999994</v>
      </c>
    </row>
    <row r="6730" spans="3:8" x14ac:dyDescent="0.25">
      <c r="C6730" t="s">
        <v>42</v>
      </c>
      <c r="D6730" t="s">
        <v>126</v>
      </c>
      <c r="E6730" t="s">
        <v>195</v>
      </c>
      <c r="F6730">
        <v>13.161444444444401</v>
      </c>
      <c r="G6730">
        <v>25.9282857142857</v>
      </c>
      <c r="H6730">
        <v>39.052</v>
      </c>
    </row>
    <row r="6731" spans="3:8" x14ac:dyDescent="0.25">
      <c r="C6731" t="s">
        <v>42</v>
      </c>
      <c r="D6731" t="s">
        <v>126</v>
      </c>
      <c r="E6731" t="s">
        <v>196</v>
      </c>
      <c r="F6731">
        <v>17.6486666666666</v>
      </c>
      <c r="G6731">
        <v>30.887428571428501</v>
      </c>
      <c r="H6731">
        <v>41.088999999999999</v>
      </c>
    </row>
    <row r="6732" spans="3:8" x14ac:dyDescent="0.25">
      <c r="C6732" t="s">
        <v>42</v>
      </c>
      <c r="D6732" t="s">
        <v>126</v>
      </c>
      <c r="E6732" t="s">
        <v>197</v>
      </c>
      <c r="F6732">
        <v>22.789777777777701</v>
      </c>
      <c r="G6732">
        <v>31.599571428571402</v>
      </c>
      <c r="H6732">
        <v>80.064999999999998</v>
      </c>
    </row>
    <row r="6733" spans="3:8" x14ac:dyDescent="0.25">
      <c r="C6733" t="s">
        <v>42</v>
      </c>
      <c r="D6733" t="s">
        <v>126</v>
      </c>
      <c r="E6733" t="s">
        <v>198</v>
      </c>
      <c r="F6733">
        <v>19.461111111111101</v>
      </c>
      <c r="G6733">
        <v>31.001714285714201</v>
      </c>
      <c r="H6733">
        <v>68.682000000000002</v>
      </c>
    </row>
    <row r="6734" spans="3:8" x14ac:dyDescent="0.25">
      <c r="C6734" t="s">
        <v>42</v>
      </c>
      <c r="D6734" t="s">
        <v>126</v>
      </c>
      <c r="E6734" t="s">
        <v>199</v>
      </c>
      <c r="F6734">
        <v>19.039555555555499</v>
      </c>
      <c r="G6734">
        <v>28.548857142857099</v>
      </c>
      <c r="H6734">
        <v>65.201999999999998</v>
      </c>
    </row>
    <row r="6735" spans="3:8" x14ac:dyDescent="0.25">
      <c r="C6735" t="s">
        <v>42</v>
      </c>
      <c r="D6735" t="s">
        <v>126</v>
      </c>
      <c r="E6735" t="s">
        <v>200</v>
      </c>
      <c r="F6735">
        <v>13.3885555555555</v>
      </c>
      <c r="G6735">
        <v>20.0315714285714</v>
      </c>
      <c r="H6735">
        <v>34.669599999999598</v>
      </c>
    </row>
    <row r="6736" spans="3:8" x14ac:dyDescent="0.25">
      <c r="C6736" t="s">
        <v>42</v>
      </c>
      <c r="D6736" t="s">
        <v>126</v>
      </c>
      <c r="E6736" t="s">
        <v>201</v>
      </c>
      <c r="F6736">
        <v>14.443444444444401</v>
      </c>
      <c r="G6736">
        <v>23.11</v>
      </c>
      <c r="H6736">
        <v>35.417599999999602</v>
      </c>
    </row>
    <row r="6737" spans="1:8" x14ac:dyDescent="0.25">
      <c r="C6737" t="s">
        <v>42</v>
      </c>
      <c r="D6737" t="s">
        <v>126</v>
      </c>
      <c r="E6737" t="s">
        <v>202</v>
      </c>
      <c r="F6737">
        <v>18.920999999999999</v>
      </c>
      <c r="G6737">
        <v>34.688000000000002</v>
      </c>
      <c r="H6737">
        <v>53.170299999999301</v>
      </c>
    </row>
    <row r="6738" spans="1:8" x14ac:dyDescent="0.25">
      <c r="C6738" t="s">
        <v>42</v>
      </c>
      <c r="D6738" t="s">
        <v>126</v>
      </c>
      <c r="E6738" t="s">
        <v>203</v>
      </c>
      <c r="F6738">
        <v>16.810222222222201</v>
      </c>
      <c r="G6738">
        <v>30.185285714285701</v>
      </c>
      <c r="H6738">
        <v>47.3615999999991</v>
      </c>
    </row>
    <row r="6739" spans="1:8" x14ac:dyDescent="0.25">
      <c r="C6739" t="s">
        <v>42</v>
      </c>
      <c r="D6739" t="s">
        <v>126</v>
      </c>
      <c r="E6739" t="s">
        <v>108</v>
      </c>
      <c r="F6739">
        <v>1235.4372899201901</v>
      </c>
      <c r="G6739">
        <v>2110.66596394829</v>
      </c>
      <c r="H6739">
        <v>3521.5381717693699</v>
      </c>
    </row>
    <row r="6740" spans="1:8" x14ac:dyDescent="0.25">
      <c r="A6740" t="s">
        <v>89</v>
      </c>
      <c r="B6740">
        <v>0</v>
      </c>
      <c r="C6740" t="s">
        <v>42</v>
      </c>
      <c r="D6740" t="s">
        <v>127</v>
      </c>
    </row>
    <row r="6741" spans="1:8" x14ac:dyDescent="0.25">
      <c r="A6741" t="s">
        <v>91</v>
      </c>
      <c r="B6741">
        <v>1</v>
      </c>
      <c r="C6741" t="s">
        <v>42</v>
      </c>
      <c r="D6741" t="s">
        <v>127</v>
      </c>
    </row>
    <row r="6742" spans="1:8" x14ac:dyDescent="0.25">
      <c r="A6742" t="s">
        <v>92</v>
      </c>
      <c r="B6742">
        <v>0</v>
      </c>
      <c r="C6742" t="s">
        <v>42</v>
      </c>
      <c r="D6742" t="s">
        <v>127</v>
      </c>
    </row>
    <row r="6743" spans="1:8" x14ac:dyDescent="0.25">
      <c r="A6743" t="s">
        <v>93</v>
      </c>
      <c r="B6743">
        <v>3</v>
      </c>
      <c r="C6743" t="s">
        <v>42</v>
      </c>
      <c r="D6743" t="s">
        <v>127</v>
      </c>
    </row>
    <row r="6744" spans="1:8" x14ac:dyDescent="0.25">
      <c r="A6744" t="s">
        <v>94</v>
      </c>
      <c r="B6744">
        <v>0</v>
      </c>
      <c r="C6744" t="s">
        <v>42</v>
      </c>
      <c r="D6744" t="s">
        <v>127</v>
      </c>
    </row>
    <row r="6745" spans="1:8" x14ac:dyDescent="0.25">
      <c r="A6745" t="s">
        <v>95</v>
      </c>
      <c r="B6745">
        <v>0</v>
      </c>
      <c r="C6745" t="s">
        <v>42</v>
      </c>
      <c r="D6745" t="s">
        <v>127</v>
      </c>
    </row>
    <row r="6746" spans="1:8" x14ac:dyDescent="0.25">
      <c r="A6746" t="s">
        <v>96</v>
      </c>
      <c r="B6746">
        <v>0</v>
      </c>
      <c r="C6746" t="s">
        <v>42</v>
      </c>
      <c r="D6746" t="s">
        <v>127</v>
      </c>
    </row>
    <row r="6747" spans="1:8" x14ac:dyDescent="0.25">
      <c r="A6747" t="s">
        <v>97</v>
      </c>
      <c r="B6747">
        <v>2</v>
      </c>
      <c r="C6747" t="s">
        <v>42</v>
      </c>
      <c r="D6747" t="s">
        <v>127</v>
      </c>
    </row>
    <row r="6748" spans="1:8" x14ac:dyDescent="0.25">
      <c r="A6748" t="s">
        <v>98</v>
      </c>
      <c r="B6748">
        <v>0</v>
      </c>
      <c r="C6748" t="s">
        <v>42</v>
      </c>
      <c r="D6748" t="s">
        <v>127</v>
      </c>
    </row>
    <row r="6749" spans="1:8" x14ac:dyDescent="0.25">
      <c r="A6749" t="s">
        <v>99</v>
      </c>
      <c r="B6749">
        <v>2</v>
      </c>
      <c r="C6749" t="s">
        <v>42</v>
      </c>
      <c r="D6749" t="s">
        <v>127</v>
      </c>
    </row>
    <row r="6750" spans="1:8" x14ac:dyDescent="0.25">
      <c r="A6750" t="s">
        <v>100</v>
      </c>
      <c r="B6750">
        <v>0</v>
      </c>
      <c r="C6750" t="s">
        <v>42</v>
      </c>
      <c r="D6750" t="s">
        <v>127</v>
      </c>
    </row>
    <row r="6751" spans="1:8" x14ac:dyDescent="0.25">
      <c r="A6751" t="s">
        <v>101</v>
      </c>
      <c r="B6751">
        <v>2</v>
      </c>
      <c r="C6751" t="s">
        <v>42</v>
      </c>
      <c r="D6751" t="s">
        <v>127</v>
      </c>
    </row>
    <row r="6752" spans="1:8" x14ac:dyDescent="0.25">
      <c r="A6752" t="s">
        <v>102</v>
      </c>
      <c r="B6752">
        <v>0</v>
      </c>
      <c r="C6752" t="s">
        <v>42</v>
      </c>
      <c r="D6752" t="s">
        <v>127</v>
      </c>
    </row>
    <row r="6753" spans="1:9" x14ac:dyDescent="0.25">
      <c r="A6753" t="s">
        <v>103</v>
      </c>
      <c r="B6753">
        <v>2</v>
      </c>
      <c r="C6753" t="s">
        <v>42</v>
      </c>
      <c r="D6753" t="s">
        <v>127</v>
      </c>
    </row>
    <row r="6754" spans="1:9" x14ac:dyDescent="0.25">
      <c r="A6754" t="s">
        <v>104</v>
      </c>
      <c r="B6754">
        <v>2</v>
      </c>
      <c r="C6754" t="s">
        <v>42</v>
      </c>
      <c r="D6754" t="s">
        <v>127</v>
      </c>
    </row>
    <row r="6755" spans="1:9" x14ac:dyDescent="0.25">
      <c r="A6755" t="s">
        <v>105</v>
      </c>
      <c r="B6755">
        <v>0</v>
      </c>
      <c r="C6755" t="s">
        <v>42</v>
      </c>
      <c r="D6755" t="s">
        <v>127</v>
      </c>
    </row>
    <row r="6756" spans="1:9" x14ac:dyDescent="0.25">
      <c r="A6756" t="s">
        <v>106</v>
      </c>
      <c r="B6756">
        <v>2</v>
      </c>
      <c r="C6756" t="s">
        <v>42</v>
      </c>
      <c r="D6756" t="s">
        <v>127</v>
      </c>
    </row>
    <row r="6757" spans="1:9" x14ac:dyDescent="0.25">
      <c r="C6757" t="s">
        <v>42</v>
      </c>
      <c r="D6757" t="s">
        <v>128</v>
      </c>
      <c r="E6757" t="s">
        <v>132</v>
      </c>
      <c r="F6757">
        <v>0.163829415954415</v>
      </c>
      <c r="G6757">
        <v>0.20222916666666599</v>
      </c>
      <c r="H6757">
        <v>0.29278512286324698</v>
      </c>
      <c r="I6757">
        <v>0.466860096153843</v>
      </c>
    </row>
    <row r="6758" spans="1:9" x14ac:dyDescent="0.25">
      <c r="C6758" t="s">
        <v>42</v>
      </c>
      <c r="D6758" t="s">
        <v>128</v>
      </c>
      <c r="E6758" t="s">
        <v>133</v>
      </c>
      <c r="F6758">
        <v>0.18136638156843399</v>
      </c>
      <c r="G6758">
        <v>0.34290807199113099</v>
      </c>
      <c r="H6758">
        <v>0.30924252979594502</v>
      </c>
      <c r="I6758">
        <v>0.582511223025025</v>
      </c>
    </row>
    <row r="6759" spans="1:9" x14ac:dyDescent="0.25">
      <c r="C6759" t="s">
        <v>42</v>
      </c>
      <c r="D6759" t="s">
        <v>128</v>
      </c>
      <c r="E6759" t="s">
        <v>134</v>
      </c>
      <c r="F6759">
        <v>2.8444444444444401E-2</v>
      </c>
      <c r="G6759">
        <v>2.7E-2</v>
      </c>
      <c r="H6759">
        <v>5.3833333333333303E-2</v>
      </c>
      <c r="I6759">
        <v>7.2099999999947401E-2</v>
      </c>
    </row>
    <row r="6760" spans="1:9" x14ac:dyDescent="0.25">
      <c r="C6760" t="s">
        <v>42</v>
      </c>
      <c r="D6760" t="s">
        <v>128</v>
      </c>
      <c r="E6760" t="s">
        <v>135</v>
      </c>
      <c r="F6760">
        <v>1.4226666666666601</v>
      </c>
      <c r="G6760">
        <v>2.8290000000000002</v>
      </c>
      <c r="H6760">
        <v>2.7109999999999999</v>
      </c>
      <c r="I6760">
        <v>4.4669999999999996</v>
      </c>
    </row>
    <row r="6761" spans="1:9" x14ac:dyDescent="0.25">
      <c r="C6761" t="s">
        <v>42</v>
      </c>
      <c r="D6761" t="s">
        <v>128</v>
      </c>
      <c r="E6761" t="s">
        <v>136</v>
      </c>
      <c r="F6761">
        <v>6.7638888888888804E-2</v>
      </c>
      <c r="G6761">
        <v>4.9000000000000002E-2</v>
      </c>
      <c r="H6761">
        <v>0.11245833333333299</v>
      </c>
      <c r="I6761">
        <v>0.183</v>
      </c>
    </row>
    <row r="6762" spans="1:9" x14ac:dyDescent="0.25">
      <c r="C6762" t="s">
        <v>42</v>
      </c>
      <c r="D6762" t="s">
        <v>128</v>
      </c>
      <c r="E6762" t="s">
        <v>137</v>
      </c>
      <c r="F6762">
        <v>0.103055555555555</v>
      </c>
      <c r="G6762">
        <v>7.0000000000000007E-2</v>
      </c>
      <c r="H6762">
        <v>0.1845</v>
      </c>
      <c r="I6762">
        <v>0.29599999999999999</v>
      </c>
    </row>
    <row r="6763" spans="1:9" x14ac:dyDescent="0.25">
      <c r="C6763" t="s">
        <v>42</v>
      </c>
      <c r="D6763" t="s">
        <v>128</v>
      </c>
      <c r="E6763" t="s">
        <v>138</v>
      </c>
      <c r="F6763">
        <v>0.17324999999999999</v>
      </c>
      <c r="G6763">
        <v>0.1925</v>
      </c>
      <c r="H6763">
        <v>0.34566666666666601</v>
      </c>
      <c r="I6763">
        <v>0.470249999999999</v>
      </c>
    </row>
    <row r="6764" spans="1:9" x14ac:dyDescent="0.25">
      <c r="C6764" t="s">
        <v>42</v>
      </c>
      <c r="D6764" t="s">
        <v>128</v>
      </c>
      <c r="E6764" t="s">
        <v>139</v>
      </c>
      <c r="F6764">
        <v>0.163829415954415</v>
      </c>
      <c r="G6764">
        <v>0.20222916666666599</v>
      </c>
      <c r="H6764">
        <v>0.29278512286324698</v>
      </c>
      <c r="I6764">
        <v>0.466860096153843</v>
      </c>
    </row>
    <row r="6765" spans="1:9" x14ac:dyDescent="0.25">
      <c r="C6765" t="s">
        <v>42</v>
      </c>
      <c r="D6765" t="s">
        <v>128</v>
      </c>
      <c r="E6765" t="s">
        <v>140</v>
      </c>
      <c r="F6765">
        <v>3.9319059829059801</v>
      </c>
      <c r="G6765">
        <v>4.8535000000000004</v>
      </c>
      <c r="H6765">
        <v>7.02684294871794</v>
      </c>
      <c r="I6765">
        <v>11.2046423076922</v>
      </c>
    </row>
    <row r="6766" spans="1:9" x14ac:dyDescent="0.25">
      <c r="C6766" t="s">
        <v>42</v>
      </c>
      <c r="D6766" t="s">
        <v>128</v>
      </c>
      <c r="E6766" t="s">
        <v>141</v>
      </c>
      <c r="F6766">
        <v>0.14431249999999901</v>
      </c>
      <c r="G6766">
        <v>0.35859615384615301</v>
      </c>
      <c r="H6766">
        <v>0.243516826923076</v>
      </c>
      <c r="I6766">
        <v>0.345194230769229</v>
      </c>
    </row>
    <row r="6767" spans="1:9" x14ac:dyDescent="0.25">
      <c r="C6767" t="s">
        <v>42</v>
      </c>
      <c r="D6767" t="s">
        <v>128</v>
      </c>
      <c r="E6767" t="s">
        <v>142</v>
      </c>
      <c r="F6767">
        <v>0.204530626780626</v>
      </c>
      <c r="G6767">
        <v>0.11227243589743501</v>
      </c>
      <c r="H6767">
        <v>0.38420512820512798</v>
      </c>
      <c r="I6767">
        <v>0.55576506410255599</v>
      </c>
    </row>
    <row r="6768" spans="1:9" x14ac:dyDescent="0.25">
      <c r="C6768" t="s">
        <v>42</v>
      </c>
      <c r="D6768" t="s">
        <v>128</v>
      </c>
      <c r="E6768" t="s">
        <v>143</v>
      </c>
      <c r="F6768">
        <v>0.19743429487179401</v>
      </c>
      <c r="G6768">
        <v>0.17670192307692301</v>
      </c>
      <c r="H6768">
        <v>0.34788701923076898</v>
      </c>
      <c r="I6768">
        <v>0.83347836538461395</v>
      </c>
    </row>
    <row r="6769" spans="3:9" x14ac:dyDescent="0.25">
      <c r="C6769" t="s">
        <v>42</v>
      </c>
      <c r="D6769" t="s">
        <v>128</v>
      </c>
      <c r="E6769" t="s">
        <v>144</v>
      </c>
      <c r="F6769">
        <v>0.191857905982905</v>
      </c>
      <c r="G6769">
        <v>0.32989903846153801</v>
      </c>
      <c r="H6769">
        <v>0.35018910256410202</v>
      </c>
      <c r="I6769">
        <v>0.46616009615384502</v>
      </c>
    </row>
    <row r="6770" spans="3:9" x14ac:dyDescent="0.25">
      <c r="C6770" t="s">
        <v>42</v>
      </c>
      <c r="D6770" t="s">
        <v>128</v>
      </c>
      <c r="E6770" t="s">
        <v>145</v>
      </c>
      <c r="F6770">
        <v>9.5050569800569695E-2</v>
      </c>
      <c r="G6770">
        <v>0.11984615384615301</v>
      </c>
      <c r="H6770">
        <v>0.15920673076923</v>
      </c>
      <c r="I6770">
        <v>0.215120192307691</v>
      </c>
    </row>
    <row r="6771" spans="3:9" x14ac:dyDescent="0.25">
      <c r="C6771" t="s">
        <v>42</v>
      </c>
      <c r="D6771" t="s">
        <v>128</v>
      </c>
      <c r="E6771" t="s">
        <v>146</v>
      </c>
      <c r="F6771">
        <v>204.45911111111101</v>
      </c>
      <c r="G6771">
        <v>252.38200000000001</v>
      </c>
      <c r="H6771">
        <v>365.39583333333297</v>
      </c>
      <c r="I6771">
        <v>582.641399999996</v>
      </c>
    </row>
    <row r="6772" spans="3:9" x14ac:dyDescent="0.25">
      <c r="C6772" t="s">
        <v>42</v>
      </c>
      <c r="D6772" t="s">
        <v>128</v>
      </c>
      <c r="E6772" t="s">
        <v>151</v>
      </c>
      <c r="F6772">
        <v>0.163829415954415</v>
      </c>
      <c r="G6772">
        <v>0.20222916666666599</v>
      </c>
      <c r="H6772">
        <v>0.29278512286324698</v>
      </c>
      <c r="I6772">
        <v>0.466860096153843</v>
      </c>
    </row>
    <row r="6773" spans="3:9" x14ac:dyDescent="0.25">
      <c r="C6773" t="s">
        <v>42</v>
      </c>
      <c r="D6773" t="s">
        <v>128</v>
      </c>
      <c r="E6773" t="s">
        <v>154</v>
      </c>
      <c r="F6773">
        <v>0.163829415954415</v>
      </c>
      <c r="G6773">
        <v>0.20222916666666599</v>
      </c>
      <c r="H6773">
        <v>0.29278512286324698</v>
      </c>
      <c r="I6773">
        <v>0.466860096153843</v>
      </c>
    </row>
    <row r="6774" spans="3:9" x14ac:dyDescent="0.25">
      <c r="C6774" t="s">
        <v>42</v>
      </c>
      <c r="D6774" t="s">
        <v>128</v>
      </c>
      <c r="E6774" t="s">
        <v>156</v>
      </c>
      <c r="F6774">
        <v>30.016999999999999</v>
      </c>
      <c r="G6774">
        <v>74.587999999999994</v>
      </c>
      <c r="H6774">
        <v>50.651499999999999</v>
      </c>
      <c r="I6774">
        <v>71.800399999999797</v>
      </c>
    </row>
    <row r="6775" spans="3:9" x14ac:dyDescent="0.25">
      <c r="C6775" t="s">
        <v>42</v>
      </c>
      <c r="D6775" t="s">
        <v>128</v>
      </c>
      <c r="E6775" t="s">
        <v>157</v>
      </c>
      <c r="F6775">
        <v>63.813555555555503</v>
      </c>
      <c r="G6775">
        <v>35.029000000000003</v>
      </c>
      <c r="H6775">
        <v>119.872</v>
      </c>
      <c r="I6775">
        <v>173.39869999999701</v>
      </c>
    </row>
    <row r="6776" spans="3:9" x14ac:dyDescent="0.25">
      <c r="C6776" t="s">
        <v>42</v>
      </c>
      <c r="D6776" t="s">
        <v>128</v>
      </c>
      <c r="E6776" t="s">
        <v>158</v>
      </c>
      <c r="F6776">
        <v>41.066333333333297</v>
      </c>
      <c r="G6776">
        <v>36.753999999999998</v>
      </c>
      <c r="H6776">
        <v>72.360500000000002</v>
      </c>
      <c r="I6776">
        <v>173.36349999999899</v>
      </c>
    </row>
    <row r="6777" spans="3:9" x14ac:dyDescent="0.25">
      <c r="C6777" t="s">
        <v>42</v>
      </c>
      <c r="D6777" t="s">
        <v>128</v>
      </c>
      <c r="E6777" t="s">
        <v>159</v>
      </c>
      <c r="F6777">
        <v>39.906444444444404</v>
      </c>
      <c r="G6777">
        <v>68.619</v>
      </c>
      <c r="H6777">
        <v>72.8393333333333</v>
      </c>
      <c r="I6777">
        <v>96.961299999999795</v>
      </c>
    </row>
    <row r="6778" spans="3:9" x14ac:dyDescent="0.25">
      <c r="C6778" t="s">
        <v>42</v>
      </c>
      <c r="D6778" t="s">
        <v>128</v>
      </c>
      <c r="E6778" t="s">
        <v>160</v>
      </c>
      <c r="F6778">
        <v>29.655777777777701</v>
      </c>
      <c r="G6778">
        <v>37.392000000000003</v>
      </c>
      <c r="H6778">
        <v>49.6724999999999</v>
      </c>
      <c r="I6778">
        <v>67.117499999999694</v>
      </c>
    </row>
    <row r="6779" spans="3:9" x14ac:dyDescent="0.25">
      <c r="C6779" t="s">
        <v>42</v>
      </c>
      <c r="D6779" t="s">
        <v>128</v>
      </c>
      <c r="E6779" t="s">
        <v>165</v>
      </c>
      <c r="F6779">
        <v>204.45911111111101</v>
      </c>
      <c r="G6779">
        <v>252.38200000000001</v>
      </c>
      <c r="H6779">
        <v>365.39583333333297</v>
      </c>
      <c r="I6779">
        <v>582.641399999996</v>
      </c>
    </row>
    <row r="6780" spans="3:9" x14ac:dyDescent="0.25">
      <c r="C6780" t="s">
        <v>42</v>
      </c>
      <c r="D6780" t="s">
        <v>128</v>
      </c>
      <c r="E6780" t="s">
        <v>168</v>
      </c>
      <c r="F6780">
        <v>204.45911111111101</v>
      </c>
      <c r="G6780">
        <v>252.38200000000001</v>
      </c>
      <c r="H6780">
        <v>365.39583333333297</v>
      </c>
      <c r="I6780">
        <v>582.641399999996</v>
      </c>
    </row>
    <row r="6781" spans="3:9" x14ac:dyDescent="0.25">
      <c r="C6781" t="s">
        <v>42</v>
      </c>
      <c r="D6781" t="s">
        <v>128</v>
      </c>
      <c r="E6781" t="s">
        <v>170</v>
      </c>
      <c r="F6781">
        <v>50.482777777777699</v>
      </c>
      <c r="G6781">
        <v>93.832999999999998</v>
      </c>
      <c r="H6781">
        <v>97.102833333333294</v>
      </c>
      <c r="I6781">
        <v>123.182899999998</v>
      </c>
    </row>
    <row r="6782" spans="3:9" x14ac:dyDescent="0.25">
      <c r="C6782" t="s">
        <v>42</v>
      </c>
      <c r="D6782" t="s">
        <v>128</v>
      </c>
      <c r="E6782" t="s">
        <v>171</v>
      </c>
      <c r="F6782">
        <v>46.753</v>
      </c>
      <c r="G6782">
        <v>52.953000000000003</v>
      </c>
      <c r="H6782">
        <v>81.975666666666598</v>
      </c>
      <c r="I6782">
        <v>123.257499999998</v>
      </c>
    </row>
    <row r="6783" spans="3:9" x14ac:dyDescent="0.25">
      <c r="C6783" t="s">
        <v>42</v>
      </c>
      <c r="D6783" t="s">
        <v>128</v>
      </c>
      <c r="E6783" t="s">
        <v>172</v>
      </c>
      <c r="F6783">
        <v>45.932888888888797</v>
      </c>
      <c r="G6783">
        <v>59.237000000000002</v>
      </c>
      <c r="H6783">
        <v>87.701999999999998</v>
      </c>
      <c r="I6783">
        <v>122.251999999999</v>
      </c>
    </row>
    <row r="6784" spans="3:9" x14ac:dyDescent="0.25">
      <c r="C6784" t="s">
        <v>42</v>
      </c>
      <c r="D6784" t="s">
        <v>128</v>
      </c>
      <c r="E6784" t="s">
        <v>173</v>
      </c>
      <c r="F6784">
        <v>61.290444444444397</v>
      </c>
      <c r="G6784">
        <v>46.359000000000002</v>
      </c>
      <c r="H6784">
        <v>98.615333333333297</v>
      </c>
      <c r="I6784">
        <v>213.94900000000001</v>
      </c>
    </row>
    <row r="6785" spans="3:9" x14ac:dyDescent="0.25">
      <c r="C6785" t="s">
        <v>42</v>
      </c>
      <c r="D6785" t="s">
        <v>128</v>
      </c>
      <c r="E6785" t="s">
        <v>174</v>
      </c>
      <c r="F6785">
        <v>3.8007263562455297E-2</v>
      </c>
      <c r="G6785">
        <v>0.27408817484228998</v>
      </c>
      <c r="H6785">
        <v>7.93806892790547E-2</v>
      </c>
      <c r="I6785">
        <v>0.25057175726417702</v>
      </c>
    </row>
    <row r="6786" spans="3:9" x14ac:dyDescent="0.25">
      <c r="C6786" t="s">
        <v>42</v>
      </c>
      <c r="D6786" t="s">
        <v>128</v>
      </c>
      <c r="E6786" t="s">
        <v>175</v>
      </c>
      <c r="F6786">
        <v>6.3167607851858806E-2</v>
      </c>
      <c r="G6786">
        <v>3.51864587039913E-2</v>
      </c>
      <c r="H6786">
        <v>8.7062076425274096E-2</v>
      </c>
      <c r="I6786">
        <v>0.22780295664165101</v>
      </c>
    </row>
    <row r="6787" spans="3:9" x14ac:dyDescent="0.25">
      <c r="C6787" t="s">
        <v>42</v>
      </c>
      <c r="D6787" t="s">
        <v>128</v>
      </c>
      <c r="E6787" t="s">
        <v>176</v>
      </c>
      <c r="F6787">
        <v>4.2111637143355599E-2</v>
      </c>
      <c r="G6787">
        <v>0.14085905091175599</v>
      </c>
      <c r="H6787">
        <v>6.9186140221374107E-2</v>
      </c>
      <c r="I6787">
        <v>8.9935895396936402E-2</v>
      </c>
    </row>
    <row r="6788" spans="3:9" x14ac:dyDescent="0.25">
      <c r="C6788" t="s">
        <v>42</v>
      </c>
      <c r="D6788" t="s">
        <v>128</v>
      </c>
      <c r="E6788" t="s">
        <v>177</v>
      </c>
      <c r="F6788">
        <v>7.8695016392845901E-2</v>
      </c>
      <c r="G6788">
        <v>3.4037410853162399E-2</v>
      </c>
      <c r="H6788">
        <v>9.4794401617608395E-2</v>
      </c>
      <c r="I6788">
        <v>0.21126193893853901</v>
      </c>
    </row>
    <row r="6789" spans="3:9" x14ac:dyDescent="0.25">
      <c r="C6789" t="s">
        <v>42</v>
      </c>
      <c r="D6789" t="s">
        <v>128</v>
      </c>
      <c r="E6789" t="s">
        <v>178</v>
      </c>
      <c r="F6789">
        <v>2.3632802423563901E-2</v>
      </c>
      <c r="G6789">
        <v>9.1405933495823405E-2</v>
      </c>
      <c r="H6789">
        <v>3.6181570672905602E-2</v>
      </c>
      <c r="I6789">
        <v>7.0759012945869504E-2</v>
      </c>
    </row>
    <row r="6790" spans="3:9" x14ac:dyDescent="0.25">
      <c r="C6790" t="s">
        <v>42</v>
      </c>
      <c r="D6790" t="s">
        <v>128</v>
      </c>
      <c r="E6790" t="s">
        <v>183</v>
      </c>
      <c r="F6790">
        <v>0.18136638156843399</v>
      </c>
      <c r="G6790">
        <v>0.34290807199113099</v>
      </c>
      <c r="H6790">
        <v>0.30924252979594502</v>
      </c>
      <c r="I6790">
        <v>0.582511223025025</v>
      </c>
    </row>
    <row r="6791" spans="3:9" x14ac:dyDescent="0.25">
      <c r="C6791" t="s">
        <v>42</v>
      </c>
      <c r="D6791" t="s">
        <v>128</v>
      </c>
      <c r="E6791" t="s">
        <v>186</v>
      </c>
      <c r="F6791">
        <v>0.18136638156843399</v>
      </c>
      <c r="G6791">
        <v>0.34290807199113099</v>
      </c>
      <c r="H6791">
        <v>0.30924252979594502</v>
      </c>
      <c r="I6791">
        <v>0.582511223025025</v>
      </c>
    </row>
    <row r="6792" spans="3:9" x14ac:dyDescent="0.25">
      <c r="C6792" t="s">
        <v>42</v>
      </c>
      <c r="D6792" t="s">
        <v>128</v>
      </c>
      <c r="E6792" t="s">
        <v>188</v>
      </c>
      <c r="F6792">
        <v>0.17800529521726799</v>
      </c>
      <c r="G6792">
        <v>0.51856156166580802</v>
      </c>
      <c r="H6792">
        <v>0.311664877622015</v>
      </c>
      <c r="I6792">
        <v>0.50641509110758398</v>
      </c>
    </row>
    <row r="6793" spans="3:9" x14ac:dyDescent="0.25">
      <c r="C6793" t="s">
        <v>42</v>
      </c>
      <c r="D6793" t="s">
        <v>128</v>
      </c>
      <c r="E6793" t="s">
        <v>189</v>
      </c>
      <c r="F6793">
        <v>0.14919207091329001</v>
      </c>
      <c r="G6793">
        <v>0.23635093492206799</v>
      </c>
      <c r="H6793">
        <v>0.24617949289534199</v>
      </c>
      <c r="I6793">
        <v>0.49653900242319698</v>
      </c>
    </row>
    <row r="6794" spans="3:9" x14ac:dyDescent="0.25">
      <c r="C6794" t="s">
        <v>42</v>
      </c>
      <c r="D6794" t="s">
        <v>128</v>
      </c>
      <c r="E6794" t="s">
        <v>190</v>
      </c>
      <c r="F6794">
        <v>0.149430060306002</v>
      </c>
      <c r="G6794">
        <v>0.318634844648499</v>
      </c>
      <c r="H6794">
        <v>0.243012978115103</v>
      </c>
      <c r="I6794">
        <v>0.26119495394379499</v>
      </c>
    </row>
    <row r="6795" spans="3:9" x14ac:dyDescent="0.25">
      <c r="C6795" t="s">
        <v>42</v>
      </c>
      <c r="D6795" t="s">
        <v>128</v>
      </c>
      <c r="E6795" t="s">
        <v>191</v>
      </c>
      <c r="F6795">
        <v>0.20081725529521399</v>
      </c>
      <c r="G6795">
        <v>0.177044380719212</v>
      </c>
      <c r="H6795">
        <v>0.37063398582405499</v>
      </c>
      <c r="I6795">
        <v>0.85160685062895802</v>
      </c>
    </row>
    <row r="6796" spans="3:9" x14ac:dyDescent="0.25">
      <c r="C6796" t="s">
        <v>42</v>
      </c>
      <c r="D6796" t="s">
        <v>128</v>
      </c>
      <c r="E6796" t="s">
        <v>192</v>
      </c>
      <c r="F6796">
        <v>19.7802222222222</v>
      </c>
      <c r="G6796">
        <v>39.981000000000002</v>
      </c>
      <c r="H6796">
        <v>37.363333333333301</v>
      </c>
      <c r="I6796">
        <v>46.229299999999299</v>
      </c>
    </row>
    <row r="6797" spans="3:9" x14ac:dyDescent="0.25">
      <c r="C6797" t="s">
        <v>42</v>
      </c>
      <c r="D6797" t="s">
        <v>128</v>
      </c>
      <c r="E6797" t="s">
        <v>193</v>
      </c>
      <c r="F6797">
        <v>13.892333333333299</v>
      </c>
      <c r="G6797">
        <v>24.411000000000001</v>
      </c>
      <c r="H6797">
        <v>29.430166666666601</v>
      </c>
      <c r="I6797">
        <v>29.591999999999999</v>
      </c>
    </row>
    <row r="6798" spans="3:9" x14ac:dyDescent="0.25">
      <c r="C6798" t="s">
        <v>42</v>
      </c>
      <c r="D6798" t="s">
        <v>128</v>
      </c>
      <c r="E6798" t="s">
        <v>194</v>
      </c>
      <c r="F6798">
        <v>15.122777777777699</v>
      </c>
      <c r="G6798">
        <v>26.295999999999999</v>
      </c>
      <c r="H6798">
        <v>26.907166666666601</v>
      </c>
      <c r="I6798">
        <v>42.1109999999994</v>
      </c>
    </row>
    <row r="6799" spans="3:9" x14ac:dyDescent="0.25">
      <c r="C6799" t="s">
        <v>42</v>
      </c>
      <c r="D6799" t="s">
        <v>128</v>
      </c>
      <c r="E6799" t="s">
        <v>195</v>
      </c>
      <c r="F6799">
        <v>13.161444444444401</v>
      </c>
      <c r="G6799">
        <v>17.033999999999999</v>
      </c>
      <c r="H6799">
        <v>27.4106666666666</v>
      </c>
      <c r="I6799">
        <v>39.052</v>
      </c>
    </row>
    <row r="6800" spans="3:9" x14ac:dyDescent="0.25">
      <c r="C6800" t="s">
        <v>42</v>
      </c>
      <c r="D6800" t="s">
        <v>128</v>
      </c>
      <c r="E6800" t="s">
        <v>196</v>
      </c>
      <c r="F6800">
        <v>17.6486666666666</v>
      </c>
      <c r="G6800">
        <v>15.907</v>
      </c>
      <c r="H6800">
        <v>33.384166666666601</v>
      </c>
      <c r="I6800">
        <v>41.088999999999999</v>
      </c>
    </row>
    <row r="6801" spans="1:9" x14ac:dyDescent="0.25">
      <c r="C6801" t="s">
        <v>42</v>
      </c>
      <c r="D6801" t="s">
        <v>128</v>
      </c>
      <c r="E6801" t="s">
        <v>197</v>
      </c>
      <c r="F6801">
        <v>22.789777777777701</v>
      </c>
      <c r="G6801">
        <v>21.065999999999999</v>
      </c>
      <c r="H6801">
        <v>33.355166666666598</v>
      </c>
      <c r="I6801">
        <v>80.064999999999998</v>
      </c>
    </row>
    <row r="6802" spans="1:9" x14ac:dyDescent="0.25">
      <c r="C6802" t="s">
        <v>42</v>
      </c>
      <c r="D6802" t="s">
        <v>128</v>
      </c>
      <c r="E6802" t="s">
        <v>198</v>
      </c>
      <c r="F6802">
        <v>19.461111111111101</v>
      </c>
      <c r="G6802">
        <v>13.295999999999999</v>
      </c>
      <c r="H6802">
        <v>33.952666666666602</v>
      </c>
      <c r="I6802">
        <v>68.682000000000002</v>
      </c>
    </row>
    <row r="6803" spans="1:9" x14ac:dyDescent="0.25">
      <c r="C6803" t="s">
        <v>42</v>
      </c>
      <c r="D6803" t="s">
        <v>128</v>
      </c>
      <c r="E6803" t="s">
        <v>199</v>
      </c>
      <c r="F6803">
        <v>19.039555555555499</v>
      </c>
      <c r="G6803">
        <v>11.997</v>
      </c>
      <c r="H6803">
        <v>31.307500000000001</v>
      </c>
      <c r="I6803">
        <v>65.201999999999998</v>
      </c>
    </row>
    <row r="6804" spans="1:9" x14ac:dyDescent="0.25">
      <c r="C6804" t="s">
        <v>42</v>
      </c>
      <c r="D6804" t="s">
        <v>128</v>
      </c>
      <c r="E6804" t="s">
        <v>200</v>
      </c>
      <c r="F6804">
        <v>13.3885555555555</v>
      </c>
      <c r="G6804">
        <v>11.922000000000001</v>
      </c>
      <c r="H6804">
        <v>21.3831666666666</v>
      </c>
      <c r="I6804">
        <v>34.669599999999598</v>
      </c>
    </row>
    <row r="6805" spans="1:9" x14ac:dyDescent="0.25">
      <c r="C6805" t="s">
        <v>42</v>
      </c>
      <c r="D6805" t="s">
        <v>128</v>
      </c>
      <c r="E6805" t="s">
        <v>201</v>
      </c>
      <c r="F6805">
        <v>14.443444444444401</v>
      </c>
      <c r="G6805">
        <v>12.718</v>
      </c>
      <c r="H6805">
        <v>24.841999999999999</v>
      </c>
      <c r="I6805">
        <v>35.417599999999602</v>
      </c>
    </row>
    <row r="6806" spans="1:9" x14ac:dyDescent="0.25">
      <c r="C6806" t="s">
        <v>42</v>
      </c>
      <c r="D6806" t="s">
        <v>128</v>
      </c>
      <c r="E6806" t="s">
        <v>202</v>
      </c>
      <c r="F6806">
        <v>18.920999999999999</v>
      </c>
      <c r="G6806">
        <v>28.312999999999999</v>
      </c>
      <c r="H6806">
        <v>35.750499999999903</v>
      </c>
      <c r="I6806">
        <v>53.170299999999301</v>
      </c>
    </row>
    <row r="6807" spans="1:9" x14ac:dyDescent="0.25">
      <c r="C6807" t="s">
        <v>42</v>
      </c>
      <c r="D6807" t="s">
        <v>128</v>
      </c>
      <c r="E6807" t="s">
        <v>203</v>
      </c>
      <c r="F6807">
        <v>16.810222222222201</v>
      </c>
      <c r="G6807">
        <v>29.440999999999999</v>
      </c>
      <c r="H6807">
        <v>30.309333333333299</v>
      </c>
      <c r="I6807">
        <v>47.3615999999991</v>
      </c>
    </row>
    <row r="6808" spans="1:9" x14ac:dyDescent="0.25">
      <c r="C6808" t="s">
        <v>42</v>
      </c>
      <c r="D6808" t="s">
        <v>128</v>
      </c>
      <c r="E6808" t="s">
        <v>108</v>
      </c>
      <c r="F6808">
        <v>1235.4372899201901</v>
      </c>
      <c r="G6808">
        <v>1527.0741253385299</v>
      </c>
      <c r="H6808">
        <v>2207.9312703832502</v>
      </c>
      <c r="I6808">
        <v>3521.5381717693699</v>
      </c>
    </row>
    <row r="6809" spans="1:9" x14ac:dyDescent="0.25">
      <c r="A6809" t="s">
        <v>89</v>
      </c>
      <c r="B6809">
        <v>0</v>
      </c>
      <c r="C6809" t="s">
        <v>42</v>
      </c>
      <c r="D6809" t="s">
        <v>129</v>
      </c>
    </row>
    <row r="6810" spans="1:9" x14ac:dyDescent="0.25">
      <c r="A6810" t="s">
        <v>91</v>
      </c>
      <c r="B6810">
        <v>1</v>
      </c>
      <c r="C6810" t="s">
        <v>42</v>
      </c>
      <c r="D6810" t="s">
        <v>129</v>
      </c>
    </row>
    <row r="6811" spans="1:9" x14ac:dyDescent="0.25">
      <c r="A6811" t="s">
        <v>92</v>
      </c>
      <c r="B6811">
        <v>0</v>
      </c>
      <c r="C6811" t="s">
        <v>42</v>
      </c>
      <c r="D6811" t="s">
        <v>129</v>
      </c>
    </row>
    <row r="6812" spans="1:9" x14ac:dyDescent="0.25">
      <c r="A6812" t="s">
        <v>93</v>
      </c>
      <c r="B6812">
        <v>4</v>
      </c>
      <c r="C6812" t="s">
        <v>42</v>
      </c>
      <c r="D6812" t="s">
        <v>129</v>
      </c>
    </row>
    <row r="6813" spans="1:9" x14ac:dyDescent="0.25">
      <c r="A6813" t="s">
        <v>94</v>
      </c>
      <c r="B6813">
        <v>0</v>
      </c>
      <c r="C6813" t="s">
        <v>42</v>
      </c>
      <c r="D6813" t="s">
        <v>129</v>
      </c>
    </row>
    <row r="6814" spans="1:9" x14ac:dyDescent="0.25">
      <c r="A6814" t="s">
        <v>95</v>
      </c>
      <c r="B6814">
        <v>0</v>
      </c>
      <c r="C6814" t="s">
        <v>42</v>
      </c>
      <c r="D6814" t="s">
        <v>129</v>
      </c>
    </row>
    <row r="6815" spans="1:9" x14ac:dyDescent="0.25">
      <c r="A6815" t="s">
        <v>96</v>
      </c>
      <c r="B6815">
        <v>0</v>
      </c>
      <c r="C6815" t="s">
        <v>42</v>
      </c>
      <c r="D6815" t="s">
        <v>129</v>
      </c>
    </row>
    <row r="6816" spans="1:9" x14ac:dyDescent="0.25">
      <c r="A6816" t="s">
        <v>97</v>
      </c>
      <c r="B6816">
        <v>3</v>
      </c>
      <c r="C6816" t="s">
        <v>42</v>
      </c>
      <c r="D6816" t="s">
        <v>129</v>
      </c>
    </row>
    <row r="6817" spans="1:10" x14ac:dyDescent="0.25">
      <c r="A6817" t="s">
        <v>98</v>
      </c>
      <c r="B6817">
        <v>0</v>
      </c>
      <c r="C6817" t="s">
        <v>42</v>
      </c>
      <c r="D6817" t="s">
        <v>129</v>
      </c>
    </row>
    <row r="6818" spans="1:10" x14ac:dyDescent="0.25">
      <c r="A6818" t="s">
        <v>99</v>
      </c>
      <c r="B6818">
        <v>2</v>
      </c>
      <c r="C6818" t="s">
        <v>42</v>
      </c>
      <c r="D6818" t="s">
        <v>129</v>
      </c>
    </row>
    <row r="6819" spans="1:10" x14ac:dyDescent="0.25">
      <c r="A6819" t="s">
        <v>100</v>
      </c>
      <c r="B6819">
        <v>0</v>
      </c>
      <c r="C6819" t="s">
        <v>42</v>
      </c>
      <c r="D6819" t="s">
        <v>129</v>
      </c>
    </row>
    <row r="6820" spans="1:10" x14ac:dyDescent="0.25">
      <c r="A6820" t="s">
        <v>101</v>
      </c>
      <c r="B6820">
        <v>2</v>
      </c>
      <c r="C6820" t="s">
        <v>42</v>
      </c>
      <c r="D6820" t="s">
        <v>129</v>
      </c>
    </row>
    <row r="6821" spans="1:10" x14ac:dyDescent="0.25">
      <c r="A6821" t="s">
        <v>102</v>
      </c>
      <c r="B6821">
        <v>0</v>
      </c>
      <c r="C6821" t="s">
        <v>42</v>
      </c>
      <c r="D6821" t="s">
        <v>129</v>
      </c>
    </row>
    <row r="6822" spans="1:10" x14ac:dyDescent="0.25">
      <c r="A6822" t="s">
        <v>103</v>
      </c>
      <c r="B6822">
        <v>3</v>
      </c>
      <c r="C6822" t="s">
        <v>42</v>
      </c>
      <c r="D6822" t="s">
        <v>129</v>
      </c>
    </row>
    <row r="6823" spans="1:10" x14ac:dyDescent="0.25">
      <c r="A6823" t="s">
        <v>104</v>
      </c>
      <c r="B6823">
        <v>2</v>
      </c>
      <c r="C6823" t="s">
        <v>42</v>
      </c>
      <c r="D6823" t="s">
        <v>129</v>
      </c>
    </row>
    <row r="6824" spans="1:10" x14ac:dyDescent="0.25">
      <c r="A6824" t="s">
        <v>105</v>
      </c>
      <c r="B6824">
        <v>0</v>
      </c>
      <c r="C6824" t="s">
        <v>42</v>
      </c>
      <c r="D6824" t="s">
        <v>129</v>
      </c>
    </row>
    <row r="6825" spans="1:10" x14ac:dyDescent="0.25">
      <c r="A6825" t="s">
        <v>106</v>
      </c>
      <c r="B6825">
        <v>3</v>
      </c>
      <c r="C6825" t="s">
        <v>42</v>
      </c>
      <c r="D6825" t="s">
        <v>129</v>
      </c>
    </row>
    <row r="6826" spans="1:10" x14ac:dyDescent="0.25">
      <c r="C6826" t="s">
        <v>42</v>
      </c>
      <c r="D6826" t="s">
        <v>130</v>
      </c>
      <c r="E6826" t="s">
        <v>132</v>
      </c>
      <c r="F6826">
        <v>0.163829415954415</v>
      </c>
      <c r="G6826">
        <v>0.20222916666666599</v>
      </c>
      <c r="H6826">
        <v>0.28119577991452899</v>
      </c>
      <c r="I6826">
        <v>0.30437446581196498</v>
      </c>
      <c r="J6826">
        <v>0.466860096153843</v>
      </c>
    </row>
    <row r="6827" spans="1:10" x14ac:dyDescent="0.25">
      <c r="C6827" t="s">
        <v>42</v>
      </c>
      <c r="D6827" t="s">
        <v>130</v>
      </c>
      <c r="E6827" t="s">
        <v>133</v>
      </c>
      <c r="F6827">
        <v>0.18136638156843399</v>
      </c>
      <c r="G6827">
        <v>0.34290807199113099</v>
      </c>
      <c r="H6827">
        <v>0.33650702402846999</v>
      </c>
      <c r="I6827">
        <v>0.28197803556341999</v>
      </c>
      <c r="J6827">
        <v>0.582511223025025</v>
      </c>
    </row>
    <row r="6828" spans="1:10" x14ac:dyDescent="0.25">
      <c r="C6828" t="s">
        <v>42</v>
      </c>
      <c r="D6828" t="s">
        <v>130</v>
      </c>
      <c r="E6828" t="s">
        <v>134</v>
      </c>
      <c r="F6828">
        <v>2.8444444444444401E-2</v>
      </c>
      <c r="G6828">
        <v>2.7E-2</v>
      </c>
      <c r="H6828">
        <v>5.0666666666666603E-2</v>
      </c>
      <c r="I6828">
        <v>5.7000000000000002E-2</v>
      </c>
      <c r="J6828">
        <v>7.2099999999947401E-2</v>
      </c>
    </row>
    <row r="6829" spans="1:10" x14ac:dyDescent="0.25">
      <c r="C6829" t="s">
        <v>42</v>
      </c>
      <c r="D6829" t="s">
        <v>130</v>
      </c>
      <c r="E6829" t="s">
        <v>135</v>
      </c>
      <c r="F6829">
        <v>1.4226666666666601</v>
      </c>
      <c r="G6829">
        <v>2.8290000000000002</v>
      </c>
      <c r="H6829">
        <v>3.1493333333333302</v>
      </c>
      <c r="I6829">
        <v>2.2726666666666602</v>
      </c>
      <c r="J6829">
        <v>4.4669999999999996</v>
      </c>
    </row>
    <row r="6830" spans="1:10" x14ac:dyDescent="0.25">
      <c r="C6830" t="s">
        <v>42</v>
      </c>
      <c r="D6830" t="s">
        <v>130</v>
      </c>
      <c r="E6830" t="s">
        <v>136</v>
      </c>
      <c r="F6830">
        <v>6.7638888888888804E-2</v>
      </c>
      <c r="G6830">
        <v>4.9000000000000002E-2</v>
      </c>
      <c r="H6830">
        <v>0.101333333333333</v>
      </c>
      <c r="I6830">
        <v>0.123583333333333</v>
      </c>
      <c r="J6830">
        <v>0.183</v>
      </c>
    </row>
    <row r="6831" spans="1:10" x14ac:dyDescent="0.25">
      <c r="C6831" t="s">
        <v>42</v>
      </c>
      <c r="D6831" t="s">
        <v>130</v>
      </c>
      <c r="E6831" t="s">
        <v>137</v>
      </c>
      <c r="F6831">
        <v>0.103055555555555</v>
      </c>
      <c r="G6831">
        <v>7.0000000000000007E-2</v>
      </c>
      <c r="H6831">
        <v>0.16550000000000001</v>
      </c>
      <c r="I6831">
        <v>0.20349999999999999</v>
      </c>
      <c r="J6831">
        <v>0.29599999999999999</v>
      </c>
    </row>
    <row r="6832" spans="1:10" x14ac:dyDescent="0.25">
      <c r="C6832" t="s">
        <v>42</v>
      </c>
      <c r="D6832" t="s">
        <v>130</v>
      </c>
      <c r="E6832" t="s">
        <v>138</v>
      </c>
      <c r="F6832">
        <v>0.17324999999999999</v>
      </c>
      <c r="G6832">
        <v>0.1925</v>
      </c>
      <c r="H6832">
        <v>0.31483333333333302</v>
      </c>
      <c r="I6832">
        <v>0.3765</v>
      </c>
      <c r="J6832">
        <v>0.470249999999999</v>
      </c>
    </row>
    <row r="6833" spans="3:10" x14ac:dyDescent="0.25">
      <c r="C6833" t="s">
        <v>42</v>
      </c>
      <c r="D6833" t="s">
        <v>130</v>
      </c>
      <c r="E6833" t="s">
        <v>139</v>
      </c>
      <c r="F6833">
        <v>0.163829415954415</v>
      </c>
      <c r="G6833">
        <v>0.20222916666666599</v>
      </c>
      <c r="H6833">
        <v>0.28119577991452899</v>
      </c>
      <c r="I6833">
        <v>0.30437446581196498</v>
      </c>
      <c r="J6833">
        <v>0.466860096153843</v>
      </c>
    </row>
    <row r="6834" spans="3:10" x14ac:dyDescent="0.25">
      <c r="C6834" t="s">
        <v>42</v>
      </c>
      <c r="D6834" t="s">
        <v>130</v>
      </c>
      <c r="E6834" t="s">
        <v>140</v>
      </c>
      <c r="F6834">
        <v>3.9319059829059801</v>
      </c>
      <c r="G6834">
        <v>4.8535000000000004</v>
      </c>
      <c r="H6834">
        <v>6.7486987179487103</v>
      </c>
      <c r="I6834">
        <v>7.3049871794871697</v>
      </c>
      <c r="J6834">
        <v>11.2046423076922</v>
      </c>
    </row>
    <row r="6835" spans="3:10" x14ac:dyDescent="0.25">
      <c r="C6835" t="s">
        <v>42</v>
      </c>
      <c r="D6835" t="s">
        <v>130</v>
      </c>
      <c r="E6835" t="s">
        <v>141</v>
      </c>
      <c r="F6835">
        <v>0.14431249999999901</v>
      </c>
      <c r="G6835">
        <v>0.35859615384615301</v>
      </c>
      <c r="H6835">
        <v>0.21146153846153801</v>
      </c>
      <c r="I6835">
        <v>0.27557211538461501</v>
      </c>
      <c r="J6835">
        <v>0.345194230769229</v>
      </c>
    </row>
    <row r="6836" spans="3:10" x14ac:dyDescent="0.25">
      <c r="C6836" t="s">
        <v>42</v>
      </c>
      <c r="D6836" t="s">
        <v>130</v>
      </c>
      <c r="E6836" t="s">
        <v>142</v>
      </c>
      <c r="F6836">
        <v>0.204530626780626</v>
      </c>
      <c r="G6836">
        <v>0.11227243589743501</v>
      </c>
      <c r="H6836">
        <v>0.36651388888888797</v>
      </c>
      <c r="I6836">
        <v>0.40189636752136698</v>
      </c>
      <c r="J6836">
        <v>0.55576506410255599</v>
      </c>
    </row>
    <row r="6837" spans="3:10" x14ac:dyDescent="0.25">
      <c r="C6837" t="s">
        <v>42</v>
      </c>
      <c r="D6837" t="s">
        <v>130</v>
      </c>
      <c r="E6837" t="s">
        <v>143</v>
      </c>
      <c r="F6837">
        <v>0.19743429487179401</v>
      </c>
      <c r="G6837">
        <v>0.17670192307692301</v>
      </c>
      <c r="H6837">
        <v>0.37606249999999902</v>
      </c>
      <c r="I6837">
        <v>0.31971153846153799</v>
      </c>
      <c r="J6837">
        <v>0.83347836538461395</v>
      </c>
    </row>
    <row r="6838" spans="3:10" x14ac:dyDescent="0.25">
      <c r="C6838" t="s">
        <v>42</v>
      </c>
      <c r="D6838" t="s">
        <v>130</v>
      </c>
      <c r="E6838" t="s">
        <v>144</v>
      </c>
      <c r="F6838">
        <v>0.191857905982905</v>
      </c>
      <c r="G6838">
        <v>0.32989903846153801</v>
      </c>
      <c r="H6838">
        <v>0.36563782051282001</v>
      </c>
      <c r="I6838">
        <v>0.33474038461538402</v>
      </c>
      <c r="J6838">
        <v>0.46616009615384502</v>
      </c>
    </row>
    <row r="6839" spans="3:10" x14ac:dyDescent="0.25">
      <c r="C6839" t="s">
        <v>42</v>
      </c>
      <c r="D6839" t="s">
        <v>130</v>
      </c>
      <c r="E6839" t="s">
        <v>145</v>
      </c>
      <c r="F6839">
        <v>9.5050569800569695E-2</v>
      </c>
      <c r="G6839">
        <v>0.11984615384615301</v>
      </c>
      <c r="H6839">
        <v>0.122827991452991</v>
      </c>
      <c r="I6839">
        <v>0.19558547008547</v>
      </c>
      <c r="J6839">
        <v>0.215120192307691</v>
      </c>
    </row>
    <row r="6840" spans="3:10" x14ac:dyDescent="0.25">
      <c r="C6840" t="s">
        <v>42</v>
      </c>
      <c r="D6840" t="s">
        <v>130</v>
      </c>
      <c r="E6840" t="s">
        <v>146</v>
      </c>
      <c r="F6840">
        <v>204.45911111111101</v>
      </c>
      <c r="G6840">
        <v>252.38200000000001</v>
      </c>
      <c r="H6840">
        <v>350.93233333333302</v>
      </c>
      <c r="I6840">
        <v>379.85933333333298</v>
      </c>
      <c r="J6840">
        <v>582.641399999996</v>
      </c>
    </row>
    <row r="6841" spans="3:10" x14ac:dyDescent="0.25">
      <c r="C6841" t="s">
        <v>42</v>
      </c>
      <c r="D6841" t="s">
        <v>130</v>
      </c>
      <c r="E6841" t="s">
        <v>151</v>
      </c>
      <c r="F6841">
        <v>0.163829415954415</v>
      </c>
      <c r="G6841">
        <v>0.20222916666666599</v>
      </c>
      <c r="H6841">
        <v>0.28119577991452899</v>
      </c>
      <c r="I6841">
        <v>0.30437446581196498</v>
      </c>
      <c r="J6841">
        <v>0.466860096153843</v>
      </c>
    </row>
    <row r="6842" spans="3:10" x14ac:dyDescent="0.25">
      <c r="C6842" t="s">
        <v>42</v>
      </c>
      <c r="D6842" t="s">
        <v>130</v>
      </c>
      <c r="E6842" t="s">
        <v>154</v>
      </c>
      <c r="F6842">
        <v>0.163829415954415</v>
      </c>
      <c r="G6842">
        <v>0.20222916666666599</v>
      </c>
      <c r="H6842">
        <v>0.28119577991452899</v>
      </c>
      <c r="I6842">
        <v>0.30437446581196498</v>
      </c>
      <c r="J6842">
        <v>0.466860096153843</v>
      </c>
    </row>
    <row r="6843" spans="3:10" x14ac:dyDescent="0.25">
      <c r="C6843" t="s">
        <v>42</v>
      </c>
      <c r="D6843" t="s">
        <v>130</v>
      </c>
      <c r="E6843" t="s">
        <v>156</v>
      </c>
      <c r="F6843">
        <v>30.016999999999999</v>
      </c>
      <c r="G6843">
        <v>74.587999999999994</v>
      </c>
      <c r="H6843">
        <v>43.984000000000002</v>
      </c>
      <c r="I6843">
        <v>57.319000000000003</v>
      </c>
      <c r="J6843">
        <v>71.800399999999797</v>
      </c>
    </row>
    <row r="6844" spans="3:10" x14ac:dyDescent="0.25">
      <c r="C6844" t="s">
        <v>42</v>
      </c>
      <c r="D6844" t="s">
        <v>130</v>
      </c>
      <c r="E6844" t="s">
        <v>157</v>
      </c>
      <c r="F6844">
        <v>63.813555555555503</v>
      </c>
      <c r="G6844">
        <v>35.029000000000003</v>
      </c>
      <c r="H6844">
        <v>114.35233333333299</v>
      </c>
      <c r="I6844">
        <v>125.391666666666</v>
      </c>
      <c r="J6844">
        <v>173.39869999999701</v>
      </c>
    </row>
    <row r="6845" spans="3:10" x14ac:dyDescent="0.25">
      <c r="C6845" t="s">
        <v>42</v>
      </c>
      <c r="D6845" t="s">
        <v>130</v>
      </c>
      <c r="E6845" t="s">
        <v>158</v>
      </c>
      <c r="F6845">
        <v>41.066333333333297</v>
      </c>
      <c r="G6845">
        <v>36.753999999999998</v>
      </c>
      <c r="H6845">
        <v>78.221000000000004</v>
      </c>
      <c r="I6845">
        <v>66.5</v>
      </c>
      <c r="J6845">
        <v>173.36349999999899</v>
      </c>
    </row>
    <row r="6846" spans="3:10" x14ac:dyDescent="0.25">
      <c r="C6846" t="s">
        <v>42</v>
      </c>
      <c r="D6846" t="s">
        <v>130</v>
      </c>
      <c r="E6846" t="s">
        <v>159</v>
      </c>
      <c r="F6846">
        <v>39.906444444444404</v>
      </c>
      <c r="G6846">
        <v>68.619</v>
      </c>
      <c r="H6846">
        <v>76.052666666666596</v>
      </c>
      <c r="I6846">
        <v>69.625999999999905</v>
      </c>
      <c r="J6846">
        <v>96.961299999999795</v>
      </c>
    </row>
    <row r="6847" spans="3:10" x14ac:dyDescent="0.25">
      <c r="C6847" t="s">
        <v>42</v>
      </c>
      <c r="D6847" t="s">
        <v>130</v>
      </c>
      <c r="E6847" t="s">
        <v>160</v>
      </c>
      <c r="F6847">
        <v>29.655777777777701</v>
      </c>
      <c r="G6847">
        <v>37.392000000000003</v>
      </c>
      <c r="H6847">
        <v>38.322333333333297</v>
      </c>
      <c r="I6847">
        <v>61.022666666666602</v>
      </c>
      <c r="J6847">
        <v>67.117499999999694</v>
      </c>
    </row>
    <row r="6848" spans="3:10" x14ac:dyDescent="0.25">
      <c r="C6848" t="s">
        <v>42</v>
      </c>
      <c r="D6848" t="s">
        <v>130</v>
      </c>
      <c r="E6848" t="s">
        <v>165</v>
      </c>
      <c r="F6848">
        <v>204.45911111111101</v>
      </c>
      <c r="G6848">
        <v>252.38200000000001</v>
      </c>
      <c r="H6848">
        <v>350.93233333333302</v>
      </c>
      <c r="I6848">
        <v>379.85933333333298</v>
      </c>
      <c r="J6848">
        <v>582.641399999996</v>
      </c>
    </row>
    <row r="6849" spans="3:10" x14ac:dyDescent="0.25">
      <c r="C6849" t="s">
        <v>42</v>
      </c>
      <c r="D6849" t="s">
        <v>130</v>
      </c>
      <c r="E6849" t="s">
        <v>168</v>
      </c>
      <c r="F6849">
        <v>204.45911111111101</v>
      </c>
      <c r="G6849">
        <v>252.38200000000001</v>
      </c>
      <c r="H6849">
        <v>350.93233333333302</v>
      </c>
      <c r="I6849">
        <v>379.85933333333298</v>
      </c>
      <c r="J6849">
        <v>582.641399999996</v>
      </c>
    </row>
    <row r="6850" spans="3:10" x14ac:dyDescent="0.25">
      <c r="C6850" t="s">
        <v>42</v>
      </c>
      <c r="D6850" t="s">
        <v>130</v>
      </c>
      <c r="E6850" t="s">
        <v>170</v>
      </c>
      <c r="F6850">
        <v>50.482777777777699</v>
      </c>
      <c r="G6850">
        <v>93.832999999999998</v>
      </c>
      <c r="H6850">
        <v>86.782333333333298</v>
      </c>
      <c r="I6850">
        <v>107.42333333333301</v>
      </c>
      <c r="J6850">
        <v>123.182899999998</v>
      </c>
    </row>
    <row r="6851" spans="3:10" x14ac:dyDescent="0.25">
      <c r="C6851" t="s">
        <v>42</v>
      </c>
      <c r="D6851" t="s">
        <v>130</v>
      </c>
      <c r="E6851" t="s">
        <v>171</v>
      </c>
      <c r="F6851">
        <v>46.753</v>
      </c>
      <c r="G6851">
        <v>52.953000000000003</v>
      </c>
      <c r="H6851">
        <v>79.396333333333303</v>
      </c>
      <c r="I6851">
        <v>84.555000000000007</v>
      </c>
      <c r="J6851">
        <v>123.257499999998</v>
      </c>
    </row>
    <row r="6852" spans="3:10" x14ac:dyDescent="0.25">
      <c r="C6852" t="s">
        <v>42</v>
      </c>
      <c r="D6852" t="s">
        <v>130</v>
      </c>
      <c r="E6852" t="s">
        <v>172</v>
      </c>
      <c r="F6852">
        <v>45.932888888888797</v>
      </c>
      <c r="G6852">
        <v>59.237000000000002</v>
      </c>
      <c r="H6852">
        <v>75.302666666666596</v>
      </c>
      <c r="I6852">
        <v>100.101333333333</v>
      </c>
      <c r="J6852">
        <v>122.251999999999</v>
      </c>
    </row>
    <row r="6853" spans="3:10" x14ac:dyDescent="0.25">
      <c r="C6853" t="s">
        <v>42</v>
      </c>
      <c r="D6853" t="s">
        <v>130</v>
      </c>
      <c r="E6853" t="s">
        <v>173</v>
      </c>
      <c r="F6853">
        <v>61.290444444444397</v>
      </c>
      <c r="G6853">
        <v>46.359000000000002</v>
      </c>
      <c r="H6853">
        <v>109.45099999999999</v>
      </c>
      <c r="I6853">
        <v>87.7796666666666</v>
      </c>
      <c r="J6853">
        <v>213.94900000000001</v>
      </c>
    </row>
    <row r="6854" spans="3:10" x14ac:dyDescent="0.25">
      <c r="C6854" t="s">
        <v>42</v>
      </c>
      <c r="D6854" t="s">
        <v>130</v>
      </c>
      <c r="E6854" t="s">
        <v>174</v>
      </c>
      <c r="F6854">
        <v>3.8007263562455297E-2</v>
      </c>
      <c r="G6854">
        <v>0.27408817484228998</v>
      </c>
      <c r="H6854">
        <v>8.9559774013519097E-2</v>
      </c>
      <c r="I6854">
        <v>6.9201604544590303E-2</v>
      </c>
      <c r="J6854">
        <v>0.25057175726417702</v>
      </c>
    </row>
    <row r="6855" spans="3:10" x14ac:dyDescent="0.25">
      <c r="C6855" t="s">
        <v>42</v>
      </c>
      <c r="D6855" t="s">
        <v>130</v>
      </c>
      <c r="E6855" t="s">
        <v>175</v>
      </c>
      <c r="F6855">
        <v>6.3167607851858806E-2</v>
      </c>
      <c r="G6855">
        <v>3.51864587039913E-2</v>
      </c>
      <c r="H6855">
        <v>8.8953085854164393E-2</v>
      </c>
      <c r="I6855">
        <v>8.5171066996383896E-2</v>
      </c>
      <c r="J6855">
        <v>0.22780295664165101</v>
      </c>
    </row>
    <row r="6856" spans="3:10" x14ac:dyDescent="0.25">
      <c r="C6856" t="s">
        <v>42</v>
      </c>
      <c r="D6856" t="s">
        <v>130</v>
      </c>
      <c r="E6856" t="s">
        <v>176</v>
      </c>
      <c r="F6856">
        <v>4.2111637143355599E-2</v>
      </c>
      <c r="G6856">
        <v>0.14085905091175599</v>
      </c>
      <c r="H6856">
        <v>7.9421958275513294E-2</v>
      </c>
      <c r="I6856">
        <v>5.8950322167235003E-2</v>
      </c>
      <c r="J6856">
        <v>8.9935895396936402E-2</v>
      </c>
    </row>
    <row r="6857" spans="3:10" x14ac:dyDescent="0.25">
      <c r="C6857" t="s">
        <v>42</v>
      </c>
      <c r="D6857" t="s">
        <v>130</v>
      </c>
      <c r="E6857" t="s">
        <v>177</v>
      </c>
      <c r="F6857">
        <v>7.8695016392845901E-2</v>
      </c>
      <c r="G6857">
        <v>3.4037410853162399E-2</v>
      </c>
      <c r="H6857">
        <v>0.11664405529142</v>
      </c>
      <c r="I6857">
        <v>7.2944747943795907E-2</v>
      </c>
      <c r="J6857">
        <v>0.21126193893853901</v>
      </c>
    </row>
    <row r="6858" spans="3:10" x14ac:dyDescent="0.25">
      <c r="C6858" t="s">
        <v>42</v>
      </c>
      <c r="D6858" t="s">
        <v>130</v>
      </c>
      <c r="E6858" t="s">
        <v>178</v>
      </c>
      <c r="F6858">
        <v>2.3632802423563901E-2</v>
      </c>
      <c r="G6858">
        <v>9.1405933495823405E-2</v>
      </c>
      <c r="H6858">
        <v>2.93169055051259E-2</v>
      </c>
      <c r="I6858">
        <v>4.3046235840685301E-2</v>
      </c>
      <c r="J6858">
        <v>7.0759012945869504E-2</v>
      </c>
    </row>
    <row r="6859" spans="3:10" x14ac:dyDescent="0.25">
      <c r="C6859" t="s">
        <v>42</v>
      </c>
      <c r="D6859" t="s">
        <v>130</v>
      </c>
      <c r="E6859" t="s">
        <v>183</v>
      </c>
      <c r="F6859">
        <v>0.18136638156843399</v>
      </c>
      <c r="G6859">
        <v>0.34290807199113099</v>
      </c>
      <c r="H6859">
        <v>0.33650702402846999</v>
      </c>
      <c r="I6859">
        <v>0.28197803556341999</v>
      </c>
      <c r="J6859">
        <v>0.582511223025025</v>
      </c>
    </row>
    <row r="6860" spans="3:10" x14ac:dyDescent="0.25">
      <c r="C6860" t="s">
        <v>42</v>
      </c>
      <c r="D6860" t="s">
        <v>130</v>
      </c>
      <c r="E6860" t="s">
        <v>186</v>
      </c>
      <c r="F6860">
        <v>0.18136638156843399</v>
      </c>
      <c r="G6860">
        <v>0.34290807199113099</v>
      </c>
      <c r="H6860">
        <v>0.33650702402846999</v>
      </c>
      <c r="I6860">
        <v>0.28197803556341999</v>
      </c>
      <c r="J6860">
        <v>0.582511223025025</v>
      </c>
    </row>
    <row r="6861" spans="3:10" x14ac:dyDescent="0.25">
      <c r="C6861" t="s">
        <v>42</v>
      </c>
      <c r="D6861" t="s">
        <v>130</v>
      </c>
      <c r="E6861" t="s">
        <v>188</v>
      </c>
      <c r="F6861">
        <v>0.17800529521726799</v>
      </c>
      <c r="G6861">
        <v>0.51856156166580802</v>
      </c>
      <c r="H6861">
        <v>0.29525944508762603</v>
      </c>
      <c r="I6861">
        <v>0.32807031015640498</v>
      </c>
      <c r="J6861">
        <v>0.50641509110758398</v>
      </c>
    </row>
    <row r="6862" spans="3:10" x14ac:dyDescent="0.25">
      <c r="C6862" t="s">
        <v>42</v>
      </c>
      <c r="D6862" t="s">
        <v>130</v>
      </c>
      <c r="E6862" t="s">
        <v>189</v>
      </c>
      <c r="F6862">
        <v>0.14919207091329001</v>
      </c>
      <c r="G6862">
        <v>0.23635093492206799</v>
      </c>
      <c r="H6862">
        <v>0.25628725525959201</v>
      </c>
      <c r="I6862">
        <v>0.23607173053109101</v>
      </c>
      <c r="J6862">
        <v>0.49653900242319698</v>
      </c>
    </row>
    <row r="6863" spans="3:10" x14ac:dyDescent="0.25">
      <c r="C6863" t="s">
        <v>42</v>
      </c>
      <c r="D6863" t="s">
        <v>130</v>
      </c>
      <c r="E6863" t="s">
        <v>190</v>
      </c>
      <c r="F6863">
        <v>0.149430060306002</v>
      </c>
      <c r="G6863">
        <v>0.318634844648499</v>
      </c>
      <c r="H6863">
        <v>0.22805340959147199</v>
      </c>
      <c r="I6863">
        <v>0.25797254663873298</v>
      </c>
      <c r="J6863">
        <v>0.26119495394379499</v>
      </c>
    </row>
    <row r="6864" spans="3:10" x14ac:dyDescent="0.25">
      <c r="C6864" t="s">
        <v>42</v>
      </c>
      <c r="D6864" t="s">
        <v>130</v>
      </c>
      <c r="E6864" t="s">
        <v>191</v>
      </c>
      <c r="F6864">
        <v>0.20081725529521399</v>
      </c>
      <c r="G6864">
        <v>0.177044380719212</v>
      </c>
      <c r="H6864">
        <v>0.47553323500343597</v>
      </c>
      <c r="I6864">
        <v>0.26573473664467401</v>
      </c>
      <c r="J6864">
        <v>0.85160685062895802</v>
      </c>
    </row>
    <row r="6865" spans="1:10" x14ac:dyDescent="0.25">
      <c r="C6865" t="s">
        <v>42</v>
      </c>
      <c r="D6865" t="s">
        <v>130</v>
      </c>
      <c r="E6865" t="s">
        <v>192</v>
      </c>
      <c r="F6865">
        <v>19.7802222222222</v>
      </c>
      <c r="G6865">
        <v>39.981000000000002</v>
      </c>
      <c r="H6865">
        <v>34.467333333333301</v>
      </c>
      <c r="I6865">
        <v>40.259333333333302</v>
      </c>
      <c r="J6865">
        <v>46.229299999999299</v>
      </c>
    </row>
    <row r="6866" spans="1:10" x14ac:dyDescent="0.25">
      <c r="C6866" t="s">
        <v>42</v>
      </c>
      <c r="D6866" t="s">
        <v>130</v>
      </c>
      <c r="E6866" t="s">
        <v>193</v>
      </c>
      <c r="F6866">
        <v>13.892333333333299</v>
      </c>
      <c r="G6866">
        <v>24.411000000000001</v>
      </c>
      <c r="H6866">
        <v>25.832333333333299</v>
      </c>
      <c r="I6866">
        <v>33.027999999999999</v>
      </c>
      <c r="J6866">
        <v>29.591999999999999</v>
      </c>
    </row>
    <row r="6867" spans="1:10" x14ac:dyDescent="0.25">
      <c r="C6867" t="s">
        <v>42</v>
      </c>
      <c r="D6867" t="s">
        <v>130</v>
      </c>
      <c r="E6867" t="s">
        <v>194</v>
      </c>
      <c r="F6867">
        <v>15.122777777777699</v>
      </c>
      <c r="G6867">
        <v>26.295999999999999</v>
      </c>
      <c r="H6867">
        <v>22.939333333333298</v>
      </c>
      <c r="I6867">
        <v>30.875</v>
      </c>
      <c r="J6867">
        <v>42.1109999999994</v>
      </c>
    </row>
    <row r="6868" spans="1:10" x14ac:dyDescent="0.25">
      <c r="C6868" t="s">
        <v>42</v>
      </c>
      <c r="D6868" t="s">
        <v>130</v>
      </c>
      <c r="E6868" t="s">
        <v>195</v>
      </c>
      <c r="F6868">
        <v>13.161444444444401</v>
      </c>
      <c r="G6868">
        <v>17.033999999999999</v>
      </c>
      <c r="H6868">
        <v>24.251999999999999</v>
      </c>
      <c r="I6868">
        <v>30.569333333333301</v>
      </c>
      <c r="J6868">
        <v>39.052</v>
      </c>
    </row>
    <row r="6869" spans="1:10" x14ac:dyDescent="0.25">
      <c r="C6869" t="s">
        <v>42</v>
      </c>
      <c r="D6869" t="s">
        <v>130</v>
      </c>
      <c r="E6869" t="s">
        <v>196</v>
      </c>
      <c r="F6869">
        <v>17.6486666666666</v>
      </c>
      <c r="G6869">
        <v>15.907</v>
      </c>
      <c r="H6869">
        <v>28.111333333333299</v>
      </c>
      <c r="I6869">
        <v>38.656999999999996</v>
      </c>
      <c r="J6869">
        <v>41.088999999999999</v>
      </c>
    </row>
    <row r="6870" spans="1:10" x14ac:dyDescent="0.25">
      <c r="C6870" t="s">
        <v>42</v>
      </c>
      <c r="D6870" t="s">
        <v>130</v>
      </c>
      <c r="E6870" t="s">
        <v>197</v>
      </c>
      <c r="F6870">
        <v>22.789777777777701</v>
      </c>
      <c r="G6870">
        <v>21.065999999999999</v>
      </c>
      <c r="H6870">
        <v>35.927666666666603</v>
      </c>
      <c r="I6870">
        <v>30.7826666666666</v>
      </c>
      <c r="J6870">
        <v>80.064999999999998</v>
      </c>
    </row>
    <row r="6871" spans="1:10" x14ac:dyDescent="0.25">
      <c r="C6871" t="s">
        <v>42</v>
      </c>
      <c r="D6871" t="s">
        <v>130</v>
      </c>
      <c r="E6871" t="s">
        <v>198</v>
      </c>
      <c r="F6871">
        <v>19.461111111111101</v>
      </c>
      <c r="G6871">
        <v>13.295999999999999</v>
      </c>
      <c r="H6871">
        <v>37.1933333333333</v>
      </c>
      <c r="I6871">
        <v>30.712</v>
      </c>
      <c r="J6871">
        <v>68.682000000000002</v>
      </c>
    </row>
    <row r="6872" spans="1:10" x14ac:dyDescent="0.25">
      <c r="C6872" t="s">
        <v>42</v>
      </c>
      <c r="D6872" t="s">
        <v>130</v>
      </c>
      <c r="E6872" t="s">
        <v>199</v>
      </c>
      <c r="F6872">
        <v>19.039555555555499</v>
      </c>
      <c r="G6872">
        <v>11.997</v>
      </c>
      <c r="H6872">
        <v>36.33</v>
      </c>
      <c r="I6872">
        <v>26.285</v>
      </c>
      <c r="J6872">
        <v>65.201999999999998</v>
      </c>
    </row>
    <row r="6873" spans="1:10" x14ac:dyDescent="0.25">
      <c r="C6873" t="s">
        <v>42</v>
      </c>
      <c r="D6873" t="s">
        <v>130</v>
      </c>
      <c r="E6873" t="s">
        <v>200</v>
      </c>
      <c r="F6873">
        <v>13.3885555555555</v>
      </c>
      <c r="G6873">
        <v>11.922000000000001</v>
      </c>
      <c r="H6873">
        <v>20.671666666666599</v>
      </c>
      <c r="I6873">
        <v>22.094666666666601</v>
      </c>
      <c r="J6873">
        <v>34.669599999999598</v>
      </c>
    </row>
    <row r="6874" spans="1:10" x14ac:dyDescent="0.25">
      <c r="C6874" t="s">
        <v>42</v>
      </c>
      <c r="D6874" t="s">
        <v>130</v>
      </c>
      <c r="E6874" t="s">
        <v>201</v>
      </c>
      <c r="F6874">
        <v>14.443444444444401</v>
      </c>
      <c r="G6874">
        <v>12.718</v>
      </c>
      <c r="H6874">
        <v>21.8243333333333</v>
      </c>
      <c r="I6874">
        <v>27.859666666666602</v>
      </c>
      <c r="J6874">
        <v>35.417599999999602</v>
      </c>
    </row>
    <row r="6875" spans="1:10" x14ac:dyDescent="0.25">
      <c r="C6875" t="s">
        <v>42</v>
      </c>
      <c r="D6875" t="s">
        <v>130</v>
      </c>
      <c r="E6875" t="s">
        <v>202</v>
      </c>
      <c r="F6875">
        <v>18.920999999999999</v>
      </c>
      <c r="G6875">
        <v>28.312999999999999</v>
      </c>
      <c r="H6875">
        <v>36.9003333333333</v>
      </c>
      <c r="I6875">
        <v>34.600666666666598</v>
      </c>
      <c r="J6875">
        <v>53.170299999999301</v>
      </c>
    </row>
    <row r="6876" spans="1:10" x14ac:dyDescent="0.25">
      <c r="C6876" t="s">
        <v>42</v>
      </c>
      <c r="D6876" t="s">
        <v>130</v>
      </c>
      <c r="E6876" t="s">
        <v>203</v>
      </c>
      <c r="F6876">
        <v>16.810222222222201</v>
      </c>
      <c r="G6876">
        <v>29.440999999999999</v>
      </c>
      <c r="H6876">
        <v>26.482666666666599</v>
      </c>
      <c r="I6876">
        <v>34.136000000000003</v>
      </c>
      <c r="J6876">
        <v>47.3615999999991</v>
      </c>
    </row>
    <row r="6877" spans="1:10" x14ac:dyDescent="0.25">
      <c r="C6877" t="s">
        <v>42</v>
      </c>
      <c r="D6877" t="s">
        <v>130</v>
      </c>
      <c r="E6877" t="s">
        <v>108</v>
      </c>
      <c r="F6877">
        <v>1235.4372899201901</v>
      </c>
      <c r="G6877">
        <v>1527.0741253385299</v>
      </c>
      <c r="H6877">
        <v>2121.36020243955</v>
      </c>
      <c r="I6877">
        <v>2294.5023383269499</v>
      </c>
      <c r="J6877">
        <v>3521.5381717693699</v>
      </c>
    </row>
    <row r="6878" spans="1:10" x14ac:dyDescent="0.25">
      <c r="A6878" t="s">
        <v>89</v>
      </c>
      <c r="B6878">
        <v>0</v>
      </c>
      <c r="C6878" t="s">
        <v>43</v>
      </c>
      <c r="D6878" t="s">
        <v>90</v>
      </c>
    </row>
    <row r="6879" spans="1:10" x14ac:dyDescent="0.25">
      <c r="A6879" t="s">
        <v>91</v>
      </c>
      <c r="B6879">
        <v>1</v>
      </c>
      <c r="C6879" t="s">
        <v>43</v>
      </c>
      <c r="D6879" t="s">
        <v>90</v>
      </c>
    </row>
    <row r="6880" spans="1:10" x14ac:dyDescent="0.25">
      <c r="A6880" t="s">
        <v>92</v>
      </c>
      <c r="B6880">
        <v>0</v>
      </c>
      <c r="C6880" t="s">
        <v>43</v>
      </c>
      <c r="D6880" t="s">
        <v>90</v>
      </c>
    </row>
    <row r="6881" spans="1:7" x14ac:dyDescent="0.25">
      <c r="A6881" t="s">
        <v>93</v>
      </c>
      <c r="B6881">
        <v>1</v>
      </c>
      <c r="C6881" t="s">
        <v>43</v>
      </c>
      <c r="D6881" t="s">
        <v>90</v>
      </c>
    </row>
    <row r="6882" spans="1:7" x14ac:dyDescent="0.25">
      <c r="A6882" t="s">
        <v>94</v>
      </c>
      <c r="B6882">
        <v>0</v>
      </c>
      <c r="C6882" t="s">
        <v>43</v>
      </c>
      <c r="D6882" t="s">
        <v>90</v>
      </c>
    </row>
    <row r="6883" spans="1:7" x14ac:dyDescent="0.25">
      <c r="A6883" t="s">
        <v>95</v>
      </c>
      <c r="B6883">
        <v>0</v>
      </c>
      <c r="C6883" t="s">
        <v>43</v>
      </c>
      <c r="D6883" t="s">
        <v>90</v>
      </c>
    </row>
    <row r="6884" spans="1:7" x14ac:dyDescent="0.25">
      <c r="A6884" t="s">
        <v>96</v>
      </c>
      <c r="B6884">
        <v>0</v>
      </c>
      <c r="C6884" t="s">
        <v>43</v>
      </c>
      <c r="D6884" t="s">
        <v>90</v>
      </c>
    </row>
    <row r="6885" spans="1:7" x14ac:dyDescent="0.25">
      <c r="A6885" t="s">
        <v>97</v>
      </c>
      <c r="B6885">
        <v>0</v>
      </c>
      <c r="C6885" t="s">
        <v>43</v>
      </c>
      <c r="D6885" t="s">
        <v>90</v>
      </c>
    </row>
    <row r="6886" spans="1:7" x14ac:dyDescent="0.25">
      <c r="A6886" t="s">
        <v>98</v>
      </c>
      <c r="B6886">
        <v>0</v>
      </c>
      <c r="C6886" t="s">
        <v>43</v>
      </c>
      <c r="D6886" t="s">
        <v>90</v>
      </c>
    </row>
    <row r="6887" spans="1:7" x14ac:dyDescent="0.25">
      <c r="A6887" t="s">
        <v>99</v>
      </c>
      <c r="B6887">
        <v>0</v>
      </c>
      <c r="C6887" t="s">
        <v>43</v>
      </c>
      <c r="D6887" t="s">
        <v>90</v>
      </c>
    </row>
    <row r="6888" spans="1:7" x14ac:dyDescent="0.25">
      <c r="A6888" t="s">
        <v>100</v>
      </c>
      <c r="B6888">
        <v>0</v>
      </c>
      <c r="C6888" t="s">
        <v>43</v>
      </c>
      <c r="D6888" t="s">
        <v>90</v>
      </c>
    </row>
    <row r="6889" spans="1:7" x14ac:dyDescent="0.25">
      <c r="A6889" t="s">
        <v>101</v>
      </c>
      <c r="B6889">
        <v>0</v>
      </c>
      <c r="C6889" t="s">
        <v>43</v>
      </c>
      <c r="D6889" t="s">
        <v>90</v>
      </c>
    </row>
    <row r="6890" spans="1:7" x14ac:dyDescent="0.25">
      <c r="A6890" t="s">
        <v>102</v>
      </c>
      <c r="B6890">
        <v>0</v>
      </c>
      <c r="C6890" t="s">
        <v>43</v>
      </c>
      <c r="D6890" t="s">
        <v>90</v>
      </c>
    </row>
    <row r="6891" spans="1:7" x14ac:dyDescent="0.25">
      <c r="A6891" t="s">
        <v>103</v>
      </c>
      <c r="B6891">
        <v>0</v>
      </c>
      <c r="C6891" t="s">
        <v>43</v>
      </c>
      <c r="D6891" t="s">
        <v>90</v>
      </c>
    </row>
    <row r="6892" spans="1:7" x14ac:dyDescent="0.25">
      <c r="A6892" t="s">
        <v>104</v>
      </c>
      <c r="B6892">
        <v>1</v>
      </c>
      <c r="C6892" t="s">
        <v>43</v>
      </c>
      <c r="D6892" t="s">
        <v>90</v>
      </c>
    </row>
    <row r="6893" spans="1:7" x14ac:dyDescent="0.25">
      <c r="A6893" t="s">
        <v>105</v>
      </c>
      <c r="B6893">
        <v>0</v>
      </c>
      <c r="C6893" t="s">
        <v>43</v>
      </c>
      <c r="D6893" t="s">
        <v>90</v>
      </c>
    </row>
    <row r="6894" spans="1:7" x14ac:dyDescent="0.25">
      <c r="A6894" t="s">
        <v>106</v>
      </c>
      <c r="B6894">
        <v>1</v>
      </c>
      <c r="C6894" t="s">
        <v>43</v>
      </c>
      <c r="D6894" t="s">
        <v>90</v>
      </c>
    </row>
    <row r="6895" spans="1:7" x14ac:dyDescent="0.25">
      <c r="C6895" t="s">
        <v>43</v>
      </c>
      <c r="D6895" t="s">
        <v>107</v>
      </c>
      <c r="E6895" t="s">
        <v>132</v>
      </c>
      <c r="F6895">
        <v>0.21103482905982901</v>
      </c>
      <c r="G6895">
        <v>0.38464942129629498</v>
      </c>
    </row>
    <row r="6896" spans="1:7" x14ac:dyDescent="0.25">
      <c r="C6896" t="s">
        <v>43</v>
      </c>
      <c r="D6896" t="s">
        <v>107</v>
      </c>
      <c r="E6896" t="s">
        <v>133</v>
      </c>
      <c r="F6896">
        <v>0.22159582390386501</v>
      </c>
      <c r="G6896">
        <v>0.45309443713409697</v>
      </c>
    </row>
    <row r="6897" spans="3:7" x14ac:dyDescent="0.25">
      <c r="C6897" t="s">
        <v>43</v>
      </c>
      <c r="D6897" t="s">
        <v>107</v>
      </c>
      <c r="E6897" t="s">
        <v>134</v>
      </c>
      <c r="F6897">
        <v>3.8461538461538401E-2</v>
      </c>
      <c r="G6897">
        <v>4.7524999999986897E-2</v>
      </c>
    </row>
    <row r="6898" spans="3:7" x14ac:dyDescent="0.25">
      <c r="C6898" t="s">
        <v>43</v>
      </c>
      <c r="D6898" t="s">
        <v>107</v>
      </c>
      <c r="E6898" t="s">
        <v>135</v>
      </c>
      <c r="F6898">
        <v>2.1917692307692298</v>
      </c>
      <c r="G6898">
        <v>3.5419999999999998</v>
      </c>
    </row>
    <row r="6899" spans="3:7" x14ac:dyDescent="0.25">
      <c r="C6899" t="s">
        <v>43</v>
      </c>
      <c r="D6899" t="s">
        <v>107</v>
      </c>
      <c r="E6899" t="s">
        <v>136</v>
      </c>
      <c r="F6899">
        <v>8.3923076923076906E-2</v>
      </c>
      <c r="G6899">
        <v>9.35E-2</v>
      </c>
    </row>
    <row r="6900" spans="3:7" x14ac:dyDescent="0.25">
      <c r="C6900" t="s">
        <v>43</v>
      </c>
      <c r="D6900" t="s">
        <v>107</v>
      </c>
      <c r="E6900" t="s">
        <v>137</v>
      </c>
      <c r="F6900">
        <v>0.139461538461538</v>
      </c>
      <c r="G6900">
        <v>0.19201249999999301</v>
      </c>
    </row>
    <row r="6901" spans="3:7" x14ac:dyDescent="0.25">
      <c r="C6901" t="s">
        <v>43</v>
      </c>
      <c r="D6901" t="s">
        <v>107</v>
      </c>
      <c r="E6901" t="s">
        <v>138</v>
      </c>
      <c r="F6901">
        <v>0.24103846153846101</v>
      </c>
      <c r="G6901">
        <v>0.52268749999999997</v>
      </c>
    </row>
    <row r="6902" spans="3:7" x14ac:dyDescent="0.25">
      <c r="C6902" t="s">
        <v>43</v>
      </c>
      <c r="D6902" t="s">
        <v>107</v>
      </c>
      <c r="E6902" t="s">
        <v>139</v>
      </c>
      <c r="F6902">
        <v>0.21103482905982901</v>
      </c>
      <c r="G6902">
        <v>0.38464942129629498</v>
      </c>
    </row>
    <row r="6903" spans="3:7" x14ac:dyDescent="0.25">
      <c r="C6903" t="s">
        <v>43</v>
      </c>
      <c r="D6903" t="s">
        <v>107</v>
      </c>
      <c r="E6903" t="s">
        <v>140</v>
      </c>
      <c r="F6903">
        <v>5.0648358974358896</v>
      </c>
      <c r="G6903">
        <v>9.2315861111111008</v>
      </c>
    </row>
    <row r="6904" spans="3:7" x14ac:dyDescent="0.25">
      <c r="C6904" t="s">
        <v>43</v>
      </c>
      <c r="D6904" t="s">
        <v>107</v>
      </c>
      <c r="E6904" t="s">
        <v>141</v>
      </c>
      <c r="F6904">
        <v>0.1691297008547</v>
      </c>
      <c r="G6904">
        <v>0.38613187499999901</v>
      </c>
    </row>
    <row r="6905" spans="3:7" x14ac:dyDescent="0.25">
      <c r="C6905" t="s">
        <v>43</v>
      </c>
      <c r="D6905" t="s">
        <v>107</v>
      </c>
      <c r="E6905" t="s">
        <v>142</v>
      </c>
      <c r="F6905">
        <v>0.27265142450142399</v>
      </c>
      <c r="G6905">
        <v>0.46771277777777598</v>
      </c>
    </row>
    <row r="6906" spans="3:7" x14ac:dyDescent="0.25">
      <c r="C6906" t="s">
        <v>43</v>
      </c>
      <c r="D6906" t="s">
        <v>107</v>
      </c>
      <c r="E6906" t="s">
        <v>143</v>
      </c>
      <c r="F6906">
        <v>0.24732158119658099</v>
      </c>
      <c r="G6906">
        <v>0.45971638888888799</v>
      </c>
    </row>
    <row r="6907" spans="3:7" x14ac:dyDescent="0.25">
      <c r="C6907" t="s">
        <v>43</v>
      </c>
      <c r="D6907" t="s">
        <v>107</v>
      </c>
      <c r="E6907" t="s">
        <v>144</v>
      </c>
      <c r="F6907">
        <v>0.26427008547008501</v>
      </c>
      <c r="G6907">
        <v>0.55601666666666605</v>
      </c>
    </row>
    <row r="6908" spans="3:7" x14ac:dyDescent="0.25">
      <c r="C6908" t="s">
        <v>43</v>
      </c>
      <c r="D6908" t="s">
        <v>107</v>
      </c>
      <c r="E6908" t="s">
        <v>145</v>
      </c>
      <c r="F6908">
        <v>0.117673646723646</v>
      </c>
      <c r="G6908">
        <v>0.13630828703703601</v>
      </c>
    </row>
    <row r="6909" spans="3:7" x14ac:dyDescent="0.25">
      <c r="C6909" t="s">
        <v>43</v>
      </c>
      <c r="D6909" t="s">
        <v>107</v>
      </c>
      <c r="E6909" t="s">
        <v>146</v>
      </c>
      <c r="F6909">
        <v>455.83523076923001</v>
      </c>
      <c r="G6909">
        <v>830.84274999999798</v>
      </c>
    </row>
    <row r="6910" spans="3:7" x14ac:dyDescent="0.25">
      <c r="C6910" t="s">
        <v>43</v>
      </c>
      <c r="D6910" t="s">
        <v>107</v>
      </c>
      <c r="E6910" t="s">
        <v>147</v>
      </c>
      <c r="F6910">
        <v>0.21935724852071001</v>
      </c>
      <c r="G6910">
        <v>0.36648758012820398</v>
      </c>
    </row>
    <row r="6911" spans="3:7" x14ac:dyDescent="0.25">
      <c r="C6911" t="s">
        <v>43</v>
      </c>
      <c r="D6911" t="s">
        <v>107</v>
      </c>
      <c r="E6911" t="s">
        <v>148</v>
      </c>
      <c r="F6911">
        <v>0.21440409270216901</v>
      </c>
      <c r="G6911">
        <v>0.40914118589743498</v>
      </c>
    </row>
    <row r="6912" spans="3:7" x14ac:dyDescent="0.25">
      <c r="C6912" t="s">
        <v>43</v>
      </c>
      <c r="D6912" t="s">
        <v>107</v>
      </c>
      <c r="E6912" t="s">
        <v>149</v>
      </c>
      <c r="F6912">
        <v>0.21182445759368801</v>
      </c>
      <c r="G6912">
        <v>0.40534407051281901</v>
      </c>
    </row>
    <row r="6913" spans="3:7" x14ac:dyDescent="0.25">
      <c r="C6913" t="s">
        <v>43</v>
      </c>
      <c r="D6913" t="s">
        <v>107</v>
      </c>
      <c r="E6913" t="s">
        <v>150</v>
      </c>
      <c r="F6913">
        <v>0.19951158777120301</v>
      </c>
      <c r="G6913">
        <v>0.37391698717948602</v>
      </c>
    </row>
    <row r="6914" spans="3:7" x14ac:dyDescent="0.25">
      <c r="C6914" t="s">
        <v>43</v>
      </c>
      <c r="D6914" t="s">
        <v>107</v>
      </c>
      <c r="E6914" t="s">
        <v>151</v>
      </c>
      <c r="F6914">
        <v>0.20203131163707999</v>
      </c>
      <c r="G6914">
        <v>0.34818822115384401</v>
      </c>
    </row>
    <row r="6915" spans="3:7" x14ac:dyDescent="0.25">
      <c r="C6915" t="s">
        <v>43</v>
      </c>
      <c r="D6915" t="s">
        <v>107</v>
      </c>
      <c r="E6915" t="s">
        <v>152</v>
      </c>
      <c r="F6915">
        <v>0.207648771367521</v>
      </c>
      <c r="G6915">
        <v>0.39179635416666603</v>
      </c>
    </row>
    <row r="6916" spans="3:7" x14ac:dyDescent="0.25">
      <c r="C6916" t="s">
        <v>43</v>
      </c>
      <c r="D6916" t="s">
        <v>107</v>
      </c>
      <c r="E6916" t="s">
        <v>153</v>
      </c>
      <c r="F6916">
        <v>0.22220586785009799</v>
      </c>
      <c r="G6916">
        <v>0.39822131410256301</v>
      </c>
    </row>
    <row r="6917" spans="3:7" x14ac:dyDescent="0.25">
      <c r="C6917" t="s">
        <v>43</v>
      </c>
      <c r="D6917" t="s">
        <v>107</v>
      </c>
      <c r="E6917" t="s">
        <v>154</v>
      </c>
      <c r="F6917">
        <v>0.20942573964496999</v>
      </c>
      <c r="G6917">
        <v>0.38061560897435798</v>
      </c>
    </row>
    <row r="6918" spans="3:7" x14ac:dyDescent="0.25">
      <c r="C6918" t="s">
        <v>43</v>
      </c>
      <c r="D6918" t="s">
        <v>107</v>
      </c>
      <c r="E6918" t="s">
        <v>155</v>
      </c>
      <c r="F6918">
        <v>0.215218461538461</v>
      </c>
      <c r="G6918">
        <v>0.39513733333333201</v>
      </c>
    </row>
    <row r="6919" spans="3:7" x14ac:dyDescent="0.25">
      <c r="C6919" t="s">
        <v>43</v>
      </c>
      <c r="D6919" t="s">
        <v>107</v>
      </c>
      <c r="E6919" t="s">
        <v>156</v>
      </c>
      <c r="F6919">
        <v>60.8866923076923</v>
      </c>
      <c r="G6919">
        <v>139.007474999999</v>
      </c>
    </row>
    <row r="6920" spans="3:7" x14ac:dyDescent="0.25">
      <c r="C6920" t="s">
        <v>43</v>
      </c>
      <c r="D6920" t="s">
        <v>107</v>
      </c>
      <c r="E6920" t="s">
        <v>157</v>
      </c>
      <c r="F6920">
        <v>147.231769230769</v>
      </c>
      <c r="G6920">
        <v>252.564899999999</v>
      </c>
    </row>
    <row r="6921" spans="3:7" x14ac:dyDescent="0.25">
      <c r="C6921" t="s">
        <v>43</v>
      </c>
      <c r="D6921" t="s">
        <v>107</v>
      </c>
      <c r="E6921" t="s">
        <v>158</v>
      </c>
      <c r="F6921">
        <v>89.035769230769205</v>
      </c>
      <c r="G6921">
        <v>165.49789999999899</v>
      </c>
    </row>
    <row r="6922" spans="3:7" x14ac:dyDescent="0.25">
      <c r="C6922" t="s">
        <v>43</v>
      </c>
      <c r="D6922" t="s">
        <v>107</v>
      </c>
      <c r="E6922" t="s">
        <v>159</v>
      </c>
      <c r="F6922">
        <v>95.137230769230698</v>
      </c>
      <c r="G6922">
        <v>200.166</v>
      </c>
    </row>
    <row r="6923" spans="3:7" x14ac:dyDescent="0.25">
      <c r="C6923" t="s">
        <v>43</v>
      </c>
      <c r="D6923" t="s">
        <v>107</v>
      </c>
      <c r="E6923" t="s">
        <v>160</v>
      </c>
      <c r="F6923">
        <v>63.5437692307692</v>
      </c>
      <c r="G6923">
        <v>73.606474999999804</v>
      </c>
    </row>
    <row r="6924" spans="3:7" x14ac:dyDescent="0.25">
      <c r="C6924" t="s">
        <v>43</v>
      </c>
      <c r="D6924" t="s">
        <v>107</v>
      </c>
      <c r="E6924" t="s">
        <v>161</v>
      </c>
      <c r="F6924">
        <v>68.439461538461501</v>
      </c>
      <c r="G6924">
        <v>114.344124999999</v>
      </c>
    </row>
    <row r="6925" spans="3:7" x14ac:dyDescent="0.25">
      <c r="C6925" t="s">
        <v>43</v>
      </c>
      <c r="D6925" t="s">
        <v>107</v>
      </c>
      <c r="E6925" t="s">
        <v>162</v>
      </c>
      <c r="F6925">
        <v>66.894076923076895</v>
      </c>
      <c r="G6925">
        <v>127.65204999999899</v>
      </c>
    </row>
    <row r="6926" spans="3:7" x14ac:dyDescent="0.25">
      <c r="C6926" t="s">
        <v>43</v>
      </c>
      <c r="D6926" t="s">
        <v>107</v>
      </c>
      <c r="E6926" t="s">
        <v>163</v>
      </c>
      <c r="F6926">
        <v>66.089230769230696</v>
      </c>
      <c r="G6926">
        <v>126.467349999999</v>
      </c>
    </row>
    <row r="6927" spans="3:7" x14ac:dyDescent="0.25">
      <c r="C6927" t="s">
        <v>43</v>
      </c>
      <c r="D6927" t="s">
        <v>107</v>
      </c>
      <c r="E6927" t="s">
        <v>164</v>
      </c>
      <c r="F6927">
        <v>62.247615384615301</v>
      </c>
      <c r="G6927">
        <v>116.662099999999</v>
      </c>
    </row>
    <row r="6928" spans="3:7" x14ac:dyDescent="0.25">
      <c r="C6928" t="s">
        <v>43</v>
      </c>
      <c r="D6928" t="s">
        <v>107</v>
      </c>
      <c r="E6928" t="s">
        <v>165</v>
      </c>
      <c r="F6928">
        <v>63.033769230769202</v>
      </c>
      <c r="G6928">
        <v>108.63472499999899</v>
      </c>
    </row>
    <row r="6929" spans="3:7" x14ac:dyDescent="0.25">
      <c r="C6929" t="s">
        <v>43</v>
      </c>
      <c r="D6929" t="s">
        <v>107</v>
      </c>
      <c r="E6929" t="s">
        <v>166</v>
      </c>
      <c r="F6929">
        <v>59.802846153846097</v>
      </c>
      <c r="G6929">
        <v>112.83734999999901</v>
      </c>
    </row>
    <row r="6930" spans="3:7" x14ac:dyDescent="0.25">
      <c r="C6930" t="s">
        <v>43</v>
      </c>
      <c r="D6930" t="s">
        <v>107</v>
      </c>
      <c r="E6930" t="s">
        <v>167</v>
      </c>
      <c r="F6930">
        <v>69.3282307692307</v>
      </c>
      <c r="G6930">
        <v>124.245049999999</v>
      </c>
    </row>
    <row r="6931" spans="3:7" x14ac:dyDescent="0.25">
      <c r="C6931" t="s">
        <v>43</v>
      </c>
      <c r="D6931" t="s">
        <v>107</v>
      </c>
      <c r="E6931" t="s">
        <v>168</v>
      </c>
      <c r="F6931">
        <v>326.70415384615302</v>
      </c>
      <c r="G6931">
        <v>593.76034999999899</v>
      </c>
    </row>
    <row r="6932" spans="3:7" x14ac:dyDescent="0.25">
      <c r="C6932" t="s">
        <v>43</v>
      </c>
      <c r="D6932" t="s">
        <v>107</v>
      </c>
      <c r="E6932" t="s">
        <v>169</v>
      </c>
      <c r="F6932">
        <v>129.13107692307599</v>
      </c>
      <c r="G6932">
        <v>237.08239999999901</v>
      </c>
    </row>
    <row r="6933" spans="3:7" x14ac:dyDescent="0.25">
      <c r="C6933" t="s">
        <v>43</v>
      </c>
      <c r="D6933" t="s">
        <v>107</v>
      </c>
      <c r="E6933" t="s">
        <v>170</v>
      </c>
      <c r="F6933">
        <v>455.83523076923001</v>
      </c>
      <c r="G6933">
        <v>830.842749999999</v>
      </c>
    </row>
    <row r="6934" spans="3:7" x14ac:dyDescent="0.25">
      <c r="C6934" t="s">
        <v>43</v>
      </c>
      <c r="D6934" t="s">
        <v>107</v>
      </c>
      <c r="E6934" t="s">
        <v>174</v>
      </c>
      <c r="F6934">
        <v>7.2977654307531295E-2</v>
      </c>
      <c r="G6934">
        <v>0.19405303726911299</v>
      </c>
    </row>
    <row r="6935" spans="3:7" x14ac:dyDescent="0.25">
      <c r="C6935" t="s">
        <v>43</v>
      </c>
      <c r="D6935" t="s">
        <v>107</v>
      </c>
      <c r="E6935" t="s">
        <v>175</v>
      </c>
      <c r="F6935">
        <v>6.9735453528085495E-2</v>
      </c>
      <c r="G6935">
        <v>0.13768038391617701</v>
      </c>
    </row>
    <row r="6936" spans="3:7" x14ac:dyDescent="0.25">
      <c r="C6936" t="s">
        <v>43</v>
      </c>
      <c r="D6936" t="s">
        <v>107</v>
      </c>
      <c r="E6936" t="s">
        <v>176</v>
      </c>
      <c r="F6936">
        <v>4.2572878857443999E-2</v>
      </c>
      <c r="G6936">
        <v>0.11337091335525901</v>
      </c>
    </row>
    <row r="6937" spans="3:7" x14ac:dyDescent="0.25">
      <c r="C6937" t="s">
        <v>43</v>
      </c>
      <c r="D6937" t="s">
        <v>107</v>
      </c>
      <c r="E6937" t="s">
        <v>177</v>
      </c>
      <c r="F6937">
        <v>7.6404918325029603E-2</v>
      </c>
      <c r="G6937">
        <v>0.110371300101252</v>
      </c>
    </row>
    <row r="6938" spans="3:7" x14ac:dyDescent="0.25">
      <c r="C6938" t="s">
        <v>43</v>
      </c>
      <c r="D6938" t="s">
        <v>107</v>
      </c>
      <c r="E6938" t="s">
        <v>178</v>
      </c>
      <c r="F6938">
        <v>3.0532073432373099E-2</v>
      </c>
      <c r="G6938">
        <v>9.5302632137333101E-2</v>
      </c>
    </row>
    <row r="6939" spans="3:7" x14ac:dyDescent="0.25">
      <c r="C6939" t="s">
        <v>43</v>
      </c>
      <c r="D6939" t="s">
        <v>107</v>
      </c>
      <c r="E6939" t="s">
        <v>179</v>
      </c>
      <c r="F6939">
        <v>0.218895663989216</v>
      </c>
      <c r="G6939">
        <v>0.42674960464592399</v>
      </c>
    </row>
    <row r="6940" spans="3:7" x14ac:dyDescent="0.25">
      <c r="C6940" t="s">
        <v>43</v>
      </c>
      <c r="D6940" t="s">
        <v>107</v>
      </c>
      <c r="E6940" t="s">
        <v>180</v>
      </c>
      <c r="F6940">
        <v>0.21948201422448299</v>
      </c>
      <c r="G6940">
        <v>0.45984144881940098</v>
      </c>
    </row>
    <row r="6941" spans="3:7" x14ac:dyDescent="0.25">
      <c r="C6941" t="s">
        <v>43</v>
      </c>
      <c r="D6941" t="s">
        <v>107</v>
      </c>
      <c r="E6941" t="s">
        <v>181</v>
      </c>
      <c r="F6941">
        <v>0.21179181695687499</v>
      </c>
      <c r="G6941">
        <v>0.47706805666185897</v>
      </c>
    </row>
    <row r="6942" spans="3:7" x14ac:dyDescent="0.25">
      <c r="C6942" t="s">
        <v>43</v>
      </c>
      <c r="D6942" t="s">
        <v>107</v>
      </c>
      <c r="E6942" t="s">
        <v>182</v>
      </c>
      <c r="F6942">
        <v>0.19256899882636799</v>
      </c>
      <c r="G6942">
        <v>0.43717435366044399</v>
      </c>
    </row>
    <row r="6943" spans="3:7" x14ac:dyDescent="0.25">
      <c r="C6943" t="s">
        <v>43</v>
      </c>
      <c r="D6943" t="s">
        <v>107</v>
      </c>
      <c r="E6943" t="s">
        <v>183</v>
      </c>
      <c r="F6943">
        <v>0.207181881113114</v>
      </c>
      <c r="G6943">
        <v>0.45091228024760199</v>
      </c>
    </row>
    <row r="6944" spans="3:7" x14ac:dyDescent="0.25">
      <c r="C6944" t="s">
        <v>43</v>
      </c>
      <c r="D6944" t="s">
        <v>107</v>
      </c>
      <c r="E6944" t="s">
        <v>184</v>
      </c>
      <c r="F6944">
        <v>0.23077551207387001</v>
      </c>
      <c r="G6944">
        <v>0.429048199550705</v>
      </c>
    </row>
    <row r="6945" spans="1:7" x14ac:dyDescent="0.25">
      <c r="C6945" t="s">
        <v>43</v>
      </c>
      <c r="D6945" t="s">
        <v>107</v>
      </c>
      <c r="E6945" t="s">
        <v>185</v>
      </c>
      <c r="F6945">
        <v>0.237830465324299</v>
      </c>
      <c r="G6945">
        <v>0.44918589491711702</v>
      </c>
    </row>
    <row r="6946" spans="1:7" x14ac:dyDescent="0.25">
      <c r="C6946" t="s">
        <v>43</v>
      </c>
      <c r="D6946" t="s">
        <v>107</v>
      </c>
      <c r="E6946" t="s">
        <v>186</v>
      </c>
      <c r="F6946">
        <v>0.21292727987925</v>
      </c>
      <c r="G6946">
        <v>0.45339894568786898</v>
      </c>
    </row>
    <row r="6947" spans="1:7" x14ac:dyDescent="0.25">
      <c r="C6947" t="s">
        <v>43</v>
      </c>
      <c r="D6947" t="s">
        <v>107</v>
      </c>
      <c r="E6947" t="s">
        <v>187</v>
      </c>
      <c r="F6947">
        <v>0.23886044531931999</v>
      </c>
      <c r="G6947">
        <v>0.43964677674188901</v>
      </c>
    </row>
    <row r="6948" spans="1:7" x14ac:dyDescent="0.25">
      <c r="C6948" t="s">
        <v>43</v>
      </c>
      <c r="D6948" t="s">
        <v>107</v>
      </c>
      <c r="E6948" t="s">
        <v>188</v>
      </c>
      <c r="F6948">
        <v>0.22159582390386501</v>
      </c>
      <c r="G6948">
        <v>0.45309443713409697</v>
      </c>
    </row>
    <row r="6949" spans="1:7" x14ac:dyDescent="0.25">
      <c r="C6949" t="s">
        <v>43</v>
      </c>
      <c r="D6949" t="s">
        <v>107</v>
      </c>
      <c r="E6949" t="s">
        <v>192</v>
      </c>
      <c r="F6949">
        <v>158.86430769230699</v>
      </c>
      <c r="G6949">
        <v>287.82764999999898</v>
      </c>
    </row>
    <row r="6950" spans="1:7" x14ac:dyDescent="0.25">
      <c r="C6950" t="s">
        <v>43</v>
      </c>
      <c r="D6950" t="s">
        <v>107</v>
      </c>
      <c r="E6950" t="s">
        <v>193</v>
      </c>
      <c r="F6950">
        <v>134.509307692307</v>
      </c>
      <c r="G6950">
        <v>252.85104999999899</v>
      </c>
    </row>
    <row r="6951" spans="1:7" x14ac:dyDescent="0.25">
      <c r="C6951" t="s">
        <v>43</v>
      </c>
      <c r="D6951" t="s">
        <v>107</v>
      </c>
      <c r="E6951" t="s">
        <v>203</v>
      </c>
      <c r="F6951">
        <v>162.46161538461499</v>
      </c>
      <c r="G6951">
        <v>290.16404999999901</v>
      </c>
    </row>
    <row r="6952" spans="1:7" x14ac:dyDescent="0.25">
      <c r="C6952" t="s">
        <v>43</v>
      </c>
      <c r="D6952" t="s">
        <v>107</v>
      </c>
      <c r="E6952" t="s">
        <v>108</v>
      </c>
      <c r="F6952">
        <v>2748.87134669843</v>
      </c>
      <c r="G6952">
        <v>5010.5098373064902</v>
      </c>
    </row>
    <row r="6953" spans="1:7" x14ac:dyDescent="0.25">
      <c r="A6953" t="s">
        <v>89</v>
      </c>
      <c r="B6953">
        <v>1</v>
      </c>
      <c r="C6953" t="s">
        <v>43</v>
      </c>
      <c r="D6953" t="s">
        <v>109</v>
      </c>
    </row>
    <row r="6954" spans="1:7" x14ac:dyDescent="0.25">
      <c r="A6954" t="s">
        <v>91</v>
      </c>
      <c r="B6954">
        <v>2</v>
      </c>
      <c r="C6954" t="s">
        <v>43</v>
      </c>
      <c r="D6954" t="s">
        <v>109</v>
      </c>
    </row>
    <row r="6955" spans="1:7" x14ac:dyDescent="0.25">
      <c r="A6955" t="s">
        <v>92</v>
      </c>
      <c r="B6955">
        <v>0</v>
      </c>
      <c r="C6955" t="s">
        <v>43</v>
      </c>
      <c r="D6955" t="s">
        <v>109</v>
      </c>
    </row>
    <row r="6956" spans="1:7" x14ac:dyDescent="0.25">
      <c r="A6956" t="s">
        <v>93</v>
      </c>
      <c r="B6956">
        <v>2</v>
      </c>
      <c r="C6956" t="s">
        <v>43</v>
      </c>
      <c r="D6956" t="s">
        <v>109</v>
      </c>
    </row>
    <row r="6957" spans="1:7" x14ac:dyDescent="0.25">
      <c r="A6957" t="s">
        <v>94</v>
      </c>
      <c r="B6957">
        <v>1</v>
      </c>
      <c r="C6957" t="s">
        <v>43</v>
      </c>
      <c r="D6957" t="s">
        <v>109</v>
      </c>
    </row>
    <row r="6958" spans="1:7" x14ac:dyDescent="0.25">
      <c r="A6958" t="s">
        <v>95</v>
      </c>
      <c r="B6958">
        <v>1</v>
      </c>
      <c r="C6958" t="s">
        <v>43</v>
      </c>
      <c r="D6958" t="s">
        <v>109</v>
      </c>
    </row>
    <row r="6959" spans="1:7" x14ac:dyDescent="0.25">
      <c r="A6959" t="s">
        <v>96</v>
      </c>
      <c r="B6959">
        <v>0</v>
      </c>
      <c r="C6959" t="s">
        <v>43</v>
      </c>
      <c r="D6959" t="s">
        <v>109</v>
      </c>
    </row>
    <row r="6960" spans="1:7" x14ac:dyDescent="0.25">
      <c r="A6960" t="s">
        <v>97</v>
      </c>
      <c r="B6960">
        <v>1</v>
      </c>
      <c r="C6960" t="s">
        <v>43</v>
      </c>
      <c r="D6960" t="s">
        <v>109</v>
      </c>
    </row>
    <row r="6961" spans="1:8" x14ac:dyDescent="0.25">
      <c r="A6961" t="s">
        <v>98</v>
      </c>
      <c r="B6961">
        <v>0</v>
      </c>
      <c r="C6961" t="s">
        <v>43</v>
      </c>
      <c r="D6961" t="s">
        <v>109</v>
      </c>
    </row>
    <row r="6962" spans="1:8" x14ac:dyDescent="0.25">
      <c r="A6962" t="s">
        <v>99</v>
      </c>
      <c r="B6962">
        <v>1</v>
      </c>
      <c r="C6962" t="s">
        <v>43</v>
      </c>
      <c r="D6962" t="s">
        <v>109</v>
      </c>
    </row>
    <row r="6963" spans="1:8" x14ac:dyDescent="0.25">
      <c r="A6963" t="s">
        <v>100</v>
      </c>
      <c r="B6963">
        <v>0</v>
      </c>
      <c r="C6963" t="s">
        <v>43</v>
      </c>
      <c r="D6963" t="s">
        <v>109</v>
      </c>
    </row>
    <row r="6964" spans="1:8" x14ac:dyDescent="0.25">
      <c r="A6964" t="s">
        <v>101</v>
      </c>
      <c r="B6964">
        <v>1</v>
      </c>
      <c r="C6964" t="s">
        <v>43</v>
      </c>
      <c r="D6964" t="s">
        <v>109</v>
      </c>
    </row>
    <row r="6965" spans="1:8" x14ac:dyDescent="0.25">
      <c r="A6965" t="s">
        <v>102</v>
      </c>
      <c r="B6965">
        <v>1</v>
      </c>
      <c r="C6965" t="s">
        <v>43</v>
      </c>
      <c r="D6965" t="s">
        <v>109</v>
      </c>
    </row>
    <row r="6966" spans="1:8" x14ac:dyDescent="0.25">
      <c r="A6966" t="s">
        <v>103</v>
      </c>
      <c r="B6966">
        <v>1</v>
      </c>
      <c r="C6966" t="s">
        <v>43</v>
      </c>
      <c r="D6966" t="s">
        <v>109</v>
      </c>
    </row>
    <row r="6967" spans="1:8" x14ac:dyDescent="0.25">
      <c r="A6967" t="s">
        <v>104</v>
      </c>
      <c r="B6967">
        <v>2</v>
      </c>
      <c r="C6967" t="s">
        <v>43</v>
      </c>
      <c r="D6967" t="s">
        <v>109</v>
      </c>
    </row>
    <row r="6968" spans="1:8" x14ac:dyDescent="0.25">
      <c r="A6968" t="s">
        <v>105</v>
      </c>
      <c r="B6968">
        <v>0</v>
      </c>
      <c r="C6968" t="s">
        <v>43</v>
      </c>
      <c r="D6968" t="s">
        <v>109</v>
      </c>
    </row>
    <row r="6969" spans="1:8" x14ac:dyDescent="0.25">
      <c r="A6969" t="s">
        <v>106</v>
      </c>
      <c r="B6969">
        <v>2</v>
      </c>
      <c r="C6969" t="s">
        <v>43</v>
      </c>
      <c r="D6969" t="s">
        <v>109</v>
      </c>
    </row>
    <row r="6970" spans="1:8" x14ac:dyDescent="0.25">
      <c r="C6970" t="s">
        <v>43</v>
      </c>
      <c r="D6970" t="s">
        <v>110</v>
      </c>
      <c r="E6970" t="s">
        <v>132</v>
      </c>
      <c r="F6970">
        <v>0.13724370370370301</v>
      </c>
      <c r="G6970">
        <v>0.25715428240740701</v>
      </c>
      <c r="H6970">
        <v>0.38464942129629498</v>
      </c>
    </row>
    <row r="6971" spans="1:8" x14ac:dyDescent="0.25">
      <c r="C6971" t="s">
        <v>43</v>
      </c>
      <c r="D6971" t="s">
        <v>110</v>
      </c>
      <c r="E6971" t="s">
        <v>133</v>
      </c>
      <c r="F6971">
        <v>0.147920031784154</v>
      </c>
      <c r="G6971">
        <v>0.26764319397868402</v>
      </c>
      <c r="H6971">
        <v>0.45309443713409697</v>
      </c>
    </row>
    <row r="6972" spans="1:8" x14ac:dyDescent="0.25">
      <c r="C6972" t="s">
        <v>43</v>
      </c>
      <c r="D6972" t="s">
        <v>110</v>
      </c>
      <c r="E6972" t="s">
        <v>134</v>
      </c>
      <c r="F6972">
        <v>3.9199999999999999E-2</v>
      </c>
      <c r="G6972">
        <v>3.7999999999999999E-2</v>
      </c>
      <c r="H6972">
        <v>4.7524999999986897E-2</v>
      </c>
    </row>
    <row r="6973" spans="1:8" x14ac:dyDescent="0.25">
      <c r="C6973" t="s">
        <v>43</v>
      </c>
      <c r="D6973" t="s">
        <v>110</v>
      </c>
      <c r="E6973" t="s">
        <v>135</v>
      </c>
      <c r="F6973">
        <v>2.0135999999999998</v>
      </c>
      <c r="G6973">
        <v>2.3031250000000001</v>
      </c>
      <c r="H6973">
        <v>3.5419999999999998</v>
      </c>
    </row>
    <row r="6974" spans="1:8" x14ac:dyDescent="0.25">
      <c r="C6974" t="s">
        <v>43</v>
      </c>
      <c r="D6974" t="s">
        <v>110</v>
      </c>
      <c r="E6974" t="s">
        <v>136</v>
      </c>
      <c r="F6974">
        <v>6.7400000000000002E-2</v>
      </c>
      <c r="G6974">
        <v>9.425E-2</v>
      </c>
      <c r="H6974">
        <v>9.35E-2</v>
      </c>
    </row>
    <row r="6975" spans="1:8" x14ac:dyDescent="0.25">
      <c r="C6975" t="s">
        <v>43</v>
      </c>
      <c r="D6975" t="s">
        <v>110</v>
      </c>
      <c r="E6975" t="s">
        <v>137</v>
      </c>
      <c r="F6975">
        <v>0.1008</v>
      </c>
      <c r="G6975">
        <v>0.16362499999999999</v>
      </c>
      <c r="H6975">
        <v>0.19201249999999301</v>
      </c>
    </row>
    <row r="6976" spans="1:8" x14ac:dyDescent="0.25">
      <c r="C6976" t="s">
        <v>43</v>
      </c>
      <c r="D6976" t="s">
        <v>110</v>
      </c>
      <c r="E6976" t="s">
        <v>138</v>
      </c>
      <c r="F6976">
        <v>0.14860000000000001</v>
      </c>
      <c r="G6976">
        <v>0.29881249999999998</v>
      </c>
      <c r="H6976">
        <v>0.52268749999999997</v>
      </c>
    </row>
    <row r="6977" spans="3:8" x14ac:dyDescent="0.25">
      <c r="C6977" t="s">
        <v>43</v>
      </c>
      <c r="D6977" t="s">
        <v>110</v>
      </c>
      <c r="E6977" t="s">
        <v>139</v>
      </c>
      <c r="F6977">
        <v>0.13724370370370301</v>
      </c>
      <c r="G6977">
        <v>0.25715428240740701</v>
      </c>
      <c r="H6977">
        <v>0.38464942129629498</v>
      </c>
    </row>
    <row r="6978" spans="3:8" x14ac:dyDescent="0.25">
      <c r="C6978" t="s">
        <v>43</v>
      </c>
      <c r="D6978" t="s">
        <v>110</v>
      </c>
      <c r="E6978" t="s">
        <v>140</v>
      </c>
      <c r="F6978">
        <v>3.2938488888888799</v>
      </c>
      <c r="G6978">
        <v>6.17170277777777</v>
      </c>
      <c r="H6978">
        <v>9.2315861111111008</v>
      </c>
    </row>
    <row r="6979" spans="3:8" x14ac:dyDescent="0.25">
      <c r="C6979" t="s">
        <v>43</v>
      </c>
      <c r="D6979" t="s">
        <v>110</v>
      </c>
      <c r="E6979" t="s">
        <v>141</v>
      </c>
      <c r="F6979">
        <v>0.11184166666666601</v>
      </c>
      <c r="G6979">
        <v>0.204934722222222</v>
      </c>
      <c r="H6979">
        <v>0.38613187499999901</v>
      </c>
    </row>
    <row r="6980" spans="3:8" x14ac:dyDescent="0.25">
      <c r="C6980" t="s">
        <v>43</v>
      </c>
      <c r="D6980" t="s">
        <v>110</v>
      </c>
      <c r="E6980" t="s">
        <v>142</v>
      </c>
      <c r="F6980">
        <v>0.16921740740740701</v>
      </c>
      <c r="G6980">
        <v>0.33729768518518499</v>
      </c>
      <c r="H6980">
        <v>0.46771277777777598</v>
      </c>
    </row>
    <row r="6981" spans="3:8" x14ac:dyDescent="0.25">
      <c r="C6981" t="s">
        <v>43</v>
      </c>
      <c r="D6981" t="s">
        <v>110</v>
      </c>
      <c r="E6981" t="s">
        <v>143</v>
      </c>
      <c r="F6981">
        <v>0.15250333333333299</v>
      </c>
      <c r="G6981">
        <v>0.30658298611111101</v>
      </c>
      <c r="H6981">
        <v>0.45971638888888799</v>
      </c>
    </row>
    <row r="6982" spans="3:8" x14ac:dyDescent="0.25">
      <c r="C6982" t="s">
        <v>43</v>
      </c>
      <c r="D6982" t="s">
        <v>110</v>
      </c>
      <c r="E6982" t="s">
        <v>144</v>
      </c>
      <c r="F6982">
        <v>0.16282722222222201</v>
      </c>
      <c r="G6982">
        <v>0.327671874999999</v>
      </c>
      <c r="H6982">
        <v>0.55601666666666605</v>
      </c>
    </row>
    <row r="6983" spans="3:8" x14ac:dyDescent="0.25">
      <c r="C6983" t="s">
        <v>43</v>
      </c>
      <c r="D6983" t="s">
        <v>110</v>
      </c>
      <c r="E6983" t="s">
        <v>145</v>
      </c>
      <c r="F6983">
        <v>9.4975925925925797E-2</v>
      </c>
      <c r="G6983">
        <v>0.131859722222222</v>
      </c>
      <c r="H6983">
        <v>0.13630828703703601</v>
      </c>
    </row>
    <row r="6984" spans="3:8" x14ac:dyDescent="0.25">
      <c r="C6984" t="s">
        <v>43</v>
      </c>
      <c r="D6984" t="s">
        <v>110</v>
      </c>
      <c r="E6984" t="s">
        <v>146</v>
      </c>
      <c r="F6984">
        <v>296.44639999999998</v>
      </c>
      <c r="G6984">
        <v>555.45325000000003</v>
      </c>
      <c r="H6984">
        <v>830.84274999999798</v>
      </c>
    </row>
    <row r="6985" spans="3:8" x14ac:dyDescent="0.25">
      <c r="C6985" t="s">
        <v>43</v>
      </c>
      <c r="D6985" t="s">
        <v>110</v>
      </c>
      <c r="E6985" t="s">
        <v>147</v>
      </c>
      <c r="F6985">
        <v>0.141283974358974</v>
      </c>
      <c r="G6985">
        <v>0.26815304487179398</v>
      </c>
      <c r="H6985">
        <v>0.36648758012820398</v>
      </c>
    </row>
    <row r="6986" spans="3:8" x14ac:dyDescent="0.25">
      <c r="C6986" t="s">
        <v>43</v>
      </c>
      <c r="D6986" t="s">
        <v>110</v>
      </c>
      <c r="E6986" t="s">
        <v>148</v>
      </c>
      <c r="F6986">
        <v>0.13378269230769199</v>
      </c>
      <c r="G6986">
        <v>0.26479246794871703</v>
      </c>
      <c r="H6986">
        <v>0.40914118589743498</v>
      </c>
    </row>
    <row r="6987" spans="3:8" x14ac:dyDescent="0.25">
      <c r="C6987" t="s">
        <v>43</v>
      </c>
      <c r="D6987" t="s">
        <v>110</v>
      </c>
      <c r="E6987" t="s">
        <v>149</v>
      </c>
      <c r="F6987">
        <v>0.14153461538461501</v>
      </c>
      <c r="G6987">
        <v>0.25575560897435801</v>
      </c>
      <c r="H6987">
        <v>0.40534407051281901</v>
      </c>
    </row>
    <row r="6988" spans="3:8" x14ac:dyDescent="0.25">
      <c r="C6988" t="s">
        <v>43</v>
      </c>
      <c r="D6988" t="s">
        <v>110</v>
      </c>
      <c r="E6988" t="s">
        <v>150</v>
      </c>
      <c r="F6988">
        <v>0.13080384615384599</v>
      </c>
      <c r="G6988">
        <v>0.24245392628205101</v>
      </c>
      <c r="H6988">
        <v>0.37391698717948602</v>
      </c>
    </row>
    <row r="6989" spans="3:8" x14ac:dyDescent="0.25">
      <c r="C6989" t="s">
        <v>43</v>
      </c>
      <c r="D6989" t="s">
        <v>110</v>
      </c>
      <c r="E6989" t="s">
        <v>151</v>
      </c>
      <c r="F6989">
        <v>0.13634358974358901</v>
      </c>
      <c r="G6989">
        <v>0.243086137820512</v>
      </c>
      <c r="H6989">
        <v>0.34818822115384401</v>
      </c>
    </row>
    <row r="6990" spans="3:8" x14ac:dyDescent="0.25">
      <c r="C6990" t="s">
        <v>43</v>
      </c>
      <c r="D6990" t="s">
        <v>110</v>
      </c>
      <c r="E6990" t="s">
        <v>152</v>
      </c>
      <c r="F6990">
        <v>0.14554236111111099</v>
      </c>
      <c r="G6990">
        <v>0.24646527777777699</v>
      </c>
      <c r="H6990">
        <v>0.39179635416666603</v>
      </c>
    </row>
    <row r="6991" spans="3:8" x14ac:dyDescent="0.25">
      <c r="C6991" t="s">
        <v>43</v>
      </c>
      <c r="D6991" t="s">
        <v>110</v>
      </c>
      <c r="E6991" t="s">
        <v>153</v>
      </c>
      <c r="F6991">
        <v>0.13205320512820501</v>
      </c>
      <c r="G6991">
        <v>0.27855128205128199</v>
      </c>
      <c r="H6991">
        <v>0.39822131410256301</v>
      </c>
    </row>
    <row r="6992" spans="3:8" x14ac:dyDescent="0.25">
      <c r="C6992" t="s">
        <v>43</v>
      </c>
      <c r="D6992" t="s">
        <v>110</v>
      </c>
      <c r="E6992" t="s">
        <v>154</v>
      </c>
      <c r="F6992">
        <v>0.13674974358974301</v>
      </c>
      <c r="G6992">
        <v>0.25484823717948701</v>
      </c>
      <c r="H6992">
        <v>0.38061560897435798</v>
      </c>
    </row>
    <row r="6993" spans="3:8" x14ac:dyDescent="0.25">
      <c r="C6993" t="s">
        <v>43</v>
      </c>
      <c r="D6993" t="s">
        <v>110</v>
      </c>
      <c r="E6993" t="s">
        <v>155</v>
      </c>
      <c r="F6993">
        <v>0.13852799999999901</v>
      </c>
      <c r="G6993">
        <v>0.26315</v>
      </c>
      <c r="H6993">
        <v>0.39513733333333201</v>
      </c>
    </row>
    <row r="6994" spans="3:8" x14ac:dyDescent="0.25">
      <c r="C6994" t="s">
        <v>43</v>
      </c>
      <c r="D6994" t="s">
        <v>110</v>
      </c>
      <c r="E6994" t="s">
        <v>156</v>
      </c>
      <c r="F6994">
        <v>40.262999999999998</v>
      </c>
      <c r="G6994">
        <v>73.776499999999999</v>
      </c>
      <c r="H6994">
        <v>139.007474999999</v>
      </c>
    </row>
    <row r="6995" spans="3:8" x14ac:dyDescent="0.25">
      <c r="C6995" t="s">
        <v>43</v>
      </c>
      <c r="D6995" t="s">
        <v>110</v>
      </c>
      <c r="E6995" t="s">
        <v>157</v>
      </c>
      <c r="F6995">
        <v>91.377399999999994</v>
      </c>
      <c r="G6995">
        <v>182.14075</v>
      </c>
      <c r="H6995">
        <v>252.564899999999</v>
      </c>
    </row>
    <row r="6996" spans="3:8" x14ac:dyDescent="0.25">
      <c r="C6996" t="s">
        <v>43</v>
      </c>
      <c r="D6996" t="s">
        <v>110</v>
      </c>
      <c r="E6996" t="s">
        <v>158</v>
      </c>
      <c r="F6996">
        <v>54.901200000000003</v>
      </c>
      <c r="G6996">
        <v>110.36987499999999</v>
      </c>
      <c r="H6996">
        <v>165.49789999999899</v>
      </c>
    </row>
    <row r="6997" spans="3:8" x14ac:dyDescent="0.25">
      <c r="C6997" t="s">
        <v>43</v>
      </c>
      <c r="D6997" t="s">
        <v>110</v>
      </c>
      <c r="E6997" t="s">
        <v>159</v>
      </c>
      <c r="F6997">
        <v>58.617800000000003</v>
      </c>
      <c r="G6997">
        <v>117.96187500000001</v>
      </c>
      <c r="H6997">
        <v>200.166</v>
      </c>
    </row>
    <row r="6998" spans="3:8" x14ac:dyDescent="0.25">
      <c r="C6998" t="s">
        <v>43</v>
      </c>
      <c r="D6998" t="s">
        <v>110</v>
      </c>
      <c r="E6998" t="s">
        <v>160</v>
      </c>
      <c r="F6998">
        <v>51.286999999999999</v>
      </c>
      <c r="G6998">
        <v>71.204250000000002</v>
      </c>
      <c r="H6998">
        <v>73.606474999999804</v>
      </c>
    </row>
    <row r="6999" spans="3:8" x14ac:dyDescent="0.25">
      <c r="C6999" t="s">
        <v>43</v>
      </c>
      <c r="D6999" t="s">
        <v>110</v>
      </c>
      <c r="E6999" t="s">
        <v>161</v>
      </c>
      <c r="F6999">
        <v>44.080599999999997</v>
      </c>
      <c r="G6999">
        <v>83.663749999999993</v>
      </c>
      <c r="H6999">
        <v>114.344124999999</v>
      </c>
    </row>
    <row r="7000" spans="3:8" x14ac:dyDescent="0.25">
      <c r="C7000" t="s">
        <v>43</v>
      </c>
      <c r="D7000" t="s">
        <v>110</v>
      </c>
      <c r="E7000" t="s">
        <v>162</v>
      </c>
      <c r="F7000">
        <v>41.740200000000002</v>
      </c>
      <c r="G7000">
        <v>82.615250000000003</v>
      </c>
      <c r="H7000">
        <v>127.65204999999899</v>
      </c>
    </row>
    <row r="7001" spans="3:8" x14ac:dyDescent="0.25">
      <c r="C7001" t="s">
        <v>43</v>
      </c>
      <c r="D7001" t="s">
        <v>110</v>
      </c>
      <c r="E7001" t="s">
        <v>163</v>
      </c>
      <c r="F7001">
        <v>44.158799999999999</v>
      </c>
      <c r="G7001">
        <v>79.795749999999998</v>
      </c>
      <c r="H7001">
        <v>126.467349999999</v>
      </c>
    </row>
    <row r="7002" spans="3:8" x14ac:dyDescent="0.25">
      <c r="C7002" t="s">
        <v>43</v>
      </c>
      <c r="D7002" t="s">
        <v>110</v>
      </c>
      <c r="E7002" t="s">
        <v>164</v>
      </c>
      <c r="F7002">
        <v>40.8108</v>
      </c>
      <c r="G7002">
        <v>75.645624999999995</v>
      </c>
      <c r="H7002">
        <v>116.662099999999</v>
      </c>
    </row>
    <row r="7003" spans="3:8" x14ac:dyDescent="0.25">
      <c r="C7003" t="s">
        <v>43</v>
      </c>
      <c r="D7003" t="s">
        <v>110</v>
      </c>
      <c r="E7003" t="s">
        <v>165</v>
      </c>
      <c r="F7003">
        <v>42.539200000000001</v>
      </c>
      <c r="G7003">
        <v>75.842874999999907</v>
      </c>
      <c r="H7003">
        <v>108.63472499999899</v>
      </c>
    </row>
    <row r="7004" spans="3:8" x14ac:dyDescent="0.25">
      <c r="C7004" t="s">
        <v>43</v>
      </c>
      <c r="D7004" t="s">
        <v>110</v>
      </c>
      <c r="E7004" t="s">
        <v>166</v>
      </c>
      <c r="F7004">
        <v>41.916200000000003</v>
      </c>
      <c r="G7004">
        <v>70.981999999999999</v>
      </c>
      <c r="H7004">
        <v>112.83734999999901</v>
      </c>
    </row>
    <row r="7005" spans="3:8" x14ac:dyDescent="0.25">
      <c r="C7005" t="s">
        <v>43</v>
      </c>
      <c r="D7005" t="s">
        <v>110</v>
      </c>
      <c r="E7005" t="s">
        <v>167</v>
      </c>
      <c r="F7005">
        <v>41.200600000000001</v>
      </c>
      <c r="G7005">
        <v>86.908000000000001</v>
      </c>
      <c r="H7005">
        <v>124.245049999999</v>
      </c>
    </row>
    <row r="7006" spans="3:8" x14ac:dyDescent="0.25">
      <c r="C7006" t="s">
        <v>43</v>
      </c>
      <c r="D7006" t="s">
        <v>110</v>
      </c>
      <c r="E7006" t="s">
        <v>168</v>
      </c>
      <c r="F7006">
        <v>213.3296</v>
      </c>
      <c r="G7006">
        <v>397.56324999999998</v>
      </c>
      <c r="H7006">
        <v>593.76034999999899</v>
      </c>
    </row>
    <row r="7007" spans="3:8" x14ac:dyDescent="0.25">
      <c r="C7007" t="s">
        <v>43</v>
      </c>
      <c r="D7007" t="s">
        <v>110</v>
      </c>
      <c r="E7007" t="s">
        <v>169</v>
      </c>
      <c r="F7007">
        <v>83.116799999999998</v>
      </c>
      <c r="G7007">
        <v>157.88999999999999</v>
      </c>
      <c r="H7007">
        <v>237.08239999999901</v>
      </c>
    </row>
    <row r="7008" spans="3:8" x14ac:dyDescent="0.25">
      <c r="C7008" t="s">
        <v>43</v>
      </c>
      <c r="D7008" t="s">
        <v>110</v>
      </c>
      <c r="E7008" t="s">
        <v>170</v>
      </c>
      <c r="F7008">
        <v>296.44639999999998</v>
      </c>
      <c r="G7008">
        <v>555.45325000000003</v>
      </c>
      <c r="H7008">
        <v>830.842749999999</v>
      </c>
    </row>
    <row r="7009" spans="3:8" x14ac:dyDescent="0.25">
      <c r="C7009" t="s">
        <v>43</v>
      </c>
      <c r="D7009" t="s">
        <v>110</v>
      </c>
      <c r="E7009" t="s">
        <v>174</v>
      </c>
      <c r="F7009">
        <v>4.0743000006403698E-2</v>
      </c>
      <c r="G7009">
        <v>9.3124313245736001E-2</v>
      </c>
      <c r="H7009">
        <v>0.19405303726911299</v>
      </c>
    </row>
    <row r="7010" spans="3:8" x14ac:dyDescent="0.25">
      <c r="C7010" t="s">
        <v>43</v>
      </c>
      <c r="D7010" t="s">
        <v>110</v>
      </c>
      <c r="E7010" t="s">
        <v>175</v>
      </c>
      <c r="F7010">
        <v>6.4909662716275907E-2</v>
      </c>
      <c r="G7010">
        <v>7.2751572785466498E-2</v>
      </c>
      <c r="H7010">
        <v>0.13768038391617701</v>
      </c>
    </row>
    <row r="7011" spans="3:8" x14ac:dyDescent="0.25">
      <c r="C7011" t="s">
        <v>43</v>
      </c>
      <c r="D7011" t="s">
        <v>110</v>
      </c>
      <c r="E7011" t="s">
        <v>176</v>
      </c>
      <c r="F7011">
        <v>2.55760683958479E-2</v>
      </c>
      <c r="G7011">
        <v>5.31958853959415E-2</v>
      </c>
      <c r="H7011">
        <v>0.11337091335525901</v>
      </c>
    </row>
    <row r="7012" spans="3:8" x14ac:dyDescent="0.25">
      <c r="C7012" t="s">
        <v>43</v>
      </c>
      <c r="D7012" t="s">
        <v>110</v>
      </c>
      <c r="E7012" t="s">
        <v>177</v>
      </c>
      <c r="F7012">
        <v>5.9575313615176102E-2</v>
      </c>
      <c r="G7012">
        <v>8.6923421268688003E-2</v>
      </c>
      <c r="H7012">
        <v>0.110371300101252</v>
      </c>
    </row>
    <row r="7013" spans="3:8" x14ac:dyDescent="0.25">
      <c r="C7013" t="s">
        <v>43</v>
      </c>
      <c r="D7013" t="s">
        <v>110</v>
      </c>
      <c r="E7013" t="s">
        <v>178</v>
      </c>
      <c r="F7013">
        <v>2.5696232901588699E-2</v>
      </c>
      <c r="G7013">
        <v>3.3554473764113399E-2</v>
      </c>
      <c r="H7013">
        <v>9.5302632137333101E-2</v>
      </c>
    </row>
    <row r="7014" spans="3:8" x14ac:dyDescent="0.25">
      <c r="C7014" t="s">
        <v>43</v>
      </c>
      <c r="D7014" t="s">
        <v>110</v>
      </c>
      <c r="E7014" t="s">
        <v>179</v>
      </c>
      <c r="F7014">
        <v>0.147235873604041</v>
      </c>
      <c r="G7014">
        <v>0.26368303297994999</v>
      </c>
      <c r="H7014">
        <v>0.42674960464592399</v>
      </c>
    </row>
    <row r="7015" spans="3:8" x14ac:dyDescent="0.25">
      <c r="C7015" t="s">
        <v>43</v>
      </c>
      <c r="D7015" t="s">
        <v>110</v>
      </c>
      <c r="E7015" t="s">
        <v>180</v>
      </c>
      <c r="F7015">
        <v>0.13755658482797001</v>
      </c>
      <c r="G7015">
        <v>0.27068540759730397</v>
      </c>
      <c r="H7015">
        <v>0.45984144881940098</v>
      </c>
    </row>
    <row r="7016" spans="3:8" x14ac:dyDescent="0.25">
      <c r="C7016" t="s">
        <v>43</v>
      </c>
      <c r="D7016" t="s">
        <v>110</v>
      </c>
      <c r="E7016" t="s">
        <v>181</v>
      </c>
      <c r="F7016">
        <v>0.152172068418884</v>
      </c>
      <c r="G7016">
        <v>0.24905415979312001</v>
      </c>
      <c r="H7016">
        <v>0.47706805666185897</v>
      </c>
    </row>
    <row r="7017" spans="3:8" x14ac:dyDescent="0.25">
      <c r="C7017" t="s">
        <v>43</v>
      </c>
      <c r="D7017" t="s">
        <v>110</v>
      </c>
      <c r="E7017" t="s">
        <v>182</v>
      </c>
      <c r="F7017">
        <v>0.118813100222656</v>
      </c>
      <c r="G7017">
        <v>0.23866643545368699</v>
      </c>
      <c r="H7017">
        <v>0.43717435366044399</v>
      </c>
    </row>
    <row r="7018" spans="3:8" x14ac:dyDescent="0.25">
      <c r="C7018" t="s">
        <v>43</v>
      </c>
      <c r="D7018" t="s">
        <v>110</v>
      </c>
      <c r="E7018" t="s">
        <v>183</v>
      </c>
      <c r="F7018">
        <v>0.13686469638726101</v>
      </c>
      <c r="G7018">
        <v>0.251130121566772</v>
      </c>
      <c r="H7018">
        <v>0.45091228024760199</v>
      </c>
    </row>
    <row r="7019" spans="3:8" x14ac:dyDescent="0.25">
      <c r="C7019" t="s">
        <v>43</v>
      </c>
      <c r="D7019" t="s">
        <v>110</v>
      </c>
      <c r="E7019" t="s">
        <v>184</v>
      </c>
      <c r="F7019">
        <v>0.178069184300578</v>
      </c>
      <c r="G7019">
        <v>0.263716966932178</v>
      </c>
      <c r="H7019">
        <v>0.429048199550705</v>
      </c>
    </row>
    <row r="7020" spans="3:8" x14ac:dyDescent="0.25">
      <c r="C7020" t="s">
        <v>43</v>
      </c>
      <c r="D7020" t="s">
        <v>110</v>
      </c>
      <c r="E7020" t="s">
        <v>185</v>
      </c>
      <c r="F7020">
        <v>0.118730271086402</v>
      </c>
      <c r="G7020">
        <v>0.31226808672298501</v>
      </c>
      <c r="H7020">
        <v>0.44918589491711702</v>
      </c>
    </row>
    <row r="7021" spans="3:8" x14ac:dyDescent="0.25">
      <c r="C7021" t="s">
        <v>43</v>
      </c>
      <c r="D7021" t="s">
        <v>110</v>
      </c>
      <c r="E7021" t="s">
        <v>186</v>
      </c>
      <c r="F7021">
        <v>0.14207042791017399</v>
      </c>
      <c r="G7021">
        <v>0.25721281235992299</v>
      </c>
      <c r="H7021">
        <v>0.45339894568786898</v>
      </c>
    </row>
    <row r="7022" spans="3:8" x14ac:dyDescent="0.25">
      <c r="C7022" t="s">
        <v>43</v>
      </c>
      <c r="D7022" t="s">
        <v>110</v>
      </c>
      <c r="E7022" t="s">
        <v>187</v>
      </c>
      <c r="F7022">
        <v>0.155043455842336</v>
      </c>
      <c r="G7022">
        <v>0.291246063742435</v>
      </c>
      <c r="H7022">
        <v>0.43964677674188901</v>
      </c>
    </row>
    <row r="7023" spans="3:8" x14ac:dyDescent="0.25">
      <c r="C7023" t="s">
        <v>43</v>
      </c>
      <c r="D7023" t="s">
        <v>110</v>
      </c>
      <c r="E7023" t="s">
        <v>188</v>
      </c>
      <c r="F7023">
        <v>0.147920031784154</v>
      </c>
      <c r="G7023">
        <v>0.26764319397868402</v>
      </c>
      <c r="H7023">
        <v>0.45309443713409697</v>
      </c>
    </row>
    <row r="7024" spans="3:8" x14ac:dyDescent="0.25">
      <c r="C7024" t="s">
        <v>43</v>
      </c>
      <c r="D7024" t="s">
        <v>110</v>
      </c>
      <c r="E7024" t="s">
        <v>192</v>
      </c>
      <c r="F7024">
        <v>101.74760000000001</v>
      </c>
      <c r="G7024">
        <v>194.56225000000001</v>
      </c>
      <c r="H7024">
        <v>287.82764999999898</v>
      </c>
    </row>
    <row r="7025" spans="1:8" x14ac:dyDescent="0.25">
      <c r="C7025" t="s">
        <v>43</v>
      </c>
      <c r="D7025" t="s">
        <v>110</v>
      </c>
      <c r="E7025" t="s">
        <v>193</v>
      </c>
      <c r="F7025">
        <v>91.310599999999994</v>
      </c>
      <c r="G7025">
        <v>161.5085</v>
      </c>
      <c r="H7025">
        <v>252.85104999999899</v>
      </c>
    </row>
    <row r="7026" spans="1:8" x14ac:dyDescent="0.25">
      <c r="C7026" t="s">
        <v>43</v>
      </c>
      <c r="D7026" t="s">
        <v>110</v>
      </c>
      <c r="E7026" t="s">
        <v>203</v>
      </c>
      <c r="F7026">
        <v>103.3882</v>
      </c>
      <c r="G7026">
        <v>199.38249999999999</v>
      </c>
      <c r="H7026">
        <v>290.16404999999901</v>
      </c>
    </row>
    <row r="7027" spans="1:8" x14ac:dyDescent="0.25">
      <c r="C7027" t="s">
        <v>43</v>
      </c>
      <c r="D7027" t="s">
        <v>110</v>
      </c>
      <c r="E7027" t="s">
        <v>108</v>
      </c>
      <c r="F7027">
        <v>1788.34321988343</v>
      </c>
      <c r="G7027">
        <v>3349.2014259578</v>
      </c>
      <c r="H7027">
        <v>5010.5098373064902</v>
      </c>
    </row>
    <row r="7028" spans="1:8" x14ac:dyDescent="0.25">
      <c r="A7028" t="s">
        <v>89</v>
      </c>
      <c r="B7028">
        <v>1</v>
      </c>
      <c r="C7028" t="s">
        <v>43</v>
      </c>
      <c r="D7028" t="s">
        <v>111</v>
      </c>
    </row>
    <row r="7029" spans="1:8" x14ac:dyDescent="0.25">
      <c r="A7029" t="s">
        <v>91</v>
      </c>
      <c r="B7029">
        <v>3</v>
      </c>
      <c r="C7029" t="s">
        <v>43</v>
      </c>
      <c r="D7029" t="s">
        <v>111</v>
      </c>
    </row>
    <row r="7030" spans="1:8" x14ac:dyDescent="0.25">
      <c r="A7030" t="s">
        <v>92</v>
      </c>
      <c r="B7030">
        <v>0</v>
      </c>
      <c r="C7030" t="s">
        <v>43</v>
      </c>
      <c r="D7030" t="s">
        <v>111</v>
      </c>
    </row>
    <row r="7031" spans="1:8" x14ac:dyDescent="0.25">
      <c r="A7031" t="s">
        <v>93</v>
      </c>
      <c r="B7031">
        <v>3</v>
      </c>
      <c r="C7031" t="s">
        <v>43</v>
      </c>
      <c r="D7031" t="s">
        <v>111</v>
      </c>
    </row>
    <row r="7032" spans="1:8" x14ac:dyDescent="0.25">
      <c r="A7032" t="s">
        <v>94</v>
      </c>
      <c r="B7032">
        <v>1</v>
      </c>
      <c r="C7032" t="s">
        <v>43</v>
      </c>
      <c r="D7032" t="s">
        <v>111</v>
      </c>
    </row>
    <row r="7033" spans="1:8" x14ac:dyDescent="0.25">
      <c r="A7033" t="s">
        <v>95</v>
      </c>
      <c r="B7033">
        <v>1</v>
      </c>
      <c r="C7033" t="s">
        <v>43</v>
      </c>
      <c r="D7033" t="s">
        <v>111</v>
      </c>
    </row>
    <row r="7034" spans="1:8" x14ac:dyDescent="0.25">
      <c r="A7034" t="s">
        <v>96</v>
      </c>
      <c r="B7034">
        <v>0</v>
      </c>
      <c r="C7034" t="s">
        <v>43</v>
      </c>
      <c r="D7034" t="s">
        <v>111</v>
      </c>
    </row>
    <row r="7035" spans="1:8" x14ac:dyDescent="0.25">
      <c r="A7035" t="s">
        <v>97</v>
      </c>
      <c r="B7035">
        <v>2</v>
      </c>
      <c r="C7035" t="s">
        <v>43</v>
      </c>
      <c r="D7035" t="s">
        <v>111</v>
      </c>
    </row>
    <row r="7036" spans="1:8" x14ac:dyDescent="0.25">
      <c r="A7036" t="s">
        <v>98</v>
      </c>
      <c r="B7036">
        <v>0</v>
      </c>
      <c r="C7036" t="s">
        <v>43</v>
      </c>
      <c r="D7036" t="s">
        <v>111</v>
      </c>
    </row>
    <row r="7037" spans="1:8" x14ac:dyDescent="0.25">
      <c r="A7037" t="s">
        <v>99</v>
      </c>
      <c r="B7037">
        <v>2</v>
      </c>
      <c r="C7037" t="s">
        <v>43</v>
      </c>
      <c r="D7037" t="s">
        <v>111</v>
      </c>
    </row>
    <row r="7038" spans="1:8" x14ac:dyDescent="0.25">
      <c r="A7038" t="s">
        <v>100</v>
      </c>
      <c r="B7038">
        <v>0</v>
      </c>
      <c r="C7038" t="s">
        <v>43</v>
      </c>
      <c r="D7038" t="s">
        <v>111</v>
      </c>
    </row>
    <row r="7039" spans="1:8" x14ac:dyDescent="0.25">
      <c r="A7039" t="s">
        <v>101</v>
      </c>
      <c r="B7039">
        <v>2</v>
      </c>
      <c r="C7039" t="s">
        <v>43</v>
      </c>
      <c r="D7039" t="s">
        <v>111</v>
      </c>
    </row>
    <row r="7040" spans="1:8" x14ac:dyDescent="0.25">
      <c r="A7040" t="s">
        <v>102</v>
      </c>
      <c r="B7040">
        <v>1</v>
      </c>
      <c r="C7040" t="s">
        <v>43</v>
      </c>
      <c r="D7040" t="s">
        <v>111</v>
      </c>
    </row>
    <row r="7041" spans="1:9" x14ac:dyDescent="0.25">
      <c r="A7041" t="s">
        <v>103</v>
      </c>
      <c r="B7041">
        <v>2</v>
      </c>
      <c r="C7041" t="s">
        <v>43</v>
      </c>
      <c r="D7041" t="s">
        <v>111</v>
      </c>
    </row>
    <row r="7042" spans="1:9" x14ac:dyDescent="0.25">
      <c r="A7042" t="s">
        <v>104</v>
      </c>
      <c r="B7042">
        <v>3</v>
      </c>
      <c r="C7042" t="s">
        <v>43</v>
      </c>
      <c r="D7042" t="s">
        <v>111</v>
      </c>
    </row>
    <row r="7043" spans="1:9" x14ac:dyDescent="0.25">
      <c r="A7043" t="s">
        <v>105</v>
      </c>
      <c r="B7043">
        <v>0</v>
      </c>
      <c r="C7043" t="s">
        <v>43</v>
      </c>
      <c r="D7043" t="s">
        <v>111</v>
      </c>
    </row>
    <row r="7044" spans="1:9" x14ac:dyDescent="0.25">
      <c r="A7044" t="s">
        <v>106</v>
      </c>
      <c r="B7044">
        <v>3</v>
      </c>
      <c r="C7044" t="s">
        <v>43</v>
      </c>
      <c r="D7044" t="s">
        <v>111</v>
      </c>
    </row>
    <row r="7045" spans="1:9" x14ac:dyDescent="0.25">
      <c r="C7045" t="s">
        <v>43</v>
      </c>
      <c r="D7045" t="s">
        <v>112</v>
      </c>
      <c r="E7045" t="s">
        <v>132</v>
      </c>
      <c r="F7045">
        <v>0.13724370370370301</v>
      </c>
      <c r="G7045">
        <v>0.221412731481481</v>
      </c>
      <c r="H7045">
        <v>0.29289583333333302</v>
      </c>
      <c r="I7045">
        <v>0.38464942129629498</v>
      </c>
    </row>
    <row r="7046" spans="1:9" x14ac:dyDescent="0.25">
      <c r="C7046" t="s">
        <v>43</v>
      </c>
      <c r="D7046" t="s">
        <v>112</v>
      </c>
      <c r="E7046" t="s">
        <v>133</v>
      </c>
      <c r="F7046">
        <v>0.147920031784154</v>
      </c>
      <c r="G7046">
        <v>0.27019656638423301</v>
      </c>
      <c r="H7046">
        <v>0.26508982157313499</v>
      </c>
      <c r="I7046">
        <v>0.45309443713409697</v>
      </c>
    </row>
    <row r="7047" spans="1:9" x14ac:dyDescent="0.25">
      <c r="C7047" t="s">
        <v>43</v>
      </c>
      <c r="D7047" t="s">
        <v>112</v>
      </c>
      <c r="E7047" t="s">
        <v>134</v>
      </c>
      <c r="F7047">
        <v>3.9199999999999999E-2</v>
      </c>
      <c r="G7047">
        <v>3.125E-2</v>
      </c>
      <c r="H7047">
        <v>4.4749999999999998E-2</v>
      </c>
      <c r="I7047">
        <v>4.7524999999986897E-2</v>
      </c>
    </row>
    <row r="7048" spans="1:9" x14ac:dyDescent="0.25">
      <c r="C7048" t="s">
        <v>43</v>
      </c>
      <c r="D7048" t="s">
        <v>112</v>
      </c>
      <c r="E7048" t="s">
        <v>135</v>
      </c>
      <c r="F7048">
        <v>2.0135999999999998</v>
      </c>
      <c r="G7048">
        <v>2.1222500000000002</v>
      </c>
      <c r="H7048">
        <v>2.484</v>
      </c>
      <c r="I7048">
        <v>3.5419999999999998</v>
      </c>
    </row>
    <row r="7049" spans="1:9" x14ac:dyDescent="0.25">
      <c r="C7049" t="s">
        <v>43</v>
      </c>
      <c r="D7049" t="s">
        <v>112</v>
      </c>
      <c r="E7049" t="s">
        <v>136</v>
      </c>
      <c r="F7049">
        <v>6.7400000000000002E-2</v>
      </c>
      <c r="G7049">
        <v>6.0999999999999999E-2</v>
      </c>
      <c r="H7049">
        <v>0.1275</v>
      </c>
      <c r="I7049">
        <v>9.35E-2</v>
      </c>
    </row>
    <row r="7050" spans="1:9" x14ac:dyDescent="0.25">
      <c r="C7050" t="s">
        <v>43</v>
      </c>
      <c r="D7050" t="s">
        <v>112</v>
      </c>
      <c r="E7050" t="s">
        <v>137</v>
      </c>
      <c r="F7050">
        <v>0.1008</v>
      </c>
      <c r="G7050">
        <v>0.11724999999999999</v>
      </c>
      <c r="H7050">
        <v>0.21</v>
      </c>
      <c r="I7050">
        <v>0.19201249999999301</v>
      </c>
    </row>
    <row r="7051" spans="1:9" x14ac:dyDescent="0.25">
      <c r="C7051" t="s">
        <v>43</v>
      </c>
      <c r="D7051" t="s">
        <v>112</v>
      </c>
      <c r="E7051" t="s">
        <v>138</v>
      </c>
      <c r="F7051">
        <v>0.14860000000000001</v>
      </c>
      <c r="G7051">
        <v>0.24731249999999999</v>
      </c>
      <c r="H7051">
        <v>0.35031250000000003</v>
      </c>
      <c r="I7051">
        <v>0.52268749999999997</v>
      </c>
    </row>
    <row r="7052" spans="1:9" x14ac:dyDescent="0.25">
      <c r="C7052" t="s">
        <v>43</v>
      </c>
      <c r="D7052" t="s">
        <v>112</v>
      </c>
      <c r="E7052" t="s">
        <v>139</v>
      </c>
      <c r="F7052">
        <v>0.13724370370370301</v>
      </c>
      <c r="G7052">
        <v>0.221412731481481</v>
      </c>
      <c r="H7052">
        <v>0.29289583333333302</v>
      </c>
      <c r="I7052">
        <v>0.38464942129629498</v>
      </c>
    </row>
    <row r="7053" spans="1:9" x14ac:dyDescent="0.25">
      <c r="C7053" t="s">
        <v>43</v>
      </c>
      <c r="D7053" t="s">
        <v>112</v>
      </c>
      <c r="E7053" t="s">
        <v>140</v>
      </c>
      <c r="F7053">
        <v>3.2938488888888799</v>
      </c>
      <c r="G7053">
        <v>5.3139055555555501</v>
      </c>
      <c r="H7053">
        <v>7.0294999999999996</v>
      </c>
      <c r="I7053">
        <v>9.2315861111111008</v>
      </c>
    </row>
    <row r="7054" spans="1:9" x14ac:dyDescent="0.25">
      <c r="C7054" t="s">
        <v>43</v>
      </c>
      <c r="D7054" t="s">
        <v>112</v>
      </c>
      <c r="E7054" t="s">
        <v>141</v>
      </c>
      <c r="F7054">
        <v>0.11184166666666601</v>
      </c>
      <c r="G7054">
        <v>0.20200902777777699</v>
      </c>
      <c r="H7054">
        <v>0.20786041666666599</v>
      </c>
      <c r="I7054">
        <v>0.38613187499999901</v>
      </c>
    </row>
    <row r="7055" spans="1:9" x14ac:dyDescent="0.25">
      <c r="C7055" t="s">
        <v>43</v>
      </c>
      <c r="D7055" t="s">
        <v>112</v>
      </c>
      <c r="E7055" t="s">
        <v>142</v>
      </c>
      <c r="F7055">
        <v>0.16921740740740701</v>
      </c>
      <c r="G7055">
        <v>0.29284120370370298</v>
      </c>
      <c r="H7055">
        <v>0.38175416666666601</v>
      </c>
      <c r="I7055">
        <v>0.46771277777777598</v>
      </c>
    </row>
    <row r="7056" spans="1:9" x14ac:dyDescent="0.25">
      <c r="C7056" t="s">
        <v>43</v>
      </c>
      <c r="D7056" t="s">
        <v>112</v>
      </c>
      <c r="E7056" t="s">
        <v>143</v>
      </c>
      <c r="F7056">
        <v>0.15250333333333299</v>
      </c>
      <c r="G7056">
        <v>0.28666944444444398</v>
      </c>
      <c r="H7056">
        <v>0.32649652777777699</v>
      </c>
      <c r="I7056">
        <v>0.45971638888888799</v>
      </c>
    </row>
    <row r="7057" spans="3:9" x14ac:dyDescent="0.25">
      <c r="C7057" t="s">
        <v>43</v>
      </c>
      <c r="D7057" t="s">
        <v>112</v>
      </c>
      <c r="E7057" t="s">
        <v>144</v>
      </c>
      <c r="F7057">
        <v>0.16282722222222201</v>
      </c>
      <c r="G7057">
        <v>0.27750624999999901</v>
      </c>
      <c r="H7057">
        <v>0.37783749999999899</v>
      </c>
      <c r="I7057">
        <v>0.55601666666666605</v>
      </c>
    </row>
    <row r="7058" spans="3:9" x14ac:dyDescent="0.25">
      <c r="C7058" t="s">
        <v>43</v>
      </c>
      <c r="D7058" t="s">
        <v>112</v>
      </c>
      <c r="E7058" t="s">
        <v>145</v>
      </c>
      <c r="F7058">
        <v>9.4975925925925797E-2</v>
      </c>
      <c r="G7058">
        <v>8.2019907407407305E-2</v>
      </c>
      <c r="H7058">
        <v>0.18169953703703701</v>
      </c>
      <c r="I7058">
        <v>0.13630828703703601</v>
      </c>
    </row>
    <row r="7059" spans="3:9" x14ac:dyDescent="0.25">
      <c r="C7059" t="s">
        <v>43</v>
      </c>
      <c r="D7059" t="s">
        <v>112</v>
      </c>
      <c r="E7059" t="s">
        <v>146</v>
      </c>
      <c r="F7059">
        <v>296.44639999999998</v>
      </c>
      <c r="G7059">
        <v>478.25150000000002</v>
      </c>
      <c r="H7059">
        <v>632.65499999999997</v>
      </c>
      <c r="I7059">
        <v>830.84274999999798</v>
      </c>
    </row>
    <row r="7060" spans="3:9" x14ac:dyDescent="0.25">
      <c r="C7060" t="s">
        <v>43</v>
      </c>
      <c r="D7060" t="s">
        <v>112</v>
      </c>
      <c r="E7060" t="s">
        <v>147</v>
      </c>
      <c r="F7060">
        <v>0.141283974358974</v>
      </c>
      <c r="G7060">
        <v>0.23939823717948699</v>
      </c>
      <c r="H7060">
        <v>0.29690785256410201</v>
      </c>
      <c r="I7060">
        <v>0.36648758012820398</v>
      </c>
    </row>
    <row r="7061" spans="3:9" x14ac:dyDescent="0.25">
      <c r="C7061" t="s">
        <v>43</v>
      </c>
      <c r="D7061" t="s">
        <v>112</v>
      </c>
      <c r="E7061" t="s">
        <v>148</v>
      </c>
      <c r="F7061">
        <v>0.13378269230769199</v>
      </c>
      <c r="G7061">
        <v>0.22226041666666599</v>
      </c>
      <c r="H7061">
        <v>0.30732451923076898</v>
      </c>
      <c r="I7061">
        <v>0.40914118589743498</v>
      </c>
    </row>
    <row r="7062" spans="3:9" x14ac:dyDescent="0.25">
      <c r="C7062" t="s">
        <v>43</v>
      </c>
      <c r="D7062" t="s">
        <v>112</v>
      </c>
      <c r="E7062" t="s">
        <v>149</v>
      </c>
      <c r="F7062">
        <v>0.14153461538461501</v>
      </c>
      <c r="G7062">
        <v>0.22465224358974301</v>
      </c>
      <c r="H7062">
        <v>0.28685897435897401</v>
      </c>
      <c r="I7062">
        <v>0.40534407051281901</v>
      </c>
    </row>
    <row r="7063" spans="3:9" x14ac:dyDescent="0.25">
      <c r="C7063" t="s">
        <v>43</v>
      </c>
      <c r="D7063" t="s">
        <v>112</v>
      </c>
      <c r="E7063" t="s">
        <v>150</v>
      </c>
      <c r="F7063">
        <v>0.13080384615384599</v>
      </c>
      <c r="G7063">
        <v>0.21415464743589699</v>
      </c>
      <c r="H7063">
        <v>0.270753205128205</v>
      </c>
      <c r="I7063">
        <v>0.37391698717948602</v>
      </c>
    </row>
    <row r="7064" spans="3:9" x14ac:dyDescent="0.25">
      <c r="C7064" t="s">
        <v>43</v>
      </c>
      <c r="D7064" t="s">
        <v>112</v>
      </c>
      <c r="E7064" t="s">
        <v>151</v>
      </c>
      <c r="F7064">
        <v>0.13634358974358901</v>
      </c>
      <c r="G7064">
        <v>0.19362900641025599</v>
      </c>
      <c r="H7064">
        <v>0.29254326923076901</v>
      </c>
      <c r="I7064">
        <v>0.34818822115384401</v>
      </c>
    </row>
    <row r="7065" spans="3:9" x14ac:dyDescent="0.25">
      <c r="C7065" t="s">
        <v>43</v>
      </c>
      <c r="D7065" t="s">
        <v>112</v>
      </c>
      <c r="E7065" t="s">
        <v>152</v>
      </c>
      <c r="F7065">
        <v>0.14554236111111099</v>
      </c>
      <c r="G7065">
        <v>0.212743923611111</v>
      </c>
      <c r="H7065">
        <v>0.28018663194444399</v>
      </c>
      <c r="I7065">
        <v>0.39179635416666603</v>
      </c>
    </row>
    <row r="7066" spans="3:9" x14ac:dyDescent="0.25">
      <c r="C7066" t="s">
        <v>43</v>
      </c>
      <c r="D7066" t="s">
        <v>112</v>
      </c>
      <c r="E7066" t="s">
        <v>153</v>
      </c>
      <c r="F7066">
        <v>0.13205320512820501</v>
      </c>
      <c r="G7066">
        <v>0.24238381410256399</v>
      </c>
      <c r="H7066">
        <v>0.31471874999999899</v>
      </c>
      <c r="I7066">
        <v>0.39822131410256301</v>
      </c>
    </row>
    <row r="7067" spans="3:9" x14ac:dyDescent="0.25">
      <c r="C7067" t="s">
        <v>43</v>
      </c>
      <c r="D7067" t="s">
        <v>112</v>
      </c>
      <c r="E7067" t="s">
        <v>154</v>
      </c>
      <c r="F7067">
        <v>0.13674974358974301</v>
      </c>
      <c r="G7067">
        <v>0.21881891025641001</v>
      </c>
      <c r="H7067">
        <v>0.29087756410256399</v>
      </c>
      <c r="I7067">
        <v>0.38061560897435798</v>
      </c>
    </row>
    <row r="7068" spans="3:9" x14ac:dyDescent="0.25">
      <c r="C7068" t="s">
        <v>43</v>
      </c>
      <c r="D7068" t="s">
        <v>112</v>
      </c>
      <c r="E7068" t="s">
        <v>155</v>
      </c>
      <c r="F7068">
        <v>0.13852799999999901</v>
      </c>
      <c r="G7068">
        <v>0.22815666666666601</v>
      </c>
      <c r="H7068">
        <v>0.29814333333333298</v>
      </c>
      <c r="I7068">
        <v>0.39513733333333201</v>
      </c>
    </row>
    <row r="7069" spans="3:9" x14ac:dyDescent="0.25">
      <c r="C7069" t="s">
        <v>43</v>
      </c>
      <c r="D7069" t="s">
        <v>112</v>
      </c>
      <c r="E7069" t="s">
        <v>156</v>
      </c>
      <c r="F7069">
        <v>40.262999999999998</v>
      </c>
      <c r="G7069">
        <v>72.723249999999993</v>
      </c>
      <c r="H7069">
        <v>74.829749999999905</v>
      </c>
      <c r="I7069">
        <v>139.007474999999</v>
      </c>
    </row>
    <row r="7070" spans="3:9" x14ac:dyDescent="0.25">
      <c r="C7070" t="s">
        <v>43</v>
      </c>
      <c r="D7070" t="s">
        <v>112</v>
      </c>
      <c r="E7070" t="s">
        <v>157</v>
      </c>
      <c r="F7070">
        <v>91.377399999999994</v>
      </c>
      <c r="G7070">
        <v>158.13425000000001</v>
      </c>
      <c r="H7070">
        <v>206.14725000000001</v>
      </c>
      <c r="I7070">
        <v>252.564899999999</v>
      </c>
    </row>
    <row r="7071" spans="3:9" x14ac:dyDescent="0.25">
      <c r="C7071" t="s">
        <v>43</v>
      </c>
      <c r="D7071" t="s">
        <v>112</v>
      </c>
      <c r="E7071" t="s">
        <v>158</v>
      </c>
      <c r="F7071">
        <v>54.901200000000003</v>
      </c>
      <c r="G7071">
        <v>103.20099999999999</v>
      </c>
      <c r="H7071">
        <v>117.53874999999999</v>
      </c>
      <c r="I7071">
        <v>165.49789999999899</v>
      </c>
    </row>
    <row r="7072" spans="3:9" x14ac:dyDescent="0.25">
      <c r="C7072" t="s">
        <v>43</v>
      </c>
      <c r="D7072" t="s">
        <v>112</v>
      </c>
      <c r="E7072" t="s">
        <v>159</v>
      </c>
      <c r="F7072">
        <v>58.617800000000003</v>
      </c>
      <c r="G7072">
        <v>99.902249999999995</v>
      </c>
      <c r="H7072">
        <v>136.0215</v>
      </c>
      <c r="I7072">
        <v>200.166</v>
      </c>
    </row>
    <row r="7073" spans="3:9" x14ac:dyDescent="0.25">
      <c r="C7073" t="s">
        <v>43</v>
      </c>
      <c r="D7073" t="s">
        <v>112</v>
      </c>
      <c r="E7073" t="s">
        <v>160</v>
      </c>
      <c r="F7073">
        <v>51.286999999999999</v>
      </c>
      <c r="G7073">
        <v>44.290750000000003</v>
      </c>
      <c r="H7073">
        <v>98.117750000000001</v>
      </c>
      <c r="I7073">
        <v>73.606474999999804</v>
      </c>
    </row>
    <row r="7074" spans="3:9" x14ac:dyDescent="0.25">
      <c r="C7074" t="s">
        <v>43</v>
      </c>
      <c r="D7074" t="s">
        <v>112</v>
      </c>
      <c r="E7074" t="s">
        <v>161</v>
      </c>
      <c r="F7074">
        <v>44.080599999999997</v>
      </c>
      <c r="G7074">
        <v>74.692250000000001</v>
      </c>
      <c r="H7074">
        <v>92.635249999999999</v>
      </c>
      <c r="I7074">
        <v>114.344124999999</v>
      </c>
    </row>
    <row r="7075" spans="3:9" x14ac:dyDescent="0.25">
      <c r="C7075" t="s">
        <v>43</v>
      </c>
      <c r="D7075" t="s">
        <v>112</v>
      </c>
      <c r="E7075" t="s">
        <v>162</v>
      </c>
      <c r="F7075">
        <v>41.740200000000002</v>
      </c>
      <c r="G7075">
        <v>69.345249999999993</v>
      </c>
      <c r="H7075">
        <v>95.885249999999999</v>
      </c>
      <c r="I7075">
        <v>127.65204999999899</v>
      </c>
    </row>
    <row r="7076" spans="3:9" x14ac:dyDescent="0.25">
      <c r="C7076" t="s">
        <v>43</v>
      </c>
      <c r="D7076" t="s">
        <v>112</v>
      </c>
      <c r="E7076" t="s">
        <v>163</v>
      </c>
      <c r="F7076">
        <v>44.158799999999999</v>
      </c>
      <c r="G7076">
        <v>70.091499999999996</v>
      </c>
      <c r="H7076">
        <v>89.5</v>
      </c>
      <c r="I7076">
        <v>126.467349999999</v>
      </c>
    </row>
    <row r="7077" spans="3:9" x14ac:dyDescent="0.25">
      <c r="C7077" t="s">
        <v>43</v>
      </c>
      <c r="D7077" t="s">
        <v>112</v>
      </c>
      <c r="E7077" t="s">
        <v>164</v>
      </c>
      <c r="F7077">
        <v>40.8108</v>
      </c>
      <c r="G7077">
        <v>66.816249999999997</v>
      </c>
      <c r="H7077">
        <v>84.474999999999994</v>
      </c>
      <c r="I7077">
        <v>116.662099999999</v>
      </c>
    </row>
    <row r="7078" spans="3:9" x14ac:dyDescent="0.25">
      <c r="C7078" t="s">
        <v>43</v>
      </c>
      <c r="D7078" t="s">
        <v>112</v>
      </c>
      <c r="E7078" t="s">
        <v>165</v>
      </c>
      <c r="F7078">
        <v>42.539200000000001</v>
      </c>
      <c r="G7078">
        <v>60.41225</v>
      </c>
      <c r="H7078">
        <v>91.273499999999999</v>
      </c>
      <c r="I7078">
        <v>108.63472499999899</v>
      </c>
    </row>
    <row r="7079" spans="3:9" x14ac:dyDescent="0.25">
      <c r="C7079" t="s">
        <v>43</v>
      </c>
      <c r="D7079" t="s">
        <v>112</v>
      </c>
      <c r="E7079" t="s">
        <v>166</v>
      </c>
      <c r="F7079">
        <v>41.916200000000003</v>
      </c>
      <c r="G7079">
        <v>61.270249999999997</v>
      </c>
      <c r="H7079">
        <v>80.693749999999994</v>
      </c>
      <c r="I7079">
        <v>112.83734999999901</v>
      </c>
    </row>
    <row r="7080" spans="3:9" x14ac:dyDescent="0.25">
      <c r="C7080" t="s">
        <v>43</v>
      </c>
      <c r="D7080" t="s">
        <v>112</v>
      </c>
      <c r="E7080" t="s">
        <v>167</v>
      </c>
      <c r="F7080">
        <v>41.200600000000001</v>
      </c>
      <c r="G7080">
        <v>75.623750000000001</v>
      </c>
      <c r="H7080">
        <v>98.192250000000001</v>
      </c>
      <c r="I7080">
        <v>124.245049999999</v>
      </c>
    </row>
    <row r="7081" spans="3:9" x14ac:dyDescent="0.25">
      <c r="C7081" t="s">
        <v>43</v>
      </c>
      <c r="D7081" t="s">
        <v>112</v>
      </c>
      <c r="E7081" t="s">
        <v>168</v>
      </c>
      <c r="F7081">
        <v>213.3296</v>
      </c>
      <c r="G7081">
        <v>341.35750000000002</v>
      </c>
      <c r="H7081">
        <v>453.76900000000001</v>
      </c>
      <c r="I7081">
        <v>593.76034999999899</v>
      </c>
    </row>
    <row r="7082" spans="3:9" x14ac:dyDescent="0.25">
      <c r="C7082" t="s">
        <v>43</v>
      </c>
      <c r="D7082" t="s">
        <v>112</v>
      </c>
      <c r="E7082" t="s">
        <v>169</v>
      </c>
      <c r="F7082">
        <v>83.116799999999998</v>
      </c>
      <c r="G7082">
        <v>136.89400000000001</v>
      </c>
      <c r="H7082">
        <v>178.886</v>
      </c>
      <c r="I7082">
        <v>237.08239999999901</v>
      </c>
    </row>
    <row r="7083" spans="3:9" x14ac:dyDescent="0.25">
      <c r="C7083" t="s">
        <v>43</v>
      </c>
      <c r="D7083" t="s">
        <v>112</v>
      </c>
      <c r="E7083" t="s">
        <v>170</v>
      </c>
      <c r="F7083">
        <v>296.44639999999998</v>
      </c>
      <c r="G7083">
        <v>478.25150000000002</v>
      </c>
      <c r="H7083">
        <v>632.65499999999997</v>
      </c>
      <c r="I7083">
        <v>830.842749999999</v>
      </c>
    </row>
    <row r="7084" spans="3:9" x14ac:dyDescent="0.25">
      <c r="C7084" t="s">
        <v>43</v>
      </c>
      <c r="D7084" t="s">
        <v>112</v>
      </c>
      <c r="E7084" t="s">
        <v>174</v>
      </c>
      <c r="F7084">
        <v>4.0743000006403698E-2</v>
      </c>
      <c r="G7084">
        <v>0.104626810187052</v>
      </c>
      <c r="H7084">
        <v>8.1621816304419295E-2</v>
      </c>
      <c r="I7084">
        <v>0.19405303726911299</v>
      </c>
    </row>
    <row r="7085" spans="3:9" x14ac:dyDescent="0.25">
      <c r="C7085" t="s">
        <v>43</v>
      </c>
      <c r="D7085" t="s">
        <v>112</v>
      </c>
      <c r="E7085" t="s">
        <v>175</v>
      </c>
      <c r="F7085">
        <v>6.4909662716275907E-2</v>
      </c>
      <c r="G7085">
        <v>5.7974347056862399E-2</v>
      </c>
      <c r="H7085">
        <v>8.7528798514070597E-2</v>
      </c>
      <c r="I7085">
        <v>0.13768038391617701</v>
      </c>
    </row>
    <row r="7086" spans="3:9" x14ac:dyDescent="0.25">
      <c r="C7086" t="s">
        <v>43</v>
      </c>
      <c r="D7086" t="s">
        <v>112</v>
      </c>
      <c r="E7086" t="s">
        <v>176</v>
      </c>
      <c r="F7086">
        <v>2.55760683958479E-2</v>
      </c>
      <c r="G7086">
        <v>6.0841101020841198E-2</v>
      </c>
      <c r="H7086">
        <v>4.5550669771041698E-2</v>
      </c>
      <c r="I7086">
        <v>0.11337091335525901</v>
      </c>
    </row>
    <row r="7087" spans="3:9" x14ac:dyDescent="0.25">
      <c r="C7087" t="s">
        <v>43</v>
      </c>
      <c r="D7087" t="s">
        <v>112</v>
      </c>
      <c r="E7087" t="s">
        <v>177</v>
      </c>
      <c r="F7087">
        <v>5.9575313615176102E-2</v>
      </c>
      <c r="G7087">
        <v>9.3265261937322402E-2</v>
      </c>
      <c r="H7087">
        <v>8.0581580600053701E-2</v>
      </c>
      <c r="I7087">
        <v>0.110371300101252</v>
      </c>
    </row>
    <row r="7088" spans="3:9" x14ac:dyDescent="0.25">
      <c r="C7088" t="s">
        <v>43</v>
      </c>
      <c r="D7088" t="s">
        <v>112</v>
      </c>
      <c r="E7088" t="s">
        <v>178</v>
      </c>
      <c r="F7088">
        <v>2.5696232901588699E-2</v>
      </c>
      <c r="G7088">
        <v>3.0102361287436399E-2</v>
      </c>
      <c r="H7088">
        <v>3.70065862407905E-2</v>
      </c>
      <c r="I7088">
        <v>9.5302632137333101E-2</v>
      </c>
    </row>
    <row r="7089" spans="1:9" x14ac:dyDescent="0.25">
      <c r="C7089" t="s">
        <v>43</v>
      </c>
      <c r="D7089" t="s">
        <v>112</v>
      </c>
      <c r="E7089" t="s">
        <v>179</v>
      </c>
      <c r="F7089">
        <v>0.147235873604041</v>
      </c>
      <c r="G7089">
        <v>0.27682892673379</v>
      </c>
      <c r="H7089">
        <v>0.25053713922611098</v>
      </c>
      <c r="I7089">
        <v>0.42674960464592399</v>
      </c>
    </row>
    <row r="7090" spans="1:9" x14ac:dyDescent="0.25">
      <c r="C7090" t="s">
        <v>43</v>
      </c>
      <c r="D7090" t="s">
        <v>112</v>
      </c>
      <c r="E7090" t="s">
        <v>180</v>
      </c>
      <c r="F7090">
        <v>0.13755658482797001</v>
      </c>
      <c r="G7090">
        <v>0.25944724044440898</v>
      </c>
      <c r="H7090">
        <v>0.28192357475019902</v>
      </c>
      <c r="I7090">
        <v>0.45984144881940098</v>
      </c>
    </row>
    <row r="7091" spans="1:9" x14ac:dyDescent="0.25">
      <c r="C7091" t="s">
        <v>43</v>
      </c>
      <c r="D7091" t="s">
        <v>112</v>
      </c>
      <c r="E7091" t="s">
        <v>181</v>
      </c>
      <c r="F7091">
        <v>0.152172068418884</v>
      </c>
      <c r="G7091">
        <v>0.25066912959777299</v>
      </c>
      <c r="H7091">
        <v>0.24743918998846701</v>
      </c>
      <c r="I7091">
        <v>0.47706805666185897</v>
      </c>
    </row>
    <row r="7092" spans="1:9" x14ac:dyDescent="0.25">
      <c r="C7092" t="s">
        <v>43</v>
      </c>
      <c r="D7092" t="s">
        <v>112</v>
      </c>
      <c r="E7092" t="s">
        <v>182</v>
      </c>
      <c r="F7092">
        <v>0.118813100222656</v>
      </c>
      <c r="G7092">
        <v>0.25296731963157598</v>
      </c>
      <c r="H7092">
        <v>0.22436555127579799</v>
      </c>
      <c r="I7092">
        <v>0.43717435366044399</v>
      </c>
    </row>
    <row r="7093" spans="1:9" x14ac:dyDescent="0.25">
      <c r="C7093" t="s">
        <v>43</v>
      </c>
      <c r="D7093" t="s">
        <v>112</v>
      </c>
      <c r="E7093" t="s">
        <v>183</v>
      </c>
      <c r="F7093">
        <v>0.13686469638726101</v>
      </c>
      <c r="G7093">
        <v>0.22943104375477599</v>
      </c>
      <c r="H7093">
        <v>0.27282919937876898</v>
      </c>
      <c r="I7093">
        <v>0.45091228024760199</v>
      </c>
    </row>
    <row r="7094" spans="1:9" x14ac:dyDescent="0.25">
      <c r="C7094" t="s">
        <v>43</v>
      </c>
      <c r="D7094" t="s">
        <v>112</v>
      </c>
      <c r="E7094" t="s">
        <v>184</v>
      </c>
      <c r="F7094">
        <v>0.178069184300578</v>
      </c>
      <c r="G7094">
        <v>0.27055625955291501</v>
      </c>
      <c r="H7094">
        <v>0.25687767431143999</v>
      </c>
      <c r="I7094">
        <v>0.429048199550705</v>
      </c>
    </row>
    <row r="7095" spans="1:9" x14ac:dyDescent="0.25">
      <c r="C7095" t="s">
        <v>43</v>
      </c>
      <c r="D7095" t="s">
        <v>112</v>
      </c>
      <c r="E7095" t="s">
        <v>185</v>
      </c>
      <c r="F7095">
        <v>0.118730271086402</v>
      </c>
      <c r="G7095">
        <v>0.32421713555727599</v>
      </c>
      <c r="H7095">
        <v>0.30031903788869302</v>
      </c>
      <c r="I7095">
        <v>0.44918589491711702</v>
      </c>
    </row>
    <row r="7096" spans="1:9" x14ac:dyDescent="0.25">
      <c r="C7096" t="s">
        <v>43</v>
      </c>
      <c r="D7096" t="s">
        <v>112</v>
      </c>
      <c r="E7096" t="s">
        <v>186</v>
      </c>
      <c r="F7096">
        <v>0.14207042791017399</v>
      </c>
      <c r="G7096">
        <v>0.25725404345470798</v>
      </c>
      <c r="H7096">
        <v>0.25717158126513701</v>
      </c>
      <c r="I7096">
        <v>0.45339894568786898</v>
      </c>
    </row>
    <row r="7097" spans="1:9" x14ac:dyDescent="0.25">
      <c r="C7097" t="s">
        <v>43</v>
      </c>
      <c r="D7097" t="s">
        <v>112</v>
      </c>
      <c r="E7097" t="s">
        <v>187</v>
      </c>
      <c r="F7097">
        <v>0.155043455842336</v>
      </c>
      <c r="G7097">
        <v>0.29990581150007301</v>
      </c>
      <c r="H7097">
        <v>0.282586315984797</v>
      </c>
      <c r="I7097">
        <v>0.43964677674188901</v>
      </c>
    </row>
    <row r="7098" spans="1:9" x14ac:dyDescent="0.25">
      <c r="C7098" t="s">
        <v>43</v>
      </c>
      <c r="D7098" t="s">
        <v>112</v>
      </c>
      <c r="E7098" t="s">
        <v>188</v>
      </c>
      <c r="F7098">
        <v>0.147920031784154</v>
      </c>
      <c r="G7098">
        <v>0.27019656638423301</v>
      </c>
      <c r="H7098">
        <v>0.26508982157313499</v>
      </c>
      <c r="I7098">
        <v>0.45309443713409697</v>
      </c>
    </row>
    <row r="7099" spans="1:9" x14ac:dyDescent="0.25">
      <c r="C7099" t="s">
        <v>43</v>
      </c>
      <c r="D7099" t="s">
        <v>112</v>
      </c>
      <c r="E7099" t="s">
        <v>192</v>
      </c>
      <c r="F7099">
        <v>101.74760000000001</v>
      </c>
      <c r="G7099">
        <v>173.50975</v>
      </c>
      <c r="H7099">
        <v>215.61474999999999</v>
      </c>
      <c r="I7099">
        <v>287.82764999999898</v>
      </c>
    </row>
    <row r="7100" spans="1:9" x14ac:dyDescent="0.25">
      <c r="C7100" t="s">
        <v>43</v>
      </c>
      <c r="D7100" t="s">
        <v>112</v>
      </c>
      <c r="E7100" t="s">
        <v>193</v>
      </c>
      <c r="F7100">
        <v>91.310599999999994</v>
      </c>
      <c r="G7100">
        <v>134.35849999999999</v>
      </c>
      <c r="H7100">
        <v>188.6585</v>
      </c>
      <c r="I7100">
        <v>252.85104999999899</v>
      </c>
    </row>
    <row r="7101" spans="1:9" x14ac:dyDescent="0.25">
      <c r="C7101" t="s">
        <v>43</v>
      </c>
      <c r="D7101" t="s">
        <v>112</v>
      </c>
      <c r="E7101" t="s">
        <v>203</v>
      </c>
      <c r="F7101">
        <v>103.3882</v>
      </c>
      <c r="G7101">
        <v>170.38325</v>
      </c>
      <c r="H7101">
        <v>228.38175000000001</v>
      </c>
      <c r="I7101">
        <v>290.16404999999901</v>
      </c>
    </row>
    <row r="7102" spans="1:9" x14ac:dyDescent="0.25">
      <c r="C7102" t="s">
        <v>43</v>
      </c>
      <c r="D7102" t="s">
        <v>112</v>
      </c>
      <c r="E7102" t="s">
        <v>108</v>
      </c>
      <c r="F7102">
        <v>1788.34321988343</v>
      </c>
      <c r="G7102">
        <v>2884.2905171422499</v>
      </c>
      <c r="H7102">
        <v>3814.1123347733501</v>
      </c>
      <c r="I7102">
        <v>5010.5098373064902</v>
      </c>
    </row>
    <row r="7103" spans="1:9" x14ac:dyDescent="0.25">
      <c r="A7103" t="s">
        <v>89</v>
      </c>
      <c r="B7103">
        <v>1</v>
      </c>
      <c r="C7103" t="s">
        <v>43</v>
      </c>
      <c r="D7103" t="s">
        <v>113</v>
      </c>
    </row>
    <row r="7104" spans="1:9" x14ac:dyDescent="0.25">
      <c r="A7104" t="s">
        <v>91</v>
      </c>
      <c r="B7104">
        <v>4</v>
      </c>
      <c r="C7104" t="s">
        <v>43</v>
      </c>
      <c r="D7104" t="s">
        <v>113</v>
      </c>
    </row>
    <row r="7105" spans="1:10" x14ac:dyDescent="0.25">
      <c r="A7105" t="s">
        <v>92</v>
      </c>
      <c r="B7105">
        <v>0</v>
      </c>
      <c r="C7105" t="s">
        <v>43</v>
      </c>
      <c r="D7105" t="s">
        <v>113</v>
      </c>
    </row>
    <row r="7106" spans="1:10" x14ac:dyDescent="0.25">
      <c r="A7106" t="s">
        <v>93</v>
      </c>
      <c r="B7106">
        <v>3</v>
      </c>
      <c r="C7106" t="s">
        <v>43</v>
      </c>
      <c r="D7106" t="s">
        <v>113</v>
      </c>
    </row>
    <row r="7107" spans="1:10" x14ac:dyDescent="0.25">
      <c r="A7107" t="s">
        <v>94</v>
      </c>
      <c r="B7107">
        <v>1</v>
      </c>
      <c r="C7107" t="s">
        <v>43</v>
      </c>
      <c r="D7107" t="s">
        <v>113</v>
      </c>
    </row>
    <row r="7108" spans="1:10" x14ac:dyDescent="0.25">
      <c r="A7108" t="s">
        <v>95</v>
      </c>
      <c r="B7108">
        <v>1</v>
      </c>
      <c r="C7108" t="s">
        <v>43</v>
      </c>
      <c r="D7108" t="s">
        <v>113</v>
      </c>
    </row>
    <row r="7109" spans="1:10" x14ac:dyDescent="0.25">
      <c r="A7109" t="s">
        <v>96</v>
      </c>
      <c r="B7109">
        <v>0</v>
      </c>
      <c r="C7109" t="s">
        <v>43</v>
      </c>
      <c r="D7109" t="s">
        <v>113</v>
      </c>
    </row>
    <row r="7110" spans="1:10" x14ac:dyDescent="0.25">
      <c r="A7110" t="s">
        <v>97</v>
      </c>
      <c r="B7110">
        <v>2</v>
      </c>
      <c r="C7110" t="s">
        <v>43</v>
      </c>
      <c r="D7110" t="s">
        <v>113</v>
      </c>
    </row>
    <row r="7111" spans="1:10" x14ac:dyDescent="0.25">
      <c r="A7111" t="s">
        <v>98</v>
      </c>
      <c r="B7111">
        <v>0</v>
      </c>
      <c r="C7111" t="s">
        <v>43</v>
      </c>
      <c r="D7111" t="s">
        <v>113</v>
      </c>
    </row>
    <row r="7112" spans="1:10" x14ac:dyDescent="0.25">
      <c r="A7112" t="s">
        <v>99</v>
      </c>
      <c r="B7112">
        <v>2</v>
      </c>
      <c r="C7112" t="s">
        <v>43</v>
      </c>
      <c r="D7112" t="s">
        <v>113</v>
      </c>
    </row>
    <row r="7113" spans="1:10" x14ac:dyDescent="0.25">
      <c r="A7113" t="s">
        <v>100</v>
      </c>
      <c r="B7113">
        <v>0</v>
      </c>
      <c r="C7113" t="s">
        <v>43</v>
      </c>
      <c r="D7113" t="s">
        <v>113</v>
      </c>
    </row>
    <row r="7114" spans="1:10" x14ac:dyDescent="0.25">
      <c r="A7114" t="s">
        <v>101</v>
      </c>
      <c r="B7114">
        <v>2</v>
      </c>
      <c r="C7114" t="s">
        <v>43</v>
      </c>
      <c r="D7114" t="s">
        <v>113</v>
      </c>
    </row>
    <row r="7115" spans="1:10" x14ac:dyDescent="0.25">
      <c r="A7115" t="s">
        <v>102</v>
      </c>
      <c r="B7115">
        <v>1</v>
      </c>
      <c r="C7115" t="s">
        <v>43</v>
      </c>
      <c r="D7115" t="s">
        <v>113</v>
      </c>
    </row>
    <row r="7116" spans="1:10" x14ac:dyDescent="0.25">
      <c r="A7116" t="s">
        <v>103</v>
      </c>
      <c r="B7116">
        <v>2</v>
      </c>
      <c r="C7116" t="s">
        <v>43</v>
      </c>
      <c r="D7116" t="s">
        <v>113</v>
      </c>
    </row>
    <row r="7117" spans="1:10" x14ac:dyDescent="0.25">
      <c r="A7117" t="s">
        <v>104</v>
      </c>
      <c r="B7117">
        <v>3</v>
      </c>
      <c r="C7117" t="s">
        <v>43</v>
      </c>
      <c r="D7117" t="s">
        <v>113</v>
      </c>
    </row>
    <row r="7118" spans="1:10" x14ac:dyDescent="0.25">
      <c r="A7118" t="s">
        <v>105</v>
      </c>
      <c r="B7118">
        <v>0</v>
      </c>
      <c r="C7118" t="s">
        <v>43</v>
      </c>
      <c r="D7118" t="s">
        <v>113</v>
      </c>
    </row>
    <row r="7119" spans="1:10" x14ac:dyDescent="0.25">
      <c r="A7119" t="s">
        <v>106</v>
      </c>
      <c r="B7119">
        <v>3</v>
      </c>
      <c r="C7119" t="s">
        <v>43</v>
      </c>
      <c r="D7119" t="s">
        <v>113</v>
      </c>
    </row>
    <row r="7120" spans="1:10" x14ac:dyDescent="0.25">
      <c r="C7120" t="s">
        <v>43</v>
      </c>
      <c r="D7120" t="s">
        <v>114</v>
      </c>
      <c r="E7120" t="s">
        <v>132</v>
      </c>
      <c r="F7120">
        <v>0.13724370370370301</v>
      </c>
      <c r="G7120">
        <v>0.221412731481481</v>
      </c>
      <c r="H7120">
        <v>0.29289583333333302</v>
      </c>
      <c r="I7120">
        <v>0.38109274691357897</v>
      </c>
      <c r="J7120">
        <v>0.395319444444444</v>
      </c>
    </row>
    <row r="7121" spans="3:10" x14ac:dyDescent="0.25">
      <c r="C7121" t="s">
        <v>43</v>
      </c>
      <c r="D7121" t="s">
        <v>114</v>
      </c>
      <c r="E7121" t="s">
        <v>133</v>
      </c>
      <c r="F7121">
        <v>0.147920031784154</v>
      </c>
      <c r="G7121">
        <v>0.27019656638423301</v>
      </c>
      <c r="H7121">
        <v>0.26508982157313499</v>
      </c>
      <c r="I7121">
        <v>0.41501077276031201</v>
      </c>
      <c r="J7121">
        <v>0.56734543025545103</v>
      </c>
    </row>
    <row r="7122" spans="3:10" x14ac:dyDescent="0.25">
      <c r="C7122" t="s">
        <v>43</v>
      </c>
      <c r="D7122" t="s">
        <v>114</v>
      </c>
      <c r="E7122" t="s">
        <v>134</v>
      </c>
      <c r="F7122">
        <v>3.9199999999999999E-2</v>
      </c>
      <c r="G7122">
        <v>3.125E-2</v>
      </c>
      <c r="H7122">
        <v>4.4749999999999998E-2</v>
      </c>
      <c r="I7122">
        <v>5.4366666666649202E-2</v>
      </c>
      <c r="J7122">
        <v>2.7E-2</v>
      </c>
    </row>
    <row r="7123" spans="3:10" x14ac:dyDescent="0.25">
      <c r="C7123" t="s">
        <v>43</v>
      </c>
      <c r="D7123" t="s">
        <v>114</v>
      </c>
      <c r="E7123" t="s">
        <v>135</v>
      </c>
      <c r="F7123">
        <v>2.0135999999999998</v>
      </c>
      <c r="G7123">
        <v>2.1222500000000002</v>
      </c>
      <c r="H7123">
        <v>2.484</v>
      </c>
      <c r="I7123">
        <v>3.4923333333333302</v>
      </c>
      <c r="J7123">
        <v>3.6909999999999998</v>
      </c>
    </row>
    <row r="7124" spans="3:10" x14ac:dyDescent="0.25">
      <c r="C7124" t="s">
        <v>43</v>
      </c>
      <c r="D7124" t="s">
        <v>114</v>
      </c>
      <c r="E7124" t="s">
        <v>136</v>
      </c>
      <c r="F7124">
        <v>6.7400000000000002E-2</v>
      </c>
      <c r="G7124">
        <v>6.0999999999999999E-2</v>
      </c>
      <c r="H7124">
        <v>0.1275</v>
      </c>
      <c r="I7124">
        <v>0.11033333333333301</v>
      </c>
      <c r="J7124">
        <v>4.2999999999999997E-2</v>
      </c>
    </row>
    <row r="7125" spans="3:10" x14ac:dyDescent="0.25">
      <c r="C7125" t="s">
        <v>43</v>
      </c>
      <c r="D7125" t="s">
        <v>114</v>
      </c>
      <c r="E7125" t="s">
        <v>137</v>
      </c>
      <c r="F7125">
        <v>0.1008</v>
      </c>
      <c r="G7125">
        <v>0.11724999999999999</v>
      </c>
      <c r="H7125">
        <v>0.21</v>
      </c>
      <c r="I7125">
        <v>0.231183333333324</v>
      </c>
      <c r="J7125">
        <v>7.4499999999999997E-2</v>
      </c>
    </row>
    <row r="7126" spans="3:10" x14ac:dyDescent="0.25">
      <c r="C7126" t="s">
        <v>43</v>
      </c>
      <c r="D7126" t="s">
        <v>114</v>
      </c>
      <c r="E7126" t="s">
        <v>138</v>
      </c>
      <c r="F7126">
        <v>0.14860000000000001</v>
      </c>
      <c r="G7126">
        <v>0.24731249999999999</v>
      </c>
      <c r="H7126">
        <v>0.35031250000000003</v>
      </c>
      <c r="I7126">
        <v>0.50075000000000003</v>
      </c>
      <c r="J7126">
        <v>0.58850000000000002</v>
      </c>
    </row>
    <row r="7127" spans="3:10" x14ac:dyDescent="0.25">
      <c r="C7127" t="s">
        <v>43</v>
      </c>
      <c r="D7127" t="s">
        <v>114</v>
      </c>
      <c r="E7127" t="s">
        <v>139</v>
      </c>
      <c r="F7127">
        <v>0.13724370370370301</v>
      </c>
      <c r="G7127">
        <v>0.221412731481481</v>
      </c>
      <c r="H7127">
        <v>0.29289583333333302</v>
      </c>
      <c r="I7127">
        <v>0.38109274691357897</v>
      </c>
      <c r="J7127">
        <v>0.395319444444444</v>
      </c>
    </row>
    <row r="7128" spans="3:10" x14ac:dyDescent="0.25">
      <c r="C7128" t="s">
        <v>43</v>
      </c>
      <c r="D7128" t="s">
        <v>114</v>
      </c>
      <c r="E7128" t="s">
        <v>140</v>
      </c>
      <c r="F7128">
        <v>3.2938488888888799</v>
      </c>
      <c r="G7128">
        <v>5.3139055555555501</v>
      </c>
      <c r="H7128">
        <v>7.0294999999999996</v>
      </c>
      <c r="I7128">
        <v>9.1462259259259096</v>
      </c>
      <c r="J7128">
        <v>9.4876666666666605</v>
      </c>
    </row>
    <row r="7129" spans="3:10" x14ac:dyDescent="0.25">
      <c r="C7129" t="s">
        <v>43</v>
      </c>
      <c r="D7129" t="s">
        <v>114</v>
      </c>
      <c r="E7129" t="s">
        <v>141</v>
      </c>
      <c r="F7129">
        <v>0.11184166666666601</v>
      </c>
      <c r="G7129">
        <v>0.20200902777777699</v>
      </c>
      <c r="H7129">
        <v>0.20786041666666599</v>
      </c>
      <c r="I7129">
        <v>0.35515546296296202</v>
      </c>
      <c r="J7129">
        <v>0.47906111111111099</v>
      </c>
    </row>
    <row r="7130" spans="3:10" x14ac:dyDescent="0.25">
      <c r="C7130" t="s">
        <v>43</v>
      </c>
      <c r="D7130" t="s">
        <v>114</v>
      </c>
      <c r="E7130" t="s">
        <v>142</v>
      </c>
      <c r="F7130">
        <v>0.16921740740740701</v>
      </c>
      <c r="G7130">
        <v>0.29284120370370298</v>
      </c>
      <c r="H7130">
        <v>0.38175416666666601</v>
      </c>
      <c r="I7130">
        <v>0.51645160493826903</v>
      </c>
      <c r="J7130">
        <v>0.321496296296296</v>
      </c>
    </row>
    <row r="7131" spans="3:10" x14ac:dyDescent="0.25">
      <c r="C7131" t="s">
        <v>43</v>
      </c>
      <c r="D7131" t="s">
        <v>114</v>
      </c>
      <c r="E7131" t="s">
        <v>143</v>
      </c>
      <c r="F7131">
        <v>0.15250333333333299</v>
      </c>
      <c r="G7131">
        <v>0.28666944444444398</v>
      </c>
      <c r="H7131">
        <v>0.32649652777777699</v>
      </c>
      <c r="I7131">
        <v>0.46325611111110998</v>
      </c>
      <c r="J7131">
        <v>0.44909722222222198</v>
      </c>
    </row>
    <row r="7132" spans="3:10" x14ac:dyDescent="0.25">
      <c r="C7132" t="s">
        <v>43</v>
      </c>
      <c r="D7132" t="s">
        <v>114</v>
      </c>
      <c r="E7132" t="s">
        <v>144</v>
      </c>
      <c r="F7132">
        <v>0.16282722222222201</v>
      </c>
      <c r="G7132">
        <v>0.27750624999999901</v>
      </c>
      <c r="H7132">
        <v>0.37783749999999899</v>
      </c>
      <c r="I7132">
        <v>0.47189814814814801</v>
      </c>
      <c r="J7132">
        <v>0.80837222222222205</v>
      </c>
    </row>
    <row r="7133" spans="3:10" x14ac:dyDescent="0.25">
      <c r="C7133" t="s">
        <v>43</v>
      </c>
      <c r="D7133" t="s">
        <v>114</v>
      </c>
      <c r="E7133" t="s">
        <v>145</v>
      </c>
      <c r="F7133">
        <v>9.4975925925925797E-2</v>
      </c>
      <c r="G7133">
        <v>8.2019907407407305E-2</v>
      </c>
      <c r="H7133">
        <v>0.18169953703703701</v>
      </c>
      <c r="I7133">
        <v>0.14771290123456701</v>
      </c>
      <c r="J7133">
        <v>0.102094444444444</v>
      </c>
    </row>
    <row r="7134" spans="3:10" x14ac:dyDescent="0.25">
      <c r="C7134" t="s">
        <v>43</v>
      </c>
      <c r="D7134" t="s">
        <v>114</v>
      </c>
      <c r="E7134" t="s">
        <v>146</v>
      </c>
      <c r="F7134">
        <v>296.44639999999998</v>
      </c>
      <c r="G7134">
        <v>478.25150000000002</v>
      </c>
      <c r="H7134">
        <v>632.65499999999997</v>
      </c>
      <c r="I7134">
        <v>823.16033333333098</v>
      </c>
      <c r="J7134">
        <v>853.89</v>
      </c>
    </row>
    <row r="7135" spans="3:10" x14ac:dyDescent="0.25">
      <c r="C7135" t="s">
        <v>43</v>
      </c>
      <c r="D7135" t="s">
        <v>114</v>
      </c>
      <c r="E7135" t="s">
        <v>147</v>
      </c>
      <c r="F7135">
        <v>0.141283974358974</v>
      </c>
      <c r="G7135">
        <v>0.23939823717948699</v>
      </c>
      <c r="H7135">
        <v>0.29690785256410201</v>
      </c>
      <c r="I7135">
        <v>0.35546634615384498</v>
      </c>
      <c r="J7135">
        <v>0.39955128205128199</v>
      </c>
    </row>
    <row r="7136" spans="3:10" x14ac:dyDescent="0.25">
      <c r="C7136" t="s">
        <v>43</v>
      </c>
      <c r="D7136" t="s">
        <v>114</v>
      </c>
      <c r="E7136" t="s">
        <v>148</v>
      </c>
      <c r="F7136">
        <v>0.13378269230769199</v>
      </c>
      <c r="G7136">
        <v>0.22226041666666599</v>
      </c>
      <c r="H7136">
        <v>0.30732451923076898</v>
      </c>
      <c r="I7136">
        <v>0.38882393162393097</v>
      </c>
      <c r="J7136">
        <v>0.47009294871794799</v>
      </c>
    </row>
    <row r="7137" spans="3:10" x14ac:dyDescent="0.25">
      <c r="C7137" t="s">
        <v>43</v>
      </c>
      <c r="D7137" t="s">
        <v>114</v>
      </c>
      <c r="E7137" t="s">
        <v>149</v>
      </c>
      <c r="F7137">
        <v>0.14153461538461501</v>
      </c>
      <c r="G7137">
        <v>0.22465224358974301</v>
      </c>
      <c r="H7137">
        <v>0.28685897435897401</v>
      </c>
      <c r="I7137">
        <v>0.39024615384615302</v>
      </c>
      <c r="J7137">
        <v>0.45063782051281998</v>
      </c>
    </row>
    <row r="7138" spans="3:10" x14ac:dyDescent="0.25">
      <c r="C7138" t="s">
        <v>43</v>
      </c>
      <c r="D7138" t="s">
        <v>114</v>
      </c>
      <c r="E7138" t="s">
        <v>150</v>
      </c>
      <c r="F7138">
        <v>0.13080384615384599</v>
      </c>
      <c r="G7138">
        <v>0.21415464743589699</v>
      </c>
      <c r="H7138">
        <v>0.270753205128205</v>
      </c>
      <c r="I7138">
        <v>0.37646837606837502</v>
      </c>
      <c r="J7138">
        <v>0.36626282051282</v>
      </c>
    </row>
    <row r="7139" spans="3:10" x14ac:dyDescent="0.25">
      <c r="C7139" t="s">
        <v>43</v>
      </c>
      <c r="D7139" t="s">
        <v>114</v>
      </c>
      <c r="E7139" t="s">
        <v>151</v>
      </c>
      <c r="F7139">
        <v>0.13634358974358901</v>
      </c>
      <c r="G7139">
        <v>0.19362900641025599</v>
      </c>
      <c r="H7139">
        <v>0.29254326923076901</v>
      </c>
      <c r="I7139">
        <v>0.36400202991452801</v>
      </c>
      <c r="J7139">
        <v>0.30074679487179401</v>
      </c>
    </row>
    <row r="7140" spans="3:10" x14ac:dyDescent="0.25">
      <c r="C7140" t="s">
        <v>43</v>
      </c>
      <c r="D7140" t="s">
        <v>114</v>
      </c>
      <c r="E7140" t="s">
        <v>152</v>
      </c>
      <c r="F7140">
        <v>0.14554236111111099</v>
      </c>
      <c r="G7140">
        <v>0.212743923611111</v>
      </c>
      <c r="H7140">
        <v>0.28018663194444399</v>
      </c>
      <c r="I7140">
        <v>0.38932800925925898</v>
      </c>
      <c r="J7140">
        <v>0.39920138888888801</v>
      </c>
    </row>
    <row r="7141" spans="3:10" x14ac:dyDescent="0.25">
      <c r="C7141" t="s">
        <v>43</v>
      </c>
      <c r="D7141" t="s">
        <v>114</v>
      </c>
      <c r="E7141" t="s">
        <v>153</v>
      </c>
      <c r="F7141">
        <v>0.13205320512820501</v>
      </c>
      <c r="G7141">
        <v>0.24238381410256399</v>
      </c>
      <c r="H7141">
        <v>0.31471874999999899</v>
      </c>
      <c r="I7141">
        <v>0.40394786324786203</v>
      </c>
      <c r="J7141">
        <v>0.381041666666666</v>
      </c>
    </row>
    <row r="7142" spans="3:10" x14ac:dyDescent="0.25">
      <c r="C7142" t="s">
        <v>43</v>
      </c>
      <c r="D7142" t="s">
        <v>114</v>
      </c>
      <c r="E7142" t="s">
        <v>154</v>
      </c>
      <c r="F7142">
        <v>0.13674974358974301</v>
      </c>
      <c r="G7142">
        <v>0.21881891025641001</v>
      </c>
      <c r="H7142">
        <v>0.29087756410256399</v>
      </c>
      <c r="I7142">
        <v>0.37500136752136598</v>
      </c>
      <c r="J7142">
        <v>0.39745833333333302</v>
      </c>
    </row>
    <row r="7143" spans="3:10" x14ac:dyDescent="0.25">
      <c r="C7143" t="s">
        <v>43</v>
      </c>
      <c r="D7143" t="s">
        <v>114</v>
      </c>
      <c r="E7143" t="s">
        <v>155</v>
      </c>
      <c r="F7143">
        <v>0.13852799999999901</v>
      </c>
      <c r="G7143">
        <v>0.22815666666666601</v>
      </c>
      <c r="H7143">
        <v>0.29814333333333298</v>
      </c>
      <c r="I7143">
        <v>0.396930333333332</v>
      </c>
      <c r="J7143">
        <v>0.38975833333333298</v>
      </c>
    </row>
    <row r="7144" spans="3:10" x14ac:dyDescent="0.25">
      <c r="C7144" t="s">
        <v>43</v>
      </c>
      <c r="D7144" t="s">
        <v>114</v>
      </c>
      <c r="E7144" t="s">
        <v>156</v>
      </c>
      <c r="F7144">
        <v>40.262999999999998</v>
      </c>
      <c r="G7144">
        <v>72.723249999999993</v>
      </c>
      <c r="H7144">
        <v>74.829749999999905</v>
      </c>
      <c r="I7144">
        <v>127.85596666666601</v>
      </c>
      <c r="J7144">
        <v>172.46199999999999</v>
      </c>
    </row>
    <row r="7145" spans="3:10" x14ac:dyDescent="0.25">
      <c r="C7145" t="s">
        <v>43</v>
      </c>
      <c r="D7145" t="s">
        <v>114</v>
      </c>
      <c r="E7145" t="s">
        <v>157</v>
      </c>
      <c r="F7145">
        <v>91.377399999999994</v>
      </c>
      <c r="G7145">
        <v>158.13425000000001</v>
      </c>
      <c r="H7145">
        <v>206.14725000000001</v>
      </c>
      <c r="I7145">
        <v>278.88386666666503</v>
      </c>
      <c r="J7145">
        <v>173.608</v>
      </c>
    </row>
    <row r="7146" spans="3:10" x14ac:dyDescent="0.25">
      <c r="C7146" t="s">
        <v>43</v>
      </c>
      <c r="D7146" t="s">
        <v>114</v>
      </c>
      <c r="E7146" t="s">
        <v>158</v>
      </c>
      <c r="F7146">
        <v>54.901200000000003</v>
      </c>
      <c r="G7146">
        <v>103.20099999999999</v>
      </c>
      <c r="H7146">
        <v>117.53874999999999</v>
      </c>
      <c r="I7146">
        <v>166.772199999999</v>
      </c>
      <c r="J7146">
        <v>161.67500000000001</v>
      </c>
    </row>
    <row r="7147" spans="3:10" x14ac:dyDescent="0.25">
      <c r="C7147" t="s">
        <v>43</v>
      </c>
      <c r="D7147" t="s">
        <v>114</v>
      </c>
      <c r="E7147" t="s">
        <v>159</v>
      </c>
      <c r="F7147">
        <v>58.617800000000003</v>
      </c>
      <c r="G7147">
        <v>99.902249999999995</v>
      </c>
      <c r="H7147">
        <v>136.0215</v>
      </c>
      <c r="I7147">
        <v>169.88333333333301</v>
      </c>
      <c r="J7147">
        <v>291.01400000000001</v>
      </c>
    </row>
    <row r="7148" spans="3:10" x14ac:dyDescent="0.25">
      <c r="C7148" t="s">
        <v>43</v>
      </c>
      <c r="D7148" t="s">
        <v>114</v>
      </c>
      <c r="E7148" t="s">
        <v>160</v>
      </c>
      <c r="F7148">
        <v>51.286999999999999</v>
      </c>
      <c r="G7148">
        <v>44.290750000000003</v>
      </c>
      <c r="H7148">
        <v>98.117750000000001</v>
      </c>
      <c r="I7148">
        <v>79.764966666666496</v>
      </c>
      <c r="J7148">
        <v>55.130999999999901</v>
      </c>
    </row>
    <row r="7149" spans="3:10" x14ac:dyDescent="0.25">
      <c r="C7149" t="s">
        <v>43</v>
      </c>
      <c r="D7149" t="s">
        <v>114</v>
      </c>
      <c r="E7149" t="s">
        <v>161</v>
      </c>
      <c r="F7149">
        <v>44.080599999999997</v>
      </c>
      <c r="G7149">
        <v>74.692250000000001</v>
      </c>
      <c r="H7149">
        <v>92.635249999999999</v>
      </c>
      <c r="I7149">
        <v>110.90549999999899</v>
      </c>
      <c r="J7149">
        <v>124.66</v>
      </c>
    </row>
    <row r="7150" spans="3:10" x14ac:dyDescent="0.25">
      <c r="C7150" t="s">
        <v>43</v>
      </c>
      <c r="D7150" t="s">
        <v>114</v>
      </c>
      <c r="E7150" t="s">
        <v>162</v>
      </c>
      <c r="F7150">
        <v>41.740200000000002</v>
      </c>
      <c r="G7150">
        <v>69.345249999999993</v>
      </c>
      <c r="H7150">
        <v>95.885249999999999</v>
      </c>
      <c r="I7150">
        <v>121.313066666666</v>
      </c>
      <c r="J7150">
        <v>146.66900000000001</v>
      </c>
    </row>
    <row r="7151" spans="3:10" x14ac:dyDescent="0.25">
      <c r="C7151" t="s">
        <v>43</v>
      </c>
      <c r="D7151" t="s">
        <v>114</v>
      </c>
      <c r="E7151" t="s">
        <v>163</v>
      </c>
      <c r="F7151">
        <v>44.158799999999999</v>
      </c>
      <c r="G7151">
        <v>70.091499999999996</v>
      </c>
      <c r="H7151">
        <v>89.5</v>
      </c>
      <c r="I7151">
        <v>121.756799999999</v>
      </c>
      <c r="J7151">
        <v>140.59899999999999</v>
      </c>
    </row>
    <row r="7152" spans="3:10" x14ac:dyDescent="0.25">
      <c r="C7152" t="s">
        <v>43</v>
      </c>
      <c r="D7152" t="s">
        <v>114</v>
      </c>
      <c r="E7152" t="s">
        <v>164</v>
      </c>
      <c r="F7152">
        <v>40.8108</v>
      </c>
      <c r="G7152">
        <v>66.816249999999997</v>
      </c>
      <c r="H7152">
        <v>84.474999999999994</v>
      </c>
      <c r="I7152">
        <v>117.458133333333</v>
      </c>
      <c r="J7152">
        <v>114.274</v>
      </c>
    </row>
    <row r="7153" spans="3:10" x14ac:dyDescent="0.25">
      <c r="C7153" t="s">
        <v>43</v>
      </c>
      <c r="D7153" t="s">
        <v>114</v>
      </c>
      <c r="E7153" t="s">
        <v>165</v>
      </c>
      <c r="F7153">
        <v>42.539200000000001</v>
      </c>
      <c r="G7153">
        <v>60.41225</v>
      </c>
      <c r="H7153">
        <v>91.273499999999999</v>
      </c>
      <c r="I7153">
        <v>113.568633333332</v>
      </c>
      <c r="J7153">
        <v>93.832999999999998</v>
      </c>
    </row>
    <row r="7154" spans="3:10" x14ac:dyDescent="0.25">
      <c r="C7154" t="s">
        <v>43</v>
      </c>
      <c r="D7154" t="s">
        <v>114</v>
      </c>
      <c r="E7154" t="s">
        <v>166</v>
      </c>
      <c r="F7154">
        <v>41.916200000000003</v>
      </c>
      <c r="G7154">
        <v>61.270249999999997</v>
      </c>
      <c r="H7154">
        <v>80.693749999999994</v>
      </c>
      <c r="I7154">
        <v>112.126466666666</v>
      </c>
      <c r="J7154">
        <v>114.97</v>
      </c>
    </row>
    <row r="7155" spans="3:10" x14ac:dyDescent="0.25">
      <c r="C7155" t="s">
        <v>43</v>
      </c>
      <c r="D7155" t="s">
        <v>114</v>
      </c>
      <c r="E7155" t="s">
        <v>167</v>
      </c>
      <c r="F7155">
        <v>41.200600000000001</v>
      </c>
      <c r="G7155">
        <v>75.623750000000001</v>
      </c>
      <c r="H7155">
        <v>98.192250000000001</v>
      </c>
      <c r="I7155">
        <v>126.03173333333299</v>
      </c>
      <c r="J7155">
        <v>118.88500000000001</v>
      </c>
    </row>
    <row r="7156" spans="3:10" x14ac:dyDescent="0.25">
      <c r="C7156" t="s">
        <v>43</v>
      </c>
      <c r="D7156" t="s">
        <v>114</v>
      </c>
      <c r="E7156" t="s">
        <v>168</v>
      </c>
      <c r="F7156">
        <v>213.3296</v>
      </c>
      <c r="G7156">
        <v>341.35750000000002</v>
      </c>
      <c r="H7156">
        <v>453.76900000000001</v>
      </c>
      <c r="I7156">
        <v>585.00213333333204</v>
      </c>
      <c r="J7156">
        <v>620.03499999999997</v>
      </c>
    </row>
    <row r="7157" spans="3:10" x14ac:dyDescent="0.25">
      <c r="C7157" t="s">
        <v>43</v>
      </c>
      <c r="D7157" t="s">
        <v>114</v>
      </c>
      <c r="E7157" t="s">
        <v>169</v>
      </c>
      <c r="F7157">
        <v>83.116799999999998</v>
      </c>
      <c r="G7157">
        <v>136.89400000000001</v>
      </c>
      <c r="H7157">
        <v>178.886</v>
      </c>
      <c r="I7157">
        <v>238.158199999999</v>
      </c>
      <c r="J7157">
        <v>233.85499999999999</v>
      </c>
    </row>
    <row r="7158" spans="3:10" x14ac:dyDescent="0.25">
      <c r="C7158" t="s">
        <v>43</v>
      </c>
      <c r="D7158" t="s">
        <v>114</v>
      </c>
      <c r="E7158" t="s">
        <v>170</v>
      </c>
      <c r="F7158">
        <v>296.44639999999998</v>
      </c>
      <c r="G7158">
        <v>478.25150000000002</v>
      </c>
      <c r="H7158">
        <v>632.65499999999997</v>
      </c>
      <c r="I7158">
        <v>823.16033333333201</v>
      </c>
      <c r="J7158">
        <v>853.89</v>
      </c>
    </row>
    <row r="7159" spans="3:10" x14ac:dyDescent="0.25">
      <c r="C7159" t="s">
        <v>43</v>
      </c>
      <c r="D7159" t="s">
        <v>114</v>
      </c>
      <c r="E7159" t="s">
        <v>174</v>
      </c>
      <c r="F7159">
        <v>4.0743000006403698E-2</v>
      </c>
      <c r="G7159">
        <v>0.104626810187052</v>
      </c>
      <c r="H7159">
        <v>8.1621816304419295E-2</v>
      </c>
      <c r="I7159">
        <v>0.206913964686956</v>
      </c>
      <c r="J7159">
        <v>0.15547025501558601</v>
      </c>
    </row>
    <row r="7160" spans="3:10" x14ac:dyDescent="0.25">
      <c r="C7160" t="s">
        <v>43</v>
      </c>
      <c r="D7160" t="s">
        <v>114</v>
      </c>
      <c r="E7160" t="s">
        <v>175</v>
      </c>
      <c r="F7160">
        <v>6.4909662716275907E-2</v>
      </c>
      <c r="G7160">
        <v>5.7974347056862399E-2</v>
      </c>
      <c r="H7160">
        <v>8.7528798514070597E-2</v>
      </c>
      <c r="I7160">
        <v>0.14698907416200399</v>
      </c>
      <c r="J7160">
        <v>0.109754313178695</v>
      </c>
    </row>
    <row r="7161" spans="3:10" x14ac:dyDescent="0.25">
      <c r="C7161" t="s">
        <v>43</v>
      </c>
      <c r="D7161" t="s">
        <v>114</v>
      </c>
      <c r="E7161" t="s">
        <v>176</v>
      </c>
      <c r="F7161">
        <v>2.55760683958479E-2</v>
      </c>
      <c r="G7161">
        <v>6.0841101020841198E-2</v>
      </c>
      <c r="H7161">
        <v>4.5550669771041698E-2</v>
      </c>
      <c r="I7161">
        <v>7.1411655189422704E-2</v>
      </c>
      <c r="J7161">
        <v>0.23924868785276901</v>
      </c>
    </row>
    <row r="7162" spans="3:10" x14ac:dyDescent="0.25">
      <c r="C7162" t="s">
        <v>43</v>
      </c>
      <c r="D7162" t="s">
        <v>114</v>
      </c>
      <c r="E7162" t="s">
        <v>177</v>
      </c>
      <c r="F7162">
        <v>5.9575313615176102E-2</v>
      </c>
      <c r="G7162">
        <v>9.3265261937322402E-2</v>
      </c>
      <c r="H7162">
        <v>8.0581580600053701E-2</v>
      </c>
      <c r="I7162">
        <v>8.1522955607348499E-2</v>
      </c>
      <c r="J7162">
        <v>0.19691633358296401</v>
      </c>
    </row>
    <row r="7163" spans="3:10" x14ac:dyDescent="0.25">
      <c r="C7163" t="s">
        <v>43</v>
      </c>
      <c r="D7163" t="s">
        <v>114</v>
      </c>
      <c r="E7163" t="s">
        <v>178</v>
      </c>
      <c r="F7163">
        <v>2.5696232901588699E-2</v>
      </c>
      <c r="G7163">
        <v>3.0102361287436399E-2</v>
      </c>
      <c r="H7163">
        <v>3.70065862407905E-2</v>
      </c>
      <c r="I7163">
        <v>9.9248969609308194E-2</v>
      </c>
      <c r="J7163">
        <v>8.3463619721407797E-2</v>
      </c>
    </row>
    <row r="7164" spans="3:10" x14ac:dyDescent="0.25">
      <c r="C7164" t="s">
        <v>43</v>
      </c>
      <c r="D7164" t="s">
        <v>114</v>
      </c>
      <c r="E7164" t="s">
        <v>179</v>
      </c>
      <c r="F7164">
        <v>0.147235873604041</v>
      </c>
      <c r="G7164">
        <v>0.27682892673379</v>
      </c>
      <c r="H7164">
        <v>0.25053713922611098</v>
      </c>
      <c r="I7164">
        <v>0.37389774860446701</v>
      </c>
      <c r="J7164">
        <v>0.58530517277029304</v>
      </c>
    </row>
    <row r="7165" spans="3:10" x14ac:dyDescent="0.25">
      <c r="C7165" t="s">
        <v>43</v>
      </c>
      <c r="D7165" t="s">
        <v>114</v>
      </c>
      <c r="E7165" t="s">
        <v>180</v>
      </c>
      <c r="F7165">
        <v>0.13755658482797001</v>
      </c>
      <c r="G7165">
        <v>0.25944724044440898</v>
      </c>
      <c r="H7165">
        <v>0.28192357475019902</v>
      </c>
      <c r="I7165">
        <v>0.39678306330568702</v>
      </c>
      <c r="J7165">
        <v>0.64901660536054095</v>
      </c>
    </row>
    <row r="7166" spans="3:10" x14ac:dyDescent="0.25">
      <c r="C7166" t="s">
        <v>43</v>
      </c>
      <c r="D7166" t="s">
        <v>114</v>
      </c>
      <c r="E7166" t="s">
        <v>181</v>
      </c>
      <c r="F7166">
        <v>0.152172068418884</v>
      </c>
      <c r="G7166">
        <v>0.25066912959777299</v>
      </c>
      <c r="H7166">
        <v>0.24743918998846701</v>
      </c>
      <c r="I7166">
        <v>0.43086884828192901</v>
      </c>
      <c r="J7166">
        <v>0.61566568180164805</v>
      </c>
    </row>
    <row r="7167" spans="3:10" x14ac:dyDescent="0.25">
      <c r="C7167" t="s">
        <v>43</v>
      </c>
      <c r="D7167" t="s">
        <v>114</v>
      </c>
      <c r="E7167" t="s">
        <v>182</v>
      </c>
      <c r="F7167">
        <v>0.118813100222656</v>
      </c>
      <c r="G7167">
        <v>0.25296731963157598</v>
      </c>
      <c r="H7167">
        <v>0.22436555127579799</v>
      </c>
      <c r="I7167">
        <v>0.40559691386292201</v>
      </c>
      <c r="J7167">
        <v>0.53190667305300898</v>
      </c>
    </row>
    <row r="7168" spans="3:10" x14ac:dyDescent="0.25">
      <c r="C7168" t="s">
        <v>43</v>
      </c>
      <c r="D7168" t="s">
        <v>114</v>
      </c>
      <c r="E7168" t="s">
        <v>183</v>
      </c>
      <c r="F7168">
        <v>0.13686469638726101</v>
      </c>
      <c r="G7168">
        <v>0.22943104375477599</v>
      </c>
      <c r="H7168">
        <v>0.27282919937876898</v>
      </c>
      <c r="I7168">
        <v>0.428362519774866</v>
      </c>
      <c r="J7168">
        <v>0.51856156166580802</v>
      </c>
    </row>
    <row r="7169" spans="1:10" x14ac:dyDescent="0.25">
      <c r="C7169" t="s">
        <v>43</v>
      </c>
      <c r="D7169" t="s">
        <v>114</v>
      </c>
      <c r="E7169" t="s">
        <v>184</v>
      </c>
      <c r="F7169">
        <v>0.178069184300578</v>
      </c>
      <c r="G7169">
        <v>0.27055625955291501</v>
      </c>
      <c r="H7169">
        <v>0.25687767431143999</v>
      </c>
      <c r="I7169">
        <v>0.39490439928904503</v>
      </c>
      <c r="J7169">
        <v>0.53147960033568298</v>
      </c>
    </row>
    <row r="7170" spans="1:10" x14ac:dyDescent="0.25">
      <c r="C7170" t="s">
        <v>43</v>
      </c>
      <c r="D7170" t="s">
        <v>114</v>
      </c>
      <c r="E7170" t="s">
        <v>185</v>
      </c>
      <c r="F7170">
        <v>0.118730271086402</v>
      </c>
      <c r="G7170">
        <v>0.32421713555727599</v>
      </c>
      <c r="H7170">
        <v>0.30031903788869302</v>
      </c>
      <c r="I7170">
        <v>0.42880051937087599</v>
      </c>
      <c r="J7170">
        <v>0.51034202155583996</v>
      </c>
    </row>
    <row r="7171" spans="1:10" x14ac:dyDescent="0.25">
      <c r="C7171" t="s">
        <v>43</v>
      </c>
      <c r="D7171" t="s">
        <v>114</v>
      </c>
      <c r="E7171" t="s">
        <v>186</v>
      </c>
      <c r="F7171">
        <v>0.14207042791017399</v>
      </c>
      <c r="G7171">
        <v>0.25725404345470798</v>
      </c>
      <c r="H7171">
        <v>0.25717158126513701</v>
      </c>
      <c r="I7171">
        <v>0.40966570879483</v>
      </c>
      <c r="J7171">
        <v>0.58459865636698505</v>
      </c>
    </row>
    <row r="7172" spans="1:10" x14ac:dyDescent="0.25">
      <c r="C7172" t="s">
        <v>43</v>
      </c>
      <c r="D7172" t="s">
        <v>114</v>
      </c>
      <c r="E7172" t="s">
        <v>187</v>
      </c>
      <c r="F7172">
        <v>0.155043455842336</v>
      </c>
      <c r="G7172">
        <v>0.29990581150007301</v>
      </c>
      <c r="H7172">
        <v>0.282586315984797</v>
      </c>
      <c r="I7172">
        <v>0.41278294283601502</v>
      </c>
      <c r="J7172">
        <v>0.52023827845950799</v>
      </c>
    </row>
    <row r="7173" spans="1:10" x14ac:dyDescent="0.25">
      <c r="C7173" t="s">
        <v>43</v>
      </c>
      <c r="D7173" t="s">
        <v>114</v>
      </c>
      <c r="E7173" t="s">
        <v>188</v>
      </c>
      <c r="F7173">
        <v>0.147920031784154</v>
      </c>
      <c r="G7173">
        <v>0.27019656638423301</v>
      </c>
      <c r="H7173">
        <v>0.26508982157313499</v>
      </c>
      <c r="I7173">
        <v>0.41501077276031301</v>
      </c>
      <c r="J7173">
        <v>0.56734543025545103</v>
      </c>
    </row>
    <row r="7174" spans="1:10" x14ac:dyDescent="0.25">
      <c r="C7174" t="s">
        <v>43</v>
      </c>
      <c r="D7174" t="s">
        <v>114</v>
      </c>
      <c r="E7174" t="s">
        <v>192</v>
      </c>
      <c r="F7174">
        <v>101.74760000000001</v>
      </c>
      <c r="G7174">
        <v>173.50975</v>
      </c>
      <c r="H7174">
        <v>215.61474999999999</v>
      </c>
      <c r="I7174">
        <v>293.63119999999901</v>
      </c>
      <c r="J7174">
        <v>270.41699999999997</v>
      </c>
    </row>
    <row r="7175" spans="1:10" x14ac:dyDescent="0.25">
      <c r="C7175" t="s">
        <v>43</v>
      </c>
      <c r="D7175" t="s">
        <v>114</v>
      </c>
      <c r="E7175" t="s">
        <v>193</v>
      </c>
      <c r="F7175">
        <v>91.310599999999994</v>
      </c>
      <c r="G7175">
        <v>134.35849999999999</v>
      </c>
      <c r="H7175">
        <v>188.6585</v>
      </c>
      <c r="I7175">
        <v>236.389733333332</v>
      </c>
      <c r="J7175">
        <v>302.23500000000001</v>
      </c>
    </row>
    <row r="7176" spans="1:10" x14ac:dyDescent="0.25">
      <c r="C7176" t="s">
        <v>43</v>
      </c>
      <c r="D7176" t="s">
        <v>114</v>
      </c>
      <c r="E7176" t="s">
        <v>203</v>
      </c>
      <c r="F7176">
        <v>103.3882</v>
      </c>
      <c r="G7176">
        <v>170.38325</v>
      </c>
      <c r="H7176">
        <v>228.38175000000001</v>
      </c>
      <c r="I7176">
        <v>293.139399999999</v>
      </c>
      <c r="J7176">
        <v>281.238</v>
      </c>
    </row>
    <row r="7177" spans="1:10" x14ac:dyDescent="0.25">
      <c r="C7177" t="s">
        <v>43</v>
      </c>
      <c r="D7177" t="s">
        <v>114</v>
      </c>
      <c r="E7177" t="s">
        <v>108</v>
      </c>
      <c r="F7177">
        <v>1788.34321988343</v>
      </c>
      <c r="G7177">
        <v>2884.2905171422499</v>
      </c>
      <c r="H7177">
        <v>3814.1123347733501</v>
      </c>
      <c r="I7177">
        <v>4963.7718375546701</v>
      </c>
      <c r="J7177">
        <v>5150.7238365619696</v>
      </c>
    </row>
    <row r="7178" spans="1:10" x14ac:dyDescent="0.25">
      <c r="A7178" t="s">
        <v>89</v>
      </c>
      <c r="B7178">
        <v>0</v>
      </c>
      <c r="C7178" t="s">
        <v>43</v>
      </c>
      <c r="D7178" t="s">
        <v>115</v>
      </c>
    </row>
    <row r="7179" spans="1:10" x14ac:dyDescent="0.25">
      <c r="A7179" t="s">
        <v>91</v>
      </c>
      <c r="B7179">
        <v>1</v>
      </c>
      <c r="C7179" t="s">
        <v>43</v>
      </c>
      <c r="D7179" t="s">
        <v>115</v>
      </c>
    </row>
    <row r="7180" spans="1:10" x14ac:dyDescent="0.25">
      <c r="A7180" t="s">
        <v>92</v>
      </c>
      <c r="B7180">
        <v>0</v>
      </c>
      <c r="C7180" t="s">
        <v>43</v>
      </c>
      <c r="D7180" t="s">
        <v>115</v>
      </c>
    </row>
    <row r="7181" spans="1:10" x14ac:dyDescent="0.25">
      <c r="A7181" t="s">
        <v>93</v>
      </c>
      <c r="B7181">
        <v>1</v>
      </c>
      <c r="C7181" t="s">
        <v>43</v>
      </c>
      <c r="D7181" t="s">
        <v>115</v>
      </c>
    </row>
    <row r="7182" spans="1:10" x14ac:dyDescent="0.25">
      <c r="A7182" t="s">
        <v>94</v>
      </c>
      <c r="B7182">
        <v>1</v>
      </c>
      <c r="C7182" t="s">
        <v>43</v>
      </c>
      <c r="D7182" t="s">
        <v>115</v>
      </c>
    </row>
    <row r="7183" spans="1:10" x14ac:dyDescent="0.25">
      <c r="A7183" t="s">
        <v>95</v>
      </c>
      <c r="B7183">
        <v>0</v>
      </c>
      <c r="C7183" t="s">
        <v>43</v>
      </c>
      <c r="D7183" t="s">
        <v>115</v>
      </c>
    </row>
    <row r="7184" spans="1:10" x14ac:dyDescent="0.25">
      <c r="A7184" t="s">
        <v>96</v>
      </c>
      <c r="B7184">
        <v>0</v>
      </c>
      <c r="C7184" t="s">
        <v>43</v>
      </c>
      <c r="D7184" t="s">
        <v>115</v>
      </c>
    </row>
    <row r="7185" spans="1:7" x14ac:dyDescent="0.25">
      <c r="A7185" t="s">
        <v>97</v>
      </c>
      <c r="B7185">
        <v>1</v>
      </c>
      <c r="C7185" t="s">
        <v>43</v>
      </c>
      <c r="D7185" t="s">
        <v>115</v>
      </c>
    </row>
    <row r="7186" spans="1:7" x14ac:dyDescent="0.25">
      <c r="A7186" t="s">
        <v>98</v>
      </c>
      <c r="B7186">
        <v>0</v>
      </c>
      <c r="C7186" t="s">
        <v>43</v>
      </c>
      <c r="D7186" t="s">
        <v>115</v>
      </c>
    </row>
    <row r="7187" spans="1:7" x14ac:dyDescent="0.25">
      <c r="A7187" t="s">
        <v>99</v>
      </c>
      <c r="B7187">
        <v>1</v>
      </c>
      <c r="C7187" t="s">
        <v>43</v>
      </c>
      <c r="D7187" t="s">
        <v>115</v>
      </c>
    </row>
    <row r="7188" spans="1:7" x14ac:dyDescent="0.25">
      <c r="A7188" t="s">
        <v>100</v>
      </c>
      <c r="B7188">
        <v>0</v>
      </c>
      <c r="C7188" t="s">
        <v>43</v>
      </c>
      <c r="D7188" t="s">
        <v>115</v>
      </c>
    </row>
    <row r="7189" spans="1:7" x14ac:dyDescent="0.25">
      <c r="A7189" t="s">
        <v>101</v>
      </c>
      <c r="B7189">
        <v>1</v>
      </c>
      <c r="C7189" t="s">
        <v>43</v>
      </c>
      <c r="D7189" t="s">
        <v>115</v>
      </c>
    </row>
    <row r="7190" spans="1:7" x14ac:dyDescent="0.25">
      <c r="A7190" t="s">
        <v>102</v>
      </c>
      <c r="B7190">
        <v>0</v>
      </c>
      <c r="C7190" t="s">
        <v>43</v>
      </c>
      <c r="D7190" t="s">
        <v>115</v>
      </c>
    </row>
    <row r="7191" spans="1:7" x14ac:dyDescent="0.25">
      <c r="A7191" t="s">
        <v>103</v>
      </c>
      <c r="B7191">
        <v>1</v>
      </c>
      <c r="C7191" t="s">
        <v>43</v>
      </c>
      <c r="D7191" t="s">
        <v>115</v>
      </c>
    </row>
    <row r="7192" spans="1:7" x14ac:dyDescent="0.25">
      <c r="A7192" t="s">
        <v>104</v>
      </c>
      <c r="B7192">
        <v>1</v>
      </c>
      <c r="C7192" t="s">
        <v>43</v>
      </c>
      <c r="D7192" t="s">
        <v>115</v>
      </c>
    </row>
    <row r="7193" spans="1:7" x14ac:dyDescent="0.25">
      <c r="A7193" t="s">
        <v>105</v>
      </c>
      <c r="B7193">
        <v>0</v>
      </c>
      <c r="C7193" t="s">
        <v>43</v>
      </c>
      <c r="D7193" t="s">
        <v>115</v>
      </c>
    </row>
    <row r="7194" spans="1:7" x14ac:dyDescent="0.25">
      <c r="A7194" t="s">
        <v>106</v>
      </c>
      <c r="B7194">
        <v>1</v>
      </c>
      <c r="C7194" t="s">
        <v>43</v>
      </c>
      <c r="D7194" t="s">
        <v>115</v>
      </c>
    </row>
    <row r="7195" spans="1:7" x14ac:dyDescent="0.25">
      <c r="C7195" t="s">
        <v>43</v>
      </c>
      <c r="D7195" t="s">
        <v>116</v>
      </c>
      <c r="E7195" t="s">
        <v>132</v>
      </c>
      <c r="F7195">
        <v>0.16517650462962899</v>
      </c>
      <c r="G7195">
        <v>0.32895982510288002</v>
      </c>
    </row>
    <row r="7196" spans="1:7" x14ac:dyDescent="0.25">
      <c r="C7196" t="s">
        <v>43</v>
      </c>
      <c r="D7196" t="s">
        <v>116</v>
      </c>
      <c r="E7196" t="s">
        <v>133</v>
      </c>
      <c r="F7196">
        <v>0.18386369036367001</v>
      </c>
      <c r="G7196">
        <v>0.35802377070858599</v>
      </c>
    </row>
    <row r="7197" spans="1:7" x14ac:dyDescent="0.25">
      <c r="C7197" t="s">
        <v>43</v>
      </c>
      <c r="D7197" t="s">
        <v>116</v>
      </c>
      <c r="E7197" t="s">
        <v>134</v>
      </c>
      <c r="F7197">
        <v>3.7124999999999998E-2</v>
      </c>
      <c r="G7197">
        <v>4.3677777777771903E-2</v>
      </c>
    </row>
    <row r="7198" spans="1:7" x14ac:dyDescent="0.25">
      <c r="C7198" t="s">
        <v>43</v>
      </c>
      <c r="D7198" t="s">
        <v>116</v>
      </c>
      <c r="E7198" t="s">
        <v>135</v>
      </c>
      <c r="F7198">
        <v>1.9842500000000001</v>
      </c>
      <c r="G7198">
        <v>2.9763333333333302</v>
      </c>
    </row>
    <row r="7199" spans="1:7" x14ac:dyDescent="0.25">
      <c r="C7199" t="s">
        <v>43</v>
      </c>
      <c r="D7199" t="s">
        <v>116</v>
      </c>
      <c r="E7199" t="s">
        <v>136</v>
      </c>
      <c r="F7199">
        <v>6.6500000000000004E-2</v>
      </c>
      <c r="G7199">
        <v>0.103666666666666</v>
      </c>
    </row>
    <row r="7200" spans="1:7" x14ac:dyDescent="0.25">
      <c r="C7200" t="s">
        <v>43</v>
      </c>
      <c r="D7200" t="s">
        <v>116</v>
      </c>
      <c r="E7200" t="s">
        <v>137</v>
      </c>
      <c r="F7200">
        <v>0.103875</v>
      </c>
      <c r="G7200">
        <v>0.19444999999999699</v>
      </c>
    </row>
    <row r="7201" spans="3:7" x14ac:dyDescent="0.25">
      <c r="C7201" t="s">
        <v>43</v>
      </c>
      <c r="D7201" t="s">
        <v>116</v>
      </c>
      <c r="E7201" t="s">
        <v>138</v>
      </c>
      <c r="F7201">
        <v>0.18415624999999999</v>
      </c>
      <c r="G7201">
        <v>0.41677777777777703</v>
      </c>
    </row>
    <row r="7202" spans="3:7" x14ac:dyDescent="0.25">
      <c r="C7202" t="s">
        <v>43</v>
      </c>
      <c r="D7202" t="s">
        <v>116</v>
      </c>
      <c r="E7202" t="s">
        <v>139</v>
      </c>
      <c r="F7202">
        <v>0.16517650462962899</v>
      </c>
      <c r="G7202">
        <v>0.32895982510288002</v>
      </c>
    </row>
    <row r="7203" spans="3:7" x14ac:dyDescent="0.25">
      <c r="C7203" t="s">
        <v>43</v>
      </c>
      <c r="D7203" t="s">
        <v>116</v>
      </c>
      <c r="E7203" t="s">
        <v>140</v>
      </c>
      <c r="F7203">
        <v>3.9642361111111102</v>
      </c>
      <c r="G7203">
        <v>7.8950358024691303</v>
      </c>
    </row>
    <row r="7204" spans="3:7" x14ac:dyDescent="0.25">
      <c r="C7204" t="s">
        <v>43</v>
      </c>
      <c r="D7204" t="s">
        <v>116</v>
      </c>
      <c r="E7204" t="s">
        <v>141</v>
      </c>
      <c r="F7204">
        <v>0.146864930555555</v>
      </c>
      <c r="G7204">
        <v>0.28536601851851801</v>
      </c>
    </row>
    <row r="7205" spans="3:7" x14ac:dyDescent="0.25">
      <c r="C7205" t="s">
        <v>43</v>
      </c>
      <c r="D7205" t="s">
        <v>116</v>
      </c>
      <c r="E7205" t="s">
        <v>142</v>
      </c>
      <c r="F7205">
        <v>0.20549328703703701</v>
      </c>
      <c r="G7205">
        <v>0.41904148148148002</v>
      </c>
    </row>
    <row r="7206" spans="3:7" x14ac:dyDescent="0.25">
      <c r="C7206" t="s">
        <v>43</v>
      </c>
      <c r="D7206" t="s">
        <v>116</v>
      </c>
      <c r="E7206" t="s">
        <v>143</v>
      </c>
      <c r="F7206">
        <v>0.190241319444444</v>
      </c>
      <c r="G7206">
        <v>0.39245728395061702</v>
      </c>
    </row>
    <row r="7207" spans="3:7" x14ac:dyDescent="0.25">
      <c r="C7207" t="s">
        <v>43</v>
      </c>
      <c r="D7207" t="s">
        <v>116</v>
      </c>
      <c r="E7207" t="s">
        <v>144</v>
      </c>
      <c r="F7207">
        <v>0.21156354166666599</v>
      </c>
      <c r="G7207">
        <v>0.44078549382715998</v>
      </c>
    </row>
    <row r="7208" spans="3:7" x14ac:dyDescent="0.25">
      <c r="C7208" t="s">
        <v>43</v>
      </c>
      <c r="D7208" t="s">
        <v>116</v>
      </c>
      <c r="E7208" t="s">
        <v>145</v>
      </c>
      <c r="F7208">
        <v>8.9432870370370302E-2</v>
      </c>
      <c r="G7208">
        <v>0.151058621399176</v>
      </c>
    </row>
    <row r="7209" spans="3:7" x14ac:dyDescent="0.25">
      <c r="C7209" t="s">
        <v>43</v>
      </c>
      <c r="D7209" t="s">
        <v>116</v>
      </c>
      <c r="E7209" t="s">
        <v>146</v>
      </c>
      <c r="F7209">
        <v>356.78125</v>
      </c>
      <c r="G7209">
        <v>710.55322222222105</v>
      </c>
    </row>
    <row r="7210" spans="3:7" x14ac:dyDescent="0.25">
      <c r="C7210" t="s">
        <v>43</v>
      </c>
      <c r="D7210" t="s">
        <v>116</v>
      </c>
      <c r="E7210" t="s">
        <v>147</v>
      </c>
      <c r="F7210">
        <v>0.16520873397435801</v>
      </c>
      <c r="G7210">
        <v>0.33288051994301898</v>
      </c>
    </row>
    <row r="7211" spans="3:7" x14ac:dyDescent="0.25">
      <c r="C7211" t="s">
        <v>43</v>
      </c>
      <c r="D7211" t="s">
        <v>116</v>
      </c>
      <c r="E7211" t="s">
        <v>148</v>
      </c>
      <c r="F7211">
        <v>0.16064743589743499</v>
      </c>
      <c r="G7211">
        <v>0.34873760683760602</v>
      </c>
    </row>
    <row r="7212" spans="3:7" x14ac:dyDescent="0.25">
      <c r="C7212" t="s">
        <v>43</v>
      </c>
      <c r="D7212" t="s">
        <v>116</v>
      </c>
      <c r="E7212" t="s">
        <v>149</v>
      </c>
      <c r="F7212">
        <v>0.17105288461538401</v>
      </c>
      <c r="G7212">
        <v>0.33407457264957202</v>
      </c>
    </row>
    <row r="7213" spans="3:7" x14ac:dyDescent="0.25">
      <c r="C7213" t="s">
        <v>43</v>
      </c>
      <c r="D7213" t="s">
        <v>116</v>
      </c>
      <c r="E7213" t="s">
        <v>150</v>
      </c>
      <c r="F7213">
        <v>0.162729967948717</v>
      </c>
      <c r="G7213">
        <v>0.30971987179487098</v>
      </c>
    </row>
    <row r="7214" spans="3:7" x14ac:dyDescent="0.25">
      <c r="C7214" t="s">
        <v>43</v>
      </c>
      <c r="D7214" t="s">
        <v>116</v>
      </c>
      <c r="E7214" t="s">
        <v>151</v>
      </c>
      <c r="F7214">
        <v>0.15479767628205099</v>
      </c>
      <c r="G7214">
        <v>0.30897539173789101</v>
      </c>
    </row>
    <row r="7215" spans="3:7" x14ac:dyDescent="0.25">
      <c r="C7215" t="s">
        <v>43</v>
      </c>
      <c r="D7215" t="s">
        <v>116</v>
      </c>
      <c r="E7215" t="s">
        <v>152</v>
      </c>
      <c r="F7215">
        <v>0.16886979166666599</v>
      </c>
      <c r="G7215">
        <v>0.323962345679012</v>
      </c>
    </row>
    <row r="7216" spans="3:7" x14ac:dyDescent="0.25">
      <c r="C7216" t="s">
        <v>43</v>
      </c>
      <c r="D7216" t="s">
        <v>116</v>
      </c>
      <c r="E7216" t="s">
        <v>153</v>
      </c>
      <c r="F7216">
        <v>0.17321314102564001</v>
      </c>
      <c r="G7216">
        <v>0.343984045584045</v>
      </c>
    </row>
    <row r="7217" spans="3:7" x14ac:dyDescent="0.25">
      <c r="C7217" t="s">
        <v>43</v>
      </c>
      <c r="D7217" t="s">
        <v>116</v>
      </c>
      <c r="E7217" t="s">
        <v>154</v>
      </c>
      <c r="F7217">
        <v>0.16288733974358899</v>
      </c>
      <c r="G7217">
        <v>0.32687759259259203</v>
      </c>
    </row>
    <row r="7218" spans="3:7" x14ac:dyDescent="0.25">
      <c r="C7218" t="s">
        <v>43</v>
      </c>
      <c r="D7218" t="s">
        <v>116</v>
      </c>
      <c r="E7218" t="s">
        <v>155</v>
      </c>
      <c r="F7218">
        <v>0.17112833333333299</v>
      </c>
      <c r="G7218">
        <v>0.33437362962962902</v>
      </c>
    </row>
    <row r="7219" spans="3:7" x14ac:dyDescent="0.25">
      <c r="C7219" t="s">
        <v>43</v>
      </c>
      <c r="D7219" t="s">
        <v>116</v>
      </c>
      <c r="E7219" t="s">
        <v>156</v>
      </c>
      <c r="F7219">
        <v>52.871375</v>
      </c>
      <c r="G7219">
        <v>102.731766666666</v>
      </c>
    </row>
    <row r="7220" spans="3:7" x14ac:dyDescent="0.25">
      <c r="C7220" t="s">
        <v>43</v>
      </c>
      <c r="D7220" t="s">
        <v>116</v>
      </c>
      <c r="E7220" t="s">
        <v>157</v>
      </c>
      <c r="F7220">
        <v>110.966375</v>
      </c>
      <c r="G7220">
        <v>226.282399999999</v>
      </c>
    </row>
    <row r="7221" spans="3:7" x14ac:dyDescent="0.25">
      <c r="C7221" t="s">
        <v>43</v>
      </c>
      <c r="D7221" t="s">
        <v>116</v>
      </c>
      <c r="E7221" t="s">
        <v>158</v>
      </c>
      <c r="F7221">
        <v>68.486874999999998</v>
      </c>
      <c r="G7221">
        <v>141.284622222222</v>
      </c>
    </row>
    <row r="7222" spans="3:7" x14ac:dyDescent="0.25">
      <c r="C7222" t="s">
        <v>43</v>
      </c>
      <c r="D7222" t="s">
        <v>116</v>
      </c>
      <c r="E7222" t="s">
        <v>159</v>
      </c>
      <c r="F7222">
        <v>76.162875</v>
      </c>
      <c r="G7222">
        <v>158.68277777777701</v>
      </c>
    </row>
    <row r="7223" spans="3:7" x14ac:dyDescent="0.25">
      <c r="C7223" t="s">
        <v>43</v>
      </c>
      <c r="D7223" t="s">
        <v>116</v>
      </c>
      <c r="E7223" t="s">
        <v>160</v>
      </c>
      <c r="F7223">
        <v>48.293750000000003</v>
      </c>
      <c r="G7223">
        <v>81.571655555555495</v>
      </c>
    </row>
    <row r="7224" spans="3:7" x14ac:dyDescent="0.25">
      <c r="C7224" t="s">
        <v>43</v>
      </c>
      <c r="D7224" t="s">
        <v>116</v>
      </c>
      <c r="E7224" t="s">
        <v>161</v>
      </c>
      <c r="F7224">
        <v>51.545124999999999</v>
      </c>
      <c r="G7224">
        <v>103.858722222222</v>
      </c>
    </row>
    <row r="7225" spans="3:7" x14ac:dyDescent="0.25">
      <c r="C7225" t="s">
        <v>43</v>
      </c>
      <c r="D7225" t="s">
        <v>116</v>
      </c>
      <c r="E7225" t="s">
        <v>162</v>
      </c>
      <c r="F7225">
        <v>50.122</v>
      </c>
      <c r="G7225">
        <v>108.80613333333299</v>
      </c>
    </row>
    <row r="7226" spans="3:7" x14ac:dyDescent="0.25">
      <c r="C7226" t="s">
        <v>43</v>
      </c>
      <c r="D7226" t="s">
        <v>116</v>
      </c>
      <c r="E7226" t="s">
        <v>163</v>
      </c>
      <c r="F7226">
        <v>53.368499999999997</v>
      </c>
      <c r="G7226">
        <v>104.231266666666</v>
      </c>
    </row>
    <row r="7227" spans="3:7" x14ac:dyDescent="0.25">
      <c r="C7227" t="s">
        <v>43</v>
      </c>
      <c r="D7227" t="s">
        <v>116</v>
      </c>
      <c r="E7227" t="s">
        <v>164</v>
      </c>
      <c r="F7227">
        <v>50.771749999999997</v>
      </c>
      <c r="G7227">
        <v>96.632599999999897</v>
      </c>
    </row>
    <row r="7228" spans="3:7" x14ac:dyDescent="0.25">
      <c r="C7228" t="s">
        <v>43</v>
      </c>
      <c r="D7228" t="s">
        <v>116</v>
      </c>
      <c r="E7228" t="s">
        <v>165</v>
      </c>
      <c r="F7228">
        <v>48.296875</v>
      </c>
      <c r="G7228">
        <v>96.400322222222002</v>
      </c>
    </row>
    <row r="7229" spans="3:7" x14ac:dyDescent="0.25">
      <c r="C7229" t="s">
        <v>43</v>
      </c>
      <c r="D7229" t="s">
        <v>116</v>
      </c>
      <c r="E7229" t="s">
        <v>166</v>
      </c>
      <c r="F7229">
        <v>48.634500000000003</v>
      </c>
      <c r="G7229">
        <v>93.301155555555496</v>
      </c>
    </row>
    <row r="7230" spans="3:7" x14ac:dyDescent="0.25">
      <c r="C7230" t="s">
        <v>43</v>
      </c>
      <c r="D7230" t="s">
        <v>116</v>
      </c>
      <c r="E7230" t="s">
        <v>167</v>
      </c>
      <c r="F7230">
        <v>54.042499999999997</v>
      </c>
      <c r="G7230">
        <v>107.32302222222199</v>
      </c>
    </row>
    <row r="7231" spans="3:7" x14ac:dyDescent="0.25">
      <c r="C7231" t="s">
        <v>43</v>
      </c>
      <c r="D7231" t="s">
        <v>116</v>
      </c>
      <c r="E7231" t="s">
        <v>168</v>
      </c>
      <c r="F7231">
        <v>254.10425000000001</v>
      </c>
      <c r="G7231">
        <v>509.929044444444</v>
      </c>
    </row>
    <row r="7232" spans="3:7" x14ac:dyDescent="0.25">
      <c r="C7232" t="s">
        <v>43</v>
      </c>
      <c r="D7232" t="s">
        <v>116</v>
      </c>
      <c r="E7232" t="s">
        <v>169</v>
      </c>
      <c r="F7232">
        <v>102.67700000000001</v>
      </c>
      <c r="G7232">
        <v>200.62417777777699</v>
      </c>
    </row>
    <row r="7233" spans="3:7" x14ac:dyDescent="0.25">
      <c r="C7233" t="s">
        <v>43</v>
      </c>
      <c r="D7233" t="s">
        <v>116</v>
      </c>
      <c r="E7233" t="s">
        <v>170</v>
      </c>
      <c r="F7233">
        <v>356.78125</v>
      </c>
      <c r="G7233">
        <v>710.55322222222105</v>
      </c>
    </row>
    <row r="7234" spans="3:7" x14ac:dyDescent="0.25">
      <c r="C7234" t="s">
        <v>43</v>
      </c>
      <c r="D7234" t="s">
        <v>116</v>
      </c>
      <c r="E7234" t="s">
        <v>174</v>
      </c>
      <c r="F7234">
        <v>5.6573052903362703E-2</v>
      </c>
      <c r="G7234">
        <v>0.14137080353860601</v>
      </c>
    </row>
    <row r="7235" spans="3:7" x14ac:dyDescent="0.25">
      <c r="C7235" t="s">
        <v>43</v>
      </c>
      <c r="D7235" t="s">
        <v>116</v>
      </c>
      <c r="E7235" t="s">
        <v>175</v>
      </c>
      <c r="F7235">
        <v>6.3459877279437901E-2</v>
      </c>
      <c r="G7235">
        <v>0.10551149036603499</v>
      </c>
    </row>
    <row r="7236" spans="3:7" x14ac:dyDescent="0.25">
      <c r="C7236" t="s">
        <v>43</v>
      </c>
      <c r="D7236" t="s">
        <v>116</v>
      </c>
      <c r="E7236" t="s">
        <v>176</v>
      </c>
      <c r="F7236">
        <v>4.0659489257936499E-2</v>
      </c>
      <c r="G7236">
        <v>7.5739462722701906E-2</v>
      </c>
    </row>
    <row r="7237" spans="3:7" x14ac:dyDescent="0.25">
      <c r="C7237" t="s">
        <v>43</v>
      </c>
      <c r="D7237" t="s">
        <v>116</v>
      </c>
      <c r="E7237" t="s">
        <v>177</v>
      </c>
      <c r="F7237">
        <v>7.5021160696384495E-2</v>
      </c>
      <c r="G7237">
        <v>9.2731094784368695E-2</v>
      </c>
    </row>
    <row r="7238" spans="3:7" x14ac:dyDescent="0.25">
      <c r="C7238" t="s">
        <v>43</v>
      </c>
      <c r="D7238" t="s">
        <v>116</v>
      </c>
      <c r="E7238" t="s">
        <v>178</v>
      </c>
      <c r="F7238">
        <v>2.82150595908254E-2</v>
      </c>
      <c r="G7238">
        <v>6.1378556271508899E-2</v>
      </c>
    </row>
    <row r="7239" spans="3:7" x14ac:dyDescent="0.25">
      <c r="C7239" t="s">
        <v>43</v>
      </c>
      <c r="D7239" t="s">
        <v>116</v>
      </c>
      <c r="E7239" t="s">
        <v>179</v>
      </c>
      <c r="F7239">
        <v>0.17561042423626999</v>
      </c>
      <c r="G7239">
        <v>0.34975096183926002</v>
      </c>
    </row>
    <row r="7240" spans="3:7" x14ac:dyDescent="0.25">
      <c r="C7240" t="s">
        <v>43</v>
      </c>
      <c r="D7240" t="s">
        <v>116</v>
      </c>
      <c r="E7240" t="s">
        <v>180</v>
      </c>
      <c r="F7240">
        <v>0.17250987072318799</v>
      </c>
      <c r="G7240">
        <v>0.36806144604559798</v>
      </c>
    </row>
    <row r="7241" spans="3:7" x14ac:dyDescent="0.25">
      <c r="C7241" t="s">
        <v>43</v>
      </c>
      <c r="D7241" t="s">
        <v>116</v>
      </c>
      <c r="E7241" t="s">
        <v>181</v>
      </c>
      <c r="F7241">
        <v>0.182205600975547</v>
      </c>
      <c r="G7241">
        <v>0.35599122658693699</v>
      </c>
    </row>
    <row r="7242" spans="3:7" x14ac:dyDescent="0.25">
      <c r="C7242" t="s">
        <v>43</v>
      </c>
      <c r="D7242" t="s">
        <v>116</v>
      </c>
      <c r="E7242" t="s">
        <v>182</v>
      </c>
      <c r="F7242">
        <v>0.16795891480435199</v>
      </c>
      <c r="G7242">
        <v>0.32315812010552702</v>
      </c>
    </row>
    <row r="7243" spans="3:7" x14ac:dyDescent="0.25">
      <c r="C7243" t="s">
        <v>43</v>
      </c>
      <c r="D7243" t="s">
        <v>116</v>
      </c>
      <c r="E7243" t="s">
        <v>183</v>
      </c>
      <c r="F7243">
        <v>0.16644332527206501</v>
      </c>
      <c r="G7243">
        <v>0.35171855258715201</v>
      </c>
    </row>
    <row r="7244" spans="3:7" x14ac:dyDescent="0.25">
      <c r="C7244" t="s">
        <v>43</v>
      </c>
      <c r="D7244" t="s">
        <v>116</v>
      </c>
      <c r="E7244" t="s">
        <v>184</v>
      </c>
      <c r="F7244">
        <v>0.203206180217432</v>
      </c>
      <c r="G7244">
        <v>0.34340277926929802</v>
      </c>
    </row>
    <row r="7245" spans="3:7" x14ac:dyDescent="0.25">
      <c r="C7245" t="s">
        <v>43</v>
      </c>
      <c r="D7245" t="s">
        <v>116</v>
      </c>
      <c r="E7245" t="s">
        <v>185</v>
      </c>
      <c r="F7245">
        <v>0.18371402533926001</v>
      </c>
      <c r="G7245">
        <v>0.37986971401892</v>
      </c>
    </row>
    <row r="7246" spans="3:7" x14ac:dyDescent="0.25">
      <c r="C7246" t="s">
        <v>43</v>
      </c>
      <c r="D7246" t="s">
        <v>116</v>
      </c>
      <c r="E7246" t="s">
        <v>186</v>
      </c>
      <c r="F7246">
        <v>0.175677002009794</v>
      </c>
      <c r="G7246">
        <v>0.35291493390037498</v>
      </c>
    </row>
    <row r="7247" spans="3:7" x14ac:dyDescent="0.25">
      <c r="C7247" t="s">
        <v>43</v>
      </c>
      <c r="D7247" t="s">
        <v>116</v>
      </c>
      <c r="E7247" t="s">
        <v>187</v>
      </c>
      <c r="F7247">
        <v>0.198495747738968</v>
      </c>
      <c r="G7247">
        <v>0.36397854602299601</v>
      </c>
    </row>
    <row r="7248" spans="3:7" x14ac:dyDescent="0.25">
      <c r="C7248" t="s">
        <v>43</v>
      </c>
      <c r="D7248" t="s">
        <v>116</v>
      </c>
      <c r="E7248" t="s">
        <v>188</v>
      </c>
      <c r="F7248">
        <v>0.18386369036367001</v>
      </c>
      <c r="G7248">
        <v>0.35802377070858599</v>
      </c>
    </row>
    <row r="7249" spans="1:7" x14ac:dyDescent="0.25">
      <c r="C7249" t="s">
        <v>43</v>
      </c>
      <c r="D7249" t="s">
        <v>116</v>
      </c>
      <c r="E7249" t="s">
        <v>192</v>
      </c>
      <c r="F7249">
        <v>124.29774999999999</v>
      </c>
      <c r="G7249">
        <v>246.90717777777701</v>
      </c>
    </row>
    <row r="7250" spans="1:7" x14ac:dyDescent="0.25">
      <c r="C7250" t="s">
        <v>43</v>
      </c>
      <c r="D7250" t="s">
        <v>116</v>
      </c>
      <c r="E7250" t="s">
        <v>193</v>
      </c>
      <c r="F7250">
        <v>107.459</v>
      </c>
      <c r="G7250">
        <v>211.150355555555</v>
      </c>
    </row>
    <row r="7251" spans="1:7" x14ac:dyDescent="0.25">
      <c r="C7251" t="s">
        <v>43</v>
      </c>
      <c r="D7251" t="s">
        <v>116</v>
      </c>
      <c r="E7251" t="s">
        <v>203</v>
      </c>
      <c r="F7251">
        <v>125.0245</v>
      </c>
      <c r="G7251">
        <v>252.495688888888</v>
      </c>
    </row>
    <row r="7252" spans="1:7" x14ac:dyDescent="0.25">
      <c r="C7252" t="s">
        <v>43</v>
      </c>
      <c r="D7252" t="s">
        <v>116</v>
      </c>
      <c r="E7252" t="s">
        <v>108</v>
      </c>
      <c r="F7252">
        <v>2151.9496037356998</v>
      </c>
      <c r="G7252">
        <v>4284.6411140466598</v>
      </c>
    </row>
    <row r="7253" spans="1:7" x14ac:dyDescent="0.25">
      <c r="A7253" t="s">
        <v>89</v>
      </c>
      <c r="B7253">
        <v>0</v>
      </c>
      <c r="C7253" t="s">
        <v>43</v>
      </c>
      <c r="D7253" t="s">
        <v>117</v>
      </c>
    </row>
    <row r="7254" spans="1:7" x14ac:dyDescent="0.25">
      <c r="A7254" t="s">
        <v>91</v>
      </c>
      <c r="B7254">
        <v>2</v>
      </c>
      <c r="C7254" t="s">
        <v>43</v>
      </c>
      <c r="D7254" t="s">
        <v>117</v>
      </c>
    </row>
    <row r="7255" spans="1:7" x14ac:dyDescent="0.25">
      <c r="A7255" t="s">
        <v>92</v>
      </c>
      <c r="B7255">
        <v>0</v>
      </c>
      <c r="C7255" t="s">
        <v>43</v>
      </c>
      <c r="D7255" t="s">
        <v>117</v>
      </c>
    </row>
    <row r="7256" spans="1:7" x14ac:dyDescent="0.25">
      <c r="A7256" t="s">
        <v>93</v>
      </c>
      <c r="B7256">
        <v>2</v>
      </c>
      <c r="C7256" t="s">
        <v>43</v>
      </c>
      <c r="D7256" t="s">
        <v>117</v>
      </c>
    </row>
    <row r="7257" spans="1:7" x14ac:dyDescent="0.25">
      <c r="A7257" t="s">
        <v>94</v>
      </c>
      <c r="B7257">
        <v>1</v>
      </c>
      <c r="C7257" t="s">
        <v>43</v>
      </c>
      <c r="D7257" t="s">
        <v>117</v>
      </c>
    </row>
    <row r="7258" spans="1:7" x14ac:dyDescent="0.25">
      <c r="A7258" t="s">
        <v>95</v>
      </c>
      <c r="B7258">
        <v>0</v>
      </c>
      <c r="C7258" t="s">
        <v>43</v>
      </c>
      <c r="D7258" t="s">
        <v>117</v>
      </c>
    </row>
    <row r="7259" spans="1:7" x14ac:dyDescent="0.25">
      <c r="A7259" t="s">
        <v>96</v>
      </c>
      <c r="B7259">
        <v>0</v>
      </c>
      <c r="C7259" t="s">
        <v>43</v>
      </c>
      <c r="D7259" t="s">
        <v>117</v>
      </c>
    </row>
    <row r="7260" spans="1:7" x14ac:dyDescent="0.25">
      <c r="A7260" t="s">
        <v>97</v>
      </c>
      <c r="B7260">
        <v>1</v>
      </c>
      <c r="C7260" t="s">
        <v>43</v>
      </c>
      <c r="D7260" t="s">
        <v>117</v>
      </c>
    </row>
    <row r="7261" spans="1:7" x14ac:dyDescent="0.25">
      <c r="A7261" t="s">
        <v>98</v>
      </c>
      <c r="B7261">
        <v>0</v>
      </c>
      <c r="C7261" t="s">
        <v>43</v>
      </c>
      <c r="D7261" t="s">
        <v>117</v>
      </c>
    </row>
    <row r="7262" spans="1:7" x14ac:dyDescent="0.25">
      <c r="A7262" t="s">
        <v>99</v>
      </c>
      <c r="B7262">
        <v>1</v>
      </c>
      <c r="C7262" t="s">
        <v>43</v>
      </c>
      <c r="D7262" t="s">
        <v>117</v>
      </c>
    </row>
    <row r="7263" spans="1:7" x14ac:dyDescent="0.25">
      <c r="A7263" t="s">
        <v>100</v>
      </c>
      <c r="B7263">
        <v>0</v>
      </c>
      <c r="C7263" t="s">
        <v>43</v>
      </c>
      <c r="D7263" t="s">
        <v>117</v>
      </c>
    </row>
    <row r="7264" spans="1:7" x14ac:dyDescent="0.25">
      <c r="A7264" t="s">
        <v>101</v>
      </c>
      <c r="B7264">
        <v>1</v>
      </c>
      <c r="C7264" t="s">
        <v>43</v>
      </c>
      <c r="D7264" t="s">
        <v>117</v>
      </c>
    </row>
    <row r="7265" spans="1:8" x14ac:dyDescent="0.25">
      <c r="A7265" t="s">
        <v>102</v>
      </c>
      <c r="B7265">
        <v>1</v>
      </c>
      <c r="C7265" t="s">
        <v>43</v>
      </c>
      <c r="D7265" t="s">
        <v>117</v>
      </c>
    </row>
    <row r="7266" spans="1:8" x14ac:dyDescent="0.25">
      <c r="A7266" t="s">
        <v>103</v>
      </c>
      <c r="B7266">
        <v>1</v>
      </c>
      <c r="C7266" t="s">
        <v>43</v>
      </c>
      <c r="D7266" t="s">
        <v>117</v>
      </c>
    </row>
    <row r="7267" spans="1:8" x14ac:dyDescent="0.25">
      <c r="A7267" t="s">
        <v>104</v>
      </c>
      <c r="B7267">
        <v>2</v>
      </c>
      <c r="C7267" t="s">
        <v>43</v>
      </c>
      <c r="D7267" t="s">
        <v>117</v>
      </c>
    </row>
    <row r="7268" spans="1:8" x14ac:dyDescent="0.25">
      <c r="A7268" t="s">
        <v>105</v>
      </c>
      <c r="B7268">
        <v>0</v>
      </c>
      <c r="C7268" t="s">
        <v>43</v>
      </c>
      <c r="D7268" t="s">
        <v>117</v>
      </c>
    </row>
    <row r="7269" spans="1:8" x14ac:dyDescent="0.25">
      <c r="A7269" t="s">
        <v>106</v>
      </c>
      <c r="B7269">
        <v>2</v>
      </c>
      <c r="C7269" t="s">
        <v>43</v>
      </c>
      <c r="D7269" t="s">
        <v>117</v>
      </c>
    </row>
    <row r="7270" spans="1:8" x14ac:dyDescent="0.25">
      <c r="C7270" t="s">
        <v>43</v>
      </c>
      <c r="D7270" t="s">
        <v>118</v>
      </c>
      <c r="E7270" t="s">
        <v>132</v>
      </c>
      <c r="F7270">
        <v>0.15850330687830599</v>
      </c>
      <c r="G7270">
        <v>0.27232160493827101</v>
      </c>
      <c r="H7270">
        <v>0.38464942129629498</v>
      </c>
    </row>
    <row r="7271" spans="1:8" x14ac:dyDescent="0.25">
      <c r="C7271" t="s">
        <v>43</v>
      </c>
      <c r="D7271" t="s">
        <v>118</v>
      </c>
      <c r="E7271" t="s">
        <v>133</v>
      </c>
      <c r="F7271">
        <v>0.17775411951853701</v>
      </c>
      <c r="G7271">
        <v>0.27274447902008098</v>
      </c>
      <c r="H7271">
        <v>0.45309443713409697</v>
      </c>
    </row>
    <row r="7272" spans="1:8" x14ac:dyDescent="0.25">
      <c r="C7272" t="s">
        <v>43</v>
      </c>
      <c r="D7272" t="s">
        <v>118</v>
      </c>
      <c r="E7272" t="s">
        <v>134</v>
      </c>
      <c r="F7272">
        <v>3.6142857142857102E-2</v>
      </c>
      <c r="G7272">
        <v>4.1166666666666601E-2</v>
      </c>
      <c r="H7272">
        <v>4.7524999999986897E-2</v>
      </c>
    </row>
    <row r="7273" spans="1:8" x14ac:dyDescent="0.25">
      <c r="C7273" t="s">
        <v>43</v>
      </c>
      <c r="D7273" t="s">
        <v>118</v>
      </c>
      <c r="E7273" t="s">
        <v>135</v>
      </c>
      <c r="F7273">
        <v>2.0065714285714198</v>
      </c>
      <c r="G7273">
        <v>2.4078333333333299</v>
      </c>
      <c r="H7273">
        <v>3.5419999999999998</v>
      </c>
    </row>
    <row r="7274" spans="1:8" x14ac:dyDescent="0.25">
      <c r="C7274" t="s">
        <v>43</v>
      </c>
      <c r="D7274" t="s">
        <v>118</v>
      </c>
      <c r="E7274" t="s">
        <v>136</v>
      </c>
      <c r="F7274">
        <v>6.5714285714285697E-2</v>
      </c>
      <c r="G7274">
        <v>0.10516666666666601</v>
      </c>
      <c r="H7274">
        <v>9.35E-2</v>
      </c>
    </row>
    <row r="7275" spans="1:8" x14ac:dyDescent="0.25">
      <c r="C7275" t="s">
        <v>43</v>
      </c>
      <c r="D7275" t="s">
        <v>118</v>
      </c>
      <c r="E7275" t="s">
        <v>137</v>
      </c>
      <c r="F7275">
        <v>0.10214285714285699</v>
      </c>
      <c r="G7275">
        <v>0.182999999999999</v>
      </c>
      <c r="H7275">
        <v>0.19201249999999301</v>
      </c>
    </row>
    <row r="7276" spans="1:8" x14ac:dyDescent="0.25">
      <c r="C7276" t="s">
        <v>43</v>
      </c>
      <c r="D7276" t="s">
        <v>118</v>
      </c>
      <c r="E7276" t="s">
        <v>138</v>
      </c>
      <c r="F7276">
        <v>0.17374999999999999</v>
      </c>
      <c r="G7276">
        <v>0.319541666666666</v>
      </c>
      <c r="H7276">
        <v>0.52268749999999997</v>
      </c>
    </row>
    <row r="7277" spans="1:8" x14ac:dyDescent="0.25">
      <c r="C7277" t="s">
        <v>43</v>
      </c>
      <c r="D7277" t="s">
        <v>118</v>
      </c>
      <c r="E7277" t="s">
        <v>139</v>
      </c>
      <c r="F7277">
        <v>0.15850330687830599</v>
      </c>
      <c r="G7277">
        <v>0.27232160493827101</v>
      </c>
      <c r="H7277">
        <v>0.38464942129629498</v>
      </c>
    </row>
    <row r="7278" spans="1:8" x14ac:dyDescent="0.25">
      <c r="C7278" t="s">
        <v>43</v>
      </c>
      <c r="D7278" t="s">
        <v>118</v>
      </c>
      <c r="E7278" t="s">
        <v>140</v>
      </c>
      <c r="F7278">
        <v>3.8040793650793598</v>
      </c>
      <c r="G7278">
        <v>6.53571851851851</v>
      </c>
      <c r="H7278">
        <v>9.2315861111111008</v>
      </c>
    </row>
    <row r="7279" spans="1:8" x14ac:dyDescent="0.25">
      <c r="C7279" t="s">
        <v>43</v>
      </c>
      <c r="D7279" t="s">
        <v>118</v>
      </c>
      <c r="E7279" t="s">
        <v>141</v>
      </c>
      <c r="F7279">
        <v>0.134530158730158</v>
      </c>
      <c r="G7279">
        <v>0.20949583333333299</v>
      </c>
      <c r="H7279">
        <v>0.38613187499999901</v>
      </c>
    </row>
    <row r="7280" spans="1:8" x14ac:dyDescent="0.25">
      <c r="C7280" t="s">
        <v>43</v>
      </c>
      <c r="D7280" t="s">
        <v>118</v>
      </c>
      <c r="E7280" t="s">
        <v>142</v>
      </c>
      <c r="F7280">
        <v>0.19962539682539601</v>
      </c>
      <c r="G7280">
        <v>0.357848456790123</v>
      </c>
      <c r="H7280">
        <v>0.46771277777777598</v>
      </c>
    </row>
    <row r="7281" spans="3:8" x14ac:dyDescent="0.25">
      <c r="C7281" t="s">
        <v>43</v>
      </c>
      <c r="D7281" t="s">
        <v>118</v>
      </c>
      <c r="E7281" t="s">
        <v>143</v>
      </c>
      <c r="F7281">
        <v>0.18154999999999899</v>
      </c>
      <c r="G7281">
        <v>0.32405509259259202</v>
      </c>
      <c r="H7281">
        <v>0.45971638888888799</v>
      </c>
    </row>
    <row r="7282" spans="3:8" x14ac:dyDescent="0.25">
      <c r="C7282" t="s">
        <v>43</v>
      </c>
      <c r="D7282" t="s">
        <v>118</v>
      </c>
      <c r="E7282" t="s">
        <v>144</v>
      </c>
      <c r="F7282">
        <v>0.19985357142857099</v>
      </c>
      <c r="G7282">
        <v>0.33942268518518498</v>
      </c>
      <c r="H7282">
        <v>0.55601666666666605</v>
      </c>
    </row>
    <row r="7283" spans="3:8" x14ac:dyDescent="0.25">
      <c r="C7283" t="s">
        <v>43</v>
      </c>
      <c r="D7283" t="s">
        <v>118</v>
      </c>
      <c r="E7283" t="s">
        <v>145</v>
      </c>
      <c r="F7283">
        <v>9.0432010582010502E-2</v>
      </c>
      <c r="G7283">
        <v>0.14945555555555501</v>
      </c>
      <c r="H7283">
        <v>0.13630828703703601</v>
      </c>
    </row>
    <row r="7284" spans="3:8" x14ac:dyDescent="0.25">
      <c r="C7284" t="s">
        <v>43</v>
      </c>
      <c r="D7284" t="s">
        <v>118</v>
      </c>
      <c r="E7284" t="s">
        <v>146</v>
      </c>
      <c r="F7284">
        <v>342.36714285714203</v>
      </c>
      <c r="G7284">
        <v>588.21466666666595</v>
      </c>
      <c r="H7284">
        <v>830.84274999999798</v>
      </c>
    </row>
    <row r="7285" spans="3:8" x14ac:dyDescent="0.25">
      <c r="C7285" t="s">
        <v>43</v>
      </c>
      <c r="D7285" t="s">
        <v>118</v>
      </c>
      <c r="E7285" t="s">
        <v>147</v>
      </c>
      <c r="F7285">
        <v>0.16013141025641001</v>
      </c>
      <c r="G7285">
        <v>0.28845405982905897</v>
      </c>
      <c r="H7285">
        <v>0.36648758012820398</v>
      </c>
    </row>
    <row r="7286" spans="3:8" x14ac:dyDescent="0.25">
      <c r="C7286" t="s">
        <v>43</v>
      </c>
      <c r="D7286" t="s">
        <v>118</v>
      </c>
      <c r="E7286" t="s">
        <v>148</v>
      </c>
      <c r="F7286">
        <v>0.15696703296703199</v>
      </c>
      <c r="G7286">
        <v>0.281413995726495</v>
      </c>
      <c r="H7286">
        <v>0.40914118589743498</v>
      </c>
    </row>
    <row r="7287" spans="3:8" x14ac:dyDescent="0.25">
      <c r="C7287" t="s">
        <v>43</v>
      </c>
      <c r="D7287" t="s">
        <v>118</v>
      </c>
      <c r="E7287" t="s">
        <v>149</v>
      </c>
      <c r="F7287">
        <v>0.16529716117216101</v>
      </c>
      <c r="G7287">
        <v>0.26610630341880298</v>
      </c>
      <c r="H7287">
        <v>0.40534407051281901</v>
      </c>
    </row>
    <row r="7288" spans="3:8" x14ac:dyDescent="0.25">
      <c r="C7288" t="s">
        <v>43</v>
      </c>
      <c r="D7288" t="s">
        <v>118</v>
      </c>
      <c r="E7288" t="s">
        <v>150</v>
      </c>
      <c r="F7288">
        <v>0.150838369963369</v>
      </c>
      <c r="G7288">
        <v>0.25629700854700799</v>
      </c>
      <c r="H7288">
        <v>0.37391698717948602</v>
      </c>
    </row>
    <row r="7289" spans="3:8" x14ac:dyDescent="0.25">
      <c r="C7289" t="s">
        <v>43</v>
      </c>
      <c r="D7289" t="s">
        <v>118</v>
      </c>
      <c r="E7289" t="s">
        <v>151</v>
      </c>
      <c r="F7289">
        <v>0.153477564102564</v>
      </c>
      <c r="G7289">
        <v>0.25867735042735002</v>
      </c>
      <c r="H7289">
        <v>0.34818822115384401</v>
      </c>
    </row>
    <row r="7290" spans="3:8" x14ac:dyDescent="0.25">
      <c r="C7290" t="s">
        <v>43</v>
      </c>
      <c r="D7290" t="s">
        <v>118</v>
      </c>
      <c r="E7290" t="s">
        <v>152</v>
      </c>
      <c r="F7290">
        <v>0.16015476190476099</v>
      </c>
      <c r="G7290">
        <v>0.263058449074074</v>
      </c>
      <c r="H7290">
        <v>0.39179635416666603</v>
      </c>
    </row>
    <row r="7291" spans="3:8" x14ac:dyDescent="0.25">
      <c r="C7291" t="s">
        <v>43</v>
      </c>
      <c r="D7291" t="s">
        <v>118</v>
      </c>
      <c r="E7291" t="s">
        <v>153</v>
      </c>
      <c r="F7291">
        <v>0.16278388278388201</v>
      </c>
      <c r="G7291">
        <v>0.29153151709401698</v>
      </c>
      <c r="H7291">
        <v>0.39822131410256301</v>
      </c>
    </row>
    <row r="7292" spans="3:8" x14ac:dyDescent="0.25">
      <c r="C7292" t="s">
        <v>43</v>
      </c>
      <c r="D7292" t="s">
        <v>118</v>
      </c>
      <c r="E7292" t="s">
        <v>154</v>
      </c>
      <c r="F7292">
        <v>0.157342307692307</v>
      </c>
      <c r="G7292">
        <v>0.27018974358974301</v>
      </c>
      <c r="H7292">
        <v>0.38061560897435798</v>
      </c>
    </row>
    <row r="7293" spans="3:8" x14ac:dyDescent="0.25">
      <c r="C7293" t="s">
        <v>43</v>
      </c>
      <c r="D7293" t="s">
        <v>118</v>
      </c>
      <c r="E7293" t="s">
        <v>155</v>
      </c>
      <c r="F7293">
        <v>0.16152190476190401</v>
      </c>
      <c r="G7293">
        <v>0.27786444444444403</v>
      </c>
      <c r="H7293">
        <v>0.39513733333333201</v>
      </c>
    </row>
    <row r="7294" spans="3:8" x14ac:dyDescent="0.25">
      <c r="C7294" t="s">
        <v>43</v>
      </c>
      <c r="D7294" t="s">
        <v>118</v>
      </c>
      <c r="E7294" t="s">
        <v>156</v>
      </c>
      <c r="F7294">
        <v>48.4308571428571</v>
      </c>
      <c r="G7294">
        <v>75.418499999999995</v>
      </c>
      <c r="H7294">
        <v>139.007474999999</v>
      </c>
    </row>
    <row r="7295" spans="3:8" x14ac:dyDescent="0.25">
      <c r="C7295" t="s">
        <v>43</v>
      </c>
      <c r="D7295" t="s">
        <v>118</v>
      </c>
      <c r="E7295" t="s">
        <v>157</v>
      </c>
      <c r="F7295">
        <v>107.79771428571399</v>
      </c>
      <c r="G7295">
        <v>193.23816666666599</v>
      </c>
      <c r="H7295">
        <v>252.564899999999</v>
      </c>
    </row>
    <row r="7296" spans="3:8" x14ac:dyDescent="0.25">
      <c r="C7296" t="s">
        <v>43</v>
      </c>
      <c r="D7296" t="s">
        <v>118</v>
      </c>
      <c r="E7296" t="s">
        <v>158</v>
      </c>
      <c r="F7296">
        <v>65.357999999999905</v>
      </c>
      <c r="G7296">
        <v>116.659833333333</v>
      </c>
      <c r="H7296">
        <v>165.49789999999899</v>
      </c>
    </row>
    <row r="7297" spans="3:8" x14ac:dyDescent="0.25">
      <c r="C7297" t="s">
        <v>43</v>
      </c>
      <c r="D7297" t="s">
        <v>118</v>
      </c>
      <c r="E7297" t="s">
        <v>159</v>
      </c>
      <c r="F7297">
        <v>71.947285714285698</v>
      </c>
      <c r="G7297">
        <v>122.192166666666</v>
      </c>
      <c r="H7297">
        <v>200.166</v>
      </c>
    </row>
    <row r="7298" spans="3:8" x14ac:dyDescent="0.25">
      <c r="C7298" t="s">
        <v>43</v>
      </c>
      <c r="D7298" t="s">
        <v>118</v>
      </c>
      <c r="E7298" t="s">
        <v>160</v>
      </c>
      <c r="F7298">
        <v>48.833285714285701</v>
      </c>
      <c r="G7298">
        <v>80.706000000000003</v>
      </c>
      <c r="H7298">
        <v>73.606474999999804</v>
      </c>
    </row>
    <row r="7299" spans="3:8" x14ac:dyDescent="0.25">
      <c r="C7299" t="s">
        <v>43</v>
      </c>
      <c r="D7299" t="s">
        <v>118</v>
      </c>
      <c r="E7299" t="s">
        <v>161</v>
      </c>
      <c r="F7299">
        <v>49.960999999999999</v>
      </c>
      <c r="G7299">
        <v>89.997666666666603</v>
      </c>
      <c r="H7299">
        <v>114.344124999999</v>
      </c>
    </row>
    <row r="7300" spans="3:8" x14ac:dyDescent="0.25">
      <c r="C7300" t="s">
        <v>43</v>
      </c>
      <c r="D7300" t="s">
        <v>118</v>
      </c>
      <c r="E7300" t="s">
        <v>162</v>
      </c>
      <c r="F7300">
        <v>48.973714285714202</v>
      </c>
      <c r="G7300">
        <v>87.801166666666603</v>
      </c>
      <c r="H7300">
        <v>127.65204999999899</v>
      </c>
    </row>
    <row r="7301" spans="3:8" x14ac:dyDescent="0.25">
      <c r="C7301" t="s">
        <v>43</v>
      </c>
      <c r="D7301" t="s">
        <v>118</v>
      </c>
      <c r="E7301" t="s">
        <v>163</v>
      </c>
      <c r="F7301">
        <v>51.572714285714198</v>
      </c>
      <c r="G7301">
        <v>83.025166666666607</v>
      </c>
      <c r="H7301">
        <v>126.467349999999</v>
      </c>
    </row>
    <row r="7302" spans="3:8" x14ac:dyDescent="0.25">
      <c r="C7302" t="s">
        <v>43</v>
      </c>
      <c r="D7302" t="s">
        <v>118</v>
      </c>
      <c r="E7302" t="s">
        <v>164</v>
      </c>
      <c r="F7302">
        <v>47.061571428571398</v>
      </c>
      <c r="G7302">
        <v>79.964666666666602</v>
      </c>
      <c r="H7302">
        <v>116.662099999999</v>
      </c>
    </row>
    <row r="7303" spans="3:8" x14ac:dyDescent="0.25">
      <c r="C7303" t="s">
        <v>43</v>
      </c>
      <c r="D7303" t="s">
        <v>118</v>
      </c>
      <c r="E7303" t="s">
        <v>165</v>
      </c>
      <c r="F7303">
        <v>47.884999999999998</v>
      </c>
      <c r="G7303">
        <v>80.707333333333295</v>
      </c>
      <c r="H7303">
        <v>108.63472499999899</v>
      </c>
    </row>
    <row r="7304" spans="3:8" x14ac:dyDescent="0.25">
      <c r="C7304" t="s">
        <v>43</v>
      </c>
      <c r="D7304" t="s">
        <v>118</v>
      </c>
      <c r="E7304" t="s">
        <v>166</v>
      </c>
      <c r="F7304">
        <v>46.1245714285714</v>
      </c>
      <c r="G7304">
        <v>75.760833333333295</v>
      </c>
      <c r="H7304">
        <v>112.83734999999901</v>
      </c>
    </row>
    <row r="7305" spans="3:8" x14ac:dyDescent="0.25">
      <c r="C7305" t="s">
        <v>43</v>
      </c>
      <c r="D7305" t="s">
        <v>118</v>
      </c>
      <c r="E7305" t="s">
        <v>167</v>
      </c>
      <c r="F7305">
        <v>50.788571428571402</v>
      </c>
      <c r="G7305">
        <v>90.957833333333298</v>
      </c>
      <c r="H7305">
        <v>124.245049999999</v>
      </c>
    </row>
    <row r="7306" spans="3:8" x14ac:dyDescent="0.25">
      <c r="C7306" t="s">
        <v>43</v>
      </c>
      <c r="D7306" t="s">
        <v>118</v>
      </c>
      <c r="E7306" t="s">
        <v>168</v>
      </c>
      <c r="F7306">
        <v>245.45400000000001</v>
      </c>
      <c r="G7306">
        <v>421.49599999999998</v>
      </c>
      <c r="H7306">
        <v>593.76034999999899</v>
      </c>
    </row>
    <row r="7307" spans="3:8" x14ac:dyDescent="0.25">
      <c r="C7307" t="s">
        <v>43</v>
      </c>
      <c r="D7307" t="s">
        <v>118</v>
      </c>
      <c r="E7307" t="s">
        <v>169</v>
      </c>
      <c r="F7307">
        <v>96.913142857142802</v>
      </c>
      <c r="G7307">
        <v>166.718666666666</v>
      </c>
      <c r="H7307">
        <v>237.08239999999901</v>
      </c>
    </row>
    <row r="7308" spans="3:8" x14ac:dyDescent="0.25">
      <c r="C7308" t="s">
        <v>43</v>
      </c>
      <c r="D7308" t="s">
        <v>118</v>
      </c>
      <c r="E7308" t="s">
        <v>170</v>
      </c>
      <c r="F7308">
        <v>342.36714285714203</v>
      </c>
      <c r="G7308">
        <v>588.21466666666595</v>
      </c>
      <c r="H7308">
        <v>830.842749999999</v>
      </c>
    </row>
    <row r="7309" spans="3:8" x14ac:dyDescent="0.25">
      <c r="C7309" t="s">
        <v>43</v>
      </c>
      <c r="D7309" t="s">
        <v>118</v>
      </c>
      <c r="E7309" t="s">
        <v>174</v>
      </c>
      <c r="F7309">
        <v>4.9458654086140898E-2</v>
      </c>
      <c r="G7309">
        <v>0.100416487899153</v>
      </c>
      <c r="H7309">
        <v>0.19405303726911299</v>
      </c>
    </row>
    <row r="7310" spans="3:8" x14ac:dyDescent="0.25">
      <c r="C7310" t="s">
        <v>43</v>
      </c>
      <c r="D7310" t="s">
        <v>118</v>
      </c>
      <c r="E7310" t="s">
        <v>175</v>
      </c>
      <c r="F7310">
        <v>6.1465925422640497E-2</v>
      </c>
      <c r="G7310">
        <v>7.9383236317771305E-2</v>
      </c>
      <c r="H7310">
        <v>0.13768038391617701</v>
      </c>
    </row>
    <row r="7311" spans="3:8" x14ac:dyDescent="0.25">
      <c r="C7311" t="s">
        <v>43</v>
      </c>
      <c r="D7311" t="s">
        <v>118</v>
      </c>
      <c r="E7311" t="s">
        <v>176</v>
      </c>
      <c r="F7311">
        <v>3.9912497760247398E-2</v>
      </c>
      <c r="G7311">
        <v>4.56766568041733E-2</v>
      </c>
      <c r="H7311">
        <v>0.11337091335525901</v>
      </c>
    </row>
    <row r="7312" spans="3:8" x14ac:dyDescent="0.25">
      <c r="C7312" t="s">
        <v>43</v>
      </c>
      <c r="D7312" t="s">
        <v>118</v>
      </c>
      <c r="E7312" t="s">
        <v>177</v>
      </c>
      <c r="F7312">
        <v>7.3784174884488601E-2</v>
      </c>
      <c r="G7312">
        <v>7.9462452338994197E-2</v>
      </c>
      <c r="H7312">
        <v>0.110371300101252</v>
      </c>
    </row>
    <row r="7313" spans="1:8" x14ac:dyDescent="0.25">
      <c r="C7313" t="s">
        <v>43</v>
      </c>
      <c r="D7313" t="s">
        <v>118</v>
      </c>
      <c r="E7313" t="s">
        <v>178</v>
      </c>
      <c r="F7313">
        <v>2.7304053576364298E-2</v>
      </c>
      <c r="G7313">
        <v>3.42980965977168E-2</v>
      </c>
      <c r="H7313">
        <v>9.5302632137333101E-2</v>
      </c>
    </row>
    <row r="7314" spans="1:8" x14ac:dyDescent="0.25">
      <c r="C7314" t="s">
        <v>43</v>
      </c>
      <c r="D7314" t="s">
        <v>118</v>
      </c>
      <c r="E7314" t="s">
        <v>179</v>
      </c>
      <c r="F7314">
        <v>0.171969565428712</v>
      </c>
      <c r="G7314">
        <v>0.27364277897646999</v>
      </c>
      <c r="H7314">
        <v>0.42674960464592399</v>
      </c>
    </row>
    <row r="7315" spans="1:8" x14ac:dyDescent="0.25">
      <c r="C7315" t="s">
        <v>43</v>
      </c>
      <c r="D7315" t="s">
        <v>118</v>
      </c>
      <c r="E7315" t="s">
        <v>180</v>
      </c>
      <c r="F7315">
        <v>0.16957531502534301</v>
      </c>
      <c r="G7315">
        <v>0.27770649662348101</v>
      </c>
      <c r="H7315">
        <v>0.45984144881940098</v>
      </c>
    </row>
    <row r="7316" spans="1:8" x14ac:dyDescent="0.25">
      <c r="C7316" t="s">
        <v>43</v>
      </c>
      <c r="D7316" t="s">
        <v>118</v>
      </c>
      <c r="E7316" t="s">
        <v>181</v>
      </c>
      <c r="F7316">
        <v>0.18021919944114501</v>
      </c>
      <c r="G7316">
        <v>0.248626537391893</v>
      </c>
      <c r="H7316">
        <v>0.47706805666185897</v>
      </c>
    </row>
    <row r="7317" spans="1:8" x14ac:dyDescent="0.25">
      <c r="C7317" t="s">
        <v>43</v>
      </c>
      <c r="D7317" t="s">
        <v>118</v>
      </c>
      <c r="E7317" t="s">
        <v>182</v>
      </c>
      <c r="F7317">
        <v>0.157222714914109</v>
      </c>
      <c r="G7317">
        <v>0.233806330057336</v>
      </c>
      <c r="H7317">
        <v>0.43717435366044399</v>
      </c>
    </row>
    <row r="7318" spans="1:8" x14ac:dyDescent="0.25">
      <c r="C7318" t="s">
        <v>43</v>
      </c>
      <c r="D7318" t="s">
        <v>118</v>
      </c>
      <c r="E7318" t="s">
        <v>183</v>
      </c>
      <c r="F7318">
        <v>0.166127827630281</v>
      </c>
      <c r="G7318">
        <v>0.25507827684308598</v>
      </c>
      <c r="H7318">
        <v>0.45091228024760199</v>
      </c>
    </row>
    <row r="7319" spans="1:8" x14ac:dyDescent="0.25">
      <c r="C7319" t="s">
        <v>43</v>
      </c>
      <c r="D7319" t="s">
        <v>118</v>
      </c>
      <c r="E7319" t="s">
        <v>184</v>
      </c>
      <c r="F7319">
        <v>0.19628684197377</v>
      </c>
      <c r="G7319">
        <v>0.27101229385732001</v>
      </c>
      <c r="H7319">
        <v>0.429048199550705</v>
      </c>
    </row>
    <row r="7320" spans="1:8" x14ac:dyDescent="0.25">
      <c r="C7320" t="s">
        <v>43</v>
      </c>
      <c r="D7320" t="s">
        <v>118</v>
      </c>
      <c r="E7320" t="s">
        <v>185</v>
      </c>
      <c r="F7320">
        <v>0.16741587013165499</v>
      </c>
      <c r="G7320">
        <v>0.31998082638238401</v>
      </c>
      <c r="H7320">
        <v>0.44918589491711702</v>
      </c>
    </row>
    <row r="7321" spans="1:8" x14ac:dyDescent="0.25">
      <c r="C7321" t="s">
        <v>43</v>
      </c>
      <c r="D7321" t="s">
        <v>118</v>
      </c>
      <c r="E7321" t="s">
        <v>186</v>
      </c>
      <c r="F7321">
        <v>0.17171355592381901</v>
      </c>
      <c r="G7321">
        <v>0.261009957827254</v>
      </c>
      <c r="H7321">
        <v>0.45339894568786898</v>
      </c>
    </row>
    <row r="7322" spans="1:8" x14ac:dyDescent="0.25">
      <c r="C7322" t="s">
        <v>43</v>
      </c>
      <c r="D7322" t="s">
        <v>118</v>
      </c>
      <c r="E7322" t="s">
        <v>187</v>
      </c>
      <c r="F7322">
        <v>0.18735222765880699</v>
      </c>
      <c r="G7322">
        <v>0.298953365923251</v>
      </c>
      <c r="H7322">
        <v>0.43964677674188901</v>
      </c>
    </row>
    <row r="7323" spans="1:8" x14ac:dyDescent="0.25">
      <c r="C7323" t="s">
        <v>43</v>
      </c>
      <c r="D7323" t="s">
        <v>118</v>
      </c>
      <c r="E7323" t="s">
        <v>188</v>
      </c>
      <c r="F7323">
        <v>0.17775411951853701</v>
      </c>
      <c r="G7323">
        <v>0.27274447902008098</v>
      </c>
      <c r="H7323">
        <v>0.45309443713409697</v>
      </c>
    </row>
    <row r="7324" spans="1:8" x14ac:dyDescent="0.25">
      <c r="C7324" t="s">
        <v>43</v>
      </c>
      <c r="D7324" t="s">
        <v>118</v>
      </c>
      <c r="E7324" t="s">
        <v>192</v>
      </c>
      <c r="F7324">
        <v>117.912142857142</v>
      </c>
      <c r="G7324">
        <v>206.64183333333301</v>
      </c>
      <c r="H7324">
        <v>287.82764999999898</v>
      </c>
    </row>
    <row r="7325" spans="1:8" x14ac:dyDescent="0.25">
      <c r="C7325" t="s">
        <v>43</v>
      </c>
      <c r="D7325" t="s">
        <v>118</v>
      </c>
      <c r="E7325" t="s">
        <v>193</v>
      </c>
      <c r="F7325">
        <v>103.483</v>
      </c>
      <c r="G7325">
        <v>170.706666666666</v>
      </c>
      <c r="H7325">
        <v>252.85104999999899</v>
      </c>
    </row>
    <row r="7326" spans="1:8" x14ac:dyDescent="0.25">
      <c r="C7326" t="s">
        <v>43</v>
      </c>
      <c r="D7326" t="s">
        <v>118</v>
      </c>
      <c r="E7326" t="s">
        <v>203</v>
      </c>
      <c r="F7326">
        <v>120.97199999999999</v>
      </c>
      <c r="G7326">
        <v>210.866166666666</v>
      </c>
      <c r="H7326">
        <v>290.16404999999901</v>
      </c>
    </row>
    <row r="7327" spans="1:8" x14ac:dyDescent="0.25">
      <c r="C7327" t="s">
        <v>43</v>
      </c>
      <c r="D7327" t="s">
        <v>118</v>
      </c>
      <c r="E7327" t="s">
        <v>108</v>
      </c>
      <c r="F7327">
        <v>2065.1180867463199</v>
      </c>
      <c r="G7327">
        <v>3546.5834833092099</v>
      </c>
      <c r="H7327">
        <v>5010.5098373064902</v>
      </c>
    </row>
    <row r="7328" spans="1:8" x14ac:dyDescent="0.25">
      <c r="A7328" t="s">
        <v>89</v>
      </c>
      <c r="B7328">
        <v>0</v>
      </c>
      <c r="C7328" t="s">
        <v>43</v>
      </c>
      <c r="D7328" t="s">
        <v>119</v>
      </c>
    </row>
    <row r="7329" spans="1:4" x14ac:dyDescent="0.25">
      <c r="A7329" t="s">
        <v>91</v>
      </c>
      <c r="B7329">
        <v>3</v>
      </c>
      <c r="C7329" t="s">
        <v>43</v>
      </c>
      <c r="D7329" t="s">
        <v>119</v>
      </c>
    </row>
    <row r="7330" spans="1:4" x14ac:dyDescent="0.25">
      <c r="A7330" t="s">
        <v>92</v>
      </c>
      <c r="B7330">
        <v>0</v>
      </c>
      <c r="C7330" t="s">
        <v>43</v>
      </c>
      <c r="D7330" t="s">
        <v>119</v>
      </c>
    </row>
    <row r="7331" spans="1:4" x14ac:dyDescent="0.25">
      <c r="A7331" t="s">
        <v>93</v>
      </c>
      <c r="B7331">
        <v>2</v>
      </c>
      <c r="C7331" t="s">
        <v>43</v>
      </c>
      <c r="D7331" t="s">
        <v>119</v>
      </c>
    </row>
    <row r="7332" spans="1:4" x14ac:dyDescent="0.25">
      <c r="A7332" t="s">
        <v>94</v>
      </c>
      <c r="B7332">
        <v>1</v>
      </c>
      <c r="C7332" t="s">
        <v>43</v>
      </c>
      <c r="D7332" t="s">
        <v>119</v>
      </c>
    </row>
    <row r="7333" spans="1:4" x14ac:dyDescent="0.25">
      <c r="A7333" t="s">
        <v>95</v>
      </c>
      <c r="B7333">
        <v>0</v>
      </c>
      <c r="C7333" t="s">
        <v>43</v>
      </c>
      <c r="D7333" t="s">
        <v>119</v>
      </c>
    </row>
    <row r="7334" spans="1:4" x14ac:dyDescent="0.25">
      <c r="A7334" t="s">
        <v>96</v>
      </c>
      <c r="B7334">
        <v>0</v>
      </c>
      <c r="C7334" t="s">
        <v>43</v>
      </c>
      <c r="D7334" t="s">
        <v>119</v>
      </c>
    </row>
    <row r="7335" spans="1:4" x14ac:dyDescent="0.25">
      <c r="A7335" t="s">
        <v>97</v>
      </c>
      <c r="B7335">
        <v>1</v>
      </c>
      <c r="C7335" t="s">
        <v>43</v>
      </c>
      <c r="D7335" t="s">
        <v>119</v>
      </c>
    </row>
    <row r="7336" spans="1:4" x14ac:dyDescent="0.25">
      <c r="A7336" t="s">
        <v>98</v>
      </c>
      <c r="B7336">
        <v>0</v>
      </c>
      <c r="C7336" t="s">
        <v>43</v>
      </c>
      <c r="D7336" t="s">
        <v>119</v>
      </c>
    </row>
    <row r="7337" spans="1:4" x14ac:dyDescent="0.25">
      <c r="A7337" t="s">
        <v>99</v>
      </c>
      <c r="B7337">
        <v>1</v>
      </c>
      <c r="C7337" t="s">
        <v>43</v>
      </c>
      <c r="D7337" t="s">
        <v>119</v>
      </c>
    </row>
    <row r="7338" spans="1:4" x14ac:dyDescent="0.25">
      <c r="A7338" t="s">
        <v>100</v>
      </c>
      <c r="B7338">
        <v>0</v>
      </c>
      <c r="C7338" t="s">
        <v>43</v>
      </c>
      <c r="D7338" t="s">
        <v>119</v>
      </c>
    </row>
    <row r="7339" spans="1:4" x14ac:dyDescent="0.25">
      <c r="A7339" t="s">
        <v>101</v>
      </c>
      <c r="B7339">
        <v>1</v>
      </c>
      <c r="C7339" t="s">
        <v>43</v>
      </c>
      <c r="D7339" t="s">
        <v>119</v>
      </c>
    </row>
    <row r="7340" spans="1:4" x14ac:dyDescent="0.25">
      <c r="A7340" t="s">
        <v>102</v>
      </c>
      <c r="B7340">
        <v>1</v>
      </c>
      <c r="C7340" t="s">
        <v>43</v>
      </c>
      <c r="D7340" t="s">
        <v>119</v>
      </c>
    </row>
    <row r="7341" spans="1:4" x14ac:dyDescent="0.25">
      <c r="A7341" t="s">
        <v>103</v>
      </c>
      <c r="B7341">
        <v>1</v>
      </c>
      <c r="C7341" t="s">
        <v>43</v>
      </c>
      <c r="D7341" t="s">
        <v>119</v>
      </c>
    </row>
    <row r="7342" spans="1:4" x14ac:dyDescent="0.25">
      <c r="A7342" t="s">
        <v>104</v>
      </c>
      <c r="B7342">
        <v>2</v>
      </c>
      <c r="C7342" t="s">
        <v>43</v>
      </c>
      <c r="D7342" t="s">
        <v>119</v>
      </c>
    </row>
    <row r="7343" spans="1:4" x14ac:dyDescent="0.25">
      <c r="A7343" t="s">
        <v>105</v>
      </c>
      <c r="B7343">
        <v>0</v>
      </c>
      <c r="C7343" t="s">
        <v>43</v>
      </c>
      <c r="D7343" t="s">
        <v>119</v>
      </c>
    </row>
    <row r="7344" spans="1:4" x14ac:dyDescent="0.25">
      <c r="A7344" t="s">
        <v>106</v>
      </c>
      <c r="B7344">
        <v>3</v>
      </c>
      <c r="C7344" t="s">
        <v>43</v>
      </c>
      <c r="D7344" t="s">
        <v>119</v>
      </c>
    </row>
    <row r="7345" spans="3:9" x14ac:dyDescent="0.25">
      <c r="C7345" t="s">
        <v>43</v>
      </c>
      <c r="D7345" t="s">
        <v>120</v>
      </c>
      <c r="E7345" t="s">
        <v>132</v>
      </c>
      <c r="F7345">
        <v>0.15850330687830599</v>
      </c>
      <c r="G7345">
        <v>0.27232160493827101</v>
      </c>
      <c r="H7345">
        <v>0.382543287037036</v>
      </c>
      <c r="I7345">
        <v>0.38675555555555502</v>
      </c>
    </row>
    <row r="7346" spans="3:9" x14ac:dyDescent="0.25">
      <c r="C7346" t="s">
        <v>43</v>
      </c>
      <c r="D7346" t="s">
        <v>120</v>
      </c>
      <c r="E7346" t="s">
        <v>133</v>
      </c>
      <c r="F7346">
        <v>0.17775411951853701</v>
      </c>
      <c r="G7346">
        <v>0.27274447902008098</v>
      </c>
      <c r="H7346">
        <v>0.438747911833823</v>
      </c>
      <c r="I7346">
        <v>0.467440962434371</v>
      </c>
    </row>
    <row r="7347" spans="3:9" x14ac:dyDescent="0.25">
      <c r="C7347" t="s">
        <v>43</v>
      </c>
      <c r="D7347" t="s">
        <v>120</v>
      </c>
      <c r="E7347" t="s">
        <v>134</v>
      </c>
      <c r="F7347">
        <v>3.6142857142857102E-2</v>
      </c>
      <c r="G7347">
        <v>4.1166666666666601E-2</v>
      </c>
      <c r="H7347">
        <v>4.8049999999973801E-2</v>
      </c>
      <c r="I7347">
        <v>4.7E-2</v>
      </c>
    </row>
    <row r="7348" spans="3:9" x14ac:dyDescent="0.25">
      <c r="C7348" t="s">
        <v>43</v>
      </c>
      <c r="D7348" t="s">
        <v>120</v>
      </c>
      <c r="E7348" t="s">
        <v>135</v>
      </c>
      <c r="F7348">
        <v>2.0065714285714198</v>
      </c>
      <c r="G7348">
        <v>2.4078333333333299</v>
      </c>
      <c r="H7348">
        <v>3.7454999999999998</v>
      </c>
      <c r="I7348">
        <v>3.3384999999999998</v>
      </c>
    </row>
    <row r="7349" spans="3:9" x14ac:dyDescent="0.25">
      <c r="C7349" t="s">
        <v>43</v>
      </c>
      <c r="D7349" t="s">
        <v>120</v>
      </c>
      <c r="E7349" t="s">
        <v>136</v>
      </c>
      <c r="F7349">
        <v>6.5714285714285697E-2</v>
      </c>
      <c r="G7349">
        <v>0.10516666666666601</v>
      </c>
      <c r="H7349">
        <v>0.1125</v>
      </c>
      <c r="I7349">
        <v>7.4499999999999997E-2</v>
      </c>
    </row>
    <row r="7350" spans="3:9" x14ac:dyDescent="0.25">
      <c r="C7350" t="s">
        <v>43</v>
      </c>
      <c r="D7350" t="s">
        <v>120</v>
      </c>
      <c r="E7350" t="s">
        <v>137</v>
      </c>
      <c r="F7350">
        <v>0.10214285714285699</v>
      </c>
      <c r="G7350">
        <v>0.182999999999999</v>
      </c>
      <c r="H7350">
        <v>0.22652499999998599</v>
      </c>
      <c r="I7350">
        <v>0.1575</v>
      </c>
    </row>
    <row r="7351" spans="3:9" x14ac:dyDescent="0.25">
      <c r="C7351" t="s">
        <v>43</v>
      </c>
      <c r="D7351" t="s">
        <v>120</v>
      </c>
      <c r="E7351" t="s">
        <v>138</v>
      </c>
      <c r="F7351">
        <v>0.17374999999999999</v>
      </c>
      <c r="G7351">
        <v>0.319541666666666</v>
      </c>
      <c r="H7351">
        <v>0.48462499999999997</v>
      </c>
      <c r="I7351">
        <v>0.56074999999999997</v>
      </c>
    </row>
    <row r="7352" spans="3:9" x14ac:dyDescent="0.25">
      <c r="C7352" t="s">
        <v>43</v>
      </c>
      <c r="D7352" t="s">
        <v>120</v>
      </c>
      <c r="E7352" t="s">
        <v>139</v>
      </c>
      <c r="F7352">
        <v>0.15850330687830599</v>
      </c>
      <c r="G7352">
        <v>0.27232160493827101</v>
      </c>
      <c r="H7352">
        <v>0.382543287037036</v>
      </c>
      <c r="I7352">
        <v>0.38675555555555502</v>
      </c>
    </row>
    <row r="7353" spans="3:9" x14ac:dyDescent="0.25">
      <c r="C7353" t="s">
        <v>43</v>
      </c>
      <c r="D7353" t="s">
        <v>120</v>
      </c>
      <c r="E7353" t="s">
        <v>140</v>
      </c>
      <c r="F7353">
        <v>3.8040793650793598</v>
      </c>
      <c r="G7353">
        <v>6.53571851851851</v>
      </c>
      <c r="H7353">
        <v>9.1810388888888603</v>
      </c>
      <c r="I7353">
        <v>9.2821333333333307</v>
      </c>
    </row>
    <row r="7354" spans="3:9" x14ac:dyDescent="0.25">
      <c r="C7354" t="s">
        <v>43</v>
      </c>
      <c r="D7354" t="s">
        <v>120</v>
      </c>
      <c r="E7354" t="s">
        <v>141</v>
      </c>
      <c r="F7354">
        <v>0.134530158730158</v>
      </c>
      <c r="G7354">
        <v>0.20949583333333299</v>
      </c>
      <c r="H7354">
        <v>0.334683194444443</v>
      </c>
      <c r="I7354">
        <v>0.43758055555555497</v>
      </c>
    </row>
    <row r="7355" spans="3:9" x14ac:dyDescent="0.25">
      <c r="C7355" t="s">
        <v>43</v>
      </c>
      <c r="D7355" t="s">
        <v>120</v>
      </c>
      <c r="E7355" t="s">
        <v>142</v>
      </c>
      <c r="F7355">
        <v>0.19962539682539601</v>
      </c>
      <c r="G7355">
        <v>0.357848456790123</v>
      </c>
      <c r="H7355">
        <v>0.53154962962962604</v>
      </c>
      <c r="I7355">
        <v>0.40387592592592497</v>
      </c>
    </row>
    <row r="7356" spans="3:9" x14ac:dyDescent="0.25">
      <c r="C7356" t="s">
        <v>43</v>
      </c>
      <c r="D7356" t="s">
        <v>120</v>
      </c>
      <c r="E7356" t="s">
        <v>143</v>
      </c>
      <c r="F7356">
        <v>0.18154999999999899</v>
      </c>
      <c r="G7356">
        <v>0.32405509259259202</v>
      </c>
      <c r="H7356">
        <v>0.48477722222222103</v>
      </c>
      <c r="I7356">
        <v>0.43465555555555502</v>
      </c>
    </row>
    <row r="7357" spans="3:9" x14ac:dyDescent="0.25">
      <c r="C7357" t="s">
        <v>43</v>
      </c>
      <c r="D7357" t="s">
        <v>120</v>
      </c>
      <c r="E7357" t="s">
        <v>144</v>
      </c>
      <c r="F7357">
        <v>0.19985357142857099</v>
      </c>
      <c r="G7357">
        <v>0.33942268518518498</v>
      </c>
      <c r="H7357">
        <v>0.45927361111111098</v>
      </c>
      <c r="I7357">
        <v>0.65275972222222201</v>
      </c>
    </row>
    <row r="7358" spans="3:9" x14ac:dyDescent="0.25">
      <c r="C7358" t="s">
        <v>43</v>
      </c>
      <c r="D7358" t="s">
        <v>120</v>
      </c>
      <c r="E7358" t="s">
        <v>145</v>
      </c>
      <c r="F7358">
        <v>9.0432010582010502E-2</v>
      </c>
      <c r="G7358">
        <v>0.14945555555555501</v>
      </c>
      <c r="H7358">
        <v>0.14613416666666601</v>
      </c>
      <c r="I7358">
        <v>0.12648240740740699</v>
      </c>
    </row>
    <row r="7359" spans="3:9" x14ac:dyDescent="0.25">
      <c r="C7359" t="s">
        <v>43</v>
      </c>
      <c r="D7359" t="s">
        <v>120</v>
      </c>
      <c r="E7359" t="s">
        <v>146</v>
      </c>
      <c r="F7359">
        <v>342.36714285714203</v>
      </c>
      <c r="G7359">
        <v>588.21466666666595</v>
      </c>
      <c r="H7359">
        <v>826.29349999999704</v>
      </c>
      <c r="I7359">
        <v>835.39200000000005</v>
      </c>
    </row>
    <row r="7360" spans="3:9" x14ac:dyDescent="0.25">
      <c r="C7360" t="s">
        <v>43</v>
      </c>
      <c r="D7360" t="s">
        <v>120</v>
      </c>
      <c r="E7360" t="s">
        <v>147</v>
      </c>
      <c r="F7360">
        <v>0.16013141025641001</v>
      </c>
      <c r="G7360">
        <v>0.28845405982905897</v>
      </c>
      <c r="H7360">
        <v>0.330486378205127</v>
      </c>
      <c r="I7360">
        <v>0.40248878205128202</v>
      </c>
    </row>
    <row r="7361" spans="3:9" x14ac:dyDescent="0.25">
      <c r="C7361" t="s">
        <v>43</v>
      </c>
      <c r="D7361" t="s">
        <v>120</v>
      </c>
      <c r="E7361" t="s">
        <v>148</v>
      </c>
      <c r="F7361">
        <v>0.15696703296703199</v>
      </c>
      <c r="G7361">
        <v>0.281413995726495</v>
      </c>
      <c r="H7361">
        <v>0.36787211538461401</v>
      </c>
      <c r="I7361">
        <v>0.450410256410256</v>
      </c>
    </row>
    <row r="7362" spans="3:9" x14ac:dyDescent="0.25">
      <c r="C7362" t="s">
        <v>43</v>
      </c>
      <c r="D7362" t="s">
        <v>120</v>
      </c>
      <c r="E7362" t="s">
        <v>149</v>
      </c>
      <c r="F7362">
        <v>0.16529716117216101</v>
      </c>
      <c r="G7362">
        <v>0.26610630341880298</v>
      </c>
      <c r="H7362">
        <v>0.39391410256410098</v>
      </c>
      <c r="I7362">
        <v>0.41677403846153799</v>
      </c>
    </row>
    <row r="7363" spans="3:9" x14ac:dyDescent="0.25">
      <c r="C7363" t="s">
        <v>43</v>
      </c>
      <c r="D7363" t="s">
        <v>120</v>
      </c>
      <c r="E7363" t="s">
        <v>150</v>
      </c>
      <c r="F7363">
        <v>0.150838369963369</v>
      </c>
      <c r="G7363">
        <v>0.25629700854700799</v>
      </c>
      <c r="H7363">
        <v>0.34766089743589701</v>
      </c>
      <c r="I7363">
        <v>0.40017307692307602</v>
      </c>
    </row>
    <row r="7364" spans="3:9" x14ac:dyDescent="0.25">
      <c r="C7364" t="s">
        <v>43</v>
      </c>
      <c r="D7364" t="s">
        <v>120</v>
      </c>
      <c r="E7364" t="s">
        <v>151</v>
      </c>
      <c r="F7364">
        <v>0.153477564102564</v>
      </c>
      <c r="G7364">
        <v>0.25867735042735002</v>
      </c>
      <c r="H7364">
        <v>0.35705592948717702</v>
      </c>
      <c r="I7364">
        <v>0.33932051282051201</v>
      </c>
    </row>
    <row r="7365" spans="3:9" x14ac:dyDescent="0.25">
      <c r="C7365" t="s">
        <v>43</v>
      </c>
      <c r="D7365" t="s">
        <v>120</v>
      </c>
      <c r="E7365" t="s">
        <v>152</v>
      </c>
      <c r="F7365">
        <v>0.16015476190476099</v>
      </c>
      <c r="G7365">
        <v>0.263058449074074</v>
      </c>
      <c r="H7365">
        <v>0.43164479166666597</v>
      </c>
      <c r="I7365">
        <v>0.35194791666666603</v>
      </c>
    </row>
    <row r="7366" spans="3:9" x14ac:dyDescent="0.25">
      <c r="C7366" t="s">
        <v>43</v>
      </c>
      <c r="D7366" t="s">
        <v>120</v>
      </c>
      <c r="E7366" t="s">
        <v>153</v>
      </c>
      <c r="F7366">
        <v>0.16278388278388201</v>
      </c>
      <c r="G7366">
        <v>0.29153151709401698</v>
      </c>
      <c r="H7366">
        <v>0.45294583333333199</v>
      </c>
      <c r="I7366">
        <v>0.34349679487179402</v>
      </c>
    </row>
    <row r="7367" spans="3:9" x14ac:dyDescent="0.25">
      <c r="C7367" t="s">
        <v>43</v>
      </c>
      <c r="D7367" t="s">
        <v>120</v>
      </c>
      <c r="E7367" t="s">
        <v>154</v>
      </c>
      <c r="F7367">
        <v>0.157342307692307</v>
      </c>
      <c r="G7367">
        <v>0.27018974358974301</v>
      </c>
      <c r="H7367">
        <v>0.35939788461538302</v>
      </c>
      <c r="I7367">
        <v>0.40183333333333299</v>
      </c>
    </row>
    <row r="7368" spans="3:9" x14ac:dyDescent="0.25">
      <c r="C7368" t="s">
        <v>43</v>
      </c>
      <c r="D7368" t="s">
        <v>120</v>
      </c>
      <c r="E7368" t="s">
        <v>155</v>
      </c>
      <c r="F7368">
        <v>0.16152190476190401</v>
      </c>
      <c r="G7368">
        <v>0.27786444444444403</v>
      </c>
      <c r="H7368">
        <v>0.44272133333333202</v>
      </c>
      <c r="I7368">
        <v>0.34755333333333299</v>
      </c>
    </row>
    <row r="7369" spans="3:9" x14ac:dyDescent="0.25">
      <c r="C7369" t="s">
        <v>43</v>
      </c>
      <c r="D7369" t="s">
        <v>120</v>
      </c>
      <c r="E7369" t="s">
        <v>156</v>
      </c>
      <c r="F7369">
        <v>48.4308571428571</v>
      </c>
      <c r="G7369">
        <v>75.418499999999995</v>
      </c>
      <c r="H7369">
        <v>120.48594999999899</v>
      </c>
      <c r="I7369">
        <v>157.529</v>
      </c>
    </row>
    <row r="7370" spans="3:9" x14ac:dyDescent="0.25">
      <c r="C7370" t="s">
        <v>43</v>
      </c>
      <c r="D7370" t="s">
        <v>120</v>
      </c>
      <c r="E7370" t="s">
        <v>157</v>
      </c>
      <c r="F7370">
        <v>107.79771428571399</v>
      </c>
      <c r="G7370">
        <v>193.23816666666599</v>
      </c>
      <c r="H7370">
        <v>287.03679999999798</v>
      </c>
      <c r="I7370">
        <v>218.09299999999999</v>
      </c>
    </row>
    <row r="7371" spans="3:9" x14ac:dyDescent="0.25">
      <c r="C7371" t="s">
        <v>43</v>
      </c>
      <c r="D7371" t="s">
        <v>120</v>
      </c>
      <c r="E7371" t="s">
        <v>158</v>
      </c>
      <c r="F7371">
        <v>65.357999999999905</v>
      </c>
      <c r="G7371">
        <v>116.659833333333</v>
      </c>
      <c r="H7371">
        <v>174.51979999999901</v>
      </c>
      <c r="I7371">
        <v>156.476</v>
      </c>
    </row>
    <row r="7372" spans="3:9" x14ac:dyDescent="0.25">
      <c r="C7372" t="s">
        <v>43</v>
      </c>
      <c r="D7372" t="s">
        <v>120</v>
      </c>
      <c r="E7372" t="s">
        <v>159</v>
      </c>
      <c r="F7372">
        <v>71.947285714285698</v>
      </c>
      <c r="G7372">
        <v>122.192166666666</v>
      </c>
      <c r="H7372">
        <v>165.33850000000001</v>
      </c>
      <c r="I7372">
        <v>234.99350000000001</v>
      </c>
    </row>
    <row r="7373" spans="3:9" x14ac:dyDescent="0.25">
      <c r="C7373" t="s">
        <v>43</v>
      </c>
      <c r="D7373" t="s">
        <v>120</v>
      </c>
      <c r="E7373" t="s">
        <v>160</v>
      </c>
      <c r="F7373">
        <v>48.833285714285701</v>
      </c>
      <c r="G7373">
        <v>80.706000000000003</v>
      </c>
      <c r="H7373">
        <v>78.912449999999694</v>
      </c>
      <c r="I7373">
        <v>68.3005</v>
      </c>
    </row>
    <row r="7374" spans="3:9" x14ac:dyDescent="0.25">
      <c r="C7374" t="s">
        <v>43</v>
      </c>
      <c r="D7374" t="s">
        <v>120</v>
      </c>
      <c r="E7374" t="s">
        <v>161</v>
      </c>
      <c r="F7374">
        <v>49.960999999999999</v>
      </c>
      <c r="G7374">
        <v>89.997666666666603</v>
      </c>
      <c r="H7374">
        <v>103.11174999999901</v>
      </c>
      <c r="I7374">
        <v>125.5765</v>
      </c>
    </row>
    <row r="7375" spans="3:9" x14ac:dyDescent="0.25">
      <c r="C7375" t="s">
        <v>43</v>
      </c>
      <c r="D7375" t="s">
        <v>120</v>
      </c>
      <c r="E7375" t="s">
        <v>162</v>
      </c>
      <c r="F7375">
        <v>48.973714285714202</v>
      </c>
      <c r="G7375">
        <v>87.801166666666603</v>
      </c>
      <c r="H7375">
        <v>114.776099999999</v>
      </c>
      <c r="I7375">
        <v>140.52799999999999</v>
      </c>
    </row>
    <row r="7376" spans="3:9" x14ac:dyDescent="0.25">
      <c r="C7376" t="s">
        <v>43</v>
      </c>
      <c r="D7376" t="s">
        <v>120</v>
      </c>
      <c r="E7376" t="s">
        <v>163</v>
      </c>
      <c r="F7376">
        <v>51.572714285714198</v>
      </c>
      <c r="G7376">
        <v>83.025166666666607</v>
      </c>
      <c r="H7376">
        <v>122.90119999999899</v>
      </c>
      <c r="I7376">
        <v>130.0335</v>
      </c>
    </row>
    <row r="7377" spans="3:9" x14ac:dyDescent="0.25">
      <c r="C7377" t="s">
        <v>43</v>
      </c>
      <c r="D7377" t="s">
        <v>120</v>
      </c>
      <c r="E7377" t="s">
        <v>164</v>
      </c>
      <c r="F7377">
        <v>47.061571428571398</v>
      </c>
      <c r="G7377">
        <v>79.964666666666602</v>
      </c>
      <c r="H7377">
        <v>108.470199999999</v>
      </c>
      <c r="I7377">
        <v>124.854</v>
      </c>
    </row>
    <row r="7378" spans="3:9" x14ac:dyDescent="0.25">
      <c r="C7378" t="s">
        <v>43</v>
      </c>
      <c r="D7378" t="s">
        <v>120</v>
      </c>
      <c r="E7378" t="s">
        <v>165</v>
      </c>
      <c r="F7378">
        <v>47.884999999999998</v>
      </c>
      <c r="G7378">
        <v>80.707333333333295</v>
      </c>
      <c r="H7378">
        <v>111.401449999999</v>
      </c>
      <c r="I7378">
        <v>105.86799999999999</v>
      </c>
    </row>
    <row r="7379" spans="3:9" x14ac:dyDescent="0.25">
      <c r="C7379" t="s">
        <v>43</v>
      </c>
      <c r="D7379" t="s">
        <v>120</v>
      </c>
      <c r="E7379" t="s">
        <v>166</v>
      </c>
      <c r="F7379">
        <v>46.1245714285714</v>
      </c>
      <c r="G7379">
        <v>75.760833333333295</v>
      </c>
      <c r="H7379">
        <v>124.313699999999</v>
      </c>
      <c r="I7379">
        <v>101.361</v>
      </c>
    </row>
    <row r="7380" spans="3:9" x14ac:dyDescent="0.25">
      <c r="C7380" t="s">
        <v>43</v>
      </c>
      <c r="D7380" t="s">
        <v>120</v>
      </c>
      <c r="E7380" t="s">
        <v>167</v>
      </c>
      <c r="F7380">
        <v>50.788571428571402</v>
      </c>
      <c r="G7380">
        <v>90.957833333333298</v>
      </c>
      <c r="H7380">
        <v>141.319099999999</v>
      </c>
      <c r="I7380">
        <v>107.17100000000001</v>
      </c>
    </row>
    <row r="7381" spans="3:9" x14ac:dyDescent="0.25">
      <c r="C7381" t="s">
        <v>43</v>
      </c>
      <c r="D7381" t="s">
        <v>120</v>
      </c>
      <c r="E7381" t="s">
        <v>168</v>
      </c>
      <c r="F7381">
        <v>245.45400000000001</v>
      </c>
      <c r="G7381">
        <v>421.49599999999998</v>
      </c>
      <c r="H7381">
        <v>560.66069999999797</v>
      </c>
      <c r="I7381">
        <v>626.85999999999899</v>
      </c>
    </row>
    <row r="7382" spans="3:9" x14ac:dyDescent="0.25">
      <c r="C7382" t="s">
        <v>43</v>
      </c>
      <c r="D7382" t="s">
        <v>120</v>
      </c>
      <c r="E7382" t="s">
        <v>169</v>
      </c>
      <c r="F7382">
        <v>96.913142857142802</v>
      </c>
      <c r="G7382">
        <v>166.718666666666</v>
      </c>
      <c r="H7382">
        <v>265.63279999999901</v>
      </c>
      <c r="I7382">
        <v>208.53200000000001</v>
      </c>
    </row>
    <row r="7383" spans="3:9" x14ac:dyDescent="0.25">
      <c r="C7383" t="s">
        <v>43</v>
      </c>
      <c r="D7383" t="s">
        <v>120</v>
      </c>
      <c r="E7383" t="s">
        <v>170</v>
      </c>
      <c r="F7383">
        <v>342.36714285714203</v>
      </c>
      <c r="G7383">
        <v>588.21466666666595</v>
      </c>
      <c r="H7383">
        <v>826.29349999999795</v>
      </c>
      <c r="I7383">
        <v>835.39200000000005</v>
      </c>
    </row>
    <row r="7384" spans="3:9" x14ac:dyDescent="0.25">
      <c r="C7384" t="s">
        <v>43</v>
      </c>
      <c r="D7384" t="s">
        <v>120</v>
      </c>
      <c r="E7384" t="s">
        <v>174</v>
      </c>
      <c r="F7384">
        <v>4.9458654086140898E-2</v>
      </c>
      <c r="G7384">
        <v>0.100416487899153</v>
      </c>
      <c r="H7384">
        <v>0.26672244174286303</v>
      </c>
      <c r="I7384">
        <v>0.121383632795363</v>
      </c>
    </row>
    <row r="7385" spans="3:9" x14ac:dyDescent="0.25">
      <c r="C7385" t="s">
        <v>43</v>
      </c>
      <c r="D7385" t="s">
        <v>120</v>
      </c>
      <c r="E7385" t="s">
        <v>175</v>
      </c>
      <c r="F7385">
        <v>6.1465925422640497E-2</v>
      </c>
      <c r="G7385">
        <v>7.9383236317771305E-2</v>
      </c>
      <c r="H7385">
        <v>0.173146037888844</v>
      </c>
      <c r="I7385">
        <v>0.10221472994351</v>
      </c>
    </row>
    <row r="7386" spans="3:9" x14ac:dyDescent="0.25">
      <c r="C7386" t="s">
        <v>43</v>
      </c>
      <c r="D7386" t="s">
        <v>120</v>
      </c>
      <c r="E7386" t="s">
        <v>176</v>
      </c>
      <c r="F7386">
        <v>3.9912497760247398E-2</v>
      </c>
      <c r="G7386">
        <v>4.56766568041733E-2</v>
      </c>
      <c r="H7386">
        <v>7.4971271438370998E-2</v>
      </c>
      <c r="I7386">
        <v>0.151770555272147</v>
      </c>
    </row>
    <row r="7387" spans="3:9" x14ac:dyDescent="0.25">
      <c r="C7387" t="s">
        <v>43</v>
      </c>
      <c r="D7387" t="s">
        <v>120</v>
      </c>
      <c r="E7387" t="s">
        <v>177</v>
      </c>
      <c r="F7387">
        <v>7.3784174884488601E-2</v>
      </c>
      <c r="G7387">
        <v>7.9462452338994197E-2</v>
      </c>
      <c r="H7387">
        <v>5.1074671100499701E-2</v>
      </c>
      <c r="I7387">
        <v>0.16966792910200501</v>
      </c>
    </row>
    <row r="7388" spans="3:9" x14ac:dyDescent="0.25">
      <c r="C7388" t="s">
        <v>43</v>
      </c>
      <c r="D7388" t="s">
        <v>120</v>
      </c>
      <c r="E7388" t="s">
        <v>178</v>
      </c>
      <c r="F7388">
        <v>2.7304053576364298E-2</v>
      </c>
      <c r="G7388">
        <v>3.42980965977168E-2</v>
      </c>
      <c r="H7388">
        <v>0.125695426837857</v>
      </c>
      <c r="I7388">
        <v>6.4909837436808504E-2</v>
      </c>
    </row>
    <row r="7389" spans="3:9" x14ac:dyDescent="0.25">
      <c r="C7389" t="s">
        <v>43</v>
      </c>
      <c r="D7389" t="s">
        <v>120</v>
      </c>
      <c r="E7389" t="s">
        <v>179</v>
      </c>
      <c r="F7389">
        <v>0.171969565428712</v>
      </c>
      <c r="G7389">
        <v>0.27364277897646999</v>
      </c>
      <c r="H7389">
        <v>0.36789711369120498</v>
      </c>
      <c r="I7389">
        <v>0.48560209560064299</v>
      </c>
    </row>
    <row r="7390" spans="3:9" x14ac:dyDescent="0.25">
      <c r="C7390" t="s">
        <v>43</v>
      </c>
      <c r="D7390" t="s">
        <v>120</v>
      </c>
      <c r="E7390" t="s">
        <v>180</v>
      </c>
      <c r="F7390">
        <v>0.16957531502534301</v>
      </c>
      <c r="G7390">
        <v>0.27770649662348101</v>
      </c>
      <c r="H7390">
        <v>0.409749460251425</v>
      </c>
      <c r="I7390">
        <v>0.50993343738737695</v>
      </c>
    </row>
    <row r="7391" spans="3:9" x14ac:dyDescent="0.25">
      <c r="C7391" t="s">
        <v>43</v>
      </c>
      <c r="D7391" t="s">
        <v>120</v>
      </c>
      <c r="E7391" t="s">
        <v>181</v>
      </c>
      <c r="F7391">
        <v>0.18021919944114501</v>
      </c>
      <c r="G7391">
        <v>0.248626537391893</v>
      </c>
      <c r="H7391">
        <v>0.44578854594047901</v>
      </c>
      <c r="I7391">
        <v>0.50834756738323905</v>
      </c>
    </row>
    <row r="7392" spans="3:9" x14ac:dyDescent="0.25">
      <c r="C7392" t="s">
        <v>43</v>
      </c>
      <c r="D7392" t="s">
        <v>120</v>
      </c>
      <c r="E7392" t="s">
        <v>182</v>
      </c>
      <c r="F7392">
        <v>0.157222714914109</v>
      </c>
      <c r="G7392">
        <v>0.233806330057336</v>
      </c>
      <c r="H7392">
        <v>0.41127853617638899</v>
      </c>
      <c r="I7392">
        <v>0.463070171144499</v>
      </c>
    </row>
    <row r="7393" spans="1:9" x14ac:dyDescent="0.25">
      <c r="C7393" t="s">
        <v>43</v>
      </c>
      <c r="D7393" t="s">
        <v>120</v>
      </c>
      <c r="E7393" t="s">
        <v>183</v>
      </c>
      <c r="F7393">
        <v>0.166127827630281</v>
      </c>
      <c r="G7393">
        <v>0.25507827684308598</v>
      </c>
      <c r="H7393">
        <v>0.447042035215647</v>
      </c>
      <c r="I7393">
        <v>0.45478252527955698</v>
      </c>
    </row>
    <row r="7394" spans="1:9" x14ac:dyDescent="0.25">
      <c r="C7394" t="s">
        <v>43</v>
      </c>
      <c r="D7394" t="s">
        <v>120</v>
      </c>
      <c r="E7394" t="s">
        <v>184</v>
      </c>
      <c r="F7394">
        <v>0.19628684197377</v>
      </c>
      <c r="G7394">
        <v>0.27101229385732001</v>
      </c>
      <c r="H7394">
        <v>0.45361748123522999</v>
      </c>
      <c r="I7394">
        <v>0.40447891786618001</v>
      </c>
    </row>
    <row r="7395" spans="1:9" x14ac:dyDescent="0.25">
      <c r="C7395" t="s">
        <v>43</v>
      </c>
      <c r="D7395" t="s">
        <v>120</v>
      </c>
      <c r="E7395" t="s">
        <v>185</v>
      </c>
      <c r="F7395">
        <v>0.16741587013165499</v>
      </c>
      <c r="G7395">
        <v>0.31998082638238401</v>
      </c>
      <c r="H7395">
        <v>0.48971858207546098</v>
      </c>
      <c r="I7395">
        <v>0.40865320775877201</v>
      </c>
    </row>
    <row r="7396" spans="1:9" x14ac:dyDescent="0.25">
      <c r="C7396" t="s">
        <v>43</v>
      </c>
      <c r="D7396" t="s">
        <v>120</v>
      </c>
      <c r="E7396" t="s">
        <v>186</v>
      </c>
      <c r="F7396">
        <v>0.17171355592381901</v>
      </c>
      <c r="G7396">
        <v>0.261009957827254</v>
      </c>
      <c r="H7396">
        <v>0.42002967771983701</v>
      </c>
      <c r="I7396">
        <v>0.48676821365590001</v>
      </c>
    </row>
    <row r="7397" spans="1:9" x14ac:dyDescent="0.25">
      <c r="C7397" t="s">
        <v>43</v>
      </c>
      <c r="D7397" t="s">
        <v>120</v>
      </c>
      <c r="E7397" t="s">
        <v>187</v>
      </c>
      <c r="F7397">
        <v>0.18735222765880699</v>
      </c>
      <c r="G7397">
        <v>0.298953365923251</v>
      </c>
      <c r="H7397">
        <v>0.47270482474688502</v>
      </c>
      <c r="I7397">
        <v>0.406588728736892</v>
      </c>
    </row>
    <row r="7398" spans="1:9" x14ac:dyDescent="0.25">
      <c r="C7398" t="s">
        <v>43</v>
      </c>
      <c r="D7398" t="s">
        <v>120</v>
      </c>
      <c r="E7398" t="s">
        <v>188</v>
      </c>
      <c r="F7398">
        <v>0.17775411951853701</v>
      </c>
      <c r="G7398">
        <v>0.27274447902008098</v>
      </c>
      <c r="H7398">
        <v>0.438747911833823</v>
      </c>
      <c r="I7398">
        <v>0.467440962434371</v>
      </c>
    </row>
    <row r="7399" spans="1:9" x14ac:dyDescent="0.25">
      <c r="C7399" t="s">
        <v>43</v>
      </c>
      <c r="D7399" t="s">
        <v>120</v>
      </c>
      <c r="E7399" t="s">
        <v>192</v>
      </c>
      <c r="F7399">
        <v>117.912142857142</v>
      </c>
      <c r="G7399">
        <v>206.64183333333301</v>
      </c>
      <c r="H7399">
        <v>291.11429999999899</v>
      </c>
      <c r="I7399">
        <v>284.541</v>
      </c>
    </row>
    <row r="7400" spans="1:9" x14ac:dyDescent="0.25">
      <c r="C7400" t="s">
        <v>43</v>
      </c>
      <c r="D7400" t="s">
        <v>120</v>
      </c>
      <c r="E7400" t="s">
        <v>193</v>
      </c>
      <c r="F7400">
        <v>103.483</v>
      </c>
      <c r="G7400">
        <v>170.706666666666</v>
      </c>
      <c r="H7400">
        <v>231.96759999999901</v>
      </c>
      <c r="I7400">
        <v>273.73450000000003</v>
      </c>
    </row>
    <row r="7401" spans="1:9" x14ac:dyDescent="0.25">
      <c r="C7401" t="s">
        <v>43</v>
      </c>
      <c r="D7401" t="s">
        <v>120</v>
      </c>
      <c r="E7401" t="s">
        <v>203</v>
      </c>
      <c r="F7401">
        <v>120.97199999999999</v>
      </c>
      <c r="G7401">
        <v>210.866166666666</v>
      </c>
      <c r="H7401">
        <v>303.21159999999901</v>
      </c>
      <c r="I7401">
        <v>277.11649999999997</v>
      </c>
    </row>
    <row r="7402" spans="1:9" x14ac:dyDescent="0.25">
      <c r="C7402" t="s">
        <v>43</v>
      </c>
      <c r="D7402" t="s">
        <v>120</v>
      </c>
      <c r="E7402" t="s">
        <v>108</v>
      </c>
      <c r="F7402">
        <v>2065.1180867463199</v>
      </c>
      <c r="G7402">
        <v>3546.5834833092099</v>
      </c>
      <c r="H7402">
        <v>4983.2513744827702</v>
      </c>
      <c r="I7402">
        <v>5037.7683001302103</v>
      </c>
    </row>
    <row r="7403" spans="1:9" x14ac:dyDescent="0.25">
      <c r="A7403" t="s">
        <v>89</v>
      </c>
      <c r="B7403">
        <v>1</v>
      </c>
      <c r="C7403" t="s">
        <v>43</v>
      </c>
      <c r="D7403" t="s">
        <v>121</v>
      </c>
    </row>
    <row r="7404" spans="1:9" x14ac:dyDescent="0.25">
      <c r="A7404" t="s">
        <v>91</v>
      </c>
      <c r="B7404">
        <v>4</v>
      </c>
      <c r="C7404" t="s">
        <v>43</v>
      </c>
      <c r="D7404" t="s">
        <v>121</v>
      </c>
    </row>
    <row r="7405" spans="1:9" x14ac:dyDescent="0.25">
      <c r="A7405" t="s">
        <v>92</v>
      </c>
      <c r="B7405">
        <v>0</v>
      </c>
      <c r="C7405" t="s">
        <v>43</v>
      </c>
      <c r="D7405" t="s">
        <v>121</v>
      </c>
    </row>
    <row r="7406" spans="1:9" x14ac:dyDescent="0.25">
      <c r="A7406" t="s">
        <v>93</v>
      </c>
      <c r="B7406">
        <v>3</v>
      </c>
      <c r="C7406" t="s">
        <v>43</v>
      </c>
      <c r="D7406" t="s">
        <v>121</v>
      </c>
    </row>
    <row r="7407" spans="1:9" x14ac:dyDescent="0.25">
      <c r="A7407" t="s">
        <v>94</v>
      </c>
      <c r="B7407">
        <v>1</v>
      </c>
      <c r="C7407" t="s">
        <v>43</v>
      </c>
      <c r="D7407" t="s">
        <v>121</v>
      </c>
    </row>
    <row r="7408" spans="1:9" x14ac:dyDescent="0.25">
      <c r="A7408" t="s">
        <v>95</v>
      </c>
      <c r="B7408">
        <v>1</v>
      </c>
      <c r="C7408" t="s">
        <v>43</v>
      </c>
      <c r="D7408" t="s">
        <v>121</v>
      </c>
    </row>
    <row r="7409" spans="1:10" x14ac:dyDescent="0.25">
      <c r="A7409" t="s">
        <v>96</v>
      </c>
      <c r="B7409">
        <v>0</v>
      </c>
      <c r="C7409" t="s">
        <v>43</v>
      </c>
      <c r="D7409" t="s">
        <v>121</v>
      </c>
    </row>
    <row r="7410" spans="1:10" x14ac:dyDescent="0.25">
      <c r="A7410" t="s">
        <v>97</v>
      </c>
      <c r="B7410">
        <v>2</v>
      </c>
      <c r="C7410" t="s">
        <v>43</v>
      </c>
      <c r="D7410" t="s">
        <v>121</v>
      </c>
    </row>
    <row r="7411" spans="1:10" x14ac:dyDescent="0.25">
      <c r="A7411" t="s">
        <v>98</v>
      </c>
      <c r="B7411">
        <v>0</v>
      </c>
      <c r="C7411" t="s">
        <v>43</v>
      </c>
      <c r="D7411" t="s">
        <v>121</v>
      </c>
    </row>
    <row r="7412" spans="1:10" x14ac:dyDescent="0.25">
      <c r="A7412" t="s">
        <v>99</v>
      </c>
      <c r="B7412">
        <v>2</v>
      </c>
      <c r="C7412" t="s">
        <v>43</v>
      </c>
      <c r="D7412" t="s">
        <v>121</v>
      </c>
    </row>
    <row r="7413" spans="1:10" x14ac:dyDescent="0.25">
      <c r="A7413" t="s">
        <v>100</v>
      </c>
      <c r="B7413">
        <v>0</v>
      </c>
      <c r="C7413" t="s">
        <v>43</v>
      </c>
      <c r="D7413" t="s">
        <v>121</v>
      </c>
    </row>
    <row r="7414" spans="1:10" x14ac:dyDescent="0.25">
      <c r="A7414" t="s">
        <v>101</v>
      </c>
      <c r="B7414">
        <v>2</v>
      </c>
      <c r="C7414" t="s">
        <v>43</v>
      </c>
      <c r="D7414" t="s">
        <v>121</v>
      </c>
    </row>
    <row r="7415" spans="1:10" x14ac:dyDescent="0.25">
      <c r="A7415" t="s">
        <v>102</v>
      </c>
      <c r="B7415">
        <v>1</v>
      </c>
      <c r="C7415" t="s">
        <v>43</v>
      </c>
      <c r="D7415" t="s">
        <v>121</v>
      </c>
    </row>
    <row r="7416" spans="1:10" x14ac:dyDescent="0.25">
      <c r="A7416" t="s">
        <v>103</v>
      </c>
      <c r="B7416">
        <v>2</v>
      </c>
      <c r="C7416" t="s">
        <v>43</v>
      </c>
      <c r="D7416" t="s">
        <v>121</v>
      </c>
    </row>
    <row r="7417" spans="1:10" x14ac:dyDescent="0.25">
      <c r="A7417" t="s">
        <v>104</v>
      </c>
      <c r="B7417">
        <v>3</v>
      </c>
      <c r="C7417" t="s">
        <v>43</v>
      </c>
      <c r="D7417" t="s">
        <v>121</v>
      </c>
    </row>
    <row r="7418" spans="1:10" x14ac:dyDescent="0.25">
      <c r="A7418" t="s">
        <v>105</v>
      </c>
      <c r="B7418">
        <v>0</v>
      </c>
      <c r="C7418" t="s">
        <v>43</v>
      </c>
      <c r="D7418" t="s">
        <v>121</v>
      </c>
    </row>
    <row r="7419" spans="1:10" x14ac:dyDescent="0.25">
      <c r="A7419" t="s">
        <v>106</v>
      </c>
      <c r="B7419">
        <v>4</v>
      </c>
      <c r="C7419" t="s">
        <v>43</v>
      </c>
      <c r="D7419" t="s">
        <v>121</v>
      </c>
    </row>
    <row r="7420" spans="1:10" x14ac:dyDescent="0.25">
      <c r="C7420" t="s">
        <v>43</v>
      </c>
      <c r="D7420" t="s">
        <v>122</v>
      </c>
      <c r="E7420" t="s">
        <v>132</v>
      </c>
      <c r="F7420">
        <v>0.13724370370370301</v>
      </c>
      <c r="G7420">
        <v>0.221412731481481</v>
      </c>
      <c r="H7420">
        <v>0.29289583333333302</v>
      </c>
      <c r="I7420">
        <v>0.382543287037036</v>
      </c>
      <c r="J7420">
        <v>0.38675555555555502</v>
      </c>
    </row>
    <row r="7421" spans="1:10" x14ac:dyDescent="0.25">
      <c r="C7421" t="s">
        <v>43</v>
      </c>
      <c r="D7421" t="s">
        <v>122</v>
      </c>
      <c r="E7421" t="s">
        <v>133</v>
      </c>
      <c r="F7421">
        <v>0.147920031784154</v>
      </c>
      <c r="G7421">
        <v>0.27019656638423301</v>
      </c>
      <c r="H7421">
        <v>0.26508982157313499</v>
      </c>
      <c r="I7421">
        <v>0.438747911833823</v>
      </c>
      <c r="J7421">
        <v>0.467440962434371</v>
      </c>
    </row>
    <row r="7422" spans="1:10" x14ac:dyDescent="0.25">
      <c r="C7422" t="s">
        <v>43</v>
      </c>
      <c r="D7422" t="s">
        <v>122</v>
      </c>
      <c r="E7422" t="s">
        <v>134</v>
      </c>
      <c r="F7422">
        <v>3.9199999999999999E-2</v>
      </c>
      <c r="G7422">
        <v>3.125E-2</v>
      </c>
      <c r="H7422">
        <v>4.4749999999999998E-2</v>
      </c>
      <c r="I7422">
        <v>4.8049999999973801E-2</v>
      </c>
      <c r="J7422">
        <v>4.7E-2</v>
      </c>
    </row>
    <row r="7423" spans="1:10" x14ac:dyDescent="0.25">
      <c r="C7423" t="s">
        <v>43</v>
      </c>
      <c r="D7423" t="s">
        <v>122</v>
      </c>
      <c r="E7423" t="s">
        <v>135</v>
      </c>
      <c r="F7423">
        <v>2.0135999999999998</v>
      </c>
      <c r="G7423">
        <v>2.1222500000000002</v>
      </c>
      <c r="H7423">
        <v>2.484</v>
      </c>
      <c r="I7423">
        <v>3.7454999999999998</v>
      </c>
      <c r="J7423">
        <v>3.3384999999999998</v>
      </c>
    </row>
    <row r="7424" spans="1:10" x14ac:dyDescent="0.25">
      <c r="C7424" t="s">
        <v>43</v>
      </c>
      <c r="D7424" t="s">
        <v>122</v>
      </c>
      <c r="E7424" t="s">
        <v>136</v>
      </c>
      <c r="F7424">
        <v>6.7400000000000002E-2</v>
      </c>
      <c r="G7424">
        <v>6.0999999999999999E-2</v>
      </c>
      <c r="H7424">
        <v>0.1275</v>
      </c>
      <c r="I7424">
        <v>0.1125</v>
      </c>
      <c r="J7424">
        <v>7.4499999999999997E-2</v>
      </c>
    </row>
    <row r="7425" spans="3:10" x14ac:dyDescent="0.25">
      <c r="C7425" t="s">
        <v>43</v>
      </c>
      <c r="D7425" t="s">
        <v>122</v>
      </c>
      <c r="E7425" t="s">
        <v>137</v>
      </c>
      <c r="F7425">
        <v>0.1008</v>
      </c>
      <c r="G7425">
        <v>0.11724999999999999</v>
      </c>
      <c r="H7425">
        <v>0.21</v>
      </c>
      <c r="I7425">
        <v>0.22652499999998599</v>
      </c>
      <c r="J7425">
        <v>0.1575</v>
      </c>
    </row>
    <row r="7426" spans="3:10" x14ac:dyDescent="0.25">
      <c r="C7426" t="s">
        <v>43</v>
      </c>
      <c r="D7426" t="s">
        <v>122</v>
      </c>
      <c r="E7426" t="s">
        <v>138</v>
      </c>
      <c r="F7426">
        <v>0.14860000000000001</v>
      </c>
      <c r="G7426">
        <v>0.24731249999999999</v>
      </c>
      <c r="H7426">
        <v>0.35031250000000003</v>
      </c>
      <c r="I7426">
        <v>0.48462499999999997</v>
      </c>
      <c r="J7426">
        <v>0.56074999999999997</v>
      </c>
    </row>
    <row r="7427" spans="3:10" x14ac:dyDescent="0.25">
      <c r="C7427" t="s">
        <v>43</v>
      </c>
      <c r="D7427" t="s">
        <v>122</v>
      </c>
      <c r="E7427" t="s">
        <v>139</v>
      </c>
      <c r="F7427">
        <v>0.13724370370370301</v>
      </c>
      <c r="G7427">
        <v>0.221412731481481</v>
      </c>
      <c r="H7427">
        <v>0.29289583333333302</v>
      </c>
      <c r="I7427">
        <v>0.382543287037036</v>
      </c>
      <c r="J7427">
        <v>0.38675555555555502</v>
      </c>
    </row>
    <row r="7428" spans="3:10" x14ac:dyDescent="0.25">
      <c r="C7428" t="s">
        <v>43</v>
      </c>
      <c r="D7428" t="s">
        <v>122</v>
      </c>
      <c r="E7428" t="s">
        <v>140</v>
      </c>
      <c r="F7428">
        <v>3.2938488888888799</v>
      </c>
      <c r="G7428">
        <v>5.3139055555555501</v>
      </c>
      <c r="H7428">
        <v>7.0294999999999996</v>
      </c>
      <c r="I7428">
        <v>9.1810388888888603</v>
      </c>
      <c r="J7428">
        <v>9.2821333333333307</v>
      </c>
    </row>
    <row r="7429" spans="3:10" x14ac:dyDescent="0.25">
      <c r="C7429" t="s">
        <v>43</v>
      </c>
      <c r="D7429" t="s">
        <v>122</v>
      </c>
      <c r="E7429" t="s">
        <v>141</v>
      </c>
      <c r="F7429">
        <v>0.11184166666666601</v>
      </c>
      <c r="G7429">
        <v>0.20200902777777699</v>
      </c>
      <c r="H7429">
        <v>0.20786041666666599</v>
      </c>
      <c r="I7429">
        <v>0.334683194444443</v>
      </c>
      <c r="J7429">
        <v>0.43758055555555497</v>
      </c>
    </row>
    <row r="7430" spans="3:10" x14ac:dyDescent="0.25">
      <c r="C7430" t="s">
        <v>43</v>
      </c>
      <c r="D7430" t="s">
        <v>122</v>
      </c>
      <c r="E7430" t="s">
        <v>142</v>
      </c>
      <c r="F7430">
        <v>0.16921740740740701</v>
      </c>
      <c r="G7430">
        <v>0.29284120370370298</v>
      </c>
      <c r="H7430">
        <v>0.38175416666666601</v>
      </c>
      <c r="I7430">
        <v>0.53154962962962604</v>
      </c>
      <c r="J7430">
        <v>0.40387592592592497</v>
      </c>
    </row>
    <row r="7431" spans="3:10" x14ac:dyDescent="0.25">
      <c r="C7431" t="s">
        <v>43</v>
      </c>
      <c r="D7431" t="s">
        <v>122</v>
      </c>
      <c r="E7431" t="s">
        <v>143</v>
      </c>
      <c r="F7431">
        <v>0.15250333333333299</v>
      </c>
      <c r="G7431">
        <v>0.28666944444444398</v>
      </c>
      <c r="H7431">
        <v>0.32649652777777699</v>
      </c>
      <c r="I7431">
        <v>0.48477722222222103</v>
      </c>
      <c r="J7431">
        <v>0.43465555555555502</v>
      </c>
    </row>
    <row r="7432" spans="3:10" x14ac:dyDescent="0.25">
      <c r="C7432" t="s">
        <v>43</v>
      </c>
      <c r="D7432" t="s">
        <v>122</v>
      </c>
      <c r="E7432" t="s">
        <v>144</v>
      </c>
      <c r="F7432">
        <v>0.16282722222222201</v>
      </c>
      <c r="G7432">
        <v>0.27750624999999901</v>
      </c>
      <c r="H7432">
        <v>0.37783749999999899</v>
      </c>
      <c r="I7432">
        <v>0.45927361111111098</v>
      </c>
      <c r="J7432">
        <v>0.65275972222222201</v>
      </c>
    </row>
    <row r="7433" spans="3:10" x14ac:dyDescent="0.25">
      <c r="C7433" t="s">
        <v>43</v>
      </c>
      <c r="D7433" t="s">
        <v>122</v>
      </c>
      <c r="E7433" t="s">
        <v>145</v>
      </c>
      <c r="F7433">
        <v>9.4975925925925797E-2</v>
      </c>
      <c r="G7433">
        <v>8.2019907407407305E-2</v>
      </c>
      <c r="H7433">
        <v>0.18169953703703701</v>
      </c>
      <c r="I7433">
        <v>0.14613416666666601</v>
      </c>
      <c r="J7433">
        <v>0.12648240740740699</v>
      </c>
    </row>
    <row r="7434" spans="3:10" x14ac:dyDescent="0.25">
      <c r="C7434" t="s">
        <v>43</v>
      </c>
      <c r="D7434" t="s">
        <v>122</v>
      </c>
      <c r="E7434" t="s">
        <v>146</v>
      </c>
      <c r="F7434">
        <v>296.44639999999998</v>
      </c>
      <c r="G7434">
        <v>478.25150000000002</v>
      </c>
      <c r="H7434">
        <v>632.65499999999997</v>
      </c>
      <c r="I7434">
        <v>826.29349999999704</v>
      </c>
      <c r="J7434">
        <v>835.39200000000005</v>
      </c>
    </row>
    <row r="7435" spans="3:10" x14ac:dyDescent="0.25">
      <c r="C7435" t="s">
        <v>43</v>
      </c>
      <c r="D7435" t="s">
        <v>122</v>
      </c>
      <c r="E7435" t="s">
        <v>147</v>
      </c>
      <c r="F7435">
        <v>0.141283974358974</v>
      </c>
      <c r="G7435">
        <v>0.23939823717948699</v>
      </c>
      <c r="H7435">
        <v>0.29690785256410201</v>
      </c>
      <c r="I7435">
        <v>0.330486378205127</v>
      </c>
      <c r="J7435">
        <v>0.40248878205128202</v>
      </c>
    </row>
    <row r="7436" spans="3:10" x14ac:dyDescent="0.25">
      <c r="C7436" t="s">
        <v>43</v>
      </c>
      <c r="D7436" t="s">
        <v>122</v>
      </c>
      <c r="E7436" t="s">
        <v>148</v>
      </c>
      <c r="F7436">
        <v>0.13378269230769199</v>
      </c>
      <c r="G7436">
        <v>0.22226041666666599</v>
      </c>
      <c r="H7436">
        <v>0.30732451923076898</v>
      </c>
      <c r="I7436">
        <v>0.36787211538461401</v>
      </c>
      <c r="J7436">
        <v>0.450410256410256</v>
      </c>
    </row>
    <row r="7437" spans="3:10" x14ac:dyDescent="0.25">
      <c r="C7437" t="s">
        <v>43</v>
      </c>
      <c r="D7437" t="s">
        <v>122</v>
      </c>
      <c r="E7437" t="s">
        <v>149</v>
      </c>
      <c r="F7437">
        <v>0.14153461538461501</v>
      </c>
      <c r="G7437">
        <v>0.22465224358974301</v>
      </c>
      <c r="H7437">
        <v>0.28685897435897401</v>
      </c>
      <c r="I7437">
        <v>0.39391410256410098</v>
      </c>
      <c r="J7437">
        <v>0.41677403846153799</v>
      </c>
    </row>
    <row r="7438" spans="3:10" x14ac:dyDescent="0.25">
      <c r="C7438" t="s">
        <v>43</v>
      </c>
      <c r="D7438" t="s">
        <v>122</v>
      </c>
      <c r="E7438" t="s">
        <v>150</v>
      </c>
      <c r="F7438">
        <v>0.13080384615384599</v>
      </c>
      <c r="G7438">
        <v>0.21415464743589699</v>
      </c>
      <c r="H7438">
        <v>0.270753205128205</v>
      </c>
      <c r="I7438">
        <v>0.34766089743589701</v>
      </c>
      <c r="J7438">
        <v>0.40017307692307602</v>
      </c>
    </row>
    <row r="7439" spans="3:10" x14ac:dyDescent="0.25">
      <c r="C7439" t="s">
        <v>43</v>
      </c>
      <c r="D7439" t="s">
        <v>122</v>
      </c>
      <c r="E7439" t="s">
        <v>151</v>
      </c>
      <c r="F7439">
        <v>0.13634358974358901</v>
      </c>
      <c r="G7439">
        <v>0.19362900641025599</v>
      </c>
      <c r="H7439">
        <v>0.29254326923076901</v>
      </c>
      <c r="I7439">
        <v>0.35705592948717702</v>
      </c>
      <c r="J7439">
        <v>0.33932051282051201</v>
      </c>
    </row>
    <row r="7440" spans="3:10" x14ac:dyDescent="0.25">
      <c r="C7440" t="s">
        <v>43</v>
      </c>
      <c r="D7440" t="s">
        <v>122</v>
      </c>
      <c r="E7440" t="s">
        <v>152</v>
      </c>
      <c r="F7440">
        <v>0.14554236111111099</v>
      </c>
      <c r="G7440">
        <v>0.212743923611111</v>
      </c>
      <c r="H7440">
        <v>0.28018663194444399</v>
      </c>
      <c r="I7440">
        <v>0.43164479166666597</v>
      </c>
      <c r="J7440">
        <v>0.35194791666666603</v>
      </c>
    </row>
    <row r="7441" spans="3:10" x14ac:dyDescent="0.25">
      <c r="C7441" t="s">
        <v>43</v>
      </c>
      <c r="D7441" t="s">
        <v>122</v>
      </c>
      <c r="E7441" t="s">
        <v>153</v>
      </c>
      <c r="F7441">
        <v>0.13205320512820501</v>
      </c>
      <c r="G7441">
        <v>0.24238381410256399</v>
      </c>
      <c r="H7441">
        <v>0.31471874999999899</v>
      </c>
      <c r="I7441">
        <v>0.45294583333333199</v>
      </c>
      <c r="J7441">
        <v>0.34349679487179402</v>
      </c>
    </row>
    <row r="7442" spans="3:10" x14ac:dyDescent="0.25">
      <c r="C7442" t="s">
        <v>43</v>
      </c>
      <c r="D7442" t="s">
        <v>122</v>
      </c>
      <c r="E7442" t="s">
        <v>154</v>
      </c>
      <c r="F7442">
        <v>0.13674974358974301</v>
      </c>
      <c r="G7442">
        <v>0.21881891025641001</v>
      </c>
      <c r="H7442">
        <v>0.29087756410256399</v>
      </c>
      <c r="I7442">
        <v>0.35939788461538302</v>
      </c>
      <c r="J7442">
        <v>0.40183333333333299</v>
      </c>
    </row>
    <row r="7443" spans="3:10" x14ac:dyDescent="0.25">
      <c r="C7443" t="s">
        <v>43</v>
      </c>
      <c r="D7443" t="s">
        <v>122</v>
      </c>
      <c r="E7443" t="s">
        <v>155</v>
      </c>
      <c r="F7443">
        <v>0.13852799999999901</v>
      </c>
      <c r="G7443">
        <v>0.22815666666666601</v>
      </c>
      <c r="H7443">
        <v>0.29814333333333298</v>
      </c>
      <c r="I7443">
        <v>0.44272133333333202</v>
      </c>
      <c r="J7443">
        <v>0.34755333333333299</v>
      </c>
    </row>
    <row r="7444" spans="3:10" x14ac:dyDescent="0.25">
      <c r="C7444" t="s">
        <v>43</v>
      </c>
      <c r="D7444" t="s">
        <v>122</v>
      </c>
      <c r="E7444" t="s">
        <v>156</v>
      </c>
      <c r="F7444">
        <v>40.262999999999998</v>
      </c>
      <c r="G7444">
        <v>72.723249999999993</v>
      </c>
      <c r="H7444">
        <v>74.829749999999905</v>
      </c>
      <c r="I7444">
        <v>120.48594999999899</v>
      </c>
      <c r="J7444">
        <v>157.529</v>
      </c>
    </row>
    <row r="7445" spans="3:10" x14ac:dyDescent="0.25">
      <c r="C7445" t="s">
        <v>43</v>
      </c>
      <c r="D7445" t="s">
        <v>122</v>
      </c>
      <c r="E7445" t="s">
        <v>157</v>
      </c>
      <c r="F7445">
        <v>91.377399999999994</v>
      </c>
      <c r="G7445">
        <v>158.13425000000001</v>
      </c>
      <c r="H7445">
        <v>206.14725000000001</v>
      </c>
      <c r="I7445">
        <v>287.03679999999798</v>
      </c>
      <c r="J7445">
        <v>218.09299999999999</v>
      </c>
    </row>
    <row r="7446" spans="3:10" x14ac:dyDescent="0.25">
      <c r="C7446" t="s">
        <v>43</v>
      </c>
      <c r="D7446" t="s">
        <v>122</v>
      </c>
      <c r="E7446" t="s">
        <v>158</v>
      </c>
      <c r="F7446">
        <v>54.901200000000003</v>
      </c>
      <c r="G7446">
        <v>103.20099999999999</v>
      </c>
      <c r="H7446">
        <v>117.53874999999999</v>
      </c>
      <c r="I7446">
        <v>174.51979999999901</v>
      </c>
      <c r="J7446">
        <v>156.476</v>
      </c>
    </row>
    <row r="7447" spans="3:10" x14ac:dyDescent="0.25">
      <c r="C7447" t="s">
        <v>43</v>
      </c>
      <c r="D7447" t="s">
        <v>122</v>
      </c>
      <c r="E7447" t="s">
        <v>159</v>
      </c>
      <c r="F7447">
        <v>58.617800000000003</v>
      </c>
      <c r="G7447">
        <v>99.902249999999995</v>
      </c>
      <c r="H7447">
        <v>136.0215</v>
      </c>
      <c r="I7447">
        <v>165.33850000000001</v>
      </c>
      <c r="J7447">
        <v>234.99350000000001</v>
      </c>
    </row>
    <row r="7448" spans="3:10" x14ac:dyDescent="0.25">
      <c r="C7448" t="s">
        <v>43</v>
      </c>
      <c r="D7448" t="s">
        <v>122</v>
      </c>
      <c r="E7448" t="s">
        <v>160</v>
      </c>
      <c r="F7448">
        <v>51.286999999999999</v>
      </c>
      <c r="G7448">
        <v>44.290750000000003</v>
      </c>
      <c r="H7448">
        <v>98.117750000000001</v>
      </c>
      <c r="I7448">
        <v>78.912449999999694</v>
      </c>
      <c r="J7448">
        <v>68.3005</v>
      </c>
    </row>
    <row r="7449" spans="3:10" x14ac:dyDescent="0.25">
      <c r="C7449" t="s">
        <v>43</v>
      </c>
      <c r="D7449" t="s">
        <v>122</v>
      </c>
      <c r="E7449" t="s">
        <v>161</v>
      </c>
      <c r="F7449">
        <v>44.080599999999997</v>
      </c>
      <c r="G7449">
        <v>74.692250000000001</v>
      </c>
      <c r="H7449">
        <v>92.635249999999999</v>
      </c>
      <c r="I7449">
        <v>103.11174999999901</v>
      </c>
      <c r="J7449">
        <v>125.5765</v>
      </c>
    </row>
    <row r="7450" spans="3:10" x14ac:dyDescent="0.25">
      <c r="C7450" t="s">
        <v>43</v>
      </c>
      <c r="D7450" t="s">
        <v>122</v>
      </c>
      <c r="E7450" t="s">
        <v>162</v>
      </c>
      <c r="F7450">
        <v>41.740200000000002</v>
      </c>
      <c r="G7450">
        <v>69.345249999999993</v>
      </c>
      <c r="H7450">
        <v>95.885249999999999</v>
      </c>
      <c r="I7450">
        <v>114.776099999999</v>
      </c>
      <c r="J7450">
        <v>140.52799999999999</v>
      </c>
    </row>
    <row r="7451" spans="3:10" x14ac:dyDescent="0.25">
      <c r="C7451" t="s">
        <v>43</v>
      </c>
      <c r="D7451" t="s">
        <v>122</v>
      </c>
      <c r="E7451" t="s">
        <v>163</v>
      </c>
      <c r="F7451">
        <v>44.158799999999999</v>
      </c>
      <c r="G7451">
        <v>70.091499999999996</v>
      </c>
      <c r="H7451">
        <v>89.5</v>
      </c>
      <c r="I7451">
        <v>122.90119999999899</v>
      </c>
      <c r="J7451">
        <v>130.0335</v>
      </c>
    </row>
    <row r="7452" spans="3:10" x14ac:dyDescent="0.25">
      <c r="C7452" t="s">
        <v>43</v>
      </c>
      <c r="D7452" t="s">
        <v>122</v>
      </c>
      <c r="E7452" t="s">
        <v>164</v>
      </c>
      <c r="F7452">
        <v>40.8108</v>
      </c>
      <c r="G7452">
        <v>66.816249999999997</v>
      </c>
      <c r="H7452">
        <v>84.474999999999994</v>
      </c>
      <c r="I7452">
        <v>108.470199999999</v>
      </c>
      <c r="J7452">
        <v>124.854</v>
      </c>
    </row>
    <row r="7453" spans="3:10" x14ac:dyDescent="0.25">
      <c r="C7453" t="s">
        <v>43</v>
      </c>
      <c r="D7453" t="s">
        <v>122</v>
      </c>
      <c r="E7453" t="s">
        <v>165</v>
      </c>
      <c r="F7453">
        <v>42.539200000000001</v>
      </c>
      <c r="G7453">
        <v>60.41225</v>
      </c>
      <c r="H7453">
        <v>91.273499999999999</v>
      </c>
      <c r="I7453">
        <v>111.401449999999</v>
      </c>
      <c r="J7453">
        <v>105.86799999999999</v>
      </c>
    </row>
    <row r="7454" spans="3:10" x14ac:dyDescent="0.25">
      <c r="C7454" t="s">
        <v>43</v>
      </c>
      <c r="D7454" t="s">
        <v>122</v>
      </c>
      <c r="E7454" t="s">
        <v>166</v>
      </c>
      <c r="F7454">
        <v>41.916200000000003</v>
      </c>
      <c r="G7454">
        <v>61.270249999999997</v>
      </c>
      <c r="H7454">
        <v>80.693749999999994</v>
      </c>
      <c r="I7454">
        <v>124.313699999999</v>
      </c>
      <c r="J7454">
        <v>101.361</v>
      </c>
    </row>
    <row r="7455" spans="3:10" x14ac:dyDescent="0.25">
      <c r="C7455" t="s">
        <v>43</v>
      </c>
      <c r="D7455" t="s">
        <v>122</v>
      </c>
      <c r="E7455" t="s">
        <v>167</v>
      </c>
      <c r="F7455">
        <v>41.200600000000001</v>
      </c>
      <c r="G7455">
        <v>75.623750000000001</v>
      </c>
      <c r="H7455">
        <v>98.192250000000001</v>
      </c>
      <c r="I7455">
        <v>141.319099999999</v>
      </c>
      <c r="J7455">
        <v>107.17100000000001</v>
      </c>
    </row>
    <row r="7456" spans="3:10" x14ac:dyDescent="0.25">
      <c r="C7456" t="s">
        <v>43</v>
      </c>
      <c r="D7456" t="s">
        <v>122</v>
      </c>
      <c r="E7456" t="s">
        <v>168</v>
      </c>
      <c r="F7456">
        <v>213.3296</v>
      </c>
      <c r="G7456">
        <v>341.35750000000002</v>
      </c>
      <c r="H7456">
        <v>453.76900000000001</v>
      </c>
      <c r="I7456">
        <v>560.66069999999797</v>
      </c>
      <c r="J7456">
        <v>626.85999999999899</v>
      </c>
    </row>
    <row r="7457" spans="3:10" x14ac:dyDescent="0.25">
      <c r="C7457" t="s">
        <v>43</v>
      </c>
      <c r="D7457" t="s">
        <v>122</v>
      </c>
      <c r="E7457" t="s">
        <v>169</v>
      </c>
      <c r="F7457">
        <v>83.116799999999998</v>
      </c>
      <c r="G7457">
        <v>136.89400000000001</v>
      </c>
      <c r="H7457">
        <v>178.886</v>
      </c>
      <c r="I7457">
        <v>265.63279999999901</v>
      </c>
      <c r="J7457">
        <v>208.53200000000001</v>
      </c>
    </row>
    <row r="7458" spans="3:10" x14ac:dyDescent="0.25">
      <c r="C7458" t="s">
        <v>43</v>
      </c>
      <c r="D7458" t="s">
        <v>122</v>
      </c>
      <c r="E7458" t="s">
        <v>170</v>
      </c>
      <c r="F7458">
        <v>296.44639999999998</v>
      </c>
      <c r="G7458">
        <v>478.25150000000002</v>
      </c>
      <c r="H7458">
        <v>632.65499999999997</v>
      </c>
      <c r="I7458">
        <v>826.29349999999795</v>
      </c>
      <c r="J7458">
        <v>835.39200000000005</v>
      </c>
    </row>
    <row r="7459" spans="3:10" x14ac:dyDescent="0.25">
      <c r="C7459" t="s">
        <v>43</v>
      </c>
      <c r="D7459" t="s">
        <v>122</v>
      </c>
      <c r="E7459" t="s">
        <v>174</v>
      </c>
      <c r="F7459">
        <v>4.0743000006403698E-2</v>
      </c>
      <c r="G7459">
        <v>0.104626810187052</v>
      </c>
      <c r="H7459">
        <v>8.1621816304419295E-2</v>
      </c>
      <c r="I7459">
        <v>0.26672244174286303</v>
      </c>
      <c r="J7459">
        <v>0.121383632795363</v>
      </c>
    </row>
    <row r="7460" spans="3:10" x14ac:dyDescent="0.25">
      <c r="C7460" t="s">
        <v>43</v>
      </c>
      <c r="D7460" t="s">
        <v>122</v>
      </c>
      <c r="E7460" t="s">
        <v>175</v>
      </c>
      <c r="F7460">
        <v>6.4909662716275907E-2</v>
      </c>
      <c r="G7460">
        <v>5.7974347056862399E-2</v>
      </c>
      <c r="H7460">
        <v>8.7528798514070597E-2</v>
      </c>
      <c r="I7460">
        <v>0.173146037888844</v>
      </c>
      <c r="J7460">
        <v>0.10221472994351</v>
      </c>
    </row>
    <row r="7461" spans="3:10" x14ac:dyDescent="0.25">
      <c r="C7461" t="s">
        <v>43</v>
      </c>
      <c r="D7461" t="s">
        <v>122</v>
      </c>
      <c r="E7461" t="s">
        <v>176</v>
      </c>
      <c r="F7461">
        <v>2.55760683958479E-2</v>
      </c>
      <c r="G7461">
        <v>6.0841101020841198E-2</v>
      </c>
      <c r="H7461">
        <v>4.5550669771041698E-2</v>
      </c>
      <c r="I7461">
        <v>7.4971271438370998E-2</v>
      </c>
      <c r="J7461">
        <v>0.151770555272147</v>
      </c>
    </row>
    <row r="7462" spans="3:10" x14ac:dyDescent="0.25">
      <c r="C7462" t="s">
        <v>43</v>
      </c>
      <c r="D7462" t="s">
        <v>122</v>
      </c>
      <c r="E7462" t="s">
        <v>177</v>
      </c>
      <c r="F7462">
        <v>5.9575313615176102E-2</v>
      </c>
      <c r="G7462">
        <v>9.3265261937322402E-2</v>
      </c>
      <c r="H7462">
        <v>8.0581580600053701E-2</v>
      </c>
      <c r="I7462">
        <v>5.1074671100499701E-2</v>
      </c>
      <c r="J7462">
        <v>0.16966792910200501</v>
      </c>
    </row>
    <row r="7463" spans="3:10" x14ac:dyDescent="0.25">
      <c r="C7463" t="s">
        <v>43</v>
      </c>
      <c r="D7463" t="s">
        <v>122</v>
      </c>
      <c r="E7463" t="s">
        <v>178</v>
      </c>
      <c r="F7463">
        <v>2.5696232901588699E-2</v>
      </c>
      <c r="G7463">
        <v>3.0102361287436399E-2</v>
      </c>
      <c r="H7463">
        <v>3.70065862407905E-2</v>
      </c>
      <c r="I7463">
        <v>0.125695426837857</v>
      </c>
      <c r="J7463">
        <v>6.4909837436808504E-2</v>
      </c>
    </row>
    <row r="7464" spans="3:10" x14ac:dyDescent="0.25">
      <c r="C7464" t="s">
        <v>43</v>
      </c>
      <c r="D7464" t="s">
        <v>122</v>
      </c>
      <c r="E7464" t="s">
        <v>179</v>
      </c>
      <c r="F7464">
        <v>0.147235873604041</v>
      </c>
      <c r="G7464">
        <v>0.27682892673379</v>
      </c>
      <c r="H7464">
        <v>0.25053713922611098</v>
      </c>
      <c r="I7464">
        <v>0.36789711369120498</v>
      </c>
      <c r="J7464">
        <v>0.48560209560064299</v>
      </c>
    </row>
    <row r="7465" spans="3:10" x14ac:dyDescent="0.25">
      <c r="C7465" t="s">
        <v>43</v>
      </c>
      <c r="D7465" t="s">
        <v>122</v>
      </c>
      <c r="E7465" t="s">
        <v>180</v>
      </c>
      <c r="F7465">
        <v>0.13755658482797001</v>
      </c>
      <c r="G7465">
        <v>0.25944724044440898</v>
      </c>
      <c r="H7465">
        <v>0.28192357475019902</v>
      </c>
      <c r="I7465">
        <v>0.409749460251425</v>
      </c>
      <c r="J7465">
        <v>0.50993343738737695</v>
      </c>
    </row>
    <row r="7466" spans="3:10" x14ac:dyDescent="0.25">
      <c r="C7466" t="s">
        <v>43</v>
      </c>
      <c r="D7466" t="s">
        <v>122</v>
      </c>
      <c r="E7466" t="s">
        <v>181</v>
      </c>
      <c r="F7466">
        <v>0.152172068418884</v>
      </c>
      <c r="G7466">
        <v>0.25066912959777299</v>
      </c>
      <c r="H7466">
        <v>0.24743918998846701</v>
      </c>
      <c r="I7466">
        <v>0.44578854594047901</v>
      </c>
      <c r="J7466">
        <v>0.50834756738323905</v>
      </c>
    </row>
    <row r="7467" spans="3:10" x14ac:dyDescent="0.25">
      <c r="C7467" t="s">
        <v>43</v>
      </c>
      <c r="D7467" t="s">
        <v>122</v>
      </c>
      <c r="E7467" t="s">
        <v>182</v>
      </c>
      <c r="F7467">
        <v>0.118813100222656</v>
      </c>
      <c r="G7467">
        <v>0.25296731963157598</v>
      </c>
      <c r="H7467">
        <v>0.22436555127579799</v>
      </c>
      <c r="I7467">
        <v>0.41127853617638899</v>
      </c>
      <c r="J7467">
        <v>0.463070171144499</v>
      </c>
    </row>
    <row r="7468" spans="3:10" x14ac:dyDescent="0.25">
      <c r="C7468" t="s">
        <v>43</v>
      </c>
      <c r="D7468" t="s">
        <v>122</v>
      </c>
      <c r="E7468" t="s">
        <v>183</v>
      </c>
      <c r="F7468">
        <v>0.13686469638726101</v>
      </c>
      <c r="G7468">
        <v>0.22943104375477599</v>
      </c>
      <c r="H7468">
        <v>0.27282919937876898</v>
      </c>
      <c r="I7468">
        <v>0.447042035215647</v>
      </c>
      <c r="J7468">
        <v>0.45478252527955698</v>
      </c>
    </row>
    <row r="7469" spans="3:10" x14ac:dyDescent="0.25">
      <c r="C7469" t="s">
        <v>43</v>
      </c>
      <c r="D7469" t="s">
        <v>122</v>
      </c>
      <c r="E7469" t="s">
        <v>184</v>
      </c>
      <c r="F7469">
        <v>0.178069184300578</v>
      </c>
      <c r="G7469">
        <v>0.27055625955291501</v>
      </c>
      <c r="H7469">
        <v>0.25687767431143999</v>
      </c>
      <c r="I7469">
        <v>0.45361748123522999</v>
      </c>
      <c r="J7469">
        <v>0.40447891786618001</v>
      </c>
    </row>
    <row r="7470" spans="3:10" x14ac:dyDescent="0.25">
      <c r="C7470" t="s">
        <v>43</v>
      </c>
      <c r="D7470" t="s">
        <v>122</v>
      </c>
      <c r="E7470" t="s">
        <v>185</v>
      </c>
      <c r="F7470">
        <v>0.118730271086402</v>
      </c>
      <c r="G7470">
        <v>0.32421713555727599</v>
      </c>
      <c r="H7470">
        <v>0.30031903788869302</v>
      </c>
      <c r="I7470">
        <v>0.48971858207546098</v>
      </c>
      <c r="J7470">
        <v>0.40865320775877201</v>
      </c>
    </row>
    <row r="7471" spans="3:10" x14ac:dyDescent="0.25">
      <c r="C7471" t="s">
        <v>43</v>
      </c>
      <c r="D7471" t="s">
        <v>122</v>
      </c>
      <c r="E7471" t="s">
        <v>186</v>
      </c>
      <c r="F7471">
        <v>0.14207042791017399</v>
      </c>
      <c r="G7471">
        <v>0.25725404345470798</v>
      </c>
      <c r="H7471">
        <v>0.25717158126513701</v>
      </c>
      <c r="I7471">
        <v>0.42002967771983701</v>
      </c>
      <c r="J7471">
        <v>0.48676821365590001</v>
      </c>
    </row>
    <row r="7472" spans="3:10" x14ac:dyDescent="0.25">
      <c r="C7472" t="s">
        <v>43</v>
      </c>
      <c r="D7472" t="s">
        <v>122</v>
      </c>
      <c r="E7472" t="s">
        <v>187</v>
      </c>
      <c r="F7472">
        <v>0.155043455842336</v>
      </c>
      <c r="G7472">
        <v>0.29990581150007301</v>
      </c>
      <c r="H7472">
        <v>0.282586315984797</v>
      </c>
      <c r="I7472">
        <v>0.47270482474688502</v>
      </c>
      <c r="J7472">
        <v>0.406588728736892</v>
      </c>
    </row>
    <row r="7473" spans="1:10" x14ac:dyDescent="0.25">
      <c r="C7473" t="s">
        <v>43</v>
      </c>
      <c r="D7473" t="s">
        <v>122</v>
      </c>
      <c r="E7473" t="s">
        <v>188</v>
      </c>
      <c r="F7473">
        <v>0.147920031784154</v>
      </c>
      <c r="G7473">
        <v>0.27019656638423301</v>
      </c>
      <c r="H7473">
        <v>0.26508982157313499</v>
      </c>
      <c r="I7473">
        <v>0.438747911833823</v>
      </c>
      <c r="J7473">
        <v>0.467440962434371</v>
      </c>
    </row>
    <row r="7474" spans="1:10" x14ac:dyDescent="0.25">
      <c r="C7474" t="s">
        <v>43</v>
      </c>
      <c r="D7474" t="s">
        <v>122</v>
      </c>
      <c r="E7474" t="s">
        <v>192</v>
      </c>
      <c r="F7474">
        <v>101.74760000000001</v>
      </c>
      <c r="G7474">
        <v>173.50975</v>
      </c>
      <c r="H7474">
        <v>215.61474999999999</v>
      </c>
      <c r="I7474">
        <v>291.11429999999899</v>
      </c>
      <c r="J7474">
        <v>284.541</v>
      </c>
    </row>
    <row r="7475" spans="1:10" x14ac:dyDescent="0.25">
      <c r="C7475" t="s">
        <v>43</v>
      </c>
      <c r="D7475" t="s">
        <v>122</v>
      </c>
      <c r="E7475" t="s">
        <v>193</v>
      </c>
      <c r="F7475">
        <v>91.310599999999994</v>
      </c>
      <c r="G7475">
        <v>134.35849999999999</v>
      </c>
      <c r="H7475">
        <v>188.6585</v>
      </c>
      <c r="I7475">
        <v>231.96759999999901</v>
      </c>
      <c r="J7475">
        <v>273.73450000000003</v>
      </c>
    </row>
    <row r="7476" spans="1:10" x14ac:dyDescent="0.25">
      <c r="C7476" t="s">
        <v>43</v>
      </c>
      <c r="D7476" t="s">
        <v>122</v>
      </c>
      <c r="E7476" t="s">
        <v>203</v>
      </c>
      <c r="F7476">
        <v>103.3882</v>
      </c>
      <c r="G7476">
        <v>170.38325</v>
      </c>
      <c r="H7476">
        <v>228.38175000000001</v>
      </c>
      <c r="I7476">
        <v>303.21159999999901</v>
      </c>
      <c r="J7476">
        <v>277.11649999999997</v>
      </c>
    </row>
    <row r="7477" spans="1:10" x14ac:dyDescent="0.25">
      <c r="C7477" t="s">
        <v>43</v>
      </c>
      <c r="D7477" t="s">
        <v>122</v>
      </c>
      <c r="E7477" t="s">
        <v>108</v>
      </c>
      <c r="F7477">
        <v>1788.34321988343</v>
      </c>
      <c r="G7477">
        <v>2884.2905171422499</v>
      </c>
      <c r="H7477">
        <v>3814.1123347733501</v>
      </c>
      <c r="I7477">
        <v>4983.2513744827702</v>
      </c>
      <c r="J7477">
        <v>5037.7683001302103</v>
      </c>
    </row>
    <row r="7478" spans="1:10" x14ac:dyDescent="0.25">
      <c r="A7478" t="s">
        <v>89</v>
      </c>
      <c r="B7478">
        <v>0</v>
      </c>
      <c r="C7478" t="s">
        <v>43</v>
      </c>
      <c r="D7478" t="s">
        <v>123</v>
      </c>
    </row>
    <row r="7479" spans="1:10" x14ac:dyDescent="0.25">
      <c r="A7479" t="s">
        <v>91</v>
      </c>
      <c r="B7479">
        <v>1</v>
      </c>
      <c r="C7479" t="s">
        <v>43</v>
      </c>
      <c r="D7479" t="s">
        <v>123</v>
      </c>
    </row>
    <row r="7480" spans="1:10" x14ac:dyDescent="0.25">
      <c r="A7480" t="s">
        <v>92</v>
      </c>
      <c r="B7480">
        <v>0</v>
      </c>
      <c r="C7480" t="s">
        <v>43</v>
      </c>
      <c r="D7480" t="s">
        <v>123</v>
      </c>
    </row>
    <row r="7481" spans="1:10" x14ac:dyDescent="0.25">
      <c r="A7481" t="s">
        <v>93</v>
      </c>
      <c r="B7481">
        <v>1</v>
      </c>
      <c r="C7481" t="s">
        <v>43</v>
      </c>
      <c r="D7481" t="s">
        <v>123</v>
      </c>
    </row>
    <row r="7482" spans="1:10" x14ac:dyDescent="0.25">
      <c r="A7482" t="s">
        <v>94</v>
      </c>
      <c r="B7482">
        <v>1</v>
      </c>
      <c r="C7482" t="s">
        <v>43</v>
      </c>
      <c r="D7482" t="s">
        <v>123</v>
      </c>
    </row>
    <row r="7483" spans="1:10" x14ac:dyDescent="0.25">
      <c r="A7483" t="s">
        <v>95</v>
      </c>
      <c r="B7483">
        <v>0</v>
      </c>
      <c r="C7483" t="s">
        <v>43</v>
      </c>
      <c r="D7483" t="s">
        <v>123</v>
      </c>
    </row>
    <row r="7484" spans="1:10" x14ac:dyDescent="0.25">
      <c r="A7484" t="s">
        <v>96</v>
      </c>
      <c r="B7484">
        <v>0</v>
      </c>
      <c r="C7484" t="s">
        <v>43</v>
      </c>
      <c r="D7484" t="s">
        <v>123</v>
      </c>
    </row>
    <row r="7485" spans="1:10" x14ac:dyDescent="0.25">
      <c r="A7485" t="s">
        <v>97</v>
      </c>
      <c r="B7485">
        <v>1</v>
      </c>
      <c r="C7485" t="s">
        <v>43</v>
      </c>
      <c r="D7485" t="s">
        <v>123</v>
      </c>
    </row>
    <row r="7486" spans="1:10" x14ac:dyDescent="0.25">
      <c r="A7486" t="s">
        <v>98</v>
      </c>
      <c r="B7486">
        <v>0</v>
      </c>
      <c r="C7486" t="s">
        <v>43</v>
      </c>
      <c r="D7486" t="s">
        <v>123</v>
      </c>
    </row>
    <row r="7487" spans="1:10" x14ac:dyDescent="0.25">
      <c r="A7487" t="s">
        <v>99</v>
      </c>
      <c r="B7487">
        <v>1</v>
      </c>
      <c r="C7487" t="s">
        <v>43</v>
      </c>
      <c r="D7487" t="s">
        <v>123</v>
      </c>
    </row>
    <row r="7488" spans="1:10" x14ac:dyDescent="0.25">
      <c r="A7488" t="s">
        <v>100</v>
      </c>
      <c r="B7488">
        <v>0</v>
      </c>
      <c r="C7488" t="s">
        <v>43</v>
      </c>
      <c r="D7488" t="s">
        <v>123</v>
      </c>
    </row>
    <row r="7489" spans="1:7" x14ac:dyDescent="0.25">
      <c r="A7489" t="s">
        <v>101</v>
      </c>
      <c r="B7489">
        <v>1</v>
      </c>
      <c r="C7489" t="s">
        <v>43</v>
      </c>
      <c r="D7489" t="s">
        <v>123</v>
      </c>
    </row>
    <row r="7490" spans="1:7" x14ac:dyDescent="0.25">
      <c r="A7490" t="s">
        <v>102</v>
      </c>
      <c r="B7490">
        <v>0</v>
      </c>
      <c r="C7490" t="s">
        <v>43</v>
      </c>
      <c r="D7490" t="s">
        <v>123</v>
      </c>
    </row>
    <row r="7491" spans="1:7" x14ac:dyDescent="0.25">
      <c r="A7491" t="s">
        <v>103</v>
      </c>
      <c r="B7491">
        <v>1</v>
      </c>
      <c r="C7491" t="s">
        <v>43</v>
      </c>
      <c r="D7491" t="s">
        <v>123</v>
      </c>
    </row>
    <row r="7492" spans="1:7" x14ac:dyDescent="0.25">
      <c r="A7492" t="s">
        <v>104</v>
      </c>
      <c r="B7492">
        <v>1</v>
      </c>
      <c r="C7492" t="s">
        <v>43</v>
      </c>
      <c r="D7492" t="s">
        <v>123</v>
      </c>
    </row>
    <row r="7493" spans="1:7" x14ac:dyDescent="0.25">
      <c r="A7493" t="s">
        <v>105</v>
      </c>
      <c r="B7493">
        <v>0</v>
      </c>
      <c r="C7493" t="s">
        <v>43</v>
      </c>
      <c r="D7493" t="s">
        <v>123</v>
      </c>
    </row>
    <row r="7494" spans="1:7" x14ac:dyDescent="0.25">
      <c r="A7494" t="s">
        <v>106</v>
      </c>
      <c r="B7494">
        <v>1</v>
      </c>
      <c r="C7494" t="s">
        <v>43</v>
      </c>
      <c r="D7494" t="s">
        <v>123</v>
      </c>
    </row>
    <row r="7495" spans="1:7" x14ac:dyDescent="0.25">
      <c r="C7495" t="s">
        <v>43</v>
      </c>
      <c r="D7495" t="s">
        <v>124</v>
      </c>
      <c r="E7495" t="s">
        <v>132</v>
      </c>
      <c r="F7495">
        <v>0.16517650462962899</v>
      </c>
      <c r="G7495">
        <v>0.32895982510288002</v>
      </c>
    </row>
    <row r="7496" spans="1:7" x14ac:dyDescent="0.25">
      <c r="C7496" t="s">
        <v>43</v>
      </c>
      <c r="D7496" t="s">
        <v>124</v>
      </c>
      <c r="E7496" t="s">
        <v>133</v>
      </c>
      <c r="F7496">
        <v>0.18386369036367001</v>
      </c>
      <c r="G7496">
        <v>0.35802377070858599</v>
      </c>
    </row>
    <row r="7497" spans="1:7" x14ac:dyDescent="0.25">
      <c r="C7497" t="s">
        <v>43</v>
      </c>
      <c r="D7497" t="s">
        <v>124</v>
      </c>
      <c r="E7497" t="s">
        <v>134</v>
      </c>
      <c r="F7497">
        <v>3.7124999999999998E-2</v>
      </c>
      <c r="G7497">
        <v>4.3677777777771903E-2</v>
      </c>
    </row>
    <row r="7498" spans="1:7" x14ac:dyDescent="0.25">
      <c r="C7498" t="s">
        <v>43</v>
      </c>
      <c r="D7498" t="s">
        <v>124</v>
      </c>
      <c r="E7498" t="s">
        <v>135</v>
      </c>
      <c r="F7498">
        <v>1.9842500000000001</v>
      </c>
      <c r="G7498">
        <v>2.9763333333333302</v>
      </c>
    </row>
    <row r="7499" spans="1:7" x14ac:dyDescent="0.25">
      <c r="C7499" t="s">
        <v>43</v>
      </c>
      <c r="D7499" t="s">
        <v>124</v>
      </c>
      <c r="E7499" t="s">
        <v>136</v>
      </c>
      <c r="F7499">
        <v>6.6500000000000004E-2</v>
      </c>
      <c r="G7499">
        <v>0.103666666666666</v>
      </c>
    </row>
    <row r="7500" spans="1:7" x14ac:dyDescent="0.25">
      <c r="C7500" t="s">
        <v>43</v>
      </c>
      <c r="D7500" t="s">
        <v>124</v>
      </c>
      <c r="E7500" t="s">
        <v>137</v>
      </c>
      <c r="F7500">
        <v>0.103875</v>
      </c>
      <c r="G7500">
        <v>0.19444999999999699</v>
      </c>
    </row>
    <row r="7501" spans="1:7" x14ac:dyDescent="0.25">
      <c r="C7501" t="s">
        <v>43</v>
      </c>
      <c r="D7501" t="s">
        <v>124</v>
      </c>
      <c r="E7501" t="s">
        <v>138</v>
      </c>
      <c r="F7501">
        <v>0.18415624999999999</v>
      </c>
      <c r="G7501">
        <v>0.41677777777777703</v>
      </c>
    </row>
    <row r="7502" spans="1:7" x14ac:dyDescent="0.25">
      <c r="C7502" t="s">
        <v>43</v>
      </c>
      <c r="D7502" t="s">
        <v>124</v>
      </c>
      <c r="E7502" t="s">
        <v>139</v>
      </c>
      <c r="F7502">
        <v>0.16517650462962899</v>
      </c>
      <c r="G7502">
        <v>0.32895982510288002</v>
      </c>
    </row>
    <row r="7503" spans="1:7" x14ac:dyDescent="0.25">
      <c r="C7503" t="s">
        <v>43</v>
      </c>
      <c r="D7503" t="s">
        <v>124</v>
      </c>
      <c r="E7503" t="s">
        <v>140</v>
      </c>
      <c r="F7503">
        <v>3.9642361111111102</v>
      </c>
      <c r="G7503">
        <v>7.8950358024691303</v>
      </c>
    </row>
    <row r="7504" spans="1:7" x14ac:dyDescent="0.25">
      <c r="C7504" t="s">
        <v>43</v>
      </c>
      <c r="D7504" t="s">
        <v>124</v>
      </c>
      <c r="E7504" t="s">
        <v>141</v>
      </c>
      <c r="F7504">
        <v>0.146864930555555</v>
      </c>
      <c r="G7504">
        <v>0.28536601851851801</v>
      </c>
    </row>
    <row r="7505" spans="3:7" x14ac:dyDescent="0.25">
      <c r="C7505" t="s">
        <v>43</v>
      </c>
      <c r="D7505" t="s">
        <v>124</v>
      </c>
      <c r="E7505" t="s">
        <v>142</v>
      </c>
      <c r="F7505">
        <v>0.20549328703703701</v>
      </c>
      <c r="G7505">
        <v>0.41904148148148002</v>
      </c>
    </row>
    <row r="7506" spans="3:7" x14ac:dyDescent="0.25">
      <c r="C7506" t="s">
        <v>43</v>
      </c>
      <c r="D7506" t="s">
        <v>124</v>
      </c>
      <c r="E7506" t="s">
        <v>143</v>
      </c>
      <c r="F7506">
        <v>0.190241319444444</v>
      </c>
      <c r="G7506">
        <v>0.39245728395061702</v>
      </c>
    </row>
    <row r="7507" spans="3:7" x14ac:dyDescent="0.25">
      <c r="C7507" t="s">
        <v>43</v>
      </c>
      <c r="D7507" t="s">
        <v>124</v>
      </c>
      <c r="E7507" t="s">
        <v>144</v>
      </c>
      <c r="F7507">
        <v>0.21156354166666599</v>
      </c>
      <c r="G7507">
        <v>0.44078549382715998</v>
      </c>
    </row>
    <row r="7508" spans="3:7" x14ac:dyDescent="0.25">
      <c r="C7508" t="s">
        <v>43</v>
      </c>
      <c r="D7508" t="s">
        <v>124</v>
      </c>
      <c r="E7508" t="s">
        <v>145</v>
      </c>
      <c r="F7508">
        <v>8.9432870370370302E-2</v>
      </c>
      <c r="G7508">
        <v>0.151058621399176</v>
      </c>
    </row>
    <row r="7509" spans="3:7" x14ac:dyDescent="0.25">
      <c r="C7509" t="s">
        <v>43</v>
      </c>
      <c r="D7509" t="s">
        <v>124</v>
      </c>
      <c r="E7509" t="s">
        <v>146</v>
      </c>
      <c r="F7509">
        <v>356.78125</v>
      </c>
      <c r="G7509">
        <v>710.55322222222105</v>
      </c>
    </row>
    <row r="7510" spans="3:7" x14ac:dyDescent="0.25">
      <c r="C7510" t="s">
        <v>43</v>
      </c>
      <c r="D7510" t="s">
        <v>124</v>
      </c>
      <c r="E7510" t="s">
        <v>147</v>
      </c>
      <c r="F7510">
        <v>0.16520873397435801</v>
      </c>
      <c r="G7510">
        <v>0.33288051994301898</v>
      </c>
    </row>
    <row r="7511" spans="3:7" x14ac:dyDescent="0.25">
      <c r="C7511" t="s">
        <v>43</v>
      </c>
      <c r="D7511" t="s">
        <v>124</v>
      </c>
      <c r="E7511" t="s">
        <v>148</v>
      </c>
      <c r="F7511">
        <v>0.16064743589743499</v>
      </c>
      <c r="G7511">
        <v>0.34873760683760602</v>
      </c>
    </row>
    <row r="7512" spans="3:7" x14ac:dyDescent="0.25">
      <c r="C7512" t="s">
        <v>43</v>
      </c>
      <c r="D7512" t="s">
        <v>124</v>
      </c>
      <c r="E7512" t="s">
        <v>149</v>
      </c>
      <c r="F7512">
        <v>0.17105288461538401</v>
      </c>
      <c r="G7512">
        <v>0.33407457264957202</v>
      </c>
    </row>
    <row r="7513" spans="3:7" x14ac:dyDescent="0.25">
      <c r="C7513" t="s">
        <v>43</v>
      </c>
      <c r="D7513" t="s">
        <v>124</v>
      </c>
      <c r="E7513" t="s">
        <v>150</v>
      </c>
      <c r="F7513">
        <v>0.162729967948717</v>
      </c>
      <c r="G7513">
        <v>0.30971987179487098</v>
      </c>
    </row>
    <row r="7514" spans="3:7" x14ac:dyDescent="0.25">
      <c r="C7514" t="s">
        <v>43</v>
      </c>
      <c r="D7514" t="s">
        <v>124</v>
      </c>
      <c r="E7514" t="s">
        <v>151</v>
      </c>
      <c r="F7514">
        <v>0.15479767628205099</v>
      </c>
      <c r="G7514">
        <v>0.30897539173789101</v>
      </c>
    </row>
    <row r="7515" spans="3:7" x14ac:dyDescent="0.25">
      <c r="C7515" t="s">
        <v>43</v>
      </c>
      <c r="D7515" t="s">
        <v>124</v>
      </c>
      <c r="E7515" t="s">
        <v>152</v>
      </c>
      <c r="F7515">
        <v>0.16886979166666599</v>
      </c>
      <c r="G7515">
        <v>0.323962345679012</v>
      </c>
    </row>
    <row r="7516" spans="3:7" x14ac:dyDescent="0.25">
      <c r="C7516" t="s">
        <v>43</v>
      </c>
      <c r="D7516" t="s">
        <v>124</v>
      </c>
      <c r="E7516" t="s">
        <v>153</v>
      </c>
      <c r="F7516">
        <v>0.17321314102564001</v>
      </c>
      <c r="G7516">
        <v>0.343984045584045</v>
      </c>
    </row>
    <row r="7517" spans="3:7" x14ac:dyDescent="0.25">
      <c r="C7517" t="s">
        <v>43</v>
      </c>
      <c r="D7517" t="s">
        <v>124</v>
      </c>
      <c r="E7517" t="s">
        <v>154</v>
      </c>
      <c r="F7517">
        <v>0.16288733974358899</v>
      </c>
      <c r="G7517">
        <v>0.32687759259259203</v>
      </c>
    </row>
    <row r="7518" spans="3:7" x14ac:dyDescent="0.25">
      <c r="C7518" t="s">
        <v>43</v>
      </c>
      <c r="D7518" t="s">
        <v>124</v>
      </c>
      <c r="E7518" t="s">
        <v>155</v>
      </c>
      <c r="F7518">
        <v>0.17112833333333299</v>
      </c>
      <c r="G7518">
        <v>0.33437362962962902</v>
      </c>
    </row>
    <row r="7519" spans="3:7" x14ac:dyDescent="0.25">
      <c r="C7519" t="s">
        <v>43</v>
      </c>
      <c r="D7519" t="s">
        <v>124</v>
      </c>
      <c r="E7519" t="s">
        <v>156</v>
      </c>
      <c r="F7519">
        <v>52.871375</v>
      </c>
      <c r="G7519">
        <v>102.731766666666</v>
      </c>
    </row>
    <row r="7520" spans="3:7" x14ac:dyDescent="0.25">
      <c r="C7520" t="s">
        <v>43</v>
      </c>
      <c r="D7520" t="s">
        <v>124</v>
      </c>
      <c r="E7520" t="s">
        <v>157</v>
      </c>
      <c r="F7520">
        <v>110.966375</v>
      </c>
      <c r="G7520">
        <v>226.282399999999</v>
      </c>
    </row>
    <row r="7521" spans="3:7" x14ac:dyDescent="0.25">
      <c r="C7521" t="s">
        <v>43</v>
      </c>
      <c r="D7521" t="s">
        <v>124</v>
      </c>
      <c r="E7521" t="s">
        <v>158</v>
      </c>
      <c r="F7521">
        <v>68.486874999999998</v>
      </c>
      <c r="G7521">
        <v>141.284622222222</v>
      </c>
    </row>
    <row r="7522" spans="3:7" x14ac:dyDescent="0.25">
      <c r="C7522" t="s">
        <v>43</v>
      </c>
      <c r="D7522" t="s">
        <v>124</v>
      </c>
      <c r="E7522" t="s">
        <v>159</v>
      </c>
      <c r="F7522">
        <v>76.162875</v>
      </c>
      <c r="G7522">
        <v>158.68277777777701</v>
      </c>
    </row>
    <row r="7523" spans="3:7" x14ac:dyDescent="0.25">
      <c r="C7523" t="s">
        <v>43</v>
      </c>
      <c r="D7523" t="s">
        <v>124</v>
      </c>
      <c r="E7523" t="s">
        <v>160</v>
      </c>
      <c r="F7523">
        <v>48.293750000000003</v>
      </c>
      <c r="G7523">
        <v>81.571655555555495</v>
      </c>
    </row>
    <row r="7524" spans="3:7" x14ac:dyDescent="0.25">
      <c r="C7524" t="s">
        <v>43</v>
      </c>
      <c r="D7524" t="s">
        <v>124</v>
      </c>
      <c r="E7524" t="s">
        <v>161</v>
      </c>
      <c r="F7524">
        <v>51.545124999999999</v>
      </c>
      <c r="G7524">
        <v>103.858722222222</v>
      </c>
    </row>
    <row r="7525" spans="3:7" x14ac:dyDescent="0.25">
      <c r="C7525" t="s">
        <v>43</v>
      </c>
      <c r="D7525" t="s">
        <v>124</v>
      </c>
      <c r="E7525" t="s">
        <v>162</v>
      </c>
      <c r="F7525">
        <v>50.122</v>
      </c>
      <c r="G7525">
        <v>108.80613333333299</v>
      </c>
    </row>
    <row r="7526" spans="3:7" x14ac:dyDescent="0.25">
      <c r="C7526" t="s">
        <v>43</v>
      </c>
      <c r="D7526" t="s">
        <v>124</v>
      </c>
      <c r="E7526" t="s">
        <v>163</v>
      </c>
      <c r="F7526">
        <v>53.368499999999997</v>
      </c>
      <c r="G7526">
        <v>104.231266666666</v>
      </c>
    </row>
    <row r="7527" spans="3:7" x14ac:dyDescent="0.25">
      <c r="C7527" t="s">
        <v>43</v>
      </c>
      <c r="D7527" t="s">
        <v>124</v>
      </c>
      <c r="E7527" t="s">
        <v>164</v>
      </c>
      <c r="F7527">
        <v>50.771749999999997</v>
      </c>
      <c r="G7527">
        <v>96.632599999999897</v>
      </c>
    </row>
    <row r="7528" spans="3:7" x14ac:dyDescent="0.25">
      <c r="C7528" t="s">
        <v>43</v>
      </c>
      <c r="D7528" t="s">
        <v>124</v>
      </c>
      <c r="E7528" t="s">
        <v>165</v>
      </c>
      <c r="F7528">
        <v>48.296875</v>
      </c>
      <c r="G7528">
        <v>96.400322222222002</v>
      </c>
    </row>
    <row r="7529" spans="3:7" x14ac:dyDescent="0.25">
      <c r="C7529" t="s">
        <v>43</v>
      </c>
      <c r="D7529" t="s">
        <v>124</v>
      </c>
      <c r="E7529" t="s">
        <v>166</v>
      </c>
      <c r="F7529">
        <v>48.634500000000003</v>
      </c>
      <c r="G7529">
        <v>93.301155555555496</v>
      </c>
    </row>
    <row r="7530" spans="3:7" x14ac:dyDescent="0.25">
      <c r="C7530" t="s">
        <v>43</v>
      </c>
      <c r="D7530" t="s">
        <v>124</v>
      </c>
      <c r="E7530" t="s">
        <v>167</v>
      </c>
      <c r="F7530">
        <v>54.042499999999997</v>
      </c>
      <c r="G7530">
        <v>107.32302222222199</v>
      </c>
    </row>
    <row r="7531" spans="3:7" x14ac:dyDescent="0.25">
      <c r="C7531" t="s">
        <v>43</v>
      </c>
      <c r="D7531" t="s">
        <v>124</v>
      </c>
      <c r="E7531" t="s">
        <v>168</v>
      </c>
      <c r="F7531">
        <v>254.10425000000001</v>
      </c>
      <c r="G7531">
        <v>509.929044444444</v>
      </c>
    </row>
    <row r="7532" spans="3:7" x14ac:dyDescent="0.25">
      <c r="C7532" t="s">
        <v>43</v>
      </c>
      <c r="D7532" t="s">
        <v>124</v>
      </c>
      <c r="E7532" t="s">
        <v>169</v>
      </c>
      <c r="F7532">
        <v>102.67700000000001</v>
      </c>
      <c r="G7532">
        <v>200.62417777777699</v>
      </c>
    </row>
    <row r="7533" spans="3:7" x14ac:dyDescent="0.25">
      <c r="C7533" t="s">
        <v>43</v>
      </c>
      <c r="D7533" t="s">
        <v>124</v>
      </c>
      <c r="E7533" t="s">
        <v>170</v>
      </c>
      <c r="F7533">
        <v>356.78125</v>
      </c>
      <c r="G7533">
        <v>710.55322222222105</v>
      </c>
    </row>
    <row r="7534" spans="3:7" x14ac:dyDescent="0.25">
      <c r="C7534" t="s">
        <v>43</v>
      </c>
      <c r="D7534" t="s">
        <v>124</v>
      </c>
      <c r="E7534" t="s">
        <v>174</v>
      </c>
      <c r="F7534">
        <v>5.6573052903362703E-2</v>
      </c>
      <c r="G7534">
        <v>0.14137080353860601</v>
      </c>
    </row>
    <row r="7535" spans="3:7" x14ac:dyDescent="0.25">
      <c r="C7535" t="s">
        <v>43</v>
      </c>
      <c r="D7535" t="s">
        <v>124</v>
      </c>
      <c r="E7535" t="s">
        <v>175</v>
      </c>
      <c r="F7535">
        <v>6.3459877279437901E-2</v>
      </c>
      <c r="G7535">
        <v>0.10551149036603499</v>
      </c>
    </row>
    <row r="7536" spans="3:7" x14ac:dyDescent="0.25">
      <c r="C7536" t="s">
        <v>43</v>
      </c>
      <c r="D7536" t="s">
        <v>124</v>
      </c>
      <c r="E7536" t="s">
        <v>176</v>
      </c>
      <c r="F7536">
        <v>4.0659489257936499E-2</v>
      </c>
      <c r="G7536">
        <v>7.5739462722701906E-2</v>
      </c>
    </row>
    <row r="7537" spans="3:7" x14ac:dyDescent="0.25">
      <c r="C7537" t="s">
        <v>43</v>
      </c>
      <c r="D7537" t="s">
        <v>124</v>
      </c>
      <c r="E7537" t="s">
        <v>177</v>
      </c>
      <c r="F7537">
        <v>7.5021160696384495E-2</v>
      </c>
      <c r="G7537">
        <v>9.2731094784368695E-2</v>
      </c>
    </row>
    <row r="7538" spans="3:7" x14ac:dyDescent="0.25">
      <c r="C7538" t="s">
        <v>43</v>
      </c>
      <c r="D7538" t="s">
        <v>124</v>
      </c>
      <c r="E7538" t="s">
        <v>178</v>
      </c>
      <c r="F7538">
        <v>2.82150595908254E-2</v>
      </c>
      <c r="G7538">
        <v>6.1378556271508899E-2</v>
      </c>
    </row>
    <row r="7539" spans="3:7" x14ac:dyDescent="0.25">
      <c r="C7539" t="s">
        <v>43</v>
      </c>
      <c r="D7539" t="s">
        <v>124</v>
      </c>
      <c r="E7539" t="s">
        <v>179</v>
      </c>
      <c r="F7539">
        <v>0.17561042423626999</v>
      </c>
      <c r="G7539">
        <v>0.34975096183926002</v>
      </c>
    </row>
    <row r="7540" spans="3:7" x14ac:dyDescent="0.25">
      <c r="C7540" t="s">
        <v>43</v>
      </c>
      <c r="D7540" t="s">
        <v>124</v>
      </c>
      <c r="E7540" t="s">
        <v>180</v>
      </c>
      <c r="F7540">
        <v>0.17250987072318799</v>
      </c>
      <c r="G7540">
        <v>0.36806144604559798</v>
      </c>
    </row>
    <row r="7541" spans="3:7" x14ac:dyDescent="0.25">
      <c r="C7541" t="s">
        <v>43</v>
      </c>
      <c r="D7541" t="s">
        <v>124</v>
      </c>
      <c r="E7541" t="s">
        <v>181</v>
      </c>
      <c r="F7541">
        <v>0.182205600975547</v>
      </c>
      <c r="G7541">
        <v>0.35599122658693699</v>
      </c>
    </row>
    <row r="7542" spans="3:7" x14ac:dyDescent="0.25">
      <c r="C7542" t="s">
        <v>43</v>
      </c>
      <c r="D7542" t="s">
        <v>124</v>
      </c>
      <c r="E7542" t="s">
        <v>182</v>
      </c>
      <c r="F7542">
        <v>0.16795891480435199</v>
      </c>
      <c r="G7542">
        <v>0.32315812010552702</v>
      </c>
    </row>
    <row r="7543" spans="3:7" x14ac:dyDescent="0.25">
      <c r="C7543" t="s">
        <v>43</v>
      </c>
      <c r="D7543" t="s">
        <v>124</v>
      </c>
      <c r="E7543" t="s">
        <v>183</v>
      </c>
      <c r="F7543">
        <v>0.16644332527206501</v>
      </c>
      <c r="G7543">
        <v>0.35171855258715201</v>
      </c>
    </row>
    <row r="7544" spans="3:7" x14ac:dyDescent="0.25">
      <c r="C7544" t="s">
        <v>43</v>
      </c>
      <c r="D7544" t="s">
        <v>124</v>
      </c>
      <c r="E7544" t="s">
        <v>184</v>
      </c>
      <c r="F7544">
        <v>0.203206180217432</v>
      </c>
      <c r="G7544">
        <v>0.34340277926929802</v>
      </c>
    </row>
    <row r="7545" spans="3:7" x14ac:dyDescent="0.25">
      <c r="C7545" t="s">
        <v>43</v>
      </c>
      <c r="D7545" t="s">
        <v>124</v>
      </c>
      <c r="E7545" t="s">
        <v>185</v>
      </c>
      <c r="F7545">
        <v>0.18371402533926001</v>
      </c>
      <c r="G7545">
        <v>0.37986971401892</v>
      </c>
    </row>
    <row r="7546" spans="3:7" x14ac:dyDescent="0.25">
      <c r="C7546" t="s">
        <v>43</v>
      </c>
      <c r="D7546" t="s">
        <v>124</v>
      </c>
      <c r="E7546" t="s">
        <v>186</v>
      </c>
      <c r="F7546">
        <v>0.175677002009794</v>
      </c>
      <c r="G7546">
        <v>0.35291493390037498</v>
      </c>
    </row>
    <row r="7547" spans="3:7" x14ac:dyDescent="0.25">
      <c r="C7547" t="s">
        <v>43</v>
      </c>
      <c r="D7547" t="s">
        <v>124</v>
      </c>
      <c r="E7547" t="s">
        <v>187</v>
      </c>
      <c r="F7547">
        <v>0.198495747738968</v>
      </c>
      <c r="G7547">
        <v>0.36397854602299601</v>
      </c>
    </row>
    <row r="7548" spans="3:7" x14ac:dyDescent="0.25">
      <c r="C7548" t="s">
        <v>43</v>
      </c>
      <c r="D7548" t="s">
        <v>124</v>
      </c>
      <c r="E7548" t="s">
        <v>188</v>
      </c>
      <c r="F7548">
        <v>0.18386369036367001</v>
      </c>
      <c r="G7548">
        <v>0.35802377070858599</v>
      </c>
    </row>
    <row r="7549" spans="3:7" x14ac:dyDescent="0.25">
      <c r="C7549" t="s">
        <v>43</v>
      </c>
      <c r="D7549" t="s">
        <v>124</v>
      </c>
      <c r="E7549" t="s">
        <v>192</v>
      </c>
      <c r="F7549">
        <v>124.29774999999999</v>
      </c>
      <c r="G7549">
        <v>246.90717777777701</v>
      </c>
    </row>
    <row r="7550" spans="3:7" x14ac:dyDescent="0.25">
      <c r="C7550" t="s">
        <v>43</v>
      </c>
      <c r="D7550" t="s">
        <v>124</v>
      </c>
      <c r="E7550" t="s">
        <v>193</v>
      </c>
      <c r="F7550">
        <v>107.459</v>
      </c>
      <c r="G7550">
        <v>211.150355555555</v>
      </c>
    </row>
    <row r="7551" spans="3:7" x14ac:dyDescent="0.25">
      <c r="C7551" t="s">
        <v>43</v>
      </c>
      <c r="D7551" t="s">
        <v>124</v>
      </c>
      <c r="E7551" t="s">
        <v>203</v>
      </c>
      <c r="F7551">
        <v>125.0245</v>
      </c>
      <c r="G7551">
        <v>252.495688888888</v>
      </c>
    </row>
    <row r="7552" spans="3:7" x14ac:dyDescent="0.25">
      <c r="C7552" t="s">
        <v>43</v>
      </c>
      <c r="D7552" t="s">
        <v>124</v>
      </c>
      <c r="E7552" t="s">
        <v>108</v>
      </c>
      <c r="F7552">
        <v>2151.9496037356998</v>
      </c>
      <c r="G7552">
        <v>4284.6411140466598</v>
      </c>
    </row>
    <row r="7553" spans="1:4" x14ac:dyDescent="0.25">
      <c r="A7553" t="s">
        <v>89</v>
      </c>
      <c r="B7553">
        <v>1</v>
      </c>
      <c r="C7553" t="s">
        <v>43</v>
      </c>
      <c r="D7553" t="s">
        <v>125</v>
      </c>
    </row>
    <row r="7554" spans="1:4" x14ac:dyDescent="0.25">
      <c r="A7554" t="s">
        <v>91</v>
      </c>
      <c r="B7554">
        <v>2</v>
      </c>
      <c r="C7554" t="s">
        <v>43</v>
      </c>
      <c r="D7554" t="s">
        <v>125</v>
      </c>
    </row>
    <row r="7555" spans="1:4" x14ac:dyDescent="0.25">
      <c r="A7555" t="s">
        <v>92</v>
      </c>
      <c r="B7555">
        <v>0</v>
      </c>
      <c r="C7555" t="s">
        <v>43</v>
      </c>
      <c r="D7555" t="s">
        <v>125</v>
      </c>
    </row>
    <row r="7556" spans="1:4" x14ac:dyDescent="0.25">
      <c r="A7556" t="s">
        <v>93</v>
      </c>
      <c r="B7556">
        <v>2</v>
      </c>
      <c r="C7556" t="s">
        <v>43</v>
      </c>
      <c r="D7556" t="s">
        <v>125</v>
      </c>
    </row>
    <row r="7557" spans="1:4" x14ac:dyDescent="0.25">
      <c r="A7557" t="s">
        <v>94</v>
      </c>
      <c r="B7557">
        <v>1</v>
      </c>
      <c r="C7557" t="s">
        <v>43</v>
      </c>
      <c r="D7557" t="s">
        <v>125</v>
      </c>
    </row>
    <row r="7558" spans="1:4" x14ac:dyDescent="0.25">
      <c r="A7558" t="s">
        <v>95</v>
      </c>
      <c r="B7558">
        <v>0</v>
      </c>
      <c r="C7558" t="s">
        <v>43</v>
      </c>
      <c r="D7558" t="s">
        <v>125</v>
      </c>
    </row>
    <row r="7559" spans="1:4" x14ac:dyDescent="0.25">
      <c r="A7559" t="s">
        <v>96</v>
      </c>
      <c r="B7559">
        <v>0</v>
      </c>
      <c r="C7559" t="s">
        <v>43</v>
      </c>
      <c r="D7559" t="s">
        <v>125</v>
      </c>
    </row>
    <row r="7560" spans="1:4" x14ac:dyDescent="0.25">
      <c r="A7560" t="s">
        <v>97</v>
      </c>
      <c r="B7560">
        <v>1</v>
      </c>
      <c r="C7560" t="s">
        <v>43</v>
      </c>
      <c r="D7560" t="s">
        <v>125</v>
      </c>
    </row>
    <row r="7561" spans="1:4" x14ac:dyDescent="0.25">
      <c r="A7561" t="s">
        <v>98</v>
      </c>
      <c r="B7561">
        <v>0</v>
      </c>
      <c r="C7561" t="s">
        <v>43</v>
      </c>
      <c r="D7561" t="s">
        <v>125</v>
      </c>
    </row>
    <row r="7562" spans="1:4" x14ac:dyDescent="0.25">
      <c r="A7562" t="s">
        <v>99</v>
      </c>
      <c r="B7562">
        <v>1</v>
      </c>
      <c r="C7562" t="s">
        <v>43</v>
      </c>
      <c r="D7562" t="s">
        <v>125</v>
      </c>
    </row>
    <row r="7563" spans="1:4" x14ac:dyDescent="0.25">
      <c r="A7563" t="s">
        <v>100</v>
      </c>
      <c r="B7563">
        <v>0</v>
      </c>
      <c r="C7563" t="s">
        <v>43</v>
      </c>
      <c r="D7563" t="s">
        <v>125</v>
      </c>
    </row>
    <row r="7564" spans="1:4" x14ac:dyDescent="0.25">
      <c r="A7564" t="s">
        <v>101</v>
      </c>
      <c r="B7564">
        <v>1</v>
      </c>
      <c r="C7564" t="s">
        <v>43</v>
      </c>
      <c r="D7564" t="s">
        <v>125</v>
      </c>
    </row>
    <row r="7565" spans="1:4" x14ac:dyDescent="0.25">
      <c r="A7565" t="s">
        <v>102</v>
      </c>
      <c r="B7565">
        <v>1</v>
      </c>
      <c r="C7565" t="s">
        <v>43</v>
      </c>
      <c r="D7565" t="s">
        <v>125</v>
      </c>
    </row>
    <row r="7566" spans="1:4" x14ac:dyDescent="0.25">
      <c r="A7566" t="s">
        <v>103</v>
      </c>
      <c r="B7566">
        <v>1</v>
      </c>
      <c r="C7566" t="s">
        <v>43</v>
      </c>
      <c r="D7566" t="s">
        <v>125</v>
      </c>
    </row>
    <row r="7567" spans="1:4" x14ac:dyDescent="0.25">
      <c r="A7567" t="s">
        <v>104</v>
      </c>
      <c r="B7567">
        <v>2</v>
      </c>
      <c r="C7567" t="s">
        <v>43</v>
      </c>
      <c r="D7567" t="s">
        <v>125</v>
      </c>
    </row>
    <row r="7568" spans="1:4" x14ac:dyDescent="0.25">
      <c r="A7568" t="s">
        <v>105</v>
      </c>
      <c r="B7568">
        <v>0</v>
      </c>
      <c r="C7568" t="s">
        <v>43</v>
      </c>
      <c r="D7568" t="s">
        <v>125</v>
      </c>
    </row>
    <row r="7569" spans="1:8" x14ac:dyDescent="0.25">
      <c r="A7569" t="s">
        <v>106</v>
      </c>
      <c r="B7569">
        <v>2</v>
      </c>
      <c r="C7569" t="s">
        <v>43</v>
      </c>
      <c r="D7569" t="s">
        <v>125</v>
      </c>
    </row>
    <row r="7570" spans="1:8" x14ac:dyDescent="0.25">
      <c r="C7570" t="s">
        <v>43</v>
      </c>
      <c r="D7570" t="s">
        <v>126</v>
      </c>
      <c r="E7570" t="s">
        <v>132</v>
      </c>
      <c r="F7570">
        <v>0.14647098765432001</v>
      </c>
      <c r="G7570">
        <v>0.266375264550264</v>
      </c>
      <c r="H7570">
        <v>0.38464942129629498</v>
      </c>
    </row>
    <row r="7571" spans="1:8" x14ac:dyDescent="0.25">
      <c r="C7571" t="s">
        <v>43</v>
      </c>
      <c r="D7571" t="s">
        <v>126</v>
      </c>
      <c r="E7571" t="s">
        <v>133</v>
      </c>
      <c r="F7571">
        <v>0.16323210217801501</v>
      </c>
      <c r="G7571">
        <v>0.27162187109745101</v>
      </c>
      <c r="H7571">
        <v>0.45309443713409697</v>
      </c>
    </row>
    <row r="7572" spans="1:8" x14ac:dyDescent="0.25">
      <c r="C7572" t="s">
        <v>43</v>
      </c>
      <c r="D7572" t="s">
        <v>126</v>
      </c>
      <c r="E7572" t="s">
        <v>134</v>
      </c>
      <c r="F7572">
        <v>3.6999999999999998E-2</v>
      </c>
      <c r="G7572">
        <v>3.9714285714285702E-2</v>
      </c>
      <c r="H7572">
        <v>4.7524999999986897E-2</v>
      </c>
    </row>
    <row r="7573" spans="1:8" x14ac:dyDescent="0.25">
      <c r="C7573" t="s">
        <v>43</v>
      </c>
      <c r="D7573" t="s">
        <v>126</v>
      </c>
      <c r="E7573" t="s">
        <v>135</v>
      </c>
      <c r="F7573">
        <v>2.0068333333333301</v>
      </c>
      <c r="G7573">
        <v>2.3502857142857101</v>
      </c>
      <c r="H7573">
        <v>3.5419999999999998</v>
      </c>
    </row>
    <row r="7574" spans="1:8" x14ac:dyDescent="0.25">
      <c r="C7574" t="s">
        <v>43</v>
      </c>
      <c r="D7574" t="s">
        <v>126</v>
      </c>
      <c r="E7574" t="s">
        <v>136</v>
      </c>
      <c r="F7574">
        <v>6.63333333333333E-2</v>
      </c>
      <c r="G7574">
        <v>9.9000000000000005E-2</v>
      </c>
      <c r="H7574">
        <v>9.35E-2</v>
      </c>
    </row>
    <row r="7575" spans="1:8" x14ac:dyDescent="0.25">
      <c r="C7575" t="s">
        <v>43</v>
      </c>
      <c r="D7575" t="s">
        <v>126</v>
      </c>
      <c r="E7575" t="s">
        <v>137</v>
      </c>
      <c r="F7575">
        <v>0.10049999999999901</v>
      </c>
      <c r="G7575">
        <v>0.17285714285714199</v>
      </c>
      <c r="H7575">
        <v>0.19201249999999301</v>
      </c>
    </row>
    <row r="7576" spans="1:8" x14ac:dyDescent="0.25">
      <c r="C7576" t="s">
        <v>43</v>
      </c>
      <c r="D7576" t="s">
        <v>126</v>
      </c>
      <c r="E7576" t="s">
        <v>138</v>
      </c>
      <c r="F7576">
        <v>0.15720833333333301</v>
      </c>
      <c r="G7576">
        <v>0.31289285714285697</v>
      </c>
      <c r="H7576">
        <v>0.52268749999999997</v>
      </c>
    </row>
    <row r="7577" spans="1:8" x14ac:dyDescent="0.25">
      <c r="C7577" t="s">
        <v>43</v>
      </c>
      <c r="D7577" t="s">
        <v>126</v>
      </c>
      <c r="E7577" t="s">
        <v>139</v>
      </c>
      <c r="F7577">
        <v>0.14647098765432001</v>
      </c>
      <c r="G7577">
        <v>0.266375264550264</v>
      </c>
      <c r="H7577">
        <v>0.38464942129629498</v>
      </c>
    </row>
    <row r="7578" spans="1:8" x14ac:dyDescent="0.25">
      <c r="C7578" t="s">
        <v>43</v>
      </c>
      <c r="D7578" t="s">
        <v>126</v>
      </c>
      <c r="E7578" t="s">
        <v>140</v>
      </c>
      <c r="F7578">
        <v>3.5153037037037</v>
      </c>
      <c r="G7578">
        <v>6.3930063492063498</v>
      </c>
      <c r="H7578">
        <v>9.2315861111111008</v>
      </c>
    </row>
    <row r="7579" spans="1:8" x14ac:dyDescent="0.25">
      <c r="C7579" t="s">
        <v>43</v>
      </c>
      <c r="D7579" t="s">
        <v>126</v>
      </c>
      <c r="E7579" t="s">
        <v>141</v>
      </c>
      <c r="F7579">
        <v>0.12804629629629599</v>
      </c>
      <c r="G7579">
        <v>0.20434404761904701</v>
      </c>
      <c r="H7579">
        <v>0.38613187499999901</v>
      </c>
    </row>
    <row r="7580" spans="1:8" x14ac:dyDescent="0.25">
      <c r="C7580" t="s">
        <v>43</v>
      </c>
      <c r="D7580" t="s">
        <v>126</v>
      </c>
      <c r="E7580" t="s">
        <v>142</v>
      </c>
      <c r="F7580">
        <v>0.181478395061728</v>
      </c>
      <c r="G7580">
        <v>0.35079973544973497</v>
      </c>
      <c r="H7580">
        <v>0.46771277777777598</v>
      </c>
    </row>
    <row r="7581" spans="1:8" x14ac:dyDescent="0.25">
      <c r="C7581" t="s">
        <v>43</v>
      </c>
      <c r="D7581" t="s">
        <v>126</v>
      </c>
      <c r="E7581" t="s">
        <v>143</v>
      </c>
      <c r="F7581">
        <v>0.16604907407407399</v>
      </c>
      <c r="G7581">
        <v>0.31698373015872999</v>
      </c>
      <c r="H7581">
        <v>0.45971638888888799</v>
      </c>
    </row>
    <row r="7582" spans="1:8" x14ac:dyDescent="0.25">
      <c r="C7582" t="s">
        <v>43</v>
      </c>
      <c r="D7582" t="s">
        <v>126</v>
      </c>
      <c r="E7582" t="s">
        <v>144</v>
      </c>
      <c r="F7582">
        <v>0.17366388888888801</v>
      </c>
      <c r="G7582">
        <v>0.34193253968253901</v>
      </c>
      <c r="H7582">
        <v>0.55601666666666605</v>
      </c>
    </row>
    <row r="7583" spans="1:8" x14ac:dyDescent="0.25">
      <c r="C7583" t="s">
        <v>43</v>
      </c>
      <c r="D7583" t="s">
        <v>126</v>
      </c>
      <c r="E7583" t="s">
        <v>145</v>
      </c>
      <c r="F7583">
        <v>9.2566049382715995E-2</v>
      </c>
      <c r="G7583">
        <v>0.13919444444444401</v>
      </c>
      <c r="H7583">
        <v>0.13630828703703601</v>
      </c>
    </row>
    <row r="7584" spans="1:8" x14ac:dyDescent="0.25">
      <c r="C7584" t="s">
        <v>43</v>
      </c>
      <c r="D7584" t="s">
        <v>126</v>
      </c>
      <c r="E7584" t="s">
        <v>146</v>
      </c>
      <c r="F7584">
        <v>316.37733333333301</v>
      </c>
      <c r="G7584">
        <v>575.370571428571</v>
      </c>
      <c r="H7584">
        <v>830.84274999999798</v>
      </c>
    </row>
    <row r="7585" spans="3:8" x14ac:dyDescent="0.25">
      <c r="C7585" t="s">
        <v>43</v>
      </c>
      <c r="D7585" t="s">
        <v>126</v>
      </c>
      <c r="E7585" t="s">
        <v>147</v>
      </c>
      <c r="F7585">
        <v>0.14721420940170901</v>
      </c>
      <c r="G7585">
        <v>0.28119413919413899</v>
      </c>
      <c r="H7585">
        <v>0.36648758012820398</v>
      </c>
    </row>
    <row r="7586" spans="3:8" x14ac:dyDescent="0.25">
      <c r="C7586" t="s">
        <v>43</v>
      </c>
      <c r="D7586" t="s">
        <v>126</v>
      </c>
      <c r="E7586" t="s">
        <v>148</v>
      </c>
      <c r="F7586">
        <v>0.142690705128205</v>
      </c>
      <c r="G7586">
        <v>0.27587271062271002</v>
      </c>
      <c r="H7586">
        <v>0.40914118589743498</v>
      </c>
    </row>
    <row r="7587" spans="3:8" x14ac:dyDescent="0.25">
      <c r="C7587" t="s">
        <v>43</v>
      </c>
      <c r="D7587" t="s">
        <v>126</v>
      </c>
      <c r="E7587" t="s">
        <v>149</v>
      </c>
      <c r="F7587">
        <v>0.152543269230769</v>
      </c>
      <c r="G7587">
        <v>0.26263690476190399</v>
      </c>
      <c r="H7587">
        <v>0.40534407051281901</v>
      </c>
    </row>
    <row r="7588" spans="3:8" x14ac:dyDescent="0.25">
      <c r="C7588" t="s">
        <v>43</v>
      </c>
      <c r="D7588" t="s">
        <v>126</v>
      </c>
      <c r="E7588" t="s">
        <v>150</v>
      </c>
      <c r="F7588">
        <v>0.141190705128205</v>
      </c>
      <c r="G7588">
        <v>0.24950091575091499</v>
      </c>
      <c r="H7588">
        <v>0.37391698717948602</v>
      </c>
    </row>
    <row r="7589" spans="3:8" x14ac:dyDescent="0.25">
      <c r="C7589" t="s">
        <v>43</v>
      </c>
      <c r="D7589" t="s">
        <v>126</v>
      </c>
      <c r="E7589" t="s">
        <v>151</v>
      </c>
      <c r="F7589">
        <v>0.14096901709401699</v>
      </c>
      <c r="G7589">
        <v>0.25437042124542097</v>
      </c>
      <c r="H7589">
        <v>0.34818822115384401</v>
      </c>
    </row>
    <row r="7590" spans="3:8" x14ac:dyDescent="0.25">
      <c r="C7590" t="s">
        <v>43</v>
      </c>
      <c r="D7590" t="s">
        <v>126</v>
      </c>
      <c r="E7590" t="s">
        <v>152</v>
      </c>
      <c r="F7590">
        <v>0.153082754629629</v>
      </c>
      <c r="G7590">
        <v>0.25441964285714203</v>
      </c>
      <c r="H7590">
        <v>0.39179635416666603</v>
      </c>
    </row>
    <row r="7591" spans="3:8" x14ac:dyDescent="0.25">
      <c r="C7591" t="s">
        <v>43</v>
      </c>
      <c r="D7591" t="s">
        <v>126</v>
      </c>
      <c r="E7591" t="s">
        <v>153</v>
      </c>
      <c r="F7591">
        <v>0.14811485042735001</v>
      </c>
      <c r="G7591">
        <v>0.285712454212454</v>
      </c>
      <c r="H7591">
        <v>0.39822131410256301</v>
      </c>
    </row>
    <row r="7592" spans="3:8" x14ac:dyDescent="0.25">
      <c r="C7592" t="s">
        <v>43</v>
      </c>
      <c r="D7592" t="s">
        <v>126</v>
      </c>
      <c r="E7592" t="s">
        <v>154</v>
      </c>
      <c r="F7592">
        <v>0.144921581196581</v>
      </c>
      <c r="G7592">
        <v>0.26471501831501798</v>
      </c>
      <c r="H7592">
        <v>0.38061560897435798</v>
      </c>
    </row>
    <row r="7593" spans="3:8" x14ac:dyDescent="0.25">
      <c r="C7593" t="s">
        <v>43</v>
      </c>
      <c r="D7593" t="s">
        <v>126</v>
      </c>
      <c r="E7593" t="s">
        <v>155</v>
      </c>
      <c r="F7593">
        <v>0.15049944444444399</v>
      </c>
      <c r="G7593">
        <v>0.27069190476190402</v>
      </c>
      <c r="H7593">
        <v>0.39513733333333201</v>
      </c>
    </row>
    <row r="7594" spans="3:8" x14ac:dyDescent="0.25">
      <c r="C7594" t="s">
        <v>43</v>
      </c>
      <c r="D7594" t="s">
        <v>126</v>
      </c>
      <c r="E7594" t="s">
        <v>156</v>
      </c>
      <c r="F7594">
        <v>46.0966666666666</v>
      </c>
      <c r="G7594">
        <v>73.563857142857103</v>
      </c>
      <c r="H7594">
        <v>139.007474999999</v>
      </c>
    </row>
    <row r="7595" spans="3:8" x14ac:dyDescent="0.25">
      <c r="C7595" t="s">
        <v>43</v>
      </c>
      <c r="D7595" t="s">
        <v>126</v>
      </c>
      <c r="E7595" t="s">
        <v>157</v>
      </c>
      <c r="F7595">
        <v>97.998333333333306</v>
      </c>
      <c r="G7595">
        <v>189.43185714285701</v>
      </c>
      <c r="H7595">
        <v>252.564899999999</v>
      </c>
    </row>
    <row r="7596" spans="3:8" x14ac:dyDescent="0.25">
      <c r="C7596" t="s">
        <v>43</v>
      </c>
      <c r="D7596" t="s">
        <v>126</v>
      </c>
      <c r="E7596" t="s">
        <v>158</v>
      </c>
      <c r="F7596">
        <v>59.777666666666597</v>
      </c>
      <c r="G7596">
        <v>114.114142857142</v>
      </c>
      <c r="H7596">
        <v>165.49789999999899</v>
      </c>
    </row>
    <row r="7597" spans="3:8" x14ac:dyDescent="0.25">
      <c r="C7597" t="s">
        <v>43</v>
      </c>
      <c r="D7597" t="s">
        <v>126</v>
      </c>
      <c r="E7597" t="s">
        <v>159</v>
      </c>
      <c r="F7597">
        <v>62.518999999999998</v>
      </c>
      <c r="G7597">
        <v>123.095714285714</v>
      </c>
      <c r="H7597">
        <v>200.166</v>
      </c>
    </row>
    <row r="7598" spans="3:8" x14ac:dyDescent="0.25">
      <c r="C7598" t="s">
        <v>43</v>
      </c>
      <c r="D7598" t="s">
        <v>126</v>
      </c>
      <c r="E7598" t="s">
        <v>160</v>
      </c>
      <c r="F7598">
        <v>49.985666666666603</v>
      </c>
      <c r="G7598">
        <v>75.164999999999907</v>
      </c>
      <c r="H7598">
        <v>73.606474999999804</v>
      </c>
    </row>
    <row r="7599" spans="3:8" x14ac:dyDescent="0.25">
      <c r="C7599" t="s">
        <v>43</v>
      </c>
      <c r="D7599" t="s">
        <v>126</v>
      </c>
      <c r="E7599" t="s">
        <v>161</v>
      </c>
      <c r="F7599">
        <v>45.930833333333297</v>
      </c>
      <c r="G7599">
        <v>87.732571428571404</v>
      </c>
      <c r="H7599">
        <v>114.344124999999</v>
      </c>
    </row>
    <row r="7600" spans="3:8" x14ac:dyDescent="0.25">
      <c r="C7600" t="s">
        <v>43</v>
      </c>
      <c r="D7600" t="s">
        <v>126</v>
      </c>
      <c r="E7600" t="s">
        <v>162</v>
      </c>
      <c r="F7600">
        <v>44.519500000000001</v>
      </c>
      <c r="G7600">
        <v>86.072285714285698</v>
      </c>
      <c r="H7600">
        <v>127.65204999999899</v>
      </c>
    </row>
    <row r="7601" spans="3:8" x14ac:dyDescent="0.25">
      <c r="C7601" t="s">
        <v>43</v>
      </c>
      <c r="D7601" t="s">
        <v>126</v>
      </c>
      <c r="E7601" t="s">
        <v>163</v>
      </c>
      <c r="F7601">
        <v>47.593499999999999</v>
      </c>
      <c r="G7601">
        <v>81.942714285714203</v>
      </c>
      <c r="H7601">
        <v>126.467349999999</v>
      </c>
    </row>
    <row r="7602" spans="3:8" x14ac:dyDescent="0.25">
      <c r="C7602" t="s">
        <v>43</v>
      </c>
      <c r="D7602" t="s">
        <v>126</v>
      </c>
      <c r="E7602" t="s">
        <v>164</v>
      </c>
      <c r="F7602">
        <v>44.051499999999997</v>
      </c>
      <c r="G7602">
        <v>77.844285714285704</v>
      </c>
      <c r="H7602">
        <v>116.662099999999</v>
      </c>
    </row>
    <row r="7603" spans="3:8" x14ac:dyDescent="0.25">
      <c r="C7603" t="s">
        <v>43</v>
      </c>
      <c r="D7603" t="s">
        <v>126</v>
      </c>
      <c r="E7603" t="s">
        <v>165</v>
      </c>
      <c r="F7603">
        <v>43.982333333333301</v>
      </c>
      <c r="G7603">
        <v>79.363571428571404</v>
      </c>
      <c r="H7603">
        <v>108.63472499999899</v>
      </c>
    </row>
    <row r="7604" spans="3:8" x14ac:dyDescent="0.25">
      <c r="C7604" t="s">
        <v>43</v>
      </c>
      <c r="D7604" t="s">
        <v>126</v>
      </c>
      <c r="E7604" t="s">
        <v>166</v>
      </c>
      <c r="F7604">
        <v>44.0878333333333</v>
      </c>
      <c r="G7604">
        <v>73.272857142857106</v>
      </c>
      <c r="H7604">
        <v>112.83734999999901</v>
      </c>
    </row>
    <row r="7605" spans="3:8" x14ac:dyDescent="0.25">
      <c r="C7605" t="s">
        <v>43</v>
      </c>
      <c r="D7605" t="s">
        <v>126</v>
      </c>
      <c r="E7605" t="s">
        <v>167</v>
      </c>
      <c r="F7605">
        <v>46.211833333333303</v>
      </c>
      <c r="G7605">
        <v>89.142285714285705</v>
      </c>
      <c r="H7605">
        <v>124.245049999999</v>
      </c>
    </row>
    <row r="7606" spans="3:8" x14ac:dyDescent="0.25">
      <c r="C7606" t="s">
        <v>43</v>
      </c>
      <c r="D7606" t="s">
        <v>126</v>
      </c>
      <c r="E7606" t="s">
        <v>168</v>
      </c>
      <c r="F7606">
        <v>226.077666666666</v>
      </c>
      <c r="G7606">
        <v>412.955428571428</v>
      </c>
      <c r="H7606">
        <v>593.76034999999899</v>
      </c>
    </row>
    <row r="7607" spans="3:8" x14ac:dyDescent="0.25">
      <c r="C7607" t="s">
        <v>43</v>
      </c>
      <c r="D7607" t="s">
        <v>126</v>
      </c>
      <c r="E7607" t="s">
        <v>169</v>
      </c>
      <c r="F7607">
        <v>90.299666666666596</v>
      </c>
      <c r="G7607">
        <v>162.415142857142</v>
      </c>
      <c r="H7607">
        <v>237.08239999999901</v>
      </c>
    </row>
    <row r="7608" spans="3:8" x14ac:dyDescent="0.25">
      <c r="C7608" t="s">
        <v>43</v>
      </c>
      <c r="D7608" t="s">
        <v>126</v>
      </c>
      <c r="E7608" t="s">
        <v>170</v>
      </c>
      <c r="F7608">
        <v>316.37733333333301</v>
      </c>
      <c r="G7608">
        <v>575.370571428571</v>
      </c>
      <c r="H7608">
        <v>830.842749999999</v>
      </c>
    </row>
    <row r="7609" spans="3:8" x14ac:dyDescent="0.25">
      <c r="C7609" t="s">
        <v>43</v>
      </c>
      <c r="D7609" t="s">
        <v>126</v>
      </c>
      <c r="E7609" t="s">
        <v>174</v>
      </c>
      <c r="F7609">
        <v>4.8233128023990102E-2</v>
      </c>
      <c r="G7609">
        <v>9.4187248264852294E-2</v>
      </c>
      <c r="H7609">
        <v>0.19405303726911299</v>
      </c>
    </row>
    <row r="7610" spans="3:8" x14ac:dyDescent="0.25">
      <c r="C7610" t="s">
        <v>43</v>
      </c>
      <c r="D7610" t="s">
        <v>126</v>
      </c>
      <c r="E7610" t="s">
        <v>175</v>
      </c>
      <c r="F7610">
        <v>5.9739667339773803E-2</v>
      </c>
      <c r="G7610">
        <v>7.8303270260924096E-2</v>
      </c>
      <c r="H7610">
        <v>0.13768038391617701</v>
      </c>
    </row>
    <row r="7611" spans="3:8" x14ac:dyDescent="0.25">
      <c r="C7611" t="s">
        <v>43</v>
      </c>
      <c r="D7611" t="s">
        <v>126</v>
      </c>
      <c r="E7611" t="s">
        <v>176</v>
      </c>
      <c r="F7611">
        <v>3.5160028808821402E-2</v>
      </c>
      <c r="G7611">
        <v>4.8926750327691899E-2</v>
      </c>
      <c r="H7611">
        <v>0.11337091335525901</v>
      </c>
    </row>
    <row r="7612" spans="3:8" x14ac:dyDescent="0.25">
      <c r="C7612" t="s">
        <v>43</v>
      </c>
      <c r="D7612" t="s">
        <v>126</v>
      </c>
      <c r="E7612" t="s">
        <v>177</v>
      </c>
      <c r="F7612">
        <v>6.6775127489037495E-2</v>
      </c>
      <c r="G7612">
        <v>8.4659024755879997E-2</v>
      </c>
      <c r="H7612">
        <v>0.110371300101252</v>
      </c>
    </row>
    <row r="7613" spans="3:8" x14ac:dyDescent="0.25">
      <c r="C7613" t="s">
        <v>43</v>
      </c>
      <c r="D7613" t="s">
        <v>126</v>
      </c>
      <c r="E7613" t="s">
        <v>178</v>
      </c>
      <c r="F7613">
        <v>2.8969983237014399E-2</v>
      </c>
      <c r="G7613">
        <v>3.1871007885537803E-2</v>
      </c>
      <c r="H7613">
        <v>9.5302632137333101E-2</v>
      </c>
    </row>
    <row r="7614" spans="3:8" x14ac:dyDescent="0.25">
      <c r="C7614" t="s">
        <v>43</v>
      </c>
      <c r="D7614" t="s">
        <v>126</v>
      </c>
      <c r="E7614" t="s">
        <v>179</v>
      </c>
      <c r="F7614">
        <v>0.15693671620296301</v>
      </c>
      <c r="G7614">
        <v>0.27200333352028999</v>
      </c>
      <c r="H7614">
        <v>0.42674960464592399</v>
      </c>
    </row>
    <row r="7615" spans="3:8" x14ac:dyDescent="0.25">
      <c r="C7615" t="s">
        <v>43</v>
      </c>
      <c r="D7615" t="s">
        <v>126</v>
      </c>
      <c r="E7615" t="s">
        <v>180</v>
      </c>
      <c r="F7615">
        <v>0.15464999111434</v>
      </c>
      <c r="G7615">
        <v>0.27505231974746303</v>
      </c>
      <c r="H7615">
        <v>0.45984144881940098</v>
      </c>
    </row>
    <row r="7616" spans="3:8" x14ac:dyDescent="0.25">
      <c r="C7616" t="s">
        <v>43</v>
      </c>
      <c r="D7616" t="s">
        <v>126</v>
      </c>
      <c r="E7616" t="s">
        <v>181</v>
      </c>
      <c r="F7616">
        <v>0.16585395100297601</v>
      </c>
      <c r="G7616">
        <v>0.25116713063164597</v>
      </c>
      <c r="H7616">
        <v>0.47706805666185897</v>
      </c>
    </row>
    <row r="7617" spans="1:8" x14ac:dyDescent="0.25">
      <c r="C7617" t="s">
        <v>43</v>
      </c>
      <c r="D7617" t="s">
        <v>126</v>
      </c>
      <c r="E7617" t="s">
        <v>182</v>
      </c>
      <c r="F7617">
        <v>0.14191621079587799</v>
      </c>
      <c r="G7617">
        <v>0.235985674281073</v>
      </c>
      <c r="H7617">
        <v>0.43717435366044399</v>
      </c>
    </row>
    <row r="7618" spans="1:8" x14ac:dyDescent="0.25">
      <c r="C7618" t="s">
        <v>43</v>
      </c>
      <c r="D7618" t="s">
        <v>126</v>
      </c>
      <c r="E7618" t="s">
        <v>183</v>
      </c>
      <c r="F7618">
        <v>0.14855744231791501</v>
      </c>
      <c r="G7618">
        <v>0.25743140008042797</v>
      </c>
      <c r="H7618">
        <v>0.45091228024760199</v>
      </c>
    </row>
    <row r="7619" spans="1:8" x14ac:dyDescent="0.25">
      <c r="C7619" t="s">
        <v>43</v>
      </c>
      <c r="D7619" t="s">
        <v>126</v>
      </c>
      <c r="E7619" t="s">
        <v>184</v>
      </c>
      <c r="F7619">
        <v>0.18817730234777899</v>
      </c>
      <c r="G7619">
        <v>0.26728826326766297</v>
      </c>
      <c r="H7619">
        <v>0.429048199550705</v>
      </c>
    </row>
    <row r="7620" spans="1:8" x14ac:dyDescent="0.25">
      <c r="C7620" t="s">
        <v>43</v>
      </c>
      <c r="D7620" t="s">
        <v>126</v>
      </c>
      <c r="E7620" t="s">
        <v>185</v>
      </c>
      <c r="F7620">
        <v>0.146114025116206</v>
      </c>
      <c r="G7620">
        <v>0.31644455693123602</v>
      </c>
      <c r="H7620">
        <v>0.44918589491711702</v>
      </c>
    </row>
    <row r="7621" spans="1:8" x14ac:dyDescent="0.25">
      <c r="C7621" t="s">
        <v>43</v>
      </c>
      <c r="D7621" t="s">
        <v>126</v>
      </c>
      <c r="E7621" t="s">
        <v>186</v>
      </c>
      <c r="F7621">
        <v>0.156709068310799</v>
      </c>
      <c r="G7621">
        <v>0.26111431836649401</v>
      </c>
      <c r="H7621">
        <v>0.45339894568786898</v>
      </c>
    </row>
    <row r="7622" spans="1:8" x14ac:dyDescent="0.25">
      <c r="C7622" t="s">
        <v>43</v>
      </c>
      <c r="D7622" t="s">
        <v>126</v>
      </c>
      <c r="E7622" t="s">
        <v>187</v>
      </c>
      <c r="F7622">
        <v>0.17306182228167799</v>
      </c>
      <c r="G7622">
        <v>0.29525926506587002</v>
      </c>
      <c r="H7622">
        <v>0.43964677674188901</v>
      </c>
    </row>
    <row r="7623" spans="1:8" x14ac:dyDescent="0.25">
      <c r="C7623" t="s">
        <v>43</v>
      </c>
      <c r="D7623" t="s">
        <v>126</v>
      </c>
      <c r="E7623" t="s">
        <v>188</v>
      </c>
      <c r="F7623">
        <v>0.16323210217801501</v>
      </c>
      <c r="G7623">
        <v>0.27162187109745101</v>
      </c>
      <c r="H7623">
        <v>0.45309443713409697</v>
      </c>
    </row>
    <row r="7624" spans="1:8" x14ac:dyDescent="0.25">
      <c r="C7624" t="s">
        <v>43</v>
      </c>
      <c r="D7624" t="s">
        <v>126</v>
      </c>
      <c r="E7624" t="s">
        <v>192</v>
      </c>
      <c r="F7624">
        <v>108.035333333333</v>
      </c>
      <c r="G7624">
        <v>202.43199999999999</v>
      </c>
      <c r="H7624">
        <v>287.82764999999898</v>
      </c>
    </row>
    <row r="7625" spans="1:8" x14ac:dyDescent="0.25">
      <c r="C7625" t="s">
        <v>43</v>
      </c>
      <c r="D7625" t="s">
        <v>126</v>
      </c>
      <c r="E7625" t="s">
        <v>193</v>
      </c>
      <c r="F7625">
        <v>96.831500000000005</v>
      </c>
      <c r="G7625">
        <v>166.80457142857099</v>
      </c>
      <c r="H7625">
        <v>252.85104999999899</v>
      </c>
    </row>
    <row r="7626" spans="1:8" x14ac:dyDescent="0.25">
      <c r="C7626" t="s">
        <v>43</v>
      </c>
      <c r="D7626" t="s">
        <v>126</v>
      </c>
      <c r="E7626" t="s">
        <v>203</v>
      </c>
      <c r="F7626">
        <v>111.51049999999999</v>
      </c>
      <c r="G7626">
        <v>206.13399999999999</v>
      </c>
      <c r="H7626">
        <v>290.16404999999901</v>
      </c>
    </row>
    <row r="7627" spans="1:8" x14ac:dyDescent="0.25">
      <c r="C7627" t="s">
        <v>43</v>
      </c>
      <c r="D7627" t="s">
        <v>126</v>
      </c>
      <c r="E7627" t="s">
        <v>108</v>
      </c>
      <c r="F7627">
        <v>1908.50046958814</v>
      </c>
      <c r="G7627">
        <v>3469.18924136439</v>
      </c>
      <c r="H7627">
        <v>5010.5098373064902</v>
      </c>
    </row>
    <row r="7628" spans="1:8" x14ac:dyDescent="0.25">
      <c r="A7628" t="s">
        <v>89</v>
      </c>
      <c r="B7628">
        <v>1</v>
      </c>
      <c r="C7628" t="s">
        <v>43</v>
      </c>
      <c r="D7628" t="s">
        <v>127</v>
      </c>
    </row>
    <row r="7629" spans="1:8" x14ac:dyDescent="0.25">
      <c r="A7629" t="s">
        <v>91</v>
      </c>
      <c r="B7629">
        <v>3</v>
      </c>
      <c r="C7629" t="s">
        <v>43</v>
      </c>
      <c r="D7629" t="s">
        <v>127</v>
      </c>
    </row>
    <row r="7630" spans="1:8" x14ac:dyDescent="0.25">
      <c r="A7630" t="s">
        <v>92</v>
      </c>
      <c r="B7630">
        <v>0</v>
      </c>
      <c r="C7630" t="s">
        <v>43</v>
      </c>
      <c r="D7630" t="s">
        <v>127</v>
      </c>
    </row>
    <row r="7631" spans="1:8" x14ac:dyDescent="0.25">
      <c r="A7631" t="s">
        <v>93</v>
      </c>
      <c r="B7631">
        <v>2</v>
      </c>
      <c r="C7631" t="s">
        <v>43</v>
      </c>
      <c r="D7631" t="s">
        <v>127</v>
      </c>
    </row>
    <row r="7632" spans="1:8" x14ac:dyDescent="0.25">
      <c r="A7632" t="s">
        <v>94</v>
      </c>
      <c r="B7632">
        <v>1</v>
      </c>
      <c r="C7632" t="s">
        <v>43</v>
      </c>
      <c r="D7632" t="s">
        <v>127</v>
      </c>
    </row>
    <row r="7633" spans="1:9" x14ac:dyDescent="0.25">
      <c r="A7633" t="s">
        <v>95</v>
      </c>
      <c r="B7633">
        <v>0</v>
      </c>
      <c r="C7633" t="s">
        <v>43</v>
      </c>
      <c r="D7633" t="s">
        <v>127</v>
      </c>
    </row>
    <row r="7634" spans="1:9" x14ac:dyDescent="0.25">
      <c r="A7634" t="s">
        <v>96</v>
      </c>
      <c r="B7634">
        <v>0</v>
      </c>
      <c r="C7634" t="s">
        <v>43</v>
      </c>
      <c r="D7634" t="s">
        <v>127</v>
      </c>
    </row>
    <row r="7635" spans="1:9" x14ac:dyDescent="0.25">
      <c r="A7635" t="s">
        <v>97</v>
      </c>
      <c r="B7635">
        <v>1</v>
      </c>
      <c r="C7635" t="s">
        <v>43</v>
      </c>
      <c r="D7635" t="s">
        <v>127</v>
      </c>
    </row>
    <row r="7636" spans="1:9" x14ac:dyDescent="0.25">
      <c r="A7636" t="s">
        <v>98</v>
      </c>
      <c r="B7636">
        <v>0</v>
      </c>
      <c r="C7636" t="s">
        <v>43</v>
      </c>
      <c r="D7636" t="s">
        <v>127</v>
      </c>
    </row>
    <row r="7637" spans="1:9" x14ac:dyDescent="0.25">
      <c r="A7637" t="s">
        <v>99</v>
      </c>
      <c r="B7637">
        <v>1</v>
      </c>
      <c r="C7637" t="s">
        <v>43</v>
      </c>
      <c r="D7637" t="s">
        <v>127</v>
      </c>
    </row>
    <row r="7638" spans="1:9" x14ac:dyDescent="0.25">
      <c r="A7638" t="s">
        <v>100</v>
      </c>
      <c r="B7638">
        <v>0</v>
      </c>
      <c r="C7638" t="s">
        <v>43</v>
      </c>
      <c r="D7638" t="s">
        <v>127</v>
      </c>
    </row>
    <row r="7639" spans="1:9" x14ac:dyDescent="0.25">
      <c r="A7639" t="s">
        <v>101</v>
      </c>
      <c r="B7639">
        <v>1</v>
      </c>
      <c r="C7639" t="s">
        <v>43</v>
      </c>
      <c r="D7639" t="s">
        <v>127</v>
      </c>
    </row>
    <row r="7640" spans="1:9" x14ac:dyDescent="0.25">
      <c r="A7640" t="s">
        <v>102</v>
      </c>
      <c r="B7640">
        <v>1</v>
      </c>
      <c r="C7640" t="s">
        <v>43</v>
      </c>
      <c r="D7640" t="s">
        <v>127</v>
      </c>
    </row>
    <row r="7641" spans="1:9" x14ac:dyDescent="0.25">
      <c r="A7641" t="s">
        <v>103</v>
      </c>
      <c r="B7641">
        <v>1</v>
      </c>
      <c r="C7641" t="s">
        <v>43</v>
      </c>
      <c r="D7641" t="s">
        <v>127</v>
      </c>
    </row>
    <row r="7642" spans="1:9" x14ac:dyDescent="0.25">
      <c r="A7642" t="s">
        <v>104</v>
      </c>
      <c r="B7642">
        <v>2</v>
      </c>
      <c r="C7642" t="s">
        <v>43</v>
      </c>
      <c r="D7642" t="s">
        <v>127</v>
      </c>
    </row>
    <row r="7643" spans="1:9" x14ac:dyDescent="0.25">
      <c r="A7643" t="s">
        <v>105</v>
      </c>
      <c r="B7643">
        <v>0</v>
      </c>
      <c r="C7643" t="s">
        <v>43</v>
      </c>
      <c r="D7643" t="s">
        <v>127</v>
      </c>
    </row>
    <row r="7644" spans="1:9" x14ac:dyDescent="0.25">
      <c r="A7644" t="s">
        <v>106</v>
      </c>
      <c r="B7644">
        <v>3</v>
      </c>
      <c r="C7644" t="s">
        <v>43</v>
      </c>
      <c r="D7644" t="s">
        <v>127</v>
      </c>
    </row>
    <row r="7645" spans="1:9" x14ac:dyDescent="0.25">
      <c r="C7645" t="s">
        <v>43</v>
      </c>
      <c r="D7645" t="s">
        <v>128</v>
      </c>
      <c r="E7645" t="s">
        <v>132</v>
      </c>
      <c r="F7645">
        <v>0.14647098765432001</v>
      </c>
      <c r="G7645">
        <v>0.266375264550264</v>
      </c>
      <c r="H7645">
        <v>0.382543287037036</v>
      </c>
      <c r="I7645">
        <v>0.38675555555555502</v>
      </c>
    </row>
    <row r="7646" spans="1:9" x14ac:dyDescent="0.25">
      <c r="C7646" t="s">
        <v>43</v>
      </c>
      <c r="D7646" t="s">
        <v>128</v>
      </c>
      <c r="E7646" t="s">
        <v>133</v>
      </c>
      <c r="F7646">
        <v>0.16323210217801501</v>
      </c>
      <c r="G7646">
        <v>0.27162187109745101</v>
      </c>
      <c r="H7646">
        <v>0.438747911833823</v>
      </c>
      <c r="I7646">
        <v>0.467440962434371</v>
      </c>
    </row>
    <row r="7647" spans="1:9" x14ac:dyDescent="0.25">
      <c r="C7647" t="s">
        <v>43</v>
      </c>
      <c r="D7647" t="s">
        <v>128</v>
      </c>
      <c r="E7647" t="s">
        <v>134</v>
      </c>
      <c r="F7647">
        <v>3.6999999999999998E-2</v>
      </c>
      <c r="G7647">
        <v>3.9714285714285702E-2</v>
      </c>
      <c r="H7647">
        <v>4.8049999999973801E-2</v>
      </c>
      <c r="I7647">
        <v>4.7E-2</v>
      </c>
    </row>
    <row r="7648" spans="1:9" x14ac:dyDescent="0.25">
      <c r="C7648" t="s">
        <v>43</v>
      </c>
      <c r="D7648" t="s">
        <v>128</v>
      </c>
      <c r="E7648" t="s">
        <v>135</v>
      </c>
      <c r="F7648">
        <v>2.0068333333333301</v>
      </c>
      <c r="G7648">
        <v>2.3502857142857101</v>
      </c>
      <c r="H7648">
        <v>3.7454999999999998</v>
      </c>
      <c r="I7648">
        <v>3.3384999999999998</v>
      </c>
    </row>
    <row r="7649" spans="3:9" x14ac:dyDescent="0.25">
      <c r="C7649" t="s">
        <v>43</v>
      </c>
      <c r="D7649" t="s">
        <v>128</v>
      </c>
      <c r="E7649" t="s">
        <v>136</v>
      </c>
      <c r="F7649">
        <v>6.63333333333333E-2</v>
      </c>
      <c r="G7649">
        <v>9.9000000000000005E-2</v>
      </c>
      <c r="H7649">
        <v>0.1125</v>
      </c>
      <c r="I7649">
        <v>7.4499999999999997E-2</v>
      </c>
    </row>
    <row r="7650" spans="3:9" x14ac:dyDescent="0.25">
      <c r="C7650" t="s">
        <v>43</v>
      </c>
      <c r="D7650" t="s">
        <v>128</v>
      </c>
      <c r="E7650" t="s">
        <v>137</v>
      </c>
      <c r="F7650">
        <v>0.10049999999999901</v>
      </c>
      <c r="G7650">
        <v>0.17285714285714199</v>
      </c>
      <c r="H7650">
        <v>0.22652499999998599</v>
      </c>
      <c r="I7650">
        <v>0.1575</v>
      </c>
    </row>
    <row r="7651" spans="3:9" x14ac:dyDescent="0.25">
      <c r="C7651" t="s">
        <v>43</v>
      </c>
      <c r="D7651" t="s">
        <v>128</v>
      </c>
      <c r="E7651" t="s">
        <v>138</v>
      </c>
      <c r="F7651">
        <v>0.15720833333333301</v>
      </c>
      <c r="G7651">
        <v>0.31289285714285697</v>
      </c>
      <c r="H7651">
        <v>0.48462499999999997</v>
      </c>
      <c r="I7651">
        <v>0.56074999999999997</v>
      </c>
    </row>
    <row r="7652" spans="3:9" x14ac:dyDescent="0.25">
      <c r="C7652" t="s">
        <v>43</v>
      </c>
      <c r="D7652" t="s">
        <v>128</v>
      </c>
      <c r="E7652" t="s">
        <v>139</v>
      </c>
      <c r="F7652">
        <v>0.14647098765432001</v>
      </c>
      <c r="G7652">
        <v>0.266375264550264</v>
      </c>
      <c r="H7652">
        <v>0.382543287037036</v>
      </c>
      <c r="I7652">
        <v>0.38675555555555502</v>
      </c>
    </row>
    <row r="7653" spans="3:9" x14ac:dyDescent="0.25">
      <c r="C7653" t="s">
        <v>43</v>
      </c>
      <c r="D7653" t="s">
        <v>128</v>
      </c>
      <c r="E7653" t="s">
        <v>140</v>
      </c>
      <c r="F7653">
        <v>3.5153037037037</v>
      </c>
      <c r="G7653">
        <v>6.3930063492063498</v>
      </c>
      <c r="H7653">
        <v>9.1810388888888603</v>
      </c>
      <c r="I7653">
        <v>9.2821333333333307</v>
      </c>
    </row>
    <row r="7654" spans="3:9" x14ac:dyDescent="0.25">
      <c r="C7654" t="s">
        <v>43</v>
      </c>
      <c r="D7654" t="s">
        <v>128</v>
      </c>
      <c r="E7654" t="s">
        <v>141</v>
      </c>
      <c r="F7654">
        <v>0.12804629629629599</v>
      </c>
      <c r="G7654">
        <v>0.20434404761904701</v>
      </c>
      <c r="H7654">
        <v>0.334683194444443</v>
      </c>
      <c r="I7654">
        <v>0.43758055555555497</v>
      </c>
    </row>
    <row r="7655" spans="3:9" x14ac:dyDescent="0.25">
      <c r="C7655" t="s">
        <v>43</v>
      </c>
      <c r="D7655" t="s">
        <v>128</v>
      </c>
      <c r="E7655" t="s">
        <v>142</v>
      </c>
      <c r="F7655">
        <v>0.181478395061728</v>
      </c>
      <c r="G7655">
        <v>0.35079973544973497</v>
      </c>
      <c r="H7655">
        <v>0.53154962962962604</v>
      </c>
      <c r="I7655">
        <v>0.40387592592592497</v>
      </c>
    </row>
    <row r="7656" spans="3:9" x14ac:dyDescent="0.25">
      <c r="C7656" t="s">
        <v>43</v>
      </c>
      <c r="D7656" t="s">
        <v>128</v>
      </c>
      <c r="E7656" t="s">
        <v>143</v>
      </c>
      <c r="F7656">
        <v>0.16604907407407399</v>
      </c>
      <c r="G7656">
        <v>0.31698373015872999</v>
      </c>
      <c r="H7656">
        <v>0.48477722222222103</v>
      </c>
      <c r="I7656">
        <v>0.43465555555555502</v>
      </c>
    </row>
    <row r="7657" spans="3:9" x14ac:dyDescent="0.25">
      <c r="C7657" t="s">
        <v>43</v>
      </c>
      <c r="D7657" t="s">
        <v>128</v>
      </c>
      <c r="E7657" t="s">
        <v>144</v>
      </c>
      <c r="F7657">
        <v>0.17366388888888801</v>
      </c>
      <c r="G7657">
        <v>0.34193253968253901</v>
      </c>
      <c r="H7657">
        <v>0.45927361111111098</v>
      </c>
      <c r="I7657">
        <v>0.65275972222222201</v>
      </c>
    </row>
    <row r="7658" spans="3:9" x14ac:dyDescent="0.25">
      <c r="C7658" t="s">
        <v>43</v>
      </c>
      <c r="D7658" t="s">
        <v>128</v>
      </c>
      <c r="E7658" t="s">
        <v>145</v>
      </c>
      <c r="F7658">
        <v>9.2566049382715995E-2</v>
      </c>
      <c r="G7658">
        <v>0.13919444444444401</v>
      </c>
      <c r="H7658">
        <v>0.14613416666666601</v>
      </c>
      <c r="I7658">
        <v>0.12648240740740699</v>
      </c>
    </row>
    <row r="7659" spans="3:9" x14ac:dyDescent="0.25">
      <c r="C7659" t="s">
        <v>43</v>
      </c>
      <c r="D7659" t="s">
        <v>128</v>
      </c>
      <c r="E7659" t="s">
        <v>146</v>
      </c>
      <c r="F7659">
        <v>316.37733333333301</v>
      </c>
      <c r="G7659">
        <v>575.370571428571</v>
      </c>
      <c r="H7659">
        <v>826.29349999999704</v>
      </c>
      <c r="I7659">
        <v>835.39200000000005</v>
      </c>
    </row>
    <row r="7660" spans="3:9" x14ac:dyDescent="0.25">
      <c r="C7660" t="s">
        <v>43</v>
      </c>
      <c r="D7660" t="s">
        <v>128</v>
      </c>
      <c r="E7660" t="s">
        <v>147</v>
      </c>
      <c r="F7660">
        <v>0.14721420940170901</v>
      </c>
      <c r="G7660">
        <v>0.28119413919413899</v>
      </c>
      <c r="H7660">
        <v>0.330486378205127</v>
      </c>
      <c r="I7660">
        <v>0.40248878205128202</v>
      </c>
    </row>
    <row r="7661" spans="3:9" x14ac:dyDescent="0.25">
      <c r="C7661" t="s">
        <v>43</v>
      </c>
      <c r="D7661" t="s">
        <v>128</v>
      </c>
      <c r="E7661" t="s">
        <v>148</v>
      </c>
      <c r="F7661">
        <v>0.142690705128205</v>
      </c>
      <c r="G7661">
        <v>0.27587271062271002</v>
      </c>
      <c r="H7661">
        <v>0.36787211538461401</v>
      </c>
      <c r="I7661">
        <v>0.450410256410256</v>
      </c>
    </row>
    <row r="7662" spans="3:9" x14ac:dyDescent="0.25">
      <c r="C7662" t="s">
        <v>43</v>
      </c>
      <c r="D7662" t="s">
        <v>128</v>
      </c>
      <c r="E7662" t="s">
        <v>149</v>
      </c>
      <c r="F7662">
        <v>0.152543269230769</v>
      </c>
      <c r="G7662">
        <v>0.26263690476190399</v>
      </c>
      <c r="H7662">
        <v>0.39391410256410098</v>
      </c>
      <c r="I7662">
        <v>0.41677403846153799</v>
      </c>
    </row>
    <row r="7663" spans="3:9" x14ac:dyDescent="0.25">
      <c r="C7663" t="s">
        <v>43</v>
      </c>
      <c r="D7663" t="s">
        <v>128</v>
      </c>
      <c r="E7663" t="s">
        <v>150</v>
      </c>
      <c r="F7663">
        <v>0.141190705128205</v>
      </c>
      <c r="G7663">
        <v>0.24950091575091499</v>
      </c>
      <c r="H7663">
        <v>0.34766089743589701</v>
      </c>
      <c r="I7663">
        <v>0.40017307692307602</v>
      </c>
    </row>
    <row r="7664" spans="3:9" x14ac:dyDescent="0.25">
      <c r="C7664" t="s">
        <v>43</v>
      </c>
      <c r="D7664" t="s">
        <v>128</v>
      </c>
      <c r="E7664" t="s">
        <v>151</v>
      </c>
      <c r="F7664">
        <v>0.14096901709401699</v>
      </c>
      <c r="G7664">
        <v>0.25437042124542097</v>
      </c>
      <c r="H7664">
        <v>0.35705592948717702</v>
      </c>
      <c r="I7664">
        <v>0.33932051282051201</v>
      </c>
    </row>
    <row r="7665" spans="3:9" x14ac:dyDescent="0.25">
      <c r="C7665" t="s">
        <v>43</v>
      </c>
      <c r="D7665" t="s">
        <v>128</v>
      </c>
      <c r="E7665" t="s">
        <v>152</v>
      </c>
      <c r="F7665">
        <v>0.153082754629629</v>
      </c>
      <c r="G7665">
        <v>0.25441964285714203</v>
      </c>
      <c r="H7665">
        <v>0.43164479166666597</v>
      </c>
      <c r="I7665">
        <v>0.35194791666666603</v>
      </c>
    </row>
    <row r="7666" spans="3:9" x14ac:dyDescent="0.25">
      <c r="C7666" t="s">
        <v>43</v>
      </c>
      <c r="D7666" t="s">
        <v>128</v>
      </c>
      <c r="E7666" t="s">
        <v>153</v>
      </c>
      <c r="F7666">
        <v>0.14811485042735001</v>
      </c>
      <c r="G7666">
        <v>0.285712454212454</v>
      </c>
      <c r="H7666">
        <v>0.45294583333333199</v>
      </c>
      <c r="I7666">
        <v>0.34349679487179402</v>
      </c>
    </row>
    <row r="7667" spans="3:9" x14ac:dyDescent="0.25">
      <c r="C7667" t="s">
        <v>43</v>
      </c>
      <c r="D7667" t="s">
        <v>128</v>
      </c>
      <c r="E7667" t="s">
        <v>154</v>
      </c>
      <c r="F7667">
        <v>0.144921581196581</v>
      </c>
      <c r="G7667">
        <v>0.26471501831501798</v>
      </c>
      <c r="H7667">
        <v>0.35939788461538302</v>
      </c>
      <c r="I7667">
        <v>0.40183333333333299</v>
      </c>
    </row>
    <row r="7668" spans="3:9" x14ac:dyDescent="0.25">
      <c r="C7668" t="s">
        <v>43</v>
      </c>
      <c r="D7668" t="s">
        <v>128</v>
      </c>
      <c r="E7668" t="s">
        <v>155</v>
      </c>
      <c r="F7668">
        <v>0.15049944444444399</v>
      </c>
      <c r="G7668">
        <v>0.27069190476190402</v>
      </c>
      <c r="H7668">
        <v>0.44272133333333202</v>
      </c>
      <c r="I7668">
        <v>0.34755333333333299</v>
      </c>
    </row>
    <row r="7669" spans="3:9" x14ac:dyDescent="0.25">
      <c r="C7669" t="s">
        <v>43</v>
      </c>
      <c r="D7669" t="s">
        <v>128</v>
      </c>
      <c r="E7669" t="s">
        <v>156</v>
      </c>
      <c r="F7669">
        <v>46.0966666666666</v>
      </c>
      <c r="G7669">
        <v>73.563857142857103</v>
      </c>
      <c r="H7669">
        <v>120.48594999999899</v>
      </c>
      <c r="I7669">
        <v>157.529</v>
      </c>
    </row>
    <row r="7670" spans="3:9" x14ac:dyDescent="0.25">
      <c r="C7670" t="s">
        <v>43</v>
      </c>
      <c r="D7670" t="s">
        <v>128</v>
      </c>
      <c r="E7670" t="s">
        <v>157</v>
      </c>
      <c r="F7670">
        <v>97.998333333333306</v>
      </c>
      <c r="G7670">
        <v>189.43185714285701</v>
      </c>
      <c r="H7670">
        <v>287.03679999999798</v>
      </c>
      <c r="I7670">
        <v>218.09299999999999</v>
      </c>
    </row>
    <row r="7671" spans="3:9" x14ac:dyDescent="0.25">
      <c r="C7671" t="s">
        <v>43</v>
      </c>
      <c r="D7671" t="s">
        <v>128</v>
      </c>
      <c r="E7671" t="s">
        <v>158</v>
      </c>
      <c r="F7671">
        <v>59.777666666666597</v>
      </c>
      <c r="G7671">
        <v>114.114142857142</v>
      </c>
      <c r="H7671">
        <v>174.51979999999901</v>
      </c>
      <c r="I7671">
        <v>156.476</v>
      </c>
    </row>
    <row r="7672" spans="3:9" x14ac:dyDescent="0.25">
      <c r="C7672" t="s">
        <v>43</v>
      </c>
      <c r="D7672" t="s">
        <v>128</v>
      </c>
      <c r="E7672" t="s">
        <v>159</v>
      </c>
      <c r="F7672">
        <v>62.518999999999998</v>
      </c>
      <c r="G7672">
        <v>123.095714285714</v>
      </c>
      <c r="H7672">
        <v>165.33850000000001</v>
      </c>
      <c r="I7672">
        <v>234.99350000000001</v>
      </c>
    </row>
    <row r="7673" spans="3:9" x14ac:dyDescent="0.25">
      <c r="C7673" t="s">
        <v>43</v>
      </c>
      <c r="D7673" t="s">
        <v>128</v>
      </c>
      <c r="E7673" t="s">
        <v>160</v>
      </c>
      <c r="F7673">
        <v>49.985666666666603</v>
      </c>
      <c r="G7673">
        <v>75.164999999999907</v>
      </c>
      <c r="H7673">
        <v>78.912449999999694</v>
      </c>
      <c r="I7673">
        <v>68.3005</v>
      </c>
    </row>
    <row r="7674" spans="3:9" x14ac:dyDescent="0.25">
      <c r="C7674" t="s">
        <v>43</v>
      </c>
      <c r="D7674" t="s">
        <v>128</v>
      </c>
      <c r="E7674" t="s">
        <v>161</v>
      </c>
      <c r="F7674">
        <v>45.930833333333297</v>
      </c>
      <c r="G7674">
        <v>87.732571428571404</v>
      </c>
      <c r="H7674">
        <v>103.11174999999901</v>
      </c>
      <c r="I7674">
        <v>125.5765</v>
      </c>
    </row>
    <row r="7675" spans="3:9" x14ac:dyDescent="0.25">
      <c r="C7675" t="s">
        <v>43</v>
      </c>
      <c r="D7675" t="s">
        <v>128</v>
      </c>
      <c r="E7675" t="s">
        <v>162</v>
      </c>
      <c r="F7675">
        <v>44.519500000000001</v>
      </c>
      <c r="G7675">
        <v>86.072285714285698</v>
      </c>
      <c r="H7675">
        <v>114.776099999999</v>
      </c>
      <c r="I7675">
        <v>140.52799999999999</v>
      </c>
    </row>
    <row r="7676" spans="3:9" x14ac:dyDescent="0.25">
      <c r="C7676" t="s">
        <v>43</v>
      </c>
      <c r="D7676" t="s">
        <v>128</v>
      </c>
      <c r="E7676" t="s">
        <v>163</v>
      </c>
      <c r="F7676">
        <v>47.593499999999999</v>
      </c>
      <c r="G7676">
        <v>81.942714285714203</v>
      </c>
      <c r="H7676">
        <v>122.90119999999899</v>
      </c>
      <c r="I7676">
        <v>130.0335</v>
      </c>
    </row>
    <row r="7677" spans="3:9" x14ac:dyDescent="0.25">
      <c r="C7677" t="s">
        <v>43</v>
      </c>
      <c r="D7677" t="s">
        <v>128</v>
      </c>
      <c r="E7677" t="s">
        <v>164</v>
      </c>
      <c r="F7677">
        <v>44.051499999999997</v>
      </c>
      <c r="G7677">
        <v>77.844285714285704</v>
      </c>
      <c r="H7677">
        <v>108.470199999999</v>
      </c>
      <c r="I7677">
        <v>124.854</v>
      </c>
    </row>
    <row r="7678" spans="3:9" x14ac:dyDescent="0.25">
      <c r="C7678" t="s">
        <v>43</v>
      </c>
      <c r="D7678" t="s">
        <v>128</v>
      </c>
      <c r="E7678" t="s">
        <v>165</v>
      </c>
      <c r="F7678">
        <v>43.982333333333301</v>
      </c>
      <c r="G7678">
        <v>79.363571428571404</v>
      </c>
      <c r="H7678">
        <v>111.401449999999</v>
      </c>
      <c r="I7678">
        <v>105.86799999999999</v>
      </c>
    </row>
    <row r="7679" spans="3:9" x14ac:dyDescent="0.25">
      <c r="C7679" t="s">
        <v>43</v>
      </c>
      <c r="D7679" t="s">
        <v>128</v>
      </c>
      <c r="E7679" t="s">
        <v>166</v>
      </c>
      <c r="F7679">
        <v>44.0878333333333</v>
      </c>
      <c r="G7679">
        <v>73.272857142857106</v>
      </c>
      <c r="H7679">
        <v>124.313699999999</v>
      </c>
      <c r="I7679">
        <v>101.361</v>
      </c>
    </row>
    <row r="7680" spans="3:9" x14ac:dyDescent="0.25">
      <c r="C7680" t="s">
        <v>43</v>
      </c>
      <c r="D7680" t="s">
        <v>128</v>
      </c>
      <c r="E7680" t="s">
        <v>167</v>
      </c>
      <c r="F7680">
        <v>46.211833333333303</v>
      </c>
      <c r="G7680">
        <v>89.142285714285705</v>
      </c>
      <c r="H7680">
        <v>141.319099999999</v>
      </c>
      <c r="I7680">
        <v>107.17100000000001</v>
      </c>
    </row>
    <row r="7681" spans="3:9" x14ac:dyDescent="0.25">
      <c r="C7681" t="s">
        <v>43</v>
      </c>
      <c r="D7681" t="s">
        <v>128</v>
      </c>
      <c r="E7681" t="s">
        <v>168</v>
      </c>
      <c r="F7681">
        <v>226.077666666666</v>
      </c>
      <c r="G7681">
        <v>412.955428571428</v>
      </c>
      <c r="H7681">
        <v>560.66069999999797</v>
      </c>
      <c r="I7681">
        <v>626.85999999999899</v>
      </c>
    </row>
    <row r="7682" spans="3:9" x14ac:dyDescent="0.25">
      <c r="C7682" t="s">
        <v>43</v>
      </c>
      <c r="D7682" t="s">
        <v>128</v>
      </c>
      <c r="E7682" t="s">
        <v>169</v>
      </c>
      <c r="F7682">
        <v>90.299666666666596</v>
      </c>
      <c r="G7682">
        <v>162.415142857142</v>
      </c>
      <c r="H7682">
        <v>265.63279999999901</v>
      </c>
      <c r="I7682">
        <v>208.53200000000001</v>
      </c>
    </row>
    <row r="7683" spans="3:9" x14ac:dyDescent="0.25">
      <c r="C7683" t="s">
        <v>43</v>
      </c>
      <c r="D7683" t="s">
        <v>128</v>
      </c>
      <c r="E7683" t="s">
        <v>170</v>
      </c>
      <c r="F7683">
        <v>316.37733333333301</v>
      </c>
      <c r="G7683">
        <v>575.370571428571</v>
      </c>
      <c r="H7683">
        <v>826.29349999999795</v>
      </c>
      <c r="I7683">
        <v>835.39200000000005</v>
      </c>
    </row>
    <row r="7684" spans="3:9" x14ac:dyDescent="0.25">
      <c r="C7684" t="s">
        <v>43</v>
      </c>
      <c r="D7684" t="s">
        <v>128</v>
      </c>
      <c r="E7684" t="s">
        <v>174</v>
      </c>
      <c r="F7684">
        <v>4.8233128023990102E-2</v>
      </c>
      <c r="G7684">
        <v>9.4187248264852294E-2</v>
      </c>
      <c r="H7684">
        <v>0.26672244174286303</v>
      </c>
      <c r="I7684">
        <v>0.121383632795363</v>
      </c>
    </row>
    <row r="7685" spans="3:9" x14ac:dyDescent="0.25">
      <c r="C7685" t="s">
        <v>43</v>
      </c>
      <c r="D7685" t="s">
        <v>128</v>
      </c>
      <c r="E7685" t="s">
        <v>175</v>
      </c>
      <c r="F7685">
        <v>5.9739667339773803E-2</v>
      </c>
      <c r="G7685">
        <v>7.8303270260924096E-2</v>
      </c>
      <c r="H7685">
        <v>0.173146037888844</v>
      </c>
      <c r="I7685">
        <v>0.10221472994351</v>
      </c>
    </row>
    <row r="7686" spans="3:9" x14ac:dyDescent="0.25">
      <c r="C7686" t="s">
        <v>43</v>
      </c>
      <c r="D7686" t="s">
        <v>128</v>
      </c>
      <c r="E7686" t="s">
        <v>176</v>
      </c>
      <c r="F7686">
        <v>3.5160028808821402E-2</v>
      </c>
      <c r="G7686">
        <v>4.8926750327691899E-2</v>
      </c>
      <c r="H7686">
        <v>7.4971271438370998E-2</v>
      </c>
      <c r="I7686">
        <v>0.151770555272147</v>
      </c>
    </row>
    <row r="7687" spans="3:9" x14ac:dyDescent="0.25">
      <c r="C7687" t="s">
        <v>43</v>
      </c>
      <c r="D7687" t="s">
        <v>128</v>
      </c>
      <c r="E7687" t="s">
        <v>177</v>
      </c>
      <c r="F7687">
        <v>6.6775127489037495E-2</v>
      </c>
      <c r="G7687">
        <v>8.4659024755879997E-2</v>
      </c>
      <c r="H7687">
        <v>5.1074671100499701E-2</v>
      </c>
      <c r="I7687">
        <v>0.16966792910200501</v>
      </c>
    </row>
    <row r="7688" spans="3:9" x14ac:dyDescent="0.25">
      <c r="C7688" t="s">
        <v>43</v>
      </c>
      <c r="D7688" t="s">
        <v>128</v>
      </c>
      <c r="E7688" t="s">
        <v>178</v>
      </c>
      <c r="F7688">
        <v>2.8969983237014399E-2</v>
      </c>
      <c r="G7688">
        <v>3.1871007885537803E-2</v>
      </c>
      <c r="H7688">
        <v>0.125695426837857</v>
      </c>
      <c r="I7688">
        <v>6.4909837436808504E-2</v>
      </c>
    </row>
    <row r="7689" spans="3:9" x14ac:dyDescent="0.25">
      <c r="C7689" t="s">
        <v>43</v>
      </c>
      <c r="D7689" t="s">
        <v>128</v>
      </c>
      <c r="E7689" t="s">
        <v>179</v>
      </c>
      <c r="F7689">
        <v>0.15693671620296301</v>
      </c>
      <c r="G7689">
        <v>0.27200333352028999</v>
      </c>
      <c r="H7689">
        <v>0.36789711369120498</v>
      </c>
      <c r="I7689">
        <v>0.48560209560064299</v>
      </c>
    </row>
    <row r="7690" spans="3:9" x14ac:dyDescent="0.25">
      <c r="C7690" t="s">
        <v>43</v>
      </c>
      <c r="D7690" t="s">
        <v>128</v>
      </c>
      <c r="E7690" t="s">
        <v>180</v>
      </c>
      <c r="F7690">
        <v>0.15464999111434</v>
      </c>
      <c r="G7690">
        <v>0.27505231974746303</v>
      </c>
      <c r="H7690">
        <v>0.409749460251425</v>
      </c>
      <c r="I7690">
        <v>0.50993343738737695</v>
      </c>
    </row>
    <row r="7691" spans="3:9" x14ac:dyDescent="0.25">
      <c r="C7691" t="s">
        <v>43</v>
      </c>
      <c r="D7691" t="s">
        <v>128</v>
      </c>
      <c r="E7691" t="s">
        <v>181</v>
      </c>
      <c r="F7691">
        <v>0.16585395100297601</v>
      </c>
      <c r="G7691">
        <v>0.25116713063164597</v>
      </c>
      <c r="H7691">
        <v>0.44578854594047901</v>
      </c>
      <c r="I7691">
        <v>0.50834756738323905</v>
      </c>
    </row>
    <row r="7692" spans="3:9" x14ac:dyDescent="0.25">
      <c r="C7692" t="s">
        <v>43</v>
      </c>
      <c r="D7692" t="s">
        <v>128</v>
      </c>
      <c r="E7692" t="s">
        <v>182</v>
      </c>
      <c r="F7692">
        <v>0.14191621079587799</v>
      </c>
      <c r="G7692">
        <v>0.235985674281073</v>
      </c>
      <c r="H7692">
        <v>0.41127853617638899</v>
      </c>
      <c r="I7692">
        <v>0.463070171144499</v>
      </c>
    </row>
    <row r="7693" spans="3:9" x14ac:dyDescent="0.25">
      <c r="C7693" t="s">
        <v>43</v>
      </c>
      <c r="D7693" t="s">
        <v>128</v>
      </c>
      <c r="E7693" t="s">
        <v>183</v>
      </c>
      <c r="F7693">
        <v>0.14855744231791501</v>
      </c>
      <c r="G7693">
        <v>0.25743140008042797</v>
      </c>
      <c r="H7693">
        <v>0.447042035215647</v>
      </c>
      <c r="I7693">
        <v>0.45478252527955698</v>
      </c>
    </row>
    <row r="7694" spans="3:9" x14ac:dyDescent="0.25">
      <c r="C7694" t="s">
        <v>43</v>
      </c>
      <c r="D7694" t="s">
        <v>128</v>
      </c>
      <c r="E7694" t="s">
        <v>184</v>
      </c>
      <c r="F7694">
        <v>0.18817730234777899</v>
      </c>
      <c r="G7694">
        <v>0.26728826326766297</v>
      </c>
      <c r="H7694">
        <v>0.45361748123522999</v>
      </c>
      <c r="I7694">
        <v>0.40447891786618001</v>
      </c>
    </row>
    <row r="7695" spans="3:9" x14ac:dyDescent="0.25">
      <c r="C7695" t="s">
        <v>43</v>
      </c>
      <c r="D7695" t="s">
        <v>128</v>
      </c>
      <c r="E7695" t="s">
        <v>185</v>
      </c>
      <c r="F7695">
        <v>0.146114025116206</v>
      </c>
      <c r="G7695">
        <v>0.31644455693123602</v>
      </c>
      <c r="H7695">
        <v>0.48971858207546098</v>
      </c>
      <c r="I7695">
        <v>0.40865320775877201</v>
      </c>
    </row>
    <row r="7696" spans="3:9" x14ac:dyDescent="0.25">
      <c r="C7696" t="s">
        <v>43</v>
      </c>
      <c r="D7696" t="s">
        <v>128</v>
      </c>
      <c r="E7696" t="s">
        <v>186</v>
      </c>
      <c r="F7696">
        <v>0.156709068310799</v>
      </c>
      <c r="G7696">
        <v>0.26111431836649401</v>
      </c>
      <c r="H7696">
        <v>0.42002967771983701</v>
      </c>
      <c r="I7696">
        <v>0.48676821365590001</v>
      </c>
    </row>
    <row r="7697" spans="1:9" x14ac:dyDescent="0.25">
      <c r="C7697" t="s">
        <v>43</v>
      </c>
      <c r="D7697" t="s">
        <v>128</v>
      </c>
      <c r="E7697" t="s">
        <v>187</v>
      </c>
      <c r="F7697">
        <v>0.17306182228167799</v>
      </c>
      <c r="G7697">
        <v>0.29525926506587002</v>
      </c>
      <c r="H7697">
        <v>0.47270482474688502</v>
      </c>
      <c r="I7697">
        <v>0.406588728736892</v>
      </c>
    </row>
    <row r="7698" spans="1:9" x14ac:dyDescent="0.25">
      <c r="C7698" t="s">
        <v>43</v>
      </c>
      <c r="D7698" t="s">
        <v>128</v>
      </c>
      <c r="E7698" t="s">
        <v>188</v>
      </c>
      <c r="F7698">
        <v>0.16323210217801501</v>
      </c>
      <c r="G7698">
        <v>0.27162187109745101</v>
      </c>
      <c r="H7698">
        <v>0.438747911833823</v>
      </c>
      <c r="I7698">
        <v>0.467440962434371</v>
      </c>
    </row>
    <row r="7699" spans="1:9" x14ac:dyDescent="0.25">
      <c r="C7699" t="s">
        <v>43</v>
      </c>
      <c r="D7699" t="s">
        <v>128</v>
      </c>
      <c r="E7699" t="s">
        <v>192</v>
      </c>
      <c r="F7699">
        <v>108.035333333333</v>
      </c>
      <c r="G7699">
        <v>202.43199999999999</v>
      </c>
      <c r="H7699">
        <v>291.11429999999899</v>
      </c>
      <c r="I7699">
        <v>284.541</v>
      </c>
    </row>
    <row r="7700" spans="1:9" x14ac:dyDescent="0.25">
      <c r="C7700" t="s">
        <v>43</v>
      </c>
      <c r="D7700" t="s">
        <v>128</v>
      </c>
      <c r="E7700" t="s">
        <v>193</v>
      </c>
      <c r="F7700">
        <v>96.831500000000005</v>
      </c>
      <c r="G7700">
        <v>166.80457142857099</v>
      </c>
      <c r="H7700">
        <v>231.96759999999901</v>
      </c>
      <c r="I7700">
        <v>273.73450000000003</v>
      </c>
    </row>
    <row r="7701" spans="1:9" x14ac:dyDescent="0.25">
      <c r="C7701" t="s">
        <v>43</v>
      </c>
      <c r="D7701" t="s">
        <v>128</v>
      </c>
      <c r="E7701" t="s">
        <v>203</v>
      </c>
      <c r="F7701">
        <v>111.51049999999999</v>
      </c>
      <c r="G7701">
        <v>206.13399999999999</v>
      </c>
      <c r="H7701">
        <v>303.21159999999901</v>
      </c>
      <c r="I7701">
        <v>277.11649999999997</v>
      </c>
    </row>
    <row r="7702" spans="1:9" x14ac:dyDescent="0.25">
      <c r="C7702" t="s">
        <v>43</v>
      </c>
      <c r="D7702" t="s">
        <v>128</v>
      </c>
      <c r="E7702" t="s">
        <v>108</v>
      </c>
      <c r="F7702">
        <v>1908.50046958814</v>
      </c>
      <c r="G7702">
        <v>3469.18924136439</v>
      </c>
      <c r="H7702">
        <v>4983.2513744827702</v>
      </c>
      <c r="I7702">
        <v>5037.7683001302103</v>
      </c>
    </row>
    <row r="7703" spans="1:9" x14ac:dyDescent="0.25">
      <c r="A7703" t="s">
        <v>89</v>
      </c>
      <c r="B7703">
        <v>1</v>
      </c>
      <c r="C7703" t="s">
        <v>43</v>
      </c>
      <c r="D7703" t="s">
        <v>129</v>
      </c>
    </row>
    <row r="7704" spans="1:9" x14ac:dyDescent="0.25">
      <c r="A7704" t="s">
        <v>91</v>
      </c>
      <c r="B7704">
        <v>4</v>
      </c>
      <c r="C7704" t="s">
        <v>43</v>
      </c>
      <c r="D7704" t="s">
        <v>129</v>
      </c>
    </row>
    <row r="7705" spans="1:9" x14ac:dyDescent="0.25">
      <c r="A7705" t="s">
        <v>92</v>
      </c>
      <c r="B7705">
        <v>0</v>
      </c>
      <c r="C7705" t="s">
        <v>43</v>
      </c>
      <c r="D7705" t="s">
        <v>129</v>
      </c>
    </row>
    <row r="7706" spans="1:9" x14ac:dyDescent="0.25">
      <c r="A7706" t="s">
        <v>93</v>
      </c>
      <c r="B7706">
        <v>3</v>
      </c>
      <c r="C7706" t="s">
        <v>43</v>
      </c>
      <c r="D7706" t="s">
        <v>129</v>
      </c>
    </row>
    <row r="7707" spans="1:9" x14ac:dyDescent="0.25">
      <c r="A7707" t="s">
        <v>94</v>
      </c>
      <c r="B7707">
        <v>1</v>
      </c>
      <c r="C7707" t="s">
        <v>43</v>
      </c>
      <c r="D7707" t="s">
        <v>129</v>
      </c>
    </row>
    <row r="7708" spans="1:9" x14ac:dyDescent="0.25">
      <c r="A7708" t="s">
        <v>95</v>
      </c>
      <c r="B7708">
        <v>1</v>
      </c>
      <c r="C7708" t="s">
        <v>43</v>
      </c>
      <c r="D7708" t="s">
        <v>129</v>
      </c>
    </row>
    <row r="7709" spans="1:9" x14ac:dyDescent="0.25">
      <c r="A7709" t="s">
        <v>96</v>
      </c>
      <c r="B7709">
        <v>0</v>
      </c>
      <c r="C7709" t="s">
        <v>43</v>
      </c>
      <c r="D7709" t="s">
        <v>129</v>
      </c>
    </row>
    <row r="7710" spans="1:9" x14ac:dyDescent="0.25">
      <c r="A7710" t="s">
        <v>97</v>
      </c>
      <c r="B7710">
        <v>2</v>
      </c>
      <c r="C7710" t="s">
        <v>43</v>
      </c>
      <c r="D7710" t="s">
        <v>129</v>
      </c>
    </row>
    <row r="7711" spans="1:9" x14ac:dyDescent="0.25">
      <c r="A7711" t="s">
        <v>98</v>
      </c>
      <c r="B7711">
        <v>0</v>
      </c>
      <c r="C7711" t="s">
        <v>43</v>
      </c>
      <c r="D7711" t="s">
        <v>129</v>
      </c>
    </row>
    <row r="7712" spans="1:9" x14ac:dyDescent="0.25">
      <c r="A7712" t="s">
        <v>99</v>
      </c>
      <c r="B7712">
        <v>2</v>
      </c>
      <c r="C7712" t="s">
        <v>43</v>
      </c>
      <c r="D7712" t="s">
        <v>129</v>
      </c>
    </row>
    <row r="7713" spans="1:10" x14ac:dyDescent="0.25">
      <c r="A7713" t="s">
        <v>100</v>
      </c>
      <c r="B7713">
        <v>0</v>
      </c>
      <c r="C7713" t="s">
        <v>43</v>
      </c>
      <c r="D7713" t="s">
        <v>129</v>
      </c>
    </row>
    <row r="7714" spans="1:10" x14ac:dyDescent="0.25">
      <c r="A7714" t="s">
        <v>101</v>
      </c>
      <c r="B7714">
        <v>2</v>
      </c>
      <c r="C7714" t="s">
        <v>43</v>
      </c>
      <c r="D7714" t="s">
        <v>129</v>
      </c>
    </row>
    <row r="7715" spans="1:10" x14ac:dyDescent="0.25">
      <c r="A7715" t="s">
        <v>102</v>
      </c>
      <c r="B7715">
        <v>1</v>
      </c>
      <c r="C7715" t="s">
        <v>43</v>
      </c>
      <c r="D7715" t="s">
        <v>129</v>
      </c>
    </row>
    <row r="7716" spans="1:10" x14ac:dyDescent="0.25">
      <c r="A7716" t="s">
        <v>103</v>
      </c>
      <c r="B7716">
        <v>2</v>
      </c>
      <c r="C7716" t="s">
        <v>43</v>
      </c>
      <c r="D7716" t="s">
        <v>129</v>
      </c>
    </row>
    <row r="7717" spans="1:10" x14ac:dyDescent="0.25">
      <c r="A7717" t="s">
        <v>104</v>
      </c>
      <c r="B7717">
        <v>3</v>
      </c>
      <c r="C7717" t="s">
        <v>43</v>
      </c>
      <c r="D7717" t="s">
        <v>129</v>
      </c>
    </row>
    <row r="7718" spans="1:10" x14ac:dyDescent="0.25">
      <c r="A7718" t="s">
        <v>105</v>
      </c>
      <c r="B7718">
        <v>0</v>
      </c>
      <c r="C7718" t="s">
        <v>43</v>
      </c>
      <c r="D7718" t="s">
        <v>129</v>
      </c>
    </row>
    <row r="7719" spans="1:10" x14ac:dyDescent="0.25">
      <c r="A7719" t="s">
        <v>106</v>
      </c>
      <c r="B7719">
        <v>4</v>
      </c>
      <c r="C7719" t="s">
        <v>43</v>
      </c>
      <c r="D7719" t="s">
        <v>129</v>
      </c>
    </row>
    <row r="7720" spans="1:10" x14ac:dyDescent="0.25">
      <c r="C7720" t="s">
        <v>43</v>
      </c>
      <c r="D7720" t="s">
        <v>130</v>
      </c>
      <c r="E7720" t="s">
        <v>132</v>
      </c>
      <c r="F7720">
        <v>0.13724370370370301</v>
      </c>
      <c r="G7720">
        <v>0.221412731481481</v>
      </c>
      <c r="H7720">
        <v>0.29289583333333302</v>
      </c>
      <c r="I7720">
        <v>0.382543287037036</v>
      </c>
      <c r="J7720">
        <v>0.38675555555555502</v>
      </c>
    </row>
    <row r="7721" spans="1:10" x14ac:dyDescent="0.25">
      <c r="C7721" t="s">
        <v>43</v>
      </c>
      <c r="D7721" t="s">
        <v>130</v>
      </c>
      <c r="E7721" t="s">
        <v>133</v>
      </c>
      <c r="F7721">
        <v>0.147920031784154</v>
      </c>
      <c r="G7721">
        <v>0.27019656638423301</v>
      </c>
      <c r="H7721">
        <v>0.26508982157313499</v>
      </c>
      <c r="I7721">
        <v>0.438747911833823</v>
      </c>
      <c r="J7721">
        <v>0.467440962434371</v>
      </c>
    </row>
    <row r="7722" spans="1:10" x14ac:dyDescent="0.25">
      <c r="C7722" t="s">
        <v>43</v>
      </c>
      <c r="D7722" t="s">
        <v>130</v>
      </c>
      <c r="E7722" t="s">
        <v>134</v>
      </c>
      <c r="F7722">
        <v>3.9199999999999999E-2</v>
      </c>
      <c r="G7722">
        <v>3.125E-2</v>
      </c>
      <c r="H7722">
        <v>4.4749999999999998E-2</v>
      </c>
      <c r="I7722">
        <v>4.8049999999973801E-2</v>
      </c>
      <c r="J7722">
        <v>4.7E-2</v>
      </c>
    </row>
    <row r="7723" spans="1:10" x14ac:dyDescent="0.25">
      <c r="C7723" t="s">
        <v>43</v>
      </c>
      <c r="D7723" t="s">
        <v>130</v>
      </c>
      <c r="E7723" t="s">
        <v>135</v>
      </c>
      <c r="F7723">
        <v>2.0135999999999998</v>
      </c>
      <c r="G7723">
        <v>2.1222500000000002</v>
      </c>
      <c r="H7723">
        <v>2.484</v>
      </c>
      <c r="I7723">
        <v>3.7454999999999998</v>
      </c>
      <c r="J7723">
        <v>3.3384999999999998</v>
      </c>
    </row>
    <row r="7724" spans="1:10" x14ac:dyDescent="0.25">
      <c r="C7724" t="s">
        <v>43</v>
      </c>
      <c r="D7724" t="s">
        <v>130</v>
      </c>
      <c r="E7724" t="s">
        <v>136</v>
      </c>
      <c r="F7724">
        <v>6.7400000000000002E-2</v>
      </c>
      <c r="G7724">
        <v>6.0999999999999999E-2</v>
      </c>
      <c r="H7724">
        <v>0.1275</v>
      </c>
      <c r="I7724">
        <v>0.1125</v>
      </c>
      <c r="J7724">
        <v>7.4499999999999997E-2</v>
      </c>
    </row>
    <row r="7725" spans="1:10" x14ac:dyDescent="0.25">
      <c r="C7725" t="s">
        <v>43</v>
      </c>
      <c r="D7725" t="s">
        <v>130</v>
      </c>
      <c r="E7725" t="s">
        <v>137</v>
      </c>
      <c r="F7725">
        <v>0.1008</v>
      </c>
      <c r="G7725">
        <v>0.11724999999999999</v>
      </c>
      <c r="H7725">
        <v>0.21</v>
      </c>
      <c r="I7725">
        <v>0.22652499999998599</v>
      </c>
      <c r="J7725">
        <v>0.1575</v>
      </c>
    </row>
    <row r="7726" spans="1:10" x14ac:dyDescent="0.25">
      <c r="C7726" t="s">
        <v>43</v>
      </c>
      <c r="D7726" t="s">
        <v>130</v>
      </c>
      <c r="E7726" t="s">
        <v>138</v>
      </c>
      <c r="F7726">
        <v>0.14860000000000001</v>
      </c>
      <c r="G7726">
        <v>0.24731249999999999</v>
      </c>
      <c r="H7726">
        <v>0.35031250000000003</v>
      </c>
      <c r="I7726">
        <v>0.48462499999999997</v>
      </c>
      <c r="J7726">
        <v>0.56074999999999997</v>
      </c>
    </row>
    <row r="7727" spans="1:10" x14ac:dyDescent="0.25">
      <c r="C7727" t="s">
        <v>43</v>
      </c>
      <c r="D7727" t="s">
        <v>130</v>
      </c>
      <c r="E7727" t="s">
        <v>139</v>
      </c>
      <c r="F7727">
        <v>0.13724370370370301</v>
      </c>
      <c r="G7727">
        <v>0.221412731481481</v>
      </c>
      <c r="H7727">
        <v>0.29289583333333302</v>
      </c>
      <c r="I7727">
        <v>0.382543287037036</v>
      </c>
      <c r="J7727">
        <v>0.38675555555555502</v>
      </c>
    </row>
    <row r="7728" spans="1:10" x14ac:dyDescent="0.25">
      <c r="C7728" t="s">
        <v>43</v>
      </c>
      <c r="D7728" t="s">
        <v>130</v>
      </c>
      <c r="E7728" t="s">
        <v>140</v>
      </c>
      <c r="F7728">
        <v>3.2938488888888799</v>
      </c>
      <c r="G7728">
        <v>5.3139055555555501</v>
      </c>
      <c r="H7728">
        <v>7.0294999999999996</v>
      </c>
      <c r="I7728">
        <v>9.1810388888888603</v>
      </c>
      <c r="J7728">
        <v>9.2821333333333307</v>
      </c>
    </row>
    <row r="7729" spans="3:10" x14ac:dyDescent="0.25">
      <c r="C7729" t="s">
        <v>43</v>
      </c>
      <c r="D7729" t="s">
        <v>130</v>
      </c>
      <c r="E7729" t="s">
        <v>141</v>
      </c>
      <c r="F7729">
        <v>0.11184166666666601</v>
      </c>
      <c r="G7729">
        <v>0.20200902777777699</v>
      </c>
      <c r="H7729">
        <v>0.20786041666666599</v>
      </c>
      <c r="I7729">
        <v>0.334683194444443</v>
      </c>
      <c r="J7729">
        <v>0.43758055555555497</v>
      </c>
    </row>
    <row r="7730" spans="3:10" x14ac:dyDescent="0.25">
      <c r="C7730" t="s">
        <v>43</v>
      </c>
      <c r="D7730" t="s">
        <v>130</v>
      </c>
      <c r="E7730" t="s">
        <v>142</v>
      </c>
      <c r="F7730">
        <v>0.16921740740740701</v>
      </c>
      <c r="G7730">
        <v>0.29284120370370298</v>
      </c>
      <c r="H7730">
        <v>0.38175416666666601</v>
      </c>
      <c r="I7730">
        <v>0.53154962962962604</v>
      </c>
      <c r="J7730">
        <v>0.40387592592592497</v>
      </c>
    </row>
    <row r="7731" spans="3:10" x14ac:dyDescent="0.25">
      <c r="C7731" t="s">
        <v>43</v>
      </c>
      <c r="D7731" t="s">
        <v>130</v>
      </c>
      <c r="E7731" t="s">
        <v>143</v>
      </c>
      <c r="F7731">
        <v>0.15250333333333299</v>
      </c>
      <c r="G7731">
        <v>0.28666944444444398</v>
      </c>
      <c r="H7731">
        <v>0.32649652777777699</v>
      </c>
      <c r="I7731">
        <v>0.48477722222222103</v>
      </c>
      <c r="J7731">
        <v>0.43465555555555502</v>
      </c>
    </row>
    <row r="7732" spans="3:10" x14ac:dyDescent="0.25">
      <c r="C7732" t="s">
        <v>43</v>
      </c>
      <c r="D7732" t="s">
        <v>130</v>
      </c>
      <c r="E7732" t="s">
        <v>144</v>
      </c>
      <c r="F7732">
        <v>0.16282722222222201</v>
      </c>
      <c r="G7732">
        <v>0.27750624999999901</v>
      </c>
      <c r="H7732">
        <v>0.37783749999999899</v>
      </c>
      <c r="I7732">
        <v>0.45927361111111098</v>
      </c>
      <c r="J7732">
        <v>0.65275972222222201</v>
      </c>
    </row>
    <row r="7733" spans="3:10" x14ac:dyDescent="0.25">
      <c r="C7733" t="s">
        <v>43</v>
      </c>
      <c r="D7733" t="s">
        <v>130</v>
      </c>
      <c r="E7733" t="s">
        <v>145</v>
      </c>
      <c r="F7733">
        <v>9.4975925925925797E-2</v>
      </c>
      <c r="G7733">
        <v>8.2019907407407305E-2</v>
      </c>
      <c r="H7733">
        <v>0.18169953703703701</v>
      </c>
      <c r="I7733">
        <v>0.14613416666666601</v>
      </c>
      <c r="J7733">
        <v>0.12648240740740699</v>
      </c>
    </row>
    <row r="7734" spans="3:10" x14ac:dyDescent="0.25">
      <c r="C7734" t="s">
        <v>43</v>
      </c>
      <c r="D7734" t="s">
        <v>130</v>
      </c>
      <c r="E7734" t="s">
        <v>146</v>
      </c>
      <c r="F7734">
        <v>296.44639999999998</v>
      </c>
      <c r="G7734">
        <v>478.25150000000002</v>
      </c>
      <c r="H7734">
        <v>632.65499999999997</v>
      </c>
      <c r="I7734">
        <v>826.29349999999704</v>
      </c>
      <c r="J7734">
        <v>835.39200000000005</v>
      </c>
    </row>
    <row r="7735" spans="3:10" x14ac:dyDescent="0.25">
      <c r="C7735" t="s">
        <v>43</v>
      </c>
      <c r="D7735" t="s">
        <v>130</v>
      </c>
      <c r="E7735" t="s">
        <v>147</v>
      </c>
      <c r="F7735">
        <v>0.141283974358974</v>
      </c>
      <c r="G7735">
        <v>0.23939823717948699</v>
      </c>
      <c r="H7735">
        <v>0.29690785256410201</v>
      </c>
      <c r="I7735">
        <v>0.330486378205127</v>
      </c>
      <c r="J7735">
        <v>0.40248878205128202</v>
      </c>
    </row>
    <row r="7736" spans="3:10" x14ac:dyDescent="0.25">
      <c r="C7736" t="s">
        <v>43</v>
      </c>
      <c r="D7736" t="s">
        <v>130</v>
      </c>
      <c r="E7736" t="s">
        <v>148</v>
      </c>
      <c r="F7736">
        <v>0.13378269230769199</v>
      </c>
      <c r="G7736">
        <v>0.22226041666666599</v>
      </c>
      <c r="H7736">
        <v>0.30732451923076898</v>
      </c>
      <c r="I7736">
        <v>0.36787211538461401</v>
      </c>
      <c r="J7736">
        <v>0.450410256410256</v>
      </c>
    </row>
    <row r="7737" spans="3:10" x14ac:dyDescent="0.25">
      <c r="C7737" t="s">
        <v>43</v>
      </c>
      <c r="D7737" t="s">
        <v>130</v>
      </c>
      <c r="E7737" t="s">
        <v>149</v>
      </c>
      <c r="F7737">
        <v>0.14153461538461501</v>
      </c>
      <c r="G7737">
        <v>0.22465224358974301</v>
      </c>
      <c r="H7737">
        <v>0.28685897435897401</v>
      </c>
      <c r="I7737">
        <v>0.39391410256410098</v>
      </c>
      <c r="J7737">
        <v>0.41677403846153799</v>
      </c>
    </row>
    <row r="7738" spans="3:10" x14ac:dyDescent="0.25">
      <c r="C7738" t="s">
        <v>43</v>
      </c>
      <c r="D7738" t="s">
        <v>130</v>
      </c>
      <c r="E7738" t="s">
        <v>150</v>
      </c>
      <c r="F7738">
        <v>0.13080384615384599</v>
      </c>
      <c r="G7738">
        <v>0.21415464743589699</v>
      </c>
      <c r="H7738">
        <v>0.270753205128205</v>
      </c>
      <c r="I7738">
        <v>0.34766089743589701</v>
      </c>
      <c r="J7738">
        <v>0.40017307692307602</v>
      </c>
    </row>
    <row r="7739" spans="3:10" x14ac:dyDescent="0.25">
      <c r="C7739" t="s">
        <v>43</v>
      </c>
      <c r="D7739" t="s">
        <v>130</v>
      </c>
      <c r="E7739" t="s">
        <v>151</v>
      </c>
      <c r="F7739">
        <v>0.13634358974358901</v>
      </c>
      <c r="G7739">
        <v>0.19362900641025599</v>
      </c>
      <c r="H7739">
        <v>0.29254326923076901</v>
      </c>
      <c r="I7739">
        <v>0.35705592948717702</v>
      </c>
      <c r="J7739">
        <v>0.33932051282051201</v>
      </c>
    </row>
    <row r="7740" spans="3:10" x14ac:dyDescent="0.25">
      <c r="C7740" t="s">
        <v>43</v>
      </c>
      <c r="D7740" t="s">
        <v>130</v>
      </c>
      <c r="E7740" t="s">
        <v>152</v>
      </c>
      <c r="F7740">
        <v>0.14554236111111099</v>
      </c>
      <c r="G7740">
        <v>0.212743923611111</v>
      </c>
      <c r="H7740">
        <v>0.28018663194444399</v>
      </c>
      <c r="I7740">
        <v>0.43164479166666597</v>
      </c>
      <c r="J7740">
        <v>0.35194791666666603</v>
      </c>
    </row>
    <row r="7741" spans="3:10" x14ac:dyDescent="0.25">
      <c r="C7741" t="s">
        <v>43</v>
      </c>
      <c r="D7741" t="s">
        <v>130</v>
      </c>
      <c r="E7741" t="s">
        <v>153</v>
      </c>
      <c r="F7741">
        <v>0.13205320512820501</v>
      </c>
      <c r="G7741">
        <v>0.24238381410256399</v>
      </c>
      <c r="H7741">
        <v>0.31471874999999899</v>
      </c>
      <c r="I7741">
        <v>0.45294583333333199</v>
      </c>
      <c r="J7741">
        <v>0.34349679487179402</v>
      </c>
    </row>
    <row r="7742" spans="3:10" x14ac:dyDescent="0.25">
      <c r="C7742" t="s">
        <v>43</v>
      </c>
      <c r="D7742" t="s">
        <v>130</v>
      </c>
      <c r="E7742" t="s">
        <v>154</v>
      </c>
      <c r="F7742">
        <v>0.13674974358974301</v>
      </c>
      <c r="G7742">
        <v>0.21881891025641001</v>
      </c>
      <c r="H7742">
        <v>0.29087756410256399</v>
      </c>
      <c r="I7742">
        <v>0.35939788461538302</v>
      </c>
      <c r="J7742">
        <v>0.40183333333333299</v>
      </c>
    </row>
    <row r="7743" spans="3:10" x14ac:dyDescent="0.25">
      <c r="C7743" t="s">
        <v>43</v>
      </c>
      <c r="D7743" t="s">
        <v>130</v>
      </c>
      <c r="E7743" t="s">
        <v>155</v>
      </c>
      <c r="F7743">
        <v>0.13852799999999901</v>
      </c>
      <c r="G7743">
        <v>0.22815666666666601</v>
      </c>
      <c r="H7743">
        <v>0.29814333333333298</v>
      </c>
      <c r="I7743">
        <v>0.44272133333333202</v>
      </c>
      <c r="J7743">
        <v>0.34755333333333299</v>
      </c>
    </row>
    <row r="7744" spans="3:10" x14ac:dyDescent="0.25">
      <c r="C7744" t="s">
        <v>43</v>
      </c>
      <c r="D7744" t="s">
        <v>130</v>
      </c>
      <c r="E7744" t="s">
        <v>156</v>
      </c>
      <c r="F7744">
        <v>40.262999999999998</v>
      </c>
      <c r="G7744">
        <v>72.723249999999993</v>
      </c>
      <c r="H7744">
        <v>74.829749999999905</v>
      </c>
      <c r="I7744">
        <v>120.48594999999899</v>
      </c>
      <c r="J7744">
        <v>157.529</v>
      </c>
    </row>
    <row r="7745" spans="3:10" x14ac:dyDescent="0.25">
      <c r="C7745" t="s">
        <v>43</v>
      </c>
      <c r="D7745" t="s">
        <v>130</v>
      </c>
      <c r="E7745" t="s">
        <v>157</v>
      </c>
      <c r="F7745">
        <v>91.377399999999994</v>
      </c>
      <c r="G7745">
        <v>158.13425000000001</v>
      </c>
      <c r="H7745">
        <v>206.14725000000001</v>
      </c>
      <c r="I7745">
        <v>287.03679999999798</v>
      </c>
      <c r="J7745">
        <v>218.09299999999999</v>
      </c>
    </row>
    <row r="7746" spans="3:10" x14ac:dyDescent="0.25">
      <c r="C7746" t="s">
        <v>43</v>
      </c>
      <c r="D7746" t="s">
        <v>130</v>
      </c>
      <c r="E7746" t="s">
        <v>158</v>
      </c>
      <c r="F7746">
        <v>54.901200000000003</v>
      </c>
      <c r="G7746">
        <v>103.20099999999999</v>
      </c>
      <c r="H7746">
        <v>117.53874999999999</v>
      </c>
      <c r="I7746">
        <v>174.51979999999901</v>
      </c>
      <c r="J7746">
        <v>156.476</v>
      </c>
    </row>
    <row r="7747" spans="3:10" x14ac:dyDescent="0.25">
      <c r="C7747" t="s">
        <v>43</v>
      </c>
      <c r="D7747" t="s">
        <v>130</v>
      </c>
      <c r="E7747" t="s">
        <v>159</v>
      </c>
      <c r="F7747">
        <v>58.617800000000003</v>
      </c>
      <c r="G7747">
        <v>99.902249999999995</v>
      </c>
      <c r="H7747">
        <v>136.0215</v>
      </c>
      <c r="I7747">
        <v>165.33850000000001</v>
      </c>
      <c r="J7747">
        <v>234.99350000000001</v>
      </c>
    </row>
    <row r="7748" spans="3:10" x14ac:dyDescent="0.25">
      <c r="C7748" t="s">
        <v>43</v>
      </c>
      <c r="D7748" t="s">
        <v>130</v>
      </c>
      <c r="E7748" t="s">
        <v>160</v>
      </c>
      <c r="F7748">
        <v>51.286999999999999</v>
      </c>
      <c r="G7748">
        <v>44.290750000000003</v>
      </c>
      <c r="H7748">
        <v>98.117750000000001</v>
      </c>
      <c r="I7748">
        <v>78.912449999999694</v>
      </c>
      <c r="J7748">
        <v>68.3005</v>
      </c>
    </row>
    <row r="7749" spans="3:10" x14ac:dyDescent="0.25">
      <c r="C7749" t="s">
        <v>43</v>
      </c>
      <c r="D7749" t="s">
        <v>130</v>
      </c>
      <c r="E7749" t="s">
        <v>161</v>
      </c>
      <c r="F7749">
        <v>44.080599999999997</v>
      </c>
      <c r="G7749">
        <v>74.692250000000001</v>
      </c>
      <c r="H7749">
        <v>92.635249999999999</v>
      </c>
      <c r="I7749">
        <v>103.11174999999901</v>
      </c>
      <c r="J7749">
        <v>125.5765</v>
      </c>
    </row>
    <row r="7750" spans="3:10" x14ac:dyDescent="0.25">
      <c r="C7750" t="s">
        <v>43</v>
      </c>
      <c r="D7750" t="s">
        <v>130</v>
      </c>
      <c r="E7750" t="s">
        <v>162</v>
      </c>
      <c r="F7750">
        <v>41.740200000000002</v>
      </c>
      <c r="G7750">
        <v>69.345249999999993</v>
      </c>
      <c r="H7750">
        <v>95.885249999999999</v>
      </c>
      <c r="I7750">
        <v>114.776099999999</v>
      </c>
      <c r="J7750">
        <v>140.52799999999999</v>
      </c>
    </row>
    <row r="7751" spans="3:10" x14ac:dyDescent="0.25">
      <c r="C7751" t="s">
        <v>43</v>
      </c>
      <c r="D7751" t="s">
        <v>130</v>
      </c>
      <c r="E7751" t="s">
        <v>163</v>
      </c>
      <c r="F7751">
        <v>44.158799999999999</v>
      </c>
      <c r="G7751">
        <v>70.091499999999996</v>
      </c>
      <c r="H7751">
        <v>89.5</v>
      </c>
      <c r="I7751">
        <v>122.90119999999899</v>
      </c>
      <c r="J7751">
        <v>130.0335</v>
      </c>
    </row>
    <row r="7752" spans="3:10" x14ac:dyDescent="0.25">
      <c r="C7752" t="s">
        <v>43</v>
      </c>
      <c r="D7752" t="s">
        <v>130</v>
      </c>
      <c r="E7752" t="s">
        <v>164</v>
      </c>
      <c r="F7752">
        <v>40.8108</v>
      </c>
      <c r="G7752">
        <v>66.816249999999997</v>
      </c>
      <c r="H7752">
        <v>84.474999999999994</v>
      </c>
      <c r="I7752">
        <v>108.470199999999</v>
      </c>
      <c r="J7752">
        <v>124.854</v>
      </c>
    </row>
    <row r="7753" spans="3:10" x14ac:dyDescent="0.25">
      <c r="C7753" t="s">
        <v>43</v>
      </c>
      <c r="D7753" t="s">
        <v>130</v>
      </c>
      <c r="E7753" t="s">
        <v>165</v>
      </c>
      <c r="F7753">
        <v>42.539200000000001</v>
      </c>
      <c r="G7753">
        <v>60.41225</v>
      </c>
      <c r="H7753">
        <v>91.273499999999999</v>
      </c>
      <c r="I7753">
        <v>111.401449999999</v>
      </c>
      <c r="J7753">
        <v>105.86799999999999</v>
      </c>
    </row>
    <row r="7754" spans="3:10" x14ac:dyDescent="0.25">
      <c r="C7754" t="s">
        <v>43</v>
      </c>
      <c r="D7754" t="s">
        <v>130</v>
      </c>
      <c r="E7754" t="s">
        <v>166</v>
      </c>
      <c r="F7754">
        <v>41.916200000000003</v>
      </c>
      <c r="G7754">
        <v>61.270249999999997</v>
      </c>
      <c r="H7754">
        <v>80.693749999999994</v>
      </c>
      <c r="I7754">
        <v>124.313699999999</v>
      </c>
      <c r="J7754">
        <v>101.361</v>
      </c>
    </row>
    <row r="7755" spans="3:10" x14ac:dyDescent="0.25">
      <c r="C7755" t="s">
        <v>43</v>
      </c>
      <c r="D7755" t="s">
        <v>130</v>
      </c>
      <c r="E7755" t="s">
        <v>167</v>
      </c>
      <c r="F7755">
        <v>41.200600000000001</v>
      </c>
      <c r="G7755">
        <v>75.623750000000001</v>
      </c>
      <c r="H7755">
        <v>98.192250000000001</v>
      </c>
      <c r="I7755">
        <v>141.319099999999</v>
      </c>
      <c r="J7755">
        <v>107.17100000000001</v>
      </c>
    </row>
    <row r="7756" spans="3:10" x14ac:dyDescent="0.25">
      <c r="C7756" t="s">
        <v>43</v>
      </c>
      <c r="D7756" t="s">
        <v>130</v>
      </c>
      <c r="E7756" t="s">
        <v>168</v>
      </c>
      <c r="F7756">
        <v>213.3296</v>
      </c>
      <c r="G7756">
        <v>341.35750000000002</v>
      </c>
      <c r="H7756">
        <v>453.76900000000001</v>
      </c>
      <c r="I7756">
        <v>560.66069999999797</v>
      </c>
      <c r="J7756">
        <v>626.85999999999899</v>
      </c>
    </row>
    <row r="7757" spans="3:10" x14ac:dyDescent="0.25">
      <c r="C7757" t="s">
        <v>43</v>
      </c>
      <c r="D7757" t="s">
        <v>130</v>
      </c>
      <c r="E7757" t="s">
        <v>169</v>
      </c>
      <c r="F7757">
        <v>83.116799999999998</v>
      </c>
      <c r="G7757">
        <v>136.89400000000001</v>
      </c>
      <c r="H7757">
        <v>178.886</v>
      </c>
      <c r="I7757">
        <v>265.63279999999901</v>
      </c>
      <c r="J7757">
        <v>208.53200000000001</v>
      </c>
    </row>
    <row r="7758" spans="3:10" x14ac:dyDescent="0.25">
      <c r="C7758" t="s">
        <v>43</v>
      </c>
      <c r="D7758" t="s">
        <v>130</v>
      </c>
      <c r="E7758" t="s">
        <v>170</v>
      </c>
      <c r="F7758">
        <v>296.44639999999998</v>
      </c>
      <c r="G7758">
        <v>478.25150000000002</v>
      </c>
      <c r="H7758">
        <v>632.65499999999997</v>
      </c>
      <c r="I7758">
        <v>826.29349999999795</v>
      </c>
      <c r="J7758">
        <v>835.39200000000005</v>
      </c>
    </row>
    <row r="7759" spans="3:10" x14ac:dyDescent="0.25">
      <c r="C7759" t="s">
        <v>43</v>
      </c>
      <c r="D7759" t="s">
        <v>130</v>
      </c>
      <c r="E7759" t="s">
        <v>174</v>
      </c>
      <c r="F7759">
        <v>4.0743000006403698E-2</v>
      </c>
      <c r="G7759">
        <v>0.104626810187052</v>
      </c>
      <c r="H7759">
        <v>8.1621816304419295E-2</v>
      </c>
      <c r="I7759">
        <v>0.26672244174286303</v>
      </c>
      <c r="J7759">
        <v>0.121383632795363</v>
      </c>
    </row>
    <row r="7760" spans="3:10" x14ac:dyDescent="0.25">
      <c r="C7760" t="s">
        <v>43</v>
      </c>
      <c r="D7760" t="s">
        <v>130</v>
      </c>
      <c r="E7760" t="s">
        <v>175</v>
      </c>
      <c r="F7760">
        <v>6.4909662716275907E-2</v>
      </c>
      <c r="G7760">
        <v>5.7974347056862399E-2</v>
      </c>
      <c r="H7760">
        <v>8.7528798514070597E-2</v>
      </c>
      <c r="I7760">
        <v>0.173146037888844</v>
      </c>
      <c r="J7760">
        <v>0.10221472994351</v>
      </c>
    </row>
    <row r="7761" spans="3:10" x14ac:dyDescent="0.25">
      <c r="C7761" t="s">
        <v>43</v>
      </c>
      <c r="D7761" t="s">
        <v>130</v>
      </c>
      <c r="E7761" t="s">
        <v>176</v>
      </c>
      <c r="F7761">
        <v>2.55760683958479E-2</v>
      </c>
      <c r="G7761">
        <v>6.0841101020841198E-2</v>
      </c>
      <c r="H7761">
        <v>4.5550669771041698E-2</v>
      </c>
      <c r="I7761">
        <v>7.4971271438370998E-2</v>
      </c>
      <c r="J7761">
        <v>0.151770555272147</v>
      </c>
    </row>
    <row r="7762" spans="3:10" x14ac:dyDescent="0.25">
      <c r="C7762" t="s">
        <v>43</v>
      </c>
      <c r="D7762" t="s">
        <v>130</v>
      </c>
      <c r="E7762" t="s">
        <v>177</v>
      </c>
      <c r="F7762">
        <v>5.9575313615176102E-2</v>
      </c>
      <c r="G7762">
        <v>9.3265261937322402E-2</v>
      </c>
      <c r="H7762">
        <v>8.0581580600053701E-2</v>
      </c>
      <c r="I7762">
        <v>5.1074671100499701E-2</v>
      </c>
      <c r="J7762">
        <v>0.16966792910200501</v>
      </c>
    </row>
    <row r="7763" spans="3:10" x14ac:dyDescent="0.25">
      <c r="C7763" t="s">
        <v>43</v>
      </c>
      <c r="D7763" t="s">
        <v>130</v>
      </c>
      <c r="E7763" t="s">
        <v>178</v>
      </c>
      <c r="F7763">
        <v>2.5696232901588699E-2</v>
      </c>
      <c r="G7763">
        <v>3.0102361287436399E-2</v>
      </c>
      <c r="H7763">
        <v>3.70065862407905E-2</v>
      </c>
      <c r="I7763">
        <v>0.125695426837857</v>
      </c>
      <c r="J7763">
        <v>6.4909837436808504E-2</v>
      </c>
    </row>
    <row r="7764" spans="3:10" x14ac:dyDescent="0.25">
      <c r="C7764" t="s">
        <v>43</v>
      </c>
      <c r="D7764" t="s">
        <v>130</v>
      </c>
      <c r="E7764" t="s">
        <v>179</v>
      </c>
      <c r="F7764">
        <v>0.147235873604041</v>
      </c>
      <c r="G7764">
        <v>0.27682892673379</v>
      </c>
      <c r="H7764">
        <v>0.25053713922611098</v>
      </c>
      <c r="I7764">
        <v>0.36789711369120498</v>
      </c>
      <c r="J7764">
        <v>0.48560209560064299</v>
      </c>
    </row>
    <row r="7765" spans="3:10" x14ac:dyDescent="0.25">
      <c r="C7765" t="s">
        <v>43</v>
      </c>
      <c r="D7765" t="s">
        <v>130</v>
      </c>
      <c r="E7765" t="s">
        <v>180</v>
      </c>
      <c r="F7765">
        <v>0.13755658482797001</v>
      </c>
      <c r="G7765">
        <v>0.25944724044440898</v>
      </c>
      <c r="H7765">
        <v>0.28192357475019902</v>
      </c>
      <c r="I7765">
        <v>0.409749460251425</v>
      </c>
      <c r="J7765">
        <v>0.50993343738737695</v>
      </c>
    </row>
    <row r="7766" spans="3:10" x14ac:dyDescent="0.25">
      <c r="C7766" t="s">
        <v>43</v>
      </c>
      <c r="D7766" t="s">
        <v>130</v>
      </c>
      <c r="E7766" t="s">
        <v>181</v>
      </c>
      <c r="F7766">
        <v>0.152172068418884</v>
      </c>
      <c r="G7766">
        <v>0.25066912959777299</v>
      </c>
      <c r="H7766">
        <v>0.24743918998846701</v>
      </c>
      <c r="I7766">
        <v>0.44578854594047901</v>
      </c>
      <c r="J7766">
        <v>0.50834756738323905</v>
      </c>
    </row>
    <row r="7767" spans="3:10" x14ac:dyDescent="0.25">
      <c r="C7767" t="s">
        <v>43</v>
      </c>
      <c r="D7767" t="s">
        <v>130</v>
      </c>
      <c r="E7767" t="s">
        <v>182</v>
      </c>
      <c r="F7767">
        <v>0.118813100222656</v>
      </c>
      <c r="G7767">
        <v>0.25296731963157598</v>
      </c>
      <c r="H7767">
        <v>0.22436555127579799</v>
      </c>
      <c r="I7767">
        <v>0.41127853617638899</v>
      </c>
      <c r="J7767">
        <v>0.463070171144499</v>
      </c>
    </row>
    <row r="7768" spans="3:10" x14ac:dyDescent="0.25">
      <c r="C7768" t="s">
        <v>43</v>
      </c>
      <c r="D7768" t="s">
        <v>130</v>
      </c>
      <c r="E7768" t="s">
        <v>183</v>
      </c>
      <c r="F7768">
        <v>0.13686469638726101</v>
      </c>
      <c r="G7768">
        <v>0.22943104375477599</v>
      </c>
      <c r="H7768">
        <v>0.27282919937876898</v>
      </c>
      <c r="I7768">
        <v>0.447042035215647</v>
      </c>
      <c r="J7768">
        <v>0.45478252527955698</v>
      </c>
    </row>
    <row r="7769" spans="3:10" x14ac:dyDescent="0.25">
      <c r="C7769" t="s">
        <v>43</v>
      </c>
      <c r="D7769" t="s">
        <v>130</v>
      </c>
      <c r="E7769" t="s">
        <v>184</v>
      </c>
      <c r="F7769">
        <v>0.178069184300578</v>
      </c>
      <c r="G7769">
        <v>0.27055625955291501</v>
      </c>
      <c r="H7769">
        <v>0.25687767431143999</v>
      </c>
      <c r="I7769">
        <v>0.45361748123522999</v>
      </c>
      <c r="J7769">
        <v>0.40447891786618001</v>
      </c>
    </row>
    <row r="7770" spans="3:10" x14ac:dyDescent="0.25">
      <c r="C7770" t="s">
        <v>43</v>
      </c>
      <c r="D7770" t="s">
        <v>130</v>
      </c>
      <c r="E7770" t="s">
        <v>185</v>
      </c>
      <c r="F7770">
        <v>0.118730271086402</v>
      </c>
      <c r="G7770">
        <v>0.32421713555727599</v>
      </c>
      <c r="H7770">
        <v>0.30031903788869302</v>
      </c>
      <c r="I7770">
        <v>0.48971858207546098</v>
      </c>
      <c r="J7770">
        <v>0.40865320775877201</v>
      </c>
    </row>
    <row r="7771" spans="3:10" x14ac:dyDescent="0.25">
      <c r="C7771" t="s">
        <v>43</v>
      </c>
      <c r="D7771" t="s">
        <v>130</v>
      </c>
      <c r="E7771" t="s">
        <v>186</v>
      </c>
      <c r="F7771">
        <v>0.14207042791017399</v>
      </c>
      <c r="G7771">
        <v>0.25725404345470798</v>
      </c>
      <c r="H7771">
        <v>0.25717158126513701</v>
      </c>
      <c r="I7771">
        <v>0.42002967771983701</v>
      </c>
      <c r="J7771">
        <v>0.48676821365590001</v>
      </c>
    </row>
    <row r="7772" spans="3:10" x14ac:dyDescent="0.25">
      <c r="C7772" t="s">
        <v>43</v>
      </c>
      <c r="D7772" t="s">
        <v>130</v>
      </c>
      <c r="E7772" t="s">
        <v>187</v>
      </c>
      <c r="F7772">
        <v>0.155043455842336</v>
      </c>
      <c r="G7772">
        <v>0.29990581150007301</v>
      </c>
      <c r="H7772">
        <v>0.282586315984797</v>
      </c>
      <c r="I7772">
        <v>0.47270482474688502</v>
      </c>
      <c r="J7772">
        <v>0.406588728736892</v>
      </c>
    </row>
    <row r="7773" spans="3:10" x14ac:dyDescent="0.25">
      <c r="C7773" t="s">
        <v>43</v>
      </c>
      <c r="D7773" t="s">
        <v>130</v>
      </c>
      <c r="E7773" t="s">
        <v>188</v>
      </c>
      <c r="F7773">
        <v>0.147920031784154</v>
      </c>
      <c r="G7773">
        <v>0.27019656638423301</v>
      </c>
      <c r="H7773">
        <v>0.26508982157313499</v>
      </c>
      <c r="I7773">
        <v>0.438747911833823</v>
      </c>
      <c r="J7773">
        <v>0.467440962434371</v>
      </c>
    </row>
    <row r="7774" spans="3:10" x14ac:dyDescent="0.25">
      <c r="C7774" t="s">
        <v>43</v>
      </c>
      <c r="D7774" t="s">
        <v>130</v>
      </c>
      <c r="E7774" t="s">
        <v>192</v>
      </c>
      <c r="F7774">
        <v>101.74760000000001</v>
      </c>
      <c r="G7774">
        <v>173.50975</v>
      </c>
      <c r="H7774">
        <v>215.61474999999999</v>
      </c>
      <c r="I7774">
        <v>291.11429999999899</v>
      </c>
      <c r="J7774">
        <v>284.541</v>
      </c>
    </row>
    <row r="7775" spans="3:10" x14ac:dyDescent="0.25">
      <c r="C7775" t="s">
        <v>43</v>
      </c>
      <c r="D7775" t="s">
        <v>130</v>
      </c>
      <c r="E7775" t="s">
        <v>193</v>
      </c>
      <c r="F7775">
        <v>91.310599999999994</v>
      </c>
      <c r="G7775">
        <v>134.35849999999999</v>
      </c>
      <c r="H7775">
        <v>188.6585</v>
      </c>
      <c r="I7775">
        <v>231.96759999999901</v>
      </c>
      <c r="J7775">
        <v>273.73450000000003</v>
      </c>
    </row>
    <row r="7776" spans="3:10" x14ac:dyDescent="0.25">
      <c r="C7776" t="s">
        <v>43</v>
      </c>
      <c r="D7776" t="s">
        <v>130</v>
      </c>
      <c r="E7776" t="s">
        <v>203</v>
      </c>
      <c r="F7776">
        <v>103.3882</v>
      </c>
      <c r="G7776">
        <v>170.38325</v>
      </c>
      <c r="H7776">
        <v>228.38175000000001</v>
      </c>
      <c r="I7776">
        <v>303.21159999999901</v>
      </c>
      <c r="J7776">
        <v>277.11649999999997</v>
      </c>
    </row>
    <row r="7777" spans="1:10" x14ac:dyDescent="0.25">
      <c r="C7777" t="s">
        <v>43</v>
      </c>
      <c r="D7777" t="s">
        <v>130</v>
      </c>
      <c r="E7777" t="s">
        <v>108</v>
      </c>
      <c r="F7777">
        <v>1788.34321988343</v>
      </c>
      <c r="G7777">
        <v>2884.2905171422499</v>
      </c>
      <c r="H7777">
        <v>3814.1123347733501</v>
      </c>
      <c r="I7777">
        <v>4983.2513744827702</v>
      </c>
      <c r="J7777">
        <v>5037.7683001302103</v>
      </c>
    </row>
    <row r="7778" spans="1:10" x14ac:dyDescent="0.25">
      <c r="A7778" t="s">
        <v>89</v>
      </c>
      <c r="B7778">
        <v>1</v>
      </c>
      <c r="C7778" t="s">
        <v>44</v>
      </c>
      <c r="D7778" t="s">
        <v>90</v>
      </c>
    </row>
    <row r="7779" spans="1:10" x14ac:dyDescent="0.25">
      <c r="A7779" t="s">
        <v>91</v>
      </c>
      <c r="B7779">
        <v>1</v>
      </c>
      <c r="C7779" t="s">
        <v>44</v>
      </c>
      <c r="D7779" t="s">
        <v>90</v>
      </c>
    </row>
    <row r="7780" spans="1:10" x14ac:dyDescent="0.25">
      <c r="A7780" t="s">
        <v>92</v>
      </c>
      <c r="B7780">
        <v>0</v>
      </c>
      <c r="C7780" t="s">
        <v>44</v>
      </c>
      <c r="D7780" t="s">
        <v>90</v>
      </c>
    </row>
    <row r="7781" spans="1:10" x14ac:dyDescent="0.25">
      <c r="A7781" t="s">
        <v>93</v>
      </c>
      <c r="B7781">
        <v>1</v>
      </c>
      <c r="C7781" t="s">
        <v>44</v>
      </c>
      <c r="D7781" t="s">
        <v>90</v>
      </c>
    </row>
    <row r="7782" spans="1:10" x14ac:dyDescent="0.25">
      <c r="A7782" t="s">
        <v>94</v>
      </c>
      <c r="B7782">
        <v>1</v>
      </c>
      <c r="C7782" t="s">
        <v>44</v>
      </c>
      <c r="D7782" t="s">
        <v>90</v>
      </c>
    </row>
    <row r="7783" spans="1:10" x14ac:dyDescent="0.25">
      <c r="A7783" t="s">
        <v>95</v>
      </c>
      <c r="B7783">
        <v>1</v>
      </c>
      <c r="C7783" t="s">
        <v>44</v>
      </c>
      <c r="D7783" t="s">
        <v>90</v>
      </c>
    </row>
    <row r="7784" spans="1:10" x14ac:dyDescent="0.25">
      <c r="A7784" t="s">
        <v>96</v>
      </c>
      <c r="B7784">
        <v>0</v>
      </c>
      <c r="C7784" t="s">
        <v>44</v>
      </c>
      <c r="D7784" t="s">
        <v>90</v>
      </c>
    </row>
    <row r="7785" spans="1:10" x14ac:dyDescent="0.25">
      <c r="A7785" t="s">
        <v>97</v>
      </c>
      <c r="B7785">
        <v>1</v>
      </c>
      <c r="C7785" t="s">
        <v>44</v>
      </c>
      <c r="D7785" t="s">
        <v>90</v>
      </c>
    </row>
    <row r="7786" spans="1:10" x14ac:dyDescent="0.25">
      <c r="A7786" t="s">
        <v>98</v>
      </c>
      <c r="B7786">
        <v>0</v>
      </c>
      <c r="C7786" t="s">
        <v>44</v>
      </c>
      <c r="D7786" t="s">
        <v>90</v>
      </c>
    </row>
    <row r="7787" spans="1:10" x14ac:dyDescent="0.25">
      <c r="A7787" t="s">
        <v>99</v>
      </c>
      <c r="B7787">
        <v>1</v>
      </c>
      <c r="C7787" t="s">
        <v>44</v>
      </c>
      <c r="D7787" t="s">
        <v>90</v>
      </c>
    </row>
    <row r="7788" spans="1:10" x14ac:dyDescent="0.25">
      <c r="A7788" t="s">
        <v>100</v>
      </c>
      <c r="B7788">
        <v>0</v>
      </c>
      <c r="C7788" t="s">
        <v>44</v>
      </c>
      <c r="D7788" t="s">
        <v>90</v>
      </c>
    </row>
    <row r="7789" spans="1:10" x14ac:dyDescent="0.25">
      <c r="A7789" t="s">
        <v>101</v>
      </c>
      <c r="B7789">
        <v>1</v>
      </c>
      <c r="C7789" t="s">
        <v>44</v>
      </c>
      <c r="D7789" t="s">
        <v>90</v>
      </c>
    </row>
    <row r="7790" spans="1:10" x14ac:dyDescent="0.25">
      <c r="A7790" t="s">
        <v>102</v>
      </c>
      <c r="B7790">
        <v>1</v>
      </c>
      <c r="C7790" t="s">
        <v>44</v>
      </c>
      <c r="D7790" t="s">
        <v>90</v>
      </c>
    </row>
    <row r="7791" spans="1:10" x14ac:dyDescent="0.25">
      <c r="A7791" t="s">
        <v>103</v>
      </c>
      <c r="B7791">
        <v>1</v>
      </c>
      <c r="C7791" t="s">
        <v>44</v>
      </c>
      <c r="D7791" t="s">
        <v>90</v>
      </c>
    </row>
    <row r="7792" spans="1:10" x14ac:dyDescent="0.25">
      <c r="A7792" t="s">
        <v>104</v>
      </c>
      <c r="B7792">
        <v>1</v>
      </c>
      <c r="C7792" t="s">
        <v>44</v>
      </c>
      <c r="D7792" t="s">
        <v>90</v>
      </c>
    </row>
    <row r="7793" spans="1:7" x14ac:dyDescent="0.25">
      <c r="A7793" t="s">
        <v>105</v>
      </c>
      <c r="B7793">
        <v>0</v>
      </c>
      <c r="C7793" t="s">
        <v>44</v>
      </c>
      <c r="D7793" t="s">
        <v>90</v>
      </c>
    </row>
    <row r="7794" spans="1:7" x14ac:dyDescent="0.25">
      <c r="A7794" t="s">
        <v>106</v>
      </c>
      <c r="B7794">
        <v>1</v>
      </c>
      <c r="C7794" t="s">
        <v>44</v>
      </c>
      <c r="D7794" t="s">
        <v>90</v>
      </c>
    </row>
    <row r="7795" spans="1:7" x14ac:dyDescent="0.25">
      <c r="C7795" t="s">
        <v>44</v>
      </c>
      <c r="D7795" t="s">
        <v>107</v>
      </c>
      <c r="E7795" t="s">
        <v>132</v>
      </c>
      <c r="F7795">
        <v>0.122337362637362</v>
      </c>
      <c r="G7795">
        <v>0.24549932844932801</v>
      </c>
    </row>
    <row r="7796" spans="1:7" x14ac:dyDescent="0.25">
      <c r="C7796" t="s">
        <v>44</v>
      </c>
      <c r="D7796" t="s">
        <v>107</v>
      </c>
      <c r="E7796" t="s">
        <v>133</v>
      </c>
      <c r="F7796">
        <v>0.109523631868365</v>
      </c>
      <c r="G7796">
        <v>0.25765624991482</v>
      </c>
    </row>
    <row r="7797" spans="1:7" x14ac:dyDescent="0.25">
      <c r="C7797" t="s">
        <v>44</v>
      </c>
      <c r="D7797" t="s">
        <v>107</v>
      </c>
      <c r="E7797" t="s">
        <v>134</v>
      </c>
      <c r="F7797">
        <v>3.5999999999999997E-2</v>
      </c>
      <c r="G7797">
        <v>4.85083333333289E-2</v>
      </c>
    </row>
    <row r="7798" spans="1:7" x14ac:dyDescent="0.25">
      <c r="C7798" t="s">
        <v>44</v>
      </c>
      <c r="D7798" t="s">
        <v>107</v>
      </c>
      <c r="E7798" t="s">
        <v>135</v>
      </c>
      <c r="F7798">
        <v>1.3786</v>
      </c>
      <c r="G7798">
        <v>2.32191666666666</v>
      </c>
    </row>
    <row r="7799" spans="1:7" x14ac:dyDescent="0.25">
      <c r="C7799" t="s">
        <v>44</v>
      </c>
      <c r="D7799" t="s">
        <v>107</v>
      </c>
      <c r="E7799" t="s">
        <v>136</v>
      </c>
      <c r="F7799">
        <v>6.9150000000000003E-2</v>
      </c>
      <c r="G7799">
        <v>9.0249999999999997E-2</v>
      </c>
    </row>
    <row r="7800" spans="1:7" x14ac:dyDescent="0.25">
      <c r="C7800" t="s">
        <v>44</v>
      </c>
      <c r="D7800" t="s">
        <v>107</v>
      </c>
      <c r="E7800" t="s">
        <v>137</v>
      </c>
      <c r="F7800">
        <v>9.64E-2</v>
      </c>
      <c r="G7800">
        <v>0.1515</v>
      </c>
    </row>
    <row r="7801" spans="1:7" x14ac:dyDescent="0.25">
      <c r="C7801" t="s">
        <v>44</v>
      </c>
      <c r="D7801" t="s">
        <v>107</v>
      </c>
      <c r="E7801" t="s">
        <v>138</v>
      </c>
      <c r="F7801">
        <v>0.13625000000000001</v>
      </c>
      <c r="G7801">
        <v>0.29097916666666601</v>
      </c>
    </row>
    <row r="7802" spans="1:7" x14ac:dyDescent="0.25">
      <c r="C7802" t="s">
        <v>44</v>
      </c>
      <c r="D7802" t="s">
        <v>107</v>
      </c>
      <c r="E7802" t="s">
        <v>139</v>
      </c>
      <c r="F7802">
        <v>0.122337362637362</v>
      </c>
      <c r="G7802">
        <v>0.24549932844932801</v>
      </c>
    </row>
    <row r="7803" spans="1:7" x14ac:dyDescent="0.25">
      <c r="C7803" t="s">
        <v>44</v>
      </c>
      <c r="D7803" t="s">
        <v>107</v>
      </c>
      <c r="E7803" t="s">
        <v>140</v>
      </c>
      <c r="F7803">
        <v>2.9360967032967</v>
      </c>
      <c r="G7803">
        <v>5.8919838827838804</v>
      </c>
    </row>
    <row r="7804" spans="1:7" x14ac:dyDescent="0.25">
      <c r="C7804" t="s">
        <v>44</v>
      </c>
      <c r="D7804" t="s">
        <v>107</v>
      </c>
      <c r="E7804" t="s">
        <v>141</v>
      </c>
      <c r="F7804">
        <v>0.10747967032967</v>
      </c>
      <c r="G7804">
        <v>0.232659661172161</v>
      </c>
    </row>
    <row r="7805" spans="1:7" x14ac:dyDescent="0.25">
      <c r="C7805" t="s">
        <v>44</v>
      </c>
      <c r="D7805" t="s">
        <v>107</v>
      </c>
      <c r="E7805" t="s">
        <v>142</v>
      </c>
      <c r="F7805">
        <v>0.143618681318681</v>
      </c>
      <c r="G7805">
        <v>0.30885190781440702</v>
      </c>
    </row>
    <row r="7806" spans="1:7" x14ac:dyDescent="0.25">
      <c r="C7806" t="s">
        <v>44</v>
      </c>
      <c r="D7806" t="s">
        <v>107</v>
      </c>
      <c r="E7806" t="s">
        <v>143</v>
      </c>
      <c r="F7806">
        <v>0.13002307692307599</v>
      </c>
      <c r="G7806">
        <v>0.29283385989010902</v>
      </c>
    </row>
    <row r="7807" spans="1:7" x14ac:dyDescent="0.25">
      <c r="C7807" t="s">
        <v>44</v>
      </c>
      <c r="D7807" t="s">
        <v>107</v>
      </c>
      <c r="E7807" t="s">
        <v>144</v>
      </c>
      <c r="F7807">
        <v>0.15167252747252699</v>
      </c>
      <c r="G7807">
        <v>0.29863621794871698</v>
      </c>
    </row>
    <row r="7808" spans="1:7" x14ac:dyDescent="0.25">
      <c r="C7808" t="s">
        <v>44</v>
      </c>
      <c r="D7808" t="s">
        <v>107</v>
      </c>
      <c r="E7808" t="s">
        <v>145</v>
      </c>
      <c r="F7808">
        <v>8.6315170674735806E-2</v>
      </c>
      <c r="G7808">
        <v>0.12378867466068499</v>
      </c>
    </row>
    <row r="7809" spans="3:7" x14ac:dyDescent="0.25">
      <c r="C7809" t="s">
        <v>44</v>
      </c>
      <c r="D7809" t="s">
        <v>107</v>
      </c>
      <c r="E7809" t="s">
        <v>146</v>
      </c>
      <c r="F7809">
        <v>267.1848</v>
      </c>
      <c r="G7809">
        <v>536.17053333333297</v>
      </c>
    </row>
    <row r="7810" spans="3:7" x14ac:dyDescent="0.25">
      <c r="C7810" t="s">
        <v>44</v>
      </c>
      <c r="D7810" t="s">
        <v>107</v>
      </c>
      <c r="E7810" t="s">
        <v>147</v>
      </c>
      <c r="F7810">
        <v>0.12556666666666599</v>
      </c>
      <c r="G7810">
        <v>0.23324225427350401</v>
      </c>
    </row>
    <row r="7811" spans="3:7" x14ac:dyDescent="0.25">
      <c r="C7811" t="s">
        <v>44</v>
      </c>
      <c r="D7811" t="s">
        <v>107</v>
      </c>
      <c r="E7811" t="s">
        <v>148</v>
      </c>
      <c r="F7811">
        <v>0.117248717948717</v>
      </c>
      <c r="G7811">
        <v>0.247547756410256</v>
      </c>
    </row>
    <row r="7812" spans="3:7" x14ac:dyDescent="0.25">
      <c r="C7812" t="s">
        <v>44</v>
      </c>
      <c r="D7812" t="s">
        <v>107</v>
      </c>
      <c r="E7812" t="s">
        <v>149</v>
      </c>
      <c r="F7812">
        <v>0.120714743589743</v>
      </c>
      <c r="G7812">
        <v>0.23780058760683701</v>
      </c>
    </row>
    <row r="7813" spans="3:7" x14ac:dyDescent="0.25">
      <c r="C7813" t="s">
        <v>44</v>
      </c>
      <c r="D7813" t="s">
        <v>107</v>
      </c>
      <c r="E7813" t="s">
        <v>150</v>
      </c>
      <c r="F7813">
        <v>0.12159551282051199</v>
      </c>
      <c r="G7813">
        <v>0.24466444978632401</v>
      </c>
    </row>
    <row r="7814" spans="3:7" x14ac:dyDescent="0.25">
      <c r="C7814" t="s">
        <v>44</v>
      </c>
      <c r="D7814" t="s">
        <v>107</v>
      </c>
      <c r="E7814" t="s">
        <v>151</v>
      </c>
      <c r="F7814">
        <v>0.12035256410256399</v>
      </c>
      <c r="G7814">
        <v>0.24067614850427299</v>
      </c>
    </row>
    <row r="7815" spans="3:7" x14ac:dyDescent="0.25">
      <c r="C7815" t="s">
        <v>44</v>
      </c>
      <c r="D7815" t="s">
        <v>107</v>
      </c>
      <c r="E7815" t="s">
        <v>152</v>
      </c>
      <c r="F7815">
        <v>0.12757564102564001</v>
      </c>
      <c r="G7815">
        <v>0.25202590811965803</v>
      </c>
    </row>
    <row r="7816" spans="3:7" x14ac:dyDescent="0.25">
      <c r="C7816" t="s">
        <v>44</v>
      </c>
      <c r="D7816" t="s">
        <v>107</v>
      </c>
      <c r="E7816" t="s">
        <v>153</v>
      </c>
      <c r="F7816">
        <v>0.12330769230769199</v>
      </c>
      <c r="G7816">
        <v>0.26253819444444398</v>
      </c>
    </row>
    <row r="7817" spans="3:7" x14ac:dyDescent="0.25">
      <c r="C7817" t="s">
        <v>44</v>
      </c>
      <c r="D7817" t="s">
        <v>107</v>
      </c>
      <c r="E7817" t="s">
        <v>154</v>
      </c>
      <c r="F7817">
        <v>0.12109564102564099</v>
      </c>
      <c r="G7817">
        <v>0.24078623931623899</v>
      </c>
    </row>
    <row r="7818" spans="3:7" x14ac:dyDescent="0.25">
      <c r="C7818" t="s">
        <v>44</v>
      </c>
      <c r="D7818" t="s">
        <v>107</v>
      </c>
      <c r="E7818" t="s">
        <v>155</v>
      </c>
      <c r="F7818">
        <v>0.12544166666666601</v>
      </c>
      <c r="G7818">
        <v>0.25728205128205101</v>
      </c>
    </row>
    <row r="7819" spans="3:7" x14ac:dyDescent="0.25">
      <c r="C7819" t="s">
        <v>44</v>
      </c>
      <c r="D7819" t="s">
        <v>107</v>
      </c>
      <c r="E7819" t="s">
        <v>156</v>
      </c>
      <c r="F7819">
        <v>39.122599999999998</v>
      </c>
      <c r="G7819">
        <v>84.688116666666602</v>
      </c>
    </row>
    <row r="7820" spans="3:7" x14ac:dyDescent="0.25">
      <c r="C7820" t="s">
        <v>44</v>
      </c>
      <c r="D7820" t="s">
        <v>107</v>
      </c>
      <c r="E7820" t="s">
        <v>157</v>
      </c>
      <c r="F7820">
        <v>78.415800000000004</v>
      </c>
      <c r="G7820">
        <v>168.63314166666601</v>
      </c>
    </row>
    <row r="7821" spans="3:7" x14ac:dyDescent="0.25">
      <c r="C7821" t="s">
        <v>44</v>
      </c>
      <c r="D7821" t="s">
        <v>107</v>
      </c>
      <c r="E7821" t="s">
        <v>158</v>
      </c>
      <c r="F7821">
        <v>47.328400000000002</v>
      </c>
      <c r="G7821">
        <v>106.591525</v>
      </c>
    </row>
    <row r="7822" spans="3:7" x14ac:dyDescent="0.25">
      <c r="C7822" t="s">
        <v>44</v>
      </c>
      <c r="D7822" t="s">
        <v>107</v>
      </c>
      <c r="E7822" t="s">
        <v>159</v>
      </c>
      <c r="F7822">
        <v>55.208799999999997</v>
      </c>
      <c r="G7822">
        <v>108.703583333333</v>
      </c>
    </row>
    <row r="7823" spans="3:7" x14ac:dyDescent="0.25">
      <c r="C7823" t="s">
        <v>44</v>
      </c>
      <c r="D7823" t="s">
        <v>107</v>
      </c>
      <c r="E7823" t="s">
        <v>160</v>
      </c>
      <c r="F7823">
        <v>47.109200000000001</v>
      </c>
      <c r="G7823">
        <v>67.554166666666603</v>
      </c>
    </row>
    <row r="7824" spans="3:7" x14ac:dyDescent="0.25">
      <c r="C7824" t="s">
        <v>44</v>
      </c>
      <c r="D7824" t="s">
        <v>107</v>
      </c>
      <c r="E7824" t="s">
        <v>161</v>
      </c>
      <c r="F7824">
        <v>39.1768</v>
      </c>
      <c r="G7824">
        <v>72.771583333333297</v>
      </c>
    </row>
    <row r="7825" spans="3:7" x14ac:dyDescent="0.25">
      <c r="C7825" t="s">
        <v>44</v>
      </c>
      <c r="D7825" t="s">
        <v>107</v>
      </c>
      <c r="E7825" t="s">
        <v>162</v>
      </c>
      <c r="F7825">
        <v>36.581600000000002</v>
      </c>
      <c r="G7825">
        <v>77.234899999999897</v>
      </c>
    </row>
    <row r="7826" spans="3:7" x14ac:dyDescent="0.25">
      <c r="C7826" t="s">
        <v>44</v>
      </c>
      <c r="D7826" t="s">
        <v>107</v>
      </c>
      <c r="E7826" t="s">
        <v>163</v>
      </c>
      <c r="F7826">
        <v>37.662999999999997</v>
      </c>
      <c r="G7826">
        <v>74.1937833333333</v>
      </c>
    </row>
    <row r="7827" spans="3:7" x14ac:dyDescent="0.25">
      <c r="C7827" t="s">
        <v>44</v>
      </c>
      <c r="D7827" t="s">
        <v>107</v>
      </c>
      <c r="E7827" t="s">
        <v>164</v>
      </c>
      <c r="F7827">
        <v>37.937800000000003</v>
      </c>
      <c r="G7827">
        <v>76.335308333333302</v>
      </c>
    </row>
    <row r="7828" spans="3:7" x14ac:dyDescent="0.25">
      <c r="C7828" t="s">
        <v>44</v>
      </c>
      <c r="D7828" t="s">
        <v>107</v>
      </c>
      <c r="E7828" t="s">
        <v>165</v>
      </c>
      <c r="F7828">
        <v>37.549999999999997</v>
      </c>
      <c r="G7828">
        <v>75.090958333333205</v>
      </c>
    </row>
    <row r="7829" spans="3:7" x14ac:dyDescent="0.25">
      <c r="C7829" t="s">
        <v>44</v>
      </c>
      <c r="D7829" t="s">
        <v>107</v>
      </c>
      <c r="E7829" t="s">
        <v>166</v>
      </c>
      <c r="F7829">
        <v>39.803600000000003</v>
      </c>
      <c r="G7829">
        <v>78.632083333333298</v>
      </c>
    </row>
    <row r="7830" spans="3:7" x14ac:dyDescent="0.25">
      <c r="C7830" t="s">
        <v>44</v>
      </c>
      <c r="D7830" t="s">
        <v>107</v>
      </c>
      <c r="E7830" t="s">
        <v>167</v>
      </c>
      <c r="F7830">
        <v>38.472000000000001</v>
      </c>
      <c r="G7830">
        <v>81.911916666666599</v>
      </c>
    </row>
    <row r="7831" spans="3:7" x14ac:dyDescent="0.25">
      <c r="C7831" t="s">
        <v>44</v>
      </c>
      <c r="D7831" t="s">
        <v>107</v>
      </c>
      <c r="E7831" t="s">
        <v>168</v>
      </c>
      <c r="F7831">
        <v>188.9092</v>
      </c>
      <c r="G7831">
        <v>375.62653333333299</v>
      </c>
    </row>
    <row r="7832" spans="3:7" x14ac:dyDescent="0.25">
      <c r="C7832" t="s">
        <v>44</v>
      </c>
      <c r="D7832" t="s">
        <v>107</v>
      </c>
      <c r="E7832" t="s">
        <v>169</v>
      </c>
      <c r="F7832">
        <v>78.275599999999997</v>
      </c>
      <c r="G7832">
        <v>160.54400000000001</v>
      </c>
    </row>
    <row r="7833" spans="3:7" x14ac:dyDescent="0.25">
      <c r="C7833" t="s">
        <v>44</v>
      </c>
      <c r="D7833" t="s">
        <v>107</v>
      </c>
      <c r="E7833" t="s">
        <v>171</v>
      </c>
      <c r="F7833">
        <v>267.1848</v>
      </c>
      <c r="G7833">
        <v>536.17053333333297</v>
      </c>
    </row>
    <row r="7834" spans="3:7" x14ac:dyDescent="0.25">
      <c r="C7834" t="s">
        <v>44</v>
      </c>
      <c r="D7834" t="s">
        <v>107</v>
      </c>
      <c r="E7834" t="s">
        <v>174</v>
      </c>
      <c r="F7834">
        <v>3.3961106379878099E-2</v>
      </c>
      <c r="G7834">
        <v>7.3665754897939001E-2</v>
      </c>
    </row>
    <row r="7835" spans="3:7" x14ac:dyDescent="0.25">
      <c r="C7835" t="s">
        <v>44</v>
      </c>
      <c r="D7835" t="s">
        <v>107</v>
      </c>
      <c r="E7835" t="s">
        <v>175</v>
      </c>
      <c r="F7835">
        <v>4.5785059764836697E-2</v>
      </c>
      <c r="G7835">
        <v>7.6329563861145797E-2</v>
      </c>
    </row>
    <row r="7836" spans="3:7" x14ac:dyDescent="0.25">
      <c r="C7836" t="s">
        <v>44</v>
      </c>
      <c r="D7836" t="s">
        <v>107</v>
      </c>
      <c r="E7836" t="s">
        <v>176</v>
      </c>
      <c r="F7836">
        <v>2.4738869143715699E-2</v>
      </c>
      <c r="G7836">
        <v>5.63321349722248E-2</v>
      </c>
    </row>
    <row r="7837" spans="3:7" x14ac:dyDescent="0.25">
      <c r="C7837" t="s">
        <v>44</v>
      </c>
      <c r="D7837" t="s">
        <v>107</v>
      </c>
      <c r="E7837" t="s">
        <v>177</v>
      </c>
      <c r="F7837">
        <v>2.5731236988748098E-2</v>
      </c>
      <c r="G7837">
        <v>7.9805016710504495E-2</v>
      </c>
    </row>
    <row r="7838" spans="3:7" x14ac:dyDescent="0.25">
      <c r="C7838" t="s">
        <v>44</v>
      </c>
      <c r="D7838" t="s">
        <v>107</v>
      </c>
      <c r="E7838" t="s">
        <v>178</v>
      </c>
      <c r="F7838">
        <v>1.1148480566485999E-2</v>
      </c>
      <c r="G7838">
        <v>3.6168868387715603E-2</v>
      </c>
    </row>
    <row r="7839" spans="3:7" x14ac:dyDescent="0.25">
      <c r="C7839" t="s">
        <v>44</v>
      </c>
      <c r="D7839" t="s">
        <v>107</v>
      </c>
      <c r="E7839" t="s">
        <v>179</v>
      </c>
      <c r="F7839">
        <v>0.11206326033965899</v>
      </c>
      <c r="G7839">
        <v>0.23593865918774901</v>
      </c>
    </row>
    <row r="7840" spans="3:7" x14ac:dyDescent="0.25">
      <c r="C7840" t="s">
        <v>44</v>
      </c>
      <c r="D7840" t="s">
        <v>107</v>
      </c>
      <c r="E7840" t="s">
        <v>180</v>
      </c>
      <c r="F7840">
        <v>9.1256782372264006E-2</v>
      </c>
      <c r="G7840">
        <v>0.25288176828817199</v>
      </c>
    </row>
    <row r="7841" spans="1:7" x14ac:dyDescent="0.25">
      <c r="C7841" t="s">
        <v>44</v>
      </c>
      <c r="D7841" t="s">
        <v>107</v>
      </c>
      <c r="E7841" t="s">
        <v>181</v>
      </c>
      <c r="F7841">
        <v>9.1792235937663294E-2</v>
      </c>
      <c r="G7841">
        <v>0.228536527256439</v>
      </c>
    </row>
    <row r="7842" spans="1:7" x14ac:dyDescent="0.25">
      <c r="C7842" t="s">
        <v>44</v>
      </c>
      <c r="D7842" t="s">
        <v>107</v>
      </c>
      <c r="E7842" t="s">
        <v>182</v>
      </c>
      <c r="F7842">
        <v>9.8582304658387507E-2</v>
      </c>
      <c r="G7842">
        <v>0.24132492326841001</v>
      </c>
    </row>
    <row r="7843" spans="1:7" x14ac:dyDescent="0.25">
      <c r="C7843" t="s">
        <v>44</v>
      </c>
      <c r="D7843" t="s">
        <v>107</v>
      </c>
      <c r="E7843" t="s">
        <v>183</v>
      </c>
      <c r="F7843">
        <v>0.105545963517887</v>
      </c>
      <c r="G7843">
        <v>0.25208047627895702</v>
      </c>
    </row>
    <row r="7844" spans="1:7" x14ac:dyDescent="0.25">
      <c r="C7844" t="s">
        <v>44</v>
      </c>
      <c r="D7844" t="s">
        <v>107</v>
      </c>
      <c r="E7844" t="s">
        <v>184</v>
      </c>
      <c r="F7844">
        <v>0.12720204292623</v>
      </c>
      <c r="G7844">
        <v>0.277602618919011</v>
      </c>
    </row>
    <row r="7845" spans="1:7" x14ac:dyDescent="0.25">
      <c r="C7845" t="s">
        <v>44</v>
      </c>
      <c r="D7845" t="s">
        <v>107</v>
      </c>
      <c r="E7845" t="s">
        <v>185</v>
      </c>
      <c r="F7845">
        <v>0.120867389812482</v>
      </c>
      <c r="G7845">
        <v>0.281039004999385</v>
      </c>
    </row>
    <row r="7846" spans="1:7" x14ac:dyDescent="0.25">
      <c r="C7846" t="s">
        <v>44</v>
      </c>
      <c r="D7846" t="s">
        <v>107</v>
      </c>
      <c r="E7846" t="s">
        <v>186</v>
      </c>
      <c r="F7846">
        <v>0.101695185704702</v>
      </c>
      <c r="G7846">
        <v>0.24563085328314599</v>
      </c>
    </row>
    <row r="7847" spans="1:7" x14ac:dyDescent="0.25">
      <c r="C7847" t="s">
        <v>44</v>
      </c>
      <c r="D7847" t="s">
        <v>107</v>
      </c>
      <c r="E7847" t="s">
        <v>187</v>
      </c>
      <c r="F7847">
        <v>0.125548943950854</v>
      </c>
      <c r="G7847">
        <v>0.28063739792642201</v>
      </c>
    </row>
    <row r="7848" spans="1:7" x14ac:dyDescent="0.25">
      <c r="C7848" t="s">
        <v>44</v>
      </c>
      <c r="D7848" t="s">
        <v>107</v>
      </c>
      <c r="E7848" t="s">
        <v>189</v>
      </c>
      <c r="F7848">
        <v>0.109523631868365</v>
      </c>
      <c r="G7848">
        <v>0.25765624991482</v>
      </c>
    </row>
    <row r="7849" spans="1:7" x14ac:dyDescent="0.25">
      <c r="C7849" t="s">
        <v>44</v>
      </c>
      <c r="D7849" t="s">
        <v>107</v>
      </c>
      <c r="E7849" t="s">
        <v>200</v>
      </c>
      <c r="F7849">
        <v>90.208799999999997</v>
      </c>
      <c r="G7849">
        <v>163.496741666666</v>
      </c>
    </row>
    <row r="7850" spans="1:7" x14ac:dyDescent="0.25">
      <c r="C7850" t="s">
        <v>44</v>
      </c>
      <c r="D7850" t="s">
        <v>107</v>
      </c>
      <c r="E7850" t="s">
        <v>201</v>
      </c>
      <c r="F7850">
        <v>87.720200000000006</v>
      </c>
      <c r="G7850">
        <v>180.8828</v>
      </c>
    </row>
    <row r="7851" spans="1:7" x14ac:dyDescent="0.25">
      <c r="C7851" t="s">
        <v>44</v>
      </c>
      <c r="D7851" t="s">
        <v>107</v>
      </c>
      <c r="E7851" t="s">
        <v>202</v>
      </c>
      <c r="F7851">
        <v>89.255799999999994</v>
      </c>
      <c r="G7851">
        <v>191.790991666666</v>
      </c>
    </row>
    <row r="7852" spans="1:7" x14ac:dyDescent="0.25">
      <c r="C7852" t="s">
        <v>44</v>
      </c>
      <c r="D7852" t="s">
        <v>107</v>
      </c>
      <c r="E7852" t="s">
        <v>108</v>
      </c>
      <c r="F7852">
        <v>1611.0629455272399</v>
      </c>
      <c r="G7852">
        <v>3232.9159566856401</v>
      </c>
    </row>
    <row r="7853" spans="1:7" x14ac:dyDescent="0.25">
      <c r="A7853" t="s">
        <v>89</v>
      </c>
      <c r="B7853">
        <v>1</v>
      </c>
      <c r="C7853" t="s">
        <v>44</v>
      </c>
      <c r="D7853" t="s">
        <v>109</v>
      </c>
    </row>
    <row r="7854" spans="1:7" x14ac:dyDescent="0.25">
      <c r="A7854" t="s">
        <v>91</v>
      </c>
      <c r="B7854">
        <v>1</v>
      </c>
      <c r="C7854" t="s">
        <v>44</v>
      </c>
      <c r="D7854" t="s">
        <v>109</v>
      </c>
    </row>
    <row r="7855" spans="1:7" x14ac:dyDescent="0.25">
      <c r="A7855" t="s">
        <v>92</v>
      </c>
      <c r="B7855">
        <v>0</v>
      </c>
      <c r="C7855" t="s">
        <v>44</v>
      </c>
      <c r="D7855" t="s">
        <v>109</v>
      </c>
    </row>
    <row r="7856" spans="1:7" x14ac:dyDescent="0.25">
      <c r="A7856" t="s">
        <v>93</v>
      </c>
      <c r="B7856">
        <v>2</v>
      </c>
      <c r="C7856" t="s">
        <v>44</v>
      </c>
      <c r="D7856" t="s">
        <v>109</v>
      </c>
    </row>
    <row r="7857" spans="1:8" x14ac:dyDescent="0.25">
      <c r="A7857" t="s">
        <v>94</v>
      </c>
      <c r="B7857">
        <v>1</v>
      </c>
      <c r="C7857" t="s">
        <v>44</v>
      </c>
      <c r="D7857" t="s">
        <v>109</v>
      </c>
    </row>
    <row r="7858" spans="1:8" x14ac:dyDescent="0.25">
      <c r="A7858" t="s">
        <v>95</v>
      </c>
      <c r="B7858">
        <v>1</v>
      </c>
      <c r="C7858" t="s">
        <v>44</v>
      </c>
      <c r="D7858" t="s">
        <v>109</v>
      </c>
    </row>
    <row r="7859" spans="1:8" x14ac:dyDescent="0.25">
      <c r="A7859" t="s">
        <v>96</v>
      </c>
      <c r="B7859">
        <v>0</v>
      </c>
      <c r="C7859" t="s">
        <v>44</v>
      </c>
      <c r="D7859" t="s">
        <v>109</v>
      </c>
    </row>
    <row r="7860" spans="1:8" x14ac:dyDescent="0.25">
      <c r="A7860" t="s">
        <v>97</v>
      </c>
      <c r="B7860">
        <v>2</v>
      </c>
      <c r="C7860" t="s">
        <v>44</v>
      </c>
      <c r="D7860" t="s">
        <v>109</v>
      </c>
    </row>
    <row r="7861" spans="1:8" x14ac:dyDescent="0.25">
      <c r="A7861" t="s">
        <v>98</v>
      </c>
      <c r="B7861">
        <v>0</v>
      </c>
      <c r="C7861" t="s">
        <v>44</v>
      </c>
      <c r="D7861" t="s">
        <v>109</v>
      </c>
    </row>
    <row r="7862" spans="1:8" x14ac:dyDescent="0.25">
      <c r="A7862" t="s">
        <v>99</v>
      </c>
      <c r="B7862">
        <v>2</v>
      </c>
      <c r="C7862" t="s">
        <v>44</v>
      </c>
      <c r="D7862" t="s">
        <v>109</v>
      </c>
    </row>
    <row r="7863" spans="1:8" x14ac:dyDescent="0.25">
      <c r="A7863" t="s">
        <v>100</v>
      </c>
      <c r="B7863">
        <v>0</v>
      </c>
      <c r="C7863" t="s">
        <v>44</v>
      </c>
      <c r="D7863" t="s">
        <v>109</v>
      </c>
    </row>
    <row r="7864" spans="1:8" x14ac:dyDescent="0.25">
      <c r="A7864" t="s">
        <v>101</v>
      </c>
      <c r="B7864">
        <v>2</v>
      </c>
      <c r="C7864" t="s">
        <v>44</v>
      </c>
      <c r="D7864" t="s">
        <v>109</v>
      </c>
    </row>
    <row r="7865" spans="1:8" x14ac:dyDescent="0.25">
      <c r="A7865" t="s">
        <v>102</v>
      </c>
      <c r="B7865">
        <v>1</v>
      </c>
      <c r="C7865" t="s">
        <v>44</v>
      </c>
      <c r="D7865" t="s">
        <v>109</v>
      </c>
    </row>
    <row r="7866" spans="1:8" x14ac:dyDescent="0.25">
      <c r="A7866" t="s">
        <v>103</v>
      </c>
      <c r="B7866">
        <v>2</v>
      </c>
      <c r="C7866" t="s">
        <v>44</v>
      </c>
      <c r="D7866" t="s">
        <v>109</v>
      </c>
    </row>
    <row r="7867" spans="1:8" x14ac:dyDescent="0.25">
      <c r="A7867" t="s">
        <v>104</v>
      </c>
      <c r="B7867">
        <v>2</v>
      </c>
      <c r="C7867" t="s">
        <v>44</v>
      </c>
      <c r="D7867" t="s">
        <v>109</v>
      </c>
    </row>
    <row r="7868" spans="1:8" x14ac:dyDescent="0.25">
      <c r="A7868" t="s">
        <v>105</v>
      </c>
      <c r="B7868">
        <v>0</v>
      </c>
      <c r="C7868" t="s">
        <v>44</v>
      </c>
      <c r="D7868" t="s">
        <v>109</v>
      </c>
    </row>
    <row r="7869" spans="1:8" x14ac:dyDescent="0.25">
      <c r="A7869" t="s">
        <v>106</v>
      </c>
      <c r="B7869">
        <v>2</v>
      </c>
      <c r="C7869" t="s">
        <v>44</v>
      </c>
      <c r="D7869" t="s">
        <v>109</v>
      </c>
    </row>
    <row r="7870" spans="1:8" x14ac:dyDescent="0.25">
      <c r="C7870" t="s">
        <v>44</v>
      </c>
      <c r="D7870" t="s">
        <v>110</v>
      </c>
      <c r="E7870" t="s">
        <v>132</v>
      </c>
      <c r="F7870">
        <v>0.122337362637362</v>
      </c>
      <c r="G7870">
        <v>0.19893177655677599</v>
      </c>
      <c r="H7870">
        <v>0.27876186551543602</v>
      </c>
    </row>
    <row r="7871" spans="1:8" x14ac:dyDescent="0.25">
      <c r="C7871" t="s">
        <v>44</v>
      </c>
      <c r="D7871" t="s">
        <v>110</v>
      </c>
      <c r="E7871" t="s">
        <v>133</v>
      </c>
      <c r="F7871">
        <v>0.109523631868365</v>
      </c>
      <c r="G7871">
        <v>0.23832290910541801</v>
      </c>
      <c r="H7871">
        <v>0.27146577906439201</v>
      </c>
    </row>
    <row r="7872" spans="1:8" x14ac:dyDescent="0.25">
      <c r="C7872" t="s">
        <v>44</v>
      </c>
      <c r="D7872" t="s">
        <v>110</v>
      </c>
      <c r="E7872" t="s">
        <v>134</v>
      </c>
      <c r="F7872">
        <v>3.5999999999999997E-2</v>
      </c>
      <c r="G7872">
        <v>3.4799999999999998E-2</v>
      </c>
      <c r="H7872">
        <v>5.82999999999924E-2</v>
      </c>
    </row>
    <row r="7873" spans="3:8" x14ac:dyDescent="0.25">
      <c r="C7873" t="s">
        <v>44</v>
      </c>
      <c r="D7873" t="s">
        <v>110</v>
      </c>
      <c r="E7873" t="s">
        <v>135</v>
      </c>
      <c r="F7873">
        <v>1.3786</v>
      </c>
      <c r="G7873">
        <v>2.0716000000000001</v>
      </c>
      <c r="H7873">
        <v>2.5007142857142801</v>
      </c>
    </row>
    <row r="7874" spans="3:8" x14ac:dyDescent="0.25">
      <c r="C7874" t="s">
        <v>44</v>
      </c>
      <c r="D7874" t="s">
        <v>110</v>
      </c>
      <c r="E7874" t="s">
        <v>136</v>
      </c>
      <c r="F7874">
        <v>6.9150000000000003E-2</v>
      </c>
      <c r="G7874">
        <v>6.2399999999999997E-2</v>
      </c>
      <c r="H7874">
        <v>0.110142857142857</v>
      </c>
    </row>
    <row r="7875" spans="3:8" x14ac:dyDescent="0.25">
      <c r="C7875" t="s">
        <v>44</v>
      </c>
      <c r="D7875" t="s">
        <v>110</v>
      </c>
      <c r="E7875" t="s">
        <v>137</v>
      </c>
      <c r="F7875">
        <v>9.64E-2</v>
      </c>
      <c r="G7875">
        <v>0.103699999999999</v>
      </c>
      <c r="H7875">
        <v>0.185642857142857</v>
      </c>
    </row>
    <row r="7876" spans="3:8" x14ac:dyDescent="0.25">
      <c r="C7876" t="s">
        <v>44</v>
      </c>
      <c r="D7876" t="s">
        <v>110</v>
      </c>
      <c r="E7876" t="s">
        <v>138</v>
      </c>
      <c r="F7876">
        <v>0.13625000000000001</v>
      </c>
      <c r="G7876">
        <v>0.22525000000000001</v>
      </c>
      <c r="H7876">
        <v>0.33792857142857102</v>
      </c>
    </row>
    <row r="7877" spans="3:8" x14ac:dyDescent="0.25">
      <c r="C7877" t="s">
        <v>44</v>
      </c>
      <c r="D7877" t="s">
        <v>110</v>
      </c>
      <c r="E7877" t="s">
        <v>139</v>
      </c>
      <c r="F7877">
        <v>0.122337362637362</v>
      </c>
      <c r="G7877">
        <v>0.19893177655677599</v>
      </c>
      <c r="H7877">
        <v>0.27876186551543602</v>
      </c>
    </row>
    <row r="7878" spans="3:8" x14ac:dyDescent="0.25">
      <c r="C7878" t="s">
        <v>44</v>
      </c>
      <c r="D7878" t="s">
        <v>110</v>
      </c>
      <c r="E7878" t="s">
        <v>140</v>
      </c>
      <c r="F7878">
        <v>2.9360967032967</v>
      </c>
      <c r="G7878">
        <v>4.7743626373626302</v>
      </c>
      <c r="H7878">
        <v>6.6902847723704797</v>
      </c>
    </row>
    <row r="7879" spans="3:8" x14ac:dyDescent="0.25">
      <c r="C7879" t="s">
        <v>44</v>
      </c>
      <c r="D7879" t="s">
        <v>110</v>
      </c>
      <c r="E7879" t="s">
        <v>141</v>
      </c>
      <c r="F7879">
        <v>0.10747967032967</v>
      </c>
      <c r="G7879">
        <v>0.22553296703296599</v>
      </c>
      <c r="H7879">
        <v>0.23775015698587099</v>
      </c>
    </row>
    <row r="7880" spans="3:8" x14ac:dyDescent="0.25">
      <c r="C7880" t="s">
        <v>44</v>
      </c>
      <c r="D7880" t="s">
        <v>110</v>
      </c>
      <c r="E7880" t="s">
        <v>142</v>
      </c>
      <c r="F7880">
        <v>0.143618681318681</v>
      </c>
      <c r="G7880">
        <v>0.241621245421245</v>
      </c>
      <c r="H7880">
        <v>0.35687380952380898</v>
      </c>
    </row>
    <row r="7881" spans="3:8" x14ac:dyDescent="0.25">
      <c r="C7881" t="s">
        <v>44</v>
      </c>
      <c r="D7881" t="s">
        <v>110</v>
      </c>
      <c r="E7881" t="s">
        <v>143</v>
      </c>
      <c r="F7881">
        <v>0.13002307692307599</v>
      </c>
      <c r="G7881">
        <v>0.241165384615384</v>
      </c>
      <c r="H7881">
        <v>0.32973991365777</v>
      </c>
    </row>
    <row r="7882" spans="3:8" x14ac:dyDescent="0.25">
      <c r="C7882" t="s">
        <v>44</v>
      </c>
      <c r="D7882" t="s">
        <v>110</v>
      </c>
      <c r="E7882" t="s">
        <v>144</v>
      </c>
      <c r="F7882">
        <v>0.15167252747252699</v>
      </c>
      <c r="G7882">
        <v>0.22460714285714201</v>
      </c>
      <c r="H7882">
        <v>0.35151412872841398</v>
      </c>
    </row>
    <row r="7883" spans="3:8" x14ac:dyDescent="0.25">
      <c r="C7883" t="s">
        <v>44</v>
      </c>
      <c r="D7883" t="s">
        <v>110</v>
      </c>
      <c r="E7883" t="s">
        <v>145</v>
      </c>
      <c r="F7883">
        <v>8.6315170674735806E-2</v>
      </c>
      <c r="G7883">
        <v>9.3253740333740204E-2</v>
      </c>
      <c r="H7883">
        <v>0.145599342037074</v>
      </c>
    </row>
    <row r="7884" spans="3:8" x14ac:dyDescent="0.25">
      <c r="C7884" t="s">
        <v>44</v>
      </c>
      <c r="D7884" t="s">
        <v>110</v>
      </c>
      <c r="E7884" t="s">
        <v>146</v>
      </c>
      <c r="F7884">
        <v>267.1848</v>
      </c>
      <c r="G7884">
        <v>434.46699999999998</v>
      </c>
      <c r="H7884">
        <v>608.81591428571301</v>
      </c>
    </row>
    <row r="7885" spans="3:8" x14ac:dyDescent="0.25">
      <c r="C7885" t="s">
        <v>44</v>
      </c>
      <c r="D7885" t="s">
        <v>110</v>
      </c>
      <c r="E7885" t="s">
        <v>147</v>
      </c>
      <c r="F7885">
        <v>0.12556666666666599</v>
      </c>
      <c r="G7885">
        <v>0.191512179487179</v>
      </c>
      <c r="H7885">
        <v>0.26304945054945</v>
      </c>
    </row>
    <row r="7886" spans="3:8" x14ac:dyDescent="0.25">
      <c r="C7886" t="s">
        <v>44</v>
      </c>
      <c r="D7886" t="s">
        <v>110</v>
      </c>
      <c r="E7886" t="s">
        <v>148</v>
      </c>
      <c r="F7886">
        <v>0.117248717948717</v>
      </c>
      <c r="G7886">
        <v>0.19401730769230699</v>
      </c>
      <c r="H7886">
        <v>0.28578379120878999</v>
      </c>
    </row>
    <row r="7887" spans="3:8" x14ac:dyDescent="0.25">
      <c r="C7887" t="s">
        <v>44</v>
      </c>
      <c r="D7887" t="s">
        <v>110</v>
      </c>
      <c r="E7887" t="s">
        <v>149</v>
      </c>
      <c r="F7887">
        <v>0.120714743589743</v>
      </c>
      <c r="G7887">
        <v>0.195041666666666</v>
      </c>
      <c r="H7887">
        <v>0.26834267399267298</v>
      </c>
    </row>
    <row r="7888" spans="3:8" x14ac:dyDescent="0.25">
      <c r="C7888" t="s">
        <v>44</v>
      </c>
      <c r="D7888" t="s">
        <v>110</v>
      </c>
      <c r="E7888" t="s">
        <v>150</v>
      </c>
      <c r="F7888">
        <v>0.12159551282051199</v>
      </c>
      <c r="G7888">
        <v>0.200020512820512</v>
      </c>
      <c r="H7888">
        <v>0.27655297619047597</v>
      </c>
    </row>
    <row r="7889" spans="3:8" x14ac:dyDescent="0.25">
      <c r="C7889" t="s">
        <v>44</v>
      </c>
      <c r="D7889" t="s">
        <v>110</v>
      </c>
      <c r="E7889" t="s">
        <v>151</v>
      </c>
      <c r="F7889">
        <v>0.12035256410256399</v>
      </c>
      <c r="G7889">
        <v>0.18332051282051201</v>
      </c>
      <c r="H7889">
        <v>0.28164445970695901</v>
      </c>
    </row>
    <row r="7890" spans="3:8" x14ac:dyDescent="0.25">
      <c r="C7890" t="s">
        <v>44</v>
      </c>
      <c r="D7890" t="s">
        <v>110</v>
      </c>
      <c r="E7890" t="s">
        <v>152</v>
      </c>
      <c r="F7890">
        <v>0.12757564102564001</v>
      </c>
      <c r="G7890">
        <v>0.21091730769230699</v>
      </c>
      <c r="H7890">
        <v>0.281389194139194</v>
      </c>
    </row>
    <row r="7891" spans="3:8" x14ac:dyDescent="0.25">
      <c r="C7891" t="s">
        <v>44</v>
      </c>
      <c r="D7891" t="s">
        <v>110</v>
      </c>
      <c r="E7891" t="s">
        <v>153</v>
      </c>
      <c r="F7891">
        <v>0.12330769230769199</v>
      </c>
      <c r="G7891">
        <v>0.217692948717948</v>
      </c>
      <c r="H7891">
        <v>0.294570512820512</v>
      </c>
    </row>
    <row r="7892" spans="3:8" x14ac:dyDescent="0.25">
      <c r="C7892" t="s">
        <v>44</v>
      </c>
      <c r="D7892" t="s">
        <v>110</v>
      </c>
      <c r="E7892" t="s">
        <v>154</v>
      </c>
      <c r="F7892">
        <v>0.12109564102564099</v>
      </c>
      <c r="G7892">
        <v>0.19278243589743499</v>
      </c>
      <c r="H7892">
        <v>0.27507467032966998</v>
      </c>
    </row>
    <row r="7893" spans="3:8" x14ac:dyDescent="0.25">
      <c r="C7893" t="s">
        <v>44</v>
      </c>
      <c r="D7893" t="s">
        <v>110</v>
      </c>
      <c r="E7893" t="s">
        <v>155</v>
      </c>
      <c r="F7893">
        <v>0.12544166666666601</v>
      </c>
      <c r="G7893">
        <v>0.21430512820512801</v>
      </c>
      <c r="H7893">
        <v>0.287979853479853</v>
      </c>
    </row>
    <row r="7894" spans="3:8" x14ac:dyDescent="0.25">
      <c r="C7894" t="s">
        <v>44</v>
      </c>
      <c r="D7894" t="s">
        <v>110</v>
      </c>
      <c r="E7894" t="s">
        <v>156</v>
      </c>
      <c r="F7894">
        <v>39.122599999999998</v>
      </c>
      <c r="G7894">
        <v>82.093999999999994</v>
      </c>
      <c r="H7894">
        <v>86.541057142857099</v>
      </c>
    </row>
    <row r="7895" spans="3:8" x14ac:dyDescent="0.25">
      <c r="C7895" t="s">
        <v>44</v>
      </c>
      <c r="D7895" t="s">
        <v>110</v>
      </c>
      <c r="E7895" t="s">
        <v>157</v>
      </c>
      <c r="F7895">
        <v>78.415800000000004</v>
      </c>
      <c r="G7895">
        <v>131.92519999999999</v>
      </c>
      <c r="H7895">
        <v>194.85309999999899</v>
      </c>
    </row>
    <row r="7896" spans="3:8" x14ac:dyDescent="0.25">
      <c r="C7896" t="s">
        <v>44</v>
      </c>
      <c r="D7896" t="s">
        <v>110</v>
      </c>
      <c r="E7896" t="s">
        <v>158</v>
      </c>
      <c r="F7896">
        <v>47.328400000000002</v>
      </c>
      <c r="G7896">
        <v>87.784199999999998</v>
      </c>
      <c r="H7896">
        <v>120.02532857142801</v>
      </c>
    </row>
    <row r="7897" spans="3:8" x14ac:dyDescent="0.25">
      <c r="C7897" t="s">
        <v>44</v>
      </c>
      <c r="D7897" t="s">
        <v>110</v>
      </c>
      <c r="E7897" t="s">
        <v>159</v>
      </c>
      <c r="F7897">
        <v>55.208799999999997</v>
      </c>
      <c r="G7897">
        <v>81.756999999999906</v>
      </c>
      <c r="H7897">
        <v>127.951142857142</v>
      </c>
    </row>
    <row r="7898" spans="3:8" x14ac:dyDescent="0.25">
      <c r="C7898" t="s">
        <v>44</v>
      </c>
      <c r="D7898" t="s">
        <v>110</v>
      </c>
      <c r="E7898" t="s">
        <v>160</v>
      </c>
      <c r="F7898">
        <v>47.109200000000001</v>
      </c>
      <c r="G7898">
        <v>50.906599999999997</v>
      </c>
      <c r="H7898">
        <v>79.445285714285703</v>
      </c>
    </row>
    <row r="7899" spans="3:8" x14ac:dyDescent="0.25">
      <c r="C7899" t="s">
        <v>44</v>
      </c>
      <c r="D7899" t="s">
        <v>110</v>
      </c>
      <c r="E7899" t="s">
        <v>161</v>
      </c>
      <c r="F7899">
        <v>39.1768</v>
      </c>
      <c r="G7899">
        <v>59.751800000000003</v>
      </c>
      <c r="H7899">
        <v>82.071428571428498</v>
      </c>
    </row>
    <row r="7900" spans="3:8" x14ac:dyDescent="0.25">
      <c r="C7900" t="s">
        <v>44</v>
      </c>
      <c r="D7900" t="s">
        <v>110</v>
      </c>
      <c r="E7900" t="s">
        <v>162</v>
      </c>
      <c r="F7900">
        <v>36.581600000000002</v>
      </c>
      <c r="G7900">
        <v>60.5334</v>
      </c>
      <c r="H7900">
        <v>89.164542857142806</v>
      </c>
    </row>
    <row r="7901" spans="3:8" x14ac:dyDescent="0.25">
      <c r="C7901" t="s">
        <v>44</v>
      </c>
      <c r="D7901" t="s">
        <v>110</v>
      </c>
      <c r="E7901" t="s">
        <v>163</v>
      </c>
      <c r="F7901">
        <v>37.662999999999997</v>
      </c>
      <c r="G7901">
        <v>60.853000000000002</v>
      </c>
      <c r="H7901">
        <v>83.722914285714197</v>
      </c>
    </row>
    <row r="7902" spans="3:8" x14ac:dyDescent="0.25">
      <c r="C7902" t="s">
        <v>44</v>
      </c>
      <c r="D7902" t="s">
        <v>110</v>
      </c>
      <c r="E7902" t="s">
        <v>164</v>
      </c>
      <c r="F7902">
        <v>37.937800000000003</v>
      </c>
      <c r="G7902">
        <v>62.406399999999998</v>
      </c>
      <c r="H7902">
        <v>86.284528571428496</v>
      </c>
    </row>
    <row r="7903" spans="3:8" x14ac:dyDescent="0.25">
      <c r="C7903" t="s">
        <v>44</v>
      </c>
      <c r="D7903" t="s">
        <v>110</v>
      </c>
      <c r="E7903" t="s">
        <v>165</v>
      </c>
      <c r="F7903">
        <v>37.549999999999997</v>
      </c>
      <c r="G7903">
        <v>57.195999999999998</v>
      </c>
      <c r="H7903">
        <v>87.873071428571194</v>
      </c>
    </row>
    <row r="7904" spans="3:8" x14ac:dyDescent="0.25">
      <c r="C7904" t="s">
        <v>44</v>
      </c>
      <c r="D7904" t="s">
        <v>110</v>
      </c>
      <c r="E7904" t="s">
        <v>166</v>
      </c>
      <c r="F7904">
        <v>39.803600000000003</v>
      </c>
      <c r="G7904">
        <v>65.806200000000004</v>
      </c>
      <c r="H7904">
        <v>87.793428571428507</v>
      </c>
    </row>
    <row r="7905" spans="3:8" x14ac:dyDescent="0.25">
      <c r="C7905" t="s">
        <v>44</v>
      </c>
      <c r="D7905" t="s">
        <v>110</v>
      </c>
      <c r="E7905" t="s">
        <v>167</v>
      </c>
      <c r="F7905">
        <v>38.472000000000001</v>
      </c>
      <c r="G7905">
        <v>67.920199999999994</v>
      </c>
      <c r="H7905">
        <v>91.906000000000006</v>
      </c>
    </row>
    <row r="7906" spans="3:8" x14ac:dyDescent="0.25">
      <c r="C7906" t="s">
        <v>44</v>
      </c>
      <c r="D7906" t="s">
        <v>110</v>
      </c>
      <c r="E7906" t="s">
        <v>168</v>
      </c>
      <c r="F7906">
        <v>188.9092</v>
      </c>
      <c r="G7906">
        <v>300.74059999999997</v>
      </c>
      <c r="H7906">
        <v>429.11648571428498</v>
      </c>
    </row>
    <row r="7907" spans="3:8" x14ac:dyDescent="0.25">
      <c r="C7907" t="s">
        <v>44</v>
      </c>
      <c r="D7907" t="s">
        <v>110</v>
      </c>
      <c r="E7907" t="s">
        <v>169</v>
      </c>
      <c r="F7907">
        <v>78.275599999999997</v>
      </c>
      <c r="G7907">
        <v>133.72640000000001</v>
      </c>
      <c r="H7907">
        <v>179.699428571428</v>
      </c>
    </row>
    <row r="7908" spans="3:8" x14ac:dyDescent="0.25">
      <c r="C7908" t="s">
        <v>44</v>
      </c>
      <c r="D7908" t="s">
        <v>110</v>
      </c>
      <c r="E7908" t="s">
        <v>171</v>
      </c>
      <c r="F7908">
        <v>267.1848</v>
      </c>
      <c r="G7908">
        <v>434.46699999999998</v>
      </c>
      <c r="H7908">
        <v>608.81591428571301</v>
      </c>
    </row>
    <row r="7909" spans="3:8" x14ac:dyDescent="0.25">
      <c r="C7909" t="s">
        <v>44</v>
      </c>
      <c r="D7909" t="s">
        <v>110</v>
      </c>
      <c r="E7909" t="s">
        <v>174</v>
      </c>
      <c r="F7909">
        <v>3.3961106379878099E-2</v>
      </c>
      <c r="G7909">
        <v>6.12371692545172E-2</v>
      </c>
      <c r="H7909">
        <v>8.2543316071811701E-2</v>
      </c>
    </row>
    <row r="7910" spans="3:8" x14ac:dyDescent="0.25">
      <c r="C7910" t="s">
        <v>44</v>
      </c>
      <c r="D7910" t="s">
        <v>110</v>
      </c>
      <c r="E7910" t="s">
        <v>175</v>
      </c>
      <c r="F7910">
        <v>4.5785059764836697E-2</v>
      </c>
      <c r="G7910">
        <v>6.9798165566820794E-2</v>
      </c>
      <c r="H7910">
        <v>8.09948483570921E-2</v>
      </c>
    </row>
    <row r="7911" spans="3:8" x14ac:dyDescent="0.25">
      <c r="C7911" t="s">
        <v>44</v>
      </c>
      <c r="D7911" t="s">
        <v>110</v>
      </c>
      <c r="E7911" t="s">
        <v>176</v>
      </c>
      <c r="F7911">
        <v>2.4738869143715699E-2</v>
      </c>
      <c r="G7911">
        <v>5.1516720042268302E-2</v>
      </c>
      <c r="H7911">
        <v>5.97717170650508E-2</v>
      </c>
    </row>
    <row r="7912" spans="3:8" x14ac:dyDescent="0.25">
      <c r="C7912" t="s">
        <v>44</v>
      </c>
      <c r="D7912" t="s">
        <v>110</v>
      </c>
      <c r="E7912" t="s">
        <v>177</v>
      </c>
      <c r="F7912">
        <v>2.5731236988748098E-2</v>
      </c>
      <c r="G7912">
        <v>7.8257507331568804E-2</v>
      </c>
      <c r="H7912">
        <v>8.0910380552601496E-2</v>
      </c>
    </row>
    <row r="7913" spans="3:8" x14ac:dyDescent="0.25">
      <c r="C7913" t="s">
        <v>44</v>
      </c>
      <c r="D7913" t="s">
        <v>110</v>
      </c>
      <c r="E7913" t="s">
        <v>178</v>
      </c>
      <c r="F7913">
        <v>1.1148480566485999E-2</v>
      </c>
      <c r="G7913">
        <v>4.1153706818768898E-2</v>
      </c>
      <c r="H7913">
        <v>3.26082695083919E-2</v>
      </c>
    </row>
    <row r="7914" spans="3:8" x14ac:dyDescent="0.25">
      <c r="C7914" t="s">
        <v>44</v>
      </c>
      <c r="D7914" t="s">
        <v>110</v>
      </c>
      <c r="E7914" t="s">
        <v>179</v>
      </c>
      <c r="F7914">
        <v>0.11206326033965899</v>
      </c>
      <c r="G7914">
        <v>0.23039276974593201</v>
      </c>
      <c r="H7914">
        <v>0.23990000878904599</v>
      </c>
    </row>
    <row r="7915" spans="3:8" x14ac:dyDescent="0.25">
      <c r="C7915" t="s">
        <v>44</v>
      </c>
      <c r="D7915" t="s">
        <v>110</v>
      </c>
      <c r="E7915" t="s">
        <v>180</v>
      </c>
      <c r="F7915">
        <v>9.1256782372264006E-2</v>
      </c>
      <c r="G7915">
        <v>0.22277165895429701</v>
      </c>
      <c r="H7915">
        <v>0.27438898924094002</v>
      </c>
    </row>
    <row r="7916" spans="3:8" x14ac:dyDescent="0.25">
      <c r="C7916" t="s">
        <v>44</v>
      </c>
      <c r="D7916" t="s">
        <v>110</v>
      </c>
      <c r="E7916" t="s">
        <v>181</v>
      </c>
      <c r="F7916">
        <v>9.1792235937663294E-2</v>
      </c>
      <c r="G7916">
        <v>0.21404014474069899</v>
      </c>
      <c r="H7916">
        <v>0.23889108619625199</v>
      </c>
    </row>
    <row r="7917" spans="3:8" x14ac:dyDescent="0.25">
      <c r="C7917" t="s">
        <v>44</v>
      </c>
      <c r="D7917" t="s">
        <v>110</v>
      </c>
      <c r="E7917" t="s">
        <v>182</v>
      </c>
      <c r="F7917">
        <v>9.8582304658387507E-2</v>
      </c>
      <c r="G7917">
        <v>0.23172388014825601</v>
      </c>
      <c r="H7917">
        <v>0.248182811211377</v>
      </c>
    </row>
    <row r="7918" spans="3:8" x14ac:dyDescent="0.25">
      <c r="C7918" t="s">
        <v>44</v>
      </c>
      <c r="D7918" t="s">
        <v>110</v>
      </c>
      <c r="E7918" t="s">
        <v>183</v>
      </c>
      <c r="F7918">
        <v>0.105545963517887</v>
      </c>
      <c r="G7918">
        <v>0.21026995111044799</v>
      </c>
      <c r="H7918">
        <v>0.28194513711360703</v>
      </c>
    </row>
    <row r="7919" spans="3:8" x14ac:dyDescent="0.25">
      <c r="C7919" t="s">
        <v>44</v>
      </c>
      <c r="D7919" t="s">
        <v>110</v>
      </c>
      <c r="E7919" t="s">
        <v>184</v>
      </c>
      <c r="F7919">
        <v>0.12720204292623</v>
      </c>
      <c r="G7919">
        <v>0.26529733659164201</v>
      </c>
      <c r="H7919">
        <v>0.286392106295703</v>
      </c>
    </row>
    <row r="7920" spans="3:8" x14ac:dyDescent="0.25">
      <c r="C7920" t="s">
        <v>44</v>
      </c>
      <c r="D7920" t="s">
        <v>110</v>
      </c>
      <c r="E7920" t="s">
        <v>185</v>
      </c>
      <c r="F7920">
        <v>0.120867389812482</v>
      </c>
      <c r="G7920">
        <v>0.26745218886734501</v>
      </c>
      <c r="H7920">
        <v>0.29074387366512799</v>
      </c>
    </row>
    <row r="7921" spans="1:8" x14ac:dyDescent="0.25">
      <c r="C7921" t="s">
        <v>44</v>
      </c>
      <c r="D7921" t="s">
        <v>110</v>
      </c>
      <c r="E7921" t="s">
        <v>186</v>
      </c>
      <c r="F7921">
        <v>0.101695185704702</v>
      </c>
      <c r="G7921">
        <v>0.22392858752009101</v>
      </c>
      <c r="H7921">
        <v>0.26113247168532699</v>
      </c>
    </row>
    <row r="7922" spans="1:8" x14ac:dyDescent="0.25">
      <c r="C7922" t="s">
        <v>44</v>
      </c>
      <c r="D7922" t="s">
        <v>110</v>
      </c>
      <c r="E7922" t="s">
        <v>187</v>
      </c>
      <c r="F7922">
        <v>0.125548943950854</v>
      </c>
      <c r="G7922">
        <v>0.26742890311570799</v>
      </c>
      <c r="H7922">
        <v>0.29007203707693202</v>
      </c>
    </row>
    <row r="7923" spans="1:8" x14ac:dyDescent="0.25">
      <c r="C7923" t="s">
        <v>44</v>
      </c>
      <c r="D7923" t="s">
        <v>110</v>
      </c>
      <c r="E7923" t="s">
        <v>189</v>
      </c>
      <c r="F7923">
        <v>0.109523631868365</v>
      </c>
      <c r="G7923">
        <v>0.23832290910541901</v>
      </c>
      <c r="H7923">
        <v>0.27146577906439201</v>
      </c>
    </row>
    <row r="7924" spans="1:8" x14ac:dyDescent="0.25">
      <c r="C7924" t="s">
        <v>44</v>
      </c>
      <c r="D7924" t="s">
        <v>110</v>
      </c>
      <c r="E7924" t="s">
        <v>200</v>
      </c>
      <c r="F7924">
        <v>90.208799999999997</v>
      </c>
      <c r="G7924">
        <v>125.75239999999999</v>
      </c>
      <c r="H7924">
        <v>190.456985714285</v>
      </c>
    </row>
    <row r="7925" spans="1:8" x14ac:dyDescent="0.25">
      <c r="C7925" t="s">
        <v>44</v>
      </c>
      <c r="D7925" t="s">
        <v>110</v>
      </c>
      <c r="E7925" t="s">
        <v>201</v>
      </c>
      <c r="F7925">
        <v>87.720200000000006</v>
      </c>
      <c r="G7925">
        <v>151.02000000000001</v>
      </c>
      <c r="H7925">
        <v>202.21337142857101</v>
      </c>
    </row>
    <row r="7926" spans="1:8" x14ac:dyDescent="0.25">
      <c r="C7926" t="s">
        <v>44</v>
      </c>
      <c r="D7926" t="s">
        <v>110</v>
      </c>
      <c r="E7926" t="s">
        <v>202</v>
      </c>
      <c r="F7926">
        <v>89.255799999999994</v>
      </c>
      <c r="G7926">
        <v>157.69459999999901</v>
      </c>
      <c r="H7926">
        <v>216.14555714285601</v>
      </c>
    </row>
    <row r="7927" spans="1:8" x14ac:dyDescent="0.25">
      <c r="C7927" t="s">
        <v>44</v>
      </c>
      <c r="D7927" t="s">
        <v>110</v>
      </c>
      <c r="E7927" t="s">
        <v>108</v>
      </c>
      <c r="F7927">
        <v>1611.0629455272399</v>
      </c>
      <c r="G7927">
        <v>2620.2096811787501</v>
      </c>
      <c r="H7927">
        <v>3670.5632963334201</v>
      </c>
    </row>
    <row r="7928" spans="1:8" x14ac:dyDescent="0.25">
      <c r="A7928" t="s">
        <v>89</v>
      </c>
      <c r="B7928">
        <v>1</v>
      </c>
      <c r="C7928" t="s">
        <v>44</v>
      </c>
      <c r="D7928" t="s">
        <v>111</v>
      </c>
    </row>
    <row r="7929" spans="1:8" x14ac:dyDescent="0.25">
      <c r="A7929" t="s">
        <v>91</v>
      </c>
      <c r="B7929">
        <v>1</v>
      </c>
      <c r="C7929" t="s">
        <v>44</v>
      </c>
      <c r="D7929" t="s">
        <v>111</v>
      </c>
    </row>
    <row r="7930" spans="1:8" x14ac:dyDescent="0.25">
      <c r="A7930" t="s">
        <v>92</v>
      </c>
      <c r="B7930">
        <v>0</v>
      </c>
      <c r="C7930" t="s">
        <v>44</v>
      </c>
      <c r="D7930" t="s">
        <v>111</v>
      </c>
    </row>
    <row r="7931" spans="1:8" x14ac:dyDescent="0.25">
      <c r="A7931" t="s">
        <v>93</v>
      </c>
      <c r="B7931">
        <v>3</v>
      </c>
      <c r="C7931" t="s">
        <v>44</v>
      </c>
      <c r="D7931" t="s">
        <v>111</v>
      </c>
    </row>
    <row r="7932" spans="1:8" x14ac:dyDescent="0.25">
      <c r="A7932" t="s">
        <v>94</v>
      </c>
      <c r="B7932">
        <v>1</v>
      </c>
      <c r="C7932" t="s">
        <v>44</v>
      </c>
      <c r="D7932" t="s">
        <v>111</v>
      </c>
    </row>
    <row r="7933" spans="1:8" x14ac:dyDescent="0.25">
      <c r="A7933" t="s">
        <v>95</v>
      </c>
      <c r="B7933">
        <v>1</v>
      </c>
      <c r="C7933" t="s">
        <v>44</v>
      </c>
      <c r="D7933" t="s">
        <v>111</v>
      </c>
    </row>
    <row r="7934" spans="1:8" x14ac:dyDescent="0.25">
      <c r="A7934" t="s">
        <v>96</v>
      </c>
      <c r="B7934">
        <v>0</v>
      </c>
      <c r="C7934" t="s">
        <v>44</v>
      </c>
      <c r="D7934" t="s">
        <v>111</v>
      </c>
    </row>
    <row r="7935" spans="1:8" x14ac:dyDescent="0.25">
      <c r="A7935" t="s">
        <v>97</v>
      </c>
      <c r="B7935">
        <v>2</v>
      </c>
      <c r="C7935" t="s">
        <v>44</v>
      </c>
      <c r="D7935" t="s">
        <v>111</v>
      </c>
    </row>
    <row r="7936" spans="1:8" x14ac:dyDescent="0.25">
      <c r="A7936" t="s">
        <v>98</v>
      </c>
      <c r="B7936">
        <v>0</v>
      </c>
      <c r="C7936" t="s">
        <v>44</v>
      </c>
      <c r="D7936" t="s">
        <v>111</v>
      </c>
    </row>
    <row r="7937" spans="1:9" x14ac:dyDescent="0.25">
      <c r="A7937" t="s">
        <v>99</v>
      </c>
      <c r="B7937">
        <v>2</v>
      </c>
      <c r="C7937" t="s">
        <v>44</v>
      </c>
      <c r="D7937" t="s">
        <v>111</v>
      </c>
    </row>
    <row r="7938" spans="1:9" x14ac:dyDescent="0.25">
      <c r="A7938" t="s">
        <v>100</v>
      </c>
      <c r="B7938">
        <v>0</v>
      </c>
      <c r="C7938" t="s">
        <v>44</v>
      </c>
      <c r="D7938" t="s">
        <v>111</v>
      </c>
    </row>
    <row r="7939" spans="1:9" x14ac:dyDescent="0.25">
      <c r="A7939" t="s">
        <v>101</v>
      </c>
      <c r="B7939">
        <v>2</v>
      </c>
      <c r="C7939" t="s">
        <v>44</v>
      </c>
      <c r="D7939" t="s">
        <v>111</v>
      </c>
    </row>
    <row r="7940" spans="1:9" x14ac:dyDescent="0.25">
      <c r="A7940" t="s">
        <v>102</v>
      </c>
      <c r="B7940">
        <v>1</v>
      </c>
      <c r="C7940" t="s">
        <v>44</v>
      </c>
      <c r="D7940" t="s">
        <v>111</v>
      </c>
    </row>
    <row r="7941" spans="1:9" x14ac:dyDescent="0.25">
      <c r="A7941" t="s">
        <v>103</v>
      </c>
      <c r="B7941">
        <v>2</v>
      </c>
      <c r="C7941" t="s">
        <v>44</v>
      </c>
      <c r="D7941" t="s">
        <v>111</v>
      </c>
    </row>
    <row r="7942" spans="1:9" x14ac:dyDescent="0.25">
      <c r="A7942" t="s">
        <v>104</v>
      </c>
      <c r="B7942">
        <v>2</v>
      </c>
      <c r="C7942" t="s">
        <v>44</v>
      </c>
      <c r="D7942" t="s">
        <v>111</v>
      </c>
    </row>
    <row r="7943" spans="1:9" x14ac:dyDescent="0.25">
      <c r="A7943" t="s">
        <v>105</v>
      </c>
      <c r="B7943">
        <v>0</v>
      </c>
      <c r="C7943" t="s">
        <v>44</v>
      </c>
      <c r="D7943" t="s">
        <v>111</v>
      </c>
    </row>
    <row r="7944" spans="1:9" x14ac:dyDescent="0.25">
      <c r="A7944" t="s">
        <v>106</v>
      </c>
      <c r="B7944">
        <v>2</v>
      </c>
      <c r="C7944" t="s">
        <v>44</v>
      </c>
      <c r="D7944" t="s">
        <v>111</v>
      </c>
    </row>
    <row r="7945" spans="1:9" x14ac:dyDescent="0.25">
      <c r="C7945" t="s">
        <v>44</v>
      </c>
      <c r="D7945" t="s">
        <v>112</v>
      </c>
      <c r="E7945" t="s">
        <v>132</v>
      </c>
      <c r="F7945">
        <v>0.122337362637362</v>
      </c>
      <c r="G7945">
        <v>0.19893177655677599</v>
      </c>
      <c r="H7945">
        <v>0.26896283577533497</v>
      </c>
      <c r="I7945">
        <v>0.337556043956042</v>
      </c>
    </row>
    <row r="7946" spans="1:9" x14ac:dyDescent="0.25">
      <c r="C7946" t="s">
        <v>44</v>
      </c>
      <c r="D7946" t="s">
        <v>112</v>
      </c>
      <c r="E7946" t="s">
        <v>133</v>
      </c>
      <c r="F7946">
        <v>0.109523631868365</v>
      </c>
      <c r="G7946">
        <v>0.23832290910541801</v>
      </c>
      <c r="H7946">
        <v>0.26034438156228401</v>
      </c>
      <c r="I7946">
        <v>0.33819416407703801</v>
      </c>
    </row>
    <row r="7947" spans="1:9" x14ac:dyDescent="0.25">
      <c r="C7947" t="s">
        <v>44</v>
      </c>
      <c r="D7947" t="s">
        <v>112</v>
      </c>
      <c r="E7947" t="s">
        <v>134</v>
      </c>
      <c r="F7947">
        <v>3.5999999999999997E-2</v>
      </c>
      <c r="G7947">
        <v>3.4799999999999998E-2</v>
      </c>
      <c r="H7947">
        <v>5.9166666666666597E-2</v>
      </c>
      <c r="I7947">
        <v>5.30999999999473E-2</v>
      </c>
    </row>
    <row r="7948" spans="1:9" x14ac:dyDescent="0.25">
      <c r="C7948" t="s">
        <v>44</v>
      </c>
      <c r="D7948" t="s">
        <v>112</v>
      </c>
      <c r="E7948" t="s">
        <v>135</v>
      </c>
      <c r="F7948">
        <v>1.3786</v>
      </c>
      <c r="G7948">
        <v>2.0716000000000001</v>
      </c>
      <c r="H7948">
        <v>2.169</v>
      </c>
      <c r="I7948">
        <v>4.4909999999999997</v>
      </c>
    </row>
    <row r="7949" spans="1:9" x14ac:dyDescent="0.25">
      <c r="C7949" t="s">
        <v>44</v>
      </c>
      <c r="D7949" t="s">
        <v>112</v>
      </c>
      <c r="E7949" t="s">
        <v>136</v>
      </c>
      <c r="F7949">
        <v>6.9150000000000003E-2</v>
      </c>
      <c r="G7949">
        <v>6.2399999999999997E-2</v>
      </c>
      <c r="H7949">
        <v>0.10099999999999899</v>
      </c>
      <c r="I7949">
        <v>0.16500000000000001</v>
      </c>
    </row>
    <row r="7950" spans="1:9" x14ac:dyDescent="0.25">
      <c r="C7950" t="s">
        <v>44</v>
      </c>
      <c r="D7950" t="s">
        <v>112</v>
      </c>
      <c r="E7950" t="s">
        <v>137</v>
      </c>
      <c r="F7950">
        <v>9.64E-2</v>
      </c>
      <c r="G7950">
        <v>0.103699999999999</v>
      </c>
      <c r="H7950">
        <v>0.17758333333333301</v>
      </c>
      <c r="I7950">
        <v>0.23400000000000001</v>
      </c>
    </row>
    <row r="7951" spans="1:9" x14ac:dyDescent="0.25">
      <c r="C7951" t="s">
        <v>44</v>
      </c>
      <c r="D7951" t="s">
        <v>112</v>
      </c>
      <c r="E7951" t="s">
        <v>138</v>
      </c>
      <c r="F7951">
        <v>0.13625000000000001</v>
      </c>
      <c r="G7951">
        <v>0.22525000000000001</v>
      </c>
      <c r="H7951">
        <v>0.33137499999999998</v>
      </c>
      <c r="I7951">
        <v>0.37724999999999997</v>
      </c>
    </row>
    <row r="7952" spans="1:9" x14ac:dyDescent="0.25">
      <c r="C7952" t="s">
        <v>44</v>
      </c>
      <c r="D7952" t="s">
        <v>112</v>
      </c>
      <c r="E7952" t="s">
        <v>139</v>
      </c>
      <c r="F7952">
        <v>0.122337362637362</v>
      </c>
      <c r="G7952">
        <v>0.19893177655677599</v>
      </c>
      <c r="H7952">
        <v>0.26896283577533497</v>
      </c>
      <c r="I7952">
        <v>0.337556043956042</v>
      </c>
    </row>
    <row r="7953" spans="3:9" x14ac:dyDescent="0.25">
      <c r="C7953" t="s">
        <v>44</v>
      </c>
      <c r="D7953" t="s">
        <v>112</v>
      </c>
      <c r="E7953" t="s">
        <v>140</v>
      </c>
      <c r="F7953">
        <v>2.9360967032967</v>
      </c>
      <c r="G7953">
        <v>4.7743626373626302</v>
      </c>
      <c r="H7953">
        <v>6.45510805860805</v>
      </c>
      <c r="I7953">
        <v>8.1013450549450194</v>
      </c>
    </row>
    <row r="7954" spans="3:9" x14ac:dyDescent="0.25">
      <c r="C7954" t="s">
        <v>44</v>
      </c>
      <c r="D7954" t="s">
        <v>112</v>
      </c>
      <c r="E7954" t="s">
        <v>141</v>
      </c>
      <c r="F7954">
        <v>0.10747967032967</v>
      </c>
      <c r="G7954">
        <v>0.22553296703296599</v>
      </c>
      <c r="H7954">
        <v>0.225228021978021</v>
      </c>
      <c r="I7954">
        <v>0.31288296703296598</v>
      </c>
    </row>
    <row r="7955" spans="3:9" x14ac:dyDescent="0.25">
      <c r="C7955" t="s">
        <v>44</v>
      </c>
      <c r="D7955" t="s">
        <v>112</v>
      </c>
      <c r="E7955" t="s">
        <v>142</v>
      </c>
      <c r="F7955">
        <v>0.143618681318681</v>
      </c>
      <c r="G7955">
        <v>0.241621245421245</v>
      </c>
      <c r="H7955">
        <v>0.34292216117216101</v>
      </c>
      <c r="I7955">
        <v>0.44058369963369598</v>
      </c>
    </row>
    <row r="7956" spans="3:9" x14ac:dyDescent="0.25">
      <c r="C7956" t="s">
        <v>44</v>
      </c>
      <c r="D7956" t="s">
        <v>112</v>
      </c>
      <c r="E7956" t="s">
        <v>143</v>
      </c>
      <c r="F7956">
        <v>0.13002307692307599</v>
      </c>
      <c r="G7956">
        <v>0.241165384615384</v>
      </c>
      <c r="H7956">
        <v>0.30572802197802101</v>
      </c>
      <c r="I7956">
        <v>0.47381126373626298</v>
      </c>
    </row>
    <row r="7957" spans="3:9" x14ac:dyDescent="0.25">
      <c r="C7957" t="s">
        <v>44</v>
      </c>
      <c r="D7957" t="s">
        <v>112</v>
      </c>
      <c r="E7957" t="s">
        <v>144</v>
      </c>
      <c r="F7957">
        <v>0.15167252747252699</v>
      </c>
      <c r="G7957">
        <v>0.22460714285714201</v>
      </c>
      <c r="H7957">
        <v>0.351889652014651</v>
      </c>
      <c r="I7957">
        <v>0.34926098901098901</v>
      </c>
    </row>
    <row r="7958" spans="3:9" x14ac:dyDescent="0.25">
      <c r="C7958" t="s">
        <v>44</v>
      </c>
      <c r="D7958" t="s">
        <v>112</v>
      </c>
      <c r="E7958" t="s">
        <v>145</v>
      </c>
      <c r="F7958">
        <v>8.6315170674735806E-2</v>
      </c>
      <c r="G7958">
        <v>9.3253740333740204E-2</v>
      </c>
      <c r="H7958">
        <v>0.14447279593058501</v>
      </c>
      <c r="I7958">
        <v>0.152358618676009</v>
      </c>
    </row>
    <row r="7959" spans="3:9" x14ac:dyDescent="0.25">
      <c r="C7959" t="s">
        <v>44</v>
      </c>
      <c r="D7959" t="s">
        <v>112</v>
      </c>
      <c r="E7959" t="s">
        <v>146</v>
      </c>
      <c r="F7959">
        <v>267.1848</v>
      </c>
      <c r="G7959">
        <v>434.46699999999998</v>
      </c>
      <c r="H7959">
        <v>587.41483333333304</v>
      </c>
      <c r="I7959">
        <v>737.22239999999704</v>
      </c>
    </row>
    <row r="7960" spans="3:9" x14ac:dyDescent="0.25">
      <c r="C7960" t="s">
        <v>44</v>
      </c>
      <c r="D7960" t="s">
        <v>112</v>
      </c>
      <c r="E7960" t="s">
        <v>147</v>
      </c>
      <c r="F7960">
        <v>0.12556666666666599</v>
      </c>
      <c r="G7960">
        <v>0.191512179487179</v>
      </c>
      <c r="H7960">
        <v>0.25584829059829001</v>
      </c>
      <c r="I7960">
        <v>0.30625641025640998</v>
      </c>
    </row>
    <row r="7961" spans="3:9" x14ac:dyDescent="0.25">
      <c r="C7961" t="s">
        <v>44</v>
      </c>
      <c r="D7961" t="s">
        <v>112</v>
      </c>
      <c r="E7961" t="s">
        <v>148</v>
      </c>
      <c r="F7961">
        <v>0.117248717948717</v>
      </c>
      <c r="G7961">
        <v>0.19401730769230699</v>
      </c>
      <c r="H7961">
        <v>0.274772435897435</v>
      </c>
      <c r="I7961">
        <v>0.35185192307692098</v>
      </c>
    </row>
    <row r="7962" spans="3:9" x14ac:dyDescent="0.25">
      <c r="C7962" t="s">
        <v>44</v>
      </c>
      <c r="D7962" t="s">
        <v>112</v>
      </c>
      <c r="E7962" t="s">
        <v>149</v>
      </c>
      <c r="F7962">
        <v>0.120714743589743</v>
      </c>
      <c r="G7962">
        <v>0.195041666666666</v>
      </c>
      <c r="H7962">
        <v>0.26225641025641</v>
      </c>
      <c r="I7962">
        <v>0.30486025641025499</v>
      </c>
    </row>
    <row r="7963" spans="3:9" x14ac:dyDescent="0.25">
      <c r="C7963" t="s">
        <v>44</v>
      </c>
      <c r="D7963" t="s">
        <v>112</v>
      </c>
      <c r="E7963" t="s">
        <v>150</v>
      </c>
      <c r="F7963">
        <v>0.12159551282051199</v>
      </c>
      <c r="G7963">
        <v>0.200020512820512</v>
      </c>
      <c r="H7963">
        <v>0.27388888888888802</v>
      </c>
      <c r="I7963">
        <v>0.29253749999999801</v>
      </c>
    </row>
    <row r="7964" spans="3:9" x14ac:dyDescent="0.25">
      <c r="C7964" t="s">
        <v>44</v>
      </c>
      <c r="D7964" t="s">
        <v>112</v>
      </c>
      <c r="E7964" t="s">
        <v>151</v>
      </c>
      <c r="F7964">
        <v>0.12035256410256399</v>
      </c>
      <c r="G7964">
        <v>0.18332051282051201</v>
      </c>
      <c r="H7964">
        <v>0.26274252136752102</v>
      </c>
      <c r="I7964">
        <v>0.39505608974358503</v>
      </c>
    </row>
    <row r="7965" spans="3:9" x14ac:dyDescent="0.25">
      <c r="C7965" t="s">
        <v>44</v>
      </c>
      <c r="D7965" t="s">
        <v>112</v>
      </c>
      <c r="E7965" t="s">
        <v>152</v>
      </c>
      <c r="F7965">
        <v>0.12757564102564001</v>
      </c>
      <c r="G7965">
        <v>0.21091730769230699</v>
      </c>
      <c r="H7965">
        <v>0.272982371794871</v>
      </c>
      <c r="I7965">
        <v>0.33183012820512803</v>
      </c>
    </row>
    <row r="7966" spans="3:9" x14ac:dyDescent="0.25">
      <c r="C7966" t="s">
        <v>44</v>
      </c>
      <c r="D7966" t="s">
        <v>112</v>
      </c>
      <c r="E7966" t="s">
        <v>153</v>
      </c>
      <c r="F7966">
        <v>0.12330769230769199</v>
      </c>
      <c r="G7966">
        <v>0.217692948717948</v>
      </c>
      <c r="H7966">
        <v>0.280248931623931</v>
      </c>
      <c r="I7966">
        <v>0.3805</v>
      </c>
    </row>
    <row r="7967" spans="3:9" x14ac:dyDescent="0.25">
      <c r="C7967" t="s">
        <v>44</v>
      </c>
      <c r="D7967" t="s">
        <v>112</v>
      </c>
      <c r="E7967" t="s">
        <v>154</v>
      </c>
      <c r="F7967">
        <v>0.12109564102564099</v>
      </c>
      <c r="G7967">
        <v>0.19278243589743499</v>
      </c>
      <c r="H7967">
        <v>0.26590170940170899</v>
      </c>
      <c r="I7967">
        <v>0.330112435897434</v>
      </c>
    </row>
    <row r="7968" spans="3:9" x14ac:dyDescent="0.25">
      <c r="C7968" t="s">
        <v>44</v>
      </c>
      <c r="D7968" t="s">
        <v>112</v>
      </c>
      <c r="E7968" t="s">
        <v>155</v>
      </c>
      <c r="F7968">
        <v>0.12544166666666601</v>
      </c>
      <c r="G7968">
        <v>0.21430512820512801</v>
      </c>
      <c r="H7968">
        <v>0.276615651709401</v>
      </c>
      <c r="I7968">
        <v>0.35616506410256399</v>
      </c>
    </row>
    <row r="7969" spans="3:9" x14ac:dyDescent="0.25">
      <c r="C7969" t="s">
        <v>44</v>
      </c>
      <c r="D7969" t="s">
        <v>112</v>
      </c>
      <c r="E7969" t="s">
        <v>156</v>
      </c>
      <c r="F7969">
        <v>39.122599999999998</v>
      </c>
      <c r="G7969">
        <v>82.093999999999994</v>
      </c>
      <c r="H7969">
        <v>81.983000000000004</v>
      </c>
      <c r="I7969">
        <v>113.889399999999</v>
      </c>
    </row>
    <row r="7970" spans="3:9" x14ac:dyDescent="0.25">
      <c r="C7970" t="s">
        <v>44</v>
      </c>
      <c r="D7970" t="s">
        <v>112</v>
      </c>
      <c r="E7970" t="s">
        <v>157</v>
      </c>
      <c r="F7970">
        <v>78.415800000000004</v>
      </c>
      <c r="G7970">
        <v>131.92519999999999</v>
      </c>
      <c r="H7970">
        <v>187.2355</v>
      </c>
      <c r="I7970">
        <v>240.558699999998</v>
      </c>
    </row>
    <row r="7971" spans="3:9" x14ac:dyDescent="0.25">
      <c r="C7971" t="s">
        <v>44</v>
      </c>
      <c r="D7971" t="s">
        <v>112</v>
      </c>
      <c r="E7971" t="s">
        <v>158</v>
      </c>
      <c r="F7971">
        <v>47.328400000000002</v>
      </c>
      <c r="G7971">
        <v>87.784199999999998</v>
      </c>
      <c r="H7971">
        <v>111.285</v>
      </c>
      <c r="I7971">
        <v>172.467299999999</v>
      </c>
    </row>
    <row r="7972" spans="3:9" x14ac:dyDescent="0.25">
      <c r="C7972" t="s">
        <v>44</v>
      </c>
      <c r="D7972" t="s">
        <v>112</v>
      </c>
      <c r="E7972" t="s">
        <v>159</v>
      </c>
      <c r="F7972">
        <v>55.208799999999997</v>
      </c>
      <c r="G7972">
        <v>81.756999999999906</v>
      </c>
      <c r="H7972">
        <v>128.08783333333301</v>
      </c>
      <c r="I7972">
        <v>127.131</v>
      </c>
    </row>
    <row r="7973" spans="3:9" x14ac:dyDescent="0.25">
      <c r="C7973" t="s">
        <v>44</v>
      </c>
      <c r="D7973" t="s">
        <v>112</v>
      </c>
      <c r="E7973" t="s">
        <v>160</v>
      </c>
      <c r="F7973">
        <v>47.109200000000001</v>
      </c>
      <c r="G7973">
        <v>50.906599999999997</v>
      </c>
      <c r="H7973">
        <v>78.823499999999996</v>
      </c>
      <c r="I7973">
        <v>83.176000000000002</v>
      </c>
    </row>
    <row r="7974" spans="3:9" x14ac:dyDescent="0.25">
      <c r="C7974" t="s">
        <v>44</v>
      </c>
      <c r="D7974" t="s">
        <v>112</v>
      </c>
      <c r="E7974" t="s">
        <v>161</v>
      </c>
      <c r="F7974">
        <v>39.1768</v>
      </c>
      <c r="G7974">
        <v>59.751800000000003</v>
      </c>
      <c r="H7974">
        <v>79.824666666666602</v>
      </c>
      <c r="I7974">
        <v>95.552000000000007</v>
      </c>
    </row>
    <row r="7975" spans="3:9" x14ac:dyDescent="0.25">
      <c r="C7975" t="s">
        <v>44</v>
      </c>
      <c r="D7975" t="s">
        <v>112</v>
      </c>
      <c r="E7975" t="s">
        <v>162</v>
      </c>
      <c r="F7975">
        <v>36.581600000000002</v>
      </c>
      <c r="G7975">
        <v>60.5334</v>
      </c>
      <c r="H7975">
        <v>85.728999999999999</v>
      </c>
      <c r="I7975">
        <v>109.777799999999</v>
      </c>
    </row>
    <row r="7976" spans="3:9" x14ac:dyDescent="0.25">
      <c r="C7976" t="s">
        <v>44</v>
      </c>
      <c r="D7976" t="s">
        <v>112</v>
      </c>
      <c r="E7976" t="s">
        <v>163</v>
      </c>
      <c r="F7976">
        <v>37.662999999999997</v>
      </c>
      <c r="G7976">
        <v>60.853000000000002</v>
      </c>
      <c r="H7976">
        <v>81.823999999999998</v>
      </c>
      <c r="I7976">
        <v>95.1163999999998</v>
      </c>
    </row>
    <row r="7977" spans="3:9" x14ac:dyDescent="0.25">
      <c r="C7977" t="s">
        <v>44</v>
      </c>
      <c r="D7977" t="s">
        <v>112</v>
      </c>
      <c r="E7977" t="s">
        <v>164</v>
      </c>
      <c r="F7977">
        <v>37.937800000000003</v>
      </c>
      <c r="G7977">
        <v>62.406399999999998</v>
      </c>
      <c r="H7977">
        <v>85.453333333333305</v>
      </c>
      <c r="I7977">
        <v>91.271699999999598</v>
      </c>
    </row>
    <row r="7978" spans="3:9" x14ac:dyDescent="0.25">
      <c r="C7978" t="s">
        <v>44</v>
      </c>
      <c r="D7978" t="s">
        <v>112</v>
      </c>
      <c r="E7978" t="s">
        <v>165</v>
      </c>
      <c r="F7978">
        <v>37.549999999999997</v>
      </c>
      <c r="G7978">
        <v>57.195999999999998</v>
      </c>
      <c r="H7978">
        <v>81.975666666666598</v>
      </c>
      <c r="I7978">
        <v>123.257499999998</v>
      </c>
    </row>
    <row r="7979" spans="3:9" x14ac:dyDescent="0.25">
      <c r="C7979" t="s">
        <v>44</v>
      </c>
      <c r="D7979" t="s">
        <v>112</v>
      </c>
      <c r="E7979" t="s">
        <v>166</v>
      </c>
      <c r="F7979">
        <v>39.803600000000003</v>
      </c>
      <c r="G7979">
        <v>65.806200000000004</v>
      </c>
      <c r="H7979">
        <v>85.170500000000004</v>
      </c>
      <c r="I7979">
        <v>103.53100000000001</v>
      </c>
    </row>
    <row r="7980" spans="3:9" x14ac:dyDescent="0.25">
      <c r="C7980" t="s">
        <v>44</v>
      </c>
      <c r="D7980" t="s">
        <v>112</v>
      </c>
      <c r="E7980" t="s">
        <v>167</v>
      </c>
      <c r="F7980">
        <v>38.472000000000001</v>
      </c>
      <c r="G7980">
        <v>67.920199999999994</v>
      </c>
      <c r="H7980">
        <v>87.437666666666601</v>
      </c>
      <c r="I7980">
        <v>118.71599999999999</v>
      </c>
    </row>
    <row r="7981" spans="3:9" x14ac:dyDescent="0.25">
      <c r="C7981" t="s">
        <v>44</v>
      </c>
      <c r="D7981" t="s">
        <v>112</v>
      </c>
      <c r="E7981" t="s">
        <v>168</v>
      </c>
      <c r="F7981">
        <v>188.9092</v>
      </c>
      <c r="G7981">
        <v>300.74059999999997</v>
      </c>
      <c r="H7981">
        <v>414.80666666666599</v>
      </c>
      <c r="I7981">
        <v>514.97539999999697</v>
      </c>
    </row>
    <row r="7982" spans="3:9" x14ac:dyDescent="0.25">
      <c r="C7982" t="s">
        <v>44</v>
      </c>
      <c r="D7982" t="s">
        <v>112</v>
      </c>
      <c r="E7982" t="s">
        <v>169</v>
      </c>
      <c r="F7982">
        <v>78.275599999999997</v>
      </c>
      <c r="G7982">
        <v>133.72640000000001</v>
      </c>
      <c r="H7982">
        <v>172.60816666666599</v>
      </c>
      <c r="I7982">
        <v>222.24700000000001</v>
      </c>
    </row>
    <row r="7983" spans="3:9" x14ac:dyDescent="0.25">
      <c r="C7983" t="s">
        <v>44</v>
      </c>
      <c r="D7983" t="s">
        <v>112</v>
      </c>
      <c r="E7983" t="s">
        <v>171</v>
      </c>
      <c r="F7983">
        <v>267.1848</v>
      </c>
      <c r="G7983">
        <v>434.46699999999998</v>
      </c>
      <c r="H7983">
        <v>587.41483333333304</v>
      </c>
      <c r="I7983">
        <v>737.22239999999704</v>
      </c>
    </row>
    <row r="7984" spans="3:9" x14ac:dyDescent="0.25">
      <c r="C7984" t="s">
        <v>44</v>
      </c>
      <c r="D7984" t="s">
        <v>112</v>
      </c>
      <c r="E7984" t="s">
        <v>174</v>
      </c>
      <c r="F7984">
        <v>3.3961106379878099E-2</v>
      </c>
      <c r="G7984">
        <v>6.12371692545172E-2</v>
      </c>
      <c r="H7984">
        <v>5.0856983115308202E-2</v>
      </c>
      <c r="I7984">
        <v>0.27266131381083197</v>
      </c>
    </row>
    <row r="7985" spans="3:9" x14ac:dyDescent="0.25">
      <c r="C7985" t="s">
        <v>44</v>
      </c>
      <c r="D7985" t="s">
        <v>112</v>
      </c>
      <c r="E7985" t="s">
        <v>175</v>
      </c>
      <c r="F7985">
        <v>4.5785059764836697E-2</v>
      </c>
      <c r="G7985">
        <v>6.9798165566820794E-2</v>
      </c>
      <c r="H7985">
        <v>8.5761979648671702E-2</v>
      </c>
      <c r="I7985">
        <v>5.2392060607614602E-2</v>
      </c>
    </row>
    <row r="7986" spans="3:9" x14ac:dyDescent="0.25">
      <c r="C7986" t="s">
        <v>44</v>
      </c>
      <c r="D7986" t="s">
        <v>112</v>
      </c>
      <c r="E7986" t="s">
        <v>176</v>
      </c>
      <c r="F7986">
        <v>2.4738869143715699E-2</v>
      </c>
      <c r="G7986">
        <v>5.1516720042268302E-2</v>
      </c>
      <c r="H7986">
        <v>5.02721147452585E-2</v>
      </c>
      <c r="I7986">
        <v>0.116769330983804</v>
      </c>
    </row>
    <row r="7987" spans="3:9" x14ac:dyDescent="0.25">
      <c r="C7987" t="s">
        <v>44</v>
      </c>
      <c r="D7987" t="s">
        <v>112</v>
      </c>
      <c r="E7987" t="s">
        <v>177</v>
      </c>
      <c r="F7987">
        <v>2.5731236988748098E-2</v>
      </c>
      <c r="G7987">
        <v>7.8257507331568804E-2</v>
      </c>
      <c r="H7987">
        <v>8.6595045053298E-2</v>
      </c>
      <c r="I7987">
        <v>4.6802393548422701E-2</v>
      </c>
    </row>
    <row r="7988" spans="3:9" x14ac:dyDescent="0.25">
      <c r="C7988" t="s">
        <v>44</v>
      </c>
      <c r="D7988" t="s">
        <v>112</v>
      </c>
      <c r="E7988" t="s">
        <v>178</v>
      </c>
      <c r="F7988">
        <v>1.1148480566485999E-2</v>
      </c>
      <c r="G7988">
        <v>4.1153706818768898E-2</v>
      </c>
      <c r="H7988">
        <v>3.4213010230461201E-2</v>
      </c>
      <c r="I7988">
        <v>2.2979825175975601E-2</v>
      </c>
    </row>
    <row r="7989" spans="3:9" x14ac:dyDescent="0.25">
      <c r="C7989" t="s">
        <v>44</v>
      </c>
      <c r="D7989" t="s">
        <v>112</v>
      </c>
      <c r="E7989" t="s">
        <v>179</v>
      </c>
      <c r="F7989">
        <v>0.11206326033965899</v>
      </c>
      <c r="G7989">
        <v>0.23039276974593201</v>
      </c>
      <c r="H7989">
        <v>0.21970139702251701</v>
      </c>
      <c r="I7989">
        <v>0.36109167938822201</v>
      </c>
    </row>
    <row r="7990" spans="3:9" x14ac:dyDescent="0.25">
      <c r="C7990" t="s">
        <v>44</v>
      </c>
      <c r="D7990" t="s">
        <v>112</v>
      </c>
      <c r="E7990" t="s">
        <v>180</v>
      </c>
      <c r="F7990">
        <v>9.1256782372264006E-2</v>
      </c>
      <c r="G7990">
        <v>0.22277165895429701</v>
      </c>
      <c r="H7990">
        <v>0.25465650800564099</v>
      </c>
      <c r="I7990">
        <v>0.39278387665273001</v>
      </c>
    </row>
    <row r="7991" spans="3:9" x14ac:dyDescent="0.25">
      <c r="C7991" t="s">
        <v>44</v>
      </c>
      <c r="D7991" t="s">
        <v>112</v>
      </c>
      <c r="E7991" t="s">
        <v>181</v>
      </c>
      <c r="F7991">
        <v>9.1792235937663294E-2</v>
      </c>
      <c r="G7991">
        <v>0.21404014474069899</v>
      </c>
      <c r="H7991">
        <v>0.24420205538756001</v>
      </c>
      <c r="I7991">
        <v>0.20702527104840801</v>
      </c>
    </row>
    <row r="7992" spans="3:9" x14ac:dyDescent="0.25">
      <c r="C7992" t="s">
        <v>44</v>
      </c>
      <c r="D7992" t="s">
        <v>112</v>
      </c>
      <c r="E7992" t="s">
        <v>182</v>
      </c>
      <c r="F7992">
        <v>9.8582304658387507E-2</v>
      </c>
      <c r="G7992">
        <v>0.23172388014825601</v>
      </c>
      <c r="H7992">
        <v>0.256666533448209</v>
      </c>
      <c r="I7992">
        <v>0.19728047779038299</v>
      </c>
    </row>
    <row r="7993" spans="3:9" x14ac:dyDescent="0.25">
      <c r="C7993" t="s">
        <v>44</v>
      </c>
      <c r="D7993" t="s">
        <v>112</v>
      </c>
      <c r="E7993" t="s">
        <v>183</v>
      </c>
      <c r="F7993">
        <v>0.105545963517887</v>
      </c>
      <c r="G7993">
        <v>0.21026995111044799</v>
      </c>
      <c r="H7993">
        <v>0.24617949289534199</v>
      </c>
      <c r="I7993">
        <v>0.49653900242319698</v>
      </c>
    </row>
    <row r="7994" spans="3:9" x14ac:dyDescent="0.25">
      <c r="C7994" t="s">
        <v>44</v>
      </c>
      <c r="D7994" t="s">
        <v>112</v>
      </c>
      <c r="E7994" t="s">
        <v>184</v>
      </c>
      <c r="F7994">
        <v>0.12720204292623</v>
      </c>
      <c r="G7994">
        <v>0.26529733659164201</v>
      </c>
      <c r="H7994">
        <v>0.28522645944282798</v>
      </c>
      <c r="I7994">
        <v>0.29338598741295202</v>
      </c>
    </row>
    <row r="7995" spans="3:9" x14ac:dyDescent="0.25">
      <c r="C7995" t="s">
        <v>44</v>
      </c>
      <c r="D7995" t="s">
        <v>112</v>
      </c>
      <c r="E7995" t="s">
        <v>185</v>
      </c>
      <c r="F7995">
        <v>0.120867389812482</v>
      </c>
      <c r="G7995">
        <v>0.26745218886734501</v>
      </c>
      <c r="H7995">
        <v>0.28802921897201</v>
      </c>
      <c r="I7995">
        <v>0.30703180182383299</v>
      </c>
    </row>
    <row r="7996" spans="3:9" x14ac:dyDescent="0.25">
      <c r="C7996" t="s">
        <v>44</v>
      </c>
      <c r="D7996" t="s">
        <v>112</v>
      </c>
      <c r="E7996" t="s">
        <v>186</v>
      </c>
      <c r="F7996">
        <v>0.101695185704702</v>
      </c>
      <c r="G7996">
        <v>0.22392858752009101</v>
      </c>
      <c r="H7996">
        <v>0.24602495777338701</v>
      </c>
      <c r="I7996">
        <v>0.35177755515696901</v>
      </c>
    </row>
    <row r="7997" spans="3:9" x14ac:dyDescent="0.25">
      <c r="C7997" t="s">
        <v>44</v>
      </c>
      <c r="D7997" t="s">
        <v>112</v>
      </c>
      <c r="E7997" t="s">
        <v>187</v>
      </c>
      <c r="F7997">
        <v>0.125548943950854</v>
      </c>
      <c r="G7997">
        <v>0.26742890311570799</v>
      </c>
      <c r="H7997">
        <v>0.28824535753259001</v>
      </c>
      <c r="I7997">
        <v>0.30103211434298199</v>
      </c>
    </row>
    <row r="7998" spans="3:9" x14ac:dyDescent="0.25">
      <c r="C7998" t="s">
        <v>44</v>
      </c>
      <c r="D7998" t="s">
        <v>112</v>
      </c>
      <c r="E7998" t="s">
        <v>189</v>
      </c>
      <c r="F7998">
        <v>0.109523631868365</v>
      </c>
      <c r="G7998">
        <v>0.23832290910541901</v>
      </c>
      <c r="H7998">
        <v>0.26034438156228401</v>
      </c>
      <c r="I7998">
        <v>0.33819416407703801</v>
      </c>
    </row>
    <row r="7999" spans="3:9" x14ac:dyDescent="0.25">
      <c r="C7999" t="s">
        <v>44</v>
      </c>
      <c r="D7999" t="s">
        <v>112</v>
      </c>
      <c r="E7999" t="s">
        <v>200</v>
      </c>
      <c r="F7999">
        <v>90.208799999999997</v>
      </c>
      <c r="G7999">
        <v>125.75239999999999</v>
      </c>
      <c r="H7999">
        <v>179.66183333333299</v>
      </c>
      <c r="I7999">
        <v>255.22789999999901</v>
      </c>
    </row>
    <row r="8000" spans="3:9" x14ac:dyDescent="0.25">
      <c r="C8000" t="s">
        <v>44</v>
      </c>
      <c r="D8000" t="s">
        <v>112</v>
      </c>
      <c r="E8000" t="s">
        <v>201</v>
      </c>
      <c r="F8000">
        <v>87.720200000000006</v>
      </c>
      <c r="G8000">
        <v>151.02000000000001</v>
      </c>
      <c r="H8000">
        <v>196.30916666666599</v>
      </c>
      <c r="I8000">
        <v>237.638599999999</v>
      </c>
    </row>
    <row r="8001" spans="1:9" x14ac:dyDescent="0.25">
      <c r="C8001" t="s">
        <v>44</v>
      </c>
      <c r="D8001" t="s">
        <v>112</v>
      </c>
      <c r="E8001" t="s">
        <v>202</v>
      </c>
      <c r="F8001">
        <v>89.255799999999994</v>
      </c>
      <c r="G8001">
        <v>157.69459999999901</v>
      </c>
      <c r="H8001">
        <v>211.443833333333</v>
      </c>
      <c r="I8001">
        <v>244.355899999999</v>
      </c>
    </row>
    <row r="8002" spans="1:9" x14ac:dyDescent="0.25">
      <c r="C8002" t="s">
        <v>44</v>
      </c>
      <c r="D8002" t="s">
        <v>112</v>
      </c>
      <c r="E8002" t="s">
        <v>108</v>
      </c>
      <c r="F8002">
        <v>1611.0629455272399</v>
      </c>
      <c r="G8002">
        <v>2620.2096811787501</v>
      </c>
      <c r="H8002">
        <v>3541.2729764711598</v>
      </c>
      <c r="I8002">
        <v>4446.3052155069399</v>
      </c>
    </row>
    <row r="8003" spans="1:9" x14ac:dyDescent="0.25">
      <c r="A8003" t="s">
        <v>89</v>
      </c>
      <c r="B8003">
        <v>1</v>
      </c>
      <c r="C8003" t="s">
        <v>44</v>
      </c>
      <c r="D8003" t="s">
        <v>113</v>
      </c>
    </row>
    <row r="8004" spans="1:9" x14ac:dyDescent="0.25">
      <c r="A8004" t="s">
        <v>91</v>
      </c>
      <c r="B8004">
        <v>1</v>
      </c>
      <c r="C8004" t="s">
        <v>44</v>
      </c>
      <c r="D8004" t="s">
        <v>113</v>
      </c>
    </row>
    <row r="8005" spans="1:9" x14ac:dyDescent="0.25">
      <c r="A8005" t="s">
        <v>92</v>
      </c>
      <c r="B8005">
        <v>0</v>
      </c>
      <c r="C8005" t="s">
        <v>44</v>
      </c>
      <c r="D8005" t="s">
        <v>113</v>
      </c>
    </row>
    <row r="8006" spans="1:9" x14ac:dyDescent="0.25">
      <c r="A8006" t="s">
        <v>93</v>
      </c>
      <c r="B8006">
        <v>4</v>
      </c>
      <c r="C8006" t="s">
        <v>44</v>
      </c>
      <c r="D8006" t="s">
        <v>113</v>
      </c>
    </row>
    <row r="8007" spans="1:9" x14ac:dyDescent="0.25">
      <c r="A8007" t="s">
        <v>94</v>
      </c>
      <c r="B8007">
        <v>1</v>
      </c>
      <c r="C8007" t="s">
        <v>44</v>
      </c>
      <c r="D8007" t="s">
        <v>113</v>
      </c>
    </row>
    <row r="8008" spans="1:9" x14ac:dyDescent="0.25">
      <c r="A8008" t="s">
        <v>95</v>
      </c>
      <c r="B8008">
        <v>1</v>
      </c>
      <c r="C8008" t="s">
        <v>44</v>
      </c>
      <c r="D8008" t="s">
        <v>113</v>
      </c>
    </row>
    <row r="8009" spans="1:9" x14ac:dyDescent="0.25">
      <c r="A8009" t="s">
        <v>96</v>
      </c>
      <c r="B8009">
        <v>0</v>
      </c>
      <c r="C8009" t="s">
        <v>44</v>
      </c>
      <c r="D8009" t="s">
        <v>113</v>
      </c>
    </row>
    <row r="8010" spans="1:9" x14ac:dyDescent="0.25">
      <c r="A8010" t="s">
        <v>97</v>
      </c>
      <c r="B8010">
        <v>2</v>
      </c>
      <c r="C8010" t="s">
        <v>44</v>
      </c>
      <c r="D8010" t="s">
        <v>113</v>
      </c>
    </row>
    <row r="8011" spans="1:9" x14ac:dyDescent="0.25">
      <c r="A8011" t="s">
        <v>98</v>
      </c>
      <c r="B8011">
        <v>0</v>
      </c>
      <c r="C8011" t="s">
        <v>44</v>
      </c>
      <c r="D8011" t="s">
        <v>113</v>
      </c>
    </row>
    <row r="8012" spans="1:9" x14ac:dyDescent="0.25">
      <c r="A8012" t="s">
        <v>99</v>
      </c>
      <c r="B8012">
        <v>2</v>
      </c>
      <c r="C8012" t="s">
        <v>44</v>
      </c>
      <c r="D8012" t="s">
        <v>113</v>
      </c>
    </row>
    <row r="8013" spans="1:9" x14ac:dyDescent="0.25">
      <c r="A8013" t="s">
        <v>100</v>
      </c>
      <c r="B8013">
        <v>0</v>
      </c>
      <c r="C8013" t="s">
        <v>44</v>
      </c>
      <c r="D8013" t="s">
        <v>113</v>
      </c>
    </row>
    <row r="8014" spans="1:9" x14ac:dyDescent="0.25">
      <c r="A8014" t="s">
        <v>101</v>
      </c>
      <c r="B8014">
        <v>2</v>
      </c>
      <c r="C8014" t="s">
        <v>44</v>
      </c>
      <c r="D8014" t="s">
        <v>113</v>
      </c>
    </row>
    <row r="8015" spans="1:9" x14ac:dyDescent="0.25">
      <c r="A8015" t="s">
        <v>102</v>
      </c>
      <c r="B8015">
        <v>1</v>
      </c>
      <c r="C8015" t="s">
        <v>44</v>
      </c>
      <c r="D8015" t="s">
        <v>113</v>
      </c>
    </row>
    <row r="8016" spans="1:9" x14ac:dyDescent="0.25">
      <c r="A8016" t="s">
        <v>103</v>
      </c>
      <c r="B8016">
        <v>2</v>
      </c>
      <c r="C8016" t="s">
        <v>44</v>
      </c>
      <c r="D8016" t="s">
        <v>113</v>
      </c>
    </row>
    <row r="8017" spans="1:10" x14ac:dyDescent="0.25">
      <c r="A8017" t="s">
        <v>104</v>
      </c>
      <c r="B8017">
        <v>3</v>
      </c>
      <c r="C8017" t="s">
        <v>44</v>
      </c>
      <c r="D8017" t="s">
        <v>113</v>
      </c>
    </row>
    <row r="8018" spans="1:10" x14ac:dyDescent="0.25">
      <c r="A8018" t="s">
        <v>105</v>
      </c>
      <c r="B8018">
        <v>0</v>
      </c>
      <c r="C8018" t="s">
        <v>44</v>
      </c>
      <c r="D8018" t="s">
        <v>113</v>
      </c>
    </row>
    <row r="8019" spans="1:10" x14ac:dyDescent="0.25">
      <c r="A8019" t="s">
        <v>106</v>
      </c>
      <c r="B8019">
        <v>3</v>
      </c>
      <c r="C8019" t="s">
        <v>44</v>
      </c>
      <c r="D8019" t="s">
        <v>113</v>
      </c>
    </row>
    <row r="8020" spans="1:10" x14ac:dyDescent="0.25">
      <c r="C8020" t="s">
        <v>44</v>
      </c>
      <c r="D8020" t="s">
        <v>114</v>
      </c>
      <c r="E8020" t="s">
        <v>132</v>
      </c>
      <c r="F8020">
        <v>0.122337362637362</v>
      </c>
      <c r="G8020">
        <v>0.19893177655677599</v>
      </c>
      <c r="H8020">
        <v>0.25512339743589701</v>
      </c>
      <c r="I8020">
        <v>0.296641712454212</v>
      </c>
      <c r="J8020">
        <v>0.337556043956042</v>
      </c>
    </row>
    <row r="8021" spans="1:10" x14ac:dyDescent="0.25">
      <c r="C8021" t="s">
        <v>44</v>
      </c>
      <c r="D8021" t="s">
        <v>114</v>
      </c>
      <c r="E8021" t="s">
        <v>133</v>
      </c>
      <c r="F8021">
        <v>0.109523631868365</v>
      </c>
      <c r="G8021">
        <v>0.23832290910541801</v>
      </c>
      <c r="H8021">
        <v>0.23371052596890199</v>
      </c>
      <c r="I8021">
        <v>0.31361209274905</v>
      </c>
      <c r="J8021">
        <v>0.33819416407703801</v>
      </c>
    </row>
    <row r="8022" spans="1:10" x14ac:dyDescent="0.25">
      <c r="C8022" t="s">
        <v>44</v>
      </c>
      <c r="D8022" t="s">
        <v>114</v>
      </c>
      <c r="E8022" t="s">
        <v>134</v>
      </c>
      <c r="F8022">
        <v>3.5999999999999997E-2</v>
      </c>
      <c r="G8022">
        <v>3.4799999999999998E-2</v>
      </c>
      <c r="H8022">
        <v>5.8499999999999899E-2</v>
      </c>
      <c r="I8022">
        <v>6.0499999999999998E-2</v>
      </c>
      <c r="J8022">
        <v>5.30999999999473E-2</v>
      </c>
    </row>
    <row r="8023" spans="1:10" x14ac:dyDescent="0.25">
      <c r="C8023" t="s">
        <v>44</v>
      </c>
      <c r="D8023" t="s">
        <v>114</v>
      </c>
      <c r="E8023" t="s">
        <v>135</v>
      </c>
      <c r="F8023">
        <v>1.3786</v>
      </c>
      <c r="G8023">
        <v>2.0716000000000001</v>
      </c>
      <c r="H8023">
        <v>2.0335000000000001</v>
      </c>
      <c r="I8023">
        <v>2.44</v>
      </c>
      <c r="J8023">
        <v>4.4909999999999997</v>
      </c>
    </row>
    <row r="8024" spans="1:10" x14ac:dyDescent="0.25">
      <c r="C8024" t="s">
        <v>44</v>
      </c>
      <c r="D8024" t="s">
        <v>114</v>
      </c>
      <c r="E8024" t="s">
        <v>136</v>
      </c>
      <c r="F8024">
        <v>6.9150000000000003E-2</v>
      </c>
      <c r="G8024">
        <v>6.2399999999999997E-2</v>
      </c>
      <c r="H8024">
        <v>0.10675</v>
      </c>
      <c r="I8024">
        <v>8.9499999999999996E-2</v>
      </c>
      <c r="J8024">
        <v>0.16500000000000001</v>
      </c>
    </row>
    <row r="8025" spans="1:10" x14ac:dyDescent="0.25">
      <c r="C8025" t="s">
        <v>44</v>
      </c>
      <c r="D8025" t="s">
        <v>114</v>
      </c>
      <c r="E8025" t="s">
        <v>137</v>
      </c>
      <c r="F8025">
        <v>9.64E-2</v>
      </c>
      <c r="G8025">
        <v>0.103699999999999</v>
      </c>
      <c r="H8025">
        <v>0.182</v>
      </c>
      <c r="I8025">
        <v>0.16875000000000001</v>
      </c>
      <c r="J8025">
        <v>0.23400000000000001</v>
      </c>
    </row>
    <row r="8026" spans="1:10" x14ac:dyDescent="0.25">
      <c r="C8026" t="s">
        <v>44</v>
      </c>
      <c r="D8026" t="s">
        <v>114</v>
      </c>
      <c r="E8026" t="s">
        <v>138</v>
      </c>
      <c r="F8026">
        <v>0.13625000000000001</v>
      </c>
      <c r="G8026">
        <v>0.22525000000000001</v>
      </c>
      <c r="H8026">
        <v>0.30375000000000002</v>
      </c>
      <c r="I8026">
        <v>0.386625</v>
      </c>
      <c r="J8026">
        <v>0.37724999999999997</v>
      </c>
    </row>
    <row r="8027" spans="1:10" x14ac:dyDescent="0.25">
      <c r="C8027" t="s">
        <v>44</v>
      </c>
      <c r="D8027" t="s">
        <v>114</v>
      </c>
      <c r="E8027" t="s">
        <v>139</v>
      </c>
      <c r="F8027">
        <v>0.122337362637362</v>
      </c>
      <c r="G8027">
        <v>0.19893177655677599</v>
      </c>
      <c r="H8027">
        <v>0.25512339743589701</v>
      </c>
      <c r="I8027">
        <v>0.296641712454212</v>
      </c>
      <c r="J8027">
        <v>0.337556043956042</v>
      </c>
    </row>
    <row r="8028" spans="1:10" x14ac:dyDescent="0.25">
      <c r="C8028" t="s">
        <v>44</v>
      </c>
      <c r="D8028" t="s">
        <v>114</v>
      </c>
      <c r="E8028" t="s">
        <v>140</v>
      </c>
      <c r="F8028">
        <v>2.9360967032967</v>
      </c>
      <c r="G8028">
        <v>4.7743626373626302</v>
      </c>
      <c r="H8028">
        <v>6.1229615384615297</v>
      </c>
      <c r="I8028">
        <v>7.1194010989010899</v>
      </c>
      <c r="J8028">
        <v>8.1013450549450194</v>
      </c>
    </row>
    <row r="8029" spans="1:10" x14ac:dyDescent="0.25">
      <c r="C8029" t="s">
        <v>44</v>
      </c>
      <c r="D8029" t="s">
        <v>114</v>
      </c>
      <c r="E8029" t="s">
        <v>141</v>
      </c>
      <c r="F8029">
        <v>0.10747967032967</v>
      </c>
      <c r="G8029">
        <v>0.22553296703296599</v>
      </c>
      <c r="H8029">
        <v>0.201021291208791</v>
      </c>
      <c r="I8029">
        <v>0.27364148351648299</v>
      </c>
      <c r="J8029">
        <v>0.31288296703296598</v>
      </c>
    </row>
    <row r="8030" spans="1:10" x14ac:dyDescent="0.25">
      <c r="C8030" t="s">
        <v>44</v>
      </c>
      <c r="D8030" t="s">
        <v>114</v>
      </c>
      <c r="E8030" t="s">
        <v>142</v>
      </c>
      <c r="F8030">
        <v>0.143618681318681</v>
      </c>
      <c r="G8030">
        <v>0.241621245421245</v>
      </c>
      <c r="H8030">
        <v>0.34236584249084201</v>
      </c>
      <c r="I8030">
        <v>0.34403479853479801</v>
      </c>
      <c r="J8030">
        <v>0.44058369963369598</v>
      </c>
    </row>
    <row r="8031" spans="1:10" x14ac:dyDescent="0.25">
      <c r="C8031" t="s">
        <v>44</v>
      </c>
      <c r="D8031" t="s">
        <v>114</v>
      </c>
      <c r="E8031" t="s">
        <v>143</v>
      </c>
      <c r="F8031">
        <v>0.13002307692307599</v>
      </c>
      <c r="G8031">
        <v>0.241165384615384</v>
      </c>
      <c r="H8031">
        <v>0.26554807692307603</v>
      </c>
      <c r="I8031">
        <v>0.38608791208791199</v>
      </c>
      <c r="J8031">
        <v>0.47381126373626298</v>
      </c>
    </row>
    <row r="8032" spans="1:10" x14ac:dyDescent="0.25">
      <c r="C8032" t="s">
        <v>44</v>
      </c>
      <c r="D8032" t="s">
        <v>114</v>
      </c>
      <c r="E8032" t="s">
        <v>144</v>
      </c>
      <c r="F8032">
        <v>0.15167252747252699</v>
      </c>
      <c r="G8032">
        <v>0.22460714285714201</v>
      </c>
      <c r="H8032">
        <v>0.32416758241758198</v>
      </c>
      <c r="I8032">
        <v>0.40733379120879099</v>
      </c>
      <c r="J8032">
        <v>0.34926098901098901</v>
      </c>
    </row>
    <row r="8033" spans="3:10" x14ac:dyDescent="0.25">
      <c r="C8033" t="s">
        <v>44</v>
      </c>
      <c r="D8033" t="s">
        <v>114</v>
      </c>
      <c r="E8033" t="s">
        <v>145</v>
      </c>
      <c r="F8033">
        <v>8.6315170674735806E-2</v>
      </c>
      <c r="G8033">
        <v>9.3253740333740204E-2</v>
      </c>
      <c r="H8033">
        <v>0.151095534718904</v>
      </c>
      <c r="I8033">
        <v>0.13122731835394799</v>
      </c>
      <c r="J8033">
        <v>0.152358618676009</v>
      </c>
    </row>
    <row r="8034" spans="3:10" x14ac:dyDescent="0.25">
      <c r="C8034" t="s">
        <v>44</v>
      </c>
      <c r="D8034" t="s">
        <v>114</v>
      </c>
      <c r="E8034" t="s">
        <v>146</v>
      </c>
      <c r="F8034">
        <v>267.1848</v>
      </c>
      <c r="G8034">
        <v>434.46699999999998</v>
      </c>
      <c r="H8034">
        <v>557.18949999999995</v>
      </c>
      <c r="I8034">
        <v>647.8655</v>
      </c>
      <c r="J8034">
        <v>737.22239999999704</v>
      </c>
    </row>
    <row r="8035" spans="3:10" x14ac:dyDescent="0.25">
      <c r="C8035" t="s">
        <v>44</v>
      </c>
      <c r="D8035" t="s">
        <v>114</v>
      </c>
      <c r="E8035" t="s">
        <v>147</v>
      </c>
      <c r="F8035">
        <v>0.12556666666666599</v>
      </c>
      <c r="G8035">
        <v>0.191512179487179</v>
      </c>
      <c r="H8035">
        <v>0.23971233974358899</v>
      </c>
      <c r="I8035">
        <v>0.28812019230769198</v>
      </c>
      <c r="J8035">
        <v>0.30625641025640998</v>
      </c>
    </row>
    <row r="8036" spans="3:10" x14ac:dyDescent="0.25">
      <c r="C8036" t="s">
        <v>44</v>
      </c>
      <c r="D8036" t="s">
        <v>114</v>
      </c>
      <c r="E8036" t="s">
        <v>148</v>
      </c>
      <c r="F8036">
        <v>0.117248717948717</v>
      </c>
      <c r="G8036">
        <v>0.19401730769230699</v>
      </c>
      <c r="H8036">
        <v>0.26643589743589702</v>
      </c>
      <c r="I8036">
        <v>0.29144551282051201</v>
      </c>
      <c r="J8036">
        <v>0.35185192307692098</v>
      </c>
    </row>
    <row r="8037" spans="3:10" x14ac:dyDescent="0.25">
      <c r="C8037" t="s">
        <v>44</v>
      </c>
      <c r="D8037" t="s">
        <v>114</v>
      </c>
      <c r="E8037" t="s">
        <v>149</v>
      </c>
      <c r="F8037">
        <v>0.120714743589743</v>
      </c>
      <c r="G8037">
        <v>0.195041666666666</v>
      </c>
      <c r="H8037">
        <v>0.24761137820512799</v>
      </c>
      <c r="I8037">
        <v>0.29154647435897402</v>
      </c>
      <c r="J8037">
        <v>0.30486025641025499</v>
      </c>
    </row>
    <row r="8038" spans="3:10" x14ac:dyDescent="0.25">
      <c r="C8038" t="s">
        <v>44</v>
      </c>
      <c r="D8038" t="s">
        <v>114</v>
      </c>
      <c r="E8038" t="s">
        <v>150</v>
      </c>
      <c r="F8038">
        <v>0.12159551282051199</v>
      </c>
      <c r="G8038">
        <v>0.200020512820512</v>
      </c>
      <c r="H8038">
        <v>0.25034695512820498</v>
      </c>
      <c r="I8038">
        <v>0.32097275641025602</v>
      </c>
      <c r="J8038">
        <v>0.29253749999999801</v>
      </c>
    </row>
    <row r="8039" spans="3:10" x14ac:dyDescent="0.25">
      <c r="C8039" t="s">
        <v>44</v>
      </c>
      <c r="D8039" t="s">
        <v>114</v>
      </c>
      <c r="E8039" t="s">
        <v>151</v>
      </c>
      <c r="F8039">
        <v>0.12035256410256399</v>
      </c>
      <c r="G8039">
        <v>0.18332051282051201</v>
      </c>
      <c r="H8039">
        <v>0.25381891025641001</v>
      </c>
      <c r="I8039">
        <v>0.28058974358974298</v>
      </c>
      <c r="J8039">
        <v>0.39505608974358503</v>
      </c>
    </row>
    <row r="8040" spans="3:10" x14ac:dyDescent="0.25">
      <c r="C8040" t="s">
        <v>44</v>
      </c>
      <c r="D8040" t="s">
        <v>114</v>
      </c>
      <c r="E8040" t="s">
        <v>152</v>
      </c>
      <c r="F8040">
        <v>0.12757564102564001</v>
      </c>
      <c r="G8040">
        <v>0.21091730769230699</v>
      </c>
      <c r="H8040">
        <v>0.250004006410256</v>
      </c>
      <c r="I8040">
        <v>0.31893910256410202</v>
      </c>
      <c r="J8040">
        <v>0.33183012820512803</v>
      </c>
    </row>
    <row r="8041" spans="3:10" x14ac:dyDescent="0.25">
      <c r="C8041" t="s">
        <v>44</v>
      </c>
      <c r="D8041" t="s">
        <v>114</v>
      </c>
      <c r="E8041" t="s">
        <v>153</v>
      </c>
      <c r="F8041">
        <v>0.12330769230769199</v>
      </c>
      <c r="G8041">
        <v>0.217692948717948</v>
      </c>
      <c r="H8041">
        <v>0.277934294871794</v>
      </c>
      <c r="I8041">
        <v>0.284878205128205</v>
      </c>
      <c r="J8041">
        <v>0.3805</v>
      </c>
    </row>
    <row r="8042" spans="3:10" x14ac:dyDescent="0.25">
      <c r="C8042" t="s">
        <v>44</v>
      </c>
      <c r="D8042" t="s">
        <v>114</v>
      </c>
      <c r="E8042" t="s">
        <v>154</v>
      </c>
      <c r="F8042">
        <v>0.12109564102564099</v>
      </c>
      <c r="G8042">
        <v>0.19278243589743499</v>
      </c>
      <c r="H8042">
        <v>0.251585096153846</v>
      </c>
      <c r="I8042">
        <v>0.29453493589743501</v>
      </c>
      <c r="J8042">
        <v>0.330112435897434</v>
      </c>
    </row>
    <row r="8043" spans="3:10" x14ac:dyDescent="0.25">
      <c r="C8043" t="s">
        <v>44</v>
      </c>
      <c r="D8043" t="s">
        <v>114</v>
      </c>
      <c r="E8043" t="s">
        <v>155</v>
      </c>
      <c r="F8043">
        <v>0.12544166666666601</v>
      </c>
      <c r="G8043">
        <v>0.21430512820512801</v>
      </c>
      <c r="H8043">
        <v>0.263969150641025</v>
      </c>
      <c r="I8043">
        <v>0.30190865384615301</v>
      </c>
      <c r="J8043">
        <v>0.35616506410256399</v>
      </c>
    </row>
    <row r="8044" spans="3:10" x14ac:dyDescent="0.25">
      <c r="C8044" t="s">
        <v>44</v>
      </c>
      <c r="D8044" t="s">
        <v>114</v>
      </c>
      <c r="E8044" t="s">
        <v>156</v>
      </c>
      <c r="F8044">
        <v>39.122599999999998</v>
      </c>
      <c r="G8044">
        <v>82.093999999999994</v>
      </c>
      <c r="H8044">
        <v>73.171750000000003</v>
      </c>
      <c r="I8044">
        <v>99.605500000000006</v>
      </c>
      <c r="J8044">
        <v>113.889399999999</v>
      </c>
    </row>
    <row r="8045" spans="3:10" x14ac:dyDescent="0.25">
      <c r="C8045" t="s">
        <v>44</v>
      </c>
      <c r="D8045" t="s">
        <v>114</v>
      </c>
      <c r="E8045" t="s">
        <v>157</v>
      </c>
      <c r="F8045">
        <v>78.415800000000004</v>
      </c>
      <c r="G8045">
        <v>131.92519999999999</v>
      </c>
      <c r="H8045">
        <v>186.93174999999999</v>
      </c>
      <c r="I8045">
        <v>187.84299999999999</v>
      </c>
      <c r="J8045">
        <v>240.558699999998</v>
      </c>
    </row>
    <row r="8046" spans="3:10" x14ac:dyDescent="0.25">
      <c r="C8046" t="s">
        <v>44</v>
      </c>
      <c r="D8046" t="s">
        <v>114</v>
      </c>
      <c r="E8046" t="s">
        <v>158</v>
      </c>
      <c r="F8046">
        <v>47.328400000000002</v>
      </c>
      <c r="G8046">
        <v>87.784199999999998</v>
      </c>
      <c r="H8046">
        <v>96.659499999999994</v>
      </c>
      <c r="I8046">
        <v>140.536</v>
      </c>
      <c r="J8046">
        <v>172.467299999999</v>
      </c>
    </row>
    <row r="8047" spans="3:10" x14ac:dyDescent="0.25">
      <c r="C8047" t="s">
        <v>44</v>
      </c>
      <c r="D8047" t="s">
        <v>114</v>
      </c>
      <c r="E8047" t="s">
        <v>159</v>
      </c>
      <c r="F8047">
        <v>55.208799999999997</v>
      </c>
      <c r="G8047">
        <v>81.756999999999906</v>
      </c>
      <c r="H8047">
        <v>117.997</v>
      </c>
      <c r="I8047">
        <v>148.26949999999999</v>
      </c>
      <c r="J8047">
        <v>127.131</v>
      </c>
    </row>
    <row r="8048" spans="3:10" x14ac:dyDescent="0.25">
      <c r="C8048" t="s">
        <v>44</v>
      </c>
      <c r="D8048" t="s">
        <v>114</v>
      </c>
      <c r="E8048" t="s">
        <v>160</v>
      </c>
      <c r="F8048">
        <v>47.109200000000001</v>
      </c>
      <c r="G8048">
        <v>50.906599999999997</v>
      </c>
      <c r="H8048">
        <v>82.429500000000004</v>
      </c>
      <c r="I8048">
        <v>71.611500000000007</v>
      </c>
      <c r="J8048">
        <v>83.176000000000002</v>
      </c>
    </row>
    <row r="8049" spans="3:10" x14ac:dyDescent="0.25">
      <c r="C8049" t="s">
        <v>44</v>
      </c>
      <c r="D8049" t="s">
        <v>114</v>
      </c>
      <c r="E8049" t="s">
        <v>161</v>
      </c>
      <c r="F8049">
        <v>39.1768</v>
      </c>
      <c r="G8049">
        <v>59.751800000000003</v>
      </c>
      <c r="H8049">
        <v>74.79025</v>
      </c>
      <c r="I8049">
        <v>89.893500000000003</v>
      </c>
      <c r="J8049">
        <v>95.552000000000007</v>
      </c>
    </row>
    <row r="8050" spans="3:10" x14ac:dyDescent="0.25">
      <c r="C8050" t="s">
        <v>44</v>
      </c>
      <c r="D8050" t="s">
        <v>114</v>
      </c>
      <c r="E8050" t="s">
        <v>162</v>
      </c>
      <c r="F8050">
        <v>36.581600000000002</v>
      </c>
      <c r="G8050">
        <v>60.5334</v>
      </c>
      <c r="H8050">
        <v>83.128</v>
      </c>
      <c r="I8050">
        <v>90.930999999999997</v>
      </c>
      <c r="J8050">
        <v>109.777799999999</v>
      </c>
    </row>
    <row r="8051" spans="3:10" x14ac:dyDescent="0.25">
      <c r="C8051" t="s">
        <v>44</v>
      </c>
      <c r="D8051" t="s">
        <v>114</v>
      </c>
      <c r="E8051" t="s">
        <v>163</v>
      </c>
      <c r="F8051">
        <v>37.662999999999997</v>
      </c>
      <c r="G8051">
        <v>60.853000000000002</v>
      </c>
      <c r="H8051">
        <v>77.254750000000001</v>
      </c>
      <c r="I8051">
        <v>90.962500000000006</v>
      </c>
      <c r="J8051">
        <v>95.1163999999998</v>
      </c>
    </row>
    <row r="8052" spans="3:10" x14ac:dyDescent="0.25">
      <c r="C8052" t="s">
        <v>44</v>
      </c>
      <c r="D8052" t="s">
        <v>114</v>
      </c>
      <c r="E8052" t="s">
        <v>164</v>
      </c>
      <c r="F8052">
        <v>37.937800000000003</v>
      </c>
      <c r="G8052">
        <v>62.406399999999998</v>
      </c>
      <c r="H8052">
        <v>78.108249999999998</v>
      </c>
      <c r="I8052">
        <v>100.1435</v>
      </c>
      <c r="J8052">
        <v>91.271699999999598</v>
      </c>
    </row>
    <row r="8053" spans="3:10" x14ac:dyDescent="0.25">
      <c r="C8053" t="s">
        <v>44</v>
      </c>
      <c r="D8053" t="s">
        <v>114</v>
      </c>
      <c r="E8053" t="s">
        <v>165</v>
      </c>
      <c r="F8053">
        <v>37.549999999999997</v>
      </c>
      <c r="G8053">
        <v>57.195999999999998</v>
      </c>
      <c r="H8053">
        <v>79.191500000000005</v>
      </c>
      <c r="I8053">
        <v>87.543999999999997</v>
      </c>
      <c r="J8053">
        <v>123.257499999998</v>
      </c>
    </row>
    <row r="8054" spans="3:10" x14ac:dyDescent="0.25">
      <c r="C8054" t="s">
        <v>44</v>
      </c>
      <c r="D8054" t="s">
        <v>114</v>
      </c>
      <c r="E8054" t="s">
        <v>166</v>
      </c>
      <c r="F8054">
        <v>39.803600000000003</v>
      </c>
      <c r="G8054">
        <v>65.806200000000004</v>
      </c>
      <c r="H8054">
        <v>78.001249999999999</v>
      </c>
      <c r="I8054">
        <v>99.509</v>
      </c>
      <c r="J8054">
        <v>103.53100000000001</v>
      </c>
    </row>
    <row r="8055" spans="3:10" x14ac:dyDescent="0.25">
      <c r="C8055" t="s">
        <v>44</v>
      </c>
      <c r="D8055" t="s">
        <v>114</v>
      </c>
      <c r="E8055" t="s">
        <v>167</v>
      </c>
      <c r="F8055">
        <v>38.472000000000001</v>
      </c>
      <c r="G8055">
        <v>67.920199999999994</v>
      </c>
      <c r="H8055">
        <v>86.715499999999906</v>
      </c>
      <c r="I8055">
        <v>88.882000000000005</v>
      </c>
      <c r="J8055">
        <v>118.71599999999999</v>
      </c>
    </row>
    <row r="8056" spans="3:10" x14ac:dyDescent="0.25">
      <c r="C8056" t="s">
        <v>44</v>
      </c>
      <c r="D8056" t="s">
        <v>114</v>
      </c>
      <c r="E8056" t="s">
        <v>168</v>
      </c>
      <c r="F8056">
        <v>188.9092</v>
      </c>
      <c r="G8056">
        <v>300.74059999999997</v>
      </c>
      <c r="H8056">
        <v>392.47275000000002</v>
      </c>
      <c r="I8056">
        <v>459.47449999999998</v>
      </c>
      <c r="J8056">
        <v>514.97539999999697</v>
      </c>
    </row>
    <row r="8057" spans="3:10" x14ac:dyDescent="0.25">
      <c r="C8057" t="s">
        <v>44</v>
      </c>
      <c r="D8057" t="s">
        <v>114</v>
      </c>
      <c r="E8057" t="s">
        <v>169</v>
      </c>
      <c r="F8057">
        <v>78.275599999999997</v>
      </c>
      <c r="G8057">
        <v>133.72640000000001</v>
      </c>
      <c r="H8057">
        <v>164.71674999999999</v>
      </c>
      <c r="I8057">
        <v>188.39099999999999</v>
      </c>
      <c r="J8057">
        <v>222.24700000000001</v>
      </c>
    </row>
    <row r="8058" spans="3:10" x14ac:dyDescent="0.25">
      <c r="C8058" t="s">
        <v>44</v>
      </c>
      <c r="D8058" t="s">
        <v>114</v>
      </c>
      <c r="E8058" t="s">
        <v>171</v>
      </c>
      <c r="F8058">
        <v>267.1848</v>
      </c>
      <c r="G8058">
        <v>434.46699999999998</v>
      </c>
      <c r="H8058">
        <v>557.18949999999995</v>
      </c>
      <c r="I8058">
        <v>647.8655</v>
      </c>
      <c r="J8058">
        <v>737.22239999999704</v>
      </c>
    </row>
    <row r="8059" spans="3:10" x14ac:dyDescent="0.25">
      <c r="C8059" t="s">
        <v>44</v>
      </c>
      <c r="D8059" t="s">
        <v>114</v>
      </c>
      <c r="E8059" t="s">
        <v>174</v>
      </c>
      <c r="F8059">
        <v>3.3961106379878099E-2</v>
      </c>
      <c r="G8059">
        <v>6.12371692545172E-2</v>
      </c>
      <c r="H8059">
        <v>4.0386482875412202E-2</v>
      </c>
      <c r="I8059">
        <v>7.1797983595100298E-2</v>
      </c>
      <c r="J8059">
        <v>0.27266131381083197</v>
      </c>
    </row>
    <row r="8060" spans="3:10" x14ac:dyDescent="0.25">
      <c r="C8060" t="s">
        <v>44</v>
      </c>
      <c r="D8060" t="s">
        <v>114</v>
      </c>
      <c r="E8060" t="s">
        <v>175</v>
      </c>
      <c r="F8060">
        <v>4.5785059764836697E-2</v>
      </c>
      <c r="G8060">
        <v>6.9798165566820794E-2</v>
      </c>
      <c r="H8060">
        <v>8.78218430616996E-2</v>
      </c>
      <c r="I8060">
        <v>8.1642252822616002E-2</v>
      </c>
      <c r="J8060">
        <v>5.2392060607614602E-2</v>
      </c>
    </row>
    <row r="8061" spans="3:10" x14ac:dyDescent="0.25">
      <c r="C8061" t="s">
        <v>44</v>
      </c>
      <c r="D8061" t="s">
        <v>114</v>
      </c>
      <c r="E8061" t="s">
        <v>176</v>
      </c>
      <c r="F8061">
        <v>2.4738869143715699E-2</v>
      </c>
      <c r="G8061">
        <v>5.1516720042268302E-2</v>
      </c>
      <c r="H8061">
        <v>4.7934210458482403E-2</v>
      </c>
      <c r="I8061">
        <v>5.4947923318810897E-2</v>
      </c>
      <c r="J8061">
        <v>0.116769330983804</v>
      </c>
    </row>
    <row r="8062" spans="3:10" x14ac:dyDescent="0.25">
      <c r="C8062" t="s">
        <v>44</v>
      </c>
      <c r="D8062" t="s">
        <v>114</v>
      </c>
      <c r="E8062" t="s">
        <v>177</v>
      </c>
      <c r="F8062">
        <v>2.5731236988748098E-2</v>
      </c>
      <c r="G8062">
        <v>7.8257507331568804E-2</v>
      </c>
      <c r="H8062">
        <v>7.5938198629976097E-2</v>
      </c>
      <c r="I8062">
        <v>0.107908737899941</v>
      </c>
      <c r="J8062">
        <v>4.6802393548422701E-2</v>
      </c>
    </row>
    <row r="8063" spans="3:10" x14ac:dyDescent="0.25">
      <c r="C8063" t="s">
        <v>44</v>
      </c>
      <c r="D8063" t="s">
        <v>114</v>
      </c>
      <c r="E8063" t="s">
        <v>178</v>
      </c>
      <c r="F8063">
        <v>1.1148480566485999E-2</v>
      </c>
      <c r="G8063">
        <v>4.1153706818768898E-2</v>
      </c>
      <c r="H8063">
        <v>2.6948877132580599E-2</v>
      </c>
      <c r="I8063">
        <v>4.8741276426222502E-2</v>
      </c>
      <c r="J8063">
        <v>2.2979825175975601E-2</v>
      </c>
    </row>
    <row r="8064" spans="3:10" x14ac:dyDescent="0.25">
      <c r="C8064" t="s">
        <v>44</v>
      </c>
      <c r="D8064" t="s">
        <v>114</v>
      </c>
      <c r="E8064" t="s">
        <v>179</v>
      </c>
      <c r="F8064">
        <v>0.11206326033965899</v>
      </c>
      <c r="G8064">
        <v>0.23039276974593201</v>
      </c>
      <c r="H8064">
        <v>0.185734041500837</v>
      </c>
      <c r="I8064">
        <v>0.28763610806587703</v>
      </c>
      <c r="J8064">
        <v>0.36109167938822201</v>
      </c>
    </row>
    <row r="8065" spans="1:10" x14ac:dyDescent="0.25">
      <c r="C8065" t="s">
        <v>44</v>
      </c>
      <c r="D8065" t="s">
        <v>114</v>
      </c>
      <c r="E8065" t="s">
        <v>180</v>
      </c>
      <c r="F8065">
        <v>9.1256782372264006E-2</v>
      </c>
      <c r="G8065">
        <v>0.22277165895429701</v>
      </c>
      <c r="H8065">
        <v>0.23394816000712401</v>
      </c>
      <c r="I8065">
        <v>0.296073204002676</v>
      </c>
      <c r="J8065">
        <v>0.39278387665273001</v>
      </c>
    </row>
    <row r="8066" spans="1:10" x14ac:dyDescent="0.25">
      <c r="C8066" t="s">
        <v>44</v>
      </c>
      <c r="D8066" t="s">
        <v>114</v>
      </c>
      <c r="E8066" t="s">
        <v>181</v>
      </c>
      <c r="F8066">
        <v>9.1792235937663294E-2</v>
      </c>
      <c r="G8066">
        <v>0.21404014474069899</v>
      </c>
      <c r="H8066">
        <v>0.221017680775421</v>
      </c>
      <c r="I8066">
        <v>0.29057080461183699</v>
      </c>
      <c r="J8066">
        <v>0.20702527104840801</v>
      </c>
    </row>
    <row r="8067" spans="1:10" x14ac:dyDescent="0.25">
      <c r="C8067" t="s">
        <v>44</v>
      </c>
      <c r="D8067" t="s">
        <v>114</v>
      </c>
      <c r="E8067" t="s">
        <v>182</v>
      </c>
      <c r="F8067">
        <v>9.8582304658387507E-2</v>
      </c>
      <c r="G8067">
        <v>0.23172388014825601</v>
      </c>
      <c r="H8067">
        <v>0.21162726301010801</v>
      </c>
      <c r="I8067">
        <v>0.34674507432441298</v>
      </c>
      <c r="J8067">
        <v>0.19728047779038299</v>
      </c>
    </row>
    <row r="8068" spans="1:10" x14ac:dyDescent="0.25">
      <c r="C8068" t="s">
        <v>44</v>
      </c>
      <c r="D8068" t="s">
        <v>114</v>
      </c>
      <c r="E8068" t="s">
        <v>183</v>
      </c>
      <c r="F8068">
        <v>0.105545963517887</v>
      </c>
      <c r="G8068">
        <v>0.21026995111044799</v>
      </c>
      <c r="H8068">
        <v>0.22693134065936801</v>
      </c>
      <c r="I8068">
        <v>0.28467579736728799</v>
      </c>
      <c r="J8068">
        <v>0.49653900242319698</v>
      </c>
    </row>
    <row r="8069" spans="1:10" x14ac:dyDescent="0.25">
      <c r="C8069" t="s">
        <v>44</v>
      </c>
      <c r="D8069" t="s">
        <v>114</v>
      </c>
      <c r="E8069" t="s">
        <v>184</v>
      </c>
      <c r="F8069">
        <v>0.12720204292623</v>
      </c>
      <c r="G8069">
        <v>0.26529733659164201</v>
      </c>
      <c r="H8069">
        <v>0.249346966958371</v>
      </c>
      <c r="I8069">
        <v>0.35698544441174301</v>
      </c>
      <c r="J8069">
        <v>0.29338598741295202</v>
      </c>
    </row>
    <row r="8070" spans="1:10" x14ac:dyDescent="0.25">
      <c r="C8070" t="s">
        <v>44</v>
      </c>
      <c r="D8070" t="s">
        <v>114</v>
      </c>
      <c r="E8070" t="s">
        <v>185</v>
      </c>
      <c r="F8070">
        <v>0.120867389812482</v>
      </c>
      <c r="G8070">
        <v>0.26745218886734501</v>
      </c>
      <c r="H8070">
        <v>0.282944519155098</v>
      </c>
      <c r="I8070">
        <v>0.29819861860583502</v>
      </c>
      <c r="J8070">
        <v>0.30703180182383299</v>
      </c>
    </row>
    <row r="8071" spans="1:10" x14ac:dyDescent="0.25">
      <c r="C8071" t="s">
        <v>44</v>
      </c>
      <c r="D8071" t="s">
        <v>114</v>
      </c>
      <c r="E8071" t="s">
        <v>186</v>
      </c>
      <c r="F8071">
        <v>0.101695185704702</v>
      </c>
      <c r="G8071">
        <v>0.22392858752009101</v>
      </c>
      <c r="H8071">
        <v>0.217719493312686</v>
      </c>
      <c r="I8071">
        <v>0.30263588669478902</v>
      </c>
      <c r="J8071">
        <v>0.35177755515696901</v>
      </c>
    </row>
    <row r="8072" spans="1:10" x14ac:dyDescent="0.25">
      <c r="C8072" t="s">
        <v>44</v>
      </c>
      <c r="D8072" t="s">
        <v>114</v>
      </c>
      <c r="E8072" t="s">
        <v>187</v>
      </c>
      <c r="F8072">
        <v>0.125548943950854</v>
      </c>
      <c r="G8072">
        <v>0.26742890311570799</v>
      </c>
      <c r="H8072">
        <v>0.26758370618835498</v>
      </c>
      <c r="I8072">
        <v>0.32956866022106002</v>
      </c>
      <c r="J8072">
        <v>0.30103211434298199</v>
      </c>
    </row>
    <row r="8073" spans="1:10" x14ac:dyDescent="0.25">
      <c r="C8073" t="s">
        <v>44</v>
      </c>
      <c r="D8073" t="s">
        <v>114</v>
      </c>
      <c r="E8073" t="s">
        <v>189</v>
      </c>
      <c r="F8073">
        <v>0.109523631868365</v>
      </c>
      <c r="G8073">
        <v>0.23832290910541901</v>
      </c>
      <c r="H8073">
        <v>0.23371052596890199</v>
      </c>
      <c r="I8073">
        <v>0.313612092749049</v>
      </c>
      <c r="J8073">
        <v>0.33819416407703801</v>
      </c>
    </row>
    <row r="8074" spans="1:10" x14ac:dyDescent="0.25">
      <c r="C8074" t="s">
        <v>44</v>
      </c>
      <c r="D8074" t="s">
        <v>114</v>
      </c>
      <c r="E8074" t="s">
        <v>200</v>
      </c>
      <c r="F8074">
        <v>90.208799999999997</v>
      </c>
      <c r="G8074">
        <v>125.75239999999999</v>
      </c>
      <c r="H8074">
        <v>174.2295</v>
      </c>
      <c r="I8074">
        <v>190.5265</v>
      </c>
      <c r="J8074">
        <v>255.22789999999901</v>
      </c>
    </row>
    <row r="8075" spans="1:10" x14ac:dyDescent="0.25">
      <c r="C8075" t="s">
        <v>44</v>
      </c>
      <c r="D8075" t="s">
        <v>114</v>
      </c>
      <c r="E8075" t="s">
        <v>201</v>
      </c>
      <c r="F8075">
        <v>87.720200000000006</v>
      </c>
      <c r="G8075">
        <v>151.02000000000001</v>
      </c>
      <c r="H8075">
        <v>188.423</v>
      </c>
      <c r="I8075">
        <v>212.08150000000001</v>
      </c>
      <c r="J8075">
        <v>237.638599999999</v>
      </c>
    </row>
    <row r="8076" spans="1:10" x14ac:dyDescent="0.25">
      <c r="C8076" t="s">
        <v>44</v>
      </c>
      <c r="D8076" t="s">
        <v>114</v>
      </c>
      <c r="E8076" t="s">
        <v>202</v>
      </c>
      <c r="F8076">
        <v>89.255799999999994</v>
      </c>
      <c r="G8076">
        <v>157.69459999999901</v>
      </c>
      <c r="H8076">
        <v>194.53700000000001</v>
      </c>
      <c r="I8076">
        <v>245.25749999999999</v>
      </c>
      <c r="J8076">
        <v>244.355899999999</v>
      </c>
    </row>
    <row r="8077" spans="1:10" x14ac:dyDescent="0.25">
      <c r="C8077" t="s">
        <v>44</v>
      </c>
      <c r="D8077" t="s">
        <v>114</v>
      </c>
      <c r="E8077" t="s">
        <v>108</v>
      </c>
      <c r="F8077">
        <v>1611.0629455272399</v>
      </c>
      <c r="G8077">
        <v>2620.2096811787501</v>
      </c>
      <c r="H8077">
        <v>3358.8836285256002</v>
      </c>
      <c r="I8077">
        <v>3906.0516723623</v>
      </c>
      <c r="J8077">
        <v>4446.3052155069399</v>
      </c>
    </row>
    <row r="8078" spans="1:10" x14ac:dyDescent="0.25">
      <c r="A8078" t="s">
        <v>89</v>
      </c>
      <c r="B8078">
        <v>1</v>
      </c>
      <c r="C8078" t="s">
        <v>44</v>
      </c>
      <c r="D8078" t="s">
        <v>115</v>
      </c>
    </row>
    <row r="8079" spans="1:10" x14ac:dyDescent="0.25">
      <c r="A8079" t="s">
        <v>91</v>
      </c>
      <c r="B8079">
        <v>1</v>
      </c>
      <c r="C8079" t="s">
        <v>44</v>
      </c>
      <c r="D8079" t="s">
        <v>115</v>
      </c>
    </row>
    <row r="8080" spans="1:10" x14ac:dyDescent="0.25">
      <c r="A8080" t="s">
        <v>92</v>
      </c>
      <c r="B8080">
        <v>0</v>
      </c>
      <c r="C8080" t="s">
        <v>44</v>
      </c>
      <c r="D8080" t="s">
        <v>115</v>
      </c>
    </row>
    <row r="8081" spans="1:7" x14ac:dyDescent="0.25">
      <c r="A8081" t="s">
        <v>93</v>
      </c>
      <c r="B8081">
        <v>1</v>
      </c>
      <c r="C8081" t="s">
        <v>44</v>
      </c>
      <c r="D8081" t="s">
        <v>115</v>
      </c>
    </row>
    <row r="8082" spans="1:7" x14ac:dyDescent="0.25">
      <c r="A8082" t="s">
        <v>94</v>
      </c>
      <c r="B8082">
        <v>1</v>
      </c>
      <c r="C8082" t="s">
        <v>44</v>
      </c>
      <c r="D8082" t="s">
        <v>115</v>
      </c>
    </row>
    <row r="8083" spans="1:7" x14ac:dyDescent="0.25">
      <c r="A8083" t="s">
        <v>95</v>
      </c>
      <c r="B8083">
        <v>0</v>
      </c>
      <c r="C8083" t="s">
        <v>44</v>
      </c>
      <c r="D8083" t="s">
        <v>115</v>
      </c>
    </row>
    <row r="8084" spans="1:7" x14ac:dyDescent="0.25">
      <c r="A8084" t="s">
        <v>96</v>
      </c>
      <c r="B8084">
        <v>0</v>
      </c>
      <c r="C8084" t="s">
        <v>44</v>
      </c>
      <c r="D8084" t="s">
        <v>115</v>
      </c>
    </row>
    <row r="8085" spans="1:7" x14ac:dyDescent="0.25">
      <c r="A8085" t="s">
        <v>97</v>
      </c>
      <c r="B8085">
        <v>1</v>
      </c>
      <c r="C8085" t="s">
        <v>44</v>
      </c>
      <c r="D8085" t="s">
        <v>115</v>
      </c>
    </row>
    <row r="8086" spans="1:7" x14ac:dyDescent="0.25">
      <c r="A8086" t="s">
        <v>98</v>
      </c>
      <c r="B8086">
        <v>0</v>
      </c>
      <c r="C8086" t="s">
        <v>44</v>
      </c>
      <c r="D8086" t="s">
        <v>115</v>
      </c>
    </row>
    <row r="8087" spans="1:7" x14ac:dyDescent="0.25">
      <c r="A8087" t="s">
        <v>99</v>
      </c>
      <c r="B8087">
        <v>1</v>
      </c>
      <c r="C8087" t="s">
        <v>44</v>
      </c>
      <c r="D8087" t="s">
        <v>115</v>
      </c>
    </row>
    <row r="8088" spans="1:7" x14ac:dyDescent="0.25">
      <c r="A8088" t="s">
        <v>100</v>
      </c>
      <c r="B8088">
        <v>0</v>
      </c>
      <c r="C8088" t="s">
        <v>44</v>
      </c>
      <c r="D8088" t="s">
        <v>115</v>
      </c>
    </row>
    <row r="8089" spans="1:7" x14ac:dyDescent="0.25">
      <c r="A8089" t="s">
        <v>101</v>
      </c>
      <c r="B8089">
        <v>1</v>
      </c>
      <c r="C8089" t="s">
        <v>44</v>
      </c>
      <c r="D8089" t="s">
        <v>115</v>
      </c>
    </row>
    <row r="8090" spans="1:7" x14ac:dyDescent="0.25">
      <c r="A8090" t="s">
        <v>102</v>
      </c>
      <c r="B8090">
        <v>1</v>
      </c>
      <c r="C8090" t="s">
        <v>44</v>
      </c>
      <c r="D8090" t="s">
        <v>115</v>
      </c>
    </row>
    <row r="8091" spans="1:7" x14ac:dyDescent="0.25">
      <c r="A8091" t="s">
        <v>103</v>
      </c>
      <c r="B8091">
        <v>1</v>
      </c>
      <c r="C8091" t="s">
        <v>44</v>
      </c>
      <c r="D8091" t="s">
        <v>115</v>
      </c>
    </row>
    <row r="8092" spans="1:7" x14ac:dyDescent="0.25">
      <c r="A8092" t="s">
        <v>104</v>
      </c>
      <c r="B8092">
        <v>1</v>
      </c>
      <c r="C8092" t="s">
        <v>44</v>
      </c>
      <c r="D8092" t="s">
        <v>115</v>
      </c>
    </row>
    <row r="8093" spans="1:7" x14ac:dyDescent="0.25">
      <c r="A8093" t="s">
        <v>105</v>
      </c>
      <c r="B8093">
        <v>0</v>
      </c>
      <c r="C8093" t="s">
        <v>44</v>
      </c>
      <c r="D8093" t="s">
        <v>115</v>
      </c>
    </row>
    <row r="8094" spans="1:7" x14ac:dyDescent="0.25">
      <c r="A8094" t="s">
        <v>106</v>
      </c>
      <c r="B8094">
        <v>1</v>
      </c>
      <c r="C8094" t="s">
        <v>44</v>
      </c>
      <c r="D8094" t="s">
        <v>115</v>
      </c>
    </row>
    <row r="8095" spans="1:7" x14ac:dyDescent="0.25">
      <c r="C8095" t="s">
        <v>44</v>
      </c>
      <c r="D8095" t="s">
        <v>116</v>
      </c>
      <c r="E8095" t="s">
        <v>132</v>
      </c>
      <c r="F8095">
        <v>0.131626602564102</v>
      </c>
      <c r="G8095">
        <v>0.251629012654012</v>
      </c>
    </row>
    <row r="8096" spans="1:7" x14ac:dyDescent="0.25">
      <c r="C8096" t="s">
        <v>44</v>
      </c>
      <c r="D8096" t="s">
        <v>116</v>
      </c>
      <c r="E8096" t="s">
        <v>133</v>
      </c>
      <c r="F8096">
        <v>0.12670472015769699</v>
      </c>
      <c r="G8096">
        <v>0.26175134885213502</v>
      </c>
    </row>
    <row r="8097" spans="3:7" x14ac:dyDescent="0.25">
      <c r="C8097" t="s">
        <v>44</v>
      </c>
      <c r="D8097" t="s">
        <v>116</v>
      </c>
      <c r="E8097" t="s">
        <v>134</v>
      </c>
      <c r="F8097">
        <v>3.4333333333333299E-2</v>
      </c>
      <c r="G8097">
        <v>5.0554545454540599E-2</v>
      </c>
    </row>
    <row r="8098" spans="3:7" x14ac:dyDescent="0.25">
      <c r="C8098" t="s">
        <v>44</v>
      </c>
      <c r="D8098" t="s">
        <v>116</v>
      </c>
      <c r="E8098" t="s">
        <v>135</v>
      </c>
      <c r="F8098">
        <v>1.4301666666666599</v>
      </c>
      <c r="G8098">
        <v>2.37954545454545</v>
      </c>
    </row>
    <row r="8099" spans="3:7" x14ac:dyDescent="0.25">
      <c r="C8099" t="s">
        <v>44</v>
      </c>
      <c r="D8099" t="s">
        <v>116</v>
      </c>
      <c r="E8099" t="s">
        <v>136</v>
      </c>
      <c r="F8099">
        <v>6.8458333333333302E-2</v>
      </c>
      <c r="G8099">
        <v>9.25454545454545E-2</v>
      </c>
    </row>
    <row r="8100" spans="3:7" x14ac:dyDescent="0.25">
      <c r="C8100" t="s">
        <v>44</v>
      </c>
      <c r="D8100" t="s">
        <v>116</v>
      </c>
      <c r="E8100" t="s">
        <v>137</v>
      </c>
      <c r="F8100">
        <v>9.6666666666666595E-2</v>
      </c>
      <c r="G8100">
        <v>0.15636363636363601</v>
      </c>
    </row>
    <row r="8101" spans="3:7" x14ac:dyDescent="0.25">
      <c r="C8101" t="s">
        <v>44</v>
      </c>
      <c r="D8101" t="s">
        <v>116</v>
      </c>
      <c r="E8101" t="s">
        <v>138</v>
      </c>
      <c r="F8101">
        <v>0.14374999999999999</v>
      </c>
      <c r="G8101">
        <v>0.30095454545454497</v>
      </c>
    </row>
    <row r="8102" spans="3:7" x14ac:dyDescent="0.25">
      <c r="C8102" t="s">
        <v>44</v>
      </c>
      <c r="D8102" t="s">
        <v>116</v>
      </c>
      <c r="E8102" t="s">
        <v>139</v>
      </c>
      <c r="F8102">
        <v>0.131626602564102</v>
      </c>
      <c r="G8102">
        <v>0.251629012654012</v>
      </c>
    </row>
    <row r="8103" spans="3:7" x14ac:dyDescent="0.25">
      <c r="C8103" t="s">
        <v>44</v>
      </c>
      <c r="D8103" t="s">
        <v>116</v>
      </c>
      <c r="E8103" t="s">
        <v>140</v>
      </c>
      <c r="F8103">
        <v>3.1590384615384601</v>
      </c>
      <c r="G8103">
        <v>6.0390963036962999</v>
      </c>
    </row>
    <row r="8104" spans="3:7" x14ac:dyDescent="0.25">
      <c r="C8104" t="s">
        <v>44</v>
      </c>
      <c r="D8104" t="s">
        <v>116</v>
      </c>
      <c r="E8104" t="s">
        <v>141</v>
      </c>
      <c r="F8104">
        <v>0.12968589743589701</v>
      </c>
      <c r="G8104">
        <v>0.23192717282717201</v>
      </c>
    </row>
    <row r="8105" spans="3:7" x14ac:dyDescent="0.25">
      <c r="C8105" t="s">
        <v>44</v>
      </c>
      <c r="D8105" t="s">
        <v>116</v>
      </c>
      <c r="E8105" t="s">
        <v>142</v>
      </c>
      <c r="F8105">
        <v>0.15450946275946201</v>
      </c>
      <c r="G8105">
        <v>0.31793268398268298</v>
      </c>
    </row>
    <row r="8106" spans="3:7" x14ac:dyDescent="0.25">
      <c r="C8106" t="s">
        <v>44</v>
      </c>
      <c r="D8106" t="s">
        <v>116</v>
      </c>
      <c r="E8106" t="s">
        <v>143</v>
      </c>
      <c r="F8106">
        <v>0.143807234432234</v>
      </c>
      <c r="G8106">
        <v>0.30011620879120798</v>
      </c>
    </row>
    <row r="8107" spans="3:7" x14ac:dyDescent="0.25">
      <c r="C8107" t="s">
        <v>44</v>
      </c>
      <c r="D8107" t="s">
        <v>116</v>
      </c>
      <c r="E8107" t="s">
        <v>144</v>
      </c>
      <c r="F8107">
        <v>0.15429029304029299</v>
      </c>
      <c r="G8107">
        <v>0.31056868131868098</v>
      </c>
    </row>
    <row r="8108" spans="3:7" x14ac:dyDescent="0.25">
      <c r="C8108" t="s">
        <v>44</v>
      </c>
      <c r="D8108" t="s">
        <v>116</v>
      </c>
      <c r="E8108" t="s">
        <v>145</v>
      </c>
      <c r="F8108">
        <v>8.6834933685477095E-2</v>
      </c>
      <c r="G8108">
        <v>0.12691184974445799</v>
      </c>
    </row>
    <row r="8109" spans="3:7" x14ac:dyDescent="0.25">
      <c r="C8109" t="s">
        <v>44</v>
      </c>
      <c r="D8109" t="s">
        <v>116</v>
      </c>
      <c r="E8109" t="s">
        <v>146</v>
      </c>
      <c r="F8109">
        <v>287.47250000000003</v>
      </c>
      <c r="G8109">
        <v>549.55776363636301</v>
      </c>
    </row>
    <row r="8110" spans="3:7" x14ac:dyDescent="0.25">
      <c r="C8110" t="s">
        <v>44</v>
      </c>
      <c r="D8110" t="s">
        <v>116</v>
      </c>
      <c r="E8110" t="s">
        <v>147</v>
      </c>
      <c r="F8110">
        <v>0.12910363247863199</v>
      </c>
      <c r="G8110">
        <v>0.24110168997668899</v>
      </c>
    </row>
    <row r="8111" spans="3:7" x14ac:dyDescent="0.25">
      <c r="C8111" t="s">
        <v>44</v>
      </c>
      <c r="D8111" t="s">
        <v>116</v>
      </c>
      <c r="E8111" t="s">
        <v>148</v>
      </c>
      <c r="F8111">
        <v>0.127587072649572</v>
      </c>
      <c r="G8111">
        <v>0.25375402097902</v>
      </c>
    </row>
    <row r="8112" spans="3:7" x14ac:dyDescent="0.25">
      <c r="C8112" t="s">
        <v>44</v>
      </c>
      <c r="D8112" t="s">
        <v>116</v>
      </c>
      <c r="E8112" t="s">
        <v>149</v>
      </c>
      <c r="F8112">
        <v>0.13084935897435801</v>
      </c>
      <c r="G8112">
        <v>0.24291678321678301</v>
      </c>
    </row>
    <row r="8113" spans="3:7" x14ac:dyDescent="0.25">
      <c r="C8113" t="s">
        <v>44</v>
      </c>
      <c r="D8113" t="s">
        <v>116</v>
      </c>
      <c r="E8113" t="s">
        <v>150</v>
      </c>
      <c r="F8113">
        <v>0.13162126068376001</v>
      </c>
      <c r="G8113">
        <v>0.25038394522144503</v>
      </c>
    </row>
    <row r="8114" spans="3:7" x14ac:dyDescent="0.25">
      <c r="C8114" t="s">
        <v>44</v>
      </c>
      <c r="D8114" t="s">
        <v>116</v>
      </c>
      <c r="E8114" t="s">
        <v>151</v>
      </c>
      <c r="F8114">
        <v>0.13038782051282</v>
      </c>
      <c r="G8114">
        <v>0.24614087995337899</v>
      </c>
    </row>
    <row r="8115" spans="3:7" x14ac:dyDescent="0.25">
      <c r="C8115" t="s">
        <v>44</v>
      </c>
      <c r="D8115" t="s">
        <v>116</v>
      </c>
      <c r="E8115" t="s">
        <v>152</v>
      </c>
      <c r="F8115">
        <v>0.13876175213675199</v>
      </c>
      <c r="G8115">
        <v>0.25723805361305302</v>
      </c>
    </row>
    <row r="8116" spans="3:7" x14ac:dyDescent="0.25">
      <c r="C8116" t="s">
        <v>44</v>
      </c>
      <c r="D8116" t="s">
        <v>116</v>
      </c>
      <c r="E8116" t="s">
        <v>153</v>
      </c>
      <c r="F8116">
        <v>0.13307532051282001</v>
      </c>
      <c r="G8116">
        <v>0.269867715617715</v>
      </c>
    </row>
    <row r="8117" spans="3:7" x14ac:dyDescent="0.25">
      <c r="C8117" t="s">
        <v>44</v>
      </c>
      <c r="D8117" t="s">
        <v>116</v>
      </c>
      <c r="E8117" t="s">
        <v>154</v>
      </c>
      <c r="F8117">
        <v>0.12990982905982901</v>
      </c>
      <c r="G8117">
        <v>0.246859463869463</v>
      </c>
    </row>
    <row r="8118" spans="3:7" x14ac:dyDescent="0.25">
      <c r="C8118" t="s">
        <v>44</v>
      </c>
      <c r="D8118" t="s">
        <v>116</v>
      </c>
      <c r="E8118" t="s">
        <v>155</v>
      </c>
      <c r="F8118">
        <v>0.13591853632478601</v>
      </c>
      <c r="G8118">
        <v>0.26355288461538401</v>
      </c>
    </row>
    <row r="8119" spans="3:7" x14ac:dyDescent="0.25">
      <c r="C8119" t="s">
        <v>44</v>
      </c>
      <c r="D8119" t="s">
        <v>116</v>
      </c>
      <c r="E8119" t="s">
        <v>156</v>
      </c>
      <c r="F8119">
        <v>47.205666666666602</v>
      </c>
      <c r="G8119">
        <v>84.421490909090807</v>
      </c>
    </row>
    <row r="8120" spans="3:7" x14ac:dyDescent="0.25">
      <c r="C8120" t="s">
        <v>44</v>
      </c>
      <c r="D8120" t="s">
        <v>116</v>
      </c>
      <c r="E8120" t="s">
        <v>157</v>
      </c>
      <c r="F8120">
        <v>84.362166666666596</v>
      </c>
      <c r="G8120">
        <v>173.591245454545</v>
      </c>
    </row>
    <row r="8121" spans="3:7" x14ac:dyDescent="0.25">
      <c r="C8121" t="s">
        <v>44</v>
      </c>
      <c r="D8121" t="s">
        <v>116</v>
      </c>
      <c r="E8121" t="s">
        <v>158</v>
      </c>
      <c r="F8121">
        <v>52.345833333333303</v>
      </c>
      <c r="G8121">
        <v>109.2423</v>
      </c>
    </row>
    <row r="8122" spans="3:7" x14ac:dyDescent="0.25">
      <c r="C8122" t="s">
        <v>44</v>
      </c>
      <c r="D8122" t="s">
        <v>116</v>
      </c>
      <c r="E8122" t="s">
        <v>159</v>
      </c>
      <c r="F8122">
        <v>56.161666666666598</v>
      </c>
      <c r="G8122">
        <v>113.047</v>
      </c>
    </row>
    <row r="8123" spans="3:7" x14ac:dyDescent="0.25">
      <c r="C8123" t="s">
        <v>44</v>
      </c>
      <c r="D8123" t="s">
        <v>116</v>
      </c>
      <c r="E8123" t="s">
        <v>160</v>
      </c>
      <c r="F8123">
        <v>47.3971666666666</v>
      </c>
      <c r="G8123">
        <v>69.255727272727199</v>
      </c>
    </row>
    <row r="8124" spans="3:7" x14ac:dyDescent="0.25">
      <c r="C8124" t="s">
        <v>44</v>
      </c>
      <c r="D8124" t="s">
        <v>116</v>
      </c>
      <c r="E8124" t="s">
        <v>161</v>
      </c>
      <c r="F8124">
        <v>40.280333333333303</v>
      </c>
      <c r="G8124">
        <v>75.223727272727203</v>
      </c>
    </row>
    <row r="8125" spans="3:7" x14ac:dyDescent="0.25">
      <c r="C8125" t="s">
        <v>44</v>
      </c>
      <c r="D8125" t="s">
        <v>116</v>
      </c>
      <c r="E8125" t="s">
        <v>162</v>
      </c>
      <c r="F8125">
        <v>39.807166666666603</v>
      </c>
      <c r="G8125">
        <v>79.171254545454502</v>
      </c>
    </row>
    <row r="8126" spans="3:7" x14ac:dyDescent="0.25">
      <c r="C8126" t="s">
        <v>44</v>
      </c>
      <c r="D8126" t="s">
        <v>116</v>
      </c>
      <c r="E8126" t="s">
        <v>163</v>
      </c>
      <c r="F8126">
        <v>40.825000000000003</v>
      </c>
      <c r="G8126">
        <v>75.790036363636304</v>
      </c>
    </row>
    <row r="8127" spans="3:7" x14ac:dyDescent="0.25">
      <c r="C8127" t="s">
        <v>44</v>
      </c>
      <c r="D8127" t="s">
        <v>116</v>
      </c>
      <c r="E8127" t="s">
        <v>164</v>
      </c>
      <c r="F8127">
        <v>41.065833333333302</v>
      </c>
      <c r="G8127">
        <v>78.119790909090796</v>
      </c>
    </row>
    <row r="8128" spans="3:7" x14ac:dyDescent="0.25">
      <c r="C8128" t="s">
        <v>44</v>
      </c>
      <c r="D8128" t="s">
        <v>116</v>
      </c>
      <c r="E8128" t="s">
        <v>165</v>
      </c>
      <c r="F8128">
        <v>40.680999999999997</v>
      </c>
      <c r="G8128">
        <v>76.795954545454407</v>
      </c>
    </row>
    <row r="8129" spans="3:7" x14ac:dyDescent="0.25">
      <c r="C8129" t="s">
        <v>44</v>
      </c>
      <c r="D8129" t="s">
        <v>116</v>
      </c>
      <c r="E8129" t="s">
        <v>166</v>
      </c>
      <c r="F8129">
        <v>43.293666666666603</v>
      </c>
      <c r="G8129">
        <v>80.258272727272697</v>
      </c>
    </row>
    <row r="8130" spans="3:7" x14ac:dyDescent="0.25">
      <c r="C8130" t="s">
        <v>44</v>
      </c>
      <c r="D8130" t="s">
        <v>116</v>
      </c>
      <c r="E8130" t="s">
        <v>167</v>
      </c>
      <c r="F8130">
        <v>41.519500000000001</v>
      </c>
      <c r="G8130">
        <v>84.198727272727197</v>
      </c>
    </row>
    <row r="8131" spans="3:7" x14ac:dyDescent="0.25">
      <c r="C8131" t="s">
        <v>44</v>
      </c>
      <c r="D8131" t="s">
        <v>116</v>
      </c>
      <c r="E8131" t="s">
        <v>168</v>
      </c>
      <c r="F8131">
        <v>202.659333333333</v>
      </c>
      <c r="G8131">
        <v>385.10076363636301</v>
      </c>
    </row>
    <row r="8132" spans="3:7" x14ac:dyDescent="0.25">
      <c r="C8132" t="s">
        <v>44</v>
      </c>
      <c r="D8132" t="s">
        <v>116</v>
      </c>
      <c r="E8132" t="s">
        <v>169</v>
      </c>
      <c r="F8132">
        <v>84.813166666666604</v>
      </c>
      <c r="G8132">
        <v>164.45699999999999</v>
      </c>
    </row>
    <row r="8133" spans="3:7" x14ac:dyDescent="0.25">
      <c r="C8133" t="s">
        <v>44</v>
      </c>
      <c r="D8133" t="s">
        <v>116</v>
      </c>
      <c r="E8133" t="s">
        <v>171</v>
      </c>
      <c r="F8133">
        <v>287.47250000000003</v>
      </c>
      <c r="G8133">
        <v>549.55776363636301</v>
      </c>
    </row>
    <row r="8134" spans="3:7" x14ac:dyDescent="0.25">
      <c r="C8134" t="s">
        <v>44</v>
      </c>
      <c r="D8134" t="s">
        <v>116</v>
      </c>
      <c r="E8134" t="s">
        <v>174</v>
      </c>
      <c r="F8134">
        <v>3.79179346255403E-2</v>
      </c>
      <c r="G8134">
        <v>7.5116998447401495E-2</v>
      </c>
    </row>
    <row r="8135" spans="3:7" x14ac:dyDescent="0.25">
      <c r="C8135" t="s">
        <v>44</v>
      </c>
      <c r="D8135" t="s">
        <v>116</v>
      </c>
      <c r="E8135" t="s">
        <v>175</v>
      </c>
      <c r="F8135">
        <v>4.8053182424873997E-2</v>
      </c>
      <c r="G8135">
        <v>7.7869179146244402E-2</v>
      </c>
    </row>
    <row r="8136" spans="3:7" x14ac:dyDescent="0.25">
      <c r="C8136" t="s">
        <v>44</v>
      </c>
      <c r="D8136" t="s">
        <v>116</v>
      </c>
      <c r="E8136" t="s">
        <v>176</v>
      </c>
      <c r="F8136">
        <v>3.13045820210286E-2</v>
      </c>
      <c r="G8136">
        <v>5.5622952114463997E-2</v>
      </c>
    </row>
    <row r="8137" spans="3:7" x14ac:dyDescent="0.25">
      <c r="C8137" t="s">
        <v>44</v>
      </c>
      <c r="D8137" t="s">
        <v>116</v>
      </c>
      <c r="E8137" t="s">
        <v>177</v>
      </c>
      <c r="F8137">
        <v>3.1368049312279801E-2</v>
      </c>
      <c r="G8137">
        <v>8.1646189963283294E-2</v>
      </c>
    </row>
    <row r="8138" spans="3:7" x14ac:dyDescent="0.25">
      <c r="C8138" t="s">
        <v>44</v>
      </c>
      <c r="D8138" t="s">
        <v>116</v>
      </c>
      <c r="E8138" t="s">
        <v>178</v>
      </c>
      <c r="F8138">
        <v>1.20330699132652E-2</v>
      </c>
      <c r="G8138">
        <v>3.7960945818675103E-2</v>
      </c>
    </row>
    <row r="8139" spans="3:7" x14ac:dyDescent="0.25">
      <c r="C8139" t="s">
        <v>44</v>
      </c>
      <c r="D8139" t="s">
        <v>116</v>
      </c>
      <c r="E8139" t="s">
        <v>179</v>
      </c>
      <c r="F8139">
        <v>0.120036390338776</v>
      </c>
      <c r="G8139">
        <v>0.242851079083511</v>
      </c>
    </row>
    <row r="8140" spans="3:7" x14ac:dyDescent="0.25">
      <c r="C8140" t="s">
        <v>44</v>
      </c>
      <c r="D8140" t="s">
        <v>116</v>
      </c>
      <c r="E8140" t="s">
        <v>180</v>
      </c>
      <c r="F8140">
        <v>0.11020845815987</v>
      </c>
      <c r="G8140">
        <v>0.25723767112365098</v>
      </c>
    </row>
    <row r="8141" spans="3:7" x14ac:dyDescent="0.25">
      <c r="C8141" t="s">
        <v>44</v>
      </c>
      <c r="D8141" t="s">
        <v>116</v>
      </c>
      <c r="E8141" t="s">
        <v>181</v>
      </c>
      <c r="F8141">
        <v>0.112430460931104</v>
      </c>
      <c r="G8141">
        <v>0.22971061283445099</v>
      </c>
    </row>
    <row r="8142" spans="3:7" x14ac:dyDescent="0.25">
      <c r="C8142" t="s">
        <v>44</v>
      </c>
      <c r="D8142" t="s">
        <v>116</v>
      </c>
      <c r="E8142" t="s">
        <v>182</v>
      </c>
      <c r="F8142">
        <v>0.119956709677818</v>
      </c>
      <c r="G8142">
        <v>0.24264275858599499</v>
      </c>
    </row>
    <row r="8143" spans="3:7" x14ac:dyDescent="0.25">
      <c r="C8143" t="s">
        <v>44</v>
      </c>
      <c r="D8143" t="s">
        <v>116</v>
      </c>
      <c r="E8143" t="s">
        <v>183</v>
      </c>
      <c r="F8143">
        <v>0.122608404493113</v>
      </c>
      <c r="G8143">
        <v>0.25609500963438597</v>
      </c>
    </row>
    <row r="8144" spans="3:7" x14ac:dyDescent="0.25">
      <c r="C8144" t="s">
        <v>44</v>
      </c>
      <c r="D8144" t="s">
        <v>116</v>
      </c>
      <c r="E8144" t="s">
        <v>184</v>
      </c>
      <c r="F8144">
        <v>0.14807579883393299</v>
      </c>
      <c r="G8144">
        <v>0.27988971351415398</v>
      </c>
    </row>
    <row r="8145" spans="1:7" x14ac:dyDescent="0.25">
      <c r="C8145" t="s">
        <v>44</v>
      </c>
      <c r="D8145" t="s">
        <v>116</v>
      </c>
      <c r="E8145" t="s">
        <v>185</v>
      </c>
      <c r="F8145">
        <v>0.13548529483234401</v>
      </c>
      <c r="G8145">
        <v>0.28762665818736</v>
      </c>
    </row>
    <row r="8146" spans="1:7" x14ac:dyDescent="0.25">
      <c r="C8146" t="s">
        <v>44</v>
      </c>
      <c r="D8146" t="s">
        <v>116</v>
      </c>
      <c r="E8146" t="s">
        <v>186</v>
      </c>
      <c r="F8146">
        <v>0.11883313471724199</v>
      </c>
      <c r="G8146">
        <v>0.24936794178343699</v>
      </c>
    </row>
    <row r="8147" spans="1:7" x14ac:dyDescent="0.25">
      <c r="C8147" t="s">
        <v>44</v>
      </c>
      <c r="D8147" t="s">
        <v>116</v>
      </c>
      <c r="E8147" t="s">
        <v>187</v>
      </c>
      <c r="F8147">
        <v>0.143199691465973</v>
      </c>
      <c r="G8147">
        <v>0.28510866782504501</v>
      </c>
    </row>
    <row r="8148" spans="1:7" x14ac:dyDescent="0.25">
      <c r="C8148" t="s">
        <v>44</v>
      </c>
      <c r="D8148" t="s">
        <v>116</v>
      </c>
      <c r="E8148" t="s">
        <v>189</v>
      </c>
      <c r="F8148">
        <v>0.12670472015769699</v>
      </c>
      <c r="G8148">
        <v>0.26175134885213502</v>
      </c>
    </row>
    <row r="8149" spans="1:7" x14ac:dyDescent="0.25">
      <c r="C8149" t="s">
        <v>44</v>
      </c>
      <c r="D8149" t="s">
        <v>116</v>
      </c>
      <c r="E8149" t="s">
        <v>200</v>
      </c>
      <c r="F8149">
        <v>95.416499999999999</v>
      </c>
      <c r="G8149">
        <v>167.31871818181801</v>
      </c>
    </row>
    <row r="8150" spans="1:7" x14ac:dyDescent="0.25">
      <c r="C8150" t="s">
        <v>44</v>
      </c>
      <c r="D8150" t="s">
        <v>116</v>
      </c>
      <c r="E8150" t="s">
        <v>201</v>
      </c>
      <c r="F8150">
        <v>94.075166666666604</v>
      </c>
      <c r="G8150">
        <v>185.88578181818099</v>
      </c>
    </row>
    <row r="8151" spans="1:7" x14ac:dyDescent="0.25">
      <c r="C8151" t="s">
        <v>44</v>
      </c>
      <c r="D8151" t="s">
        <v>116</v>
      </c>
      <c r="E8151" t="s">
        <v>202</v>
      </c>
      <c r="F8151">
        <v>97.980833333333294</v>
      </c>
      <c r="G8151">
        <v>196.35326363636301</v>
      </c>
    </row>
    <row r="8152" spans="1:7" x14ac:dyDescent="0.25">
      <c r="C8152" t="s">
        <v>44</v>
      </c>
      <c r="D8152" t="s">
        <v>116</v>
      </c>
      <c r="E8152" t="s">
        <v>108</v>
      </c>
      <c r="F8152">
        <v>1733.43192967341</v>
      </c>
      <c r="G8152">
        <v>3313.6104208930401</v>
      </c>
    </row>
    <row r="8153" spans="1:7" x14ac:dyDescent="0.25">
      <c r="A8153" t="s">
        <v>89</v>
      </c>
      <c r="B8153">
        <v>1</v>
      </c>
      <c r="C8153" t="s">
        <v>44</v>
      </c>
      <c r="D8153" t="s">
        <v>117</v>
      </c>
    </row>
    <row r="8154" spans="1:7" x14ac:dyDescent="0.25">
      <c r="A8154" t="s">
        <v>91</v>
      </c>
      <c r="B8154">
        <v>1</v>
      </c>
      <c r="C8154" t="s">
        <v>44</v>
      </c>
      <c r="D8154" t="s">
        <v>117</v>
      </c>
    </row>
    <row r="8155" spans="1:7" x14ac:dyDescent="0.25">
      <c r="A8155" t="s">
        <v>92</v>
      </c>
      <c r="B8155">
        <v>0</v>
      </c>
      <c r="C8155" t="s">
        <v>44</v>
      </c>
      <c r="D8155" t="s">
        <v>117</v>
      </c>
    </row>
    <row r="8156" spans="1:7" x14ac:dyDescent="0.25">
      <c r="A8156" t="s">
        <v>93</v>
      </c>
      <c r="B8156">
        <v>2</v>
      </c>
      <c r="C8156" t="s">
        <v>44</v>
      </c>
      <c r="D8156" t="s">
        <v>117</v>
      </c>
    </row>
    <row r="8157" spans="1:7" x14ac:dyDescent="0.25">
      <c r="A8157" t="s">
        <v>94</v>
      </c>
      <c r="B8157">
        <v>1</v>
      </c>
      <c r="C8157" t="s">
        <v>44</v>
      </c>
      <c r="D8157" t="s">
        <v>117</v>
      </c>
    </row>
    <row r="8158" spans="1:7" x14ac:dyDescent="0.25">
      <c r="A8158" t="s">
        <v>95</v>
      </c>
      <c r="B8158">
        <v>0</v>
      </c>
      <c r="C8158" t="s">
        <v>44</v>
      </c>
      <c r="D8158" t="s">
        <v>117</v>
      </c>
    </row>
    <row r="8159" spans="1:7" x14ac:dyDescent="0.25">
      <c r="A8159" t="s">
        <v>96</v>
      </c>
      <c r="B8159">
        <v>0</v>
      </c>
      <c r="C8159" t="s">
        <v>44</v>
      </c>
      <c r="D8159" t="s">
        <v>117</v>
      </c>
    </row>
    <row r="8160" spans="1:7" x14ac:dyDescent="0.25">
      <c r="A8160" t="s">
        <v>97</v>
      </c>
      <c r="B8160">
        <v>1</v>
      </c>
      <c r="C8160" t="s">
        <v>44</v>
      </c>
      <c r="D8160" t="s">
        <v>117</v>
      </c>
    </row>
    <row r="8161" spans="1:8" x14ac:dyDescent="0.25">
      <c r="A8161" t="s">
        <v>98</v>
      </c>
      <c r="B8161">
        <v>0</v>
      </c>
      <c r="C8161" t="s">
        <v>44</v>
      </c>
      <c r="D8161" t="s">
        <v>117</v>
      </c>
    </row>
    <row r="8162" spans="1:8" x14ac:dyDescent="0.25">
      <c r="A8162" t="s">
        <v>99</v>
      </c>
      <c r="B8162">
        <v>1</v>
      </c>
      <c r="C8162" t="s">
        <v>44</v>
      </c>
      <c r="D8162" t="s">
        <v>117</v>
      </c>
    </row>
    <row r="8163" spans="1:8" x14ac:dyDescent="0.25">
      <c r="A8163" t="s">
        <v>100</v>
      </c>
      <c r="B8163">
        <v>0</v>
      </c>
      <c r="C8163" t="s">
        <v>44</v>
      </c>
      <c r="D8163" t="s">
        <v>117</v>
      </c>
    </row>
    <row r="8164" spans="1:8" x14ac:dyDescent="0.25">
      <c r="A8164" t="s">
        <v>101</v>
      </c>
      <c r="B8164">
        <v>1</v>
      </c>
      <c r="C8164" t="s">
        <v>44</v>
      </c>
      <c r="D8164" t="s">
        <v>117</v>
      </c>
    </row>
    <row r="8165" spans="1:8" x14ac:dyDescent="0.25">
      <c r="A8165" t="s">
        <v>102</v>
      </c>
      <c r="B8165">
        <v>1</v>
      </c>
      <c r="C8165" t="s">
        <v>44</v>
      </c>
      <c r="D8165" t="s">
        <v>117</v>
      </c>
    </row>
    <row r="8166" spans="1:8" x14ac:dyDescent="0.25">
      <c r="A8166" t="s">
        <v>103</v>
      </c>
      <c r="B8166">
        <v>1</v>
      </c>
      <c r="C8166" t="s">
        <v>44</v>
      </c>
      <c r="D8166" t="s">
        <v>117</v>
      </c>
    </row>
    <row r="8167" spans="1:8" x14ac:dyDescent="0.25">
      <c r="A8167" t="s">
        <v>104</v>
      </c>
      <c r="B8167">
        <v>1</v>
      </c>
      <c r="C8167" t="s">
        <v>44</v>
      </c>
      <c r="D8167" t="s">
        <v>117</v>
      </c>
    </row>
    <row r="8168" spans="1:8" x14ac:dyDescent="0.25">
      <c r="A8168" t="s">
        <v>105</v>
      </c>
      <c r="B8168">
        <v>0</v>
      </c>
      <c r="C8168" t="s">
        <v>44</v>
      </c>
      <c r="D8168" t="s">
        <v>117</v>
      </c>
    </row>
    <row r="8169" spans="1:8" x14ac:dyDescent="0.25">
      <c r="A8169" t="s">
        <v>106</v>
      </c>
      <c r="B8169">
        <v>1</v>
      </c>
      <c r="C8169" t="s">
        <v>44</v>
      </c>
      <c r="D8169" t="s">
        <v>117</v>
      </c>
    </row>
    <row r="8170" spans="1:8" x14ac:dyDescent="0.25">
      <c r="C8170" t="s">
        <v>44</v>
      </c>
      <c r="D8170" t="s">
        <v>118</v>
      </c>
      <c r="E8170" t="s">
        <v>132</v>
      </c>
      <c r="F8170">
        <v>0.131626602564102</v>
      </c>
      <c r="G8170">
        <v>0.243036309523809</v>
      </c>
      <c r="H8170">
        <v>0.337556043956042</v>
      </c>
    </row>
    <row r="8171" spans="1:8" x14ac:dyDescent="0.25">
      <c r="C8171" t="s">
        <v>44</v>
      </c>
      <c r="D8171" t="s">
        <v>118</v>
      </c>
      <c r="E8171" t="s">
        <v>133</v>
      </c>
      <c r="F8171">
        <v>0.12670472015769699</v>
      </c>
      <c r="G8171">
        <v>0.254107067329644</v>
      </c>
      <c r="H8171">
        <v>0.33819416407703801</v>
      </c>
    </row>
    <row r="8172" spans="1:8" x14ac:dyDescent="0.25">
      <c r="C8172" t="s">
        <v>44</v>
      </c>
      <c r="D8172" t="s">
        <v>118</v>
      </c>
      <c r="E8172" t="s">
        <v>134</v>
      </c>
      <c r="F8172">
        <v>3.4333333333333299E-2</v>
      </c>
      <c r="G8172">
        <v>5.0299999999999997E-2</v>
      </c>
      <c r="H8172">
        <v>5.30999999999473E-2</v>
      </c>
    </row>
    <row r="8173" spans="1:8" x14ac:dyDescent="0.25">
      <c r="C8173" t="s">
        <v>44</v>
      </c>
      <c r="D8173" t="s">
        <v>118</v>
      </c>
      <c r="E8173" t="s">
        <v>135</v>
      </c>
      <c r="F8173">
        <v>1.4301666666666599</v>
      </c>
      <c r="G8173">
        <v>2.1684000000000001</v>
      </c>
      <c r="H8173">
        <v>4.4909999999999997</v>
      </c>
    </row>
    <row r="8174" spans="1:8" x14ac:dyDescent="0.25">
      <c r="C8174" t="s">
        <v>44</v>
      </c>
      <c r="D8174" t="s">
        <v>118</v>
      </c>
      <c r="E8174" t="s">
        <v>136</v>
      </c>
      <c r="F8174">
        <v>6.8458333333333302E-2</v>
      </c>
      <c r="G8174">
        <v>8.5300000000000001E-2</v>
      </c>
      <c r="H8174">
        <v>0.16500000000000001</v>
      </c>
    </row>
    <row r="8175" spans="1:8" x14ac:dyDescent="0.25">
      <c r="C8175" t="s">
        <v>44</v>
      </c>
      <c r="D8175" t="s">
        <v>118</v>
      </c>
      <c r="E8175" t="s">
        <v>137</v>
      </c>
      <c r="F8175">
        <v>9.6666666666666595E-2</v>
      </c>
      <c r="G8175">
        <v>0.14860000000000001</v>
      </c>
      <c r="H8175">
        <v>0.23400000000000001</v>
      </c>
    </row>
    <row r="8176" spans="1:8" x14ac:dyDescent="0.25">
      <c r="C8176" t="s">
        <v>44</v>
      </c>
      <c r="D8176" t="s">
        <v>118</v>
      </c>
      <c r="E8176" t="s">
        <v>138</v>
      </c>
      <c r="F8176">
        <v>0.14374999999999999</v>
      </c>
      <c r="G8176">
        <v>0.293325</v>
      </c>
      <c r="H8176">
        <v>0.37724999999999997</v>
      </c>
    </row>
    <row r="8177" spans="3:8" x14ac:dyDescent="0.25">
      <c r="C8177" t="s">
        <v>44</v>
      </c>
      <c r="D8177" t="s">
        <v>118</v>
      </c>
      <c r="E8177" t="s">
        <v>139</v>
      </c>
      <c r="F8177">
        <v>0.131626602564102</v>
      </c>
      <c r="G8177">
        <v>0.243036309523809</v>
      </c>
      <c r="H8177">
        <v>0.337556043956042</v>
      </c>
    </row>
    <row r="8178" spans="3:8" x14ac:dyDescent="0.25">
      <c r="C8178" t="s">
        <v>44</v>
      </c>
      <c r="D8178" t="s">
        <v>118</v>
      </c>
      <c r="E8178" t="s">
        <v>140</v>
      </c>
      <c r="F8178">
        <v>3.1590384615384601</v>
      </c>
      <c r="G8178">
        <v>5.83287142857142</v>
      </c>
      <c r="H8178">
        <v>8.1013450549450194</v>
      </c>
    </row>
    <row r="8179" spans="3:8" x14ac:dyDescent="0.25">
      <c r="C8179" t="s">
        <v>44</v>
      </c>
      <c r="D8179" t="s">
        <v>118</v>
      </c>
      <c r="E8179" t="s">
        <v>141</v>
      </c>
      <c r="F8179">
        <v>0.12968589743589701</v>
      </c>
      <c r="G8179">
        <v>0.223831593406593</v>
      </c>
      <c r="H8179">
        <v>0.31288296703296598</v>
      </c>
    </row>
    <row r="8180" spans="3:8" x14ac:dyDescent="0.25">
      <c r="C8180" t="s">
        <v>44</v>
      </c>
      <c r="D8180" t="s">
        <v>118</v>
      </c>
      <c r="E8180" t="s">
        <v>142</v>
      </c>
      <c r="F8180">
        <v>0.15450946275946201</v>
      </c>
      <c r="G8180">
        <v>0.30566758241758202</v>
      </c>
      <c r="H8180">
        <v>0.44058369963369598</v>
      </c>
    </row>
    <row r="8181" spans="3:8" x14ac:dyDescent="0.25">
      <c r="C8181" t="s">
        <v>44</v>
      </c>
      <c r="D8181" t="s">
        <v>118</v>
      </c>
      <c r="E8181" t="s">
        <v>143</v>
      </c>
      <c r="F8181">
        <v>0.143807234432234</v>
      </c>
      <c r="G8181">
        <v>0.28274670329670298</v>
      </c>
      <c r="H8181">
        <v>0.47381126373626298</v>
      </c>
    </row>
    <row r="8182" spans="3:8" x14ac:dyDescent="0.25">
      <c r="C8182" t="s">
        <v>44</v>
      </c>
      <c r="D8182" t="s">
        <v>118</v>
      </c>
      <c r="E8182" t="s">
        <v>144</v>
      </c>
      <c r="F8182">
        <v>0.15429029304029299</v>
      </c>
      <c r="G8182">
        <v>0.30669945054945003</v>
      </c>
      <c r="H8182">
        <v>0.34926098901098901</v>
      </c>
    </row>
    <row r="8183" spans="3:8" x14ac:dyDescent="0.25">
      <c r="C8183" t="s">
        <v>44</v>
      </c>
      <c r="D8183" t="s">
        <v>118</v>
      </c>
      <c r="E8183" t="s">
        <v>145</v>
      </c>
      <c r="F8183">
        <v>8.6834933685477095E-2</v>
      </c>
      <c r="G8183">
        <v>0.124367172851303</v>
      </c>
      <c r="H8183">
        <v>0.152358618676009</v>
      </c>
    </row>
    <row r="8184" spans="3:8" x14ac:dyDescent="0.25">
      <c r="C8184" t="s">
        <v>44</v>
      </c>
      <c r="D8184" t="s">
        <v>118</v>
      </c>
      <c r="E8184" t="s">
        <v>146</v>
      </c>
      <c r="F8184">
        <v>287.47250000000003</v>
      </c>
      <c r="G8184">
        <v>530.79129999999998</v>
      </c>
      <c r="H8184">
        <v>737.22239999999704</v>
      </c>
    </row>
    <row r="8185" spans="3:8" x14ac:dyDescent="0.25">
      <c r="C8185" t="s">
        <v>44</v>
      </c>
      <c r="D8185" t="s">
        <v>118</v>
      </c>
      <c r="E8185" t="s">
        <v>147</v>
      </c>
      <c r="F8185">
        <v>0.12910363247863199</v>
      </c>
      <c r="G8185">
        <v>0.23458621794871701</v>
      </c>
      <c r="H8185">
        <v>0.30625641025640998</v>
      </c>
    </row>
    <row r="8186" spans="3:8" x14ac:dyDescent="0.25">
      <c r="C8186" t="s">
        <v>44</v>
      </c>
      <c r="D8186" t="s">
        <v>118</v>
      </c>
      <c r="E8186" t="s">
        <v>148</v>
      </c>
      <c r="F8186">
        <v>0.127587072649572</v>
      </c>
      <c r="G8186">
        <v>0.24394423076923</v>
      </c>
      <c r="H8186">
        <v>0.35185192307692098</v>
      </c>
    </row>
    <row r="8187" spans="3:8" x14ac:dyDescent="0.25">
      <c r="C8187" t="s">
        <v>44</v>
      </c>
      <c r="D8187" t="s">
        <v>118</v>
      </c>
      <c r="E8187" t="s">
        <v>149</v>
      </c>
      <c r="F8187">
        <v>0.13084935897435801</v>
      </c>
      <c r="G8187">
        <v>0.236722435897435</v>
      </c>
      <c r="H8187">
        <v>0.30486025641025499</v>
      </c>
    </row>
    <row r="8188" spans="3:8" x14ac:dyDescent="0.25">
      <c r="C8188" t="s">
        <v>44</v>
      </c>
      <c r="D8188" t="s">
        <v>118</v>
      </c>
      <c r="E8188" t="s">
        <v>150</v>
      </c>
      <c r="F8188">
        <v>0.13162126068376001</v>
      </c>
      <c r="G8188">
        <v>0.24616858974358899</v>
      </c>
      <c r="H8188">
        <v>0.29253749999999801</v>
      </c>
    </row>
    <row r="8189" spans="3:8" x14ac:dyDescent="0.25">
      <c r="C8189" t="s">
        <v>44</v>
      </c>
      <c r="D8189" t="s">
        <v>118</v>
      </c>
      <c r="E8189" t="s">
        <v>151</v>
      </c>
      <c r="F8189">
        <v>0.13038782051282</v>
      </c>
      <c r="G8189">
        <v>0.231249358974358</v>
      </c>
      <c r="H8189">
        <v>0.39505608974358503</v>
      </c>
    </row>
    <row r="8190" spans="3:8" x14ac:dyDescent="0.25">
      <c r="C8190" t="s">
        <v>44</v>
      </c>
      <c r="D8190" t="s">
        <v>118</v>
      </c>
      <c r="E8190" t="s">
        <v>152</v>
      </c>
      <c r="F8190">
        <v>0.13876175213675199</v>
      </c>
      <c r="G8190">
        <v>0.24977884615384599</v>
      </c>
      <c r="H8190">
        <v>0.33183012820512803</v>
      </c>
    </row>
    <row r="8191" spans="3:8" x14ac:dyDescent="0.25">
      <c r="C8191" t="s">
        <v>44</v>
      </c>
      <c r="D8191" t="s">
        <v>118</v>
      </c>
      <c r="E8191" t="s">
        <v>153</v>
      </c>
      <c r="F8191">
        <v>0.13307532051282001</v>
      </c>
      <c r="G8191">
        <v>0.25880448717948701</v>
      </c>
      <c r="H8191">
        <v>0.3805</v>
      </c>
    </row>
    <row r="8192" spans="3:8" x14ac:dyDescent="0.25">
      <c r="C8192" t="s">
        <v>44</v>
      </c>
      <c r="D8192" t="s">
        <v>118</v>
      </c>
      <c r="E8192" t="s">
        <v>154</v>
      </c>
      <c r="F8192">
        <v>0.12990982905982901</v>
      </c>
      <c r="G8192">
        <v>0.23853416666666599</v>
      </c>
      <c r="H8192">
        <v>0.330112435897434</v>
      </c>
    </row>
    <row r="8193" spans="3:8" x14ac:dyDescent="0.25">
      <c r="C8193" t="s">
        <v>44</v>
      </c>
      <c r="D8193" t="s">
        <v>118</v>
      </c>
      <c r="E8193" t="s">
        <v>155</v>
      </c>
      <c r="F8193">
        <v>0.13591853632478601</v>
      </c>
      <c r="G8193">
        <v>0.25429166666666603</v>
      </c>
      <c r="H8193">
        <v>0.35616506410256399</v>
      </c>
    </row>
    <row r="8194" spans="3:8" x14ac:dyDescent="0.25">
      <c r="C8194" t="s">
        <v>44</v>
      </c>
      <c r="D8194" t="s">
        <v>118</v>
      </c>
      <c r="E8194" t="s">
        <v>156</v>
      </c>
      <c r="F8194">
        <v>47.205666666666602</v>
      </c>
      <c r="G8194">
        <v>81.474699999999999</v>
      </c>
      <c r="H8194">
        <v>113.889399999999</v>
      </c>
    </row>
    <row r="8195" spans="3:8" x14ac:dyDescent="0.25">
      <c r="C8195" t="s">
        <v>44</v>
      </c>
      <c r="D8195" t="s">
        <v>118</v>
      </c>
      <c r="E8195" t="s">
        <v>157</v>
      </c>
      <c r="F8195">
        <v>84.362166666666596</v>
      </c>
      <c r="G8195">
        <v>166.89449999999999</v>
      </c>
      <c r="H8195">
        <v>240.558699999998</v>
      </c>
    </row>
    <row r="8196" spans="3:8" x14ac:dyDescent="0.25">
      <c r="C8196" t="s">
        <v>44</v>
      </c>
      <c r="D8196" t="s">
        <v>118</v>
      </c>
      <c r="E8196" t="s">
        <v>158</v>
      </c>
      <c r="F8196">
        <v>52.345833333333303</v>
      </c>
      <c r="G8196">
        <v>102.9198</v>
      </c>
      <c r="H8196">
        <v>172.467299999999</v>
      </c>
    </row>
    <row r="8197" spans="3:8" x14ac:dyDescent="0.25">
      <c r="C8197" t="s">
        <v>44</v>
      </c>
      <c r="D8197" t="s">
        <v>118</v>
      </c>
      <c r="E8197" t="s">
        <v>159</v>
      </c>
      <c r="F8197">
        <v>56.161666666666598</v>
      </c>
      <c r="G8197">
        <v>111.6386</v>
      </c>
      <c r="H8197">
        <v>127.131</v>
      </c>
    </row>
    <row r="8198" spans="3:8" x14ac:dyDescent="0.25">
      <c r="C8198" t="s">
        <v>44</v>
      </c>
      <c r="D8198" t="s">
        <v>118</v>
      </c>
      <c r="E8198" t="s">
        <v>160</v>
      </c>
      <c r="F8198">
        <v>47.3971666666666</v>
      </c>
      <c r="G8198">
        <v>67.863699999999994</v>
      </c>
      <c r="H8198">
        <v>83.176000000000002</v>
      </c>
    </row>
    <row r="8199" spans="3:8" x14ac:dyDescent="0.25">
      <c r="C8199" t="s">
        <v>44</v>
      </c>
      <c r="D8199" t="s">
        <v>118</v>
      </c>
      <c r="E8199" t="s">
        <v>161</v>
      </c>
      <c r="F8199">
        <v>40.280333333333303</v>
      </c>
      <c r="G8199">
        <v>73.190899999999999</v>
      </c>
      <c r="H8199">
        <v>95.552000000000007</v>
      </c>
    </row>
    <row r="8200" spans="3:8" x14ac:dyDescent="0.25">
      <c r="C8200" t="s">
        <v>44</v>
      </c>
      <c r="D8200" t="s">
        <v>118</v>
      </c>
      <c r="E8200" t="s">
        <v>162</v>
      </c>
      <c r="F8200">
        <v>39.807166666666603</v>
      </c>
      <c r="G8200">
        <v>76.110600000000005</v>
      </c>
      <c r="H8200">
        <v>109.777799999999</v>
      </c>
    </row>
    <row r="8201" spans="3:8" x14ac:dyDescent="0.25">
      <c r="C8201" t="s">
        <v>44</v>
      </c>
      <c r="D8201" t="s">
        <v>118</v>
      </c>
      <c r="E8201" t="s">
        <v>163</v>
      </c>
      <c r="F8201">
        <v>40.825000000000003</v>
      </c>
      <c r="G8201">
        <v>73.857399999999998</v>
      </c>
      <c r="H8201">
        <v>95.1163999999998</v>
      </c>
    </row>
    <row r="8202" spans="3:8" x14ac:dyDescent="0.25">
      <c r="C8202" t="s">
        <v>44</v>
      </c>
      <c r="D8202" t="s">
        <v>118</v>
      </c>
      <c r="E8202" t="s">
        <v>164</v>
      </c>
      <c r="F8202">
        <v>41.065833333333302</v>
      </c>
      <c r="G8202">
        <v>76.804599999999994</v>
      </c>
      <c r="H8202">
        <v>91.271699999999598</v>
      </c>
    </row>
    <row r="8203" spans="3:8" x14ac:dyDescent="0.25">
      <c r="C8203" t="s">
        <v>44</v>
      </c>
      <c r="D8203" t="s">
        <v>118</v>
      </c>
      <c r="E8203" t="s">
        <v>165</v>
      </c>
      <c r="F8203">
        <v>40.680999999999997</v>
      </c>
      <c r="G8203">
        <v>72.149799999999999</v>
      </c>
      <c r="H8203">
        <v>123.257499999998</v>
      </c>
    </row>
    <row r="8204" spans="3:8" x14ac:dyDescent="0.25">
      <c r="C8204" t="s">
        <v>44</v>
      </c>
      <c r="D8204" t="s">
        <v>118</v>
      </c>
      <c r="E8204" t="s">
        <v>166</v>
      </c>
      <c r="F8204">
        <v>43.293666666666603</v>
      </c>
      <c r="G8204">
        <v>77.930999999999997</v>
      </c>
      <c r="H8204">
        <v>103.53100000000001</v>
      </c>
    </row>
    <row r="8205" spans="3:8" x14ac:dyDescent="0.25">
      <c r="C8205" t="s">
        <v>44</v>
      </c>
      <c r="D8205" t="s">
        <v>118</v>
      </c>
      <c r="E8205" t="s">
        <v>167</v>
      </c>
      <c r="F8205">
        <v>41.519500000000001</v>
      </c>
      <c r="G8205">
        <v>80.747</v>
      </c>
      <c r="H8205">
        <v>118.71599999999999</v>
      </c>
    </row>
    <row r="8206" spans="3:8" x14ac:dyDescent="0.25">
      <c r="C8206" t="s">
        <v>44</v>
      </c>
      <c r="D8206" t="s">
        <v>118</v>
      </c>
      <c r="E8206" t="s">
        <v>168</v>
      </c>
      <c r="F8206">
        <v>202.659333333333</v>
      </c>
      <c r="G8206">
        <v>372.11329999999998</v>
      </c>
      <c r="H8206">
        <v>514.97539999999697</v>
      </c>
    </row>
    <row r="8207" spans="3:8" x14ac:dyDescent="0.25">
      <c r="C8207" t="s">
        <v>44</v>
      </c>
      <c r="D8207" t="s">
        <v>118</v>
      </c>
      <c r="E8207" t="s">
        <v>169</v>
      </c>
      <c r="F8207">
        <v>84.813166666666604</v>
      </c>
      <c r="G8207">
        <v>158.678</v>
      </c>
      <c r="H8207">
        <v>222.24700000000001</v>
      </c>
    </row>
    <row r="8208" spans="3:8" x14ac:dyDescent="0.25">
      <c r="C8208" t="s">
        <v>44</v>
      </c>
      <c r="D8208" t="s">
        <v>118</v>
      </c>
      <c r="E8208" t="s">
        <v>171</v>
      </c>
      <c r="F8208">
        <v>287.47250000000003</v>
      </c>
      <c r="G8208">
        <v>530.79129999999998</v>
      </c>
      <c r="H8208">
        <v>737.22239999999704</v>
      </c>
    </row>
    <row r="8209" spans="3:8" x14ac:dyDescent="0.25">
      <c r="C8209" t="s">
        <v>44</v>
      </c>
      <c r="D8209" t="s">
        <v>118</v>
      </c>
      <c r="E8209" t="s">
        <v>174</v>
      </c>
      <c r="F8209">
        <v>3.79179346255403E-2</v>
      </c>
      <c r="G8209">
        <v>5.5362566911058397E-2</v>
      </c>
      <c r="H8209">
        <v>0.27266131381083197</v>
      </c>
    </row>
    <row r="8210" spans="3:8" x14ac:dyDescent="0.25">
      <c r="C8210" t="s">
        <v>44</v>
      </c>
      <c r="D8210" t="s">
        <v>118</v>
      </c>
      <c r="E8210" t="s">
        <v>175</v>
      </c>
      <c r="F8210">
        <v>4.8053182424873997E-2</v>
      </c>
      <c r="G8210">
        <v>8.0416891000107404E-2</v>
      </c>
      <c r="H8210">
        <v>5.2392060607614602E-2</v>
      </c>
    </row>
    <row r="8211" spans="3:8" x14ac:dyDescent="0.25">
      <c r="C8211" t="s">
        <v>44</v>
      </c>
      <c r="D8211" t="s">
        <v>118</v>
      </c>
      <c r="E8211" t="s">
        <v>176</v>
      </c>
      <c r="F8211">
        <v>3.13045820210286E-2</v>
      </c>
      <c r="G8211">
        <v>4.9508314227529902E-2</v>
      </c>
      <c r="H8211">
        <v>0.116769330983804</v>
      </c>
    </row>
    <row r="8212" spans="3:8" x14ac:dyDescent="0.25">
      <c r="C8212" t="s">
        <v>44</v>
      </c>
      <c r="D8212" t="s">
        <v>118</v>
      </c>
      <c r="E8212" t="s">
        <v>177</v>
      </c>
      <c r="F8212">
        <v>3.1368049312279801E-2</v>
      </c>
      <c r="G8212">
        <v>8.5130569604769293E-2</v>
      </c>
      <c r="H8212">
        <v>4.6802393548422701E-2</v>
      </c>
    </row>
    <row r="8213" spans="3:8" x14ac:dyDescent="0.25">
      <c r="C8213" t="s">
        <v>44</v>
      </c>
      <c r="D8213" t="s">
        <v>118</v>
      </c>
      <c r="E8213" t="s">
        <v>178</v>
      </c>
      <c r="F8213">
        <v>1.20330699132652E-2</v>
      </c>
      <c r="G8213">
        <v>3.9459057882945098E-2</v>
      </c>
      <c r="H8213">
        <v>2.2979825175975601E-2</v>
      </c>
    </row>
    <row r="8214" spans="3:8" x14ac:dyDescent="0.25">
      <c r="C8214" t="s">
        <v>44</v>
      </c>
      <c r="D8214" t="s">
        <v>118</v>
      </c>
      <c r="E8214" t="s">
        <v>179</v>
      </c>
      <c r="F8214">
        <v>0.120036390338776</v>
      </c>
      <c r="G8214">
        <v>0.23102701905303999</v>
      </c>
      <c r="H8214">
        <v>0.36109167938822201</v>
      </c>
    </row>
    <row r="8215" spans="3:8" x14ac:dyDescent="0.25">
      <c r="C8215" t="s">
        <v>44</v>
      </c>
      <c r="D8215" t="s">
        <v>118</v>
      </c>
      <c r="E8215" t="s">
        <v>180</v>
      </c>
      <c r="F8215">
        <v>0.11020845815987</v>
      </c>
      <c r="G8215">
        <v>0.24368305057074299</v>
      </c>
      <c r="H8215">
        <v>0.39278387665273001</v>
      </c>
    </row>
    <row r="8216" spans="3:8" x14ac:dyDescent="0.25">
      <c r="C8216" t="s">
        <v>44</v>
      </c>
      <c r="D8216" t="s">
        <v>118</v>
      </c>
      <c r="E8216" t="s">
        <v>181</v>
      </c>
      <c r="F8216">
        <v>0.112430460931104</v>
      </c>
      <c r="G8216">
        <v>0.231979147013055</v>
      </c>
      <c r="H8216">
        <v>0.20702527104840801</v>
      </c>
    </row>
    <row r="8217" spans="3:8" x14ac:dyDescent="0.25">
      <c r="C8217" t="s">
        <v>44</v>
      </c>
      <c r="D8217" t="s">
        <v>118</v>
      </c>
      <c r="E8217" t="s">
        <v>182</v>
      </c>
      <c r="F8217">
        <v>0.119956709677818</v>
      </c>
      <c r="G8217">
        <v>0.24717898666555599</v>
      </c>
      <c r="H8217">
        <v>0.19728047779038299</v>
      </c>
    </row>
    <row r="8218" spans="3:8" x14ac:dyDescent="0.25">
      <c r="C8218" t="s">
        <v>44</v>
      </c>
      <c r="D8218" t="s">
        <v>118</v>
      </c>
      <c r="E8218" t="s">
        <v>183</v>
      </c>
      <c r="F8218">
        <v>0.122608404493113</v>
      </c>
      <c r="G8218">
        <v>0.23205061035550401</v>
      </c>
      <c r="H8218">
        <v>0.49653900242319698</v>
      </c>
    </row>
    <row r="8219" spans="3:8" x14ac:dyDescent="0.25">
      <c r="C8219" t="s">
        <v>44</v>
      </c>
      <c r="D8219" t="s">
        <v>118</v>
      </c>
      <c r="E8219" t="s">
        <v>184</v>
      </c>
      <c r="F8219">
        <v>0.14807579883393299</v>
      </c>
      <c r="G8219">
        <v>0.278540086124274</v>
      </c>
      <c r="H8219">
        <v>0.29338598741295202</v>
      </c>
    </row>
    <row r="8220" spans="3:8" x14ac:dyDescent="0.25">
      <c r="C8220" t="s">
        <v>44</v>
      </c>
      <c r="D8220" t="s">
        <v>118</v>
      </c>
      <c r="E8220" t="s">
        <v>185</v>
      </c>
      <c r="F8220">
        <v>0.13548529483234401</v>
      </c>
      <c r="G8220">
        <v>0.28568614382371299</v>
      </c>
      <c r="H8220">
        <v>0.30703180182383299</v>
      </c>
    </row>
    <row r="8221" spans="3:8" x14ac:dyDescent="0.25">
      <c r="C8221" t="s">
        <v>44</v>
      </c>
      <c r="D8221" t="s">
        <v>118</v>
      </c>
      <c r="E8221" t="s">
        <v>186</v>
      </c>
      <c r="F8221">
        <v>0.11883313471724199</v>
      </c>
      <c r="G8221">
        <v>0.23912698044608399</v>
      </c>
      <c r="H8221">
        <v>0.35177755515696901</v>
      </c>
    </row>
    <row r="8222" spans="3:8" x14ac:dyDescent="0.25">
      <c r="C8222" t="s">
        <v>44</v>
      </c>
      <c r="D8222" t="s">
        <v>118</v>
      </c>
      <c r="E8222" t="s">
        <v>187</v>
      </c>
      <c r="F8222">
        <v>0.143199691465973</v>
      </c>
      <c r="G8222">
        <v>0.28351632317325098</v>
      </c>
      <c r="H8222">
        <v>0.30103211434298199</v>
      </c>
    </row>
    <row r="8223" spans="3:8" x14ac:dyDescent="0.25">
      <c r="C8223" t="s">
        <v>44</v>
      </c>
      <c r="D8223" t="s">
        <v>118</v>
      </c>
      <c r="E8223" t="s">
        <v>189</v>
      </c>
      <c r="F8223">
        <v>0.12670472015769699</v>
      </c>
      <c r="G8223">
        <v>0.254107067329644</v>
      </c>
      <c r="H8223">
        <v>0.33819416407703801</v>
      </c>
    </row>
    <row r="8224" spans="3:8" x14ac:dyDescent="0.25">
      <c r="C8224" t="s">
        <v>44</v>
      </c>
      <c r="D8224" t="s">
        <v>118</v>
      </c>
      <c r="E8224" t="s">
        <v>200</v>
      </c>
      <c r="F8224">
        <v>95.416499999999999</v>
      </c>
      <c r="G8224">
        <v>158.52780000000001</v>
      </c>
      <c r="H8224">
        <v>255.22789999999901</v>
      </c>
    </row>
    <row r="8225" spans="1:8" x14ac:dyDescent="0.25">
      <c r="C8225" t="s">
        <v>44</v>
      </c>
      <c r="D8225" t="s">
        <v>118</v>
      </c>
      <c r="E8225" t="s">
        <v>201</v>
      </c>
      <c r="F8225">
        <v>94.075166666666604</v>
      </c>
      <c r="G8225">
        <v>180.7105</v>
      </c>
      <c r="H8225">
        <v>237.638599999999</v>
      </c>
    </row>
    <row r="8226" spans="1:8" x14ac:dyDescent="0.25">
      <c r="C8226" t="s">
        <v>44</v>
      </c>
      <c r="D8226" t="s">
        <v>118</v>
      </c>
      <c r="E8226" t="s">
        <v>202</v>
      </c>
      <c r="F8226">
        <v>97.980833333333294</v>
      </c>
      <c r="G8226">
        <v>191.553</v>
      </c>
      <c r="H8226">
        <v>244.355899999999</v>
      </c>
    </row>
    <row r="8227" spans="1:8" x14ac:dyDescent="0.25">
      <c r="C8227" t="s">
        <v>44</v>
      </c>
      <c r="D8227" t="s">
        <v>118</v>
      </c>
      <c r="E8227" t="s">
        <v>108</v>
      </c>
      <c r="F8227">
        <v>1733.43192967341</v>
      </c>
      <c r="G8227">
        <v>3200.3409414316502</v>
      </c>
      <c r="H8227">
        <v>4446.3052155069399</v>
      </c>
    </row>
    <row r="8228" spans="1:8" x14ac:dyDescent="0.25">
      <c r="A8228" t="s">
        <v>89</v>
      </c>
      <c r="B8228">
        <v>1</v>
      </c>
      <c r="C8228" t="s">
        <v>44</v>
      </c>
      <c r="D8228" t="s">
        <v>119</v>
      </c>
    </row>
    <row r="8229" spans="1:8" x14ac:dyDescent="0.25">
      <c r="A8229" t="s">
        <v>91</v>
      </c>
      <c r="B8229">
        <v>1</v>
      </c>
      <c r="C8229" t="s">
        <v>44</v>
      </c>
      <c r="D8229" t="s">
        <v>119</v>
      </c>
    </row>
    <row r="8230" spans="1:8" x14ac:dyDescent="0.25">
      <c r="A8230" t="s">
        <v>92</v>
      </c>
      <c r="B8230">
        <v>0</v>
      </c>
      <c r="C8230" t="s">
        <v>44</v>
      </c>
      <c r="D8230" t="s">
        <v>119</v>
      </c>
    </row>
    <row r="8231" spans="1:8" x14ac:dyDescent="0.25">
      <c r="A8231" t="s">
        <v>93</v>
      </c>
      <c r="B8231">
        <v>3</v>
      </c>
      <c r="C8231" t="s">
        <v>44</v>
      </c>
      <c r="D8231" t="s">
        <v>119</v>
      </c>
    </row>
    <row r="8232" spans="1:8" x14ac:dyDescent="0.25">
      <c r="A8232" t="s">
        <v>94</v>
      </c>
      <c r="B8232">
        <v>1</v>
      </c>
      <c r="C8232" t="s">
        <v>44</v>
      </c>
      <c r="D8232" t="s">
        <v>119</v>
      </c>
    </row>
    <row r="8233" spans="1:8" x14ac:dyDescent="0.25">
      <c r="A8233" t="s">
        <v>95</v>
      </c>
      <c r="B8233">
        <v>1</v>
      </c>
      <c r="C8233" t="s">
        <v>44</v>
      </c>
      <c r="D8233" t="s">
        <v>119</v>
      </c>
    </row>
    <row r="8234" spans="1:8" x14ac:dyDescent="0.25">
      <c r="A8234" t="s">
        <v>96</v>
      </c>
      <c r="B8234">
        <v>0</v>
      </c>
      <c r="C8234" t="s">
        <v>44</v>
      </c>
      <c r="D8234" t="s">
        <v>119</v>
      </c>
    </row>
    <row r="8235" spans="1:8" x14ac:dyDescent="0.25">
      <c r="A8235" t="s">
        <v>97</v>
      </c>
      <c r="B8235">
        <v>2</v>
      </c>
      <c r="C8235" t="s">
        <v>44</v>
      </c>
      <c r="D8235" t="s">
        <v>119</v>
      </c>
    </row>
    <row r="8236" spans="1:8" x14ac:dyDescent="0.25">
      <c r="A8236" t="s">
        <v>98</v>
      </c>
      <c r="B8236">
        <v>0</v>
      </c>
      <c r="C8236" t="s">
        <v>44</v>
      </c>
      <c r="D8236" t="s">
        <v>119</v>
      </c>
    </row>
    <row r="8237" spans="1:8" x14ac:dyDescent="0.25">
      <c r="A8237" t="s">
        <v>99</v>
      </c>
      <c r="B8237">
        <v>2</v>
      </c>
      <c r="C8237" t="s">
        <v>44</v>
      </c>
      <c r="D8237" t="s">
        <v>119</v>
      </c>
    </row>
    <row r="8238" spans="1:8" x14ac:dyDescent="0.25">
      <c r="A8238" t="s">
        <v>100</v>
      </c>
      <c r="B8238">
        <v>0</v>
      </c>
      <c r="C8238" t="s">
        <v>44</v>
      </c>
      <c r="D8238" t="s">
        <v>119</v>
      </c>
    </row>
    <row r="8239" spans="1:8" x14ac:dyDescent="0.25">
      <c r="A8239" t="s">
        <v>101</v>
      </c>
      <c r="B8239">
        <v>2</v>
      </c>
      <c r="C8239" t="s">
        <v>44</v>
      </c>
      <c r="D8239" t="s">
        <v>119</v>
      </c>
    </row>
    <row r="8240" spans="1:8" x14ac:dyDescent="0.25">
      <c r="A8240" t="s">
        <v>102</v>
      </c>
      <c r="B8240">
        <v>1</v>
      </c>
      <c r="C8240" t="s">
        <v>44</v>
      </c>
      <c r="D8240" t="s">
        <v>119</v>
      </c>
    </row>
    <row r="8241" spans="1:9" x14ac:dyDescent="0.25">
      <c r="A8241" t="s">
        <v>103</v>
      </c>
      <c r="B8241">
        <v>2</v>
      </c>
      <c r="C8241" t="s">
        <v>44</v>
      </c>
      <c r="D8241" t="s">
        <v>119</v>
      </c>
    </row>
    <row r="8242" spans="1:9" x14ac:dyDescent="0.25">
      <c r="A8242" t="s">
        <v>104</v>
      </c>
      <c r="B8242">
        <v>2</v>
      </c>
      <c r="C8242" t="s">
        <v>44</v>
      </c>
      <c r="D8242" t="s">
        <v>119</v>
      </c>
    </row>
    <row r="8243" spans="1:9" x14ac:dyDescent="0.25">
      <c r="A8243" t="s">
        <v>105</v>
      </c>
      <c r="B8243">
        <v>0</v>
      </c>
      <c r="C8243" t="s">
        <v>44</v>
      </c>
      <c r="D8243" t="s">
        <v>119</v>
      </c>
    </row>
    <row r="8244" spans="1:9" x14ac:dyDescent="0.25">
      <c r="A8244" t="s">
        <v>106</v>
      </c>
      <c r="B8244">
        <v>2</v>
      </c>
      <c r="C8244" t="s">
        <v>44</v>
      </c>
      <c r="D8244" t="s">
        <v>119</v>
      </c>
    </row>
    <row r="8245" spans="1:9" x14ac:dyDescent="0.25">
      <c r="C8245" t="s">
        <v>44</v>
      </c>
      <c r="D8245" t="s">
        <v>120</v>
      </c>
      <c r="E8245" t="s">
        <v>132</v>
      </c>
      <c r="F8245">
        <v>0.122337362637362</v>
      </c>
      <c r="G8245">
        <v>0.19893177655677599</v>
      </c>
      <c r="H8245">
        <v>0.26896283577533497</v>
      </c>
      <c r="I8245">
        <v>0.337556043956042</v>
      </c>
    </row>
    <row r="8246" spans="1:9" x14ac:dyDescent="0.25">
      <c r="C8246" t="s">
        <v>44</v>
      </c>
      <c r="D8246" t="s">
        <v>120</v>
      </c>
      <c r="E8246" t="s">
        <v>133</v>
      </c>
      <c r="F8246">
        <v>0.109523631868365</v>
      </c>
      <c r="G8246">
        <v>0.23832290910541801</v>
      </c>
      <c r="H8246">
        <v>0.26034438156228401</v>
      </c>
      <c r="I8246">
        <v>0.33819416407703801</v>
      </c>
    </row>
    <row r="8247" spans="1:9" x14ac:dyDescent="0.25">
      <c r="C8247" t="s">
        <v>44</v>
      </c>
      <c r="D8247" t="s">
        <v>120</v>
      </c>
      <c r="E8247" t="s">
        <v>134</v>
      </c>
      <c r="F8247">
        <v>3.5999999999999997E-2</v>
      </c>
      <c r="G8247">
        <v>3.4799999999999998E-2</v>
      </c>
      <c r="H8247">
        <v>5.9166666666666597E-2</v>
      </c>
      <c r="I8247">
        <v>5.30999999999473E-2</v>
      </c>
    </row>
    <row r="8248" spans="1:9" x14ac:dyDescent="0.25">
      <c r="C8248" t="s">
        <v>44</v>
      </c>
      <c r="D8248" t="s">
        <v>120</v>
      </c>
      <c r="E8248" t="s">
        <v>135</v>
      </c>
      <c r="F8248">
        <v>1.3786</v>
      </c>
      <c r="G8248">
        <v>2.0716000000000001</v>
      </c>
      <c r="H8248">
        <v>2.169</v>
      </c>
      <c r="I8248">
        <v>4.4909999999999997</v>
      </c>
    </row>
    <row r="8249" spans="1:9" x14ac:dyDescent="0.25">
      <c r="C8249" t="s">
        <v>44</v>
      </c>
      <c r="D8249" t="s">
        <v>120</v>
      </c>
      <c r="E8249" t="s">
        <v>136</v>
      </c>
      <c r="F8249">
        <v>6.9150000000000003E-2</v>
      </c>
      <c r="G8249">
        <v>6.2399999999999997E-2</v>
      </c>
      <c r="H8249">
        <v>0.10099999999999899</v>
      </c>
      <c r="I8249">
        <v>0.16500000000000001</v>
      </c>
    </row>
    <row r="8250" spans="1:9" x14ac:dyDescent="0.25">
      <c r="C8250" t="s">
        <v>44</v>
      </c>
      <c r="D8250" t="s">
        <v>120</v>
      </c>
      <c r="E8250" t="s">
        <v>137</v>
      </c>
      <c r="F8250">
        <v>9.64E-2</v>
      </c>
      <c r="G8250">
        <v>0.103699999999999</v>
      </c>
      <c r="H8250">
        <v>0.17758333333333301</v>
      </c>
      <c r="I8250">
        <v>0.23400000000000001</v>
      </c>
    </row>
    <row r="8251" spans="1:9" x14ac:dyDescent="0.25">
      <c r="C8251" t="s">
        <v>44</v>
      </c>
      <c r="D8251" t="s">
        <v>120</v>
      </c>
      <c r="E8251" t="s">
        <v>138</v>
      </c>
      <c r="F8251">
        <v>0.13625000000000001</v>
      </c>
      <c r="G8251">
        <v>0.22525000000000001</v>
      </c>
      <c r="H8251">
        <v>0.33137499999999998</v>
      </c>
      <c r="I8251">
        <v>0.37724999999999997</v>
      </c>
    </row>
    <row r="8252" spans="1:9" x14ac:dyDescent="0.25">
      <c r="C8252" t="s">
        <v>44</v>
      </c>
      <c r="D8252" t="s">
        <v>120</v>
      </c>
      <c r="E8252" t="s">
        <v>139</v>
      </c>
      <c r="F8252">
        <v>0.122337362637362</v>
      </c>
      <c r="G8252">
        <v>0.19893177655677599</v>
      </c>
      <c r="H8252">
        <v>0.26896283577533497</v>
      </c>
      <c r="I8252">
        <v>0.337556043956042</v>
      </c>
    </row>
    <row r="8253" spans="1:9" x14ac:dyDescent="0.25">
      <c r="C8253" t="s">
        <v>44</v>
      </c>
      <c r="D8253" t="s">
        <v>120</v>
      </c>
      <c r="E8253" t="s">
        <v>140</v>
      </c>
      <c r="F8253">
        <v>2.9360967032967</v>
      </c>
      <c r="G8253">
        <v>4.7743626373626302</v>
      </c>
      <c r="H8253">
        <v>6.45510805860805</v>
      </c>
      <c r="I8253">
        <v>8.1013450549450194</v>
      </c>
    </row>
    <row r="8254" spans="1:9" x14ac:dyDescent="0.25">
      <c r="C8254" t="s">
        <v>44</v>
      </c>
      <c r="D8254" t="s">
        <v>120</v>
      </c>
      <c r="E8254" t="s">
        <v>141</v>
      </c>
      <c r="F8254">
        <v>0.10747967032967</v>
      </c>
      <c r="G8254">
        <v>0.22553296703296599</v>
      </c>
      <c r="H8254">
        <v>0.225228021978021</v>
      </c>
      <c r="I8254">
        <v>0.31288296703296598</v>
      </c>
    </row>
    <row r="8255" spans="1:9" x14ac:dyDescent="0.25">
      <c r="C8255" t="s">
        <v>44</v>
      </c>
      <c r="D8255" t="s">
        <v>120</v>
      </c>
      <c r="E8255" t="s">
        <v>142</v>
      </c>
      <c r="F8255">
        <v>0.143618681318681</v>
      </c>
      <c r="G8255">
        <v>0.241621245421245</v>
      </c>
      <c r="H8255">
        <v>0.34292216117216101</v>
      </c>
      <c r="I8255">
        <v>0.44058369963369598</v>
      </c>
    </row>
    <row r="8256" spans="1:9" x14ac:dyDescent="0.25">
      <c r="C8256" t="s">
        <v>44</v>
      </c>
      <c r="D8256" t="s">
        <v>120</v>
      </c>
      <c r="E8256" t="s">
        <v>143</v>
      </c>
      <c r="F8256">
        <v>0.13002307692307599</v>
      </c>
      <c r="G8256">
        <v>0.241165384615384</v>
      </c>
      <c r="H8256">
        <v>0.30572802197802101</v>
      </c>
      <c r="I8256">
        <v>0.47381126373626298</v>
      </c>
    </row>
    <row r="8257" spans="3:9" x14ac:dyDescent="0.25">
      <c r="C8257" t="s">
        <v>44</v>
      </c>
      <c r="D8257" t="s">
        <v>120</v>
      </c>
      <c r="E8257" t="s">
        <v>144</v>
      </c>
      <c r="F8257">
        <v>0.15167252747252699</v>
      </c>
      <c r="G8257">
        <v>0.22460714285714201</v>
      </c>
      <c r="H8257">
        <v>0.351889652014651</v>
      </c>
      <c r="I8257">
        <v>0.34926098901098901</v>
      </c>
    </row>
    <row r="8258" spans="3:9" x14ac:dyDescent="0.25">
      <c r="C8258" t="s">
        <v>44</v>
      </c>
      <c r="D8258" t="s">
        <v>120</v>
      </c>
      <c r="E8258" t="s">
        <v>145</v>
      </c>
      <c r="F8258">
        <v>8.6315170674735806E-2</v>
      </c>
      <c r="G8258">
        <v>9.3253740333740204E-2</v>
      </c>
      <c r="H8258">
        <v>0.14447279593058501</v>
      </c>
      <c r="I8258">
        <v>0.152358618676009</v>
      </c>
    </row>
    <row r="8259" spans="3:9" x14ac:dyDescent="0.25">
      <c r="C8259" t="s">
        <v>44</v>
      </c>
      <c r="D8259" t="s">
        <v>120</v>
      </c>
      <c r="E8259" t="s">
        <v>146</v>
      </c>
      <c r="F8259">
        <v>267.1848</v>
      </c>
      <c r="G8259">
        <v>434.46699999999998</v>
      </c>
      <c r="H8259">
        <v>587.41483333333304</v>
      </c>
      <c r="I8259">
        <v>737.22239999999704</v>
      </c>
    </row>
    <row r="8260" spans="3:9" x14ac:dyDescent="0.25">
      <c r="C8260" t="s">
        <v>44</v>
      </c>
      <c r="D8260" t="s">
        <v>120</v>
      </c>
      <c r="E8260" t="s">
        <v>147</v>
      </c>
      <c r="F8260">
        <v>0.12556666666666599</v>
      </c>
      <c r="G8260">
        <v>0.191512179487179</v>
      </c>
      <c r="H8260">
        <v>0.25584829059829001</v>
      </c>
      <c r="I8260">
        <v>0.30625641025640998</v>
      </c>
    </row>
    <row r="8261" spans="3:9" x14ac:dyDescent="0.25">
      <c r="C8261" t="s">
        <v>44</v>
      </c>
      <c r="D8261" t="s">
        <v>120</v>
      </c>
      <c r="E8261" t="s">
        <v>148</v>
      </c>
      <c r="F8261">
        <v>0.117248717948717</v>
      </c>
      <c r="G8261">
        <v>0.19401730769230699</v>
      </c>
      <c r="H8261">
        <v>0.274772435897435</v>
      </c>
      <c r="I8261">
        <v>0.35185192307692098</v>
      </c>
    </row>
    <row r="8262" spans="3:9" x14ac:dyDescent="0.25">
      <c r="C8262" t="s">
        <v>44</v>
      </c>
      <c r="D8262" t="s">
        <v>120</v>
      </c>
      <c r="E8262" t="s">
        <v>149</v>
      </c>
      <c r="F8262">
        <v>0.120714743589743</v>
      </c>
      <c r="G8262">
        <v>0.195041666666666</v>
      </c>
      <c r="H8262">
        <v>0.26225641025641</v>
      </c>
      <c r="I8262">
        <v>0.30486025641025499</v>
      </c>
    </row>
    <row r="8263" spans="3:9" x14ac:dyDescent="0.25">
      <c r="C8263" t="s">
        <v>44</v>
      </c>
      <c r="D8263" t="s">
        <v>120</v>
      </c>
      <c r="E8263" t="s">
        <v>150</v>
      </c>
      <c r="F8263">
        <v>0.12159551282051199</v>
      </c>
      <c r="G8263">
        <v>0.200020512820512</v>
      </c>
      <c r="H8263">
        <v>0.27388888888888802</v>
      </c>
      <c r="I8263">
        <v>0.29253749999999801</v>
      </c>
    </row>
    <row r="8264" spans="3:9" x14ac:dyDescent="0.25">
      <c r="C8264" t="s">
        <v>44</v>
      </c>
      <c r="D8264" t="s">
        <v>120</v>
      </c>
      <c r="E8264" t="s">
        <v>151</v>
      </c>
      <c r="F8264">
        <v>0.12035256410256399</v>
      </c>
      <c r="G8264">
        <v>0.18332051282051201</v>
      </c>
      <c r="H8264">
        <v>0.26274252136752102</v>
      </c>
      <c r="I8264">
        <v>0.39505608974358503</v>
      </c>
    </row>
    <row r="8265" spans="3:9" x14ac:dyDescent="0.25">
      <c r="C8265" t="s">
        <v>44</v>
      </c>
      <c r="D8265" t="s">
        <v>120</v>
      </c>
      <c r="E8265" t="s">
        <v>152</v>
      </c>
      <c r="F8265">
        <v>0.12757564102564001</v>
      </c>
      <c r="G8265">
        <v>0.21091730769230699</v>
      </c>
      <c r="H8265">
        <v>0.272982371794871</v>
      </c>
      <c r="I8265">
        <v>0.33183012820512803</v>
      </c>
    </row>
    <row r="8266" spans="3:9" x14ac:dyDescent="0.25">
      <c r="C8266" t="s">
        <v>44</v>
      </c>
      <c r="D8266" t="s">
        <v>120</v>
      </c>
      <c r="E8266" t="s">
        <v>153</v>
      </c>
      <c r="F8266">
        <v>0.12330769230769199</v>
      </c>
      <c r="G8266">
        <v>0.217692948717948</v>
      </c>
      <c r="H8266">
        <v>0.280248931623931</v>
      </c>
      <c r="I8266">
        <v>0.3805</v>
      </c>
    </row>
    <row r="8267" spans="3:9" x14ac:dyDescent="0.25">
      <c r="C8267" t="s">
        <v>44</v>
      </c>
      <c r="D8267" t="s">
        <v>120</v>
      </c>
      <c r="E8267" t="s">
        <v>154</v>
      </c>
      <c r="F8267">
        <v>0.12109564102564099</v>
      </c>
      <c r="G8267">
        <v>0.19278243589743499</v>
      </c>
      <c r="H8267">
        <v>0.26590170940170899</v>
      </c>
      <c r="I8267">
        <v>0.330112435897434</v>
      </c>
    </row>
    <row r="8268" spans="3:9" x14ac:dyDescent="0.25">
      <c r="C8268" t="s">
        <v>44</v>
      </c>
      <c r="D8268" t="s">
        <v>120</v>
      </c>
      <c r="E8268" t="s">
        <v>155</v>
      </c>
      <c r="F8268">
        <v>0.12544166666666601</v>
      </c>
      <c r="G8268">
        <v>0.21430512820512801</v>
      </c>
      <c r="H8268">
        <v>0.276615651709401</v>
      </c>
      <c r="I8268">
        <v>0.35616506410256399</v>
      </c>
    </row>
    <row r="8269" spans="3:9" x14ac:dyDescent="0.25">
      <c r="C8269" t="s">
        <v>44</v>
      </c>
      <c r="D8269" t="s">
        <v>120</v>
      </c>
      <c r="E8269" t="s">
        <v>156</v>
      </c>
      <c r="F8269">
        <v>39.122599999999998</v>
      </c>
      <c r="G8269">
        <v>82.093999999999994</v>
      </c>
      <c r="H8269">
        <v>81.983000000000004</v>
      </c>
      <c r="I8269">
        <v>113.889399999999</v>
      </c>
    </row>
    <row r="8270" spans="3:9" x14ac:dyDescent="0.25">
      <c r="C8270" t="s">
        <v>44</v>
      </c>
      <c r="D8270" t="s">
        <v>120</v>
      </c>
      <c r="E8270" t="s">
        <v>157</v>
      </c>
      <c r="F8270">
        <v>78.415800000000004</v>
      </c>
      <c r="G8270">
        <v>131.92519999999999</v>
      </c>
      <c r="H8270">
        <v>187.2355</v>
      </c>
      <c r="I8270">
        <v>240.558699999998</v>
      </c>
    </row>
    <row r="8271" spans="3:9" x14ac:dyDescent="0.25">
      <c r="C8271" t="s">
        <v>44</v>
      </c>
      <c r="D8271" t="s">
        <v>120</v>
      </c>
      <c r="E8271" t="s">
        <v>158</v>
      </c>
      <c r="F8271">
        <v>47.328400000000002</v>
      </c>
      <c r="G8271">
        <v>87.784199999999998</v>
      </c>
      <c r="H8271">
        <v>111.285</v>
      </c>
      <c r="I8271">
        <v>172.467299999999</v>
      </c>
    </row>
    <row r="8272" spans="3:9" x14ac:dyDescent="0.25">
      <c r="C8272" t="s">
        <v>44</v>
      </c>
      <c r="D8272" t="s">
        <v>120</v>
      </c>
      <c r="E8272" t="s">
        <v>159</v>
      </c>
      <c r="F8272">
        <v>55.208799999999997</v>
      </c>
      <c r="G8272">
        <v>81.756999999999906</v>
      </c>
      <c r="H8272">
        <v>128.08783333333301</v>
      </c>
      <c r="I8272">
        <v>127.131</v>
      </c>
    </row>
    <row r="8273" spans="3:9" x14ac:dyDescent="0.25">
      <c r="C8273" t="s">
        <v>44</v>
      </c>
      <c r="D8273" t="s">
        <v>120</v>
      </c>
      <c r="E8273" t="s">
        <v>160</v>
      </c>
      <c r="F8273">
        <v>47.109200000000001</v>
      </c>
      <c r="G8273">
        <v>50.906599999999997</v>
      </c>
      <c r="H8273">
        <v>78.823499999999996</v>
      </c>
      <c r="I8273">
        <v>83.176000000000002</v>
      </c>
    </row>
    <row r="8274" spans="3:9" x14ac:dyDescent="0.25">
      <c r="C8274" t="s">
        <v>44</v>
      </c>
      <c r="D8274" t="s">
        <v>120</v>
      </c>
      <c r="E8274" t="s">
        <v>161</v>
      </c>
      <c r="F8274">
        <v>39.1768</v>
      </c>
      <c r="G8274">
        <v>59.751800000000003</v>
      </c>
      <c r="H8274">
        <v>79.824666666666602</v>
      </c>
      <c r="I8274">
        <v>95.552000000000007</v>
      </c>
    </row>
    <row r="8275" spans="3:9" x14ac:dyDescent="0.25">
      <c r="C8275" t="s">
        <v>44</v>
      </c>
      <c r="D8275" t="s">
        <v>120</v>
      </c>
      <c r="E8275" t="s">
        <v>162</v>
      </c>
      <c r="F8275">
        <v>36.581600000000002</v>
      </c>
      <c r="G8275">
        <v>60.5334</v>
      </c>
      <c r="H8275">
        <v>85.728999999999999</v>
      </c>
      <c r="I8275">
        <v>109.777799999999</v>
      </c>
    </row>
    <row r="8276" spans="3:9" x14ac:dyDescent="0.25">
      <c r="C8276" t="s">
        <v>44</v>
      </c>
      <c r="D8276" t="s">
        <v>120</v>
      </c>
      <c r="E8276" t="s">
        <v>163</v>
      </c>
      <c r="F8276">
        <v>37.662999999999997</v>
      </c>
      <c r="G8276">
        <v>60.853000000000002</v>
      </c>
      <c r="H8276">
        <v>81.823999999999998</v>
      </c>
      <c r="I8276">
        <v>95.1163999999998</v>
      </c>
    </row>
    <row r="8277" spans="3:9" x14ac:dyDescent="0.25">
      <c r="C8277" t="s">
        <v>44</v>
      </c>
      <c r="D8277" t="s">
        <v>120</v>
      </c>
      <c r="E8277" t="s">
        <v>164</v>
      </c>
      <c r="F8277">
        <v>37.937800000000003</v>
      </c>
      <c r="G8277">
        <v>62.406399999999998</v>
      </c>
      <c r="H8277">
        <v>85.453333333333305</v>
      </c>
      <c r="I8277">
        <v>91.271699999999598</v>
      </c>
    </row>
    <row r="8278" spans="3:9" x14ac:dyDescent="0.25">
      <c r="C8278" t="s">
        <v>44</v>
      </c>
      <c r="D8278" t="s">
        <v>120</v>
      </c>
      <c r="E8278" t="s">
        <v>165</v>
      </c>
      <c r="F8278">
        <v>37.549999999999997</v>
      </c>
      <c r="G8278">
        <v>57.195999999999998</v>
      </c>
      <c r="H8278">
        <v>81.975666666666598</v>
      </c>
      <c r="I8278">
        <v>123.257499999998</v>
      </c>
    </row>
    <row r="8279" spans="3:9" x14ac:dyDescent="0.25">
      <c r="C8279" t="s">
        <v>44</v>
      </c>
      <c r="D8279" t="s">
        <v>120</v>
      </c>
      <c r="E8279" t="s">
        <v>166</v>
      </c>
      <c r="F8279">
        <v>39.803600000000003</v>
      </c>
      <c r="G8279">
        <v>65.806200000000004</v>
      </c>
      <c r="H8279">
        <v>85.170500000000004</v>
      </c>
      <c r="I8279">
        <v>103.53100000000001</v>
      </c>
    </row>
    <row r="8280" spans="3:9" x14ac:dyDescent="0.25">
      <c r="C8280" t="s">
        <v>44</v>
      </c>
      <c r="D8280" t="s">
        <v>120</v>
      </c>
      <c r="E8280" t="s">
        <v>167</v>
      </c>
      <c r="F8280">
        <v>38.472000000000001</v>
      </c>
      <c r="G8280">
        <v>67.920199999999994</v>
      </c>
      <c r="H8280">
        <v>87.437666666666601</v>
      </c>
      <c r="I8280">
        <v>118.71599999999999</v>
      </c>
    </row>
    <row r="8281" spans="3:9" x14ac:dyDescent="0.25">
      <c r="C8281" t="s">
        <v>44</v>
      </c>
      <c r="D8281" t="s">
        <v>120</v>
      </c>
      <c r="E8281" t="s">
        <v>168</v>
      </c>
      <c r="F8281">
        <v>188.9092</v>
      </c>
      <c r="G8281">
        <v>300.74059999999997</v>
      </c>
      <c r="H8281">
        <v>414.80666666666599</v>
      </c>
      <c r="I8281">
        <v>514.97539999999697</v>
      </c>
    </row>
    <row r="8282" spans="3:9" x14ac:dyDescent="0.25">
      <c r="C8282" t="s">
        <v>44</v>
      </c>
      <c r="D8282" t="s">
        <v>120</v>
      </c>
      <c r="E8282" t="s">
        <v>169</v>
      </c>
      <c r="F8282">
        <v>78.275599999999997</v>
      </c>
      <c r="G8282">
        <v>133.72640000000001</v>
      </c>
      <c r="H8282">
        <v>172.60816666666599</v>
      </c>
      <c r="I8282">
        <v>222.24700000000001</v>
      </c>
    </row>
    <row r="8283" spans="3:9" x14ac:dyDescent="0.25">
      <c r="C8283" t="s">
        <v>44</v>
      </c>
      <c r="D8283" t="s">
        <v>120</v>
      </c>
      <c r="E8283" t="s">
        <v>171</v>
      </c>
      <c r="F8283">
        <v>267.1848</v>
      </c>
      <c r="G8283">
        <v>434.46699999999998</v>
      </c>
      <c r="H8283">
        <v>587.41483333333304</v>
      </c>
      <c r="I8283">
        <v>737.22239999999704</v>
      </c>
    </row>
    <row r="8284" spans="3:9" x14ac:dyDescent="0.25">
      <c r="C8284" t="s">
        <v>44</v>
      </c>
      <c r="D8284" t="s">
        <v>120</v>
      </c>
      <c r="E8284" t="s">
        <v>174</v>
      </c>
      <c r="F8284">
        <v>3.3961106379878099E-2</v>
      </c>
      <c r="G8284">
        <v>6.12371692545172E-2</v>
      </c>
      <c r="H8284">
        <v>5.0856983115308202E-2</v>
      </c>
      <c r="I8284">
        <v>0.27266131381083197</v>
      </c>
    </row>
    <row r="8285" spans="3:9" x14ac:dyDescent="0.25">
      <c r="C8285" t="s">
        <v>44</v>
      </c>
      <c r="D8285" t="s">
        <v>120</v>
      </c>
      <c r="E8285" t="s">
        <v>175</v>
      </c>
      <c r="F8285">
        <v>4.5785059764836697E-2</v>
      </c>
      <c r="G8285">
        <v>6.9798165566820794E-2</v>
      </c>
      <c r="H8285">
        <v>8.5761979648671702E-2</v>
      </c>
      <c r="I8285">
        <v>5.2392060607614602E-2</v>
      </c>
    </row>
    <row r="8286" spans="3:9" x14ac:dyDescent="0.25">
      <c r="C8286" t="s">
        <v>44</v>
      </c>
      <c r="D8286" t="s">
        <v>120</v>
      </c>
      <c r="E8286" t="s">
        <v>176</v>
      </c>
      <c r="F8286">
        <v>2.4738869143715699E-2</v>
      </c>
      <c r="G8286">
        <v>5.1516720042268302E-2</v>
      </c>
      <c r="H8286">
        <v>5.02721147452585E-2</v>
      </c>
      <c r="I8286">
        <v>0.116769330983804</v>
      </c>
    </row>
    <row r="8287" spans="3:9" x14ac:dyDescent="0.25">
      <c r="C8287" t="s">
        <v>44</v>
      </c>
      <c r="D8287" t="s">
        <v>120</v>
      </c>
      <c r="E8287" t="s">
        <v>177</v>
      </c>
      <c r="F8287">
        <v>2.5731236988748098E-2</v>
      </c>
      <c r="G8287">
        <v>7.8257507331568804E-2</v>
      </c>
      <c r="H8287">
        <v>8.6595045053298E-2</v>
      </c>
      <c r="I8287">
        <v>4.6802393548422701E-2</v>
      </c>
    </row>
    <row r="8288" spans="3:9" x14ac:dyDescent="0.25">
      <c r="C8288" t="s">
        <v>44</v>
      </c>
      <c r="D8288" t="s">
        <v>120</v>
      </c>
      <c r="E8288" t="s">
        <v>178</v>
      </c>
      <c r="F8288">
        <v>1.1148480566485999E-2</v>
      </c>
      <c r="G8288">
        <v>4.1153706818768898E-2</v>
      </c>
      <c r="H8288">
        <v>3.4213010230461201E-2</v>
      </c>
      <c r="I8288">
        <v>2.2979825175975601E-2</v>
      </c>
    </row>
    <row r="8289" spans="1:9" x14ac:dyDescent="0.25">
      <c r="C8289" t="s">
        <v>44</v>
      </c>
      <c r="D8289" t="s">
        <v>120</v>
      </c>
      <c r="E8289" t="s">
        <v>179</v>
      </c>
      <c r="F8289">
        <v>0.11206326033965899</v>
      </c>
      <c r="G8289">
        <v>0.23039276974593201</v>
      </c>
      <c r="H8289">
        <v>0.21970139702251701</v>
      </c>
      <c r="I8289">
        <v>0.36109167938822201</v>
      </c>
    </row>
    <row r="8290" spans="1:9" x14ac:dyDescent="0.25">
      <c r="C8290" t="s">
        <v>44</v>
      </c>
      <c r="D8290" t="s">
        <v>120</v>
      </c>
      <c r="E8290" t="s">
        <v>180</v>
      </c>
      <c r="F8290">
        <v>9.1256782372264006E-2</v>
      </c>
      <c r="G8290">
        <v>0.22277165895429701</v>
      </c>
      <c r="H8290">
        <v>0.25465650800564099</v>
      </c>
      <c r="I8290">
        <v>0.39278387665273001</v>
      </c>
    </row>
    <row r="8291" spans="1:9" x14ac:dyDescent="0.25">
      <c r="C8291" t="s">
        <v>44</v>
      </c>
      <c r="D8291" t="s">
        <v>120</v>
      </c>
      <c r="E8291" t="s">
        <v>181</v>
      </c>
      <c r="F8291">
        <v>9.1792235937663294E-2</v>
      </c>
      <c r="G8291">
        <v>0.21404014474069899</v>
      </c>
      <c r="H8291">
        <v>0.24420205538756001</v>
      </c>
      <c r="I8291">
        <v>0.20702527104840801</v>
      </c>
    </row>
    <row r="8292" spans="1:9" x14ac:dyDescent="0.25">
      <c r="C8292" t="s">
        <v>44</v>
      </c>
      <c r="D8292" t="s">
        <v>120</v>
      </c>
      <c r="E8292" t="s">
        <v>182</v>
      </c>
      <c r="F8292">
        <v>9.8582304658387507E-2</v>
      </c>
      <c r="G8292">
        <v>0.23172388014825601</v>
      </c>
      <c r="H8292">
        <v>0.256666533448209</v>
      </c>
      <c r="I8292">
        <v>0.19728047779038299</v>
      </c>
    </row>
    <row r="8293" spans="1:9" x14ac:dyDescent="0.25">
      <c r="C8293" t="s">
        <v>44</v>
      </c>
      <c r="D8293" t="s">
        <v>120</v>
      </c>
      <c r="E8293" t="s">
        <v>183</v>
      </c>
      <c r="F8293">
        <v>0.105545963517887</v>
      </c>
      <c r="G8293">
        <v>0.21026995111044799</v>
      </c>
      <c r="H8293">
        <v>0.24617949289534199</v>
      </c>
      <c r="I8293">
        <v>0.49653900242319698</v>
      </c>
    </row>
    <row r="8294" spans="1:9" x14ac:dyDescent="0.25">
      <c r="C8294" t="s">
        <v>44</v>
      </c>
      <c r="D8294" t="s">
        <v>120</v>
      </c>
      <c r="E8294" t="s">
        <v>184</v>
      </c>
      <c r="F8294">
        <v>0.12720204292623</v>
      </c>
      <c r="G8294">
        <v>0.26529733659164201</v>
      </c>
      <c r="H8294">
        <v>0.28522645944282798</v>
      </c>
      <c r="I8294">
        <v>0.29338598741295202</v>
      </c>
    </row>
    <row r="8295" spans="1:9" x14ac:dyDescent="0.25">
      <c r="C8295" t="s">
        <v>44</v>
      </c>
      <c r="D8295" t="s">
        <v>120</v>
      </c>
      <c r="E8295" t="s">
        <v>185</v>
      </c>
      <c r="F8295">
        <v>0.120867389812482</v>
      </c>
      <c r="G8295">
        <v>0.26745218886734501</v>
      </c>
      <c r="H8295">
        <v>0.28802921897201</v>
      </c>
      <c r="I8295">
        <v>0.30703180182383299</v>
      </c>
    </row>
    <row r="8296" spans="1:9" x14ac:dyDescent="0.25">
      <c r="C8296" t="s">
        <v>44</v>
      </c>
      <c r="D8296" t="s">
        <v>120</v>
      </c>
      <c r="E8296" t="s">
        <v>186</v>
      </c>
      <c r="F8296">
        <v>0.101695185704702</v>
      </c>
      <c r="G8296">
        <v>0.22392858752009101</v>
      </c>
      <c r="H8296">
        <v>0.24602495777338701</v>
      </c>
      <c r="I8296">
        <v>0.35177755515696901</v>
      </c>
    </row>
    <row r="8297" spans="1:9" x14ac:dyDescent="0.25">
      <c r="C8297" t="s">
        <v>44</v>
      </c>
      <c r="D8297" t="s">
        <v>120</v>
      </c>
      <c r="E8297" t="s">
        <v>187</v>
      </c>
      <c r="F8297">
        <v>0.125548943950854</v>
      </c>
      <c r="G8297">
        <v>0.26742890311570799</v>
      </c>
      <c r="H8297">
        <v>0.28824535753259001</v>
      </c>
      <c r="I8297">
        <v>0.30103211434298199</v>
      </c>
    </row>
    <row r="8298" spans="1:9" x14ac:dyDescent="0.25">
      <c r="C8298" t="s">
        <v>44</v>
      </c>
      <c r="D8298" t="s">
        <v>120</v>
      </c>
      <c r="E8298" t="s">
        <v>189</v>
      </c>
      <c r="F8298">
        <v>0.109523631868365</v>
      </c>
      <c r="G8298">
        <v>0.23832290910541901</v>
      </c>
      <c r="H8298">
        <v>0.26034438156228401</v>
      </c>
      <c r="I8298">
        <v>0.33819416407703801</v>
      </c>
    </row>
    <row r="8299" spans="1:9" x14ac:dyDescent="0.25">
      <c r="C8299" t="s">
        <v>44</v>
      </c>
      <c r="D8299" t="s">
        <v>120</v>
      </c>
      <c r="E8299" t="s">
        <v>200</v>
      </c>
      <c r="F8299">
        <v>90.208799999999997</v>
      </c>
      <c r="G8299">
        <v>125.75239999999999</v>
      </c>
      <c r="H8299">
        <v>179.66183333333299</v>
      </c>
      <c r="I8299">
        <v>255.22789999999901</v>
      </c>
    </row>
    <row r="8300" spans="1:9" x14ac:dyDescent="0.25">
      <c r="C8300" t="s">
        <v>44</v>
      </c>
      <c r="D8300" t="s">
        <v>120</v>
      </c>
      <c r="E8300" t="s">
        <v>201</v>
      </c>
      <c r="F8300">
        <v>87.720200000000006</v>
      </c>
      <c r="G8300">
        <v>151.02000000000001</v>
      </c>
      <c r="H8300">
        <v>196.30916666666599</v>
      </c>
      <c r="I8300">
        <v>237.638599999999</v>
      </c>
    </row>
    <row r="8301" spans="1:9" x14ac:dyDescent="0.25">
      <c r="C8301" t="s">
        <v>44</v>
      </c>
      <c r="D8301" t="s">
        <v>120</v>
      </c>
      <c r="E8301" t="s">
        <v>202</v>
      </c>
      <c r="F8301">
        <v>89.255799999999994</v>
      </c>
      <c r="G8301">
        <v>157.69459999999901</v>
      </c>
      <c r="H8301">
        <v>211.443833333333</v>
      </c>
      <c r="I8301">
        <v>244.355899999999</v>
      </c>
    </row>
    <row r="8302" spans="1:9" x14ac:dyDescent="0.25">
      <c r="C8302" t="s">
        <v>44</v>
      </c>
      <c r="D8302" t="s">
        <v>120</v>
      </c>
      <c r="E8302" t="s">
        <v>108</v>
      </c>
      <c r="F8302">
        <v>1611.0629455272399</v>
      </c>
      <c r="G8302">
        <v>2620.2096811787501</v>
      </c>
      <c r="H8302">
        <v>3541.2729764711598</v>
      </c>
      <c r="I8302">
        <v>4446.3052155069399</v>
      </c>
    </row>
    <row r="8303" spans="1:9" x14ac:dyDescent="0.25">
      <c r="A8303" t="s">
        <v>89</v>
      </c>
      <c r="B8303">
        <v>1</v>
      </c>
      <c r="C8303" t="s">
        <v>44</v>
      </c>
      <c r="D8303" t="s">
        <v>121</v>
      </c>
    </row>
    <row r="8304" spans="1:9" x14ac:dyDescent="0.25">
      <c r="A8304" t="s">
        <v>91</v>
      </c>
      <c r="B8304">
        <v>1</v>
      </c>
      <c r="C8304" t="s">
        <v>44</v>
      </c>
      <c r="D8304" t="s">
        <v>121</v>
      </c>
    </row>
    <row r="8305" spans="1:10" x14ac:dyDescent="0.25">
      <c r="A8305" t="s">
        <v>92</v>
      </c>
      <c r="B8305">
        <v>0</v>
      </c>
      <c r="C8305" t="s">
        <v>44</v>
      </c>
      <c r="D8305" t="s">
        <v>121</v>
      </c>
    </row>
    <row r="8306" spans="1:10" x14ac:dyDescent="0.25">
      <c r="A8306" t="s">
        <v>93</v>
      </c>
      <c r="B8306">
        <v>4</v>
      </c>
      <c r="C8306" t="s">
        <v>44</v>
      </c>
      <c r="D8306" t="s">
        <v>121</v>
      </c>
    </row>
    <row r="8307" spans="1:10" x14ac:dyDescent="0.25">
      <c r="A8307" t="s">
        <v>94</v>
      </c>
      <c r="B8307">
        <v>1</v>
      </c>
      <c r="C8307" t="s">
        <v>44</v>
      </c>
      <c r="D8307" t="s">
        <v>121</v>
      </c>
    </row>
    <row r="8308" spans="1:10" x14ac:dyDescent="0.25">
      <c r="A8308" t="s">
        <v>95</v>
      </c>
      <c r="B8308">
        <v>1</v>
      </c>
      <c r="C8308" t="s">
        <v>44</v>
      </c>
      <c r="D8308" t="s">
        <v>121</v>
      </c>
    </row>
    <row r="8309" spans="1:10" x14ac:dyDescent="0.25">
      <c r="A8309" t="s">
        <v>96</v>
      </c>
      <c r="B8309">
        <v>0</v>
      </c>
      <c r="C8309" t="s">
        <v>44</v>
      </c>
      <c r="D8309" t="s">
        <v>121</v>
      </c>
    </row>
    <row r="8310" spans="1:10" x14ac:dyDescent="0.25">
      <c r="A8310" t="s">
        <v>97</v>
      </c>
      <c r="B8310">
        <v>2</v>
      </c>
      <c r="C8310" t="s">
        <v>44</v>
      </c>
      <c r="D8310" t="s">
        <v>121</v>
      </c>
    </row>
    <row r="8311" spans="1:10" x14ac:dyDescent="0.25">
      <c r="A8311" t="s">
        <v>98</v>
      </c>
      <c r="B8311">
        <v>0</v>
      </c>
      <c r="C8311" t="s">
        <v>44</v>
      </c>
      <c r="D8311" t="s">
        <v>121</v>
      </c>
    </row>
    <row r="8312" spans="1:10" x14ac:dyDescent="0.25">
      <c r="A8312" t="s">
        <v>99</v>
      </c>
      <c r="B8312">
        <v>2</v>
      </c>
      <c r="C8312" t="s">
        <v>44</v>
      </c>
      <c r="D8312" t="s">
        <v>121</v>
      </c>
    </row>
    <row r="8313" spans="1:10" x14ac:dyDescent="0.25">
      <c r="A8313" t="s">
        <v>100</v>
      </c>
      <c r="B8313">
        <v>0</v>
      </c>
      <c r="C8313" t="s">
        <v>44</v>
      </c>
      <c r="D8313" t="s">
        <v>121</v>
      </c>
    </row>
    <row r="8314" spans="1:10" x14ac:dyDescent="0.25">
      <c r="A8314" t="s">
        <v>101</v>
      </c>
      <c r="B8314">
        <v>2</v>
      </c>
      <c r="C8314" t="s">
        <v>44</v>
      </c>
      <c r="D8314" t="s">
        <v>121</v>
      </c>
    </row>
    <row r="8315" spans="1:10" x14ac:dyDescent="0.25">
      <c r="A8315" t="s">
        <v>102</v>
      </c>
      <c r="B8315">
        <v>1</v>
      </c>
      <c r="C8315" t="s">
        <v>44</v>
      </c>
      <c r="D8315" t="s">
        <v>121</v>
      </c>
    </row>
    <row r="8316" spans="1:10" x14ac:dyDescent="0.25">
      <c r="A8316" t="s">
        <v>103</v>
      </c>
      <c r="B8316">
        <v>2</v>
      </c>
      <c r="C8316" t="s">
        <v>44</v>
      </c>
      <c r="D8316" t="s">
        <v>121</v>
      </c>
    </row>
    <row r="8317" spans="1:10" x14ac:dyDescent="0.25">
      <c r="A8317" t="s">
        <v>104</v>
      </c>
      <c r="B8317">
        <v>3</v>
      </c>
      <c r="C8317" t="s">
        <v>44</v>
      </c>
      <c r="D8317" t="s">
        <v>121</v>
      </c>
    </row>
    <row r="8318" spans="1:10" x14ac:dyDescent="0.25">
      <c r="A8318" t="s">
        <v>105</v>
      </c>
      <c r="B8318">
        <v>0</v>
      </c>
      <c r="C8318" t="s">
        <v>44</v>
      </c>
      <c r="D8318" t="s">
        <v>121</v>
      </c>
    </row>
    <row r="8319" spans="1:10" x14ac:dyDescent="0.25">
      <c r="A8319" t="s">
        <v>106</v>
      </c>
      <c r="B8319">
        <v>3</v>
      </c>
      <c r="C8319" t="s">
        <v>44</v>
      </c>
      <c r="D8319" t="s">
        <v>121</v>
      </c>
    </row>
    <row r="8320" spans="1:10" x14ac:dyDescent="0.25">
      <c r="C8320" t="s">
        <v>44</v>
      </c>
      <c r="D8320" t="s">
        <v>122</v>
      </c>
      <c r="E8320" t="s">
        <v>132</v>
      </c>
      <c r="F8320">
        <v>0.122337362637362</v>
      </c>
      <c r="G8320">
        <v>0.19893177655677599</v>
      </c>
      <c r="H8320">
        <v>0.25512339743589701</v>
      </c>
      <c r="I8320">
        <v>0.296641712454212</v>
      </c>
      <c r="J8320">
        <v>0.337556043956042</v>
      </c>
    </row>
    <row r="8321" spans="3:10" x14ac:dyDescent="0.25">
      <c r="C8321" t="s">
        <v>44</v>
      </c>
      <c r="D8321" t="s">
        <v>122</v>
      </c>
      <c r="E8321" t="s">
        <v>133</v>
      </c>
      <c r="F8321">
        <v>0.109523631868365</v>
      </c>
      <c r="G8321">
        <v>0.23832290910541801</v>
      </c>
      <c r="H8321">
        <v>0.23371052596890199</v>
      </c>
      <c r="I8321">
        <v>0.31361209274905</v>
      </c>
      <c r="J8321">
        <v>0.33819416407703801</v>
      </c>
    </row>
    <row r="8322" spans="3:10" x14ac:dyDescent="0.25">
      <c r="C8322" t="s">
        <v>44</v>
      </c>
      <c r="D8322" t="s">
        <v>122</v>
      </c>
      <c r="E8322" t="s">
        <v>134</v>
      </c>
      <c r="F8322">
        <v>3.5999999999999997E-2</v>
      </c>
      <c r="G8322">
        <v>3.4799999999999998E-2</v>
      </c>
      <c r="H8322">
        <v>5.8499999999999899E-2</v>
      </c>
      <c r="I8322">
        <v>6.0499999999999998E-2</v>
      </c>
      <c r="J8322">
        <v>5.30999999999473E-2</v>
      </c>
    </row>
    <row r="8323" spans="3:10" x14ac:dyDescent="0.25">
      <c r="C8323" t="s">
        <v>44</v>
      </c>
      <c r="D8323" t="s">
        <v>122</v>
      </c>
      <c r="E8323" t="s">
        <v>135</v>
      </c>
      <c r="F8323">
        <v>1.3786</v>
      </c>
      <c r="G8323">
        <v>2.0716000000000001</v>
      </c>
      <c r="H8323">
        <v>2.0335000000000001</v>
      </c>
      <c r="I8323">
        <v>2.44</v>
      </c>
      <c r="J8323">
        <v>4.4909999999999997</v>
      </c>
    </row>
    <row r="8324" spans="3:10" x14ac:dyDescent="0.25">
      <c r="C8324" t="s">
        <v>44</v>
      </c>
      <c r="D8324" t="s">
        <v>122</v>
      </c>
      <c r="E8324" t="s">
        <v>136</v>
      </c>
      <c r="F8324">
        <v>6.9150000000000003E-2</v>
      </c>
      <c r="G8324">
        <v>6.2399999999999997E-2</v>
      </c>
      <c r="H8324">
        <v>0.10675</v>
      </c>
      <c r="I8324">
        <v>8.9499999999999996E-2</v>
      </c>
      <c r="J8324">
        <v>0.16500000000000001</v>
      </c>
    </row>
    <row r="8325" spans="3:10" x14ac:dyDescent="0.25">
      <c r="C8325" t="s">
        <v>44</v>
      </c>
      <c r="D8325" t="s">
        <v>122</v>
      </c>
      <c r="E8325" t="s">
        <v>137</v>
      </c>
      <c r="F8325">
        <v>9.64E-2</v>
      </c>
      <c r="G8325">
        <v>0.103699999999999</v>
      </c>
      <c r="H8325">
        <v>0.182</v>
      </c>
      <c r="I8325">
        <v>0.16875000000000001</v>
      </c>
      <c r="J8325">
        <v>0.23400000000000001</v>
      </c>
    </row>
    <row r="8326" spans="3:10" x14ac:dyDescent="0.25">
      <c r="C8326" t="s">
        <v>44</v>
      </c>
      <c r="D8326" t="s">
        <v>122</v>
      </c>
      <c r="E8326" t="s">
        <v>138</v>
      </c>
      <c r="F8326">
        <v>0.13625000000000001</v>
      </c>
      <c r="G8326">
        <v>0.22525000000000001</v>
      </c>
      <c r="H8326">
        <v>0.30375000000000002</v>
      </c>
      <c r="I8326">
        <v>0.386625</v>
      </c>
      <c r="J8326">
        <v>0.37724999999999997</v>
      </c>
    </row>
    <row r="8327" spans="3:10" x14ac:dyDescent="0.25">
      <c r="C8327" t="s">
        <v>44</v>
      </c>
      <c r="D8327" t="s">
        <v>122</v>
      </c>
      <c r="E8327" t="s">
        <v>139</v>
      </c>
      <c r="F8327">
        <v>0.122337362637362</v>
      </c>
      <c r="G8327">
        <v>0.19893177655677599</v>
      </c>
      <c r="H8327">
        <v>0.25512339743589701</v>
      </c>
      <c r="I8327">
        <v>0.296641712454212</v>
      </c>
      <c r="J8327">
        <v>0.337556043956042</v>
      </c>
    </row>
    <row r="8328" spans="3:10" x14ac:dyDescent="0.25">
      <c r="C8328" t="s">
        <v>44</v>
      </c>
      <c r="D8328" t="s">
        <v>122</v>
      </c>
      <c r="E8328" t="s">
        <v>140</v>
      </c>
      <c r="F8328">
        <v>2.9360967032967</v>
      </c>
      <c r="G8328">
        <v>4.7743626373626302</v>
      </c>
      <c r="H8328">
        <v>6.1229615384615297</v>
      </c>
      <c r="I8328">
        <v>7.1194010989010899</v>
      </c>
      <c r="J8328">
        <v>8.1013450549450194</v>
      </c>
    </row>
    <row r="8329" spans="3:10" x14ac:dyDescent="0.25">
      <c r="C8329" t="s">
        <v>44</v>
      </c>
      <c r="D8329" t="s">
        <v>122</v>
      </c>
      <c r="E8329" t="s">
        <v>141</v>
      </c>
      <c r="F8329">
        <v>0.10747967032967</v>
      </c>
      <c r="G8329">
        <v>0.22553296703296599</v>
      </c>
      <c r="H8329">
        <v>0.201021291208791</v>
      </c>
      <c r="I8329">
        <v>0.27364148351648299</v>
      </c>
      <c r="J8329">
        <v>0.31288296703296598</v>
      </c>
    </row>
    <row r="8330" spans="3:10" x14ac:dyDescent="0.25">
      <c r="C8330" t="s">
        <v>44</v>
      </c>
      <c r="D8330" t="s">
        <v>122</v>
      </c>
      <c r="E8330" t="s">
        <v>142</v>
      </c>
      <c r="F8330">
        <v>0.143618681318681</v>
      </c>
      <c r="G8330">
        <v>0.241621245421245</v>
      </c>
      <c r="H8330">
        <v>0.34236584249084201</v>
      </c>
      <c r="I8330">
        <v>0.34403479853479801</v>
      </c>
      <c r="J8330">
        <v>0.44058369963369598</v>
      </c>
    </row>
    <row r="8331" spans="3:10" x14ac:dyDescent="0.25">
      <c r="C8331" t="s">
        <v>44</v>
      </c>
      <c r="D8331" t="s">
        <v>122</v>
      </c>
      <c r="E8331" t="s">
        <v>143</v>
      </c>
      <c r="F8331">
        <v>0.13002307692307599</v>
      </c>
      <c r="G8331">
        <v>0.241165384615384</v>
      </c>
      <c r="H8331">
        <v>0.26554807692307603</v>
      </c>
      <c r="I8331">
        <v>0.38608791208791199</v>
      </c>
      <c r="J8331">
        <v>0.47381126373626298</v>
      </c>
    </row>
    <row r="8332" spans="3:10" x14ac:dyDescent="0.25">
      <c r="C8332" t="s">
        <v>44</v>
      </c>
      <c r="D8332" t="s">
        <v>122</v>
      </c>
      <c r="E8332" t="s">
        <v>144</v>
      </c>
      <c r="F8332">
        <v>0.15167252747252699</v>
      </c>
      <c r="G8332">
        <v>0.22460714285714201</v>
      </c>
      <c r="H8332">
        <v>0.32416758241758198</v>
      </c>
      <c r="I8332">
        <v>0.40733379120879099</v>
      </c>
      <c r="J8332">
        <v>0.34926098901098901</v>
      </c>
    </row>
    <row r="8333" spans="3:10" x14ac:dyDescent="0.25">
      <c r="C8333" t="s">
        <v>44</v>
      </c>
      <c r="D8333" t="s">
        <v>122</v>
      </c>
      <c r="E8333" t="s">
        <v>145</v>
      </c>
      <c r="F8333">
        <v>8.6315170674735806E-2</v>
      </c>
      <c r="G8333">
        <v>9.3253740333740204E-2</v>
      </c>
      <c r="H8333">
        <v>0.151095534718904</v>
      </c>
      <c r="I8333">
        <v>0.13122731835394799</v>
      </c>
      <c r="J8333">
        <v>0.152358618676009</v>
      </c>
    </row>
    <row r="8334" spans="3:10" x14ac:dyDescent="0.25">
      <c r="C8334" t="s">
        <v>44</v>
      </c>
      <c r="D8334" t="s">
        <v>122</v>
      </c>
      <c r="E8334" t="s">
        <v>146</v>
      </c>
      <c r="F8334">
        <v>267.1848</v>
      </c>
      <c r="G8334">
        <v>434.46699999999998</v>
      </c>
      <c r="H8334">
        <v>557.18949999999995</v>
      </c>
      <c r="I8334">
        <v>647.8655</v>
      </c>
      <c r="J8334">
        <v>737.22239999999704</v>
      </c>
    </row>
    <row r="8335" spans="3:10" x14ac:dyDescent="0.25">
      <c r="C8335" t="s">
        <v>44</v>
      </c>
      <c r="D8335" t="s">
        <v>122</v>
      </c>
      <c r="E8335" t="s">
        <v>147</v>
      </c>
      <c r="F8335">
        <v>0.12556666666666599</v>
      </c>
      <c r="G8335">
        <v>0.191512179487179</v>
      </c>
      <c r="H8335">
        <v>0.23971233974358899</v>
      </c>
      <c r="I8335">
        <v>0.28812019230769198</v>
      </c>
      <c r="J8335">
        <v>0.30625641025640998</v>
      </c>
    </row>
    <row r="8336" spans="3:10" x14ac:dyDescent="0.25">
      <c r="C8336" t="s">
        <v>44</v>
      </c>
      <c r="D8336" t="s">
        <v>122</v>
      </c>
      <c r="E8336" t="s">
        <v>148</v>
      </c>
      <c r="F8336">
        <v>0.117248717948717</v>
      </c>
      <c r="G8336">
        <v>0.19401730769230699</v>
      </c>
      <c r="H8336">
        <v>0.26643589743589702</v>
      </c>
      <c r="I8336">
        <v>0.29144551282051201</v>
      </c>
      <c r="J8336">
        <v>0.35185192307692098</v>
      </c>
    </row>
    <row r="8337" spans="3:10" x14ac:dyDescent="0.25">
      <c r="C8337" t="s">
        <v>44</v>
      </c>
      <c r="D8337" t="s">
        <v>122</v>
      </c>
      <c r="E8337" t="s">
        <v>149</v>
      </c>
      <c r="F8337">
        <v>0.120714743589743</v>
      </c>
      <c r="G8337">
        <v>0.195041666666666</v>
      </c>
      <c r="H8337">
        <v>0.24761137820512799</v>
      </c>
      <c r="I8337">
        <v>0.29154647435897402</v>
      </c>
      <c r="J8337">
        <v>0.30486025641025499</v>
      </c>
    </row>
    <row r="8338" spans="3:10" x14ac:dyDescent="0.25">
      <c r="C8338" t="s">
        <v>44</v>
      </c>
      <c r="D8338" t="s">
        <v>122</v>
      </c>
      <c r="E8338" t="s">
        <v>150</v>
      </c>
      <c r="F8338">
        <v>0.12159551282051199</v>
      </c>
      <c r="G8338">
        <v>0.200020512820512</v>
      </c>
      <c r="H8338">
        <v>0.25034695512820498</v>
      </c>
      <c r="I8338">
        <v>0.32097275641025602</v>
      </c>
      <c r="J8338">
        <v>0.29253749999999801</v>
      </c>
    </row>
    <row r="8339" spans="3:10" x14ac:dyDescent="0.25">
      <c r="C8339" t="s">
        <v>44</v>
      </c>
      <c r="D8339" t="s">
        <v>122</v>
      </c>
      <c r="E8339" t="s">
        <v>151</v>
      </c>
      <c r="F8339">
        <v>0.12035256410256399</v>
      </c>
      <c r="G8339">
        <v>0.18332051282051201</v>
      </c>
      <c r="H8339">
        <v>0.25381891025641001</v>
      </c>
      <c r="I8339">
        <v>0.28058974358974298</v>
      </c>
      <c r="J8339">
        <v>0.39505608974358503</v>
      </c>
    </row>
    <row r="8340" spans="3:10" x14ac:dyDescent="0.25">
      <c r="C8340" t="s">
        <v>44</v>
      </c>
      <c r="D8340" t="s">
        <v>122</v>
      </c>
      <c r="E8340" t="s">
        <v>152</v>
      </c>
      <c r="F8340">
        <v>0.12757564102564001</v>
      </c>
      <c r="G8340">
        <v>0.21091730769230699</v>
      </c>
      <c r="H8340">
        <v>0.250004006410256</v>
      </c>
      <c r="I8340">
        <v>0.31893910256410202</v>
      </c>
      <c r="J8340">
        <v>0.33183012820512803</v>
      </c>
    </row>
    <row r="8341" spans="3:10" x14ac:dyDescent="0.25">
      <c r="C8341" t="s">
        <v>44</v>
      </c>
      <c r="D8341" t="s">
        <v>122</v>
      </c>
      <c r="E8341" t="s">
        <v>153</v>
      </c>
      <c r="F8341">
        <v>0.12330769230769199</v>
      </c>
      <c r="G8341">
        <v>0.217692948717948</v>
      </c>
      <c r="H8341">
        <v>0.277934294871794</v>
      </c>
      <c r="I8341">
        <v>0.284878205128205</v>
      </c>
      <c r="J8341">
        <v>0.3805</v>
      </c>
    </row>
    <row r="8342" spans="3:10" x14ac:dyDescent="0.25">
      <c r="C8342" t="s">
        <v>44</v>
      </c>
      <c r="D8342" t="s">
        <v>122</v>
      </c>
      <c r="E8342" t="s">
        <v>154</v>
      </c>
      <c r="F8342">
        <v>0.12109564102564099</v>
      </c>
      <c r="G8342">
        <v>0.19278243589743499</v>
      </c>
      <c r="H8342">
        <v>0.251585096153846</v>
      </c>
      <c r="I8342">
        <v>0.29453493589743501</v>
      </c>
      <c r="J8342">
        <v>0.330112435897434</v>
      </c>
    </row>
    <row r="8343" spans="3:10" x14ac:dyDescent="0.25">
      <c r="C8343" t="s">
        <v>44</v>
      </c>
      <c r="D8343" t="s">
        <v>122</v>
      </c>
      <c r="E8343" t="s">
        <v>155</v>
      </c>
      <c r="F8343">
        <v>0.12544166666666601</v>
      </c>
      <c r="G8343">
        <v>0.21430512820512801</v>
      </c>
      <c r="H8343">
        <v>0.263969150641025</v>
      </c>
      <c r="I8343">
        <v>0.30190865384615301</v>
      </c>
      <c r="J8343">
        <v>0.35616506410256399</v>
      </c>
    </row>
    <row r="8344" spans="3:10" x14ac:dyDescent="0.25">
      <c r="C8344" t="s">
        <v>44</v>
      </c>
      <c r="D8344" t="s">
        <v>122</v>
      </c>
      <c r="E8344" t="s">
        <v>156</v>
      </c>
      <c r="F8344">
        <v>39.122599999999998</v>
      </c>
      <c r="G8344">
        <v>82.093999999999994</v>
      </c>
      <c r="H8344">
        <v>73.171750000000003</v>
      </c>
      <c r="I8344">
        <v>99.605500000000006</v>
      </c>
      <c r="J8344">
        <v>113.889399999999</v>
      </c>
    </row>
    <row r="8345" spans="3:10" x14ac:dyDescent="0.25">
      <c r="C8345" t="s">
        <v>44</v>
      </c>
      <c r="D8345" t="s">
        <v>122</v>
      </c>
      <c r="E8345" t="s">
        <v>157</v>
      </c>
      <c r="F8345">
        <v>78.415800000000004</v>
      </c>
      <c r="G8345">
        <v>131.92519999999999</v>
      </c>
      <c r="H8345">
        <v>186.93174999999999</v>
      </c>
      <c r="I8345">
        <v>187.84299999999999</v>
      </c>
      <c r="J8345">
        <v>240.558699999998</v>
      </c>
    </row>
    <row r="8346" spans="3:10" x14ac:dyDescent="0.25">
      <c r="C8346" t="s">
        <v>44</v>
      </c>
      <c r="D8346" t="s">
        <v>122</v>
      </c>
      <c r="E8346" t="s">
        <v>158</v>
      </c>
      <c r="F8346">
        <v>47.328400000000002</v>
      </c>
      <c r="G8346">
        <v>87.784199999999998</v>
      </c>
      <c r="H8346">
        <v>96.659499999999994</v>
      </c>
      <c r="I8346">
        <v>140.536</v>
      </c>
      <c r="J8346">
        <v>172.467299999999</v>
      </c>
    </row>
    <row r="8347" spans="3:10" x14ac:dyDescent="0.25">
      <c r="C8347" t="s">
        <v>44</v>
      </c>
      <c r="D8347" t="s">
        <v>122</v>
      </c>
      <c r="E8347" t="s">
        <v>159</v>
      </c>
      <c r="F8347">
        <v>55.208799999999997</v>
      </c>
      <c r="G8347">
        <v>81.756999999999906</v>
      </c>
      <c r="H8347">
        <v>117.997</v>
      </c>
      <c r="I8347">
        <v>148.26949999999999</v>
      </c>
      <c r="J8347">
        <v>127.131</v>
      </c>
    </row>
    <row r="8348" spans="3:10" x14ac:dyDescent="0.25">
      <c r="C8348" t="s">
        <v>44</v>
      </c>
      <c r="D8348" t="s">
        <v>122</v>
      </c>
      <c r="E8348" t="s">
        <v>160</v>
      </c>
      <c r="F8348">
        <v>47.109200000000001</v>
      </c>
      <c r="G8348">
        <v>50.906599999999997</v>
      </c>
      <c r="H8348">
        <v>82.429500000000004</v>
      </c>
      <c r="I8348">
        <v>71.611500000000007</v>
      </c>
      <c r="J8348">
        <v>83.176000000000002</v>
      </c>
    </row>
    <row r="8349" spans="3:10" x14ac:dyDescent="0.25">
      <c r="C8349" t="s">
        <v>44</v>
      </c>
      <c r="D8349" t="s">
        <v>122</v>
      </c>
      <c r="E8349" t="s">
        <v>161</v>
      </c>
      <c r="F8349">
        <v>39.1768</v>
      </c>
      <c r="G8349">
        <v>59.751800000000003</v>
      </c>
      <c r="H8349">
        <v>74.79025</v>
      </c>
      <c r="I8349">
        <v>89.893500000000003</v>
      </c>
      <c r="J8349">
        <v>95.552000000000007</v>
      </c>
    </row>
    <row r="8350" spans="3:10" x14ac:dyDescent="0.25">
      <c r="C8350" t="s">
        <v>44</v>
      </c>
      <c r="D8350" t="s">
        <v>122</v>
      </c>
      <c r="E8350" t="s">
        <v>162</v>
      </c>
      <c r="F8350">
        <v>36.581600000000002</v>
      </c>
      <c r="G8350">
        <v>60.5334</v>
      </c>
      <c r="H8350">
        <v>83.128</v>
      </c>
      <c r="I8350">
        <v>90.930999999999997</v>
      </c>
      <c r="J8350">
        <v>109.777799999999</v>
      </c>
    </row>
    <row r="8351" spans="3:10" x14ac:dyDescent="0.25">
      <c r="C8351" t="s">
        <v>44</v>
      </c>
      <c r="D8351" t="s">
        <v>122</v>
      </c>
      <c r="E8351" t="s">
        <v>163</v>
      </c>
      <c r="F8351">
        <v>37.662999999999997</v>
      </c>
      <c r="G8351">
        <v>60.853000000000002</v>
      </c>
      <c r="H8351">
        <v>77.254750000000001</v>
      </c>
      <c r="I8351">
        <v>90.962500000000006</v>
      </c>
      <c r="J8351">
        <v>95.1163999999998</v>
      </c>
    </row>
    <row r="8352" spans="3:10" x14ac:dyDescent="0.25">
      <c r="C8352" t="s">
        <v>44</v>
      </c>
      <c r="D8352" t="s">
        <v>122</v>
      </c>
      <c r="E8352" t="s">
        <v>164</v>
      </c>
      <c r="F8352">
        <v>37.937800000000003</v>
      </c>
      <c r="G8352">
        <v>62.406399999999998</v>
      </c>
      <c r="H8352">
        <v>78.108249999999998</v>
      </c>
      <c r="I8352">
        <v>100.1435</v>
      </c>
      <c r="J8352">
        <v>91.271699999999598</v>
      </c>
    </row>
    <row r="8353" spans="3:10" x14ac:dyDescent="0.25">
      <c r="C8353" t="s">
        <v>44</v>
      </c>
      <c r="D8353" t="s">
        <v>122</v>
      </c>
      <c r="E8353" t="s">
        <v>165</v>
      </c>
      <c r="F8353">
        <v>37.549999999999997</v>
      </c>
      <c r="G8353">
        <v>57.195999999999998</v>
      </c>
      <c r="H8353">
        <v>79.191500000000005</v>
      </c>
      <c r="I8353">
        <v>87.543999999999997</v>
      </c>
      <c r="J8353">
        <v>123.257499999998</v>
      </c>
    </row>
    <row r="8354" spans="3:10" x14ac:dyDescent="0.25">
      <c r="C8354" t="s">
        <v>44</v>
      </c>
      <c r="D8354" t="s">
        <v>122</v>
      </c>
      <c r="E8354" t="s">
        <v>166</v>
      </c>
      <c r="F8354">
        <v>39.803600000000003</v>
      </c>
      <c r="G8354">
        <v>65.806200000000004</v>
      </c>
      <c r="H8354">
        <v>78.001249999999999</v>
      </c>
      <c r="I8354">
        <v>99.509</v>
      </c>
      <c r="J8354">
        <v>103.53100000000001</v>
      </c>
    </row>
    <row r="8355" spans="3:10" x14ac:dyDescent="0.25">
      <c r="C8355" t="s">
        <v>44</v>
      </c>
      <c r="D8355" t="s">
        <v>122</v>
      </c>
      <c r="E8355" t="s">
        <v>167</v>
      </c>
      <c r="F8355">
        <v>38.472000000000001</v>
      </c>
      <c r="G8355">
        <v>67.920199999999994</v>
      </c>
      <c r="H8355">
        <v>86.715499999999906</v>
      </c>
      <c r="I8355">
        <v>88.882000000000005</v>
      </c>
      <c r="J8355">
        <v>118.71599999999999</v>
      </c>
    </row>
    <row r="8356" spans="3:10" x14ac:dyDescent="0.25">
      <c r="C8356" t="s">
        <v>44</v>
      </c>
      <c r="D8356" t="s">
        <v>122</v>
      </c>
      <c r="E8356" t="s">
        <v>168</v>
      </c>
      <c r="F8356">
        <v>188.9092</v>
      </c>
      <c r="G8356">
        <v>300.74059999999997</v>
      </c>
      <c r="H8356">
        <v>392.47275000000002</v>
      </c>
      <c r="I8356">
        <v>459.47449999999998</v>
      </c>
      <c r="J8356">
        <v>514.97539999999697</v>
      </c>
    </row>
    <row r="8357" spans="3:10" x14ac:dyDescent="0.25">
      <c r="C8357" t="s">
        <v>44</v>
      </c>
      <c r="D8357" t="s">
        <v>122</v>
      </c>
      <c r="E8357" t="s">
        <v>169</v>
      </c>
      <c r="F8357">
        <v>78.275599999999997</v>
      </c>
      <c r="G8357">
        <v>133.72640000000001</v>
      </c>
      <c r="H8357">
        <v>164.71674999999999</v>
      </c>
      <c r="I8357">
        <v>188.39099999999999</v>
      </c>
      <c r="J8357">
        <v>222.24700000000001</v>
      </c>
    </row>
    <row r="8358" spans="3:10" x14ac:dyDescent="0.25">
      <c r="C8358" t="s">
        <v>44</v>
      </c>
      <c r="D8358" t="s">
        <v>122</v>
      </c>
      <c r="E8358" t="s">
        <v>171</v>
      </c>
      <c r="F8358">
        <v>267.1848</v>
      </c>
      <c r="G8358">
        <v>434.46699999999998</v>
      </c>
      <c r="H8358">
        <v>557.18949999999995</v>
      </c>
      <c r="I8358">
        <v>647.8655</v>
      </c>
      <c r="J8358">
        <v>737.22239999999704</v>
      </c>
    </row>
    <row r="8359" spans="3:10" x14ac:dyDescent="0.25">
      <c r="C8359" t="s">
        <v>44</v>
      </c>
      <c r="D8359" t="s">
        <v>122</v>
      </c>
      <c r="E8359" t="s">
        <v>174</v>
      </c>
      <c r="F8359">
        <v>3.3961106379878099E-2</v>
      </c>
      <c r="G8359">
        <v>6.12371692545172E-2</v>
      </c>
      <c r="H8359">
        <v>4.0386482875412202E-2</v>
      </c>
      <c r="I8359">
        <v>7.1797983595100298E-2</v>
      </c>
      <c r="J8359">
        <v>0.27266131381083197</v>
      </c>
    </row>
    <row r="8360" spans="3:10" x14ac:dyDescent="0.25">
      <c r="C8360" t="s">
        <v>44</v>
      </c>
      <c r="D8360" t="s">
        <v>122</v>
      </c>
      <c r="E8360" t="s">
        <v>175</v>
      </c>
      <c r="F8360">
        <v>4.5785059764836697E-2</v>
      </c>
      <c r="G8360">
        <v>6.9798165566820794E-2</v>
      </c>
      <c r="H8360">
        <v>8.78218430616996E-2</v>
      </c>
      <c r="I8360">
        <v>8.1642252822616002E-2</v>
      </c>
      <c r="J8360">
        <v>5.2392060607614602E-2</v>
      </c>
    </row>
    <row r="8361" spans="3:10" x14ac:dyDescent="0.25">
      <c r="C8361" t="s">
        <v>44</v>
      </c>
      <c r="D8361" t="s">
        <v>122</v>
      </c>
      <c r="E8361" t="s">
        <v>176</v>
      </c>
      <c r="F8361">
        <v>2.4738869143715699E-2</v>
      </c>
      <c r="G8361">
        <v>5.1516720042268302E-2</v>
      </c>
      <c r="H8361">
        <v>4.7934210458482403E-2</v>
      </c>
      <c r="I8361">
        <v>5.4947923318810897E-2</v>
      </c>
      <c r="J8361">
        <v>0.116769330983804</v>
      </c>
    </row>
    <row r="8362" spans="3:10" x14ac:dyDescent="0.25">
      <c r="C8362" t="s">
        <v>44</v>
      </c>
      <c r="D8362" t="s">
        <v>122</v>
      </c>
      <c r="E8362" t="s">
        <v>177</v>
      </c>
      <c r="F8362">
        <v>2.5731236988748098E-2</v>
      </c>
      <c r="G8362">
        <v>7.8257507331568804E-2</v>
      </c>
      <c r="H8362">
        <v>7.5938198629976097E-2</v>
      </c>
      <c r="I8362">
        <v>0.107908737899941</v>
      </c>
      <c r="J8362">
        <v>4.6802393548422701E-2</v>
      </c>
    </row>
    <row r="8363" spans="3:10" x14ac:dyDescent="0.25">
      <c r="C8363" t="s">
        <v>44</v>
      </c>
      <c r="D8363" t="s">
        <v>122</v>
      </c>
      <c r="E8363" t="s">
        <v>178</v>
      </c>
      <c r="F8363">
        <v>1.1148480566485999E-2</v>
      </c>
      <c r="G8363">
        <v>4.1153706818768898E-2</v>
      </c>
      <c r="H8363">
        <v>2.6948877132580599E-2</v>
      </c>
      <c r="I8363">
        <v>4.8741276426222502E-2</v>
      </c>
      <c r="J8363">
        <v>2.2979825175975601E-2</v>
      </c>
    </row>
    <row r="8364" spans="3:10" x14ac:dyDescent="0.25">
      <c r="C8364" t="s">
        <v>44</v>
      </c>
      <c r="D8364" t="s">
        <v>122</v>
      </c>
      <c r="E8364" t="s">
        <v>179</v>
      </c>
      <c r="F8364">
        <v>0.11206326033965899</v>
      </c>
      <c r="G8364">
        <v>0.23039276974593201</v>
      </c>
      <c r="H8364">
        <v>0.185734041500837</v>
      </c>
      <c r="I8364">
        <v>0.28763610806587703</v>
      </c>
      <c r="J8364">
        <v>0.36109167938822201</v>
      </c>
    </row>
    <row r="8365" spans="3:10" x14ac:dyDescent="0.25">
      <c r="C8365" t="s">
        <v>44</v>
      </c>
      <c r="D8365" t="s">
        <v>122</v>
      </c>
      <c r="E8365" t="s">
        <v>180</v>
      </c>
      <c r="F8365">
        <v>9.1256782372264006E-2</v>
      </c>
      <c r="G8365">
        <v>0.22277165895429701</v>
      </c>
      <c r="H8365">
        <v>0.23394816000712401</v>
      </c>
      <c r="I8365">
        <v>0.296073204002676</v>
      </c>
      <c r="J8365">
        <v>0.39278387665273001</v>
      </c>
    </row>
    <row r="8366" spans="3:10" x14ac:dyDescent="0.25">
      <c r="C8366" t="s">
        <v>44</v>
      </c>
      <c r="D8366" t="s">
        <v>122</v>
      </c>
      <c r="E8366" t="s">
        <v>181</v>
      </c>
      <c r="F8366">
        <v>9.1792235937663294E-2</v>
      </c>
      <c r="G8366">
        <v>0.21404014474069899</v>
      </c>
      <c r="H8366">
        <v>0.221017680775421</v>
      </c>
      <c r="I8366">
        <v>0.29057080461183699</v>
      </c>
      <c r="J8366">
        <v>0.20702527104840801</v>
      </c>
    </row>
    <row r="8367" spans="3:10" x14ac:dyDescent="0.25">
      <c r="C8367" t="s">
        <v>44</v>
      </c>
      <c r="D8367" t="s">
        <v>122</v>
      </c>
      <c r="E8367" t="s">
        <v>182</v>
      </c>
      <c r="F8367">
        <v>9.8582304658387507E-2</v>
      </c>
      <c r="G8367">
        <v>0.23172388014825601</v>
      </c>
      <c r="H8367">
        <v>0.21162726301010801</v>
      </c>
      <c r="I8367">
        <v>0.34674507432441298</v>
      </c>
      <c r="J8367">
        <v>0.19728047779038299</v>
      </c>
    </row>
    <row r="8368" spans="3:10" x14ac:dyDescent="0.25">
      <c r="C8368" t="s">
        <v>44</v>
      </c>
      <c r="D8368" t="s">
        <v>122</v>
      </c>
      <c r="E8368" t="s">
        <v>183</v>
      </c>
      <c r="F8368">
        <v>0.105545963517887</v>
      </c>
      <c r="G8368">
        <v>0.21026995111044799</v>
      </c>
      <c r="H8368">
        <v>0.22693134065936801</v>
      </c>
      <c r="I8368">
        <v>0.28467579736728799</v>
      </c>
      <c r="J8368">
        <v>0.49653900242319698</v>
      </c>
    </row>
    <row r="8369" spans="1:10" x14ac:dyDescent="0.25">
      <c r="C8369" t="s">
        <v>44</v>
      </c>
      <c r="D8369" t="s">
        <v>122</v>
      </c>
      <c r="E8369" t="s">
        <v>184</v>
      </c>
      <c r="F8369">
        <v>0.12720204292623</v>
      </c>
      <c r="G8369">
        <v>0.26529733659164201</v>
      </c>
      <c r="H8369">
        <v>0.249346966958371</v>
      </c>
      <c r="I8369">
        <v>0.35698544441174301</v>
      </c>
      <c r="J8369">
        <v>0.29338598741295202</v>
      </c>
    </row>
    <row r="8370" spans="1:10" x14ac:dyDescent="0.25">
      <c r="C8370" t="s">
        <v>44</v>
      </c>
      <c r="D8370" t="s">
        <v>122</v>
      </c>
      <c r="E8370" t="s">
        <v>185</v>
      </c>
      <c r="F8370">
        <v>0.120867389812482</v>
      </c>
      <c r="G8370">
        <v>0.26745218886734501</v>
      </c>
      <c r="H8370">
        <v>0.282944519155098</v>
      </c>
      <c r="I8370">
        <v>0.29819861860583502</v>
      </c>
      <c r="J8370">
        <v>0.30703180182383299</v>
      </c>
    </row>
    <row r="8371" spans="1:10" x14ac:dyDescent="0.25">
      <c r="C8371" t="s">
        <v>44</v>
      </c>
      <c r="D8371" t="s">
        <v>122</v>
      </c>
      <c r="E8371" t="s">
        <v>186</v>
      </c>
      <c r="F8371">
        <v>0.101695185704702</v>
      </c>
      <c r="G8371">
        <v>0.22392858752009101</v>
      </c>
      <c r="H8371">
        <v>0.217719493312686</v>
      </c>
      <c r="I8371">
        <v>0.30263588669478902</v>
      </c>
      <c r="J8371">
        <v>0.35177755515696901</v>
      </c>
    </row>
    <row r="8372" spans="1:10" x14ac:dyDescent="0.25">
      <c r="C8372" t="s">
        <v>44</v>
      </c>
      <c r="D8372" t="s">
        <v>122</v>
      </c>
      <c r="E8372" t="s">
        <v>187</v>
      </c>
      <c r="F8372">
        <v>0.125548943950854</v>
      </c>
      <c r="G8372">
        <v>0.26742890311570799</v>
      </c>
      <c r="H8372">
        <v>0.26758370618835498</v>
      </c>
      <c r="I8372">
        <v>0.32956866022106002</v>
      </c>
      <c r="J8372">
        <v>0.30103211434298199</v>
      </c>
    </row>
    <row r="8373" spans="1:10" x14ac:dyDescent="0.25">
      <c r="C8373" t="s">
        <v>44</v>
      </c>
      <c r="D8373" t="s">
        <v>122</v>
      </c>
      <c r="E8373" t="s">
        <v>189</v>
      </c>
      <c r="F8373">
        <v>0.109523631868365</v>
      </c>
      <c r="G8373">
        <v>0.23832290910541901</v>
      </c>
      <c r="H8373">
        <v>0.23371052596890199</v>
      </c>
      <c r="I8373">
        <v>0.313612092749049</v>
      </c>
      <c r="J8373">
        <v>0.33819416407703801</v>
      </c>
    </row>
    <row r="8374" spans="1:10" x14ac:dyDescent="0.25">
      <c r="C8374" t="s">
        <v>44</v>
      </c>
      <c r="D8374" t="s">
        <v>122</v>
      </c>
      <c r="E8374" t="s">
        <v>200</v>
      </c>
      <c r="F8374">
        <v>90.208799999999997</v>
      </c>
      <c r="G8374">
        <v>125.75239999999999</v>
      </c>
      <c r="H8374">
        <v>174.2295</v>
      </c>
      <c r="I8374">
        <v>190.5265</v>
      </c>
      <c r="J8374">
        <v>255.22789999999901</v>
      </c>
    </row>
    <row r="8375" spans="1:10" x14ac:dyDescent="0.25">
      <c r="C8375" t="s">
        <v>44</v>
      </c>
      <c r="D8375" t="s">
        <v>122</v>
      </c>
      <c r="E8375" t="s">
        <v>201</v>
      </c>
      <c r="F8375">
        <v>87.720200000000006</v>
      </c>
      <c r="G8375">
        <v>151.02000000000001</v>
      </c>
      <c r="H8375">
        <v>188.423</v>
      </c>
      <c r="I8375">
        <v>212.08150000000001</v>
      </c>
      <c r="J8375">
        <v>237.638599999999</v>
      </c>
    </row>
    <row r="8376" spans="1:10" x14ac:dyDescent="0.25">
      <c r="C8376" t="s">
        <v>44</v>
      </c>
      <c r="D8376" t="s">
        <v>122</v>
      </c>
      <c r="E8376" t="s">
        <v>202</v>
      </c>
      <c r="F8376">
        <v>89.255799999999994</v>
      </c>
      <c r="G8376">
        <v>157.69459999999901</v>
      </c>
      <c r="H8376">
        <v>194.53700000000001</v>
      </c>
      <c r="I8376">
        <v>245.25749999999999</v>
      </c>
      <c r="J8376">
        <v>244.355899999999</v>
      </c>
    </row>
    <row r="8377" spans="1:10" x14ac:dyDescent="0.25">
      <c r="C8377" t="s">
        <v>44</v>
      </c>
      <c r="D8377" t="s">
        <v>122</v>
      </c>
      <c r="E8377" t="s">
        <v>108</v>
      </c>
      <c r="F8377">
        <v>1611.0629455272399</v>
      </c>
      <c r="G8377">
        <v>2620.2096811787501</v>
      </c>
      <c r="H8377">
        <v>3358.8836285256002</v>
      </c>
      <c r="I8377">
        <v>3906.0516723623</v>
      </c>
      <c r="J8377">
        <v>4446.3052155069399</v>
      </c>
    </row>
    <row r="8378" spans="1:10" x14ac:dyDescent="0.25">
      <c r="A8378" t="s">
        <v>89</v>
      </c>
      <c r="B8378">
        <v>1</v>
      </c>
      <c r="C8378" t="s">
        <v>44</v>
      </c>
      <c r="D8378" t="s">
        <v>123</v>
      </c>
    </row>
    <row r="8379" spans="1:10" x14ac:dyDescent="0.25">
      <c r="A8379" t="s">
        <v>91</v>
      </c>
      <c r="B8379">
        <v>1</v>
      </c>
      <c r="C8379" t="s">
        <v>44</v>
      </c>
      <c r="D8379" t="s">
        <v>123</v>
      </c>
    </row>
    <row r="8380" spans="1:10" x14ac:dyDescent="0.25">
      <c r="A8380" t="s">
        <v>92</v>
      </c>
      <c r="B8380">
        <v>0</v>
      </c>
      <c r="C8380" t="s">
        <v>44</v>
      </c>
      <c r="D8380" t="s">
        <v>123</v>
      </c>
    </row>
    <row r="8381" spans="1:10" x14ac:dyDescent="0.25">
      <c r="A8381" t="s">
        <v>93</v>
      </c>
      <c r="B8381">
        <v>1</v>
      </c>
      <c r="C8381" t="s">
        <v>44</v>
      </c>
      <c r="D8381" t="s">
        <v>123</v>
      </c>
    </row>
    <row r="8382" spans="1:10" x14ac:dyDescent="0.25">
      <c r="A8382" t="s">
        <v>94</v>
      </c>
      <c r="B8382">
        <v>1</v>
      </c>
      <c r="C8382" t="s">
        <v>44</v>
      </c>
      <c r="D8382" t="s">
        <v>123</v>
      </c>
    </row>
    <row r="8383" spans="1:10" x14ac:dyDescent="0.25">
      <c r="A8383" t="s">
        <v>95</v>
      </c>
      <c r="B8383">
        <v>0</v>
      </c>
      <c r="C8383" t="s">
        <v>44</v>
      </c>
      <c r="D8383" t="s">
        <v>123</v>
      </c>
    </row>
    <row r="8384" spans="1:10" x14ac:dyDescent="0.25">
      <c r="A8384" t="s">
        <v>96</v>
      </c>
      <c r="B8384">
        <v>0</v>
      </c>
      <c r="C8384" t="s">
        <v>44</v>
      </c>
      <c r="D8384" t="s">
        <v>123</v>
      </c>
    </row>
    <row r="8385" spans="1:7" x14ac:dyDescent="0.25">
      <c r="A8385" t="s">
        <v>97</v>
      </c>
      <c r="B8385">
        <v>1</v>
      </c>
      <c r="C8385" t="s">
        <v>44</v>
      </c>
      <c r="D8385" t="s">
        <v>123</v>
      </c>
    </row>
    <row r="8386" spans="1:7" x14ac:dyDescent="0.25">
      <c r="A8386" t="s">
        <v>98</v>
      </c>
      <c r="B8386">
        <v>0</v>
      </c>
      <c r="C8386" t="s">
        <v>44</v>
      </c>
      <c r="D8386" t="s">
        <v>123</v>
      </c>
    </row>
    <row r="8387" spans="1:7" x14ac:dyDescent="0.25">
      <c r="A8387" t="s">
        <v>99</v>
      </c>
      <c r="B8387">
        <v>1</v>
      </c>
      <c r="C8387" t="s">
        <v>44</v>
      </c>
      <c r="D8387" t="s">
        <v>123</v>
      </c>
    </row>
    <row r="8388" spans="1:7" x14ac:dyDescent="0.25">
      <c r="A8388" t="s">
        <v>100</v>
      </c>
      <c r="B8388">
        <v>0</v>
      </c>
      <c r="C8388" t="s">
        <v>44</v>
      </c>
      <c r="D8388" t="s">
        <v>123</v>
      </c>
    </row>
    <row r="8389" spans="1:7" x14ac:dyDescent="0.25">
      <c r="A8389" t="s">
        <v>101</v>
      </c>
      <c r="B8389">
        <v>1</v>
      </c>
      <c r="C8389" t="s">
        <v>44</v>
      </c>
      <c r="D8389" t="s">
        <v>123</v>
      </c>
    </row>
    <row r="8390" spans="1:7" x14ac:dyDescent="0.25">
      <c r="A8390" t="s">
        <v>102</v>
      </c>
      <c r="B8390">
        <v>1</v>
      </c>
      <c r="C8390" t="s">
        <v>44</v>
      </c>
      <c r="D8390" t="s">
        <v>123</v>
      </c>
    </row>
    <row r="8391" spans="1:7" x14ac:dyDescent="0.25">
      <c r="A8391" t="s">
        <v>103</v>
      </c>
      <c r="B8391">
        <v>1</v>
      </c>
      <c r="C8391" t="s">
        <v>44</v>
      </c>
      <c r="D8391" t="s">
        <v>123</v>
      </c>
    </row>
    <row r="8392" spans="1:7" x14ac:dyDescent="0.25">
      <c r="A8392" t="s">
        <v>104</v>
      </c>
      <c r="B8392">
        <v>1</v>
      </c>
      <c r="C8392" t="s">
        <v>44</v>
      </c>
      <c r="D8392" t="s">
        <v>123</v>
      </c>
    </row>
    <row r="8393" spans="1:7" x14ac:dyDescent="0.25">
      <c r="A8393" t="s">
        <v>105</v>
      </c>
      <c r="B8393">
        <v>0</v>
      </c>
      <c r="C8393" t="s">
        <v>44</v>
      </c>
      <c r="D8393" t="s">
        <v>123</v>
      </c>
    </row>
    <row r="8394" spans="1:7" x14ac:dyDescent="0.25">
      <c r="A8394" t="s">
        <v>106</v>
      </c>
      <c r="B8394">
        <v>1</v>
      </c>
      <c r="C8394" t="s">
        <v>44</v>
      </c>
      <c r="D8394" t="s">
        <v>123</v>
      </c>
    </row>
    <row r="8395" spans="1:7" x14ac:dyDescent="0.25">
      <c r="C8395" t="s">
        <v>44</v>
      </c>
      <c r="D8395" t="s">
        <v>124</v>
      </c>
      <c r="E8395" t="s">
        <v>132</v>
      </c>
      <c r="F8395">
        <v>0.131626602564102</v>
      </c>
      <c r="G8395">
        <v>0.251629012654012</v>
      </c>
    </row>
    <row r="8396" spans="1:7" x14ac:dyDescent="0.25">
      <c r="C8396" t="s">
        <v>44</v>
      </c>
      <c r="D8396" t="s">
        <v>124</v>
      </c>
      <c r="E8396" t="s">
        <v>133</v>
      </c>
      <c r="F8396">
        <v>0.12670472015769699</v>
      </c>
      <c r="G8396">
        <v>0.26175134885213502</v>
      </c>
    </row>
    <row r="8397" spans="1:7" x14ac:dyDescent="0.25">
      <c r="C8397" t="s">
        <v>44</v>
      </c>
      <c r="D8397" t="s">
        <v>124</v>
      </c>
      <c r="E8397" t="s">
        <v>134</v>
      </c>
      <c r="F8397">
        <v>3.4333333333333299E-2</v>
      </c>
      <c r="G8397">
        <v>5.0554545454540599E-2</v>
      </c>
    </row>
    <row r="8398" spans="1:7" x14ac:dyDescent="0.25">
      <c r="C8398" t="s">
        <v>44</v>
      </c>
      <c r="D8398" t="s">
        <v>124</v>
      </c>
      <c r="E8398" t="s">
        <v>135</v>
      </c>
      <c r="F8398">
        <v>1.4301666666666599</v>
      </c>
      <c r="G8398">
        <v>2.37954545454545</v>
      </c>
    </row>
    <row r="8399" spans="1:7" x14ac:dyDescent="0.25">
      <c r="C8399" t="s">
        <v>44</v>
      </c>
      <c r="D8399" t="s">
        <v>124</v>
      </c>
      <c r="E8399" t="s">
        <v>136</v>
      </c>
      <c r="F8399">
        <v>6.8458333333333302E-2</v>
      </c>
      <c r="G8399">
        <v>9.25454545454545E-2</v>
      </c>
    </row>
    <row r="8400" spans="1:7" x14ac:dyDescent="0.25">
      <c r="C8400" t="s">
        <v>44</v>
      </c>
      <c r="D8400" t="s">
        <v>124</v>
      </c>
      <c r="E8400" t="s">
        <v>137</v>
      </c>
      <c r="F8400">
        <v>9.6666666666666595E-2</v>
      </c>
      <c r="G8400">
        <v>0.15636363636363601</v>
      </c>
    </row>
    <row r="8401" spans="3:7" x14ac:dyDescent="0.25">
      <c r="C8401" t="s">
        <v>44</v>
      </c>
      <c r="D8401" t="s">
        <v>124</v>
      </c>
      <c r="E8401" t="s">
        <v>138</v>
      </c>
      <c r="F8401">
        <v>0.14374999999999999</v>
      </c>
      <c r="G8401">
        <v>0.30095454545454497</v>
      </c>
    </row>
    <row r="8402" spans="3:7" x14ac:dyDescent="0.25">
      <c r="C8402" t="s">
        <v>44</v>
      </c>
      <c r="D8402" t="s">
        <v>124</v>
      </c>
      <c r="E8402" t="s">
        <v>139</v>
      </c>
      <c r="F8402">
        <v>0.131626602564102</v>
      </c>
      <c r="G8402">
        <v>0.251629012654012</v>
      </c>
    </row>
    <row r="8403" spans="3:7" x14ac:dyDescent="0.25">
      <c r="C8403" t="s">
        <v>44</v>
      </c>
      <c r="D8403" t="s">
        <v>124</v>
      </c>
      <c r="E8403" t="s">
        <v>140</v>
      </c>
      <c r="F8403">
        <v>3.1590384615384601</v>
      </c>
      <c r="G8403">
        <v>6.0390963036962999</v>
      </c>
    </row>
    <row r="8404" spans="3:7" x14ac:dyDescent="0.25">
      <c r="C8404" t="s">
        <v>44</v>
      </c>
      <c r="D8404" t="s">
        <v>124</v>
      </c>
      <c r="E8404" t="s">
        <v>141</v>
      </c>
      <c r="F8404">
        <v>0.12968589743589701</v>
      </c>
      <c r="G8404">
        <v>0.23192717282717201</v>
      </c>
    </row>
    <row r="8405" spans="3:7" x14ac:dyDescent="0.25">
      <c r="C8405" t="s">
        <v>44</v>
      </c>
      <c r="D8405" t="s">
        <v>124</v>
      </c>
      <c r="E8405" t="s">
        <v>142</v>
      </c>
      <c r="F8405">
        <v>0.15450946275946201</v>
      </c>
      <c r="G8405">
        <v>0.31793268398268298</v>
      </c>
    </row>
    <row r="8406" spans="3:7" x14ac:dyDescent="0.25">
      <c r="C8406" t="s">
        <v>44</v>
      </c>
      <c r="D8406" t="s">
        <v>124</v>
      </c>
      <c r="E8406" t="s">
        <v>143</v>
      </c>
      <c r="F8406">
        <v>0.143807234432234</v>
      </c>
      <c r="G8406">
        <v>0.30011620879120798</v>
      </c>
    </row>
    <row r="8407" spans="3:7" x14ac:dyDescent="0.25">
      <c r="C8407" t="s">
        <v>44</v>
      </c>
      <c r="D8407" t="s">
        <v>124</v>
      </c>
      <c r="E8407" t="s">
        <v>144</v>
      </c>
      <c r="F8407">
        <v>0.15429029304029299</v>
      </c>
      <c r="G8407">
        <v>0.31056868131868098</v>
      </c>
    </row>
    <row r="8408" spans="3:7" x14ac:dyDescent="0.25">
      <c r="C8408" t="s">
        <v>44</v>
      </c>
      <c r="D8408" t="s">
        <v>124</v>
      </c>
      <c r="E8408" t="s">
        <v>145</v>
      </c>
      <c r="F8408">
        <v>8.6834933685477095E-2</v>
      </c>
      <c r="G8408">
        <v>0.12691184974445799</v>
      </c>
    </row>
    <row r="8409" spans="3:7" x14ac:dyDescent="0.25">
      <c r="C8409" t="s">
        <v>44</v>
      </c>
      <c r="D8409" t="s">
        <v>124</v>
      </c>
      <c r="E8409" t="s">
        <v>146</v>
      </c>
      <c r="F8409">
        <v>287.47250000000003</v>
      </c>
      <c r="G8409">
        <v>549.55776363636301</v>
      </c>
    </row>
    <row r="8410" spans="3:7" x14ac:dyDescent="0.25">
      <c r="C8410" t="s">
        <v>44</v>
      </c>
      <c r="D8410" t="s">
        <v>124</v>
      </c>
      <c r="E8410" t="s">
        <v>147</v>
      </c>
      <c r="F8410">
        <v>0.12910363247863199</v>
      </c>
      <c r="G8410">
        <v>0.24110168997668899</v>
      </c>
    </row>
    <row r="8411" spans="3:7" x14ac:dyDescent="0.25">
      <c r="C8411" t="s">
        <v>44</v>
      </c>
      <c r="D8411" t="s">
        <v>124</v>
      </c>
      <c r="E8411" t="s">
        <v>148</v>
      </c>
      <c r="F8411">
        <v>0.127587072649572</v>
      </c>
      <c r="G8411">
        <v>0.25375402097902</v>
      </c>
    </row>
    <row r="8412" spans="3:7" x14ac:dyDescent="0.25">
      <c r="C8412" t="s">
        <v>44</v>
      </c>
      <c r="D8412" t="s">
        <v>124</v>
      </c>
      <c r="E8412" t="s">
        <v>149</v>
      </c>
      <c r="F8412">
        <v>0.13084935897435801</v>
      </c>
      <c r="G8412">
        <v>0.24291678321678301</v>
      </c>
    </row>
    <row r="8413" spans="3:7" x14ac:dyDescent="0.25">
      <c r="C8413" t="s">
        <v>44</v>
      </c>
      <c r="D8413" t="s">
        <v>124</v>
      </c>
      <c r="E8413" t="s">
        <v>150</v>
      </c>
      <c r="F8413">
        <v>0.13162126068376001</v>
      </c>
      <c r="G8413">
        <v>0.25038394522144503</v>
      </c>
    </row>
    <row r="8414" spans="3:7" x14ac:dyDescent="0.25">
      <c r="C8414" t="s">
        <v>44</v>
      </c>
      <c r="D8414" t="s">
        <v>124</v>
      </c>
      <c r="E8414" t="s">
        <v>151</v>
      </c>
      <c r="F8414">
        <v>0.13038782051282</v>
      </c>
      <c r="G8414">
        <v>0.24614087995337899</v>
      </c>
    </row>
    <row r="8415" spans="3:7" x14ac:dyDescent="0.25">
      <c r="C8415" t="s">
        <v>44</v>
      </c>
      <c r="D8415" t="s">
        <v>124</v>
      </c>
      <c r="E8415" t="s">
        <v>152</v>
      </c>
      <c r="F8415">
        <v>0.13876175213675199</v>
      </c>
      <c r="G8415">
        <v>0.25723805361305302</v>
      </c>
    </row>
    <row r="8416" spans="3:7" x14ac:dyDescent="0.25">
      <c r="C8416" t="s">
        <v>44</v>
      </c>
      <c r="D8416" t="s">
        <v>124</v>
      </c>
      <c r="E8416" t="s">
        <v>153</v>
      </c>
      <c r="F8416">
        <v>0.13307532051282001</v>
      </c>
      <c r="G8416">
        <v>0.269867715617715</v>
      </c>
    </row>
    <row r="8417" spans="3:7" x14ac:dyDescent="0.25">
      <c r="C8417" t="s">
        <v>44</v>
      </c>
      <c r="D8417" t="s">
        <v>124</v>
      </c>
      <c r="E8417" t="s">
        <v>154</v>
      </c>
      <c r="F8417">
        <v>0.12990982905982901</v>
      </c>
      <c r="G8417">
        <v>0.246859463869463</v>
      </c>
    </row>
    <row r="8418" spans="3:7" x14ac:dyDescent="0.25">
      <c r="C8418" t="s">
        <v>44</v>
      </c>
      <c r="D8418" t="s">
        <v>124</v>
      </c>
      <c r="E8418" t="s">
        <v>155</v>
      </c>
      <c r="F8418">
        <v>0.13591853632478601</v>
      </c>
      <c r="G8418">
        <v>0.26355288461538401</v>
      </c>
    </row>
    <row r="8419" spans="3:7" x14ac:dyDescent="0.25">
      <c r="C8419" t="s">
        <v>44</v>
      </c>
      <c r="D8419" t="s">
        <v>124</v>
      </c>
      <c r="E8419" t="s">
        <v>156</v>
      </c>
      <c r="F8419">
        <v>47.205666666666602</v>
      </c>
      <c r="G8419">
        <v>84.421490909090807</v>
      </c>
    </row>
    <row r="8420" spans="3:7" x14ac:dyDescent="0.25">
      <c r="C8420" t="s">
        <v>44</v>
      </c>
      <c r="D8420" t="s">
        <v>124</v>
      </c>
      <c r="E8420" t="s">
        <v>157</v>
      </c>
      <c r="F8420">
        <v>84.362166666666596</v>
      </c>
      <c r="G8420">
        <v>173.591245454545</v>
      </c>
    </row>
    <row r="8421" spans="3:7" x14ac:dyDescent="0.25">
      <c r="C8421" t="s">
        <v>44</v>
      </c>
      <c r="D8421" t="s">
        <v>124</v>
      </c>
      <c r="E8421" t="s">
        <v>158</v>
      </c>
      <c r="F8421">
        <v>52.345833333333303</v>
      </c>
      <c r="G8421">
        <v>109.2423</v>
      </c>
    </row>
    <row r="8422" spans="3:7" x14ac:dyDescent="0.25">
      <c r="C8422" t="s">
        <v>44</v>
      </c>
      <c r="D8422" t="s">
        <v>124</v>
      </c>
      <c r="E8422" t="s">
        <v>159</v>
      </c>
      <c r="F8422">
        <v>56.161666666666598</v>
      </c>
      <c r="G8422">
        <v>113.047</v>
      </c>
    </row>
    <row r="8423" spans="3:7" x14ac:dyDescent="0.25">
      <c r="C8423" t="s">
        <v>44</v>
      </c>
      <c r="D8423" t="s">
        <v>124</v>
      </c>
      <c r="E8423" t="s">
        <v>160</v>
      </c>
      <c r="F8423">
        <v>47.3971666666666</v>
      </c>
      <c r="G8423">
        <v>69.255727272727199</v>
      </c>
    </row>
    <row r="8424" spans="3:7" x14ac:dyDescent="0.25">
      <c r="C8424" t="s">
        <v>44</v>
      </c>
      <c r="D8424" t="s">
        <v>124</v>
      </c>
      <c r="E8424" t="s">
        <v>161</v>
      </c>
      <c r="F8424">
        <v>40.280333333333303</v>
      </c>
      <c r="G8424">
        <v>75.223727272727203</v>
      </c>
    </row>
    <row r="8425" spans="3:7" x14ac:dyDescent="0.25">
      <c r="C8425" t="s">
        <v>44</v>
      </c>
      <c r="D8425" t="s">
        <v>124</v>
      </c>
      <c r="E8425" t="s">
        <v>162</v>
      </c>
      <c r="F8425">
        <v>39.807166666666603</v>
      </c>
      <c r="G8425">
        <v>79.171254545454502</v>
      </c>
    </row>
    <row r="8426" spans="3:7" x14ac:dyDescent="0.25">
      <c r="C8426" t="s">
        <v>44</v>
      </c>
      <c r="D8426" t="s">
        <v>124</v>
      </c>
      <c r="E8426" t="s">
        <v>163</v>
      </c>
      <c r="F8426">
        <v>40.825000000000003</v>
      </c>
      <c r="G8426">
        <v>75.790036363636304</v>
      </c>
    </row>
    <row r="8427" spans="3:7" x14ac:dyDescent="0.25">
      <c r="C8427" t="s">
        <v>44</v>
      </c>
      <c r="D8427" t="s">
        <v>124</v>
      </c>
      <c r="E8427" t="s">
        <v>164</v>
      </c>
      <c r="F8427">
        <v>41.065833333333302</v>
      </c>
      <c r="G8427">
        <v>78.119790909090796</v>
      </c>
    </row>
    <row r="8428" spans="3:7" x14ac:dyDescent="0.25">
      <c r="C8428" t="s">
        <v>44</v>
      </c>
      <c r="D8428" t="s">
        <v>124</v>
      </c>
      <c r="E8428" t="s">
        <v>165</v>
      </c>
      <c r="F8428">
        <v>40.680999999999997</v>
      </c>
      <c r="G8428">
        <v>76.795954545454407</v>
      </c>
    </row>
    <row r="8429" spans="3:7" x14ac:dyDescent="0.25">
      <c r="C8429" t="s">
        <v>44</v>
      </c>
      <c r="D8429" t="s">
        <v>124</v>
      </c>
      <c r="E8429" t="s">
        <v>166</v>
      </c>
      <c r="F8429">
        <v>43.293666666666603</v>
      </c>
      <c r="G8429">
        <v>80.258272727272697</v>
      </c>
    </row>
    <row r="8430" spans="3:7" x14ac:dyDescent="0.25">
      <c r="C8430" t="s">
        <v>44</v>
      </c>
      <c r="D8430" t="s">
        <v>124</v>
      </c>
      <c r="E8430" t="s">
        <v>167</v>
      </c>
      <c r="F8430">
        <v>41.519500000000001</v>
      </c>
      <c r="G8430">
        <v>84.198727272727197</v>
      </c>
    </row>
    <row r="8431" spans="3:7" x14ac:dyDescent="0.25">
      <c r="C8431" t="s">
        <v>44</v>
      </c>
      <c r="D8431" t="s">
        <v>124</v>
      </c>
      <c r="E8431" t="s">
        <v>168</v>
      </c>
      <c r="F8431">
        <v>202.659333333333</v>
      </c>
      <c r="G8431">
        <v>385.10076363636301</v>
      </c>
    </row>
    <row r="8432" spans="3:7" x14ac:dyDescent="0.25">
      <c r="C8432" t="s">
        <v>44</v>
      </c>
      <c r="D8432" t="s">
        <v>124</v>
      </c>
      <c r="E8432" t="s">
        <v>169</v>
      </c>
      <c r="F8432">
        <v>84.813166666666604</v>
      </c>
      <c r="G8432">
        <v>164.45699999999999</v>
      </c>
    </row>
    <row r="8433" spans="3:7" x14ac:dyDescent="0.25">
      <c r="C8433" t="s">
        <v>44</v>
      </c>
      <c r="D8433" t="s">
        <v>124</v>
      </c>
      <c r="E8433" t="s">
        <v>171</v>
      </c>
      <c r="F8433">
        <v>287.47250000000003</v>
      </c>
      <c r="G8433">
        <v>549.55776363636301</v>
      </c>
    </row>
    <row r="8434" spans="3:7" x14ac:dyDescent="0.25">
      <c r="C8434" t="s">
        <v>44</v>
      </c>
      <c r="D8434" t="s">
        <v>124</v>
      </c>
      <c r="E8434" t="s">
        <v>174</v>
      </c>
      <c r="F8434">
        <v>3.79179346255403E-2</v>
      </c>
      <c r="G8434">
        <v>7.5116998447401495E-2</v>
      </c>
    </row>
    <row r="8435" spans="3:7" x14ac:dyDescent="0.25">
      <c r="C8435" t="s">
        <v>44</v>
      </c>
      <c r="D8435" t="s">
        <v>124</v>
      </c>
      <c r="E8435" t="s">
        <v>175</v>
      </c>
      <c r="F8435">
        <v>4.8053182424873997E-2</v>
      </c>
      <c r="G8435">
        <v>7.7869179146244402E-2</v>
      </c>
    </row>
    <row r="8436" spans="3:7" x14ac:dyDescent="0.25">
      <c r="C8436" t="s">
        <v>44</v>
      </c>
      <c r="D8436" t="s">
        <v>124</v>
      </c>
      <c r="E8436" t="s">
        <v>176</v>
      </c>
      <c r="F8436">
        <v>3.13045820210286E-2</v>
      </c>
      <c r="G8436">
        <v>5.5622952114463997E-2</v>
      </c>
    </row>
    <row r="8437" spans="3:7" x14ac:dyDescent="0.25">
      <c r="C8437" t="s">
        <v>44</v>
      </c>
      <c r="D8437" t="s">
        <v>124</v>
      </c>
      <c r="E8437" t="s">
        <v>177</v>
      </c>
      <c r="F8437">
        <v>3.1368049312279801E-2</v>
      </c>
      <c r="G8437">
        <v>8.1646189963283294E-2</v>
      </c>
    </row>
    <row r="8438" spans="3:7" x14ac:dyDescent="0.25">
      <c r="C8438" t="s">
        <v>44</v>
      </c>
      <c r="D8438" t="s">
        <v>124</v>
      </c>
      <c r="E8438" t="s">
        <v>178</v>
      </c>
      <c r="F8438">
        <v>1.20330699132652E-2</v>
      </c>
      <c r="G8438">
        <v>3.7960945818675103E-2</v>
      </c>
    </row>
    <row r="8439" spans="3:7" x14ac:dyDescent="0.25">
      <c r="C8439" t="s">
        <v>44</v>
      </c>
      <c r="D8439" t="s">
        <v>124</v>
      </c>
      <c r="E8439" t="s">
        <v>179</v>
      </c>
      <c r="F8439">
        <v>0.120036390338776</v>
      </c>
      <c r="G8439">
        <v>0.242851079083511</v>
      </c>
    </row>
    <row r="8440" spans="3:7" x14ac:dyDescent="0.25">
      <c r="C8440" t="s">
        <v>44</v>
      </c>
      <c r="D8440" t="s">
        <v>124</v>
      </c>
      <c r="E8440" t="s">
        <v>180</v>
      </c>
      <c r="F8440">
        <v>0.11020845815987</v>
      </c>
      <c r="G8440">
        <v>0.25723767112365098</v>
      </c>
    </row>
    <row r="8441" spans="3:7" x14ac:dyDescent="0.25">
      <c r="C8441" t="s">
        <v>44</v>
      </c>
      <c r="D8441" t="s">
        <v>124</v>
      </c>
      <c r="E8441" t="s">
        <v>181</v>
      </c>
      <c r="F8441">
        <v>0.112430460931104</v>
      </c>
      <c r="G8441">
        <v>0.22971061283445099</v>
      </c>
    </row>
    <row r="8442" spans="3:7" x14ac:dyDescent="0.25">
      <c r="C8442" t="s">
        <v>44</v>
      </c>
      <c r="D8442" t="s">
        <v>124</v>
      </c>
      <c r="E8442" t="s">
        <v>182</v>
      </c>
      <c r="F8442">
        <v>0.119956709677818</v>
      </c>
      <c r="G8442">
        <v>0.24264275858599499</v>
      </c>
    </row>
    <row r="8443" spans="3:7" x14ac:dyDescent="0.25">
      <c r="C8443" t="s">
        <v>44</v>
      </c>
      <c r="D8443" t="s">
        <v>124</v>
      </c>
      <c r="E8443" t="s">
        <v>183</v>
      </c>
      <c r="F8443">
        <v>0.122608404493113</v>
      </c>
      <c r="G8443">
        <v>0.25609500963438597</v>
      </c>
    </row>
    <row r="8444" spans="3:7" x14ac:dyDescent="0.25">
      <c r="C8444" t="s">
        <v>44</v>
      </c>
      <c r="D8444" t="s">
        <v>124</v>
      </c>
      <c r="E8444" t="s">
        <v>184</v>
      </c>
      <c r="F8444">
        <v>0.14807579883393299</v>
      </c>
      <c r="G8444">
        <v>0.27988971351415398</v>
      </c>
    </row>
    <row r="8445" spans="3:7" x14ac:dyDescent="0.25">
      <c r="C8445" t="s">
        <v>44</v>
      </c>
      <c r="D8445" t="s">
        <v>124</v>
      </c>
      <c r="E8445" t="s">
        <v>185</v>
      </c>
      <c r="F8445">
        <v>0.13548529483234401</v>
      </c>
      <c r="G8445">
        <v>0.28762665818736</v>
      </c>
    </row>
    <row r="8446" spans="3:7" x14ac:dyDescent="0.25">
      <c r="C8446" t="s">
        <v>44</v>
      </c>
      <c r="D8446" t="s">
        <v>124</v>
      </c>
      <c r="E8446" t="s">
        <v>186</v>
      </c>
      <c r="F8446">
        <v>0.11883313471724199</v>
      </c>
      <c r="G8446">
        <v>0.24936794178343699</v>
      </c>
    </row>
    <row r="8447" spans="3:7" x14ac:dyDescent="0.25">
      <c r="C8447" t="s">
        <v>44</v>
      </c>
      <c r="D8447" t="s">
        <v>124</v>
      </c>
      <c r="E8447" t="s">
        <v>187</v>
      </c>
      <c r="F8447">
        <v>0.143199691465973</v>
      </c>
      <c r="G8447">
        <v>0.28510866782504501</v>
      </c>
    </row>
    <row r="8448" spans="3:7" x14ac:dyDescent="0.25">
      <c r="C8448" t="s">
        <v>44</v>
      </c>
      <c r="D8448" t="s">
        <v>124</v>
      </c>
      <c r="E8448" t="s">
        <v>189</v>
      </c>
      <c r="F8448">
        <v>0.12670472015769699</v>
      </c>
      <c r="G8448">
        <v>0.26175134885213502</v>
      </c>
    </row>
    <row r="8449" spans="1:7" x14ac:dyDescent="0.25">
      <c r="C8449" t="s">
        <v>44</v>
      </c>
      <c r="D8449" t="s">
        <v>124</v>
      </c>
      <c r="E8449" t="s">
        <v>200</v>
      </c>
      <c r="F8449">
        <v>95.416499999999999</v>
      </c>
      <c r="G8449">
        <v>167.31871818181801</v>
      </c>
    </row>
    <row r="8450" spans="1:7" x14ac:dyDescent="0.25">
      <c r="C8450" t="s">
        <v>44</v>
      </c>
      <c r="D8450" t="s">
        <v>124</v>
      </c>
      <c r="E8450" t="s">
        <v>201</v>
      </c>
      <c r="F8450">
        <v>94.075166666666604</v>
      </c>
      <c r="G8450">
        <v>185.88578181818099</v>
      </c>
    </row>
    <row r="8451" spans="1:7" x14ac:dyDescent="0.25">
      <c r="C8451" t="s">
        <v>44</v>
      </c>
      <c r="D8451" t="s">
        <v>124</v>
      </c>
      <c r="E8451" t="s">
        <v>202</v>
      </c>
      <c r="F8451">
        <v>97.980833333333294</v>
      </c>
      <c r="G8451">
        <v>196.35326363636301</v>
      </c>
    </row>
    <row r="8452" spans="1:7" x14ac:dyDescent="0.25">
      <c r="C8452" t="s">
        <v>44</v>
      </c>
      <c r="D8452" t="s">
        <v>124</v>
      </c>
      <c r="E8452" t="s">
        <v>108</v>
      </c>
      <c r="F8452">
        <v>1733.43192967341</v>
      </c>
      <c r="G8452">
        <v>3313.6104208930401</v>
      </c>
    </row>
    <row r="8453" spans="1:7" x14ac:dyDescent="0.25">
      <c r="A8453" t="s">
        <v>89</v>
      </c>
      <c r="B8453">
        <v>1</v>
      </c>
      <c r="C8453" t="s">
        <v>44</v>
      </c>
      <c r="D8453" t="s">
        <v>125</v>
      </c>
    </row>
    <row r="8454" spans="1:7" x14ac:dyDescent="0.25">
      <c r="A8454" t="s">
        <v>91</v>
      </c>
      <c r="B8454">
        <v>1</v>
      </c>
      <c r="C8454" t="s">
        <v>44</v>
      </c>
      <c r="D8454" t="s">
        <v>125</v>
      </c>
    </row>
    <row r="8455" spans="1:7" x14ac:dyDescent="0.25">
      <c r="A8455" t="s">
        <v>92</v>
      </c>
      <c r="B8455">
        <v>0</v>
      </c>
      <c r="C8455" t="s">
        <v>44</v>
      </c>
      <c r="D8455" t="s">
        <v>125</v>
      </c>
    </row>
    <row r="8456" spans="1:7" x14ac:dyDescent="0.25">
      <c r="A8456" t="s">
        <v>93</v>
      </c>
      <c r="B8456">
        <v>2</v>
      </c>
      <c r="C8456" t="s">
        <v>44</v>
      </c>
      <c r="D8456" t="s">
        <v>125</v>
      </c>
    </row>
    <row r="8457" spans="1:7" x14ac:dyDescent="0.25">
      <c r="A8457" t="s">
        <v>94</v>
      </c>
      <c r="B8457">
        <v>1</v>
      </c>
      <c r="C8457" t="s">
        <v>44</v>
      </c>
      <c r="D8457" t="s">
        <v>125</v>
      </c>
    </row>
    <row r="8458" spans="1:7" x14ac:dyDescent="0.25">
      <c r="A8458" t="s">
        <v>95</v>
      </c>
      <c r="B8458">
        <v>0</v>
      </c>
      <c r="C8458" t="s">
        <v>44</v>
      </c>
      <c r="D8458" t="s">
        <v>125</v>
      </c>
    </row>
    <row r="8459" spans="1:7" x14ac:dyDescent="0.25">
      <c r="A8459" t="s">
        <v>96</v>
      </c>
      <c r="B8459">
        <v>0</v>
      </c>
      <c r="C8459" t="s">
        <v>44</v>
      </c>
      <c r="D8459" t="s">
        <v>125</v>
      </c>
    </row>
    <row r="8460" spans="1:7" x14ac:dyDescent="0.25">
      <c r="A8460" t="s">
        <v>97</v>
      </c>
      <c r="B8460">
        <v>1</v>
      </c>
      <c r="C8460" t="s">
        <v>44</v>
      </c>
      <c r="D8460" t="s">
        <v>125</v>
      </c>
    </row>
    <row r="8461" spans="1:7" x14ac:dyDescent="0.25">
      <c r="A8461" t="s">
        <v>98</v>
      </c>
      <c r="B8461">
        <v>0</v>
      </c>
      <c r="C8461" t="s">
        <v>44</v>
      </c>
      <c r="D8461" t="s">
        <v>125</v>
      </c>
    </row>
    <row r="8462" spans="1:7" x14ac:dyDescent="0.25">
      <c r="A8462" t="s">
        <v>99</v>
      </c>
      <c r="B8462">
        <v>1</v>
      </c>
      <c r="C8462" t="s">
        <v>44</v>
      </c>
      <c r="D8462" t="s">
        <v>125</v>
      </c>
    </row>
    <row r="8463" spans="1:7" x14ac:dyDescent="0.25">
      <c r="A8463" t="s">
        <v>100</v>
      </c>
      <c r="B8463">
        <v>0</v>
      </c>
      <c r="C8463" t="s">
        <v>44</v>
      </c>
      <c r="D8463" t="s">
        <v>125</v>
      </c>
    </row>
    <row r="8464" spans="1:7" x14ac:dyDescent="0.25">
      <c r="A8464" t="s">
        <v>101</v>
      </c>
      <c r="B8464">
        <v>1</v>
      </c>
      <c r="C8464" t="s">
        <v>44</v>
      </c>
      <c r="D8464" t="s">
        <v>125</v>
      </c>
    </row>
    <row r="8465" spans="1:8" x14ac:dyDescent="0.25">
      <c r="A8465" t="s">
        <v>102</v>
      </c>
      <c r="B8465">
        <v>1</v>
      </c>
      <c r="C8465" t="s">
        <v>44</v>
      </c>
      <c r="D8465" t="s">
        <v>125</v>
      </c>
    </row>
    <row r="8466" spans="1:8" x14ac:dyDescent="0.25">
      <c r="A8466" t="s">
        <v>103</v>
      </c>
      <c r="B8466">
        <v>1</v>
      </c>
      <c r="C8466" t="s">
        <v>44</v>
      </c>
      <c r="D8466" t="s">
        <v>125</v>
      </c>
    </row>
    <row r="8467" spans="1:8" x14ac:dyDescent="0.25">
      <c r="A8467" t="s">
        <v>104</v>
      </c>
      <c r="B8467">
        <v>1</v>
      </c>
      <c r="C8467" t="s">
        <v>44</v>
      </c>
      <c r="D8467" t="s">
        <v>125</v>
      </c>
    </row>
    <row r="8468" spans="1:8" x14ac:dyDescent="0.25">
      <c r="A8468" t="s">
        <v>105</v>
      </c>
      <c r="B8468">
        <v>0</v>
      </c>
      <c r="C8468" t="s">
        <v>44</v>
      </c>
      <c r="D8468" t="s">
        <v>125</v>
      </c>
    </row>
    <row r="8469" spans="1:8" x14ac:dyDescent="0.25">
      <c r="A8469" t="s">
        <v>106</v>
      </c>
      <c r="B8469">
        <v>1</v>
      </c>
      <c r="C8469" t="s">
        <v>44</v>
      </c>
      <c r="D8469" t="s">
        <v>125</v>
      </c>
    </row>
    <row r="8470" spans="1:8" x14ac:dyDescent="0.25">
      <c r="C8470" t="s">
        <v>44</v>
      </c>
      <c r="D8470" t="s">
        <v>126</v>
      </c>
      <c r="E8470" t="s">
        <v>132</v>
      </c>
      <c r="F8470">
        <v>0.131626602564102</v>
      </c>
      <c r="G8470">
        <v>0.243036309523809</v>
      </c>
      <c r="H8470">
        <v>0.337556043956042</v>
      </c>
    </row>
    <row r="8471" spans="1:8" x14ac:dyDescent="0.25">
      <c r="C8471" t="s">
        <v>44</v>
      </c>
      <c r="D8471" t="s">
        <v>126</v>
      </c>
      <c r="E8471" t="s">
        <v>133</v>
      </c>
      <c r="F8471">
        <v>0.12670472015769699</v>
      </c>
      <c r="G8471">
        <v>0.254107067329644</v>
      </c>
      <c r="H8471">
        <v>0.33819416407703801</v>
      </c>
    </row>
    <row r="8472" spans="1:8" x14ac:dyDescent="0.25">
      <c r="C8472" t="s">
        <v>44</v>
      </c>
      <c r="D8472" t="s">
        <v>126</v>
      </c>
      <c r="E8472" t="s">
        <v>134</v>
      </c>
      <c r="F8472">
        <v>3.4333333333333299E-2</v>
      </c>
      <c r="G8472">
        <v>5.0299999999999997E-2</v>
      </c>
      <c r="H8472">
        <v>5.30999999999473E-2</v>
      </c>
    </row>
    <row r="8473" spans="1:8" x14ac:dyDescent="0.25">
      <c r="C8473" t="s">
        <v>44</v>
      </c>
      <c r="D8473" t="s">
        <v>126</v>
      </c>
      <c r="E8473" t="s">
        <v>135</v>
      </c>
      <c r="F8473">
        <v>1.4301666666666599</v>
      </c>
      <c r="G8473">
        <v>2.1684000000000001</v>
      </c>
      <c r="H8473">
        <v>4.4909999999999997</v>
      </c>
    </row>
    <row r="8474" spans="1:8" x14ac:dyDescent="0.25">
      <c r="C8474" t="s">
        <v>44</v>
      </c>
      <c r="D8474" t="s">
        <v>126</v>
      </c>
      <c r="E8474" t="s">
        <v>136</v>
      </c>
      <c r="F8474">
        <v>6.8458333333333302E-2</v>
      </c>
      <c r="G8474">
        <v>8.5300000000000001E-2</v>
      </c>
      <c r="H8474">
        <v>0.16500000000000001</v>
      </c>
    </row>
    <row r="8475" spans="1:8" x14ac:dyDescent="0.25">
      <c r="C8475" t="s">
        <v>44</v>
      </c>
      <c r="D8475" t="s">
        <v>126</v>
      </c>
      <c r="E8475" t="s">
        <v>137</v>
      </c>
      <c r="F8475">
        <v>9.6666666666666595E-2</v>
      </c>
      <c r="G8475">
        <v>0.14860000000000001</v>
      </c>
      <c r="H8475">
        <v>0.23400000000000001</v>
      </c>
    </row>
    <row r="8476" spans="1:8" x14ac:dyDescent="0.25">
      <c r="C8476" t="s">
        <v>44</v>
      </c>
      <c r="D8476" t="s">
        <v>126</v>
      </c>
      <c r="E8476" t="s">
        <v>138</v>
      </c>
      <c r="F8476">
        <v>0.14374999999999999</v>
      </c>
      <c r="G8476">
        <v>0.293325</v>
      </c>
      <c r="H8476">
        <v>0.37724999999999997</v>
      </c>
    </row>
    <row r="8477" spans="1:8" x14ac:dyDescent="0.25">
      <c r="C8477" t="s">
        <v>44</v>
      </c>
      <c r="D8477" t="s">
        <v>126</v>
      </c>
      <c r="E8477" t="s">
        <v>139</v>
      </c>
      <c r="F8477">
        <v>0.131626602564102</v>
      </c>
      <c r="G8477">
        <v>0.243036309523809</v>
      </c>
      <c r="H8477">
        <v>0.337556043956042</v>
      </c>
    </row>
    <row r="8478" spans="1:8" x14ac:dyDescent="0.25">
      <c r="C8478" t="s">
        <v>44</v>
      </c>
      <c r="D8478" t="s">
        <v>126</v>
      </c>
      <c r="E8478" t="s">
        <v>140</v>
      </c>
      <c r="F8478">
        <v>3.1590384615384601</v>
      </c>
      <c r="G8478">
        <v>5.83287142857142</v>
      </c>
      <c r="H8478">
        <v>8.1013450549450194</v>
      </c>
    </row>
    <row r="8479" spans="1:8" x14ac:dyDescent="0.25">
      <c r="C8479" t="s">
        <v>44</v>
      </c>
      <c r="D8479" t="s">
        <v>126</v>
      </c>
      <c r="E8479" t="s">
        <v>141</v>
      </c>
      <c r="F8479">
        <v>0.12968589743589701</v>
      </c>
      <c r="G8479">
        <v>0.223831593406593</v>
      </c>
      <c r="H8479">
        <v>0.31288296703296598</v>
      </c>
    </row>
    <row r="8480" spans="1:8" x14ac:dyDescent="0.25">
      <c r="C8480" t="s">
        <v>44</v>
      </c>
      <c r="D8480" t="s">
        <v>126</v>
      </c>
      <c r="E8480" t="s">
        <v>142</v>
      </c>
      <c r="F8480">
        <v>0.15450946275946201</v>
      </c>
      <c r="G8480">
        <v>0.30566758241758202</v>
      </c>
      <c r="H8480">
        <v>0.44058369963369598</v>
      </c>
    </row>
    <row r="8481" spans="3:8" x14ac:dyDescent="0.25">
      <c r="C8481" t="s">
        <v>44</v>
      </c>
      <c r="D8481" t="s">
        <v>126</v>
      </c>
      <c r="E8481" t="s">
        <v>143</v>
      </c>
      <c r="F8481">
        <v>0.143807234432234</v>
      </c>
      <c r="G8481">
        <v>0.28274670329670298</v>
      </c>
      <c r="H8481">
        <v>0.47381126373626298</v>
      </c>
    </row>
    <row r="8482" spans="3:8" x14ac:dyDescent="0.25">
      <c r="C8482" t="s">
        <v>44</v>
      </c>
      <c r="D8482" t="s">
        <v>126</v>
      </c>
      <c r="E8482" t="s">
        <v>144</v>
      </c>
      <c r="F8482">
        <v>0.15429029304029299</v>
      </c>
      <c r="G8482">
        <v>0.30669945054945003</v>
      </c>
      <c r="H8482">
        <v>0.34926098901098901</v>
      </c>
    </row>
    <row r="8483" spans="3:8" x14ac:dyDescent="0.25">
      <c r="C8483" t="s">
        <v>44</v>
      </c>
      <c r="D8483" t="s">
        <v>126</v>
      </c>
      <c r="E8483" t="s">
        <v>145</v>
      </c>
      <c r="F8483">
        <v>8.6834933685477095E-2</v>
      </c>
      <c r="G8483">
        <v>0.124367172851303</v>
      </c>
      <c r="H8483">
        <v>0.152358618676009</v>
      </c>
    </row>
    <row r="8484" spans="3:8" x14ac:dyDescent="0.25">
      <c r="C8484" t="s">
        <v>44</v>
      </c>
      <c r="D8484" t="s">
        <v>126</v>
      </c>
      <c r="E8484" t="s">
        <v>146</v>
      </c>
      <c r="F8484">
        <v>287.47250000000003</v>
      </c>
      <c r="G8484">
        <v>530.79129999999998</v>
      </c>
      <c r="H8484">
        <v>737.22239999999704</v>
      </c>
    </row>
    <row r="8485" spans="3:8" x14ac:dyDescent="0.25">
      <c r="C8485" t="s">
        <v>44</v>
      </c>
      <c r="D8485" t="s">
        <v>126</v>
      </c>
      <c r="E8485" t="s">
        <v>147</v>
      </c>
      <c r="F8485">
        <v>0.12910363247863199</v>
      </c>
      <c r="G8485">
        <v>0.23458621794871701</v>
      </c>
      <c r="H8485">
        <v>0.30625641025640998</v>
      </c>
    </row>
    <row r="8486" spans="3:8" x14ac:dyDescent="0.25">
      <c r="C8486" t="s">
        <v>44</v>
      </c>
      <c r="D8486" t="s">
        <v>126</v>
      </c>
      <c r="E8486" t="s">
        <v>148</v>
      </c>
      <c r="F8486">
        <v>0.127587072649572</v>
      </c>
      <c r="G8486">
        <v>0.24394423076923</v>
      </c>
      <c r="H8486">
        <v>0.35185192307692098</v>
      </c>
    </row>
    <row r="8487" spans="3:8" x14ac:dyDescent="0.25">
      <c r="C8487" t="s">
        <v>44</v>
      </c>
      <c r="D8487" t="s">
        <v>126</v>
      </c>
      <c r="E8487" t="s">
        <v>149</v>
      </c>
      <c r="F8487">
        <v>0.13084935897435801</v>
      </c>
      <c r="G8487">
        <v>0.236722435897435</v>
      </c>
      <c r="H8487">
        <v>0.30486025641025499</v>
      </c>
    </row>
    <row r="8488" spans="3:8" x14ac:dyDescent="0.25">
      <c r="C8488" t="s">
        <v>44</v>
      </c>
      <c r="D8488" t="s">
        <v>126</v>
      </c>
      <c r="E8488" t="s">
        <v>150</v>
      </c>
      <c r="F8488">
        <v>0.13162126068376001</v>
      </c>
      <c r="G8488">
        <v>0.24616858974358899</v>
      </c>
      <c r="H8488">
        <v>0.29253749999999801</v>
      </c>
    </row>
    <row r="8489" spans="3:8" x14ac:dyDescent="0.25">
      <c r="C8489" t="s">
        <v>44</v>
      </c>
      <c r="D8489" t="s">
        <v>126</v>
      </c>
      <c r="E8489" t="s">
        <v>151</v>
      </c>
      <c r="F8489">
        <v>0.13038782051282</v>
      </c>
      <c r="G8489">
        <v>0.231249358974358</v>
      </c>
      <c r="H8489">
        <v>0.39505608974358503</v>
      </c>
    </row>
    <row r="8490" spans="3:8" x14ac:dyDescent="0.25">
      <c r="C8490" t="s">
        <v>44</v>
      </c>
      <c r="D8490" t="s">
        <v>126</v>
      </c>
      <c r="E8490" t="s">
        <v>152</v>
      </c>
      <c r="F8490">
        <v>0.13876175213675199</v>
      </c>
      <c r="G8490">
        <v>0.24977884615384599</v>
      </c>
      <c r="H8490">
        <v>0.33183012820512803</v>
      </c>
    </row>
    <row r="8491" spans="3:8" x14ac:dyDescent="0.25">
      <c r="C8491" t="s">
        <v>44</v>
      </c>
      <c r="D8491" t="s">
        <v>126</v>
      </c>
      <c r="E8491" t="s">
        <v>153</v>
      </c>
      <c r="F8491">
        <v>0.13307532051282001</v>
      </c>
      <c r="G8491">
        <v>0.25880448717948701</v>
      </c>
      <c r="H8491">
        <v>0.3805</v>
      </c>
    </row>
    <row r="8492" spans="3:8" x14ac:dyDescent="0.25">
      <c r="C8492" t="s">
        <v>44</v>
      </c>
      <c r="D8492" t="s">
        <v>126</v>
      </c>
      <c r="E8492" t="s">
        <v>154</v>
      </c>
      <c r="F8492">
        <v>0.12990982905982901</v>
      </c>
      <c r="G8492">
        <v>0.23853416666666599</v>
      </c>
      <c r="H8492">
        <v>0.330112435897434</v>
      </c>
    </row>
    <row r="8493" spans="3:8" x14ac:dyDescent="0.25">
      <c r="C8493" t="s">
        <v>44</v>
      </c>
      <c r="D8493" t="s">
        <v>126</v>
      </c>
      <c r="E8493" t="s">
        <v>155</v>
      </c>
      <c r="F8493">
        <v>0.13591853632478601</v>
      </c>
      <c r="G8493">
        <v>0.25429166666666603</v>
      </c>
      <c r="H8493">
        <v>0.35616506410256399</v>
      </c>
    </row>
    <row r="8494" spans="3:8" x14ac:dyDescent="0.25">
      <c r="C8494" t="s">
        <v>44</v>
      </c>
      <c r="D8494" t="s">
        <v>126</v>
      </c>
      <c r="E8494" t="s">
        <v>156</v>
      </c>
      <c r="F8494">
        <v>47.205666666666602</v>
      </c>
      <c r="G8494">
        <v>81.474699999999999</v>
      </c>
      <c r="H8494">
        <v>113.889399999999</v>
      </c>
    </row>
    <row r="8495" spans="3:8" x14ac:dyDescent="0.25">
      <c r="C8495" t="s">
        <v>44</v>
      </c>
      <c r="D8495" t="s">
        <v>126</v>
      </c>
      <c r="E8495" t="s">
        <v>157</v>
      </c>
      <c r="F8495">
        <v>84.362166666666596</v>
      </c>
      <c r="G8495">
        <v>166.89449999999999</v>
      </c>
      <c r="H8495">
        <v>240.558699999998</v>
      </c>
    </row>
    <row r="8496" spans="3:8" x14ac:dyDescent="0.25">
      <c r="C8496" t="s">
        <v>44</v>
      </c>
      <c r="D8496" t="s">
        <v>126</v>
      </c>
      <c r="E8496" t="s">
        <v>158</v>
      </c>
      <c r="F8496">
        <v>52.345833333333303</v>
      </c>
      <c r="G8496">
        <v>102.9198</v>
      </c>
      <c r="H8496">
        <v>172.467299999999</v>
      </c>
    </row>
    <row r="8497" spans="3:8" x14ac:dyDescent="0.25">
      <c r="C8497" t="s">
        <v>44</v>
      </c>
      <c r="D8497" t="s">
        <v>126</v>
      </c>
      <c r="E8497" t="s">
        <v>159</v>
      </c>
      <c r="F8497">
        <v>56.161666666666598</v>
      </c>
      <c r="G8497">
        <v>111.6386</v>
      </c>
      <c r="H8497">
        <v>127.131</v>
      </c>
    </row>
    <row r="8498" spans="3:8" x14ac:dyDescent="0.25">
      <c r="C8498" t="s">
        <v>44</v>
      </c>
      <c r="D8498" t="s">
        <v>126</v>
      </c>
      <c r="E8498" t="s">
        <v>160</v>
      </c>
      <c r="F8498">
        <v>47.3971666666666</v>
      </c>
      <c r="G8498">
        <v>67.863699999999994</v>
      </c>
      <c r="H8498">
        <v>83.176000000000002</v>
      </c>
    </row>
    <row r="8499" spans="3:8" x14ac:dyDescent="0.25">
      <c r="C8499" t="s">
        <v>44</v>
      </c>
      <c r="D8499" t="s">
        <v>126</v>
      </c>
      <c r="E8499" t="s">
        <v>161</v>
      </c>
      <c r="F8499">
        <v>40.280333333333303</v>
      </c>
      <c r="G8499">
        <v>73.190899999999999</v>
      </c>
      <c r="H8499">
        <v>95.552000000000007</v>
      </c>
    </row>
    <row r="8500" spans="3:8" x14ac:dyDescent="0.25">
      <c r="C8500" t="s">
        <v>44</v>
      </c>
      <c r="D8500" t="s">
        <v>126</v>
      </c>
      <c r="E8500" t="s">
        <v>162</v>
      </c>
      <c r="F8500">
        <v>39.807166666666603</v>
      </c>
      <c r="G8500">
        <v>76.110600000000005</v>
      </c>
      <c r="H8500">
        <v>109.777799999999</v>
      </c>
    </row>
    <row r="8501" spans="3:8" x14ac:dyDescent="0.25">
      <c r="C8501" t="s">
        <v>44</v>
      </c>
      <c r="D8501" t="s">
        <v>126</v>
      </c>
      <c r="E8501" t="s">
        <v>163</v>
      </c>
      <c r="F8501">
        <v>40.825000000000003</v>
      </c>
      <c r="G8501">
        <v>73.857399999999998</v>
      </c>
      <c r="H8501">
        <v>95.1163999999998</v>
      </c>
    </row>
    <row r="8502" spans="3:8" x14ac:dyDescent="0.25">
      <c r="C8502" t="s">
        <v>44</v>
      </c>
      <c r="D8502" t="s">
        <v>126</v>
      </c>
      <c r="E8502" t="s">
        <v>164</v>
      </c>
      <c r="F8502">
        <v>41.065833333333302</v>
      </c>
      <c r="G8502">
        <v>76.804599999999994</v>
      </c>
      <c r="H8502">
        <v>91.271699999999598</v>
      </c>
    </row>
    <row r="8503" spans="3:8" x14ac:dyDescent="0.25">
      <c r="C8503" t="s">
        <v>44</v>
      </c>
      <c r="D8503" t="s">
        <v>126</v>
      </c>
      <c r="E8503" t="s">
        <v>165</v>
      </c>
      <c r="F8503">
        <v>40.680999999999997</v>
      </c>
      <c r="G8503">
        <v>72.149799999999999</v>
      </c>
      <c r="H8503">
        <v>123.257499999998</v>
      </c>
    </row>
    <row r="8504" spans="3:8" x14ac:dyDescent="0.25">
      <c r="C8504" t="s">
        <v>44</v>
      </c>
      <c r="D8504" t="s">
        <v>126</v>
      </c>
      <c r="E8504" t="s">
        <v>166</v>
      </c>
      <c r="F8504">
        <v>43.293666666666603</v>
      </c>
      <c r="G8504">
        <v>77.930999999999997</v>
      </c>
      <c r="H8504">
        <v>103.53100000000001</v>
      </c>
    </row>
    <row r="8505" spans="3:8" x14ac:dyDescent="0.25">
      <c r="C8505" t="s">
        <v>44</v>
      </c>
      <c r="D8505" t="s">
        <v>126</v>
      </c>
      <c r="E8505" t="s">
        <v>167</v>
      </c>
      <c r="F8505">
        <v>41.519500000000001</v>
      </c>
      <c r="G8505">
        <v>80.747</v>
      </c>
      <c r="H8505">
        <v>118.71599999999999</v>
      </c>
    </row>
    <row r="8506" spans="3:8" x14ac:dyDescent="0.25">
      <c r="C8506" t="s">
        <v>44</v>
      </c>
      <c r="D8506" t="s">
        <v>126</v>
      </c>
      <c r="E8506" t="s">
        <v>168</v>
      </c>
      <c r="F8506">
        <v>202.659333333333</v>
      </c>
      <c r="G8506">
        <v>372.11329999999998</v>
      </c>
      <c r="H8506">
        <v>514.97539999999697</v>
      </c>
    </row>
    <row r="8507" spans="3:8" x14ac:dyDescent="0.25">
      <c r="C8507" t="s">
        <v>44</v>
      </c>
      <c r="D8507" t="s">
        <v>126</v>
      </c>
      <c r="E8507" t="s">
        <v>169</v>
      </c>
      <c r="F8507">
        <v>84.813166666666604</v>
      </c>
      <c r="G8507">
        <v>158.678</v>
      </c>
      <c r="H8507">
        <v>222.24700000000001</v>
      </c>
    </row>
    <row r="8508" spans="3:8" x14ac:dyDescent="0.25">
      <c r="C8508" t="s">
        <v>44</v>
      </c>
      <c r="D8508" t="s">
        <v>126</v>
      </c>
      <c r="E8508" t="s">
        <v>171</v>
      </c>
      <c r="F8508">
        <v>287.47250000000003</v>
      </c>
      <c r="G8508">
        <v>530.79129999999998</v>
      </c>
      <c r="H8508">
        <v>737.22239999999704</v>
      </c>
    </row>
    <row r="8509" spans="3:8" x14ac:dyDescent="0.25">
      <c r="C8509" t="s">
        <v>44</v>
      </c>
      <c r="D8509" t="s">
        <v>126</v>
      </c>
      <c r="E8509" t="s">
        <v>174</v>
      </c>
      <c r="F8509">
        <v>3.79179346255403E-2</v>
      </c>
      <c r="G8509">
        <v>5.5362566911058397E-2</v>
      </c>
      <c r="H8509">
        <v>0.27266131381083197</v>
      </c>
    </row>
    <row r="8510" spans="3:8" x14ac:dyDescent="0.25">
      <c r="C8510" t="s">
        <v>44</v>
      </c>
      <c r="D8510" t="s">
        <v>126</v>
      </c>
      <c r="E8510" t="s">
        <v>175</v>
      </c>
      <c r="F8510">
        <v>4.8053182424873997E-2</v>
      </c>
      <c r="G8510">
        <v>8.0416891000107404E-2</v>
      </c>
      <c r="H8510">
        <v>5.2392060607614602E-2</v>
      </c>
    </row>
    <row r="8511" spans="3:8" x14ac:dyDescent="0.25">
      <c r="C8511" t="s">
        <v>44</v>
      </c>
      <c r="D8511" t="s">
        <v>126</v>
      </c>
      <c r="E8511" t="s">
        <v>176</v>
      </c>
      <c r="F8511">
        <v>3.13045820210286E-2</v>
      </c>
      <c r="G8511">
        <v>4.9508314227529902E-2</v>
      </c>
      <c r="H8511">
        <v>0.116769330983804</v>
      </c>
    </row>
    <row r="8512" spans="3:8" x14ac:dyDescent="0.25">
      <c r="C8512" t="s">
        <v>44</v>
      </c>
      <c r="D8512" t="s">
        <v>126</v>
      </c>
      <c r="E8512" t="s">
        <v>177</v>
      </c>
      <c r="F8512">
        <v>3.1368049312279801E-2</v>
      </c>
      <c r="G8512">
        <v>8.5130569604769293E-2</v>
      </c>
      <c r="H8512">
        <v>4.6802393548422701E-2</v>
      </c>
    </row>
    <row r="8513" spans="1:8" x14ac:dyDescent="0.25">
      <c r="C8513" t="s">
        <v>44</v>
      </c>
      <c r="D8513" t="s">
        <v>126</v>
      </c>
      <c r="E8513" t="s">
        <v>178</v>
      </c>
      <c r="F8513">
        <v>1.20330699132652E-2</v>
      </c>
      <c r="G8513">
        <v>3.9459057882945098E-2</v>
      </c>
      <c r="H8513">
        <v>2.2979825175975601E-2</v>
      </c>
    </row>
    <row r="8514" spans="1:8" x14ac:dyDescent="0.25">
      <c r="C8514" t="s">
        <v>44</v>
      </c>
      <c r="D8514" t="s">
        <v>126</v>
      </c>
      <c r="E8514" t="s">
        <v>179</v>
      </c>
      <c r="F8514">
        <v>0.120036390338776</v>
      </c>
      <c r="G8514">
        <v>0.23102701905303999</v>
      </c>
      <c r="H8514">
        <v>0.36109167938822201</v>
      </c>
    </row>
    <row r="8515" spans="1:8" x14ac:dyDescent="0.25">
      <c r="C8515" t="s">
        <v>44</v>
      </c>
      <c r="D8515" t="s">
        <v>126</v>
      </c>
      <c r="E8515" t="s">
        <v>180</v>
      </c>
      <c r="F8515">
        <v>0.11020845815987</v>
      </c>
      <c r="G8515">
        <v>0.24368305057074299</v>
      </c>
      <c r="H8515">
        <v>0.39278387665273001</v>
      </c>
    </row>
    <row r="8516" spans="1:8" x14ac:dyDescent="0.25">
      <c r="C8516" t="s">
        <v>44</v>
      </c>
      <c r="D8516" t="s">
        <v>126</v>
      </c>
      <c r="E8516" t="s">
        <v>181</v>
      </c>
      <c r="F8516">
        <v>0.112430460931104</v>
      </c>
      <c r="G8516">
        <v>0.231979147013055</v>
      </c>
      <c r="H8516">
        <v>0.20702527104840801</v>
      </c>
    </row>
    <row r="8517" spans="1:8" x14ac:dyDescent="0.25">
      <c r="C8517" t="s">
        <v>44</v>
      </c>
      <c r="D8517" t="s">
        <v>126</v>
      </c>
      <c r="E8517" t="s">
        <v>182</v>
      </c>
      <c r="F8517">
        <v>0.119956709677818</v>
      </c>
      <c r="G8517">
        <v>0.24717898666555599</v>
      </c>
      <c r="H8517">
        <v>0.19728047779038299</v>
      </c>
    </row>
    <row r="8518" spans="1:8" x14ac:dyDescent="0.25">
      <c r="C8518" t="s">
        <v>44</v>
      </c>
      <c r="D8518" t="s">
        <v>126</v>
      </c>
      <c r="E8518" t="s">
        <v>183</v>
      </c>
      <c r="F8518">
        <v>0.122608404493113</v>
      </c>
      <c r="G8518">
        <v>0.23205061035550401</v>
      </c>
      <c r="H8518">
        <v>0.49653900242319698</v>
      </c>
    </row>
    <row r="8519" spans="1:8" x14ac:dyDescent="0.25">
      <c r="C8519" t="s">
        <v>44</v>
      </c>
      <c r="D8519" t="s">
        <v>126</v>
      </c>
      <c r="E8519" t="s">
        <v>184</v>
      </c>
      <c r="F8519">
        <v>0.14807579883393299</v>
      </c>
      <c r="G8519">
        <v>0.278540086124274</v>
      </c>
      <c r="H8519">
        <v>0.29338598741295202</v>
      </c>
    </row>
    <row r="8520" spans="1:8" x14ac:dyDescent="0.25">
      <c r="C8520" t="s">
        <v>44</v>
      </c>
      <c r="D8520" t="s">
        <v>126</v>
      </c>
      <c r="E8520" t="s">
        <v>185</v>
      </c>
      <c r="F8520">
        <v>0.13548529483234401</v>
      </c>
      <c r="G8520">
        <v>0.28568614382371299</v>
      </c>
      <c r="H8520">
        <v>0.30703180182383299</v>
      </c>
    </row>
    <row r="8521" spans="1:8" x14ac:dyDescent="0.25">
      <c r="C8521" t="s">
        <v>44</v>
      </c>
      <c r="D8521" t="s">
        <v>126</v>
      </c>
      <c r="E8521" t="s">
        <v>186</v>
      </c>
      <c r="F8521">
        <v>0.11883313471724199</v>
      </c>
      <c r="G8521">
        <v>0.23912698044608399</v>
      </c>
      <c r="H8521">
        <v>0.35177755515696901</v>
      </c>
    </row>
    <row r="8522" spans="1:8" x14ac:dyDescent="0.25">
      <c r="C8522" t="s">
        <v>44</v>
      </c>
      <c r="D8522" t="s">
        <v>126</v>
      </c>
      <c r="E8522" t="s">
        <v>187</v>
      </c>
      <c r="F8522">
        <v>0.143199691465973</v>
      </c>
      <c r="G8522">
        <v>0.28351632317325098</v>
      </c>
      <c r="H8522">
        <v>0.30103211434298199</v>
      </c>
    </row>
    <row r="8523" spans="1:8" x14ac:dyDescent="0.25">
      <c r="C8523" t="s">
        <v>44</v>
      </c>
      <c r="D8523" t="s">
        <v>126</v>
      </c>
      <c r="E8523" t="s">
        <v>189</v>
      </c>
      <c r="F8523">
        <v>0.12670472015769699</v>
      </c>
      <c r="G8523">
        <v>0.254107067329644</v>
      </c>
      <c r="H8523">
        <v>0.33819416407703801</v>
      </c>
    </row>
    <row r="8524" spans="1:8" x14ac:dyDescent="0.25">
      <c r="C8524" t="s">
        <v>44</v>
      </c>
      <c r="D8524" t="s">
        <v>126</v>
      </c>
      <c r="E8524" t="s">
        <v>200</v>
      </c>
      <c r="F8524">
        <v>95.416499999999999</v>
      </c>
      <c r="G8524">
        <v>158.52780000000001</v>
      </c>
      <c r="H8524">
        <v>255.22789999999901</v>
      </c>
    </row>
    <row r="8525" spans="1:8" x14ac:dyDescent="0.25">
      <c r="C8525" t="s">
        <v>44</v>
      </c>
      <c r="D8525" t="s">
        <v>126</v>
      </c>
      <c r="E8525" t="s">
        <v>201</v>
      </c>
      <c r="F8525">
        <v>94.075166666666604</v>
      </c>
      <c r="G8525">
        <v>180.7105</v>
      </c>
      <c r="H8525">
        <v>237.638599999999</v>
      </c>
    </row>
    <row r="8526" spans="1:8" x14ac:dyDescent="0.25">
      <c r="C8526" t="s">
        <v>44</v>
      </c>
      <c r="D8526" t="s">
        <v>126</v>
      </c>
      <c r="E8526" t="s">
        <v>202</v>
      </c>
      <c r="F8526">
        <v>97.980833333333294</v>
      </c>
      <c r="G8526">
        <v>191.553</v>
      </c>
      <c r="H8526">
        <v>244.355899999999</v>
      </c>
    </row>
    <row r="8527" spans="1:8" x14ac:dyDescent="0.25">
      <c r="C8527" t="s">
        <v>44</v>
      </c>
      <c r="D8527" t="s">
        <v>126</v>
      </c>
      <c r="E8527" t="s">
        <v>108</v>
      </c>
      <c r="F8527">
        <v>1733.43192967341</v>
      </c>
      <c r="G8527">
        <v>3200.3409414316502</v>
      </c>
      <c r="H8527">
        <v>4446.3052155069399</v>
      </c>
    </row>
    <row r="8528" spans="1:8" x14ac:dyDescent="0.25">
      <c r="A8528" t="s">
        <v>89</v>
      </c>
      <c r="B8528">
        <v>1</v>
      </c>
      <c r="C8528" t="s">
        <v>44</v>
      </c>
      <c r="D8528" t="s">
        <v>127</v>
      </c>
    </row>
    <row r="8529" spans="1:4" x14ac:dyDescent="0.25">
      <c r="A8529" t="s">
        <v>91</v>
      </c>
      <c r="B8529">
        <v>1</v>
      </c>
      <c r="C8529" t="s">
        <v>44</v>
      </c>
      <c r="D8529" t="s">
        <v>127</v>
      </c>
    </row>
    <row r="8530" spans="1:4" x14ac:dyDescent="0.25">
      <c r="A8530" t="s">
        <v>92</v>
      </c>
      <c r="B8530">
        <v>0</v>
      </c>
      <c r="C8530" t="s">
        <v>44</v>
      </c>
      <c r="D8530" t="s">
        <v>127</v>
      </c>
    </row>
    <row r="8531" spans="1:4" x14ac:dyDescent="0.25">
      <c r="A8531" t="s">
        <v>93</v>
      </c>
      <c r="B8531">
        <v>3</v>
      </c>
      <c r="C8531" t="s">
        <v>44</v>
      </c>
      <c r="D8531" t="s">
        <v>127</v>
      </c>
    </row>
    <row r="8532" spans="1:4" x14ac:dyDescent="0.25">
      <c r="A8532" t="s">
        <v>94</v>
      </c>
      <c r="B8532">
        <v>1</v>
      </c>
      <c r="C8532" t="s">
        <v>44</v>
      </c>
      <c r="D8532" t="s">
        <v>127</v>
      </c>
    </row>
    <row r="8533" spans="1:4" x14ac:dyDescent="0.25">
      <c r="A8533" t="s">
        <v>95</v>
      </c>
      <c r="B8533">
        <v>1</v>
      </c>
      <c r="C8533" t="s">
        <v>44</v>
      </c>
      <c r="D8533" t="s">
        <v>127</v>
      </c>
    </row>
    <row r="8534" spans="1:4" x14ac:dyDescent="0.25">
      <c r="A8534" t="s">
        <v>96</v>
      </c>
      <c r="B8534">
        <v>0</v>
      </c>
      <c r="C8534" t="s">
        <v>44</v>
      </c>
      <c r="D8534" t="s">
        <v>127</v>
      </c>
    </row>
    <row r="8535" spans="1:4" x14ac:dyDescent="0.25">
      <c r="A8535" t="s">
        <v>97</v>
      </c>
      <c r="B8535">
        <v>2</v>
      </c>
      <c r="C8535" t="s">
        <v>44</v>
      </c>
      <c r="D8535" t="s">
        <v>127</v>
      </c>
    </row>
    <row r="8536" spans="1:4" x14ac:dyDescent="0.25">
      <c r="A8536" t="s">
        <v>98</v>
      </c>
      <c r="B8536">
        <v>0</v>
      </c>
      <c r="C8536" t="s">
        <v>44</v>
      </c>
      <c r="D8536" t="s">
        <v>127</v>
      </c>
    </row>
    <row r="8537" spans="1:4" x14ac:dyDescent="0.25">
      <c r="A8537" t="s">
        <v>99</v>
      </c>
      <c r="B8537">
        <v>2</v>
      </c>
      <c r="C8537" t="s">
        <v>44</v>
      </c>
      <c r="D8537" t="s">
        <v>127</v>
      </c>
    </row>
    <row r="8538" spans="1:4" x14ac:dyDescent="0.25">
      <c r="A8538" t="s">
        <v>100</v>
      </c>
      <c r="B8538">
        <v>0</v>
      </c>
      <c r="C8538" t="s">
        <v>44</v>
      </c>
      <c r="D8538" t="s">
        <v>127</v>
      </c>
    </row>
    <row r="8539" spans="1:4" x14ac:dyDescent="0.25">
      <c r="A8539" t="s">
        <v>101</v>
      </c>
      <c r="B8539">
        <v>2</v>
      </c>
      <c r="C8539" t="s">
        <v>44</v>
      </c>
      <c r="D8539" t="s">
        <v>127</v>
      </c>
    </row>
    <row r="8540" spans="1:4" x14ac:dyDescent="0.25">
      <c r="A8540" t="s">
        <v>102</v>
      </c>
      <c r="B8540">
        <v>1</v>
      </c>
      <c r="C8540" t="s">
        <v>44</v>
      </c>
      <c r="D8540" t="s">
        <v>127</v>
      </c>
    </row>
    <row r="8541" spans="1:4" x14ac:dyDescent="0.25">
      <c r="A8541" t="s">
        <v>103</v>
      </c>
      <c r="B8541">
        <v>2</v>
      </c>
      <c r="C8541" t="s">
        <v>44</v>
      </c>
      <c r="D8541" t="s">
        <v>127</v>
      </c>
    </row>
    <row r="8542" spans="1:4" x14ac:dyDescent="0.25">
      <c r="A8542" t="s">
        <v>104</v>
      </c>
      <c r="B8542">
        <v>2</v>
      </c>
      <c r="C8542" t="s">
        <v>44</v>
      </c>
      <c r="D8542" t="s">
        <v>127</v>
      </c>
    </row>
    <row r="8543" spans="1:4" x14ac:dyDescent="0.25">
      <c r="A8543" t="s">
        <v>105</v>
      </c>
      <c r="B8543">
        <v>0</v>
      </c>
      <c r="C8543" t="s">
        <v>44</v>
      </c>
      <c r="D8543" t="s">
        <v>127</v>
      </c>
    </row>
    <row r="8544" spans="1:4" x14ac:dyDescent="0.25">
      <c r="A8544" t="s">
        <v>106</v>
      </c>
      <c r="B8544">
        <v>2</v>
      </c>
      <c r="C8544" t="s">
        <v>44</v>
      </c>
      <c r="D8544" t="s">
        <v>127</v>
      </c>
    </row>
    <row r="8545" spans="3:9" x14ac:dyDescent="0.25">
      <c r="C8545" t="s">
        <v>44</v>
      </c>
      <c r="D8545" t="s">
        <v>128</v>
      </c>
      <c r="E8545" t="s">
        <v>132</v>
      </c>
      <c r="F8545">
        <v>0.122337362637362</v>
      </c>
      <c r="G8545">
        <v>0.19893177655677599</v>
      </c>
      <c r="H8545">
        <v>0.26896283577533497</v>
      </c>
      <c r="I8545">
        <v>0.337556043956042</v>
      </c>
    </row>
    <row r="8546" spans="3:9" x14ac:dyDescent="0.25">
      <c r="C8546" t="s">
        <v>44</v>
      </c>
      <c r="D8546" t="s">
        <v>128</v>
      </c>
      <c r="E8546" t="s">
        <v>133</v>
      </c>
      <c r="F8546">
        <v>0.109523631868365</v>
      </c>
      <c r="G8546">
        <v>0.23832290910541801</v>
      </c>
      <c r="H8546">
        <v>0.26034438156228401</v>
      </c>
      <c r="I8546">
        <v>0.33819416407703801</v>
      </c>
    </row>
    <row r="8547" spans="3:9" x14ac:dyDescent="0.25">
      <c r="C8547" t="s">
        <v>44</v>
      </c>
      <c r="D8547" t="s">
        <v>128</v>
      </c>
      <c r="E8547" t="s">
        <v>134</v>
      </c>
      <c r="F8547">
        <v>3.5999999999999997E-2</v>
      </c>
      <c r="G8547">
        <v>3.4799999999999998E-2</v>
      </c>
      <c r="H8547">
        <v>5.9166666666666597E-2</v>
      </c>
      <c r="I8547">
        <v>5.30999999999473E-2</v>
      </c>
    </row>
    <row r="8548" spans="3:9" x14ac:dyDescent="0.25">
      <c r="C8548" t="s">
        <v>44</v>
      </c>
      <c r="D8548" t="s">
        <v>128</v>
      </c>
      <c r="E8548" t="s">
        <v>135</v>
      </c>
      <c r="F8548">
        <v>1.3786</v>
      </c>
      <c r="G8548">
        <v>2.0716000000000001</v>
      </c>
      <c r="H8548">
        <v>2.169</v>
      </c>
      <c r="I8548">
        <v>4.4909999999999997</v>
      </c>
    </row>
    <row r="8549" spans="3:9" x14ac:dyDescent="0.25">
      <c r="C8549" t="s">
        <v>44</v>
      </c>
      <c r="D8549" t="s">
        <v>128</v>
      </c>
      <c r="E8549" t="s">
        <v>136</v>
      </c>
      <c r="F8549">
        <v>6.9150000000000003E-2</v>
      </c>
      <c r="G8549">
        <v>6.2399999999999997E-2</v>
      </c>
      <c r="H8549">
        <v>0.10099999999999899</v>
      </c>
      <c r="I8549">
        <v>0.16500000000000001</v>
      </c>
    </row>
    <row r="8550" spans="3:9" x14ac:dyDescent="0.25">
      <c r="C8550" t="s">
        <v>44</v>
      </c>
      <c r="D8550" t="s">
        <v>128</v>
      </c>
      <c r="E8550" t="s">
        <v>137</v>
      </c>
      <c r="F8550">
        <v>9.64E-2</v>
      </c>
      <c r="G8550">
        <v>0.103699999999999</v>
      </c>
      <c r="H8550">
        <v>0.17758333333333301</v>
      </c>
      <c r="I8550">
        <v>0.23400000000000001</v>
      </c>
    </row>
    <row r="8551" spans="3:9" x14ac:dyDescent="0.25">
      <c r="C8551" t="s">
        <v>44</v>
      </c>
      <c r="D8551" t="s">
        <v>128</v>
      </c>
      <c r="E8551" t="s">
        <v>138</v>
      </c>
      <c r="F8551">
        <v>0.13625000000000001</v>
      </c>
      <c r="G8551">
        <v>0.22525000000000001</v>
      </c>
      <c r="H8551">
        <v>0.33137499999999998</v>
      </c>
      <c r="I8551">
        <v>0.37724999999999997</v>
      </c>
    </row>
    <row r="8552" spans="3:9" x14ac:dyDescent="0.25">
      <c r="C8552" t="s">
        <v>44</v>
      </c>
      <c r="D8552" t="s">
        <v>128</v>
      </c>
      <c r="E8552" t="s">
        <v>139</v>
      </c>
      <c r="F8552">
        <v>0.122337362637362</v>
      </c>
      <c r="G8552">
        <v>0.19893177655677599</v>
      </c>
      <c r="H8552">
        <v>0.26896283577533497</v>
      </c>
      <c r="I8552">
        <v>0.337556043956042</v>
      </c>
    </row>
    <row r="8553" spans="3:9" x14ac:dyDescent="0.25">
      <c r="C8553" t="s">
        <v>44</v>
      </c>
      <c r="D8553" t="s">
        <v>128</v>
      </c>
      <c r="E8553" t="s">
        <v>140</v>
      </c>
      <c r="F8553">
        <v>2.9360967032967</v>
      </c>
      <c r="G8553">
        <v>4.7743626373626302</v>
      </c>
      <c r="H8553">
        <v>6.45510805860805</v>
      </c>
      <c r="I8553">
        <v>8.1013450549450194</v>
      </c>
    </row>
    <row r="8554" spans="3:9" x14ac:dyDescent="0.25">
      <c r="C8554" t="s">
        <v>44</v>
      </c>
      <c r="D8554" t="s">
        <v>128</v>
      </c>
      <c r="E8554" t="s">
        <v>141</v>
      </c>
      <c r="F8554">
        <v>0.10747967032967</v>
      </c>
      <c r="G8554">
        <v>0.22553296703296599</v>
      </c>
      <c r="H8554">
        <v>0.225228021978021</v>
      </c>
      <c r="I8554">
        <v>0.31288296703296598</v>
      </c>
    </row>
    <row r="8555" spans="3:9" x14ac:dyDescent="0.25">
      <c r="C8555" t="s">
        <v>44</v>
      </c>
      <c r="D8555" t="s">
        <v>128</v>
      </c>
      <c r="E8555" t="s">
        <v>142</v>
      </c>
      <c r="F8555">
        <v>0.143618681318681</v>
      </c>
      <c r="G8555">
        <v>0.241621245421245</v>
      </c>
      <c r="H8555">
        <v>0.34292216117216101</v>
      </c>
      <c r="I8555">
        <v>0.44058369963369598</v>
      </c>
    </row>
    <row r="8556" spans="3:9" x14ac:dyDescent="0.25">
      <c r="C8556" t="s">
        <v>44</v>
      </c>
      <c r="D8556" t="s">
        <v>128</v>
      </c>
      <c r="E8556" t="s">
        <v>143</v>
      </c>
      <c r="F8556">
        <v>0.13002307692307599</v>
      </c>
      <c r="G8556">
        <v>0.241165384615384</v>
      </c>
      <c r="H8556">
        <v>0.30572802197802101</v>
      </c>
      <c r="I8556">
        <v>0.47381126373626298</v>
      </c>
    </row>
    <row r="8557" spans="3:9" x14ac:dyDescent="0.25">
      <c r="C8557" t="s">
        <v>44</v>
      </c>
      <c r="D8557" t="s">
        <v>128</v>
      </c>
      <c r="E8557" t="s">
        <v>144</v>
      </c>
      <c r="F8557">
        <v>0.15167252747252699</v>
      </c>
      <c r="G8557">
        <v>0.22460714285714201</v>
      </c>
      <c r="H8557">
        <v>0.351889652014651</v>
      </c>
      <c r="I8557">
        <v>0.34926098901098901</v>
      </c>
    </row>
    <row r="8558" spans="3:9" x14ac:dyDescent="0.25">
      <c r="C8558" t="s">
        <v>44</v>
      </c>
      <c r="D8558" t="s">
        <v>128</v>
      </c>
      <c r="E8558" t="s">
        <v>145</v>
      </c>
      <c r="F8558">
        <v>8.6315170674735806E-2</v>
      </c>
      <c r="G8558">
        <v>9.3253740333740204E-2</v>
      </c>
      <c r="H8558">
        <v>0.14447279593058501</v>
      </c>
      <c r="I8558">
        <v>0.152358618676009</v>
      </c>
    </row>
    <row r="8559" spans="3:9" x14ac:dyDescent="0.25">
      <c r="C8559" t="s">
        <v>44</v>
      </c>
      <c r="D8559" t="s">
        <v>128</v>
      </c>
      <c r="E8559" t="s">
        <v>146</v>
      </c>
      <c r="F8559">
        <v>267.1848</v>
      </c>
      <c r="G8559">
        <v>434.46699999999998</v>
      </c>
      <c r="H8559">
        <v>587.41483333333304</v>
      </c>
      <c r="I8559">
        <v>737.22239999999704</v>
      </c>
    </row>
    <row r="8560" spans="3:9" x14ac:dyDescent="0.25">
      <c r="C8560" t="s">
        <v>44</v>
      </c>
      <c r="D8560" t="s">
        <v>128</v>
      </c>
      <c r="E8560" t="s">
        <v>147</v>
      </c>
      <c r="F8560">
        <v>0.12556666666666599</v>
      </c>
      <c r="G8560">
        <v>0.191512179487179</v>
      </c>
      <c r="H8560">
        <v>0.25584829059829001</v>
      </c>
      <c r="I8560">
        <v>0.30625641025640998</v>
      </c>
    </row>
    <row r="8561" spans="3:9" x14ac:dyDescent="0.25">
      <c r="C8561" t="s">
        <v>44</v>
      </c>
      <c r="D8561" t="s">
        <v>128</v>
      </c>
      <c r="E8561" t="s">
        <v>148</v>
      </c>
      <c r="F8561">
        <v>0.117248717948717</v>
      </c>
      <c r="G8561">
        <v>0.19401730769230699</v>
      </c>
      <c r="H8561">
        <v>0.274772435897435</v>
      </c>
      <c r="I8561">
        <v>0.35185192307692098</v>
      </c>
    </row>
    <row r="8562" spans="3:9" x14ac:dyDescent="0.25">
      <c r="C8562" t="s">
        <v>44</v>
      </c>
      <c r="D8562" t="s">
        <v>128</v>
      </c>
      <c r="E8562" t="s">
        <v>149</v>
      </c>
      <c r="F8562">
        <v>0.120714743589743</v>
      </c>
      <c r="G8562">
        <v>0.195041666666666</v>
      </c>
      <c r="H8562">
        <v>0.26225641025641</v>
      </c>
      <c r="I8562">
        <v>0.30486025641025499</v>
      </c>
    </row>
    <row r="8563" spans="3:9" x14ac:dyDescent="0.25">
      <c r="C8563" t="s">
        <v>44</v>
      </c>
      <c r="D8563" t="s">
        <v>128</v>
      </c>
      <c r="E8563" t="s">
        <v>150</v>
      </c>
      <c r="F8563">
        <v>0.12159551282051199</v>
      </c>
      <c r="G8563">
        <v>0.200020512820512</v>
      </c>
      <c r="H8563">
        <v>0.27388888888888802</v>
      </c>
      <c r="I8563">
        <v>0.29253749999999801</v>
      </c>
    </row>
    <row r="8564" spans="3:9" x14ac:dyDescent="0.25">
      <c r="C8564" t="s">
        <v>44</v>
      </c>
      <c r="D8564" t="s">
        <v>128</v>
      </c>
      <c r="E8564" t="s">
        <v>151</v>
      </c>
      <c r="F8564">
        <v>0.12035256410256399</v>
      </c>
      <c r="G8564">
        <v>0.18332051282051201</v>
      </c>
      <c r="H8564">
        <v>0.26274252136752102</v>
      </c>
      <c r="I8564">
        <v>0.39505608974358503</v>
      </c>
    </row>
    <row r="8565" spans="3:9" x14ac:dyDescent="0.25">
      <c r="C8565" t="s">
        <v>44</v>
      </c>
      <c r="D8565" t="s">
        <v>128</v>
      </c>
      <c r="E8565" t="s">
        <v>152</v>
      </c>
      <c r="F8565">
        <v>0.12757564102564001</v>
      </c>
      <c r="G8565">
        <v>0.21091730769230699</v>
      </c>
      <c r="H8565">
        <v>0.272982371794871</v>
      </c>
      <c r="I8565">
        <v>0.33183012820512803</v>
      </c>
    </row>
    <row r="8566" spans="3:9" x14ac:dyDescent="0.25">
      <c r="C8566" t="s">
        <v>44</v>
      </c>
      <c r="D8566" t="s">
        <v>128</v>
      </c>
      <c r="E8566" t="s">
        <v>153</v>
      </c>
      <c r="F8566">
        <v>0.12330769230769199</v>
      </c>
      <c r="G8566">
        <v>0.217692948717948</v>
      </c>
      <c r="H8566">
        <v>0.280248931623931</v>
      </c>
      <c r="I8566">
        <v>0.3805</v>
      </c>
    </row>
    <row r="8567" spans="3:9" x14ac:dyDescent="0.25">
      <c r="C8567" t="s">
        <v>44</v>
      </c>
      <c r="D8567" t="s">
        <v>128</v>
      </c>
      <c r="E8567" t="s">
        <v>154</v>
      </c>
      <c r="F8567">
        <v>0.12109564102564099</v>
      </c>
      <c r="G8567">
        <v>0.19278243589743499</v>
      </c>
      <c r="H8567">
        <v>0.26590170940170899</v>
      </c>
      <c r="I8567">
        <v>0.330112435897434</v>
      </c>
    </row>
    <row r="8568" spans="3:9" x14ac:dyDescent="0.25">
      <c r="C8568" t="s">
        <v>44</v>
      </c>
      <c r="D8568" t="s">
        <v>128</v>
      </c>
      <c r="E8568" t="s">
        <v>155</v>
      </c>
      <c r="F8568">
        <v>0.12544166666666601</v>
      </c>
      <c r="G8568">
        <v>0.21430512820512801</v>
      </c>
      <c r="H8568">
        <v>0.276615651709401</v>
      </c>
      <c r="I8568">
        <v>0.35616506410256399</v>
      </c>
    </row>
    <row r="8569" spans="3:9" x14ac:dyDescent="0.25">
      <c r="C8569" t="s">
        <v>44</v>
      </c>
      <c r="D8569" t="s">
        <v>128</v>
      </c>
      <c r="E8569" t="s">
        <v>156</v>
      </c>
      <c r="F8569">
        <v>39.122599999999998</v>
      </c>
      <c r="G8569">
        <v>82.093999999999994</v>
      </c>
      <c r="H8569">
        <v>81.983000000000004</v>
      </c>
      <c r="I8569">
        <v>113.889399999999</v>
      </c>
    </row>
    <row r="8570" spans="3:9" x14ac:dyDescent="0.25">
      <c r="C8570" t="s">
        <v>44</v>
      </c>
      <c r="D8570" t="s">
        <v>128</v>
      </c>
      <c r="E8570" t="s">
        <v>157</v>
      </c>
      <c r="F8570">
        <v>78.415800000000004</v>
      </c>
      <c r="G8570">
        <v>131.92519999999999</v>
      </c>
      <c r="H8570">
        <v>187.2355</v>
      </c>
      <c r="I8570">
        <v>240.558699999998</v>
      </c>
    </row>
    <row r="8571" spans="3:9" x14ac:dyDescent="0.25">
      <c r="C8571" t="s">
        <v>44</v>
      </c>
      <c r="D8571" t="s">
        <v>128</v>
      </c>
      <c r="E8571" t="s">
        <v>158</v>
      </c>
      <c r="F8571">
        <v>47.328400000000002</v>
      </c>
      <c r="G8571">
        <v>87.784199999999998</v>
      </c>
      <c r="H8571">
        <v>111.285</v>
      </c>
      <c r="I8571">
        <v>172.467299999999</v>
      </c>
    </row>
    <row r="8572" spans="3:9" x14ac:dyDescent="0.25">
      <c r="C8572" t="s">
        <v>44</v>
      </c>
      <c r="D8572" t="s">
        <v>128</v>
      </c>
      <c r="E8572" t="s">
        <v>159</v>
      </c>
      <c r="F8572">
        <v>55.208799999999997</v>
      </c>
      <c r="G8572">
        <v>81.756999999999906</v>
      </c>
      <c r="H8572">
        <v>128.08783333333301</v>
      </c>
      <c r="I8572">
        <v>127.131</v>
      </c>
    </row>
    <row r="8573" spans="3:9" x14ac:dyDescent="0.25">
      <c r="C8573" t="s">
        <v>44</v>
      </c>
      <c r="D8573" t="s">
        <v>128</v>
      </c>
      <c r="E8573" t="s">
        <v>160</v>
      </c>
      <c r="F8573">
        <v>47.109200000000001</v>
      </c>
      <c r="G8573">
        <v>50.906599999999997</v>
      </c>
      <c r="H8573">
        <v>78.823499999999996</v>
      </c>
      <c r="I8573">
        <v>83.176000000000002</v>
      </c>
    </row>
    <row r="8574" spans="3:9" x14ac:dyDescent="0.25">
      <c r="C8574" t="s">
        <v>44</v>
      </c>
      <c r="D8574" t="s">
        <v>128</v>
      </c>
      <c r="E8574" t="s">
        <v>161</v>
      </c>
      <c r="F8574">
        <v>39.1768</v>
      </c>
      <c r="G8574">
        <v>59.751800000000003</v>
      </c>
      <c r="H8574">
        <v>79.824666666666602</v>
      </c>
      <c r="I8574">
        <v>95.552000000000007</v>
      </c>
    </row>
    <row r="8575" spans="3:9" x14ac:dyDescent="0.25">
      <c r="C8575" t="s">
        <v>44</v>
      </c>
      <c r="D8575" t="s">
        <v>128</v>
      </c>
      <c r="E8575" t="s">
        <v>162</v>
      </c>
      <c r="F8575">
        <v>36.581600000000002</v>
      </c>
      <c r="G8575">
        <v>60.5334</v>
      </c>
      <c r="H8575">
        <v>85.728999999999999</v>
      </c>
      <c r="I8575">
        <v>109.777799999999</v>
      </c>
    </row>
    <row r="8576" spans="3:9" x14ac:dyDescent="0.25">
      <c r="C8576" t="s">
        <v>44</v>
      </c>
      <c r="D8576" t="s">
        <v>128</v>
      </c>
      <c r="E8576" t="s">
        <v>163</v>
      </c>
      <c r="F8576">
        <v>37.662999999999997</v>
      </c>
      <c r="G8576">
        <v>60.853000000000002</v>
      </c>
      <c r="H8576">
        <v>81.823999999999998</v>
      </c>
      <c r="I8576">
        <v>95.1163999999998</v>
      </c>
    </row>
    <row r="8577" spans="3:9" x14ac:dyDescent="0.25">
      <c r="C8577" t="s">
        <v>44</v>
      </c>
      <c r="D8577" t="s">
        <v>128</v>
      </c>
      <c r="E8577" t="s">
        <v>164</v>
      </c>
      <c r="F8577">
        <v>37.937800000000003</v>
      </c>
      <c r="G8577">
        <v>62.406399999999998</v>
      </c>
      <c r="H8577">
        <v>85.453333333333305</v>
      </c>
      <c r="I8577">
        <v>91.271699999999598</v>
      </c>
    </row>
    <row r="8578" spans="3:9" x14ac:dyDescent="0.25">
      <c r="C8578" t="s">
        <v>44</v>
      </c>
      <c r="D8578" t="s">
        <v>128</v>
      </c>
      <c r="E8578" t="s">
        <v>165</v>
      </c>
      <c r="F8578">
        <v>37.549999999999997</v>
      </c>
      <c r="G8578">
        <v>57.195999999999998</v>
      </c>
      <c r="H8578">
        <v>81.975666666666598</v>
      </c>
      <c r="I8578">
        <v>123.257499999998</v>
      </c>
    </row>
    <row r="8579" spans="3:9" x14ac:dyDescent="0.25">
      <c r="C8579" t="s">
        <v>44</v>
      </c>
      <c r="D8579" t="s">
        <v>128</v>
      </c>
      <c r="E8579" t="s">
        <v>166</v>
      </c>
      <c r="F8579">
        <v>39.803600000000003</v>
      </c>
      <c r="G8579">
        <v>65.806200000000004</v>
      </c>
      <c r="H8579">
        <v>85.170500000000004</v>
      </c>
      <c r="I8579">
        <v>103.53100000000001</v>
      </c>
    </row>
    <row r="8580" spans="3:9" x14ac:dyDescent="0.25">
      <c r="C8580" t="s">
        <v>44</v>
      </c>
      <c r="D8580" t="s">
        <v>128</v>
      </c>
      <c r="E8580" t="s">
        <v>167</v>
      </c>
      <c r="F8580">
        <v>38.472000000000001</v>
      </c>
      <c r="G8580">
        <v>67.920199999999994</v>
      </c>
      <c r="H8580">
        <v>87.437666666666601</v>
      </c>
      <c r="I8580">
        <v>118.71599999999999</v>
      </c>
    </row>
    <row r="8581" spans="3:9" x14ac:dyDescent="0.25">
      <c r="C8581" t="s">
        <v>44</v>
      </c>
      <c r="D8581" t="s">
        <v>128</v>
      </c>
      <c r="E8581" t="s">
        <v>168</v>
      </c>
      <c r="F8581">
        <v>188.9092</v>
      </c>
      <c r="G8581">
        <v>300.74059999999997</v>
      </c>
      <c r="H8581">
        <v>414.80666666666599</v>
      </c>
      <c r="I8581">
        <v>514.97539999999697</v>
      </c>
    </row>
    <row r="8582" spans="3:9" x14ac:dyDescent="0.25">
      <c r="C8582" t="s">
        <v>44</v>
      </c>
      <c r="D8582" t="s">
        <v>128</v>
      </c>
      <c r="E8582" t="s">
        <v>169</v>
      </c>
      <c r="F8582">
        <v>78.275599999999997</v>
      </c>
      <c r="G8582">
        <v>133.72640000000001</v>
      </c>
      <c r="H8582">
        <v>172.60816666666599</v>
      </c>
      <c r="I8582">
        <v>222.24700000000001</v>
      </c>
    </row>
    <row r="8583" spans="3:9" x14ac:dyDescent="0.25">
      <c r="C8583" t="s">
        <v>44</v>
      </c>
      <c r="D8583" t="s">
        <v>128</v>
      </c>
      <c r="E8583" t="s">
        <v>171</v>
      </c>
      <c r="F8583">
        <v>267.1848</v>
      </c>
      <c r="G8583">
        <v>434.46699999999998</v>
      </c>
      <c r="H8583">
        <v>587.41483333333304</v>
      </c>
      <c r="I8583">
        <v>737.22239999999704</v>
      </c>
    </row>
    <row r="8584" spans="3:9" x14ac:dyDescent="0.25">
      <c r="C8584" t="s">
        <v>44</v>
      </c>
      <c r="D8584" t="s">
        <v>128</v>
      </c>
      <c r="E8584" t="s">
        <v>174</v>
      </c>
      <c r="F8584">
        <v>3.3961106379878099E-2</v>
      </c>
      <c r="G8584">
        <v>6.12371692545172E-2</v>
      </c>
      <c r="H8584">
        <v>5.0856983115308202E-2</v>
      </c>
      <c r="I8584">
        <v>0.27266131381083197</v>
      </c>
    </row>
    <row r="8585" spans="3:9" x14ac:dyDescent="0.25">
      <c r="C8585" t="s">
        <v>44</v>
      </c>
      <c r="D8585" t="s">
        <v>128</v>
      </c>
      <c r="E8585" t="s">
        <v>175</v>
      </c>
      <c r="F8585">
        <v>4.5785059764836697E-2</v>
      </c>
      <c r="G8585">
        <v>6.9798165566820794E-2</v>
      </c>
      <c r="H8585">
        <v>8.5761979648671702E-2</v>
      </c>
      <c r="I8585">
        <v>5.2392060607614602E-2</v>
      </c>
    </row>
    <row r="8586" spans="3:9" x14ac:dyDescent="0.25">
      <c r="C8586" t="s">
        <v>44</v>
      </c>
      <c r="D8586" t="s">
        <v>128</v>
      </c>
      <c r="E8586" t="s">
        <v>176</v>
      </c>
      <c r="F8586">
        <v>2.4738869143715699E-2</v>
      </c>
      <c r="G8586">
        <v>5.1516720042268302E-2</v>
      </c>
      <c r="H8586">
        <v>5.02721147452585E-2</v>
      </c>
      <c r="I8586">
        <v>0.116769330983804</v>
      </c>
    </row>
    <row r="8587" spans="3:9" x14ac:dyDescent="0.25">
      <c r="C8587" t="s">
        <v>44</v>
      </c>
      <c r="D8587" t="s">
        <v>128</v>
      </c>
      <c r="E8587" t="s">
        <v>177</v>
      </c>
      <c r="F8587">
        <v>2.5731236988748098E-2</v>
      </c>
      <c r="G8587">
        <v>7.8257507331568804E-2</v>
      </c>
      <c r="H8587">
        <v>8.6595045053298E-2</v>
      </c>
      <c r="I8587">
        <v>4.6802393548422701E-2</v>
      </c>
    </row>
    <row r="8588" spans="3:9" x14ac:dyDescent="0.25">
      <c r="C8588" t="s">
        <v>44</v>
      </c>
      <c r="D8588" t="s">
        <v>128</v>
      </c>
      <c r="E8588" t="s">
        <v>178</v>
      </c>
      <c r="F8588">
        <v>1.1148480566485999E-2</v>
      </c>
      <c r="G8588">
        <v>4.1153706818768898E-2</v>
      </c>
      <c r="H8588">
        <v>3.4213010230461201E-2</v>
      </c>
      <c r="I8588">
        <v>2.2979825175975601E-2</v>
      </c>
    </row>
    <row r="8589" spans="3:9" x14ac:dyDescent="0.25">
      <c r="C8589" t="s">
        <v>44</v>
      </c>
      <c r="D8589" t="s">
        <v>128</v>
      </c>
      <c r="E8589" t="s">
        <v>179</v>
      </c>
      <c r="F8589">
        <v>0.11206326033965899</v>
      </c>
      <c r="G8589">
        <v>0.23039276974593201</v>
      </c>
      <c r="H8589">
        <v>0.21970139702251701</v>
      </c>
      <c r="I8589">
        <v>0.36109167938822201</v>
      </c>
    </row>
    <row r="8590" spans="3:9" x14ac:dyDescent="0.25">
      <c r="C8590" t="s">
        <v>44</v>
      </c>
      <c r="D8590" t="s">
        <v>128</v>
      </c>
      <c r="E8590" t="s">
        <v>180</v>
      </c>
      <c r="F8590">
        <v>9.1256782372264006E-2</v>
      </c>
      <c r="G8590">
        <v>0.22277165895429701</v>
      </c>
      <c r="H8590">
        <v>0.25465650800564099</v>
      </c>
      <c r="I8590">
        <v>0.39278387665273001</v>
      </c>
    </row>
    <row r="8591" spans="3:9" x14ac:dyDescent="0.25">
      <c r="C8591" t="s">
        <v>44</v>
      </c>
      <c r="D8591" t="s">
        <v>128</v>
      </c>
      <c r="E8591" t="s">
        <v>181</v>
      </c>
      <c r="F8591">
        <v>9.1792235937663294E-2</v>
      </c>
      <c r="G8591">
        <v>0.21404014474069899</v>
      </c>
      <c r="H8591">
        <v>0.24420205538756001</v>
      </c>
      <c r="I8591">
        <v>0.20702527104840801</v>
      </c>
    </row>
    <row r="8592" spans="3:9" x14ac:dyDescent="0.25">
      <c r="C8592" t="s">
        <v>44</v>
      </c>
      <c r="D8592" t="s">
        <v>128</v>
      </c>
      <c r="E8592" t="s">
        <v>182</v>
      </c>
      <c r="F8592">
        <v>9.8582304658387507E-2</v>
      </c>
      <c r="G8592">
        <v>0.23172388014825601</v>
      </c>
      <c r="H8592">
        <v>0.256666533448209</v>
      </c>
      <c r="I8592">
        <v>0.19728047779038299</v>
      </c>
    </row>
    <row r="8593" spans="1:9" x14ac:dyDescent="0.25">
      <c r="C8593" t="s">
        <v>44</v>
      </c>
      <c r="D8593" t="s">
        <v>128</v>
      </c>
      <c r="E8593" t="s">
        <v>183</v>
      </c>
      <c r="F8593">
        <v>0.105545963517887</v>
      </c>
      <c r="G8593">
        <v>0.21026995111044799</v>
      </c>
      <c r="H8593">
        <v>0.24617949289534199</v>
      </c>
      <c r="I8593">
        <v>0.49653900242319698</v>
      </c>
    </row>
    <row r="8594" spans="1:9" x14ac:dyDescent="0.25">
      <c r="C8594" t="s">
        <v>44</v>
      </c>
      <c r="D8594" t="s">
        <v>128</v>
      </c>
      <c r="E8594" t="s">
        <v>184</v>
      </c>
      <c r="F8594">
        <v>0.12720204292623</v>
      </c>
      <c r="G8594">
        <v>0.26529733659164201</v>
      </c>
      <c r="H8594">
        <v>0.28522645944282798</v>
      </c>
      <c r="I8594">
        <v>0.29338598741295202</v>
      </c>
    </row>
    <row r="8595" spans="1:9" x14ac:dyDescent="0.25">
      <c r="C8595" t="s">
        <v>44</v>
      </c>
      <c r="D8595" t="s">
        <v>128</v>
      </c>
      <c r="E8595" t="s">
        <v>185</v>
      </c>
      <c r="F8595">
        <v>0.120867389812482</v>
      </c>
      <c r="G8595">
        <v>0.26745218886734501</v>
      </c>
      <c r="H8595">
        <v>0.28802921897201</v>
      </c>
      <c r="I8595">
        <v>0.30703180182383299</v>
      </c>
    </row>
    <row r="8596" spans="1:9" x14ac:dyDescent="0.25">
      <c r="C8596" t="s">
        <v>44</v>
      </c>
      <c r="D8596" t="s">
        <v>128</v>
      </c>
      <c r="E8596" t="s">
        <v>186</v>
      </c>
      <c r="F8596">
        <v>0.101695185704702</v>
      </c>
      <c r="G8596">
        <v>0.22392858752009101</v>
      </c>
      <c r="H8596">
        <v>0.24602495777338701</v>
      </c>
      <c r="I8596">
        <v>0.35177755515696901</v>
      </c>
    </row>
    <row r="8597" spans="1:9" x14ac:dyDescent="0.25">
      <c r="C8597" t="s">
        <v>44</v>
      </c>
      <c r="D8597" t="s">
        <v>128</v>
      </c>
      <c r="E8597" t="s">
        <v>187</v>
      </c>
      <c r="F8597">
        <v>0.125548943950854</v>
      </c>
      <c r="G8597">
        <v>0.26742890311570799</v>
      </c>
      <c r="H8597">
        <v>0.28824535753259001</v>
      </c>
      <c r="I8597">
        <v>0.30103211434298199</v>
      </c>
    </row>
    <row r="8598" spans="1:9" x14ac:dyDescent="0.25">
      <c r="C8598" t="s">
        <v>44</v>
      </c>
      <c r="D8598" t="s">
        <v>128</v>
      </c>
      <c r="E8598" t="s">
        <v>189</v>
      </c>
      <c r="F8598">
        <v>0.109523631868365</v>
      </c>
      <c r="G8598">
        <v>0.23832290910541901</v>
      </c>
      <c r="H8598">
        <v>0.26034438156228401</v>
      </c>
      <c r="I8598">
        <v>0.33819416407703801</v>
      </c>
    </row>
    <row r="8599" spans="1:9" x14ac:dyDescent="0.25">
      <c r="C8599" t="s">
        <v>44</v>
      </c>
      <c r="D8599" t="s">
        <v>128</v>
      </c>
      <c r="E8599" t="s">
        <v>200</v>
      </c>
      <c r="F8599">
        <v>90.208799999999997</v>
      </c>
      <c r="G8599">
        <v>125.75239999999999</v>
      </c>
      <c r="H8599">
        <v>179.66183333333299</v>
      </c>
      <c r="I8599">
        <v>255.22789999999901</v>
      </c>
    </row>
    <row r="8600" spans="1:9" x14ac:dyDescent="0.25">
      <c r="C8600" t="s">
        <v>44</v>
      </c>
      <c r="D8600" t="s">
        <v>128</v>
      </c>
      <c r="E8600" t="s">
        <v>201</v>
      </c>
      <c r="F8600">
        <v>87.720200000000006</v>
      </c>
      <c r="G8600">
        <v>151.02000000000001</v>
      </c>
      <c r="H8600">
        <v>196.30916666666599</v>
      </c>
      <c r="I8600">
        <v>237.638599999999</v>
      </c>
    </row>
    <row r="8601" spans="1:9" x14ac:dyDescent="0.25">
      <c r="C8601" t="s">
        <v>44</v>
      </c>
      <c r="D8601" t="s">
        <v>128</v>
      </c>
      <c r="E8601" t="s">
        <v>202</v>
      </c>
      <c r="F8601">
        <v>89.255799999999994</v>
      </c>
      <c r="G8601">
        <v>157.69459999999901</v>
      </c>
      <c r="H8601">
        <v>211.443833333333</v>
      </c>
      <c r="I8601">
        <v>244.355899999999</v>
      </c>
    </row>
    <row r="8602" spans="1:9" x14ac:dyDescent="0.25">
      <c r="C8602" t="s">
        <v>44</v>
      </c>
      <c r="D8602" t="s">
        <v>128</v>
      </c>
      <c r="E8602" t="s">
        <v>108</v>
      </c>
      <c r="F8602">
        <v>1611.0629455272399</v>
      </c>
      <c r="G8602">
        <v>2620.2096811787501</v>
      </c>
      <c r="H8602">
        <v>3541.2729764711598</v>
      </c>
      <c r="I8602">
        <v>4446.3052155069399</v>
      </c>
    </row>
    <row r="8603" spans="1:9" x14ac:dyDescent="0.25">
      <c r="A8603" t="s">
        <v>89</v>
      </c>
      <c r="B8603">
        <v>1</v>
      </c>
      <c r="C8603" t="s">
        <v>44</v>
      </c>
      <c r="D8603" t="s">
        <v>129</v>
      </c>
    </row>
    <row r="8604" spans="1:9" x14ac:dyDescent="0.25">
      <c r="A8604" t="s">
        <v>91</v>
      </c>
      <c r="B8604">
        <v>1</v>
      </c>
      <c r="C8604" t="s">
        <v>44</v>
      </c>
      <c r="D8604" t="s">
        <v>129</v>
      </c>
    </row>
    <row r="8605" spans="1:9" x14ac:dyDescent="0.25">
      <c r="A8605" t="s">
        <v>92</v>
      </c>
      <c r="B8605">
        <v>0</v>
      </c>
      <c r="C8605" t="s">
        <v>44</v>
      </c>
      <c r="D8605" t="s">
        <v>129</v>
      </c>
    </row>
    <row r="8606" spans="1:9" x14ac:dyDescent="0.25">
      <c r="A8606" t="s">
        <v>93</v>
      </c>
      <c r="B8606">
        <v>4</v>
      </c>
      <c r="C8606" t="s">
        <v>44</v>
      </c>
      <c r="D8606" t="s">
        <v>129</v>
      </c>
    </row>
    <row r="8607" spans="1:9" x14ac:dyDescent="0.25">
      <c r="A8607" t="s">
        <v>94</v>
      </c>
      <c r="B8607">
        <v>1</v>
      </c>
      <c r="C8607" t="s">
        <v>44</v>
      </c>
      <c r="D8607" t="s">
        <v>129</v>
      </c>
    </row>
    <row r="8608" spans="1:9" x14ac:dyDescent="0.25">
      <c r="A8608" t="s">
        <v>95</v>
      </c>
      <c r="B8608">
        <v>1</v>
      </c>
      <c r="C8608" t="s">
        <v>44</v>
      </c>
      <c r="D8608" t="s">
        <v>129</v>
      </c>
    </row>
    <row r="8609" spans="1:10" x14ac:dyDescent="0.25">
      <c r="A8609" t="s">
        <v>96</v>
      </c>
      <c r="B8609">
        <v>0</v>
      </c>
      <c r="C8609" t="s">
        <v>44</v>
      </c>
      <c r="D8609" t="s">
        <v>129</v>
      </c>
    </row>
    <row r="8610" spans="1:10" x14ac:dyDescent="0.25">
      <c r="A8610" t="s">
        <v>97</v>
      </c>
      <c r="B8610">
        <v>2</v>
      </c>
      <c r="C8610" t="s">
        <v>44</v>
      </c>
      <c r="D8610" t="s">
        <v>129</v>
      </c>
    </row>
    <row r="8611" spans="1:10" x14ac:dyDescent="0.25">
      <c r="A8611" t="s">
        <v>98</v>
      </c>
      <c r="B8611">
        <v>0</v>
      </c>
      <c r="C8611" t="s">
        <v>44</v>
      </c>
      <c r="D8611" t="s">
        <v>129</v>
      </c>
    </row>
    <row r="8612" spans="1:10" x14ac:dyDescent="0.25">
      <c r="A8612" t="s">
        <v>99</v>
      </c>
      <c r="B8612">
        <v>2</v>
      </c>
      <c r="C8612" t="s">
        <v>44</v>
      </c>
      <c r="D8612" t="s">
        <v>129</v>
      </c>
    </row>
    <row r="8613" spans="1:10" x14ac:dyDescent="0.25">
      <c r="A8613" t="s">
        <v>100</v>
      </c>
      <c r="B8613">
        <v>0</v>
      </c>
      <c r="C8613" t="s">
        <v>44</v>
      </c>
      <c r="D8613" t="s">
        <v>129</v>
      </c>
    </row>
    <row r="8614" spans="1:10" x14ac:dyDescent="0.25">
      <c r="A8614" t="s">
        <v>101</v>
      </c>
      <c r="B8614">
        <v>2</v>
      </c>
      <c r="C8614" t="s">
        <v>44</v>
      </c>
      <c r="D8614" t="s">
        <v>129</v>
      </c>
    </row>
    <row r="8615" spans="1:10" x14ac:dyDescent="0.25">
      <c r="A8615" t="s">
        <v>102</v>
      </c>
      <c r="B8615">
        <v>1</v>
      </c>
      <c r="C8615" t="s">
        <v>44</v>
      </c>
      <c r="D8615" t="s">
        <v>129</v>
      </c>
    </row>
    <row r="8616" spans="1:10" x14ac:dyDescent="0.25">
      <c r="A8616" t="s">
        <v>103</v>
      </c>
      <c r="B8616">
        <v>2</v>
      </c>
      <c r="C8616" t="s">
        <v>44</v>
      </c>
      <c r="D8616" t="s">
        <v>129</v>
      </c>
    </row>
    <row r="8617" spans="1:10" x14ac:dyDescent="0.25">
      <c r="A8617" t="s">
        <v>104</v>
      </c>
      <c r="B8617">
        <v>3</v>
      </c>
      <c r="C8617" t="s">
        <v>44</v>
      </c>
      <c r="D8617" t="s">
        <v>129</v>
      </c>
    </row>
    <row r="8618" spans="1:10" x14ac:dyDescent="0.25">
      <c r="A8618" t="s">
        <v>105</v>
      </c>
      <c r="B8618">
        <v>0</v>
      </c>
      <c r="C8618" t="s">
        <v>44</v>
      </c>
      <c r="D8618" t="s">
        <v>129</v>
      </c>
    </row>
    <row r="8619" spans="1:10" x14ac:dyDescent="0.25">
      <c r="A8619" t="s">
        <v>106</v>
      </c>
      <c r="B8619">
        <v>3</v>
      </c>
      <c r="C8619" t="s">
        <v>44</v>
      </c>
      <c r="D8619" t="s">
        <v>129</v>
      </c>
    </row>
    <row r="8620" spans="1:10" x14ac:dyDescent="0.25">
      <c r="C8620" t="s">
        <v>44</v>
      </c>
      <c r="D8620" t="s">
        <v>130</v>
      </c>
      <c r="E8620" t="s">
        <v>132</v>
      </c>
      <c r="F8620">
        <v>0.122337362637362</v>
      </c>
      <c r="G8620">
        <v>0.19893177655677599</v>
      </c>
      <c r="H8620">
        <v>0.25512339743589701</v>
      </c>
      <c r="I8620">
        <v>0.296641712454212</v>
      </c>
      <c r="J8620">
        <v>0.337556043956042</v>
      </c>
    </row>
    <row r="8621" spans="1:10" x14ac:dyDescent="0.25">
      <c r="C8621" t="s">
        <v>44</v>
      </c>
      <c r="D8621" t="s">
        <v>130</v>
      </c>
      <c r="E8621" t="s">
        <v>133</v>
      </c>
      <c r="F8621">
        <v>0.109523631868365</v>
      </c>
      <c r="G8621">
        <v>0.23832290910541801</v>
      </c>
      <c r="H8621">
        <v>0.23371052596890199</v>
      </c>
      <c r="I8621">
        <v>0.31361209274905</v>
      </c>
      <c r="J8621">
        <v>0.33819416407703801</v>
      </c>
    </row>
    <row r="8622" spans="1:10" x14ac:dyDescent="0.25">
      <c r="C8622" t="s">
        <v>44</v>
      </c>
      <c r="D8622" t="s">
        <v>130</v>
      </c>
      <c r="E8622" t="s">
        <v>134</v>
      </c>
      <c r="F8622">
        <v>3.5999999999999997E-2</v>
      </c>
      <c r="G8622">
        <v>3.4799999999999998E-2</v>
      </c>
      <c r="H8622">
        <v>5.8499999999999899E-2</v>
      </c>
      <c r="I8622">
        <v>6.0499999999999998E-2</v>
      </c>
      <c r="J8622">
        <v>5.30999999999473E-2</v>
      </c>
    </row>
    <row r="8623" spans="1:10" x14ac:dyDescent="0.25">
      <c r="C8623" t="s">
        <v>44</v>
      </c>
      <c r="D8623" t="s">
        <v>130</v>
      </c>
      <c r="E8623" t="s">
        <v>135</v>
      </c>
      <c r="F8623">
        <v>1.3786</v>
      </c>
      <c r="G8623">
        <v>2.0716000000000001</v>
      </c>
      <c r="H8623">
        <v>2.0335000000000001</v>
      </c>
      <c r="I8623">
        <v>2.44</v>
      </c>
      <c r="J8623">
        <v>4.4909999999999997</v>
      </c>
    </row>
    <row r="8624" spans="1:10" x14ac:dyDescent="0.25">
      <c r="C8624" t="s">
        <v>44</v>
      </c>
      <c r="D8624" t="s">
        <v>130</v>
      </c>
      <c r="E8624" t="s">
        <v>136</v>
      </c>
      <c r="F8624">
        <v>6.9150000000000003E-2</v>
      </c>
      <c r="G8624">
        <v>6.2399999999999997E-2</v>
      </c>
      <c r="H8624">
        <v>0.10675</v>
      </c>
      <c r="I8624">
        <v>8.9499999999999996E-2</v>
      </c>
      <c r="J8624">
        <v>0.16500000000000001</v>
      </c>
    </row>
    <row r="8625" spans="3:10" x14ac:dyDescent="0.25">
      <c r="C8625" t="s">
        <v>44</v>
      </c>
      <c r="D8625" t="s">
        <v>130</v>
      </c>
      <c r="E8625" t="s">
        <v>137</v>
      </c>
      <c r="F8625">
        <v>9.64E-2</v>
      </c>
      <c r="G8625">
        <v>0.103699999999999</v>
      </c>
      <c r="H8625">
        <v>0.182</v>
      </c>
      <c r="I8625">
        <v>0.16875000000000001</v>
      </c>
      <c r="J8625">
        <v>0.23400000000000001</v>
      </c>
    </row>
    <row r="8626" spans="3:10" x14ac:dyDescent="0.25">
      <c r="C8626" t="s">
        <v>44</v>
      </c>
      <c r="D8626" t="s">
        <v>130</v>
      </c>
      <c r="E8626" t="s">
        <v>138</v>
      </c>
      <c r="F8626">
        <v>0.13625000000000001</v>
      </c>
      <c r="G8626">
        <v>0.22525000000000001</v>
      </c>
      <c r="H8626">
        <v>0.30375000000000002</v>
      </c>
      <c r="I8626">
        <v>0.386625</v>
      </c>
      <c r="J8626">
        <v>0.37724999999999997</v>
      </c>
    </row>
    <row r="8627" spans="3:10" x14ac:dyDescent="0.25">
      <c r="C8627" t="s">
        <v>44</v>
      </c>
      <c r="D8627" t="s">
        <v>130</v>
      </c>
      <c r="E8627" t="s">
        <v>139</v>
      </c>
      <c r="F8627">
        <v>0.122337362637362</v>
      </c>
      <c r="G8627">
        <v>0.19893177655677599</v>
      </c>
      <c r="H8627">
        <v>0.25512339743589701</v>
      </c>
      <c r="I8627">
        <v>0.296641712454212</v>
      </c>
      <c r="J8627">
        <v>0.337556043956042</v>
      </c>
    </row>
    <row r="8628" spans="3:10" x14ac:dyDescent="0.25">
      <c r="C8628" t="s">
        <v>44</v>
      </c>
      <c r="D8628" t="s">
        <v>130</v>
      </c>
      <c r="E8628" t="s">
        <v>140</v>
      </c>
      <c r="F8628">
        <v>2.9360967032967</v>
      </c>
      <c r="G8628">
        <v>4.7743626373626302</v>
      </c>
      <c r="H8628">
        <v>6.1229615384615297</v>
      </c>
      <c r="I8628">
        <v>7.1194010989010899</v>
      </c>
      <c r="J8628">
        <v>8.1013450549450194</v>
      </c>
    </row>
    <row r="8629" spans="3:10" x14ac:dyDescent="0.25">
      <c r="C8629" t="s">
        <v>44</v>
      </c>
      <c r="D8629" t="s">
        <v>130</v>
      </c>
      <c r="E8629" t="s">
        <v>141</v>
      </c>
      <c r="F8629">
        <v>0.10747967032967</v>
      </c>
      <c r="G8629">
        <v>0.22553296703296599</v>
      </c>
      <c r="H8629">
        <v>0.201021291208791</v>
      </c>
      <c r="I8629">
        <v>0.27364148351648299</v>
      </c>
      <c r="J8629">
        <v>0.31288296703296598</v>
      </c>
    </row>
    <row r="8630" spans="3:10" x14ac:dyDescent="0.25">
      <c r="C8630" t="s">
        <v>44</v>
      </c>
      <c r="D8630" t="s">
        <v>130</v>
      </c>
      <c r="E8630" t="s">
        <v>142</v>
      </c>
      <c r="F8630">
        <v>0.143618681318681</v>
      </c>
      <c r="G8630">
        <v>0.241621245421245</v>
      </c>
      <c r="H8630">
        <v>0.34236584249084201</v>
      </c>
      <c r="I8630">
        <v>0.34403479853479801</v>
      </c>
      <c r="J8630">
        <v>0.44058369963369598</v>
      </c>
    </row>
    <row r="8631" spans="3:10" x14ac:dyDescent="0.25">
      <c r="C8631" t="s">
        <v>44</v>
      </c>
      <c r="D8631" t="s">
        <v>130</v>
      </c>
      <c r="E8631" t="s">
        <v>143</v>
      </c>
      <c r="F8631">
        <v>0.13002307692307599</v>
      </c>
      <c r="G8631">
        <v>0.241165384615384</v>
      </c>
      <c r="H8631">
        <v>0.26554807692307603</v>
      </c>
      <c r="I8631">
        <v>0.38608791208791199</v>
      </c>
      <c r="J8631">
        <v>0.47381126373626298</v>
      </c>
    </row>
    <row r="8632" spans="3:10" x14ac:dyDescent="0.25">
      <c r="C8632" t="s">
        <v>44</v>
      </c>
      <c r="D8632" t="s">
        <v>130</v>
      </c>
      <c r="E8632" t="s">
        <v>144</v>
      </c>
      <c r="F8632">
        <v>0.15167252747252699</v>
      </c>
      <c r="G8632">
        <v>0.22460714285714201</v>
      </c>
      <c r="H8632">
        <v>0.32416758241758198</v>
      </c>
      <c r="I8632">
        <v>0.40733379120879099</v>
      </c>
      <c r="J8632">
        <v>0.34926098901098901</v>
      </c>
    </row>
    <row r="8633" spans="3:10" x14ac:dyDescent="0.25">
      <c r="C8633" t="s">
        <v>44</v>
      </c>
      <c r="D8633" t="s">
        <v>130</v>
      </c>
      <c r="E8633" t="s">
        <v>145</v>
      </c>
      <c r="F8633">
        <v>8.6315170674735806E-2</v>
      </c>
      <c r="G8633">
        <v>9.3253740333740204E-2</v>
      </c>
      <c r="H8633">
        <v>0.151095534718904</v>
      </c>
      <c r="I8633">
        <v>0.13122731835394799</v>
      </c>
      <c r="J8633">
        <v>0.152358618676009</v>
      </c>
    </row>
    <row r="8634" spans="3:10" x14ac:dyDescent="0.25">
      <c r="C8634" t="s">
        <v>44</v>
      </c>
      <c r="D8634" t="s">
        <v>130</v>
      </c>
      <c r="E8634" t="s">
        <v>146</v>
      </c>
      <c r="F8634">
        <v>267.1848</v>
      </c>
      <c r="G8634">
        <v>434.46699999999998</v>
      </c>
      <c r="H8634">
        <v>557.18949999999995</v>
      </c>
      <c r="I8634">
        <v>647.8655</v>
      </c>
      <c r="J8634">
        <v>737.22239999999704</v>
      </c>
    </row>
    <row r="8635" spans="3:10" x14ac:dyDescent="0.25">
      <c r="C8635" t="s">
        <v>44</v>
      </c>
      <c r="D8635" t="s">
        <v>130</v>
      </c>
      <c r="E8635" t="s">
        <v>147</v>
      </c>
      <c r="F8635">
        <v>0.12556666666666599</v>
      </c>
      <c r="G8635">
        <v>0.191512179487179</v>
      </c>
      <c r="H8635">
        <v>0.23971233974358899</v>
      </c>
      <c r="I8635">
        <v>0.28812019230769198</v>
      </c>
      <c r="J8635">
        <v>0.30625641025640998</v>
      </c>
    </row>
    <row r="8636" spans="3:10" x14ac:dyDescent="0.25">
      <c r="C8636" t="s">
        <v>44</v>
      </c>
      <c r="D8636" t="s">
        <v>130</v>
      </c>
      <c r="E8636" t="s">
        <v>148</v>
      </c>
      <c r="F8636">
        <v>0.117248717948717</v>
      </c>
      <c r="G8636">
        <v>0.19401730769230699</v>
      </c>
      <c r="H8636">
        <v>0.26643589743589702</v>
      </c>
      <c r="I8636">
        <v>0.29144551282051201</v>
      </c>
      <c r="J8636">
        <v>0.35185192307692098</v>
      </c>
    </row>
    <row r="8637" spans="3:10" x14ac:dyDescent="0.25">
      <c r="C8637" t="s">
        <v>44</v>
      </c>
      <c r="D8637" t="s">
        <v>130</v>
      </c>
      <c r="E8637" t="s">
        <v>149</v>
      </c>
      <c r="F8637">
        <v>0.120714743589743</v>
      </c>
      <c r="G8637">
        <v>0.195041666666666</v>
      </c>
      <c r="H8637">
        <v>0.24761137820512799</v>
      </c>
      <c r="I8637">
        <v>0.29154647435897402</v>
      </c>
      <c r="J8637">
        <v>0.30486025641025499</v>
      </c>
    </row>
    <row r="8638" spans="3:10" x14ac:dyDescent="0.25">
      <c r="C8638" t="s">
        <v>44</v>
      </c>
      <c r="D8638" t="s">
        <v>130</v>
      </c>
      <c r="E8638" t="s">
        <v>150</v>
      </c>
      <c r="F8638">
        <v>0.12159551282051199</v>
      </c>
      <c r="G8638">
        <v>0.200020512820512</v>
      </c>
      <c r="H8638">
        <v>0.25034695512820498</v>
      </c>
      <c r="I8638">
        <v>0.32097275641025602</v>
      </c>
      <c r="J8638">
        <v>0.29253749999999801</v>
      </c>
    </row>
    <row r="8639" spans="3:10" x14ac:dyDescent="0.25">
      <c r="C8639" t="s">
        <v>44</v>
      </c>
      <c r="D8639" t="s">
        <v>130</v>
      </c>
      <c r="E8639" t="s">
        <v>151</v>
      </c>
      <c r="F8639">
        <v>0.12035256410256399</v>
      </c>
      <c r="G8639">
        <v>0.18332051282051201</v>
      </c>
      <c r="H8639">
        <v>0.25381891025641001</v>
      </c>
      <c r="I8639">
        <v>0.28058974358974298</v>
      </c>
      <c r="J8639">
        <v>0.39505608974358503</v>
      </c>
    </row>
    <row r="8640" spans="3:10" x14ac:dyDescent="0.25">
      <c r="C8640" t="s">
        <v>44</v>
      </c>
      <c r="D8640" t="s">
        <v>130</v>
      </c>
      <c r="E8640" t="s">
        <v>152</v>
      </c>
      <c r="F8640">
        <v>0.12757564102564001</v>
      </c>
      <c r="G8640">
        <v>0.21091730769230699</v>
      </c>
      <c r="H8640">
        <v>0.250004006410256</v>
      </c>
      <c r="I8640">
        <v>0.31893910256410202</v>
      </c>
      <c r="J8640">
        <v>0.33183012820512803</v>
      </c>
    </row>
    <row r="8641" spans="3:10" x14ac:dyDescent="0.25">
      <c r="C8641" t="s">
        <v>44</v>
      </c>
      <c r="D8641" t="s">
        <v>130</v>
      </c>
      <c r="E8641" t="s">
        <v>153</v>
      </c>
      <c r="F8641">
        <v>0.12330769230769199</v>
      </c>
      <c r="G8641">
        <v>0.217692948717948</v>
      </c>
      <c r="H8641">
        <v>0.277934294871794</v>
      </c>
      <c r="I8641">
        <v>0.284878205128205</v>
      </c>
      <c r="J8641">
        <v>0.3805</v>
      </c>
    </row>
    <row r="8642" spans="3:10" x14ac:dyDescent="0.25">
      <c r="C8642" t="s">
        <v>44</v>
      </c>
      <c r="D8642" t="s">
        <v>130</v>
      </c>
      <c r="E8642" t="s">
        <v>154</v>
      </c>
      <c r="F8642">
        <v>0.12109564102564099</v>
      </c>
      <c r="G8642">
        <v>0.19278243589743499</v>
      </c>
      <c r="H8642">
        <v>0.251585096153846</v>
      </c>
      <c r="I8642">
        <v>0.29453493589743501</v>
      </c>
      <c r="J8642">
        <v>0.330112435897434</v>
      </c>
    </row>
    <row r="8643" spans="3:10" x14ac:dyDescent="0.25">
      <c r="C8643" t="s">
        <v>44</v>
      </c>
      <c r="D8643" t="s">
        <v>130</v>
      </c>
      <c r="E8643" t="s">
        <v>155</v>
      </c>
      <c r="F8643">
        <v>0.12544166666666601</v>
      </c>
      <c r="G8643">
        <v>0.21430512820512801</v>
      </c>
      <c r="H8643">
        <v>0.263969150641025</v>
      </c>
      <c r="I8643">
        <v>0.30190865384615301</v>
      </c>
      <c r="J8643">
        <v>0.35616506410256399</v>
      </c>
    </row>
    <row r="8644" spans="3:10" x14ac:dyDescent="0.25">
      <c r="C8644" t="s">
        <v>44</v>
      </c>
      <c r="D8644" t="s">
        <v>130</v>
      </c>
      <c r="E8644" t="s">
        <v>156</v>
      </c>
      <c r="F8644">
        <v>39.122599999999998</v>
      </c>
      <c r="G8644">
        <v>82.093999999999994</v>
      </c>
      <c r="H8644">
        <v>73.171750000000003</v>
      </c>
      <c r="I8644">
        <v>99.605500000000006</v>
      </c>
      <c r="J8644">
        <v>113.889399999999</v>
      </c>
    </row>
    <row r="8645" spans="3:10" x14ac:dyDescent="0.25">
      <c r="C8645" t="s">
        <v>44</v>
      </c>
      <c r="D8645" t="s">
        <v>130</v>
      </c>
      <c r="E8645" t="s">
        <v>157</v>
      </c>
      <c r="F8645">
        <v>78.415800000000004</v>
      </c>
      <c r="G8645">
        <v>131.92519999999999</v>
      </c>
      <c r="H8645">
        <v>186.93174999999999</v>
      </c>
      <c r="I8645">
        <v>187.84299999999999</v>
      </c>
      <c r="J8645">
        <v>240.558699999998</v>
      </c>
    </row>
    <row r="8646" spans="3:10" x14ac:dyDescent="0.25">
      <c r="C8646" t="s">
        <v>44</v>
      </c>
      <c r="D8646" t="s">
        <v>130</v>
      </c>
      <c r="E8646" t="s">
        <v>158</v>
      </c>
      <c r="F8646">
        <v>47.328400000000002</v>
      </c>
      <c r="G8646">
        <v>87.784199999999998</v>
      </c>
      <c r="H8646">
        <v>96.659499999999994</v>
      </c>
      <c r="I8646">
        <v>140.536</v>
      </c>
      <c r="J8646">
        <v>172.467299999999</v>
      </c>
    </row>
    <row r="8647" spans="3:10" x14ac:dyDescent="0.25">
      <c r="C8647" t="s">
        <v>44</v>
      </c>
      <c r="D8647" t="s">
        <v>130</v>
      </c>
      <c r="E8647" t="s">
        <v>159</v>
      </c>
      <c r="F8647">
        <v>55.208799999999997</v>
      </c>
      <c r="G8647">
        <v>81.756999999999906</v>
      </c>
      <c r="H8647">
        <v>117.997</v>
      </c>
      <c r="I8647">
        <v>148.26949999999999</v>
      </c>
      <c r="J8647">
        <v>127.131</v>
      </c>
    </row>
    <row r="8648" spans="3:10" x14ac:dyDescent="0.25">
      <c r="C8648" t="s">
        <v>44</v>
      </c>
      <c r="D8648" t="s">
        <v>130</v>
      </c>
      <c r="E8648" t="s">
        <v>160</v>
      </c>
      <c r="F8648">
        <v>47.109200000000001</v>
      </c>
      <c r="G8648">
        <v>50.906599999999997</v>
      </c>
      <c r="H8648">
        <v>82.429500000000004</v>
      </c>
      <c r="I8648">
        <v>71.611500000000007</v>
      </c>
      <c r="J8648">
        <v>83.176000000000002</v>
      </c>
    </row>
    <row r="8649" spans="3:10" x14ac:dyDescent="0.25">
      <c r="C8649" t="s">
        <v>44</v>
      </c>
      <c r="D8649" t="s">
        <v>130</v>
      </c>
      <c r="E8649" t="s">
        <v>161</v>
      </c>
      <c r="F8649">
        <v>39.1768</v>
      </c>
      <c r="G8649">
        <v>59.751800000000003</v>
      </c>
      <c r="H8649">
        <v>74.79025</v>
      </c>
      <c r="I8649">
        <v>89.893500000000003</v>
      </c>
      <c r="J8649">
        <v>95.552000000000007</v>
      </c>
    </row>
    <row r="8650" spans="3:10" x14ac:dyDescent="0.25">
      <c r="C8650" t="s">
        <v>44</v>
      </c>
      <c r="D8650" t="s">
        <v>130</v>
      </c>
      <c r="E8650" t="s">
        <v>162</v>
      </c>
      <c r="F8650">
        <v>36.581600000000002</v>
      </c>
      <c r="G8650">
        <v>60.5334</v>
      </c>
      <c r="H8650">
        <v>83.128</v>
      </c>
      <c r="I8650">
        <v>90.930999999999997</v>
      </c>
      <c r="J8650">
        <v>109.777799999999</v>
      </c>
    </row>
    <row r="8651" spans="3:10" x14ac:dyDescent="0.25">
      <c r="C8651" t="s">
        <v>44</v>
      </c>
      <c r="D8651" t="s">
        <v>130</v>
      </c>
      <c r="E8651" t="s">
        <v>163</v>
      </c>
      <c r="F8651">
        <v>37.662999999999997</v>
      </c>
      <c r="G8651">
        <v>60.853000000000002</v>
      </c>
      <c r="H8651">
        <v>77.254750000000001</v>
      </c>
      <c r="I8651">
        <v>90.962500000000006</v>
      </c>
      <c r="J8651">
        <v>95.1163999999998</v>
      </c>
    </row>
    <row r="8652" spans="3:10" x14ac:dyDescent="0.25">
      <c r="C8652" t="s">
        <v>44</v>
      </c>
      <c r="D8652" t="s">
        <v>130</v>
      </c>
      <c r="E8652" t="s">
        <v>164</v>
      </c>
      <c r="F8652">
        <v>37.937800000000003</v>
      </c>
      <c r="G8652">
        <v>62.406399999999998</v>
      </c>
      <c r="H8652">
        <v>78.108249999999998</v>
      </c>
      <c r="I8652">
        <v>100.1435</v>
      </c>
      <c r="J8652">
        <v>91.271699999999598</v>
      </c>
    </row>
    <row r="8653" spans="3:10" x14ac:dyDescent="0.25">
      <c r="C8653" t="s">
        <v>44</v>
      </c>
      <c r="D8653" t="s">
        <v>130</v>
      </c>
      <c r="E8653" t="s">
        <v>165</v>
      </c>
      <c r="F8653">
        <v>37.549999999999997</v>
      </c>
      <c r="G8653">
        <v>57.195999999999998</v>
      </c>
      <c r="H8653">
        <v>79.191500000000005</v>
      </c>
      <c r="I8653">
        <v>87.543999999999997</v>
      </c>
      <c r="J8653">
        <v>123.257499999998</v>
      </c>
    </row>
    <row r="8654" spans="3:10" x14ac:dyDescent="0.25">
      <c r="C8654" t="s">
        <v>44</v>
      </c>
      <c r="D8654" t="s">
        <v>130</v>
      </c>
      <c r="E8654" t="s">
        <v>166</v>
      </c>
      <c r="F8654">
        <v>39.803600000000003</v>
      </c>
      <c r="G8654">
        <v>65.806200000000004</v>
      </c>
      <c r="H8654">
        <v>78.001249999999999</v>
      </c>
      <c r="I8654">
        <v>99.509</v>
      </c>
      <c r="J8654">
        <v>103.53100000000001</v>
      </c>
    </row>
    <row r="8655" spans="3:10" x14ac:dyDescent="0.25">
      <c r="C8655" t="s">
        <v>44</v>
      </c>
      <c r="D8655" t="s">
        <v>130</v>
      </c>
      <c r="E8655" t="s">
        <v>167</v>
      </c>
      <c r="F8655">
        <v>38.472000000000001</v>
      </c>
      <c r="G8655">
        <v>67.920199999999994</v>
      </c>
      <c r="H8655">
        <v>86.715499999999906</v>
      </c>
      <c r="I8655">
        <v>88.882000000000005</v>
      </c>
      <c r="J8655">
        <v>118.71599999999999</v>
      </c>
    </row>
    <row r="8656" spans="3:10" x14ac:dyDescent="0.25">
      <c r="C8656" t="s">
        <v>44</v>
      </c>
      <c r="D8656" t="s">
        <v>130</v>
      </c>
      <c r="E8656" t="s">
        <v>168</v>
      </c>
      <c r="F8656">
        <v>188.9092</v>
      </c>
      <c r="G8656">
        <v>300.74059999999997</v>
      </c>
      <c r="H8656">
        <v>392.47275000000002</v>
      </c>
      <c r="I8656">
        <v>459.47449999999998</v>
      </c>
      <c r="J8656">
        <v>514.97539999999697</v>
      </c>
    </row>
    <row r="8657" spans="3:10" x14ac:dyDescent="0.25">
      <c r="C8657" t="s">
        <v>44</v>
      </c>
      <c r="D8657" t="s">
        <v>130</v>
      </c>
      <c r="E8657" t="s">
        <v>169</v>
      </c>
      <c r="F8657">
        <v>78.275599999999997</v>
      </c>
      <c r="G8657">
        <v>133.72640000000001</v>
      </c>
      <c r="H8657">
        <v>164.71674999999999</v>
      </c>
      <c r="I8657">
        <v>188.39099999999999</v>
      </c>
      <c r="J8657">
        <v>222.24700000000001</v>
      </c>
    </row>
    <row r="8658" spans="3:10" x14ac:dyDescent="0.25">
      <c r="C8658" t="s">
        <v>44</v>
      </c>
      <c r="D8658" t="s">
        <v>130</v>
      </c>
      <c r="E8658" t="s">
        <v>171</v>
      </c>
      <c r="F8658">
        <v>267.1848</v>
      </c>
      <c r="G8658">
        <v>434.46699999999998</v>
      </c>
      <c r="H8658">
        <v>557.18949999999995</v>
      </c>
      <c r="I8658">
        <v>647.8655</v>
      </c>
      <c r="J8658">
        <v>737.22239999999704</v>
      </c>
    </row>
    <row r="8659" spans="3:10" x14ac:dyDescent="0.25">
      <c r="C8659" t="s">
        <v>44</v>
      </c>
      <c r="D8659" t="s">
        <v>130</v>
      </c>
      <c r="E8659" t="s">
        <v>174</v>
      </c>
      <c r="F8659">
        <v>3.3961106379878099E-2</v>
      </c>
      <c r="G8659">
        <v>6.12371692545172E-2</v>
      </c>
      <c r="H8659">
        <v>4.0386482875412202E-2</v>
      </c>
      <c r="I8659">
        <v>7.1797983595100298E-2</v>
      </c>
      <c r="J8659">
        <v>0.27266131381083197</v>
      </c>
    </row>
    <row r="8660" spans="3:10" x14ac:dyDescent="0.25">
      <c r="C8660" t="s">
        <v>44</v>
      </c>
      <c r="D8660" t="s">
        <v>130</v>
      </c>
      <c r="E8660" t="s">
        <v>175</v>
      </c>
      <c r="F8660">
        <v>4.5785059764836697E-2</v>
      </c>
      <c r="G8660">
        <v>6.9798165566820794E-2</v>
      </c>
      <c r="H8660">
        <v>8.78218430616996E-2</v>
      </c>
      <c r="I8660">
        <v>8.1642252822616002E-2</v>
      </c>
      <c r="J8660">
        <v>5.2392060607614602E-2</v>
      </c>
    </row>
    <row r="8661" spans="3:10" x14ac:dyDescent="0.25">
      <c r="C8661" t="s">
        <v>44</v>
      </c>
      <c r="D8661" t="s">
        <v>130</v>
      </c>
      <c r="E8661" t="s">
        <v>176</v>
      </c>
      <c r="F8661">
        <v>2.4738869143715699E-2</v>
      </c>
      <c r="G8661">
        <v>5.1516720042268302E-2</v>
      </c>
      <c r="H8661">
        <v>4.7934210458482403E-2</v>
      </c>
      <c r="I8661">
        <v>5.4947923318810897E-2</v>
      </c>
      <c r="J8661">
        <v>0.116769330983804</v>
      </c>
    </row>
    <row r="8662" spans="3:10" x14ac:dyDescent="0.25">
      <c r="C8662" t="s">
        <v>44</v>
      </c>
      <c r="D8662" t="s">
        <v>130</v>
      </c>
      <c r="E8662" t="s">
        <v>177</v>
      </c>
      <c r="F8662">
        <v>2.5731236988748098E-2</v>
      </c>
      <c r="G8662">
        <v>7.8257507331568804E-2</v>
      </c>
      <c r="H8662">
        <v>7.5938198629976097E-2</v>
      </c>
      <c r="I8662">
        <v>0.107908737899941</v>
      </c>
      <c r="J8662">
        <v>4.6802393548422701E-2</v>
      </c>
    </row>
    <row r="8663" spans="3:10" x14ac:dyDescent="0.25">
      <c r="C8663" t="s">
        <v>44</v>
      </c>
      <c r="D8663" t="s">
        <v>130</v>
      </c>
      <c r="E8663" t="s">
        <v>178</v>
      </c>
      <c r="F8663">
        <v>1.1148480566485999E-2</v>
      </c>
      <c r="G8663">
        <v>4.1153706818768898E-2</v>
      </c>
      <c r="H8663">
        <v>2.6948877132580599E-2</v>
      </c>
      <c r="I8663">
        <v>4.8741276426222502E-2</v>
      </c>
      <c r="J8663">
        <v>2.2979825175975601E-2</v>
      </c>
    </row>
    <row r="8664" spans="3:10" x14ac:dyDescent="0.25">
      <c r="C8664" t="s">
        <v>44</v>
      </c>
      <c r="D8664" t="s">
        <v>130</v>
      </c>
      <c r="E8664" t="s">
        <v>179</v>
      </c>
      <c r="F8664">
        <v>0.11206326033965899</v>
      </c>
      <c r="G8664">
        <v>0.23039276974593201</v>
      </c>
      <c r="H8664">
        <v>0.185734041500837</v>
      </c>
      <c r="I8664">
        <v>0.28763610806587703</v>
      </c>
      <c r="J8664">
        <v>0.36109167938822201</v>
      </c>
    </row>
    <row r="8665" spans="3:10" x14ac:dyDescent="0.25">
      <c r="C8665" t="s">
        <v>44</v>
      </c>
      <c r="D8665" t="s">
        <v>130</v>
      </c>
      <c r="E8665" t="s">
        <v>180</v>
      </c>
      <c r="F8665">
        <v>9.1256782372264006E-2</v>
      </c>
      <c r="G8665">
        <v>0.22277165895429701</v>
      </c>
      <c r="H8665">
        <v>0.23394816000712401</v>
      </c>
      <c r="I8665">
        <v>0.296073204002676</v>
      </c>
      <c r="J8665">
        <v>0.39278387665273001</v>
      </c>
    </row>
    <row r="8666" spans="3:10" x14ac:dyDescent="0.25">
      <c r="C8666" t="s">
        <v>44</v>
      </c>
      <c r="D8666" t="s">
        <v>130</v>
      </c>
      <c r="E8666" t="s">
        <v>181</v>
      </c>
      <c r="F8666">
        <v>9.1792235937663294E-2</v>
      </c>
      <c r="G8666">
        <v>0.21404014474069899</v>
      </c>
      <c r="H8666">
        <v>0.221017680775421</v>
      </c>
      <c r="I8666">
        <v>0.29057080461183699</v>
      </c>
      <c r="J8666">
        <v>0.20702527104840801</v>
      </c>
    </row>
    <row r="8667" spans="3:10" x14ac:dyDescent="0.25">
      <c r="C8667" t="s">
        <v>44</v>
      </c>
      <c r="D8667" t="s">
        <v>130</v>
      </c>
      <c r="E8667" t="s">
        <v>182</v>
      </c>
      <c r="F8667">
        <v>9.8582304658387507E-2</v>
      </c>
      <c r="G8667">
        <v>0.23172388014825601</v>
      </c>
      <c r="H8667">
        <v>0.21162726301010801</v>
      </c>
      <c r="I8667">
        <v>0.34674507432441298</v>
      </c>
      <c r="J8667">
        <v>0.19728047779038299</v>
      </c>
    </row>
    <row r="8668" spans="3:10" x14ac:dyDescent="0.25">
      <c r="C8668" t="s">
        <v>44</v>
      </c>
      <c r="D8668" t="s">
        <v>130</v>
      </c>
      <c r="E8668" t="s">
        <v>183</v>
      </c>
      <c r="F8668">
        <v>0.105545963517887</v>
      </c>
      <c r="G8668">
        <v>0.21026995111044799</v>
      </c>
      <c r="H8668">
        <v>0.22693134065936801</v>
      </c>
      <c r="I8668">
        <v>0.28467579736728799</v>
      </c>
      <c r="J8668">
        <v>0.49653900242319698</v>
      </c>
    </row>
    <row r="8669" spans="3:10" x14ac:dyDescent="0.25">
      <c r="C8669" t="s">
        <v>44</v>
      </c>
      <c r="D8669" t="s">
        <v>130</v>
      </c>
      <c r="E8669" t="s">
        <v>184</v>
      </c>
      <c r="F8669">
        <v>0.12720204292623</v>
      </c>
      <c r="G8669">
        <v>0.26529733659164201</v>
      </c>
      <c r="H8669">
        <v>0.249346966958371</v>
      </c>
      <c r="I8669">
        <v>0.35698544441174301</v>
      </c>
      <c r="J8669">
        <v>0.29338598741295202</v>
      </c>
    </row>
    <row r="8670" spans="3:10" x14ac:dyDescent="0.25">
      <c r="C8670" t="s">
        <v>44</v>
      </c>
      <c r="D8670" t="s">
        <v>130</v>
      </c>
      <c r="E8670" t="s">
        <v>185</v>
      </c>
      <c r="F8670">
        <v>0.120867389812482</v>
      </c>
      <c r="G8670">
        <v>0.26745218886734501</v>
      </c>
      <c r="H8670">
        <v>0.282944519155098</v>
      </c>
      <c r="I8670">
        <v>0.29819861860583502</v>
      </c>
      <c r="J8670">
        <v>0.30703180182383299</v>
      </c>
    </row>
    <row r="8671" spans="3:10" x14ac:dyDescent="0.25">
      <c r="C8671" t="s">
        <v>44</v>
      </c>
      <c r="D8671" t="s">
        <v>130</v>
      </c>
      <c r="E8671" t="s">
        <v>186</v>
      </c>
      <c r="F8671">
        <v>0.101695185704702</v>
      </c>
      <c r="G8671">
        <v>0.22392858752009101</v>
      </c>
      <c r="H8671">
        <v>0.217719493312686</v>
      </c>
      <c r="I8671">
        <v>0.30263588669478902</v>
      </c>
      <c r="J8671">
        <v>0.35177755515696901</v>
      </c>
    </row>
    <row r="8672" spans="3:10" x14ac:dyDescent="0.25">
      <c r="C8672" t="s">
        <v>44</v>
      </c>
      <c r="D8672" t="s">
        <v>130</v>
      </c>
      <c r="E8672" t="s">
        <v>187</v>
      </c>
      <c r="F8672">
        <v>0.125548943950854</v>
      </c>
      <c r="G8672">
        <v>0.26742890311570799</v>
      </c>
      <c r="H8672">
        <v>0.26758370618835498</v>
      </c>
      <c r="I8672">
        <v>0.32956866022106002</v>
      </c>
      <c r="J8672">
        <v>0.30103211434298199</v>
      </c>
    </row>
    <row r="8673" spans="1:10" x14ac:dyDescent="0.25">
      <c r="C8673" t="s">
        <v>44</v>
      </c>
      <c r="D8673" t="s">
        <v>130</v>
      </c>
      <c r="E8673" t="s">
        <v>189</v>
      </c>
      <c r="F8673">
        <v>0.109523631868365</v>
      </c>
      <c r="G8673">
        <v>0.23832290910541901</v>
      </c>
      <c r="H8673">
        <v>0.23371052596890199</v>
      </c>
      <c r="I8673">
        <v>0.313612092749049</v>
      </c>
      <c r="J8673">
        <v>0.33819416407703801</v>
      </c>
    </row>
    <row r="8674" spans="1:10" x14ac:dyDescent="0.25">
      <c r="C8674" t="s">
        <v>44</v>
      </c>
      <c r="D8674" t="s">
        <v>130</v>
      </c>
      <c r="E8674" t="s">
        <v>200</v>
      </c>
      <c r="F8674">
        <v>90.208799999999997</v>
      </c>
      <c r="G8674">
        <v>125.75239999999999</v>
      </c>
      <c r="H8674">
        <v>174.2295</v>
      </c>
      <c r="I8674">
        <v>190.5265</v>
      </c>
      <c r="J8674">
        <v>255.22789999999901</v>
      </c>
    </row>
    <row r="8675" spans="1:10" x14ac:dyDescent="0.25">
      <c r="C8675" t="s">
        <v>44</v>
      </c>
      <c r="D8675" t="s">
        <v>130</v>
      </c>
      <c r="E8675" t="s">
        <v>201</v>
      </c>
      <c r="F8675">
        <v>87.720200000000006</v>
      </c>
      <c r="G8675">
        <v>151.02000000000001</v>
      </c>
      <c r="H8675">
        <v>188.423</v>
      </c>
      <c r="I8675">
        <v>212.08150000000001</v>
      </c>
      <c r="J8675">
        <v>237.638599999999</v>
      </c>
    </row>
    <row r="8676" spans="1:10" x14ac:dyDescent="0.25">
      <c r="C8676" t="s">
        <v>44</v>
      </c>
      <c r="D8676" t="s">
        <v>130</v>
      </c>
      <c r="E8676" t="s">
        <v>202</v>
      </c>
      <c r="F8676">
        <v>89.255799999999994</v>
      </c>
      <c r="G8676">
        <v>157.69459999999901</v>
      </c>
      <c r="H8676">
        <v>194.53700000000001</v>
      </c>
      <c r="I8676">
        <v>245.25749999999999</v>
      </c>
      <c r="J8676">
        <v>244.355899999999</v>
      </c>
    </row>
    <row r="8677" spans="1:10" x14ac:dyDescent="0.25">
      <c r="C8677" t="s">
        <v>44</v>
      </c>
      <c r="D8677" t="s">
        <v>130</v>
      </c>
      <c r="E8677" t="s">
        <v>108</v>
      </c>
      <c r="F8677">
        <v>1611.0629455272399</v>
      </c>
      <c r="G8677">
        <v>2620.2096811787501</v>
      </c>
      <c r="H8677">
        <v>3358.8836285256002</v>
      </c>
      <c r="I8677">
        <v>3906.0516723623</v>
      </c>
      <c r="J8677">
        <v>4446.3052155069399</v>
      </c>
    </row>
    <row r="8678" spans="1:10" x14ac:dyDescent="0.25">
      <c r="A8678" t="s">
        <v>89</v>
      </c>
      <c r="B8678">
        <v>0</v>
      </c>
      <c r="C8678" t="s">
        <v>45</v>
      </c>
      <c r="D8678" t="s">
        <v>90</v>
      </c>
    </row>
    <row r="8679" spans="1:10" x14ac:dyDescent="0.25">
      <c r="A8679" t="s">
        <v>91</v>
      </c>
      <c r="B8679">
        <v>1</v>
      </c>
      <c r="C8679" t="s">
        <v>45</v>
      </c>
      <c r="D8679" t="s">
        <v>90</v>
      </c>
    </row>
    <row r="8680" spans="1:10" x14ac:dyDescent="0.25">
      <c r="A8680" t="s">
        <v>92</v>
      </c>
      <c r="B8680">
        <v>0</v>
      </c>
      <c r="C8680" t="s">
        <v>45</v>
      </c>
      <c r="D8680" t="s">
        <v>90</v>
      </c>
    </row>
    <row r="8681" spans="1:10" x14ac:dyDescent="0.25">
      <c r="A8681" t="s">
        <v>93</v>
      </c>
      <c r="B8681">
        <v>1</v>
      </c>
      <c r="C8681" t="s">
        <v>45</v>
      </c>
      <c r="D8681" t="s">
        <v>90</v>
      </c>
    </row>
    <row r="8682" spans="1:10" x14ac:dyDescent="0.25">
      <c r="A8682" t="s">
        <v>94</v>
      </c>
      <c r="B8682">
        <v>0</v>
      </c>
      <c r="C8682" t="s">
        <v>45</v>
      </c>
      <c r="D8682" t="s">
        <v>90</v>
      </c>
    </row>
    <row r="8683" spans="1:10" x14ac:dyDescent="0.25">
      <c r="A8683" t="s">
        <v>95</v>
      </c>
      <c r="B8683">
        <v>0</v>
      </c>
      <c r="C8683" t="s">
        <v>45</v>
      </c>
      <c r="D8683" t="s">
        <v>90</v>
      </c>
    </row>
    <row r="8684" spans="1:10" x14ac:dyDescent="0.25">
      <c r="A8684" t="s">
        <v>96</v>
      </c>
      <c r="B8684">
        <v>0</v>
      </c>
      <c r="C8684" t="s">
        <v>45</v>
      </c>
      <c r="D8684" t="s">
        <v>90</v>
      </c>
    </row>
    <row r="8685" spans="1:10" x14ac:dyDescent="0.25">
      <c r="A8685" t="s">
        <v>97</v>
      </c>
      <c r="B8685">
        <v>1</v>
      </c>
      <c r="C8685" t="s">
        <v>45</v>
      </c>
      <c r="D8685" t="s">
        <v>90</v>
      </c>
    </row>
    <row r="8686" spans="1:10" x14ac:dyDescent="0.25">
      <c r="A8686" t="s">
        <v>98</v>
      </c>
      <c r="B8686">
        <v>0</v>
      </c>
      <c r="C8686" t="s">
        <v>45</v>
      </c>
      <c r="D8686" t="s">
        <v>90</v>
      </c>
    </row>
    <row r="8687" spans="1:10" x14ac:dyDescent="0.25">
      <c r="A8687" t="s">
        <v>99</v>
      </c>
      <c r="B8687">
        <v>1</v>
      </c>
      <c r="C8687" t="s">
        <v>45</v>
      </c>
      <c r="D8687" t="s">
        <v>90</v>
      </c>
    </row>
    <row r="8688" spans="1:10" x14ac:dyDescent="0.25">
      <c r="A8688" t="s">
        <v>100</v>
      </c>
      <c r="B8688">
        <v>0</v>
      </c>
      <c r="C8688" t="s">
        <v>45</v>
      </c>
      <c r="D8688" t="s">
        <v>90</v>
      </c>
    </row>
    <row r="8689" spans="1:7" x14ac:dyDescent="0.25">
      <c r="A8689" t="s">
        <v>101</v>
      </c>
      <c r="B8689">
        <v>1</v>
      </c>
      <c r="C8689" t="s">
        <v>45</v>
      </c>
      <c r="D8689" t="s">
        <v>90</v>
      </c>
    </row>
    <row r="8690" spans="1:7" x14ac:dyDescent="0.25">
      <c r="A8690" t="s">
        <v>102</v>
      </c>
      <c r="B8690">
        <v>0</v>
      </c>
      <c r="C8690" t="s">
        <v>45</v>
      </c>
      <c r="D8690" t="s">
        <v>90</v>
      </c>
    </row>
    <row r="8691" spans="1:7" x14ac:dyDescent="0.25">
      <c r="A8691" t="s">
        <v>103</v>
      </c>
      <c r="B8691">
        <v>1</v>
      </c>
      <c r="C8691" t="s">
        <v>45</v>
      </c>
      <c r="D8691" t="s">
        <v>90</v>
      </c>
    </row>
    <row r="8692" spans="1:7" x14ac:dyDescent="0.25">
      <c r="A8692" t="s">
        <v>104</v>
      </c>
      <c r="B8692">
        <v>1</v>
      </c>
      <c r="C8692" t="s">
        <v>45</v>
      </c>
      <c r="D8692" t="s">
        <v>90</v>
      </c>
    </row>
    <row r="8693" spans="1:7" x14ac:dyDescent="0.25">
      <c r="A8693" t="s">
        <v>105</v>
      </c>
      <c r="B8693">
        <v>0</v>
      </c>
      <c r="C8693" t="s">
        <v>45</v>
      </c>
      <c r="D8693" t="s">
        <v>90</v>
      </c>
    </row>
    <row r="8694" spans="1:7" x14ac:dyDescent="0.25">
      <c r="A8694" t="s">
        <v>106</v>
      </c>
      <c r="B8694">
        <v>1</v>
      </c>
      <c r="C8694" t="s">
        <v>45</v>
      </c>
      <c r="D8694" t="s">
        <v>90</v>
      </c>
    </row>
    <row r="8695" spans="1:7" x14ac:dyDescent="0.25">
      <c r="C8695" t="s">
        <v>45</v>
      </c>
      <c r="D8695" t="s">
        <v>107</v>
      </c>
      <c r="E8695" t="s">
        <v>132</v>
      </c>
      <c r="F8695">
        <v>0.158537338969404</v>
      </c>
      <c r="G8695">
        <v>0.29490820878623097</v>
      </c>
    </row>
    <row r="8696" spans="1:7" x14ac:dyDescent="0.25">
      <c r="C8696" t="s">
        <v>45</v>
      </c>
      <c r="D8696" t="s">
        <v>107</v>
      </c>
      <c r="E8696" t="s">
        <v>133</v>
      </c>
      <c r="F8696">
        <v>0.17179111860741</v>
      </c>
      <c r="G8696">
        <v>0.27395716836989698</v>
      </c>
    </row>
    <row r="8697" spans="1:7" x14ac:dyDescent="0.25">
      <c r="C8697" t="s">
        <v>45</v>
      </c>
      <c r="D8697" t="s">
        <v>107</v>
      </c>
      <c r="E8697" t="s">
        <v>134</v>
      </c>
      <c r="F8697">
        <v>0</v>
      </c>
      <c r="G8697">
        <v>3.5124999999933998E-3</v>
      </c>
    </row>
    <row r="8698" spans="1:7" x14ac:dyDescent="0.25">
      <c r="C8698" t="s">
        <v>45</v>
      </c>
      <c r="D8698" t="s">
        <v>107</v>
      </c>
      <c r="E8698" t="s">
        <v>135</v>
      </c>
      <c r="F8698">
        <v>1.71722222222222</v>
      </c>
      <c r="G8698">
        <v>2.54175</v>
      </c>
    </row>
    <row r="8699" spans="1:7" x14ac:dyDescent="0.25">
      <c r="C8699" t="s">
        <v>45</v>
      </c>
      <c r="D8699" t="s">
        <v>107</v>
      </c>
      <c r="E8699" t="s">
        <v>136</v>
      </c>
      <c r="F8699">
        <v>6.5111111111111106E-2</v>
      </c>
      <c r="G8699">
        <v>0.13009375000000001</v>
      </c>
    </row>
    <row r="8700" spans="1:7" x14ac:dyDescent="0.25">
      <c r="C8700" t="s">
        <v>45</v>
      </c>
      <c r="D8700" t="s">
        <v>107</v>
      </c>
      <c r="E8700" t="s">
        <v>137</v>
      </c>
      <c r="F8700">
        <v>0.101666666666666</v>
      </c>
      <c r="G8700">
        <v>0.20374999999999999</v>
      </c>
    </row>
    <row r="8701" spans="1:7" x14ac:dyDescent="0.25">
      <c r="C8701" t="s">
        <v>45</v>
      </c>
      <c r="D8701" t="s">
        <v>107</v>
      </c>
      <c r="E8701" t="s">
        <v>138</v>
      </c>
      <c r="F8701">
        <v>0.17455555555555499</v>
      </c>
      <c r="G8701">
        <v>0.35484374999999901</v>
      </c>
    </row>
    <row r="8702" spans="1:7" x14ac:dyDescent="0.25">
      <c r="C8702" t="s">
        <v>45</v>
      </c>
      <c r="D8702" t="s">
        <v>107</v>
      </c>
      <c r="E8702" t="s">
        <v>139</v>
      </c>
      <c r="F8702">
        <v>0.158537338969404</v>
      </c>
      <c r="G8702">
        <v>0.29490820878623097</v>
      </c>
    </row>
    <row r="8703" spans="1:7" x14ac:dyDescent="0.25">
      <c r="C8703" t="s">
        <v>45</v>
      </c>
      <c r="D8703" t="s">
        <v>107</v>
      </c>
      <c r="E8703" t="s">
        <v>140</v>
      </c>
      <c r="F8703">
        <v>3.8048961352656998</v>
      </c>
      <c r="G8703">
        <v>7.0777970108695598</v>
      </c>
    </row>
    <row r="8704" spans="1:7" x14ac:dyDescent="0.25">
      <c r="C8704" t="s">
        <v>45</v>
      </c>
      <c r="D8704" t="s">
        <v>107</v>
      </c>
      <c r="E8704" t="s">
        <v>141</v>
      </c>
      <c r="F8704">
        <v>0.15594504830917799</v>
      </c>
      <c r="G8704">
        <v>0.27790900135869501</v>
      </c>
    </row>
    <row r="8705" spans="3:7" x14ac:dyDescent="0.25">
      <c r="C8705" t="s">
        <v>45</v>
      </c>
      <c r="D8705" t="s">
        <v>107</v>
      </c>
      <c r="E8705" t="s">
        <v>142</v>
      </c>
      <c r="F8705">
        <v>0.201998792270531</v>
      </c>
      <c r="G8705">
        <v>0.36078899456521701</v>
      </c>
    </row>
    <row r="8706" spans="3:7" x14ac:dyDescent="0.25">
      <c r="C8706" t="s">
        <v>45</v>
      </c>
      <c r="D8706" t="s">
        <v>107</v>
      </c>
      <c r="E8706" t="s">
        <v>143</v>
      </c>
      <c r="F8706">
        <v>0.18206853864734199</v>
      </c>
      <c r="G8706">
        <v>0.31737758152173901</v>
      </c>
    </row>
    <row r="8707" spans="3:7" x14ac:dyDescent="0.25">
      <c r="C8707" t="s">
        <v>45</v>
      </c>
      <c r="D8707" t="s">
        <v>107</v>
      </c>
      <c r="E8707" t="s">
        <v>144</v>
      </c>
      <c r="F8707">
        <v>0.17633665458937101</v>
      </c>
      <c r="G8707">
        <v>0.37774093070652098</v>
      </c>
    </row>
    <row r="8708" spans="3:7" x14ac:dyDescent="0.25">
      <c r="C8708" t="s">
        <v>45</v>
      </c>
      <c r="D8708" t="s">
        <v>107</v>
      </c>
      <c r="E8708" t="s">
        <v>145</v>
      </c>
      <c r="F8708">
        <v>8.9250402576489404E-2</v>
      </c>
      <c r="G8708">
        <v>0.170158831521738</v>
      </c>
    </row>
    <row r="8709" spans="3:7" x14ac:dyDescent="0.25">
      <c r="C8709" t="s">
        <v>45</v>
      </c>
      <c r="D8709" t="s">
        <v>107</v>
      </c>
      <c r="E8709" t="s">
        <v>146</v>
      </c>
      <c r="F8709">
        <v>350.050444444444</v>
      </c>
      <c r="G8709">
        <v>651.15732499999899</v>
      </c>
    </row>
    <row r="8710" spans="3:7" x14ac:dyDescent="0.25">
      <c r="C8710" t="s">
        <v>45</v>
      </c>
      <c r="D8710" t="s">
        <v>107</v>
      </c>
      <c r="E8710" t="s">
        <v>147</v>
      </c>
      <c r="F8710">
        <v>0.155924145299145</v>
      </c>
      <c r="G8710">
        <v>0.29767379807692201</v>
      </c>
    </row>
    <row r="8711" spans="3:7" x14ac:dyDescent="0.25">
      <c r="C8711" t="s">
        <v>45</v>
      </c>
      <c r="D8711" t="s">
        <v>107</v>
      </c>
      <c r="E8711" t="s">
        <v>148</v>
      </c>
      <c r="F8711">
        <v>0.15653027065527</v>
      </c>
      <c r="G8711">
        <v>0.29184763621794801</v>
      </c>
    </row>
    <row r="8712" spans="3:7" x14ac:dyDescent="0.25">
      <c r="C8712" t="s">
        <v>45</v>
      </c>
      <c r="D8712" t="s">
        <v>107</v>
      </c>
      <c r="E8712" t="s">
        <v>149</v>
      </c>
      <c r="F8712">
        <v>0.165717592592592</v>
      </c>
      <c r="G8712">
        <v>0.28844551282051201</v>
      </c>
    </row>
    <row r="8713" spans="3:7" x14ac:dyDescent="0.25">
      <c r="C8713" t="s">
        <v>45</v>
      </c>
      <c r="D8713" t="s">
        <v>107</v>
      </c>
      <c r="E8713" t="s">
        <v>150</v>
      </c>
      <c r="F8713">
        <v>0.16315277777777701</v>
      </c>
      <c r="G8713">
        <v>0.27824158653846098</v>
      </c>
    </row>
    <row r="8714" spans="3:7" x14ac:dyDescent="0.25">
      <c r="C8714" t="s">
        <v>45</v>
      </c>
      <c r="D8714" t="s">
        <v>107</v>
      </c>
      <c r="E8714" t="s">
        <v>151</v>
      </c>
      <c r="F8714">
        <v>0.14722079772079699</v>
      </c>
      <c r="G8714">
        <v>0.283534054487179</v>
      </c>
    </row>
    <row r="8715" spans="3:7" x14ac:dyDescent="0.25">
      <c r="C8715" t="s">
        <v>45</v>
      </c>
      <c r="D8715" t="s">
        <v>107</v>
      </c>
      <c r="E8715" t="s">
        <v>152</v>
      </c>
      <c r="F8715">
        <v>0.15878637566137499</v>
      </c>
      <c r="G8715">
        <v>0.30221841517857101</v>
      </c>
    </row>
    <row r="8716" spans="3:7" x14ac:dyDescent="0.25">
      <c r="C8716" t="s">
        <v>45</v>
      </c>
      <c r="D8716" t="s">
        <v>107</v>
      </c>
      <c r="E8716" t="s">
        <v>153</v>
      </c>
      <c r="F8716">
        <v>0.162410256410256</v>
      </c>
      <c r="G8716">
        <v>0.32183413461538402</v>
      </c>
    </row>
    <row r="8717" spans="3:7" x14ac:dyDescent="0.25">
      <c r="C8717" t="s">
        <v>45</v>
      </c>
      <c r="D8717" t="s">
        <v>107</v>
      </c>
      <c r="E8717" t="s">
        <v>154</v>
      </c>
      <c r="F8717">
        <v>0.15770911680911601</v>
      </c>
      <c r="G8717">
        <v>0.287948517628205</v>
      </c>
    </row>
    <row r="8718" spans="3:7" x14ac:dyDescent="0.25">
      <c r="C8718" t="s">
        <v>45</v>
      </c>
      <c r="D8718" t="s">
        <v>107</v>
      </c>
      <c r="E8718" t="s">
        <v>155</v>
      </c>
      <c r="F8718">
        <v>0.16053120713305799</v>
      </c>
      <c r="G8718">
        <v>0.31166302083333303</v>
      </c>
    </row>
    <row r="8719" spans="3:7" x14ac:dyDescent="0.25">
      <c r="C8719" t="s">
        <v>45</v>
      </c>
      <c r="D8719" t="s">
        <v>107</v>
      </c>
      <c r="E8719" t="s">
        <v>156</v>
      </c>
      <c r="F8719">
        <v>57.3877777777777</v>
      </c>
      <c r="G8719">
        <v>102.2705125</v>
      </c>
    </row>
    <row r="8720" spans="3:7" x14ac:dyDescent="0.25">
      <c r="C8720" t="s">
        <v>45</v>
      </c>
      <c r="D8720" t="s">
        <v>107</v>
      </c>
      <c r="E8720" t="s">
        <v>157</v>
      </c>
      <c r="F8720">
        <v>111.503333333333</v>
      </c>
      <c r="G8720">
        <v>199.15552499999899</v>
      </c>
    </row>
    <row r="8721" spans="3:7" x14ac:dyDescent="0.25">
      <c r="C8721" t="s">
        <v>45</v>
      </c>
      <c r="D8721" t="s">
        <v>107</v>
      </c>
      <c r="E8721" t="s">
        <v>158</v>
      </c>
      <c r="F8721">
        <v>67.001222222222196</v>
      </c>
      <c r="G8721">
        <v>116.79494999999901</v>
      </c>
    </row>
    <row r="8722" spans="3:7" x14ac:dyDescent="0.25">
      <c r="C8722" t="s">
        <v>45</v>
      </c>
      <c r="D8722" t="s">
        <v>107</v>
      </c>
      <c r="E8722" t="s">
        <v>159</v>
      </c>
      <c r="F8722">
        <v>64.8918888888889</v>
      </c>
      <c r="G8722">
        <v>139.00866250000001</v>
      </c>
    </row>
    <row r="8723" spans="3:7" x14ac:dyDescent="0.25">
      <c r="C8723" t="s">
        <v>45</v>
      </c>
      <c r="D8723" t="s">
        <v>107</v>
      </c>
      <c r="E8723" t="s">
        <v>160</v>
      </c>
      <c r="F8723">
        <v>49.266222222222197</v>
      </c>
      <c r="G8723">
        <v>93.927674999999894</v>
      </c>
    </row>
    <row r="8724" spans="3:7" x14ac:dyDescent="0.25">
      <c r="C8724" t="s">
        <v>45</v>
      </c>
      <c r="D8724" t="s">
        <v>107</v>
      </c>
      <c r="E8724" t="s">
        <v>161</v>
      </c>
      <c r="F8724">
        <v>48.648333333333298</v>
      </c>
      <c r="G8724">
        <v>92.874224999999896</v>
      </c>
    </row>
    <row r="8725" spans="3:7" x14ac:dyDescent="0.25">
      <c r="C8725" t="s">
        <v>45</v>
      </c>
      <c r="D8725" t="s">
        <v>107</v>
      </c>
      <c r="E8725" t="s">
        <v>162</v>
      </c>
      <c r="F8725">
        <v>48.837444444444401</v>
      </c>
      <c r="G8725">
        <v>91.056462499999895</v>
      </c>
    </row>
    <row r="8726" spans="3:7" x14ac:dyDescent="0.25">
      <c r="C8726" t="s">
        <v>45</v>
      </c>
      <c r="D8726" t="s">
        <v>107</v>
      </c>
      <c r="E8726" t="s">
        <v>163</v>
      </c>
      <c r="F8726">
        <v>51.703888888888798</v>
      </c>
      <c r="G8726">
        <v>89.995000000000005</v>
      </c>
    </row>
    <row r="8727" spans="3:7" x14ac:dyDescent="0.25">
      <c r="C8727" t="s">
        <v>45</v>
      </c>
      <c r="D8727" t="s">
        <v>107</v>
      </c>
      <c r="E8727" t="s">
        <v>164</v>
      </c>
      <c r="F8727">
        <v>50.903666666666602</v>
      </c>
      <c r="G8727">
        <v>86.811374999999998</v>
      </c>
    </row>
    <row r="8728" spans="3:7" x14ac:dyDescent="0.25">
      <c r="C8728" t="s">
        <v>45</v>
      </c>
      <c r="D8728" t="s">
        <v>107</v>
      </c>
      <c r="E8728" t="s">
        <v>165</v>
      </c>
      <c r="F8728">
        <v>45.932888888888797</v>
      </c>
      <c r="G8728">
        <v>88.462624999999903</v>
      </c>
    </row>
    <row r="8729" spans="3:7" x14ac:dyDescent="0.25">
      <c r="C8729" t="s">
        <v>45</v>
      </c>
      <c r="D8729" t="s">
        <v>107</v>
      </c>
      <c r="E8729" t="s">
        <v>166</v>
      </c>
      <c r="F8729">
        <v>53.352222222222203</v>
      </c>
      <c r="G8729">
        <v>101.54538749999899</v>
      </c>
    </row>
    <row r="8730" spans="3:7" x14ac:dyDescent="0.25">
      <c r="C8730" t="s">
        <v>45</v>
      </c>
      <c r="D8730" t="s">
        <v>107</v>
      </c>
      <c r="E8730" t="s">
        <v>167</v>
      </c>
      <c r="F8730">
        <v>50.671999999999997</v>
      </c>
      <c r="G8730">
        <v>100.41225</v>
      </c>
    </row>
    <row r="8731" spans="3:7" x14ac:dyDescent="0.25">
      <c r="C8731" t="s">
        <v>45</v>
      </c>
      <c r="D8731" t="s">
        <v>107</v>
      </c>
      <c r="E8731" t="s">
        <v>168</v>
      </c>
      <c r="F8731">
        <v>246.026222222222</v>
      </c>
      <c r="G8731">
        <v>449.19968749999902</v>
      </c>
    </row>
    <row r="8732" spans="3:7" x14ac:dyDescent="0.25">
      <c r="C8732" t="s">
        <v>45</v>
      </c>
      <c r="D8732" t="s">
        <v>107</v>
      </c>
      <c r="E8732" t="s">
        <v>169</v>
      </c>
      <c r="F8732">
        <v>104.02422222222199</v>
      </c>
      <c r="G8732">
        <v>201.95763749999901</v>
      </c>
    </row>
    <row r="8733" spans="3:7" x14ac:dyDescent="0.25">
      <c r="C8733" t="s">
        <v>45</v>
      </c>
      <c r="D8733" t="s">
        <v>107</v>
      </c>
      <c r="E8733" t="s">
        <v>172</v>
      </c>
      <c r="F8733">
        <v>350.050444444444</v>
      </c>
      <c r="G8733">
        <v>651.15732499999899</v>
      </c>
    </row>
    <row r="8734" spans="3:7" x14ac:dyDescent="0.25">
      <c r="C8734" t="s">
        <v>45</v>
      </c>
      <c r="D8734" t="s">
        <v>107</v>
      </c>
      <c r="E8734" t="s">
        <v>174</v>
      </c>
      <c r="F8734">
        <v>4.1231832429538803E-2</v>
      </c>
      <c r="G8734">
        <v>6.8894713356328297E-2</v>
      </c>
    </row>
    <row r="8735" spans="3:7" x14ac:dyDescent="0.25">
      <c r="C8735" t="s">
        <v>45</v>
      </c>
      <c r="D8735" t="s">
        <v>107</v>
      </c>
      <c r="E8735" t="s">
        <v>175</v>
      </c>
      <c r="F8735">
        <v>6.3177433353523396E-2</v>
      </c>
      <c r="G8735">
        <v>8.4058623150247799E-2</v>
      </c>
    </row>
    <row r="8736" spans="3:7" x14ac:dyDescent="0.25">
      <c r="C8736" t="s">
        <v>45</v>
      </c>
      <c r="D8736" t="s">
        <v>107</v>
      </c>
      <c r="E8736" t="s">
        <v>176</v>
      </c>
      <c r="F8736">
        <v>4.9697230653547697E-2</v>
      </c>
      <c r="G8736">
        <v>5.8110776094923801E-2</v>
      </c>
    </row>
    <row r="8737" spans="3:7" x14ac:dyDescent="0.25">
      <c r="C8737" t="s">
        <v>45</v>
      </c>
      <c r="D8737" t="s">
        <v>107</v>
      </c>
      <c r="E8737" t="s">
        <v>177</v>
      </c>
      <c r="F8737">
        <v>6.4290216673637102E-2</v>
      </c>
      <c r="G8737">
        <v>8.4872238735123201E-2</v>
      </c>
    </row>
    <row r="8738" spans="3:7" x14ac:dyDescent="0.25">
      <c r="C8738" t="s">
        <v>45</v>
      </c>
      <c r="D8738" t="s">
        <v>107</v>
      </c>
      <c r="E8738" t="s">
        <v>178</v>
      </c>
      <c r="F8738">
        <v>2.32680014442385E-2</v>
      </c>
      <c r="G8738">
        <v>5.3794818331982901E-2</v>
      </c>
    </row>
    <row r="8739" spans="3:7" x14ac:dyDescent="0.25">
      <c r="C8739" t="s">
        <v>45</v>
      </c>
      <c r="D8739" t="s">
        <v>107</v>
      </c>
      <c r="E8739" t="s">
        <v>179</v>
      </c>
      <c r="F8739">
        <v>0.15836985365578801</v>
      </c>
      <c r="G8739">
        <v>0.26965566166985899</v>
      </c>
    </row>
    <row r="8740" spans="3:7" x14ac:dyDescent="0.25">
      <c r="C8740" t="s">
        <v>45</v>
      </c>
      <c r="D8740" t="s">
        <v>107</v>
      </c>
      <c r="E8740" t="s">
        <v>180</v>
      </c>
      <c r="F8740">
        <v>0.157880523800289</v>
      </c>
      <c r="G8740">
        <v>0.26928915044267099</v>
      </c>
    </row>
    <row r="8741" spans="3:7" x14ac:dyDescent="0.25">
      <c r="C8741" t="s">
        <v>45</v>
      </c>
      <c r="D8741" t="s">
        <v>107</v>
      </c>
      <c r="E8741" t="s">
        <v>181</v>
      </c>
      <c r="F8741">
        <v>0.17818115985058799</v>
      </c>
      <c r="G8741">
        <v>0.25805258891596899</v>
      </c>
    </row>
    <row r="8742" spans="3:7" x14ac:dyDescent="0.25">
      <c r="C8742" t="s">
        <v>45</v>
      </c>
      <c r="D8742" t="s">
        <v>107</v>
      </c>
      <c r="E8742" t="s">
        <v>182</v>
      </c>
      <c r="F8742">
        <v>0.16483298266632301</v>
      </c>
      <c r="G8742">
        <v>0.23546873145910599</v>
      </c>
    </row>
    <row r="8743" spans="3:7" x14ac:dyDescent="0.25">
      <c r="C8743" t="s">
        <v>45</v>
      </c>
      <c r="D8743" t="s">
        <v>107</v>
      </c>
      <c r="E8743" t="s">
        <v>183</v>
      </c>
      <c r="F8743">
        <v>0.149430060306002</v>
      </c>
      <c r="G8743">
        <v>0.25473845841036402</v>
      </c>
    </row>
    <row r="8744" spans="3:7" x14ac:dyDescent="0.25">
      <c r="C8744" t="s">
        <v>45</v>
      </c>
      <c r="D8744" t="s">
        <v>107</v>
      </c>
      <c r="E8744" t="s">
        <v>184</v>
      </c>
      <c r="F8744">
        <v>0.17815727639824699</v>
      </c>
      <c r="G8744">
        <v>0.29118888210507499</v>
      </c>
    </row>
    <row r="8745" spans="3:7" x14ac:dyDescent="0.25">
      <c r="C8745" t="s">
        <v>45</v>
      </c>
      <c r="D8745" t="s">
        <v>107</v>
      </c>
      <c r="E8745" t="s">
        <v>185</v>
      </c>
      <c r="F8745">
        <v>0.18852822569179201</v>
      </c>
      <c r="G8745">
        <v>0.30411326177393799</v>
      </c>
    </row>
    <row r="8746" spans="3:7" x14ac:dyDescent="0.25">
      <c r="C8746" t="s">
        <v>45</v>
      </c>
      <c r="D8746" t="s">
        <v>107</v>
      </c>
      <c r="E8746" t="s">
        <v>186</v>
      </c>
      <c r="F8746">
        <v>0.16405438927605301</v>
      </c>
      <c r="G8746">
        <v>0.25926793719605901</v>
      </c>
    </row>
    <row r="8747" spans="3:7" x14ac:dyDescent="0.25">
      <c r="C8747" t="s">
        <v>45</v>
      </c>
      <c r="D8747" t="s">
        <v>107</v>
      </c>
      <c r="E8747" t="s">
        <v>187</v>
      </c>
      <c r="F8747">
        <v>0.18381670895032601</v>
      </c>
      <c r="G8747">
        <v>0.29881023001176299</v>
      </c>
    </row>
    <row r="8748" spans="3:7" x14ac:dyDescent="0.25">
      <c r="C8748" t="s">
        <v>45</v>
      </c>
      <c r="D8748" t="s">
        <v>107</v>
      </c>
      <c r="E8748" t="s">
        <v>190</v>
      </c>
      <c r="F8748">
        <v>0.17179111860741</v>
      </c>
      <c r="G8748">
        <v>0.27395716836989698</v>
      </c>
    </row>
    <row r="8749" spans="3:7" x14ac:dyDescent="0.25">
      <c r="C8749" t="s">
        <v>45</v>
      </c>
      <c r="D8749" t="s">
        <v>107</v>
      </c>
      <c r="E8749" t="s">
        <v>194</v>
      </c>
      <c r="F8749">
        <v>127.88577777777699</v>
      </c>
      <c r="G8749">
        <v>241.593762499999</v>
      </c>
    </row>
    <row r="8750" spans="3:7" x14ac:dyDescent="0.25">
      <c r="C8750" t="s">
        <v>45</v>
      </c>
      <c r="D8750" t="s">
        <v>107</v>
      </c>
      <c r="E8750" t="s">
        <v>195</v>
      </c>
      <c r="F8750">
        <v>106.857888888888</v>
      </c>
      <c r="G8750">
        <v>209.00675000000001</v>
      </c>
    </row>
    <row r="8751" spans="3:7" x14ac:dyDescent="0.25">
      <c r="C8751" t="s">
        <v>45</v>
      </c>
      <c r="D8751" t="s">
        <v>107</v>
      </c>
      <c r="E8751" t="s">
        <v>196</v>
      </c>
      <c r="F8751">
        <v>115.306777777777</v>
      </c>
      <c r="G8751">
        <v>200.55681249999901</v>
      </c>
    </row>
    <row r="8752" spans="3:7" x14ac:dyDescent="0.25">
      <c r="C8752" t="s">
        <v>45</v>
      </c>
      <c r="D8752" t="s">
        <v>107</v>
      </c>
      <c r="E8752" t="s">
        <v>108</v>
      </c>
      <c r="F8752">
        <v>2110.8252731442399</v>
      </c>
      <c r="G8752">
        <v>3925.3511258529002</v>
      </c>
    </row>
    <row r="8753" spans="1:4" x14ac:dyDescent="0.25">
      <c r="A8753" t="s">
        <v>89</v>
      </c>
      <c r="B8753">
        <v>0</v>
      </c>
      <c r="C8753" t="s">
        <v>45</v>
      </c>
      <c r="D8753" t="s">
        <v>109</v>
      </c>
    </row>
    <row r="8754" spans="1:4" x14ac:dyDescent="0.25">
      <c r="A8754" t="s">
        <v>91</v>
      </c>
      <c r="B8754">
        <v>1</v>
      </c>
      <c r="C8754" t="s">
        <v>45</v>
      </c>
      <c r="D8754" t="s">
        <v>109</v>
      </c>
    </row>
    <row r="8755" spans="1:4" x14ac:dyDescent="0.25">
      <c r="A8755" t="s">
        <v>92</v>
      </c>
      <c r="B8755">
        <v>0</v>
      </c>
      <c r="C8755" t="s">
        <v>45</v>
      </c>
      <c r="D8755" t="s">
        <v>109</v>
      </c>
    </row>
    <row r="8756" spans="1:4" x14ac:dyDescent="0.25">
      <c r="A8756" t="s">
        <v>93</v>
      </c>
      <c r="B8756">
        <v>2</v>
      </c>
      <c r="C8756" t="s">
        <v>45</v>
      </c>
      <c r="D8756" t="s">
        <v>109</v>
      </c>
    </row>
    <row r="8757" spans="1:4" x14ac:dyDescent="0.25">
      <c r="A8757" t="s">
        <v>94</v>
      </c>
      <c r="B8757">
        <v>0</v>
      </c>
      <c r="C8757" t="s">
        <v>45</v>
      </c>
      <c r="D8757" t="s">
        <v>109</v>
      </c>
    </row>
    <row r="8758" spans="1:4" x14ac:dyDescent="0.25">
      <c r="A8758" t="s">
        <v>95</v>
      </c>
      <c r="B8758">
        <v>0</v>
      </c>
      <c r="C8758" t="s">
        <v>45</v>
      </c>
      <c r="D8758" t="s">
        <v>109</v>
      </c>
    </row>
    <row r="8759" spans="1:4" x14ac:dyDescent="0.25">
      <c r="A8759" t="s">
        <v>96</v>
      </c>
      <c r="B8759">
        <v>0</v>
      </c>
      <c r="C8759" t="s">
        <v>45</v>
      </c>
      <c r="D8759" t="s">
        <v>109</v>
      </c>
    </row>
    <row r="8760" spans="1:4" x14ac:dyDescent="0.25">
      <c r="A8760" t="s">
        <v>97</v>
      </c>
      <c r="B8760">
        <v>1</v>
      </c>
      <c r="C8760" t="s">
        <v>45</v>
      </c>
      <c r="D8760" t="s">
        <v>109</v>
      </c>
    </row>
    <row r="8761" spans="1:4" x14ac:dyDescent="0.25">
      <c r="A8761" t="s">
        <v>98</v>
      </c>
      <c r="B8761">
        <v>0</v>
      </c>
      <c r="C8761" t="s">
        <v>45</v>
      </c>
      <c r="D8761" t="s">
        <v>109</v>
      </c>
    </row>
    <row r="8762" spans="1:4" x14ac:dyDescent="0.25">
      <c r="A8762" t="s">
        <v>99</v>
      </c>
      <c r="B8762">
        <v>1</v>
      </c>
      <c r="C8762" t="s">
        <v>45</v>
      </c>
      <c r="D8762" t="s">
        <v>109</v>
      </c>
    </row>
    <row r="8763" spans="1:4" x14ac:dyDescent="0.25">
      <c r="A8763" t="s">
        <v>100</v>
      </c>
      <c r="B8763">
        <v>0</v>
      </c>
      <c r="C8763" t="s">
        <v>45</v>
      </c>
      <c r="D8763" t="s">
        <v>109</v>
      </c>
    </row>
    <row r="8764" spans="1:4" x14ac:dyDescent="0.25">
      <c r="A8764" t="s">
        <v>101</v>
      </c>
      <c r="B8764">
        <v>1</v>
      </c>
      <c r="C8764" t="s">
        <v>45</v>
      </c>
      <c r="D8764" t="s">
        <v>109</v>
      </c>
    </row>
    <row r="8765" spans="1:4" x14ac:dyDescent="0.25">
      <c r="A8765" t="s">
        <v>102</v>
      </c>
      <c r="B8765">
        <v>0</v>
      </c>
      <c r="C8765" t="s">
        <v>45</v>
      </c>
      <c r="D8765" t="s">
        <v>109</v>
      </c>
    </row>
    <row r="8766" spans="1:4" x14ac:dyDescent="0.25">
      <c r="A8766" t="s">
        <v>103</v>
      </c>
      <c r="B8766">
        <v>1</v>
      </c>
      <c r="C8766" t="s">
        <v>45</v>
      </c>
      <c r="D8766" t="s">
        <v>109</v>
      </c>
    </row>
    <row r="8767" spans="1:4" x14ac:dyDescent="0.25">
      <c r="A8767" t="s">
        <v>104</v>
      </c>
      <c r="B8767">
        <v>1</v>
      </c>
      <c r="C8767" t="s">
        <v>45</v>
      </c>
      <c r="D8767" t="s">
        <v>109</v>
      </c>
    </row>
    <row r="8768" spans="1:4" x14ac:dyDescent="0.25">
      <c r="A8768" t="s">
        <v>105</v>
      </c>
      <c r="B8768">
        <v>0</v>
      </c>
      <c r="C8768" t="s">
        <v>45</v>
      </c>
      <c r="D8768" t="s">
        <v>109</v>
      </c>
    </row>
    <row r="8769" spans="1:8" x14ac:dyDescent="0.25">
      <c r="A8769" t="s">
        <v>106</v>
      </c>
      <c r="B8769">
        <v>1</v>
      </c>
      <c r="C8769" t="s">
        <v>45</v>
      </c>
      <c r="D8769" t="s">
        <v>109</v>
      </c>
    </row>
    <row r="8770" spans="1:8" x14ac:dyDescent="0.25">
      <c r="C8770" t="s">
        <v>45</v>
      </c>
      <c r="D8770" t="s">
        <v>110</v>
      </c>
      <c r="E8770" t="s">
        <v>132</v>
      </c>
      <c r="F8770">
        <v>0.158537338969404</v>
      </c>
      <c r="G8770">
        <v>0.27687817028985501</v>
      </c>
      <c r="H8770">
        <v>0.42111847826086801</v>
      </c>
    </row>
    <row r="8771" spans="1:8" x14ac:dyDescent="0.25">
      <c r="C8771" t="s">
        <v>45</v>
      </c>
      <c r="D8771" t="s">
        <v>110</v>
      </c>
      <c r="E8771" t="s">
        <v>133</v>
      </c>
      <c r="F8771">
        <v>0.17179111860741</v>
      </c>
      <c r="G8771">
        <v>0.27607927595339199</v>
      </c>
      <c r="H8771">
        <v>0.25910241528543299</v>
      </c>
    </row>
    <row r="8772" spans="1:8" x14ac:dyDescent="0.25">
      <c r="C8772" t="s">
        <v>45</v>
      </c>
      <c r="D8772" t="s">
        <v>110</v>
      </c>
      <c r="E8772" t="s">
        <v>134</v>
      </c>
      <c r="F8772">
        <v>0</v>
      </c>
      <c r="G8772">
        <v>0</v>
      </c>
      <c r="H8772">
        <v>2.8099999999947799E-2</v>
      </c>
    </row>
    <row r="8773" spans="1:8" x14ac:dyDescent="0.25">
      <c r="C8773" t="s">
        <v>45</v>
      </c>
      <c r="D8773" t="s">
        <v>110</v>
      </c>
      <c r="E8773" t="s">
        <v>135</v>
      </c>
      <c r="F8773">
        <v>1.71722222222222</v>
      </c>
      <c r="G8773">
        <v>2.3025714285714201</v>
      </c>
      <c r="H8773">
        <v>4.2160000000000002</v>
      </c>
    </row>
    <row r="8774" spans="1:8" x14ac:dyDescent="0.25">
      <c r="C8774" t="s">
        <v>45</v>
      </c>
      <c r="D8774" t="s">
        <v>110</v>
      </c>
      <c r="E8774" t="s">
        <v>136</v>
      </c>
      <c r="F8774">
        <v>6.5111111111111106E-2</v>
      </c>
      <c r="G8774">
        <v>0.105392857142857</v>
      </c>
      <c r="H8774">
        <v>0.30299999999999999</v>
      </c>
    </row>
    <row r="8775" spans="1:8" x14ac:dyDescent="0.25">
      <c r="C8775" t="s">
        <v>45</v>
      </c>
      <c r="D8775" t="s">
        <v>110</v>
      </c>
      <c r="E8775" t="s">
        <v>137</v>
      </c>
      <c r="F8775">
        <v>0.101666666666666</v>
      </c>
      <c r="G8775">
        <v>0.17671428571428499</v>
      </c>
      <c r="H8775">
        <v>0.39300000000000002</v>
      </c>
    </row>
    <row r="8776" spans="1:8" x14ac:dyDescent="0.25">
      <c r="C8776" t="s">
        <v>45</v>
      </c>
      <c r="D8776" t="s">
        <v>110</v>
      </c>
      <c r="E8776" t="s">
        <v>138</v>
      </c>
      <c r="F8776">
        <v>0.17455555555555499</v>
      </c>
      <c r="G8776">
        <v>0.33296428571428499</v>
      </c>
      <c r="H8776">
        <v>0.50800000000000001</v>
      </c>
    </row>
    <row r="8777" spans="1:8" x14ac:dyDescent="0.25">
      <c r="C8777" t="s">
        <v>45</v>
      </c>
      <c r="D8777" t="s">
        <v>110</v>
      </c>
      <c r="E8777" t="s">
        <v>139</v>
      </c>
      <c r="F8777">
        <v>0.158537338969404</v>
      </c>
      <c r="G8777">
        <v>0.27687817028985501</v>
      </c>
      <c r="H8777">
        <v>0.42111847826086801</v>
      </c>
    </row>
    <row r="8778" spans="1:8" x14ac:dyDescent="0.25">
      <c r="C8778" t="s">
        <v>45</v>
      </c>
      <c r="D8778" t="s">
        <v>110</v>
      </c>
      <c r="E8778" t="s">
        <v>140</v>
      </c>
      <c r="F8778">
        <v>3.8048961352656998</v>
      </c>
      <c r="G8778">
        <v>6.6450760869565197</v>
      </c>
      <c r="H8778">
        <v>10.106843478260799</v>
      </c>
    </row>
    <row r="8779" spans="1:8" x14ac:dyDescent="0.25">
      <c r="C8779" t="s">
        <v>45</v>
      </c>
      <c r="D8779" t="s">
        <v>110</v>
      </c>
      <c r="E8779" t="s">
        <v>141</v>
      </c>
      <c r="F8779">
        <v>0.15594504830917799</v>
      </c>
      <c r="G8779">
        <v>0.266554347826086</v>
      </c>
      <c r="H8779">
        <v>0.35739157608695599</v>
      </c>
    </row>
    <row r="8780" spans="1:8" x14ac:dyDescent="0.25">
      <c r="C8780" t="s">
        <v>45</v>
      </c>
      <c r="D8780" t="s">
        <v>110</v>
      </c>
      <c r="E8780" t="s">
        <v>142</v>
      </c>
      <c r="F8780">
        <v>0.201998792270531</v>
      </c>
      <c r="G8780">
        <v>0.34809316770186299</v>
      </c>
      <c r="H8780">
        <v>0.44965978260869399</v>
      </c>
    </row>
    <row r="8781" spans="1:8" x14ac:dyDescent="0.25">
      <c r="C8781" t="s">
        <v>45</v>
      </c>
      <c r="D8781" t="s">
        <v>110</v>
      </c>
      <c r="E8781" t="s">
        <v>143</v>
      </c>
      <c r="F8781">
        <v>0.18206853864734199</v>
      </c>
      <c r="G8781">
        <v>0.28860947204968901</v>
      </c>
      <c r="H8781">
        <v>0.51875434782608598</v>
      </c>
    </row>
    <row r="8782" spans="1:8" x14ac:dyDescent="0.25">
      <c r="C8782" t="s">
        <v>45</v>
      </c>
      <c r="D8782" t="s">
        <v>110</v>
      </c>
      <c r="E8782" t="s">
        <v>144</v>
      </c>
      <c r="F8782">
        <v>0.17633665458937101</v>
      </c>
      <c r="G8782">
        <v>0.36231444099378801</v>
      </c>
      <c r="H8782">
        <v>0.48572635869565101</v>
      </c>
    </row>
    <row r="8783" spans="1:8" x14ac:dyDescent="0.25">
      <c r="C8783" t="s">
        <v>45</v>
      </c>
      <c r="D8783" t="s">
        <v>110</v>
      </c>
      <c r="E8783" t="s">
        <v>145</v>
      </c>
      <c r="F8783">
        <v>8.9250402576489404E-2</v>
      </c>
      <c r="G8783">
        <v>0.14776733954451299</v>
      </c>
      <c r="H8783">
        <v>0.326899275362317</v>
      </c>
    </row>
    <row r="8784" spans="1:8" x14ac:dyDescent="0.25">
      <c r="C8784" t="s">
        <v>45</v>
      </c>
      <c r="D8784" t="s">
        <v>110</v>
      </c>
      <c r="E8784" t="s">
        <v>146</v>
      </c>
      <c r="F8784">
        <v>350.050444444444</v>
      </c>
      <c r="G8784">
        <v>611.34699999999998</v>
      </c>
      <c r="H8784">
        <v>929.82959999999798</v>
      </c>
    </row>
    <row r="8785" spans="3:8" x14ac:dyDescent="0.25">
      <c r="C8785" t="s">
        <v>45</v>
      </c>
      <c r="D8785" t="s">
        <v>110</v>
      </c>
      <c r="E8785" t="s">
        <v>147</v>
      </c>
      <c r="F8785">
        <v>0.155924145299145</v>
      </c>
      <c r="G8785">
        <v>0.28335622710622699</v>
      </c>
      <c r="H8785">
        <v>0.39789679487179302</v>
      </c>
    </row>
    <row r="8786" spans="3:8" x14ac:dyDescent="0.25">
      <c r="C8786" t="s">
        <v>45</v>
      </c>
      <c r="D8786" t="s">
        <v>110</v>
      </c>
      <c r="E8786" t="s">
        <v>148</v>
      </c>
      <c r="F8786">
        <v>0.15653027065527</v>
      </c>
      <c r="G8786">
        <v>0.277122252747252</v>
      </c>
      <c r="H8786">
        <v>0.39492532051281898</v>
      </c>
    </row>
    <row r="8787" spans="3:8" x14ac:dyDescent="0.25">
      <c r="C8787" t="s">
        <v>45</v>
      </c>
      <c r="D8787" t="s">
        <v>110</v>
      </c>
      <c r="E8787" t="s">
        <v>149</v>
      </c>
      <c r="F8787">
        <v>0.165717592592592</v>
      </c>
      <c r="G8787">
        <v>0.27254945054945001</v>
      </c>
      <c r="H8787">
        <v>0.39971794871794802</v>
      </c>
    </row>
    <row r="8788" spans="3:8" x14ac:dyDescent="0.25">
      <c r="C8788" t="s">
        <v>45</v>
      </c>
      <c r="D8788" t="s">
        <v>110</v>
      </c>
      <c r="E8788" t="s">
        <v>150</v>
      </c>
      <c r="F8788">
        <v>0.16315277777777701</v>
      </c>
      <c r="G8788">
        <v>0.26449862637362598</v>
      </c>
      <c r="H8788">
        <v>0.37444230769230702</v>
      </c>
    </row>
    <row r="8789" spans="3:8" x14ac:dyDescent="0.25">
      <c r="C8789" t="s">
        <v>45</v>
      </c>
      <c r="D8789" t="s">
        <v>110</v>
      </c>
      <c r="E8789" t="s">
        <v>151</v>
      </c>
      <c r="F8789">
        <v>0.14722079772079699</v>
      </c>
      <c r="G8789">
        <v>0.26806272893772798</v>
      </c>
      <c r="H8789">
        <v>0.39183333333333098</v>
      </c>
    </row>
    <row r="8790" spans="3:8" x14ac:dyDescent="0.25">
      <c r="C8790" t="s">
        <v>45</v>
      </c>
      <c r="D8790" t="s">
        <v>110</v>
      </c>
      <c r="E8790" t="s">
        <v>152</v>
      </c>
      <c r="F8790">
        <v>0.15878637566137499</v>
      </c>
      <c r="G8790">
        <v>0.273457482993197</v>
      </c>
      <c r="H8790">
        <v>0.50354494047618803</v>
      </c>
    </row>
    <row r="8791" spans="3:8" x14ac:dyDescent="0.25">
      <c r="C8791" t="s">
        <v>45</v>
      </c>
      <c r="D8791" t="s">
        <v>110</v>
      </c>
      <c r="E8791" t="s">
        <v>153</v>
      </c>
      <c r="F8791">
        <v>0.162410256410256</v>
      </c>
      <c r="G8791">
        <v>0.299363553113553</v>
      </c>
      <c r="H8791">
        <v>0.47912820512820498</v>
      </c>
    </row>
    <row r="8792" spans="3:8" x14ac:dyDescent="0.25">
      <c r="C8792" t="s">
        <v>45</v>
      </c>
      <c r="D8792" t="s">
        <v>110</v>
      </c>
      <c r="E8792" t="s">
        <v>154</v>
      </c>
      <c r="F8792">
        <v>0.15770911680911601</v>
      </c>
      <c r="G8792">
        <v>0.27311785714285702</v>
      </c>
      <c r="H8792">
        <v>0.39176314102564003</v>
      </c>
    </row>
    <row r="8793" spans="3:8" x14ac:dyDescent="0.25">
      <c r="C8793" t="s">
        <v>45</v>
      </c>
      <c r="D8793" t="s">
        <v>110</v>
      </c>
      <c r="E8793" t="s">
        <v>155</v>
      </c>
      <c r="F8793">
        <v>0.16053120713305799</v>
      </c>
      <c r="G8793">
        <v>0.28593077601410899</v>
      </c>
      <c r="H8793">
        <v>0.49178873456790001</v>
      </c>
    </row>
    <row r="8794" spans="3:8" x14ac:dyDescent="0.25">
      <c r="C8794" t="s">
        <v>45</v>
      </c>
      <c r="D8794" t="s">
        <v>110</v>
      </c>
      <c r="E8794" t="s">
        <v>156</v>
      </c>
      <c r="F8794">
        <v>57.3877777777777</v>
      </c>
      <c r="G8794">
        <v>98.091999999999999</v>
      </c>
      <c r="H8794">
        <v>131.52009999999899</v>
      </c>
    </row>
    <row r="8795" spans="3:8" x14ac:dyDescent="0.25">
      <c r="C8795" t="s">
        <v>45</v>
      </c>
      <c r="D8795" t="s">
        <v>110</v>
      </c>
      <c r="E8795" t="s">
        <v>157</v>
      </c>
      <c r="F8795">
        <v>111.503333333333</v>
      </c>
      <c r="G8795">
        <v>192.14742857142801</v>
      </c>
      <c r="H8795">
        <v>248.212199999999</v>
      </c>
    </row>
    <row r="8796" spans="3:8" x14ac:dyDescent="0.25">
      <c r="C8796" t="s">
        <v>45</v>
      </c>
      <c r="D8796" t="s">
        <v>110</v>
      </c>
      <c r="E8796" t="s">
        <v>158</v>
      </c>
      <c r="F8796">
        <v>67.001222222222196</v>
      </c>
      <c r="G8796">
        <v>106.208285714285</v>
      </c>
      <c r="H8796">
        <v>190.90159999999901</v>
      </c>
    </row>
    <row r="8797" spans="3:8" x14ac:dyDescent="0.25">
      <c r="C8797" t="s">
        <v>45</v>
      </c>
      <c r="D8797" t="s">
        <v>110</v>
      </c>
      <c r="E8797" t="s">
        <v>159</v>
      </c>
      <c r="F8797">
        <v>64.8918888888889</v>
      </c>
      <c r="G8797">
        <v>133.33171428571401</v>
      </c>
      <c r="H8797">
        <v>178.747299999999</v>
      </c>
    </row>
    <row r="8798" spans="3:8" x14ac:dyDescent="0.25">
      <c r="C8798" t="s">
        <v>45</v>
      </c>
      <c r="D8798" t="s">
        <v>110</v>
      </c>
      <c r="E8798" t="s">
        <v>160</v>
      </c>
      <c r="F8798">
        <v>49.266222222222197</v>
      </c>
      <c r="G8798">
        <v>81.567571428571398</v>
      </c>
      <c r="H8798">
        <v>180.448399999999</v>
      </c>
    </row>
    <row r="8799" spans="3:8" x14ac:dyDescent="0.25">
      <c r="C8799" t="s">
        <v>45</v>
      </c>
      <c r="D8799" t="s">
        <v>110</v>
      </c>
      <c r="E8799" t="s">
        <v>161</v>
      </c>
      <c r="F8799">
        <v>48.648333333333298</v>
      </c>
      <c r="G8799">
        <v>88.407142857142802</v>
      </c>
      <c r="H8799">
        <v>124.143799999999</v>
      </c>
    </row>
    <row r="8800" spans="3:8" x14ac:dyDescent="0.25">
      <c r="C8800" t="s">
        <v>45</v>
      </c>
      <c r="D8800" t="s">
        <v>110</v>
      </c>
      <c r="E8800" t="s">
        <v>162</v>
      </c>
      <c r="F8800">
        <v>48.837444444444401</v>
      </c>
      <c r="G8800">
        <v>86.462142857142794</v>
      </c>
      <c r="H8800">
        <v>123.21669999999899</v>
      </c>
    </row>
    <row r="8801" spans="3:8" x14ac:dyDescent="0.25">
      <c r="C8801" t="s">
        <v>45</v>
      </c>
      <c r="D8801" t="s">
        <v>110</v>
      </c>
      <c r="E8801" t="s">
        <v>163</v>
      </c>
      <c r="F8801">
        <v>51.703888888888798</v>
      </c>
      <c r="G8801">
        <v>85.035428571428497</v>
      </c>
      <c r="H8801">
        <v>124.712</v>
      </c>
    </row>
    <row r="8802" spans="3:8" x14ac:dyDescent="0.25">
      <c r="C8802" t="s">
        <v>45</v>
      </c>
      <c r="D8802" t="s">
        <v>110</v>
      </c>
      <c r="E8802" t="s">
        <v>164</v>
      </c>
      <c r="F8802">
        <v>50.903666666666602</v>
      </c>
      <c r="G8802">
        <v>82.523571428571401</v>
      </c>
      <c r="H8802">
        <v>116.82599999999999</v>
      </c>
    </row>
    <row r="8803" spans="3:8" x14ac:dyDescent="0.25">
      <c r="C8803" t="s">
        <v>45</v>
      </c>
      <c r="D8803" t="s">
        <v>110</v>
      </c>
      <c r="E8803" t="s">
        <v>165</v>
      </c>
      <c r="F8803">
        <v>45.932888888888797</v>
      </c>
      <c r="G8803">
        <v>83.635571428571396</v>
      </c>
      <c r="H8803">
        <v>122.251999999999</v>
      </c>
    </row>
    <row r="8804" spans="3:8" x14ac:dyDescent="0.25">
      <c r="C8804" t="s">
        <v>45</v>
      </c>
      <c r="D8804" t="s">
        <v>110</v>
      </c>
      <c r="E8804" t="s">
        <v>166</v>
      </c>
      <c r="F8804">
        <v>53.352222222222203</v>
      </c>
      <c r="G8804">
        <v>91.881714285714295</v>
      </c>
      <c r="H8804">
        <v>169.19109999999901</v>
      </c>
    </row>
    <row r="8805" spans="3:8" x14ac:dyDescent="0.25">
      <c r="C8805" t="s">
        <v>45</v>
      </c>
      <c r="D8805" t="s">
        <v>110</v>
      </c>
      <c r="E8805" t="s">
        <v>167</v>
      </c>
      <c r="F8805">
        <v>50.671999999999997</v>
      </c>
      <c r="G8805">
        <v>93.401428571428497</v>
      </c>
      <c r="H8805">
        <v>149.488</v>
      </c>
    </row>
    <row r="8806" spans="3:8" x14ac:dyDescent="0.25">
      <c r="C8806" t="s">
        <v>45</v>
      </c>
      <c r="D8806" t="s">
        <v>110</v>
      </c>
      <c r="E8806" t="s">
        <v>168</v>
      </c>
      <c r="F8806">
        <v>246.026222222222</v>
      </c>
      <c r="G8806">
        <v>426.06385714285699</v>
      </c>
      <c r="H8806">
        <v>611.15049999999803</v>
      </c>
    </row>
    <row r="8807" spans="3:8" x14ac:dyDescent="0.25">
      <c r="C8807" t="s">
        <v>45</v>
      </c>
      <c r="D8807" t="s">
        <v>110</v>
      </c>
      <c r="E8807" t="s">
        <v>169</v>
      </c>
      <c r="F8807">
        <v>104.02422222222199</v>
      </c>
      <c r="G8807">
        <v>185.283142857142</v>
      </c>
      <c r="H8807">
        <v>318.67909999999898</v>
      </c>
    </row>
    <row r="8808" spans="3:8" x14ac:dyDescent="0.25">
      <c r="C8808" t="s">
        <v>45</v>
      </c>
      <c r="D8808" t="s">
        <v>110</v>
      </c>
      <c r="E8808" t="s">
        <v>172</v>
      </c>
      <c r="F8808">
        <v>350.050444444444</v>
      </c>
      <c r="G8808">
        <v>611.34699999999998</v>
      </c>
      <c r="H8808">
        <v>929.82959999999798</v>
      </c>
    </row>
    <row r="8809" spans="3:8" x14ac:dyDescent="0.25">
      <c r="C8809" t="s">
        <v>45</v>
      </c>
      <c r="D8809" t="s">
        <v>110</v>
      </c>
      <c r="E8809" t="s">
        <v>174</v>
      </c>
      <c r="F8809">
        <v>4.1231832429538803E-2</v>
      </c>
      <c r="G8809">
        <v>7.4305647840543596E-2</v>
      </c>
      <c r="H8809">
        <v>3.10181719668218E-2</v>
      </c>
    </row>
    <row r="8810" spans="3:8" x14ac:dyDescent="0.25">
      <c r="C8810" t="s">
        <v>45</v>
      </c>
      <c r="D8810" t="s">
        <v>110</v>
      </c>
      <c r="E8810" t="s">
        <v>175</v>
      </c>
      <c r="F8810">
        <v>6.3177433353523396E-2</v>
      </c>
      <c r="G8810">
        <v>8.7162239786070905E-2</v>
      </c>
      <c r="H8810">
        <v>6.2333306699486397E-2</v>
      </c>
    </row>
    <row r="8811" spans="3:8" x14ac:dyDescent="0.25">
      <c r="C8811" t="s">
        <v>45</v>
      </c>
      <c r="D8811" t="s">
        <v>110</v>
      </c>
      <c r="E8811" t="s">
        <v>176</v>
      </c>
      <c r="F8811">
        <v>4.9697230653547697E-2</v>
      </c>
      <c r="G8811">
        <v>5.0768422493741999E-2</v>
      </c>
      <c r="H8811">
        <v>0.109507251303196</v>
      </c>
    </row>
    <row r="8812" spans="3:8" x14ac:dyDescent="0.25">
      <c r="C8812" t="s">
        <v>45</v>
      </c>
      <c r="D8812" t="s">
        <v>110</v>
      </c>
      <c r="E8812" t="s">
        <v>177</v>
      </c>
      <c r="F8812">
        <v>6.4290216673637102E-2</v>
      </c>
      <c r="G8812">
        <v>8.2002141141007803E-2</v>
      </c>
      <c r="H8812">
        <v>0.10496292189393</v>
      </c>
    </row>
    <row r="8813" spans="3:8" x14ac:dyDescent="0.25">
      <c r="C8813" t="s">
        <v>45</v>
      </c>
      <c r="D8813" t="s">
        <v>110</v>
      </c>
      <c r="E8813" t="s">
        <v>178</v>
      </c>
      <c r="F8813">
        <v>2.32680014442385E-2</v>
      </c>
      <c r="G8813">
        <v>4.2610748149857297E-2</v>
      </c>
      <c r="H8813">
        <v>0.13208330960686099</v>
      </c>
    </row>
    <row r="8814" spans="3:8" x14ac:dyDescent="0.25">
      <c r="C8814" t="s">
        <v>45</v>
      </c>
      <c r="D8814" t="s">
        <v>110</v>
      </c>
      <c r="E8814" t="s">
        <v>179</v>
      </c>
      <c r="F8814">
        <v>0.15836985365578801</v>
      </c>
      <c r="G8814">
        <v>0.273010577127063</v>
      </c>
      <c r="H8814">
        <v>0.246171253469428</v>
      </c>
    </row>
    <row r="8815" spans="3:8" x14ac:dyDescent="0.25">
      <c r="C8815" t="s">
        <v>45</v>
      </c>
      <c r="D8815" t="s">
        <v>110</v>
      </c>
      <c r="E8815" t="s">
        <v>180</v>
      </c>
      <c r="F8815">
        <v>0.157880523800289</v>
      </c>
      <c r="G8815">
        <v>0.25927898959074402</v>
      </c>
      <c r="H8815">
        <v>0.33936027640616501</v>
      </c>
    </row>
    <row r="8816" spans="3:8" x14ac:dyDescent="0.25">
      <c r="C8816" t="s">
        <v>45</v>
      </c>
      <c r="D8816" t="s">
        <v>110</v>
      </c>
      <c r="E8816" t="s">
        <v>181</v>
      </c>
      <c r="F8816">
        <v>0.17818115985058799</v>
      </c>
      <c r="G8816">
        <v>0.26574960752430499</v>
      </c>
      <c r="H8816">
        <v>0.20417345865762199</v>
      </c>
    </row>
    <row r="8817" spans="1:8" x14ac:dyDescent="0.25">
      <c r="C8817" t="s">
        <v>45</v>
      </c>
      <c r="D8817" t="s">
        <v>110</v>
      </c>
      <c r="E8817" t="s">
        <v>182</v>
      </c>
      <c r="F8817">
        <v>0.16483298266632301</v>
      </c>
      <c r="G8817">
        <v>0.24452869309768699</v>
      </c>
      <c r="H8817">
        <v>0.17204899998904299</v>
      </c>
    </row>
    <row r="8818" spans="1:8" x14ac:dyDescent="0.25">
      <c r="C8818" t="s">
        <v>45</v>
      </c>
      <c r="D8818" t="s">
        <v>110</v>
      </c>
      <c r="E8818" t="s">
        <v>183</v>
      </c>
      <c r="F8818">
        <v>0.149430060306002</v>
      </c>
      <c r="G8818">
        <v>0.25381610190558801</v>
      </c>
      <c r="H8818">
        <v>0.26119495394379499</v>
      </c>
    </row>
    <row r="8819" spans="1:8" x14ac:dyDescent="0.25">
      <c r="C8819" t="s">
        <v>45</v>
      </c>
      <c r="D8819" t="s">
        <v>110</v>
      </c>
      <c r="E8819" t="s">
        <v>184</v>
      </c>
      <c r="F8819">
        <v>0.17815727639824699</v>
      </c>
      <c r="G8819">
        <v>0.29060513029106799</v>
      </c>
      <c r="H8819">
        <v>0.29527514480312</v>
      </c>
    </row>
    <row r="8820" spans="1:8" x14ac:dyDescent="0.25">
      <c r="C8820" t="s">
        <v>45</v>
      </c>
      <c r="D8820" t="s">
        <v>110</v>
      </c>
      <c r="E8820" t="s">
        <v>185</v>
      </c>
      <c r="F8820">
        <v>0.18852822569179201</v>
      </c>
      <c r="G8820">
        <v>0.315053211232522</v>
      </c>
      <c r="H8820">
        <v>0.22753361556385199</v>
      </c>
    </row>
    <row r="8821" spans="1:8" x14ac:dyDescent="0.25">
      <c r="C8821" t="s">
        <v>45</v>
      </c>
      <c r="D8821" t="s">
        <v>110</v>
      </c>
      <c r="E8821" t="s">
        <v>186</v>
      </c>
      <c r="F8821">
        <v>0.16405438927605301</v>
      </c>
      <c r="G8821">
        <v>0.26045627682906602</v>
      </c>
      <c r="H8821">
        <v>0.25094955976501099</v>
      </c>
    </row>
    <row r="8822" spans="1:8" x14ac:dyDescent="0.25">
      <c r="C8822" t="s">
        <v>45</v>
      </c>
      <c r="D8822" t="s">
        <v>110</v>
      </c>
      <c r="E8822" t="s">
        <v>187</v>
      </c>
      <c r="F8822">
        <v>0.18381670895032601</v>
      </c>
      <c r="G8822">
        <v>0.30365292687516499</v>
      </c>
      <c r="H8822">
        <v>0.26491135196795002</v>
      </c>
    </row>
    <row r="8823" spans="1:8" x14ac:dyDescent="0.25">
      <c r="C8823" t="s">
        <v>45</v>
      </c>
      <c r="D8823" t="s">
        <v>110</v>
      </c>
      <c r="E8823" t="s">
        <v>190</v>
      </c>
      <c r="F8823">
        <v>0.17179111860741</v>
      </c>
      <c r="G8823">
        <v>0.27607927595339199</v>
      </c>
      <c r="H8823">
        <v>0.25910241528543299</v>
      </c>
    </row>
    <row r="8824" spans="1:8" x14ac:dyDescent="0.25">
      <c r="C8824" t="s">
        <v>45</v>
      </c>
      <c r="D8824" t="s">
        <v>110</v>
      </c>
      <c r="E8824" t="s">
        <v>194</v>
      </c>
      <c r="F8824">
        <v>127.88577777777699</v>
      </c>
      <c r="G8824">
        <v>234.11785714285699</v>
      </c>
      <c r="H8824">
        <v>293.925099999998</v>
      </c>
    </row>
    <row r="8825" spans="1:8" x14ac:dyDescent="0.25">
      <c r="C8825" t="s">
        <v>45</v>
      </c>
      <c r="D8825" t="s">
        <v>110</v>
      </c>
      <c r="E8825" t="s">
        <v>195</v>
      </c>
      <c r="F8825">
        <v>106.857888888888</v>
      </c>
      <c r="G8825">
        <v>191.54214285714201</v>
      </c>
      <c r="H8825">
        <v>331.25900000000001</v>
      </c>
    </row>
    <row r="8826" spans="1:8" x14ac:dyDescent="0.25">
      <c r="C8826" t="s">
        <v>45</v>
      </c>
      <c r="D8826" t="s">
        <v>110</v>
      </c>
      <c r="E8826" t="s">
        <v>196</v>
      </c>
      <c r="F8826">
        <v>115.306777777777</v>
      </c>
      <c r="G8826">
        <v>185.68700000000001</v>
      </c>
      <c r="H8826">
        <v>304.645499999999</v>
      </c>
    </row>
    <row r="8827" spans="1:8" x14ac:dyDescent="0.25">
      <c r="C8827" t="s">
        <v>45</v>
      </c>
      <c r="D8827" t="s">
        <v>110</v>
      </c>
      <c r="E8827" t="s">
        <v>108</v>
      </c>
      <c r="F8827">
        <v>2110.8252731442399</v>
      </c>
      <c r="G8827">
        <v>3685.4644322735599</v>
      </c>
      <c r="H8827">
        <v>5604.5579809082801</v>
      </c>
    </row>
    <row r="8828" spans="1:8" x14ac:dyDescent="0.25">
      <c r="A8828" t="s">
        <v>89</v>
      </c>
      <c r="B8828">
        <v>1</v>
      </c>
      <c r="C8828" t="s">
        <v>45</v>
      </c>
      <c r="D8828" t="s">
        <v>111</v>
      </c>
    </row>
    <row r="8829" spans="1:8" x14ac:dyDescent="0.25">
      <c r="A8829" t="s">
        <v>91</v>
      </c>
      <c r="B8829">
        <v>2</v>
      </c>
      <c r="C8829" t="s">
        <v>45</v>
      </c>
      <c r="D8829" t="s">
        <v>111</v>
      </c>
    </row>
    <row r="8830" spans="1:8" x14ac:dyDescent="0.25">
      <c r="A8830" t="s">
        <v>92</v>
      </c>
      <c r="B8830">
        <v>0</v>
      </c>
      <c r="C8830" t="s">
        <v>45</v>
      </c>
      <c r="D8830" t="s">
        <v>111</v>
      </c>
    </row>
    <row r="8831" spans="1:8" x14ac:dyDescent="0.25">
      <c r="A8831" t="s">
        <v>93</v>
      </c>
      <c r="B8831">
        <v>3</v>
      </c>
      <c r="C8831" t="s">
        <v>45</v>
      </c>
      <c r="D8831" t="s">
        <v>111</v>
      </c>
    </row>
    <row r="8832" spans="1:8" x14ac:dyDescent="0.25">
      <c r="A8832" t="s">
        <v>94</v>
      </c>
      <c r="B8832">
        <v>1</v>
      </c>
      <c r="C8832" t="s">
        <v>45</v>
      </c>
      <c r="D8832" t="s">
        <v>111</v>
      </c>
    </row>
    <row r="8833" spans="1:9" x14ac:dyDescent="0.25">
      <c r="A8833" t="s">
        <v>95</v>
      </c>
      <c r="B8833">
        <v>1</v>
      </c>
      <c r="C8833" t="s">
        <v>45</v>
      </c>
      <c r="D8833" t="s">
        <v>111</v>
      </c>
    </row>
    <row r="8834" spans="1:9" x14ac:dyDescent="0.25">
      <c r="A8834" t="s">
        <v>96</v>
      </c>
      <c r="B8834">
        <v>0</v>
      </c>
      <c r="C8834" t="s">
        <v>45</v>
      </c>
      <c r="D8834" t="s">
        <v>111</v>
      </c>
    </row>
    <row r="8835" spans="1:9" x14ac:dyDescent="0.25">
      <c r="A8835" t="s">
        <v>97</v>
      </c>
      <c r="B8835">
        <v>2</v>
      </c>
      <c r="C8835" t="s">
        <v>45</v>
      </c>
      <c r="D8835" t="s">
        <v>111</v>
      </c>
    </row>
    <row r="8836" spans="1:9" x14ac:dyDescent="0.25">
      <c r="A8836" t="s">
        <v>98</v>
      </c>
      <c r="B8836">
        <v>0</v>
      </c>
      <c r="C8836" t="s">
        <v>45</v>
      </c>
      <c r="D8836" t="s">
        <v>111</v>
      </c>
    </row>
    <row r="8837" spans="1:9" x14ac:dyDescent="0.25">
      <c r="A8837" t="s">
        <v>99</v>
      </c>
      <c r="B8837">
        <v>2</v>
      </c>
      <c r="C8837" t="s">
        <v>45</v>
      </c>
      <c r="D8837" t="s">
        <v>111</v>
      </c>
    </row>
    <row r="8838" spans="1:9" x14ac:dyDescent="0.25">
      <c r="A8838" t="s">
        <v>100</v>
      </c>
      <c r="B8838">
        <v>1</v>
      </c>
      <c r="C8838" t="s">
        <v>45</v>
      </c>
      <c r="D8838" t="s">
        <v>111</v>
      </c>
    </row>
    <row r="8839" spans="1:9" x14ac:dyDescent="0.25">
      <c r="A8839" t="s">
        <v>101</v>
      </c>
      <c r="B8839">
        <v>2</v>
      </c>
      <c r="C8839" t="s">
        <v>45</v>
      </c>
      <c r="D8839" t="s">
        <v>111</v>
      </c>
    </row>
    <row r="8840" spans="1:9" x14ac:dyDescent="0.25">
      <c r="A8840" t="s">
        <v>102</v>
      </c>
      <c r="B8840">
        <v>1</v>
      </c>
      <c r="C8840" t="s">
        <v>45</v>
      </c>
      <c r="D8840" t="s">
        <v>111</v>
      </c>
    </row>
    <row r="8841" spans="1:9" x14ac:dyDescent="0.25">
      <c r="A8841" t="s">
        <v>103</v>
      </c>
      <c r="B8841">
        <v>2</v>
      </c>
      <c r="C8841" t="s">
        <v>45</v>
      </c>
      <c r="D8841" t="s">
        <v>111</v>
      </c>
    </row>
    <row r="8842" spans="1:9" x14ac:dyDescent="0.25">
      <c r="A8842" t="s">
        <v>104</v>
      </c>
      <c r="B8842">
        <v>2</v>
      </c>
      <c r="C8842" t="s">
        <v>45</v>
      </c>
      <c r="D8842" t="s">
        <v>111</v>
      </c>
    </row>
    <row r="8843" spans="1:9" x14ac:dyDescent="0.25">
      <c r="A8843" t="s">
        <v>105</v>
      </c>
      <c r="B8843">
        <v>0</v>
      </c>
      <c r="C8843" t="s">
        <v>45</v>
      </c>
      <c r="D8843" t="s">
        <v>111</v>
      </c>
    </row>
    <row r="8844" spans="1:9" x14ac:dyDescent="0.25">
      <c r="A8844" t="s">
        <v>106</v>
      </c>
      <c r="B8844">
        <v>2</v>
      </c>
      <c r="C8844" t="s">
        <v>45</v>
      </c>
      <c r="D8844" t="s">
        <v>111</v>
      </c>
    </row>
    <row r="8845" spans="1:9" x14ac:dyDescent="0.25">
      <c r="C8845" t="s">
        <v>45</v>
      </c>
      <c r="D8845" t="s">
        <v>112</v>
      </c>
      <c r="E8845" t="s">
        <v>132</v>
      </c>
      <c r="F8845">
        <v>0.122860507246376</v>
      </c>
      <c r="G8845">
        <v>0.18707880434782601</v>
      </c>
      <c r="H8845">
        <v>0.27687817028985501</v>
      </c>
      <c r="I8845">
        <v>0.42111847826086801</v>
      </c>
    </row>
    <row r="8846" spans="1:9" x14ac:dyDescent="0.25">
      <c r="C8846" t="s">
        <v>45</v>
      </c>
      <c r="D8846" t="s">
        <v>112</v>
      </c>
      <c r="E8846" t="s">
        <v>133</v>
      </c>
      <c r="F8846">
        <v>0.112022959091527</v>
      </c>
      <c r="G8846">
        <v>0.219605646220116</v>
      </c>
      <c r="H8846">
        <v>0.27607927595339199</v>
      </c>
      <c r="I8846">
        <v>0.25910241528543299</v>
      </c>
    </row>
    <row r="8847" spans="1:9" x14ac:dyDescent="0.25">
      <c r="C8847" t="s">
        <v>45</v>
      </c>
      <c r="D8847" t="s">
        <v>112</v>
      </c>
      <c r="E8847" t="s">
        <v>134</v>
      </c>
      <c r="F8847">
        <v>0</v>
      </c>
      <c r="G8847">
        <v>0</v>
      </c>
      <c r="H8847">
        <v>0</v>
      </c>
      <c r="I8847">
        <v>2.8099999999947799E-2</v>
      </c>
    </row>
    <row r="8848" spans="1:9" x14ac:dyDescent="0.25">
      <c r="C8848" t="s">
        <v>45</v>
      </c>
      <c r="D8848" t="s">
        <v>112</v>
      </c>
      <c r="E8848" t="s">
        <v>135</v>
      </c>
      <c r="F8848">
        <v>1.3925000000000001</v>
      </c>
      <c r="G8848">
        <v>1.9770000000000001</v>
      </c>
      <c r="H8848">
        <v>2.3025714285714201</v>
      </c>
      <c r="I8848">
        <v>4.2160000000000002</v>
      </c>
    </row>
    <row r="8849" spans="3:9" x14ac:dyDescent="0.25">
      <c r="C8849" t="s">
        <v>45</v>
      </c>
      <c r="D8849" t="s">
        <v>112</v>
      </c>
      <c r="E8849" t="s">
        <v>136</v>
      </c>
      <c r="F8849">
        <v>6.5250000000000002E-2</v>
      </c>
      <c r="G8849">
        <v>6.5000000000000002E-2</v>
      </c>
      <c r="H8849">
        <v>0.105392857142857</v>
      </c>
      <c r="I8849">
        <v>0.30299999999999999</v>
      </c>
    </row>
    <row r="8850" spans="3:9" x14ac:dyDescent="0.25">
      <c r="C8850" t="s">
        <v>45</v>
      </c>
      <c r="D8850" t="s">
        <v>112</v>
      </c>
      <c r="E8850" t="s">
        <v>137</v>
      </c>
      <c r="F8850">
        <v>9.2124999999999999E-2</v>
      </c>
      <c r="G8850">
        <v>0.10929999999999999</v>
      </c>
      <c r="H8850">
        <v>0.17671428571428499</v>
      </c>
      <c r="I8850">
        <v>0.39300000000000002</v>
      </c>
    </row>
    <row r="8851" spans="3:9" x14ac:dyDescent="0.25">
      <c r="C8851" t="s">
        <v>45</v>
      </c>
      <c r="D8851" t="s">
        <v>112</v>
      </c>
      <c r="E8851" t="s">
        <v>138</v>
      </c>
      <c r="F8851">
        <v>0.13675000000000001</v>
      </c>
      <c r="G8851">
        <v>0.20480000000000001</v>
      </c>
      <c r="H8851">
        <v>0.33296428571428499</v>
      </c>
      <c r="I8851">
        <v>0.50800000000000001</v>
      </c>
    </row>
    <row r="8852" spans="3:9" x14ac:dyDescent="0.25">
      <c r="C8852" t="s">
        <v>45</v>
      </c>
      <c r="D8852" t="s">
        <v>112</v>
      </c>
      <c r="E8852" t="s">
        <v>139</v>
      </c>
      <c r="F8852">
        <v>0.122860507246376</v>
      </c>
      <c r="G8852">
        <v>0.18707880434782601</v>
      </c>
      <c r="H8852">
        <v>0.27687817028985501</v>
      </c>
      <c r="I8852">
        <v>0.42111847826086801</v>
      </c>
    </row>
    <row r="8853" spans="3:9" x14ac:dyDescent="0.25">
      <c r="C8853" t="s">
        <v>45</v>
      </c>
      <c r="D8853" t="s">
        <v>112</v>
      </c>
      <c r="E8853" t="s">
        <v>140</v>
      </c>
      <c r="F8853">
        <v>2.94865217391304</v>
      </c>
      <c r="G8853">
        <v>4.4898913043478199</v>
      </c>
      <c r="H8853">
        <v>6.6450760869565197</v>
      </c>
      <c r="I8853">
        <v>10.106843478260799</v>
      </c>
    </row>
    <row r="8854" spans="3:9" x14ac:dyDescent="0.25">
      <c r="C8854" t="s">
        <v>45</v>
      </c>
      <c r="D8854" t="s">
        <v>112</v>
      </c>
      <c r="E8854" t="s">
        <v>141</v>
      </c>
      <c r="F8854">
        <v>0.110552989130434</v>
      </c>
      <c r="G8854">
        <v>0.19225869565217299</v>
      </c>
      <c r="H8854">
        <v>0.266554347826086</v>
      </c>
      <c r="I8854">
        <v>0.35739157608695599</v>
      </c>
    </row>
    <row r="8855" spans="3:9" x14ac:dyDescent="0.25">
      <c r="C8855" t="s">
        <v>45</v>
      </c>
      <c r="D8855" t="s">
        <v>112</v>
      </c>
      <c r="E8855" t="s">
        <v>142</v>
      </c>
      <c r="F8855">
        <v>0.154696557971014</v>
      </c>
      <c r="G8855">
        <v>0.239840579710144</v>
      </c>
      <c r="H8855">
        <v>0.34809316770186299</v>
      </c>
      <c r="I8855">
        <v>0.44965978260869399</v>
      </c>
    </row>
    <row r="8856" spans="3:9" x14ac:dyDescent="0.25">
      <c r="C8856" t="s">
        <v>45</v>
      </c>
      <c r="D8856" t="s">
        <v>112</v>
      </c>
      <c r="E8856" t="s">
        <v>143</v>
      </c>
      <c r="F8856">
        <v>0.12551698369565201</v>
      </c>
      <c r="G8856">
        <v>0.227309782608695</v>
      </c>
      <c r="H8856">
        <v>0.28860947204968901</v>
      </c>
      <c r="I8856">
        <v>0.51875434782608598</v>
      </c>
    </row>
    <row r="8857" spans="3:9" x14ac:dyDescent="0.25">
      <c r="C8857" t="s">
        <v>45</v>
      </c>
      <c r="D8857" t="s">
        <v>112</v>
      </c>
      <c r="E8857" t="s">
        <v>144</v>
      </c>
      <c r="F8857">
        <v>0.146887907608695</v>
      </c>
      <c r="G8857">
        <v>0.199895652173913</v>
      </c>
      <c r="H8857">
        <v>0.36231444099378801</v>
      </c>
      <c r="I8857">
        <v>0.48572635869565101</v>
      </c>
    </row>
    <row r="8858" spans="3:9" x14ac:dyDescent="0.25">
      <c r="C8858" t="s">
        <v>45</v>
      </c>
      <c r="D8858" t="s">
        <v>112</v>
      </c>
      <c r="E8858" t="s">
        <v>145</v>
      </c>
      <c r="F8858">
        <v>8.1440217391304304E-2</v>
      </c>
      <c r="G8858">
        <v>9.5498550724637601E-2</v>
      </c>
      <c r="H8858">
        <v>0.14776733954451299</v>
      </c>
      <c r="I8858">
        <v>0.326899275362317</v>
      </c>
    </row>
    <row r="8859" spans="3:9" x14ac:dyDescent="0.25">
      <c r="C8859" t="s">
        <v>45</v>
      </c>
      <c r="D8859" t="s">
        <v>112</v>
      </c>
      <c r="E8859" t="s">
        <v>146</v>
      </c>
      <c r="F8859">
        <v>271.27600000000001</v>
      </c>
      <c r="G8859">
        <v>413.07</v>
      </c>
      <c r="H8859">
        <v>611.34699999999998</v>
      </c>
      <c r="I8859">
        <v>929.82959999999798</v>
      </c>
    </row>
    <row r="8860" spans="3:9" x14ac:dyDescent="0.25">
      <c r="C8860" t="s">
        <v>45</v>
      </c>
      <c r="D8860" t="s">
        <v>112</v>
      </c>
      <c r="E8860" t="s">
        <v>147</v>
      </c>
      <c r="F8860">
        <v>0.123414262820512</v>
      </c>
      <c r="G8860">
        <v>0.181932051282051</v>
      </c>
      <c r="H8860">
        <v>0.28335622710622699</v>
      </c>
      <c r="I8860">
        <v>0.39789679487179302</v>
      </c>
    </row>
    <row r="8861" spans="3:9" x14ac:dyDescent="0.25">
      <c r="C8861" t="s">
        <v>45</v>
      </c>
      <c r="D8861" t="s">
        <v>112</v>
      </c>
      <c r="E8861" t="s">
        <v>148</v>
      </c>
      <c r="F8861">
        <v>0.117236378205128</v>
      </c>
      <c r="G8861">
        <v>0.18796538461538401</v>
      </c>
      <c r="H8861">
        <v>0.277122252747252</v>
      </c>
      <c r="I8861">
        <v>0.39492532051281898</v>
      </c>
    </row>
    <row r="8862" spans="3:9" x14ac:dyDescent="0.25">
      <c r="C8862" t="s">
        <v>45</v>
      </c>
      <c r="D8862" t="s">
        <v>112</v>
      </c>
      <c r="E8862" t="s">
        <v>149</v>
      </c>
      <c r="F8862">
        <v>0.122224358974358</v>
      </c>
      <c r="G8862">
        <v>0.200512179487179</v>
      </c>
      <c r="H8862">
        <v>0.27254945054945001</v>
      </c>
      <c r="I8862">
        <v>0.39971794871794802</v>
      </c>
    </row>
    <row r="8863" spans="3:9" x14ac:dyDescent="0.25">
      <c r="C8863" t="s">
        <v>45</v>
      </c>
      <c r="D8863" t="s">
        <v>112</v>
      </c>
      <c r="E8863" t="s">
        <v>150</v>
      </c>
      <c r="F8863">
        <v>0.11500560897435801</v>
      </c>
      <c r="G8863">
        <v>0.20167051282051199</v>
      </c>
      <c r="H8863">
        <v>0.26449862637362598</v>
      </c>
      <c r="I8863">
        <v>0.37444230769230702</v>
      </c>
    </row>
    <row r="8864" spans="3:9" x14ac:dyDescent="0.25">
      <c r="C8864" t="s">
        <v>45</v>
      </c>
      <c r="D8864" t="s">
        <v>112</v>
      </c>
      <c r="E8864" t="s">
        <v>151</v>
      </c>
      <c r="F8864">
        <v>0.11996634615384601</v>
      </c>
      <c r="G8864">
        <v>0.169024358974358</v>
      </c>
      <c r="H8864">
        <v>0.26806272893772798</v>
      </c>
      <c r="I8864">
        <v>0.39183333333333098</v>
      </c>
    </row>
    <row r="8865" spans="3:9" x14ac:dyDescent="0.25">
      <c r="C8865" t="s">
        <v>45</v>
      </c>
      <c r="D8865" t="s">
        <v>112</v>
      </c>
      <c r="E8865" t="s">
        <v>152</v>
      </c>
      <c r="F8865">
        <v>0.13136086309523801</v>
      </c>
      <c r="G8865">
        <v>0.18072678571428499</v>
      </c>
      <c r="H8865">
        <v>0.273457482993197</v>
      </c>
      <c r="I8865">
        <v>0.50354494047618803</v>
      </c>
    </row>
    <row r="8866" spans="3:9" x14ac:dyDescent="0.25">
      <c r="C8866" t="s">
        <v>45</v>
      </c>
      <c r="D8866" t="s">
        <v>112</v>
      </c>
      <c r="E8866" t="s">
        <v>153</v>
      </c>
      <c r="F8866">
        <v>0.130161858974358</v>
      </c>
      <c r="G8866">
        <v>0.18820897435897399</v>
      </c>
      <c r="H8866">
        <v>0.299363553113553</v>
      </c>
      <c r="I8866">
        <v>0.47912820512820498</v>
      </c>
    </row>
    <row r="8867" spans="3:9" x14ac:dyDescent="0.25">
      <c r="C8867" t="s">
        <v>45</v>
      </c>
      <c r="D8867" t="s">
        <v>112</v>
      </c>
      <c r="E8867" t="s">
        <v>154</v>
      </c>
      <c r="F8867">
        <v>0.119569391025641</v>
      </c>
      <c r="G8867">
        <v>0.18822089743589701</v>
      </c>
      <c r="H8867">
        <v>0.27311785714285702</v>
      </c>
      <c r="I8867">
        <v>0.39176314102564003</v>
      </c>
    </row>
    <row r="8868" spans="3:9" x14ac:dyDescent="0.25">
      <c r="C8868" t="s">
        <v>45</v>
      </c>
      <c r="D8868" t="s">
        <v>112</v>
      </c>
      <c r="E8868" t="s">
        <v>155</v>
      </c>
      <c r="F8868">
        <v>0.13078356481481401</v>
      </c>
      <c r="G8868">
        <v>0.18432932098765401</v>
      </c>
      <c r="H8868">
        <v>0.28593077601410899</v>
      </c>
      <c r="I8868">
        <v>0.49178873456790001</v>
      </c>
    </row>
    <row r="8869" spans="3:9" x14ac:dyDescent="0.25">
      <c r="C8869" t="s">
        <v>45</v>
      </c>
      <c r="D8869" t="s">
        <v>112</v>
      </c>
      <c r="E8869" t="s">
        <v>156</v>
      </c>
      <c r="F8869">
        <v>40.683500000000002</v>
      </c>
      <c r="G8869">
        <v>70.751199999999997</v>
      </c>
      <c r="H8869">
        <v>98.091999999999999</v>
      </c>
      <c r="I8869">
        <v>131.52009999999899</v>
      </c>
    </row>
    <row r="8870" spans="3:9" x14ac:dyDescent="0.25">
      <c r="C8870" t="s">
        <v>45</v>
      </c>
      <c r="D8870" t="s">
        <v>112</v>
      </c>
      <c r="E8870" t="s">
        <v>157</v>
      </c>
      <c r="F8870">
        <v>85.392499999999998</v>
      </c>
      <c r="G8870">
        <v>132.392</v>
      </c>
      <c r="H8870">
        <v>192.14742857142801</v>
      </c>
      <c r="I8870">
        <v>248.212199999999</v>
      </c>
    </row>
    <row r="8871" spans="3:9" x14ac:dyDescent="0.25">
      <c r="C8871" t="s">
        <v>45</v>
      </c>
      <c r="D8871" t="s">
        <v>112</v>
      </c>
      <c r="E8871" t="s">
        <v>158</v>
      </c>
      <c r="F8871">
        <v>46.190249999999999</v>
      </c>
      <c r="G8871">
        <v>83.65</v>
      </c>
      <c r="H8871">
        <v>106.208285714285</v>
      </c>
      <c r="I8871">
        <v>190.90159999999901</v>
      </c>
    </row>
    <row r="8872" spans="3:9" x14ac:dyDescent="0.25">
      <c r="C8872" t="s">
        <v>45</v>
      </c>
      <c r="D8872" t="s">
        <v>112</v>
      </c>
      <c r="E8872" t="s">
        <v>159</v>
      </c>
      <c r="F8872">
        <v>54.054749999999999</v>
      </c>
      <c r="G8872">
        <v>73.561599999999999</v>
      </c>
      <c r="H8872">
        <v>133.33171428571401</v>
      </c>
      <c r="I8872">
        <v>178.747299999999</v>
      </c>
    </row>
    <row r="8873" spans="3:9" x14ac:dyDescent="0.25">
      <c r="C8873" t="s">
        <v>45</v>
      </c>
      <c r="D8873" t="s">
        <v>112</v>
      </c>
      <c r="E8873" t="s">
        <v>160</v>
      </c>
      <c r="F8873">
        <v>44.954999999999998</v>
      </c>
      <c r="G8873">
        <v>52.715200000000003</v>
      </c>
      <c r="H8873">
        <v>81.567571428571398</v>
      </c>
      <c r="I8873">
        <v>180.448399999999</v>
      </c>
    </row>
    <row r="8874" spans="3:9" x14ac:dyDescent="0.25">
      <c r="C8874" t="s">
        <v>45</v>
      </c>
      <c r="D8874" t="s">
        <v>112</v>
      </c>
      <c r="E8874" t="s">
        <v>161</v>
      </c>
      <c r="F8874">
        <v>38.505249999999997</v>
      </c>
      <c r="G8874">
        <v>56.762799999999999</v>
      </c>
      <c r="H8874">
        <v>88.407142857142802</v>
      </c>
      <c r="I8874">
        <v>124.143799999999</v>
      </c>
    </row>
    <row r="8875" spans="3:9" x14ac:dyDescent="0.25">
      <c r="C8875" t="s">
        <v>45</v>
      </c>
      <c r="D8875" t="s">
        <v>112</v>
      </c>
      <c r="E8875" t="s">
        <v>162</v>
      </c>
      <c r="F8875">
        <v>36.577750000000002</v>
      </c>
      <c r="G8875">
        <v>58.645200000000003</v>
      </c>
      <c r="H8875">
        <v>86.462142857142794</v>
      </c>
      <c r="I8875">
        <v>123.21669999999899</v>
      </c>
    </row>
    <row r="8876" spans="3:9" x14ac:dyDescent="0.25">
      <c r="C8876" t="s">
        <v>45</v>
      </c>
      <c r="D8876" t="s">
        <v>112</v>
      </c>
      <c r="E8876" t="s">
        <v>163</v>
      </c>
      <c r="F8876">
        <v>38.134</v>
      </c>
      <c r="G8876">
        <v>62.559800000000003</v>
      </c>
      <c r="H8876">
        <v>85.035428571428497</v>
      </c>
      <c r="I8876">
        <v>124.712</v>
      </c>
    </row>
    <row r="8877" spans="3:9" x14ac:dyDescent="0.25">
      <c r="C8877" t="s">
        <v>45</v>
      </c>
      <c r="D8877" t="s">
        <v>112</v>
      </c>
      <c r="E8877" t="s">
        <v>164</v>
      </c>
      <c r="F8877">
        <v>35.881749999999997</v>
      </c>
      <c r="G8877">
        <v>62.921199999999999</v>
      </c>
      <c r="H8877">
        <v>82.523571428571401</v>
      </c>
      <c r="I8877">
        <v>116.82599999999999</v>
      </c>
    </row>
    <row r="8878" spans="3:9" x14ac:dyDescent="0.25">
      <c r="C8878" t="s">
        <v>45</v>
      </c>
      <c r="D8878" t="s">
        <v>112</v>
      </c>
      <c r="E8878" t="s">
        <v>165</v>
      </c>
      <c r="F8878">
        <v>37.429499999999997</v>
      </c>
      <c r="G8878">
        <v>52.735599999999998</v>
      </c>
      <c r="H8878">
        <v>83.635571428571396</v>
      </c>
      <c r="I8878">
        <v>122.251999999999</v>
      </c>
    </row>
    <row r="8879" spans="3:9" x14ac:dyDescent="0.25">
      <c r="C8879" t="s">
        <v>45</v>
      </c>
      <c r="D8879" t="s">
        <v>112</v>
      </c>
      <c r="E8879" t="s">
        <v>166</v>
      </c>
      <c r="F8879">
        <v>44.137250000000002</v>
      </c>
      <c r="G8879">
        <v>60.724200000000003</v>
      </c>
      <c r="H8879">
        <v>91.881714285714295</v>
      </c>
      <c r="I8879">
        <v>169.19109999999901</v>
      </c>
    </row>
    <row r="8880" spans="3:9" x14ac:dyDescent="0.25">
      <c r="C8880" t="s">
        <v>45</v>
      </c>
      <c r="D8880" t="s">
        <v>112</v>
      </c>
      <c r="E8880" t="s">
        <v>167</v>
      </c>
      <c r="F8880">
        <v>40.610500000000002</v>
      </c>
      <c r="G8880">
        <v>58.721200000000003</v>
      </c>
      <c r="H8880">
        <v>93.401428571428497</v>
      </c>
      <c r="I8880">
        <v>149.488</v>
      </c>
    </row>
    <row r="8881" spans="3:9" x14ac:dyDescent="0.25">
      <c r="C8881" t="s">
        <v>45</v>
      </c>
      <c r="D8881" t="s">
        <v>112</v>
      </c>
      <c r="E8881" t="s">
        <v>168</v>
      </c>
      <c r="F8881">
        <v>186.52825000000001</v>
      </c>
      <c r="G8881">
        <v>293.62459999999999</v>
      </c>
      <c r="H8881">
        <v>426.06385714285699</v>
      </c>
      <c r="I8881">
        <v>611.15049999999803</v>
      </c>
    </row>
    <row r="8882" spans="3:9" x14ac:dyDescent="0.25">
      <c r="C8882" t="s">
        <v>45</v>
      </c>
      <c r="D8882" t="s">
        <v>112</v>
      </c>
      <c r="E8882" t="s">
        <v>169</v>
      </c>
      <c r="F8882">
        <v>84.747749999999996</v>
      </c>
      <c r="G8882">
        <v>119.44540000000001</v>
      </c>
      <c r="H8882">
        <v>185.283142857142</v>
      </c>
      <c r="I8882">
        <v>318.67909999999898</v>
      </c>
    </row>
    <row r="8883" spans="3:9" x14ac:dyDescent="0.25">
      <c r="C8883" t="s">
        <v>45</v>
      </c>
      <c r="D8883" t="s">
        <v>112</v>
      </c>
      <c r="E8883" t="s">
        <v>172</v>
      </c>
      <c r="F8883">
        <v>271.27600000000001</v>
      </c>
      <c r="G8883">
        <v>413.07</v>
      </c>
      <c r="H8883">
        <v>611.34699999999998</v>
      </c>
      <c r="I8883">
        <v>929.82959999999798</v>
      </c>
    </row>
    <row r="8884" spans="3:9" x14ac:dyDescent="0.25">
      <c r="C8884" t="s">
        <v>45</v>
      </c>
      <c r="D8884" t="s">
        <v>112</v>
      </c>
      <c r="E8884" t="s">
        <v>174</v>
      </c>
      <c r="F8884">
        <v>4.1990034470807E-2</v>
      </c>
      <c r="G8884">
        <v>4.0625270796524199E-2</v>
      </c>
      <c r="H8884">
        <v>7.4305647840543596E-2</v>
      </c>
      <c r="I8884">
        <v>3.10181719668218E-2</v>
      </c>
    </row>
    <row r="8885" spans="3:9" x14ac:dyDescent="0.25">
      <c r="C8885" t="s">
        <v>45</v>
      </c>
      <c r="D8885" t="s">
        <v>112</v>
      </c>
      <c r="E8885" t="s">
        <v>175</v>
      </c>
      <c r="F8885">
        <v>6.1696556462315297E-2</v>
      </c>
      <c r="G8885">
        <v>6.4362134866489895E-2</v>
      </c>
      <c r="H8885">
        <v>8.7162239786070905E-2</v>
      </c>
      <c r="I8885">
        <v>6.2333306699486397E-2</v>
      </c>
    </row>
    <row r="8886" spans="3:9" x14ac:dyDescent="0.25">
      <c r="C8886" t="s">
        <v>45</v>
      </c>
      <c r="D8886" t="s">
        <v>112</v>
      </c>
      <c r="E8886" t="s">
        <v>176</v>
      </c>
      <c r="F8886">
        <v>3.7735790028395902E-2</v>
      </c>
      <c r="G8886">
        <v>5.9266383153669097E-2</v>
      </c>
      <c r="H8886">
        <v>5.0768422493741999E-2</v>
      </c>
      <c r="I8886">
        <v>0.109507251303196</v>
      </c>
    </row>
    <row r="8887" spans="3:9" x14ac:dyDescent="0.25">
      <c r="C8887" t="s">
        <v>45</v>
      </c>
      <c r="D8887" t="s">
        <v>112</v>
      </c>
      <c r="E8887" t="s">
        <v>177</v>
      </c>
      <c r="F8887">
        <v>5.1020005943362097E-2</v>
      </c>
      <c r="G8887">
        <v>7.4906385257857103E-2</v>
      </c>
      <c r="H8887">
        <v>8.2002141141007803E-2</v>
      </c>
      <c r="I8887">
        <v>0.10496292189393</v>
      </c>
    </row>
    <row r="8888" spans="3:9" x14ac:dyDescent="0.25">
      <c r="C8888" t="s">
        <v>45</v>
      </c>
      <c r="D8888" t="s">
        <v>112</v>
      </c>
      <c r="E8888" t="s">
        <v>178</v>
      </c>
      <c r="F8888">
        <v>4.2988538300408998E-3</v>
      </c>
      <c r="G8888">
        <v>3.8443319535596501E-2</v>
      </c>
      <c r="H8888">
        <v>4.2610748149857297E-2</v>
      </c>
      <c r="I8888">
        <v>0.13208330960686099</v>
      </c>
    </row>
    <row r="8889" spans="3:9" x14ac:dyDescent="0.25">
      <c r="C8889" t="s">
        <v>45</v>
      </c>
      <c r="D8889" t="s">
        <v>112</v>
      </c>
      <c r="E8889" t="s">
        <v>179</v>
      </c>
      <c r="F8889">
        <v>0.10349715890458699</v>
      </c>
      <c r="G8889">
        <v>0.20226800945675</v>
      </c>
      <c r="H8889">
        <v>0.273010577127063</v>
      </c>
      <c r="I8889">
        <v>0.246171253469428</v>
      </c>
    </row>
    <row r="8890" spans="3:9" x14ac:dyDescent="0.25">
      <c r="C8890" t="s">
        <v>45</v>
      </c>
      <c r="D8890" t="s">
        <v>112</v>
      </c>
      <c r="E8890" t="s">
        <v>180</v>
      </c>
      <c r="F8890">
        <v>9.0951525793411897E-2</v>
      </c>
      <c r="G8890">
        <v>0.211423722205791</v>
      </c>
      <c r="H8890">
        <v>0.25927898959074402</v>
      </c>
      <c r="I8890">
        <v>0.33936027640616501</v>
      </c>
    </row>
    <row r="8891" spans="3:9" x14ac:dyDescent="0.25">
      <c r="C8891" t="s">
        <v>45</v>
      </c>
      <c r="D8891" t="s">
        <v>112</v>
      </c>
      <c r="E8891" t="s">
        <v>181</v>
      </c>
      <c r="F8891">
        <v>0.113563814249732</v>
      </c>
      <c r="G8891">
        <v>0.22987503633127401</v>
      </c>
      <c r="H8891">
        <v>0.26574960752430499</v>
      </c>
      <c r="I8891">
        <v>0.20417345865762199</v>
      </c>
    </row>
    <row r="8892" spans="3:9" x14ac:dyDescent="0.25">
      <c r="C8892" t="s">
        <v>45</v>
      </c>
      <c r="D8892" t="s">
        <v>112</v>
      </c>
      <c r="E8892" t="s">
        <v>182</v>
      </c>
      <c r="F8892">
        <v>8.6356481587815295E-2</v>
      </c>
      <c r="G8892">
        <v>0.22761418352912899</v>
      </c>
      <c r="H8892">
        <v>0.24452869309768699</v>
      </c>
      <c r="I8892">
        <v>0.17204899998904299</v>
      </c>
    </row>
    <row r="8893" spans="3:9" x14ac:dyDescent="0.25">
      <c r="C8893" t="s">
        <v>45</v>
      </c>
      <c r="D8893" t="s">
        <v>112</v>
      </c>
      <c r="E8893" t="s">
        <v>183</v>
      </c>
      <c r="F8893">
        <v>9.8492686302339205E-2</v>
      </c>
      <c r="G8893">
        <v>0.19017995950893199</v>
      </c>
      <c r="H8893">
        <v>0.25381610190558801</v>
      </c>
      <c r="I8893">
        <v>0.26119495394379499</v>
      </c>
    </row>
    <row r="8894" spans="3:9" x14ac:dyDescent="0.25">
      <c r="C8894" t="s">
        <v>45</v>
      </c>
      <c r="D8894" t="s">
        <v>112</v>
      </c>
      <c r="E8894" t="s">
        <v>184</v>
      </c>
      <c r="F8894">
        <v>0.12759142016796199</v>
      </c>
      <c r="G8894">
        <v>0.21860996138247499</v>
      </c>
      <c r="H8894">
        <v>0.29060513029106799</v>
      </c>
      <c r="I8894">
        <v>0.29527514480312</v>
      </c>
    </row>
    <row r="8895" spans="3:9" x14ac:dyDescent="0.25">
      <c r="C8895" t="s">
        <v>45</v>
      </c>
      <c r="D8895" t="s">
        <v>112</v>
      </c>
      <c r="E8895" t="s">
        <v>185</v>
      </c>
      <c r="F8895">
        <v>0.13226181155182501</v>
      </c>
      <c r="G8895">
        <v>0.23354135700376599</v>
      </c>
      <c r="H8895">
        <v>0.315053211232522</v>
      </c>
      <c r="I8895">
        <v>0.22753361556385199</v>
      </c>
    </row>
    <row r="8896" spans="3:9" x14ac:dyDescent="0.25">
      <c r="C8896" t="s">
        <v>45</v>
      </c>
      <c r="D8896" t="s">
        <v>112</v>
      </c>
      <c r="E8896" t="s">
        <v>186</v>
      </c>
      <c r="F8896">
        <v>0.100652872854058</v>
      </c>
      <c r="G8896">
        <v>0.21477560241364901</v>
      </c>
      <c r="H8896">
        <v>0.26045627682906602</v>
      </c>
      <c r="I8896">
        <v>0.25094955976501099</v>
      </c>
    </row>
    <row r="8897" spans="1:9" x14ac:dyDescent="0.25">
      <c r="C8897" t="s">
        <v>45</v>
      </c>
      <c r="D8897" t="s">
        <v>112</v>
      </c>
      <c r="E8897" t="s">
        <v>187</v>
      </c>
      <c r="F8897">
        <v>0.13100879525685299</v>
      </c>
      <c r="G8897">
        <v>0.22606303990510301</v>
      </c>
      <c r="H8897">
        <v>0.30365292687516499</v>
      </c>
      <c r="I8897">
        <v>0.26491135196795002</v>
      </c>
    </row>
    <row r="8898" spans="1:9" x14ac:dyDescent="0.25">
      <c r="C8898" t="s">
        <v>45</v>
      </c>
      <c r="D8898" t="s">
        <v>112</v>
      </c>
      <c r="E8898" t="s">
        <v>190</v>
      </c>
      <c r="F8898">
        <v>0.112022959091527</v>
      </c>
      <c r="G8898">
        <v>0.219605646220116</v>
      </c>
      <c r="H8898">
        <v>0.27607927595339199</v>
      </c>
      <c r="I8898">
        <v>0.25910241528543299</v>
      </c>
    </row>
    <row r="8899" spans="1:9" x14ac:dyDescent="0.25">
      <c r="C8899" t="s">
        <v>45</v>
      </c>
      <c r="D8899" t="s">
        <v>112</v>
      </c>
      <c r="E8899" t="s">
        <v>194</v>
      </c>
      <c r="F8899">
        <v>101.8455</v>
      </c>
      <c r="G8899">
        <v>148.71799999999999</v>
      </c>
      <c r="H8899">
        <v>234.11785714285699</v>
      </c>
      <c r="I8899">
        <v>293.925099999998</v>
      </c>
    </row>
    <row r="8900" spans="1:9" x14ac:dyDescent="0.25">
      <c r="C8900" t="s">
        <v>45</v>
      </c>
      <c r="D8900" t="s">
        <v>112</v>
      </c>
      <c r="E8900" t="s">
        <v>195</v>
      </c>
      <c r="F8900">
        <v>81.840249999999997</v>
      </c>
      <c r="G8900">
        <v>126.872</v>
      </c>
      <c r="H8900">
        <v>191.54214285714201</v>
      </c>
      <c r="I8900">
        <v>331.25900000000001</v>
      </c>
    </row>
    <row r="8901" spans="1:9" x14ac:dyDescent="0.25">
      <c r="C8901" t="s">
        <v>45</v>
      </c>
      <c r="D8901" t="s">
        <v>112</v>
      </c>
      <c r="E8901" t="s">
        <v>196</v>
      </c>
      <c r="F8901">
        <v>87.590249999999997</v>
      </c>
      <c r="G8901">
        <v>137.47999999999999</v>
      </c>
      <c r="H8901">
        <v>185.68700000000001</v>
      </c>
      <c r="I8901">
        <v>304.645499999999</v>
      </c>
    </row>
    <row r="8902" spans="1:9" x14ac:dyDescent="0.25">
      <c r="C8902" t="s">
        <v>45</v>
      </c>
      <c r="D8902" t="s">
        <v>112</v>
      </c>
      <c r="E8902" t="s">
        <v>108</v>
      </c>
      <c r="F8902">
        <v>1635.67097920282</v>
      </c>
      <c r="G8902">
        <v>2490.9487082973701</v>
      </c>
      <c r="H8902">
        <v>3685.4644322735599</v>
      </c>
      <c r="I8902">
        <v>5604.5579809082801</v>
      </c>
    </row>
    <row r="8903" spans="1:9" x14ac:dyDescent="0.25">
      <c r="A8903" t="s">
        <v>89</v>
      </c>
      <c r="B8903">
        <v>1</v>
      </c>
      <c r="C8903" t="s">
        <v>45</v>
      </c>
      <c r="D8903" t="s">
        <v>113</v>
      </c>
    </row>
    <row r="8904" spans="1:9" x14ac:dyDescent="0.25">
      <c r="A8904" t="s">
        <v>91</v>
      </c>
      <c r="B8904">
        <v>2</v>
      </c>
      <c r="C8904" t="s">
        <v>45</v>
      </c>
      <c r="D8904" t="s">
        <v>113</v>
      </c>
    </row>
    <row r="8905" spans="1:9" x14ac:dyDescent="0.25">
      <c r="A8905" t="s">
        <v>92</v>
      </c>
      <c r="B8905">
        <v>0</v>
      </c>
      <c r="C8905" t="s">
        <v>45</v>
      </c>
      <c r="D8905" t="s">
        <v>113</v>
      </c>
    </row>
    <row r="8906" spans="1:9" x14ac:dyDescent="0.25">
      <c r="A8906" t="s">
        <v>93</v>
      </c>
      <c r="B8906">
        <v>4</v>
      </c>
      <c r="C8906" t="s">
        <v>45</v>
      </c>
      <c r="D8906" t="s">
        <v>113</v>
      </c>
    </row>
    <row r="8907" spans="1:9" x14ac:dyDescent="0.25">
      <c r="A8907" t="s">
        <v>94</v>
      </c>
      <c r="B8907">
        <v>1</v>
      </c>
      <c r="C8907" t="s">
        <v>45</v>
      </c>
      <c r="D8907" t="s">
        <v>113</v>
      </c>
    </row>
    <row r="8908" spans="1:9" x14ac:dyDescent="0.25">
      <c r="A8908" t="s">
        <v>95</v>
      </c>
      <c r="B8908">
        <v>1</v>
      </c>
      <c r="C8908" t="s">
        <v>45</v>
      </c>
      <c r="D8908" t="s">
        <v>113</v>
      </c>
    </row>
    <row r="8909" spans="1:9" x14ac:dyDescent="0.25">
      <c r="A8909" t="s">
        <v>96</v>
      </c>
      <c r="B8909">
        <v>0</v>
      </c>
      <c r="C8909" t="s">
        <v>45</v>
      </c>
      <c r="D8909" t="s">
        <v>113</v>
      </c>
    </row>
    <row r="8910" spans="1:9" x14ac:dyDescent="0.25">
      <c r="A8910" t="s">
        <v>97</v>
      </c>
      <c r="B8910">
        <v>3</v>
      </c>
      <c r="C8910" t="s">
        <v>45</v>
      </c>
      <c r="D8910" t="s">
        <v>113</v>
      </c>
    </row>
    <row r="8911" spans="1:9" x14ac:dyDescent="0.25">
      <c r="A8911" t="s">
        <v>98</v>
      </c>
      <c r="B8911">
        <v>0</v>
      </c>
      <c r="C8911" t="s">
        <v>45</v>
      </c>
      <c r="D8911" t="s">
        <v>113</v>
      </c>
    </row>
    <row r="8912" spans="1:9" x14ac:dyDescent="0.25">
      <c r="A8912" t="s">
        <v>99</v>
      </c>
      <c r="B8912">
        <v>3</v>
      </c>
      <c r="C8912" t="s">
        <v>45</v>
      </c>
      <c r="D8912" t="s">
        <v>113</v>
      </c>
    </row>
    <row r="8913" spans="1:10" x14ac:dyDescent="0.25">
      <c r="A8913" t="s">
        <v>100</v>
      </c>
      <c r="B8913">
        <v>1</v>
      </c>
      <c r="C8913" t="s">
        <v>45</v>
      </c>
      <c r="D8913" t="s">
        <v>113</v>
      </c>
    </row>
    <row r="8914" spans="1:10" x14ac:dyDescent="0.25">
      <c r="A8914" t="s">
        <v>101</v>
      </c>
      <c r="B8914">
        <v>3</v>
      </c>
      <c r="C8914" t="s">
        <v>45</v>
      </c>
      <c r="D8914" t="s">
        <v>113</v>
      </c>
    </row>
    <row r="8915" spans="1:10" x14ac:dyDescent="0.25">
      <c r="A8915" t="s">
        <v>102</v>
      </c>
      <c r="B8915">
        <v>1</v>
      </c>
      <c r="C8915" t="s">
        <v>45</v>
      </c>
      <c r="D8915" t="s">
        <v>113</v>
      </c>
    </row>
    <row r="8916" spans="1:10" x14ac:dyDescent="0.25">
      <c r="A8916" t="s">
        <v>103</v>
      </c>
      <c r="B8916">
        <v>3</v>
      </c>
      <c r="C8916" t="s">
        <v>45</v>
      </c>
      <c r="D8916" t="s">
        <v>113</v>
      </c>
    </row>
    <row r="8917" spans="1:10" x14ac:dyDescent="0.25">
      <c r="A8917" t="s">
        <v>104</v>
      </c>
      <c r="B8917">
        <v>2</v>
      </c>
      <c r="C8917" t="s">
        <v>45</v>
      </c>
      <c r="D8917" t="s">
        <v>113</v>
      </c>
    </row>
    <row r="8918" spans="1:10" x14ac:dyDescent="0.25">
      <c r="A8918" t="s">
        <v>105</v>
      </c>
      <c r="B8918">
        <v>0</v>
      </c>
      <c r="C8918" t="s">
        <v>45</v>
      </c>
      <c r="D8918" t="s">
        <v>113</v>
      </c>
    </row>
    <row r="8919" spans="1:10" x14ac:dyDescent="0.25">
      <c r="A8919" t="s">
        <v>106</v>
      </c>
      <c r="B8919">
        <v>3</v>
      </c>
      <c r="C8919" t="s">
        <v>45</v>
      </c>
      <c r="D8919" t="s">
        <v>113</v>
      </c>
    </row>
    <row r="8920" spans="1:10" x14ac:dyDescent="0.25">
      <c r="C8920" t="s">
        <v>45</v>
      </c>
      <c r="D8920" t="s">
        <v>114</v>
      </c>
      <c r="E8920" t="s">
        <v>132</v>
      </c>
      <c r="F8920">
        <v>0.122860507246376</v>
      </c>
      <c r="G8920">
        <v>0.18707880434782601</v>
      </c>
      <c r="H8920">
        <v>0.25073075181159399</v>
      </c>
      <c r="I8920">
        <v>0.28733713768115898</v>
      </c>
      <c r="J8920">
        <v>0.42111847826086801</v>
      </c>
    </row>
    <row r="8921" spans="1:10" x14ac:dyDescent="0.25">
      <c r="C8921" t="s">
        <v>45</v>
      </c>
      <c r="D8921" t="s">
        <v>114</v>
      </c>
      <c r="E8921" t="s">
        <v>133</v>
      </c>
      <c r="F8921">
        <v>0.112022959091527</v>
      </c>
      <c r="G8921">
        <v>0.219605646220116</v>
      </c>
      <c r="H8921">
        <v>0.33800890995292698</v>
      </c>
      <c r="I8921">
        <v>0.251307422353578</v>
      </c>
      <c r="J8921">
        <v>0.25910241528543299</v>
      </c>
    </row>
    <row r="8922" spans="1:10" x14ac:dyDescent="0.25">
      <c r="C8922" t="s">
        <v>45</v>
      </c>
      <c r="D8922" t="s">
        <v>114</v>
      </c>
      <c r="E8922" t="s">
        <v>134</v>
      </c>
      <c r="F8922">
        <v>0</v>
      </c>
      <c r="G8922">
        <v>0</v>
      </c>
      <c r="H8922">
        <v>0</v>
      </c>
      <c r="I8922">
        <v>0</v>
      </c>
      <c r="J8922">
        <v>2.8099999999947799E-2</v>
      </c>
    </row>
    <row r="8923" spans="1:10" x14ac:dyDescent="0.25">
      <c r="C8923" t="s">
        <v>45</v>
      </c>
      <c r="D8923" t="s">
        <v>114</v>
      </c>
      <c r="E8923" t="s">
        <v>135</v>
      </c>
      <c r="F8923">
        <v>1.3925000000000001</v>
      </c>
      <c r="G8923">
        <v>1.9770000000000001</v>
      </c>
      <c r="H8923">
        <v>3.1234999999999999</v>
      </c>
      <c r="I8923">
        <v>1.9742</v>
      </c>
      <c r="J8923">
        <v>4.2160000000000002</v>
      </c>
    </row>
    <row r="8924" spans="1:10" x14ac:dyDescent="0.25">
      <c r="C8924" t="s">
        <v>45</v>
      </c>
      <c r="D8924" t="s">
        <v>114</v>
      </c>
      <c r="E8924" t="s">
        <v>136</v>
      </c>
      <c r="F8924">
        <v>6.5250000000000002E-2</v>
      </c>
      <c r="G8924">
        <v>6.5000000000000002E-2</v>
      </c>
      <c r="H8924">
        <v>5.8500000000000003E-2</v>
      </c>
      <c r="I8924">
        <v>0.12415</v>
      </c>
      <c r="J8924">
        <v>0.30299999999999999</v>
      </c>
    </row>
    <row r="8925" spans="1:10" x14ac:dyDescent="0.25">
      <c r="C8925" t="s">
        <v>45</v>
      </c>
      <c r="D8925" t="s">
        <v>114</v>
      </c>
      <c r="E8925" t="s">
        <v>137</v>
      </c>
      <c r="F8925">
        <v>9.2124999999999999E-2</v>
      </c>
      <c r="G8925">
        <v>0.10929999999999999</v>
      </c>
      <c r="H8925">
        <v>0.113249999999999</v>
      </c>
      <c r="I8925">
        <v>0.2021</v>
      </c>
      <c r="J8925">
        <v>0.39300000000000002</v>
      </c>
    </row>
    <row r="8926" spans="1:10" x14ac:dyDescent="0.25">
      <c r="C8926" t="s">
        <v>45</v>
      </c>
      <c r="D8926" t="s">
        <v>114</v>
      </c>
      <c r="E8926" t="s">
        <v>138</v>
      </c>
      <c r="F8926">
        <v>0.13675000000000001</v>
      </c>
      <c r="G8926">
        <v>0.20480000000000001</v>
      </c>
      <c r="H8926">
        <v>0.28999999999999998</v>
      </c>
      <c r="I8926">
        <v>0.35014999999999902</v>
      </c>
      <c r="J8926">
        <v>0.50800000000000001</v>
      </c>
    </row>
    <row r="8927" spans="1:10" x14ac:dyDescent="0.25">
      <c r="C8927" t="s">
        <v>45</v>
      </c>
      <c r="D8927" t="s">
        <v>114</v>
      </c>
      <c r="E8927" t="s">
        <v>139</v>
      </c>
      <c r="F8927">
        <v>0.122860507246376</v>
      </c>
      <c r="G8927">
        <v>0.18707880434782601</v>
      </c>
      <c r="H8927">
        <v>0.25073075181159399</v>
      </c>
      <c r="I8927">
        <v>0.28733713768115898</v>
      </c>
      <c r="J8927">
        <v>0.42111847826086801</v>
      </c>
    </row>
    <row r="8928" spans="1:10" x14ac:dyDescent="0.25">
      <c r="C8928" t="s">
        <v>45</v>
      </c>
      <c r="D8928" t="s">
        <v>114</v>
      </c>
      <c r="E8928" t="s">
        <v>140</v>
      </c>
      <c r="F8928">
        <v>2.94865217391304</v>
      </c>
      <c r="G8928">
        <v>4.4898913043478199</v>
      </c>
      <c r="H8928">
        <v>6.0175380434782602</v>
      </c>
      <c r="I8928">
        <v>6.89609130434782</v>
      </c>
      <c r="J8928">
        <v>10.106843478260799</v>
      </c>
    </row>
    <row r="8929" spans="3:10" x14ac:dyDescent="0.25">
      <c r="C8929" t="s">
        <v>45</v>
      </c>
      <c r="D8929" t="s">
        <v>114</v>
      </c>
      <c r="E8929" t="s">
        <v>141</v>
      </c>
      <c r="F8929">
        <v>0.110552989130434</v>
      </c>
      <c r="G8929">
        <v>0.19225869565217299</v>
      </c>
      <c r="H8929">
        <v>0.29020516304347799</v>
      </c>
      <c r="I8929">
        <v>0.25709402173912999</v>
      </c>
      <c r="J8929">
        <v>0.35739157608695599</v>
      </c>
    </row>
    <row r="8930" spans="3:10" x14ac:dyDescent="0.25">
      <c r="C8930" t="s">
        <v>45</v>
      </c>
      <c r="D8930" t="s">
        <v>114</v>
      </c>
      <c r="E8930" t="s">
        <v>142</v>
      </c>
      <c r="F8930">
        <v>0.154696557971014</v>
      </c>
      <c r="G8930">
        <v>0.239840579710144</v>
      </c>
      <c r="H8930">
        <v>0.27804710144927502</v>
      </c>
      <c r="I8930">
        <v>0.37611159420289803</v>
      </c>
      <c r="J8930">
        <v>0.44965978260869399</v>
      </c>
    </row>
    <row r="8931" spans="3:10" x14ac:dyDescent="0.25">
      <c r="C8931" t="s">
        <v>45</v>
      </c>
      <c r="D8931" t="s">
        <v>114</v>
      </c>
      <c r="E8931" t="s">
        <v>143</v>
      </c>
      <c r="F8931">
        <v>0.12551698369565201</v>
      </c>
      <c r="G8931">
        <v>0.227309782608695</v>
      </c>
      <c r="H8931">
        <v>0.29636684782608602</v>
      </c>
      <c r="I8931">
        <v>0.28550652173912999</v>
      </c>
      <c r="J8931">
        <v>0.51875434782608598</v>
      </c>
    </row>
    <row r="8932" spans="3:10" x14ac:dyDescent="0.25">
      <c r="C8932" t="s">
        <v>45</v>
      </c>
      <c r="D8932" t="s">
        <v>114</v>
      </c>
      <c r="E8932" t="s">
        <v>144</v>
      </c>
      <c r="F8932">
        <v>0.146887907608695</v>
      </c>
      <c r="G8932">
        <v>0.199895652173913</v>
      </c>
      <c r="H8932">
        <v>0.35675543478260802</v>
      </c>
      <c r="I8932">
        <v>0.36453804347826002</v>
      </c>
      <c r="J8932">
        <v>0.48572635869565101</v>
      </c>
    </row>
    <row r="8933" spans="3:10" x14ac:dyDescent="0.25">
      <c r="C8933" t="s">
        <v>45</v>
      </c>
      <c r="D8933" t="s">
        <v>114</v>
      </c>
      <c r="E8933" t="s">
        <v>145</v>
      </c>
      <c r="F8933">
        <v>8.1440217391304304E-2</v>
      </c>
      <c r="G8933">
        <v>9.5498550724637601E-2</v>
      </c>
      <c r="H8933">
        <v>9.5990942028985504E-2</v>
      </c>
      <c r="I8933">
        <v>0.16847789855072401</v>
      </c>
      <c r="J8933">
        <v>0.326899275362317</v>
      </c>
    </row>
    <row r="8934" spans="3:10" x14ac:dyDescent="0.25">
      <c r="C8934" t="s">
        <v>45</v>
      </c>
      <c r="D8934" t="s">
        <v>114</v>
      </c>
      <c r="E8934" t="s">
        <v>146</v>
      </c>
      <c r="F8934">
        <v>271.27600000000001</v>
      </c>
      <c r="G8934">
        <v>413.07</v>
      </c>
      <c r="H8934">
        <v>553.61350000000004</v>
      </c>
      <c r="I8934">
        <v>634.44039999999995</v>
      </c>
      <c r="J8934">
        <v>929.82959999999798</v>
      </c>
    </row>
    <row r="8935" spans="3:10" x14ac:dyDescent="0.25">
      <c r="C8935" t="s">
        <v>45</v>
      </c>
      <c r="D8935" t="s">
        <v>114</v>
      </c>
      <c r="E8935" t="s">
        <v>147</v>
      </c>
      <c r="F8935">
        <v>0.123414262820512</v>
      </c>
      <c r="G8935">
        <v>0.181932051282051</v>
      </c>
      <c r="H8935">
        <v>0.26179166666666598</v>
      </c>
      <c r="I8935">
        <v>0.29198205128205101</v>
      </c>
      <c r="J8935">
        <v>0.39789679487179302</v>
      </c>
    </row>
    <row r="8936" spans="3:10" x14ac:dyDescent="0.25">
      <c r="C8936" t="s">
        <v>45</v>
      </c>
      <c r="D8936" t="s">
        <v>114</v>
      </c>
      <c r="E8936" t="s">
        <v>148</v>
      </c>
      <c r="F8936">
        <v>0.117236378205128</v>
      </c>
      <c r="G8936">
        <v>0.18796538461538401</v>
      </c>
      <c r="H8936">
        <v>0.24750641025640999</v>
      </c>
      <c r="I8936">
        <v>0.28896858974358902</v>
      </c>
      <c r="J8936">
        <v>0.39492532051281898</v>
      </c>
    </row>
    <row r="8937" spans="3:10" x14ac:dyDescent="0.25">
      <c r="C8937" t="s">
        <v>45</v>
      </c>
      <c r="D8937" t="s">
        <v>114</v>
      </c>
      <c r="E8937" t="s">
        <v>149</v>
      </c>
      <c r="F8937">
        <v>0.122224358974358</v>
      </c>
      <c r="G8937">
        <v>0.200512179487179</v>
      </c>
      <c r="H8937">
        <v>0.248161858974358</v>
      </c>
      <c r="I8937">
        <v>0.28230448717948697</v>
      </c>
      <c r="J8937">
        <v>0.39971794871794802</v>
      </c>
    </row>
    <row r="8938" spans="3:10" x14ac:dyDescent="0.25">
      <c r="C8938" t="s">
        <v>45</v>
      </c>
      <c r="D8938" t="s">
        <v>114</v>
      </c>
      <c r="E8938" t="s">
        <v>150</v>
      </c>
      <c r="F8938">
        <v>0.11500560897435801</v>
      </c>
      <c r="G8938">
        <v>0.20167051282051199</v>
      </c>
      <c r="H8938">
        <v>0.20395673076922999</v>
      </c>
      <c r="I8938">
        <v>0.28871538461538399</v>
      </c>
      <c r="J8938">
        <v>0.37444230769230702</v>
      </c>
    </row>
    <row r="8939" spans="3:10" x14ac:dyDescent="0.25">
      <c r="C8939" t="s">
        <v>45</v>
      </c>
      <c r="D8939" t="s">
        <v>114</v>
      </c>
      <c r="E8939" t="s">
        <v>151</v>
      </c>
      <c r="F8939">
        <v>0.11996634615384601</v>
      </c>
      <c r="G8939">
        <v>0.169024358974358</v>
      </c>
      <c r="H8939">
        <v>0.20658173076923</v>
      </c>
      <c r="I8939">
        <v>0.29265512820512801</v>
      </c>
      <c r="J8939">
        <v>0.39183333333333098</v>
      </c>
    </row>
    <row r="8940" spans="3:10" x14ac:dyDescent="0.25">
      <c r="C8940" t="s">
        <v>45</v>
      </c>
      <c r="D8940" t="s">
        <v>114</v>
      </c>
      <c r="E8940" t="s">
        <v>152</v>
      </c>
      <c r="F8940">
        <v>0.13136086309523801</v>
      </c>
      <c r="G8940">
        <v>0.18072678571428499</v>
      </c>
      <c r="H8940">
        <v>0.25897619047619003</v>
      </c>
      <c r="I8940">
        <v>0.279249999999999</v>
      </c>
      <c r="J8940">
        <v>0.50354494047618803</v>
      </c>
    </row>
    <row r="8941" spans="3:10" x14ac:dyDescent="0.25">
      <c r="C8941" t="s">
        <v>45</v>
      </c>
      <c r="D8941" t="s">
        <v>114</v>
      </c>
      <c r="E8941" t="s">
        <v>153</v>
      </c>
      <c r="F8941">
        <v>0.130161858974358</v>
      </c>
      <c r="G8941">
        <v>0.18820897435897399</v>
      </c>
      <c r="H8941">
        <v>0.32750641025640997</v>
      </c>
      <c r="I8941">
        <v>0.28810641025640998</v>
      </c>
      <c r="J8941">
        <v>0.47912820512820498</v>
      </c>
    </row>
    <row r="8942" spans="3:10" x14ac:dyDescent="0.25">
      <c r="C8942" t="s">
        <v>45</v>
      </c>
      <c r="D8942" t="s">
        <v>114</v>
      </c>
      <c r="E8942" t="s">
        <v>154</v>
      </c>
      <c r="F8942">
        <v>0.119569391025641</v>
      </c>
      <c r="G8942">
        <v>0.18822089743589701</v>
      </c>
      <c r="H8942">
        <v>0.233599679487179</v>
      </c>
      <c r="I8942">
        <v>0.288925128205128</v>
      </c>
      <c r="J8942">
        <v>0.39176314102564003</v>
      </c>
    </row>
    <row r="8943" spans="3:10" x14ac:dyDescent="0.25">
      <c r="C8943" t="s">
        <v>45</v>
      </c>
      <c r="D8943" t="s">
        <v>114</v>
      </c>
      <c r="E8943" t="s">
        <v>155</v>
      </c>
      <c r="F8943">
        <v>0.13078356481481401</v>
      </c>
      <c r="G8943">
        <v>0.18432932098765401</v>
      </c>
      <c r="H8943">
        <v>0.29197222222222202</v>
      </c>
      <c r="I8943">
        <v>0.28351419753086399</v>
      </c>
      <c r="J8943">
        <v>0.49178873456790001</v>
      </c>
    </row>
    <row r="8944" spans="3:10" x14ac:dyDescent="0.25">
      <c r="C8944" t="s">
        <v>45</v>
      </c>
      <c r="D8944" t="s">
        <v>114</v>
      </c>
      <c r="E8944" t="s">
        <v>156</v>
      </c>
      <c r="F8944">
        <v>40.683500000000002</v>
      </c>
      <c r="G8944">
        <v>70.751199999999997</v>
      </c>
      <c r="H8944">
        <v>106.7955</v>
      </c>
      <c r="I8944">
        <v>94.610600000000005</v>
      </c>
      <c r="J8944">
        <v>131.52009999999899</v>
      </c>
    </row>
    <row r="8945" spans="3:10" x14ac:dyDescent="0.25">
      <c r="C8945" t="s">
        <v>45</v>
      </c>
      <c r="D8945" t="s">
        <v>114</v>
      </c>
      <c r="E8945" t="s">
        <v>157</v>
      </c>
      <c r="F8945">
        <v>85.392499999999998</v>
      </c>
      <c r="G8945">
        <v>132.392</v>
      </c>
      <c r="H8945">
        <v>153.482</v>
      </c>
      <c r="I8945">
        <v>207.61359999999999</v>
      </c>
      <c r="J8945">
        <v>248.212199999999</v>
      </c>
    </row>
    <row r="8946" spans="3:10" x14ac:dyDescent="0.25">
      <c r="C8946" t="s">
        <v>45</v>
      </c>
      <c r="D8946" t="s">
        <v>114</v>
      </c>
      <c r="E8946" t="s">
        <v>158</v>
      </c>
      <c r="F8946">
        <v>46.190249999999999</v>
      </c>
      <c r="G8946">
        <v>83.65</v>
      </c>
      <c r="H8946">
        <v>109.063</v>
      </c>
      <c r="I8946">
        <v>105.0664</v>
      </c>
      <c r="J8946">
        <v>190.90159999999901</v>
      </c>
    </row>
    <row r="8947" spans="3:10" x14ac:dyDescent="0.25">
      <c r="C8947" t="s">
        <v>45</v>
      </c>
      <c r="D8947" t="s">
        <v>114</v>
      </c>
      <c r="E8947" t="s">
        <v>159</v>
      </c>
      <c r="F8947">
        <v>54.054749999999999</v>
      </c>
      <c r="G8947">
        <v>73.561599999999999</v>
      </c>
      <c r="H8947">
        <v>131.286</v>
      </c>
      <c r="I8947">
        <v>134.15</v>
      </c>
      <c r="J8947">
        <v>178.747299999999</v>
      </c>
    </row>
    <row r="8948" spans="3:10" x14ac:dyDescent="0.25">
      <c r="C8948" t="s">
        <v>45</v>
      </c>
      <c r="D8948" t="s">
        <v>114</v>
      </c>
      <c r="E8948" t="s">
        <v>160</v>
      </c>
      <c r="F8948">
        <v>44.954999999999998</v>
      </c>
      <c r="G8948">
        <v>52.715200000000003</v>
      </c>
      <c r="H8948">
        <v>52.987000000000002</v>
      </c>
      <c r="I8948">
        <v>92.999799999999993</v>
      </c>
      <c r="J8948">
        <v>180.448399999999</v>
      </c>
    </row>
    <row r="8949" spans="3:10" x14ac:dyDescent="0.25">
      <c r="C8949" t="s">
        <v>45</v>
      </c>
      <c r="D8949" t="s">
        <v>114</v>
      </c>
      <c r="E8949" t="s">
        <v>161</v>
      </c>
      <c r="F8949">
        <v>38.505249999999997</v>
      </c>
      <c r="G8949">
        <v>56.762799999999999</v>
      </c>
      <c r="H8949">
        <v>81.679000000000002</v>
      </c>
      <c r="I8949">
        <v>91.098399999999998</v>
      </c>
      <c r="J8949">
        <v>124.143799999999</v>
      </c>
    </row>
    <row r="8950" spans="3:10" x14ac:dyDescent="0.25">
      <c r="C8950" t="s">
        <v>45</v>
      </c>
      <c r="D8950" t="s">
        <v>114</v>
      </c>
      <c r="E8950" t="s">
        <v>162</v>
      </c>
      <c r="F8950">
        <v>36.577750000000002</v>
      </c>
      <c r="G8950">
        <v>58.645200000000003</v>
      </c>
      <c r="H8950">
        <v>77.221999999999994</v>
      </c>
      <c r="I8950">
        <v>90.158199999999994</v>
      </c>
      <c r="J8950">
        <v>123.21669999999899</v>
      </c>
    </row>
    <row r="8951" spans="3:10" x14ac:dyDescent="0.25">
      <c r="C8951" t="s">
        <v>45</v>
      </c>
      <c r="D8951" t="s">
        <v>114</v>
      </c>
      <c r="E8951" t="s">
        <v>163</v>
      </c>
      <c r="F8951">
        <v>38.134</v>
      </c>
      <c r="G8951">
        <v>62.559800000000003</v>
      </c>
      <c r="H8951">
        <v>77.426500000000004</v>
      </c>
      <c r="I8951">
        <v>88.078999999999994</v>
      </c>
      <c r="J8951">
        <v>124.712</v>
      </c>
    </row>
    <row r="8952" spans="3:10" x14ac:dyDescent="0.25">
      <c r="C8952" t="s">
        <v>45</v>
      </c>
      <c r="D8952" t="s">
        <v>114</v>
      </c>
      <c r="E8952" t="s">
        <v>164</v>
      </c>
      <c r="F8952">
        <v>35.881749999999997</v>
      </c>
      <c r="G8952">
        <v>62.921199999999999</v>
      </c>
      <c r="H8952">
        <v>63.634500000000003</v>
      </c>
      <c r="I8952">
        <v>90.0792</v>
      </c>
      <c r="J8952">
        <v>116.82599999999999</v>
      </c>
    </row>
    <row r="8953" spans="3:10" x14ac:dyDescent="0.25">
      <c r="C8953" t="s">
        <v>45</v>
      </c>
      <c r="D8953" t="s">
        <v>114</v>
      </c>
      <c r="E8953" t="s">
        <v>165</v>
      </c>
      <c r="F8953">
        <v>37.429499999999997</v>
      </c>
      <c r="G8953">
        <v>52.735599999999998</v>
      </c>
      <c r="H8953">
        <v>64.453500000000005</v>
      </c>
      <c r="I8953">
        <v>91.308400000000006</v>
      </c>
      <c r="J8953">
        <v>122.251999999999</v>
      </c>
    </row>
    <row r="8954" spans="3:10" x14ac:dyDescent="0.25">
      <c r="C8954" t="s">
        <v>45</v>
      </c>
      <c r="D8954" t="s">
        <v>114</v>
      </c>
      <c r="E8954" t="s">
        <v>166</v>
      </c>
      <c r="F8954">
        <v>44.137250000000002</v>
      </c>
      <c r="G8954">
        <v>60.724200000000003</v>
      </c>
      <c r="H8954">
        <v>87.016000000000005</v>
      </c>
      <c r="I8954">
        <v>93.828000000000003</v>
      </c>
      <c r="J8954">
        <v>169.19109999999901</v>
      </c>
    </row>
    <row r="8955" spans="3:10" x14ac:dyDescent="0.25">
      <c r="C8955" t="s">
        <v>45</v>
      </c>
      <c r="D8955" t="s">
        <v>114</v>
      </c>
      <c r="E8955" t="s">
        <v>167</v>
      </c>
      <c r="F8955">
        <v>40.610500000000002</v>
      </c>
      <c r="G8955">
        <v>58.721200000000003</v>
      </c>
      <c r="H8955">
        <v>102.182</v>
      </c>
      <c r="I8955">
        <v>89.889200000000002</v>
      </c>
      <c r="J8955">
        <v>149.488</v>
      </c>
    </row>
    <row r="8956" spans="3:10" x14ac:dyDescent="0.25">
      <c r="C8956" t="s">
        <v>45</v>
      </c>
      <c r="D8956" t="s">
        <v>114</v>
      </c>
      <c r="E8956" t="s">
        <v>168</v>
      </c>
      <c r="F8956">
        <v>186.52825000000001</v>
      </c>
      <c r="G8956">
        <v>293.62459999999999</v>
      </c>
      <c r="H8956">
        <v>364.41550000000001</v>
      </c>
      <c r="I8956">
        <v>450.72320000000002</v>
      </c>
      <c r="J8956">
        <v>611.15049999999803</v>
      </c>
    </row>
    <row r="8957" spans="3:10" x14ac:dyDescent="0.25">
      <c r="C8957" t="s">
        <v>45</v>
      </c>
      <c r="D8957" t="s">
        <v>114</v>
      </c>
      <c r="E8957" t="s">
        <v>169</v>
      </c>
      <c r="F8957">
        <v>84.747749999999996</v>
      </c>
      <c r="G8957">
        <v>119.44540000000001</v>
      </c>
      <c r="H8957">
        <v>189.19800000000001</v>
      </c>
      <c r="I8957">
        <v>183.71719999999999</v>
      </c>
      <c r="J8957">
        <v>318.67909999999898</v>
      </c>
    </row>
    <row r="8958" spans="3:10" x14ac:dyDescent="0.25">
      <c r="C8958" t="s">
        <v>45</v>
      </c>
      <c r="D8958" t="s">
        <v>114</v>
      </c>
      <c r="E8958" t="s">
        <v>172</v>
      </c>
      <c r="F8958">
        <v>271.27600000000001</v>
      </c>
      <c r="G8958">
        <v>413.07</v>
      </c>
      <c r="H8958">
        <v>553.61349999999902</v>
      </c>
      <c r="I8958">
        <v>634.44039999999995</v>
      </c>
      <c r="J8958">
        <v>929.82959999999798</v>
      </c>
    </row>
    <row r="8959" spans="3:10" x14ac:dyDescent="0.25">
      <c r="C8959" t="s">
        <v>45</v>
      </c>
      <c r="D8959" t="s">
        <v>114</v>
      </c>
      <c r="E8959" t="s">
        <v>174</v>
      </c>
      <c r="F8959">
        <v>4.1990034470807E-2</v>
      </c>
      <c r="G8959">
        <v>4.0625270796524199E-2</v>
      </c>
      <c r="H8959">
        <v>0.111397235338954</v>
      </c>
      <c r="I8959">
        <v>5.9469012841179301E-2</v>
      </c>
      <c r="J8959">
        <v>3.10181719668218E-2</v>
      </c>
    </row>
    <row r="8960" spans="3:10" x14ac:dyDescent="0.25">
      <c r="C8960" t="s">
        <v>45</v>
      </c>
      <c r="D8960" t="s">
        <v>114</v>
      </c>
      <c r="E8960" t="s">
        <v>175</v>
      </c>
      <c r="F8960">
        <v>6.1696556462315297E-2</v>
      </c>
      <c r="G8960">
        <v>6.4362134866489895E-2</v>
      </c>
      <c r="H8960">
        <v>9.1979372996009806E-2</v>
      </c>
      <c r="I8960">
        <v>8.5235386502095403E-2</v>
      </c>
      <c r="J8960">
        <v>6.2333306699486397E-2</v>
      </c>
    </row>
    <row r="8961" spans="3:10" x14ac:dyDescent="0.25">
      <c r="C8961" t="s">
        <v>45</v>
      </c>
      <c r="D8961" t="s">
        <v>114</v>
      </c>
      <c r="E8961" t="s">
        <v>176</v>
      </c>
      <c r="F8961">
        <v>3.7735790028395902E-2</v>
      </c>
      <c r="G8961">
        <v>5.9266383153669097E-2</v>
      </c>
      <c r="H8961">
        <v>7.1130489620831294E-2</v>
      </c>
      <c r="I8961">
        <v>4.2623595642906298E-2</v>
      </c>
      <c r="J8961">
        <v>0.109507251303196</v>
      </c>
    </row>
    <row r="8962" spans="3:10" x14ac:dyDescent="0.25">
      <c r="C8962" t="s">
        <v>45</v>
      </c>
      <c r="D8962" t="s">
        <v>114</v>
      </c>
      <c r="E8962" t="s">
        <v>177</v>
      </c>
      <c r="F8962">
        <v>5.1020005943362097E-2</v>
      </c>
      <c r="G8962">
        <v>7.4906385257857103E-2</v>
      </c>
      <c r="H8962">
        <v>7.9626859644874995E-2</v>
      </c>
      <c r="I8962">
        <v>8.2952253739460996E-2</v>
      </c>
      <c r="J8962">
        <v>0.10496292189393</v>
      </c>
    </row>
    <row r="8963" spans="3:10" x14ac:dyDescent="0.25">
      <c r="C8963" t="s">
        <v>45</v>
      </c>
      <c r="D8963" t="s">
        <v>114</v>
      </c>
      <c r="E8963" t="s">
        <v>178</v>
      </c>
      <c r="F8963">
        <v>4.2988538300408998E-3</v>
      </c>
      <c r="G8963">
        <v>3.8443319535596501E-2</v>
      </c>
      <c r="H8963">
        <v>4.6158495532896103E-2</v>
      </c>
      <c r="I8963">
        <v>4.1191649196641797E-2</v>
      </c>
      <c r="J8963">
        <v>0.13208330960686099</v>
      </c>
    </row>
    <row r="8964" spans="3:10" x14ac:dyDescent="0.25">
      <c r="C8964" t="s">
        <v>45</v>
      </c>
      <c r="D8964" t="s">
        <v>114</v>
      </c>
      <c r="E8964" t="s">
        <v>179</v>
      </c>
      <c r="F8964">
        <v>0.10349715890458699</v>
      </c>
      <c r="G8964">
        <v>0.20226800945675</v>
      </c>
      <c r="H8964">
        <v>0.34003727069748202</v>
      </c>
      <c r="I8964">
        <v>0.246199899698896</v>
      </c>
      <c r="J8964">
        <v>0.246171253469428</v>
      </c>
    </row>
    <row r="8965" spans="3:10" x14ac:dyDescent="0.25">
      <c r="C8965" t="s">
        <v>45</v>
      </c>
      <c r="D8965" t="s">
        <v>114</v>
      </c>
      <c r="E8965" t="s">
        <v>180</v>
      </c>
      <c r="F8965">
        <v>9.0951525793411897E-2</v>
      </c>
      <c r="G8965">
        <v>0.211423722205791</v>
      </c>
      <c r="H8965">
        <v>0.32654241111159599</v>
      </c>
      <c r="I8965">
        <v>0.232373620982403</v>
      </c>
      <c r="J8965">
        <v>0.33936027640616501</v>
      </c>
    </row>
    <row r="8966" spans="3:10" x14ac:dyDescent="0.25">
      <c r="C8966" t="s">
        <v>45</v>
      </c>
      <c r="D8966" t="s">
        <v>114</v>
      </c>
      <c r="E8966" t="s">
        <v>181</v>
      </c>
      <c r="F8966">
        <v>0.113563814249732</v>
      </c>
      <c r="G8966">
        <v>0.22987503633127401</v>
      </c>
      <c r="H8966">
        <v>0.32655564686324101</v>
      </c>
      <c r="I8966">
        <v>0.24142719178873001</v>
      </c>
      <c r="J8966">
        <v>0.20417345865762199</v>
      </c>
    </row>
    <row r="8967" spans="3:10" x14ac:dyDescent="0.25">
      <c r="C8967" t="s">
        <v>45</v>
      </c>
      <c r="D8967" t="s">
        <v>114</v>
      </c>
      <c r="E8967" t="s">
        <v>182</v>
      </c>
      <c r="F8967">
        <v>8.6356481587815295E-2</v>
      </c>
      <c r="G8967">
        <v>0.22761418352912899</v>
      </c>
      <c r="H8967">
        <v>0.264532883547617</v>
      </c>
      <c r="I8967">
        <v>0.23652701691771499</v>
      </c>
      <c r="J8967">
        <v>0.17204899998904299</v>
      </c>
    </row>
    <row r="8968" spans="3:10" x14ac:dyDescent="0.25">
      <c r="C8968" t="s">
        <v>45</v>
      </c>
      <c r="D8968" t="s">
        <v>114</v>
      </c>
      <c r="E8968" t="s">
        <v>183</v>
      </c>
      <c r="F8968">
        <v>9.8492686302339205E-2</v>
      </c>
      <c r="G8968">
        <v>0.19017995950893199</v>
      </c>
      <c r="H8968">
        <v>0.269932255061332</v>
      </c>
      <c r="I8968">
        <v>0.24736964064329001</v>
      </c>
      <c r="J8968">
        <v>0.26119495394379499</v>
      </c>
    </row>
    <row r="8969" spans="3:10" x14ac:dyDescent="0.25">
      <c r="C8969" t="s">
        <v>45</v>
      </c>
      <c r="D8969" t="s">
        <v>114</v>
      </c>
      <c r="E8969" t="s">
        <v>184</v>
      </c>
      <c r="F8969">
        <v>0.12759142016796199</v>
      </c>
      <c r="G8969">
        <v>0.21860996138247499</v>
      </c>
      <c r="H8969">
        <v>0.34891003437510498</v>
      </c>
      <c r="I8969">
        <v>0.267283168657453</v>
      </c>
      <c r="J8969">
        <v>0.29527514480312</v>
      </c>
    </row>
    <row r="8970" spans="3:10" x14ac:dyDescent="0.25">
      <c r="C8970" t="s">
        <v>45</v>
      </c>
      <c r="D8970" t="s">
        <v>114</v>
      </c>
      <c r="E8970" t="s">
        <v>185</v>
      </c>
      <c r="F8970">
        <v>0.13226181155182501</v>
      </c>
      <c r="G8970">
        <v>0.23354135700376599</v>
      </c>
      <c r="H8970">
        <v>0.423068482964646</v>
      </c>
      <c r="I8970">
        <v>0.27184710253967198</v>
      </c>
      <c r="J8970">
        <v>0.22753361556385199</v>
      </c>
    </row>
    <row r="8971" spans="3:10" x14ac:dyDescent="0.25">
      <c r="C8971" t="s">
        <v>45</v>
      </c>
      <c r="D8971" t="s">
        <v>114</v>
      </c>
      <c r="E8971" t="s">
        <v>186</v>
      </c>
      <c r="F8971">
        <v>0.100652872854058</v>
      </c>
      <c r="G8971">
        <v>0.21477560241364901</v>
      </c>
      <c r="H8971">
        <v>0.30814437437459902</v>
      </c>
      <c r="I8971">
        <v>0.24138103781085199</v>
      </c>
      <c r="J8971">
        <v>0.25094955976501099</v>
      </c>
    </row>
    <row r="8972" spans="3:10" x14ac:dyDescent="0.25">
      <c r="C8972" t="s">
        <v>45</v>
      </c>
      <c r="D8972" t="s">
        <v>114</v>
      </c>
      <c r="E8972" t="s">
        <v>187</v>
      </c>
      <c r="F8972">
        <v>0.13100879525685299</v>
      </c>
      <c r="G8972">
        <v>0.22606303990510301</v>
      </c>
      <c r="H8972">
        <v>0.38865462853262001</v>
      </c>
      <c r="I8972">
        <v>0.26965224621218298</v>
      </c>
      <c r="J8972">
        <v>0.26491135196795002</v>
      </c>
    </row>
    <row r="8973" spans="3:10" x14ac:dyDescent="0.25">
      <c r="C8973" t="s">
        <v>45</v>
      </c>
      <c r="D8973" t="s">
        <v>114</v>
      </c>
      <c r="E8973" t="s">
        <v>190</v>
      </c>
      <c r="F8973">
        <v>0.112022959091527</v>
      </c>
      <c r="G8973">
        <v>0.219605646220116</v>
      </c>
      <c r="H8973">
        <v>0.33800890995292698</v>
      </c>
      <c r="I8973">
        <v>0.251307422353578</v>
      </c>
      <c r="J8973">
        <v>0.25910241528543299</v>
      </c>
    </row>
    <row r="8974" spans="3:10" x14ac:dyDescent="0.25">
      <c r="C8974" t="s">
        <v>45</v>
      </c>
      <c r="D8974" t="s">
        <v>114</v>
      </c>
      <c r="E8974" t="s">
        <v>194</v>
      </c>
      <c r="F8974">
        <v>101.8455</v>
      </c>
      <c r="G8974">
        <v>148.71799999999999</v>
      </c>
      <c r="H8974">
        <v>251.06049999999999</v>
      </c>
      <c r="I8974">
        <v>227.3408</v>
      </c>
      <c r="J8974">
        <v>293.925099999998</v>
      </c>
    </row>
    <row r="8975" spans="3:10" x14ac:dyDescent="0.25">
      <c r="C8975" t="s">
        <v>45</v>
      </c>
      <c r="D8975" t="s">
        <v>114</v>
      </c>
      <c r="E8975" t="s">
        <v>195</v>
      </c>
      <c r="F8975">
        <v>81.840249999999997</v>
      </c>
      <c r="G8975">
        <v>126.872</v>
      </c>
      <c r="H8975">
        <v>163.06899999999999</v>
      </c>
      <c r="I8975">
        <v>202.9314</v>
      </c>
      <c r="J8975">
        <v>331.25900000000001</v>
      </c>
    </row>
    <row r="8976" spans="3:10" x14ac:dyDescent="0.25">
      <c r="C8976" t="s">
        <v>45</v>
      </c>
      <c r="D8976" t="s">
        <v>114</v>
      </c>
      <c r="E8976" t="s">
        <v>196</v>
      </c>
      <c r="F8976">
        <v>87.590249999999997</v>
      </c>
      <c r="G8976">
        <v>137.47999999999999</v>
      </c>
      <c r="H8976">
        <v>139.48399999999901</v>
      </c>
      <c r="I8976">
        <v>204.16820000000001</v>
      </c>
      <c r="J8976">
        <v>304.645499999999</v>
      </c>
    </row>
    <row r="8977" spans="1:10" x14ac:dyDescent="0.25">
      <c r="C8977" t="s">
        <v>45</v>
      </c>
      <c r="D8977" t="s">
        <v>114</v>
      </c>
      <c r="E8977" t="s">
        <v>108</v>
      </c>
      <c r="F8977">
        <v>1635.67097920282</v>
      </c>
      <c r="G8977">
        <v>2490.9487082973701</v>
      </c>
      <c r="H8977">
        <v>3339.45535619667</v>
      </c>
      <c r="I8977">
        <v>3823.86806270431</v>
      </c>
      <c r="J8977">
        <v>5604.5579809082801</v>
      </c>
    </row>
    <row r="8978" spans="1:10" x14ac:dyDescent="0.25">
      <c r="A8978" t="s">
        <v>89</v>
      </c>
      <c r="B8978">
        <v>1</v>
      </c>
      <c r="C8978" t="s">
        <v>45</v>
      </c>
      <c r="D8978" t="s">
        <v>115</v>
      </c>
    </row>
    <row r="8979" spans="1:10" x14ac:dyDescent="0.25">
      <c r="A8979" t="s">
        <v>91</v>
      </c>
      <c r="B8979">
        <v>1</v>
      </c>
      <c r="C8979" t="s">
        <v>45</v>
      </c>
      <c r="D8979" t="s">
        <v>115</v>
      </c>
    </row>
    <row r="8980" spans="1:10" x14ac:dyDescent="0.25">
      <c r="A8980" t="s">
        <v>92</v>
      </c>
      <c r="B8980">
        <v>0</v>
      </c>
      <c r="C8980" t="s">
        <v>45</v>
      </c>
      <c r="D8980" t="s">
        <v>115</v>
      </c>
    </row>
    <row r="8981" spans="1:10" x14ac:dyDescent="0.25">
      <c r="A8981" t="s">
        <v>93</v>
      </c>
      <c r="B8981">
        <v>1</v>
      </c>
      <c r="C8981" t="s">
        <v>45</v>
      </c>
      <c r="D8981" t="s">
        <v>115</v>
      </c>
    </row>
    <row r="8982" spans="1:10" x14ac:dyDescent="0.25">
      <c r="A8982" t="s">
        <v>94</v>
      </c>
      <c r="B8982">
        <v>0</v>
      </c>
      <c r="C8982" t="s">
        <v>45</v>
      </c>
      <c r="D8982" t="s">
        <v>115</v>
      </c>
    </row>
    <row r="8983" spans="1:10" x14ac:dyDescent="0.25">
      <c r="A8983" t="s">
        <v>95</v>
      </c>
      <c r="B8983">
        <v>0</v>
      </c>
      <c r="C8983" t="s">
        <v>45</v>
      </c>
      <c r="D8983" t="s">
        <v>115</v>
      </c>
    </row>
    <row r="8984" spans="1:10" x14ac:dyDescent="0.25">
      <c r="A8984" t="s">
        <v>96</v>
      </c>
      <c r="B8984">
        <v>0</v>
      </c>
      <c r="C8984" t="s">
        <v>45</v>
      </c>
      <c r="D8984" t="s">
        <v>115</v>
      </c>
    </row>
    <row r="8985" spans="1:10" x14ac:dyDescent="0.25">
      <c r="A8985" t="s">
        <v>97</v>
      </c>
      <c r="B8985">
        <v>1</v>
      </c>
      <c r="C8985" t="s">
        <v>45</v>
      </c>
      <c r="D8985" t="s">
        <v>115</v>
      </c>
    </row>
    <row r="8986" spans="1:10" x14ac:dyDescent="0.25">
      <c r="A8986" t="s">
        <v>98</v>
      </c>
      <c r="B8986">
        <v>0</v>
      </c>
      <c r="C8986" t="s">
        <v>45</v>
      </c>
      <c r="D8986" t="s">
        <v>115</v>
      </c>
    </row>
    <row r="8987" spans="1:10" x14ac:dyDescent="0.25">
      <c r="A8987" t="s">
        <v>99</v>
      </c>
      <c r="B8987">
        <v>1</v>
      </c>
      <c r="C8987" t="s">
        <v>45</v>
      </c>
      <c r="D8987" t="s">
        <v>115</v>
      </c>
    </row>
    <row r="8988" spans="1:10" x14ac:dyDescent="0.25">
      <c r="A8988" t="s">
        <v>100</v>
      </c>
      <c r="B8988">
        <v>0</v>
      </c>
      <c r="C8988" t="s">
        <v>45</v>
      </c>
      <c r="D8988" t="s">
        <v>115</v>
      </c>
    </row>
    <row r="8989" spans="1:10" x14ac:dyDescent="0.25">
      <c r="A8989" t="s">
        <v>101</v>
      </c>
      <c r="B8989">
        <v>1</v>
      </c>
      <c r="C8989" t="s">
        <v>45</v>
      </c>
      <c r="D8989" t="s">
        <v>115</v>
      </c>
    </row>
    <row r="8990" spans="1:10" x14ac:dyDescent="0.25">
      <c r="A8990" t="s">
        <v>102</v>
      </c>
      <c r="B8990">
        <v>0</v>
      </c>
      <c r="C8990" t="s">
        <v>45</v>
      </c>
      <c r="D8990" t="s">
        <v>115</v>
      </c>
    </row>
    <row r="8991" spans="1:10" x14ac:dyDescent="0.25">
      <c r="A8991" t="s">
        <v>103</v>
      </c>
      <c r="B8991">
        <v>1</v>
      </c>
      <c r="C8991" t="s">
        <v>45</v>
      </c>
      <c r="D8991" t="s">
        <v>115</v>
      </c>
    </row>
    <row r="8992" spans="1:10" x14ac:dyDescent="0.25">
      <c r="A8992" t="s">
        <v>104</v>
      </c>
      <c r="B8992">
        <v>1</v>
      </c>
      <c r="C8992" t="s">
        <v>45</v>
      </c>
      <c r="D8992" t="s">
        <v>115</v>
      </c>
    </row>
    <row r="8993" spans="1:7" x14ac:dyDescent="0.25">
      <c r="A8993" t="s">
        <v>105</v>
      </c>
      <c r="B8993">
        <v>0</v>
      </c>
      <c r="C8993" t="s">
        <v>45</v>
      </c>
      <c r="D8993" t="s">
        <v>115</v>
      </c>
    </row>
    <row r="8994" spans="1:7" x14ac:dyDescent="0.25">
      <c r="A8994" t="s">
        <v>106</v>
      </c>
      <c r="B8994">
        <v>1</v>
      </c>
      <c r="C8994" t="s">
        <v>45</v>
      </c>
      <c r="D8994" t="s">
        <v>115</v>
      </c>
    </row>
    <row r="8995" spans="1:7" x14ac:dyDescent="0.25">
      <c r="C8995" t="s">
        <v>45</v>
      </c>
      <c r="D8995" t="s">
        <v>116</v>
      </c>
      <c r="E8995" t="s">
        <v>132</v>
      </c>
      <c r="F8995">
        <v>0.150776381340579</v>
      </c>
      <c r="G8995">
        <v>0.286654518921094</v>
      </c>
    </row>
    <row r="8996" spans="1:7" x14ac:dyDescent="0.25">
      <c r="C8996" t="s">
        <v>45</v>
      </c>
      <c r="D8996" t="s">
        <v>116</v>
      </c>
      <c r="E8996" t="s">
        <v>133</v>
      </c>
      <c r="F8996">
        <v>0.16207296163812299</v>
      </c>
      <c r="G8996">
        <v>0.271243746813432</v>
      </c>
    </row>
    <row r="8997" spans="1:7" x14ac:dyDescent="0.25">
      <c r="C8997" t="s">
        <v>45</v>
      </c>
      <c r="D8997" t="s">
        <v>116</v>
      </c>
      <c r="E8997" t="s">
        <v>134</v>
      </c>
      <c r="F8997">
        <v>0</v>
      </c>
      <c r="G8997">
        <v>3.1222222222163998E-3</v>
      </c>
    </row>
    <row r="8998" spans="1:7" x14ac:dyDescent="0.25">
      <c r="C8998" t="s">
        <v>45</v>
      </c>
      <c r="D8998" t="s">
        <v>116</v>
      </c>
      <c r="E8998" t="s">
        <v>135</v>
      </c>
      <c r="F8998">
        <v>1.7021250000000001</v>
      </c>
      <c r="G8998">
        <v>2.4635555555555499</v>
      </c>
    </row>
    <row r="8999" spans="1:7" x14ac:dyDescent="0.25">
      <c r="C8999" t="s">
        <v>45</v>
      </c>
      <c r="D8999" t="s">
        <v>116</v>
      </c>
      <c r="E8999" t="s">
        <v>136</v>
      </c>
      <c r="F8999">
        <v>6.5125000000000002E-2</v>
      </c>
      <c r="G8999">
        <v>0.122861111111111</v>
      </c>
    </row>
    <row r="9000" spans="1:7" x14ac:dyDescent="0.25">
      <c r="C9000" t="s">
        <v>45</v>
      </c>
      <c r="D9000" t="s">
        <v>116</v>
      </c>
      <c r="E9000" t="s">
        <v>137</v>
      </c>
      <c r="F9000">
        <v>0.10025000000000001</v>
      </c>
      <c r="G9000">
        <v>0.19366666666666599</v>
      </c>
    </row>
    <row r="9001" spans="1:7" x14ac:dyDescent="0.25">
      <c r="C9001" t="s">
        <v>45</v>
      </c>
      <c r="D9001" t="s">
        <v>116</v>
      </c>
      <c r="E9001" t="s">
        <v>138</v>
      </c>
      <c r="F9001">
        <v>0.16400000000000001</v>
      </c>
      <c r="G9001">
        <v>0.34419444444444403</v>
      </c>
    </row>
    <row r="9002" spans="1:7" x14ac:dyDescent="0.25">
      <c r="C9002" t="s">
        <v>45</v>
      </c>
      <c r="D9002" t="s">
        <v>116</v>
      </c>
      <c r="E9002" t="s">
        <v>139</v>
      </c>
      <c r="F9002">
        <v>0.150776381340579</v>
      </c>
      <c r="G9002">
        <v>0.286654518921094</v>
      </c>
    </row>
    <row r="9003" spans="1:7" x14ac:dyDescent="0.25">
      <c r="C9003" t="s">
        <v>45</v>
      </c>
      <c r="D9003" t="s">
        <v>116</v>
      </c>
      <c r="E9003" t="s">
        <v>140</v>
      </c>
      <c r="F9003">
        <v>3.6186331521739099</v>
      </c>
      <c r="G9003">
        <v>6.8797084541062699</v>
      </c>
    </row>
    <row r="9004" spans="1:7" x14ac:dyDescent="0.25">
      <c r="C9004" t="s">
        <v>45</v>
      </c>
      <c r="D9004" t="s">
        <v>116</v>
      </c>
      <c r="E9004" t="s">
        <v>141</v>
      </c>
      <c r="F9004">
        <v>0.14826188858695599</v>
      </c>
      <c r="G9004">
        <v>0.271186926328502</v>
      </c>
    </row>
    <row r="9005" spans="1:7" x14ac:dyDescent="0.25">
      <c r="C9005" t="s">
        <v>45</v>
      </c>
      <c r="D9005" t="s">
        <v>116</v>
      </c>
      <c r="E9005" t="s">
        <v>142</v>
      </c>
      <c r="F9005">
        <v>0.18811028079710099</v>
      </c>
      <c r="G9005">
        <v>0.35549098228663401</v>
      </c>
    </row>
    <row r="9006" spans="1:7" x14ac:dyDescent="0.25">
      <c r="C9006" t="s">
        <v>45</v>
      </c>
      <c r="D9006" t="s">
        <v>116</v>
      </c>
      <c r="E9006" t="s">
        <v>143</v>
      </c>
      <c r="F9006">
        <v>0.174207880434782</v>
      </c>
      <c r="G9006">
        <v>0.30933049516908201</v>
      </c>
    </row>
    <row r="9007" spans="1:7" x14ac:dyDescent="0.25">
      <c r="C9007" t="s">
        <v>45</v>
      </c>
      <c r="D9007" t="s">
        <v>116</v>
      </c>
      <c r="E9007" t="s">
        <v>144</v>
      </c>
      <c r="F9007">
        <v>0.16412635869565201</v>
      </c>
      <c r="G9007">
        <v>0.36621627415458902</v>
      </c>
    </row>
    <row r="9008" spans="1:7" x14ac:dyDescent="0.25">
      <c r="C9008" t="s">
        <v>45</v>
      </c>
      <c r="D9008" t="s">
        <v>116</v>
      </c>
      <c r="E9008" t="s">
        <v>145</v>
      </c>
      <c r="F9008">
        <v>9.0597826086956407E-2</v>
      </c>
      <c r="G9008">
        <v>0.159971296296296</v>
      </c>
    </row>
    <row r="9009" spans="3:7" x14ac:dyDescent="0.25">
      <c r="C9009" t="s">
        <v>45</v>
      </c>
      <c r="D9009" t="s">
        <v>116</v>
      </c>
      <c r="E9009" t="s">
        <v>146</v>
      </c>
      <c r="F9009">
        <v>332.91424999999998</v>
      </c>
      <c r="G9009">
        <v>632.93317777777702</v>
      </c>
    </row>
    <row r="9010" spans="3:7" x14ac:dyDescent="0.25">
      <c r="C9010" t="s">
        <v>45</v>
      </c>
      <c r="D9010" t="s">
        <v>116</v>
      </c>
      <c r="E9010" t="s">
        <v>147</v>
      </c>
      <c r="F9010">
        <v>0.145463541666666</v>
      </c>
      <c r="G9010">
        <v>0.29122215099714999</v>
      </c>
    </row>
    <row r="9011" spans="3:7" x14ac:dyDescent="0.25">
      <c r="C9011" t="s">
        <v>45</v>
      </c>
      <c r="D9011" t="s">
        <v>116</v>
      </c>
      <c r="E9011" t="s">
        <v>148</v>
      </c>
      <c r="F9011">
        <v>0.14736738782051201</v>
      </c>
      <c r="G9011">
        <v>0.28495715811965699</v>
      </c>
    </row>
    <row r="9012" spans="3:7" x14ac:dyDescent="0.25">
      <c r="C9012" t="s">
        <v>45</v>
      </c>
      <c r="D9012" t="s">
        <v>116</v>
      </c>
      <c r="E9012" t="s">
        <v>149</v>
      </c>
      <c r="F9012">
        <v>0.158840544871794</v>
      </c>
      <c r="G9012">
        <v>0.280922008547008</v>
      </c>
    </row>
    <row r="9013" spans="3:7" x14ac:dyDescent="0.25">
      <c r="C9013" t="s">
        <v>45</v>
      </c>
      <c r="D9013" t="s">
        <v>116</v>
      </c>
      <c r="E9013" t="s">
        <v>150</v>
      </c>
      <c r="F9013">
        <v>0.14996714743589701</v>
      </c>
      <c r="G9013">
        <v>0.27717450142450101</v>
      </c>
    </row>
    <row r="9014" spans="3:7" x14ac:dyDescent="0.25">
      <c r="C9014" t="s">
        <v>45</v>
      </c>
      <c r="D9014" t="s">
        <v>116</v>
      </c>
      <c r="E9014" t="s">
        <v>151</v>
      </c>
      <c r="F9014">
        <v>0.13925360576922999</v>
      </c>
      <c r="G9014">
        <v>0.275470085470085</v>
      </c>
    </row>
    <row r="9015" spans="3:7" x14ac:dyDescent="0.25">
      <c r="C9015" t="s">
        <v>45</v>
      </c>
      <c r="D9015" t="s">
        <v>116</v>
      </c>
      <c r="E9015" t="s">
        <v>152</v>
      </c>
      <c r="F9015">
        <v>0.15690476190476099</v>
      </c>
      <c r="G9015">
        <v>0.28795406746031699</v>
      </c>
    </row>
    <row r="9016" spans="3:7" x14ac:dyDescent="0.25">
      <c r="C9016" t="s">
        <v>45</v>
      </c>
      <c r="D9016" t="s">
        <v>116</v>
      </c>
      <c r="E9016" t="s">
        <v>153</v>
      </c>
      <c r="F9016">
        <v>0.15716626602564099</v>
      </c>
      <c r="G9016">
        <v>0.30878169515669501</v>
      </c>
    </row>
    <row r="9017" spans="3:7" x14ac:dyDescent="0.25">
      <c r="C9017" t="s">
        <v>45</v>
      </c>
      <c r="D9017" t="s">
        <v>116</v>
      </c>
      <c r="E9017" t="s">
        <v>154</v>
      </c>
      <c r="F9017">
        <v>0.14817844551282</v>
      </c>
      <c r="G9017">
        <v>0.28194918091167998</v>
      </c>
    </row>
    <row r="9018" spans="3:7" x14ac:dyDescent="0.25">
      <c r="C9018" t="s">
        <v>45</v>
      </c>
      <c r="D9018" t="s">
        <v>116</v>
      </c>
      <c r="E9018" t="s">
        <v>155</v>
      </c>
      <c r="F9018">
        <v>0.157030671296296</v>
      </c>
      <c r="G9018">
        <v>0.29798218449931402</v>
      </c>
    </row>
    <row r="9019" spans="3:7" x14ac:dyDescent="0.25">
      <c r="C9019" t="s">
        <v>45</v>
      </c>
      <c r="D9019" t="s">
        <v>116</v>
      </c>
      <c r="E9019" t="s">
        <v>156</v>
      </c>
      <c r="F9019">
        <v>54.560375000000001</v>
      </c>
      <c r="G9019">
        <v>99.796788888888898</v>
      </c>
    </row>
    <row r="9020" spans="3:7" x14ac:dyDescent="0.25">
      <c r="C9020" t="s">
        <v>45</v>
      </c>
      <c r="D9020" t="s">
        <v>116</v>
      </c>
      <c r="E9020" t="s">
        <v>157</v>
      </c>
      <c r="F9020">
        <v>103.83687500000001</v>
      </c>
      <c r="G9020">
        <v>196.23102222222201</v>
      </c>
    </row>
    <row r="9021" spans="3:7" x14ac:dyDescent="0.25">
      <c r="C9021" t="s">
        <v>45</v>
      </c>
      <c r="D9021" t="s">
        <v>116</v>
      </c>
      <c r="E9021" t="s">
        <v>158</v>
      </c>
      <c r="F9021">
        <v>64.108499999999907</v>
      </c>
      <c r="G9021">
        <v>113.833622222222</v>
      </c>
    </row>
    <row r="9022" spans="3:7" x14ac:dyDescent="0.25">
      <c r="C9022" t="s">
        <v>45</v>
      </c>
      <c r="D9022" t="s">
        <v>116</v>
      </c>
      <c r="E9022" t="s">
        <v>159</v>
      </c>
      <c r="F9022">
        <v>60.398499999999999</v>
      </c>
      <c r="G9022">
        <v>134.76758888888801</v>
      </c>
    </row>
    <row r="9023" spans="3:7" x14ac:dyDescent="0.25">
      <c r="C9023" t="s">
        <v>45</v>
      </c>
      <c r="D9023" t="s">
        <v>116</v>
      </c>
      <c r="E9023" t="s">
        <v>160</v>
      </c>
      <c r="F9023">
        <v>50.01</v>
      </c>
      <c r="G9023">
        <v>88.304155555555397</v>
      </c>
    </row>
    <row r="9024" spans="3:7" x14ac:dyDescent="0.25">
      <c r="C9024" t="s">
        <v>45</v>
      </c>
      <c r="D9024" t="s">
        <v>116</v>
      </c>
      <c r="E9024" t="s">
        <v>161</v>
      </c>
      <c r="F9024">
        <v>45.384625</v>
      </c>
      <c r="G9024">
        <v>90.861311111110993</v>
      </c>
    </row>
    <row r="9025" spans="3:7" x14ac:dyDescent="0.25">
      <c r="C9025" t="s">
        <v>45</v>
      </c>
      <c r="D9025" t="s">
        <v>116</v>
      </c>
      <c r="E9025" t="s">
        <v>162</v>
      </c>
      <c r="F9025">
        <v>45.978625000000001</v>
      </c>
      <c r="G9025">
        <v>88.906633333333204</v>
      </c>
    </row>
    <row r="9026" spans="3:7" x14ac:dyDescent="0.25">
      <c r="C9026" t="s">
        <v>45</v>
      </c>
      <c r="D9026" t="s">
        <v>116</v>
      </c>
      <c r="E9026" t="s">
        <v>163</v>
      </c>
      <c r="F9026">
        <v>49.558250000000001</v>
      </c>
      <c r="G9026">
        <v>87.647666666666595</v>
      </c>
    </row>
    <row r="9027" spans="3:7" x14ac:dyDescent="0.25">
      <c r="C9027" t="s">
        <v>45</v>
      </c>
      <c r="D9027" t="s">
        <v>116</v>
      </c>
      <c r="E9027" t="s">
        <v>164</v>
      </c>
      <c r="F9027">
        <v>46.789749999999998</v>
      </c>
      <c r="G9027">
        <v>86.478444444444406</v>
      </c>
    </row>
    <row r="9028" spans="3:7" x14ac:dyDescent="0.25">
      <c r="C9028" t="s">
        <v>45</v>
      </c>
      <c r="D9028" t="s">
        <v>116</v>
      </c>
      <c r="E9028" t="s">
        <v>165</v>
      </c>
      <c r="F9028">
        <v>43.447125</v>
      </c>
      <c r="G9028">
        <v>85.946666666666601</v>
      </c>
    </row>
    <row r="9029" spans="3:7" x14ac:dyDescent="0.25">
      <c r="C9029" t="s">
        <v>45</v>
      </c>
      <c r="D9029" t="s">
        <v>116</v>
      </c>
      <c r="E9029" t="s">
        <v>166</v>
      </c>
      <c r="F9029">
        <v>52.72</v>
      </c>
      <c r="G9029">
        <v>96.752566666666596</v>
      </c>
    </row>
    <row r="9030" spans="3:7" x14ac:dyDescent="0.25">
      <c r="C9030" t="s">
        <v>45</v>
      </c>
      <c r="D9030" t="s">
        <v>116</v>
      </c>
      <c r="E9030" t="s">
        <v>167</v>
      </c>
      <c r="F9030">
        <v>49.035874999999997</v>
      </c>
      <c r="G9030">
        <v>96.339888888888794</v>
      </c>
    </row>
    <row r="9031" spans="3:7" x14ac:dyDescent="0.25">
      <c r="C9031" t="s">
        <v>45</v>
      </c>
      <c r="D9031" t="s">
        <v>116</v>
      </c>
      <c r="E9031" t="s">
        <v>168</v>
      </c>
      <c r="F9031">
        <v>231.15837500000001</v>
      </c>
      <c r="G9031">
        <v>439.84072222222198</v>
      </c>
    </row>
    <row r="9032" spans="3:7" x14ac:dyDescent="0.25">
      <c r="C9032" t="s">
        <v>45</v>
      </c>
      <c r="D9032" t="s">
        <v>116</v>
      </c>
      <c r="E9032" t="s">
        <v>169</v>
      </c>
      <c r="F9032">
        <v>101.755875</v>
      </c>
      <c r="G9032">
        <v>193.09245555555501</v>
      </c>
    </row>
    <row r="9033" spans="3:7" x14ac:dyDescent="0.25">
      <c r="C9033" t="s">
        <v>45</v>
      </c>
      <c r="D9033" t="s">
        <v>116</v>
      </c>
      <c r="E9033" t="s">
        <v>172</v>
      </c>
      <c r="F9033">
        <v>332.91424999999998</v>
      </c>
      <c r="G9033">
        <v>632.93317777777702</v>
      </c>
    </row>
    <row r="9034" spans="3:7" x14ac:dyDescent="0.25">
      <c r="C9034" t="s">
        <v>45</v>
      </c>
      <c r="D9034" t="s">
        <v>116</v>
      </c>
      <c r="E9034" t="s">
        <v>174</v>
      </c>
      <c r="F9034">
        <v>4.5438034666933601E-2</v>
      </c>
      <c r="G9034">
        <v>6.2082213486778497E-2</v>
      </c>
    </row>
    <row r="9035" spans="3:7" x14ac:dyDescent="0.25">
      <c r="C9035" t="s">
        <v>45</v>
      </c>
      <c r="D9035" t="s">
        <v>116</v>
      </c>
      <c r="E9035" t="s">
        <v>175</v>
      </c>
      <c r="F9035">
        <v>6.4384182590907696E-2</v>
      </c>
      <c r="G9035">
        <v>8.0665824961825797E-2</v>
      </c>
    </row>
    <row r="9036" spans="3:7" x14ac:dyDescent="0.25">
      <c r="C9036" t="s">
        <v>45</v>
      </c>
      <c r="D9036" t="s">
        <v>116</v>
      </c>
      <c r="E9036" t="s">
        <v>176</v>
      </c>
      <c r="F9036">
        <v>4.7629527612609898E-2</v>
      </c>
      <c r="G9036">
        <v>5.90138959711601E-2</v>
      </c>
    </row>
    <row r="9037" spans="3:7" x14ac:dyDescent="0.25">
      <c r="C9037" t="s">
        <v>45</v>
      </c>
      <c r="D9037" t="s">
        <v>116</v>
      </c>
      <c r="E9037" t="s">
        <v>177</v>
      </c>
      <c r="F9037">
        <v>5.6232447311957499E-2</v>
      </c>
      <c r="G9037">
        <v>8.9747809049784397E-2</v>
      </c>
    </row>
    <row r="9038" spans="3:7" x14ac:dyDescent="0.25">
      <c r="C9038" t="s">
        <v>45</v>
      </c>
      <c r="D9038" t="s">
        <v>116</v>
      </c>
      <c r="E9038" t="s">
        <v>178</v>
      </c>
      <c r="F9038">
        <v>2.3149317579785202E-2</v>
      </c>
      <c r="G9038">
        <v>5.0508446557303098E-2</v>
      </c>
    </row>
    <row r="9039" spans="3:7" x14ac:dyDescent="0.25">
      <c r="C9039" t="s">
        <v>45</v>
      </c>
      <c r="D9039" t="s">
        <v>116</v>
      </c>
      <c r="E9039" t="s">
        <v>179</v>
      </c>
      <c r="F9039">
        <v>0.14546006148437399</v>
      </c>
      <c r="G9039">
        <v>0.26876594270955201</v>
      </c>
    </row>
    <row r="9040" spans="3:7" x14ac:dyDescent="0.25">
      <c r="C9040" t="s">
        <v>45</v>
      </c>
      <c r="D9040" t="s">
        <v>116</v>
      </c>
      <c r="E9040" t="s">
        <v>180</v>
      </c>
      <c r="F9040">
        <v>0.14565829501851299</v>
      </c>
      <c r="G9040">
        <v>0.26777461751065201</v>
      </c>
    </row>
    <row r="9041" spans="1:7" x14ac:dyDescent="0.25">
      <c r="C9041" t="s">
        <v>45</v>
      </c>
      <c r="D9041" t="s">
        <v>116</v>
      </c>
      <c r="E9041" t="s">
        <v>181</v>
      </c>
      <c r="F9041">
        <v>0.17088525937190399</v>
      </c>
      <c r="G9041">
        <v>0.25566323055642398</v>
      </c>
    </row>
    <row r="9042" spans="1:7" x14ac:dyDescent="0.25">
      <c r="C9042" t="s">
        <v>45</v>
      </c>
      <c r="D9042" t="s">
        <v>116</v>
      </c>
      <c r="E9042" t="s">
        <v>182</v>
      </c>
      <c r="F9042">
        <v>0.14792242049061599</v>
      </c>
      <c r="G9042">
        <v>0.24265192574942501</v>
      </c>
    </row>
    <row r="9043" spans="1:7" x14ac:dyDescent="0.25">
      <c r="C9043" t="s">
        <v>45</v>
      </c>
      <c r="D9043" t="s">
        <v>116</v>
      </c>
      <c r="E9043" t="s">
        <v>183</v>
      </c>
      <c r="F9043">
        <v>0.138214246214965</v>
      </c>
      <c r="G9043">
        <v>0.25300713781302298</v>
      </c>
    </row>
    <row r="9044" spans="1:7" x14ac:dyDescent="0.25">
      <c r="C9044" t="s">
        <v>45</v>
      </c>
      <c r="D9044" t="s">
        <v>116</v>
      </c>
      <c r="E9044" t="s">
        <v>184</v>
      </c>
      <c r="F9044">
        <v>0.17517035770651601</v>
      </c>
      <c r="G9044">
        <v>0.28128485364140998</v>
      </c>
    </row>
    <row r="9045" spans="1:7" x14ac:dyDescent="0.25">
      <c r="C9045" t="s">
        <v>45</v>
      </c>
      <c r="D9045" t="s">
        <v>116</v>
      </c>
      <c r="E9045" t="s">
        <v>185</v>
      </c>
      <c r="F9045">
        <v>0.18267700383167701</v>
      </c>
      <c r="G9045">
        <v>0.29647156608491299</v>
      </c>
    </row>
    <row r="9046" spans="1:7" x14ac:dyDescent="0.25">
      <c r="C9046" t="s">
        <v>45</v>
      </c>
      <c r="D9046" t="s">
        <v>116</v>
      </c>
      <c r="E9046" t="s">
        <v>186</v>
      </c>
      <c r="F9046">
        <v>0.152054724596068</v>
      </c>
      <c r="G9046">
        <v>0.25935502269826699</v>
      </c>
    </row>
    <row r="9047" spans="1:7" x14ac:dyDescent="0.25">
      <c r="C9047" t="s">
        <v>45</v>
      </c>
      <c r="D9047" t="s">
        <v>116</v>
      </c>
      <c r="E9047" t="s">
        <v>187</v>
      </c>
      <c r="F9047">
        <v>0.17940961014963899</v>
      </c>
      <c r="G9047">
        <v>0.28995059327221401</v>
      </c>
    </row>
    <row r="9048" spans="1:7" x14ac:dyDescent="0.25">
      <c r="C9048" t="s">
        <v>45</v>
      </c>
      <c r="D9048" t="s">
        <v>116</v>
      </c>
      <c r="E9048" t="s">
        <v>190</v>
      </c>
      <c r="F9048">
        <v>0.16207296163812299</v>
      </c>
      <c r="G9048">
        <v>0.271243746813432</v>
      </c>
    </row>
    <row r="9049" spans="1:7" x14ac:dyDescent="0.25">
      <c r="C9049" t="s">
        <v>45</v>
      </c>
      <c r="D9049" t="s">
        <v>116</v>
      </c>
      <c r="E9049" t="s">
        <v>194</v>
      </c>
      <c r="F9049">
        <v>121.806375</v>
      </c>
      <c r="G9049">
        <v>234.36345555555499</v>
      </c>
    </row>
    <row r="9050" spans="1:7" x14ac:dyDescent="0.25">
      <c r="C9050" t="s">
        <v>45</v>
      </c>
      <c r="D9050" t="s">
        <v>116</v>
      </c>
      <c r="E9050" t="s">
        <v>195</v>
      </c>
      <c r="F9050">
        <v>103.9675</v>
      </c>
      <c r="G9050">
        <v>200.22611111111101</v>
      </c>
    </row>
    <row r="9051" spans="1:7" x14ac:dyDescent="0.25">
      <c r="C9051" t="s">
        <v>45</v>
      </c>
      <c r="D9051" t="s">
        <v>116</v>
      </c>
      <c r="E9051" t="s">
        <v>196</v>
      </c>
      <c r="F9051">
        <v>107.14037500000001</v>
      </c>
      <c r="G9051">
        <v>198.34361111111099</v>
      </c>
    </row>
    <row r="9052" spans="1:7" x14ac:dyDescent="0.25">
      <c r="C9052" t="s">
        <v>45</v>
      </c>
      <c r="D9052" t="s">
        <v>116</v>
      </c>
      <c r="E9052" t="s">
        <v>108</v>
      </c>
      <c r="F9052">
        <v>2007.56109393366</v>
      </c>
      <c r="G9052">
        <v>3815.5275237391202</v>
      </c>
    </row>
    <row r="9053" spans="1:7" x14ac:dyDescent="0.25">
      <c r="A9053" t="s">
        <v>89</v>
      </c>
      <c r="B9053">
        <v>1</v>
      </c>
      <c r="C9053" t="s">
        <v>45</v>
      </c>
      <c r="D9053" t="s">
        <v>117</v>
      </c>
    </row>
    <row r="9054" spans="1:7" x14ac:dyDescent="0.25">
      <c r="A9054" t="s">
        <v>91</v>
      </c>
      <c r="B9054">
        <v>1</v>
      </c>
      <c r="C9054" t="s">
        <v>45</v>
      </c>
      <c r="D9054" t="s">
        <v>117</v>
      </c>
    </row>
    <row r="9055" spans="1:7" x14ac:dyDescent="0.25">
      <c r="A9055" t="s">
        <v>92</v>
      </c>
      <c r="B9055">
        <v>0</v>
      </c>
      <c r="C9055" t="s">
        <v>45</v>
      </c>
      <c r="D9055" t="s">
        <v>117</v>
      </c>
    </row>
    <row r="9056" spans="1:7" x14ac:dyDescent="0.25">
      <c r="A9056" t="s">
        <v>93</v>
      </c>
      <c r="B9056">
        <v>2</v>
      </c>
      <c r="C9056" t="s">
        <v>45</v>
      </c>
      <c r="D9056" t="s">
        <v>117</v>
      </c>
    </row>
    <row r="9057" spans="1:8" x14ac:dyDescent="0.25">
      <c r="A9057" t="s">
        <v>94</v>
      </c>
      <c r="B9057">
        <v>0</v>
      </c>
      <c r="C9057" t="s">
        <v>45</v>
      </c>
      <c r="D9057" t="s">
        <v>117</v>
      </c>
    </row>
    <row r="9058" spans="1:8" x14ac:dyDescent="0.25">
      <c r="A9058" t="s">
        <v>95</v>
      </c>
      <c r="B9058">
        <v>0</v>
      </c>
      <c r="C9058" t="s">
        <v>45</v>
      </c>
      <c r="D9058" t="s">
        <v>117</v>
      </c>
    </row>
    <row r="9059" spans="1:8" x14ac:dyDescent="0.25">
      <c r="A9059" t="s">
        <v>96</v>
      </c>
      <c r="B9059">
        <v>0</v>
      </c>
      <c r="C9059" t="s">
        <v>45</v>
      </c>
      <c r="D9059" t="s">
        <v>117</v>
      </c>
    </row>
    <row r="9060" spans="1:8" x14ac:dyDescent="0.25">
      <c r="A9060" t="s">
        <v>97</v>
      </c>
      <c r="B9060">
        <v>1</v>
      </c>
      <c r="C9060" t="s">
        <v>45</v>
      </c>
      <c r="D9060" t="s">
        <v>117</v>
      </c>
    </row>
    <row r="9061" spans="1:8" x14ac:dyDescent="0.25">
      <c r="A9061" t="s">
        <v>98</v>
      </c>
      <c r="B9061">
        <v>0</v>
      </c>
      <c r="C9061" t="s">
        <v>45</v>
      </c>
      <c r="D9061" t="s">
        <v>117</v>
      </c>
    </row>
    <row r="9062" spans="1:8" x14ac:dyDescent="0.25">
      <c r="A9062" t="s">
        <v>99</v>
      </c>
      <c r="B9062">
        <v>1</v>
      </c>
      <c r="C9062" t="s">
        <v>45</v>
      </c>
      <c r="D9062" t="s">
        <v>117</v>
      </c>
    </row>
    <row r="9063" spans="1:8" x14ac:dyDescent="0.25">
      <c r="A9063" t="s">
        <v>100</v>
      </c>
      <c r="B9063">
        <v>0</v>
      </c>
      <c r="C9063" t="s">
        <v>45</v>
      </c>
      <c r="D9063" t="s">
        <v>117</v>
      </c>
    </row>
    <row r="9064" spans="1:8" x14ac:dyDescent="0.25">
      <c r="A9064" t="s">
        <v>101</v>
      </c>
      <c r="B9064">
        <v>1</v>
      </c>
      <c r="C9064" t="s">
        <v>45</v>
      </c>
      <c r="D9064" t="s">
        <v>117</v>
      </c>
    </row>
    <row r="9065" spans="1:8" x14ac:dyDescent="0.25">
      <c r="A9065" t="s">
        <v>102</v>
      </c>
      <c r="B9065">
        <v>0</v>
      </c>
      <c r="C9065" t="s">
        <v>45</v>
      </c>
      <c r="D9065" t="s">
        <v>117</v>
      </c>
    </row>
    <row r="9066" spans="1:8" x14ac:dyDescent="0.25">
      <c r="A9066" t="s">
        <v>103</v>
      </c>
      <c r="B9066">
        <v>1</v>
      </c>
      <c r="C9066" t="s">
        <v>45</v>
      </c>
      <c r="D9066" t="s">
        <v>117</v>
      </c>
    </row>
    <row r="9067" spans="1:8" x14ac:dyDescent="0.25">
      <c r="A9067" t="s">
        <v>104</v>
      </c>
      <c r="B9067">
        <v>1</v>
      </c>
      <c r="C9067" t="s">
        <v>45</v>
      </c>
      <c r="D9067" t="s">
        <v>117</v>
      </c>
    </row>
    <row r="9068" spans="1:8" x14ac:dyDescent="0.25">
      <c r="A9068" t="s">
        <v>105</v>
      </c>
      <c r="B9068">
        <v>0</v>
      </c>
      <c r="C9068" t="s">
        <v>45</v>
      </c>
      <c r="D9068" t="s">
        <v>117</v>
      </c>
    </row>
    <row r="9069" spans="1:8" x14ac:dyDescent="0.25">
      <c r="A9069" t="s">
        <v>106</v>
      </c>
      <c r="B9069">
        <v>1</v>
      </c>
      <c r="C9069" t="s">
        <v>45</v>
      </c>
      <c r="D9069" t="s">
        <v>117</v>
      </c>
    </row>
    <row r="9070" spans="1:8" x14ac:dyDescent="0.25">
      <c r="C9070" t="s">
        <v>45</v>
      </c>
      <c r="D9070" t="s">
        <v>118</v>
      </c>
      <c r="E9070" t="s">
        <v>132</v>
      </c>
      <c r="F9070">
        <v>0.150776381340579</v>
      </c>
      <c r="G9070">
        <v>0.26984652400362302</v>
      </c>
      <c r="H9070">
        <v>0.42111847826086801</v>
      </c>
    </row>
    <row r="9071" spans="1:8" x14ac:dyDescent="0.25">
      <c r="C9071" t="s">
        <v>45</v>
      </c>
      <c r="D9071" t="s">
        <v>118</v>
      </c>
      <c r="E9071" t="s">
        <v>133</v>
      </c>
      <c r="F9071">
        <v>0.16207296163812299</v>
      </c>
      <c r="G9071">
        <v>0.27276141325443198</v>
      </c>
      <c r="H9071">
        <v>0.25910241528543299</v>
      </c>
    </row>
    <row r="9072" spans="1:8" x14ac:dyDescent="0.25">
      <c r="C9072" t="s">
        <v>45</v>
      </c>
      <c r="D9072" t="s">
        <v>118</v>
      </c>
      <c r="E9072" t="s">
        <v>134</v>
      </c>
      <c r="F9072">
        <v>0</v>
      </c>
      <c r="G9072">
        <v>0</v>
      </c>
      <c r="H9072">
        <v>2.8099999999947799E-2</v>
      </c>
    </row>
    <row r="9073" spans="3:8" x14ac:dyDescent="0.25">
      <c r="C9073" t="s">
        <v>45</v>
      </c>
      <c r="D9073" t="s">
        <v>118</v>
      </c>
      <c r="E9073" t="s">
        <v>135</v>
      </c>
      <c r="F9073">
        <v>1.7021250000000001</v>
      </c>
      <c r="G9073">
        <v>2.2444999999999999</v>
      </c>
      <c r="H9073">
        <v>4.2160000000000002</v>
      </c>
    </row>
    <row r="9074" spans="3:8" x14ac:dyDescent="0.25">
      <c r="C9074" t="s">
        <v>45</v>
      </c>
      <c r="D9074" t="s">
        <v>118</v>
      </c>
      <c r="E9074" t="s">
        <v>136</v>
      </c>
      <c r="F9074">
        <v>6.5125000000000002E-2</v>
      </c>
      <c r="G9074">
        <v>0.10034375</v>
      </c>
      <c r="H9074">
        <v>0.30299999999999999</v>
      </c>
    </row>
    <row r="9075" spans="3:8" x14ac:dyDescent="0.25">
      <c r="C9075" t="s">
        <v>45</v>
      </c>
      <c r="D9075" t="s">
        <v>118</v>
      </c>
      <c r="E9075" t="s">
        <v>137</v>
      </c>
      <c r="F9075">
        <v>0.10025000000000001</v>
      </c>
      <c r="G9075">
        <v>0.16875000000000001</v>
      </c>
      <c r="H9075">
        <v>0.39300000000000002</v>
      </c>
    </row>
    <row r="9076" spans="3:8" x14ac:dyDescent="0.25">
      <c r="C9076" t="s">
        <v>45</v>
      </c>
      <c r="D9076" t="s">
        <v>118</v>
      </c>
      <c r="E9076" t="s">
        <v>138</v>
      </c>
      <c r="F9076">
        <v>0.16400000000000001</v>
      </c>
      <c r="G9076">
        <v>0.32371875</v>
      </c>
      <c r="H9076">
        <v>0.50800000000000001</v>
      </c>
    </row>
    <row r="9077" spans="3:8" x14ac:dyDescent="0.25">
      <c r="C9077" t="s">
        <v>45</v>
      </c>
      <c r="D9077" t="s">
        <v>118</v>
      </c>
      <c r="E9077" t="s">
        <v>139</v>
      </c>
      <c r="F9077">
        <v>0.150776381340579</v>
      </c>
      <c r="G9077">
        <v>0.26984652400362302</v>
      </c>
      <c r="H9077">
        <v>0.42111847826086801</v>
      </c>
    </row>
    <row r="9078" spans="3:8" x14ac:dyDescent="0.25">
      <c r="C9078" t="s">
        <v>45</v>
      </c>
      <c r="D9078" t="s">
        <v>118</v>
      </c>
      <c r="E9078" t="s">
        <v>140</v>
      </c>
      <c r="F9078">
        <v>3.6186331521739099</v>
      </c>
      <c r="G9078">
        <v>6.4763165760869503</v>
      </c>
      <c r="H9078">
        <v>10.106843478260799</v>
      </c>
    </row>
    <row r="9079" spans="3:8" x14ac:dyDescent="0.25">
      <c r="C9079" t="s">
        <v>45</v>
      </c>
      <c r="D9079" t="s">
        <v>118</v>
      </c>
      <c r="E9079" t="s">
        <v>141</v>
      </c>
      <c r="F9079">
        <v>0.14826188858695599</v>
      </c>
      <c r="G9079">
        <v>0.26041134510869501</v>
      </c>
      <c r="H9079">
        <v>0.35739157608695599</v>
      </c>
    </row>
    <row r="9080" spans="3:8" x14ac:dyDescent="0.25">
      <c r="C9080" t="s">
        <v>45</v>
      </c>
      <c r="D9080" t="s">
        <v>118</v>
      </c>
      <c r="E9080" t="s">
        <v>142</v>
      </c>
      <c r="F9080">
        <v>0.18811028079710099</v>
      </c>
      <c r="G9080">
        <v>0.34371988224637601</v>
      </c>
      <c r="H9080">
        <v>0.44965978260869399</v>
      </c>
    </row>
    <row r="9081" spans="3:8" x14ac:dyDescent="0.25">
      <c r="C9081" t="s">
        <v>45</v>
      </c>
      <c r="D9081" t="s">
        <v>118</v>
      </c>
      <c r="E9081" t="s">
        <v>143</v>
      </c>
      <c r="F9081">
        <v>0.174207880434782</v>
      </c>
      <c r="G9081">
        <v>0.28315251358695598</v>
      </c>
      <c r="H9081">
        <v>0.51875434782608598</v>
      </c>
    </row>
    <row r="9082" spans="3:8" x14ac:dyDescent="0.25">
      <c r="C9082" t="s">
        <v>45</v>
      </c>
      <c r="D9082" t="s">
        <v>118</v>
      </c>
      <c r="E9082" t="s">
        <v>144</v>
      </c>
      <c r="F9082">
        <v>0.16412635869565201</v>
      </c>
      <c r="G9082">
        <v>0.35127751358695603</v>
      </c>
      <c r="H9082">
        <v>0.48572635869565101</v>
      </c>
    </row>
    <row r="9083" spans="3:8" x14ac:dyDescent="0.25">
      <c r="C9083" t="s">
        <v>45</v>
      </c>
      <c r="D9083" t="s">
        <v>118</v>
      </c>
      <c r="E9083" t="s">
        <v>145</v>
      </c>
      <c r="F9083">
        <v>9.0597826086956407E-2</v>
      </c>
      <c r="G9083">
        <v>0.13910529891304299</v>
      </c>
      <c r="H9083">
        <v>0.326899275362317</v>
      </c>
    </row>
    <row r="9084" spans="3:8" x14ac:dyDescent="0.25">
      <c r="C9084" t="s">
        <v>45</v>
      </c>
      <c r="D9084" t="s">
        <v>118</v>
      </c>
      <c r="E9084" t="s">
        <v>146</v>
      </c>
      <c r="F9084">
        <v>332.91424999999998</v>
      </c>
      <c r="G9084">
        <v>595.82112500000005</v>
      </c>
      <c r="H9084">
        <v>929.82959999999798</v>
      </c>
    </row>
    <row r="9085" spans="3:8" x14ac:dyDescent="0.25">
      <c r="C9085" t="s">
        <v>45</v>
      </c>
      <c r="D9085" t="s">
        <v>118</v>
      </c>
      <c r="E9085" t="s">
        <v>147</v>
      </c>
      <c r="F9085">
        <v>0.145463541666666</v>
      </c>
      <c r="G9085">
        <v>0.27788782051282002</v>
      </c>
      <c r="H9085">
        <v>0.39789679487179302</v>
      </c>
    </row>
    <row r="9086" spans="3:8" x14ac:dyDescent="0.25">
      <c r="C9086" t="s">
        <v>45</v>
      </c>
      <c r="D9086" t="s">
        <v>118</v>
      </c>
      <c r="E9086" t="s">
        <v>148</v>
      </c>
      <c r="F9086">
        <v>0.14736738782051201</v>
      </c>
      <c r="G9086">
        <v>0.27121113782051198</v>
      </c>
      <c r="H9086">
        <v>0.39492532051281898</v>
      </c>
    </row>
    <row r="9087" spans="3:8" x14ac:dyDescent="0.25">
      <c r="C9087" t="s">
        <v>45</v>
      </c>
      <c r="D9087" t="s">
        <v>118</v>
      </c>
      <c r="E9087" t="s">
        <v>149</v>
      </c>
      <c r="F9087">
        <v>0.158840544871794</v>
      </c>
      <c r="G9087">
        <v>0.26607251602564003</v>
      </c>
      <c r="H9087">
        <v>0.39971794871794802</v>
      </c>
    </row>
    <row r="9088" spans="3:8" x14ac:dyDescent="0.25">
      <c r="C9088" t="s">
        <v>45</v>
      </c>
      <c r="D9088" t="s">
        <v>118</v>
      </c>
      <c r="E9088" t="s">
        <v>150</v>
      </c>
      <c r="F9088">
        <v>0.14996714743589701</v>
      </c>
      <c r="G9088">
        <v>0.265016025641025</v>
      </c>
      <c r="H9088">
        <v>0.37444230769230702</v>
      </c>
    </row>
    <row r="9089" spans="3:8" x14ac:dyDescent="0.25">
      <c r="C9089" t="s">
        <v>45</v>
      </c>
      <c r="D9089" t="s">
        <v>118</v>
      </c>
      <c r="E9089" t="s">
        <v>151</v>
      </c>
      <c r="F9089">
        <v>0.13925360576922999</v>
      </c>
      <c r="G9089">
        <v>0.26092467948717901</v>
      </c>
      <c r="H9089">
        <v>0.39183333333333098</v>
      </c>
    </row>
    <row r="9090" spans="3:8" x14ac:dyDescent="0.25">
      <c r="C9090" t="s">
        <v>45</v>
      </c>
      <c r="D9090" t="s">
        <v>118</v>
      </c>
      <c r="E9090" t="s">
        <v>152</v>
      </c>
      <c r="F9090">
        <v>0.15690476190476099</v>
      </c>
      <c r="G9090">
        <v>0.26100520833333302</v>
      </c>
      <c r="H9090">
        <v>0.50354494047618803</v>
      </c>
    </row>
    <row r="9091" spans="3:8" x14ac:dyDescent="0.25">
      <c r="C9091" t="s">
        <v>45</v>
      </c>
      <c r="D9091" t="s">
        <v>118</v>
      </c>
      <c r="E9091" t="s">
        <v>153</v>
      </c>
      <c r="F9091">
        <v>0.15716626602564099</v>
      </c>
      <c r="G9091">
        <v>0.28748838141025601</v>
      </c>
      <c r="H9091">
        <v>0.47912820512820498</v>
      </c>
    </row>
    <row r="9092" spans="3:8" x14ac:dyDescent="0.25">
      <c r="C9092" t="s">
        <v>45</v>
      </c>
      <c r="D9092" t="s">
        <v>118</v>
      </c>
      <c r="E9092" t="s">
        <v>154</v>
      </c>
      <c r="F9092">
        <v>0.14817844551282</v>
      </c>
      <c r="G9092">
        <v>0.268222435897435</v>
      </c>
      <c r="H9092">
        <v>0.39176314102564003</v>
      </c>
    </row>
    <row r="9093" spans="3:8" x14ac:dyDescent="0.25">
      <c r="C9093" t="s">
        <v>45</v>
      </c>
      <c r="D9093" t="s">
        <v>118</v>
      </c>
      <c r="E9093" t="s">
        <v>155</v>
      </c>
      <c r="F9093">
        <v>0.157030671296296</v>
      </c>
      <c r="G9093">
        <v>0.27375636574074003</v>
      </c>
      <c r="H9093">
        <v>0.49178873456790001</v>
      </c>
    </row>
    <row r="9094" spans="3:8" x14ac:dyDescent="0.25">
      <c r="C9094" t="s">
        <v>45</v>
      </c>
      <c r="D9094" t="s">
        <v>118</v>
      </c>
      <c r="E9094" t="s">
        <v>156</v>
      </c>
      <c r="F9094">
        <v>54.560375000000001</v>
      </c>
      <c r="G9094">
        <v>95.831374999999994</v>
      </c>
      <c r="H9094">
        <v>131.52009999999899</v>
      </c>
    </row>
    <row r="9095" spans="3:8" x14ac:dyDescent="0.25">
      <c r="C9095" t="s">
        <v>45</v>
      </c>
      <c r="D9095" t="s">
        <v>118</v>
      </c>
      <c r="E9095" t="s">
        <v>157</v>
      </c>
      <c r="F9095">
        <v>103.83687500000001</v>
      </c>
      <c r="G9095">
        <v>189.733375</v>
      </c>
      <c r="H9095">
        <v>248.212199999999</v>
      </c>
    </row>
    <row r="9096" spans="3:8" x14ac:dyDescent="0.25">
      <c r="C9096" t="s">
        <v>45</v>
      </c>
      <c r="D9096" t="s">
        <v>118</v>
      </c>
      <c r="E9096" t="s">
        <v>158</v>
      </c>
      <c r="F9096">
        <v>64.108499999999907</v>
      </c>
      <c r="G9096">
        <v>104.200125</v>
      </c>
      <c r="H9096">
        <v>190.90159999999901</v>
      </c>
    </row>
    <row r="9097" spans="3:8" x14ac:dyDescent="0.25">
      <c r="C9097" t="s">
        <v>45</v>
      </c>
      <c r="D9097" t="s">
        <v>118</v>
      </c>
      <c r="E9097" t="s">
        <v>159</v>
      </c>
      <c r="F9097">
        <v>60.398499999999999</v>
      </c>
      <c r="G9097">
        <v>129.27012500000001</v>
      </c>
      <c r="H9097">
        <v>178.747299999999</v>
      </c>
    </row>
    <row r="9098" spans="3:8" x14ac:dyDescent="0.25">
      <c r="C9098" t="s">
        <v>45</v>
      </c>
      <c r="D9098" t="s">
        <v>118</v>
      </c>
      <c r="E9098" t="s">
        <v>160</v>
      </c>
      <c r="F9098">
        <v>50.01</v>
      </c>
      <c r="G9098">
        <v>76.786124999999998</v>
      </c>
      <c r="H9098">
        <v>180.448399999999</v>
      </c>
    </row>
    <row r="9099" spans="3:8" x14ac:dyDescent="0.25">
      <c r="C9099" t="s">
        <v>45</v>
      </c>
      <c r="D9099" t="s">
        <v>118</v>
      </c>
      <c r="E9099" t="s">
        <v>161</v>
      </c>
      <c r="F9099">
        <v>45.384625</v>
      </c>
      <c r="G9099">
        <v>86.700999999999993</v>
      </c>
      <c r="H9099">
        <v>124.143799999999</v>
      </c>
    </row>
    <row r="9100" spans="3:8" x14ac:dyDescent="0.25">
      <c r="C9100" t="s">
        <v>45</v>
      </c>
      <c r="D9100" t="s">
        <v>118</v>
      </c>
      <c r="E9100" t="s">
        <v>162</v>
      </c>
      <c r="F9100">
        <v>45.978625000000001</v>
      </c>
      <c r="G9100">
        <v>84.617874999999998</v>
      </c>
      <c r="H9100">
        <v>123.21669999999899</v>
      </c>
    </row>
    <row r="9101" spans="3:8" x14ac:dyDescent="0.25">
      <c r="C9101" t="s">
        <v>45</v>
      </c>
      <c r="D9101" t="s">
        <v>118</v>
      </c>
      <c r="E9101" t="s">
        <v>163</v>
      </c>
      <c r="F9101">
        <v>49.558250000000001</v>
      </c>
      <c r="G9101">
        <v>83.014624999999995</v>
      </c>
      <c r="H9101">
        <v>124.712</v>
      </c>
    </row>
    <row r="9102" spans="3:8" x14ac:dyDescent="0.25">
      <c r="C9102" t="s">
        <v>45</v>
      </c>
      <c r="D9102" t="s">
        <v>118</v>
      </c>
      <c r="E9102" t="s">
        <v>164</v>
      </c>
      <c r="F9102">
        <v>46.789749999999998</v>
      </c>
      <c r="G9102">
        <v>82.685000000000002</v>
      </c>
      <c r="H9102">
        <v>116.82599999999999</v>
      </c>
    </row>
    <row r="9103" spans="3:8" x14ac:dyDescent="0.25">
      <c r="C9103" t="s">
        <v>45</v>
      </c>
      <c r="D9103" t="s">
        <v>118</v>
      </c>
      <c r="E9103" t="s">
        <v>165</v>
      </c>
      <c r="F9103">
        <v>43.447125</v>
      </c>
      <c r="G9103">
        <v>81.408500000000004</v>
      </c>
      <c r="H9103">
        <v>122.251999999999</v>
      </c>
    </row>
    <row r="9104" spans="3:8" x14ac:dyDescent="0.25">
      <c r="C9104" t="s">
        <v>45</v>
      </c>
      <c r="D9104" t="s">
        <v>118</v>
      </c>
      <c r="E9104" t="s">
        <v>166</v>
      </c>
      <c r="F9104">
        <v>52.72</v>
      </c>
      <c r="G9104">
        <v>87.697749999999999</v>
      </c>
      <c r="H9104">
        <v>169.19109999999901</v>
      </c>
    </row>
    <row r="9105" spans="3:8" x14ac:dyDescent="0.25">
      <c r="C9105" t="s">
        <v>45</v>
      </c>
      <c r="D9105" t="s">
        <v>118</v>
      </c>
      <c r="E9105" t="s">
        <v>167</v>
      </c>
      <c r="F9105">
        <v>49.035874999999997</v>
      </c>
      <c r="G9105">
        <v>89.696375000000003</v>
      </c>
      <c r="H9105">
        <v>149.488</v>
      </c>
    </row>
    <row r="9106" spans="3:8" x14ac:dyDescent="0.25">
      <c r="C9106" t="s">
        <v>45</v>
      </c>
      <c r="D9106" t="s">
        <v>118</v>
      </c>
      <c r="E9106" t="s">
        <v>168</v>
      </c>
      <c r="F9106">
        <v>231.15837500000001</v>
      </c>
      <c r="G9106">
        <v>418.42700000000002</v>
      </c>
      <c r="H9106">
        <v>611.15049999999803</v>
      </c>
    </row>
    <row r="9107" spans="3:8" x14ac:dyDescent="0.25">
      <c r="C9107" t="s">
        <v>45</v>
      </c>
      <c r="D9107" t="s">
        <v>118</v>
      </c>
      <c r="E9107" t="s">
        <v>169</v>
      </c>
      <c r="F9107">
        <v>101.755875</v>
      </c>
      <c r="G9107">
        <v>177.394125</v>
      </c>
      <c r="H9107">
        <v>318.67909999999898</v>
      </c>
    </row>
    <row r="9108" spans="3:8" x14ac:dyDescent="0.25">
      <c r="C9108" t="s">
        <v>45</v>
      </c>
      <c r="D9108" t="s">
        <v>118</v>
      </c>
      <c r="E9108" t="s">
        <v>172</v>
      </c>
      <c r="F9108">
        <v>332.91424999999998</v>
      </c>
      <c r="G9108">
        <v>595.82112499999903</v>
      </c>
      <c r="H9108">
        <v>929.82959999999798</v>
      </c>
    </row>
    <row r="9109" spans="3:8" x14ac:dyDescent="0.25">
      <c r="C9109" t="s">
        <v>45</v>
      </c>
      <c r="D9109" t="s">
        <v>118</v>
      </c>
      <c r="E9109" t="s">
        <v>174</v>
      </c>
      <c r="F9109">
        <v>4.5438034666933601E-2</v>
      </c>
      <c r="G9109">
        <v>6.5965218676773102E-2</v>
      </c>
      <c r="H9109">
        <v>3.10181719668218E-2</v>
      </c>
    </row>
    <row r="9110" spans="3:8" x14ac:dyDescent="0.25">
      <c r="C9110" t="s">
        <v>45</v>
      </c>
      <c r="D9110" t="s">
        <v>118</v>
      </c>
      <c r="E9110" t="s">
        <v>175</v>
      </c>
      <c r="F9110">
        <v>6.4384182590907696E-2</v>
      </c>
      <c r="G9110">
        <v>8.2957389744618207E-2</v>
      </c>
      <c r="H9110">
        <v>6.2333306699486397E-2</v>
      </c>
    </row>
    <row r="9111" spans="3:8" x14ac:dyDescent="0.25">
      <c r="C9111" t="s">
        <v>45</v>
      </c>
      <c r="D9111" t="s">
        <v>118</v>
      </c>
      <c r="E9111" t="s">
        <v>176</v>
      </c>
      <c r="F9111">
        <v>4.7629527612609898E-2</v>
      </c>
      <c r="G9111">
        <v>5.2702226554655597E-2</v>
      </c>
      <c r="H9111">
        <v>0.109507251303196</v>
      </c>
    </row>
    <row r="9112" spans="3:8" x14ac:dyDescent="0.25">
      <c r="C9112" t="s">
        <v>45</v>
      </c>
      <c r="D9112" t="s">
        <v>118</v>
      </c>
      <c r="E9112" t="s">
        <v>177</v>
      </c>
      <c r="F9112">
        <v>5.6232447311957499E-2</v>
      </c>
      <c r="G9112">
        <v>8.7845919944266104E-2</v>
      </c>
      <c r="H9112">
        <v>0.10496292189393</v>
      </c>
    </row>
    <row r="9113" spans="3:8" x14ac:dyDescent="0.25">
      <c r="C9113" t="s">
        <v>45</v>
      </c>
      <c r="D9113" t="s">
        <v>118</v>
      </c>
      <c r="E9113" t="s">
        <v>178</v>
      </c>
      <c r="F9113">
        <v>2.3149317579785202E-2</v>
      </c>
      <c r="G9113">
        <v>4.03115886761082E-2</v>
      </c>
      <c r="H9113">
        <v>0.13208330960686099</v>
      </c>
    </row>
    <row r="9114" spans="3:8" x14ac:dyDescent="0.25">
      <c r="C9114" t="s">
        <v>45</v>
      </c>
      <c r="D9114" t="s">
        <v>118</v>
      </c>
      <c r="E9114" t="s">
        <v>179</v>
      </c>
      <c r="F9114">
        <v>0.14546006148437399</v>
      </c>
      <c r="G9114">
        <v>0.27159027886456799</v>
      </c>
      <c r="H9114">
        <v>0.246171253469428</v>
      </c>
    </row>
    <row r="9115" spans="3:8" x14ac:dyDescent="0.25">
      <c r="C9115" t="s">
        <v>45</v>
      </c>
      <c r="D9115" t="s">
        <v>118</v>
      </c>
      <c r="E9115" t="s">
        <v>180</v>
      </c>
      <c r="F9115">
        <v>0.14565829501851299</v>
      </c>
      <c r="G9115">
        <v>0.25882641014871299</v>
      </c>
      <c r="H9115">
        <v>0.33936027640616501</v>
      </c>
    </row>
    <row r="9116" spans="3:8" x14ac:dyDescent="0.25">
      <c r="C9116" t="s">
        <v>45</v>
      </c>
      <c r="D9116" t="s">
        <v>118</v>
      </c>
      <c r="E9116" t="s">
        <v>181</v>
      </c>
      <c r="F9116">
        <v>0.17088525937190399</v>
      </c>
      <c r="G9116">
        <v>0.26209945204377499</v>
      </c>
      <c r="H9116">
        <v>0.20417345865762199</v>
      </c>
    </row>
    <row r="9117" spans="3:8" x14ac:dyDescent="0.25">
      <c r="C9117" t="s">
        <v>45</v>
      </c>
      <c r="D9117" t="s">
        <v>118</v>
      </c>
      <c r="E9117" t="s">
        <v>182</v>
      </c>
      <c r="F9117">
        <v>0.14792242049061599</v>
      </c>
      <c r="G9117">
        <v>0.25147729146947301</v>
      </c>
      <c r="H9117">
        <v>0.17204899998904299</v>
      </c>
    </row>
    <row r="9118" spans="3:8" x14ac:dyDescent="0.25">
      <c r="C9118" t="s">
        <v>45</v>
      </c>
      <c r="D9118" t="s">
        <v>118</v>
      </c>
      <c r="E9118" t="s">
        <v>183</v>
      </c>
      <c r="F9118">
        <v>0.138214246214965</v>
      </c>
      <c r="G9118">
        <v>0.251983660796676</v>
      </c>
      <c r="H9118">
        <v>0.26119495394379499</v>
      </c>
    </row>
    <row r="9119" spans="3:8" x14ac:dyDescent="0.25">
      <c r="C9119" t="s">
        <v>45</v>
      </c>
      <c r="D9119" t="s">
        <v>118</v>
      </c>
      <c r="E9119" t="s">
        <v>184</v>
      </c>
      <c r="F9119">
        <v>0.17517035770651601</v>
      </c>
      <c r="G9119">
        <v>0.27953606724619601</v>
      </c>
      <c r="H9119">
        <v>0.29527514480312</v>
      </c>
    </row>
    <row r="9120" spans="3:8" x14ac:dyDescent="0.25">
      <c r="C9120" t="s">
        <v>45</v>
      </c>
      <c r="D9120" t="s">
        <v>118</v>
      </c>
      <c r="E9120" t="s">
        <v>185</v>
      </c>
      <c r="F9120">
        <v>0.18267700383167701</v>
      </c>
      <c r="G9120">
        <v>0.305088809900046</v>
      </c>
      <c r="H9120">
        <v>0.22753361556385199</v>
      </c>
    </row>
    <row r="9121" spans="1:8" x14ac:dyDescent="0.25">
      <c r="C9121" t="s">
        <v>45</v>
      </c>
      <c r="D9121" t="s">
        <v>118</v>
      </c>
      <c r="E9121" t="s">
        <v>186</v>
      </c>
      <c r="F9121">
        <v>0.152054724596068</v>
      </c>
      <c r="G9121">
        <v>0.26040570556492398</v>
      </c>
      <c r="H9121">
        <v>0.25094955976501099</v>
      </c>
    </row>
    <row r="9122" spans="1:8" x14ac:dyDescent="0.25">
      <c r="C9122" t="s">
        <v>45</v>
      </c>
      <c r="D9122" t="s">
        <v>118</v>
      </c>
      <c r="E9122" t="s">
        <v>187</v>
      </c>
      <c r="F9122">
        <v>0.17940961014963899</v>
      </c>
      <c r="G9122">
        <v>0.29308049843524597</v>
      </c>
      <c r="H9122">
        <v>0.26491135196795002</v>
      </c>
    </row>
    <row r="9123" spans="1:8" x14ac:dyDescent="0.25">
      <c r="C9123" t="s">
        <v>45</v>
      </c>
      <c r="D9123" t="s">
        <v>118</v>
      </c>
      <c r="E9123" t="s">
        <v>190</v>
      </c>
      <c r="F9123">
        <v>0.16207296163812299</v>
      </c>
      <c r="G9123">
        <v>0.27276141325443198</v>
      </c>
      <c r="H9123">
        <v>0.25910241528543299</v>
      </c>
    </row>
    <row r="9124" spans="1:8" x14ac:dyDescent="0.25">
      <c r="C9124" t="s">
        <v>45</v>
      </c>
      <c r="D9124" t="s">
        <v>118</v>
      </c>
      <c r="E9124" t="s">
        <v>194</v>
      </c>
      <c r="F9124">
        <v>121.806375</v>
      </c>
      <c r="G9124">
        <v>226.91825</v>
      </c>
      <c r="H9124">
        <v>293.925099999998</v>
      </c>
    </row>
    <row r="9125" spans="1:8" x14ac:dyDescent="0.25">
      <c r="C9125" t="s">
        <v>45</v>
      </c>
      <c r="D9125" t="s">
        <v>118</v>
      </c>
      <c r="E9125" t="s">
        <v>195</v>
      </c>
      <c r="F9125">
        <v>103.9675</v>
      </c>
      <c r="G9125">
        <v>183.84700000000001</v>
      </c>
      <c r="H9125">
        <v>331.25900000000001</v>
      </c>
    </row>
    <row r="9126" spans="1:8" x14ac:dyDescent="0.25">
      <c r="C9126" t="s">
        <v>45</v>
      </c>
      <c r="D9126" t="s">
        <v>118</v>
      </c>
      <c r="E9126" t="s">
        <v>196</v>
      </c>
      <c r="F9126">
        <v>107.14037500000001</v>
      </c>
      <c r="G9126">
        <v>185.05587499999999</v>
      </c>
      <c r="H9126">
        <v>304.645499999999</v>
      </c>
    </row>
    <row r="9127" spans="1:8" x14ac:dyDescent="0.25">
      <c r="C9127" t="s">
        <v>45</v>
      </c>
      <c r="D9127" t="s">
        <v>118</v>
      </c>
      <c r="E9127" t="s">
        <v>108</v>
      </c>
      <c r="F9127">
        <v>2007.56109393366</v>
      </c>
      <c r="G9127">
        <v>3591.8987165929798</v>
      </c>
      <c r="H9127">
        <v>5604.5579809082801</v>
      </c>
    </row>
    <row r="9128" spans="1:8" x14ac:dyDescent="0.25">
      <c r="A9128" t="s">
        <v>89</v>
      </c>
      <c r="B9128">
        <v>1</v>
      </c>
      <c r="C9128" t="s">
        <v>45</v>
      </c>
      <c r="D9128" t="s">
        <v>119</v>
      </c>
    </row>
    <row r="9129" spans="1:8" x14ac:dyDescent="0.25">
      <c r="A9129" t="s">
        <v>91</v>
      </c>
      <c r="B9129">
        <v>2</v>
      </c>
      <c r="C9129" t="s">
        <v>45</v>
      </c>
      <c r="D9129" t="s">
        <v>119</v>
      </c>
    </row>
    <row r="9130" spans="1:8" x14ac:dyDescent="0.25">
      <c r="A9130" t="s">
        <v>92</v>
      </c>
      <c r="B9130">
        <v>0</v>
      </c>
      <c r="C9130" t="s">
        <v>45</v>
      </c>
      <c r="D9130" t="s">
        <v>119</v>
      </c>
    </row>
    <row r="9131" spans="1:8" x14ac:dyDescent="0.25">
      <c r="A9131" t="s">
        <v>93</v>
      </c>
      <c r="B9131">
        <v>3</v>
      </c>
      <c r="C9131" t="s">
        <v>45</v>
      </c>
      <c r="D9131" t="s">
        <v>119</v>
      </c>
    </row>
    <row r="9132" spans="1:8" x14ac:dyDescent="0.25">
      <c r="A9132" t="s">
        <v>94</v>
      </c>
      <c r="B9132">
        <v>1</v>
      </c>
      <c r="C9132" t="s">
        <v>45</v>
      </c>
      <c r="D9132" t="s">
        <v>119</v>
      </c>
    </row>
    <row r="9133" spans="1:8" x14ac:dyDescent="0.25">
      <c r="A9133" t="s">
        <v>95</v>
      </c>
      <c r="B9133">
        <v>1</v>
      </c>
      <c r="C9133" t="s">
        <v>45</v>
      </c>
      <c r="D9133" t="s">
        <v>119</v>
      </c>
    </row>
    <row r="9134" spans="1:8" x14ac:dyDescent="0.25">
      <c r="A9134" t="s">
        <v>96</v>
      </c>
      <c r="B9134">
        <v>0</v>
      </c>
      <c r="C9134" t="s">
        <v>45</v>
      </c>
      <c r="D9134" t="s">
        <v>119</v>
      </c>
    </row>
    <row r="9135" spans="1:8" x14ac:dyDescent="0.25">
      <c r="A9135" t="s">
        <v>97</v>
      </c>
      <c r="B9135">
        <v>2</v>
      </c>
      <c r="C9135" t="s">
        <v>45</v>
      </c>
      <c r="D9135" t="s">
        <v>119</v>
      </c>
    </row>
    <row r="9136" spans="1:8" x14ac:dyDescent="0.25">
      <c r="A9136" t="s">
        <v>98</v>
      </c>
      <c r="B9136">
        <v>0</v>
      </c>
      <c r="C9136" t="s">
        <v>45</v>
      </c>
      <c r="D9136" t="s">
        <v>119</v>
      </c>
    </row>
    <row r="9137" spans="1:9" x14ac:dyDescent="0.25">
      <c r="A9137" t="s">
        <v>99</v>
      </c>
      <c r="B9137">
        <v>2</v>
      </c>
      <c r="C9137" t="s">
        <v>45</v>
      </c>
      <c r="D9137" t="s">
        <v>119</v>
      </c>
    </row>
    <row r="9138" spans="1:9" x14ac:dyDescent="0.25">
      <c r="A9138" t="s">
        <v>100</v>
      </c>
      <c r="B9138">
        <v>0</v>
      </c>
      <c r="C9138" t="s">
        <v>45</v>
      </c>
      <c r="D9138" t="s">
        <v>119</v>
      </c>
    </row>
    <row r="9139" spans="1:9" x14ac:dyDescent="0.25">
      <c r="A9139" t="s">
        <v>101</v>
      </c>
      <c r="B9139">
        <v>2</v>
      </c>
      <c r="C9139" t="s">
        <v>45</v>
      </c>
      <c r="D9139" t="s">
        <v>119</v>
      </c>
    </row>
    <row r="9140" spans="1:9" x14ac:dyDescent="0.25">
      <c r="A9140" t="s">
        <v>102</v>
      </c>
      <c r="B9140">
        <v>1</v>
      </c>
      <c r="C9140" t="s">
        <v>45</v>
      </c>
      <c r="D9140" t="s">
        <v>119</v>
      </c>
    </row>
    <row r="9141" spans="1:9" x14ac:dyDescent="0.25">
      <c r="A9141" t="s">
        <v>103</v>
      </c>
      <c r="B9141">
        <v>2</v>
      </c>
      <c r="C9141" t="s">
        <v>45</v>
      </c>
      <c r="D9141" t="s">
        <v>119</v>
      </c>
    </row>
    <row r="9142" spans="1:9" x14ac:dyDescent="0.25">
      <c r="A9142" t="s">
        <v>104</v>
      </c>
      <c r="B9142">
        <v>2</v>
      </c>
      <c r="C9142" t="s">
        <v>45</v>
      </c>
      <c r="D9142" t="s">
        <v>119</v>
      </c>
    </row>
    <row r="9143" spans="1:9" x14ac:dyDescent="0.25">
      <c r="A9143" t="s">
        <v>105</v>
      </c>
      <c r="B9143">
        <v>0</v>
      </c>
      <c r="C9143" t="s">
        <v>45</v>
      </c>
      <c r="D9143" t="s">
        <v>119</v>
      </c>
    </row>
    <row r="9144" spans="1:9" x14ac:dyDescent="0.25">
      <c r="A9144" t="s">
        <v>106</v>
      </c>
      <c r="B9144">
        <v>2</v>
      </c>
      <c r="C9144" t="s">
        <v>45</v>
      </c>
      <c r="D9144" t="s">
        <v>119</v>
      </c>
    </row>
    <row r="9145" spans="1:9" x14ac:dyDescent="0.25">
      <c r="C9145" t="s">
        <v>45</v>
      </c>
      <c r="D9145" t="s">
        <v>120</v>
      </c>
      <c r="E9145" t="s">
        <v>132</v>
      </c>
      <c r="F9145">
        <v>0.12890199275362299</v>
      </c>
      <c r="G9145">
        <v>0.19558152173912999</v>
      </c>
      <c r="H9145">
        <v>0.27687817028985501</v>
      </c>
      <c r="I9145">
        <v>0.42111847826086801</v>
      </c>
    </row>
    <row r="9146" spans="1:9" x14ac:dyDescent="0.25">
      <c r="C9146" t="s">
        <v>45</v>
      </c>
      <c r="D9146" t="s">
        <v>120</v>
      </c>
      <c r="E9146" t="s">
        <v>133</v>
      </c>
      <c r="F9146">
        <v>0.127430771365174</v>
      </c>
      <c r="G9146">
        <v>0.22724155266020499</v>
      </c>
      <c r="H9146">
        <v>0.27607927595339199</v>
      </c>
      <c r="I9146">
        <v>0.25910241528543299</v>
      </c>
    </row>
    <row r="9147" spans="1:9" x14ac:dyDescent="0.25">
      <c r="C9147" t="s">
        <v>45</v>
      </c>
      <c r="D9147" t="s">
        <v>120</v>
      </c>
      <c r="E9147" t="s">
        <v>134</v>
      </c>
      <c r="F9147">
        <v>0</v>
      </c>
      <c r="G9147">
        <v>0</v>
      </c>
      <c r="H9147">
        <v>0</v>
      </c>
      <c r="I9147">
        <v>2.8099999999947799E-2</v>
      </c>
    </row>
    <row r="9148" spans="1:9" x14ac:dyDescent="0.25">
      <c r="C9148" t="s">
        <v>45</v>
      </c>
      <c r="D9148" t="s">
        <v>120</v>
      </c>
      <c r="E9148" t="s">
        <v>135</v>
      </c>
      <c r="F9148">
        <v>1.4710000000000001</v>
      </c>
      <c r="G9148">
        <v>2.0249999999999999</v>
      </c>
      <c r="H9148">
        <v>2.3025714285714201</v>
      </c>
      <c r="I9148">
        <v>4.2160000000000002</v>
      </c>
    </row>
    <row r="9149" spans="1:9" x14ac:dyDescent="0.25">
      <c r="C9149" t="s">
        <v>45</v>
      </c>
      <c r="D9149" t="s">
        <v>120</v>
      </c>
      <c r="E9149" t="s">
        <v>136</v>
      </c>
      <c r="F9149">
        <v>6.7000000000000004E-2</v>
      </c>
      <c r="G9149">
        <v>6.275E-2</v>
      </c>
      <c r="H9149">
        <v>0.105392857142857</v>
      </c>
      <c r="I9149">
        <v>0.30299999999999999</v>
      </c>
    </row>
    <row r="9150" spans="1:9" x14ac:dyDescent="0.25">
      <c r="C9150" t="s">
        <v>45</v>
      </c>
      <c r="D9150" t="s">
        <v>120</v>
      </c>
      <c r="E9150" t="s">
        <v>137</v>
      </c>
      <c r="F9150">
        <v>9.5100000000000004E-2</v>
      </c>
      <c r="G9150">
        <v>0.109875</v>
      </c>
      <c r="H9150">
        <v>0.17671428571428499</v>
      </c>
      <c r="I9150">
        <v>0.39300000000000002</v>
      </c>
    </row>
    <row r="9151" spans="1:9" x14ac:dyDescent="0.25">
      <c r="C9151" t="s">
        <v>45</v>
      </c>
      <c r="D9151" t="s">
        <v>120</v>
      </c>
      <c r="E9151" t="s">
        <v>138</v>
      </c>
      <c r="F9151">
        <v>0.13919999999999999</v>
      </c>
      <c r="G9151">
        <v>0.21875</v>
      </c>
      <c r="H9151">
        <v>0.33296428571428499</v>
      </c>
      <c r="I9151">
        <v>0.50800000000000001</v>
      </c>
    </row>
    <row r="9152" spans="1:9" x14ac:dyDescent="0.25">
      <c r="C9152" t="s">
        <v>45</v>
      </c>
      <c r="D9152" t="s">
        <v>120</v>
      </c>
      <c r="E9152" t="s">
        <v>139</v>
      </c>
      <c r="F9152">
        <v>0.12890199275362299</v>
      </c>
      <c r="G9152">
        <v>0.19558152173912999</v>
      </c>
      <c r="H9152">
        <v>0.27687817028985501</v>
      </c>
      <c r="I9152">
        <v>0.42111847826086801</v>
      </c>
    </row>
    <row r="9153" spans="3:9" x14ac:dyDescent="0.25">
      <c r="C9153" t="s">
        <v>45</v>
      </c>
      <c r="D9153" t="s">
        <v>120</v>
      </c>
      <c r="E9153" t="s">
        <v>140</v>
      </c>
      <c r="F9153">
        <v>3.0936478260869502</v>
      </c>
      <c r="G9153">
        <v>4.6939565217391301</v>
      </c>
      <c r="H9153">
        <v>6.6450760869565197</v>
      </c>
      <c r="I9153">
        <v>10.106843478260799</v>
      </c>
    </row>
    <row r="9154" spans="3:9" x14ac:dyDescent="0.25">
      <c r="C9154" t="s">
        <v>45</v>
      </c>
      <c r="D9154" t="s">
        <v>120</v>
      </c>
      <c r="E9154" t="s">
        <v>141</v>
      </c>
      <c r="F9154">
        <v>0.110433152173913</v>
      </c>
      <c r="G9154">
        <v>0.21283491847826</v>
      </c>
      <c r="H9154">
        <v>0.266554347826086</v>
      </c>
      <c r="I9154">
        <v>0.35739157608695599</v>
      </c>
    </row>
    <row r="9155" spans="3:9" x14ac:dyDescent="0.25">
      <c r="C9155" t="s">
        <v>45</v>
      </c>
      <c r="D9155" t="s">
        <v>120</v>
      </c>
      <c r="E9155" t="s">
        <v>142</v>
      </c>
      <c r="F9155">
        <v>0.16058152173913001</v>
      </c>
      <c r="G9155">
        <v>0.25377038043478201</v>
      </c>
      <c r="H9155">
        <v>0.34809316770186299</v>
      </c>
      <c r="I9155">
        <v>0.44965978260869399</v>
      </c>
    </row>
    <row r="9156" spans="3:9" x14ac:dyDescent="0.25">
      <c r="C9156" t="s">
        <v>45</v>
      </c>
      <c r="D9156" t="s">
        <v>120</v>
      </c>
      <c r="E9156" t="s">
        <v>143</v>
      </c>
      <c r="F9156">
        <v>0.134011956521739</v>
      </c>
      <c r="G9156">
        <v>0.24213926630434701</v>
      </c>
      <c r="H9156">
        <v>0.28860947204968901</v>
      </c>
      <c r="I9156">
        <v>0.51875434782608598</v>
      </c>
    </row>
    <row r="9157" spans="3:9" x14ac:dyDescent="0.25">
      <c r="C9157" t="s">
        <v>45</v>
      </c>
      <c r="D9157" t="s">
        <v>120</v>
      </c>
      <c r="E9157" t="s">
        <v>144</v>
      </c>
      <c r="F9157">
        <v>0.14852717391304299</v>
      </c>
      <c r="G9157">
        <v>0.21109850543478201</v>
      </c>
      <c r="H9157">
        <v>0.36231444099378801</v>
      </c>
      <c r="I9157">
        <v>0.48572635869565101</v>
      </c>
    </row>
    <row r="9158" spans="3:9" x14ac:dyDescent="0.25">
      <c r="C9158" t="s">
        <v>45</v>
      </c>
      <c r="D9158" t="s">
        <v>120</v>
      </c>
      <c r="E9158" t="s">
        <v>145</v>
      </c>
      <c r="F9158">
        <v>9.3044927536231795E-2</v>
      </c>
      <c r="G9158">
        <v>8.4507246376811507E-2</v>
      </c>
      <c r="H9158">
        <v>0.14776733954451299</v>
      </c>
      <c r="I9158">
        <v>0.326899275362317</v>
      </c>
    </row>
    <row r="9159" spans="3:9" x14ac:dyDescent="0.25">
      <c r="C9159" t="s">
        <v>45</v>
      </c>
      <c r="D9159" t="s">
        <v>120</v>
      </c>
      <c r="E9159" t="s">
        <v>146</v>
      </c>
      <c r="F9159">
        <v>284.61559999999997</v>
      </c>
      <c r="G9159">
        <v>431.84399999999999</v>
      </c>
      <c r="H9159">
        <v>611.34699999999998</v>
      </c>
      <c r="I9159">
        <v>929.82959999999798</v>
      </c>
    </row>
    <row r="9160" spans="3:9" x14ac:dyDescent="0.25">
      <c r="C9160" t="s">
        <v>45</v>
      </c>
      <c r="D9160" t="s">
        <v>120</v>
      </c>
      <c r="E9160" t="s">
        <v>147</v>
      </c>
      <c r="F9160">
        <v>0.13135128205128199</v>
      </c>
      <c r="G9160">
        <v>0.18664022435897401</v>
      </c>
      <c r="H9160">
        <v>0.28335622710622699</v>
      </c>
      <c r="I9160">
        <v>0.39789679487179302</v>
      </c>
    </row>
    <row r="9161" spans="3:9" x14ac:dyDescent="0.25">
      <c r="C9161" t="s">
        <v>45</v>
      </c>
      <c r="D9161" t="s">
        <v>120</v>
      </c>
      <c r="E9161" t="s">
        <v>148</v>
      </c>
      <c r="F9161">
        <v>0.122630128205128</v>
      </c>
      <c r="G9161">
        <v>0.19890544871794799</v>
      </c>
      <c r="H9161">
        <v>0.277122252747252</v>
      </c>
      <c r="I9161">
        <v>0.39492532051281898</v>
      </c>
    </row>
    <row r="9162" spans="3:9" x14ac:dyDescent="0.25">
      <c r="C9162" t="s">
        <v>45</v>
      </c>
      <c r="D9162" t="s">
        <v>120</v>
      </c>
      <c r="E9162" t="s">
        <v>149</v>
      </c>
      <c r="F9162">
        <v>0.13197564102563999</v>
      </c>
      <c r="G9162">
        <v>0.20789503205128201</v>
      </c>
      <c r="H9162">
        <v>0.27254945054945001</v>
      </c>
      <c r="I9162">
        <v>0.39971794871794802</v>
      </c>
    </row>
    <row r="9163" spans="3:9" x14ac:dyDescent="0.25">
      <c r="C9163" t="s">
        <v>45</v>
      </c>
      <c r="D9163" t="s">
        <v>120</v>
      </c>
      <c r="E9163" t="s">
        <v>150</v>
      </c>
      <c r="F9163">
        <v>0.12186923076922999</v>
      </c>
      <c r="G9163">
        <v>0.214757211538461</v>
      </c>
      <c r="H9163">
        <v>0.26449862637362598</v>
      </c>
      <c r="I9163">
        <v>0.37444230769230702</v>
      </c>
    </row>
    <row r="9164" spans="3:9" x14ac:dyDescent="0.25">
      <c r="C9164" t="s">
        <v>45</v>
      </c>
      <c r="D9164" t="s">
        <v>120</v>
      </c>
      <c r="E9164" t="s">
        <v>151</v>
      </c>
      <c r="F9164">
        <v>0.12924423076923</v>
      </c>
      <c r="G9164">
        <v>0.16969150641025599</v>
      </c>
      <c r="H9164">
        <v>0.26806272893772798</v>
      </c>
      <c r="I9164">
        <v>0.39183333333333098</v>
      </c>
    </row>
    <row r="9165" spans="3:9" x14ac:dyDescent="0.25">
      <c r="C9165" t="s">
        <v>45</v>
      </c>
      <c r="D9165" t="s">
        <v>120</v>
      </c>
      <c r="E9165" t="s">
        <v>152</v>
      </c>
      <c r="F9165">
        <v>0.132349999999999</v>
      </c>
      <c r="G9165">
        <v>0.19183184523809499</v>
      </c>
      <c r="H9165">
        <v>0.273457482993197</v>
      </c>
      <c r="I9165">
        <v>0.50354494047618803</v>
      </c>
    </row>
    <row r="9166" spans="3:9" x14ac:dyDescent="0.25">
      <c r="C9166" t="s">
        <v>45</v>
      </c>
      <c r="D9166" t="s">
        <v>120</v>
      </c>
      <c r="E9166" t="s">
        <v>153</v>
      </c>
      <c r="F9166">
        <v>0.132628205128205</v>
      </c>
      <c r="G9166">
        <v>0.19963782051282</v>
      </c>
      <c r="H9166">
        <v>0.299363553113553</v>
      </c>
      <c r="I9166">
        <v>0.47912820512820498</v>
      </c>
    </row>
    <row r="9167" spans="3:9" x14ac:dyDescent="0.25">
      <c r="C9167" t="s">
        <v>45</v>
      </c>
      <c r="D9167" t="s">
        <v>120</v>
      </c>
      <c r="E9167" t="s">
        <v>154</v>
      </c>
      <c r="F9167">
        <v>0.12741410256410199</v>
      </c>
      <c r="G9167">
        <v>0.195577884615384</v>
      </c>
      <c r="H9167">
        <v>0.27311785714285702</v>
      </c>
      <c r="I9167">
        <v>0.39176314102564003</v>
      </c>
    </row>
    <row r="9168" spans="3:9" x14ac:dyDescent="0.25">
      <c r="C9168" t="s">
        <v>45</v>
      </c>
      <c r="D9168" t="s">
        <v>120</v>
      </c>
      <c r="E9168" t="s">
        <v>155</v>
      </c>
      <c r="F9168">
        <v>0.13248395061728299</v>
      </c>
      <c r="G9168">
        <v>0.19559027777777699</v>
      </c>
      <c r="H9168">
        <v>0.28593077601410899</v>
      </c>
      <c r="I9168">
        <v>0.49178873456790001</v>
      </c>
    </row>
    <row r="9169" spans="3:9" x14ac:dyDescent="0.25">
      <c r="C9169" t="s">
        <v>45</v>
      </c>
      <c r="D9169" t="s">
        <v>120</v>
      </c>
      <c r="E9169" t="s">
        <v>156</v>
      </c>
      <c r="F9169">
        <v>40.639400000000002</v>
      </c>
      <c r="G9169">
        <v>78.323250000000002</v>
      </c>
      <c r="H9169">
        <v>98.091999999999999</v>
      </c>
      <c r="I9169">
        <v>131.52009999999899</v>
      </c>
    </row>
    <row r="9170" spans="3:9" x14ac:dyDescent="0.25">
      <c r="C9170" t="s">
        <v>45</v>
      </c>
      <c r="D9170" t="s">
        <v>120</v>
      </c>
      <c r="E9170" t="s">
        <v>157</v>
      </c>
      <c r="F9170">
        <v>88.640999999999906</v>
      </c>
      <c r="G9170">
        <v>140.08125000000001</v>
      </c>
      <c r="H9170">
        <v>192.14742857142801</v>
      </c>
      <c r="I9170">
        <v>248.212199999999</v>
      </c>
    </row>
    <row r="9171" spans="3:9" x14ac:dyDescent="0.25">
      <c r="C9171" t="s">
        <v>45</v>
      </c>
      <c r="D9171" t="s">
        <v>120</v>
      </c>
      <c r="E9171" t="s">
        <v>158</v>
      </c>
      <c r="F9171">
        <v>49.316400000000002</v>
      </c>
      <c r="G9171">
        <v>89.107249999999993</v>
      </c>
      <c r="H9171">
        <v>106.208285714285</v>
      </c>
      <c r="I9171">
        <v>190.90159999999901</v>
      </c>
    </row>
    <row r="9172" spans="3:9" x14ac:dyDescent="0.25">
      <c r="C9172" t="s">
        <v>45</v>
      </c>
      <c r="D9172" t="s">
        <v>120</v>
      </c>
      <c r="E9172" t="s">
        <v>159</v>
      </c>
      <c r="F9172">
        <v>54.658000000000001</v>
      </c>
      <c r="G9172">
        <v>77.684249999999906</v>
      </c>
      <c r="H9172">
        <v>133.33171428571401</v>
      </c>
      <c r="I9172">
        <v>178.747299999999</v>
      </c>
    </row>
    <row r="9173" spans="3:9" x14ac:dyDescent="0.25">
      <c r="C9173" t="s">
        <v>45</v>
      </c>
      <c r="D9173" t="s">
        <v>120</v>
      </c>
      <c r="E9173" t="s">
        <v>160</v>
      </c>
      <c r="F9173">
        <v>51.360799999999998</v>
      </c>
      <c r="G9173">
        <v>46.648000000000003</v>
      </c>
      <c r="H9173">
        <v>81.567571428571398</v>
      </c>
      <c r="I9173">
        <v>180.448399999999</v>
      </c>
    </row>
    <row r="9174" spans="3:9" x14ac:dyDescent="0.25">
      <c r="C9174" t="s">
        <v>45</v>
      </c>
      <c r="D9174" t="s">
        <v>120</v>
      </c>
      <c r="E9174" t="s">
        <v>161</v>
      </c>
      <c r="F9174">
        <v>40.9816</v>
      </c>
      <c r="G9174">
        <v>58.231749999999998</v>
      </c>
      <c r="H9174">
        <v>88.407142857142802</v>
      </c>
      <c r="I9174">
        <v>124.143799999999</v>
      </c>
    </row>
    <row r="9175" spans="3:9" x14ac:dyDescent="0.25">
      <c r="C9175" t="s">
        <v>45</v>
      </c>
      <c r="D9175" t="s">
        <v>120</v>
      </c>
      <c r="E9175" t="s">
        <v>162</v>
      </c>
      <c r="F9175">
        <v>38.260599999999997</v>
      </c>
      <c r="G9175">
        <v>62.058500000000002</v>
      </c>
      <c r="H9175">
        <v>86.462142857142794</v>
      </c>
      <c r="I9175">
        <v>123.21669999999899</v>
      </c>
    </row>
    <row r="9176" spans="3:9" x14ac:dyDescent="0.25">
      <c r="C9176" t="s">
        <v>45</v>
      </c>
      <c r="D9176" t="s">
        <v>120</v>
      </c>
      <c r="E9176" t="s">
        <v>163</v>
      </c>
      <c r="F9176">
        <v>41.176400000000001</v>
      </c>
      <c r="G9176">
        <v>64.863249999999994</v>
      </c>
      <c r="H9176">
        <v>85.035428571428497</v>
      </c>
      <c r="I9176">
        <v>124.712</v>
      </c>
    </row>
    <row r="9177" spans="3:9" x14ac:dyDescent="0.25">
      <c r="C9177" t="s">
        <v>45</v>
      </c>
      <c r="D9177" t="s">
        <v>120</v>
      </c>
      <c r="E9177" t="s">
        <v>164</v>
      </c>
      <c r="F9177">
        <v>38.023200000000003</v>
      </c>
      <c r="G9177">
        <v>67.004249999999999</v>
      </c>
      <c r="H9177">
        <v>82.523571428571401</v>
      </c>
      <c r="I9177">
        <v>116.82599999999999</v>
      </c>
    </row>
    <row r="9178" spans="3:9" x14ac:dyDescent="0.25">
      <c r="C9178" t="s">
        <v>45</v>
      </c>
      <c r="D9178" t="s">
        <v>120</v>
      </c>
      <c r="E9178" t="s">
        <v>165</v>
      </c>
      <c r="F9178">
        <v>40.324199999999998</v>
      </c>
      <c r="G9178">
        <v>52.943750000000001</v>
      </c>
      <c r="H9178">
        <v>83.635571428571396</v>
      </c>
      <c r="I9178">
        <v>122.251999999999</v>
      </c>
    </row>
    <row r="9179" spans="3:9" x14ac:dyDescent="0.25">
      <c r="C9179" t="s">
        <v>45</v>
      </c>
      <c r="D9179" t="s">
        <v>120</v>
      </c>
      <c r="E9179" t="s">
        <v>166</v>
      </c>
      <c r="F9179">
        <v>44.4696</v>
      </c>
      <c r="G9179">
        <v>64.455500000000001</v>
      </c>
      <c r="H9179">
        <v>91.881714285714295</v>
      </c>
      <c r="I9179">
        <v>169.19109999999901</v>
      </c>
    </row>
    <row r="9180" spans="3:9" x14ac:dyDescent="0.25">
      <c r="C9180" t="s">
        <v>45</v>
      </c>
      <c r="D9180" t="s">
        <v>120</v>
      </c>
      <c r="E9180" t="s">
        <v>167</v>
      </c>
      <c r="F9180">
        <v>41.38</v>
      </c>
      <c r="G9180">
        <v>62.286999999999999</v>
      </c>
      <c r="H9180">
        <v>93.401428571428497</v>
      </c>
      <c r="I9180">
        <v>149.488</v>
      </c>
    </row>
    <row r="9181" spans="3:9" x14ac:dyDescent="0.25">
      <c r="C9181" t="s">
        <v>45</v>
      </c>
      <c r="D9181" t="s">
        <v>120</v>
      </c>
      <c r="E9181" t="s">
        <v>168</v>
      </c>
      <c r="F9181">
        <v>198.76599999999999</v>
      </c>
      <c r="G9181">
        <v>305.10149999999999</v>
      </c>
      <c r="H9181">
        <v>426.06385714285699</v>
      </c>
      <c r="I9181">
        <v>611.15049999999803</v>
      </c>
    </row>
    <row r="9182" spans="3:9" x14ac:dyDescent="0.25">
      <c r="C9182" t="s">
        <v>45</v>
      </c>
      <c r="D9182" t="s">
        <v>120</v>
      </c>
      <c r="E9182" t="s">
        <v>169</v>
      </c>
      <c r="F9182">
        <v>85.849599999999995</v>
      </c>
      <c r="G9182">
        <v>126.74250000000001</v>
      </c>
      <c r="H9182">
        <v>185.283142857142</v>
      </c>
      <c r="I9182">
        <v>318.67909999999898</v>
      </c>
    </row>
    <row r="9183" spans="3:9" x14ac:dyDescent="0.25">
      <c r="C9183" t="s">
        <v>45</v>
      </c>
      <c r="D9183" t="s">
        <v>120</v>
      </c>
      <c r="E9183" t="s">
        <v>172</v>
      </c>
      <c r="F9183">
        <v>284.61559999999997</v>
      </c>
      <c r="G9183">
        <v>431.84399999999999</v>
      </c>
      <c r="H9183">
        <v>611.34699999999998</v>
      </c>
      <c r="I9183">
        <v>929.82959999999798</v>
      </c>
    </row>
    <row r="9184" spans="3:9" x14ac:dyDescent="0.25">
      <c r="C9184" t="s">
        <v>45</v>
      </c>
      <c r="D9184" t="s">
        <v>120</v>
      </c>
      <c r="E9184" t="s">
        <v>174</v>
      </c>
      <c r="F9184">
        <v>4.1724943133301301E-2</v>
      </c>
      <c r="G9184">
        <v>4.0615444049835699E-2</v>
      </c>
      <c r="H9184">
        <v>7.4305647840543596E-2</v>
      </c>
      <c r="I9184">
        <v>3.10181719668218E-2</v>
      </c>
    </row>
    <row r="9185" spans="3:9" x14ac:dyDescent="0.25">
      <c r="C9185" t="s">
        <v>45</v>
      </c>
      <c r="D9185" t="s">
        <v>120</v>
      </c>
      <c r="E9185" t="s">
        <v>175</v>
      </c>
      <c r="F9185">
        <v>7.3137404668124795E-2</v>
      </c>
      <c r="G9185">
        <v>5.07274692102717E-2</v>
      </c>
      <c r="H9185">
        <v>8.7162239786070905E-2</v>
      </c>
      <c r="I9185">
        <v>6.2333306699486397E-2</v>
      </c>
    </row>
    <row r="9186" spans="3:9" x14ac:dyDescent="0.25">
      <c r="C9186" t="s">
        <v>45</v>
      </c>
      <c r="D9186" t="s">
        <v>120</v>
      </c>
      <c r="E9186" t="s">
        <v>176</v>
      </c>
      <c r="F9186">
        <v>3.5758843836981899E-2</v>
      </c>
      <c r="G9186">
        <v>6.71202141742549E-2</v>
      </c>
      <c r="H9186">
        <v>5.0768422493741999E-2</v>
      </c>
      <c r="I9186">
        <v>0.109507251303196</v>
      </c>
    </row>
    <row r="9187" spans="3:9" x14ac:dyDescent="0.25">
      <c r="C9187" t="s">
        <v>45</v>
      </c>
      <c r="D9187" t="s">
        <v>120</v>
      </c>
      <c r="E9187" t="s">
        <v>177</v>
      </c>
      <c r="F9187">
        <v>4.5710559148800803E-2</v>
      </c>
      <c r="G9187">
        <v>8.7514788579682604E-2</v>
      </c>
      <c r="H9187">
        <v>8.2002141141007803E-2</v>
      </c>
      <c r="I9187">
        <v>0.10496292189393</v>
      </c>
    </row>
    <row r="9188" spans="3:9" x14ac:dyDescent="0.25">
      <c r="C9188" t="s">
        <v>45</v>
      </c>
      <c r="D9188" t="s">
        <v>120</v>
      </c>
      <c r="E9188" t="s">
        <v>178</v>
      </c>
      <c r="F9188">
        <v>2.1569989941241201E-2</v>
      </c>
      <c r="G9188">
        <v>2.5390515822984999E-2</v>
      </c>
      <c r="H9188">
        <v>4.2610748149857297E-2</v>
      </c>
      <c r="I9188">
        <v>0.13208330960686099</v>
      </c>
    </row>
    <row r="9189" spans="3:9" x14ac:dyDescent="0.25">
      <c r="C9189" t="s">
        <v>45</v>
      </c>
      <c r="D9189" t="s">
        <v>120</v>
      </c>
      <c r="E9189" t="s">
        <v>179</v>
      </c>
      <c r="F9189">
        <v>0.12663766973850701</v>
      </c>
      <c r="G9189">
        <v>0.19803508355239</v>
      </c>
      <c r="H9189">
        <v>0.273010577127063</v>
      </c>
      <c r="I9189">
        <v>0.246171253469428</v>
      </c>
    </row>
    <row r="9190" spans="3:9" x14ac:dyDescent="0.25">
      <c r="C9190" t="s">
        <v>45</v>
      </c>
      <c r="D9190" t="s">
        <v>120</v>
      </c>
      <c r="E9190" t="s">
        <v>180</v>
      </c>
      <c r="F9190">
        <v>0.10653017814823799</v>
      </c>
      <c r="G9190">
        <v>0.22206845586535301</v>
      </c>
      <c r="H9190">
        <v>0.25927898959074402</v>
      </c>
      <c r="I9190">
        <v>0.33936027640616501</v>
      </c>
    </row>
    <row r="9191" spans="3:9" x14ac:dyDescent="0.25">
      <c r="C9191" t="s">
        <v>45</v>
      </c>
      <c r="D9191" t="s">
        <v>120</v>
      </c>
      <c r="E9191" t="s">
        <v>181</v>
      </c>
      <c r="F9191">
        <v>0.13337197325537201</v>
      </c>
      <c r="G9191">
        <v>0.23419264309460899</v>
      </c>
      <c r="H9191">
        <v>0.26574960752430499</v>
      </c>
      <c r="I9191">
        <v>0.20417345865762199</v>
      </c>
    </row>
    <row r="9192" spans="3:9" x14ac:dyDescent="0.25">
      <c r="C9192" t="s">
        <v>45</v>
      </c>
      <c r="D9192" t="s">
        <v>120</v>
      </c>
      <c r="E9192" t="s">
        <v>182</v>
      </c>
      <c r="F9192">
        <v>0.10877607499655099</v>
      </c>
      <c r="G9192">
        <v>0.23490411725353699</v>
      </c>
      <c r="H9192">
        <v>0.24452869309768699</v>
      </c>
      <c r="I9192">
        <v>0.17204899998904299</v>
      </c>
    </row>
    <row r="9193" spans="3:9" x14ac:dyDescent="0.25">
      <c r="C9193" t="s">
        <v>45</v>
      </c>
      <c r="D9193" t="s">
        <v>120</v>
      </c>
      <c r="E9193" t="s">
        <v>183</v>
      </c>
      <c r="F9193">
        <v>0.11911558663046599</v>
      </c>
      <c r="G9193">
        <v>0.18732315240042099</v>
      </c>
      <c r="H9193">
        <v>0.25381610190558801</v>
      </c>
      <c r="I9193">
        <v>0.26119495394379499</v>
      </c>
    </row>
    <row r="9194" spans="3:9" x14ac:dyDescent="0.25">
      <c r="C9194" t="s">
        <v>45</v>
      </c>
      <c r="D9194" t="s">
        <v>120</v>
      </c>
      <c r="E9194" t="s">
        <v>184</v>
      </c>
      <c r="F9194">
        <v>0.13136225270221399</v>
      </c>
      <c r="G9194">
        <v>0.23665105601828801</v>
      </c>
      <c r="H9194">
        <v>0.29060513029106799</v>
      </c>
      <c r="I9194">
        <v>0.29527514480312</v>
      </c>
    </row>
    <row r="9195" spans="3:9" x14ac:dyDescent="0.25">
      <c r="C9195" t="s">
        <v>45</v>
      </c>
      <c r="D9195" t="s">
        <v>120</v>
      </c>
      <c r="E9195" t="s">
        <v>185</v>
      </c>
      <c r="F9195">
        <v>0.13907314668300899</v>
      </c>
      <c r="G9195">
        <v>0.25034707445277199</v>
      </c>
      <c r="H9195">
        <v>0.315053211232522</v>
      </c>
      <c r="I9195">
        <v>0.22753361556385199</v>
      </c>
    </row>
    <row r="9196" spans="3:9" x14ac:dyDescent="0.25">
      <c r="C9196" t="s">
        <v>45</v>
      </c>
      <c r="D9196" t="s">
        <v>120</v>
      </c>
      <c r="E9196" t="s">
        <v>186</v>
      </c>
      <c r="F9196">
        <v>0.120701574571387</v>
      </c>
      <c r="G9196">
        <v>0.21824540765688499</v>
      </c>
      <c r="H9196">
        <v>0.26045627682906602</v>
      </c>
      <c r="I9196">
        <v>0.25094955976501099</v>
      </c>
    </row>
    <row r="9197" spans="3:9" x14ac:dyDescent="0.25">
      <c r="C9197" t="s">
        <v>45</v>
      </c>
      <c r="D9197" t="s">
        <v>120</v>
      </c>
      <c r="E9197" t="s">
        <v>187</v>
      </c>
      <c r="F9197">
        <v>0.13605470140038001</v>
      </c>
      <c r="G9197">
        <v>0.243519218387757</v>
      </c>
      <c r="H9197">
        <v>0.30365292687516499</v>
      </c>
      <c r="I9197">
        <v>0.26491135196795002</v>
      </c>
    </row>
    <row r="9198" spans="3:9" x14ac:dyDescent="0.25">
      <c r="C9198" t="s">
        <v>45</v>
      </c>
      <c r="D9198" t="s">
        <v>120</v>
      </c>
      <c r="E9198" t="s">
        <v>190</v>
      </c>
      <c r="F9198">
        <v>0.127430771365174</v>
      </c>
      <c r="G9198">
        <v>0.22724155266020499</v>
      </c>
      <c r="H9198">
        <v>0.27607927595339199</v>
      </c>
      <c r="I9198">
        <v>0.25910241528543299</v>
      </c>
    </row>
    <row r="9199" spans="3:9" x14ac:dyDescent="0.25">
      <c r="C9199" t="s">
        <v>45</v>
      </c>
      <c r="D9199" t="s">
        <v>120</v>
      </c>
      <c r="E9199" t="s">
        <v>194</v>
      </c>
      <c r="F9199">
        <v>104.898</v>
      </c>
      <c r="G9199">
        <v>156.62049999999999</v>
      </c>
      <c r="H9199">
        <v>234.11785714285699</v>
      </c>
      <c r="I9199">
        <v>293.925099999998</v>
      </c>
    </row>
    <row r="9200" spans="3:9" x14ac:dyDescent="0.25">
      <c r="C9200" t="s">
        <v>45</v>
      </c>
      <c r="D9200" t="s">
        <v>120</v>
      </c>
      <c r="E9200" t="s">
        <v>195</v>
      </c>
      <c r="F9200">
        <v>88.358199999999997</v>
      </c>
      <c r="G9200">
        <v>129.98249999999999</v>
      </c>
      <c r="H9200">
        <v>191.54214285714201</v>
      </c>
      <c r="I9200">
        <v>331.25900000000001</v>
      </c>
    </row>
    <row r="9201" spans="1:9" x14ac:dyDescent="0.25">
      <c r="C9201" t="s">
        <v>45</v>
      </c>
      <c r="D9201" t="s">
        <v>120</v>
      </c>
      <c r="E9201" t="s">
        <v>196</v>
      </c>
      <c r="F9201">
        <v>91.359399999999994</v>
      </c>
      <c r="G9201">
        <v>145.24100000000001</v>
      </c>
      <c r="H9201">
        <v>185.68700000000001</v>
      </c>
      <c r="I9201">
        <v>304.645499999999</v>
      </c>
    </row>
    <row r="9202" spans="1:9" x14ac:dyDescent="0.25">
      <c r="C9202" t="s">
        <v>45</v>
      </c>
      <c r="D9202" t="s">
        <v>120</v>
      </c>
      <c r="E9202" t="s">
        <v>108</v>
      </c>
      <c r="F9202">
        <v>1716.2202837561899</v>
      </c>
      <c r="G9202">
        <v>2604.0815098793</v>
      </c>
      <c r="H9202">
        <v>3685.4644322735599</v>
      </c>
      <c r="I9202">
        <v>5604.5579809082801</v>
      </c>
    </row>
    <row r="9203" spans="1:9" x14ac:dyDescent="0.25">
      <c r="A9203" t="s">
        <v>89</v>
      </c>
      <c r="B9203">
        <v>1</v>
      </c>
      <c r="C9203" t="s">
        <v>45</v>
      </c>
      <c r="D9203" t="s">
        <v>121</v>
      </c>
    </row>
    <row r="9204" spans="1:9" x14ac:dyDescent="0.25">
      <c r="A9204" t="s">
        <v>91</v>
      </c>
      <c r="B9204">
        <v>2</v>
      </c>
      <c r="C9204" t="s">
        <v>45</v>
      </c>
      <c r="D9204" t="s">
        <v>121</v>
      </c>
    </row>
    <row r="9205" spans="1:9" x14ac:dyDescent="0.25">
      <c r="A9205" t="s">
        <v>92</v>
      </c>
      <c r="B9205">
        <v>0</v>
      </c>
      <c r="C9205" t="s">
        <v>45</v>
      </c>
      <c r="D9205" t="s">
        <v>121</v>
      </c>
    </row>
    <row r="9206" spans="1:9" x14ac:dyDescent="0.25">
      <c r="A9206" t="s">
        <v>93</v>
      </c>
      <c r="B9206">
        <v>4</v>
      </c>
      <c r="C9206" t="s">
        <v>45</v>
      </c>
      <c r="D9206" t="s">
        <v>121</v>
      </c>
    </row>
    <row r="9207" spans="1:9" x14ac:dyDescent="0.25">
      <c r="A9207" t="s">
        <v>94</v>
      </c>
      <c r="B9207">
        <v>1</v>
      </c>
      <c r="C9207" t="s">
        <v>45</v>
      </c>
      <c r="D9207" t="s">
        <v>121</v>
      </c>
    </row>
    <row r="9208" spans="1:9" x14ac:dyDescent="0.25">
      <c r="A9208" t="s">
        <v>95</v>
      </c>
      <c r="B9208">
        <v>1</v>
      </c>
      <c r="C9208" t="s">
        <v>45</v>
      </c>
      <c r="D9208" t="s">
        <v>121</v>
      </c>
    </row>
    <row r="9209" spans="1:9" x14ac:dyDescent="0.25">
      <c r="A9209" t="s">
        <v>96</v>
      </c>
      <c r="B9209">
        <v>0</v>
      </c>
      <c r="C9209" t="s">
        <v>45</v>
      </c>
      <c r="D9209" t="s">
        <v>121</v>
      </c>
    </row>
    <row r="9210" spans="1:9" x14ac:dyDescent="0.25">
      <c r="A9210" t="s">
        <v>97</v>
      </c>
      <c r="B9210">
        <v>2</v>
      </c>
      <c r="C9210" t="s">
        <v>45</v>
      </c>
      <c r="D9210" t="s">
        <v>121</v>
      </c>
    </row>
    <row r="9211" spans="1:9" x14ac:dyDescent="0.25">
      <c r="A9211" t="s">
        <v>98</v>
      </c>
      <c r="B9211">
        <v>0</v>
      </c>
      <c r="C9211" t="s">
        <v>45</v>
      </c>
      <c r="D9211" t="s">
        <v>121</v>
      </c>
    </row>
    <row r="9212" spans="1:9" x14ac:dyDescent="0.25">
      <c r="A9212" t="s">
        <v>99</v>
      </c>
      <c r="B9212">
        <v>2</v>
      </c>
      <c r="C9212" t="s">
        <v>45</v>
      </c>
      <c r="D9212" t="s">
        <v>121</v>
      </c>
    </row>
    <row r="9213" spans="1:9" x14ac:dyDescent="0.25">
      <c r="A9213" t="s">
        <v>100</v>
      </c>
      <c r="B9213">
        <v>0</v>
      </c>
      <c r="C9213" t="s">
        <v>45</v>
      </c>
      <c r="D9213" t="s">
        <v>121</v>
      </c>
    </row>
    <row r="9214" spans="1:9" x14ac:dyDescent="0.25">
      <c r="A9214" t="s">
        <v>101</v>
      </c>
      <c r="B9214">
        <v>2</v>
      </c>
      <c r="C9214" t="s">
        <v>45</v>
      </c>
      <c r="D9214" t="s">
        <v>121</v>
      </c>
    </row>
    <row r="9215" spans="1:9" x14ac:dyDescent="0.25">
      <c r="A9215" t="s">
        <v>102</v>
      </c>
      <c r="B9215">
        <v>1</v>
      </c>
      <c r="C9215" t="s">
        <v>45</v>
      </c>
      <c r="D9215" t="s">
        <v>121</v>
      </c>
    </row>
    <row r="9216" spans="1:9" x14ac:dyDescent="0.25">
      <c r="A9216" t="s">
        <v>103</v>
      </c>
      <c r="B9216">
        <v>2</v>
      </c>
      <c r="C9216" t="s">
        <v>45</v>
      </c>
      <c r="D9216" t="s">
        <v>121</v>
      </c>
    </row>
    <row r="9217" spans="1:10" x14ac:dyDescent="0.25">
      <c r="A9217" t="s">
        <v>104</v>
      </c>
      <c r="B9217">
        <v>2</v>
      </c>
      <c r="C9217" t="s">
        <v>45</v>
      </c>
      <c r="D9217" t="s">
        <v>121</v>
      </c>
    </row>
    <row r="9218" spans="1:10" x14ac:dyDescent="0.25">
      <c r="A9218" t="s">
        <v>105</v>
      </c>
      <c r="B9218">
        <v>0</v>
      </c>
      <c r="C9218" t="s">
        <v>45</v>
      </c>
      <c r="D9218" t="s">
        <v>121</v>
      </c>
    </row>
    <row r="9219" spans="1:10" x14ac:dyDescent="0.25">
      <c r="A9219" t="s">
        <v>106</v>
      </c>
      <c r="B9219">
        <v>3</v>
      </c>
      <c r="C9219" t="s">
        <v>45</v>
      </c>
      <c r="D9219" t="s">
        <v>121</v>
      </c>
    </row>
    <row r="9220" spans="1:10" x14ac:dyDescent="0.25">
      <c r="C9220" t="s">
        <v>45</v>
      </c>
      <c r="D9220" t="s">
        <v>122</v>
      </c>
      <c r="E9220" t="s">
        <v>132</v>
      </c>
      <c r="F9220">
        <v>0.12890199275362299</v>
      </c>
      <c r="G9220">
        <v>0.19558152173912999</v>
      </c>
      <c r="H9220">
        <v>0.26531521739130398</v>
      </c>
      <c r="I9220">
        <v>0.346255887681159</v>
      </c>
      <c r="J9220">
        <v>0.42111847826086801</v>
      </c>
    </row>
    <row r="9221" spans="1:10" x14ac:dyDescent="0.25">
      <c r="C9221" t="s">
        <v>45</v>
      </c>
      <c r="D9221" t="s">
        <v>122</v>
      </c>
      <c r="E9221" t="s">
        <v>133</v>
      </c>
      <c r="F9221">
        <v>0.127430771365174</v>
      </c>
      <c r="G9221">
        <v>0.22724155266020499</v>
      </c>
      <c r="H9221">
        <v>0.26727580863384198</v>
      </c>
      <c r="I9221">
        <v>0.32890007987069397</v>
      </c>
      <c r="J9221">
        <v>0.25910241528543299</v>
      </c>
    </row>
    <row r="9222" spans="1:10" x14ac:dyDescent="0.25">
      <c r="C9222" t="s">
        <v>45</v>
      </c>
      <c r="D9222" t="s">
        <v>122</v>
      </c>
      <c r="E9222" t="s">
        <v>134</v>
      </c>
      <c r="F9222">
        <v>0</v>
      </c>
      <c r="G9222">
        <v>0</v>
      </c>
      <c r="H9222">
        <v>0</v>
      </c>
      <c r="I9222">
        <v>0</v>
      </c>
      <c r="J9222">
        <v>2.8099999999947799E-2</v>
      </c>
    </row>
    <row r="9223" spans="1:10" x14ac:dyDescent="0.25">
      <c r="C9223" t="s">
        <v>45</v>
      </c>
      <c r="D9223" t="s">
        <v>122</v>
      </c>
      <c r="E9223" t="s">
        <v>135</v>
      </c>
      <c r="F9223">
        <v>1.4710000000000001</v>
      </c>
      <c r="G9223">
        <v>2.0249999999999999</v>
      </c>
      <c r="H9223">
        <v>2.3166666666666602</v>
      </c>
      <c r="I9223">
        <v>2.218</v>
      </c>
      <c r="J9223">
        <v>4.2160000000000002</v>
      </c>
    </row>
    <row r="9224" spans="1:10" x14ac:dyDescent="0.25">
      <c r="C9224" t="s">
        <v>45</v>
      </c>
      <c r="D9224" t="s">
        <v>122</v>
      </c>
      <c r="E9224" t="s">
        <v>136</v>
      </c>
      <c r="F9224">
        <v>6.7000000000000004E-2</v>
      </c>
      <c r="G9224">
        <v>6.275E-2</v>
      </c>
      <c r="H9224">
        <v>0.104625</v>
      </c>
      <c r="I9224">
        <v>0.11</v>
      </c>
      <c r="J9224">
        <v>0.30299999999999999</v>
      </c>
    </row>
    <row r="9225" spans="1:10" x14ac:dyDescent="0.25">
      <c r="C9225" t="s">
        <v>45</v>
      </c>
      <c r="D9225" t="s">
        <v>122</v>
      </c>
      <c r="E9225" t="s">
        <v>137</v>
      </c>
      <c r="F9225">
        <v>9.5100000000000004E-2</v>
      </c>
      <c r="G9225">
        <v>0.109875</v>
      </c>
      <c r="H9225">
        <v>0.16966666666666599</v>
      </c>
      <c r="I9225">
        <v>0.219</v>
      </c>
      <c r="J9225">
        <v>0.39300000000000002</v>
      </c>
    </row>
    <row r="9226" spans="1:10" x14ac:dyDescent="0.25">
      <c r="C9226" t="s">
        <v>45</v>
      </c>
      <c r="D9226" t="s">
        <v>122</v>
      </c>
      <c r="E9226" t="s">
        <v>138</v>
      </c>
      <c r="F9226">
        <v>0.13919999999999999</v>
      </c>
      <c r="G9226">
        <v>0.21875</v>
      </c>
      <c r="H9226">
        <v>0.30979166666666602</v>
      </c>
      <c r="I9226">
        <v>0.47199999999999998</v>
      </c>
      <c r="J9226">
        <v>0.50800000000000001</v>
      </c>
    </row>
    <row r="9227" spans="1:10" x14ac:dyDescent="0.25">
      <c r="C9227" t="s">
        <v>45</v>
      </c>
      <c r="D9227" t="s">
        <v>122</v>
      </c>
      <c r="E9227" t="s">
        <v>139</v>
      </c>
      <c r="F9227">
        <v>0.12890199275362299</v>
      </c>
      <c r="G9227">
        <v>0.19558152173912999</v>
      </c>
      <c r="H9227">
        <v>0.26531521739130398</v>
      </c>
      <c r="I9227">
        <v>0.346255887681159</v>
      </c>
      <c r="J9227">
        <v>0.42111847826086801</v>
      </c>
    </row>
    <row r="9228" spans="1:10" x14ac:dyDescent="0.25">
      <c r="C9228" t="s">
        <v>45</v>
      </c>
      <c r="D9228" t="s">
        <v>122</v>
      </c>
      <c r="E9228" t="s">
        <v>140</v>
      </c>
      <c r="F9228">
        <v>3.0936478260869502</v>
      </c>
      <c r="G9228">
        <v>4.6939565217391301</v>
      </c>
      <c r="H9228">
        <v>6.3675652173913004</v>
      </c>
      <c r="I9228">
        <v>8.3101413043478196</v>
      </c>
      <c r="J9228">
        <v>10.106843478260799</v>
      </c>
    </row>
    <row r="9229" spans="1:10" x14ac:dyDescent="0.25">
      <c r="C9229" t="s">
        <v>45</v>
      </c>
      <c r="D9229" t="s">
        <v>122</v>
      </c>
      <c r="E9229" t="s">
        <v>141</v>
      </c>
      <c r="F9229">
        <v>0.110433152173913</v>
      </c>
      <c r="G9229">
        <v>0.21283491847826</v>
      </c>
      <c r="H9229">
        <v>0.25413451086956501</v>
      </c>
      <c r="I9229">
        <v>0.341073369565217</v>
      </c>
      <c r="J9229">
        <v>0.35739157608695599</v>
      </c>
    </row>
    <row r="9230" spans="1:10" x14ac:dyDescent="0.25">
      <c r="C9230" t="s">
        <v>45</v>
      </c>
      <c r="D9230" t="s">
        <v>122</v>
      </c>
      <c r="E9230" t="s">
        <v>142</v>
      </c>
      <c r="F9230">
        <v>0.16058152173913001</v>
      </c>
      <c r="G9230">
        <v>0.25377038043478201</v>
      </c>
      <c r="H9230">
        <v>0.32244987922705298</v>
      </c>
      <c r="I9230">
        <v>0.501952898550724</v>
      </c>
      <c r="J9230">
        <v>0.44965978260869399</v>
      </c>
    </row>
    <row r="9231" spans="1:10" x14ac:dyDescent="0.25">
      <c r="C9231" t="s">
        <v>45</v>
      </c>
      <c r="D9231" t="s">
        <v>122</v>
      </c>
      <c r="E9231" t="s">
        <v>143</v>
      </c>
      <c r="F9231">
        <v>0.134011956521739</v>
      </c>
      <c r="G9231">
        <v>0.24213926630434701</v>
      </c>
      <c r="H9231">
        <v>0.28010733695652101</v>
      </c>
      <c r="I9231">
        <v>0.33962228260869498</v>
      </c>
      <c r="J9231">
        <v>0.51875434782608598</v>
      </c>
    </row>
    <row r="9232" spans="1:10" x14ac:dyDescent="0.25">
      <c r="C9232" t="s">
        <v>45</v>
      </c>
      <c r="D9232" t="s">
        <v>122</v>
      </c>
      <c r="E9232" t="s">
        <v>144</v>
      </c>
      <c r="F9232">
        <v>0.14852717391304299</v>
      </c>
      <c r="G9232">
        <v>0.21109850543478201</v>
      </c>
      <c r="H9232">
        <v>0.35877219202898503</v>
      </c>
      <c r="I9232">
        <v>0.38356793478260798</v>
      </c>
      <c r="J9232">
        <v>0.48572635869565101</v>
      </c>
    </row>
    <row r="9233" spans="3:10" x14ac:dyDescent="0.25">
      <c r="C9233" t="s">
        <v>45</v>
      </c>
      <c r="D9233" t="s">
        <v>122</v>
      </c>
      <c r="E9233" t="s">
        <v>145</v>
      </c>
      <c r="F9233">
        <v>9.3044927536231795E-2</v>
      </c>
      <c r="G9233">
        <v>8.4507246376811507E-2</v>
      </c>
      <c r="H9233">
        <v>0.14346829710144901</v>
      </c>
      <c r="I9233">
        <v>0.17356159420289799</v>
      </c>
      <c r="J9233">
        <v>0.326899275362317</v>
      </c>
    </row>
    <row r="9234" spans="3:10" x14ac:dyDescent="0.25">
      <c r="C9234" t="s">
        <v>45</v>
      </c>
      <c r="D9234" t="s">
        <v>122</v>
      </c>
      <c r="E9234" t="s">
        <v>146</v>
      </c>
      <c r="F9234">
        <v>284.61559999999997</v>
      </c>
      <c r="G9234">
        <v>431.84399999999999</v>
      </c>
      <c r="H9234">
        <v>585.81600000000003</v>
      </c>
      <c r="I9234">
        <v>764.53299999999899</v>
      </c>
      <c r="J9234">
        <v>929.82959999999798</v>
      </c>
    </row>
    <row r="9235" spans="3:10" x14ac:dyDescent="0.25">
      <c r="C9235" t="s">
        <v>45</v>
      </c>
      <c r="D9235" t="s">
        <v>122</v>
      </c>
      <c r="E9235" t="s">
        <v>147</v>
      </c>
      <c r="F9235">
        <v>0.13135128205128199</v>
      </c>
      <c r="G9235">
        <v>0.18664022435897401</v>
      </c>
      <c r="H9235">
        <v>0.26331089743589697</v>
      </c>
      <c r="I9235">
        <v>0.40362820512820502</v>
      </c>
      <c r="J9235">
        <v>0.39789679487179302</v>
      </c>
    </row>
    <row r="9236" spans="3:10" x14ac:dyDescent="0.25">
      <c r="C9236" t="s">
        <v>45</v>
      </c>
      <c r="D9236" t="s">
        <v>122</v>
      </c>
      <c r="E9236" t="s">
        <v>148</v>
      </c>
      <c r="F9236">
        <v>0.122630128205128</v>
      </c>
      <c r="G9236">
        <v>0.19890544871794799</v>
      </c>
      <c r="H9236">
        <v>0.26012232905982902</v>
      </c>
      <c r="I9236">
        <v>0.37912179487179398</v>
      </c>
      <c r="J9236">
        <v>0.39492532051281898</v>
      </c>
    </row>
    <row r="9237" spans="3:10" x14ac:dyDescent="0.25">
      <c r="C9237" t="s">
        <v>45</v>
      </c>
      <c r="D9237" t="s">
        <v>122</v>
      </c>
      <c r="E9237" t="s">
        <v>149</v>
      </c>
      <c r="F9237">
        <v>0.13197564102563999</v>
      </c>
      <c r="G9237">
        <v>0.20789503205128201</v>
      </c>
      <c r="H9237">
        <v>0.25984081196581099</v>
      </c>
      <c r="I9237">
        <v>0.34880128205128202</v>
      </c>
      <c r="J9237">
        <v>0.39971794871794802</v>
      </c>
    </row>
    <row r="9238" spans="3:10" x14ac:dyDescent="0.25">
      <c r="C9238" t="s">
        <v>45</v>
      </c>
      <c r="D9238" t="s">
        <v>122</v>
      </c>
      <c r="E9238" t="s">
        <v>150</v>
      </c>
      <c r="F9238">
        <v>0.12186923076922999</v>
      </c>
      <c r="G9238">
        <v>0.214757211538461</v>
      </c>
      <c r="H9238">
        <v>0.24694925213675201</v>
      </c>
      <c r="I9238">
        <v>0.36979487179487103</v>
      </c>
      <c r="J9238">
        <v>0.37444230769230702</v>
      </c>
    </row>
    <row r="9239" spans="3:10" x14ac:dyDescent="0.25">
      <c r="C9239" t="s">
        <v>45</v>
      </c>
      <c r="D9239" t="s">
        <v>122</v>
      </c>
      <c r="E9239" t="s">
        <v>151</v>
      </c>
      <c r="F9239">
        <v>0.12924423076923</v>
      </c>
      <c r="G9239">
        <v>0.16969150641025599</v>
      </c>
      <c r="H9239">
        <v>0.25167094017093999</v>
      </c>
      <c r="I9239">
        <v>0.36641346153846099</v>
      </c>
      <c r="J9239">
        <v>0.39183333333333098</v>
      </c>
    </row>
    <row r="9240" spans="3:10" x14ac:dyDescent="0.25">
      <c r="C9240" t="s">
        <v>45</v>
      </c>
      <c r="D9240" t="s">
        <v>122</v>
      </c>
      <c r="E9240" t="s">
        <v>152</v>
      </c>
      <c r="F9240">
        <v>0.132349999999999</v>
      </c>
      <c r="G9240">
        <v>0.19183184523809499</v>
      </c>
      <c r="H9240">
        <v>0.27053571428571399</v>
      </c>
      <c r="I9240">
        <v>0.29098809523809499</v>
      </c>
      <c r="J9240">
        <v>0.50354494047618803</v>
      </c>
    </row>
    <row r="9241" spans="3:10" x14ac:dyDescent="0.25">
      <c r="C9241" t="s">
        <v>45</v>
      </c>
      <c r="D9241" t="s">
        <v>122</v>
      </c>
      <c r="E9241" t="s">
        <v>153</v>
      </c>
      <c r="F9241">
        <v>0.132628205128205</v>
      </c>
      <c r="G9241">
        <v>0.19963782051282</v>
      </c>
      <c r="H9241">
        <v>0.30437500000000001</v>
      </c>
      <c r="I9241">
        <v>0.26929487179487099</v>
      </c>
      <c r="J9241">
        <v>0.47912820512820498</v>
      </c>
    </row>
    <row r="9242" spans="3:10" x14ac:dyDescent="0.25">
      <c r="C9242" t="s">
        <v>45</v>
      </c>
      <c r="D9242" t="s">
        <v>122</v>
      </c>
      <c r="E9242" t="s">
        <v>154</v>
      </c>
      <c r="F9242">
        <v>0.12741410256410199</v>
      </c>
      <c r="G9242">
        <v>0.195577884615384</v>
      </c>
      <c r="H9242">
        <v>0.25637884615384599</v>
      </c>
      <c r="I9242">
        <v>0.37355192307692298</v>
      </c>
      <c r="J9242">
        <v>0.39176314102564003</v>
      </c>
    </row>
    <row r="9243" spans="3:10" x14ac:dyDescent="0.25">
      <c r="C9243" t="s">
        <v>45</v>
      </c>
      <c r="D9243" t="s">
        <v>122</v>
      </c>
      <c r="E9243" t="s">
        <v>155</v>
      </c>
      <c r="F9243">
        <v>0.13248395061728299</v>
      </c>
      <c r="G9243">
        <v>0.19559027777777699</v>
      </c>
      <c r="H9243">
        <v>0.286828703703703</v>
      </c>
      <c r="I9243">
        <v>0.28054320987654302</v>
      </c>
      <c r="J9243">
        <v>0.49178873456790001</v>
      </c>
    </row>
    <row r="9244" spans="3:10" x14ac:dyDescent="0.25">
      <c r="C9244" t="s">
        <v>45</v>
      </c>
      <c r="D9244" t="s">
        <v>122</v>
      </c>
      <c r="E9244" t="s">
        <v>156</v>
      </c>
      <c r="F9244">
        <v>40.639400000000002</v>
      </c>
      <c r="G9244">
        <v>78.323250000000002</v>
      </c>
      <c r="H9244">
        <v>93.521500000000003</v>
      </c>
      <c r="I9244">
        <v>125.515</v>
      </c>
      <c r="J9244">
        <v>131.52009999999899</v>
      </c>
    </row>
    <row r="9245" spans="3:10" x14ac:dyDescent="0.25">
      <c r="C9245" t="s">
        <v>45</v>
      </c>
      <c r="D9245" t="s">
        <v>122</v>
      </c>
      <c r="E9245" t="s">
        <v>157</v>
      </c>
      <c r="F9245">
        <v>88.640999999999906</v>
      </c>
      <c r="G9245">
        <v>140.08125000000001</v>
      </c>
      <c r="H9245">
        <v>177.99233333333299</v>
      </c>
      <c r="I9245">
        <v>277.07799999999997</v>
      </c>
      <c r="J9245">
        <v>248.212199999999</v>
      </c>
    </row>
    <row r="9246" spans="3:10" x14ac:dyDescent="0.25">
      <c r="C9246" t="s">
        <v>45</v>
      </c>
      <c r="D9246" t="s">
        <v>122</v>
      </c>
      <c r="E9246" t="s">
        <v>158</v>
      </c>
      <c r="F9246">
        <v>49.316400000000002</v>
      </c>
      <c r="G9246">
        <v>89.107249999999993</v>
      </c>
      <c r="H9246">
        <v>103.0795</v>
      </c>
      <c r="I9246">
        <v>124.98099999999999</v>
      </c>
      <c r="J9246">
        <v>190.90159999999901</v>
      </c>
    </row>
    <row r="9247" spans="3:10" x14ac:dyDescent="0.25">
      <c r="C9247" t="s">
        <v>45</v>
      </c>
      <c r="D9247" t="s">
        <v>122</v>
      </c>
      <c r="E9247" t="s">
        <v>159</v>
      </c>
      <c r="F9247">
        <v>54.658000000000001</v>
      </c>
      <c r="G9247">
        <v>77.684249999999906</v>
      </c>
      <c r="H9247">
        <v>132.02816666666601</v>
      </c>
      <c r="I9247">
        <v>141.15299999999999</v>
      </c>
      <c r="J9247">
        <v>178.747299999999</v>
      </c>
    </row>
    <row r="9248" spans="3:10" x14ac:dyDescent="0.25">
      <c r="C9248" t="s">
        <v>45</v>
      </c>
      <c r="D9248" t="s">
        <v>122</v>
      </c>
      <c r="E9248" t="s">
        <v>160</v>
      </c>
      <c r="F9248">
        <v>51.360799999999998</v>
      </c>
      <c r="G9248">
        <v>46.648000000000003</v>
      </c>
      <c r="H9248">
        <v>79.194499999999906</v>
      </c>
      <c r="I9248">
        <v>95.805999999999898</v>
      </c>
      <c r="J9248">
        <v>180.448399999999</v>
      </c>
    </row>
    <row r="9249" spans="3:10" x14ac:dyDescent="0.25">
      <c r="C9249" t="s">
        <v>45</v>
      </c>
      <c r="D9249" t="s">
        <v>122</v>
      </c>
      <c r="E9249" t="s">
        <v>161</v>
      </c>
      <c r="F9249">
        <v>40.9816</v>
      </c>
      <c r="G9249">
        <v>58.231749999999998</v>
      </c>
      <c r="H9249">
        <v>82.153000000000006</v>
      </c>
      <c r="I9249">
        <v>125.932</v>
      </c>
      <c r="J9249">
        <v>124.143799999999</v>
      </c>
    </row>
    <row r="9250" spans="3:10" x14ac:dyDescent="0.25">
      <c r="C9250" t="s">
        <v>45</v>
      </c>
      <c r="D9250" t="s">
        <v>122</v>
      </c>
      <c r="E9250" t="s">
        <v>162</v>
      </c>
      <c r="F9250">
        <v>38.260599999999997</v>
      </c>
      <c r="G9250">
        <v>62.058500000000002</v>
      </c>
      <c r="H9250">
        <v>81.158166666666602</v>
      </c>
      <c r="I9250">
        <v>118.286</v>
      </c>
      <c r="J9250">
        <v>123.21669999999899</v>
      </c>
    </row>
    <row r="9251" spans="3:10" x14ac:dyDescent="0.25">
      <c r="C9251" t="s">
        <v>45</v>
      </c>
      <c r="D9251" t="s">
        <v>122</v>
      </c>
      <c r="E9251" t="s">
        <v>163</v>
      </c>
      <c r="F9251">
        <v>41.176400000000001</v>
      </c>
      <c r="G9251">
        <v>64.863249999999994</v>
      </c>
      <c r="H9251">
        <v>81.070333333333295</v>
      </c>
      <c r="I9251">
        <v>108.82599999999999</v>
      </c>
      <c r="J9251">
        <v>124.712</v>
      </c>
    </row>
    <row r="9252" spans="3:10" x14ac:dyDescent="0.25">
      <c r="C9252" t="s">
        <v>45</v>
      </c>
      <c r="D9252" t="s">
        <v>122</v>
      </c>
      <c r="E9252" t="s">
        <v>164</v>
      </c>
      <c r="F9252">
        <v>38.023200000000003</v>
      </c>
      <c r="G9252">
        <v>67.004249999999999</v>
      </c>
      <c r="H9252">
        <v>77.048166666666603</v>
      </c>
      <c r="I9252">
        <v>115.376</v>
      </c>
      <c r="J9252">
        <v>116.82599999999999</v>
      </c>
    </row>
    <row r="9253" spans="3:10" x14ac:dyDescent="0.25">
      <c r="C9253" t="s">
        <v>45</v>
      </c>
      <c r="D9253" t="s">
        <v>122</v>
      </c>
      <c r="E9253" t="s">
        <v>165</v>
      </c>
      <c r="F9253">
        <v>40.324199999999998</v>
      </c>
      <c r="G9253">
        <v>52.943750000000001</v>
      </c>
      <c r="H9253">
        <v>78.521333333333303</v>
      </c>
      <c r="I9253">
        <v>114.321</v>
      </c>
      <c r="J9253">
        <v>122.251999999999</v>
      </c>
    </row>
    <row r="9254" spans="3:10" x14ac:dyDescent="0.25">
      <c r="C9254" t="s">
        <v>45</v>
      </c>
      <c r="D9254" t="s">
        <v>122</v>
      </c>
      <c r="E9254" t="s">
        <v>166</v>
      </c>
      <c r="F9254">
        <v>44.4696</v>
      </c>
      <c r="G9254">
        <v>64.455500000000001</v>
      </c>
      <c r="H9254">
        <v>90.9</v>
      </c>
      <c r="I9254">
        <v>97.772000000000006</v>
      </c>
      <c r="J9254">
        <v>169.19109999999901</v>
      </c>
    </row>
    <row r="9255" spans="3:10" x14ac:dyDescent="0.25">
      <c r="C9255" t="s">
        <v>45</v>
      </c>
      <c r="D9255" t="s">
        <v>122</v>
      </c>
      <c r="E9255" t="s">
        <v>167</v>
      </c>
      <c r="F9255">
        <v>41.38</v>
      </c>
      <c r="G9255">
        <v>62.286999999999999</v>
      </c>
      <c r="H9255">
        <v>94.965000000000003</v>
      </c>
      <c r="I9255">
        <v>84.02</v>
      </c>
      <c r="J9255">
        <v>149.488</v>
      </c>
    </row>
    <row r="9256" spans="3:10" x14ac:dyDescent="0.25">
      <c r="C9256" t="s">
        <v>45</v>
      </c>
      <c r="D9256" t="s">
        <v>122</v>
      </c>
      <c r="E9256" t="s">
        <v>168</v>
      </c>
      <c r="F9256">
        <v>198.76599999999999</v>
      </c>
      <c r="G9256">
        <v>305.10149999999999</v>
      </c>
      <c r="H9256">
        <v>399.95100000000002</v>
      </c>
      <c r="I9256">
        <v>582.74099999999999</v>
      </c>
      <c r="J9256">
        <v>611.15049999999803</v>
      </c>
    </row>
    <row r="9257" spans="3:10" x14ac:dyDescent="0.25">
      <c r="C9257" t="s">
        <v>45</v>
      </c>
      <c r="D9257" t="s">
        <v>122</v>
      </c>
      <c r="E9257" t="s">
        <v>169</v>
      </c>
      <c r="F9257">
        <v>85.849599999999995</v>
      </c>
      <c r="G9257">
        <v>126.74250000000001</v>
      </c>
      <c r="H9257">
        <v>185.86500000000001</v>
      </c>
      <c r="I9257">
        <v>181.792</v>
      </c>
      <c r="J9257">
        <v>318.67909999999898</v>
      </c>
    </row>
    <row r="9258" spans="3:10" x14ac:dyDescent="0.25">
      <c r="C9258" t="s">
        <v>45</v>
      </c>
      <c r="D9258" t="s">
        <v>122</v>
      </c>
      <c r="E9258" t="s">
        <v>172</v>
      </c>
      <c r="F9258">
        <v>284.61559999999997</v>
      </c>
      <c r="G9258">
        <v>431.84399999999999</v>
      </c>
      <c r="H9258">
        <v>585.81599999999901</v>
      </c>
      <c r="I9258">
        <v>764.53300000000002</v>
      </c>
      <c r="J9258">
        <v>929.82959999999798</v>
      </c>
    </row>
    <row r="9259" spans="3:10" x14ac:dyDescent="0.25">
      <c r="C9259" t="s">
        <v>45</v>
      </c>
      <c r="D9259" t="s">
        <v>122</v>
      </c>
      <c r="E9259" t="s">
        <v>174</v>
      </c>
      <c r="F9259">
        <v>4.1724943133301301E-2</v>
      </c>
      <c r="G9259">
        <v>4.0615444049835699E-2</v>
      </c>
      <c r="H9259">
        <v>8.18139602817156E-2</v>
      </c>
      <c r="I9259">
        <v>2.92557731935114E-2</v>
      </c>
      <c r="J9259">
        <v>3.10181719668218E-2</v>
      </c>
    </row>
    <row r="9260" spans="3:10" x14ac:dyDescent="0.25">
      <c r="C9260" t="s">
        <v>45</v>
      </c>
      <c r="D9260" t="s">
        <v>122</v>
      </c>
      <c r="E9260" t="s">
        <v>175</v>
      </c>
      <c r="F9260">
        <v>7.3137404668124795E-2</v>
      </c>
      <c r="G9260">
        <v>5.07274692102717E-2</v>
      </c>
      <c r="H9260">
        <v>8.1731347874207702E-2</v>
      </c>
      <c r="I9260">
        <v>0.11974759125725</v>
      </c>
      <c r="J9260">
        <v>6.2333306699486397E-2</v>
      </c>
    </row>
    <row r="9261" spans="3:10" x14ac:dyDescent="0.25">
      <c r="C9261" t="s">
        <v>45</v>
      </c>
      <c r="D9261" t="s">
        <v>122</v>
      </c>
      <c r="E9261" t="s">
        <v>176</v>
      </c>
      <c r="F9261">
        <v>3.5758843836981899E-2</v>
      </c>
      <c r="G9261">
        <v>6.71202141742549E-2</v>
      </c>
      <c r="H9261">
        <v>5.2025899323467198E-2</v>
      </c>
      <c r="I9261">
        <v>4.3223561515391397E-2</v>
      </c>
      <c r="J9261">
        <v>0.109507251303196</v>
      </c>
    </row>
    <row r="9262" spans="3:10" x14ac:dyDescent="0.25">
      <c r="C9262" t="s">
        <v>45</v>
      </c>
      <c r="D9262" t="s">
        <v>122</v>
      </c>
      <c r="E9262" t="s">
        <v>177</v>
      </c>
      <c r="F9262">
        <v>4.5710559148800803E-2</v>
      </c>
      <c r="G9262">
        <v>8.7514788579682604E-2</v>
      </c>
      <c r="H9262">
        <v>7.8040496286131897E-2</v>
      </c>
      <c r="I9262">
        <v>0.10577201027026301</v>
      </c>
      <c r="J9262">
        <v>0.10496292189393</v>
      </c>
    </row>
    <row r="9263" spans="3:10" x14ac:dyDescent="0.25">
      <c r="C9263" t="s">
        <v>45</v>
      </c>
      <c r="D9263" t="s">
        <v>122</v>
      </c>
      <c r="E9263" t="s">
        <v>178</v>
      </c>
      <c r="F9263">
        <v>2.1569989941241201E-2</v>
      </c>
      <c r="G9263">
        <v>2.5390515822984999E-2</v>
      </c>
      <c r="H9263">
        <v>3.8466618789354597E-2</v>
      </c>
      <c r="I9263">
        <v>6.7475524312873195E-2</v>
      </c>
      <c r="J9263">
        <v>0.13208330960686099</v>
      </c>
    </row>
    <row r="9264" spans="3:10" x14ac:dyDescent="0.25">
      <c r="C9264" t="s">
        <v>45</v>
      </c>
      <c r="D9264" t="s">
        <v>122</v>
      </c>
      <c r="E9264" t="s">
        <v>179</v>
      </c>
      <c r="F9264">
        <v>0.12663766973850701</v>
      </c>
      <c r="G9264">
        <v>0.19803508355239</v>
      </c>
      <c r="H9264">
        <v>0.25715474651675102</v>
      </c>
      <c r="I9264">
        <v>0.36814556078893701</v>
      </c>
      <c r="J9264">
        <v>0.246171253469428</v>
      </c>
    </row>
    <row r="9265" spans="1:10" x14ac:dyDescent="0.25">
      <c r="C9265" t="s">
        <v>45</v>
      </c>
      <c r="D9265" t="s">
        <v>122</v>
      </c>
      <c r="E9265" t="s">
        <v>180</v>
      </c>
      <c r="F9265">
        <v>0.10653017814823799</v>
      </c>
      <c r="G9265">
        <v>0.22206845586535301</v>
      </c>
      <c r="H9265">
        <v>0.24604436513181999</v>
      </c>
      <c r="I9265">
        <v>0.33868673634428897</v>
      </c>
      <c r="J9265">
        <v>0.33936027640616501</v>
      </c>
    </row>
    <row r="9266" spans="1:10" x14ac:dyDescent="0.25">
      <c r="C9266" t="s">
        <v>45</v>
      </c>
      <c r="D9266" t="s">
        <v>122</v>
      </c>
      <c r="E9266" t="s">
        <v>181</v>
      </c>
      <c r="F9266">
        <v>0.13337197325537201</v>
      </c>
      <c r="G9266">
        <v>0.23419264309460899</v>
      </c>
      <c r="H9266">
        <v>0.25708433666874098</v>
      </c>
      <c r="I9266">
        <v>0.317741232657687</v>
      </c>
      <c r="J9266">
        <v>0.20417345865762199</v>
      </c>
    </row>
    <row r="9267" spans="1:10" x14ac:dyDescent="0.25">
      <c r="C9267" t="s">
        <v>45</v>
      </c>
      <c r="D9267" t="s">
        <v>122</v>
      </c>
      <c r="E9267" t="s">
        <v>182</v>
      </c>
      <c r="F9267">
        <v>0.10877607499655099</v>
      </c>
      <c r="G9267">
        <v>0.23490411725353699</v>
      </c>
      <c r="H9267">
        <v>0.23103979528415799</v>
      </c>
      <c r="I9267">
        <v>0.32546207997885601</v>
      </c>
      <c r="J9267">
        <v>0.17204899998904299</v>
      </c>
    </row>
    <row r="9268" spans="1:10" x14ac:dyDescent="0.25">
      <c r="C9268" t="s">
        <v>45</v>
      </c>
      <c r="D9268" t="s">
        <v>122</v>
      </c>
      <c r="E9268" t="s">
        <v>183</v>
      </c>
      <c r="F9268">
        <v>0.11911558663046599</v>
      </c>
      <c r="G9268">
        <v>0.18732315240042099</v>
      </c>
      <c r="H9268">
        <v>0.24045812836677399</v>
      </c>
      <c r="I9268">
        <v>0.333963943138471</v>
      </c>
      <c r="J9268">
        <v>0.26119495394379499</v>
      </c>
    </row>
    <row r="9269" spans="1:10" x14ac:dyDescent="0.25">
      <c r="C9269" t="s">
        <v>45</v>
      </c>
      <c r="D9269" t="s">
        <v>122</v>
      </c>
      <c r="E9269" t="s">
        <v>184</v>
      </c>
      <c r="F9269">
        <v>0.13136225270221399</v>
      </c>
      <c r="G9269">
        <v>0.23665105601828801</v>
      </c>
      <c r="H9269">
        <v>0.28890739986911801</v>
      </c>
      <c r="I9269">
        <v>0.300791512822771</v>
      </c>
      <c r="J9269">
        <v>0.29527514480312</v>
      </c>
    </row>
    <row r="9270" spans="1:10" x14ac:dyDescent="0.25">
      <c r="C9270" t="s">
        <v>45</v>
      </c>
      <c r="D9270" t="s">
        <v>122</v>
      </c>
      <c r="E9270" t="s">
        <v>185</v>
      </c>
      <c r="F9270">
        <v>0.13907314668300899</v>
      </c>
      <c r="G9270">
        <v>0.25034707445277199</v>
      </c>
      <c r="H9270">
        <v>0.31841676506977801</v>
      </c>
      <c r="I9270">
        <v>0.29487188820898402</v>
      </c>
      <c r="J9270">
        <v>0.22753361556385199</v>
      </c>
    </row>
    <row r="9271" spans="1:10" x14ac:dyDescent="0.25">
      <c r="C9271" t="s">
        <v>45</v>
      </c>
      <c r="D9271" t="s">
        <v>122</v>
      </c>
      <c r="E9271" t="s">
        <v>186</v>
      </c>
      <c r="F9271">
        <v>0.120701574571387</v>
      </c>
      <c r="G9271">
        <v>0.21824540765688499</v>
      </c>
      <c r="H9271">
        <v>0.24765118062100799</v>
      </c>
      <c r="I9271">
        <v>0.33728685407741299</v>
      </c>
      <c r="J9271">
        <v>0.25094955976501099</v>
      </c>
    </row>
    <row r="9272" spans="1:10" x14ac:dyDescent="0.25">
      <c r="C9272" t="s">
        <v>45</v>
      </c>
      <c r="D9272" t="s">
        <v>122</v>
      </c>
      <c r="E9272" t="s">
        <v>187</v>
      </c>
      <c r="F9272">
        <v>0.13605470140038001</v>
      </c>
      <c r="G9272">
        <v>0.243519218387757</v>
      </c>
      <c r="H9272">
        <v>0.30460782429808397</v>
      </c>
      <c r="I9272">
        <v>0.297923542337654</v>
      </c>
      <c r="J9272">
        <v>0.26491135196795002</v>
      </c>
    </row>
    <row r="9273" spans="1:10" x14ac:dyDescent="0.25">
      <c r="C9273" t="s">
        <v>45</v>
      </c>
      <c r="D9273" t="s">
        <v>122</v>
      </c>
      <c r="E9273" t="s">
        <v>190</v>
      </c>
      <c r="F9273">
        <v>0.127430771365174</v>
      </c>
      <c r="G9273">
        <v>0.22724155266020499</v>
      </c>
      <c r="H9273">
        <v>0.26727580863384198</v>
      </c>
      <c r="I9273">
        <v>0.32890007987069297</v>
      </c>
      <c r="J9273">
        <v>0.25910241528543299</v>
      </c>
    </row>
    <row r="9274" spans="1:10" x14ac:dyDescent="0.25">
      <c r="C9274" t="s">
        <v>45</v>
      </c>
      <c r="D9274" t="s">
        <v>122</v>
      </c>
      <c r="E9274" t="s">
        <v>194</v>
      </c>
      <c r="F9274">
        <v>104.898</v>
      </c>
      <c r="G9274">
        <v>156.62049999999999</v>
      </c>
      <c r="H9274">
        <v>227.940666666666</v>
      </c>
      <c r="I9274">
        <v>271.18099999999998</v>
      </c>
      <c r="J9274">
        <v>293.925099999998</v>
      </c>
    </row>
    <row r="9275" spans="1:10" x14ac:dyDescent="0.25">
      <c r="C9275" t="s">
        <v>45</v>
      </c>
      <c r="D9275" t="s">
        <v>122</v>
      </c>
      <c r="E9275" t="s">
        <v>195</v>
      </c>
      <c r="F9275">
        <v>88.358199999999997</v>
      </c>
      <c r="G9275">
        <v>129.98249999999999</v>
      </c>
      <c r="H9275">
        <v>180.06949999999901</v>
      </c>
      <c r="I9275">
        <v>260.37799999999999</v>
      </c>
      <c r="J9275">
        <v>331.25900000000001</v>
      </c>
    </row>
    <row r="9276" spans="1:10" x14ac:dyDescent="0.25">
      <c r="C9276" t="s">
        <v>45</v>
      </c>
      <c r="D9276" t="s">
        <v>122</v>
      </c>
      <c r="E9276" t="s">
        <v>196</v>
      </c>
      <c r="F9276">
        <v>91.359399999999994</v>
      </c>
      <c r="G9276">
        <v>145.24100000000001</v>
      </c>
      <c r="H9276">
        <v>177.805833333333</v>
      </c>
      <c r="I9276">
        <v>232.97399999999999</v>
      </c>
      <c r="J9276">
        <v>304.645499999999</v>
      </c>
    </row>
    <row r="9277" spans="1:10" x14ac:dyDescent="0.25">
      <c r="C9277" t="s">
        <v>45</v>
      </c>
      <c r="D9277" t="s">
        <v>122</v>
      </c>
      <c r="E9277" t="s">
        <v>108</v>
      </c>
      <c r="F9277">
        <v>1716.2202837561899</v>
      </c>
      <c r="G9277">
        <v>2604.0815098793</v>
      </c>
      <c r="H9277">
        <v>3531.7118848449099</v>
      </c>
      <c r="I9277">
        <v>4607.9797168454297</v>
      </c>
      <c r="J9277">
        <v>5604.5579809082801</v>
      </c>
    </row>
    <row r="9278" spans="1:10" x14ac:dyDescent="0.25">
      <c r="A9278" t="s">
        <v>89</v>
      </c>
      <c r="B9278">
        <v>1</v>
      </c>
      <c r="C9278" t="s">
        <v>45</v>
      </c>
      <c r="D9278" t="s">
        <v>123</v>
      </c>
    </row>
    <row r="9279" spans="1:10" x14ac:dyDescent="0.25">
      <c r="A9279" t="s">
        <v>91</v>
      </c>
      <c r="B9279">
        <v>1</v>
      </c>
      <c r="C9279" t="s">
        <v>45</v>
      </c>
      <c r="D9279" t="s">
        <v>123</v>
      </c>
    </row>
    <row r="9280" spans="1:10" x14ac:dyDescent="0.25">
      <c r="A9280" t="s">
        <v>92</v>
      </c>
      <c r="B9280">
        <v>0</v>
      </c>
      <c r="C9280" t="s">
        <v>45</v>
      </c>
      <c r="D9280" t="s">
        <v>123</v>
      </c>
    </row>
    <row r="9281" spans="1:7" x14ac:dyDescent="0.25">
      <c r="A9281" t="s">
        <v>93</v>
      </c>
      <c r="B9281">
        <v>1</v>
      </c>
      <c r="C9281" t="s">
        <v>45</v>
      </c>
      <c r="D9281" t="s">
        <v>123</v>
      </c>
    </row>
    <row r="9282" spans="1:7" x14ac:dyDescent="0.25">
      <c r="A9282" t="s">
        <v>94</v>
      </c>
      <c r="B9282">
        <v>1</v>
      </c>
      <c r="C9282" t="s">
        <v>45</v>
      </c>
      <c r="D9282" t="s">
        <v>123</v>
      </c>
    </row>
    <row r="9283" spans="1:7" x14ac:dyDescent="0.25">
      <c r="A9283" t="s">
        <v>95</v>
      </c>
      <c r="B9283">
        <v>0</v>
      </c>
      <c r="C9283" t="s">
        <v>45</v>
      </c>
      <c r="D9283" t="s">
        <v>123</v>
      </c>
    </row>
    <row r="9284" spans="1:7" x14ac:dyDescent="0.25">
      <c r="A9284" t="s">
        <v>96</v>
      </c>
      <c r="B9284">
        <v>0</v>
      </c>
      <c r="C9284" t="s">
        <v>45</v>
      </c>
      <c r="D9284" t="s">
        <v>123</v>
      </c>
    </row>
    <row r="9285" spans="1:7" x14ac:dyDescent="0.25">
      <c r="A9285" t="s">
        <v>97</v>
      </c>
      <c r="B9285">
        <v>1</v>
      </c>
      <c r="C9285" t="s">
        <v>45</v>
      </c>
      <c r="D9285" t="s">
        <v>123</v>
      </c>
    </row>
    <row r="9286" spans="1:7" x14ac:dyDescent="0.25">
      <c r="A9286" t="s">
        <v>98</v>
      </c>
      <c r="B9286">
        <v>0</v>
      </c>
      <c r="C9286" t="s">
        <v>45</v>
      </c>
      <c r="D9286" t="s">
        <v>123</v>
      </c>
    </row>
    <row r="9287" spans="1:7" x14ac:dyDescent="0.25">
      <c r="A9287" t="s">
        <v>99</v>
      </c>
      <c r="B9287">
        <v>1</v>
      </c>
      <c r="C9287" t="s">
        <v>45</v>
      </c>
      <c r="D9287" t="s">
        <v>123</v>
      </c>
    </row>
    <row r="9288" spans="1:7" x14ac:dyDescent="0.25">
      <c r="A9288" t="s">
        <v>100</v>
      </c>
      <c r="B9288">
        <v>0</v>
      </c>
      <c r="C9288" t="s">
        <v>45</v>
      </c>
      <c r="D9288" t="s">
        <v>123</v>
      </c>
    </row>
    <row r="9289" spans="1:7" x14ac:dyDescent="0.25">
      <c r="A9289" t="s">
        <v>101</v>
      </c>
      <c r="B9289">
        <v>1</v>
      </c>
      <c r="C9289" t="s">
        <v>45</v>
      </c>
      <c r="D9289" t="s">
        <v>123</v>
      </c>
    </row>
    <row r="9290" spans="1:7" x14ac:dyDescent="0.25">
      <c r="A9290" t="s">
        <v>102</v>
      </c>
      <c r="B9290">
        <v>0</v>
      </c>
      <c r="C9290" t="s">
        <v>45</v>
      </c>
      <c r="D9290" t="s">
        <v>123</v>
      </c>
    </row>
    <row r="9291" spans="1:7" x14ac:dyDescent="0.25">
      <c r="A9291" t="s">
        <v>103</v>
      </c>
      <c r="B9291">
        <v>1</v>
      </c>
      <c r="C9291" t="s">
        <v>45</v>
      </c>
      <c r="D9291" t="s">
        <v>123</v>
      </c>
    </row>
    <row r="9292" spans="1:7" x14ac:dyDescent="0.25">
      <c r="A9292" t="s">
        <v>104</v>
      </c>
      <c r="B9292">
        <v>1</v>
      </c>
      <c r="C9292" t="s">
        <v>45</v>
      </c>
      <c r="D9292" t="s">
        <v>123</v>
      </c>
    </row>
    <row r="9293" spans="1:7" x14ac:dyDescent="0.25">
      <c r="A9293" t="s">
        <v>105</v>
      </c>
      <c r="B9293">
        <v>0</v>
      </c>
      <c r="C9293" t="s">
        <v>45</v>
      </c>
      <c r="D9293" t="s">
        <v>123</v>
      </c>
    </row>
    <row r="9294" spans="1:7" x14ac:dyDescent="0.25">
      <c r="A9294" t="s">
        <v>106</v>
      </c>
      <c r="B9294">
        <v>1</v>
      </c>
      <c r="C9294" t="s">
        <v>45</v>
      </c>
      <c r="D9294" t="s">
        <v>123</v>
      </c>
    </row>
    <row r="9295" spans="1:7" x14ac:dyDescent="0.25">
      <c r="C9295" t="s">
        <v>45</v>
      </c>
      <c r="D9295" t="s">
        <v>124</v>
      </c>
      <c r="E9295" t="s">
        <v>132</v>
      </c>
      <c r="F9295">
        <v>0.142692158385093</v>
      </c>
      <c r="G9295">
        <v>0.27872566123188303</v>
      </c>
    </row>
    <row r="9296" spans="1:7" x14ac:dyDescent="0.25">
      <c r="C9296" t="s">
        <v>45</v>
      </c>
      <c r="D9296" t="s">
        <v>124</v>
      </c>
      <c r="E9296" t="s">
        <v>133</v>
      </c>
      <c r="F9296">
        <v>0.15077120703726901</v>
      </c>
      <c r="G9296">
        <v>0.26823789651649899</v>
      </c>
    </row>
    <row r="9297" spans="3:7" x14ac:dyDescent="0.25">
      <c r="C9297" t="s">
        <v>45</v>
      </c>
      <c r="D9297" t="s">
        <v>124</v>
      </c>
      <c r="E9297" t="s">
        <v>134</v>
      </c>
      <c r="F9297">
        <v>0</v>
      </c>
      <c r="G9297">
        <v>2.8099999999947E-3</v>
      </c>
    </row>
    <row r="9298" spans="3:7" x14ac:dyDescent="0.25">
      <c r="C9298" t="s">
        <v>45</v>
      </c>
      <c r="D9298" t="s">
        <v>124</v>
      </c>
      <c r="E9298" t="s">
        <v>135</v>
      </c>
      <c r="F9298">
        <v>1.6388571428571399</v>
      </c>
      <c r="G9298">
        <v>2.4317000000000002</v>
      </c>
    </row>
    <row r="9299" spans="3:7" x14ac:dyDescent="0.25">
      <c r="C9299" t="s">
        <v>45</v>
      </c>
      <c r="D9299" t="s">
        <v>124</v>
      </c>
      <c r="E9299" t="s">
        <v>136</v>
      </c>
      <c r="F9299">
        <v>6.6999999999999907E-2</v>
      </c>
      <c r="G9299">
        <v>0.115775</v>
      </c>
    </row>
    <row r="9300" spans="3:7" x14ac:dyDescent="0.25">
      <c r="C9300" t="s">
        <v>45</v>
      </c>
      <c r="D9300" t="s">
        <v>124</v>
      </c>
      <c r="E9300" t="s">
        <v>137</v>
      </c>
      <c r="F9300">
        <v>9.5071428571428501E-2</v>
      </c>
      <c r="G9300">
        <v>0.18795000000000001</v>
      </c>
    </row>
    <row r="9301" spans="3:7" x14ac:dyDescent="0.25">
      <c r="C9301" t="s">
        <v>45</v>
      </c>
      <c r="D9301" t="s">
        <v>124</v>
      </c>
      <c r="E9301" t="s">
        <v>138</v>
      </c>
      <c r="F9301">
        <v>0.151142857142857</v>
      </c>
      <c r="G9301">
        <v>0.335175</v>
      </c>
    </row>
    <row r="9302" spans="3:7" x14ac:dyDescent="0.25">
      <c r="C9302" t="s">
        <v>45</v>
      </c>
      <c r="D9302" t="s">
        <v>124</v>
      </c>
      <c r="E9302" t="s">
        <v>139</v>
      </c>
      <c r="F9302">
        <v>0.142692158385093</v>
      </c>
      <c r="G9302">
        <v>0.27872566123188303</v>
      </c>
    </row>
    <row r="9303" spans="3:7" x14ac:dyDescent="0.25">
      <c r="C9303" t="s">
        <v>45</v>
      </c>
      <c r="D9303" t="s">
        <v>124</v>
      </c>
      <c r="E9303" t="s">
        <v>140</v>
      </c>
      <c r="F9303">
        <v>3.42461180124223</v>
      </c>
      <c r="G9303">
        <v>6.6894158695652104</v>
      </c>
    </row>
    <row r="9304" spans="3:7" x14ac:dyDescent="0.25">
      <c r="C9304" t="s">
        <v>45</v>
      </c>
      <c r="D9304" t="s">
        <v>124</v>
      </c>
      <c r="E9304" t="s">
        <v>141</v>
      </c>
      <c r="F9304">
        <v>0.14172321428571399</v>
      </c>
      <c r="G9304">
        <v>0.26347149456521701</v>
      </c>
    </row>
    <row r="9305" spans="3:7" x14ac:dyDescent="0.25">
      <c r="C9305" t="s">
        <v>45</v>
      </c>
      <c r="D9305" t="s">
        <v>124</v>
      </c>
      <c r="E9305" t="s">
        <v>142</v>
      </c>
      <c r="F9305">
        <v>0.17027380952380899</v>
      </c>
      <c r="G9305">
        <v>0.35123844202898502</v>
      </c>
    </row>
    <row r="9306" spans="3:7" x14ac:dyDescent="0.25">
      <c r="C9306" t="s">
        <v>45</v>
      </c>
      <c r="D9306" t="s">
        <v>124</v>
      </c>
      <c r="E9306" t="s">
        <v>143</v>
      </c>
      <c r="F9306">
        <v>0.157218167701863</v>
      </c>
      <c r="G9306">
        <v>0.30771103260869498</v>
      </c>
    </row>
    <row r="9307" spans="3:7" x14ac:dyDescent="0.25">
      <c r="C9307" t="s">
        <v>45</v>
      </c>
      <c r="D9307" t="s">
        <v>124</v>
      </c>
      <c r="E9307" t="s">
        <v>144</v>
      </c>
      <c r="F9307">
        <v>0.16518128881987501</v>
      </c>
      <c r="G9307">
        <v>0.34526883152173898</v>
      </c>
    </row>
    <row r="9308" spans="3:7" x14ac:dyDescent="0.25">
      <c r="C9308" t="s">
        <v>45</v>
      </c>
      <c r="D9308" t="s">
        <v>124</v>
      </c>
      <c r="E9308" t="s">
        <v>145</v>
      </c>
      <c r="F9308">
        <v>9.1079710144927495E-2</v>
      </c>
      <c r="G9308">
        <v>0.15269663043478199</v>
      </c>
    </row>
    <row r="9309" spans="3:7" x14ac:dyDescent="0.25">
      <c r="C9309" t="s">
        <v>45</v>
      </c>
      <c r="D9309" t="s">
        <v>124</v>
      </c>
      <c r="E9309" t="s">
        <v>146</v>
      </c>
      <c r="F9309">
        <v>315.06428571428501</v>
      </c>
      <c r="G9309">
        <v>615.42625999999905</v>
      </c>
    </row>
    <row r="9310" spans="3:7" x14ac:dyDescent="0.25">
      <c r="C9310" t="s">
        <v>45</v>
      </c>
      <c r="D9310" t="s">
        <v>124</v>
      </c>
      <c r="E9310" t="s">
        <v>147</v>
      </c>
      <c r="F9310">
        <v>0.13649954212454199</v>
      </c>
      <c r="G9310">
        <v>0.28292108974358898</v>
      </c>
    </row>
    <row r="9311" spans="3:7" x14ac:dyDescent="0.25">
      <c r="C9311" t="s">
        <v>45</v>
      </c>
      <c r="D9311" t="s">
        <v>124</v>
      </c>
      <c r="E9311" t="s">
        <v>148</v>
      </c>
      <c r="F9311">
        <v>0.13427152014652</v>
      </c>
      <c r="G9311">
        <v>0.28036528846153802</v>
      </c>
    </row>
    <row r="9312" spans="3:7" x14ac:dyDescent="0.25">
      <c r="C9312" t="s">
        <v>45</v>
      </c>
      <c r="D9312" t="s">
        <v>124</v>
      </c>
      <c r="E9312" t="s">
        <v>149</v>
      </c>
      <c r="F9312">
        <v>0.14799679487179401</v>
      </c>
      <c r="G9312">
        <v>0.27630448717948702</v>
      </c>
    </row>
    <row r="9313" spans="3:7" x14ac:dyDescent="0.25">
      <c r="C9313" t="s">
        <v>45</v>
      </c>
      <c r="D9313" t="s">
        <v>124</v>
      </c>
      <c r="E9313" t="s">
        <v>150</v>
      </c>
      <c r="F9313">
        <v>0.143233974358974</v>
      </c>
      <c r="G9313">
        <v>0.26916698717948701</v>
      </c>
    </row>
    <row r="9314" spans="3:7" x14ac:dyDescent="0.25">
      <c r="C9314" t="s">
        <v>45</v>
      </c>
      <c r="D9314" t="s">
        <v>124</v>
      </c>
      <c r="E9314" t="s">
        <v>151</v>
      </c>
      <c r="F9314">
        <v>0.13373031135531099</v>
      </c>
      <c r="G9314">
        <v>0.26571474358974301</v>
      </c>
    </row>
    <row r="9315" spans="3:7" x14ac:dyDescent="0.25">
      <c r="C9315" t="s">
        <v>45</v>
      </c>
      <c r="D9315" t="s">
        <v>124</v>
      </c>
      <c r="E9315" t="s">
        <v>152</v>
      </c>
      <c r="F9315">
        <v>0.15180612244897901</v>
      </c>
      <c r="G9315">
        <v>0.27841818452380901</v>
      </c>
    </row>
    <row r="9316" spans="3:7" x14ac:dyDescent="0.25">
      <c r="C9316" t="s">
        <v>45</v>
      </c>
      <c r="D9316" t="s">
        <v>124</v>
      </c>
      <c r="E9316" t="s">
        <v>153</v>
      </c>
      <c r="F9316">
        <v>0.15060576923076899</v>
      </c>
      <c r="G9316">
        <v>0.29821249999999999</v>
      </c>
    </row>
    <row r="9317" spans="3:7" x14ac:dyDescent="0.25">
      <c r="C9317" t="s">
        <v>45</v>
      </c>
      <c r="D9317" t="s">
        <v>124</v>
      </c>
      <c r="E9317" t="s">
        <v>154</v>
      </c>
      <c r="F9317">
        <v>0.139146428571428</v>
      </c>
      <c r="G9317">
        <v>0.27489451923076902</v>
      </c>
    </row>
    <row r="9318" spans="3:7" x14ac:dyDescent="0.25">
      <c r="C9318" t="s">
        <v>45</v>
      </c>
      <c r="D9318" t="s">
        <v>124</v>
      </c>
      <c r="E9318" t="s">
        <v>155</v>
      </c>
      <c r="F9318">
        <v>0.151228174603174</v>
      </c>
      <c r="G9318">
        <v>0.28794878086419701</v>
      </c>
    </row>
    <row r="9319" spans="3:7" x14ac:dyDescent="0.25">
      <c r="C9319" t="s">
        <v>45</v>
      </c>
      <c r="D9319" t="s">
        <v>124</v>
      </c>
      <c r="E9319" t="s">
        <v>156</v>
      </c>
      <c r="F9319">
        <v>52.154142857142801</v>
      </c>
      <c r="G9319">
        <v>96.957509999999999</v>
      </c>
    </row>
    <row r="9320" spans="3:7" x14ac:dyDescent="0.25">
      <c r="C9320" t="s">
        <v>45</v>
      </c>
      <c r="D9320" t="s">
        <v>124</v>
      </c>
      <c r="E9320" t="s">
        <v>157</v>
      </c>
      <c r="F9320">
        <v>93.991142857142805</v>
      </c>
      <c r="G9320">
        <v>193.88361999999901</v>
      </c>
    </row>
    <row r="9321" spans="3:7" x14ac:dyDescent="0.25">
      <c r="C9321" t="s">
        <v>45</v>
      </c>
      <c r="D9321" t="s">
        <v>124</v>
      </c>
      <c r="E9321" t="s">
        <v>158</v>
      </c>
      <c r="F9321">
        <v>57.856285714285697</v>
      </c>
      <c r="G9321">
        <v>113.237659999999</v>
      </c>
    </row>
    <row r="9322" spans="3:7" x14ac:dyDescent="0.25">
      <c r="C9322" t="s">
        <v>45</v>
      </c>
      <c r="D9322" t="s">
        <v>124</v>
      </c>
      <c r="E9322" t="s">
        <v>159</v>
      </c>
      <c r="F9322">
        <v>60.786714285714197</v>
      </c>
      <c r="G9322">
        <v>127.05893</v>
      </c>
    </row>
    <row r="9323" spans="3:7" x14ac:dyDescent="0.25">
      <c r="C9323" t="s">
        <v>45</v>
      </c>
      <c r="D9323" t="s">
        <v>124</v>
      </c>
      <c r="E9323" t="s">
        <v>160</v>
      </c>
      <c r="F9323">
        <v>50.276000000000003</v>
      </c>
      <c r="G9323">
        <v>84.288539999999898</v>
      </c>
    </row>
    <row r="9324" spans="3:7" x14ac:dyDescent="0.25">
      <c r="C9324" t="s">
        <v>45</v>
      </c>
      <c r="D9324" t="s">
        <v>124</v>
      </c>
      <c r="E9324" t="s">
        <v>161</v>
      </c>
      <c r="F9324">
        <v>42.587857142857104</v>
      </c>
      <c r="G9324">
        <v>88.271379999999894</v>
      </c>
    </row>
    <row r="9325" spans="3:7" x14ac:dyDescent="0.25">
      <c r="C9325" t="s">
        <v>45</v>
      </c>
      <c r="D9325" t="s">
        <v>124</v>
      </c>
      <c r="E9325" t="s">
        <v>162</v>
      </c>
      <c r="F9325">
        <v>41.892714285714199</v>
      </c>
      <c r="G9325">
        <v>87.473969999999895</v>
      </c>
    </row>
    <row r="9326" spans="3:7" x14ac:dyDescent="0.25">
      <c r="C9326" t="s">
        <v>45</v>
      </c>
      <c r="D9326" t="s">
        <v>124</v>
      </c>
      <c r="E9326" t="s">
        <v>163</v>
      </c>
      <c r="F9326">
        <v>46.174999999999997</v>
      </c>
      <c r="G9326">
        <v>86.206999999999994</v>
      </c>
    </row>
    <row r="9327" spans="3:7" x14ac:dyDescent="0.25">
      <c r="C9327" t="s">
        <v>45</v>
      </c>
      <c r="D9327" t="s">
        <v>124</v>
      </c>
      <c r="E9327" t="s">
        <v>164</v>
      </c>
      <c r="F9327">
        <v>44.689</v>
      </c>
      <c r="G9327">
        <v>83.980099999999993</v>
      </c>
    </row>
    <row r="9328" spans="3:7" x14ac:dyDescent="0.25">
      <c r="C9328" t="s">
        <v>45</v>
      </c>
      <c r="D9328" t="s">
        <v>124</v>
      </c>
      <c r="E9328" t="s">
        <v>165</v>
      </c>
      <c r="F9328">
        <v>41.723857142857099</v>
      </c>
      <c r="G9328">
        <v>82.902999999999906</v>
      </c>
    </row>
    <row r="9329" spans="3:7" x14ac:dyDescent="0.25">
      <c r="C9329" t="s">
        <v>45</v>
      </c>
      <c r="D9329" t="s">
        <v>124</v>
      </c>
      <c r="E9329" t="s">
        <v>166</v>
      </c>
      <c r="F9329">
        <v>51.0068571428571</v>
      </c>
      <c r="G9329">
        <v>93.548509999999894</v>
      </c>
    </row>
    <row r="9330" spans="3:7" x14ac:dyDescent="0.25">
      <c r="C9330" t="s">
        <v>45</v>
      </c>
      <c r="D9330" t="s">
        <v>124</v>
      </c>
      <c r="E9330" t="s">
        <v>167</v>
      </c>
      <c r="F9330">
        <v>46.988999999999997</v>
      </c>
      <c r="G9330">
        <v>93.042299999999997</v>
      </c>
    </row>
    <row r="9331" spans="3:7" x14ac:dyDescent="0.25">
      <c r="C9331" t="s">
        <v>45</v>
      </c>
      <c r="D9331" t="s">
        <v>124</v>
      </c>
      <c r="E9331" t="s">
        <v>168</v>
      </c>
      <c r="F9331">
        <v>217.068428571428</v>
      </c>
      <c r="G9331">
        <v>428.83544999999901</v>
      </c>
    </row>
    <row r="9332" spans="3:7" x14ac:dyDescent="0.25">
      <c r="C9332" t="s">
        <v>45</v>
      </c>
      <c r="D9332" t="s">
        <v>124</v>
      </c>
      <c r="E9332" t="s">
        <v>169</v>
      </c>
      <c r="F9332">
        <v>97.995857142857105</v>
      </c>
      <c r="G9332">
        <v>186.59080999999901</v>
      </c>
    </row>
    <row r="9333" spans="3:7" x14ac:dyDescent="0.25">
      <c r="C9333" t="s">
        <v>45</v>
      </c>
      <c r="D9333" t="s">
        <v>124</v>
      </c>
      <c r="E9333" t="s">
        <v>172</v>
      </c>
      <c r="F9333">
        <v>315.06428571428501</v>
      </c>
      <c r="G9333">
        <v>615.42625999999905</v>
      </c>
    </row>
    <row r="9334" spans="3:7" x14ac:dyDescent="0.25">
      <c r="C9334" t="s">
        <v>45</v>
      </c>
      <c r="D9334" t="s">
        <v>124</v>
      </c>
      <c r="E9334" t="s">
        <v>174</v>
      </c>
      <c r="F9334">
        <v>4.0746558962180997E-2</v>
      </c>
      <c r="G9334">
        <v>6.3701828598120902E-2</v>
      </c>
    </row>
    <row r="9335" spans="3:7" x14ac:dyDescent="0.25">
      <c r="C9335" t="s">
        <v>45</v>
      </c>
      <c r="D9335" t="s">
        <v>124</v>
      </c>
      <c r="E9335" t="s">
        <v>175</v>
      </c>
      <c r="F9335">
        <v>6.6105321081647905E-2</v>
      </c>
      <c r="G9335">
        <v>7.7832863781215803E-2</v>
      </c>
    </row>
    <row r="9336" spans="3:7" x14ac:dyDescent="0.25">
      <c r="C9336" t="s">
        <v>45</v>
      </c>
      <c r="D9336" t="s">
        <v>124</v>
      </c>
      <c r="E9336" t="s">
        <v>176</v>
      </c>
      <c r="F9336">
        <v>4.5308428386631301E-2</v>
      </c>
      <c r="G9336">
        <v>5.95002285934901E-2</v>
      </c>
    </row>
    <row r="9337" spans="3:7" x14ac:dyDescent="0.25">
      <c r="C9337" t="s">
        <v>45</v>
      </c>
      <c r="D9337" t="s">
        <v>124</v>
      </c>
      <c r="E9337" t="s">
        <v>177</v>
      </c>
      <c r="F9337">
        <v>5.7896206402715401E-2</v>
      </c>
      <c r="G9337">
        <v>8.5231641512471201E-2</v>
      </c>
    </row>
    <row r="9338" spans="3:7" x14ac:dyDescent="0.25">
      <c r="C9338" t="s">
        <v>45</v>
      </c>
      <c r="D9338" t="s">
        <v>124</v>
      </c>
      <c r="E9338" t="s">
        <v>178</v>
      </c>
      <c r="F9338">
        <v>2.5124446409450801E-2</v>
      </c>
      <c r="G9338">
        <v>4.6389943478785299E-2</v>
      </c>
    </row>
    <row r="9339" spans="3:7" x14ac:dyDescent="0.25">
      <c r="C9339" t="s">
        <v>45</v>
      </c>
      <c r="D9339" t="s">
        <v>124</v>
      </c>
      <c r="E9339" t="s">
        <v>179</v>
      </c>
      <c r="F9339">
        <v>0.13690501538230601</v>
      </c>
      <c r="G9339">
        <v>0.262423886858482</v>
      </c>
    </row>
    <row r="9340" spans="3:7" x14ac:dyDescent="0.25">
      <c r="C9340" t="s">
        <v>45</v>
      </c>
      <c r="D9340" t="s">
        <v>124</v>
      </c>
      <c r="E9340" t="s">
        <v>180</v>
      </c>
      <c r="F9340">
        <v>0.12921991323849299</v>
      </c>
      <c r="G9340">
        <v>0.26706985250745302</v>
      </c>
    </row>
    <row r="9341" spans="3:7" x14ac:dyDescent="0.25">
      <c r="C9341" t="s">
        <v>45</v>
      </c>
      <c r="D9341" t="s">
        <v>124</v>
      </c>
      <c r="E9341" t="s">
        <v>181</v>
      </c>
      <c r="F9341">
        <v>0.15707871039096499</v>
      </c>
      <c r="G9341">
        <v>0.25685001772463001</v>
      </c>
    </row>
    <row r="9342" spans="3:7" x14ac:dyDescent="0.25">
      <c r="C9342" t="s">
        <v>45</v>
      </c>
      <c r="D9342" t="s">
        <v>124</v>
      </c>
      <c r="E9342" t="s">
        <v>182</v>
      </c>
      <c r="F9342">
        <v>0.13716938889685901</v>
      </c>
      <c r="G9342">
        <v>0.240706097339174</v>
      </c>
    </row>
    <row r="9343" spans="3:7" x14ac:dyDescent="0.25">
      <c r="C9343" t="s">
        <v>45</v>
      </c>
      <c r="D9343" t="s">
        <v>124</v>
      </c>
      <c r="E9343" t="s">
        <v>183</v>
      </c>
      <c r="F9343">
        <v>0.13114667039390801</v>
      </c>
      <c r="G9343">
        <v>0.246475151727957</v>
      </c>
    </row>
    <row r="9344" spans="3:7" x14ac:dyDescent="0.25">
      <c r="C9344" t="s">
        <v>45</v>
      </c>
      <c r="D9344" t="s">
        <v>124</v>
      </c>
      <c r="E9344" t="s">
        <v>184</v>
      </c>
      <c r="F9344">
        <v>0.16301830572739101</v>
      </c>
      <c r="G9344">
        <v>0.27917984043330801</v>
      </c>
    </row>
    <row r="9345" spans="1:7" x14ac:dyDescent="0.25">
      <c r="C9345" t="s">
        <v>45</v>
      </c>
      <c r="D9345" t="s">
        <v>124</v>
      </c>
      <c r="E9345" t="s">
        <v>185</v>
      </c>
      <c r="F9345">
        <v>0.170948627157227</v>
      </c>
      <c r="G9345">
        <v>0.29330197353170401</v>
      </c>
    </row>
    <row r="9346" spans="1:7" x14ac:dyDescent="0.25">
      <c r="C9346" t="s">
        <v>45</v>
      </c>
      <c r="D9346" t="s">
        <v>124</v>
      </c>
      <c r="E9346" t="s">
        <v>186</v>
      </c>
      <c r="F9346">
        <v>0.140658480785325</v>
      </c>
      <c r="G9346">
        <v>0.25660236355556698</v>
      </c>
    </row>
    <row r="9347" spans="1:7" x14ac:dyDescent="0.25">
      <c r="C9347" t="s">
        <v>45</v>
      </c>
      <c r="D9347" t="s">
        <v>124</v>
      </c>
      <c r="E9347" t="s">
        <v>187</v>
      </c>
      <c r="F9347">
        <v>0.16757094631824099</v>
      </c>
      <c r="G9347">
        <v>0.28718355964193498</v>
      </c>
    </row>
    <row r="9348" spans="1:7" x14ac:dyDescent="0.25">
      <c r="C9348" t="s">
        <v>45</v>
      </c>
      <c r="D9348" t="s">
        <v>124</v>
      </c>
      <c r="E9348" t="s">
        <v>190</v>
      </c>
      <c r="F9348">
        <v>0.15077120703726901</v>
      </c>
      <c r="G9348">
        <v>0.26823789651649899</v>
      </c>
    </row>
    <row r="9349" spans="1:7" x14ac:dyDescent="0.25">
      <c r="C9349" t="s">
        <v>45</v>
      </c>
      <c r="D9349" t="s">
        <v>124</v>
      </c>
      <c r="E9349" t="s">
        <v>194</v>
      </c>
      <c r="F9349">
        <v>116.11499999999999</v>
      </c>
      <c r="G9349">
        <v>227.09170999999901</v>
      </c>
    </row>
    <row r="9350" spans="1:7" x14ac:dyDescent="0.25">
      <c r="C9350" t="s">
        <v>45</v>
      </c>
      <c r="D9350" t="s">
        <v>124</v>
      </c>
      <c r="E9350" t="s">
        <v>195</v>
      </c>
      <c r="F9350">
        <v>96.814714285714203</v>
      </c>
      <c r="G9350">
        <v>195.60720000000001</v>
      </c>
    </row>
    <row r="9351" spans="1:7" x14ac:dyDescent="0.25">
      <c r="C9351" t="s">
        <v>45</v>
      </c>
      <c r="D9351" t="s">
        <v>124</v>
      </c>
      <c r="E9351" t="s">
        <v>196</v>
      </c>
      <c r="F9351">
        <v>102.13457142857099</v>
      </c>
      <c r="G9351">
        <v>192.72735</v>
      </c>
    </row>
    <row r="9352" spans="1:7" x14ac:dyDescent="0.25">
      <c r="C9352" t="s">
        <v>45</v>
      </c>
      <c r="D9352" t="s">
        <v>124</v>
      </c>
      <c r="E9352" t="s">
        <v>108</v>
      </c>
      <c r="F9352">
        <v>1899.9322160940901</v>
      </c>
      <c r="G9352">
        <v>3710.07109524627</v>
      </c>
    </row>
    <row r="9353" spans="1:7" x14ac:dyDescent="0.25">
      <c r="A9353" t="s">
        <v>89</v>
      </c>
      <c r="B9353">
        <v>1</v>
      </c>
      <c r="C9353" t="s">
        <v>45</v>
      </c>
      <c r="D9353" t="s">
        <v>125</v>
      </c>
    </row>
    <row r="9354" spans="1:7" x14ac:dyDescent="0.25">
      <c r="A9354" t="s">
        <v>91</v>
      </c>
      <c r="B9354">
        <v>1</v>
      </c>
      <c r="C9354" t="s">
        <v>45</v>
      </c>
      <c r="D9354" t="s">
        <v>125</v>
      </c>
    </row>
    <row r="9355" spans="1:7" x14ac:dyDescent="0.25">
      <c r="A9355" t="s">
        <v>92</v>
      </c>
      <c r="B9355">
        <v>0</v>
      </c>
      <c r="C9355" t="s">
        <v>45</v>
      </c>
      <c r="D9355" t="s">
        <v>125</v>
      </c>
    </row>
    <row r="9356" spans="1:7" x14ac:dyDescent="0.25">
      <c r="A9356" t="s">
        <v>93</v>
      </c>
      <c r="B9356">
        <v>2</v>
      </c>
      <c r="C9356" t="s">
        <v>45</v>
      </c>
      <c r="D9356" t="s">
        <v>125</v>
      </c>
    </row>
    <row r="9357" spans="1:7" x14ac:dyDescent="0.25">
      <c r="A9357" t="s">
        <v>94</v>
      </c>
      <c r="B9357">
        <v>1</v>
      </c>
      <c r="C9357" t="s">
        <v>45</v>
      </c>
      <c r="D9357" t="s">
        <v>125</v>
      </c>
    </row>
    <row r="9358" spans="1:7" x14ac:dyDescent="0.25">
      <c r="A9358" t="s">
        <v>95</v>
      </c>
      <c r="B9358">
        <v>0</v>
      </c>
      <c r="C9358" t="s">
        <v>45</v>
      </c>
      <c r="D9358" t="s">
        <v>125</v>
      </c>
    </row>
    <row r="9359" spans="1:7" x14ac:dyDescent="0.25">
      <c r="A9359" t="s">
        <v>96</v>
      </c>
      <c r="B9359">
        <v>0</v>
      </c>
      <c r="C9359" t="s">
        <v>45</v>
      </c>
      <c r="D9359" t="s">
        <v>125</v>
      </c>
    </row>
    <row r="9360" spans="1:7" x14ac:dyDescent="0.25">
      <c r="A9360" t="s">
        <v>97</v>
      </c>
      <c r="B9360">
        <v>1</v>
      </c>
      <c r="C9360" t="s">
        <v>45</v>
      </c>
      <c r="D9360" t="s">
        <v>125</v>
      </c>
    </row>
    <row r="9361" spans="1:8" x14ac:dyDescent="0.25">
      <c r="A9361" t="s">
        <v>98</v>
      </c>
      <c r="B9361">
        <v>0</v>
      </c>
      <c r="C9361" t="s">
        <v>45</v>
      </c>
      <c r="D9361" t="s">
        <v>125</v>
      </c>
    </row>
    <row r="9362" spans="1:8" x14ac:dyDescent="0.25">
      <c r="A9362" t="s">
        <v>99</v>
      </c>
      <c r="B9362">
        <v>1</v>
      </c>
      <c r="C9362" t="s">
        <v>45</v>
      </c>
      <c r="D9362" t="s">
        <v>125</v>
      </c>
    </row>
    <row r="9363" spans="1:8" x14ac:dyDescent="0.25">
      <c r="A9363" t="s">
        <v>100</v>
      </c>
      <c r="B9363">
        <v>0</v>
      </c>
      <c r="C9363" t="s">
        <v>45</v>
      </c>
      <c r="D9363" t="s">
        <v>125</v>
      </c>
    </row>
    <row r="9364" spans="1:8" x14ac:dyDescent="0.25">
      <c r="A9364" t="s">
        <v>101</v>
      </c>
      <c r="B9364">
        <v>1</v>
      </c>
      <c r="C9364" t="s">
        <v>45</v>
      </c>
      <c r="D9364" t="s">
        <v>125</v>
      </c>
    </row>
    <row r="9365" spans="1:8" x14ac:dyDescent="0.25">
      <c r="A9365" t="s">
        <v>102</v>
      </c>
      <c r="B9365">
        <v>0</v>
      </c>
      <c r="C9365" t="s">
        <v>45</v>
      </c>
      <c r="D9365" t="s">
        <v>125</v>
      </c>
    </row>
    <row r="9366" spans="1:8" x14ac:dyDescent="0.25">
      <c r="A9366" t="s">
        <v>103</v>
      </c>
      <c r="B9366">
        <v>1</v>
      </c>
      <c r="C9366" t="s">
        <v>45</v>
      </c>
      <c r="D9366" t="s">
        <v>125</v>
      </c>
    </row>
    <row r="9367" spans="1:8" x14ac:dyDescent="0.25">
      <c r="A9367" t="s">
        <v>104</v>
      </c>
      <c r="B9367">
        <v>1</v>
      </c>
      <c r="C9367" t="s">
        <v>45</v>
      </c>
      <c r="D9367" t="s">
        <v>125</v>
      </c>
    </row>
    <row r="9368" spans="1:8" x14ac:dyDescent="0.25">
      <c r="A9368" t="s">
        <v>105</v>
      </c>
      <c r="B9368">
        <v>0</v>
      </c>
      <c r="C9368" t="s">
        <v>45</v>
      </c>
      <c r="D9368" t="s">
        <v>125</v>
      </c>
    </row>
    <row r="9369" spans="1:8" x14ac:dyDescent="0.25">
      <c r="A9369" t="s">
        <v>106</v>
      </c>
      <c r="B9369">
        <v>1</v>
      </c>
      <c r="C9369" t="s">
        <v>45</v>
      </c>
      <c r="D9369" t="s">
        <v>125</v>
      </c>
    </row>
    <row r="9370" spans="1:8" x14ac:dyDescent="0.25">
      <c r="C9370" t="s">
        <v>45</v>
      </c>
      <c r="D9370" t="s">
        <v>126</v>
      </c>
      <c r="E9370" t="s">
        <v>132</v>
      </c>
      <c r="F9370">
        <v>0.142692158385093</v>
      </c>
      <c r="G9370">
        <v>0.26290423711755201</v>
      </c>
      <c r="H9370">
        <v>0.42111847826086801</v>
      </c>
    </row>
    <row r="9371" spans="1:8" x14ac:dyDescent="0.25">
      <c r="C9371" t="s">
        <v>45</v>
      </c>
      <c r="D9371" t="s">
        <v>126</v>
      </c>
      <c r="E9371" t="s">
        <v>133</v>
      </c>
      <c r="F9371">
        <v>0.15077120703726901</v>
      </c>
      <c r="G9371">
        <v>0.26925294998661697</v>
      </c>
      <c r="H9371">
        <v>0.25910241528543299</v>
      </c>
    </row>
    <row r="9372" spans="1:8" x14ac:dyDescent="0.25">
      <c r="C9372" t="s">
        <v>45</v>
      </c>
      <c r="D9372" t="s">
        <v>126</v>
      </c>
      <c r="E9372" t="s">
        <v>134</v>
      </c>
      <c r="F9372">
        <v>0</v>
      </c>
      <c r="G9372">
        <v>0</v>
      </c>
      <c r="H9372">
        <v>2.8099999999947799E-2</v>
      </c>
    </row>
    <row r="9373" spans="1:8" x14ac:dyDescent="0.25">
      <c r="C9373" t="s">
        <v>45</v>
      </c>
      <c r="D9373" t="s">
        <v>126</v>
      </c>
      <c r="E9373" t="s">
        <v>135</v>
      </c>
      <c r="F9373">
        <v>1.6388571428571399</v>
      </c>
      <c r="G9373">
        <v>2.2334444444444399</v>
      </c>
      <c r="H9373">
        <v>4.2160000000000002</v>
      </c>
    </row>
    <row r="9374" spans="1:8" x14ac:dyDescent="0.25">
      <c r="C9374" t="s">
        <v>45</v>
      </c>
      <c r="D9374" t="s">
        <v>126</v>
      </c>
      <c r="E9374" t="s">
        <v>136</v>
      </c>
      <c r="F9374">
        <v>6.6999999999999907E-2</v>
      </c>
      <c r="G9374">
        <v>9.4972222222222194E-2</v>
      </c>
      <c r="H9374">
        <v>0.30299999999999999</v>
      </c>
    </row>
    <row r="9375" spans="1:8" x14ac:dyDescent="0.25">
      <c r="C9375" t="s">
        <v>45</v>
      </c>
      <c r="D9375" t="s">
        <v>126</v>
      </c>
      <c r="E9375" t="s">
        <v>137</v>
      </c>
      <c r="F9375">
        <v>9.5071428571428501E-2</v>
      </c>
      <c r="G9375">
        <v>0.16516666666666599</v>
      </c>
      <c r="H9375">
        <v>0.39300000000000002</v>
      </c>
    </row>
    <row r="9376" spans="1:8" x14ac:dyDescent="0.25">
      <c r="C9376" t="s">
        <v>45</v>
      </c>
      <c r="D9376" t="s">
        <v>126</v>
      </c>
      <c r="E9376" t="s">
        <v>138</v>
      </c>
      <c r="F9376">
        <v>0.151142857142857</v>
      </c>
      <c r="G9376">
        <v>0.31597222222222199</v>
      </c>
      <c r="H9376">
        <v>0.50800000000000001</v>
      </c>
    </row>
    <row r="9377" spans="3:8" x14ac:dyDescent="0.25">
      <c r="C9377" t="s">
        <v>45</v>
      </c>
      <c r="D9377" t="s">
        <v>126</v>
      </c>
      <c r="E9377" t="s">
        <v>139</v>
      </c>
      <c r="F9377">
        <v>0.142692158385093</v>
      </c>
      <c r="G9377">
        <v>0.26290423711755201</v>
      </c>
      <c r="H9377">
        <v>0.42111847826086801</v>
      </c>
    </row>
    <row r="9378" spans="3:8" x14ac:dyDescent="0.25">
      <c r="C9378" t="s">
        <v>45</v>
      </c>
      <c r="D9378" t="s">
        <v>126</v>
      </c>
      <c r="E9378" t="s">
        <v>140</v>
      </c>
      <c r="F9378">
        <v>3.42461180124223</v>
      </c>
      <c r="G9378">
        <v>6.3097016908212504</v>
      </c>
      <c r="H9378">
        <v>10.106843478260799</v>
      </c>
    </row>
    <row r="9379" spans="3:8" x14ac:dyDescent="0.25">
      <c r="C9379" t="s">
        <v>45</v>
      </c>
      <c r="D9379" t="s">
        <v>126</v>
      </c>
      <c r="E9379" t="s">
        <v>141</v>
      </c>
      <c r="F9379">
        <v>0.14172321428571399</v>
      </c>
      <c r="G9379">
        <v>0.25303592995169</v>
      </c>
      <c r="H9379">
        <v>0.35739157608695599</v>
      </c>
    </row>
    <row r="9380" spans="3:8" x14ac:dyDescent="0.25">
      <c r="C9380" t="s">
        <v>45</v>
      </c>
      <c r="D9380" t="s">
        <v>126</v>
      </c>
      <c r="E9380" t="s">
        <v>142</v>
      </c>
      <c r="F9380">
        <v>0.17027380952380899</v>
      </c>
      <c r="G9380">
        <v>0.34030273752012802</v>
      </c>
      <c r="H9380">
        <v>0.44965978260869399</v>
      </c>
    </row>
    <row r="9381" spans="3:8" x14ac:dyDescent="0.25">
      <c r="C9381" t="s">
        <v>45</v>
      </c>
      <c r="D9381" t="s">
        <v>126</v>
      </c>
      <c r="E9381" t="s">
        <v>143</v>
      </c>
      <c r="F9381">
        <v>0.157218167701863</v>
      </c>
      <c r="G9381">
        <v>0.284261775362318</v>
      </c>
      <c r="H9381">
        <v>0.51875434782608598</v>
      </c>
    </row>
    <row r="9382" spans="3:8" x14ac:dyDescent="0.25">
      <c r="C9382" t="s">
        <v>45</v>
      </c>
      <c r="D9382" t="s">
        <v>126</v>
      </c>
      <c r="E9382" t="s">
        <v>144</v>
      </c>
      <c r="F9382">
        <v>0.16518128881987501</v>
      </c>
      <c r="G9382">
        <v>0.32966243961352598</v>
      </c>
      <c r="H9382">
        <v>0.48572635869565101</v>
      </c>
    </row>
    <row r="9383" spans="3:8" x14ac:dyDescent="0.25">
      <c r="C9383" t="s">
        <v>45</v>
      </c>
      <c r="D9383" t="s">
        <v>126</v>
      </c>
      <c r="E9383" t="s">
        <v>145</v>
      </c>
      <c r="F9383">
        <v>9.1079710144927495E-2</v>
      </c>
      <c r="G9383">
        <v>0.133340780998389</v>
      </c>
      <c r="H9383">
        <v>0.326899275362317</v>
      </c>
    </row>
    <row r="9384" spans="3:8" x14ac:dyDescent="0.25">
      <c r="C9384" t="s">
        <v>45</v>
      </c>
      <c r="D9384" t="s">
        <v>126</v>
      </c>
      <c r="E9384" t="s">
        <v>146</v>
      </c>
      <c r="F9384">
        <v>315.06428571428501</v>
      </c>
      <c r="G9384">
        <v>580.49255555555499</v>
      </c>
      <c r="H9384">
        <v>929.82959999999798</v>
      </c>
    </row>
    <row r="9385" spans="3:8" x14ac:dyDescent="0.25">
      <c r="C9385" t="s">
        <v>45</v>
      </c>
      <c r="D9385" t="s">
        <v>126</v>
      </c>
      <c r="E9385" t="s">
        <v>147</v>
      </c>
      <c r="F9385">
        <v>0.13649954212454199</v>
      </c>
      <c r="G9385">
        <v>0.27014601139601102</v>
      </c>
      <c r="H9385">
        <v>0.39789679487179302</v>
      </c>
    </row>
    <row r="9386" spans="3:8" x14ac:dyDescent="0.25">
      <c r="C9386" t="s">
        <v>45</v>
      </c>
      <c r="D9386" t="s">
        <v>126</v>
      </c>
      <c r="E9386" t="s">
        <v>148</v>
      </c>
      <c r="F9386">
        <v>0.13427152014652</v>
      </c>
      <c r="G9386">
        <v>0.26763639601139599</v>
      </c>
      <c r="H9386">
        <v>0.39492532051281898</v>
      </c>
    </row>
    <row r="9387" spans="3:8" x14ac:dyDescent="0.25">
      <c r="C9387" t="s">
        <v>45</v>
      </c>
      <c r="D9387" t="s">
        <v>126</v>
      </c>
      <c r="E9387" t="s">
        <v>149</v>
      </c>
      <c r="F9387">
        <v>0.14799679487179401</v>
      </c>
      <c r="G9387">
        <v>0.26259188034188002</v>
      </c>
      <c r="H9387">
        <v>0.39971794871794802</v>
      </c>
    </row>
    <row r="9388" spans="3:8" x14ac:dyDescent="0.25">
      <c r="C9388" t="s">
        <v>45</v>
      </c>
      <c r="D9388" t="s">
        <v>126</v>
      </c>
      <c r="E9388" t="s">
        <v>150</v>
      </c>
      <c r="F9388">
        <v>0.143233974358974</v>
      </c>
      <c r="G9388">
        <v>0.257469729344729</v>
      </c>
      <c r="H9388">
        <v>0.37444230769230702</v>
      </c>
    </row>
    <row r="9389" spans="3:8" x14ac:dyDescent="0.25">
      <c r="C9389" t="s">
        <v>45</v>
      </c>
      <c r="D9389" t="s">
        <v>126</v>
      </c>
      <c r="E9389" t="s">
        <v>151</v>
      </c>
      <c r="F9389">
        <v>0.13373031135531099</v>
      </c>
      <c r="G9389">
        <v>0.25170156695156598</v>
      </c>
      <c r="H9389">
        <v>0.39183333333333098</v>
      </c>
    </row>
    <row r="9390" spans="3:8" x14ac:dyDescent="0.25">
      <c r="C9390" t="s">
        <v>45</v>
      </c>
      <c r="D9390" t="s">
        <v>126</v>
      </c>
      <c r="E9390" t="s">
        <v>152</v>
      </c>
      <c r="F9390">
        <v>0.15180612244897901</v>
      </c>
      <c r="G9390">
        <v>0.25340410052910001</v>
      </c>
      <c r="H9390">
        <v>0.50354494047618803</v>
      </c>
    </row>
    <row r="9391" spans="3:8" x14ac:dyDescent="0.25">
      <c r="C9391" t="s">
        <v>45</v>
      </c>
      <c r="D9391" t="s">
        <v>126</v>
      </c>
      <c r="E9391" t="s">
        <v>153</v>
      </c>
      <c r="F9391">
        <v>0.15060576923076899</v>
      </c>
      <c r="G9391">
        <v>0.27811075498575399</v>
      </c>
      <c r="H9391">
        <v>0.47912820512820498</v>
      </c>
    </row>
    <row r="9392" spans="3:8" x14ac:dyDescent="0.25">
      <c r="C9392" t="s">
        <v>45</v>
      </c>
      <c r="D9392" t="s">
        <v>126</v>
      </c>
      <c r="E9392" t="s">
        <v>154</v>
      </c>
      <c r="F9392">
        <v>0.139146428571428</v>
      </c>
      <c r="G9392">
        <v>0.26190911680911599</v>
      </c>
      <c r="H9392">
        <v>0.39176314102564003</v>
      </c>
    </row>
    <row r="9393" spans="3:8" x14ac:dyDescent="0.25">
      <c r="C9393" t="s">
        <v>45</v>
      </c>
      <c r="D9393" t="s">
        <v>126</v>
      </c>
      <c r="E9393" t="s">
        <v>155</v>
      </c>
      <c r="F9393">
        <v>0.151228174603174</v>
      </c>
      <c r="G9393">
        <v>0.26529989711934099</v>
      </c>
      <c r="H9393">
        <v>0.49178873456790001</v>
      </c>
    </row>
    <row r="9394" spans="3:8" x14ac:dyDescent="0.25">
      <c r="C9394" t="s">
        <v>45</v>
      </c>
      <c r="D9394" t="s">
        <v>126</v>
      </c>
      <c r="E9394" t="s">
        <v>156</v>
      </c>
      <c r="F9394">
        <v>52.154142857142801</v>
      </c>
      <c r="G9394">
        <v>93.117222222222196</v>
      </c>
      <c r="H9394">
        <v>131.52009999999899</v>
      </c>
    </row>
    <row r="9395" spans="3:8" x14ac:dyDescent="0.25">
      <c r="C9395" t="s">
        <v>45</v>
      </c>
      <c r="D9395" t="s">
        <v>126</v>
      </c>
      <c r="E9395" t="s">
        <v>157</v>
      </c>
      <c r="F9395">
        <v>93.991142857142805</v>
      </c>
      <c r="G9395">
        <v>187.84711111111099</v>
      </c>
      <c r="H9395">
        <v>248.212199999999</v>
      </c>
    </row>
    <row r="9396" spans="3:8" x14ac:dyDescent="0.25">
      <c r="C9396" t="s">
        <v>45</v>
      </c>
      <c r="D9396" t="s">
        <v>126</v>
      </c>
      <c r="E9396" t="s">
        <v>158</v>
      </c>
      <c r="F9396">
        <v>57.856285714285697</v>
      </c>
      <c r="G9396">
        <v>104.60833333333299</v>
      </c>
      <c r="H9396">
        <v>190.90159999999901</v>
      </c>
    </row>
    <row r="9397" spans="3:8" x14ac:dyDescent="0.25">
      <c r="C9397" t="s">
        <v>45</v>
      </c>
      <c r="D9397" t="s">
        <v>126</v>
      </c>
      <c r="E9397" t="s">
        <v>159</v>
      </c>
      <c r="F9397">
        <v>60.786714285714197</v>
      </c>
      <c r="G9397">
        <v>121.315777777777</v>
      </c>
      <c r="H9397">
        <v>178.747299999999</v>
      </c>
    </row>
    <row r="9398" spans="3:8" x14ac:dyDescent="0.25">
      <c r="C9398" t="s">
        <v>45</v>
      </c>
      <c r="D9398" t="s">
        <v>126</v>
      </c>
      <c r="E9398" t="s">
        <v>160</v>
      </c>
      <c r="F9398">
        <v>50.276000000000003</v>
      </c>
      <c r="G9398">
        <v>73.604111111111095</v>
      </c>
      <c r="H9398">
        <v>180.448399999999</v>
      </c>
    </row>
    <row r="9399" spans="3:8" x14ac:dyDescent="0.25">
      <c r="C9399" t="s">
        <v>45</v>
      </c>
      <c r="D9399" t="s">
        <v>126</v>
      </c>
      <c r="E9399" t="s">
        <v>161</v>
      </c>
      <c r="F9399">
        <v>42.587857142857104</v>
      </c>
      <c r="G9399">
        <v>84.285555555555504</v>
      </c>
      <c r="H9399">
        <v>124.143799999999</v>
      </c>
    </row>
    <row r="9400" spans="3:8" x14ac:dyDescent="0.25">
      <c r="C9400" t="s">
        <v>45</v>
      </c>
      <c r="D9400" t="s">
        <v>126</v>
      </c>
      <c r="E9400" t="s">
        <v>162</v>
      </c>
      <c r="F9400">
        <v>41.892714285714199</v>
      </c>
      <c r="G9400">
        <v>83.502555555555503</v>
      </c>
      <c r="H9400">
        <v>123.21669999999899</v>
      </c>
    </row>
    <row r="9401" spans="3:8" x14ac:dyDescent="0.25">
      <c r="C9401" t="s">
        <v>45</v>
      </c>
      <c r="D9401" t="s">
        <v>126</v>
      </c>
      <c r="E9401" t="s">
        <v>163</v>
      </c>
      <c r="F9401">
        <v>46.174999999999997</v>
      </c>
      <c r="G9401">
        <v>81.928666666666601</v>
      </c>
      <c r="H9401">
        <v>124.712</v>
      </c>
    </row>
    <row r="9402" spans="3:8" x14ac:dyDescent="0.25">
      <c r="C9402" t="s">
        <v>45</v>
      </c>
      <c r="D9402" t="s">
        <v>126</v>
      </c>
      <c r="E9402" t="s">
        <v>164</v>
      </c>
      <c r="F9402">
        <v>44.689</v>
      </c>
      <c r="G9402">
        <v>80.330555555555506</v>
      </c>
      <c r="H9402">
        <v>116.82599999999999</v>
      </c>
    </row>
    <row r="9403" spans="3:8" x14ac:dyDescent="0.25">
      <c r="C9403" t="s">
        <v>45</v>
      </c>
      <c r="D9403" t="s">
        <v>126</v>
      </c>
      <c r="E9403" t="s">
        <v>165</v>
      </c>
      <c r="F9403">
        <v>41.723857142857099</v>
      </c>
      <c r="G9403">
        <v>78.530888888888896</v>
      </c>
      <c r="H9403">
        <v>122.251999999999</v>
      </c>
    </row>
    <row r="9404" spans="3:8" x14ac:dyDescent="0.25">
      <c r="C9404" t="s">
        <v>45</v>
      </c>
      <c r="D9404" t="s">
        <v>126</v>
      </c>
      <c r="E9404" t="s">
        <v>166</v>
      </c>
      <c r="F9404">
        <v>51.0068571428571</v>
      </c>
      <c r="G9404">
        <v>85.1437777777777</v>
      </c>
      <c r="H9404">
        <v>169.19109999999901</v>
      </c>
    </row>
    <row r="9405" spans="3:8" x14ac:dyDescent="0.25">
      <c r="C9405" t="s">
        <v>45</v>
      </c>
      <c r="D9405" t="s">
        <v>126</v>
      </c>
      <c r="E9405" t="s">
        <v>167</v>
      </c>
      <c r="F9405">
        <v>46.988999999999997</v>
      </c>
      <c r="G9405">
        <v>86.770555555555504</v>
      </c>
      <c r="H9405">
        <v>149.488</v>
      </c>
    </row>
    <row r="9406" spans="3:8" x14ac:dyDescent="0.25">
      <c r="C9406" t="s">
        <v>45</v>
      </c>
      <c r="D9406" t="s">
        <v>126</v>
      </c>
      <c r="E9406" t="s">
        <v>168</v>
      </c>
      <c r="F9406">
        <v>217.068428571428</v>
      </c>
      <c r="G9406">
        <v>408.578222222222</v>
      </c>
      <c r="H9406">
        <v>611.15049999999803</v>
      </c>
    </row>
    <row r="9407" spans="3:8" x14ac:dyDescent="0.25">
      <c r="C9407" t="s">
        <v>45</v>
      </c>
      <c r="D9407" t="s">
        <v>126</v>
      </c>
      <c r="E9407" t="s">
        <v>169</v>
      </c>
      <c r="F9407">
        <v>97.995857142857105</v>
      </c>
      <c r="G9407">
        <v>171.91433333333299</v>
      </c>
      <c r="H9407">
        <v>318.67909999999898</v>
      </c>
    </row>
    <row r="9408" spans="3:8" x14ac:dyDescent="0.25">
      <c r="C9408" t="s">
        <v>45</v>
      </c>
      <c r="D9408" t="s">
        <v>126</v>
      </c>
      <c r="E9408" t="s">
        <v>172</v>
      </c>
      <c r="F9408">
        <v>315.06428571428501</v>
      </c>
      <c r="G9408">
        <v>580.49255555555499</v>
      </c>
      <c r="H9408">
        <v>929.82959999999798</v>
      </c>
    </row>
    <row r="9409" spans="3:8" x14ac:dyDescent="0.25">
      <c r="C9409" t="s">
        <v>45</v>
      </c>
      <c r="D9409" t="s">
        <v>126</v>
      </c>
      <c r="E9409" t="s">
        <v>174</v>
      </c>
      <c r="F9409">
        <v>4.0746558962180997E-2</v>
      </c>
      <c r="G9409">
        <v>6.7333346001598599E-2</v>
      </c>
      <c r="H9409">
        <v>3.10181719668218E-2</v>
      </c>
    </row>
    <row r="9410" spans="3:8" x14ac:dyDescent="0.25">
      <c r="C9410" t="s">
        <v>45</v>
      </c>
      <c r="D9410" t="s">
        <v>126</v>
      </c>
      <c r="E9410" t="s">
        <v>175</v>
      </c>
      <c r="F9410">
        <v>6.6105321081647905E-2</v>
      </c>
      <c r="G9410">
        <v>7.9555036790296796E-2</v>
      </c>
      <c r="H9410">
        <v>6.2333306699486397E-2</v>
      </c>
    </row>
    <row r="9411" spans="3:8" x14ac:dyDescent="0.25">
      <c r="C9411" t="s">
        <v>45</v>
      </c>
      <c r="D9411" t="s">
        <v>126</v>
      </c>
      <c r="E9411" t="s">
        <v>176</v>
      </c>
      <c r="F9411">
        <v>4.5308428386631301E-2</v>
      </c>
      <c r="G9411">
        <v>5.3943892736856097E-2</v>
      </c>
      <c r="H9411">
        <v>0.109507251303196</v>
      </c>
    </row>
    <row r="9412" spans="3:8" x14ac:dyDescent="0.25">
      <c r="C9412" t="s">
        <v>45</v>
      </c>
      <c r="D9412" t="s">
        <v>126</v>
      </c>
      <c r="E9412" t="s">
        <v>177</v>
      </c>
      <c r="F9412">
        <v>5.7896206402715401E-2</v>
      </c>
      <c r="G9412">
        <v>8.30392770256424E-2</v>
      </c>
      <c r="H9412">
        <v>0.10496292189393</v>
      </c>
    </row>
    <row r="9413" spans="3:8" x14ac:dyDescent="0.25">
      <c r="C9413" t="s">
        <v>45</v>
      </c>
      <c r="D9413" t="s">
        <v>126</v>
      </c>
      <c r="E9413" t="s">
        <v>178</v>
      </c>
      <c r="F9413">
        <v>2.5124446409450801E-2</v>
      </c>
      <c r="G9413">
        <v>3.6868458353443503E-2</v>
      </c>
      <c r="H9413">
        <v>0.13208330960686099</v>
      </c>
    </row>
    <row r="9414" spans="3:8" x14ac:dyDescent="0.25">
      <c r="C9414" t="s">
        <v>45</v>
      </c>
      <c r="D9414" t="s">
        <v>126</v>
      </c>
      <c r="E9414" t="s">
        <v>179</v>
      </c>
      <c r="F9414">
        <v>0.13690501538230601</v>
      </c>
      <c r="G9414">
        <v>0.26422973501282099</v>
      </c>
      <c r="H9414">
        <v>0.246171253469428</v>
      </c>
    </row>
    <row r="9415" spans="3:8" x14ac:dyDescent="0.25">
      <c r="C9415" t="s">
        <v>45</v>
      </c>
      <c r="D9415" t="s">
        <v>126</v>
      </c>
      <c r="E9415" t="s">
        <v>180</v>
      </c>
      <c r="F9415">
        <v>0.12921991323849299</v>
      </c>
      <c r="G9415">
        <v>0.25903758318537301</v>
      </c>
      <c r="H9415">
        <v>0.33936027640616501</v>
      </c>
    </row>
    <row r="9416" spans="3:8" x14ac:dyDescent="0.25">
      <c r="C9416" t="s">
        <v>45</v>
      </c>
      <c r="D9416" t="s">
        <v>126</v>
      </c>
      <c r="E9416" t="s">
        <v>181</v>
      </c>
      <c r="F9416">
        <v>0.15707871039096499</v>
      </c>
      <c r="G9416">
        <v>0.26270296873207499</v>
      </c>
      <c r="H9416">
        <v>0.20417345865762199</v>
      </c>
    </row>
    <row r="9417" spans="3:8" x14ac:dyDescent="0.25">
      <c r="C9417" t="s">
        <v>45</v>
      </c>
      <c r="D9417" t="s">
        <v>126</v>
      </c>
      <c r="E9417" t="s">
        <v>182</v>
      </c>
      <c r="F9417">
        <v>0.13716938889685901</v>
      </c>
      <c r="G9417">
        <v>0.248334663711411</v>
      </c>
      <c r="H9417">
        <v>0.17204899998904299</v>
      </c>
    </row>
    <row r="9418" spans="3:8" x14ac:dyDescent="0.25">
      <c r="C9418" t="s">
        <v>45</v>
      </c>
      <c r="D9418" t="s">
        <v>126</v>
      </c>
      <c r="E9418" t="s">
        <v>183</v>
      </c>
      <c r="F9418">
        <v>0.13114667039390801</v>
      </c>
      <c r="G9418">
        <v>0.24483961814842001</v>
      </c>
      <c r="H9418">
        <v>0.26119495394379499</v>
      </c>
    </row>
    <row r="9419" spans="3:8" x14ac:dyDescent="0.25">
      <c r="C9419" t="s">
        <v>45</v>
      </c>
      <c r="D9419" t="s">
        <v>126</v>
      </c>
      <c r="E9419" t="s">
        <v>184</v>
      </c>
      <c r="F9419">
        <v>0.16301830572739101</v>
      </c>
      <c r="G9419">
        <v>0.27739147328110703</v>
      </c>
      <c r="H9419">
        <v>0.29527514480312</v>
      </c>
    </row>
    <row r="9420" spans="3:8" x14ac:dyDescent="0.25">
      <c r="C9420" t="s">
        <v>45</v>
      </c>
      <c r="D9420" t="s">
        <v>126</v>
      </c>
      <c r="E9420" t="s">
        <v>185</v>
      </c>
      <c r="F9420">
        <v>0.170948627157227</v>
      </c>
      <c r="G9420">
        <v>0.300609568861465</v>
      </c>
      <c r="H9420">
        <v>0.22753361556385199</v>
      </c>
    </row>
    <row r="9421" spans="3:8" x14ac:dyDescent="0.25">
      <c r="C9421" t="s">
        <v>45</v>
      </c>
      <c r="D9421" t="s">
        <v>126</v>
      </c>
      <c r="E9421" t="s">
        <v>186</v>
      </c>
      <c r="F9421">
        <v>0.140658480785325</v>
      </c>
      <c r="G9421">
        <v>0.25723045286562901</v>
      </c>
      <c r="H9421">
        <v>0.25094955976501099</v>
      </c>
    </row>
    <row r="9422" spans="3:8" x14ac:dyDescent="0.25">
      <c r="C9422" t="s">
        <v>45</v>
      </c>
      <c r="D9422" t="s">
        <v>126</v>
      </c>
      <c r="E9422" t="s">
        <v>187</v>
      </c>
      <c r="F9422">
        <v>0.16757094631824099</v>
      </c>
      <c r="G9422">
        <v>0.289658249383488</v>
      </c>
      <c r="H9422">
        <v>0.26491135196795002</v>
      </c>
    </row>
    <row r="9423" spans="3:8" x14ac:dyDescent="0.25">
      <c r="C9423" t="s">
        <v>45</v>
      </c>
      <c r="D9423" t="s">
        <v>126</v>
      </c>
      <c r="E9423" t="s">
        <v>190</v>
      </c>
      <c r="F9423">
        <v>0.15077120703726901</v>
      </c>
      <c r="G9423">
        <v>0.26925294998661697</v>
      </c>
      <c r="H9423">
        <v>0.25910241528543299</v>
      </c>
    </row>
    <row r="9424" spans="3:8" x14ac:dyDescent="0.25">
      <c r="C9424" t="s">
        <v>45</v>
      </c>
      <c r="D9424" t="s">
        <v>126</v>
      </c>
      <c r="E9424" t="s">
        <v>194</v>
      </c>
      <c r="F9424">
        <v>116.11499999999999</v>
      </c>
      <c r="G9424">
        <v>219.66577777777701</v>
      </c>
      <c r="H9424">
        <v>293.925099999998</v>
      </c>
    </row>
    <row r="9425" spans="1:8" x14ac:dyDescent="0.25">
      <c r="C9425" t="s">
        <v>45</v>
      </c>
      <c r="D9425" t="s">
        <v>126</v>
      </c>
      <c r="E9425" t="s">
        <v>195</v>
      </c>
      <c r="F9425">
        <v>96.814714285714203</v>
      </c>
      <c r="G9425">
        <v>180.53477777777701</v>
      </c>
      <c r="H9425">
        <v>331.25900000000001</v>
      </c>
    </row>
    <row r="9426" spans="1:8" x14ac:dyDescent="0.25">
      <c r="C9426" t="s">
        <v>45</v>
      </c>
      <c r="D9426" t="s">
        <v>126</v>
      </c>
      <c r="E9426" t="s">
        <v>196</v>
      </c>
      <c r="F9426">
        <v>102.13457142857099</v>
      </c>
      <c r="G9426">
        <v>180.292</v>
      </c>
      <c r="H9426">
        <v>304.645499999999</v>
      </c>
    </row>
    <row r="9427" spans="1:8" x14ac:dyDescent="0.25">
      <c r="C9427" t="s">
        <v>45</v>
      </c>
      <c r="D9427" t="s">
        <v>126</v>
      </c>
      <c r="E9427" t="s">
        <v>108</v>
      </c>
      <c r="F9427">
        <v>1899.9322160940901</v>
      </c>
      <c r="G9427">
        <v>3499.57255239494</v>
      </c>
      <c r="H9427">
        <v>5604.5579809082801</v>
      </c>
    </row>
    <row r="9428" spans="1:8" x14ac:dyDescent="0.25">
      <c r="A9428" t="s">
        <v>89</v>
      </c>
      <c r="B9428">
        <v>1</v>
      </c>
      <c r="C9428" t="s">
        <v>45</v>
      </c>
      <c r="D9428" t="s">
        <v>127</v>
      </c>
    </row>
    <row r="9429" spans="1:8" x14ac:dyDescent="0.25">
      <c r="A9429" t="s">
        <v>91</v>
      </c>
      <c r="B9429">
        <v>2</v>
      </c>
      <c r="C9429" t="s">
        <v>45</v>
      </c>
      <c r="D9429" t="s">
        <v>127</v>
      </c>
    </row>
    <row r="9430" spans="1:8" x14ac:dyDescent="0.25">
      <c r="A9430" t="s">
        <v>92</v>
      </c>
      <c r="B9430">
        <v>0</v>
      </c>
      <c r="C9430" t="s">
        <v>45</v>
      </c>
      <c r="D9430" t="s">
        <v>127</v>
      </c>
    </row>
    <row r="9431" spans="1:8" x14ac:dyDescent="0.25">
      <c r="A9431" t="s">
        <v>93</v>
      </c>
      <c r="B9431">
        <v>3</v>
      </c>
      <c r="C9431" t="s">
        <v>45</v>
      </c>
      <c r="D9431" t="s">
        <v>127</v>
      </c>
    </row>
    <row r="9432" spans="1:8" x14ac:dyDescent="0.25">
      <c r="A9432" t="s">
        <v>94</v>
      </c>
      <c r="B9432">
        <v>1</v>
      </c>
      <c r="C9432" t="s">
        <v>45</v>
      </c>
      <c r="D9432" t="s">
        <v>127</v>
      </c>
    </row>
    <row r="9433" spans="1:8" x14ac:dyDescent="0.25">
      <c r="A9433" t="s">
        <v>95</v>
      </c>
      <c r="B9433">
        <v>1</v>
      </c>
      <c r="C9433" t="s">
        <v>45</v>
      </c>
      <c r="D9433" t="s">
        <v>127</v>
      </c>
    </row>
    <row r="9434" spans="1:8" x14ac:dyDescent="0.25">
      <c r="A9434" t="s">
        <v>96</v>
      </c>
      <c r="B9434">
        <v>0</v>
      </c>
      <c r="C9434" t="s">
        <v>45</v>
      </c>
      <c r="D9434" t="s">
        <v>127</v>
      </c>
    </row>
    <row r="9435" spans="1:8" x14ac:dyDescent="0.25">
      <c r="A9435" t="s">
        <v>97</v>
      </c>
      <c r="B9435">
        <v>2</v>
      </c>
      <c r="C9435" t="s">
        <v>45</v>
      </c>
      <c r="D9435" t="s">
        <v>127</v>
      </c>
    </row>
    <row r="9436" spans="1:8" x14ac:dyDescent="0.25">
      <c r="A9436" t="s">
        <v>98</v>
      </c>
      <c r="B9436">
        <v>0</v>
      </c>
      <c r="C9436" t="s">
        <v>45</v>
      </c>
      <c r="D9436" t="s">
        <v>127</v>
      </c>
    </row>
    <row r="9437" spans="1:8" x14ac:dyDescent="0.25">
      <c r="A9437" t="s">
        <v>99</v>
      </c>
      <c r="B9437">
        <v>2</v>
      </c>
      <c r="C9437" t="s">
        <v>45</v>
      </c>
      <c r="D9437" t="s">
        <v>127</v>
      </c>
    </row>
    <row r="9438" spans="1:8" x14ac:dyDescent="0.25">
      <c r="A9438" t="s">
        <v>100</v>
      </c>
      <c r="B9438">
        <v>0</v>
      </c>
      <c r="C9438" t="s">
        <v>45</v>
      </c>
      <c r="D9438" t="s">
        <v>127</v>
      </c>
    </row>
    <row r="9439" spans="1:8" x14ac:dyDescent="0.25">
      <c r="A9439" t="s">
        <v>101</v>
      </c>
      <c r="B9439">
        <v>2</v>
      </c>
      <c r="C9439" t="s">
        <v>45</v>
      </c>
      <c r="D9439" t="s">
        <v>127</v>
      </c>
    </row>
    <row r="9440" spans="1:8" x14ac:dyDescent="0.25">
      <c r="A9440" t="s">
        <v>102</v>
      </c>
      <c r="B9440">
        <v>1</v>
      </c>
      <c r="C9440" t="s">
        <v>45</v>
      </c>
      <c r="D9440" t="s">
        <v>127</v>
      </c>
    </row>
    <row r="9441" spans="1:9" x14ac:dyDescent="0.25">
      <c r="A9441" t="s">
        <v>103</v>
      </c>
      <c r="B9441">
        <v>2</v>
      </c>
      <c r="C9441" t="s">
        <v>45</v>
      </c>
      <c r="D9441" t="s">
        <v>127</v>
      </c>
    </row>
    <row r="9442" spans="1:9" x14ac:dyDescent="0.25">
      <c r="A9442" t="s">
        <v>104</v>
      </c>
      <c r="B9442">
        <v>2</v>
      </c>
      <c r="C9442" t="s">
        <v>45</v>
      </c>
      <c r="D9442" t="s">
        <v>127</v>
      </c>
    </row>
    <row r="9443" spans="1:9" x14ac:dyDescent="0.25">
      <c r="A9443" t="s">
        <v>105</v>
      </c>
      <c r="B9443">
        <v>0</v>
      </c>
      <c r="C9443" t="s">
        <v>45</v>
      </c>
      <c r="D9443" t="s">
        <v>127</v>
      </c>
    </row>
    <row r="9444" spans="1:9" x14ac:dyDescent="0.25">
      <c r="A9444" t="s">
        <v>106</v>
      </c>
      <c r="B9444">
        <v>2</v>
      </c>
      <c r="C9444" t="s">
        <v>45</v>
      </c>
      <c r="D9444" t="s">
        <v>127</v>
      </c>
    </row>
    <row r="9445" spans="1:9" x14ac:dyDescent="0.25">
      <c r="C9445" t="s">
        <v>45</v>
      </c>
      <c r="D9445" t="s">
        <v>128</v>
      </c>
      <c r="E9445" t="s">
        <v>132</v>
      </c>
      <c r="F9445">
        <v>0.12890199275362299</v>
      </c>
      <c r="G9445">
        <v>0.19558152173912999</v>
      </c>
      <c r="H9445">
        <v>0.27687817028985501</v>
      </c>
      <c r="I9445">
        <v>0.42111847826086801</v>
      </c>
    </row>
    <row r="9446" spans="1:9" x14ac:dyDescent="0.25">
      <c r="C9446" t="s">
        <v>45</v>
      </c>
      <c r="D9446" t="s">
        <v>128</v>
      </c>
      <c r="E9446" t="s">
        <v>133</v>
      </c>
      <c r="F9446">
        <v>0.127430771365174</v>
      </c>
      <c r="G9446">
        <v>0.22724155266020499</v>
      </c>
      <c r="H9446">
        <v>0.27607927595339199</v>
      </c>
      <c r="I9446">
        <v>0.25910241528543299</v>
      </c>
    </row>
    <row r="9447" spans="1:9" x14ac:dyDescent="0.25">
      <c r="C9447" t="s">
        <v>45</v>
      </c>
      <c r="D9447" t="s">
        <v>128</v>
      </c>
      <c r="E9447" t="s">
        <v>134</v>
      </c>
      <c r="F9447">
        <v>0</v>
      </c>
      <c r="G9447">
        <v>0</v>
      </c>
      <c r="H9447">
        <v>0</v>
      </c>
      <c r="I9447">
        <v>2.8099999999947799E-2</v>
      </c>
    </row>
    <row r="9448" spans="1:9" x14ac:dyDescent="0.25">
      <c r="C9448" t="s">
        <v>45</v>
      </c>
      <c r="D9448" t="s">
        <v>128</v>
      </c>
      <c r="E9448" t="s">
        <v>135</v>
      </c>
      <c r="F9448">
        <v>1.4710000000000001</v>
      </c>
      <c r="G9448">
        <v>2.0249999999999999</v>
      </c>
      <c r="H9448">
        <v>2.3025714285714201</v>
      </c>
      <c r="I9448">
        <v>4.2160000000000002</v>
      </c>
    </row>
    <row r="9449" spans="1:9" x14ac:dyDescent="0.25">
      <c r="C9449" t="s">
        <v>45</v>
      </c>
      <c r="D9449" t="s">
        <v>128</v>
      </c>
      <c r="E9449" t="s">
        <v>136</v>
      </c>
      <c r="F9449">
        <v>6.7000000000000004E-2</v>
      </c>
      <c r="G9449">
        <v>6.275E-2</v>
      </c>
      <c r="H9449">
        <v>0.105392857142857</v>
      </c>
      <c r="I9449">
        <v>0.30299999999999999</v>
      </c>
    </row>
    <row r="9450" spans="1:9" x14ac:dyDescent="0.25">
      <c r="C9450" t="s">
        <v>45</v>
      </c>
      <c r="D9450" t="s">
        <v>128</v>
      </c>
      <c r="E9450" t="s">
        <v>137</v>
      </c>
      <c r="F9450">
        <v>9.5100000000000004E-2</v>
      </c>
      <c r="G9450">
        <v>0.109875</v>
      </c>
      <c r="H9450">
        <v>0.17671428571428499</v>
      </c>
      <c r="I9450">
        <v>0.39300000000000002</v>
      </c>
    </row>
    <row r="9451" spans="1:9" x14ac:dyDescent="0.25">
      <c r="C9451" t="s">
        <v>45</v>
      </c>
      <c r="D9451" t="s">
        <v>128</v>
      </c>
      <c r="E9451" t="s">
        <v>138</v>
      </c>
      <c r="F9451">
        <v>0.13919999999999999</v>
      </c>
      <c r="G9451">
        <v>0.21875</v>
      </c>
      <c r="H9451">
        <v>0.33296428571428499</v>
      </c>
      <c r="I9451">
        <v>0.50800000000000001</v>
      </c>
    </row>
    <row r="9452" spans="1:9" x14ac:dyDescent="0.25">
      <c r="C9452" t="s">
        <v>45</v>
      </c>
      <c r="D9452" t="s">
        <v>128</v>
      </c>
      <c r="E9452" t="s">
        <v>139</v>
      </c>
      <c r="F9452">
        <v>0.12890199275362299</v>
      </c>
      <c r="G9452">
        <v>0.19558152173912999</v>
      </c>
      <c r="H9452">
        <v>0.27687817028985501</v>
      </c>
      <c r="I9452">
        <v>0.42111847826086801</v>
      </c>
    </row>
    <row r="9453" spans="1:9" x14ac:dyDescent="0.25">
      <c r="C9453" t="s">
        <v>45</v>
      </c>
      <c r="D9453" t="s">
        <v>128</v>
      </c>
      <c r="E9453" t="s">
        <v>140</v>
      </c>
      <c r="F9453">
        <v>3.0936478260869502</v>
      </c>
      <c r="G9453">
        <v>4.6939565217391301</v>
      </c>
      <c r="H9453">
        <v>6.6450760869565197</v>
      </c>
      <c r="I9453">
        <v>10.106843478260799</v>
      </c>
    </row>
    <row r="9454" spans="1:9" x14ac:dyDescent="0.25">
      <c r="C9454" t="s">
        <v>45</v>
      </c>
      <c r="D9454" t="s">
        <v>128</v>
      </c>
      <c r="E9454" t="s">
        <v>141</v>
      </c>
      <c r="F9454">
        <v>0.110433152173913</v>
      </c>
      <c r="G9454">
        <v>0.21283491847826</v>
      </c>
      <c r="H9454">
        <v>0.266554347826086</v>
      </c>
      <c r="I9454">
        <v>0.35739157608695599</v>
      </c>
    </row>
    <row r="9455" spans="1:9" x14ac:dyDescent="0.25">
      <c r="C9455" t="s">
        <v>45</v>
      </c>
      <c r="D9455" t="s">
        <v>128</v>
      </c>
      <c r="E9455" t="s">
        <v>142</v>
      </c>
      <c r="F9455">
        <v>0.16058152173913001</v>
      </c>
      <c r="G9455">
        <v>0.25377038043478201</v>
      </c>
      <c r="H9455">
        <v>0.34809316770186299</v>
      </c>
      <c r="I9455">
        <v>0.44965978260869399</v>
      </c>
    </row>
    <row r="9456" spans="1:9" x14ac:dyDescent="0.25">
      <c r="C9456" t="s">
        <v>45</v>
      </c>
      <c r="D9456" t="s">
        <v>128</v>
      </c>
      <c r="E9456" t="s">
        <v>143</v>
      </c>
      <c r="F9456">
        <v>0.134011956521739</v>
      </c>
      <c r="G9456">
        <v>0.24213926630434701</v>
      </c>
      <c r="H9456">
        <v>0.28860947204968901</v>
      </c>
      <c r="I9456">
        <v>0.51875434782608598</v>
      </c>
    </row>
    <row r="9457" spans="3:9" x14ac:dyDescent="0.25">
      <c r="C9457" t="s">
        <v>45</v>
      </c>
      <c r="D9457" t="s">
        <v>128</v>
      </c>
      <c r="E9457" t="s">
        <v>144</v>
      </c>
      <c r="F9457">
        <v>0.14852717391304299</v>
      </c>
      <c r="G9457">
        <v>0.21109850543478201</v>
      </c>
      <c r="H9457">
        <v>0.36231444099378801</v>
      </c>
      <c r="I9457">
        <v>0.48572635869565101</v>
      </c>
    </row>
    <row r="9458" spans="3:9" x14ac:dyDescent="0.25">
      <c r="C9458" t="s">
        <v>45</v>
      </c>
      <c r="D9458" t="s">
        <v>128</v>
      </c>
      <c r="E9458" t="s">
        <v>145</v>
      </c>
      <c r="F9458">
        <v>9.3044927536231795E-2</v>
      </c>
      <c r="G9458">
        <v>8.4507246376811507E-2</v>
      </c>
      <c r="H9458">
        <v>0.14776733954451299</v>
      </c>
      <c r="I9458">
        <v>0.326899275362317</v>
      </c>
    </row>
    <row r="9459" spans="3:9" x14ac:dyDescent="0.25">
      <c r="C9459" t="s">
        <v>45</v>
      </c>
      <c r="D9459" t="s">
        <v>128</v>
      </c>
      <c r="E9459" t="s">
        <v>146</v>
      </c>
      <c r="F9459">
        <v>284.61559999999997</v>
      </c>
      <c r="G9459">
        <v>431.84399999999999</v>
      </c>
      <c r="H9459">
        <v>611.34699999999998</v>
      </c>
      <c r="I9459">
        <v>929.82959999999798</v>
      </c>
    </row>
    <row r="9460" spans="3:9" x14ac:dyDescent="0.25">
      <c r="C9460" t="s">
        <v>45</v>
      </c>
      <c r="D9460" t="s">
        <v>128</v>
      </c>
      <c r="E9460" t="s">
        <v>147</v>
      </c>
      <c r="F9460">
        <v>0.13135128205128199</v>
      </c>
      <c r="G9460">
        <v>0.18664022435897401</v>
      </c>
      <c r="H9460">
        <v>0.28335622710622699</v>
      </c>
      <c r="I9460">
        <v>0.39789679487179302</v>
      </c>
    </row>
    <row r="9461" spans="3:9" x14ac:dyDescent="0.25">
      <c r="C9461" t="s">
        <v>45</v>
      </c>
      <c r="D9461" t="s">
        <v>128</v>
      </c>
      <c r="E9461" t="s">
        <v>148</v>
      </c>
      <c r="F9461">
        <v>0.122630128205128</v>
      </c>
      <c r="G9461">
        <v>0.19890544871794799</v>
      </c>
      <c r="H9461">
        <v>0.277122252747252</v>
      </c>
      <c r="I9461">
        <v>0.39492532051281898</v>
      </c>
    </row>
    <row r="9462" spans="3:9" x14ac:dyDescent="0.25">
      <c r="C9462" t="s">
        <v>45</v>
      </c>
      <c r="D9462" t="s">
        <v>128</v>
      </c>
      <c r="E9462" t="s">
        <v>149</v>
      </c>
      <c r="F9462">
        <v>0.13197564102563999</v>
      </c>
      <c r="G9462">
        <v>0.20789503205128201</v>
      </c>
      <c r="H9462">
        <v>0.27254945054945001</v>
      </c>
      <c r="I9462">
        <v>0.39971794871794802</v>
      </c>
    </row>
    <row r="9463" spans="3:9" x14ac:dyDescent="0.25">
      <c r="C9463" t="s">
        <v>45</v>
      </c>
      <c r="D9463" t="s">
        <v>128</v>
      </c>
      <c r="E9463" t="s">
        <v>150</v>
      </c>
      <c r="F9463">
        <v>0.12186923076922999</v>
      </c>
      <c r="G9463">
        <v>0.214757211538461</v>
      </c>
      <c r="H9463">
        <v>0.26449862637362598</v>
      </c>
      <c r="I9463">
        <v>0.37444230769230702</v>
      </c>
    </row>
    <row r="9464" spans="3:9" x14ac:dyDescent="0.25">
      <c r="C9464" t="s">
        <v>45</v>
      </c>
      <c r="D9464" t="s">
        <v>128</v>
      </c>
      <c r="E9464" t="s">
        <v>151</v>
      </c>
      <c r="F9464">
        <v>0.12924423076923</v>
      </c>
      <c r="G9464">
        <v>0.16969150641025599</v>
      </c>
      <c r="H9464">
        <v>0.26806272893772798</v>
      </c>
      <c r="I9464">
        <v>0.39183333333333098</v>
      </c>
    </row>
    <row r="9465" spans="3:9" x14ac:dyDescent="0.25">
      <c r="C9465" t="s">
        <v>45</v>
      </c>
      <c r="D9465" t="s">
        <v>128</v>
      </c>
      <c r="E9465" t="s">
        <v>152</v>
      </c>
      <c r="F9465">
        <v>0.132349999999999</v>
      </c>
      <c r="G9465">
        <v>0.19183184523809499</v>
      </c>
      <c r="H9465">
        <v>0.273457482993197</v>
      </c>
      <c r="I9465">
        <v>0.50354494047618803</v>
      </c>
    </row>
    <row r="9466" spans="3:9" x14ac:dyDescent="0.25">
      <c r="C9466" t="s">
        <v>45</v>
      </c>
      <c r="D9466" t="s">
        <v>128</v>
      </c>
      <c r="E9466" t="s">
        <v>153</v>
      </c>
      <c r="F9466">
        <v>0.132628205128205</v>
      </c>
      <c r="G9466">
        <v>0.19963782051282</v>
      </c>
      <c r="H9466">
        <v>0.299363553113553</v>
      </c>
      <c r="I9466">
        <v>0.47912820512820498</v>
      </c>
    </row>
    <row r="9467" spans="3:9" x14ac:dyDescent="0.25">
      <c r="C9467" t="s">
        <v>45</v>
      </c>
      <c r="D9467" t="s">
        <v>128</v>
      </c>
      <c r="E9467" t="s">
        <v>154</v>
      </c>
      <c r="F9467">
        <v>0.12741410256410199</v>
      </c>
      <c r="G9467">
        <v>0.195577884615384</v>
      </c>
      <c r="H9467">
        <v>0.27311785714285702</v>
      </c>
      <c r="I9467">
        <v>0.39176314102564003</v>
      </c>
    </row>
    <row r="9468" spans="3:9" x14ac:dyDescent="0.25">
      <c r="C9468" t="s">
        <v>45</v>
      </c>
      <c r="D9468" t="s">
        <v>128</v>
      </c>
      <c r="E9468" t="s">
        <v>155</v>
      </c>
      <c r="F9468">
        <v>0.13248395061728299</v>
      </c>
      <c r="G9468">
        <v>0.19559027777777699</v>
      </c>
      <c r="H9468">
        <v>0.28593077601410899</v>
      </c>
      <c r="I9468">
        <v>0.49178873456790001</v>
      </c>
    </row>
    <row r="9469" spans="3:9" x14ac:dyDescent="0.25">
      <c r="C9469" t="s">
        <v>45</v>
      </c>
      <c r="D9469" t="s">
        <v>128</v>
      </c>
      <c r="E9469" t="s">
        <v>156</v>
      </c>
      <c r="F9469">
        <v>40.639400000000002</v>
      </c>
      <c r="G9469">
        <v>78.323250000000002</v>
      </c>
      <c r="H9469">
        <v>98.091999999999999</v>
      </c>
      <c r="I9469">
        <v>131.52009999999899</v>
      </c>
    </row>
    <row r="9470" spans="3:9" x14ac:dyDescent="0.25">
      <c r="C9470" t="s">
        <v>45</v>
      </c>
      <c r="D9470" t="s">
        <v>128</v>
      </c>
      <c r="E9470" t="s">
        <v>157</v>
      </c>
      <c r="F9470">
        <v>88.640999999999906</v>
      </c>
      <c r="G9470">
        <v>140.08125000000001</v>
      </c>
      <c r="H9470">
        <v>192.14742857142801</v>
      </c>
      <c r="I9470">
        <v>248.212199999999</v>
      </c>
    </row>
    <row r="9471" spans="3:9" x14ac:dyDescent="0.25">
      <c r="C9471" t="s">
        <v>45</v>
      </c>
      <c r="D9471" t="s">
        <v>128</v>
      </c>
      <c r="E9471" t="s">
        <v>158</v>
      </c>
      <c r="F9471">
        <v>49.316400000000002</v>
      </c>
      <c r="G9471">
        <v>89.107249999999993</v>
      </c>
      <c r="H9471">
        <v>106.208285714285</v>
      </c>
      <c r="I9471">
        <v>190.90159999999901</v>
      </c>
    </row>
    <row r="9472" spans="3:9" x14ac:dyDescent="0.25">
      <c r="C9472" t="s">
        <v>45</v>
      </c>
      <c r="D9472" t="s">
        <v>128</v>
      </c>
      <c r="E9472" t="s">
        <v>159</v>
      </c>
      <c r="F9472">
        <v>54.658000000000001</v>
      </c>
      <c r="G9472">
        <v>77.684249999999906</v>
      </c>
      <c r="H9472">
        <v>133.33171428571401</v>
      </c>
      <c r="I9472">
        <v>178.747299999999</v>
      </c>
    </row>
    <row r="9473" spans="3:9" x14ac:dyDescent="0.25">
      <c r="C9473" t="s">
        <v>45</v>
      </c>
      <c r="D9473" t="s">
        <v>128</v>
      </c>
      <c r="E9473" t="s">
        <v>160</v>
      </c>
      <c r="F9473">
        <v>51.360799999999998</v>
      </c>
      <c r="G9473">
        <v>46.648000000000003</v>
      </c>
      <c r="H9473">
        <v>81.567571428571398</v>
      </c>
      <c r="I9473">
        <v>180.448399999999</v>
      </c>
    </row>
    <row r="9474" spans="3:9" x14ac:dyDescent="0.25">
      <c r="C9474" t="s">
        <v>45</v>
      </c>
      <c r="D9474" t="s">
        <v>128</v>
      </c>
      <c r="E9474" t="s">
        <v>161</v>
      </c>
      <c r="F9474">
        <v>40.9816</v>
      </c>
      <c r="G9474">
        <v>58.231749999999998</v>
      </c>
      <c r="H9474">
        <v>88.407142857142802</v>
      </c>
      <c r="I9474">
        <v>124.143799999999</v>
      </c>
    </row>
    <row r="9475" spans="3:9" x14ac:dyDescent="0.25">
      <c r="C9475" t="s">
        <v>45</v>
      </c>
      <c r="D9475" t="s">
        <v>128</v>
      </c>
      <c r="E9475" t="s">
        <v>162</v>
      </c>
      <c r="F9475">
        <v>38.260599999999997</v>
      </c>
      <c r="G9475">
        <v>62.058500000000002</v>
      </c>
      <c r="H9475">
        <v>86.462142857142794</v>
      </c>
      <c r="I9475">
        <v>123.21669999999899</v>
      </c>
    </row>
    <row r="9476" spans="3:9" x14ac:dyDescent="0.25">
      <c r="C9476" t="s">
        <v>45</v>
      </c>
      <c r="D9476" t="s">
        <v>128</v>
      </c>
      <c r="E9476" t="s">
        <v>163</v>
      </c>
      <c r="F9476">
        <v>41.176400000000001</v>
      </c>
      <c r="G9476">
        <v>64.863249999999994</v>
      </c>
      <c r="H9476">
        <v>85.035428571428497</v>
      </c>
      <c r="I9476">
        <v>124.712</v>
      </c>
    </row>
    <row r="9477" spans="3:9" x14ac:dyDescent="0.25">
      <c r="C9477" t="s">
        <v>45</v>
      </c>
      <c r="D9477" t="s">
        <v>128</v>
      </c>
      <c r="E9477" t="s">
        <v>164</v>
      </c>
      <c r="F9477">
        <v>38.023200000000003</v>
      </c>
      <c r="G9477">
        <v>67.004249999999999</v>
      </c>
      <c r="H9477">
        <v>82.523571428571401</v>
      </c>
      <c r="I9477">
        <v>116.82599999999999</v>
      </c>
    </row>
    <row r="9478" spans="3:9" x14ac:dyDescent="0.25">
      <c r="C9478" t="s">
        <v>45</v>
      </c>
      <c r="D9478" t="s">
        <v>128</v>
      </c>
      <c r="E9478" t="s">
        <v>165</v>
      </c>
      <c r="F9478">
        <v>40.324199999999998</v>
      </c>
      <c r="G9478">
        <v>52.943750000000001</v>
      </c>
      <c r="H9478">
        <v>83.635571428571396</v>
      </c>
      <c r="I9478">
        <v>122.251999999999</v>
      </c>
    </row>
    <row r="9479" spans="3:9" x14ac:dyDescent="0.25">
      <c r="C9479" t="s">
        <v>45</v>
      </c>
      <c r="D9479" t="s">
        <v>128</v>
      </c>
      <c r="E9479" t="s">
        <v>166</v>
      </c>
      <c r="F9479">
        <v>44.4696</v>
      </c>
      <c r="G9479">
        <v>64.455500000000001</v>
      </c>
      <c r="H9479">
        <v>91.881714285714295</v>
      </c>
      <c r="I9479">
        <v>169.19109999999901</v>
      </c>
    </row>
    <row r="9480" spans="3:9" x14ac:dyDescent="0.25">
      <c r="C9480" t="s">
        <v>45</v>
      </c>
      <c r="D9480" t="s">
        <v>128</v>
      </c>
      <c r="E9480" t="s">
        <v>167</v>
      </c>
      <c r="F9480">
        <v>41.38</v>
      </c>
      <c r="G9480">
        <v>62.286999999999999</v>
      </c>
      <c r="H9480">
        <v>93.401428571428497</v>
      </c>
      <c r="I9480">
        <v>149.488</v>
      </c>
    </row>
    <row r="9481" spans="3:9" x14ac:dyDescent="0.25">
      <c r="C9481" t="s">
        <v>45</v>
      </c>
      <c r="D9481" t="s">
        <v>128</v>
      </c>
      <c r="E9481" t="s">
        <v>168</v>
      </c>
      <c r="F9481">
        <v>198.76599999999999</v>
      </c>
      <c r="G9481">
        <v>305.10149999999999</v>
      </c>
      <c r="H9481">
        <v>426.06385714285699</v>
      </c>
      <c r="I9481">
        <v>611.15049999999803</v>
      </c>
    </row>
    <row r="9482" spans="3:9" x14ac:dyDescent="0.25">
      <c r="C9482" t="s">
        <v>45</v>
      </c>
      <c r="D9482" t="s">
        <v>128</v>
      </c>
      <c r="E9482" t="s">
        <v>169</v>
      </c>
      <c r="F9482">
        <v>85.849599999999995</v>
      </c>
      <c r="G9482">
        <v>126.74250000000001</v>
      </c>
      <c r="H9482">
        <v>185.283142857142</v>
      </c>
      <c r="I9482">
        <v>318.67909999999898</v>
      </c>
    </row>
    <row r="9483" spans="3:9" x14ac:dyDescent="0.25">
      <c r="C9483" t="s">
        <v>45</v>
      </c>
      <c r="D9483" t="s">
        <v>128</v>
      </c>
      <c r="E9483" t="s">
        <v>172</v>
      </c>
      <c r="F9483">
        <v>284.61559999999997</v>
      </c>
      <c r="G9483">
        <v>431.84399999999999</v>
      </c>
      <c r="H9483">
        <v>611.34699999999998</v>
      </c>
      <c r="I9483">
        <v>929.82959999999798</v>
      </c>
    </row>
    <row r="9484" spans="3:9" x14ac:dyDescent="0.25">
      <c r="C9484" t="s">
        <v>45</v>
      </c>
      <c r="D9484" t="s">
        <v>128</v>
      </c>
      <c r="E9484" t="s">
        <v>174</v>
      </c>
      <c r="F9484">
        <v>4.1724943133301301E-2</v>
      </c>
      <c r="G9484">
        <v>4.0615444049835699E-2</v>
      </c>
      <c r="H9484">
        <v>7.4305647840543596E-2</v>
      </c>
      <c r="I9484">
        <v>3.10181719668218E-2</v>
      </c>
    </row>
    <row r="9485" spans="3:9" x14ac:dyDescent="0.25">
      <c r="C9485" t="s">
        <v>45</v>
      </c>
      <c r="D9485" t="s">
        <v>128</v>
      </c>
      <c r="E9485" t="s">
        <v>175</v>
      </c>
      <c r="F9485">
        <v>7.3137404668124795E-2</v>
      </c>
      <c r="G9485">
        <v>5.07274692102717E-2</v>
      </c>
      <c r="H9485">
        <v>8.7162239786070905E-2</v>
      </c>
      <c r="I9485">
        <v>6.2333306699486397E-2</v>
      </c>
    </row>
    <row r="9486" spans="3:9" x14ac:dyDescent="0.25">
      <c r="C9486" t="s">
        <v>45</v>
      </c>
      <c r="D9486" t="s">
        <v>128</v>
      </c>
      <c r="E9486" t="s">
        <v>176</v>
      </c>
      <c r="F9486">
        <v>3.5758843836981899E-2</v>
      </c>
      <c r="G9486">
        <v>6.71202141742549E-2</v>
      </c>
      <c r="H9486">
        <v>5.0768422493741999E-2</v>
      </c>
      <c r="I9486">
        <v>0.109507251303196</v>
      </c>
    </row>
    <row r="9487" spans="3:9" x14ac:dyDescent="0.25">
      <c r="C9487" t="s">
        <v>45</v>
      </c>
      <c r="D9487" t="s">
        <v>128</v>
      </c>
      <c r="E9487" t="s">
        <v>177</v>
      </c>
      <c r="F9487">
        <v>4.5710559148800803E-2</v>
      </c>
      <c r="G9487">
        <v>8.7514788579682604E-2</v>
      </c>
      <c r="H9487">
        <v>8.2002141141007803E-2</v>
      </c>
      <c r="I9487">
        <v>0.10496292189393</v>
      </c>
    </row>
    <row r="9488" spans="3:9" x14ac:dyDescent="0.25">
      <c r="C9488" t="s">
        <v>45</v>
      </c>
      <c r="D9488" t="s">
        <v>128</v>
      </c>
      <c r="E9488" t="s">
        <v>178</v>
      </c>
      <c r="F9488">
        <v>2.1569989941241201E-2</v>
      </c>
      <c r="G9488">
        <v>2.5390515822984999E-2</v>
      </c>
      <c r="H9488">
        <v>4.2610748149857297E-2</v>
      </c>
      <c r="I9488">
        <v>0.13208330960686099</v>
      </c>
    </row>
    <row r="9489" spans="1:9" x14ac:dyDescent="0.25">
      <c r="C9489" t="s">
        <v>45</v>
      </c>
      <c r="D9489" t="s">
        <v>128</v>
      </c>
      <c r="E9489" t="s">
        <v>179</v>
      </c>
      <c r="F9489">
        <v>0.12663766973850701</v>
      </c>
      <c r="G9489">
        <v>0.19803508355239</v>
      </c>
      <c r="H9489">
        <v>0.273010577127063</v>
      </c>
      <c r="I9489">
        <v>0.246171253469428</v>
      </c>
    </row>
    <row r="9490" spans="1:9" x14ac:dyDescent="0.25">
      <c r="C9490" t="s">
        <v>45</v>
      </c>
      <c r="D9490" t="s">
        <v>128</v>
      </c>
      <c r="E9490" t="s">
        <v>180</v>
      </c>
      <c r="F9490">
        <v>0.10653017814823799</v>
      </c>
      <c r="G9490">
        <v>0.22206845586535301</v>
      </c>
      <c r="H9490">
        <v>0.25927898959074402</v>
      </c>
      <c r="I9490">
        <v>0.33936027640616501</v>
      </c>
    </row>
    <row r="9491" spans="1:9" x14ac:dyDescent="0.25">
      <c r="C9491" t="s">
        <v>45</v>
      </c>
      <c r="D9491" t="s">
        <v>128</v>
      </c>
      <c r="E9491" t="s">
        <v>181</v>
      </c>
      <c r="F9491">
        <v>0.13337197325537201</v>
      </c>
      <c r="G9491">
        <v>0.23419264309460899</v>
      </c>
      <c r="H9491">
        <v>0.26574960752430499</v>
      </c>
      <c r="I9491">
        <v>0.20417345865762199</v>
      </c>
    </row>
    <row r="9492" spans="1:9" x14ac:dyDescent="0.25">
      <c r="C9492" t="s">
        <v>45</v>
      </c>
      <c r="D9492" t="s">
        <v>128</v>
      </c>
      <c r="E9492" t="s">
        <v>182</v>
      </c>
      <c r="F9492">
        <v>0.10877607499655099</v>
      </c>
      <c r="G9492">
        <v>0.23490411725353699</v>
      </c>
      <c r="H9492">
        <v>0.24452869309768699</v>
      </c>
      <c r="I9492">
        <v>0.17204899998904299</v>
      </c>
    </row>
    <row r="9493" spans="1:9" x14ac:dyDescent="0.25">
      <c r="C9493" t="s">
        <v>45</v>
      </c>
      <c r="D9493" t="s">
        <v>128</v>
      </c>
      <c r="E9493" t="s">
        <v>183</v>
      </c>
      <c r="F9493">
        <v>0.11911558663046599</v>
      </c>
      <c r="G9493">
        <v>0.18732315240042099</v>
      </c>
      <c r="H9493">
        <v>0.25381610190558801</v>
      </c>
      <c r="I9493">
        <v>0.26119495394379499</v>
      </c>
    </row>
    <row r="9494" spans="1:9" x14ac:dyDescent="0.25">
      <c r="C9494" t="s">
        <v>45</v>
      </c>
      <c r="D9494" t="s">
        <v>128</v>
      </c>
      <c r="E9494" t="s">
        <v>184</v>
      </c>
      <c r="F9494">
        <v>0.13136225270221399</v>
      </c>
      <c r="G9494">
        <v>0.23665105601828801</v>
      </c>
      <c r="H9494">
        <v>0.29060513029106799</v>
      </c>
      <c r="I9494">
        <v>0.29527514480312</v>
      </c>
    </row>
    <row r="9495" spans="1:9" x14ac:dyDescent="0.25">
      <c r="C9495" t="s">
        <v>45</v>
      </c>
      <c r="D9495" t="s">
        <v>128</v>
      </c>
      <c r="E9495" t="s">
        <v>185</v>
      </c>
      <c r="F9495">
        <v>0.13907314668300899</v>
      </c>
      <c r="G9495">
        <v>0.25034707445277199</v>
      </c>
      <c r="H9495">
        <v>0.315053211232522</v>
      </c>
      <c r="I9495">
        <v>0.22753361556385199</v>
      </c>
    </row>
    <row r="9496" spans="1:9" x14ac:dyDescent="0.25">
      <c r="C9496" t="s">
        <v>45</v>
      </c>
      <c r="D9496" t="s">
        <v>128</v>
      </c>
      <c r="E9496" t="s">
        <v>186</v>
      </c>
      <c r="F9496">
        <v>0.120701574571387</v>
      </c>
      <c r="G9496">
        <v>0.21824540765688499</v>
      </c>
      <c r="H9496">
        <v>0.26045627682906602</v>
      </c>
      <c r="I9496">
        <v>0.25094955976501099</v>
      </c>
    </row>
    <row r="9497" spans="1:9" x14ac:dyDescent="0.25">
      <c r="C9497" t="s">
        <v>45</v>
      </c>
      <c r="D9497" t="s">
        <v>128</v>
      </c>
      <c r="E9497" t="s">
        <v>187</v>
      </c>
      <c r="F9497">
        <v>0.13605470140038001</v>
      </c>
      <c r="G9497">
        <v>0.243519218387757</v>
      </c>
      <c r="H9497">
        <v>0.30365292687516499</v>
      </c>
      <c r="I9497">
        <v>0.26491135196795002</v>
      </c>
    </row>
    <row r="9498" spans="1:9" x14ac:dyDescent="0.25">
      <c r="C9498" t="s">
        <v>45</v>
      </c>
      <c r="D9498" t="s">
        <v>128</v>
      </c>
      <c r="E9498" t="s">
        <v>190</v>
      </c>
      <c r="F9498">
        <v>0.127430771365174</v>
      </c>
      <c r="G9498">
        <v>0.22724155266020499</v>
      </c>
      <c r="H9498">
        <v>0.27607927595339199</v>
      </c>
      <c r="I9498">
        <v>0.25910241528543299</v>
      </c>
    </row>
    <row r="9499" spans="1:9" x14ac:dyDescent="0.25">
      <c r="C9499" t="s">
        <v>45</v>
      </c>
      <c r="D9499" t="s">
        <v>128</v>
      </c>
      <c r="E9499" t="s">
        <v>194</v>
      </c>
      <c r="F9499">
        <v>104.898</v>
      </c>
      <c r="G9499">
        <v>156.62049999999999</v>
      </c>
      <c r="H9499">
        <v>234.11785714285699</v>
      </c>
      <c r="I9499">
        <v>293.925099999998</v>
      </c>
    </row>
    <row r="9500" spans="1:9" x14ac:dyDescent="0.25">
      <c r="C9500" t="s">
        <v>45</v>
      </c>
      <c r="D9500" t="s">
        <v>128</v>
      </c>
      <c r="E9500" t="s">
        <v>195</v>
      </c>
      <c r="F9500">
        <v>88.358199999999997</v>
      </c>
      <c r="G9500">
        <v>129.98249999999999</v>
      </c>
      <c r="H9500">
        <v>191.54214285714201</v>
      </c>
      <c r="I9500">
        <v>331.25900000000001</v>
      </c>
    </row>
    <row r="9501" spans="1:9" x14ac:dyDescent="0.25">
      <c r="C9501" t="s">
        <v>45</v>
      </c>
      <c r="D9501" t="s">
        <v>128</v>
      </c>
      <c r="E9501" t="s">
        <v>196</v>
      </c>
      <c r="F9501">
        <v>91.359399999999994</v>
      </c>
      <c r="G9501">
        <v>145.24100000000001</v>
      </c>
      <c r="H9501">
        <v>185.68700000000001</v>
      </c>
      <c r="I9501">
        <v>304.645499999999</v>
      </c>
    </row>
    <row r="9502" spans="1:9" x14ac:dyDescent="0.25">
      <c r="C9502" t="s">
        <v>45</v>
      </c>
      <c r="D9502" t="s">
        <v>128</v>
      </c>
      <c r="E9502" t="s">
        <v>108</v>
      </c>
      <c r="F9502">
        <v>1716.2202837561899</v>
      </c>
      <c r="G9502">
        <v>2604.0815098793</v>
      </c>
      <c r="H9502">
        <v>3685.4644322735599</v>
      </c>
      <c r="I9502">
        <v>5604.5579809082801</v>
      </c>
    </row>
    <row r="9503" spans="1:9" x14ac:dyDescent="0.25">
      <c r="A9503" t="s">
        <v>89</v>
      </c>
      <c r="B9503">
        <v>1</v>
      </c>
      <c r="C9503" t="s">
        <v>45</v>
      </c>
      <c r="D9503" t="s">
        <v>129</v>
      </c>
    </row>
    <row r="9504" spans="1:9" x14ac:dyDescent="0.25">
      <c r="A9504" t="s">
        <v>91</v>
      </c>
      <c r="B9504">
        <v>2</v>
      </c>
      <c r="C9504" t="s">
        <v>45</v>
      </c>
      <c r="D9504" t="s">
        <v>129</v>
      </c>
    </row>
    <row r="9505" spans="1:10" x14ac:dyDescent="0.25">
      <c r="A9505" t="s">
        <v>92</v>
      </c>
      <c r="B9505">
        <v>0</v>
      </c>
      <c r="C9505" t="s">
        <v>45</v>
      </c>
      <c r="D9505" t="s">
        <v>129</v>
      </c>
    </row>
    <row r="9506" spans="1:10" x14ac:dyDescent="0.25">
      <c r="A9506" t="s">
        <v>93</v>
      </c>
      <c r="B9506">
        <v>4</v>
      </c>
      <c r="C9506" t="s">
        <v>45</v>
      </c>
      <c r="D9506" t="s">
        <v>129</v>
      </c>
    </row>
    <row r="9507" spans="1:10" x14ac:dyDescent="0.25">
      <c r="A9507" t="s">
        <v>94</v>
      </c>
      <c r="B9507">
        <v>1</v>
      </c>
      <c r="C9507" t="s">
        <v>45</v>
      </c>
      <c r="D9507" t="s">
        <v>129</v>
      </c>
    </row>
    <row r="9508" spans="1:10" x14ac:dyDescent="0.25">
      <c r="A9508" t="s">
        <v>95</v>
      </c>
      <c r="B9508">
        <v>1</v>
      </c>
      <c r="C9508" t="s">
        <v>45</v>
      </c>
      <c r="D9508" t="s">
        <v>129</v>
      </c>
    </row>
    <row r="9509" spans="1:10" x14ac:dyDescent="0.25">
      <c r="A9509" t="s">
        <v>96</v>
      </c>
      <c r="B9509">
        <v>0</v>
      </c>
      <c r="C9509" t="s">
        <v>45</v>
      </c>
      <c r="D9509" t="s">
        <v>129</v>
      </c>
    </row>
    <row r="9510" spans="1:10" x14ac:dyDescent="0.25">
      <c r="A9510" t="s">
        <v>97</v>
      </c>
      <c r="B9510">
        <v>2</v>
      </c>
      <c r="C9510" t="s">
        <v>45</v>
      </c>
      <c r="D9510" t="s">
        <v>129</v>
      </c>
    </row>
    <row r="9511" spans="1:10" x14ac:dyDescent="0.25">
      <c r="A9511" t="s">
        <v>98</v>
      </c>
      <c r="B9511">
        <v>0</v>
      </c>
      <c r="C9511" t="s">
        <v>45</v>
      </c>
      <c r="D9511" t="s">
        <v>129</v>
      </c>
    </row>
    <row r="9512" spans="1:10" x14ac:dyDescent="0.25">
      <c r="A9512" t="s">
        <v>99</v>
      </c>
      <c r="B9512">
        <v>2</v>
      </c>
      <c r="C9512" t="s">
        <v>45</v>
      </c>
      <c r="D9512" t="s">
        <v>129</v>
      </c>
    </row>
    <row r="9513" spans="1:10" x14ac:dyDescent="0.25">
      <c r="A9513" t="s">
        <v>100</v>
      </c>
      <c r="B9513">
        <v>0</v>
      </c>
      <c r="C9513" t="s">
        <v>45</v>
      </c>
      <c r="D9513" t="s">
        <v>129</v>
      </c>
    </row>
    <row r="9514" spans="1:10" x14ac:dyDescent="0.25">
      <c r="A9514" t="s">
        <v>101</v>
      </c>
      <c r="B9514">
        <v>2</v>
      </c>
      <c r="C9514" t="s">
        <v>45</v>
      </c>
      <c r="D9514" t="s">
        <v>129</v>
      </c>
    </row>
    <row r="9515" spans="1:10" x14ac:dyDescent="0.25">
      <c r="A9515" t="s">
        <v>102</v>
      </c>
      <c r="B9515">
        <v>1</v>
      </c>
      <c r="C9515" t="s">
        <v>45</v>
      </c>
      <c r="D9515" t="s">
        <v>129</v>
      </c>
    </row>
    <row r="9516" spans="1:10" x14ac:dyDescent="0.25">
      <c r="A9516" t="s">
        <v>103</v>
      </c>
      <c r="B9516">
        <v>2</v>
      </c>
      <c r="C9516" t="s">
        <v>45</v>
      </c>
      <c r="D9516" t="s">
        <v>129</v>
      </c>
    </row>
    <row r="9517" spans="1:10" x14ac:dyDescent="0.25">
      <c r="A9517" t="s">
        <v>104</v>
      </c>
      <c r="B9517">
        <v>2</v>
      </c>
      <c r="C9517" t="s">
        <v>45</v>
      </c>
      <c r="D9517" t="s">
        <v>129</v>
      </c>
    </row>
    <row r="9518" spans="1:10" x14ac:dyDescent="0.25">
      <c r="A9518" t="s">
        <v>105</v>
      </c>
      <c r="B9518">
        <v>0</v>
      </c>
      <c r="C9518" t="s">
        <v>45</v>
      </c>
      <c r="D9518" t="s">
        <v>129</v>
      </c>
    </row>
    <row r="9519" spans="1:10" x14ac:dyDescent="0.25">
      <c r="A9519" t="s">
        <v>106</v>
      </c>
      <c r="B9519">
        <v>3</v>
      </c>
      <c r="C9519" t="s">
        <v>45</v>
      </c>
      <c r="D9519" t="s">
        <v>129</v>
      </c>
    </row>
    <row r="9520" spans="1:10" x14ac:dyDescent="0.25">
      <c r="C9520" t="s">
        <v>45</v>
      </c>
      <c r="D9520" t="s">
        <v>130</v>
      </c>
      <c r="E9520" t="s">
        <v>132</v>
      </c>
      <c r="F9520">
        <v>0.12890199275362299</v>
      </c>
      <c r="G9520">
        <v>0.19558152173912999</v>
      </c>
      <c r="H9520">
        <v>0.26531521739130398</v>
      </c>
      <c r="I9520">
        <v>0.346255887681159</v>
      </c>
      <c r="J9520">
        <v>0.42111847826086801</v>
      </c>
    </row>
    <row r="9521" spans="3:10" x14ac:dyDescent="0.25">
      <c r="C9521" t="s">
        <v>45</v>
      </c>
      <c r="D9521" t="s">
        <v>130</v>
      </c>
      <c r="E9521" t="s">
        <v>133</v>
      </c>
      <c r="F9521">
        <v>0.127430771365174</v>
      </c>
      <c r="G9521">
        <v>0.22724155266020499</v>
      </c>
      <c r="H9521">
        <v>0.26727580863384198</v>
      </c>
      <c r="I9521">
        <v>0.32890007987069397</v>
      </c>
      <c r="J9521">
        <v>0.25910241528543299</v>
      </c>
    </row>
    <row r="9522" spans="3:10" x14ac:dyDescent="0.25">
      <c r="C9522" t="s">
        <v>45</v>
      </c>
      <c r="D9522" t="s">
        <v>130</v>
      </c>
      <c r="E9522" t="s">
        <v>134</v>
      </c>
      <c r="F9522">
        <v>0</v>
      </c>
      <c r="G9522">
        <v>0</v>
      </c>
      <c r="H9522">
        <v>0</v>
      </c>
      <c r="I9522">
        <v>0</v>
      </c>
      <c r="J9522">
        <v>2.8099999999947799E-2</v>
      </c>
    </row>
    <row r="9523" spans="3:10" x14ac:dyDescent="0.25">
      <c r="C9523" t="s">
        <v>45</v>
      </c>
      <c r="D9523" t="s">
        <v>130</v>
      </c>
      <c r="E9523" t="s">
        <v>135</v>
      </c>
      <c r="F9523">
        <v>1.4710000000000001</v>
      </c>
      <c r="G9523">
        <v>2.0249999999999999</v>
      </c>
      <c r="H9523">
        <v>2.3166666666666602</v>
      </c>
      <c r="I9523">
        <v>2.218</v>
      </c>
      <c r="J9523">
        <v>4.2160000000000002</v>
      </c>
    </row>
    <row r="9524" spans="3:10" x14ac:dyDescent="0.25">
      <c r="C9524" t="s">
        <v>45</v>
      </c>
      <c r="D9524" t="s">
        <v>130</v>
      </c>
      <c r="E9524" t="s">
        <v>136</v>
      </c>
      <c r="F9524">
        <v>6.7000000000000004E-2</v>
      </c>
      <c r="G9524">
        <v>6.275E-2</v>
      </c>
      <c r="H9524">
        <v>0.104625</v>
      </c>
      <c r="I9524">
        <v>0.11</v>
      </c>
      <c r="J9524">
        <v>0.30299999999999999</v>
      </c>
    </row>
    <row r="9525" spans="3:10" x14ac:dyDescent="0.25">
      <c r="C9525" t="s">
        <v>45</v>
      </c>
      <c r="D9525" t="s">
        <v>130</v>
      </c>
      <c r="E9525" t="s">
        <v>137</v>
      </c>
      <c r="F9525">
        <v>9.5100000000000004E-2</v>
      </c>
      <c r="G9525">
        <v>0.109875</v>
      </c>
      <c r="H9525">
        <v>0.16966666666666599</v>
      </c>
      <c r="I9525">
        <v>0.219</v>
      </c>
      <c r="J9525">
        <v>0.39300000000000002</v>
      </c>
    </row>
    <row r="9526" spans="3:10" x14ac:dyDescent="0.25">
      <c r="C9526" t="s">
        <v>45</v>
      </c>
      <c r="D9526" t="s">
        <v>130</v>
      </c>
      <c r="E9526" t="s">
        <v>138</v>
      </c>
      <c r="F9526">
        <v>0.13919999999999999</v>
      </c>
      <c r="G9526">
        <v>0.21875</v>
      </c>
      <c r="H9526">
        <v>0.30979166666666602</v>
      </c>
      <c r="I9526">
        <v>0.47199999999999998</v>
      </c>
      <c r="J9526">
        <v>0.50800000000000001</v>
      </c>
    </row>
    <row r="9527" spans="3:10" x14ac:dyDescent="0.25">
      <c r="C9527" t="s">
        <v>45</v>
      </c>
      <c r="D9527" t="s">
        <v>130</v>
      </c>
      <c r="E9527" t="s">
        <v>139</v>
      </c>
      <c r="F9527">
        <v>0.12890199275362299</v>
      </c>
      <c r="G9527">
        <v>0.19558152173912999</v>
      </c>
      <c r="H9527">
        <v>0.26531521739130398</v>
      </c>
      <c r="I9527">
        <v>0.346255887681159</v>
      </c>
      <c r="J9527">
        <v>0.42111847826086801</v>
      </c>
    </row>
    <row r="9528" spans="3:10" x14ac:dyDescent="0.25">
      <c r="C9528" t="s">
        <v>45</v>
      </c>
      <c r="D9528" t="s">
        <v>130</v>
      </c>
      <c r="E9528" t="s">
        <v>140</v>
      </c>
      <c r="F9528">
        <v>3.0936478260869502</v>
      </c>
      <c r="G9528">
        <v>4.6939565217391301</v>
      </c>
      <c r="H9528">
        <v>6.3675652173913004</v>
      </c>
      <c r="I9528">
        <v>8.3101413043478196</v>
      </c>
      <c r="J9528">
        <v>10.106843478260799</v>
      </c>
    </row>
    <row r="9529" spans="3:10" x14ac:dyDescent="0.25">
      <c r="C9529" t="s">
        <v>45</v>
      </c>
      <c r="D9529" t="s">
        <v>130</v>
      </c>
      <c r="E9529" t="s">
        <v>141</v>
      </c>
      <c r="F9529">
        <v>0.110433152173913</v>
      </c>
      <c r="G9529">
        <v>0.21283491847826</v>
      </c>
      <c r="H9529">
        <v>0.25413451086956501</v>
      </c>
      <c r="I9529">
        <v>0.341073369565217</v>
      </c>
      <c r="J9529">
        <v>0.35739157608695599</v>
      </c>
    </row>
    <row r="9530" spans="3:10" x14ac:dyDescent="0.25">
      <c r="C9530" t="s">
        <v>45</v>
      </c>
      <c r="D9530" t="s">
        <v>130</v>
      </c>
      <c r="E9530" t="s">
        <v>142</v>
      </c>
      <c r="F9530">
        <v>0.16058152173913001</v>
      </c>
      <c r="G9530">
        <v>0.25377038043478201</v>
      </c>
      <c r="H9530">
        <v>0.32244987922705298</v>
      </c>
      <c r="I9530">
        <v>0.501952898550724</v>
      </c>
      <c r="J9530">
        <v>0.44965978260869399</v>
      </c>
    </row>
    <row r="9531" spans="3:10" x14ac:dyDescent="0.25">
      <c r="C9531" t="s">
        <v>45</v>
      </c>
      <c r="D9531" t="s">
        <v>130</v>
      </c>
      <c r="E9531" t="s">
        <v>143</v>
      </c>
      <c r="F9531">
        <v>0.134011956521739</v>
      </c>
      <c r="G9531">
        <v>0.24213926630434701</v>
      </c>
      <c r="H9531">
        <v>0.28010733695652101</v>
      </c>
      <c r="I9531">
        <v>0.33962228260869498</v>
      </c>
      <c r="J9531">
        <v>0.51875434782608598</v>
      </c>
    </row>
    <row r="9532" spans="3:10" x14ac:dyDescent="0.25">
      <c r="C9532" t="s">
        <v>45</v>
      </c>
      <c r="D9532" t="s">
        <v>130</v>
      </c>
      <c r="E9532" t="s">
        <v>144</v>
      </c>
      <c r="F9532">
        <v>0.14852717391304299</v>
      </c>
      <c r="G9532">
        <v>0.21109850543478201</v>
      </c>
      <c r="H9532">
        <v>0.35877219202898503</v>
      </c>
      <c r="I9532">
        <v>0.38356793478260798</v>
      </c>
      <c r="J9532">
        <v>0.48572635869565101</v>
      </c>
    </row>
    <row r="9533" spans="3:10" x14ac:dyDescent="0.25">
      <c r="C9533" t="s">
        <v>45</v>
      </c>
      <c r="D9533" t="s">
        <v>130</v>
      </c>
      <c r="E9533" t="s">
        <v>145</v>
      </c>
      <c r="F9533">
        <v>9.3044927536231795E-2</v>
      </c>
      <c r="G9533">
        <v>8.4507246376811507E-2</v>
      </c>
      <c r="H9533">
        <v>0.14346829710144901</v>
      </c>
      <c r="I9533">
        <v>0.17356159420289799</v>
      </c>
      <c r="J9533">
        <v>0.326899275362317</v>
      </c>
    </row>
    <row r="9534" spans="3:10" x14ac:dyDescent="0.25">
      <c r="C9534" t="s">
        <v>45</v>
      </c>
      <c r="D9534" t="s">
        <v>130</v>
      </c>
      <c r="E9534" t="s">
        <v>146</v>
      </c>
      <c r="F9534">
        <v>284.61559999999997</v>
      </c>
      <c r="G9534">
        <v>431.84399999999999</v>
      </c>
      <c r="H9534">
        <v>585.81600000000003</v>
      </c>
      <c r="I9534">
        <v>764.53299999999899</v>
      </c>
      <c r="J9534">
        <v>929.82959999999798</v>
      </c>
    </row>
    <row r="9535" spans="3:10" x14ac:dyDescent="0.25">
      <c r="C9535" t="s">
        <v>45</v>
      </c>
      <c r="D9535" t="s">
        <v>130</v>
      </c>
      <c r="E9535" t="s">
        <v>147</v>
      </c>
      <c r="F9535">
        <v>0.13135128205128199</v>
      </c>
      <c r="G9535">
        <v>0.18664022435897401</v>
      </c>
      <c r="H9535">
        <v>0.26331089743589697</v>
      </c>
      <c r="I9535">
        <v>0.40362820512820502</v>
      </c>
      <c r="J9535">
        <v>0.39789679487179302</v>
      </c>
    </row>
    <row r="9536" spans="3:10" x14ac:dyDescent="0.25">
      <c r="C9536" t="s">
        <v>45</v>
      </c>
      <c r="D9536" t="s">
        <v>130</v>
      </c>
      <c r="E9536" t="s">
        <v>148</v>
      </c>
      <c r="F9536">
        <v>0.122630128205128</v>
      </c>
      <c r="G9536">
        <v>0.19890544871794799</v>
      </c>
      <c r="H9536">
        <v>0.26012232905982902</v>
      </c>
      <c r="I9536">
        <v>0.37912179487179398</v>
      </c>
      <c r="J9536">
        <v>0.39492532051281898</v>
      </c>
    </row>
    <row r="9537" spans="3:10" x14ac:dyDescent="0.25">
      <c r="C9537" t="s">
        <v>45</v>
      </c>
      <c r="D9537" t="s">
        <v>130</v>
      </c>
      <c r="E9537" t="s">
        <v>149</v>
      </c>
      <c r="F9537">
        <v>0.13197564102563999</v>
      </c>
      <c r="G9537">
        <v>0.20789503205128201</v>
      </c>
      <c r="H9537">
        <v>0.25984081196581099</v>
      </c>
      <c r="I9537">
        <v>0.34880128205128202</v>
      </c>
      <c r="J9537">
        <v>0.39971794871794802</v>
      </c>
    </row>
    <row r="9538" spans="3:10" x14ac:dyDescent="0.25">
      <c r="C9538" t="s">
        <v>45</v>
      </c>
      <c r="D9538" t="s">
        <v>130</v>
      </c>
      <c r="E9538" t="s">
        <v>150</v>
      </c>
      <c r="F9538">
        <v>0.12186923076922999</v>
      </c>
      <c r="G9538">
        <v>0.214757211538461</v>
      </c>
      <c r="H9538">
        <v>0.24694925213675201</v>
      </c>
      <c r="I9538">
        <v>0.36979487179487103</v>
      </c>
      <c r="J9538">
        <v>0.37444230769230702</v>
      </c>
    </row>
    <row r="9539" spans="3:10" x14ac:dyDescent="0.25">
      <c r="C9539" t="s">
        <v>45</v>
      </c>
      <c r="D9539" t="s">
        <v>130</v>
      </c>
      <c r="E9539" t="s">
        <v>151</v>
      </c>
      <c r="F9539">
        <v>0.12924423076923</v>
      </c>
      <c r="G9539">
        <v>0.16969150641025599</v>
      </c>
      <c r="H9539">
        <v>0.25167094017093999</v>
      </c>
      <c r="I9539">
        <v>0.36641346153846099</v>
      </c>
      <c r="J9539">
        <v>0.39183333333333098</v>
      </c>
    </row>
    <row r="9540" spans="3:10" x14ac:dyDescent="0.25">
      <c r="C9540" t="s">
        <v>45</v>
      </c>
      <c r="D9540" t="s">
        <v>130</v>
      </c>
      <c r="E9540" t="s">
        <v>152</v>
      </c>
      <c r="F9540">
        <v>0.132349999999999</v>
      </c>
      <c r="G9540">
        <v>0.19183184523809499</v>
      </c>
      <c r="H9540">
        <v>0.27053571428571399</v>
      </c>
      <c r="I9540">
        <v>0.29098809523809499</v>
      </c>
      <c r="J9540">
        <v>0.50354494047618803</v>
      </c>
    </row>
    <row r="9541" spans="3:10" x14ac:dyDescent="0.25">
      <c r="C9541" t="s">
        <v>45</v>
      </c>
      <c r="D9541" t="s">
        <v>130</v>
      </c>
      <c r="E9541" t="s">
        <v>153</v>
      </c>
      <c r="F9541">
        <v>0.132628205128205</v>
      </c>
      <c r="G9541">
        <v>0.19963782051282</v>
      </c>
      <c r="H9541">
        <v>0.30437500000000001</v>
      </c>
      <c r="I9541">
        <v>0.26929487179487099</v>
      </c>
      <c r="J9541">
        <v>0.47912820512820498</v>
      </c>
    </row>
    <row r="9542" spans="3:10" x14ac:dyDescent="0.25">
      <c r="C9542" t="s">
        <v>45</v>
      </c>
      <c r="D9542" t="s">
        <v>130</v>
      </c>
      <c r="E9542" t="s">
        <v>154</v>
      </c>
      <c r="F9542">
        <v>0.12741410256410199</v>
      </c>
      <c r="G9542">
        <v>0.195577884615384</v>
      </c>
      <c r="H9542">
        <v>0.25637884615384599</v>
      </c>
      <c r="I9542">
        <v>0.37355192307692298</v>
      </c>
      <c r="J9542">
        <v>0.39176314102564003</v>
      </c>
    </row>
    <row r="9543" spans="3:10" x14ac:dyDescent="0.25">
      <c r="C9543" t="s">
        <v>45</v>
      </c>
      <c r="D9543" t="s">
        <v>130</v>
      </c>
      <c r="E9543" t="s">
        <v>155</v>
      </c>
      <c r="F9543">
        <v>0.13248395061728299</v>
      </c>
      <c r="G9543">
        <v>0.19559027777777699</v>
      </c>
      <c r="H9543">
        <v>0.286828703703703</v>
      </c>
      <c r="I9543">
        <v>0.28054320987654302</v>
      </c>
      <c r="J9543">
        <v>0.49178873456790001</v>
      </c>
    </row>
    <row r="9544" spans="3:10" x14ac:dyDescent="0.25">
      <c r="C9544" t="s">
        <v>45</v>
      </c>
      <c r="D9544" t="s">
        <v>130</v>
      </c>
      <c r="E9544" t="s">
        <v>156</v>
      </c>
      <c r="F9544">
        <v>40.639400000000002</v>
      </c>
      <c r="G9544">
        <v>78.323250000000002</v>
      </c>
      <c r="H9544">
        <v>93.521500000000003</v>
      </c>
      <c r="I9544">
        <v>125.515</v>
      </c>
      <c r="J9544">
        <v>131.52009999999899</v>
      </c>
    </row>
    <row r="9545" spans="3:10" x14ac:dyDescent="0.25">
      <c r="C9545" t="s">
        <v>45</v>
      </c>
      <c r="D9545" t="s">
        <v>130</v>
      </c>
      <c r="E9545" t="s">
        <v>157</v>
      </c>
      <c r="F9545">
        <v>88.640999999999906</v>
      </c>
      <c r="G9545">
        <v>140.08125000000001</v>
      </c>
      <c r="H9545">
        <v>177.99233333333299</v>
      </c>
      <c r="I9545">
        <v>277.07799999999997</v>
      </c>
      <c r="J9545">
        <v>248.212199999999</v>
      </c>
    </row>
    <row r="9546" spans="3:10" x14ac:dyDescent="0.25">
      <c r="C9546" t="s">
        <v>45</v>
      </c>
      <c r="D9546" t="s">
        <v>130</v>
      </c>
      <c r="E9546" t="s">
        <v>158</v>
      </c>
      <c r="F9546">
        <v>49.316400000000002</v>
      </c>
      <c r="G9546">
        <v>89.107249999999993</v>
      </c>
      <c r="H9546">
        <v>103.0795</v>
      </c>
      <c r="I9546">
        <v>124.98099999999999</v>
      </c>
      <c r="J9546">
        <v>190.90159999999901</v>
      </c>
    </row>
    <row r="9547" spans="3:10" x14ac:dyDescent="0.25">
      <c r="C9547" t="s">
        <v>45</v>
      </c>
      <c r="D9547" t="s">
        <v>130</v>
      </c>
      <c r="E9547" t="s">
        <v>159</v>
      </c>
      <c r="F9547">
        <v>54.658000000000001</v>
      </c>
      <c r="G9547">
        <v>77.684249999999906</v>
      </c>
      <c r="H9547">
        <v>132.02816666666601</v>
      </c>
      <c r="I9547">
        <v>141.15299999999999</v>
      </c>
      <c r="J9547">
        <v>178.747299999999</v>
      </c>
    </row>
    <row r="9548" spans="3:10" x14ac:dyDescent="0.25">
      <c r="C9548" t="s">
        <v>45</v>
      </c>
      <c r="D9548" t="s">
        <v>130</v>
      </c>
      <c r="E9548" t="s">
        <v>160</v>
      </c>
      <c r="F9548">
        <v>51.360799999999998</v>
      </c>
      <c r="G9548">
        <v>46.648000000000003</v>
      </c>
      <c r="H9548">
        <v>79.194499999999906</v>
      </c>
      <c r="I9548">
        <v>95.805999999999898</v>
      </c>
      <c r="J9548">
        <v>180.448399999999</v>
      </c>
    </row>
    <row r="9549" spans="3:10" x14ac:dyDescent="0.25">
      <c r="C9549" t="s">
        <v>45</v>
      </c>
      <c r="D9549" t="s">
        <v>130</v>
      </c>
      <c r="E9549" t="s">
        <v>161</v>
      </c>
      <c r="F9549">
        <v>40.9816</v>
      </c>
      <c r="G9549">
        <v>58.231749999999998</v>
      </c>
      <c r="H9549">
        <v>82.153000000000006</v>
      </c>
      <c r="I9549">
        <v>125.932</v>
      </c>
      <c r="J9549">
        <v>124.143799999999</v>
      </c>
    </row>
    <row r="9550" spans="3:10" x14ac:dyDescent="0.25">
      <c r="C9550" t="s">
        <v>45</v>
      </c>
      <c r="D9550" t="s">
        <v>130</v>
      </c>
      <c r="E9550" t="s">
        <v>162</v>
      </c>
      <c r="F9550">
        <v>38.260599999999997</v>
      </c>
      <c r="G9550">
        <v>62.058500000000002</v>
      </c>
      <c r="H9550">
        <v>81.158166666666602</v>
      </c>
      <c r="I9550">
        <v>118.286</v>
      </c>
      <c r="J9550">
        <v>123.21669999999899</v>
      </c>
    </row>
    <row r="9551" spans="3:10" x14ac:dyDescent="0.25">
      <c r="C9551" t="s">
        <v>45</v>
      </c>
      <c r="D9551" t="s">
        <v>130</v>
      </c>
      <c r="E9551" t="s">
        <v>163</v>
      </c>
      <c r="F9551">
        <v>41.176400000000001</v>
      </c>
      <c r="G9551">
        <v>64.863249999999994</v>
      </c>
      <c r="H9551">
        <v>81.070333333333295</v>
      </c>
      <c r="I9551">
        <v>108.82599999999999</v>
      </c>
      <c r="J9551">
        <v>124.712</v>
      </c>
    </row>
    <row r="9552" spans="3:10" x14ac:dyDescent="0.25">
      <c r="C9552" t="s">
        <v>45</v>
      </c>
      <c r="D9552" t="s">
        <v>130</v>
      </c>
      <c r="E9552" t="s">
        <v>164</v>
      </c>
      <c r="F9552">
        <v>38.023200000000003</v>
      </c>
      <c r="G9552">
        <v>67.004249999999999</v>
      </c>
      <c r="H9552">
        <v>77.048166666666603</v>
      </c>
      <c r="I9552">
        <v>115.376</v>
      </c>
      <c r="J9552">
        <v>116.82599999999999</v>
      </c>
    </row>
    <row r="9553" spans="3:10" x14ac:dyDescent="0.25">
      <c r="C9553" t="s">
        <v>45</v>
      </c>
      <c r="D9553" t="s">
        <v>130</v>
      </c>
      <c r="E9553" t="s">
        <v>165</v>
      </c>
      <c r="F9553">
        <v>40.324199999999998</v>
      </c>
      <c r="G9553">
        <v>52.943750000000001</v>
      </c>
      <c r="H9553">
        <v>78.521333333333303</v>
      </c>
      <c r="I9553">
        <v>114.321</v>
      </c>
      <c r="J9553">
        <v>122.251999999999</v>
      </c>
    </row>
    <row r="9554" spans="3:10" x14ac:dyDescent="0.25">
      <c r="C9554" t="s">
        <v>45</v>
      </c>
      <c r="D9554" t="s">
        <v>130</v>
      </c>
      <c r="E9554" t="s">
        <v>166</v>
      </c>
      <c r="F9554">
        <v>44.4696</v>
      </c>
      <c r="G9554">
        <v>64.455500000000001</v>
      </c>
      <c r="H9554">
        <v>90.9</v>
      </c>
      <c r="I9554">
        <v>97.772000000000006</v>
      </c>
      <c r="J9554">
        <v>169.19109999999901</v>
      </c>
    </row>
    <row r="9555" spans="3:10" x14ac:dyDescent="0.25">
      <c r="C9555" t="s">
        <v>45</v>
      </c>
      <c r="D9555" t="s">
        <v>130</v>
      </c>
      <c r="E9555" t="s">
        <v>167</v>
      </c>
      <c r="F9555">
        <v>41.38</v>
      </c>
      <c r="G9555">
        <v>62.286999999999999</v>
      </c>
      <c r="H9555">
        <v>94.965000000000003</v>
      </c>
      <c r="I9555">
        <v>84.02</v>
      </c>
      <c r="J9555">
        <v>149.488</v>
      </c>
    </row>
    <row r="9556" spans="3:10" x14ac:dyDescent="0.25">
      <c r="C9556" t="s">
        <v>45</v>
      </c>
      <c r="D9556" t="s">
        <v>130</v>
      </c>
      <c r="E9556" t="s">
        <v>168</v>
      </c>
      <c r="F9556">
        <v>198.76599999999999</v>
      </c>
      <c r="G9556">
        <v>305.10149999999999</v>
      </c>
      <c r="H9556">
        <v>399.95100000000002</v>
      </c>
      <c r="I9556">
        <v>582.74099999999999</v>
      </c>
      <c r="J9556">
        <v>611.15049999999803</v>
      </c>
    </row>
    <row r="9557" spans="3:10" x14ac:dyDescent="0.25">
      <c r="C9557" t="s">
        <v>45</v>
      </c>
      <c r="D9557" t="s">
        <v>130</v>
      </c>
      <c r="E9557" t="s">
        <v>169</v>
      </c>
      <c r="F9557">
        <v>85.849599999999995</v>
      </c>
      <c r="G9557">
        <v>126.74250000000001</v>
      </c>
      <c r="H9557">
        <v>185.86500000000001</v>
      </c>
      <c r="I9557">
        <v>181.792</v>
      </c>
      <c r="J9557">
        <v>318.67909999999898</v>
      </c>
    </row>
    <row r="9558" spans="3:10" x14ac:dyDescent="0.25">
      <c r="C9558" t="s">
        <v>45</v>
      </c>
      <c r="D9558" t="s">
        <v>130</v>
      </c>
      <c r="E9558" t="s">
        <v>172</v>
      </c>
      <c r="F9558">
        <v>284.61559999999997</v>
      </c>
      <c r="G9558">
        <v>431.84399999999999</v>
      </c>
      <c r="H9558">
        <v>585.81599999999901</v>
      </c>
      <c r="I9558">
        <v>764.53300000000002</v>
      </c>
      <c r="J9558">
        <v>929.82959999999798</v>
      </c>
    </row>
    <row r="9559" spans="3:10" x14ac:dyDescent="0.25">
      <c r="C9559" t="s">
        <v>45</v>
      </c>
      <c r="D9559" t="s">
        <v>130</v>
      </c>
      <c r="E9559" t="s">
        <v>174</v>
      </c>
      <c r="F9559">
        <v>4.1724943133301301E-2</v>
      </c>
      <c r="G9559">
        <v>4.0615444049835699E-2</v>
      </c>
      <c r="H9559">
        <v>8.18139602817156E-2</v>
      </c>
      <c r="I9559">
        <v>2.92557731935114E-2</v>
      </c>
      <c r="J9559">
        <v>3.10181719668218E-2</v>
      </c>
    </row>
    <row r="9560" spans="3:10" x14ac:dyDescent="0.25">
      <c r="C9560" t="s">
        <v>45</v>
      </c>
      <c r="D9560" t="s">
        <v>130</v>
      </c>
      <c r="E9560" t="s">
        <v>175</v>
      </c>
      <c r="F9560">
        <v>7.3137404668124795E-2</v>
      </c>
      <c r="G9560">
        <v>5.07274692102717E-2</v>
      </c>
      <c r="H9560">
        <v>8.1731347874207702E-2</v>
      </c>
      <c r="I9560">
        <v>0.11974759125725</v>
      </c>
      <c r="J9560">
        <v>6.2333306699486397E-2</v>
      </c>
    </row>
    <row r="9561" spans="3:10" x14ac:dyDescent="0.25">
      <c r="C9561" t="s">
        <v>45</v>
      </c>
      <c r="D9561" t="s">
        <v>130</v>
      </c>
      <c r="E9561" t="s">
        <v>176</v>
      </c>
      <c r="F9561">
        <v>3.5758843836981899E-2</v>
      </c>
      <c r="G9561">
        <v>6.71202141742549E-2</v>
      </c>
      <c r="H9561">
        <v>5.2025899323467198E-2</v>
      </c>
      <c r="I9561">
        <v>4.3223561515391397E-2</v>
      </c>
      <c r="J9561">
        <v>0.109507251303196</v>
      </c>
    </row>
    <row r="9562" spans="3:10" x14ac:dyDescent="0.25">
      <c r="C9562" t="s">
        <v>45</v>
      </c>
      <c r="D9562" t="s">
        <v>130</v>
      </c>
      <c r="E9562" t="s">
        <v>177</v>
      </c>
      <c r="F9562">
        <v>4.5710559148800803E-2</v>
      </c>
      <c r="G9562">
        <v>8.7514788579682604E-2</v>
      </c>
      <c r="H9562">
        <v>7.8040496286131897E-2</v>
      </c>
      <c r="I9562">
        <v>0.10577201027026301</v>
      </c>
      <c r="J9562">
        <v>0.10496292189393</v>
      </c>
    </row>
    <row r="9563" spans="3:10" x14ac:dyDescent="0.25">
      <c r="C9563" t="s">
        <v>45</v>
      </c>
      <c r="D9563" t="s">
        <v>130</v>
      </c>
      <c r="E9563" t="s">
        <v>178</v>
      </c>
      <c r="F9563">
        <v>2.1569989941241201E-2</v>
      </c>
      <c r="G9563">
        <v>2.5390515822984999E-2</v>
      </c>
      <c r="H9563">
        <v>3.8466618789354597E-2</v>
      </c>
      <c r="I9563">
        <v>6.7475524312873195E-2</v>
      </c>
      <c r="J9563">
        <v>0.13208330960686099</v>
      </c>
    </row>
    <row r="9564" spans="3:10" x14ac:dyDescent="0.25">
      <c r="C9564" t="s">
        <v>45</v>
      </c>
      <c r="D9564" t="s">
        <v>130</v>
      </c>
      <c r="E9564" t="s">
        <v>179</v>
      </c>
      <c r="F9564">
        <v>0.12663766973850701</v>
      </c>
      <c r="G9564">
        <v>0.19803508355239</v>
      </c>
      <c r="H9564">
        <v>0.25715474651675102</v>
      </c>
      <c r="I9564">
        <v>0.36814556078893701</v>
      </c>
      <c r="J9564">
        <v>0.246171253469428</v>
      </c>
    </row>
    <row r="9565" spans="3:10" x14ac:dyDescent="0.25">
      <c r="C9565" t="s">
        <v>45</v>
      </c>
      <c r="D9565" t="s">
        <v>130</v>
      </c>
      <c r="E9565" t="s">
        <v>180</v>
      </c>
      <c r="F9565">
        <v>0.10653017814823799</v>
      </c>
      <c r="G9565">
        <v>0.22206845586535301</v>
      </c>
      <c r="H9565">
        <v>0.24604436513181999</v>
      </c>
      <c r="I9565">
        <v>0.33868673634428897</v>
      </c>
      <c r="J9565">
        <v>0.33936027640616501</v>
      </c>
    </row>
    <row r="9566" spans="3:10" x14ac:dyDescent="0.25">
      <c r="C9566" t="s">
        <v>45</v>
      </c>
      <c r="D9566" t="s">
        <v>130</v>
      </c>
      <c r="E9566" t="s">
        <v>181</v>
      </c>
      <c r="F9566">
        <v>0.13337197325537201</v>
      </c>
      <c r="G9566">
        <v>0.23419264309460899</v>
      </c>
      <c r="H9566">
        <v>0.25708433666874098</v>
      </c>
      <c r="I9566">
        <v>0.317741232657687</v>
      </c>
      <c r="J9566">
        <v>0.20417345865762199</v>
      </c>
    </row>
    <row r="9567" spans="3:10" x14ac:dyDescent="0.25">
      <c r="C9567" t="s">
        <v>45</v>
      </c>
      <c r="D9567" t="s">
        <v>130</v>
      </c>
      <c r="E9567" t="s">
        <v>182</v>
      </c>
      <c r="F9567">
        <v>0.10877607499655099</v>
      </c>
      <c r="G9567">
        <v>0.23490411725353699</v>
      </c>
      <c r="H9567">
        <v>0.23103979528415799</v>
      </c>
      <c r="I9567">
        <v>0.32546207997885601</v>
      </c>
      <c r="J9567">
        <v>0.17204899998904299</v>
      </c>
    </row>
    <row r="9568" spans="3:10" x14ac:dyDescent="0.25">
      <c r="C9568" t="s">
        <v>45</v>
      </c>
      <c r="D9568" t="s">
        <v>130</v>
      </c>
      <c r="E9568" t="s">
        <v>183</v>
      </c>
      <c r="F9568">
        <v>0.11911558663046599</v>
      </c>
      <c r="G9568">
        <v>0.18732315240042099</v>
      </c>
      <c r="H9568">
        <v>0.24045812836677399</v>
      </c>
      <c r="I9568">
        <v>0.333963943138471</v>
      </c>
      <c r="J9568">
        <v>0.26119495394379499</v>
      </c>
    </row>
    <row r="9569" spans="1:10" x14ac:dyDescent="0.25">
      <c r="C9569" t="s">
        <v>45</v>
      </c>
      <c r="D9569" t="s">
        <v>130</v>
      </c>
      <c r="E9569" t="s">
        <v>184</v>
      </c>
      <c r="F9569">
        <v>0.13136225270221399</v>
      </c>
      <c r="G9569">
        <v>0.23665105601828801</v>
      </c>
      <c r="H9569">
        <v>0.28890739986911801</v>
      </c>
      <c r="I9569">
        <v>0.300791512822771</v>
      </c>
      <c r="J9569">
        <v>0.29527514480312</v>
      </c>
    </row>
    <row r="9570" spans="1:10" x14ac:dyDescent="0.25">
      <c r="C9570" t="s">
        <v>45</v>
      </c>
      <c r="D9570" t="s">
        <v>130</v>
      </c>
      <c r="E9570" t="s">
        <v>185</v>
      </c>
      <c r="F9570">
        <v>0.13907314668300899</v>
      </c>
      <c r="G9570">
        <v>0.25034707445277199</v>
      </c>
      <c r="H9570">
        <v>0.31841676506977801</v>
      </c>
      <c r="I9570">
        <v>0.29487188820898402</v>
      </c>
      <c r="J9570">
        <v>0.22753361556385199</v>
      </c>
    </row>
    <row r="9571" spans="1:10" x14ac:dyDescent="0.25">
      <c r="C9571" t="s">
        <v>45</v>
      </c>
      <c r="D9571" t="s">
        <v>130</v>
      </c>
      <c r="E9571" t="s">
        <v>186</v>
      </c>
      <c r="F9571">
        <v>0.120701574571387</v>
      </c>
      <c r="G9571">
        <v>0.21824540765688499</v>
      </c>
      <c r="H9571">
        <v>0.24765118062100799</v>
      </c>
      <c r="I9571">
        <v>0.33728685407741299</v>
      </c>
      <c r="J9571">
        <v>0.25094955976501099</v>
      </c>
    </row>
    <row r="9572" spans="1:10" x14ac:dyDescent="0.25">
      <c r="C9572" t="s">
        <v>45</v>
      </c>
      <c r="D9572" t="s">
        <v>130</v>
      </c>
      <c r="E9572" t="s">
        <v>187</v>
      </c>
      <c r="F9572">
        <v>0.13605470140038001</v>
      </c>
      <c r="G9572">
        <v>0.243519218387757</v>
      </c>
      <c r="H9572">
        <v>0.30460782429808397</v>
      </c>
      <c r="I9572">
        <v>0.297923542337654</v>
      </c>
      <c r="J9572">
        <v>0.26491135196795002</v>
      </c>
    </row>
    <row r="9573" spans="1:10" x14ac:dyDescent="0.25">
      <c r="C9573" t="s">
        <v>45</v>
      </c>
      <c r="D9573" t="s">
        <v>130</v>
      </c>
      <c r="E9573" t="s">
        <v>190</v>
      </c>
      <c r="F9573">
        <v>0.127430771365174</v>
      </c>
      <c r="G9573">
        <v>0.22724155266020499</v>
      </c>
      <c r="H9573">
        <v>0.26727580863384198</v>
      </c>
      <c r="I9573">
        <v>0.32890007987069297</v>
      </c>
      <c r="J9573">
        <v>0.25910241528543299</v>
      </c>
    </row>
    <row r="9574" spans="1:10" x14ac:dyDescent="0.25">
      <c r="C9574" t="s">
        <v>45</v>
      </c>
      <c r="D9574" t="s">
        <v>130</v>
      </c>
      <c r="E9574" t="s">
        <v>194</v>
      </c>
      <c r="F9574">
        <v>104.898</v>
      </c>
      <c r="G9574">
        <v>156.62049999999999</v>
      </c>
      <c r="H9574">
        <v>227.940666666666</v>
      </c>
      <c r="I9574">
        <v>271.18099999999998</v>
      </c>
      <c r="J9574">
        <v>293.925099999998</v>
      </c>
    </row>
    <row r="9575" spans="1:10" x14ac:dyDescent="0.25">
      <c r="C9575" t="s">
        <v>45</v>
      </c>
      <c r="D9575" t="s">
        <v>130</v>
      </c>
      <c r="E9575" t="s">
        <v>195</v>
      </c>
      <c r="F9575">
        <v>88.358199999999997</v>
      </c>
      <c r="G9575">
        <v>129.98249999999999</v>
      </c>
      <c r="H9575">
        <v>180.06949999999901</v>
      </c>
      <c r="I9575">
        <v>260.37799999999999</v>
      </c>
      <c r="J9575">
        <v>331.25900000000001</v>
      </c>
    </row>
    <row r="9576" spans="1:10" x14ac:dyDescent="0.25">
      <c r="C9576" t="s">
        <v>45</v>
      </c>
      <c r="D9576" t="s">
        <v>130</v>
      </c>
      <c r="E9576" t="s">
        <v>196</v>
      </c>
      <c r="F9576">
        <v>91.359399999999994</v>
      </c>
      <c r="G9576">
        <v>145.24100000000001</v>
      </c>
      <c r="H9576">
        <v>177.805833333333</v>
      </c>
      <c r="I9576">
        <v>232.97399999999999</v>
      </c>
      <c r="J9576">
        <v>304.645499999999</v>
      </c>
    </row>
    <row r="9577" spans="1:10" x14ac:dyDescent="0.25">
      <c r="C9577" t="s">
        <v>45</v>
      </c>
      <c r="D9577" t="s">
        <v>130</v>
      </c>
      <c r="E9577" t="s">
        <v>108</v>
      </c>
      <c r="F9577">
        <v>1716.2202837561899</v>
      </c>
      <c r="G9577">
        <v>2604.0815098793</v>
      </c>
      <c r="H9577">
        <v>3531.7118848449099</v>
      </c>
      <c r="I9577">
        <v>4607.9797168454297</v>
      </c>
      <c r="J9577">
        <v>5604.5579809082801</v>
      </c>
    </row>
    <row r="9578" spans="1:10" x14ac:dyDescent="0.25">
      <c r="A9578" t="s">
        <v>89</v>
      </c>
      <c r="B9578">
        <v>0</v>
      </c>
      <c r="C9578" t="s">
        <v>46</v>
      </c>
      <c r="D9578" t="s">
        <v>90</v>
      </c>
    </row>
    <row r="9579" spans="1:10" x14ac:dyDescent="0.25">
      <c r="A9579" t="s">
        <v>91</v>
      </c>
      <c r="B9579">
        <v>0</v>
      </c>
      <c r="C9579" t="s">
        <v>46</v>
      </c>
      <c r="D9579" t="s">
        <v>90</v>
      </c>
    </row>
    <row r="9580" spans="1:10" x14ac:dyDescent="0.25">
      <c r="A9580" t="s">
        <v>92</v>
      </c>
      <c r="B9580">
        <v>0</v>
      </c>
      <c r="C9580" t="s">
        <v>46</v>
      </c>
      <c r="D9580" t="s">
        <v>90</v>
      </c>
    </row>
    <row r="9581" spans="1:10" x14ac:dyDescent="0.25">
      <c r="A9581" t="s">
        <v>93</v>
      </c>
      <c r="B9581">
        <v>1</v>
      </c>
      <c r="C9581" t="s">
        <v>46</v>
      </c>
      <c r="D9581" t="s">
        <v>90</v>
      </c>
    </row>
    <row r="9582" spans="1:10" x14ac:dyDescent="0.25">
      <c r="A9582" t="s">
        <v>94</v>
      </c>
      <c r="B9582">
        <v>0</v>
      </c>
      <c r="C9582" t="s">
        <v>46</v>
      </c>
      <c r="D9582" t="s">
        <v>90</v>
      </c>
    </row>
    <row r="9583" spans="1:10" x14ac:dyDescent="0.25">
      <c r="A9583" t="s">
        <v>95</v>
      </c>
      <c r="B9583">
        <v>0</v>
      </c>
      <c r="C9583" t="s">
        <v>46</v>
      </c>
      <c r="D9583" t="s">
        <v>90</v>
      </c>
    </row>
    <row r="9584" spans="1:10" x14ac:dyDescent="0.25">
      <c r="A9584" t="s">
        <v>96</v>
      </c>
      <c r="B9584">
        <v>0</v>
      </c>
      <c r="C9584" t="s">
        <v>46</v>
      </c>
      <c r="D9584" t="s">
        <v>90</v>
      </c>
    </row>
    <row r="9585" spans="1:7" x14ac:dyDescent="0.25">
      <c r="A9585" t="s">
        <v>97</v>
      </c>
      <c r="B9585">
        <v>0</v>
      </c>
      <c r="C9585" t="s">
        <v>46</v>
      </c>
      <c r="D9585" t="s">
        <v>90</v>
      </c>
    </row>
    <row r="9586" spans="1:7" x14ac:dyDescent="0.25">
      <c r="A9586" t="s">
        <v>98</v>
      </c>
      <c r="B9586">
        <v>0</v>
      </c>
      <c r="C9586" t="s">
        <v>46</v>
      </c>
      <c r="D9586" t="s">
        <v>90</v>
      </c>
    </row>
    <row r="9587" spans="1:7" x14ac:dyDescent="0.25">
      <c r="A9587" t="s">
        <v>99</v>
      </c>
      <c r="B9587">
        <v>1</v>
      </c>
      <c r="C9587" t="s">
        <v>46</v>
      </c>
      <c r="D9587" t="s">
        <v>90</v>
      </c>
    </row>
    <row r="9588" spans="1:7" x14ac:dyDescent="0.25">
      <c r="A9588" t="s">
        <v>100</v>
      </c>
      <c r="B9588">
        <v>0</v>
      </c>
      <c r="C9588" t="s">
        <v>46</v>
      </c>
      <c r="D9588" t="s">
        <v>90</v>
      </c>
    </row>
    <row r="9589" spans="1:7" x14ac:dyDescent="0.25">
      <c r="A9589" t="s">
        <v>101</v>
      </c>
      <c r="B9589">
        <v>1</v>
      </c>
      <c r="C9589" t="s">
        <v>46</v>
      </c>
      <c r="D9589" t="s">
        <v>90</v>
      </c>
    </row>
    <row r="9590" spans="1:7" x14ac:dyDescent="0.25">
      <c r="A9590" t="s">
        <v>102</v>
      </c>
      <c r="B9590">
        <v>0</v>
      </c>
      <c r="C9590" t="s">
        <v>46</v>
      </c>
      <c r="D9590" t="s">
        <v>90</v>
      </c>
    </row>
    <row r="9591" spans="1:7" x14ac:dyDescent="0.25">
      <c r="A9591" t="s">
        <v>103</v>
      </c>
      <c r="B9591">
        <v>1</v>
      </c>
      <c r="C9591" t="s">
        <v>46</v>
      </c>
      <c r="D9591" t="s">
        <v>90</v>
      </c>
    </row>
    <row r="9592" spans="1:7" x14ac:dyDescent="0.25">
      <c r="A9592" t="s">
        <v>104</v>
      </c>
      <c r="B9592">
        <v>0</v>
      </c>
      <c r="C9592" t="s">
        <v>46</v>
      </c>
      <c r="D9592" t="s">
        <v>90</v>
      </c>
    </row>
    <row r="9593" spans="1:7" x14ac:dyDescent="0.25">
      <c r="A9593" t="s">
        <v>105</v>
      </c>
      <c r="B9593">
        <v>0</v>
      </c>
      <c r="C9593" t="s">
        <v>46</v>
      </c>
      <c r="D9593" t="s">
        <v>90</v>
      </c>
    </row>
    <row r="9594" spans="1:7" x14ac:dyDescent="0.25">
      <c r="A9594" t="s">
        <v>106</v>
      </c>
      <c r="B9594">
        <v>0</v>
      </c>
      <c r="C9594" t="s">
        <v>46</v>
      </c>
      <c r="D9594" t="s">
        <v>90</v>
      </c>
    </row>
    <row r="9595" spans="1:7" x14ac:dyDescent="0.25">
      <c r="C9595" t="s">
        <v>46</v>
      </c>
      <c r="D9595" t="s">
        <v>107</v>
      </c>
      <c r="E9595" t="s">
        <v>132</v>
      </c>
      <c r="F9595">
        <v>0.20680206336481799</v>
      </c>
      <c r="G9595">
        <v>0.43398223833257699</v>
      </c>
    </row>
    <row r="9596" spans="1:7" x14ac:dyDescent="0.25">
      <c r="C9596" t="s">
        <v>46</v>
      </c>
      <c r="D9596" t="s">
        <v>107</v>
      </c>
      <c r="E9596" t="s">
        <v>133</v>
      </c>
      <c r="F9596">
        <v>0.22238450322657699</v>
      </c>
      <c r="G9596">
        <v>0.55095476680703304</v>
      </c>
    </row>
    <row r="9597" spans="1:7" x14ac:dyDescent="0.25">
      <c r="C9597" t="s">
        <v>46</v>
      </c>
      <c r="D9597" t="s">
        <v>107</v>
      </c>
      <c r="E9597" t="s">
        <v>134</v>
      </c>
      <c r="F9597">
        <v>4.0615384615384602E-2</v>
      </c>
      <c r="G9597">
        <v>3.4774999999986803E-2</v>
      </c>
    </row>
    <row r="9598" spans="1:7" x14ac:dyDescent="0.25">
      <c r="C9598" t="s">
        <v>46</v>
      </c>
      <c r="D9598" t="s">
        <v>107</v>
      </c>
      <c r="E9598" t="s">
        <v>135</v>
      </c>
      <c r="F9598">
        <v>1.8886153846153799</v>
      </c>
      <c r="G9598">
        <v>3.8807499999999999</v>
      </c>
    </row>
    <row r="9599" spans="1:7" x14ac:dyDescent="0.25">
      <c r="C9599" t="s">
        <v>46</v>
      </c>
      <c r="D9599" t="s">
        <v>107</v>
      </c>
      <c r="E9599" t="s">
        <v>136</v>
      </c>
      <c r="F9599">
        <v>8.1807692307692303E-2</v>
      </c>
      <c r="G9599">
        <v>0.14574999999999999</v>
      </c>
    </row>
    <row r="9600" spans="1:7" x14ac:dyDescent="0.25">
      <c r="C9600" t="s">
        <v>46</v>
      </c>
      <c r="D9600" t="s">
        <v>107</v>
      </c>
      <c r="E9600" t="s">
        <v>137</v>
      </c>
      <c r="F9600">
        <v>0.12</v>
      </c>
      <c r="G9600">
        <v>0.23</v>
      </c>
    </row>
    <row r="9601" spans="3:7" x14ac:dyDescent="0.25">
      <c r="C9601" t="s">
        <v>46</v>
      </c>
      <c r="D9601" t="s">
        <v>107</v>
      </c>
      <c r="E9601" t="s">
        <v>138</v>
      </c>
      <c r="F9601">
        <v>0.235807692307692</v>
      </c>
      <c r="G9601">
        <v>0.46663749999999299</v>
      </c>
    </row>
    <row r="9602" spans="3:7" x14ac:dyDescent="0.25">
      <c r="C9602" t="s">
        <v>46</v>
      </c>
      <c r="D9602" t="s">
        <v>107</v>
      </c>
      <c r="E9602" t="s">
        <v>139</v>
      </c>
      <c r="F9602">
        <v>0.20688995171101701</v>
      </c>
      <c r="G9602">
        <v>0.434002040997164</v>
      </c>
    </row>
    <row r="9603" spans="3:7" x14ac:dyDescent="0.25">
      <c r="C9603" t="s">
        <v>46</v>
      </c>
      <c r="D9603" t="s">
        <v>107</v>
      </c>
      <c r="E9603" t="s">
        <v>140</v>
      </c>
      <c r="F9603">
        <v>4.9610016722408004</v>
      </c>
      <c r="G9603">
        <v>10.410856521739101</v>
      </c>
    </row>
    <row r="9604" spans="3:7" x14ac:dyDescent="0.25">
      <c r="C9604" t="s">
        <v>46</v>
      </c>
      <c r="D9604" t="s">
        <v>107</v>
      </c>
      <c r="E9604" t="s">
        <v>141</v>
      </c>
      <c r="F9604">
        <v>0.16613106187290899</v>
      </c>
      <c r="G9604">
        <v>0.253324932065217</v>
      </c>
    </row>
    <row r="9605" spans="3:7" x14ac:dyDescent="0.25">
      <c r="C9605" t="s">
        <v>46</v>
      </c>
      <c r="D9605" t="s">
        <v>107</v>
      </c>
      <c r="E9605" t="s">
        <v>142</v>
      </c>
      <c r="F9605">
        <v>0.27094634894091402</v>
      </c>
      <c r="G9605">
        <v>0.59321965579710001</v>
      </c>
    </row>
    <row r="9606" spans="3:7" x14ac:dyDescent="0.25">
      <c r="C9606" t="s">
        <v>46</v>
      </c>
      <c r="D9606" t="s">
        <v>107</v>
      </c>
      <c r="E9606" t="s">
        <v>143</v>
      </c>
      <c r="F9606">
        <v>0.25645171404682199</v>
      </c>
      <c r="G9606">
        <v>0.75195985054347703</v>
      </c>
    </row>
    <row r="9607" spans="3:7" x14ac:dyDescent="0.25">
      <c r="C9607" t="s">
        <v>46</v>
      </c>
      <c r="D9607" t="s">
        <v>107</v>
      </c>
      <c r="E9607" t="s">
        <v>144</v>
      </c>
      <c r="F9607">
        <v>0.23600515454445201</v>
      </c>
      <c r="G9607">
        <v>0.43217156892021003</v>
      </c>
    </row>
    <row r="9608" spans="3:7" x14ac:dyDescent="0.25">
      <c r="C9608" t="s">
        <v>46</v>
      </c>
      <c r="D9608" t="s">
        <v>107</v>
      </c>
      <c r="E9608" t="s">
        <v>145</v>
      </c>
      <c r="F9608">
        <v>0.117146460423634</v>
      </c>
      <c r="G9608">
        <v>0.184229619565217</v>
      </c>
    </row>
    <row r="9609" spans="3:7" x14ac:dyDescent="0.25">
      <c r="C9609" t="s">
        <v>46</v>
      </c>
      <c r="D9609" t="s">
        <v>107</v>
      </c>
      <c r="E9609" t="s">
        <v>146</v>
      </c>
      <c r="F9609">
        <v>456.41215384615299</v>
      </c>
      <c r="G9609">
        <v>957.79879999999901</v>
      </c>
    </row>
    <row r="9610" spans="3:7" x14ac:dyDescent="0.25">
      <c r="C9610" t="s">
        <v>46</v>
      </c>
      <c r="D9610" t="s">
        <v>107</v>
      </c>
      <c r="E9610" t="s">
        <v>147</v>
      </c>
      <c r="F9610">
        <v>0.21445556831228399</v>
      </c>
      <c r="G9610">
        <v>0.40558134328358197</v>
      </c>
    </row>
    <row r="9611" spans="3:7" x14ac:dyDescent="0.25">
      <c r="C9611" t="s">
        <v>46</v>
      </c>
      <c r="D9611" t="s">
        <v>107</v>
      </c>
      <c r="E9611" t="s">
        <v>148</v>
      </c>
      <c r="F9611">
        <v>0.20797066074950599</v>
      </c>
      <c r="G9611">
        <v>0.38805528846153797</v>
      </c>
    </row>
    <row r="9612" spans="3:7" x14ac:dyDescent="0.25">
      <c r="C9612" t="s">
        <v>46</v>
      </c>
      <c r="D9612" t="s">
        <v>107</v>
      </c>
      <c r="E9612" t="s">
        <v>149</v>
      </c>
      <c r="F9612">
        <v>0.21160798816567999</v>
      </c>
      <c r="G9612">
        <v>0.40780737179487098</v>
      </c>
    </row>
    <row r="9613" spans="3:7" x14ac:dyDescent="0.25">
      <c r="C9613" t="s">
        <v>46</v>
      </c>
      <c r="D9613" t="s">
        <v>107</v>
      </c>
      <c r="E9613" t="s">
        <v>150</v>
      </c>
      <c r="F9613">
        <v>0.20837820512820501</v>
      </c>
      <c r="G9613">
        <v>0.43433076923076802</v>
      </c>
    </row>
    <row r="9614" spans="3:7" x14ac:dyDescent="0.25">
      <c r="C9614" t="s">
        <v>46</v>
      </c>
      <c r="D9614" t="s">
        <v>107</v>
      </c>
      <c r="E9614" t="s">
        <v>151</v>
      </c>
      <c r="F9614">
        <v>0.20433062130177501</v>
      </c>
      <c r="G9614">
        <v>0.46061618589743503</v>
      </c>
    </row>
    <row r="9615" spans="3:7" x14ac:dyDescent="0.25">
      <c r="C9615" t="s">
        <v>46</v>
      </c>
      <c r="D9615" t="s">
        <v>107</v>
      </c>
      <c r="E9615" t="s">
        <v>152</v>
      </c>
      <c r="F9615">
        <v>0.19851849112426001</v>
      </c>
      <c r="G9615">
        <v>0.51765488782051206</v>
      </c>
    </row>
    <row r="9616" spans="3:7" x14ac:dyDescent="0.25">
      <c r="C9616" t="s">
        <v>46</v>
      </c>
      <c r="D9616" t="s">
        <v>107</v>
      </c>
      <c r="E9616" t="s">
        <v>153</v>
      </c>
      <c r="F9616">
        <v>0.20178870808678401</v>
      </c>
      <c r="G9616">
        <v>0.42592347756410198</v>
      </c>
    </row>
    <row r="9617" spans="3:7" x14ac:dyDescent="0.25">
      <c r="C9617" t="s">
        <v>46</v>
      </c>
      <c r="D9617" t="s">
        <v>107</v>
      </c>
      <c r="E9617" t="s">
        <v>154</v>
      </c>
      <c r="F9617">
        <v>0.209422809660333</v>
      </c>
      <c r="G9617">
        <v>0.41907918509159803</v>
      </c>
    </row>
    <row r="9618" spans="3:7" x14ac:dyDescent="0.25">
      <c r="C9618" t="s">
        <v>46</v>
      </c>
      <c r="D9618" t="s">
        <v>107</v>
      </c>
      <c r="E9618" t="s">
        <v>155</v>
      </c>
      <c r="F9618">
        <v>0.20015359960552201</v>
      </c>
      <c r="G9618">
        <v>0.47178918269230702</v>
      </c>
    </row>
    <row r="9619" spans="3:7" x14ac:dyDescent="0.25">
      <c r="C9619" t="s">
        <v>46</v>
      </c>
      <c r="D9619" t="s">
        <v>107</v>
      </c>
      <c r="E9619" t="s">
        <v>156</v>
      </c>
      <c r="F9619">
        <v>61.1362307692307</v>
      </c>
      <c r="G9619">
        <v>93.223574999999897</v>
      </c>
    </row>
    <row r="9620" spans="3:7" x14ac:dyDescent="0.25">
      <c r="C9620" t="s">
        <v>46</v>
      </c>
      <c r="D9620" t="s">
        <v>107</v>
      </c>
      <c r="E9620" t="s">
        <v>157</v>
      </c>
      <c r="F9620">
        <v>149.56238461538399</v>
      </c>
      <c r="G9620">
        <v>327.45724999999902</v>
      </c>
    </row>
    <row r="9621" spans="3:7" x14ac:dyDescent="0.25">
      <c r="C9621" t="s">
        <v>46</v>
      </c>
      <c r="D9621" t="s">
        <v>107</v>
      </c>
      <c r="E9621" t="s">
        <v>158</v>
      </c>
      <c r="F9621">
        <v>94.374230769230707</v>
      </c>
      <c r="G9621">
        <v>276.72122499999898</v>
      </c>
    </row>
    <row r="9622" spans="3:7" x14ac:dyDescent="0.25">
      <c r="C9622" t="s">
        <v>46</v>
      </c>
      <c r="D9622" t="s">
        <v>107</v>
      </c>
      <c r="E9622" t="s">
        <v>159</v>
      </c>
      <c r="F9622">
        <v>86.6744615384615</v>
      </c>
      <c r="G9622">
        <v>158.702</v>
      </c>
    </row>
    <row r="9623" spans="3:7" x14ac:dyDescent="0.25">
      <c r="C9623" t="s">
        <v>46</v>
      </c>
      <c r="D9623" t="s">
        <v>107</v>
      </c>
      <c r="E9623" t="s">
        <v>160</v>
      </c>
      <c r="F9623">
        <v>64.664846153846099</v>
      </c>
      <c r="G9623">
        <v>101.69475</v>
      </c>
    </row>
    <row r="9624" spans="3:7" x14ac:dyDescent="0.25">
      <c r="C9624" t="s">
        <v>46</v>
      </c>
      <c r="D9624" t="s">
        <v>107</v>
      </c>
      <c r="E9624" t="s">
        <v>161</v>
      </c>
      <c r="F9624">
        <v>71.8426153846153</v>
      </c>
      <c r="G9624">
        <v>135.86975000000001</v>
      </c>
    </row>
    <row r="9625" spans="3:7" x14ac:dyDescent="0.25">
      <c r="C9625" t="s">
        <v>46</v>
      </c>
      <c r="D9625" t="s">
        <v>107</v>
      </c>
      <c r="E9625" t="s">
        <v>162</v>
      </c>
      <c r="F9625">
        <v>64.886846153846093</v>
      </c>
      <c r="G9625">
        <v>121.07325</v>
      </c>
    </row>
    <row r="9626" spans="3:7" x14ac:dyDescent="0.25">
      <c r="C9626" t="s">
        <v>46</v>
      </c>
      <c r="D9626" t="s">
        <v>107</v>
      </c>
      <c r="E9626" t="s">
        <v>163</v>
      </c>
      <c r="F9626">
        <v>66.021692307692305</v>
      </c>
      <c r="G9626">
        <v>127.23589999999901</v>
      </c>
    </row>
    <row r="9627" spans="3:7" x14ac:dyDescent="0.25">
      <c r="C9627" t="s">
        <v>46</v>
      </c>
      <c r="D9627" t="s">
        <v>107</v>
      </c>
      <c r="E9627" t="s">
        <v>164</v>
      </c>
      <c r="F9627">
        <v>65.013999999999996</v>
      </c>
      <c r="G9627">
        <v>135.51119999999901</v>
      </c>
    </row>
    <row r="9628" spans="3:7" x14ac:dyDescent="0.25">
      <c r="C9628" t="s">
        <v>46</v>
      </c>
      <c r="D9628" t="s">
        <v>107</v>
      </c>
      <c r="E9628" t="s">
        <v>165</v>
      </c>
      <c r="F9628">
        <v>63.751153846153798</v>
      </c>
      <c r="G9628">
        <v>143.71225000000001</v>
      </c>
    </row>
    <row r="9629" spans="3:7" x14ac:dyDescent="0.25">
      <c r="C9629" t="s">
        <v>46</v>
      </c>
      <c r="D9629" t="s">
        <v>107</v>
      </c>
      <c r="E9629" t="s">
        <v>166</v>
      </c>
      <c r="F9629">
        <v>61.937769230769199</v>
      </c>
      <c r="G9629">
        <v>161.50832499999899</v>
      </c>
    </row>
    <row r="9630" spans="3:7" x14ac:dyDescent="0.25">
      <c r="C9630" t="s">
        <v>46</v>
      </c>
      <c r="D9630" t="s">
        <v>107</v>
      </c>
      <c r="E9630" t="s">
        <v>167</v>
      </c>
      <c r="F9630">
        <v>62.958076923076902</v>
      </c>
      <c r="G9630">
        <v>132.88812499999901</v>
      </c>
    </row>
    <row r="9631" spans="3:7" x14ac:dyDescent="0.25">
      <c r="C9631" t="s">
        <v>46</v>
      </c>
      <c r="D9631" t="s">
        <v>107</v>
      </c>
      <c r="E9631" t="s">
        <v>168</v>
      </c>
      <c r="F9631">
        <v>331.51630769230701</v>
      </c>
      <c r="G9631">
        <v>663.40234999999905</v>
      </c>
    </row>
    <row r="9632" spans="3:7" x14ac:dyDescent="0.25">
      <c r="C9632" t="s">
        <v>46</v>
      </c>
      <c r="D9632" t="s">
        <v>107</v>
      </c>
      <c r="E9632" t="s">
        <v>169</v>
      </c>
      <c r="F9632">
        <v>124.89584615384599</v>
      </c>
      <c r="G9632">
        <v>294.39644999999899</v>
      </c>
    </row>
    <row r="9633" spans="3:7" x14ac:dyDescent="0.25">
      <c r="C9633" t="s">
        <v>46</v>
      </c>
      <c r="D9633" t="s">
        <v>107</v>
      </c>
      <c r="E9633" t="s">
        <v>173</v>
      </c>
      <c r="F9633">
        <v>456.41215384615299</v>
      </c>
      <c r="G9633">
        <v>957.79879999999901</v>
      </c>
    </row>
    <row r="9634" spans="3:7" x14ac:dyDescent="0.25">
      <c r="C9634" t="s">
        <v>46</v>
      </c>
      <c r="D9634" t="s">
        <v>107</v>
      </c>
      <c r="E9634" t="s">
        <v>174</v>
      </c>
      <c r="F9634">
        <v>4.9845272996977497E-2</v>
      </c>
      <c r="G9634">
        <v>0.105626350438166</v>
      </c>
    </row>
    <row r="9635" spans="3:7" x14ac:dyDescent="0.25">
      <c r="C9635" t="s">
        <v>46</v>
      </c>
      <c r="D9635" t="s">
        <v>107</v>
      </c>
      <c r="E9635" t="s">
        <v>175</v>
      </c>
      <c r="F9635">
        <v>6.9647055531384006E-2</v>
      </c>
      <c r="G9635">
        <v>0.19381817709239799</v>
      </c>
    </row>
    <row r="9636" spans="3:7" x14ac:dyDescent="0.25">
      <c r="C9636" t="s">
        <v>46</v>
      </c>
      <c r="D9636" t="s">
        <v>107</v>
      </c>
      <c r="E9636" t="s">
        <v>176</v>
      </c>
      <c r="F9636">
        <v>3.4100479497206702E-2</v>
      </c>
      <c r="G9636">
        <v>6.8855113426484593E-2</v>
      </c>
    </row>
    <row r="9637" spans="3:7" x14ac:dyDescent="0.25">
      <c r="C9637" t="s">
        <v>46</v>
      </c>
      <c r="D9637" t="s">
        <v>107</v>
      </c>
      <c r="E9637" t="s">
        <v>177</v>
      </c>
      <c r="F9637">
        <v>5.5188531903655302E-2</v>
      </c>
      <c r="G9637">
        <v>0.16087568583673101</v>
      </c>
    </row>
    <row r="9638" spans="3:7" x14ac:dyDescent="0.25">
      <c r="C9638" t="s">
        <v>46</v>
      </c>
      <c r="D9638" t="s">
        <v>107</v>
      </c>
      <c r="E9638" t="s">
        <v>178</v>
      </c>
      <c r="F9638">
        <v>2.6499247660771399E-2</v>
      </c>
      <c r="G9638">
        <v>5.0144123955850398E-2</v>
      </c>
    </row>
    <row r="9639" spans="3:7" x14ac:dyDescent="0.25">
      <c r="C9639" t="s">
        <v>46</v>
      </c>
      <c r="D9639" t="s">
        <v>107</v>
      </c>
      <c r="E9639" t="s">
        <v>179</v>
      </c>
      <c r="F9639">
        <v>0.23850202107361301</v>
      </c>
      <c r="G9639">
        <v>0.49532294923750703</v>
      </c>
    </row>
    <row r="9640" spans="3:7" x14ac:dyDescent="0.25">
      <c r="C9640" t="s">
        <v>46</v>
      </c>
      <c r="D9640" t="s">
        <v>107</v>
      </c>
      <c r="E9640" t="s">
        <v>180</v>
      </c>
      <c r="F9640">
        <v>0.21291135506742401</v>
      </c>
      <c r="G9640">
        <v>0.43404365096075498</v>
      </c>
    </row>
    <row r="9641" spans="3:7" x14ac:dyDescent="0.25">
      <c r="C9641" t="s">
        <v>46</v>
      </c>
      <c r="D9641" t="s">
        <v>107</v>
      </c>
      <c r="E9641" t="s">
        <v>181</v>
      </c>
      <c r="F9641">
        <v>0.21931653578586499</v>
      </c>
      <c r="G9641">
        <v>0.52723424139893305</v>
      </c>
    </row>
    <row r="9642" spans="3:7" x14ac:dyDescent="0.25">
      <c r="C9642" t="s">
        <v>46</v>
      </c>
      <c r="D9642" t="s">
        <v>107</v>
      </c>
      <c r="E9642" t="s">
        <v>182</v>
      </c>
      <c r="F9642">
        <v>0.21021583450305201</v>
      </c>
      <c r="G9642">
        <v>0.48335160770860902</v>
      </c>
    </row>
    <row r="9643" spans="3:7" x14ac:dyDescent="0.25">
      <c r="C9643" t="s">
        <v>46</v>
      </c>
      <c r="D9643" t="s">
        <v>107</v>
      </c>
      <c r="E9643" t="s">
        <v>183</v>
      </c>
      <c r="F9643">
        <v>0.21547190377647599</v>
      </c>
      <c r="G9643">
        <v>0.56466892371380795</v>
      </c>
    </row>
    <row r="9644" spans="3:7" x14ac:dyDescent="0.25">
      <c r="C9644" t="s">
        <v>46</v>
      </c>
      <c r="D9644" t="s">
        <v>107</v>
      </c>
      <c r="E9644" t="s">
        <v>184</v>
      </c>
      <c r="F9644">
        <v>0.22051287727345101</v>
      </c>
      <c r="G9644">
        <v>0.70418948217021304</v>
      </c>
    </row>
    <row r="9645" spans="3:7" x14ac:dyDescent="0.25">
      <c r="C9645" t="s">
        <v>46</v>
      </c>
      <c r="D9645" t="s">
        <v>107</v>
      </c>
      <c r="E9645" t="s">
        <v>185</v>
      </c>
      <c r="F9645">
        <v>0.22176110995735701</v>
      </c>
      <c r="G9645">
        <v>0.51453653035054703</v>
      </c>
    </row>
    <row r="9646" spans="3:7" x14ac:dyDescent="0.25">
      <c r="C9646" t="s">
        <v>46</v>
      </c>
      <c r="D9646" t="s">
        <v>107</v>
      </c>
      <c r="E9646" t="s">
        <v>186</v>
      </c>
      <c r="F9646">
        <v>0.22085432161270399</v>
      </c>
      <c r="G9646">
        <v>0.50949529763497503</v>
      </c>
    </row>
    <row r="9647" spans="3:7" x14ac:dyDescent="0.25">
      <c r="C9647" t="s">
        <v>46</v>
      </c>
      <c r="D9647" t="s">
        <v>107</v>
      </c>
      <c r="E9647" t="s">
        <v>187</v>
      </c>
      <c r="F9647">
        <v>0.22260830787805999</v>
      </c>
      <c r="G9647">
        <v>0.62542919181620305</v>
      </c>
    </row>
    <row r="9648" spans="3:7" x14ac:dyDescent="0.25">
      <c r="C9648" t="s">
        <v>46</v>
      </c>
      <c r="D9648" t="s">
        <v>107</v>
      </c>
      <c r="E9648" t="s">
        <v>191</v>
      </c>
      <c r="F9648">
        <v>0.22238450322657699</v>
      </c>
      <c r="G9648">
        <v>0.55095476680703304</v>
      </c>
    </row>
    <row r="9649" spans="1:7" x14ac:dyDescent="0.25">
      <c r="C9649" t="s">
        <v>46</v>
      </c>
      <c r="D9649" t="s">
        <v>107</v>
      </c>
      <c r="E9649" t="s">
        <v>197</v>
      </c>
      <c r="F9649">
        <v>177.20969230769199</v>
      </c>
      <c r="G9649">
        <v>313.07664999999901</v>
      </c>
    </row>
    <row r="9650" spans="1:7" x14ac:dyDescent="0.25">
      <c r="C9650" t="s">
        <v>46</v>
      </c>
      <c r="D9650" t="s">
        <v>107</v>
      </c>
      <c r="E9650" t="s">
        <v>198</v>
      </c>
      <c r="F9650">
        <v>149.09184615384601</v>
      </c>
      <c r="G9650">
        <v>343.09607499999902</v>
      </c>
    </row>
    <row r="9651" spans="1:7" x14ac:dyDescent="0.25">
      <c r="C9651" t="s">
        <v>46</v>
      </c>
      <c r="D9651" t="s">
        <v>107</v>
      </c>
      <c r="E9651" t="s">
        <v>199</v>
      </c>
      <c r="F9651">
        <v>130.11061538461499</v>
      </c>
      <c r="G9651">
        <v>301.62607499999899</v>
      </c>
    </row>
    <row r="9652" spans="1:7" x14ac:dyDescent="0.25">
      <c r="C9652" t="s">
        <v>46</v>
      </c>
      <c r="D9652" t="s">
        <v>107</v>
      </c>
      <c r="E9652" t="s">
        <v>108</v>
      </c>
      <c r="F9652">
        <v>2751.7799741710201</v>
      </c>
      <c r="G9652">
        <v>5775.5147974791398</v>
      </c>
    </row>
    <row r="9653" spans="1:7" x14ac:dyDescent="0.25">
      <c r="A9653" t="s">
        <v>89</v>
      </c>
      <c r="B9653">
        <v>0</v>
      </c>
      <c r="C9653" t="s">
        <v>46</v>
      </c>
      <c r="D9653" t="s">
        <v>109</v>
      </c>
    </row>
    <row r="9654" spans="1:7" x14ac:dyDescent="0.25">
      <c r="A9654" t="s">
        <v>91</v>
      </c>
      <c r="B9654">
        <v>0</v>
      </c>
      <c r="C9654" t="s">
        <v>46</v>
      </c>
      <c r="D9654" t="s">
        <v>109</v>
      </c>
    </row>
    <row r="9655" spans="1:7" x14ac:dyDescent="0.25">
      <c r="A9655" t="s">
        <v>92</v>
      </c>
      <c r="B9655">
        <v>0</v>
      </c>
      <c r="C9655" t="s">
        <v>46</v>
      </c>
      <c r="D9655" t="s">
        <v>109</v>
      </c>
    </row>
    <row r="9656" spans="1:7" x14ac:dyDescent="0.25">
      <c r="A9656" t="s">
        <v>93</v>
      </c>
      <c r="B9656">
        <v>2</v>
      </c>
      <c r="C9656" t="s">
        <v>46</v>
      </c>
      <c r="D9656" t="s">
        <v>109</v>
      </c>
    </row>
    <row r="9657" spans="1:7" x14ac:dyDescent="0.25">
      <c r="A9657" t="s">
        <v>94</v>
      </c>
      <c r="B9657">
        <v>0</v>
      </c>
      <c r="C9657" t="s">
        <v>46</v>
      </c>
      <c r="D9657" t="s">
        <v>109</v>
      </c>
    </row>
    <row r="9658" spans="1:7" x14ac:dyDescent="0.25">
      <c r="A9658" t="s">
        <v>95</v>
      </c>
      <c r="B9658">
        <v>0</v>
      </c>
      <c r="C9658" t="s">
        <v>46</v>
      </c>
      <c r="D9658" t="s">
        <v>109</v>
      </c>
    </row>
    <row r="9659" spans="1:7" x14ac:dyDescent="0.25">
      <c r="A9659" t="s">
        <v>96</v>
      </c>
      <c r="B9659">
        <v>0</v>
      </c>
      <c r="C9659" t="s">
        <v>46</v>
      </c>
      <c r="D9659" t="s">
        <v>109</v>
      </c>
    </row>
    <row r="9660" spans="1:7" x14ac:dyDescent="0.25">
      <c r="A9660" t="s">
        <v>97</v>
      </c>
      <c r="B9660">
        <v>0</v>
      </c>
      <c r="C9660" t="s">
        <v>46</v>
      </c>
      <c r="D9660" t="s">
        <v>109</v>
      </c>
    </row>
    <row r="9661" spans="1:7" x14ac:dyDescent="0.25">
      <c r="A9661" t="s">
        <v>98</v>
      </c>
      <c r="B9661">
        <v>0</v>
      </c>
      <c r="C9661" t="s">
        <v>46</v>
      </c>
      <c r="D9661" t="s">
        <v>109</v>
      </c>
    </row>
    <row r="9662" spans="1:7" x14ac:dyDescent="0.25">
      <c r="A9662" t="s">
        <v>99</v>
      </c>
      <c r="B9662">
        <v>1</v>
      </c>
      <c r="C9662" t="s">
        <v>46</v>
      </c>
      <c r="D9662" t="s">
        <v>109</v>
      </c>
    </row>
    <row r="9663" spans="1:7" x14ac:dyDescent="0.25">
      <c r="A9663" t="s">
        <v>100</v>
      </c>
      <c r="B9663">
        <v>0</v>
      </c>
      <c r="C9663" t="s">
        <v>46</v>
      </c>
      <c r="D9663" t="s">
        <v>109</v>
      </c>
    </row>
    <row r="9664" spans="1:7" x14ac:dyDescent="0.25">
      <c r="A9664" t="s">
        <v>101</v>
      </c>
      <c r="B9664">
        <v>1</v>
      </c>
      <c r="C9664" t="s">
        <v>46</v>
      </c>
      <c r="D9664" t="s">
        <v>109</v>
      </c>
    </row>
    <row r="9665" spans="1:8" x14ac:dyDescent="0.25">
      <c r="A9665" t="s">
        <v>102</v>
      </c>
      <c r="B9665">
        <v>0</v>
      </c>
      <c r="C9665" t="s">
        <v>46</v>
      </c>
      <c r="D9665" t="s">
        <v>109</v>
      </c>
    </row>
    <row r="9666" spans="1:8" x14ac:dyDescent="0.25">
      <c r="A9666" t="s">
        <v>103</v>
      </c>
      <c r="B9666">
        <v>1</v>
      </c>
      <c r="C9666" t="s">
        <v>46</v>
      </c>
      <c r="D9666" t="s">
        <v>109</v>
      </c>
    </row>
    <row r="9667" spans="1:8" x14ac:dyDescent="0.25">
      <c r="A9667" t="s">
        <v>104</v>
      </c>
      <c r="B9667">
        <v>0</v>
      </c>
      <c r="C9667" t="s">
        <v>46</v>
      </c>
      <c r="D9667" t="s">
        <v>109</v>
      </c>
    </row>
    <row r="9668" spans="1:8" x14ac:dyDescent="0.25">
      <c r="A9668" t="s">
        <v>105</v>
      </c>
      <c r="B9668">
        <v>0</v>
      </c>
      <c r="C9668" t="s">
        <v>46</v>
      </c>
      <c r="D9668" t="s">
        <v>109</v>
      </c>
    </row>
    <row r="9669" spans="1:8" x14ac:dyDescent="0.25">
      <c r="A9669" t="s">
        <v>106</v>
      </c>
      <c r="B9669">
        <v>0</v>
      </c>
      <c r="C9669" t="s">
        <v>46</v>
      </c>
      <c r="D9669" t="s">
        <v>109</v>
      </c>
    </row>
    <row r="9670" spans="1:8" x14ac:dyDescent="0.25">
      <c r="C9670" t="s">
        <v>46</v>
      </c>
      <c r="D9670" t="s">
        <v>110</v>
      </c>
      <c r="E9670" t="s">
        <v>132</v>
      </c>
      <c r="F9670">
        <v>0.20680206336481799</v>
      </c>
      <c r="G9670">
        <v>0.38835145748376299</v>
      </c>
      <c r="H9670">
        <v>0.57087458087901999</v>
      </c>
    </row>
    <row r="9671" spans="1:8" x14ac:dyDescent="0.25">
      <c r="C9671" t="s">
        <v>46</v>
      </c>
      <c r="D9671" t="s">
        <v>110</v>
      </c>
      <c r="E9671" t="s">
        <v>133</v>
      </c>
      <c r="F9671">
        <v>0.22238450322657699</v>
      </c>
      <c r="G9671">
        <v>0.48944751551689297</v>
      </c>
      <c r="H9671">
        <v>0.73547652067745095</v>
      </c>
    </row>
    <row r="9672" spans="1:8" x14ac:dyDescent="0.25">
      <c r="C9672" t="s">
        <v>46</v>
      </c>
      <c r="D9672" t="s">
        <v>110</v>
      </c>
      <c r="E9672" t="s">
        <v>134</v>
      </c>
      <c r="F9672">
        <v>4.0615384615384602E-2</v>
      </c>
      <c r="G9672">
        <v>3.9333333333333297E-2</v>
      </c>
      <c r="H9672">
        <v>2.1099999999947199E-2</v>
      </c>
    </row>
    <row r="9673" spans="1:8" x14ac:dyDescent="0.25">
      <c r="C9673" t="s">
        <v>46</v>
      </c>
      <c r="D9673" t="s">
        <v>110</v>
      </c>
      <c r="E9673" t="s">
        <v>135</v>
      </c>
      <c r="F9673">
        <v>1.8886153846153799</v>
      </c>
      <c r="G9673">
        <v>3.7853333333333299</v>
      </c>
      <c r="H9673">
        <v>4.1669999999999998</v>
      </c>
    </row>
    <row r="9674" spans="1:8" x14ac:dyDescent="0.25">
      <c r="C9674" t="s">
        <v>46</v>
      </c>
      <c r="D9674" t="s">
        <v>110</v>
      </c>
      <c r="E9674" t="s">
        <v>136</v>
      </c>
      <c r="F9674">
        <v>8.1807692307692303E-2</v>
      </c>
      <c r="G9674">
        <v>0.133333333333333</v>
      </c>
      <c r="H9674">
        <v>0.183</v>
      </c>
    </row>
    <row r="9675" spans="1:8" x14ac:dyDescent="0.25">
      <c r="C9675" t="s">
        <v>46</v>
      </c>
      <c r="D9675" t="s">
        <v>110</v>
      </c>
      <c r="E9675" t="s">
        <v>137</v>
      </c>
      <c r="F9675">
        <v>0.12</v>
      </c>
      <c r="G9675">
        <v>0.223</v>
      </c>
      <c r="H9675">
        <v>0.251</v>
      </c>
    </row>
    <row r="9676" spans="1:8" x14ac:dyDescent="0.25">
      <c r="C9676" t="s">
        <v>46</v>
      </c>
      <c r="D9676" t="s">
        <v>110</v>
      </c>
      <c r="E9676" t="s">
        <v>138</v>
      </c>
      <c r="F9676">
        <v>0.235807692307692</v>
      </c>
      <c r="G9676">
        <v>0.44600000000000001</v>
      </c>
      <c r="H9676">
        <v>0.52854999999997299</v>
      </c>
    </row>
    <row r="9677" spans="1:8" x14ac:dyDescent="0.25">
      <c r="C9677" t="s">
        <v>46</v>
      </c>
      <c r="D9677" t="s">
        <v>110</v>
      </c>
      <c r="E9677" t="s">
        <v>139</v>
      </c>
      <c r="F9677">
        <v>0.20688995171101701</v>
      </c>
      <c r="G9677">
        <v>0.388413004095778</v>
      </c>
      <c r="H9677">
        <v>0.57076915170132203</v>
      </c>
    </row>
    <row r="9678" spans="1:8" x14ac:dyDescent="0.25">
      <c r="C9678" t="s">
        <v>46</v>
      </c>
      <c r="D9678" t="s">
        <v>110</v>
      </c>
      <c r="E9678" t="s">
        <v>140</v>
      </c>
      <c r="F9678">
        <v>4.9610016722408004</v>
      </c>
      <c r="G9678">
        <v>9.31621376811594</v>
      </c>
      <c r="H9678">
        <v>13.6947847826086</v>
      </c>
    </row>
    <row r="9679" spans="1:8" x14ac:dyDescent="0.25">
      <c r="C9679" t="s">
        <v>46</v>
      </c>
      <c r="D9679" t="s">
        <v>110</v>
      </c>
      <c r="E9679" t="s">
        <v>141</v>
      </c>
      <c r="F9679">
        <v>0.16613106187290899</v>
      </c>
      <c r="G9679">
        <v>0.24093931159420201</v>
      </c>
      <c r="H9679">
        <v>0.29048179347825998</v>
      </c>
    </row>
    <row r="9680" spans="1:8" x14ac:dyDescent="0.25">
      <c r="C9680" t="s">
        <v>46</v>
      </c>
      <c r="D9680" t="s">
        <v>110</v>
      </c>
      <c r="E9680" t="s">
        <v>142</v>
      </c>
      <c r="F9680">
        <v>0.27094634894091402</v>
      </c>
      <c r="G9680">
        <v>0.52879830917874404</v>
      </c>
      <c r="H9680">
        <v>0.78648369565217102</v>
      </c>
    </row>
    <row r="9681" spans="3:8" x14ac:dyDescent="0.25">
      <c r="C9681" t="s">
        <v>46</v>
      </c>
      <c r="D9681" t="s">
        <v>110</v>
      </c>
      <c r="E9681" t="s">
        <v>143</v>
      </c>
      <c r="F9681">
        <v>0.25645171404682199</v>
      </c>
      <c r="G9681">
        <v>0.58037409420289798</v>
      </c>
      <c r="H9681">
        <v>1.26671711956521</v>
      </c>
    </row>
    <row r="9682" spans="3:8" x14ac:dyDescent="0.25">
      <c r="C9682" t="s">
        <v>46</v>
      </c>
      <c r="D9682" t="s">
        <v>110</v>
      </c>
      <c r="E9682" t="s">
        <v>144</v>
      </c>
      <c r="F9682">
        <v>0.23600515454445201</v>
      </c>
      <c r="G9682">
        <v>0.44013977146042299</v>
      </c>
      <c r="H9682">
        <v>0.40826696129956902</v>
      </c>
    </row>
    <row r="9683" spans="3:8" x14ac:dyDescent="0.25">
      <c r="C9683" t="s">
        <v>46</v>
      </c>
      <c r="D9683" t="s">
        <v>110</v>
      </c>
      <c r="E9683" t="s">
        <v>145</v>
      </c>
      <c r="F9683">
        <v>0.117146460423634</v>
      </c>
      <c r="G9683">
        <v>0.18361050724637601</v>
      </c>
      <c r="H9683">
        <v>0.18608695652173901</v>
      </c>
    </row>
    <row r="9684" spans="3:8" x14ac:dyDescent="0.25">
      <c r="C9684" t="s">
        <v>46</v>
      </c>
      <c r="D9684" t="s">
        <v>110</v>
      </c>
      <c r="E9684" t="s">
        <v>146</v>
      </c>
      <c r="F9684">
        <v>456.41215384615299</v>
      </c>
      <c r="G9684">
        <v>857.09166666666601</v>
      </c>
      <c r="H9684">
        <v>1259.92019999999</v>
      </c>
    </row>
    <row r="9685" spans="3:8" x14ac:dyDescent="0.25">
      <c r="C9685" t="s">
        <v>46</v>
      </c>
      <c r="D9685" t="s">
        <v>110</v>
      </c>
      <c r="E9685" t="s">
        <v>147</v>
      </c>
      <c r="F9685">
        <v>0.21445556831228399</v>
      </c>
      <c r="G9685">
        <v>0.38730746268656702</v>
      </c>
      <c r="H9685">
        <v>0.46040298507462601</v>
      </c>
    </row>
    <row r="9686" spans="3:8" x14ac:dyDescent="0.25">
      <c r="C9686" t="s">
        <v>46</v>
      </c>
      <c r="D9686" t="s">
        <v>110</v>
      </c>
      <c r="E9686" t="s">
        <v>148</v>
      </c>
      <c r="F9686">
        <v>0.20797066074950599</v>
      </c>
      <c r="G9686">
        <v>0.36454059829059798</v>
      </c>
      <c r="H9686">
        <v>0.45859935897435899</v>
      </c>
    </row>
    <row r="9687" spans="3:8" x14ac:dyDescent="0.25">
      <c r="C9687" t="s">
        <v>46</v>
      </c>
      <c r="D9687" t="s">
        <v>110</v>
      </c>
      <c r="E9687" t="s">
        <v>149</v>
      </c>
      <c r="F9687">
        <v>0.21160798816567999</v>
      </c>
      <c r="G9687">
        <v>0.37619017094016999</v>
      </c>
      <c r="H9687">
        <v>0.502658974358973</v>
      </c>
    </row>
    <row r="9688" spans="3:8" x14ac:dyDescent="0.25">
      <c r="C9688" t="s">
        <v>46</v>
      </c>
      <c r="D9688" t="s">
        <v>110</v>
      </c>
      <c r="E9688" t="s">
        <v>150</v>
      </c>
      <c r="F9688">
        <v>0.20837820512820501</v>
      </c>
      <c r="G9688">
        <v>0.38314102564102498</v>
      </c>
      <c r="H9688">
        <v>0.58789999999999798</v>
      </c>
    </row>
    <row r="9689" spans="3:8" x14ac:dyDescent="0.25">
      <c r="C9689" t="s">
        <v>46</v>
      </c>
      <c r="D9689" t="s">
        <v>110</v>
      </c>
      <c r="E9689" t="s">
        <v>151</v>
      </c>
      <c r="F9689">
        <v>0.20433062130177501</v>
      </c>
      <c r="G9689">
        <v>0.38557692307692298</v>
      </c>
      <c r="H9689">
        <v>0.68573397435897399</v>
      </c>
    </row>
    <row r="9690" spans="3:8" x14ac:dyDescent="0.25">
      <c r="C9690" t="s">
        <v>46</v>
      </c>
      <c r="D9690" t="s">
        <v>110</v>
      </c>
      <c r="E9690" t="s">
        <v>152</v>
      </c>
      <c r="F9690">
        <v>0.19851849112426001</v>
      </c>
      <c r="G9690">
        <v>0.46021153846153801</v>
      </c>
      <c r="H9690">
        <v>0.68998493589743304</v>
      </c>
    </row>
    <row r="9691" spans="3:8" x14ac:dyDescent="0.25">
      <c r="C9691" t="s">
        <v>46</v>
      </c>
      <c r="D9691" t="s">
        <v>110</v>
      </c>
      <c r="E9691" t="s">
        <v>153</v>
      </c>
      <c r="F9691">
        <v>0.20178870808678401</v>
      </c>
      <c r="G9691">
        <v>0.361569444444444</v>
      </c>
      <c r="H9691">
        <v>0.61898557692307399</v>
      </c>
    </row>
    <row r="9692" spans="3:8" x14ac:dyDescent="0.25">
      <c r="C9692" t="s">
        <v>46</v>
      </c>
      <c r="D9692" t="s">
        <v>110</v>
      </c>
      <c r="E9692" t="s">
        <v>154</v>
      </c>
      <c r="F9692">
        <v>0.209422809660333</v>
      </c>
      <c r="G9692">
        <v>0.37946683512318302</v>
      </c>
      <c r="H9692">
        <v>0.53791623499684005</v>
      </c>
    </row>
    <row r="9693" spans="3:8" x14ac:dyDescent="0.25">
      <c r="C9693" t="s">
        <v>46</v>
      </c>
      <c r="D9693" t="s">
        <v>110</v>
      </c>
      <c r="E9693" t="s">
        <v>155</v>
      </c>
      <c r="F9693">
        <v>0.20015359960552201</v>
      </c>
      <c r="G9693">
        <v>0.410890491452991</v>
      </c>
      <c r="H9693">
        <v>0.65448525641025401</v>
      </c>
    </row>
    <row r="9694" spans="3:8" x14ac:dyDescent="0.25">
      <c r="C9694" t="s">
        <v>46</v>
      </c>
      <c r="D9694" t="s">
        <v>110</v>
      </c>
      <c r="E9694" t="s">
        <v>156</v>
      </c>
      <c r="F9694">
        <v>61.1362307692307</v>
      </c>
      <c r="G9694">
        <v>88.665666666666596</v>
      </c>
      <c r="H9694">
        <v>106.89729999999901</v>
      </c>
    </row>
    <row r="9695" spans="3:8" x14ac:dyDescent="0.25">
      <c r="C9695" t="s">
        <v>46</v>
      </c>
      <c r="D9695" t="s">
        <v>110</v>
      </c>
      <c r="E9695" t="s">
        <v>157</v>
      </c>
      <c r="F9695">
        <v>149.56238461538399</v>
      </c>
      <c r="G9695">
        <v>291.89666666666602</v>
      </c>
      <c r="H9695">
        <v>434.13899999999802</v>
      </c>
    </row>
    <row r="9696" spans="3:8" x14ac:dyDescent="0.25">
      <c r="C9696" t="s">
        <v>46</v>
      </c>
      <c r="D9696" t="s">
        <v>110</v>
      </c>
      <c r="E9696" t="s">
        <v>158</v>
      </c>
      <c r="F9696">
        <v>94.374230769230707</v>
      </c>
      <c r="G9696">
        <v>213.577666666666</v>
      </c>
      <c r="H9696">
        <v>466.15189999999899</v>
      </c>
    </row>
    <row r="9697" spans="3:8" x14ac:dyDescent="0.25">
      <c r="C9697" t="s">
        <v>46</v>
      </c>
      <c r="D9697" t="s">
        <v>110</v>
      </c>
      <c r="E9697" t="s">
        <v>159</v>
      </c>
      <c r="F9697">
        <v>86.6744615384615</v>
      </c>
      <c r="G9697">
        <v>161.59866666666599</v>
      </c>
      <c r="H9697">
        <v>150.012</v>
      </c>
    </row>
    <row r="9698" spans="3:8" x14ac:dyDescent="0.25">
      <c r="C9698" t="s">
        <v>46</v>
      </c>
      <c r="D9698" t="s">
        <v>110</v>
      </c>
      <c r="E9698" t="s">
        <v>160</v>
      </c>
      <c r="F9698">
        <v>64.664846153846099</v>
      </c>
      <c r="G9698">
        <v>101.35299999999999</v>
      </c>
      <c r="H9698">
        <v>102.72</v>
      </c>
    </row>
    <row r="9699" spans="3:8" x14ac:dyDescent="0.25">
      <c r="C9699" t="s">
        <v>46</v>
      </c>
      <c r="D9699" t="s">
        <v>110</v>
      </c>
      <c r="E9699" t="s">
        <v>161</v>
      </c>
      <c r="F9699">
        <v>71.8426153846153</v>
      </c>
      <c r="G9699">
        <v>129.74799999999999</v>
      </c>
      <c r="H9699">
        <v>154.23500000000001</v>
      </c>
    </row>
    <row r="9700" spans="3:8" x14ac:dyDescent="0.25">
      <c r="C9700" t="s">
        <v>46</v>
      </c>
      <c r="D9700" t="s">
        <v>110</v>
      </c>
      <c r="E9700" t="s">
        <v>162</v>
      </c>
      <c r="F9700">
        <v>64.886846153846093</v>
      </c>
      <c r="G9700">
        <v>113.736666666666</v>
      </c>
      <c r="H9700">
        <v>143.083</v>
      </c>
    </row>
    <row r="9701" spans="3:8" x14ac:dyDescent="0.25">
      <c r="C9701" t="s">
        <v>46</v>
      </c>
      <c r="D9701" t="s">
        <v>110</v>
      </c>
      <c r="E9701" t="s">
        <v>163</v>
      </c>
      <c r="F9701">
        <v>66.021692307692305</v>
      </c>
      <c r="G9701">
        <v>117.371333333333</v>
      </c>
      <c r="H9701">
        <v>156.829599999999</v>
      </c>
    </row>
    <row r="9702" spans="3:8" x14ac:dyDescent="0.25">
      <c r="C9702" t="s">
        <v>46</v>
      </c>
      <c r="D9702" t="s">
        <v>110</v>
      </c>
      <c r="E9702" t="s">
        <v>164</v>
      </c>
      <c r="F9702">
        <v>65.013999999999996</v>
      </c>
      <c r="G9702">
        <v>119.54</v>
      </c>
      <c r="H9702">
        <v>183.42479999999901</v>
      </c>
    </row>
    <row r="9703" spans="3:8" x14ac:dyDescent="0.25">
      <c r="C9703" t="s">
        <v>46</v>
      </c>
      <c r="D9703" t="s">
        <v>110</v>
      </c>
      <c r="E9703" t="s">
        <v>165</v>
      </c>
      <c r="F9703">
        <v>63.751153846153798</v>
      </c>
      <c r="G9703">
        <v>120.3</v>
      </c>
      <c r="H9703">
        <v>213.94900000000001</v>
      </c>
    </row>
    <row r="9704" spans="3:8" x14ac:dyDescent="0.25">
      <c r="C9704" t="s">
        <v>46</v>
      </c>
      <c r="D9704" t="s">
        <v>110</v>
      </c>
      <c r="E9704" t="s">
        <v>166</v>
      </c>
      <c r="F9704">
        <v>61.937769230769199</v>
      </c>
      <c r="G9704">
        <v>143.58599999999899</v>
      </c>
      <c r="H9704">
        <v>215.27529999999899</v>
      </c>
    </row>
    <row r="9705" spans="3:8" x14ac:dyDescent="0.25">
      <c r="C9705" t="s">
        <v>46</v>
      </c>
      <c r="D9705" t="s">
        <v>110</v>
      </c>
      <c r="E9705" t="s">
        <v>167</v>
      </c>
      <c r="F9705">
        <v>62.958076923076902</v>
      </c>
      <c r="G9705">
        <v>112.809666666666</v>
      </c>
      <c r="H9705">
        <v>193.12349999999901</v>
      </c>
    </row>
    <row r="9706" spans="3:8" x14ac:dyDescent="0.25">
      <c r="C9706" t="s">
        <v>46</v>
      </c>
      <c r="D9706" t="s">
        <v>110</v>
      </c>
      <c r="E9706" t="s">
        <v>168</v>
      </c>
      <c r="F9706">
        <v>331.51630769230701</v>
      </c>
      <c r="G9706">
        <v>600.69600000000003</v>
      </c>
      <c r="H9706">
        <v>851.52139999999895</v>
      </c>
    </row>
    <row r="9707" spans="3:8" x14ac:dyDescent="0.25">
      <c r="C9707" t="s">
        <v>46</v>
      </c>
      <c r="D9707" t="s">
        <v>110</v>
      </c>
      <c r="E9707" t="s">
        <v>169</v>
      </c>
      <c r="F9707">
        <v>124.89584615384599</v>
      </c>
      <c r="G9707">
        <v>256.39566666666599</v>
      </c>
      <c r="H9707">
        <v>408.398799999998</v>
      </c>
    </row>
    <row r="9708" spans="3:8" x14ac:dyDescent="0.25">
      <c r="C9708" t="s">
        <v>46</v>
      </c>
      <c r="D9708" t="s">
        <v>110</v>
      </c>
      <c r="E9708" t="s">
        <v>173</v>
      </c>
      <c r="F9708">
        <v>456.41215384615299</v>
      </c>
      <c r="G9708">
        <v>857.09166666666601</v>
      </c>
      <c r="H9708">
        <v>1259.92019999999</v>
      </c>
    </row>
    <row r="9709" spans="3:8" x14ac:dyDescent="0.25">
      <c r="C9709" t="s">
        <v>46</v>
      </c>
      <c r="D9709" t="s">
        <v>110</v>
      </c>
      <c r="E9709" t="s">
        <v>174</v>
      </c>
      <c r="F9709">
        <v>4.9845272996977497E-2</v>
      </c>
      <c r="G9709">
        <v>0.112418403991225</v>
      </c>
      <c r="H9709">
        <v>8.5250189778987101E-2</v>
      </c>
    </row>
    <row r="9710" spans="3:8" x14ac:dyDescent="0.25">
      <c r="C9710" t="s">
        <v>46</v>
      </c>
      <c r="D9710" t="s">
        <v>110</v>
      </c>
      <c r="E9710" t="s">
        <v>175</v>
      </c>
      <c r="F9710">
        <v>6.9647055531384006E-2</v>
      </c>
      <c r="G9710">
        <v>0.16791926008023</v>
      </c>
      <c r="H9710">
        <v>0.27151492812890099</v>
      </c>
    </row>
    <row r="9711" spans="3:8" x14ac:dyDescent="0.25">
      <c r="C9711" t="s">
        <v>46</v>
      </c>
      <c r="D9711" t="s">
        <v>110</v>
      </c>
      <c r="E9711" t="s">
        <v>176</v>
      </c>
      <c r="F9711">
        <v>3.4100479497206702E-2</v>
      </c>
      <c r="G9711">
        <v>7.9372574696445E-2</v>
      </c>
      <c r="H9711">
        <v>3.73027296166034E-2</v>
      </c>
    </row>
    <row r="9712" spans="3:8" x14ac:dyDescent="0.25">
      <c r="C9712" t="s">
        <v>46</v>
      </c>
      <c r="D9712" t="s">
        <v>110</v>
      </c>
      <c r="E9712" t="s">
        <v>177</v>
      </c>
      <c r="F9712">
        <v>5.5188531903655302E-2</v>
      </c>
      <c r="G9712">
        <v>0.13259939035791399</v>
      </c>
      <c r="H9712">
        <v>0.24570457227318199</v>
      </c>
    </row>
    <row r="9713" spans="1:8" x14ac:dyDescent="0.25">
      <c r="C9713" t="s">
        <v>46</v>
      </c>
      <c r="D9713" t="s">
        <v>110</v>
      </c>
      <c r="E9713" t="s">
        <v>178</v>
      </c>
      <c r="F9713">
        <v>2.6499247660771399E-2</v>
      </c>
      <c r="G9713">
        <v>5.9807010529822097E-2</v>
      </c>
      <c r="H9713">
        <v>2.11554642339352E-2</v>
      </c>
    </row>
    <row r="9714" spans="1:8" x14ac:dyDescent="0.25">
      <c r="C9714" t="s">
        <v>46</v>
      </c>
      <c r="D9714" t="s">
        <v>110</v>
      </c>
      <c r="E9714" t="s">
        <v>179</v>
      </c>
      <c r="F9714">
        <v>0.23850202107361301</v>
      </c>
      <c r="G9714">
        <v>0.45648067443756801</v>
      </c>
      <c r="H9714">
        <v>0.61184977363732396</v>
      </c>
    </row>
    <row r="9715" spans="1:8" x14ac:dyDescent="0.25">
      <c r="C9715" t="s">
        <v>46</v>
      </c>
      <c r="D9715" t="s">
        <v>110</v>
      </c>
      <c r="E9715" t="s">
        <v>180</v>
      </c>
      <c r="F9715">
        <v>0.21291135506742401</v>
      </c>
      <c r="G9715">
        <v>0.37174352286255602</v>
      </c>
      <c r="H9715">
        <v>0.62094403525535302</v>
      </c>
    </row>
    <row r="9716" spans="1:8" x14ac:dyDescent="0.25">
      <c r="C9716" t="s">
        <v>46</v>
      </c>
      <c r="D9716" t="s">
        <v>110</v>
      </c>
      <c r="E9716" t="s">
        <v>181</v>
      </c>
      <c r="F9716">
        <v>0.21931653578586499</v>
      </c>
      <c r="G9716">
        <v>0.48254141209101598</v>
      </c>
      <c r="H9716">
        <v>0.66131272932268403</v>
      </c>
    </row>
    <row r="9717" spans="1:8" x14ac:dyDescent="0.25">
      <c r="C9717" t="s">
        <v>46</v>
      </c>
      <c r="D9717" t="s">
        <v>110</v>
      </c>
      <c r="E9717" t="s">
        <v>182</v>
      </c>
      <c r="F9717">
        <v>0.21021583450305201</v>
      </c>
      <c r="G9717">
        <v>0.387528426892222</v>
      </c>
      <c r="H9717">
        <v>0.77082115015776898</v>
      </c>
    </row>
    <row r="9718" spans="1:8" x14ac:dyDescent="0.25">
      <c r="C9718" t="s">
        <v>46</v>
      </c>
      <c r="D9718" t="s">
        <v>110</v>
      </c>
      <c r="E9718" t="s">
        <v>183</v>
      </c>
      <c r="F9718">
        <v>0.21547190377647599</v>
      </c>
      <c r="G9718">
        <v>0.46902294807542499</v>
      </c>
      <c r="H9718">
        <v>0.85160685062895802</v>
      </c>
    </row>
    <row r="9719" spans="1:8" x14ac:dyDescent="0.25">
      <c r="C9719" t="s">
        <v>46</v>
      </c>
      <c r="D9719" t="s">
        <v>110</v>
      </c>
      <c r="E9719" t="s">
        <v>184</v>
      </c>
      <c r="F9719">
        <v>0.22051287727345101</v>
      </c>
      <c r="G9719">
        <v>0.67126120453476501</v>
      </c>
      <c r="H9719">
        <v>0.80297431507655603</v>
      </c>
    </row>
    <row r="9720" spans="1:8" x14ac:dyDescent="0.25">
      <c r="C9720" t="s">
        <v>46</v>
      </c>
      <c r="D9720" t="s">
        <v>110</v>
      </c>
      <c r="E9720" t="s">
        <v>185</v>
      </c>
      <c r="F9720">
        <v>0.22176110995735701</v>
      </c>
      <c r="G9720">
        <v>0.430605831532413</v>
      </c>
      <c r="H9720">
        <v>0.76632862680494895</v>
      </c>
    </row>
    <row r="9721" spans="1:8" x14ac:dyDescent="0.25">
      <c r="C9721" t="s">
        <v>46</v>
      </c>
      <c r="D9721" t="s">
        <v>110</v>
      </c>
      <c r="E9721" t="s">
        <v>186</v>
      </c>
      <c r="F9721">
        <v>0.22085432161270399</v>
      </c>
      <c r="G9721">
        <v>0.44180617227064001</v>
      </c>
      <c r="H9721">
        <v>0.71256267372797899</v>
      </c>
    </row>
    <row r="9722" spans="1:8" x14ac:dyDescent="0.25">
      <c r="C9722" t="s">
        <v>46</v>
      </c>
      <c r="D9722" t="s">
        <v>110</v>
      </c>
      <c r="E9722" t="s">
        <v>187</v>
      </c>
      <c r="F9722">
        <v>0.22260830787805999</v>
      </c>
      <c r="G9722">
        <v>0.57222573345886796</v>
      </c>
      <c r="H9722">
        <v>0.78503956688821097</v>
      </c>
    </row>
    <row r="9723" spans="1:8" x14ac:dyDescent="0.25">
      <c r="C9723" t="s">
        <v>46</v>
      </c>
      <c r="D9723" t="s">
        <v>110</v>
      </c>
      <c r="E9723" t="s">
        <v>191</v>
      </c>
      <c r="F9723">
        <v>0.22238450322657699</v>
      </c>
      <c r="G9723">
        <v>0.48944751551689297</v>
      </c>
      <c r="H9723">
        <v>0.73547652067744995</v>
      </c>
    </row>
    <row r="9724" spans="1:8" x14ac:dyDescent="0.25">
      <c r="C9724" t="s">
        <v>46</v>
      </c>
      <c r="D9724" t="s">
        <v>110</v>
      </c>
      <c r="E9724" t="s">
        <v>197</v>
      </c>
      <c r="F9724">
        <v>177.20969230769199</v>
      </c>
      <c r="G9724">
        <v>272.207666666666</v>
      </c>
      <c r="H9724">
        <v>435.68359999999899</v>
      </c>
    </row>
    <row r="9725" spans="1:8" x14ac:dyDescent="0.25">
      <c r="C9725" t="s">
        <v>46</v>
      </c>
      <c r="D9725" t="s">
        <v>110</v>
      </c>
      <c r="E9725" t="s">
        <v>198</v>
      </c>
      <c r="F9725">
        <v>149.09184615384601</v>
      </c>
      <c r="G9725">
        <v>317.69966666666602</v>
      </c>
      <c r="H9725">
        <v>419.28529999999898</v>
      </c>
    </row>
    <row r="9726" spans="1:8" x14ac:dyDescent="0.25">
      <c r="C9726" t="s">
        <v>46</v>
      </c>
      <c r="D9726" t="s">
        <v>110</v>
      </c>
      <c r="E9726" t="s">
        <v>199</v>
      </c>
      <c r="F9726">
        <v>130.11061538461499</v>
      </c>
      <c r="G9726">
        <v>267.18433333333297</v>
      </c>
      <c r="H9726">
        <v>404.95129999999898</v>
      </c>
    </row>
    <row r="9727" spans="1:8" x14ac:dyDescent="0.25">
      <c r="C9727" t="s">
        <v>46</v>
      </c>
      <c r="D9727" t="s">
        <v>110</v>
      </c>
      <c r="E9727" t="s">
        <v>108</v>
      </c>
      <c r="F9727">
        <v>2751.7799741710201</v>
      </c>
      <c r="G9727">
        <v>5168.5669623103404</v>
      </c>
      <c r="H9727">
        <v>7596.3583029855699</v>
      </c>
    </row>
    <row r="9728" spans="1:8" x14ac:dyDescent="0.25">
      <c r="A9728" t="s">
        <v>89</v>
      </c>
      <c r="B9728">
        <v>1</v>
      </c>
      <c r="C9728" t="s">
        <v>46</v>
      </c>
      <c r="D9728" t="s">
        <v>111</v>
      </c>
    </row>
    <row r="9729" spans="1:4" x14ac:dyDescent="0.25">
      <c r="A9729" t="s">
        <v>91</v>
      </c>
      <c r="B9729">
        <v>0</v>
      </c>
      <c r="C9729" t="s">
        <v>46</v>
      </c>
      <c r="D9729" t="s">
        <v>111</v>
      </c>
    </row>
    <row r="9730" spans="1:4" x14ac:dyDescent="0.25">
      <c r="A9730" t="s">
        <v>92</v>
      </c>
      <c r="B9730">
        <v>0</v>
      </c>
      <c r="C9730" t="s">
        <v>46</v>
      </c>
      <c r="D9730" t="s">
        <v>111</v>
      </c>
    </row>
    <row r="9731" spans="1:4" x14ac:dyDescent="0.25">
      <c r="A9731" t="s">
        <v>93</v>
      </c>
      <c r="B9731">
        <v>3</v>
      </c>
      <c r="C9731" t="s">
        <v>46</v>
      </c>
      <c r="D9731" t="s">
        <v>111</v>
      </c>
    </row>
    <row r="9732" spans="1:4" x14ac:dyDescent="0.25">
      <c r="A9732" t="s">
        <v>94</v>
      </c>
      <c r="B9732">
        <v>1</v>
      </c>
      <c r="C9732" t="s">
        <v>46</v>
      </c>
      <c r="D9732" t="s">
        <v>111</v>
      </c>
    </row>
    <row r="9733" spans="1:4" x14ac:dyDescent="0.25">
      <c r="A9733" t="s">
        <v>95</v>
      </c>
      <c r="B9733">
        <v>0</v>
      </c>
      <c r="C9733" t="s">
        <v>46</v>
      </c>
      <c r="D9733" t="s">
        <v>111</v>
      </c>
    </row>
    <row r="9734" spans="1:4" x14ac:dyDescent="0.25">
      <c r="A9734" t="s">
        <v>96</v>
      </c>
      <c r="B9734">
        <v>1</v>
      </c>
      <c r="C9734" t="s">
        <v>46</v>
      </c>
      <c r="D9734" t="s">
        <v>111</v>
      </c>
    </row>
    <row r="9735" spans="1:4" x14ac:dyDescent="0.25">
      <c r="A9735" t="s">
        <v>97</v>
      </c>
      <c r="B9735">
        <v>1</v>
      </c>
      <c r="C9735" t="s">
        <v>46</v>
      </c>
      <c r="D9735" t="s">
        <v>111</v>
      </c>
    </row>
    <row r="9736" spans="1:4" x14ac:dyDescent="0.25">
      <c r="A9736" t="s">
        <v>98</v>
      </c>
      <c r="B9736">
        <v>1</v>
      </c>
      <c r="C9736" t="s">
        <v>46</v>
      </c>
      <c r="D9736" t="s">
        <v>111</v>
      </c>
    </row>
    <row r="9737" spans="1:4" x14ac:dyDescent="0.25">
      <c r="A9737" t="s">
        <v>99</v>
      </c>
      <c r="B9737">
        <v>2</v>
      </c>
      <c r="C9737" t="s">
        <v>46</v>
      </c>
      <c r="D9737" t="s">
        <v>111</v>
      </c>
    </row>
    <row r="9738" spans="1:4" x14ac:dyDescent="0.25">
      <c r="A9738" t="s">
        <v>100</v>
      </c>
      <c r="B9738">
        <v>1</v>
      </c>
      <c r="C9738" t="s">
        <v>46</v>
      </c>
      <c r="D9738" t="s">
        <v>111</v>
      </c>
    </row>
    <row r="9739" spans="1:4" x14ac:dyDescent="0.25">
      <c r="A9739" t="s">
        <v>101</v>
      </c>
      <c r="B9739">
        <v>2</v>
      </c>
      <c r="C9739" t="s">
        <v>46</v>
      </c>
      <c r="D9739" t="s">
        <v>111</v>
      </c>
    </row>
    <row r="9740" spans="1:4" x14ac:dyDescent="0.25">
      <c r="A9740" t="s">
        <v>102</v>
      </c>
      <c r="B9740">
        <v>0</v>
      </c>
      <c r="C9740" t="s">
        <v>46</v>
      </c>
      <c r="D9740" t="s">
        <v>111</v>
      </c>
    </row>
    <row r="9741" spans="1:4" x14ac:dyDescent="0.25">
      <c r="A9741" t="s">
        <v>103</v>
      </c>
      <c r="B9741">
        <v>2</v>
      </c>
      <c r="C9741" t="s">
        <v>46</v>
      </c>
      <c r="D9741" t="s">
        <v>111</v>
      </c>
    </row>
    <row r="9742" spans="1:4" x14ac:dyDescent="0.25">
      <c r="A9742" t="s">
        <v>104</v>
      </c>
      <c r="B9742">
        <v>1</v>
      </c>
      <c r="C9742" t="s">
        <v>46</v>
      </c>
      <c r="D9742" t="s">
        <v>111</v>
      </c>
    </row>
    <row r="9743" spans="1:4" x14ac:dyDescent="0.25">
      <c r="A9743" t="s">
        <v>105</v>
      </c>
      <c r="B9743">
        <v>0</v>
      </c>
      <c r="C9743" t="s">
        <v>46</v>
      </c>
      <c r="D9743" t="s">
        <v>111</v>
      </c>
    </row>
    <row r="9744" spans="1:4" x14ac:dyDescent="0.25">
      <c r="A9744" t="s">
        <v>106</v>
      </c>
      <c r="B9744">
        <v>1</v>
      </c>
      <c r="C9744" t="s">
        <v>46</v>
      </c>
      <c r="D9744" t="s">
        <v>111</v>
      </c>
    </row>
    <row r="9745" spans="3:9" x14ac:dyDescent="0.25">
      <c r="C9745" t="s">
        <v>46</v>
      </c>
      <c r="D9745" t="s">
        <v>112</v>
      </c>
      <c r="E9745" t="s">
        <v>132</v>
      </c>
      <c r="F9745">
        <v>0.15487820570910699</v>
      </c>
      <c r="G9745">
        <v>0.23925447439963701</v>
      </c>
      <c r="H9745">
        <v>0.38835145748376299</v>
      </c>
      <c r="I9745">
        <v>0.57087458087901999</v>
      </c>
    </row>
    <row r="9746" spans="3:9" x14ac:dyDescent="0.25">
      <c r="C9746" t="s">
        <v>46</v>
      </c>
      <c r="D9746" t="s">
        <v>112</v>
      </c>
      <c r="E9746" t="s">
        <v>133</v>
      </c>
      <c r="F9746">
        <v>0.14946862365844199</v>
      </c>
      <c r="G9746">
        <v>0.26795692795666098</v>
      </c>
      <c r="H9746">
        <v>0.48944751551689297</v>
      </c>
      <c r="I9746">
        <v>0.73547652067745095</v>
      </c>
    </row>
    <row r="9747" spans="3:9" x14ac:dyDescent="0.25">
      <c r="C9747" t="s">
        <v>46</v>
      </c>
      <c r="D9747" t="s">
        <v>112</v>
      </c>
      <c r="E9747" t="s">
        <v>134</v>
      </c>
      <c r="F9747">
        <v>3.4199999999999897E-2</v>
      </c>
      <c r="G9747">
        <v>4.4624999999999998E-2</v>
      </c>
      <c r="H9747">
        <v>3.9333333333333297E-2</v>
      </c>
      <c r="I9747">
        <v>2.1099999999947199E-2</v>
      </c>
    </row>
    <row r="9748" spans="3:9" x14ac:dyDescent="0.25">
      <c r="C9748" t="s">
        <v>46</v>
      </c>
      <c r="D9748" t="s">
        <v>112</v>
      </c>
      <c r="E9748" t="s">
        <v>135</v>
      </c>
      <c r="F9748">
        <v>1.724</v>
      </c>
      <c r="G9748">
        <v>1.9915</v>
      </c>
      <c r="H9748">
        <v>3.7853333333333299</v>
      </c>
      <c r="I9748">
        <v>4.1669999999999998</v>
      </c>
    </row>
    <row r="9749" spans="3:9" x14ac:dyDescent="0.25">
      <c r="C9749" t="s">
        <v>46</v>
      </c>
      <c r="D9749" t="s">
        <v>112</v>
      </c>
      <c r="E9749" t="s">
        <v>136</v>
      </c>
      <c r="F9749">
        <v>8.3499999999999894E-2</v>
      </c>
      <c r="G9749">
        <v>8.0750000000000002E-2</v>
      </c>
      <c r="H9749">
        <v>0.133333333333333</v>
      </c>
      <c r="I9749">
        <v>0.183</v>
      </c>
    </row>
    <row r="9750" spans="3:9" x14ac:dyDescent="0.25">
      <c r="C9750" t="s">
        <v>46</v>
      </c>
      <c r="D9750" t="s">
        <v>112</v>
      </c>
      <c r="E9750" t="s">
        <v>137</v>
      </c>
      <c r="F9750">
        <v>0.109399999999999</v>
      </c>
      <c r="G9750">
        <v>0.12662499999999999</v>
      </c>
      <c r="H9750">
        <v>0.223</v>
      </c>
      <c r="I9750">
        <v>0.251</v>
      </c>
    </row>
    <row r="9751" spans="3:9" x14ac:dyDescent="0.25">
      <c r="C9751" t="s">
        <v>46</v>
      </c>
      <c r="D9751" t="s">
        <v>112</v>
      </c>
      <c r="E9751" t="s">
        <v>138</v>
      </c>
      <c r="F9751">
        <v>0.16039999999999999</v>
      </c>
      <c r="G9751">
        <v>0.28293750000000001</v>
      </c>
      <c r="H9751">
        <v>0.44600000000000001</v>
      </c>
      <c r="I9751">
        <v>0.52854999999997299</v>
      </c>
    </row>
    <row r="9752" spans="3:9" x14ac:dyDescent="0.25">
      <c r="C9752" t="s">
        <v>46</v>
      </c>
      <c r="D9752" t="s">
        <v>112</v>
      </c>
      <c r="E9752" t="s">
        <v>139</v>
      </c>
      <c r="F9752">
        <v>0.15492971408317499</v>
      </c>
      <c r="G9752">
        <v>0.239365100228418</v>
      </c>
      <c r="H9752">
        <v>0.388413004095778</v>
      </c>
      <c r="I9752">
        <v>0.57076915170132203</v>
      </c>
    </row>
    <row r="9753" spans="3:9" x14ac:dyDescent="0.25">
      <c r="C9753" t="s">
        <v>46</v>
      </c>
      <c r="D9753" t="s">
        <v>112</v>
      </c>
      <c r="E9753" t="s">
        <v>140</v>
      </c>
      <c r="F9753">
        <v>3.71539347826086</v>
      </c>
      <c r="G9753">
        <v>5.7395067934782604</v>
      </c>
      <c r="H9753">
        <v>9.31621376811594</v>
      </c>
      <c r="I9753">
        <v>13.6947847826086</v>
      </c>
    </row>
    <row r="9754" spans="3:9" x14ac:dyDescent="0.25">
      <c r="C9754" t="s">
        <v>46</v>
      </c>
      <c r="D9754" t="s">
        <v>112</v>
      </c>
      <c r="E9754" t="s">
        <v>141</v>
      </c>
      <c r="F9754">
        <v>0.16571793478260799</v>
      </c>
      <c r="G9754">
        <v>0.166389266304347</v>
      </c>
      <c r="H9754">
        <v>0.24093931159420201</v>
      </c>
      <c r="I9754">
        <v>0.29048179347825998</v>
      </c>
    </row>
    <row r="9755" spans="3:9" x14ac:dyDescent="0.25">
      <c r="C9755" t="s">
        <v>46</v>
      </c>
      <c r="D9755" t="s">
        <v>112</v>
      </c>
      <c r="E9755" t="s">
        <v>142</v>
      </c>
      <c r="F9755">
        <v>0.18022391304347801</v>
      </c>
      <c r="G9755">
        <v>0.32764787137681101</v>
      </c>
      <c r="H9755">
        <v>0.52879830917874404</v>
      </c>
      <c r="I9755">
        <v>0.78648369565217102</v>
      </c>
    </row>
    <row r="9756" spans="3:9" x14ac:dyDescent="0.25">
      <c r="C9756" t="s">
        <v>46</v>
      </c>
      <c r="D9756" t="s">
        <v>112</v>
      </c>
      <c r="E9756" t="s">
        <v>143</v>
      </c>
      <c r="F9756">
        <v>0.16956793478260801</v>
      </c>
      <c r="G9756">
        <v>0.31075407608695599</v>
      </c>
      <c r="H9756">
        <v>0.58037409420289798</v>
      </c>
      <c r="I9756">
        <v>1.26671711956521</v>
      </c>
    </row>
    <row r="9757" spans="3:9" x14ac:dyDescent="0.25">
      <c r="C9757" t="s">
        <v>46</v>
      </c>
      <c r="D9757" t="s">
        <v>112</v>
      </c>
      <c r="E9757" t="s">
        <v>144</v>
      </c>
      <c r="F9757">
        <v>0.15824987458193901</v>
      </c>
      <c r="G9757">
        <v>0.28460220452102197</v>
      </c>
      <c r="H9757">
        <v>0.44013977146042299</v>
      </c>
      <c r="I9757">
        <v>0.40826696129956902</v>
      </c>
    </row>
    <row r="9758" spans="3:9" x14ac:dyDescent="0.25">
      <c r="C9758" t="s">
        <v>46</v>
      </c>
      <c r="D9758" t="s">
        <v>112</v>
      </c>
      <c r="E9758" t="s">
        <v>145</v>
      </c>
      <c r="F9758">
        <v>0.110213405797101</v>
      </c>
      <c r="G9758">
        <v>0.121479619565217</v>
      </c>
      <c r="H9758">
        <v>0.18361050724637601</v>
      </c>
      <c r="I9758">
        <v>0.18608695652173901</v>
      </c>
    </row>
    <row r="9759" spans="3:9" x14ac:dyDescent="0.25">
      <c r="C9759" t="s">
        <v>46</v>
      </c>
      <c r="D9759" t="s">
        <v>112</v>
      </c>
      <c r="E9759" t="s">
        <v>146</v>
      </c>
      <c r="F9759">
        <v>341.81619999999998</v>
      </c>
      <c r="G9759">
        <v>528.03462500000001</v>
      </c>
      <c r="H9759">
        <v>857.09166666666601</v>
      </c>
      <c r="I9759">
        <v>1259.92019999999</v>
      </c>
    </row>
    <row r="9760" spans="3:9" x14ac:dyDescent="0.25">
      <c r="C9760" t="s">
        <v>46</v>
      </c>
      <c r="D9760" t="s">
        <v>112</v>
      </c>
      <c r="E9760" t="s">
        <v>147</v>
      </c>
      <c r="F9760">
        <v>0.16028656716417899</v>
      </c>
      <c r="G9760">
        <v>0.24831119402985</v>
      </c>
      <c r="H9760">
        <v>0.38730746268656702</v>
      </c>
      <c r="I9760">
        <v>0.46040298507462601</v>
      </c>
    </row>
    <row r="9761" spans="3:9" x14ac:dyDescent="0.25">
      <c r="C9761" t="s">
        <v>46</v>
      </c>
      <c r="D9761" t="s">
        <v>112</v>
      </c>
      <c r="E9761" t="s">
        <v>148</v>
      </c>
      <c r="F9761">
        <v>0.159346153846153</v>
      </c>
      <c r="G9761">
        <v>0.23836097756410199</v>
      </c>
      <c r="H9761">
        <v>0.36454059829059798</v>
      </c>
      <c r="I9761">
        <v>0.45859935897435899</v>
      </c>
    </row>
    <row r="9762" spans="3:9" x14ac:dyDescent="0.25">
      <c r="C9762" t="s">
        <v>46</v>
      </c>
      <c r="D9762" t="s">
        <v>112</v>
      </c>
      <c r="E9762" t="s">
        <v>149</v>
      </c>
      <c r="F9762">
        <v>0.161340384615384</v>
      </c>
      <c r="G9762">
        <v>0.24302524038461501</v>
      </c>
      <c r="H9762">
        <v>0.37619017094016999</v>
      </c>
      <c r="I9762">
        <v>0.502658974358973</v>
      </c>
    </row>
    <row r="9763" spans="3:9" x14ac:dyDescent="0.25">
      <c r="C9763" t="s">
        <v>46</v>
      </c>
      <c r="D9763" t="s">
        <v>112</v>
      </c>
      <c r="E9763" t="s">
        <v>150</v>
      </c>
      <c r="F9763">
        <v>0.157967948717948</v>
      </c>
      <c r="G9763">
        <v>0.239884615384615</v>
      </c>
      <c r="H9763">
        <v>0.38314102564102498</v>
      </c>
      <c r="I9763">
        <v>0.58789999999999798</v>
      </c>
    </row>
    <row r="9764" spans="3:9" x14ac:dyDescent="0.25">
      <c r="C9764" t="s">
        <v>46</v>
      </c>
      <c r="D9764" t="s">
        <v>112</v>
      </c>
      <c r="E9764" t="s">
        <v>151</v>
      </c>
      <c r="F9764">
        <v>0.14789166666666601</v>
      </c>
      <c r="G9764">
        <v>0.239604967948717</v>
      </c>
      <c r="H9764">
        <v>0.38557692307692298</v>
      </c>
      <c r="I9764">
        <v>0.68573397435897399</v>
      </c>
    </row>
    <row r="9765" spans="3:9" x14ac:dyDescent="0.25">
      <c r="C9765" t="s">
        <v>46</v>
      </c>
      <c r="D9765" t="s">
        <v>112</v>
      </c>
      <c r="E9765" t="s">
        <v>152</v>
      </c>
      <c r="F9765">
        <v>0.142444871794871</v>
      </c>
      <c r="G9765">
        <v>0.233564503205128</v>
      </c>
      <c r="H9765">
        <v>0.46021153846153801</v>
      </c>
      <c r="I9765">
        <v>0.68998493589743304</v>
      </c>
    </row>
    <row r="9766" spans="3:9" x14ac:dyDescent="0.25">
      <c r="C9766" t="s">
        <v>46</v>
      </c>
      <c r="D9766" t="s">
        <v>112</v>
      </c>
      <c r="E9766" t="s">
        <v>153</v>
      </c>
      <c r="F9766">
        <v>0.15447115384615301</v>
      </c>
      <c r="G9766">
        <v>0.23136217948717899</v>
      </c>
      <c r="H9766">
        <v>0.361569444444444</v>
      </c>
      <c r="I9766">
        <v>0.61898557692307399</v>
      </c>
    </row>
    <row r="9767" spans="3:9" x14ac:dyDescent="0.25">
      <c r="C9767" t="s">
        <v>46</v>
      </c>
      <c r="D9767" t="s">
        <v>112</v>
      </c>
      <c r="E9767" t="s">
        <v>154</v>
      </c>
      <c r="F9767">
        <v>0.15740897030953799</v>
      </c>
      <c r="G9767">
        <v>0.24193145925457901</v>
      </c>
      <c r="H9767">
        <v>0.37946683512318302</v>
      </c>
      <c r="I9767">
        <v>0.53791623499684005</v>
      </c>
    </row>
    <row r="9768" spans="3:9" x14ac:dyDescent="0.25">
      <c r="C9768" t="s">
        <v>46</v>
      </c>
      <c r="D9768" t="s">
        <v>112</v>
      </c>
      <c r="E9768" t="s">
        <v>155</v>
      </c>
      <c r="F9768">
        <v>0.14845801282051199</v>
      </c>
      <c r="G9768">
        <v>0.23246334134615301</v>
      </c>
      <c r="H9768">
        <v>0.410890491452991</v>
      </c>
      <c r="I9768">
        <v>0.65448525641025401</v>
      </c>
    </row>
    <row r="9769" spans="3:9" x14ac:dyDescent="0.25">
      <c r="C9769" t="s">
        <v>46</v>
      </c>
      <c r="D9769" t="s">
        <v>112</v>
      </c>
      <c r="E9769" t="s">
        <v>156</v>
      </c>
      <c r="F9769">
        <v>60.984200000000001</v>
      </c>
      <c r="G9769">
        <v>61.231250000000003</v>
      </c>
      <c r="H9769">
        <v>88.665666666666596</v>
      </c>
      <c r="I9769">
        <v>106.89729999999901</v>
      </c>
    </row>
    <row r="9770" spans="3:9" x14ac:dyDescent="0.25">
      <c r="C9770" t="s">
        <v>46</v>
      </c>
      <c r="D9770" t="s">
        <v>112</v>
      </c>
      <c r="E9770" t="s">
        <v>157</v>
      </c>
      <c r="F9770">
        <v>99.483599999999996</v>
      </c>
      <c r="G9770">
        <v>180.861625</v>
      </c>
      <c r="H9770">
        <v>291.89666666666602</v>
      </c>
      <c r="I9770">
        <v>434.13899999999802</v>
      </c>
    </row>
    <row r="9771" spans="3:9" x14ac:dyDescent="0.25">
      <c r="C9771" t="s">
        <v>46</v>
      </c>
      <c r="D9771" t="s">
        <v>112</v>
      </c>
      <c r="E9771" t="s">
        <v>158</v>
      </c>
      <c r="F9771">
        <v>62.401000000000003</v>
      </c>
      <c r="G9771">
        <v>114.3575</v>
      </c>
      <c r="H9771">
        <v>213.577666666666</v>
      </c>
      <c r="I9771">
        <v>466.15189999999899</v>
      </c>
    </row>
    <row r="9772" spans="3:9" x14ac:dyDescent="0.25">
      <c r="C9772" t="s">
        <v>46</v>
      </c>
      <c r="D9772" t="s">
        <v>112</v>
      </c>
      <c r="E9772" t="s">
        <v>159</v>
      </c>
      <c r="F9772">
        <v>58.1096</v>
      </c>
      <c r="G9772">
        <v>104.5275</v>
      </c>
      <c r="H9772">
        <v>161.59866666666599</v>
      </c>
      <c r="I9772">
        <v>150.012</v>
      </c>
    </row>
    <row r="9773" spans="3:9" x14ac:dyDescent="0.25">
      <c r="C9773" t="s">
        <v>46</v>
      </c>
      <c r="D9773" t="s">
        <v>112</v>
      </c>
      <c r="E9773" t="s">
        <v>160</v>
      </c>
      <c r="F9773">
        <v>60.837800000000001</v>
      </c>
      <c r="G9773">
        <v>67.056749999999994</v>
      </c>
      <c r="H9773">
        <v>101.35299999999999</v>
      </c>
      <c r="I9773">
        <v>102.72</v>
      </c>
    </row>
    <row r="9774" spans="3:9" x14ac:dyDescent="0.25">
      <c r="C9774" t="s">
        <v>46</v>
      </c>
      <c r="D9774" t="s">
        <v>112</v>
      </c>
      <c r="E9774" t="s">
        <v>161</v>
      </c>
      <c r="F9774">
        <v>53.695999999999998</v>
      </c>
      <c r="G9774">
        <v>83.184250000000006</v>
      </c>
      <c r="H9774">
        <v>129.74799999999999</v>
      </c>
      <c r="I9774">
        <v>154.23500000000001</v>
      </c>
    </row>
    <row r="9775" spans="3:9" x14ac:dyDescent="0.25">
      <c r="C9775" t="s">
        <v>46</v>
      </c>
      <c r="D9775" t="s">
        <v>112</v>
      </c>
      <c r="E9775" t="s">
        <v>162</v>
      </c>
      <c r="F9775">
        <v>49.716000000000001</v>
      </c>
      <c r="G9775">
        <v>74.368624999999994</v>
      </c>
      <c r="H9775">
        <v>113.736666666666</v>
      </c>
      <c r="I9775">
        <v>143.083</v>
      </c>
    </row>
    <row r="9776" spans="3:9" x14ac:dyDescent="0.25">
      <c r="C9776" t="s">
        <v>46</v>
      </c>
      <c r="D9776" t="s">
        <v>112</v>
      </c>
      <c r="E9776" t="s">
        <v>163</v>
      </c>
      <c r="F9776">
        <v>50.338200000000001</v>
      </c>
      <c r="G9776">
        <v>75.823875000000001</v>
      </c>
      <c r="H9776">
        <v>117.371333333333</v>
      </c>
      <c r="I9776">
        <v>156.829599999999</v>
      </c>
    </row>
    <row r="9777" spans="3:9" x14ac:dyDescent="0.25">
      <c r="C9777" t="s">
        <v>46</v>
      </c>
      <c r="D9777" t="s">
        <v>112</v>
      </c>
      <c r="E9777" t="s">
        <v>164</v>
      </c>
      <c r="F9777">
        <v>49.286000000000001</v>
      </c>
      <c r="G9777">
        <v>74.843999999999994</v>
      </c>
      <c r="H9777">
        <v>119.54</v>
      </c>
      <c r="I9777">
        <v>183.42479999999901</v>
      </c>
    </row>
    <row r="9778" spans="3:9" x14ac:dyDescent="0.25">
      <c r="C9778" t="s">
        <v>46</v>
      </c>
      <c r="D9778" t="s">
        <v>112</v>
      </c>
      <c r="E9778" t="s">
        <v>165</v>
      </c>
      <c r="F9778">
        <v>46.142200000000003</v>
      </c>
      <c r="G9778">
        <v>74.756749999999997</v>
      </c>
      <c r="H9778">
        <v>120.3</v>
      </c>
      <c r="I9778">
        <v>213.94900000000001</v>
      </c>
    </row>
    <row r="9779" spans="3:9" x14ac:dyDescent="0.25">
      <c r="C9779" t="s">
        <v>46</v>
      </c>
      <c r="D9779" t="s">
        <v>112</v>
      </c>
      <c r="E9779" t="s">
        <v>166</v>
      </c>
      <c r="F9779">
        <v>44.442799999999998</v>
      </c>
      <c r="G9779">
        <v>72.872124999999997</v>
      </c>
      <c r="H9779">
        <v>143.58599999999899</v>
      </c>
      <c r="I9779">
        <v>215.27529999999899</v>
      </c>
    </row>
    <row r="9780" spans="3:9" x14ac:dyDescent="0.25">
      <c r="C9780" t="s">
        <v>46</v>
      </c>
      <c r="D9780" t="s">
        <v>112</v>
      </c>
      <c r="E9780" t="s">
        <v>167</v>
      </c>
      <c r="F9780">
        <v>48.195</v>
      </c>
      <c r="G9780">
        <v>72.185000000000002</v>
      </c>
      <c r="H9780">
        <v>112.809666666666</v>
      </c>
      <c r="I9780">
        <v>193.12349999999901</v>
      </c>
    </row>
    <row r="9781" spans="3:9" x14ac:dyDescent="0.25">
      <c r="C9781" t="s">
        <v>46</v>
      </c>
      <c r="D9781" t="s">
        <v>112</v>
      </c>
      <c r="E9781" t="s">
        <v>168</v>
      </c>
      <c r="F9781">
        <v>249.17840000000001</v>
      </c>
      <c r="G9781">
        <v>382.97750000000002</v>
      </c>
      <c r="H9781">
        <v>600.69600000000003</v>
      </c>
      <c r="I9781">
        <v>851.52139999999895</v>
      </c>
    </row>
    <row r="9782" spans="3:9" x14ac:dyDescent="0.25">
      <c r="C9782" t="s">
        <v>46</v>
      </c>
      <c r="D9782" t="s">
        <v>112</v>
      </c>
      <c r="E9782" t="s">
        <v>169</v>
      </c>
      <c r="F9782">
        <v>92.637799999999999</v>
      </c>
      <c r="G9782">
        <v>145.05712499999899</v>
      </c>
      <c r="H9782">
        <v>256.39566666666599</v>
      </c>
      <c r="I9782">
        <v>408.398799999998</v>
      </c>
    </row>
    <row r="9783" spans="3:9" x14ac:dyDescent="0.25">
      <c r="C9783" t="s">
        <v>46</v>
      </c>
      <c r="D9783" t="s">
        <v>112</v>
      </c>
      <c r="E9783" t="s">
        <v>173</v>
      </c>
      <c r="F9783">
        <v>341.81619999999998</v>
      </c>
      <c r="G9783">
        <v>528.03462500000001</v>
      </c>
      <c r="H9783">
        <v>857.09166666666601</v>
      </c>
      <c r="I9783">
        <v>1259.92019999999</v>
      </c>
    </row>
    <row r="9784" spans="3:9" x14ac:dyDescent="0.25">
      <c r="C9784" t="s">
        <v>46</v>
      </c>
      <c r="D9784" t="s">
        <v>112</v>
      </c>
      <c r="E9784" t="s">
        <v>174</v>
      </c>
      <c r="F9784">
        <v>6.07681311063753E-2</v>
      </c>
      <c r="G9784">
        <v>4.3018486678603897E-2</v>
      </c>
      <c r="H9784">
        <v>0.112418403991225</v>
      </c>
      <c r="I9784">
        <v>8.5250189778987101E-2</v>
      </c>
    </row>
    <row r="9785" spans="3:9" x14ac:dyDescent="0.25">
      <c r="C9785" t="s">
        <v>46</v>
      </c>
      <c r="D9785" t="s">
        <v>112</v>
      </c>
      <c r="E9785" t="s">
        <v>175</v>
      </c>
      <c r="F9785">
        <v>5.9072201953175002E-2</v>
      </c>
      <c r="G9785">
        <v>7.6256339017764602E-2</v>
      </c>
      <c r="H9785">
        <v>0.16791926008023</v>
      </c>
      <c r="I9785">
        <v>0.27151492812890099</v>
      </c>
    </row>
    <row r="9786" spans="3:9" x14ac:dyDescent="0.25">
      <c r="C9786" t="s">
        <v>46</v>
      </c>
      <c r="D9786" t="s">
        <v>112</v>
      </c>
      <c r="E9786" t="s">
        <v>176</v>
      </c>
      <c r="F9786">
        <v>2.8612261582222E-2</v>
      </c>
      <c r="G9786">
        <v>3.7530615694072199E-2</v>
      </c>
      <c r="H9786">
        <v>7.9372574696445E-2</v>
      </c>
      <c r="I9786">
        <v>3.73027296166034E-2</v>
      </c>
    </row>
    <row r="9787" spans="3:9" x14ac:dyDescent="0.25">
      <c r="C9787" t="s">
        <v>46</v>
      </c>
      <c r="D9787" t="s">
        <v>112</v>
      </c>
      <c r="E9787" t="s">
        <v>177</v>
      </c>
      <c r="F9787">
        <v>3.4529206310889897E-2</v>
      </c>
      <c r="G9787">
        <v>6.8100610399133704E-2</v>
      </c>
      <c r="H9787">
        <v>0.13259939035791399</v>
      </c>
      <c r="I9787">
        <v>0.24570457227318199</v>
      </c>
    </row>
    <row r="9788" spans="3:9" x14ac:dyDescent="0.25">
      <c r="C9788" t="s">
        <v>46</v>
      </c>
      <c r="D9788" t="s">
        <v>112</v>
      </c>
      <c r="E9788" t="s">
        <v>178</v>
      </c>
      <c r="F9788">
        <v>2.5338947138926999E-2</v>
      </c>
      <c r="G9788">
        <v>2.72244354869241E-2</v>
      </c>
      <c r="H9788">
        <v>5.9807010529822097E-2</v>
      </c>
      <c r="I9788">
        <v>2.11554642339352E-2</v>
      </c>
    </row>
    <row r="9789" spans="3:9" x14ac:dyDescent="0.25">
      <c r="C9789" t="s">
        <v>46</v>
      </c>
      <c r="D9789" t="s">
        <v>112</v>
      </c>
      <c r="E9789" t="s">
        <v>179</v>
      </c>
      <c r="F9789">
        <v>0.15489742137924101</v>
      </c>
      <c r="G9789">
        <v>0.29075489588259601</v>
      </c>
      <c r="H9789">
        <v>0.45648067443756801</v>
      </c>
      <c r="I9789">
        <v>0.61184977363732396</v>
      </c>
    </row>
    <row r="9790" spans="3:9" x14ac:dyDescent="0.25">
      <c r="C9790" t="s">
        <v>46</v>
      </c>
      <c r="D9790" t="s">
        <v>112</v>
      </c>
      <c r="E9790" t="s">
        <v>180</v>
      </c>
      <c r="F9790">
        <v>0.14390196915644299</v>
      </c>
      <c r="G9790">
        <v>0.256042221261787</v>
      </c>
      <c r="H9790">
        <v>0.37174352286255602</v>
      </c>
      <c r="I9790">
        <v>0.62094403525535302</v>
      </c>
    </row>
    <row r="9791" spans="3:9" x14ac:dyDescent="0.25">
      <c r="C9791" t="s">
        <v>46</v>
      </c>
      <c r="D9791" t="s">
        <v>112</v>
      </c>
      <c r="E9791" t="s">
        <v>181</v>
      </c>
      <c r="F9791">
        <v>0.14959936935402601</v>
      </c>
      <c r="G9791">
        <v>0.26288976480576398</v>
      </c>
      <c r="H9791">
        <v>0.48254141209101598</v>
      </c>
      <c r="I9791">
        <v>0.66131272932268403</v>
      </c>
    </row>
    <row r="9792" spans="3:9" x14ac:dyDescent="0.25">
      <c r="C9792" t="s">
        <v>46</v>
      </c>
      <c r="D9792" t="s">
        <v>112</v>
      </c>
      <c r="E9792" t="s">
        <v>182</v>
      </c>
      <c r="F9792">
        <v>0.14493344632208499</v>
      </c>
      <c r="G9792">
        <v>0.25101732711615599</v>
      </c>
      <c r="H9792">
        <v>0.387528426892222</v>
      </c>
      <c r="I9792">
        <v>0.77082115015776898</v>
      </c>
    </row>
    <row r="9793" spans="1:9" x14ac:dyDescent="0.25">
      <c r="C9793" t="s">
        <v>46</v>
      </c>
      <c r="D9793" t="s">
        <v>112</v>
      </c>
      <c r="E9793" t="s">
        <v>183</v>
      </c>
      <c r="F9793">
        <v>0.14232574273712501</v>
      </c>
      <c r="G9793">
        <v>0.26118825442607002</v>
      </c>
      <c r="H9793">
        <v>0.46902294807542499</v>
      </c>
      <c r="I9793">
        <v>0.85160685062895802</v>
      </c>
    </row>
    <row r="9794" spans="1:9" x14ac:dyDescent="0.25">
      <c r="C9794" t="s">
        <v>46</v>
      </c>
      <c r="D9794" t="s">
        <v>112</v>
      </c>
      <c r="E9794" t="s">
        <v>184</v>
      </c>
      <c r="F9794">
        <v>0.13967964697916699</v>
      </c>
      <c r="G9794">
        <v>0.27103364620737802</v>
      </c>
      <c r="H9794">
        <v>0.67126120453476501</v>
      </c>
      <c r="I9794">
        <v>0.80297431507655603</v>
      </c>
    </row>
    <row r="9795" spans="1:9" x14ac:dyDescent="0.25">
      <c r="C9795" t="s">
        <v>46</v>
      </c>
      <c r="D9795" t="s">
        <v>112</v>
      </c>
      <c r="E9795" t="s">
        <v>185</v>
      </c>
      <c r="F9795">
        <v>0.154334060006239</v>
      </c>
      <c r="G9795">
        <v>0.263903016176806</v>
      </c>
      <c r="H9795">
        <v>0.430605831532413</v>
      </c>
      <c r="I9795">
        <v>0.76632862680494895</v>
      </c>
    </row>
    <row r="9796" spans="1:9" x14ac:dyDescent="0.25">
      <c r="C9796" t="s">
        <v>46</v>
      </c>
      <c r="D9796" t="s">
        <v>112</v>
      </c>
      <c r="E9796" t="s">
        <v>186</v>
      </c>
      <c r="F9796">
        <v>0.148767007566871</v>
      </c>
      <c r="G9796">
        <v>0.26590889289135</v>
      </c>
      <c r="H9796">
        <v>0.44180617227064001</v>
      </c>
      <c r="I9796">
        <v>0.71256267372797899</v>
      </c>
    </row>
    <row r="9797" spans="1:9" x14ac:dyDescent="0.25">
      <c r="C9797" t="s">
        <v>46</v>
      </c>
      <c r="D9797" t="s">
        <v>112</v>
      </c>
      <c r="E9797" t="s">
        <v>187</v>
      </c>
      <c r="F9797">
        <v>0.14956431374297899</v>
      </c>
      <c r="G9797">
        <v>0.26826080421248499</v>
      </c>
      <c r="H9797">
        <v>0.57222573345886796</v>
      </c>
      <c r="I9797">
        <v>0.78503956688821097</v>
      </c>
    </row>
    <row r="9798" spans="1:9" x14ac:dyDescent="0.25">
      <c r="C9798" t="s">
        <v>46</v>
      </c>
      <c r="D9798" t="s">
        <v>112</v>
      </c>
      <c r="E9798" t="s">
        <v>191</v>
      </c>
      <c r="F9798">
        <v>0.14946862365844199</v>
      </c>
      <c r="G9798">
        <v>0.26795692795666098</v>
      </c>
      <c r="H9798">
        <v>0.48944751551689297</v>
      </c>
      <c r="I9798">
        <v>0.73547652067744995</v>
      </c>
    </row>
    <row r="9799" spans="1:9" x14ac:dyDescent="0.25">
      <c r="C9799" t="s">
        <v>46</v>
      </c>
      <c r="D9799" t="s">
        <v>112</v>
      </c>
      <c r="E9799" t="s">
        <v>197</v>
      </c>
      <c r="F9799">
        <v>129.7764</v>
      </c>
      <c r="G9799">
        <v>206.85550000000001</v>
      </c>
      <c r="H9799">
        <v>272.207666666666</v>
      </c>
      <c r="I9799">
        <v>435.68359999999899</v>
      </c>
    </row>
    <row r="9800" spans="1:9" x14ac:dyDescent="0.25">
      <c r="C9800" t="s">
        <v>46</v>
      </c>
      <c r="D9800" t="s">
        <v>112</v>
      </c>
      <c r="E9800" t="s">
        <v>198</v>
      </c>
      <c r="F9800">
        <v>117.67919999999999</v>
      </c>
      <c r="G9800">
        <v>168.72475</v>
      </c>
      <c r="H9800">
        <v>317.69966666666602</v>
      </c>
      <c r="I9800">
        <v>419.28529999999898</v>
      </c>
    </row>
    <row r="9801" spans="1:9" x14ac:dyDescent="0.25">
      <c r="C9801" t="s">
        <v>46</v>
      </c>
      <c r="D9801" t="s">
        <v>112</v>
      </c>
      <c r="E9801" t="s">
        <v>199</v>
      </c>
      <c r="F9801">
        <v>94.360600000000005</v>
      </c>
      <c r="G9801">
        <v>152.454375</v>
      </c>
      <c r="H9801">
        <v>267.18433333333297</v>
      </c>
      <c r="I9801">
        <v>404.95129999999898</v>
      </c>
    </row>
    <row r="9802" spans="1:9" x14ac:dyDescent="0.25">
      <c r="C9802" t="s">
        <v>46</v>
      </c>
      <c r="D9802" t="s">
        <v>112</v>
      </c>
      <c r="E9802" t="s">
        <v>108</v>
      </c>
      <c r="F9802">
        <v>2061.0427511634698</v>
      </c>
      <c r="G9802">
        <v>3183.4907385507299</v>
      </c>
      <c r="H9802">
        <v>5168.5669623103404</v>
      </c>
      <c r="I9802">
        <v>7596.3583029855699</v>
      </c>
    </row>
    <row r="9803" spans="1:9" x14ac:dyDescent="0.25">
      <c r="A9803" t="s">
        <v>89</v>
      </c>
      <c r="B9803">
        <v>1</v>
      </c>
      <c r="C9803" t="s">
        <v>46</v>
      </c>
      <c r="D9803" t="s">
        <v>113</v>
      </c>
    </row>
    <row r="9804" spans="1:9" x14ac:dyDescent="0.25">
      <c r="A9804" t="s">
        <v>91</v>
      </c>
      <c r="B9804">
        <v>0</v>
      </c>
      <c r="C9804" t="s">
        <v>46</v>
      </c>
      <c r="D9804" t="s">
        <v>113</v>
      </c>
    </row>
    <row r="9805" spans="1:9" x14ac:dyDescent="0.25">
      <c r="A9805" t="s">
        <v>92</v>
      </c>
      <c r="B9805">
        <v>0</v>
      </c>
      <c r="C9805" t="s">
        <v>46</v>
      </c>
      <c r="D9805" t="s">
        <v>113</v>
      </c>
    </row>
    <row r="9806" spans="1:9" x14ac:dyDescent="0.25">
      <c r="A9806" t="s">
        <v>93</v>
      </c>
      <c r="B9806">
        <v>4</v>
      </c>
      <c r="C9806" t="s">
        <v>46</v>
      </c>
      <c r="D9806" t="s">
        <v>113</v>
      </c>
    </row>
    <row r="9807" spans="1:9" x14ac:dyDescent="0.25">
      <c r="A9807" t="s">
        <v>94</v>
      </c>
      <c r="B9807">
        <v>1</v>
      </c>
      <c r="C9807" t="s">
        <v>46</v>
      </c>
      <c r="D9807" t="s">
        <v>113</v>
      </c>
    </row>
    <row r="9808" spans="1:9" x14ac:dyDescent="0.25">
      <c r="A9808" t="s">
        <v>95</v>
      </c>
      <c r="B9808">
        <v>0</v>
      </c>
      <c r="C9808" t="s">
        <v>46</v>
      </c>
      <c r="D9808" t="s">
        <v>113</v>
      </c>
    </row>
    <row r="9809" spans="1:10" x14ac:dyDescent="0.25">
      <c r="A9809" t="s">
        <v>96</v>
      </c>
      <c r="B9809">
        <v>1</v>
      </c>
      <c r="C9809" t="s">
        <v>46</v>
      </c>
      <c r="D9809" t="s">
        <v>113</v>
      </c>
    </row>
    <row r="9810" spans="1:10" x14ac:dyDescent="0.25">
      <c r="A9810" t="s">
        <v>97</v>
      </c>
      <c r="B9810">
        <v>1</v>
      </c>
      <c r="C9810" t="s">
        <v>46</v>
      </c>
      <c r="D9810" t="s">
        <v>113</v>
      </c>
    </row>
    <row r="9811" spans="1:10" x14ac:dyDescent="0.25">
      <c r="A9811" t="s">
        <v>98</v>
      </c>
      <c r="B9811">
        <v>1</v>
      </c>
      <c r="C9811" t="s">
        <v>46</v>
      </c>
      <c r="D9811" t="s">
        <v>113</v>
      </c>
    </row>
    <row r="9812" spans="1:10" x14ac:dyDescent="0.25">
      <c r="A9812" t="s">
        <v>99</v>
      </c>
      <c r="B9812">
        <v>2</v>
      </c>
      <c r="C9812" t="s">
        <v>46</v>
      </c>
      <c r="D9812" t="s">
        <v>113</v>
      </c>
    </row>
    <row r="9813" spans="1:10" x14ac:dyDescent="0.25">
      <c r="A9813" t="s">
        <v>100</v>
      </c>
      <c r="B9813">
        <v>1</v>
      </c>
      <c r="C9813" t="s">
        <v>46</v>
      </c>
      <c r="D9813" t="s">
        <v>113</v>
      </c>
    </row>
    <row r="9814" spans="1:10" x14ac:dyDescent="0.25">
      <c r="A9814" t="s">
        <v>101</v>
      </c>
      <c r="B9814">
        <v>3</v>
      </c>
      <c r="C9814" t="s">
        <v>46</v>
      </c>
      <c r="D9814" t="s">
        <v>113</v>
      </c>
    </row>
    <row r="9815" spans="1:10" x14ac:dyDescent="0.25">
      <c r="A9815" t="s">
        <v>102</v>
      </c>
      <c r="B9815">
        <v>0</v>
      </c>
      <c r="C9815" t="s">
        <v>46</v>
      </c>
      <c r="D9815" t="s">
        <v>113</v>
      </c>
    </row>
    <row r="9816" spans="1:10" x14ac:dyDescent="0.25">
      <c r="A9816" t="s">
        <v>103</v>
      </c>
      <c r="B9816">
        <v>3</v>
      </c>
      <c r="C9816" t="s">
        <v>46</v>
      </c>
      <c r="D9816" t="s">
        <v>113</v>
      </c>
    </row>
    <row r="9817" spans="1:10" x14ac:dyDescent="0.25">
      <c r="A9817" t="s">
        <v>104</v>
      </c>
      <c r="B9817">
        <v>1</v>
      </c>
      <c r="C9817" t="s">
        <v>46</v>
      </c>
      <c r="D9817" t="s">
        <v>113</v>
      </c>
    </row>
    <row r="9818" spans="1:10" x14ac:dyDescent="0.25">
      <c r="A9818" t="s">
        <v>105</v>
      </c>
      <c r="B9818">
        <v>0</v>
      </c>
      <c r="C9818" t="s">
        <v>46</v>
      </c>
      <c r="D9818" t="s">
        <v>113</v>
      </c>
    </row>
    <row r="9819" spans="1:10" x14ac:dyDescent="0.25">
      <c r="A9819" t="s">
        <v>106</v>
      </c>
      <c r="B9819">
        <v>1</v>
      </c>
      <c r="C9819" t="s">
        <v>46</v>
      </c>
      <c r="D9819" t="s">
        <v>113</v>
      </c>
    </row>
    <row r="9820" spans="1:10" x14ac:dyDescent="0.25">
      <c r="C9820" t="s">
        <v>46</v>
      </c>
      <c r="D9820" t="s">
        <v>114</v>
      </c>
      <c r="E9820" t="s">
        <v>132</v>
      </c>
      <c r="F9820">
        <v>0.15487820570910699</v>
      </c>
      <c r="G9820">
        <v>0.23925447439963701</v>
      </c>
      <c r="H9820">
        <v>0.34341096511100999</v>
      </c>
      <c r="I9820">
        <v>0.41082170367013998</v>
      </c>
      <c r="J9820">
        <v>0.57087458087901999</v>
      </c>
    </row>
    <row r="9821" spans="1:10" x14ac:dyDescent="0.25">
      <c r="C9821" t="s">
        <v>46</v>
      </c>
      <c r="D9821" t="s">
        <v>114</v>
      </c>
      <c r="E9821" t="s">
        <v>133</v>
      </c>
      <c r="F9821">
        <v>0.14946862365844199</v>
      </c>
      <c r="G9821">
        <v>0.26795692795666098</v>
      </c>
      <c r="H9821">
        <v>0.53875579028537701</v>
      </c>
      <c r="I9821">
        <v>0.46479337813265098</v>
      </c>
      <c r="J9821">
        <v>0.73547652067745095</v>
      </c>
    </row>
    <row r="9822" spans="1:10" x14ac:dyDescent="0.25">
      <c r="C9822" t="s">
        <v>46</v>
      </c>
      <c r="D9822" t="s">
        <v>114</v>
      </c>
      <c r="E9822" t="s">
        <v>134</v>
      </c>
      <c r="F9822">
        <v>3.4199999999999897E-2</v>
      </c>
      <c r="G9822">
        <v>4.4624999999999998E-2</v>
      </c>
      <c r="H9822">
        <v>7.2999999999999995E-2</v>
      </c>
      <c r="I9822">
        <v>2.2499999999999999E-2</v>
      </c>
      <c r="J9822">
        <v>2.1099999999947199E-2</v>
      </c>
    </row>
    <row r="9823" spans="1:10" x14ac:dyDescent="0.25">
      <c r="C9823" t="s">
        <v>46</v>
      </c>
      <c r="D9823" t="s">
        <v>114</v>
      </c>
      <c r="E9823" t="s">
        <v>135</v>
      </c>
      <c r="F9823">
        <v>1.724</v>
      </c>
      <c r="G9823">
        <v>1.9915</v>
      </c>
      <c r="H9823">
        <v>5.359</v>
      </c>
      <c r="I9823">
        <v>2.9984999999999999</v>
      </c>
      <c r="J9823">
        <v>4.1669999999999998</v>
      </c>
    </row>
    <row r="9824" spans="1:10" x14ac:dyDescent="0.25">
      <c r="C9824" t="s">
        <v>46</v>
      </c>
      <c r="D9824" t="s">
        <v>114</v>
      </c>
      <c r="E9824" t="s">
        <v>136</v>
      </c>
      <c r="F9824">
        <v>8.3499999999999894E-2</v>
      </c>
      <c r="G9824">
        <v>8.0750000000000002E-2</v>
      </c>
      <c r="H9824">
        <v>0.14499999999999999</v>
      </c>
      <c r="I9824">
        <v>0.1275</v>
      </c>
      <c r="J9824">
        <v>0.183</v>
      </c>
    </row>
    <row r="9825" spans="3:10" x14ac:dyDescent="0.25">
      <c r="C9825" t="s">
        <v>46</v>
      </c>
      <c r="D9825" t="s">
        <v>114</v>
      </c>
      <c r="E9825" t="s">
        <v>137</v>
      </c>
      <c r="F9825">
        <v>0.109399999999999</v>
      </c>
      <c r="G9825">
        <v>0.12662499999999999</v>
      </c>
      <c r="H9825">
        <v>0.223</v>
      </c>
      <c r="I9825">
        <v>0.223</v>
      </c>
      <c r="J9825">
        <v>0.251</v>
      </c>
    </row>
    <row r="9826" spans="3:10" x14ac:dyDescent="0.25">
      <c r="C9826" t="s">
        <v>46</v>
      </c>
      <c r="D9826" t="s">
        <v>114</v>
      </c>
      <c r="E9826" t="s">
        <v>138</v>
      </c>
      <c r="F9826">
        <v>0.16039999999999999</v>
      </c>
      <c r="G9826">
        <v>0.28293750000000001</v>
      </c>
      <c r="H9826">
        <v>0.34300000000000003</v>
      </c>
      <c r="I9826">
        <v>0.4975</v>
      </c>
      <c r="J9826">
        <v>0.52854999999997299</v>
      </c>
    </row>
    <row r="9827" spans="3:10" x14ac:dyDescent="0.25">
      <c r="C9827" t="s">
        <v>46</v>
      </c>
      <c r="D9827" t="s">
        <v>114</v>
      </c>
      <c r="E9827" t="s">
        <v>139</v>
      </c>
      <c r="F9827">
        <v>0.15492971408317499</v>
      </c>
      <c r="G9827">
        <v>0.239365100228418</v>
      </c>
      <c r="H9827">
        <v>0.34336676906112101</v>
      </c>
      <c r="I9827">
        <v>0.410936121613106</v>
      </c>
      <c r="J9827">
        <v>0.57076915170132203</v>
      </c>
    </row>
    <row r="9828" spans="3:10" x14ac:dyDescent="0.25">
      <c r="C9828" t="s">
        <v>46</v>
      </c>
      <c r="D9828" t="s">
        <v>114</v>
      </c>
      <c r="E9828" t="s">
        <v>140</v>
      </c>
      <c r="F9828">
        <v>3.71539347826086</v>
      </c>
      <c r="G9828">
        <v>5.7395067934782604</v>
      </c>
      <c r="H9828">
        <v>8.2381304347825992</v>
      </c>
      <c r="I9828">
        <v>9.8552554347826096</v>
      </c>
      <c r="J9828">
        <v>13.6947847826086</v>
      </c>
    </row>
    <row r="9829" spans="3:10" x14ac:dyDescent="0.25">
      <c r="C9829" t="s">
        <v>46</v>
      </c>
      <c r="D9829" t="s">
        <v>114</v>
      </c>
      <c r="E9829" t="s">
        <v>141</v>
      </c>
      <c r="F9829">
        <v>0.16571793478260799</v>
      </c>
      <c r="G9829">
        <v>0.166389266304347</v>
      </c>
      <c r="H9829">
        <v>0.20773369565217301</v>
      </c>
      <c r="I9829">
        <v>0.257542119565217</v>
      </c>
      <c r="J9829">
        <v>0.29048179347825998</v>
      </c>
    </row>
    <row r="9830" spans="3:10" x14ac:dyDescent="0.25">
      <c r="C9830" t="s">
        <v>46</v>
      </c>
      <c r="D9830" t="s">
        <v>114</v>
      </c>
      <c r="E9830" t="s">
        <v>142</v>
      </c>
      <c r="F9830">
        <v>0.18022391304347801</v>
      </c>
      <c r="G9830">
        <v>0.32764787137681101</v>
      </c>
      <c r="H9830">
        <v>0.52541847826086896</v>
      </c>
      <c r="I9830">
        <v>0.53048822463768097</v>
      </c>
      <c r="J9830">
        <v>0.78648369565217102</v>
      </c>
    </row>
    <row r="9831" spans="3:10" x14ac:dyDescent="0.25">
      <c r="C9831" t="s">
        <v>46</v>
      </c>
      <c r="D9831" t="s">
        <v>114</v>
      </c>
      <c r="E9831" t="s">
        <v>143</v>
      </c>
      <c r="F9831">
        <v>0.16956793478260801</v>
      </c>
      <c r="G9831">
        <v>0.31075407608695599</v>
      </c>
      <c r="H9831">
        <v>0.46419293478260798</v>
      </c>
      <c r="I9831">
        <v>0.63846467391304296</v>
      </c>
      <c r="J9831">
        <v>1.26671711956521</v>
      </c>
    </row>
    <row r="9832" spans="3:10" x14ac:dyDescent="0.25">
      <c r="C9832" t="s">
        <v>46</v>
      </c>
      <c r="D9832" t="s">
        <v>114</v>
      </c>
      <c r="E9832" t="s">
        <v>144</v>
      </c>
      <c r="F9832">
        <v>0.15824987458193901</v>
      </c>
      <c r="G9832">
        <v>0.28460220452102197</v>
      </c>
      <c r="H9832">
        <v>0.38042985547061597</v>
      </c>
      <c r="I9832">
        <v>0.469994729455327</v>
      </c>
      <c r="J9832">
        <v>0.40826696129956902</v>
      </c>
    </row>
    <row r="9833" spans="3:10" x14ac:dyDescent="0.25">
      <c r="C9833" t="s">
        <v>46</v>
      </c>
      <c r="D9833" t="s">
        <v>114</v>
      </c>
      <c r="E9833" t="s">
        <v>145</v>
      </c>
      <c r="F9833">
        <v>0.110213405797101</v>
      </c>
      <c r="G9833">
        <v>0.121479619565217</v>
      </c>
      <c r="H9833">
        <v>0.14651811594202899</v>
      </c>
      <c r="I9833">
        <v>0.20215670289855001</v>
      </c>
      <c r="J9833">
        <v>0.18608695652173901</v>
      </c>
    </row>
    <row r="9834" spans="3:10" x14ac:dyDescent="0.25">
      <c r="C9834" t="s">
        <v>46</v>
      </c>
      <c r="D9834" t="s">
        <v>114</v>
      </c>
      <c r="E9834" t="s">
        <v>146</v>
      </c>
      <c r="F9834">
        <v>341.81619999999998</v>
      </c>
      <c r="G9834">
        <v>528.03462500000001</v>
      </c>
      <c r="H9834">
        <v>757.90799999999899</v>
      </c>
      <c r="I9834">
        <v>906.68349999999998</v>
      </c>
      <c r="J9834">
        <v>1259.92019999999</v>
      </c>
    </row>
    <row r="9835" spans="3:10" x14ac:dyDescent="0.25">
      <c r="C9835" t="s">
        <v>46</v>
      </c>
      <c r="D9835" t="s">
        <v>114</v>
      </c>
      <c r="E9835" t="s">
        <v>147</v>
      </c>
      <c r="F9835">
        <v>0.16028656716417899</v>
      </c>
      <c r="G9835">
        <v>0.24831119402985</v>
      </c>
      <c r="H9835">
        <v>0.28630149253731302</v>
      </c>
      <c r="I9835">
        <v>0.43781044776119399</v>
      </c>
      <c r="J9835">
        <v>0.46040298507462601</v>
      </c>
    </row>
    <row r="9836" spans="3:10" x14ac:dyDescent="0.25">
      <c r="C9836" t="s">
        <v>46</v>
      </c>
      <c r="D9836" t="s">
        <v>114</v>
      </c>
      <c r="E9836" t="s">
        <v>148</v>
      </c>
      <c r="F9836">
        <v>0.159346153846153</v>
      </c>
      <c r="G9836">
        <v>0.23836097756410199</v>
      </c>
      <c r="H9836">
        <v>0.26775961538461501</v>
      </c>
      <c r="I9836">
        <v>0.412931089743589</v>
      </c>
      <c r="J9836">
        <v>0.45859935897435899</v>
      </c>
    </row>
    <row r="9837" spans="3:10" x14ac:dyDescent="0.25">
      <c r="C9837" t="s">
        <v>46</v>
      </c>
      <c r="D9837" t="s">
        <v>114</v>
      </c>
      <c r="E9837" t="s">
        <v>149</v>
      </c>
      <c r="F9837">
        <v>0.161340384615384</v>
      </c>
      <c r="G9837">
        <v>0.24302524038461501</v>
      </c>
      <c r="H9837">
        <v>0.32843269230769201</v>
      </c>
      <c r="I9837">
        <v>0.40006891025641</v>
      </c>
      <c r="J9837">
        <v>0.502658974358973</v>
      </c>
    </row>
    <row r="9838" spans="3:10" x14ac:dyDescent="0.25">
      <c r="C9838" t="s">
        <v>46</v>
      </c>
      <c r="D9838" t="s">
        <v>114</v>
      </c>
      <c r="E9838" t="s">
        <v>150</v>
      </c>
      <c r="F9838">
        <v>0.157967948717948</v>
      </c>
      <c r="G9838">
        <v>0.239884615384615</v>
      </c>
      <c r="H9838">
        <v>0.28956089743589702</v>
      </c>
      <c r="I9838">
        <v>0.42993108974358901</v>
      </c>
      <c r="J9838">
        <v>0.58789999999999798</v>
      </c>
    </row>
    <row r="9839" spans="3:10" x14ac:dyDescent="0.25">
      <c r="C9839" t="s">
        <v>46</v>
      </c>
      <c r="D9839" t="s">
        <v>114</v>
      </c>
      <c r="E9839" t="s">
        <v>151</v>
      </c>
      <c r="F9839">
        <v>0.14789166666666601</v>
      </c>
      <c r="G9839">
        <v>0.239604967948717</v>
      </c>
      <c r="H9839">
        <v>0.350464743589743</v>
      </c>
      <c r="I9839">
        <v>0.403133012820512</v>
      </c>
      <c r="J9839">
        <v>0.68573397435897399</v>
      </c>
    </row>
    <row r="9840" spans="3:10" x14ac:dyDescent="0.25">
      <c r="C9840" t="s">
        <v>46</v>
      </c>
      <c r="D9840" t="s">
        <v>114</v>
      </c>
      <c r="E9840" t="s">
        <v>152</v>
      </c>
      <c r="F9840">
        <v>0.142444871794871</v>
      </c>
      <c r="G9840">
        <v>0.233564503205128</v>
      </c>
      <c r="H9840">
        <v>0.56268269230769197</v>
      </c>
      <c r="I9840">
        <v>0.408975961538461</v>
      </c>
      <c r="J9840">
        <v>0.68998493589743304</v>
      </c>
    </row>
    <row r="9841" spans="3:10" x14ac:dyDescent="0.25">
      <c r="C9841" t="s">
        <v>46</v>
      </c>
      <c r="D9841" t="s">
        <v>114</v>
      </c>
      <c r="E9841" t="s">
        <v>153</v>
      </c>
      <c r="F9841">
        <v>0.15447115384615301</v>
      </c>
      <c r="G9841">
        <v>0.23136217948717899</v>
      </c>
      <c r="H9841">
        <v>0.32288461538461499</v>
      </c>
      <c r="I9841">
        <v>0.38091185897435897</v>
      </c>
      <c r="J9841">
        <v>0.61898557692307399</v>
      </c>
    </row>
    <row r="9842" spans="3:10" x14ac:dyDescent="0.25">
      <c r="C9842" t="s">
        <v>46</v>
      </c>
      <c r="D9842" t="s">
        <v>114</v>
      </c>
      <c r="E9842" t="s">
        <v>154</v>
      </c>
      <c r="F9842">
        <v>0.15740897030953799</v>
      </c>
      <c r="G9842">
        <v>0.24193145925457901</v>
      </c>
      <c r="H9842">
        <v>0.30423941882501498</v>
      </c>
      <c r="I9842">
        <v>0.41708054327226701</v>
      </c>
      <c r="J9842">
        <v>0.53791623499684005</v>
      </c>
    </row>
    <row r="9843" spans="3:10" x14ac:dyDescent="0.25">
      <c r="C9843" t="s">
        <v>46</v>
      </c>
      <c r="D9843" t="s">
        <v>114</v>
      </c>
      <c r="E9843" t="s">
        <v>155</v>
      </c>
      <c r="F9843">
        <v>0.14845801282051199</v>
      </c>
      <c r="G9843">
        <v>0.23246334134615301</v>
      </c>
      <c r="H9843">
        <v>0.44278365384615298</v>
      </c>
      <c r="I9843">
        <v>0.39494391025641001</v>
      </c>
      <c r="J9843">
        <v>0.65448525641025401</v>
      </c>
    </row>
    <row r="9844" spans="3:10" x14ac:dyDescent="0.25">
      <c r="C9844" t="s">
        <v>46</v>
      </c>
      <c r="D9844" t="s">
        <v>114</v>
      </c>
      <c r="E9844" t="s">
        <v>156</v>
      </c>
      <c r="F9844">
        <v>60.984200000000001</v>
      </c>
      <c r="G9844">
        <v>61.231250000000003</v>
      </c>
      <c r="H9844">
        <v>76.445999999999998</v>
      </c>
      <c r="I9844">
        <v>94.775499999999994</v>
      </c>
      <c r="J9844">
        <v>106.89729999999901</v>
      </c>
    </row>
    <row r="9845" spans="3:10" x14ac:dyDescent="0.25">
      <c r="C9845" t="s">
        <v>46</v>
      </c>
      <c r="D9845" t="s">
        <v>114</v>
      </c>
      <c r="E9845" t="s">
        <v>157</v>
      </c>
      <c r="F9845">
        <v>99.483599999999996</v>
      </c>
      <c r="G9845">
        <v>180.861625</v>
      </c>
      <c r="H9845">
        <v>290.03100000000001</v>
      </c>
      <c r="I9845">
        <v>292.8295</v>
      </c>
      <c r="J9845">
        <v>434.13899999999802</v>
      </c>
    </row>
    <row r="9846" spans="3:10" x14ac:dyDescent="0.25">
      <c r="C9846" t="s">
        <v>46</v>
      </c>
      <c r="D9846" t="s">
        <v>114</v>
      </c>
      <c r="E9846" t="s">
        <v>158</v>
      </c>
      <c r="F9846">
        <v>62.401000000000003</v>
      </c>
      <c r="G9846">
        <v>114.3575</v>
      </c>
      <c r="H9846">
        <v>170.82300000000001</v>
      </c>
      <c r="I9846">
        <v>234.95500000000001</v>
      </c>
      <c r="J9846">
        <v>466.15189999999899</v>
      </c>
    </row>
    <row r="9847" spans="3:10" x14ac:dyDescent="0.25">
      <c r="C9847" t="s">
        <v>46</v>
      </c>
      <c r="D9847" t="s">
        <v>114</v>
      </c>
      <c r="E9847" t="s">
        <v>159</v>
      </c>
      <c r="F9847">
        <v>58.1096</v>
      </c>
      <c r="G9847">
        <v>104.5275</v>
      </c>
      <c r="H9847">
        <v>139.72999999999999</v>
      </c>
      <c r="I9847">
        <v>172.53299999999999</v>
      </c>
      <c r="J9847">
        <v>150.012</v>
      </c>
    </row>
    <row r="9848" spans="3:10" x14ac:dyDescent="0.25">
      <c r="C9848" t="s">
        <v>46</v>
      </c>
      <c r="D9848" t="s">
        <v>114</v>
      </c>
      <c r="E9848" t="s">
        <v>160</v>
      </c>
      <c r="F9848">
        <v>60.837800000000001</v>
      </c>
      <c r="G9848">
        <v>67.056749999999994</v>
      </c>
      <c r="H9848">
        <v>80.878</v>
      </c>
      <c r="I9848">
        <v>111.59050000000001</v>
      </c>
      <c r="J9848">
        <v>102.72</v>
      </c>
    </row>
    <row r="9849" spans="3:10" x14ac:dyDescent="0.25">
      <c r="C9849" t="s">
        <v>46</v>
      </c>
      <c r="D9849" t="s">
        <v>114</v>
      </c>
      <c r="E9849" t="s">
        <v>161</v>
      </c>
      <c r="F9849">
        <v>53.695999999999998</v>
      </c>
      <c r="G9849">
        <v>83.184250000000006</v>
      </c>
      <c r="H9849">
        <v>95.911000000000001</v>
      </c>
      <c r="I9849">
        <v>146.66649999999899</v>
      </c>
      <c r="J9849">
        <v>154.23500000000001</v>
      </c>
    </row>
    <row r="9850" spans="3:10" x14ac:dyDescent="0.25">
      <c r="C9850" t="s">
        <v>46</v>
      </c>
      <c r="D9850" t="s">
        <v>114</v>
      </c>
      <c r="E9850" t="s">
        <v>162</v>
      </c>
      <c r="F9850">
        <v>49.716000000000001</v>
      </c>
      <c r="G9850">
        <v>74.368624999999994</v>
      </c>
      <c r="H9850">
        <v>83.540999999999997</v>
      </c>
      <c r="I9850">
        <v>128.83449999999999</v>
      </c>
      <c r="J9850">
        <v>143.083</v>
      </c>
    </row>
    <row r="9851" spans="3:10" x14ac:dyDescent="0.25">
      <c r="C9851" t="s">
        <v>46</v>
      </c>
      <c r="D9851" t="s">
        <v>114</v>
      </c>
      <c r="E9851" t="s">
        <v>163</v>
      </c>
      <c r="F9851">
        <v>50.338200000000001</v>
      </c>
      <c r="G9851">
        <v>75.823875000000001</v>
      </c>
      <c r="H9851">
        <v>102.471</v>
      </c>
      <c r="I9851">
        <v>124.8215</v>
      </c>
      <c r="J9851">
        <v>156.829599999999</v>
      </c>
    </row>
    <row r="9852" spans="3:10" x14ac:dyDescent="0.25">
      <c r="C9852" t="s">
        <v>46</v>
      </c>
      <c r="D9852" t="s">
        <v>114</v>
      </c>
      <c r="E9852" t="s">
        <v>164</v>
      </c>
      <c r="F9852">
        <v>49.286000000000001</v>
      </c>
      <c r="G9852">
        <v>74.843999999999994</v>
      </c>
      <c r="H9852">
        <v>90.343000000000004</v>
      </c>
      <c r="I9852">
        <v>134.13849999999999</v>
      </c>
      <c r="J9852">
        <v>183.42479999999901</v>
      </c>
    </row>
    <row r="9853" spans="3:10" x14ac:dyDescent="0.25">
      <c r="C9853" t="s">
        <v>46</v>
      </c>
      <c r="D9853" t="s">
        <v>114</v>
      </c>
      <c r="E9853" t="s">
        <v>165</v>
      </c>
      <c r="F9853">
        <v>46.142200000000003</v>
      </c>
      <c r="G9853">
        <v>74.756749999999997</v>
      </c>
      <c r="H9853">
        <v>109.345</v>
      </c>
      <c r="I9853">
        <v>125.7775</v>
      </c>
      <c r="J9853">
        <v>213.94900000000001</v>
      </c>
    </row>
    <row r="9854" spans="3:10" x14ac:dyDescent="0.25">
      <c r="C9854" t="s">
        <v>46</v>
      </c>
      <c r="D9854" t="s">
        <v>114</v>
      </c>
      <c r="E9854" t="s">
        <v>166</v>
      </c>
      <c r="F9854">
        <v>44.442799999999998</v>
      </c>
      <c r="G9854">
        <v>72.872124999999997</v>
      </c>
      <c r="H9854">
        <v>175.55699999999999</v>
      </c>
      <c r="I9854">
        <v>127.6005</v>
      </c>
      <c r="J9854">
        <v>215.27529999999899</v>
      </c>
    </row>
    <row r="9855" spans="3:10" x14ac:dyDescent="0.25">
      <c r="C9855" t="s">
        <v>46</v>
      </c>
      <c r="D9855" t="s">
        <v>114</v>
      </c>
      <c r="E9855" t="s">
        <v>167</v>
      </c>
      <c r="F9855">
        <v>48.195</v>
      </c>
      <c r="G9855">
        <v>72.185000000000002</v>
      </c>
      <c r="H9855">
        <v>100.74</v>
      </c>
      <c r="I9855">
        <v>118.8445</v>
      </c>
      <c r="J9855">
        <v>193.12349999999901</v>
      </c>
    </row>
    <row r="9856" spans="3:10" x14ac:dyDescent="0.25">
      <c r="C9856" t="s">
        <v>46</v>
      </c>
      <c r="D9856" t="s">
        <v>114</v>
      </c>
      <c r="E9856" t="s">
        <v>168</v>
      </c>
      <c r="F9856">
        <v>249.17840000000001</v>
      </c>
      <c r="G9856">
        <v>382.97750000000002</v>
      </c>
      <c r="H9856">
        <v>481.61099999999999</v>
      </c>
      <c r="I9856">
        <v>660.23849999999902</v>
      </c>
      <c r="J9856">
        <v>851.52139999999895</v>
      </c>
    </row>
    <row r="9857" spans="3:10" x14ac:dyDescent="0.25">
      <c r="C9857" t="s">
        <v>46</v>
      </c>
      <c r="D9857" t="s">
        <v>114</v>
      </c>
      <c r="E9857" t="s">
        <v>169</v>
      </c>
      <c r="F9857">
        <v>92.637799999999999</v>
      </c>
      <c r="G9857">
        <v>145.05712499999899</v>
      </c>
      <c r="H9857">
        <v>276.29700000000003</v>
      </c>
      <c r="I9857">
        <v>246.44499999999999</v>
      </c>
      <c r="J9857">
        <v>408.398799999998</v>
      </c>
    </row>
    <row r="9858" spans="3:10" x14ac:dyDescent="0.25">
      <c r="C9858" t="s">
        <v>46</v>
      </c>
      <c r="D9858" t="s">
        <v>114</v>
      </c>
      <c r="E9858" t="s">
        <v>173</v>
      </c>
      <c r="F9858">
        <v>341.81619999999998</v>
      </c>
      <c r="G9858">
        <v>528.03462500000001</v>
      </c>
      <c r="H9858">
        <v>757.90800000000002</v>
      </c>
      <c r="I9858">
        <v>906.68349999999998</v>
      </c>
      <c r="J9858">
        <v>1259.92019999999</v>
      </c>
    </row>
    <row r="9859" spans="3:10" x14ac:dyDescent="0.25">
      <c r="C9859" t="s">
        <v>46</v>
      </c>
      <c r="D9859" t="s">
        <v>114</v>
      </c>
      <c r="E9859" t="s">
        <v>174</v>
      </c>
      <c r="F9859">
        <v>6.07681311063753E-2</v>
      </c>
      <c r="G9859">
        <v>4.3018486678603897E-2</v>
      </c>
      <c r="H9859">
        <v>0.13014462138445801</v>
      </c>
      <c r="I9859">
        <v>0.103555295294609</v>
      </c>
      <c r="J9859">
        <v>8.5250189778987101E-2</v>
      </c>
    </row>
    <row r="9860" spans="3:10" x14ac:dyDescent="0.25">
      <c r="C9860" t="s">
        <v>46</v>
      </c>
      <c r="D9860" t="s">
        <v>114</v>
      </c>
      <c r="E9860" t="s">
        <v>175</v>
      </c>
      <c r="F9860">
        <v>5.9072201953175002E-2</v>
      </c>
      <c r="G9860">
        <v>7.6256339017764602E-2</v>
      </c>
      <c r="H9860">
        <v>0.24270151101832199</v>
      </c>
      <c r="I9860">
        <v>0.13052813461118501</v>
      </c>
      <c r="J9860">
        <v>0.27151492812890099</v>
      </c>
    </row>
    <row r="9861" spans="3:10" x14ac:dyDescent="0.25">
      <c r="C9861" t="s">
        <v>46</v>
      </c>
      <c r="D9861" t="s">
        <v>114</v>
      </c>
      <c r="E9861" t="s">
        <v>176</v>
      </c>
      <c r="F9861">
        <v>2.8612261582222E-2</v>
      </c>
      <c r="G9861">
        <v>3.7530615694072199E-2</v>
      </c>
      <c r="H9861">
        <v>3.5323096096252997E-2</v>
      </c>
      <c r="I9861">
        <v>0.10139731399654101</v>
      </c>
      <c r="J9861">
        <v>3.73027296166034E-2</v>
      </c>
    </row>
    <row r="9862" spans="3:10" x14ac:dyDescent="0.25">
      <c r="C9862" t="s">
        <v>46</v>
      </c>
      <c r="D9862" t="s">
        <v>114</v>
      </c>
      <c r="E9862" t="s">
        <v>177</v>
      </c>
      <c r="F9862">
        <v>3.4529206310889897E-2</v>
      </c>
      <c r="G9862">
        <v>6.8100610399133704E-2</v>
      </c>
      <c r="H9862">
        <v>0.19620750206676801</v>
      </c>
      <c r="I9862">
        <v>0.100795334503487</v>
      </c>
      <c r="J9862">
        <v>0.24570457227318199</v>
      </c>
    </row>
    <row r="9863" spans="3:10" x14ac:dyDescent="0.25">
      <c r="C9863" t="s">
        <v>46</v>
      </c>
      <c r="D9863" t="s">
        <v>114</v>
      </c>
      <c r="E9863" t="s">
        <v>178</v>
      </c>
      <c r="F9863">
        <v>2.5338947138926999E-2</v>
      </c>
      <c r="G9863">
        <v>2.72244354869241E-2</v>
      </c>
      <c r="H9863">
        <v>3.2393060949711297E-2</v>
      </c>
      <c r="I9863">
        <v>7.3513985319877503E-2</v>
      </c>
      <c r="J9863">
        <v>2.11554642339352E-2</v>
      </c>
    </row>
    <row r="9864" spans="3:10" x14ac:dyDescent="0.25">
      <c r="C9864" t="s">
        <v>46</v>
      </c>
      <c r="D9864" t="s">
        <v>114</v>
      </c>
      <c r="E9864" t="s">
        <v>179</v>
      </c>
      <c r="F9864">
        <v>0.15489742137924101</v>
      </c>
      <c r="G9864">
        <v>0.29075489588259601</v>
      </c>
      <c r="H9864">
        <v>0.40232603094680103</v>
      </c>
      <c r="I9864">
        <v>0.48355799618295198</v>
      </c>
      <c r="J9864">
        <v>0.61184977363732396</v>
      </c>
    </row>
    <row r="9865" spans="3:10" x14ac:dyDescent="0.25">
      <c r="C9865" t="s">
        <v>46</v>
      </c>
      <c r="D9865" t="s">
        <v>114</v>
      </c>
      <c r="E9865" t="s">
        <v>180</v>
      </c>
      <c r="F9865">
        <v>0.14390196915644299</v>
      </c>
      <c r="G9865">
        <v>0.256042221261787</v>
      </c>
      <c r="H9865">
        <v>0.21551743590846401</v>
      </c>
      <c r="I9865">
        <v>0.44985656633960203</v>
      </c>
      <c r="J9865">
        <v>0.62094403525535302</v>
      </c>
    </row>
    <row r="9866" spans="3:10" x14ac:dyDescent="0.25">
      <c r="C9866" t="s">
        <v>46</v>
      </c>
      <c r="D9866" t="s">
        <v>114</v>
      </c>
      <c r="E9866" t="s">
        <v>181</v>
      </c>
      <c r="F9866">
        <v>0.14959936935402601</v>
      </c>
      <c r="G9866">
        <v>0.26288976480576398</v>
      </c>
      <c r="H9866">
        <v>0.54609952388632299</v>
      </c>
      <c r="I9866">
        <v>0.45076235619336202</v>
      </c>
      <c r="J9866">
        <v>0.66131272932268403</v>
      </c>
    </row>
    <row r="9867" spans="3:10" x14ac:dyDescent="0.25">
      <c r="C9867" t="s">
        <v>46</v>
      </c>
      <c r="D9867" t="s">
        <v>114</v>
      </c>
      <c r="E9867" t="s">
        <v>182</v>
      </c>
      <c r="F9867">
        <v>0.14493344632208499</v>
      </c>
      <c r="G9867">
        <v>0.25101732711615599</v>
      </c>
      <c r="H9867">
        <v>0.23504624189596601</v>
      </c>
      <c r="I9867">
        <v>0.46376951939035099</v>
      </c>
      <c r="J9867">
        <v>0.77082115015776898</v>
      </c>
    </row>
    <row r="9868" spans="3:10" x14ac:dyDescent="0.25">
      <c r="C9868" t="s">
        <v>46</v>
      </c>
      <c r="D9868" t="s">
        <v>114</v>
      </c>
      <c r="E9868" t="s">
        <v>183</v>
      </c>
      <c r="F9868">
        <v>0.14232574273712501</v>
      </c>
      <c r="G9868">
        <v>0.26118825442607002</v>
      </c>
      <c r="H9868">
        <v>0.48004102052808401</v>
      </c>
      <c r="I9868">
        <v>0.46351391184909502</v>
      </c>
      <c r="J9868">
        <v>0.85160685062895802</v>
      </c>
    </row>
    <row r="9869" spans="3:10" x14ac:dyDescent="0.25">
      <c r="C9869" t="s">
        <v>46</v>
      </c>
      <c r="D9869" t="s">
        <v>114</v>
      </c>
      <c r="E9869" t="s">
        <v>184</v>
      </c>
      <c r="F9869">
        <v>0.13967964697916699</v>
      </c>
      <c r="G9869">
        <v>0.27103364620737802</v>
      </c>
      <c r="H9869">
        <v>0.99876311864189704</v>
      </c>
      <c r="I9869">
        <v>0.50751024748119899</v>
      </c>
      <c r="J9869">
        <v>0.80297431507655603</v>
      </c>
    </row>
    <row r="9870" spans="3:10" x14ac:dyDescent="0.25">
      <c r="C9870" t="s">
        <v>46</v>
      </c>
      <c r="D9870" t="s">
        <v>114</v>
      </c>
      <c r="E9870" t="s">
        <v>185</v>
      </c>
      <c r="F9870">
        <v>0.154334060006239</v>
      </c>
      <c r="G9870">
        <v>0.263903016176806</v>
      </c>
      <c r="H9870">
        <v>0.44277628156686399</v>
      </c>
      <c r="I9870">
        <v>0.42452060651518803</v>
      </c>
      <c r="J9870">
        <v>0.76632862680494895</v>
      </c>
    </row>
    <row r="9871" spans="3:10" x14ac:dyDescent="0.25">
      <c r="C9871" t="s">
        <v>46</v>
      </c>
      <c r="D9871" t="s">
        <v>114</v>
      </c>
      <c r="E9871" t="s">
        <v>186</v>
      </c>
      <c r="F9871">
        <v>0.148767007566871</v>
      </c>
      <c r="G9871">
        <v>0.26590889289135</v>
      </c>
      <c r="H9871">
        <v>0.398753074058325</v>
      </c>
      <c r="I9871">
        <v>0.46333272137679699</v>
      </c>
      <c r="J9871">
        <v>0.71256267372797899</v>
      </c>
    </row>
    <row r="9872" spans="3:10" x14ac:dyDescent="0.25">
      <c r="C9872" t="s">
        <v>46</v>
      </c>
      <c r="D9872" t="s">
        <v>114</v>
      </c>
      <c r="E9872" t="s">
        <v>187</v>
      </c>
      <c r="F9872">
        <v>0.14956431374297899</v>
      </c>
      <c r="G9872">
        <v>0.26826080421248499</v>
      </c>
      <c r="H9872">
        <v>0.781172341802718</v>
      </c>
      <c r="I9872">
        <v>0.46775242928694299</v>
      </c>
      <c r="J9872">
        <v>0.78503956688821097</v>
      </c>
    </row>
    <row r="9873" spans="1:10" x14ac:dyDescent="0.25">
      <c r="C9873" t="s">
        <v>46</v>
      </c>
      <c r="D9873" t="s">
        <v>114</v>
      </c>
      <c r="E9873" t="s">
        <v>191</v>
      </c>
      <c r="F9873">
        <v>0.14946862365844199</v>
      </c>
      <c r="G9873">
        <v>0.26795692795666098</v>
      </c>
      <c r="H9873">
        <v>0.53875579028537701</v>
      </c>
      <c r="I9873">
        <v>0.46479337813265198</v>
      </c>
      <c r="J9873">
        <v>0.73547652067744995</v>
      </c>
    </row>
    <row r="9874" spans="1:10" x14ac:dyDescent="0.25">
      <c r="C9874" t="s">
        <v>46</v>
      </c>
      <c r="D9874" t="s">
        <v>114</v>
      </c>
      <c r="E9874" t="s">
        <v>197</v>
      </c>
      <c r="F9874">
        <v>129.7764</v>
      </c>
      <c r="G9874">
        <v>206.85550000000001</v>
      </c>
      <c r="H9874">
        <v>240.83099999999999</v>
      </c>
      <c r="I9874">
        <v>287.89600000000002</v>
      </c>
      <c r="J9874">
        <v>435.68359999999899</v>
      </c>
    </row>
    <row r="9875" spans="1:10" x14ac:dyDescent="0.25">
      <c r="C9875" t="s">
        <v>46</v>
      </c>
      <c r="D9875" t="s">
        <v>114</v>
      </c>
      <c r="E9875" t="s">
        <v>198</v>
      </c>
      <c r="F9875">
        <v>117.67919999999999</v>
      </c>
      <c r="G9875">
        <v>168.72475</v>
      </c>
      <c r="H9875">
        <v>287.91800000000001</v>
      </c>
      <c r="I9875">
        <v>332.59050000000002</v>
      </c>
      <c r="J9875">
        <v>419.28529999999898</v>
      </c>
    </row>
    <row r="9876" spans="1:10" x14ac:dyDescent="0.25">
      <c r="C9876" t="s">
        <v>46</v>
      </c>
      <c r="D9876" t="s">
        <v>114</v>
      </c>
      <c r="E9876" t="s">
        <v>199</v>
      </c>
      <c r="F9876">
        <v>94.360600000000005</v>
      </c>
      <c r="G9876">
        <v>152.454375</v>
      </c>
      <c r="H9876">
        <v>229.15899999999999</v>
      </c>
      <c r="I9876">
        <v>286.197</v>
      </c>
      <c r="J9876">
        <v>404.95129999999898</v>
      </c>
    </row>
    <row r="9877" spans="1:10" x14ac:dyDescent="0.25">
      <c r="C9877" t="s">
        <v>46</v>
      </c>
      <c r="D9877" t="s">
        <v>114</v>
      </c>
      <c r="E9877" t="s">
        <v>108</v>
      </c>
      <c r="F9877">
        <v>2061.0427511634698</v>
      </c>
      <c r="G9877">
        <v>3183.4907385507299</v>
      </c>
      <c r="H9877">
        <v>4573.6100875120001</v>
      </c>
      <c r="I9877">
        <v>5466.0453997095101</v>
      </c>
      <c r="J9877">
        <v>7596.3583029855699</v>
      </c>
    </row>
    <row r="9878" spans="1:10" x14ac:dyDescent="0.25">
      <c r="A9878" t="s">
        <v>89</v>
      </c>
      <c r="B9878">
        <v>0</v>
      </c>
      <c r="C9878" t="s">
        <v>46</v>
      </c>
      <c r="D9878" t="s">
        <v>115</v>
      </c>
    </row>
    <row r="9879" spans="1:10" x14ac:dyDescent="0.25">
      <c r="A9879" t="s">
        <v>91</v>
      </c>
      <c r="B9879">
        <v>0</v>
      </c>
      <c r="C9879" t="s">
        <v>46</v>
      </c>
      <c r="D9879" t="s">
        <v>115</v>
      </c>
    </row>
    <row r="9880" spans="1:10" x14ac:dyDescent="0.25">
      <c r="A9880" t="s">
        <v>92</v>
      </c>
      <c r="B9880">
        <v>0</v>
      </c>
      <c r="C9880" t="s">
        <v>46</v>
      </c>
      <c r="D9880" t="s">
        <v>115</v>
      </c>
    </row>
    <row r="9881" spans="1:10" x14ac:dyDescent="0.25">
      <c r="A9881" t="s">
        <v>93</v>
      </c>
      <c r="B9881">
        <v>1</v>
      </c>
      <c r="C9881" t="s">
        <v>46</v>
      </c>
      <c r="D9881" t="s">
        <v>115</v>
      </c>
    </row>
    <row r="9882" spans="1:10" x14ac:dyDescent="0.25">
      <c r="A9882" t="s">
        <v>94</v>
      </c>
      <c r="B9882">
        <v>0</v>
      </c>
      <c r="C9882" t="s">
        <v>46</v>
      </c>
      <c r="D9882" t="s">
        <v>115</v>
      </c>
    </row>
    <row r="9883" spans="1:10" x14ac:dyDescent="0.25">
      <c r="A9883" t="s">
        <v>95</v>
      </c>
      <c r="B9883">
        <v>0</v>
      </c>
      <c r="C9883" t="s">
        <v>46</v>
      </c>
      <c r="D9883" t="s">
        <v>115</v>
      </c>
    </row>
    <row r="9884" spans="1:10" x14ac:dyDescent="0.25">
      <c r="A9884" t="s">
        <v>96</v>
      </c>
      <c r="B9884">
        <v>0</v>
      </c>
      <c r="C9884" t="s">
        <v>46</v>
      </c>
      <c r="D9884" t="s">
        <v>115</v>
      </c>
    </row>
    <row r="9885" spans="1:10" x14ac:dyDescent="0.25">
      <c r="A9885" t="s">
        <v>97</v>
      </c>
      <c r="B9885">
        <v>0</v>
      </c>
      <c r="C9885" t="s">
        <v>46</v>
      </c>
      <c r="D9885" t="s">
        <v>115</v>
      </c>
    </row>
    <row r="9886" spans="1:10" x14ac:dyDescent="0.25">
      <c r="A9886" t="s">
        <v>98</v>
      </c>
      <c r="B9886">
        <v>0</v>
      </c>
      <c r="C9886" t="s">
        <v>46</v>
      </c>
      <c r="D9886" t="s">
        <v>115</v>
      </c>
    </row>
    <row r="9887" spans="1:10" x14ac:dyDescent="0.25">
      <c r="A9887" t="s">
        <v>99</v>
      </c>
      <c r="B9887">
        <v>1</v>
      </c>
      <c r="C9887" t="s">
        <v>46</v>
      </c>
      <c r="D9887" t="s">
        <v>115</v>
      </c>
    </row>
    <row r="9888" spans="1:10" x14ac:dyDescent="0.25">
      <c r="A9888" t="s">
        <v>100</v>
      </c>
      <c r="B9888">
        <v>0</v>
      </c>
      <c r="C9888" t="s">
        <v>46</v>
      </c>
      <c r="D9888" t="s">
        <v>115</v>
      </c>
    </row>
    <row r="9889" spans="1:7" x14ac:dyDescent="0.25">
      <c r="A9889" t="s">
        <v>101</v>
      </c>
      <c r="B9889">
        <v>1</v>
      </c>
      <c r="C9889" t="s">
        <v>46</v>
      </c>
      <c r="D9889" t="s">
        <v>115</v>
      </c>
    </row>
    <row r="9890" spans="1:7" x14ac:dyDescent="0.25">
      <c r="A9890" t="s">
        <v>102</v>
      </c>
      <c r="B9890">
        <v>0</v>
      </c>
      <c r="C9890" t="s">
        <v>46</v>
      </c>
      <c r="D9890" t="s">
        <v>115</v>
      </c>
    </row>
    <row r="9891" spans="1:7" x14ac:dyDescent="0.25">
      <c r="A9891" t="s">
        <v>103</v>
      </c>
      <c r="B9891">
        <v>1</v>
      </c>
      <c r="C9891" t="s">
        <v>46</v>
      </c>
      <c r="D9891" t="s">
        <v>115</v>
      </c>
    </row>
    <row r="9892" spans="1:7" x14ac:dyDescent="0.25">
      <c r="A9892" t="s">
        <v>104</v>
      </c>
      <c r="B9892">
        <v>0</v>
      </c>
      <c r="C9892" t="s">
        <v>46</v>
      </c>
      <c r="D9892" t="s">
        <v>115</v>
      </c>
    </row>
    <row r="9893" spans="1:7" x14ac:dyDescent="0.25">
      <c r="A9893" t="s">
        <v>105</v>
      </c>
      <c r="B9893">
        <v>0</v>
      </c>
      <c r="C9893" t="s">
        <v>46</v>
      </c>
      <c r="D9893" t="s">
        <v>115</v>
      </c>
    </row>
    <row r="9894" spans="1:7" x14ac:dyDescent="0.25">
      <c r="A9894" t="s">
        <v>106</v>
      </c>
      <c r="B9894">
        <v>0</v>
      </c>
      <c r="C9894" t="s">
        <v>46</v>
      </c>
      <c r="D9894" t="s">
        <v>115</v>
      </c>
    </row>
    <row r="9895" spans="1:7" x14ac:dyDescent="0.25">
      <c r="C9895" t="s">
        <v>46</v>
      </c>
      <c r="D9895" t="s">
        <v>116</v>
      </c>
      <c r="E9895" t="s">
        <v>132</v>
      </c>
      <c r="F9895">
        <v>0.20680206336481799</v>
      </c>
      <c r="G9895">
        <v>0.43398223833257699</v>
      </c>
    </row>
    <row r="9896" spans="1:7" x14ac:dyDescent="0.25">
      <c r="C9896" t="s">
        <v>46</v>
      </c>
      <c r="D9896" t="s">
        <v>116</v>
      </c>
      <c r="E9896" t="s">
        <v>133</v>
      </c>
      <c r="F9896">
        <v>0.22238450322657699</v>
      </c>
      <c r="G9896">
        <v>0.55095476680703304</v>
      </c>
    </row>
    <row r="9897" spans="1:7" x14ac:dyDescent="0.25">
      <c r="C9897" t="s">
        <v>46</v>
      </c>
      <c r="D9897" t="s">
        <v>116</v>
      </c>
      <c r="E9897" t="s">
        <v>134</v>
      </c>
      <c r="F9897">
        <v>4.0615384615384602E-2</v>
      </c>
      <c r="G9897">
        <v>3.4774999999986803E-2</v>
      </c>
    </row>
    <row r="9898" spans="1:7" x14ac:dyDescent="0.25">
      <c r="C9898" t="s">
        <v>46</v>
      </c>
      <c r="D9898" t="s">
        <v>116</v>
      </c>
      <c r="E9898" t="s">
        <v>135</v>
      </c>
      <c r="F9898">
        <v>1.8886153846153799</v>
      </c>
      <c r="G9898">
        <v>3.8807499999999999</v>
      </c>
    </row>
    <row r="9899" spans="1:7" x14ac:dyDescent="0.25">
      <c r="C9899" t="s">
        <v>46</v>
      </c>
      <c r="D9899" t="s">
        <v>116</v>
      </c>
      <c r="E9899" t="s">
        <v>136</v>
      </c>
      <c r="F9899">
        <v>8.1807692307692303E-2</v>
      </c>
      <c r="G9899">
        <v>0.14574999999999999</v>
      </c>
    </row>
    <row r="9900" spans="1:7" x14ac:dyDescent="0.25">
      <c r="C9900" t="s">
        <v>46</v>
      </c>
      <c r="D9900" t="s">
        <v>116</v>
      </c>
      <c r="E9900" t="s">
        <v>137</v>
      </c>
      <c r="F9900">
        <v>0.12</v>
      </c>
      <c r="G9900">
        <v>0.23</v>
      </c>
    </row>
    <row r="9901" spans="1:7" x14ac:dyDescent="0.25">
      <c r="C9901" t="s">
        <v>46</v>
      </c>
      <c r="D9901" t="s">
        <v>116</v>
      </c>
      <c r="E9901" t="s">
        <v>138</v>
      </c>
      <c r="F9901">
        <v>0.235807692307692</v>
      </c>
      <c r="G9901">
        <v>0.46663749999999299</v>
      </c>
    </row>
    <row r="9902" spans="1:7" x14ac:dyDescent="0.25">
      <c r="C9902" t="s">
        <v>46</v>
      </c>
      <c r="D9902" t="s">
        <v>116</v>
      </c>
      <c r="E9902" t="s">
        <v>139</v>
      </c>
      <c r="F9902">
        <v>0.20688995171101701</v>
      </c>
      <c r="G9902">
        <v>0.434002040997164</v>
      </c>
    </row>
    <row r="9903" spans="1:7" x14ac:dyDescent="0.25">
      <c r="C9903" t="s">
        <v>46</v>
      </c>
      <c r="D9903" t="s">
        <v>116</v>
      </c>
      <c r="E9903" t="s">
        <v>140</v>
      </c>
      <c r="F9903">
        <v>4.9610016722408004</v>
      </c>
      <c r="G9903">
        <v>10.410856521739101</v>
      </c>
    </row>
    <row r="9904" spans="1:7" x14ac:dyDescent="0.25">
      <c r="C9904" t="s">
        <v>46</v>
      </c>
      <c r="D9904" t="s">
        <v>116</v>
      </c>
      <c r="E9904" t="s">
        <v>141</v>
      </c>
      <c r="F9904">
        <v>0.16613106187290899</v>
      </c>
      <c r="G9904">
        <v>0.253324932065217</v>
      </c>
    </row>
    <row r="9905" spans="3:7" x14ac:dyDescent="0.25">
      <c r="C9905" t="s">
        <v>46</v>
      </c>
      <c r="D9905" t="s">
        <v>116</v>
      </c>
      <c r="E9905" t="s">
        <v>142</v>
      </c>
      <c r="F9905">
        <v>0.27094634894091402</v>
      </c>
      <c r="G9905">
        <v>0.59321965579710001</v>
      </c>
    </row>
    <row r="9906" spans="3:7" x14ac:dyDescent="0.25">
      <c r="C9906" t="s">
        <v>46</v>
      </c>
      <c r="D9906" t="s">
        <v>116</v>
      </c>
      <c r="E9906" t="s">
        <v>143</v>
      </c>
      <c r="F9906">
        <v>0.25645171404682199</v>
      </c>
      <c r="G9906">
        <v>0.75195985054347703</v>
      </c>
    </row>
    <row r="9907" spans="3:7" x14ac:dyDescent="0.25">
      <c r="C9907" t="s">
        <v>46</v>
      </c>
      <c r="D9907" t="s">
        <v>116</v>
      </c>
      <c r="E9907" t="s">
        <v>144</v>
      </c>
      <c r="F9907">
        <v>0.23600515454445201</v>
      </c>
      <c r="G9907">
        <v>0.43217156892021003</v>
      </c>
    </row>
    <row r="9908" spans="3:7" x14ac:dyDescent="0.25">
      <c r="C9908" t="s">
        <v>46</v>
      </c>
      <c r="D9908" t="s">
        <v>116</v>
      </c>
      <c r="E9908" t="s">
        <v>145</v>
      </c>
      <c r="F9908">
        <v>0.117146460423634</v>
      </c>
      <c r="G9908">
        <v>0.184229619565217</v>
      </c>
    </row>
    <row r="9909" spans="3:7" x14ac:dyDescent="0.25">
      <c r="C9909" t="s">
        <v>46</v>
      </c>
      <c r="D9909" t="s">
        <v>116</v>
      </c>
      <c r="E9909" t="s">
        <v>146</v>
      </c>
      <c r="F9909">
        <v>456.41215384615299</v>
      </c>
      <c r="G9909">
        <v>957.79879999999901</v>
      </c>
    </row>
    <row r="9910" spans="3:7" x14ac:dyDescent="0.25">
      <c r="C9910" t="s">
        <v>46</v>
      </c>
      <c r="D9910" t="s">
        <v>116</v>
      </c>
      <c r="E9910" t="s">
        <v>147</v>
      </c>
      <c r="F9910">
        <v>0.21445556831228399</v>
      </c>
      <c r="G9910">
        <v>0.40558134328358197</v>
      </c>
    </row>
    <row r="9911" spans="3:7" x14ac:dyDescent="0.25">
      <c r="C9911" t="s">
        <v>46</v>
      </c>
      <c r="D9911" t="s">
        <v>116</v>
      </c>
      <c r="E9911" t="s">
        <v>148</v>
      </c>
      <c r="F9911">
        <v>0.20797066074950599</v>
      </c>
      <c r="G9911">
        <v>0.38805528846153797</v>
      </c>
    </row>
    <row r="9912" spans="3:7" x14ac:dyDescent="0.25">
      <c r="C9912" t="s">
        <v>46</v>
      </c>
      <c r="D9912" t="s">
        <v>116</v>
      </c>
      <c r="E9912" t="s">
        <v>149</v>
      </c>
      <c r="F9912">
        <v>0.21160798816567999</v>
      </c>
      <c r="G9912">
        <v>0.40780737179487098</v>
      </c>
    </row>
    <row r="9913" spans="3:7" x14ac:dyDescent="0.25">
      <c r="C9913" t="s">
        <v>46</v>
      </c>
      <c r="D9913" t="s">
        <v>116</v>
      </c>
      <c r="E9913" t="s">
        <v>150</v>
      </c>
      <c r="F9913">
        <v>0.20837820512820501</v>
      </c>
      <c r="G9913">
        <v>0.43433076923076802</v>
      </c>
    </row>
    <row r="9914" spans="3:7" x14ac:dyDescent="0.25">
      <c r="C9914" t="s">
        <v>46</v>
      </c>
      <c r="D9914" t="s">
        <v>116</v>
      </c>
      <c r="E9914" t="s">
        <v>151</v>
      </c>
      <c r="F9914">
        <v>0.20433062130177501</v>
      </c>
      <c r="G9914">
        <v>0.46061618589743503</v>
      </c>
    </row>
    <row r="9915" spans="3:7" x14ac:dyDescent="0.25">
      <c r="C9915" t="s">
        <v>46</v>
      </c>
      <c r="D9915" t="s">
        <v>116</v>
      </c>
      <c r="E9915" t="s">
        <v>152</v>
      </c>
      <c r="F9915">
        <v>0.19851849112426001</v>
      </c>
      <c r="G9915">
        <v>0.51765488782051206</v>
      </c>
    </row>
    <row r="9916" spans="3:7" x14ac:dyDescent="0.25">
      <c r="C9916" t="s">
        <v>46</v>
      </c>
      <c r="D9916" t="s">
        <v>116</v>
      </c>
      <c r="E9916" t="s">
        <v>153</v>
      </c>
      <c r="F9916">
        <v>0.20178870808678401</v>
      </c>
      <c r="G9916">
        <v>0.42592347756410198</v>
      </c>
    </row>
    <row r="9917" spans="3:7" x14ac:dyDescent="0.25">
      <c r="C9917" t="s">
        <v>46</v>
      </c>
      <c r="D9917" t="s">
        <v>116</v>
      </c>
      <c r="E9917" t="s">
        <v>154</v>
      </c>
      <c r="F9917">
        <v>0.209422809660333</v>
      </c>
      <c r="G9917">
        <v>0.41907918509159803</v>
      </c>
    </row>
    <row r="9918" spans="3:7" x14ac:dyDescent="0.25">
      <c r="C9918" t="s">
        <v>46</v>
      </c>
      <c r="D9918" t="s">
        <v>116</v>
      </c>
      <c r="E9918" t="s">
        <v>155</v>
      </c>
      <c r="F9918">
        <v>0.20015359960552201</v>
      </c>
      <c r="G9918">
        <v>0.47178918269230702</v>
      </c>
    </row>
    <row r="9919" spans="3:7" x14ac:dyDescent="0.25">
      <c r="C9919" t="s">
        <v>46</v>
      </c>
      <c r="D9919" t="s">
        <v>116</v>
      </c>
      <c r="E9919" t="s">
        <v>156</v>
      </c>
      <c r="F9919">
        <v>61.1362307692307</v>
      </c>
      <c r="G9919">
        <v>93.223574999999897</v>
      </c>
    </row>
    <row r="9920" spans="3:7" x14ac:dyDescent="0.25">
      <c r="C9920" t="s">
        <v>46</v>
      </c>
      <c r="D9920" t="s">
        <v>116</v>
      </c>
      <c r="E9920" t="s">
        <v>157</v>
      </c>
      <c r="F9920">
        <v>149.56238461538399</v>
      </c>
      <c r="G9920">
        <v>327.45724999999902</v>
      </c>
    </row>
    <row r="9921" spans="3:7" x14ac:dyDescent="0.25">
      <c r="C9921" t="s">
        <v>46</v>
      </c>
      <c r="D9921" t="s">
        <v>116</v>
      </c>
      <c r="E9921" t="s">
        <v>158</v>
      </c>
      <c r="F9921">
        <v>94.374230769230707</v>
      </c>
      <c r="G9921">
        <v>276.72122499999898</v>
      </c>
    </row>
    <row r="9922" spans="3:7" x14ac:dyDescent="0.25">
      <c r="C9922" t="s">
        <v>46</v>
      </c>
      <c r="D9922" t="s">
        <v>116</v>
      </c>
      <c r="E9922" t="s">
        <v>159</v>
      </c>
      <c r="F9922">
        <v>86.6744615384615</v>
      </c>
      <c r="G9922">
        <v>158.702</v>
      </c>
    </row>
    <row r="9923" spans="3:7" x14ac:dyDescent="0.25">
      <c r="C9923" t="s">
        <v>46</v>
      </c>
      <c r="D9923" t="s">
        <v>116</v>
      </c>
      <c r="E9923" t="s">
        <v>160</v>
      </c>
      <c r="F9923">
        <v>64.664846153846099</v>
      </c>
      <c r="G9923">
        <v>101.69475</v>
      </c>
    </row>
    <row r="9924" spans="3:7" x14ac:dyDescent="0.25">
      <c r="C9924" t="s">
        <v>46</v>
      </c>
      <c r="D9924" t="s">
        <v>116</v>
      </c>
      <c r="E9924" t="s">
        <v>161</v>
      </c>
      <c r="F9924">
        <v>71.8426153846153</v>
      </c>
      <c r="G9924">
        <v>135.86975000000001</v>
      </c>
    </row>
    <row r="9925" spans="3:7" x14ac:dyDescent="0.25">
      <c r="C9925" t="s">
        <v>46</v>
      </c>
      <c r="D9925" t="s">
        <v>116</v>
      </c>
      <c r="E9925" t="s">
        <v>162</v>
      </c>
      <c r="F9925">
        <v>64.886846153846093</v>
      </c>
      <c r="G9925">
        <v>121.07325</v>
      </c>
    </row>
    <row r="9926" spans="3:7" x14ac:dyDescent="0.25">
      <c r="C9926" t="s">
        <v>46</v>
      </c>
      <c r="D9926" t="s">
        <v>116</v>
      </c>
      <c r="E9926" t="s">
        <v>163</v>
      </c>
      <c r="F9926">
        <v>66.021692307692305</v>
      </c>
      <c r="G9926">
        <v>127.23589999999901</v>
      </c>
    </row>
    <row r="9927" spans="3:7" x14ac:dyDescent="0.25">
      <c r="C9927" t="s">
        <v>46</v>
      </c>
      <c r="D9927" t="s">
        <v>116</v>
      </c>
      <c r="E9927" t="s">
        <v>164</v>
      </c>
      <c r="F9927">
        <v>65.013999999999996</v>
      </c>
      <c r="G9927">
        <v>135.51119999999901</v>
      </c>
    </row>
    <row r="9928" spans="3:7" x14ac:dyDescent="0.25">
      <c r="C9928" t="s">
        <v>46</v>
      </c>
      <c r="D9928" t="s">
        <v>116</v>
      </c>
      <c r="E9928" t="s">
        <v>165</v>
      </c>
      <c r="F9928">
        <v>63.751153846153798</v>
      </c>
      <c r="G9928">
        <v>143.71225000000001</v>
      </c>
    </row>
    <row r="9929" spans="3:7" x14ac:dyDescent="0.25">
      <c r="C9929" t="s">
        <v>46</v>
      </c>
      <c r="D9929" t="s">
        <v>116</v>
      </c>
      <c r="E9929" t="s">
        <v>166</v>
      </c>
      <c r="F9929">
        <v>61.937769230769199</v>
      </c>
      <c r="G9929">
        <v>161.50832499999899</v>
      </c>
    </row>
    <row r="9930" spans="3:7" x14ac:dyDescent="0.25">
      <c r="C9930" t="s">
        <v>46</v>
      </c>
      <c r="D9930" t="s">
        <v>116</v>
      </c>
      <c r="E9930" t="s">
        <v>167</v>
      </c>
      <c r="F9930">
        <v>62.958076923076902</v>
      </c>
      <c r="G9930">
        <v>132.88812499999901</v>
      </c>
    </row>
    <row r="9931" spans="3:7" x14ac:dyDescent="0.25">
      <c r="C9931" t="s">
        <v>46</v>
      </c>
      <c r="D9931" t="s">
        <v>116</v>
      </c>
      <c r="E9931" t="s">
        <v>168</v>
      </c>
      <c r="F9931">
        <v>331.51630769230701</v>
      </c>
      <c r="G9931">
        <v>663.40234999999905</v>
      </c>
    </row>
    <row r="9932" spans="3:7" x14ac:dyDescent="0.25">
      <c r="C9932" t="s">
        <v>46</v>
      </c>
      <c r="D9932" t="s">
        <v>116</v>
      </c>
      <c r="E9932" t="s">
        <v>169</v>
      </c>
      <c r="F9932">
        <v>124.89584615384599</v>
      </c>
      <c r="G9932">
        <v>294.39644999999899</v>
      </c>
    </row>
    <row r="9933" spans="3:7" x14ac:dyDescent="0.25">
      <c r="C9933" t="s">
        <v>46</v>
      </c>
      <c r="D9933" t="s">
        <v>116</v>
      </c>
      <c r="E9933" t="s">
        <v>173</v>
      </c>
      <c r="F9933">
        <v>456.41215384615299</v>
      </c>
      <c r="G9933">
        <v>957.79879999999901</v>
      </c>
    </row>
    <row r="9934" spans="3:7" x14ac:dyDescent="0.25">
      <c r="C9934" t="s">
        <v>46</v>
      </c>
      <c r="D9934" t="s">
        <v>116</v>
      </c>
      <c r="E9934" t="s">
        <v>174</v>
      </c>
      <c r="F9934">
        <v>4.9845272996977497E-2</v>
      </c>
      <c r="G9934">
        <v>0.105626350438166</v>
      </c>
    </row>
    <row r="9935" spans="3:7" x14ac:dyDescent="0.25">
      <c r="C9935" t="s">
        <v>46</v>
      </c>
      <c r="D9935" t="s">
        <v>116</v>
      </c>
      <c r="E9935" t="s">
        <v>175</v>
      </c>
      <c r="F9935">
        <v>6.9647055531384006E-2</v>
      </c>
      <c r="G9935">
        <v>0.19381817709239799</v>
      </c>
    </row>
    <row r="9936" spans="3:7" x14ac:dyDescent="0.25">
      <c r="C9936" t="s">
        <v>46</v>
      </c>
      <c r="D9936" t="s">
        <v>116</v>
      </c>
      <c r="E9936" t="s">
        <v>176</v>
      </c>
      <c r="F9936">
        <v>3.4100479497206702E-2</v>
      </c>
      <c r="G9936">
        <v>6.8855113426484593E-2</v>
      </c>
    </row>
    <row r="9937" spans="3:7" x14ac:dyDescent="0.25">
      <c r="C9937" t="s">
        <v>46</v>
      </c>
      <c r="D9937" t="s">
        <v>116</v>
      </c>
      <c r="E9937" t="s">
        <v>177</v>
      </c>
      <c r="F9937">
        <v>5.5188531903655302E-2</v>
      </c>
      <c r="G9937">
        <v>0.16087568583673101</v>
      </c>
    </row>
    <row r="9938" spans="3:7" x14ac:dyDescent="0.25">
      <c r="C9938" t="s">
        <v>46</v>
      </c>
      <c r="D9938" t="s">
        <v>116</v>
      </c>
      <c r="E9938" t="s">
        <v>178</v>
      </c>
      <c r="F9938">
        <v>2.6499247660771399E-2</v>
      </c>
      <c r="G9938">
        <v>5.0144123955850398E-2</v>
      </c>
    </row>
    <row r="9939" spans="3:7" x14ac:dyDescent="0.25">
      <c r="C9939" t="s">
        <v>46</v>
      </c>
      <c r="D9939" t="s">
        <v>116</v>
      </c>
      <c r="E9939" t="s">
        <v>179</v>
      </c>
      <c r="F9939">
        <v>0.23850202107361301</v>
      </c>
      <c r="G9939">
        <v>0.49532294923750703</v>
      </c>
    </row>
    <row r="9940" spans="3:7" x14ac:dyDescent="0.25">
      <c r="C9940" t="s">
        <v>46</v>
      </c>
      <c r="D9940" t="s">
        <v>116</v>
      </c>
      <c r="E9940" t="s">
        <v>180</v>
      </c>
      <c r="F9940">
        <v>0.21291135506742401</v>
      </c>
      <c r="G9940">
        <v>0.43404365096075498</v>
      </c>
    </row>
    <row r="9941" spans="3:7" x14ac:dyDescent="0.25">
      <c r="C9941" t="s">
        <v>46</v>
      </c>
      <c r="D9941" t="s">
        <v>116</v>
      </c>
      <c r="E9941" t="s">
        <v>181</v>
      </c>
      <c r="F9941">
        <v>0.21931653578586499</v>
      </c>
      <c r="G9941">
        <v>0.52723424139893305</v>
      </c>
    </row>
    <row r="9942" spans="3:7" x14ac:dyDescent="0.25">
      <c r="C9942" t="s">
        <v>46</v>
      </c>
      <c r="D9942" t="s">
        <v>116</v>
      </c>
      <c r="E9942" t="s">
        <v>182</v>
      </c>
      <c r="F9942">
        <v>0.21021583450305201</v>
      </c>
      <c r="G9942">
        <v>0.48335160770860902</v>
      </c>
    </row>
    <row r="9943" spans="3:7" x14ac:dyDescent="0.25">
      <c r="C9943" t="s">
        <v>46</v>
      </c>
      <c r="D9943" t="s">
        <v>116</v>
      </c>
      <c r="E9943" t="s">
        <v>183</v>
      </c>
      <c r="F9943">
        <v>0.21547190377647599</v>
      </c>
      <c r="G9943">
        <v>0.56466892371380795</v>
      </c>
    </row>
    <row r="9944" spans="3:7" x14ac:dyDescent="0.25">
      <c r="C9944" t="s">
        <v>46</v>
      </c>
      <c r="D9944" t="s">
        <v>116</v>
      </c>
      <c r="E9944" t="s">
        <v>184</v>
      </c>
      <c r="F9944">
        <v>0.22051287727345101</v>
      </c>
      <c r="G9944">
        <v>0.70418948217021304</v>
      </c>
    </row>
    <row r="9945" spans="3:7" x14ac:dyDescent="0.25">
      <c r="C9945" t="s">
        <v>46</v>
      </c>
      <c r="D9945" t="s">
        <v>116</v>
      </c>
      <c r="E9945" t="s">
        <v>185</v>
      </c>
      <c r="F9945">
        <v>0.22176110995735701</v>
      </c>
      <c r="G9945">
        <v>0.51453653035054703</v>
      </c>
    </row>
    <row r="9946" spans="3:7" x14ac:dyDescent="0.25">
      <c r="C9946" t="s">
        <v>46</v>
      </c>
      <c r="D9946" t="s">
        <v>116</v>
      </c>
      <c r="E9946" t="s">
        <v>186</v>
      </c>
      <c r="F9946">
        <v>0.22085432161270399</v>
      </c>
      <c r="G9946">
        <v>0.50949529763497503</v>
      </c>
    </row>
    <row r="9947" spans="3:7" x14ac:dyDescent="0.25">
      <c r="C9947" t="s">
        <v>46</v>
      </c>
      <c r="D9947" t="s">
        <v>116</v>
      </c>
      <c r="E9947" t="s">
        <v>187</v>
      </c>
      <c r="F9947">
        <v>0.22260830787805999</v>
      </c>
      <c r="G9947">
        <v>0.62542919181620305</v>
      </c>
    </row>
    <row r="9948" spans="3:7" x14ac:dyDescent="0.25">
      <c r="C9948" t="s">
        <v>46</v>
      </c>
      <c r="D9948" t="s">
        <v>116</v>
      </c>
      <c r="E9948" t="s">
        <v>191</v>
      </c>
      <c r="F9948">
        <v>0.22238450322657699</v>
      </c>
      <c r="G9948">
        <v>0.55095476680703304</v>
      </c>
    </row>
    <row r="9949" spans="3:7" x14ac:dyDescent="0.25">
      <c r="C9949" t="s">
        <v>46</v>
      </c>
      <c r="D9949" t="s">
        <v>116</v>
      </c>
      <c r="E9949" t="s">
        <v>197</v>
      </c>
      <c r="F9949">
        <v>177.20969230769199</v>
      </c>
      <c r="G9949">
        <v>313.07664999999901</v>
      </c>
    </row>
    <row r="9950" spans="3:7" x14ac:dyDescent="0.25">
      <c r="C9950" t="s">
        <v>46</v>
      </c>
      <c r="D9950" t="s">
        <v>116</v>
      </c>
      <c r="E9950" t="s">
        <v>198</v>
      </c>
      <c r="F9950">
        <v>149.09184615384601</v>
      </c>
      <c r="G9950">
        <v>343.09607499999902</v>
      </c>
    </row>
    <row r="9951" spans="3:7" x14ac:dyDescent="0.25">
      <c r="C9951" t="s">
        <v>46</v>
      </c>
      <c r="D9951" t="s">
        <v>116</v>
      </c>
      <c r="E9951" t="s">
        <v>199</v>
      </c>
      <c r="F9951">
        <v>130.11061538461499</v>
      </c>
      <c r="G9951">
        <v>301.62607499999899</v>
      </c>
    </row>
    <row r="9952" spans="3:7" x14ac:dyDescent="0.25">
      <c r="C9952" t="s">
        <v>46</v>
      </c>
      <c r="D9952" t="s">
        <v>116</v>
      </c>
      <c r="E9952" t="s">
        <v>108</v>
      </c>
      <c r="F9952">
        <v>2751.7799741710201</v>
      </c>
      <c r="G9952">
        <v>5775.5147974791398</v>
      </c>
    </row>
    <row r="9953" spans="1:4" x14ac:dyDescent="0.25">
      <c r="A9953" t="s">
        <v>89</v>
      </c>
      <c r="B9953">
        <v>0</v>
      </c>
      <c r="C9953" t="s">
        <v>46</v>
      </c>
      <c r="D9953" t="s">
        <v>117</v>
      </c>
    </row>
    <row r="9954" spans="1:4" x14ac:dyDescent="0.25">
      <c r="A9954" t="s">
        <v>91</v>
      </c>
      <c r="B9954">
        <v>0</v>
      </c>
      <c r="C9954" t="s">
        <v>46</v>
      </c>
      <c r="D9954" t="s">
        <v>117</v>
      </c>
    </row>
    <row r="9955" spans="1:4" x14ac:dyDescent="0.25">
      <c r="A9955" t="s">
        <v>92</v>
      </c>
      <c r="B9955">
        <v>0</v>
      </c>
      <c r="C9955" t="s">
        <v>46</v>
      </c>
      <c r="D9955" t="s">
        <v>117</v>
      </c>
    </row>
    <row r="9956" spans="1:4" x14ac:dyDescent="0.25">
      <c r="A9956" t="s">
        <v>93</v>
      </c>
      <c r="B9956">
        <v>2</v>
      </c>
      <c r="C9956" t="s">
        <v>46</v>
      </c>
      <c r="D9956" t="s">
        <v>117</v>
      </c>
    </row>
    <row r="9957" spans="1:4" x14ac:dyDescent="0.25">
      <c r="A9957" t="s">
        <v>94</v>
      </c>
      <c r="B9957">
        <v>0</v>
      </c>
      <c r="C9957" t="s">
        <v>46</v>
      </c>
      <c r="D9957" t="s">
        <v>117</v>
      </c>
    </row>
    <row r="9958" spans="1:4" x14ac:dyDescent="0.25">
      <c r="A9958" t="s">
        <v>95</v>
      </c>
      <c r="B9958">
        <v>0</v>
      </c>
      <c r="C9958" t="s">
        <v>46</v>
      </c>
      <c r="D9958" t="s">
        <v>117</v>
      </c>
    </row>
    <row r="9959" spans="1:4" x14ac:dyDescent="0.25">
      <c r="A9959" t="s">
        <v>96</v>
      </c>
      <c r="B9959">
        <v>1</v>
      </c>
      <c r="C9959" t="s">
        <v>46</v>
      </c>
      <c r="D9959" t="s">
        <v>117</v>
      </c>
    </row>
    <row r="9960" spans="1:4" x14ac:dyDescent="0.25">
      <c r="A9960" t="s">
        <v>97</v>
      </c>
      <c r="B9960">
        <v>1</v>
      </c>
      <c r="C9960" t="s">
        <v>46</v>
      </c>
      <c r="D9960" t="s">
        <v>117</v>
      </c>
    </row>
    <row r="9961" spans="1:4" x14ac:dyDescent="0.25">
      <c r="A9961" t="s">
        <v>98</v>
      </c>
      <c r="B9961">
        <v>1</v>
      </c>
      <c r="C9961" t="s">
        <v>46</v>
      </c>
      <c r="D9961" t="s">
        <v>117</v>
      </c>
    </row>
    <row r="9962" spans="1:4" x14ac:dyDescent="0.25">
      <c r="A9962" t="s">
        <v>99</v>
      </c>
      <c r="B9962">
        <v>2</v>
      </c>
      <c r="C9962" t="s">
        <v>46</v>
      </c>
      <c r="D9962" t="s">
        <v>117</v>
      </c>
    </row>
    <row r="9963" spans="1:4" x14ac:dyDescent="0.25">
      <c r="A9963" t="s">
        <v>100</v>
      </c>
      <c r="B9963">
        <v>0</v>
      </c>
      <c r="C9963" t="s">
        <v>46</v>
      </c>
      <c r="D9963" t="s">
        <v>117</v>
      </c>
    </row>
    <row r="9964" spans="1:4" x14ac:dyDescent="0.25">
      <c r="A9964" t="s">
        <v>101</v>
      </c>
      <c r="B9964">
        <v>2</v>
      </c>
      <c r="C9964" t="s">
        <v>46</v>
      </c>
      <c r="D9964" t="s">
        <v>117</v>
      </c>
    </row>
    <row r="9965" spans="1:4" x14ac:dyDescent="0.25">
      <c r="A9965" t="s">
        <v>102</v>
      </c>
      <c r="B9965">
        <v>0</v>
      </c>
      <c r="C9965" t="s">
        <v>46</v>
      </c>
      <c r="D9965" t="s">
        <v>117</v>
      </c>
    </row>
    <row r="9966" spans="1:4" x14ac:dyDescent="0.25">
      <c r="A9966" t="s">
        <v>103</v>
      </c>
      <c r="B9966">
        <v>2</v>
      </c>
      <c r="C9966" t="s">
        <v>46</v>
      </c>
      <c r="D9966" t="s">
        <v>117</v>
      </c>
    </row>
    <row r="9967" spans="1:4" x14ac:dyDescent="0.25">
      <c r="A9967" t="s">
        <v>104</v>
      </c>
      <c r="B9967">
        <v>1</v>
      </c>
      <c r="C9967" t="s">
        <v>46</v>
      </c>
      <c r="D9967" t="s">
        <v>117</v>
      </c>
    </row>
    <row r="9968" spans="1:4" x14ac:dyDescent="0.25">
      <c r="A9968" t="s">
        <v>105</v>
      </c>
      <c r="B9968">
        <v>0</v>
      </c>
      <c r="C9968" t="s">
        <v>46</v>
      </c>
      <c r="D9968" t="s">
        <v>117</v>
      </c>
    </row>
    <row r="9969" spans="1:8" x14ac:dyDescent="0.25">
      <c r="A9969" t="s">
        <v>106</v>
      </c>
      <c r="B9969">
        <v>1</v>
      </c>
      <c r="C9969" t="s">
        <v>46</v>
      </c>
      <c r="D9969" t="s">
        <v>117</v>
      </c>
    </row>
    <row r="9970" spans="1:8" x14ac:dyDescent="0.25">
      <c r="C9970" t="s">
        <v>46</v>
      </c>
      <c r="D9970" t="s">
        <v>118</v>
      </c>
      <c r="E9970" t="s">
        <v>132</v>
      </c>
      <c r="F9970">
        <v>0.17321482782056999</v>
      </c>
      <c r="G9970">
        <v>0.26054164023561299</v>
      </c>
      <c r="H9970">
        <v>0.43398223833257699</v>
      </c>
    </row>
    <row r="9971" spans="1:8" x14ac:dyDescent="0.25">
      <c r="C9971" t="s">
        <v>46</v>
      </c>
      <c r="D9971" t="s">
        <v>118</v>
      </c>
      <c r="E9971" t="s">
        <v>133</v>
      </c>
      <c r="F9971">
        <v>0.17520858464910999</v>
      </c>
      <c r="G9971">
        <v>0.29786597295052297</v>
      </c>
      <c r="H9971">
        <v>0.55095476680703304</v>
      </c>
    </row>
    <row r="9972" spans="1:8" x14ac:dyDescent="0.25">
      <c r="C9972" t="s">
        <v>46</v>
      </c>
      <c r="D9972" t="s">
        <v>118</v>
      </c>
      <c r="E9972" t="s">
        <v>134</v>
      </c>
      <c r="F9972">
        <v>3.2500000000000001E-2</v>
      </c>
      <c r="G9972">
        <v>5.3600000000000002E-2</v>
      </c>
      <c r="H9972">
        <v>3.4774999999986803E-2</v>
      </c>
    </row>
    <row r="9973" spans="1:8" x14ac:dyDescent="0.25">
      <c r="C9973" t="s">
        <v>46</v>
      </c>
      <c r="D9973" t="s">
        <v>118</v>
      </c>
      <c r="E9973" t="s">
        <v>135</v>
      </c>
      <c r="F9973">
        <v>1.7464999999999999</v>
      </c>
      <c r="G9973">
        <v>2.1160000000000001</v>
      </c>
      <c r="H9973">
        <v>3.8807499999999999</v>
      </c>
    </row>
    <row r="9974" spans="1:8" x14ac:dyDescent="0.25">
      <c r="C9974" t="s">
        <v>46</v>
      </c>
      <c r="D9974" t="s">
        <v>118</v>
      </c>
      <c r="E9974" t="s">
        <v>136</v>
      </c>
      <c r="F9974">
        <v>7.9812499999999995E-2</v>
      </c>
      <c r="G9974">
        <v>8.4999999999999895E-2</v>
      </c>
      <c r="H9974">
        <v>0.14574999999999999</v>
      </c>
    </row>
    <row r="9975" spans="1:8" x14ac:dyDescent="0.25">
      <c r="C9975" t="s">
        <v>46</v>
      </c>
      <c r="D9975" t="s">
        <v>118</v>
      </c>
      <c r="E9975" t="s">
        <v>137</v>
      </c>
      <c r="F9975">
        <v>0.1125</v>
      </c>
      <c r="G9975">
        <v>0.13200000000000001</v>
      </c>
      <c r="H9975">
        <v>0.23</v>
      </c>
    </row>
    <row r="9976" spans="1:8" x14ac:dyDescent="0.25">
      <c r="C9976" t="s">
        <v>46</v>
      </c>
      <c r="D9976" t="s">
        <v>118</v>
      </c>
      <c r="E9976" t="s">
        <v>138</v>
      </c>
      <c r="F9976">
        <v>0.18743750000000001</v>
      </c>
      <c r="G9976">
        <v>0.31319999999999998</v>
      </c>
      <c r="H9976">
        <v>0.46663749999999299</v>
      </c>
    </row>
    <row r="9977" spans="1:8" x14ac:dyDescent="0.25">
      <c r="C9977" t="s">
        <v>46</v>
      </c>
      <c r="D9977" t="s">
        <v>118</v>
      </c>
      <c r="E9977" t="s">
        <v>139</v>
      </c>
      <c r="F9977">
        <v>0.173289402173913</v>
      </c>
      <c r="G9977">
        <v>0.260650830970384</v>
      </c>
      <c r="H9977">
        <v>0.434002040997164</v>
      </c>
    </row>
    <row r="9978" spans="1:8" x14ac:dyDescent="0.25">
      <c r="C9978" t="s">
        <v>46</v>
      </c>
      <c r="D9978" t="s">
        <v>118</v>
      </c>
      <c r="E9978" t="s">
        <v>140</v>
      </c>
      <c r="F9978">
        <v>4.1552730978260799</v>
      </c>
      <c r="G9978">
        <v>6.2501673913043403</v>
      </c>
      <c r="H9978">
        <v>10.410856521739101</v>
      </c>
    </row>
    <row r="9979" spans="1:8" x14ac:dyDescent="0.25">
      <c r="C9979" t="s">
        <v>46</v>
      </c>
      <c r="D9979" t="s">
        <v>118</v>
      </c>
      <c r="E9979" t="s">
        <v>141</v>
      </c>
      <c r="F9979">
        <v>0.16631148097826001</v>
      </c>
      <c r="G9979">
        <v>0.165842391304347</v>
      </c>
      <c r="H9979">
        <v>0.253324932065217</v>
      </c>
    </row>
    <row r="9980" spans="1:8" x14ac:dyDescent="0.25">
      <c r="C9980" t="s">
        <v>46</v>
      </c>
      <c r="D9980" t="s">
        <v>118</v>
      </c>
      <c r="E9980" t="s">
        <v>142</v>
      </c>
      <c r="F9980">
        <v>0.20894406702898499</v>
      </c>
      <c r="G9980">
        <v>0.37014999999999998</v>
      </c>
      <c r="H9980">
        <v>0.59321965579710001</v>
      </c>
    </row>
    <row r="9981" spans="1:8" x14ac:dyDescent="0.25">
      <c r="C9981" t="s">
        <v>46</v>
      </c>
      <c r="D9981" t="s">
        <v>118</v>
      </c>
      <c r="E9981" t="s">
        <v>143</v>
      </c>
      <c r="F9981">
        <v>0.200792798913043</v>
      </c>
      <c r="G9981">
        <v>0.34550597826086898</v>
      </c>
      <c r="H9981">
        <v>0.75195985054347703</v>
      </c>
    </row>
    <row r="9982" spans="1:8" x14ac:dyDescent="0.25">
      <c r="C9982" t="s">
        <v>46</v>
      </c>
      <c r="D9982" t="s">
        <v>118</v>
      </c>
      <c r="E9982" t="s">
        <v>144</v>
      </c>
      <c r="F9982">
        <v>0.17687470885093101</v>
      </c>
      <c r="G9982">
        <v>0.33061386765408401</v>
      </c>
      <c r="H9982">
        <v>0.43217156892021003</v>
      </c>
    </row>
    <row r="9983" spans="1:8" x14ac:dyDescent="0.25">
      <c r="C9983" t="s">
        <v>46</v>
      </c>
      <c r="D9983" t="s">
        <v>118</v>
      </c>
      <c r="E9983" t="s">
        <v>145</v>
      </c>
      <c r="F9983">
        <v>0.12120923913043399</v>
      </c>
      <c r="G9983">
        <v>0.11064601449275301</v>
      </c>
      <c r="H9983">
        <v>0.184229619565217</v>
      </c>
    </row>
    <row r="9984" spans="1:8" x14ac:dyDescent="0.25">
      <c r="C9984" t="s">
        <v>46</v>
      </c>
      <c r="D9984" t="s">
        <v>118</v>
      </c>
      <c r="E9984" t="s">
        <v>146</v>
      </c>
      <c r="F9984">
        <v>382.28512499999999</v>
      </c>
      <c r="G9984">
        <v>575.0154</v>
      </c>
      <c r="H9984">
        <v>957.79879999999901</v>
      </c>
    </row>
    <row r="9985" spans="3:8" x14ac:dyDescent="0.25">
      <c r="C9985" t="s">
        <v>46</v>
      </c>
      <c r="D9985" t="s">
        <v>118</v>
      </c>
      <c r="E9985" t="s">
        <v>147</v>
      </c>
      <c r="F9985">
        <v>0.17987611940298501</v>
      </c>
      <c r="G9985">
        <v>0.26978268656716398</v>
      </c>
      <c r="H9985">
        <v>0.40558134328358197</v>
      </c>
    </row>
    <row r="9986" spans="3:8" x14ac:dyDescent="0.25">
      <c r="C9986" t="s">
        <v>46</v>
      </c>
      <c r="D9986" t="s">
        <v>118</v>
      </c>
      <c r="E9986" t="s">
        <v>148</v>
      </c>
      <c r="F9986">
        <v>0.17811137820512801</v>
      </c>
      <c r="G9986">
        <v>0.255745512820512</v>
      </c>
      <c r="H9986">
        <v>0.38805528846153797</v>
      </c>
    </row>
    <row r="9987" spans="3:8" x14ac:dyDescent="0.25">
      <c r="C9987" t="s">
        <v>46</v>
      </c>
      <c r="D9987" t="s">
        <v>118</v>
      </c>
      <c r="E9987" t="s">
        <v>149</v>
      </c>
      <c r="F9987">
        <v>0.17953565705128199</v>
      </c>
      <c r="G9987">
        <v>0.262923717948717</v>
      </c>
      <c r="H9987">
        <v>0.40780737179487098</v>
      </c>
    </row>
    <row r="9988" spans="3:8" x14ac:dyDescent="0.25">
      <c r="C9988" t="s">
        <v>46</v>
      </c>
      <c r="D9988" t="s">
        <v>118</v>
      </c>
      <c r="E9988" t="s">
        <v>150</v>
      </c>
      <c r="F9988">
        <v>0.177227163461538</v>
      </c>
      <c r="G9988">
        <v>0.25821987179487099</v>
      </c>
      <c r="H9988">
        <v>0.43433076923076802</v>
      </c>
    </row>
    <row r="9989" spans="3:8" x14ac:dyDescent="0.25">
      <c r="C9989" t="s">
        <v>46</v>
      </c>
      <c r="D9989" t="s">
        <v>118</v>
      </c>
      <c r="E9989" t="s">
        <v>151</v>
      </c>
      <c r="F9989">
        <v>0.17396634615384601</v>
      </c>
      <c r="G9989">
        <v>0.252913461538461</v>
      </c>
      <c r="H9989">
        <v>0.46061618589743503</v>
      </c>
    </row>
    <row r="9990" spans="3:8" x14ac:dyDescent="0.25">
      <c r="C9990" t="s">
        <v>46</v>
      </c>
      <c r="D9990" t="s">
        <v>118</v>
      </c>
      <c r="E9990" t="s">
        <v>152</v>
      </c>
      <c r="F9990">
        <v>0.16001201923076899</v>
      </c>
      <c r="G9990">
        <v>0.26012884615384602</v>
      </c>
      <c r="H9990">
        <v>0.51765488782051206</v>
      </c>
    </row>
    <row r="9991" spans="3:8" x14ac:dyDescent="0.25">
      <c r="C9991" t="s">
        <v>46</v>
      </c>
      <c r="D9991" t="s">
        <v>118</v>
      </c>
      <c r="E9991" t="s">
        <v>153</v>
      </c>
      <c r="F9991">
        <v>0.163284054487179</v>
      </c>
      <c r="G9991">
        <v>0.263396153846153</v>
      </c>
      <c r="H9991">
        <v>0.42592347756410198</v>
      </c>
    </row>
    <row r="9992" spans="3:8" x14ac:dyDescent="0.25">
      <c r="C9992" t="s">
        <v>46</v>
      </c>
      <c r="D9992" t="s">
        <v>118</v>
      </c>
      <c r="E9992" t="s">
        <v>154</v>
      </c>
      <c r="F9992">
        <v>0.177774320909665</v>
      </c>
      <c r="G9992">
        <v>0.26006039166140199</v>
      </c>
      <c r="H9992">
        <v>0.41907918509159803</v>
      </c>
    </row>
    <row r="9993" spans="3:8" x14ac:dyDescent="0.25">
      <c r="C9993" t="s">
        <v>46</v>
      </c>
      <c r="D9993" t="s">
        <v>118</v>
      </c>
      <c r="E9993" t="s">
        <v>155</v>
      </c>
      <c r="F9993">
        <v>0.161648036858974</v>
      </c>
      <c r="G9993">
        <v>0.26176249999999901</v>
      </c>
      <c r="H9993">
        <v>0.47178918269230702</v>
      </c>
    </row>
    <row r="9994" spans="3:8" x14ac:dyDescent="0.25">
      <c r="C9994" t="s">
        <v>46</v>
      </c>
      <c r="D9994" t="s">
        <v>118</v>
      </c>
      <c r="E9994" t="s">
        <v>156</v>
      </c>
      <c r="F9994">
        <v>61.202624999999998</v>
      </c>
      <c r="G9994">
        <v>61.03</v>
      </c>
      <c r="H9994">
        <v>93.223574999999897</v>
      </c>
    </row>
    <row r="9995" spans="3:8" x14ac:dyDescent="0.25">
      <c r="C9995" t="s">
        <v>46</v>
      </c>
      <c r="D9995" t="s">
        <v>118</v>
      </c>
      <c r="E9995" t="s">
        <v>157</v>
      </c>
      <c r="F9995">
        <v>115.337125</v>
      </c>
      <c r="G9995">
        <v>204.3228</v>
      </c>
      <c r="H9995">
        <v>327.45724999999902</v>
      </c>
    </row>
    <row r="9996" spans="3:8" x14ac:dyDescent="0.25">
      <c r="C9996" t="s">
        <v>46</v>
      </c>
      <c r="D9996" t="s">
        <v>118</v>
      </c>
      <c r="E9996" t="s">
        <v>158</v>
      </c>
      <c r="F9996">
        <v>73.891750000000002</v>
      </c>
      <c r="G9996">
        <v>127.14619999999999</v>
      </c>
      <c r="H9996">
        <v>276.72122499999898</v>
      </c>
    </row>
    <row r="9997" spans="3:8" x14ac:dyDescent="0.25">
      <c r="C9997" t="s">
        <v>46</v>
      </c>
      <c r="D9997" t="s">
        <v>118</v>
      </c>
      <c r="E9997" t="s">
        <v>159</v>
      </c>
      <c r="F9997">
        <v>64.946124999999995</v>
      </c>
      <c r="G9997">
        <v>121.43980000000001</v>
      </c>
      <c r="H9997">
        <v>158.702</v>
      </c>
    </row>
    <row r="9998" spans="3:8" x14ac:dyDescent="0.25">
      <c r="C9998" t="s">
        <v>46</v>
      </c>
      <c r="D9998" t="s">
        <v>118</v>
      </c>
      <c r="E9998" t="s">
        <v>160</v>
      </c>
      <c r="F9998">
        <v>66.907499999999999</v>
      </c>
      <c r="G9998">
        <v>61.076599999999999</v>
      </c>
      <c r="H9998">
        <v>101.69475</v>
      </c>
    </row>
    <row r="9999" spans="3:8" x14ac:dyDescent="0.25">
      <c r="C9999" t="s">
        <v>46</v>
      </c>
      <c r="D9999" t="s">
        <v>118</v>
      </c>
      <c r="E9999" t="s">
        <v>161</v>
      </c>
      <c r="F9999">
        <v>60.258499999999998</v>
      </c>
      <c r="G9999">
        <v>90.377200000000002</v>
      </c>
      <c r="H9999">
        <v>135.86975000000001</v>
      </c>
    </row>
    <row r="10000" spans="3:8" x14ac:dyDescent="0.25">
      <c r="C10000" t="s">
        <v>46</v>
      </c>
      <c r="D10000" t="s">
        <v>118</v>
      </c>
      <c r="E10000" t="s">
        <v>162</v>
      </c>
      <c r="F10000">
        <v>55.570749999999997</v>
      </c>
      <c r="G10000">
        <v>79.792599999999993</v>
      </c>
      <c r="H10000">
        <v>121.07325</v>
      </c>
    </row>
    <row r="10001" spans="3:8" x14ac:dyDescent="0.25">
      <c r="C10001" t="s">
        <v>46</v>
      </c>
      <c r="D10001" t="s">
        <v>118</v>
      </c>
      <c r="E10001" t="s">
        <v>163</v>
      </c>
      <c r="F10001">
        <v>56.015124999999998</v>
      </c>
      <c r="G10001">
        <v>82.032200000000003</v>
      </c>
      <c r="H10001">
        <v>127.23589999999901</v>
      </c>
    </row>
    <row r="10002" spans="3:8" x14ac:dyDescent="0.25">
      <c r="C10002" t="s">
        <v>46</v>
      </c>
      <c r="D10002" t="s">
        <v>118</v>
      </c>
      <c r="E10002" t="s">
        <v>164</v>
      </c>
      <c r="F10002">
        <v>55.294874999999998</v>
      </c>
      <c r="G10002">
        <v>80.564599999999999</v>
      </c>
      <c r="H10002">
        <v>135.51119999999901</v>
      </c>
    </row>
    <row r="10003" spans="3:8" x14ac:dyDescent="0.25">
      <c r="C10003" t="s">
        <v>46</v>
      </c>
      <c r="D10003" t="s">
        <v>118</v>
      </c>
      <c r="E10003" t="s">
        <v>165</v>
      </c>
      <c r="F10003">
        <v>54.277500000000003</v>
      </c>
      <c r="G10003">
        <v>78.909000000000006</v>
      </c>
      <c r="H10003">
        <v>143.71225000000001</v>
      </c>
    </row>
    <row r="10004" spans="3:8" x14ac:dyDescent="0.25">
      <c r="C10004" t="s">
        <v>46</v>
      </c>
      <c r="D10004" t="s">
        <v>118</v>
      </c>
      <c r="E10004" t="s">
        <v>166</v>
      </c>
      <c r="F10004">
        <v>49.923749999999998</v>
      </c>
      <c r="G10004">
        <v>81.160200000000003</v>
      </c>
      <c r="H10004">
        <v>161.50832499999899</v>
      </c>
    </row>
    <row r="10005" spans="3:8" x14ac:dyDescent="0.25">
      <c r="C10005" t="s">
        <v>46</v>
      </c>
      <c r="D10005" t="s">
        <v>118</v>
      </c>
      <c r="E10005" t="s">
        <v>167</v>
      </c>
      <c r="F10005">
        <v>50.944625000000002</v>
      </c>
      <c r="G10005">
        <v>82.179599999999994</v>
      </c>
      <c r="H10005">
        <v>132.88812499999901</v>
      </c>
    </row>
    <row r="10006" spans="3:8" x14ac:dyDescent="0.25">
      <c r="C10006" t="s">
        <v>46</v>
      </c>
      <c r="D10006" t="s">
        <v>118</v>
      </c>
      <c r="E10006" t="s">
        <v>168</v>
      </c>
      <c r="F10006">
        <v>281.41674999999998</v>
      </c>
      <c r="G10006">
        <v>411.67559999999997</v>
      </c>
      <c r="H10006">
        <v>663.40234999999905</v>
      </c>
    </row>
    <row r="10007" spans="3:8" x14ac:dyDescent="0.25">
      <c r="C10007" t="s">
        <v>46</v>
      </c>
      <c r="D10007" t="s">
        <v>118</v>
      </c>
      <c r="E10007" t="s">
        <v>169</v>
      </c>
      <c r="F10007">
        <v>100.868375</v>
      </c>
      <c r="G10007">
        <v>163.3398</v>
      </c>
      <c r="H10007">
        <v>294.39644999999899</v>
      </c>
    </row>
    <row r="10008" spans="3:8" x14ac:dyDescent="0.25">
      <c r="C10008" t="s">
        <v>46</v>
      </c>
      <c r="D10008" t="s">
        <v>118</v>
      </c>
      <c r="E10008" t="s">
        <v>173</v>
      </c>
      <c r="F10008">
        <v>382.28512499999999</v>
      </c>
      <c r="G10008">
        <v>575.0154</v>
      </c>
      <c r="H10008">
        <v>957.79879999999901</v>
      </c>
    </row>
    <row r="10009" spans="3:8" x14ac:dyDescent="0.25">
      <c r="C10009" t="s">
        <v>46</v>
      </c>
      <c r="D10009" t="s">
        <v>118</v>
      </c>
      <c r="E10009" t="s">
        <v>174</v>
      </c>
      <c r="F10009">
        <v>4.7558759643323102E-2</v>
      </c>
      <c r="G10009">
        <v>5.3503694362824698E-2</v>
      </c>
      <c r="H10009">
        <v>0.105626350438166</v>
      </c>
    </row>
    <row r="10010" spans="3:8" x14ac:dyDescent="0.25">
      <c r="C10010" t="s">
        <v>46</v>
      </c>
      <c r="D10010" t="s">
        <v>118</v>
      </c>
      <c r="E10010" t="s">
        <v>175</v>
      </c>
      <c r="F10010">
        <v>5.6199614468059399E-2</v>
      </c>
      <c r="G10010">
        <v>9.1162961232703399E-2</v>
      </c>
      <c r="H10010">
        <v>0.19381817709239799</v>
      </c>
    </row>
    <row r="10011" spans="3:8" x14ac:dyDescent="0.25">
      <c r="C10011" t="s">
        <v>46</v>
      </c>
      <c r="D10011" t="s">
        <v>118</v>
      </c>
      <c r="E10011" t="s">
        <v>176</v>
      </c>
      <c r="F10011">
        <v>3.1127974364515001E-2</v>
      </c>
      <c r="G10011">
        <v>3.8856487709513401E-2</v>
      </c>
      <c r="H10011">
        <v>6.8855113426484593E-2</v>
      </c>
    </row>
    <row r="10012" spans="3:8" x14ac:dyDescent="0.25">
      <c r="C10012" t="s">
        <v>46</v>
      </c>
      <c r="D10012" t="s">
        <v>118</v>
      </c>
      <c r="E10012" t="s">
        <v>177</v>
      </c>
      <c r="F10012">
        <v>3.5428253806645597E-2</v>
      </c>
      <c r="G10012">
        <v>8.68049768588708E-2</v>
      </c>
      <c r="H10012">
        <v>0.16087568583673101</v>
      </c>
    </row>
    <row r="10013" spans="3:8" x14ac:dyDescent="0.25">
      <c r="C10013" t="s">
        <v>46</v>
      </c>
      <c r="D10013" t="s">
        <v>118</v>
      </c>
      <c r="E10013" t="s">
        <v>178</v>
      </c>
      <c r="F10013">
        <v>2.51405583923601E-2</v>
      </c>
      <c r="G10013">
        <v>2.86731504902294E-2</v>
      </c>
      <c r="H10013">
        <v>5.0144123955850398E-2</v>
      </c>
    </row>
    <row r="10014" spans="3:8" x14ac:dyDescent="0.25">
      <c r="C10014" t="s">
        <v>46</v>
      </c>
      <c r="D10014" t="s">
        <v>118</v>
      </c>
      <c r="E10014" t="s">
        <v>179</v>
      </c>
      <c r="F10014">
        <v>0.18582110996859999</v>
      </c>
      <c r="G10014">
        <v>0.322791478841635</v>
      </c>
      <c r="H10014">
        <v>0.49532294923750703</v>
      </c>
    </row>
    <row r="10015" spans="3:8" x14ac:dyDescent="0.25">
      <c r="C10015" t="s">
        <v>46</v>
      </c>
      <c r="D10015" t="s">
        <v>118</v>
      </c>
      <c r="E10015" t="s">
        <v>180</v>
      </c>
      <c r="F10015">
        <v>0.16904686378730999</v>
      </c>
      <c r="G10015">
        <v>0.283094541115607</v>
      </c>
      <c r="H10015">
        <v>0.43404365096075498</v>
      </c>
    </row>
    <row r="10016" spans="3:8" x14ac:dyDescent="0.25">
      <c r="C10016" t="s">
        <v>46</v>
      </c>
      <c r="D10016" t="s">
        <v>118</v>
      </c>
      <c r="E10016" t="s">
        <v>181</v>
      </c>
      <c r="F10016">
        <v>0.17631534951386801</v>
      </c>
      <c r="G10016">
        <v>0.28811843382106</v>
      </c>
      <c r="H10016">
        <v>0.52723424139893305</v>
      </c>
    </row>
    <row r="10017" spans="1:8" x14ac:dyDescent="0.25">
      <c r="C10017" t="s">
        <v>46</v>
      </c>
      <c r="D10017" t="s">
        <v>118</v>
      </c>
      <c r="E10017" t="s">
        <v>182</v>
      </c>
      <c r="F10017">
        <v>0.169344418168524</v>
      </c>
      <c r="G10017">
        <v>0.275610100638296</v>
      </c>
      <c r="H10017">
        <v>0.48335160770860902</v>
      </c>
    </row>
    <row r="10018" spans="1:8" x14ac:dyDescent="0.25">
      <c r="C10018" t="s">
        <v>46</v>
      </c>
      <c r="D10018" t="s">
        <v>118</v>
      </c>
      <c r="E10018" t="s">
        <v>183</v>
      </c>
      <c r="F10018">
        <v>0.174692205245361</v>
      </c>
      <c r="G10018">
        <v>0.28071942142626</v>
      </c>
      <c r="H10018">
        <v>0.56466892371380795</v>
      </c>
    </row>
    <row r="10019" spans="1:8" x14ac:dyDescent="0.25">
      <c r="C10019" t="s">
        <v>46</v>
      </c>
      <c r="D10019" t="s">
        <v>118</v>
      </c>
      <c r="E10019" t="s">
        <v>184</v>
      </c>
      <c r="F10019">
        <v>0.16064854346632801</v>
      </c>
      <c r="G10019">
        <v>0.31629581136484702</v>
      </c>
      <c r="H10019">
        <v>0.70418948217021304</v>
      </c>
    </row>
    <row r="10020" spans="1:8" x14ac:dyDescent="0.25">
      <c r="C10020" t="s">
        <v>46</v>
      </c>
      <c r="D10020" t="s">
        <v>118</v>
      </c>
      <c r="E10020" t="s">
        <v>185</v>
      </c>
      <c r="F10020">
        <v>0.17450571508569901</v>
      </c>
      <c r="G10020">
        <v>0.29736974175200998</v>
      </c>
      <c r="H10020">
        <v>0.51453653035054703</v>
      </c>
    </row>
    <row r="10021" spans="1:8" x14ac:dyDescent="0.25">
      <c r="C10021" t="s">
        <v>46</v>
      </c>
      <c r="D10021" t="s">
        <v>118</v>
      </c>
      <c r="E10021" t="s">
        <v>186</v>
      </c>
      <c r="F10021">
        <v>0.17641054673850701</v>
      </c>
      <c r="G10021">
        <v>0.29196436141142001</v>
      </c>
      <c r="H10021">
        <v>0.50949529763497503</v>
      </c>
    </row>
    <row r="10022" spans="1:8" x14ac:dyDescent="0.25">
      <c r="C10022" t="s">
        <v>46</v>
      </c>
      <c r="D10022" t="s">
        <v>118</v>
      </c>
      <c r="E10022" t="s">
        <v>187</v>
      </c>
      <c r="F10022">
        <v>0.16938866134366001</v>
      </c>
      <c r="G10022">
        <v>0.307759742333099</v>
      </c>
      <c r="H10022">
        <v>0.62542919181620305</v>
      </c>
    </row>
    <row r="10023" spans="1:8" x14ac:dyDescent="0.25">
      <c r="C10023" t="s">
        <v>46</v>
      </c>
      <c r="D10023" t="s">
        <v>118</v>
      </c>
      <c r="E10023" t="s">
        <v>191</v>
      </c>
      <c r="F10023">
        <v>0.17520858464910999</v>
      </c>
      <c r="G10023">
        <v>0.29786597295052297</v>
      </c>
      <c r="H10023">
        <v>0.55095476680703304</v>
      </c>
    </row>
    <row r="10024" spans="1:8" x14ac:dyDescent="0.25">
      <c r="C10024" t="s">
        <v>46</v>
      </c>
      <c r="D10024" t="s">
        <v>118</v>
      </c>
      <c r="E10024" t="s">
        <v>197</v>
      </c>
      <c r="F10024">
        <v>152.86449999999999</v>
      </c>
      <c r="G10024">
        <v>216.16200000000001</v>
      </c>
      <c r="H10024">
        <v>313.07664999999901</v>
      </c>
    </row>
    <row r="10025" spans="1:8" x14ac:dyDescent="0.25">
      <c r="C10025" t="s">
        <v>46</v>
      </c>
      <c r="D10025" t="s">
        <v>118</v>
      </c>
      <c r="E10025" t="s">
        <v>198</v>
      </c>
      <c r="F10025">
        <v>125.209</v>
      </c>
      <c r="G10025">
        <v>187.30439999999999</v>
      </c>
      <c r="H10025">
        <v>343.09607499999902</v>
      </c>
    </row>
    <row r="10026" spans="1:8" x14ac:dyDescent="0.25">
      <c r="C10026" t="s">
        <v>46</v>
      </c>
      <c r="D10026" t="s">
        <v>118</v>
      </c>
      <c r="E10026" t="s">
        <v>199</v>
      </c>
      <c r="F10026">
        <v>104.211625</v>
      </c>
      <c r="G10026">
        <v>171.54900000000001</v>
      </c>
      <c r="H10026">
        <v>301.62607499999899</v>
      </c>
    </row>
    <row r="10027" spans="1:8" x14ac:dyDescent="0.25">
      <c r="C10027" t="s">
        <v>46</v>
      </c>
      <c r="D10027" t="s">
        <v>118</v>
      </c>
      <c r="E10027" t="s">
        <v>108</v>
      </c>
      <c r="F10027">
        <v>2304.89889046177</v>
      </c>
      <c r="G10027">
        <v>3466.78970810581</v>
      </c>
      <c r="H10027">
        <v>5775.5147974791398</v>
      </c>
    </row>
    <row r="10028" spans="1:8" x14ac:dyDescent="0.25">
      <c r="A10028" t="s">
        <v>89</v>
      </c>
      <c r="B10028">
        <v>0</v>
      </c>
      <c r="C10028" t="s">
        <v>46</v>
      </c>
      <c r="D10028" t="s">
        <v>119</v>
      </c>
    </row>
    <row r="10029" spans="1:8" x14ac:dyDescent="0.25">
      <c r="A10029" t="s">
        <v>91</v>
      </c>
      <c r="B10029">
        <v>0</v>
      </c>
      <c r="C10029" t="s">
        <v>46</v>
      </c>
      <c r="D10029" t="s">
        <v>119</v>
      </c>
    </row>
    <row r="10030" spans="1:8" x14ac:dyDescent="0.25">
      <c r="A10030" t="s">
        <v>92</v>
      </c>
      <c r="B10030">
        <v>0</v>
      </c>
      <c r="C10030" t="s">
        <v>46</v>
      </c>
      <c r="D10030" t="s">
        <v>119</v>
      </c>
    </row>
    <row r="10031" spans="1:8" x14ac:dyDescent="0.25">
      <c r="A10031" t="s">
        <v>93</v>
      </c>
      <c r="B10031">
        <v>3</v>
      </c>
      <c r="C10031" t="s">
        <v>46</v>
      </c>
      <c r="D10031" t="s">
        <v>119</v>
      </c>
    </row>
    <row r="10032" spans="1:8" x14ac:dyDescent="0.25">
      <c r="A10032" t="s">
        <v>94</v>
      </c>
      <c r="B10032">
        <v>0</v>
      </c>
      <c r="C10032" t="s">
        <v>46</v>
      </c>
      <c r="D10032" t="s">
        <v>119</v>
      </c>
    </row>
    <row r="10033" spans="1:9" x14ac:dyDescent="0.25">
      <c r="A10033" t="s">
        <v>95</v>
      </c>
      <c r="B10033">
        <v>0</v>
      </c>
      <c r="C10033" t="s">
        <v>46</v>
      </c>
      <c r="D10033" t="s">
        <v>119</v>
      </c>
    </row>
    <row r="10034" spans="1:9" x14ac:dyDescent="0.25">
      <c r="A10034" t="s">
        <v>96</v>
      </c>
      <c r="B10034">
        <v>1</v>
      </c>
      <c r="C10034" t="s">
        <v>46</v>
      </c>
      <c r="D10034" t="s">
        <v>119</v>
      </c>
    </row>
    <row r="10035" spans="1:9" x14ac:dyDescent="0.25">
      <c r="A10035" t="s">
        <v>97</v>
      </c>
      <c r="B10035">
        <v>1</v>
      </c>
      <c r="C10035" t="s">
        <v>46</v>
      </c>
      <c r="D10035" t="s">
        <v>119</v>
      </c>
    </row>
    <row r="10036" spans="1:9" x14ac:dyDescent="0.25">
      <c r="A10036" t="s">
        <v>98</v>
      </c>
      <c r="B10036">
        <v>1</v>
      </c>
      <c r="C10036" t="s">
        <v>46</v>
      </c>
      <c r="D10036" t="s">
        <v>119</v>
      </c>
    </row>
    <row r="10037" spans="1:9" x14ac:dyDescent="0.25">
      <c r="A10037" t="s">
        <v>99</v>
      </c>
      <c r="B10037">
        <v>2</v>
      </c>
      <c r="C10037" t="s">
        <v>46</v>
      </c>
      <c r="D10037" t="s">
        <v>119</v>
      </c>
    </row>
    <row r="10038" spans="1:9" x14ac:dyDescent="0.25">
      <c r="A10038" t="s">
        <v>100</v>
      </c>
      <c r="B10038">
        <v>0</v>
      </c>
      <c r="C10038" t="s">
        <v>46</v>
      </c>
      <c r="D10038" t="s">
        <v>119</v>
      </c>
    </row>
    <row r="10039" spans="1:9" x14ac:dyDescent="0.25">
      <c r="A10039" t="s">
        <v>101</v>
      </c>
      <c r="B10039">
        <v>2</v>
      </c>
      <c r="C10039" t="s">
        <v>46</v>
      </c>
      <c r="D10039" t="s">
        <v>119</v>
      </c>
    </row>
    <row r="10040" spans="1:9" x14ac:dyDescent="0.25">
      <c r="A10040" t="s">
        <v>102</v>
      </c>
      <c r="B10040">
        <v>0</v>
      </c>
      <c r="C10040" t="s">
        <v>46</v>
      </c>
      <c r="D10040" t="s">
        <v>119</v>
      </c>
    </row>
    <row r="10041" spans="1:9" x14ac:dyDescent="0.25">
      <c r="A10041" t="s">
        <v>103</v>
      </c>
      <c r="B10041">
        <v>2</v>
      </c>
      <c r="C10041" t="s">
        <v>46</v>
      </c>
      <c r="D10041" t="s">
        <v>119</v>
      </c>
    </row>
    <row r="10042" spans="1:9" x14ac:dyDescent="0.25">
      <c r="A10042" t="s">
        <v>104</v>
      </c>
      <c r="B10042">
        <v>1</v>
      </c>
      <c r="C10042" t="s">
        <v>46</v>
      </c>
      <c r="D10042" t="s">
        <v>119</v>
      </c>
    </row>
    <row r="10043" spans="1:9" x14ac:dyDescent="0.25">
      <c r="A10043" t="s">
        <v>105</v>
      </c>
      <c r="B10043">
        <v>0</v>
      </c>
      <c r="C10043" t="s">
        <v>46</v>
      </c>
      <c r="D10043" t="s">
        <v>119</v>
      </c>
    </row>
    <row r="10044" spans="1:9" x14ac:dyDescent="0.25">
      <c r="A10044" t="s">
        <v>106</v>
      </c>
      <c r="B10044">
        <v>1</v>
      </c>
      <c r="C10044" t="s">
        <v>46</v>
      </c>
      <c r="D10044" t="s">
        <v>119</v>
      </c>
    </row>
    <row r="10045" spans="1:9" x14ac:dyDescent="0.25">
      <c r="C10045" t="s">
        <v>46</v>
      </c>
      <c r="D10045" t="s">
        <v>120</v>
      </c>
      <c r="E10045" t="s">
        <v>132</v>
      </c>
      <c r="F10045">
        <v>0.17321482782056999</v>
      </c>
      <c r="G10045">
        <v>0.26054164023561299</v>
      </c>
      <c r="H10045">
        <v>0.38835145748376299</v>
      </c>
      <c r="I10045">
        <v>0.57087458087901999</v>
      </c>
    </row>
    <row r="10046" spans="1:9" x14ac:dyDescent="0.25">
      <c r="C10046" t="s">
        <v>46</v>
      </c>
      <c r="D10046" t="s">
        <v>120</v>
      </c>
      <c r="E10046" t="s">
        <v>133</v>
      </c>
      <c r="F10046">
        <v>0.17520858464910999</v>
      </c>
      <c r="G10046">
        <v>0.29786597295052297</v>
      </c>
      <c r="H10046">
        <v>0.48944751551689297</v>
      </c>
      <c r="I10046">
        <v>0.73547652067745095</v>
      </c>
    </row>
    <row r="10047" spans="1:9" x14ac:dyDescent="0.25">
      <c r="C10047" t="s">
        <v>46</v>
      </c>
      <c r="D10047" t="s">
        <v>120</v>
      </c>
      <c r="E10047" t="s">
        <v>134</v>
      </c>
      <c r="F10047">
        <v>3.2500000000000001E-2</v>
      </c>
      <c r="G10047">
        <v>5.3600000000000002E-2</v>
      </c>
      <c r="H10047">
        <v>3.9333333333333297E-2</v>
      </c>
      <c r="I10047">
        <v>2.1099999999947199E-2</v>
      </c>
    </row>
    <row r="10048" spans="1:9" x14ac:dyDescent="0.25">
      <c r="C10048" t="s">
        <v>46</v>
      </c>
      <c r="D10048" t="s">
        <v>120</v>
      </c>
      <c r="E10048" t="s">
        <v>135</v>
      </c>
      <c r="F10048">
        <v>1.7464999999999999</v>
      </c>
      <c r="G10048">
        <v>2.1160000000000001</v>
      </c>
      <c r="H10048">
        <v>3.7853333333333299</v>
      </c>
      <c r="I10048">
        <v>4.1669999999999998</v>
      </c>
    </row>
    <row r="10049" spans="3:9" x14ac:dyDescent="0.25">
      <c r="C10049" t="s">
        <v>46</v>
      </c>
      <c r="D10049" t="s">
        <v>120</v>
      </c>
      <c r="E10049" t="s">
        <v>136</v>
      </c>
      <c r="F10049">
        <v>7.9812499999999995E-2</v>
      </c>
      <c r="G10049">
        <v>8.4999999999999895E-2</v>
      </c>
      <c r="H10049">
        <v>0.133333333333333</v>
      </c>
      <c r="I10049">
        <v>0.183</v>
      </c>
    </row>
    <row r="10050" spans="3:9" x14ac:dyDescent="0.25">
      <c r="C10050" t="s">
        <v>46</v>
      </c>
      <c r="D10050" t="s">
        <v>120</v>
      </c>
      <c r="E10050" t="s">
        <v>137</v>
      </c>
      <c r="F10050">
        <v>0.1125</v>
      </c>
      <c r="G10050">
        <v>0.13200000000000001</v>
      </c>
      <c r="H10050">
        <v>0.223</v>
      </c>
      <c r="I10050">
        <v>0.251</v>
      </c>
    </row>
    <row r="10051" spans="3:9" x14ac:dyDescent="0.25">
      <c r="C10051" t="s">
        <v>46</v>
      </c>
      <c r="D10051" t="s">
        <v>120</v>
      </c>
      <c r="E10051" t="s">
        <v>138</v>
      </c>
      <c r="F10051">
        <v>0.18743750000000001</v>
      </c>
      <c r="G10051">
        <v>0.31319999999999998</v>
      </c>
      <c r="H10051">
        <v>0.44600000000000001</v>
      </c>
      <c r="I10051">
        <v>0.52854999999997299</v>
      </c>
    </row>
    <row r="10052" spans="3:9" x14ac:dyDescent="0.25">
      <c r="C10052" t="s">
        <v>46</v>
      </c>
      <c r="D10052" t="s">
        <v>120</v>
      </c>
      <c r="E10052" t="s">
        <v>139</v>
      </c>
      <c r="F10052">
        <v>0.173289402173913</v>
      </c>
      <c r="G10052">
        <v>0.260650830970384</v>
      </c>
      <c r="H10052">
        <v>0.388413004095778</v>
      </c>
      <c r="I10052">
        <v>0.57076915170132203</v>
      </c>
    </row>
    <row r="10053" spans="3:9" x14ac:dyDescent="0.25">
      <c r="C10053" t="s">
        <v>46</v>
      </c>
      <c r="D10053" t="s">
        <v>120</v>
      </c>
      <c r="E10053" t="s">
        <v>140</v>
      </c>
      <c r="F10053">
        <v>4.1552730978260799</v>
      </c>
      <c r="G10053">
        <v>6.2501673913043403</v>
      </c>
      <c r="H10053">
        <v>9.31621376811594</v>
      </c>
      <c r="I10053">
        <v>13.6947847826086</v>
      </c>
    </row>
    <row r="10054" spans="3:9" x14ac:dyDescent="0.25">
      <c r="C10054" t="s">
        <v>46</v>
      </c>
      <c r="D10054" t="s">
        <v>120</v>
      </c>
      <c r="E10054" t="s">
        <v>141</v>
      </c>
      <c r="F10054">
        <v>0.16631148097826001</v>
      </c>
      <c r="G10054">
        <v>0.165842391304347</v>
      </c>
      <c r="H10054">
        <v>0.24093931159420201</v>
      </c>
      <c r="I10054">
        <v>0.29048179347825998</v>
      </c>
    </row>
    <row r="10055" spans="3:9" x14ac:dyDescent="0.25">
      <c r="C10055" t="s">
        <v>46</v>
      </c>
      <c r="D10055" t="s">
        <v>120</v>
      </c>
      <c r="E10055" t="s">
        <v>142</v>
      </c>
      <c r="F10055">
        <v>0.20894406702898499</v>
      </c>
      <c r="G10055">
        <v>0.37014999999999998</v>
      </c>
      <c r="H10055">
        <v>0.52879830917874404</v>
      </c>
      <c r="I10055">
        <v>0.78648369565217102</v>
      </c>
    </row>
    <row r="10056" spans="3:9" x14ac:dyDescent="0.25">
      <c r="C10056" t="s">
        <v>46</v>
      </c>
      <c r="D10056" t="s">
        <v>120</v>
      </c>
      <c r="E10056" t="s">
        <v>143</v>
      </c>
      <c r="F10056">
        <v>0.200792798913043</v>
      </c>
      <c r="G10056">
        <v>0.34550597826086898</v>
      </c>
      <c r="H10056">
        <v>0.58037409420289798</v>
      </c>
      <c r="I10056">
        <v>1.26671711956521</v>
      </c>
    </row>
    <row r="10057" spans="3:9" x14ac:dyDescent="0.25">
      <c r="C10057" t="s">
        <v>46</v>
      </c>
      <c r="D10057" t="s">
        <v>120</v>
      </c>
      <c r="E10057" t="s">
        <v>144</v>
      </c>
      <c r="F10057">
        <v>0.17687470885093101</v>
      </c>
      <c r="G10057">
        <v>0.33061386765408401</v>
      </c>
      <c r="H10057">
        <v>0.44013977146042299</v>
      </c>
      <c r="I10057">
        <v>0.40826696129956902</v>
      </c>
    </row>
    <row r="10058" spans="3:9" x14ac:dyDescent="0.25">
      <c r="C10058" t="s">
        <v>46</v>
      </c>
      <c r="D10058" t="s">
        <v>120</v>
      </c>
      <c r="E10058" t="s">
        <v>145</v>
      </c>
      <c r="F10058">
        <v>0.12120923913043399</v>
      </c>
      <c r="G10058">
        <v>0.11064601449275301</v>
      </c>
      <c r="H10058">
        <v>0.18361050724637601</v>
      </c>
      <c r="I10058">
        <v>0.18608695652173901</v>
      </c>
    </row>
    <row r="10059" spans="3:9" x14ac:dyDescent="0.25">
      <c r="C10059" t="s">
        <v>46</v>
      </c>
      <c r="D10059" t="s">
        <v>120</v>
      </c>
      <c r="E10059" t="s">
        <v>146</v>
      </c>
      <c r="F10059">
        <v>382.28512499999999</v>
      </c>
      <c r="G10059">
        <v>575.0154</v>
      </c>
      <c r="H10059">
        <v>857.09166666666601</v>
      </c>
      <c r="I10059">
        <v>1259.92019999999</v>
      </c>
    </row>
    <row r="10060" spans="3:9" x14ac:dyDescent="0.25">
      <c r="C10060" t="s">
        <v>46</v>
      </c>
      <c r="D10060" t="s">
        <v>120</v>
      </c>
      <c r="E10060" t="s">
        <v>147</v>
      </c>
      <c r="F10060">
        <v>0.17987611940298501</v>
      </c>
      <c r="G10060">
        <v>0.26978268656716398</v>
      </c>
      <c r="H10060">
        <v>0.38730746268656702</v>
      </c>
      <c r="I10060">
        <v>0.46040298507462601</v>
      </c>
    </row>
    <row r="10061" spans="3:9" x14ac:dyDescent="0.25">
      <c r="C10061" t="s">
        <v>46</v>
      </c>
      <c r="D10061" t="s">
        <v>120</v>
      </c>
      <c r="E10061" t="s">
        <v>148</v>
      </c>
      <c r="F10061">
        <v>0.17811137820512801</v>
      </c>
      <c r="G10061">
        <v>0.255745512820512</v>
      </c>
      <c r="H10061">
        <v>0.36454059829059798</v>
      </c>
      <c r="I10061">
        <v>0.45859935897435899</v>
      </c>
    </row>
    <row r="10062" spans="3:9" x14ac:dyDescent="0.25">
      <c r="C10062" t="s">
        <v>46</v>
      </c>
      <c r="D10062" t="s">
        <v>120</v>
      </c>
      <c r="E10062" t="s">
        <v>149</v>
      </c>
      <c r="F10062">
        <v>0.17953565705128199</v>
      </c>
      <c r="G10062">
        <v>0.262923717948717</v>
      </c>
      <c r="H10062">
        <v>0.37619017094016999</v>
      </c>
      <c r="I10062">
        <v>0.502658974358973</v>
      </c>
    </row>
    <row r="10063" spans="3:9" x14ac:dyDescent="0.25">
      <c r="C10063" t="s">
        <v>46</v>
      </c>
      <c r="D10063" t="s">
        <v>120</v>
      </c>
      <c r="E10063" t="s">
        <v>150</v>
      </c>
      <c r="F10063">
        <v>0.177227163461538</v>
      </c>
      <c r="G10063">
        <v>0.25821987179487099</v>
      </c>
      <c r="H10063">
        <v>0.38314102564102498</v>
      </c>
      <c r="I10063">
        <v>0.58789999999999798</v>
      </c>
    </row>
    <row r="10064" spans="3:9" x14ac:dyDescent="0.25">
      <c r="C10064" t="s">
        <v>46</v>
      </c>
      <c r="D10064" t="s">
        <v>120</v>
      </c>
      <c r="E10064" t="s">
        <v>151</v>
      </c>
      <c r="F10064">
        <v>0.17396634615384601</v>
      </c>
      <c r="G10064">
        <v>0.252913461538461</v>
      </c>
      <c r="H10064">
        <v>0.38557692307692298</v>
      </c>
      <c r="I10064">
        <v>0.68573397435897399</v>
      </c>
    </row>
    <row r="10065" spans="3:9" x14ac:dyDescent="0.25">
      <c r="C10065" t="s">
        <v>46</v>
      </c>
      <c r="D10065" t="s">
        <v>120</v>
      </c>
      <c r="E10065" t="s">
        <v>152</v>
      </c>
      <c r="F10065">
        <v>0.16001201923076899</v>
      </c>
      <c r="G10065">
        <v>0.26012884615384602</v>
      </c>
      <c r="H10065">
        <v>0.46021153846153801</v>
      </c>
      <c r="I10065">
        <v>0.68998493589743304</v>
      </c>
    </row>
    <row r="10066" spans="3:9" x14ac:dyDescent="0.25">
      <c r="C10066" t="s">
        <v>46</v>
      </c>
      <c r="D10066" t="s">
        <v>120</v>
      </c>
      <c r="E10066" t="s">
        <v>153</v>
      </c>
      <c r="F10066">
        <v>0.163284054487179</v>
      </c>
      <c r="G10066">
        <v>0.263396153846153</v>
      </c>
      <c r="H10066">
        <v>0.361569444444444</v>
      </c>
      <c r="I10066">
        <v>0.61898557692307399</v>
      </c>
    </row>
    <row r="10067" spans="3:9" x14ac:dyDescent="0.25">
      <c r="C10067" t="s">
        <v>46</v>
      </c>
      <c r="D10067" t="s">
        <v>120</v>
      </c>
      <c r="E10067" t="s">
        <v>154</v>
      </c>
      <c r="F10067">
        <v>0.177774320909665</v>
      </c>
      <c r="G10067">
        <v>0.26006039166140199</v>
      </c>
      <c r="H10067">
        <v>0.37946683512318302</v>
      </c>
      <c r="I10067">
        <v>0.53791623499684005</v>
      </c>
    </row>
    <row r="10068" spans="3:9" x14ac:dyDescent="0.25">
      <c r="C10068" t="s">
        <v>46</v>
      </c>
      <c r="D10068" t="s">
        <v>120</v>
      </c>
      <c r="E10068" t="s">
        <v>155</v>
      </c>
      <c r="F10068">
        <v>0.161648036858974</v>
      </c>
      <c r="G10068">
        <v>0.26176249999999901</v>
      </c>
      <c r="H10068">
        <v>0.410890491452991</v>
      </c>
      <c r="I10068">
        <v>0.65448525641025401</v>
      </c>
    </row>
    <row r="10069" spans="3:9" x14ac:dyDescent="0.25">
      <c r="C10069" t="s">
        <v>46</v>
      </c>
      <c r="D10069" t="s">
        <v>120</v>
      </c>
      <c r="E10069" t="s">
        <v>156</v>
      </c>
      <c r="F10069">
        <v>61.202624999999998</v>
      </c>
      <c r="G10069">
        <v>61.03</v>
      </c>
      <c r="H10069">
        <v>88.665666666666596</v>
      </c>
      <c r="I10069">
        <v>106.89729999999901</v>
      </c>
    </row>
    <row r="10070" spans="3:9" x14ac:dyDescent="0.25">
      <c r="C10070" t="s">
        <v>46</v>
      </c>
      <c r="D10070" t="s">
        <v>120</v>
      </c>
      <c r="E10070" t="s">
        <v>157</v>
      </c>
      <c r="F10070">
        <v>115.337125</v>
      </c>
      <c r="G10070">
        <v>204.3228</v>
      </c>
      <c r="H10070">
        <v>291.89666666666602</v>
      </c>
      <c r="I10070">
        <v>434.13899999999802</v>
      </c>
    </row>
    <row r="10071" spans="3:9" x14ac:dyDescent="0.25">
      <c r="C10071" t="s">
        <v>46</v>
      </c>
      <c r="D10071" t="s">
        <v>120</v>
      </c>
      <c r="E10071" t="s">
        <v>158</v>
      </c>
      <c r="F10071">
        <v>73.891750000000002</v>
      </c>
      <c r="G10071">
        <v>127.14619999999999</v>
      </c>
      <c r="H10071">
        <v>213.577666666666</v>
      </c>
      <c r="I10071">
        <v>466.15189999999899</v>
      </c>
    </row>
    <row r="10072" spans="3:9" x14ac:dyDescent="0.25">
      <c r="C10072" t="s">
        <v>46</v>
      </c>
      <c r="D10072" t="s">
        <v>120</v>
      </c>
      <c r="E10072" t="s">
        <v>159</v>
      </c>
      <c r="F10072">
        <v>64.946124999999995</v>
      </c>
      <c r="G10072">
        <v>121.43980000000001</v>
      </c>
      <c r="H10072">
        <v>161.59866666666599</v>
      </c>
      <c r="I10072">
        <v>150.012</v>
      </c>
    </row>
    <row r="10073" spans="3:9" x14ac:dyDescent="0.25">
      <c r="C10073" t="s">
        <v>46</v>
      </c>
      <c r="D10073" t="s">
        <v>120</v>
      </c>
      <c r="E10073" t="s">
        <v>160</v>
      </c>
      <c r="F10073">
        <v>66.907499999999999</v>
      </c>
      <c r="G10073">
        <v>61.076599999999999</v>
      </c>
      <c r="H10073">
        <v>101.35299999999999</v>
      </c>
      <c r="I10073">
        <v>102.72</v>
      </c>
    </row>
    <row r="10074" spans="3:9" x14ac:dyDescent="0.25">
      <c r="C10074" t="s">
        <v>46</v>
      </c>
      <c r="D10074" t="s">
        <v>120</v>
      </c>
      <c r="E10074" t="s">
        <v>161</v>
      </c>
      <c r="F10074">
        <v>60.258499999999998</v>
      </c>
      <c r="G10074">
        <v>90.377200000000002</v>
      </c>
      <c r="H10074">
        <v>129.74799999999999</v>
      </c>
      <c r="I10074">
        <v>154.23500000000001</v>
      </c>
    </row>
    <row r="10075" spans="3:9" x14ac:dyDescent="0.25">
      <c r="C10075" t="s">
        <v>46</v>
      </c>
      <c r="D10075" t="s">
        <v>120</v>
      </c>
      <c r="E10075" t="s">
        <v>162</v>
      </c>
      <c r="F10075">
        <v>55.570749999999997</v>
      </c>
      <c r="G10075">
        <v>79.792599999999993</v>
      </c>
      <c r="H10075">
        <v>113.736666666666</v>
      </c>
      <c r="I10075">
        <v>143.083</v>
      </c>
    </row>
    <row r="10076" spans="3:9" x14ac:dyDescent="0.25">
      <c r="C10076" t="s">
        <v>46</v>
      </c>
      <c r="D10076" t="s">
        <v>120</v>
      </c>
      <c r="E10076" t="s">
        <v>163</v>
      </c>
      <c r="F10076">
        <v>56.015124999999998</v>
      </c>
      <c r="G10076">
        <v>82.032200000000003</v>
      </c>
      <c r="H10076">
        <v>117.371333333333</v>
      </c>
      <c r="I10076">
        <v>156.829599999999</v>
      </c>
    </row>
    <row r="10077" spans="3:9" x14ac:dyDescent="0.25">
      <c r="C10077" t="s">
        <v>46</v>
      </c>
      <c r="D10077" t="s">
        <v>120</v>
      </c>
      <c r="E10077" t="s">
        <v>164</v>
      </c>
      <c r="F10077">
        <v>55.294874999999998</v>
      </c>
      <c r="G10077">
        <v>80.564599999999999</v>
      </c>
      <c r="H10077">
        <v>119.54</v>
      </c>
      <c r="I10077">
        <v>183.42479999999901</v>
      </c>
    </row>
    <row r="10078" spans="3:9" x14ac:dyDescent="0.25">
      <c r="C10078" t="s">
        <v>46</v>
      </c>
      <c r="D10078" t="s">
        <v>120</v>
      </c>
      <c r="E10078" t="s">
        <v>165</v>
      </c>
      <c r="F10078">
        <v>54.277500000000003</v>
      </c>
      <c r="G10078">
        <v>78.909000000000006</v>
      </c>
      <c r="H10078">
        <v>120.3</v>
      </c>
      <c r="I10078">
        <v>213.94900000000001</v>
      </c>
    </row>
    <row r="10079" spans="3:9" x14ac:dyDescent="0.25">
      <c r="C10079" t="s">
        <v>46</v>
      </c>
      <c r="D10079" t="s">
        <v>120</v>
      </c>
      <c r="E10079" t="s">
        <v>166</v>
      </c>
      <c r="F10079">
        <v>49.923749999999998</v>
      </c>
      <c r="G10079">
        <v>81.160200000000003</v>
      </c>
      <c r="H10079">
        <v>143.58599999999899</v>
      </c>
      <c r="I10079">
        <v>215.27529999999899</v>
      </c>
    </row>
    <row r="10080" spans="3:9" x14ac:dyDescent="0.25">
      <c r="C10080" t="s">
        <v>46</v>
      </c>
      <c r="D10080" t="s">
        <v>120</v>
      </c>
      <c r="E10080" t="s">
        <v>167</v>
      </c>
      <c r="F10080">
        <v>50.944625000000002</v>
      </c>
      <c r="G10080">
        <v>82.179599999999994</v>
      </c>
      <c r="H10080">
        <v>112.809666666666</v>
      </c>
      <c r="I10080">
        <v>193.12349999999901</v>
      </c>
    </row>
    <row r="10081" spans="3:9" x14ac:dyDescent="0.25">
      <c r="C10081" t="s">
        <v>46</v>
      </c>
      <c r="D10081" t="s">
        <v>120</v>
      </c>
      <c r="E10081" t="s">
        <v>168</v>
      </c>
      <c r="F10081">
        <v>281.41674999999998</v>
      </c>
      <c r="G10081">
        <v>411.67559999999997</v>
      </c>
      <c r="H10081">
        <v>600.69600000000003</v>
      </c>
      <c r="I10081">
        <v>851.52139999999895</v>
      </c>
    </row>
    <row r="10082" spans="3:9" x14ac:dyDescent="0.25">
      <c r="C10082" t="s">
        <v>46</v>
      </c>
      <c r="D10082" t="s">
        <v>120</v>
      </c>
      <c r="E10082" t="s">
        <v>169</v>
      </c>
      <c r="F10082">
        <v>100.868375</v>
      </c>
      <c r="G10082">
        <v>163.3398</v>
      </c>
      <c r="H10082">
        <v>256.39566666666599</v>
      </c>
      <c r="I10082">
        <v>408.398799999998</v>
      </c>
    </row>
    <row r="10083" spans="3:9" x14ac:dyDescent="0.25">
      <c r="C10083" t="s">
        <v>46</v>
      </c>
      <c r="D10083" t="s">
        <v>120</v>
      </c>
      <c r="E10083" t="s">
        <v>173</v>
      </c>
      <c r="F10083">
        <v>382.28512499999999</v>
      </c>
      <c r="G10083">
        <v>575.0154</v>
      </c>
      <c r="H10083">
        <v>857.09166666666601</v>
      </c>
      <c r="I10083">
        <v>1259.92019999999</v>
      </c>
    </row>
    <row r="10084" spans="3:9" x14ac:dyDescent="0.25">
      <c r="C10084" t="s">
        <v>46</v>
      </c>
      <c r="D10084" t="s">
        <v>120</v>
      </c>
      <c r="E10084" t="s">
        <v>174</v>
      </c>
      <c r="F10084">
        <v>4.7558759643323102E-2</v>
      </c>
      <c r="G10084">
        <v>5.3503694362824698E-2</v>
      </c>
      <c r="H10084">
        <v>0.112418403991225</v>
      </c>
      <c r="I10084">
        <v>8.5250189778987101E-2</v>
      </c>
    </row>
    <row r="10085" spans="3:9" x14ac:dyDescent="0.25">
      <c r="C10085" t="s">
        <v>46</v>
      </c>
      <c r="D10085" t="s">
        <v>120</v>
      </c>
      <c r="E10085" t="s">
        <v>175</v>
      </c>
      <c r="F10085">
        <v>5.6199614468059399E-2</v>
      </c>
      <c r="G10085">
        <v>9.1162961232703399E-2</v>
      </c>
      <c r="H10085">
        <v>0.16791926008023</v>
      </c>
      <c r="I10085">
        <v>0.27151492812890099</v>
      </c>
    </row>
    <row r="10086" spans="3:9" x14ac:dyDescent="0.25">
      <c r="C10086" t="s">
        <v>46</v>
      </c>
      <c r="D10086" t="s">
        <v>120</v>
      </c>
      <c r="E10086" t="s">
        <v>176</v>
      </c>
      <c r="F10086">
        <v>3.1127974364515001E-2</v>
      </c>
      <c r="G10086">
        <v>3.8856487709513401E-2</v>
      </c>
      <c r="H10086">
        <v>7.9372574696445E-2</v>
      </c>
      <c r="I10086">
        <v>3.73027296166034E-2</v>
      </c>
    </row>
    <row r="10087" spans="3:9" x14ac:dyDescent="0.25">
      <c r="C10087" t="s">
        <v>46</v>
      </c>
      <c r="D10087" t="s">
        <v>120</v>
      </c>
      <c r="E10087" t="s">
        <v>177</v>
      </c>
      <c r="F10087">
        <v>3.5428253806645597E-2</v>
      </c>
      <c r="G10087">
        <v>8.68049768588708E-2</v>
      </c>
      <c r="H10087">
        <v>0.13259939035791399</v>
      </c>
      <c r="I10087">
        <v>0.24570457227318199</v>
      </c>
    </row>
    <row r="10088" spans="3:9" x14ac:dyDescent="0.25">
      <c r="C10088" t="s">
        <v>46</v>
      </c>
      <c r="D10088" t="s">
        <v>120</v>
      </c>
      <c r="E10088" t="s">
        <v>178</v>
      </c>
      <c r="F10088">
        <v>2.51405583923601E-2</v>
      </c>
      <c r="G10088">
        <v>2.86731504902294E-2</v>
      </c>
      <c r="H10088">
        <v>5.9807010529822097E-2</v>
      </c>
      <c r="I10088">
        <v>2.11554642339352E-2</v>
      </c>
    </row>
    <row r="10089" spans="3:9" x14ac:dyDescent="0.25">
      <c r="C10089" t="s">
        <v>46</v>
      </c>
      <c r="D10089" t="s">
        <v>120</v>
      </c>
      <c r="E10089" t="s">
        <v>179</v>
      </c>
      <c r="F10089">
        <v>0.18582110996859999</v>
      </c>
      <c r="G10089">
        <v>0.322791478841635</v>
      </c>
      <c r="H10089">
        <v>0.45648067443756801</v>
      </c>
      <c r="I10089">
        <v>0.61184977363732396</v>
      </c>
    </row>
    <row r="10090" spans="3:9" x14ac:dyDescent="0.25">
      <c r="C10090" t="s">
        <v>46</v>
      </c>
      <c r="D10090" t="s">
        <v>120</v>
      </c>
      <c r="E10090" t="s">
        <v>180</v>
      </c>
      <c r="F10090">
        <v>0.16904686378730999</v>
      </c>
      <c r="G10090">
        <v>0.283094541115607</v>
      </c>
      <c r="H10090">
        <v>0.37174352286255602</v>
      </c>
      <c r="I10090">
        <v>0.62094403525535302</v>
      </c>
    </row>
    <row r="10091" spans="3:9" x14ac:dyDescent="0.25">
      <c r="C10091" t="s">
        <v>46</v>
      </c>
      <c r="D10091" t="s">
        <v>120</v>
      </c>
      <c r="E10091" t="s">
        <v>181</v>
      </c>
      <c r="F10091">
        <v>0.17631534951386801</v>
      </c>
      <c r="G10091">
        <v>0.28811843382106</v>
      </c>
      <c r="H10091">
        <v>0.48254141209101598</v>
      </c>
      <c r="I10091">
        <v>0.66131272932268403</v>
      </c>
    </row>
    <row r="10092" spans="3:9" x14ac:dyDescent="0.25">
      <c r="C10092" t="s">
        <v>46</v>
      </c>
      <c r="D10092" t="s">
        <v>120</v>
      </c>
      <c r="E10092" t="s">
        <v>182</v>
      </c>
      <c r="F10092">
        <v>0.169344418168524</v>
      </c>
      <c r="G10092">
        <v>0.275610100638296</v>
      </c>
      <c r="H10092">
        <v>0.387528426892222</v>
      </c>
      <c r="I10092">
        <v>0.77082115015776898</v>
      </c>
    </row>
    <row r="10093" spans="3:9" x14ac:dyDescent="0.25">
      <c r="C10093" t="s">
        <v>46</v>
      </c>
      <c r="D10093" t="s">
        <v>120</v>
      </c>
      <c r="E10093" t="s">
        <v>183</v>
      </c>
      <c r="F10093">
        <v>0.174692205245361</v>
      </c>
      <c r="G10093">
        <v>0.28071942142626</v>
      </c>
      <c r="H10093">
        <v>0.46902294807542499</v>
      </c>
      <c r="I10093">
        <v>0.85160685062895802</v>
      </c>
    </row>
    <row r="10094" spans="3:9" x14ac:dyDescent="0.25">
      <c r="C10094" t="s">
        <v>46</v>
      </c>
      <c r="D10094" t="s">
        <v>120</v>
      </c>
      <c r="E10094" t="s">
        <v>184</v>
      </c>
      <c r="F10094">
        <v>0.16064854346632801</v>
      </c>
      <c r="G10094">
        <v>0.31629581136484702</v>
      </c>
      <c r="H10094">
        <v>0.67126120453476501</v>
      </c>
      <c r="I10094">
        <v>0.80297431507655603</v>
      </c>
    </row>
    <row r="10095" spans="3:9" x14ac:dyDescent="0.25">
      <c r="C10095" t="s">
        <v>46</v>
      </c>
      <c r="D10095" t="s">
        <v>120</v>
      </c>
      <c r="E10095" t="s">
        <v>185</v>
      </c>
      <c r="F10095">
        <v>0.17450571508569901</v>
      </c>
      <c r="G10095">
        <v>0.29736974175200998</v>
      </c>
      <c r="H10095">
        <v>0.430605831532413</v>
      </c>
      <c r="I10095">
        <v>0.76632862680494895</v>
      </c>
    </row>
    <row r="10096" spans="3:9" x14ac:dyDescent="0.25">
      <c r="C10096" t="s">
        <v>46</v>
      </c>
      <c r="D10096" t="s">
        <v>120</v>
      </c>
      <c r="E10096" t="s">
        <v>186</v>
      </c>
      <c r="F10096">
        <v>0.17641054673850701</v>
      </c>
      <c r="G10096">
        <v>0.29196436141142001</v>
      </c>
      <c r="H10096">
        <v>0.44180617227064001</v>
      </c>
      <c r="I10096">
        <v>0.71256267372797899</v>
      </c>
    </row>
    <row r="10097" spans="1:9" x14ac:dyDescent="0.25">
      <c r="C10097" t="s">
        <v>46</v>
      </c>
      <c r="D10097" t="s">
        <v>120</v>
      </c>
      <c r="E10097" t="s">
        <v>187</v>
      </c>
      <c r="F10097">
        <v>0.16938866134366001</v>
      </c>
      <c r="G10097">
        <v>0.307759742333099</v>
      </c>
      <c r="H10097">
        <v>0.57222573345886796</v>
      </c>
      <c r="I10097">
        <v>0.78503956688821097</v>
      </c>
    </row>
    <row r="10098" spans="1:9" x14ac:dyDescent="0.25">
      <c r="C10098" t="s">
        <v>46</v>
      </c>
      <c r="D10098" t="s">
        <v>120</v>
      </c>
      <c r="E10098" t="s">
        <v>191</v>
      </c>
      <c r="F10098">
        <v>0.17520858464910999</v>
      </c>
      <c r="G10098">
        <v>0.29786597295052297</v>
      </c>
      <c r="H10098">
        <v>0.48944751551689297</v>
      </c>
      <c r="I10098">
        <v>0.73547652067744995</v>
      </c>
    </row>
    <row r="10099" spans="1:9" x14ac:dyDescent="0.25">
      <c r="C10099" t="s">
        <v>46</v>
      </c>
      <c r="D10099" t="s">
        <v>120</v>
      </c>
      <c r="E10099" t="s">
        <v>197</v>
      </c>
      <c r="F10099">
        <v>152.86449999999999</v>
      </c>
      <c r="G10099">
        <v>216.16200000000001</v>
      </c>
      <c r="H10099">
        <v>272.207666666666</v>
      </c>
      <c r="I10099">
        <v>435.68359999999899</v>
      </c>
    </row>
    <row r="10100" spans="1:9" x14ac:dyDescent="0.25">
      <c r="C10100" t="s">
        <v>46</v>
      </c>
      <c r="D10100" t="s">
        <v>120</v>
      </c>
      <c r="E10100" t="s">
        <v>198</v>
      </c>
      <c r="F10100">
        <v>125.209</v>
      </c>
      <c r="G10100">
        <v>187.30439999999999</v>
      </c>
      <c r="H10100">
        <v>317.69966666666602</v>
      </c>
      <c r="I10100">
        <v>419.28529999999898</v>
      </c>
    </row>
    <row r="10101" spans="1:9" x14ac:dyDescent="0.25">
      <c r="C10101" t="s">
        <v>46</v>
      </c>
      <c r="D10101" t="s">
        <v>120</v>
      </c>
      <c r="E10101" t="s">
        <v>199</v>
      </c>
      <c r="F10101">
        <v>104.211625</v>
      </c>
      <c r="G10101">
        <v>171.54900000000001</v>
      </c>
      <c r="H10101">
        <v>267.18433333333297</v>
      </c>
      <c r="I10101">
        <v>404.95129999999898</v>
      </c>
    </row>
    <row r="10102" spans="1:9" x14ac:dyDescent="0.25">
      <c r="C10102" t="s">
        <v>46</v>
      </c>
      <c r="D10102" t="s">
        <v>120</v>
      </c>
      <c r="E10102" t="s">
        <v>108</v>
      </c>
      <c r="F10102">
        <v>2304.89889046177</v>
      </c>
      <c r="G10102">
        <v>3466.78970810581</v>
      </c>
      <c r="H10102">
        <v>5168.5669623103404</v>
      </c>
      <c r="I10102">
        <v>7596.3583029855699</v>
      </c>
    </row>
    <row r="10103" spans="1:9" x14ac:dyDescent="0.25">
      <c r="A10103" t="s">
        <v>89</v>
      </c>
      <c r="B10103">
        <v>0</v>
      </c>
      <c r="C10103" t="s">
        <v>46</v>
      </c>
      <c r="D10103" t="s">
        <v>121</v>
      </c>
    </row>
    <row r="10104" spans="1:9" x14ac:dyDescent="0.25">
      <c r="A10104" t="s">
        <v>91</v>
      </c>
      <c r="B10104">
        <v>0</v>
      </c>
      <c r="C10104" t="s">
        <v>46</v>
      </c>
      <c r="D10104" t="s">
        <v>121</v>
      </c>
    </row>
    <row r="10105" spans="1:9" x14ac:dyDescent="0.25">
      <c r="A10105" t="s">
        <v>92</v>
      </c>
      <c r="B10105">
        <v>0</v>
      </c>
      <c r="C10105" t="s">
        <v>46</v>
      </c>
      <c r="D10105" t="s">
        <v>121</v>
      </c>
    </row>
    <row r="10106" spans="1:9" x14ac:dyDescent="0.25">
      <c r="A10106" t="s">
        <v>93</v>
      </c>
      <c r="B10106">
        <v>4</v>
      </c>
      <c r="C10106" t="s">
        <v>46</v>
      </c>
      <c r="D10106" t="s">
        <v>121</v>
      </c>
    </row>
    <row r="10107" spans="1:9" x14ac:dyDescent="0.25">
      <c r="A10107" t="s">
        <v>94</v>
      </c>
      <c r="B10107">
        <v>0</v>
      </c>
      <c r="C10107" t="s">
        <v>46</v>
      </c>
      <c r="D10107" t="s">
        <v>121</v>
      </c>
    </row>
    <row r="10108" spans="1:9" x14ac:dyDescent="0.25">
      <c r="A10108" t="s">
        <v>95</v>
      </c>
      <c r="B10108">
        <v>0</v>
      </c>
      <c r="C10108" t="s">
        <v>46</v>
      </c>
      <c r="D10108" t="s">
        <v>121</v>
      </c>
    </row>
    <row r="10109" spans="1:9" x14ac:dyDescent="0.25">
      <c r="A10109" t="s">
        <v>96</v>
      </c>
      <c r="B10109">
        <v>1</v>
      </c>
      <c r="C10109" t="s">
        <v>46</v>
      </c>
      <c r="D10109" t="s">
        <v>121</v>
      </c>
    </row>
    <row r="10110" spans="1:9" x14ac:dyDescent="0.25">
      <c r="A10110" t="s">
        <v>97</v>
      </c>
      <c r="B10110">
        <v>1</v>
      </c>
      <c r="C10110" t="s">
        <v>46</v>
      </c>
      <c r="D10110" t="s">
        <v>121</v>
      </c>
    </row>
    <row r="10111" spans="1:9" x14ac:dyDescent="0.25">
      <c r="A10111" t="s">
        <v>98</v>
      </c>
      <c r="B10111">
        <v>1</v>
      </c>
      <c r="C10111" t="s">
        <v>46</v>
      </c>
      <c r="D10111" t="s">
        <v>121</v>
      </c>
    </row>
    <row r="10112" spans="1:9" x14ac:dyDescent="0.25">
      <c r="A10112" t="s">
        <v>99</v>
      </c>
      <c r="B10112">
        <v>2</v>
      </c>
      <c r="C10112" t="s">
        <v>46</v>
      </c>
      <c r="D10112" t="s">
        <v>121</v>
      </c>
    </row>
    <row r="10113" spans="1:10" x14ac:dyDescent="0.25">
      <c r="A10113" t="s">
        <v>100</v>
      </c>
      <c r="B10113">
        <v>0</v>
      </c>
      <c r="C10113" t="s">
        <v>46</v>
      </c>
      <c r="D10113" t="s">
        <v>121</v>
      </c>
    </row>
    <row r="10114" spans="1:10" x14ac:dyDescent="0.25">
      <c r="A10114" t="s">
        <v>101</v>
      </c>
      <c r="B10114">
        <v>3</v>
      </c>
      <c r="C10114" t="s">
        <v>46</v>
      </c>
      <c r="D10114" t="s">
        <v>121</v>
      </c>
    </row>
    <row r="10115" spans="1:10" x14ac:dyDescent="0.25">
      <c r="A10115" t="s">
        <v>102</v>
      </c>
      <c r="B10115">
        <v>0</v>
      </c>
      <c r="C10115" t="s">
        <v>46</v>
      </c>
      <c r="D10115" t="s">
        <v>121</v>
      </c>
    </row>
    <row r="10116" spans="1:10" x14ac:dyDescent="0.25">
      <c r="A10116" t="s">
        <v>103</v>
      </c>
      <c r="B10116">
        <v>3</v>
      </c>
      <c r="C10116" t="s">
        <v>46</v>
      </c>
      <c r="D10116" t="s">
        <v>121</v>
      </c>
    </row>
    <row r="10117" spans="1:10" x14ac:dyDescent="0.25">
      <c r="A10117" t="s">
        <v>104</v>
      </c>
      <c r="B10117">
        <v>1</v>
      </c>
      <c r="C10117" t="s">
        <v>46</v>
      </c>
      <c r="D10117" t="s">
        <v>121</v>
      </c>
    </row>
    <row r="10118" spans="1:10" x14ac:dyDescent="0.25">
      <c r="A10118" t="s">
        <v>105</v>
      </c>
      <c r="B10118">
        <v>0</v>
      </c>
      <c r="C10118" t="s">
        <v>46</v>
      </c>
      <c r="D10118" t="s">
        <v>121</v>
      </c>
    </row>
    <row r="10119" spans="1:10" x14ac:dyDescent="0.25">
      <c r="A10119" t="s">
        <v>106</v>
      </c>
      <c r="B10119">
        <v>1</v>
      </c>
      <c r="C10119" t="s">
        <v>46</v>
      </c>
      <c r="D10119" t="s">
        <v>121</v>
      </c>
    </row>
    <row r="10120" spans="1:10" x14ac:dyDescent="0.25">
      <c r="C10120" t="s">
        <v>46</v>
      </c>
      <c r="D10120" t="s">
        <v>122</v>
      </c>
      <c r="E10120" t="s">
        <v>132</v>
      </c>
      <c r="F10120">
        <v>0.17321482782056999</v>
      </c>
      <c r="G10120">
        <v>0.26054164023561299</v>
      </c>
      <c r="H10120">
        <v>0.34341096511100999</v>
      </c>
      <c r="I10120">
        <v>0.41082170367013998</v>
      </c>
      <c r="J10120">
        <v>0.57087458087901999</v>
      </c>
    </row>
    <row r="10121" spans="1:10" x14ac:dyDescent="0.25">
      <c r="C10121" t="s">
        <v>46</v>
      </c>
      <c r="D10121" t="s">
        <v>122</v>
      </c>
      <c r="E10121" t="s">
        <v>133</v>
      </c>
      <c r="F10121">
        <v>0.17520858464910999</v>
      </c>
      <c r="G10121">
        <v>0.29786597295052297</v>
      </c>
      <c r="H10121">
        <v>0.53875579028537701</v>
      </c>
      <c r="I10121">
        <v>0.46479337813265098</v>
      </c>
      <c r="J10121">
        <v>0.73547652067745095</v>
      </c>
    </row>
    <row r="10122" spans="1:10" x14ac:dyDescent="0.25">
      <c r="C10122" t="s">
        <v>46</v>
      </c>
      <c r="D10122" t="s">
        <v>122</v>
      </c>
      <c r="E10122" t="s">
        <v>134</v>
      </c>
      <c r="F10122">
        <v>3.2500000000000001E-2</v>
      </c>
      <c r="G10122">
        <v>5.3600000000000002E-2</v>
      </c>
      <c r="H10122">
        <v>7.2999999999999995E-2</v>
      </c>
      <c r="I10122">
        <v>2.2499999999999999E-2</v>
      </c>
      <c r="J10122">
        <v>2.1099999999947199E-2</v>
      </c>
    </row>
    <row r="10123" spans="1:10" x14ac:dyDescent="0.25">
      <c r="C10123" t="s">
        <v>46</v>
      </c>
      <c r="D10123" t="s">
        <v>122</v>
      </c>
      <c r="E10123" t="s">
        <v>135</v>
      </c>
      <c r="F10123">
        <v>1.7464999999999999</v>
      </c>
      <c r="G10123">
        <v>2.1160000000000001</v>
      </c>
      <c r="H10123">
        <v>5.359</v>
      </c>
      <c r="I10123">
        <v>2.9984999999999999</v>
      </c>
      <c r="J10123">
        <v>4.1669999999999998</v>
      </c>
    </row>
    <row r="10124" spans="1:10" x14ac:dyDescent="0.25">
      <c r="C10124" t="s">
        <v>46</v>
      </c>
      <c r="D10124" t="s">
        <v>122</v>
      </c>
      <c r="E10124" t="s">
        <v>136</v>
      </c>
      <c r="F10124">
        <v>7.9812499999999995E-2</v>
      </c>
      <c r="G10124">
        <v>8.4999999999999895E-2</v>
      </c>
      <c r="H10124">
        <v>0.14499999999999999</v>
      </c>
      <c r="I10124">
        <v>0.1275</v>
      </c>
      <c r="J10124">
        <v>0.183</v>
      </c>
    </row>
    <row r="10125" spans="1:10" x14ac:dyDescent="0.25">
      <c r="C10125" t="s">
        <v>46</v>
      </c>
      <c r="D10125" t="s">
        <v>122</v>
      </c>
      <c r="E10125" t="s">
        <v>137</v>
      </c>
      <c r="F10125">
        <v>0.1125</v>
      </c>
      <c r="G10125">
        <v>0.13200000000000001</v>
      </c>
      <c r="H10125">
        <v>0.223</v>
      </c>
      <c r="I10125">
        <v>0.223</v>
      </c>
      <c r="J10125">
        <v>0.251</v>
      </c>
    </row>
    <row r="10126" spans="1:10" x14ac:dyDescent="0.25">
      <c r="C10126" t="s">
        <v>46</v>
      </c>
      <c r="D10126" t="s">
        <v>122</v>
      </c>
      <c r="E10126" t="s">
        <v>138</v>
      </c>
      <c r="F10126">
        <v>0.18743750000000001</v>
      </c>
      <c r="G10126">
        <v>0.31319999999999998</v>
      </c>
      <c r="H10126">
        <v>0.34300000000000003</v>
      </c>
      <c r="I10126">
        <v>0.4975</v>
      </c>
      <c r="J10126">
        <v>0.52854999999997299</v>
      </c>
    </row>
    <row r="10127" spans="1:10" x14ac:dyDescent="0.25">
      <c r="C10127" t="s">
        <v>46</v>
      </c>
      <c r="D10127" t="s">
        <v>122</v>
      </c>
      <c r="E10127" t="s">
        <v>139</v>
      </c>
      <c r="F10127">
        <v>0.173289402173913</v>
      </c>
      <c r="G10127">
        <v>0.260650830970384</v>
      </c>
      <c r="H10127">
        <v>0.34336676906112101</v>
      </c>
      <c r="I10127">
        <v>0.410936121613106</v>
      </c>
      <c r="J10127">
        <v>0.57076915170132203</v>
      </c>
    </row>
    <row r="10128" spans="1:10" x14ac:dyDescent="0.25">
      <c r="C10128" t="s">
        <v>46</v>
      </c>
      <c r="D10128" t="s">
        <v>122</v>
      </c>
      <c r="E10128" t="s">
        <v>140</v>
      </c>
      <c r="F10128">
        <v>4.1552730978260799</v>
      </c>
      <c r="G10128">
        <v>6.2501673913043403</v>
      </c>
      <c r="H10128">
        <v>8.2381304347825992</v>
      </c>
      <c r="I10128">
        <v>9.8552554347826096</v>
      </c>
      <c r="J10128">
        <v>13.6947847826086</v>
      </c>
    </row>
    <row r="10129" spans="3:10" x14ac:dyDescent="0.25">
      <c r="C10129" t="s">
        <v>46</v>
      </c>
      <c r="D10129" t="s">
        <v>122</v>
      </c>
      <c r="E10129" t="s">
        <v>141</v>
      </c>
      <c r="F10129">
        <v>0.16631148097826001</v>
      </c>
      <c r="G10129">
        <v>0.165842391304347</v>
      </c>
      <c r="H10129">
        <v>0.20773369565217301</v>
      </c>
      <c r="I10129">
        <v>0.257542119565217</v>
      </c>
      <c r="J10129">
        <v>0.29048179347825998</v>
      </c>
    </row>
    <row r="10130" spans="3:10" x14ac:dyDescent="0.25">
      <c r="C10130" t="s">
        <v>46</v>
      </c>
      <c r="D10130" t="s">
        <v>122</v>
      </c>
      <c r="E10130" t="s">
        <v>142</v>
      </c>
      <c r="F10130">
        <v>0.20894406702898499</v>
      </c>
      <c r="G10130">
        <v>0.37014999999999998</v>
      </c>
      <c r="H10130">
        <v>0.52541847826086896</v>
      </c>
      <c r="I10130">
        <v>0.53048822463768097</v>
      </c>
      <c r="J10130">
        <v>0.78648369565217102</v>
      </c>
    </row>
    <row r="10131" spans="3:10" x14ac:dyDescent="0.25">
      <c r="C10131" t="s">
        <v>46</v>
      </c>
      <c r="D10131" t="s">
        <v>122</v>
      </c>
      <c r="E10131" t="s">
        <v>143</v>
      </c>
      <c r="F10131">
        <v>0.200792798913043</v>
      </c>
      <c r="G10131">
        <v>0.34550597826086898</v>
      </c>
      <c r="H10131">
        <v>0.46419293478260798</v>
      </c>
      <c r="I10131">
        <v>0.63846467391304296</v>
      </c>
      <c r="J10131">
        <v>1.26671711956521</v>
      </c>
    </row>
    <row r="10132" spans="3:10" x14ac:dyDescent="0.25">
      <c r="C10132" t="s">
        <v>46</v>
      </c>
      <c r="D10132" t="s">
        <v>122</v>
      </c>
      <c r="E10132" t="s">
        <v>144</v>
      </c>
      <c r="F10132">
        <v>0.17687470885093101</v>
      </c>
      <c r="G10132">
        <v>0.33061386765408401</v>
      </c>
      <c r="H10132">
        <v>0.38042985547061597</v>
      </c>
      <c r="I10132">
        <v>0.469994729455327</v>
      </c>
      <c r="J10132">
        <v>0.40826696129956902</v>
      </c>
    </row>
    <row r="10133" spans="3:10" x14ac:dyDescent="0.25">
      <c r="C10133" t="s">
        <v>46</v>
      </c>
      <c r="D10133" t="s">
        <v>122</v>
      </c>
      <c r="E10133" t="s">
        <v>145</v>
      </c>
      <c r="F10133">
        <v>0.12120923913043399</v>
      </c>
      <c r="G10133">
        <v>0.11064601449275301</v>
      </c>
      <c r="H10133">
        <v>0.14651811594202899</v>
      </c>
      <c r="I10133">
        <v>0.20215670289855001</v>
      </c>
      <c r="J10133">
        <v>0.18608695652173901</v>
      </c>
    </row>
    <row r="10134" spans="3:10" x14ac:dyDescent="0.25">
      <c r="C10134" t="s">
        <v>46</v>
      </c>
      <c r="D10134" t="s">
        <v>122</v>
      </c>
      <c r="E10134" t="s">
        <v>146</v>
      </c>
      <c r="F10134">
        <v>382.28512499999999</v>
      </c>
      <c r="G10134">
        <v>575.0154</v>
      </c>
      <c r="H10134">
        <v>757.90799999999899</v>
      </c>
      <c r="I10134">
        <v>906.68349999999998</v>
      </c>
      <c r="J10134">
        <v>1259.92019999999</v>
      </c>
    </row>
    <row r="10135" spans="3:10" x14ac:dyDescent="0.25">
      <c r="C10135" t="s">
        <v>46</v>
      </c>
      <c r="D10135" t="s">
        <v>122</v>
      </c>
      <c r="E10135" t="s">
        <v>147</v>
      </c>
      <c r="F10135">
        <v>0.17987611940298501</v>
      </c>
      <c r="G10135">
        <v>0.26978268656716398</v>
      </c>
      <c r="H10135">
        <v>0.28630149253731302</v>
      </c>
      <c r="I10135">
        <v>0.43781044776119399</v>
      </c>
      <c r="J10135">
        <v>0.46040298507462601</v>
      </c>
    </row>
    <row r="10136" spans="3:10" x14ac:dyDescent="0.25">
      <c r="C10136" t="s">
        <v>46</v>
      </c>
      <c r="D10136" t="s">
        <v>122</v>
      </c>
      <c r="E10136" t="s">
        <v>148</v>
      </c>
      <c r="F10136">
        <v>0.17811137820512801</v>
      </c>
      <c r="G10136">
        <v>0.255745512820512</v>
      </c>
      <c r="H10136">
        <v>0.26775961538461501</v>
      </c>
      <c r="I10136">
        <v>0.412931089743589</v>
      </c>
      <c r="J10136">
        <v>0.45859935897435899</v>
      </c>
    </row>
    <row r="10137" spans="3:10" x14ac:dyDescent="0.25">
      <c r="C10137" t="s">
        <v>46</v>
      </c>
      <c r="D10137" t="s">
        <v>122</v>
      </c>
      <c r="E10137" t="s">
        <v>149</v>
      </c>
      <c r="F10137">
        <v>0.17953565705128199</v>
      </c>
      <c r="G10137">
        <v>0.262923717948717</v>
      </c>
      <c r="H10137">
        <v>0.32843269230769201</v>
      </c>
      <c r="I10137">
        <v>0.40006891025641</v>
      </c>
      <c r="J10137">
        <v>0.502658974358973</v>
      </c>
    </row>
    <row r="10138" spans="3:10" x14ac:dyDescent="0.25">
      <c r="C10138" t="s">
        <v>46</v>
      </c>
      <c r="D10138" t="s">
        <v>122</v>
      </c>
      <c r="E10138" t="s">
        <v>150</v>
      </c>
      <c r="F10138">
        <v>0.177227163461538</v>
      </c>
      <c r="G10138">
        <v>0.25821987179487099</v>
      </c>
      <c r="H10138">
        <v>0.28956089743589702</v>
      </c>
      <c r="I10138">
        <v>0.42993108974358901</v>
      </c>
      <c r="J10138">
        <v>0.58789999999999798</v>
      </c>
    </row>
    <row r="10139" spans="3:10" x14ac:dyDescent="0.25">
      <c r="C10139" t="s">
        <v>46</v>
      </c>
      <c r="D10139" t="s">
        <v>122</v>
      </c>
      <c r="E10139" t="s">
        <v>151</v>
      </c>
      <c r="F10139">
        <v>0.17396634615384601</v>
      </c>
      <c r="G10139">
        <v>0.252913461538461</v>
      </c>
      <c r="H10139">
        <v>0.350464743589743</v>
      </c>
      <c r="I10139">
        <v>0.403133012820512</v>
      </c>
      <c r="J10139">
        <v>0.68573397435897399</v>
      </c>
    </row>
    <row r="10140" spans="3:10" x14ac:dyDescent="0.25">
      <c r="C10140" t="s">
        <v>46</v>
      </c>
      <c r="D10140" t="s">
        <v>122</v>
      </c>
      <c r="E10140" t="s">
        <v>152</v>
      </c>
      <c r="F10140">
        <v>0.16001201923076899</v>
      </c>
      <c r="G10140">
        <v>0.26012884615384602</v>
      </c>
      <c r="H10140">
        <v>0.56268269230769197</v>
      </c>
      <c r="I10140">
        <v>0.408975961538461</v>
      </c>
      <c r="J10140">
        <v>0.68998493589743304</v>
      </c>
    </row>
    <row r="10141" spans="3:10" x14ac:dyDescent="0.25">
      <c r="C10141" t="s">
        <v>46</v>
      </c>
      <c r="D10141" t="s">
        <v>122</v>
      </c>
      <c r="E10141" t="s">
        <v>153</v>
      </c>
      <c r="F10141">
        <v>0.163284054487179</v>
      </c>
      <c r="G10141">
        <v>0.263396153846153</v>
      </c>
      <c r="H10141">
        <v>0.32288461538461499</v>
      </c>
      <c r="I10141">
        <v>0.38091185897435897</v>
      </c>
      <c r="J10141">
        <v>0.61898557692307399</v>
      </c>
    </row>
    <row r="10142" spans="3:10" x14ac:dyDescent="0.25">
      <c r="C10142" t="s">
        <v>46</v>
      </c>
      <c r="D10142" t="s">
        <v>122</v>
      </c>
      <c r="E10142" t="s">
        <v>154</v>
      </c>
      <c r="F10142">
        <v>0.177774320909665</v>
      </c>
      <c r="G10142">
        <v>0.26006039166140199</v>
      </c>
      <c r="H10142">
        <v>0.30423941882501498</v>
      </c>
      <c r="I10142">
        <v>0.41708054327226701</v>
      </c>
      <c r="J10142">
        <v>0.53791623499684005</v>
      </c>
    </row>
    <row r="10143" spans="3:10" x14ac:dyDescent="0.25">
      <c r="C10143" t="s">
        <v>46</v>
      </c>
      <c r="D10143" t="s">
        <v>122</v>
      </c>
      <c r="E10143" t="s">
        <v>155</v>
      </c>
      <c r="F10143">
        <v>0.161648036858974</v>
      </c>
      <c r="G10143">
        <v>0.26176249999999901</v>
      </c>
      <c r="H10143">
        <v>0.44278365384615298</v>
      </c>
      <c r="I10143">
        <v>0.39494391025641001</v>
      </c>
      <c r="J10143">
        <v>0.65448525641025401</v>
      </c>
    </row>
    <row r="10144" spans="3:10" x14ac:dyDescent="0.25">
      <c r="C10144" t="s">
        <v>46</v>
      </c>
      <c r="D10144" t="s">
        <v>122</v>
      </c>
      <c r="E10144" t="s">
        <v>156</v>
      </c>
      <c r="F10144">
        <v>61.202624999999998</v>
      </c>
      <c r="G10144">
        <v>61.03</v>
      </c>
      <c r="H10144">
        <v>76.445999999999998</v>
      </c>
      <c r="I10144">
        <v>94.775499999999994</v>
      </c>
      <c r="J10144">
        <v>106.89729999999901</v>
      </c>
    </row>
    <row r="10145" spans="3:10" x14ac:dyDescent="0.25">
      <c r="C10145" t="s">
        <v>46</v>
      </c>
      <c r="D10145" t="s">
        <v>122</v>
      </c>
      <c r="E10145" t="s">
        <v>157</v>
      </c>
      <c r="F10145">
        <v>115.337125</v>
      </c>
      <c r="G10145">
        <v>204.3228</v>
      </c>
      <c r="H10145">
        <v>290.03100000000001</v>
      </c>
      <c r="I10145">
        <v>292.8295</v>
      </c>
      <c r="J10145">
        <v>434.13899999999802</v>
      </c>
    </row>
    <row r="10146" spans="3:10" x14ac:dyDescent="0.25">
      <c r="C10146" t="s">
        <v>46</v>
      </c>
      <c r="D10146" t="s">
        <v>122</v>
      </c>
      <c r="E10146" t="s">
        <v>158</v>
      </c>
      <c r="F10146">
        <v>73.891750000000002</v>
      </c>
      <c r="G10146">
        <v>127.14619999999999</v>
      </c>
      <c r="H10146">
        <v>170.82300000000001</v>
      </c>
      <c r="I10146">
        <v>234.95500000000001</v>
      </c>
      <c r="J10146">
        <v>466.15189999999899</v>
      </c>
    </row>
    <row r="10147" spans="3:10" x14ac:dyDescent="0.25">
      <c r="C10147" t="s">
        <v>46</v>
      </c>
      <c r="D10147" t="s">
        <v>122</v>
      </c>
      <c r="E10147" t="s">
        <v>159</v>
      </c>
      <c r="F10147">
        <v>64.946124999999995</v>
      </c>
      <c r="G10147">
        <v>121.43980000000001</v>
      </c>
      <c r="H10147">
        <v>139.72999999999999</v>
      </c>
      <c r="I10147">
        <v>172.53299999999999</v>
      </c>
      <c r="J10147">
        <v>150.012</v>
      </c>
    </row>
    <row r="10148" spans="3:10" x14ac:dyDescent="0.25">
      <c r="C10148" t="s">
        <v>46</v>
      </c>
      <c r="D10148" t="s">
        <v>122</v>
      </c>
      <c r="E10148" t="s">
        <v>160</v>
      </c>
      <c r="F10148">
        <v>66.907499999999999</v>
      </c>
      <c r="G10148">
        <v>61.076599999999999</v>
      </c>
      <c r="H10148">
        <v>80.878</v>
      </c>
      <c r="I10148">
        <v>111.59050000000001</v>
      </c>
      <c r="J10148">
        <v>102.72</v>
      </c>
    </row>
    <row r="10149" spans="3:10" x14ac:dyDescent="0.25">
      <c r="C10149" t="s">
        <v>46</v>
      </c>
      <c r="D10149" t="s">
        <v>122</v>
      </c>
      <c r="E10149" t="s">
        <v>161</v>
      </c>
      <c r="F10149">
        <v>60.258499999999998</v>
      </c>
      <c r="G10149">
        <v>90.377200000000002</v>
      </c>
      <c r="H10149">
        <v>95.911000000000001</v>
      </c>
      <c r="I10149">
        <v>146.66649999999899</v>
      </c>
      <c r="J10149">
        <v>154.23500000000001</v>
      </c>
    </row>
    <row r="10150" spans="3:10" x14ac:dyDescent="0.25">
      <c r="C10150" t="s">
        <v>46</v>
      </c>
      <c r="D10150" t="s">
        <v>122</v>
      </c>
      <c r="E10150" t="s">
        <v>162</v>
      </c>
      <c r="F10150">
        <v>55.570749999999997</v>
      </c>
      <c r="G10150">
        <v>79.792599999999993</v>
      </c>
      <c r="H10150">
        <v>83.540999999999997</v>
      </c>
      <c r="I10150">
        <v>128.83449999999999</v>
      </c>
      <c r="J10150">
        <v>143.083</v>
      </c>
    </row>
    <row r="10151" spans="3:10" x14ac:dyDescent="0.25">
      <c r="C10151" t="s">
        <v>46</v>
      </c>
      <c r="D10151" t="s">
        <v>122</v>
      </c>
      <c r="E10151" t="s">
        <v>163</v>
      </c>
      <c r="F10151">
        <v>56.015124999999998</v>
      </c>
      <c r="G10151">
        <v>82.032200000000003</v>
      </c>
      <c r="H10151">
        <v>102.471</v>
      </c>
      <c r="I10151">
        <v>124.8215</v>
      </c>
      <c r="J10151">
        <v>156.829599999999</v>
      </c>
    </row>
    <row r="10152" spans="3:10" x14ac:dyDescent="0.25">
      <c r="C10152" t="s">
        <v>46</v>
      </c>
      <c r="D10152" t="s">
        <v>122</v>
      </c>
      <c r="E10152" t="s">
        <v>164</v>
      </c>
      <c r="F10152">
        <v>55.294874999999998</v>
      </c>
      <c r="G10152">
        <v>80.564599999999999</v>
      </c>
      <c r="H10152">
        <v>90.343000000000004</v>
      </c>
      <c r="I10152">
        <v>134.13849999999999</v>
      </c>
      <c r="J10152">
        <v>183.42479999999901</v>
      </c>
    </row>
    <row r="10153" spans="3:10" x14ac:dyDescent="0.25">
      <c r="C10153" t="s">
        <v>46</v>
      </c>
      <c r="D10153" t="s">
        <v>122</v>
      </c>
      <c r="E10153" t="s">
        <v>165</v>
      </c>
      <c r="F10153">
        <v>54.277500000000003</v>
      </c>
      <c r="G10153">
        <v>78.909000000000006</v>
      </c>
      <c r="H10153">
        <v>109.345</v>
      </c>
      <c r="I10153">
        <v>125.7775</v>
      </c>
      <c r="J10153">
        <v>213.94900000000001</v>
      </c>
    </row>
    <row r="10154" spans="3:10" x14ac:dyDescent="0.25">
      <c r="C10154" t="s">
        <v>46</v>
      </c>
      <c r="D10154" t="s">
        <v>122</v>
      </c>
      <c r="E10154" t="s">
        <v>166</v>
      </c>
      <c r="F10154">
        <v>49.923749999999998</v>
      </c>
      <c r="G10154">
        <v>81.160200000000003</v>
      </c>
      <c r="H10154">
        <v>175.55699999999999</v>
      </c>
      <c r="I10154">
        <v>127.6005</v>
      </c>
      <c r="J10154">
        <v>215.27529999999899</v>
      </c>
    </row>
    <row r="10155" spans="3:10" x14ac:dyDescent="0.25">
      <c r="C10155" t="s">
        <v>46</v>
      </c>
      <c r="D10155" t="s">
        <v>122</v>
      </c>
      <c r="E10155" t="s">
        <v>167</v>
      </c>
      <c r="F10155">
        <v>50.944625000000002</v>
      </c>
      <c r="G10155">
        <v>82.179599999999994</v>
      </c>
      <c r="H10155">
        <v>100.74</v>
      </c>
      <c r="I10155">
        <v>118.8445</v>
      </c>
      <c r="J10155">
        <v>193.12349999999901</v>
      </c>
    </row>
    <row r="10156" spans="3:10" x14ac:dyDescent="0.25">
      <c r="C10156" t="s">
        <v>46</v>
      </c>
      <c r="D10156" t="s">
        <v>122</v>
      </c>
      <c r="E10156" t="s">
        <v>168</v>
      </c>
      <c r="F10156">
        <v>281.41674999999998</v>
      </c>
      <c r="G10156">
        <v>411.67559999999997</v>
      </c>
      <c r="H10156">
        <v>481.61099999999999</v>
      </c>
      <c r="I10156">
        <v>660.23849999999902</v>
      </c>
      <c r="J10156">
        <v>851.52139999999895</v>
      </c>
    </row>
    <row r="10157" spans="3:10" x14ac:dyDescent="0.25">
      <c r="C10157" t="s">
        <v>46</v>
      </c>
      <c r="D10157" t="s">
        <v>122</v>
      </c>
      <c r="E10157" t="s">
        <v>169</v>
      </c>
      <c r="F10157">
        <v>100.868375</v>
      </c>
      <c r="G10157">
        <v>163.3398</v>
      </c>
      <c r="H10157">
        <v>276.29700000000003</v>
      </c>
      <c r="I10157">
        <v>246.44499999999999</v>
      </c>
      <c r="J10157">
        <v>408.398799999998</v>
      </c>
    </row>
    <row r="10158" spans="3:10" x14ac:dyDescent="0.25">
      <c r="C10158" t="s">
        <v>46</v>
      </c>
      <c r="D10158" t="s">
        <v>122</v>
      </c>
      <c r="E10158" t="s">
        <v>173</v>
      </c>
      <c r="F10158">
        <v>382.28512499999999</v>
      </c>
      <c r="G10158">
        <v>575.0154</v>
      </c>
      <c r="H10158">
        <v>757.90800000000002</v>
      </c>
      <c r="I10158">
        <v>906.68349999999998</v>
      </c>
      <c r="J10158">
        <v>1259.92019999999</v>
      </c>
    </row>
    <row r="10159" spans="3:10" x14ac:dyDescent="0.25">
      <c r="C10159" t="s">
        <v>46</v>
      </c>
      <c r="D10159" t="s">
        <v>122</v>
      </c>
      <c r="E10159" t="s">
        <v>174</v>
      </c>
      <c r="F10159">
        <v>4.7558759643323102E-2</v>
      </c>
      <c r="G10159">
        <v>5.3503694362824698E-2</v>
      </c>
      <c r="H10159">
        <v>0.13014462138445801</v>
      </c>
      <c r="I10159">
        <v>0.103555295294609</v>
      </c>
      <c r="J10159">
        <v>8.5250189778987101E-2</v>
      </c>
    </row>
    <row r="10160" spans="3:10" x14ac:dyDescent="0.25">
      <c r="C10160" t="s">
        <v>46</v>
      </c>
      <c r="D10160" t="s">
        <v>122</v>
      </c>
      <c r="E10160" t="s">
        <v>175</v>
      </c>
      <c r="F10160">
        <v>5.6199614468059399E-2</v>
      </c>
      <c r="G10160">
        <v>9.1162961232703399E-2</v>
      </c>
      <c r="H10160">
        <v>0.24270151101832199</v>
      </c>
      <c r="I10160">
        <v>0.13052813461118501</v>
      </c>
      <c r="J10160">
        <v>0.27151492812890099</v>
      </c>
    </row>
    <row r="10161" spans="3:10" x14ac:dyDescent="0.25">
      <c r="C10161" t="s">
        <v>46</v>
      </c>
      <c r="D10161" t="s">
        <v>122</v>
      </c>
      <c r="E10161" t="s">
        <v>176</v>
      </c>
      <c r="F10161">
        <v>3.1127974364515001E-2</v>
      </c>
      <c r="G10161">
        <v>3.8856487709513401E-2</v>
      </c>
      <c r="H10161">
        <v>3.5323096096252997E-2</v>
      </c>
      <c r="I10161">
        <v>0.10139731399654101</v>
      </c>
      <c r="J10161">
        <v>3.73027296166034E-2</v>
      </c>
    </row>
    <row r="10162" spans="3:10" x14ac:dyDescent="0.25">
      <c r="C10162" t="s">
        <v>46</v>
      </c>
      <c r="D10162" t="s">
        <v>122</v>
      </c>
      <c r="E10162" t="s">
        <v>177</v>
      </c>
      <c r="F10162">
        <v>3.5428253806645597E-2</v>
      </c>
      <c r="G10162">
        <v>8.68049768588708E-2</v>
      </c>
      <c r="H10162">
        <v>0.19620750206676801</v>
      </c>
      <c r="I10162">
        <v>0.100795334503487</v>
      </c>
      <c r="J10162">
        <v>0.24570457227318199</v>
      </c>
    </row>
    <row r="10163" spans="3:10" x14ac:dyDescent="0.25">
      <c r="C10163" t="s">
        <v>46</v>
      </c>
      <c r="D10163" t="s">
        <v>122</v>
      </c>
      <c r="E10163" t="s">
        <v>178</v>
      </c>
      <c r="F10163">
        <v>2.51405583923601E-2</v>
      </c>
      <c r="G10163">
        <v>2.86731504902294E-2</v>
      </c>
      <c r="H10163">
        <v>3.2393060949711297E-2</v>
      </c>
      <c r="I10163">
        <v>7.3513985319877503E-2</v>
      </c>
      <c r="J10163">
        <v>2.11554642339352E-2</v>
      </c>
    </row>
    <row r="10164" spans="3:10" x14ac:dyDescent="0.25">
      <c r="C10164" t="s">
        <v>46</v>
      </c>
      <c r="D10164" t="s">
        <v>122</v>
      </c>
      <c r="E10164" t="s">
        <v>179</v>
      </c>
      <c r="F10164">
        <v>0.18582110996859999</v>
      </c>
      <c r="G10164">
        <v>0.322791478841635</v>
      </c>
      <c r="H10164">
        <v>0.40232603094680103</v>
      </c>
      <c r="I10164">
        <v>0.48355799618295198</v>
      </c>
      <c r="J10164">
        <v>0.61184977363732396</v>
      </c>
    </row>
    <row r="10165" spans="3:10" x14ac:dyDescent="0.25">
      <c r="C10165" t="s">
        <v>46</v>
      </c>
      <c r="D10165" t="s">
        <v>122</v>
      </c>
      <c r="E10165" t="s">
        <v>180</v>
      </c>
      <c r="F10165">
        <v>0.16904686378730999</v>
      </c>
      <c r="G10165">
        <v>0.283094541115607</v>
      </c>
      <c r="H10165">
        <v>0.21551743590846401</v>
      </c>
      <c r="I10165">
        <v>0.44985656633960203</v>
      </c>
      <c r="J10165">
        <v>0.62094403525535302</v>
      </c>
    </row>
    <row r="10166" spans="3:10" x14ac:dyDescent="0.25">
      <c r="C10166" t="s">
        <v>46</v>
      </c>
      <c r="D10166" t="s">
        <v>122</v>
      </c>
      <c r="E10166" t="s">
        <v>181</v>
      </c>
      <c r="F10166">
        <v>0.17631534951386801</v>
      </c>
      <c r="G10166">
        <v>0.28811843382106</v>
      </c>
      <c r="H10166">
        <v>0.54609952388632299</v>
      </c>
      <c r="I10166">
        <v>0.45076235619336202</v>
      </c>
      <c r="J10166">
        <v>0.66131272932268403</v>
      </c>
    </row>
    <row r="10167" spans="3:10" x14ac:dyDescent="0.25">
      <c r="C10167" t="s">
        <v>46</v>
      </c>
      <c r="D10167" t="s">
        <v>122</v>
      </c>
      <c r="E10167" t="s">
        <v>182</v>
      </c>
      <c r="F10167">
        <v>0.169344418168524</v>
      </c>
      <c r="G10167">
        <v>0.275610100638296</v>
      </c>
      <c r="H10167">
        <v>0.23504624189596601</v>
      </c>
      <c r="I10167">
        <v>0.46376951939035099</v>
      </c>
      <c r="J10167">
        <v>0.77082115015776898</v>
      </c>
    </row>
    <row r="10168" spans="3:10" x14ac:dyDescent="0.25">
      <c r="C10168" t="s">
        <v>46</v>
      </c>
      <c r="D10168" t="s">
        <v>122</v>
      </c>
      <c r="E10168" t="s">
        <v>183</v>
      </c>
      <c r="F10168">
        <v>0.174692205245361</v>
      </c>
      <c r="G10168">
        <v>0.28071942142626</v>
      </c>
      <c r="H10168">
        <v>0.48004102052808401</v>
      </c>
      <c r="I10168">
        <v>0.46351391184909502</v>
      </c>
      <c r="J10168">
        <v>0.85160685062895802</v>
      </c>
    </row>
    <row r="10169" spans="3:10" x14ac:dyDescent="0.25">
      <c r="C10169" t="s">
        <v>46</v>
      </c>
      <c r="D10169" t="s">
        <v>122</v>
      </c>
      <c r="E10169" t="s">
        <v>184</v>
      </c>
      <c r="F10169">
        <v>0.16064854346632801</v>
      </c>
      <c r="G10169">
        <v>0.31629581136484702</v>
      </c>
      <c r="H10169">
        <v>0.99876311864189704</v>
      </c>
      <c r="I10169">
        <v>0.50751024748119899</v>
      </c>
      <c r="J10169">
        <v>0.80297431507655603</v>
      </c>
    </row>
    <row r="10170" spans="3:10" x14ac:dyDescent="0.25">
      <c r="C10170" t="s">
        <v>46</v>
      </c>
      <c r="D10170" t="s">
        <v>122</v>
      </c>
      <c r="E10170" t="s">
        <v>185</v>
      </c>
      <c r="F10170">
        <v>0.17450571508569901</v>
      </c>
      <c r="G10170">
        <v>0.29736974175200998</v>
      </c>
      <c r="H10170">
        <v>0.44277628156686399</v>
      </c>
      <c r="I10170">
        <v>0.42452060651518803</v>
      </c>
      <c r="J10170">
        <v>0.76632862680494895</v>
      </c>
    </row>
    <row r="10171" spans="3:10" x14ac:dyDescent="0.25">
      <c r="C10171" t="s">
        <v>46</v>
      </c>
      <c r="D10171" t="s">
        <v>122</v>
      </c>
      <c r="E10171" t="s">
        <v>186</v>
      </c>
      <c r="F10171">
        <v>0.17641054673850701</v>
      </c>
      <c r="G10171">
        <v>0.29196436141142001</v>
      </c>
      <c r="H10171">
        <v>0.398753074058325</v>
      </c>
      <c r="I10171">
        <v>0.46333272137679699</v>
      </c>
      <c r="J10171">
        <v>0.71256267372797899</v>
      </c>
    </row>
    <row r="10172" spans="3:10" x14ac:dyDescent="0.25">
      <c r="C10172" t="s">
        <v>46</v>
      </c>
      <c r="D10172" t="s">
        <v>122</v>
      </c>
      <c r="E10172" t="s">
        <v>187</v>
      </c>
      <c r="F10172">
        <v>0.16938866134366001</v>
      </c>
      <c r="G10172">
        <v>0.307759742333099</v>
      </c>
      <c r="H10172">
        <v>0.781172341802718</v>
      </c>
      <c r="I10172">
        <v>0.46775242928694299</v>
      </c>
      <c r="J10172">
        <v>0.78503956688821097</v>
      </c>
    </row>
    <row r="10173" spans="3:10" x14ac:dyDescent="0.25">
      <c r="C10173" t="s">
        <v>46</v>
      </c>
      <c r="D10173" t="s">
        <v>122</v>
      </c>
      <c r="E10173" t="s">
        <v>191</v>
      </c>
      <c r="F10173">
        <v>0.17520858464910999</v>
      </c>
      <c r="G10173">
        <v>0.29786597295052297</v>
      </c>
      <c r="H10173">
        <v>0.53875579028537701</v>
      </c>
      <c r="I10173">
        <v>0.46479337813265198</v>
      </c>
      <c r="J10173">
        <v>0.73547652067744995</v>
      </c>
    </row>
    <row r="10174" spans="3:10" x14ac:dyDescent="0.25">
      <c r="C10174" t="s">
        <v>46</v>
      </c>
      <c r="D10174" t="s">
        <v>122</v>
      </c>
      <c r="E10174" t="s">
        <v>197</v>
      </c>
      <c r="F10174">
        <v>152.86449999999999</v>
      </c>
      <c r="G10174">
        <v>216.16200000000001</v>
      </c>
      <c r="H10174">
        <v>240.83099999999999</v>
      </c>
      <c r="I10174">
        <v>287.89600000000002</v>
      </c>
      <c r="J10174">
        <v>435.68359999999899</v>
      </c>
    </row>
    <row r="10175" spans="3:10" x14ac:dyDescent="0.25">
      <c r="C10175" t="s">
        <v>46</v>
      </c>
      <c r="D10175" t="s">
        <v>122</v>
      </c>
      <c r="E10175" t="s">
        <v>198</v>
      </c>
      <c r="F10175">
        <v>125.209</v>
      </c>
      <c r="G10175">
        <v>187.30439999999999</v>
      </c>
      <c r="H10175">
        <v>287.91800000000001</v>
      </c>
      <c r="I10175">
        <v>332.59050000000002</v>
      </c>
      <c r="J10175">
        <v>419.28529999999898</v>
      </c>
    </row>
    <row r="10176" spans="3:10" x14ac:dyDescent="0.25">
      <c r="C10176" t="s">
        <v>46</v>
      </c>
      <c r="D10176" t="s">
        <v>122</v>
      </c>
      <c r="E10176" t="s">
        <v>199</v>
      </c>
      <c r="F10176">
        <v>104.211625</v>
      </c>
      <c r="G10176">
        <v>171.54900000000001</v>
      </c>
      <c r="H10176">
        <v>229.15899999999999</v>
      </c>
      <c r="I10176">
        <v>286.197</v>
      </c>
      <c r="J10176">
        <v>404.95129999999898</v>
      </c>
    </row>
    <row r="10177" spans="1:10" x14ac:dyDescent="0.25">
      <c r="C10177" t="s">
        <v>46</v>
      </c>
      <c r="D10177" t="s">
        <v>122</v>
      </c>
      <c r="E10177" t="s">
        <v>108</v>
      </c>
      <c r="F10177">
        <v>2304.89889046177</v>
      </c>
      <c r="G10177">
        <v>3466.78970810581</v>
      </c>
      <c r="H10177">
        <v>4573.6100875120001</v>
      </c>
      <c r="I10177">
        <v>5466.0453997095101</v>
      </c>
      <c r="J10177">
        <v>7596.3583029855699</v>
      </c>
    </row>
    <row r="10178" spans="1:10" x14ac:dyDescent="0.25">
      <c r="A10178" t="s">
        <v>89</v>
      </c>
      <c r="B10178">
        <v>0</v>
      </c>
      <c r="C10178" t="s">
        <v>46</v>
      </c>
      <c r="D10178" t="s">
        <v>123</v>
      </c>
    </row>
    <row r="10179" spans="1:10" x14ac:dyDescent="0.25">
      <c r="A10179" t="s">
        <v>91</v>
      </c>
      <c r="B10179">
        <v>0</v>
      </c>
      <c r="C10179" t="s">
        <v>46</v>
      </c>
      <c r="D10179" t="s">
        <v>123</v>
      </c>
    </row>
    <row r="10180" spans="1:10" x14ac:dyDescent="0.25">
      <c r="A10180" t="s">
        <v>92</v>
      </c>
      <c r="B10180">
        <v>0</v>
      </c>
      <c r="C10180" t="s">
        <v>46</v>
      </c>
      <c r="D10180" t="s">
        <v>123</v>
      </c>
    </row>
    <row r="10181" spans="1:10" x14ac:dyDescent="0.25">
      <c r="A10181" t="s">
        <v>93</v>
      </c>
      <c r="B10181">
        <v>1</v>
      </c>
      <c r="C10181" t="s">
        <v>46</v>
      </c>
      <c r="D10181" t="s">
        <v>123</v>
      </c>
    </row>
    <row r="10182" spans="1:10" x14ac:dyDescent="0.25">
      <c r="A10182" t="s">
        <v>94</v>
      </c>
      <c r="B10182">
        <v>0</v>
      </c>
      <c r="C10182" t="s">
        <v>46</v>
      </c>
      <c r="D10182" t="s">
        <v>123</v>
      </c>
    </row>
    <row r="10183" spans="1:10" x14ac:dyDescent="0.25">
      <c r="A10183" t="s">
        <v>95</v>
      </c>
      <c r="B10183">
        <v>0</v>
      </c>
      <c r="C10183" t="s">
        <v>46</v>
      </c>
      <c r="D10183" t="s">
        <v>123</v>
      </c>
    </row>
    <row r="10184" spans="1:10" x14ac:dyDescent="0.25">
      <c r="A10184" t="s">
        <v>96</v>
      </c>
      <c r="B10184">
        <v>0</v>
      </c>
      <c r="C10184" t="s">
        <v>46</v>
      </c>
      <c r="D10184" t="s">
        <v>123</v>
      </c>
    </row>
    <row r="10185" spans="1:10" x14ac:dyDescent="0.25">
      <c r="A10185" t="s">
        <v>97</v>
      </c>
      <c r="B10185">
        <v>0</v>
      </c>
      <c r="C10185" t="s">
        <v>46</v>
      </c>
      <c r="D10185" t="s">
        <v>123</v>
      </c>
    </row>
    <row r="10186" spans="1:10" x14ac:dyDescent="0.25">
      <c r="A10186" t="s">
        <v>98</v>
      </c>
      <c r="B10186">
        <v>0</v>
      </c>
      <c r="C10186" t="s">
        <v>46</v>
      </c>
      <c r="D10186" t="s">
        <v>123</v>
      </c>
    </row>
    <row r="10187" spans="1:10" x14ac:dyDescent="0.25">
      <c r="A10187" t="s">
        <v>99</v>
      </c>
      <c r="B10187">
        <v>1</v>
      </c>
      <c r="C10187" t="s">
        <v>46</v>
      </c>
      <c r="D10187" t="s">
        <v>123</v>
      </c>
    </row>
    <row r="10188" spans="1:10" x14ac:dyDescent="0.25">
      <c r="A10188" t="s">
        <v>100</v>
      </c>
      <c r="B10188">
        <v>0</v>
      </c>
      <c r="C10188" t="s">
        <v>46</v>
      </c>
      <c r="D10188" t="s">
        <v>123</v>
      </c>
    </row>
    <row r="10189" spans="1:10" x14ac:dyDescent="0.25">
      <c r="A10189" t="s">
        <v>101</v>
      </c>
      <c r="B10189">
        <v>1</v>
      </c>
      <c r="C10189" t="s">
        <v>46</v>
      </c>
      <c r="D10189" t="s">
        <v>123</v>
      </c>
    </row>
    <row r="10190" spans="1:10" x14ac:dyDescent="0.25">
      <c r="A10190" t="s">
        <v>102</v>
      </c>
      <c r="B10190">
        <v>0</v>
      </c>
      <c r="C10190" t="s">
        <v>46</v>
      </c>
      <c r="D10190" t="s">
        <v>123</v>
      </c>
    </row>
    <row r="10191" spans="1:10" x14ac:dyDescent="0.25">
      <c r="A10191" t="s">
        <v>103</v>
      </c>
      <c r="B10191">
        <v>1</v>
      </c>
      <c r="C10191" t="s">
        <v>46</v>
      </c>
      <c r="D10191" t="s">
        <v>123</v>
      </c>
    </row>
    <row r="10192" spans="1:10" x14ac:dyDescent="0.25">
      <c r="A10192" t="s">
        <v>104</v>
      </c>
      <c r="B10192">
        <v>0</v>
      </c>
      <c r="C10192" t="s">
        <v>46</v>
      </c>
      <c r="D10192" t="s">
        <v>123</v>
      </c>
    </row>
    <row r="10193" spans="1:7" x14ac:dyDescent="0.25">
      <c r="A10193" t="s">
        <v>105</v>
      </c>
      <c r="B10193">
        <v>0</v>
      </c>
      <c r="C10193" t="s">
        <v>46</v>
      </c>
      <c r="D10193" t="s">
        <v>123</v>
      </c>
    </row>
    <row r="10194" spans="1:7" x14ac:dyDescent="0.25">
      <c r="A10194" t="s">
        <v>106</v>
      </c>
      <c r="B10194">
        <v>0</v>
      </c>
      <c r="C10194" t="s">
        <v>46</v>
      </c>
      <c r="D10194" t="s">
        <v>123</v>
      </c>
    </row>
    <row r="10195" spans="1:7" x14ac:dyDescent="0.25">
      <c r="C10195" t="s">
        <v>46</v>
      </c>
      <c r="D10195" t="s">
        <v>124</v>
      </c>
      <c r="E10195" t="s">
        <v>132</v>
      </c>
      <c r="F10195">
        <v>0.20680206336481799</v>
      </c>
      <c r="G10195">
        <v>0.43398223833257699</v>
      </c>
    </row>
    <row r="10196" spans="1:7" x14ac:dyDescent="0.25">
      <c r="C10196" t="s">
        <v>46</v>
      </c>
      <c r="D10196" t="s">
        <v>124</v>
      </c>
      <c r="E10196" t="s">
        <v>133</v>
      </c>
      <c r="F10196">
        <v>0.22238450322657699</v>
      </c>
      <c r="G10196">
        <v>0.55095476680703304</v>
      </c>
    </row>
    <row r="10197" spans="1:7" x14ac:dyDescent="0.25">
      <c r="C10197" t="s">
        <v>46</v>
      </c>
      <c r="D10197" t="s">
        <v>124</v>
      </c>
      <c r="E10197" t="s">
        <v>134</v>
      </c>
      <c r="F10197">
        <v>4.0615384615384602E-2</v>
      </c>
      <c r="G10197">
        <v>3.4774999999986803E-2</v>
      </c>
    </row>
    <row r="10198" spans="1:7" x14ac:dyDescent="0.25">
      <c r="C10198" t="s">
        <v>46</v>
      </c>
      <c r="D10198" t="s">
        <v>124</v>
      </c>
      <c r="E10198" t="s">
        <v>135</v>
      </c>
      <c r="F10198">
        <v>1.8886153846153799</v>
      </c>
      <c r="G10198">
        <v>3.8807499999999999</v>
      </c>
    </row>
    <row r="10199" spans="1:7" x14ac:dyDescent="0.25">
      <c r="C10199" t="s">
        <v>46</v>
      </c>
      <c r="D10199" t="s">
        <v>124</v>
      </c>
      <c r="E10199" t="s">
        <v>136</v>
      </c>
      <c r="F10199">
        <v>8.1807692307692303E-2</v>
      </c>
      <c r="G10199">
        <v>0.14574999999999999</v>
      </c>
    </row>
    <row r="10200" spans="1:7" x14ac:dyDescent="0.25">
      <c r="C10200" t="s">
        <v>46</v>
      </c>
      <c r="D10200" t="s">
        <v>124</v>
      </c>
      <c r="E10200" t="s">
        <v>137</v>
      </c>
      <c r="F10200">
        <v>0.12</v>
      </c>
      <c r="G10200">
        <v>0.23</v>
      </c>
    </row>
    <row r="10201" spans="1:7" x14ac:dyDescent="0.25">
      <c r="C10201" t="s">
        <v>46</v>
      </c>
      <c r="D10201" t="s">
        <v>124</v>
      </c>
      <c r="E10201" t="s">
        <v>138</v>
      </c>
      <c r="F10201">
        <v>0.235807692307692</v>
      </c>
      <c r="G10201">
        <v>0.46663749999999299</v>
      </c>
    </row>
    <row r="10202" spans="1:7" x14ac:dyDescent="0.25">
      <c r="C10202" t="s">
        <v>46</v>
      </c>
      <c r="D10202" t="s">
        <v>124</v>
      </c>
      <c r="E10202" t="s">
        <v>139</v>
      </c>
      <c r="F10202">
        <v>0.20688995171101701</v>
      </c>
      <c r="G10202">
        <v>0.434002040997164</v>
      </c>
    </row>
    <row r="10203" spans="1:7" x14ac:dyDescent="0.25">
      <c r="C10203" t="s">
        <v>46</v>
      </c>
      <c r="D10203" t="s">
        <v>124</v>
      </c>
      <c r="E10203" t="s">
        <v>140</v>
      </c>
      <c r="F10203">
        <v>4.9610016722408004</v>
      </c>
      <c r="G10203">
        <v>10.410856521739101</v>
      </c>
    </row>
    <row r="10204" spans="1:7" x14ac:dyDescent="0.25">
      <c r="C10204" t="s">
        <v>46</v>
      </c>
      <c r="D10204" t="s">
        <v>124</v>
      </c>
      <c r="E10204" t="s">
        <v>141</v>
      </c>
      <c r="F10204">
        <v>0.16613106187290899</v>
      </c>
      <c r="G10204">
        <v>0.253324932065217</v>
      </c>
    </row>
    <row r="10205" spans="1:7" x14ac:dyDescent="0.25">
      <c r="C10205" t="s">
        <v>46</v>
      </c>
      <c r="D10205" t="s">
        <v>124</v>
      </c>
      <c r="E10205" t="s">
        <v>142</v>
      </c>
      <c r="F10205">
        <v>0.27094634894091402</v>
      </c>
      <c r="G10205">
        <v>0.59321965579710001</v>
      </c>
    </row>
    <row r="10206" spans="1:7" x14ac:dyDescent="0.25">
      <c r="C10206" t="s">
        <v>46</v>
      </c>
      <c r="D10206" t="s">
        <v>124</v>
      </c>
      <c r="E10206" t="s">
        <v>143</v>
      </c>
      <c r="F10206">
        <v>0.25645171404682199</v>
      </c>
      <c r="G10206">
        <v>0.75195985054347703</v>
      </c>
    </row>
    <row r="10207" spans="1:7" x14ac:dyDescent="0.25">
      <c r="C10207" t="s">
        <v>46</v>
      </c>
      <c r="D10207" t="s">
        <v>124</v>
      </c>
      <c r="E10207" t="s">
        <v>144</v>
      </c>
      <c r="F10207">
        <v>0.23600515454445201</v>
      </c>
      <c r="G10207">
        <v>0.43217156892021003</v>
      </c>
    </row>
    <row r="10208" spans="1:7" x14ac:dyDescent="0.25">
      <c r="C10208" t="s">
        <v>46</v>
      </c>
      <c r="D10208" t="s">
        <v>124</v>
      </c>
      <c r="E10208" t="s">
        <v>145</v>
      </c>
      <c r="F10208">
        <v>0.117146460423634</v>
      </c>
      <c r="G10208">
        <v>0.184229619565217</v>
      </c>
    </row>
    <row r="10209" spans="3:7" x14ac:dyDescent="0.25">
      <c r="C10209" t="s">
        <v>46</v>
      </c>
      <c r="D10209" t="s">
        <v>124</v>
      </c>
      <c r="E10209" t="s">
        <v>146</v>
      </c>
      <c r="F10209">
        <v>456.41215384615299</v>
      </c>
      <c r="G10209">
        <v>957.79879999999901</v>
      </c>
    </row>
    <row r="10210" spans="3:7" x14ac:dyDescent="0.25">
      <c r="C10210" t="s">
        <v>46</v>
      </c>
      <c r="D10210" t="s">
        <v>124</v>
      </c>
      <c r="E10210" t="s">
        <v>147</v>
      </c>
      <c r="F10210">
        <v>0.21445556831228399</v>
      </c>
      <c r="G10210">
        <v>0.40558134328358197</v>
      </c>
    </row>
    <row r="10211" spans="3:7" x14ac:dyDescent="0.25">
      <c r="C10211" t="s">
        <v>46</v>
      </c>
      <c r="D10211" t="s">
        <v>124</v>
      </c>
      <c r="E10211" t="s">
        <v>148</v>
      </c>
      <c r="F10211">
        <v>0.20797066074950599</v>
      </c>
      <c r="G10211">
        <v>0.38805528846153797</v>
      </c>
    </row>
    <row r="10212" spans="3:7" x14ac:dyDescent="0.25">
      <c r="C10212" t="s">
        <v>46</v>
      </c>
      <c r="D10212" t="s">
        <v>124</v>
      </c>
      <c r="E10212" t="s">
        <v>149</v>
      </c>
      <c r="F10212">
        <v>0.21160798816567999</v>
      </c>
      <c r="G10212">
        <v>0.40780737179487098</v>
      </c>
    </row>
    <row r="10213" spans="3:7" x14ac:dyDescent="0.25">
      <c r="C10213" t="s">
        <v>46</v>
      </c>
      <c r="D10213" t="s">
        <v>124</v>
      </c>
      <c r="E10213" t="s">
        <v>150</v>
      </c>
      <c r="F10213">
        <v>0.20837820512820501</v>
      </c>
      <c r="G10213">
        <v>0.43433076923076802</v>
      </c>
    </row>
    <row r="10214" spans="3:7" x14ac:dyDescent="0.25">
      <c r="C10214" t="s">
        <v>46</v>
      </c>
      <c r="D10214" t="s">
        <v>124</v>
      </c>
      <c r="E10214" t="s">
        <v>151</v>
      </c>
      <c r="F10214">
        <v>0.20433062130177501</v>
      </c>
      <c r="G10214">
        <v>0.46061618589743503</v>
      </c>
    </row>
    <row r="10215" spans="3:7" x14ac:dyDescent="0.25">
      <c r="C10215" t="s">
        <v>46</v>
      </c>
      <c r="D10215" t="s">
        <v>124</v>
      </c>
      <c r="E10215" t="s">
        <v>152</v>
      </c>
      <c r="F10215">
        <v>0.19851849112426001</v>
      </c>
      <c r="G10215">
        <v>0.51765488782051206</v>
      </c>
    </row>
    <row r="10216" spans="3:7" x14ac:dyDescent="0.25">
      <c r="C10216" t="s">
        <v>46</v>
      </c>
      <c r="D10216" t="s">
        <v>124</v>
      </c>
      <c r="E10216" t="s">
        <v>153</v>
      </c>
      <c r="F10216">
        <v>0.20178870808678401</v>
      </c>
      <c r="G10216">
        <v>0.42592347756410198</v>
      </c>
    </row>
    <row r="10217" spans="3:7" x14ac:dyDescent="0.25">
      <c r="C10217" t="s">
        <v>46</v>
      </c>
      <c r="D10217" t="s">
        <v>124</v>
      </c>
      <c r="E10217" t="s">
        <v>154</v>
      </c>
      <c r="F10217">
        <v>0.209422809660333</v>
      </c>
      <c r="G10217">
        <v>0.41907918509159803</v>
      </c>
    </row>
    <row r="10218" spans="3:7" x14ac:dyDescent="0.25">
      <c r="C10218" t="s">
        <v>46</v>
      </c>
      <c r="D10218" t="s">
        <v>124</v>
      </c>
      <c r="E10218" t="s">
        <v>155</v>
      </c>
      <c r="F10218">
        <v>0.20015359960552201</v>
      </c>
      <c r="G10218">
        <v>0.47178918269230702</v>
      </c>
    </row>
    <row r="10219" spans="3:7" x14ac:dyDescent="0.25">
      <c r="C10219" t="s">
        <v>46</v>
      </c>
      <c r="D10219" t="s">
        <v>124</v>
      </c>
      <c r="E10219" t="s">
        <v>156</v>
      </c>
      <c r="F10219">
        <v>61.1362307692307</v>
      </c>
      <c r="G10219">
        <v>93.223574999999897</v>
      </c>
    </row>
    <row r="10220" spans="3:7" x14ac:dyDescent="0.25">
      <c r="C10220" t="s">
        <v>46</v>
      </c>
      <c r="D10220" t="s">
        <v>124</v>
      </c>
      <c r="E10220" t="s">
        <v>157</v>
      </c>
      <c r="F10220">
        <v>149.56238461538399</v>
      </c>
      <c r="G10220">
        <v>327.45724999999902</v>
      </c>
    </row>
    <row r="10221" spans="3:7" x14ac:dyDescent="0.25">
      <c r="C10221" t="s">
        <v>46</v>
      </c>
      <c r="D10221" t="s">
        <v>124</v>
      </c>
      <c r="E10221" t="s">
        <v>158</v>
      </c>
      <c r="F10221">
        <v>94.374230769230707</v>
      </c>
      <c r="G10221">
        <v>276.72122499999898</v>
      </c>
    </row>
    <row r="10222" spans="3:7" x14ac:dyDescent="0.25">
      <c r="C10222" t="s">
        <v>46</v>
      </c>
      <c r="D10222" t="s">
        <v>124</v>
      </c>
      <c r="E10222" t="s">
        <v>159</v>
      </c>
      <c r="F10222">
        <v>86.6744615384615</v>
      </c>
      <c r="G10222">
        <v>158.702</v>
      </c>
    </row>
    <row r="10223" spans="3:7" x14ac:dyDescent="0.25">
      <c r="C10223" t="s">
        <v>46</v>
      </c>
      <c r="D10223" t="s">
        <v>124</v>
      </c>
      <c r="E10223" t="s">
        <v>160</v>
      </c>
      <c r="F10223">
        <v>64.664846153846099</v>
      </c>
      <c r="G10223">
        <v>101.69475</v>
      </c>
    </row>
    <row r="10224" spans="3:7" x14ac:dyDescent="0.25">
      <c r="C10224" t="s">
        <v>46</v>
      </c>
      <c r="D10224" t="s">
        <v>124</v>
      </c>
      <c r="E10224" t="s">
        <v>161</v>
      </c>
      <c r="F10224">
        <v>71.8426153846153</v>
      </c>
      <c r="G10224">
        <v>135.86975000000001</v>
      </c>
    </row>
    <row r="10225" spans="3:7" x14ac:dyDescent="0.25">
      <c r="C10225" t="s">
        <v>46</v>
      </c>
      <c r="D10225" t="s">
        <v>124</v>
      </c>
      <c r="E10225" t="s">
        <v>162</v>
      </c>
      <c r="F10225">
        <v>64.886846153846093</v>
      </c>
      <c r="G10225">
        <v>121.07325</v>
      </c>
    </row>
    <row r="10226" spans="3:7" x14ac:dyDescent="0.25">
      <c r="C10226" t="s">
        <v>46</v>
      </c>
      <c r="D10226" t="s">
        <v>124</v>
      </c>
      <c r="E10226" t="s">
        <v>163</v>
      </c>
      <c r="F10226">
        <v>66.021692307692305</v>
      </c>
      <c r="G10226">
        <v>127.23589999999901</v>
      </c>
    </row>
    <row r="10227" spans="3:7" x14ac:dyDescent="0.25">
      <c r="C10227" t="s">
        <v>46</v>
      </c>
      <c r="D10227" t="s">
        <v>124</v>
      </c>
      <c r="E10227" t="s">
        <v>164</v>
      </c>
      <c r="F10227">
        <v>65.013999999999996</v>
      </c>
      <c r="G10227">
        <v>135.51119999999901</v>
      </c>
    </row>
    <row r="10228" spans="3:7" x14ac:dyDescent="0.25">
      <c r="C10228" t="s">
        <v>46</v>
      </c>
      <c r="D10228" t="s">
        <v>124</v>
      </c>
      <c r="E10228" t="s">
        <v>165</v>
      </c>
      <c r="F10228">
        <v>63.751153846153798</v>
      </c>
      <c r="G10228">
        <v>143.71225000000001</v>
      </c>
    </row>
    <row r="10229" spans="3:7" x14ac:dyDescent="0.25">
      <c r="C10229" t="s">
        <v>46</v>
      </c>
      <c r="D10229" t="s">
        <v>124</v>
      </c>
      <c r="E10229" t="s">
        <v>166</v>
      </c>
      <c r="F10229">
        <v>61.937769230769199</v>
      </c>
      <c r="G10229">
        <v>161.50832499999899</v>
      </c>
    </row>
    <row r="10230" spans="3:7" x14ac:dyDescent="0.25">
      <c r="C10230" t="s">
        <v>46</v>
      </c>
      <c r="D10230" t="s">
        <v>124</v>
      </c>
      <c r="E10230" t="s">
        <v>167</v>
      </c>
      <c r="F10230">
        <v>62.958076923076902</v>
      </c>
      <c r="G10230">
        <v>132.88812499999901</v>
      </c>
    </row>
    <row r="10231" spans="3:7" x14ac:dyDescent="0.25">
      <c r="C10231" t="s">
        <v>46</v>
      </c>
      <c r="D10231" t="s">
        <v>124</v>
      </c>
      <c r="E10231" t="s">
        <v>168</v>
      </c>
      <c r="F10231">
        <v>331.51630769230701</v>
      </c>
      <c r="G10231">
        <v>663.40234999999905</v>
      </c>
    </row>
    <row r="10232" spans="3:7" x14ac:dyDescent="0.25">
      <c r="C10232" t="s">
        <v>46</v>
      </c>
      <c r="D10232" t="s">
        <v>124</v>
      </c>
      <c r="E10232" t="s">
        <v>169</v>
      </c>
      <c r="F10232">
        <v>124.89584615384599</v>
      </c>
      <c r="G10232">
        <v>294.39644999999899</v>
      </c>
    </row>
    <row r="10233" spans="3:7" x14ac:dyDescent="0.25">
      <c r="C10233" t="s">
        <v>46</v>
      </c>
      <c r="D10233" t="s">
        <v>124</v>
      </c>
      <c r="E10233" t="s">
        <v>173</v>
      </c>
      <c r="F10233">
        <v>456.41215384615299</v>
      </c>
      <c r="G10233">
        <v>957.79879999999901</v>
      </c>
    </row>
    <row r="10234" spans="3:7" x14ac:dyDescent="0.25">
      <c r="C10234" t="s">
        <v>46</v>
      </c>
      <c r="D10234" t="s">
        <v>124</v>
      </c>
      <c r="E10234" t="s">
        <v>174</v>
      </c>
      <c r="F10234">
        <v>4.9845272996977497E-2</v>
      </c>
      <c r="G10234">
        <v>0.105626350438166</v>
      </c>
    </row>
    <row r="10235" spans="3:7" x14ac:dyDescent="0.25">
      <c r="C10235" t="s">
        <v>46</v>
      </c>
      <c r="D10235" t="s">
        <v>124</v>
      </c>
      <c r="E10235" t="s">
        <v>175</v>
      </c>
      <c r="F10235">
        <v>6.9647055531384006E-2</v>
      </c>
      <c r="G10235">
        <v>0.19381817709239799</v>
      </c>
    </row>
    <row r="10236" spans="3:7" x14ac:dyDescent="0.25">
      <c r="C10236" t="s">
        <v>46</v>
      </c>
      <c r="D10236" t="s">
        <v>124</v>
      </c>
      <c r="E10236" t="s">
        <v>176</v>
      </c>
      <c r="F10236">
        <v>3.4100479497206702E-2</v>
      </c>
      <c r="G10236">
        <v>6.8855113426484593E-2</v>
      </c>
    </row>
    <row r="10237" spans="3:7" x14ac:dyDescent="0.25">
      <c r="C10237" t="s">
        <v>46</v>
      </c>
      <c r="D10237" t="s">
        <v>124</v>
      </c>
      <c r="E10237" t="s">
        <v>177</v>
      </c>
      <c r="F10237">
        <v>5.5188531903655302E-2</v>
      </c>
      <c r="G10237">
        <v>0.16087568583673101</v>
      </c>
    </row>
    <row r="10238" spans="3:7" x14ac:dyDescent="0.25">
      <c r="C10238" t="s">
        <v>46</v>
      </c>
      <c r="D10238" t="s">
        <v>124</v>
      </c>
      <c r="E10238" t="s">
        <v>178</v>
      </c>
      <c r="F10238">
        <v>2.6499247660771399E-2</v>
      </c>
      <c r="G10238">
        <v>5.0144123955850398E-2</v>
      </c>
    </row>
    <row r="10239" spans="3:7" x14ac:dyDescent="0.25">
      <c r="C10239" t="s">
        <v>46</v>
      </c>
      <c r="D10239" t="s">
        <v>124</v>
      </c>
      <c r="E10239" t="s">
        <v>179</v>
      </c>
      <c r="F10239">
        <v>0.23850202107361301</v>
      </c>
      <c r="G10239">
        <v>0.49532294923750703</v>
      </c>
    </row>
    <row r="10240" spans="3:7" x14ac:dyDescent="0.25">
      <c r="C10240" t="s">
        <v>46</v>
      </c>
      <c r="D10240" t="s">
        <v>124</v>
      </c>
      <c r="E10240" t="s">
        <v>180</v>
      </c>
      <c r="F10240">
        <v>0.21291135506742401</v>
      </c>
      <c r="G10240">
        <v>0.43404365096075498</v>
      </c>
    </row>
    <row r="10241" spans="1:7" x14ac:dyDescent="0.25">
      <c r="C10241" t="s">
        <v>46</v>
      </c>
      <c r="D10241" t="s">
        <v>124</v>
      </c>
      <c r="E10241" t="s">
        <v>181</v>
      </c>
      <c r="F10241">
        <v>0.21931653578586499</v>
      </c>
      <c r="G10241">
        <v>0.52723424139893305</v>
      </c>
    </row>
    <row r="10242" spans="1:7" x14ac:dyDescent="0.25">
      <c r="C10242" t="s">
        <v>46</v>
      </c>
      <c r="D10242" t="s">
        <v>124</v>
      </c>
      <c r="E10242" t="s">
        <v>182</v>
      </c>
      <c r="F10242">
        <v>0.21021583450305201</v>
      </c>
      <c r="G10242">
        <v>0.48335160770860902</v>
      </c>
    </row>
    <row r="10243" spans="1:7" x14ac:dyDescent="0.25">
      <c r="C10243" t="s">
        <v>46</v>
      </c>
      <c r="D10243" t="s">
        <v>124</v>
      </c>
      <c r="E10243" t="s">
        <v>183</v>
      </c>
      <c r="F10243">
        <v>0.21547190377647599</v>
      </c>
      <c r="G10243">
        <v>0.56466892371380795</v>
      </c>
    </row>
    <row r="10244" spans="1:7" x14ac:dyDescent="0.25">
      <c r="C10244" t="s">
        <v>46</v>
      </c>
      <c r="D10244" t="s">
        <v>124</v>
      </c>
      <c r="E10244" t="s">
        <v>184</v>
      </c>
      <c r="F10244">
        <v>0.22051287727345101</v>
      </c>
      <c r="G10244">
        <v>0.70418948217021304</v>
      </c>
    </row>
    <row r="10245" spans="1:7" x14ac:dyDescent="0.25">
      <c r="C10245" t="s">
        <v>46</v>
      </c>
      <c r="D10245" t="s">
        <v>124</v>
      </c>
      <c r="E10245" t="s">
        <v>185</v>
      </c>
      <c r="F10245">
        <v>0.22176110995735701</v>
      </c>
      <c r="G10245">
        <v>0.51453653035054703</v>
      </c>
    </row>
    <row r="10246" spans="1:7" x14ac:dyDescent="0.25">
      <c r="C10246" t="s">
        <v>46</v>
      </c>
      <c r="D10246" t="s">
        <v>124</v>
      </c>
      <c r="E10246" t="s">
        <v>186</v>
      </c>
      <c r="F10246">
        <v>0.22085432161270399</v>
      </c>
      <c r="G10246">
        <v>0.50949529763497503</v>
      </c>
    </row>
    <row r="10247" spans="1:7" x14ac:dyDescent="0.25">
      <c r="C10247" t="s">
        <v>46</v>
      </c>
      <c r="D10247" t="s">
        <v>124</v>
      </c>
      <c r="E10247" t="s">
        <v>187</v>
      </c>
      <c r="F10247">
        <v>0.22260830787805999</v>
      </c>
      <c r="G10247">
        <v>0.62542919181620305</v>
      </c>
    </row>
    <row r="10248" spans="1:7" x14ac:dyDescent="0.25">
      <c r="C10248" t="s">
        <v>46</v>
      </c>
      <c r="D10248" t="s">
        <v>124</v>
      </c>
      <c r="E10248" t="s">
        <v>191</v>
      </c>
      <c r="F10248">
        <v>0.22238450322657699</v>
      </c>
      <c r="G10248">
        <v>0.55095476680703304</v>
      </c>
    </row>
    <row r="10249" spans="1:7" x14ac:dyDescent="0.25">
      <c r="C10249" t="s">
        <v>46</v>
      </c>
      <c r="D10249" t="s">
        <v>124</v>
      </c>
      <c r="E10249" t="s">
        <v>197</v>
      </c>
      <c r="F10249">
        <v>177.20969230769199</v>
      </c>
      <c r="G10249">
        <v>313.07664999999901</v>
      </c>
    </row>
    <row r="10250" spans="1:7" x14ac:dyDescent="0.25">
      <c r="C10250" t="s">
        <v>46</v>
      </c>
      <c r="D10250" t="s">
        <v>124</v>
      </c>
      <c r="E10250" t="s">
        <v>198</v>
      </c>
      <c r="F10250">
        <v>149.09184615384601</v>
      </c>
      <c r="G10250">
        <v>343.09607499999902</v>
      </c>
    </row>
    <row r="10251" spans="1:7" x14ac:dyDescent="0.25">
      <c r="C10251" t="s">
        <v>46</v>
      </c>
      <c r="D10251" t="s">
        <v>124</v>
      </c>
      <c r="E10251" t="s">
        <v>199</v>
      </c>
      <c r="F10251">
        <v>130.11061538461499</v>
      </c>
      <c r="G10251">
        <v>301.62607499999899</v>
      </c>
    </row>
    <row r="10252" spans="1:7" x14ac:dyDescent="0.25">
      <c r="C10252" t="s">
        <v>46</v>
      </c>
      <c r="D10252" t="s">
        <v>124</v>
      </c>
      <c r="E10252" t="s">
        <v>108</v>
      </c>
      <c r="F10252">
        <v>2751.7799741710201</v>
      </c>
      <c r="G10252">
        <v>5775.5147974791398</v>
      </c>
    </row>
    <row r="10253" spans="1:7" x14ac:dyDescent="0.25">
      <c r="A10253" t="s">
        <v>89</v>
      </c>
      <c r="B10253">
        <v>0</v>
      </c>
      <c r="C10253" t="s">
        <v>46</v>
      </c>
      <c r="D10253" t="s">
        <v>125</v>
      </c>
    </row>
    <row r="10254" spans="1:7" x14ac:dyDescent="0.25">
      <c r="A10254" t="s">
        <v>91</v>
      </c>
      <c r="B10254">
        <v>0</v>
      </c>
      <c r="C10254" t="s">
        <v>46</v>
      </c>
      <c r="D10254" t="s">
        <v>125</v>
      </c>
    </row>
    <row r="10255" spans="1:7" x14ac:dyDescent="0.25">
      <c r="A10255" t="s">
        <v>92</v>
      </c>
      <c r="B10255">
        <v>0</v>
      </c>
      <c r="C10255" t="s">
        <v>46</v>
      </c>
      <c r="D10255" t="s">
        <v>125</v>
      </c>
    </row>
    <row r="10256" spans="1:7" x14ac:dyDescent="0.25">
      <c r="A10256" t="s">
        <v>93</v>
      </c>
      <c r="B10256">
        <v>2</v>
      </c>
      <c r="C10256" t="s">
        <v>46</v>
      </c>
      <c r="D10256" t="s">
        <v>125</v>
      </c>
    </row>
    <row r="10257" spans="1:8" x14ac:dyDescent="0.25">
      <c r="A10257" t="s">
        <v>94</v>
      </c>
      <c r="B10257">
        <v>0</v>
      </c>
      <c r="C10257" t="s">
        <v>46</v>
      </c>
      <c r="D10257" t="s">
        <v>125</v>
      </c>
    </row>
    <row r="10258" spans="1:8" x14ac:dyDescent="0.25">
      <c r="A10258" t="s">
        <v>95</v>
      </c>
      <c r="B10258">
        <v>0</v>
      </c>
      <c r="C10258" t="s">
        <v>46</v>
      </c>
      <c r="D10258" t="s">
        <v>125</v>
      </c>
    </row>
    <row r="10259" spans="1:8" x14ac:dyDescent="0.25">
      <c r="A10259" t="s">
        <v>96</v>
      </c>
      <c r="B10259">
        <v>1</v>
      </c>
      <c r="C10259" t="s">
        <v>46</v>
      </c>
      <c r="D10259" t="s">
        <v>125</v>
      </c>
    </row>
    <row r="10260" spans="1:8" x14ac:dyDescent="0.25">
      <c r="A10260" t="s">
        <v>97</v>
      </c>
      <c r="B10260">
        <v>1</v>
      </c>
      <c r="C10260" t="s">
        <v>46</v>
      </c>
      <c r="D10260" t="s">
        <v>125</v>
      </c>
    </row>
    <row r="10261" spans="1:8" x14ac:dyDescent="0.25">
      <c r="A10261" t="s">
        <v>98</v>
      </c>
      <c r="B10261">
        <v>1</v>
      </c>
      <c r="C10261" t="s">
        <v>46</v>
      </c>
      <c r="D10261" t="s">
        <v>125</v>
      </c>
    </row>
    <row r="10262" spans="1:8" x14ac:dyDescent="0.25">
      <c r="A10262" t="s">
        <v>99</v>
      </c>
      <c r="B10262">
        <v>2</v>
      </c>
      <c r="C10262" t="s">
        <v>46</v>
      </c>
      <c r="D10262" t="s">
        <v>125</v>
      </c>
    </row>
    <row r="10263" spans="1:8" x14ac:dyDescent="0.25">
      <c r="A10263" t="s">
        <v>100</v>
      </c>
      <c r="B10263">
        <v>0</v>
      </c>
      <c r="C10263" t="s">
        <v>46</v>
      </c>
      <c r="D10263" t="s">
        <v>125</v>
      </c>
    </row>
    <row r="10264" spans="1:8" x14ac:dyDescent="0.25">
      <c r="A10264" t="s">
        <v>101</v>
      </c>
      <c r="B10264">
        <v>2</v>
      </c>
      <c r="C10264" t="s">
        <v>46</v>
      </c>
      <c r="D10264" t="s">
        <v>125</v>
      </c>
    </row>
    <row r="10265" spans="1:8" x14ac:dyDescent="0.25">
      <c r="A10265" t="s">
        <v>102</v>
      </c>
      <c r="B10265">
        <v>0</v>
      </c>
      <c r="C10265" t="s">
        <v>46</v>
      </c>
      <c r="D10265" t="s">
        <v>125</v>
      </c>
    </row>
    <row r="10266" spans="1:8" x14ac:dyDescent="0.25">
      <c r="A10266" t="s">
        <v>103</v>
      </c>
      <c r="B10266">
        <v>2</v>
      </c>
      <c r="C10266" t="s">
        <v>46</v>
      </c>
      <c r="D10266" t="s">
        <v>125</v>
      </c>
    </row>
    <row r="10267" spans="1:8" x14ac:dyDescent="0.25">
      <c r="A10267" t="s">
        <v>104</v>
      </c>
      <c r="B10267">
        <v>1</v>
      </c>
      <c r="C10267" t="s">
        <v>46</v>
      </c>
      <c r="D10267" t="s">
        <v>125</v>
      </c>
    </row>
    <row r="10268" spans="1:8" x14ac:dyDescent="0.25">
      <c r="A10268" t="s">
        <v>105</v>
      </c>
      <c r="B10268">
        <v>0</v>
      </c>
      <c r="C10268" t="s">
        <v>46</v>
      </c>
      <c r="D10268" t="s">
        <v>125</v>
      </c>
    </row>
    <row r="10269" spans="1:8" x14ac:dyDescent="0.25">
      <c r="A10269" t="s">
        <v>106</v>
      </c>
      <c r="B10269">
        <v>1</v>
      </c>
      <c r="C10269" t="s">
        <v>46</v>
      </c>
      <c r="D10269" t="s">
        <v>125</v>
      </c>
    </row>
    <row r="10270" spans="1:8" x14ac:dyDescent="0.25">
      <c r="C10270" t="s">
        <v>46</v>
      </c>
      <c r="D10270" t="s">
        <v>126</v>
      </c>
      <c r="E10270" t="s">
        <v>132</v>
      </c>
      <c r="F10270">
        <v>0.17321482782056999</v>
      </c>
      <c r="G10270">
        <v>0.26054164023561299</v>
      </c>
      <c r="H10270">
        <v>0.43398223833257699</v>
      </c>
    </row>
    <row r="10271" spans="1:8" x14ac:dyDescent="0.25">
      <c r="C10271" t="s">
        <v>46</v>
      </c>
      <c r="D10271" t="s">
        <v>126</v>
      </c>
      <c r="E10271" t="s">
        <v>133</v>
      </c>
      <c r="F10271">
        <v>0.17520858464910999</v>
      </c>
      <c r="G10271">
        <v>0.29786597295052297</v>
      </c>
      <c r="H10271">
        <v>0.55095476680703304</v>
      </c>
    </row>
    <row r="10272" spans="1:8" x14ac:dyDescent="0.25">
      <c r="C10272" t="s">
        <v>46</v>
      </c>
      <c r="D10272" t="s">
        <v>126</v>
      </c>
      <c r="E10272" t="s">
        <v>134</v>
      </c>
      <c r="F10272">
        <v>3.2500000000000001E-2</v>
      </c>
      <c r="G10272">
        <v>5.3600000000000002E-2</v>
      </c>
      <c r="H10272">
        <v>3.4774999999986803E-2</v>
      </c>
    </row>
    <row r="10273" spans="3:8" x14ac:dyDescent="0.25">
      <c r="C10273" t="s">
        <v>46</v>
      </c>
      <c r="D10273" t="s">
        <v>126</v>
      </c>
      <c r="E10273" t="s">
        <v>135</v>
      </c>
      <c r="F10273">
        <v>1.7464999999999999</v>
      </c>
      <c r="G10273">
        <v>2.1160000000000001</v>
      </c>
      <c r="H10273">
        <v>3.8807499999999999</v>
      </c>
    </row>
    <row r="10274" spans="3:8" x14ac:dyDescent="0.25">
      <c r="C10274" t="s">
        <v>46</v>
      </c>
      <c r="D10274" t="s">
        <v>126</v>
      </c>
      <c r="E10274" t="s">
        <v>136</v>
      </c>
      <c r="F10274">
        <v>7.9812499999999995E-2</v>
      </c>
      <c r="G10274">
        <v>8.4999999999999895E-2</v>
      </c>
      <c r="H10274">
        <v>0.14574999999999999</v>
      </c>
    </row>
    <row r="10275" spans="3:8" x14ac:dyDescent="0.25">
      <c r="C10275" t="s">
        <v>46</v>
      </c>
      <c r="D10275" t="s">
        <v>126</v>
      </c>
      <c r="E10275" t="s">
        <v>137</v>
      </c>
      <c r="F10275">
        <v>0.1125</v>
      </c>
      <c r="G10275">
        <v>0.13200000000000001</v>
      </c>
      <c r="H10275">
        <v>0.23</v>
      </c>
    </row>
    <row r="10276" spans="3:8" x14ac:dyDescent="0.25">
      <c r="C10276" t="s">
        <v>46</v>
      </c>
      <c r="D10276" t="s">
        <v>126</v>
      </c>
      <c r="E10276" t="s">
        <v>138</v>
      </c>
      <c r="F10276">
        <v>0.18743750000000001</v>
      </c>
      <c r="G10276">
        <v>0.31319999999999998</v>
      </c>
      <c r="H10276">
        <v>0.46663749999999299</v>
      </c>
    </row>
    <row r="10277" spans="3:8" x14ac:dyDescent="0.25">
      <c r="C10277" t="s">
        <v>46</v>
      </c>
      <c r="D10277" t="s">
        <v>126</v>
      </c>
      <c r="E10277" t="s">
        <v>139</v>
      </c>
      <c r="F10277">
        <v>0.173289402173913</v>
      </c>
      <c r="G10277">
        <v>0.260650830970384</v>
      </c>
      <c r="H10277">
        <v>0.434002040997164</v>
      </c>
    </row>
    <row r="10278" spans="3:8" x14ac:dyDescent="0.25">
      <c r="C10278" t="s">
        <v>46</v>
      </c>
      <c r="D10278" t="s">
        <v>126</v>
      </c>
      <c r="E10278" t="s">
        <v>140</v>
      </c>
      <c r="F10278">
        <v>4.1552730978260799</v>
      </c>
      <c r="G10278">
        <v>6.2501673913043403</v>
      </c>
      <c r="H10278">
        <v>10.410856521739101</v>
      </c>
    </row>
    <row r="10279" spans="3:8" x14ac:dyDescent="0.25">
      <c r="C10279" t="s">
        <v>46</v>
      </c>
      <c r="D10279" t="s">
        <v>126</v>
      </c>
      <c r="E10279" t="s">
        <v>141</v>
      </c>
      <c r="F10279">
        <v>0.16631148097826001</v>
      </c>
      <c r="G10279">
        <v>0.165842391304347</v>
      </c>
      <c r="H10279">
        <v>0.253324932065217</v>
      </c>
    </row>
    <row r="10280" spans="3:8" x14ac:dyDescent="0.25">
      <c r="C10280" t="s">
        <v>46</v>
      </c>
      <c r="D10280" t="s">
        <v>126</v>
      </c>
      <c r="E10280" t="s">
        <v>142</v>
      </c>
      <c r="F10280">
        <v>0.20894406702898499</v>
      </c>
      <c r="G10280">
        <v>0.37014999999999998</v>
      </c>
      <c r="H10280">
        <v>0.59321965579710001</v>
      </c>
    </row>
    <row r="10281" spans="3:8" x14ac:dyDescent="0.25">
      <c r="C10281" t="s">
        <v>46</v>
      </c>
      <c r="D10281" t="s">
        <v>126</v>
      </c>
      <c r="E10281" t="s">
        <v>143</v>
      </c>
      <c r="F10281">
        <v>0.200792798913043</v>
      </c>
      <c r="G10281">
        <v>0.34550597826086898</v>
      </c>
      <c r="H10281">
        <v>0.75195985054347703</v>
      </c>
    </row>
    <row r="10282" spans="3:8" x14ac:dyDescent="0.25">
      <c r="C10282" t="s">
        <v>46</v>
      </c>
      <c r="D10282" t="s">
        <v>126</v>
      </c>
      <c r="E10282" t="s">
        <v>144</v>
      </c>
      <c r="F10282">
        <v>0.17687470885093101</v>
      </c>
      <c r="G10282">
        <v>0.33061386765408401</v>
      </c>
      <c r="H10282">
        <v>0.43217156892021003</v>
      </c>
    </row>
    <row r="10283" spans="3:8" x14ac:dyDescent="0.25">
      <c r="C10283" t="s">
        <v>46</v>
      </c>
      <c r="D10283" t="s">
        <v>126</v>
      </c>
      <c r="E10283" t="s">
        <v>145</v>
      </c>
      <c r="F10283">
        <v>0.12120923913043399</v>
      </c>
      <c r="G10283">
        <v>0.11064601449275301</v>
      </c>
      <c r="H10283">
        <v>0.184229619565217</v>
      </c>
    </row>
    <row r="10284" spans="3:8" x14ac:dyDescent="0.25">
      <c r="C10284" t="s">
        <v>46</v>
      </c>
      <c r="D10284" t="s">
        <v>126</v>
      </c>
      <c r="E10284" t="s">
        <v>146</v>
      </c>
      <c r="F10284">
        <v>382.28512499999999</v>
      </c>
      <c r="G10284">
        <v>575.0154</v>
      </c>
      <c r="H10284">
        <v>957.79879999999901</v>
      </c>
    </row>
    <row r="10285" spans="3:8" x14ac:dyDescent="0.25">
      <c r="C10285" t="s">
        <v>46</v>
      </c>
      <c r="D10285" t="s">
        <v>126</v>
      </c>
      <c r="E10285" t="s">
        <v>147</v>
      </c>
      <c r="F10285">
        <v>0.17987611940298501</v>
      </c>
      <c r="G10285">
        <v>0.26978268656716398</v>
      </c>
      <c r="H10285">
        <v>0.40558134328358197</v>
      </c>
    </row>
    <row r="10286" spans="3:8" x14ac:dyDescent="0.25">
      <c r="C10286" t="s">
        <v>46</v>
      </c>
      <c r="D10286" t="s">
        <v>126</v>
      </c>
      <c r="E10286" t="s">
        <v>148</v>
      </c>
      <c r="F10286">
        <v>0.17811137820512801</v>
      </c>
      <c r="G10286">
        <v>0.255745512820512</v>
      </c>
      <c r="H10286">
        <v>0.38805528846153797</v>
      </c>
    </row>
    <row r="10287" spans="3:8" x14ac:dyDescent="0.25">
      <c r="C10287" t="s">
        <v>46</v>
      </c>
      <c r="D10287" t="s">
        <v>126</v>
      </c>
      <c r="E10287" t="s">
        <v>149</v>
      </c>
      <c r="F10287">
        <v>0.17953565705128199</v>
      </c>
      <c r="G10287">
        <v>0.262923717948717</v>
      </c>
      <c r="H10287">
        <v>0.40780737179487098</v>
      </c>
    </row>
    <row r="10288" spans="3:8" x14ac:dyDescent="0.25">
      <c r="C10288" t="s">
        <v>46</v>
      </c>
      <c r="D10288" t="s">
        <v>126</v>
      </c>
      <c r="E10288" t="s">
        <v>150</v>
      </c>
      <c r="F10288">
        <v>0.177227163461538</v>
      </c>
      <c r="G10288">
        <v>0.25821987179487099</v>
      </c>
      <c r="H10288">
        <v>0.43433076923076802</v>
      </c>
    </row>
    <row r="10289" spans="3:8" x14ac:dyDescent="0.25">
      <c r="C10289" t="s">
        <v>46</v>
      </c>
      <c r="D10289" t="s">
        <v>126</v>
      </c>
      <c r="E10289" t="s">
        <v>151</v>
      </c>
      <c r="F10289">
        <v>0.17396634615384601</v>
      </c>
      <c r="G10289">
        <v>0.252913461538461</v>
      </c>
      <c r="H10289">
        <v>0.46061618589743503</v>
      </c>
    </row>
    <row r="10290" spans="3:8" x14ac:dyDescent="0.25">
      <c r="C10290" t="s">
        <v>46</v>
      </c>
      <c r="D10290" t="s">
        <v>126</v>
      </c>
      <c r="E10290" t="s">
        <v>152</v>
      </c>
      <c r="F10290">
        <v>0.16001201923076899</v>
      </c>
      <c r="G10290">
        <v>0.26012884615384602</v>
      </c>
      <c r="H10290">
        <v>0.51765488782051206</v>
      </c>
    </row>
    <row r="10291" spans="3:8" x14ac:dyDescent="0.25">
      <c r="C10291" t="s">
        <v>46</v>
      </c>
      <c r="D10291" t="s">
        <v>126</v>
      </c>
      <c r="E10291" t="s">
        <v>153</v>
      </c>
      <c r="F10291">
        <v>0.163284054487179</v>
      </c>
      <c r="G10291">
        <v>0.263396153846153</v>
      </c>
      <c r="H10291">
        <v>0.42592347756410198</v>
      </c>
    </row>
    <row r="10292" spans="3:8" x14ac:dyDescent="0.25">
      <c r="C10292" t="s">
        <v>46</v>
      </c>
      <c r="D10292" t="s">
        <v>126</v>
      </c>
      <c r="E10292" t="s">
        <v>154</v>
      </c>
      <c r="F10292">
        <v>0.177774320909665</v>
      </c>
      <c r="G10292">
        <v>0.26006039166140199</v>
      </c>
      <c r="H10292">
        <v>0.41907918509159803</v>
      </c>
    </row>
    <row r="10293" spans="3:8" x14ac:dyDescent="0.25">
      <c r="C10293" t="s">
        <v>46</v>
      </c>
      <c r="D10293" t="s">
        <v>126</v>
      </c>
      <c r="E10293" t="s">
        <v>155</v>
      </c>
      <c r="F10293">
        <v>0.161648036858974</v>
      </c>
      <c r="G10293">
        <v>0.26176249999999901</v>
      </c>
      <c r="H10293">
        <v>0.47178918269230702</v>
      </c>
    </row>
    <row r="10294" spans="3:8" x14ac:dyDescent="0.25">
      <c r="C10294" t="s">
        <v>46</v>
      </c>
      <c r="D10294" t="s">
        <v>126</v>
      </c>
      <c r="E10294" t="s">
        <v>156</v>
      </c>
      <c r="F10294">
        <v>61.202624999999998</v>
      </c>
      <c r="G10294">
        <v>61.03</v>
      </c>
      <c r="H10294">
        <v>93.223574999999897</v>
      </c>
    </row>
    <row r="10295" spans="3:8" x14ac:dyDescent="0.25">
      <c r="C10295" t="s">
        <v>46</v>
      </c>
      <c r="D10295" t="s">
        <v>126</v>
      </c>
      <c r="E10295" t="s">
        <v>157</v>
      </c>
      <c r="F10295">
        <v>115.337125</v>
      </c>
      <c r="G10295">
        <v>204.3228</v>
      </c>
      <c r="H10295">
        <v>327.45724999999902</v>
      </c>
    </row>
    <row r="10296" spans="3:8" x14ac:dyDescent="0.25">
      <c r="C10296" t="s">
        <v>46</v>
      </c>
      <c r="D10296" t="s">
        <v>126</v>
      </c>
      <c r="E10296" t="s">
        <v>158</v>
      </c>
      <c r="F10296">
        <v>73.891750000000002</v>
      </c>
      <c r="G10296">
        <v>127.14619999999999</v>
      </c>
      <c r="H10296">
        <v>276.72122499999898</v>
      </c>
    </row>
    <row r="10297" spans="3:8" x14ac:dyDescent="0.25">
      <c r="C10297" t="s">
        <v>46</v>
      </c>
      <c r="D10297" t="s">
        <v>126</v>
      </c>
      <c r="E10297" t="s">
        <v>159</v>
      </c>
      <c r="F10297">
        <v>64.946124999999995</v>
      </c>
      <c r="G10297">
        <v>121.43980000000001</v>
      </c>
      <c r="H10297">
        <v>158.702</v>
      </c>
    </row>
    <row r="10298" spans="3:8" x14ac:dyDescent="0.25">
      <c r="C10298" t="s">
        <v>46</v>
      </c>
      <c r="D10298" t="s">
        <v>126</v>
      </c>
      <c r="E10298" t="s">
        <v>160</v>
      </c>
      <c r="F10298">
        <v>66.907499999999999</v>
      </c>
      <c r="G10298">
        <v>61.076599999999999</v>
      </c>
      <c r="H10298">
        <v>101.69475</v>
      </c>
    </row>
    <row r="10299" spans="3:8" x14ac:dyDescent="0.25">
      <c r="C10299" t="s">
        <v>46</v>
      </c>
      <c r="D10299" t="s">
        <v>126</v>
      </c>
      <c r="E10299" t="s">
        <v>161</v>
      </c>
      <c r="F10299">
        <v>60.258499999999998</v>
      </c>
      <c r="G10299">
        <v>90.377200000000002</v>
      </c>
      <c r="H10299">
        <v>135.86975000000001</v>
      </c>
    </row>
    <row r="10300" spans="3:8" x14ac:dyDescent="0.25">
      <c r="C10300" t="s">
        <v>46</v>
      </c>
      <c r="D10300" t="s">
        <v>126</v>
      </c>
      <c r="E10300" t="s">
        <v>162</v>
      </c>
      <c r="F10300">
        <v>55.570749999999997</v>
      </c>
      <c r="G10300">
        <v>79.792599999999993</v>
      </c>
      <c r="H10300">
        <v>121.07325</v>
      </c>
    </row>
    <row r="10301" spans="3:8" x14ac:dyDescent="0.25">
      <c r="C10301" t="s">
        <v>46</v>
      </c>
      <c r="D10301" t="s">
        <v>126</v>
      </c>
      <c r="E10301" t="s">
        <v>163</v>
      </c>
      <c r="F10301">
        <v>56.015124999999998</v>
      </c>
      <c r="G10301">
        <v>82.032200000000003</v>
      </c>
      <c r="H10301">
        <v>127.23589999999901</v>
      </c>
    </row>
    <row r="10302" spans="3:8" x14ac:dyDescent="0.25">
      <c r="C10302" t="s">
        <v>46</v>
      </c>
      <c r="D10302" t="s">
        <v>126</v>
      </c>
      <c r="E10302" t="s">
        <v>164</v>
      </c>
      <c r="F10302">
        <v>55.294874999999998</v>
      </c>
      <c r="G10302">
        <v>80.564599999999999</v>
      </c>
      <c r="H10302">
        <v>135.51119999999901</v>
      </c>
    </row>
    <row r="10303" spans="3:8" x14ac:dyDescent="0.25">
      <c r="C10303" t="s">
        <v>46</v>
      </c>
      <c r="D10303" t="s">
        <v>126</v>
      </c>
      <c r="E10303" t="s">
        <v>165</v>
      </c>
      <c r="F10303">
        <v>54.277500000000003</v>
      </c>
      <c r="G10303">
        <v>78.909000000000006</v>
      </c>
      <c r="H10303">
        <v>143.71225000000001</v>
      </c>
    </row>
    <row r="10304" spans="3:8" x14ac:dyDescent="0.25">
      <c r="C10304" t="s">
        <v>46</v>
      </c>
      <c r="D10304" t="s">
        <v>126</v>
      </c>
      <c r="E10304" t="s">
        <v>166</v>
      </c>
      <c r="F10304">
        <v>49.923749999999998</v>
      </c>
      <c r="G10304">
        <v>81.160200000000003</v>
      </c>
      <c r="H10304">
        <v>161.50832499999899</v>
      </c>
    </row>
    <row r="10305" spans="3:8" x14ac:dyDescent="0.25">
      <c r="C10305" t="s">
        <v>46</v>
      </c>
      <c r="D10305" t="s">
        <v>126</v>
      </c>
      <c r="E10305" t="s">
        <v>167</v>
      </c>
      <c r="F10305">
        <v>50.944625000000002</v>
      </c>
      <c r="G10305">
        <v>82.179599999999994</v>
      </c>
      <c r="H10305">
        <v>132.88812499999901</v>
      </c>
    </row>
    <row r="10306" spans="3:8" x14ac:dyDescent="0.25">
      <c r="C10306" t="s">
        <v>46</v>
      </c>
      <c r="D10306" t="s">
        <v>126</v>
      </c>
      <c r="E10306" t="s">
        <v>168</v>
      </c>
      <c r="F10306">
        <v>281.41674999999998</v>
      </c>
      <c r="G10306">
        <v>411.67559999999997</v>
      </c>
      <c r="H10306">
        <v>663.40234999999905</v>
      </c>
    </row>
    <row r="10307" spans="3:8" x14ac:dyDescent="0.25">
      <c r="C10307" t="s">
        <v>46</v>
      </c>
      <c r="D10307" t="s">
        <v>126</v>
      </c>
      <c r="E10307" t="s">
        <v>169</v>
      </c>
      <c r="F10307">
        <v>100.868375</v>
      </c>
      <c r="G10307">
        <v>163.3398</v>
      </c>
      <c r="H10307">
        <v>294.39644999999899</v>
      </c>
    </row>
    <row r="10308" spans="3:8" x14ac:dyDescent="0.25">
      <c r="C10308" t="s">
        <v>46</v>
      </c>
      <c r="D10308" t="s">
        <v>126</v>
      </c>
      <c r="E10308" t="s">
        <v>173</v>
      </c>
      <c r="F10308">
        <v>382.28512499999999</v>
      </c>
      <c r="G10308">
        <v>575.0154</v>
      </c>
      <c r="H10308">
        <v>957.79879999999901</v>
      </c>
    </row>
    <row r="10309" spans="3:8" x14ac:dyDescent="0.25">
      <c r="C10309" t="s">
        <v>46</v>
      </c>
      <c r="D10309" t="s">
        <v>126</v>
      </c>
      <c r="E10309" t="s">
        <v>174</v>
      </c>
      <c r="F10309">
        <v>4.7558759643323102E-2</v>
      </c>
      <c r="G10309">
        <v>5.3503694362824698E-2</v>
      </c>
      <c r="H10309">
        <v>0.105626350438166</v>
      </c>
    </row>
    <row r="10310" spans="3:8" x14ac:dyDescent="0.25">
      <c r="C10310" t="s">
        <v>46</v>
      </c>
      <c r="D10310" t="s">
        <v>126</v>
      </c>
      <c r="E10310" t="s">
        <v>175</v>
      </c>
      <c r="F10310">
        <v>5.6199614468059399E-2</v>
      </c>
      <c r="G10310">
        <v>9.1162961232703399E-2</v>
      </c>
      <c r="H10310">
        <v>0.19381817709239799</v>
      </c>
    </row>
    <row r="10311" spans="3:8" x14ac:dyDescent="0.25">
      <c r="C10311" t="s">
        <v>46</v>
      </c>
      <c r="D10311" t="s">
        <v>126</v>
      </c>
      <c r="E10311" t="s">
        <v>176</v>
      </c>
      <c r="F10311">
        <v>3.1127974364515001E-2</v>
      </c>
      <c r="G10311">
        <v>3.8856487709513401E-2</v>
      </c>
      <c r="H10311">
        <v>6.8855113426484593E-2</v>
      </c>
    </row>
    <row r="10312" spans="3:8" x14ac:dyDescent="0.25">
      <c r="C10312" t="s">
        <v>46</v>
      </c>
      <c r="D10312" t="s">
        <v>126</v>
      </c>
      <c r="E10312" t="s">
        <v>177</v>
      </c>
      <c r="F10312">
        <v>3.5428253806645597E-2</v>
      </c>
      <c r="G10312">
        <v>8.68049768588708E-2</v>
      </c>
      <c r="H10312">
        <v>0.16087568583673101</v>
      </c>
    </row>
    <row r="10313" spans="3:8" x14ac:dyDescent="0.25">
      <c r="C10313" t="s">
        <v>46</v>
      </c>
      <c r="D10313" t="s">
        <v>126</v>
      </c>
      <c r="E10313" t="s">
        <v>178</v>
      </c>
      <c r="F10313">
        <v>2.51405583923601E-2</v>
      </c>
      <c r="G10313">
        <v>2.86731504902294E-2</v>
      </c>
      <c r="H10313">
        <v>5.0144123955850398E-2</v>
      </c>
    </row>
    <row r="10314" spans="3:8" x14ac:dyDescent="0.25">
      <c r="C10314" t="s">
        <v>46</v>
      </c>
      <c r="D10314" t="s">
        <v>126</v>
      </c>
      <c r="E10314" t="s">
        <v>179</v>
      </c>
      <c r="F10314">
        <v>0.18582110996859999</v>
      </c>
      <c r="G10314">
        <v>0.322791478841635</v>
      </c>
      <c r="H10314">
        <v>0.49532294923750703</v>
      </c>
    </row>
    <row r="10315" spans="3:8" x14ac:dyDescent="0.25">
      <c r="C10315" t="s">
        <v>46</v>
      </c>
      <c r="D10315" t="s">
        <v>126</v>
      </c>
      <c r="E10315" t="s">
        <v>180</v>
      </c>
      <c r="F10315">
        <v>0.16904686378730999</v>
      </c>
      <c r="G10315">
        <v>0.283094541115607</v>
      </c>
      <c r="H10315">
        <v>0.43404365096075498</v>
      </c>
    </row>
    <row r="10316" spans="3:8" x14ac:dyDescent="0.25">
      <c r="C10316" t="s">
        <v>46</v>
      </c>
      <c r="D10316" t="s">
        <v>126</v>
      </c>
      <c r="E10316" t="s">
        <v>181</v>
      </c>
      <c r="F10316">
        <v>0.17631534951386801</v>
      </c>
      <c r="G10316">
        <v>0.28811843382106</v>
      </c>
      <c r="H10316">
        <v>0.52723424139893305</v>
      </c>
    </row>
    <row r="10317" spans="3:8" x14ac:dyDescent="0.25">
      <c r="C10317" t="s">
        <v>46</v>
      </c>
      <c r="D10317" t="s">
        <v>126</v>
      </c>
      <c r="E10317" t="s">
        <v>182</v>
      </c>
      <c r="F10317">
        <v>0.169344418168524</v>
      </c>
      <c r="G10317">
        <v>0.275610100638296</v>
      </c>
      <c r="H10317">
        <v>0.48335160770860902</v>
      </c>
    </row>
    <row r="10318" spans="3:8" x14ac:dyDescent="0.25">
      <c r="C10318" t="s">
        <v>46</v>
      </c>
      <c r="D10318" t="s">
        <v>126</v>
      </c>
      <c r="E10318" t="s">
        <v>183</v>
      </c>
      <c r="F10318">
        <v>0.174692205245361</v>
      </c>
      <c r="G10318">
        <v>0.28071942142626</v>
      </c>
      <c r="H10318">
        <v>0.56466892371380795</v>
      </c>
    </row>
    <row r="10319" spans="3:8" x14ac:dyDescent="0.25">
      <c r="C10319" t="s">
        <v>46</v>
      </c>
      <c r="D10319" t="s">
        <v>126</v>
      </c>
      <c r="E10319" t="s">
        <v>184</v>
      </c>
      <c r="F10319">
        <v>0.16064854346632801</v>
      </c>
      <c r="G10319">
        <v>0.31629581136484702</v>
      </c>
      <c r="H10319">
        <v>0.70418948217021304</v>
      </c>
    </row>
    <row r="10320" spans="3:8" x14ac:dyDescent="0.25">
      <c r="C10320" t="s">
        <v>46</v>
      </c>
      <c r="D10320" t="s">
        <v>126</v>
      </c>
      <c r="E10320" t="s">
        <v>185</v>
      </c>
      <c r="F10320">
        <v>0.17450571508569901</v>
      </c>
      <c r="G10320">
        <v>0.29736974175200998</v>
      </c>
      <c r="H10320">
        <v>0.51453653035054703</v>
      </c>
    </row>
    <row r="10321" spans="1:8" x14ac:dyDescent="0.25">
      <c r="C10321" t="s">
        <v>46</v>
      </c>
      <c r="D10321" t="s">
        <v>126</v>
      </c>
      <c r="E10321" t="s">
        <v>186</v>
      </c>
      <c r="F10321">
        <v>0.17641054673850701</v>
      </c>
      <c r="G10321">
        <v>0.29196436141142001</v>
      </c>
      <c r="H10321">
        <v>0.50949529763497503</v>
      </c>
    </row>
    <row r="10322" spans="1:8" x14ac:dyDescent="0.25">
      <c r="C10322" t="s">
        <v>46</v>
      </c>
      <c r="D10322" t="s">
        <v>126</v>
      </c>
      <c r="E10322" t="s">
        <v>187</v>
      </c>
      <c r="F10322">
        <v>0.16938866134366001</v>
      </c>
      <c r="G10322">
        <v>0.307759742333099</v>
      </c>
      <c r="H10322">
        <v>0.62542919181620305</v>
      </c>
    </row>
    <row r="10323" spans="1:8" x14ac:dyDescent="0.25">
      <c r="C10323" t="s">
        <v>46</v>
      </c>
      <c r="D10323" t="s">
        <v>126</v>
      </c>
      <c r="E10323" t="s">
        <v>191</v>
      </c>
      <c r="F10323">
        <v>0.17520858464910999</v>
      </c>
      <c r="G10323">
        <v>0.29786597295052297</v>
      </c>
      <c r="H10323">
        <v>0.55095476680703304</v>
      </c>
    </row>
    <row r="10324" spans="1:8" x14ac:dyDescent="0.25">
      <c r="C10324" t="s">
        <v>46</v>
      </c>
      <c r="D10324" t="s">
        <v>126</v>
      </c>
      <c r="E10324" t="s">
        <v>197</v>
      </c>
      <c r="F10324">
        <v>152.86449999999999</v>
      </c>
      <c r="G10324">
        <v>216.16200000000001</v>
      </c>
      <c r="H10324">
        <v>313.07664999999901</v>
      </c>
    </row>
    <row r="10325" spans="1:8" x14ac:dyDescent="0.25">
      <c r="C10325" t="s">
        <v>46</v>
      </c>
      <c r="D10325" t="s">
        <v>126</v>
      </c>
      <c r="E10325" t="s">
        <v>198</v>
      </c>
      <c r="F10325">
        <v>125.209</v>
      </c>
      <c r="G10325">
        <v>187.30439999999999</v>
      </c>
      <c r="H10325">
        <v>343.09607499999902</v>
      </c>
    </row>
    <row r="10326" spans="1:8" x14ac:dyDescent="0.25">
      <c r="C10326" t="s">
        <v>46</v>
      </c>
      <c r="D10326" t="s">
        <v>126</v>
      </c>
      <c r="E10326" t="s">
        <v>199</v>
      </c>
      <c r="F10326">
        <v>104.211625</v>
      </c>
      <c r="G10326">
        <v>171.54900000000001</v>
      </c>
      <c r="H10326">
        <v>301.62607499999899</v>
      </c>
    </row>
    <row r="10327" spans="1:8" x14ac:dyDescent="0.25">
      <c r="C10327" t="s">
        <v>46</v>
      </c>
      <c r="D10327" t="s">
        <v>126</v>
      </c>
      <c r="E10327" t="s">
        <v>108</v>
      </c>
      <c r="F10327">
        <v>2304.89889046177</v>
      </c>
      <c r="G10327">
        <v>3466.78970810581</v>
      </c>
      <c r="H10327">
        <v>5775.5147974791398</v>
      </c>
    </row>
    <row r="10328" spans="1:8" x14ac:dyDescent="0.25">
      <c r="A10328" t="s">
        <v>89</v>
      </c>
      <c r="B10328">
        <v>0</v>
      </c>
      <c r="C10328" t="s">
        <v>46</v>
      </c>
      <c r="D10328" t="s">
        <v>127</v>
      </c>
    </row>
    <row r="10329" spans="1:8" x14ac:dyDescent="0.25">
      <c r="A10329" t="s">
        <v>91</v>
      </c>
      <c r="B10329">
        <v>0</v>
      </c>
      <c r="C10329" t="s">
        <v>46</v>
      </c>
      <c r="D10329" t="s">
        <v>127</v>
      </c>
    </row>
    <row r="10330" spans="1:8" x14ac:dyDescent="0.25">
      <c r="A10330" t="s">
        <v>92</v>
      </c>
      <c r="B10330">
        <v>0</v>
      </c>
      <c r="C10330" t="s">
        <v>46</v>
      </c>
      <c r="D10330" t="s">
        <v>127</v>
      </c>
    </row>
    <row r="10331" spans="1:8" x14ac:dyDescent="0.25">
      <c r="A10331" t="s">
        <v>93</v>
      </c>
      <c r="B10331">
        <v>3</v>
      </c>
      <c r="C10331" t="s">
        <v>46</v>
      </c>
      <c r="D10331" t="s">
        <v>127</v>
      </c>
    </row>
    <row r="10332" spans="1:8" x14ac:dyDescent="0.25">
      <c r="A10332" t="s">
        <v>94</v>
      </c>
      <c r="B10332">
        <v>0</v>
      </c>
      <c r="C10332" t="s">
        <v>46</v>
      </c>
      <c r="D10332" t="s">
        <v>127</v>
      </c>
    </row>
    <row r="10333" spans="1:8" x14ac:dyDescent="0.25">
      <c r="A10333" t="s">
        <v>95</v>
      </c>
      <c r="B10333">
        <v>0</v>
      </c>
      <c r="C10333" t="s">
        <v>46</v>
      </c>
      <c r="D10333" t="s">
        <v>127</v>
      </c>
    </row>
    <row r="10334" spans="1:8" x14ac:dyDescent="0.25">
      <c r="A10334" t="s">
        <v>96</v>
      </c>
      <c r="B10334">
        <v>1</v>
      </c>
      <c r="C10334" t="s">
        <v>46</v>
      </c>
      <c r="D10334" t="s">
        <v>127</v>
      </c>
    </row>
    <row r="10335" spans="1:8" x14ac:dyDescent="0.25">
      <c r="A10335" t="s">
        <v>97</v>
      </c>
      <c r="B10335">
        <v>1</v>
      </c>
      <c r="C10335" t="s">
        <v>46</v>
      </c>
      <c r="D10335" t="s">
        <v>127</v>
      </c>
    </row>
    <row r="10336" spans="1:8" x14ac:dyDescent="0.25">
      <c r="A10336" t="s">
        <v>98</v>
      </c>
      <c r="B10336">
        <v>1</v>
      </c>
      <c r="C10336" t="s">
        <v>46</v>
      </c>
      <c r="D10336" t="s">
        <v>127</v>
      </c>
    </row>
    <row r="10337" spans="1:9" x14ac:dyDescent="0.25">
      <c r="A10337" t="s">
        <v>99</v>
      </c>
      <c r="B10337">
        <v>2</v>
      </c>
      <c r="C10337" t="s">
        <v>46</v>
      </c>
      <c r="D10337" t="s">
        <v>127</v>
      </c>
    </row>
    <row r="10338" spans="1:9" x14ac:dyDescent="0.25">
      <c r="A10338" t="s">
        <v>100</v>
      </c>
      <c r="B10338">
        <v>0</v>
      </c>
      <c r="C10338" t="s">
        <v>46</v>
      </c>
      <c r="D10338" t="s">
        <v>127</v>
      </c>
    </row>
    <row r="10339" spans="1:9" x14ac:dyDescent="0.25">
      <c r="A10339" t="s">
        <v>101</v>
      </c>
      <c r="B10339">
        <v>2</v>
      </c>
      <c r="C10339" t="s">
        <v>46</v>
      </c>
      <c r="D10339" t="s">
        <v>127</v>
      </c>
    </row>
    <row r="10340" spans="1:9" x14ac:dyDescent="0.25">
      <c r="A10340" t="s">
        <v>102</v>
      </c>
      <c r="B10340">
        <v>0</v>
      </c>
      <c r="C10340" t="s">
        <v>46</v>
      </c>
      <c r="D10340" t="s">
        <v>127</v>
      </c>
    </row>
    <row r="10341" spans="1:9" x14ac:dyDescent="0.25">
      <c r="A10341" t="s">
        <v>103</v>
      </c>
      <c r="B10341">
        <v>2</v>
      </c>
      <c r="C10341" t="s">
        <v>46</v>
      </c>
      <c r="D10341" t="s">
        <v>127</v>
      </c>
    </row>
    <row r="10342" spans="1:9" x14ac:dyDescent="0.25">
      <c r="A10342" t="s">
        <v>104</v>
      </c>
      <c r="B10342">
        <v>1</v>
      </c>
      <c r="C10342" t="s">
        <v>46</v>
      </c>
      <c r="D10342" t="s">
        <v>127</v>
      </c>
    </row>
    <row r="10343" spans="1:9" x14ac:dyDescent="0.25">
      <c r="A10343" t="s">
        <v>105</v>
      </c>
      <c r="B10343">
        <v>0</v>
      </c>
      <c r="C10343" t="s">
        <v>46</v>
      </c>
      <c r="D10343" t="s">
        <v>127</v>
      </c>
    </row>
    <row r="10344" spans="1:9" x14ac:dyDescent="0.25">
      <c r="A10344" t="s">
        <v>106</v>
      </c>
      <c r="B10344">
        <v>1</v>
      </c>
      <c r="C10344" t="s">
        <v>46</v>
      </c>
      <c r="D10344" t="s">
        <v>127</v>
      </c>
    </row>
    <row r="10345" spans="1:9" x14ac:dyDescent="0.25">
      <c r="C10345" t="s">
        <v>46</v>
      </c>
      <c r="D10345" t="s">
        <v>128</v>
      </c>
      <c r="E10345" t="s">
        <v>132</v>
      </c>
      <c r="F10345">
        <v>0.17321482782056999</v>
      </c>
      <c r="G10345">
        <v>0.26054164023561299</v>
      </c>
      <c r="H10345">
        <v>0.38835145748376299</v>
      </c>
      <c r="I10345">
        <v>0.57087458087901999</v>
      </c>
    </row>
    <row r="10346" spans="1:9" x14ac:dyDescent="0.25">
      <c r="C10346" t="s">
        <v>46</v>
      </c>
      <c r="D10346" t="s">
        <v>128</v>
      </c>
      <c r="E10346" t="s">
        <v>133</v>
      </c>
      <c r="F10346">
        <v>0.17520858464910999</v>
      </c>
      <c r="G10346">
        <v>0.29786597295052297</v>
      </c>
      <c r="H10346">
        <v>0.48944751551689297</v>
      </c>
      <c r="I10346">
        <v>0.73547652067745095</v>
      </c>
    </row>
    <row r="10347" spans="1:9" x14ac:dyDescent="0.25">
      <c r="C10347" t="s">
        <v>46</v>
      </c>
      <c r="D10347" t="s">
        <v>128</v>
      </c>
      <c r="E10347" t="s">
        <v>134</v>
      </c>
      <c r="F10347">
        <v>3.2500000000000001E-2</v>
      </c>
      <c r="G10347">
        <v>5.3600000000000002E-2</v>
      </c>
      <c r="H10347">
        <v>3.9333333333333297E-2</v>
      </c>
      <c r="I10347">
        <v>2.1099999999947199E-2</v>
      </c>
    </row>
    <row r="10348" spans="1:9" x14ac:dyDescent="0.25">
      <c r="C10348" t="s">
        <v>46</v>
      </c>
      <c r="D10348" t="s">
        <v>128</v>
      </c>
      <c r="E10348" t="s">
        <v>135</v>
      </c>
      <c r="F10348">
        <v>1.7464999999999999</v>
      </c>
      <c r="G10348">
        <v>2.1160000000000001</v>
      </c>
      <c r="H10348">
        <v>3.7853333333333299</v>
      </c>
      <c r="I10348">
        <v>4.1669999999999998</v>
      </c>
    </row>
    <row r="10349" spans="1:9" x14ac:dyDescent="0.25">
      <c r="C10349" t="s">
        <v>46</v>
      </c>
      <c r="D10349" t="s">
        <v>128</v>
      </c>
      <c r="E10349" t="s">
        <v>136</v>
      </c>
      <c r="F10349">
        <v>7.9812499999999995E-2</v>
      </c>
      <c r="G10349">
        <v>8.4999999999999895E-2</v>
      </c>
      <c r="H10349">
        <v>0.133333333333333</v>
      </c>
      <c r="I10349">
        <v>0.183</v>
      </c>
    </row>
    <row r="10350" spans="1:9" x14ac:dyDescent="0.25">
      <c r="C10350" t="s">
        <v>46</v>
      </c>
      <c r="D10350" t="s">
        <v>128</v>
      </c>
      <c r="E10350" t="s">
        <v>137</v>
      </c>
      <c r="F10350">
        <v>0.1125</v>
      </c>
      <c r="G10350">
        <v>0.13200000000000001</v>
      </c>
      <c r="H10350">
        <v>0.223</v>
      </c>
      <c r="I10350">
        <v>0.251</v>
      </c>
    </row>
    <row r="10351" spans="1:9" x14ac:dyDescent="0.25">
      <c r="C10351" t="s">
        <v>46</v>
      </c>
      <c r="D10351" t="s">
        <v>128</v>
      </c>
      <c r="E10351" t="s">
        <v>138</v>
      </c>
      <c r="F10351">
        <v>0.18743750000000001</v>
      </c>
      <c r="G10351">
        <v>0.31319999999999998</v>
      </c>
      <c r="H10351">
        <v>0.44600000000000001</v>
      </c>
      <c r="I10351">
        <v>0.52854999999997299</v>
      </c>
    </row>
    <row r="10352" spans="1:9" x14ac:dyDescent="0.25">
      <c r="C10352" t="s">
        <v>46</v>
      </c>
      <c r="D10352" t="s">
        <v>128</v>
      </c>
      <c r="E10352" t="s">
        <v>139</v>
      </c>
      <c r="F10352">
        <v>0.173289402173913</v>
      </c>
      <c r="G10352">
        <v>0.260650830970384</v>
      </c>
      <c r="H10352">
        <v>0.388413004095778</v>
      </c>
      <c r="I10352">
        <v>0.57076915170132203</v>
      </c>
    </row>
    <row r="10353" spans="3:9" x14ac:dyDescent="0.25">
      <c r="C10353" t="s">
        <v>46</v>
      </c>
      <c r="D10353" t="s">
        <v>128</v>
      </c>
      <c r="E10353" t="s">
        <v>140</v>
      </c>
      <c r="F10353">
        <v>4.1552730978260799</v>
      </c>
      <c r="G10353">
        <v>6.2501673913043403</v>
      </c>
      <c r="H10353">
        <v>9.31621376811594</v>
      </c>
      <c r="I10353">
        <v>13.6947847826086</v>
      </c>
    </row>
    <row r="10354" spans="3:9" x14ac:dyDescent="0.25">
      <c r="C10354" t="s">
        <v>46</v>
      </c>
      <c r="D10354" t="s">
        <v>128</v>
      </c>
      <c r="E10354" t="s">
        <v>141</v>
      </c>
      <c r="F10354">
        <v>0.16631148097826001</v>
      </c>
      <c r="G10354">
        <v>0.165842391304347</v>
      </c>
      <c r="H10354">
        <v>0.24093931159420201</v>
      </c>
      <c r="I10354">
        <v>0.29048179347825998</v>
      </c>
    </row>
    <row r="10355" spans="3:9" x14ac:dyDescent="0.25">
      <c r="C10355" t="s">
        <v>46</v>
      </c>
      <c r="D10355" t="s">
        <v>128</v>
      </c>
      <c r="E10355" t="s">
        <v>142</v>
      </c>
      <c r="F10355">
        <v>0.20894406702898499</v>
      </c>
      <c r="G10355">
        <v>0.37014999999999998</v>
      </c>
      <c r="H10355">
        <v>0.52879830917874404</v>
      </c>
      <c r="I10355">
        <v>0.78648369565217102</v>
      </c>
    </row>
    <row r="10356" spans="3:9" x14ac:dyDescent="0.25">
      <c r="C10356" t="s">
        <v>46</v>
      </c>
      <c r="D10356" t="s">
        <v>128</v>
      </c>
      <c r="E10356" t="s">
        <v>143</v>
      </c>
      <c r="F10356">
        <v>0.200792798913043</v>
      </c>
      <c r="G10356">
        <v>0.34550597826086898</v>
      </c>
      <c r="H10356">
        <v>0.58037409420289798</v>
      </c>
      <c r="I10356">
        <v>1.26671711956521</v>
      </c>
    </row>
    <row r="10357" spans="3:9" x14ac:dyDescent="0.25">
      <c r="C10357" t="s">
        <v>46</v>
      </c>
      <c r="D10357" t="s">
        <v>128</v>
      </c>
      <c r="E10357" t="s">
        <v>144</v>
      </c>
      <c r="F10357">
        <v>0.17687470885093101</v>
      </c>
      <c r="G10357">
        <v>0.33061386765408401</v>
      </c>
      <c r="H10357">
        <v>0.44013977146042299</v>
      </c>
      <c r="I10357">
        <v>0.40826696129956902</v>
      </c>
    </row>
    <row r="10358" spans="3:9" x14ac:dyDescent="0.25">
      <c r="C10358" t="s">
        <v>46</v>
      </c>
      <c r="D10358" t="s">
        <v>128</v>
      </c>
      <c r="E10358" t="s">
        <v>145</v>
      </c>
      <c r="F10358">
        <v>0.12120923913043399</v>
      </c>
      <c r="G10358">
        <v>0.11064601449275301</v>
      </c>
      <c r="H10358">
        <v>0.18361050724637601</v>
      </c>
      <c r="I10358">
        <v>0.18608695652173901</v>
      </c>
    </row>
    <row r="10359" spans="3:9" x14ac:dyDescent="0.25">
      <c r="C10359" t="s">
        <v>46</v>
      </c>
      <c r="D10359" t="s">
        <v>128</v>
      </c>
      <c r="E10359" t="s">
        <v>146</v>
      </c>
      <c r="F10359">
        <v>382.28512499999999</v>
      </c>
      <c r="G10359">
        <v>575.0154</v>
      </c>
      <c r="H10359">
        <v>857.09166666666601</v>
      </c>
      <c r="I10359">
        <v>1259.92019999999</v>
      </c>
    </row>
    <row r="10360" spans="3:9" x14ac:dyDescent="0.25">
      <c r="C10360" t="s">
        <v>46</v>
      </c>
      <c r="D10360" t="s">
        <v>128</v>
      </c>
      <c r="E10360" t="s">
        <v>147</v>
      </c>
      <c r="F10360">
        <v>0.17987611940298501</v>
      </c>
      <c r="G10360">
        <v>0.26978268656716398</v>
      </c>
      <c r="H10360">
        <v>0.38730746268656702</v>
      </c>
      <c r="I10360">
        <v>0.46040298507462601</v>
      </c>
    </row>
    <row r="10361" spans="3:9" x14ac:dyDescent="0.25">
      <c r="C10361" t="s">
        <v>46</v>
      </c>
      <c r="D10361" t="s">
        <v>128</v>
      </c>
      <c r="E10361" t="s">
        <v>148</v>
      </c>
      <c r="F10361">
        <v>0.17811137820512801</v>
      </c>
      <c r="G10361">
        <v>0.255745512820512</v>
      </c>
      <c r="H10361">
        <v>0.36454059829059798</v>
      </c>
      <c r="I10361">
        <v>0.45859935897435899</v>
      </c>
    </row>
    <row r="10362" spans="3:9" x14ac:dyDescent="0.25">
      <c r="C10362" t="s">
        <v>46</v>
      </c>
      <c r="D10362" t="s">
        <v>128</v>
      </c>
      <c r="E10362" t="s">
        <v>149</v>
      </c>
      <c r="F10362">
        <v>0.17953565705128199</v>
      </c>
      <c r="G10362">
        <v>0.262923717948717</v>
      </c>
      <c r="H10362">
        <v>0.37619017094016999</v>
      </c>
      <c r="I10362">
        <v>0.502658974358973</v>
      </c>
    </row>
    <row r="10363" spans="3:9" x14ac:dyDescent="0.25">
      <c r="C10363" t="s">
        <v>46</v>
      </c>
      <c r="D10363" t="s">
        <v>128</v>
      </c>
      <c r="E10363" t="s">
        <v>150</v>
      </c>
      <c r="F10363">
        <v>0.177227163461538</v>
      </c>
      <c r="G10363">
        <v>0.25821987179487099</v>
      </c>
      <c r="H10363">
        <v>0.38314102564102498</v>
      </c>
      <c r="I10363">
        <v>0.58789999999999798</v>
      </c>
    </row>
    <row r="10364" spans="3:9" x14ac:dyDescent="0.25">
      <c r="C10364" t="s">
        <v>46</v>
      </c>
      <c r="D10364" t="s">
        <v>128</v>
      </c>
      <c r="E10364" t="s">
        <v>151</v>
      </c>
      <c r="F10364">
        <v>0.17396634615384601</v>
      </c>
      <c r="G10364">
        <v>0.252913461538461</v>
      </c>
      <c r="H10364">
        <v>0.38557692307692298</v>
      </c>
      <c r="I10364">
        <v>0.68573397435897399</v>
      </c>
    </row>
    <row r="10365" spans="3:9" x14ac:dyDescent="0.25">
      <c r="C10365" t="s">
        <v>46</v>
      </c>
      <c r="D10365" t="s">
        <v>128</v>
      </c>
      <c r="E10365" t="s">
        <v>152</v>
      </c>
      <c r="F10365">
        <v>0.16001201923076899</v>
      </c>
      <c r="G10365">
        <v>0.26012884615384602</v>
      </c>
      <c r="H10365">
        <v>0.46021153846153801</v>
      </c>
      <c r="I10365">
        <v>0.68998493589743304</v>
      </c>
    </row>
    <row r="10366" spans="3:9" x14ac:dyDescent="0.25">
      <c r="C10366" t="s">
        <v>46</v>
      </c>
      <c r="D10366" t="s">
        <v>128</v>
      </c>
      <c r="E10366" t="s">
        <v>153</v>
      </c>
      <c r="F10366">
        <v>0.163284054487179</v>
      </c>
      <c r="G10366">
        <v>0.263396153846153</v>
      </c>
      <c r="H10366">
        <v>0.361569444444444</v>
      </c>
      <c r="I10366">
        <v>0.61898557692307399</v>
      </c>
    </row>
    <row r="10367" spans="3:9" x14ac:dyDescent="0.25">
      <c r="C10367" t="s">
        <v>46</v>
      </c>
      <c r="D10367" t="s">
        <v>128</v>
      </c>
      <c r="E10367" t="s">
        <v>154</v>
      </c>
      <c r="F10367">
        <v>0.177774320909665</v>
      </c>
      <c r="G10367">
        <v>0.26006039166140199</v>
      </c>
      <c r="H10367">
        <v>0.37946683512318302</v>
      </c>
      <c r="I10367">
        <v>0.53791623499684005</v>
      </c>
    </row>
    <row r="10368" spans="3:9" x14ac:dyDescent="0.25">
      <c r="C10368" t="s">
        <v>46</v>
      </c>
      <c r="D10368" t="s">
        <v>128</v>
      </c>
      <c r="E10368" t="s">
        <v>155</v>
      </c>
      <c r="F10368">
        <v>0.161648036858974</v>
      </c>
      <c r="G10368">
        <v>0.26176249999999901</v>
      </c>
      <c r="H10368">
        <v>0.410890491452991</v>
      </c>
      <c r="I10368">
        <v>0.65448525641025401</v>
      </c>
    </row>
    <row r="10369" spans="3:9" x14ac:dyDescent="0.25">
      <c r="C10369" t="s">
        <v>46</v>
      </c>
      <c r="D10369" t="s">
        <v>128</v>
      </c>
      <c r="E10369" t="s">
        <v>156</v>
      </c>
      <c r="F10369">
        <v>61.202624999999998</v>
      </c>
      <c r="G10369">
        <v>61.03</v>
      </c>
      <c r="H10369">
        <v>88.665666666666596</v>
      </c>
      <c r="I10369">
        <v>106.89729999999901</v>
      </c>
    </row>
    <row r="10370" spans="3:9" x14ac:dyDescent="0.25">
      <c r="C10370" t="s">
        <v>46</v>
      </c>
      <c r="D10370" t="s">
        <v>128</v>
      </c>
      <c r="E10370" t="s">
        <v>157</v>
      </c>
      <c r="F10370">
        <v>115.337125</v>
      </c>
      <c r="G10370">
        <v>204.3228</v>
      </c>
      <c r="H10370">
        <v>291.89666666666602</v>
      </c>
      <c r="I10370">
        <v>434.13899999999802</v>
      </c>
    </row>
    <row r="10371" spans="3:9" x14ac:dyDescent="0.25">
      <c r="C10371" t="s">
        <v>46</v>
      </c>
      <c r="D10371" t="s">
        <v>128</v>
      </c>
      <c r="E10371" t="s">
        <v>158</v>
      </c>
      <c r="F10371">
        <v>73.891750000000002</v>
      </c>
      <c r="G10371">
        <v>127.14619999999999</v>
      </c>
      <c r="H10371">
        <v>213.577666666666</v>
      </c>
      <c r="I10371">
        <v>466.15189999999899</v>
      </c>
    </row>
    <row r="10372" spans="3:9" x14ac:dyDescent="0.25">
      <c r="C10372" t="s">
        <v>46</v>
      </c>
      <c r="D10372" t="s">
        <v>128</v>
      </c>
      <c r="E10372" t="s">
        <v>159</v>
      </c>
      <c r="F10372">
        <v>64.946124999999995</v>
      </c>
      <c r="G10372">
        <v>121.43980000000001</v>
      </c>
      <c r="H10372">
        <v>161.59866666666599</v>
      </c>
      <c r="I10372">
        <v>150.012</v>
      </c>
    </row>
    <row r="10373" spans="3:9" x14ac:dyDescent="0.25">
      <c r="C10373" t="s">
        <v>46</v>
      </c>
      <c r="D10373" t="s">
        <v>128</v>
      </c>
      <c r="E10373" t="s">
        <v>160</v>
      </c>
      <c r="F10373">
        <v>66.907499999999999</v>
      </c>
      <c r="G10373">
        <v>61.076599999999999</v>
      </c>
      <c r="H10373">
        <v>101.35299999999999</v>
      </c>
      <c r="I10373">
        <v>102.72</v>
      </c>
    </row>
    <row r="10374" spans="3:9" x14ac:dyDescent="0.25">
      <c r="C10374" t="s">
        <v>46</v>
      </c>
      <c r="D10374" t="s">
        <v>128</v>
      </c>
      <c r="E10374" t="s">
        <v>161</v>
      </c>
      <c r="F10374">
        <v>60.258499999999998</v>
      </c>
      <c r="G10374">
        <v>90.377200000000002</v>
      </c>
      <c r="H10374">
        <v>129.74799999999999</v>
      </c>
      <c r="I10374">
        <v>154.23500000000001</v>
      </c>
    </row>
    <row r="10375" spans="3:9" x14ac:dyDescent="0.25">
      <c r="C10375" t="s">
        <v>46</v>
      </c>
      <c r="D10375" t="s">
        <v>128</v>
      </c>
      <c r="E10375" t="s">
        <v>162</v>
      </c>
      <c r="F10375">
        <v>55.570749999999997</v>
      </c>
      <c r="G10375">
        <v>79.792599999999993</v>
      </c>
      <c r="H10375">
        <v>113.736666666666</v>
      </c>
      <c r="I10375">
        <v>143.083</v>
      </c>
    </row>
    <row r="10376" spans="3:9" x14ac:dyDescent="0.25">
      <c r="C10376" t="s">
        <v>46</v>
      </c>
      <c r="D10376" t="s">
        <v>128</v>
      </c>
      <c r="E10376" t="s">
        <v>163</v>
      </c>
      <c r="F10376">
        <v>56.015124999999998</v>
      </c>
      <c r="G10376">
        <v>82.032200000000003</v>
      </c>
      <c r="H10376">
        <v>117.371333333333</v>
      </c>
      <c r="I10376">
        <v>156.829599999999</v>
      </c>
    </row>
    <row r="10377" spans="3:9" x14ac:dyDescent="0.25">
      <c r="C10377" t="s">
        <v>46</v>
      </c>
      <c r="D10377" t="s">
        <v>128</v>
      </c>
      <c r="E10377" t="s">
        <v>164</v>
      </c>
      <c r="F10377">
        <v>55.294874999999998</v>
      </c>
      <c r="G10377">
        <v>80.564599999999999</v>
      </c>
      <c r="H10377">
        <v>119.54</v>
      </c>
      <c r="I10377">
        <v>183.42479999999901</v>
      </c>
    </row>
    <row r="10378" spans="3:9" x14ac:dyDescent="0.25">
      <c r="C10378" t="s">
        <v>46</v>
      </c>
      <c r="D10378" t="s">
        <v>128</v>
      </c>
      <c r="E10378" t="s">
        <v>165</v>
      </c>
      <c r="F10378">
        <v>54.277500000000003</v>
      </c>
      <c r="G10378">
        <v>78.909000000000006</v>
      </c>
      <c r="H10378">
        <v>120.3</v>
      </c>
      <c r="I10378">
        <v>213.94900000000001</v>
      </c>
    </row>
    <row r="10379" spans="3:9" x14ac:dyDescent="0.25">
      <c r="C10379" t="s">
        <v>46</v>
      </c>
      <c r="D10379" t="s">
        <v>128</v>
      </c>
      <c r="E10379" t="s">
        <v>166</v>
      </c>
      <c r="F10379">
        <v>49.923749999999998</v>
      </c>
      <c r="G10379">
        <v>81.160200000000003</v>
      </c>
      <c r="H10379">
        <v>143.58599999999899</v>
      </c>
      <c r="I10379">
        <v>215.27529999999899</v>
      </c>
    </row>
    <row r="10380" spans="3:9" x14ac:dyDescent="0.25">
      <c r="C10380" t="s">
        <v>46</v>
      </c>
      <c r="D10380" t="s">
        <v>128</v>
      </c>
      <c r="E10380" t="s">
        <v>167</v>
      </c>
      <c r="F10380">
        <v>50.944625000000002</v>
      </c>
      <c r="G10380">
        <v>82.179599999999994</v>
      </c>
      <c r="H10380">
        <v>112.809666666666</v>
      </c>
      <c r="I10380">
        <v>193.12349999999901</v>
      </c>
    </row>
    <row r="10381" spans="3:9" x14ac:dyDescent="0.25">
      <c r="C10381" t="s">
        <v>46</v>
      </c>
      <c r="D10381" t="s">
        <v>128</v>
      </c>
      <c r="E10381" t="s">
        <v>168</v>
      </c>
      <c r="F10381">
        <v>281.41674999999998</v>
      </c>
      <c r="G10381">
        <v>411.67559999999997</v>
      </c>
      <c r="H10381">
        <v>600.69600000000003</v>
      </c>
      <c r="I10381">
        <v>851.52139999999895</v>
      </c>
    </row>
    <row r="10382" spans="3:9" x14ac:dyDescent="0.25">
      <c r="C10382" t="s">
        <v>46</v>
      </c>
      <c r="D10382" t="s">
        <v>128</v>
      </c>
      <c r="E10382" t="s">
        <v>169</v>
      </c>
      <c r="F10382">
        <v>100.868375</v>
      </c>
      <c r="G10382">
        <v>163.3398</v>
      </c>
      <c r="H10382">
        <v>256.39566666666599</v>
      </c>
      <c r="I10382">
        <v>408.398799999998</v>
      </c>
    </row>
    <row r="10383" spans="3:9" x14ac:dyDescent="0.25">
      <c r="C10383" t="s">
        <v>46</v>
      </c>
      <c r="D10383" t="s">
        <v>128</v>
      </c>
      <c r="E10383" t="s">
        <v>173</v>
      </c>
      <c r="F10383">
        <v>382.28512499999999</v>
      </c>
      <c r="G10383">
        <v>575.0154</v>
      </c>
      <c r="H10383">
        <v>857.09166666666601</v>
      </c>
      <c r="I10383">
        <v>1259.92019999999</v>
      </c>
    </row>
    <row r="10384" spans="3:9" x14ac:dyDescent="0.25">
      <c r="C10384" t="s">
        <v>46</v>
      </c>
      <c r="D10384" t="s">
        <v>128</v>
      </c>
      <c r="E10384" t="s">
        <v>174</v>
      </c>
      <c r="F10384">
        <v>4.7558759643323102E-2</v>
      </c>
      <c r="G10384">
        <v>5.3503694362824698E-2</v>
      </c>
      <c r="H10384">
        <v>0.112418403991225</v>
      </c>
      <c r="I10384">
        <v>8.5250189778987101E-2</v>
      </c>
    </row>
    <row r="10385" spans="3:9" x14ac:dyDescent="0.25">
      <c r="C10385" t="s">
        <v>46</v>
      </c>
      <c r="D10385" t="s">
        <v>128</v>
      </c>
      <c r="E10385" t="s">
        <v>175</v>
      </c>
      <c r="F10385">
        <v>5.6199614468059399E-2</v>
      </c>
      <c r="G10385">
        <v>9.1162961232703399E-2</v>
      </c>
      <c r="H10385">
        <v>0.16791926008023</v>
      </c>
      <c r="I10385">
        <v>0.27151492812890099</v>
      </c>
    </row>
    <row r="10386" spans="3:9" x14ac:dyDescent="0.25">
      <c r="C10386" t="s">
        <v>46</v>
      </c>
      <c r="D10386" t="s">
        <v>128</v>
      </c>
      <c r="E10386" t="s">
        <v>176</v>
      </c>
      <c r="F10386">
        <v>3.1127974364515001E-2</v>
      </c>
      <c r="G10386">
        <v>3.8856487709513401E-2</v>
      </c>
      <c r="H10386">
        <v>7.9372574696445E-2</v>
      </c>
      <c r="I10386">
        <v>3.73027296166034E-2</v>
      </c>
    </row>
    <row r="10387" spans="3:9" x14ac:dyDescent="0.25">
      <c r="C10387" t="s">
        <v>46</v>
      </c>
      <c r="D10387" t="s">
        <v>128</v>
      </c>
      <c r="E10387" t="s">
        <v>177</v>
      </c>
      <c r="F10387">
        <v>3.5428253806645597E-2</v>
      </c>
      <c r="G10387">
        <v>8.68049768588708E-2</v>
      </c>
      <c r="H10387">
        <v>0.13259939035791399</v>
      </c>
      <c r="I10387">
        <v>0.24570457227318199</v>
      </c>
    </row>
    <row r="10388" spans="3:9" x14ac:dyDescent="0.25">
      <c r="C10388" t="s">
        <v>46</v>
      </c>
      <c r="D10388" t="s">
        <v>128</v>
      </c>
      <c r="E10388" t="s">
        <v>178</v>
      </c>
      <c r="F10388">
        <v>2.51405583923601E-2</v>
      </c>
      <c r="G10388">
        <v>2.86731504902294E-2</v>
      </c>
      <c r="H10388">
        <v>5.9807010529822097E-2</v>
      </c>
      <c r="I10388">
        <v>2.11554642339352E-2</v>
      </c>
    </row>
    <row r="10389" spans="3:9" x14ac:dyDescent="0.25">
      <c r="C10389" t="s">
        <v>46</v>
      </c>
      <c r="D10389" t="s">
        <v>128</v>
      </c>
      <c r="E10389" t="s">
        <v>179</v>
      </c>
      <c r="F10389">
        <v>0.18582110996859999</v>
      </c>
      <c r="G10389">
        <v>0.322791478841635</v>
      </c>
      <c r="H10389">
        <v>0.45648067443756801</v>
      </c>
      <c r="I10389">
        <v>0.61184977363732396</v>
      </c>
    </row>
    <row r="10390" spans="3:9" x14ac:dyDescent="0.25">
      <c r="C10390" t="s">
        <v>46</v>
      </c>
      <c r="D10390" t="s">
        <v>128</v>
      </c>
      <c r="E10390" t="s">
        <v>180</v>
      </c>
      <c r="F10390">
        <v>0.16904686378730999</v>
      </c>
      <c r="G10390">
        <v>0.283094541115607</v>
      </c>
      <c r="H10390">
        <v>0.37174352286255602</v>
      </c>
      <c r="I10390">
        <v>0.62094403525535302</v>
      </c>
    </row>
    <row r="10391" spans="3:9" x14ac:dyDescent="0.25">
      <c r="C10391" t="s">
        <v>46</v>
      </c>
      <c r="D10391" t="s">
        <v>128</v>
      </c>
      <c r="E10391" t="s">
        <v>181</v>
      </c>
      <c r="F10391">
        <v>0.17631534951386801</v>
      </c>
      <c r="G10391">
        <v>0.28811843382106</v>
      </c>
      <c r="H10391">
        <v>0.48254141209101598</v>
      </c>
      <c r="I10391">
        <v>0.66131272932268403</v>
      </c>
    </row>
    <row r="10392" spans="3:9" x14ac:dyDescent="0.25">
      <c r="C10392" t="s">
        <v>46</v>
      </c>
      <c r="D10392" t="s">
        <v>128</v>
      </c>
      <c r="E10392" t="s">
        <v>182</v>
      </c>
      <c r="F10392">
        <v>0.169344418168524</v>
      </c>
      <c r="G10392">
        <v>0.275610100638296</v>
      </c>
      <c r="H10392">
        <v>0.387528426892222</v>
      </c>
      <c r="I10392">
        <v>0.77082115015776898</v>
      </c>
    </row>
    <row r="10393" spans="3:9" x14ac:dyDescent="0.25">
      <c r="C10393" t="s">
        <v>46</v>
      </c>
      <c r="D10393" t="s">
        <v>128</v>
      </c>
      <c r="E10393" t="s">
        <v>183</v>
      </c>
      <c r="F10393">
        <v>0.174692205245361</v>
      </c>
      <c r="G10393">
        <v>0.28071942142626</v>
      </c>
      <c r="H10393">
        <v>0.46902294807542499</v>
      </c>
      <c r="I10393">
        <v>0.85160685062895802</v>
      </c>
    </row>
    <row r="10394" spans="3:9" x14ac:dyDescent="0.25">
      <c r="C10394" t="s">
        <v>46</v>
      </c>
      <c r="D10394" t="s">
        <v>128</v>
      </c>
      <c r="E10394" t="s">
        <v>184</v>
      </c>
      <c r="F10394">
        <v>0.16064854346632801</v>
      </c>
      <c r="G10394">
        <v>0.31629581136484702</v>
      </c>
      <c r="H10394">
        <v>0.67126120453476501</v>
      </c>
      <c r="I10394">
        <v>0.80297431507655603</v>
      </c>
    </row>
    <row r="10395" spans="3:9" x14ac:dyDescent="0.25">
      <c r="C10395" t="s">
        <v>46</v>
      </c>
      <c r="D10395" t="s">
        <v>128</v>
      </c>
      <c r="E10395" t="s">
        <v>185</v>
      </c>
      <c r="F10395">
        <v>0.17450571508569901</v>
      </c>
      <c r="G10395">
        <v>0.29736974175200998</v>
      </c>
      <c r="H10395">
        <v>0.430605831532413</v>
      </c>
      <c r="I10395">
        <v>0.76632862680494895</v>
      </c>
    </row>
    <row r="10396" spans="3:9" x14ac:dyDescent="0.25">
      <c r="C10396" t="s">
        <v>46</v>
      </c>
      <c r="D10396" t="s">
        <v>128</v>
      </c>
      <c r="E10396" t="s">
        <v>186</v>
      </c>
      <c r="F10396">
        <v>0.17641054673850701</v>
      </c>
      <c r="G10396">
        <v>0.29196436141142001</v>
      </c>
      <c r="H10396">
        <v>0.44180617227064001</v>
      </c>
      <c r="I10396">
        <v>0.71256267372797899</v>
      </c>
    </row>
    <row r="10397" spans="3:9" x14ac:dyDescent="0.25">
      <c r="C10397" t="s">
        <v>46</v>
      </c>
      <c r="D10397" t="s">
        <v>128</v>
      </c>
      <c r="E10397" t="s">
        <v>187</v>
      </c>
      <c r="F10397">
        <v>0.16938866134366001</v>
      </c>
      <c r="G10397">
        <v>0.307759742333099</v>
      </c>
      <c r="H10397">
        <v>0.57222573345886796</v>
      </c>
      <c r="I10397">
        <v>0.78503956688821097</v>
      </c>
    </row>
    <row r="10398" spans="3:9" x14ac:dyDescent="0.25">
      <c r="C10398" t="s">
        <v>46</v>
      </c>
      <c r="D10398" t="s">
        <v>128</v>
      </c>
      <c r="E10398" t="s">
        <v>191</v>
      </c>
      <c r="F10398">
        <v>0.17520858464910999</v>
      </c>
      <c r="G10398">
        <v>0.29786597295052297</v>
      </c>
      <c r="H10398">
        <v>0.48944751551689297</v>
      </c>
      <c r="I10398">
        <v>0.73547652067744995</v>
      </c>
    </row>
    <row r="10399" spans="3:9" x14ac:dyDescent="0.25">
      <c r="C10399" t="s">
        <v>46</v>
      </c>
      <c r="D10399" t="s">
        <v>128</v>
      </c>
      <c r="E10399" t="s">
        <v>197</v>
      </c>
      <c r="F10399">
        <v>152.86449999999999</v>
      </c>
      <c r="G10399">
        <v>216.16200000000001</v>
      </c>
      <c r="H10399">
        <v>272.207666666666</v>
      </c>
      <c r="I10399">
        <v>435.68359999999899</v>
      </c>
    </row>
    <row r="10400" spans="3:9" x14ac:dyDescent="0.25">
      <c r="C10400" t="s">
        <v>46</v>
      </c>
      <c r="D10400" t="s">
        <v>128</v>
      </c>
      <c r="E10400" t="s">
        <v>198</v>
      </c>
      <c r="F10400">
        <v>125.209</v>
      </c>
      <c r="G10400">
        <v>187.30439999999999</v>
      </c>
      <c r="H10400">
        <v>317.69966666666602</v>
      </c>
      <c r="I10400">
        <v>419.28529999999898</v>
      </c>
    </row>
    <row r="10401" spans="1:9" x14ac:dyDescent="0.25">
      <c r="C10401" t="s">
        <v>46</v>
      </c>
      <c r="D10401" t="s">
        <v>128</v>
      </c>
      <c r="E10401" t="s">
        <v>199</v>
      </c>
      <c r="F10401">
        <v>104.211625</v>
      </c>
      <c r="G10401">
        <v>171.54900000000001</v>
      </c>
      <c r="H10401">
        <v>267.18433333333297</v>
      </c>
      <c r="I10401">
        <v>404.95129999999898</v>
      </c>
    </row>
    <row r="10402" spans="1:9" x14ac:dyDescent="0.25">
      <c r="C10402" t="s">
        <v>46</v>
      </c>
      <c r="D10402" t="s">
        <v>128</v>
      </c>
      <c r="E10402" t="s">
        <v>108</v>
      </c>
      <c r="F10402">
        <v>2304.89889046177</v>
      </c>
      <c r="G10402">
        <v>3466.78970810581</v>
      </c>
      <c r="H10402">
        <v>5168.5669623103404</v>
      </c>
      <c r="I10402">
        <v>7596.3583029855699</v>
      </c>
    </row>
    <row r="10403" spans="1:9" x14ac:dyDescent="0.25">
      <c r="A10403" t="s">
        <v>89</v>
      </c>
      <c r="B10403">
        <v>0</v>
      </c>
      <c r="C10403" t="s">
        <v>46</v>
      </c>
      <c r="D10403" t="s">
        <v>129</v>
      </c>
    </row>
    <row r="10404" spans="1:9" x14ac:dyDescent="0.25">
      <c r="A10404" t="s">
        <v>91</v>
      </c>
      <c r="B10404">
        <v>0</v>
      </c>
      <c r="C10404" t="s">
        <v>46</v>
      </c>
      <c r="D10404" t="s">
        <v>129</v>
      </c>
    </row>
    <row r="10405" spans="1:9" x14ac:dyDescent="0.25">
      <c r="A10405" t="s">
        <v>92</v>
      </c>
      <c r="B10405">
        <v>0</v>
      </c>
      <c r="C10405" t="s">
        <v>46</v>
      </c>
      <c r="D10405" t="s">
        <v>129</v>
      </c>
    </row>
    <row r="10406" spans="1:9" x14ac:dyDescent="0.25">
      <c r="A10406" t="s">
        <v>93</v>
      </c>
      <c r="B10406">
        <v>4</v>
      </c>
      <c r="C10406" t="s">
        <v>46</v>
      </c>
      <c r="D10406" t="s">
        <v>129</v>
      </c>
    </row>
    <row r="10407" spans="1:9" x14ac:dyDescent="0.25">
      <c r="A10407" t="s">
        <v>94</v>
      </c>
      <c r="B10407">
        <v>0</v>
      </c>
      <c r="C10407" t="s">
        <v>46</v>
      </c>
      <c r="D10407" t="s">
        <v>129</v>
      </c>
    </row>
    <row r="10408" spans="1:9" x14ac:dyDescent="0.25">
      <c r="A10408" t="s">
        <v>95</v>
      </c>
      <c r="B10408">
        <v>0</v>
      </c>
      <c r="C10408" t="s">
        <v>46</v>
      </c>
      <c r="D10408" t="s">
        <v>129</v>
      </c>
    </row>
    <row r="10409" spans="1:9" x14ac:dyDescent="0.25">
      <c r="A10409" t="s">
        <v>96</v>
      </c>
      <c r="B10409">
        <v>1</v>
      </c>
      <c r="C10409" t="s">
        <v>46</v>
      </c>
      <c r="D10409" t="s">
        <v>129</v>
      </c>
    </row>
    <row r="10410" spans="1:9" x14ac:dyDescent="0.25">
      <c r="A10410" t="s">
        <v>97</v>
      </c>
      <c r="B10410">
        <v>1</v>
      </c>
      <c r="C10410" t="s">
        <v>46</v>
      </c>
      <c r="D10410" t="s">
        <v>129</v>
      </c>
    </row>
    <row r="10411" spans="1:9" x14ac:dyDescent="0.25">
      <c r="A10411" t="s">
        <v>98</v>
      </c>
      <c r="B10411">
        <v>1</v>
      </c>
      <c r="C10411" t="s">
        <v>46</v>
      </c>
      <c r="D10411" t="s">
        <v>129</v>
      </c>
    </row>
    <row r="10412" spans="1:9" x14ac:dyDescent="0.25">
      <c r="A10412" t="s">
        <v>99</v>
      </c>
      <c r="B10412">
        <v>2</v>
      </c>
      <c r="C10412" t="s">
        <v>46</v>
      </c>
      <c r="D10412" t="s">
        <v>129</v>
      </c>
    </row>
    <row r="10413" spans="1:9" x14ac:dyDescent="0.25">
      <c r="A10413" t="s">
        <v>100</v>
      </c>
      <c r="B10413">
        <v>0</v>
      </c>
      <c r="C10413" t="s">
        <v>46</v>
      </c>
      <c r="D10413" t="s">
        <v>129</v>
      </c>
    </row>
    <row r="10414" spans="1:9" x14ac:dyDescent="0.25">
      <c r="A10414" t="s">
        <v>101</v>
      </c>
      <c r="B10414">
        <v>3</v>
      </c>
      <c r="C10414" t="s">
        <v>46</v>
      </c>
      <c r="D10414" t="s">
        <v>129</v>
      </c>
    </row>
    <row r="10415" spans="1:9" x14ac:dyDescent="0.25">
      <c r="A10415" t="s">
        <v>102</v>
      </c>
      <c r="B10415">
        <v>0</v>
      </c>
      <c r="C10415" t="s">
        <v>46</v>
      </c>
      <c r="D10415" t="s">
        <v>129</v>
      </c>
    </row>
    <row r="10416" spans="1:9" x14ac:dyDescent="0.25">
      <c r="A10416" t="s">
        <v>103</v>
      </c>
      <c r="B10416">
        <v>3</v>
      </c>
      <c r="C10416" t="s">
        <v>46</v>
      </c>
      <c r="D10416" t="s">
        <v>129</v>
      </c>
    </row>
    <row r="10417" spans="1:10" x14ac:dyDescent="0.25">
      <c r="A10417" t="s">
        <v>104</v>
      </c>
      <c r="B10417">
        <v>1</v>
      </c>
      <c r="C10417" t="s">
        <v>46</v>
      </c>
      <c r="D10417" t="s">
        <v>129</v>
      </c>
    </row>
    <row r="10418" spans="1:10" x14ac:dyDescent="0.25">
      <c r="A10418" t="s">
        <v>105</v>
      </c>
      <c r="B10418">
        <v>0</v>
      </c>
      <c r="C10418" t="s">
        <v>46</v>
      </c>
      <c r="D10418" t="s">
        <v>129</v>
      </c>
    </row>
    <row r="10419" spans="1:10" x14ac:dyDescent="0.25">
      <c r="A10419" t="s">
        <v>106</v>
      </c>
      <c r="B10419">
        <v>1</v>
      </c>
      <c r="C10419" t="s">
        <v>46</v>
      </c>
      <c r="D10419" t="s">
        <v>129</v>
      </c>
    </row>
    <row r="10420" spans="1:10" x14ac:dyDescent="0.25">
      <c r="C10420" t="s">
        <v>46</v>
      </c>
      <c r="D10420" t="s">
        <v>130</v>
      </c>
      <c r="E10420" t="s">
        <v>132</v>
      </c>
      <c r="F10420">
        <v>0.17321482782056999</v>
      </c>
      <c r="G10420">
        <v>0.26054164023561299</v>
      </c>
      <c r="H10420">
        <v>0.34341096511100999</v>
      </c>
      <c r="I10420">
        <v>0.41082170367013998</v>
      </c>
      <c r="J10420">
        <v>0.57087458087901999</v>
      </c>
    </row>
    <row r="10421" spans="1:10" x14ac:dyDescent="0.25">
      <c r="C10421" t="s">
        <v>46</v>
      </c>
      <c r="D10421" t="s">
        <v>130</v>
      </c>
      <c r="E10421" t="s">
        <v>133</v>
      </c>
      <c r="F10421">
        <v>0.17520858464910999</v>
      </c>
      <c r="G10421">
        <v>0.29786597295052297</v>
      </c>
      <c r="H10421">
        <v>0.53875579028537701</v>
      </c>
      <c r="I10421">
        <v>0.46479337813265098</v>
      </c>
      <c r="J10421">
        <v>0.73547652067745095</v>
      </c>
    </row>
    <row r="10422" spans="1:10" x14ac:dyDescent="0.25">
      <c r="C10422" t="s">
        <v>46</v>
      </c>
      <c r="D10422" t="s">
        <v>130</v>
      </c>
      <c r="E10422" t="s">
        <v>134</v>
      </c>
      <c r="F10422">
        <v>3.2500000000000001E-2</v>
      </c>
      <c r="G10422">
        <v>5.3600000000000002E-2</v>
      </c>
      <c r="H10422">
        <v>7.2999999999999995E-2</v>
      </c>
      <c r="I10422">
        <v>2.2499999999999999E-2</v>
      </c>
      <c r="J10422">
        <v>2.1099999999947199E-2</v>
      </c>
    </row>
    <row r="10423" spans="1:10" x14ac:dyDescent="0.25">
      <c r="C10423" t="s">
        <v>46</v>
      </c>
      <c r="D10423" t="s">
        <v>130</v>
      </c>
      <c r="E10423" t="s">
        <v>135</v>
      </c>
      <c r="F10423">
        <v>1.7464999999999999</v>
      </c>
      <c r="G10423">
        <v>2.1160000000000001</v>
      </c>
      <c r="H10423">
        <v>5.359</v>
      </c>
      <c r="I10423">
        <v>2.9984999999999999</v>
      </c>
      <c r="J10423">
        <v>4.1669999999999998</v>
      </c>
    </row>
    <row r="10424" spans="1:10" x14ac:dyDescent="0.25">
      <c r="C10424" t="s">
        <v>46</v>
      </c>
      <c r="D10424" t="s">
        <v>130</v>
      </c>
      <c r="E10424" t="s">
        <v>136</v>
      </c>
      <c r="F10424">
        <v>7.9812499999999995E-2</v>
      </c>
      <c r="G10424">
        <v>8.4999999999999895E-2</v>
      </c>
      <c r="H10424">
        <v>0.14499999999999999</v>
      </c>
      <c r="I10424">
        <v>0.1275</v>
      </c>
      <c r="J10424">
        <v>0.183</v>
      </c>
    </row>
    <row r="10425" spans="1:10" x14ac:dyDescent="0.25">
      <c r="C10425" t="s">
        <v>46</v>
      </c>
      <c r="D10425" t="s">
        <v>130</v>
      </c>
      <c r="E10425" t="s">
        <v>137</v>
      </c>
      <c r="F10425">
        <v>0.1125</v>
      </c>
      <c r="G10425">
        <v>0.13200000000000001</v>
      </c>
      <c r="H10425">
        <v>0.223</v>
      </c>
      <c r="I10425">
        <v>0.223</v>
      </c>
      <c r="J10425">
        <v>0.251</v>
      </c>
    </row>
    <row r="10426" spans="1:10" x14ac:dyDescent="0.25">
      <c r="C10426" t="s">
        <v>46</v>
      </c>
      <c r="D10426" t="s">
        <v>130</v>
      </c>
      <c r="E10426" t="s">
        <v>138</v>
      </c>
      <c r="F10426">
        <v>0.18743750000000001</v>
      </c>
      <c r="G10426">
        <v>0.31319999999999998</v>
      </c>
      <c r="H10426">
        <v>0.34300000000000003</v>
      </c>
      <c r="I10426">
        <v>0.4975</v>
      </c>
      <c r="J10426">
        <v>0.52854999999997299</v>
      </c>
    </row>
    <row r="10427" spans="1:10" x14ac:dyDescent="0.25">
      <c r="C10427" t="s">
        <v>46</v>
      </c>
      <c r="D10427" t="s">
        <v>130</v>
      </c>
      <c r="E10427" t="s">
        <v>139</v>
      </c>
      <c r="F10427">
        <v>0.173289402173913</v>
      </c>
      <c r="G10427">
        <v>0.260650830970384</v>
      </c>
      <c r="H10427">
        <v>0.34336676906112101</v>
      </c>
      <c r="I10427">
        <v>0.410936121613106</v>
      </c>
      <c r="J10427">
        <v>0.57076915170132203</v>
      </c>
    </row>
    <row r="10428" spans="1:10" x14ac:dyDescent="0.25">
      <c r="C10428" t="s">
        <v>46</v>
      </c>
      <c r="D10428" t="s">
        <v>130</v>
      </c>
      <c r="E10428" t="s">
        <v>140</v>
      </c>
      <c r="F10428">
        <v>4.1552730978260799</v>
      </c>
      <c r="G10428">
        <v>6.2501673913043403</v>
      </c>
      <c r="H10428">
        <v>8.2381304347825992</v>
      </c>
      <c r="I10428">
        <v>9.8552554347826096</v>
      </c>
      <c r="J10428">
        <v>13.6947847826086</v>
      </c>
    </row>
    <row r="10429" spans="1:10" x14ac:dyDescent="0.25">
      <c r="C10429" t="s">
        <v>46</v>
      </c>
      <c r="D10429" t="s">
        <v>130</v>
      </c>
      <c r="E10429" t="s">
        <v>141</v>
      </c>
      <c r="F10429">
        <v>0.16631148097826001</v>
      </c>
      <c r="G10429">
        <v>0.165842391304347</v>
      </c>
      <c r="H10429">
        <v>0.20773369565217301</v>
      </c>
      <c r="I10429">
        <v>0.257542119565217</v>
      </c>
      <c r="J10429">
        <v>0.29048179347825998</v>
      </c>
    </row>
    <row r="10430" spans="1:10" x14ac:dyDescent="0.25">
      <c r="C10430" t="s">
        <v>46</v>
      </c>
      <c r="D10430" t="s">
        <v>130</v>
      </c>
      <c r="E10430" t="s">
        <v>142</v>
      </c>
      <c r="F10430">
        <v>0.20894406702898499</v>
      </c>
      <c r="G10430">
        <v>0.37014999999999998</v>
      </c>
      <c r="H10430">
        <v>0.52541847826086896</v>
      </c>
      <c r="I10430">
        <v>0.53048822463768097</v>
      </c>
      <c r="J10430">
        <v>0.78648369565217102</v>
      </c>
    </row>
    <row r="10431" spans="1:10" x14ac:dyDescent="0.25">
      <c r="C10431" t="s">
        <v>46</v>
      </c>
      <c r="D10431" t="s">
        <v>130</v>
      </c>
      <c r="E10431" t="s">
        <v>143</v>
      </c>
      <c r="F10431">
        <v>0.200792798913043</v>
      </c>
      <c r="G10431">
        <v>0.34550597826086898</v>
      </c>
      <c r="H10431">
        <v>0.46419293478260798</v>
      </c>
      <c r="I10431">
        <v>0.63846467391304296</v>
      </c>
      <c r="J10431">
        <v>1.26671711956521</v>
      </c>
    </row>
    <row r="10432" spans="1:10" x14ac:dyDescent="0.25">
      <c r="C10432" t="s">
        <v>46</v>
      </c>
      <c r="D10432" t="s">
        <v>130</v>
      </c>
      <c r="E10432" t="s">
        <v>144</v>
      </c>
      <c r="F10432">
        <v>0.17687470885093101</v>
      </c>
      <c r="G10432">
        <v>0.33061386765408401</v>
      </c>
      <c r="H10432">
        <v>0.38042985547061597</v>
      </c>
      <c r="I10432">
        <v>0.469994729455327</v>
      </c>
      <c r="J10432">
        <v>0.40826696129956902</v>
      </c>
    </row>
    <row r="10433" spans="3:10" x14ac:dyDescent="0.25">
      <c r="C10433" t="s">
        <v>46</v>
      </c>
      <c r="D10433" t="s">
        <v>130</v>
      </c>
      <c r="E10433" t="s">
        <v>145</v>
      </c>
      <c r="F10433">
        <v>0.12120923913043399</v>
      </c>
      <c r="G10433">
        <v>0.11064601449275301</v>
      </c>
      <c r="H10433">
        <v>0.14651811594202899</v>
      </c>
      <c r="I10433">
        <v>0.20215670289855001</v>
      </c>
      <c r="J10433">
        <v>0.18608695652173901</v>
      </c>
    </row>
    <row r="10434" spans="3:10" x14ac:dyDescent="0.25">
      <c r="C10434" t="s">
        <v>46</v>
      </c>
      <c r="D10434" t="s">
        <v>130</v>
      </c>
      <c r="E10434" t="s">
        <v>146</v>
      </c>
      <c r="F10434">
        <v>382.28512499999999</v>
      </c>
      <c r="G10434">
        <v>575.0154</v>
      </c>
      <c r="H10434">
        <v>757.90799999999899</v>
      </c>
      <c r="I10434">
        <v>906.68349999999998</v>
      </c>
      <c r="J10434">
        <v>1259.92019999999</v>
      </c>
    </row>
    <row r="10435" spans="3:10" x14ac:dyDescent="0.25">
      <c r="C10435" t="s">
        <v>46</v>
      </c>
      <c r="D10435" t="s">
        <v>130</v>
      </c>
      <c r="E10435" t="s">
        <v>147</v>
      </c>
      <c r="F10435">
        <v>0.17987611940298501</v>
      </c>
      <c r="G10435">
        <v>0.26978268656716398</v>
      </c>
      <c r="H10435">
        <v>0.28630149253731302</v>
      </c>
      <c r="I10435">
        <v>0.43781044776119399</v>
      </c>
      <c r="J10435">
        <v>0.46040298507462601</v>
      </c>
    </row>
    <row r="10436" spans="3:10" x14ac:dyDescent="0.25">
      <c r="C10436" t="s">
        <v>46</v>
      </c>
      <c r="D10436" t="s">
        <v>130</v>
      </c>
      <c r="E10436" t="s">
        <v>148</v>
      </c>
      <c r="F10436">
        <v>0.17811137820512801</v>
      </c>
      <c r="G10436">
        <v>0.255745512820512</v>
      </c>
      <c r="H10436">
        <v>0.26775961538461501</v>
      </c>
      <c r="I10436">
        <v>0.412931089743589</v>
      </c>
      <c r="J10436">
        <v>0.45859935897435899</v>
      </c>
    </row>
    <row r="10437" spans="3:10" x14ac:dyDescent="0.25">
      <c r="C10437" t="s">
        <v>46</v>
      </c>
      <c r="D10437" t="s">
        <v>130</v>
      </c>
      <c r="E10437" t="s">
        <v>149</v>
      </c>
      <c r="F10437">
        <v>0.17953565705128199</v>
      </c>
      <c r="G10437">
        <v>0.262923717948717</v>
      </c>
      <c r="H10437">
        <v>0.32843269230769201</v>
      </c>
      <c r="I10437">
        <v>0.40006891025641</v>
      </c>
      <c r="J10437">
        <v>0.502658974358973</v>
      </c>
    </row>
    <row r="10438" spans="3:10" x14ac:dyDescent="0.25">
      <c r="C10438" t="s">
        <v>46</v>
      </c>
      <c r="D10438" t="s">
        <v>130</v>
      </c>
      <c r="E10438" t="s">
        <v>150</v>
      </c>
      <c r="F10438">
        <v>0.177227163461538</v>
      </c>
      <c r="G10438">
        <v>0.25821987179487099</v>
      </c>
      <c r="H10438">
        <v>0.28956089743589702</v>
      </c>
      <c r="I10438">
        <v>0.42993108974358901</v>
      </c>
      <c r="J10438">
        <v>0.58789999999999798</v>
      </c>
    </row>
    <row r="10439" spans="3:10" x14ac:dyDescent="0.25">
      <c r="C10439" t="s">
        <v>46</v>
      </c>
      <c r="D10439" t="s">
        <v>130</v>
      </c>
      <c r="E10439" t="s">
        <v>151</v>
      </c>
      <c r="F10439">
        <v>0.17396634615384601</v>
      </c>
      <c r="G10439">
        <v>0.252913461538461</v>
      </c>
      <c r="H10439">
        <v>0.350464743589743</v>
      </c>
      <c r="I10439">
        <v>0.403133012820512</v>
      </c>
      <c r="J10439">
        <v>0.68573397435897399</v>
      </c>
    </row>
    <row r="10440" spans="3:10" x14ac:dyDescent="0.25">
      <c r="C10440" t="s">
        <v>46</v>
      </c>
      <c r="D10440" t="s">
        <v>130</v>
      </c>
      <c r="E10440" t="s">
        <v>152</v>
      </c>
      <c r="F10440">
        <v>0.16001201923076899</v>
      </c>
      <c r="G10440">
        <v>0.26012884615384602</v>
      </c>
      <c r="H10440">
        <v>0.56268269230769197</v>
      </c>
      <c r="I10440">
        <v>0.408975961538461</v>
      </c>
      <c r="J10440">
        <v>0.68998493589743304</v>
      </c>
    </row>
    <row r="10441" spans="3:10" x14ac:dyDescent="0.25">
      <c r="C10441" t="s">
        <v>46</v>
      </c>
      <c r="D10441" t="s">
        <v>130</v>
      </c>
      <c r="E10441" t="s">
        <v>153</v>
      </c>
      <c r="F10441">
        <v>0.163284054487179</v>
      </c>
      <c r="G10441">
        <v>0.263396153846153</v>
      </c>
      <c r="H10441">
        <v>0.32288461538461499</v>
      </c>
      <c r="I10441">
        <v>0.38091185897435897</v>
      </c>
      <c r="J10441">
        <v>0.61898557692307399</v>
      </c>
    </row>
    <row r="10442" spans="3:10" x14ac:dyDescent="0.25">
      <c r="C10442" t="s">
        <v>46</v>
      </c>
      <c r="D10442" t="s">
        <v>130</v>
      </c>
      <c r="E10442" t="s">
        <v>154</v>
      </c>
      <c r="F10442">
        <v>0.177774320909665</v>
      </c>
      <c r="G10442">
        <v>0.26006039166140199</v>
      </c>
      <c r="H10442">
        <v>0.30423941882501498</v>
      </c>
      <c r="I10442">
        <v>0.41708054327226701</v>
      </c>
      <c r="J10442">
        <v>0.53791623499684005</v>
      </c>
    </row>
    <row r="10443" spans="3:10" x14ac:dyDescent="0.25">
      <c r="C10443" t="s">
        <v>46</v>
      </c>
      <c r="D10443" t="s">
        <v>130</v>
      </c>
      <c r="E10443" t="s">
        <v>155</v>
      </c>
      <c r="F10443">
        <v>0.161648036858974</v>
      </c>
      <c r="G10443">
        <v>0.26176249999999901</v>
      </c>
      <c r="H10443">
        <v>0.44278365384615298</v>
      </c>
      <c r="I10443">
        <v>0.39494391025641001</v>
      </c>
      <c r="J10443">
        <v>0.65448525641025401</v>
      </c>
    </row>
    <row r="10444" spans="3:10" x14ac:dyDescent="0.25">
      <c r="C10444" t="s">
        <v>46</v>
      </c>
      <c r="D10444" t="s">
        <v>130</v>
      </c>
      <c r="E10444" t="s">
        <v>156</v>
      </c>
      <c r="F10444">
        <v>61.202624999999998</v>
      </c>
      <c r="G10444">
        <v>61.03</v>
      </c>
      <c r="H10444">
        <v>76.445999999999998</v>
      </c>
      <c r="I10444">
        <v>94.775499999999994</v>
      </c>
      <c r="J10444">
        <v>106.89729999999901</v>
      </c>
    </row>
    <row r="10445" spans="3:10" x14ac:dyDescent="0.25">
      <c r="C10445" t="s">
        <v>46</v>
      </c>
      <c r="D10445" t="s">
        <v>130</v>
      </c>
      <c r="E10445" t="s">
        <v>157</v>
      </c>
      <c r="F10445">
        <v>115.337125</v>
      </c>
      <c r="G10445">
        <v>204.3228</v>
      </c>
      <c r="H10445">
        <v>290.03100000000001</v>
      </c>
      <c r="I10445">
        <v>292.8295</v>
      </c>
      <c r="J10445">
        <v>434.13899999999802</v>
      </c>
    </row>
    <row r="10446" spans="3:10" x14ac:dyDescent="0.25">
      <c r="C10446" t="s">
        <v>46</v>
      </c>
      <c r="D10446" t="s">
        <v>130</v>
      </c>
      <c r="E10446" t="s">
        <v>158</v>
      </c>
      <c r="F10446">
        <v>73.891750000000002</v>
      </c>
      <c r="G10446">
        <v>127.14619999999999</v>
      </c>
      <c r="H10446">
        <v>170.82300000000001</v>
      </c>
      <c r="I10446">
        <v>234.95500000000001</v>
      </c>
      <c r="J10446">
        <v>466.15189999999899</v>
      </c>
    </row>
    <row r="10447" spans="3:10" x14ac:dyDescent="0.25">
      <c r="C10447" t="s">
        <v>46</v>
      </c>
      <c r="D10447" t="s">
        <v>130</v>
      </c>
      <c r="E10447" t="s">
        <v>159</v>
      </c>
      <c r="F10447">
        <v>64.946124999999995</v>
      </c>
      <c r="G10447">
        <v>121.43980000000001</v>
      </c>
      <c r="H10447">
        <v>139.72999999999999</v>
      </c>
      <c r="I10447">
        <v>172.53299999999999</v>
      </c>
      <c r="J10447">
        <v>150.012</v>
      </c>
    </row>
    <row r="10448" spans="3:10" x14ac:dyDescent="0.25">
      <c r="C10448" t="s">
        <v>46</v>
      </c>
      <c r="D10448" t="s">
        <v>130</v>
      </c>
      <c r="E10448" t="s">
        <v>160</v>
      </c>
      <c r="F10448">
        <v>66.907499999999999</v>
      </c>
      <c r="G10448">
        <v>61.076599999999999</v>
      </c>
      <c r="H10448">
        <v>80.878</v>
      </c>
      <c r="I10448">
        <v>111.59050000000001</v>
      </c>
      <c r="J10448">
        <v>102.72</v>
      </c>
    </row>
    <row r="10449" spans="3:10" x14ac:dyDescent="0.25">
      <c r="C10449" t="s">
        <v>46</v>
      </c>
      <c r="D10449" t="s">
        <v>130</v>
      </c>
      <c r="E10449" t="s">
        <v>161</v>
      </c>
      <c r="F10449">
        <v>60.258499999999998</v>
      </c>
      <c r="G10449">
        <v>90.377200000000002</v>
      </c>
      <c r="H10449">
        <v>95.911000000000001</v>
      </c>
      <c r="I10449">
        <v>146.66649999999899</v>
      </c>
      <c r="J10449">
        <v>154.23500000000001</v>
      </c>
    </row>
    <row r="10450" spans="3:10" x14ac:dyDescent="0.25">
      <c r="C10450" t="s">
        <v>46</v>
      </c>
      <c r="D10450" t="s">
        <v>130</v>
      </c>
      <c r="E10450" t="s">
        <v>162</v>
      </c>
      <c r="F10450">
        <v>55.570749999999997</v>
      </c>
      <c r="G10450">
        <v>79.792599999999993</v>
      </c>
      <c r="H10450">
        <v>83.540999999999997</v>
      </c>
      <c r="I10450">
        <v>128.83449999999999</v>
      </c>
      <c r="J10450">
        <v>143.083</v>
      </c>
    </row>
    <row r="10451" spans="3:10" x14ac:dyDescent="0.25">
      <c r="C10451" t="s">
        <v>46</v>
      </c>
      <c r="D10451" t="s">
        <v>130</v>
      </c>
      <c r="E10451" t="s">
        <v>163</v>
      </c>
      <c r="F10451">
        <v>56.015124999999998</v>
      </c>
      <c r="G10451">
        <v>82.032200000000003</v>
      </c>
      <c r="H10451">
        <v>102.471</v>
      </c>
      <c r="I10451">
        <v>124.8215</v>
      </c>
      <c r="J10451">
        <v>156.829599999999</v>
      </c>
    </row>
    <row r="10452" spans="3:10" x14ac:dyDescent="0.25">
      <c r="C10452" t="s">
        <v>46</v>
      </c>
      <c r="D10452" t="s">
        <v>130</v>
      </c>
      <c r="E10452" t="s">
        <v>164</v>
      </c>
      <c r="F10452">
        <v>55.294874999999998</v>
      </c>
      <c r="G10452">
        <v>80.564599999999999</v>
      </c>
      <c r="H10452">
        <v>90.343000000000004</v>
      </c>
      <c r="I10452">
        <v>134.13849999999999</v>
      </c>
      <c r="J10452">
        <v>183.42479999999901</v>
      </c>
    </row>
    <row r="10453" spans="3:10" x14ac:dyDescent="0.25">
      <c r="C10453" t="s">
        <v>46</v>
      </c>
      <c r="D10453" t="s">
        <v>130</v>
      </c>
      <c r="E10453" t="s">
        <v>165</v>
      </c>
      <c r="F10453">
        <v>54.277500000000003</v>
      </c>
      <c r="G10453">
        <v>78.909000000000006</v>
      </c>
      <c r="H10453">
        <v>109.345</v>
      </c>
      <c r="I10453">
        <v>125.7775</v>
      </c>
      <c r="J10453">
        <v>213.94900000000001</v>
      </c>
    </row>
    <row r="10454" spans="3:10" x14ac:dyDescent="0.25">
      <c r="C10454" t="s">
        <v>46</v>
      </c>
      <c r="D10454" t="s">
        <v>130</v>
      </c>
      <c r="E10454" t="s">
        <v>166</v>
      </c>
      <c r="F10454">
        <v>49.923749999999998</v>
      </c>
      <c r="G10454">
        <v>81.160200000000003</v>
      </c>
      <c r="H10454">
        <v>175.55699999999999</v>
      </c>
      <c r="I10454">
        <v>127.6005</v>
      </c>
      <c r="J10454">
        <v>215.27529999999899</v>
      </c>
    </row>
    <row r="10455" spans="3:10" x14ac:dyDescent="0.25">
      <c r="C10455" t="s">
        <v>46</v>
      </c>
      <c r="D10455" t="s">
        <v>130</v>
      </c>
      <c r="E10455" t="s">
        <v>167</v>
      </c>
      <c r="F10455">
        <v>50.944625000000002</v>
      </c>
      <c r="G10455">
        <v>82.179599999999994</v>
      </c>
      <c r="H10455">
        <v>100.74</v>
      </c>
      <c r="I10455">
        <v>118.8445</v>
      </c>
      <c r="J10455">
        <v>193.12349999999901</v>
      </c>
    </row>
    <row r="10456" spans="3:10" x14ac:dyDescent="0.25">
      <c r="C10456" t="s">
        <v>46</v>
      </c>
      <c r="D10456" t="s">
        <v>130</v>
      </c>
      <c r="E10456" t="s">
        <v>168</v>
      </c>
      <c r="F10456">
        <v>281.41674999999998</v>
      </c>
      <c r="G10456">
        <v>411.67559999999997</v>
      </c>
      <c r="H10456">
        <v>481.61099999999999</v>
      </c>
      <c r="I10456">
        <v>660.23849999999902</v>
      </c>
      <c r="J10456">
        <v>851.52139999999895</v>
      </c>
    </row>
    <row r="10457" spans="3:10" x14ac:dyDescent="0.25">
      <c r="C10457" t="s">
        <v>46</v>
      </c>
      <c r="D10457" t="s">
        <v>130</v>
      </c>
      <c r="E10457" t="s">
        <v>169</v>
      </c>
      <c r="F10457">
        <v>100.868375</v>
      </c>
      <c r="G10457">
        <v>163.3398</v>
      </c>
      <c r="H10457">
        <v>276.29700000000003</v>
      </c>
      <c r="I10457">
        <v>246.44499999999999</v>
      </c>
      <c r="J10457">
        <v>408.398799999998</v>
      </c>
    </row>
    <row r="10458" spans="3:10" x14ac:dyDescent="0.25">
      <c r="C10458" t="s">
        <v>46</v>
      </c>
      <c r="D10458" t="s">
        <v>130</v>
      </c>
      <c r="E10458" t="s">
        <v>173</v>
      </c>
      <c r="F10458">
        <v>382.28512499999999</v>
      </c>
      <c r="G10458">
        <v>575.0154</v>
      </c>
      <c r="H10458">
        <v>757.90800000000002</v>
      </c>
      <c r="I10458">
        <v>906.68349999999998</v>
      </c>
      <c r="J10458">
        <v>1259.92019999999</v>
      </c>
    </row>
    <row r="10459" spans="3:10" x14ac:dyDescent="0.25">
      <c r="C10459" t="s">
        <v>46</v>
      </c>
      <c r="D10459" t="s">
        <v>130</v>
      </c>
      <c r="E10459" t="s">
        <v>174</v>
      </c>
      <c r="F10459">
        <v>4.7558759643323102E-2</v>
      </c>
      <c r="G10459">
        <v>5.3503694362824698E-2</v>
      </c>
      <c r="H10459">
        <v>0.13014462138445801</v>
      </c>
      <c r="I10459">
        <v>0.103555295294609</v>
      </c>
      <c r="J10459">
        <v>8.5250189778987101E-2</v>
      </c>
    </row>
    <row r="10460" spans="3:10" x14ac:dyDescent="0.25">
      <c r="C10460" t="s">
        <v>46</v>
      </c>
      <c r="D10460" t="s">
        <v>130</v>
      </c>
      <c r="E10460" t="s">
        <v>175</v>
      </c>
      <c r="F10460">
        <v>5.6199614468059399E-2</v>
      </c>
      <c r="G10460">
        <v>9.1162961232703399E-2</v>
      </c>
      <c r="H10460">
        <v>0.24270151101832199</v>
      </c>
      <c r="I10460">
        <v>0.13052813461118501</v>
      </c>
      <c r="J10460">
        <v>0.27151492812890099</v>
      </c>
    </row>
    <row r="10461" spans="3:10" x14ac:dyDescent="0.25">
      <c r="C10461" t="s">
        <v>46</v>
      </c>
      <c r="D10461" t="s">
        <v>130</v>
      </c>
      <c r="E10461" t="s">
        <v>176</v>
      </c>
      <c r="F10461">
        <v>3.1127974364515001E-2</v>
      </c>
      <c r="G10461">
        <v>3.8856487709513401E-2</v>
      </c>
      <c r="H10461">
        <v>3.5323096096252997E-2</v>
      </c>
      <c r="I10461">
        <v>0.10139731399654101</v>
      </c>
      <c r="J10461">
        <v>3.73027296166034E-2</v>
      </c>
    </row>
    <row r="10462" spans="3:10" x14ac:dyDescent="0.25">
      <c r="C10462" t="s">
        <v>46</v>
      </c>
      <c r="D10462" t="s">
        <v>130</v>
      </c>
      <c r="E10462" t="s">
        <v>177</v>
      </c>
      <c r="F10462">
        <v>3.5428253806645597E-2</v>
      </c>
      <c r="G10462">
        <v>8.68049768588708E-2</v>
      </c>
      <c r="H10462">
        <v>0.19620750206676801</v>
      </c>
      <c r="I10462">
        <v>0.100795334503487</v>
      </c>
      <c r="J10462">
        <v>0.24570457227318199</v>
      </c>
    </row>
    <row r="10463" spans="3:10" x14ac:dyDescent="0.25">
      <c r="C10463" t="s">
        <v>46</v>
      </c>
      <c r="D10463" t="s">
        <v>130</v>
      </c>
      <c r="E10463" t="s">
        <v>178</v>
      </c>
      <c r="F10463">
        <v>2.51405583923601E-2</v>
      </c>
      <c r="G10463">
        <v>2.86731504902294E-2</v>
      </c>
      <c r="H10463">
        <v>3.2393060949711297E-2</v>
      </c>
      <c r="I10463">
        <v>7.3513985319877503E-2</v>
      </c>
      <c r="J10463">
        <v>2.11554642339352E-2</v>
      </c>
    </row>
    <row r="10464" spans="3:10" x14ac:dyDescent="0.25">
      <c r="C10464" t="s">
        <v>46</v>
      </c>
      <c r="D10464" t="s">
        <v>130</v>
      </c>
      <c r="E10464" t="s">
        <v>179</v>
      </c>
      <c r="F10464">
        <v>0.18582110996859999</v>
      </c>
      <c r="G10464">
        <v>0.322791478841635</v>
      </c>
      <c r="H10464">
        <v>0.40232603094680103</v>
      </c>
      <c r="I10464">
        <v>0.48355799618295198</v>
      </c>
      <c r="J10464">
        <v>0.61184977363732396</v>
      </c>
    </row>
    <row r="10465" spans="1:10" x14ac:dyDescent="0.25">
      <c r="C10465" t="s">
        <v>46</v>
      </c>
      <c r="D10465" t="s">
        <v>130</v>
      </c>
      <c r="E10465" t="s">
        <v>180</v>
      </c>
      <c r="F10465">
        <v>0.16904686378730999</v>
      </c>
      <c r="G10465">
        <v>0.283094541115607</v>
      </c>
      <c r="H10465">
        <v>0.21551743590846401</v>
      </c>
      <c r="I10465">
        <v>0.44985656633960203</v>
      </c>
      <c r="J10465">
        <v>0.62094403525535302</v>
      </c>
    </row>
    <row r="10466" spans="1:10" x14ac:dyDescent="0.25">
      <c r="C10466" t="s">
        <v>46</v>
      </c>
      <c r="D10466" t="s">
        <v>130</v>
      </c>
      <c r="E10466" t="s">
        <v>181</v>
      </c>
      <c r="F10466">
        <v>0.17631534951386801</v>
      </c>
      <c r="G10466">
        <v>0.28811843382106</v>
      </c>
      <c r="H10466">
        <v>0.54609952388632299</v>
      </c>
      <c r="I10466">
        <v>0.45076235619336202</v>
      </c>
      <c r="J10466">
        <v>0.66131272932268403</v>
      </c>
    </row>
    <row r="10467" spans="1:10" x14ac:dyDescent="0.25">
      <c r="C10467" t="s">
        <v>46</v>
      </c>
      <c r="D10467" t="s">
        <v>130</v>
      </c>
      <c r="E10467" t="s">
        <v>182</v>
      </c>
      <c r="F10467">
        <v>0.169344418168524</v>
      </c>
      <c r="G10467">
        <v>0.275610100638296</v>
      </c>
      <c r="H10467">
        <v>0.23504624189596601</v>
      </c>
      <c r="I10467">
        <v>0.46376951939035099</v>
      </c>
      <c r="J10467">
        <v>0.77082115015776898</v>
      </c>
    </row>
    <row r="10468" spans="1:10" x14ac:dyDescent="0.25">
      <c r="C10468" t="s">
        <v>46</v>
      </c>
      <c r="D10468" t="s">
        <v>130</v>
      </c>
      <c r="E10468" t="s">
        <v>183</v>
      </c>
      <c r="F10468">
        <v>0.174692205245361</v>
      </c>
      <c r="G10468">
        <v>0.28071942142626</v>
      </c>
      <c r="H10468">
        <v>0.48004102052808401</v>
      </c>
      <c r="I10468">
        <v>0.46351391184909502</v>
      </c>
      <c r="J10468">
        <v>0.85160685062895802</v>
      </c>
    </row>
    <row r="10469" spans="1:10" x14ac:dyDescent="0.25">
      <c r="C10469" t="s">
        <v>46</v>
      </c>
      <c r="D10469" t="s">
        <v>130</v>
      </c>
      <c r="E10469" t="s">
        <v>184</v>
      </c>
      <c r="F10469">
        <v>0.16064854346632801</v>
      </c>
      <c r="G10469">
        <v>0.31629581136484702</v>
      </c>
      <c r="H10469">
        <v>0.99876311864189704</v>
      </c>
      <c r="I10469">
        <v>0.50751024748119899</v>
      </c>
      <c r="J10469">
        <v>0.80297431507655603</v>
      </c>
    </row>
    <row r="10470" spans="1:10" x14ac:dyDescent="0.25">
      <c r="C10470" t="s">
        <v>46</v>
      </c>
      <c r="D10470" t="s">
        <v>130</v>
      </c>
      <c r="E10470" t="s">
        <v>185</v>
      </c>
      <c r="F10470">
        <v>0.17450571508569901</v>
      </c>
      <c r="G10470">
        <v>0.29736974175200998</v>
      </c>
      <c r="H10470">
        <v>0.44277628156686399</v>
      </c>
      <c r="I10470">
        <v>0.42452060651518803</v>
      </c>
      <c r="J10470">
        <v>0.76632862680494895</v>
      </c>
    </row>
    <row r="10471" spans="1:10" x14ac:dyDescent="0.25">
      <c r="C10471" t="s">
        <v>46</v>
      </c>
      <c r="D10471" t="s">
        <v>130</v>
      </c>
      <c r="E10471" t="s">
        <v>186</v>
      </c>
      <c r="F10471">
        <v>0.17641054673850701</v>
      </c>
      <c r="G10471">
        <v>0.29196436141142001</v>
      </c>
      <c r="H10471">
        <v>0.398753074058325</v>
      </c>
      <c r="I10471">
        <v>0.46333272137679699</v>
      </c>
      <c r="J10471">
        <v>0.71256267372797899</v>
      </c>
    </row>
    <row r="10472" spans="1:10" x14ac:dyDescent="0.25">
      <c r="C10472" t="s">
        <v>46</v>
      </c>
      <c r="D10472" t="s">
        <v>130</v>
      </c>
      <c r="E10472" t="s">
        <v>187</v>
      </c>
      <c r="F10472">
        <v>0.16938866134366001</v>
      </c>
      <c r="G10472">
        <v>0.307759742333099</v>
      </c>
      <c r="H10472">
        <v>0.781172341802718</v>
      </c>
      <c r="I10472">
        <v>0.46775242928694299</v>
      </c>
      <c r="J10472">
        <v>0.78503956688821097</v>
      </c>
    </row>
    <row r="10473" spans="1:10" x14ac:dyDescent="0.25">
      <c r="C10473" t="s">
        <v>46</v>
      </c>
      <c r="D10473" t="s">
        <v>130</v>
      </c>
      <c r="E10473" t="s">
        <v>191</v>
      </c>
      <c r="F10473">
        <v>0.17520858464910999</v>
      </c>
      <c r="G10473">
        <v>0.29786597295052297</v>
      </c>
      <c r="H10473">
        <v>0.53875579028537701</v>
      </c>
      <c r="I10473">
        <v>0.46479337813265198</v>
      </c>
      <c r="J10473">
        <v>0.73547652067744995</v>
      </c>
    </row>
    <row r="10474" spans="1:10" x14ac:dyDescent="0.25">
      <c r="C10474" t="s">
        <v>46</v>
      </c>
      <c r="D10474" t="s">
        <v>130</v>
      </c>
      <c r="E10474" t="s">
        <v>197</v>
      </c>
      <c r="F10474">
        <v>152.86449999999999</v>
      </c>
      <c r="G10474">
        <v>216.16200000000001</v>
      </c>
      <c r="H10474">
        <v>240.83099999999999</v>
      </c>
      <c r="I10474">
        <v>287.89600000000002</v>
      </c>
      <c r="J10474">
        <v>435.68359999999899</v>
      </c>
    </row>
    <row r="10475" spans="1:10" x14ac:dyDescent="0.25">
      <c r="C10475" t="s">
        <v>46</v>
      </c>
      <c r="D10475" t="s">
        <v>130</v>
      </c>
      <c r="E10475" t="s">
        <v>198</v>
      </c>
      <c r="F10475">
        <v>125.209</v>
      </c>
      <c r="G10475">
        <v>187.30439999999999</v>
      </c>
      <c r="H10475">
        <v>287.91800000000001</v>
      </c>
      <c r="I10475">
        <v>332.59050000000002</v>
      </c>
      <c r="J10475">
        <v>419.28529999999898</v>
      </c>
    </row>
    <row r="10476" spans="1:10" x14ac:dyDescent="0.25">
      <c r="C10476" t="s">
        <v>46</v>
      </c>
      <c r="D10476" t="s">
        <v>130</v>
      </c>
      <c r="E10476" t="s">
        <v>199</v>
      </c>
      <c r="F10476">
        <v>104.211625</v>
      </c>
      <c r="G10476">
        <v>171.54900000000001</v>
      </c>
      <c r="H10476">
        <v>229.15899999999999</v>
      </c>
      <c r="I10476">
        <v>286.197</v>
      </c>
      <c r="J10476">
        <v>404.95129999999898</v>
      </c>
    </row>
    <row r="10477" spans="1:10" x14ac:dyDescent="0.25">
      <c r="C10477" t="s">
        <v>46</v>
      </c>
      <c r="D10477" t="s">
        <v>130</v>
      </c>
      <c r="E10477" t="s">
        <v>108</v>
      </c>
      <c r="F10477">
        <v>2304.89889046177</v>
      </c>
      <c r="G10477">
        <v>3466.78970810581</v>
      </c>
      <c r="H10477">
        <v>4573.6100875120001</v>
      </c>
      <c r="I10477">
        <v>5466.0453997095101</v>
      </c>
      <c r="J10477">
        <v>7596.3583029855699</v>
      </c>
    </row>
    <row r="10478" spans="1:10" x14ac:dyDescent="0.25">
      <c r="A10478" t="s">
        <v>89</v>
      </c>
      <c r="B10478">
        <v>0</v>
      </c>
      <c r="C10478" t="s">
        <v>47</v>
      </c>
      <c r="D10478" t="s">
        <v>90</v>
      </c>
    </row>
    <row r="10479" spans="1:10" x14ac:dyDescent="0.25">
      <c r="A10479" t="s">
        <v>91</v>
      </c>
      <c r="B10479">
        <v>1</v>
      </c>
      <c r="C10479" t="s">
        <v>47</v>
      </c>
      <c r="D10479" t="s">
        <v>90</v>
      </c>
    </row>
    <row r="10480" spans="1:10" x14ac:dyDescent="0.25">
      <c r="A10480" t="s">
        <v>92</v>
      </c>
      <c r="B10480">
        <v>0</v>
      </c>
      <c r="C10480" t="s">
        <v>47</v>
      </c>
      <c r="D10480" t="s">
        <v>90</v>
      </c>
    </row>
    <row r="10481" spans="1:7" x14ac:dyDescent="0.25">
      <c r="A10481" t="s">
        <v>93</v>
      </c>
      <c r="B10481">
        <v>1</v>
      </c>
      <c r="C10481" t="s">
        <v>47</v>
      </c>
      <c r="D10481" t="s">
        <v>90</v>
      </c>
    </row>
    <row r="10482" spans="1:7" x14ac:dyDescent="0.25">
      <c r="A10482" t="s">
        <v>94</v>
      </c>
      <c r="B10482">
        <v>0</v>
      </c>
      <c r="C10482" t="s">
        <v>47</v>
      </c>
      <c r="D10482" t="s">
        <v>90</v>
      </c>
    </row>
    <row r="10483" spans="1:7" x14ac:dyDescent="0.25">
      <c r="A10483" t="s">
        <v>95</v>
      </c>
      <c r="B10483">
        <v>0</v>
      </c>
      <c r="C10483" t="s">
        <v>47</v>
      </c>
      <c r="D10483" t="s">
        <v>90</v>
      </c>
    </row>
    <row r="10484" spans="1:7" x14ac:dyDescent="0.25">
      <c r="A10484" t="s">
        <v>96</v>
      </c>
      <c r="B10484">
        <v>0</v>
      </c>
      <c r="C10484" t="s">
        <v>47</v>
      </c>
      <c r="D10484" t="s">
        <v>90</v>
      </c>
    </row>
    <row r="10485" spans="1:7" x14ac:dyDescent="0.25">
      <c r="A10485" t="s">
        <v>97</v>
      </c>
      <c r="B10485">
        <v>0</v>
      </c>
      <c r="C10485" t="s">
        <v>47</v>
      </c>
      <c r="D10485" t="s">
        <v>90</v>
      </c>
    </row>
    <row r="10486" spans="1:7" x14ac:dyDescent="0.25">
      <c r="A10486" t="s">
        <v>98</v>
      </c>
      <c r="B10486">
        <v>0</v>
      </c>
      <c r="C10486" t="s">
        <v>47</v>
      </c>
      <c r="D10486" t="s">
        <v>90</v>
      </c>
    </row>
    <row r="10487" spans="1:7" x14ac:dyDescent="0.25">
      <c r="A10487" t="s">
        <v>99</v>
      </c>
      <c r="B10487">
        <v>0</v>
      </c>
      <c r="C10487" t="s">
        <v>47</v>
      </c>
      <c r="D10487" t="s">
        <v>90</v>
      </c>
    </row>
    <row r="10488" spans="1:7" x14ac:dyDescent="0.25">
      <c r="A10488" t="s">
        <v>100</v>
      </c>
      <c r="B10488">
        <v>0</v>
      </c>
      <c r="C10488" t="s">
        <v>47</v>
      </c>
      <c r="D10488" t="s">
        <v>90</v>
      </c>
    </row>
    <row r="10489" spans="1:7" x14ac:dyDescent="0.25">
      <c r="A10489" t="s">
        <v>101</v>
      </c>
      <c r="B10489">
        <v>0</v>
      </c>
      <c r="C10489" t="s">
        <v>47</v>
      </c>
      <c r="D10489" t="s">
        <v>90</v>
      </c>
    </row>
    <row r="10490" spans="1:7" x14ac:dyDescent="0.25">
      <c r="A10490" t="s">
        <v>102</v>
      </c>
      <c r="B10490">
        <v>0</v>
      </c>
      <c r="C10490" t="s">
        <v>47</v>
      </c>
      <c r="D10490" t="s">
        <v>90</v>
      </c>
    </row>
    <row r="10491" spans="1:7" x14ac:dyDescent="0.25">
      <c r="A10491" t="s">
        <v>103</v>
      </c>
      <c r="B10491">
        <v>0</v>
      </c>
      <c r="C10491" t="s">
        <v>47</v>
      </c>
      <c r="D10491" t="s">
        <v>90</v>
      </c>
    </row>
    <row r="10492" spans="1:7" x14ac:dyDescent="0.25">
      <c r="A10492" t="s">
        <v>104</v>
      </c>
      <c r="B10492">
        <v>1</v>
      </c>
      <c r="C10492" t="s">
        <v>47</v>
      </c>
      <c r="D10492" t="s">
        <v>90</v>
      </c>
    </row>
    <row r="10493" spans="1:7" x14ac:dyDescent="0.25">
      <c r="A10493" t="s">
        <v>105</v>
      </c>
      <c r="B10493">
        <v>0</v>
      </c>
      <c r="C10493" t="s">
        <v>47</v>
      </c>
      <c r="D10493" t="s">
        <v>90</v>
      </c>
    </row>
    <row r="10494" spans="1:7" x14ac:dyDescent="0.25">
      <c r="A10494" t="s">
        <v>106</v>
      </c>
      <c r="B10494">
        <v>1</v>
      </c>
      <c r="C10494" t="s">
        <v>47</v>
      </c>
      <c r="D10494" t="s">
        <v>90</v>
      </c>
    </row>
    <row r="10495" spans="1:7" x14ac:dyDescent="0.25">
      <c r="C10495" t="s">
        <v>47</v>
      </c>
      <c r="D10495" t="s">
        <v>107</v>
      </c>
      <c r="E10495" t="s">
        <v>132</v>
      </c>
      <c r="F10495">
        <v>0.21352729528535899</v>
      </c>
      <c r="G10495">
        <v>0.38686512096774101</v>
      </c>
    </row>
    <row r="10496" spans="1:7" x14ac:dyDescent="0.25">
      <c r="C10496" t="s">
        <v>47</v>
      </c>
      <c r="D10496" t="s">
        <v>107</v>
      </c>
      <c r="E10496" t="s">
        <v>133</v>
      </c>
      <c r="F10496">
        <v>0.21785648320748499</v>
      </c>
      <c r="G10496">
        <v>0.48266020009190302</v>
      </c>
    </row>
    <row r="10497" spans="3:7" x14ac:dyDescent="0.25">
      <c r="C10497" t="s">
        <v>47</v>
      </c>
      <c r="D10497" t="s">
        <v>107</v>
      </c>
      <c r="E10497" t="s">
        <v>134</v>
      </c>
      <c r="F10497">
        <v>4.1615384615384603E-2</v>
      </c>
      <c r="G10497">
        <v>5.3524999999986798E-2</v>
      </c>
    </row>
    <row r="10498" spans="3:7" x14ac:dyDescent="0.25">
      <c r="C10498" t="s">
        <v>47</v>
      </c>
      <c r="D10498" t="s">
        <v>107</v>
      </c>
      <c r="E10498" t="s">
        <v>135</v>
      </c>
      <c r="F10498">
        <v>1.72123076923076</v>
      </c>
      <c r="G10498">
        <v>3.44475</v>
      </c>
    </row>
    <row r="10499" spans="3:7" x14ac:dyDescent="0.25">
      <c r="C10499" t="s">
        <v>47</v>
      </c>
      <c r="D10499" t="s">
        <v>107</v>
      </c>
      <c r="E10499" t="s">
        <v>136</v>
      </c>
      <c r="F10499">
        <v>8.4826923076922994E-2</v>
      </c>
      <c r="G10499">
        <v>9.425E-2</v>
      </c>
    </row>
    <row r="10500" spans="3:7" x14ac:dyDescent="0.25">
      <c r="C10500" t="s">
        <v>47</v>
      </c>
      <c r="D10500" t="s">
        <v>107</v>
      </c>
      <c r="E10500" t="s">
        <v>137</v>
      </c>
      <c r="F10500">
        <v>0.144538461538461</v>
      </c>
      <c r="G10500">
        <v>0.193</v>
      </c>
    </row>
    <row r="10501" spans="3:7" x14ac:dyDescent="0.25">
      <c r="C10501" t="s">
        <v>47</v>
      </c>
      <c r="D10501" t="s">
        <v>107</v>
      </c>
      <c r="E10501" t="s">
        <v>138</v>
      </c>
      <c r="F10501">
        <v>0.24526923076922999</v>
      </c>
      <c r="G10501">
        <v>0.45987499999999998</v>
      </c>
    </row>
    <row r="10502" spans="3:7" x14ac:dyDescent="0.25">
      <c r="C10502" t="s">
        <v>47</v>
      </c>
      <c r="D10502" t="s">
        <v>107</v>
      </c>
      <c r="E10502" t="s">
        <v>139</v>
      </c>
      <c r="F10502">
        <v>0.21352729528535899</v>
      </c>
      <c r="G10502">
        <v>0.38686512096774101</v>
      </c>
    </row>
    <row r="10503" spans="3:7" x14ac:dyDescent="0.25">
      <c r="C10503" t="s">
        <v>47</v>
      </c>
      <c r="D10503" t="s">
        <v>107</v>
      </c>
      <c r="E10503" t="s">
        <v>140</v>
      </c>
      <c r="F10503">
        <v>5.1246550868486302</v>
      </c>
      <c r="G10503">
        <v>9.2847629032257899</v>
      </c>
    </row>
    <row r="10504" spans="3:7" x14ac:dyDescent="0.25">
      <c r="C10504" t="s">
        <v>47</v>
      </c>
      <c r="D10504" t="s">
        <v>107</v>
      </c>
      <c r="E10504" t="s">
        <v>141</v>
      </c>
      <c r="F10504">
        <v>0.17326364764267899</v>
      </c>
      <c r="G10504">
        <v>0.40633266129032197</v>
      </c>
    </row>
    <row r="10505" spans="3:7" x14ac:dyDescent="0.25">
      <c r="C10505" t="s">
        <v>47</v>
      </c>
      <c r="D10505" t="s">
        <v>107</v>
      </c>
      <c r="E10505" t="s">
        <v>142</v>
      </c>
      <c r="F10505">
        <v>0.274590157154673</v>
      </c>
      <c r="G10505">
        <v>0.45881572580645003</v>
      </c>
    </row>
    <row r="10506" spans="3:7" x14ac:dyDescent="0.25">
      <c r="C10506" t="s">
        <v>47</v>
      </c>
      <c r="D10506" t="s">
        <v>107</v>
      </c>
      <c r="E10506" t="s">
        <v>143</v>
      </c>
      <c r="F10506">
        <v>0.249700992555831</v>
      </c>
      <c r="G10506">
        <v>0.45458508064516101</v>
      </c>
    </row>
    <row r="10507" spans="3:7" x14ac:dyDescent="0.25">
      <c r="C10507" t="s">
        <v>47</v>
      </c>
      <c r="D10507" t="s">
        <v>107</v>
      </c>
      <c r="E10507" t="s">
        <v>144</v>
      </c>
      <c r="F10507">
        <v>0.26856885856079399</v>
      </c>
      <c r="G10507">
        <v>0.56992338709677404</v>
      </c>
    </row>
    <row r="10508" spans="3:7" x14ac:dyDescent="0.25">
      <c r="C10508" t="s">
        <v>47</v>
      </c>
      <c r="D10508" t="s">
        <v>107</v>
      </c>
      <c r="E10508" t="s">
        <v>145</v>
      </c>
      <c r="F10508">
        <v>0.11849669148056199</v>
      </c>
      <c r="G10508">
        <v>0.13475067204301</v>
      </c>
    </row>
    <row r="10509" spans="3:7" x14ac:dyDescent="0.25">
      <c r="C10509" t="s">
        <v>47</v>
      </c>
      <c r="D10509" t="s">
        <v>107</v>
      </c>
      <c r="E10509" t="s">
        <v>146</v>
      </c>
      <c r="F10509">
        <v>158.86430769230699</v>
      </c>
      <c r="G10509">
        <v>287.82764999999898</v>
      </c>
    </row>
    <row r="10510" spans="3:7" x14ac:dyDescent="0.25">
      <c r="C10510" t="s">
        <v>47</v>
      </c>
      <c r="D10510" t="s">
        <v>107</v>
      </c>
      <c r="E10510" t="s">
        <v>147</v>
      </c>
      <c r="F10510">
        <v>0.222923076923076</v>
      </c>
      <c r="G10510">
        <v>0.39025520833333299</v>
      </c>
    </row>
    <row r="10511" spans="3:7" x14ac:dyDescent="0.25">
      <c r="C10511" t="s">
        <v>47</v>
      </c>
      <c r="D10511" t="s">
        <v>107</v>
      </c>
      <c r="E10511" t="s">
        <v>148</v>
      </c>
      <c r="F10511">
        <v>0.21569391025640999</v>
      </c>
      <c r="G10511">
        <v>0.38832552083333299</v>
      </c>
    </row>
    <row r="10512" spans="3:7" x14ac:dyDescent="0.25">
      <c r="C10512" t="s">
        <v>47</v>
      </c>
      <c r="D10512" t="s">
        <v>107</v>
      </c>
      <c r="E10512" t="s">
        <v>149</v>
      </c>
      <c r="F10512">
        <v>0.219868589743589</v>
      </c>
      <c r="G10512">
        <v>0.427208958333332</v>
      </c>
    </row>
    <row r="10513" spans="3:7" x14ac:dyDescent="0.25">
      <c r="C10513" t="s">
        <v>47</v>
      </c>
      <c r="D10513" t="s">
        <v>107</v>
      </c>
      <c r="E10513" t="s">
        <v>150</v>
      </c>
      <c r="F10513">
        <v>0.20331858974358899</v>
      </c>
      <c r="G10513">
        <v>0.39450291666666598</v>
      </c>
    </row>
    <row r="10514" spans="3:7" x14ac:dyDescent="0.25">
      <c r="C10514" t="s">
        <v>47</v>
      </c>
      <c r="D10514" t="s">
        <v>107</v>
      </c>
      <c r="E10514" t="s">
        <v>151</v>
      </c>
      <c r="F10514">
        <v>0.200890384615384</v>
      </c>
      <c r="G10514">
        <v>0.364631874999998</v>
      </c>
    </row>
    <row r="10515" spans="3:7" x14ac:dyDescent="0.25">
      <c r="C10515" t="s">
        <v>47</v>
      </c>
      <c r="D10515" t="s">
        <v>107</v>
      </c>
      <c r="E10515" t="s">
        <v>152</v>
      </c>
      <c r="F10515">
        <v>0.20074439102564001</v>
      </c>
      <c r="G10515">
        <v>0.33068229166666602</v>
      </c>
    </row>
    <row r="10516" spans="3:7" x14ac:dyDescent="0.25">
      <c r="C10516" t="s">
        <v>47</v>
      </c>
      <c r="D10516" t="s">
        <v>107</v>
      </c>
      <c r="E10516" t="s">
        <v>153</v>
      </c>
      <c r="F10516">
        <v>0.23537820512820501</v>
      </c>
      <c r="G10516">
        <v>0.40601197916666498</v>
      </c>
    </row>
    <row r="10517" spans="3:7" x14ac:dyDescent="0.25">
      <c r="C10517" t="s">
        <v>47</v>
      </c>
      <c r="D10517" t="s">
        <v>107</v>
      </c>
      <c r="E10517" t="s">
        <v>154</v>
      </c>
      <c r="F10517">
        <v>0.21195025083612001</v>
      </c>
      <c r="G10517">
        <v>0.39330615942028901</v>
      </c>
    </row>
    <row r="10518" spans="3:7" x14ac:dyDescent="0.25">
      <c r="C10518" t="s">
        <v>47</v>
      </c>
      <c r="D10518" t="s">
        <v>107</v>
      </c>
      <c r="E10518" t="s">
        <v>155</v>
      </c>
      <c r="F10518">
        <v>0.21806129807692301</v>
      </c>
      <c r="G10518">
        <v>0.36834713541666603</v>
      </c>
    </row>
    <row r="10519" spans="3:7" x14ac:dyDescent="0.25">
      <c r="C10519" t="s">
        <v>47</v>
      </c>
      <c r="D10519" t="s">
        <v>107</v>
      </c>
      <c r="E10519" t="s">
        <v>156</v>
      </c>
      <c r="F10519">
        <v>21.484692307692299</v>
      </c>
      <c r="G10519">
        <v>50.385249999999999</v>
      </c>
    </row>
    <row r="10520" spans="3:7" x14ac:dyDescent="0.25">
      <c r="C10520" t="s">
        <v>47</v>
      </c>
      <c r="D10520" t="s">
        <v>107</v>
      </c>
      <c r="E10520" t="s">
        <v>157</v>
      </c>
      <c r="F10520">
        <v>51.073769230769201</v>
      </c>
      <c r="G10520">
        <v>85.339724999999703</v>
      </c>
    </row>
    <row r="10521" spans="3:7" x14ac:dyDescent="0.25">
      <c r="C10521" t="s">
        <v>47</v>
      </c>
      <c r="D10521" t="s">
        <v>107</v>
      </c>
      <c r="E10521" t="s">
        <v>158</v>
      </c>
      <c r="F10521">
        <v>30.962923076923001</v>
      </c>
      <c r="G10521">
        <v>56.3685499999999</v>
      </c>
    </row>
    <row r="10522" spans="3:7" x14ac:dyDescent="0.25">
      <c r="C10522" t="s">
        <v>47</v>
      </c>
      <c r="D10522" t="s">
        <v>107</v>
      </c>
      <c r="E10522" t="s">
        <v>159</v>
      </c>
      <c r="F10522">
        <v>33.302538461538397</v>
      </c>
      <c r="G10522">
        <v>70.670500000000004</v>
      </c>
    </row>
    <row r="10523" spans="3:7" x14ac:dyDescent="0.25">
      <c r="C10523" t="s">
        <v>47</v>
      </c>
      <c r="D10523" t="s">
        <v>107</v>
      </c>
      <c r="E10523" t="s">
        <v>160</v>
      </c>
      <c r="F10523">
        <v>22.0403846153846</v>
      </c>
      <c r="G10523">
        <v>25.063624999999899</v>
      </c>
    </row>
    <row r="10524" spans="3:7" x14ac:dyDescent="0.25">
      <c r="C10524" t="s">
        <v>47</v>
      </c>
      <c r="D10524" t="s">
        <v>107</v>
      </c>
      <c r="E10524" t="s">
        <v>161</v>
      </c>
      <c r="F10524">
        <v>21.4006153846153</v>
      </c>
      <c r="G10524">
        <v>37.464500000000001</v>
      </c>
    </row>
    <row r="10525" spans="3:7" x14ac:dyDescent="0.25">
      <c r="C10525" t="s">
        <v>47</v>
      </c>
      <c r="D10525" t="s">
        <v>107</v>
      </c>
      <c r="E10525" t="s">
        <v>162</v>
      </c>
      <c r="F10525">
        <v>20.706615384615301</v>
      </c>
      <c r="G10525">
        <v>37.279249999999998</v>
      </c>
    </row>
    <row r="10526" spans="3:7" x14ac:dyDescent="0.25">
      <c r="C10526" t="s">
        <v>47</v>
      </c>
      <c r="D10526" t="s">
        <v>107</v>
      </c>
      <c r="E10526" t="s">
        <v>163</v>
      </c>
      <c r="F10526">
        <v>26.384230769230701</v>
      </c>
      <c r="G10526">
        <v>51.265074999999896</v>
      </c>
    </row>
    <row r="10527" spans="3:7" x14ac:dyDescent="0.25">
      <c r="C10527" t="s">
        <v>47</v>
      </c>
      <c r="D10527" t="s">
        <v>107</v>
      </c>
      <c r="E10527" t="s">
        <v>164</v>
      </c>
      <c r="F10527">
        <v>24.3982307692307</v>
      </c>
      <c r="G10527">
        <v>47.340349999999901</v>
      </c>
    </row>
    <row r="10528" spans="3:7" x14ac:dyDescent="0.25">
      <c r="C10528" t="s">
        <v>47</v>
      </c>
      <c r="D10528" t="s">
        <v>107</v>
      </c>
      <c r="E10528" t="s">
        <v>165</v>
      </c>
      <c r="F10528">
        <v>24.106846153846099</v>
      </c>
      <c r="G10528">
        <v>43.755824999999803</v>
      </c>
    </row>
    <row r="10529" spans="3:7" x14ac:dyDescent="0.25">
      <c r="C10529" t="s">
        <v>47</v>
      </c>
      <c r="D10529" t="s">
        <v>107</v>
      </c>
      <c r="E10529" t="s">
        <v>166</v>
      </c>
      <c r="F10529">
        <v>19.271461538461502</v>
      </c>
      <c r="G10529">
        <v>31.7455</v>
      </c>
    </row>
    <row r="10530" spans="3:7" x14ac:dyDescent="0.25">
      <c r="C10530" t="s">
        <v>47</v>
      </c>
      <c r="D10530" t="s">
        <v>107</v>
      </c>
      <c r="E10530" t="s">
        <v>167</v>
      </c>
      <c r="F10530">
        <v>22.596307692307601</v>
      </c>
      <c r="G10530">
        <v>38.977149999999902</v>
      </c>
    </row>
    <row r="10531" spans="3:7" x14ac:dyDescent="0.25">
      <c r="C10531" t="s">
        <v>47</v>
      </c>
      <c r="D10531" t="s">
        <v>107</v>
      </c>
      <c r="E10531" t="s">
        <v>168</v>
      </c>
      <c r="F10531">
        <v>116.99653846153799</v>
      </c>
      <c r="G10531">
        <v>217.104999999999</v>
      </c>
    </row>
    <row r="10532" spans="3:7" x14ac:dyDescent="0.25">
      <c r="C10532" t="s">
        <v>47</v>
      </c>
      <c r="D10532" t="s">
        <v>107</v>
      </c>
      <c r="E10532" t="s">
        <v>169</v>
      </c>
      <c r="F10532">
        <v>41.867769230769198</v>
      </c>
      <c r="G10532">
        <v>70.722649999999902</v>
      </c>
    </row>
    <row r="10533" spans="3:7" x14ac:dyDescent="0.25">
      <c r="C10533" t="s">
        <v>47</v>
      </c>
      <c r="D10533" t="s">
        <v>107</v>
      </c>
      <c r="E10533" t="s">
        <v>170</v>
      </c>
      <c r="F10533">
        <v>158.86430769230699</v>
      </c>
      <c r="G10533">
        <v>287.82764999999898</v>
      </c>
    </row>
    <row r="10534" spans="3:7" x14ac:dyDescent="0.25">
      <c r="C10534" t="s">
        <v>47</v>
      </c>
      <c r="D10534" t="s">
        <v>107</v>
      </c>
      <c r="E10534" t="s">
        <v>174</v>
      </c>
      <c r="F10534">
        <v>8.4621284754071602E-2</v>
      </c>
      <c r="G10534">
        <v>0.16377385300536601</v>
      </c>
    </row>
    <row r="10535" spans="3:7" x14ac:dyDescent="0.25">
      <c r="C10535" t="s">
        <v>47</v>
      </c>
      <c r="D10535" t="s">
        <v>107</v>
      </c>
      <c r="E10535" t="s">
        <v>175</v>
      </c>
      <c r="F10535">
        <v>7.8698042929547907E-2</v>
      </c>
      <c r="G10535">
        <v>0.17920052341871201</v>
      </c>
    </row>
    <row r="10536" spans="3:7" x14ac:dyDescent="0.25">
      <c r="C10536" t="s">
        <v>47</v>
      </c>
      <c r="D10536" t="s">
        <v>107</v>
      </c>
      <c r="E10536" t="s">
        <v>176</v>
      </c>
      <c r="F10536">
        <v>6.5088702157118303E-2</v>
      </c>
      <c r="G10536">
        <v>0.174684402375089</v>
      </c>
    </row>
    <row r="10537" spans="3:7" x14ac:dyDescent="0.25">
      <c r="C10537" t="s">
        <v>47</v>
      </c>
      <c r="D10537" t="s">
        <v>107</v>
      </c>
      <c r="E10537" t="s">
        <v>177</v>
      </c>
      <c r="F10537">
        <v>8.53769560305703E-2</v>
      </c>
      <c r="G10537">
        <v>0.13744873222709</v>
      </c>
    </row>
    <row r="10538" spans="3:7" x14ac:dyDescent="0.25">
      <c r="C10538" t="s">
        <v>47</v>
      </c>
      <c r="D10538" t="s">
        <v>107</v>
      </c>
      <c r="E10538" t="s">
        <v>178</v>
      </c>
      <c r="F10538">
        <v>3.5097807933648403E-2</v>
      </c>
      <c r="G10538">
        <v>8.6375793478267501E-2</v>
      </c>
    </row>
    <row r="10539" spans="3:7" x14ac:dyDescent="0.25">
      <c r="C10539" t="s">
        <v>47</v>
      </c>
      <c r="D10539" t="s">
        <v>107</v>
      </c>
      <c r="E10539" t="s">
        <v>179</v>
      </c>
      <c r="F10539">
        <v>0.22052988966545101</v>
      </c>
      <c r="G10539">
        <v>0.41981989659297703</v>
      </c>
    </row>
    <row r="10540" spans="3:7" x14ac:dyDescent="0.25">
      <c r="C10540" t="s">
        <v>47</v>
      </c>
      <c r="D10540" t="s">
        <v>107</v>
      </c>
      <c r="E10540" t="s">
        <v>180</v>
      </c>
      <c r="F10540">
        <v>0.20678799863264199</v>
      </c>
      <c r="G10540">
        <v>0.42849796497531201</v>
      </c>
    </row>
    <row r="10541" spans="3:7" x14ac:dyDescent="0.25">
      <c r="C10541" t="s">
        <v>47</v>
      </c>
      <c r="D10541" t="s">
        <v>107</v>
      </c>
      <c r="E10541" t="s">
        <v>181</v>
      </c>
      <c r="F10541">
        <v>0.21558332502994501</v>
      </c>
      <c r="G10541">
        <v>0.51605723268223103</v>
      </c>
    </row>
    <row r="10542" spans="3:7" x14ac:dyDescent="0.25">
      <c r="C10542" t="s">
        <v>47</v>
      </c>
      <c r="D10542" t="s">
        <v>107</v>
      </c>
      <c r="E10542" t="s">
        <v>182</v>
      </c>
      <c r="F10542">
        <v>0.194335658274636</v>
      </c>
      <c r="G10542">
        <v>0.51761970421118297</v>
      </c>
    </row>
    <row r="10543" spans="3:7" x14ac:dyDescent="0.25">
      <c r="C10543" t="s">
        <v>47</v>
      </c>
      <c r="D10543" t="s">
        <v>107</v>
      </c>
      <c r="E10543" t="s">
        <v>183</v>
      </c>
      <c r="F10543">
        <v>0.20748919123269799</v>
      </c>
      <c r="G10543">
        <v>0.48135147655773902</v>
      </c>
    </row>
    <row r="10544" spans="3:7" x14ac:dyDescent="0.25">
      <c r="C10544" t="s">
        <v>47</v>
      </c>
      <c r="D10544" t="s">
        <v>107</v>
      </c>
      <c r="E10544" t="s">
        <v>184</v>
      </c>
      <c r="F10544">
        <v>0.19267952482731299</v>
      </c>
      <c r="G10544">
        <v>0.35487913094124601</v>
      </c>
    </row>
    <row r="10545" spans="1:7" x14ac:dyDescent="0.25">
      <c r="C10545" t="s">
        <v>47</v>
      </c>
      <c r="D10545" t="s">
        <v>107</v>
      </c>
      <c r="E10545" t="s">
        <v>185</v>
      </c>
      <c r="F10545">
        <v>0.24338901471364099</v>
      </c>
      <c r="G10545">
        <v>0.50745161922408699</v>
      </c>
    </row>
    <row r="10546" spans="1:7" x14ac:dyDescent="0.25">
      <c r="C10546" t="s">
        <v>47</v>
      </c>
      <c r="D10546" t="s">
        <v>107</v>
      </c>
      <c r="E10546" t="s">
        <v>186</v>
      </c>
      <c r="F10546">
        <v>0.212733345972868</v>
      </c>
      <c r="G10546">
        <v>0.48936534572296297</v>
      </c>
    </row>
    <row r="10547" spans="1:7" x14ac:dyDescent="0.25">
      <c r="C10547" t="s">
        <v>47</v>
      </c>
      <c r="D10547" t="s">
        <v>107</v>
      </c>
      <c r="E10547" t="s">
        <v>187</v>
      </c>
      <c r="F10547">
        <v>0.22179377858142299</v>
      </c>
      <c r="G10547">
        <v>0.44148244577826601</v>
      </c>
    </row>
    <row r="10548" spans="1:7" x14ac:dyDescent="0.25">
      <c r="C10548" t="s">
        <v>47</v>
      </c>
      <c r="D10548" t="s">
        <v>107</v>
      </c>
      <c r="E10548" t="s">
        <v>188</v>
      </c>
      <c r="F10548">
        <v>0.21785648320748399</v>
      </c>
      <c r="G10548">
        <v>0.48266020009190302</v>
      </c>
    </row>
    <row r="10549" spans="1:7" x14ac:dyDescent="0.25">
      <c r="C10549" t="s">
        <v>47</v>
      </c>
      <c r="D10549" t="s">
        <v>107</v>
      </c>
      <c r="E10549" t="s">
        <v>192</v>
      </c>
      <c r="F10549">
        <v>158.86430769230699</v>
      </c>
      <c r="G10549">
        <v>287.82764999999898</v>
      </c>
    </row>
    <row r="10550" spans="1:7" x14ac:dyDescent="0.25">
      <c r="C10550" t="s">
        <v>47</v>
      </c>
      <c r="D10550" t="s">
        <v>107</v>
      </c>
      <c r="E10550" t="s">
        <v>108</v>
      </c>
      <c r="F10550">
        <v>966.68840313139003</v>
      </c>
      <c r="G10550">
        <v>1752.6208012382499</v>
      </c>
    </row>
    <row r="10551" spans="1:7" x14ac:dyDescent="0.25">
      <c r="A10551" t="s">
        <v>89</v>
      </c>
      <c r="B10551">
        <v>1</v>
      </c>
      <c r="C10551" t="s">
        <v>47</v>
      </c>
      <c r="D10551" t="s">
        <v>109</v>
      </c>
    </row>
    <row r="10552" spans="1:7" x14ac:dyDescent="0.25">
      <c r="A10552" t="s">
        <v>91</v>
      </c>
      <c r="B10552">
        <v>2</v>
      </c>
      <c r="C10552" t="s">
        <v>47</v>
      </c>
      <c r="D10552" t="s">
        <v>109</v>
      </c>
    </row>
    <row r="10553" spans="1:7" x14ac:dyDescent="0.25">
      <c r="A10553" t="s">
        <v>92</v>
      </c>
      <c r="B10553">
        <v>0</v>
      </c>
      <c r="C10553" t="s">
        <v>47</v>
      </c>
      <c r="D10553" t="s">
        <v>109</v>
      </c>
    </row>
    <row r="10554" spans="1:7" x14ac:dyDescent="0.25">
      <c r="A10554" t="s">
        <v>93</v>
      </c>
      <c r="B10554">
        <v>2</v>
      </c>
      <c r="C10554" t="s">
        <v>47</v>
      </c>
      <c r="D10554" t="s">
        <v>109</v>
      </c>
    </row>
    <row r="10555" spans="1:7" x14ac:dyDescent="0.25">
      <c r="A10555" t="s">
        <v>94</v>
      </c>
      <c r="B10555">
        <v>1</v>
      </c>
      <c r="C10555" t="s">
        <v>47</v>
      </c>
      <c r="D10555" t="s">
        <v>109</v>
      </c>
    </row>
    <row r="10556" spans="1:7" x14ac:dyDescent="0.25">
      <c r="A10556" t="s">
        <v>95</v>
      </c>
      <c r="B10556">
        <v>1</v>
      </c>
      <c r="C10556" t="s">
        <v>47</v>
      </c>
      <c r="D10556" t="s">
        <v>109</v>
      </c>
    </row>
    <row r="10557" spans="1:7" x14ac:dyDescent="0.25">
      <c r="A10557" t="s">
        <v>96</v>
      </c>
      <c r="B10557">
        <v>0</v>
      </c>
      <c r="C10557" t="s">
        <v>47</v>
      </c>
      <c r="D10557" t="s">
        <v>109</v>
      </c>
    </row>
    <row r="10558" spans="1:7" x14ac:dyDescent="0.25">
      <c r="A10558" t="s">
        <v>97</v>
      </c>
      <c r="B10558">
        <v>1</v>
      </c>
      <c r="C10558" t="s">
        <v>47</v>
      </c>
      <c r="D10558" t="s">
        <v>109</v>
      </c>
    </row>
    <row r="10559" spans="1:7" x14ac:dyDescent="0.25">
      <c r="A10559" t="s">
        <v>98</v>
      </c>
      <c r="B10559">
        <v>0</v>
      </c>
      <c r="C10559" t="s">
        <v>47</v>
      </c>
      <c r="D10559" t="s">
        <v>109</v>
      </c>
    </row>
    <row r="10560" spans="1:7" x14ac:dyDescent="0.25">
      <c r="A10560" t="s">
        <v>99</v>
      </c>
      <c r="B10560">
        <v>1</v>
      </c>
      <c r="C10560" t="s">
        <v>47</v>
      </c>
      <c r="D10560" t="s">
        <v>109</v>
      </c>
    </row>
    <row r="10561" spans="1:8" x14ac:dyDescent="0.25">
      <c r="A10561" t="s">
        <v>100</v>
      </c>
      <c r="B10561">
        <v>0</v>
      </c>
      <c r="C10561" t="s">
        <v>47</v>
      </c>
      <c r="D10561" t="s">
        <v>109</v>
      </c>
    </row>
    <row r="10562" spans="1:8" x14ac:dyDescent="0.25">
      <c r="A10562" t="s">
        <v>101</v>
      </c>
      <c r="B10562">
        <v>1</v>
      </c>
      <c r="C10562" t="s">
        <v>47</v>
      </c>
      <c r="D10562" t="s">
        <v>109</v>
      </c>
    </row>
    <row r="10563" spans="1:8" x14ac:dyDescent="0.25">
      <c r="A10563" t="s">
        <v>102</v>
      </c>
      <c r="B10563">
        <v>1</v>
      </c>
      <c r="C10563" t="s">
        <v>47</v>
      </c>
      <c r="D10563" t="s">
        <v>109</v>
      </c>
    </row>
    <row r="10564" spans="1:8" x14ac:dyDescent="0.25">
      <c r="A10564" t="s">
        <v>103</v>
      </c>
      <c r="B10564">
        <v>1</v>
      </c>
      <c r="C10564" t="s">
        <v>47</v>
      </c>
      <c r="D10564" t="s">
        <v>109</v>
      </c>
    </row>
    <row r="10565" spans="1:8" x14ac:dyDescent="0.25">
      <c r="A10565" t="s">
        <v>104</v>
      </c>
      <c r="B10565">
        <v>2</v>
      </c>
      <c r="C10565" t="s">
        <v>47</v>
      </c>
      <c r="D10565" t="s">
        <v>109</v>
      </c>
    </row>
    <row r="10566" spans="1:8" x14ac:dyDescent="0.25">
      <c r="A10566" t="s">
        <v>105</v>
      </c>
      <c r="B10566">
        <v>0</v>
      </c>
      <c r="C10566" t="s">
        <v>47</v>
      </c>
      <c r="D10566" t="s">
        <v>109</v>
      </c>
    </row>
    <row r="10567" spans="1:8" x14ac:dyDescent="0.25">
      <c r="A10567" t="s">
        <v>106</v>
      </c>
      <c r="B10567">
        <v>2</v>
      </c>
      <c r="C10567" t="s">
        <v>47</v>
      </c>
      <c r="D10567" t="s">
        <v>109</v>
      </c>
    </row>
    <row r="10568" spans="1:8" x14ac:dyDescent="0.25">
      <c r="C10568" t="s">
        <v>47</v>
      </c>
      <c r="D10568" t="s">
        <v>110</v>
      </c>
      <c r="E10568" t="s">
        <v>132</v>
      </c>
      <c r="F10568">
        <v>0.13675752688171999</v>
      </c>
      <c r="G10568">
        <v>0.26150840053763402</v>
      </c>
      <c r="H10568">
        <v>0.38686512096774101</v>
      </c>
    </row>
    <row r="10569" spans="1:8" x14ac:dyDescent="0.25">
      <c r="C10569" t="s">
        <v>47</v>
      </c>
      <c r="D10569" t="s">
        <v>110</v>
      </c>
      <c r="E10569" t="s">
        <v>133</v>
      </c>
      <c r="F10569">
        <v>0.141701624528903</v>
      </c>
      <c r="G10569">
        <v>0.26545326988159801</v>
      </c>
      <c r="H10569">
        <v>0.48266020009190302</v>
      </c>
    </row>
    <row r="10570" spans="1:8" x14ac:dyDescent="0.25">
      <c r="C10570" t="s">
        <v>47</v>
      </c>
      <c r="D10570" t="s">
        <v>110</v>
      </c>
      <c r="E10570" t="s">
        <v>134</v>
      </c>
      <c r="F10570">
        <v>3.9399999999999998E-2</v>
      </c>
      <c r="G10570">
        <v>4.2999999999999997E-2</v>
      </c>
      <c r="H10570">
        <v>5.3524999999986798E-2</v>
      </c>
    </row>
    <row r="10571" spans="1:8" x14ac:dyDescent="0.25">
      <c r="C10571" t="s">
        <v>47</v>
      </c>
      <c r="D10571" t="s">
        <v>110</v>
      </c>
      <c r="E10571" t="s">
        <v>135</v>
      </c>
      <c r="F10571">
        <v>1.2532000000000001</v>
      </c>
      <c r="G10571">
        <v>2.0137499999999999</v>
      </c>
      <c r="H10571">
        <v>3.44475</v>
      </c>
    </row>
    <row r="10572" spans="1:8" x14ac:dyDescent="0.25">
      <c r="C10572" t="s">
        <v>47</v>
      </c>
      <c r="D10572" t="s">
        <v>110</v>
      </c>
      <c r="E10572" t="s">
        <v>136</v>
      </c>
      <c r="F10572">
        <v>6.7799999999999999E-2</v>
      </c>
      <c r="G10572">
        <v>9.5468750000000005E-2</v>
      </c>
      <c r="H10572">
        <v>9.425E-2</v>
      </c>
    </row>
    <row r="10573" spans="1:8" x14ac:dyDescent="0.25">
      <c r="C10573" t="s">
        <v>47</v>
      </c>
      <c r="D10573" t="s">
        <v>110</v>
      </c>
      <c r="E10573" t="s">
        <v>137</v>
      </c>
      <c r="F10573">
        <v>9.9900000000000003E-2</v>
      </c>
      <c r="G10573">
        <v>0.17243749999999999</v>
      </c>
      <c r="H10573">
        <v>0.193</v>
      </c>
    </row>
    <row r="10574" spans="1:8" x14ac:dyDescent="0.25">
      <c r="C10574" t="s">
        <v>47</v>
      </c>
      <c r="D10574" t="s">
        <v>110</v>
      </c>
      <c r="E10574" t="s">
        <v>138</v>
      </c>
      <c r="F10574">
        <v>0.14729999999999999</v>
      </c>
      <c r="G10574">
        <v>0.30649999999999999</v>
      </c>
      <c r="H10574">
        <v>0.45987499999999998</v>
      </c>
    </row>
    <row r="10575" spans="1:8" x14ac:dyDescent="0.25">
      <c r="C10575" t="s">
        <v>47</v>
      </c>
      <c r="D10575" t="s">
        <v>110</v>
      </c>
      <c r="E10575" t="s">
        <v>139</v>
      </c>
      <c r="F10575">
        <v>0.13675752688171999</v>
      </c>
      <c r="G10575">
        <v>0.26150840053763402</v>
      </c>
      <c r="H10575">
        <v>0.38686512096774101</v>
      </c>
    </row>
    <row r="10576" spans="1:8" x14ac:dyDescent="0.25">
      <c r="C10576" t="s">
        <v>47</v>
      </c>
      <c r="D10576" t="s">
        <v>110</v>
      </c>
      <c r="E10576" t="s">
        <v>140</v>
      </c>
      <c r="F10576">
        <v>3.28218064516129</v>
      </c>
      <c r="G10576">
        <v>6.2762016129032201</v>
      </c>
      <c r="H10576">
        <v>9.2847629032257899</v>
      </c>
    </row>
    <row r="10577" spans="3:8" x14ac:dyDescent="0.25">
      <c r="C10577" t="s">
        <v>47</v>
      </c>
      <c r="D10577" t="s">
        <v>110</v>
      </c>
      <c r="E10577" t="s">
        <v>141</v>
      </c>
      <c r="F10577">
        <v>0.115795161290322</v>
      </c>
      <c r="G10577">
        <v>0.209181451612903</v>
      </c>
      <c r="H10577">
        <v>0.40633266129032197</v>
      </c>
    </row>
    <row r="10578" spans="3:8" x14ac:dyDescent="0.25">
      <c r="C10578" t="s">
        <v>47</v>
      </c>
      <c r="D10578" t="s">
        <v>110</v>
      </c>
      <c r="E10578" t="s">
        <v>142</v>
      </c>
      <c r="F10578">
        <v>0.16551397849462299</v>
      </c>
      <c r="G10578">
        <v>0.34276276881720402</v>
      </c>
      <c r="H10578">
        <v>0.45881572580645003</v>
      </c>
    </row>
    <row r="10579" spans="3:8" x14ac:dyDescent="0.25">
      <c r="C10579" t="s">
        <v>47</v>
      </c>
      <c r="D10579" t="s">
        <v>110</v>
      </c>
      <c r="E10579" t="s">
        <v>143</v>
      </c>
      <c r="F10579">
        <v>0.15562741935483801</v>
      </c>
      <c r="G10579">
        <v>0.30849697580645102</v>
      </c>
      <c r="H10579">
        <v>0.45458508064516101</v>
      </c>
    </row>
    <row r="10580" spans="3:8" x14ac:dyDescent="0.25">
      <c r="C10580" t="s">
        <v>47</v>
      </c>
      <c r="D10580" t="s">
        <v>110</v>
      </c>
      <c r="E10580" t="s">
        <v>144</v>
      </c>
      <c r="F10580">
        <v>0.15509999999999899</v>
      </c>
      <c r="G10580">
        <v>0.33948689516128999</v>
      </c>
      <c r="H10580">
        <v>0.56992338709677404</v>
      </c>
    </row>
    <row r="10581" spans="3:8" x14ac:dyDescent="0.25">
      <c r="C10581" t="s">
        <v>47</v>
      </c>
      <c r="D10581" t="s">
        <v>110</v>
      </c>
      <c r="E10581" t="s">
        <v>145</v>
      </c>
      <c r="F10581">
        <v>9.7167741935483803E-2</v>
      </c>
      <c r="G10581">
        <v>0.131827284946236</v>
      </c>
      <c r="H10581">
        <v>0.13475067204301</v>
      </c>
    </row>
    <row r="10582" spans="3:8" x14ac:dyDescent="0.25">
      <c r="C10582" t="s">
        <v>47</v>
      </c>
      <c r="D10582" t="s">
        <v>110</v>
      </c>
      <c r="E10582" t="s">
        <v>146</v>
      </c>
      <c r="F10582">
        <v>101.74760000000001</v>
      </c>
      <c r="G10582">
        <v>194.56225000000001</v>
      </c>
      <c r="H10582">
        <v>287.82764999999898</v>
      </c>
    </row>
    <row r="10583" spans="3:8" x14ac:dyDescent="0.25">
      <c r="C10583" t="s">
        <v>47</v>
      </c>
      <c r="D10583" t="s">
        <v>110</v>
      </c>
      <c r="E10583" t="s">
        <v>147</v>
      </c>
      <c r="F10583">
        <v>0.150364583333333</v>
      </c>
      <c r="G10583">
        <v>0.268272135416666</v>
      </c>
      <c r="H10583">
        <v>0.39025520833333299</v>
      </c>
    </row>
    <row r="10584" spans="3:8" x14ac:dyDescent="0.25">
      <c r="C10584" t="s">
        <v>47</v>
      </c>
      <c r="D10584" t="s">
        <v>110</v>
      </c>
      <c r="E10584" t="s">
        <v>148</v>
      </c>
      <c r="F10584">
        <v>0.130464583333333</v>
      </c>
      <c r="G10584">
        <v>0.26896223958333298</v>
      </c>
      <c r="H10584">
        <v>0.38832552083333299</v>
      </c>
    </row>
    <row r="10585" spans="3:8" x14ac:dyDescent="0.25">
      <c r="C10585" t="s">
        <v>47</v>
      </c>
      <c r="D10585" t="s">
        <v>110</v>
      </c>
      <c r="E10585" t="s">
        <v>149</v>
      </c>
      <c r="F10585">
        <v>0.139048333333333</v>
      </c>
      <c r="G10585">
        <v>0.27038124999999902</v>
      </c>
      <c r="H10585">
        <v>0.427208958333332</v>
      </c>
    </row>
    <row r="10586" spans="3:8" x14ac:dyDescent="0.25">
      <c r="C10586" t="s">
        <v>47</v>
      </c>
      <c r="D10586" t="s">
        <v>110</v>
      </c>
      <c r="E10586" t="s">
        <v>150</v>
      </c>
      <c r="F10586">
        <v>0.12960333333333299</v>
      </c>
      <c r="G10586">
        <v>0.24939062499999901</v>
      </c>
      <c r="H10586">
        <v>0.39450291666666598</v>
      </c>
    </row>
    <row r="10587" spans="3:8" x14ac:dyDescent="0.25">
      <c r="C10587" t="s">
        <v>47</v>
      </c>
      <c r="D10587" t="s">
        <v>110</v>
      </c>
      <c r="E10587" t="s">
        <v>151</v>
      </c>
      <c r="F10587">
        <v>0.14010499999999901</v>
      </c>
      <c r="G10587">
        <v>0.23888124999999899</v>
      </c>
      <c r="H10587">
        <v>0.364631874999998</v>
      </c>
    </row>
    <row r="10588" spans="3:8" x14ac:dyDescent="0.25">
      <c r="C10588" t="s">
        <v>47</v>
      </c>
      <c r="D10588" t="s">
        <v>110</v>
      </c>
      <c r="E10588" t="s">
        <v>152</v>
      </c>
      <c r="F10588">
        <v>0.13325833333333301</v>
      </c>
      <c r="G10588">
        <v>0.242923177083333</v>
      </c>
      <c r="H10588">
        <v>0.33068229166666602</v>
      </c>
    </row>
    <row r="10589" spans="3:8" x14ac:dyDescent="0.25">
      <c r="C10589" t="s">
        <v>47</v>
      </c>
      <c r="D10589" t="s">
        <v>110</v>
      </c>
      <c r="E10589" t="s">
        <v>153</v>
      </c>
      <c r="F10589">
        <v>0.134837499999999</v>
      </c>
      <c r="G10589">
        <v>0.298216145833333</v>
      </c>
      <c r="H10589">
        <v>0.40601197916666498</v>
      </c>
    </row>
    <row r="10590" spans="3:8" x14ac:dyDescent="0.25">
      <c r="C10590" t="s">
        <v>47</v>
      </c>
      <c r="D10590" t="s">
        <v>110</v>
      </c>
      <c r="E10590" t="s">
        <v>154</v>
      </c>
      <c r="F10590">
        <v>0.13769999999999899</v>
      </c>
      <c r="G10590">
        <v>0.25835665760869497</v>
      </c>
      <c r="H10590">
        <v>0.39330615942028901</v>
      </c>
    </row>
    <row r="10591" spans="3:8" x14ac:dyDescent="0.25">
      <c r="C10591" t="s">
        <v>47</v>
      </c>
      <c r="D10591" t="s">
        <v>110</v>
      </c>
      <c r="E10591" t="s">
        <v>155</v>
      </c>
      <c r="F10591">
        <v>0.13404791666666599</v>
      </c>
      <c r="G10591">
        <v>0.270569661458333</v>
      </c>
      <c r="H10591">
        <v>0.36834713541666603</v>
      </c>
    </row>
    <row r="10592" spans="3:8" x14ac:dyDescent="0.25">
      <c r="C10592" t="s">
        <v>47</v>
      </c>
      <c r="D10592" t="s">
        <v>110</v>
      </c>
      <c r="E10592" t="s">
        <v>156</v>
      </c>
      <c r="F10592">
        <v>14.358599999999999</v>
      </c>
      <c r="G10592">
        <v>25.938500000000001</v>
      </c>
      <c r="H10592">
        <v>50.385249999999999</v>
      </c>
    </row>
    <row r="10593" spans="3:8" x14ac:dyDescent="0.25">
      <c r="C10593" t="s">
        <v>47</v>
      </c>
      <c r="D10593" t="s">
        <v>110</v>
      </c>
      <c r="E10593" t="s">
        <v>157</v>
      </c>
      <c r="F10593">
        <v>30.785599999999999</v>
      </c>
      <c r="G10593">
        <v>63.753875000000001</v>
      </c>
      <c r="H10593">
        <v>85.339724999999703</v>
      </c>
    </row>
    <row r="10594" spans="3:8" x14ac:dyDescent="0.25">
      <c r="C10594" t="s">
        <v>47</v>
      </c>
      <c r="D10594" t="s">
        <v>110</v>
      </c>
      <c r="E10594" t="s">
        <v>158</v>
      </c>
      <c r="F10594">
        <v>19.297799999999999</v>
      </c>
      <c r="G10594">
        <v>38.253625</v>
      </c>
      <c r="H10594">
        <v>56.3685499999999</v>
      </c>
    </row>
    <row r="10595" spans="3:8" x14ac:dyDescent="0.25">
      <c r="C10595" t="s">
        <v>47</v>
      </c>
      <c r="D10595" t="s">
        <v>110</v>
      </c>
      <c r="E10595" t="s">
        <v>159</v>
      </c>
      <c r="F10595">
        <v>19.232399999999998</v>
      </c>
      <c r="G10595">
        <v>42.096375000000002</v>
      </c>
      <c r="H10595">
        <v>70.670500000000004</v>
      </c>
    </row>
    <row r="10596" spans="3:8" x14ac:dyDescent="0.25">
      <c r="C10596" t="s">
        <v>47</v>
      </c>
      <c r="D10596" t="s">
        <v>110</v>
      </c>
      <c r="E10596" t="s">
        <v>160</v>
      </c>
      <c r="F10596">
        <v>18.0732</v>
      </c>
      <c r="G10596">
        <v>24.519874999999999</v>
      </c>
      <c r="H10596">
        <v>25.063624999999899</v>
      </c>
    </row>
    <row r="10597" spans="3:8" x14ac:dyDescent="0.25">
      <c r="C10597" t="s">
        <v>47</v>
      </c>
      <c r="D10597" t="s">
        <v>110</v>
      </c>
      <c r="E10597" t="s">
        <v>161</v>
      </c>
      <c r="F10597">
        <v>14.435</v>
      </c>
      <c r="G10597">
        <v>25.754124999999998</v>
      </c>
      <c r="H10597">
        <v>37.464500000000001</v>
      </c>
    </row>
    <row r="10598" spans="3:8" x14ac:dyDescent="0.25">
      <c r="C10598" t="s">
        <v>47</v>
      </c>
      <c r="D10598" t="s">
        <v>110</v>
      </c>
      <c r="E10598" t="s">
        <v>162</v>
      </c>
      <c r="F10598">
        <v>12.5246</v>
      </c>
      <c r="G10598">
        <v>25.820374999999999</v>
      </c>
      <c r="H10598">
        <v>37.279249999999998</v>
      </c>
    </row>
    <row r="10599" spans="3:8" x14ac:dyDescent="0.25">
      <c r="C10599" t="s">
        <v>47</v>
      </c>
      <c r="D10599" t="s">
        <v>110</v>
      </c>
      <c r="E10599" t="s">
        <v>163</v>
      </c>
      <c r="F10599">
        <v>16.6858</v>
      </c>
      <c r="G10599">
        <v>32.445749999999997</v>
      </c>
      <c r="H10599">
        <v>51.265074999999896</v>
      </c>
    </row>
    <row r="10600" spans="3:8" x14ac:dyDescent="0.25">
      <c r="C10600" t="s">
        <v>47</v>
      </c>
      <c r="D10600" t="s">
        <v>110</v>
      </c>
      <c r="E10600" t="s">
        <v>164</v>
      </c>
      <c r="F10600">
        <v>15.5524</v>
      </c>
      <c r="G10600">
        <v>29.926874999999999</v>
      </c>
      <c r="H10600">
        <v>47.340349999999901</v>
      </c>
    </row>
    <row r="10601" spans="3:8" x14ac:dyDescent="0.25">
      <c r="C10601" t="s">
        <v>47</v>
      </c>
      <c r="D10601" t="s">
        <v>110</v>
      </c>
      <c r="E10601" t="s">
        <v>165</v>
      </c>
      <c r="F10601">
        <v>16.8126</v>
      </c>
      <c r="G10601">
        <v>28.665749999999999</v>
      </c>
      <c r="H10601">
        <v>43.755824999999803</v>
      </c>
    </row>
    <row r="10602" spans="3:8" x14ac:dyDescent="0.25">
      <c r="C10602" t="s">
        <v>47</v>
      </c>
      <c r="D10602" t="s">
        <v>110</v>
      </c>
      <c r="E10602" t="s">
        <v>166</v>
      </c>
      <c r="F10602">
        <v>12.7928</v>
      </c>
      <c r="G10602">
        <v>23.320625</v>
      </c>
      <c r="H10602">
        <v>31.7455</v>
      </c>
    </row>
    <row r="10603" spans="3:8" x14ac:dyDescent="0.25">
      <c r="C10603" t="s">
        <v>47</v>
      </c>
      <c r="D10603" t="s">
        <v>110</v>
      </c>
      <c r="E10603" t="s">
        <v>167</v>
      </c>
      <c r="F10603">
        <v>12.9444</v>
      </c>
      <c r="G10603">
        <v>28.62875</v>
      </c>
      <c r="H10603">
        <v>38.977149999999902</v>
      </c>
    </row>
    <row r="10604" spans="3:8" x14ac:dyDescent="0.25">
      <c r="C10604" t="s">
        <v>47</v>
      </c>
      <c r="D10604" t="s">
        <v>110</v>
      </c>
      <c r="E10604" t="s">
        <v>168</v>
      </c>
      <c r="F10604">
        <v>76.010400000000004</v>
      </c>
      <c r="G10604">
        <v>142.612875</v>
      </c>
      <c r="H10604">
        <v>217.104999999999</v>
      </c>
    </row>
    <row r="10605" spans="3:8" x14ac:dyDescent="0.25">
      <c r="C10605" t="s">
        <v>47</v>
      </c>
      <c r="D10605" t="s">
        <v>110</v>
      </c>
      <c r="E10605" t="s">
        <v>169</v>
      </c>
      <c r="F10605">
        <v>25.737200000000001</v>
      </c>
      <c r="G10605">
        <v>51.949375000000003</v>
      </c>
      <c r="H10605">
        <v>70.722649999999902</v>
      </c>
    </row>
    <row r="10606" spans="3:8" x14ac:dyDescent="0.25">
      <c r="C10606" t="s">
        <v>47</v>
      </c>
      <c r="D10606" t="s">
        <v>110</v>
      </c>
      <c r="E10606" t="s">
        <v>170</v>
      </c>
      <c r="F10606">
        <v>101.74760000000001</v>
      </c>
      <c r="G10606">
        <v>194.56225000000001</v>
      </c>
      <c r="H10606">
        <v>287.82764999999898</v>
      </c>
    </row>
    <row r="10607" spans="3:8" x14ac:dyDescent="0.25">
      <c r="C10607" t="s">
        <v>47</v>
      </c>
      <c r="D10607" t="s">
        <v>110</v>
      </c>
      <c r="E10607" t="s">
        <v>174</v>
      </c>
      <c r="F10607">
        <v>5.2808239143225598E-2</v>
      </c>
      <c r="G10607">
        <v>0.10450443826085</v>
      </c>
      <c r="H10607">
        <v>0.16377385300536601</v>
      </c>
    </row>
    <row r="10608" spans="3:8" x14ac:dyDescent="0.25">
      <c r="C10608" t="s">
        <v>47</v>
      </c>
      <c r="D10608" t="s">
        <v>110</v>
      </c>
      <c r="E10608" t="s">
        <v>175</v>
      </c>
      <c r="F10608">
        <v>6.7750132943152699E-2</v>
      </c>
      <c r="G10608">
        <v>8.5540486671044899E-2</v>
      </c>
      <c r="H10608">
        <v>0.17920052341871201</v>
      </c>
    </row>
    <row r="10609" spans="1:8" x14ac:dyDescent="0.25">
      <c r="C10609" t="s">
        <v>47</v>
      </c>
      <c r="D10609" t="s">
        <v>110</v>
      </c>
      <c r="E10609" t="s">
        <v>176</v>
      </c>
      <c r="F10609">
        <v>4.7296743806393003E-2</v>
      </c>
      <c r="G10609">
        <v>7.6208676126321595E-2</v>
      </c>
      <c r="H10609">
        <v>0.174684402375089</v>
      </c>
    </row>
    <row r="10610" spans="1:8" x14ac:dyDescent="0.25">
      <c r="C10610" t="s">
        <v>47</v>
      </c>
      <c r="D10610" t="s">
        <v>110</v>
      </c>
      <c r="E10610" t="s">
        <v>177</v>
      </c>
      <c r="F10610">
        <v>7.1503450621290099E-2</v>
      </c>
      <c r="G10610">
        <v>9.4047896911370402E-2</v>
      </c>
      <c r="H10610">
        <v>0.13744873222709</v>
      </c>
    </row>
    <row r="10611" spans="1:8" x14ac:dyDescent="0.25">
      <c r="C10611" t="s">
        <v>47</v>
      </c>
      <c r="D10611" t="s">
        <v>110</v>
      </c>
      <c r="E10611" t="s">
        <v>178</v>
      </c>
      <c r="F10611">
        <v>3.3124007470750602E-2</v>
      </c>
      <c r="G10611">
        <v>3.6331433222959501E-2</v>
      </c>
      <c r="H10611">
        <v>8.6375793478267501E-2</v>
      </c>
    </row>
    <row r="10612" spans="1:8" x14ac:dyDescent="0.25">
      <c r="C10612" t="s">
        <v>47</v>
      </c>
      <c r="D10612" t="s">
        <v>110</v>
      </c>
      <c r="E10612" t="s">
        <v>179</v>
      </c>
      <c r="F10612">
        <v>0.16790766249009401</v>
      </c>
      <c r="G10612">
        <v>0.253418781650049</v>
      </c>
      <c r="H10612">
        <v>0.41981989659297703</v>
      </c>
    </row>
    <row r="10613" spans="1:8" x14ac:dyDescent="0.25">
      <c r="C10613" t="s">
        <v>47</v>
      </c>
      <c r="D10613" t="s">
        <v>110</v>
      </c>
      <c r="E10613" t="s">
        <v>180</v>
      </c>
      <c r="F10613">
        <v>0.12483040448688</v>
      </c>
      <c r="G10613">
        <v>0.25801149497374398</v>
      </c>
      <c r="H10613">
        <v>0.42849796497531201</v>
      </c>
    </row>
    <row r="10614" spans="1:8" x14ac:dyDescent="0.25">
      <c r="C10614" t="s">
        <v>47</v>
      </c>
      <c r="D10614" t="s">
        <v>110</v>
      </c>
      <c r="E10614" t="s">
        <v>181</v>
      </c>
      <c r="F10614">
        <v>0.136611800342478</v>
      </c>
      <c r="G10614">
        <v>0.26494052795961198</v>
      </c>
      <c r="H10614">
        <v>0.51605723268223103</v>
      </c>
    </row>
    <row r="10615" spans="1:8" x14ac:dyDescent="0.25">
      <c r="C10615" t="s">
        <v>47</v>
      </c>
      <c r="D10615" t="s">
        <v>110</v>
      </c>
      <c r="E10615" t="s">
        <v>182</v>
      </c>
      <c r="F10615">
        <v>0.11821564016281499</v>
      </c>
      <c r="G10615">
        <v>0.24191066959452501</v>
      </c>
      <c r="H10615">
        <v>0.51761970421118297</v>
      </c>
    </row>
    <row r="10616" spans="1:8" x14ac:dyDescent="0.25">
      <c r="C10616" t="s">
        <v>47</v>
      </c>
      <c r="D10616" t="s">
        <v>110</v>
      </c>
      <c r="E10616" t="s">
        <v>183</v>
      </c>
      <c r="F10616">
        <v>0.15084063808415399</v>
      </c>
      <c r="G10616">
        <v>0.242894536950538</v>
      </c>
      <c r="H10616">
        <v>0.48135147655773902</v>
      </c>
    </row>
    <row r="10617" spans="1:8" x14ac:dyDescent="0.25">
      <c r="C10617" t="s">
        <v>47</v>
      </c>
      <c r="D10617" t="s">
        <v>110</v>
      </c>
      <c r="E10617" t="s">
        <v>184</v>
      </c>
      <c r="F10617">
        <v>0.111289397860764</v>
      </c>
      <c r="G10617">
        <v>0.243548354181406</v>
      </c>
      <c r="H10617">
        <v>0.35487913094124601</v>
      </c>
    </row>
    <row r="10618" spans="1:8" x14ac:dyDescent="0.25">
      <c r="C10618" t="s">
        <v>47</v>
      </c>
      <c r="D10618" t="s">
        <v>110</v>
      </c>
      <c r="E10618" t="s">
        <v>185</v>
      </c>
      <c r="F10618">
        <v>0.120207852367195</v>
      </c>
      <c r="G10618">
        <v>0.32037724118017002</v>
      </c>
      <c r="H10618">
        <v>0.50745161922408699</v>
      </c>
    </row>
    <row r="10619" spans="1:8" x14ac:dyDescent="0.25">
      <c r="C10619" t="s">
        <v>47</v>
      </c>
      <c r="D10619" t="s">
        <v>110</v>
      </c>
      <c r="E10619" t="s">
        <v>186</v>
      </c>
      <c r="F10619">
        <v>0.14413645508192899</v>
      </c>
      <c r="G10619">
        <v>0.25560640277970498</v>
      </c>
      <c r="H10619">
        <v>0.48936534572296297</v>
      </c>
    </row>
    <row r="10620" spans="1:8" x14ac:dyDescent="0.25">
      <c r="C10620" t="s">
        <v>47</v>
      </c>
      <c r="D10620" t="s">
        <v>110</v>
      </c>
      <c r="E10620" t="s">
        <v>187</v>
      </c>
      <c r="F10620">
        <v>0.11711556672599401</v>
      </c>
      <c r="G10620">
        <v>0.28721766099106599</v>
      </c>
      <c r="H10620">
        <v>0.44148244577826601</v>
      </c>
    </row>
    <row r="10621" spans="1:8" x14ac:dyDescent="0.25">
      <c r="C10621" t="s">
        <v>47</v>
      </c>
      <c r="D10621" t="s">
        <v>110</v>
      </c>
      <c r="E10621" t="s">
        <v>188</v>
      </c>
      <c r="F10621">
        <v>0.141701624528903</v>
      </c>
      <c r="G10621">
        <v>0.26545326988159801</v>
      </c>
      <c r="H10621">
        <v>0.48266020009190302</v>
      </c>
    </row>
    <row r="10622" spans="1:8" x14ac:dyDescent="0.25">
      <c r="C10622" t="s">
        <v>47</v>
      </c>
      <c r="D10622" t="s">
        <v>110</v>
      </c>
      <c r="E10622" t="s">
        <v>192</v>
      </c>
      <c r="F10622">
        <v>101.74760000000001</v>
      </c>
      <c r="G10622">
        <v>194.56225000000001</v>
      </c>
      <c r="H10622">
        <v>287.82764999999898</v>
      </c>
    </row>
    <row r="10623" spans="1:8" x14ac:dyDescent="0.25">
      <c r="C10623" t="s">
        <v>47</v>
      </c>
      <c r="D10623" t="s">
        <v>110</v>
      </c>
      <c r="E10623" t="s">
        <v>108</v>
      </c>
      <c r="F10623">
        <v>619.31457082397799</v>
      </c>
      <c r="G10623">
        <v>1183.7970483235199</v>
      </c>
      <c r="H10623">
        <v>1752.6208012382499</v>
      </c>
    </row>
    <row r="10624" spans="1:8" x14ac:dyDescent="0.25">
      <c r="A10624" t="s">
        <v>89</v>
      </c>
      <c r="B10624">
        <v>1</v>
      </c>
      <c r="C10624" t="s">
        <v>47</v>
      </c>
      <c r="D10624" t="s">
        <v>111</v>
      </c>
    </row>
    <row r="10625" spans="1:4" x14ac:dyDescent="0.25">
      <c r="A10625" t="s">
        <v>91</v>
      </c>
      <c r="B10625">
        <v>2</v>
      </c>
      <c r="C10625" t="s">
        <v>47</v>
      </c>
      <c r="D10625" t="s">
        <v>111</v>
      </c>
    </row>
    <row r="10626" spans="1:4" x14ac:dyDescent="0.25">
      <c r="A10626" t="s">
        <v>92</v>
      </c>
      <c r="B10626">
        <v>0</v>
      </c>
      <c r="C10626" t="s">
        <v>47</v>
      </c>
      <c r="D10626" t="s">
        <v>111</v>
      </c>
    </row>
    <row r="10627" spans="1:4" x14ac:dyDescent="0.25">
      <c r="A10627" t="s">
        <v>93</v>
      </c>
      <c r="B10627">
        <v>3</v>
      </c>
      <c r="C10627" t="s">
        <v>47</v>
      </c>
      <c r="D10627" t="s">
        <v>111</v>
      </c>
    </row>
    <row r="10628" spans="1:4" x14ac:dyDescent="0.25">
      <c r="A10628" t="s">
        <v>94</v>
      </c>
      <c r="B10628">
        <v>1</v>
      </c>
      <c r="C10628" t="s">
        <v>47</v>
      </c>
      <c r="D10628" t="s">
        <v>111</v>
      </c>
    </row>
    <row r="10629" spans="1:4" x14ac:dyDescent="0.25">
      <c r="A10629" t="s">
        <v>95</v>
      </c>
      <c r="B10629">
        <v>1</v>
      </c>
      <c r="C10629" t="s">
        <v>47</v>
      </c>
      <c r="D10629" t="s">
        <v>111</v>
      </c>
    </row>
    <row r="10630" spans="1:4" x14ac:dyDescent="0.25">
      <c r="A10630" t="s">
        <v>96</v>
      </c>
      <c r="B10630">
        <v>0</v>
      </c>
      <c r="C10630" t="s">
        <v>47</v>
      </c>
      <c r="D10630" t="s">
        <v>111</v>
      </c>
    </row>
    <row r="10631" spans="1:4" x14ac:dyDescent="0.25">
      <c r="A10631" t="s">
        <v>97</v>
      </c>
      <c r="B10631">
        <v>1</v>
      </c>
      <c r="C10631" t="s">
        <v>47</v>
      </c>
      <c r="D10631" t="s">
        <v>111</v>
      </c>
    </row>
    <row r="10632" spans="1:4" x14ac:dyDescent="0.25">
      <c r="A10632" t="s">
        <v>98</v>
      </c>
      <c r="B10632">
        <v>0</v>
      </c>
      <c r="C10632" t="s">
        <v>47</v>
      </c>
      <c r="D10632" t="s">
        <v>111</v>
      </c>
    </row>
    <row r="10633" spans="1:4" x14ac:dyDescent="0.25">
      <c r="A10633" t="s">
        <v>99</v>
      </c>
      <c r="B10633">
        <v>1</v>
      </c>
      <c r="C10633" t="s">
        <v>47</v>
      </c>
      <c r="D10633" t="s">
        <v>111</v>
      </c>
    </row>
    <row r="10634" spans="1:4" x14ac:dyDescent="0.25">
      <c r="A10634" t="s">
        <v>100</v>
      </c>
      <c r="B10634">
        <v>0</v>
      </c>
      <c r="C10634" t="s">
        <v>47</v>
      </c>
      <c r="D10634" t="s">
        <v>111</v>
      </c>
    </row>
    <row r="10635" spans="1:4" x14ac:dyDescent="0.25">
      <c r="A10635" t="s">
        <v>101</v>
      </c>
      <c r="B10635">
        <v>1</v>
      </c>
      <c r="C10635" t="s">
        <v>47</v>
      </c>
      <c r="D10635" t="s">
        <v>111</v>
      </c>
    </row>
    <row r="10636" spans="1:4" x14ac:dyDescent="0.25">
      <c r="A10636" t="s">
        <v>102</v>
      </c>
      <c r="B10636">
        <v>1</v>
      </c>
      <c r="C10636" t="s">
        <v>47</v>
      </c>
      <c r="D10636" t="s">
        <v>111</v>
      </c>
    </row>
    <row r="10637" spans="1:4" x14ac:dyDescent="0.25">
      <c r="A10637" t="s">
        <v>103</v>
      </c>
      <c r="B10637">
        <v>1</v>
      </c>
      <c r="C10637" t="s">
        <v>47</v>
      </c>
      <c r="D10637" t="s">
        <v>111</v>
      </c>
    </row>
    <row r="10638" spans="1:4" x14ac:dyDescent="0.25">
      <c r="A10638" t="s">
        <v>104</v>
      </c>
      <c r="B10638">
        <v>3</v>
      </c>
      <c r="C10638" t="s">
        <v>47</v>
      </c>
      <c r="D10638" t="s">
        <v>111</v>
      </c>
    </row>
    <row r="10639" spans="1:4" x14ac:dyDescent="0.25">
      <c r="A10639" t="s">
        <v>105</v>
      </c>
      <c r="B10639">
        <v>0</v>
      </c>
      <c r="C10639" t="s">
        <v>47</v>
      </c>
      <c r="D10639" t="s">
        <v>111</v>
      </c>
    </row>
    <row r="10640" spans="1:4" x14ac:dyDescent="0.25">
      <c r="A10640" t="s">
        <v>106</v>
      </c>
      <c r="B10640">
        <v>3</v>
      </c>
      <c r="C10640" t="s">
        <v>47</v>
      </c>
      <c r="D10640" t="s">
        <v>111</v>
      </c>
    </row>
    <row r="10641" spans="3:9" x14ac:dyDescent="0.25">
      <c r="C10641" t="s">
        <v>47</v>
      </c>
      <c r="D10641" t="s">
        <v>112</v>
      </c>
      <c r="E10641" t="s">
        <v>132</v>
      </c>
      <c r="F10641">
        <v>0.13675752688171999</v>
      </c>
      <c r="G10641">
        <v>0.26150840053763402</v>
      </c>
      <c r="H10641">
        <v>0.36346370967741898</v>
      </c>
      <c r="I10641">
        <v>0.39466559139784801</v>
      </c>
    </row>
    <row r="10642" spans="3:9" x14ac:dyDescent="0.25">
      <c r="C10642" t="s">
        <v>47</v>
      </c>
      <c r="D10642" t="s">
        <v>112</v>
      </c>
      <c r="E10642" t="s">
        <v>133</v>
      </c>
      <c r="F10642">
        <v>0.141701624528903</v>
      </c>
      <c r="G10642">
        <v>0.26545326988159801</v>
      </c>
      <c r="H10642">
        <v>0.605441268194576</v>
      </c>
      <c r="I10642">
        <v>0.44173317739101298</v>
      </c>
    </row>
    <row r="10643" spans="3:9" x14ac:dyDescent="0.25">
      <c r="C10643" t="s">
        <v>47</v>
      </c>
      <c r="D10643" t="s">
        <v>112</v>
      </c>
      <c r="E10643" t="s">
        <v>134</v>
      </c>
      <c r="F10643">
        <v>3.9399999999999998E-2</v>
      </c>
      <c r="G10643">
        <v>4.2999999999999997E-2</v>
      </c>
      <c r="H10643">
        <v>2.8000000000000001E-2</v>
      </c>
      <c r="I10643">
        <v>6.2033333333315802E-2</v>
      </c>
    </row>
    <row r="10644" spans="3:9" x14ac:dyDescent="0.25">
      <c r="C10644" t="s">
        <v>47</v>
      </c>
      <c r="D10644" t="s">
        <v>112</v>
      </c>
      <c r="E10644" t="s">
        <v>135</v>
      </c>
      <c r="F10644">
        <v>1.2532000000000001</v>
      </c>
      <c r="G10644">
        <v>2.0137499999999999</v>
      </c>
      <c r="H10644">
        <v>3.6909999999999998</v>
      </c>
      <c r="I10644">
        <v>3.36266666666666</v>
      </c>
    </row>
    <row r="10645" spans="3:9" x14ac:dyDescent="0.25">
      <c r="C10645" t="s">
        <v>47</v>
      </c>
      <c r="D10645" t="s">
        <v>112</v>
      </c>
      <c r="E10645" t="s">
        <v>136</v>
      </c>
      <c r="F10645">
        <v>6.7799999999999999E-2</v>
      </c>
      <c r="G10645">
        <v>9.5468750000000005E-2</v>
      </c>
      <c r="H10645">
        <v>0.04</v>
      </c>
      <c r="I10645">
        <v>0.11233333333333299</v>
      </c>
    </row>
    <row r="10646" spans="3:9" x14ac:dyDescent="0.25">
      <c r="C10646" t="s">
        <v>47</v>
      </c>
      <c r="D10646" t="s">
        <v>112</v>
      </c>
      <c r="E10646" t="s">
        <v>137</v>
      </c>
      <c r="F10646">
        <v>9.9900000000000003E-2</v>
      </c>
      <c r="G10646">
        <v>0.17243749999999999</v>
      </c>
      <c r="H10646">
        <v>5.7000000000000002E-2</v>
      </c>
      <c r="I10646">
        <v>0.23833333333333301</v>
      </c>
    </row>
    <row r="10647" spans="3:9" x14ac:dyDescent="0.25">
      <c r="C10647" t="s">
        <v>47</v>
      </c>
      <c r="D10647" t="s">
        <v>112</v>
      </c>
      <c r="E10647" t="s">
        <v>138</v>
      </c>
      <c r="F10647">
        <v>0.14729999999999999</v>
      </c>
      <c r="G10647">
        <v>0.30649999999999999</v>
      </c>
      <c r="H10647">
        <v>0.29649999999999999</v>
      </c>
      <c r="I10647">
        <v>0.51433333333333298</v>
      </c>
    </row>
    <row r="10648" spans="3:9" x14ac:dyDescent="0.25">
      <c r="C10648" t="s">
        <v>47</v>
      </c>
      <c r="D10648" t="s">
        <v>112</v>
      </c>
      <c r="E10648" t="s">
        <v>139</v>
      </c>
      <c r="F10648">
        <v>0.13675752688171999</v>
      </c>
      <c r="G10648">
        <v>0.26150840053763402</v>
      </c>
      <c r="H10648">
        <v>0.36346370967741898</v>
      </c>
      <c r="I10648">
        <v>0.39466559139784801</v>
      </c>
    </row>
    <row r="10649" spans="3:9" x14ac:dyDescent="0.25">
      <c r="C10649" t="s">
        <v>47</v>
      </c>
      <c r="D10649" t="s">
        <v>112</v>
      </c>
      <c r="E10649" t="s">
        <v>140</v>
      </c>
      <c r="F10649">
        <v>3.28218064516129</v>
      </c>
      <c r="G10649">
        <v>6.2762016129032201</v>
      </c>
      <c r="H10649">
        <v>8.7231290322580595</v>
      </c>
      <c r="I10649">
        <v>9.4719741935483697</v>
      </c>
    </row>
    <row r="10650" spans="3:9" x14ac:dyDescent="0.25">
      <c r="C10650" t="s">
        <v>47</v>
      </c>
      <c r="D10650" t="s">
        <v>112</v>
      </c>
      <c r="E10650" t="s">
        <v>141</v>
      </c>
      <c r="F10650">
        <v>0.115795161290322</v>
      </c>
      <c r="G10650">
        <v>0.209181451612903</v>
      </c>
      <c r="H10650">
        <v>0.50453225806451596</v>
      </c>
      <c r="I10650">
        <v>0.373599462365591</v>
      </c>
    </row>
    <row r="10651" spans="3:9" x14ac:dyDescent="0.25">
      <c r="C10651" t="s">
        <v>47</v>
      </c>
      <c r="D10651" t="s">
        <v>112</v>
      </c>
      <c r="E10651" t="s">
        <v>142</v>
      </c>
      <c r="F10651">
        <v>0.16551397849462299</v>
      </c>
      <c r="G10651">
        <v>0.34276276881720402</v>
      </c>
      <c r="H10651">
        <v>0.15890860215053701</v>
      </c>
      <c r="I10651">
        <v>0.55878476702508695</v>
      </c>
    </row>
    <row r="10652" spans="3:9" x14ac:dyDescent="0.25">
      <c r="C10652" t="s">
        <v>47</v>
      </c>
      <c r="D10652" t="s">
        <v>112</v>
      </c>
      <c r="E10652" t="s">
        <v>143</v>
      </c>
      <c r="F10652">
        <v>0.15562741935483801</v>
      </c>
      <c r="G10652">
        <v>0.30849697580645102</v>
      </c>
      <c r="H10652">
        <v>0.41758870967741901</v>
      </c>
      <c r="I10652">
        <v>0.46691720430107497</v>
      </c>
    </row>
    <row r="10653" spans="3:9" x14ac:dyDescent="0.25">
      <c r="C10653" t="s">
        <v>47</v>
      </c>
      <c r="D10653" t="s">
        <v>112</v>
      </c>
      <c r="E10653" t="s">
        <v>144</v>
      </c>
      <c r="F10653">
        <v>0.15509999999999899</v>
      </c>
      <c r="G10653">
        <v>0.33948689516128999</v>
      </c>
      <c r="H10653">
        <v>0.89108870967741904</v>
      </c>
      <c r="I10653">
        <v>0.46286827956989202</v>
      </c>
    </row>
    <row r="10654" spans="3:9" x14ac:dyDescent="0.25">
      <c r="C10654" t="s">
        <v>47</v>
      </c>
      <c r="D10654" t="s">
        <v>112</v>
      </c>
      <c r="E10654" t="s">
        <v>145</v>
      </c>
      <c r="F10654">
        <v>9.7167741935483803E-2</v>
      </c>
      <c r="G10654">
        <v>0.131827284946236</v>
      </c>
      <c r="H10654">
        <v>8.6139784946236503E-2</v>
      </c>
      <c r="I10654">
        <v>0.150954301075268</v>
      </c>
    </row>
    <row r="10655" spans="3:9" x14ac:dyDescent="0.25">
      <c r="C10655" t="s">
        <v>47</v>
      </c>
      <c r="D10655" t="s">
        <v>112</v>
      </c>
      <c r="E10655" t="s">
        <v>146</v>
      </c>
      <c r="F10655">
        <v>101.74760000000001</v>
      </c>
      <c r="G10655">
        <v>194.56225000000001</v>
      </c>
      <c r="H10655">
        <v>270.41699999999997</v>
      </c>
      <c r="I10655">
        <v>293.63119999999901</v>
      </c>
    </row>
    <row r="10656" spans="3:9" x14ac:dyDescent="0.25">
      <c r="C10656" t="s">
        <v>47</v>
      </c>
      <c r="D10656" t="s">
        <v>112</v>
      </c>
      <c r="E10656" t="s">
        <v>147</v>
      </c>
      <c r="F10656">
        <v>0.150364583333333</v>
      </c>
      <c r="G10656">
        <v>0.268272135416666</v>
      </c>
      <c r="H10656">
        <v>0.43796875000000002</v>
      </c>
      <c r="I10656">
        <v>0.37435069444444402</v>
      </c>
    </row>
    <row r="10657" spans="3:9" x14ac:dyDescent="0.25">
      <c r="C10657" t="s">
        <v>47</v>
      </c>
      <c r="D10657" t="s">
        <v>112</v>
      </c>
      <c r="E10657" t="s">
        <v>148</v>
      </c>
      <c r="F10657">
        <v>0.130464583333333</v>
      </c>
      <c r="G10657">
        <v>0.26896223958333298</v>
      </c>
      <c r="H10657">
        <v>0.48880208333333303</v>
      </c>
      <c r="I10657">
        <v>0.354833333333333</v>
      </c>
    </row>
    <row r="10658" spans="3:9" x14ac:dyDescent="0.25">
      <c r="C10658" t="s">
        <v>47</v>
      </c>
      <c r="D10658" t="s">
        <v>112</v>
      </c>
      <c r="E10658" t="s">
        <v>149</v>
      </c>
      <c r="F10658">
        <v>0.139048333333333</v>
      </c>
      <c r="G10658">
        <v>0.27038124999999902</v>
      </c>
      <c r="H10658">
        <v>0.47618333333333301</v>
      </c>
      <c r="I10658">
        <v>0.410884166666666</v>
      </c>
    </row>
    <row r="10659" spans="3:9" x14ac:dyDescent="0.25">
      <c r="C10659" t="s">
        <v>47</v>
      </c>
      <c r="D10659" t="s">
        <v>112</v>
      </c>
      <c r="E10659" t="s">
        <v>150</v>
      </c>
      <c r="F10659">
        <v>0.12960333333333299</v>
      </c>
      <c r="G10659">
        <v>0.24939062499999901</v>
      </c>
      <c r="H10659">
        <v>0.30870833333333297</v>
      </c>
      <c r="I10659">
        <v>0.42310111111110998</v>
      </c>
    </row>
    <row r="10660" spans="3:9" x14ac:dyDescent="0.25">
      <c r="C10660" t="s">
        <v>47</v>
      </c>
      <c r="D10660" t="s">
        <v>112</v>
      </c>
      <c r="E10660" t="s">
        <v>151</v>
      </c>
      <c r="F10660">
        <v>0.14010499999999901</v>
      </c>
      <c r="G10660">
        <v>0.23888124999999899</v>
      </c>
      <c r="H10660">
        <v>0.333175</v>
      </c>
      <c r="I10660">
        <v>0.37511749999999799</v>
      </c>
    </row>
    <row r="10661" spans="3:9" x14ac:dyDescent="0.25">
      <c r="C10661" t="s">
        <v>47</v>
      </c>
      <c r="D10661" t="s">
        <v>112</v>
      </c>
      <c r="E10661" t="s">
        <v>152</v>
      </c>
      <c r="F10661">
        <v>0.13325833333333301</v>
      </c>
      <c r="G10661">
        <v>0.242923177083333</v>
      </c>
      <c r="H10661">
        <v>0.17159374999999999</v>
      </c>
      <c r="I10661">
        <v>0.38371180555555501</v>
      </c>
    </row>
    <row r="10662" spans="3:9" x14ac:dyDescent="0.25">
      <c r="C10662" t="s">
        <v>47</v>
      </c>
      <c r="D10662" t="s">
        <v>112</v>
      </c>
      <c r="E10662" t="s">
        <v>153</v>
      </c>
      <c r="F10662">
        <v>0.134837499999999</v>
      </c>
      <c r="G10662">
        <v>0.298216145833333</v>
      </c>
      <c r="H10662">
        <v>0.32089583333333299</v>
      </c>
      <c r="I10662">
        <v>0.43438402777777602</v>
      </c>
    </row>
    <row r="10663" spans="3:9" x14ac:dyDescent="0.25">
      <c r="C10663" t="s">
        <v>47</v>
      </c>
      <c r="D10663" t="s">
        <v>112</v>
      </c>
      <c r="E10663" t="s">
        <v>154</v>
      </c>
      <c r="F10663">
        <v>0.13769999999999899</v>
      </c>
      <c r="G10663">
        <v>0.25835665760869497</v>
      </c>
      <c r="H10663">
        <v>0.40423550724637602</v>
      </c>
      <c r="I10663">
        <v>0.38966304347825997</v>
      </c>
    </row>
    <row r="10664" spans="3:9" x14ac:dyDescent="0.25">
      <c r="C10664" t="s">
        <v>47</v>
      </c>
      <c r="D10664" t="s">
        <v>112</v>
      </c>
      <c r="E10664" t="s">
        <v>155</v>
      </c>
      <c r="F10664">
        <v>0.13404791666666599</v>
      </c>
      <c r="G10664">
        <v>0.270569661458333</v>
      </c>
      <c r="H10664">
        <v>0.24624479166666599</v>
      </c>
      <c r="I10664">
        <v>0.40904791666666601</v>
      </c>
    </row>
    <row r="10665" spans="3:9" x14ac:dyDescent="0.25">
      <c r="C10665" t="s">
        <v>47</v>
      </c>
      <c r="D10665" t="s">
        <v>112</v>
      </c>
      <c r="E10665" t="s">
        <v>156</v>
      </c>
      <c r="F10665">
        <v>14.358599999999999</v>
      </c>
      <c r="G10665">
        <v>25.938500000000001</v>
      </c>
      <c r="H10665">
        <v>62.561999999999998</v>
      </c>
      <c r="I10665">
        <v>46.326333333333302</v>
      </c>
    </row>
    <row r="10666" spans="3:9" x14ac:dyDescent="0.25">
      <c r="C10666" t="s">
        <v>47</v>
      </c>
      <c r="D10666" t="s">
        <v>112</v>
      </c>
      <c r="E10666" t="s">
        <v>157</v>
      </c>
      <c r="F10666">
        <v>30.785599999999999</v>
      </c>
      <c r="G10666">
        <v>63.753875000000001</v>
      </c>
      <c r="H10666">
        <v>29.556999999999999</v>
      </c>
      <c r="I10666">
        <v>103.933966666666</v>
      </c>
    </row>
    <row r="10667" spans="3:9" x14ac:dyDescent="0.25">
      <c r="C10667" t="s">
        <v>47</v>
      </c>
      <c r="D10667" t="s">
        <v>112</v>
      </c>
      <c r="E10667" t="s">
        <v>158</v>
      </c>
      <c r="F10667">
        <v>19.297799999999999</v>
      </c>
      <c r="G10667">
        <v>38.253625</v>
      </c>
      <c r="H10667">
        <v>51.780999999999999</v>
      </c>
      <c r="I10667">
        <v>57.8977333333332</v>
      </c>
    </row>
    <row r="10668" spans="3:9" x14ac:dyDescent="0.25">
      <c r="C10668" t="s">
        <v>47</v>
      </c>
      <c r="D10668" t="s">
        <v>112</v>
      </c>
      <c r="E10668" t="s">
        <v>159</v>
      </c>
      <c r="F10668">
        <v>19.232399999999998</v>
      </c>
      <c r="G10668">
        <v>42.096375000000002</v>
      </c>
      <c r="H10668">
        <v>110.495</v>
      </c>
      <c r="I10668">
        <v>57.3956666666666</v>
      </c>
    </row>
    <row r="10669" spans="3:9" x14ac:dyDescent="0.25">
      <c r="C10669" t="s">
        <v>47</v>
      </c>
      <c r="D10669" t="s">
        <v>112</v>
      </c>
      <c r="E10669" t="s">
        <v>160</v>
      </c>
      <c r="F10669">
        <v>18.0732</v>
      </c>
      <c r="G10669">
        <v>24.519874999999999</v>
      </c>
      <c r="H10669">
        <v>16.021999999999998</v>
      </c>
      <c r="I10669">
        <v>28.077499999999901</v>
      </c>
    </row>
    <row r="10670" spans="3:9" x14ac:dyDescent="0.25">
      <c r="C10670" t="s">
        <v>47</v>
      </c>
      <c r="D10670" t="s">
        <v>112</v>
      </c>
      <c r="E10670" t="s">
        <v>161</v>
      </c>
      <c r="F10670">
        <v>14.435</v>
      </c>
      <c r="G10670">
        <v>25.754124999999998</v>
      </c>
      <c r="H10670">
        <v>42.045000000000002</v>
      </c>
      <c r="I10670">
        <v>35.937666666666601</v>
      </c>
    </row>
    <row r="10671" spans="3:9" x14ac:dyDescent="0.25">
      <c r="C10671" t="s">
        <v>47</v>
      </c>
      <c r="D10671" t="s">
        <v>112</v>
      </c>
      <c r="E10671" t="s">
        <v>162</v>
      </c>
      <c r="F10671">
        <v>12.5246</v>
      </c>
      <c r="G10671">
        <v>25.820374999999999</v>
      </c>
      <c r="H10671">
        <v>46.924999999999997</v>
      </c>
      <c r="I10671">
        <v>34.064</v>
      </c>
    </row>
    <row r="10672" spans="3:9" x14ac:dyDescent="0.25">
      <c r="C10672" t="s">
        <v>47</v>
      </c>
      <c r="D10672" t="s">
        <v>112</v>
      </c>
      <c r="E10672" t="s">
        <v>163</v>
      </c>
      <c r="F10672">
        <v>16.6858</v>
      </c>
      <c r="G10672">
        <v>32.445749999999997</v>
      </c>
      <c r="H10672">
        <v>57.142000000000003</v>
      </c>
      <c r="I10672">
        <v>49.306099999999901</v>
      </c>
    </row>
    <row r="10673" spans="3:9" x14ac:dyDescent="0.25">
      <c r="C10673" t="s">
        <v>47</v>
      </c>
      <c r="D10673" t="s">
        <v>112</v>
      </c>
      <c r="E10673" t="s">
        <v>164</v>
      </c>
      <c r="F10673">
        <v>15.5524</v>
      </c>
      <c r="G10673">
        <v>29.926874999999999</v>
      </c>
      <c r="H10673">
        <v>37.045000000000002</v>
      </c>
      <c r="I10673">
        <v>50.772133333333201</v>
      </c>
    </row>
    <row r="10674" spans="3:9" x14ac:dyDescent="0.25">
      <c r="C10674" t="s">
        <v>47</v>
      </c>
      <c r="D10674" t="s">
        <v>112</v>
      </c>
      <c r="E10674" t="s">
        <v>165</v>
      </c>
      <c r="F10674">
        <v>16.8126</v>
      </c>
      <c r="G10674">
        <v>28.665749999999999</v>
      </c>
      <c r="H10674">
        <v>39.981000000000002</v>
      </c>
      <c r="I10674">
        <v>45.014099999999701</v>
      </c>
    </row>
    <row r="10675" spans="3:9" x14ac:dyDescent="0.25">
      <c r="C10675" t="s">
        <v>47</v>
      </c>
      <c r="D10675" t="s">
        <v>112</v>
      </c>
      <c r="E10675" t="s">
        <v>166</v>
      </c>
      <c r="F10675">
        <v>12.7928</v>
      </c>
      <c r="G10675">
        <v>23.320625</v>
      </c>
      <c r="H10675">
        <v>16.472999999999999</v>
      </c>
      <c r="I10675">
        <v>36.8363333333333</v>
      </c>
    </row>
    <row r="10676" spans="3:9" x14ac:dyDescent="0.25">
      <c r="C10676" t="s">
        <v>47</v>
      </c>
      <c r="D10676" t="s">
        <v>112</v>
      </c>
      <c r="E10676" t="s">
        <v>167</v>
      </c>
      <c r="F10676">
        <v>12.9444</v>
      </c>
      <c r="G10676">
        <v>28.62875</v>
      </c>
      <c r="H10676">
        <v>30.806000000000001</v>
      </c>
      <c r="I10676">
        <v>41.700866666666499</v>
      </c>
    </row>
    <row r="10677" spans="3:9" x14ac:dyDescent="0.25">
      <c r="C10677" t="s">
        <v>47</v>
      </c>
      <c r="D10677" t="s">
        <v>112</v>
      </c>
      <c r="E10677" t="s">
        <v>168</v>
      </c>
      <c r="F10677">
        <v>76.010400000000004</v>
      </c>
      <c r="G10677">
        <v>142.612875</v>
      </c>
      <c r="H10677">
        <v>223.13800000000001</v>
      </c>
      <c r="I10677">
        <v>215.093999999999</v>
      </c>
    </row>
    <row r="10678" spans="3:9" x14ac:dyDescent="0.25">
      <c r="C10678" t="s">
        <v>47</v>
      </c>
      <c r="D10678" t="s">
        <v>112</v>
      </c>
      <c r="E10678" t="s">
        <v>169</v>
      </c>
      <c r="F10678">
        <v>25.737200000000001</v>
      </c>
      <c r="G10678">
        <v>51.949375000000003</v>
      </c>
      <c r="H10678">
        <v>47.279000000000003</v>
      </c>
      <c r="I10678">
        <v>78.5371999999998</v>
      </c>
    </row>
    <row r="10679" spans="3:9" x14ac:dyDescent="0.25">
      <c r="C10679" t="s">
        <v>47</v>
      </c>
      <c r="D10679" t="s">
        <v>112</v>
      </c>
      <c r="E10679" t="s">
        <v>170</v>
      </c>
      <c r="F10679">
        <v>101.74760000000001</v>
      </c>
      <c r="G10679">
        <v>194.56225000000001</v>
      </c>
      <c r="H10679">
        <v>270.41699999999997</v>
      </c>
      <c r="I10679">
        <v>293.63119999999901</v>
      </c>
    </row>
    <row r="10680" spans="3:9" x14ac:dyDescent="0.25">
      <c r="C10680" t="s">
        <v>47</v>
      </c>
      <c r="D10680" t="s">
        <v>112</v>
      </c>
      <c r="E10680" t="s">
        <v>174</v>
      </c>
      <c r="F10680">
        <v>5.2808239143225598E-2</v>
      </c>
      <c r="G10680">
        <v>0.10450443826085</v>
      </c>
      <c r="H10680">
        <v>0.19166713372953101</v>
      </c>
      <c r="I10680">
        <v>0.154476092763978</v>
      </c>
    </row>
    <row r="10681" spans="3:9" x14ac:dyDescent="0.25">
      <c r="C10681" t="s">
        <v>47</v>
      </c>
      <c r="D10681" t="s">
        <v>112</v>
      </c>
      <c r="E10681" t="s">
        <v>175</v>
      </c>
      <c r="F10681">
        <v>6.7750132943152699E-2</v>
      </c>
      <c r="G10681">
        <v>8.5540486671044899E-2</v>
      </c>
      <c r="H10681">
        <v>8.9762737006415697E-2</v>
      </c>
      <c r="I10681">
        <v>0.20901311888947799</v>
      </c>
    </row>
    <row r="10682" spans="3:9" x14ac:dyDescent="0.25">
      <c r="C10682" t="s">
        <v>47</v>
      </c>
      <c r="D10682" t="s">
        <v>112</v>
      </c>
      <c r="E10682" t="s">
        <v>176</v>
      </c>
      <c r="F10682">
        <v>4.7296743806393003E-2</v>
      </c>
      <c r="G10682">
        <v>7.6208676126321595E-2</v>
      </c>
      <c r="H10682">
        <v>0.39648988476125302</v>
      </c>
      <c r="I10682">
        <v>0.100749241579701</v>
      </c>
    </row>
    <row r="10683" spans="3:9" x14ac:dyDescent="0.25">
      <c r="C10683" t="s">
        <v>47</v>
      </c>
      <c r="D10683" t="s">
        <v>112</v>
      </c>
      <c r="E10683" t="s">
        <v>177</v>
      </c>
      <c r="F10683">
        <v>7.1503450621290099E-2</v>
      </c>
      <c r="G10683">
        <v>9.4047896911370402E-2</v>
      </c>
      <c r="H10683">
        <v>0.267008275300118</v>
      </c>
      <c r="I10683">
        <v>9.4262217869414799E-2</v>
      </c>
    </row>
    <row r="10684" spans="3:9" x14ac:dyDescent="0.25">
      <c r="C10684" t="s">
        <v>47</v>
      </c>
      <c r="D10684" t="s">
        <v>112</v>
      </c>
      <c r="E10684" t="s">
        <v>178</v>
      </c>
      <c r="F10684">
        <v>3.3124007470750602E-2</v>
      </c>
      <c r="G10684">
        <v>3.6331433222959501E-2</v>
      </c>
      <c r="H10684">
        <v>2.3111646070171701E-2</v>
      </c>
      <c r="I10684">
        <v>0.107463842614299</v>
      </c>
    </row>
    <row r="10685" spans="3:9" x14ac:dyDescent="0.25">
      <c r="C10685" t="s">
        <v>47</v>
      </c>
      <c r="D10685" t="s">
        <v>112</v>
      </c>
      <c r="E10685" t="s">
        <v>179</v>
      </c>
      <c r="F10685">
        <v>0.16790766249009401</v>
      </c>
      <c r="G10685">
        <v>0.253418781650049</v>
      </c>
      <c r="H10685">
        <v>0.64719077888696397</v>
      </c>
      <c r="I10685">
        <v>0.34402960249498099</v>
      </c>
    </row>
    <row r="10686" spans="3:9" x14ac:dyDescent="0.25">
      <c r="C10686" t="s">
        <v>47</v>
      </c>
      <c r="D10686" t="s">
        <v>112</v>
      </c>
      <c r="E10686" t="s">
        <v>180</v>
      </c>
      <c r="F10686">
        <v>0.12483040448688</v>
      </c>
      <c r="G10686">
        <v>0.25801149497374398</v>
      </c>
      <c r="H10686">
        <v>0.78659575145441796</v>
      </c>
      <c r="I10686">
        <v>0.30913203614894402</v>
      </c>
    </row>
    <row r="10687" spans="3:9" x14ac:dyDescent="0.25">
      <c r="C10687" t="s">
        <v>47</v>
      </c>
      <c r="D10687" t="s">
        <v>112</v>
      </c>
      <c r="E10687" t="s">
        <v>181</v>
      </c>
      <c r="F10687">
        <v>0.136611800342478</v>
      </c>
      <c r="G10687">
        <v>0.26494052795961198</v>
      </c>
      <c r="H10687">
        <v>0.67334470530097901</v>
      </c>
      <c r="I10687">
        <v>0.46362807514264798</v>
      </c>
    </row>
    <row r="10688" spans="3:9" x14ac:dyDescent="0.25">
      <c r="C10688" t="s">
        <v>47</v>
      </c>
      <c r="D10688" t="s">
        <v>112</v>
      </c>
      <c r="E10688" t="s">
        <v>182</v>
      </c>
      <c r="F10688">
        <v>0.11821564016281499</v>
      </c>
      <c r="G10688">
        <v>0.24191066959452501</v>
      </c>
      <c r="H10688">
        <v>0.55338704062951705</v>
      </c>
      <c r="I10688">
        <v>0.50569725873840499</v>
      </c>
    </row>
    <row r="10689" spans="1:9" x14ac:dyDescent="0.25">
      <c r="C10689" t="s">
        <v>47</v>
      </c>
      <c r="D10689" t="s">
        <v>112</v>
      </c>
      <c r="E10689" t="s">
        <v>183</v>
      </c>
      <c r="F10689">
        <v>0.15084063808415399</v>
      </c>
      <c r="G10689">
        <v>0.242894536950538</v>
      </c>
      <c r="H10689">
        <v>0.55283504100502201</v>
      </c>
      <c r="I10689">
        <v>0.45752362174197803</v>
      </c>
    </row>
    <row r="10690" spans="1:9" x14ac:dyDescent="0.25">
      <c r="C10690" t="s">
        <v>47</v>
      </c>
      <c r="D10690" t="s">
        <v>112</v>
      </c>
      <c r="E10690" t="s">
        <v>184</v>
      </c>
      <c r="F10690">
        <v>0.111289397860764</v>
      </c>
      <c r="G10690">
        <v>0.243548354181406</v>
      </c>
      <c r="H10690">
        <v>0.298578582731229</v>
      </c>
      <c r="I10690">
        <v>0.37364598034458502</v>
      </c>
    </row>
    <row r="10691" spans="1:9" x14ac:dyDescent="0.25">
      <c r="C10691" t="s">
        <v>47</v>
      </c>
      <c r="D10691" t="s">
        <v>112</v>
      </c>
      <c r="E10691" t="s">
        <v>185</v>
      </c>
      <c r="F10691">
        <v>0.120207852367195</v>
      </c>
      <c r="G10691">
        <v>0.32037724118017002</v>
      </c>
      <c r="H10691">
        <v>0.56943250566574699</v>
      </c>
      <c r="I10691">
        <v>0.48679132374353401</v>
      </c>
    </row>
    <row r="10692" spans="1:9" x14ac:dyDescent="0.25">
      <c r="C10692" t="s">
        <v>47</v>
      </c>
      <c r="D10692" t="s">
        <v>112</v>
      </c>
      <c r="E10692" t="s">
        <v>186</v>
      </c>
      <c r="F10692">
        <v>0.14413645508192899</v>
      </c>
      <c r="G10692">
        <v>0.25560640277970498</v>
      </c>
      <c r="H10692">
        <v>0.64390831569978002</v>
      </c>
      <c r="I10692">
        <v>0.43785102239735801</v>
      </c>
    </row>
    <row r="10693" spans="1:9" x14ac:dyDescent="0.25">
      <c r="C10693" t="s">
        <v>47</v>
      </c>
      <c r="D10693" t="s">
        <v>112</v>
      </c>
      <c r="E10693" t="s">
        <v>187</v>
      </c>
      <c r="F10693">
        <v>0.11711556672599401</v>
      </c>
      <c r="G10693">
        <v>0.28721766099106599</v>
      </c>
      <c r="H10693">
        <v>0.45958788444968801</v>
      </c>
      <c r="I10693">
        <v>0.43544729955445899</v>
      </c>
    </row>
    <row r="10694" spans="1:9" x14ac:dyDescent="0.25">
      <c r="C10694" t="s">
        <v>47</v>
      </c>
      <c r="D10694" t="s">
        <v>112</v>
      </c>
      <c r="E10694" t="s">
        <v>188</v>
      </c>
      <c r="F10694">
        <v>0.141701624528903</v>
      </c>
      <c r="G10694">
        <v>0.26545326988159801</v>
      </c>
      <c r="H10694">
        <v>0.605441268194576</v>
      </c>
      <c r="I10694">
        <v>0.44173317739101298</v>
      </c>
    </row>
    <row r="10695" spans="1:9" x14ac:dyDescent="0.25">
      <c r="C10695" t="s">
        <v>47</v>
      </c>
      <c r="D10695" t="s">
        <v>112</v>
      </c>
      <c r="E10695" t="s">
        <v>192</v>
      </c>
      <c r="F10695">
        <v>101.74760000000001</v>
      </c>
      <c r="G10695">
        <v>194.56225000000001</v>
      </c>
      <c r="H10695">
        <v>270.41699999999997</v>
      </c>
      <c r="I10695">
        <v>293.63119999999901</v>
      </c>
    </row>
    <row r="10696" spans="1:9" x14ac:dyDescent="0.25">
      <c r="C10696" t="s">
        <v>47</v>
      </c>
      <c r="D10696" t="s">
        <v>112</v>
      </c>
      <c r="E10696" t="s">
        <v>108</v>
      </c>
      <c r="F10696">
        <v>619.31457082397799</v>
      </c>
      <c r="G10696">
        <v>1183.7970483235199</v>
      </c>
      <c r="H10696">
        <v>1648.67440471745</v>
      </c>
      <c r="I10696">
        <v>1787.2696000785099</v>
      </c>
    </row>
    <row r="10697" spans="1:9" x14ac:dyDescent="0.25">
      <c r="A10697" t="s">
        <v>89</v>
      </c>
      <c r="B10697">
        <v>1</v>
      </c>
      <c r="C10697" t="s">
        <v>47</v>
      </c>
      <c r="D10697" t="s">
        <v>113</v>
      </c>
    </row>
    <row r="10698" spans="1:9" x14ac:dyDescent="0.25">
      <c r="A10698" t="s">
        <v>91</v>
      </c>
      <c r="B10698">
        <v>3</v>
      </c>
      <c r="C10698" t="s">
        <v>47</v>
      </c>
      <c r="D10698" t="s">
        <v>113</v>
      </c>
    </row>
    <row r="10699" spans="1:9" x14ac:dyDescent="0.25">
      <c r="A10699" t="s">
        <v>92</v>
      </c>
      <c r="B10699">
        <v>0</v>
      </c>
      <c r="C10699" t="s">
        <v>47</v>
      </c>
      <c r="D10699" t="s">
        <v>113</v>
      </c>
    </row>
    <row r="10700" spans="1:9" x14ac:dyDescent="0.25">
      <c r="A10700" t="s">
        <v>93</v>
      </c>
      <c r="B10700">
        <v>4</v>
      </c>
      <c r="C10700" t="s">
        <v>47</v>
      </c>
      <c r="D10700" t="s">
        <v>113</v>
      </c>
    </row>
    <row r="10701" spans="1:9" x14ac:dyDescent="0.25">
      <c r="A10701" t="s">
        <v>94</v>
      </c>
      <c r="B10701">
        <v>1</v>
      </c>
      <c r="C10701" t="s">
        <v>47</v>
      </c>
      <c r="D10701" t="s">
        <v>113</v>
      </c>
    </row>
    <row r="10702" spans="1:9" x14ac:dyDescent="0.25">
      <c r="A10702" t="s">
        <v>95</v>
      </c>
      <c r="B10702">
        <v>1</v>
      </c>
      <c r="C10702" t="s">
        <v>47</v>
      </c>
      <c r="D10702" t="s">
        <v>113</v>
      </c>
    </row>
    <row r="10703" spans="1:9" x14ac:dyDescent="0.25">
      <c r="A10703" t="s">
        <v>96</v>
      </c>
      <c r="B10703">
        <v>0</v>
      </c>
      <c r="C10703" t="s">
        <v>47</v>
      </c>
      <c r="D10703" t="s">
        <v>113</v>
      </c>
    </row>
    <row r="10704" spans="1:9" x14ac:dyDescent="0.25">
      <c r="A10704" t="s">
        <v>97</v>
      </c>
      <c r="B10704">
        <v>2</v>
      </c>
      <c r="C10704" t="s">
        <v>47</v>
      </c>
      <c r="D10704" t="s">
        <v>113</v>
      </c>
    </row>
    <row r="10705" spans="1:10" x14ac:dyDescent="0.25">
      <c r="A10705" t="s">
        <v>98</v>
      </c>
      <c r="B10705">
        <v>0</v>
      </c>
      <c r="C10705" t="s">
        <v>47</v>
      </c>
      <c r="D10705" t="s">
        <v>113</v>
      </c>
    </row>
    <row r="10706" spans="1:10" x14ac:dyDescent="0.25">
      <c r="A10706" t="s">
        <v>99</v>
      </c>
      <c r="B10706">
        <v>2</v>
      </c>
      <c r="C10706" t="s">
        <v>47</v>
      </c>
      <c r="D10706" t="s">
        <v>113</v>
      </c>
    </row>
    <row r="10707" spans="1:10" x14ac:dyDescent="0.25">
      <c r="A10707" t="s">
        <v>100</v>
      </c>
      <c r="B10707">
        <v>0</v>
      </c>
      <c r="C10707" t="s">
        <v>47</v>
      </c>
      <c r="D10707" t="s">
        <v>113</v>
      </c>
    </row>
    <row r="10708" spans="1:10" x14ac:dyDescent="0.25">
      <c r="A10708" t="s">
        <v>101</v>
      </c>
      <c r="B10708">
        <v>2</v>
      </c>
      <c r="C10708" t="s">
        <v>47</v>
      </c>
      <c r="D10708" t="s">
        <v>113</v>
      </c>
    </row>
    <row r="10709" spans="1:10" x14ac:dyDescent="0.25">
      <c r="A10709" t="s">
        <v>102</v>
      </c>
      <c r="B10709">
        <v>1</v>
      </c>
      <c r="C10709" t="s">
        <v>47</v>
      </c>
      <c r="D10709" t="s">
        <v>113</v>
      </c>
    </row>
    <row r="10710" spans="1:10" x14ac:dyDescent="0.25">
      <c r="A10710" t="s">
        <v>103</v>
      </c>
      <c r="B10710">
        <v>2</v>
      </c>
      <c r="C10710" t="s">
        <v>47</v>
      </c>
      <c r="D10710" t="s">
        <v>113</v>
      </c>
    </row>
    <row r="10711" spans="1:10" x14ac:dyDescent="0.25">
      <c r="A10711" t="s">
        <v>104</v>
      </c>
      <c r="B10711">
        <v>4</v>
      </c>
      <c r="C10711" t="s">
        <v>47</v>
      </c>
      <c r="D10711" t="s">
        <v>113</v>
      </c>
    </row>
    <row r="10712" spans="1:10" x14ac:dyDescent="0.25">
      <c r="A10712" t="s">
        <v>105</v>
      </c>
      <c r="B10712">
        <v>0</v>
      </c>
      <c r="C10712" t="s">
        <v>47</v>
      </c>
      <c r="D10712" t="s">
        <v>113</v>
      </c>
    </row>
    <row r="10713" spans="1:10" x14ac:dyDescent="0.25">
      <c r="A10713" t="s">
        <v>106</v>
      </c>
      <c r="B10713">
        <v>4</v>
      </c>
      <c r="C10713" t="s">
        <v>47</v>
      </c>
      <c r="D10713" t="s">
        <v>113</v>
      </c>
    </row>
    <row r="10714" spans="1:10" x14ac:dyDescent="0.25">
      <c r="C10714" t="s">
        <v>47</v>
      </c>
      <c r="D10714" t="s">
        <v>114</v>
      </c>
      <c r="E10714" t="s">
        <v>132</v>
      </c>
      <c r="F10714">
        <v>0.13675752688171999</v>
      </c>
      <c r="G10714">
        <v>0.23321202956989201</v>
      </c>
      <c r="H10714">
        <v>0.28980477150537598</v>
      </c>
      <c r="I10714">
        <v>0.36346370967741898</v>
      </c>
      <c r="J10714">
        <v>0.39466559139784801</v>
      </c>
    </row>
    <row r="10715" spans="1:10" x14ac:dyDescent="0.25">
      <c r="C10715" t="s">
        <v>47</v>
      </c>
      <c r="D10715" t="s">
        <v>114</v>
      </c>
      <c r="E10715" t="s">
        <v>133</v>
      </c>
      <c r="F10715">
        <v>0.141701624528903</v>
      </c>
      <c r="G10715">
        <v>0.27997876492385998</v>
      </c>
      <c r="H10715">
        <v>0.25092777483933598</v>
      </c>
      <c r="I10715">
        <v>0.605441268194576</v>
      </c>
      <c r="J10715">
        <v>0.44173317739101298</v>
      </c>
    </row>
    <row r="10716" spans="1:10" x14ac:dyDescent="0.25">
      <c r="C10716" t="s">
        <v>47</v>
      </c>
      <c r="D10716" t="s">
        <v>114</v>
      </c>
      <c r="E10716" t="s">
        <v>134</v>
      </c>
      <c r="F10716">
        <v>3.9399999999999998E-2</v>
      </c>
      <c r="G10716">
        <v>3.15E-2</v>
      </c>
      <c r="H10716">
        <v>5.45E-2</v>
      </c>
      <c r="I10716">
        <v>2.8000000000000001E-2</v>
      </c>
      <c r="J10716">
        <v>6.2033333333315802E-2</v>
      </c>
    </row>
    <row r="10717" spans="1:10" x14ac:dyDescent="0.25">
      <c r="C10717" t="s">
        <v>47</v>
      </c>
      <c r="D10717" t="s">
        <v>114</v>
      </c>
      <c r="E10717" t="s">
        <v>135</v>
      </c>
      <c r="F10717">
        <v>1.2532000000000001</v>
      </c>
      <c r="G10717">
        <v>1.9535</v>
      </c>
      <c r="H10717">
        <v>2.0739999999999998</v>
      </c>
      <c r="I10717">
        <v>3.6909999999999998</v>
      </c>
      <c r="J10717">
        <v>3.36266666666666</v>
      </c>
    </row>
    <row r="10718" spans="1:10" x14ac:dyDescent="0.25">
      <c r="C10718" t="s">
        <v>47</v>
      </c>
      <c r="D10718" t="s">
        <v>114</v>
      </c>
      <c r="E10718" t="s">
        <v>136</v>
      </c>
      <c r="F10718">
        <v>6.7799999999999999E-2</v>
      </c>
      <c r="G10718">
        <v>6.1749999999999999E-2</v>
      </c>
      <c r="H10718">
        <v>0.12918750000000001</v>
      </c>
      <c r="I10718">
        <v>0.04</v>
      </c>
      <c r="J10718">
        <v>0.11233333333333299</v>
      </c>
    </row>
    <row r="10719" spans="1:10" x14ac:dyDescent="0.25">
      <c r="C10719" t="s">
        <v>47</v>
      </c>
      <c r="D10719" t="s">
        <v>114</v>
      </c>
      <c r="E10719" t="s">
        <v>137</v>
      </c>
      <c r="F10719">
        <v>9.9900000000000003E-2</v>
      </c>
      <c r="G10719">
        <v>0.127</v>
      </c>
      <c r="H10719">
        <v>0.21787499999999899</v>
      </c>
      <c r="I10719">
        <v>5.7000000000000002E-2</v>
      </c>
      <c r="J10719">
        <v>0.23833333333333301</v>
      </c>
    </row>
    <row r="10720" spans="1:10" x14ac:dyDescent="0.25">
      <c r="C10720" t="s">
        <v>47</v>
      </c>
      <c r="D10720" t="s">
        <v>114</v>
      </c>
      <c r="E10720" t="s">
        <v>138</v>
      </c>
      <c r="F10720">
        <v>0.14729999999999999</v>
      </c>
      <c r="G10720">
        <v>0.26318750000000002</v>
      </c>
      <c r="H10720">
        <v>0.34981249999999903</v>
      </c>
      <c r="I10720">
        <v>0.29649999999999999</v>
      </c>
      <c r="J10720">
        <v>0.51433333333333298</v>
      </c>
    </row>
    <row r="10721" spans="3:10" x14ac:dyDescent="0.25">
      <c r="C10721" t="s">
        <v>47</v>
      </c>
      <c r="D10721" t="s">
        <v>114</v>
      </c>
      <c r="E10721" t="s">
        <v>139</v>
      </c>
      <c r="F10721">
        <v>0.13675752688171999</v>
      </c>
      <c r="G10721">
        <v>0.23321202956989201</v>
      </c>
      <c r="H10721">
        <v>0.28980477150537598</v>
      </c>
      <c r="I10721">
        <v>0.36346370967741898</v>
      </c>
      <c r="J10721">
        <v>0.39466559139784801</v>
      </c>
    </row>
    <row r="10722" spans="3:10" x14ac:dyDescent="0.25">
      <c r="C10722" t="s">
        <v>47</v>
      </c>
      <c r="D10722" t="s">
        <v>114</v>
      </c>
      <c r="E10722" t="s">
        <v>140</v>
      </c>
      <c r="F10722">
        <v>3.28218064516129</v>
      </c>
      <c r="G10722">
        <v>5.5970887096774096</v>
      </c>
      <c r="H10722">
        <v>6.9553145161290297</v>
      </c>
      <c r="I10722">
        <v>8.7231290322580595</v>
      </c>
      <c r="J10722">
        <v>9.4719741935483697</v>
      </c>
    </row>
    <row r="10723" spans="3:10" x14ac:dyDescent="0.25">
      <c r="C10723" t="s">
        <v>47</v>
      </c>
      <c r="D10723" t="s">
        <v>114</v>
      </c>
      <c r="E10723" t="s">
        <v>141</v>
      </c>
      <c r="F10723">
        <v>0.115795161290322</v>
      </c>
      <c r="G10723">
        <v>0.21404435483870901</v>
      </c>
      <c r="H10723">
        <v>0.20431854838709601</v>
      </c>
      <c r="I10723">
        <v>0.50453225806451596</v>
      </c>
      <c r="J10723">
        <v>0.373599462365591</v>
      </c>
    </row>
    <row r="10724" spans="3:10" x14ac:dyDescent="0.25">
      <c r="C10724" t="s">
        <v>47</v>
      </c>
      <c r="D10724" t="s">
        <v>114</v>
      </c>
      <c r="E10724" t="s">
        <v>142</v>
      </c>
      <c r="F10724">
        <v>0.16551397849462299</v>
      </c>
      <c r="G10724">
        <v>0.31401747311827899</v>
      </c>
      <c r="H10724">
        <v>0.371508064516129</v>
      </c>
      <c r="I10724">
        <v>0.15890860215053701</v>
      </c>
      <c r="J10724">
        <v>0.55878476702508695</v>
      </c>
    </row>
    <row r="10725" spans="3:10" x14ac:dyDescent="0.25">
      <c r="C10725" t="s">
        <v>47</v>
      </c>
      <c r="D10725" t="s">
        <v>114</v>
      </c>
      <c r="E10725" t="s">
        <v>143</v>
      </c>
      <c r="F10725">
        <v>0.15562741935483801</v>
      </c>
      <c r="G10725">
        <v>0.30304435483870901</v>
      </c>
      <c r="H10725">
        <v>0.31394959677419298</v>
      </c>
      <c r="I10725">
        <v>0.41758870967741901</v>
      </c>
      <c r="J10725">
        <v>0.46691720430107497</v>
      </c>
    </row>
    <row r="10726" spans="3:10" x14ac:dyDescent="0.25">
      <c r="C10726" t="s">
        <v>47</v>
      </c>
      <c r="D10726" t="s">
        <v>114</v>
      </c>
      <c r="E10726" t="s">
        <v>144</v>
      </c>
      <c r="F10726">
        <v>0.15509999999999899</v>
      </c>
      <c r="G10726">
        <v>0.28449596774193497</v>
      </c>
      <c r="H10726">
        <v>0.39447782258064501</v>
      </c>
      <c r="I10726">
        <v>0.89108870967741904</v>
      </c>
      <c r="J10726">
        <v>0.46286827956989202</v>
      </c>
    </row>
    <row r="10727" spans="3:10" x14ac:dyDescent="0.25">
      <c r="C10727" t="s">
        <v>47</v>
      </c>
      <c r="D10727" t="s">
        <v>114</v>
      </c>
      <c r="E10727" t="s">
        <v>145</v>
      </c>
      <c r="F10727">
        <v>9.7167741935483803E-2</v>
      </c>
      <c r="G10727">
        <v>8.4440860215053704E-2</v>
      </c>
      <c r="H10727">
        <v>0.17921370967741901</v>
      </c>
      <c r="I10727">
        <v>8.6139784946236503E-2</v>
      </c>
      <c r="J10727">
        <v>0.150954301075268</v>
      </c>
    </row>
    <row r="10728" spans="3:10" x14ac:dyDescent="0.25">
      <c r="C10728" t="s">
        <v>47</v>
      </c>
      <c r="D10728" t="s">
        <v>114</v>
      </c>
      <c r="E10728" t="s">
        <v>146</v>
      </c>
      <c r="F10728">
        <v>101.74760000000001</v>
      </c>
      <c r="G10728">
        <v>173.50975</v>
      </c>
      <c r="H10728">
        <v>215.61474999999999</v>
      </c>
      <c r="I10728">
        <v>270.41699999999997</v>
      </c>
      <c r="J10728">
        <v>293.63119999999901</v>
      </c>
    </row>
    <row r="10729" spans="3:10" x14ac:dyDescent="0.25">
      <c r="C10729" t="s">
        <v>47</v>
      </c>
      <c r="D10729" t="s">
        <v>114</v>
      </c>
      <c r="E10729" t="s">
        <v>147</v>
      </c>
      <c r="F10729">
        <v>0.150364583333333</v>
      </c>
      <c r="G10729">
        <v>0.24369270833333301</v>
      </c>
      <c r="H10729">
        <v>0.2928515625</v>
      </c>
      <c r="I10729">
        <v>0.43796875000000002</v>
      </c>
      <c r="J10729">
        <v>0.37435069444444402</v>
      </c>
    </row>
    <row r="10730" spans="3:10" x14ac:dyDescent="0.25">
      <c r="C10730" t="s">
        <v>47</v>
      </c>
      <c r="D10730" t="s">
        <v>114</v>
      </c>
      <c r="E10730" t="s">
        <v>148</v>
      </c>
      <c r="F10730">
        <v>0.130464583333333</v>
      </c>
      <c r="G10730">
        <v>0.24397135416666599</v>
      </c>
      <c r="H10730">
        <v>0.29395312499999998</v>
      </c>
      <c r="I10730">
        <v>0.48880208333333303</v>
      </c>
      <c r="J10730">
        <v>0.354833333333333</v>
      </c>
    </row>
    <row r="10731" spans="3:10" x14ac:dyDescent="0.25">
      <c r="C10731" t="s">
        <v>47</v>
      </c>
      <c r="D10731" t="s">
        <v>114</v>
      </c>
      <c r="E10731" t="s">
        <v>149</v>
      </c>
      <c r="F10731">
        <v>0.139048333333333</v>
      </c>
      <c r="G10731">
        <v>0.259812499999999</v>
      </c>
      <c r="H10731">
        <v>0.28094999999999998</v>
      </c>
      <c r="I10731">
        <v>0.47618333333333301</v>
      </c>
      <c r="J10731">
        <v>0.410884166666666</v>
      </c>
    </row>
    <row r="10732" spans="3:10" x14ac:dyDescent="0.25">
      <c r="C10732" t="s">
        <v>47</v>
      </c>
      <c r="D10732" t="s">
        <v>114</v>
      </c>
      <c r="E10732" t="s">
        <v>150</v>
      </c>
      <c r="F10732">
        <v>0.12960333333333299</v>
      </c>
      <c r="G10732">
        <v>0.21859166666666599</v>
      </c>
      <c r="H10732">
        <v>0.28018958333333299</v>
      </c>
      <c r="I10732">
        <v>0.30870833333333297</v>
      </c>
      <c r="J10732">
        <v>0.42310111111110998</v>
      </c>
    </row>
    <row r="10733" spans="3:10" x14ac:dyDescent="0.25">
      <c r="C10733" t="s">
        <v>47</v>
      </c>
      <c r="D10733" t="s">
        <v>114</v>
      </c>
      <c r="E10733" t="s">
        <v>151</v>
      </c>
      <c r="F10733">
        <v>0.14010499999999901</v>
      </c>
      <c r="G10733">
        <v>0.19574791666666599</v>
      </c>
      <c r="H10733">
        <v>0.28201458333333301</v>
      </c>
      <c r="I10733">
        <v>0.333175</v>
      </c>
      <c r="J10733">
        <v>0.37511749999999799</v>
      </c>
    </row>
    <row r="10734" spans="3:10" x14ac:dyDescent="0.25">
      <c r="C10734" t="s">
        <v>47</v>
      </c>
      <c r="D10734" t="s">
        <v>114</v>
      </c>
      <c r="E10734" t="s">
        <v>152</v>
      </c>
      <c r="F10734">
        <v>0.13325833333333301</v>
      </c>
      <c r="G10734">
        <v>0.21538281249999899</v>
      </c>
      <c r="H10734">
        <v>0.27046354166666597</v>
      </c>
      <c r="I10734">
        <v>0.17159374999999999</v>
      </c>
      <c r="J10734">
        <v>0.38371180555555501</v>
      </c>
    </row>
    <row r="10735" spans="3:10" x14ac:dyDescent="0.25">
      <c r="C10735" t="s">
        <v>47</v>
      </c>
      <c r="D10735" t="s">
        <v>114</v>
      </c>
      <c r="E10735" t="s">
        <v>153</v>
      </c>
      <c r="F10735">
        <v>0.134837499999999</v>
      </c>
      <c r="G10735">
        <v>0.26165624999999998</v>
      </c>
      <c r="H10735">
        <v>0.33477604166666602</v>
      </c>
      <c r="I10735">
        <v>0.32089583333333299</v>
      </c>
      <c r="J10735">
        <v>0.43438402777777602</v>
      </c>
    </row>
    <row r="10736" spans="3:10" x14ac:dyDescent="0.25">
      <c r="C10736" t="s">
        <v>47</v>
      </c>
      <c r="D10736" t="s">
        <v>114</v>
      </c>
      <c r="E10736" t="s">
        <v>154</v>
      </c>
      <c r="F10736">
        <v>0.13769999999999899</v>
      </c>
      <c r="G10736">
        <v>0.231365942028985</v>
      </c>
      <c r="H10736">
        <v>0.28534737318840497</v>
      </c>
      <c r="I10736">
        <v>0.40423550724637602</v>
      </c>
      <c r="J10736">
        <v>0.38966304347825997</v>
      </c>
    </row>
    <row r="10737" spans="3:10" x14ac:dyDescent="0.25">
      <c r="C10737" t="s">
        <v>47</v>
      </c>
      <c r="D10737" t="s">
        <v>114</v>
      </c>
      <c r="E10737" t="s">
        <v>155</v>
      </c>
      <c r="F10737">
        <v>0.13404791666666599</v>
      </c>
      <c r="G10737">
        <v>0.238519531249999</v>
      </c>
      <c r="H10737">
        <v>0.30261979166666603</v>
      </c>
      <c r="I10737">
        <v>0.24624479166666599</v>
      </c>
      <c r="J10737">
        <v>0.40904791666666601</v>
      </c>
    </row>
    <row r="10738" spans="3:10" x14ac:dyDescent="0.25">
      <c r="C10738" t="s">
        <v>47</v>
      </c>
      <c r="D10738" t="s">
        <v>114</v>
      </c>
      <c r="E10738" t="s">
        <v>156</v>
      </c>
      <c r="F10738">
        <v>14.358599999999999</v>
      </c>
      <c r="G10738">
        <v>26.541499999999999</v>
      </c>
      <c r="H10738">
        <v>25.3355</v>
      </c>
      <c r="I10738">
        <v>62.561999999999998</v>
      </c>
      <c r="J10738">
        <v>46.326333333333302</v>
      </c>
    </row>
    <row r="10739" spans="3:10" x14ac:dyDescent="0.25">
      <c r="C10739" t="s">
        <v>47</v>
      </c>
      <c r="D10739" t="s">
        <v>114</v>
      </c>
      <c r="E10739" t="s">
        <v>157</v>
      </c>
      <c r="F10739">
        <v>30.785599999999999</v>
      </c>
      <c r="G10739">
        <v>58.407249999999998</v>
      </c>
      <c r="H10739">
        <v>69.100499999999997</v>
      </c>
      <c r="I10739">
        <v>29.556999999999999</v>
      </c>
      <c r="J10739">
        <v>103.933966666666</v>
      </c>
    </row>
    <row r="10740" spans="3:10" x14ac:dyDescent="0.25">
      <c r="C10740" t="s">
        <v>47</v>
      </c>
      <c r="D10740" t="s">
        <v>114</v>
      </c>
      <c r="E10740" t="s">
        <v>158</v>
      </c>
      <c r="F10740">
        <v>19.297799999999999</v>
      </c>
      <c r="G10740">
        <v>37.577500000000001</v>
      </c>
      <c r="H10740">
        <v>38.929749999999999</v>
      </c>
      <c r="I10740">
        <v>51.780999999999999</v>
      </c>
      <c r="J10740">
        <v>57.8977333333332</v>
      </c>
    </row>
    <row r="10741" spans="3:10" x14ac:dyDescent="0.25">
      <c r="C10741" t="s">
        <v>47</v>
      </c>
      <c r="D10741" t="s">
        <v>114</v>
      </c>
      <c r="E10741" t="s">
        <v>159</v>
      </c>
      <c r="F10741">
        <v>19.232399999999998</v>
      </c>
      <c r="G10741">
        <v>35.277500000000003</v>
      </c>
      <c r="H10741">
        <v>48.91525</v>
      </c>
      <c r="I10741">
        <v>110.495</v>
      </c>
      <c r="J10741">
        <v>57.3956666666666</v>
      </c>
    </row>
    <row r="10742" spans="3:10" x14ac:dyDescent="0.25">
      <c r="C10742" t="s">
        <v>47</v>
      </c>
      <c r="D10742" t="s">
        <v>114</v>
      </c>
      <c r="E10742" t="s">
        <v>160</v>
      </c>
      <c r="F10742">
        <v>18.0732</v>
      </c>
      <c r="G10742">
        <v>15.706</v>
      </c>
      <c r="H10742">
        <v>33.333750000000002</v>
      </c>
      <c r="I10742">
        <v>16.021999999999998</v>
      </c>
      <c r="J10742">
        <v>28.077499999999901</v>
      </c>
    </row>
    <row r="10743" spans="3:10" x14ac:dyDescent="0.25">
      <c r="C10743" t="s">
        <v>47</v>
      </c>
      <c r="D10743" t="s">
        <v>114</v>
      </c>
      <c r="E10743" t="s">
        <v>161</v>
      </c>
      <c r="F10743">
        <v>14.435</v>
      </c>
      <c r="G10743">
        <v>23.394500000000001</v>
      </c>
      <c r="H10743">
        <v>28.11375</v>
      </c>
      <c r="I10743">
        <v>42.045000000000002</v>
      </c>
      <c r="J10743">
        <v>35.937666666666601</v>
      </c>
    </row>
    <row r="10744" spans="3:10" x14ac:dyDescent="0.25">
      <c r="C10744" t="s">
        <v>47</v>
      </c>
      <c r="D10744" t="s">
        <v>114</v>
      </c>
      <c r="E10744" t="s">
        <v>162</v>
      </c>
      <c r="F10744">
        <v>12.5246</v>
      </c>
      <c r="G10744">
        <v>23.421250000000001</v>
      </c>
      <c r="H10744">
        <v>28.2195</v>
      </c>
      <c r="I10744">
        <v>46.924999999999997</v>
      </c>
      <c r="J10744">
        <v>34.064</v>
      </c>
    </row>
    <row r="10745" spans="3:10" x14ac:dyDescent="0.25">
      <c r="C10745" t="s">
        <v>47</v>
      </c>
      <c r="D10745" t="s">
        <v>114</v>
      </c>
      <c r="E10745" t="s">
        <v>163</v>
      </c>
      <c r="F10745">
        <v>16.6858</v>
      </c>
      <c r="G10745">
        <v>31.177499999999998</v>
      </c>
      <c r="H10745">
        <v>33.713999999999999</v>
      </c>
      <c r="I10745">
        <v>57.142000000000003</v>
      </c>
      <c r="J10745">
        <v>49.306099999999901</v>
      </c>
    </row>
    <row r="10746" spans="3:10" x14ac:dyDescent="0.25">
      <c r="C10746" t="s">
        <v>47</v>
      </c>
      <c r="D10746" t="s">
        <v>114</v>
      </c>
      <c r="E10746" t="s">
        <v>164</v>
      </c>
      <c r="F10746">
        <v>15.5524</v>
      </c>
      <c r="G10746">
        <v>26.231000000000002</v>
      </c>
      <c r="H10746">
        <v>33.622750000000003</v>
      </c>
      <c r="I10746">
        <v>37.045000000000002</v>
      </c>
      <c r="J10746">
        <v>50.772133333333201</v>
      </c>
    </row>
    <row r="10747" spans="3:10" x14ac:dyDescent="0.25">
      <c r="C10747" t="s">
        <v>47</v>
      </c>
      <c r="D10747" t="s">
        <v>114</v>
      </c>
      <c r="E10747" t="s">
        <v>165</v>
      </c>
      <c r="F10747">
        <v>16.8126</v>
      </c>
      <c r="G10747">
        <v>23.489750000000001</v>
      </c>
      <c r="H10747">
        <v>33.841749999999998</v>
      </c>
      <c r="I10747">
        <v>39.981000000000002</v>
      </c>
      <c r="J10747">
        <v>45.014099999999701</v>
      </c>
    </row>
    <row r="10748" spans="3:10" x14ac:dyDescent="0.25">
      <c r="C10748" t="s">
        <v>47</v>
      </c>
      <c r="D10748" t="s">
        <v>114</v>
      </c>
      <c r="E10748" t="s">
        <v>166</v>
      </c>
      <c r="F10748">
        <v>12.7928</v>
      </c>
      <c r="G10748">
        <v>20.676749999999998</v>
      </c>
      <c r="H10748">
        <v>25.964500000000001</v>
      </c>
      <c r="I10748">
        <v>16.472999999999999</v>
      </c>
      <c r="J10748">
        <v>36.8363333333333</v>
      </c>
    </row>
    <row r="10749" spans="3:10" x14ac:dyDescent="0.25">
      <c r="C10749" t="s">
        <v>47</v>
      </c>
      <c r="D10749" t="s">
        <v>114</v>
      </c>
      <c r="E10749" t="s">
        <v>167</v>
      </c>
      <c r="F10749">
        <v>12.9444</v>
      </c>
      <c r="G10749">
        <v>25.119</v>
      </c>
      <c r="H10749">
        <v>32.138500000000001</v>
      </c>
      <c r="I10749">
        <v>30.806000000000001</v>
      </c>
      <c r="J10749">
        <v>41.700866666666499</v>
      </c>
    </row>
    <row r="10750" spans="3:10" x14ac:dyDescent="0.25">
      <c r="C10750" t="s">
        <v>47</v>
      </c>
      <c r="D10750" t="s">
        <v>114</v>
      </c>
      <c r="E10750" t="s">
        <v>168</v>
      </c>
      <c r="F10750">
        <v>76.010400000000004</v>
      </c>
      <c r="G10750">
        <v>127.714</v>
      </c>
      <c r="H10750">
        <v>157.51175000000001</v>
      </c>
      <c r="I10750">
        <v>223.13800000000001</v>
      </c>
      <c r="J10750">
        <v>215.093999999999</v>
      </c>
    </row>
    <row r="10751" spans="3:10" x14ac:dyDescent="0.25">
      <c r="C10751" t="s">
        <v>47</v>
      </c>
      <c r="D10751" t="s">
        <v>114</v>
      </c>
      <c r="E10751" t="s">
        <v>169</v>
      </c>
      <c r="F10751">
        <v>25.737200000000001</v>
      </c>
      <c r="G10751">
        <v>45.795749999999998</v>
      </c>
      <c r="H10751">
        <v>58.103000000000002</v>
      </c>
      <c r="I10751">
        <v>47.279000000000003</v>
      </c>
      <c r="J10751">
        <v>78.5371999999998</v>
      </c>
    </row>
    <row r="10752" spans="3:10" x14ac:dyDescent="0.25">
      <c r="C10752" t="s">
        <v>47</v>
      </c>
      <c r="D10752" t="s">
        <v>114</v>
      </c>
      <c r="E10752" t="s">
        <v>170</v>
      </c>
      <c r="F10752">
        <v>101.74760000000001</v>
      </c>
      <c r="G10752">
        <v>173.50975</v>
      </c>
      <c r="H10752">
        <v>215.61474999999999</v>
      </c>
      <c r="I10752">
        <v>270.41699999999997</v>
      </c>
      <c r="J10752">
        <v>293.63119999999901</v>
      </c>
    </row>
    <row r="10753" spans="3:10" x14ac:dyDescent="0.25">
      <c r="C10753" t="s">
        <v>47</v>
      </c>
      <c r="D10753" t="s">
        <v>114</v>
      </c>
      <c r="E10753" t="s">
        <v>174</v>
      </c>
      <c r="F10753">
        <v>5.2808239143225598E-2</v>
      </c>
      <c r="G10753">
        <v>0.136966012349472</v>
      </c>
      <c r="H10753">
        <v>7.2042864172227994E-2</v>
      </c>
      <c r="I10753">
        <v>0.19166713372953101</v>
      </c>
      <c r="J10753">
        <v>0.154476092763978</v>
      </c>
    </row>
    <row r="10754" spans="3:10" x14ac:dyDescent="0.25">
      <c r="C10754" t="s">
        <v>47</v>
      </c>
      <c r="D10754" t="s">
        <v>114</v>
      </c>
      <c r="E10754" t="s">
        <v>175</v>
      </c>
      <c r="F10754">
        <v>6.7750132943152699E-2</v>
      </c>
      <c r="G10754">
        <v>7.3437920728620695E-2</v>
      </c>
      <c r="H10754">
        <v>9.7643052613469006E-2</v>
      </c>
      <c r="I10754">
        <v>8.9762737006415697E-2</v>
      </c>
      <c r="J10754">
        <v>0.20901311888947799</v>
      </c>
    </row>
    <row r="10755" spans="3:10" x14ac:dyDescent="0.25">
      <c r="C10755" t="s">
        <v>47</v>
      </c>
      <c r="D10755" t="s">
        <v>114</v>
      </c>
      <c r="E10755" t="s">
        <v>176</v>
      </c>
      <c r="F10755">
        <v>4.7296743806393003E-2</v>
      </c>
      <c r="G10755">
        <v>8.1153134790711595E-2</v>
      </c>
      <c r="H10755">
        <v>7.1264217461931706E-2</v>
      </c>
      <c r="I10755">
        <v>0.39648988476125302</v>
      </c>
      <c r="J10755">
        <v>0.100749241579701</v>
      </c>
    </row>
    <row r="10756" spans="3:10" x14ac:dyDescent="0.25">
      <c r="C10756" t="s">
        <v>47</v>
      </c>
      <c r="D10756" t="s">
        <v>114</v>
      </c>
      <c r="E10756" t="s">
        <v>177</v>
      </c>
      <c r="F10756">
        <v>7.1503450621290099E-2</v>
      </c>
      <c r="G10756">
        <v>8.9134806718509804E-2</v>
      </c>
      <c r="H10756">
        <v>9.8960987104230902E-2</v>
      </c>
      <c r="I10756">
        <v>0.267008275300118</v>
      </c>
      <c r="J10756">
        <v>9.4262217869414799E-2</v>
      </c>
    </row>
    <row r="10757" spans="3:10" x14ac:dyDescent="0.25">
      <c r="C10757" t="s">
        <v>47</v>
      </c>
      <c r="D10757" t="s">
        <v>114</v>
      </c>
      <c r="E10757" t="s">
        <v>178</v>
      </c>
      <c r="F10757">
        <v>3.3124007470750602E-2</v>
      </c>
      <c r="G10757">
        <v>3.6821994370432098E-2</v>
      </c>
      <c r="H10757">
        <v>3.5840872075486897E-2</v>
      </c>
      <c r="I10757">
        <v>2.3111646070171701E-2</v>
      </c>
      <c r="J10757">
        <v>0.107463842614299</v>
      </c>
    </row>
    <row r="10758" spans="3:10" x14ac:dyDescent="0.25">
      <c r="C10758" t="s">
        <v>47</v>
      </c>
      <c r="D10758" t="s">
        <v>114</v>
      </c>
      <c r="E10758" t="s">
        <v>179</v>
      </c>
      <c r="F10758">
        <v>0.16790766249009401</v>
      </c>
      <c r="G10758">
        <v>0.28375779777597199</v>
      </c>
      <c r="H10758">
        <v>0.22307976552412601</v>
      </c>
      <c r="I10758">
        <v>0.64719077888696397</v>
      </c>
      <c r="J10758">
        <v>0.34402960249498099</v>
      </c>
    </row>
    <row r="10759" spans="3:10" x14ac:dyDescent="0.25">
      <c r="C10759" t="s">
        <v>47</v>
      </c>
      <c r="D10759" t="s">
        <v>114</v>
      </c>
      <c r="E10759" t="s">
        <v>180</v>
      </c>
      <c r="F10759">
        <v>0.12483040448688</v>
      </c>
      <c r="G10759">
        <v>0.27857746281407503</v>
      </c>
      <c r="H10759">
        <v>0.23744552713341299</v>
      </c>
      <c r="I10759">
        <v>0.78659575145441796</v>
      </c>
      <c r="J10759">
        <v>0.30913203614894402</v>
      </c>
    </row>
    <row r="10760" spans="3:10" x14ac:dyDescent="0.25">
      <c r="C10760" t="s">
        <v>47</v>
      </c>
      <c r="D10760" t="s">
        <v>114</v>
      </c>
      <c r="E10760" t="s">
        <v>181</v>
      </c>
      <c r="F10760">
        <v>0.136611800342478</v>
      </c>
      <c r="G10760">
        <v>0.291259625562868</v>
      </c>
      <c r="H10760">
        <v>0.238621430356356</v>
      </c>
      <c r="I10760">
        <v>0.67334470530097901</v>
      </c>
      <c r="J10760">
        <v>0.46362807514264798</v>
      </c>
    </row>
    <row r="10761" spans="3:10" x14ac:dyDescent="0.25">
      <c r="C10761" t="s">
        <v>47</v>
      </c>
      <c r="D10761" t="s">
        <v>114</v>
      </c>
      <c r="E10761" t="s">
        <v>182</v>
      </c>
      <c r="F10761">
        <v>0.11821564016281499</v>
      </c>
      <c r="G10761">
        <v>0.24844308563339401</v>
      </c>
      <c r="H10761">
        <v>0.235378253555656</v>
      </c>
      <c r="I10761">
        <v>0.55338704062951705</v>
      </c>
      <c r="J10761">
        <v>0.50569725873840499</v>
      </c>
    </row>
    <row r="10762" spans="3:10" x14ac:dyDescent="0.25">
      <c r="C10762" t="s">
        <v>47</v>
      </c>
      <c r="D10762" t="s">
        <v>114</v>
      </c>
      <c r="E10762" t="s">
        <v>183</v>
      </c>
      <c r="F10762">
        <v>0.15084063808415399</v>
      </c>
      <c r="G10762">
        <v>0.22920116587051201</v>
      </c>
      <c r="H10762">
        <v>0.25658790803056403</v>
      </c>
      <c r="I10762">
        <v>0.55283504100502201</v>
      </c>
      <c r="J10762">
        <v>0.45752362174197803</v>
      </c>
    </row>
    <row r="10763" spans="3:10" x14ac:dyDescent="0.25">
      <c r="C10763" t="s">
        <v>47</v>
      </c>
      <c r="D10763" t="s">
        <v>114</v>
      </c>
      <c r="E10763" t="s">
        <v>184</v>
      </c>
      <c r="F10763">
        <v>0.111289397860764</v>
      </c>
      <c r="G10763">
        <v>0.25894431812373397</v>
      </c>
      <c r="H10763">
        <v>0.22815239023907899</v>
      </c>
      <c r="I10763">
        <v>0.298578582731229</v>
      </c>
      <c r="J10763">
        <v>0.37364598034458502</v>
      </c>
    </row>
    <row r="10764" spans="3:10" x14ac:dyDescent="0.25">
      <c r="C10764" t="s">
        <v>47</v>
      </c>
      <c r="D10764" t="s">
        <v>114</v>
      </c>
      <c r="E10764" t="s">
        <v>185</v>
      </c>
      <c r="F10764">
        <v>0.120207852367195</v>
      </c>
      <c r="G10764">
        <v>0.33759651845906002</v>
      </c>
      <c r="H10764">
        <v>0.30315796390128003</v>
      </c>
      <c r="I10764">
        <v>0.56943250566574699</v>
      </c>
      <c r="J10764">
        <v>0.48679132374353401</v>
      </c>
    </row>
    <row r="10765" spans="3:10" x14ac:dyDescent="0.25">
      <c r="C10765" t="s">
        <v>47</v>
      </c>
      <c r="D10765" t="s">
        <v>114</v>
      </c>
      <c r="E10765" t="s">
        <v>186</v>
      </c>
      <c r="F10765">
        <v>0.14413645508192899</v>
      </c>
      <c r="G10765">
        <v>0.26919468129856799</v>
      </c>
      <c r="H10765">
        <v>0.24201812426084199</v>
      </c>
      <c r="I10765">
        <v>0.64390831569978002</v>
      </c>
      <c r="J10765">
        <v>0.43785102239735801</v>
      </c>
    </row>
    <row r="10766" spans="3:10" x14ac:dyDescent="0.25">
      <c r="C10766" t="s">
        <v>47</v>
      </c>
      <c r="D10766" t="s">
        <v>114</v>
      </c>
      <c r="E10766" t="s">
        <v>187</v>
      </c>
      <c r="F10766">
        <v>0.11711556672599401</v>
      </c>
      <c r="G10766">
        <v>0.30252105732892798</v>
      </c>
      <c r="H10766">
        <v>0.27191426465320501</v>
      </c>
      <c r="I10766">
        <v>0.45958788444968801</v>
      </c>
      <c r="J10766">
        <v>0.43544729955445899</v>
      </c>
    </row>
    <row r="10767" spans="3:10" x14ac:dyDescent="0.25">
      <c r="C10767" t="s">
        <v>47</v>
      </c>
      <c r="D10767" t="s">
        <v>114</v>
      </c>
      <c r="E10767" t="s">
        <v>188</v>
      </c>
      <c r="F10767">
        <v>0.141701624528903</v>
      </c>
      <c r="G10767">
        <v>0.27997876492385998</v>
      </c>
      <c r="H10767">
        <v>0.25092777483933598</v>
      </c>
      <c r="I10767">
        <v>0.605441268194576</v>
      </c>
      <c r="J10767">
        <v>0.44173317739101298</v>
      </c>
    </row>
    <row r="10768" spans="3:10" x14ac:dyDescent="0.25">
      <c r="C10768" t="s">
        <v>47</v>
      </c>
      <c r="D10768" t="s">
        <v>114</v>
      </c>
      <c r="E10768" t="s">
        <v>192</v>
      </c>
      <c r="F10768">
        <v>101.74760000000001</v>
      </c>
      <c r="G10768">
        <v>173.50975</v>
      </c>
      <c r="H10768">
        <v>215.61474999999999</v>
      </c>
      <c r="I10768">
        <v>270.41699999999997</v>
      </c>
      <c r="J10768">
        <v>293.63119999999901</v>
      </c>
    </row>
    <row r="10769" spans="1:10" x14ac:dyDescent="0.25">
      <c r="C10769" t="s">
        <v>47</v>
      </c>
      <c r="D10769" t="s">
        <v>114</v>
      </c>
      <c r="E10769" t="s">
        <v>108</v>
      </c>
      <c r="F10769">
        <v>619.31457082397799</v>
      </c>
      <c r="G10769">
        <v>1056.3447010728501</v>
      </c>
      <c r="H10769">
        <v>1311.24939557419</v>
      </c>
      <c r="I10769">
        <v>1648.67440471745</v>
      </c>
      <c r="J10769">
        <v>1787.2696000785099</v>
      </c>
    </row>
    <row r="10770" spans="1:10" x14ac:dyDescent="0.25">
      <c r="A10770" t="s">
        <v>89</v>
      </c>
      <c r="B10770">
        <v>0</v>
      </c>
      <c r="C10770" t="s">
        <v>47</v>
      </c>
      <c r="D10770" t="s">
        <v>115</v>
      </c>
    </row>
    <row r="10771" spans="1:10" x14ac:dyDescent="0.25">
      <c r="A10771" t="s">
        <v>91</v>
      </c>
      <c r="B10771">
        <v>1</v>
      </c>
      <c r="C10771" t="s">
        <v>47</v>
      </c>
      <c r="D10771" t="s">
        <v>115</v>
      </c>
    </row>
    <row r="10772" spans="1:10" x14ac:dyDescent="0.25">
      <c r="A10772" t="s">
        <v>92</v>
      </c>
      <c r="B10772">
        <v>0</v>
      </c>
      <c r="C10772" t="s">
        <v>47</v>
      </c>
      <c r="D10772" t="s">
        <v>115</v>
      </c>
    </row>
    <row r="10773" spans="1:10" x14ac:dyDescent="0.25">
      <c r="A10773" t="s">
        <v>93</v>
      </c>
      <c r="B10773">
        <v>1</v>
      </c>
      <c r="C10773" t="s">
        <v>47</v>
      </c>
      <c r="D10773" t="s">
        <v>115</v>
      </c>
    </row>
    <row r="10774" spans="1:10" x14ac:dyDescent="0.25">
      <c r="A10774" t="s">
        <v>94</v>
      </c>
      <c r="B10774">
        <v>0</v>
      </c>
      <c r="C10774" t="s">
        <v>47</v>
      </c>
      <c r="D10774" t="s">
        <v>115</v>
      </c>
    </row>
    <row r="10775" spans="1:10" x14ac:dyDescent="0.25">
      <c r="A10775" t="s">
        <v>95</v>
      </c>
      <c r="B10775">
        <v>0</v>
      </c>
      <c r="C10775" t="s">
        <v>47</v>
      </c>
      <c r="D10775" t="s">
        <v>115</v>
      </c>
    </row>
    <row r="10776" spans="1:10" x14ac:dyDescent="0.25">
      <c r="A10776" t="s">
        <v>96</v>
      </c>
      <c r="B10776">
        <v>0</v>
      </c>
      <c r="C10776" t="s">
        <v>47</v>
      </c>
      <c r="D10776" t="s">
        <v>115</v>
      </c>
    </row>
    <row r="10777" spans="1:10" x14ac:dyDescent="0.25">
      <c r="A10777" t="s">
        <v>97</v>
      </c>
      <c r="B10777">
        <v>1</v>
      </c>
      <c r="C10777" t="s">
        <v>47</v>
      </c>
      <c r="D10777" t="s">
        <v>115</v>
      </c>
    </row>
    <row r="10778" spans="1:10" x14ac:dyDescent="0.25">
      <c r="A10778" t="s">
        <v>98</v>
      </c>
      <c r="B10778">
        <v>0</v>
      </c>
      <c r="C10778" t="s">
        <v>47</v>
      </c>
      <c r="D10778" t="s">
        <v>115</v>
      </c>
    </row>
    <row r="10779" spans="1:10" x14ac:dyDescent="0.25">
      <c r="A10779" t="s">
        <v>99</v>
      </c>
      <c r="B10779">
        <v>1</v>
      </c>
      <c r="C10779" t="s">
        <v>47</v>
      </c>
      <c r="D10779" t="s">
        <v>115</v>
      </c>
    </row>
    <row r="10780" spans="1:10" x14ac:dyDescent="0.25">
      <c r="A10780" t="s">
        <v>100</v>
      </c>
      <c r="B10780">
        <v>0</v>
      </c>
      <c r="C10780" t="s">
        <v>47</v>
      </c>
      <c r="D10780" t="s">
        <v>115</v>
      </c>
    </row>
    <row r="10781" spans="1:10" x14ac:dyDescent="0.25">
      <c r="A10781" t="s">
        <v>101</v>
      </c>
      <c r="B10781">
        <v>1</v>
      </c>
      <c r="C10781" t="s">
        <v>47</v>
      </c>
      <c r="D10781" t="s">
        <v>115</v>
      </c>
    </row>
    <row r="10782" spans="1:10" x14ac:dyDescent="0.25">
      <c r="A10782" t="s">
        <v>102</v>
      </c>
      <c r="B10782">
        <v>0</v>
      </c>
      <c r="C10782" t="s">
        <v>47</v>
      </c>
      <c r="D10782" t="s">
        <v>115</v>
      </c>
    </row>
    <row r="10783" spans="1:10" x14ac:dyDescent="0.25">
      <c r="A10783" t="s">
        <v>103</v>
      </c>
      <c r="B10783">
        <v>1</v>
      </c>
      <c r="C10783" t="s">
        <v>47</v>
      </c>
      <c r="D10783" t="s">
        <v>115</v>
      </c>
    </row>
    <row r="10784" spans="1:10" x14ac:dyDescent="0.25">
      <c r="A10784" t="s">
        <v>104</v>
      </c>
      <c r="B10784">
        <v>1</v>
      </c>
      <c r="C10784" t="s">
        <v>47</v>
      </c>
      <c r="D10784" t="s">
        <v>115</v>
      </c>
    </row>
    <row r="10785" spans="1:7" x14ac:dyDescent="0.25">
      <c r="A10785" t="s">
        <v>105</v>
      </c>
      <c r="B10785">
        <v>0</v>
      </c>
      <c r="C10785" t="s">
        <v>47</v>
      </c>
      <c r="D10785" t="s">
        <v>115</v>
      </c>
    </row>
    <row r="10786" spans="1:7" x14ac:dyDescent="0.25">
      <c r="A10786" t="s">
        <v>106</v>
      </c>
      <c r="B10786">
        <v>1</v>
      </c>
      <c r="C10786" t="s">
        <v>47</v>
      </c>
      <c r="D10786" t="s">
        <v>115</v>
      </c>
    </row>
    <row r="10787" spans="1:7" x14ac:dyDescent="0.25">
      <c r="C10787" t="s">
        <v>47</v>
      </c>
      <c r="D10787" t="s">
        <v>116</v>
      </c>
      <c r="E10787" t="s">
        <v>132</v>
      </c>
      <c r="F10787">
        <v>0.17962619474312999</v>
      </c>
      <c r="G10787">
        <v>0.33833494623655802</v>
      </c>
    </row>
    <row r="10788" spans="1:7" x14ac:dyDescent="0.25">
      <c r="C10788" t="s">
        <v>47</v>
      </c>
      <c r="D10788" t="s">
        <v>116</v>
      </c>
      <c r="E10788" t="s">
        <v>133</v>
      </c>
      <c r="F10788">
        <v>0.203158131371106</v>
      </c>
      <c r="G10788">
        <v>0.36679398746561998</v>
      </c>
    </row>
    <row r="10789" spans="1:7" x14ac:dyDescent="0.25">
      <c r="C10789" t="s">
        <v>47</v>
      </c>
      <c r="D10789" t="s">
        <v>116</v>
      </c>
      <c r="E10789" t="s">
        <v>134</v>
      </c>
      <c r="F10789">
        <v>3.5888888888888797E-2</v>
      </c>
      <c r="G10789">
        <v>5.4012499999993399E-2</v>
      </c>
    </row>
    <row r="10790" spans="1:7" x14ac:dyDescent="0.25">
      <c r="C10790" t="s">
        <v>47</v>
      </c>
      <c r="D10790" t="s">
        <v>116</v>
      </c>
      <c r="E10790" t="s">
        <v>135</v>
      </c>
      <c r="F10790">
        <v>1.5644444444444401</v>
      </c>
      <c r="G10790">
        <v>2.7593749999999999</v>
      </c>
    </row>
    <row r="10791" spans="1:7" x14ac:dyDescent="0.25">
      <c r="C10791" t="s">
        <v>47</v>
      </c>
      <c r="D10791" t="s">
        <v>116</v>
      </c>
      <c r="E10791" t="s">
        <v>136</v>
      </c>
      <c r="F10791">
        <v>6.5111111111111106E-2</v>
      </c>
      <c r="G10791">
        <v>0.11171875000000001</v>
      </c>
    </row>
    <row r="10792" spans="1:7" x14ac:dyDescent="0.25">
      <c r="C10792" t="s">
        <v>47</v>
      </c>
      <c r="D10792" t="s">
        <v>116</v>
      </c>
      <c r="E10792" t="s">
        <v>137</v>
      </c>
      <c r="F10792">
        <v>0.111944444444444</v>
      </c>
      <c r="G10792">
        <v>0.2054375</v>
      </c>
    </row>
    <row r="10793" spans="1:7" x14ac:dyDescent="0.25">
      <c r="C10793" t="s">
        <v>47</v>
      </c>
      <c r="D10793" t="s">
        <v>116</v>
      </c>
      <c r="E10793" t="s">
        <v>138</v>
      </c>
      <c r="F10793">
        <v>0.19880555555555501</v>
      </c>
      <c r="G10793">
        <v>0.40484375</v>
      </c>
    </row>
    <row r="10794" spans="1:7" x14ac:dyDescent="0.25">
      <c r="C10794" t="s">
        <v>47</v>
      </c>
      <c r="D10794" t="s">
        <v>116</v>
      </c>
      <c r="E10794" t="s">
        <v>139</v>
      </c>
      <c r="F10794">
        <v>0.17962619474312999</v>
      </c>
      <c r="G10794">
        <v>0.33833494623655802</v>
      </c>
    </row>
    <row r="10795" spans="1:7" x14ac:dyDescent="0.25">
      <c r="C10795" t="s">
        <v>47</v>
      </c>
      <c r="D10795" t="s">
        <v>116</v>
      </c>
      <c r="E10795" t="s">
        <v>140</v>
      </c>
      <c r="F10795">
        <v>4.3110286738351196</v>
      </c>
      <c r="G10795">
        <v>8.1200387096774094</v>
      </c>
    </row>
    <row r="10796" spans="1:7" x14ac:dyDescent="0.25">
      <c r="C10796" t="s">
        <v>47</v>
      </c>
      <c r="D10796" t="s">
        <v>116</v>
      </c>
      <c r="E10796" t="s">
        <v>141</v>
      </c>
      <c r="F10796">
        <v>0.15946146953404999</v>
      </c>
      <c r="G10796">
        <v>0.30532560483870902</v>
      </c>
    </row>
    <row r="10797" spans="1:7" x14ac:dyDescent="0.25">
      <c r="C10797" t="s">
        <v>47</v>
      </c>
      <c r="D10797" t="s">
        <v>116</v>
      </c>
      <c r="E10797" t="s">
        <v>142</v>
      </c>
      <c r="F10797">
        <v>0.231515531660692</v>
      </c>
      <c r="G10797">
        <v>0.41516189516128899</v>
      </c>
    </row>
    <row r="10798" spans="1:7" x14ac:dyDescent="0.25">
      <c r="C10798" t="s">
        <v>47</v>
      </c>
      <c r="D10798" t="s">
        <v>116</v>
      </c>
      <c r="E10798" t="s">
        <v>143</v>
      </c>
      <c r="F10798">
        <v>0.22114605734767001</v>
      </c>
      <c r="G10798">
        <v>0.384267338709677</v>
      </c>
    </row>
    <row r="10799" spans="1:7" x14ac:dyDescent="0.25">
      <c r="C10799" t="s">
        <v>47</v>
      </c>
      <c r="D10799" t="s">
        <v>116</v>
      </c>
      <c r="E10799" t="s">
        <v>144</v>
      </c>
      <c r="F10799">
        <v>0.212609318996415</v>
      </c>
      <c r="G10799">
        <v>0.48220060483870902</v>
      </c>
    </row>
    <row r="10800" spans="1:7" x14ac:dyDescent="0.25">
      <c r="C10800" t="s">
        <v>47</v>
      </c>
      <c r="D10800" t="s">
        <v>116</v>
      </c>
      <c r="E10800" t="s">
        <v>145</v>
      </c>
      <c r="F10800">
        <v>9.1511350059737095E-2</v>
      </c>
      <c r="G10800">
        <v>0.156982190860214</v>
      </c>
    </row>
    <row r="10801" spans="3:7" x14ac:dyDescent="0.25">
      <c r="C10801" t="s">
        <v>47</v>
      </c>
      <c r="D10801" t="s">
        <v>116</v>
      </c>
      <c r="E10801" t="s">
        <v>146</v>
      </c>
      <c r="F10801">
        <v>133.64188888888799</v>
      </c>
      <c r="G10801">
        <v>251.72119999999899</v>
      </c>
    </row>
    <row r="10802" spans="3:7" x14ac:dyDescent="0.25">
      <c r="C10802" t="s">
        <v>47</v>
      </c>
      <c r="D10802" t="s">
        <v>116</v>
      </c>
      <c r="E10802" t="s">
        <v>147</v>
      </c>
      <c r="F10802">
        <v>0.19184374999999901</v>
      </c>
      <c r="G10802">
        <v>0.34155338541666602</v>
      </c>
    </row>
    <row r="10803" spans="3:7" x14ac:dyDescent="0.25">
      <c r="C10803" t="s">
        <v>47</v>
      </c>
      <c r="D10803" t="s">
        <v>116</v>
      </c>
      <c r="E10803" t="s">
        <v>148</v>
      </c>
      <c r="F10803">
        <v>0.18091203703703701</v>
      </c>
      <c r="G10803">
        <v>0.34113932291666599</v>
      </c>
    </row>
    <row r="10804" spans="3:7" x14ac:dyDescent="0.25">
      <c r="C10804" t="s">
        <v>47</v>
      </c>
      <c r="D10804" t="s">
        <v>116</v>
      </c>
      <c r="E10804" t="s">
        <v>149</v>
      </c>
      <c r="F10804">
        <v>0.192721296296296</v>
      </c>
      <c r="G10804">
        <v>0.35407947916666599</v>
      </c>
    </row>
    <row r="10805" spans="3:7" x14ac:dyDescent="0.25">
      <c r="C10805" t="s">
        <v>47</v>
      </c>
      <c r="D10805" t="s">
        <v>116</v>
      </c>
      <c r="E10805" t="s">
        <v>150</v>
      </c>
      <c r="F10805">
        <v>0.169153703703703</v>
      </c>
      <c r="G10805">
        <v>0.33734624999999901</v>
      </c>
    </row>
    <row r="10806" spans="3:7" x14ac:dyDescent="0.25">
      <c r="C10806" t="s">
        <v>47</v>
      </c>
      <c r="D10806" t="s">
        <v>116</v>
      </c>
      <c r="E10806" t="s">
        <v>151</v>
      </c>
      <c r="F10806">
        <v>0.164835185185185</v>
      </c>
      <c r="G10806">
        <v>0.323323229166665</v>
      </c>
    </row>
    <row r="10807" spans="3:7" x14ac:dyDescent="0.25">
      <c r="C10807" t="s">
        <v>47</v>
      </c>
      <c r="D10807" t="s">
        <v>116</v>
      </c>
      <c r="E10807" t="s">
        <v>152</v>
      </c>
      <c r="F10807">
        <v>0.169758101851851</v>
      </c>
      <c r="G10807">
        <v>0.30057291666666602</v>
      </c>
    </row>
    <row r="10808" spans="3:7" x14ac:dyDescent="0.25">
      <c r="C10808" t="s">
        <v>47</v>
      </c>
      <c r="D10808" t="s">
        <v>116</v>
      </c>
      <c r="E10808" t="s">
        <v>153</v>
      </c>
      <c r="F10808">
        <v>0.19120138888888799</v>
      </c>
      <c r="G10808">
        <v>0.37039401041666598</v>
      </c>
    </row>
    <row r="10809" spans="3:7" x14ac:dyDescent="0.25">
      <c r="C10809" t="s">
        <v>47</v>
      </c>
      <c r="D10809" t="s">
        <v>116</v>
      </c>
      <c r="E10809" t="s">
        <v>154</v>
      </c>
      <c r="F10809">
        <v>0.17932930756843701</v>
      </c>
      <c r="G10809">
        <v>0.33932676630434699</v>
      </c>
    </row>
    <row r="10810" spans="3:7" x14ac:dyDescent="0.25">
      <c r="C10810" t="s">
        <v>47</v>
      </c>
      <c r="D10810" t="s">
        <v>116</v>
      </c>
      <c r="E10810" t="s">
        <v>155</v>
      </c>
      <c r="F10810">
        <v>0.18047974537037001</v>
      </c>
      <c r="G10810">
        <v>0.33548346354166603</v>
      </c>
    </row>
    <row r="10811" spans="3:7" x14ac:dyDescent="0.25">
      <c r="C10811" t="s">
        <v>47</v>
      </c>
      <c r="D10811" t="s">
        <v>116</v>
      </c>
      <c r="E10811" t="s">
        <v>156</v>
      </c>
      <c r="F10811">
        <v>19.773222222222198</v>
      </c>
      <c r="G10811">
        <v>37.860374999999998</v>
      </c>
    </row>
    <row r="10812" spans="3:7" x14ac:dyDescent="0.25">
      <c r="C10812" t="s">
        <v>47</v>
      </c>
      <c r="D10812" t="s">
        <v>116</v>
      </c>
      <c r="E10812" t="s">
        <v>157</v>
      </c>
      <c r="F10812">
        <v>43.061888888888802</v>
      </c>
      <c r="G10812">
        <v>77.2201124999998</v>
      </c>
    </row>
    <row r="10813" spans="3:7" x14ac:dyDescent="0.25">
      <c r="C10813" t="s">
        <v>47</v>
      </c>
      <c r="D10813" t="s">
        <v>116</v>
      </c>
      <c r="E10813" t="s">
        <v>158</v>
      </c>
      <c r="F10813">
        <v>27.4221111111111</v>
      </c>
      <c r="G10813">
        <v>47.649149999999899</v>
      </c>
    </row>
    <row r="10814" spans="3:7" x14ac:dyDescent="0.25">
      <c r="C10814" t="s">
        <v>47</v>
      </c>
      <c r="D10814" t="s">
        <v>116</v>
      </c>
      <c r="E10814" t="s">
        <v>159</v>
      </c>
      <c r="F10814">
        <v>26.3635555555555</v>
      </c>
      <c r="G10814">
        <v>59.792875000000002</v>
      </c>
    </row>
    <row r="10815" spans="3:7" x14ac:dyDescent="0.25">
      <c r="C10815" t="s">
        <v>47</v>
      </c>
      <c r="D10815" t="s">
        <v>116</v>
      </c>
      <c r="E10815" t="s">
        <v>160</v>
      </c>
      <c r="F10815">
        <v>17.0211111111111</v>
      </c>
      <c r="G10815">
        <v>29.198687499999899</v>
      </c>
    </row>
    <row r="10816" spans="3:7" x14ac:dyDescent="0.25">
      <c r="C10816" t="s">
        <v>47</v>
      </c>
      <c r="D10816" t="s">
        <v>116</v>
      </c>
      <c r="E10816" t="s">
        <v>161</v>
      </c>
      <c r="F10816">
        <v>18.417000000000002</v>
      </c>
      <c r="G10816">
        <v>32.789124999999999</v>
      </c>
    </row>
    <row r="10817" spans="3:7" x14ac:dyDescent="0.25">
      <c r="C10817" t="s">
        <v>47</v>
      </c>
      <c r="D10817" t="s">
        <v>116</v>
      </c>
      <c r="E10817" t="s">
        <v>162</v>
      </c>
      <c r="F10817">
        <v>17.367555555555501</v>
      </c>
      <c r="G10817">
        <v>32.749375000000001</v>
      </c>
    </row>
    <row r="10818" spans="3:7" x14ac:dyDescent="0.25">
      <c r="C10818" t="s">
        <v>47</v>
      </c>
      <c r="D10818" t="s">
        <v>116</v>
      </c>
      <c r="E10818" t="s">
        <v>163</v>
      </c>
      <c r="F10818">
        <v>23.126555555555498</v>
      </c>
      <c r="G10818">
        <v>42.489537499999898</v>
      </c>
    </row>
    <row r="10819" spans="3:7" x14ac:dyDescent="0.25">
      <c r="C10819" t="s">
        <v>47</v>
      </c>
      <c r="D10819" t="s">
        <v>116</v>
      </c>
      <c r="E10819" t="s">
        <v>164</v>
      </c>
      <c r="F10819">
        <v>20.298444444444399</v>
      </c>
      <c r="G10819">
        <v>40.481549999999899</v>
      </c>
    </row>
    <row r="10820" spans="3:7" x14ac:dyDescent="0.25">
      <c r="C10820" t="s">
        <v>47</v>
      </c>
      <c r="D10820" t="s">
        <v>116</v>
      </c>
      <c r="E10820" t="s">
        <v>165</v>
      </c>
      <c r="F10820">
        <v>19.7802222222222</v>
      </c>
      <c r="G10820">
        <v>38.798787499999897</v>
      </c>
    </row>
    <row r="10821" spans="3:7" x14ac:dyDescent="0.25">
      <c r="C10821" t="s">
        <v>47</v>
      </c>
      <c r="D10821" t="s">
        <v>116</v>
      </c>
      <c r="E10821" t="s">
        <v>166</v>
      </c>
      <c r="F10821">
        <v>16.296777777777699</v>
      </c>
      <c r="G10821">
        <v>28.855</v>
      </c>
    </row>
    <row r="10822" spans="3:7" x14ac:dyDescent="0.25">
      <c r="C10822" t="s">
        <v>47</v>
      </c>
      <c r="D10822" t="s">
        <v>116</v>
      </c>
      <c r="E10822" t="s">
        <v>167</v>
      </c>
      <c r="F10822">
        <v>18.355333333333299</v>
      </c>
      <c r="G10822">
        <v>35.557824999999902</v>
      </c>
    </row>
    <row r="10823" spans="3:7" x14ac:dyDescent="0.25">
      <c r="C10823" t="s">
        <v>47</v>
      </c>
      <c r="D10823" t="s">
        <v>116</v>
      </c>
      <c r="E10823" t="s">
        <v>168</v>
      </c>
      <c r="F10823">
        <v>98.989777777777704</v>
      </c>
      <c r="G10823">
        <v>187.30837499999899</v>
      </c>
    </row>
    <row r="10824" spans="3:7" x14ac:dyDescent="0.25">
      <c r="C10824" t="s">
        <v>47</v>
      </c>
      <c r="D10824" t="s">
        <v>116</v>
      </c>
      <c r="E10824" t="s">
        <v>169</v>
      </c>
      <c r="F10824">
        <v>34.652111111111097</v>
      </c>
      <c r="G10824">
        <v>64.412824999999899</v>
      </c>
    </row>
    <row r="10825" spans="3:7" x14ac:dyDescent="0.25">
      <c r="C10825" t="s">
        <v>47</v>
      </c>
      <c r="D10825" t="s">
        <v>116</v>
      </c>
      <c r="E10825" t="s">
        <v>170</v>
      </c>
      <c r="F10825">
        <v>133.64188888888799</v>
      </c>
      <c r="G10825">
        <v>251.72119999999899</v>
      </c>
    </row>
    <row r="10826" spans="3:7" x14ac:dyDescent="0.25">
      <c r="C10826" t="s">
        <v>47</v>
      </c>
      <c r="D10826" t="s">
        <v>116</v>
      </c>
      <c r="E10826" t="s">
        <v>174</v>
      </c>
      <c r="F10826">
        <v>9.0211693901557699E-2</v>
      </c>
      <c r="G10826">
        <v>0.117908358588797</v>
      </c>
    </row>
    <row r="10827" spans="3:7" x14ac:dyDescent="0.25">
      <c r="C10827" t="s">
        <v>47</v>
      </c>
      <c r="D10827" t="s">
        <v>116</v>
      </c>
      <c r="E10827" t="s">
        <v>175</v>
      </c>
      <c r="F10827">
        <v>7.0278038625582906E-2</v>
      </c>
      <c r="G10827">
        <v>0.13842178801609001</v>
      </c>
    </row>
    <row r="10828" spans="3:7" x14ac:dyDescent="0.25">
      <c r="C10828" t="s">
        <v>47</v>
      </c>
      <c r="D10828" t="s">
        <v>116</v>
      </c>
      <c r="E10828" t="s">
        <v>176</v>
      </c>
      <c r="F10828">
        <v>6.2344028688312403E-2</v>
      </c>
      <c r="G10828">
        <v>0.12297430991850999</v>
      </c>
    </row>
    <row r="10829" spans="3:7" x14ac:dyDescent="0.25">
      <c r="C10829" t="s">
        <v>47</v>
      </c>
      <c r="D10829" t="s">
        <v>116</v>
      </c>
      <c r="E10829" t="s">
        <v>177</v>
      </c>
      <c r="F10829">
        <v>7.9339608886721105E-2</v>
      </c>
      <c r="G10829">
        <v>0.11820485966565999</v>
      </c>
    </row>
    <row r="10830" spans="3:7" x14ac:dyDescent="0.25">
      <c r="C10830" t="s">
        <v>47</v>
      </c>
      <c r="D10830" t="s">
        <v>116</v>
      </c>
      <c r="E10830" t="s">
        <v>178</v>
      </c>
      <c r="F10830">
        <v>3.4767557203942298E-2</v>
      </c>
      <c r="G10830">
        <v>6.1108332776877203E-2</v>
      </c>
    </row>
    <row r="10831" spans="3:7" x14ac:dyDescent="0.25">
      <c r="C10831" t="s">
        <v>47</v>
      </c>
      <c r="D10831" t="s">
        <v>116</v>
      </c>
      <c r="E10831" t="s">
        <v>179</v>
      </c>
      <c r="F10831">
        <v>0.21939661150604001</v>
      </c>
      <c r="G10831">
        <v>0.32144983105855102</v>
      </c>
    </row>
    <row r="10832" spans="3:7" x14ac:dyDescent="0.25">
      <c r="C10832" t="s">
        <v>47</v>
      </c>
      <c r="D10832" t="s">
        <v>116</v>
      </c>
      <c r="E10832" t="s">
        <v>180</v>
      </c>
      <c r="F10832">
        <v>0.193162430410077</v>
      </c>
      <c r="G10832">
        <v>0.33297174605436197</v>
      </c>
    </row>
    <row r="10833" spans="1:7" x14ac:dyDescent="0.25">
      <c r="C10833" t="s">
        <v>47</v>
      </c>
      <c r="D10833" t="s">
        <v>116</v>
      </c>
      <c r="E10833" t="s">
        <v>181</v>
      </c>
      <c r="F10833">
        <v>0.20534416710709599</v>
      </c>
      <c r="G10833">
        <v>0.377339331519293</v>
      </c>
    </row>
    <row r="10834" spans="1:7" x14ac:dyDescent="0.25">
      <c r="C10834" t="s">
        <v>47</v>
      </c>
      <c r="D10834" t="s">
        <v>116</v>
      </c>
      <c r="E10834" t="s">
        <v>182</v>
      </c>
      <c r="F10834">
        <v>0.17609450481640601</v>
      </c>
      <c r="G10834">
        <v>0.37649897888341899</v>
      </c>
    </row>
    <row r="10835" spans="1:7" x14ac:dyDescent="0.25">
      <c r="C10835" t="s">
        <v>47</v>
      </c>
      <c r="D10835" t="s">
        <v>116</v>
      </c>
      <c r="E10835" t="s">
        <v>183</v>
      </c>
      <c r="F10835">
        <v>0.18566753932253499</v>
      </c>
      <c r="G10835">
        <v>0.368969692294152</v>
      </c>
    </row>
    <row r="10836" spans="1:7" x14ac:dyDescent="0.25">
      <c r="C10836" t="s">
        <v>47</v>
      </c>
      <c r="D10836" t="s">
        <v>116</v>
      </c>
      <c r="E10836" t="s">
        <v>184</v>
      </c>
      <c r="F10836">
        <v>0.17691380686652899</v>
      </c>
      <c r="G10836">
        <v>0.29151576059016199</v>
      </c>
    </row>
    <row r="10837" spans="1:7" x14ac:dyDescent="0.25">
      <c r="C10837" t="s">
        <v>47</v>
      </c>
      <c r="D10837" t="s">
        <v>116</v>
      </c>
      <c r="E10837" t="s">
        <v>185</v>
      </c>
      <c r="F10837">
        <v>0.21682503729691299</v>
      </c>
      <c r="G10837">
        <v>0.40530479156268401</v>
      </c>
    </row>
    <row r="10838" spans="1:7" x14ac:dyDescent="0.25">
      <c r="C10838" t="s">
        <v>47</v>
      </c>
      <c r="D10838" t="s">
        <v>116</v>
      </c>
      <c r="E10838" t="s">
        <v>186</v>
      </c>
      <c r="F10838">
        <v>0.19971788895599099</v>
      </c>
      <c r="G10838">
        <v>0.36569173499190299</v>
      </c>
    </row>
    <row r="10839" spans="1:7" x14ac:dyDescent="0.25">
      <c r="C10839" t="s">
        <v>47</v>
      </c>
      <c r="D10839" t="s">
        <v>116</v>
      </c>
      <c r="E10839" t="s">
        <v>187</v>
      </c>
      <c r="F10839">
        <v>0.19951800699396399</v>
      </c>
      <c r="G10839">
        <v>0.35669835521573601</v>
      </c>
    </row>
    <row r="10840" spans="1:7" x14ac:dyDescent="0.25">
      <c r="C10840" t="s">
        <v>47</v>
      </c>
      <c r="D10840" t="s">
        <v>116</v>
      </c>
      <c r="E10840" t="s">
        <v>188</v>
      </c>
      <c r="F10840">
        <v>0.203158131371106</v>
      </c>
      <c r="G10840">
        <v>0.36679398746561998</v>
      </c>
    </row>
    <row r="10841" spans="1:7" x14ac:dyDescent="0.25">
      <c r="C10841" t="s">
        <v>47</v>
      </c>
      <c r="D10841" t="s">
        <v>116</v>
      </c>
      <c r="E10841" t="s">
        <v>192</v>
      </c>
      <c r="F10841">
        <v>133.64188888888799</v>
      </c>
      <c r="G10841">
        <v>251.72119999999899</v>
      </c>
    </row>
    <row r="10842" spans="1:7" x14ac:dyDescent="0.25">
      <c r="C10842" t="s">
        <v>47</v>
      </c>
      <c r="D10842" t="s">
        <v>116</v>
      </c>
      <c r="E10842" t="s">
        <v>108</v>
      </c>
      <c r="F10842">
        <v>813.55018426792299</v>
      </c>
      <c r="G10842">
        <v>1531.93509840622</v>
      </c>
    </row>
    <row r="10843" spans="1:7" x14ac:dyDescent="0.25">
      <c r="A10843" t="s">
        <v>89</v>
      </c>
      <c r="B10843">
        <v>1</v>
      </c>
      <c r="C10843" t="s">
        <v>47</v>
      </c>
      <c r="D10843" t="s">
        <v>117</v>
      </c>
    </row>
    <row r="10844" spans="1:7" x14ac:dyDescent="0.25">
      <c r="A10844" t="s">
        <v>91</v>
      </c>
      <c r="B10844">
        <v>2</v>
      </c>
      <c r="C10844" t="s">
        <v>47</v>
      </c>
      <c r="D10844" t="s">
        <v>117</v>
      </c>
    </row>
    <row r="10845" spans="1:7" x14ac:dyDescent="0.25">
      <c r="A10845" t="s">
        <v>92</v>
      </c>
      <c r="B10845">
        <v>0</v>
      </c>
      <c r="C10845" t="s">
        <v>47</v>
      </c>
      <c r="D10845" t="s">
        <v>117</v>
      </c>
    </row>
    <row r="10846" spans="1:7" x14ac:dyDescent="0.25">
      <c r="A10846" t="s">
        <v>93</v>
      </c>
      <c r="B10846">
        <v>2</v>
      </c>
      <c r="C10846" t="s">
        <v>47</v>
      </c>
      <c r="D10846" t="s">
        <v>117</v>
      </c>
    </row>
    <row r="10847" spans="1:7" x14ac:dyDescent="0.25">
      <c r="A10847" t="s">
        <v>94</v>
      </c>
      <c r="B10847">
        <v>1</v>
      </c>
      <c r="C10847" t="s">
        <v>47</v>
      </c>
      <c r="D10847" t="s">
        <v>117</v>
      </c>
    </row>
    <row r="10848" spans="1:7" x14ac:dyDescent="0.25">
      <c r="A10848" t="s">
        <v>95</v>
      </c>
      <c r="B10848">
        <v>0</v>
      </c>
      <c r="C10848" t="s">
        <v>47</v>
      </c>
      <c r="D10848" t="s">
        <v>117</v>
      </c>
    </row>
    <row r="10849" spans="1:8" x14ac:dyDescent="0.25">
      <c r="A10849" t="s">
        <v>96</v>
      </c>
      <c r="B10849">
        <v>0</v>
      </c>
      <c r="C10849" t="s">
        <v>47</v>
      </c>
      <c r="D10849" t="s">
        <v>117</v>
      </c>
    </row>
    <row r="10850" spans="1:8" x14ac:dyDescent="0.25">
      <c r="A10850" t="s">
        <v>97</v>
      </c>
      <c r="B10850">
        <v>1</v>
      </c>
      <c r="C10850" t="s">
        <v>47</v>
      </c>
      <c r="D10850" t="s">
        <v>117</v>
      </c>
    </row>
    <row r="10851" spans="1:8" x14ac:dyDescent="0.25">
      <c r="A10851" t="s">
        <v>98</v>
      </c>
      <c r="B10851">
        <v>0</v>
      </c>
      <c r="C10851" t="s">
        <v>47</v>
      </c>
      <c r="D10851" t="s">
        <v>117</v>
      </c>
    </row>
    <row r="10852" spans="1:8" x14ac:dyDescent="0.25">
      <c r="A10852" t="s">
        <v>99</v>
      </c>
      <c r="B10852">
        <v>1</v>
      </c>
      <c r="C10852" t="s">
        <v>47</v>
      </c>
      <c r="D10852" t="s">
        <v>117</v>
      </c>
    </row>
    <row r="10853" spans="1:8" x14ac:dyDescent="0.25">
      <c r="A10853" t="s">
        <v>100</v>
      </c>
      <c r="B10853">
        <v>0</v>
      </c>
      <c r="C10853" t="s">
        <v>47</v>
      </c>
      <c r="D10853" t="s">
        <v>117</v>
      </c>
    </row>
    <row r="10854" spans="1:8" x14ac:dyDescent="0.25">
      <c r="A10854" t="s">
        <v>101</v>
      </c>
      <c r="B10854">
        <v>1</v>
      </c>
      <c r="C10854" t="s">
        <v>47</v>
      </c>
      <c r="D10854" t="s">
        <v>117</v>
      </c>
    </row>
    <row r="10855" spans="1:8" x14ac:dyDescent="0.25">
      <c r="A10855" t="s">
        <v>102</v>
      </c>
      <c r="B10855">
        <v>1</v>
      </c>
      <c r="C10855" t="s">
        <v>47</v>
      </c>
      <c r="D10855" t="s">
        <v>117</v>
      </c>
    </row>
    <row r="10856" spans="1:8" x14ac:dyDescent="0.25">
      <c r="A10856" t="s">
        <v>103</v>
      </c>
      <c r="B10856">
        <v>1</v>
      </c>
      <c r="C10856" t="s">
        <v>47</v>
      </c>
      <c r="D10856" t="s">
        <v>117</v>
      </c>
    </row>
    <row r="10857" spans="1:8" x14ac:dyDescent="0.25">
      <c r="A10857" t="s">
        <v>104</v>
      </c>
      <c r="B10857">
        <v>2</v>
      </c>
      <c r="C10857" t="s">
        <v>47</v>
      </c>
      <c r="D10857" t="s">
        <v>117</v>
      </c>
    </row>
    <row r="10858" spans="1:8" x14ac:dyDescent="0.25">
      <c r="A10858" t="s">
        <v>105</v>
      </c>
      <c r="B10858">
        <v>0</v>
      </c>
      <c r="C10858" t="s">
        <v>47</v>
      </c>
      <c r="D10858" t="s">
        <v>117</v>
      </c>
    </row>
    <row r="10859" spans="1:8" x14ac:dyDescent="0.25">
      <c r="A10859" t="s">
        <v>106</v>
      </c>
      <c r="B10859">
        <v>2</v>
      </c>
      <c r="C10859" t="s">
        <v>47</v>
      </c>
      <c r="D10859" t="s">
        <v>117</v>
      </c>
    </row>
    <row r="10860" spans="1:8" x14ac:dyDescent="0.25">
      <c r="C10860" t="s">
        <v>47</v>
      </c>
      <c r="D10860" t="s">
        <v>118</v>
      </c>
      <c r="E10860" t="s">
        <v>132</v>
      </c>
      <c r="F10860">
        <v>0.14520878136200699</v>
      </c>
      <c r="G10860">
        <v>0.27208602150537597</v>
      </c>
      <c r="H10860">
        <v>0.38686512096774101</v>
      </c>
    </row>
    <row r="10861" spans="1:8" x14ac:dyDescent="0.25">
      <c r="C10861" t="s">
        <v>47</v>
      </c>
      <c r="D10861" t="s">
        <v>118</v>
      </c>
      <c r="E10861" t="s">
        <v>133</v>
      </c>
      <c r="F10861">
        <v>0.156181054711069</v>
      </c>
      <c r="G10861">
        <v>0.27072113620441202</v>
      </c>
      <c r="H10861">
        <v>0.48266020009190302</v>
      </c>
    </row>
    <row r="10862" spans="1:8" x14ac:dyDescent="0.25">
      <c r="C10862" t="s">
        <v>47</v>
      </c>
      <c r="D10862" t="s">
        <v>118</v>
      </c>
      <c r="E10862" t="s">
        <v>134</v>
      </c>
      <c r="F10862">
        <v>3.7333333333333302E-2</v>
      </c>
      <c r="G10862">
        <v>4.52857142857142E-2</v>
      </c>
      <c r="H10862">
        <v>5.3524999999986798E-2</v>
      </c>
    </row>
    <row r="10863" spans="1:8" x14ac:dyDescent="0.25">
      <c r="C10863" t="s">
        <v>47</v>
      </c>
      <c r="D10863" t="s">
        <v>118</v>
      </c>
      <c r="E10863" t="s">
        <v>135</v>
      </c>
      <c r="F10863">
        <v>1.37316666666666</v>
      </c>
      <c r="G10863">
        <v>2.0195714285714201</v>
      </c>
      <c r="H10863">
        <v>3.44475</v>
      </c>
    </row>
    <row r="10864" spans="1:8" x14ac:dyDescent="0.25">
      <c r="C10864" t="s">
        <v>47</v>
      </c>
      <c r="D10864" t="s">
        <v>118</v>
      </c>
      <c r="E10864" t="s">
        <v>136</v>
      </c>
      <c r="F10864">
        <v>6.6500000000000004E-2</v>
      </c>
      <c r="G10864">
        <v>0.10053571428571401</v>
      </c>
      <c r="H10864">
        <v>9.425E-2</v>
      </c>
    </row>
    <row r="10865" spans="3:8" x14ac:dyDescent="0.25">
      <c r="C10865" t="s">
        <v>47</v>
      </c>
      <c r="D10865" t="s">
        <v>118</v>
      </c>
      <c r="E10865" t="s">
        <v>137</v>
      </c>
      <c r="F10865">
        <v>9.9416666666666598E-2</v>
      </c>
      <c r="G10865">
        <v>0.183214285714285</v>
      </c>
      <c r="H10865">
        <v>0.193</v>
      </c>
    </row>
    <row r="10866" spans="3:8" x14ac:dyDescent="0.25">
      <c r="C10866" t="s">
        <v>47</v>
      </c>
      <c r="D10866" t="s">
        <v>118</v>
      </c>
      <c r="E10866" t="s">
        <v>138</v>
      </c>
      <c r="F10866">
        <v>0.155458333333333</v>
      </c>
      <c r="G10866">
        <v>0.32224999999999998</v>
      </c>
      <c r="H10866">
        <v>0.45987499999999998</v>
      </c>
    </row>
    <row r="10867" spans="3:8" x14ac:dyDescent="0.25">
      <c r="C10867" t="s">
        <v>47</v>
      </c>
      <c r="D10867" t="s">
        <v>118</v>
      </c>
      <c r="E10867" t="s">
        <v>139</v>
      </c>
      <c r="F10867">
        <v>0.14520878136200699</v>
      </c>
      <c r="G10867">
        <v>0.27208602150537597</v>
      </c>
      <c r="H10867">
        <v>0.38686512096774101</v>
      </c>
    </row>
    <row r="10868" spans="3:8" x14ac:dyDescent="0.25">
      <c r="C10868" t="s">
        <v>47</v>
      </c>
      <c r="D10868" t="s">
        <v>118</v>
      </c>
      <c r="E10868" t="s">
        <v>140</v>
      </c>
      <c r="F10868">
        <v>3.48501075268817</v>
      </c>
      <c r="G10868">
        <v>6.5300645161290296</v>
      </c>
      <c r="H10868">
        <v>9.2847629032257899</v>
      </c>
    </row>
    <row r="10869" spans="3:8" x14ac:dyDescent="0.25">
      <c r="C10869" t="s">
        <v>47</v>
      </c>
      <c r="D10869" t="s">
        <v>118</v>
      </c>
      <c r="E10869" t="s">
        <v>141</v>
      </c>
      <c r="F10869">
        <v>0.13331720430107499</v>
      </c>
      <c r="G10869">
        <v>0.20750345622119801</v>
      </c>
      <c r="H10869">
        <v>0.40633266129032197</v>
      </c>
    </row>
    <row r="10870" spans="3:8" x14ac:dyDescent="0.25">
      <c r="C10870" t="s">
        <v>47</v>
      </c>
      <c r="D10870" t="s">
        <v>118</v>
      </c>
      <c r="E10870" t="s">
        <v>142</v>
      </c>
      <c r="F10870">
        <v>0.17968906810035801</v>
      </c>
      <c r="G10870">
        <v>0.35593394777265702</v>
      </c>
      <c r="H10870">
        <v>0.45881572580645003</v>
      </c>
    </row>
    <row r="10871" spans="3:8" x14ac:dyDescent="0.25">
      <c r="C10871" t="s">
        <v>47</v>
      </c>
      <c r="D10871" t="s">
        <v>118</v>
      </c>
      <c r="E10871" t="s">
        <v>143</v>
      </c>
      <c r="F10871">
        <v>0.16814247311827901</v>
      </c>
      <c r="G10871">
        <v>0.319608294930875</v>
      </c>
      <c r="H10871">
        <v>0.45458508064516101</v>
      </c>
    </row>
    <row r="10872" spans="3:8" x14ac:dyDescent="0.25">
      <c r="C10872" t="s">
        <v>47</v>
      </c>
      <c r="D10872" t="s">
        <v>118</v>
      </c>
      <c r="E10872" t="s">
        <v>144</v>
      </c>
      <c r="F10872">
        <v>0.158126344086021</v>
      </c>
      <c r="G10872">
        <v>0.36323387096774101</v>
      </c>
      <c r="H10872">
        <v>0.56992338709677404</v>
      </c>
    </row>
    <row r="10873" spans="3:8" x14ac:dyDescent="0.25">
      <c r="C10873" t="s">
        <v>47</v>
      </c>
      <c r="D10873" t="s">
        <v>118</v>
      </c>
      <c r="E10873" t="s">
        <v>145</v>
      </c>
      <c r="F10873">
        <v>9.4755376344085901E-2</v>
      </c>
      <c r="G10873">
        <v>0.13884639016896999</v>
      </c>
      <c r="H10873">
        <v>0.13475067204301</v>
      </c>
    </row>
    <row r="10874" spans="3:8" x14ac:dyDescent="0.25">
      <c r="C10874" t="s">
        <v>47</v>
      </c>
      <c r="D10874" t="s">
        <v>118</v>
      </c>
      <c r="E10874" t="s">
        <v>146</v>
      </c>
      <c r="F10874">
        <v>108.035333333333</v>
      </c>
      <c r="G10874">
        <v>202.43199999999999</v>
      </c>
      <c r="H10874">
        <v>287.82764999999898</v>
      </c>
    </row>
    <row r="10875" spans="3:8" x14ac:dyDescent="0.25">
      <c r="C10875" t="s">
        <v>47</v>
      </c>
      <c r="D10875" t="s">
        <v>118</v>
      </c>
      <c r="E10875" t="s">
        <v>147</v>
      </c>
      <c r="F10875">
        <v>0.15398437499999901</v>
      </c>
      <c r="G10875">
        <v>0.282013392857142</v>
      </c>
      <c r="H10875">
        <v>0.39025520833333299</v>
      </c>
    </row>
    <row r="10876" spans="3:8" x14ac:dyDescent="0.25">
      <c r="C10876" t="s">
        <v>47</v>
      </c>
      <c r="D10876" t="s">
        <v>118</v>
      </c>
      <c r="E10876" t="s">
        <v>148</v>
      </c>
      <c r="F10876">
        <v>0.139001736111111</v>
      </c>
      <c r="G10876">
        <v>0.28143005952380901</v>
      </c>
      <c r="H10876">
        <v>0.38832552083333299</v>
      </c>
    </row>
    <row r="10877" spans="3:8" x14ac:dyDescent="0.25">
      <c r="C10877" t="s">
        <v>47</v>
      </c>
      <c r="D10877" t="s">
        <v>118</v>
      </c>
      <c r="E10877" t="s">
        <v>149</v>
      </c>
      <c r="F10877">
        <v>0.15187222222222199</v>
      </c>
      <c r="G10877">
        <v>0.27815119047619002</v>
      </c>
      <c r="H10877">
        <v>0.427208958333332</v>
      </c>
    </row>
    <row r="10878" spans="3:8" x14ac:dyDescent="0.25">
      <c r="C10878" t="s">
        <v>47</v>
      </c>
      <c r="D10878" t="s">
        <v>118</v>
      </c>
      <c r="E10878" t="s">
        <v>150</v>
      </c>
      <c r="F10878">
        <v>0.139829166666666</v>
      </c>
      <c r="G10878">
        <v>0.25773809523809499</v>
      </c>
      <c r="H10878">
        <v>0.39450291666666598</v>
      </c>
    </row>
    <row r="10879" spans="3:8" x14ac:dyDescent="0.25">
      <c r="C10879" t="s">
        <v>47</v>
      </c>
      <c r="D10879" t="s">
        <v>118</v>
      </c>
      <c r="E10879" t="s">
        <v>151</v>
      </c>
      <c r="F10879">
        <v>0.14059305555555501</v>
      </c>
      <c r="G10879">
        <v>0.25257380952380898</v>
      </c>
      <c r="H10879">
        <v>0.364631874999998</v>
      </c>
    </row>
    <row r="10880" spans="3:8" x14ac:dyDescent="0.25">
      <c r="C10880" t="s">
        <v>47</v>
      </c>
      <c r="D10880" t="s">
        <v>118</v>
      </c>
      <c r="E10880" t="s">
        <v>152</v>
      </c>
      <c r="F10880">
        <v>0.13722916666666601</v>
      </c>
      <c r="G10880">
        <v>0.25518601190476098</v>
      </c>
      <c r="H10880">
        <v>0.33068229166666602</v>
      </c>
    </row>
    <row r="10881" spans="3:8" x14ac:dyDescent="0.25">
      <c r="C10881" t="s">
        <v>47</v>
      </c>
      <c r="D10881" t="s">
        <v>118</v>
      </c>
      <c r="E10881" t="s">
        <v>153</v>
      </c>
      <c r="F10881">
        <v>0.154784722222222</v>
      </c>
      <c r="G10881">
        <v>0.304458333333333</v>
      </c>
      <c r="H10881">
        <v>0.40601197916666498</v>
      </c>
    </row>
    <row r="10882" spans="3:8" x14ac:dyDescent="0.25">
      <c r="C10882" t="s">
        <v>47</v>
      </c>
      <c r="D10882" t="s">
        <v>118</v>
      </c>
      <c r="E10882" t="s">
        <v>154</v>
      </c>
      <c r="F10882">
        <v>0.144931159420289</v>
      </c>
      <c r="G10882">
        <v>0.26939518633540299</v>
      </c>
      <c r="H10882">
        <v>0.39330615942028901</v>
      </c>
    </row>
    <row r="10883" spans="3:8" x14ac:dyDescent="0.25">
      <c r="C10883" t="s">
        <v>47</v>
      </c>
      <c r="D10883" t="s">
        <v>118</v>
      </c>
      <c r="E10883" t="s">
        <v>155</v>
      </c>
      <c r="F10883">
        <v>0.14600694444444401</v>
      </c>
      <c r="G10883">
        <v>0.27982217261904702</v>
      </c>
      <c r="H10883">
        <v>0.36834713541666603</v>
      </c>
    </row>
    <row r="10884" spans="3:8" x14ac:dyDescent="0.25">
      <c r="C10884" t="s">
        <v>47</v>
      </c>
      <c r="D10884" t="s">
        <v>118</v>
      </c>
      <c r="E10884" t="s">
        <v>156</v>
      </c>
      <c r="F10884">
        <v>16.531333333333301</v>
      </c>
      <c r="G10884">
        <v>25.730428571428501</v>
      </c>
      <c r="H10884">
        <v>50.385249999999999</v>
      </c>
    </row>
    <row r="10885" spans="3:8" x14ac:dyDescent="0.25">
      <c r="C10885" t="s">
        <v>47</v>
      </c>
      <c r="D10885" t="s">
        <v>118</v>
      </c>
      <c r="E10885" t="s">
        <v>157</v>
      </c>
      <c r="F10885">
        <v>33.422166666666598</v>
      </c>
      <c r="G10885">
        <v>66.203714285714199</v>
      </c>
      <c r="H10885">
        <v>85.339724999999703</v>
      </c>
    </row>
    <row r="10886" spans="3:8" x14ac:dyDescent="0.25">
      <c r="C10886" t="s">
        <v>47</v>
      </c>
      <c r="D10886" t="s">
        <v>118</v>
      </c>
      <c r="E10886" t="s">
        <v>158</v>
      </c>
      <c r="F10886">
        <v>20.8496666666666</v>
      </c>
      <c r="G10886">
        <v>39.631428571428501</v>
      </c>
      <c r="H10886">
        <v>56.3685499999999</v>
      </c>
    </row>
    <row r="10887" spans="3:8" x14ac:dyDescent="0.25">
      <c r="C10887" t="s">
        <v>47</v>
      </c>
      <c r="D10887" t="s">
        <v>118</v>
      </c>
      <c r="E10887" t="s">
        <v>159</v>
      </c>
      <c r="F10887">
        <v>19.607666666666599</v>
      </c>
      <c r="G10887">
        <v>45.040999999999997</v>
      </c>
      <c r="H10887">
        <v>70.670500000000004</v>
      </c>
    </row>
    <row r="10888" spans="3:8" x14ac:dyDescent="0.25">
      <c r="C10888" t="s">
        <v>47</v>
      </c>
      <c r="D10888" t="s">
        <v>118</v>
      </c>
      <c r="E10888" t="s">
        <v>160</v>
      </c>
      <c r="F10888">
        <v>17.624500000000001</v>
      </c>
      <c r="G10888">
        <v>25.8254285714285</v>
      </c>
      <c r="H10888">
        <v>25.063624999999899</v>
      </c>
    </row>
    <row r="10889" spans="3:8" x14ac:dyDescent="0.25">
      <c r="C10889" t="s">
        <v>47</v>
      </c>
      <c r="D10889" t="s">
        <v>118</v>
      </c>
      <c r="E10889" t="s">
        <v>161</v>
      </c>
      <c r="F10889">
        <v>14.782500000000001</v>
      </c>
      <c r="G10889">
        <v>27.073285714285699</v>
      </c>
      <c r="H10889">
        <v>37.464500000000001</v>
      </c>
    </row>
    <row r="10890" spans="3:8" x14ac:dyDescent="0.25">
      <c r="C10890" t="s">
        <v>47</v>
      </c>
      <c r="D10890" t="s">
        <v>118</v>
      </c>
      <c r="E10890" t="s">
        <v>162</v>
      </c>
      <c r="F10890">
        <v>13.344166666666601</v>
      </c>
      <c r="G10890">
        <v>27.017285714285698</v>
      </c>
      <c r="H10890">
        <v>37.279249999999998</v>
      </c>
    </row>
    <row r="10891" spans="3:8" x14ac:dyDescent="0.25">
      <c r="C10891" t="s">
        <v>47</v>
      </c>
      <c r="D10891" t="s">
        <v>118</v>
      </c>
      <c r="E10891" t="s">
        <v>163</v>
      </c>
      <c r="F10891">
        <v>18.2246666666666</v>
      </c>
      <c r="G10891">
        <v>33.378142857142798</v>
      </c>
      <c r="H10891">
        <v>51.265074999999896</v>
      </c>
    </row>
    <row r="10892" spans="3:8" x14ac:dyDescent="0.25">
      <c r="C10892" t="s">
        <v>47</v>
      </c>
      <c r="D10892" t="s">
        <v>118</v>
      </c>
      <c r="E10892" t="s">
        <v>164</v>
      </c>
      <c r="F10892">
        <v>16.779499999999999</v>
      </c>
      <c r="G10892">
        <v>30.928571428571399</v>
      </c>
      <c r="H10892">
        <v>47.340349999999901</v>
      </c>
    </row>
    <row r="10893" spans="3:8" x14ac:dyDescent="0.25">
      <c r="C10893" t="s">
        <v>47</v>
      </c>
      <c r="D10893" t="s">
        <v>118</v>
      </c>
      <c r="E10893" t="s">
        <v>165</v>
      </c>
      <c r="F10893">
        <v>16.8711666666666</v>
      </c>
      <c r="G10893">
        <v>30.3088571428571</v>
      </c>
      <c r="H10893">
        <v>43.755824999999803</v>
      </c>
    </row>
    <row r="10894" spans="3:8" x14ac:dyDescent="0.25">
      <c r="C10894" t="s">
        <v>47</v>
      </c>
      <c r="D10894" t="s">
        <v>118</v>
      </c>
      <c r="E10894" t="s">
        <v>166</v>
      </c>
      <c r="F10894">
        <v>13.173999999999999</v>
      </c>
      <c r="G10894">
        <v>24.4978571428571</v>
      </c>
      <c r="H10894">
        <v>31.7455</v>
      </c>
    </row>
    <row r="10895" spans="3:8" x14ac:dyDescent="0.25">
      <c r="C10895" t="s">
        <v>47</v>
      </c>
      <c r="D10895" t="s">
        <v>118</v>
      </c>
      <c r="E10895" t="s">
        <v>167</v>
      </c>
      <c r="F10895">
        <v>14.8593333333333</v>
      </c>
      <c r="G10895">
        <v>29.228000000000002</v>
      </c>
      <c r="H10895">
        <v>38.977149999999902</v>
      </c>
    </row>
    <row r="10896" spans="3:8" x14ac:dyDescent="0.25">
      <c r="C10896" t="s">
        <v>47</v>
      </c>
      <c r="D10896" t="s">
        <v>118</v>
      </c>
      <c r="E10896" t="s">
        <v>168</v>
      </c>
      <c r="F10896">
        <v>80.001999999999995</v>
      </c>
      <c r="G10896">
        <v>148.706142857142</v>
      </c>
      <c r="H10896">
        <v>217.104999999999</v>
      </c>
    </row>
    <row r="10897" spans="3:8" x14ac:dyDescent="0.25">
      <c r="C10897" t="s">
        <v>47</v>
      </c>
      <c r="D10897" t="s">
        <v>118</v>
      </c>
      <c r="E10897" t="s">
        <v>169</v>
      </c>
      <c r="F10897">
        <v>28.033333333333299</v>
      </c>
      <c r="G10897">
        <v>53.725857142857102</v>
      </c>
      <c r="H10897">
        <v>70.722649999999902</v>
      </c>
    </row>
    <row r="10898" spans="3:8" x14ac:dyDescent="0.25">
      <c r="C10898" t="s">
        <v>47</v>
      </c>
      <c r="D10898" t="s">
        <v>118</v>
      </c>
      <c r="E10898" t="s">
        <v>170</v>
      </c>
      <c r="F10898">
        <v>108.035333333333</v>
      </c>
      <c r="G10898">
        <v>202.43199999999999</v>
      </c>
      <c r="H10898">
        <v>287.82764999999898</v>
      </c>
    </row>
    <row r="10899" spans="3:8" x14ac:dyDescent="0.25">
      <c r="C10899" t="s">
        <v>47</v>
      </c>
      <c r="D10899" t="s">
        <v>118</v>
      </c>
      <c r="E10899" t="s">
        <v>174</v>
      </c>
      <c r="F10899">
        <v>6.1707566464280703E-2</v>
      </c>
      <c r="G10899">
        <v>0.104261614716749</v>
      </c>
      <c r="H10899">
        <v>0.16377385300536601</v>
      </c>
    </row>
    <row r="10900" spans="3:8" x14ac:dyDescent="0.25">
      <c r="C10900" t="s">
        <v>47</v>
      </c>
      <c r="D10900" t="s">
        <v>118</v>
      </c>
      <c r="E10900" t="s">
        <v>175</v>
      </c>
      <c r="F10900">
        <v>6.5439510407779497E-2</v>
      </c>
      <c r="G10900">
        <v>9.0062499376777905E-2</v>
      </c>
      <c r="H10900">
        <v>0.17920052341871201</v>
      </c>
    </row>
    <row r="10901" spans="3:8" x14ac:dyDescent="0.25">
      <c r="C10901" t="s">
        <v>47</v>
      </c>
      <c r="D10901" t="s">
        <v>118</v>
      </c>
      <c r="E10901" t="s">
        <v>176</v>
      </c>
      <c r="F10901">
        <v>5.82364483489832E-2</v>
      </c>
      <c r="G10901">
        <v>7.0962062564091197E-2</v>
      </c>
      <c r="H10901">
        <v>0.174684402375089</v>
      </c>
    </row>
    <row r="10902" spans="3:8" x14ac:dyDescent="0.25">
      <c r="C10902" t="s">
        <v>47</v>
      </c>
      <c r="D10902" t="s">
        <v>118</v>
      </c>
      <c r="E10902" t="s">
        <v>177</v>
      </c>
      <c r="F10902">
        <v>7.7326976103398004E-2</v>
      </c>
      <c r="G10902">
        <v>9.2276938825289395E-2</v>
      </c>
      <c r="H10902">
        <v>0.13744873222709</v>
      </c>
    </row>
    <row r="10903" spans="3:8" x14ac:dyDescent="0.25">
      <c r="C10903" t="s">
        <v>47</v>
      </c>
      <c r="D10903" t="s">
        <v>118</v>
      </c>
      <c r="E10903" t="s">
        <v>178</v>
      </c>
      <c r="F10903">
        <v>3.7147953835673798E-2</v>
      </c>
      <c r="G10903">
        <v>3.3340540017626603E-2</v>
      </c>
      <c r="H10903">
        <v>8.6375793478267501E-2</v>
      </c>
    </row>
    <row r="10904" spans="3:8" x14ac:dyDescent="0.25">
      <c r="C10904" t="s">
        <v>47</v>
      </c>
      <c r="D10904" t="s">
        <v>118</v>
      </c>
      <c r="E10904" t="s">
        <v>179</v>
      </c>
      <c r="F10904">
        <v>0.17331120582631401</v>
      </c>
      <c r="G10904">
        <v>0.26100304724185303</v>
      </c>
      <c r="H10904">
        <v>0.41981989659297703</v>
      </c>
    </row>
    <row r="10905" spans="3:8" x14ac:dyDescent="0.25">
      <c r="C10905" t="s">
        <v>47</v>
      </c>
      <c r="D10905" t="s">
        <v>118</v>
      </c>
      <c r="E10905" t="s">
        <v>180</v>
      </c>
      <c r="F10905">
        <v>0.135695469038843</v>
      </c>
      <c r="G10905">
        <v>0.26772445257018401</v>
      </c>
      <c r="H10905">
        <v>0.42849796497531201</v>
      </c>
    </row>
    <row r="10906" spans="3:8" x14ac:dyDescent="0.25">
      <c r="C10906" t="s">
        <v>47</v>
      </c>
      <c r="D10906" t="s">
        <v>118</v>
      </c>
      <c r="E10906" t="s">
        <v>181</v>
      </c>
      <c r="F10906">
        <v>0.15492241272364901</v>
      </c>
      <c r="G10906">
        <v>0.26757839272105699</v>
      </c>
      <c r="H10906">
        <v>0.51605723268223103</v>
      </c>
    </row>
    <row r="10907" spans="3:8" x14ac:dyDescent="0.25">
      <c r="C10907" t="s">
        <v>47</v>
      </c>
      <c r="D10907" t="s">
        <v>118</v>
      </c>
      <c r="E10907" t="s">
        <v>182</v>
      </c>
      <c r="F10907">
        <v>0.139592057060061</v>
      </c>
      <c r="G10907">
        <v>0.24125874502998701</v>
      </c>
      <c r="H10907">
        <v>0.51761970421118297</v>
      </c>
    </row>
    <row r="10908" spans="3:8" x14ac:dyDescent="0.25">
      <c r="C10908" t="s">
        <v>47</v>
      </c>
      <c r="D10908" t="s">
        <v>118</v>
      </c>
      <c r="E10908" t="s">
        <v>183</v>
      </c>
      <c r="F10908">
        <v>0.15325722089452601</v>
      </c>
      <c r="G10908">
        <v>0.25397373723684502</v>
      </c>
      <c r="H10908">
        <v>0.48135147655773902</v>
      </c>
    </row>
    <row r="10909" spans="3:8" x14ac:dyDescent="0.25">
      <c r="C10909" t="s">
        <v>47</v>
      </c>
      <c r="D10909" t="s">
        <v>118</v>
      </c>
      <c r="E10909" t="s">
        <v>184</v>
      </c>
      <c r="F10909">
        <v>0.12536841165670301</v>
      </c>
      <c r="G10909">
        <v>0.25037476468783598</v>
      </c>
      <c r="H10909">
        <v>0.35487913094124601</v>
      </c>
    </row>
    <row r="10910" spans="3:8" x14ac:dyDescent="0.25">
      <c r="C10910" t="s">
        <v>47</v>
      </c>
      <c r="D10910" t="s">
        <v>118</v>
      </c>
      <c r="E10910" t="s">
        <v>185</v>
      </c>
      <c r="F10910">
        <v>0.15244042733656701</v>
      </c>
      <c r="G10910">
        <v>0.32134494675113301</v>
      </c>
      <c r="H10910">
        <v>0.50745161922408699</v>
      </c>
    </row>
    <row r="10911" spans="3:8" x14ac:dyDescent="0.25">
      <c r="C10911" t="s">
        <v>47</v>
      </c>
      <c r="D10911" t="s">
        <v>118</v>
      </c>
      <c r="E10911" t="s">
        <v>186</v>
      </c>
      <c r="F10911">
        <v>0.15582293419349</v>
      </c>
      <c r="G10911">
        <v>0.26151369892662102</v>
      </c>
      <c r="H10911">
        <v>0.48936534572296297</v>
      </c>
    </row>
    <row r="10912" spans="3:8" x14ac:dyDescent="0.25">
      <c r="C10912" t="s">
        <v>47</v>
      </c>
      <c r="D10912" t="s">
        <v>118</v>
      </c>
      <c r="E10912" t="s">
        <v>187</v>
      </c>
      <c r="F10912">
        <v>0.141806458189009</v>
      </c>
      <c r="G10912">
        <v>0.29035433891777801</v>
      </c>
      <c r="H10912">
        <v>0.44148244577826601</v>
      </c>
    </row>
    <row r="10913" spans="1:8" x14ac:dyDescent="0.25">
      <c r="C10913" t="s">
        <v>47</v>
      </c>
      <c r="D10913" t="s">
        <v>118</v>
      </c>
      <c r="E10913" t="s">
        <v>188</v>
      </c>
      <c r="F10913">
        <v>0.156181054711069</v>
      </c>
      <c r="G10913">
        <v>0.27072113620441202</v>
      </c>
      <c r="H10913">
        <v>0.48266020009190302</v>
      </c>
    </row>
    <row r="10914" spans="1:8" x14ac:dyDescent="0.25">
      <c r="C10914" t="s">
        <v>47</v>
      </c>
      <c r="D10914" t="s">
        <v>118</v>
      </c>
      <c r="E10914" t="s">
        <v>192</v>
      </c>
      <c r="F10914">
        <v>108.035333333333</v>
      </c>
      <c r="G10914">
        <v>202.43199999999999</v>
      </c>
      <c r="H10914">
        <v>287.82764999999898</v>
      </c>
    </row>
    <row r="10915" spans="1:8" x14ac:dyDescent="0.25">
      <c r="C10915" t="s">
        <v>47</v>
      </c>
      <c r="D10915" t="s">
        <v>118</v>
      </c>
      <c r="E10915" t="s">
        <v>108</v>
      </c>
      <c r="F10915">
        <v>657.70600349117205</v>
      </c>
      <c r="G10915">
        <v>1231.53045996586</v>
      </c>
      <c r="H10915">
        <v>1752.6208012382499</v>
      </c>
    </row>
    <row r="10916" spans="1:8" x14ac:dyDescent="0.25">
      <c r="A10916" t="s">
        <v>89</v>
      </c>
      <c r="B10916">
        <v>1</v>
      </c>
      <c r="C10916" t="s">
        <v>47</v>
      </c>
      <c r="D10916" t="s">
        <v>119</v>
      </c>
    </row>
    <row r="10917" spans="1:8" x14ac:dyDescent="0.25">
      <c r="A10917" t="s">
        <v>91</v>
      </c>
      <c r="B10917">
        <v>2</v>
      </c>
      <c r="C10917" t="s">
        <v>47</v>
      </c>
      <c r="D10917" t="s">
        <v>119</v>
      </c>
    </row>
    <row r="10918" spans="1:8" x14ac:dyDescent="0.25">
      <c r="A10918" t="s">
        <v>92</v>
      </c>
      <c r="B10918">
        <v>0</v>
      </c>
      <c r="C10918" t="s">
        <v>47</v>
      </c>
      <c r="D10918" t="s">
        <v>119</v>
      </c>
    </row>
    <row r="10919" spans="1:8" x14ac:dyDescent="0.25">
      <c r="A10919" t="s">
        <v>93</v>
      </c>
      <c r="B10919">
        <v>3</v>
      </c>
      <c r="C10919" t="s">
        <v>47</v>
      </c>
      <c r="D10919" t="s">
        <v>119</v>
      </c>
    </row>
    <row r="10920" spans="1:8" x14ac:dyDescent="0.25">
      <c r="A10920" t="s">
        <v>94</v>
      </c>
      <c r="B10920">
        <v>1</v>
      </c>
      <c r="C10920" t="s">
        <v>47</v>
      </c>
      <c r="D10920" t="s">
        <v>119</v>
      </c>
    </row>
    <row r="10921" spans="1:8" x14ac:dyDescent="0.25">
      <c r="A10921" t="s">
        <v>95</v>
      </c>
      <c r="B10921">
        <v>0</v>
      </c>
      <c r="C10921" t="s">
        <v>47</v>
      </c>
      <c r="D10921" t="s">
        <v>119</v>
      </c>
    </row>
    <row r="10922" spans="1:8" x14ac:dyDescent="0.25">
      <c r="A10922" t="s">
        <v>96</v>
      </c>
      <c r="B10922">
        <v>0</v>
      </c>
      <c r="C10922" t="s">
        <v>47</v>
      </c>
      <c r="D10922" t="s">
        <v>119</v>
      </c>
    </row>
    <row r="10923" spans="1:8" x14ac:dyDescent="0.25">
      <c r="A10923" t="s">
        <v>97</v>
      </c>
      <c r="B10923">
        <v>1</v>
      </c>
      <c r="C10923" t="s">
        <v>47</v>
      </c>
      <c r="D10923" t="s">
        <v>119</v>
      </c>
    </row>
    <row r="10924" spans="1:8" x14ac:dyDescent="0.25">
      <c r="A10924" t="s">
        <v>98</v>
      </c>
      <c r="B10924">
        <v>0</v>
      </c>
      <c r="C10924" t="s">
        <v>47</v>
      </c>
      <c r="D10924" t="s">
        <v>119</v>
      </c>
    </row>
    <row r="10925" spans="1:8" x14ac:dyDescent="0.25">
      <c r="A10925" t="s">
        <v>99</v>
      </c>
      <c r="B10925">
        <v>1</v>
      </c>
      <c r="C10925" t="s">
        <v>47</v>
      </c>
      <c r="D10925" t="s">
        <v>119</v>
      </c>
    </row>
    <row r="10926" spans="1:8" x14ac:dyDescent="0.25">
      <c r="A10926" t="s">
        <v>100</v>
      </c>
      <c r="B10926">
        <v>0</v>
      </c>
      <c r="C10926" t="s">
        <v>47</v>
      </c>
      <c r="D10926" t="s">
        <v>119</v>
      </c>
    </row>
    <row r="10927" spans="1:8" x14ac:dyDescent="0.25">
      <c r="A10927" t="s">
        <v>101</v>
      </c>
      <c r="B10927">
        <v>1</v>
      </c>
      <c r="C10927" t="s">
        <v>47</v>
      </c>
      <c r="D10927" t="s">
        <v>119</v>
      </c>
    </row>
    <row r="10928" spans="1:8" x14ac:dyDescent="0.25">
      <c r="A10928" t="s">
        <v>102</v>
      </c>
      <c r="B10928">
        <v>1</v>
      </c>
      <c r="C10928" t="s">
        <v>47</v>
      </c>
      <c r="D10928" t="s">
        <v>119</v>
      </c>
    </row>
    <row r="10929" spans="1:9" x14ac:dyDescent="0.25">
      <c r="A10929" t="s">
        <v>103</v>
      </c>
      <c r="B10929">
        <v>1</v>
      </c>
      <c r="C10929" t="s">
        <v>47</v>
      </c>
      <c r="D10929" t="s">
        <v>119</v>
      </c>
    </row>
    <row r="10930" spans="1:9" x14ac:dyDescent="0.25">
      <c r="A10930" t="s">
        <v>104</v>
      </c>
      <c r="B10930">
        <v>3</v>
      </c>
      <c r="C10930" t="s">
        <v>47</v>
      </c>
      <c r="D10930" t="s">
        <v>119</v>
      </c>
    </row>
    <row r="10931" spans="1:9" x14ac:dyDescent="0.25">
      <c r="A10931" t="s">
        <v>105</v>
      </c>
      <c r="B10931">
        <v>0</v>
      </c>
      <c r="C10931" t="s">
        <v>47</v>
      </c>
      <c r="D10931" t="s">
        <v>119</v>
      </c>
    </row>
    <row r="10932" spans="1:9" x14ac:dyDescent="0.25">
      <c r="A10932" t="s">
        <v>106</v>
      </c>
      <c r="B10932">
        <v>3</v>
      </c>
      <c r="C10932" t="s">
        <v>47</v>
      </c>
      <c r="D10932" t="s">
        <v>119</v>
      </c>
    </row>
    <row r="10933" spans="1:9" x14ac:dyDescent="0.25">
      <c r="C10933" t="s">
        <v>47</v>
      </c>
      <c r="D10933" t="s">
        <v>120</v>
      </c>
      <c r="E10933" t="s">
        <v>132</v>
      </c>
      <c r="F10933">
        <v>0.14520878136200699</v>
      </c>
      <c r="G10933">
        <v>0.27208602150537597</v>
      </c>
      <c r="H10933">
        <v>0.36346370967741898</v>
      </c>
      <c r="I10933">
        <v>0.39466559139784801</v>
      </c>
    </row>
    <row r="10934" spans="1:9" x14ac:dyDescent="0.25">
      <c r="C10934" t="s">
        <v>47</v>
      </c>
      <c r="D10934" t="s">
        <v>120</v>
      </c>
      <c r="E10934" t="s">
        <v>133</v>
      </c>
      <c r="F10934">
        <v>0.156181054711069</v>
      </c>
      <c r="G10934">
        <v>0.27072113620441202</v>
      </c>
      <c r="H10934">
        <v>0.605441268194576</v>
      </c>
      <c r="I10934">
        <v>0.44173317739101298</v>
      </c>
    </row>
    <row r="10935" spans="1:9" x14ac:dyDescent="0.25">
      <c r="C10935" t="s">
        <v>47</v>
      </c>
      <c r="D10935" t="s">
        <v>120</v>
      </c>
      <c r="E10935" t="s">
        <v>134</v>
      </c>
      <c r="F10935">
        <v>3.7333333333333302E-2</v>
      </c>
      <c r="G10935">
        <v>4.52857142857142E-2</v>
      </c>
      <c r="H10935">
        <v>2.8000000000000001E-2</v>
      </c>
      <c r="I10935">
        <v>6.2033333333315802E-2</v>
      </c>
    </row>
    <row r="10936" spans="1:9" x14ac:dyDescent="0.25">
      <c r="C10936" t="s">
        <v>47</v>
      </c>
      <c r="D10936" t="s">
        <v>120</v>
      </c>
      <c r="E10936" t="s">
        <v>135</v>
      </c>
      <c r="F10936">
        <v>1.37316666666666</v>
      </c>
      <c r="G10936">
        <v>2.0195714285714201</v>
      </c>
      <c r="H10936">
        <v>3.6909999999999998</v>
      </c>
      <c r="I10936">
        <v>3.36266666666666</v>
      </c>
    </row>
    <row r="10937" spans="1:9" x14ac:dyDescent="0.25">
      <c r="C10937" t="s">
        <v>47</v>
      </c>
      <c r="D10937" t="s">
        <v>120</v>
      </c>
      <c r="E10937" t="s">
        <v>136</v>
      </c>
      <c r="F10937">
        <v>6.6500000000000004E-2</v>
      </c>
      <c r="G10937">
        <v>0.10053571428571401</v>
      </c>
      <c r="H10937">
        <v>0.04</v>
      </c>
      <c r="I10937">
        <v>0.11233333333333299</v>
      </c>
    </row>
    <row r="10938" spans="1:9" x14ac:dyDescent="0.25">
      <c r="C10938" t="s">
        <v>47</v>
      </c>
      <c r="D10938" t="s">
        <v>120</v>
      </c>
      <c r="E10938" t="s">
        <v>137</v>
      </c>
      <c r="F10938">
        <v>9.9416666666666598E-2</v>
      </c>
      <c r="G10938">
        <v>0.183214285714285</v>
      </c>
      <c r="H10938">
        <v>5.7000000000000002E-2</v>
      </c>
      <c r="I10938">
        <v>0.23833333333333301</v>
      </c>
    </row>
    <row r="10939" spans="1:9" x14ac:dyDescent="0.25">
      <c r="C10939" t="s">
        <v>47</v>
      </c>
      <c r="D10939" t="s">
        <v>120</v>
      </c>
      <c r="E10939" t="s">
        <v>138</v>
      </c>
      <c r="F10939">
        <v>0.155458333333333</v>
      </c>
      <c r="G10939">
        <v>0.32224999999999998</v>
      </c>
      <c r="H10939">
        <v>0.29649999999999999</v>
      </c>
      <c r="I10939">
        <v>0.51433333333333298</v>
      </c>
    </row>
    <row r="10940" spans="1:9" x14ac:dyDescent="0.25">
      <c r="C10940" t="s">
        <v>47</v>
      </c>
      <c r="D10940" t="s">
        <v>120</v>
      </c>
      <c r="E10940" t="s">
        <v>139</v>
      </c>
      <c r="F10940">
        <v>0.14520878136200699</v>
      </c>
      <c r="G10940">
        <v>0.27208602150537597</v>
      </c>
      <c r="H10940">
        <v>0.36346370967741898</v>
      </c>
      <c r="I10940">
        <v>0.39466559139784801</v>
      </c>
    </row>
    <row r="10941" spans="1:9" x14ac:dyDescent="0.25">
      <c r="C10941" t="s">
        <v>47</v>
      </c>
      <c r="D10941" t="s">
        <v>120</v>
      </c>
      <c r="E10941" t="s">
        <v>140</v>
      </c>
      <c r="F10941">
        <v>3.48501075268817</v>
      </c>
      <c r="G10941">
        <v>6.5300645161290296</v>
      </c>
      <c r="H10941">
        <v>8.7231290322580595</v>
      </c>
      <c r="I10941">
        <v>9.4719741935483697</v>
      </c>
    </row>
    <row r="10942" spans="1:9" x14ac:dyDescent="0.25">
      <c r="C10942" t="s">
        <v>47</v>
      </c>
      <c r="D10942" t="s">
        <v>120</v>
      </c>
      <c r="E10942" t="s">
        <v>141</v>
      </c>
      <c r="F10942">
        <v>0.13331720430107499</v>
      </c>
      <c r="G10942">
        <v>0.20750345622119801</v>
      </c>
      <c r="H10942">
        <v>0.50453225806451596</v>
      </c>
      <c r="I10942">
        <v>0.373599462365591</v>
      </c>
    </row>
    <row r="10943" spans="1:9" x14ac:dyDescent="0.25">
      <c r="C10943" t="s">
        <v>47</v>
      </c>
      <c r="D10943" t="s">
        <v>120</v>
      </c>
      <c r="E10943" t="s">
        <v>142</v>
      </c>
      <c r="F10943">
        <v>0.17968906810035801</v>
      </c>
      <c r="G10943">
        <v>0.35593394777265702</v>
      </c>
      <c r="H10943">
        <v>0.15890860215053701</v>
      </c>
      <c r="I10943">
        <v>0.55878476702508695</v>
      </c>
    </row>
    <row r="10944" spans="1:9" x14ac:dyDescent="0.25">
      <c r="C10944" t="s">
        <v>47</v>
      </c>
      <c r="D10944" t="s">
        <v>120</v>
      </c>
      <c r="E10944" t="s">
        <v>143</v>
      </c>
      <c r="F10944">
        <v>0.16814247311827901</v>
      </c>
      <c r="G10944">
        <v>0.319608294930875</v>
      </c>
      <c r="H10944">
        <v>0.41758870967741901</v>
      </c>
      <c r="I10944">
        <v>0.46691720430107497</v>
      </c>
    </row>
    <row r="10945" spans="3:9" x14ac:dyDescent="0.25">
      <c r="C10945" t="s">
        <v>47</v>
      </c>
      <c r="D10945" t="s">
        <v>120</v>
      </c>
      <c r="E10945" t="s">
        <v>144</v>
      </c>
      <c r="F10945">
        <v>0.158126344086021</v>
      </c>
      <c r="G10945">
        <v>0.36323387096774101</v>
      </c>
      <c r="H10945">
        <v>0.89108870967741904</v>
      </c>
      <c r="I10945">
        <v>0.46286827956989202</v>
      </c>
    </row>
    <row r="10946" spans="3:9" x14ac:dyDescent="0.25">
      <c r="C10946" t="s">
        <v>47</v>
      </c>
      <c r="D10946" t="s">
        <v>120</v>
      </c>
      <c r="E10946" t="s">
        <v>145</v>
      </c>
      <c r="F10946">
        <v>9.4755376344085901E-2</v>
      </c>
      <c r="G10946">
        <v>0.13884639016896999</v>
      </c>
      <c r="H10946">
        <v>8.6139784946236503E-2</v>
      </c>
      <c r="I10946">
        <v>0.150954301075268</v>
      </c>
    </row>
    <row r="10947" spans="3:9" x14ac:dyDescent="0.25">
      <c r="C10947" t="s">
        <v>47</v>
      </c>
      <c r="D10947" t="s">
        <v>120</v>
      </c>
      <c r="E10947" t="s">
        <v>146</v>
      </c>
      <c r="F10947">
        <v>108.035333333333</v>
      </c>
      <c r="G10947">
        <v>202.43199999999999</v>
      </c>
      <c r="H10947">
        <v>270.41699999999997</v>
      </c>
      <c r="I10947">
        <v>293.63119999999901</v>
      </c>
    </row>
    <row r="10948" spans="3:9" x14ac:dyDescent="0.25">
      <c r="C10948" t="s">
        <v>47</v>
      </c>
      <c r="D10948" t="s">
        <v>120</v>
      </c>
      <c r="E10948" t="s">
        <v>147</v>
      </c>
      <c r="F10948">
        <v>0.15398437499999901</v>
      </c>
      <c r="G10948">
        <v>0.282013392857142</v>
      </c>
      <c r="H10948">
        <v>0.43796875000000002</v>
      </c>
      <c r="I10948">
        <v>0.37435069444444402</v>
      </c>
    </row>
    <row r="10949" spans="3:9" x14ac:dyDescent="0.25">
      <c r="C10949" t="s">
        <v>47</v>
      </c>
      <c r="D10949" t="s">
        <v>120</v>
      </c>
      <c r="E10949" t="s">
        <v>148</v>
      </c>
      <c r="F10949">
        <v>0.139001736111111</v>
      </c>
      <c r="G10949">
        <v>0.28143005952380901</v>
      </c>
      <c r="H10949">
        <v>0.48880208333333303</v>
      </c>
      <c r="I10949">
        <v>0.354833333333333</v>
      </c>
    </row>
    <row r="10950" spans="3:9" x14ac:dyDescent="0.25">
      <c r="C10950" t="s">
        <v>47</v>
      </c>
      <c r="D10950" t="s">
        <v>120</v>
      </c>
      <c r="E10950" t="s">
        <v>149</v>
      </c>
      <c r="F10950">
        <v>0.15187222222222199</v>
      </c>
      <c r="G10950">
        <v>0.27815119047619002</v>
      </c>
      <c r="H10950">
        <v>0.47618333333333301</v>
      </c>
      <c r="I10950">
        <v>0.410884166666666</v>
      </c>
    </row>
    <row r="10951" spans="3:9" x14ac:dyDescent="0.25">
      <c r="C10951" t="s">
        <v>47</v>
      </c>
      <c r="D10951" t="s">
        <v>120</v>
      </c>
      <c r="E10951" t="s">
        <v>150</v>
      </c>
      <c r="F10951">
        <v>0.139829166666666</v>
      </c>
      <c r="G10951">
        <v>0.25773809523809499</v>
      </c>
      <c r="H10951">
        <v>0.30870833333333297</v>
      </c>
      <c r="I10951">
        <v>0.42310111111110998</v>
      </c>
    </row>
    <row r="10952" spans="3:9" x14ac:dyDescent="0.25">
      <c r="C10952" t="s">
        <v>47</v>
      </c>
      <c r="D10952" t="s">
        <v>120</v>
      </c>
      <c r="E10952" t="s">
        <v>151</v>
      </c>
      <c r="F10952">
        <v>0.14059305555555501</v>
      </c>
      <c r="G10952">
        <v>0.25257380952380898</v>
      </c>
      <c r="H10952">
        <v>0.333175</v>
      </c>
      <c r="I10952">
        <v>0.37511749999999799</v>
      </c>
    </row>
    <row r="10953" spans="3:9" x14ac:dyDescent="0.25">
      <c r="C10953" t="s">
        <v>47</v>
      </c>
      <c r="D10953" t="s">
        <v>120</v>
      </c>
      <c r="E10953" t="s">
        <v>152</v>
      </c>
      <c r="F10953">
        <v>0.13722916666666601</v>
      </c>
      <c r="G10953">
        <v>0.25518601190476098</v>
      </c>
      <c r="H10953">
        <v>0.17159374999999999</v>
      </c>
      <c r="I10953">
        <v>0.38371180555555501</v>
      </c>
    </row>
    <row r="10954" spans="3:9" x14ac:dyDescent="0.25">
      <c r="C10954" t="s">
        <v>47</v>
      </c>
      <c r="D10954" t="s">
        <v>120</v>
      </c>
      <c r="E10954" t="s">
        <v>153</v>
      </c>
      <c r="F10954">
        <v>0.154784722222222</v>
      </c>
      <c r="G10954">
        <v>0.304458333333333</v>
      </c>
      <c r="H10954">
        <v>0.32089583333333299</v>
      </c>
      <c r="I10954">
        <v>0.43438402777777602</v>
      </c>
    </row>
    <row r="10955" spans="3:9" x14ac:dyDescent="0.25">
      <c r="C10955" t="s">
        <v>47</v>
      </c>
      <c r="D10955" t="s">
        <v>120</v>
      </c>
      <c r="E10955" t="s">
        <v>154</v>
      </c>
      <c r="F10955">
        <v>0.144931159420289</v>
      </c>
      <c r="G10955">
        <v>0.26939518633540299</v>
      </c>
      <c r="H10955">
        <v>0.40423550724637602</v>
      </c>
      <c r="I10955">
        <v>0.38966304347825997</v>
      </c>
    </row>
    <row r="10956" spans="3:9" x14ac:dyDescent="0.25">
      <c r="C10956" t="s">
        <v>47</v>
      </c>
      <c r="D10956" t="s">
        <v>120</v>
      </c>
      <c r="E10956" t="s">
        <v>155</v>
      </c>
      <c r="F10956">
        <v>0.14600694444444401</v>
      </c>
      <c r="G10956">
        <v>0.27982217261904702</v>
      </c>
      <c r="H10956">
        <v>0.24624479166666599</v>
      </c>
      <c r="I10956">
        <v>0.40904791666666601</v>
      </c>
    </row>
    <row r="10957" spans="3:9" x14ac:dyDescent="0.25">
      <c r="C10957" t="s">
        <v>47</v>
      </c>
      <c r="D10957" t="s">
        <v>120</v>
      </c>
      <c r="E10957" t="s">
        <v>156</v>
      </c>
      <c r="F10957">
        <v>16.531333333333301</v>
      </c>
      <c r="G10957">
        <v>25.730428571428501</v>
      </c>
      <c r="H10957">
        <v>62.561999999999998</v>
      </c>
      <c r="I10957">
        <v>46.326333333333302</v>
      </c>
    </row>
    <row r="10958" spans="3:9" x14ac:dyDescent="0.25">
      <c r="C10958" t="s">
        <v>47</v>
      </c>
      <c r="D10958" t="s">
        <v>120</v>
      </c>
      <c r="E10958" t="s">
        <v>157</v>
      </c>
      <c r="F10958">
        <v>33.422166666666598</v>
      </c>
      <c r="G10958">
        <v>66.203714285714199</v>
      </c>
      <c r="H10958">
        <v>29.556999999999999</v>
      </c>
      <c r="I10958">
        <v>103.933966666666</v>
      </c>
    </row>
    <row r="10959" spans="3:9" x14ac:dyDescent="0.25">
      <c r="C10959" t="s">
        <v>47</v>
      </c>
      <c r="D10959" t="s">
        <v>120</v>
      </c>
      <c r="E10959" t="s">
        <v>158</v>
      </c>
      <c r="F10959">
        <v>20.8496666666666</v>
      </c>
      <c r="G10959">
        <v>39.631428571428501</v>
      </c>
      <c r="H10959">
        <v>51.780999999999999</v>
      </c>
      <c r="I10959">
        <v>57.8977333333332</v>
      </c>
    </row>
    <row r="10960" spans="3:9" x14ac:dyDescent="0.25">
      <c r="C10960" t="s">
        <v>47</v>
      </c>
      <c r="D10960" t="s">
        <v>120</v>
      </c>
      <c r="E10960" t="s">
        <v>159</v>
      </c>
      <c r="F10960">
        <v>19.607666666666599</v>
      </c>
      <c r="G10960">
        <v>45.040999999999997</v>
      </c>
      <c r="H10960">
        <v>110.495</v>
      </c>
      <c r="I10960">
        <v>57.3956666666666</v>
      </c>
    </row>
    <row r="10961" spans="3:9" x14ac:dyDescent="0.25">
      <c r="C10961" t="s">
        <v>47</v>
      </c>
      <c r="D10961" t="s">
        <v>120</v>
      </c>
      <c r="E10961" t="s">
        <v>160</v>
      </c>
      <c r="F10961">
        <v>17.624500000000001</v>
      </c>
      <c r="G10961">
        <v>25.8254285714285</v>
      </c>
      <c r="H10961">
        <v>16.021999999999998</v>
      </c>
      <c r="I10961">
        <v>28.077499999999901</v>
      </c>
    </row>
    <row r="10962" spans="3:9" x14ac:dyDescent="0.25">
      <c r="C10962" t="s">
        <v>47</v>
      </c>
      <c r="D10962" t="s">
        <v>120</v>
      </c>
      <c r="E10962" t="s">
        <v>161</v>
      </c>
      <c r="F10962">
        <v>14.782500000000001</v>
      </c>
      <c r="G10962">
        <v>27.073285714285699</v>
      </c>
      <c r="H10962">
        <v>42.045000000000002</v>
      </c>
      <c r="I10962">
        <v>35.937666666666601</v>
      </c>
    </row>
    <row r="10963" spans="3:9" x14ac:dyDescent="0.25">
      <c r="C10963" t="s">
        <v>47</v>
      </c>
      <c r="D10963" t="s">
        <v>120</v>
      </c>
      <c r="E10963" t="s">
        <v>162</v>
      </c>
      <c r="F10963">
        <v>13.344166666666601</v>
      </c>
      <c r="G10963">
        <v>27.017285714285698</v>
      </c>
      <c r="H10963">
        <v>46.924999999999997</v>
      </c>
      <c r="I10963">
        <v>34.064</v>
      </c>
    </row>
    <row r="10964" spans="3:9" x14ac:dyDescent="0.25">
      <c r="C10964" t="s">
        <v>47</v>
      </c>
      <c r="D10964" t="s">
        <v>120</v>
      </c>
      <c r="E10964" t="s">
        <v>163</v>
      </c>
      <c r="F10964">
        <v>18.2246666666666</v>
      </c>
      <c r="G10964">
        <v>33.378142857142798</v>
      </c>
      <c r="H10964">
        <v>57.142000000000003</v>
      </c>
      <c r="I10964">
        <v>49.306099999999901</v>
      </c>
    </row>
    <row r="10965" spans="3:9" x14ac:dyDescent="0.25">
      <c r="C10965" t="s">
        <v>47</v>
      </c>
      <c r="D10965" t="s">
        <v>120</v>
      </c>
      <c r="E10965" t="s">
        <v>164</v>
      </c>
      <c r="F10965">
        <v>16.779499999999999</v>
      </c>
      <c r="G10965">
        <v>30.928571428571399</v>
      </c>
      <c r="H10965">
        <v>37.045000000000002</v>
      </c>
      <c r="I10965">
        <v>50.772133333333201</v>
      </c>
    </row>
    <row r="10966" spans="3:9" x14ac:dyDescent="0.25">
      <c r="C10966" t="s">
        <v>47</v>
      </c>
      <c r="D10966" t="s">
        <v>120</v>
      </c>
      <c r="E10966" t="s">
        <v>165</v>
      </c>
      <c r="F10966">
        <v>16.8711666666666</v>
      </c>
      <c r="G10966">
        <v>30.3088571428571</v>
      </c>
      <c r="H10966">
        <v>39.981000000000002</v>
      </c>
      <c r="I10966">
        <v>45.014099999999701</v>
      </c>
    </row>
    <row r="10967" spans="3:9" x14ac:dyDescent="0.25">
      <c r="C10967" t="s">
        <v>47</v>
      </c>
      <c r="D10967" t="s">
        <v>120</v>
      </c>
      <c r="E10967" t="s">
        <v>166</v>
      </c>
      <c r="F10967">
        <v>13.173999999999999</v>
      </c>
      <c r="G10967">
        <v>24.4978571428571</v>
      </c>
      <c r="H10967">
        <v>16.472999999999999</v>
      </c>
      <c r="I10967">
        <v>36.8363333333333</v>
      </c>
    </row>
    <row r="10968" spans="3:9" x14ac:dyDescent="0.25">
      <c r="C10968" t="s">
        <v>47</v>
      </c>
      <c r="D10968" t="s">
        <v>120</v>
      </c>
      <c r="E10968" t="s">
        <v>167</v>
      </c>
      <c r="F10968">
        <v>14.8593333333333</v>
      </c>
      <c r="G10968">
        <v>29.228000000000002</v>
      </c>
      <c r="H10968">
        <v>30.806000000000001</v>
      </c>
      <c r="I10968">
        <v>41.700866666666499</v>
      </c>
    </row>
    <row r="10969" spans="3:9" x14ac:dyDescent="0.25">
      <c r="C10969" t="s">
        <v>47</v>
      </c>
      <c r="D10969" t="s">
        <v>120</v>
      </c>
      <c r="E10969" t="s">
        <v>168</v>
      </c>
      <c r="F10969">
        <v>80.001999999999995</v>
      </c>
      <c r="G10969">
        <v>148.706142857142</v>
      </c>
      <c r="H10969">
        <v>223.13800000000001</v>
      </c>
      <c r="I10969">
        <v>215.093999999999</v>
      </c>
    </row>
    <row r="10970" spans="3:9" x14ac:dyDescent="0.25">
      <c r="C10970" t="s">
        <v>47</v>
      </c>
      <c r="D10970" t="s">
        <v>120</v>
      </c>
      <c r="E10970" t="s">
        <v>169</v>
      </c>
      <c r="F10970">
        <v>28.033333333333299</v>
      </c>
      <c r="G10970">
        <v>53.725857142857102</v>
      </c>
      <c r="H10970">
        <v>47.279000000000003</v>
      </c>
      <c r="I10970">
        <v>78.5371999999998</v>
      </c>
    </row>
    <row r="10971" spans="3:9" x14ac:dyDescent="0.25">
      <c r="C10971" t="s">
        <v>47</v>
      </c>
      <c r="D10971" t="s">
        <v>120</v>
      </c>
      <c r="E10971" t="s">
        <v>170</v>
      </c>
      <c r="F10971">
        <v>108.035333333333</v>
      </c>
      <c r="G10971">
        <v>202.43199999999999</v>
      </c>
      <c r="H10971">
        <v>270.41699999999997</v>
      </c>
      <c r="I10971">
        <v>293.63119999999901</v>
      </c>
    </row>
    <row r="10972" spans="3:9" x14ac:dyDescent="0.25">
      <c r="C10972" t="s">
        <v>47</v>
      </c>
      <c r="D10972" t="s">
        <v>120</v>
      </c>
      <c r="E10972" t="s">
        <v>174</v>
      </c>
      <c r="F10972">
        <v>6.1707566464280703E-2</v>
      </c>
      <c r="G10972">
        <v>0.104261614716749</v>
      </c>
      <c r="H10972">
        <v>0.19166713372953101</v>
      </c>
      <c r="I10972">
        <v>0.154476092763978</v>
      </c>
    </row>
    <row r="10973" spans="3:9" x14ac:dyDescent="0.25">
      <c r="C10973" t="s">
        <v>47</v>
      </c>
      <c r="D10973" t="s">
        <v>120</v>
      </c>
      <c r="E10973" t="s">
        <v>175</v>
      </c>
      <c r="F10973">
        <v>6.5439510407779497E-2</v>
      </c>
      <c r="G10973">
        <v>9.0062499376777905E-2</v>
      </c>
      <c r="H10973">
        <v>8.9762737006415697E-2</v>
      </c>
      <c r="I10973">
        <v>0.20901311888947799</v>
      </c>
    </row>
    <row r="10974" spans="3:9" x14ac:dyDescent="0.25">
      <c r="C10974" t="s">
        <v>47</v>
      </c>
      <c r="D10974" t="s">
        <v>120</v>
      </c>
      <c r="E10974" t="s">
        <v>176</v>
      </c>
      <c r="F10974">
        <v>5.82364483489832E-2</v>
      </c>
      <c r="G10974">
        <v>7.0962062564091197E-2</v>
      </c>
      <c r="H10974">
        <v>0.39648988476125302</v>
      </c>
      <c r="I10974">
        <v>0.100749241579701</v>
      </c>
    </row>
    <row r="10975" spans="3:9" x14ac:dyDescent="0.25">
      <c r="C10975" t="s">
        <v>47</v>
      </c>
      <c r="D10975" t="s">
        <v>120</v>
      </c>
      <c r="E10975" t="s">
        <v>177</v>
      </c>
      <c r="F10975">
        <v>7.7326976103398004E-2</v>
      </c>
      <c r="G10975">
        <v>9.2276938825289395E-2</v>
      </c>
      <c r="H10975">
        <v>0.267008275300118</v>
      </c>
      <c r="I10975">
        <v>9.4262217869414799E-2</v>
      </c>
    </row>
    <row r="10976" spans="3:9" x14ac:dyDescent="0.25">
      <c r="C10976" t="s">
        <v>47</v>
      </c>
      <c r="D10976" t="s">
        <v>120</v>
      </c>
      <c r="E10976" t="s">
        <v>178</v>
      </c>
      <c r="F10976">
        <v>3.7147953835673798E-2</v>
      </c>
      <c r="G10976">
        <v>3.3340540017626603E-2</v>
      </c>
      <c r="H10976">
        <v>2.3111646070171701E-2</v>
      </c>
      <c r="I10976">
        <v>0.107463842614299</v>
      </c>
    </row>
    <row r="10977" spans="1:9" x14ac:dyDescent="0.25">
      <c r="C10977" t="s">
        <v>47</v>
      </c>
      <c r="D10977" t="s">
        <v>120</v>
      </c>
      <c r="E10977" t="s">
        <v>179</v>
      </c>
      <c r="F10977">
        <v>0.17331120582631401</v>
      </c>
      <c r="G10977">
        <v>0.26100304724185303</v>
      </c>
      <c r="H10977">
        <v>0.64719077888696397</v>
      </c>
      <c r="I10977">
        <v>0.34402960249498099</v>
      </c>
    </row>
    <row r="10978" spans="1:9" x14ac:dyDescent="0.25">
      <c r="C10978" t="s">
        <v>47</v>
      </c>
      <c r="D10978" t="s">
        <v>120</v>
      </c>
      <c r="E10978" t="s">
        <v>180</v>
      </c>
      <c r="F10978">
        <v>0.135695469038843</v>
      </c>
      <c r="G10978">
        <v>0.26772445257018401</v>
      </c>
      <c r="H10978">
        <v>0.78659575145441796</v>
      </c>
      <c r="I10978">
        <v>0.30913203614894402</v>
      </c>
    </row>
    <row r="10979" spans="1:9" x14ac:dyDescent="0.25">
      <c r="C10979" t="s">
        <v>47</v>
      </c>
      <c r="D10979" t="s">
        <v>120</v>
      </c>
      <c r="E10979" t="s">
        <v>181</v>
      </c>
      <c r="F10979">
        <v>0.15492241272364901</v>
      </c>
      <c r="G10979">
        <v>0.26757839272105699</v>
      </c>
      <c r="H10979">
        <v>0.67334470530097901</v>
      </c>
      <c r="I10979">
        <v>0.46362807514264798</v>
      </c>
    </row>
    <row r="10980" spans="1:9" x14ac:dyDescent="0.25">
      <c r="C10980" t="s">
        <v>47</v>
      </c>
      <c r="D10980" t="s">
        <v>120</v>
      </c>
      <c r="E10980" t="s">
        <v>182</v>
      </c>
      <c r="F10980">
        <v>0.139592057060061</v>
      </c>
      <c r="G10980">
        <v>0.24125874502998701</v>
      </c>
      <c r="H10980">
        <v>0.55338704062951705</v>
      </c>
      <c r="I10980">
        <v>0.50569725873840499</v>
      </c>
    </row>
    <row r="10981" spans="1:9" x14ac:dyDescent="0.25">
      <c r="C10981" t="s">
        <v>47</v>
      </c>
      <c r="D10981" t="s">
        <v>120</v>
      </c>
      <c r="E10981" t="s">
        <v>183</v>
      </c>
      <c r="F10981">
        <v>0.15325722089452601</v>
      </c>
      <c r="G10981">
        <v>0.25397373723684502</v>
      </c>
      <c r="H10981">
        <v>0.55283504100502201</v>
      </c>
      <c r="I10981">
        <v>0.45752362174197803</v>
      </c>
    </row>
    <row r="10982" spans="1:9" x14ac:dyDescent="0.25">
      <c r="C10982" t="s">
        <v>47</v>
      </c>
      <c r="D10982" t="s">
        <v>120</v>
      </c>
      <c r="E10982" t="s">
        <v>184</v>
      </c>
      <c r="F10982">
        <v>0.12536841165670301</v>
      </c>
      <c r="G10982">
        <v>0.25037476468783598</v>
      </c>
      <c r="H10982">
        <v>0.298578582731229</v>
      </c>
      <c r="I10982">
        <v>0.37364598034458502</v>
      </c>
    </row>
    <row r="10983" spans="1:9" x14ac:dyDescent="0.25">
      <c r="C10983" t="s">
        <v>47</v>
      </c>
      <c r="D10983" t="s">
        <v>120</v>
      </c>
      <c r="E10983" t="s">
        <v>185</v>
      </c>
      <c r="F10983">
        <v>0.15244042733656701</v>
      </c>
      <c r="G10983">
        <v>0.32134494675113301</v>
      </c>
      <c r="H10983">
        <v>0.56943250566574699</v>
      </c>
      <c r="I10983">
        <v>0.48679132374353401</v>
      </c>
    </row>
    <row r="10984" spans="1:9" x14ac:dyDescent="0.25">
      <c r="C10984" t="s">
        <v>47</v>
      </c>
      <c r="D10984" t="s">
        <v>120</v>
      </c>
      <c r="E10984" t="s">
        <v>186</v>
      </c>
      <c r="F10984">
        <v>0.15582293419349</v>
      </c>
      <c r="G10984">
        <v>0.26151369892662102</v>
      </c>
      <c r="H10984">
        <v>0.64390831569978002</v>
      </c>
      <c r="I10984">
        <v>0.43785102239735801</v>
      </c>
    </row>
    <row r="10985" spans="1:9" x14ac:dyDescent="0.25">
      <c r="C10985" t="s">
        <v>47</v>
      </c>
      <c r="D10985" t="s">
        <v>120</v>
      </c>
      <c r="E10985" t="s">
        <v>187</v>
      </c>
      <c r="F10985">
        <v>0.141806458189009</v>
      </c>
      <c r="G10985">
        <v>0.29035433891777801</v>
      </c>
      <c r="H10985">
        <v>0.45958788444968801</v>
      </c>
      <c r="I10985">
        <v>0.43544729955445899</v>
      </c>
    </row>
    <row r="10986" spans="1:9" x14ac:dyDescent="0.25">
      <c r="C10986" t="s">
        <v>47</v>
      </c>
      <c r="D10986" t="s">
        <v>120</v>
      </c>
      <c r="E10986" t="s">
        <v>188</v>
      </c>
      <c r="F10986">
        <v>0.156181054711069</v>
      </c>
      <c r="G10986">
        <v>0.27072113620441202</v>
      </c>
      <c r="H10986">
        <v>0.605441268194576</v>
      </c>
      <c r="I10986">
        <v>0.44173317739101298</v>
      </c>
    </row>
    <row r="10987" spans="1:9" x14ac:dyDescent="0.25">
      <c r="C10987" t="s">
        <v>47</v>
      </c>
      <c r="D10987" t="s">
        <v>120</v>
      </c>
      <c r="E10987" t="s">
        <v>192</v>
      </c>
      <c r="F10987">
        <v>108.035333333333</v>
      </c>
      <c r="G10987">
        <v>202.43199999999999</v>
      </c>
      <c r="H10987">
        <v>270.41699999999997</v>
      </c>
      <c r="I10987">
        <v>293.63119999999901</v>
      </c>
    </row>
    <row r="10988" spans="1:9" x14ac:dyDescent="0.25">
      <c r="C10988" t="s">
        <v>47</v>
      </c>
      <c r="D10988" t="s">
        <v>120</v>
      </c>
      <c r="E10988" t="s">
        <v>108</v>
      </c>
      <c r="F10988">
        <v>657.70600349117205</v>
      </c>
      <c r="G10988">
        <v>1231.53045996586</v>
      </c>
      <c r="H10988">
        <v>1648.67440471745</v>
      </c>
      <c r="I10988">
        <v>1787.2696000785099</v>
      </c>
    </row>
    <row r="10989" spans="1:9" x14ac:dyDescent="0.25">
      <c r="A10989" t="s">
        <v>89</v>
      </c>
      <c r="B10989">
        <v>1</v>
      </c>
      <c r="C10989" t="s">
        <v>47</v>
      </c>
      <c r="D10989" t="s">
        <v>121</v>
      </c>
    </row>
    <row r="10990" spans="1:9" x14ac:dyDescent="0.25">
      <c r="A10990" t="s">
        <v>91</v>
      </c>
      <c r="B10990">
        <v>3</v>
      </c>
      <c r="C10990" t="s">
        <v>47</v>
      </c>
      <c r="D10990" t="s">
        <v>121</v>
      </c>
    </row>
    <row r="10991" spans="1:9" x14ac:dyDescent="0.25">
      <c r="A10991" t="s">
        <v>92</v>
      </c>
      <c r="B10991">
        <v>0</v>
      </c>
      <c r="C10991" t="s">
        <v>47</v>
      </c>
      <c r="D10991" t="s">
        <v>121</v>
      </c>
    </row>
    <row r="10992" spans="1:9" x14ac:dyDescent="0.25">
      <c r="A10992" t="s">
        <v>93</v>
      </c>
      <c r="B10992">
        <v>4</v>
      </c>
      <c r="C10992" t="s">
        <v>47</v>
      </c>
      <c r="D10992" t="s">
        <v>121</v>
      </c>
    </row>
    <row r="10993" spans="1:10" x14ac:dyDescent="0.25">
      <c r="A10993" t="s">
        <v>94</v>
      </c>
      <c r="B10993">
        <v>1</v>
      </c>
      <c r="C10993" t="s">
        <v>47</v>
      </c>
      <c r="D10993" t="s">
        <v>121</v>
      </c>
    </row>
    <row r="10994" spans="1:10" x14ac:dyDescent="0.25">
      <c r="A10994" t="s">
        <v>95</v>
      </c>
      <c r="B10994">
        <v>1</v>
      </c>
      <c r="C10994" t="s">
        <v>47</v>
      </c>
      <c r="D10994" t="s">
        <v>121</v>
      </c>
    </row>
    <row r="10995" spans="1:10" x14ac:dyDescent="0.25">
      <c r="A10995" t="s">
        <v>96</v>
      </c>
      <c r="B10995">
        <v>0</v>
      </c>
      <c r="C10995" t="s">
        <v>47</v>
      </c>
      <c r="D10995" t="s">
        <v>121</v>
      </c>
    </row>
    <row r="10996" spans="1:10" x14ac:dyDescent="0.25">
      <c r="A10996" t="s">
        <v>97</v>
      </c>
      <c r="B10996">
        <v>2</v>
      </c>
      <c r="C10996" t="s">
        <v>47</v>
      </c>
      <c r="D10996" t="s">
        <v>121</v>
      </c>
    </row>
    <row r="10997" spans="1:10" x14ac:dyDescent="0.25">
      <c r="A10997" t="s">
        <v>98</v>
      </c>
      <c r="B10997">
        <v>0</v>
      </c>
      <c r="C10997" t="s">
        <v>47</v>
      </c>
      <c r="D10997" t="s">
        <v>121</v>
      </c>
    </row>
    <row r="10998" spans="1:10" x14ac:dyDescent="0.25">
      <c r="A10998" t="s">
        <v>99</v>
      </c>
      <c r="B10998">
        <v>2</v>
      </c>
      <c r="C10998" t="s">
        <v>47</v>
      </c>
      <c r="D10998" t="s">
        <v>121</v>
      </c>
    </row>
    <row r="10999" spans="1:10" x14ac:dyDescent="0.25">
      <c r="A10999" t="s">
        <v>100</v>
      </c>
      <c r="B10999">
        <v>0</v>
      </c>
      <c r="C10999" t="s">
        <v>47</v>
      </c>
      <c r="D10999" t="s">
        <v>121</v>
      </c>
    </row>
    <row r="11000" spans="1:10" x14ac:dyDescent="0.25">
      <c r="A11000" t="s">
        <v>101</v>
      </c>
      <c r="B11000">
        <v>2</v>
      </c>
      <c r="C11000" t="s">
        <v>47</v>
      </c>
      <c r="D11000" t="s">
        <v>121</v>
      </c>
    </row>
    <row r="11001" spans="1:10" x14ac:dyDescent="0.25">
      <c r="A11001" t="s">
        <v>102</v>
      </c>
      <c r="B11001">
        <v>1</v>
      </c>
      <c r="C11001" t="s">
        <v>47</v>
      </c>
      <c r="D11001" t="s">
        <v>121</v>
      </c>
    </row>
    <row r="11002" spans="1:10" x14ac:dyDescent="0.25">
      <c r="A11002" t="s">
        <v>103</v>
      </c>
      <c r="B11002">
        <v>2</v>
      </c>
      <c r="C11002" t="s">
        <v>47</v>
      </c>
      <c r="D11002" t="s">
        <v>121</v>
      </c>
    </row>
    <row r="11003" spans="1:10" x14ac:dyDescent="0.25">
      <c r="A11003" t="s">
        <v>104</v>
      </c>
      <c r="B11003">
        <v>4</v>
      </c>
      <c r="C11003" t="s">
        <v>47</v>
      </c>
      <c r="D11003" t="s">
        <v>121</v>
      </c>
    </row>
    <row r="11004" spans="1:10" x14ac:dyDescent="0.25">
      <c r="A11004" t="s">
        <v>105</v>
      </c>
      <c r="B11004">
        <v>0</v>
      </c>
      <c r="C11004" t="s">
        <v>47</v>
      </c>
      <c r="D11004" t="s">
        <v>121</v>
      </c>
    </row>
    <row r="11005" spans="1:10" x14ac:dyDescent="0.25">
      <c r="A11005" t="s">
        <v>106</v>
      </c>
      <c r="B11005">
        <v>4</v>
      </c>
      <c r="C11005" t="s">
        <v>47</v>
      </c>
      <c r="D11005" t="s">
        <v>121</v>
      </c>
    </row>
    <row r="11006" spans="1:10" x14ac:dyDescent="0.25">
      <c r="C11006" t="s">
        <v>47</v>
      </c>
      <c r="D11006" t="s">
        <v>122</v>
      </c>
      <c r="E11006" t="s">
        <v>132</v>
      </c>
      <c r="F11006">
        <v>0.13675752688171999</v>
      </c>
      <c r="G11006">
        <v>0.23321202956989201</v>
      </c>
      <c r="H11006">
        <v>0.28980477150537598</v>
      </c>
      <c r="I11006">
        <v>0.36346370967741898</v>
      </c>
      <c r="J11006">
        <v>0.39466559139784801</v>
      </c>
    </row>
    <row r="11007" spans="1:10" x14ac:dyDescent="0.25">
      <c r="C11007" t="s">
        <v>47</v>
      </c>
      <c r="D11007" t="s">
        <v>122</v>
      </c>
      <c r="E11007" t="s">
        <v>133</v>
      </c>
      <c r="F11007">
        <v>0.141701624528903</v>
      </c>
      <c r="G11007">
        <v>0.27997876492385998</v>
      </c>
      <c r="H11007">
        <v>0.25092777483933598</v>
      </c>
      <c r="I11007">
        <v>0.605441268194576</v>
      </c>
      <c r="J11007">
        <v>0.44173317739101298</v>
      </c>
    </row>
    <row r="11008" spans="1:10" x14ac:dyDescent="0.25">
      <c r="C11008" t="s">
        <v>47</v>
      </c>
      <c r="D11008" t="s">
        <v>122</v>
      </c>
      <c r="E11008" t="s">
        <v>134</v>
      </c>
      <c r="F11008">
        <v>3.9399999999999998E-2</v>
      </c>
      <c r="G11008">
        <v>3.15E-2</v>
      </c>
      <c r="H11008">
        <v>5.45E-2</v>
      </c>
      <c r="I11008">
        <v>2.8000000000000001E-2</v>
      </c>
      <c r="J11008">
        <v>6.2033333333315802E-2</v>
      </c>
    </row>
    <row r="11009" spans="3:10" x14ac:dyDescent="0.25">
      <c r="C11009" t="s">
        <v>47</v>
      </c>
      <c r="D11009" t="s">
        <v>122</v>
      </c>
      <c r="E11009" t="s">
        <v>135</v>
      </c>
      <c r="F11009">
        <v>1.2532000000000001</v>
      </c>
      <c r="G11009">
        <v>1.9535</v>
      </c>
      <c r="H11009">
        <v>2.0739999999999998</v>
      </c>
      <c r="I11009">
        <v>3.6909999999999998</v>
      </c>
      <c r="J11009">
        <v>3.36266666666666</v>
      </c>
    </row>
    <row r="11010" spans="3:10" x14ac:dyDescent="0.25">
      <c r="C11010" t="s">
        <v>47</v>
      </c>
      <c r="D11010" t="s">
        <v>122</v>
      </c>
      <c r="E11010" t="s">
        <v>136</v>
      </c>
      <c r="F11010">
        <v>6.7799999999999999E-2</v>
      </c>
      <c r="G11010">
        <v>6.1749999999999999E-2</v>
      </c>
      <c r="H11010">
        <v>0.12918750000000001</v>
      </c>
      <c r="I11010">
        <v>0.04</v>
      </c>
      <c r="J11010">
        <v>0.11233333333333299</v>
      </c>
    </row>
    <row r="11011" spans="3:10" x14ac:dyDescent="0.25">
      <c r="C11011" t="s">
        <v>47</v>
      </c>
      <c r="D11011" t="s">
        <v>122</v>
      </c>
      <c r="E11011" t="s">
        <v>137</v>
      </c>
      <c r="F11011">
        <v>9.9900000000000003E-2</v>
      </c>
      <c r="G11011">
        <v>0.127</v>
      </c>
      <c r="H11011">
        <v>0.21787499999999899</v>
      </c>
      <c r="I11011">
        <v>5.7000000000000002E-2</v>
      </c>
      <c r="J11011">
        <v>0.23833333333333301</v>
      </c>
    </row>
    <row r="11012" spans="3:10" x14ac:dyDescent="0.25">
      <c r="C11012" t="s">
        <v>47</v>
      </c>
      <c r="D11012" t="s">
        <v>122</v>
      </c>
      <c r="E11012" t="s">
        <v>138</v>
      </c>
      <c r="F11012">
        <v>0.14729999999999999</v>
      </c>
      <c r="G11012">
        <v>0.26318750000000002</v>
      </c>
      <c r="H11012">
        <v>0.34981249999999903</v>
      </c>
      <c r="I11012">
        <v>0.29649999999999999</v>
      </c>
      <c r="J11012">
        <v>0.51433333333333298</v>
      </c>
    </row>
    <row r="11013" spans="3:10" x14ac:dyDescent="0.25">
      <c r="C11013" t="s">
        <v>47</v>
      </c>
      <c r="D11013" t="s">
        <v>122</v>
      </c>
      <c r="E11013" t="s">
        <v>139</v>
      </c>
      <c r="F11013">
        <v>0.13675752688171999</v>
      </c>
      <c r="G11013">
        <v>0.23321202956989201</v>
      </c>
      <c r="H11013">
        <v>0.28980477150537598</v>
      </c>
      <c r="I11013">
        <v>0.36346370967741898</v>
      </c>
      <c r="J11013">
        <v>0.39466559139784801</v>
      </c>
    </row>
    <row r="11014" spans="3:10" x14ac:dyDescent="0.25">
      <c r="C11014" t="s">
        <v>47</v>
      </c>
      <c r="D11014" t="s">
        <v>122</v>
      </c>
      <c r="E11014" t="s">
        <v>140</v>
      </c>
      <c r="F11014">
        <v>3.28218064516129</v>
      </c>
      <c r="G11014">
        <v>5.5970887096774096</v>
      </c>
      <c r="H11014">
        <v>6.9553145161290297</v>
      </c>
      <c r="I11014">
        <v>8.7231290322580595</v>
      </c>
      <c r="J11014">
        <v>9.4719741935483697</v>
      </c>
    </row>
    <row r="11015" spans="3:10" x14ac:dyDescent="0.25">
      <c r="C11015" t="s">
        <v>47</v>
      </c>
      <c r="D11015" t="s">
        <v>122</v>
      </c>
      <c r="E11015" t="s">
        <v>141</v>
      </c>
      <c r="F11015">
        <v>0.115795161290322</v>
      </c>
      <c r="G11015">
        <v>0.21404435483870901</v>
      </c>
      <c r="H11015">
        <v>0.20431854838709601</v>
      </c>
      <c r="I11015">
        <v>0.50453225806451596</v>
      </c>
      <c r="J11015">
        <v>0.373599462365591</v>
      </c>
    </row>
    <row r="11016" spans="3:10" x14ac:dyDescent="0.25">
      <c r="C11016" t="s">
        <v>47</v>
      </c>
      <c r="D11016" t="s">
        <v>122</v>
      </c>
      <c r="E11016" t="s">
        <v>142</v>
      </c>
      <c r="F11016">
        <v>0.16551397849462299</v>
      </c>
      <c r="G11016">
        <v>0.31401747311827899</v>
      </c>
      <c r="H11016">
        <v>0.371508064516129</v>
      </c>
      <c r="I11016">
        <v>0.15890860215053701</v>
      </c>
      <c r="J11016">
        <v>0.55878476702508695</v>
      </c>
    </row>
    <row r="11017" spans="3:10" x14ac:dyDescent="0.25">
      <c r="C11017" t="s">
        <v>47</v>
      </c>
      <c r="D11017" t="s">
        <v>122</v>
      </c>
      <c r="E11017" t="s">
        <v>143</v>
      </c>
      <c r="F11017">
        <v>0.15562741935483801</v>
      </c>
      <c r="G11017">
        <v>0.30304435483870901</v>
      </c>
      <c r="H11017">
        <v>0.31394959677419298</v>
      </c>
      <c r="I11017">
        <v>0.41758870967741901</v>
      </c>
      <c r="J11017">
        <v>0.46691720430107497</v>
      </c>
    </row>
    <row r="11018" spans="3:10" x14ac:dyDescent="0.25">
      <c r="C11018" t="s">
        <v>47</v>
      </c>
      <c r="D11018" t="s">
        <v>122</v>
      </c>
      <c r="E11018" t="s">
        <v>144</v>
      </c>
      <c r="F11018">
        <v>0.15509999999999899</v>
      </c>
      <c r="G11018">
        <v>0.28449596774193497</v>
      </c>
      <c r="H11018">
        <v>0.39447782258064501</v>
      </c>
      <c r="I11018">
        <v>0.89108870967741904</v>
      </c>
      <c r="J11018">
        <v>0.46286827956989202</v>
      </c>
    </row>
    <row r="11019" spans="3:10" x14ac:dyDescent="0.25">
      <c r="C11019" t="s">
        <v>47</v>
      </c>
      <c r="D11019" t="s">
        <v>122</v>
      </c>
      <c r="E11019" t="s">
        <v>145</v>
      </c>
      <c r="F11019">
        <v>9.7167741935483803E-2</v>
      </c>
      <c r="G11019">
        <v>8.4440860215053704E-2</v>
      </c>
      <c r="H11019">
        <v>0.17921370967741901</v>
      </c>
      <c r="I11019">
        <v>8.6139784946236503E-2</v>
      </c>
      <c r="J11019">
        <v>0.150954301075268</v>
      </c>
    </row>
    <row r="11020" spans="3:10" x14ac:dyDescent="0.25">
      <c r="C11020" t="s">
        <v>47</v>
      </c>
      <c r="D11020" t="s">
        <v>122</v>
      </c>
      <c r="E11020" t="s">
        <v>146</v>
      </c>
      <c r="F11020">
        <v>101.74760000000001</v>
      </c>
      <c r="G11020">
        <v>173.50975</v>
      </c>
      <c r="H11020">
        <v>215.61474999999999</v>
      </c>
      <c r="I11020">
        <v>270.41699999999997</v>
      </c>
      <c r="J11020">
        <v>293.63119999999901</v>
      </c>
    </row>
    <row r="11021" spans="3:10" x14ac:dyDescent="0.25">
      <c r="C11021" t="s">
        <v>47</v>
      </c>
      <c r="D11021" t="s">
        <v>122</v>
      </c>
      <c r="E11021" t="s">
        <v>147</v>
      </c>
      <c r="F11021">
        <v>0.150364583333333</v>
      </c>
      <c r="G11021">
        <v>0.24369270833333301</v>
      </c>
      <c r="H11021">
        <v>0.2928515625</v>
      </c>
      <c r="I11021">
        <v>0.43796875000000002</v>
      </c>
      <c r="J11021">
        <v>0.37435069444444402</v>
      </c>
    </row>
    <row r="11022" spans="3:10" x14ac:dyDescent="0.25">
      <c r="C11022" t="s">
        <v>47</v>
      </c>
      <c r="D11022" t="s">
        <v>122</v>
      </c>
      <c r="E11022" t="s">
        <v>148</v>
      </c>
      <c r="F11022">
        <v>0.130464583333333</v>
      </c>
      <c r="G11022">
        <v>0.24397135416666599</v>
      </c>
      <c r="H11022">
        <v>0.29395312499999998</v>
      </c>
      <c r="I11022">
        <v>0.48880208333333303</v>
      </c>
      <c r="J11022">
        <v>0.354833333333333</v>
      </c>
    </row>
    <row r="11023" spans="3:10" x14ac:dyDescent="0.25">
      <c r="C11023" t="s">
        <v>47</v>
      </c>
      <c r="D11023" t="s">
        <v>122</v>
      </c>
      <c r="E11023" t="s">
        <v>149</v>
      </c>
      <c r="F11023">
        <v>0.139048333333333</v>
      </c>
      <c r="G11023">
        <v>0.259812499999999</v>
      </c>
      <c r="H11023">
        <v>0.28094999999999998</v>
      </c>
      <c r="I11023">
        <v>0.47618333333333301</v>
      </c>
      <c r="J11023">
        <v>0.410884166666666</v>
      </c>
    </row>
    <row r="11024" spans="3:10" x14ac:dyDescent="0.25">
      <c r="C11024" t="s">
        <v>47</v>
      </c>
      <c r="D11024" t="s">
        <v>122</v>
      </c>
      <c r="E11024" t="s">
        <v>150</v>
      </c>
      <c r="F11024">
        <v>0.12960333333333299</v>
      </c>
      <c r="G11024">
        <v>0.21859166666666599</v>
      </c>
      <c r="H11024">
        <v>0.28018958333333299</v>
      </c>
      <c r="I11024">
        <v>0.30870833333333297</v>
      </c>
      <c r="J11024">
        <v>0.42310111111110998</v>
      </c>
    </row>
    <row r="11025" spans="3:10" x14ac:dyDescent="0.25">
      <c r="C11025" t="s">
        <v>47</v>
      </c>
      <c r="D11025" t="s">
        <v>122</v>
      </c>
      <c r="E11025" t="s">
        <v>151</v>
      </c>
      <c r="F11025">
        <v>0.14010499999999901</v>
      </c>
      <c r="G11025">
        <v>0.19574791666666599</v>
      </c>
      <c r="H11025">
        <v>0.28201458333333301</v>
      </c>
      <c r="I11025">
        <v>0.333175</v>
      </c>
      <c r="J11025">
        <v>0.37511749999999799</v>
      </c>
    </row>
    <row r="11026" spans="3:10" x14ac:dyDescent="0.25">
      <c r="C11026" t="s">
        <v>47</v>
      </c>
      <c r="D11026" t="s">
        <v>122</v>
      </c>
      <c r="E11026" t="s">
        <v>152</v>
      </c>
      <c r="F11026">
        <v>0.13325833333333301</v>
      </c>
      <c r="G11026">
        <v>0.21538281249999899</v>
      </c>
      <c r="H11026">
        <v>0.27046354166666597</v>
      </c>
      <c r="I11026">
        <v>0.17159374999999999</v>
      </c>
      <c r="J11026">
        <v>0.38371180555555501</v>
      </c>
    </row>
    <row r="11027" spans="3:10" x14ac:dyDescent="0.25">
      <c r="C11027" t="s">
        <v>47</v>
      </c>
      <c r="D11027" t="s">
        <v>122</v>
      </c>
      <c r="E11027" t="s">
        <v>153</v>
      </c>
      <c r="F11027">
        <v>0.134837499999999</v>
      </c>
      <c r="G11027">
        <v>0.26165624999999998</v>
      </c>
      <c r="H11027">
        <v>0.33477604166666602</v>
      </c>
      <c r="I11027">
        <v>0.32089583333333299</v>
      </c>
      <c r="J11027">
        <v>0.43438402777777602</v>
      </c>
    </row>
    <row r="11028" spans="3:10" x14ac:dyDescent="0.25">
      <c r="C11028" t="s">
        <v>47</v>
      </c>
      <c r="D11028" t="s">
        <v>122</v>
      </c>
      <c r="E11028" t="s">
        <v>154</v>
      </c>
      <c r="F11028">
        <v>0.13769999999999899</v>
      </c>
      <c r="G11028">
        <v>0.231365942028985</v>
      </c>
      <c r="H11028">
        <v>0.28534737318840497</v>
      </c>
      <c r="I11028">
        <v>0.40423550724637602</v>
      </c>
      <c r="J11028">
        <v>0.38966304347825997</v>
      </c>
    </row>
    <row r="11029" spans="3:10" x14ac:dyDescent="0.25">
      <c r="C11029" t="s">
        <v>47</v>
      </c>
      <c r="D11029" t="s">
        <v>122</v>
      </c>
      <c r="E11029" t="s">
        <v>155</v>
      </c>
      <c r="F11029">
        <v>0.13404791666666599</v>
      </c>
      <c r="G11029">
        <v>0.238519531249999</v>
      </c>
      <c r="H11029">
        <v>0.30261979166666603</v>
      </c>
      <c r="I11029">
        <v>0.24624479166666599</v>
      </c>
      <c r="J11029">
        <v>0.40904791666666601</v>
      </c>
    </row>
    <row r="11030" spans="3:10" x14ac:dyDescent="0.25">
      <c r="C11030" t="s">
        <v>47</v>
      </c>
      <c r="D11030" t="s">
        <v>122</v>
      </c>
      <c r="E11030" t="s">
        <v>156</v>
      </c>
      <c r="F11030">
        <v>14.358599999999999</v>
      </c>
      <c r="G11030">
        <v>26.541499999999999</v>
      </c>
      <c r="H11030">
        <v>25.3355</v>
      </c>
      <c r="I11030">
        <v>62.561999999999998</v>
      </c>
      <c r="J11030">
        <v>46.326333333333302</v>
      </c>
    </row>
    <row r="11031" spans="3:10" x14ac:dyDescent="0.25">
      <c r="C11031" t="s">
        <v>47</v>
      </c>
      <c r="D11031" t="s">
        <v>122</v>
      </c>
      <c r="E11031" t="s">
        <v>157</v>
      </c>
      <c r="F11031">
        <v>30.785599999999999</v>
      </c>
      <c r="G11031">
        <v>58.407249999999998</v>
      </c>
      <c r="H11031">
        <v>69.100499999999997</v>
      </c>
      <c r="I11031">
        <v>29.556999999999999</v>
      </c>
      <c r="J11031">
        <v>103.933966666666</v>
      </c>
    </row>
    <row r="11032" spans="3:10" x14ac:dyDescent="0.25">
      <c r="C11032" t="s">
        <v>47</v>
      </c>
      <c r="D11032" t="s">
        <v>122</v>
      </c>
      <c r="E11032" t="s">
        <v>158</v>
      </c>
      <c r="F11032">
        <v>19.297799999999999</v>
      </c>
      <c r="G11032">
        <v>37.577500000000001</v>
      </c>
      <c r="H11032">
        <v>38.929749999999999</v>
      </c>
      <c r="I11032">
        <v>51.780999999999999</v>
      </c>
      <c r="J11032">
        <v>57.8977333333332</v>
      </c>
    </row>
    <row r="11033" spans="3:10" x14ac:dyDescent="0.25">
      <c r="C11033" t="s">
        <v>47</v>
      </c>
      <c r="D11033" t="s">
        <v>122</v>
      </c>
      <c r="E11033" t="s">
        <v>159</v>
      </c>
      <c r="F11033">
        <v>19.232399999999998</v>
      </c>
      <c r="G11033">
        <v>35.277500000000003</v>
      </c>
      <c r="H11033">
        <v>48.91525</v>
      </c>
      <c r="I11033">
        <v>110.495</v>
      </c>
      <c r="J11033">
        <v>57.3956666666666</v>
      </c>
    </row>
    <row r="11034" spans="3:10" x14ac:dyDescent="0.25">
      <c r="C11034" t="s">
        <v>47</v>
      </c>
      <c r="D11034" t="s">
        <v>122</v>
      </c>
      <c r="E11034" t="s">
        <v>160</v>
      </c>
      <c r="F11034">
        <v>18.0732</v>
      </c>
      <c r="G11034">
        <v>15.706</v>
      </c>
      <c r="H11034">
        <v>33.333750000000002</v>
      </c>
      <c r="I11034">
        <v>16.021999999999998</v>
      </c>
      <c r="J11034">
        <v>28.077499999999901</v>
      </c>
    </row>
    <row r="11035" spans="3:10" x14ac:dyDescent="0.25">
      <c r="C11035" t="s">
        <v>47</v>
      </c>
      <c r="D11035" t="s">
        <v>122</v>
      </c>
      <c r="E11035" t="s">
        <v>161</v>
      </c>
      <c r="F11035">
        <v>14.435</v>
      </c>
      <c r="G11035">
        <v>23.394500000000001</v>
      </c>
      <c r="H11035">
        <v>28.11375</v>
      </c>
      <c r="I11035">
        <v>42.045000000000002</v>
      </c>
      <c r="J11035">
        <v>35.937666666666601</v>
      </c>
    </row>
    <row r="11036" spans="3:10" x14ac:dyDescent="0.25">
      <c r="C11036" t="s">
        <v>47</v>
      </c>
      <c r="D11036" t="s">
        <v>122</v>
      </c>
      <c r="E11036" t="s">
        <v>162</v>
      </c>
      <c r="F11036">
        <v>12.5246</v>
      </c>
      <c r="G11036">
        <v>23.421250000000001</v>
      </c>
      <c r="H11036">
        <v>28.2195</v>
      </c>
      <c r="I11036">
        <v>46.924999999999997</v>
      </c>
      <c r="J11036">
        <v>34.064</v>
      </c>
    </row>
    <row r="11037" spans="3:10" x14ac:dyDescent="0.25">
      <c r="C11037" t="s">
        <v>47</v>
      </c>
      <c r="D11037" t="s">
        <v>122</v>
      </c>
      <c r="E11037" t="s">
        <v>163</v>
      </c>
      <c r="F11037">
        <v>16.6858</v>
      </c>
      <c r="G11037">
        <v>31.177499999999998</v>
      </c>
      <c r="H11037">
        <v>33.713999999999999</v>
      </c>
      <c r="I11037">
        <v>57.142000000000003</v>
      </c>
      <c r="J11037">
        <v>49.306099999999901</v>
      </c>
    </row>
    <row r="11038" spans="3:10" x14ac:dyDescent="0.25">
      <c r="C11038" t="s">
        <v>47</v>
      </c>
      <c r="D11038" t="s">
        <v>122</v>
      </c>
      <c r="E11038" t="s">
        <v>164</v>
      </c>
      <c r="F11038">
        <v>15.5524</v>
      </c>
      <c r="G11038">
        <v>26.231000000000002</v>
      </c>
      <c r="H11038">
        <v>33.622750000000003</v>
      </c>
      <c r="I11038">
        <v>37.045000000000002</v>
      </c>
      <c r="J11038">
        <v>50.772133333333201</v>
      </c>
    </row>
    <row r="11039" spans="3:10" x14ac:dyDescent="0.25">
      <c r="C11039" t="s">
        <v>47</v>
      </c>
      <c r="D11039" t="s">
        <v>122</v>
      </c>
      <c r="E11039" t="s">
        <v>165</v>
      </c>
      <c r="F11039">
        <v>16.8126</v>
      </c>
      <c r="G11039">
        <v>23.489750000000001</v>
      </c>
      <c r="H11039">
        <v>33.841749999999998</v>
      </c>
      <c r="I11039">
        <v>39.981000000000002</v>
      </c>
      <c r="J11039">
        <v>45.014099999999701</v>
      </c>
    </row>
    <row r="11040" spans="3:10" x14ac:dyDescent="0.25">
      <c r="C11040" t="s">
        <v>47</v>
      </c>
      <c r="D11040" t="s">
        <v>122</v>
      </c>
      <c r="E11040" t="s">
        <v>166</v>
      </c>
      <c r="F11040">
        <v>12.7928</v>
      </c>
      <c r="G11040">
        <v>20.676749999999998</v>
      </c>
      <c r="H11040">
        <v>25.964500000000001</v>
      </c>
      <c r="I11040">
        <v>16.472999999999999</v>
      </c>
      <c r="J11040">
        <v>36.8363333333333</v>
      </c>
    </row>
    <row r="11041" spans="3:10" x14ac:dyDescent="0.25">
      <c r="C11041" t="s">
        <v>47</v>
      </c>
      <c r="D11041" t="s">
        <v>122</v>
      </c>
      <c r="E11041" t="s">
        <v>167</v>
      </c>
      <c r="F11041">
        <v>12.9444</v>
      </c>
      <c r="G11041">
        <v>25.119</v>
      </c>
      <c r="H11041">
        <v>32.138500000000001</v>
      </c>
      <c r="I11041">
        <v>30.806000000000001</v>
      </c>
      <c r="J11041">
        <v>41.700866666666499</v>
      </c>
    </row>
    <row r="11042" spans="3:10" x14ac:dyDescent="0.25">
      <c r="C11042" t="s">
        <v>47</v>
      </c>
      <c r="D11042" t="s">
        <v>122</v>
      </c>
      <c r="E11042" t="s">
        <v>168</v>
      </c>
      <c r="F11042">
        <v>76.010400000000004</v>
      </c>
      <c r="G11042">
        <v>127.714</v>
      </c>
      <c r="H11042">
        <v>157.51175000000001</v>
      </c>
      <c r="I11042">
        <v>223.13800000000001</v>
      </c>
      <c r="J11042">
        <v>215.093999999999</v>
      </c>
    </row>
    <row r="11043" spans="3:10" x14ac:dyDescent="0.25">
      <c r="C11043" t="s">
        <v>47</v>
      </c>
      <c r="D11043" t="s">
        <v>122</v>
      </c>
      <c r="E11043" t="s">
        <v>169</v>
      </c>
      <c r="F11043">
        <v>25.737200000000001</v>
      </c>
      <c r="G11043">
        <v>45.795749999999998</v>
      </c>
      <c r="H11043">
        <v>58.103000000000002</v>
      </c>
      <c r="I11043">
        <v>47.279000000000003</v>
      </c>
      <c r="J11043">
        <v>78.5371999999998</v>
      </c>
    </row>
    <row r="11044" spans="3:10" x14ac:dyDescent="0.25">
      <c r="C11044" t="s">
        <v>47</v>
      </c>
      <c r="D11044" t="s">
        <v>122</v>
      </c>
      <c r="E11044" t="s">
        <v>170</v>
      </c>
      <c r="F11044">
        <v>101.74760000000001</v>
      </c>
      <c r="G11044">
        <v>173.50975</v>
      </c>
      <c r="H11044">
        <v>215.61474999999999</v>
      </c>
      <c r="I11044">
        <v>270.41699999999997</v>
      </c>
      <c r="J11044">
        <v>293.63119999999901</v>
      </c>
    </row>
    <row r="11045" spans="3:10" x14ac:dyDescent="0.25">
      <c r="C11045" t="s">
        <v>47</v>
      </c>
      <c r="D11045" t="s">
        <v>122</v>
      </c>
      <c r="E11045" t="s">
        <v>174</v>
      </c>
      <c r="F11045">
        <v>5.2808239143225598E-2</v>
      </c>
      <c r="G11045">
        <v>0.136966012349472</v>
      </c>
      <c r="H11045">
        <v>7.2042864172227994E-2</v>
      </c>
      <c r="I11045">
        <v>0.19166713372953101</v>
      </c>
      <c r="J11045">
        <v>0.154476092763978</v>
      </c>
    </row>
    <row r="11046" spans="3:10" x14ac:dyDescent="0.25">
      <c r="C11046" t="s">
        <v>47</v>
      </c>
      <c r="D11046" t="s">
        <v>122</v>
      </c>
      <c r="E11046" t="s">
        <v>175</v>
      </c>
      <c r="F11046">
        <v>6.7750132943152699E-2</v>
      </c>
      <c r="G11046">
        <v>7.3437920728620695E-2</v>
      </c>
      <c r="H11046">
        <v>9.7643052613469006E-2</v>
      </c>
      <c r="I11046">
        <v>8.9762737006415697E-2</v>
      </c>
      <c r="J11046">
        <v>0.20901311888947799</v>
      </c>
    </row>
    <row r="11047" spans="3:10" x14ac:dyDescent="0.25">
      <c r="C11047" t="s">
        <v>47</v>
      </c>
      <c r="D11047" t="s">
        <v>122</v>
      </c>
      <c r="E11047" t="s">
        <v>176</v>
      </c>
      <c r="F11047">
        <v>4.7296743806393003E-2</v>
      </c>
      <c r="G11047">
        <v>8.1153134790711595E-2</v>
      </c>
      <c r="H11047">
        <v>7.1264217461931706E-2</v>
      </c>
      <c r="I11047">
        <v>0.39648988476125302</v>
      </c>
      <c r="J11047">
        <v>0.100749241579701</v>
      </c>
    </row>
    <row r="11048" spans="3:10" x14ac:dyDescent="0.25">
      <c r="C11048" t="s">
        <v>47</v>
      </c>
      <c r="D11048" t="s">
        <v>122</v>
      </c>
      <c r="E11048" t="s">
        <v>177</v>
      </c>
      <c r="F11048">
        <v>7.1503450621290099E-2</v>
      </c>
      <c r="G11048">
        <v>8.9134806718509804E-2</v>
      </c>
      <c r="H11048">
        <v>9.8960987104230902E-2</v>
      </c>
      <c r="I11048">
        <v>0.267008275300118</v>
      </c>
      <c r="J11048">
        <v>9.4262217869414799E-2</v>
      </c>
    </row>
    <row r="11049" spans="3:10" x14ac:dyDescent="0.25">
      <c r="C11049" t="s">
        <v>47</v>
      </c>
      <c r="D11049" t="s">
        <v>122</v>
      </c>
      <c r="E11049" t="s">
        <v>178</v>
      </c>
      <c r="F11049">
        <v>3.3124007470750602E-2</v>
      </c>
      <c r="G11049">
        <v>3.6821994370432098E-2</v>
      </c>
      <c r="H11049">
        <v>3.5840872075486897E-2</v>
      </c>
      <c r="I11049">
        <v>2.3111646070171701E-2</v>
      </c>
      <c r="J11049">
        <v>0.107463842614299</v>
      </c>
    </row>
    <row r="11050" spans="3:10" x14ac:dyDescent="0.25">
      <c r="C11050" t="s">
        <v>47</v>
      </c>
      <c r="D11050" t="s">
        <v>122</v>
      </c>
      <c r="E11050" t="s">
        <v>179</v>
      </c>
      <c r="F11050">
        <v>0.16790766249009401</v>
      </c>
      <c r="G11050">
        <v>0.28375779777597199</v>
      </c>
      <c r="H11050">
        <v>0.22307976552412601</v>
      </c>
      <c r="I11050">
        <v>0.64719077888696397</v>
      </c>
      <c r="J11050">
        <v>0.34402960249498099</v>
      </c>
    </row>
    <row r="11051" spans="3:10" x14ac:dyDescent="0.25">
      <c r="C11051" t="s">
        <v>47</v>
      </c>
      <c r="D11051" t="s">
        <v>122</v>
      </c>
      <c r="E11051" t="s">
        <v>180</v>
      </c>
      <c r="F11051">
        <v>0.12483040448688</v>
      </c>
      <c r="G11051">
        <v>0.27857746281407503</v>
      </c>
      <c r="H11051">
        <v>0.23744552713341299</v>
      </c>
      <c r="I11051">
        <v>0.78659575145441796</v>
      </c>
      <c r="J11051">
        <v>0.30913203614894402</v>
      </c>
    </row>
    <row r="11052" spans="3:10" x14ac:dyDescent="0.25">
      <c r="C11052" t="s">
        <v>47</v>
      </c>
      <c r="D11052" t="s">
        <v>122</v>
      </c>
      <c r="E11052" t="s">
        <v>181</v>
      </c>
      <c r="F11052">
        <v>0.136611800342478</v>
      </c>
      <c r="G11052">
        <v>0.291259625562868</v>
      </c>
      <c r="H11052">
        <v>0.238621430356356</v>
      </c>
      <c r="I11052">
        <v>0.67334470530097901</v>
      </c>
      <c r="J11052">
        <v>0.46362807514264798</v>
      </c>
    </row>
    <row r="11053" spans="3:10" x14ac:dyDescent="0.25">
      <c r="C11053" t="s">
        <v>47</v>
      </c>
      <c r="D11053" t="s">
        <v>122</v>
      </c>
      <c r="E11053" t="s">
        <v>182</v>
      </c>
      <c r="F11053">
        <v>0.11821564016281499</v>
      </c>
      <c r="G11053">
        <v>0.24844308563339401</v>
      </c>
      <c r="H11053">
        <v>0.235378253555656</v>
      </c>
      <c r="I11053">
        <v>0.55338704062951705</v>
      </c>
      <c r="J11053">
        <v>0.50569725873840499</v>
      </c>
    </row>
    <row r="11054" spans="3:10" x14ac:dyDescent="0.25">
      <c r="C11054" t="s">
        <v>47</v>
      </c>
      <c r="D11054" t="s">
        <v>122</v>
      </c>
      <c r="E11054" t="s">
        <v>183</v>
      </c>
      <c r="F11054">
        <v>0.15084063808415399</v>
      </c>
      <c r="G11054">
        <v>0.22920116587051201</v>
      </c>
      <c r="H11054">
        <v>0.25658790803056403</v>
      </c>
      <c r="I11054">
        <v>0.55283504100502201</v>
      </c>
      <c r="J11054">
        <v>0.45752362174197803</v>
      </c>
    </row>
    <row r="11055" spans="3:10" x14ac:dyDescent="0.25">
      <c r="C11055" t="s">
        <v>47</v>
      </c>
      <c r="D11055" t="s">
        <v>122</v>
      </c>
      <c r="E11055" t="s">
        <v>184</v>
      </c>
      <c r="F11055">
        <v>0.111289397860764</v>
      </c>
      <c r="G11055">
        <v>0.25894431812373397</v>
      </c>
      <c r="H11055">
        <v>0.22815239023907899</v>
      </c>
      <c r="I11055">
        <v>0.298578582731229</v>
      </c>
      <c r="J11055">
        <v>0.37364598034458502</v>
      </c>
    </row>
    <row r="11056" spans="3:10" x14ac:dyDescent="0.25">
      <c r="C11056" t="s">
        <v>47</v>
      </c>
      <c r="D11056" t="s">
        <v>122</v>
      </c>
      <c r="E11056" t="s">
        <v>185</v>
      </c>
      <c r="F11056">
        <v>0.120207852367195</v>
      </c>
      <c r="G11056">
        <v>0.33759651845906002</v>
      </c>
      <c r="H11056">
        <v>0.30315796390128003</v>
      </c>
      <c r="I11056">
        <v>0.56943250566574699</v>
      </c>
      <c r="J11056">
        <v>0.48679132374353401</v>
      </c>
    </row>
    <row r="11057" spans="1:10" x14ac:dyDescent="0.25">
      <c r="C11057" t="s">
        <v>47</v>
      </c>
      <c r="D11057" t="s">
        <v>122</v>
      </c>
      <c r="E11057" t="s">
        <v>186</v>
      </c>
      <c r="F11057">
        <v>0.14413645508192899</v>
      </c>
      <c r="G11057">
        <v>0.26919468129856799</v>
      </c>
      <c r="H11057">
        <v>0.24201812426084199</v>
      </c>
      <c r="I11057">
        <v>0.64390831569978002</v>
      </c>
      <c r="J11057">
        <v>0.43785102239735801</v>
      </c>
    </row>
    <row r="11058" spans="1:10" x14ac:dyDescent="0.25">
      <c r="C11058" t="s">
        <v>47</v>
      </c>
      <c r="D11058" t="s">
        <v>122</v>
      </c>
      <c r="E11058" t="s">
        <v>187</v>
      </c>
      <c r="F11058">
        <v>0.11711556672599401</v>
      </c>
      <c r="G11058">
        <v>0.30252105732892798</v>
      </c>
      <c r="H11058">
        <v>0.27191426465320501</v>
      </c>
      <c r="I11058">
        <v>0.45958788444968801</v>
      </c>
      <c r="J11058">
        <v>0.43544729955445899</v>
      </c>
    </row>
    <row r="11059" spans="1:10" x14ac:dyDescent="0.25">
      <c r="C11059" t="s">
        <v>47</v>
      </c>
      <c r="D11059" t="s">
        <v>122</v>
      </c>
      <c r="E11059" t="s">
        <v>188</v>
      </c>
      <c r="F11059">
        <v>0.141701624528903</v>
      </c>
      <c r="G11059">
        <v>0.27997876492385998</v>
      </c>
      <c r="H11059">
        <v>0.25092777483933598</v>
      </c>
      <c r="I11059">
        <v>0.605441268194576</v>
      </c>
      <c r="J11059">
        <v>0.44173317739101298</v>
      </c>
    </row>
    <row r="11060" spans="1:10" x14ac:dyDescent="0.25">
      <c r="C11060" t="s">
        <v>47</v>
      </c>
      <c r="D11060" t="s">
        <v>122</v>
      </c>
      <c r="E11060" t="s">
        <v>192</v>
      </c>
      <c r="F11060">
        <v>101.74760000000001</v>
      </c>
      <c r="G11060">
        <v>173.50975</v>
      </c>
      <c r="H11060">
        <v>215.61474999999999</v>
      </c>
      <c r="I11060">
        <v>270.41699999999997</v>
      </c>
      <c r="J11060">
        <v>293.63119999999901</v>
      </c>
    </row>
    <row r="11061" spans="1:10" x14ac:dyDescent="0.25">
      <c r="C11061" t="s">
        <v>47</v>
      </c>
      <c r="D11061" t="s">
        <v>122</v>
      </c>
      <c r="E11061" t="s">
        <v>108</v>
      </c>
      <c r="F11061">
        <v>619.31457082397799</v>
      </c>
      <c r="G11061">
        <v>1056.3447010728501</v>
      </c>
      <c r="H11061">
        <v>1311.24939557419</v>
      </c>
      <c r="I11061">
        <v>1648.67440471745</v>
      </c>
      <c r="J11061">
        <v>1787.2696000785099</v>
      </c>
    </row>
    <row r="11062" spans="1:10" x14ac:dyDescent="0.25">
      <c r="A11062" t="s">
        <v>89</v>
      </c>
      <c r="B11062">
        <v>0</v>
      </c>
      <c r="C11062" t="s">
        <v>47</v>
      </c>
      <c r="D11062" t="s">
        <v>123</v>
      </c>
    </row>
    <row r="11063" spans="1:10" x14ac:dyDescent="0.25">
      <c r="A11063" t="s">
        <v>91</v>
      </c>
      <c r="B11063">
        <v>1</v>
      </c>
      <c r="C11063" t="s">
        <v>47</v>
      </c>
      <c r="D11063" t="s">
        <v>123</v>
      </c>
    </row>
    <row r="11064" spans="1:10" x14ac:dyDescent="0.25">
      <c r="A11064" t="s">
        <v>92</v>
      </c>
      <c r="B11064">
        <v>0</v>
      </c>
      <c r="C11064" t="s">
        <v>47</v>
      </c>
      <c r="D11064" t="s">
        <v>123</v>
      </c>
    </row>
    <row r="11065" spans="1:10" x14ac:dyDescent="0.25">
      <c r="A11065" t="s">
        <v>93</v>
      </c>
      <c r="B11065">
        <v>1</v>
      </c>
      <c r="C11065" t="s">
        <v>47</v>
      </c>
      <c r="D11065" t="s">
        <v>123</v>
      </c>
    </row>
    <row r="11066" spans="1:10" x14ac:dyDescent="0.25">
      <c r="A11066" t="s">
        <v>94</v>
      </c>
      <c r="B11066">
        <v>1</v>
      </c>
      <c r="C11066" t="s">
        <v>47</v>
      </c>
      <c r="D11066" t="s">
        <v>123</v>
      </c>
    </row>
    <row r="11067" spans="1:10" x14ac:dyDescent="0.25">
      <c r="A11067" t="s">
        <v>95</v>
      </c>
      <c r="B11067">
        <v>0</v>
      </c>
      <c r="C11067" t="s">
        <v>47</v>
      </c>
      <c r="D11067" t="s">
        <v>123</v>
      </c>
    </row>
    <row r="11068" spans="1:10" x14ac:dyDescent="0.25">
      <c r="A11068" t="s">
        <v>96</v>
      </c>
      <c r="B11068">
        <v>0</v>
      </c>
      <c r="C11068" t="s">
        <v>47</v>
      </c>
      <c r="D11068" t="s">
        <v>123</v>
      </c>
    </row>
    <row r="11069" spans="1:10" x14ac:dyDescent="0.25">
      <c r="A11069" t="s">
        <v>97</v>
      </c>
      <c r="B11069">
        <v>1</v>
      </c>
      <c r="C11069" t="s">
        <v>47</v>
      </c>
      <c r="D11069" t="s">
        <v>123</v>
      </c>
    </row>
    <row r="11070" spans="1:10" x14ac:dyDescent="0.25">
      <c r="A11070" t="s">
        <v>98</v>
      </c>
      <c r="B11070">
        <v>0</v>
      </c>
      <c r="C11070" t="s">
        <v>47</v>
      </c>
      <c r="D11070" t="s">
        <v>123</v>
      </c>
    </row>
    <row r="11071" spans="1:10" x14ac:dyDescent="0.25">
      <c r="A11071" t="s">
        <v>99</v>
      </c>
      <c r="B11071">
        <v>1</v>
      </c>
      <c r="C11071" t="s">
        <v>47</v>
      </c>
      <c r="D11071" t="s">
        <v>123</v>
      </c>
    </row>
    <row r="11072" spans="1:10" x14ac:dyDescent="0.25">
      <c r="A11072" t="s">
        <v>100</v>
      </c>
      <c r="B11072">
        <v>0</v>
      </c>
      <c r="C11072" t="s">
        <v>47</v>
      </c>
      <c r="D11072" t="s">
        <v>123</v>
      </c>
    </row>
    <row r="11073" spans="1:7" x14ac:dyDescent="0.25">
      <c r="A11073" t="s">
        <v>101</v>
      </c>
      <c r="B11073">
        <v>1</v>
      </c>
      <c r="C11073" t="s">
        <v>47</v>
      </c>
      <c r="D11073" t="s">
        <v>123</v>
      </c>
    </row>
    <row r="11074" spans="1:7" x14ac:dyDescent="0.25">
      <c r="A11074" t="s">
        <v>102</v>
      </c>
      <c r="B11074">
        <v>0</v>
      </c>
      <c r="C11074" t="s">
        <v>47</v>
      </c>
      <c r="D11074" t="s">
        <v>123</v>
      </c>
    </row>
    <row r="11075" spans="1:7" x14ac:dyDescent="0.25">
      <c r="A11075" t="s">
        <v>103</v>
      </c>
      <c r="B11075">
        <v>1</v>
      </c>
      <c r="C11075" t="s">
        <v>47</v>
      </c>
      <c r="D11075" t="s">
        <v>123</v>
      </c>
    </row>
    <row r="11076" spans="1:7" x14ac:dyDescent="0.25">
      <c r="A11076" t="s">
        <v>104</v>
      </c>
      <c r="B11076">
        <v>1</v>
      </c>
      <c r="C11076" t="s">
        <v>47</v>
      </c>
      <c r="D11076" t="s">
        <v>123</v>
      </c>
    </row>
    <row r="11077" spans="1:7" x14ac:dyDescent="0.25">
      <c r="A11077" t="s">
        <v>105</v>
      </c>
      <c r="B11077">
        <v>0</v>
      </c>
      <c r="C11077" t="s">
        <v>47</v>
      </c>
      <c r="D11077" t="s">
        <v>123</v>
      </c>
    </row>
    <row r="11078" spans="1:7" x14ac:dyDescent="0.25">
      <c r="A11078" t="s">
        <v>106</v>
      </c>
      <c r="B11078">
        <v>1</v>
      </c>
      <c r="C11078" t="s">
        <v>47</v>
      </c>
      <c r="D11078" t="s">
        <v>123</v>
      </c>
    </row>
    <row r="11079" spans="1:7" x14ac:dyDescent="0.25">
      <c r="C11079" t="s">
        <v>47</v>
      </c>
      <c r="D11079" t="s">
        <v>124</v>
      </c>
      <c r="E11079" t="s">
        <v>132</v>
      </c>
      <c r="F11079">
        <v>0.16706686827956899</v>
      </c>
      <c r="G11079">
        <v>0.33186448626045301</v>
      </c>
    </row>
    <row r="11080" spans="1:7" x14ac:dyDescent="0.25">
      <c r="C11080" t="s">
        <v>47</v>
      </c>
      <c r="D11080" t="s">
        <v>124</v>
      </c>
      <c r="E11080" t="s">
        <v>133</v>
      </c>
      <c r="F11080">
        <v>0.18127663444928599</v>
      </c>
      <c r="G11080">
        <v>0.36806244516340297</v>
      </c>
    </row>
    <row r="11081" spans="1:7" x14ac:dyDescent="0.25">
      <c r="C11081" t="s">
        <v>47</v>
      </c>
      <c r="D11081" t="s">
        <v>124</v>
      </c>
      <c r="E11081" t="s">
        <v>134</v>
      </c>
      <c r="F11081">
        <v>3.7374999999999999E-2</v>
      </c>
      <c r="G11081">
        <v>5.0677777777771903E-2</v>
      </c>
    </row>
    <row r="11082" spans="1:7" x14ac:dyDescent="0.25">
      <c r="C11082" t="s">
        <v>47</v>
      </c>
      <c r="D11082" t="s">
        <v>124</v>
      </c>
      <c r="E11082" t="s">
        <v>135</v>
      </c>
      <c r="F11082">
        <v>1.4428749999999999</v>
      </c>
      <c r="G11082">
        <v>2.7346666666666599</v>
      </c>
    </row>
    <row r="11083" spans="1:7" x14ac:dyDescent="0.25">
      <c r="C11083" t="s">
        <v>47</v>
      </c>
      <c r="D11083" t="s">
        <v>124</v>
      </c>
      <c r="E11083" t="s">
        <v>136</v>
      </c>
      <c r="F11083">
        <v>6.6875000000000004E-2</v>
      </c>
      <c r="G11083">
        <v>0.10497222222222199</v>
      </c>
    </row>
    <row r="11084" spans="1:7" x14ac:dyDescent="0.25">
      <c r="C11084" t="s">
        <v>47</v>
      </c>
      <c r="D11084" t="s">
        <v>124</v>
      </c>
      <c r="E11084" t="s">
        <v>137</v>
      </c>
      <c r="F11084">
        <v>0.104875</v>
      </c>
      <c r="G11084">
        <v>0.201333333333333</v>
      </c>
    </row>
    <row r="11085" spans="1:7" x14ac:dyDescent="0.25">
      <c r="C11085" t="s">
        <v>47</v>
      </c>
      <c r="D11085" t="s">
        <v>124</v>
      </c>
      <c r="E11085" t="s">
        <v>138</v>
      </c>
      <c r="F11085">
        <v>0.18825</v>
      </c>
      <c r="G11085">
        <v>0.39133333333333298</v>
      </c>
    </row>
    <row r="11086" spans="1:7" x14ac:dyDescent="0.25">
      <c r="C11086" t="s">
        <v>47</v>
      </c>
      <c r="D11086" t="s">
        <v>124</v>
      </c>
      <c r="E11086" t="s">
        <v>139</v>
      </c>
      <c r="F11086">
        <v>0.16706686827956899</v>
      </c>
      <c r="G11086">
        <v>0.33186448626045301</v>
      </c>
    </row>
    <row r="11087" spans="1:7" x14ac:dyDescent="0.25">
      <c r="C11087" t="s">
        <v>47</v>
      </c>
      <c r="D11087" t="s">
        <v>124</v>
      </c>
      <c r="E11087" t="s">
        <v>140</v>
      </c>
      <c r="F11087">
        <v>4.0096048387096701</v>
      </c>
      <c r="G11087">
        <v>7.9647476702508904</v>
      </c>
    </row>
    <row r="11088" spans="1:7" x14ac:dyDescent="0.25">
      <c r="C11088" t="s">
        <v>47</v>
      </c>
      <c r="D11088" t="s">
        <v>124</v>
      </c>
      <c r="E11088" t="s">
        <v>141</v>
      </c>
      <c r="F11088">
        <v>0.15105947580645099</v>
      </c>
      <c r="G11088">
        <v>0.29658691756272398</v>
      </c>
    </row>
    <row r="11089" spans="3:7" x14ac:dyDescent="0.25">
      <c r="C11089" t="s">
        <v>47</v>
      </c>
      <c r="D11089" t="s">
        <v>124</v>
      </c>
      <c r="E11089" t="s">
        <v>142</v>
      </c>
      <c r="F11089">
        <v>0.20785013440860201</v>
      </c>
      <c r="G11089">
        <v>0.41579265232974799</v>
      </c>
    </row>
    <row r="11090" spans="3:7" x14ac:dyDescent="0.25">
      <c r="C11090" t="s">
        <v>47</v>
      </c>
      <c r="D11090" t="s">
        <v>124</v>
      </c>
      <c r="E11090" t="s">
        <v>143</v>
      </c>
      <c r="F11090">
        <v>0.19288306451612899</v>
      </c>
      <c r="G11090">
        <v>0.391265412186379</v>
      </c>
    </row>
    <row r="11091" spans="3:7" x14ac:dyDescent="0.25">
      <c r="C11091" t="s">
        <v>47</v>
      </c>
      <c r="D11091" t="s">
        <v>124</v>
      </c>
      <c r="E11091" t="s">
        <v>144</v>
      </c>
      <c r="F11091">
        <v>0.20957459677419299</v>
      </c>
      <c r="G11091">
        <v>0.454943548387096</v>
      </c>
    </row>
    <row r="11092" spans="3:7" x14ac:dyDescent="0.25">
      <c r="C11092" t="s">
        <v>47</v>
      </c>
      <c r="D11092" t="s">
        <v>124</v>
      </c>
      <c r="E11092" t="s">
        <v>145</v>
      </c>
      <c r="F11092">
        <v>9.1405913978494499E-2</v>
      </c>
      <c r="G11092">
        <v>0.149801373954599</v>
      </c>
    </row>
    <row r="11093" spans="3:7" x14ac:dyDescent="0.25">
      <c r="C11093" t="s">
        <v>47</v>
      </c>
      <c r="D11093" t="s">
        <v>124</v>
      </c>
      <c r="E11093" t="s">
        <v>146</v>
      </c>
      <c r="F11093">
        <v>124.29774999999999</v>
      </c>
      <c r="G11093">
        <v>246.90717777777701</v>
      </c>
    </row>
    <row r="11094" spans="3:7" x14ac:dyDescent="0.25">
      <c r="C11094" t="s">
        <v>47</v>
      </c>
      <c r="D11094" t="s">
        <v>124</v>
      </c>
      <c r="E11094" t="s">
        <v>147</v>
      </c>
      <c r="F11094">
        <v>0.17257942708333299</v>
      </c>
      <c r="G11094">
        <v>0.34204282407407399</v>
      </c>
    </row>
    <row r="11095" spans="3:7" x14ac:dyDescent="0.25">
      <c r="C11095" t="s">
        <v>47</v>
      </c>
      <c r="D11095" t="s">
        <v>124</v>
      </c>
      <c r="E11095" t="s">
        <v>148</v>
      </c>
      <c r="F11095">
        <v>0.16329296874999999</v>
      </c>
      <c r="G11095">
        <v>0.33899768518518503</v>
      </c>
    </row>
    <row r="11096" spans="3:7" x14ac:dyDescent="0.25">
      <c r="C11096" t="s">
        <v>47</v>
      </c>
      <c r="D11096" t="s">
        <v>124</v>
      </c>
      <c r="E11096" t="s">
        <v>149</v>
      </c>
      <c r="F11096">
        <v>0.17821041666666601</v>
      </c>
      <c r="G11096">
        <v>0.34904935185185099</v>
      </c>
    </row>
    <row r="11097" spans="3:7" x14ac:dyDescent="0.25">
      <c r="C11097" t="s">
        <v>47</v>
      </c>
      <c r="D11097" t="s">
        <v>124</v>
      </c>
      <c r="E11097" t="s">
        <v>150</v>
      </c>
      <c r="F11097">
        <v>0.16074166666666601</v>
      </c>
      <c r="G11097">
        <v>0.32613555555555501</v>
      </c>
    </row>
    <row r="11098" spans="3:7" x14ac:dyDescent="0.25">
      <c r="C11098" t="s">
        <v>47</v>
      </c>
      <c r="D11098" t="s">
        <v>124</v>
      </c>
      <c r="E11098" t="s">
        <v>151</v>
      </c>
      <c r="F11098">
        <v>0.15016249999999901</v>
      </c>
      <c r="G11098">
        <v>0.31875583333333202</v>
      </c>
    </row>
    <row r="11099" spans="3:7" x14ac:dyDescent="0.25">
      <c r="C11099" t="s">
        <v>47</v>
      </c>
      <c r="D11099" t="s">
        <v>124</v>
      </c>
      <c r="E11099" t="s">
        <v>152</v>
      </c>
      <c r="F11099">
        <v>0.15980208333333301</v>
      </c>
      <c r="G11099">
        <v>0.29488773148148101</v>
      </c>
    </row>
    <row r="11100" spans="3:7" x14ac:dyDescent="0.25">
      <c r="C11100" t="s">
        <v>47</v>
      </c>
      <c r="D11100" t="s">
        <v>124</v>
      </c>
      <c r="E11100" t="s">
        <v>153</v>
      </c>
      <c r="F11100">
        <v>0.187700520833333</v>
      </c>
      <c r="G11100">
        <v>0.35359560185185102</v>
      </c>
    </row>
    <row r="11101" spans="3:7" x14ac:dyDescent="0.25">
      <c r="C11101" t="s">
        <v>47</v>
      </c>
      <c r="D11101" t="s">
        <v>124</v>
      </c>
      <c r="E11101" t="s">
        <v>154</v>
      </c>
      <c r="F11101">
        <v>0.164741847826086</v>
      </c>
      <c r="G11101">
        <v>0.334515901771336</v>
      </c>
    </row>
    <row r="11102" spans="3:7" x14ac:dyDescent="0.25">
      <c r="C11102" t="s">
        <v>47</v>
      </c>
      <c r="D11102" t="s">
        <v>124</v>
      </c>
      <c r="E11102" t="s">
        <v>155</v>
      </c>
      <c r="F11102">
        <v>0.173751302083333</v>
      </c>
      <c r="G11102">
        <v>0.32424166666666598</v>
      </c>
    </row>
    <row r="11103" spans="3:7" x14ac:dyDescent="0.25">
      <c r="C11103" t="s">
        <v>47</v>
      </c>
      <c r="D11103" t="s">
        <v>124</v>
      </c>
      <c r="E11103" t="s">
        <v>156</v>
      </c>
      <c r="F11103">
        <v>18.731375</v>
      </c>
      <c r="G11103">
        <v>36.776777777777703</v>
      </c>
    </row>
    <row r="11104" spans="3:7" x14ac:dyDescent="0.25">
      <c r="C11104" t="s">
        <v>47</v>
      </c>
      <c r="D11104" t="s">
        <v>124</v>
      </c>
      <c r="E11104" t="s">
        <v>157</v>
      </c>
      <c r="F11104">
        <v>38.660125000000001</v>
      </c>
      <c r="G11104">
        <v>77.337433333333195</v>
      </c>
    </row>
    <row r="11105" spans="3:7" x14ac:dyDescent="0.25">
      <c r="C11105" t="s">
        <v>47</v>
      </c>
      <c r="D11105" t="s">
        <v>124</v>
      </c>
      <c r="E11105" t="s">
        <v>158</v>
      </c>
      <c r="F11105">
        <v>23.9175</v>
      </c>
      <c r="G11105">
        <v>48.516911111111099</v>
      </c>
    </row>
    <row r="11106" spans="3:7" x14ac:dyDescent="0.25">
      <c r="C11106" t="s">
        <v>47</v>
      </c>
      <c r="D11106" t="s">
        <v>124</v>
      </c>
      <c r="E11106" t="s">
        <v>159</v>
      </c>
      <c r="F11106">
        <v>25.98725</v>
      </c>
      <c r="G11106">
        <v>56.412999999999997</v>
      </c>
    </row>
    <row r="11107" spans="3:7" x14ac:dyDescent="0.25">
      <c r="C11107" t="s">
        <v>47</v>
      </c>
      <c r="D11107" t="s">
        <v>124</v>
      </c>
      <c r="E11107" t="s">
        <v>160</v>
      </c>
      <c r="F11107">
        <v>17.0015</v>
      </c>
      <c r="G11107">
        <v>27.863055555555501</v>
      </c>
    </row>
    <row r="11108" spans="3:7" x14ac:dyDescent="0.25">
      <c r="C11108" t="s">
        <v>47</v>
      </c>
      <c r="D11108" t="s">
        <v>124</v>
      </c>
      <c r="E11108" t="s">
        <v>161</v>
      </c>
      <c r="F11108">
        <v>16.567625</v>
      </c>
      <c r="G11108">
        <v>32.836111111111101</v>
      </c>
    </row>
    <row r="11109" spans="3:7" x14ac:dyDescent="0.25">
      <c r="C11109" t="s">
        <v>47</v>
      </c>
      <c r="D11109" t="s">
        <v>124</v>
      </c>
      <c r="E11109" t="s">
        <v>162</v>
      </c>
      <c r="F11109">
        <v>15.676125000000001</v>
      </c>
      <c r="G11109">
        <v>32.543777777777699</v>
      </c>
    </row>
    <row r="11110" spans="3:7" x14ac:dyDescent="0.25">
      <c r="C11110" t="s">
        <v>47</v>
      </c>
      <c r="D11110" t="s">
        <v>124</v>
      </c>
      <c r="E11110" t="s">
        <v>163</v>
      </c>
      <c r="F11110">
        <v>21.385249999999999</v>
      </c>
      <c r="G11110">
        <v>41.885922222222199</v>
      </c>
    </row>
    <row r="11111" spans="3:7" x14ac:dyDescent="0.25">
      <c r="C11111" t="s">
        <v>47</v>
      </c>
      <c r="D11111" t="s">
        <v>124</v>
      </c>
      <c r="E11111" t="s">
        <v>164</v>
      </c>
      <c r="F11111">
        <v>19.289000000000001</v>
      </c>
      <c r="G11111">
        <v>39.1362666666666</v>
      </c>
    </row>
    <row r="11112" spans="3:7" x14ac:dyDescent="0.25">
      <c r="C11112" t="s">
        <v>47</v>
      </c>
      <c r="D11112" t="s">
        <v>124</v>
      </c>
      <c r="E11112" t="s">
        <v>165</v>
      </c>
      <c r="F11112">
        <v>18.019500000000001</v>
      </c>
      <c r="G11112">
        <v>38.250699999999902</v>
      </c>
    </row>
    <row r="11113" spans="3:7" x14ac:dyDescent="0.25">
      <c r="C11113" t="s">
        <v>47</v>
      </c>
      <c r="D11113" t="s">
        <v>124</v>
      </c>
      <c r="E11113" t="s">
        <v>166</v>
      </c>
      <c r="F11113">
        <v>15.340999999999999</v>
      </c>
      <c r="G11113">
        <v>28.3092222222222</v>
      </c>
    </row>
    <row r="11114" spans="3:7" x14ac:dyDescent="0.25">
      <c r="C11114" t="s">
        <v>47</v>
      </c>
      <c r="D11114" t="s">
        <v>124</v>
      </c>
      <c r="E11114" t="s">
        <v>167</v>
      </c>
      <c r="F11114">
        <v>18.01925</v>
      </c>
      <c r="G11114">
        <v>33.945177777777701</v>
      </c>
    </row>
    <row r="11115" spans="3:7" x14ac:dyDescent="0.25">
      <c r="C11115" t="s">
        <v>47</v>
      </c>
      <c r="D11115" t="s">
        <v>124</v>
      </c>
      <c r="E11115" t="s">
        <v>168</v>
      </c>
      <c r="F11115">
        <v>90.9375</v>
      </c>
      <c r="G11115">
        <v>184.652777777777</v>
      </c>
    </row>
    <row r="11116" spans="3:7" x14ac:dyDescent="0.25">
      <c r="C11116" t="s">
        <v>47</v>
      </c>
      <c r="D11116" t="s">
        <v>124</v>
      </c>
      <c r="E11116" t="s">
        <v>169</v>
      </c>
      <c r="F11116">
        <v>33.360250000000001</v>
      </c>
      <c r="G11116">
        <v>62.254399999999897</v>
      </c>
    </row>
    <row r="11117" spans="3:7" x14ac:dyDescent="0.25">
      <c r="C11117" t="s">
        <v>47</v>
      </c>
      <c r="D11117" t="s">
        <v>124</v>
      </c>
      <c r="E11117" t="s">
        <v>170</v>
      </c>
      <c r="F11117">
        <v>124.29774999999999</v>
      </c>
      <c r="G11117">
        <v>246.90717777777701</v>
      </c>
    </row>
    <row r="11118" spans="3:7" x14ac:dyDescent="0.25">
      <c r="C11118" t="s">
        <v>47</v>
      </c>
      <c r="D11118" t="s">
        <v>124</v>
      </c>
      <c r="E11118" t="s">
        <v>174</v>
      </c>
      <c r="F11118">
        <v>7.1599322109011404E-2</v>
      </c>
      <c r="G11118">
        <v>0.13137528188358899</v>
      </c>
    </row>
    <row r="11119" spans="3:7" x14ac:dyDescent="0.25">
      <c r="C11119" t="s">
        <v>47</v>
      </c>
      <c r="D11119" t="s">
        <v>124</v>
      </c>
      <c r="E11119" t="s">
        <v>175</v>
      </c>
      <c r="F11119">
        <v>6.6719802102361697E-2</v>
      </c>
      <c r="G11119">
        <v>0.13401313721556399</v>
      </c>
    </row>
    <row r="11120" spans="3:7" x14ac:dyDescent="0.25">
      <c r="C11120" t="s">
        <v>47</v>
      </c>
      <c r="D11120" t="s">
        <v>124</v>
      </c>
      <c r="E11120" t="s">
        <v>176</v>
      </c>
      <c r="F11120">
        <v>6.1351838550596401E-2</v>
      </c>
      <c r="G11120">
        <v>0.117119558793124</v>
      </c>
    </row>
    <row r="11121" spans="1:7" x14ac:dyDescent="0.25">
      <c r="C11121" t="s">
        <v>47</v>
      </c>
      <c r="D11121" t="s">
        <v>124</v>
      </c>
      <c r="E11121" t="s">
        <v>177</v>
      </c>
      <c r="F11121">
        <v>8.4553133409285205E-2</v>
      </c>
      <c r="G11121">
        <v>0.109252254447943</v>
      </c>
    </row>
    <row r="11122" spans="1:7" x14ac:dyDescent="0.25">
      <c r="C11122" t="s">
        <v>47</v>
      </c>
      <c r="D11122" t="s">
        <v>124</v>
      </c>
      <c r="E11122" t="s">
        <v>178</v>
      </c>
      <c r="F11122">
        <v>3.4285106440241603E-2</v>
      </c>
      <c r="G11122">
        <v>5.8610425058729598E-2</v>
      </c>
    </row>
    <row r="11123" spans="1:7" x14ac:dyDescent="0.25">
      <c r="C11123" t="s">
        <v>47</v>
      </c>
      <c r="D11123" t="s">
        <v>124</v>
      </c>
      <c r="E11123" t="s">
        <v>179</v>
      </c>
      <c r="F11123">
        <v>0.18883800379888599</v>
      </c>
      <c r="G11123">
        <v>0.33727379129240898</v>
      </c>
    </row>
    <row r="11124" spans="1:7" x14ac:dyDescent="0.25">
      <c r="C11124" t="s">
        <v>47</v>
      </c>
      <c r="D11124" t="s">
        <v>124</v>
      </c>
      <c r="E11124" t="s">
        <v>180</v>
      </c>
      <c r="F11124">
        <v>0.167555130405528</v>
      </c>
      <c r="G11124">
        <v>0.34019942209793003</v>
      </c>
    </row>
    <row r="11125" spans="1:7" x14ac:dyDescent="0.25">
      <c r="C11125" t="s">
        <v>47</v>
      </c>
      <c r="D11125" t="s">
        <v>124</v>
      </c>
      <c r="E11125" t="s">
        <v>181</v>
      </c>
      <c r="F11125">
        <v>0.17814032495646501</v>
      </c>
      <c r="G11125">
        <v>0.38240995071849898</v>
      </c>
    </row>
    <row r="11126" spans="1:7" x14ac:dyDescent="0.25">
      <c r="C11126" t="s">
        <v>47</v>
      </c>
      <c r="D11126" t="s">
        <v>124</v>
      </c>
      <c r="E11126" t="s">
        <v>182</v>
      </c>
      <c r="F11126">
        <v>0.157636211297186</v>
      </c>
      <c r="G11126">
        <v>0.37063918711527899</v>
      </c>
    </row>
    <row r="11127" spans="1:7" x14ac:dyDescent="0.25">
      <c r="C11127" t="s">
        <v>47</v>
      </c>
      <c r="D11127" t="s">
        <v>124</v>
      </c>
      <c r="E11127" t="s">
        <v>183</v>
      </c>
      <c r="F11127">
        <v>0.16660832039725901</v>
      </c>
      <c r="G11127">
        <v>0.36554431434199502</v>
      </c>
    </row>
    <row r="11128" spans="1:7" x14ac:dyDescent="0.25">
      <c r="C11128" t="s">
        <v>47</v>
      </c>
      <c r="D11128" t="s">
        <v>124</v>
      </c>
      <c r="E11128" t="s">
        <v>184</v>
      </c>
      <c r="F11128">
        <v>0.15953302730225299</v>
      </c>
      <c r="G11128">
        <v>0.29423179201133698</v>
      </c>
    </row>
    <row r="11129" spans="1:7" x14ac:dyDescent="0.25">
      <c r="C11129" t="s">
        <v>47</v>
      </c>
      <c r="D11129" t="s">
        <v>124</v>
      </c>
      <c r="E11129" t="s">
        <v>185</v>
      </c>
      <c r="F11129">
        <v>0.198445944735644</v>
      </c>
      <c r="G11129">
        <v>0.40069956780983701</v>
      </c>
    </row>
    <row r="11130" spans="1:7" x14ac:dyDescent="0.25">
      <c r="C11130" t="s">
        <v>47</v>
      </c>
      <c r="D11130" t="s">
        <v>124</v>
      </c>
      <c r="E11130" t="s">
        <v>186</v>
      </c>
      <c r="F11130">
        <v>0.175983227931164</v>
      </c>
      <c r="G11130">
        <v>0.36834767300998</v>
      </c>
    </row>
    <row r="11131" spans="1:7" x14ac:dyDescent="0.25">
      <c r="C11131" t="s">
        <v>47</v>
      </c>
      <c r="D11131" t="s">
        <v>124</v>
      </c>
      <c r="E11131" t="s">
        <v>187</v>
      </c>
      <c r="F11131">
        <v>0.18193333957709901</v>
      </c>
      <c r="G11131">
        <v>0.35486468756164102</v>
      </c>
    </row>
    <row r="11132" spans="1:7" x14ac:dyDescent="0.25">
      <c r="C11132" t="s">
        <v>47</v>
      </c>
      <c r="D11132" t="s">
        <v>124</v>
      </c>
      <c r="E11132" t="s">
        <v>188</v>
      </c>
      <c r="F11132">
        <v>0.18127663444928599</v>
      </c>
      <c r="G11132">
        <v>0.36806244516340297</v>
      </c>
    </row>
    <row r="11133" spans="1:7" x14ac:dyDescent="0.25">
      <c r="C11133" t="s">
        <v>47</v>
      </c>
      <c r="D11133" t="s">
        <v>124</v>
      </c>
      <c r="E11133" t="s">
        <v>192</v>
      </c>
      <c r="F11133">
        <v>124.29774999999999</v>
      </c>
      <c r="G11133">
        <v>246.90717777777701</v>
      </c>
    </row>
    <row r="11134" spans="1:7" x14ac:dyDescent="0.25">
      <c r="C11134" t="s">
        <v>47</v>
      </c>
      <c r="D11134" t="s">
        <v>124</v>
      </c>
      <c r="E11134" t="s">
        <v>108</v>
      </c>
      <c r="F11134">
        <v>756.58998049590696</v>
      </c>
      <c r="G11134">
        <v>1502.74584463264</v>
      </c>
    </row>
    <row r="11135" spans="1:7" x14ac:dyDescent="0.25">
      <c r="A11135" t="s">
        <v>89</v>
      </c>
      <c r="B11135">
        <v>1</v>
      </c>
      <c r="C11135" t="s">
        <v>47</v>
      </c>
      <c r="D11135" t="s">
        <v>125</v>
      </c>
    </row>
    <row r="11136" spans="1:7" x14ac:dyDescent="0.25">
      <c r="A11136" t="s">
        <v>91</v>
      </c>
      <c r="B11136">
        <v>2</v>
      </c>
      <c r="C11136" t="s">
        <v>47</v>
      </c>
      <c r="D11136" t="s">
        <v>125</v>
      </c>
    </row>
    <row r="11137" spans="1:8" x14ac:dyDescent="0.25">
      <c r="A11137" t="s">
        <v>92</v>
      </c>
      <c r="B11137">
        <v>0</v>
      </c>
      <c r="C11137" t="s">
        <v>47</v>
      </c>
      <c r="D11137" t="s">
        <v>125</v>
      </c>
    </row>
    <row r="11138" spans="1:8" x14ac:dyDescent="0.25">
      <c r="A11138" t="s">
        <v>93</v>
      </c>
      <c r="B11138">
        <v>2</v>
      </c>
      <c r="C11138" t="s">
        <v>47</v>
      </c>
      <c r="D11138" t="s">
        <v>125</v>
      </c>
    </row>
    <row r="11139" spans="1:8" x14ac:dyDescent="0.25">
      <c r="A11139" t="s">
        <v>94</v>
      </c>
      <c r="B11139">
        <v>1</v>
      </c>
      <c r="C11139" t="s">
        <v>47</v>
      </c>
      <c r="D11139" t="s">
        <v>125</v>
      </c>
    </row>
    <row r="11140" spans="1:8" x14ac:dyDescent="0.25">
      <c r="A11140" t="s">
        <v>95</v>
      </c>
      <c r="B11140">
        <v>0</v>
      </c>
      <c r="C11140" t="s">
        <v>47</v>
      </c>
      <c r="D11140" t="s">
        <v>125</v>
      </c>
    </row>
    <row r="11141" spans="1:8" x14ac:dyDescent="0.25">
      <c r="A11141" t="s">
        <v>96</v>
      </c>
      <c r="B11141">
        <v>0</v>
      </c>
      <c r="C11141" t="s">
        <v>47</v>
      </c>
      <c r="D11141" t="s">
        <v>125</v>
      </c>
    </row>
    <row r="11142" spans="1:8" x14ac:dyDescent="0.25">
      <c r="A11142" t="s">
        <v>97</v>
      </c>
      <c r="B11142">
        <v>1</v>
      </c>
      <c r="C11142" t="s">
        <v>47</v>
      </c>
      <c r="D11142" t="s">
        <v>125</v>
      </c>
    </row>
    <row r="11143" spans="1:8" x14ac:dyDescent="0.25">
      <c r="A11143" t="s">
        <v>98</v>
      </c>
      <c r="B11143">
        <v>0</v>
      </c>
      <c r="C11143" t="s">
        <v>47</v>
      </c>
      <c r="D11143" t="s">
        <v>125</v>
      </c>
    </row>
    <row r="11144" spans="1:8" x14ac:dyDescent="0.25">
      <c r="A11144" t="s">
        <v>99</v>
      </c>
      <c r="B11144">
        <v>1</v>
      </c>
      <c r="C11144" t="s">
        <v>47</v>
      </c>
      <c r="D11144" t="s">
        <v>125</v>
      </c>
    </row>
    <row r="11145" spans="1:8" x14ac:dyDescent="0.25">
      <c r="A11145" t="s">
        <v>100</v>
      </c>
      <c r="B11145">
        <v>0</v>
      </c>
      <c r="C11145" t="s">
        <v>47</v>
      </c>
      <c r="D11145" t="s">
        <v>125</v>
      </c>
    </row>
    <row r="11146" spans="1:8" x14ac:dyDescent="0.25">
      <c r="A11146" t="s">
        <v>101</v>
      </c>
      <c r="B11146">
        <v>1</v>
      </c>
      <c r="C11146" t="s">
        <v>47</v>
      </c>
      <c r="D11146" t="s">
        <v>125</v>
      </c>
    </row>
    <row r="11147" spans="1:8" x14ac:dyDescent="0.25">
      <c r="A11147" t="s">
        <v>102</v>
      </c>
      <c r="B11147">
        <v>1</v>
      </c>
      <c r="C11147" t="s">
        <v>47</v>
      </c>
      <c r="D11147" t="s">
        <v>125</v>
      </c>
    </row>
    <row r="11148" spans="1:8" x14ac:dyDescent="0.25">
      <c r="A11148" t="s">
        <v>103</v>
      </c>
      <c r="B11148">
        <v>1</v>
      </c>
      <c r="C11148" t="s">
        <v>47</v>
      </c>
      <c r="D11148" t="s">
        <v>125</v>
      </c>
    </row>
    <row r="11149" spans="1:8" x14ac:dyDescent="0.25">
      <c r="A11149" t="s">
        <v>104</v>
      </c>
      <c r="B11149">
        <v>2</v>
      </c>
      <c r="C11149" t="s">
        <v>47</v>
      </c>
      <c r="D11149" t="s">
        <v>125</v>
      </c>
    </row>
    <row r="11150" spans="1:8" x14ac:dyDescent="0.25">
      <c r="A11150" t="s">
        <v>105</v>
      </c>
      <c r="B11150">
        <v>0</v>
      </c>
      <c r="C11150" t="s">
        <v>47</v>
      </c>
      <c r="D11150" t="s">
        <v>125</v>
      </c>
    </row>
    <row r="11151" spans="1:8" x14ac:dyDescent="0.25">
      <c r="A11151" t="s">
        <v>106</v>
      </c>
      <c r="B11151">
        <v>2</v>
      </c>
      <c r="C11151" t="s">
        <v>47</v>
      </c>
      <c r="D11151" t="s">
        <v>125</v>
      </c>
    </row>
    <row r="11152" spans="1:8" x14ac:dyDescent="0.25">
      <c r="C11152" t="s">
        <v>47</v>
      </c>
      <c r="D11152" t="s">
        <v>126</v>
      </c>
      <c r="E11152" t="s">
        <v>132</v>
      </c>
      <c r="F11152">
        <v>0.14520878136200699</v>
      </c>
      <c r="G11152">
        <v>0.27208602150537597</v>
      </c>
      <c r="H11152">
        <v>0.38686512096774101</v>
      </c>
    </row>
    <row r="11153" spans="3:8" x14ac:dyDescent="0.25">
      <c r="C11153" t="s">
        <v>47</v>
      </c>
      <c r="D11153" t="s">
        <v>126</v>
      </c>
      <c r="E11153" t="s">
        <v>133</v>
      </c>
      <c r="F11153">
        <v>0.156181054711069</v>
      </c>
      <c r="G11153">
        <v>0.27072113620441202</v>
      </c>
      <c r="H11153">
        <v>0.48266020009190302</v>
      </c>
    </row>
    <row r="11154" spans="3:8" x14ac:dyDescent="0.25">
      <c r="C11154" t="s">
        <v>47</v>
      </c>
      <c r="D11154" t="s">
        <v>126</v>
      </c>
      <c r="E11154" t="s">
        <v>134</v>
      </c>
      <c r="F11154">
        <v>3.7333333333333302E-2</v>
      </c>
      <c r="G11154">
        <v>4.52857142857142E-2</v>
      </c>
      <c r="H11154">
        <v>5.3524999999986798E-2</v>
      </c>
    </row>
    <row r="11155" spans="3:8" x14ac:dyDescent="0.25">
      <c r="C11155" t="s">
        <v>47</v>
      </c>
      <c r="D11155" t="s">
        <v>126</v>
      </c>
      <c r="E11155" t="s">
        <v>135</v>
      </c>
      <c r="F11155">
        <v>1.37316666666666</v>
      </c>
      <c r="G11155">
        <v>2.0195714285714201</v>
      </c>
      <c r="H11155">
        <v>3.44475</v>
      </c>
    </row>
    <row r="11156" spans="3:8" x14ac:dyDescent="0.25">
      <c r="C11156" t="s">
        <v>47</v>
      </c>
      <c r="D11156" t="s">
        <v>126</v>
      </c>
      <c r="E11156" t="s">
        <v>136</v>
      </c>
      <c r="F11156">
        <v>6.6500000000000004E-2</v>
      </c>
      <c r="G11156">
        <v>0.10053571428571401</v>
      </c>
      <c r="H11156">
        <v>9.425E-2</v>
      </c>
    </row>
    <row r="11157" spans="3:8" x14ac:dyDescent="0.25">
      <c r="C11157" t="s">
        <v>47</v>
      </c>
      <c r="D11157" t="s">
        <v>126</v>
      </c>
      <c r="E11157" t="s">
        <v>137</v>
      </c>
      <c r="F11157">
        <v>9.9416666666666598E-2</v>
      </c>
      <c r="G11157">
        <v>0.183214285714285</v>
      </c>
      <c r="H11157">
        <v>0.193</v>
      </c>
    </row>
    <row r="11158" spans="3:8" x14ac:dyDescent="0.25">
      <c r="C11158" t="s">
        <v>47</v>
      </c>
      <c r="D11158" t="s">
        <v>126</v>
      </c>
      <c r="E11158" t="s">
        <v>138</v>
      </c>
      <c r="F11158">
        <v>0.155458333333333</v>
      </c>
      <c r="G11158">
        <v>0.32224999999999998</v>
      </c>
      <c r="H11158">
        <v>0.45987499999999998</v>
      </c>
    </row>
    <row r="11159" spans="3:8" x14ac:dyDescent="0.25">
      <c r="C11159" t="s">
        <v>47</v>
      </c>
      <c r="D11159" t="s">
        <v>126</v>
      </c>
      <c r="E11159" t="s">
        <v>139</v>
      </c>
      <c r="F11159">
        <v>0.14520878136200699</v>
      </c>
      <c r="G11159">
        <v>0.27208602150537597</v>
      </c>
      <c r="H11159">
        <v>0.38686512096774101</v>
      </c>
    </row>
    <row r="11160" spans="3:8" x14ac:dyDescent="0.25">
      <c r="C11160" t="s">
        <v>47</v>
      </c>
      <c r="D11160" t="s">
        <v>126</v>
      </c>
      <c r="E11160" t="s">
        <v>140</v>
      </c>
      <c r="F11160">
        <v>3.48501075268817</v>
      </c>
      <c r="G11160">
        <v>6.5300645161290296</v>
      </c>
      <c r="H11160">
        <v>9.2847629032257899</v>
      </c>
    </row>
    <row r="11161" spans="3:8" x14ac:dyDescent="0.25">
      <c r="C11161" t="s">
        <v>47</v>
      </c>
      <c r="D11161" t="s">
        <v>126</v>
      </c>
      <c r="E11161" t="s">
        <v>141</v>
      </c>
      <c r="F11161">
        <v>0.13331720430107499</v>
      </c>
      <c r="G11161">
        <v>0.20750345622119801</v>
      </c>
      <c r="H11161">
        <v>0.40633266129032197</v>
      </c>
    </row>
    <row r="11162" spans="3:8" x14ac:dyDescent="0.25">
      <c r="C11162" t="s">
        <v>47</v>
      </c>
      <c r="D11162" t="s">
        <v>126</v>
      </c>
      <c r="E11162" t="s">
        <v>142</v>
      </c>
      <c r="F11162">
        <v>0.17968906810035801</v>
      </c>
      <c r="G11162">
        <v>0.35593394777265702</v>
      </c>
      <c r="H11162">
        <v>0.45881572580645003</v>
      </c>
    </row>
    <row r="11163" spans="3:8" x14ac:dyDescent="0.25">
      <c r="C11163" t="s">
        <v>47</v>
      </c>
      <c r="D11163" t="s">
        <v>126</v>
      </c>
      <c r="E11163" t="s">
        <v>143</v>
      </c>
      <c r="F11163">
        <v>0.16814247311827901</v>
      </c>
      <c r="G11163">
        <v>0.319608294930875</v>
      </c>
      <c r="H11163">
        <v>0.45458508064516101</v>
      </c>
    </row>
    <row r="11164" spans="3:8" x14ac:dyDescent="0.25">
      <c r="C11164" t="s">
        <v>47</v>
      </c>
      <c r="D11164" t="s">
        <v>126</v>
      </c>
      <c r="E11164" t="s">
        <v>144</v>
      </c>
      <c r="F11164">
        <v>0.158126344086021</v>
      </c>
      <c r="G11164">
        <v>0.36323387096774101</v>
      </c>
      <c r="H11164">
        <v>0.56992338709677404</v>
      </c>
    </row>
    <row r="11165" spans="3:8" x14ac:dyDescent="0.25">
      <c r="C11165" t="s">
        <v>47</v>
      </c>
      <c r="D11165" t="s">
        <v>126</v>
      </c>
      <c r="E11165" t="s">
        <v>145</v>
      </c>
      <c r="F11165">
        <v>9.4755376344085901E-2</v>
      </c>
      <c r="G11165">
        <v>0.13884639016896999</v>
      </c>
      <c r="H11165">
        <v>0.13475067204301</v>
      </c>
    </row>
    <row r="11166" spans="3:8" x14ac:dyDescent="0.25">
      <c r="C11166" t="s">
        <v>47</v>
      </c>
      <c r="D11166" t="s">
        <v>126</v>
      </c>
      <c r="E11166" t="s">
        <v>146</v>
      </c>
      <c r="F11166">
        <v>108.035333333333</v>
      </c>
      <c r="G11166">
        <v>202.43199999999999</v>
      </c>
      <c r="H11166">
        <v>287.82764999999898</v>
      </c>
    </row>
    <row r="11167" spans="3:8" x14ac:dyDescent="0.25">
      <c r="C11167" t="s">
        <v>47</v>
      </c>
      <c r="D11167" t="s">
        <v>126</v>
      </c>
      <c r="E11167" t="s">
        <v>147</v>
      </c>
      <c r="F11167">
        <v>0.15398437499999901</v>
      </c>
      <c r="G11167">
        <v>0.282013392857142</v>
      </c>
      <c r="H11167">
        <v>0.39025520833333299</v>
      </c>
    </row>
    <row r="11168" spans="3:8" x14ac:dyDescent="0.25">
      <c r="C11168" t="s">
        <v>47</v>
      </c>
      <c r="D11168" t="s">
        <v>126</v>
      </c>
      <c r="E11168" t="s">
        <v>148</v>
      </c>
      <c r="F11168">
        <v>0.139001736111111</v>
      </c>
      <c r="G11168">
        <v>0.28143005952380901</v>
      </c>
      <c r="H11168">
        <v>0.38832552083333299</v>
      </c>
    </row>
    <row r="11169" spans="3:8" x14ac:dyDescent="0.25">
      <c r="C11169" t="s">
        <v>47</v>
      </c>
      <c r="D11169" t="s">
        <v>126</v>
      </c>
      <c r="E11169" t="s">
        <v>149</v>
      </c>
      <c r="F11169">
        <v>0.15187222222222199</v>
      </c>
      <c r="G11169">
        <v>0.27815119047619002</v>
      </c>
      <c r="H11169">
        <v>0.427208958333332</v>
      </c>
    </row>
    <row r="11170" spans="3:8" x14ac:dyDescent="0.25">
      <c r="C11170" t="s">
        <v>47</v>
      </c>
      <c r="D11170" t="s">
        <v>126</v>
      </c>
      <c r="E11170" t="s">
        <v>150</v>
      </c>
      <c r="F11170">
        <v>0.139829166666666</v>
      </c>
      <c r="G11170">
        <v>0.25773809523809499</v>
      </c>
      <c r="H11170">
        <v>0.39450291666666598</v>
      </c>
    </row>
    <row r="11171" spans="3:8" x14ac:dyDescent="0.25">
      <c r="C11171" t="s">
        <v>47</v>
      </c>
      <c r="D11171" t="s">
        <v>126</v>
      </c>
      <c r="E11171" t="s">
        <v>151</v>
      </c>
      <c r="F11171">
        <v>0.14059305555555501</v>
      </c>
      <c r="G11171">
        <v>0.25257380952380898</v>
      </c>
      <c r="H11171">
        <v>0.364631874999998</v>
      </c>
    </row>
    <row r="11172" spans="3:8" x14ac:dyDescent="0.25">
      <c r="C11172" t="s">
        <v>47</v>
      </c>
      <c r="D11172" t="s">
        <v>126</v>
      </c>
      <c r="E11172" t="s">
        <v>152</v>
      </c>
      <c r="F11172">
        <v>0.13722916666666601</v>
      </c>
      <c r="G11172">
        <v>0.25518601190476098</v>
      </c>
      <c r="H11172">
        <v>0.33068229166666602</v>
      </c>
    </row>
    <row r="11173" spans="3:8" x14ac:dyDescent="0.25">
      <c r="C11173" t="s">
        <v>47</v>
      </c>
      <c r="D11173" t="s">
        <v>126</v>
      </c>
      <c r="E11173" t="s">
        <v>153</v>
      </c>
      <c r="F11173">
        <v>0.154784722222222</v>
      </c>
      <c r="G11173">
        <v>0.304458333333333</v>
      </c>
      <c r="H11173">
        <v>0.40601197916666498</v>
      </c>
    </row>
    <row r="11174" spans="3:8" x14ac:dyDescent="0.25">
      <c r="C11174" t="s">
        <v>47</v>
      </c>
      <c r="D11174" t="s">
        <v>126</v>
      </c>
      <c r="E11174" t="s">
        <v>154</v>
      </c>
      <c r="F11174">
        <v>0.144931159420289</v>
      </c>
      <c r="G11174">
        <v>0.26939518633540299</v>
      </c>
      <c r="H11174">
        <v>0.39330615942028901</v>
      </c>
    </row>
    <row r="11175" spans="3:8" x14ac:dyDescent="0.25">
      <c r="C11175" t="s">
        <v>47</v>
      </c>
      <c r="D11175" t="s">
        <v>126</v>
      </c>
      <c r="E11175" t="s">
        <v>155</v>
      </c>
      <c r="F11175">
        <v>0.14600694444444401</v>
      </c>
      <c r="G11175">
        <v>0.27982217261904702</v>
      </c>
      <c r="H11175">
        <v>0.36834713541666603</v>
      </c>
    </row>
    <row r="11176" spans="3:8" x14ac:dyDescent="0.25">
      <c r="C11176" t="s">
        <v>47</v>
      </c>
      <c r="D11176" t="s">
        <v>126</v>
      </c>
      <c r="E11176" t="s">
        <v>156</v>
      </c>
      <c r="F11176">
        <v>16.531333333333301</v>
      </c>
      <c r="G11176">
        <v>25.730428571428501</v>
      </c>
      <c r="H11176">
        <v>50.385249999999999</v>
      </c>
    </row>
    <row r="11177" spans="3:8" x14ac:dyDescent="0.25">
      <c r="C11177" t="s">
        <v>47</v>
      </c>
      <c r="D11177" t="s">
        <v>126</v>
      </c>
      <c r="E11177" t="s">
        <v>157</v>
      </c>
      <c r="F11177">
        <v>33.422166666666598</v>
      </c>
      <c r="G11177">
        <v>66.203714285714199</v>
      </c>
      <c r="H11177">
        <v>85.339724999999703</v>
      </c>
    </row>
    <row r="11178" spans="3:8" x14ac:dyDescent="0.25">
      <c r="C11178" t="s">
        <v>47</v>
      </c>
      <c r="D11178" t="s">
        <v>126</v>
      </c>
      <c r="E11178" t="s">
        <v>158</v>
      </c>
      <c r="F11178">
        <v>20.8496666666666</v>
      </c>
      <c r="G11178">
        <v>39.631428571428501</v>
      </c>
      <c r="H11178">
        <v>56.3685499999999</v>
      </c>
    </row>
    <row r="11179" spans="3:8" x14ac:dyDescent="0.25">
      <c r="C11179" t="s">
        <v>47</v>
      </c>
      <c r="D11179" t="s">
        <v>126</v>
      </c>
      <c r="E11179" t="s">
        <v>159</v>
      </c>
      <c r="F11179">
        <v>19.607666666666599</v>
      </c>
      <c r="G11179">
        <v>45.040999999999997</v>
      </c>
      <c r="H11179">
        <v>70.670500000000004</v>
      </c>
    </row>
    <row r="11180" spans="3:8" x14ac:dyDescent="0.25">
      <c r="C11180" t="s">
        <v>47</v>
      </c>
      <c r="D11180" t="s">
        <v>126</v>
      </c>
      <c r="E11180" t="s">
        <v>160</v>
      </c>
      <c r="F11180">
        <v>17.624500000000001</v>
      </c>
      <c r="G11180">
        <v>25.8254285714285</v>
      </c>
      <c r="H11180">
        <v>25.063624999999899</v>
      </c>
    </row>
    <row r="11181" spans="3:8" x14ac:dyDescent="0.25">
      <c r="C11181" t="s">
        <v>47</v>
      </c>
      <c r="D11181" t="s">
        <v>126</v>
      </c>
      <c r="E11181" t="s">
        <v>161</v>
      </c>
      <c r="F11181">
        <v>14.782500000000001</v>
      </c>
      <c r="G11181">
        <v>27.073285714285699</v>
      </c>
      <c r="H11181">
        <v>37.464500000000001</v>
      </c>
    </row>
    <row r="11182" spans="3:8" x14ac:dyDescent="0.25">
      <c r="C11182" t="s">
        <v>47</v>
      </c>
      <c r="D11182" t="s">
        <v>126</v>
      </c>
      <c r="E11182" t="s">
        <v>162</v>
      </c>
      <c r="F11182">
        <v>13.344166666666601</v>
      </c>
      <c r="G11182">
        <v>27.017285714285698</v>
      </c>
      <c r="H11182">
        <v>37.279249999999998</v>
      </c>
    </row>
    <row r="11183" spans="3:8" x14ac:dyDescent="0.25">
      <c r="C11183" t="s">
        <v>47</v>
      </c>
      <c r="D11183" t="s">
        <v>126</v>
      </c>
      <c r="E11183" t="s">
        <v>163</v>
      </c>
      <c r="F11183">
        <v>18.2246666666666</v>
      </c>
      <c r="G11183">
        <v>33.378142857142798</v>
      </c>
      <c r="H11183">
        <v>51.265074999999896</v>
      </c>
    </row>
    <row r="11184" spans="3:8" x14ac:dyDescent="0.25">
      <c r="C11184" t="s">
        <v>47</v>
      </c>
      <c r="D11184" t="s">
        <v>126</v>
      </c>
      <c r="E11184" t="s">
        <v>164</v>
      </c>
      <c r="F11184">
        <v>16.779499999999999</v>
      </c>
      <c r="G11184">
        <v>30.928571428571399</v>
      </c>
      <c r="H11184">
        <v>47.340349999999901</v>
      </c>
    </row>
    <row r="11185" spans="3:8" x14ac:dyDescent="0.25">
      <c r="C11185" t="s">
        <v>47</v>
      </c>
      <c r="D11185" t="s">
        <v>126</v>
      </c>
      <c r="E11185" t="s">
        <v>165</v>
      </c>
      <c r="F11185">
        <v>16.8711666666666</v>
      </c>
      <c r="G11185">
        <v>30.3088571428571</v>
      </c>
      <c r="H11185">
        <v>43.755824999999803</v>
      </c>
    </row>
    <row r="11186" spans="3:8" x14ac:dyDescent="0.25">
      <c r="C11186" t="s">
        <v>47</v>
      </c>
      <c r="D11186" t="s">
        <v>126</v>
      </c>
      <c r="E11186" t="s">
        <v>166</v>
      </c>
      <c r="F11186">
        <v>13.173999999999999</v>
      </c>
      <c r="G11186">
        <v>24.4978571428571</v>
      </c>
      <c r="H11186">
        <v>31.7455</v>
      </c>
    </row>
    <row r="11187" spans="3:8" x14ac:dyDescent="0.25">
      <c r="C11187" t="s">
        <v>47</v>
      </c>
      <c r="D11187" t="s">
        <v>126</v>
      </c>
      <c r="E11187" t="s">
        <v>167</v>
      </c>
      <c r="F11187">
        <v>14.8593333333333</v>
      </c>
      <c r="G11187">
        <v>29.228000000000002</v>
      </c>
      <c r="H11187">
        <v>38.977149999999902</v>
      </c>
    </row>
    <row r="11188" spans="3:8" x14ac:dyDescent="0.25">
      <c r="C11188" t="s">
        <v>47</v>
      </c>
      <c r="D11188" t="s">
        <v>126</v>
      </c>
      <c r="E11188" t="s">
        <v>168</v>
      </c>
      <c r="F11188">
        <v>80.001999999999995</v>
      </c>
      <c r="G11188">
        <v>148.706142857142</v>
      </c>
      <c r="H11188">
        <v>217.104999999999</v>
      </c>
    </row>
    <row r="11189" spans="3:8" x14ac:dyDescent="0.25">
      <c r="C11189" t="s">
        <v>47</v>
      </c>
      <c r="D11189" t="s">
        <v>126</v>
      </c>
      <c r="E11189" t="s">
        <v>169</v>
      </c>
      <c r="F11189">
        <v>28.033333333333299</v>
      </c>
      <c r="G11189">
        <v>53.725857142857102</v>
      </c>
      <c r="H11189">
        <v>70.722649999999902</v>
      </c>
    </row>
    <row r="11190" spans="3:8" x14ac:dyDescent="0.25">
      <c r="C11190" t="s">
        <v>47</v>
      </c>
      <c r="D11190" t="s">
        <v>126</v>
      </c>
      <c r="E11190" t="s">
        <v>170</v>
      </c>
      <c r="F11190">
        <v>108.035333333333</v>
      </c>
      <c r="G11190">
        <v>202.43199999999999</v>
      </c>
      <c r="H11190">
        <v>287.82764999999898</v>
      </c>
    </row>
    <row r="11191" spans="3:8" x14ac:dyDescent="0.25">
      <c r="C11191" t="s">
        <v>47</v>
      </c>
      <c r="D11191" t="s">
        <v>126</v>
      </c>
      <c r="E11191" t="s">
        <v>174</v>
      </c>
      <c r="F11191">
        <v>6.1707566464280703E-2</v>
      </c>
      <c r="G11191">
        <v>0.104261614716749</v>
      </c>
      <c r="H11191">
        <v>0.16377385300536601</v>
      </c>
    </row>
    <row r="11192" spans="3:8" x14ac:dyDescent="0.25">
      <c r="C11192" t="s">
        <v>47</v>
      </c>
      <c r="D11192" t="s">
        <v>126</v>
      </c>
      <c r="E11192" t="s">
        <v>175</v>
      </c>
      <c r="F11192">
        <v>6.5439510407779497E-2</v>
      </c>
      <c r="G11192">
        <v>9.0062499376777905E-2</v>
      </c>
      <c r="H11192">
        <v>0.17920052341871201</v>
      </c>
    </row>
    <row r="11193" spans="3:8" x14ac:dyDescent="0.25">
      <c r="C11193" t="s">
        <v>47</v>
      </c>
      <c r="D11193" t="s">
        <v>126</v>
      </c>
      <c r="E11193" t="s">
        <v>176</v>
      </c>
      <c r="F11193">
        <v>5.82364483489832E-2</v>
      </c>
      <c r="G11193">
        <v>7.0962062564091197E-2</v>
      </c>
      <c r="H11193">
        <v>0.174684402375089</v>
      </c>
    </row>
    <row r="11194" spans="3:8" x14ac:dyDescent="0.25">
      <c r="C11194" t="s">
        <v>47</v>
      </c>
      <c r="D11194" t="s">
        <v>126</v>
      </c>
      <c r="E11194" t="s">
        <v>177</v>
      </c>
      <c r="F11194">
        <v>7.7326976103398004E-2</v>
      </c>
      <c r="G11194">
        <v>9.2276938825289395E-2</v>
      </c>
      <c r="H11194">
        <v>0.13744873222709</v>
      </c>
    </row>
    <row r="11195" spans="3:8" x14ac:dyDescent="0.25">
      <c r="C11195" t="s">
        <v>47</v>
      </c>
      <c r="D11195" t="s">
        <v>126</v>
      </c>
      <c r="E11195" t="s">
        <v>178</v>
      </c>
      <c r="F11195">
        <v>3.7147953835673798E-2</v>
      </c>
      <c r="G11195">
        <v>3.3340540017626603E-2</v>
      </c>
      <c r="H11195">
        <v>8.6375793478267501E-2</v>
      </c>
    </row>
    <row r="11196" spans="3:8" x14ac:dyDescent="0.25">
      <c r="C11196" t="s">
        <v>47</v>
      </c>
      <c r="D11196" t="s">
        <v>126</v>
      </c>
      <c r="E11196" t="s">
        <v>179</v>
      </c>
      <c r="F11196">
        <v>0.17331120582631401</v>
      </c>
      <c r="G11196">
        <v>0.26100304724185303</v>
      </c>
      <c r="H11196">
        <v>0.41981989659297703</v>
      </c>
    </row>
    <row r="11197" spans="3:8" x14ac:dyDescent="0.25">
      <c r="C11197" t="s">
        <v>47</v>
      </c>
      <c r="D11197" t="s">
        <v>126</v>
      </c>
      <c r="E11197" t="s">
        <v>180</v>
      </c>
      <c r="F11197">
        <v>0.135695469038843</v>
      </c>
      <c r="G11197">
        <v>0.26772445257018401</v>
      </c>
      <c r="H11197">
        <v>0.42849796497531201</v>
      </c>
    </row>
    <row r="11198" spans="3:8" x14ac:dyDescent="0.25">
      <c r="C11198" t="s">
        <v>47</v>
      </c>
      <c r="D11198" t="s">
        <v>126</v>
      </c>
      <c r="E11198" t="s">
        <v>181</v>
      </c>
      <c r="F11198">
        <v>0.15492241272364901</v>
      </c>
      <c r="G11198">
        <v>0.26757839272105699</v>
      </c>
      <c r="H11198">
        <v>0.51605723268223103</v>
      </c>
    </row>
    <row r="11199" spans="3:8" x14ac:dyDescent="0.25">
      <c r="C11199" t="s">
        <v>47</v>
      </c>
      <c r="D11199" t="s">
        <v>126</v>
      </c>
      <c r="E11199" t="s">
        <v>182</v>
      </c>
      <c r="F11199">
        <v>0.139592057060061</v>
      </c>
      <c r="G11199">
        <v>0.24125874502998701</v>
      </c>
      <c r="H11199">
        <v>0.51761970421118297</v>
      </c>
    </row>
    <row r="11200" spans="3:8" x14ac:dyDescent="0.25">
      <c r="C11200" t="s">
        <v>47</v>
      </c>
      <c r="D11200" t="s">
        <v>126</v>
      </c>
      <c r="E11200" t="s">
        <v>183</v>
      </c>
      <c r="F11200">
        <v>0.15325722089452601</v>
      </c>
      <c r="G11200">
        <v>0.25397373723684502</v>
      </c>
      <c r="H11200">
        <v>0.48135147655773902</v>
      </c>
    </row>
    <row r="11201" spans="1:8" x14ac:dyDescent="0.25">
      <c r="C11201" t="s">
        <v>47</v>
      </c>
      <c r="D11201" t="s">
        <v>126</v>
      </c>
      <c r="E11201" t="s">
        <v>184</v>
      </c>
      <c r="F11201">
        <v>0.12536841165670301</v>
      </c>
      <c r="G11201">
        <v>0.25037476468783598</v>
      </c>
      <c r="H11201">
        <v>0.35487913094124601</v>
      </c>
    </row>
    <row r="11202" spans="1:8" x14ac:dyDescent="0.25">
      <c r="C11202" t="s">
        <v>47</v>
      </c>
      <c r="D11202" t="s">
        <v>126</v>
      </c>
      <c r="E11202" t="s">
        <v>185</v>
      </c>
      <c r="F11202">
        <v>0.15244042733656701</v>
      </c>
      <c r="G11202">
        <v>0.32134494675113301</v>
      </c>
      <c r="H11202">
        <v>0.50745161922408699</v>
      </c>
    </row>
    <row r="11203" spans="1:8" x14ac:dyDescent="0.25">
      <c r="C11203" t="s">
        <v>47</v>
      </c>
      <c r="D11203" t="s">
        <v>126</v>
      </c>
      <c r="E11203" t="s">
        <v>186</v>
      </c>
      <c r="F11203">
        <v>0.15582293419349</v>
      </c>
      <c r="G11203">
        <v>0.26151369892662102</v>
      </c>
      <c r="H11203">
        <v>0.48936534572296297</v>
      </c>
    </row>
    <row r="11204" spans="1:8" x14ac:dyDescent="0.25">
      <c r="C11204" t="s">
        <v>47</v>
      </c>
      <c r="D11204" t="s">
        <v>126</v>
      </c>
      <c r="E11204" t="s">
        <v>187</v>
      </c>
      <c r="F11204">
        <v>0.141806458189009</v>
      </c>
      <c r="G11204">
        <v>0.29035433891777801</v>
      </c>
      <c r="H11204">
        <v>0.44148244577826601</v>
      </c>
    </row>
    <row r="11205" spans="1:8" x14ac:dyDescent="0.25">
      <c r="C11205" t="s">
        <v>47</v>
      </c>
      <c r="D11205" t="s">
        <v>126</v>
      </c>
      <c r="E11205" t="s">
        <v>188</v>
      </c>
      <c r="F11205">
        <v>0.156181054711069</v>
      </c>
      <c r="G11205">
        <v>0.27072113620441202</v>
      </c>
      <c r="H11205">
        <v>0.48266020009190302</v>
      </c>
    </row>
    <row r="11206" spans="1:8" x14ac:dyDescent="0.25">
      <c r="C11206" t="s">
        <v>47</v>
      </c>
      <c r="D11206" t="s">
        <v>126</v>
      </c>
      <c r="E11206" t="s">
        <v>192</v>
      </c>
      <c r="F11206">
        <v>108.035333333333</v>
      </c>
      <c r="G11206">
        <v>202.43199999999999</v>
      </c>
      <c r="H11206">
        <v>287.82764999999898</v>
      </c>
    </row>
    <row r="11207" spans="1:8" x14ac:dyDescent="0.25">
      <c r="C11207" t="s">
        <v>47</v>
      </c>
      <c r="D11207" t="s">
        <v>126</v>
      </c>
      <c r="E11207" t="s">
        <v>108</v>
      </c>
      <c r="F11207">
        <v>657.70600349117205</v>
      </c>
      <c r="G11207">
        <v>1231.53045996586</v>
      </c>
      <c r="H11207">
        <v>1752.6208012382499</v>
      </c>
    </row>
    <row r="11208" spans="1:8" x14ac:dyDescent="0.25">
      <c r="A11208" t="s">
        <v>89</v>
      </c>
      <c r="B11208">
        <v>1</v>
      </c>
      <c r="C11208" t="s">
        <v>47</v>
      </c>
      <c r="D11208" t="s">
        <v>127</v>
      </c>
    </row>
    <row r="11209" spans="1:8" x14ac:dyDescent="0.25">
      <c r="A11209" t="s">
        <v>91</v>
      </c>
      <c r="B11209">
        <v>2</v>
      </c>
      <c r="C11209" t="s">
        <v>47</v>
      </c>
      <c r="D11209" t="s">
        <v>127</v>
      </c>
    </row>
    <row r="11210" spans="1:8" x14ac:dyDescent="0.25">
      <c r="A11210" t="s">
        <v>92</v>
      </c>
      <c r="B11210">
        <v>0</v>
      </c>
      <c r="C11210" t="s">
        <v>47</v>
      </c>
      <c r="D11210" t="s">
        <v>127</v>
      </c>
    </row>
    <row r="11211" spans="1:8" x14ac:dyDescent="0.25">
      <c r="A11211" t="s">
        <v>93</v>
      </c>
      <c r="B11211">
        <v>3</v>
      </c>
      <c r="C11211" t="s">
        <v>47</v>
      </c>
      <c r="D11211" t="s">
        <v>127</v>
      </c>
    </row>
    <row r="11212" spans="1:8" x14ac:dyDescent="0.25">
      <c r="A11212" t="s">
        <v>94</v>
      </c>
      <c r="B11212">
        <v>1</v>
      </c>
      <c r="C11212" t="s">
        <v>47</v>
      </c>
      <c r="D11212" t="s">
        <v>127</v>
      </c>
    </row>
    <row r="11213" spans="1:8" x14ac:dyDescent="0.25">
      <c r="A11213" t="s">
        <v>95</v>
      </c>
      <c r="B11213">
        <v>0</v>
      </c>
      <c r="C11213" t="s">
        <v>47</v>
      </c>
      <c r="D11213" t="s">
        <v>127</v>
      </c>
    </row>
    <row r="11214" spans="1:8" x14ac:dyDescent="0.25">
      <c r="A11214" t="s">
        <v>96</v>
      </c>
      <c r="B11214">
        <v>0</v>
      </c>
      <c r="C11214" t="s">
        <v>47</v>
      </c>
      <c r="D11214" t="s">
        <v>127</v>
      </c>
    </row>
    <row r="11215" spans="1:8" x14ac:dyDescent="0.25">
      <c r="A11215" t="s">
        <v>97</v>
      </c>
      <c r="B11215">
        <v>1</v>
      </c>
      <c r="C11215" t="s">
        <v>47</v>
      </c>
      <c r="D11215" t="s">
        <v>127</v>
      </c>
    </row>
    <row r="11216" spans="1:8" x14ac:dyDescent="0.25">
      <c r="A11216" t="s">
        <v>98</v>
      </c>
      <c r="B11216">
        <v>0</v>
      </c>
      <c r="C11216" t="s">
        <v>47</v>
      </c>
      <c r="D11216" t="s">
        <v>127</v>
      </c>
    </row>
    <row r="11217" spans="1:9" x14ac:dyDescent="0.25">
      <c r="A11217" t="s">
        <v>99</v>
      </c>
      <c r="B11217">
        <v>1</v>
      </c>
      <c r="C11217" t="s">
        <v>47</v>
      </c>
      <c r="D11217" t="s">
        <v>127</v>
      </c>
    </row>
    <row r="11218" spans="1:9" x14ac:dyDescent="0.25">
      <c r="A11218" t="s">
        <v>100</v>
      </c>
      <c r="B11218">
        <v>0</v>
      </c>
      <c r="C11218" t="s">
        <v>47</v>
      </c>
      <c r="D11218" t="s">
        <v>127</v>
      </c>
    </row>
    <row r="11219" spans="1:9" x14ac:dyDescent="0.25">
      <c r="A11219" t="s">
        <v>101</v>
      </c>
      <c r="B11219">
        <v>1</v>
      </c>
      <c r="C11219" t="s">
        <v>47</v>
      </c>
      <c r="D11219" t="s">
        <v>127</v>
      </c>
    </row>
    <row r="11220" spans="1:9" x14ac:dyDescent="0.25">
      <c r="A11220" t="s">
        <v>102</v>
      </c>
      <c r="B11220">
        <v>1</v>
      </c>
      <c r="C11220" t="s">
        <v>47</v>
      </c>
      <c r="D11220" t="s">
        <v>127</v>
      </c>
    </row>
    <row r="11221" spans="1:9" x14ac:dyDescent="0.25">
      <c r="A11221" t="s">
        <v>103</v>
      </c>
      <c r="B11221">
        <v>1</v>
      </c>
      <c r="C11221" t="s">
        <v>47</v>
      </c>
      <c r="D11221" t="s">
        <v>127</v>
      </c>
    </row>
    <row r="11222" spans="1:9" x14ac:dyDescent="0.25">
      <c r="A11222" t="s">
        <v>104</v>
      </c>
      <c r="B11222">
        <v>3</v>
      </c>
      <c r="C11222" t="s">
        <v>47</v>
      </c>
      <c r="D11222" t="s">
        <v>127</v>
      </c>
    </row>
    <row r="11223" spans="1:9" x14ac:dyDescent="0.25">
      <c r="A11223" t="s">
        <v>105</v>
      </c>
      <c r="B11223">
        <v>0</v>
      </c>
      <c r="C11223" t="s">
        <v>47</v>
      </c>
      <c r="D11223" t="s">
        <v>127</v>
      </c>
    </row>
    <row r="11224" spans="1:9" x14ac:dyDescent="0.25">
      <c r="A11224" t="s">
        <v>106</v>
      </c>
      <c r="B11224">
        <v>3</v>
      </c>
      <c r="C11224" t="s">
        <v>47</v>
      </c>
      <c r="D11224" t="s">
        <v>127</v>
      </c>
    </row>
    <row r="11225" spans="1:9" x14ac:dyDescent="0.25">
      <c r="C11225" t="s">
        <v>47</v>
      </c>
      <c r="D11225" t="s">
        <v>128</v>
      </c>
      <c r="E11225" t="s">
        <v>132</v>
      </c>
      <c r="F11225">
        <v>0.14520878136200699</v>
      </c>
      <c r="G11225">
        <v>0.27208602150537597</v>
      </c>
      <c r="H11225">
        <v>0.36346370967741898</v>
      </c>
      <c r="I11225">
        <v>0.39466559139784801</v>
      </c>
    </row>
    <row r="11226" spans="1:9" x14ac:dyDescent="0.25">
      <c r="C11226" t="s">
        <v>47</v>
      </c>
      <c r="D11226" t="s">
        <v>128</v>
      </c>
      <c r="E11226" t="s">
        <v>133</v>
      </c>
      <c r="F11226">
        <v>0.156181054711069</v>
      </c>
      <c r="G11226">
        <v>0.27072113620441202</v>
      </c>
      <c r="H11226">
        <v>0.605441268194576</v>
      </c>
      <c r="I11226">
        <v>0.44173317739101298</v>
      </c>
    </row>
    <row r="11227" spans="1:9" x14ac:dyDescent="0.25">
      <c r="C11227" t="s">
        <v>47</v>
      </c>
      <c r="D11227" t="s">
        <v>128</v>
      </c>
      <c r="E11227" t="s">
        <v>134</v>
      </c>
      <c r="F11227">
        <v>3.7333333333333302E-2</v>
      </c>
      <c r="G11227">
        <v>4.52857142857142E-2</v>
      </c>
      <c r="H11227">
        <v>2.8000000000000001E-2</v>
      </c>
      <c r="I11227">
        <v>6.2033333333315802E-2</v>
      </c>
    </row>
    <row r="11228" spans="1:9" x14ac:dyDescent="0.25">
      <c r="C11228" t="s">
        <v>47</v>
      </c>
      <c r="D11228" t="s">
        <v>128</v>
      </c>
      <c r="E11228" t="s">
        <v>135</v>
      </c>
      <c r="F11228">
        <v>1.37316666666666</v>
      </c>
      <c r="G11228">
        <v>2.0195714285714201</v>
      </c>
      <c r="H11228">
        <v>3.6909999999999998</v>
      </c>
      <c r="I11228">
        <v>3.36266666666666</v>
      </c>
    </row>
    <row r="11229" spans="1:9" x14ac:dyDescent="0.25">
      <c r="C11229" t="s">
        <v>47</v>
      </c>
      <c r="D11229" t="s">
        <v>128</v>
      </c>
      <c r="E11229" t="s">
        <v>136</v>
      </c>
      <c r="F11229">
        <v>6.6500000000000004E-2</v>
      </c>
      <c r="G11229">
        <v>0.10053571428571401</v>
      </c>
      <c r="H11229">
        <v>0.04</v>
      </c>
      <c r="I11229">
        <v>0.11233333333333299</v>
      </c>
    </row>
    <row r="11230" spans="1:9" x14ac:dyDescent="0.25">
      <c r="C11230" t="s">
        <v>47</v>
      </c>
      <c r="D11230" t="s">
        <v>128</v>
      </c>
      <c r="E11230" t="s">
        <v>137</v>
      </c>
      <c r="F11230">
        <v>9.9416666666666598E-2</v>
      </c>
      <c r="G11230">
        <v>0.183214285714285</v>
      </c>
      <c r="H11230">
        <v>5.7000000000000002E-2</v>
      </c>
      <c r="I11230">
        <v>0.23833333333333301</v>
      </c>
    </row>
    <row r="11231" spans="1:9" x14ac:dyDescent="0.25">
      <c r="C11231" t="s">
        <v>47</v>
      </c>
      <c r="D11231" t="s">
        <v>128</v>
      </c>
      <c r="E11231" t="s">
        <v>138</v>
      </c>
      <c r="F11231">
        <v>0.155458333333333</v>
      </c>
      <c r="G11231">
        <v>0.32224999999999998</v>
      </c>
      <c r="H11231">
        <v>0.29649999999999999</v>
      </c>
      <c r="I11231">
        <v>0.51433333333333298</v>
      </c>
    </row>
    <row r="11232" spans="1:9" x14ac:dyDescent="0.25">
      <c r="C11232" t="s">
        <v>47</v>
      </c>
      <c r="D11232" t="s">
        <v>128</v>
      </c>
      <c r="E11232" t="s">
        <v>139</v>
      </c>
      <c r="F11232">
        <v>0.14520878136200699</v>
      </c>
      <c r="G11232">
        <v>0.27208602150537597</v>
      </c>
      <c r="H11232">
        <v>0.36346370967741898</v>
      </c>
      <c r="I11232">
        <v>0.39466559139784801</v>
      </c>
    </row>
    <row r="11233" spans="3:9" x14ac:dyDescent="0.25">
      <c r="C11233" t="s">
        <v>47</v>
      </c>
      <c r="D11233" t="s">
        <v>128</v>
      </c>
      <c r="E11233" t="s">
        <v>140</v>
      </c>
      <c r="F11233">
        <v>3.48501075268817</v>
      </c>
      <c r="G11233">
        <v>6.5300645161290296</v>
      </c>
      <c r="H11233">
        <v>8.7231290322580595</v>
      </c>
      <c r="I11233">
        <v>9.4719741935483697</v>
      </c>
    </row>
    <row r="11234" spans="3:9" x14ac:dyDescent="0.25">
      <c r="C11234" t="s">
        <v>47</v>
      </c>
      <c r="D11234" t="s">
        <v>128</v>
      </c>
      <c r="E11234" t="s">
        <v>141</v>
      </c>
      <c r="F11234">
        <v>0.13331720430107499</v>
      </c>
      <c r="G11234">
        <v>0.20750345622119801</v>
      </c>
      <c r="H11234">
        <v>0.50453225806451596</v>
      </c>
      <c r="I11234">
        <v>0.373599462365591</v>
      </c>
    </row>
    <row r="11235" spans="3:9" x14ac:dyDescent="0.25">
      <c r="C11235" t="s">
        <v>47</v>
      </c>
      <c r="D11235" t="s">
        <v>128</v>
      </c>
      <c r="E11235" t="s">
        <v>142</v>
      </c>
      <c r="F11235">
        <v>0.17968906810035801</v>
      </c>
      <c r="G11235">
        <v>0.35593394777265702</v>
      </c>
      <c r="H11235">
        <v>0.15890860215053701</v>
      </c>
      <c r="I11235">
        <v>0.55878476702508695</v>
      </c>
    </row>
    <row r="11236" spans="3:9" x14ac:dyDescent="0.25">
      <c r="C11236" t="s">
        <v>47</v>
      </c>
      <c r="D11236" t="s">
        <v>128</v>
      </c>
      <c r="E11236" t="s">
        <v>143</v>
      </c>
      <c r="F11236">
        <v>0.16814247311827901</v>
      </c>
      <c r="G11236">
        <v>0.319608294930875</v>
      </c>
      <c r="H11236">
        <v>0.41758870967741901</v>
      </c>
      <c r="I11236">
        <v>0.46691720430107497</v>
      </c>
    </row>
    <row r="11237" spans="3:9" x14ac:dyDescent="0.25">
      <c r="C11237" t="s">
        <v>47</v>
      </c>
      <c r="D11237" t="s">
        <v>128</v>
      </c>
      <c r="E11237" t="s">
        <v>144</v>
      </c>
      <c r="F11237">
        <v>0.158126344086021</v>
      </c>
      <c r="G11237">
        <v>0.36323387096774101</v>
      </c>
      <c r="H11237">
        <v>0.89108870967741904</v>
      </c>
      <c r="I11237">
        <v>0.46286827956989202</v>
      </c>
    </row>
    <row r="11238" spans="3:9" x14ac:dyDescent="0.25">
      <c r="C11238" t="s">
        <v>47</v>
      </c>
      <c r="D11238" t="s">
        <v>128</v>
      </c>
      <c r="E11238" t="s">
        <v>145</v>
      </c>
      <c r="F11238">
        <v>9.4755376344085901E-2</v>
      </c>
      <c r="G11238">
        <v>0.13884639016896999</v>
      </c>
      <c r="H11238">
        <v>8.6139784946236503E-2</v>
      </c>
      <c r="I11238">
        <v>0.150954301075268</v>
      </c>
    </row>
    <row r="11239" spans="3:9" x14ac:dyDescent="0.25">
      <c r="C11239" t="s">
        <v>47</v>
      </c>
      <c r="D11239" t="s">
        <v>128</v>
      </c>
      <c r="E11239" t="s">
        <v>146</v>
      </c>
      <c r="F11239">
        <v>108.035333333333</v>
      </c>
      <c r="G11239">
        <v>202.43199999999999</v>
      </c>
      <c r="H11239">
        <v>270.41699999999997</v>
      </c>
      <c r="I11239">
        <v>293.63119999999901</v>
      </c>
    </row>
    <row r="11240" spans="3:9" x14ac:dyDescent="0.25">
      <c r="C11240" t="s">
        <v>47</v>
      </c>
      <c r="D11240" t="s">
        <v>128</v>
      </c>
      <c r="E11240" t="s">
        <v>147</v>
      </c>
      <c r="F11240">
        <v>0.15398437499999901</v>
      </c>
      <c r="G11240">
        <v>0.282013392857142</v>
      </c>
      <c r="H11240">
        <v>0.43796875000000002</v>
      </c>
      <c r="I11240">
        <v>0.37435069444444402</v>
      </c>
    </row>
    <row r="11241" spans="3:9" x14ac:dyDescent="0.25">
      <c r="C11241" t="s">
        <v>47</v>
      </c>
      <c r="D11241" t="s">
        <v>128</v>
      </c>
      <c r="E11241" t="s">
        <v>148</v>
      </c>
      <c r="F11241">
        <v>0.139001736111111</v>
      </c>
      <c r="G11241">
        <v>0.28143005952380901</v>
      </c>
      <c r="H11241">
        <v>0.48880208333333303</v>
      </c>
      <c r="I11241">
        <v>0.354833333333333</v>
      </c>
    </row>
    <row r="11242" spans="3:9" x14ac:dyDescent="0.25">
      <c r="C11242" t="s">
        <v>47</v>
      </c>
      <c r="D11242" t="s">
        <v>128</v>
      </c>
      <c r="E11242" t="s">
        <v>149</v>
      </c>
      <c r="F11242">
        <v>0.15187222222222199</v>
      </c>
      <c r="G11242">
        <v>0.27815119047619002</v>
      </c>
      <c r="H11242">
        <v>0.47618333333333301</v>
      </c>
      <c r="I11242">
        <v>0.410884166666666</v>
      </c>
    </row>
    <row r="11243" spans="3:9" x14ac:dyDescent="0.25">
      <c r="C11243" t="s">
        <v>47</v>
      </c>
      <c r="D11243" t="s">
        <v>128</v>
      </c>
      <c r="E11243" t="s">
        <v>150</v>
      </c>
      <c r="F11243">
        <v>0.139829166666666</v>
      </c>
      <c r="G11243">
        <v>0.25773809523809499</v>
      </c>
      <c r="H11243">
        <v>0.30870833333333297</v>
      </c>
      <c r="I11243">
        <v>0.42310111111110998</v>
      </c>
    </row>
    <row r="11244" spans="3:9" x14ac:dyDescent="0.25">
      <c r="C11244" t="s">
        <v>47</v>
      </c>
      <c r="D11244" t="s">
        <v>128</v>
      </c>
      <c r="E11244" t="s">
        <v>151</v>
      </c>
      <c r="F11244">
        <v>0.14059305555555501</v>
      </c>
      <c r="G11244">
        <v>0.25257380952380898</v>
      </c>
      <c r="H11244">
        <v>0.333175</v>
      </c>
      <c r="I11244">
        <v>0.37511749999999799</v>
      </c>
    </row>
    <row r="11245" spans="3:9" x14ac:dyDescent="0.25">
      <c r="C11245" t="s">
        <v>47</v>
      </c>
      <c r="D11245" t="s">
        <v>128</v>
      </c>
      <c r="E11245" t="s">
        <v>152</v>
      </c>
      <c r="F11245">
        <v>0.13722916666666601</v>
      </c>
      <c r="G11245">
        <v>0.25518601190476098</v>
      </c>
      <c r="H11245">
        <v>0.17159374999999999</v>
      </c>
      <c r="I11245">
        <v>0.38371180555555501</v>
      </c>
    </row>
    <row r="11246" spans="3:9" x14ac:dyDescent="0.25">
      <c r="C11246" t="s">
        <v>47</v>
      </c>
      <c r="D11246" t="s">
        <v>128</v>
      </c>
      <c r="E11246" t="s">
        <v>153</v>
      </c>
      <c r="F11246">
        <v>0.154784722222222</v>
      </c>
      <c r="G11246">
        <v>0.304458333333333</v>
      </c>
      <c r="H11246">
        <v>0.32089583333333299</v>
      </c>
      <c r="I11246">
        <v>0.43438402777777602</v>
      </c>
    </row>
    <row r="11247" spans="3:9" x14ac:dyDescent="0.25">
      <c r="C11247" t="s">
        <v>47</v>
      </c>
      <c r="D11247" t="s">
        <v>128</v>
      </c>
      <c r="E11247" t="s">
        <v>154</v>
      </c>
      <c r="F11247">
        <v>0.144931159420289</v>
      </c>
      <c r="G11247">
        <v>0.26939518633540299</v>
      </c>
      <c r="H11247">
        <v>0.40423550724637602</v>
      </c>
      <c r="I11247">
        <v>0.38966304347825997</v>
      </c>
    </row>
    <row r="11248" spans="3:9" x14ac:dyDescent="0.25">
      <c r="C11248" t="s">
        <v>47</v>
      </c>
      <c r="D11248" t="s">
        <v>128</v>
      </c>
      <c r="E11248" t="s">
        <v>155</v>
      </c>
      <c r="F11248">
        <v>0.14600694444444401</v>
      </c>
      <c r="G11248">
        <v>0.27982217261904702</v>
      </c>
      <c r="H11248">
        <v>0.24624479166666599</v>
      </c>
      <c r="I11248">
        <v>0.40904791666666601</v>
      </c>
    </row>
    <row r="11249" spans="3:9" x14ac:dyDescent="0.25">
      <c r="C11249" t="s">
        <v>47</v>
      </c>
      <c r="D11249" t="s">
        <v>128</v>
      </c>
      <c r="E11249" t="s">
        <v>156</v>
      </c>
      <c r="F11249">
        <v>16.531333333333301</v>
      </c>
      <c r="G11249">
        <v>25.730428571428501</v>
      </c>
      <c r="H11249">
        <v>62.561999999999998</v>
      </c>
      <c r="I11249">
        <v>46.326333333333302</v>
      </c>
    </row>
    <row r="11250" spans="3:9" x14ac:dyDescent="0.25">
      <c r="C11250" t="s">
        <v>47</v>
      </c>
      <c r="D11250" t="s">
        <v>128</v>
      </c>
      <c r="E11250" t="s">
        <v>157</v>
      </c>
      <c r="F11250">
        <v>33.422166666666598</v>
      </c>
      <c r="G11250">
        <v>66.203714285714199</v>
      </c>
      <c r="H11250">
        <v>29.556999999999999</v>
      </c>
      <c r="I11250">
        <v>103.933966666666</v>
      </c>
    </row>
    <row r="11251" spans="3:9" x14ac:dyDescent="0.25">
      <c r="C11251" t="s">
        <v>47</v>
      </c>
      <c r="D11251" t="s">
        <v>128</v>
      </c>
      <c r="E11251" t="s">
        <v>158</v>
      </c>
      <c r="F11251">
        <v>20.8496666666666</v>
      </c>
      <c r="G11251">
        <v>39.631428571428501</v>
      </c>
      <c r="H11251">
        <v>51.780999999999999</v>
      </c>
      <c r="I11251">
        <v>57.8977333333332</v>
      </c>
    </row>
    <row r="11252" spans="3:9" x14ac:dyDescent="0.25">
      <c r="C11252" t="s">
        <v>47</v>
      </c>
      <c r="D11252" t="s">
        <v>128</v>
      </c>
      <c r="E11252" t="s">
        <v>159</v>
      </c>
      <c r="F11252">
        <v>19.607666666666599</v>
      </c>
      <c r="G11252">
        <v>45.040999999999997</v>
      </c>
      <c r="H11252">
        <v>110.495</v>
      </c>
      <c r="I11252">
        <v>57.3956666666666</v>
      </c>
    </row>
    <row r="11253" spans="3:9" x14ac:dyDescent="0.25">
      <c r="C11253" t="s">
        <v>47</v>
      </c>
      <c r="D11253" t="s">
        <v>128</v>
      </c>
      <c r="E11253" t="s">
        <v>160</v>
      </c>
      <c r="F11253">
        <v>17.624500000000001</v>
      </c>
      <c r="G11253">
        <v>25.8254285714285</v>
      </c>
      <c r="H11253">
        <v>16.021999999999998</v>
      </c>
      <c r="I11253">
        <v>28.077499999999901</v>
      </c>
    </row>
    <row r="11254" spans="3:9" x14ac:dyDescent="0.25">
      <c r="C11254" t="s">
        <v>47</v>
      </c>
      <c r="D11254" t="s">
        <v>128</v>
      </c>
      <c r="E11254" t="s">
        <v>161</v>
      </c>
      <c r="F11254">
        <v>14.782500000000001</v>
      </c>
      <c r="G11254">
        <v>27.073285714285699</v>
      </c>
      <c r="H11254">
        <v>42.045000000000002</v>
      </c>
      <c r="I11254">
        <v>35.937666666666601</v>
      </c>
    </row>
    <row r="11255" spans="3:9" x14ac:dyDescent="0.25">
      <c r="C11255" t="s">
        <v>47</v>
      </c>
      <c r="D11255" t="s">
        <v>128</v>
      </c>
      <c r="E11255" t="s">
        <v>162</v>
      </c>
      <c r="F11255">
        <v>13.344166666666601</v>
      </c>
      <c r="G11255">
        <v>27.017285714285698</v>
      </c>
      <c r="H11255">
        <v>46.924999999999997</v>
      </c>
      <c r="I11255">
        <v>34.064</v>
      </c>
    </row>
    <row r="11256" spans="3:9" x14ac:dyDescent="0.25">
      <c r="C11256" t="s">
        <v>47</v>
      </c>
      <c r="D11256" t="s">
        <v>128</v>
      </c>
      <c r="E11256" t="s">
        <v>163</v>
      </c>
      <c r="F11256">
        <v>18.2246666666666</v>
      </c>
      <c r="G11256">
        <v>33.378142857142798</v>
      </c>
      <c r="H11256">
        <v>57.142000000000003</v>
      </c>
      <c r="I11256">
        <v>49.306099999999901</v>
      </c>
    </row>
    <row r="11257" spans="3:9" x14ac:dyDescent="0.25">
      <c r="C11257" t="s">
        <v>47</v>
      </c>
      <c r="D11257" t="s">
        <v>128</v>
      </c>
      <c r="E11257" t="s">
        <v>164</v>
      </c>
      <c r="F11257">
        <v>16.779499999999999</v>
      </c>
      <c r="G11257">
        <v>30.928571428571399</v>
      </c>
      <c r="H11257">
        <v>37.045000000000002</v>
      </c>
      <c r="I11257">
        <v>50.772133333333201</v>
      </c>
    </row>
    <row r="11258" spans="3:9" x14ac:dyDescent="0.25">
      <c r="C11258" t="s">
        <v>47</v>
      </c>
      <c r="D11258" t="s">
        <v>128</v>
      </c>
      <c r="E11258" t="s">
        <v>165</v>
      </c>
      <c r="F11258">
        <v>16.8711666666666</v>
      </c>
      <c r="G11258">
        <v>30.3088571428571</v>
      </c>
      <c r="H11258">
        <v>39.981000000000002</v>
      </c>
      <c r="I11258">
        <v>45.014099999999701</v>
      </c>
    </row>
    <row r="11259" spans="3:9" x14ac:dyDescent="0.25">
      <c r="C11259" t="s">
        <v>47</v>
      </c>
      <c r="D11259" t="s">
        <v>128</v>
      </c>
      <c r="E11259" t="s">
        <v>166</v>
      </c>
      <c r="F11259">
        <v>13.173999999999999</v>
      </c>
      <c r="G11259">
        <v>24.4978571428571</v>
      </c>
      <c r="H11259">
        <v>16.472999999999999</v>
      </c>
      <c r="I11259">
        <v>36.8363333333333</v>
      </c>
    </row>
    <row r="11260" spans="3:9" x14ac:dyDescent="0.25">
      <c r="C11260" t="s">
        <v>47</v>
      </c>
      <c r="D11260" t="s">
        <v>128</v>
      </c>
      <c r="E11260" t="s">
        <v>167</v>
      </c>
      <c r="F11260">
        <v>14.8593333333333</v>
      </c>
      <c r="G11260">
        <v>29.228000000000002</v>
      </c>
      <c r="H11260">
        <v>30.806000000000001</v>
      </c>
      <c r="I11260">
        <v>41.700866666666499</v>
      </c>
    </row>
    <row r="11261" spans="3:9" x14ac:dyDescent="0.25">
      <c r="C11261" t="s">
        <v>47</v>
      </c>
      <c r="D11261" t="s">
        <v>128</v>
      </c>
      <c r="E11261" t="s">
        <v>168</v>
      </c>
      <c r="F11261">
        <v>80.001999999999995</v>
      </c>
      <c r="G11261">
        <v>148.706142857142</v>
      </c>
      <c r="H11261">
        <v>223.13800000000001</v>
      </c>
      <c r="I11261">
        <v>215.093999999999</v>
      </c>
    </row>
    <row r="11262" spans="3:9" x14ac:dyDescent="0.25">
      <c r="C11262" t="s">
        <v>47</v>
      </c>
      <c r="D11262" t="s">
        <v>128</v>
      </c>
      <c r="E11262" t="s">
        <v>169</v>
      </c>
      <c r="F11262">
        <v>28.033333333333299</v>
      </c>
      <c r="G11262">
        <v>53.725857142857102</v>
      </c>
      <c r="H11262">
        <v>47.279000000000003</v>
      </c>
      <c r="I11262">
        <v>78.5371999999998</v>
      </c>
    </row>
    <row r="11263" spans="3:9" x14ac:dyDescent="0.25">
      <c r="C11263" t="s">
        <v>47</v>
      </c>
      <c r="D11263" t="s">
        <v>128</v>
      </c>
      <c r="E11263" t="s">
        <v>170</v>
      </c>
      <c r="F11263">
        <v>108.035333333333</v>
      </c>
      <c r="G11263">
        <v>202.43199999999999</v>
      </c>
      <c r="H11263">
        <v>270.41699999999997</v>
      </c>
      <c r="I11263">
        <v>293.63119999999901</v>
      </c>
    </row>
    <row r="11264" spans="3:9" x14ac:dyDescent="0.25">
      <c r="C11264" t="s">
        <v>47</v>
      </c>
      <c r="D11264" t="s">
        <v>128</v>
      </c>
      <c r="E11264" t="s">
        <v>174</v>
      </c>
      <c r="F11264">
        <v>6.1707566464280703E-2</v>
      </c>
      <c r="G11264">
        <v>0.104261614716749</v>
      </c>
      <c r="H11264">
        <v>0.19166713372953101</v>
      </c>
      <c r="I11264">
        <v>0.154476092763978</v>
      </c>
    </row>
    <row r="11265" spans="3:9" x14ac:dyDescent="0.25">
      <c r="C11265" t="s">
        <v>47</v>
      </c>
      <c r="D11265" t="s">
        <v>128</v>
      </c>
      <c r="E11265" t="s">
        <v>175</v>
      </c>
      <c r="F11265">
        <v>6.5439510407779497E-2</v>
      </c>
      <c r="G11265">
        <v>9.0062499376777905E-2</v>
      </c>
      <c r="H11265">
        <v>8.9762737006415697E-2</v>
      </c>
      <c r="I11265">
        <v>0.20901311888947799</v>
      </c>
    </row>
    <row r="11266" spans="3:9" x14ac:dyDescent="0.25">
      <c r="C11266" t="s">
        <v>47</v>
      </c>
      <c r="D11266" t="s">
        <v>128</v>
      </c>
      <c r="E11266" t="s">
        <v>176</v>
      </c>
      <c r="F11266">
        <v>5.82364483489832E-2</v>
      </c>
      <c r="G11266">
        <v>7.0962062564091197E-2</v>
      </c>
      <c r="H11266">
        <v>0.39648988476125302</v>
      </c>
      <c r="I11266">
        <v>0.100749241579701</v>
      </c>
    </row>
    <row r="11267" spans="3:9" x14ac:dyDescent="0.25">
      <c r="C11267" t="s">
        <v>47</v>
      </c>
      <c r="D11267" t="s">
        <v>128</v>
      </c>
      <c r="E11267" t="s">
        <v>177</v>
      </c>
      <c r="F11267">
        <v>7.7326976103398004E-2</v>
      </c>
      <c r="G11267">
        <v>9.2276938825289395E-2</v>
      </c>
      <c r="H11267">
        <v>0.267008275300118</v>
      </c>
      <c r="I11267">
        <v>9.4262217869414799E-2</v>
      </c>
    </row>
    <row r="11268" spans="3:9" x14ac:dyDescent="0.25">
      <c r="C11268" t="s">
        <v>47</v>
      </c>
      <c r="D11268" t="s">
        <v>128</v>
      </c>
      <c r="E11268" t="s">
        <v>178</v>
      </c>
      <c r="F11268">
        <v>3.7147953835673798E-2</v>
      </c>
      <c r="G11268">
        <v>3.3340540017626603E-2</v>
      </c>
      <c r="H11268">
        <v>2.3111646070171701E-2</v>
      </c>
      <c r="I11268">
        <v>0.107463842614299</v>
      </c>
    </row>
    <row r="11269" spans="3:9" x14ac:dyDescent="0.25">
      <c r="C11269" t="s">
        <v>47</v>
      </c>
      <c r="D11269" t="s">
        <v>128</v>
      </c>
      <c r="E11269" t="s">
        <v>179</v>
      </c>
      <c r="F11269">
        <v>0.17331120582631401</v>
      </c>
      <c r="G11269">
        <v>0.26100304724185303</v>
      </c>
      <c r="H11269">
        <v>0.64719077888696397</v>
      </c>
      <c r="I11269">
        <v>0.34402960249498099</v>
      </c>
    </row>
    <row r="11270" spans="3:9" x14ac:dyDescent="0.25">
      <c r="C11270" t="s">
        <v>47</v>
      </c>
      <c r="D11270" t="s">
        <v>128</v>
      </c>
      <c r="E11270" t="s">
        <v>180</v>
      </c>
      <c r="F11270">
        <v>0.135695469038843</v>
      </c>
      <c r="G11270">
        <v>0.26772445257018401</v>
      </c>
      <c r="H11270">
        <v>0.78659575145441796</v>
      </c>
      <c r="I11270">
        <v>0.30913203614894402</v>
      </c>
    </row>
    <row r="11271" spans="3:9" x14ac:dyDescent="0.25">
      <c r="C11271" t="s">
        <v>47</v>
      </c>
      <c r="D11271" t="s">
        <v>128</v>
      </c>
      <c r="E11271" t="s">
        <v>181</v>
      </c>
      <c r="F11271">
        <v>0.15492241272364901</v>
      </c>
      <c r="G11271">
        <v>0.26757839272105699</v>
      </c>
      <c r="H11271">
        <v>0.67334470530097901</v>
      </c>
      <c r="I11271">
        <v>0.46362807514264798</v>
      </c>
    </row>
    <row r="11272" spans="3:9" x14ac:dyDescent="0.25">
      <c r="C11272" t="s">
        <v>47</v>
      </c>
      <c r="D11272" t="s">
        <v>128</v>
      </c>
      <c r="E11272" t="s">
        <v>182</v>
      </c>
      <c r="F11272">
        <v>0.139592057060061</v>
      </c>
      <c r="G11272">
        <v>0.24125874502998701</v>
      </c>
      <c r="H11272">
        <v>0.55338704062951705</v>
      </c>
      <c r="I11272">
        <v>0.50569725873840499</v>
      </c>
    </row>
    <row r="11273" spans="3:9" x14ac:dyDescent="0.25">
      <c r="C11273" t="s">
        <v>47</v>
      </c>
      <c r="D11273" t="s">
        <v>128</v>
      </c>
      <c r="E11273" t="s">
        <v>183</v>
      </c>
      <c r="F11273">
        <v>0.15325722089452601</v>
      </c>
      <c r="G11273">
        <v>0.25397373723684502</v>
      </c>
      <c r="H11273">
        <v>0.55283504100502201</v>
      </c>
      <c r="I11273">
        <v>0.45752362174197803</v>
      </c>
    </row>
    <row r="11274" spans="3:9" x14ac:dyDescent="0.25">
      <c r="C11274" t="s">
        <v>47</v>
      </c>
      <c r="D11274" t="s">
        <v>128</v>
      </c>
      <c r="E11274" t="s">
        <v>184</v>
      </c>
      <c r="F11274">
        <v>0.12536841165670301</v>
      </c>
      <c r="G11274">
        <v>0.25037476468783598</v>
      </c>
      <c r="H11274">
        <v>0.298578582731229</v>
      </c>
      <c r="I11274">
        <v>0.37364598034458502</v>
      </c>
    </row>
    <row r="11275" spans="3:9" x14ac:dyDescent="0.25">
      <c r="C11275" t="s">
        <v>47</v>
      </c>
      <c r="D11275" t="s">
        <v>128</v>
      </c>
      <c r="E11275" t="s">
        <v>185</v>
      </c>
      <c r="F11275">
        <v>0.15244042733656701</v>
      </c>
      <c r="G11275">
        <v>0.32134494675113301</v>
      </c>
      <c r="H11275">
        <v>0.56943250566574699</v>
      </c>
      <c r="I11275">
        <v>0.48679132374353401</v>
      </c>
    </row>
    <row r="11276" spans="3:9" x14ac:dyDescent="0.25">
      <c r="C11276" t="s">
        <v>47</v>
      </c>
      <c r="D11276" t="s">
        <v>128</v>
      </c>
      <c r="E11276" t="s">
        <v>186</v>
      </c>
      <c r="F11276">
        <v>0.15582293419349</v>
      </c>
      <c r="G11276">
        <v>0.26151369892662102</v>
      </c>
      <c r="H11276">
        <v>0.64390831569978002</v>
      </c>
      <c r="I11276">
        <v>0.43785102239735801</v>
      </c>
    </row>
    <row r="11277" spans="3:9" x14ac:dyDescent="0.25">
      <c r="C11277" t="s">
        <v>47</v>
      </c>
      <c r="D11277" t="s">
        <v>128</v>
      </c>
      <c r="E11277" t="s">
        <v>187</v>
      </c>
      <c r="F11277">
        <v>0.141806458189009</v>
      </c>
      <c r="G11277">
        <v>0.29035433891777801</v>
      </c>
      <c r="H11277">
        <v>0.45958788444968801</v>
      </c>
      <c r="I11277">
        <v>0.43544729955445899</v>
      </c>
    </row>
    <row r="11278" spans="3:9" x14ac:dyDescent="0.25">
      <c r="C11278" t="s">
        <v>47</v>
      </c>
      <c r="D11278" t="s">
        <v>128</v>
      </c>
      <c r="E11278" t="s">
        <v>188</v>
      </c>
      <c r="F11278">
        <v>0.156181054711069</v>
      </c>
      <c r="G11278">
        <v>0.27072113620441202</v>
      </c>
      <c r="H11278">
        <v>0.605441268194576</v>
      </c>
      <c r="I11278">
        <v>0.44173317739101298</v>
      </c>
    </row>
    <row r="11279" spans="3:9" x14ac:dyDescent="0.25">
      <c r="C11279" t="s">
        <v>47</v>
      </c>
      <c r="D11279" t="s">
        <v>128</v>
      </c>
      <c r="E11279" t="s">
        <v>192</v>
      </c>
      <c r="F11279">
        <v>108.035333333333</v>
      </c>
      <c r="G11279">
        <v>202.43199999999999</v>
      </c>
      <c r="H11279">
        <v>270.41699999999997</v>
      </c>
      <c r="I11279">
        <v>293.63119999999901</v>
      </c>
    </row>
    <row r="11280" spans="3:9" x14ac:dyDescent="0.25">
      <c r="C11280" t="s">
        <v>47</v>
      </c>
      <c r="D11280" t="s">
        <v>128</v>
      </c>
      <c r="E11280" t="s">
        <v>108</v>
      </c>
      <c r="F11280">
        <v>657.70600349117205</v>
      </c>
      <c r="G11280">
        <v>1231.53045996586</v>
      </c>
      <c r="H11280">
        <v>1648.67440471745</v>
      </c>
      <c r="I11280">
        <v>1787.2696000785099</v>
      </c>
    </row>
    <row r="11281" spans="1:4" x14ac:dyDescent="0.25">
      <c r="A11281" t="s">
        <v>89</v>
      </c>
      <c r="B11281">
        <v>1</v>
      </c>
      <c r="C11281" t="s">
        <v>47</v>
      </c>
      <c r="D11281" t="s">
        <v>129</v>
      </c>
    </row>
    <row r="11282" spans="1:4" x14ac:dyDescent="0.25">
      <c r="A11282" t="s">
        <v>91</v>
      </c>
      <c r="B11282">
        <v>3</v>
      </c>
      <c r="C11282" t="s">
        <v>47</v>
      </c>
      <c r="D11282" t="s">
        <v>129</v>
      </c>
    </row>
    <row r="11283" spans="1:4" x14ac:dyDescent="0.25">
      <c r="A11283" t="s">
        <v>92</v>
      </c>
      <c r="B11283">
        <v>0</v>
      </c>
      <c r="C11283" t="s">
        <v>47</v>
      </c>
      <c r="D11283" t="s">
        <v>129</v>
      </c>
    </row>
    <row r="11284" spans="1:4" x14ac:dyDescent="0.25">
      <c r="A11284" t="s">
        <v>93</v>
      </c>
      <c r="B11284">
        <v>4</v>
      </c>
      <c r="C11284" t="s">
        <v>47</v>
      </c>
      <c r="D11284" t="s">
        <v>129</v>
      </c>
    </row>
    <row r="11285" spans="1:4" x14ac:dyDescent="0.25">
      <c r="A11285" t="s">
        <v>94</v>
      </c>
      <c r="B11285">
        <v>1</v>
      </c>
      <c r="C11285" t="s">
        <v>47</v>
      </c>
      <c r="D11285" t="s">
        <v>129</v>
      </c>
    </row>
    <row r="11286" spans="1:4" x14ac:dyDescent="0.25">
      <c r="A11286" t="s">
        <v>95</v>
      </c>
      <c r="B11286">
        <v>1</v>
      </c>
      <c r="C11286" t="s">
        <v>47</v>
      </c>
      <c r="D11286" t="s">
        <v>129</v>
      </c>
    </row>
    <row r="11287" spans="1:4" x14ac:dyDescent="0.25">
      <c r="A11287" t="s">
        <v>96</v>
      </c>
      <c r="B11287">
        <v>0</v>
      </c>
      <c r="C11287" t="s">
        <v>47</v>
      </c>
      <c r="D11287" t="s">
        <v>129</v>
      </c>
    </row>
    <row r="11288" spans="1:4" x14ac:dyDescent="0.25">
      <c r="A11288" t="s">
        <v>97</v>
      </c>
      <c r="B11288">
        <v>2</v>
      </c>
      <c r="C11288" t="s">
        <v>47</v>
      </c>
      <c r="D11288" t="s">
        <v>129</v>
      </c>
    </row>
    <row r="11289" spans="1:4" x14ac:dyDescent="0.25">
      <c r="A11289" t="s">
        <v>98</v>
      </c>
      <c r="B11289">
        <v>0</v>
      </c>
      <c r="C11289" t="s">
        <v>47</v>
      </c>
      <c r="D11289" t="s">
        <v>129</v>
      </c>
    </row>
    <row r="11290" spans="1:4" x14ac:dyDescent="0.25">
      <c r="A11290" t="s">
        <v>99</v>
      </c>
      <c r="B11290">
        <v>2</v>
      </c>
      <c r="C11290" t="s">
        <v>47</v>
      </c>
      <c r="D11290" t="s">
        <v>129</v>
      </c>
    </row>
    <row r="11291" spans="1:4" x14ac:dyDescent="0.25">
      <c r="A11291" t="s">
        <v>100</v>
      </c>
      <c r="B11291">
        <v>0</v>
      </c>
      <c r="C11291" t="s">
        <v>47</v>
      </c>
      <c r="D11291" t="s">
        <v>129</v>
      </c>
    </row>
    <row r="11292" spans="1:4" x14ac:dyDescent="0.25">
      <c r="A11292" t="s">
        <v>101</v>
      </c>
      <c r="B11292">
        <v>2</v>
      </c>
      <c r="C11292" t="s">
        <v>47</v>
      </c>
      <c r="D11292" t="s">
        <v>129</v>
      </c>
    </row>
    <row r="11293" spans="1:4" x14ac:dyDescent="0.25">
      <c r="A11293" t="s">
        <v>102</v>
      </c>
      <c r="B11293">
        <v>1</v>
      </c>
      <c r="C11293" t="s">
        <v>47</v>
      </c>
      <c r="D11293" t="s">
        <v>129</v>
      </c>
    </row>
    <row r="11294" spans="1:4" x14ac:dyDescent="0.25">
      <c r="A11294" t="s">
        <v>103</v>
      </c>
      <c r="B11294">
        <v>2</v>
      </c>
      <c r="C11294" t="s">
        <v>47</v>
      </c>
      <c r="D11294" t="s">
        <v>129</v>
      </c>
    </row>
    <row r="11295" spans="1:4" x14ac:dyDescent="0.25">
      <c r="A11295" t="s">
        <v>104</v>
      </c>
      <c r="B11295">
        <v>4</v>
      </c>
      <c r="C11295" t="s">
        <v>47</v>
      </c>
      <c r="D11295" t="s">
        <v>129</v>
      </c>
    </row>
    <row r="11296" spans="1:4" x14ac:dyDescent="0.25">
      <c r="A11296" t="s">
        <v>105</v>
      </c>
      <c r="B11296">
        <v>0</v>
      </c>
      <c r="C11296" t="s">
        <v>47</v>
      </c>
      <c r="D11296" t="s">
        <v>129</v>
      </c>
    </row>
    <row r="11297" spans="1:10" x14ac:dyDescent="0.25">
      <c r="A11297" t="s">
        <v>106</v>
      </c>
      <c r="B11297">
        <v>4</v>
      </c>
      <c r="C11297" t="s">
        <v>47</v>
      </c>
      <c r="D11297" t="s">
        <v>129</v>
      </c>
    </row>
    <row r="11298" spans="1:10" x14ac:dyDescent="0.25">
      <c r="C11298" t="s">
        <v>47</v>
      </c>
      <c r="D11298" t="s">
        <v>130</v>
      </c>
      <c r="E11298" t="s">
        <v>132</v>
      </c>
      <c r="F11298">
        <v>0.13675752688171999</v>
      </c>
      <c r="G11298">
        <v>0.23321202956989201</v>
      </c>
      <c r="H11298">
        <v>0.28980477150537598</v>
      </c>
      <c r="I11298">
        <v>0.36346370967741898</v>
      </c>
      <c r="J11298">
        <v>0.39466559139784801</v>
      </c>
    </row>
    <row r="11299" spans="1:10" x14ac:dyDescent="0.25">
      <c r="C11299" t="s">
        <v>47</v>
      </c>
      <c r="D11299" t="s">
        <v>130</v>
      </c>
      <c r="E11299" t="s">
        <v>133</v>
      </c>
      <c r="F11299">
        <v>0.141701624528903</v>
      </c>
      <c r="G11299">
        <v>0.27997876492385998</v>
      </c>
      <c r="H11299">
        <v>0.25092777483933598</v>
      </c>
      <c r="I11299">
        <v>0.605441268194576</v>
      </c>
      <c r="J11299">
        <v>0.44173317739101298</v>
      </c>
    </row>
    <row r="11300" spans="1:10" x14ac:dyDescent="0.25">
      <c r="C11300" t="s">
        <v>47</v>
      </c>
      <c r="D11300" t="s">
        <v>130</v>
      </c>
      <c r="E11300" t="s">
        <v>134</v>
      </c>
      <c r="F11300">
        <v>3.9399999999999998E-2</v>
      </c>
      <c r="G11300">
        <v>3.15E-2</v>
      </c>
      <c r="H11300">
        <v>5.45E-2</v>
      </c>
      <c r="I11300">
        <v>2.8000000000000001E-2</v>
      </c>
      <c r="J11300">
        <v>6.2033333333315802E-2</v>
      </c>
    </row>
    <row r="11301" spans="1:10" x14ac:dyDescent="0.25">
      <c r="C11301" t="s">
        <v>47</v>
      </c>
      <c r="D11301" t="s">
        <v>130</v>
      </c>
      <c r="E11301" t="s">
        <v>135</v>
      </c>
      <c r="F11301">
        <v>1.2532000000000001</v>
      </c>
      <c r="G11301">
        <v>1.9535</v>
      </c>
      <c r="H11301">
        <v>2.0739999999999998</v>
      </c>
      <c r="I11301">
        <v>3.6909999999999998</v>
      </c>
      <c r="J11301">
        <v>3.36266666666666</v>
      </c>
    </row>
    <row r="11302" spans="1:10" x14ac:dyDescent="0.25">
      <c r="C11302" t="s">
        <v>47</v>
      </c>
      <c r="D11302" t="s">
        <v>130</v>
      </c>
      <c r="E11302" t="s">
        <v>136</v>
      </c>
      <c r="F11302">
        <v>6.7799999999999999E-2</v>
      </c>
      <c r="G11302">
        <v>6.1749999999999999E-2</v>
      </c>
      <c r="H11302">
        <v>0.12918750000000001</v>
      </c>
      <c r="I11302">
        <v>0.04</v>
      </c>
      <c r="J11302">
        <v>0.11233333333333299</v>
      </c>
    </row>
    <row r="11303" spans="1:10" x14ac:dyDescent="0.25">
      <c r="C11303" t="s">
        <v>47</v>
      </c>
      <c r="D11303" t="s">
        <v>130</v>
      </c>
      <c r="E11303" t="s">
        <v>137</v>
      </c>
      <c r="F11303">
        <v>9.9900000000000003E-2</v>
      </c>
      <c r="G11303">
        <v>0.127</v>
      </c>
      <c r="H11303">
        <v>0.21787499999999899</v>
      </c>
      <c r="I11303">
        <v>5.7000000000000002E-2</v>
      </c>
      <c r="J11303">
        <v>0.23833333333333301</v>
      </c>
    </row>
    <row r="11304" spans="1:10" x14ac:dyDescent="0.25">
      <c r="C11304" t="s">
        <v>47</v>
      </c>
      <c r="D11304" t="s">
        <v>130</v>
      </c>
      <c r="E11304" t="s">
        <v>138</v>
      </c>
      <c r="F11304">
        <v>0.14729999999999999</v>
      </c>
      <c r="G11304">
        <v>0.26318750000000002</v>
      </c>
      <c r="H11304">
        <v>0.34981249999999903</v>
      </c>
      <c r="I11304">
        <v>0.29649999999999999</v>
      </c>
      <c r="J11304">
        <v>0.51433333333333298</v>
      </c>
    </row>
    <row r="11305" spans="1:10" x14ac:dyDescent="0.25">
      <c r="C11305" t="s">
        <v>47</v>
      </c>
      <c r="D11305" t="s">
        <v>130</v>
      </c>
      <c r="E11305" t="s">
        <v>139</v>
      </c>
      <c r="F11305">
        <v>0.13675752688171999</v>
      </c>
      <c r="G11305">
        <v>0.23321202956989201</v>
      </c>
      <c r="H11305">
        <v>0.28980477150537598</v>
      </c>
      <c r="I11305">
        <v>0.36346370967741898</v>
      </c>
      <c r="J11305">
        <v>0.39466559139784801</v>
      </c>
    </row>
    <row r="11306" spans="1:10" x14ac:dyDescent="0.25">
      <c r="C11306" t="s">
        <v>47</v>
      </c>
      <c r="D11306" t="s">
        <v>130</v>
      </c>
      <c r="E11306" t="s">
        <v>140</v>
      </c>
      <c r="F11306">
        <v>3.28218064516129</v>
      </c>
      <c r="G11306">
        <v>5.5970887096774096</v>
      </c>
      <c r="H11306">
        <v>6.9553145161290297</v>
      </c>
      <c r="I11306">
        <v>8.7231290322580595</v>
      </c>
      <c r="J11306">
        <v>9.4719741935483697</v>
      </c>
    </row>
    <row r="11307" spans="1:10" x14ac:dyDescent="0.25">
      <c r="C11307" t="s">
        <v>47</v>
      </c>
      <c r="D11307" t="s">
        <v>130</v>
      </c>
      <c r="E11307" t="s">
        <v>141</v>
      </c>
      <c r="F11307">
        <v>0.115795161290322</v>
      </c>
      <c r="G11307">
        <v>0.21404435483870901</v>
      </c>
      <c r="H11307">
        <v>0.20431854838709601</v>
      </c>
      <c r="I11307">
        <v>0.50453225806451596</v>
      </c>
      <c r="J11307">
        <v>0.373599462365591</v>
      </c>
    </row>
    <row r="11308" spans="1:10" x14ac:dyDescent="0.25">
      <c r="C11308" t="s">
        <v>47</v>
      </c>
      <c r="D11308" t="s">
        <v>130</v>
      </c>
      <c r="E11308" t="s">
        <v>142</v>
      </c>
      <c r="F11308">
        <v>0.16551397849462299</v>
      </c>
      <c r="G11308">
        <v>0.31401747311827899</v>
      </c>
      <c r="H11308">
        <v>0.371508064516129</v>
      </c>
      <c r="I11308">
        <v>0.15890860215053701</v>
      </c>
      <c r="J11308">
        <v>0.55878476702508695</v>
      </c>
    </row>
    <row r="11309" spans="1:10" x14ac:dyDescent="0.25">
      <c r="C11309" t="s">
        <v>47</v>
      </c>
      <c r="D11309" t="s">
        <v>130</v>
      </c>
      <c r="E11309" t="s">
        <v>143</v>
      </c>
      <c r="F11309">
        <v>0.15562741935483801</v>
      </c>
      <c r="G11309">
        <v>0.30304435483870901</v>
      </c>
      <c r="H11309">
        <v>0.31394959677419298</v>
      </c>
      <c r="I11309">
        <v>0.41758870967741901</v>
      </c>
      <c r="J11309">
        <v>0.46691720430107497</v>
      </c>
    </row>
    <row r="11310" spans="1:10" x14ac:dyDescent="0.25">
      <c r="C11310" t="s">
        <v>47</v>
      </c>
      <c r="D11310" t="s">
        <v>130</v>
      </c>
      <c r="E11310" t="s">
        <v>144</v>
      </c>
      <c r="F11310">
        <v>0.15509999999999899</v>
      </c>
      <c r="G11310">
        <v>0.28449596774193497</v>
      </c>
      <c r="H11310">
        <v>0.39447782258064501</v>
      </c>
      <c r="I11310">
        <v>0.89108870967741904</v>
      </c>
      <c r="J11310">
        <v>0.46286827956989202</v>
      </c>
    </row>
    <row r="11311" spans="1:10" x14ac:dyDescent="0.25">
      <c r="C11311" t="s">
        <v>47</v>
      </c>
      <c r="D11311" t="s">
        <v>130</v>
      </c>
      <c r="E11311" t="s">
        <v>145</v>
      </c>
      <c r="F11311">
        <v>9.7167741935483803E-2</v>
      </c>
      <c r="G11311">
        <v>8.4440860215053704E-2</v>
      </c>
      <c r="H11311">
        <v>0.17921370967741901</v>
      </c>
      <c r="I11311">
        <v>8.6139784946236503E-2</v>
      </c>
      <c r="J11311">
        <v>0.150954301075268</v>
      </c>
    </row>
    <row r="11312" spans="1:10" x14ac:dyDescent="0.25">
      <c r="C11312" t="s">
        <v>47</v>
      </c>
      <c r="D11312" t="s">
        <v>130</v>
      </c>
      <c r="E11312" t="s">
        <v>146</v>
      </c>
      <c r="F11312">
        <v>101.74760000000001</v>
      </c>
      <c r="G11312">
        <v>173.50975</v>
      </c>
      <c r="H11312">
        <v>215.61474999999999</v>
      </c>
      <c r="I11312">
        <v>270.41699999999997</v>
      </c>
      <c r="J11312">
        <v>293.63119999999901</v>
      </c>
    </row>
    <row r="11313" spans="3:10" x14ac:dyDescent="0.25">
      <c r="C11313" t="s">
        <v>47</v>
      </c>
      <c r="D11313" t="s">
        <v>130</v>
      </c>
      <c r="E11313" t="s">
        <v>147</v>
      </c>
      <c r="F11313">
        <v>0.150364583333333</v>
      </c>
      <c r="G11313">
        <v>0.24369270833333301</v>
      </c>
      <c r="H11313">
        <v>0.2928515625</v>
      </c>
      <c r="I11313">
        <v>0.43796875000000002</v>
      </c>
      <c r="J11313">
        <v>0.37435069444444402</v>
      </c>
    </row>
    <row r="11314" spans="3:10" x14ac:dyDescent="0.25">
      <c r="C11314" t="s">
        <v>47</v>
      </c>
      <c r="D11314" t="s">
        <v>130</v>
      </c>
      <c r="E11314" t="s">
        <v>148</v>
      </c>
      <c r="F11314">
        <v>0.130464583333333</v>
      </c>
      <c r="G11314">
        <v>0.24397135416666599</v>
      </c>
      <c r="H11314">
        <v>0.29395312499999998</v>
      </c>
      <c r="I11314">
        <v>0.48880208333333303</v>
      </c>
      <c r="J11314">
        <v>0.354833333333333</v>
      </c>
    </row>
    <row r="11315" spans="3:10" x14ac:dyDescent="0.25">
      <c r="C11315" t="s">
        <v>47</v>
      </c>
      <c r="D11315" t="s">
        <v>130</v>
      </c>
      <c r="E11315" t="s">
        <v>149</v>
      </c>
      <c r="F11315">
        <v>0.139048333333333</v>
      </c>
      <c r="G11315">
        <v>0.259812499999999</v>
      </c>
      <c r="H11315">
        <v>0.28094999999999998</v>
      </c>
      <c r="I11315">
        <v>0.47618333333333301</v>
      </c>
      <c r="J11315">
        <v>0.410884166666666</v>
      </c>
    </row>
    <row r="11316" spans="3:10" x14ac:dyDescent="0.25">
      <c r="C11316" t="s">
        <v>47</v>
      </c>
      <c r="D11316" t="s">
        <v>130</v>
      </c>
      <c r="E11316" t="s">
        <v>150</v>
      </c>
      <c r="F11316">
        <v>0.12960333333333299</v>
      </c>
      <c r="G11316">
        <v>0.21859166666666599</v>
      </c>
      <c r="H11316">
        <v>0.28018958333333299</v>
      </c>
      <c r="I11316">
        <v>0.30870833333333297</v>
      </c>
      <c r="J11316">
        <v>0.42310111111110998</v>
      </c>
    </row>
    <row r="11317" spans="3:10" x14ac:dyDescent="0.25">
      <c r="C11317" t="s">
        <v>47</v>
      </c>
      <c r="D11317" t="s">
        <v>130</v>
      </c>
      <c r="E11317" t="s">
        <v>151</v>
      </c>
      <c r="F11317">
        <v>0.14010499999999901</v>
      </c>
      <c r="G11317">
        <v>0.19574791666666599</v>
      </c>
      <c r="H11317">
        <v>0.28201458333333301</v>
      </c>
      <c r="I11317">
        <v>0.333175</v>
      </c>
      <c r="J11317">
        <v>0.37511749999999799</v>
      </c>
    </row>
    <row r="11318" spans="3:10" x14ac:dyDescent="0.25">
      <c r="C11318" t="s">
        <v>47</v>
      </c>
      <c r="D11318" t="s">
        <v>130</v>
      </c>
      <c r="E11318" t="s">
        <v>152</v>
      </c>
      <c r="F11318">
        <v>0.13325833333333301</v>
      </c>
      <c r="G11318">
        <v>0.21538281249999899</v>
      </c>
      <c r="H11318">
        <v>0.27046354166666597</v>
      </c>
      <c r="I11318">
        <v>0.17159374999999999</v>
      </c>
      <c r="J11318">
        <v>0.38371180555555501</v>
      </c>
    </row>
    <row r="11319" spans="3:10" x14ac:dyDescent="0.25">
      <c r="C11319" t="s">
        <v>47</v>
      </c>
      <c r="D11319" t="s">
        <v>130</v>
      </c>
      <c r="E11319" t="s">
        <v>153</v>
      </c>
      <c r="F11319">
        <v>0.134837499999999</v>
      </c>
      <c r="G11319">
        <v>0.26165624999999998</v>
      </c>
      <c r="H11319">
        <v>0.33477604166666602</v>
      </c>
      <c r="I11319">
        <v>0.32089583333333299</v>
      </c>
      <c r="J11319">
        <v>0.43438402777777602</v>
      </c>
    </row>
    <row r="11320" spans="3:10" x14ac:dyDescent="0.25">
      <c r="C11320" t="s">
        <v>47</v>
      </c>
      <c r="D11320" t="s">
        <v>130</v>
      </c>
      <c r="E11320" t="s">
        <v>154</v>
      </c>
      <c r="F11320">
        <v>0.13769999999999899</v>
      </c>
      <c r="G11320">
        <v>0.231365942028985</v>
      </c>
      <c r="H11320">
        <v>0.28534737318840497</v>
      </c>
      <c r="I11320">
        <v>0.40423550724637602</v>
      </c>
      <c r="J11320">
        <v>0.38966304347825997</v>
      </c>
    </row>
    <row r="11321" spans="3:10" x14ac:dyDescent="0.25">
      <c r="C11321" t="s">
        <v>47</v>
      </c>
      <c r="D11321" t="s">
        <v>130</v>
      </c>
      <c r="E11321" t="s">
        <v>155</v>
      </c>
      <c r="F11321">
        <v>0.13404791666666599</v>
      </c>
      <c r="G11321">
        <v>0.238519531249999</v>
      </c>
      <c r="H11321">
        <v>0.30261979166666603</v>
      </c>
      <c r="I11321">
        <v>0.24624479166666599</v>
      </c>
      <c r="J11321">
        <v>0.40904791666666601</v>
      </c>
    </row>
    <row r="11322" spans="3:10" x14ac:dyDescent="0.25">
      <c r="C11322" t="s">
        <v>47</v>
      </c>
      <c r="D11322" t="s">
        <v>130</v>
      </c>
      <c r="E11322" t="s">
        <v>156</v>
      </c>
      <c r="F11322">
        <v>14.358599999999999</v>
      </c>
      <c r="G11322">
        <v>26.541499999999999</v>
      </c>
      <c r="H11322">
        <v>25.3355</v>
      </c>
      <c r="I11322">
        <v>62.561999999999998</v>
      </c>
      <c r="J11322">
        <v>46.326333333333302</v>
      </c>
    </row>
    <row r="11323" spans="3:10" x14ac:dyDescent="0.25">
      <c r="C11323" t="s">
        <v>47</v>
      </c>
      <c r="D11323" t="s">
        <v>130</v>
      </c>
      <c r="E11323" t="s">
        <v>157</v>
      </c>
      <c r="F11323">
        <v>30.785599999999999</v>
      </c>
      <c r="G11323">
        <v>58.407249999999998</v>
      </c>
      <c r="H11323">
        <v>69.100499999999997</v>
      </c>
      <c r="I11323">
        <v>29.556999999999999</v>
      </c>
      <c r="J11323">
        <v>103.933966666666</v>
      </c>
    </row>
    <row r="11324" spans="3:10" x14ac:dyDescent="0.25">
      <c r="C11324" t="s">
        <v>47</v>
      </c>
      <c r="D11324" t="s">
        <v>130</v>
      </c>
      <c r="E11324" t="s">
        <v>158</v>
      </c>
      <c r="F11324">
        <v>19.297799999999999</v>
      </c>
      <c r="G11324">
        <v>37.577500000000001</v>
      </c>
      <c r="H11324">
        <v>38.929749999999999</v>
      </c>
      <c r="I11324">
        <v>51.780999999999999</v>
      </c>
      <c r="J11324">
        <v>57.8977333333332</v>
      </c>
    </row>
    <row r="11325" spans="3:10" x14ac:dyDescent="0.25">
      <c r="C11325" t="s">
        <v>47</v>
      </c>
      <c r="D11325" t="s">
        <v>130</v>
      </c>
      <c r="E11325" t="s">
        <v>159</v>
      </c>
      <c r="F11325">
        <v>19.232399999999998</v>
      </c>
      <c r="G11325">
        <v>35.277500000000003</v>
      </c>
      <c r="H11325">
        <v>48.91525</v>
      </c>
      <c r="I11325">
        <v>110.495</v>
      </c>
      <c r="J11325">
        <v>57.3956666666666</v>
      </c>
    </row>
    <row r="11326" spans="3:10" x14ac:dyDescent="0.25">
      <c r="C11326" t="s">
        <v>47</v>
      </c>
      <c r="D11326" t="s">
        <v>130</v>
      </c>
      <c r="E11326" t="s">
        <v>160</v>
      </c>
      <c r="F11326">
        <v>18.0732</v>
      </c>
      <c r="G11326">
        <v>15.706</v>
      </c>
      <c r="H11326">
        <v>33.333750000000002</v>
      </c>
      <c r="I11326">
        <v>16.021999999999998</v>
      </c>
      <c r="J11326">
        <v>28.077499999999901</v>
      </c>
    </row>
    <row r="11327" spans="3:10" x14ac:dyDescent="0.25">
      <c r="C11327" t="s">
        <v>47</v>
      </c>
      <c r="D11327" t="s">
        <v>130</v>
      </c>
      <c r="E11327" t="s">
        <v>161</v>
      </c>
      <c r="F11327">
        <v>14.435</v>
      </c>
      <c r="G11327">
        <v>23.394500000000001</v>
      </c>
      <c r="H11327">
        <v>28.11375</v>
      </c>
      <c r="I11327">
        <v>42.045000000000002</v>
      </c>
      <c r="J11327">
        <v>35.937666666666601</v>
      </c>
    </row>
    <row r="11328" spans="3:10" x14ac:dyDescent="0.25">
      <c r="C11328" t="s">
        <v>47</v>
      </c>
      <c r="D11328" t="s">
        <v>130</v>
      </c>
      <c r="E11328" t="s">
        <v>162</v>
      </c>
      <c r="F11328">
        <v>12.5246</v>
      </c>
      <c r="G11328">
        <v>23.421250000000001</v>
      </c>
      <c r="H11328">
        <v>28.2195</v>
      </c>
      <c r="I11328">
        <v>46.924999999999997</v>
      </c>
      <c r="J11328">
        <v>34.064</v>
      </c>
    </row>
    <row r="11329" spans="3:10" x14ac:dyDescent="0.25">
      <c r="C11329" t="s">
        <v>47</v>
      </c>
      <c r="D11329" t="s">
        <v>130</v>
      </c>
      <c r="E11329" t="s">
        <v>163</v>
      </c>
      <c r="F11329">
        <v>16.6858</v>
      </c>
      <c r="G11329">
        <v>31.177499999999998</v>
      </c>
      <c r="H11329">
        <v>33.713999999999999</v>
      </c>
      <c r="I11329">
        <v>57.142000000000003</v>
      </c>
      <c r="J11329">
        <v>49.306099999999901</v>
      </c>
    </row>
    <row r="11330" spans="3:10" x14ac:dyDescent="0.25">
      <c r="C11330" t="s">
        <v>47</v>
      </c>
      <c r="D11330" t="s">
        <v>130</v>
      </c>
      <c r="E11330" t="s">
        <v>164</v>
      </c>
      <c r="F11330">
        <v>15.5524</v>
      </c>
      <c r="G11330">
        <v>26.231000000000002</v>
      </c>
      <c r="H11330">
        <v>33.622750000000003</v>
      </c>
      <c r="I11330">
        <v>37.045000000000002</v>
      </c>
      <c r="J11330">
        <v>50.772133333333201</v>
      </c>
    </row>
    <row r="11331" spans="3:10" x14ac:dyDescent="0.25">
      <c r="C11331" t="s">
        <v>47</v>
      </c>
      <c r="D11331" t="s">
        <v>130</v>
      </c>
      <c r="E11331" t="s">
        <v>165</v>
      </c>
      <c r="F11331">
        <v>16.8126</v>
      </c>
      <c r="G11331">
        <v>23.489750000000001</v>
      </c>
      <c r="H11331">
        <v>33.841749999999998</v>
      </c>
      <c r="I11331">
        <v>39.981000000000002</v>
      </c>
      <c r="J11331">
        <v>45.014099999999701</v>
      </c>
    </row>
    <row r="11332" spans="3:10" x14ac:dyDescent="0.25">
      <c r="C11332" t="s">
        <v>47</v>
      </c>
      <c r="D11332" t="s">
        <v>130</v>
      </c>
      <c r="E11332" t="s">
        <v>166</v>
      </c>
      <c r="F11332">
        <v>12.7928</v>
      </c>
      <c r="G11332">
        <v>20.676749999999998</v>
      </c>
      <c r="H11332">
        <v>25.964500000000001</v>
      </c>
      <c r="I11332">
        <v>16.472999999999999</v>
      </c>
      <c r="J11332">
        <v>36.8363333333333</v>
      </c>
    </row>
    <row r="11333" spans="3:10" x14ac:dyDescent="0.25">
      <c r="C11333" t="s">
        <v>47</v>
      </c>
      <c r="D11333" t="s">
        <v>130</v>
      </c>
      <c r="E11333" t="s">
        <v>167</v>
      </c>
      <c r="F11333">
        <v>12.9444</v>
      </c>
      <c r="G11333">
        <v>25.119</v>
      </c>
      <c r="H11333">
        <v>32.138500000000001</v>
      </c>
      <c r="I11333">
        <v>30.806000000000001</v>
      </c>
      <c r="J11333">
        <v>41.700866666666499</v>
      </c>
    </row>
    <row r="11334" spans="3:10" x14ac:dyDescent="0.25">
      <c r="C11334" t="s">
        <v>47</v>
      </c>
      <c r="D11334" t="s">
        <v>130</v>
      </c>
      <c r="E11334" t="s">
        <v>168</v>
      </c>
      <c r="F11334">
        <v>76.010400000000004</v>
      </c>
      <c r="G11334">
        <v>127.714</v>
      </c>
      <c r="H11334">
        <v>157.51175000000001</v>
      </c>
      <c r="I11334">
        <v>223.13800000000001</v>
      </c>
      <c r="J11334">
        <v>215.093999999999</v>
      </c>
    </row>
    <row r="11335" spans="3:10" x14ac:dyDescent="0.25">
      <c r="C11335" t="s">
        <v>47</v>
      </c>
      <c r="D11335" t="s">
        <v>130</v>
      </c>
      <c r="E11335" t="s">
        <v>169</v>
      </c>
      <c r="F11335">
        <v>25.737200000000001</v>
      </c>
      <c r="G11335">
        <v>45.795749999999998</v>
      </c>
      <c r="H11335">
        <v>58.103000000000002</v>
      </c>
      <c r="I11335">
        <v>47.279000000000003</v>
      </c>
      <c r="J11335">
        <v>78.5371999999998</v>
      </c>
    </row>
    <row r="11336" spans="3:10" x14ac:dyDescent="0.25">
      <c r="C11336" t="s">
        <v>47</v>
      </c>
      <c r="D11336" t="s">
        <v>130</v>
      </c>
      <c r="E11336" t="s">
        <v>170</v>
      </c>
      <c r="F11336">
        <v>101.74760000000001</v>
      </c>
      <c r="G11336">
        <v>173.50975</v>
      </c>
      <c r="H11336">
        <v>215.61474999999999</v>
      </c>
      <c r="I11336">
        <v>270.41699999999997</v>
      </c>
      <c r="J11336">
        <v>293.63119999999901</v>
      </c>
    </row>
    <row r="11337" spans="3:10" x14ac:dyDescent="0.25">
      <c r="C11337" t="s">
        <v>47</v>
      </c>
      <c r="D11337" t="s">
        <v>130</v>
      </c>
      <c r="E11337" t="s">
        <v>174</v>
      </c>
      <c r="F11337">
        <v>5.2808239143225598E-2</v>
      </c>
      <c r="G11337">
        <v>0.136966012349472</v>
      </c>
      <c r="H11337">
        <v>7.2042864172227994E-2</v>
      </c>
      <c r="I11337">
        <v>0.19166713372953101</v>
      </c>
      <c r="J11337">
        <v>0.154476092763978</v>
      </c>
    </row>
    <row r="11338" spans="3:10" x14ac:dyDescent="0.25">
      <c r="C11338" t="s">
        <v>47</v>
      </c>
      <c r="D11338" t="s">
        <v>130</v>
      </c>
      <c r="E11338" t="s">
        <v>175</v>
      </c>
      <c r="F11338">
        <v>6.7750132943152699E-2</v>
      </c>
      <c r="G11338">
        <v>7.3437920728620695E-2</v>
      </c>
      <c r="H11338">
        <v>9.7643052613469006E-2</v>
      </c>
      <c r="I11338">
        <v>8.9762737006415697E-2</v>
      </c>
      <c r="J11338">
        <v>0.20901311888947799</v>
      </c>
    </row>
    <row r="11339" spans="3:10" x14ac:dyDescent="0.25">
      <c r="C11339" t="s">
        <v>47</v>
      </c>
      <c r="D11339" t="s">
        <v>130</v>
      </c>
      <c r="E11339" t="s">
        <v>176</v>
      </c>
      <c r="F11339">
        <v>4.7296743806393003E-2</v>
      </c>
      <c r="G11339">
        <v>8.1153134790711595E-2</v>
      </c>
      <c r="H11339">
        <v>7.1264217461931706E-2</v>
      </c>
      <c r="I11339">
        <v>0.39648988476125302</v>
      </c>
      <c r="J11339">
        <v>0.100749241579701</v>
      </c>
    </row>
    <row r="11340" spans="3:10" x14ac:dyDescent="0.25">
      <c r="C11340" t="s">
        <v>47</v>
      </c>
      <c r="D11340" t="s">
        <v>130</v>
      </c>
      <c r="E11340" t="s">
        <v>177</v>
      </c>
      <c r="F11340">
        <v>7.1503450621290099E-2</v>
      </c>
      <c r="G11340">
        <v>8.9134806718509804E-2</v>
      </c>
      <c r="H11340">
        <v>9.8960987104230902E-2</v>
      </c>
      <c r="I11340">
        <v>0.267008275300118</v>
      </c>
      <c r="J11340">
        <v>9.4262217869414799E-2</v>
      </c>
    </row>
    <row r="11341" spans="3:10" x14ac:dyDescent="0.25">
      <c r="C11341" t="s">
        <v>47</v>
      </c>
      <c r="D11341" t="s">
        <v>130</v>
      </c>
      <c r="E11341" t="s">
        <v>178</v>
      </c>
      <c r="F11341">
        <v>3.3124007470750602E-2</v>
      </c>
      <c r="G11341">
        <v>3.6821994370432098E-2</v>
      </c>
      <c r="H11341">
        <v>3.5840872075486897E-2</v>
      </c>
      <c r="I11341">
        <v>2.3111646070171701E-2</v>
      </c>
      <c r="J11341">
        <v>0.107463842614299</v>
      </c>
    </row>
    <row r="11342" spans="3:10" x14ac:dyDescent="0.25">
      <c r="C11342" t="s">
        <v>47</v>
      </c>
      <c r="D11342" t="s">
        <v>130</v>
      </c>
      <c r="E11342" t="s">
        <v>179</v>
      </c>
      <c r="F11342">
        <v>0.16790766249009401</v>
      </c>
      <c r="G11342">
        <v>0.28375779777597199</v>
      </c>
      <c r="H11342">
        <v>0.22307976552412601</v>
      </c>
      <c r="I11342">
        <v>0.64719077888696397</v>
      </c>
      <c r="J11342">
        <v>0.34402960249498099</v>
      </c>
    </row>
    <row r="11343" spans="3:10" x14ac:dyDescent="0.25">
      <c r="C11343" t="s">
        <v>47</v>
      </c>
      <c r="D11343" t="s">
        <v>130</v>
      </c>
      <c r="E11343" t="s">
        <v>180</v>
      </c>
      <c r="F11343">
        <v>0.12483040448688</v>
      </c>
      <c r="G11343">
        <v>0.27857746281407503</v>
      </c>
      <c r="H11343">
        <v>0.23744552713341299</v>
      </c>
      <c r="I11343">
        <v>0.78659575145441796</v>
      </c>
      <c r="J11343">
        <v>0.30913203614894402</v>
      </c>
    </row>
    <row r="11344" spans="3:10" x14ac:dyDescent="0.25">
      <c r="C11344" t="s">
        <v>47</v>
      </c>
      <c r="D11344" t="s">
        <v>130</v>
      </c>
      <c r="E11344" t="s">
        <v>181</v>
      </c>
      <c r="F11344">
        <v>0.136611800342478</v>
      </c>
      <c r="G11344">
        <v>0.291259625562868</v>
      </c>
      <c r="H11344">
        <v>0.238621430356356</v>
      </c>
      <c r="I11344">
        <v>0.67334470530097901</v>
      </c>
      <c r="J11344">
        <v>0.46362807514264798</v>
      </c>
    </row>
    <row r="11345" spans="1:10" x14ac:dyDescent="0.25">
      <c r="C11345" t="s">
        <v>47</v>
      </c>
      <c r="D11345" t="s">
        <v>130</v>
      </c>
      <c r="E11345" t="s">
        <v>182</v>
      </c>
      <c r="F11345">
        <v>0.11821564016281499</v>
      </c>
      <c r="G11345">
        <v>0.24844308563339401</v>
      </c>
      <c r="H11345">
        <v>0.235378253555656</v>
      </c>
      <c r="I11345">
        <v>0.55338704062951705</v>
      </c>
      <c r="J11345">
        <v>0.50569725873840499</v>
      </c>
    </row>
    <row r="11346" spans="1:10" x14ac:dyDescent="0.25">
      <c r="C11346" t="s">
        <v>47</v>
      </c>
      <c r="D11346" t="s">
        <v>130</v>
      </c>
      <c r="E11346" t="s">
        <v>183</v>
      </c>
      <c r="F11346">
        <v>0.15084063808415399</v>
      </c>
      <c r="G11346">
        <v>0.22920116587051201</v>
      </c>
      <c r="H11346">
        <v>0.25658790803056403</v>
      </c>
      <c r="I11346">
        <v>0.55283504100502201</v>
      </c>
      <c r="J11346">
        <v>0.45752362174197803</v>
      </c>
    </row>
    <row r="11347" spans="1:10" x14ac:dyDescent="0.25">
      <c r="C11347" t="s">
        <v>47</v>
      </c>
      <c r="D11347" t="s">
        <v>130</v>
      </c>
      <c r="E11347" t="s">
        <v>184</v>
      </c>
      <c r="F11347">
        <v>0.111289397860764</v>
      </c>
      <c r="G11347">
        <v>0.25894431812373397</v>
      </c>
      <c r="H11347">
        <v>0.22815239023907899</v>
      </c>
      <c r="I11347">
        <v>0.298578582731229</v>
      </c>
      <c r="J11347">
        <v>0.37364598034458502</v>
      </c>
    </row>
    <row r="11348" spans="1:10" x14ac:dyDescent="0.25">
      <c r="C11348" t="s">
        <v>47</v>
      </c>
      <c r="D11348" t="s">
        <v>130</v>
      </c>
      <c r="E11348" t="s">
        <v>185</v>
      </c>
      <c r="F11348">
        <v>0.120207852367195</v>
      </c>
      <c r="G11348">
        <v>0.33759651845906002</v>
      </c>
      <c r="H11348">
        <v>0.30315796390128003</v>
      </c>
      <c r="I11348">
        <v>0.56943250566574699</v>
      </c>
      <c r="J11348">
        <v>0.48679132374353401</v>
      </c>
    </row>
    <row r="11349" spans="1:10" x14ac:dyDescent="0.25">
      <c r="C11349" t="s">
        <v>47</v>
      </c>
      <c r="D11349" t="s">
        <v>130</v>
      </c>
      <c r="E11349" t="s">
        <v>186</v>
      </c>
      <c r="F11349">
        <v>0.14413645508192899</v>
      </c>
      <c r="G11349">
        <v>0.26919468129856799</v>
      </c>
      <c r="H11349">
        <v>0.24201812426084199</v>
      </c>
      <c r="I11349">
        <v>0.64390831569978002</v>
      </c>
      <c r="J11349">
        <v>0.43785102239735801</v>
      </c>
    </row>
    <row r="11350" spans="1:10" x14ac:dyDescent="0.25">
      <c r="C11350" t="s">
        <v>47</v>
      </c>
      <c r="D11350" t="s">
        <v>130</v>
      </c>
      <c r="E11350" t="s">
        <v>187</v>
      </c>
      <c r="F11350">
        <v>0.11711556672599401</v>
      </c>
      <c r="G11350">
        <v>0.30252105732892798</v>
      </c>
      <c r="H11350">
        <v>0.27191426465320501</v>
      </c>
      <c r="I11350">
        <v>0.45958788444968801</v>
      </c>
      <c r="J11350">
        <v>0.43544729955445899</v>
      </c>
    </row>
    <row r="11351" spans="1:10" x14ac:dyDescent="0.25">
      <c r="C11351" t="s">
        <v>47</v>
      </c>
      <c r="D11351" t="s">
        <v>130</v>
      </c>
      <c r="E11351" t="s">
        <v>188</v>
      </c>
      <c r="F11351">
        <v>0.141701624528903</v>
      </c>
      <c r="G11351">
        <v>0.27997876492385998</v>
      </c>
      <c r="H11351">
        <v>0.25092777483933598</v>
      </c>
      <c r="I11351">
        <v>0.605441268194576</v>
      </c>
      <c r="J11351">
        <v>0.44173317739101298</v>
      </c>
    </row>
    <row r="11352" spans="1:10" x14ac:dyDescent="0.25">
      <c r="C11352" t="s">
        <v>47</v>
      </c>
      <c r="D11352" t="s">
        <v>130</v>
      </c>
      <c r="E11352" t="s">
        <v>192</v>
      </c>
      <c r="F11352">
        <v>101.74760000000001</v>
      </c>
      <c r="G11352">
        <v>173.50975</v>
      </c>
      <c r="H11352">
        <v>215.61474999999999</v>
      </c>
      <c r="I11352">
        <v>270.41699999999997</v>
      </c>
      <c r="J11352">
        <v>293.63119999999901</v>
      </c>
    </row>
    <row r="11353" spans="1:10" x14ac:dyDescent="0.25">
      <c r="C11353" t="s">
        <v>47</v>
      </c>
      <c r="D11353" t="s">
        <v>130</v>
      </c>
      <c r="E11353" t="s">
        <v>108</v>
      </c>
      <c r="F11353">
        <v>619.31457082397799</v>
      </c>
      <c r="G11353">
        <v>1056.3447010728501</v>
      </c>
      <c r="H11353">
        <v>1311.24939557419</v>
      </c>
      <c r="I11353">
        <v>1648.67440471745</v>
      </c>
      <c r="J11353">
        <v>1787.2696000785099</v>
      </c>
    </row>
    <row r="11354" spans="1:10" x14ac:dyDescent="0.25">
      <c r="A11354" t="s">
        <v>89</v>
      </c>
      <c r="B11354">
        <v>0</v>
      </c>
      <c r="C11354" t="s">
        <v>48</v>
      </c>
      <c r="D11354" t="s">
        <v>90</v>
      </c>
    </row>
    <row r="11355" spans="1:10" x14ac:dyDescent="0.25">
      <c r="A11355" t="s">
        <v>91</v>
      </c>
      <c r="B11355">
        <v>1</v>
      </c>
      <c r="C11355" t="s">
        <v>48</v>
      </c>
      <c r="D11355" t="s">
        <v>90</v>
      </c>
    </row>
    <row r="11356" spans="1:10" x14ac:dyDescent="0.25">
      <c r="A11356" t="s">
        <v>92</v>
      </c>
      <c r="B11356">
        <v>0</v>
      </c>
      <c r="C11356" t="s">
        <v>48</v>
      </c>
      <c r="D11356" t="s">
        <v>90</v>
      </c>
    </row>
    <row r="11357" spans="1:10" x14ac:dyDescent="0.25">
      <c r="A11357" t="s">
        <v>93</v>
      </c>
      <c r="B11357">
        <v>1</v>
      </c>
      <c r="C11357" t="s">
        <v>48</v>
      </c>
      <c r="D11357" t="s">
        <v>90</v>
      </c>
    </row>
    <row r="11358" spans="1:10" x14ac:dyDescent="0.25">
      <c r="A11358" t="s">
        <v>94</v>
      </c>
      <c r="B11358">
        <v>0</v>
      </c>
      <c r="C11358" t="s">
        <v>48</v>
      </c>
      <c r="D11358" t="s">
        <v>90</v>
      </c>
    </row>
    <row r="11359" spans="1:10" x14ac:dyDescent="0.25">
      <c r="A11359" t="s">
        <v>95</v>
      </c>
      <c r="B11359">
        <v>0</v>
      </c>
      <c r="C11359" t="s">
        <v>48</v>
      </c>
      <c r="D11359" t="s">
        <v>90</v>
      </c>
    </row>
    <row r="11360" spans="1:10" x14ac:dyDescent="0.25">
      <c r="A11360" t="s">
        <v>96</v>
      </c>
      <c r="B11360">
        <v>0</v>
      </c>
      <c r="C11360" t="s">
        <v>48</v>
      </c>
      <c r="D11360" t="s">
        <v>90</v>
      </c>
    </row>
    <row r="11361" spans="1:7" x14ac:dyDescent="0.25">
      <c r="A11361" t="s">
        <v>97</v>
      </c>
      <c r="B11361">
        <v>1</v>
      </c>
      <c r="C11361" t="s">
        <v>48</v>
      </c>
      <c r="D11361" t="s">
        <v>90</v>
      </c>
    </row>
    <row r="11362" spans="1:7" x14ac:dyDescent="0.25">
      <c r="A11362" t="s">
        <v>98</v>
      </c>
      <c r="B11362">
        <v>0</v>
      </c>
      <c r="C11362" t="s">
        <v>48</v>
      </c>
      <c r="D11362" t="s">
        <v>90</v>
      </c>
    </row>
    <row r="11363" spans="1:7" x14ac:dyDescent="0.25">
      <c r="A11363" t="s">
        <v>99</v>
      </c>
      <c r="B11363">
        <v>0</v>
      </c>
      <c r="C11363" t="s">
        <v>48</v>
      </c>
      <c r="D11363" t="s">
        <v>90</v>
      </c>
    </row>
    <row r="11364" spans="1:7" x14ac:dyDescent="0.25">
      <c r="A11364" t="s">
        <v>100</v>
      </c>
      <c r="B11364">
        <v>0</v>
      </c>
      <c r="C11364" t="s">
        <v>48</v>
      </c>
      <c r="D11364" t="s">
        <v>90</v>
      </c>
    </row>
    <row r="11365" spans="1:7" x14ac:dyDescent="0.25">
      <c r="A11365" t="s">
        <v>101</v>
      </c>
      <c r="B11365">
        <v>1</v>
      </c>
      <c r="C11365" t="s">
        <v>48</v>
      </c>
      <c r="D11365" t="s">
        <v>90</v>
      </c>
    </row>
    <row r="11366" spans="1:7" x14ac:dyDescent="0.25">
      <c r="A11366" t="s">
        <v>102</v>
      </c>
      <c r="B11366">
        <v>0</v>
      </c>
      <c r="C11366" t="s">
        <v>48</v>
      </c>
      <c r="D11366" t="s">
        <v>90</v>
      </c>
    </row>
    <row r="11367" spans="1:7" x14ac:dyDescent="0.25">
      <c r="A11367" t="s">
        <v>103</v>
      </c>
      <c r="B11367">
        <v>1</v>
      </c>
      <c r="C11367" t="s">
        <v>48</v>
      </c>
      <c r="D11367" t="s">
        <v>90</v>
      </c>
    </row>
    <row r="11368" spans="1:7" x14ac:dyDescent="0.25">
      <c r="A11368" t="s">
        <v>104</v>
      </c>
      <c r="B11368">
        <v>1</v>
      </c>
      <c r="C11368" t="s">
        <v>48</v>
      </c>
      <c r="D11368" t="s">
        <v>90</v>
      </c>
    </row>
    <row r="11369" spans="1:7" x14ac:dyDescent="0.25">
      <c r="A11369" t="s">
        <v>105</v>
      </c>
      <c r="B11369">
        <v>0</v>
      </c>
      <c r="C11369" t="s">
        <v>48</v>
      </c>
      <c r="D11369" t="s">
        <v>90</v>
      </c>
    </row>
    <row r="11370" spans="1:7" x14ac:dyDescent="0.25">
      <c r="A11370" t="s">
        <v>106</v>
      </c>
      <c r="B11370">
        <v>1</v>
      </c>
      <c r="C11370" t="s">
        <v>48</v>
      </c>
      <c r="D11370" t="s">
        <v>90</v>
      </c>
    </row>
    <row r="11371" spans="1:7" x14ac:dyDescent="0.25">
      <c r="C11371" t="s">
        <v>48</v>
      </c>
      <c r="D11371" t="s">
        <v>107</v>
      </c>
      <c r="E11371" t="s">
        <v>132</v>
      </c>
      <c r="F11371">
        <v>0.172754910714285</v>
      </c>
      <c r="G11371">
        <v>0.33994732142857098</v>
      </c>
    </row>
    <row r="11372" spans="1:7" x14ac:dyDescent="0.25">
      <c r="C11372" t="s">
        <v>48</v>
      </c>
      <c r="D11372" t="s">
        <v>107</v>
      </c>
      <c r="E11372" t="s">
        <v>133</v>
      </c>
      <c r="F11372">
        <v>0.190827310870509</v>
      </c>
      <c r="G11372">
        <v>0.33959360176299203</v>
      </c>
    </row>
    <row r="11373" spans="1:7" x14ac:dyDescent="0.25">
      <c r="C11373" t="s">
        <v>48</v>
      </c>
      <c r="D11373" t="s">
        <v>107</v>
      </c>
      <c r="E11373" t="s">
        <v>134</v>
      </c>
      <c r="F11373">
        <v>4.1500000000000002E-2</v>
      </c>
      <c r="G11373">
        <v>4.81571428571353E-2</v>
      </c>
    </row>
    <row r="11374" spans="1:7" x14ac:dyDescent="0.25">
      <c r="C11374" t="s">
        <v>48</v>
      </c>
      <c r="D11374" t="s">
        <v>107</v>
      </c>
      <c r="E11374" t="s">
        <v>135</v>
      </c>
      <c r="F11374">
        <v>1.7196</v>
      </c>
      <c r="G11374">
        <v>2.6374285714285701</v>
      </c>
    </row>
    <row r="11375" spans="1:7" x14ac:dyDescent="0.25">
      <c r="C11375" t="s">
        <v>48</v>
      </c>
      <c r="D11375" t="s">
        <v>107</v>
      </c>
      <c r="E11375" t="s">
        <v>136</v>
      </c>
      <c r="F11375">
        <v>6.9374999999999895E-2</v>
      </c>
      <c r="G11375">
        <v>0.1095</v>
      </c>
    </row>
    <row r="11376" spans="1:7" x14ac:dyDescent="0.25">
      <c r="C11376" t="s">
        <v>48</v>
      </c>
      <c r="D11376" t="s">
        <v>107</v>
      </c>
      <c r="E11376" t="s">
        <v>137</v>
      </c>
      <c r="F11376">
        <v>0.11155</v>
      </c>
      <c r="G11376">
        <v>0.216857142857142</v>
      </c>
    </row>
    <row r="11377" spans="3:7" x14ac:dyDescent="0.25">
      <c r="C11377" t="s">
        <v>48</v>
      </c>
      <c r="D11377" t="s">
        <v>107</v>
      </c>
      <c r="E11377" t="s">
        <v>138</v>
      </c>
      <c r="F11377">
        <v>0.1928</v>
      </c>
      <c r="G11377">
        <v>0.45960714285714199</v>
      </c>
    </row>
    <row r="11378" spans="3:7" x14ac:dyDescent="0.25">
      <c r="C11378" t="s">
        <v>48</v>
      </c>
      <c r="D11378" t="s">
        <v>107</v>
      </c>
      <c r="E11378" t="s">
        <v>139</v>
      </c>
      <c r="F11378">
        <v>0.172754910714285</v>
      </c>
      <c r="G11378">
        <v>0.33994732142857098</v>
      </c>
    </row>
    <row r="11379" spans="3:7" x14ac:dyDescent="0.25">
      <c r="C11379" t="s">
        <v>48</v>
      </c>
      <c r="D11379" t="s">
        <v>107</v>
      </c>
      <c r="E11379" t="s">
        <v>140</v>
      </c>
      <c r="F11379">
        <v>4.1461178571428503</v>
      </c>
      <c r="G11379">
        <v>8.1587357142857009</v>
      </c>
    </row>
    <row r="11380" spans="3:7" x14ac:dyDescent="0.25">
      <c r="C11380" t="s">
        <v>48</v>
      </c>
      <c r="D11380" t="s">
        <v>107</v>
      </c>
      <c r="E11380" t="s">
        <v>141</v>
      </c>
      <c r="F11380">
        <v>0.15315982142857101</v>
      </c>
      <c r="G11380">
        <v>0.310694387755101</v>
      </c>
    </row>
    <row r="11381" spans="3:7" x14ac:dyDescent="0.25">
      <c r="C11381" t="s">
        <v>48</v>
      </c>
      <c r="D11381" t="s">
        <v>107</v>
      </c>
      <c r="E11381" t="s">
        <v>142</v>
      </c>
      <c r="F11381">
        <v>0.218136904761904</v>
      </c>
      <c r="G11381">
        <v>0.41408962585033898</v>
      </c>
    </row>
    <row r="11382" spans="3:7" x14ac:dyDescent="0.25">
      <c r="C11382" t="s">
        <v>48</v>
      </c>
      <c r="D11382" t="s">
        <v>107</v>
      </c>
      <c r="E11382" t="s">
        <v>143</v>
      </c>
      <c r="F11382">
        <v>0.20397410714285699</v>
      </c>
      <c r="G11382">
        <v>0.38290178571428501</v>
      </c>
    </row>
    <row r="11383" spans="3:7" x14ac:dyDescent="0.25">
      <c r="C11383" t="s">
        <v>48</v>
      </c>
      <c r="D11383" t="s">
        <v>107</v>
      </c>
      <c r="E11383" t="s">
        <v>144</v>
      </c>
      <c r="F11383">
        <v>0.21516785714285699</v>
      </c>
      <c r="G11383">
        <v>0.46905867346938701</v>
      </c>
    </row>
    <row r="11384" spans="3:7" x14ac:dyDescent="0.25">
      <c r="C11384" t="s">
        <v>48</v>
      </c>
      <c r="D11384" t="s">
        <v>107</v>
      </c>
      <c r="E11384" t="s">
        <v>145</v>
      </c>
      <c r="F11384">
        <v>9.1348214285714199E-2</v>
      </c>
      <c r="G11384">
        <v>0.17059642857142801</v>
      </c>
    </row>
    <row r="11385" spans="3:7" x14ac:dyDescent="0.25">
      <c r="C11385" t="s">
        <v>48</v>
      </c>
      <c r="D11385" t="s">
        <v>107</v>
      </c>
      <c r="E11385" t="s">
        <v>146</v>
      </c>
      <c r="F11385">
        <v>116.0913</v>
      </c>
      <c r="G11385">
        <v>228.44459999999901</v>
      </c>
    </row>
    <row r="11386" spans="3:7" x14ac:dyDescent="0.25">
      <c r="C11386" t="s">
        <v>48</v>
      </c>
      <c r="D11386" t="s">
        <v>107</v>
      </c>
      <c r="E11386" t="s">
        <v>147</v>
      </c>
      <c r="F11386">
        <v>0.167540624999999</v>
      </c>
      <c r="G11386">
        <v>0.30167113095238002</v>
      </c>
    </row>
    <row r="11387" spans="3:7" x14ac:dyDescent="0.25">
      <c r="C11387" t="s">
        <v>48</v>
      </c>
      <c r="D11387" t="s">
        <v>107</v>
      </c>
      <c r="E11387" t="s">
        <v>148</v>
      </c>
      <c r="F11387">
        <v>0.163804166666666</v>
      </c>
      <c r="G11387">
        <v>0.35745267857142698</v>
      </c>
    </row>
    <row r="11388" spans="3:7" x14ac:dyDescent="0.25">
      <c r="C11388" t="s">
        <v>48</v>
      </c>
      <c r="D11388" t="s">
        <v>107</v>
      </c>
      <c r="E11388" t="s">
        <v>149</v>
      </c>
      <c r="F11388">
        <v>0.16765729166666599</v>
      </c>
      <c r="G11388">
        <v>0.32419880952380897</v>
      </c>
    </row>
    <row r="11389" spans="3:7" x14ac:dyDescent="0.25">
      <c r="C11389" t="s">
        <v>48</v>
      </c>
      <c r="D11389" t="s">
        <v>107</v>
      </c>
      <c r="E11389" t="s">
        <v>150</v>
      </c>
      <c r="F11389">
        <v>0.175539583333333</v>
      </c>
      <c r="G11389">
        <v>0.32205357142857099</v>
      </c>
    </row>
    <row r="11390" spans="3:7" x14ac:dyDescent="0.25">
      <c r="C11390" t="s">
        <v>48</v>
      </c>
      <c r="D11390" t="s">
        <v>107</v>
      </c>
      <c r="E11390" t="s">
        <v>151</v>
      </c>
      <c r="F11390">
        <v>0.15353958333333301</v>
      </c>
      <c r="G11390">
        <v>0.30984672619047599</v>
      </c>
    </row>
    <row r="11391" spans="3:7" x14ac:dyDescent="0.25">
      <c r="C11391" t="s">
        <v>48</v>
      </c>
      <c r="D11391" t="s">
        <v>107</v>
      </c>
      <c r="E11391" t="s">
        <v>152</v>
      </c>
      <c r="F11391">
        <v>0.19631041666666599</v>
      </c>
      <c r="G11391">
        <v>0.40707946428571301</v>
      </c>
    </row>
    <row r="11392" spans="3:7" x14ac:dyDescent="0.25">
      <c r="C11392" t="s">
        <v>48</v>
      </c>
      <c r="D11392" t="s">
        <v>107</v>
      </c>
      <c r="E11392" t="s">
        <v>153</v>
      </c>
      <c r="F11392">
        <v>0.18489270833333299</v>
      </c>
      <c r="G11392">
        <v>0.35732886904761901</v>
      </c>
    </row>
    <row r="11393" spans="3:7" x14ac:dyDescent="0.25">
      <c r="C11393" t="s">
        <v>48</v>
      </c>
      <c r="D11393" t="s">
        <v>107</v>
      </c>
      <c r="E11393" t="s">
        <v>154</v>
      </c>
      <c r="F11393">
        <v>0.16561624999999899</v>
      </c>
      <c r="G11393">
        <v>0.32304458333333302</v>
      </c>
    </row>
    <row r="11394" spans="3:7" x14ac:dyDescent="0.25">
      <c r="C11394" t="s">
        <v>48</v>
      </c>
      <c r="D11394" t="s">
        <v>107</v>
      </c>
      <c r="E11394" t="s">
        <v>155</v>
      </c>
      <c r="F11394">
        <v>0.19060156249999899</v>
      </c>
      <c r="G11394">
        <v>0.38220416666666601</v>
      </c>
    </row>
    <row r="11395" spans="3:7" x14ac:dyDescent="0.25">
      <c r="C11395" t="s">
        <v>48</v>
      </c>
      <c r="D11395" t="s">
        <v>107</v>
      </c>
      <c r="E11395" t="s">
        <v>156</v>
      </c>
      <c r="F11395">
        <v>17.1539</v>
      </c>
      <c r="G11395">
        <v>34.797771428571401</v>
      </c>
    </row>
    <row r="11396" spans="3:7" x14ac:dyDescent="0.25">
      <c r="C11396" t="s">
        <v>48</v>
      </c>
      <c r="D11396" t="s">
        <v>107</v>
      </c>
      <c r="E11396" t="s">
        <v>157</v>
      </c>
      <c r="F11396">
        <v>36.646999999999998</v>
      </c>
      <c r="G11396">
        <v>69.567057142856996</v>
      </c>
    </row>
    <row r="11397" spans="3:7" x14ac:dyDescent="0.25">
      <c r="C11397" t="s">
        <v>48</v>
      </c>
      <c r="D11397" t="s">
        <v>107</v>
      </c>
      <c r="E11397" t="s">
        <v>158</v>
      </c>
      <c r="F11397">
        <v>22.845099999999999</v>
      </c>
      <c r="G11397">
        <v>42.884999999999998</v>
      </c>
    </row>
    <row r="11398" spans="3:7" x14ac:dyDescent="0.25">
      <c r="C11398" t="s">
        <v>48</v>
      </c>
      <c r="D11398" t="s">
        <v>107</v>
      </c>
      <c r="E11398" t="s">
        <v>159</v>
      </c>
      <c r="F11398">
        <v>24.098800000000001</v>
      </c>
      <c r="G11398">
        <v>52.534571428571397</v>
      </c>
    </row>
    <row r="11399" spans="3:7" x14ac:dyDescent="0.25">
      <c r="C11399" t="s">
        <v>48</v>
      </c>
      <c r="D11399" t="s">
        <v>107</v>
      </c>
      <c r="E11399" t="s">
        <v>160</v>
      </c>
      <c r="F11399">
        <v>15.346500000000001</v>
      </c>
      <c r="G11399">
        <v>28.6601999999999</v>
      </c>
    </row>
    <row r="11400" spans="3:7" x14ac:dyDescent="0.25">
      <c r="C11400" t="s">
        <v>48</v>
      </c>
      <c r="D11400" t="s">
        <v>107</v>
      </c>
      <c r="E11400" t="s">
        <v>161</v>
      </c>
      <c r="F11400">
        <v>16.0839</v>
      </c>
      <c r="G11400">
        <v>28.960428571428501</v>
      </c>
    </row>
    <row r="11401" spans="3:7" x14ac:dyDescent="0.25">
      <c r="C11401" t="s">
        <v>48</v>
      </c>
      <c r="D11401" t="s">
        <v>107</v>
      </c>
      <c r="E11401" t="s">
        <v>162</v>
      </c>
      <c r="F11401">
        <v>15.725199999999999</v>
      </c>
      <c r="G11401">
        <v>34.315457142856999</v>
      </c>
    </row>
    <row r="11402" spans="3:7" x14ac:dyDescent="0.25">
      <c r="C11402" t="s">
        <v>48</v>
      </c>
      <c r="D11402" t="s">
        <v>107</v>
      </c>
      <c r="E11402" t="s">
        <v>163</v>
      </c>
      <c r="F11402">
        <v>16.095099999999999</v>
      </c>
      <c r="G11402">
        <v>31.123085714285601</v>
      </c>
    </row>
    <row r="11403" spans="3:7" x14ac:dyDescent="0.25">
      <c r="C11403" t="s">
        <v>48</v>
      </c>
      <c r="D11403" t="s">
        <v>107</v>
      </c>
      <c r="E11403" t="s">
        <v>164</v>
      </c>
      <c r="F11403">
        <v>16.851800000000001</v>
      </c>
      <c r="G11403">
        <v>30.9171428571428</v>
      </c>
    </row>
    <row r="11404" spans="3:7" x14ac:dyDescent="0.25">
      <c r="C11404" t="s">
        <v>48</v>
      </c>
      <c r="D11404" t="s">
        <v>107</v>
      </c>
      <c r="E11404" t="s">
        <v>165</v>
      </c>
      <c r="F11404">
        <v>14.739800000000001</v>
      </c>
      <c r="G11404">
        <v>29.7452857142857</v>
      </c>
    </row>
    <row r="11405" spans="3:7" x14ac:dyDescent="0.25">
      <c r="C11405" t="s">
        <v>48</v>
      </c>
      <c r="D11405" t="s">
        <v>107</v>
      </c>
      <c r="E11405" t="s">
        <v>166</v>
      </c>
      <c r="F11405">
        <v>18.845800000000001</v>
      </c>
      <c r="G11405">
        <v>39.079628571428501</v>
      </c>
    </row>
    <row r="11406" spans="3:7" x14ac:dyDescent="0.25">
      <c r="C11406" t="s">
        <v>48</v>
      </c>
      <c r="D11406" t="s">
        <v>107</v>
      </c>
      <c r="E11406" t="s">
        <v>167</v>
      </c>
      <c r="F11406">
        <v>17.749700000000001</v>
      </c>
      <c r="G11406">
        <v>34.303571428571402</v>
      </c>
    </row>
    <row r="11407" spans="3:7" x14ac:dyDescent="0.25">
      <c r="C11407" t="s">
        <v>48</v>
      </c>
      <c r="D11407" t="s">
        <v>107</v>
      </c>
      <c r="E11407" t="s">
        <v>168</v>
      </c>
      <c r="F11407">
        <v>79.495800000000003</v>
      </c>
      <c r="G11407">
        <v>155.061399999999</v>
      </c>
    </row>
    <row r="11408" spans="3:7" x14ac:dyDescent="0.25">
      <c r="C11408" t="s">
        <v>48</v>
      </c>
      <c r="D11408" t="s">
        <v>107</v>
      </c>
      <c r="E11408" t="s">
        <v>169</v>
      </c>
      <c r="F11408">
        <v>36.595500000000001</v>
      </c>
      <c r="G11408">
        <v>73.383199999999903</v>
      </c>
    </row>
    <row r="11409" spans="3:7" x14ac:dyDescent="0.25">
      <c r="C11409" t="s">
        <v>48</v>
      </c>
      <c r="D11409" t="s">
        <v>107</v>
      </c>
      <c r="E11409" t="s">
        <v>170</v>
      </c>
      <c r="F11409">
        <v>116.0913</v>
      </c>
      <c r="G11409">
        <v>228.44459999999901</v>
      </c>
    </row>
    <row r="11410" spans="3:7" x14ac:dyDescent="0.25">
      <c r="C11410" t="s">
        <v>48</v>
      </c>
      <c r="D11410" t="s">
        <v>107</v>
      </c>
      <c r="E11410" t="s">
        <v>174</v>
      </c>
      <c r="F11410">
        <v>5.9355834476404599E-2</v>
      </c>
      <c r="G11410">
        <v>0.13905004985011499</v>
      </c>
    </row>
    <row r="11411" spans="3:7" x14ac:dyDescent="0.25">
      <c r="C11411" t="s">
        <v>48</v>
      </c>
      <c r="D11411" t="s">
        <v>107</v>
      </c>
      <c r="E11411" t="s">
        <v>175</v>
      </c>
      <c r="F11411">
        <v>9.8385629684088399E-2</v>
      </c>
      <c r="G11411">
        <v>0.11908710423237601</v>
      </c>
    </row>
    <row r="11412" spans="3:7" x14ac:dyDescent="0.25">
      <c r="C11412" t="s">
        <v>48</v>
      </c>
      <c r="D11412" t="s">
        <v>107</v>
      </c>
      <c r="E11412" t="s">
        <v>176</v>
      </c>
      <c r="F11412">
        <v>5.7749071654156901E-2</v>
      </c>
      <c r="G11412">
        <v>8.6144302255367997E-2</v>
      </c>
    </row>
    <row r="11413" spans="3:7" x14ac:dyDescent="0.25">
      <c r="C11413" t="s">
        <v>48</v>
      </c>
      <c r="D11413" t="s">
        <v>107</v>
      </c>
      <c r="E11413" t="s">
        <v>177</v>
      </c>
      <c r="F11413">
        <v>7.39139349204843E-2</v>
      </c>
      <c r="G11413">
        <v>8.0083673506625305E-2</v>
      </c>
    </row>
    <row r="11414" spans="3:7" x14ac:dyDescent="0.25">
      <c r="C11414" t="s">
        <v>48</v>
      </c>
      <c r="D11414" t="s">
        <v>107</v>
      </c>
      <c r="E11414" t="s">
        <v>178</v>
      </c>
      <c r="F11414">
        <v>2.15732386062026E-2</v>
      </c>
      <c r="G11414">
        <v>0.103424176571138</v>
      </c>
    </row>
    <row r="11415" spans="3:7" x14ac:dyDescent="0.25">
      <c r="C11415" t="s">
        <v>48</v>
      </c>
      <c r="D11415" t="s">
        <v>107</v>
      </c>
      <c r="E11415" t="s">
        <v>179</v>
      </c>
      <c r="F11415">
        <v>0.16735949073988801</v>
      </c>
      <c r="G11415">
        <v>0.27708629677546698</v>
      </c>
    </row>
    <row r="11416" spans="3:7" x14ac:dyDescent="0.25">
      <c r="C11416" t="s">
        <v>48</v>
      </c>
      <c r="D11416" t="s">
        <v>107</v>
      </c>
      <c r="E11416" t="s">
        <v>180</v>
      </c>
      <c r="F11416">
        <v>0.14263354492962599</v>
      </c>
      <c r="G11416">
        <v>0.353540528333674</v>
      </c>
    </row>
    <row r="11417" spans="3:7" x14ac:dyDescent="0.25">
      <c r="C11417" t="s">
        <v>48</v>
      </c>
      <c r="D11417" t="s">
        <v>107</v>
      </c>
      <c r="E11417" t="s">
        <v>181</v>
      </c>
      <c r="F11417">
        <v>0.16149649465732199</v>
      </c>
      <c r="G11417">
        <v>0.30196448525101499</v>
      </c>
    </row>
    <row r="11418" spans="3:7" x14ac:dyDescent="0.25">
      <c r="C11418" t="s">
        <v>48</v>
      </c>
      <c r="D11418" t="s">
        <v>107</v>
      </c>
      <c r="E11418" t="s">
        <v>182</v>
      </c>
      <c r="F11418">
        <v>0.177625752635648</v>
      </c>
      <c r="G11418">
        <v>0.29338859947887902</v>
      </c>
    </row>
    <row r="11419" spans="3:7" x14ac:dyDescent="0.25">
      <c r="C11419" t="s">
        <v>48</v>
      </c>
      <c r="D11419" t="s">
        <v>107</v>
      </c>
      <c r="E11419" t="s">
        <v>183</v>
      </c>
      <c r="F11419">
        <v>0.14309938600290201</v>
      </c>
      <c r="G11419">
        <v>0.32038393027428502</v>
      </c>
    </row>
    <row r="11420" spans="3:7" x14ac:dyDescent="0.25">
      <c r="C11420" t="s">
        <v>48</v>
      </c>
      <c r="D11420" t="s">
        <v>107</v>
      </c>
      <c r="E11420" t="s">
        <v>184</v>
      </c>
      <c r="F11420">
        <v>0.25204184454078898</v>
      </c>
      <c r="G11420">
        <v>0.383281383154082</v>
      </c>
    </row>
    <row r="11421" spans="3:7" x14ac:dyDescent="0.25">
      <c r="C11421" t="s">
        <v>48</v>
      </c>
      <c r="D11421" t="s">
        <v>107</v>
      </c>
      <c r="E11421" t="s">
        <v>185</v>
      </c>
      <c r="F11421">
        <v>0.19774505645989801</v>
      </c>
      <c r="G11421">
        <v>0.34920391571686898</v>
      </c>
    </row>
    <row r="11422" spans="3:7" x14ac:dyDescent="0.25">
      <c r="C11422" t="s">
        <v>48</v>
      </c>
      <c r="D11422" t="s">
        <v>107</v>
      </c>
      <c r="E11422" t="s">
        <v>186</v>
      </c>
      <c r="F11422">
        <v>0.16404028165415399</v>
      </c>
      <c r="G11422">
        <v>0.31752001009466502</v>
      </c>
    </row>
    <row r="11423" spans="3:7" x14ac:dyDescent="0.25">
      <c r="C11423" t="s">
        <v>48</v>
      </c>
      <c r="D11423" t="s">
        <v>107</v>
      </c>
      <c r="E11423" t="s">
        <v>187</v>
      </c>
      <c r="F11423">
        <v>0.23678798183855301</v>
      </c>
      <c r="G11423">
        <v>0.37336292343163102</v>
      </c>
    </row>
    <row r="11424" spans="3:7" x14ac:dyDescent="0.25">
      <c r="C11424" t="s">
        <v>48</v>
      </c>
      <c r="D11424" t="s">
        <v>107</v>
      </c>
      <c r="E11424" t="s">
        <v>188</v>
      </c>
      <c r="F11424">
        <v>0.190827310870509</v>
      </c>
      <c r="G11424">
        <v>0.33959360176299203</v>
      </c>
    </row>
    <row r="11425" spans="1:7" x14ac:dyDescent="0.25">
      <c r="C11425" t="s">
        <v>48</v>
      </c>
      <c r="D11425" t="s">
        <v>107</v>
      </c>
      <c r="E11425" t="s">
        <v>193</v>
      </c>
      <c r="F11425">
        <v>116.0913</v>
      </c>
      <c r="G11425">
        <v>228.44459999999901</v>
      </c>
    </row>
    <row r="11426" spans="1:7" x14ac:dyDescent="0.25">
      <c r="C11426" t="s">
        <v>48</v>
      </c>
      <c r="D11426" t="s">
        <v>107</v>
      </c>
      <c r="E11426" t="s">
        <v>108</v>
      </c>
      <c r="F11426">
        <v>707.95700393537402</v>
      </c>
      <c r="G11426">
        <v>1391.98670984095</v>
      </c>
    </row>
    <row r="11427" spans="1:7" x14ac:dyDescent="0.25">
      <c r="A11427" t="s">
        <v>89</v>
      </c>
      <c r="B11427">
        <v>0</v>
      </c>
      <c r="C11427" t="s">
        <v>48</v>
      </c>
      <c r="D11427" t="s">
        <v>109</v>
      </c>
    </row>
    <row r="11428" spans="1:7" x14ac:dyDescent="0.25">
      <c r="A11428" t="s">
        <v>91</v>
      </c>
      <c r="B11428">
        <v>2</v>
      </c>
      <c r="C11428" t="s">
        <v>48</v>
      </c>
      <c r="D11428" t="s">
        <v>109</v>
      </c>
    </row>
    <row r="11429" spans="1:7" x14ac:dyDescent="0.25">
      <c r="A11429" t="s">
        <v>92</v>
      </c>
      <c r="B11429">
        <v>0</v>
      </c>
      <c r="C11429" t="s">
        <v>48</v>
      </c>
      <c r="D11429" t="s">
        <v>109</v>
      </c>
    </row>
    <row r="11430" spans="1:7" x14ac:dyDescent="0.25">
      <c r="A11430" t="s">
        <v>93</v>
      </c>
      <c r="B11430">
        <v>1</v>
      </c>
      <c r="C11430" t="s">
        <v>48</v>
      </c>
      <c r="D11430" t="s">
        <v>109</v>
      </c>
    </row>
    <row r="11431" spans="1:7" x14ac:dyDescent="0.25">
      <c r="A11431" t="s">
        <v>94</v>
      </c>
      <c r="B11431">
        <v>0</v>
      </c>
      <c r="C11431" t="s">
        <v>48</v>
      </c>
      <c r="D11431" t="s">
        <v>109</v>
      </c>
    </row>
    <row r="11432" spans="1:7" x14ac:dyDescent="0.25">
      <c r="A11432" t="s">
        <v>95</v>
      </c>
      <c r="B11432">
        <v>0</v>
      </c>
      <c r="C11432" t="s">
        <v>48</v>
      </c>
      <c r="D11432" t="s">
        <v>109</v>
      </c>
    </row>
    <row r="11433" spans="1:7" x14ac:dyDescent="0.25">
      <c r="A11433" t="s">
        <v>96</v>
      </c>
      <c r="B11433">
        <v>0</v>
      </c>
      <c r="C11433" t="s">
        <v>48</v>
      </c>
      <c r="D11433" t="s">
        <v>109</v>
      </c>
    </row>
    <row r="11434" spans="1:7" x14ac:dyDescent="0.25">
      <c r="A11434" t="s">
        <v>97</v>
      </c>
      <c r="B11434">
        <v>1</v>
      </c>
      <c r="C11434" t="s">
        <v>48</v>
      </c>
      <c r="D11434" t="s">
        <v>109</v>
      </c>
    </row>
    <row r="11435" spans="1:7" x14ac:dyDescent="0.25">
      <c r="A11435" t="s">
        <v>98</v>
      </c>
      <c r="B11435">
        <v>0</v>
      </c>
      <c r="C11435" t="s">
        <v>48</v>
      </c>
      <c r="D11435" t="s">
        <v>109</v>
      </c>
    </row>
    <row r="11436" spans="1:7" x14ac:dyDescent="0.25">
      <c r="A11436" t="s">
        <v>99</v>
      </c>
      <c r="B11436">
        <v>0</v>
      </c>
      <c r="C11436" t="s">
        <v>48</v>
      </c>
      <c r="D11436" t="s">
        <v>109</v>
      </c>
    </row>
    <row r="11437" spans="1:7" x14ac:dyDescent="0.25">
      <c r="A11437" t="s">
        <v>100</v>
      </c>
      <c r="B11437">
        <v>0</v>
      </c>
      <c r="C11437" t="s">
        <v>48</v>
      </c>
      <c r="D11437" t="s">
        <v>109</v>
      </c>
    </row>
    <row r="11438" spans="1:7" x14ac:dyDescent="0.25">
      <c r="A11438" t="s">
        <v>101</v>
      </c>
      <c r="B11438">
        <v>1</v>
      </c>
      <c r="C11438" t="s">
        <v>48</v>
      </c>
      <c r="D11438" t="s">
        <v>109</v>
      </c>
    </row>
    <row r="11439" spans="1:7" x14ac:dyDescent="0.25">
      <c r="A11439" t="s">
        <v>102</v>
      </c>
      <c r="B11439">
        <v>0</v>
      </c>
      <c r="C11439" t="s">
        <v>48</v>
      </c>
      <c r="D11439" t="s">
        <v>109</v>
      </c>
    </row>
    <row r="11440" spans="1:7" x14ac:dyDescent="0.25">
      <c r="A11440" t="s">
        <v>103</v>
      </c>
      <c r="B11440">
        <v>1</v>
      </c>
      <c r="C11440" t="s">
        <v>48</v>
      </c>
      <c r="D11440" t="s">
        <v>109</v>
      </c>
    </row>
    <row r="11441" spans="1:8" x14ac:dyDescent="0.25">
      <c r="A11441" t="s">
        <v>104</v>
      </c>
      <c r="B11441">
        <v>1</v>
      </c>
      <c r="C11441" t="s">
        <v>48</v>
      </c>
      <c r="D11441" t="s">
        <v>109</v>
      </c>
    </row>
    <row r="11442" spans="1:8" x14ac:dyDescent="0.25">
      <c r="A11442" t="s">
        <v>105</v>
      </c>
      <c r="B11442">
        <v>0</v>
      </c>
      <c r="C11442" t="s">
        <v>48</v>
      </c>
      <c r="D11442" t="s">
        <v>109</v>
      </c>
    </row>
    <row r="11443" spans="1:8" x14ac:dyDescent="0.25">
      <c r="A11443" t="s">
        <v>106</v>
      </c>
      <c r="B11443">
        <v>1</v>
      </c>
      <c r="C11443" t="s">
        <v>48</v>
      </c>
      <c r="D11443" t="s">
        <v>109</v>
      </c>
    </row>
    <row r="11444" spans="1:8" x14ac:dyDescent="0.25">
      <c r="C11444" t="s">
        <v>48</v>
      </c>
      <c r="D11444" t="s">
        <v>110</v>
      </c>
      <c r="E11444" t="s">
        <v>132</v>
      </c>
      <c r="F11444">
        <v>0.172754910714285</v>
      </c>
      <c r="G11444">
        <v>0.32164613095237998</v>
      </c>
      <c r="H11444">
        <v>0.44975446428571397</v>
      </c>
    </row>
    <row r="11445" spans="1:8" x14ac:dyDescent="0.25">
      <c r="C11445" t="s">
        <v>48</v>
      </c>
      <c r="D11445" t="s">
        <v>110</v>
      </c>
      <c r="E11445" t="s">
        <v>133</v>
      </c>
      <c r="F11445">
        <v>0.190827310870509</v>
      </c>
      <c r="G11445">
        <v>0.30451119788227099</v>
      </c>
      <c r="H11445">
        <v>0.55008802504731702</v>
      </c>
    </row>
    <row r="11446" spans="1:8" x14ac:dyDescent="0.25">
      <c r="C11446" t="s">
        <v>48</v>
      </c>
      <c r="D11446" t="s">
        <v>110</v>
      </c>
      <c r="E11446" t="s">
        <v>134</v>
      </c>
      <c r="F11446">
        <v>4.1500000000000002E-2</v>
      </c>
      <c r="G11446">
        <v>5.1349999999991201E-2</v>
      </c>
      <c r="H11446">
        <v>2.9000000000000001E-2</v>
      </c>
    </row>
    <row r="11447" spans="1:8" x14ac:dyDescent="0.25">
      <c r="C11447" t="s">
        <v>48</v>
      </c>
      <c r="D11447" t="s">
        <v>110</v>
      </c>
      <c r="E11447" t="s">
        <v>135</v>
      </c>
      <c r="F11447">
        <v>1.7196</v>
      </c>
      <c r="G11447">
        <v>2.5539999999999998</v>
      </c>
      <c r="H11447">
        <v>3.1379999999999999</v>
      </c>
    </row>
    <row r="11448" spans="1:8" x14ac:dyDescent="0.25">
      <c r="C11448" t="s">
        <v>48</v>
      </c>
      <c r="D11448" t="s">
        <v>110</v>
      </c>
      <c r="E11448" t="s">
        <v>136</v>
      </c>
      <c r="F11448">
        <v>6.9374999999999895E-2</v>
      </c>
      <c r="G11448">
        <v>0.120083333333333</v>
      </c>
      <c r="H11448">
        <v>4.5999999999999999E-2</v>
      </c>
    </row>
    <row r="11449" spans="1:8" x14ac:dyDescent="0.25">
      <c r="C11449" t="s">
        <v>48</v>
      </c>
      <c r="D11449" t="s">
        <v>110</v>
      </c>
      <c r="E11449" t="s">
        <v>137</v>
      </c>
      <c r="F11449">
        <v>0.11155</v>
      </c>
      <c r="G11449">
        <v>0.218249999999999</v>
      </c>
      <c r="H11449">
        <v>0.20849999999999999</v>
      </c>
    </row>
    <row r="11450" spans="1:8" x14ac:dyDescent="0.25">
      <c r="C11450" t="s">
        <v>48</v>
      </c>
      <c r="D11450" t="s">
        <v>110</v>
      </c>
      <c r="E11450" t="s">
        <v>138</v>
      </c>
      <c r="F11450">
        <v>0.1928</v>
      </c>
      <c r="G11450">
        <v>0.41512499999999902</v>
      </c>
      <c r="H11450">
        <v>0.72649999999999904</v>
      </c>
    </row>
    <row r="11451" spans="1:8" x14ac:dyDescent="0.25">
      <c r="C11451" t="s">
        <v>48</v>
      </c>
      <c r="D11451" t="s">
        <v>110</v>
      </c>
      <c r="E11451" t="s">
        <v>139</v>
      </c>
      <c r="F11451">
        <v>0.172754910714285</v>
      </c>
      <c r="G11451">
        <v>0.32164613095237998</v>
      </c>
      <c r="H11451">
        <v>0.44975446428571397</v>
      </c>
    </row>
    <row r="11452" spans="1:8" x14ac:dyDescent="0.25">
      <c r="C11452" t="s">
        <v>48</v>
      </c>
      <c r="D11452" t="s">
        <v>110</v>
      </c>
      <c r="E11452" t="s">
        <v>140</v>
      </c>
      <c r="F11452">
        <v>4.1461178571428503</v>
      </c>
      <c r="G11452">
        <v>7.7195071428571298</v>
      </c>
      <c r="H11452">
        <v>10.794107142857101</v>
      </c>
    </row>
    <row r="11453" spans="1:8" x14ac:dyDescent="0.25">
      <c r="C11453" t="s">
        <v>48</v>
      </c>
      <c r="D11453" t="s">
        <v>110</v>
      </c>
      <c r="E11453" t="s">
        <v>141</v>
      </c>
      <c r="F11453">
        <v>0.15315982142857101</v>
      </c>
      <c r="G11453">
        <v>0.27128482142857102</v>
      </c>
      <c r="H11453">
        <v>0.54715178571428502</v>
      </c>
    </row>
    <row r="11454" spans="1:8" x14ac:dyDescent="0.25">
      <c r="C11454" t="s">
        <v>48</v>
      </c>
      <c r="D11454" t="s">
        <v>110</v>
      </c>
      <c r="E11454" t="s">
        <v>142</v>
      </c>
      <c r="F11454">
        <v>0.218136904761904</v>
      </c>
      <c r="G11454">
        <v>0.40305198412698301</v>
      </c>
      <c r="H11454">
        <v>0.48031547619047599</v>
      </c>
    </row>
    <row r="11455" spans="1:8" x14ac:dyDescent="0.25">
      <c r="C11455" t="s">
        <v>48</v>
      </c>
      <c r="D11455" t="s">
        <v>110</v>
      </c>
      <c r="E11455" t="s">
        <v>143</v>
      </c>
      <c r="F11455">
        <v>0.20397410714285699</v>
      </c>
      <c r="G11455">
        <v>0.36367261904761899</v>
      </c>
      <c r="H11455">
        <v>0.49827678571428502</v>
      </c>
    </row>
    <row r="11456" spans="1:8" x14ac:dyDescent="0.25">
      <c r="C11456" t="s">
        <v>48</v>
      </c>
      <c r="D11456" t="s">
        <v>110</v>
      </c>
      <c r="E11456" t="s">
        <v>144</v>
      </c>
      <c r="F11456">
        <v>0.21516785714285699</v>
      </c>
      <c r="G11456">
        <v>0.42545684523809502</v>
      </c>
      <c r="H11456">
        <v>0.73066964285714198</v>
      </c>
    </row>
    <row r="11457" spans="3:8" x14ac:dyDescent="0.25">
      <c r="C11457" t="s">
        <v>48</v>
      </c>
      <c r="D11457" t="s">
        <v>110</v>
      </c>
      <c r="E11457" t="s">
        <v>145</v>
      </c>
      <c r="F11457">
        <v>9.1348214285714199E-2</v>
      </c>
      <c r="G11457">
        <v>0.17658968253968199</v>
      </c>
      <c r="H11457">
        <v>0.13463690476190401</v>
      </c>
    </row>
    <row r="11458" spans="3:8" x14ac:dyDescent="0.25">
      <c r="C11458" t="s">
        <v>48</v>
      </c>
      <c r="D11458" t="s">
        <v>110</v>
      </c>
      <c r="E11458" t="s">
        <v>146</v>
      </c>
      <c r="F11458">
        <v>116.0913</v>
      </c>
      <c r="G11458">
        <v>216.146199999999</v>
      </c>
      <c r="H11458">
        <v>302.23500000000001</v>
      </c>
    </row>
    <row r="11459" spans="3:8" x14ac:dyDescent="0.25">
      <c r="C11459" t="s">
        <v>48</v>
      </c>
      <c r="D11459" t="s">
        <v>110</v>
      </c>
      <c r="E11459" t="s">
        <v>147</v>
      </c>
      <c r="F11459">
        <v>0.167540624999999</v>
      </c>
      <c r="G11459">
        <v>0.28870138888888802</v>
      </c>
      <c r="H11459">
        <v>0.37948958333333299</v>
      </c>
    </row>
    <row r="11460" spans="3:8" x14ac:dyDescent="0.25">
      <c r="C11460" t="s">
        <v>48</v>
      </c>
      <c r="D11460" t="s">
        <v>110</v>
      </c>
      <c r="E11460" t="s">
        <v>148</v>
      </c>
      <c r="F11460">
        <v>0.163804166666666</v>
      </c>
      <c r="G11460">
        <v>0.33679548611110999</v>
      </c>
      <c r="H11460">
        <v>0.48139583333333302</v>
      </c>
    </row>
    <row r="11461" spans="3:8" x14ac:dyDescent="0.25">
      <c r="C11461" t="s">
        <v>48</v>
      </c>
      <c r="D11461" t="s">
        <v>110</v>
      </c>
      <c r="E11461" t="s">
        <v>149</v>
      </c>
      <c r="F11461">
        <v>0.16765729166666599</v>
      </c>
      <c r="G11461">
        <v>0.31183090277777697</v>
      </c>
      <c r="H11461">
        <v>0.39840625000000002</v>
      </c>
    </row>
    <row r="11462" spans="3:8" x14ac:dyDescent="0.25">
      <c r="C11462" t="s">
        <v>48</v>
      </c>
      <c r="D11462" t="s">
        <v>110</v>
      </c>
      <c r="E11462" t="s">
        <v>150</v>
      </c>
      <c r="F11462">
        <v>0.175539583333333</v>
      </c>
      <c r="G11462">
        <v>0.304217013888888</v>
      </c>
      <c r="H11462">
        <v>0.42907291666666603</v>
      </c>
    </row>
    <row r="11463" spans="3:8" x14ac:dyDescent="0.25">
      <c r="C11463" t="s">
        <v>48</v>
      </c>
      <c r="D11463" t="s">
        <v>110</v>
      </c>
      <c r="E11463" t="s">
        <v>151</v>
      </c>
      <c r="F11463">
        <v>0.15353958333333301</v>
      </c>
      <c r="G11463">
        <v>0.31910763888888799</v>
      </c>
      <c r="H11463">
        <v>0.25428125000000001</v>
      </c>
    </row>
    <row r="11464" spans="3:8" x14ac:dyDescent="0.25">
      <c r="C11464" t="s">
        <v>48</v>
      </c>
      <c r="D11464" t="s">
        <v>110</v>
      </c>
      <c r="E11464" t="s">
        <v>152</v>
      </c>
      <c r="F11464">
        <v>0.19631041666666599</v>
      </c>
      <c r="G11464">
        <v>0.36204583333333201</v>
      </c>
      <c r="H11464">
        <v>0.67728124999999995</v>
      </c>
    </row>
    <row r="11465" spans="3:8" x14ac:dyDescent="0.25">
      <c r="C11465" t="s">
        <v>48</v>
      </c>
      <c r="D11465" t="s">
        <v>110</v>
      </c>
      <c r="E11465" t="s">
        <v>153</v>
      </c>
      <c r="F11465">
        <v>0.18489270833333299</v>
      </c>
      <c r="G11465">
        <v>0.328824652777777</v>
      </c>
      <c r="H11465">
        <v>0.52835416666666601</v>
      </c>
    </row>
    <row r="11466" spans="3:8" x14ac:dyDescent="0.25">
      <c r="C11466" t="s">
        <v>48</v>
      </c>
      <c r="D11466" t="s">
        <v>110</v>
      </c>
      <c r="E11466" t="s">
        <v>154</v>
      </c>
      <c r="F11466">
        <v>0.16561624999999899</v>
      </c>
      <c r="G11466">
        <v>0.31213048611110999</v>
      </c>
      <c r="H11466">
        <v>0.38852916666666598</v>
      </c>
    </row>
    <row r="11467" spans="3:8" x14ac:dyDescent="0.25">
      <c r="C11467" t="s">
        <v>48</v>
      </c>
      <c r="D11467" t="s">
        <v>110</v>
      </c>
      <c r="E11467" t="s">
        <v>155</v>
      </c>
      <c r="F11467">
        <v>0.19060156249999899</v>
      </c>
      <c r="G11467">
        <v>0.34543524305555501</v>
      </c>
      <c r="H11467">
        <v>0.60281770833333304</v>
      </c>
    </row>
    <row r="11468" spans="3:8" x14ac:dyDescent="0.25">
      <c r="C11468" t="s">
        <v>48</v>
      </c>
      <c r="D11468" t="s">
        <v>110</v>
      </c>
      <c r="E11468" t="s">
        <v>156</v>
      </c>
      <c r="F11468">
        <v>17.1539</v>
      </c>
      <c r="G11468">
        <v>30.383899999999901</v>
      </c>
      <c r="H11468">
        <v>61.280999999999899</v>
      </c>
    </row>
    <row r="11469" spans="3:8" x14ac:dyDescent="0.25">
      <c r="C11469" t="s">
        <v>48</v>
      </c>
      <c r="D11469" t="s">
        <v>110</v>
      </c>
      <c r="E11469" t="s">
        <v>157</v>
      </c>
      <c r="F11469">
        <v>36.646999999999998</v>
      </c>
      <c r="G11469">
        <v>67.712733333333205</v>
      </c>
      <c r="H11469">
        <v>80.692999999999998</v>
      </c>
    </row>
    <row r="11470" spans="3:8" x14ac:dyDescent="0.25">
      <c r="C11470" t="s">
        <v>48</v>
      </c>
      <c r="D11470" t="s">
        <v>110</v>
      </c>
      <c r="E11470" t="s">
        <v>158</v>
      </c>
      <c r="F11470">
        <v>22.845099999999999</v>
      </c>
      <c r="G11470">
        <v>40.731333333333303</v>
      </c>
      <c r="H11470">
        <v>55.807000000000002</v>
      </c>
    </row>
    <row r="11471" spans="3:8" x14ac:dyDescent="0.25">
      <c r="C11471" t="s">
        <v>48</v>
      </c>
      <c r="D11471" t="s">
        <v>110</v>
      </c>
      <c r="E11471" t="s">
        <v>159</v>
      </c>
      <c r="F11471">
        <v>24.098800000000001</v>
      </c>
      <c r="G11471">
        <v>47.651166666666597</v>
      </c>
      <c r="H11471">
        <v>81.834999999999994</v>
      </c>
    </row>
    <row r="11472" spans="3:8" x14ac:dyDescent="0.25">
      <c r="C11472" t="s">
        <v>48</v>
      </c>
      <c r="D11472" t="s">
        <v>110</v>
      </c>
      <c r="E11472" t="s">
        <v>160</v>
      </c>
      <c r="F11472">
        <v>15.346500000000001</v>
      </c>
      <c r="G11472">
        <v>29.667066666666599</v>
      </c>
      <c r="H11472">
        <v>22.619</v>
      </c>
    </row>
    <row r="11473" spans="3:8" x14ac:dyDescent="0.25">
      <c r="C11473" t="s">
        <v>48</v>
      </c>
      <c r="D11473" t="s">
        <v>110</v>
      </c>
      <c r="E11473" t="s">
        <v>161</v>
      </c>
      <c r="F11473">
        <v>16.0839</v>
      </c>
      <c r="G11473">
        <v>27.715333333333302</v>
      </c>
      <c r="H11473">
        <v>36.430999999999997</v>
      </c>
    </row>
    <row r="11474" spans="3:8" x14ac:dyDescent="0.25">
      <c r="C11474" t="s">
        <v>48</v>
      </c>
      <c r="D11474" t="s">
        <v>110</v>
      </c>
      <c r="E11474" t="s">
        <v>162</v>
      </c>
      <c r="F11474">
        <v>15.725199999999999</v>
      </c>
      <c r="G11474">
        <v>32.332366666666502</v>
      </c>
      <c r="H11474">
        <v>46.213999999999999</v>
      </c>
    </row>
    <row r="11475" spans="3:8" x14ac:dyDescent="0.25">
      <c r="C11475" t="s">
        <v>48</v>
      </c>
      <c r="D11475" t="s">
        <v>110</v>
      </c>
      <c r="E11475" t="s">
        <v>163</v>
      </c>
      <c r="F11475">
        <v>16.095099999999999</v>
      </c>
      <c r="G11475">
        <v>29.935766666666598</v>
      </c>
      <c r="H11475">
        <v>38.247</v>
      </c>
    </row>
    <row r="11476" spans="3:8" x14ac:dyDescent="0.25">
      <c r="C11476" t="s">
        <v>48</v>
      </c>
      <c r="D11476" t="s">
        <v>110</v>
      </c>
      <c r="E11476" t="s">
        <v>164</v>
      </c>
      <c r="F11476">
        <v>16.851800000000001</v>
      </c>
      <c r="G11476">
        <v>29.204833333333301</v>
      </c>
      <c r="H11476">
        <v>41.191000000000003</v>
      </c>
    </row>
    <row r="11477" spans="3:8" x14ac:dyDescent="0.25">
      <c r="C11477" t="s">
        <v>48</v>
      </c>
      <c r="D11477" t="s">
        <v>110</v>
      </c>
      <c r="E11477" t="s">
        <v>165</v>
      </c>
      <c r="F11477">
        <v>14.739800000000001</v>
      </c>
      <c r="G11477">
        <v>30.634333333333299</v>
      </c>
      <c r="H11477">
        <v>24.411000000000001</v>
      </c>
    </row>
    <row r="11478" spans="3:8" x14ac:dyDescent="0.25">
      <c r="C11478" t="s">
        <v>48</v>
      </c>
      <c r="D11478" t="s">
        <v>110</v>
      </c>
      <c r="E11478" t="s">
        <v>166</v>
      </c>
      <c r="F11478">
        <v>18.845800000000001</v>
      </c>
      <c r="G11478">
        <v>34.7563999999999</v>
      </c>
      <c r="H11478">
        <v>65.019000000000005</v>
      </c>
    </row>
    <row r="11479" spans="3:8" x14ac:dyDescent="0.25">
      <c r="C11479" t="s">
        <v>48</v>
      </c>
      <c r="D11479" t="s">
        <v>110</v>
      </c>
      <c r="E11479" t="s">
        <v>167</v>
      </c>
      <c r="F11479">
        <v>17.749700000000001</v>
      </c>
      <c r="G11479">
        <v>31.567166666666601</v>
      </c>
      <c r="H11479">
        <v>50.722000000000001</v>
      </c>
    </row>
    <row r="11480" spans="3:8" x14ac:dyDescent="0.25">
      <c r="C11480" t="s">
        <v>48</v>
      </c>
      <c r="D11480" t="s">
        <v>110</v>
      </c>
      <c r="E11480" t="s">
        <v>168</v>
      </c>
      <c r="F11480">
        <v>79.495800000000003</v>
      </c>
      <c r="G11480">
        <v>149.82263333333299</v>
      </c>
      <c r="H11480">
        <v>186.494</v>
      </c>
    </row>
    <row r="11481" spans="3:8" x14ac:dyDescent="0.25">
      <c r="C11481" t="s">
        <v>48</v>
      </c>
      <c r="D11481" t="s">
        <v>110</v>
      </c>
      <c r="E11481" t="s">
        <v>169</v>
      </c>
      <c r="F11481">
        <v>36.595500000000001</v>
      </c>
      <c r="G11481">
        <v>66.323566666666594</v>
      </c>
      <c r="H11481">
        <v>115.741</v>
      </c>
    </row>
    <row r="11482" spans="3:8" x14ac:dyDescent="0.25">
      <c r="C11482" t="s">
        <v>48</v>
      </c>
      <c r="D11482" t="s">
        <v>110</v>
      </c>
      <c r="E11482" t="s">
        <v>170</v>
      </c>
      <c r="F11482">
        <v>116.0913</v>
      </c>
      <c r="G11482">
        <v>216.146199999999</v>
      </c>
      <c r="H11482">
        <v>302.23500000000001</v>
      </c>
    </row>
    <row r="11483" spans="3:8" x14ac:dyDescent="0.25">
      <c r="C11483" t="s">
        <v>48</v>
      </c>
      <c r="D11483" t="s">
        <v>110</v>
      </c>
      <c r="E11483" t="s">
        <v>174</v>
      </c>
      <c r="F11483">
        <v>5.9355834476404599E-2</v>
      </c>
      <c r="G11483">
        <v>0.13462308534009201</v>
      </c>
      <c r="H11483">
        <v>0.16561183691025</v>
      </c>
    </row>
    <row r="11484" spans="3:8" x14ac:dyDescent="0.25">
      <c r="C11484" t="s">
        <v>48</v>
      </c>
      <c r="D11484" t="s">
        <v>110</v>
      </c>
      <c r="E11484" t="s">
        <v>175</v>
      </c>
      <c r="F11484">
        <v>9.8385629684088399E-2</v>
      </c>
      <c r="G11484">
        <v>0.110774281786062</v>
      </c>
      <c r="H11484">
        <v>0.16896403891026501</v>
      </c>
    </row>
    <row r="11485" spans="3:8" x14ac:dyDescent="0.25">
      <c r="C11485" t="s">
        <v>48</v>
      </c>
      <c r="D11485" t="s">
        <v>110</v>
      </c>
      <c r="E11485" t="s">
        <v>176</v>
      </c>
      <c r="F11485">
        <v>5.7749071654156901E-2</v>
      </c>
      <c r="G11485">
        <v>7.3548554939426705E-2</v>
      </c>
      <c r="H11485">
        <v>0.16171878615101601</v>
      </c>
    </row>
    <row r="11486" spans="3:8" x14ac:dyDescent="0.25">
      <c r="C11486" t="s">
        <v>48</v>
      </c>
      <c r="D11486" t="s">
        <v>110</v>
      </c>
      <c r="E11486" t="s">
        <v>177</v>
      </c>
      <c r="F11486">
        <v>7.39139349204843E-2</v>
      </c>
      <c r="G11486">
        <v>7.4483392455671205E-2</v>
      </c>
      <c r="H11486">
        <v>0.11368535981235001</v>
      </c>
    </row>
    <row r="11487" spans="3:8" x14ac:dyDescent="0.25">
      <c r="C11487" t="s">
        <v>48</v>
      </c>
      <c r="D11487" t="s">
        <v>110</v>
      </c>
      <c r="E11487" t="s">
        <v>178</v>
      </c>
      <c r="F11487">
        <v>2.15732386062026E-2</v>
      </c>
      <c r="G11487">
        <v>9.5744825847171103E-2</v>
      </c>
      <c r="H11487">
        <v>0.14950028091494</v>
      </c>
    </row>
    <row r="11488" spans="3:8" x14ac:dyDescent="0.25">
      <c r="C11488" t="s">
        <v>48</v>
      </c>
      <c r="D11488" t="s">
        <v>110</v>
      </c>
      <c r="E11488" t="s">
        <v>179</v>
      </c>
      <c r="F11488">
        <v>0.16735949073988801</v>
      </c>
      <c r="G11488">
        <v>0.23796781553315399</v>
      </c>
      <c r="H11488">
        <v>0.51179718422934595</v>
      </c>
    </row>
    <row r="11489" spans="1:8" x14ac:dyDescent="0.25">
      <c r="C11489" t="s">
        <v>48</v>
      </c>
      <c r="D11489" t="s">
        <v>110</v>
      </c>
      <c r="E11489" t="s">
        <v>180</v>
      </c>
      <c r="F11489">
        <v>0.14263354492962599</v>
      </c>
      <c r="G11489">
        <v>0.31838814515332298</v>
      </c>
      <c r="H11489">
        <v>0.56445482741578301</v>
      </c>
    </row>
    <row r="11490" spans="1:8" x14ac:dyDescent="0.25">
      <c r="C11490" t="s">
        <v>48</v>
      </c>
      <c r="D11490" t="s">
        <v>110</v>
      </c>
      <c r="E11490" t="s">
        <v>181</v>
      </c>
      <c r="F11490">
        <v>0.16149649465732199</v>
      </c>
      <c r="G11490">
        <v>0.26776798133129998</v>
      </c>
      <c r="H11490">
        <v>0.50714350876930503</v>
      </c>
    </row>
    <row r="11491" spans="1:8" x14ac:dyDescent="0.25">
      <c r="C11491" t="s">
        <v>48</v>
      </c>
      <c r="D11491" t="s">
        <v>110</v>
      </c>
      <c r="E11491" t="s">
        <v>182</v>
      </c>
      <c r="F11491">
        <v>0.177625752635648</v>
      </c>
      <c r="G11491">
        <v>0.25037702709116699</v>
      </c>
      <c r="H11491">
        <v>0.55145803380515301</v>
      </c>
    </row>
    <row r="11492" spans="1:8" x14ac:dyDescent="0.25">
      <c r="C11492" t="s">
        <v>48</v>
      </c>
      <c r="D11492" t="s">
        <v>110</v>
      </c>
      <c r="E11492" t="s">
        <v>183</v>
      </c>
      <c r="F11492">
        <v>0.14309938600290201</v>
      </c>
      <c r="G11492">
        <v>0.30288477567997801</v>
      </c>
      <c r="H11492">
        <v>0.42537885784012403</v>
      </c>
    </row>
    <row r="11493" spans="1:8" x14ac:dyDescent="0.25">
      <c r="C11493" t="s">
        <v>48</v>
      </c>
      <c r="D11493" t="s">
        <v>110</v>
      </c>
      <c r="E11493" t="s">
        <v>184</v>
      </c>
      <c r="F11493">
        <v>0.25204184454078898</v>
      </c>
      <c r="G11493">
        <v>0.33955442598334201</v>
      </c>
      <c r="H11493">
        <v>0.64564312617852504</v>
      </c>
    </row>
    <row r="11494" spans="1:8" x14ac:dyDescent="0.25">
      <c r="C11494" t="s">
        <v>48</v>
      </c>
      <c r="D11494" t="s">
        <v>110</v>
      </c>
      <c r="E11494" t="s">
        <v>185</v>
      </c>
      <c r="F11494">
        <v>0.19774505645989801</v>
      </c>
      <c r="G11494">
        <v>0.31743927620106599</v>
      </c>
      <c r="H11494">
        <v>0.53979175281168201</v>
      </c>
    </row>
    <row r="11495" spans="1:8" x14ac:dyDescent="0.25">
      <c r="C11495" t="s">
        <v>48</v>
      </c>
      <c r="D11495" t="s">
        <v>110</v>
      </c>
      <c r="E11495" t="s">
        <v>186</v>
      </c>
      <c r="F11495">
        <v>0.16404028165415399</v>
      </c>
      <c r="G11495">
        <v>0.284149925535924</v>
      </c>
      <c r="H11495">
        <v>0.51774051744711003</v>
      </c>
    </row>
    <row r="11496" spans="1:8" x14ac:dyDescent="0.25">
      <c r="C11496" t="s">
        <v>48</v>
      </c>
      <c r="D11496" t="s">
        <v>110</v>
      </c>
      <c r="E11496" t="s">
        <v>187</v>
      </c>
      <c r="F11496">
        <v>0.23678798183855301</v>
      </c>
      <c r="G11496">
        <v>0.33589123426129103</v>
      </c>
      <c r="H11496">
        <v>0.59819305845366899</v>
      </c>
    </row>
    <row r="11497" spans="1:8" x14ac:dyDescent="0.25">
      <c r="C11497" t="s">
        <v>48</v>
      </c>
      <c r="D11497" t="s">
        <v>110</v>
      </c>
      <c r="E11497" t="s">
        <v>188</v>
      </c>
      <c r="F11497">
        <v>0.190827310870509</v>
      </c>
      <c r="G11497">
        <v>0.30451119788227099</v>
      </c>
      <c r="H11497">
        <v>0.55008802504731702</v>
      </c>
    </row>
    <row r="11498" spans="1:8" x14ac:dyDescent="0.25">
      <c r="C11498" t="s">
        <v>48</v>
      </c>
      <c r="D11498" t="s">
        <v>110</v>
      </c>
      <c r="E11498" t="s">
        <v>193</v>
      </c>
      <c r="F11498">
        <v>116.0913</v>
      </c>
      <c r="G11498">
        <v>216.146199999999</v>
      </c>
      <c r="H11498">
        <v>302.23500000000001</v>
      </c>
    </row>
    <row r="11499" spans="1:8" x14ac:dyDescent="0.25">
      <c r="C11499" t="s">
        <v>48</v>
      </c>
      <c r="D11499" t="s">
        <v>110</v>
      </c>
      <c r="E11499" t="s">
        <v>108</v>
      </c>
      <c r="F11499">
        <v>707.95700393537402</v>
      </c>
      <c r="G11499">
        <v>1316.9005694792099</v>
      </c>
      <c r="H11499">
        <v>1842.50355201141</v>
      </c>
    </row>
    <row r="11500" spans="1:8" x14ac:dyDescent="0.25">
      <c r="A11500" t="s">
        <v>89</v>
      </c>
      <c r="B11500">
        <v>1</v>
      </c>
      <c r="C11500" t="s">
        <v>48</v>
      </c>
      <c r="D11500" t="s">
        <v>111</v>
      </c>
    </row>
    <row r="11501" spans="1:8" x14ac:dyDescent="0.25">
      <c r="A11501" t="s">
        <v>91</v>
      </c>
      <c r="B11501">
        <v>3</v>
      </c>
      <c r="C11501" t="s">
        <v>48</v>
      </c>
      <c r="D11501" t="s">
        <v>111</v>
      </c>
    </row>
    <row r="11502" spans="1:8" x14ac:dyDescent="0.25">
      <c r="A11502" t="s">
        <v>92</v>
      </c>
      <c r="B11502">
        <v>0</v>
      </c>
      <c r="C11502" t="s">
        <v>48</v>
      </c>
      <c r="D11502" t="s">
        <v>111</v>
      </c>
    </row>
    <row r="11503" spans="1:8" x14ac:dyDescent="0.25">
      <c r="A11503" t="s">
        <v>93</v>
      </c>
      <c r="B11503">
        <v>2</v>
      </c>
      <c r="C11503" t="s">
        <v>48</v>
      </c>
      <c r="D11503" t="s">
        <v>111</v>
      </c>
    </row>
    <row r="11504" spans="1:8" x14ac:dyDescent="0.25">
      <c r="A11504" t="s">
        <v>94</v>
      </c>
      <c r="B11504">
        <v>1</v>
      </c>
      <c r="C11504" t="s">
        <v>48</v>
      </c>
      <c r="D11504" t="s">
        <v>111</v>
      </c>
    </row>
    <row r="11505" spans="1:9" x14ac:dyDescent="0.25">
      <c r="A11505" t="s">
        <v>95</v>
      </c>
      <c r="B11505">
        <v>1</v>
      </c>
      <c r="C11505" t="s">
        <v>48</v>
      </c>
      <c r="D11505" t="s">
        <v>111</v>
      </c>
    </row>
    <row r="11506" spans="1:9" x14ac:dyDescent="0.25">
      <c r="A11506" t="s">
        <v>96</v>
      </c>
      <c r="B11506">
        <v>0</v>
      </c>
      <c r="C11506" t="s">
        <v>48</v>
      </c>
      <c r="D11506" t="s">
        <v>111</v>
      </c>
    </row>
    <row r="11507" spans="1:9" x14ac:dyDescent="0.25">
      <c r="A11507" t="s">
        <v>97</v>
      </c>
      <c r="B11507">
        <v>2</v>
      </c>
      <c r="C11507" t="s">
        <v>48</v>
      </c>
      <c r="D11507" t="s">
        <v>111</v>
      </c>
    </row>
    <row r="11508" spans="1:9" x14ac:dyDescent="0.25">
      <c r="A11508" t="s">
        <v>98</v>
      </c>
      <c r="B11508">
        <v>0</v>
      </c>
      <c r="C11508" t="s">
        <v>48</v>
      </c>
      <c r="D11508" t="s">
        <v>111</v>
      </c>
    </row>
    <row r="11509" spans="1:9" x14ac:dyDescent="0.25">
      <c r="A11509" t="s">
        <v>99</v>
      </c>
      <c r="B11509">
        <v>1</v>
      </c>
      <c r="C11509" t="s">
        <v>48</v>
      </c>
      <c r="D11509" t="s">
        <v>111</v>
      </c>
    </row>
    <row r="11510" spans="1:9" x14ac:dyDescent="0.25">
      <c r="A11510" t="s">
        <v>100</v>
      </c>
      <c r="B11510">
        <v>0</v>
      </c>
      <c r="C11510" t="s">
        <v>48</v>
      </c>
      <c r="D11510" t="s">
        <v>111</v>
      </c>
    </row>
    <row r="11511" spans="1:9" x14ac:dyDescent="0.25">
      <c r="A11511" t="s">
        <v>101</v>
      </c>
      <c r="B11511">
        <v>2</v>
      </c>
      <c r="C11511" t="s">
        <v>48</v>
      </c>
      <c r="D11511" t="s">
        <v>111</v>
      </c>
    </row>
    <row r="11512" spans="1:9" x14ac:dyDescent="0.25">
      <c r="A11512" t="s">
        <v>102</v>
      </c>
      <c r="B11512">
        <v>1</v>
      </c>
      <c r="C11512" t="s">
        <v>48</v>
      </c>
      <c r="D11512" t="s">
        <v>111</v>
      </c>
    </row>
    <row r="11513" spans="1:9" x14ac:dyDescent="0.25">
      <c r="A11513" t="s">
        <v>103</v>
      </c>
      <c r="B11513">
        <v>2</v>
      </c>
      <c r="C11513" t="s">
        <v>48</v>
      </c>
      <c r="D11513" t="s">
        <v>111</v>
      </c>
    </row>
    <row r="11514" spans="1:9" x14ac:dyDescent="0.25">
      <c r="A11514" t="s">
        <v>104</v>
      </c>
      <c r="B11514">
        <v>2</v>
      </c>
      <c r="C11514" t="s">
        <v>48</v>
      </c>
      <c r="D11514" t="s">
        <v>111</v>
      </c>
    </row>
    <row r="11515" spans="1:9" x14ac:dyDescent="0.25">
      <c r="A11515" t="s">
        <v>105</v>
      </c>
      <c r="B11515">
        <v>1</v>
      </c>
      <c r="C11515" t="s">
        <v>48</v>
      </c>
      <c r="D11515" t="s">
        <v>111</v>
      </c>
    </row>
    <row r="11516" spans="1:9" x14ac:dyDescent="0.25">
      <c r="A11516" t="s">
        <v>106</v>
      </c>
      <c r="B11516">
        <v>2</v>
      </c>
      <c r="C11516" t="s">
        <v>48</v>
      </c>
      <c r="D11516" t="s">
        <v>111</v>
      </c>
    </row>
    <row r="11517" spans="1:9" x14ac:dyDescent="0.25">
      <c r="C11517" t="s">
        <v>48</v>
      </c>
      <c r="D11517" t="s">
        <v>112</v>
      </c>
      <c r="E11517" t="s">
        <v>132</v>
      </c>
      <c r="F11517">
        <v>0.123053571428571</v>
      </c>
      <c r="G11517">
        <v>0.20588913690476099</v>
      </c>
      <c r="H11517">
        <v>0.32164613095237998</v>
      </c>
      <c r="I11517">
        <v>0.44975446428571397</v>
      </c>
    </row>
    <row r="11518" spans="1:9" x14ac:dyDescent="0.25">
      <c r="C11518" t="s">
        <v>48</v>
      </c>
      <c r="D11518" t="s">
        <v>112</v>
      </c>
      <c r="E11518" t="s">
        <v>133</v>
      </c>
      <c r="F11518">
        <v>0.131589445442271</v>
      </c>
      <c r="G11518">
        <v>0.23031922115600101</v>
      </c>
      <c r="H11518">
        <v>0.30451119788227099</v>
      </c>
      <c r="I11518">
        <v>0.55008802504731702</v>
      </c>
    </row>
    <row r="11519" spans="1:9" x14ac:dyDescent="0.25">
      <c r="C11519" t="s">
        <v>48</v>
      </c>
      <c r="D11519" t="s">
        <v>112</v>
      </c>
      <c r="E11519" t="s">
        <v>134</v>
      </c>
      <c r="F11519">
        <v>3.4750000000000003E-2</v>
      </c>
      <c r="G11519">
        <v>4.5999999999999999E-2</v>
      </c>
      <c r="H11519">
        <v>5.1349999999991201E-2</v>
      </c>
      <c r="I11519">
        <v>2.9000000000000001E-2</v>
      </c>
    </row>
    <row r="11520" spans="1:9" x14ac:dyDescent="0.25">
      <c r="C11520" t="s">
        <v>48</v>
      </c>
      <c r="D11520" t="s">
        <v>112</v>
      </c>
      <c r="E11520" t="s">
        <v>135</v>
      </c>
      <c r="F11520">
        <v>1.5634999999999999</v>
      </c>
      <c r="G11520">
        <v>1.8236666666666601</v>
      </c>
      <c r="H11520">
        <v>2.5539999999999998</v>
      </c>
      <c r="I11520">
        <v>3.1379999999999999</v>
      </c>
    </row>
    <row r="11521" spans="3:9" x14ac:dyDescent="0.25">
      <c r="C11521" t="s">
        <v>48</v>
      </c>
      <c r="D11521" t="s">
        <v>112</v>
      </c>
      <c r="E11521" t="s">
        <v>136</v>
      </c>
      <c r="F11521">
        <v>6.275E-2</v>
      </c>
      <c r="G11521">
        <v>7.3791666666666603E-2</v>
      </c>
      <c r="H11521">
        <v>0.120083333333333</v>
      </c>
      <c r="I11521">
        <v>4.5999999999999999E-2</v>
      </c>
    </row>
    <row r="11522" spans="3:9" x14ac:dyDescent="0.25">
      <c r="C11522" t="s">
        <v>48</v>
      </c>
      <c r="D11522" t="s">
        <v>112</v>
      </c>
      <c r="E11522" t="s">
        <v>137</v>
      </c>
      <c r="F11522">
        <v>9.5875000000000002E-2</v>
      </c>
      <c r="G11522">
        <v>0.122</v>
      </c>
      <c r="H11522">
        <v>0.218249999999999</v>
      </c>
      <c r="I11522">
        <v>0.20849999999999999</v>
      </c>
    </row>
    <row r="11523" spans="3:9" x14ac:dyDescent="0.25">
      <c r="C11523" t="s">
        <v>48</v>
      </c>
      <c r="D11523" t="s">
        <v>112</v>
      </c>
      <c r="E11523" t="s">
        <v>138</v>
      </c>
      <c r="F11523">
        <v>0.1360625</v>
      </c>
      <c r="G11523">
        <v>0.230625</v>
      </c>
      <c r="H11523">
        <v>0.41512499999999902</v>
      </c>
      <c r="I11523">
        <v>0.72649999999999904</v>
      </c>
    </row>
    <row r="11524" spans="3:9" x14ac:dyDescent="0.25">
      <c r="C11524" t="s">
        <v>48</v>
      </c>
      <c r="D11524" t="s">
        <v>112</v>
      </c>
      <c r="E11524" t="s">
        <v>139</v>
      </c>
      <c r="F11524">
        <v>0.123053571428571</v>
      </c>
      <c r="G11524">
        <v>0.20588913690476099</v>
      </c>
      <c r="H11524">
        <v>0.32164613095237998</v>
      </c>
      <c r="I11524">
        <v>0.44975446428571397</v>
      </c>
    </row>
    <row r="11525" spans="3:9" x14ac:dyDescent="0.25">
      <c r="C11525" t="s">
        <v>48</v>
      </c>
      <c r="D11525" t="s">
        <v>112</v>
      </c>
      <c r="E11525" t="s">
        <v>140</v>
      </c>
      <c r="F11525">
        <v>2.9532857142857099</v>
      </c>
      <c r="G11525">
        <v>4.9413392857142799</v>
      </c>
      <c r="H11525">
        <v>7.7195071428571298</v>
      </c>
      <c r="I11525">
        <v>10.794107142857101</v>
      </c>
    </row>
    <row r="11526" spans="3:9" x14ac:dyDescent="0.25">
      <c r="C11526" t="s">
        <v>48</v>
      </c>
      <c r="D11526" t="s">
        <v>112</v>
      </c>
      <c r="E11526" t="s">
        <v>141</v>
      </c>
      <c r="F11526">
        <v>9.2627232142856994E-2</v>
      </c>
      <c r="G11526">
        <v>0.19351488095238001</v>
      </c>
      <c r="H11526">
        <v>0.27128482142857102</v>
      </c>
      <c r="I11526">
        <v>0.54715178571428502</v>
      </c>
    </row>
    <row r="11527" spans="3:9" x14ac:dyDescent="0.25">
      <c r="C11527" t="s">
        <v>48</v>
      </c>
      <c r="D11527" t="s">
        <v>112</v>
      </c>
      <c r="E11527" t="s">
        <v>142</v>
      </c>
      <c r="F11527">
        <v>0.15112053571428499</v>
      </c>
      <c r="G11527">
        <v>0.26281448412698399</v>
      </c>
      <c r="H11527">
        <v>0.40305198412698301</v>
      </c>
      <c r="I11527">
        <v>0.48031547619047599</v>
      </c>
    </row>
    <row r="11528" spans="3:9" x14ac:dyDescent="0.25">
      <c r="C11528" t="s">
        <v>48</v>
      </c>
      <c r="D11528" t="s">
        <v>112</v>
      </c>
      <c r="E11528" t="s">
        <v>143</v>
      </c>
      <c r="F11528">
        <v>0.13216517857142801</v>
      </c>
      <c r="G11528">
        <v>0.25184672619047599</v>
      </c>
      <c r="H11528">
        <v>0.36367261904761899</v>
      </c>
      <c r="I11528">
        <v>0.49827678571428502</v>
      </c>
    </row>
    <row r="11529" spans="3:9" x14ac:dyDescent="0.25">
      <c r="C11529" t="s">
        <v>48</v>
      </c>
      <c r="D11529" t="s">
        <v>112</v>
      </c>
      <c r="E11529" t="s">
        <v>144</v>
      </c>
      <c r="F11529">
        <v>0.151162946428571</v>
      </c>
      <c r="G11529">
        <v>0.25783779761904702</v>
      </c>
      <c r="H11529">
        <v>0.42545684523809502</v>
      </c>
      <c r="I11529">
        <v>0.73066964285714198</v>
      </c>
    </row>
    <row r="11530" spans="3:9" x14ac:dyDescent="0.25">
      <c r="C11530" t="s">
        <v>48</v>
      </c>
      <c r="D11530" t="s">
        <v>112</v>
      </c>
      <c r="E11530" t="s">
        <v>145</v>
      </c>
      <c r="F11530">
        <v>9.0456845238095204E-2</v>
      </c>
      <c r="G11530">
        <v>9.1942460317460201E-2</v>
      </c>
      <c r="H11530">
        <v>0.17658968253968199</v>
      </c>
      <c r="I11530">
        <v>0.13463690476190401</v>
      </c>
    </row>
    <row r="11531" spans="3:9" x14ac:dyDescent="0.25">
      <c r="C11531" t="s">
        <v>48</v>
      </c>
      <c r="D11531" t="s">
        <v>112</v>
      </c>
      <c r="E11531" t="s">
        <v>146</v>
      </c>
      <c r="F11531">
        <v>82.691999999999993</v>
      </c>
      <c r="G11531">
        <v>138.35749999999999</v>
      </c>
      <c r="H11531">
        <v>216.146199999999</v>
      </c>
      <c r="I11531">
        <v>302.23500000000001</v>
      </c>
    </row>
    <row r="11532" spans="3:9" x14ac:dyDescent="0.25">
      <c r="C11532" t="s">
        <v>48</v>
      </c>
      <c r="D11532" t="s">
        <v>112</v>
      </c>
      <c r="E11532" t="s">
        <v>147</v>
      </c>
      <c r="F11532">
        <v>0.118752604166666</v>
      </c>
      <c r="G11532">
        <v>0.200065972222222</v>
      </c>
      <c r="H11532">
        <v>0.28870138888888802</v>
      </c>
      <c r="I11532">
        <v>0.37948958333333299</v>
      </c>
    </row>
    <row r="11533" spans="3:9" x14ac:dyDescent="0.25">
      <c r="C11533" t="s">
        <v>48</v>
      </c>
      <c r="D11533" t="s">
        <v>112</v>
      </c>
      <c r="E11533" t="s">
        <v>148</v>
      </c>
      <c r="F11533">
        <v>0.113460937499999</v>
      </c>
      <c r="G11533">
        <v>0.19736631944444399</v>
      </c>
      <c r="H11533">
        <v>0.33679548611110999</v>
      </c>
      <c r="I11533">
        <v>0.48139583333333302</v>
      </c>
    </row>
    <row r="11534" spans="3:9" x14ac:dyDescent="0.25">
      <c r="C11534" t="s">
        <v>48</v>
      </c>
      <c r="D11534" t="s">
        <v>112</v>
      </c>
      <c r="E11534" t="s">
        <v>149</v>
      </c>
      <c r="F11534">
        <v>0.120333333333333</v>
      </c>
      <c r="G11534">
        <v>0.199206597222222</v>
      </c>
      <c r="H11534">
        <v>0.31183090277777697</v>
      </c>
      <c r="I11534">
        <v>0.39840625000000002</v>
      </c>
    </row>
    <row r="11535" spans="3:9" x14ac:dyDescent="0.25">
      <c r="C11535" t="s">
        <v>48</v>
      </c>
      <c r="D11535" t="s">
        <v>112</v>
      </c>
      <c r="E11535" t="s">
        <v>150</v>
      </c>
      <c r="F11535">
        <v>0.12001041666666599</v>
      </c>
      <c r="G11535">
        <v>0.21255902777777699</v>
      </c>
      <c r="H11535">
        <v>0.304217013888888</v>
      </c>
      <c r="I11535">
        <v>0.42907291666666603</v>
      </c>
    </row>
    <row r="11536" spans="3:9" x14ac:dyDescent="0.25">
      <c r="C11536" t="s">
        <v>48</v>
      </c>
      <c r="D11536" t="s">
        <v>112</v>
      </c>
      <c r="E11536" t="s">
        <v>151</v>
      </c>
      <c r="F11536">
        <v>0.12393749999999901</v>
      </c>
      <c r="G11536">
        <v>0.17327430555555501</v>
      </c>
      <c r="H11536">
        <v>0.31910763888888799</v>
      </c>
      <c r="I11536">
        <v>0.25428125000000001</v>
      </c>
    </row>
    <row r="11537" spans="3:9" x14ac:dyDescent="0.25">
      <c r="C11537" t="s">
        <v>48</v>
      </c>
      <c r="D11537" t="s">
        <v>112</v>
      </c>
      <c r="E11537" t="s">
        <v>152</v>
      </c>
      <c r="F11537">
        <v>0.149575520833333</v>
      </c>
      <c r="G11537">
        <v>0.22746701388888799</v>
      </c>
      <c r="H11537">
        <v>0.36204583333333201</v>
      </c>
      <c r="I11537">
        <v>0.67728124999999995</v>
      </c>
    </row>
    <row r="11538" spans="3:9" x14ac:dyDescent="0.25">
      <c r="C11538" t="s">
        <v>48</v>
      </c>
      <c r="D11538" t="s">
        <v>112</v>
      </c>
      <c r="E11538" t="s">
        <v>153</v>
      </c>
      <c r="F11538">
        <v>0.115304687499999</v>
      </c>
      <c r="G11538">
        <v>0.23128472222222199</v>
      </c>
      <c r="H11538">
        <v>0.328824652777777</v>
      </c>
      <c r="I11538">
        <v>0.52835416666666601</v>
      </c>
    </row>
    <row r="11539" spans="3:9" x14ac:dyDescent="0.25">
      <c r="C11539" t="s">
        <v>48</v>
      </c>
      <c r="D11539" t="s">
        <v>112</v>
      </c>
      <c r="E11539" t="s">
        <v>154</v>
      </c>
      <c r="F11539">
        <v>0.119298958333333</v>
      </c>
      <c r="G11539">
        <v>0.196494444444444</v>
      </c>
      <c r="H11539">
        <v>0.31213048611110999</v>
      </c>
      <c r="I11539">
        <v>0.38852916666666598</v>
      </c>
    </row>
    <row r="11540" spans="3:9" x14ac:dyDescent="0.25">
      <c r="C11540" t="s">
        <v>48</v>
      </c>
      <c r="D11540" t="s">
        <v>112</v>
      </c>
      <c r="E11540" t="s">
        <v>155</v>
      </c>
      <c r="F11540">
        <v>0.13244010416666599</v>
      </c>
      <c r="G11540">
        <v>0.22937586805555499</v>
      </c>
      <c r="H11540">
        <v>0.34543524305555501</v>
      </c>
      <c r="I11540">
        <v>0.60281770833333304</v>
      </c>
    </row>
    <row r="11541" spans="3:9" x14ac:dyDescent="0.25">
      <c r="C11541" t="s">
        <v>48</v>
      </c>
      <c r="D11541" t="s">
        <v>112</v>
      </c>
      <c r="E11541" t="s">
        <v>156</v>
      </c>
      <c r="F11541">
        <v>10.37425</v>
      </c>
      <c r="G11541">
        <v>21.673666666666598</v>
      </c>
      <c r="H11541">
        <v>30.383899999999901</v>
      </c>
      <c r="I11541">
        <v>61.280999999999899</v>
      </c>
    </row>
    <row r="11542" spans="3:9" x14ac:dyDescent="0.25">
      <c r="C11542" t="s">
        <v>48</v>
      </c>
      <c r="D11542" t="s">
        <v>112</v>
      </c>
      <c r="E11542" t="s">
        <v>157</v>
      </c>
      <c r="F11542">
        <v>25.388249999999999</v>
      </c>
      <c r="G11542">
        <v>44.152833333333298</v>
      </c>
      <c r="H11542">
        <v>67.712733333333205</v>
      </c>
      <c r="I11542">
        <v>80.692999999999998</v>
      </c>
    </row>
    <row r="11543" spans="3:9" x14ac:dyDescent="0.25">
      <c r="C11543" t="s">
        <v>48</v>
      </c>
      <c r="D11543" t="s">
        <v>112</v>
      </c>
      <c r="E11543" t="s">
        <v>158</v>
      </c>
      <c r="F11543">
        <v>14.8025</v>
      </c>
      <c r="G11543">
        <v>28.2068333333333</v>
      </c>
      <c r="H11543">
        <v>40.731333333333303</v>
      </c>
      <c r="I11543">
        <v>55.807000000000002</v>
      </c>
    </row>
    <row r="11544" spans="3:9" x14ac:dyDescent="0.25">
      <c r="C11544" t="s">
        <v>48</v>
      </c>
      <c r="D11544" t="s">
        <v>112</v>
      </c>
      <c r="E11544" t="s">
        <v>159</v>
      </c>
      <c r="F11544">
        <v>16.930250000000001</v>
      </c>
      <c r="G11544">
        <v>28.877833333333299</v>
      </c>
      <c r="H11544">
        <v>47.651166666666597</v>
      </c>
      <c r="I11544">
        <v>81.834999999999994</v>
      </c>
    </row>
    <row r="11545" spans="3:9" x14ac:dyDescent="0.25">
      <c r="C11545" t="s">
        <v>48</v>
      </c>
      <c r="D11545" t="s">
        <v>112</v>
      </c>
      <c r="E11545" t="s">
        <v>160</v>
      </c>
      <c r="F11545">
        <v>15.19675</v>
      </c>
      <c r="G11545">
        <v>15.4463333333333</v>
      </c>
      <c r="H11545">
        <v>29.667066666666599</v>
      </c>
      <c r="I11545">
        <v>22.619</v>
      </c>
    </row>
    <row r="11546" spans="3:9" x14ac:dyDescent="0.25">
      <c r="C11546" t="s">
        <v>48</v>
      </c>
      <c r="D11546" t="s">
        <v>112</v>
      </c>
      <c r="E11546" t="s">
        <v>161</v>
      </c>
      <c r="F11546">
        <v>11.40025</v>
      </c>
      <c r="G11546">
        <v>19.206333333333301</v>
      </c>
      <c r="H11546">
        <v>27.715333333333302</v>
      </c>
      <c r="I11546">
        <v>36.430999999999997</v>
      </c>
    </row>
    <row r="11547" spans="3:9" x14ac:dyDescent="0.25">
      <c r="C11547" t="s">
        <v>48</v>
      </c>
      <c r="D11547" t="s">
        <v>112</v>
      </c>
      <c r="E11547" t="s">
        <v>162</v>
      </c>
      <c r="F11547">
        <v>10.892250000000001</v>
      </c>
      <c r="G11547">
        <v>18.9471666666666</v>
      </c>
      <c r="H11547">
        <v>32.332366666666502</v>
      </c>
      <c r="I11547">
        <v>46.213999999999999</v>
      </c>
    </row>
    <row r="11548" spans="3:9" x14ac:dyDescent="0.25">
      <c r="C11548" t="s">
        <v>48</v>
      </c>
      <c r="D11548" t="s">
        <v>112</v>
      </c>
      <c r="E11548" t="s">
        <v>163</v>
      </c>
      <c r="F11548">
        <v>11.552</v>
      </c>
      <c r="G11548">
        <v>19.123833333333302</v>
      </c>
      <c r="H11548">
        <v>29.935766666666598</v>
      </c>
      <c r="I11548">
        <v>38.247</v>
      </c>
    </row>
    <row r="11549" spans="3:9" x14ac:dyDescent="0.25">
      <c r="C11549" t="s">
        <v>48</v>
      </c>
      <c r="D11549" t="s">
        <v>112</v>
      </c>
      <c r="E11549" t="s">
        <v>164</v>
      </c>
      <c r="F11549">
        <v>11.521000000000001</v>
      </c>
      <c r="G11549">
        <v>20.405666666666601</v>
      </c>
      <c r="H11549">
        <v>29.204833333333301</v>
      </c>
      <c r="I11549">
        <v>41.191000000000003</v>
      </c>
    </row>
    <row r="11550" spans="3:9" x14ac:dyDescent="0.25">
      <c r="C11550" t="s">
        <v>48</v>
      </c>
      <c r="D11550" t="s">
        <v>112</v>
      </c>
      <c r="E11550" t="s">
        <v>165</v>
      </c>
      <c r="F11550">
        <v>11.898</v>
      </c>
      <c r="G11550">
        <v>16.634333333333299</v>
      </c>
      <c r="H11550">
        <v>30.634333333333299</v>
      </c>
      <c r="I11550">
        <v>24.411000000000001</v>
      </c>
    </row>
    <row r="11551" spans="3:9" x14ac:dyDescent="0.25">
      <c r="C11551" t="s">
        <v>48</v>
      </c>
      <c r="D11551" t="s">
        <v>112</v>
      </c>
      <c r="E11551" t="s">
        <v>166</v>
      </c>
      <c r="F11551">
        <v>14.359249999999999</v>
      </c>
      <c r="G11551">
        <v>21.836833333333299</v>
      </c>
      <c r="H11551">
        <v>34.7563999999999</v>
      </c>
      <c r="I11551">
        <v>65.019000000000005</v>
      </c>
    </row>
    <row r="11552" spans="3:9" x14ac:dyDescent="0.25">
      <c r="C11552" t="s">
        <v>48</v>
      </c>
      <c r="D11552" t="s">
        <v>112</v>
      </c>
      <c r="E11552" t="s">
        <v>167</v>
      </c>
      <c r="F11552">
        <v>11.06925</v>
      </c>
      <c r="G11552">
        <v>22.203333333333301</v>
      </c>
      <c r="H11552">
        <v>31.567166666666601</v>
      </c>
      <c r="I11552">
        <v>50.722000000000001</v>
      </c>
    </row>
    <row r="11553" spans="3:9" x14ac:dyDescent="0.25">
      <c r="C11553" t="s">
        <v>48</v>
      </c>
      <c r="D11553" t="s">
        <v>112</v>
      </c>
      <c r="E11553" t="s">
        <v>168</v>
      </c>
      <c r="F11553">
        <v>57.263500000000001</v>
      </c>
      <c r="G11553">
        <v>94.317333333333295</v>
      </c>
      <c r="H11553">
        <v>149.82263333333299</v>
      </c>
      <c r="I11553">
        <v>186.494</v>
      </c>
    </row>
    <row r="11554" spans="3:9" x14ac:dyDescent="0.25">
      <c r="C11554" t="s">
        <v>48</v>
      </c>
      <c r="D11554" t="s">
        <v>112</v>
      </c>
      <c r="E11554" t="s">
        <v>169</v>
      </c>
      <c r="F11554">
        <v>25.4285</v>
      </c>
      <c r="G11554">
        <v>44.0401666666666</v>
      </c>
      <c r="H11554">
        <v>66.323566666666594</v>
      </c>
      <c r="I11554">
        <v>115.741</v>
      </c>
    </row>
    <row r="11555" spans="3:9" x14ac:dyDescent="0.25">
      <c r="C11555" t="s">
        <v>48</v>
      </c>
      <c r="D11555" t="s">
        <v>112</v>
      </c>
      <c r="E11555" t="s">
        <v>170</v>
      </c>
      <c r="F11555">
        <v>82.691999999999993</v>
      </c>
      <c r="G11555">
        <v>138.35749999999999</v>
      </c>
      <c r="H11555">
        <v>216.146199999999</v>
      </c>
      <c r="I11555">
        <v>302.23500000000001</v>
      </c>
    </row>
    <row r="11556" spans="3:9" x14ac:dyDescent="0.25">
      <c r="C11556" t="s">
        <v>48</v>
      </c>
      <c r="D11556" t="s">
        <v>112</v>
      </c>
      <c r="E11556" t="s">
        <v>174</v>
      </c>
      <c r="F11556">
        <v>2.8673833050389199E-2</v>
      </c>
      <c r="G11556">
        <v>7.9810502093748195E-2</v>
      </c>
      <c r="H11556">
        <v>0.13462308534009201</v>
      </c>
      <c r="I11556">
        <v>0.16561183691025</v>
      </c>
    </row>
    <row r="11557" spans="3:9" x14ac:dyDescent="0.25">
      <c r="C11557" t="s">
        <v>48</v>
      </c>
      <c r="D11557" t="s">
        <v>112</v>
      </c>
      <c r="E11557" t="s">
        <v>175</v>
      </c>
      <c r="F11557">
        <v>6.9359553835809606E-2</v>
      </c>
      <c r="G11557">
        <v>0.11773634691627401</v>
      </c>
      <c r="H11557">
        <v>0.110774281786062</v>
      </c>
      <c r="I11557">
        <v>0.16896403891026501</v>
      </c>
    </row>
    <row r="11558" spans="3:9" x14ac:dyDescent="0.25">
      <c r="C11558" t="s">
        <v>48</v>
      </c>
      <c r="D11558" t="s">
        <v>112</v>
      </c>
      <c r="E11558" t="s">
        <v>176</v>
      </c>
      <c r="F11558">
        <v>4.6284207013290397E-2</v>
      </c>
      <c r="G11558">
        <v>6.5392314748067906E-2</v>
      </c>
      <c r="H11558">
        <v>7.3548554939426705E-2</v>
      </c>
      <c r="I11558">
        <v>0.16171878615101601</v>
      </c>
    </row>
    <row r="11559" spans="3:9" x14ac:dyDescent="0.25">
      <c r="C11559" t="s">
        <v>48</v>
      </c>
      <c r="D11559" t="s">
        <v>112</v>
      </c>
      <c r="E11559" t="s">
        <v>177</v>
      </c>
      <c r="F11559">
        <v>2.1436152838006099E-2</v>
      </c>
      <c r="G11559">
        <v>0.108899122975469</v>
      </c>
      <c r="H11559">
        <v>7.4483392455671205E-2</v>
      </c>
      <c r="I11559">
        <v>0.11368535981235001</v>
      </c>
    </row>
    <row r="11560" spans="3:9" x14ac:dyDescent="0.25">
      <c r="C11560" t="s">
        <v>48</v>
      </c>
      <c r="D11560" t="s">
        <v>112</v>
      </c>
      <c r="E11560" t="s">
        <v>178</v>
      </c>
      <c r="F11560">
        <v>1.4449803471682799E-2</v>
      </c>
      <c r="G11560">
        <v>2.6322195362549199E-2</v>
      </c>
      <c r="H11560">
        <v>9.5744825847171103E-2</v>
      </c>
      <c r="I11560">
        <v>0.14950028091494</v>
      </c>
    </row>
    <row r="11561" spans="3:9" x14ac:dyDescent="0.25">
      <c r="C11561" t="s">
        <v>48</v>
      </c>
      <c r="D11561" t="s">
        <v>112</v>
      </c>
      <c r="E11561" t="s">
        <v>179</v>
      </c>
      <c r="F11561">
        <v>0.103645322365396</v>
      </c>
      <c r="G11561">
        <v>0.20983560298954901</v>
      </c>
      <c r="H11561">
        <v>0.23796781553315399</v>
      </c>
      <c r="I11561">
        <v>0.51179718422934595</v>
      </c>
    </row>
    <row r="11562" spans="3:9" x14ac:dyDescent="0.25">
      <c r="C11562" t="s">
        <v>48</v>
      </c>
      <c r="D11562" t="s">
        <v>112</v>
      </c>
      <c r="E11562" t="s">
        <v>180</v>
      </c>
      <c r="F11562">
        <v>7.6593024645876806E-2</v>
      </c>
      <c r="G11562">
        <v>0.18666055845212501</v>
      </c>
      <c r="H11562">
        <v>0.31838814515332298</v>
      </c>
      <c r="I11562">
        <v>0.56445482741578301</v>
      </c>
    </row>
    <row r="11563" spans="3:9" x14ac:dyDescent="0.25">
      <c r="C11563" t="s">
        <v>48</v>
      </c>
      <c r="D11563" t="s">
        <v>112</v>
      </c>
      <c r="E11563" t="s">
        <v>181</v>
      </c>
      <c r="F11563">
        <v>0.10402629872628801</v>
      </c>
      <c r="G11563">
        <v>0.19980995861134501</v>
      </c>
      <c r="H11563">
        <v>0.26776798133129998</v>
      </c>
      <c r="I11563">
        <v>0.50714350876930503</v>
      </c>
    </row>
    <row r="11564" spans="3:9" x14ac:dyDescent="0.25">
      <c r="C11564" t="s">
        <v>48</v>
      </c>
      <c r="D11564" t="s">
        <v>112</v>
      </c>
      <c r="E11564" t="s">
        <v>182</v>
      </c>
      <c r="F11564">
        <v>9.3750521255083694E-2</v>
      </c>
      <c r="G11564">
        <v>0.23354257355602401</v>
      </c>
      <c r="H11564">
        <v>0.25037702709116699</v>
      </c>
      <c r="I11564">
        <v>0.55145803380515301</v>
      </c>
    </row>
    <row r="11565" spans="3:9" x14ac:dyDescent="0.25">
      <c r="C11565" t="s">
        <v>48</v>
      </c>
      <c r="D11565" t="s">
        <v>112</v>
      </c>
      <c r="E11565" t="s">
        <v>183</v>
      </c>
      <c r="F11565">
        <v>0.101802542316187</v>
      </c>
      <c r="G11565">
        <v>0.17063061512737801</v>
      </c>
      <c r="H11565">
        <v>0.30288477567997801</v>
      </c>
      <c r="I11565">
        <v>0.42537885784012403</v>
      </c>
    </row>
    <row r="11566" spans="3:9" x14ac:dyDescent="0.25">
      <c r="C11566" t="s">
        <v>48</v>
      </c>
      <c r="D11566" t="s">
        <v>112</v>
      </c>
      <c r="E11566" t="s">
        <v>184</v>
      </c>
      <c r="F11566">
        <v>0.21359822004847501</v>
      </c>
      <c r="G11566">
        <v>0.27767092753566502</v>
      </c>
      <c r="H11566">
        <v>0.33955442598334201</v>
      </c>
      <c r="I11566">
        <v>0.64564312617852504</v>
      </c>
    </row>
    <row r="11567" spans="3:9" x14ac:dyDescent="0.25">
      <c r="C11567" t="s">
        <v>48</v>
      </c>
      <c r="D11567" t="s">
        <v>112</v>
      </c>
      <c r="E11567" t="s">
        <v>185</v>
      </c>
      <c r="F11567">
        <v>9.3864454063582695E-2</v>
      </c>
      <c r="G11567">
        <v>0.26699879139077598</v>
      </c>
      <c r="H11567">
        <v>0.31743927620106599</v>
      </c>
      <c r="I11567">
        <v>0.53979175281168201</v>
      </c>
    </row>
    <row r="11568" spans="3:9" x14ac:dyDescent="0.25">
      <c r="C11568" t="s">
        <v>48</v>
      </c>
      <c r="D11568" t="s">
        <v>112</v>
      </c>
      <c r="E11568" t="s">
        <v>186</v>
      </c>
      <c r="F11568">
        <v>9.9360142632863996E-2</v>
      </c>
      <c r="G11568">
        <v>0.207160374335014</v>
      </c>
      <c r="H11568">
        <v>0.284149925535924</v>
      </c>
      <c r="I11568">
        <v>0.51774051744711003</v>
      </c>
    </row>
    <row r="11569" spans="1:9" x14ac:dyDescent="0.25">
      <c r="C11569" t="s">
        <v>48</v>
      </c>
      <c r="D11569" t="s">
        <v>112</v>
      </c>
      <c r="E11569" t="s">
        <v>187</v>
      </c>
      <c r="F11569">
        <v>0.18101965948309601</v>
      </c>
      <c r="G11569">
        <v>0.27396686340885801</v>
      </c>
      <c r="H11569">
        <v>0.33589123426129103</v>
      </c>
      <c r="I11569">
        <v>0.59819305845366899</v>
      </c>
    </row>
    <row r="11570" spans="1:9" x14ac:dyDescent="0.25">
      <c r="C11570" t="s">
        <v>48</v>
      </c>
      <c r="D11570" t="s">
        <v>112</v>
      </c>
      <c r="E11570" t="s">
        <v>188</v>
      </c>
      <c r="F11570">
        <v>0.131589445442271</v>
      </c>
      <c r="G11570">
        <v>0.23031922115600101</v>
      </c>
      <c r="H11570">
        <v>0.30451119788227099</v>
      </c>
      <c r="I11570">
        <v>0.55008802504731702</v>
      </c>
    </row>
    <row r="11571" spans="1:9" x14ac:dyDescent="0.25">
      <c r="C11571" t="s">
        <v>48</v>
      </c>
      <c r="D11571" t="s">
        <v>112</v>
      </c>
      <c r="E11571" t="s">
        <v>193</v>
      </c>
      <c r="F11571">
        <v>82.691999999999993</v>
      </c>
      <c r="G11571">
        <v>138.35749999999999</v>
      </c>
      <c r="H11571">
        <v>216.146199999999</v>
      </c>
      <c r="I11571">
        <v>302.23500000000001</v>
      </c>
    </row>
    <row r="11572" spans="1:9" x14ac:dyDescent="0.25">
      <c r="C11572" t="s">
        <v>48</v>
      </c>
      <c r="D11572" t="s">
        <v>112</v>
      </c>
      <c r="E11572" t="s">
        <v>108</v>
      </c>
      <c r="F11572">
        <v>504.48601978436801</v>
      </c>
      <c r="G11572">
        <v>843.60432670271098</v>
      </c>
      <c r="H11572">
        <v>1316.9005694792099</v>
      </c>
      <c r="I11572">
        <v>1842.50355201141</v>
      </c>
    </row>
    <row r="11573" spans="1:9" x14ac:dyDescent="0.25">
      <c r="A11573" t="s">
        <v>89</v>
      </c>
      <c r="B11573">
        <v>1</v>
      </c>
      <c r="C11573" t="s">
        <v>48</v>
      </c>
      <c r="D11573" t="s">
        <v>113</v>
      </c>
    </row>
    <row r="11574" spans="1:9" x14ac:dyDescent="0.25">
      <c r="A11574" t="s">
        <v>91</v>
      </c>
      <c r="B11574">
        <v>4</v>
      </c>
      <c r="C11574" t="s">
        <v>48</v>
      </c>
      <c r="D11574" t="s">
        <v>113</v>
      </c>
    </row>
    <row r="11575" spans="1:9" x14ac:dyDescent="0.25">
      <c r="A11575" t="s">
        <v>92</v>
      </c>
      <c r="B11575">
        <v>0</v>
      </c>
      <c r="C11575" t="s">
        <v>48</v>
      </c>
      <c r="D11575" t="s">
        <v>113</v>
      </c>
    </row>
    <row r="11576" spans="1:9" x14ac:dyDescent="0.25">
      <c r="A11576" t="s">
        <v>93</v>
      </c>
      <c r="B11576">
        <v>3</v>
      </c>
      <c r="C11576" t="s">
        <v>48</v>
      </c>
      <c r="D11576" t="s">
        <v>113</v>
      </c>
    </row>
    <row r="11577" spans="1:9" x14ac:dyDescent="0.25">
      <c r="A11577" t="s">
        <v>94</v>
      </c>
      <c r="B11577">
        <v>1</v>
      </c>
      <c r="C11577" t="s">
        <v>48</v>
      </c>
      <c r="D11577" t="s">
        <v>113</v>
      </c>
    </row>
    <row r="11578" spans="1:9" x14ac:dyDescent="0.25">
      <c r="A11578" t="s">
        <v>95</v>
      </c>
      <c r="B11578">
        <v>1</v>
      </c>
      <c r="C11578" t="s">
        <v>48</v>
      </c>
      <c r="D11578" t="s">
        <v>113</v>
      </c>
    </row>
    <row r="11579" spans="1:9" x14ac:dyDescent="0.25">
      <c r="A11579" t="s">
        <v>96</v>
      </c>
      <c r="B11579">
        <v>0</v>
      </c>
      <c r="C11579" t="s">
        <v>48</v>
      </c>
      <c r="D11579" t="s">
        <v>113</v>
      </c>
    </row>
    <row r="11580" spans="1:9" x14ac:dyDescent="0.25">
      <c r="A11580" t="s">
        <v>97</v>
      </c>
      <c r="B11580">
        <v>3</v>
      </c>
      <c r="C11580" t="s">
        <v>48</v>
      </c>
      <c r="D11580" t="s">
        <v>113</v>
      </c>
    </row>
    <row r="11581" spans="1:9" x14ac:dyDescent="0.25">
      <c r="A11581" t="s">
        <v>98</v>
      </c>
      <c r="B11581">
        <v>0</v>
      </c>
      <c r="C11581" t="s">
        <v>48</v>
      </c>
      <c r="D11581" t="s">
        <v>113</v>
      </c>
    </row>
    <row r="11582" spans="1:9" x14ac:dyDescent="0.25">
      <c r="A11582" t="s">
        <v>99</v>
      </c>
      <c r="B11582">
        <v>1</v>
      </c>
      <c r="C11582" t="s">
        <v>48</v>
      </c>
      <c r="D11582" t="s">
        <v>113</v>
      </c>
    </row>
    <row r="11583" spans="1:9" x14ac:dyDescent="0.25">
      <c r="A11583" t="s">
        <v>100</v>
      </c>
      <c r="B11583">
        <v>0</v>
      </c>
      <c r="C11583" t="s">
        <v>48</v>
      </c>
      <c r="D11583" t="s">
        <v>113</v>
      </c>
    </row>
    <row r="11584" spans="1:9" x14ac:dyDescent="0.25">
      <c r="A11584" t="s">
        <v>101</v>
      </c>
      <c r="B11584">
        <v>2</v>
      </c>
      <c r="C11584" t="s">
        <v>48</v>
      </c>
      <c r="D11584" t="s">
        <v>113</v>
      </c>
    </row>
    <row r="11585" spans="1:10" x14ac:dyDescent="0.25">
      <c r="A11585" t="s">
        <v>102</v>
      </c>
      <c r="B11585">
        <v>1</v>
      </c>
      <c r="C11585" t="s">
        <v>48</v>
      </c>
      <c r="D11585" t="s">
        <v>113</v>
      </c>
    </row>
    <row r="11586" spans="1:10" x14ac:dyDescent="0.25">
      <c r="A11586" t="s">
        <v>103</v>
      </c>
      <c r="B11586">
        <v>2</v>
      </c>
      <c r="C11586" t="s">
        <v>48</v>
      </c>
      <c r="D11586" t="s">
        <v>113</v>
      </c>
    </row>
    <row r="11587" spans="1:10" x14ac:dyDescent="0.25">
      <c r="A11587" t="s">
        <v>104</v>
      </c>
      <c r="B11587">
        <v>3</v>
      </c>
      <c r="C11587" t="s">
        <v>48</v>
      </c>
      <c r="D11587" t="s">
        <v>113</v>
      </c>
    </row>
    <row r="11588" spans="1:10" x14ac:dyDescent="0.25">
      <c r="A11588" t="s">
        <v>105</v>
      </c>
      <c r="B11588">
        <v>1</v>
      </c>
      <c r="C11588" t="s">
        <v>48</v>
      </c>
      <c r="D11588" t="s">
        <v>113</v>
      </c>
    </row>
    <row r="11589" spans="1:10" x14ac:dyDescent="0.25">
      <c r="A11589" t="s">
        <v>106</v>
      </c>
      <c r="B11589">
        <v>3</v>
      </c>
      <c r="C11589" t="s">
        <v>48</v>
      </c>
      <c r="D11589" t="s">
        <v>113</v>
      </c>
    </row>
    <row r="11590" spans="1:10" x14ac:dyDescent="0.25">
      <c r="C11590" t="s">
        <v>48</v>
      </c>
      <c r="D11590" t="s">
        <v>114</v>
      </c>
      <c r="E11590" t="s">
        <v>132</v>
      </c>
      <c r="F11590">
        <v>0.123053571428571</v>
      </c>
      <c r="G11590">
        <v>0.20588913690476099</v>
      </c>
      <c r="H11590">
        <v>0.278200892857142</v>
      </c>
      <c r="I11590">
        <v>0.343368749999999</v>
      </c>
      <c r="J11590">
        <v>0.44975446428571397</v>
      </c>
    </row>
    <row r="11591" spans="1:10" x14ac:dyDescent="0.25">
      <c r="C11591" t="s">
        <v>48</v>
      </c>
      <c r="D11591" t="s">
        <v>114</v>
      </c>
      <c r="E11591" t="s">
        <v>133</v>
      </c>
      <c r="F11591">
        <v>0.131589445442271</v>
      </c>
      <c r="G11591">
        <v>0.23031922115600101</v>
      </c>
      <c r="H11591">
        <v>0.234408878535699</v>
      </c>
      <c r="I11591">
        <v>0.33956235755555803</v>
      </c>
      <c r="J11591">
        <v>0.55008802504731702</v>
      </c>
    </row>
    <row r="11592" spans="1:10" x14ac:dyDescent="0.25">
      <c r="C11592" t="s">
        <v>48</v>
      </c>
      <c r="D11592" t="s">
        <v>114</v>
      </c>
      <c r="E11592" t="s">
        <v>134</v>
      </c>
      <c r="F11592">
        <v>3.4750000000000003E-2</v>
      </c>
      <c r="G11592">
        <v>4.5999999999999999E-2</v>
      </c>
      <c r="H11592">
        <v>5.6000000000000001E-2</v>
      </c>
      <c r="I11592">
        <v>4.9024999999986899E-2</v>
      </c>
      <c r="J11592">
        <v>2.9000000000000001E-2</v>
      </c>
    </row>
    <row r="11593" spans="1:10" x14ac:dyDescent="0.25">
      <c r="C11593" t="s">
        <v>48</v>
      </c>
      <c r="D11593" t="s">
        <v>114</v>
      </c>
      <c r="E11593" t="s">
        <v>135</v>
      </c>
      <c r="F11593">
        <v>1.5634999999999999</v>
      </c>
      <c r="G11593">
        <v>1.8236666666666601</v>
      </c>
      <c r="H11593">
        <v>2.1124999999999998</v>
      </c>
      <c r="I11593">
        <v>2.77475</v>
      </c>
      <c r="J11593">
        <v>3.1379999999999999</v>
      </c>
    </row>
    <row r="11594" spans="1:10" x14ac:dyDescent="0.25">
      <c r="C11594" t="s">
        <v>48</v>
      </c>
      <c r="D11594" t="s">
        <v>114</v>
      </c>
      <c r="E11594" t="s">
        <v>136</v>
      </c>
      <c r="F11594">
        <v>6.275E-2</v>
      </c>
      <c r="G11594">
        <v>7.3791666666666603E-2</v>
      </c>
      <c r="H11594">
        <v>0.12837499999999999</v>
      </c>
      <c r="I11594">
        <v>0.1159375</v>
      </c>
      <c r="J11594">
        <v>4.5999999999999999E-2</v>
      </c>
    </row>
    <row r="11595" spans="1:10" x14ac:dyDescent="0.25">
      <c r="C11595" t="s">
        <v>48</v>
      </c>
      <c r="D11595" t="s">
        <v>114</v>
      </c>
      <c r="E11595" t="s">
        <v>137</v>
      </c>
      <c r="F11595">
        <v>9.5875000000000002E-2</v>
      </c>
      <c r="G11595">
        <v>0.122</v>
      </c>
      <c r="H11595">
        <v>0.21299999999999999</v>
      </c>
      <c r="I11595">
        <v>0.22087499999999999</v>
      </c>
      <c r="J11595">
        <v>0.20849999999999999</v>
      </c>
    </row>
    <row r="11596" spans="1:10" x14ac:dyDescent="0.25">
      <c r="C11596" t="s">
        <v>48</v>
      </c>
      <c r="D11596" t="s">
        <v>114</v>
      </c>
      <c r="E11596" t="s">
        <v>138</v>
      </c>
      <c r="F11596">
        <v>0.1360625</v>
      </c>
      <c r="G11596">
        <v>0.230625</v>
      </c>
      <c r="H11596">
        <v>0.33474999999999899</v>
      </c>
      <c r="I11596">
        <v>0.45531250000000001</v>
      </c>
      <c r="J11596">
        <v>0.72649999999999904</v>
      </c>
    </row>
    <row r="11597" spans="1:10" x14ac:dyDescent="0.25">
      <c r="C11597" t="s">
        <v>48</v>
      </c>
      <c r="D11597" t="s">
        <v>114</v>
      </c>
      <c r="E11597" t="s">
        <v>139</v>
      </c>
      <c r="F11597">
        <v>0.123053571428571</v>
      </c>
      <c r="G11597">
        <v>0.20588913690476099</v>
      </c>
      <c r="H11597">
        <v>0.278200892857142</v>
      </c>
      <c r="I11597">
        <v>0.343368749999999</v>
      </c>
      <c r="J11597">
        <v>0.44975446428571397</v>
      </c>
    </row>
    <row r="11598" spans="1:10" x14ac:dyDescent="0.25">
      <c r="C11598" t="s">
        <v>48</v>
      </c>
      <c r="D11598" t="s">
        <v>114</v>
      </c>
      <c r="E11598" t="s">
        <v>140</v>
      </c>
      <c r="F11598">
        <v>2.9532857142857099</v>
      </c>
      <c r="G11598">
        <v>4.9413392857142799</v>
      </c>
      <c r="H11598">
        <v>6.6768214285714196</v>
      </c>
      <c r="I11598">
        <v>8.2408499999999894</v>
      </c>
      <c r="J11598">
        <v>10.794107142857101</v>
      </c>
    </row>
    <row r="11599" spans="1:10" x14ac:dyDescent="0.25">
      <c r="C11599" t="s">
        <v>48</v>
      </c>
      <c r="D11599" t="s">
        <v>114</v>
      </c>
      <c r="E11599" t="s">
        <v>141</v>
      </c>
      <c r="F11599">
        <v>9.2627232142856994E-2</v>
      </c>
      <c r="G11599">
        <v>0.19351488095238001</v>
      </c>
      <c r="H11599">
        <v>0.179544642857142</v>
      </c>
      <c r="I11599">
        <v>0.31715491071428498</v>
      </c>
      <c r="J11599">
        <v>0.54715178571428502</v>
      </c>
    </row>
    <row r="11600" spans="1:10" x14ac:dyDescent="0.25">
      <c r="C11600" t="s">
        <v>48</v>
      </c>
      <c r="D11600" t="s">
        <v>114</v>
      </c>
      <c r="E11600" t="s">
        <v>142</v>
      </c>
      <c r="F11600">
        <v>0.15112053571428499</v>
      </c>
      <c r="G11600">
        <v>0.26281448412698399</v>
      </c>
      <c r="H11600">
        <v>0.32995833333333302</v>
      </c>
      <c r="I11600">
        <v>0.43959880952380798</v>
      </c>
      <c r="J11600">
        <v>0.48031547619047599</v>
      </c>
    </row>
    <row r="11601" spans="3:10" x14ac:dyDescent="0.25">
      <c r="C11601" t="s">
        <v>48</v>
      </c>
      <c r="D11601" t="s">
        <v>114</v>
      </c>
      <c r="E11601" t="s">
        <v>143</v>
      </c>
      <c r="F11601">
        <v>0.13216517857142801</v>
      </c>
      <c r="G11601">
        <v>0.25184672619047599</v>
      </c>
      <c r="H11601">
        <v>0.250808035714285</v>
      </c>
      <c r="I11601">
        <v>0.42010491071428502</v>
      </c>
      <c r="J11601">
        <v>0.49827678571428502</v>
      </c>
    </row>
    <row r="11602" spans="3:10" x14ac:dyDescent="0.25">
      <c r="C11602" t="s">
        <v>48</v>
      </c>
      <c r="D11602" t="s">
        <v>114</v>
      </c>
      <c r="E11602" t="s">
        <v>144</v>
      </c>
      <c r="F11602">
        <v>0.151162946428571</v>
      </c>
      <c r="G11602">
        <v>0.25783779761904702</v>
      </c>
      <c r="H11602">
        <v>0.39206696428571403</v>
      </c>
      <c r="I11602">
        <v>0.44215178571428498</v>
      </c>
      <c r="J11602">
        <v>0.73066964285714198</v>
      </c>
    </row>
    <row r="11603" spans="3:10" x14ac:dyDescent="0.25">
      <c r="C11603" t="s">
        <v>48</v>
      </c>
      <c r="D11603" t="s">
        <v>114</v>
      </c>
      <c r="E11603" t="s">
        <v>145</v>
      </c>
      <c r="F11603">
        <v>9.0456845238095204E-2</v>
      </c>
      <c r="G11603">
        <v>9.1942460317460201E-2</v>
      </c>
      <c r="H11603">
        <v>0.23456547619047599</v>
      </c>
      <c r="I11603">
        <v>0.14760178571428501</v>
      </c>
      <c r="J11603">
        <v>0.13463690476190401</v>
      </c>
    </row>
    <row r="11604" spans="3:10" x14ac:dyDescent="0.25">
      <c r="C11604" t="s">
        <v>48</v>
      </c>
      <c r="D11604" t="s">
        <v>114</v>
      </c>
      <c r="E11604" t="s">
        <v>146</v>
      </c>
      <c r="F11604">
        <v>82.691999999999993</v>
      </c>
      <c r="G11604">
        <v>138.35749999999999</v>
      </c>
      <c r="H11604">
        <v>186.95099999999999</v>
      </c>
      <c r="I11604">
        <v>230.743799999999</v>
      </c>
      <c r="J11604">
        <v>302.23500000000001</v>
      </c>
    </row>
    <row r="11605" spans="3:10" x14ac:dyDescent="0.25">
      <c r="C11605" t="s">
        <v>48</v>
      </c>
      <c r="D11605" t="s">
        <v>114</v>
      </c>
      <c r="E11605" t="s">
        <v>147</v>
      </c>
      <c r="F11605">
        <v>0.118752604166666</v>
      </c>
      <c r="G11605">
        <v>0.200065972222222</v>
      </c>
      <c r="H11605">
        <v>0.25979166666666598</v>
      </c>
      <c r="I11605">
        <v>0.30315624999999902</v>
      </c>
      <c r="J11605">
        <v>0.37948958333333299</v>
      </c>
    </row>
    <row r="11606" spans="3:10" x14ac:dyDescent="0.25">
      <c r="C11606" t="s">
        <v>48</v>
      </c>
      <c r="D11606" t="s">
        <v>114</v>
      </c>
      <c r="E11606" t="s">
        <v>148</v>
      </c>
      <c r="F11606">
        <v>0.113460937499999</v>
      </c>
      <c r="G11606">
        <v>0.19736631944444399</v>
      </c>
      <c r="H11606">
        <v>0.28595833333333298</v>
      </c>
      <c r="I11606">
        <v>0.36221406249999799</v>
      </c>
      <c r="J11606">
        <v>0.48139583333333302</v>
      </c>
    </row>
    <row r="11607" spans="3:10" x14ac:dyDescent="0.25">
      <c r="C11607" t="s">
        <v>48</v>
      </c>
      <c r="D11607" t="s">
        <v>114</v>
      </c>
      <c r="E11607" t="s">
        <v>149</v>
      </c>
      <c r="F11607">
        <v>0.120333333333333</v>
      </c>
      <c r="G11607">
        <v>0.199206597222222</v>
      </c>
      <c r="H11607">
        <v>0.26991666666666603</v>
      </c>
      <c r="I11607">
        <v>0.33278802083333198</v>
      </c>
      <c r="J11607">
        <v>0.39840625000000002</v>
      </c>
    </row>
    <row r="11608" spans="3:10" x14ac:dyDescent="0.25">
      <c r="C11608" t="s">
        <v>48</v>
      </c>
      <c r="D11608" t="s">
        <v>114</v>
      </c>
      <c r="E11608" t="s">
        <v>150</v>
      </c>
      <c r="F11608">
        <v>0.12001041666666599</v>
      </c>
      <c r="G11608">
        <v>0.21255902777777699</v>
      </c>
      <c r="H11608">
        <v>0.26940104166666601</v>
      </c>
      <c r="I11608">
        <v>0.321624999999999</v>
      </c>
      <c r="J11608">
        <v>0.42907291666666603</v>
      </c>
    </row>
    <row r="11609" spans="3:10" x14ac:dyDescent="0.25">
      <c r="C11609" t="s">
        <v>48</v>
      </c>
      <c r="D11609" t="s">
        <v>114</v>
      </c>
      <c r="E11609" t="s">
        <v>151</v>
      </c>
      <c r="F11609">
        <v>0.12393749999999901</v>
      </c>
      <c r="G11609">
        <v>0.17327430555555501</v>
      </c>
      <c r="H11609">
        <v>0.29596875</v>
      </c>
      <c r="I11609">
        <v>0.33067708333333301</v>
      </c>
      <c r="J11609">
        <v>0.25428125000000001</v>
      </c>
    </row>
    <row r="11610" spans="3:10" x14ac:dyDescent="0.25">
      <c r="C11610" t="s">
        <v>48</v>
      </c>
      <c r="D11610" t="s">
        <v>114</v>
      </c>
      <c r="E11610" t="s">
        <v>152</v>
      </c>
      <c r="F11610">
        <v>0.149575520833333</v>
      </c>
      <c r="G11610">
        <v>0.22746701388888799</v>
      </c>
      <c r="H11610">
        <v>0.30377083333333299</v>
      </c>
      <c r="I11610">
        <v>0.391183333333332</v>
      </c>
      <c r="J11610">
        <v>0.67728124999999995</v>
      </c>
    </row>
    <row r="11611" spans="3:10" x14ac:dyDescent="0.25">
      <c r="C11611" t="s">
        <v>48</v>
      </c>
      <c r="D11611" t="s">
        <v>114</v>
      </c>
      <c r="E11611" t="s">
        <v>153</v>
      </c>
      <c r="F11611">
        <v>0.115304687499999</v>
      </c>
      <c r="G11611">
        <v>0.23128472222222199</v>
      </c>
      <c r="H11611">
        <v>0.26259895833333302</v>
      </c>
      <c r="I11611">
        <v>0.36193749999999902</v>
      </c>
      <c r="J11611">
        <v>0.52835416666666601</v>
      </c>
    </row>
    <row r="11612" spans="3:10" x14ac:dyDescent="0.25">
      <c r="C11612" t="s">
        <v>48</v>
      </c>
      <c r="D11612" t="s">
        <v>114</v>
      </c>
      <c r="E11612" t="s">
        <v>154</v>
      </c>
      <c r="F11612">
        <v>0.119298958333333</v>
      </c>
      <c r="G11612">
        <v>0.196494444444444</v>
      </c>
      <c r="H11612">
        <v>0.27620729166666602</v>
      </c>
      <c r="I11612">
        <v>0.33009208333333201</v>
      </c>
      <c r="J11612">
        <v>0.38852916666666598</v>
      </c>
    </row>
    <row r="11613" spans="3:10" x14ac:dyDescent="0.25">
      <c r="C11613" t="s">
        <v>48</v>
      </c>
      <c r="D11613" t="s">
        <v>114</v>
      </c>
      <c r="E11613" t="s">
        <v>155</v>
      </c>
      <c r="F11613">
        <v>0.13244010416666599</v>
      </c>
      <c r="G11613">
        <v>0.22937586805555499</v>
      </c>
      <c r="H11613">
        <v>0.28318489583333301</v>
      </c>
      <c r="I11613">
        <v>0.37656041666666601</v>
      </c>
      <c r="J11613">
        <v>0.60281770833333304</v>
      </c>
    </row>
    <row r="11614" spans="3:10" x14ac:dyDescent="0.25">
      <c r="C11614" t="s">
        <v>48</v>
      </c>
      <c r="D11614" t="s">
        <v>114</v>
      </c>
      <c r="E11614" t="s">
        <v>156</v>
      </c>
      <c r="F11614">
        <v>10.37425</v>
      </c>
      <c r="G11614">
        <v>21.673666666666598</v>
      </c>
      <c r="H11614">
        <v>20.109000000000002</v>
      </c>
      <c r="I11614">
        <v>35.521349999999899</v>
      </c>
      <c r="J11614">
        <v>61.280999999999899</v>
      </c>
    </row>
    <row r="11615" spans="3:10" x14ac:dyDescent="0.25">
      <c r="C11615" t="s">
        <v>48</v>
      </c>
      <c r="D11615" t="s">
        <v>114</v>
      </c>
      <c r="E11615" t="s">
        <v>157</v>
      </c>
      <c r="F11615">
        <v>25.388249999999999</v>
      </c>
      <c r="G11615">
        <v>44.152833333333298</v>
      </c>
      <c r="H11615">
        <v>55.433</v>
      </c>
      <c r="I11615">
        <v>73.852599999999796</v>
      </c>
      <c r="J11615">
        <v>80.692999999999998</v>
      </c>
    </row>
    <row r="11616" spans="3:10" x14ac:dyDescent="0.25">
      <c r="C11616" t="s">
        <v>48</v>
      </c>
      <c r="D11616" t="s">
        <v>114</v>
      </c>
      <c r="E11616" t="s">
        <v>158</v>
      </c>
      <c r="F11616">
        <v>14.8025</v>
      </c>
      <c r="G11616">
        <v>28.2068333333333</v>
      </c>
      <c r="H11616">
        <v>28.090499999999999</v>
      </c>
      <c r="I11616">
        <v>47.051749999999998</v>
      </c>
      <c r="J11616">
        <v>55.807000000000002</v>
      </c>
    </row>
    <row r="11617" spans="3:10" x14ac:dyDescent="0.25">
      <c r="C11617" t="s">
        <v>48</v>
      </c>
      <c r="D11617" t="s">
        <v>114</v>
      </c>
      <c r="E11617" t="s">
        <v>159</v>
      </c>
      <c r="F11617">
        <v>16.930250000000001</v>
      </c>
      <c r="G11617">
        <v>28.877833333333299</v>
      </c>
      <c r="H11617">
        <v>43.911499999999997</v>
      </c>
      <c r="I11617">
        <v>49.521000000000001</v>
      </c>
      <c r="J11617">
        <v>81.834999999999994</v>
      </c>
    </row>
    <row r="11618" spans="3:10" x14ac:dyDescent="0.25">
      <c r="C11618" t="s">
        <v>48</v>
      </c>
      <c r="D11618" t="s">
        <v>114</v>
      </c>
      <c r="E11618" t="s">
        <v>160</v>
      </c>
      <c r="F11618">
        <v>15.19675</v>
      </c>
      <c r="G11618">
        <v>15.4463333333333</v>
      </c>
      <c r="H11618">
        <v>39.406999999999996</v>
      </c>
      <c r="I11618">
        <v>24.797099999999901</v>
      </c>
      <c r="J11618">
        <v>22.619</v>
      </c>
    </row>
    <row r="11619" spans="3:10" x14ac:dyDescent="0.25">
      <c r="C11619" t="s">
        <v>48</v>
      </c>
      <c r="D11619" t="s">
        <v>114</v>
      </c>
      <c r="E11619" t="s">
        <v>161</v>
      </c>
      <c r="F11619">
        <v>11.40025</v>
      </c>
      <c r="G11619">
        <v>19.206333333333301</v>
      </c>
      <c r="H11619">
        <v>24.94</v>
      </c>
      <c r="I11619">
        <v>29.103000000000002</v>
      </c>
      <c r="J11619">
        <v>36.430999999999997</v>
      </c>
    </row>
    <row r="11620" spans="3:10" x14ac:dyDescent="0.25">
      <c r="C11620" t="s">
        <v>48</v>
      </c>
      <c r="D11620" t="s">
        <v>114</v>
      </c>
      <c r="E11620" t="s">
        <v>162</v>
      </c>
      <c r="F11620">
        <v>10.892250000000001</v>
      </c>
      <c r="G11620">
        <v>18.9471666666666</v>
      </c>
      <c r="H11620">
        <v>27.452000000000002</v>
      </c>
      <c r="I11620">
        <v>34.772549999999796</v>
      </c>
      <c r="J11620">
        <v>46.213999999999999</v>
      </c>
    </row>
    <row r="11621" spans="3:10" x14ac:dyDescent="0.25">
      <c r="C11621" t="s">
        <v>48</v>
      </c>
      <c r="D11621" t="s">
        <v>114</v>
      </c>
      <c r="E11621" t="s">
        <v>163</v>
      </c>
      <c r="F11621">
        <v>11.552</v>
      </c>
      <c r="G11621">
        <v>19.123833333333302</v>
      </c>
      <c r="H11621">
        <v>25.911999999999999</v>
      </c>
      <c r="I11621">
        <v>31.9476499999999</v>
      </c>
      <c r="J11621">
        <v>38.247</v>
      </c>
    </row>
    <row r="11622" spans="3:10" x14ac:dyDescent="0.25">
      <c r="C11622" t="s">
        <v>48</v>
      </c>
      <c r="D11622" t="s">
        <v>114</v>
      </c>
      <c r="E11622" t="s">
        <v>164</v>
      </c>
      <c r="F11622">
        <v>11.521000000000001</v>
      </c>
      <c r="G11622">
        <v>20.405666666666601</v>
      </c>
      <c r="H11622">
        <v>25.862500000000001</v>
      </c>
      <c r="I11622">
        <v>30.876000000000001</v>
      </c>
      <c r="J11622">
        <v>41.191000000000003</v>
      </c>
    </row>
    <row r="11623" spans="3:10" x14ac:dyDescent="0.25">
      <c r="C11623" t="s">
        <v>48</v>
      </c>
      <c r="D11623" t="s">
        <v>114</v>
      </c>
      <c r="E11623" t="s">
        <v>165</v>
      </c>
      <c r="F11623">
        <v>11.898</v>
      </c>
      <c r="G11623">
        <v>16.634333333333299</v>
      </c>
      <c r="H11623">
        <v>28.413</v>
      </c>
      <c r="I11623">
        <v>31.745000000000001</v>
      </c>
      <c r="J11623">
        <v>24.411000000000001</v>
      </c>
    </row>
    <row r="11624" spans="3:10" x14ac:dyDescent="0.25">
      <c r="C11624" t="s">
        <v>48</v>
      </c>
      <c r="D11624" t="s">
        <v>114</v>
      </c>
      <c r="E11624" t="s">
        <v>166</v>
      </c>
      <c r="F11624">
        <v>14.359249999999999</v>
      </c>
      <c r="G11624">
        <v>21.836833333333299</v>
      </c>
      <c r="H11624">
        <v>29.161999999999999</v>
      </c>
      <c r="I11624">
        <v>37.553599999999904</v>
      </c>
      <c r="J11624">
        <v>65.019000000000005</v>
      </c>
    </row>
    <row r="11625" spans="3:10" x14ac:dyDescent="0.25">
      <c r="C11625" t="s">
        <v>48</v>
      </c>
      <c r="D11625" t="s">
        <v>114</v>
      </c>
      <c r="E11625" t="s">
        <v>167</v>
      </c>
      <c r="F11625">
        <v>11.06925</v>
      </c>
      <c r="G11625">
        <v>22.203333333333301</v>
      </c>
      <c r="H11625">
        <v>25.209499999999998</v>
      </c>
      <c r="I11625">
        <v>34.745999999999903</v>
      </c>
      <c r="J11625">
        <v>50.722000000000001</v>
      </c>
    </row>
    <row r="11626" spans="3:10" x14ac:dyDescent="0.25">
      <c r="C11626" t="s">
        <v>48</v>
      </c>
      <c r="D11626" t="s">
        <v>114</v>
      </c>
      <c r="E11626" t="s">
        <v>168</v>
      </c>
      <c r="F11626">
        <v>57.263500000000001</v>
      </c>
      <c r="G11626">
        <v>94.317333333333295</v>
      </c>
      <c r="H11626">
        <v>132.5795</v>
      </c>
      <c r="I11626">
        <v>158.444199999999</v>
      </c>
      <c r="J11626">
        <v>186.494</v>
      </c>
    </row>
    <row r="11627" spans="3:10" x14ac:dyDescent="0.25">
      <c r="C11627" t="s">
        <v>48</v>
      </c>
      <c r="D11627" t="s">
        <v>114</v>
      </c>
      <c r="E11627" t="s">
        <v>169</v>
      </c>
      <c r="F11627">
        <v>25.4285</v>
      </c>
      <c r="G11627">
        <v>44.0401666666666</v>
      </c>
      <c r="H11627">
        <v>54.371499999999997</v>
      </c>
      <c r="I11627">
        <v>72.299599999999899</v>
      </c>
      <c r="J11627">
        <v>115.741</v>
      </c>
    </row>
    <row r="11628" spans="3:10" x14ac:dyDescent="0.25">
      <c r="C11628" t="s">
        <v>48</v>
      </c>
      <c r="D11628" t="s">
        <v>114</v>
      </c>
      <c r="E11628" t="s">
        <v>170</v>
      </c>
      <c r="F11628">
        <v>82.691999999999993</v>
      </c>
      <c r="G11628">
        <v>138.35749999999999</v>
      </c>
      <c r="H11628">
        <v>186.95099999999999</v>
      </c>
      <c r="I11628">
        <v>230.743799999999</v>
      </c>
      <c r="J11628">
        <v>302.23500000000001</v>
      </c>
    </row>
    <row r="11629" spans="3:10" x14ac:dyDescent="0.25">
      <c r="C11629" t="s">
        <v>48</v>
      </c>
      <c r="D11629" t="s">
        <v>114</v>
      </c>
      <c r="E11629" t="s">
        <v>174</v>
      </c>
      <c r="F11629">
        <v>2.8673833050389199E-2</v>
      </c>
      <c r="G11629">
        <v>7.9810502093748195E-2</v>
      </c>
      <c r="H11629">
        <v>3.6992335062668198E-2</v>
      </c>
      <c r="I11629">
        <v>0.18343846047880499</v>
      </c>
      <c r="J11629">
        <v>0.16561183691025</v>
      </c>
    </row>
    <row r="11630" spans="3:10" x14ac:dyDescent="0.25">
      <c r="C11630" t="s">
        <v>48</v>
      </c>
      <c r="D11630" t="s">
        <v>114</v>
      </c>
      <c r="E11630" t="s">
        <v>175</v>
      </c>
      <c r="F11630">
        <v>6.9359553835809606E-2</v>
      </c>
      <c r="G11630">
        <v>0.11773634691627401</v>
      </c>
      <c r="H11630">
        <v>8.2482324775488794E-2</v>
      </c>
      <c r="I11630">
        <v>0.12492026029134801</v>
      </c>
      <c r="J11630">
        <v>0.16896403891026501</v>
      </c>
    </row>
    <row r="11631" spans="3:10" x14ac:dyDescent="0.25">
      <c r="C11631" t="s">
        <v>48</v>
      </c>
      <c r="D11631" t="s">
        <v>114</v>
      </c>
      <c r="E11631" t="s">
        <v>176</v>
      </c>
      <c r="F11631">
        <v>4.6284207013290397E-2</v>
      </c>
      <c r="G11631">
        <v>6.5392314748067906E-2</v>
      </c>
      <c r="H11631">
        <v>5.9327981346076801E-2</v>
      </c>
      <c r="I11631">
        <v>8.0658841736101605E-2</v>
      </c>
      <c r="J11631">
        <v>0.16171878615101601</v>
      </c>
    </row>
    <row r="11632" spans="3:10" x14ac:dyDescent="0.25">
      <c r="C11632" t="s">
        <v>48</v>
      </c>
      <c r="D11632" t="s">
        <v>114</v>
      </c>
      <c r="E11632" t="s">
        <v>177</v>
      </c>
      <c r="F11632">
        <v>2.1436152838006099E-2</v>
      </c>
      <c r="G11632">
        <v>0.108899122975469</v>
      </c>
      <c r="H11632">
        <v>7.5914560002681694E-2</v>
      </c>
      <c r="I11632">
        <v>7.3767808682165897E-2</v>
      </c>
      <c r="J11632">
        <v>0.11368535981235001</v>
      </c>
    </row>
    <row r="11633" spans="1:10" x14ac:dyDescent="0.25">
      <c r="C11633" t="s">
        <v>48</v>
      </c>
      <c r="D11633" t="s">
        <v>114</v>
      </c>
      <c r="E11633" t="s">
        <v>178</v>
      </c>
      <c r="F11633">
        <v>1.4449803471682799E-2</v>
      </c>
      <c r="G11633">
        <v>2.6322195362549199E-2</v>
      </c>
      <c r="H11633">
        <v>7.0661134637809403E-2</v>
      </c>
      <c r="I11633">
        <v>0.108286671451851</v>
      </c>
      <c r="J11633">
        <v>0.14950028091494</v>
      </c>
    </row>
    <row r="11634" spans="1:10" x14ac:dyDescent="0.25">
      <c r="C11634" t="s">
        <v>48</v>
      </c>
      <c r="D11634" t="s">
        <v>114</v>
      </c>
      <c r="E11634" t="s">
        <v>179</v>
      </c>
      <c r="F11634">
        <v>0.103645322365396</v>
      </c>
      <c r="G11634">
        <v>0.20983560298954901</v>
      </c>
      <c r="H11634">
        <v>0.18047501833879701</v>
      </c>
      <c r="I11634">
        <v>0.26671421413033303</v>
      </c>
      <c r="J11634">
        <v>0.51179718422934595</v>
      </c>
    </row>
    <row r="11635" spans="1:10" x14ac:dyDescent="0.25">
      <c r="C11635" t="s">
        <v>48</v>
      </c>
      <c r="D11635" t="s">
        <v>114</v>
      </c>
      <c r="E11635" t="s">
        <v>180</v>
      </c>
      <c r="F11635">
        <v>7.6593024645876806E-2</v>
      </c>
      <c r="G11635">
        <v>0.18666055845212501</v>
      </c>
      <c r="H11635">
        <v>0.20540464981998399</v>
      </c>
      <c r="I11635">
        <v>0.37487989281999201</v>
      </c>
      <c r="J11635">
        <v>0.56445482741578301</v>
      </c>
    </row>
    <row r="11636" spans="1:10" x14ac:dyDescent="0.25">
      <c r="C11636" t="s">
        <v>48</v>
      </c>
      <c r="D11636" t="s">
        <v>114</v>
      </c>
      <c r="E11636" t="s">
        <v>181</v>
      </c>
      <c r="F11636">
        <v>0.10402629872628801</v>
      </c>
      <c r="G11636">
        <v>0.19980995861134501</v>
      </c>
      <c r="H11636">
        <v>0.18276747228456799</v>
      </c>
      <c r="I11636">
        <v>0.31026823585466701</v>
      </c>
      <c r="J11636">
        <v>0.50714350876930503</v>
      </c>
    </row>
    <row r="11637" spans="1:10" x14ac:dyDescent="0.25">
      <c r="C11637" t="s">
        <v>48</v>
      </c>
      <c r="D11637" t="s">
        <v>114</v>
      </c>
      <c r="E11637" t="s">
        <v>182</v>
      </c>
      <c r="F11637">
        <v>9.3750521255083694E-2</v>
      </c>
      <c r="G11637">
        <v>0.23354257355602401</v>
      </c>
      <c r="H11637">
        <v>0.20044789987941999</v>
      </c>
      <c r="I11637">
        <v>0.27534159069704001</v>
      </c>
      <c r="J11637">
        <v>0.55145803380515301</v>
      </c>
    </row>
    <row r="11638" spans="1:10" x14ac:dyDescent="0.25">
      <c r="C11638" t="s">
        <v>48</v>
      </c>
      <c r="D11638" t="s">
        <v>114</v>
      </c>
      <c r="E11638" t="s">
        <v>183</v>
      </c>
      <c r="F11638">
        <v>0.101802542316187</v>
      </c>
      <c r="G11638">
        <v>0.17063061512737801</v>
      </c>
      <c r="H11638">
        <v>0.29793998954408601</v>
      </c>
      <c r="I11638">
        <v>0.30535716874792401</v>
      </c>
      <c r="J11638">
        <v>0.42537885784012403</v>
      </c>
    </row>
    <row r="11639" spans="1:10" x14ac:dyDescent="0.25">
      <c r="C11639" t="s">
        <v>48</v>
      </c>
      <c r="D11639" t="s">
        <v>114</v>
      </c>
      <c r="E11639" t="s">
        <v>184</v>
      </c>
      <c r="F11639">
        <v>0.21359822004847501</v>
      </c>
      <c r="G11639">
        <v>0.27767092753566502</v>
      </c>
      <c r="H11639">
        <v>0.290960332806387</v>
      </c>
      <c r="I11639">
        <v>0.36385147257181999</v>
      </c>
      <c r="J11639">
        <v>0.64564312617852504</v>
      </c>
    </row>
    <row r="11640" spans="1:10" x14ac:dyDescent="0.25">
      <c r="C11640" t="s">
        <v>48</v>
      </c>
      <c r="D11640" t="s">
        <v>114</v>
      </c>
      <c r="E11640" t="s">
        <v>185</v>
      </c>
      <c r="F11640">
        <v>9.3864454063582695E-2</v>
      </c>
      <c r="G11640">
        <v>0.26699879139077598</v>
      </c>
      <c r="H11640">
        <v>0.23496484086108901</v>
      </c>
      <c r="I11640">
        <v>0.35867649387105499</v>
      </c>
      <c r="J11640">
        <v>0.53979175281168201</v>
      </c>
    </row>
    <row r="11641" spans="1:10" x14ac:dyDescent="0.25">
      <c r="C11641" t="s">
        <v>48</v>
      </c>
      <c r="D11641" t="s">
        <v>114</v>
      </c>
      <c r="E11641" t="s">
        <v>186</v>
      </c>
      <c r="F11641">
        <v>9.9360142632863996E-2</v>
      </c>
      <c r="G11641">
        <v>0.207160374335014</v>
      </c>
      <c r="H11641">
        <v>0.219504018554388</v>
      </c>
      <c r="I11641">
        <v>0.31647287902669202</v>
      </c>
      <c r="J11641">
        <v>0.51774051744711003</v>
      </c>
    </row>
    <row r="11642" spans="1:10" x14ac:dyDescent="0.25">
      <c r="C11642" t="s">
        <v>48</v>
      </c>
      <c r="D11642" t="s">
        <v>114</v>
      </c>
      <c r="E11642" t="s">
        <v>187</v>
      </c>
      <c r="F11642">
        <v>0.18101965948309601</v>
      </c>
      <c r="G11642">
        <v>0.27396686340885801</v>
      </c>
      <c r="H11642">
        <v>0.26818925138658201</v>
      </c>
      <c r="I11642">
        <v>0.36974222569864501</v>
      </c>
      <c r="J11642">
        <v>0.59819305845366899</v>
      </c>
    </row>
    <row r="11643" spans="1:10" x14ac:dyDescent="0.25">
      <c r="C11643" t="s">
        <v>48</v>
      </c>
      <c r="D11643" t="s">
        <v>114</v>
      </c>
      <c r="E11643" t="s">
        <v>188</v>
      </c>
      <c r="F11643">
        <v>0.131589445442271</v>
      </c>
      <c r="G11643">
        <v>0.23031922115600101</v>
      </c>
      <c r="H11643">
        <v>0.234408878535699</v>
      </c>
      <c r="I11643">
        <v>0.33956235755555803</v>
      </c>
      <c r="J11643">
        <v>0.55008802504731702</v>
      </c>
    </row>
    <row r="11644" spans="1:10" x14ac:dyDescent="0.25">
      <c r="C11644" t="s">
        <v>48</v>
      </c>
      <c r="D11644" t="s">
        <v>114</v>
      </c>
      <c r="E11644" t="s">
        <v>193</v>
      </c>
      <c r="F11644">
        <v>82.691999999999993</v>
      </c>
      <c r="G11644">
        <v>138.35749999999999</v>
      </c>
      <c r="H11644">
        <v>186.95099999999999</v>
      </c>
      <c r="I11644">
        <v>230.743799999999</v>
      </c>
      <c r="J11644">
        <v>302.23500000000001</v>
      </c>
    </row>
    <row r="11645" spans="1:10" x14ac:dyDescent="0.25">
      <c r="C11645" t="s">
        <v>48</v>
      </c>
      <c r="D11645" t="s">
        <v>114</v>
      </c>
      <c r="E11645" t="s">
        <v>108</v>
      </c>
      <c r="F11645">
        <v>504.48601978436801</v>
      </c>
      <c r="G11645">
        <v>843.60432670271098</v>
      </c>
      <c r="H11645">
        <v>1138.55243967053</v>
      </c>
      <c r="I11645">
        <v>1406.0746343835399</v>
      </c>
      <c r="J11645">
        <v>1842.50355201141</v>
      </c>
    </row>
    <row r="11646" spans="1:10" x14ac:dyDescent="0.25">
      <c r="A11646" t="s">
        <v>89</v>
      </c>
      <c r="B11646">
        <v>0</v>
      </c>
      <c r="C11646" t="s">
        <v>48</v>
      </c>
      <c r="D11646" t="s">
        <v>115</v>
      </c>
    </row>
    <row r="11647" spans="1:10" x14ac:dyDescent="0.25">
      <c r="A11647" t="s">
        <v>91</v>
      </c>
      <c r="B11647">
        <v>1</v>
      </c>
      <c r="C11647" t="s">
        <v>48</v>
      </c>
      <c r="D11647" t="s">
        <v>115</v>
      </c>
    </row>
    <row r="11648" spans="1:10" x14ac:dyDescent="0.25">
      <c r="A11648" t="s">
        <v>92</v>
      </c>
      <c r="B11648">
        <v>0</v>
      </c>
      <c r="C11648" t="s">
        <v>48</v>
      </c>
      <c r="D11648" t="s">
        <v>115</v>
      </c>
    </row>
    <row r="11649" spans="1:7" x14ac:dyDescent="0.25">
      <c r="A11649" t="s">
        <v>93</v>
      </c>
      <c r="B11649">
        <v>1</v>
      </c>
      <c r="C11649" t="s">
        <v>48</v>
      </c>
      <c r="D11649" t="s">
        <v>115</v>
      </c>
    </row>
    <row r="11650" spans="1:7" x14ac:dyDescent="0.25">
      <c r="A11650" t="s">
        <v>94</v>
      </c>
      <c r="B11650">
        <v>0</v>
      </c>
      <c r="C11650" t="s">
        <v>48</v>
      </c>
      <c r="D11650" t="s">
        <v>115</v>
      </c>
    </row>
    <row r="11651" spans="1:7" x14ac:dyDescent="0.25">
      <c r="A11651" t="s">
        <v>95</v>
      </c>
      <c r="B11651">
        <v>0</v>
      </c>
      <c r="C11651" t="s">
        <v>48</v>
      </c>
      <c r="D11651" t="s">
        <v>115</v>
      </c>
    </row>
    <row r="11652" spans="1:7" x14ac:dyDescent="0.25">
      <c r="A11652" t="s">
        <v>96</v>
      </c>
      <c r="B11652">
        <v>0</v>
      </c>
      <c r="C11652" t="s">
        <v>48</v>
      </c>
      <c r="D11652" t="s">
        <v>115</v>
      </c>
    </row>
    <row r="11653" spans="1:7" x14ac:dyDescent="0.25">
      <c r="A11653" t="s">
        <v>97</v>
      </c>
      <c r="B11653">
        <v>1</v>
      </c>
      <c r="C11653" t="s">
        <v>48</v>
      </c>
      <c r="D11653" t="s">
        <v>115</v>
      </c>
    </row>
    <row r="11654" spans="1:7" x14ac:dyDescent="0.25">
      <c r="A11654" t="s">
        <v>98</v>
      </c>
      <c r="B11654">
        <v>0</v>
      </c>
      <c r="C11654" t="s">
        <v>48</v>
      </c>
      <c r="D11654" t="s">
        <v>115</v>
      </c>
    </row>
    <row r="11655" spans="1:7" x14ac:dyDescent="0.25">
      <c r="A11655" t="s">
        <v>99</v>
      </c>
      <c r="B11655">
        <v>1</v>
      </c>
      <c r="C11655" t="s">
        <v>48</v>
      </c>
      <c r="D11655" t="s">
        <v>115</v>
      </c>
    </row>
    <row r="11656" spans="1:7" x14ac:dyDescent="0.25">
      <c r="A11656" t="s">
        <v>100</v>
      </c>
      <c r="B11656">
        <v>0</v>
      </c>
      <c r="C11656" t="s">
        <v>48</v>
      </c>
      <c r="D11656" t="s">
        <v>115</v>
      </c>
    </row>
    <row r="11657" spans="1:7" x14ac:dyDescent="0.25">
      <c r="A11657" t="s">
        <v>101</v>
      </c>
      <c r="B11657">
        <v>1</v>
      </c>
      <c r="C11657" t="s">
        <v>48</v>
      </c>
      <c r="D11657" t="s">
        <v>115</v>
      </c>
    </row>
    <row r="11658" spans="1:7" x14ac:dyDescent="0.25">
      <c r="A11658" t="s">
        <v>102</v>
      </c>
      <c r="B11658">
        <v>0</v>
      </c>
      <c r="C11658" t="s">
        <v>48</v>
      </c>
      <c r="D11658" t="s">
        <v>115</v>
      </c>
    </row>
    <row r="11659" spans="1:7" x14ac:dyDescent="0.25">
      <c r="A11659" t="s">
        <v>103</v>
      </c>
      <c r="B11659">
        <v>1</v>
      </c>
      <c r="C11659" t="s">
        <v>48</v>
      </c>
      <c r="D11659" t="s">
        <v>115</v>
      </c>
    </row>
    <row r="11660" spans="1:7" x14ac:dyDescent="0.25">
      <c r="A11660" t="s">
        <v>104</v>
      </c>
      <c r="B11660">
        <v>1</v>
      </c>
      <c r="C11660" t="s">
        <v>48</v>
      </c>
      <c r="D11660" t="s">
        <v>115</v>
      </c>
    </row>
    <row r="11661" spans="1:7" x14ac:dyDescent="0.25">
      <c r="A11661" t="s">
        <v>105</v>
      </c>
      <c r="B11661">
        <v>0</v>
      </c>
      <c r="C11661" t="s">
        <v>48</v>
      </c>
      <c r="D11661" t="s">
        <v>115</v>
      </c>
    </row>
    <row r="11662" spans="1:7" x14ac:dyDescent="0.25">
      <c r="A11662" t="s">
        <v>106</v>
      </c>
      <c r="B11662">
        <v>1</v>
      </c>
      <c r="C11662" t="s">
        <v>48</v>
      </c>
      <c r="D11662" t="s">
        <v>115</v>
      </c>
    </row>
    <row r="11663" spans="1:7" x14ac:dyDescent="0.25">
      <c r="C11663" t="s">
        <v>48</v>
      </c>
      <c r="D11663" t="s">
        <v>116</v>
      </c>
      <c r="E11663" t="s">
        <v>132</v>
      </c>
      <c r="F11663">
        <v>0.16434970238095201</v>
      </c>
      <c r="G11663">
        <v>0.32850412946428498</v>
      </c>
    </row>
    <row r="11664" spans="1:7" x14ac:dyDescent="0.25">
      <c r="C11664" t="s">
        <v>48</v>
      </c>
      <c r="D11664" t="s">
        <v>116</v>
      </c>
      <c r="E11664" t="s">
        <v>133</v>
      </c>
      <c r="F11664">
        <v>0.18521676341696899</v>
      </c>
      <c r="G11664">
        <v>0.32730968128666399</v>
      </c>
    </row>
    <row r="11665" spans="3:7" x14ac:dyDescent="0.25">
      <c r="C11665" t="s">
        <v>48</v>
      </c>
      <c r="D11665" t="s">
        <v>116</v>
      </c>
      <c r="E11665" t="s">
        <v>134</v>
      </c>
      <c r="F11665">
        <v>3.8666666666666599E-2</v>
      </c>
      <c r="G11665">
        <v>5.0512499999993403E-2</v>
      </c>
    </row>
    <row r="11666" spans="3:7" x14ac:dyDescent="0.25">
      <c r="C11666" t="s">
        <v>48</v>
      </c>
      <c r="D11666" t="s">
        <v>116</v>
      </c>
      <c r="E11666" t="s">
        <v>135</v>
      </c>
      <c r="F11666">
        <v>1.68444444444444</v>
      </c>
      <c r="G11666">
        <v>2.5622500000000001</v>
      </c>
    </row>
    <row r="11667" spans="3:7" x14ac:dyDescent="0.25">
      <c r="C11667" t="s">
        <v>48</v>
      </c>
      <c r="D11667" t="s">
        <v>116</v>
      </c>
      <c r="E11667" t="s">
        <v>136</v>
      </c>
      <c r="F11667">
        <v>6.4111111111111105E-2</v>
      </c>
      <c r="G11667">
        <v>0.11040625</v>
      </c>
    </row>
    <row r="11668" spans="3:7" x14ac:dyDescent="0.25">
      <c r="C11668" t="s">
        <v>48</v>
      </c>
      <c r="D11668" t="s">
        <v>116</v>
      </c>
      <c r="E11668" t="s">
        <v>137</v>
      </c>
      <c r="F11668">
        <v>0.10272222222222201</v>
      </c>
      <c r="G11668">
        <v>0.21362500000000001</v>
      </c>
    </row>
    <row r="11669" spans="3:7" x14ac:dyDescent="0.25">
      <c r="C11669" t="s">
        <v>48</v>
      </c>
      <c r="D11669" t="s">
        <v>116</v>
      </c>
      <c r="E11669" t="s">
        <v>138</v>
      </c>
      <c r="F11669">
        <v>0.18377777777777701</v>
      </c>
      <c r="G11669">
        <v>0.43640625</v>
      </c>
    </row>
    <row r="11670" spans="3:7" x14ac:dyDescent="0.25">
      <c r="C11670" t="s">
        <v>48</v>
      </c>
      <c r="D11670" t="s">
        <v>116</v>
      </c>
      <c r="E11670" t="s">
        <v>139</v>
      </c>
      <c r="F11670">
        <v>0.16434970238095201</v>
      </c>
      <c r="G11670">
        <v>0.32850412946428498</v>
      </c>
    </row>
    <row r="11671" spans="3:7" x14ac:dyDescent="0.25">
      <c r="C11671" t="s">
        <v>48</v>
      </c>
      <c r="D11671" t="s">
        <v>116</v>
      </c>
      <c r="E11671" t="s">
        <v>140</v>
      </c>
      <c r="F11671">
        <v>3.9443928571428502</v>
      </c>
      <c r="G11671">
        <v>7.8840991071428501</v>
      </c>
    </row>
    <row r="11672" spans="3:7" x14ac:dyDescent="0.25">
      <c r="C11672" t="s">
        <v>48</v>
      </c>
      <c r="D11672" t="s">
        <v>116</v>
      </c>
      <c r="E11672" t="s">
        <v>141</v>
      </c>
      <c r="F11672">
        <v>0.14746527777777699</v>
      </c>
      <c r="G11672">
        <v>0.29740892857142798</v>
      </c>
    </row>
    <row r="11673" spans="3:7" x14ac:dyDescent="0.25">
      <c r="C11673" t="s">
        <v>48</v>
      </c>
      <c r="D11673" t="s">
        <v>116</v>
      </c>
      <c r="E11673" t="s">
        <v>142</v>
      </c>
      <c r="F11673">
        <v>0.20301388888888799</v>
      </c>
      <c r="G11673">
        <v>0.406608928571428</v>
      </c>
    </row>
    <row r="11674" spans="3:7" x14ac:dyDescent="0.25">
      <c r="C11674" t="s">
        <v>48</v>
      </c>
      <c r="D11674" t="s">
        <v>116</v>
      </c>
      <c r="E11674" t="s">
        <v>143</v>
      </c>
      <c r="F11674">
        <v>0.19521230158730099</v>
      </c>
      <c r="G11674">
        <v>0.37039285714285702</v>
      </c>
    </row>
    <row r="11675" spans="3:7" x14ac:dyDescent="0.25">
      <c r="C11675" t="s">
        <v>48</v>
      </c>
      <c r="D11675" t="s">
        <v>116</v>
      </c>
      <c r="E11675" t="s">
        <v>144</v>
      </c>
      <c r="F11675">
        <v>0.20767857142857099</v>
      </c>
      <c r="G11675">
        <v>0.44574776785714199</v>
      </c>
    </row>
    <row r="11676" spans="3:7" x14ac:dyDescent="0.25">
      <c r="C11676" t="s">
        <v>48</v>
      </c>
      <c r="D11676" t="s">
        <v>116</v>
      </c>
      <c r="E11676" t="s">
        <v>145</v>
      </c>
      <c r="F11676">
        <v>8.7480820105820006E-2</v>
      </c>
      <c r="G11676">
        <v>0.165041220238095</v>
      </c>
    </row>
    <row r="11677" spans="3:7" x14ac:dyDescent="0.25">
      <c r="C11677" t="s">
        <v>48</v>
      </c>
      <c r="D11677" t="s">
        <v>116</v>
      </c>
      <c r="E11677" t="s">
        <v>146</v>
      </c>
      <c r="F11677">
        <v>110.443</v>
      </c>
      <c r="G11677">
        <v>220.754774999999</v>
      </c>
    </row>
    <row r="11678" spans="3:7" x14ac:dyDescent="0.25">
      <c r="C11678" t="s">
        <v>48</v>
      </c>
      <c r="D11678" t="s">
        <v>116</v>
      </c>
      <c r="E11678" t="s">
        <v>147</v>
      </c>
      <c r="F11678">
        <v>0.161925925925925</v>
      </c>
      <c r="G11678">
        <v>0.291221354166666</v>
      </c>
    </row>
    <row r="11679" spans="3:7" x14ac:dyDescent="0.25">
      <c r="C11679" t="s">
        <v>48</v>
      </c>
      <c r="D11679" t="s">
        <v>116</v>
      </c>
      <c r="E11679" t="s">
        <v>148</v>
      </c>
      <c r="F11679">
        <v>0.15818981481481401</v>
      </c>
      <c r="G11679">
        <v>0.339562760416665</v>
      </c>
    </row>
    <row r="11680" spans="3:7" x14ac:dyDescent="0.25">
      <c r="C11680" t="s">
        <v>48</v>
      </c>
      <c r="D11680" t="s">
        <v>116</v>
      </c>
      <c r="E11680" t="s">
        <v>149</v>
      </c>
      <c r="F11680">
        <v>0.15916319444444399</v>
      </c>
      <c r="G11680">
        <v>0.31418697916666599</v>
      </c>
    </row>
    <row r="11681" spans="3:7" x14ac:dyDescent="0.25">
      <c r="C11681" t="s">
        <v>48</v>
      </c>
      <c r="D11681" t="s">
        <v>116</v>
      </c>
      <c r="E11681" t="s">
        <v>150</v>
      </c>
      <c r="F11681">
        <v>0.17143634259259199</v>
      </c>
      <c r="G11681">
        <v>0.30835546874999997</v>
      </c>
    </row>
    <row r="11682" spans="3:7" x14ac:dyDescent="0.25">
      <c r="C11682" t="s">
        <v>48</v>
      </c>
      <c r="D11682" t="s">
        <v>116</v>
      </c>
      <c r="E11682" t="s">
        <v>151</v>
      </c>
      <c r="F11682">
        <v>0.14471180555555499</v>
      </c>
      <c r="G11682">
        <v>0.300239583333333</v>
      </c>
    </row>
    <row r="11683" spans="3:7" x14ac:dyDescent="0.25">
      <c r="C11683" t="s">
        <v>48</v>
      </c>
      <c r="D11683" t="s">
        <v>116</v>
      </c>
      <c r="E11683" t="s">
        <v>152</v>
      </c>
      <c r="F11683">
        <v>0.18325462962962899</v>
      </c>
      <c r="G11683">
        <v>0.39542109374999901</v>
      </c>
    </row>
    <row r="11684" spans="3:7" x14ac:dyDescent="0.25">
      <c r="C11684" t="s">
        <v>48</v>
      </c>
      <c r="D11684" t="s">
        <v>116</v>
      </c>
      <c r="E11684" t="s">
        <v>153</v>
      </c>
      <c r="F11684">
        <v>0.17176620370370299</v>
      </c>
      <c r="G11684">
        <v>0.35054166666666597</v>
      </c>
    </row>
    <row r="11685" spans="3:7" x14ac:dyDescent="0.25">
      <c r="C11685" t="s">
        <v>48</v>
      </c>
      <c r="D11685" t="s">
        <v>116</v>
      </c>
      <c r="E11685" t="s">
        <v>154</v>
      </c>
      <c r="F11685">
        <v>0.15908541666666601</v>
      </c>
      <c r="G11685">
        <v>0.31071322916666599</v>
      </c>
    </row>
    <row r="11686" spans="3:7" x14ac:dyDescent="0.25">
      <c r="C11686" t="s">
        <v>48</v>
      </c>
      <c r="D11686" t="s">
        <v>116</v>
      </c>
      <c r="E11686" t="s">
        <v>155</v>
      </c>
      <c r="F11686">
        <v>0.177510416666666</v>
      </c>
      <c r="G11686">
        <v>0.37298138020833299</v>
      </c>
    </row>
    <row r="11687" spans="3:7" x14ac:dyDescent="0.25">
      <c r="C11687" t="s">
        <v>48</v>
      </c>
      <c r="D11687" t="s">
        <v>116</v>
      </c>
      <c r="E11687" t="s">
        <v>156</v>
      </c>
      <c r="F11687">
        <v>16.516111111111101</v>
      </c>
      <c r="G11687">
        <v>33.309799999999903</v>
      </c>
    </row>
    <row r="11688" spans="3:7" x14ac:dyDescent="0.25">
      <c r="C11688" t="s">
        <v>48</v>
      </c>
      <c r="D11688" t="s">
        <v>116</v>
      </c>
      <c r="E11688" t="s">
        <v>157</v>
      </c>
      <c r="F11688">
        <v>34.106333333333303</v>
      </c>
      <c r="G11688">
        <v>68.310299999999899</v>
      </c>
    </row>
    <row r="11689" spans="3:7" x14ac:dyDescent="0.25">
      <c r="C11689" t="s">
        <v>48</v>
      </c>
      <c r="D11689" t="s">
        <v>116</v>
      </c>
      <c r="E11689" t="s">
        <v>158</v>
      </c>
      <c r="F11689">
        <v>21.863777777777699</v>
      </c>
      <c r="G11689">
        <v>41.484000000000002</v>
      </c>
    </row>
    <row r="11690" spans="3:7" x14ac:dyDescent="0.25">
      <c r="C11690" t="s">
        <v>48</v>
      </c>
      <c r="D11690" t="s">
        <v>116</v>
      </c>
      <c r="E11690" t="s">
        <v>159</v>
      </c>
      <c r="F11690">
        <v>23.26</v>
      </c>
      <c r="G11690">
        <v>49.923749999999998</v>
      </c>
    </row>
    <row r="11691" spans="3:7" x14ac:dyDescent="0.25">
      <c r="C11691" t="s">
        <v>48</v>
      </c>
      <c r="D11691" t="s">
        <v>116</v>
      </c>
      <c r="E11691" t="s">
        <v>160</v>
      </c>
      <c r="F11691">
        <v>14.696777777777699</v>
      </c>
      <c r="G11691">
        <v>27.726924999999898</v>
      </c>
    </row>
    <row r="11692" spans="3:7" x14ac:dyDescent="0.25">
      <c r="C11692" t="s">
        <v>48</v>
      </c>
      <c r="D11692" t="s">
        <v>116</v>
      </c>
      <c r="E11692" t="s">
        <v>161</v>
      </c>
      <c r="F11692">
        <v>15.544888888888799</v>
      </c>
      <c r="G11692">
        <v>27.957249999999998</v>
      </c>
    </row>
    <row r="11693" spans="3:7" x14ac:dyDescent="0.25">
      <c r="C11693" t="s">
        <v>48</v>
      </c>
      <c r="D11693" t="s">
        <v>116</v>
      </c>
      <c r="E11693" t="s">
        <v>162</v>
      </c>
      <c r="F11693">
        <v>15.186222222222201</v>
      </c>
      <c r="G11693">
        <v>32.5980249999999</v>
      </c>
    </row>
    <row r="11694" spans="3:7" x14ac:dyDescent="0.25">
      <c r="C11694" t="s">
        <v>48</v>
      </c>
      <c r="D11694" t="s">
        <v>116</v>
      </c>
      <c r="E11694" t="s">
        <v>163</v>
      </c>
      <c r="F11694">
        <v>15.2796666666666</v>
      </c>
      <c r="G11694">
        <v>30.161949999999901</v>
      </c>
    </row>
    <row r="11695" spans="3:7" x14ac:dyDescent="0.25">
      <c r="C11695" t="s">
        <v>48</v>
      </c>
      <c r="D11695" t="s">
        <v>116</v>
      </c>
      <c r="E11695" t="s">
        <v>164</v>
      </c>
      <c r="F11695">
        <v>16.4578888888888</v>
      </c>
      <c r="G11695">
        <v>29.602125000000001</v>
      </c>
    </row>
    <row r="11696" spans="3:7" x14ac:dyDescent="0.25">
      <c r="C11696" t="s">
        <v>48</v>
      </c>
      <c r="D11696" t="s">
        <v>116</v>
      </c>
      <c r="E11696" t="s">
        <v>165</v>
      </c>
      <c r="F11696">
        <v>13.892333333333299</v>
      </c>
      <c r="G11696">
        <v>28.823</v>
      </c>
    </row>
    <row r="11697" spans="3:7" x14ac:dyDescent="0.25">
      <c r="C11697" t="s">
        <v>48</v>
      </c>
      <c r="D11697" t="s">
        <v>116</v>
      </c>
      <c r="E11697" t="s">
        <v>166</v>
      </c>
      <c r="F11697">
        <v>17.5924444444444</v>
      </c>
      <c r="G11697">
        <v>37.960424999999901</v>
      </c>
    </row>
    <row r="11698" spans="3:7" x14ac:dyDescent="0.25">
      <c r="C11698" t="s">
        <v>48</v>
      </c>
      <c r="D11698" t="s">
        <v>116</v>
      </c>
      <c r="E11698" t="s">
        <v>167</v>
      </c>
      <c r="F11698">
        <v>16.489555555555501</v>
      </c>
      <c r="G11698">
        <v>33.652000000000001</v>
      </c>
    </row>
    <row r="11699" spans="3:7" x14ac:dyDescent="0.25">
      <c r="C11699" t="s">
        <v>48</v>
      </c>
      <c r="D11699" t="s">
        <v>116</v>
      </c>
      <c r="E11699" t="s">
        <v>168</v>
      </c>
      <c r="F11699">
        <v>76.361000000000004</v>
      </c>
      <c r="G11699">
        <v>149.142349999999</v>
      </c>
    </row>
    <row r="11700" spans="3:7" x14ac:dyDescent="0.25">
      <c r="C11700" t="s">
        <v>48</v>
      </c>
      <c r="D11700" t="s">
        <v>116</v>
      </c>
      <c r="E11700" t="s">
        <v>169</v>
      </c>
      <c r="F11700">
        <v>34.082000000000001</v>
      </c>
      <c r="G11700">
        <v>71.612424999999902</v>
      </c>
    </row>
    <row r="11701" spans="3:7" x14ac:dyDescent="0.25">
      <c r="C11701" t="s">
        <v>48</v>
      </c>
      <c r="D11701" t="s">
        <v>116</v>
      </c>
      <c r="E11701" t="s">
        <v>170</v>
      </c>
      <c r="F11701">
        <v>110.443</v>
      </c>
      <c r="G11701">
        <v>220.754774999999</v>
      </c>
    </row>
    <row r="11702" spans="3:7" x14ac:dyDescent="0.25">
      <c r="C11702" t="s">
        <v>48</v>
      </c>
      <c r="D11702" t="s">
        <v>116</v>
      </c>
      <c r="E11702" t="s">
        <v>174</v>
      </c>
      <c r="F11702">
        <v>5.9186563735108798E-2</v>
      </c>
      <c r="G11702">
        <v>0.12927870251235901</v>
      </c>
    </row>
    <row r="11703" spans="3:7" x14ac:dyDescent="0.25">
      <c r="C11703" t="s">
        <v>48</v>
      </c>
      <c r="D11703" t="s">
        <v>116</v>
      </c>
      <c r="E11703" t="s">
        <v>175</v>
      </c>
      <c r="F11703">
        <v>9.0832160186435501E-2</v>
      </c>
      <c r="G11703">
        <v>0.12499707309870001</v>
      </c>
    </row>
    <row r="11704" spans="3:7" x14ac:dyDescent="0.25">
      <c r="C11704" t="s">
        <v>48</v>
      </c>
      <c r="D11704" t="s">
        <v>116</v>
      </c>
      <c r="E11704" t="s">
        <v>176</v>
      </c>
      <c r="F11704">
        <v>6.1113544656902802E-2</v>
      </c>
      <c r="G11704">
        <v>7.8809866302127496E-2</v>
      </c>
    </row>
    <row r="11705" spans="3:7" x14ac:dyDescent="0.25">
      <c r="C11705" t="s">
        <v>48</v>
      </c>
      <c r="D11705" t="s">
        <v>116</v>
      </c>
      <c r="E11705" t="s">
        <v>177</v>
      </c>
      <c r="F11705">
        <v>7.9605746896921806E-2</v>
      </c>
      <c r="G11705">
        <v>7.2909167709865497E-2</v>
      </c>
    </row>
    <row r="11706" spans="3:7" x14ac:dyDescent="0.25">
      <c r="C11706" t="s">
        <v>48</v>
      </c>
      <c r="D11706" t="s">
        <v>116</v>
      </c>
      <c r="E11706" t="s">
        <v>178</v>
      </c>
      <c r="F11706">
        <v>2.2193431926655099E-2</v>
      </c>
      <c r="G11706">
        <v>9.2495091840012103E-2</v>
      </c>
    </row>
    <row r="11707" spans="3:7" x14ac:dyDescent="0.25">
      <c r="C11707" t="s">
        <v>48</v>
      </c>
      <c r="D11707" t="s">
        <v>116</v>
      </c>
      <c r="E11707" t="s">
        <v>179</v>
      </c>
      <c r="F11707">
        <v>0.17057173134279499</v>
      </c>
      <c r="G11707">
        <v>0.25975667534274899</v>
      </c>
    </row>
    <row r="11708" spans="3:7" x14ac:dyDescent="0.25">
      <c r="C11708" t="s">
        <v>48</v>
      </c>
      <c r="D11708" t="s">
        <v>116</v>
      </c>
      <c r="E11708" t="s">
        <v>180</v>
      </c>
      <c r="F11708">
        <v>0.14584906844947701</v>
      </c>
      <c r="G11708">
        <v>0.32355969144833602</v>
      </c>
    </row>
    <row r="11709" spans="3:7" x14ac:dyDescent="0.25">
      <c r="C11709" t="s">
        <v>48</v>
      </c>
      <c r="D11709" t="s">
        <v>116</v>
      </c>
      <c r="E11709" t="s">
        <v>181</v>
      </c>
      <c r="F11709">
        <v>0.15459644580646401</v>
      </c>
      <c r="G11709">
        <v>0.29216854138401899</v>
      </c>
    </row>
    <row r="11710" spans="3:7" x14ac:dyDescent="0.25">
      <c r="C11710" t="s">
        <v>48</v>
      </c>
      <c r="D11710" t="s">
        <v>116</v>
      </c>
      <c r="E11710" t="s">
        <v>182</v>
      </c>
      <c r="F11710">
        <v>0.175584730808237</v>
      </c>
      <c r="G11710">
        <v>0.28121439317931202</v>
      </c>
    </row>
    <row r="11711" spans="3:7" x14ac:dyDescent="0.25">
      <c r="C11711" t="s">
        <v>48</v>
      </c>
      <c r="D11711" t="s">
        <v>116</v>
      </c>
      <c r="E11711" t="s">
        <v>183</v>
      </c>
      <c r="F11711">
        <v>0.138197836509762</v>
      </c>
      <c r="G11711">
        <v>0.303737605420144</v>
      </c>
    </row>
    <row r="11712" spans="3:7" x14ac:dyDescent="0.25">
      <c r="C11712" t="s">
        <v>48</v>
      </c>
      <c r="D11712" t="s">
        <v>116</v>
      </c>
      <c r="E11712" t="s">
        <v>184</v>
      </c>
      <c r="F11712">
        <v>0.24448913538160599</v>
      </c>
      <c r="G11712">
        <v>0.37537323863150202</v>
      </c>
    </row>
    <row r="11713" spans="1:7" x14ac:dyDescent="0.25">
      <c r="C11713" t="s">
        <v>48</v>
      </c>
      <c r="D11713" t="s">
        <v>116</v>
      </c>
      <c r="E11713" t="s">
        <v>185</v>
      </c>
      <c r="F11713">
        <v>0.17779315819257499</v>
      </c>
      <c r="G11713">
        <v>0.35271744386048598</v>
      </c>
    </row>
    <row r="11714" spans="1:7" x14ac:dyDescent="0.25">
      <c r="C11714" t="s">
        <v>48</v>
      </c>
      <c r="D11714" t="s">
        <v>116</v>
      </c>
      <c r="E11714" t="s">
        <v>186</v>
      </c>
      <c r="F11714">
        <v>0.162703769020972</v>
      </c>
      <c r="G11714">
        <v>0.29983862075193102</v>
      </c>
    </row>
    <row r="11715" spans="1:7" x14ac:dyDescent="0.25">
      <c r="C11715" t="s">
        <v>48</v>
      </c>
      <c r="D11715" t="s">
        <v>116</v>
      </c>
      <c r="E11715" t="s">
        <v>187</v>
      </c>
      <c r="F11715">
        <v>0.224323982297331</v>
      </c>
      <c r="G11715">
        <v>0.37031305521637098</v>
      </c>
    </row>
    <row r="11716" spans="1:7" x14ac:dyDescent="0.25">
      <c r="C11716" t="s">
        <v>48</v>
      </c>
      <c r="D11716" t="s">
        <v>116</v>
      </c>
      <c r="E11716" t="s">
        <v>188</v>
      </c>
      <c r="F11716">
        <v>0.18521676341696899</v>
      </c>
      <c r="G11716">
        <v>0.32730968128666399</v>
      </c>
    </row>
    <row r="11717" spans="1:7" x14ac:dyDescent="0.25">
      <c r="C11717" t="s">
        <v>48</v>
      </c>
      <c r="D11717" t="s">
        <v>116</v>
      </c>
      <c r="E11717" t="s">
        <v>193</v>
      </c>
      <c r="F11717">
        <v>110.443</v>
      </c>
      <c r="G11717">
        <v>220.754774999999</v>
      </c>
    </row>
    <row r="11718" spans="1:7" x14ac:dyDescent="0.25">
      <c r="C11718" t="s">
        <v>48</v>
      </c>
      <c r="D11718" t="s">
        <v>116</v>
      </c>
      <c r="E11718" t="s">
        <v>108</v>
      </c>
      <c r="F11718">
        <v>673.61018392595997</v>
      </c>
      <c r="G11718">
        <v>1345.1231691133401</v>
      </c>
    </row>
    <row r="11719" spans="1:7" x14ac:dyDescent="0.25">
      <c r="A11719" t="s">
        <v>89</v>
      </c>
      <c r="B11719">
        <v>1</v>
      </c>
      <c r="C11719" t="s">
        <v>48</v>
      </c>
      <c r="D11719" t="s">
        <v>117</v>
      </c>
    </row>
    <row r="11720" spans="1:7" x14ac:dyDescent="0.25">
      <c r="A11720" t="s">
        <v>91</v>
      </c>
      <c r="B11720">
        <v>2</v>
      </c>
      <c r="C11720" t="s">
        <v>48</v>
      </c>
      <c r="D11720" t="s">
        <v>117</v>
      </c>
    </row>
    <row r="11721" spans="1:7" x14ac:dyDescent="0.25">
      <c r="A11721" t="s">
        <v>92</v>
      </c>
      <c r="B11721">
        <v>0</v>
      </c>
      <c r="C11721" t="s">
        <v>48</v>
      </c>
      <c r="D11721" t="s">
        <v>117</v>
      </c>
    </row>
    <row r="11722" spans="1:7" x14ac:dyDescent="0.25">
      <c r="A11722" t="s">
        <v>93</v>
      </c>
      <c r="B11722">
        <v>2</v>
      </c>
      <c r="C11722" t="s">
        <v>48</v>
      </c>
      <c r="D11722" t="s">
        <v>117</v>
      </c>
    </row>
    <row r="11723" spans="1:7" x14ac:dyDescent="0.25">
      <c r="A11723" t="s">
        <v>94</v>
      </c>
      <c r="B11723">
        <v>1</v>
      </c>
      <c r="C11723" t="s">
        <v>48</v>
      </c>
      <c r="D11723" t="s">
        <v>117</v>
      </c>
    </row>
    <row r="11724" spans="1:7" x14ac:dyDescent="0.25">
      <c r="A11724" t="s">
        <v>95</v>
      </c>
      <c r="B11724">
        <v>1</v>
      </c>
      <c r="C11724" t="s">
        <v>48</v>
      </c>
      <c r="D11724" t="s">
        <v>117</v>
      </c>
    </row>
    <row r="11725" spans="1:7" x14ac:dyDescent="0.25">
      <c r="A11725" t="s">
        <v>96</v>
      </c>
      <c r="B11725">
        <v>0</v>
      </c>
      <c r="C11725" t="s">
        <v>48</v>
      </c>
      <c r="D11725" t="s">
        <v>117</v>
      </c>
    </row>
    <row r="11726" spans="1:7" x14ac:dyDescent="0.25">
      <c r="A11726" t="s">
        <v>97</v>
      </c>
      <c r="B11726">
        <v>1</v>
      </c>
      <c r="C11726" t="s">
        <v>48</v>
      </c>
      <c r="D11726" t="s">
        <v>117</v>
      </c>
    </row>
    <row r="11727" spans="1:7" x14ac:dyDescent="0.25">
      <c r="A11727" t="s">
        <v>98</v>
      </c>
      <c r="B11727">
        <v>0</v>
      </c>
      <c r="C11727" t="s">
        <v>48</v>
      </c>
      <c r="D11727" t="s">
        <v>117</v>
      </c>
    </row>
    <row r="11728" spans="1:7" x14ac:dyDescent="0.25">
      <c r="A11728" t="s">
        <v>99</v>
      </c>
      <c r="B11728">
        <v>1</v>
      </c>
      <c r="C11728" t="s">
        <v>48</v>
      </c>
      <c r="D11728" t="s">
        <v>117</v>
      </c>
    </row>
    <row r="11729" spans="1:8" x14ac:dyDescent="0.25">
      <c r="A11729" t="s">
        <v>100</v>
      </c>
      <c r="B11729">
        <v>0</v>
      </c>
      <c r="C11729" t="s">
        <v>48</v>
      </c>
      <c r="D11729" t="s">
        <v>117</v>
      </c>
    </row>
    <row r="11730" spans="1:8" x14ac:dyDescent="0.25">
      <c r="A11730" t="s">
        <v>101</v>
      </c>
      <c r="B11730">
        <v>1</v>
      </c>
      <c r="C11730" t="s">
        <v>48</v>
      </c>
      <c r="D11730" t="s">
        <v>117</v>
      </c>
    </row>
    <row r="11731" spans="1:8" x14ac:dyDescent="0.25">
      <c r="A11731" t="s">
        <v>102</v>
      </c>
      <c r="B11731">
        <v>1</v>
      </c>
      <c r="C11731" t="s">
        <v>48</v>
      </c>
      <c r="D11731" t="s">
        <v>117</v>
      </c>
    </row>
    <row r="11732" spans="1:8" x14ac:dyDescent="0.25">
      <c r="A11732" t="s">
        <v>103</v>
      </c>
      <c r="B11732">
        <v>1</v>
      </c>
      <c r="C11732" t="s">
        <v>48</v>
      </c>
      <c r="D11732" t="s">
        <v>117</v>
      </c>
    </row>
    <row r="11733" spans="1:8" x14ac:dyDescent="0.25">
      <c r="A11733" t="s">
        <v>104</v>
      </c>
      <c r="B11733">
        <v>2</v>
      </c>
      <c r="C11733" t="s">
        <v>48</v>
      </c>
      <c r="D11733" t="s">
        <v>117</v>
      </c>
    </row>
    <row r="11734" spans="1:8" x14ac:dyDescent="0.25">
      <c r="A11734" t="s">
        <v>105</v>
      </c>
      <c r="B11734">
        <v>1</v>
      </c>
      <c r="C11734" t="s">
        <v>48</v>
      </c>
      <c r="D11734" t="s">
        <v>117</v>
      </c>
    </row>
    <row r="11735" spans="1:8" x14ac:dyDescent="0.25">
      <c r="A11735" t="s">
        <v>106</v>
      </c>
      <c r="B11735">
        <v>2</v>
      </c>
      <c r="C11735" t="s">
        <v>48</v>
      </c>
      <c r="D11735" t="s">
        <v>117</v>
      </c>
    </row>
    <row r="11736" spans="1:8" x14ac:dyDescent="0.25">
      <c r="C11736" t="s">
        <v>48</v>
      </c>
      <c r="D11736" t="s">
        <v>118</v>
      </c>
      <c r="E11736" t="s">
        <v>132</v>
      </c>
      <c r="F11736">
        <v>0.123053571428571</v>
      </c>
      <c r="G11736">
        <v>0.23443336640211601</v>
      </c>
      <c r="H11736">
        <v>0.37626644345237997</v>
      </c>
    </row>
    <row r="11737" spans="1:8" x14ac:dyDescent="0.25">
      <c r="C11737" t="s">
        <v>48</v>
      </c>
      <c r="D11737" t="s">
        <v>118</v>
      </c>
      <c r="E11737" t="s">
        <v>133</v>
      </c>
      <c r="F11737">
        <v>0.131589445442271</v>
      </c>
      <c r="G11737">
        <v>0.23606217452935099</v>
      </c>
      <c r="H11737">
        <v>0.40862774212819702</v>
      </c>
    </row>
    <row r="11738" spans="1:8" x14ac:dyDescent="0.25">
      <c r="C11738" t="s">
        <v>48</v>
      </c>
      <c r="D11738" t="s">
        <v>118</v>
      </c>
      <c r="E11738" t="s">
        <v>134</v>
      </c>
      <c r="F11738">
        <v>3.4750000000000003E-2</v>
      </c>
      <c r="G11738">
        <v>4.6666666666666599E-2</v>
      </c>
      <c r="H11738">
        <v>4.8274999999986898E-2</v>
      </c>
    </row>
    <row r="11739" spans="1:8" x14ac:dyDescent="0.25">
      <c r="C11739" t="s">
        <v>48</v>
      </c>
      <c r="D11739" t="s">
        <v>118</v>
      </c>
      <c r="E11739" t="s">
        <v>135</v>
      </c>
      <c r="F11739">
        <v>1.5634999999999999</v>
      </c>
      <c r="G11739">
        <v>1.94522222222222</v>
      </c>
      <c r="H11739">
        <v>2.9742500000000001</v>
      </c>
    </row>
    <row r="11740" spans="1:8" x14ac:dyDescent="0.25">
      <c r="C11740" t="s">
        <v>48</v>
      </c>
      <c r="D11740" t="s">
        <v>118</v>
      </c>
      <c r="E11740" t="s">
        <v>136</v>
      </c>
      <c r="F11740">
        <v>6.275E-2</v>
      </c>
      <c r="G11740">
        <v>9.3055555555555503E-2</v>
      </c>
      <c r="H11740">
        <v>9.2937499999999895E-2</v>
      </c>
    </row>
    <row r="11741" spans="1:8" x14ac:dyDescent="0.25">
      <c r="C11741" t="s">
        <v>48</v>
      </c>
      <c r="D11741" t="s">
        <v>118</v>
      </c>
      <c r="E11741" t="s">
        <v>137</v>
      </c>
      <c r="F11741">
        <v>9.5875000000000002E-2</v>
      </c>
      <c r="G11741">
        <v>0.153</v>
      </c>
      <c r="H11741">
        <v>0.21825</v>
      </c>
    </row>
    <row r="11742" spans="1:8" x14ac:dyDescent="0.25">
      <c r="C11742" t="s">
        <v>48</v>
      </c>
      <c r="D11742" t="s">
        <v>118</v>
      </c>
      <c r="E11742" t="s">
        <v>138</v>
      </c>
      <c r="F11742">
        <v>0.1360625</v>
      </c>
      <c r="G11742">
        <v>0.27222222222222198</v>
      </c>
      <c r="H11742">
        <v>0.53774999999999995</v>
      </c>
    </row>
    <row r="11743" spans="1:8" x14ac:dyDescent="0.25">
      <c r="C11743" t="s">
        <v>48</v>
      </c>
      <c r="D11743" t="s">
        <v>118</v>
      </c>
      <c r="E11743" t="s">
        <v>139</v>
      </c>
      <c r="F11743">
        <v>0.123053571428571</v>
      </c>
      <c r="G11743">
        <v>0.23443336640211601</v>
      </c>
      <c r="H11743">
        <v>0.37626644345237997</v>
      </c>
    </row>
    <row r="11744" spans="1:8" x14ac:dyDescent="0.25">
      <c r="C11744" t="s">
        <v>48</v>
      </c>
      <c r="D11744" t="s">
        <v>118</v>
      </c>
      <c r="E11744" t="s">
        <v>140</v>
      </c>
      <c r="F11744">
        <v>2.9532857142857099</v>
      </c>
      <c r="G11744">
        <v>5.6264007936507898</v>
      </c>
      <c r="H11744">
        <v>9.0303946428571304</v>
      </c>
    </row>
    <row r="11745" spans="3:8" x14ac:dyDescent="0.25">
      <c r="C11745" t="s">
        <v>48</v>
      </c>
      <c r="D11745" t="s">
        <v>118</v>
      </c>
      <c r="E11745" t="s">
        <v>141</v>
      </c>
      <c r="F11745">
        <v>9.2627232142856994E-2</v>
      </c>
      <c r="G11745">
        <v>0.19903869047618999</v>
      </c>
      <c r="H11745">
        <v>0.38615044642856999</v>
      </c>
    </row>
    <row r="11746" spans="3:8" x14ac:dyDescent="0.25">
      <c r="C11746" t="s">
        <v>48</v>
      </c>
      <c r="D11746" t="s">
        <v>118</v>
      </c>
      <c r="E11746" t="s">
        <v>142</v>
      </c>
      <c r="F11746">
        <v>0.15112053571428499</v>
      </c>
      <c r="G11746">
        <v>0.29585449735449698</v>
      </c>
      <c r="H11746">
        <v>0.45320595238095102</v>
      </c>
    </row>
    <row r="11747" spans="3:8" x14ac:dyDescent="0.25">
      <c r="C11747" t="s">
        <v>48</v>
      </c>
      <c r="D11747" t="s">
        <v>118</v>
      </c>
      <c r="E11747" t="s">
        <v>143</v>
      </c>
      <c r="F11747">
        <v>0.13216517857142801</v>
      </c>
      <c r="G11747">
        <v>0.26859722222222199</v>
      </c>
      <c r="H11747">
        <v>0.443504464285714</v>
      </c>
    </row>
    <row r="11748" spans="3:8" x14ac:dyDescent="0.25">
      <c r="C11748" t="s">
        <v>48</v>
      </c>
      <c r="D11748" t="s">
        <v>118</v>
      </c>
      <c r="E11748" t="s">
        <v>144</v>
      </c>
      <c r="F11748">
        <v>0.151162946428571</v>
      </c>
      <c r="G11748">
        <v>0.304234126984126</v>
      </c>
      <c r="H11748">
        <v>0.52308258928571405</v>
      </c>
    </row>
    <row r="11749" spans="3:8" x14ac:dyDescent="0.25">
      <c r="C11749" t="s">
        <v>48</v>
      </c>
      <c r="D11749" t="s">
        <v>118</v>
      </c>
      <c r="E11749" t="s">
        <v>145</v>
      </c>
      <c r="F11749">
        <v>9.0456845238095204E-2</v>
      </c>
      <c r="G11749">
        <v>0.127298941798941</v>
      </c>
      <c r="H11749">
        <v>0.150034821428571</v>
      </c>
    </row>
    <row r="11750" spans="3:8" x14ac:dyDescent="0.25">
      <c r="C11750" t="s">
        <v>48</v>
      </c>
      <c r="D11750" t="s">
        <v>118</v>
      </c>
      <c r="E11750" t="s">
        <v>146</v>
      </c>
      <c r="F11750">
        <v>82.691999999999993</v>
      </c>
      <c r="G11750">
        <v>157.53922222222201</v>
      </c>
      <c r="H11750">
        <v>252.85104999999899</v>
      </c>
    </row>
    <row r="11751" spans="3:8" x14ac:dyDescent="0.25">
      <c r="C11751" t="s">
        <v>48</v>
      </c>
      <c r="D11751" t="s">
        <v>118</v>
      </c>
      <c r="E11751" t="s">
        <v>147</v>
      </c>
      <c r="F11751">
        <v>0.118752604166666</v>
      </c>
      <c r="G11751">
        <v>0.222716435185185</v>
      </c>
      <c r="H11751">
        <v>0.32691145833333302</v>
      </c>
    </row>
    <row r="11752" spans="3:8" x14ac:dyDescent="0.25">
      <c r="C11752" t="s">
        <v>48</v>
      </c>
      <c r="D11752" t="s">
        <v>118</v>
      </c>
      <c r="E11752" t="s">
        <v>148</v>
      </c>
      <c r="F11752">
        <v>0.113460937499999</v>
      </c>
      <c r="G11752">
        <v>0.22932060185185099</v>
      </c>
      <c r="H11752">
        <v>0.40562031249999803</v>
      </c>
    </row>
    <row r="11753" spans="3:8" x14ac:dyDescent="0.25">
      <c r="C11753" t="s">
        <v>48</v>
      </c>
      <c r="D11753" t="s">
        <v>118</v>
      </c>
      <c r="E11753" t="s">
        <v>149</v>
      </c>
      <c r="F11753">
        <v>0.120333333333333</v>
      </c>
      <c r="G11753">
        <v>0.22953703703703601</v>
      </c>
      <c r="H11753">
        <v>0.34969947916666499</v>
      </c>
    </row>
    <row r="11754" spans="3:8" x14ac:dyDescent="0.25">
      <c r="C11754" t="s">
        <v>48</v>
      </c>
      <c r="D11754" t="s">
        <v>118</v>
      </c>
      <c r="E11754" t="s">
        <v>150</v>
      </c>
      <c r="F11754">
        <v>0.12001041666666599</v>
      </c>
      <c r="G11754">
        <v>0.23399652777777699</v>
      </c>
      <c r="H11754">
        <v>0.35594010416666599</v>
      </c>
    </row>
    <row r="11755" spans="3:8" x14ac:dyDescent="0.25">
      <c r="C11755" t="s">
        <v>48</v>
      </c>
      <c r="D11755" t="s">
        <v>118</v>
      </c>
      <c r="E11755" t="s">
        <v>151</v>
      </c>
      <c r="F11755">
        <v>0.12393749999999901</v>
      </c>
      <c r="G11755">
        <v>0.21921759259259199</v>
      </c>
      <c r="H11755">
        <v>0.30890364583333302</v>
      </c>
    </row>
    <row r="11756" spans="3:8" x14ac:dyDescent="0.25">
      <c r="C11756" t="s">
        <v>48</v>
      </c>
      <c r="D11756" t="s">
        <v>118</v>
      </c>
      <c r="E11756" t="s">
        <v>152</v>
      </c>
      <c r="F11756">
        <v>0.149575520833333</v>
      </c>
      <c r="G11756">
        <v>0.25027893518518501</v>
      </c>
      <c r="H11756">
        <v>0.49046197916666601</v>
      </c>
    </row>
    <row r="11757" spans="3:8" x14ac:dyDescent="0.25">
      <c r="C11757" t="s">
        <v>48</v>
      </c>
      <c r="D11757" t="s">
        <v>118</v>
      </c>
      <c r="E11757" t="s">
        <v>153</v>
      </c>
      <c r="F11757">
        <v>0.115304687499999</v>
      </c>
      <c r="G11757">
        <v>0.25596643518518503</v>
      </c>
      <c r="H11757">
        <v>0.39632812499999998</v>
      </c>
    </row>
    <row r="11758" spans="3:8" x14ac:dyDescent="0.25">
      <c r="C11758" t="s">
        <v>48</v>
      </c>
      <c r="D11758" t="s">
        <v>118</v>
      </c>
      <c r="E11758" t="s">
        <v>154</v>
      </c>
      <c r="F11758">
        <v>0.119298958333333</v>
      </c>
      <c r="G11758">
        <v>0.22695763888888801</v>
      </c>
      <c r="H11758">
        <v>0.34941499999999898</v>
      </c>
    </row>
    <row r="11759" spans="3:8" x14ac:dyDescent="0.25">
      <c r="C11759" t="s">
        <v>48</v>
      </c>
      <c r="D11759" t="s">
        <v>118</v>
      </c>
      <c r="E11759" t="s">
        <v>155</v>
      </c>
      <c r="F11759">
        <v>0.13244010416666599</v>
      </c>
      <c r="G11759">
        <v>0.25312268518518499</v>
      </c>
      <c r="H11759">
        <v>0.44339505208333302</v>
      </c>
    </row>
    <row r="11760" spans="3:8" x14ac:dyDescent="0.25">
      <c r="C11760" t="s">
        <v>48</v>
      </c>
      <c r="D11760" t="s">
        <v>118</v>
      </c>
      <c r="E11760" t="s">
        <v>156</v>
      </c>
      <c r="F11760">
        <v>10.37425</v>
      </c>
      <c r="G11760">
        <v>22.2923333333333</v>
      </c>
      <c r="H11760">
        <v>43.248849999999898</v>
      </c>
    </row>
    <row r="11761" spans="3:8" x14ac:dyDescent="0.25">
      <c r="C11761" t="s">
        <v>48</v>
      </c>
      <c r="D11761" t="s">
        <v>118</v>
      </c>
      <c r="E11761" t="s">
        <v>157</v>
      </c>
      <c r="F11761">
        <v>25.388249999999999</v>
      </c>
      <c r="G11761">
        <v>49.703555555555504</v>
      </c>
      <c r="H11761">
        <v>76.138599999999798</v>
      </c>
    </row>
    <row r="11762" spans="3:8" x14ac:dyDescent="0.25">
      <c r="C11762" t="s">
        <v>48</v>
      </c>
      <c r="D11762" t="s">
        <v>118</v>
      </c>
      <c r="E11762" t="s">
        <v>158</v>
      </c>
      <c r="F11762">
        <v>14.8025</v>
      </c>
      <c r="G11762">
        <v>30.0828888888888</v>
      </c>
      <c r="H11762">
        <v>49.672499999999999</v>
      </c>
    </row>
    <row r="11763" spans="3:8" x14ac:dyDescent="0.25">
      <c r="C11763" t="s">
        <v>48</v>
      </c>
      <c r="D11763" t="s">
        <v>118</v>
      </c>
      <c r="E11763" t="s">
        <v>159</v>
      </c>
      <c r="F11763">
        <v>16.930250000000001</v>
      </c>
      <c r="G11763">
        <v>34.074222222222197</v>
      </c>
      <c r="H11763">
        <v>58.585250000000002</v>
      </c>
    </row>
    <row r="11764" spans="3:8" x14ac:dyDescent="0.25">
      <c r="C11764" t="s">
        <v>48</v>
      </c>
      <c r="D11764" t="s">
        <v>118</v>
      </c>
      <c r="E11764" t="s">
        <v>160</v>
      </c>
      <c r="F11764">
        <v>15.19675</v>
      </c>
      <c r="G11764">
        <v>21.386222222222202</v>
      </c>
      <c r="H11764">
        <v>25.205849999999899</v>
      </c>
    </row>
    <row r="11765" spans="3:8" x14ac:dyDescent="0.25">
      <c r="C11765" t="s">
        <v>48</v>
      </c>
      <c r="D11765" t="s">
        <v>118</v>
      </c>
      <c r="E11765" t="s">
        <v>161</v>
      </c>
      <c r="F11765">
        <v>11.40025</v>
      </c>
      <c r="G11765">
        <v>21.380777777777698</v>
      </c>
      <c r="H11765">
        <v>31.383500000000002</v>
      </c>
    </row>
    <row r="11766" spans="3:8" x14ac:dyDescent="0.25">
      <c r="C11766" t="s">
        <v>48</v>
      </c>
      <c r="D11766" t="s">
        <v>118</v>
      </c>
      <c r="E11766" t="s">
        <v>162</v>
      </c>
      <c r="F11766">
        <v>10.892250000000001</v>
      </c>
      <c r="G11766">
        <v>22.014777777777699</v>
      </c>
      <c r="H11766">
        <v>38.939549999999798</v>
      </c>
    </row>
    <row r="11767" spans="3:8" x14ac:dyDescent="0.25">
      <c r="C11767" t="s">
        <v>48</v>
      </c>
      <c r="D11767" t="s">
        <v>118</v>
      </c>
      <c r="E11767" t="s">
        <v>163</v>
      </c>
      <c r="F11767">
        <v>11.552</v>
      </c>
      <c r="G11767">
        <v>22.035555555555501</v>
      </c>
      <c r="H11767">
        <v>33.571149999999903</v>
      </c>
    </row>
    <row r="11768" spans="3:8" x14ac:dyDescent="0.25">
      <c r="C11768" t="s">
        <v>48</v>
      </c>
      <c r="D11768" t="s">
        <v>118</v>
      </c>
      <c r="E11768" t="s">
        <v>164</v>
      </c>
      <c r="F11768">
        <v>11.521000000000001</v>
      </c>
      <c r="G11768">
        <v>22.463666666666601</v>
      </c>
      <c r="H11768">
        <v>34.170250000000003</v>
      </c>
    </row>
    <row r="11769" spans="3:8" x14ac:dyDescent="0.25">
      <c r="C11769" t="s">
        <v>48</v>
      </c>
      <c r="D11769" t="s">
        <v>118</v>
      </c>
      <c r="E11769" t="s">
        <v>165</v>
      </c>
      <c r="F11769">
        <v>11.898</v>
      </c>
      <c r="G11769">
        <v>21.044888888888799</v>
      </c>
      <c r="H11769">
        <v>29.65475</v>
      </c>
    </row>
    <row r="11770" spans="3:8" x14ac:dyDescent="0.25">
      <c r="C11770" t="s">
        <v>48</v>
      </c>
      <c r="D11770" t="s">
        <v>118</v>
      </c>
      <c r="E11770" t="s">
        <v>166</v>
      </c>
      <c r="F11770">
        <v>14.359249999999999</v>
      </c>
      <c r="G11770">
        <v>24.026777777777699</v>
      </c>
      <c r="H11770">
        <v>47.084349999999901</v>
      </c>
    </row>
    <row r="11771" spans="3:8" x14ac:dyDescent="0.25">
      <c r="C11771" t="s">
        <v>48</v>
      </c>
      <c r="D11771" t="s">
        <v>118</v>
      </c>
      <c r="E11771" t="s">
        <v>167</v>
      </c>
      <c r="F11771">
        <v>11.06925</v>
      </c>
      <c r="G11771">
        <v>24.572777777777699</v>
      </c>
      <c r="H11771">
        <v>38.047499999999999</v>
      </c>
    </row>
    <row r="11772" spans="3:8" x14ac:dyDescent="0.25">
      <c r="C11772" t="s">
        <v>48</v>
      </c>
      <c r="D11772" t="s">
        <v>118</v>
      </c>
      <c r="E11772" t="s">
        <v>168</v>
      </c>
      <c r="F11772">
        <v>57.263500000000001</v>
      </c>
      <c r="G11772">
        <v>108.939666666666</v>
      </c>
      <c r="H11772">
        <v>167.71919999999901</v>
      </c>
    </row>
    <row r="11773" spans="3:8" x14ac:dyDescent="0.25">
      <c r="C11773" t="s">
        <v>48</v>
      </c>
      <c r="D11773" t="s">
        <v>118</v>
      </c>
      <c r="E11773" t="s">
        <v>169</v>
      </c>
      <c r="F11773">
        <v>25.4285</v>
      </c>
      <c r="G11773">
        <v>48.599555555555497</v>
      </c>
      <c r="H11773">
        <v>85.131849999999901</v>
      </c>
    </row>
    <row r="11774" spans="3:8" x14ac:dyDescent="0.25">
      <c r="C11774" t="s">
        <v>48</v>
      </c>
      <c r="D11774" t="s">
        <v>118</v>
      </c>
      <c r="E11774" t="s">
        <v>170</v>
      </c>
      <c r="F11774">
        <v>82.691999999999993</v>
      </c>
      <c r="G11774">
        <v>157.53922222222201</v>
      </c>
      <c r="H11774">
        <v>252.85104999999899</v>
      </c>
    </row>
    <row r="11775" spans="3:8" x14ac:dyDescent="0.25">
      <c r="C11775" t="s">
        <v>48</v>
      </c>
      <c r="D11775" t="s">
        <v>118</v>
      </c>
      <c r="E11775" t="s">
        <v>174</v>
      </c>
      <c r="F11775">
        <v>2.8673833050389199E-2</v>
      </c>
      <c r="G11775">
        <v>8.0816280332730195E-2</v>
      </c>
      <c r="H11775">
        <v>0.18121670962968101</v>
      </c>
    </row>
    <row r="11776" spans="3:8" x14ac:dyDescent="0.25">
      <c r="C11776" t="s">
        <v>48</v>
      </c>
      <c r="D11776" t="s">
        <v>118</v>
      </c>
      <c r="E11776" t="s">
        <v>175</v>
      </c>
      <c r="F11776">
        <v>6.9359553835809606E-2</v>
      </c>
      <c r="G11776">
        <v>0.10796476921666601</v>
      </c>
      <c r="H11776">
        <v>0.14208622204357199</v>
      </c>
    </row>
    <row r="11777" spans="1:8" x14ac:dyDescent="0.25">
      <c r="C11777" t="s">
        <v>48</v>
      </c>
      <c r="D11777" t="s">
        <v>118</v>
      </c>
      <c r="E11777" t="s">
        <v>176</v>
      </c>
      <c r="F11777">
        <v>4.6284207013290397E-2</v>
      </c>
      <c r="G11777">
        <v>6.1876427839661699E-2</v>
      </c>
      <c r="H11777">
        <v>0.109619038429757</v>
      </c>
    </row>
    <row r="11778" spans="1:8" x14ac:dyDescent="0.25">
      <c r="C11778" t="s">
        <v>48</v>
      </c>
      <c r="D11778" t="s">
        <v>118</v>
      </c>
      <c r="E11778" t="s">
        <v>177</v>
      </c>
      <c r="F11778">
        <v>2.1436152838006099E-2</v>
      </c>
      <c r="G11778">
        <v>9.7002587197414003E-2</v>
      </c>
      <c r="H11778">
        <v>8.5239291905617506E-2</v>
      </c>
    </row>
    <row r="11779" spans="1:8" x14ac:dyDescent="0.25">
      <c r="C11779" t="s">
        <v>48</v>
      </c>
      <c r="D11779" t="s">
        <v>118</v>
      </c>
      <c r="E11779" t="s">
        <v>178</v>
      </c>
      <c r="F11779">
        <v>1.4449803471682799E-2</v>
      </c>
      <c r="G11779">
        <v>3.4168435417068301E-2</v>
      </c>
      <c r="H11779">
        <v>0.143596622354911</v>
      </c>
    </row>
    <row r="11780" spans="1:8" x14ac:dyDescent="0.25">
      <c r="C11780" t="s">
        <v>48</v>
      </c>
      <c r="D11780" t="s">
        <v>118</v>
      </c>
      <c r="E11780" t="s">
        <v>179</v>
      </c>
      <c r="F11780">
        <v>0.103645322365396</v>
      </c>
      <c r="G11780">
        <v>0.20509450401027901</v>
      </c>
      <c r="H11780">
        <v>0.33819178981826398</v>
      </c>
    </row>
    <row r="11781" spans="1:8" x14ac:dyDescent="0.25">
      <c r="C11781" t="s">
        <v>48</v>
      </c>
      <c r="D11781" t="s">
        <v>118</v>
      </c>
      <c r="E11781" t="s">
        <v>180</v>
      </c>
      <c r="F11781">
        <v>7.6593024645876806E-2</v>
      </c>
      <c r="G11781">
        <v>0.199108784570838</v>
      </c>
      <c r="H11781">
        <v>0.45069199697773299</v>
      </c>
    </row>
    <row r="11782" spans="1:8" x14ac:dyDescent="0.25">
      <c r="C11782" t="s">
        <v>48</v>
      </c>
      <c r="D11782" t="s">
        <v>118</v>
      </c>
      <c r="E11782" t="s">
        <v>181</v>
      </c>
      <c r="F11782">
        <v>0.10402629872628801</v>
      </c>
      <c r="G11782">
        <v>0.204700480813267</v>
      </c>
      <c r="H11782">
        <v>0.36757670527644198</v>
      </c>
    </row>
    <row r="11783" spans="1:8" x14ac:dyDescent="0.25">
      <c r="C11783" t="s">
        <v>48</v>
      </c>
      <c r="D11783" t="s">
        <v>118</v>
      </c>
      <c r="E11783" t="s">
        <v>182</v>
      </c>
      <c r="F11783">
        <v>9.3750521255083694E-2</v>
      </c>
      <c r="G11783">
        <v>0.22412636965956101</v>
      </c>
      <c r="H11783">
        <v>0.35945957768806103</v>
      </c>
    </row>
    <row r="11784" spans="1:8" x14ac:dyDescent="0.25">
      <c r="C11784" t="s">
        <v>48</v>
      </c>
      <c r="D11784" t="s">
        <v>118</v>
      </c>
      <c r="E11784" t="s">
        <v>183</v>
      </c>
      <c r="F11784">
        <v>0.101802542316187</v>
      </c>
      <c r="G11784">
        <v>0.211157314099476</v>
      </c>
      <c r="H11784">
        <v>0.34151384394724399</v>
      </c>
    </row>
    <row r="11785" spans="1:8" x14ac:dyDescent="0.25">
      <c r="C11785" t="s">
        <v>48</v>
      </c>
      <c r="D11785" t="s">
        <v>118</v>
      </c>
      <c r="E11785" t="s">
        <v>184</v>
      </c>
      <c r="F11785">
        <v>0.21359822004847501</v>
      </c>
      <c r="G11785">
        <v>0.27445937512968899</v>
      </c>
      <c r="H11785">
        <v>0.46971521778134101</v>
      </c>
    </row>
    <row r="11786" spans="1:8" x14ac:dyDescent="0.25">
      <c r="C11786" t="s">
        <v>48</v>
      </c>
      <c r="D11786" t="s">
        <v>118</v>
      </c>
      <c r="E11786" t="s">
        <v>185</v>
      </c>
      <c r="F11786">
        <v>9.3864454063582695E-2</v>
      </c>
      <c r="G11786">
        <v>0.27313963917846301</v>
      </c>
      <c r="H11786">
        <v>0.39704085143914097</v>
      </c>
    </row>
    <row r="11787" spans="1:8" x14ac:dyDescent="0.25">
      <c r="C11787" t="s">
        <v>48</v>
      </c>
      <c r="D11787" t="s">
        <v>118</v>
      </c>
      <c r="E11787" t="s">
        <v>186</v>
      </c>
      <c r="F11787">
        <v>9.9360142632863996E-2</v>
      </c>
      <c r="G11787">
        <v>0.215049286559581</v>
      </c>
      <c r="H11787">
        <v>0.382539684409127</v>
      </c>
    </row>
    <row r="11788" spans="1:8" x14ac:dyDescent="0.25">
      <c r="C11788" t="s">
        <v>48</v>
      </c>
      <c r="D11788" t="s">
        <v>118</v>
      </c>
      <c r="E11788" t="s">
        <v>187</v>
      </c>
      <c r="F11788">
        <v>0.18101965948309601</v>
      </c>
      <c r="G11788">
        <v>0.27770498772002</v>
      </c>
      <c r="H11788">
        <v>0.439499188748597</v>
      </c>
    </row>
    <row r="11789" spans="1:8" x14ac:dyDescent="0.25">
      <c r="C11789" t="s">
        <v>48</v>
      </c>
      <c r="D11789" t="s">
        <v>118</v>
      </c>
      <c r="E11789" t="s">
        <v>188</v>
      </c>
      <c r="F11789">
        <v>0.131589445442271</v>
      </c>
      <c r="G11789">
        <v>0.23606217452935099</v>
      </c>
      <c r="H11789">
        <v>0.40862774212819702</v>
      </c>
    </row>
    <row r="11790" spans="1:8" x14ac:dyDescent="0.25">
      <c r="C11790" t="s">
        <v>48</v>
      </c>
      <c r="D11790" t="s">
        <v>118</v>
      </c>
      <c r="E11790" t="s">
        <v>193</v>
      </c>
      <c r="F11790">
        <v>82.691999999999993</v>
      </c>
      <c r="G11790">
        <v>157.53922222222201</v>
      </c>
      <c r="H11790">
        <v>252.85104999999899</v>
      </c>
    </row>
    <row r="11791" spans="1:8" x14ac:dyDescent="0.25">
      <c r="C11791" t="s">
        <v>48</v>
      </c>
      <c r="D11791" t="s">
        <v>118</v>
      </c>
      <c r="E11791" t="s">
        <v>108</v>
      </c>
      <c r="F11791">
        <v>504.48601978436801</v>
      </c>
      <c r="G11791">
        <v>960.09539848498298</v>
      </c>
      <c r="H11791">
        <v>1541.1685856845199</v>
      </c>
    </row>
    <row r="11792" spans="1:8" x14ac:dyDescent="0.25">
      <c r="A11792" t="s">
        <v>89</v>
      </c>
      <c r="B11792">
        <v>1</v>
      </c>
      <c r="C11792" t="s">
        <v>48</v>
      </c>
      <c r="D11792" t="s">
        <v>119</v>
      </c>
    </row>
    <row r="11793" spans="1:4" x14ac:dyDescent="0.25">
      <c r="A11793" t="s">
        <v>91</v>
      </c>
      <c r="B11793">
        <v>3</v>
      </c>
      <c r="C11793" t="s">
        <v>48</v>
      </c>
      <c r="D11793" t="s">
        <v>119</v>
      </c>
    </row>
    <row r="11794" spans="1:4" x14ac:dyDescent="0.25">
      <c r="A11794" t="s">
        <v>92</v>
      </c>
      <c r="B11794">
        <v>0</v>
      </c>
      <c r="C11794" t="s">
        <v>48</v>
      </c>
      <c r="D11794" t="s">
        <v>119</v>
      </c>
    </row>
    <row r="11795" spans="1:4" x14ac:dyDescent="0.25">
      <c r="A11795" t="s">
        <v>93</v>
      </c>
      <c r="B11795">
        <v>3</v>
      </c>
      <c r="C11795" t="s">
        <v>48</v>
      </c>
      <c r="D11795" t="s">
        <v>119</v>
      </c>
    </row>
    <row r="11796" spans="1:4" x14ac:dyDescent="0.25">
      <c r="A11796" t="s">
        <v>94</v>
      </c>
      <c r="B11796">
        <v>1</v>
      </c>
      <c r="C11796" t="s">
        <v>48</v>
      </c>
      <c r="D11796" t="s">
        <v>119</v>
      </c>
    </row>
    <row r="11797" spans="1:4" x14ac:dyDescent="0.25">
      <c r="A11797" t="s">
        <v>95</v>
      </c>
      <c r="B11797">
        <v>1</v>
      </c>
      <c r="C11797" t="s">
        <v>48</v>
      </c>
      <c r="D11797" t="s">
        <v>119</v>
      </c>
    </row>
    <row r="11798" spans="1:4" x14ac:dyDescent="0.25">
      <c r="A11798" t="s">
        <v>96</v>
      </c>
      <c r="B11798">
        <v>0</v>
      </c>
      <c r="C11798" t="s">
        <v>48</v>
      </c>
      <c r="D11798" t="s">
        <v>119</v>
      </c>
    </row>
    <row r="11799" spans="1:4" x14ac:dyDescent="0.25">
      <c r="A11799" t="s">
        <v>97</v>
      </c>
      <c r="B11799">
        <v>2</v>
      </c>
      <c r="C11799" t="s">
        <v>48</v>
      </c>
      <c r="D11799" t="s">
        <v>119</v>
      </c>
    </row>
    <row r="11800" spans="1:4" x14ac:dyDescent="0.25">
      <c r="A11800" t="s">
        <v>98</v>
      </c>
      <c r="B11800">
        <v>0</v>
      </c>
      <c r="C11800" t="s">
        <v>48</v>
      </c>
      <c r="D11800" t="s">
        <v>119</v>
      </c>
    </row>
    <row r="11801" spans="1:4" x14ac:dyDescent="0.25">
      <c r="A11801" t="s">
        <v>99</v>
      </c>
      <c r="B11801">
        <v>2</v>
      </c>
      <c r="C11801" t="s">
        <v>48</v>
      </c>
      <c r="D11801" t="s">
        <v>119</v>
      </c>
    </row>
    <row r="11802" spans="1:4" x14ac:dyDescent="0.25">
      <c r="A11802" t="s">
        <v>100</v>
      </c>
      <c r="B11802">
        <v>1</v>
      </c>
      <c r="C11802" t="s">
        <v>48</v>
      </c>
      <c r="D11802" t="s">
        <v>119</v>
      </c>
    </row>
    <row r="11803" spans="1:4" x14ac:dyDescent="0.25">
      <c r="A11803" t="s">
        <v>101</v>
      </c>
      <c r="B11803">
        <v>2</v>
      </c>
      <c r="C11803" t="s">
        <v>48</v>
      </c>
      <c r="D11803" t="s">
        <v>119</v>
      </c>
    </row>
    <row r="11804" spans="1:4" x14ac:dyDescent="0.25">
      <c r="A11804" t="s">
        <v>102</v>
      </c>
      <c r="B11804">
        <v>1</v>
      </c>
      <c r="C11804" t="s">
        <v>48</v>
      </c>
      <c r="D11804" t="s">
        <v>119</v>
      </c>
    </row>
    <row r="11805" spans="1:4" x14ac:dyDescent="0.25">
      <c r="A11805" t="s">
        <v>103</v>
      </c>
      <c r="B11805">
        <v>2</v>
      </c>
      <c r="C11805" t="s">
        <v>48</v>
      </c>
      <c r="D11805" t="s">
        <v>119</v>
      </c>
    </row>
    <row r="11806" spans="1:4" x14ac:dyDescent="0.25">
      <c r="A11806" t="s">
        <v>104</v>
      </c>
      <c r="B11806">
        <v>3</v>
      </c>
      <c r="C11806" t="s">
        <v>48</v>
      </c>
      <c r="D11806" t="s">
        <v>119</v>
      </c>
    </row>
    <row r="11807" spans="1:4" x14ac:dyDescent="0.25">
      <c r="A11807" t="s">
        <v>105</v>
      </c>
      <c r="B11807">
        <v>1</v>
      </c>
      <c r="C11807" t="s">
        <v>48</v>
      </c>
      <c r="D11807" t="s">
        <v>119</v>
      </c>
    </row>
    <row r="11808" spans="1:4" x14ac:dyDescent="0.25">
      <c r="A11808" t="s">
        <v>106</v>
      </c>
      <c r="B11808">
        <v>3</v>
      </c>
      <c r="C11808" t="s">
        <v>48</v>
      </c>
      <c r="D11808" t="s">
        <v>119</v>
      </c>
    </row>
    <row r="11809" spans="3:9" x14ac:dyDescent="0.25">
      <c r="C11809" t="s">
        <v>48</v>
      </c>
      <c r="D11809" t="s">
        <v>120</v>
      </c>
      <c r="E11809" t="s">
        <v>132</v>
      </c>
      <c r="F11809">
        <v>0.11643105158730099</v>
      </c>
      <c r="G11809">
        <v>0.188309027777777</v>
      </c>
      <c r="H11809">
        <v>0.28074181547618998</v>
      </c>
      <c r="I11809">
        <v>0.37626644345237997</v>
      </c>
    </row>
    <row r="11810" spans="3:9" x14ac:dyDescent="0.25">
      <c r="C11810" t="s">
        <v>48</v>
      </c>
      <c r="D11810" t="s">
        <v>120</v>
      </c>
      <c r="E11810" t="s">
        <v>133</v>
      </c>
      <c r="F11810">
        <v>0.105602982779939</v>
      </c>
      <c r="G11810">
        <v>0.225023653735484</v>
      </c>
      <c r="H11810">
        <v>0.24599162044513001</v>
      </c>
      <c r="I11810">
        <v>0.40862774212819702</v>
      </c>
    </row>
    <row r="11811" spans="3:9" x14ac:dyDescent="0.25">
      <c r="C11811" t="s">
        <v>48</v>
      </c>
      <c r="D11811" t="s">
        <v>120</v>
      </c>
      <c r="E11811" t="s">
        <v>134</v>
      </c>
      <c r="F11811">
        <v>4.1000000000000002E-2</v>
      </c>
      <c r="G11811">
        <v>3.7499999999999999E-2</v>
      </c>
      <c r="H11811">
        <v>5.2749999999999998E-2</v>
      </c>
      <c r="I11811">
        <v>4.8274999999986898E-2</v>
      </c>
    </row>
    <row r="11812" spans="3:9" x14ac:dyDescent="0.25">
      <c r="C11812" t="s">
        <v>48</v>
      </c>
      <c r="D11812" t="s">
        <v>120</v>
      </c>
      <c r="E11812" t="s">
        <v>135</v>
      </c>
      <c r="F11812">
        <v>1.21933333333333</v>
      </c>
      <c r="G11812">
        <v>1.917</v>
      </c>
      <c r="H11812">
        <v>2.1502500000000002</v>
      </c>
      <c r="I11812">
        <v>2.9742500000000001</v>
      </c>
    </row>
    <row r="11813" spans="3:9" x14ac:dyDescent="0.25">
      <c r="C11813" t="s">
        <v>48</v>
      </c>
      <c r="D11813" t="s">
        <v>120</v>
      </c>
      <c r="E11813" t="s">
        <v>136</v>
      </c>
      <c r="F11813">
        <v>5.8666666666666603E-2</v>
      </c>
      <c r="G11813">
        <v>6.68333333333333E-2</v>
      </c>
      <c r="H11813">
        <v>0.12787499999999999</v>
      </c>
      <c r="I11813">
        <v>9.2937499999999895E-2</v>
      </c>
    </row>
    <row r="11814" spans="3:9" x14ac:dyDescent="0.25">
      <c r="C11814" t="s">
        <v>48</v>
      </c>
      <c r="D11814" t="s">
        <v>120</v>
      </c>
      <c r="E11814" t="s">
        <v>137</v>
      </c>
      <c r="F11814">
        <v>9.3166666666666606E-2</v>
      </c>
      <c r="G11814">
        <v>0.1075</v>
      </c>
      <c r="H11814">
        <v>0.20899999999999999</v>
      </c>
      <c r="I11814">
        <v>0.21825</v>
      </c>
    </row>
    <row r="11815" spans="3:9" x14ac:dyDescent="0.25">
      <c r="C11815" t="s">
        <v>48</v>
      </c>
      <c r="D11815" t="s">
        <v>120</v>
      </c>
      <c r="E11815" t="s">
        <v>138</v>
      </c>
      <c r="F11815">
        <v>0.13666666666666599</v>
      </c>
      <c r="G11815">
        <v>0.20733333333333301</v>
      </c>
      <c r="H11815">
        <v>0.33506249999999999</v>
      </c>
      <c r="I11815">
        <v>0.53774999999999995</v>
      </c>
    </row>
    <row r="11816" spans="3:9" x14ac:dyDescent="0.25">
      <c r="C11816" t="s">
        <v>48</v>
      </c>
      <c r="D11816" t="s">
        <v>120</v>
      </c>
      <c r="E11816" t="s">
        <v>139</v>
      </c>
      <c r="F11816">
        <v>0.11643105158730099</v>
      </c>
      <c r="G11816">
        <v>0.188309027777777</v>
      </c>
      <c r="H11816">
        <v>0.28074181547618998</v>
      </c>
      <c r="I11816">
        <v>0.37626644345237997</v>
      </c>
    </row>
    <row r="11817" spans="3:9" x14ac:dyDescent="0.25">
      <c r="C11817" t="s">
        <v>48</v>
      </c>
      <c r="D11817" t="s">
        <v>120</v>
      </c>
      <c r="E11817" t="s">
        <v>140</v>
      </c>
      <c r="F11817">
        <v>2.7943452380952301</v>
      </c>
      <c r="G11817">
        <v>4.5194166666666602</v>
      </c>
      <c r="H11817">
        <v>6.7378035714285698</v>
      </c>
      <c r="I11817">
        <v>9.0303946428571304</v>
      </c>
    </row>
    <row r="11818" spans="3:9" x14ac:dyDescent="0.25">
      <c r="C11818" t="s">
        <v>48</v>
      </c>
      <c r="D11818" t="s">
        <v>120</v>
      </c>
      <c r="E11818" t="s">
        <v>141</v>
      </c>
      <c r="F11818">
        <v>9.1098214285714199E-2</v>
      </c>
      <c r="G11818">
        <v>0.17564880952380901</v>
      </c>
      <c r="H11818">
        <v>0.20866741071428499</v>
      </c>
      <c r="I11818">
        <v>0.38615044642856999</v>
      </c>
    </row>
    <row r="11819" spans="3:9" x14ac:dyDescent="0.25">
      <c r="C11819" t="s">
        <v>48</v>
      </c>
      <c r="D11819" t="s">
        <v>120</v>
      </c>
      <c r="E11819" t="s">
        <v>142</v>
      </c>
      <c r="F11819">
        <v>0.16381944444444399</v>
      </c>
      <c r="G11819">
        <v>0.22261111111111101</v>
      </c>
      <c r="H11819">
        <v>0.36001190476190398</v>
      </c>
      <c r="I11819">
        <v>0.45320595238095102</v>
      </c>
    </row>
    <row r="11820" spans="3:9" x14ac:dyDescent="0.25">
      <c r="C11820" t="s">
        <v>48</v>
      </c>
      <c r="D11820" t="s">
        <v>120</v>
      </c>
      <c r="E11820" t="s">
        <v>143</v>
      </c>
      <c r="F11820">
        <v>0.11532738095238</v>
      </c>
      <c r="G11820">
        <v>0.23515476190476101</v>
      </c>
      <c r="H11820">
        <v>0.29728125</v>
      </c>
      <c r="I11820">
        <v>0.443504464285714</v>
      </c>
    </row>
    <row r="11821" spans="3:9" x14ac:dyDescent="0.25">
      <c r="C11821" t="s">
        <v>48</v>
      </c>
      <c r="D11821" t="s">
        <v>120</v>
      </c>
      <c r="E11821" t="s">
        <v>144</v>
      </c>
      <c r="F11821">
        <v>0.130071428571428</v>
      </c>
      <c r="G11821">
        <v>0.24648214285714201</v>
      </c>
      <c r="H11821">
        <v>0.36841294642857098</v>
      </c>
      <c r="I11821">
        <v>0.52308258928571405</v>
      </c>
    </row>
    <row r="11822" spans="3:9" x14ac:dyDescent="0.25">
      <c r="C11822" t="s">
        <v>48</v>
      </c>
      <c r="D11822" t="s">
        <v>120</v>
      </c>
      <c r="E11822" t="s">
        <v>145</v>
      </c>
      <c r="F11822">
        <v>7.75734126984126E-2</v>
      </c>
      <c r="G11822">
        <v>9.2434523809523703E-2</v>
      </c>
      <c r="H11822">
        <v>0.18004761904761901</v>
      </c>
      <c r="I11822">
        <v>0.150034821428571</v>
      </c>
    </row>
    <row r="11823" spans="3:9" x14ac:dyDescent="0.25">
      <c r="C11823" t="s">
        <v>48</v>
      </c>
      <c r="D11823" t="s">
        <v>120</v>
      </c>
      <c r="E11823" t="s">
        <v>146</v>
      </c>
      <c r="F11823">
        <v>78.241666666666603</v>
      </c>
      <c r="G11823">
        <v>126.543666666666</v>
      </c>
      <c r="H11823">
        <v>188.6585</v>
      </c>
      <c r="I11823">
        <v>252.85104999999899</v>
      </c>
    </row>
    <row r="11824" spans="3:9" x14ac:dyDescent="0.25">
      <c r="C11824" t="s">
        <v>48</v>
      </c>
      <c r="D11824" t="s">
        <v>120</v>
      </c>
      <c r="E11824" t="s">
        <v>147</v>
      </c>
      <c r="F11824">
        <v>0.119315972222222</v>
      </c>
      <c r="G11824">
        <v>0.18323090277777701</v>
      </c>
      <c r="H11824">
        <v>0.25553124999999999</v>
      </c>
      <c r="I11824">
        <v>0.32691145833333302</v>
      </c>
    </row>
    <row r="11825" spans="3:9" x14ac:dyDescent="0.25">
      <c r="C11825" t="s">
        <v>48</v>
      </c>
      <c r="D11825" t="s">
        <v>120</v>
      </c>
      <c r="E11825" t="s">
        <v>148</v>
      </c>
      <c r="F11825">
        <v>0.110277777777777</v>
      </c>
      <c r="G11825">
        <v>0.18214583333333301</v>
      </c>
      <c r="H11825">
        <v>0.27350520833333303</v>
      </c>
      <c r="I11825">
        <v>0.40562031249999803</v>
      </c>
    </row>
    <row r="11826" spans="3:9" x14ac:dyDescent="0.25">
      <c r="C11826" t="s">
        <v>48</v>
      </c>
      <c r="D11826" t="s">
        <v>120</v>
      </c>
      <c r="E11826" t="s">
        <v>149</v>
      </c>
      <c r="F11826">
        <v>0.120027777777777</v>
      </c>
      <c r="G11826">
        <v>0.17873090277777701</v>
      </c>
      <c r="H11826">
        <v>0.27867447916666599</v>
      </c>
      <c r="I11826">
        <v>0.34969947916666499</v>
      </c>
    </row>
    <row r="11827" spans="3:9" x14ac:dyDescent="0.25">
      <c r="C11827" t="s">
        <v>48</v>
      </c>
      <c r="D11827" t="s">
        <v>120</v>
      </c>
      <c r="E11827" t="s">
        <v>150</v>
      </c>
      <c r="F11827">
        <v>0.111204861111111</v>
      </c>
      <c r="G11827">
        <v>0.20155208333333299</v>
      </c>
      <c r="H11827">
        <v>0.26077083333333301</v>
      </c>
      <c r="I11827">
        <v>0.35594010416666599</v>
      </c>
    </row>
    <row r="11828" spans="3:9" x14ac:dyDescent="0.25">
      <c r="C11828" t="s">
        <v>48</v>
      </c>
      <c r="D11828" t="s">
        <v>120</v>
      </c>
      <c r="E11828" t="s">
        <v>151</v>
      </c>
      <c r="F11828">
        <v>0.11747222222222201</v>
      </c>
      <c r="G11828">
        <v>0.15833159722222201</v>
      </c>
      <c r="H11828">
        <v>0.29157552083333299</v>
      </c>
      <c r="I11828">
        <v>0.30890364583333302</v>
      </c>
    </row>
    <row r="11829" spans="3:9" x14ac:dyDescent="0.25">
      <c r="C11829" t="s">
        <v>48</v>
      </c>
      <c r="D11829" t="s">
        <v>120</v>
      </c>
      <c r="E11829" t="s">
        <v>152</v>
      </c>
      <c r="F11829">
        <v>0.12137847222222201</v>
      </c>
      <c r="G11829">
        <v>0.21419270833333301</v>
      </c>
      <c r="H11829">
        <v>0.30038020833333301</v>
      </c>
      <c r="I11829">
        <v>0.49046197916666601</v>
      </c>
    </row>
    <row r="11830" spans="3:9" x14ac:dyDescent="0.25">
      <c r="C11830" t="s">
        <v>48</v>
      </c>
      <c r="D11830" t="s">
        <v>120</v>
      </c>
      <c r="E11830" t="s">
        <v>153</v>
      </c>
      <c r="F11830">
        <v>0.115340277777777</v>
      </c>
      <c r="G11830">
        <v>0.19997916666666599</v>
      </c>
      <c r="H11830">
        <v>0.30475520833333303</v>
      </c>
      <c r="I11830">
        <v>0.39632812499999998</v>
      </c>
    </row>
    <row r="11831" spans="3:9" x14ac:dyDescent="0.25">
      <c r="C11831" t="s">
        <v>48</v>
      </c>
      <c r="D11831" t="s">
        <v>120</v>
      </c>
      <c r="E11831" t="s">
        <v>154</v>
      </c>
      <c r="F11831">
        <v>0.115659722222222</v>
      </c>
      <c r="G11831">
        <v>0.18079826388888801</v>
      </c>
      <c r="H11831">
        <v>0.27201145833333301</v>
      </c>
      <c r="I11831">
        <v>0.34941499999999898</v>
      </c>
    </row>
    <row r="11832" spans="3:9" x14ac:dyDescent="0.25">
      <c r="C11832" t="s">
        <v>48</v>
      </c>
      <c r="D11832" t="s">
        <v>120</v>
      </c>
      <c r="E11832" t="s">
        <v>155</v>
      </c>
      <c r="F11832">
        <v>0.118359374999999</v>
      </c>
      <c r="G11832">
        <v>0.20708593749999901</v>
      </c>
      <c r="H11832">
        <v>0.30256770833333302</v>
      </c>
      <c r="I11832">
        <v>0.44339505208333302</v>
      </c>
    </row>
    <row r="11833" spans="3:9" x14ac:dyDescent="0.25">
      <c r="C11833" t="s">
        <v>48</v>
      </c>
      <c r="D11833" t="s">
        <v>120</v>
      </c>
      <c r="E11833" t="s">
        <v>156</v>
      </c>
      <c r="F11833">
        <v>10.202999999999999</v>
      </c>
      <c r="G11833">
        <v>19.672666666666601</v>
      </c>
      <c r="H11833">
        <v>23.370750000000001</v>
      </c>
      <c r="I11833">
        <v>43.248849999999898</v>
      </c>
    </row>
    <row r="11834" spans="3:9" x14ac:dyDescent="0.25">
      <c r="C11834" t="s">
        <v>48</v>
      </c>
      <c r="D11834" t="s">
        <v>120</v>
      </c>
      <c r="E11834" t="s">
        <v>157</v>
      </c>
      <c r="F11834">
        <v>27.521666666666601</v>
      </c>
      <c r="G11834">
        <v>37.3986666666666</v>
      </c>
      <c r="H11834">
        <v>60.481999999999999</v>
      </c>
      <c r="I11834">
        <v>76.138599999999798</v>
      </c>
    </row>
    <row r="11835" spans="3:9" x14ac:dyDescent="0.25">
      <c r="C11835" t="s">
        <v>48</v>
      </c>
      <c r="D11835" t="s">
        <v>120</v>
      </c>
      <c r="E11835" t="s">
        <v>158</v>
      </c>
      <c r="F11835">
        <v>12.9166666666666</v>
      </c>
      <c r="G11835">
        <v>26.337333333333302</v>
      </c>
      <c r="H11835">
        <v>33.295499999999997</v>
      </c>
      <c r="I11835">
        <v>49.672499999999999</v>
      </c>
    </row>
    <row r="11836" spans="3:9" x14ac:dyDescent="0.25">
      <c r="C11836" t="s">
        <v>48</v>
      </c>
      <c r="D11836" t="s">
        <v>120</v>
      </c>
      <c r="E11836" t="s">
        <v>159</v>
      </c>
      <c r="F11836">
        <v>14.568</v>
      </c>
      <c r="G11836">
        <v>27.606000000000002</v>
      </c>
      <c r="H11836">
        <v>41.262250000000002</v>
      </c>
      <c r="I11836">
        <v>58.585250000000002</v>
      </c>
    </row>
    <row r="11837" spans="3:9" x14ac:dyDescent="0.25">
      <c r="C11837" t="s">
        <v>48</v>
      </c>
      <c r="D11837" t="s">
        <v>120</v>
      </c>
      <c r="E11837" t="s">
        <v>160</v>
      </c>
      <c r="F11837">
        <v>13.0323333333333</v>
      </c>
      <c r="G11837">
        <v>15.529</v>
      </c>
      <c r="H11837">
        <v>30.248000000000001</v>
      </c>
      <c r="I11837">
        <v>25.205849999999899</v>
      </c>
    </row>
    <row r="11838" spans="3:9" x14ac:dyDescent="0.25">
      <c r="C11838" t="s">
        <v>48</v>
      </c>
      <c r="D11838" t="s">
        <v>120</v>
      </c>
      <c r="E11838" t="s">
        <v>161</v>
      </c>
      <c r="F11838">
        <v>11.454333333333301</v>
      </c>
      <c r="G11838">
        <v>17.590166666666601</v>
      </c>
      <c r="H11838">
        <v>24.530999999999999</v>
      </c>
      <c r="I11838">
        <v>31.383500000000002</v>
      </c>
    </row>
    <row r="11839" spans="3:9" x14ac:dyDescent="0.25">
      <c r="C11839" t="s">
        <v>48</v>
      </c>
      <c r="D11839" t="s">
        <v>120</v>
      </c>
      <c r="E11839" t="s">
        <v>162</v>
      </c>
      <c r="F11839">
        <v>10.5866666666666</v>
      </c>
      <c r="G11839">
        <v>17.486000000000001</v>
      </c>
      <c r="H11839">
        <v>26.256499999999999</v>
      </c>
      <c r="I11839">
        <v>38.939549999999798</v>
      </c>
    </row>
    <row r="11840" spans="3:9" x14ac:dyDescent="0.25">
      <c r="C11840" t="s">
        <v>48</v>
      </c>
      <c r="D11840" t="s">
        <v>120</v>
      </c>
      <c r="E11840" t="s">
        <v>163</v>
      </c>
      <c r="F11840">
        <v>11.5226666666666</v>
      </c>
      <c r="G11840">
        <v>17.158166666666599</v>
      </c>
      <c r="H11840">
        <v>26.752749999999999</v>
      </c>
      <c r="I11840">
        <v>33.571149999999903</v>
      </c>
    </row>
    <row r="11841" spans="3:9" x14ac:dyDescent="0.25">
      <c r="C11841" t="s">
        <v>48</v>
      </c>
      <c r="D11841" t="s">
        <v>120</v>
      </c>
      <c r="E11841" t="s">
        <v>164</v>
      </c>
      <c r="F11841">
        <v>10.675666666666601</v>
      </c>
      <c r="G11841">
        <v>19.349</v>
      </c>
      <c r="H11841">
        <v>25.033999999999999</v>
      </c>
      <c r="I11841">
        <v>34.170250000000003</v>
      </c>
    </row>
    <row r="11842" spans="3:9" x14ac:dyDescent="0.25">
      <c r="C11842" t="s">
        <v>48</v>
      </c>
      <c r="D11842" t="s">
        <v>120</v>
      </c>
      <c r="E11842" t="s">
        <v>165</v>
      </c>
      <c r="F11842">
        <v>11.277333333333299</v>
      </c>
      <c r="G11842">
        <v>15.1998333333333</v>
      </c>
      <c r="H11842">
        <v>27.991250000000001</v>
      </c>
      <c r="I11842">
        <v>29.65475</v>
      </c>
    </row>
    <row r="11843" spans="3:9" x14ac:dyDescent="0.25">
      <c r="C11843" t="s">
        <v>48</v>
      </c>
      <c r="D11843" t="s">
        <v>120</v>
      </c>
      <c r="E11843" t="s">
        <v>166</v>
      </c>
      <c r="F11843">
        <v>11.652333333333299</v>
      </c>
      <c r="G11843">
        <v>20.5625</v>
      </c>
      <c r="H11843">
        <v>28.836500000000001</v>
      </c>
      <c r="I11843">
        <v>47.084349999999901</v>
      </c>
    </row>
    <row r="11844" spans="3:9" x14ac:dyDescent="0.25">
      <c r="C11844" t="s">
        <v>48</v>
      </c>
      <c r="D11844" t="s">
        <v>120</v>
      </c>
      <c r="E11844" t="s">
        <v>167</v>
      </c>
      <c r="F11844">
        <v>11.072666666666599</v>
      </c>
      <c r="G11844">
        <v>19.198</v>
      </c>
      <c r="H11844">
        <v>29.256499999999999</v>
      </c>
      <c r="I11844">
        <v>38.047499999999999</v>
      </c>
    </row>
    <row r="11845" spans="3:9" x14ac:dyDescent="0.25">
      <c r="C11845" t="s">
        <v>48</v>
      </c>
      <c r="D11845" t="s">
        <v>120</v>
      </c>
      <c r="E11845" t="s">
        <v>168</v>
      </c>
      <c r="F11845">
        <v>55.516666666666602</v>
      </c>
      <c r="G11845">
        <v>86.783166666666602</v>
      </c>
      <c r="H11845">
        <v>130.56549999999999</v>
      </c>
      <c r="I11845">
        <v>167.71919999999901</v>
      </c>
    </row>
    <row r="11846" spans="3:9" x14ac:dyDescent="0.25">
      <c r="C11846" t="s">
        <v>48</v>
      </c>
      <c r="D11846" t="s">
        <v>120</v>
      </c>
      <c r="E11846" t="s">
        <v>169</v>
      </c>
      <c r="F11846">
        <v>22.725000000000001</v>
      </c>
      <c r="G11846">
        <v>39.7605</v>
      </c>
      <c r="H11846">
        <v>58.093000000000004</v>
      </c>
      <c r="I11846">
        <v>85.131849999999901</v>
      </c>
    </row>
    <row r="11847" spans="3:9" x14ac:dyDescent="0.25">
      <c r="C11847" t="s">
        <v>48</v>
      </c>
      <c r="D11847" t="s">
        <v>120</v>
      </c>
      <c r="E11847" t="s">
        <v>170</v>
      </c>
      <c r="F11847">
        <v>78.241666666666603</v>
      </c>
      <c r="G11847">
        <v>126.543666666666</v>
      </c>
      <c r="H11847">
        <v>188.6585</v>
      </c>
      <c r="I11847">
        <v>252.85104999999899</v>
      </c>
    </row>
    <row r="11848" spans="3:9" x14ac:dyDescent="0.25">
      <c r="C11848" t="s">
        <v>48</v>
      </c>
      <c r="D11848" t="s">
        <v>120</v>
      </c>
      <c r="E11848" t="s">
        <v>174</v>
      </c>
      <c r="F11848">
        <v>3.6726822361408999E-2</v>
      </c>
      <c r="G11848">
        <v>7.0416434421958801E-2</v>
      </c>
      <c r="H11848">
        <v>7.7340695395037296E-2</v>
      </c>
      <c r="I11848">
        <v>0.18121670962968101</v>
      </c>
    </row>
    <row r="11849" spans="3:9" x14ac:dyDescent="0.25">
      <c r="C11849" t="s">
        <v>48</v>
      </c>
      <c r="D11849" t="s">
        <v>120</v>
      </c>
      <c r="E11849" t="s">
        <v>175</v>
      </c>
      <c r="F11849">
        <v>7.8680806707126405E-2</v>
      </c>
      <c r="G11849">
        <v>9.6907836926089994E-2</v>
      </c>
      <c r="H11849">
        <v>0.10790792415382799</v>
      </c>
      <c r="I11849">
        <v>0.14208622204357199</v>
      </c>
    </row>
    <row r="11850" spans="3:9" x14ac:dyDescent="0.25">
      <c r="C11850" t="s">
        <v>48</v>
      </c>
      <c r="D11850" t="s">
        <v>120</v>
      </c>
      <c r="E11850" t="s">
        <v>176</v>
      </c>
      <c r="F11850">
        <v>1.20470050381972E-2</v>
      </c>
      <c r="G11850">
        <v>8.5646814466255702E-2</v>
      </c>
      <c r="H11850">
        <v>4.8000694174497899E-2</v>
      </c>
      <c r="I11850">
        <v>0.109619038429757</v>
      </c>
    </row>
    <row r="11851" spans="3:9" x14ac:dyDescent="0.25">
      <c r="C11851" t="s">
        <v>48</v>
      </c>
      <c r="D11851" t="s">
        <v>120</v>
      </c>
      <c r="E11851" t="s">
        <v>177</v>
      </c>
      <c r="F11851">
        <v>1.23802089152338E-2</v>
      </c>
      <c r="G11851">
        <v>0.11321851588776501</v>
      </c>
      <c r="H11851">
        <v>6.0579043514113598E-2</v>
      </c>
      <c r="I11851">
        <v>8.5239291905617506E-2</v>
      </c>
    </row>
    <row r="11852" spans="3:9" x14ac:dyDescent="0.25">
      <c r="C11852" t="s">
        <v>48</v>
      </c>
      <c r="D11852" t="s">
        <v>120</v>
      </c>
      <c r="E11852" t="s">
        <v>178</v>
      </c>
      <c r="F11852">
        <v>4.0650670746319997E-3</v>
      </c>
      <c r="G11852">
        <v>3.1257614352666697E-2</v>
      </c>
      <c r="H11852">
        <v>4.1393561325112502E-2</v>
      </c>
      <c r="I11852">
        <v>0.143596622354911</v>
      </c>
    </row>
    <row r="11853" spans="3:9" x14ac:dyDescent="0.25">
      <c r="C11853" t="s">
        <v>48</v>
      </c>
      <c r="D11853" t="s">
        <v>120</v>
      </c>
      <c r="E11853" t="s">
        <v>179</v>
      </c>
      <c r="F11853">
        <v>0.11603000196715101</v>
      </c>
      <c r="G11853">
        <v>0.19784259603061699</v>
      </c>
      <c r="H11853">
        <v>0.181321560867233</v>
      </c>
      <c r="I11853">
        <v>0.33819178981826398</v>
      </c>
    </row>
    <row r="11854" spans="3:9" x14ac:dyDescent="0.25">
      <c r="C11854" t="s">
        <v>48</v>
      </c>
      <c r="D11854" t="s">
        <v>120</v>
      </c>
      <c r="E11854" t="s">
        <v>180</v>
      </c>
      <c r="F11854">
        <v>7.4506871708075406E-2</v>
      </c>
      <c r="G11854">
        <v>0.18152016682017799</v>
      </c>
      <c r="H11854">
        <v>0.19642738591893799</v>
      </c>
      <c r="I11854">
        <v>0.45069199697773299</v>
      </c>
    </row>
    <row r="11855" spans="3:9" x14ac:dyDescent="0.25">
      <c r="C11855" t="s">
        <v>48</v>
      </c>
      <c r="D11855" t="s">
        <v>120</v>
      </c>
      <c r="E11855" t="s">
        <v>181</v>
      </c>
      <c r="F11855">
        <v>0.101687651810433</v>
      </c>
      <c r="G11855">
        <v>0.181050842804479</v>
      </c>
      <c r="H11855">
        <v>0.21676037749159599</v>
      </c>
      <c r="I11855">
        <v>0.36757670527644198</v>
      </c>
    </row>
    <row r="11856" spans="3:9" x14ac:dyDescent="0.25">
      <c r="C11856" t="s">
        <v>48</v>
      </c>
      <c r="D11856" t="s">
        <v>120</v>
      </c>
      <c r="E11856" t="s">
        <v>182</v>
      </c>
      <c r="F11856">
        <v>7.4033792667950599E-2</v>
      </c>
      <c r="G11856">
        <v>0.22636019987838099</v>
      </c>
      <c r="H11856">
        <v>0.20296920867056201</v>
      </c>
      <c r="I11856">
        <v>0.35945957768806103</v>
      </c>
    </row>
    <row r="11857" spans="1:9" x14ac:dyDescent="0.25">
      <c r="C11857" t="s">
        <v>48</v>
      </c>
      <c r="D11857" t="s">
        <v>120</v>
      </c>
      <c r="E11857" t="s">
        <v>183</v>
      </c>
      <c r="F11857">
        <v>8.4127492609920099E-2</v>
      </c>
      <c r="G11857">
        <v>0.165233008459683</v>
      </c>
      <c r="H11857">
        <v>0.265961366893045</v>
      </c>
      <c r="I11857">
        <v>0.34151384394724399</v>
      </c>
    </row>
    <row r="11858" spans="1:9" x14ac:dyDescent="0.25">
      <c r="C11858" t="s">
        <v>48</v>
      </c>
      <c r="D11858" t="s">
        <v>120</v>
      </c>
      <c r="E11858" t="s">
        <v>184</v>
      </c>
      <c r="F11858">
        <v>0.12842193077889</v>
      </c>
      <c r="G11858">
        <v>0.30252273768296301</v>
      </c>
      <c r="H11858">
        <v>0.28103125948166302</v>
      </c>
      <c r="I11858">
        <v>0.46971521778134101</v>
      </c>
    </row>
    <row r="11859" spans="1:9" x14ac:dyDescent="0.25">
      <c r="C11859" t="s">
        <v>48</v>
      </c>
      <c r="D11859" t="s">
        <v>120</v>
      </c>
      <c r="E11859" t="s">
        <v>185</v>
      </c>
      <c r="F11859">
        <v>9.4695978418922702E-2</v>
      </c>
      <c r="G11859">
        <v>0.21934174807940199</v>
      </c>
      <c r="H11859">
        <v>0.30839403628182999</v>
      </c>
      <c r="I11859">
        <v>0.39704085143914097</v>
      </c>
    </row>
    <row r="11860" spans="1:9" x14ac:dyDescent="0.25">
      <c r="C11860" t="s">
        <v>48</v>
      </c>
      <c r="D11860" t="s">
        <v>120</v>
      </c>
      <c r="E11860" t="s">
        <v>186</v>
      </c>
      <c r="F11860">
        <v>9.27267297372244E-2</v>
      </c>
      <c r="G11860">
        <v>0.19769228866284699</v>
      </c>
      <c r="H11860">
        <v>0.21713755709473401</v>
      </c>
      <c r="I11860">
        <v>0.382539684409127</v>
      </c>
    </row>
    <row r="11861" spans="1:9" x14ac:dyDescent="0.25">
      <c r="C11861" t="s">
        <v>48</v>
      </c>
      <c r="D11861" t="s">
        <v>120</v>
      </c>
      <c r="E11861" t="s">
        <v>187</v>
      </c>
      <c r="F11861">
        <v>0.12725760544654199</v>
      </c>
      <c r="G11861">
        <v>0.27285717072272497</v>
      </c>
      <c r="H11861">
        <v>0.30112692168414501</v>
      </c>
      <c r="I11861">
        <v>0.439499188748597</v>
      </c>
    </row>
    <row r="11862" spans="1:9" x14ac:dyDescent="0.25">
      <c r="C11862" t="s">
        <v>48</v>
      </c>
      <c r="D11862" t="s">
        <v>120</v>
      </c>
      <c r="E11862" t="s">
        <v>188</v>
      </c>
      <c r="F11862">
        <v>0.10560298277994</v>
      </c>
      <c r="G11862">
        <v>0.225023653735484</v>
      </c>
      <c r="H11862">
        <v>0.24599162044513001</v>
      </c>
      <c r="I11862">
        <v>0.40862774212819702</v>
      </c>
    </row>
    <row r="11863" spans="1:9" x14ac:dyDescent="0.25">
      <c r="C11863" t="s">
        <v>48</v>
      </c>
      <c r="D11863" t="s">
        <v>120</v>
      </c>
      <c r="E11863" t="s">
        <v>193</v>
      </c>
      <c r="F11863">
        <v>78.241666666666603</v>
      </c>
      <c r="G11863">
        <v>126.543666666666</v>
      </c>
      <c r="H11863">
        <v>188.6585</v>
      </c>
      <c r="I11863">
        <v>252.85104999999899</v>
      </c>
    </row>
    <row r="11864" spans="1:9" x14ac:dyDescent="0.25">
      <c r="C11864" t="s">
        <v>48</v>
      </c>
      <c r="D11864" t="s">
        <v>120</v>
      </c>
      <c r="E11864" t="s">
        <v>108</v>
      </c>
      <c r="F11864">
        <v>476.90156094469</v>
      </c>
      <c r="G11864">
        <v>771.96449541659501</v>
      </c>
      <c r="H11864">
        <v>1149.0777525421699</v>
      </c>
      <c r="I11864">
        <v>1541.1685856845199</v>
      </c>
    </row>
    <row r="11865" spans="1:9" x14ac:dyDescent="0.25">
      <c r="A11865" t="s">
        <v>89</v>
      </c>
      <c r="B11865">
        <v>1</v>
      </c>
      <c r="C11865" t="s">
        <v>48</v>
      </c>
      <c r="D11865" t="s">
        <v>121</v>
      </c>
    </row>
    <row r="11866" spans="1:9" x14ac:dyDescent="0.25">
      <c r="A11866" t="s">
        <v>91</v>
      </c>
      <c r="B11866">
        <v>4</v>
      </c>
      <c r="C11866" t="s">
        <v>48</v>
      </c>
      <c r="D11866" t="s">
        <v>121</v>
      </c>
    </row>
    <row r="11867" spans="1:9" x14ac:dyDescent="0.25">
      <c r="A11867" t="s">
        <v>92</v>
      </c>
      <c r="B11867">
        <v>0</v>
      </c>
      <c r="C11867" t="s">
        <v>48</v>
      </c>
      <c r="D11867" t="s">
        <v>121</v>
      </c>
    </row>
    <row r="11868" spans="1:9" x14ac:dyDescent="0.25">
      <c r="A11868" t="s">
        <v>93</v>
      </c>
      <c r="B11868">
        <v>4</v>
      </c>
      <c r="C11868" t="s">
        <v>48</v>
      </c>
      <c r="D11868" t="s">
        <v>121</v>
      </c>
    </row>
    <row r="11869" spans="1:9" x14ac:dyDescent="0.25">
      <c r="A11869" t="s">
        <v>94</v>
      </c>
      <c r="B11869">
        <v>1</v>
      </c>
      <c r="C11869" t="s">
        <v>48</v>
      </c>
      <c r="D11869" t="s">
        <v>121</v>
      </c>
    </row>
    <row r="11870" spans="1:9" x14ac:dyDescent="0.25">
      <c r="A11870" t="s">
        <v>95</v>
      </c>
      <c r="B11870">
        <v>1</v>
      </c>
      <c r="C11870" t="s">
        <v>48</v>
      </c>
      <c r="D11870" t="s">
        <v>121</v>
      </c>
    </row>
    <row r="11871" spans="1:9" x14ac:dyDescent="0.25">
      <c r="A11871" t="s">
        <v>96</v>
      </c>
      <c r="B11871">
        <v>0</v>
      </c>
      <c r="C11871" t="s">
        <v>48</v>
      </c>
      <c r="D11871" t="s">
        <v>121</v>
      </c>
    </row>
    <row r="11872" spans="1:9" x14ac:dyDescent="0.25">
      <c r="A11872" t="s">
        <v>97</v>
      </c>
      <c r="B11872">
        <v>2</v>
      </c>
      <c r="C11872" t="s">
        <v>48</v>
      </c>
      <c r="D11872" t="s">
        <v>121</v>
      </c>
    </row>
    <row r="11873" spans="1:10" x14ac:dyDescent="0.25">
      <c r="A11873" t="s">
        <v>98</v>
      </c>
      <c r="B11873">
        <v>0</v>
      </c>
      <c r="C11873" t="s">
        <v>48</v>
      </c>
      <c r="D11873" t="s">
        <v>121</v>
      </c>
    </row>
    <row r="11874" spans="1:10" x14ac:dyDescent="0.25">
      <c r="A11874" t="s">
        <v>99</v>
      </c>
      <c r="B11874">
        <v>2</v>
      </c>
      <c r="C11874" t="s">
        <v>48</v>
      </c>
      <c r="D11874" t="s">
        <v>121</v>
      </c>
    </row>
    <row r="11875" spans="1:10" x14ac:dyDescent="0.25">
      <c r="A11875" t="s">
        <v>100</v>
      </c>
      <c r="B11875">
        <v>1</v>
      </c>
      <c r="C11875" t="s">
        <v>48</v>
      </c>
      <c r="D11875" t="s">
        <v>121</v>
      </c>
    </row>
    <row r="11876" spans="1:10" x14ac:dyDescent="0.25">
      <c r="A11876" t="s">
        <v>101</v>
      </c>
      <c r="B11876">
        <v>2</v>
      </c>
      <c r="C11876" t="s">
        <v>48</v>
      </c>
      <c r="D11876" t="s">
        <v>121</v>
      </c>
    </row>
    <row r="11877" spans="1:10" x14ac:dyDescent="0.25">
      <c r="A11877" t="s">
        <v>102</v>
      </c>
      <c r="B11877">
        <v>1</v>
      </c>
      <c r="C11877" t="s">
        <v>48</v>
      </c>
      <c r="D11877" t="s">
        <v>121</v>
      </c>
    </row>
    <row r="11878" spans="1:10" x14ac:dyDescent="0.25">
      <c r="A11878" t="s">
        <v>103</v>
      </c>
      <c r="B11878">
        <v>2</v>
      </c>
      <c r="C11878" t="s">
        <v>48</v>
      </c>
      <c r="D11878" t="s">
        <v>121</v>
      </c>
    </row>
    <row r="11879" spans="1:10" x14ac:dyDescent="0.25">
      <c r="A11879" t="s">
        <v>104</v>
      </c>
      <c r="B11879">
        <v>4</v>
      </c>
      <c r="C11879" t="s">
        <v>48</v>
      </c>
      <c r="D11879" t="s">
        <v>121</v>
      </c>
    </row>
    <row r="11880" spans="1:10" x14ac:dyDescent="0.25">
      <c r="A11880" t="s">
        <v>105</v>
      </c>
      <c r="B11880">
        <v>1</v>
      </c>
      <c r="C11880" t="s">
        <v>48</v>
      </c>
      <c r="D11880" t="s">
        <v>121</v>
      </c>
    </row>
    <row r="11881" spans="1:10" x14ac:dyDescent="0.25">
      <c r="A11881" t="s">
        <v>106</v>
      </c>
      <c r="B11881">
        <v>3</v>
      </c>
      <c r="C11881" t="s">
        <v>48</v>
      </c>
      <c r="D11881" t="s">
        <v>121</v>
      </c>
    </row>
    <row r="11882" spans="1:10" x14ac:dyDescent="0.25">
      <c r="C11882" t="s">
        <v>48</v>
      </c>
      <c r="D11882" t="s">
        <v>122</v>
      </c>
      <c r="E11882" t="s">
        <v>132</v>
      </c>
      <c r="F11882">
        <v>0.11643105158730099</v>
      </c>
      <c r="G11882">
        <v>0.188309027777777</v>
      </c>
      <c r="H11882">
        <v>0.28074181547618998</v>
      </c>
      <c r="I11882">
        <v>0.364931547619047</v>
      </c>
      <c r="J11882">
        <v>0.38004474206349098</v>
      </c>
    </row>
    <row r="11883" spans="1:10" x14ac:dyDescent="0.25">
      <c r="C11883" t="s">
        <v>48</v>
      </c>
      <c r="D11883" t="s">
        <v>122</v>
      </c>
      <c r="E11883" t="s">
        <v>133</v>
      </c>
      <c r="F11883">
        <v>0.105602982779939</v>
      </c>
      <c r="G11883">
        <v>0.225023653735484</v>
      </c>
      <c r="H11883">
        <v>0.24599162044513001</v>
      </c>
      <c r="I11883">
        <v>0.34774748630905</v>
      </c>
      <c r="J11883">
        <v>0.42892116073457998</v>
      </c>
    </row>
    <row r="11884" spans="1:10" x14ac:dyDescent="0.25">
      <c r="C11884" t="s">
        <v>48</v>
      </c>
      <c r="D11884" t="s">
        <v>122</v>
      </c>
      <c r="E11884" t="s">
        <v>134</v>
      </c>
      <c r="F11884">
        <v>4.1000000000000002E-2</v>
      </c>
      <c r="G11884">
        <v>3.7499999999999999E-2</v>
      </c>
      <c r="H11884">
        <v>5.2749999999999998E-2</v>
      </c>
      <c r="I11884">
        <v>6.7000000000000004E-2</v>
      </c>
      <c r="J11884">
        <v>4.2033333333315798E-2</v>
      </c>
    </row>
    <row r="11885" spans="1:10" x14ac:dyDescent="0.25">
      <c r="C11885" t="s">
        <v>48</v>
      </c>
      <c r="D11885" t="s">
        <v>122</v>
      </c>
      <c r="E11885" t="s">
        <v>135</v>
      </c>
      <c r="F11885">
        <v>1.21933333333333</v>
      </c>
      <c r="G11885">
        <v>1.917</v>
      </c>
      <c r="H11885">
        <v>2.1502500000000002</v>
      </c>
      <c r="I11885">
        <v>2.17</v>
      </c>
      <c r="J11885">
        <v>3.2423333333333302</v>
      </c>
    </row>
    <row r="11886" spans="1:10" x14ac:dyDescent="0.25">
      <c r="C11886" t="s">
        <v>48</v>
      </c>
      <c r="D11886" t="s">
        <v>122</v>
      </c>
      <c r="E11886" t="s">
        <v>136</v>
      </c>
      <c r="F11886">
        <v>5.8666666666666603E-2</v>
      </c>
      <c r="G11886">
        <v>6.68333333333333E-2</v>
      </c>
      <c r="H11886">
        <v>0.12787499999999999</v>
      </c>
      <c r="I11886">
        <v>0.104</v>
      </c>
      <c r="J11886">
        <v>8.9249999999999996E-2</v>
      </c>
    </row>
    <row r="11887" spans="1:10" x14ac:dyDescent="0.25">
      <c r="C11887" t="s">
        <v>48</v>
      </c>
      <c r="D11887" t="s">
        <v>122</v>
      </c>
      <c r="E11887" t="s">
        <v>137</v>
      </c>
      <c r="F11887">
        <v>9.3166666666666606E-2</v>
      </c>
      <c r="G11887">
        <v>0.1075</v>
      </c>
      <c r="H11887">
        <v>0.20899999999999999</v>
      </c>
      <c r="I11887">
        <v>0.222</v>
      </c>
      <c r="J11887">
        <v>0.217</v>
      </c>
    </row>
    <row r="11888" spans="1:10" x14ac:dyDescent="0.25">
      <c r="C11888" t="s">
        <v>48</v>
      </c>
      <c r="D11888" t="s">
        <v>122</v>
      </c>
      <c r="E11888" t="s">
        <v>138</v>
      </c>
      <c r="F11888">
        <v>0.13666666666666599</v>
      </c>
      <c r="G11888">
        <v>0.20733333333333301</v>
      </c>
      <c r="H11888">
        <v>0.33506249999999999</v>
      </c>
      <c r="I11888">
        <v>0.53325</v>
      </c>
      <c r="J11888">
        <v>0.53925000000000001</v>
      </c>
    </row>
    <row r="11889" spans="3:10" x14ac:dyDescent="0.25">
      <c r="C11889" t="s">
        <v>48</v>
      </c>
      <c r="D11889" t="s">
        <v>122</v>
      </c>
      <c r="E11889" t="s">
        <v>139</v>
      </c>
      <c r="F11889">
        <v>0.11643105158730099</v>
      </c>
      <c r="G11889">
        <v>0.188309027777777</v>
      </c>
      <c r="H11889">
        <v>0.28074181547618998</v>
      </c>
      <c r="I11889">
        <v>0.364931547619047</v>
      </c>
      <c r="J11889">
        <v>0.38004474206349098</v>
      </c>
    </row>
    <row r="11890" spans="3:10" x14ac:dyDescent="0.25">
      <c r="C11890" t="s">
        <v>48</v>
      </c>
      <c r="D11890" t="s">
        <v>122</v>
      </c>
      <c r="E11890" t="s">
        <v>140</v>
      </c>
      <c r="F11890">
        <v>2.7943452380952301</v>
      </c>
      <c r="G11890">
        <v>4.5194166666666602</v>
      </c>
      <c r="H11890">
        <v>6.7378035714285698</v>
      </c>
      <c r="I11890">
        <v>8.7583571428571396</v>
      </c>
      <c r="J11890">
        <v>9.1210738095237893</v>
      </c>
    </row>
    <row r="11891" spans="3:10" x14ac:dyDescent="0.25">
      <c r="C11891" t="s">
        <v>48</v>
      </c>
      <c r="D11891" t="s">
        <v>122</v>
      </c>
      <c r="E11891" t="s">
        <v>141</v>
      </c>
      <c r="F11891">
        <v>9.1098214285714199E-2</v>
      </c>
      <c r="G11891">
        <v>0.17564880952380901</v>
      </c>
      <c r="H11891">
        <v>0.20866741071428499</v>
      </c>
      <c r="I11891">
        <v>0.36641071428571398</v>
      </c>
      <c r="J11891">
        <v>0.39273035714285598</v>
      </c>
    </row>
    <row r="11892" spans="3:10" x14ac:dyDescent="0.25">
      <c r="C11892" t="s">
        <v>48</v>
      </c>
      <c r="D11892" t="s">
        <v>122</v>
      </c>
      <c r="E11892" t="s">
        <v>142</v>
      </c>
      <c r="F11892">
        <v>0.16381944444444399</v>
      </c>
      <c r="G11892">
        <v>0.22261111111111101</v>
      </c>
      <c r="H11892">
        <v>0.36001190476190398</v>
      </c>
      <c r="I11892">
        <v>0.43585119047618998</v>
      </c>
      <c r="J11892">
        <v>0.45899087301587099</v>
      </c>
    </row>
    <row r="11893" spans="3:10" x14ac:dyDescent="0.25">
      <c r="C11893" t="s">
        <v>48</v>
      </c>
      <c r="D11893" t="s">
        <v>122</v>
      </c>
      <c r="E11893" t="s">
        <v>143</v>
      </c>
      <c r="F11893">
        <v>0.11532738095238</v>
      </c>
      <c r="G11893">
        <v>0.23515476190476101</v>
      </c>
      <c r="H11893">
        <v>0.29728125</v>
      </c>
      <c r="I11893">
        <v>0.40818749999999998</v>
      </c>
      <c r="J11893">
        <v>0.45527678571428498</v>
      </c>
    </row>
    <row r="11894" spans="3:10" x14ac:dyDescent="0.25">
      <c r="C11894" t="s">
        <v>48</v>
      </c>
      <c r="D11894" t="s">
        <v>122</v>
      </c>
      <c r="E11894" t="s">
        <v>144</v>
      </c>
      <c r="F11894">
        <v>0.130071428571428</v>
      </c>
      <c r="G11894">
        <v>0.24648214285714201</v>
      </c>
      <c r="H11894">
        <v>0.36841294642857098</v>
      </c>
      <c r="I11894">
        <v>0.52274107142857096</v>
      </c>
      <c r="J11894">
        <v>0.52319642857142801</v>
      </c>
    </row>
    <row r="11895" spans="3:10" x14ac:dyDescent="0.25">
      <c r="C11895" t="s">
        <v>48</v>
      </c>
      <c r="D11895" t="s">
        <v>122</v>
      </c>
      <c r="E11895" t="s">
        <v>145</v>
      </c>
      <c r="F11895">
        <v>7.75734126984126E-2</v>
      </c>
      <c r="G11895">
        <v>9.2434523809523703E-2</v>
      </c>
      <c r="H11895">
        <v>0.18004761904761901</v>
      </c>
      <c r="I11895">
        <v>0.15898214285714199</v>
      </c>
      <c r="J11895">
        <v>0.14705238095237999</v>
      </c>
    </row>
    <row r="11896" spans="3:10" x14ac:dyDescent="0.25">
      <c r="C11896" t="s">
        <v>48</v>
      </c>
      <c r="D11896" t="s">
        <v>122</v>
      </c>
      <c r="E11896" t="s">
        <v>146</v>
      </c>
      <c r="F11896">
        <v>78.241666666666603</v>
      </c>
      <c r="G11896">
        <v>126.543666666666</v>
      </c>
      <c r="H11896">
        <v>188.6585</v>
      </c>
      <c r="I11896">
        <v>245.23400000000001</v>
      </c>
      <c r="J11896">
        <v>255.390066666666</v>
      </c>
    </row>
    <row r="11897" spans="3:10" x14ac:dyDescent="0.25">
      <c r="C11897" t="s">
        <v>48</v>
      </c>
      <c r="D11897" t="s">
        <v>122</v>
      </c>
      <c r="E11897" t="s">
        <v>147</v>
      </c>
      <c r="F11897">
        <v>0.119315972222222</v>
      </c>
      <c r="G11897">
        <v>0.18323090277777701</v>
      </c>
      <c r="H11897">
        <v>0.25553124999999999</v>
      </c>
      <c r="I11897">
        <v>0.35401041666666599</v>
      </c>
      <c r="J11897">
        <v>0.31787847222222199</v>
      </c>
    </row>
    <row r="11898" spans="3:10" x14ac:dyDescent="0.25">
      <c r="C11898" t="s">
        <v>48</v>
      </c>
      <c r="D11898" t="s">
        <v>122</v>
      </c>
      <c r="E11898" t="s">
        <v>148</v>
      </c>
      <c r="F11898">
        <v>0.110277777777777</v>
      </c>
      <c r="G11898">
        <v>0.18214583333333301</v>
      </c>
      <c r="H11898">
        <v>0.27350520833333303</v>
      </c>
      <c r="I11898">
        <v>0.40201041666666598</v>
      </c>
      <c r="J11898">
        <v>0.40682361111110799</v>
      </c>
    </row>
    <row r="11899" spans="3:10" x14ac:dyDescent="0.25">
      <c r="C11899" t="s">
        <v>48</v>
      </c>
      <c r="D11899" t="s">
        <v>122</v>
      </c>
      <c r="E11899" t="s">
        <v>149</v>
      </c>
      <c r="F11899">
        <v>0.120027777777777</v>
      </c>
      <c r="G11899">
        <v>0.17873090277777701</v>
      </c>
      <c r="H11899">
        <v>0.27867447916666599</v>
      </c>
      <c r="I11899">
        <v>0.40660416666666599</v>
      </c>
      <c r="J11899">
        <v>0.33073124999999798</v>
      </c>
    </row>
    <row r="11900" spans="3:10" x14ac:dyDescent="0.25">
      <c r="C11900" t="s">
        <v>48</v>
      </c>
      <c r="D11900" t="s">
        <v>122</v>
      </c>
      <c r="E11900" t="s">
        <v>150</v>
      </c>
      <c r="F11900">
        <v>0.111204861111111</v>
      </c>
      <c r="G11900">
        <v>0.20155208333333299</v>
      </c>
      <c r="H11900">
        <v>0.26077083333333301</v>
      </c>
      <c r="I11900">
        <v>0.42026041666666603</v>
      </c>
      <c r="J11900">
        <v>0.33450000000000002</v>
      </c>
    </row>
    <row r="11901" spans="3:10" x14ac:dyDescent="0.25">
      <c r="C11901" t="s">
        <v>48</v>
      </c>
      <c r="D11901" t="s">
        <v>122</v>
      </c>
      <c r="E11901" t="s">
        <v>151</v>
      </c>
      <c r="F11901">
        <v>0.11747222222222201</v>
      </c>
      <c r="G11901">
        <v>0.15833159722222201</v>
      </c>
      <c r="H11901">
        <v>0.29157552083333299</v>
      </c>
      <c r="I11901">
        <v>0.40301041666666598</v>
      </c>
      <c r="J11901">
        <v>0.27753472222222197</v>
      </c>
    </row>
    <row r="11902" spans="3:10" x14ac:dyDescent="0.25">
      <c r="C11902" t="s">
        <v>48</v>
      </c>
      <c r="D11902" t="s">
        <v>122</v>
      </c>
      <c r="E11902" t="s">
        <v>152</v>
      </c>
      <c r="F11902">
        <v>0.12137847222222201</v>
      </c>
      <c r="G11902">
        <v>0.21419270833333301</v>
      </c>
      <c r="H11902">
        <v>0.30038020833333301</v>
      </c>
      <c r="I11902">
        <v>0.27960416666666599</v>
      </c>
      <c r="J11902">
        <v>0.56074791666666501</v>
      </c>
    </row>
    <row r="11903" spans="3:10" x14ac:dyDescent="0.25">
      <c r="C11903" t="s">
        <v>48</v>
      </c>
      <c r="D11903" t="s">
        <v>122</v>
      </c>
      <c r="E11903" t="s">
        <v>153</v>
      </c>
      <c r="F11903">
        <v>0.115340277777777</v>
      </c>
      <c r="G11903">
        <v>0.19997916666666599</v>
      </c>
      <c r="H11903">
        <v>0.30475520833333303</v>
      </c>
      <c r="I11903">
        <v>0.289020833333333</v>
      </c>
      <c r="J11903">
        <v>0.43209722222222202</v>
      </c>
    </row>
    <row r="11904" spans="3:10" x14ac:dyDescent="0.25">
      <c r="C11904" t="s">
        <v>48</v>
      </c>
      <c r="D11904" t="s">
        <v>122</v>
      </c>
      <c r="E11904" t="s">
        <v>154</v>
      </c>
      <c r="F11904">
        <v>0.115659722222222</v>
      </c>
      <c r="G11904">
        <v>0.18079826388888801</v>
      </c>
      <c r="H11904">
        <v>0.27201145833333301</v>
      </c>
      <c r="I11904">
        <v>0.39717916666666597</v>
      </c>
      <c r="J11904">
        <v>0.33349361111110998</v>
      </c>
    </row>
    <row r="11905" spans="3:10" x14ac:dyDescent="0.25">
      <c r="C11905" t="s">
        <v>48</v>
      </c>
      <c r="D11905" t="s">
        <v>122</v>
      </c>
      <c r="E11905" t="s">
        <v>155</v>
      </c>
      <c r="F11905">
        <v>0.118359374999999</v>
      </c>
      <c r="G11905">
        <v>0.20708593749999901</v>
      </c>
      <c r="H11905">
        <v>0.30256770833333302</v>
      </c>
      <c r="I11905">
        <v>0.28431250000000002</v>
      </c>
      <c r="J11905">
        <v>0.49642256944444402</v>
      </c>
    </row>
    <row r="11906" spans="3:10" x14ac:dyDescent="0.25">
      <c r="C11906" t="s">
        <v>48</v>
      </c>
      <c r="D11906" t="s">
        <v>122</v>
      </c>
      <c r="E11906" t="s">
        <v>156</v>
      </c>
      <c r="F11906">
        <v>10.202999999999999</v>
      </c>
      <c r="G11906">
        <v>19.672666666666601</v>
      </c>
      <c r="H11906">
        <v>23.370750000000001</v>
      </c>
      <c r="I11906">
        <v>41.037999999999997</v>
      </c>
      <c r="J11906">
        <v>43.985799999999898</v>
      </c>
    </row>
    <row r="11907" spans="3:10" x14ac:dyDescent="0.25">
      <c r="C11907" t="s">
        <v>48</v>
      </c>
      <c r="D11907" t="s">
        <v>122</v>
      </c>
      <c r="E11907" t="s">
        <v>157</v>
      </c>
      <c r="F11907">
        <v>27.521666666666601</v>
      </c>
      <c r="G11907">
        <v>37.3986666666666</v>
      </c>
      <c r="H11907">
        <v>60.481999999999999</v>
      </c>
      <c r="I11907">
        <v>73.222999999999999</v>
      </c>
      <c r="J11907">
        <v>77.110466666666397</v>
      </c>
    </row>
    <row r="11908" spans="3:10" x14ac:dyDescent="0.25">
      <c r="C11908" t="s">
        <v>48</v>
      </c>
      <c r="D11908" t="s">
        <v>122</v>
      </c>
      <c r="E11908" t="s">
        <v>158</v>
      </c>
      <c r="F11908">
        <v>12.9166666666666</v>
      </c>
      <c r="G11908">
        <v>26.337333333333302</v>
      </c>
      <c r="H11908">
        <v>33.295499999999997</v>
      </c>
      <c r="I11908">
        <v>45.716999999999999</v>
      </c>
      <c r="J11908">
        <v>50.991</v>
      </c>
    </row>
    <row r="11909" spans="3:10" x14ac:dyDescent="0.25">
      <c r="C11909" t="s">
        <v>48</v>
      </c>
      <c r="D11909" t="s">
        <v>122</v>
      </c>
      <c r="E11909" t="s">
        <v>159</v>
      </c>
      <c r="F11909">
        <v>14.568</v>
      </c>
      <c r="G11909">
        <v>27.606000000000002</v>
      </c>
      <c r="H11909">
        <v>41.262250000000002</v>
      </c>
      <c r="I11909">
        <v>58.546999999999997</v>
      </c>
      <c r="J11909">
        <v>58.597999999999999</v>
      </c>
    </row>
    <row r="11910" spans="3:10" x14ac:dyDescent="0.25">
      <c r="C11910" t="s">
        <v>48</v>
      </c>
      <c r="D11910" t="s">
        <v>122</v>
      </c>
      <c r="E11910" t="s">
        <v>160</v>
      </c>
      <c r="F11910">
        <v>13.0323333333333</v>
      </c>
      <c r="G11910">
        <v>15.529</v>
      </c>
      <c r="H11910">
        <v>30.248000000000001</v>
      </c>
      <c r="I11910">
        <v>26.709</v>
      </c>
      <c r="J11910">
        <v>24.704799999999899</v>
      </c>
    </row>
    <row r="11911" spans="3:10" x14ac:dyDescent="0.25">
      <c r="C11911" t="s">
        <v>48</v>
      </c>
      <c r="D11911" t="s">
        <v>122</v>
      </c>
      <c r="E11911" t="s">
        <v>161</v>
      </c>
      <c r="F11911">
        <v>11.454333333333301</v>
      </c>
      <c r="G11911">
        <v>17.590166666666601</v>
      </c>
      <c r="H11911">
        <v>24.530999999999999</v>
      </c>
      <c r="I11911">
        <v>33.984999999999999</v>
      </c>
      <c r="J11911">
        <v>30.5163333333333</v>
      </c>
    </row>
    <row r="11912" spans="3:10" x14ac:dyDescent="0.25">
      <c r="C11912" t="s">
        <v>48</v>
      </c>
      <c r="D11912" t="s">
        <v>122</v>
      </c>
      <c r="E11912" t="s">
        <v>162</v>
      </c>
      <c r="F11912">
        <v>10.5866666666666</v>
      </c>
      <c r="G11912">
        <v>17.486000000000001</v>
      </c>
      <c r="H11912">
        <v>26.256499999999999</v>
      </c>
      <c r="I11912">
        <v>38.593000000000004</v>
      </c>
      <c r="J11912">
        <v>39.055066666666399</v>
      </c>
    </row>
    <row r="11913" spans="3:10" x14ac:dyDescent="0.25">
      <c r="C11913" t="s">
        <v>48</v>
      </c>
      <c r="D11913" t="s">
        <v>122</v>
      </c>
      <c r="E11913" t="s">
        <v>163</v>
      </c>
      <c r="F11913">
        <v>11.5226666666666</v>
      </c>
      <c r="G11913">
        <v>17.158166666666599</v>
      </c>
      <c r="H11913">
        <v>26.752749999999999</v>
      </c>
      <c r="I11913">
        <v>39.033999999999999</v>
      </c>
      <c r="J11913">
        <v>31.750199999999801</v>
      </c>
    </row>
    <row r="11914" spans="3:10" x14ac:dyDescent="0.25">
      <c r="C11914" t="s">
        <v>48</v>
      </c>
      <c r="D11914" t="s">
        <v>122</v>
      </c>
      <c r="E11914" t="s">
        <v>164</v>
      </c>
      <c r="F11914">
        <v>10.675666666666601</v>
      </c>
      <c r="G11914">
        <v>19.349</v>
      </c>
      <c r="H11914">
        <v>25.033999999999999</v>
      </c>
      <c r="I11914">
        <v>40.344999999999999</v>
      </c>
      <c r="J11914">
        <v>32.112000000000002</v>
      </c>
    </row>
    <row r="11915" spans="3:10" x14ac:dyDescent="0.25">
      <c r="C11915" t="s">
        <v>48</v>
      </c>
      <c r="D11915" t="s">
        <v>122</v>
      </c>
      <c r="E11915" t="s">
        <v>165</v>
      </c>
      <c r="F11915">
        <v>11.277333333333299</v>
      </c>
      <c r="G11915">
        <v>15.1998333333333</v>
      </c>
      <c r="H11915">
        <v>27.991250000000001</v>
      </c>
      <c r="I11915">
        <v>38.689</v>
      </c>
      <c r="J11915">
        <v>26.643333333333299</v>
      </c>
    </row>
    <row r="11916" spans="3:10" x14ac:dyDescent="0.25">
      <c r="C11916" t="s">
        <v>48</v>
      </c>
      <c r="D11916" t="s">
        <v>122</v>
      </c>
      <c r="E11916" t="s">
        <v>166</v>
      </c>
      <c r="F11916">
        <v>11.652333333333299</v>
      </c>
      <c r="G11916">
        <v>20.5625</v>
      </c>
      <c r="H11916">
        <v>28.836500000000001</v>
      </c>
      <c r="I11916">
        <v>26.841999999999999</v>
      </c>
      <c r="J11916">
        <v>53.831799999999902</v>
      </c>
    </row>
    <row r="11917" spans="3:10" x14ac:dyDescent="0.25">
      <c r="C11917" t="s">
        <v>48</v>
      </c>
      <c r="D11917" t="s">
        <v>122</v>
      </c>
      <c r="E11917" t="s">
        <v>167</v>
      </c>
      <c r="F11917">
        <v>11.072666666666599</v>
      </c>
      <c r="G11917">
        <v>19.198</v>
      </c>
      <c r="H11917">
        <v>29.256499999999999</v>
      </c>
      <c r="I11917">
        <v>27.745999999999999</v>
      </c>
      <c r="J11917">
        <v>41.481333333333303</v>
      </c>
    </row>
    <row r="11918" spans="3:10" x14ac:dyDescent="0.25">
      <c r="C11918" t="s">
        <v>48</v>
      </c>
      <c r="D11918" t="s">
        <v>122</v>
      </c>
      <c r="E11918" t="s">
        <v>168</v>
      </c>
      <c r="F11918">
        <v>55.516666666666602</v>
      </c>
      <c r="G11918">
        <v>86.783166666666602</v>
      </c>
      <c r="H11918">
        <v>130.56549999999999</v>
      </c>
      <c r="I11918">
        <v>190.64599999999999</v>
      </c>
      <c r="J11918">
        <v>160.07693333333299</v>
      </c>
    </row>
    <row r="11919" spans="3:10" x14ac:dyDescent="0.25">
      <c r="C11919" t="s">
        <v>48</v>
      </c>
      <c r="D11919" t="s">
        <v>122</v>
      </c>
      <c r="E11919" t="s">
        <v>169</v>
      </c>
      <c r="F11919">
        <v>22.725000000000001</v>
      </c>
      <c r="G11919">
        <v>39.7605</v>
      </c>
      <c r="H11919">
        <v>58.093000000000004</v>
      </c>
      <c r="I11919">
        <v>54.588000000000001</v>
      </c>
      <c r="J11919">
        <v>95.313133333333198</v>
      </c>
    </row>
    <row r="11920" spans="3:10" x14ac:dyDescent="0.25">
      <c r="C11920" t="s">
        <v>48</v>
      </c>
      <c r="D11920" t="s">
        <v>122</v>
      </c>
      <c r="E11920" t="s">
        <v>170</v>
      </c>
      <c r="F11920">
        <v>78.241666666666603</v>
      </c>
      <c r="G11920">
        <v>126.543666666666</v>
      </c>
      <c r="H11920">
        <v>188.6585</v>
      </c>
      <c r="I11920">
        <v>245.23400000000001</v>
      </c>
      <c r="J11920">
        <v>255.390066666666</v>
      </c>
    </row>
    <row r="11921" spans="3:10" x14ac:dyDescent="0.25">
      <c r="C11921" t="s">
        <v>48</v>
      </c>
      <c r="D11921" t="s">
        <v>122</v>
      </c>
      <c r="E11921" t="s">
        <v>174</v>
      </c>
      <c r="F11921">
        <v>3.6726822361408999E-2</v>
      </c>
      <c r="G11921">
        <v>7.0416434421958801E-2</v>
      </c>
      <c r="H11921">
        <v>7.7340695395037296E-2</v>
      </c>
      <c r="I11921">
        <v>3.9311320582196801E-2</v>
      </c>
      <c r="J11921">
        <v>0.22851850597884199</v>
      </c>
    </row>
    <row r="11922" spans="3:10" x14ac:dyDescent="0.25">
      <c r="C11922" t="s">
        <v>48</v>
      </c>
      <c r="D11922" t="s">
        <v>122</v>
      </c>
      <c r="E11922" t="s">
        <v>175</v>
      </c>
      <c r="F11922">
        <v>7.8680806707126405E-2</v>
      </c>
      <c r="G11922">
        <v>9.6907836926089994E-2</v>
      </c>
      <c r="H11922">
        <v>0.10790792415382799</v>
      </c>
      <c r="I11922">
        <v>0.111721380934972</v>
      </c>
      <c r="J11922">
        <v>0.15220783574643801</v>
      </c>
    </row>
    <row r="11923" spans="3:10" x14ac:dyDescent="0.25">
      <c r="C11923" t="s">
        <v>48</v>
      </c>
      <c r="D11923" t="s">
        <v>122</v>
      </c>
      <c r="E11923" t="s">
        <v>176</v>
      </c>
      <c r="F11923">
        <v>1.20470050381972E-2</v>
      </c>
      <c r="G11923">
        <v>8.5646814466255702E-2</v>
      </c>
      <c r="H11923">
        <v>4.8000694174497899E-2</v>
      </c>
      <c r="I11923">
        <v>8.5619095965981898E-2</v>
      </c>
      <c r="J11923">
        <v>0.11761901925101501</v>
      </c>
    </row>
    <row r="11924" spans="3:10" x14ac:dyDescent="0.25">
      <c r="C11924" t="s">
        <v>48</v>
      </c>
      <c r="D11924" t="s">
        <v>122</v>
      </c>
      <c r="E11924" t="s">
        <v>177</v>
      </c>
      <c r="F11924">
        <v>1.23802089152338E-2</v>
      </c>
      <c r="G11924">
        <v>0.11321851588776501</v>
      </c>
      <c r="H11924">
        <v>6.0579043514113598E-2</v>
      </c>
      <c r="I11924">
        <v>0.161763592202435</v>
      </c>
      <c r="J11924">
        <v>5.9731191806678199E-2</v>
      </c>
    </row>
    <row r="11925" spans="3:10" x14ac:dyDescent="0.25">
      <c r="C11925" t="s">
        <v>48</v>
      </c>
      <c r="D11925" t="s">
        <v>122</v>
      </c>
      <c r="E11925" t="s">
        <v>178</v>
      </c>
      <c r="F11925">
        <v>4.0650670746319997E-3</v>
      </c>
      <c r="G11925">
        <v>3.1257614352666697E-2</v>
      </c>
      <c r="H11925">
        <v>4.1393561325112502E-2</v>
      </c>
      <c r="I11925">
        <v>6.2363687232498098E-2</v>
      </c>
      <c r="J11925">
        <v>0.17067426739571601</v>
      </c>
    </row>
    <row r="11926" spans="3:10" x14ac:dyDescent="0.25">
      <c r="C11926" t="s">
        <v>48</v>
      </c>
      <c r="D11926" t="s">
        <v>122</v>
      </c>
      <c r="E11926" t="s">
        <v>179</v>
      </c>
      <c r="F11926">
        <v>0.11603000196715101</v>
      </c>
      <c r="G11926">
        <v>0.19784259603061699</v>
      </c>
      <c r="H11926">
        <v>0.181321560867233</v>
      </c>
      <c r="I11926">
        <v>0.32729373560157698</v>
      </c>
      <c r="J11926">
        <v>0.34182447455715997</v>
      </c>
    </row>
    <row r="11927" spans="3:10" x14ac:dyDescent="0.25">
      <c r="C11927" t="s">
        <v>48</v>
      </c>
      <c r="D11927" t="s">
        <v>122</v>
      </c>
      <c r="E11927" t="s">
        <v>180</v>
      </c>
      <c r="F11927">
        <v>7.4506871708075406E-2</v>
      </c>
      <c r="G11927">
        <v>0.18152016682017799</v>
      </c>
      <c r="H11927">
        <v>0.19642738591893799</v>
      </c>
      <c r="I11927">
        <v>0.36375609222003802</v>
      </c>
      <c r="J11927">
        <v>0.47967063189696502</v>
      </c>
    </row>
    <row r="11928" spans="3:10" x14ac:dyDescent="0.25">
      <c r="C11928" t="s">
        <v>48</v>
      </c>
      <c r="D11928" t="s">
        <v>122</v>
      </c>
      <c r="E11928" t="s">
        <v>181</v>
      </c>
      <c r="F11928">
        <v>0.101687651810433</v>
      </c>
      <c r="G11928">
        <v>0.181050842804479</v>
      </c>
      <c r="H11928">
        <v>0.21676037749159599</v>
      </c>
      <c r="I11928">
        <v>0.417338622556303</v>
      </c>
      <c r="J11928">
        <v>0.350989399516489</v>
      </c>
    </row>
    <row r="11929" spans="3:10" x14ac:dyDescent="0.25">
      <c r="C11929" t="s">
        <v>48</v>
      </c>
      <c r="D11929" t="s">
        <v>122</v>
      </c>
      <c r="E11929" t="s">
        <v>182</v>
      </c>
      <c r="F11929">
        <v>7.4033792667950599E-2</v>
      </c>
      <c r="G11929">
        <v>0.22636019987838099</v>
      </c>
      <c r="H11929">
        <v>0.20296920867056201</v>
      </c>
      <c r="I11929">
        <v>0.38914830740157202</v>
      </c>
      <c r="J11929">
        <v>0.34956333445022397</v>
      </c>
    </row>
    <row r="11930" spans="3:10" x14ac:dyDescent="0.25">
      <c r="C11930" t="s">
        <v>48</v>
      </c>
      <c r="D11930" t="s">
        <v>122</v>
      </c>
      <c r="E11930" t="s">
        <v>183</v>
      </c>
      <c r="F11930">
        <v>8.4127492609920099E-2</v>
      </c>
      <c r="G11930">
        <v>0.165233008459683</v>
      </c>
      <c r="H11930">
        <v>0.265961366893045</v>
      </c>
      <c r="I11930">
        <v>0.38008360561693699</v>
      </c>
      <c r="J11930">
        <v>0.32865725672401203</v>
      </c>
    </row>
    <row r="11931" spans="3:10" x14ac:dyDescent="0.25">
      <c r="C11931" t="s">
        <v>48</v>
      </c>
      <c r="D11931" t="s">
        <v>122</v>
      </c>
      <c r="E11931" t="s">
        <v>184</v>
      </c>
      <c r="F11931">
        <v>0.12842193077889</v>
      </c>
      <c r="G11931">
        <v>0.30252273768296301</v>
      </c>
      <c r="H11931">
        <v>0.28103125948166302</v>
      </c>
      <c r="I11931">
        <v>0.21395722539387499</v>
      </c>
      <c r="J11931">
        <v>0.55496788191049695</v>
      </c>
    </row>
    <row r="11932" spans="3:10" x14ac:dyDescent="0.25">
      <c r="C11932" t="s">
        <v>48</v>
      </c>
      <c r="D11932" t="s">
        <v>122</v>
      </c>
      <c r="E11932" t="s">
        <v>185</v>
      </c>
      <c r="F11932">
        <v>9.4695978418922702E-2</v>
      </c>
      <c r="G11932">
        <v>0.21934174807940199</v>
      </c>
      <c r="H11932">
        <v>0.30839403628182999</v>
      </c>
      <c r="I11932">
        <v>0.27900345137147098</v>
      </c>
      <c r="J11932">
        <v>0.43638665146169697</v>
      </c>
    </row>
    <row r="11933" spans="3:10" x14ac:dyDescent="0.25">
      <c r="C11933" t="s">
        <v>48</v>
      </c>
      <c r="D11933" t="s">
        <v>122</v>
      </c>
      <c r="E11933" t="s">
        <v>186</v>
      </c>
      <c r="F11933">
        <v>9.27267297372244E-2</v>
      </c>
      <c r="G11933">
        <v>0.19769228866284699</v>
      </c>
      <c r="H11933">
        <v>0.21713755709473401</v>
      </c>
      <c r="I11933">
        <v>0.37580154168123497</v>
      </c>
      <c r="J11933">
        <v>0.38478573198509203</v>
      </c>
    </row>
    <row r="11934" spans="3:10" x14ac:dyDescent="0.25">
      <c r="C11934" t="s">
        <v>48</v>
      </c>
      <c r="D11934" t="s">
        <v>122</v>
      </c>
      <c r="E11934" t="s">
        <v>187</v>
      </c>
      <c r="F11934">
        <v>0.12725760544654199</v>
      </c>
      <c r="G11934">
        <v>0.27285717072272497</v>
      </c>
      <c r="H11934">
        <v>0.30112692168414501</v>
      </c>
      <c r="I11934">
        <v>0.24801004085821199</v>
      </c>
      <c r="J11934">
        <v>0.50332890471205805</v>
      </c>
    </row>
    <row r="11935" spans="3:10" x14ac:dyDescent="0.25">
      <c r="C11935" t="s">
        <v>48</v>
      </c>
      <c r="D11935" t="s">
        <v>122</v>
      </c>
      <c r="E11935" t="s">
        <v>188</v>
      </c>
      <c r="F11935">
        <v>0.10560298277994</v>
      </c>
      <c r="G11935">
        <v>0.225023653735484</v>
      </c>
      <c r="H11935">
        <v>0.24599162044513001</v>
      </c>
      <c r="I11935">
        <v>0.34774748630905</v>
      </c>
      <c r="J11935">
        <v>0.42892116073457998</v>
      </c>
    </row>
    <row r="11936" spans="3:10" x14ac:dyDescent="0.25">
      <c r="C11936" t="s">
        <v>48</v>
      </c>
      <c r="D11936" t="s">
        <v>122</v>
      </c>
      <c r="E11936" t="s">
        <v>193</v>
      </c>
      <c r="F11936">
        <v>78.241666666666603</v>
      </c>
      <c r="G11936">
        <v>126.543666666666</v>
      </c>
      <c r="H11936">
        <v>188.6585</v>
      </c>
      <c r="I11936">
        <v>245.23400000000001</v>
      </c>
      <c r="J11936">
        <v>255.390066666666</v>
      </c>
    </row>
    <row r="11937" spans="1:10" x14ac:dyDescent="0.25">
      <c r="C11937" t="s">
        <v>48</v>
      </c>
      <c r="D11937" t="s">
        <v>122</v>
      </c>
      <c r="E11937" t="s">
        <v>108</v>
      </c>
      <c r="F11937">
        <v>476.90156094469</v>
      </c>
      <c r="G11937">
        <v>771.96449541659501</v>
      </c>
      <c r="H11937">
        <v>1149.0777525421699</v>
      </c>
      <c r="I11937">
        <v>1493.26732202938</v>
      </c>
      <c r="J11937">
        <v>1557.1356735695699</v>
      </c>
    </row>
    <row r="11938" spans="1:10" x14ac:dyDescent="0.25">
      <c r="A11938" t="s">
        <v>89</v>
      </c>
      <c r="B11938">
        <v>0</v>
      </c>
      <c r="C11938" t="s">
        <v>48</v>
      </c>
      <c r="D11938" t="s">
        <v>123</v>
      </c>
    </row>
    <row r="11939" spans="1:10" x14ac:dyDescent="0.25">
      <c r="A11939" t="s">
        <v>91</v>
      </c>
      <c r="B11939">
        <v>1</v>
      </c>
      <c r="C11939" t="s">
        <v>48</v>
      </c>
      <c r="D11939" t="s">
        <v>123</v>
      </c>
    </row>
    <row r="11940" spans="1:10" x14ac:dyDescent="0.25">
      <c r="A11940" t="s">
        <v>92</v>
      </c>
      <c r="B11940">
        <v>0</v>
      </c>
      <c r="C11940" t="s">
        <v>48</v>
      </c>
      <c r="D11940" t="s">
        <v>123</v>
      </c>
    </row>
    <row r="11941" spans="1:10" x14ac:dyDescent="0.25">
      <c r="A11941" t="s">
        <v>93</v>
      </c>
      <c r="B11941">
        <v>1</v>
      </c>
      <c r="C11941" t="s">
        <v>48</v>
      </c>
      <c r="D11941" t="s">
        <v>123</v>
      </c>
    </row>
    <row r="11942" spans="1:10" x14ac:dyDescent="0.25">
      <c r="A11942" t="s">
        <v>94</v>
      </c>
      <c r="B11942">
        <v>0</v>
      </c>
      <c r="C11942" t="s">
        <v>48</v>
      </c>
      <c r="D11942" t="s">
        <v>123</v>
      </c>
    </row>
    <row r="11943" spans="1:10" x14ac:dyDescent="0.25">
      <c r="A11943" t="s">
        <v>95</v>
      </c>
      <c r="B11943">
        <v>0</v>
      </c>
      <c r="C11943" t="s">
        <v>48</v>
      </c>
      <c r="D11943" t="s">
        <v>123</v>
      </c>
    </row>
    <row r="11944" spans="1:10" x14ac:dyDescent="0.25">
      <c r="A11944" t="s">
        <v>96</v>
      </c>
      <c r="B11944">
        <v>0</v>
      </c>
      <c r="C11944" t="s">
        <v>48</v>
      </c>
      <c r="D11944" t="s">
        <v>123</v>
      </c>
    </row>
    <row r="11945" spans="1:10" x14ac:dyDescent="0.25">
      <c r="A11945" t="s">
        <v>97</v>
      </c>
      <c r="B11945">
        <v>1</v>
      </c>
      <c r="C11945" t="s">
        <v>48</v>
      </c>
      <c r="D11945" t="s">
        <v>123</v>
      </c>
    </row>
    <row r="11946" spans="1:10" x14ac:dyDescent="0.25">
      <c r="A11946" t="s">
        <v>98</v>
      </c>
      <c r="B11946">
        <v>0</v>
      </c>
      <c r="C11946" t="s">
        <v>48</v>
      </c>
      <c r="D11946" t="s">
        <v>123</v>
      </c>
    </row>
    <row r="11947" spans="1:10" x14ac:dyDescent="0.25">
      <c r="A11947" t="s">
        <v>99</v>
      </c>
      <c r="B11947">
        <v>1</v>
      </c>
      <c r="C11947" t="s">
        <v>48</v>
      </c>
      <c r="D11947" t="s">
        <v>123</v>
      </c>
    </row>
    <row r="11948" spans="1:10" x14ac:dyDescent="0.25">
      <c r="A11948" t="s">
        <v>100</v>
      </c>
      <c r="B11948">
        <v>0</v>
      </c>
      <c r="C11948" t="s">
        <v>48</v>
      </c>
      <c r="D11948" t="s">
        <v>123</v>
      </c>
    </row>
    <row r="11949" spans="1:10" x14ac:dyDescent="0.25">
      <c r="A11949" t="s">
        <v>101</v>
      </c>
      <c r="B11949">
        <v>1</v>
      </c>
      <c r="C11949" t="s">
        <v>48</v>
      </c>
      <c r="D11949" t="s">
        <v>123</v>
      </c>
    </row>
    <row r="11950" spans="1:10" x14ac:dyDescent="0.25">
      <c r="A11950" t="s">
        <v>102</v>
      </c>
      <c r="B11950">
        <v>0</v>
      </c>
      <c r="C11950" t="s">
        <v>48</v>
      </c>
      <c r="D11950" t="s">
        <v>123</v>
      </c>
    </row>
    <row r="11951" spans="1:10" x14ac:dyDescent="0.25">
      <c r="A11951" t="s">
        <v>103</v>
      </c>
      <c r="B11951">
        <v>1</v>
      </c>
      <c r="C11951" t="s">
        <v>48</v>
      </c>
      <c r="D11951" t="s">
        <v>123</v>
      </c>
    </row>
    <row r="11952" spans="1:10" x14ac:dyDescent="0.25">
      <c r="A11952" t="s">
        <v>104</v>
      </c>
      <c r="B11952">
        <v>1</v>
      </c>
      <c r="C11952" t="s">
        <v>48</v>
      </c>
      <c r="D11952" t="s">
        <v>123</v>
      </c>
    </row>
    <row r="11953" spans="1:7" x14ac:dyDescent="0.25">
      <c r="A11953" t="s">
        <v>105</v>
      </c>
      <c r="B11953">
        <v>0</v>
      </c>
      <c r="C11953" t="s">
        <v>48</v>
      </c>
      <c r="D11953" t="s">
        <v>123</v>
      </c>
    </row>
    <row r="11954" spans="1:7" x14ac:dyDescent="0.25">
      <c r="A11954" t="s">
        <v>106</v>
      </c>
      <c r="B11954">
        <v>1</v>
      </c>
      <c r="C11954" t="s">
        <v>48</v>
      </c>
      <c r="D11954" t="s">
        <v>123</v>
      </c>
    </row>
    <row r="11955" spans="1:7" x14ac:dyDescent="0.25">
      <c r="C11955" t="s">
        <v>48</v>
      </c>
      <c r="D11955" t="s">
        <v>124</v>
      </c>
      <c r="E11955" t="s">
        <v>132</v>
      </c>
      <c r="F11955">
        <v>0.16434970238095201</v>
      </c>
      <c r="G11955">
        <v>0.32850412946428498</v>
      </c>
    </row>
    <row r="11956" spans="1:7" x14ac:dyDescent="0.25">
      <c r="C11956" t="s">
        <v>48</v>
      </c>
      <c r="D11956" t="s">
        <v>124</v>
      </c>
      <c r="E11956" t="s">
        <v>133</v>
      </c>
      <c r="F11956">
        <v>0.18521676341696899</v>
      </c>
      <c r="G11956">
        <v>0.32730968128666399</v>
      </c>
    </row>
    <row r="11957" spans="1:7" x14ac:dyDescent="0.25">
      <c r="C11957" t="s">
        <v>48</v>
      </c>
      <c r="D11957" t="s">
        <v>124</v>
      </c>
      <c r="E11957" t="s">
        <v>134</v>
      </c>
      <c r="F11957">
        <v>3.8666666666666599E-2</v>
      </c>
      <c r="G11957">
        <v>5.0512499999993403E-2</v>
      </c>
    </row>
    <row r="11958" spans="1:7" x14ac:dyDescent="0.25">
      <c r="C11958" t="s">
        <v>48</v>
      </c>
      <c r="D11958" t="s">
        <v>124</v>
      </c>
      <c r="E11958" t="s">
        <v>135</v>
      </c>
      <c r="F11958">
        <v>1.68444444444444</v>
      </c>
      <c r="G11958">
        <v>2.5622500000000001</v>
      </c>
    </row>
    <row r="11959" spans="1:7" x14ac:dyDescent="0.25">
      <c r="C11959" t="s">
        <v>48</v>
      </c>
      <c r="D11959" t="s">
        <v>124</v>
      </c>
      <c r="E11959" t="s">
        <v>136</v>
      </c>
      <c r="F11959">
        <v>6.4111111111111105E-2</v>
      </c>
      <c r="G11959">
        <v>0.11040625</v>
      </c>
    </row>
    <row r="11960" spans="1:7" x14ac:dyDescent="0.25">
      <c r="C11960" t="s">
        <v>48</v>
      </c>
      <c r="D11960" t="s">
        <v>124</v>
      </c>
      <c r="E11960" t="s">
        <v>137</v>
      </c>
      <c r="F11960">
        <v>0.10272222222222201</v>
      </c>
      <c r="G11960">
        <v>0.21362500000000001</v>
      </c>
    </row>
    <row r="11961" spans="1:7" x14ac:dyDescent="0.25">
      <c r="C11961" t="s">
        <v>48</v>
      </c>
      <c r="D11961" t="s">
        <v>124</v>
      </c>
      <c r="E11961" t="s">
        <v>138</v>
      </c>
      <c r="F11961">
        <v>0.18377777777777701</v>
      </c>
      <c r="G11961">
        <v>0.43640625</v>
      </c>
    </row>
    <row r="11962" spans="1:7" x14ac:dyDescent="0.25">
      <c r="C11962" t="s">
        <v>48</v>
      </c>
      <c r="D11962" t="s">
        <v>124</v>
      </c>
      <c r="E11962" t="s">
        <v>139</v>
      </c>
      <c r="F11962">
        <v>0.16434970238095201</v>
      </c>
      <c r="G11962">
        <v>0.32850412946428498</v>
      </c>
    </row>
    <row r="11963" spans="1:7" x14ac:dyDescent="0.25">
      <c r="C11963" t="s">
        <v>48</v>
      </c>
      <c r="D11963" t="s">
        <v>124</v>
      </c>
      <c r="E11963" t="s">
        <v>140</v>
      </c>
      <c r="F11963">
        <v>3.9443928571428502</v>
      </c>
      <c r="G11963">
        <v>7.8840991071428501</v>
      </c>
    </row>
    <row r="11964" spans="1:7" x14ac:dyDescent="0.25">
      <c r="C11964" t="s">
        <v>48</v>
      </c>
      <c r="D11964" t="s">
        <v>124</v>
      </c>
      <c r="E11964" t="s">
        <v>141</v>
      </c>
      <c r="F11964">
        <v>0.14746527777777699</v>
      </c>
      <c r="G11964">
        <v>0.29740892857142798</v>
      </c>
    </row>
    <row r="11965" spans="1:7" x14ac:dyDescent="0.25">
      <c r="C11965" t="s">
        <v>48</v>
      </c>
      <c r="D11965" t="s">
        <v>124</v>
      </c>
      <c r="E11965" t="s">
        <v>142</v>
      </c>
      <c r="F11965">
        <v>0.20301388888888799</v>
      </c>
      <c r="G11965">
        <v>0.406608928571428</v>
      </c>
    </row>
    <row r="11966" spans="1:7" x14ac:dyDescent="0.25">
      <c r="C11966" t="s">
        <v>48</v>
      </c>
      <c r="D11966" t="s">
        <v>124</v>
      </c>
      <c r="E11966" t="s">
        <v>143</v>
      </c>
      <c r="F11966">
        <v>0.19521230158730099</v>
      </c>
      <c r="G11966">
        <v>0.37039285714285702</v>
      </c>
    </row>
    <row r="11967" spans="1:7" x14ac:dyDescent="0.25">
      <c r="C11967" t="s">
        <v>48</v>
      </c>
      <c r="D11967" t="s">
        <v>124</v>
      </c>
      <c r="E11967" t="s">
        <v>144</v>
      </c>
      <c r="F11967">
        <v>0.20767857142857099</v>
      </c>
      <c r="G11967">
        <v>0.44574776785714199</v>
      </c>
    </row>
    <row r="11968" spans="1:7" x14ac:dyDescent="0.25">
      <c r="C11968" t="s">
        <v>48</v>
      </c>
      <c r="D11968" t="s">
        <v>124</v>
      </c>
      <c r="E11968" t="s">
        <v>145</v>
      </c>
      <c r="F11968">
        <v>8.7480820105820006E-2</v>
      </c>
      <c r="G11968">
        <v>0.165041220238095</v>
      </c>
    </row>
    <row r="11969" spans="3:7" x14ac:dyDescent="0.25">
      <c r="C11969" t="s">
        <v>48</v>
      </c>
      <c r="D11969" t="s">
        <v>124</v>
      </c>
      <c r="E11969" t="s">
        <v>146</v>
      </c>
      <c r="F11969">
        <v>110.443</v>
      </c>
      <c r="G11969">
        <v>220.754774999999</v>
      </c>
    </row>
    <row r="11970" spans="3:7" x14ac:dyDescent="0.25">
      <c r="C11970" t="s">
        <v>48</v>
      </c>
      <c r="D11970" t="s">
        <v>124</v>
      </c>
      <c r="E11970" t="s">
        <v>147</v>
      </c>
      <c r="F11970">
        <v>0.161925925925925</v>
      </c>
      <c r="G11970">
        <v>0.291221354166666</v>
      </c>
    </row>
    <row r="11971" spans="3:7" x14ac:dyDescent="0.25">
      <c r="C11971" t="s">
        <v>48</v>
      </c>
      <c r="D11971" t="s">
        <v>124</v>
      </c>
      <c r="E11971" t="s">
        <v>148</v>
      </c>
      <c r="F11971">
        <v>0.15818981481481401</v>
      </c>
      <c r="G11971">
        <v>0.339562760416665</v>
      </c>
    </row>
    <row r="11972" spans="3:7" x14ac:dyDescent="0.25">
      <c r="C11972" t="s">
        <v>48</v>
      </c>
      <c r="D11972" t="s">
        <v>124</v>
      </c>
      <c r="E11972" t="s">
        <v>149</v>
      </c>
      <c r="F11972">
        <v>0.15916319444444399</v>
      </c>
      <c r="G11972">
        <v>0.31418697916666599</v>
      </c>
    </row>
    <row r="11973" spans="3:7" x14ac:dyDescent="0.25">
      <c r="C11973" t="s">
        <v>48</v>
      </c>
      <c r="D11973" t="s">
        <v>124</v>
      </c>
      <c r="E11973" t="s">
        <v>150</v>
      </c>
      <c r="F11973">
        <v>0.17143634259259199</v>
      </c>
      <c r="G11973">
        <v>0.30835546874999997</v>
      </c>
    </row>
    <row r="11974" spans="3:7" x14ac:dyDescent="0.25">
      <c r="C11974" t="s">
        <v>48</v>
      </c>
      <c r="D11974" t="s">
        <v>124</v>
      </c>
      <c r="E11974" t="s">
        <v>151</v>
      </c>
      <c r="F11974">
        <v>0.14471180555555499</v>
      </c>
      <c r="G11974">
        <v>0.300239583333333</v>
      </c>
    </row>
    <row r="11975" spans="3:7" x14ac:dyDescent="0.25">
      <c r="C11975" t="s">
        <v>48</v>
      </c>
      <c r="D11975" t="s">
        <v>124</v>
      </c>
      <c r="E11975" t="s">
        <v>152</v>
      </c>
      <c r="F11975">
        <v>0.18325462962962899</v>
      </c>
      <c r="G11975">
        <v>0.39542109374999901</v>
      </c>
    </row>
    <row r="11976" spans="3:7" x14ac:dyDescent="0.25">
      <c r="C11976" t="s">
        <v>48</v>
      </c>
      <c r="D11976" t="s">
        <v>124</v>
      </c>
      <c r="E11976" t="s">
        <v>153</v>
      </c>
      <c r="F11976">
        <v>0.17176620370370299</v>
      </c>
      <c r="G11976">
        <v>0.35054166666666597</v>
      </c>
    </row>
    <row r="11977" spans="3:7" x14ac:dyDescent="0.25">
      <c r="C11977" t="s">
        <v>48</v>
      </c>
      <c r="D11977" t="s">
        <v>124</v>
      </c>
      <c r="E11977" t="s">
        <v>154</v>
      </c>
      <c r="F11977">
        <v>0.15908541666666601</v>
      </c>
      <c r="G11977">
        <v>0.31071322916666599</v>
      </c>
    </row>
    <row r="11978" spans="3:7" x14ac:dyDescent="0.25">
      <c r="C11978" t="s">
        <v>48</v>
      </c>
      <c r="D11978" t="s">
        <v>124</v>
      </c>
      <c r="E11978" t="s">
        <v>155</v>
      </c>
      <c r="F11978">
        <v>0.177510416666666</v>
      </c>
      <c r="G11978">
        <v>0.37298138020833299</v>
      </c>
    </row>
    <row r="11979" spans="3:7" x14ac:dyDescent="0.25">
      <c r="C11979" t="s">
        <v>48</v>
      </c>
      <c r="D11979" t="s">
        <v>124</v>
      </c>
      <c r="E11979" t="s">
        <v>156</v>
      </c>
      <c r="F11979">
        <v>16.516111111111101</v>
      </c>
      <c r="G11979">
        <v>33.309799999999903</v>
      </c>
    </row>
    <row r="11980" spans="3:7" x14ac:dyDescent="0.25">
      <c r="C11980" t="s">
        <v>48</v>
      </c>
      <c r="D11980" t="s">
        <v>124</v>
      </c>
      <c r="E11980" t="s">
        <v>157</v>
      </c>
      <c r="F11980">
        <v>34.106333333333303</v>
      </c>
      <c r="G11980">
        <v>68.310299999999899</v>
      </c>
    </row>
    <row r="11981" spans="3:7" x14ac:dyDescent="0.25">
      <c r="C11981" t="s">
        <v>48</v>
      </c>
      <c r="D11981" t="s">
        <v>124</v>
      </c>
      <c r="E11981" t="s">
        <v>158</v>
      </c>
      <c r="F11981">
        <v>21.863777777777699</v>
      </c>
      <c r="G11981">
        <v>41.484000000000002</v>
      </c>
    </row>
    <row r="11982" spans="3:7" x14ac:dyDescent="0.25">
      <c r="C11982" t="s">
        <v>48</v>
      </c>
      <c r="D11982" t="s">
        <v>124</v>
      </c>
      <c r="E11982" t="s">
        <v>159</v>
      </c>
      <c r="F11982">
        <v>23.26</v>
      </c>
      <c r="G11982">
        <v>49.923749999999998</v>
      </c>
    </row>
    <row r="11983" spans="3:7" x14ac:dyDescent="0.25">
      <c r="C11983" t="s">
        <v>48</v>
      </c>
      <c r="D11983" t="s">
        <v>124</v>
      </c>
      <c r="E11983" t="s">
        <v>160</v>
      </c>
      <c r="F11983">
        <v>14.696777777777699</v>
      </c>
      <c r="G11983">
        <v>27.726924999999898</v>
      </c>
    </row>
    <row r="11984" spans="3:7" x14ac:dyDescent="0.25">
      <c r="C11984" t="s">
        <v>48</v>
      </c>
      <c r="D11984" t="s">
        <v>124</v>
      </c>
      <c r="E11984" t="s">
        <v>161</v>
      </c>
      <c r="F11984">
        <v>15.544888888888799</v>
      </c>
      <c r="G11984">
        <v>27.957249999999998</v>
      </c>
    </row>
    <row r="11985" spans="3:7" x14ac:dyDescent="0.25">
      <c r="C11985" t="s">
        <v>48</v>
      </c>
      <c r="D11985" t="s">
        <v>124</v>
      </c>
      <c r="E11985" t="s">
        <v>162</v>
      </c>
      <c r="F11985">
        <v>15.186222222222201</v>
      </c>
      <c r="G11985">
        <v>32.5980249999999</v>
      </c>
    </row>
    <row r="11986" spans="3:7" x14ac:dyDescent="0.25">
      <c r="C11986" t="s">
        <v>48</v>
      </c>
      <c r="D11986" t="s">
        <v>124</v>
      </c>
      <c r="E11986" t="s">
        <v>163</v>
      </c>
      <c r="F11986">
        <v>15.2796666666666</v>
      </c>
      <c r="G11986">
        <v>30.161949999999901</v>
      </c>
    </row>
    <row r="11987" spans="3:7" x14ac:dyDescent="0.25">
      <c r="C11987" t="s">
        <v>48</v>
      </c>
      <c r="D11987" t="s">
        <v>124</v>
      </c>
      <c r="E11987" t="s">
        <v>164</v>
      </c>
      <c r="F11987">
        <v>16.4578888888888</v>
      </c>
      <c r="G11987">
        <v>29.602125000000001</v>
      </c>
    </row>
    <row r="11988" spans="3:7" x14ac:dyDescent="0.25">
      <c r="C11988" t="s">
        <v>48</v>
      </c>
      <c r="D11988" t="s">
        <v>124</v>
      </c>
      <c r="E11988" t="s">
        <v>165</v>
      </c>
      <c r="F11988">
        <v>13.892333333333299</v>
      </c>
      <c r="G11988">
        <v>28.823</v>
      </c>
    </row>
    <row r="11989" spans="3:7" x14ac:dyDescent="0.25">
      <c r="C11989" t="s">
        <v>48</v>
      </c>
      <c r="D11989" t="s">
        <v>124</v>
      </c>
      <c r="E11989" t="s">
        <v>166</v>
      </c>
      <c r="F11989">
        <v>17.5924444444444</v>
      </c>
      <c r="G11989">
        <v>37.960424999999901</v>
      </c>
    </row>
    <row r="11990" spans="3:7" x14ac:dyDescent="0.25">
      <c r="C11990" t="s">
        <v>48</v>
      </c>
      <c r="D11990" t="s">
        <v>124</v>
      </c>
      <c r="E11990" t="s">
        <v>167</v>
      </c>
      <c r="F11990">
        <v>16.489555555555501</v>
      </c>
      <c r="G11990">
        <v>33.652000000000001</v>
      </c>
    </row>
    <row r="11991" spans="3:7" x14ac:dyDescent="0.25">
      <c r="C11991" t="s">
        <v>48</v>
      </c>
      <c r="D11991" t="s">
        <v>124</v>
      </c>
      <c r="E11991" t="s">
        <v>168</v>
      </c>
      <c r="F11991">
        <v>76.361000000000004</v>
      </c>
      <c r="G11991">
        <v>149.142349999999</v>
      </c>
    </row>
    <row r="11992" spans="3:7" x14ac:dyDescent="0.25">
      <c r="C11992" t="s">
        <v>48</v>
      </c>
      <c r="D11992" t="s">
        <v>124</v>
      </c>
      <c r="E11992" t="s">
        <v>169</v>
      </c>
      <c r="F11992">
        <v>34.082000000000001</v>
      </c>
      <c r="G11992">
        <v>71.612424999999902</v>
      </c>
    </row>
    <row r="11993" spans="3:7" x14ac:dyDescent="0.25">
      <c r="C11993" t="s">
        <v>48</v>
      </c>
      <c r="D11993" t="s">
        <v>124</v>
      </c>
      <c r="E11993" t="s">
        <v>170</v>
      </c>
      <c r="F11993">
        <v>110.443</v>
      </c>
      <c r="G11993">
        <v>220.754774999999</v>
      </c>
    </row>
    <row r="11994" spans="3:7" x14ac:dyDescent="0.25">
      <c r="C11994" t="s">
        <v>48</v>
      </c>
      <c r="D11994" t="s">
        <v>124</v>
      </c>
      <c r="E11994" t="s">
        <v>174</v>
      </c>
      <c r="F11994">
        <v>5.9186563735108798E-2</v>
      </c>
      <c r="G11994">
        <v>0.12927870251235901</v>
      </c>
    </row>
    <row r="11995" spans="3:7" x14ac:dyDescent="0.25">
      <c r="C11995" t="s">
        <v>48</v>
      </c>
      <c r="D11995" t="s">
        <v>124</v>
      </c>
      <c r="E11995" t="s">
        <v>175</v>
      </c>
      <c r="F11995">
        <v>9.0832160186435501E-2</v>
      </c>
      <c r="G11995">
        <v>0.12499707309870001</v>
      </c>
    </row>
    <row r="11996" spans="3:7" x14ac:dyDescent="0.25">
      <c r="C11996" t="s">
        <v>48</v>
      </c>
      <c r="D11996" t="s">
        <v>124</v>
      </c>
      <c r="E11996" t="s">
        <v>176</v>
      </c>
      <c r="F11996">
        <v>6.1113544656902802E-2</v>
      </c>
      <c r="G11996">
        <v>7.8809866302127496E-2</v>
      </c>
    </row>
    <row r="11997" spans="3:7" x14ac:dyDescent="0.25">
      <c r="C11997" t="s">
        <v>48</v>
      </c>
      <c r="D11997" t="s">
        <v>124</v>
      </c>
      <c r="E11997" t="s">
        <v>177</v>
      </c>
      <c r="F11997">
        <v>7.9605746896921806E-2</v>
      </c>
      <c r="G11997">
        <v>7.2909167709865497E-2</v>
      </c>
    </row>
    <row r="11998" spans="3:7" x14ac:dyDescent="0.25">
      <c r="C11998" t="s">
        <v>48</v>
      </c>
      <c r="D11998" t="s">
        <v>124</v>
      </c>
      <c r="E11998" t="s">
        <v>178</v>
      </c>
      <c r="F11998">
        <v>2.2193431926655099E-2</v>
      </c>
      <c r="G11998">
        <v>9.2495091840012103E-2</v>
      </c>
    </row>
    <row r="11999" spans="3:7" x14ac:dyDescent="0.25">
      <c r="C11999" t="s">
        <v>48</v>
      </c>
      <c r="D11999" t="s">
        <v>124</v>
      </c>
      <c r="E11999" t="s">
        <v>179</v>
      </c>
      <c r="F11999">
        <v>0.17057173134279499</v>
      </c>
      <c r="G11999">
        <v>0.25975667534274899</v>
      </c>
    </row>
    <row r="12000" spans="3:7" x14ac:dyDescent="0.25">
      <c r="C12000" t="s">
        <v>48</v>
      </c>
      <c r="D12000" t="s">
        <v>124</v>
      </c>
      <c r="E12000" t="s">
        <v>180</v>
      </c>
      <c r="F12000">
        <v>0.14584906844947701</v>
      </c>
      <c r="G12000">
        <v>0.32355969144833602</v>
      </c>
    </row>
    <row r="12001" spans="1:7" x14ac:dyDescent="0.25">
      <c r="C12001" t="s">
        <v>48</v>
      </c>
      <c r="D12001" t="s">
        <v>124</v>
      </c>
      <c r="E12001" t="s">
        <v>181</v>
      </c>
      <c r="F12001">
        <v>0.15459644580646401</v>
      </c>
      <c r="G12001">
        <v>0.29216854138401899</v>
      </c>
    </row>
    <row r="12002" spans="1:7" x14ac:dyDescent="0.25">
      <c r="C12002" t="s">
        <v>48</v>
      </c>
      <c r="D12002" t="s">
        <v>124</v>
      </c>
      <c r="E12002" t="s">
        <v>182</v>
      </c>
      <c r="F12002">
        <v>0.175584730808237</v>
      </c>
      <c r="G12002">
        <v>0.28121439317931202</v>
      </c>
    </row>
    <row r="12003" spans="1:7" x14ac:dyDescent="0.25">
      <c r="C12003" t="s">
        <v>48</v>
      </c>
      <c r="D12003" t="s">
        <v>124</v>
      </c>
      <c r="E12003" t="s">
        <v>183</v>
      </c>
      <c r="F12003">
        <v>0.138197836509762</v>
      </c>
      <c r="G12003">
        <v>0.303737605420144</v>
      </c>
    </row>
    <row r="12004" spans="1:7" x14ac:dyDescent="0.25">
      <c r="C12004" t="s">
        <v>48</v>
      </c>
      <c r="D12004" t="s">
        <v>124</v>
      </c>
      <c r="E12004" t="s">
        <v>184</v>
      </c>
      <c r="F12004">
        <v>0.24448913538160599</v>
      </c>
      <c r="G12004">
        <v>0.37537323863150202</v>
      </c>
    </row>
    <row r="12005" spans="1:7" x14ac:dyDescent="0.25">
      <c r="C12005" t="s">
        <v>48</v>
      </c>
      <c r="D12005" t="s">
        <v>124</v>
      </c>
      <c r="E12005" t="s">
        <v>185</v>
      </c>
      <c r="F12005">
        <v>0.17779315819257499</v>
      </c>
      <c r="G12005">
        <v>0.35271744386048598</v>
      </c>
    </row>
    <row r="12006" spans="1:7" x14ac:dyDescent="0.25">
      <c r="C12006" t="s">
        <v>48</v>
      </c>
      <c r="D12006" t="s">
        <v>124</v>
      </c>
      <c r="E12006" t="s">
        <v>186</v>
      </c>
      <c r="F12006">
        <v>0.162703769020972</v>
      </c>
      <c r="G12006">
        <v>0.29983862075193102</v>
      </c>
    </row>
    <row r="12007" spans="1:7" x14ac:dyDescent="0.25">
      <c r="C12007" t="s">
        <v>48</v>
      </c>
      <c r="D12007" t="s">
        <v>124</v>
      </c>
      <c r="E12007" t="s">
        <v>187</v>
      </c>
      <c r="F12007">
        <v>0.224323982297331</v>
      </c>
      <c r="G12007">
        <v>0.37031305521637098</v>
      </c>
    </row>
    <row r="12008" spans="1:7" x14ac:dyDescent="0.25">
      <c r="C12008" t="s">
        <v>48</v>
      </c>
      <c r="D12008" t="s">
        <v>124</v>
      </c>
      <c r="E12008" t="s">
        <v>188</v>
      </c>
      <c r="F12008">
        <v>0.18521676341696899</v>
      </c>
      <c r="G12008">
        <v>0.32730968128666399</v>
      </c>
    </row>
    <row r="12009" spans="1:7" x14ac:dyDescent="0.25">
      <c r="C12009" t="s">
        <v>48</v>
      </c>
      <c r="D12009" t="s">
        <v>124</v>
      </c>
      <c r="E12009" t="s">
        <v>193</v>
      </c>
      <c r="F12009">
        <v>110.443</v>
      </c>
      <c r="G12009">
        <v>220.754774999999</v>
      </c>
    </row>
    <row r="12010" spans="1:7" x14ac:dyDescent="0.25">
      <c r="C12010" t="s">
        <v>48</v>
      </c>
      <c r="D12010" t="s">
        <v>124</v>
      </c>
      <c r="E12010" t="s">
        <v>108</v>
      </c>
      <c r="F12010">
        <v>673.61018392595997</v>
      </c>
      <c r="G12010">
        <v>1345.1231691133401</v>
      </c>
    </row>
    <row r="12011" spans="1:7" x14ac:dyDescent="0.25">
      <c r="A12011" t="s">
        <v>89</v>
      </c>
      <c r="B12011">
        <v>1</v>
      </c>
      <c r="C12011" t="s">
        <v>48</v>
      </c>
      <c r="D12011" t="s">
        <v>125</v>
      </c>
    </row>
    <row r="12012" spans="1:7" x14ac:dyDescent="0.25">
      <c r="A12012" t="s">
        <v>91</v>
      </c>
      <c r="B12012">
        <v>2</v>
      </c>
      <c r="C12012" t="s">
        <v>48</v>
      </c>
      <c r="D12012" t="s">
        <v>125</v>
      </c>
    </row>
    <row r="12013" spans="1:7" x14ac:dyDescent="0.25">
      <c r="A12013" t="s">
        <v>92</v>
      </c>
      <c r="B12013">
        <v>0</v>
      </c>
      <c r="C12013" t="s">
        <v>48</v>
      </c>
      <c r="D12013" t="s">
        <v>125</v>
      </c>
    </row>
    <row r="12014" spans="1:7" x14ac:dyDescent="0.25">
      <c r="A12014" t="s">
        <v>93</v>
      </c>
      <c r="B12014">
        <v>2</v>
      </c>
      <c r="C12014" t="s">
        <v>48</v>
      </c>
      <c r="D12014" t="s">
        <v>125</v>
      </c>
    </row>
    <row r="12015" spans="1:7" x14ac:dyDescent="0.25">
      <c r="A12015" t="s">
        <v>94</v>
      </c>
      <c r="B12015">
        <v>1</v>
      </c>
      <c r="C12015" t="s">
        <v>48</v>
      </c>
      <c r="D12015" t="s">
        <v>125</v>
      </c>
    </row>
    <row r="12016" spans="1:7" x14ac:dyDescent="0.25">
      <c r="A12016" t="s">
        <v>95</v>
      </c>
      <c r="B12016">
        <v>1</v>
      </c>
      <c r="C12016" t="s">
        <v>48</v>
      </c>
      <c r="D12016" t="s">
        <v>125</v>
      </c>
    </row>
    <row r="12017" spans="1:8" x14ac:dyDescent="0.25">
      <c r="A12017" t="s">
        <v>96</v>
      </c>
      <c r="B12017">
        <v>0</v>
      </c>
      <c r="C12017" t="s">
        <v>48</v>
      </c>
      <c r="D12017" t="s">
        <v>125</v>
      </c>
    </row>
    <row r="12018" spans="1:8" x14ac:dyDescent="0.25">
      <c r="A12018" t="s">
        <v>97</v>
      </c>
      <c r="B12018">
        <v>1</v>
      </c>
      <c r="C12018" t="s">
        <v>48</v>
      </c>
      <c r="D12018" t="s">
        <v>125</v>
      </c>
    </row>
    <row r="12019" spans="1:8" x14ac:dyDescent="0.25">
      <c r="A12019" t="s">
        <v>98</v>
      </c>
      <c r="B12019">
        <v>0</v>
      </c>
      <c r="C12019" t="s">
        <v>48</v>
      </c>
      <c r="D12019" t="s">
        <v>125</v>
      </c>
    </row>
    <row r="12020" spans="1:8" x14ac:dyDescent="0.25">
      <c r="A12020" t="s">
        <v>99</v>
      </c>
      <c r="B12020">
        <v>1</v>
      </c>
      <c r="C12020" t="s">
        <v>48</v>
      </c>
      <c r="D12020" t="s">
        <v>125</v>
      </c>
    </row>
    <row r="12021" spans="1:8" x14ac:dyDescent="0.25">
      <c r="A12021" t="s">
        <v>100</v>
      </c>
      <c r="B12021">
        <v>0</v>
      </c>
      <c r="C12021" t="s">
        <v>48</v>
      </c>
      <c r="D12021" t="s">
        <v>125</v>
      </c>
    </row>
    <row r="12022" spans="1:8" x14ac:dyDescent="0.25">
      <c r="A12022" t="s">
        <v>101</v>
      </c>
      <c r="B12022">
        <v>1</v>
      </c>
      <c r="C12022" t="s">
        <v>48</v>
      </c>
      <c r="D12022" t="s">
        <v>125</v>
      </c>
    </row>
    <row r="12023" spans="1:8" x14ac:dyDescent="0.25">
      <c r="A12023" t="s">
        <v>102</v>
      </c>
      <c r="B12023">
        <v>1</v>
      </c>
      <c r="C12023" t="s">
        <v>48</v>
      </c>
      <c r="D12023" t="s">
        <v>125</v>
      </c>
    </row>
    <row r="12024" spans="1:8" x14ac:dyDescent="0.25">
      <c r="A12024" t="s">
        <v>103</v>
      </c>
      <c r="B12024">
        <v>1</v>
      </c>
      <c r="C12024" t="s">
        <v>48</v>
      </c>
      <c r="D12024" t="s">
        <v>125</v>
      </c>
    </row>
    <row r="12025" spans="1:8" x14ac:dyDescent="0.25">
      <c r="A12025" t="s">
        <v>104</v>
      </c>
      <c r="B12025">
        <v>2</v>
      </c>
      <c r="C12025" t="s">
        <v>48</v>
      </c>
      <c r="D12025" t="s">
        <v>125</v>
      </c>
    </row>
    <row r="12026" spans="1:8" x14ac:dyDescent="0.25">
      <c r="A12026" t="s">
        <v>105</v>
      </c>
      <c r="B12026">
        <v>1</v>
      </c>
      <c r="C12026" t="s">
        <v>48</v>
      </c>
      <c r="D12026" t="s">
        <v>125</v>
      </c>
    </row>
    <row r="12027" spans="1:8" x14ac:dyDescent="0.25">
      <c r="A12027" t="s">
        <v>106</v>
      </c>
      <c r="B12027">
        <v>2</v>
      </c>
      <c r="C12027" t="s">
        <v>48</v>
      </c>
      <c r="D12027" t="s">
        <v>125</v>
      </c>
    </row>
    <row r="12028" spans="1:8" x14ac:dyDescent="0.25">
      <c r="C12028" t="s">
        <v>48</v>
      </c>
      <c r="D12028" t="s">
        <v>126</v>
      </c>
      <c r="E12028" t="s">
        <v>132</v>
      </c>
      <c r="F12028">
        <v>0.123053571428571</v>
      </c>
      <c r="G12028">
        <v>0.23443336640211601</v>
      </c>
      <c r="H12028">
        <v>0.37626644345237997</v>
      </c>
    </row>
    <row r="12029" spans="1:8" x14ac:dyDescent="0.25">
      <c r="C12029" t="s">
        <v>48</v>
      </c>
      <c r="D12029" t="s">
        <v>126</v>
      </c>
      <c r="E12029" t="s">
        <v>133</v>
      </c>
      <c r="F12029">
        <v>0.131589445442271</v>
      </c>
      <c r="G12029">
        <v>0.23606217452935099</v>
      </c>
      <c r="H12029">
        <v>0.40862774212819702</v>
      </c>
    </row>
    <row r="12030" spans="1:8" x14ac:dyDescent="0.25">
      <c r="C12030" t="s">
        <v>48</v>
      </c>
      <c r="D12030" t="s">
        <v>126</v>
      </c>
      <c r="E12030" t="s">
        <v>134</v>
      </c>
      <c r="F12030">
        <v>3.4750000000000003E-2</v>
      </c>
      <c r="G12030">
        <v>4.6666666666666599E-2</v>
      </c>
      <c r="H12030">
        <v>4.8274999999986898E-2</v>
      </c>
    </row>
    <row r="12031" spans="1:8" x14ac:dyDescent="0.25">
      <c r="C12031" t="s">
        <v>48</v>
      </c>
      <c r="D12031" t="s">
        <v>126</v>
      </c>
      <c r="E12031" t="s">
        <v>135</v>
      </c>
      <c r="F12031">
        <v>1.5634999999999999</v>
      </c>
      <c r="G12031">
        <v>1.94522222222222</v>
      </c>
      <c r="H12031">
        <v>2.9742500000000001</v>
      </c>
    </row>
    <row r="12032" spans="1:8" x14ac:dyDescent="0.25">
      <c r="C12032" t="s">
        <v>48</v>
      </c>
      <c r="D12032" t="s">
        <v>126</v>
      </c>
      <c r="E12032" t="s">
        <v>136</v>
      </c>
      <c r="F12032">
        <v>6.275E-2</v>
      </c>
      <c r="G12032">
        <v>9.3055555555555503E-2</v>
      </c>
      <c r="H12032">
        <v>9.2937499999999895E-2</v>
      </c>
    </row>
    <row r="12033" spans="3:8" x14ac:dyDescent="0.25">
      <c r="C12033" t="s">
        <v>48</v>
      </c>
      <c r="D12033" t="s">
        <v>126</v>
      </c>
      <c r="E12033" t="s">
        <v>137</v>
      </c>
      <c r="F12033">
        <v>9.5875000000000002E-2</v>
      </c>
      <c r="G12033">
        <v>0.153</v>
      </c>
      <c r="H12033">
        <v>0.21825</v>
      </c>
    </row>
    <row r="12034" spans="3:8" x14ac:dyDescent="0.25">
      <c r="C12034" t="s">
        <v>48</v>
      </c>
      <c r="D12034" t="s">
        <v>126</v>
      </c>
      <c r="E12034" t="s">
        <v>138</v>
      </c>
      <c r="F12034">
        <v>0.1360625</v>
      </c>
      <c r="G12034">
        <v>0.27222222222222198</v>
      </c>
      <c r="H12034">
        <v>0.53774999999999995</v>
      </c>
    </row>
    <row r="12035" spans="3:8" x14ac:dyDescent="0.25">
      <c r="C12035" t="s">
        <v>48</v>
      </c>
      <c r="D12035" t="s">
        <v>126</v>
      </c>
      <c r="E12035" t="s">
        <v>139</v>
      </c>
      <c r="F12035">
        <v>0.123053571428571</v>
      </c>
      <c r="G12035">
        <v>0.23443336640211601</v>
      </c>
      <c r="H12035">
        <v>0.37626644345237997</v>
      </c>
    </row>
    <row r="12036" spans="3:8" x14ac:dyDescent="0.25">
      <c r="C12036" t="s">
        <v>48</v>
      </c>
      <c r="D12036" t="s">
        <v>126</v>
      </c>
      <c r="E12036" t="s">
        <v>140</v>
      </c>
      <c r="F12036">
        <v>2.9532857142857099</v>
      </c>
      <c r="G12036">
        <v>5.6264007936507898</v>
      </c>
      <c r="H12036">
        <v>9.0303946428571304</v>
      </c>
    </row>
    <row r="12037" spans="3:8" x14ac:dyDescent="0.25">
      <c r="C12037" t="s">
        <v>48</v>
      </c>
      <c r="D12037" t="s">
        <v>126</v>
      </c>
      <c r="E12037" t="s">
        <v>141</v>
      </c>
      <c r="F12037">
        <v>9.2627232142856994E-2</v>
      </c>
      <c r="G12037">
        <v>0.19903869047618999</v>
      </c>
      <c r="H12037">
        <v>0.38615044642856999</v>
      </c>
    </row>
    <row r="12038" spans="3:8" x14ac:dyDescent="0.25">
      <c r="C12038" t="s">
        <v>48</v>
      </c>
      <c r="D12038" t="s">
        <v>126</v>
      </c>
      <c r="E12038" t="s">
        <v>142</v>
      </c>
      <c r="F12038">
        <v>0.15112053571428499</v>
      </c>
      <c r="G12038">
        <v>0.29585449735449698</v>
      </c>
      <c r="H12038">
        <v>0.45320595238095102</v>
      </c>
    </row>
    <row r="12039" spans="3:8" x14ac:dyDescent="0.25">
      <c r="C12039" t="s">
        <v>48</v>
      </c>
      <c r="D12039" t="s">
        <v>126</v>
      </c>
      <c r="E12039" t="s">
        <v>143</v>
      </c>
      <c r="F12039">
        <v>0.13216517857142801</v>
      </c>
      <c r="G12039">
        <v>0.26859722222222199</v>
      </c>
      <c r="H12039">
        <v>0.443504464285714</v>
      </c>
    </row>
    <row r="12040" spans="3:8" x14ac:dyDescent="0.25">
      <c r="C12040" t="s">
        <v>48</v>
      </c>
      <c r="D12040" t="s">
        <v>126</v>
      </c>
      <c r="E12040" t="s">
        <v>144</v>
      </c>
      <c r="F12040">
        <v>0.151162946428571</v>
      </c>
      <c r="G12040">
        <v>0.304234126984126</v>
      </c>
      <c r="H12040">
        <v>0.52308258928571405</v>
      </c>
    </row>
    <row r="12041" spans="3:8" x14ac:dyDescent="0.25">
      <c r="C12041" t="s">
        <v>48</v>
      </c>
      <c r="D12041" t="s">
        <v>126</v>
      </c>
      <c r="E12041" t="s">
        <v>145</v>
      </c>
      <c r="F12041">
        <v>9.0456845238095204E-2</v>
      </c>
      <c r="G12041">
        <v>0.127298941798941</v>
      </c>
      <c r="H12041">
        <v>0.150034821428571</v>
      </c>
    </row>
    <row r="12042" spans="3:8" x14ac:dyDescent="0.25">
      <c r="C12042" t="s">
        <v>48</v>
      </c>
      <c r="D12042" t="s">
        <v>126</v>
      </c>
      <c r="E12042" t="s">
        <v>146</v>
      </c>
      <c r="F12042">
        <v>82.691999999999993</v>
      </c>
      <c r="G12042">
        <v>157.53922222222201</v>
      </c>
      <c r="H12042">
        <v>252.85104999999899</v>
      </c>
    </row>
    <row r="12043" spans="3:8" x14ac:dyDescent="0.25">
      <c r="C12043" t="s">
        <v>48</v>
      </c>
      <c r="D12043" t="s">
        <v>126</v>
      </c>
      <c r="E12043" t="s">
        <v>147</v>
      </c>
      <c r="F12043">
        <v>0.118752604166666</v>
      </c>
      <c r="G12043">
        <v>0.222716435185185</v>
      </c>
      <c r="H12043">
        <v>0.32691145833333302</v>
      </c>
    </row>
    <row r="12044" spans="3:8" x14ac:dyDescent="0.25">
      <c r="C12044" t="s">
        <v>48</v>
      </c>
      <c r="D12044" t="s">
        <v>126</v>
      </c>
      <c r="E12044" t="s">
        <v>148</v>
      </c>
      <c r="F12044">
        <v>0.113460937499999</v>
      </c>
      <c r="G12044">
        <v>0.22932060185185099</v>
      </c>
      <c r="H12044">
        <v>0.40562031249999803</v>
      </c>
    </row>
    <row r="12045" spans="3:8" x14ac:dyDescent="0.25">
      <c r="C12045" t="s">
        <v>48</v>
      </c>
      <c r="D12045" t="s">
        <v>126</v>
      </c>
      <c r="E12045" t="s">
        <v>149</v>
      </c>
      <c r="F12045">
        <v>0.120333333333333</v>
      </c>
      <c r="G12045">
        <v>0.22953703703703601</v>
      </c>
      <c r="H12045">
        <v>0.34969947916666499</v>
      </c>
    </row>
    <row r="12046" spans="3:8" x14ac:dyDescent="0.25">
      <c r="C12046" t="s">
        <v>48</v>
      </c>
      <c r="D12046" t="s">
        <v>126</v>
      </c>
      <c r="E12046" t="s">
        <v>150</v>
      </c>
      <c r="F12046">
        <v>0.12001041666666599</v>
      </c>
      <c r="G12046">
        <v>0.23399652777777699</v>
      </c>
      <c r="H12046">
        <v>0.35594010416666599</v>
      </c>
    </row>
    <row r="12047" spans="3:8" x14ac:dyDescent="0.25">
      <c r="C12047" t="s">
        <v>48</v>
      </c>
      <c r="D12047" t="s">
        <v>126</v>
      </c>
      <c r="E12047" t="s">
        <v>151</v>
      </c>
      <c r="F12047">
        <v>0.12393749999999901</v>
      </c>
      <c r="G12047">
        <v>0.21921759259259199</v>
      </c>
      <c r="H12047">
        <v>0.30890364583333302</v>
      </c>
    </row>
    <row r="12048" spans="3:8" x14ac:dyDescent="0.25">
      <c r="C12048" t="s">
        <v>48</v>
      </c>
      <c r="D12048" t="s">
        <v>126</v>
      </c>
      <c r="E12048" t="s">
        <v>152</v>
      </c>
      <c r="F12048">
        <v>0.149575520833333</v>
      </c>
      <c r="G12048">
        <v>0.25027893518518501</v>
      </c>
      <c r="H12048">
        <v>0.49046197916666601</v>
      </c>
    </row>
    <row r="12049" spans="3:8" x14ac:dyDescent="0.25">
      <c r="C12049" t="s">
        <v>48</v>
      </c>
      <c r="D12049" t="s">
        <v>126</v>
      </c>
      <c r="E12049" t="s">
        <v>153</v>
      </c>
      <c r="F12049">
        <v>0.115304687499999</v>
      </c>
      <c r="G12049">
        <v>0.25596643518518503</v>
      </c>
      <c r="H12049">
        <v>0.39632812499999998</v>
      </c>
    </row>
    <row r="12050" spans="3:8" x14ac:dyDescent="0.25">
      <c r="C12050" t="s">
        <v>48</v>
      </c>
      <c r="D12050" t="s">
        <v>126</v>
      </c>
      <c r="E12050" t="s">
        <v>154</v>
      </c>
      <c r="F12050">
        <v>0.119298958333333</v>
      </c>
      <c r="G12050">
        <v>0.22695763888888801</v>
      </c>
      <c r="H12050">
        <v>0.34941499999999898</v>
      </c>
    </row>
    <row r="12051" spans="3:8" x14ac:dyDescent="0.25">
      <c r="C12051" t="s">
        <v>48</v>
      </c>
      <c r="D12051" t="s">
        <v>126</v>
      </c>
      <c r="E12051" t="s">
        <v>155</v>
      </c>
      <c r="F12051">
        <v>0.13244010416666599</v>
      </c>
      <c r="G12051">
        <v>0.25312268518518499</v>
      </c>
      <c r="H12051">
        <v>0.44339505208333302</v>
      </c>
    </row>
    <row r="12052" spans="3:8" x14ac:dyDescent="0.25">
      <c r="C12052" t="s">
        <v>48</v>
      </c>
      <c r="D12052" t="s">
        <v>126</v>
      </c>
      <c r="E12052" t="s">
        <v>156</v>
      </c>
      <c r="F12052">
        <v>10.37425</v>
      </c>
      <c r="G12052">
        <v>22.2923333333333</v>
      </c>
      <c r="H12052">
        <v>43.248849999999898</v>
      </c>
    </row>
    <row r="12053" spans="3:8" x14ac:dyDescent="0.25">
      <c r="C12053" t="s">
        <v>48</v>
      </c>
      <c r="D12053" t="s">
        <v>126</v>
      </c>
      <c r="E12053" t="s">
        <v>157</v>
      </c>
      <c r="F12053">
        <v>25.388249999999999</v>
      </c>
      <c r="G12053">
        <v>49.703555555555504</v>
      </c>
      <c r="H12053">
        <v>76.138599999999798</v>
      </c>
    </row>
    <row r="12054" spans="3:8" x14ac:dyDescent="0.25">
      <c r="C12054" t="s">
        <v>48</v>
      </c>
      <c r="D12054" t="s">
        <v>126</v>
      </c>
      <c r="E12054" t="s">
        <v>158</v>
      </c>
      <c r="F12054">
        <v>14.8025</v>
      </c>
      <c r="G12054">
        <v>30.0828888888888</v>
      </c>
      <c r="H12054">
        <v>49.672499999999999</v>
      </c>
    </row>
    <row r="12055" spans="3:8" x14ac:dyDescent="0.25">
      <c r="C12055" t="s">
        <v>48</v>
      </c>
      <c r="D12055" t="s">
        <v>126</v>
      </c>
      <c r="E12055" t="s">
        <v>159</v>
      </c>
      <c r="F12055">
        <v>16.930250000000001</v>
      </c>
      <c r="G12055">
        <v>34.074222222222197</v>
      </c>
      <c r="H12055">
        <v>58.585250000000002</v>
      </c>
    </row>
    <row r="12056" spans="3:8" x14ac:dyDescent="0.25">
      <c r="C12056" t="s">
        <v>48</v>
      </c>
      <c r="D12056" t="s">
        <v>126</v>
      </c>
      <c r="E12056" t="s">
        <v>160</v>
      </c>
      <c r="F12056">
        <v>15.19675</v>
      </c>
      <c r="G12056">
        <v>21.386222222222202</v>
      </c>
      <c r="H12056">
        <v>25.205849999999899</v>
      </c>
    </row>
    <row r="12057" spans="3:8" x14ac:dyDescent="0.25">
      <c r="C12057" t="s">
        <v>48</v>
      </c>
      <c r="D12057" t="s">
        <v>126</v>
      </c>
      <c r="E12057" t="s">
        <v>161</v>
      </c>
      <c r="F12057">
        <v>11.40025</v>
      </c>
      <c r="G12057">
        <v>21.380777777777698</v>
      </c>
      <c r="H12057">
        <v>31.383500000000002</v>
      </c>
    </row>
    <row r="12058" spans="3:8" x14ac:dyDescent="0.25">
      <c r="C12058" t="s">
        <v>48</v>
      </c>
      <c r="D12058" t="s">
        <v>126</v>
      </c>
      <c r="E12058" t="s">
        <v>162</v>
      </c>
      <c r="F12058">
        <v>10.892250000000001</v>
      </c>
      <c r="G12058">
        <v>22.014777777777699</v>
      </c>
      <c r="H12058">
        <v>38.939549999999798</v>
      </c>
    </row>
    <row r="12059" spans="3:8" x14ac:dyDescent="0.25">
      <c r="C12059" t="s">
        <v>48</v>
      </c>
      <c r="D12059" t="s">
        <v>126</v>
      </c>
      <c r="E12059" t="s">
        <v>163</v>
      </c>
      <c r="F12059">
        <v>11.552</v>
      </c>
      <c r="G12059">
        <v>22.035555555555501</v>
      </c>
      <c r="H12059">
        <v>33.571149999999903</v>
      </c>
    </row>
    <row r="12060" spans="3:8" x14ac:dyDescent="0.25">
      <c r="C12060" t="s">
        <v>48</v>
      </c>
      <c r="D12060" t="s">
        <v>126</v>
      </c>
      <c r="E12060" t="s">
        <v>164</v>
      </c>
      <c r="F12060">
        <v>11.521000000000001</v>
      </c>
      <c r="G12060">
        <v>22.463666666666601</v>
      </c>
      <c r="H12060">
        <v>34.170250000000003</v>
      </c>
    </row>
    <row r="12061" spans="3:8" x14ac:dyDescent="0.25">
      <c r="C12061" t="s">
        <v>48</v>
      </c>
      <c r="D12061" t="s">
        <v>126</v>
      </c>
      <c r="E12061" t="s">
        <v>165</v>
      </c>
      <c r="F12061">
        <v>11.898</v>
      </c>
      <c r="G12061">
        <v>21.044888888888799</v>
      </c>
      <c r="H12061">
        <v>29.65475</v>
      </c>
    </row>
    <row r="12062" spans="3:8" x14ac:dyDescent="0.25">
      <c r="C12062" t="s">
        <v>48</v>
      </c>
      <c r="D12062" t="s">
        <v>126</v>
      </c>
      <c r="E12062" t="s">
        <v>166</v>
      </c>
      <c r="F12062">
        <v>14.359249999999999</v>
      </c>
      <c r="G12062">
        <v>24.026777777777699</v>
      </c>
      <c r="H12062">
        <v>47.084349999999901</v>
      </c>
    </row>
    <row r="12063" spans="3:8" x14ac:dyDescent="0.25">
      <c r="C12063" t="s">
        <v>48</v>
      </c>
      <c r="D12063" t="s">
        <v>126</v>
      </c>
      <c r="E12063" t="s">
        <v>167</v>
      </c>
      <c r="F12063">
        <v>11.06925</v>
      </c>
      <c r="G12063">
        <v>24.572777777777699</v>
      </c>
      <c r="H12063">
        <v>38.047499999999999</v>
      </c>
    </row>
    <row r="12064" spans="3:8" x14ac:dyDescent="0.25">
      <c r="C12064" t="s">
        <v>48</v>
      </c>
      <c r="D12064" t="s">
        <v>126</v>
      </c>
      <c r="E12064" t="s">
        <v>168</v>
      </c>
      <c r="F12064">
        <v>57.263500000000001</v>
      </c>
      <c r="G12064">
        <v>108.939666666666</v>
      </c>
      <c r="H12064">
        <v>167.71919999999901</v>
      </c>
    </row>
    <row r="12065" spans="3:8" x14ac:dyDescent="0.25">
      <c r="C12065" t="s">
        <v>48</v>
      </c>
      <c r="D12065" t="s">
        <v>126</v>
      </c>
      <c r="E12065" t="s">
        <v>169</v>
      </c>
      <c r="F12065">
        <v>25.4285</v>
      </c>
      <c r="G12065">
        <v>48.599555555555497</v>
      </c>
      <c r="H12065">
        <v>85.131849999999901</v>
      </c>
    </row>
    <row r="12066" spans="3:8" x14ac:dyDescent="0.25">
      <c r="C12066" t="s">
        <v>48</v>
      </c>
      <c r="D12066" t="s">
        <v>126</v>
      </c>
      <c r="E12066" t="s">
        <v>170</v>
      </c>
      <c r="F12066">
        <v>82.691999999999993</v>
      </c>
      <c r="G12066">
        <v>157.53922222222201</v>
      </c>
      <c r="H12066">
        <v>252.85104999999899</v>
      </c>
    </row>
    <row r="12067" spans="3:8" x14ac:dyDescent="0.25">
      <c r="C12067" t="s">
        <v>48</v>
      </c>
      <c r="D12067" t="s">
        <v>126</v>
      </c>
      <c r="E12067" t="s">
        <v>174</v>
      </c>
      <c r="F12067">
        <v>2.8673833050389199E-2</v>
      </c>
      <c r="G12067">
        <v>8.0816280332730195E-2</v>
      </c>
      <c r="H12067">
        <v>0.18121670962968101</v>
      </c>
    </row>
    <row r="12068" spans="3:8" x14ac:dyDescent="0.25">
      <c r="C12068" t="s">
        <v>48</v>
      </c>
      <c r="D12068" t="s">
        <v>126</v>
      </c>
      <c r="E12068" t="s">
        <v>175</v>
      </c>
      <c r="F12068">
        <v>6.9359553835809606E-2</v>
      </c>
      <c r="G12068">
        <v>0.10796476921666601</v>
      </c>
      <c r="H12068">
        <v>0.14208622204357199</v>
      </c>
    </row>
    <row r="12069" spans="3:8" x14ac:dyDescent="0.25">
      <c r="C12069" t="s">
        <v>48</v>
      </c>
      <c r="D12069" t="s">
        <v>126</v>
      </c>
      <c r="E12069" t="s">
        <v>176</v>
      </c>
      <c r="F12069">
        <v>4.6284207013290397E-2</v>
      </c>
      <c r="G12069">
        <v>6.1876427839661699E-2</v>
      </c>
      <c r="H12069">
        <v>0.109619038429757</v>
      </c>
    </row>
    <row r="12070" spans="3:8" x14ac:dyDescent="0.25">
      <c r="C12070" t="s">
        <v>48</v>
      </c>
      <c r="D12070" t="s">
        <v>126</v>
      </c>
      <c r="E12070" t="s">
        <v>177</v>
      </c>
      <c r="F12070">
        <v>2.1436152838006099E-2</v>
      </c>
      <c r="G12070">
        <v>9.7002587197414003E-2</v>
      </c>
      <c r="H12070">
        <v>8.5239291905617506E-2</v>
      </c>
    </row>
    <row r="12071" spans="3:8" x14ac:dyDescent="0.25">
      <c r="C12071" t="s">
        <v>48</v>
      </c>
      <c r="D12071" t="s">
        <v>126</v>
      </c>
      <c r="E12071" t="s">
        <v>178</v>
      </c>
      <c r="F12071">
        <v>1.4449803471682799E-2</v>
      </c>
      <c r="G12071">
        <v>3.4168435417068301E-2</v>
      </c>
      <c r="H12071">
        <v>0.143596622354911</v>
      </c>
    </row>
    <row r="12072" spans="3:8" x14ac:dyDescent="0.25">
      <c r="C12072" t="s">
        <v>48</v>
      </c>
      <c r="D12072" t="s">
        <v>126</v>
      </c>
      <c r="E12072" t="s">
        <v>179</v>
      </c>
      <c r="F12072">
        <v>0.103645322365396</v>
      </c>
      <c r="G12072">
        <v>0.20509450401027901</v>
      </c>
      <c r="H12072">
        <v>0.33819178981826398</v>
      </c>
    </row>
    <row r="12073" spans="3:8" x14ac:dyDescent="0.25">
      <c r="C12073" t="s">
        <v>48</v>
      </c>
      <c r="D12073" t="s">
        <v>126</v>
      </c>
      <c r="E12073" t="s">
        <v>180</v>
      </c>
      <c r="F12073">
        <v>7.6593024645876806E-2</v>
      </c>
      <c r="G12073">
        <v>0.199108784570838</v>
      </c>
      <c r="H12073">
        <v>0.45069199697773299</v>
      </c>
    </row>
    <row r="12074" spans="3:8" x14ac:dyDescent="0.25">
      <c r="C12074" t="s">
        <v>48</v>
      </c>
      <c r="D12074" t="s">
        <v>126</v>
      </c>
      <c r="E12074" t="s">
        <v>181</v>
      </c>
      <c r="F12074">
        <v>0.10402629872628801</v>
      </c>
      <c r="G12074">
        <v>0.204700480813267</v>
      </c>
      <c r="H12074">
        <v>0.36757670527644198</v>
      </c>
    </row>
    <row r="12075" spans="3:8" x14ac:dyDescent="0.25">
      <c r="C12075" t="s">
        <v>48</v>
      </c>
      <c r="D12075" t="s">
        <v>126</v>
      </c>
      <c r="E12075" t="s">
        <v>182</v>
      </c>
      <c r="F12075">
        <v>9.3750521255083694E-2</v>
      </c>
      <c r="G12075">
        <v>0.22412636965956101</v>
      </c>
      <c r="H12075">
        <v>0.35945957768806103</v>
      </c>
    </row>
    <row r="12076" spans="3:8" x14ac:dyDescent="0.25">
      <c r="C12076" t="s">
        <v>48</v>
      </c>
      <c r="D12076" t="s">
        <v>126</v>
      </c>
      <c r="E12076" t="s">
        <v>183</v>
      </c>
      <c r="F12076">
        <v>0.101802542316187</v>
      </c>
      <c r="G12076">
        <v>0.211157314099476</v>
      </c>
      <c r="H12076">
        <v>0.34151384394724399</v>
      </c>
    </row>
    <row r="12077" spans="3:8" x14ac:dyDescent="0.25">
      <c r="C12077" t="s">
        <v>48</v>
      </c>
      <c r="D12077" t="s">
        <v>126</v>
      </c>
      <c r="E12077" t="s">
        <v>184</v>
      </c>
      <c r="F12077">
        <v>0.21359822004847501</v>
      </c>
      <c r="G12077">
        <v>0.27445937512968899</v>
      </c>
      <c r="H12077">
        <v>0.46971521778134101</v>
      </c>
    </row>
    <row r="12078" spans="3:8" x14ac:dyDescent="0.25">
      <c r="C12078" t="s">
        <v>48</v>
      </c>
      <c r="D12078" t="s">
        <v>126</v>
      </c>
      <c r="E12078" t="s">
        <v>185</v>
      </c>
      <c r="F12078">
        <v>9.3864454063582695E-2</v>
      </c>
      <c r="G12078">
        <v>0.27313963917846301</v>
      </c>
      <c r="H12078">
        <v>0.39704085143914097</v>
      </c>
    </row>
    <row r="12079" spans="3:8" x14ac:dyDescent="0.25">
      <c r="C12079" t="s">
        <v>48</v>
      </c>
      <c r="D12079" t="s">
        <v>126</v>
      </c>
      <c r="E12079" t="s">
        <v>186</v>
      </c>
      <c r="F12079">
        <v>9.9360142632863996E-2</v>
      </c>
      <c r="G12079">
        <v>0.215049286559581</v>
      </c>
      <c r="H12079">
        <v>0.382539684409127</v>
      </c>
    </row>
    <row r="12080" spans="3:8" x14ac:dyDescent="0.25">
      <c r="C12080" t="s">
        <v>48</v>
      </c>
      <c r="D12080" t="s">
        <v>126</v>
      </c>
      <c r="E12080" t="s">
        <v>187</v>
      </c>
      <c r="F12080">
        <v>0.18101965948309601</v>
      </c>
      <c r="G12080">
        <v>0.27770498772002</v>
      </c>
      <c r="H12080">
        <v>0.439499188748597</v>
      </c>
    </row>
    <row r="12081" spans="1:8" x14ac:dyDescent="0.25">
      <c r="C12081" t="s">
        <v>48</v>
      </c>
      <c r="D12081" t="s">
        <v>126</v>
      </c>
      <c r="E12081" t="s">
        <v>188</v>
      </c>
      <c r="F12081">
        <v>0.131589445442271</v>
      </c>
      <c r="G12081">
        <v>0.23606217452935099</v>
      </c>
      <c r="H12081">
        <v>0.40862774212819702</v>
      </c>
    </row>
    <row r="12082" spans="1:8" x14ac:dyDescent="0.25">
      <c r="C12082" t="s">
        <v>48</v>
      </c>
      <c r="D12082" t="s">
        <v>126</v>
      </c>
      <c r="E12082" t="s">
        <v>193</v>
      </c>
      <c r="F12082">
        <v>82.691999999999993</v>
      </c>
      <c r="G12082">
        <v>157.53922222222201</v>
      </c>
      <c r="H12082">
        <v>252.85104999999899</v>
      </c>
    </row>
    <row r="12083" spans="1:8" x14ac:dyDescent="0.25">
      <c r="C12083" t="s">
        <v>48</v>
      </c>
      <c r="D12083" t="s">
        <v>126</v>
      </c>
      <c r="E12083" t="s">
        <v>108</v>
      </c>
      <c r="F12083">
        <v>504.48601978436801</v>
      </c>
      <c r="G12083">
        <v>960.09539848498298</v>
      </c>
      <c r="H12083">
        <v>1541.1685856845199</v>
      </c>
    </row>
    <row r="12084" spans="1:8" x14ac:dyDescent="0.25">
      <c r="A12084" t="s">
        <v>89</v>
      </c>
      <c r="B12084">
        <v>1</v>
      </c>
      <c r="C12084" t="s">
        <v>48</v>
      </c>
      <c r="D12084" t="s">
        <v>127</v>
      </c>
    </row>
    <row r="12085" spans="1:8" x14ac:dyDescent="0.25">
      <c r="A12085" t="s">
        <v>91</v>
      </c>
      <c r="B12085">
        <v>3</v>
      </c>
      <c r="C12085" t="s">
        <v>48</v>
      </c>
      <c r="D12085" t="s">
        <v>127</v>
      </c>
    </row>
    <row r="12086" spans="1:8" x14ac:dyDescent="0.25">
      <c r="A12086" t="s">
        <v>92</v>
      </c>
      <c r="B12086">
        <v>0</v>
      </c>
      <c r="C12086" t="s">
        <v>48</v>
      </c>
      <c r="D12086" t="s">
        <v>127</v>
      </c>
    </row>
    <row r="12087" spans="1:8" x14ac:dyDescent="0.25">
      <c r="A12087" t="s">
        <v>93</v>
      </c>
      <c r="B12087">
        <v>3</v>
      </c>
      <c r="C12087" t="s">
        <v>48</v>
      </c>
      <c r="D12087" t="s">
        <v>127</v>
      </c>
    </row>
    <row r="12088" spans="1:8" x14ac:dyDescent="0.25">
      <c r="A12088" t="s">
        <v>94</v>
      </c>
      <c r="B12088">
        <v>1</v>
      </c>
      <c r="C12088" t="s">
        <v>48</v>
      </c>
      <c r="D12088" t="s">
        <v>127</v>
      </c>
    </row>
    <row r="12089" spans="1:8" x14ac:dyDescent="0.25">
      <c r="A12089" t="s">
        <v>95</v>
      </c>
      <c r="B12089">
        <v>1</v>
      </c>
      <c r="C12089" t="s">
        <v>48</v>
      </c>
      <c r="D12089" t="s">
        <v>127</v>
      </c>
    </row>
    <row r="12090" spans="1:8" x14ac:dyDescent="0.25">
      <c r="A12090" t="s">
        <v>96</v>
      </c>
      <c r="B12090">
        <v>0</v>
      </c>
      <c r="C12090" t="s">
        <v>48</v>
      </c>
      <c r="D12090" t="s">
        <v>127</v>
      </c>
    </row>
    <row r="12091" spans="1:8" x14ac:dyDescent="0.25">
      <c r="A12091" t="s">
        <v>97</v>
      </c>
      <c r="B12091">
        <v>2</v>
      </c>
      <c r="C12091" t="s">
        <v>48</v>
      </c>
      <c r="D12091" t="s">
        <v>127</v>
      </c>
    </row>
    <row r="12092" spans="1:8" x14ac:dyDescent="0.25">
      <c r="A12092" t="s">
        <v>98</v>
      </c>
      <c r="B12092">
        <v>0</v>
      </c>
      <c r="C12092" t="s">
        <v>48</v>
      </c>
      <c r="D12092" t="s">
        <v>127</v>
      </c>
    </row>
    <row r="12093" spans="1:8" x14ac:dyDescent="0.25">
      <c r="A12093" t="s">
        <v>99</v>
      </c>
      <c r="B12093">
        <v>2</v>
      </c>
      <c r="C12093" t="s">
        <v>48</v>
      </c>
      <c r="D12093" t="s">
        <v>127</v>
      </c>
    </row>
    <row r="12094" spans="1:8" x14ac:dyDescent="0.25">
      <c r="A12094" t="s">
        <v>100</v>
      </c>
      <c r="B12094">
        <v>1</v>
      </c>
      <c r="C12094" t="s">
        <v>48</v>
      </c>
      <c r="D12094" t="s">
        <v>127</v>
      </c>
    </row>
    <row r="12095" spans="1:8" x14ac:dyDescent="0.25">
      <c r="A12095" t="s">
        <v>101</v>
      </c>
      <c r="B12095">
        <v>2</v>
      </c>
      <c r="C12095" t="s">
        <v>48</v>
      </c>
      <c r="D12095" t="s">
        <v>127</v>
      </c>
    </row>
    <row r="12096" spans="1:8" x14ac:dyDescent="0.25">
      <c r="A12096" t="s">
        <v>102</v>
      </c>
      <c r="B12096">
        <v>1</v>
      </c>
      <c r="C12096" t="s">
        <v>48</v>
      </c>
      <c r="D12096" t="s">
        <v>127</v>
      </c>
    </row>
    <row r="12097" spans="1:9" x14ac:dyDescent="0.25">
      <c r="A12097" t="s">
        <v>103</v>
      </c>
      <c r="B12097">
        <v>2</v>
      </c>
      <c r="C12097" t="s">
        <v>48</v>
      </c>
      <c r="D12097" t="s">
        <v>127</v>
      </c>
    </row>
    <row r="12098" spans="1:9" x14ac:dyDescent="0.25">
      <c r="A12098" t="s">
        <v>104</v>
      </c>
      <c r="B12098">
        <v>3</v>
      </c>
      <c r="C12098" t="s">
        <v>48</v>
      </c>
      <c r="D12098" t="s">
        <v>127</v>
      </c>
    </row>
    <row r="12099" spans="1:9" x14ac:dyDescent="0.25">
      <c r="A12099" t="s">
        <v>105</v>
      </c>
      <c r="B12099">
        <v>1</v>
      </c>
      <c r="C12099" t="s">
        <v>48</v>
      </c>
      <c r="D12099" t="s">
        <v>127</v>
      </c>
    </row>
    <row r="12100" spans="1:9" x14ac:dyDescent="0.25">
      <c r="A12100" t="s">
        <v>106</v>
      </c>
      <c r="B12100">
        <v>3</v>
      </c>
      <c r="C12100" t="s">
        <v>48</v>
      </c>
      <c r="D12100" t="s">
        <v>127</v>
      </c>
    </row>
    <row r="12101" spans="1:9" x14ac:dyDescent="0.25">
      <c r="C12101" t="s">
        <v>48</v>
      </c>
      <c r="D12101" t="s">
        <v>128</v>
      </c>
      <c r="E12101" t="s">
        <v>132</v>
      </c>
      <c r="F12101">
        <v>0.11643105158730099</v>
      </c>
      <c r="G12101">
        <v>0.188309027777777</v>
      </c>
      <c r="H12101">
        <v>0.28074181547618998</v>
      </c>
      <c r="I12101">
        <v>0.37626644345237997</v>
      </c>
    </row>
    <row r="12102" spans="1:9" x14ac:dyDescent="0.25">
      <c r="C12102" t="s">
        <v>48</v>
      </c>
      <c r="D12102" t="s">
        <v>128</v>
      </c>
      <c r="E12102" t="s">
        <v>133</v>
      </c>
      <c r="F12102">
        <v>0.105602982779939</v>
      </c>
      <c r="G12102">
        <v>0.225023653735484</v>
      </c>
      <c r="H12102">
        <v>0.24599162044513001</v>
      </c>
      <c r="I12102">
        <v>0.40862774212819702</v>
      </c>
    </row>
    <row r="12103" spans="1:9" x14ac:dyDescent="0.25">
      <c r="C12103" t="s">
        <v>48</v>
      </c>
      <c r="D12103" t="s">
        <v>128</v>
      </c>
      <c r="E12103" t="s">
        <v>134</v>
      </c>
      <c r="F12103">
        <v>4.1000000000000002E-2</v>
      </c>
      <c r="G12103">
        <v>3.7499999999999999E-2</v>
      </c>
      <c r="H12103">
        <v>5.2749999999999998E-2</v>
      </c>
      <c r="I12103">
        <v>4.8274999999986898E-2</v>
      </c>
    </row>
    <row r="12104" spans="1:9" x14ac:dyDescent="0.25">
      <c r="C12104" t="s">
        <v>48</v>
      </c>
      <c r="D12104" t="s">
        <v>128</v>
      </c>
      <c r="E12104" t="s">
        <v>135</v>
      </c>
      <c r="F12104">
        <v>1.21933333333333</v>
      </c>
      <c r="G12104">
        <v>1.917</v>
      </c>
      <c r="H12104">
        <v>2.1502500000000002</v>
      </c>
      <c r="I12104">
        <v>2.9742500000000001</v>
      </c>
    </row>
    <row r="12105" spans="1:9" x14ac:dyDescent="0.25">
      <c r="C12105" t="s">
        <v>48</v>
      </c>
      <c r="D12105" t="s">
        <v>128</v>
      </c>
      <c r="E12105" t="s">
        <v>136</v>
      </c>
      <c r="F12105">
        <v>5.8666666666666603E-2</v>
      </c>
      <c r="G12105">
        <v>6.68333333333333E-2</v>
      </c>
      <c r="H12105">
        <v>0.12787499999999999</v>
      </c>
      <c r="I12105">
        <v>9.2937499999999895E-2</v>
      </c>
    </row>
    <row r="12106" spans="1:9" x14ac:dyDescent="0.25">
      <c r="C12106" t="s">
        <v>48</v>
      </c>
      <c r="D12106" t="s">
        <v>128</v>
      </c>
      <c r="E12106" t="s">
        <v>137</v>
      </c>
      <c r="F12106">
        <v>9.3166666666666606E-2</v>
      </c>
      <c r="G12106">
        <v>0.1075</v>
      </c>
      <c r="H12106">
        <v>0.20899999999999999</v>
      </c>
      <c r="I12106">
        <v>0.21825</v>
      </c>
    </row>
    <row r="12107" spans="1:9" x14ac:dyDescent="0.25">
      <c r="C12107" t="s">
        <v>48</v>
      </c>
      <c r="D12107" t="s">
        <v>128</v>
      </c>
      <c r="E12107" t="s">
        <v>138</v>
      </c>
      <c r="F12107">
        <v>0.13666666666666599</v>
      </c>
      <c r="G12107">
        <v>0.20733333333333301</v>
      </c>
      <c r="H12107">
        <v>0.33506249999999999</v>
      </c>
      <c r="I12107">
        <v>0.53774999999999995</v>
      </c>
    </row>
    <row r="12108" spans="1:9" x14ac:dyDescent="0.25">
      <c r="C12108" t="s">
        <v>48</v>
      </c>
      <c r="D12108" t="s">
        <v>128</v>
      </c>
      <c r="E12108" t="s">
        <v>139</v>
      </c>
      <c r="F12108">
        <v>0.11643105158730099</v>
      </c>
      <c r="G12108">
        <v>0.188309027777777</v>
      </c>
      <c r="H12108">
        <v>0.28074181547618998</v>
      </c>
      <c r="I12108">
        <v>0.37626644345237997</v>
      </c>
    </row>
    <row r="12109" spans="1:9" x14ac:dyDescent="0.25">
      <c r="C12109" t="s">
        <v>48</v>
      </c>
      <c r="D12109" t="s">
        <v>128</v>
      </c>
      <c r="E12109" t="s">
        <v>140</v>
      </c>
      <c r="F12109">
        <v>2.7943452380952301</v>
      </c>
      <c r="G12109">
        <v>4.5194166666666602</v>
      </c>
      <c r="H12109">
        <v>6.7378035714285698</v>
      </c>
      <c r="I12109">
        <v>9.0303946428571304</v>
      </c>
    </row>
    <row r="12110" spans="1:9" x14ac:dyDescent="0.25">
      <c r="C12110" t="s">
        <v>48</v>
      </c>
      <c r="D12110" t="s">
        <v>128</v>
      </c>
      <c r="E12110" t="s">
        <v>141</v>
      </c>
      <c r="F12110">
        <v>9.1098214285714199E-2</v>
      </c>
      <c r="G12110">
        <v>0.17564880952380901</v>
      </c>
      <c r="H12110">
        <v>0.20866741071428499</v>
      </c>
      <c r="I12110">
        <v>0.38615044642856999</v>
      </c>
    </row>
    <row r="12111" spans="1:9" x14ac:dyDescent="0.25">
      <c r="C12111" t="s">
        <v>48</v>
      </c>
      <c r="D12111" t="s">
        <v>128</v>
      </c>
      <c r="E12111" t="s">
        <v>142</v>
      </c>
      <c r="F12111">
        <v>0.16381944444444399</v>
      </c>
      <c r="G12111">
        <v>0.22261111111111101</v>
      </c>
      <c r="H12111">
        <v>0.36001190476190398</v>
      </c>
      <c r="I12111">
        <v>0.45320595238095102</v>
      </c>
    </row>
    <row r="12112" spans="1:9" x14ac:dyDescent="0.25">
      <c r="C12112" t="s">
        <v>48</v>
      </c>
      <c r="D12112" t="s">
        <v>128</v>
      </c>
      <c r="E12112" t="s">
        <v>143</v>
      </c>
      <c r="F12112">
        <v>0.11532738095238</v>
      </c>
      <c r="G12112">
        <v>0.23515476190476101</v>
      </c>
      <c r="H12112">
        <v>0.29728125</v>
      </c>
      <c r="I12112">
        <v>0.443504464285714</v>
      </c>
    </row>
    <row r="12113" spans="3:9" x14ac:dyDescent="0.25">
      <c r="C12113" t="s">
        <v>48</v>
      </c>
      <c r="D12113" t="s">
        <v>128</v>
      </c>
      <c r="E12113" t="s">
        <v>144</v>
      </c>
      <c r="F12113">
        <v>0.130071428571428</v>
      </c>
      <c r="G12113">
        <v>0.24648214285714201</v>
      </c>
      <c r="H12113">
        <v>0.36841294642857098</v>
      </c>
      <c r="I12113">
        <v>0.52308258928571405</v>
      </c>
    </row>
    <row r="12114" spans="3:9" x14ac:dyDescent="0.25">
      <c r="C12114" t="s">
        <v>48</v>
      </c>
      <c r="D12114" t="s">
        <v>128</v>
      </c>
      <c r="E12114" t="s">
        <v>145</v>
      </c>
      <c r="F12114">
        <v>7.75734126984126E-2</v>
      </c>
      <c r="G12114">
        <v>9.2434523809523703E-2</v>
      </c>
      <c r="H12114">
        <v>0.18004761904761901</v>
      </c>
      <c r="I12114">
        <v>0.150034821428571</v>
      </c>
    </row>
    <row r="12115" spans="3:9" x14ac:dyDescent="0.25">
      <c r="C12115" t="s">
        <v>48</v>
      </c>
      <c r="D12115" t="s">
        <v>128</v>
      </c>
      <c r="E12115" t="s">
        <v>146</v>
      </c>
      <c r="F12115">
        <v>78.241666666666603</v>
      </c>
      <c r="G12115">
        <v>126.543666666666</v>
      </c>
      <c r="H12115">
        <v>188.6585</v>
      </c>
      <c r="I12115">
        <v>252.85104999999899</v>
      </c>
    </row>
    <row r="12116" spans="3:9" x14ac:dyDescent="0.25">
      <c r="C12116" t="s">
        <v>48</v>
      </c>
      <c r="D12116" t="s">
        <v>128</v>
      </c>
      <c r="E12116" t="s">
        <v>147</v>
      </c>
      <c r="F12116">
        <v>0.119315972222222</v>
      </c>
      <c r="G12116">
        <v>0.18323090277777701</v>
      </c>
      <c r="H12116">
        <v>0.25553124999999999</v>
      </c>
      <c r="I12116">
        <v>0.32691145833333302</v>
      </c>
    </row>
    <row r="12117" spans="3:9" x14ac:dyDescent="0.25">
      <c r="C12117" t="s">
        <v>48</v>
      </c>
      <c r="D12117" t="s">
        <v>128</v>
      </c>
      <c r="E12117" t="s">
        <v>148</v>
      </c>
      <c r="F12117">
        <v>0.110277777777777</v>
      </c>
      <c r="G12117">
        <v>0.18214583333333301</v>
      </c>
      <c r="H12117">
        <v>0.27350520833333303</v>
      </c>
      <c r="I12117">
        <v>0.40562031249999803</v>
      </c>
    </row>
    <row r="12118" spans="3:9" x14ac:dyDescent="0.25">
      <c r="C12118" t="s">
        <v>48</v>
      </c>
      <c r="D12118" t="s">
        <v>128</v>
      </c>
      <c r="E12118" t="s">
        <v>149</v>
      </c>
      <c r="F12118">
        <v>0.120027777777777</v>
      </c>
      <c r="G12118">
        <v>0.17873090277777701</v>
      </c>
      <c r="H12118">
        <v>0.27867447916666599</v>
      </c>
      <c r="I12118">
        <v>0.34969947916666499</v>
      </c>
    </row>
    <row r="12119" spans="3:9" x14ac:dyDescent="0.25">
      <c r="C12119" t="s">
        <v>48</v>
      </c>
      <c r="D12119" t="s">
        <v>128</v>
      </c>
      <c r="E12119" t="s">
        <v>150</v>
      </c>
      <c r="F12119">
        <v>0.111204861111111</v>
      </c>
      <c r="G12119">
        <v>0.20155208333333299</v>
      </c>
      <c r="H12119">
        <v>0.26077083333333301</v>
      </c>
      <c r="I12119">
        <v>0.35594010416666599</v>
      </c>
    </row>
    <row r="12120" spans="3:9" x14ac:dyDescent="0.25">
      <c r="C12120" t="s">
        <v>48</v>
      </c>
      <c r="D12120" t="s">
        <v>128</v>
      </c>
      <c r="E12120" t="s">
        <v>151</v>
      </c>
      <c r="F12120">
        <v>0.11747222222222201</v>
      </c>
      <c r="G12120">
        <v>0.15833159722222201</v>
      </c>
      <c r="H12120">
        <v>0.29157552083333299</v>
      </c>
      <c r="I12120">
        <v>0.30890364583333302</v>
      </c>
    </row>
    <row r="12121" spans="3:9" x14ac:dyDescent="0.25">
      <c r="C12121" t="s">
        <v>48</v>
      </c>
      <c r="D12121" t="s">
        <v>128</v>
      </c>
      <c r="E12121" t="s">
        <v>152</v>
      </c>
      <c r="F12121">
        <v>0.12137847222222201</v>
      </c>
      <c r="G12121">
        <v>0.21419270833333301</v>
      </c>
      <c r="H12121">
        <v>0.30038020833333301</v>
      </c>
      <c r="I12121">
        <v>0.49046197916666601</v>
      </c>
    </row>
    <row r="12122" spans="3:9" x14ac:dyDescent="0.25">
      <c r="C12122" t="s">
        <v>48</v>
      </c>
      <c r="D12122" t="s">
        <v>128</v>
      </c>
      <c r="E12122" t="s">
        <v>153</v>
      </c>
      <c r="F12122">
        <v>0.115340277777777</v>
      </c>
      <c r="G12122">
        <v>0.19997916666666599</v>
      </c>
      <c r="H12122">
        <v>0.30475520833333303</v>
      </c>
      <c r="I12122">
        <v>0.39632812499999998</v>
      </c>
    </row>
    <row r="12123" spans="3:9" x14ac:dyDescent="0.25">
      <c r="C12123" t="s">
        <v>48</v>
      </c>
      <c r="D12123" t="s">
        <v>128</v>
      </c>
      <c r="E12123" t="s">
        <v>154</v>
      </c>
      <c r="F12123">
        <v>0.115659722222222</v>
      </c>
      <c r="G12123">
        <v>0.18079826388888801</v>
      </c>
      <c r="H12123">
        <v>0.27201145833333301</v>
      </c>
      <c r="I12123">
        <v>0.34941499999999898</v>
      </c>
    </row>
    <row r="12124" spans="3:9" x14ac:dyDescent="0.25">
      <c r="C12124" t="s">
        <v>48</v>
      </c>
      <c r="D12124" t="s">
        <v>128</v>
      </c>
      <c r="E12124" t="s">
        <v>155</v>
      </c>
      <c r="F12124">
        <v>0.118359374999999</v>
      </c>
      <c r="G12124">
        <v>0.20708593749999901</v>
      </c>
      <c r="H12124">
        <v>0.30256770833333302</v>
      </c>
      <c r="I12124">
        <v>0.44339505208333302</v>
      </c>
    </row>
    <row r="12125" spans="3:9" x14ac:dyDescent="0.25">
      <c r="C12125" t="s">
        <v>48</v>
      </c>
      <c r="D12125" t="s">
        <v>128</v>
      </c>
      <c r="E12125" t="s">
        <v>156</v>
      </c>
      <c r="F12125">
        <v>10.202999999999999</v>
      </c>
      <c r="G12125">
        <v>19.672666666666601</v>
      </c>
      <c r="H12125">
        <v>23.370750000000001</v>
      </c>
      <c r="I12125">
        <v>43.248849999999898</v>
      </c>
    </row>
    <row r="12126" spans="3:9" x14ac:dyDescent="0.25">
      <c r="C12126" t="s">
        <v>48</v>
      </c>
      <c r="D12126" t="s">
        <v>128</v>
      </c>
      <c r="E12126" t="s">
        <v>157</v>
      </c>
      <c r="F12126">
        <v>27.521666666666601</v>
      </c>
      <c r="G12126">
        <v>37.3986666666666</v>
      </c>
      <c r="H12126">
        <v>60.481999999999999</v>
      </c>
      <c r="I12126">
        <v>76.138599999999798</v>
      </c>
    </row>
    <row r="12127" spans="3:9" x14ac:dyDescent="0.25">
      <c r="C12127" t="s">
        <v>48</v>
      </c>
      <c r="D12127" t="s">
        <v>128</v>
      </c>
      <c r="E12127" t="s">
        <v>158</v>
      </c>
      <c r="F12127">
        <v>12.9166666666666</v>
      </c>
      <c r="G12127">
        <v>26.337333333333302</v>
      </c>
      <c r="H12127">
        <v>33.295499999999997</v>
      </c>
      <c r="I12127">
        <v>49.672499999999999</v>
      </c>
    </row>
    <row r="12128" spans="3:9" x14ac:dyDescent="0.25">
      <c r="C12128" t="s">
        <v>48</v>
      </c>
      <c r="D12128" t="s">
        <v>128</v>
      </c>
      <c r="E12128" t="s">
        <v>159</v>
      </c>
      <c r="F12128">
        <v>14.568</v>
      </c>
      <c r="G12128">
        <v>27.606000000000002</v>
      </c>
      <c r="H12128">
        <v>41.262250000000002</v>
      </c>
      <c r="I12128">
        <v>58.585250000000002</v>
      </c>
    </row>
    <row r="12129" spans="3:9" x14ac:dyDescent="0.25">
      <c r="C12129" t="s">
        <v>48</v>
      </c>
      <c r="D12129" t="s">
        <v>128</v>
      </c>
      <c r="E12129" t="s">
        <v>160</v>
      </c>
      <c r="F12129">
        <v>13.0323333333333</v>
      </c>
      <c r="G12129">
        <v>15.529</v>
      </c>
      <c r="H12129">
        <v>30.248000000000001</v>
      </c>
      <c r="I12129">
        <v>25.205849999999899</v>
      </c>
    </row>
    <row r="12130" spans="3:9" x14ac:dyDescent="0.25">
      <c r="C12130" t="s">
        <v>48</v>
      </c>
      <c r="D12130" t="s">
        <v>128</v>
      </c>
      <c r="E12130" t="s">
        <v>161</v>
      </c>
      <c r="F12130">
        <v>11.454333333333301</v>
      </c>
      <c r="G12130">
        <v>17.590166666666601</v>
      </c>
      <c r="H12130">
        <v>24.530999999999999</v>
      </c>
      <c r="I12130">
        <v>31.383500000000002</v>
      </c>
    </row>
    <row r="12131" spans="3:9" x14ac:dyDescent="0.25">
      <c r="C12131" t="s">
        <v>48</v>
      </c>
      <c r="D12131" t="s">
        <v>128</v>
      </c>
      <c r="E12131" t="s">
        <v>162</v>
      </c>
      <c r="F12131">
        <v>10.5866666666666</v>
      </c>
      <c r="G12131">
        <v>17.486000000000001</v>
      </c>
      <c r="H12131">
        <v>26.256499999999999</v>
      </c>
      <c r="I12131">
        <v>38.939549999999798</v>
      </c>
    </row>
    <row r="12132" spans="3:9" x14ac:dyDescent="0.25">
      <c r="C12132" t="s">
        <v>48</v>
      </c>
      <c r="D12132" t="s">
        <v>128</v>
      </c>
      <c r="E12132" t="s">
        <v>163</v>
      </c>
      <c r="F12132">
        <v>11.5226666666666</v>
      </c>
      <c r="G12132">
        <v>17.158166666666599</v>
      </c>
      <c r="H12132">
        <v>26.752749999999999</v>
      </c>
      <c r="I12132">
        <v>33.571149999999903</v>
      </c>
    </row>
    <row r="12133" spans="3:9" x14ac:dyDescent="0.25">
      <c r="C12133" t="s">
        <v>48</v>
      </c>
      <c r="D12133" t="s">
        <v>128</v>
      </c>
      <c r="E12133" t="s">
        <v>164</v>
      </c>
      <c r="F12133">
        <v>10.675666666666601</v>
      </c>
      <c r="G12133">
        <v>19.349</v>
      </c>
      <c r="H12133">
        <v>25.033999999999999</v>
      </c>
      <c r="I12133">
        <v>34.170250000000003</v>
      </c>
    </row>
    <row r="12134" spans="3:9" x14ac:dyDescent="0.25">
      <c r="C12134" t="s">
        <v>48</v>
      </c>
      <c r="D12134" t="s">
        <v>128</v>
      </c>
      <c r="E12134" t="s">
        <v>165</v>
      </c>
      <c r="F12134">
        <v>11.277333333333299</v>
      </c>
      <c r="G12134">
        <v>15.1998333333333</v>
      </c>
      <c r="H12134">
        <v>27.991250000000001</v>
      </c>
      <c r="I12134">
        <v>29.65475</v>
      </c>
    </row>
    <row r="12135" spans="3:9" x14ac:dyDescent="0.25">
      <c r="C12135" t="s">
        <v>48</v>
      </c>
      <c r="D12135" t="s">
        <v>128</v>
      </c>
      <c r="E12135" t="s">
        <v>166</v>
      </c>
      <c r="F12135">
        <v>11.652333333333299</v>
      </c>
      <c r="G12135">
        <v>20.5625</v>
      </c>
      <c r="H12135">
        <v>28.836500000000001</v>
      </c>
      <c r="I12135">
        <v>47.084349999999901</v>
      </c>
    </row>
    <row r="12136" spans="3:9" x14ac:dyDescent="0.25">
      <c r="C12136" t="s">
        <v>48</v>
      </c>
      <c r="D12136" t="s">
        <v>128</v>
      </c>
      <c r="E12136" t="s">
        <v>167</v>
      </c>
      <c r="F12136">
        <v>11.072666666666599</v>
      </c>
      <c r="G12136">
        <v>19.198</v>
      </c>
      <c r="H12136">
        <v>29.256499999999999</v>
      </c>
      <c r="I12136">
        <v>38.047499999999999</v>
      </c>
    </row>
    <row r="12137" spans="3:9" x14ac:dyDescent="0.25">
      <c r="C12137" t="s">
        <v>48</v>
      </c>
      <c r="D12137" t="s">
        <v>128</v>
      </c>
      <c r="E12137" t="s">
        <v>168</v>
      </c>
      <c r="F12137">
        <v>55.516666666666602</v>
      </c>
      <c r="G12137">
        <v>86.783166666666602</v>
      </c>
      <c r="H12137">
        <v>130.56549999999999</v>
      </c>
      <c r="I12137">
        <v>167.71919999999901</v>
      </c>
    </row>
    <row r="12138" spans="3:9" x14ac:dyDescent="0.25">
      <c r="C12138" t="s">
        <v>48</v>
      </c>
      <c r="D12138" t="s">
        <v>128</v>
      </c>
      <c r="E12138" t="s">
        <v>169</v>
      </c>
      <c r="F12138">
        <v>22.725000000000001</v>
      </c>
      <c r="G12138">
        <v>39.7605</v>
      </c>
      <c r="H12138">
        <v>58.093000000000004</v>
      </c>
      <c r="I12138">
        <v>85.131849999999901</v>
      </c>
    </row>
    <row r="12139" spans="3:9" x14ac:dyDescent="0.25">
      <c r="C12139" t="s">
        <v>48</v>
      </c>
      <c r="D12139" t="s">
        <v>128</v>
      </c>
      <c r="E12139" t="s">
        <v>170</v>
      </c>
      <c r="F12139">
        <v>78.241666666666603</v>
      </c>
      <c r="G12139">
        <v>126.543666666666</v>
      </c>
      <c r="H12139">
        <v>188.6585</v>
      </c>
      <c r="I12139">
        <v>252.85104999999899</v>
      </c>
    </row>
    <row r="12140" spans="3:9" x14ac:dyDescent="0.25">
      <c r="C12140" t="s">
        <v>48</v>
      </c>
      <c r="D12140" t="s">
        <v>128</v>
      </c>
      <c r="E12140" t="s">
        <v>174</v>
      </c>
      <c r="F12140">
        <v>3.6726822361408999E-2</v>
      </c>
      <c r="G12140">
        <v>7.0416434421958801E-2</v>
      </c>
      <c r="H12140">
        <v>7.7340695395037296E-2</v>
      </c>
      <c r="I12140">
        <v>0.18121670962968101</v>
      </c>
    </row>
    <row r="12141" spans="3:9" x14ac:dyDescent="0.25">
      <c r="C12141" t="s">
        <v>48</v>
      </c>
      <c r="D12141" t="s">
        <v>128</v>
      </c>
      <c r="E12141" t="s">
        <v>175</v>
      </c>
      <c r="F12141">
        <v>7.8680806707126405E-2</v>
      </c>
      <c r="G12141">
        <v>9.6907836926089994E-2</v>
      </c>
      <c r="H12141">
        <v>0.10790792415382799</v>
      </c>
      <c r="I12141">
        <v>0.14208622204357199</v>
      </c>
    </row>
    <row r="12142" spans="3:9" x14ac:dyDescent="0.25">
      <c r="C12142" t="s">
        <v>48</v>
      </c>
      <c r="D12142" t="s">
        <v>128</v>
      </c>
      <c r="E12142" t="s">
        <v>176</v>
      </c>
      <c r="F12142">
        <v>1.20470050381972E-2</v>
      </c>
      <c r="G12142">
        <v>8.5646814466255702E-2</v>
      </c>
      <c r="H12142">
        <v>4.8000694174497899E-2</v>
      </c>
      <c r="I12142">
        <v>0.109619038429757</v>
      </c>
    </row>
    <row r="12143" spans="3:9" x14ac:dyDescent="0.25">
      <c r="C12143" t="s">
        <v>48</v>
      </c>
      <c r="D12143" t="s">
        <v>128</v>
      </c>
      <c r="E12143" t="s">
        <v>177</v>
      </c>
      <c r="F12143">
        <v>1.23802089152338E-2</v>
      </c>
      <c r="G12143">
        <v>0.11321851588776501</v>
      </c>
      <c r="H12143">
        <v>6.0579043514113598E-2</v>
      </c>
      <c r="I12143">
        <v>8.5239291905617506E-2</v>
      </c>
    </row>
    <row r="12144" spans="3:9" x14ac:dyDescent="0.25">
      <c r="C12144" t="s">
        <v>48</v>
      </c>
      <c r="D12144" t="s">
        <v>128</v>
      </c>
      <c r="E12144" t="s">
        <v>178</v>
      </c>
      <c r="F12144">
        <v>4.0650670746319997E-3</v>
      </c>
      <c r="G12144">
        <v>3.1257614352666697E-2</v>
      </c>
      <c r="H12144">
        <v>4.1393561325112502E-2</v>
      </c>
      <c r="I12144">
        <v>0.143596622354911</v>
      </c>
    </row>
    <row r="12145" spans="1:9" x14ac:dyDescent="0.25">
      <c r="C12145" t="s">
        <v>48</v>
      </c>
      <c r="D12145" t="s">
        <v>128</v>
      </c>
      <c r="E12145" t="s">
        <v>179</v>
      </c>
      <c r="F12145">
        <v>0.11603000196715101</v>
      </c>
      <c r="G12145">
        <v>0.19784259603061699</v>
      </c>
      <c r="H12145">
        <v>0.181321560867233</v>
      </c>
      <c r="I12145">
        <v>0.33819178981826398</v>
      </c>
    </row>
    <row r="12146" spans="1:9" x14ac:dyDescent="0.25">
      <c r="C12146" t="s">
        <v>48</v>
      </c>
      <c r="D12146" t="s">
        <v>128</v>
      </c>
      <c r="E12146" t="s">
        <v>180</v>
      </c>
      <c r="F12146">
        <v>7.4506871708075406E-2</v>
      </c>
      <c r="G12146">
        <v>0.18152016682017799</v>
      </c>
      <c r="H12146">
        <v>0.19642738591893799</v>
      </c>
      <c r="I12146">
        <v>0.45069199697773299</v>
      </c>
    </row>
    <row r="12147" spans="1:9" x14ac:dyDescent="0.25">
      <c r="C12147" t="s">
        <v>48</v>
      </c>
      <c r="D12147" t="s">
        <v>128</v>
      </c>
      <c r="E12147" t="s">
        <v>181</v>
      </c>
      <c r="F12147">
        <v>0.101687651810433</v>
      </c>
      <c r="G12147">
        <v>0.181050842804479</v>
      </c>
      <c r="H12147">
        <v>0.21676037749159599</v>
      </c>
      <c r="I12147">
        <v>0.36757670527644198</v>
      </c>
    </row>
    <row r="12148" spans="1:9" x14ac:dyDescent="0.25">
      <c r="C12148" t="s">
        <v>48</v>
      </c>
      <c r="D12148" t="s">
        <v>128</v>
      </c>
      <c r="E12148" t="s">
        <v>182</v>
      </c>
      <c r="F12148">
        <v>7.4033792667950599E-2</v>
      </c>
      <c r="G12148">
        <v>0.22636019987838099</v>
      </c>
      <c r="H12148">
        <v>0.20296920867056201</v>
      </c>
      <c r="I12148">
        <v>0.35945957768806103</v>
      </c>
    </row>
    <row r="12149" spans="1:9" x14ac:dyDescent="0.25">
      <c r="C12149" t="s">
        <v>48</v>
      </c>
      <c r="D12149" t="s">
        <v>128</v>
      </c>
      <c r="E12149" t="s">
        <v>183</v>
      </c>
      <c r="F12149">
        <v>8.4127492609920099E-2</v>
      </c>
      <c r="G12149">
        <v>0.165233008459683</v>
      </c>
      <c r="H12149">
        <v>0.265961366893045</v>
      </c>
      <c r="I12149">
        <v>0.34151384394724399</v>
      </c>
    </row>
    <row r="12150" spans="1:9" x14ac:dyDescent="0.25">
      <c r="C12150" t="s">
        <v>48</v>
      </c>
      <c r="D12150" t="s">
        <v>128</v>
      </c>
      <c r="E12150" t="s">
        <v>184</v>
      </c>
      <c r="F12150">
        <v>0.12842193077889</v>
      </c>
      <c r="G12150">
        <v>0.30252273768296301</v>
      </c>
      <c r="H12150">
        <v>0.28103125948166302</v>
      </c>
      <c r="I12150">
        <v>0.46971521778134101</v>
      </c>
    </row>
    <row r="12151" spans="1:9" x14ac:dyDescent="0.25">
      <c r="C12151" t="s">
        <v>48</v>
      </c>
      <c r="D12151" t="s">
        <v>128</v>
      </c>
      <c r="E12151" t="s">
        <v>185</v>
      </c>
      <c r="F12151">
        <v>9.4695978418922702E-2</v>
      </c>
      <c r="G12151">
        <v>0.21934174807940199</v>
      </c>
      <c r="H12151">
        <v>0.30839403628182999</v>
      </c>
      <c r="I12151">
        <v>0.39704085143914097</v>
      </c>
    </row>
    <row r="12152" spans="1:9" x14ac:dyDescent="0.25">
      <c r="C12152" t="s">
        <v>48</v>
      </c>
      <c r="D12152" t="s">
        <v>128</v>
      </c>
      <c r="E12152" t="s">
        <v>186</v>
      </c>
      <c r="F12152">
        <v>9.27267297372244E-2</v>
      </c>
      <c r="G12152">
        <v>0.19769228866284699</v>
      </c>
      <c r="H12152">
        <v>0.21713755709473401</v>
      </c>
      <c r="I12152">
        <v>0.382539684409127</v>
      </c>
    </row>
    <row r="12153" spans="1:9" x14ac:dyDescent="0.25">
      <c r="C12153" t="s">
        <v>48</v>
      </c>
      <c r="D12153" t="s">
        <v>128</v>
      </c>
      <c r="E12153" t="s">
        <v>187</v>
      </c>
      <c r="F12153">
        <v>0.12725760544654199</v>
      </c>
      <c r="G12153">
        <v>0.27285717072272497</v>
      </c>
      <c r="H12153">
        <v>0.30112692168414501</v>
      </c>
      <c r="I12153">
        <v>0.439499188748597</v>
      </c>
    </row>
    <row r="12154" spans="1:9" x14ac:dyDescent="0.25">
      <c r="C12154" t="s">
        <v>48</v>
      </c>
      <c r="D12154" t="s">
        <v>128</v>
      </c>
      <c r="E12154" t="s">
        <v>188</v>
      </c>
      <c r="F12154">
        <v>0.10560298277994</v>
      </c>
      <c r="G12154">
        <v>0.225023653735484</v>
      </c>
      <c r="H12154">
        <v>0.24599162044513001</v>
      </c>
      <c r="I12154">
        <v>0.40862774212819702</v>
      </c>
    </row>
    <row r="12155" spans="1:9" x14ac:dyDescent="0.25">
      <c r="C12155" t="s">
        <v>48</v>
      </c>
      <c r="D12155" t="s">
        <v>128</v>
      </c>
      <c r="E12155" t="s">
        <v>193</v>
      </c>
      <c r="F12155">
        <v>78.241666666666603</v>
      </c>
      <c r="G12155">
        <v>126.543666666666</v>
      </c>
      <c r="H12155">
        <v>188.6585</v>
      </c>
      <c r="I12155">
        <v>252.85104999999899</v>
      </c>
    </row>
    <row r="12156" spans="1:9" x14ac:dyDescent="0.25">
      <c r="C12156" t="s">
        <v>48</v>
      </c>
      <c r="D12156" t="s">
        <v>128</v>
      </c>
      <c r="E12156" t="s">
        <v>108</v>
      </c>
      <c r="F12156">
        <v>476.90156094469</v>
      </c>
      <c r="G12156">
        <v>771.96449541659501</v>
      </c>
      <c r="H12156">
        <v>1149.0777525421699</v>
      </c>
      <c r="I12156">
        <v>1541.1685856845199</v>
      </c>
    </row>
    <row r="12157" spans="1:9" x14ac:dyDescent="0.25">
      <c r="A12157" t="s">
        <v>89</v>
      </c>
      <c r="B12157">
        <v>1</v>
      </c>
      <c r="C12157" t="s">
        <v>48</v>
      </c>
      <c r="D12157" t="s">
        <v>129</v>
      </c>
    </row>
    <row r="12158" spans="1:9" x14ac:dyDescent="0.25">
      <c r="A12158" t="s">
        <v>91</v>
      </c>
      <c r="B12158">
        <v>4</v>
      </c>
      <c r="C12158" t="s">
        <v>48</v>
      </c>
      <c r="D12158" t="s">
        <v>129</v>
      </c>
    </row>
    <row r="12159" spans="1:9" x14ac:dyDescent="0.25">
      <c r="A12159" t="s">
        <v>92</v>
      </c>
      <c r="B12159">
        <v>0</v>
      </c>
      <c r="C12159" t="s">
        <v>48</v>
      </c>
      <c r="D12159" t="s">
        <v>129</v>
      </c>
    </row>
    <row r="12160" spans="1:9" x14ac:dyDescent="0.25">
      <c r="A12160" t="s">
        <v>93</v>
      </c>
      <c r="B12160">
        <v>4</v>
      </c>
      <c r="C12160" t="s">
        <v>48</v>
      </c>
      <c r="D12160" t="s">
        <v>129</v>
      </c>
    </row>
    <row r="12161" spans="1:10" x14ac:dyDescent="0.25">
      <c r="A12161" t="s">
        <v>94</v>
      </c>
      <c r="B12161">
        <v>1</v>
      </c>
      <c r="C12161" t="s">
        <v>48</v>
      </c>
      <c r="D12161" t="s">
        <v>129</v>
      </c>
    </row>
    <row r="12162" spans="1:10" x14ac:dyDescent="0.25">
      <c r="A12162" t="s">
        <v>95</v>
      </c>
      <c r="B12162">
        <v>1</v>
      </c>
      <c r="C12162" t="s">
        <v>48</v>
      </c>
      <c r="D12162" t="s">
        <v>129</v>
      </c>
    </row>
    <row r="12163" spans="1:10" x14ac:dyDescent="0.25">
      <c r="A12163" t="s">
        <v>96</v>
      </c>
      <c r="B12163">
        <v>0</v>
      </c>
      <c r="C12163" t="s">
        <v>48</v>
      </c>
      <c r="D12163" t="s">
        <v>129</v>
      </c>
    </row>
    <row r="12164" spans="1:10" x14ac:dyDescent="0.25">
      <c r="A12164" t="s">
        <v>97</v>
      </c>
      <c r="B12164">
        <v>2</v>
      </c>
      <c r="C12164" t="s">
        <v>48</v>
      </c>
      <c r="D12164" t="s">
        <v>129</v>
      </c>
    </row>
    <row r="12165" spans="1:10" x14ac:dyDescent="0.25">
      <c r="A12165" t="s">
        <v>98</v>
      </c>
      <c r="B12165">
        <v>0</v>
      </c>
      <c r="C12165" t="s">
        <v>48</v>
      </c>
      <c r="D12165" t="s">
        <v>129</v>
      </c>
    </row>
    <row r="12166" spans="1:10" x14ac:dyDescent="0.25">
      <c r="A12166" t="s">
        <v>99</v>
      </c>
      <c r="B12166">
        <v>2</v>
      </c>
      <c r="C12166" t="s">
        <v>48</v>
      </c>
      <c r="D12166" t="s">
        <v>129</v>
      </c>
    </row>
    <row r="12167" spans="1:10" x14ac:dyDescent="0.25">
      <c r="A12167" t="s">
        <v>100</v>
      </c>
      <c r="B12167">
        <v>1</v>
      </c>
      <c r="C12167" t="s">
        <v>48</v>
      </c>
      <c r="D12167" t="s">
        <v>129</v>
      </c>
    </row>
    <row r="12168" spans="1:10" x14ac:dyDescent="0.25">
      <c r="A12168" t="s">
        <v>101</v>
      </c>
      <c r="B12168">
        <v>2</v>
      </c>
      <c r="C12168" t="s">
        <v>48</v>
      </c>
      <c r="D12168" t="s">
        <v>129</v>
      </c>
    </row>
    <row r="12169" spans="1:10" x14ac:dyDescent="0.25">
      <c r="A12169" t="s">
        <v>102</v>
      </c>
      <c r="B12169">
        <v>1</v>
      </c>
      <c r="C12169" t="s">
        <v>48</v>
      </c>
      <c r="D12169" t="s">
        <v>129</v>
      </c>
    </row>
    <row r="12170" spans="1:10" x14ac:dyDescent="0.25">
      <c r="A12170" t="s">
        <v>103</v>
      </c>
      <c r="B12170">
        <v>2</v>
      </c>
      <c r="C12170" t="s">
        <v>48</v>
      </c>
      <c r="D12170" t="s">
        <v>129</v>
      </c>
    </row>
    <row r="12171" spans="1:10" x14ac:dyDescent="0.25">
      <c r="A12171" t="s">
        <v>104</v>
      </c>
      <c r="B12171">
        <v>4</v>
      </c>
      <c r="C12171" t="s">
        <v>48</v>
      </c>
      <c r="D12171" t="s">
        <v>129</v>
      </c>
    </row>
    <row r="12172" spans="1:10" x14ac:dyDescent="0.25">
      <c r="A12172" t="s">
        <v>105</v>
      </c>
      <c r="B12172">
        <v>1</v>
      </c>
      <c r="C12172" t="s">
        <v>48</v>
      </c>
      <c r="D12172" t="s">
        <v>129</v>
      </c>
    </row>
    <row r="12173" spans="1:10" x14ac:dyDescent="0.25">
      <c r="A12173" t="s">
        <v>106</v>
      </c>
      <c r="B12173">
        <v>3</v>
      </c>
      <c r="C12173" t="s">
        <v>48</v>
      </c>
      <c r="D12173" t="s">
        <v>129</v>
      </c>
    </row>
    <row r="12174" spans="1:10" x14ac:dyDescent="0.25">
      <c r="C12174" t="s">
        <v>48</v>
      </c>
      <c r="D12174" t="s">
        <v>130</v>
      </c>
      <c r="E12174" t="s">
        <v>132</v>
      </c>
      <c r="F12174">
        <v>0.11643105158730099</v>
      </c>
      <c r="G12174">
        <v>0.188309027777777</v>
      </c>
      <c r="H12174">
        <v>0.28074181547618998</v>
      </c>
      <c r="I12174">
        <v>0.364931547619047</v>
      </c>
      <c r="J12174">
        <v>0.38004474206349098</v>
      </c>
    </row>
    <row r="12175" spans="1:10" x14ac:dyDescent="0.25">
      <c r="C12175" t="s">
        <v>48</v>
      </c>
      <c r="D12175" t="s">
        <v>130</v>
      </c>
      <c r="E12175" t="s">
        <v>133</v>
      </c>
      <c r="F12175">
        <v>0.105602982779939</v>
      </c>
      <c r="G12175">
        <v>0.225023653735484</v>
      </c>
      <c r="H12175">
        <v>0.24599162044513001</v>
      </c>
      <c r="I12175">
        <v>0.34774748630905</v>
      </c>
      <c r="J12175">
        <v>0.42892116073457998</v>
      </c>
    </row>
    <row r="12176" spans="1:10" x14ac:dyDescent="0.25">
      <c r="C12176" t="s">
        <v>48</v>
      </c>
      <c r="D12176" t="s">
        <v>130</v>
      </c>
      <c r="E12176" t="s">
        <v>134</v>
      </c>
      <c r="F12176">
        <v>4.1000000000000002E-2</v>
      </c>
      <c r="G12176">
        <v>3.7499999999999999E-2</v>
      </c>
      <c r="H12176">
        <v>5.2749999999999998E-2</v>
      </c>
      <c r="I12176">
        <v>6.7000000000000004E-2</v>
      </c>
      <c r="J12176">
        <v>4.2033333333315798E-2</v>
      </c>
    </row>
    <row r="12177" spans="3:10" x14ac:dyDescent="0.25">
      <c r="C12177" t="s">
        <v>48</v>
      </c>
      <c r="D12177" t="s">
        <v>130</v>
      </c>
      <c r="E12177" t="s">
        <v>135</v>
      </c>
      <c r="F12177">
        <v>1.21933333333333</v>
      </c>
      <c r="G12177">
        <v>1.917</v>
      </c>
      <c r="H12177">
        <v>2.1502500000000002</v>
      </c>
      <c r="I12177">
        <v>2.17</v>
      </c>
      <c r="J12177">
        <v>3.2423333333333302</v>
      </c>
    </row>
    <row r="12178" spans="3:10" x14ac:dyDescent="0.25">
      <c r="C12178" t="s">
        <v>48</v>
      </c>
      <c r="D12178" t="s">
        <v>130</v>
      </c>
      <c r="E12178" t="s">
        <v>136</v>
      </c>
      <c r="F12178">
        <v>5.8666666666666603E-2</v>
      </c>
      <c r="G12178">
        <v>6.68333333333333E-2</v>
      </c>
      <c r="H12178">
        <v>0.12787499999999999</v>
      </c>
      <c r="I12178">
        <v>0.104</v>
      </c>
      <c r="J12178">
        <v>8.9249999999999996E-2</v>
      </c>
    </row>
    <row r="12179" spans="3:10" x14ac:dyDescent="0.25">
      <c r="C12179" t="s">
        <v>48</v>
      </c>
      <c r="D12179" t="s">
        <v>130</v>
      </c>
      <c r="E12179" t="s">
        <v>137</v>
      </c>
      <c r="F12179">
        <v>9.3166666666666606E-2</v>
      </c>
      <c r="G12179">
        <v>0.1075</v>
      </c>
      <c r="H12179">
        <v>0.20899999999999999</v>
      </c>
      <c r="I12179">
        <v>0.222</v>
      </c>
      <c r="J12179">
        <v>0.217</v>
      </c>
    </row>
    <row r="12180" spans="3:10" x14ac:dyDescent="0.25">
      <c r="C12180" t="s">
        <v>48</v>
      </c>
      <c r="D12180" t="s">
        <v>130</v>
      </c>
      <c r="E12180" t="s">
        <v>138</v>
      </c>
      <c r="F12180">
        <v>0.13666666666666599</v>
      </c>
      <c r="G12180">
        <v>0.20733333333333301</v>
      </c>
      <c r="H12180">
        <v>0.33506249999999999</v>
      </c>
      <c r="I12180">
        <v>0.53325</v>
      </c>
      <c r="J12180">
        <v>0.53925000000000001</v>
      </c>
    </row>
    <row r="12181" spans="3:10" x14ac:dyDescent="0.25">
      <c r="C12181" t="s">
        <v>48</v>
      </c>
      <c r="D12181" t="s">
        <v>130</v>
      </c>
      <c r="E12181" t="s">
        <v>139</v>
      </c>
      <c r="F12181">
        <v>0.11643105158730099</v>
      </c>
      <c r="G12181">
        <v>0.188309027777777</v>
      </c>
      <c r="H12181">
        <v>0.28074181547618998</v>
      </c>
      <c r="I12181">
        <v>0.364931547619047</v>
      </c>
      <c r="J12181">
        <v>0.38004474206349098</v>
      </c>
    </row>
    <row r="12182" spans="3:10" x14ac:dyDescent="0.25">
      <c r="C12182" t="s">
        <v>48</v>
      </c>
      <c r="D12182" t="s">
        <v>130</v>
      </c>
      <c r="E12182" t="s">
        <v>140</v>
      </c>
      <c r="F12182">
        <v>2.7943452380952301</v>
      </c>
      <c r="G12182">
        <v>4.5194166666666602</v>
      </c>
      <c r="H12182">
        <v>6.7378035714285698</v>
      </c>
      <c r="I12182">
        <v>8.7583571428571396</v>
      </c>
      <c r="J12182">
        <v>9.1210738095237893</v>
      </c>
    </row>
    <row r="12183" spans="3:10" x14ac:dyDescent="0.25">
      <c r="C12183" t="s">
        <v>48</v>
      </c>
      <c r="D12183" t="s">
        <v>130</v>
      </c>
      <c r="E12183" t="s">
        <v>141</v>
      </c>
      <c r="F12183">
        <v>9.1098214285714199E-2</v>
      </c>
      <c r="G12183">
        <v>0.17564880952380901</v>
      </c>
      <c r="H12183">
        <v>0.20866741071428499</v>
      </c>
      <c r="I12183">
        <v>0.36641071428571398</v>
      </c>
      <c r="J12183">
        <v>0.39273035714285598</v>
      </c>
    </row>
    <row r="12184" spans="3:10" x14ac:dyDescent="0.25">
      <c r="C12184" t="s">
        <v>48</v>
      </c>
      <c r="D12184" t="s">
        <v>130</v>
      </c>
      <c r="E12184" t="s">
        <v>142</v>
      </c>
      <c r="F12184">
        <v>0.16381944444444399</v>
      </c>
      <c r="G12184">
        <v>0.22261111111111101</v>
      </c>
      <c r="H12184">
        <v>0.36001190476190398</v>
      </c>
      <c r="I12184">
        <v>0.43585119047618998</v>
      </c>
      <c r="J12184">
        <v>0.45899087301587099</v>
      </c>
    </row>
    <row r="12185" spans="3:10" x14ac:dyDescent="0.25">
      <c r="C12185" t="s">
        <v>48</v>
      </c>
      <c r="D12185" t="s">
        <v>130</v>
      </c>
      <c r="E12185" t="s">
        <v>143</v>
      </c>
      <c r="F12185">
        <v>0.11532738095238</v>
      </c>
      <c r="G12185">
        <v>0.23515476190476101</v>
      </c>
      <c r="H12185">
        <v>0.29728125</v>
      </c>
      <c r="I12185">
        <v>0.40818749999999998</v>
      </c>
      <c r="J12185">
        <v>0.45527678571428498</v>
      </c>
    </row>
    <row r="12186" spans="3:10" x14ac:dyDescent="0.25">
      <c r="C12186" t="s">
        <v>48</v>
      </c>
      <c r="D12186" t="s">
        <v>130</v>
      </c>
      <c r="E12186" t="s">
        <v>144</v>
      </c>
      <c r="F12186">
        <v>0.130071428571428</v>
      </c>
      <c r="G12186">
        <v>0.24648214285714201</v>
      </c>
      <c r="H12186">
        <v>0.36841294642857098</v>
      </c>
      <c r="I12186">
        <v>0.52274107142857096</v>
      </c>
      <c r="J12186">
        <v>0.52319642857142801</v>
      </c>
    </row>
    <row r="12187" spans="3:10" x14ac:dyDescent="0.25">
      <c r="C12187" t="s">
        <v>48</v>
      </c>
      <c r="D12187" t="s">
        <v>130</v>
      </c>
      <c r="E12187" t="s">
        <v>145</v>
      </c>
      <c r="F12187">
        <v>7.75734126984126E-2</v>
      </c>
      <c r="G12187">
        <v>9.2434523809523703E-2</v>
      </c>
      <c r="H12187">
        <v>0.18004761904761901</v>
      </c>
      <c r="I12187">
        <v>0.15898214285714199</v>
      </c>
      <c r="J12187">
        <v>0.14705238095237999</v>
      </c>
    </row>
    <row r="12188" spans="3:10" x14ac:dyDescent="0.25">
      <c r="C12188" t="s">
        <v>48</v>
      </c>
      <c r="D12188" t="s">
        <v>130</v>
      </c>
      <c r="E12188" t="s">
        <v>146</v>
      </c>
      <c r="F12188">
        <v>78.241666666666603</v>
      </c>
      <c r="G12188">
        <v>126.543666666666</v>
      </c>
      <c r="H12188">
        <v>188.6585</v>
      </c>
      <c r="I12188">
        <v>245.23400000000001</v>
      </c>
      <c r="J12188">
        <v>255.390066666666</v>
      </c>
    </row>
    <row r="12189" spans="3:10" x14ac:dyDescent="0.25">
      <c r="C12189" t="s">
        <v>48</v>
      </c>
      <c r="D12189" t="s">
        <v>130</v>
      </c>
      <c r="E12189" t="s">
        <v>147</v>
      </c>
      <c r="F12189">
        <v>0.119315972222222</v>
      </c>
      <c r="G12189">
        <v>0.18323090277777701</v>
      </c>
      <c r="H12189">
        <v>0.25553124999999999</v>
      </c>
      <c r="I12189">
        <v>0.35401041666666599</v>
      </c>
      <c r="J12189">
        <v>0.31787847222222199</v>
      </c>
    </row>
    <row r="12190" spans="3:10" x14ac:dyDescent="0.25">
      <c r="C12190" t="s">
        <v>48</v>
      </c>
      <c r="D12190" t="s">
        <v>130</v>
      </c>
      <c r="E12190" t="s">
        <v>148</v>
      </c>
      <c r="F12190">
        <v>0.110277777777777</v>
      </c>
      <c r="G12190">
        <v>0.18214583333333301</v>
      </c>
      <c r="H12190">
        <v>0.27350520833333303</v>
      </c>
      <c r="I12190">
        <v>0.40201041666666598</v>
      </c>
      <c r="J12190">
        <v>0.40682361111110799</v>
      </c>
    </row>
    <row r="12191" spans="3:10" x14ac:dyDescent="0.25">
      <c r="C12191" t="s">
        <v>48</v>
      </c>
      <c r="D12191" t="s">
        <v>130</v>
      </c>
      <c r="E12191" t="s">
        <v>149</v>
      </c>
      <c r="F12191">
        <v>0.120027777777777</v>
      </c>
      <c r="G12191">
        <v>0.17873090277777701</v>
      </c>
      <c r="H12191">
        <v>0.27867447916666599</v>
      </c>
      <c r="I12191">
        <v>0.40660416666666599</v>
      </c>
      <c r="J12191">
        <v>0.33073124999999798</v>
      </c>
    </row>
    <row r="12192" spans="3:10" x14ac:dyDescent="0.25">
      <c r="C12192" t="s">
        <v>48</v>
      </c>
      <c r="D12192" t="s">
        <v>130</v>
      </c>
      <c r="E12192" t="s">
        <v>150</v>
      </c>
      <c r="F12192">
        <v>0.111204861111111</v>
      </c>
      <c r="G12192">
        <v>0.20155208333333299</v>
      </c>
      <c r="H12192">
        <v>0.26077083333333301</v>
      </c>
      <c r="I12192">
        <v>0.42026041666666603</v>
      </c>
      <c r="J12192">
        <v>0.33450000000000002</v>
      </c>
    </row>
    <row r="12193" spans="3:10" x14ac:dyDescent="0.25">
      <c r="C12193" t="s">
        <v>48</v>
      </c>
      <c r="D12193" t="s">
        <v>130</v>
      </c>
      <c r="E12193" t="s">
        <v>151</v>
      </c>
      <c r="F12193">
        <v>0.11747222222222201</v>
      </c>
      <c r="G12193">
        <v>0.15833159722222201</v>
      </c>
      <c r="H12193">
        <v>0.29157552083333299</v>
      </c>
      <c r="I12193">
        <v>0.40301041666666598</v>
      </c>
      <c r="J12193">
        <v>0.27753472222222197</v>
      </c>
    </row>
    <row r="12194" spans="3:10" x14ac:dyDescent="0.25">
      <c r="C12194" t="s">
        <v>48</v>
      </c>
      <c r="D12194" t="s">
        <v>130</v>
      </c>
      <c r="E12194" t="s">
        <v>152</v>
      </c>
      <c r="F12194">
        <v>0.12137847222222201</v>
      </c>
      <c r="G12194">
        <v>0.21419270833333301</v>
      </c>
      <c r="H12194">
        <v>0.30038020833333301</v>
      </c>
      <c r="I12194">
        <v>0.27960416666666599</v>
      </c>
      <c r="J12194">
        <v>0.56074791666666501</v>
      </c>
    </row>
    <row r="12195" spans="3:10" x14ac:dyDescent="0.25">
      <c r="C12195" t="s">
        <v>48</v>
      </c>
      <c r="D12195" t="s">
        <v>130</v>
      </c>
      <c r="E12195" t="s">
        <v>153</v>
      </c>
      <c r="F12195">
        <v>0.115340277777777</v>
      </c>
      <c r="G12195">
        <v>0.19997916666666599</v>
      </c>
      <c r="H12195">
        <v>0.30475520833333303</v>
      </c>
      <c r="I12195">
        <v>0.289020833333333</v>
      </c>
      <c r="J12195">
        <v>0.43209722222222202</v>
      </c>
    </row>
    <row r="12196" spans="3:10" x14ac:dyDescent="0.25">
      <c r="C12196" t="s">
        <v>48</v>
      </c>
      <c r="D12196" t="s">
        <v>130</v>
      </c>
      <c r="E12196" t="s">
        <v>154</v>
      </c>
      <c r="F12196">
        <v>0.115659722222222</v>
      </c>
      <c r="G12196">
        <v>0.18079826388888801</v>
      </c>
      <c r="H12196">
        <v>0.27201145833333301</v>
      </c>
      <c r="I12196">
        <v>0.39717916666666597</v>
      </c>
      <c r="J12196">
        <v>0.33349361111110998</v>
      </c>
    </row>
    <row r="12197" spans="3:10" x14ac:dyDescent="0.25">
      <c r="C12197" t="s">
        <v>48</v>
      </c>
      <c r="D12197" t="s">
        <v>130</v>
      </c>
      <c r="E12197" t="s">
        <v>155</v>
      </c>
      <c r="F12197">
        <v>0.118359374999999</v>
      </c>
      <c r="G12197">
        <v>0.20708593749999901</v>
      </c>
      <c r="H12197">
        <v>0.30256770833333302</v>
      </c>
      <c r="I12197">
        <v>0.28431250000000002</v>
      </c>
      <c r="J12197">
        <v>0.49642256944444402</v>
      </c>
    </row>
    <row r="12198" spans="3:10" x14ac:dyDescent="0.25">
      <c r="C12198" t="s">
        <v>48</v>
      </c>
      <c r="D12198" t="s">
        <v>130</v>
      </c>
      <c r="E12198" t="s">
        <v>156</v>
      </c>
      <c r="F12198">
        <v>10.202999999999999</v>
      </c>
      <c r="G12198">
        <v>19.672666666666601</v>
      </c>
      <c r="H12198">
        <v>23.370750000000001</v>
      </c>
      <c r="I12198">
        <v>41.037999999999997</v>
      </c>
      <c r="J12198">
        <v>43.985799999999898</v>
      </c>
    </row>
    <row r="12199" spans="3:10" x14ac:dyDescent="0.25">
      <c r="C12199" t="s">
        <v>48</v>
      </c>
      <c r="D12199" t="s">
        <v>130</v>
      </c>
      <c r="E12199" t="s">
        <v>157</v>
      </c>
      <c r="F12199">
        <v>27.521666666666601</v>
      </c>
      <c r="G12199">
        <v>37.3986666666666</v>
      </c>
      <c r="H12199">
        <v>60.481999999999999</v>
      </c>
      <c r="I12199">
        <v>73.222999999999999</v>
      </c>
      <c r="J12199">
        <v>77.110466666666397</v>
      </c>
    </row>
    <row r="12200" spans="3:10" x14ac:dyDescent="0.25">
      <c r="C12200" t="s">
        <v>48</v>
      </c>
      <c r="D12200" t="s">
        <v>130</v>
      </c>
      <c r="E12200" t="s">
        <v>158</v>
      </c>
      <c r="F12200">
        <v>12.9166666666666</v>
      </c>
      <c r="G12200">
        <v>26.337333333333302</v>
      </c>
      <c r="H12200">
        <v>33.295499999999997</v>
      </c>
      <c r="I12200">
        <v>45.716999999999999</v>
      </c>
      <c r="J12200">
        <v>50.991</v>
      </c>
    </row>
    <row r="12201" spans="3:10" x14ac:dyDescent="0.25">
      <c r="C12201" t="s">
        <v>48</v>
      </c>
      <c r="D12201" t="s">
        <v>130</v>
      </c>
      <c r="E12201" t="s">
        <v>159</v>
      </c>
      <c r="F12201">
        <v>14.568</v>
      </c>
      <c r="G12201">
        <v>27.606000000000002</v>
      </c>
      <c r="H12201">
        <v>41.262250000000002</v>
      </c>
      <c r="I12201">
        <v>58.546999999999997</v>
      </c>
      <c r="J12201">
        <v>58.597999999999999</v>
      </c>
    </row>
    <row r="12202" spans="3:10" x14ac:dyDescent="0.25">
      <c r="C12202" t="s">
        <v>48</v>
      </c>
      <c r="D12202" t="s">
        <v>130</v>
      </c>
      <c r="E12202" t="s">
        <v>160</v>
      </c>
      <c r="F12202">
        <v>13.0323333333333</v>
      </c>
      <c r="G12202">
        <v>15.529</v>
      </c>
      <c r="H12202">
        <v>30.248000000000001</v>
      </c>
      <c r="I12202">
        <v>26.709</v>
      </c>
      <c r="J12202">
        <v>24.704799999999899</v>
      </c>
    </row>
    <row r="12203" spans="3:10" x14ac:dyDescent="0.25">
      <c r="C12203" t="s">
        <v>48</v>
      </c>
      <c r="D12203" t="s">
        <v>130</v>
      </c>
      <c r="E12203" t="s">
        <v>161</v>
      </c>
      <c r="F12203">
        <v>11.454333333333301</v>
      </c>
      <c r="G12203">
        <v>17.590166666666601</v>
      </c>
      <c r="H12203">
        <v>24.530999999999999</v>
      </c>
      <c r="I12203">
        <v>33.984999999999999</v>
      </c>
      <c r="J12203">
        <v>30.5163333333333</v>
      </c>
    </row>
    <row r="12204" spans="3:10" x14ac:dyDescent="0.25">
      <c r="C12204" t="s">
        <v>48</v>
      </c>
      <c r="D12204" t="s">
        <v>130</v>
      </c>
      <c r="E12204" t="s">
        <v>162</v>
      </c>
      <c r="F12204">
        <v>10.5866666666666</v>
      </c>
      <c r="G12204">
        <v>17.486000000000001</v>
      </c>
      <c r="H12204">
        <v>26.256499999999999</v>
      </c>
      <c r="I12204">
        <v>38.593000000000004</v>
      </c>
      <c r="J12204">
        <v>39.055066666666399</v>
      </c>
    </row>
    <row r="12205" spans="3:10" x14ac:dyDescent="0.25">
      <c r="C12205" t="s">
        <v>48</v>
      </c>
      <c r="D12205" t="s">
        <v>130</v>
      </c>
      <c r="E12205" t="s">
        <v>163</v>
      </c>
      <c r="F12205">
        <v>11.5226666666666</v>
      </c>
      <c r="G12205">
        <v>17.158166666666599</v>
      </c>
      <c r="H12205">
        <v>26.752749999999999</v>
      </c>
      <c r="I12205">
        <v>39.033999999999999</v>
      </c>
      <c r="J12205">
        <v>31.750199999999801</v>
      </c>
    </row>
    <row r="12206" spans="3:10" x14ac:dyDescent="0.25">
      <c r="C12206" t="s">
        <v>48</v>
      </c>
      <c r="D12206" t="s">
        <v>130</v>
      </c>
      <c r="E12206" t="s">
        <v>164</v>
      </c>
      <c r="F12206">
        <v>10.675666666666601</v>
      </c>
      <c r="G12206">
        <v>19.349</v>
      </c>
      <c r="H12206">
        <v>25.033999999999999</v>
      </c>
      <c r="I12206">
        <v>40.344999999999999</v>
      </c>
      <c r="J12206">
        <v>32.112000000000002</v>
      </c>
    </row>
    <row r="12207" spans="3:10" x14ac:dyDescent="0.25">
      <c r="C12207" t="s">
        <v>48</v>
      </c>
      <c r="D12207" t="s">
        <v>130</v>
      </c>
      <c r="E12207" t="s">
        <v>165</v>
      </c>
      <c r="F12207">
        <v>11.277333333333299</v>
      </c>
      <c r="G12207">
        <v>15.1998333333333</v>
      </c>
      <c r="H12207">
        <v>27.991250000000001</v>
      </c>
      <c r="I12207">
        <v>38.689</v>
      </c>
      <c r="J12207">
        <v>26.643333333333299</v>
      </c>
    </row>
    <row r="12208" spans="3:10" x14ac:dyDescent="0.25">
      <c r="C12208" t="s">
        <v>48</v>
      </c>
      <c r="D12208" t="s">
        <v>130</v>
      </c>
      <c r="E12208" t="s">
        <v>166</v>
      </c>
      <c r="F12208">
        <v>11.652333333333299</v>
      </c>
      <c r="G12208">
        <v>20.5625</v>
      </c>
      <c r="H12208">
        <v>28.836500000000001</v>
      </c>
      <c r="I12208">
        <v>26.841999999999999</v>
      </c>
      <c r="J12208">
        <v>53.831799999999902</v>
      </c>
    </row>
    <row r="12209" spans="3:10" x14ac:dyDescent="0.25">
      <c r="C12209" t="s">
        <v>48</v>
      </c>
      <c r="D12209" t="s">
        <v>130</v>
      </c>
      <c r="E12209" t="s">
        <v>167</v>
      </c>
      <c r="F12209">
        <v>11.072666666666599</v>
      </c>
      <c r="G12209">
        <v>19.198</v>
      </c>
      <c r="H12209">
        <v>29.256499999999999</v>
      </c>
      <c r="I12209">
        <v>27.745999999999999</v>
      </c>
      <c r="J12209">
        <v>41.481333333333303</v>
      </c>
    </row>
    <row r="12210" spans="3:10" x14ac:dyDescent="0.25">
      <c r="C12210" t="s">
        <v>48</v>
      </c>
      <c r="D12210" t="s">
        <v>130</v>
      </c>
      <c r="E12210" t="s">
        <v>168</v>
      </c>
      <c r="F12210">
        <v>55.516666666666602</v>
      </c>
      <c r="G12210">
        <v>86.783166666666602</v>
      </c>
      <c r="H12210">
        <v>130.56549999999999</v>
      </c>
      <c r="I12210">
        <v>190.64599999999999</v>
      </c>
      <c r="J12210">
        <v>160.07693333333299</v>
      </c>
    </row>
    <row r="12211" spans="3:10" x14ac:dyDescent="0.25">
      <c r="C12211" t="s">
        <v>48</v>
      </c>
      <c r="D12211" t="s">
        <v>130</v>
      </c>
      <c r="E12211" t="s">
        <v>169</v>
      </c>
      <c r="F12211">
        <v>22.725000000000001</v>
      </c>
      <c r="G12211">
        <v>39.7605</v>
      </c>
      <c r="H12211">
        <v>58.093000000000004</v>
      </c>
      <c r="I12211">
        <v>54.588000000000001</v>
      </c>
      <c r="J12211">
        <v>95.313133333333198</v>
      </c>
    </row>
    <row r="12212" spans="3:10" x14ac:dyDescent="0.25">
      <c r="C12212" t="s">
        <v>48</v>
      </c>
      <c r="D12212" t="s">
        <v>130</v>
      </c>
      <c r="E12212" t="s">
        <v>170</v>
      </c>
      <c r="F12212">
        <v>78.241666666666603</v>
      </c>
      <c r="G12212">
        <v>126.543666666666</v>
      </c>
      <c r="H12212">
        <v>188.6585</v>
      </c>
      <c r="I12212">
        <v>245.23400000000001</v>
      </c>
      <c r="J12212">
        <v>255.390066666666</v>
      </c>
    </row>
    <row r="12213" spans="3:10" x14ac:dyDescent="0.25">
      <c r="C12213" t="s">
        <v>48</v>
      </c>
      <c r="D12213" t="s">
        <v>130</v>
      </c>
      <c r="E12213" t="s">
        <v>174</v>
      </c>
      <c r="F12213">
        <v>3.6726822361408999E-2</v>
      </c>
      <c r="G12213">
        <v>7.0416434421958801E-2</v>
      </c>
      <c r="H12213">
        <v>7.7340695395037296E-2</v>
      </c>
      <c r="I12213">
        <v>3.9311320582196801E-2</v>
      </c>
      <c r="J12213">
        <v>0.22851850597884199</v>
      </c>
    </row>
    <row r="12214" spans="3:10" x14ac:dyDescent="0.25">
      <c r="C12214" t="s">
        <v>48</v>
      </c>
      <c r="D12214" t="s">
        <v>130</v>
      </c>
      <c r="E12214" t="s">
        <v>175</v>
      </c>
      <c r="F12214">
        <v>7.8680806707126405E-2</v>
      </c>
      <c r="G12214">
        <v>9.6907836926089994E-2</v>
      </c>
      <c r="H12214">
        <v>0.10790792415382799</v>
      </c>
      <c r="I12214">
        <v>0.111721380934972</v>
      </c>
      <c r="J12214">
        <v>0.15220783574643801</v>
      </c>
    </row>
    <row r="12215" spans="3:10" x14ac:dyDescent="0.25">
      <c r="C12215" t="s">
        <v>48</v>
      </c>
      <c r="D12215" t="s">
        <v>130</v>
      </c>
      <c r="E12215" t="s">
        <v>176</v>
      </c>
      <c r="F12215">
        <v>1.20470050381972E-2</v>
      </c>
      <c r="G12215">
        <v>8.5646814466255702E-2</v>
      </c>
      <c r="H12215">
        <v>4.8000694174497899E-2</v>
      </c>
      <c r="I12215">
        <v>8.5619095965981898E-2</v>
      </c>
      <c r="J12215">
        <v>0.11761901925101501</v>
      </c>
    </row>
    <row r="12216" spans="3:10" x14ac:dyDescent="0.25">
      <c r="C12216" t="s">
        <v>48</v>
      </c>
      <c r="D12216" t="s">
        <v>130</v>
      </c>
      <c r="E12216" t="s">
        <v>177</v>
      </c>
      <c r="F12216">
        <v>1.23802089152338E-2</v>
      </c>
      <c r="G12216">
        <v>0.11321851588776501</v>
      </c>
      <c r="H12216">
        <v>6.0579043514113598E-2</v>
      </c>
      <c r="I12216">
        <v>0.161763592202435</v>
      </c>
      <c r="J12216">
        <v>5.9731191806678199E-2</v>
      </c>
    </row>
    <row r="12217" spans="3:10" x14ac:dyDescent="0.25">
      <c r="C12217" t="s">
        <v>48</v>
      </c>
      <c r="D12217" t="s">
        <v>130</v>
      </c>
      <c r="E12217" t="s">
        <v>178</v>
      </c>
      <c r="F12217">
        <v>4.0650670746319997E-3</v>
      </c>
      <c r="G12217">
        <v>3.1257614352666697E-2</v>
      </c>
      <c r="H12217">
        <v>4.1393561325112502E-2</v>
      </c>
      <c r="I12217">
        <v>6.2363687232498098E-2</v>
      </c>
      <c r="J12217">
        <v>0.17067426739571601</v>
      </c>
    </row>
    <row r="12218" spans="3:10" x14ac:dyDescent="0.25">
      <c r="C12218" t="s">
        <v>48</v>
      </c>
      <c r="D12218" t="s">
        <v>130</v>
      </c>
      <c r="E12218" t="s">
        <v>179</v>
      </c>
      <c r="F12218">
        <v>0.11603000196715101</v>
      </c>
      <c r="G12218">
        <v>0.19784259603061699</v>
      </c>
      <c r="H12218">
        <v>0.181321560867233</v>
      </c>
      <c r="I12218">
        <v>0.32729373560157698</v>
      </c>
      <c r="J12218">
        <v>0.34182447455715997</v>
      </c>
    </row>
    <row r="12219" spans="3:10" x14ac:dyDescent="0.25">
      <c r="C12219" t="s">
        <v>48</v>
      </c>
      <c r="D12219" t="s">
        <v>130</v>
      </c>
      <c r="E12219" t="s">
        <v>180</v>
      </c>
      <c r="F12219">
        <v>7.4506871708075406E-2</v>
      </c>
      <c r="G12219">
        <v>0.18152016682017799</v>
      </c>
      <c r="H12219">
        <v>0.19642738591893799</v>
      </c>
      <c r="I12219">
        <v>0.36375609222003802</v>
      </c>
      <c r="J12219">
        <v>0.47967063189696502</v>
      </c>
    </row>
    <row r="12220" spans="3:10" x14ac:dyDescent="0.25">
      <c r="C12220" t="s">
        <v>48</v>
      </c>
      <c r="D12220" t="s">
        <v>130</v>
      </c>
      <c r="E12220" t="s">
        <v>181</v>
      </c>
      <c r="F12220">
        <v>0.101687651810433</v>
      </c>
      <c r="G12220">
        <v>0.181050842804479</v>
      </c>
      <c r="H12220">
        <v>0.21676037749159599</v>
      </c>
      <c r="I12220">
        <v>0.417338622556303</v>
      </c>
      <c r="J12220">
        <v>0.350989399516489</v>
      </c>
    </row>
    <row r="12221" spans="3:10" x14ac:dyDescent="0.25">
      <c r="C12221" t="s">
        <v>48</v>
      </c>
      <c r="D12221" t="s">
        <v>130</v>
      </c>
      <c r="E12221" t="s">
        <v>182</v>
      </c>
      <c r="F12221">
        <v>7.4033792667950599E-2</v>
      </c>
      <c r="G12221">
        <v>0.22636019987838099</v>
      </c>
      <c r="H12221">
        <v>0.20296920867056201</v>
      </c>
      <c r="I12221">
        <v>0.38914830740157202</v>
      </c>
      <c r="J12221">
        <v>0.34956333445022397</v>
      </c>
    </row>
    <row r="12222" spans="3:10" x14ac:dyDescent="0.25">
      <c r="C12222" t="s">
        <v>48</v>
      </c>
      <c r="D12222" t="s">
        <v>130</v>
      </c>
      <c r="E12222" t="s">
        <v>183</v>
      </c>
      <c r="F12222">
        <v>8.4127492609920099E-2</v>
      </c>
      <c r="G12222">
        <v>0.165233008459683</v>
      </c>
      <c r="H12222">
        <v>0.265961366893045</v>
      </c>
      <c r="I12222">
        <v>0.38008360561693699</v>
      </c>
      <c r="J12222">
        <v>0.32865725672401203</v>
      </c>
    </row>
    <row r="12223" spans="3:10" x14ac:dyDescent="0.25">
      <c r="C12223" t="s">
        <v>48</v>
      </c>
      <c r="D12223" t="s">
        <v>130</v>
      </c>
      <c r="E12223" t="s">
        <v>184</v>
      </c>
      <c r="F12223">
        <v>0.12842193077889</v>
      </c>
      <c r="G12223">
        <v>0.30252273768296301</v>
      </c>
      <c r="H12223">
        <v>0.28103125948166302</v>
      </c>
      <c r="I12223">
        <v>0.21395722539387499</v>
      </c>
      <c r="J12223">
        <v>0.55496788191049695</v>
      </c>
    </row>
    <row r="12224" spans="3:10" x14ac:dyDescent="0.25">
      <c r="C12224" t="s">
        <v>48</v>
      </c>
      <c r="D12224" t="s">
        <v>130</v>
      </c>
      <c r="E12224" t="s">
        <v>185</v>
      </c>
      <c r="F12224">
        <v>9.4695978418922702E-2</v>
      </c>
      <c r="G12224">
        <v>0.21934174807940199</v>
      </c>
      <c r="H12224">
        <v>0.30839403628182999</v>
      </c>
      <c r="I12224">
        <v>0.27900345137147098</v>
      </c>
      <c r="J12224">
        <v>0.43638665146169697</v>
      </c>
    </row>
    <row r="12225" spans="1:10" x14ac:dyDescent="0.25">
      <c r="C12225" t="s">
        <v>48</v>
      </c>
      <c r="D12225" t="s">
        <v>130</v>
      </c>
      <c r="E12225" t="s">
        <v>186</v>
      </c>
      <c r="F12225">
        <v>9.27267297372244E-2</v>
      </c>
      <c r="G12225">
        <v>0.19769228866284699</v>
      </c>
      <c r="H12225">
        <v>0.21713755709473401</v>
      </c>
      <c r="I12225">
        <v>0.37580154168123497</v>
      </c>
      <c r="J12225">
        <v>0.38478573198509203</v>
      </c>
    </row>
    <row r="12226" spans="1:10" x14ac:dyDescent="0.25">
      <c r="C12226" t="s">
        <v>48</v>
      </c>
      <c r="D12226" t="s">
        <v>130</v>
      </c>
      <c r="E12226" t="s">
        <v>187</v>
      </c>
      <c r="F12226">
        <v>0.12725760544654199</v>
      </c>
      <c r="G12226">
        <v>0.27285717072272497</v>
      </c>
      <c r="H12226">
        <v>0.30112692168414501</v>
      </c>
      <c r="I12226">
        <v>0.24801004085821199</v>
      </c>
      <c r="J12226">
        <v>0.50332890471205805</v>
      </c>
    </row>
    <row r="12227" spans="1:10" x14ac:dyDescent="0.25">
      <c r="C12227" t="s">
        <v>48</v>
      </c>
      <c r="D12227" t="s">
        <v>130</v>
      </c>
      <c r="E12227" t="s">
        <v>188</v>
      </c>
      <c r="F12227">
        <v>0.10560298277994</v>
      </c>
      <c r="G12227">
        <v>0.225023653735484</v>
      </c>
      <c r="H12227">
        <v>0.24599162044513001</v>
      </c>
      <c r="I12227">
        <v>0.34774748630905</v>
      </c>
      <c r="J12227">
        <v>0.42892116073457998</v>
      </c>
    </row>
    <row r="12228" spans="1:10" x14ac:dyDescent="0.25">
      <c r="C12228" t="s">
        <v>48</v>
      </c>
      <c r="D12228" t="s">
        <v>130</v>
      </c>
      <c r="E12228" t="s">
        <v>193</v>
      </c>
      <c r="F12228">
        <v>78.241666666666603</v>
      </c>
      <c r="G12228">
        <v>126.543666666666</v>
      </c>
      <c r="H12228">
        <v>188.6585</v>
      </c>
      <c r="I12228">
        <v>245.23400000000001</v>
      </c>
      <c r="J12228">
        <v>255.390066666666</v>
      </c>
    </row>
    <row r="12229" spans="1:10" x14ac:dyDescent="0.25">
      <c r="C12229" t="s">
        <v>48</v>
      </c>
      <c r="D12229" t="s">
        <v>130</v>
      </c>
      <c r="E12229" t="s">
        <v>108</v>
      </c>
      <c r="F12229">
        <v>476.90156094469</v>
      </c>
      <c r="G12229">
        <v>771.96449541659501</v>
      </c>
      <c r="H12229">
        <v>1149.0777525421699</v>
      </c>
      <c r="I12229">
        <v>1493.26732202938</v>
      </c>
      <c r="J12229">
        <v>1557.1356735695699</v>
      </c>
    </row>
    <row r="12230" spans="1:10" x14ac:dyDescent="0.25">
      <c r="A12230" t="s">
        <v>89</v>
      </c>
      <c r="B12230">
        <v>0</v>
      </c>
      <c r="C12230" t="s">
        <v>49</v>
      </c>
      <c r="D12230" t="s">
        <v>90</v>
      </c>
    </row>
    <row r="12231" spans="1:10" x14ac:dyDescent="0.25">
      <c r="A12231" t="s">
        <v>91</v>
      </c>
      <c r="B12231">
        <v>1</v>
      </c>
      <c r="C12231" t="s">
        <v>49</v>
      </c>
      <c r="D12231" t="s">
        <v>90</v>
      </c>
    </row>
    <row r="12232" spans="1:10" x14ac:dyDescent="0.25">
      <c r="A12232" t="s">
        <v>92</v>
      </c>
      <c r="B12232">
        <v>0</v>
      </c>
      <c r="C12232" t="s">
        <v>49</v>
      </c>
      <c r="D12232" t="s">
        <v>90</v>
      </c>
    </row>
    <row r="12233" spans="1:10" x14ac:dyDescent="0.25">
      <c r="A12233" t="s">
        <v>93</v>
      </c>
      <c r="B12233">
        <v>1</v>
      </c>
      <c r="C12233" t="s">
        <v>49</v>
      </c>
      <c r="D12233" t="s">
        <v>90</v>
      </c>
    </row>
    <row r="12234" spans="1:10" x14ac:dyDescent="0.25">
      <c r="A12234" t="s">
        <v>94</v>
      </c>
      <c r="B12234">
        <v>0</v>
      </c>
      <c r="C12234" t="s">
        <v>49</v>
      </c>
      <c r="D12234" t="s">
        <v>90</v>
      </c>
    </row>
    <row r="12235" spans="1:10" x14ac:dyDescent="0.25">
      <c r="A12235" t="s">
        <v>95</v>
      </c>
      <c r="B12235">
        <v>0</v>
      </c>
      <c r="C12235" t="s">
        <v>49</v>
      </c>
      <c r="D12235" t="s">
        <v>90</v>
      </c>
    </row>
    <row r="12236" spans="1:10" x14ac:dyDescent="0.25">
      <c r="A12236" t="s">
        <v>96</v>
      </c>
      <c r="B12236">
        <v>0</v>
      </c>
      <c r="C12236" t="s">
        <v>49</v>
      </c>
      <c r="D12236" t="s">
        <v>90</v>
      </c>
    </row>
    <row r="12237" spans="1:10" x14ac:dyDescent="0.25">
      <c r="A12237" t="s">
        <v>97</v>
      </c>
      <c r="B12237">
        <v>0</v>
      </c>
      <c r="C12237" t="s">
        <v>49</v>
      </c>
      <c r="D12237" t="s">
        <v>90</v>
      </c>
    </row>
    <row r="12238" spans="1:10" x14ac:dyDescent="0.25">
      <c r="A12238" t="s">
        <v>98</v>
      </c>
      <c r="B12238">
        <v>0</v>
      </c>
      <c r="C12238" t="s">
        <v>49</v>
      </c>
      <c r="D12238" t="s">
        <v>90</v>
      </c>
    </row>
    <row r="12239" spans="1:10" x14ac:dyDescent="0.25">
      <c r="A12239" t="s">
        <v>99</v>
      </c>
      <c r="B12239">
        <v>0</v>
      </c>
      <c r="C12239" t="s">
        <v>49</v>
      </c>
      <c r="D12239" t="s">
        <v>90</v>
      </c>
    </row>
    <row r="12240" spans="1:10" x14ac:dyDescent="0.25">
      <c r="A12240" t="s">
        <v>100</v>
      </c>
      <c r="B12240">
        <v>0</v>
      </c>
      <c r="C12240" t="s">
        <v>49</v>
      </c>
      <c r="D12240" t="s">
        <v>90</v>
      </c>
    </row>
    <row r="12241" spans="1:7" x14ac:dyDescent="0.25">
      <c r="A12241" t="s">
        <v>101</v>
      </c>
      <c r="B12241">
        <v>0</v>
      </c>
      <c r="C12241" t="s">
        <v>49</v>
      </c>
      <c r="D12241" t="s">
        <v>90</v>
      </c>
    </row>
    <row r="12242" spans="1:7" x14ac:dyDescent="0.25">
      <c r="A12242" t="s">
        <v>102</v>
      </c>
      <c r="B12242">
        <v>0</v>
      </c>
      <c r="C12242" t="s">
        <v>49</v>
      </c>
      <c r="D12242" t="s">
        <v>90</v>
      </c>
    </row>
    <row r="12243" spans="1:7" x14ac:dyDescent="0.25">
      <c r="A12243" t="s">
        <v>103</v>
      </c>
      <c r="B12243">
        <v>0</v>
      </c>
      <c r="C12243" t="s">
        <v>49</v>
      </c>
      <c r="D12243" t="s">
        <v>90</v>
      </c>
    </row>
    <row r="12244" spans="1:7" x14ac:dyDescent="0.25">
      <c r="A12244" t="s">
        <v>104</v>
      </c>
      <c r="B12244">
        <v>1</v>
      </c>
      <c r="C12244" t="s">
        <v>49</v>
      </c>
      <c r="D12244" t="s">
        <v>90</v>
      </c>
    </row>
    <row r="12245" spans="1:7" x14ac:dyDescent="0.25">
      <c r="A12245" t="s">
        <v>105</v>
      </c>
      <c r="B12245">
        <v>0</v>
      </c>
      <c r="C12245" t="s">
        <v>49</v>
      </c>
      <c r="D12245" t="s">
        <v>90</v>
      </c>
    </row>
    <row r="12246" spans="1:7" x14ac:dyDescent="0.25">
      <c r="A12246" t="s">
        <v>106</v>
      </c>
      <c r="B12246">
        <v>1</v>
      </c>
      <c r="C12246" t="s">
        <v>49</v>
      </c>
      <c r="D12246" t="s">
        <v>90</v>
      </c>
    </row>
    <row r="12247" spans="1:7" x14ac:dyDescent="0.25">
      <c r="C12247" t="s">
        <v>49</v>
      </c>
      <c r="D12247" t="s">
        <v>107</v>
      </c>
      <c r="E12247" t="s">
        <v>132</v>
      </c>
      <c r="F12247">
        <v>0.20848790322580599</v>
      </c>
      <c r="G12247">
        <v>0.35861125672042898</v>
      </c>
    </row>
    <row r="12248" spans="1:7" x14ac:dyDescent="0.25">
      <c r="C12248" t="s">
        <v>49</v>
      </c>
      <c r="D12248" t="s">
        <v>107</v>
      </c>
      <c r="E12248" t="s">
        <v>133</v>
      </c>
      <c r="F12248">
        <v>0.203758865155622</v>
      </c>
      <c r="G12248">
        <v>0.39845730697554899</v>
      </c>
    </row>
    <row r="12249" spans="1:7" x14ac:dyDescent="0.25">
      <c r="C12249" t="s">
        <v>49</v>
      </c>
      <c r="D12249" t="s">
        <v>107</v>
      </c>
      <c r="E12249" t="s">
        <v>134</v>
      </c>
      <c r="F12249">
        <v>4.5692307692307602E-2</v>
      </c>
      <c r="G12249">
        <v>3.2774999999986898E-2</v>
      </c>
    </row>
    <row r="12250" spans="1:7" x14ac:dyDescent="0.25">
      <c r="C12250" t="s">
        <v>49</v>
      </c>
      <c r="D12250" t="s">
        <v>107</v>
      </c>
      <c r="E12250" t="s">
        <v>135</v>
      </c>
      <c r="F12250">
        <v>1.71253846153846</v>
      </c>
      <c r="G12250">
        <v>3.0005000000000002</v>
      </c>
    </row>
    <row r="12251" spans="1:7" x14ac:dyDescent="0.25">
      <c r="C12251" t="s">
        <v>49</v>
      </c>
      <c r="D12251" t="s">
        <v>107</v>
      </c>
      <c r="E12251" t="s">
        <v>136</v>
      </c>
      <c r="F12251">
        <v>9.1365384615384598E-2</v>
      </c>
      <c r="G12251">
        <v>9.4062499999999993E-2</v>
      </c>
    </row>
    <row r="12252" spans="1:7" x14ac:dyDescent="0.25">
      <c r="C12252" t="s">
        <v>49</v>
      </c>
      <c r="D12252" t="s">
        <v>107</v>
      </c>
      <c r="E12252" t="s">
        <v>137</v>
      </c>
      <c r="F12252">
        <v>0.14519230769230701</v>
      </c>
      <c r="G12252">
        <v>0.20574999999999999</v>
      </c>
    </row>
    <row r="12253" spans="1:7" x14ac:dyDescent="0.25">
      <c r="C12253" t="s">
        <v>49</v>
      </c>
      <c r="D12253" t="s">
        <v>107</v>
      </c>
      <c r="E12253" t="s">
        <v>138</v>
      </c>
      <c r="F12253">
        <v>0.23524999999999999</v>
      </c>
      <c r="G12253">
        <v>0.47</v>
      </c>
    </row>
    <row r="12254" spans="1:7" x14ac:dyDescent="0.25">
      <c r="C12254" t="s">
        <v>49</v>
      </c>
      <c r="D12254" t="s">
        <v>107</v>
      </c>
      <c r="E12254" t="s">
        <v>139</v>
      </c>
      <c r="F12254">
        <v>0.20848790322580599</v>
      </c>
      <c r="G12254">
        <v>0.35861125672042898</v>
      </c>
    </row>
    <row r="12255" spans="1:7" x14ac:dyDescent="0.25">
      <c r="C12255" t="s">
        <v>49</v>
      </c>
      <c r="D12255" t="s">
        <v>107</v>
      </c>
      <c r="E12255" t="s">
        <v>140</v>
      </c>
      <c r="F12255">
        <v>5.0037096774193497</v>
      </c>
      <c r="G12255">
        <v>8.6066701612902996</v>
      </c>
    </row>
    <row r="12256" spans="1:7" x14ac:dyDescent="0.25">
      <c r="C12256" t="s">
        <v>49</v>
      </c>
      <c r="D12256" t="s">
        <v>107</v>
      </c>
      <c r="E12256" t="s">
        <v>141</v>
      </c>
      <c r="F12256">
        <v>0.170520471464019</v>
      </c>
      <c r="G12256">
        <v>0.351788508064516</v>
      </c>
    </row>
    <row r="12257" spans="3:7" x14ac:dyDescent="0.25">
      <c r="C12257" t="s">
        <v>49</v>
      </c>
      <c r="D12257" t="s">
        <v>107</v>
      </c>
      <c r="E12257" t="s">
        <v>142</v>
      </c>
      <c r="F12257">
        <v>0.277338296112489</v>
      </c>
      <c r="G12257">
        <v>0.41514072580645101</v>
      </c>
    </row>
    <row r="12258" spans="3:7" x14ac:dyDescent="0.25">
      <c r="C12258" t="s">
        <v>49</v>
      </c>
      <c r="D12258" t="s">
        <v>107</v>
      </c>
      <c r="E12258" t="s">
        <v>143</v>
      </c>
      <c r="F12258">
        <v>0.226723945409429</v>
      </c>
      <c r="G12258">
        <v>0.44172298387096698</v>
      </c>
    </row>
    <row r="12259" spans="3:7" x14ac:dyDescent="0.25">
      <c r="C12259" t="s">
        <v>49</v>
      </c>
      <c r="D12259" t="s">
        <v>107</v>
      </c>
      <c r="E12259" t="s">
        <v>144</v>
      </c>
      <c r="F12259">
        <v>0.25965198511166199</v>
      </c>
      <c r="G12259">
        <v>0.50832923387096696</v>
      </c>
    </row>
    <row r="12260" spans="3:7" x14ac:dyDescent="0.25">
      <c r="C12260" t="s">
        <v>49</v>
      </c>
      <c r="D12260" t="s">
        <v>107</v>
      </c>
      <c r="E12260" t="s">
        <v>145</v>
      </c>
      <c r="F12260">
        <v>0.118682382133994</v>
      </c>
      <c r="G12260">
        <v>0.15141048387096601</v>
      </c>
    </row>
    <row r="12261" spans="3:7" x14ac:dyDescent="0.25">
      <c r="C12261" t="s">
        <v>49</v>
      </c>
      <c r="D12261" t="s">
        <v>107</v>
      </c>
      <c r="E12261" t="s">
        <v>146</v>
      </c>
      <c r="F12261">
        <v>155.11499999999899</v>
      </c>
      <c r="G12261">
        <v>266.80677499999899</v>
      </c>
    </row>
    <row r="12262" spans="3:7" x14ac:dyDescent="0.25">
      <c r="C12262" t="s">
        <v>49</v>
      </c>
      <c r="D12262" t="s">
        <v>107</v>
      </c>
      <c r="E12262" t="s">
        <v>147</v>
      </c>
      <c r="F12262">
        <v>0.202766025641025</v>
      </c>
      <c r="G12262">
        <v>0.38145062499999899</v>
      </c>
    </row>
    <row r="12263" spans="3:7" x14ac:dyDescent="0.25">
      <c r="C12263" t="s">
        <v>49</v>
      </c>
      <c r="D12263" t="s">
        <v>107</v>
      </c>
      <c r="E12263" t="s">
        <v>148</v>
      </c>
      <c r="F12263">
        <v>0.202773237179487</v>
      </c>
      <c r="G12263">
        <v>0.36215807291666502</v>
      </c>
    </row>
    <row r="12264" spans="3:7" x14ac:dyDescent="0.25">
      <c r="C12264" t="s">
        <v>49</v>
      </c>
      <c r="D12264" t="s">
        <v>107</v>
      </c>
      <c r="E12264" t="s">
        <v>149</v>
      </c>
      <c r="F12264">
        <v>0.212749999999999</v>
      </c>
      <c r="G12264">
        <v>0.344744791666666</v>
      </c>
    </row>
    <row r="12265" spans="3:7" x14ac:dyDescent="0.25">
      <c r="C12265" t="s">
        <v>49</v>
      </c>
      <c r="D12265" t="s">
        <v>107</v>
      </c>
      <c r="E12265" t="s">
        <v>150</v>
      </c>
      <c r="F12265">
        <v>0.201732371794871</v>
      </c>
      <c r="G12265">
        <v>0.31723697916666599</v>
      </c>
    </row>
    <row r="12266" spans="3:7" x14ac:dyDescent="0.25">
      <c r="C12266" t="s">
        <v>49</v>
      </c>
      <c r="D12266" t="s">
        <v>107</v>
      </c>
      <c r="E12266" t="s">
        <v>151</v>
      </c>
      <c r="F12266">
        <v>0.19057451923076901</v>
      </c>
      <c r="G12266">
        <v>0.33364062499999803</v>
      </c>
    </row>
    <row r="12267" spans="3:7" x14ac:dyDescent="0.25">
      <c r="C12267" t="s">
        <v>49</v>
      </c>
      <c r="D12267" t="s">
        <v>107</v>
      </c>
      <c r="E12267" t="s">
        <v>152</v>
      </c>
      <c r="F12267">
        <v>0.213792307692307</v>
      </c>
      <c r="G12267">
        <v>0.35774812499999797</v>
      </c>
    </row>
    <row r="12268" spans="3:7" x14ac:dyDescent="0.25">
      <c r="C12268" t="s">
        <v>49</v>
      </c>
      <c r="D12268" t="s">
        <v>107</v>
      </c>
      <c r="E12268" t="s">
        <v>153</v>
      </c>
      <c r="F12268">
        <v>0.229802564102564</v>
      </c>
      <c r="G12268">
        <v>0.39796666666666602</v>
      </c>
    </row>
    <row r="12269" spans="3:7" x14ac:dyDescent="0.25">
      <c r="C12269" t="s">
        <v>49</v>
      </c>
      <c r="D12269" t="s">
        <v>107</v>
      </c>
      <c r="E12269" t="s">
        <v>154</v>
      </c>
      <c r="F12269">
        <v>0.20215003052503</v>
      </c>
      <c r="G12269">
        <v>0.34944642857142799</v>
      </c>
    </row>
    <row r="12270" spans="3:7" x14ac:dyDescent="0.25">
      <c r="C12270" t="s">
        <v>49</v>
      </c>
      <c r="D12270" t="s">
        <v>107</v>
      </c>
      <c r="E12270" t="s">
        <v>155</v>
      </c>
      <c r="F12270">
        <v>0.221797435897435</v>
      </c>
      <c r="G12270">
        <v>0.377857395833332</v>
      </c>
    </row>
    <row r="12271" spans="3:7" x14ac:dyDescent="0.25">
      <c r="C12271" t="s">
        <v>49</v>
      </c>
      <c r="D12271" t="s">
        <v>107</v>
      </c>
      <c r="E12271" t="s">
        <v>156</v>
      </c>
      <c r="F12271">
        <v>21.144538461538399</v>
      </c>
      <c r="G12271">
        <v>43.6217749999999</v>
      </c>
    </row>
    <row r="12272" spans="3:7" x14ac:dyDescent="0.25">
      <c r="C12272" t="s">
        <v>49</v>
      </c>
      <c r="D12272" t="s">
        <v>107</v>
      </c>
      <c r="E12272" t="s">
        <v>157</v>
      </c>
      <c r="F12272">
        <v>51.584923076922998</v>
      </c>
      <c r="G12272">
        <v>77.216174999999893</v>
      </c>
    </row>
    <row r="12273" spans="3:7" x14ac:dyDescent="0.25">
      <c r="C12273" t="s">
        <v>49</v>
      </c>
      <c r="D12273" t="s">
        <v>107</v>
      </c>
      <c r="E12273" t="s">
        <v>158</v>
      </c>
      <c r="F12273">
        <v>28.113769230769201</v>
      </c>
      <c r="G12273">
        <v>54.773649999999897</v>
      </c>
    </row>
    <row r="12274" spans="3:7" x14ac:dyDescent="0.25">
      <c r="C12274" t="s">
        <v>49</v>
      </c>
      <c r="D12274" t="s">
        <v>107</v>
      </c>
      <c r="E12274" t="s">
        <v>159</v>
      </c>
      <c r="F12274">
        <v>32.196846153846103</v>
      </c>
      <c r="G12274">
        <v>63.032824999999903</v>
      </c>
    </row>
    <row r="12275" spans="3:7" x14ac:dyDescent="0.25">
      <c r="C12275" t="s">
        <v>49</v>
      </c>
      <c r="D12275" t="s">
        <v>107</v>
      </c>
      <c r="E12275" t="s">
        <v>160</v>
      </c>
      <c r="F12275">
        <v>22.074923076923</v>
      </c>
      <c r="G12275">
        <v>28.162349999999801</v>
      </c>
    </row>
    <row r="12276" spans="3:7" x14ac:dyDescent="0.25">
      <c r="C12276" t="s">
        <v>49</v>
      </c>
      <c r="D12276" t="s">
        <v>107</v>
      </c>
      <c r="E12276" t="s">
        <v>161</v>
      </c>
      <c r="F12276">
        <v>24.331923076923001</v>
      </c>
      <c r="G12276">
        <v>45.774074999999897</v>
      </c>
    </row>
    <row r="12277" spans="3:7" x14ac:dyDescent="0.25">
      <c r="C12277" t="s">
        <v>49</v>
      </c>
      <c r="D12277" t="s">
        <v>107</v>
      </c>
      <c r="E12277" t="s">
        <v>162</v>
      </c>
      <c r="F12277">
        <v>19.466230769230702</v>
      </c>
      <c r="G12277">
        <v>34.767174999999902</v>
      </c>
    </row>
    <row r="12278" spans="3:7" x14ac:dyDescent="0.25">
      <c r="C12278" t="s">
        <v>49</v>
      </c>
      <c r="D12278" t="s">
        <v>107</v>
      </c>
      <c r="E12278" t="s">
        <v>163</v>
      </c>
      <c r="F12278">
        <v>20.423999999999999</v>
      </c>
      <c r="G12278">
        <v>33.095500000000001</v>
      </c>
    </row>
    <row r="12279" spans="3:7" x14ac:dyDescent="0.25">
      <c r="C12279" t="s">
        <v>49</v>
      </c>
      <c r="D12279" t="s">
        <v>107</v>
      </c>
      <c r="E12279" t="s">
        <v>164</v>
      </c>
      <c r="F12279">
        <v>19.366307692307601</v>
      </c>
      <c r="G12279">
        <v>30.454750000000001</v>
      </c>
    </row>
    <row r="12280" spans="3:7" x14ac:dyDescent="0.25">
      <c r="C12280" t="s">
        <v>49</v>
      </c>
      <c r="D12280" t="s">
        <v>107</v>
      </c>
      <c r="E12280" t="s">
        <v>165</v>
      </c>
      <c r="F12280">
        <v>18.295153846153799</v>
      </c>
      <c r="G12280">
        <v>32.0294999999998</v>
      </c>
    </row>
    <row r="12281" spans="3:7" x14ac:dyDescent="0.25">
      <c r="C12281" t="s">
        <v>49</v>
      </c>
      <c r="D12281" t="s">
        <v>107</v>
      </c>
      <c r="E12281" t="s">
        <v>166</v>
      </c>
      <c r="F12281">
        <v>25.655076923076901</v>
      </c>
      <c r="G12281">
        <v>42.9297749999998</v>
      </c>
    </row>
    <row r="12282" spans="3:7" x14ac:dyDescent="0.25">
      <c r="C12282" t="s">
        <v>49</v>
      </c>
      <c r="D12282" t="s">
        <v>107</v>
      </c>
      <c r="E12282" t="s">
        <v>167</v>
      </c>
      <c r="F12282">
        <v>27.576307692307601</v>
      </c>
      <c r="G12282">
        <v>47.756</v>
      </c>
    </row>
    <row r="12283" spans="3:7" x14ac:dyDescent="0.25">
      <c r="C12283" t="s">
        <v>49</v>
      </c>
      <c r="D12283" t="s">
        <v>107</v>
      </c>
      <c r="E12283" t="s">
        <v>168</v>
      </c>
      <c r="F12283">
        <v>101.883615384615</v>
      </c>
      <c r="G12283">
        <v>176.12099999999899</v>
      </c>
    </row>
    <row r="12284" spans="3:7" x14ac:dyDescent="0.25">
      <c r="C12284" t="s">
        <v>49</v>
      </c>
      <c r="D12284" t="s">
        <v>107</v>
      </c>
      <c r="E12284" t="s">
        <v>169</v>
      </c>
      <c r="F12284">
        <v>53.231384615384599</v>
      </c>
      <c r="G12284">
        <v>90.685774999999794</v>
      </c>
    </row>
    <row r="12285" spans="3:7" x14ac:dyDescent="0.25">
      <c r="C12285" t="s">
        <v>49</v>
      </c>
      <c r="D12285" t="s">
        <v>107</v>
      </c>
      <c r="E12285" t="s">
        <v>172</v>
      </c>
      <c r="F12285">
        <v>155.11499999999899</v>
      </c>
      <c r="G12285">
        <v>266.80677499999899</v>
      </c>
    </row>
    <row r="12286" spans="3:7" x14ac:dyDescent="0.25">
      <c r="C12286" t="s">
        <v>49</v>
      </c>
      <c r="D12286" t="s">
        <v>107</v>
      </c>
      <c r="E12286" t="s">
        <v>174</v>
      </c>
      <c r="F12286">
        <v>6.4599731790064799E-2</v>
      </c>
      <c r="G12286">
        <v>0.12633228171720701</v>
      </c>
    </row>
    <row r="12287" spans="3:7" x14ac:dyDescent="0.25">
      <c r="C12287" t="s">
        <v>49</v>
      </c>
      <c r="D12287" t="s">
        <v>107</v>
      </c>
      <c r="E12287" t="s">
        <v>175</v>
      </c>
      <c r="F12287">
        <v>9.2320628769756705E-2</v>
      </c>
      <c r="G12287">
        <v>0.13008863233655901</v>
      </c>
    </row>
    <row r="12288" spans="3:7" x14ac:dyDescent="0.25">
      <c r="C12288" t="s">
        <v>49</v>
      </c>
      <c r="D12288" t="s">
        <v>107</v>
      </c>
      <c r="E12288" t="s">
        <v>176</v>
      </c>
      <c r="F12288">
        <v>5.4061922319783601E-2</v>
      </c>
      <c r="G12288">
        <v>0.114393165696554</v>
      </c>
    </row>
    <row r="12289" spans="1:7" x14ac:dyDescent="0.25">
      <c r="C12289" t="s">
        <v>49</v>
      </c>
      <c r="D12289" t="s">
        <v>107</v>
      </c>
      <c r="E12289" t="s">
        <v>177</v>
      </c>
      <c r="F12289">
        <v>7.8255611075695203E-2</v>
      </c>
      <c r="G12289">
        <v>0.12371919580624</v>
      </c>
    </row>
    <row r="12290" spans="1:7" x14ac:dyDescent="0.25">
      <c r="C12290" t="s">
        <v>49</v>
      </c>
      <c r="D12290" t="s">
        <v>107</v>
      </c>
      <c r="E12290" t="s">
        <v>178</v>
      </c>
      <c r="F12290">
        <v>2.7382699605074098E-2</v>
      </c>
      <c r="G12290">
        <v>0.118846832210007</v>
      </c>
    </row>
    <row r="12291" spans="1:7" x14ac:dyDescent="0.25">
      <c r="C12291" t="s">
        <v>49</v>
      </c>
      <c r="D12291" t="s">
        <v>107</v>
      </c>
      <c r="E12291" t="s">
        <v>179</v>
      </c>
      <c r="F12291">
        <v>0.17571493718381401</v>
      </c>
      <c r="G12291">
        <v>0.390301825613729</v>
      </c>
    </row>
    <row r="12292" spans="1:7" x14ac:dyDescent="0.25">
      <c r="C12292" t="s">
        <v>49</v>
      </c>
      <c r="D12292" t="s">
        <v>107</v>
      </c>
      <c r="E12292" t="s">
        <v>180</v>
      </c>
      <c r="F12292">
        <v>0.174114096491855</v>
      </c>
      <c r="G12292">
        <v>0.45114765532175899</v>
      </c>
    </row>
    <row r="12293" spans="1:7" x14ac:dyDescent="0.25">
      <c r="C12293" t="s">
        <v>49</v>
      </c>
      <c r="D12293" t="s">
        <v>107</v>
      </c>
      <c r="E12293" t="s">
        <v>181</v>
      </c>
      <c r="F12293">
        <v>0.207521357621477</v>
      </c>
      <c r="G12293">
        <v>0.35955554513883198</v>
      </c>
    </row>
    <row r="12294" spans="1:7" x14ac:dyDescent="0.25">
      <c r="C12294" t="s">
        <v>49</v>
      </c>
      <c r="D12294" t="s">
        <v>107</v>
      </c>
      <c r="E12294" t="s">
        <v>182</v>
      </c>
      <c r="F12294">
        <v>0.178582107252204</v>
      </c>
      <c r="G12294">
        <v>0.30456983507366098</v>
      </c>
    </row>
    <row r="12295" spans="1:7" x14ac:dyDescent="0.25">
      <c r="C12295" t="s">
        <v>49</v>
      </c>
      <c r="D12295" t="s">
        <v>107</v>
      </c>
      <c r="E12295" t="s">
        <v>183</v>
      </c>
      <c r="F12295">
        <v>0.17264643536441099</v>
      </c>
      <c r="G12295">
        <v>0.37687703641488601</v>
      </c>
    </row>
    <row r="12296" spans="1:7" x14ac:dyDescent="0.25">
      <c r="C12296" t="s">
        <v>49</v>
      </c>
      <c r="D12296" t="s">
        <v>107</v>
      </c>
      <c r="E12296" t="s">
        <v>184</v>
      </c>
      <c r="F12296">
        <v>0.21961697241053699</v>
      </c>
      <c r="G12296">
        <v>0.38551451349648502</v>
      </c>
    </row>
    <row r="12297" spans="1:7" x14ac:dyDescent="0.25">
      <c r="C12297" t="s">
        <v>49</v>
      </c>
      <c r="D12297" t="s">
        <v>107</v>
      </c>
      <c r="E12297" t="s">
        <v>185</v>
      </c>
      <c r="F12297">
        <v>0.239631376538502</v>
      </c>
      <c r="G12297">
        <v>0.40896739633687101</v>
      </c>
    </row>
    <row r="12298" spans="1:7" x14ac:dyDescent="0.25">
      <c r="C12298" t="s">
        <v>49</v>
      </c>
      <c r="D12298" t="s">
        <v>107</v>
      </c>
      <c r="E12298" t="s">
        <v>186</v>
      </c>
      <c r="F12298">
        <v>0.18613610813515899</v>
      </c>
      <c r="G12298">
        <v>0.383848251467304</v>
      </c>
    </row>
    <row r="12299" spans="1:7" x14ac:dyDescent="0.25">
      <c r="C12299" t="s">
        <v>49</v>
      </c>
      <c r="D12299" t="s">
        <v>107</v>
      </c>
      <c r="E12299" t="s">
        <v>187</v>
      </c>
      <c r="F12299">
        <v>0.23113874744041299</v>
      </c>
      <c r="G12299">
        <v>0.40361448417844598</v>
      </c>
    </row>
    <row r="12300" spans="1:7" x14ac:dyDescent="0.25">
      <c r="C12300" t="s">
        <v>49</v>
      </c>
      <c r="D12300" t="s">
        <v>107</v>
      </c>
      <c r="E12300" t="s">
        <v>190</v>
      </c>
      <c r="F12300">
        <v>0.203758865155622</v>
      </c>
      <c r="G12300">
        <v>0.39845730697554899</v>
      </c>
    </row>
    <row r="12301" spans="1:7" x14ac:dyDescent="0.25">
      <c r="C12301" t="s">
        <v>49</v>
      </c>
      <c r="D12301" t="s">
        <v>107</v>
      </c>
      <c r="E12301" t="s">
        <v>194</v>
      </c>
      <c r="F12301">
        <v>155.11499999999899</v>
      </c>
      <c r="G12301">
        <v>266.80677499999899</v>
      </c>
    </row>
    <row r="12302" spans="1:7" x14ac:dyDescent="0.25">
      <c r="C12302" t="s">
        <v>49</v>
      </c>
      <c r="D12302" t="s">
        <v>107</v>
      </c>
      <c r="E12302" t="s">
        <v>108</v>
      </c>
      <c r="F12302">
        <v>943.78101998001398</v>
      </c>
      <c r="G12302">
        <v>1623.9329630847899</v>
      </c>
    </row>
    <row r="12303" spans="1:7" x14ac:dyDescent="0.25">
      <c r="A12303" t="s">
        <v>89</v>
      </c>
      <c r="B12303">
        <v>1</v>
      </c>
      <c r="C12303" t="s">
        <v>49</v>
      </c>
      <c r="D12303" t="s">
        <v>109</v>
      </c>
    </row>
    <row r="12304" spans="1:7" x14ac:dyDescent="0.25">
      <c r="A12304" t="s">
        <v>91</v>
      </c>
      <c r="B12304">
        <v>2</v>
      </c>
      <c r="C12304" t="s">
        <v>49</v>
      </c>
      <c r="D12304" t="s">
        <v>109</v>
      </c>
    </row>
    <row r="12305" spans="1:8" x14ac:dyDescent="0.25">
      <c r="A12305" t="s">
        <v>92</v>
      </c>
      <c r="B12305">
        <v>0</v>
      </c>
      <c r="C12305" t="s">
        <v>49</v>
      </c>
      <c r="D12305" t="s">
        <v>109</v>
      </c>
    </row>
    <row r="12306" spans="1:8" x14ac:dyDescent="0.25">
      <c r="A12306" t="s">
        <v>93</v>
      </c>
      <c r="B12306">
        <v>2</v>
      </c>
      <c r="C12306" t="s">
        <v>49</v>
      </c>
      <c r="D12306" t="s">
        <v>109</v>
      </c>
    </row>
    <row r="12307" spans="1:8" x14ac:dyDescent="0.25">
      <c r="A12307" t="s">
        <v>94</v>
      </c>
      <c r="B12307">
        <v>1</v>
      </c>
      <c r="C12307" t="s">
        <v>49</v>
      </c>
      <c r="D12307" t="s">
        <v>109</v>
      </c>
    </row>
    <row r="12308" spans="1:8" x14ac:dyDescent="0.25">
      <c r="A12308" t="s">
        <v>95</v>
      </c>
      <c r="B12308">
        <v>1</v>
      </c>
      <c r="C12308" t="s">
        <v>49</v>
      </c>
      <c r="D12308" t="s">
        <v>109</v>
      </c>
    </row>
    <row r="12309" spans="1:8" x14ac:dyDescent="0.25">
      <c r="A12309" t="s">
        <v>96</v>
      </c>
      <c r="B12309">
        <v>0</v>
      </c>
      <c r="C12309" t="s">
        <v>49</v>
      </c>
      <c r="D12309" t="s">
        <v>109</v>
      </c>
    </row>
    <row r="12310" spans="1:8" x14ac:dyDescent="0.25">
      <c r="A12310" t="s">
        <v>97</v>
      </c>
      <c r="B12310">
        <v>1</v>
      </c>
      <c r="C12310" t="s">
        <v>49</v>
      </c>
      <c r="D12310" t="s">
        <v>109</v>
      </c>
    </row>
    <row r="12311" spans="1:8" x14ac:dyDescent="0.25">
      <c r="A12311" t="s">
        <v>98</v>
      </c>
      <c r="B12311">
        <v>0</v>
      </c>
      <c r="C12311" t="s">
        <v>49</v>
      </c>
      <c r="D12311" t="s">
        <v>109</v>
      </c>
    </row>
    <row r="12312" spans="1:8" x14ac:dyDescent="0.25">
      <c r="A12312" t="s">
        <v>99</v>
      </c>
      <c r="B12312">
        <v>1</v>
      </c>
      <c r="C12312" t="s">
        <v>49</v>
      </c>
      <c r="D12312" t="s">
        <v>109</v>
      </c>
    </row>
    <row r="12313" spans="1:8" x14ac:dyDescent="0.25">
      <c r="A12313" t="s">
        <v>100</v>
      </c>
      <c r="B12313">
        <v>0</v>
      </c>
      <c r="C12313" t="s">
        <v>49</v>
      </c>
      <c r="D12313" t="s">
        <v>109</v>
      </c>
    </row>
    <row r="12314" spans="1:8" x14ac:dyDescent="0.25">
      <c r="A12314" t="s">
        <v>101</v>
      </c>
      <c r="B12314">
        <v>1</v>
      </c>
      <c r="C12314" t="s">
        <v>49</v>
      </c>
      <c r="D12314" t="s">
        <v>109</v>
      </c>
    </row>
    <row r="12315" spans="1:8" x14ac:dyDescent="0.25">
      <c r="A12315" t="s">
        <v>102</v>
      </c>
      <c r="B12315">
        <v>1</v>
      </c>
      <c r="C12315" t="s">
        <v>49</v>
      </c>
      <c r="D12315" t="s">
        <v>109</v>
      </c>
    </row>
    <row r="12316" spans="1:8" x14ac:dyDescent="0.25">
      <c r="A12316" t="s">
        <v>103</v>
      </c>
      <c r="B12316">
        <v>1</v>
      </c>
      <c r="C12316" t="s">
        <v>49</v>
      </c>
      <c r="D12316" t="s">
        <v>109</v>
      </c>
    </row>
    <row r="12317" spans="1:8" x14ac:dyDescent="0.25">
      <c r="A12317" t="s">
        <v>104</v>
      </c>
      <c r="B12317">
        <v>2</v>
      </c>
      <c r="C12317" t="s">
        <v>49</v>
      </c>
      <c r="D12317" t="s">
        <v>109</v>
      </c>
    </row>
    <row r="12318" spans="1:8" x14ac:dyDescent="0.25">
      <c r="A12318" t="s">
        <v>105</v>
      </c>
      <c r="B12318">
        <v>1</v>
      </c>
      <c r="C12318" t="s">
        <v>49</v>
      </c>
      <c r="D12318" t="s">
        <v>109</v>
      </c>
    </row>
    <row r="12319" spans="1:8" x14ac:dyDescent="0.25">
      <c r="A12319" t="s">
        <v>106</v>
      </c>
      <c r="B12319">
        <v>2</v>
      </c>
      <c r="C12319" t="s">
        <v>49</v>
      </c>
      <c r="D12319" t="s">
        <v>109</v>
      </c>
    </row>
    <row r="12320" spans="1:8" x14ac:dyDescent="0.25">
      <c r="C12320" t="s">
        <v>49</v>
      </c>
      <c r="D12320" t="s">
        <v>110</v>
      </c>
      <c r="E12320" t="s">
        <v>132</v>
      </c>
      <c r="F12320">
        <v>0.12728931451612899</v>
      </c>
      <c r="G12320">
        <v>0.244576164874551</v>
      </c>
      <c r="H12320">
        <v>0.35861125672042898</v>
      </c>
    </row>
    <row r="12321" spans="3:8" x14ac:dyDescent="0.25">
      <c r="C12321" t="s">
        <v>49</v>
      </c>
      <c r="D12321" t="s">
        <v>110</v>
      </c>
      <c r="E12321" t="s">
        <v>133</v>
      </c>
      <c r="F12321">
        <v>0.13086552035479801</v>
      </c>
      <c r="G12321">
        <v>0.23615590728932101</v>
      </c>
      <c r="H12321">
        <v>0.39845730697554899</v>
      </c>
    </row>
    <row r="12322" spans="3:8" x14ac:dyDescent="0.25">
      <c r="C12322" t="s">
        <v>49</v>
      </c>
      <c r="D12322" t="s">
        <v>110</v>
      </c>
      <c r="E12322" t="s">
        <v>134</v>
      </c>
      <c r="F12322">
        <v>3.3250000000000002E-2</v>
      </c>
      <c r="G12322">
        <v>5.1222222222222197E-2</v>
      </c>
      <c r="H12322">
        <v>3.2774999999986898E-2</v>
      </c>
    </row>
    <row r="12323" spans="3:8" x14ac:dyDescent="0.25">
      <c r="C12323" t="s">
        <v>49</v>
      </c>
      <c r="D12323" t="s">
        <v>110</v>
      </c>
      <c r="E12323" t="s">
        <v>135</v>
      </c>
      <c r="F12323">
        <v>1.3560000000000001</v>
      </c>
      <c r="G12323">
        <v>1.871</v>
      </c>
      <c r="H12323">
        <v>3.0005000000000002</v>
      </c>
    </row>
    <row r="12324" spans="3:8" x14ac:dyDescent="0.25">
      <c r="C12324" t="s">
        <v>49</v>
      </c>
      <c r="D12324" t="s">
        <v>110</v>
      </c>
      <c r="E12324" t="s">
        <v>136</v>
      </c>
      <c r="F12324">
        <v>6.3E-2</v>
      </c>
      <c r="G12324">
        <v>0.10397222222222199</v>
      </c>
      <c r="H12324">
        <v>9.4062499999999993E-2</v>
      </c>
    </row>
    <row r="12325" spans="3:8" x14ac:dyDescent="0.25">
      <c r="C12325" t="s">
        <v>49</v>
      </c>
      <c r="D12325" t="s">
        <v>110</v>
      </c>
      <c r="E12325" t="s">
        <v>137</v>
      </c>
      <c r="F12325">
        <v>9.6125000000000002E-2</v>
      </c>
      <c r="G12325">
        <v>0.16700000000000001</v>
      </c>
      <c r="H12325">
        <v>0.20574999999999999</v>
      </c>
    </row>
    <row r="12326" spans="3:8" x14ac:dyDescent="0.25">
      <c r="C12326" t="s">
        <v>49</v>
      </c>
      <c r="D12326" t="s">
        <v>110</v>
      </c>
      <c r="E12326" t="s">
        <v>138</v>
      </c>
      <c r="F12326">
        <v>0.14000000000000001</v>
      </c>
      <c r="G12326">
        <v>0.27758333333333302</v>
      </c>
      <c r="H12326">
        <v>0.47</v>
      </c>
    </row>
    <row r="12327" spans="3:8" x14ac:dyDescent="0.25">
      <c r="C12327" t="s">
        <v>49</v>
      </c>
      <c r="D12327" t="s">
        <v>110</v>
      </c>
      <c r="E12327" t="s">
        <v>139</v>
      </c>
      <c r="F12327">
        <v>0.12728931451612899</v>
      </c>
      <c r="G12327">
        <v>0.244576164874552</v>
      </c>
      <c r="H12327">
        <v>0.35861125672042898</v>
      </c>
    </row>
    <row r="12328" spans="3:8" x14ac:dyDescent="0.25">
      <c r="C12328" t="s">
        <v>49</v>
      </c>
      <c r="D12328" t="s">
        <v>110</v>
      </c>
      <c r="E12328" t="s">
        <v>140</v>
      </c>
      <c r="F12328">
        <v>3.0549435483870901</v>
      </c>
      <c r="G12328">
        <v>5.8698279569892398</v>
      </c>
      <c r="H12328">
        <v>8.6066701612902996</v>
      </c>
    </row>
    <row r="12329" spans="3:8" x14ac:dyDescent="0.25">
      <c r="C12329" t="s">
        <v>49</v>
      </c>
      <c r="D12329" t="s">
        <v>110</v>
      </c>
      <c r="E12329" t="s">
        <v>141</v>
      </c>
      <c r="F12329">
        <v>9.9870967741935407E-2</v>
      </c>
      <c r="G12329">
        <v>0.201920250896057</v>
      </c>
      <c r="H12329">
        <v>0.351788508064516</v>
      </c>
    </row>
    <row r="12330" spans="3:8" x14ac:dyDescent="0.25">
      <c r="C12330" t="s">
        <v>49</v>
      </c>
      <c r="D12330" t="s">
        <v>110</v>
      </c>
      <c r="E12330" t="s">
        <v>142</v>
      </c>
      <c r="F12330">
        <v>0.16895833333333299</v>
      </c>
      <c r="G12330">
        <v>0.32550716845878103</v>
      </c>
      <c r="H12330">
        <v>0.41514072580645101</v>
      </c>
    </row>
    <row r="12331" spans="3:8" x14ac:dyDescent="0.25">
      <c r="C12331" t="s">
        <v>49</v>
      </c>
      <c r="D12331" t="s">
        <v>110</v>
      </c>
      <c r="E12331" t="s">
        <v>143</v>
      </c>
      <c r="F12331">
        <v>0.13935887096774099</v>
      </c>
      <c r="G12331">
        <v>0.26555286738351203</v>
      </c>
      <c r="H12331">
        <v>0.44172298387096698</v>
      </c>
    </row>
    <row r="12332" spans="3:8" x14ac:dyDescent="0.25">
      <c r="C12332" t="s">
        <v>49</v>
      </c>
      <c r="D12332" t="s">
        <v>110</v>
      </c>
      <c r="E12332" t="s">
        <v>144</v>
      </c>
      <c r="F12332">
        <v>0.13124193548387</v>
      </c>
      <c r="G12332">
        <v>0.316723118279569</v>
      </c>
      <c r="H12332">
        <v>0.50832923387096696</v>
      </c>
    </row>
    <row r="12333" spans="3:8" x14ac:dyDescent="0.25">
      <c r="C12333" t="s">
        <v>49</v>
      </c>
      <c r="D12333" t="s">
        <v>110</v>
      </c>
      <c r="E12333" t="s">
        <v>145</v>
      </c>
      <c r="F12333">
        <v>9.3217741935483794E-2</v>
      </c>
      <c r="G12333">
        <v>0.12999999999999901</v>
      </c>
      <c r="H12333">
        <v>0.15141048387096601</v>
      </c>
    </row>
    <row r="12334" spans="3:8" x14ac:dyDescent="0.25">
      <c r="C12334" t="s">
        <v>49</v>
      </c>
      <c r="D12334" t="s">
        <v>110</v>
      </c>
      <c r="E12334" t="s">
        <v>146</v>
      </c>
      <c r="F12334">
        <v>94.703249999999997</v>
      </c>
      <c r="G12334">
        <v>181.96466666666601</v>
      </c>
      <c r="H12334">
        <v>266.80677499999899</v>
      </c>
    </row>
    <row r="12335" spans="3:8" x14ac:dyDescent="0.25">
      <c r="C12335" t="s">
        <v>49</v>
      </c>
      <c r="D12335" t="s">
        <v>110</v>
      </c>
      <c r="E12335" t="s">
        <v>147</v>
      </c>
      <c r="F12335">
        <v>0.12794999999999901</v>
      </c>
      <c r="G12335">
        <v>0.236017592592592</v>
      </c>
      <c r="H12335">
        <v>0.38145062499999899</v>
      </c>
    </row>
    <row r="12336" spans="3:8" x14ac:dyDescent="0.25">
      <c r="C12336" t="s">
        <v>49</v>
      </c>
      <c r="D12336" t="s">
        <v>110</v>
      </c>
      <c r="E12336" t="s">
        <v>148</v>
      </c>
      <c r="F12336">
        <v>0.11258333333333299</v>
      </c>
      <c r="G12336">
        <v>0.24285763888888801</v>
      </c>
      <c r="H12336">
        <v>0.36215807291666502</v>
      </c>
    </row>
    <row r="12337" spans="3:8" x14ac:dyDescent="0.25">
      <c r="C12337" t="s">
        <v>49</v>
      </c>
      <c r="D12337" t="s">
        <v>110</v>
      </c>
      <c r="E12337" t="s">
        <v>149</v>
      </c>
      <c r="F12337">
        <v>0.136786458333333</v>
      </c>
      <c r="G12337">
        <v>0.24651157407407401</v>
      </c>
      <c r="H12337">
        <v>0.344744791666666</v>
      </c>
    </row>
    <row r="12338" spans="3:8" x14ac:dyDescent="0.25">
      <c r="C12338" t="s">
        <v>49</v>
      </c>
      <c r="D12338" t="s">
        <v>110</v>
      </c>
      <c r="E12338" t="s">
        <v>150</v>
      </c>
      <c r="F12338">
        <v>0.112432291666666</v>
      </c>
      <c r="G12338">
        <v>0.241421296296296</v>
      </c>
      <c r="H12338">
        <v>0.31723697916666599</v>
      </c>
    </row>
    <row r="12339" spans="3:8" x14ac:dyDescent="0.25">
      <c r="C12339" t="s">
        <v>49</v>
      </c>
      <c r="D12339" t="s">
        <v>110</v>
      </c>
      <c r="E12339" t="s">
        <v>151</v>
      </c>
      <c r="F12339">
        <v>0.14610677083333301</v>
      </c>
      <c r="G12339">
        <v>0.21033796296296201</v>
      </c>
      <c r="H12339">
        <v>0.33364062499999803</v>
      </c>
    </row>
    <row r="12340" spans="3:8" x14ac:dyDescent="0.25">
      <c r="C12340" t="s">
        <v>49</v>
      </c>
      <c r="D12340" t="s">
        <v>110</v>
      </c>
      <c r="E12340" t="s">
        <v>152</v>
      </c>
      <c r="F12340">
        <v>0.12776458333333299</v>
      </c>
      <c r="G12340">
        <v>0.25202685185185097</v>
      </c>
      <c r="H12340">
        <v>0.35774812499999797</v>
      </c>
    </row>
    <row r="12341" spans="3:8" x14ac:dyDescent="0.25">
      <c r="C12341" t="s">
        <v>49</v>
      </c>
      <c r="D12341" t="s">
        <v>110</v>
      </c>
      <c r="E12341" t="s">
        <v>153</v>
      </c>
      <c r="F12341">
        <v>0.127152083333333</v>
      </c>
      <c r="G12341">
        <v>0.27542499999999998</v>
      </c>
      <c r="H12341">
        <v>0.39796666666666602</v>
      </c>
    </row>
    <row r="12342" spans="3:8" x14ac:dyDescent="0.25">
      <c r="C12342" t="s">
        <v>49</v>
      </c>
      <c r="D12342" t="s">
        <v>110</v>
      </c>
      <c r="E12342" t="s">
        <v>154</v>
      </c>
      <c r="F12342">
        <v>0.12720882936507899</v>
      </c>
      <c r="G12342">
        <v>0.23545723104056401</v>
      </c>
      <c r="H12342">
        <v>0.34944642857142799</v>
      </c>
    </row>
    <row r="12343" spans="3:8" x14ac:dyDescent="0.25">
      <c r="C12343" t="s">
        <v>49</v>
      </c>
      <c r="D12343" t="s">
        <v>110</v>
      </c>
      <c r="E12343" t="s">
        <v>155</v>
      </c>
      <c r="F12343">
        <v>0.12745833333333301</v>
      </c>
      <c r="G12343">
        <v>0.26372592592592498</v>
      </c>
      <c r="H12343">
        <v>0.377857395833332</v>
      </c>
    </row>
    <row r="12344" spans="3:8" x14ac:dyDescent="0.25">
      <c r="C12344" t="s">
        <v>49</v>
      </c>
      <c r="D12344" t="s">
        <v>110</v>
      </c>
      <c r="E12344" t="s">
        <v>156</v>
      </c>
      <c r="F12344">
        <v>12.384</v>
      </c>
      <c r="G12344">
        <v>25.0381111111111</v>
      </c>
      <c r="H12344">
        <v>43.6217749999999</v>
      </c>
    </row>
    <row r="12345" spans="3:8" x14ac:dyDescent="0.25">
      <c r="C12345" t="s">
        <v>49</v>
      </c>
      <c r="D12345" t="s">
        <v>110</v>
      </c>
      <c r="E12345" t="s">
        <v>157</v>
      </c>
      <c r="F12345">
        <v>31.42625</v>
      </c>
      <c r="G12345">
        <v>60.544333333333299</v>
      </c>
      <c r="H12345">
        <v>77.216174999999893</v>
      </c>
    </row>
    <row r="12346" spans="3:8" x14ac:dyDescent="0.25">
      <c r="C12346" t="s">
        <v>49</v>
      </c>
      <c r="D12346" t="s">
        <v>110</v>
      </c>
      <c r="E12346" t="s">
        <v>158</v>
      </c>
      <c r="F12346">
        <v>17.2805</v>
      </c>
      <c r="G12346">
        <v>32.928555555555498</v>
      </c>
      <c r="H12346">
        <v>54.773649999999897</v>
      </c>
    </row>
    <row r="12347" spans="3:8" x14ac:dyDescent="0.25">
      <c r="C12347" t="s">
        <v>49</v>
      </c>
      <c r="D12347" t="s">
        <v>110</v>
      </c>
      <c r="E12347" t="s">
        <v>159</v>
      </c>
      <c r="F12347">
        <v>16.274000000000001</v>
      </c>
      <c r="G12347">
        <v>39.2736666666666</v>
      </c>
      <c r="H12347">
        <v>63.032824999999903</v>
      </c>
    </row>
    <row r="12348" spans="3:8" x14ac:dyDescent="0.25">
      <c r="C12348" t="s">
        <v>49</v>
      </c>
      <c r="D12348" t="s">
        <v>110</v>
      </c>
      <c r="E12348" t="s">
        <v>160</v>
      </c>
      <c r="F12348">
        <v>17.3385</v>
      </c>
      <c r="G12348">
        <v>24.18</v>
      </c>
      <c r="H12348">
        <v>28.162349999999801</v>
      </c>
    </row>
    <row r="12349" spans="3:8" x14ac:dyDescent="0.25">
      <c r="C12349" t="s">
        <v>49</v>
      </c>
      <c r="D12349" t="s">
        <v>110</v>
      </c>
      <c r="E12349" t="s">
        <v>161</v>
      </c>
      <c r="F12349">
        <v>15.353999999999999</v>
      </c>
      <c r="G12349">
        <v>28.322111111111099</v>
      </c>
      <c r="H12349">
        <v>45.774074999999897</v>
      </c>
    </row>
    <row r="12350" spans="3:8" x14ac:dyDescent="0.25">
      <c r="C12350" t="s">
        <v>49</v>
      </c>
      <c r="D12350" t="s">
        <v>110</v>
      </c>
      <c r="E12350" t="s">
        <v>162</v>
      </c>
      <c r="F12350">
        <v>10.808</v>
      </c>
      <c r="G12350">
        <v>23.314333333333298</v>
      </c>
      <c r="H12350">
        <v>34.767174999999902</v>
      </c>
    </row>
    <row r="12351" spans="3:8" x14ac:dyDescent="0.25">
      <c r="C12351" t="s">
        <v>49</v>
      </c>
      <c r="D12351" t="s">
        <v>110</v>
      </c>
      <c r="E12351" t="s">
        <v>163</v>
      </c>
      <c r="F12351">
        <v>13.131500000000001</v>
      </c>
      <c r="G12351">
        <v>23.665111111111099</v>
      </c>
      <c r="H12351">
        <v>33.095500000000001</v>
      </c>
    </row>
    <row r="12352" spans="3:8" x14ac:dyDescent="0.25">
      <c r="C12352" t="s">
        <v>49</v>
      </c>
      <c r="D12352" t="s">
        <v>110</v>
      </c>
      <c r="E12352" t="s">
        <v>164</v>
      </c>
      <c r="F12352">
        <v>10.7935</v>
      </c>
      <c r="G12352">
        <v>23.1764444444444</v>
      </c>
      <c r="H12352">
        <v>30.454750000000001</v>
      </c>
    </row>
    <row r="12353" spans="3:8" x14ac:dyDescent="0.25">
      <c r="C12353" t="s">
        <v>49</v>
      </c>
      <c r="D12353" t="s">
        <v>110</v>
      </c>
      <c r="E12353" t="s">
        <v>165</v>
      </c>
      <c r="F12353">
        <v>14.026249999999999</v>
      </c>
      <c r="G12353">
        <v>20.192444444444401</v>
      </c>
      <c r="H12353">
        <v>32.0294999999998</v>
      </c>
    </row>
    <row r="12354" spans="3:8" x14ac:dyDescent="0.25">
      <c r="C12354" t="s">
        <v>49</v>
      </c>
      <c r="D12354" t="s">
        <v>110</v>
      </c>
      <c r="E12354" t="s">
        <v>166</v>
      </c>
      <c r="F12354">
        <v>15.33175</v>
      </c>
      <c r="G12354">
        <v>30.243222222222201</v>
      </c>
      <c r="H12354">
        <v>42.9297749999998</v>
      </c>
    </row>
    <row r="12355" spans="3:8" x14ac:dyDescent="0.25">
      <c r="C12355" t="s">
        <v>49</v>
      </c>
      <c r="D12355" t="s">
        <v>110</v>
      </c>
      <c r="E12355" t="s">
        <v>167</v>
      </c>
      <c r="F12355">
        <v>15.25825</v>
      </c>
      <c r="G12355">
        <v>33.051000000000002</v>
      </c>
      <c r="H12355">
        <v>47.756</v>
      </c>
    </row>
    <row r="12356" spans="3:8" x14ac:dyDescent="0.25">
      <c r="C12356" t="s">
        <v>49</v>
      </c>
      <c r="D12356" t="s">
        <v>110</v>
      </c>
      <c r="E12356" t="s">
        <v>168</v>
      </c>
      <c r="F12356">
        <v>64.113249999999994</v>
      </c>
      <c r="G12356">
        <v>118.670444444444</v>
      </c>
      <c r="H12356">
        <v>176.12099999999899</v>
      </c>
    </row>
    <row r="12357" spans="3:8" x14ac:dyDescent="0.25">
      <c r="C12357" t="s">
        <v>49</v>
      </c>
      <c r="D12357" t="s">
        <v>110</v>
      </c>
      <c r="E12357" t="s">
        <v>169</v>
      </c>
      <c r="F12357">
        <v>30.59</v>
      </c>
      <c r="G12357">
        <v>63.294222222222203</v>
      </c>
      <c r="H12357">
        <v>90.685774999999794</v>
      </c>
    </row>
    <row r="12358" spans="3:8" x14ac:dyDescent="0.25">
      <c r="C12358" t="s">
        <v>49</v>
      </c>
      <c r="D12358" t="s">
        <v>110</v>
      </c>
      <c r="E12358" t="s">
        <v>172</v>
      </c>
      <c r="F12358">
        <v>94.703249999999997</v>
      </c>
      <c r="G12358">
        <v>181.96466666666601</v>
      </c>
      <c r="H12358">
        <v>266.80677499999899</v>
      </c>
    </row>
    <row r="12359" spans="3:8" x14ac:dyDescent="0.25">
      <c r="C12359" t="s">
        <v>49</v>
      </c>
      <c r="D12359" t="s">
        <v>110</v>
      </c>
      <c r="E12359" t="s">
        <v>174</v>
      </c>
      <c r="F12359">
        <v>5.6301801862227802E-2</v>
      </c>
      <c r="G12359">
        <v>6.8287700646881305E-2</v>
      </c>
      <c r="H12359">
        <v>0.12633228171720701</v>
      </c>
    </row>
    <row r="12360" spans="3:8" x14ac:dyDescent="0.25">
      <c r="C12360" t="s">
        <v>49</v>
      </c>
      <c r="D12360" t="s">
        <v>110</v>
      </c>
      <c r="E12360" t="s">
        <v>175</v>
      </c>
      <c r="F12360">
        <v>8.0172205112797296E-2</v>
      </c>
      <c r="G12360">
        <v>9.7719928172849801E-2</v>
      </c>
      <c r="H12360">
        <v>0.13008863233655901</v>
      </c>
    </row>
    <row r="12361" spans="3:8" x14ac:dyDescent="0.25">
      <c r="C12361" t="s">
        <v>49</v>
      </c>
      <c r="D12361" t="s">
        <v>110</v>
      </c>
      <c r="E12361" t="s">
        <v>176</v>
      </c>
      <c r="F12361">
        <v>5.3976821709069797E-2</v>
      </c>
      <c r="G12361">
        <v>5.40997448134342E-2</v>
      </c>
      <c r="H12361">
        <v>0.114393165696554</v>
      </c>
    </row>
    <row r="12362" spans="3:8" x14ac:dyDescent="0.25">
      <c r="C12362" t="s">
        <v>49</v>
      </c>
      <c r="D12362" t="s">
        <v>110</v>
      </c>
      <c r="E12362" t="s">
        <v>177</v>
      </c>
      <c r="F12362">
        <v>1.6341701383254501E-2</v>
      </c>
      <c r="G12362">
        <v>0.105772904272335</v>
      </c>
      <c r="H12362">
        <v>0.12371919580624</v>
      </c>
    </row>
    <row r="12363" spans="3:8" x14ac:dyDescent="0.25">
      <c r="C12363" t="s">
        <v>49</v>
      </c>
      <c r="D12363" t="s">
        <v>110</v>
      </c>
      <c r="E12363" t="s">
        <v>178</v>
      </c>
      <c r="F12363">
        <v>2.07139898556114E-2</v>
      </c>
      <c r="G12363">
        <v>3.03465706048353E-2</v>
      </c>
      <c r="H12363">
        <v>0.118846832210007</v>
      </c>
    </row>
    <row r="12364" spans="3:8" x14ac:dyDescent="0.25">
      <c r="C12364" t="s">
        <v>49</v>
      </c>
      <c r="D12364" t="s">
        <v>110</v>
      </c>
      <c r="E12364" t="s">
        <v>179</v>
      </c>
      <c r="F12364">
        <v>0.122204676549827</v>
      </c>
      <c r="G12364">
        <v>0.199497275243364</v>
      </c>
      <c r="H12364">
        <v>0.390301825613729</v>
      </c>
    </row>
    <row r="12365" spans="3:8" x14ac:dyDescent="0.25">
      <c r="C12365" t="s">
        <v>49</v>
      </c>
      <c r="D12365" t="s">
        <v>110</v>
      </c>
      <c r="E12365" t="s">
        <v>180</v>
      </c>
      <c r="F12365">
        <v>7.5928818599869094E-2</v>
      </c>
      <c r="G12365">
        <v>0.21775199777718199</v>
      </c>
      <c r="H12365">
        <v>0.45114765532175899</v>
      </c>
    </row>
    <row r="12366" spans="3:8" x14ac:dyDescent="0.25">
      <c r="C12366" t="s">
        <v>49</v>
      </c>
      <c r="D12366" t="s">
        <v>110</v>
      </c>
      <c r="E12366" t="s">
        <v>181</v>
      </c>
      <c r="F12366">
        <v>0.15414644984176401</v>
      </c>
      <c r="G12366">
        <v>0.23124353885690399</v>
      </c>
      <c r="H12366">
        <v>0.35955554513883198</v>
      </c>
    </row>
    <row r="12367" spans="3:8" x14ac:dyDescent="0.25">
      <c r="C12367" t="s">
        <v>49</v>
      </c>
      <c r="D12367" t="s">
        <v>110</v>
      </c>
      <c r="E12367" t="s">
        <v>182</v>
      </c>
      <c r="F12367">
        <v>8.39251697210774E-2</v>
      </c>
      <c r="G12367">
        <v>0.220651857266038</v>
      </c>
      <c r="H12367">
        <v>0.30456983507366098</v>
      </c>
    </row>
    <row r="12368" spans="3:8" x14ac:dyDescent="0.25">
      <c r="C12368" t="s">
        <v>49</v>
      </c>
      <c r="D12368" t="s">
        <v>110</v>
      </c>
      <c r="E12368" t="s">
        <v>183</v>
      </c>
      <c r="F12368">
        <v>0.14507707776165699</v>
      </c>
      <c r="G12368">
        <v>0.18489948318785801</v>
      </c>
      <c r="H12368">
        <v>0.37687703641488601</v>
      </c>
    </row>
    <row r="12369" spans="1:8" x14ac:dyDescent="0.25">
      <c r="C12369" t="s">
        <v>49</v>
      </c>
      <c r="D12369" t="s">
        <v>110</v>
      </c>
      <c r="E12369" t="s">
        <v>184</v>
      </c>
      <c r="F12369">
        <v>0.13149451312503599</v>
      </c>
      <c r="G12369">
        <v>0.25878250987076001</v>
      </c>
      <c r="H12369">
        <v>0.38551451349648502</v>
      </c>
    </row>
    <row r="12370" spans="1:8" x14ac:dyDescent="0.25">
      <c r="C12370" t="s">
        <v>49</v>
      </c>
      <c r="D12370" t="s">
        <v>110</v>
      </c>
      <c r="E12370" t="s">
        <v>185</v>
      </c>
      <c r="F12370">
        <v>0.13744607798822001</v>
      </c>
      <c r="G12370">
        <v>0.28504706478307101</v>
      </c>
      <c r="H12370">
        <v>0.40896739633687101</v>
      </c>
    </row>
    <row r="12371" spans="1:8" x14ac:dyDescent="0.25">
      <c r="C12371" t="s">
        <v>49</v>
      </c>
      <c r="D12371" t="s">
        <v>110</v>
      </c>
      <c r="E12371" t="s">
        <v>186</v>
      </c>
      <c r="F12371">
        <v>0.12560836812926099</v>
      </c>
      <c r="G12371">
        <v>0.21303732591555799</v>
      </c>
      <c r="H12371">
        <v>0.383848251467304</v>
      </c>
    </row>
    <row r="12372" spans="1:8" x14ac:dyDescent="0.25">
      <c r="C12372" t="s">
        <v>49</v>
      </c>
      <c r="D12372" t="s">
        <v>110</v>
      </c>
      <c r="E12372" t="s">
        <v>187</v>
      </c>
      <c r="F12372">
        <v>0.13683633339965101</v>
      </c>
      <c r="G12372">
        <v>0.27305093145852999</v>
      </c>
      <c r="H12372">
        <v>0.40361448417844598</v>
      </c>
    </row>
    <row r="12373" spans="1:8" x14ac:dyDescent="0.25">
      <c r="C12373" t="s">
        <v>49</v>
      </c>
      <c r="D12373" t="s">
        <v>110</v>
      </c>
      <c r="E12373" t="s">
        <v>190</v>
      </c>
      <c r="F12373">
        <v>0.13086552035479801</v>
      </c>
      <c r="G12373">
        <v>0.23615590728932101</v>
      </c>
      <c r="H12373">
        <v>0.39845730697554899</v>
      </c>
    </row>
    <row r="12374" spans="1:8" x14ac:dyDescent="0.25">
      <c r="C12374" t="s">
        <v>49</v>
      </c>
      <c r="D12374" t="s">
        <v>110</v>
      </c>
      <c r="E12374" t="s">
        <v>194</v>
      </c>
      <c r="F12374">
        <v>94.703249999999997</v>
      </c>
      <c r="G12374">
        <v>181.96466666666601</v>
      </c>
      <c r="H12374">
        <v>266.80677499999899</v>
      </c>
    </row>
    <row r="12375" spans="1:8" x14ac:dyDescent="0.25">
      <c r="C12375" t="s">
        <v>49</v>
      </c>
      <c r="D12375" t="s">
        <v>110</v>
      </c>
      <c r="E12375" t="s">
        <v>108</v>
      </c>
      <c r="F12375">
        <v>576.59739275616198</v>
      </c>
      <c r="G12375">
        <v>1106.9737431906101</v>
      </c>
      <c r="H12375">
        <v>1623.9329630847899</v>
      </c>
    </row>
    <row r="12376" spans="1:8" x14ac:dyDescent="0.25">
      <c r="A12376" t="s">
        <v>89</v>
      </c>
      <c r="B12376">
        <v>1</v>
      </c>
      <c r="C12376" t="s">
        <v>49</v>
      </c>
      <c r="D12376" t="s">
        <v>111</v>
      </c>
    </row>
    <row r="12377" spans="1:8" x14ac:dyDescent="0.25">
      <c r="A12377" t="s">
        <v>91</v>
      </c>
      <c r="B12377">
        <v>3</v>
      </c>
      <c r="C12377" t="s">
        <v>49</v>
      </c>
      <c r="D12377" t="s">
        <v>111</v>
      </c>
    </row>
    <row r="12378" spans="1:8" x14ac:dyDescent="0.25">
      <c r="A12378" t="s">
        <v>92</v>
      </c>
      <c r="B12378">
        <v>0</v>
      </c>
      <c r="C12378" t="s">
        <v>49</v>
      </c>
      <c r="D12378" t="s">
        <v>111</v>
      </c>
    </row>
    <row r="12379" spans="1:8" x14ac:dyDescent="0.25">
      <c r="A12379" t="s">
        <v>93</v>
      </c>
      <c r="B12379">
        <v>3</v>
      </c>
      <c r="C12379" t="s">
        <v>49</v>
      </c>
      <c r="D12379" t="s">
        <v>111</v>
      </c>
    </row>
    <row r="12380" spans="1:8" x14ac:dyDescent="0.25">
      <c r="A12380" t="s">
        <v>94</v>
      </c>
      <c r="B12380">
        <v>1</v>
      </c>
      <c r="C12380" t="s">
        <v>49</v>
      </c>
      <c r="D12380" t="s">
        <v>111</v>
      </c>
    </row>
    <row r="12381" spans="1:8" x14ac:dyDescent="0.25">
      <c r="A12381" t="s">
        <v>95</v>
      </c>
      <c r="B12381">
        <v>1</v>
      </c>
      <c r="C12381" t="s">
        <v>49</v>
      </c>
      <c r="D12381" t="s">
        <v>111</v>
      </c>
    </row>
    <row r="12382" spans="1:8" x14ac:dyDescent="0.25">
      <c r="A12382" t="s">
        <v>96</v>
      </c>
      <c r="B12382">
        <v>0</v>
      </c>
      <c r="C12382" t="s">
        <v>49</v>
      </c>
      <c r="D12382" t="s">
        <v>111</v>
      </c>
    </row>
    <row r="12383" spans="1:8" x14ac:dyDescent="0.25">
      <c r="A12383" t="s">
        <v>97</v>
      </c>
      <c r="B12383">
        <v>2</v>
      </c>
      <c r="C12383" t="s">
        <v>49</v>
      </c>
      <c r="D12383" t="s">
        <v>111</v>
      </c>
    </row>
    <row r="12384" spans="1:8" x14ac:dyDescent="0.25">
      <c r="A12384" t="s">
        <v>98</v>
      </c>
      <c r="B12384">
        <v>0</v>
      </c>
      <c r="C12384" t="s">
        <v>49</v>
      </c>
      <c r="D12384" t="s">
        <v>111</v>
      </c>
    </row>
    <row r="12385" spans="1:9" x14ac:dyDescent="0.25">
      <c r="A12385" t="s">
        <v>99</v>
      </c>
      <c r="B12385">
        <v>2</v>
      </c>
      <c r="C12385" t="s">
        <v>49</v>
      </c>
      <c r="D12385" t="s">
        <v>111</v>
      </c>
    </row>
    <row r="12386" spans="1:9" x14ac:dyDescent="0.25">
      <c r="A12386" t="s">
        <v>100</v>
      </c>
      <c r="B12386">
        <v>0</v>
      </c>
      <c r="C12386" t="s">
        <v>49</v>
      </c>
      <c r="D12386" t="s">
        <v>111</v>
      </c>
    </row>
    <row r="12387" spans="1:9" x14ac:dyDescent="0.25">
      <c r="A12387" t="s">
        <v>101</v>
      </c>
      <c r="B12387">
        <v>2</v>
      </c>
      <c r="C12387" t="s">
        <v>49</v>
      </c>
      <c r="D12387" t="s">
        <v>111</v>
      </c>
    </row>
    <row r="12388" spans="1:9" x14ac:dyDescent="0.25">
      <c r="A12388" t="s">
        <v>102</v>
      </c>
      <c r="B12388">
        <v>1</v>
      </c>
      <c r="C12388" t="s">
        <v>49</v>
      </c>
      <c r="D12388" t="s">
        <v>111</v>
      </c>
    </row>
    <row r="12389" spans="1:9" x14ac:dyDescent="0.25">
      <c r="A12389" t="s">
        <v>103</v>
      </c>
      <c r="B12389">
        <v>2</v>
      </c>
      <c r="C12389" t="s">
        <v>49</v>
      </c>
      <c r="D12389" t="s">
        <v>111</v>
      </c>
    </row>
    <row r="12390" spans="1:9" x14ac:dyDescent="0.25">
      <c r="A12390" t="s">
        <v>104</v>
      </c>
      <c r="B12390">
        <v>3</v>
      </c>
      <c r="C12390" t="s">
        <v>49</v>
      </c>
      <c r="D12390" t="s">
        <v>111</v>
      </c>
    </row>
    <row r="12391" spans="1:9" x14ac:dyDescent="0.25">
      <c r="A12391" t="s">
        <v>105</v>
      </c>
      <c r="B12391">
        <v>1</v>
      </c>
      <c r="C12391" t="s">
        <v>49</v>
      </c>
      <c r="D12391" t="s">
        <v>111</v>
      </c>
    </row>
    <row r="12392" spans="1:9" x14ac:dyDescent="0.25">
      <c r="A12392" t="s">
        <v>106</v>
      </c>
      <c r="B12392">
        <v>3</v>
      </c>
      <c r="C12392" t="s">
        <v>49</v>
      </c>
      <c r="D12392" t="s">
        <v>111</v>
      </c>
    </row>
    <row r="12393" spans="1:9" x14ac:dyDescent="0.25">
      <c r="C12393" t="s">
        <v>49</v>
      </c>
      <c r="D12393" t="s">
        <v>112</v>
      </c>
      <c r="E12393" t="s">
        <v>132</v>
      </c>
      <c r="F12393">
        <v>0.12728931451612899</v>
      </c>
      <c r="G12393">
        <v>0.207569623655913</v>
      </c>
      <c r="H12393">
        <v>0.29083434139784903</v>
      </c>
      <c r="I12393">
        <v>0.35861125672042898</v>
      </c>
    </row>
    <row r="12394" spans="1:9" x14ac:dyDescent="0.25">
      <c r="C12394" t="s">
        <v>49</v>
      </c>
      <c r="D12394" t="s">
        <v>112</v>
      </c>
      <c r="E12394" t="s">
        <v>133</v>
      </c>
      <c r="F12394">
        <v>0.13086552035479801</v>
      </c>
      <c r="G12394">
        <v>0.23115584478784401</v>
      </c>
      <c r="H12394">
        <v>0.24240598541616801</v>
      </c>
      <c r="I12394">
        <v>0.39845730697554899</v>
      </c>
    </row>
    <row r="12395" spans="1:9" x14ac:dyDescent="0.25">
      <c r="C12395" t="s">
        <v>49</v>
      </c>
      <c r="D12395" t="s">
        <v>112</v>
      </c>
      <c r="E12395" t="s">
        <v>134</v>
      </c>
      <c r="F12395">
        <v>3.3250000000000002E-2</v>
      </c>
      <c r="G12395">
        <v>4.5999999999999999E-2</v>
      </c>
      <c r="H12395">
        <v>5.7750000000000003E-2</v>
      </c>
      <c r="I12395">
        <v>3.2774999999986898E-2</v>
      </c>
    </row>
    <row r="12396" spans="1:9" x14ac:dyDescent="0.25">
      <c r="C12396" t="s">
        <v>49</v>
      </c>
      <c r="D12396" t="s">
        <v>112</v>
      </c>
      <c r="E12396" t="s">
        <v>135</v>
      </c>
      <c r="F12396">
        <v>1.3560000000000001</v>
      </c>
      <c r="G12396">
        <v>1.8944000000000001</v>
      </c>
      <c r="H12396">
        <v>1.84175</v>
      </c>
      <c r="I12396">
        <v>3.0005000000000002</v>
      </c>
    </row>
    <row r="12397" spans="1:9" x14ac:dyDescent="0.25">
      <c r="C12397" t="s">
        <v>49</v>
      </c>
      <c r="D12397" t="s">
        <v>112</v>
      </c>
      <c r="E12397" t="s">
        <v>136</v>
      </c>
      <c r="F12397">
        <v>6.3E-2</v>
      </c>
      <c r="G12397">
        <v>7.1150000000000005E-2</v>
      </c>
      <c r="H12397">
        <v>0.14499999999999999</v>
      </c>
      <c r="I12397">
        <v>9.4062499999999993E-2</v>
      </c>
    </row>
    <row r="12398" spans="1:9" x14ac:dyDescent="0.25">
      <c r="C12398" t="s">
        <v>49</v>
      </c>
      <c r="D12398" t="s">
        <v>112</v>
      </c>
      <c r="E12398" t="s">
        <v>137</v>
      </c>
      <c r="F12398">
        <v>9.6125000000000002E-2</v>
      </c>
      <c r="G12398">
        <v>0.1268</v>
      </c>
      <c r="H12398">
        <v>0.21725</v>
      </c>
      <c r="I12398">
        <v>0.20574999999999999</v>
      </c>
    </row>
    <row r="12399" spans="1:9" x14ac:dyDescent="0.25">
      <c r="C12399" t="s">
        <v>49</v>
      </c>
      <c r="D12399" t="s">
        <v>112</v>
      </c>
      <c r="E12399" t="s">
        <v>138</v>
      </c>
      <c r="F12399">
        <v>0.14000000000000001</v>
      </c>
      <c r="G12399">
        <v>0.22835</v>
      </c>
      <c r="H12399">
        <v>0.33912499999999901</v>
      </c>
      <c r="I12399">
        <v>0.47</v>
      </c>
    </row>
    <row r="12400" spans="1:9" x14ac:dyDescent="0.25">
      <c r="C12400" t="s">
        <v>49</v>
      </c>
      <c r="D12400" t="s">
        <v>112</v>
      </c>
      <c r="E12400" t="s">
        <v>139</v>
      </c>
      <c r="F12400">
        <v>0.12728931451612899</v>
      </c>
      <c r="G12400">
        <v>0.207569623655913</v>
      </c>
      <c r="H12400">
        <v>0.29083434139784903</v>
      </c>
      <c r="I12400">
        <v>0.35861125672042898</v>
      </c>
    </row>
    <row r="12401" spans="3:9" x14ac:dyDescent="0.25">
      <c r="C12401" t="s">
        <v>49</v>
      </c>
      <c r="D12401" t="s">
        <v>112</v>
      </c>
      <c r="E12401" t="s">
        <v>140</v>
      </c>
      <c r="F12401">
        <v>3.0549435483870901</v>
      </c>
      <c r="G12401">
        <v>4.9816709677419304</v>
      </c>
      <c r="H12401">
        <v>6.9800241935483802</v>
      </c>
      <c r="I12401">
        <v>8.6066701612902996</v>
      </c>
    </row>
    <row r="12402" spans="3:9" x14ac:dyDescent="0.25">
      <c r="C12402" t="s">
        <v>49</v>
      </c>
      <c r="D12402" t="s">
        <v>112</v>
      </c>
      <c r="E12402" t="s">
        <v>141</v>
      </c>
      <c r="F12402">
        <v>9.9870967741935407E-2</v>
      </c>
      <c r="G12402">
        <v>0.19671129032258</v>
      </c>
      <c r="H12402">
        <v>0.208431451612903</v>
      </c>
      <c r="I12402">
        <v>0.351788508064516</v>
      </c>
    </row>
    <row r="12403" spans="3:9" x14ac:dyDescent="0.25">
      <c r="C12403" t="s">
        <v>49</v>
      </c>
      <c r="D12403" t="s">
        <v>112</v>
      </c>
      <c r="E12403" t="s">
        <v>142</v>
      </c>
      <c r="F12403">
        <v>0.16895833333333299</v>
      </c>
      <c r="G12403">
        <v>0.27761612903225802</v>
      </c>
      <c r="H12403">
        <v>0.38537096774193502</v>
      </c>
      <c r="I12403">
        <v>0.41514072580645101</v>
      </c>
    </row>
    <row r="12404" spans="3:9" x14ac:dyDescent="0.25">
      <c r="C12404" t="s">
        <v>49</v>
      </c>
      <c r="D12404" t="s">
        <v>112</v>
      </c>
      <c r="E12404" t="s">
        <v>143</v>
      </c>
      <c r="F12404">
        <v>0.13935887096774099</v>
      </c>
      <c r="G12404">
        <v>0.237633870967741</v>
      </c>
      <c r="H12404">
        <v>0.30045161290322497</v>
      </c>
      <c r="I12404">
        <v>0.44172298387096698</v>
      </c>
    </row>
    <row r="12405" spans="3:9" x14ac:dyDescent="0.25">
      <c r="C12405" t="s">
        <v>49</v>
      </c>
      <c r="D12405" t="s">
        <v>112</v>
      </c>
      <c r="E12405" t="s">
        <v>144</v>
      </c>
      <c r="F12405">
        <v>0.13124193548387</v>
      </c>
      <c r="G12405">
        <v>0.26532258064516101</v>
      </c>
      <c r="H12405">
        <v>0.38097379032258</v>
      </c>
      <c r="I12405">
        <v>0.50832923387096696</v>
      </c>
    </row>
    <row r="12406" spans="3:9" x14ac:dyDescent="0.25">
      <c r="C12406" t="s">
        <v>49</v>
      </c>
      <c r="D12406" t="s">
        <v>112</v>
      </c>
      <c r="E12406" t="s">
        <v>145</v>
      </c>
      <c r="F12406">
        <v>9.3217741935483794E-2</v>
      </c>
      <c r="G12406">
        <v>8.6217204301075198E-2</v>
      </c>
      <c r="H12406">
        <v>0.18472849462365501</v>
      </c>
      <c r="I12406">
        <v>0.15141048387096601</v>
      </c>
    </row>
    <row r="12407" spans="3:9" x14ac:dyDescent="0.25">
      <c r="C12407" t="s">
        <v>49</v>
      </c>
      <c r="D12407" t="s">
        <v>112</v>
      </c>
      <c r="E12407" t="s">
        <v>146</v>
      </c>
      <c r="F12407">
        <v>94.703249999999997</v>
      </c>
      <c r="G12407">
        <v>154.43180000000001</v>
      </c>
      <c r="H12407">
        <v>216.38075000000001</v>
      </c>
      <c r="I12407">
        <v>266.80677499999899</v>
      </c>
    </row>
    <row r="12408" spans="3:9" x14ac:dyDescent="0.25">
      <c r="C12408" t="s">
        <v>49</v>
      </c>
      <c r="D12408" t="s">
        <v>112</v>
      </c>
      <c r="E12408" t="s">
        <v>147</v>
      </c>
      <c r="F12408">
        <v>0.12794999999999901</v>
      </c>
      <c r="G12408">
        <v>0.196134999999999</v>
      </c>
      <c r="H12408">
        <v>0.28587083333333302</v>
      </c>
      <c r="I12408">
        <v>0.38145062499999899</v>
      </c>
    </row>
    <row r="12409" spans="3:9" x14ac:dyDescent="0.25">
      <c r="C12409" t="s">
        <v>49</v>
      </c>
      <c r="D12409" t="s">
        <v>112</v>
      </c>
      <c r="E12409" t="s">
        <v>148</v>
      </c>
      <c r="F12409">
        <v>0.11258333333333299</v>
      </c>
      <c r="G12409">
        <v>0.21360833333333301</v>
      </c>
      <c r="H12409">
        <v>0.27941927083333301</v>
      </c>
      <c r="I12409">
        <v>0.36215807291666502</v>
      </c>
    </row>
    <row r="12410" spans="3:9" x14ac:dyDescent="0.25">
      <c r="C12410" t="s">
        <v>49</v>
      </c>
      <c r="D12410" t="s">
        <v>112</v>
      </c>
      <c r="E12410" t="s">
        <v>149</v>
      </c>
      <c r="F12410">
        <v>0.136786458333333</v>
      </c>
      <c r="G12410">
        <v>0.20995208333333301</v>
      </c>
      <c r="H12410">
        <v>0.29221093749999999</v>
      </c>
      <c r="I12410">
        <v>0.344744791666666</v>
      </c>
    </row>
    <row r="12411" spans="3:9" x14ac:dyDescent="0.25">
      <c r="C12411" t="s">
        <v>49</v>
      </c>
      <c r="D12411" t="s">
        <v>112</v>
      </c>
      <c r="E12411" t="s">
        <v>150</v>
      </c>
      <c r="F12411">
        <v>0.112432291666666</v>
      </c>
      <c r="G12411">
        <v>0.22072291666666599</v>
      </c>
      <c r="H12411">
        <v>0.26729427083333301</v>
      </c>
      <c r="I12411">
        <v>0.31723697916666599</v>
      </c>
    </row>
    <row r="12412" spans="3:9" x14ac:dyDescent="0.25">
      <c r="C12412" t="s">
        <v>49</v>
      </c>
      <c r="D12412" t="s">
        <v>112</v>
      </c>
      <c r="E12412" t="s">
        <v>151</v>
      </c>
      <c r="F12412">
        <v>0.14610677083333301</v>
      </c>
      <c r="G12412">
        <v>0.16666666666666599</v>
      </c>
      <c r="H12412">
        <v>0.26492708333333298</v>
      </c>
      <c r="I12412">
        <v>0.33364062499999803</v>
      </c>
    </row>
    <row r="12413" spans="3:9" x14ac:dyDescent="0.25">
      <c r="C12413" t="s">
        <v>49</v>
      </c>
      <c r="D12413" t="s">
        <v>112</v>
      </c>
      <c r="E12413" t="s">
        <v>152</v>
      </c>
      <c r="F12413">
        <v>0.12776458333333299</v>
      </c>
      <c r="G12413">
        <v>0.211713333333333</v>
      </c>
      <c r="H12413">
        <v>0.30241875000000001</v>
      </c>
      <c r="I12413">
        <v>0.35774812499999797</v>
      </c>
    </row>
    <row r="12414" spans="3:9" x14ac:dyDescent="0.25">
      <c r="C12414" t="s">
        <v>49</v>
      </c>
      <c r="D12414" t="s">
        <v>112</v>
      </c>
      <c r="E12414" t="s">
        <v>153</v>
      </c>
      <c r="F12414">
        <v>0.127152083333333</v>
      </c>
      <c r="G12414">
        <v>0.23032333333333299</v>
      </c>
      <c r="H12414">
        <v>0.331802083333333</v>
      </c>
      <c r="I12414">
        <v>0.39796666666666602</v>
      </c>
    </row>
    <row r="12415" spans="3:9" x14ac:dyDescent="0.25">
      <c r="C12415" t="s">
        <v>49</v>
      </c>
      <c r="D12415" t="s">
        <v>112</v>
      </c>
      <c r="E12415" t="s">
        <v>154</v>
      </c>
      <c r="F12415">
        <v>0.12720882936507899</v>
      </c>
      <c r="G12415">
        <v>0.20116547619047601</v>
      </c>
      <c r="H12415">
        <v>0.27832192460317401</v>
      </c>
      <c r="I12415">
        <v>0.34944642857142799</v>
      </c>
    </row>
    <row r="12416" spans="3:9" x14ac:dyDescent="0.25">
      <c r="C12416" t="s">
        <v>49</v>
      </c>
      <c r="D12416" t="s">
        <v>112</v>
      </c>
      <c r="E12416" t="s">
        <v>155</v>
      </c>
      <c r="F12416">
        <v>0.12745833333333301</v>
      </c>
      <c r="G12416">
        <v>0.22101833333333301</v>
      </c>
      <c r="H12416">
        <v>0.31711041666666601</v>
      </c>
      <c r="I12416">
        <v>0.377857395833332</v>
      </c>
    </row>
    <row r="12417" spans="3:9" x14ac:dyDescent="0.25">
      <c r="C12417" t="s">
        <v>49</v>
      </c>
      <c r="D12417" t="s">
        <v>112</v>
      </c>
      <c r="E12417" t="s">
        <v>156</v>
      </c>
      <c r="F12417">
        <v>12.384</v>
      </c>
      <c r="G12417">
        <v>24.392199999999999</v>
      </c>
      <c r="H12417">
        <v>25.845500000000001</v>
      </c>
      <c r="I12417">
        <v>43.6217749999999</v>
      </c>
    </row>
    <row r="12418" spans="3:9" x14ac:dyDescent="0.25">
      <c r="C12418" t="s">
        <v>49</v>
      </c>
      <c r="D12418" t="s">
        <v>112</v>
      </c>
      <c r="E12418" t="s">
        <v>157</v>
      </c>
      <c r="F12418">
        <v>31.42625</v>
      </c>
      <c r="G12418">
        <v>51.636600000000001</v>
      </c>
      <c r="H12418">
        <v>71.679000000000002</v>
      </c>
      <c r="I12418">
        <v>77.216174999999893</v>
      </c>
    </row>
    <row r="12419" spans="3:9" x14ac:dyDescent="0.25">
      <c r="C12419" t="s">
        <v>49</v>
      </c>
      <c r="D12419" t="s">
        <v>112</v>
      </c>
      <c r="E12419" t="s">
        <v>158</v>
      </c>
      <c r="F12419">
        <v>17.2805</v>
      </c>
      <c r="G12419">
        <v>29.4666</v>
      </c>
      <c r="H12419">
        <v>37.256</v>
      </c>
      <c r="I12419">
        <v>54.773649999999897</v>
      </c>
    </row>
    <row r="12420" spans="3:9" x14ac:dyDescent="0.25">
      <c r="C12420" t="s">
        <v>49</v>
      </c>
      <c r="D12420" t="s">
        <v>112</v>
      </c>
      <c r="E12420" t="s">
        <v>159</v>
      </c>
      <c r="F12420">
        <v>16.274000000000001</v>
      </c>
      <c r="G12420">
        <v>32.9</v>
      </c>
      <c r="H12420">
        <v>47.240749999999998</v>
      </c>
      <c r="I12420">
        <v>63.032824999999903</v>
      </c>
    </row>
    <row r="12421" spans="3:9" x14ac:dyDescent="0.25">
      <c r="C12421" t="s">
        <v>49</v>
      </c>
      <c r="D12421" t="s">
        <v>112</v>
      </c>
      <c r="E12421" t="s">
        <v>160</v>
      </c>
      <c r="F12421">
        <v>17.3385</v>
      </c>
      <c r="G12421">
        <v>16.0364</v>
      </c>
      <c r="H12421">
        <v>34.359499999999997</v>
      </c>
      <c r="I12421">
        <v>28.162349999999801</v>
      </c>
    </row>
    <row r="12422" spans="3:9" x14ac:dyDescent="0.25">
      <c r="C12422" t="s">
        <v>49</v>
      </c>
      <c r="D12422" t="s">
        <v>112</v>
      </c>
      <c r="E12422" t="s">
        <v>161</v>
      </c>
      <c r="F12422">
        <v>15.353999999999999</v>
      </c>
      <c r="G12422">
        <v>23.536200000000001</v>
      </c>
      <c r="H12422">
        <v>34.304499999999997</v>
      </c>
      <c r="I12422">
        <v>45.774074999999897</v>
      </c>
    </row>
    <row r="12423" spans="3:9" x14ac:dyDescent="0.25">
      <c r="C12423" t="s">
        <v>49</v>
      </c>
      <c r="D12423" t="s">
        <v>112</v>
      </c>
      <c r="E12423" t="s">
        <v>162</v>
      </c>
      <c r="F12423">
        <v>10.808</v>
      </c>
      <c r="G12423">
        <v>20.506399999999999</v>
      </c>
      <c r="H12423">
        <v>26.824249999999999</v>
      </c>
      <c r="I12423">
        <v>34.767174999999902</v>
      </c>
    </row>
    <row r="12424" spans="3:9" x14ac:dyDescent="0.25">
      <c r="C12424" t="s">
        <v>49</v>
      </c>
      <c r="D12424" t="s">
        <v>112</v>
      </c>
      <c r="E12424" t="s">
        <v>163</v>
      </c>
      <c r="F12424">
        <v>13.131500000000001</v>
      </c>
      <c r="G12424">
        <v>20.1554</v>
      </c>
      <c r="H12424">
        <v>28.052250000000001</v>
      </c>
      <c r="I12424">
        <v>33.095500000000001</v>
      </c>
    </row>
    <row r="12425" spans="3:9" x14ac:dyDescent="0.25">
      <c r="C12425" t="s">
        <v>49</v>
      </c>
      <c r="D12425" t="s">
        <v>112</v>
      </c>
      <c r="E12425" t="s">
        <v>164</v>
      </c>
      <c r="F12425">
        <v>10.7935</v>
      </c>
      <c r="G12425">
        <v>21.189399999999999</v>
      </c>
      <c r="H12425">
        <v>25.660250000000001</v>
      </c>
      <c r="I12425">
        <v>30.454750000000001</v>
      </c>
    </row>
    <row r="12426" spans="3:9" x14ac:dyDescent="0.25">
      <c r="C12426" t="s">
        <v>49</v>
      </c>
      <c r="D12426" t="s">
        <v>112</v>
      </c>
      <c r="E12426" t="s">
        <v>165</v>
      </c>
      <c r="F12426">
        <v>14.026249999999999</v>
      </c>
      <c r="G12426">
        <v>16</v>
      </c>
      <c r="H12426">
        <v>25.433</v>
      </c>
      <c r="I12426">
        <v>32.0294999999998</v>
      </c>
    </row>
    <row r="12427" spans="3:9" x14ac:dyDescent="0.25">
      <c r="C12427" t="s">
        <v>49</v>
      </c>
      <c r="D12427" t="s">
        <v>112</v>
      </c>
      <c r="E12427" t="s">
        <v>166</v>
      </c>
      <c r="F12427">
        <v>15.33175</v>
      </c>
      <c r="G12427">
        <v>25.4056</v>
      </c>
      <c r="H12427">
        <v>36.29025</v>
      </c>
      <c r="I12427">
        <v>42.9297749999998</v>
      </c>
    </row>
    <row r="12428" spans="3:9" x14ac:dyDescent="0.25">
      <c r="C12428" t="s">
        <v>49</v>
      </c>
      <c r="D12428" t="s">
        <v>112</v>
      </c>
      <c r="E12428" t="s">
        <v>167</v>
      </c>
      <c r="F12428">
        <v>15.25825</v>
      </c>
      <c r="G12428">
        <v>27.6388</v>
      </c>
      <c r="H12428">
        <v>39.816249999999997</v>
      </c>
      <c r="I12428">
        <v>47.756</v>
      </c>
    </row>
    <row r="12429" spans="3:9" x14ac:dyDescent="0.25">
      <c r="C12429" t="s">
        <v>49</v>
      </c>
      <c r="D12429" t="s">
        <v>112</v>
      </c>
      <c r="E12429" t="s">
        <v>168</v>
      </c>
      <c r="F12429">
        <v>64.113249999999994</v>
      </c>
      <c r="G12429">
        <v>101.3874</v>
      </c>
      <c r="H12429">
        <v>140.27424999999999</v>
      </c>
      <c r="I12429">
        <v>176.12099999999899</v>
      </c>
    </row>
    <row r="12430" spans="3:9" x14ac:dyDescent="0.25">
      <c r="C12430" t="s">
        <v>49</v>
      </c>
      <c r="D12430" t="s">
        <v>112</v>
      </c>
      <c r="E12430" t="s">
        <v>169</v>
      </c>
      <c r="F12430">
        <v>30.59</v>
      </c>
      <c r="G12430">
        <v>53.044400000000003</v>
      </c>
      <c r="H12430">
        <v>76.106499999999997</v>
      </c>
      <c r="I12430">
        <v>90.685774999999794</v>
      </c>
    </row>
    <row r="12431" spans="3:9" x14ac:dyDescent="0.25">
      <c r="C12431" t="s">
        <v>49</v>
      </c>
      <c r="D12431" t="s">
        <v>112</v>
      </c>
      <c r="E12431" t="s">
        <v>172</v>
      </c>
      <c r="F12431">
        <v>94.703249999999997</v>
      </c>
      <c r="G12431">
        <v>154.43180000000001</v>
      </c>
      <c r="H12431">
        <v>216.38075000000001</v>
      </c>
      <c r="I12431">
        <v>266.80677499999899</v>
      </c>
    </row>
    <row r="12432" spans="3:9" x14ac:dyDescent="0.25">
      <c r="C12432" t="s">
        <v>49</v>
      </c>
      <c r="D12432" t="s">
        <v>112</v>
      </c>
      <c r="E12432" t="s">
        <v>174</v>
      </c>
      <c r="F12432">
        <v>5.6301801862227802E-2</v>
      </c>
      <c r="G12432">
        <v>7.5873219829171307E-2</v>
      </c>
      <c r="H12432">
        <v>5.8805801669018803E-2</v>
      </c>
      <c r="I12432">
        <v>0.12633228171720701</v>
      </c>
    </row>
    <row r="12433" spans="3:9" x14ac:dyDescent="0.25">
      <c r="C12433" t="s">
        <v>49</v>
      </c>
      <c r="D12433" t="s">
        <v>112</v>
      </c>
      <c r="E12433" t="s">
        <v>175</v>
      </c>
      <c r="F12433">
        <v>8.0172205112797296E-2</v>
      </c>
      <c r="G12433">
        <v>8.3546597014163906E-2</v>
      </c>
      <c r="H12433">
        <v>0.11543659212120699</v>
      </c>
      <c r="I12433">
        <v>0.13008863233655901</v>
      </c>
    </row>
    <row r="12434" spans="3:9" x14ac:dyDescent="0.25">
      <c r="C12434" t="s">
        <v>49</v>
      </c>
      <c r="D12434" t="s">
        <v>112</v>
      </c>
      <c r="E12434" t="s">
        <v>176</v>
      </c>
      <c r="F12434">
        <v>5.3976821709069797E-2</v>
      </c>
      <c r="G12434">
        <v>5.8956177942994702E-2</v>
      </c>
      <c r="H12434">
        <v>4.8029203401483603E-2</v>
      </c>
      <c r="I12434">
        <v>0.114393165696554</v>
      </c>
    </row>
    <row r="12435" spans="3:9" x14ac:dyDescent="0.25">
      <c r="C12435" t="s">
        <v>49</v>
      </c>
      <c r="D12435" t="s">
        <v>112</v>
      </c>
      <c r="E12435" t="s">
        <v>177</v>
      </c>
      <c r="F12435">
        <v>1.6341701383254501E-2</v>
      </c>
      <c r="G12435">
        <v>0.107375900910381</v>
      </c>
      <c r="H12435">
        <v>0.10376915847477799</v>
      </c>
      <c r="I12435">
        <v>0.12371919580624</v>
      </c>
    </row>
    <row r="12436" spans="3:9" x14ac:dyDescent="0.25">
      <c r="C12436" t="s">
        <v>49</v>
      </c>
      <c r="D12436" t="s">
        <v>112</v>
      </c>
      <c r="E12436" t="s">
        <v>178</v>
      </c>
      <c r="F12436">
        <v>2.07139898556114E-2</v>
      </c>
      <c r="G12436">
        <v>2.33607591732874E-2</v>
      </c>
      <c r="H12436">
        <v>3.9078834894270199E-2</v>
      </c>
      <c r="I12436">
        <v>0.118846832210007</v>
      </c>
    </row>
    <row r="12437" spans="3:9" x14ac:dyDescent="0.25">
      <c r="C12437" t="s">
        <v>49</v>
      </c>
      <c r="D12437" t="s">
        <v>112</v>
      </c>
      <c r="E12437" t="s">
        <v>179</v>
      </c>
      <c r="F12437">
        <v>0.122204676549827</v>
      </c>
      <c r="G12437">
        <v>0.186539520844268</v>
      </c>
      <c r="H12437">
        <v>0.21569446824223301</v>
      </c>
      <c r="I12437">
        <v>0.390301825613729</v>
      </c>
    </row>
    <row r="12438" spans="3:9" x14ac:dyDescent="0.25">
      <c r="C12438" t="s">
        <v>49</v>
      </c>
      <c r="D12438" t="s">
        <v>112</v>
      </c>
      <c r="E12438" t="s">
        <v>180</v>
      </c>
      <c r="F12438">
        <v>7.5928818599869094E-2</v>
      </c>
      <c r="G12438">
        <v>0.220559303222428</v>
      </c>
      <c r="H12438">
        <v>0.214242865970625</v>
      </c>
      <c r="I12438">
        <v>0.45114765532175899</v>
      </c>
    </row>
    <row r="12439" spans="3:9" x14ac:dyDescent="0.25">
      <c r="C12439" t="s">
        <v>49</v>
      </c>
      <c r="D12439" t="s">
        <v>112</v>
      </c>
      <c r="E12439" t="s">
        <v>181</v>
      </c>
      <c r="F12439">
        <v>0.15414644984176401</v>
      </c>
      <c r="G12439">
        <v>0.22714724843702</v>
      </c>
      <c r="H12439">
        <v>0.23636390188176001</v>
      </c>
      <c r="I12439">
        <v>0.35955554513883198</v>
      </c>
    </row>
    <row r="12440" spans="3:9" x14ac:dyDescent="0.25">
      <c r="C12440" t="s">
        <v>49</v>
      </c>
      <c r="D12440" t="s">
        <v>112</v>
      </c>
      <c r="E12440" t="s">
        <v>182</v>
      </c>
      <c r="F12440">
        <v>8.39251697210774E-2</v>
      </c>
      <c r="G12440">
        <v>0.23229301624153101</v>
      </c>
      <c r="H12440">
        <v>0.206100408546673</v>
      </c>
      <c r="I12440">
        <v>0.30456983507366098</v>
      </c>
    </row>
    <row r="12441" spans="3:9" x14ac:dyDescent="0.25">
      <c r="C12441" t="s">
        <v>49</v>
      </c>
      <c r="D12441" t="s">
        <v>112</v>
      </c>
      <c r="E12441" t="s">
        <v>183</v>
      </c>
      <c r="F12441">
        <v>0.14507707776165699</v>
      </c>
      <c r="G12441">
        <v>0.17037678161783701</v>
      </c>
      <c r="H12441">
        <v>0.20305286015038401</v>
      </c>
      <c r="I12441">
        <v>0.37687703641488601</v>
      </c>
    </row>
    <row r="12442" spans="3:9" x14ac:dyDescent="0.25">
      <c r="C12442" t="s">
        <v>49</v>
      </c>
      <c r="D12442" t="s">
        <v>112</v>
      </c>
      <c r="E12442" t="s">
        <v>184</v>
      </c>
      <c r="F12442">
        <v>0.13149451312503599</v>
      </c>
      <c r="G12442">
        <v>0.24557310760290599</v>
      </c>
      <c r="H12442">
        <v>0.275294262705577</v>
      </c>
      <c r="I12442">
        <v>0.38551451349648502</v>
      </c>
    </row>
    <row r="12443" spans="3:9" x14ac:dyDescent="0.25">
      <c r="C12443" t="s">
        <v>49</v>
      </c>
      <c r="D12443" t="s">
        <v>112</v>
      </c>
      <c r="E12443" t="s">
        <v>185</v>
      </c>
      <c r="F12443">
        <v>0.13744607798822001</v>
      </c>
      <c r="G12443">
        <v>0.28139292319666498</v>
      </c>
      <c r="H12443">
        <v>0.28961474176607899</v>
      </c>
      <c r="I12443">
        <v>0.40896739633687101</v>
      </c>
    </row>
    <row r="12444" spans="3:9" x14ac:dyDescent="0.25">
      <c r="C12444" t="s">
        <v>49</v>
      </c>
      <c r="D12444" t="s">
        <v>112</v>
      </c>
      <c r="E12444" t="s">
        <v>186</v>
      </c>
      <c r="F12444">
        <v>0.12560836812926099</v>
      </c>
      <c r="G12444">
        <v>0.21058974171085801</v>
      </c>
      <c r="H12444">
        <v>0.21609680617143401</v>
      </c>
      <c r="I12444">
        <v>0.383848251467304</v>
      </c>
    </row>
    <row r="12445" spans="3:9" x14ac:dyDescent="0.25">
      <c r="C12445" t="s">
        <v>49</v>
      </c>
      <c r="D12445" t="s">
        <v>112</v>
      </c>
      <c r="E12445" t="s">
        <v>187</v>
      </c>
      <c r="F12445">
        <v>0.13683633339965101</v>
      </c>
      <c r="G12445">
        <v>0.26426464527438898</v>
      </c>
      <c r="H12445">
        <v>0.28403378918870598</v>
      </c>
      <c r="I12445">
        <v>0.40361448417844598</v>
      </c>
    </row>
    <row r="12446" spans="3:9" x14ac:dyDescent="0.25">
      <c r="C12446" t="s">
        <v>49</v>
      </c>
      <c r="D12446" t="s">
        <v>112</v>
      </c>
      <c r="E12446" t="s">
        <v>190</v>
      </c>
      <c r="F12446">
        <v>0.13086552035479801</v>
      </c>
      <c r="G12446">
        <v>0.23115584478784401</v>
      </c>
      <c r="H12446">
        <v>0.24240598541616801</v>
      </c>
      <c r="I12446">
        <v>0.39845730697554899</v>
      </c>
    </row>
    <row r="12447" spans="3:9" x14ac:dyDescent="0.25">
      <c r="C12447" t="s">
        <v>49</v>
      </c>
      <c r="D12447" t="s">
        <v>112</v>
      </c>
      <c r="E12447" t="s">
        <v>194</v>
      </c>
      <c r="F12447">
        <v>94.703249999999997</v>
      </c>
      <c r="G12447">
        <v>154.43180000000001</v>
      </c>
      <c r="H12447">
        <v>216.38075000000001</v>
      </c>
      <c r="I12447">
        <v>266.80677499999899</v>
      </c>
    </row>
    <row r="12448" spans="3:9" x14ac:dyDescent="0.25">
      <c r="C12448" t="s">
        <v>49</v>
      </c>
      <c r="D12448" t="s">
        <v>112</v>
      </c>
      <c r="E12448" t="s">
        <v>108</v>
      </c>
      <c r="F12448">
        <v>576.59739275616198</v>
      </c>
      <c r="G12448">
        <v>940.13927739910605</v>
      </c>
      <c r="H12448">
        <v>1315.5168254299999</v>
      </c>
      <c r="I12448">
        <v>1623.9329630847899</v>
      </c>
    </row>
    <row r="12449" spans="1:4" x14ac:dyDescent="0.25">
      <c r="A12449" t="s">
        <v>89</v>
      </c>
      <c r="B12449">
        <v>1</v>
      </c>
      <c r="C12449" t="s">
        <v>49</v>
      </c>
      <c r="D12449" t="s">
        <v>113</v>
      </c>
    </row>
    <row r="12450" spans="1:4" x14ac:dyDescent="0.25">
      <c r="A12450" t="s">
        <v>91</v>
      </c>
      <c r="B12450">
        <v>3</v>
      </c>
      <c r="C12450" t="s">
        <v>49</v>
      </c>
      <c r="D12450" t="s">
        <v>113</v>
      </c>
    </row>
    <row r="12451" spans="1:4" x14ac:dyDescent="0.25">
      <c r="A12451" t="s">
        <v>92</v>
      </c>
      <c r="B12451">
        <v>0</v>
      </c>
      <c r="C12451" t="s">
        <v>49</v>
      </c>
      <c r="D12451" t="s">
        <v>113</v>
      </c>
    </row>
    <row r="12452" spans="1:4" x14ac:dyDescent="0.25">
      <c r="A12452" t="s">
        <v>93</v>
      </c>
      <c r="B12452">
        <v>4</v>
      </c>
      <c r="C12452" t="s">
        <v>49</v>
      </c>
      <c r="D12452" t="s">
        <v>113</v>
      </c>
    </row>
    <row r="12453" spans="1:4" x14ac:dyDescent="0.25">
      <c r="A12453" t="s">
        <v>94</v>
      </c>
      <c r="B12453">
        <v>1</v>
      </c>
      <c r="C12453" t="s">
        <v>49</v>
      </c>
      <c r="D12453" t="s">
        <v>113</v>
      </c>
    </row>
    <row r="12454" spans="1:4" x14ac:dyDescent="0.25">
      <c r="A12454" t="s">
        <v>95</v>
      </c>
      <c r="B12454">
        <v>1</v>
      </c>
      <c r="C12454" t="s">
        <v>49</v>
      </c>
      <c r="D12454" t="s">
        <v>113</v>
      </c>
    </row>
    <row r="12455" spans="1:4" x14ac:dyDescent="0.25">
      <c r="A12455" t="s">
        <v>96</v>
      </c>
      <c r="B12455">
        <v>0</v>
      </c>
      <c r="C12455" t="s">
        <v>49</v>
      </c>
      <c r="D12455" t="s">
        <v>113</v>
      </c>
    </row>
    <row r="12456" spans="1:4" x14ac:dyDescent="0.25">
      <c r="A12456" t="s">
        <v>97</v>
      </c>
      <c r="B12456">
        <v>2</v>
      </c>
      <c r="C12456" t="s">
        <v>49</v>
      </c>
      <c r="D12456" t="s">
        <v>113</v>
      </c>
    </row>
    <row r="12457" spans="1:4" x14ac:dyDescent="0.25">
      <c r="A12457" t="s">
        <v>98</v>
      </c>
      <c r="B12457">
        <v>0</v>
      </c>
      <c r="C12457" t="s">
        <v>49</v>
      </c>
      <c r="D12457" t="s">
        <v>113</v>
      </c>
    </row>
    <row r="12458" spans="1:4" x14ac:dyDescent="0.25">
      <c r="A12458" t="s">
        <v>99</v>
      </c>
      <c r="B12458">
        <v>2</v>
      </c>
      <c r="C12458" t="s">
        <v>49</v>
      </c>
      <c r="D12458" t="s">
        <v>113</v>
      </c>
    </row>
    <row r="12459" spans="1:4" x14ac:dyDescent="0.25">
      <c r="A12459" t="s">
        <v>100</v>
      </c>
      <c r="B12459">
        <v>0</v>
      </c>
      <c r="C12459" t="s">
        <v>49</v>
      </c>
      <c r="D12459" t="s">
        <v>113</v>
      </c>
    </row>
    <row r="12460" spans="1:4" x14ac:dyDescent="0.25">
      <c r="A12460" t="s">
        <v>101</v>
      </c>
      <c r="B12460">
        <v>2</v>
      </c>
      <c r="C12460" t="s">
        <v>49</v>
      </c>
      <c r="D12460" t="s">
        <v>113</v>
      </c>
    </row>
    <row r="12461" spans="1:4" x14ac:dyDescent="0.25">
      <c r="A12461" t="s">
        <v>102</v>
      </c>
      <c r="B12461">
        <v>1</v>
      </c>
      <c r="C12461" t="s">
        <v>49</v>
      </c>
      <c r="D12461" t="s">
        <v>113</v>
      </c>
    </row>
    <row r="12462" spans="1:4" x14ac:dyDescent="0.25">
      <c r="A12462" t="s">
        <v>103</v>
      </c>
      <c r="B12462">
        <v>2</v>
      </c>
      <c r="C12462" t="s">
        <v>49</v>
      </c>
      <c r="D12462" t="s">
        <v>113</v>
      </c>
    </row>
    <row r="12463" spans="1:4" x14ac:dyDescent="0.25">
      <c r="A12463" t="s">
        <v>104</v>
      </c>
      <c r="B12463">
        <v>3</v>
      </c>
      <c r="C12463" t="s">
        <v>49</v>
      </c>
      <c r="D12463" t="s">
        <v>113</v>
      </c>
    </row>
    <row r="12464" spans="1:4" x14ac:dyDescent="0.25">
      <c r="A12464" t="s">
        <v>105</v>
      </c>
      <c r="B12464">
        <v>1</v>
      </c>
      <c r="C12464" t="s">
        <v>49</v>
      </c>
      <c r="D12464" t="s">
        <v>113</v>
      </c>
    </row>
    <row r="12465" spans="1:10" x14ac:dyDescent="0.25">
      <c r="A12465" t="s">
        <v>106</v>
      </c>
      <c r="B12465">
        <v>4</v>
      </c>
      <c r="C12465" t="s">
        <v>49</v>
      </c>
      <c r="D12465" t="s">
        <v>113</v>
      </c>
    </row>
    <row r="12466" spans="1:10" x14ac:dyDescent="0.25">
      <c r="C12466" t="s">
        <v>49</v>
      </c>
      <c r="D12466" t="s">
        <v>114</v>
      </c>
      <c r="E12466" t="s">
        <v>132</v>
      </c>
      <c r="F12466">
        <v>0.12728931451612899</v>
      </c>
      <c r="G12466">
        <v>0.207569623655913</v>
      </c>
      <c r="H12466">
        <v>0.29083434139784903</v>
      </c>
      <c r="I12466">
        <v>0.33744690860214999</v>
      </c>
      <c r="J12466">
        <v>0.37977560483870798</v>
      </c>
    </row>
    <row r="12467" spans="1:10" x14ac:dyDescent="0.25">
      <c r="C12467" t="s">
        <v>49</v>
      </c>
      <c r="D12467" t="s">
        <v>114</v>
      </c>
      <c r="E12467" t="s">
        <v>133</v>
      </c>
      <c r="F12467">
        <v>0.13086552035479801</v>
      </c>
      <c r="G12467">
        <v>0.23115584478784401</v>
      </c>
      <c r="H12467">
        <v>0.24240598541616801</v>
      </c>
      <c r="I12467">
        <v>0.44236132600262701</v>
      </c>
      <c r="J12467">
        <v>0.35455328794847002</v>
      </c>
    </row>
    <row r="12468" spans="1:10" x14ac:dyDescent="0.25">
      <c r="C12468" t="s">
        <v>49</v>
      </c>
      <c r="D12468" t="s">
        <v>114</v>
      </c>
      <c r="E12468" t="s">
        <v>134</v>
      </c>
      <c r="F12468">
        <v>3.3250000000000002E-2</v>
      </c>
      <c r="G12468">
        <v>4.5999999999999999E-2</v>
      </c>
      <c r="H12468">
        <v>5.7750000000000003E-2</v>
      </c>
      <c r="I12468">
        <v>1.7999999999999999E-2</v>
      </c>
      <c r="J12468">
        <v>4.7549999999973898E-2</v>
      </c>
    </row>
    <row r="12469" spans="1:10" x14ac:dyDescent="0.25">
      <c r="C12469" t="s">
        <v>49</v>
      </c>
      <c r="D12469" t="s">
        <v>114</v>
      </c>
      <c r="E12469" t="s">
        <v>135</v>
      </c>
      <c r="F12469">
        <v>1.3560000000000001</v>
      </c>
      <c r="G12469">
        <v>1.8944000000000001</v>
      </c>
      <c r="H12469">
        <v>1.84175</v>
      </c>
      <c r="I12469">
        <v>2.8119999999999998</v>
      </c>
      <c r="J12469">
        <v>3.1890000000000001</v>
      </c>
    </row>
    <row r="12470" spans="1:10" x14ac:dyDescent="0.25">
      <c r="C12470" t="s">
        <v>49</v>
      </c>
      <c r="D12470" t="s">
        <v>114</v>
      </c>
      <c r="E12470" t="s">
        <v>136</v>
      </c>
      <c r="F12470">
        <v>6.3E-2</v>
      </c>
      <c r="G12470">
        <v>7.1150000000000005E-2</v>
      </c>
      <c r="H12470">
        <v>0.14499999999999999</v>
      </c>
      <c r="I12470">
        <v>5.5E-2</v>
      </c>
      <c r="J12470">
        <v>0.13312499999999999</v>
      </c>
    </row>
    <row r="12471" spans="1:10" x14ac:dyDescent="0.25">
      <c r="C12471" t="s">
        <v>49</v>
      </c>
      <c r="D12471" t="s">
        <v>114</v>
      </c>
      <c r="E12471" t="s">
        <v>137</v>
      </c>
      <c r="F12471">
        <v>9.6125000000000002E-2</v>
      </c>
      <c r="G12471">
        <v>0.1268</v>
      </c>
      <c r="H12471">
        <v>0.21725</v>
      </c>
      <c r="I12471">
        <v>0.13150000000000001</v>
      </c>
      <c r="J12471">
        <v>0.28000000000000003</v>
      </c>
    </row>
    <row r="12472" spans="1:10" x14ac:dyDescent="0.25">
      <c r="C12472" t="s">
        <v>49</v>
      </c>
      <c r="D12472" t="s">
        <v>114</v>
      </c>
      <c r="E12472" t="s">
        <v>138</v>
      </c>
      <c r="F12472">
        <v>0.14000000000000001</v>
      </c>
      <c r="G12472">
        <v>0.22835</v>
      </c>
      <c r="H12472">
        <v>0.33912499999999901</v>
      </c>
      <c r="I12472">
        <v>0.43262499999999898</v>
      </c>
      <c r="J12472">
        <v>0.50737500000000002</v>
      </c>
    </row>
    <row r="12473" spans="1:10" x14ac:dyDescent="0.25">
      <c r="C12473" t="s">
        <v>49</v>
      </c>
      <c r="D12473" t="s">
        <v>114</v>
      </c>
      <c r="E12473" t="s">
        <v>139</v>
      </c>
      <c r="F12473">
        <v>0.12728931451612899</v>
      </c>
      <c r="G12473">
        <v>0.207569623655913</v>
      </c>
      <c r="H12473">
        <v>0.29083434139784903</v>
      </c>
      <c r="I12473">
        <v>0.33744690860214999</v>
      </c>
      <c r="J12473">
        <v>0.37977560483870798</v>
      </c>
    </row>
    <row r="12474" spans="1:10" x14ac:dyDescent="0.25">
      <c r="C12474" t="s">
        <v>49</v>
      </c>
      <c r="D12474" t="s">
        <v>114</v>
      </c>
      <c r="E12474" t="s">
        <v>140</v>
      </c>
      <c r="F12474">
        <v>3.0549435483870901</v>
      </c>
      <c r="G12474">
        <v>4.9816709677419304</v>
      </c>
      <c r="H12474">
        <v>6.9800241935483802</v>
      </c>
      <c r="I12474">
        <v>8.0987258064516094</v>
      </c>
      <c r="J12474">
        <v>9.1146145161290004</v>
      </c>
    </row>
    <row r="12475" spans="1:10" x14ac:dyDescent="0.25">
      <c r="C12475" t="s">
        <v>49</v>
      </c>
      <c r="D12475" t="s">
        <v>114</v>
      </c>
      <c r="E12475" t="s">
        <v>141</v>
      </c>
      <c r="F12475">
        <v>9.9870967741935407E-2</v>
      </c>
      <c r="G12475">
        <v>0.19671129032258</v>
      </c>
      <c r="H12475">
        <v>0.208431451612903</v>
      </c>
      <c r="I12475">
        <v>0.36595967741935398</v>
      </c>
      <c r="J12475">
        <v>0.33761733870967697</v>
      </c>
    </row>
    <row r="12476" spans="1:10" x14ac:dyDescent="0.25">
      <c r="C12476" t="s">
        <v>49</v>
      </c>
      <c r="D12476" t="s">
        <v>114</v>
      </c>
      <c r="E12476" t="s">
        <v>142</v>
      </c>
      <c r="F12476">
        <v>0.16895833333333299</v>
      </c>
      <c r="G12476">
        <v>0.27761612903225802</v>
      </c>
      <c r="H12476">
        <v>0.38537096774193502</v>
      </c>
      <c r="I12476">
        <v>0.36877419354838697</v>
      </c>
      <c r="J12476">
        <v>0.46150725806451498</v>
      </c>
    </row>
    <row r="12477" spans="1:10" x14ac:dyDescent="0.25">
      <c r="C12477" t="s">
        <v>49</v>
      </c>
      <c r="D12477" t="s">
        <v>114</v>
      </c>
      <c r="E12477" t="s">
        <v>143</v>
      </c>
      <c r="F12477">
        <v>0.13935887096774099</v>
      </c>
      <c r="G12477">
        <v>0.237633870967741</v>
      </c>
      <c r="H12477">
        <v>0.30045161290322497</v>
      </c>
      <c r="I12477">
        <v>0.398947580645161</v>
      </c>
      <c r="J12477">
        <v>0.48449838709677201</v>
      </c>
    </row>
    <row r="12478" spans="1:10" x14ac:dyDescent="0.25">
      <c r="C12478" t="s">
        <v>49</v>
      </c>
      <c r="D12478" t="s">
        <v>114</v>
      </c>
      <c r="E12478" t="s">
        <v>144</v>
      </c>
      <c r="F12478">
        <v>0.13124193548387</v>
      </c>
      <c r="G12478">
        <v>0.26532258064516101</v>
      </c>
      <c r="H12478">
        <v>0.38097379032258</v>
      </c>
      <c r="I12478">
        <v>0.55903225806451595</v>
      </c>
      <c r="J12478">
        <v>0.45762620967741802</v>
      </c>
    </row>
    <row r="12479" spans="1:10" x14ac:dyDescent="0.25">
      <c r="C12479" t="s">
        <v>49</v>
      </c>
      <c r="D12479" t="s">
        <v>114</v>
      </c>
      <c r="E12479" t="s">
        <v>145</v>
      </c>
      <c r="F12479">
        <v>9.3217741935483794E-2</v>
      </c>
      <c r="G12479">
        <v>8.6217204301075198E-2</v>
      </c>
      <c r="H12479">
        <v>0.18472849462365501</v>
      </c>
      <c r="I12479">
        <v>9.8387096774193494E-2</v>
      </c>
      <c r="J12479">
        <v>0.20443387096773899</v>
      </c>
    </row>
    <row r="12480" spans="1:10" x14ac:dyDescent="0.25">
      <c r="C12480" t="s">
        <v>49</v>
      </c>
      <c r="D12480" t="s">
        <v>114</v>
      </c>
      <c r="E12480" t="s">
        <v>146</v>
      </c>
      <c r="F12480">
        <v>94.703249999999997</v>
      </c>
      <c r="G12480">
        <v>154.43180000000001</v>
      </c>
      <c r="H12480">
        <v>216.38075000000001</v>
      </c>
      <c r="I12480">
        <v>251.06049999999999</v>
      </c>
      <c r="J12480">
        <v>282.55304999999902</v>
      </c>
    </row>
    <row r="12481" spans="3:10" x14ac:dyDescent="0.25">
      <c r="C12481" t="s">
        <v>49</v>
      </c>
      <c r="D12481" t="s">
        <v>114</v>
      </c>
      <c r="E12481" t="s">
        <v>147</v>
      </c>
      <c r="F12481">
        <v>0.12794999999999901</v>
      </c>
      <c r="G12481">
        <v>0.196134999999999</v>
      </c>
      <c r="H12481">
        <v>0.28587083333333302</v>
      </c>
      <c r="I12481">
        <v>0.362137499999999</v>
      </c>
      <c r="J12481">
        <v>0.40076374999999897</v>
      </c>
    </row>
    <row r="12482" spans="3:10" x14ac:dyDescent="0.25">
      <c r="C12482" t="s">
        <v>49</v>
      </c>
      <c r="D12482" t="s">
        <v>114</v>
      </c>
      <c r="E12482" t="s">
        <v>148</v>
      </c>
      <c r="F12482">
        <v>0.11258333333333299</v>
      </c>
      <c r="G12482">
        <v>0.21360833333333301</v>
      </c>
      <c r="H12482">
        <v>0.27941927083333301</v>
      </c>
      <c r="I12482">
        <v>0.333119791666666</v>
      </c>
      <c r="J12482">
        <v>0.39119635416666398</v>
      </c>
    </row>
    <row r="12483" spans="3:10" x14ac:dyDescent="0.25">
      <c r="C12483" t="s">
        <v>49</v>
      </c>
      <c r="D12483" t="s">
        <v>114</v>
      </c>
      <c r="E12483" t="s">
        <v>149</v>
      </c>
      <c r="F12483">
        <v>0.136786458333333</v>
      </c>
      <c r="G12483">
        <v>0.20995208333333301</v>
      </c>
      <c r="H12483">
        <v>0.29221093749999999</v>
      </c>
      <c r="I12483">
        <v>0.31383333333333302</v>
      </c>
      <c r="J12483">
        <v>0.37565625000000002</v>
      </c>
    </row>
    <row r="12484" spans="3:10" x14ac:dyDescent="0.25">
      <c r="C12484" t="s">
        <v>49</v>
      </c>
      <c r="D12484" t="s">
        <v>114</v>
      </c>
      <c r="E12484" t="s">
        <v>150</v>
      </c>
      <c r="F12484">
        <v>0.112432291666666</v>
      </c>
      <c r="G12484">
        <v>0.22072291666666599</v>
      </c>
      <c r="H12484">
        <v>0.26729427083333301</v>
      </c>
      <c r="I12484">
        <v>0.249796874999999</v>
      </c>
      <c r="J12484">
        <v>0.384677083333333</v>
      </c>
    </row>
    <row r="12485" spans="3:10" x14ac:dyDescent="0.25">
      <c r="C12485" t="s">
        <v>49</v>
      </c>
      <c r="D12485" t="s">
        <v>114</v>
      </c>
      <c r="E12485" t="s">
        <v>151</v>
      </c>
      <c r="F12485">
        <v>0.14610677083333301</v>
      </c>
      <c r="G12485">
        <v>0.16666666666666599</v>
      </c>
      <c r="H12485">
        <v>0.26492708333333298</v>
      </c>
      <c r="I12485">
        <v>0.25261458333333298</v>
      </c>
      <c r="J12485">
        <v>0.41466666666666302</v>
      </c>
    </row>
    <row r="12486" spans="3:10" x14ac:dyDescent="0.25">
      <c r="C12486" t="s">
        <v>49</v>
      </c>
      <c r="D12486" t="s">
        <v>114</v>
      </c>
      <c r="E12486" t="s">
        <v>152</v>
      </c>
      <c r="F12486">
        <v>0.12776458333333299</v>
      </c>
      <c r="G12486">
        <v>0.211713333333333</v>
      </c>
      <c r="H12486">
        <v>0.30241875000000001</v>
      </c>
      <c r="I12486">
        <v>0.34705833333333302</v>
      </c>
      <c r="J12486">
        <v>0.36843791666666398</v>
      </c>
    </row>
    <row r="12487" spans="3:10" x14ac:dyDescent="0.25">
      <c r="C12487" t="s">
        <v>49</v>
      </c>
      <c r="D12487" t="s">
        <v>114</v>
      </c>
      <c r="E12487" t="s">
        <v>153</v>
      </c>
      <c r="F12487">
        <v>0.127152083333333</v>
      </c>
      <c r="G12487">
        <v>0.23032333333333299</v>
      </c>
      <c r="H12487">
        <v>0.331802083333333</v>
      </c>
      <c r="I12487">
        <v>0.46348333333333303</v>
      </c>
      <c r="J12487">
        <v>0.33244999999999902</v>
      </c>
    </row>
    <row r="12488" spans="3:10" x14ac:dyDescent="0.25">
      <c r="C12488" t="s">
        <v>49</v>
      </c>
      <c r="D12488" t="s">
        <v>114</v>
      </c>
      <c r="E12488" t="s">
        <v>154</v>
      </c>
      <c r="F12488">
        <v>0.12720882936507899</v>
      </c>
      <c r="G12488">
        <v>0.20116547619047601</v>
      </c>
      <c r="H12488">
        <v>0.27832192460317401</v>
      </c>
      <c r="I12488">
        <v>0.30514980158730098</v>
      </c>
      <c r="J12488">
        <v>0.393743055555554</v>
      </c>
    </row>
    <row r="12489" spans="3:10" x14ac:dyDescent="0.25">
      <c r="C12489" t="s">
        <v>49</v>
      </c>
      <c r="D12489" t="s">
        <v>114</v>
      </c>
      <c r="E12489" t="s">
        <v>155</v>
      </c>
      <c r="F12489">
        <v>0.12745833333333301</v>
      </c>
      <c r="G12489">
        <v>0.22101833333333301</v>
      </c>
      <c r="H12489">
        <v>0.31711041666666601</v>
      </c>
      <c r="I12489">
        <v>0.40527083333333302</v>
      </c>
      <c r="J12489">
        <v>0.35044395833333197</v>
      </c>
    </row>
    <row r="12490" spans="3:10" x14ac:dyDescent="0.25">
      <c r="C12490" t="s">
        <v>49</v>
      </c>
      <c r="D12490" t="s">
        <v>114</v>
      </c>
      <c r="E12490" t="s">
        <v>156</v>
      </c>
      <c r="F12490">
        <v>12.384</v>
      </c>
      <c r="G12490">
        <v>24.392199999999999</v>
      </c>
      <c r="H12490">
        <v>25.845500000000001</v>
      </c>
      <c r="I12490">
        <v>45.378999999999998</v>
      </c>
      <c r="J12490">
        <v>41.864549999999902</v>
      </c>
    </row>
    <row r="12491" spans="3:10" x14ac:dyDescent="0.25">
      <c r="C12491" t="s">
        <v>49</v>
      </c>
      <c r="D12491" t="s">
        <v>114</v>
      </c>
      <c r="E12491" t="s">
        <v>157</v>
      </c>
      <c r="F12491">
        <v>31.42625</v>
      </c>
      <c r="G12491">
        <v>51.636600000000001</v>
      </c>
      <c r="H12491">
        <v>71.679000000000002</v>
      </c>
      <c r="I12491">
        <v>68.591999999999999</v>
      </c>
      <c r="J12491">
        <v>85.840349999999802</v>
      </c>
    </row>
    <row r="12492" spans="3:10" x14ac:dyDescent="0.25">
      <c r="C12492" t="s">
        <v>49</v>
      </c>
      <c r="D12492" t="s">
        <v>114</v>
      </c>
      <c r="E12492" t="s">
        <v>158</v>
      </c>
      <c r="F12492">
        <v>17.2805</v>
      </c>
      <c r="G12492">
        <v>29.4666</v>
      </c>
      <c r="H12492">
        <v>37.256</v>
      </c>
      <c r="I12492">
        <v>49.469499999999996</v>
      </c>
      <c r="J12492">
        <v>60.077799999999797</v>
      </c>
    </row>
    <row r="12493" spans="3:10" x14ac:dyDescent="0.25">
      <c r="C12493" t="s">
        <v>49</v>
      </c>
      <c r="D12493" t="s">
        <v>114</v>
      </c>
      <c r="E12493" t="s">
        <v>159</v>
      </c>
      <c r="F12493">
        <v>16.274000000000001</v>
      </c>
      <c r="G12493">
        <v>32.9</v>
      </c>
      <c r="H12493">
        <v>47.240749999999998</v>
      </c>
      <c r="I12493">
        <v>69.319999999999993</v>
      </c>
      <c r="J12493">
        <v>56.745649999999898</v>
      </c>
    </row>
    <row r="12494" spans="3:10" x14ac:dyDescent="0.25">
      <c r="C12494" t="s">
        <v>49</v>
      </c>
      <c r="D12494" t="s">
        <v>114</v>
      </c>
      <c r="E12494" t="s">
        <v>160</v>
      </c>
      <c r="F12494">
        <v>17.3385</v>
      </c>
      <c r="G12494">
        <v>16.0364</v>
      </c>
      <c r="H12494">
        <v>34.359499999999997</v>
      </c>
      <c r="I12494">
        <v>18.3</v>
      </c>
      <c r="J12494">
        <v>38.024699999999598</v>
      </c>
    </row>
    <row r="12495" spans="3:10" x14ac:dyDescent="0.25">
      <c r="C12495" t="s">
        <v>49</v>
      </c>
      <c r="D12495" t="s">
        <v>114</v>
      </c>
      <c r="E12495" t="s">
        <v>161</v>
      </c>
      <c r="F12495">
        <v>15.353999999999999</v>
      </c>
      <c r="G12495">
        <v>23.536200000000001</v>
      </c>
      <c r="H12495">
        <v>34.304499999999997</v>
      </c>
      <c r="I12495">
        <v>43.456499999999998</v>
      </c>
      <c r="J12495">
        <v>48.091649999999902</v>
      </c>
    </row>
    <row r="12496" spans="3:10" x14ac:dyDescent="0.25">
      <c r="C12496" t="s">
        <v>49</v>
      </c>
      <c r="D12496" t="s">
        <v>114</v>
      </c>
      <c r="E12496" t="s">
        <v>162</v>
      </c>
      <c r="F12496">
        <v>10.808</v>
      </c>
      <c r="G12496">
        <v>20.506399999999999</v>
      </c>
      <c r="H12496">
        <v>26.824249999999999</v>
      </c>
      <c r="I12496">
        <v>31.979500000000002</v>
      </c>
      <c r="J12496">
        <v>37.554849999999803</v>
      </c>
    </row>
    <row r="12497" spans="3:10" x14ac:dyDescent="0.25">
      <c r="C12497" t="s">
        <v>49</v>
      </c>
      <c r="D12497" t="s">
        <v>114</v>
      </c>
      <c r="E12497" t="s">
        <v>163</v>
      </c>
      <c r="F12497">
        <v>13.131500000000001</v>
      </c>
      <c r="G12497">
        <v>20.1554</v>
      </c>
      <c r="H12497">
        <v>28.052250000000001</v>
      </c>
      <c r="I12497">
        <v>30.128</v>
      </c>
      <c r="J12497">
        <v>36.063000000000002</v>
      </c>
    </row>
    <row r="12498" spans="3:10" x14ac:dyDescent="0.25">
      <c r="C12498" t="s">
        <v>49</v>
      </c>
      <c r="D12498" t="s">
        <v>114</v>
      </c>
      <c r="E12498" t="s">
        <v>164</v>
      </c>
      <c r="F12498">
        <v>10.7935</v>
      </c>
      <c r="G12498">
        <v>21.189399999999999</v>
      </c>
      <c r="H12498">
        <v>25.660250000000001</v>
      </c>
      <c r="I12498">
        <v>23.980499999999999</v>
      </c>
      <c r="J12498">
        <v>36.929000000000002</v>
      </c>
    </row>
    <row r="12499" spans="3:10" x14ac:dyDescent="0.25">
      <c r="C12499" t="s">
        <v>49</v>
      </c>
      <c r="D12499" t="s">
        <v>114</v>
      </c>
      <c r="E12499" t="s">
        <v>165</v>
      </c>
      <c r="F12499">
        <v>14.026249999999999</v>
      </c>
      <c r="G12499">
        <v>16</v>
      </c>
      <c r="H12499">
        <v>25.433</v>
      </c>
      <c r="I12499">
        <v>24.251000000000001</v>
      </c>
      <c r="J12499">
        <v>39.807999999999701</v>
      </c>
    </row>
    <row r="12500" spans="3:10" x14ac:dyDescent="0.25">
      <c r="C12500" t="s">
        <v>49</v>
      </c>
      <c r="D12500" t="s">
        <v>114</v>
      </c>
      <c r="E12500" t="s">
        <v>166</v>
      </c>
      <c r="F12500">
        <v>15.33175</v>
      </c>
      <c r="G12500">
        <v>25.4056</v>
      </c>
      <c r="H12500">
        <v>36.29025</v>
      </c>
      <c r="I12500">
        <v>41.646999999999998</v>
      </c>
      <c r="J12500">
        <v>44.212549999999702</v>
      </c>
    </row>
    <row r="12501" spans="3:10" x14ac:dyDescent="0.25">
      <c r="C12501" t="s">
        <v>49</v>
      </c>
      <c r="D12501" t="s">
        <v>114</v>
      </c>
      <c r="E12501" t="s">
        <v>167</v>
      </c>
      <c r="F12501">
        <v>15.25825</v>
      </c>
      <c r="G12501">
        <v>27.6388</v>
      </c>
      <c r="H12501">
        <v>39.816249999999997</v>
      </c>
      <c r="I12501">
        <v>55.618000000000002</v>
      </c>
      <c r="J12501">
        <v>39.893999999999998</v>
      </c>
    </row>
    <row r="12502" spans="3:10" x14ac:dyDescent="0.25">
      <c r="C12502" t="s">
        <v>49</v>
      </c>
      <c r="D12502" t="s">
        <v>114</v>
      </c>
      <c r="E12502" t="s">
        <v>168</v>
      </c>
      <c r="F12502">
        <v>64.113249999999994</v>
      </c>
      <c r="G12502">
        <v>101.3874</v>
      </c>
      <c r="H12502">
        <v>140.27424999999999</v>
      </c>
      <c r="I12502">
        <v>153.7955</v>
      </c>
      <c r="J12502">
        <v>198.44649999999899</v>
      </c>
    </row>
    <row r="12503" spans="3:10" x14ac:dyDescent="0.25">
      <c r="C12503" t="s">
        <v>49</v>
      </c>
      <c r="D12503" t="s">
        <v>114</v>
      </c>
      <c r="E12503" t="s">
        <v>169</v>
      </c>
      <c r="F12503">
        <v>30.59</v>
      </c>
      <c r="G12503">
        <v>53.044400000000003</v>
      </c>
      <c r="H12503">
        <v>76.106499999999997</v>
      </c>
      <c r="I12503">
        <v>97.265000000000001</v>
      </c>
      <c r="J12503">
        <v>84.1065499999997</v>
      </c>
    </row>
    <row r="12504" spans="3:10" x14ac:dyDescent="0.25">
      <c r="C12504" t="s">
        <v>49</v>
      </c>
      <c r="D12504" t="s">
        <v>114</v>
      </c>
      <c r="E12504" t="s">
        <v>172</v>
      </c>
      <c r="F12504">
        <v>94.703249999999997</v>
      </c>
      <c r="G12504">
        <v>154.43180000000001</v>
      </c>
      <c r="H12504">
        <v>216.38075000000001</v>
      </c>
      <c r="I12504">
        <v>251.06049999999999</v>
      </c>
      <c r="J12504">
        <v>282.55304999999902</v>
      </c>
    </row>
    <row r="12505" spans="3:10" x14ac:dyDescent="0.25">
      <c r="C12505" t="s">
        <v>49</v>
      </c>
      <c r="D12505" t="s">
        <v>114</v>
      </c>
      <c r="E12505" t="s">
        <v>174</v>
      </c>
      <c r="F12505">
        <v>5.6301801862227802E-2</v>
      </c>
      <c r="G12505">
        <v>7.5873219829171307E-2</v>
      </c>
      <c r="H12505">
        <v>5.8805801669018803E-2</v>
      </c>
      <c r="I12505">
        <v>0.192635525962016</v>
      </c>
      <c r="J12505">
        <v>6.0029037472397802E-2</v>
      </c>
    </row>
    <row r="12506" spans="3:10" x14ac:dyDescent="0.25">
      <c r="C12506" t="s">
        <v>49</v>
      </c>
      <c r="D12506" t="s">
        <v>114</v>
      </c>
      <c r="E12506" t="s">
        <v>175</v>
      </c>
      <c r="F12506">
        <v>8.0172205112797296E-2</v>
      </c>
      <c r="G12506">
        <v>8.3546597014163906E-2</v>
      </c>
      <c r="H12506">
        <v>0.11543659212120699</v>
      </c>
      <c r="I12506">
        <v>0.14238975816918301</v>
      </c>
      <c r="J12506">
        <v>0.117787506503935</v>
      </c>
    </row>
    <row r="12507" spans="3:10" x14ac:dyDescent="0.25">
      <c r="C12507" t="s">
        <v>49</v>
      </c>
      <c r="D12507" t="s">
        <v>114</v>
      </c>
      <c r="E12507" t="s">
        <v>176</v>
      </c>
      <c r="F12507">
        <v>5.3976821709069797E-2</v>
      </c>
      <c r="G12507">
        <v>5.8956177942994702E-2</v>
      </c>
      <c r="H12507">
        <v>4.8029203401483603E-2</v>
      </c>
      <c r="I12507">
        <v>8.9137007512818694E-2</v>
      </c>
      <c r="J12507">
        <v>0.13964932388029</v>
      </c>
    </row>
    <row r="12508" spans="3:10" x14ac:dyDescent="0.25">
      <c r="C12508" t="s">
        <v>49</v>
      </c>
      <c r="D12508" t="s">
        <v>114</v>
      </c>
      <c r="E12508" t="s">
        <v>177</v>
      </c>
      <c r="F12508">
        <v>1.6341701383254501E-2</v>
      </c>
      <c r="G12508">
        <v>0.107375900910381</v>
      </c>
      <c r="H12508">
        <v>0.10376915847477799</v>
      </c>
      <c r="I12508">
        <v>8.3071800280533098E-2</v>
      </c>
      <c r="J12508">
        <v>0.164366591331948</v>
      </c>
    </row>
    <row r="12509" spans="3:10" x14ac:dyDescent="0.25">
      <c r="C12509" t="s">
        <v>49</v>
      </c>
      <c r="D12509" t="s">
        <v>114</v>
      </c>
      <c r="E12509" t="s">
        <v>178</v>
      </c>
      <c r="F12509">
        <v>2.07139898556114E-2</v>
      </c>
      <c r="G12509">
        <v>2.33607591732874E-2</v>
      </c>
      <c r="H12509">
        <v>3.9078834894270199E-2</v>
      </c>
      <c r="I12509">
        <v>6.5359434069623606E-2</v>
      </c>
      <c r="J12509">
        <v>0.172334230350391</v>
      </c>
    </row>
    <row r="12510" spans="3:10" x14ac:dyDescent="0.25">
      <c r="C12510" t="s">
        <v>49</v>
      </c>
      <c r="D12510" t="s">
        <v>114</v>
      </c>
      <c r="E12510" t="s">
        <v>179</v>
      </c>
      <c r="F12510">
        <v>0.122204676549827</v>
      </c>
      <c r="G12510">
        <v>0.186539520844268</v>
      </c>
      <c r="H12510">
        <v>0.21569446824223301</v>
      </c>
      <c r="I12510">
        <v>0.44220592279450999</v>
      </c>
      <c r="J12510">
        <v>0.33839772843294802</v>
      </c>
    </row>
    <row r="12511" spans="3:10" x14ac:dyDescent="0.25">
      <c r="C12511" t="s">
        <v>49</v>
      </c>
      <c r="D12511" t="s">
        <v>114</v>
      </c>
      <c r="E12511" t="s">
        <v>180</v>
      </c>
      <c r="F12511">
        <v>7.5928818599869094E-2</v>
      </c>
      <c r="G12511">
        <v>0.220559303222428</v>
      </c>
      <c r="H12511">
        <v>0.214242865970625</v>
      </c>
      <c r="I12511">
        <v>0.42675016339892202</v>
      </c>
      <c r="J12511">
        <v>0.47554514724459601</v>
      </c>
    </row>
    <row r="12512" spans="3:10" x14ac:dyDescent="0.25">
      <c r="C12512" t="s">
        <v>49</v>
      </c>
      <c r="D12512" t="s">
        <v>114</v>
      </c>
      <c r="E12512" t="s">
        <v>181</v>
      </c>
      <c r="F12512">
        <v>0.15414644984176401</v>
      </c>
      <c r="G12512">
        <v>0.22714724843702</v>
      </c>
      <c r="H12512">
        <v>0.23636390188176001</v>
      </c>
      <c r="I12512">
        <v>0.39667357410759202</v>
      </c>
      <c r="J12512">
        <v>0.32243751617007199</v>
      </c>
    </row>
    <row r="12513" spans="1:10" x14ac:dyDescent="0.25">
      <c r="C12513" t="s">
        <v>49</v>
      </c>
      <c r="D12513" t="s">
        <v>114</v>
      </c>
      <c r="E12513" t="s">
        <v>182</v>
      </c>
      <c r="F12513">
        <v>8.39251697210774E-2</v>
      </c>
      <c r="G12513">
        <v>0.23229301624153101</v>
      </c>
      <c r="H12513">
        <v>0.206100408546673</v>
      </c>
      <c r="I12513">
        <v>0.30911291749476</v>
      </c>
      <c r="J12513">
        <v>0.30002675265256101</v>
      </c>
    </row>
    <row r="12514" spans="1:10" x14ac:dyDescent="0.25">
      <c r="C12514" t="s">
        <v>49</v>
      </c>
      <c r="D12514" t="s">
        <v>114</v>
      </c>
      <c r="E12514" t="s">
        <v>183</v>
      </c>
      <c r="F12514">
        <v>0.14507707776165699</v>
      </c>
      <c r="G12514">
        <v>0.17037678161783701</v>
      </c>
      <c r="H12514">
        <v>0.20305286015038401</v>
      </c>
      <c r="I12514">
        <v>0.34626326009645197</v>
      </c>
      <c r="J12514">
        <v>0.40749081273332</v>
      </c>
    </row>
    <row r="12515" spans="1:10" x14ac:dyDescent="0.25">
      <c r="C12515" t="s">
        <v>49</v>
      </c>
      <c r="D12515" t="s">
        <v>114</v>
      </c>
      <c r="E12515" t="s">
        <v>184</v>
      </c>
      <c r="F12515">
        <v>0.13149451312503599</v>
      </c>
      <c r="G12515">
        <v>0.24557310760290599</v>
      </c>
      <c r="H12515">
        <v>0.275294262705577</v>
      </c>
      <c r="I12515">
        <v>0.444202315683913</v>
      </c>
      <c r="J12515">
        <v>0.32682671130905599</v>
      </c>
    </row>
    <row r="12516" spans="1:10" x14ac:dyDescent="0.25">
      <c r="C12516" t="s">
        <v>49</v>
      </c>
      <c r="D12516" t="s">
        <v>114</v>
      </c>
      <c r="E12516" t="s">
        <v>185</v>
      </c>
      <c r="F12516">
        <v>0.13744607798822001</v>
      </c>
      <c r="G12516">
        <v>0.28139292319666498</v>
      </c>
      <c r="H12516">
        <v>0.28961474176607899</v>
      </c>
      <c r="I12516">
        <v>0.55330879754520501</v>
      </c>
      <c r="J12516">
        <v>0.26462599512853702</v>
      </c>
    </row>
    <row r="12517" spans="1:10" x14ac:dyDescent="0.25">
      <c r="C12517" t="s">
        <v>49</v>
      </c>
      <c r="D12517" t="s">
        <v>114</v>
      </c>
      <c r="E12517" t="s">
        <v>186</v>
      </c>
      <c r="F12517">
        <v>0.12560836812926099</v>
      </c>
      <c r="G12517">
        <v>0.21058974171085801</v>
      </c>
      <c r="H12517">
        <v>0.21609680617143401</v>
      </c>
      <c r="I12517">
        <v>0.39226800920074201</v>
      </c>
      <c r="J12517">
        <v>0.375428493733867</v>
      </c>
    </row>
    <row r="12518" spans="1:10" x14ac:dyDescent="0.25">
      <c r="C12518" t="s">
        <v>49</v>
      </c>
      <c r="D12518" t="s">
        <v>114</v>
      </c>
      <c r="E12518" t="s">
        <v>187</v>
      </c>
      <c r="F12518">
        <v>0.13683633339965101</v>
      </c>
      <c r="G12518">
        <v>0.26426464527438898</v>
      </c>
      <c r="H12518">
        <v>0.28403378918870598</v>
      </c>
      <c r="I12518">
        <v>0.50974776644711794</v>
      </c>
      <c r="J12518">
        <v>0.29748120190977401</v>
      </c>
    </row>
    <row r="12519" spans="1:10" x14ac:dyDescent="0.25">
      <c r="C12519" t="s">
        <v>49</v>
      </c>
      <c r="D12519" t="s">
        <v>114</v>
      </c>
      <c r="E12519" t="s">
        <v>190</v>
      </c>
      <c r="F12519">
        <v>0.13086552035479801</v>
      </c>
      <c r="G12519">
        <v>0.23115584478784401</v>
      </c>
      <c r="H12519">
        <v>0.24240598541616801</v>
      </c>
      <c r="I12519">
        <v>0.44236132600262701</v>
      </c>
      <c r="J12519">
        <v>0.35455328794847002</v>
      </c>
    </row>
    <row r="12520" spans="1:10" x14ac:dyDescent="0.25">
      <c r="C12520" t="s">
        <v>49</v>
      </c>
      <c r="D12520" t="s">
        <v>114</v>
      </c>
      <c r="E12520" t="s">
        <v>194</v>
      </c>
      <c r="F12520">
        <v>94.703249999999997</v>
      </c>
      <c r="G12520">
        <v>154.43180000000001</v>
      </c>
      <c r="H12520">
        <v>216.38075000000001</v>
      </c>
      <c r="I12520">
        <v>251.06049999999999</v>
      </c>
      <c r="J12520">
        <v>282.55304999999902</v>
      </c>
    </row>
    <row r="12521" spans="1:10" x14ac:dyDescent="0.25">
      <c r="C12521" t="s">
        <v>49</v>
      </c>
      <c r="D12521" t="s">
        <v>114</v>
      </c>
      <c r="E12521" t="s">
        <v>108</v>
      </c>
      <c r="F12521">
        <v>576.59739275616198</v>
      </c>
      <c r="G12521">
        <v>940.13927739910605</v>
      </c>
      <c r="H12521">
        <v>1315.5168254299999</v>
      </c>
      <c r="I12521">
        <v>1528.68715871979</v>
      </c>
      <c r="J12521">
        <v>1719.17876744979</v>
      </c>
    </row>
    <row r="12522" spans="1:10" x14ac:dyDescent="0.25">
      <c r="A12522" t="s">
        <v>89</v>
      </c>
      <c r="B12522">
        <v>1</v>
      </c>
      <c r="C12522" t="s">
        <v>49</v>
      </c>
      <c r="D12522" t="s">
        <v>115</v>
      </c>
    </row>
    <row r="12523" spans="1:10" x14ac:dyDescent="0.25">
      <c r="A12523" t="s">
        <v>91</v>
      </c>
      <c r="B12523">
        <v>1</v>
      </c>
      <c r="C12523" t="s">
        <v>49</v>
      </c>
      <c r="D12523" t="s">
        <v>115</v>
      </c>
    </row>
    <row r="12524" spans="1:10" x14ac:dyDescent="0.25">
      <c r="A12524" t="s">
        <v>92</v>
      </c>
      <c r="B12524">
        <v>0</v>
      </c>
      <c r="C12524" t="s">
        <v>49</v>
      </c>
      <c r="D12524" t="s">
        <v>115</v>
      </c>
    </row>
    <row r="12525" spans="1:10" x14ac:dyDescent="0.25">
      <c r="A12525" t="s">
        <v>93</v>
      </c>
      <c r="B12525">
        <v>1</v>
      </c>
      <c r="C12525" t="s">
        <v>49</v>
      </c>
      <c r="D12525" t="s">
        <v>115</v>
      </c>
    </row>
    <row r="12526" spans="1:10" x14ac:dyDescent="0.25">
      <c r="A12526" t="s">
        <v>94</v>
      </c>
      <c r="B12526">
        <v>0</v>
      </c>
      <c r="C12526" t="s">
        <v>49</v>
      </c>
      <c r="D12526" t="s">
        <v>115</v>
      </c>
    </row>
    <row r="12527" spans="1:10" x14ac:dyDescent="0.25">
      <c r="A12527" t="s">
        <v>95</v>
      </c>
      <c r="B12527">
        <v>0</v>
      </c>
      <c r="C12527" t="s">
        <v>49</v>
      </c>
      <c r="D12527" t="s">
        <v>115</v>
      </c>
    </row>
    <row r="12528" spans="1:10" x14ac:dyDescent="0.25">
      <c r="A12528" t="s">
        <v>96</v>
      </c>
      <c r="B12528">
        <v>0</v>
      </c>
      <c r="C12528" t="s">
        <v>49</v>
      </c>
      <c r="D12528" t="s">
        <v>115</v>
      </c>
    </row>
    <row r="12529" spans="1:7" x14ac:dyDescent="0.25">
      <c r="A12529" t="s">
        <v>97</v>
      </c>
      <c r="B12529">
        <v>1</v>
      </c>
      <c r="C12529" t="s">
        <v>49</v>
      </c>
      <c r="D12529" t="s">
        <v>115</v>
      </c>
    </row>
    <row r="12530" spans="1:7" x14ac:dyDescent="0.25">
      <c r="A12530" t="s">
        <v>98</v>
      </c>
      <c r="B12530">
        <v>0</v>
      </c>
      <c r="C12530" t="s">
        <v>49</v>
      </c>
      <c r="D12530" t="s">
        <v>115</v>
      </c>
    </row>
    <row r="12531" spans="1:7" x14ac:dyDescent="0.25">
      <c r="A12531" t="s">
        <v>99</v>
      </c>
      <c r="B12531">
        <v>1</v>
      </c>
      <c r="C12531" t="s">
        <v>49</v>
      </c>
      <c r="D12531" t="s">
        <v>115</v>
      </c>
    </row>
    <row r="12532" spans="1:7" x14ac:dyDescent="0.25">
      <c r="A12532" t="s">
        <v>100</v>
      </c>
      <c r="B12532">
        <v>0</v>
      </c>
      <c r="C12532" t="s">
        <v>49</v>
      </c>
      <c r="D12532" t="s">
        <v>115</v>
      </c>
    </row>
    <row r="12533" spans="1:7" x14ac:dyDescent="0.25">
      <c r="A12533" t="s">
        <v>101</v>
      </c>
      <c r="B12533">
        <v>1</v>
      </c>
      <c r="C12533" t="s">
        <v>49</v>
      </c>
      <c r="D12533" t="s">
        <v>115</v>
      </c>
    </row>
    <row r="12534" spans="1:7" x14ac:dyDescent="0.25">
      <c r="A12534" t="s">
        <v>102</v>
      </c>
      <c r="B12534">
        <v>0</v>
      </c>
      <c r="C12534" t="s">
        <v>49</v>
      </c>
      <c r="D12534" t="s">
        <v>115</v>
      </c>
    </row>
    <row r="12535" spans="1:7" x14ac:dyDescent="0.25">
      <c r="A12535" t="s">
        <v>103</v>
      </c>
      <c r="B12535">
        <v>1</v>
      </c>
      <c r="C12535" t="s">
        <v>49</v>
      </c>
      <c r="D12535" t="s">
        <v>115</v>
      </c>
    </row>
    <row r="12536" spans="1:7" x14ac:dyDescent="0.25">
      <c r="A12536" t="s">
        <v>104</v>
      </c>
      <c r="B12536">
        <v>1</v>
      </c>
      <c r="C12536" t="s">
        <v>49</v>
      </c>
      <c r="D12536" t="s">
        <v>115</v>
      </c>
    </row>
    <row r="12537" spans="1:7" x14ac:dyDescent="0.25">
      <c r="A12537" t="s">
        <v>105</v>
      </c>
      <c r="B12537">
        <v>0</v>
      </c>
      <c r="C12537" t="s">
        <v>49</v>
      </c>
      <c r="D12537" t="s">
        <v>115</v>
      </c>
    </row>
    <row r="12538" spans="1:7" x14ac:dyDescent="0.25">
      <c r="A12538" t="s">
        <v>106</v>
      </c>
      <c r="B12538">
        <v>1</v>
      </c>
      <c r="C12538" t="s">
        <v>49</v>
      </c>
      <c r="D12538" t="s">
        <v>115</v>
      </c>
    </row>
    <row r="12539" spans="1:7" x14ac:dyDescent="0.25">
      <c r="C12539" t="s">
        <v>49</v>
      </c>
      <c r="D12539" t="s">
        <v>116</v>
      </c>
      <c r="E12539" t="s">
        <v>132</v>
      </c>
      <c r="F12539">
        <v>0.16371824596774101</v>
      </c>
      <c r="G12539">
        <v>0.31500464456391802</v>
      </c>
    </row>
    <row r="12540" spans="1:7" x14ac:dyDescent="0.25">
      <c r="C12540" t="s">
        <v>49</v>
      </c>
      <c r="D12540" t="s">
        <v>116</v>
      </c>
      <c r="E12540" t="s">
        <v>133</v>
      </c>
      <c r="F12540">
        <v>0.175726540221878</v>
      </c>
      <c r="G12540">
        <v>0.31520912812780599</v>
      </c>
    </row>
    <row r="12541" spans="1:7" x14ac:dyDescent="0.25">
      <c r="C12541" t="s">
        <v>49</v>
      </c>
      <c r="D12541" t="s">
        <v>116</v>
      </c>
      <c r="E12541" t="s">
        <v>134</v>
      </c>
      <c r="F12541">
        <v>4.0500000000000001E-2</v>
      </c>
      <c r="G12541">
        <v>4.4566666666660801E-2</v>
      </c>
    </row>
    <row r="12542" spans="1:7" x14ac:dyDescent="0.25">
      <c r="C12542" t="s">
        <v>49</v>
      </c>
      <c r="D12542" t="s">
        <v>116</v>
      </c>
      <c r="E12542" t="s">
        <v>135</v>
      </c>
      <c r="F12542">
        <v>1.6381250000000001</v>
      </c>
      <c r="G12542">
        <v>2.35111111111111</v>
      </c>
    </row>
    <row r="12543" spans="1:7" x14ac:dyDescent="0.25">
      <c r="C12543" t="s">
        <v>49</v>
      </c>
      <c r="D12543" t="s">
        <v>116</v>
      </c>
      <c r="E12543" t="s">
        <v>136</v>
      </c>
      <c r="F12543">
        <v>6.8093749999999995E-2</v>
      </c>
      <c r="G12543">
        <v>0.11325</v>
      </c>
    </row>
    <row r="12544" spans="1:7" x14ac:dyDescent="0.25">
      <c r="C12544" t="s">
        <v>49</v>
      </c>
      <c r="D12544" t="s">
        <v>116</v>
      </c>
      <c r="E12544" t="s">
        <v>137</v>
      </c>
      <c r="F12544">
        <v>0.11106249999999999</v>
      </c>
      <c r="G12544">
        <v>0.20244444444444401</v>
      </c>
    </row>
    <row r="12545" spans="3:7" x14ac:dyDescent="0.25">
      <c r="C12545" t="s">
        <v>49</v>
      </c>
      <c r="D12545" t="s">
        <v>116</v>
      </c>
      <c r="E12545" t="s">
        <v>138</v>
      </c>
      <c r="F12545">
        <v>0.18006249999999999</v>
      </c>
      <c r="G12545">
        <v>0.38863888888888798</v>
      </c>
    </row>
    <row r="12546" spans="3:7" x14ac:dyDescent="0.25">
      <c r="C12546" t="s">
        <v>49</v>
      </c>
      <c r="D12546" t="s">
        <v>116</v>
      </c>
      <c r="E12546" t="s">
        <v>139</v>
      </c>
      <c r="F12546">
        <v>0.16371824596774101</v>
      </c>
      <c r="G12546">
        <v>0.31500464456391802</v>
      </c>
    </row>
    <row r="12547" spans="3:7" x14ac:dyDescent="0.25">
      <c r="C12547" t="s">
        <v>49</v>
      </c>
      <c r="D12547" t="s">
        <v>116</v>
      </c>
      <c r="E12547" t="s">
        <v>140</v>
      </c>
      <c r="F12547">
        <v>3.9292379032258</v>
      </c>
      <c r="G12547">
        <v>7.5601114695340401</v>
      </c>
    </row>
    <row r="12548" spans="3:7" x14ac:dyDescent="0.25">
      <c r="C12548" t="s">
        <v>49</v>
      </c>
      <c r="D12548" t="s">
        <v>116</v>
      </c>
      <c r="E12548" t="s">
        <v>141</v>
      </c>
      <c r="F12548">
        <v>0.148262096774193</v>
      </c>
      <c r="G12548">
        <v>0.270869265232974</v>
      </c>
    </row>
    <row r="12549" spans="3:7" x14ac:dyDescent="0.25">
      <c r="C12549" t="s">
        <v>49</v>
      </c>
      <c r="D12549" t="s">
        <v>116</v>
      </c>
      <c r="E12549" t="s">
        <v>142</v>
      </c>
      <c r="F12549">
        <v>0.213553091397849</v>
      </c>
      <c r="G12549">
        <v>0.39528178016726301</v>
      </c>
    </row>
    <row r="12550" spans="3:7" x14ac:dyDescent="0.25">
      <c r="C12550" t="s">
        <v>49</v>
      </c>
      <c r="D12550" t="s">
        <v>116</v>
      </c>
      <c r="E12550" t="s">
        <v>143</v>
      </c>
      <c r="F12550">
        <v>0.18628830645161201</v>
      </c>
      <c r="G12550">
        <v>0.358221863799282</v>
      </c>
    </row>
    <row r="12551" spans="3:7" x14ac:dyDescent="0.25">
      <c r="C12551" t="s">
        <v>49</v>
      </c>
      <c r="D12551" t="s">
        <v>116</v>
      </c>
      <c r="E12551" t="s">
        <v>144</v>
      </c>
      <c r="F12551">
        <v>0.189730846774193</v>
      </c>
      <c r="G12551">
        <v>0.43232732974910298</v>
      </c>
    </row>
    <row r="12552" spans="3:7" x14ac:dyDescent="0.25">
      <c r="C12552" t="s">
        <v>49</v>
      </c>
      <c r="D12552" t="s">
        <v>116</v>
      </c>
      <c r="E12552" t="s">
        <v>145</v>
      </c>
      <c r="F12552">
        <v>9.1799059139784894E-2</v>
      </c>
      <c r="G12552">
        <v>0.15712449223416899</v>
      </c>
    </row>
    <row r="12553" spans="3:7" x14ac:dyDescent="0.25">
      <c r="C12553" t="s">
        <v>49</v>
      </c>
      <c r="D12553" t="s">
        <v>116</v>
      </c>
      <c r="E12553" t="s">
        <v>146</v>
      </c>
      <c r="F12553">
        <v>121.806375</v>
      </c>
      <c r="G12553">
        <v>234.36345555555499</v>
      </c>
    </row>
    <row r="12554" spans="3:7" x14ac:dyDescent="0.25">
      <c r="C12554" t="s">
        <v>49</v>
      </c>
      <c r="D12554" t="s">
        <v>116</v>
      </c>
      <c r="E12554" t="s">
        <v>147</v>
      </c>
      <c r="F12554">
        <v>0.151487499999999</v>
      </c>
      <c r="G12554">
        <v>0.32776231481481399</v>
      </c>
    </row>
    <row r="12555" spans="3:7" x14ac:dyDescent="0.25">
      <c r="C12555" t="s">
        <v>49</v>
      </c>
      <c r="D12555" t="s">
        <v>116</v>
      </c>
      <c r="E12555" t="s">
        <v>148</v>
      </c>
      <c r="F12555">
        <v>0.15515364583333299</v>
      </c>
      <c r="G12555">
        <v>0.315939467592592</v>
      </c>
    </row>
    <row r="12556" spans="3:7" x14ac:dyDescent="0.25">
      <c r="C12556" t="s">
        <v>49</v>
      </c>
      <c r="D12556" t="s">
        <v>116</v>
      </c>
      <c r="E12556" t="s">
        <v>149</v>
      </c>
      <c r="F12556">
        <v>0.16827083333333301</v>
      </c>
      <c r="G12556">
        <v>0.31095138888888801</v>
      </c>
    </row>
    <row r="12557" spans="3:7" x14ac:dyDescent="0.25">
      <c r="C12557" t="s">
        <v>49</v>
      </c>
      <c r="D12557" t="s">
        <v>116</v>
      </c>
      <c r="E12557" t="s">
        <v>150</v>
      </c>
      <c r="F12557">
        <v>0.16500781249999899</v>
      </c>
      <c r="G12557">
        <v>0.28571180555555498</v>
      </c>
    </row>
    <row r="12558" spans="3:7" x14ac:dyDescent="0.25">
      <c r="C12558" t="s">
        <v>49</v>
      </c>
      <c r="D12558" t="s">
        <v>116</v>
      </c>
      <c r="E12558" t="s">
        <v>151</v>
      </c>
      <c r="F12558">
        <v>0.151063802083333</v>
      </c>
      <c r="G12558">
        <v>0.28928009259259102</v>
      </c>
    </row>
    <row r="12559" spans="3:7" x14ac:dyDescent="0.25">
      <c r="C12559" t="s">
        <v>49</v>
      </c>
      <c r="D12559" t="s">
        <v>116</v>
      </c>
      <c r="E12559" t="s">
        <v>152</v>
      </c>
      <c r="F12559">
        <v>0.17196979166666601</v>
      </c>
      <c r="G12559">
        <v>0.31494824074074002</v>
      </c>
    </row>
    <row r="12560" spans="3:7" x14ac:dyDescent="0.25">
      <c r="C12560" t="s">
        <v>49</v>
      </c>
      <c r="D12560" t="s">
        <v>116</v>
      </c>
      <c r="E12560" t="s">
        <v>153</v>
      </c>
      <c r="F12560">
        <v>0.17999895833333299</v>
      </c>
      <c r="G12560">
        <v>0.348812037037037</v>
      </c>
    </row>
    <row r="12561" spans="3:7" x14ac:dyDescent="0.25">
      <c r="C12561" t="s">
        <v>49</v>
      </c>
      <c r="D12561" t="s">
        <v>116</v>
      </c>
      <c r="E12561" t="s">
        <v>154</v>
      </c>
      <c r="F12561">
        <v>0.15787723214285701</v>
      </c>
      <c r="G12561">
        <v>0.30696869488536099</v>
      </c>
    </row>
    <row r="12562" spans="3:7" x14ac:dyDescent="0.25">
      <c r="C12562" t="s">
        <v>49</v>
      </c>
      <c r="D12562" t="s">
        <v>116</v>
      </c>
      <c r="E12562" t="s">
        <v>155</v>
      </c>
      <c r="F12562">
        <v>0.175984374999999</v>
      </c>
      <c r="G12562">
        <v>0.33188013888888801</v>
      </c>
    </row>
    <row r="12563" spans="3:7" x14ac:dyDescent="0.25">
      <c r="C12563" t="s">
        <v>49</v>
      </c>
      <c r="D12563" t="s">
        <v>116</v>
      </c>
      <c r="E12563" t="s">
        <v>156</v>
      </c>
      <c r="F12563">
        <v>18.384499999999999</v>
      </c>
      <c r="G12563">
        <v>33.587788888888802</v>
      </c>
    </row>
    <row r="12564" spans="3:7" x14ac:dyDescent="0.25">
      <c r="C12564" t="s">
        <v>49</v>
      </c>
      <c r="D12564" t="s">
        <v>116</v>
      </c>
      <c r="E12564" t="s">
        <v>157</v>
      </c>
      <c r="F12564">
        <v>39.720874999999999</v>
      </c>
      <c r="G12564">
        <v>73.522411111110998</v>
      </c>
    </row>
    <row r="12565" spans="3:7" x14ac:dyDescent="0.25">
      <c r="C12565" t="s">
        <v>49</v>
      </c>
      <c r="D12565" t="s">
        <v>116</v>
      </c>
      <c r="E12565" t="s">
        <v>158</v>
      </c>
      <c r="F12565">
        <v>23.09975</v>
      </c>
      <c r="G12565">
        <v>44.419511111110999</v>
      </c>
    </row>
    <row r="12566" spans="3:7" x14ac:dyDescent="0.25">
      <c r="C12566" t="s">
        <v>49</v>
      </c>
      <c r="D12566" t="s">
        <v>116</v>
      </c>
      <c r="E12566" t="s">
        <v>159</v>
      </c>
      <c r="F12566">
        <v>23.526624999999999</v>
      </c>
      <c r="G12566">
        <v>53.608588888888796</v>
      </c>
    </row>
    <row r="12567" spans="3:7" x14ac:dyDescent="0.25">
      <c r="C12567" t="s">
        <v>49</v>
      </c>
      <c r="D12567" t="s">
        <v>116</v>
      </c>
      <c r="E12567" t="s">
        <v>160</v>
      </c>
      <c r="F12567">
        <v>17.074625000000001</v>
      </c>
      <c r="G12567">
        <v>29.2251555555554</v>
      </c>
    </row>
    <row r="12568" spans="3:7" x14ac:dyDescent="0.25">
      <c r="C12568" t="s">
        <v>49</v>
      </c>
      <c r="D12568" t="s">
        <v>116</v>
      </c>
      <c r="E12568" t="s">
        <v>161</v>
      </c>
      <c r="F12568">
        <v>18.1785</v>
      </c>
      <c r="G12568">
        <v>39.3314777777777</v>
      </c>
    </row>
    <row r="12569" spans="3:7" x14ac:dyDescent="0.25">
      <c r="C12569" t="s">
        <v>49</v>
      </c>
      <c r="D12569" t="s">
        <v>116</v>
      </c>
      <c r="E12569" t="s">
        <v>162</v>
      </c>
      <c r="F12569">
        <v>14.89475</v>
      </c>
      <c r="G12569">
        <v>30.330188888888799</v>
      </c>
    </row>
    <row r="12570" spans="3:7" x14ac:dyDescent="0.25">
      <c r="C12570" t="s">
        <v>49</v>
      </c>
      <c r="D12570" t="s">
        <v>116</v>
      </c>
      <c r="E12570" t="s">
        <v>163</v>
      </c>
      <c r="F12570">
        <v>16.154</v>
      </c>
      <c r="G12570">
        <v>29.851333333333301</v>
      </c>
    </row>
    <row r="12571" spans="3:7" x14ac:dyDescent="0.25">
      <c r="C12571" t="s">
        <v>49</v>
      </c>
      <c r="D12571" t="s">
        <v>116</v>
      </c>
      <c r="E12571" t="s">
        <v>164</v>
      </c>
      <c r="F12571">
        <v>15.84075</v>
      </c>
      <c r="G12571">
        <v>27.428333333333299</v>
      </c>
    </row>
    <row r="12572" spans="3:7" x14ac:dyDescent="0.25">
      <c r="C12572" t="s">
        <v>49</v>
      </c>
      <c r="D12572" t="s">
        <v>116</v>
      </c>
      <c r="E12572" t="s">
        <v>165</v>
      </c>
      <c r="F12572">
        <v>14.502124999999999</v>
      </c>
      <c r="G12572">
        <v>27.770888888888798</v>
      </c>
    </row>
    <row r="12573" spans="3:7" x14ac:dyDescent="0.25">
      <c r="C12573" t="s">
        <v>49</v>
      </c>
      <c r="D12573" t="s">
        <v>116</v>
      </c>
      <c r="E12573" t="s">
        <v>166</v>
      </c>
      <c r="F12573">
        <v>20.636375000000001</v>
      </c>
      <c r="G12573">
        <v>37.793788888888798</v>
      </c>
    </row>
    <row r="12574" spans="3:7" x14ac:dyDescent="0.25">
      <c r="C12574" t="s">
        <v>49</v>
      </c>
      <c r="D12574" t="s">
        <v>116</v>
      </c>
      <c r="E12574" t="s">
        <v>167</v>
      </c>
      <c r="F12574">
        <v>21.599875000000001</v>
      </c>
      <c r="G12574">
        <v>41.857444444444397</v>
      </c>
    </row>
    <row r="12575" spans="3:7" x14ac:dyDescent="0.25">
      <c r="C12575" t="s">
        <v>49</v>
      </c>
      <c r="D12575" t="s">
        <v>116</v>
      </c>
      <c r="E12575" t="s">
        <v>168</v>
      </c>
      <c r="F12575">
        <v>79.570125000000004</v>
      </c>
      <c r="G12575">
        <v>154.71222222222201</v>
      </c>
    </row>
    <row r="12576" spans="3:7" x14ac:dyDescent="0.25">
      <c r="C12576" t="s">
        <v>49</v>
      </c>
      <c r="D12576" t="s">
        <v>116</v>
      </c>
      <c r="E12576" t="s">
        <v>169</v>
      </c>
      <c r="F12576">
        <v>42.236249999999998</v>
      </c>
      <c r="G12576">
        <v>79.651233333333195</v>
      </c>
    </row>
    <row r="12577" spans="3:7" x14ac:dyDescent="0.25">
      <c r="C12577" t="s">
        <v>49</v>
      </c>
      <c r="D12577" t="s">
        <v>116</v>
      </c>
      <c r="E12577" t="s">
        <v>172</v>
      </c>
      <c r="F12577">
        <v>121.806375</v>
      </c>
      <c r="G12577">
        <v>234.36345555555499</v>
      </c>
    </row>
    <row r="12578" spans="3:7" x14ac:dyDescent="0.25">
      <c r="C12578" t="s">
        <v>49</v>
      </c>
      <c r="D12578" t="s">
        <v>116</v>
      </c>
      <c r="E12578" t="s">
        <v>174</v>
      </c>
      <c r="F12578">
        <v>7.0611492153741795E-2</v>
      </c>
      <c r="G12578">
        <v>8.6692633656637499E-2</v>
      </c>
    </row>
    <row r="12579" spans="3:7" x14ac:dyDescent="0.25">
      <c r="C12579" t="s">
        <v>49</v>
      </c>
      <c r="D12579" t="s">
        <v>116</v>
      </c>
      <c r="E12579" t="s">
        <v>175</v>
      </c>
      <c r="F12579">
        <v>8.4175230943967297E-2</v>
      </c>
      <c r="G12579">
        <v>0.11634676175570401</v>
      </c>
    </row>
    <row r="12580" spans="3:7" x14ac:dyDescent="0.25">
      <c r="C12580" t="s">
        <v>49</v>
      </c>
      <c r="D12580" t="s">
        <v>116</v>
      </c>
      <c r="E12580" t="s">
        <v>176</v>
      </c>
      <c r="F12580">
        <v>6.08392733379838E-2</v>
      </c>
      <c r="G12580">
        <v>7.4851496248837204E-2</v>
      </c>
    </row>
    <row r="12581" spans="3:7" x14ac:dyDescent="0.25">
      <c r="C12581" t="s">
        <v>49</v>
      </c>
      <c r="D12581" t="s">
        <v>116</v>
      </c>
      <c r="E12581" t="s">
        <v>177</v>
      </c>
      <c r="F12581">
        <v>5.6348331709859402E-2</v>
      </c>
      <c r="G12581">
        <v>0.117934785947791</v>
      </c>
    </row>
    <row r="12582" spans="3:7" x14ac:dyDescent="0.25">
      <c r="C12582" t="s">
        <v>49</v>
      </c>
      <c r="D12582" t="s">
        <v>116</v>
      </c>
      <c r="E12582" t="s">
        <v>178</v>
      </c>
      <c r="F12582">
        <v>2.3877132514711099E-2</v>
      </c>
      <c r="G12582">
        <v>7.1149484843145094E-2</v>
      </c>
    </row>
    <row r="12583" spans="3:7" x14ac:dyDescent="0.25">
      <c r="C12583" t="s">
        <v>49</v>
      </c>
      <c r="D12583" t="s">
        <v>116</v>
      </c>
      <c r="E12583" t="s">
        <v>179</v>
      </c>
      <c r="F12583">
        <v>0.140369157832653</v>
      </c>
      <c r="G12583">
        <v>0.302505358131474</v>
      </c>
    </row>
    <row r="12584" spans="3:7" x14ac:dyDescent="0.25">
      <c r="C12584" t="s">
        <v>49</v>
      </c>
      <c r="D12584" t="s">
        <v>116</v>
      </c>
      <c r="E12584" t="s">
        <v>180</v>
      </c>
      <c r="F12584">
        <v>0.13850622107809901</v>
      </c>
      <c r="G12584">
        <v>0.32889156745070702</v>
      </c>
    </row>
    <row r="12585" spans="3:7" x14ac:dyDescent="0.25">
      <c r="C12585" t="s">
        <v>49</v>
      </c>
      <c r="D12585" t="s">
        <v>116</v>
      </c>
      <c r="E12585" t="s">
        <v>181</v>
      </c>
      <c r="F12585">
        <v>0.18717537679694399</v>
      </c>
      <c r="G12585">
        <v>0.29317742391766399</v>
      </c>
    </row>
    <row r="12586" spans="3:7" x14ac:dyDescent="0.25">
      <c r="C12586" t="s">
        <v>49</v>
      </c>
      <c r="D12586" t="s">
        <v>116</v>
      </c>
      <c r="E12586" t="s">
        <v>182</v>
      </c>
      <c r="F12586">
        <v>0.153257791797166</v>
      </c>
      <c r="G12586">
        <v>0.25708715557732997</v>
      </c>
    </row>
    <row r="12587" spans="3:7" x14ac:dyDescent="0.25">
      <c r="C12587" t="s">
        <v>49</v>
      </c>
      <c r="D12587" t="s">
        <v>116</v>
      </c>
      <c r="E12587" t="s">
        <v>183</v>
      </c>
      <c r="F12587">
        <v>0.145802046716526</v>
      </c>
      <c r="G12587">
        <v>0.28727727018496502</v>
      </c>
    </row>
    <row r="12588" spans="3:7" x14ac:dyDescent="0.25">
      <c r="C12588" t="s">
        <v>49</v>
      </c>
      <c r="D12588" t="s">
        <v>116</v>
      </c>
      <c r="E12588" t="s">
        <v>184</v>
      </c>
      <c r="F12588">
        <v>0.18920389398201901</v>
      </c>
      <c r="G12588">
        <v>0.32038306038519698</v>
      </c>
    </row>
    <row r="12589" spans="3:7" x14ac:dyDescent="0.25">
      <c r="C12589" t="s">
        <v>49</v>
      </c>
      <c r="D12589" t="s">
        <v>116</v>
      </c>
      <c r="E12589" t="s">
        <v>185</v>
      </c>
      <c r="F12589">
        <v>0.21019183790666801</v>
      </c>
      <c r="G12589">
        <v>0.341060308566073</v>
      </c>
    </row>
    <row r="12590" spans="3:7" x14ac:dyDescent="0.25">
      <c r="C12590" t="s">
        <v>49</v>
      </c>
      <c r="D12590" t="s">
        <v>116</v>
      </c>
      <c r="E12590" t="s">
        <v>186</v>
      </c>
      <c r="F12590">
        <v>0.15948093858814999</v>
      </c>
      <c r="G12590">
        <v>0.29770165588012099</v>
      </c>
    </row>
    <row r="12591" spans="3:7" x14ac:dyDescent="0.25">
      <c r="C12591" t="s">
        <v>49</v>
      </c>
      <c r="D12591" t="s">
        <v>116</v>
      </c>
      <c r="E12591" t="s">
        <v>187</v>
      </c>
      <c r="F12591">
        <v>0.201320540493516</v>
      </c>
      <c r="G12591">
        <v>0.33429970327678099</v>
      </c>
    </row>
    <row r="12592" spans="3:7" x14ac:dyDescent="0.25">
      <c r="C12592" t="s">
        <v>49</v>
      </c>
      <c r="D12592" t="s">
        <v>116</v>
      </c>
      <c r="E12592" t="s">
        <v>190</v>
      </c>
      <c r="F12592">
        <v>0.175726540221878</v>
      </c>
      <c r="G12592">
        <v>0.31520912812780599</v>
      </c>
    </row>
    <row r="12593" spans="1:7" x14ac:dyDescent="0.25">
      <c r="C12593" t="s">
        <v>49</v>
      </c>
      <c r="D12593" t="s">
        <v>116</v>
      </c>
      <c r="E12593" t="s">
        <v>194</v>
      </c>
      <c r="F12593">
        <v>121.806375</v>
      </c>
      <c r="G12593">
        <v>234.36345555555499</v>
      </c>
    </row>
    <row r="12594" spans="1:7" x14ac:dyDescent="0.25">
      <c r="C12594" t="s">
        <v>49</v>
      </c>
      <c r="D12594" t="s">
        <v>116</v>
      </c>
      <c r="E12594" t="s">
        <v>108</v>
      </c>
      <c r="F12594">
        <v>741.61182784288701</v>
      </c>
      <c r="G12594">
        <v>1425.7767210373599</v>
      </c>
    </row>
    <row r="12595" spans="1:7" x14ac:dyDescent="0.25">
      <c r="A12595" t="s">
        <v>89</v>
      </c>
      <c r="B12595">
        <v>1</v>
      </c>
      <c r="C12595" t="s">
        <v>49</v>
      </c>
      <c r="D12595" t="s">
        <v>117</v>
      </c>
    </row>
    <row r="12596" spans="1:7" x14ac:dyDescent="0.25">
      <c r="A12596" t="s">
        <v>91</v>
      </c>
      <c r="B12596">
        <v>1</v>
      </c>
      <c r="C12596" t="s">
        <v>49</v>
      </c>
      <c r="D12596" t="s">
        <v>117</v>
      </c>
    </row>
    <row r="12597" spans="1:7" x14ac:dyDescent="0.25">
      <c r="A12597" t="s">
        <v>92</v>
      </c>
      <c r="B12597">
        <v>0</v>
      </c>
      <c r="C12597" t="s">
        <v>49</v>
      </c>
      <c r="D12597" t="s">
        <v>117</v>
      </c>
    </row>
    <row r="12598" spans="1:7" x14ac:dyDescent="0.25">
      <c r="A12598" t="s">
        <v>93</v>
      </c>
      <c r="B12598">
        <v>2</v>
      </c>
      <c r="C12598" t="s">
        <v>49</v>
      </c>
      <c r="D12598" t="s">
        <v>117</v>
      </c>
    </row>
    <row r="12599" spans="1:7" x14ac:dyDescent="0.25">
      <c r="A12599" t="s">
        <v>94</v>
      </c>
      <c r="B12599">
        <v>0</v>
      </c>
      <c r="C12599" t="s">
        <v>49</v>
      </c>
      <c r="D12599" t="s">
        <v>117</v>
      </c>
    </row>
    <row r="12600" spans="1:7" x14ac:dyDescent="0.25">
      <c r="A12600" t="s">
        <v>95</v>
      </c>
      <c r="B12600">
        <v>0</v>
      </c>
      <c r="C12600" t="s">
        <v>49</v>
      </c>
      <c r="D12600" t="s">
        <v>117</v>
      </c>
    </row>
    <row r="12601" spans="1:7" x14ac:dyDescent="0.25">
      <c r="A12601" t="s">
        <v>96</v>
      </c>
      <c r="B12601">
        <v>0</v>
      </c>
      <c r="C12601" t="s">
        <v>49</v>
      </c>
      <c r="D12601" t="s">
        <v>117</v>
      </c>
    </row>
    <row r="12602" spans="1:7" x14ac:dyDescent="0.25">
      <c r="A12602" t="s">
        <v>97</v>
      </c>
      <c r="B12602">
        <v>1</v>
      </c>
      <c r="C12602" t="s">
        <v>49</v>
      </c>
      <c r="D12602" t="s">
        <v>117</v>
      </c>
    </row>
    <row r="12603" spans="1:7" x14ac:dyDescent="0.25">
      <c r="A12603" t="s">
        <v>98</v>
      </c>
      <c r="B12603">
        <v>0</v>
      </c>
      <c r="C12603" t="s">
        <v>49</v>
      </c>
      <c r="D12603" t="s">
        <v>117</v>
      </c>
    </row>
    <row r="12604" spans="1:7" x14ac:dyDescent="0.25">
      <c r="A12604" t="s">
        <v>99</v>
      </c>
      <c r="B12604">
        <v>1</v>
      </c>
      <c r="C12604" t="s">
        <v>49</v>
      </c>
      <c r="D12604" t="s">
        <v>117</v>
      </c>
    </row>
    <row r="12605" spans="1:7" x14ac:dyDescent="0.25">
      <c r="A12605" t="s">
        <v>100</v>
      </c>
      <c r="B12605">
        <v>0</v>
      </c>
      <c r="C12605" t="s">
        <v>49</v>
      </c>
      <c r="D12605" t="s">
        <v>117</v>
      </c>
    </row>
    <row r="12606" spans="1:7" x14ac:dyDescent="0.25">
      <c r="A12606" t="s">
        <v>101</v>
      </c>
      <c r="B12606">
        <v>1</v>
      </c>
      <c r="C12606" t="s">
        <v>49</v>
      </c>
      <c r="D12606" t="s">
        <v>117</v>
      </c>
    </row>
    <row r="12607" spans="1:7" x14ac:dyDescent="0.25">
      <c r="A12607" t="s">
        <v>102</v>
      </c>
      <c r="B12607">
        <v>0</v>
      </c>
      <c r="C12607" t="s">
        <v>49</v>
      </c>
      <c r="D12607" t="s">
        <v>117</v>
      </c>
    </row>
    <row r="12608" spans="1:7" x14ac:dyDescent="0.25">
      <c r="A12608" t="s">
        <v>103</v>
      </c>
      <c r="B12608">
        <v>1</v>
      </c>
      <c r="C12608" t="s">
        <v>49</v>
      </c>
      <c r="D12608" t="s">
        <v>117</v>
      </c>
    </row>
    <row r="12609" spans="1:8" x14ac:dyDescent="0.25">
      <c r="A12609" t="s">
        <v>104</v>
      </c>
      <c r="B12609">
        <v>1</v>
      </c>
      <c r="C12609" t="s">
        <v>49</v>
      </c>
      <c r="D12609" t="s">
        <v>117</v>
      </c>
    </row>
    <row r="12610" spans="1:8" x14ac:dyDescent="0.25">
      <c r="A12610" t="s">
        <v>105</v>
      </c>
      <c r="B12610">
        <v>0</v>
      </c>
      <c r="C12610" t="s">
        <v>49</v>
      </c>
      <c r="D12610" t="s">
        <v>117</v>
      </c>
    </row>
    <row r="12611" spans="1:8" x14ac:dyDescent="0.25">
      <c r="A12611" t="s">
        <v>106</v>
      </c>
      <c r="B12611">
        <v>1</v>
      </c>
      <c r="C12611" t="s">
        <v>49</v>
      </c>
      <c r="D12611" t="s">
        <v>117</v>
      </c>
    </row>
    <row r="12612" spans="1:8" x14ac:dyDescent="0.25">
      <c r="C12612" t="s">
        <v>49</v>
      </c>
      <c r="D12612" t="s">
        <v>118</v>
      </c>
      <c r="E12612" t="s">
        <v>132</v>
      </c>
      <c r="F12612">
        <v>0.16371824596774101</v>
      </c>
      <c r="G12612">
        <v>0.30499764784946198</v>
      </c>
      <c r="H12612">
        <v>0.39506061827956701</v>
      </c>
    </row>
    <row r="12613" spans="1:8" x14ac:dyDescent="0.25">
      <c r="C12613" t="s">
        <v>49</v>
      </c>
      <c r="D12613" t="s">
        <v>118</v>
      </c>
      <c r="E12613" t="s">
        <v>133</v>
      </c>
      <c r="F12613">
        <v>0.175726540221878</v>
      </c>
      <c r="G12613">
        <v>0.30701153498934602</v>
      </c>
      <c r="H12613">
        <v>0.38078987323549102</v>
      </c>
    </row>
    <row r="12614" spans="1:8" x14ac:dyDescent="0.25">
      <c r="C12614" t="s">
        <v>49</v>
      </c>
      <c r="D12614" t="s">
        <v>118</v>
      </c>
      <c r="E12614" t="s">
        <v>134</v>
      </c>
      <c r="F12614">
        <v>4.0500000000000001E-2</v>
      </c>
      <c r="G12614">
        <v>4.6625E-2</v>
      </c>
      <c r="H12614">
        <v>2.8099999999947799E-2</v>
      </c>
    </row>
    <row r="12615" spans="1:8" x14ac:dyDescent="0.25">
      <c r="C12615" t="s">
        <v>49</v>
      </c>
      <c r="D12615" t="s">
        <v>118</v>
      </c>
      <c r="E12615" t="s">
        <v>135</v>
      </c>
      <c r="F12615">
        <v>1.6381250000000001</v>
      </c>
      <c r="G12615">
        <v>2.1179999999999999</v>
      </c>
      <c r="H12615">
        <v>4.2160000000000002</v>
      </c>
    </row>
    <row r="12616" spans="1:8" x14ac:dyDescent="0.25">
      <c r="C12616" t="s">
        <v>49</v>
      </c>
      <c r="D12616" t="s">
        <v>118</v>
      </c>
      <c r="E12616" t="s">
        <v>136</v>
      </c>
      <c r="F12616">
        <v>6.8093749999999995E-2</v>
      </c>
      <c r="G12616">
        <v>0.10771875</v>
      </c>
      <c r="H12616">
        <v>0.1575</v>
      </c>
    </row>
    <row r="12617" spans="1:8" x14ac:dyDescent="0.25">
      <c r="C12617" t="s">
        <v>49</v>
      </c>
      <c r="D12617" t="s">
        <v>118</v>
      </c>
      <c r="E12617" t="s">
        <v>137</v>
      </c>
      <c r="F12617">
        <v>0.11106249999999999</v>
      </c>
      <c r="G12617">
        <v>0.18918750000000001</v>
      </c>
      <c r="H12617">
        <v>0.3085</v>
      </c>
    </row>
    <row r="12618" spans="1:8" x14ac:dyDescent="0.25">
      <c r="C12618" t="s">
        <v>49</v>
      </c>
      <c r="D12618" t="s">
        <v>118</v>
      </c>
      <c r="E12618" t="s">
        <v>138</v>
      </c>
      <c r="F12618">
        <v>0.18006249999999999</v>
      </c>
      <c r="G12618">
        <v>0.37424999999999897</v>
      </c>
      <c r="H12618">
        <v>0.50375000000000003</v>
      </c>
    </row>
    <row r="12619" spans="1:8" x14ac:dyDescent="0.25">
      <c r="C12619" t="s">
        <v>49</v>
      </c>
      <c r="D12619" t="s">
        <v>118</v>
      </c>
      <c r="E12619" t="s">
        <v>139</v>
      </c>
      <c r="F12619">
        <v>0.16371824596774101</v>
      </c>
      <c r="G12619">
        <v>0.30499764784946198</v>
      </c>
      <c r="H12619">
        <v>0.39506061827956701</v>
      </c>
    </row>
    <row r="12620" spans="1:8" x14ac:dyDescent="0.25">
      <c r="C12620" t="s">
        <v>49</v>
      </c>
      <c r="D12620" t="s">
        <v>118</v>
      </c>
      <c r="E12620" t="s">
        <v>140</v>
      </c>
      <c r="F12620">
        <v>3.9292379032258</v>
      </c>
      <c r="G12620">
        <v>7.3199435483870898</v>
      </c>
      <c r="H12620">
        <v>9.4814548387096202</v>
      </c>
    </row>
    <row r="12621" spans="1:8" x14ac:dyDescent="0.25">
      <c r="C12621" t="s">
        <v>49</v>
      </c>
      <c r="D12621" t="s">
        <v>118</v>
      </c>
      <c r="E12621" t="s">
        <v>141</v>
      </c>
      <c r="F12621">
        <v>0.148262096774193</v>
      </c>
      <c r="G12621">
        <v>0.267373991935483</v>
      </c>
      <c r="H12621">
        <v>0.29883145161290198</v>
      </c>
    </row>
    <row r="12622" spans="1:8" x14ac:dyDescent="0.25">
      <c r="C12622" t="s">
        <v>49</v>
      </c>
      <c r="D12622" t="s">
        <v>118</v>
      </c>
      <c r="E12622" t="s">
        <v>142</v>
      </c>
      <c r="F12622">
        <v>0.213553091397849</v>
      </c>
      <c r="G12622">
        <v>0.390346102150537</v>
      </c>
      <c r="H12622">
        <v>0.43476720430107302</v>
      </c>
    </row>
    <row r="12623" spans="1:8" x14ac:dyDescent="0.25">
      <c r="C12623" t="s">
        <v>49</v>
      </c>
      <c r="D12623" t="s">
        <v>118</v>
      </c>
      <c r="E12623" t="s">
        <v>143</v>
      </c>
      <c r="F12623">
        <v>0.18628830645161201</v>
      </c>
      <c r="G12623">
        <v>0.327702620967741</v>
      </c>
      <c r="H12623">
        <v>0.60237580645161004</v>
      </c>
    </row>
    <row r="12624" spans="1:8" x14ac:dyDescent="0.25">
      <c r="C12624" t="s">
        <v>49</v>
      </c>
      <c r="D12624" t="s">
        <v>118</v>
      </c>
      <c r="E12624" t="s">
        <v>144</v>
      </c>
      <c r="F12624">
        <v>0.189730846774193</v>
      </c>
      <c r="G12624">
        <v>0.42880443548387098</v>
      </c>
      <c r="H12624">
        <v>0.46051048387096599</v>
      </c>
    </row>
    <row r="12625" spans="3:8" x14ac:dyDescent="0.25">
      <c r="C12625" t="s">
        <v>49</v>
      </c>
      <c r="D12625" t="s">
        <v>118</v>
      </c>
      <c r="E12625" t="s">
        <v>145</v>
      </c>
      <c r="F12625">
        <v>9.1799059139784894E-2</v>
      </c>
      <c r="G12625">
        <v>0.147057123655913</v>
      </c>
      <c r="H12625">
        <v>0.23766344086021099</v>
      </c>
    </row>
    <row r="12626" spans="3:8" x14ac:dyDescent="0.25">
      <c r="C12626" t="s">
        <v>49</v>
      </c>
      <c r="D12626" t="s">
        <v>118</v>
      </c>
      <c r="E12626" t="s">
        <v>146</v>
      </c>
      <c r="F12626">
        <v>121.806375</v>
      </c>
      <c r="G12626">
        <v>226.91825</v>
      </c>
      <c r="H12626">
        <v>293.925099999998</v>
      </c>
    </row>
    <row r="12627" spans="3:8" x14ac:dyDescent="0.25">
      <c r="C12627" t="s">
        <v>49</v>
      </c>
      <c r="D12627" t="s">
        <v>118</v>
      </c>
      <c r="E12627" t="s">
        <v>147</v>
      </c>
      <c r="F12627">
        <v>0.151487499999999</v>
      </c>
      <c r="G12627">
        <v>0.321342708333333</v>
      </c>
      <c r="H12627">
        <v>0.37911916666666501</v>
      </c>
    </row>
    <row r="12628" spans="3:8" x14ac:dyDescent="0.25">
      <c r="C12628" t="s">
        <v>49</v>
      </c>
      <c r="D12628" t="s">
        <v>118</v>
      </c>
      <c r="E12628" t="s">
        <v>148</v>
      </c>
      <c r="F12628">
        <v>0.15515364583333299</v>
      </c>
      <c r="G12628">
        <v>0.30601822916666599</v>
      </c>
      <c r="H12628">
        <v>0.39530937499999602</v>
      </c>
    </row>
    <row r="12629" spans="3:8" x14ac:dyDescent="0.25">
      <c r="C12629" t="s">
        <v>49</v>
      </c>
      <c r="D12629" t="s">
        <v>118</v>
      </c>
      <c r="E12629" t="s">
        <v>149</v>
      </c>
      <c r="F12629">
        <v>0.16827083333333301</v>
      </c>
      <c r="G12629">
        <v>0.30089062499999902</v>
      </c>
      <c r="H12629">
        <v>0.39143749999999999</v>
      </c>
    </row>
    <row r="12630" spans="3:8" x14ac:dyDescent="0.25">
      <c r="C12630" t="s">
        <v>49</v>
      </c>
      <c r="D12630" t="s">
        <v>118</v>
      </c>
      <c r="E12630" t="s">
        <v>150</v>
      </c>
      <c r="F12630">
        <v>0.16500781249999899</v>
      </c>
      <c r="G12630">
        <v>0.280867187499999</v>
      </c>
      <c r="H12630">
        <v>0.32446874999999997</v>
      </c>
    </row>
    <row r="12631" spans="3:8" x14ac:dyDescent="0.25">
      <c r="C12631" t="s">
        <v>49</v>
      </c>
      <c r="D12631" t="s">
        <v>118</v>
      </c>
      <c r="E12631" t="s">
        <v>151</v>
      </c>
      <c r="F12631">
        <v>0.151063802083333</v>
      </c>
      <c r="G12631">
        <v>0.270608072916666</v>
      </c>
      <c r="H12631">
        <v>0.43865624999999397</v>
      </c>
    </row>
    <row r="12632" spans="3:8" x14ac:dyDescent="0.25">
      <c r="C12632" t="s">
        <v>49</v>
      </c>
      <c r="D12632" t="s">
        <v>118</v>
      </c>
      <c r="E12632" t="s">
        <v>152</v>
      </c>
      <c r="F12632">
        <v>0.17196979166666601</v>
      </c>
      <c r="G12632">
        <v>0.30059166666666598</v>
      </c>
      <c r="H12632">
        <v>0.42980083333332803</v>
      </c>
    </row>
    <row r="12633" spans="3:8" x14ac:dyDescent="0.25">
      <c r="C12633" t="s">
        <v>49</v>
      </c>
      <c r="D12633" t="s">
        <v>118</v>
      </c>
      <c r="E12633" t="s">
        <v>153</v>
      </c>
      <c r="F12633">
        <v>0.17999895833333299</v>
      </c>
      <c r="G12633">
        <v>0.34234375</v>
      </c>
      <c r="H12633">
        <v>0.40055833333333302</v>
      </c>
    </row>
    <row r="12634" spans="3:8" x14ac:dyDescent="0.25">
      <c r="C12634" t="s">
        <v>49</v>
      </c>
      <c r="D12634" t="s">
        <v>118</v>
      </c>
      <c r="E12634" t="s">
        <v>154</v>
      </c>
      <c r="F12634">
        <v>0.15787723214285701</v>
      </c>
      <c r="G12634">
        <v>0.29715476190476098</v>
      </c>
      <c r="H12634">
        <v>0.38548015873015601</v>
      </c>
    </row>
    <row r="12635" spans="3:8" x14ac:dyDescent="0.25">
      <c r="C12635" t="s">
        <v>49</v>
      </c>
      <c r="D12635" t="s">
        <v>118</v>
      </c>
      <c r="E12635" t="s">
        <v>155</v>
      </c>
      <c r="F12635">
        <v>0.175984374999999</v>
      </c>
      <c r="G12635">
        <v>0.32146770833333299</v>
      </c>
      <c r="H12635">
        <v>0.41517958333332999</v>
      </c>
    </row>
    <row r="12636" spans="3:8" x14ac:dyDescent="0.25">
      <c r="C12636" t="s">
        <v>49</v>
      </c>
      <c r="D12636" t="s">
        <v>118</v>
      </c>
      <c r="E12636" t="s">
        <v>156</v>
      </c>
      <c r="F12636">
        <v>18.384499999999999</v>
      </c>
      <c r="G12636">
        <v>33.154375000000002</v>
      </c>
      <c r="H12636">
        <v>37.055099999999896</v>
      </c>
    </row>
    <row r="12637" spans="3:8" x14ac:dyDescent="0.25">
      <c r="C12637" t="s">
        <v>49</v>
      </c>
      <c r="D12637" t="s">
        <v>118</v>
      </c>
      <c r="E12637" t="s">
        <v>157</v>
      </c>
      <c r="F12637">
        <v>39.720874999999999</v>
      </c>
      <c r="G12637">
        <v>72.604375000000005</v>
      </c>
      <c r="H12637">
        <v>80.866699999999597</v>
      </c>
    </row>
    <row r="12638" spans="3:8" x14ac:dyDescent="0.25">
      <c r="C12638" t="s">
        <v>49</v>
      </c>
      <c r="D12638" t="s">
        <v>118</v>
      </c>
      <c r="E12638" t="s">
        <v>158</v>
      </c>
      <c r="F12638">
        <v>23.09975</v>
      </c>
      <c r="G12638">
        <v>40.635125000000002</v>
      </c>
      <c r="H12638">
        <v>74.694599999999696</v>
      </c>
    </row>
    <row r="12639" spans="3:8" x14ac:dyDescent="0.25">
      <c r="C12639" t="s">
        <v>49</v>
      </c>
      <c r="D12639" t="s">
        <v>118</v>
      </c>
      <c r="E12639" t="s">
        <v>159</v>
      </c>
      <c r="F12639">
        <v>23.526624999999999</v>
      </c>
      <c r="G12639">
        <v>53.171750000000003</v>
      </c>
      <c r="H12639">
        <v>57.103299999999798</v>
      </c>
    </row>
    <row r="12640" spans="3:8" x14ac:dyDescent="0.25">
      <c r="C12640" t="s">
        <v>49</v>
      </c>
      <c r="D12640" t="s">
        <v>118</v>
      </c>
      <c r="E12640" t="s">
        <v>160</v>
      </c>
      <c r="F12640">
        <v>17.074625000000001</v>
      </c>
      <c r="G12640">
        <v>27.352625</v>
      </c>
      <c r="H12640">
        <v>44.205399999999202</v>
      </c>
    </row>
    <row r="12641" spans="3:8" x14ac:dyDescent="0.25">
      <c r="C12641" t="s">
        <v>49</v>
      </c>
      <c r="D12641" t="s">
        <v>118</v>
      </c>
      <c r="E12641" t="s">
        <v>161</v>
      </c>
      <c r="F12641">
        <v>18.1785</v>
      </c>
      <c r="G12641">
        <v>38.561124999999997</v>
      </c>
      <c r="H12641">
        <v>45.494299999999797</v>
      </c>
    </row>
    <row r="12642" spans="3:8" x14ac:dyDescent="0.25">
      <c r="C12642" t="s">
        <v>49</v>
      </c>
      <c r="D12642" t="s">
        <v>118</v>
      </c>
      <c r="E12642" t="s">
        <v>162</v>
      </c>
      <c r="F12642">
        <v>14.89475</v>
      </c>
      <c r="G12642">
        <v>29.377749999999999</v>
      </c>
      <c r="H12642">
        <v>37.949699999999602</v>
      </c>
    </row>
    <row r="12643" spans="3:8" x14ac:dyDescent="0.25">
      <c r="C12643" t="s">
        <v>49</v>
      </c>
      <c r="D12643" t="s">
        <v>118</v>
      </c>
      <c r="E12643" t="s">
        <v>163</v>
      </c>
      <c r="F12643">
        <v>16.154</v>
      </c>
      <c r="G12643">
        <v>28.8855</v>
      </c>
      <c r="H12643">
        <v>37.578000000000003</v>
      </c>
    </row>
    <row r="12644" spans="3:8" x14ac:dyDescent="0.25">
      <c r="C12644" t="s">
        <v>49</v>
      </c>
      <c r="D12644" t="s">
        <v>118</v>
      </c>
      <c r="E12644" t="s">
        <v>164</v>
      </c>
      <c r="F12644">
        <v>15.84075</v>
      </c>
      <c r="G12644">
        <v>26.963249999999999</v>
      </c>
      <c r="H12644">
        <v>31.149000000000001</v>
      </c>
    </row>
    <row r="12645" spans="3:8" x14ac:dyDescent="0.25">
      <c r="C12645" t="s">
        <v>49</v>
      </c>
      <c r="D12645" t="s">
        <v>118</v>
      </c>
      <c r="E12645" t="s">
        <v>165</v>
      </c>
      <c r="F12645">
        <v>14.502124999999999</v>
      </c>
      <c r="G12645">
        <v>25.978375</v>
      </c>
      <c r="H12645">
        <v>42.1109999999994</v>
      </c>
    </row>
    <row r="12646" spans="3:8" x14ac:dyDescent="0.25">
      <c r="C12646" t="s">
        <v>49</v>
      </c>
      <c r="D12646" t="s">
        <v>118</v>
      </c>
      <c r="E12646" t="s">
        <v>166</v>
      </c>
      <c r="F12646">
        <v>20.636375000000001</v>
      </c>
      <c r="G12646">
        <v>36.070999999999998</v>
      </c>
      <c r="H12646">
        <v>51.5760999999994</v>
      </c>
    </row>
    <row r="12647" spans="3:8" x14ac:dyDescent="0.25">
      <c r="C12647" t="s">
        <v>49</v>
      </c>
      <c r="D12647" t="s">
        <v>118</v>
      </c>
      <c r="E12647" t="s">
        <v>167</v>
      </c>
      <c r="F12647">
        <v>21.599875000000001</v>
      </c>
      <c r="G12647">
        <v>41.081249999999997</v>
      </c>
      <c r="H12647">
        <v>48.067</v>
      </c>
    </row>
    <row r="12648" spans="3:8" x14ac:dyDescent="0.25">
      <c r="C12648" t="s">
        <v>49</v>
      </c>
      <c r="D12648" t="s">
        <v>118</v>
      </c>
      <c r="E12648" t="s">
        <v>168</v>
      </c>
      <c r="F12648">
        <v>79.570125000000004</v>
      </c>
      <c r="G12648">
        <v>149.76599999999999</v>
      </c>
      <c r="H12648">
        <v>194.28199999999799</v>
      </c>
    </row>
    <row r="12649" spans="3:8" x14ac:dyDescent="0.25">
      <c r="C12649" t="s">
        <v>49</v>
      </c>
      <c r="D12649" t="s">
        <v>118</v>
      </c>
      <c r="E12649" t="s">
        <v>169</v>
      </c>
      <c r="F12649">
        <v>42.236249999999998</v>
      </c>
      <c r="G12649">
        <v>77.152249999999995</v>
      </c>
      <c r="H12649">
        <v>99.643099999999393</v>
      </c>
    </row>
    <row r="12650" spans="3:8" x14ac:dyDescent="0.25">
      <c r="C12650" t="s">
        <v>49</v>
      </c>
      <c r="D12650" t="s">
        <v>118</v>
      </c>
      <c r="E12650" t="s">
        <v>172</v>
      </c>
      <c r="F12650">
        <v>121.806375</v>
      </c>
      <c r="G12650">
        <v>226.91825</v>
      </c>
      <c r="H12650">
        <v>293.925099999998</v>
      </c>
    </row>
    <row r="12651" spans="3:8" x14ac:dyDescent="0.25">
      <c r="C12651" t="s">
        <v>49</v>
      </c>
      <c r="D12651" t="s">
        <v>118</v>
      </c>
      <c r="E12651" t="s">
        <v>174</v>
      </c>
      <c r="F12651">
        <v>7.0611492153741795E-2</v>
      </c>
      <c r="G12651">
        <v>9.1495581399820697E-2</v>
      </c>
      <c r="H12651">
        <v>4.8269051711171698E-2</v>
      </c>
    </row>
    <row r="12652" spans="3:8" x14ac:dyDescent="0.25">
      <c r="C12652" t="s">
        <v>49</v>
      </c>
      <c r="D12652" t="s">
        <v>118</v>
      </c>
      <c r="E12652" t="s">
        <v>175</v>
      </c>
      <c r="F12652">
        <v>8.4175230943967297E-2</v>
      </c>
      <c r="G12652">
        <v>0.11529733401801801</v>
      </c>
      <c r="H12652">
        <v>0.12474218365719</v>
      </c>
    </row>
    <row r="12653" spans="3:8" x14ac:dyDescent="0.25">
      <c r="C12653" t="s">
        <v>49</v>
      </c>
      <c r="D12653" t="s">
        <v>118</v>
      </c>
      <c r="E12653" t="s">
        <v>176</v>
      </c>
      <c r="F12653">
        <v>6.08392733379838E-2</v>
      </c>
      <c r="G12653">
        <v>5.6775550546542701E-2</v>
      </c>
      <c r="H12653">
        <v>0.219459061867192</v>
      </c>
    </row>
    <row r="12654" spans="3:8" x14ac:dyDescent="0.25">
      <c r="C12654" t="s">
        <v>49</v>
      </c>
      <c r="D12654" t="s">
        <v>118</v>
      </c>
      <c r="E12654" t="s">
        <v>177</v>
      </c>
      <c r="F12654">
        <v>5.6348331709859402E-2</v>
      </c>
      <c r="G12654">
        <v>0.10638976950689299</v>
      </c>
      <c r="H12654">
        <v>0.210294917474976</v>
      </c>
    </row>
    <row r="12655" spans="3:8" x14ac:dyDescent="0.25">
      <c r="C12655" t="s">
        <v>49</v>
      </c>
      <c r="D12655" t="s">
        <v>118</v>
      </c>
      <c r="E12655" t="s">
        <v>178</v>
      </c>
      <c r="F12655">
        <v>2.3877132514711099E-2</v>
      </c>
      <c r="G12655">
        <v>4.7204226219819602E-2</v>
      </c>
      <c r="H12655">
        <v>0.26271155382974898</v>
      </c>
    </row>
    <row r="12656" spans="3:8" x14ac:dyDescent="0.25">
      <c r="C12656" t="s">
        <v>49</v>
      </c>
      <c r="D12656" t="s">
        <v>118</v>
      </c>
      <c r="E12656" t="s">
        <v>179</v>
      </c>
      <c r="F12656">
        <v>0.140369157832653</v>
      </c>
      <c r="G12656">
        <v>0.29496533047442902</v>
      </c>
      <c r="H12656">
        <v>0.36282557938784099</v>
      </c>
    </row>
    <row r="12657" spans="1:8" x14ac:dyDescent="0.25">
      <c r="C12657" t="s">
        <v>49</v>
      </c>
      <c r="D12657" t="s">
        <v>118</v>
      </c>
      <c r="E12657" t="s">
        <v>180</v>
      </c>
      <c r="F12657">
        <v>0.13850622107809901</v>
      </c>
      <c r="G12657">
        <v>0.29570069033099</v>
      </c>
      <c r="H12657">
        <v>0.59441858440843798</v>
      </c>
    </row>
    <row r="12658" spans="1:8" x14ac:dyDescent="0.25">
      <c r="C12658" t="s">
        <v>49</v>
      </c>
      <c r="D12658" t="s">
        <v>118</v>
      </c>
      <c r="E12658" t="s">
        <v>181</v>
      </c>
      <c r="F12658">
        <v>0.18717537679694399</v>
      </c>
      <c r="G12658">
        <v>0.28882991831230997</v>
      </c>
      <c r="H12658">
        <v>0.32795746876049198</v>
      </c>
    </row>
    <row r="12659" spans="1:8" x14ac:dyDescent="0.25">
      <c r="C12659" t="s">
        <v>49</v>
      </c>
      <c r="D12659" t="s">
        <v>118</v>
      </c>
      <c r="E12659" t="s">
        <v>182</v>
      </c>
      <c r="F12659">
        <v>0.153257791797166</v>
      </c>
      <c r="G12659">
        <v>0.25683271910287397</v>
      </c>
      <c r="H12659">
        <v>0.25912264737297402</v>
      </c>
    </row>
    <row r="12660" spans="1:8" x14ac:dyDescent="0.25">
      <c r="C12660" t="s">
        <v>49</v>
      </c>
      <c r="D12660" t="s">
        <v>118</v>
      </c>
      <c r="E12660" t="s">
        <v>183</v>
      </c>
      <c r="F12660">
        <v>0.145802046716526</v>
      </c>
      <c r="G12660">
        <v>0.26721989455235101</v>
      </c>
      <c r="H12660">
        <v>0.447736275245876</v>
      </c>
    </row>
    <row r="12661" spans="1:8" x14ac:dyDescent="0.25">
      <c r="C12661" t="s">
        <v>49</v>
      </c>
      <c r="D12661" t="s">
        <v>118</v>
      </c>
      <c r="E12661" t="s">
        <v>184</v>
      </c>
      <c r="F12661">
        <v>0.18920389398201901</v>
      </c>
      <c r="G12661">
        <v>0.31980174736797101</v>
      </c>
      <c r="H12661">
        <v>0.32503356452299798</v>
      </c>
    </row>
    <row r="12662" spans="1:8" x14ac:dyDescent="0.25">
      <c r="C12662" t="s">
        <v>49</v>
      </c>
      <c r="D12662" t="s">
        <v>118</v>
      </c>
      <c r="E12662" t="s">
        <v>185</v>
      </c>
      <c r="F12662">
        <v>0.21019183790666801</v>
      </c>
      <c r="G12662">
        <v>0.348468596320889</v>
      </c>
      <c r="H12662">
        <v>0.28179400652754399</v>
      </c>
    </row>
    <row r="12663" spans="1:8" x14ac:dyDescent="0.25">
      <c r="C12663" t="s">
        <v>49</v>
      </c>
      <c r="D12663" t="s">
        <v>118</v>
      </c>
      <c r="E12663" t="s">
        <v>186</v>
      </c>
      <c r="F12663">
        <v>0.15948093858814999</v>
      </c>
      <c r="G12663">
        <v>0.283372688851877</v>
      </c>
      <c r="H12663">
        <v>0.41233339210607201</v>
      </c>
    </row>
    <row r="12664" spans="1:8" x14ac:dyDescent="0.25">
      <c r="C12664" t="s">
        <v>49</v>
      </c>
      <c r="D12664" t="s">
        <v>118</v>
      </c>
      <c r="E12664" t="s">
        <v>187</v>
      </c>
      <c r="F12664">
        <v>0.201320540493516</v>
      </c>
      <c r="G12664">
        <v>0.338099735732175</v>
      </c>
      <c r="H12664">
        <v>0.30389944363362897</v>
      </c>
    </row>
    <row r="12665" spans="1:8" x14ac:dyDescent="0.25">
      <c r="C12665" t="s">
        <v>49</v>
      </c>
      <c r="D12665" t="s">
        <v>118</v>
      </c>
      <c r="E12665" t="s">
        <v>190</v>
      </c>
      <c r="F12665">
        <v>0.175726540221878</v>
      </c>
      <c r="G12665">
        <v>0.30701153498934602</v>
      </c>
      <c r="H12665">
        <v>0.38078987323549102</v>
      </c>
    </row>
    <row r="12666" spans="1:8" x14ac:dyDescent="0.25">
      <c r="C12666" t="s">
        <v>49</v>
      </c>
      <c r="D12666" t="s">
        <v>118</v>
      </c>
      <c r="E12666" t="s">
        <v>194</v>
      </c>
      <c r="F12666">
        <v>121.806375</v>
      </c>
      <c r="G12666">
        <v>226.91825</v>
      </c>
      <c r="H12666">
        <v>293.925099999998</v>
      </c>
    </row>
    <row r="12667" spans="1:8" x14ac:dyDescent="0.25">
      <c r="C12667" t="s">
        <v>49</v>
      </c>
      <c r="D12667" t="s">
        <v>118</v>
      </c>
      <c r="E12667" t="s">
        <v>108</v>
      </c>
      <c r="F12667">
        <v>741.61182784288701</v>
      </c>
      <c r="G12667">
        <v>1380.3022659308101</v>
      </c>
      <c r="H12667">
        <v>1789.57236188972</v>
      </c>
    </row>
    <row r="12668" spans="1:8" x14ac:dyDescent="0.25">
      <c r="A12668" t="s">
        <v>89</v>
      </c>
      <c r="B12668">
        <v>1</v>
      </c>
      <c r="C12668" t="s">
        <v>49</v>
      </c>
      <c r="D12668" t="s">
        <v>119</v>
      </c>
    </row>
    <row r="12669" spans="1:8" x14ac:dyDescent="0.25">
      <c r="A12669" t="s">
        <v>91</v>
      </c>
      <c r="B12669">
        <v>2</v>
      </c>
      <c r="C12669" t="s">
        <v>49</v>
      </c>
      <c r="D12669" t="s">
        <v>119</v>
      </c>
    </row>
    <row r="12670" spans="1:8" x14ac:dyDescent="0.25">
      <c r="A12670" t="s">
        <v>92</v>
      </c>
      <c r="B12670">
        <v>0</v>
      </c>
      <c r="C12670" t="s">
        <v>49</v>
      </c>
      <c r="D12670" t="s">
        <v>119</v>
      </c>
    </row>
    <row r="12671" spans="1:8" x14ac:dyDescent="0.25">
      <c r="A12671" t="s">
        <v>93</v>
      </c>
      <c r="B12671">
        <v>3</v>
      </c>
      <c r="C12671" t="s">
        <v>49</v>
      </c>
      <c r="D12671" t="s">
        <v>119</v>
      </c>
    </row>
    <row r="12672" spans="1:8" x14ac:dyDescent="0.25">
      <c r="A12672" t="s">
        <v>94</v>
      </c>
      <c r="B12672">
        <v>0</v>
      </c>
      <c r="C12672" t="s">
        <v>49</v>
      </c>
      <c r="D12672" t="s">
        <v>119</v>
      </c>
    </row>
    <row r="12673" spans="1:9" x14ac:dyDescent="0.25">
      <c r="A12673" t="s">
        <v>95</v>
      </c>
      <c r="B12673">
        <v>0</v>
      </c>
      <c r="C12673" t="s">
        <v>49</v>
      </c>
      <c r="D12673" t="s">
        <v>119</v>
      </c>
    </row>
    <row r="12674" spans="1:9" x14ac:dyDescent="0.25">
      <c r="A12674" t="s">
        <v>96</v>
      </c>
      <c r="B12674">
        <v>0</v>
      </c>
      <c r="C12674" t="s">
        <v>49</v>
      </c>
      <c r="D12674" t="s">
        <v>119</v>
      </c>
    </row>
    <row r="12675" spans="1:9" x14ac:dyDescent="0.25">
      <c r="A12675" t="s">
        <v>97</v>
      </c>
      <c r="B12675">
        <v>1</v>
      </c>
      <c r="C12675" t="s">
        <v>49</v>
      </c>
      <c r="D12675" t="s">
        <v>119</v>
      </c>
    </row>
    <row r="12676" spans="1:9" x14ac:dyDescent="0.25">
      <c r="A12676" t="s">
        <v>98</v>
      </c>
      <c r="B12676">
        <v>0</v>
      </c>
      <c r="C12676" t="s">
        <v>49</v>
      </c>
      <c r="D12676" t="s">
        <v>119</v>
      </c>
    </row>
    <row r="12677" spans="1:9" x14ac:dyDescent="0.25">
      <c r="A12677" t="s">
        <v>99</v>
      </c>
      <c r="B12677">
        <v>1</v>
      </c>
      <c r="C12677" t="s">
        <v>49</v>
      </c>
      <c r="D12677" t="s">
        <v>119</v>
      </c>
    </row>
    <row r="12678" spans="1:9" x14ac:dyDescent="0.25">
      <c r="A12678" t="s">
        <v>100</v>
      </c>
      <c r="B12678">
        <v>0</v>
      </c>
      <c r="C12678" t="s">
        <v>49</v>
      </c>
      <c r="D12678" t="s">
        <v>119</v>
      </c>
    </row>
    <row r="12679" spans="1:9" x14ac:dyDescent="0.25">
      <c r="A12679" t="s">
        <v>101</v>
      </c>
      <c r="B12679">
        <v>1</v>
      </c>
      <c r="C12679" t="s">
        <v>49</v>
      </c>
      <c r="D12679" t="s">
        <v>119</v>
      </c>
    </row>
    <row r="12680" spans="1:9" x14ac:dyDescent="0.25">
      <c r="A12680" t="s">
        <v>102</v>
      </c>
      <c r="B12680">
        <v>0</v>
      </c>
      <c r="C12680" t="s">
        <v>49</v>
      </c>
      <c r="D12680" t="s">
        <v>119</v>
      </c>
    </row>
    <row r="12681" spans="1:9" x14ac:dyDescent="0.25">
      <c r="A12681" t="s">
        <v>103</v>
      </c>
      <c r="B12681">
        <v>1</v>
      </c>
      <c r="C12681" t="s">
        <v>49</v>
      </c>
      <c r="D12681" t="s">
        <v>119</v>
      </c>
    </row>
    <row r="12682" spans="1:9" x14ac:dyDescent="0.25">
      <c r="A12682" t="s">
        <v>104</v>
      </c>
      <c r="B12682">
        <v>1</v>
      </c>
      <c r="C12682" t="s">
        <v>49</v>
      </c>
      <c r="D12682" t="s">
        <v>119</v>
      </c>
    </row>
    <row r="12683" spans="1:9" x14ac:dyDescent="0.25">
      <c r="A12683" t="s">
        <v>105</v>
      </c>
      <c r="B12683">
        <v>0</v>
      </c>
      <c r="C12683" t="s">
        <v>49</v>
      </c>
      <c r="D12683" t="s">
        <v>119</v>
      </c>
    </row>
    <row r="12684" spans="1:9" x14ac:dyDescent="0.25">
      <c r="A12684" t="s">
        <v>106</v>
      </c>
      <c r="B12684">
        <v>2</v>
      </c>
      <c r="C12684" t="s">
        <v>49</v>
      </c>
      <c r="D12684" t="s">
        <v>119</v>
      </c>
    </row>
    <row r="12685" spans="1:9" x14ac:dyDescent="0.25">
      <c r="C12685" t="s">
        <v>49</v>
      </c>
      <c r="D12685" t="s">
        <v>120</v>
      </c>
      <c r="E12685" t="s">
        <v>132</v>
      </c>
      <c r="F12685">
        <v>0.16371824596774101</v>
      </c>
      <c r="G12685">
        <v>0.29037567204301001</v>
      </c>
      <c r="H12685">
        <v>0.34886357526881701</v>
      </c>
      <c r="I12685">
        <v>0.39506061827956701</v>
      </c>
    </row>
    <row r="12686" spans="1:9" x14ac:dyDescent="0.25">
      <c r="C12686" t="s">
        <v>49</v>
      </c>
      <c r="D12686" t="s">
        <v>120</v>
      </c>
      <c r="E12686" t="s">
        <v>133</v>
      </c>
      <c r="F12686">
        <v>0.175726540221878</v>
      </c>
      <c r="G12686">
        <v>0.27531326964578501</v>
      </c>
      <c r="H12686">
        <v>0.40210633102002702</v>
      </c>
      <c r="I12686">
        <v>0.38078987323549102</v>
      </c>
    </row>
    <row r="12687" spans="1:9" x14ac:dyDescent="0.25">
      <c r="C12687" t="s">
        <v>49</v>
      </c>
      <c r="D12687" t="s">
        <v>120</v>
      </c>
      <c r="E12687" t="s">
        <v>134</v>
      </c>
      <c r="F12687">
        <v>4.0500000000000001E-2</v>
      </c>
      <c r="G12687">
        <v>4.5999999999999999E-2</v>
      </c>
      <c r="H12687">
        <v>4.8500000000000001E-2</v>
      </c>
      <c r="I12687">
        <v>2.8099999999947799E-2</v>
      </c>
    </row>
    <row r="12688" spans="1:9" x14ac:dyDescent="0.25">
      <c r="C12688" t="s">
        <v>49</v>
      </c>
      <c r="D12688" t="s">
        <v>120</v>
      </c>
      <c r="E12688" t="s">
        <v>135</v>
      </c>
      <c r="F12688">
        <v>1.6381250000000001</v>
      </c>
      <c r="G12688">
        <v>1.9305000000000001</v>
      </c>
      <c r="H12688">
        <v>2.6804999999999999</v>
      </c>
      <c r="I12688">
        <v>4.2160000000000002</v>
      </c>
    </row>
    <row r="12689" spans="3:9" x14ac:dyDescent="0.25">
      <c r="C12689" t="s">
        <v>49</v>
      </c>
      <c r="D12689" t="s">
        <v>120</v>
      </c>
      <c r="E12689" t="s">
        <v>136</v>
      </c>
      <c r="F12689">
        <v>6.8093749999999995E-2</v>
      </c>
      <c r="G12689">
        <v>0.117833333333333</v>
      </c>
      <c r="H12689">
        <v>7.7374999999999999E-2</v>
      </c>
      <c r="I12689">
        <v>0.1575</v>
      </c>
    </row>
    <row r="12690" spans="3:9" x14ac:dyDescent="0.25">
      <c r="C12690" t="s">
        <v>49</v>
      </c>
      <c r="D12690" t="s">
        <v>120</v>
      </c>
      <c r="E12690" t="s">
        <v>137</v>
      </c>
      <c r="F12690">
        <v>0.11106249999999999</v>
      </c>
      <c r="G12690">
        <v>0.19575000000000001</v>
      </c>
      <c r="H12690">
        <v>0.16949999999999901</v>
      </c>
      <c r="I12690">
        <v>0.3085</v>
      </c>
    </row>
    <row r="12691" spans="3:9" x14ac:dyDescent="0.25">
      <c r="C12691" t="s">
        <v>49</v>
      </c>
      <c r="D12691" t="s">
        <v>120</v>
      </c>
      <c r="E12691" t="s">
        <v>138</v>
      </c>
      <c r="F12691">
        <v>0.18006249999999999</v>
      </c>
      <c r="G12691">
        <v>0.34537499999999999</v>
      </c>
      <c r="H12691">
        <v>0.46087499999999898</v>
      </c>
      <c r="I12691">
        <v>0.50375000000000003</v>
      </c>
    </row>
    <row r="12692" spans="3:9" x14ac:dyDescent="0.25">
      <c r="C12692" t="s">
        <v>49</v>
      </c>
      <c r="D12692" t="s">
        <v>120</v>
      </c>
      <c r="E12692" t="s">
        <v>139</v>
      </c>
      <c r="F12692">
        <v>0.16371824596774101</v>
      </c>
      <c r="G12692">
        <v>0.29037567204301001</v>
      </c>
      <c r="H12692">
        <v>0.34886357526881701</v>
      </c>
      <c r="I12692">
        <v>0.39506061827956701</v>
      </c>
    </row>
    <row r="12693" spans="3:9" x14ac:dyDescent="0.25">
      <c r="C12693" t="s">
        <v>49</v>
      </c>
      <c r="D12693" t="s">
        <v>120</v>
      </c>
      <c r="E12693" t="s">
        <v>140</v>
      </c>
      <c r="F12693">
        <v>3.9292379032258</v>
      </c>
      <c r="G12693">
        <v>6.9690161290322497</v>
      </c>
      <c r="H12693">
        <v>8.3727258064516104</v>
      </c>
      <c r="I12693">
        <v>9.4814548387096202</v>
      </c>
    </row>
    <row r="12694" spans="3:9" x14ac:dyDescent="0.25">
      <c r="C12694" t="s">
        <v>49</v>
      </c>
      <c r="D12694" t="s">
        <v>120</v>
      </c>
      <c r="E12694" t="s">
        <v>141</v>
      </c>
      <c r="F12694">
        <v>0.148262096774193</v>
      </c>
      <c r="G12694">
        <v>0.21158736559139699</v>
      </c>
      <c r="H12694">
        <v>0.43473387096774102</v>
      </c>
      <c r="I12694">
        <v>0.29883145161290198</v>
      </c>
    </row>
    <row r="12695" spans="3:9" x14ac:dyDescent="0.25">
      <c r="C12695" t="s">
        <v>49</v>
      </c>
      <c r="D12695" t="s">
        <v>120</v>
      </c>
      <c r="E12695" t="s">
        <v>142</v>
      </c>
      <c r="F12695">
        <v>0.213553091397849</v>
      </c>
      <c r="G12695">
        <v>0.40174372759856602</v>
      </c>
      <c r="H12695">
        <v>0.35615322580645098</v>
      </c>
      <c r="I12695">
        <v>0.43476720430107302</v>
      </c>
    </row>
    <row r="12696" spans="3:9" x14ac:dyDescent="0.25">
      <c r="C12696" t="s">
        <v>49</v>
      </c>
      <c r="D12696" t="s">
        <v>120</v>
      </c>
      <c r="E12696" t="s">
        <v>143</v>
      </c>
      <c r="F12696">
        <v>0.18628830645161201</v>
      </c>
      <c r="G12696">
        <v>0.31216397849462302</v>
      </c>
      <c r="H12696">
        <v>0.374318548387096</v>
      </c>
      <c r="I12696">
        <v>0.60237580645161004</v>
      </c>
    </row>
    <row r="12697" spans="3:9" x14ac:dyDescent="0.25">
      <c r="C12697" t="s">
        <v>49</v>
      </c>
      <c r="D12697" t="s">
        <v>120</v>
      </c>
      <c r="E12697" t="s">
        <v>144</v>
      </c>
      <c r="F12697">
        <v>0.189730846774193</v>
      </c>
      <c r="G12697">
        <v>0.386702956989247</v>
      </c>
      <c r="H12697">
        <v>0.55510887096774097</v>
      </c>
      <c r="I12697">
        <v>0.46051048387096599</v>
      </c>
    </row>
    <row r="12698" spans="3:9" x14ac:dyDescent="0.25">
      <c r="C12698" t="s">
        <v>49</v>
      </c>
      <c r="D12698" t="s">
        <v>120</v>
      </c>
      <c r="E12698" t="s">
        <v>145</v>
      </c>
      <c r="F12698">
        <v>9.1799059139784894E-2</v>
      </c>
      <c r="G12698">
        <v>0.152789426523297</v>
      </c>
      <c r="H12698">
        <v>0.129860215053763</v>
      </c>
      <c r="I12698">
        <v>0.23766344086021099</v>
      </c>
    </row>
    <row r="12699" spans="3:9" x14ac:dyDescent="0.25">
      <c r="C12699" t="s">
        <v>49</v>
      </c>
      <c r="D12699" t="s">
        <v>120</v>
      </c>
      <c r="E12699" t="s">
        <v>146</v>
      </c>
      <c r="F12699">
        <v>121.806375</v>
      </c>
      <c r="G12699">
        <v>216.0395</v>
      </c>
      <c r="H12699">
        <v>259.55450000000002</v>
      </c>
      <c r="I12699">
        <v>293.925099999998</v>
      </c>
    </row>
    <row r="12700" spans="3:9" x14ac:dyDescent="0.25">
      <c r="C12700" t="s">
        <v>49</v>
      </c>
      <c r="D12700" t="s">
        <v>120</v>
      </c>
      <c r="E12700" t="s">
        <v>147</v>
      </c>
      <c r="F12700">
        <v>0.151487499999999</v>
      </c>
      <c r="G12700">
        <v>0.29332638888888801</v>
      </c>
      <c r="H12700">
        <v>0.40539166666666598</v>
      </c>
      <c r="I12700">
        <v>0.37911916666666501</v>
      </c>
    </row>
    <row r="12701" spans="3:9" x14ac:dyDescent="0.25">
      <c r="C12701" t="s">
        <v>49</v>
      </c>
      <c r="D12701" t="s">
        <v>120</v>
      </c>
      <c r="E12701" t="s">
        <v>148</v>
      </c>
      <c r="F12701">
        <v>0.15515364583333299</v>
      </c>
      <c r="G12701">
        <v>0.27996354166666598</v>
      </c>
      <c r="H12701">
        <v>0.38418229166666601</v>
      </c>
      <c r="I12701">
        <v>0.39530937499999602</v>
      </c>
    </row>
    <row r="12702" spans="3:9" x14ac:dyDescent="0.25">
      <c r="C12702" t="s">
        <v>49</v>
      </c>
      <c r="D12702" t="s">
        <v>120</v>
      </c>
      <c r="E12702" t="s">
        <v>149</v>
      </c>
      <c r="F12702">
        <v>0.16827083333333301</v>
      </c>
      <c r="G12702">
        <v>0.28578645833333299</v>
      </c>
      <c r="H12702">
        <v>0.346203125</v>
      </c>
      <c r="I12702">
        <v>0.39143749999999999</v>
      </c>
    </row>
    <row r="12703" spans="3:9" x14ac:dyDescent="0.25">
      <c r="C12703" t="s">
        <v>49</v>
      </c>
      <c r="D12703" t="s">
        <v>120</v>
      </c>
      <c r="E12703" t="s">
        <v>150</v>
      </c>
      <c r="F12703">
        <v>0.16500781249999899</v>
      </c>
      <c r="G12703">
        <v>0.25651736111111101</v>
      </c>
      <c r="H12703">
        <v>0.35391666666666599</v>
      </c>
      <c r="I12703">
        <v>0.32446874999999997</v>
      </c>
    </row>
    <row r="12704" spans="3:9" x14ac:dyDescent="0.25">
      <c r="C12704" t="s">
        <v>49</v>
      </c>
      <c r="D12704" t="s">
        <v>120</v>
      </c>
      <c r="E12704" t="s">
        <v>151</v>
      </c>
      <c r="F12704">
        <v>0.151063802083333</v>
      </c>
      <c r="G12704">
        <v>0.25004513888888802</v>
      </c>
      <c r="H12704">
        <v>0.33229687499999899</v>
      </c>
      <c r="I12704">
        <v>0.43865624999999397</v>
      </c>
    </row>
    <row r="12705" spans="3:9" x14ac:dyDescent="0.25">
      <c r="C12705" t="s">
        <v>49</v>
      </c>
      <c r="D12705" t="s">
        <v>120</v>
      </c>
      <c r="E12705" t="s">
        <v>152</v>
      </c>
      <c r="F12705">
        <v>0.17196979166666601</v>
      </c>
      <c r="G12705">
        <v>0.31203749999999902</v>
      </c>
      <c r="H12705">
        <v>0.26625416666666601</v>
      </c>
      <c r="I12705">
        <v>0.42980083333332803</v>
      </c>
    </row>
    <row r="12706" spans="3:9" x14ac:dyDescent="0.25">
      <c r="C12706" t="s">
        <v>49</v>
      </c>
      <c r="D12706" t="s">
        <v>120</v>
      </c>
      <c r="E12706" t="s">
        <v>153</v>
      </c>
      <c r="F12706">
        <v>0.17999895833333299</v>
      </c>
      <c r="G12706">
        <v>0.337115277777777</v>
      </c>
      <c r="H12706">
        <v>0.35802916666666601</v>
      </c>
      <c r="I12706">
        <v>0.40055833333333302</v>
      </c>
    </row>
    <row r="12707" spans="3:9" x14ac:dyDescent="0.25">
      <c r="C12707" t="s">
        <v>49</v>
      </c>
      <c r="D12707" t="s">
        <v>120</v>
      </c>
      <c r="E12707" t="s">
        <v>154</v>
      </c>
      <c r="F12707">
        <v>0.15787723214285701</v>
      </c>
      <c r="G12707">
        <v>0.27408961640211599</v>
      </c>
      <c r="H12707">
        <v>0.366350198412698</v>
      </c>
      <c r="I12707">
        <v>0.38548015873015601</v>
      </c>
    </row>
    <row r="12708" spans="3:9" x14ac:dyDescent="0.25">
      <c r="C12708" t="s">
        <v>49</v>
      </c>
      <c r="D12708" t="s">
        <v>120</v>
      </c>
      <c r="E12708" t="s">
        <v>155</v>
      </c>
      <c r="F12708">
        <v>0.175984374999999</v>
      </c>
      <c r="G12708">
        <v>0.32457638888888801</v>
      </c>
      <c r="H12708">
        <v>0.31214166666666598</v>
      </c>
      <c r="I12708">
        <v>0.41517958333332999</v>
      </c>
    </row>
    <row r="12709" spans="3:9" x14ac:dyDescent="0.25">
      <c r="C12709" t="s">
        <v>49</v>
      </c>
      <c r="D12709" t="s">
        <v>120</v>
      </c>
      <c r="E12709" t="s">
        <v>156</v>
      </c>
      <c r="F12709">
        <v>18.384499999999999</v>
      </c>
      <c r="G12709">
        <v>26.236833333333301</v>
      </c>
      <c r="H12709">
        <v>53.906999999999996</v>
      </c>
      <c r="I12709">
        <v>37.055099999999896</v>
      </c>
    </row>
    <row r="12710" spans="3:9" x14ac:dyDescent="0.25">
      <c r="C12710" t="s">
        <v>49</v>
      </c>
      <c r="D12710" t="s">
        <v>120</v>
      </c>
      <c r="E12710" t="s">
        <v>157</v>
      </c>
      <c r="F12710">
        <v>39.720874999999999</v>
      </c>
      <c r="G12710">
        <v>74.724333333333306</v>
      </c>
      <c r="H12710">
        <v>66.244499999999903</v>
      </c>
      <c r="I12710">
        <v>80.866699999999597</v>
      </c>
    </row>
    <row r="12711" spans="3:9" x14ac:dyDescent="0.25">
      <c r="C12711" t="s">
        <v>49</v>
      </c>
      <c r="D12711" t="s">
        <v>120</v>
      </c>
      <c r="E12711" t="s">
        <v>158</v>
      </c>
      <c r="F12711">
        <v>23.09975</v>
      </c>
      <c r="G12711">
        <v>38.7083333333333</v>
      </c>
      <c r="H12711">
        <v>46.415500000000002</v>
      </c>
      <c r="I12711">
        <v>74.694599999999696</v>
      </c>
    </row>
    <row r="12712" spans="3:9" x14ac:dyDescent="0.25">
      <c r="C12712" t="s">
        <v>49</v>
      </c>
      <c r="D12712" t="s">
        <v>120</v>
      </c>
      <c r="E12712" t="s">
        <v>159</v>
      </c>
      <c r="F12712">
        <v>23.526624999999999</v>
      </c>
      <c r="G12712">
        <v>47.951166666666602</v>
      </c>
      <c r="H12712">
        <v>68.833500000000001</v>
      </c>
      <c r="I12712">
        <v>57.103299999999798</v>
      </c>
    </row>
    <row r="12713" spans="3:9" x14ac:dyDescent="0.25">
      <c r="C12713" t="s">
        <v>49</v>
      </c>
      <c r="D12713" t="s">
        <v>120</v>
      </c>
      <c r="E12713" t="s">
        <v>160</v>
      </c>
      <c r="F12713">
        <v>17.074625000000001</v>
      </c>
      <c r="G12713">
        <v>28.4188333333333</v>
      </c>
      <c r="H12713">
        <v>24.154</v>
      </c>
      <c r="I12713">
        <v>44.205399999999202</v>
      </c>
    </row>
    <row r="12714" spans="3:9" x14ac:dyDescent="0.25">
      <c r="C12714" t="s">
        <v>49</v>
      </c>
      <c r="D12714" t="s">
        <v>120</v>
      </c>
      <c r="E12714" t="s">
        <v>161</v>
      </c>
      <c r="F12714">
        <v>18.1785</v>
      </c>
      <c r="G12714">
        <v>35.199166666666599</v>
      </c>
      <c r="H12714">
        <v>48.646999999999998</v>
      </c>
      <c r="I12714">
        <v>45.494299999999797</v>
      </c>
    </row>
    <row r="12715" spans="3:9" x14ac:dyDescent="0.25">
      <c r="C12715" t="s">
        <v>49</v>
      </c>
      <c r="D12715" t="s">
        <v>120</v>
      </c>
      <c r="E12715" t="s">
        <v>162</v>
      </c>
      <c r="F12715">
        <v>14.89475</v>
      </c>
      <c r="G12715">
        <v>26.8765</v>
      </c>
      <c r="H12715">
        <v>36.881500000000003</v>
      </c>
      <c r="I12715">
        <v>37.949699999999602</v>
      </c>
    </row>
    <row r="12716" spans="3:9" x14ac:dyDescent="0.25">
      <c r="C12716" t="s">
        <v>49</v>
      </c>
      <c r="D12716" t="s">
        <v>120</v>
      </c>
      <c r="E12716" t="s">
        <v>163</v>
      </c>
      <c r="F12716">
        <v>16.154</v>
      </c>
      <c r="G12716">
        <v>27.435500000000001</v>
      </c>
      <c r="H12716">
        <v>33.235500000000002</v>
      </c>
      <c r="I12716">
        <v>37.578000000000003</v>
      </c>
    </row>
    <row r="12717" spans="3:9" x14ac:dyDescent="0.25">
      <c r="C12717" t="s">
        <v>49</v>
      </c>
      <c r="D12717" t="s">
        <v>120</v>
      </c>
      <c r="E12717" t="s">
        <v>164</v>
      </c>
      <c r="F12717">
        <v>15.84075</v>
      </c>
      <c r="G12717">
        <v>24.6256666666666</v>
      </c>
      <c r="H12717">
        <v>33.975999999999999</v>
      </c>
      <c r="I12717">
        <v>31.149000000000001</v>
      </c>
    </row>
    <row r="12718" spans="3:9" x14ac:dyDescent="0.25">
      <c r="C12718" t="s">
        <v>49</v>
      </c>
      <c r="D12718" t="s">
        <v>120</v>
      </c>
      <c r="E12718" t="s">
        <v>165</v>
      </c>
      <c r="F12718">
        <v>14.502124999999999</v>
      </c>
      <c r="G12718">
        <v>24.0043333333333</v>
      </c>
      <c r="H12718">
        <v>31.900500000000001</v>
      </c>
      <c r="I12718">
        <v>42.1109999999994</v>
      </c>
    </row>
    <row r="12719" spans="3:9" x14ac:dyDescent="0.25">
      <c r="C12719" t="s">
        <v>49</v>
      </c>
      <c r="D12719" t="s">
        <v>120</v>
      </c>
      <c r="E12719" t="s">
        <v>166</v>
      </c>
      <c r="F12719">
        <v>20.636375000000001</v>
      </c>
      <c r="G12719">
        <v>37.444499999999998</v>
      </c>
      <c r="H12719">
        <v>31.950500000000002</v>
      </c>
      <c r="I12719">
        <v>51.5760999999994</v>
      </c>
    </row>
    <row r="12720" spans="3:9" x14ac:dyDescent="0.25">
      <c r="C12720" t="s">
        <v>49</v>
      </c>
      <c r="D12720" t="s">
        <v>120</v>
      </c>
      <c r="E12720" t="s">
        <v>167</v>
      </c>
      <c r="F12720">
        <v>21.599875000000001</v>
      </c>
      <c r="G12720">
        <v>40.4538333333333</v>
      </c>
      <c r="H12720">
        <v>42.963500000000003</v>
      </c>
      <c r="I12720">
        <v>48.067</v>
      </c>
    </row>
    <row r="12721" spans="3:9" x14ac:dyDescent="0.25">
      <c r="C12721" t="s">
        <v>49</v>
      </c>
      <c r="D12721" t="s">
        <v>120</v>
      </c>
      <c r="E12721" t="s">
        <v>168</v>
      </c>
      <c r="F12721">
        <v>79.570125000000004</v>
      </c>
      <c r="G12721">
        <v>138.14116666666601</v>
      </c>
      <c r="H12721">
        <v>184.6405</v>
      </c>
      <c r="I12721">
        <v>194.28199999999799</v>
      </c>
    </row>
    <row r="12722" spans="3:9" x14ac:dyDescent="0.25">
      <c r="C12722" t="s">
        <v>49</v>
      </c>
      <c r="D12722" t="s">
        <v>120</v>
      </c>
      <c r="E12722" t="s">
        <v>169</v>
      </c>
      <c r="F12722">
        <v>42.236249999999998</v>
      </c>
      <c r="G12722">
        <v>77.898333333333298</v>
      </c>
      <c r="H12722">
        <v>74.913999999999902</v>
      </c>
      <c r="I12722">
        <v>99.643099999999393</v>
      </c>
    </row>
    <row r="12723" spans="3:9" x14ac:dyDescent="0.25">
      <c r="C12723" t="s">
        <v>49</v>
      </c>
      <c r="D12723" t="s">
        <v>120</v>
      </c>
      <c r="E12723" t="s">
        <v>172</v>
      </c>
      <c r="F12723">
        <v>121.806375</v>
      </c>
      <c r="G12723">
        <v>216.0395</v>
      </c>
      <c r="H12723">
        <v>259.55450000000002</v>
      </c>
      <c r="I12723">
        <v>293.925099999998</v>
      </c>
    </row>
    <row r="12724" spans="3:9" x14ac:dyDescent="0.25">
      <c r="C12724" t="s">
        <v>49</v>
      </c>
      <c r="D12724" t="s">
        <v>120</v>
      </c>
      <c r="E12724" t="s">
        <v>174</v>
      </c>
      <c r="F12724">
        <v>7.0611492153741795E-2</v>
      </c>
      <c r="G12724">
        <v>8.2578230987553694E-2</v>
      </c>
      <c r="H12724">
        <v>0.118247632636621</v>
      </c>
      <c r="I12724">
        <v>4.8269051711171698E-2</v>
      </c>
    </row>
    <row r="12725" spans="3:9" x14ac:dyDescent="0.25">
      <c r="C12725" t="s">
        <v>49</v>
      </c>
      <c r="D12725" t="s">
        <v>120</v>
      </c>
      <c r="E12725" t="s">
        <v>175</v>
      </c>
      <c r="F12725">
        <v>8.4175230943967297E-2</v>
      </c>
      <c r="G12725">
        <v>0.113825563369036</v>
      </c>
      <c r="H12725">
        <v>0.119712645964963</v>
      </c>
      <c r="I12725">
        <v>0.12474218365719</v>
      </c>
    </row>
    <row r="12726" spans="3:9" x14ac:dyDescent="0.25">
      <c r="C12726" t="s">
        <v>49</v>
      </c>
      <c r="D12726" t="s">
        <v>120</v>
      </c>
      <c r="E12726" t="s">
        <v>176</v>
      </c>
      <c r="F12726">
        <v>6.08392733379838E-2</v>
      </c>
      <c r="G12726">
        <v>4.2856179164231498E-2</v>
      </c>
      <c r="H12726">
        <v>9.8533664693476394E-2</v>
      </c>
      <c r="I12726">
        <v>0.219459061867192</v>
      </c>
    </row>
    <row r="12727" spans="3:9" x14ac:dyDescent="0.25">
      <c r="C12727" t="s">
        <v>49</v>
      </c>
      <c r="D12727" t="s">
        <v>120</v>
      </c>
      <c r="E12727" t="s">
        <v>177</v>
      </c>
      <c r="F12727">
        <v>5.6348331709859402E-2</v>
      </c>
      <c r="G12727">
        <v>0.102773336058227</v>
      </c>
      <c r="H12727">
        <v>0.11723906985289199</v>
      </c>
      <c r="I12727">
        <v>0.210294917474976</v>
      </c>
    </row>
    <row r="12728" spans="3:9" x14ac:dyDescent="0.25">
      <c r="C12728" t="s">
        <v>49</v>
      </c>
      <c r="D12728" t="s">
        <v>120</v>
      </c>
      <c r="E12728" t="s">
        <v>178</v>
      </c>
      <c r="F12728">
        <v>2.3877132514711099E-2</v>
      </c>
      <c r="G12728">
        <v>4.0792381658188701E-2</v>
      </c>
      <c r="H12728">
        <v>6.6439759904712098E-2</v>
      </c>
      <c r="I12728">
        <v>0.26271155382974898</v>
      </c>
    </row>
    <row r="12729" spans="3:9" x14ac:dyDescent="0.25">
      <c r="C12729" t="s">
        <v>49</v>
      </c>
      <c r="D12729" t="s">
        <v>120</v>
      </c>
      <c r="E12729" t="s">
        <v>179</v>
      </c>
      <c r="F12729">
        <v>0.140369157832653</v>
      </c>
      <c r="G12729">
        <v>0.25775301508063903</v>
      </c>
      <c r="H12729">
        <v>0.40660227665579901</v>
      </c>
      <c r="I12729">
        <v>0.36282557938784099</v>
      </c>
    </row>
    <row r="12730" spans="3:9" x14ac:dyDescent="0.25">
      <c r="C12730" t="s">
        <v>49</v>
      </c>
      <c r="D12730" t="s">
        <v>120</v>
      </c>
      <c r="E12730" t="s">
        <v>180</v>
      </c>
      <c r="F12730">
        <v>0.13850622107809901</v>
      </c>
      <c r="G12730">
        <v>0.24492715946438301</v>
      </c>
      <c r="H12730">
        <v>0.448021282930812</v>
      </c>
      <c r="I12730">
        <v>0.59441858440843798</v>
      </c>
    </row>
    <row r="12731" spans="3:9" x14ac:dyDescent="0.25">
      <c r="C12731" t="s">
        <v>49</v>
      </c>
      <c r="D12731" t="s">
        <v>120</v>
      </c>
      <c r="E12731" t="s">
        <v>181</v>
      </c>
      <c r="F12731">
        <v>0.18717537679694399</v>
      </c>
      <c r="G12731">
        <v>0.25290765400680099</v>
      </c>
      <c r="H12731">
        <v>0.39659671122883799</v>
      </c>
      <c r="I12731">
        <v>0.32795746876049198</v>
      </c>
    </row>
    <row r="12732" spans="3:9" x14ac:dyDescent="0.25">
      <c r="C12732" t="s">
        <v>49</v>
      </c>
      <c r="D12732" t="s">
        <v>120</v>
      </c>
      <c r="E12732" t="s">
        <v>182</v>
      </c>
      <c r="F12732">
        <v>0.153257791797166</v>
      </c>
      <c r="G12732">
        <v>0.22122433679638001</v>
      </c>
      <c r="H12732">
        <v>0.363657866022356</v>
      </c>
      <c r="I12732">
        <v>0.25912264737297402</v>
      </c>
    </row>
    <row r="12733" spans="3:9" x14ac:dyDescent="0.25">
      <c r="C12733" t="s">
        <v>49</v>
      </c>
      <c r="D12733" t="s">
        <v>120</v>
      </c>
      <c r="E12733" t="s">
        <v>183</v>
      </c>
      <c r="F12733">
        <v>0.145802046716526</v>
      </c>
      <c r="G12733">
        <v>0.22008591246952</v>
      </c>
      <c r="H12733">
        <v>0.40862184080084302</v>
      </c>
      <c r="I12733">
        <v>0.447736275245876</v>
      </c>
    </row>
    <row r="12734" spans="3:9" x14ac:dyDescent="0.25">
      <c r="C12734" t="s">
        <v>49</v>
      </c>
      <c r="D12734" t="s">
        <v>120</v>
      </c>
      <c r="E12734" t="s">
        <v>184</v>
      </c>
      <c r="F12734">
        <v>0.18920389398201901</v>
      </c>
      <c r="G12734">
        <v>0.31204279195690399</v>
      </c>
      <c r="H12734">
        <v>0.34307861360117498</v>
      </c>
      <c r="I12734">
        <v>0.32503356452299798</v>
      </c>
    </row>
    <row r="12735" spans="3:9" x14ac:dyDescent="0.25">
      <c r="C12735" t="s">
        <v>49</v>
      </c>
      <c r="D12735" t="s">
        <v>120</v>
      </c>
      <c r="E12735" t="s">
        <v>185</v>
      </c>
      <c r="F12735">
        <v>0.21019183790666801</v>
      </c>
      <c r="G12735">
        <v>0.33131021393709198</v>
      </c>
      <c r="H12735">
        <v>0.39994374347228201</v>
      </c>
      <c r="I12735">
        <v>0.28179400652754399</v>
      </c>
    </row>
    <row r="12736" spans="3:9" x14ac:dyDescent="0.25">
      <c r="C12736" t="s">
        <v>49</v>
      </c>
      <c r="D12736" t="s">
        <v>120</v>
      </c>
      <c r="E12736" t="s">
        <v>186</v>
      </c>
      <c r="F12736">
        <v>0.15948093858814999</v>
      </c>
      <c r="G12736">
        <v>0.24218290757701699</v>
      </c>
      <c r="H12736">
        <v>0.40694203267645801</v>
      </c>
      <c r="I12736">
        <v>0.41233339210607201</v>
      </c>
    </row>
    <row r="12737" spans="1:9" x14ac:dyDescent="0.25">
      <c r="C12737" t="s">
        <v>49</v>
      </c>
      <c r="D12737" t="s">
        <v>120</v>
      </c>
      <c r="E12737" t="s">
        <v>187</v>
      </c>
      <c r="F12737">
        <v>0.201320540493516</v>
      </c>
      <c r="G12737">
        <v>0.32262765178056302</v>
      </c>
      <c r="H12737">
        <v>0.384515987587013</v>
      </c>
      <c r="I12737">
        <v>0.30389944363362897</v>
      </c>
    </row>
    <row r="12738" spans="1:9" x14ac:dyDescent="0.25">
      <c r="C12738" t="s">
        <v>49</v>
      </c>
      <c r="D12738" t="s">
        <v>120</v>
      </c>
      <c r="E12738" t="s">
        <v>190</v>
      </c>
      <c r="F12738">
        <v>0.175726540221878</v>
      </c>
      <c r="G12738">
        <v>0.27531326964578501</v>
      </c>
      <c r="H12738">
        <v>0.40210633102002602</v>
      </c>
      <c r="I12738">
        <v>0.38078987323549102</v>
      </c>
    </row>
    <row r="12739" spans="1:9" x14ac:dyDescent="0.25">
      <c r="C12739" t="s">
        <v>49</v>
      </c>
      <c r="D12739" t="s">
        <v>120</v>
      </c>
      <c r="E12739" t="s">
        <v>194</v>
      </c>
      <c r="F12739">
        <v>121.806375</v>
      </c>
      <c r="G12739">
        <v>216.0395</v>
      </c>
      <c r="H12739">
        <v>259.55450000000002</v>
      </c>
      <c r="I12739">
        <v>293.925099999998</v>
      </c>
    </row>
    <row r="12740" spans="1:9" x14ac:dyDescent="0.25">
      <c r="C12740" t="s">
        <v>49</v>
      </c>
      <c r="D12740" t="s">
        <v>120</v>
      </c>
      <c r="E12740" t="s">
        <v>108</v>
      </c>
      <c r="F12740">
        <v>741.61182784288701</v>
      </c>
      <c r="G12740">
        <v>1313.8391848071999</v>
      </c>
      <c r="H12740">
        <v>1579.6915093016501</v>
      </c>
      <c r="I12740">
        <v>1789.57236188972</v>
      </c>
    </row>
    <row r="12741" spans="1:9" x14ac:dyDescent="0.25">
      <c r="A12741" t="s">
        <v>89</v>
      </c>
      <c r="B12741">
        <v>1</v>
      </c>
      <c r="C12741" t="s">
        <v>49</v>
      </c>
      <c r="D12741" t="s">
        <v>121</v>
      </c>
    </row>
    <row r="12742" spans="1:9" x14ac:dyDescent="0.25">
      <c r="A12742" t="s">
        <v>91</v>
      </c>
      <c r="B12742">
        <v>3</v>
      </c>
      <c r="C12742" t="s">
        <v>49</v>
      </c>
      <c r="D12742" t="s">
        <v>121</v>
      </c>
    </row>
    <row r="12743" spans="1:9" x14ac:dyDescent="0.25">
      <c r="A12743" t="s">
        <v>92</v>
      </c>
      <c r="B12743">
        <v>0</v>
      </c>
      <c r="C12743" t="s">
        <v>49</v>
      </c>
      <c r="D12743" t="s">
        <v>121</v>
      </c>
    </row>
    <row r="12744" spans="1:9" x14ac:dyDescent="0.25">
      <c r="A12744" t="s">
        <v>93</v>
      </c>
      <c r="B12744">
        <v>4</v>
      </c>
      <c r="C12744" t="s">
        <v>49</v>
      </c>
      <c r="D12744" t="s">
        <v>121</v>
      </c>
    </row>
    <row r="12745" spans="1:9" x14ac:dyDescent="0.25">
      <c r="A12745" t="s">
        <v>94</v>
      </c>
      <c r="B12745">
        <v>1</v>
      </c>
      <c r="C12745" t="s">
        <v>49</v>
      </c>
      <c r="D12745" t="s">
        <v>121</v>
      </c>
    </row>
    <row r="12746" spans="1:9" x14ac:dyDescent="0.25">
      <c r="A12746" t="s">
        <v>95</v>
      </c>
      <c r="B12746">
        <v>1</v>
      </c>
      <c r="C12746" t="s">
        <v>49</v>
      </c>
      <c r="D12746" t="s">
        <v>121</v>
      </c>
    </row>
    <row r="12747" spans="1:9" x14ac:dyDescent="0.25">
      <c r="A12747" t="s">
        <v>96</v>
      </c>
      <c r="B12747">
        <v>0</v>
      </c>
      <c r="C12747" t="s">
        <v>49</v>
      </c>
      <c r="D12747" t="s">
        <v>121</v>
      </c>
    </row>
    <row r="12748" spans="1:9" x14ac:dyDescent="0.25">
      <c r="A12748" t="s">
        <v>97</v>
      </c>
      <c r="B12748">
        <v>2</v>
      </c>
      <c r="C12748" t="s">
        <v>49</v>
      </c>
      <c r="D12748" t="s">
        <v>121</v>
      </c>
    </row>
    <row r="12749" spans="1:9" x14ac:dyDescent="0.25">
      <c r="A12749" t="s">
        <v>98</v>
      </c>
      <c r="B12749">
        <v>0</v>
      </c>
      <c r="C12749" t="s">
        <v>49</v>
      </c>
      <c r="D12749" t="s">
        <v>121</v>
      </c>
    </row>
    <row r="12750" spans="1:9" x14ac:dyDescent="0.25">
      <c r="A12750" t="s">
        <v>99</v>
      </c>
      <c r="B12750">
        <v>2</v>
      </c>
      <c r="C12750" t="s">
        <v>49</v>
      </c>
      <c r="D12750" t="s">
        <v>121</v>
      </c>
    </row>
    <row r="12751" spans="1:9" x14ac:dyDescent="0.25">
      <c r="A12751" t="s">
        <v>100</v>
      </c>
      <c r="B12751">
        <v>0</v>
      </c>
      <c r="C12751" t="s">
        <v>49</v>
      </c>
      <c r="D12751" t="s">
        <v>121</v>
      </c>
    </row>
    <row r="12752" spans="1:9" x14ac:dyDescent="0.25">
      <c r="A12752" t="s">
        <v>101</v>
      </c>
      <c r="B12752">
        <v>2</v>
      </c>
      <c r="C12752" t="s">
        <v>49</v>
      </c>
      <c r="D12752" t="s">
        <v>121</v>
      </c>
    </row>
    <row r="12753" spans="1:10" x14ac:dyDescent="0.25">
      <c r="A12753" t="s">
        <v>102</v>
      </c>
      <c r="B12753">
        <v>1</v>
      </c>
      <c r="C12753" t="s">
        <v>49</v>
      </c>
      <c r="D12753" t="s">
        <v>121</v>
      </c>
    </row>
    <row r="12754" spans="1:10" x14ac:dyDescent="0.25">
      <c r="A12754" t="s">
        <v>103</v>
      </c>
      <c r="B12754">
        <v>2</v>
      </c>
      <c r="C12754" t="s">
        <v>49</v>
      </c>
      <c r="D12754" t="s">
        <v>121</v>
      </c>
    </row>
    <row r="12755" spans="1:10" x14ac:dyDescent="0.25">
      <c r="A12755" t="s">
        <v>104</v>
      </c>
      <c r="B12755">
        <v>2</v>
      </c>
      <c r="C12755" t="s">
        <v>49</v>
      </c>
      <c r="D12755" t="s">
        <v>121</v>
      </c>
    </row>
    <row r="12756" spans="1:10" x14ac:dyDescent="0.25">
      <c r="A12756" t="s">
        <v>105</v>
      </c>
      <c r="B12756">
        <v>1</v>
      </c>
      <c r="C12756" t="s">
        <v>49</v>
      </c>
      <c r="D12756" t="s">
        <v>121</v>
      </c>
    </row>
    <row r="12757" spans="1:10" x14ac:dyDescent="0.25">
      <c r="A12757" t="s">
        <v>106</v>
      </c>
      <c r="B12757">
        <v>3</v>
      </c>
      <c r="C12757" t="s">
        <v>49</v>
      </c>
      <c r="D12757" t="s">
        <v>121</v>
      </c>
    </row>
    <row r="12758" spans="1:10" x14ac:dyDescent="0.25">
      <c r="C12758" t="s">
        <v>49</v>
      </c>
      <c r="D12758" t="s">
        <v>122</v>
      </c>
      <c r="E12758" t="s">
        <v>132</v>
      </c>
      <c r="F12758">
        <v>0.12728931451612899</v>
      </c>
      <c r="G12758">
        <v>0.207569623655913</v>
      </c>
      <c r="H12758">
        <v>0.300998924731182</v>
      </c>
      <c r="I12758">
        <v>0.34886357526881701</v>
      </c>
      <c r="J12758">
        <v>0.39506061827956701</v>
      </c>
    </row>
    <row r="12759" spans="1:10" x14ac:dyDescent="0.25">
      <c r="C12759" t="s">
        <v>49</v>
      </c>
      <c r="D12759" t="s">
        <v>122</v>
      </c>
      <c r="E12759" t="s">
        <v>133</v>
      </c>
      <c r="F12759">
        <v>0.13086552035479801</v>
      </c>
      <c r="G12759">
        <v>0.23115584478784401</v>
      </c>
      <c r="H12759">
        <v>0.27569012685826499</v>
      </c>
      <c r="I12759">
        <v>0.40210633102002702</v>
      </c>
      <c r="J12759">
        <v>0.38078987323549102</v>
      </c>
    </row>
    <row r="12760" spans="1:10" x14ac:dyDescent="0.25">
      <c r="C12760" t="s">
        <v>49</v>
      </c>
      <c r="D12760" t="s">
        <v>122</v>
      </c>
      <c r="E12760" t="s">
        <v>134</v>
      </c>
      <c r="F12760">
        <v>3.3250000000000002E-2</v>
      </c>
      <c r="G12760">
        <v>4.5999999999999999E-2</v>
      </c>
      <c r="H12760">
        <v>4.7399999999999998E-2</v>
      </c>
      <c r="I12760">
        <v>4.8500000000000001E-2</v>
      </c>
      <c r="J12760">
        <v>2.8099999999947799E-2</v>
      </c>
    </row>
    <row r="12761" spans="1:10" x14ac:dyDescent="0.25">
      <c r="C12761" t="s">
        <v>49</v>
      </c>
      <c r="D12761" t="s">
        <v>122</v>
      </c>
      <c r="E12761" t="s">
        <v>135</v>
      </c>
      <c r="F12761">
        <v>1.3560000000000001</v>
      </c>
      <c r="G12761">
        <v>1.8944000000000001</v>
      </c>
      <c r="H12761">
        <v>1.9583999999999999</v>
      </c>
      <c r="I12761">
        <v>2.6804999999999999</v>
      </c>
      <c r="J12761">
        <v>4.2160000000000002</v>
      </c>
    </row>
    <row r="12762" spans="1:10" x14ac:dyDescent="0.25">
      <c r="C12762" t="s">
        <v>49</v>
      </c>
      <c r="D12762" t="s">
        <v>122</v>
      </c>
      <c r="E12762" t="s">
        <v>136</v>
      </c>
      <c r="F12762">
        <v>6.3E-2</v>
      </c>
      <c r="G12762">
        <v>7.1150000000000005E-2</v>
      </c>
      <c r="H12762">
        <v>0.1288</v>
      </c>
      <c r="I12762">
        <v>7.7374999999999999E-2</v>
      </c>
      <c r="J12762">
        <v>0.1575</v>
      </c>
    </row>
    <row r="12763" spans="1:10" x14ac:dyDescent="0.25">
      <c r="C12763" t="s">
        <v>49</v>
      </c>
      <c r="D12763" t="s">
        <v>122</v>
      </c>
      <c r="E12763" t="s">
        <v>137</v>
      </c>
      <c r="F12763">
        <v>9.6125000000000002E-2</v>
      </c>
      <c r="G12763">
        <v>0.1268</v>
      </c>
      <c r="H12763">
        <v>0.2089</v>
      </c>
      <c r="I12763">
        <v>0.16949999999999901</v>
      </c>
      <c r="J12763">
        <v>0.3085</v>
      </c>
    </row>
    <row r="12764" spans="1:10" x14ac:dyDescent="0.25">
      <c r="C12764" t="s">
        <v>49</v>
      </c>
      <c r="D12764" t="s">
        <v>122</v>
      </c>
      <c r="E12764" t="s">
        <v>138</v>
      </c>
      <c r="F12764">
        <v>0.14000000000000001</v>
      </c>
      <c r="G12764">
        <v>0.22835</v>
      </c>
      <c r="H12764">
        <v>0.36219999999999902</v>
      </c>
      <c r="I12764">
        <v>0.46087499999999898</v>
      </c>
      <c r="J12764">
        <v>0.50375000000000003</v>
      </c>
    </row>
    <row r="12765" spans="1:10" x14ac:dyDescent="0.25">
      <c r="C12765" t="s">
        <v>49</v>
      </c>
      <c r="D12765" t="s">
        <v>122</v>
      </c>
      <c r="E12765" t="s">
        <v>139</v>
      </c>
      <c r="F12765">
        <v>0.12728931451612899</v>
      </c>
      <c r="G12765">
        <v>0.207569623655913</v>
      </c>
      <c r="H12765">
        <v>0.300998924731182</v>
      </c>
      <c r="I12765">
        <v>0.34886357526881701</v>
      </c>
      <c r="J12765">
        <v>0.39506061827956701</v>
      </c>
    </row>
    <row r="12766" spans="1:10" x14ac:dyDescent="0.25">
      <c r="C12766" t="s">
        <v>49</v>
      </c>
      <c r="D12766" t="s">
        <v>122</v>
      </c>
      <c r="E12766" t="s">
        <v>140</v>
      </c>
      <c r="F12766">
        <v>3.0549435483870901</v>
      </c>
      <c r="G12766">
        <v>4.9816709677419304</v>
      </c>
      <c r="H12766">
        <v>7.2239741935483801</v>
      </c>
      <c r="I12766">
        <v>8.3727258064516104</v>
      </c>
      <c r="J12766">
        <v>9.4814548387096202</v>
      </c>
    </row>
    <row r="12767" spans="1:10" x14ac:dyDescent="0.25">
      <c r="C12767" t="s">
        <v>49</v>
      </c>
      <c r="D12767" t="s">
        <v>122</v>
      </c>
      <c r="E12767" t="s">
        <v>141</v>
      </c>
      <c r="F12767">
        <v>9.9870967741935407E-2</v>
      </c>
      <c r="G12767">
        <v>0.19671129032258</v>
      </c>
      <c r="H12767">
        <v>0.214516129032258</v>
      </c>
      <c r="I12767">
        <v>0.43473387096774102</v>
      </c>
      <c r="J12767">
        <v>0.29883145161290198</v>
      </c>
    </row>
    <row r="12768" spans="1:10" x14ac:dyDescent="0.25">
      <c r="C12768" t="s">
        <v>49</v>
      </c>
      <c r="D12768" t="s">
        <v>122</v>
      </c>
      <c r="E12768" t="s">
        <v>142</v>
      </c>
      <c r="F12768">
        <v>0.16895833333333299</v>
      </c>
      <c r="G12768">
        <v>0.27761612903225802</v>
      </c>
      <c r="H12768">
        <v>0.41099462365591299</v>
      </c>
      <c r="I12768">
        <v>0.35615322580645098</v>
      </c>
      <c r="J12768">
        <v>0.43476720430107302</v>
      </c>
    </row>
    <row r="12769" spans="3:10" x14ac:dyDescent="0.25">
      <c r="C12769" t="s">
        <v>49</v>
      </c>
      <c r="D12769" t="s">
        <v>122</v>
      </c>
      <c r="E12769" t="s">
        <v>143</v>
      </c>
      <c r="F12769">
        <v>0.13935887096774099</v>
      </c>
      <c r="G12769">
        <v>0.237633870967741</v>
      </c>
      <c r="H12769">
        <v>0.32353709677419301</v>
      </c>
      <c r="I12769">
        <v>0.374318548387096</v>
      </c>
      <c r="J12769">
        <v>0.60237580645161004</v>
      </c>
    </row>
    <row r="12770" spans="3:10" x14ac:dyDescent="0.25">
      <c r="C12770" t="s">
        <v>49</v>
      </c>
      <c r="D12770" t="s">
        <v>122</v>
      </c>
      <c r="E12770" t="s">
        <v>144</v>
      </c>
      <c r="F12770">
        <v>0.13124193548387</v>
      </c>
      <c r="G12770">
        <v>0.26532258064516101</v>
      </c>
      <c r="H12770">
        <v>0.39729677419354797</v>
      </c>
      <c r="I12770">
        <v>0.55510887096774097</v>
      </c>
      <c r="J12770">
        <v>0.46051048387096599</v>
      </c>
    </row>
    <row r="12771" spans="3:10" x14ac:dyDescent="0.25">
      <c r="C12771" t="s">
        <v>49</v>
      </c>
      <c r="D12771" t="s">
        <v>122</v>
      </c>
      <c r="E12771" t="s">
        <v>145</v>
      </c>
      <c r="F12771">
        <v>9.3217741935483794E-2</v>
      </c>
      <c r="G12771">
        <v>8.6217204301075198E-2</v>
      </c>
      <c r="H12771">
        <v>0.16943440860215001</v>
      </c>
      <c r="I12771">
        <v>0.129860215053763</v>
      </c>
      <c r="J12771">
        <v>0.23766344086021099</v>
      </c>
    </row>
    <row r="12772" spans="3:10" x14ac:dyDescent="0.25">
      <c r="C12772" t="s">
        <v>49</v>
      </c>
      <c r="D12772" t="s">
        <v>122</v>
      </c>
      <c r="E12772" t="s">
        <v>146</v>
      </c>
      <c r="F12772">
        <v>94.703249999999997</v>
      </c>
      <c r="G12772">
        <v>154.43180000000001</v>
      </c>
      <c r="H12772">
        <v>223.94319999999999</v>
      </c>
      <c r="I12772">
        <v>259.55450000000002</v>
      </c>
      <c r="J12772">
        <v>293.925099999998</v>
      </c>
    </row>
    <row r="12773" spans="3:10" x14ac:dyDescent="0.25">
      <c r="C12773" t="s">
        <v>49</v>
      </c>
      <c r="D12773" t="s">
        <v>122</v>
      </c>
      <c r="E12773" t="s">
        <v>147</v>
      </c>
      <c r="F12773">
        <v>0.12794999999999901</v>
      </c>
      <c r="G12773">
        <v>0.196134999999999</v>
      </c>
      <c r="H12773">
        <v>0.29587666666666601</v>
      </c>
      <c r="I12773">
        <v>0.40539166666666598</v>
      </c>
      <c r="J12773">
        <v>0.37911916666666501</v>
      </c>
    </row>
    <row r="12774" spans="3:10" x14ac:dyDescent="0.25">
      <c r="C12774" t="s">
        <v>49</v>
      </c>
      <c r="D12774" t="s">
        <v>122</v>
      </c>
      <c r="E12774" t="s">
        <v>148</v>
      </c>
      <c r="F12774">
        <v>0.11258333333333299</v>
      </c>
      <c r="G12774">
        <v>0.21360833333333301</v>
      </c>
      <c r="H12774">
        <v>0.28052708333333298</v>
      </c>
      <c r="I12774">
        <v>0.38418229166666601</v>
      </c>
      <c r="J12774">
        <v>0.39530937499999602</v>
      </c>
    </row>
    <row r="12775" spans="3:10" x14ac:dyDescent="0.25">
      <c r="C12775" t="s">
        <v>49</v>
      </c>
      <c r="D12775" t="s">
        <v>122</v>
      </c>
      <c r="E12775" t="s">
        <v>149</v>
      </c>
      <c r="F12775">
        <v>0.136786458333333</v>
      </c>
      <c r="G12775">
        <v>0.20995208333333301</v>
      </c>
      <c r="H12775">
        <v>0.29279583333333298</v>
      </c>
      <c r="I12775">
        <v>0.346203125</v>
      </c>
      <c r="J12775">
        <v>0.39143749999999999</v>
      </c>
    </row>
    <row r="12776" spans="3:10" x14ac:dyDescent="0.25">
      <c r="C12776" t="s">
        <v>49</v>
      </c>
      <c r="D12776" t="s">
        <v>122</v>
      </c>
      <c r="E12776" t="s">
        <v>150</v>
      </c>
      <c r="F12776">
        <v>0.112432291666666</v>
      </c>
      <c r="G12776">
        <v>0.22072291666666599</v>
      </c>
      <c r="H12776">
        <v>0.26116458333333298</v>
      </c>
      <c r="I12776">
        <v>0.35391666666666599</v>
      </c>
      <c r="J12776">
        <v>0.32446874999999997</v>
      </c>
    </row>
    <row r="12777" spans="3:10" x14ac:dyDescent="0.25">
      <c r="C12777" t="s">
        <v>49</v>
      </c>
      <c r="D12777" t="s">
        <v>122</v>
      </c>
      <c r="E12777" t="s">
        <v>151</v>
      </c>
      <c r="F12777">
        <v>0.14610677083333301</v>
      </c>
      <c r="G12777">
        <v>0.16666666666666599</v>
      </c>
      <c r="H12777">
        <v>0.25820416666666601</v>
      </c>
      <c r="I12777">
        <v>0.33229687499999899</v>
      </c>
      <c r="J12777">
        <v>0.43865624999999397</v>
      </c>
    </row>
    <row r="12778" spans="3:10" x14ac:dyDescent="0.25">
      <c r="C12778" t="s">
        <v>49</v>
      </c>
      <c r="D12778" t="s">
        <v>122</v>
      </c>
      <c r="E12778" t="s">
        <v>152</v>
      </c>
      <c r="F12778">
        <v>0.12776458333333299</v>
      </c>
      <c r="G12778">
        <v>0.211713333333333</v>
      </c>
      <c r="H12778">
        <v>0.33567166666666598</v>
      </c>
      <c r="I12778">
        <v>0.26625416666666601</v>
      </c>
      <c r="J12778">
        <v>0.42980083333332803</v>
      </c>
    </row>
    <row r="12779" spans="3:10" x14ac:dyDescent="0.25">
      <c r="C12779" t="s">
        <v>49</v>
      </c>
      <c r="D12779" t="s">
        <v>122</v>
      </c>
      <c r="E12779" t="s">
        <v>153</v>
      </c>
      <c r="F12779">
        <v>0.127152083333333</v>
      </c>
      <c r="G12779">
        <v>0.23032333333333299</v>
      </c>
      <c r="H12779">
        <v>0.36049166666666599</v>
      </c>
      <c r="I12779">
        <v>0.35802916666666601</v>
      </c>
      <c r="J12779">
        <v>0.40055833333333302</v>
      </c>
    </row>
    <row r="12780" spans="3:10" x14ac:dyDescent="0.25">
      <c r="C12780" t="s">
        <v>49</v>
      </c>
      <c r="D12780" t="s">
        <v>122</v>
      </c>
      <c r="E12780" t="s">
        <v>154</v>
      </c>
      <c r="F12780">
        <v>0.12720882936507899</v>
      </c>
      <c r="G12780">
        <v>0.20116547619047601</v>
      </c>
      <c r="H12780">
        <v>0.27857857142857101</v>
      </c>
      <c r="I12780">
        <v>0.366350198412698</v>
      </c>
      <c r="J12780">
        <v>0.38548015873015601</v>
      </c>
    </row>
    <row r="12781" spans="3:10" x14ac:dyDescent="0.25">
      <c r="C12781" t="s">
        <v>49</v>
      </c>
      <c r="D12781" t="s">
        <v>122</v>
      </c>
      <c r="E12781" t="s">
        <v>155</v>
      </c>
      <c r="F12781">
        <v>0.12745833333333301</v>
      </c>
      <c r="G12781">
        <v>0.22101833333333301</v>
      </c>
      <c r="H12781">
        <v>0.34808166666666601</v>
      </c>
      <c r="I12781">
        <v>0.31214166666666598</v>
      </c>
      <c r="J12781">
        <v>0.41517958333332999</v>
      </c>
    </row>
    <row r="12782" spans="3:10" x14ac:dyDescent="0.25">
      <c r="C12782" t="s">
        <v>49</v>
      </c>
      <c r="D12782" t="s">
        <v>122</v>
      </c>
      <c r="E12782" t="s">
        <v>156</v>
      </c>
      <c r="F12782">
        <v>12.384</v>
      </c>
      <c r="G12782">
        <v>24.392199999999999</v>
      </c>
      <c r="H12782">
        <v>26.6</v>
      </c>
      <c r="I12782">
        <v>53.906999999999996</v>
      </c>
      <c r="J12782">
        <v>37.055099999999896</v>
      </c>
    </row>
    <row r="12783" spans="3:10" x14ac:dyDescent="0.25">
      <c r="C12783" t="s">
        <v>49</v>
      </c>
      <c r="D12783" t="s">
        <v>122</v>
      </c>
      <c r="E12783" t="s">
        <v>157</v>
      </c>
      <c r="F12783">
        <v>31.42625</v>
      </c>
      <c r="G12783">
        <v>51.636600000000001</v>
      </c>
      <c r="H12783">
        <v>76.444999999999993</v>
      </c>
      <c r="I12783">
        <v>66.244499999999903</v>
      </c>
      <c r="J12783">
        <v>80.866699999999597</v>
      </c>
    </row>
    <row r="12784" spans="3:10" x14ac:dyDescent="0.25">
      <c r="C12784" t="s">
        <v>49</v>
      </c>
      <c r="D12784" t="s">
        <v>122</v>
      </c>
      <c r="E12784" t="s">
        <v>158</v>
      </c>
      <c r="F12784">
        <v>17.2805</v>
      </c>
      <c r="G12784">
        <v>29.4666</v>
      </c>
      <c r="H12784">
        <v>40.118600000000001</v>
      </c>
      <c r="I12784">
        <v>46.415500000000002</v>
      </c>
      <c r="J12784">
        <v>74.694599999999696</v>
      </c>
    </row>
    <row r="12785" spans="3:10" x14ac:dyDescent="0.25">
      <c r="C12785" t="s">
        <v>49</v>
      </c>
      <c r="D12785" t="s">
        <v>122</v>
      </c>
      <c r="E12785" t="s">
        <v>159</v>
      </c>
      <c r="F12785">
        <v>16.274000000000001</v>
      </c>
      <c r="G12785">
        <v>32.9</v>
      </c>
      <c r="H12785">
        <v>49.264800000000001</v>
      </c>
      <c r="I12785">
        <v>68.833500000000001</v>
      </c>
      <c r="J12785">
        <v>57.103299999999798</v>
      </c>
    </row>
    <row r="12786" spans="3:10" x14ac:dyDescent="0.25">
      <c r="C12786" t="s">
        <v>49</v>
      </c>
      <c r="D12786" t="s">
        <v>122</v>
      </c>
      <c r="E12786" t="s">
        <v>160</v>
      </c>
      <c r="F12786">
        <v>17.3385</v>
      </c>
      <c r="G12786">
        <v>16.0364</v>
      </c>
      <c r="H12786">
        <v>31.514800000000001</v>
      </c>
      <c r="I12786">
        <v>24.154</v>
      </c>
      <c r="J12786">
        <v>44.205399999999202</v>
      </c>
    </row>
    <row r="12787" spans="3:10" x14ac:dyDescent="0.25">
      <c r="C12787" t="s">
        <v>49</v>
      </c>
      <c r="D12787" t="s">
        <v>122</v>
      </c>
      <c r="E12787" t="s">
        <v>161</v>
      </c>
      <c r="F12787">
        <v>15.353999999999999</v>
      </c>
      <c r="G12787">
        <v>23.536200000000001</v>
      </c>
      <c r="H12787">
        <v>35.505200000000002</v>
      </c>
      <c r="I12787">
        <v>48.646999999999998</v>
      </c>
      <c r="J12787">
        <v>45.494299999999797</v>
      </c>
    </row>
    <row r="12788" spans="3:10" x14ac:dyDescent="0.25">
      <c r="C12788" t="s">
        <v>49</v>
      </c>
      <c r="D12788" t="s">
        <v>122</v>
      </c>
      <c r="E12788" t="s">
        <v>162</v>
      </c>
      <c r="F12788">
        <v>10.808</v>
      </c>
      <c r="G12788">
        <v>20.506399999999999</v>
      </c>
      <c r="H12788">
        <v>26.930599999999998</v>
      </c>
      <c r="I12788">
        <v>36.881500000000003</v>
      </c>
      <c r="J12788">
        <v>37.949699999999602</v>
      </c>
    </row>
    <row r="12789" spans="3:10" x14ac:dyDescent="0.25">
      <c r="C12789" t="s">
        <v>49</v>
      </c>
      <c r="D12789" t="s">
        <v>122</v>
      </c>
      <c r="E12789" t="s">
        <v>163</v>
      </c>
      <c r="F12789">
        <v>13.131500000000001</v>
      </c>
      <c r="G12789">
        <v>20.1554</v>
      </c>
      <c r="H12789">
        <v>28.1084</v>
      </c>
      <c r="I12789">
        <v>33.235500000000002</v>
      </c>
      <c r="J12789">
        <v>37.578000000000003</v>
      </c>
    </row>
    <row r="12790" spans="3:10" x14ac:dyDescent="0.25">
      <c r="C12790" t="s">
        <v>49</v>
      </c>
      <c r="D12790" t="s">
        <v>122</v>
      </c>
      <c r="E12790" t="s">
        <v>164</v>
      </c>
      <c r="F12790">
        <v>10.7935</v>
      </c>
      <c r="G12790">
        <v>21.189399999999999</v>
      </c>
      <c r="H12790">
        <v>25.0718</v>
      </c>
      <c r="I12790">
        <v>33.975999999999999</v>
      </c>
      <c r="J12790">
        <v>31.149000000000001</v>
      </c>
    </row>
    <row r="12791" spans="3:10" x14ac:dyDescent="0.25">
      <c r="C12791" t="s">
        <v>49</v>
      </c>
      <c r="D12791" t="s">
        <v>122</v>
      </c>
      <c r="E12791" t="s">
        <v>165</v>
      </c>
      <c r="F12791">
        <v>14.026249999999999</v>
      </c>
      <c r="G12791">
        <v>16</v>
      </c>
      <c r="H12791">
        <v>24.787600000000001</v>
      </c>
      <c r="I12791">
        <v>31.900500000000001</v>
      </c>
      <c r="J12791">
        <v>42.1109999999994</v>
      </c>
    </row>
    <row r="12792" spans="3:10" x14ac:dyDescent="0.25">
      <c r="C12792" t="s">
        <v>49</v>
      </c>
      <c r="D12792" t="s">
        <v>122</v>
      </c>
      <c r="E12792" t="s">
        <v>166</v>
      </c>
      <c r="F12792">
        <v>15.33175</v>
      </c>
      <c r="G12792">
        <v>25.4056</v>
      </c>
      <c r="H12792">
        <v>40.2806</v>
      </c>
      <c r="I12792">
        <v>31.950500000000002</v>
      </c>
      <c r="J12792">
        <v>51.5760999999994</v>
      </c>
    </row>
    <row r="12793" spans="3:10" x14ac:dyDescent="0.25">
      <c r="C12793" t="s">
        <v>49</v>
      </c>
      <c r="D12793" t="s">
        <v>122</v>
      </c>
      <c r="E12793" t="s">
        <v>167</v>
      </c>
      <c r="F12793">
        <v>15.25825</v>
      </c>
      <c r="G12793">
        <v>27.6388</v>
      </c>
      <c r="H12793">
        <v>43.259</v>
      </c>
      <c r="I12793">
        <v>42.963500000000003</v>
      </c>
      <c r="J12793">
        <v>48.067</v>
      </c>
    </row>
    <row r="12794" spans="3:10" x14ac:dyDescent="0.25">
      <c r="C12794" t="s">
        <v>49</v>
      </c>
      <c r="D12794" t="s">
        <v>122</v>
      </c>
      <c r="E12794" t="s">
        <v>168</v>
      </c>
      <c r="F12794">
        <v>64.113249999999994</v>
      </c>
      <c r="G12794">
        <v>101.3874</v>
      </c>
      <c r="H12794">
        <v>140.40360000000001</v>
      </c>
      <c r="I12794">
        <v>184.6405</v>
      </c>
      <c r="J12794">
        <v>194.28199999999799</v>
      </c>
    </row>
    <row r="12795" spans="3:10" x14ac:dyDescent="0.25">
      <c r="C12795" t="s">
        <v>49</v>
      </c>
      <c r="D12795" t="s">
        <v>122</v>
      </c>
      <c r="E12795" t="s">
        <v>169</v>
      </c>
      <c r="F12795">
        <v>30.59</v>
      </c>
      <c r="G12795">
        <v>53.044400000000003</v>
      </c>
      <c r="H12795">
        <v>83.539599999999993</v>
      </c>
      <c r="I12795">
        <v>74.913999999999902</v>
      </c>
      <c r="J12795">
        <v>99.643099999999393</v>
      </c>
    </row>
    <row r="12796" spans="3:10" x14ac:dyDescent="0.25">
      <c r="C12796" t="s">
        <v>49</v>
      </c>
      <c r="D12796" t="s">
        <v>122</v>
      </c>
      <c r="E12796" t="s">
        <v>172</v>
      </c>
      <c r="F12796">
        <v>94.703249999999997</v>
      </c>
      <c r="G12796">
        <v>154.43180000000001</v>
      </c>
      <c r="H12796">
        <v>223.94319999999999</v>
      </c>
      <c r="I12796">
        <v>259.55450000000002</v>
      </c>
      <c r="J12796">
        <v>293.925099999998</v>
      </c>
    </row>
    <row r="12797" spans="3:10" x14ac:dyDescent="0.25">
      <c r="C12797" t="s">
        <v>49</v>
      </c>
      <c r="D12797" t="s">
        <v>122</v>
      </c>
      <c r="E12797" t="s">
        <v>174</v>
      </c>
      <c r="F12797">
        <v>5.6301801862227802E-2</v>
      </c>
      <c r="G12797">
        <v>7.5873219829171307E-2</v>
      </c>
      <c r="H12797">
        <v>9.1157603312097907E-2</v>
      </c>
      <c r="I12797">
        <v>0.118247632636621</v>
      </c>
      <c r="J12797">
        <v>4.8269051711171698E-2</v>
      </c>
    </row>
    <row r="12798" spans="3:10" x14ac:dyDescent="0.25">
      <c r="C12798" t="s">
        <v>49</v>
      </c>
      <c r="D12798" t="s">
        <v>122</v>
      </c>
      <c r="E12798" t="s">
        <v>175</v>
      </c>
      <c r="F12798">
        <v>8.0172205112797296E-2</v>
      </c>
      <c r="G12798">
        <v>8.3546597014163906E-2</v>
      </c>
      <c r="H12798">
        <v>0.12358668444878899</v>
      </c>
      <c r="I12798">
        <v>0.119712645964963</v>
      </c>
      <c r="J12798">
        <v>0.12474218365719</v>
      </c>
    </row>
    <row r="12799" spans="3:10" x14ac:dyDescent="0.25">
      <c r="C12799" t="s">
        <v>49</v>
      </c>
      <c r="D12799" t="s">
        <v>122</v>
      </c>
      <c r="E12799" t="s">
        <v>176</v>
      </c>
      <c r="F12799">
        <v>5.3976821709069797E-2</v>
      </c>
      <c r="G12799">
        <v>5.8956177942994702E-2</v>
      </c>
      <c r="H12799">
        <v>4.6632617027601297E-2</v>
      </c>
      <c r="I12799">
        <v>9.8533664693476394E-2</v>
      </c>
      <c r="J12799">
        <v>0.219459061867192</v>
      </c>
    </row>
    <row r="12800" spans="3:10" x14ac:dyDescent="0.25">
      <c r="C12800" t="s">
        <v>49</v>
      </c>
      <c r="D12800" t="s">
        <v>122</v>
      </c>
      <c r="E12800" t="s">
        <v>177</v>
      </c>
      <c r="F12800">
        <v>1.6341701383254501E-2</v>
      </c>
      <c r="G12800">
        <v>0.107375900910381</v>
      </c>
      <c r="H12800">
        <v>9.3036071988662997E-2</v>
      </c>
      <c r="I12800">
        <v>0.11723906985289199</v>
      </c>
      <c r="J12800">
        <v>0.210294917474976</v>
      </c>
    </row>
    <row r="12801" spans="1:10" x14ac:dyDescent="0.25">
      <c r="C12801" t="s">
        <v>49</v>
      </c>
      <c r="D12801" t="s">
        <v>122</v>
      </c>
      <c r="E12801" t="s">
        <v>178</v>
      </c>
      <c r="F12801">
        <v>2.07139898556114E-2</v>
      </c>
      <c r="G12801">
        <v>2.33607591732874E-2</v>
      </c>
      <c r="H12801">
        <v>4.7222318955587698E-2</v>
      </c>
      <c r="I12801">
        <v>6.6439759904712098E-2</v>
      </c>
      <c r="J12801">
        <v>0.26271155382974898</v>
      </c>
    </row>
    <row r="12802" spans="1:10" x14ac:dyDescent="0.25">
      <c r="C12802" t="s">
        <v>49</v>
      </c>
      <c r="D12802" t="s">
        <v>122</v>
      </c>
      <c r="E12802" t="s">
        <v>179</v>
      </c>
      <c r="F12802">
        <v>0.122204676549827</v>
      </c>
      <c r="G12802">
        <v>0.186539520844268</v>
      </c>
      <c r="H12802">
        <v>0.249591008544882</v>
      </c>
      <c r="I12802">
        <v>0.40660227665579901</v>
      </c>
      <c r="J12802">
        <v>0.36282557938784099</v>
      </c>
    </row>
    <row r="12803" spans="1:10" x14ac:dyDescent="0.25">
      <c r="C12803" t="s">
        <v>49</v>
      </c>
      <c r="D12803" t="s">
        <v>122</v>
      </c>
      <c r="E12803" t="s">
        <v>180</v>
      </c>
      <c r="F12803">
        <v>7.5928818599869094E-2</v>
      </c>
      <c r="G12803">
        <v>0.220559303222428</v>
      </c>
      <c r="H12803">
        <v>0.234220186979894</v>
      </c>
      <c r="I12803">
        <v>0.448021282930812</v>
      </c>
      <c r="J12803">
        <v>0.59441858440843798</v>
      </c>
    </row>
    <row r="12804" spans="1:10" x14ac:dyDescent="0.25">
      <c r="C12804" t="s">
        <v>49</v>
      </c>
      <c r="D12804" t="s">
        <v>122</v>
      </c>
      <c r="E12804" t="s">
        <v>181</v>
      </c>
      <c r="F12804">
        <v>0.15414644984176401</v>
      </c>
      <c r="G12804">
        <v>0.22714724843702</v>
      </c>
      <c r="H12804">
        <v>0.25250537937284001</v>
      </c>
      <c r="I12804">
        <v>0.39659671122883799</v>
      </c>
      <c r="J12804">
        <v>0.32795746876049198</v>
      </c>
    </row>
    <row r="12805" spans="1:10" x14ac:dyDescent="0.25">
      <c r="C12805" t="s">
        <v>49</v>
      </c>
      <c r="D12805" t="s">
        <v>122</v>
      </c>
      <c r="E12805" t="s">
        <v>182</v>
      </c>
      <c r="F12805">
        <v>8.39251697210774E-2</v>
      </c>
      <c r="G12805">
        <v>0.23229301624153101</v>
      </c>
      <c r="H12805">
        <v>0.21124851901273001</v>
      </c>
      <c r="I12805">
        <v>0.363657866022356</v>
      </c>
      <c r="J12805">
        <v>0.25912264737297402</v>
      </c>
    </row>
    <row r="12806" spans="1:10" x14ac:dyDescent="0.25">
      <c r="C12806" t="s">
        <v>49</v>
      </c>
      <c r="D12806" t="s">
        <v>122</v>
      </c>
      <c r="E12806" t="s">
        <v>183</v>
      </c>
      <c r="F12806">
        <v>0.14507707776165699</v>
      </c>
      <c r="G12806">
        <v>0.17037678161783701</v>
      </c>
      <c r="H12806">
        <v>0.210947925882704</v>
      </c>
      <c r="I12806">
        <v>0.40862184080084302</v>
      </c>
      <c r="J12806">
        <v>0.447736275245876</v>
      </c>
    </row>
    <row r="12807" spans="1:10" x14ac:dyDescent="0.25">
      <c r="C12807" t="s">
        <v>49</v>
      </c>
      <c r="D12807" t="s">
        <v>122</v>
      </c>
      <c r="E12807" t="s">
        <v>184</v>
      </c>
      <c r="F12807">
        <v>0.13149451312503599</v>
      </c>
      <c r="G12807">
        <v>0.24557310760290599</v>
      </c>
      <c r="H12807">
        <v>0.32640886261657998</v>
      </c>
      <c r="I12807">
        <v>0.34307861360117498</v>
      </c>
      <c r="J12807">
        <v>0.32503356452299798</v>
      </c>
    </row>
    <row r="12808" spans="1:10" x14ac:dyDescent="0.25">
      <c r="C12808" t="s">
        <v>49</v>
      </c>
      <c r="D12808" t="s">
        <v>122</v>
      </c>
      <c r="E12808" t="s">
        <v>185</v>
      </c>
      <c r="F12808">
        <v>0.13744607798822001</v>
      </c>
      <c r="G12808">
        <v>0.28139292319666498</v>
      </c>
      <c r="H12808">
        <v>0.342529411787938</v>
      </c>
      <c r="I12808">
        <v>0.39994374347228201</v>
      </c>
      <c r="J12808">
        <v>0.28179400652754399</v>
      </c>
    </row>
    <row r="12809" spans="1:10" x14ac:dyDescent="0.25">
      <c r="C12809" t="s">
        <v>49</v>
      </c>
      <c r="D12809" t="s">
        <v>122</v>
      </c>
      <c r="E12809" t="s">
        <v>186</v>
      </c>
      <c r="F12809">
        <v>0.12560836812926099</v>
      </c>
      <c r="G12809">
        <v>0.21058974171085801</v>
      </c>
      <c r="H12809">
        <v>0.23471255461919299</v>
      </c>
      <c r="I12809">
        <v>0.40694203267645801</v>
      </c>
      <c r="J12809">
        <v>0.41233339210607201</v>
      </c>
    </row>
    <row r="12810" spans="1:10" x14ac:dyDescent="0.25">
      <c r="C12810" t="s">
        <v>49</v>
      </c>
      <c r="D12810" t="s">
        <v>122</v>
      </c>
      <c r="E12810" t="s">
        <v>187</v>
      </c>
      <c r="F12810">
        <v>0.13683633339965101</v>
      </c>
      <c r="G12810">
        <v>0.26426464527438898</v>
      </c>
      <c r="H12810">
        <v>0.33553233493218998</v>
      </c>
      <c r="I12810">
        <v>0.384515987587013</v>
      </c>
      <c r="J12810">
        <v>0.30389944363362897</v>
      </c>
    </row>
    <row r="12811" spans="1:10" x14ac:dyDescent="0.25">
      <c r="C12811" t="s">
        <v>49</v>
      </c>
      <c r="D12811" t="s">
        <v>122</v>
      </c>
      <c r="E12811" t="s">
        <v>190</v>
      </c>
      <c r="F12811">
        <v>0.13086552035479801</v>
      </c>
      <c r="G12811">
        <v>0.23115584478784401</v>
      </c>
      <c r="H12811">
        <v>0.27569012685826499</v>
      </c>
      <c r="I12811">
        <v>0.40210633102002602</v>
      </c>
      <c r="J12811">
        <v>0.38078987323549102</v>
      </c>
    </row>
    <row r="12812" spans="1:10" x14ac:dyDescent="0.25">
      <c r="C12812" t="s">
        <v>49</v>
      </c>
      <c r="D12812" t="s">
        <v>122</v>
      </c>
      <c r="E12812" t="s">
        <v>194</v>
      </c>
      <c r="F12812">
        <v>94.703249999999997</v>
      </c>
      <c r="G12812">
        <v>154.43180000000001</v>
      </c>
      <c r="H12812">
        <v>223.94319999999999</v>
      </c>
      <c r="I12812">
        <v>259.55450000000002</v>
      </c>
      <c r="J12812">
        <v>293.925099999998</v>
      </c>
    </row>
    <row r="12813" spans="1:10" x14ac:dyDescent="0.25">
      <c r="C12813" t="s">
        <v>49</v>
      </c>
      <c r="D12813" t="s">
        <v>122</v>
      </c>
      <c r="E12813" t="s">
        <v>108</v>
      </c>
      <c r="F12813">
        <v>576.59739275616198</v>
      </c>
      <c r="G12813">
        <v>940.13927739910605</v>
      </c>
      <c r="H12813">
        <v>1361.76875471322</v>
      </c>
      <c r="I12813">
        <v>1579.6915093016501</v>
      </c>
      <c r="J12813">
        <v>1789.57236188972</v>
      </c>
    </row>
    <row r="12814" spans="1:10" x14ac:dyDescent="0.25">
      <c r="A12814" t="s">
        <v>89</v>
      </c>
      <c r="B12814">
        <v>1</v>
      </c>
      <c r="C12814" t="s">
        <v>49</v>
      </c>
      <c r="D12814" t="s">
        <v>123</v>
      </c>
    </row>
    <row r="12815" spans="1:10" x14ac:dyDescent="0.25">
      <c r="A12815" t="s">
        <v>91</v>
      </c>
      <c r="B12815">
        <v>1</v>
      </c>
      <c r="C12815" t="s">
        <v>49</v>
      </c>
      <c r="D12815" t="s">
        <v>123</v>
      </c>
    </row>
    <row r="12816" spans="1:10" x14ac:dyDescent="0.25">
      <c r="A12816" t="s">
        <v>92</v>
      </c>
      <c r="B12816">
        <v>0</v>
      </c>
      <c r="C12816" t="s">
        <v>49</v>
      </c>
      <c r="D12816" t="s">
        <v>123</v>
      </c>
    </row>
    <row r="12817" spans="1:7" x14ac:dyDescent="0.25">
      <c r="A12817" t="s">
        <v>93</v>
      </c>
      <c r="B12817">
        <v>1</v>
      </c>
      <c r="C12817" t="s">
        <v>49</v>
      </c>
      <c r="D12817" t="s">
        <v>123</v>
      </c>
    </row>
    <row r="12818" spans="1:7" x14ac:dyDescent="0.25">
      <c r="A12818" t="s">
        <v>94</v>
      </c>
      <c r="B12818">
        <v>0</v>
      </c>
      <c r="C12818" t="s">
        <v>49</v>
      </c>
      <c r="D12818" t="s">
        <v>123</v>
      </c>
    </row>
    <row r="12819" spans="1:7" x14ac:dyDescent="0.25">
      <c r="A12819" t="s">
        <v>95</v>
      </c>
      <c r="B12819">
        <v>0</v>
      </c>
      <c r="C12819" t="s">
        <v>49</v>
      </c>
      <c r="D12819" t="s">
        <v>123</v>
      </c>
    </row>
    <row r="12820" spans="1:7" x14ac:dyDescent="0.25">
      <c r="A12820" t="s">
        <v>96</v>
      </c>
      <c r="B12820">
        <v>0</v>
      </c>
      <c r="C12820" t="s">
        <v>49</v>
      </c>
      <c r="D12820" t="s">
        <v>123</v>
      </c>
    </row>
    <row r="12821" spans="1:7" x14ac:dyDescent="0.25">
      <c r="A12821" t="s">
        <v>97</v>
      </c>
      <c r="B12821">
        <v>1</v>
      </c>
      <c r="C12821" t="s">
        <v>49</v>
      </c>
      <c r="D12821" t="s">
        <v>123</v>
      </c>
    </row>
    <row r="12822" spans="1:7" x14ac:dyDescent="0.25">
      <c r="A12822" t="s">
        <v>98</v>
      </c>
      <c r="B12822">
        <v>0</v>
      </c>
      <c r="C12822" t="s">
        <v>49</v>
      </c>
      <c r="D12822" t="s">
        <v>123</v>
      </c>
    </row>
    <row r="12823" spans="1:7" x14ac:dyDescent="0.25">
      <c r="A12823" t="s">
        <v>99</v>
      </c>
      <c r="B12823">
        <v>1</v>
      </c>
      <c r="C12823" t="s">
        <v>49</v>
      </c>
      <c r="D12823" t="s">
        <v>123</v>
      </c>
    </row>
    <row r="12824" spans="1:7" x14ac:dyDescent="0.25">
      <c r="A12824" t="s">
        <v>100</v>
      </c>
      <c r="B12824">
        <v>0</v>
      </c>
      <c r="C12824" t="s">
        <v>49</v>
      </c>
      <c r="D12824" t="s">
        <v>123</v>
      </c>
    </row>
    <row r="12825" spans="1:7" x14ac:dyDescent="0.25">
      <c r="A12825" t="s">
        <v>101</v>
      </c>
      <c r="B12825">
        <v>1</v>
      </c>
      <c r="C12825" t="s">
        <v>49</v>
      </c>
      <c r="D12825" t="s">
        <v>123</v>
      </c>
    </row>
    <row r="12826" spans="1:7" x14ac:dyDescent="0.25">
      <c r="A12826" t="s">
        <v>102</v>
      </c>
      <c r="B12826">
        <v>0</v>
      </c>
      <c r="C12826" t="s">
        <v>49</v>
      </c>
      <c r="D12826" t="s">
        <v>123</v>
      </c>
    </row>
    <row r="12827" spans="1:7" x14ac:dyDescent="0.25">
      <c r="A12827" t="s">
        <v>103</v>
      </c>
      <c r="B12827">
        <v>1</v>
      </c>
      <c r="C12827" t="s">
        <v>49</v>
      </c>
      <c r="D12827" t="s">
        <v>123</v>
      </c>
    </row>
    <row r="12828" spans="1:7" x14ac:dyDescent="0.25">
      <c r="A12828" t="s">
        <v>104</v>
      </c>
      <c r="B12828">
        <v>1</v>
      </c>
      <c r="C12828" t="s">
        <v>49</v>
      </c>
      <c r="D12828" t="s">
        <v>123</v>
      </c>
    </row>
    <row r="12829" spans="1:7" x14ac:dyDescent="0.25">
      <c r="A12829" t="s">
        <v>105</v>
      </c>
      <c r="B12829">
        <v>0</v>
      </c>
      <c r="C12829" t="s">
        <v>49</v>
      </c>
      <c r="D12829" t="s">
        <v>123</v>
      </c>
    </row>
    <row r="12830" spans="1:7" x14ac:dyDescent="0.25">
      <c r="A12830" t="s">
        <v>106</v>
      </c>
      <c r="B12830">
        <v>1</v>
      </c>
      <c r="C12830" t="s">
        <v>49</v>
      </c>
      <c r="D12830" t="s">
        <v>123</v>
      </c>
    </row>
    <row r="12831" spans="1:7" x14ac:dyDescent="0.25">
      <c r="C12831" t="s">
        <v>49</v>
      </c>
      <c r="D12831" t="s">
        <v>124</v>
      </c>
      <c r="E12831" t="s">
        <v>132</v>
      </c>
      <c r="F12831">
        <v>0.16371824596774101</v>
      </c>
      <c r="G12831">
        <v>0.31500464456391802</v>
      </c>
    </row>
    <row r="12832" spans="1:7" x14ac:dyDescent="0.25">
      <c r="C12832" t="s">
        <v>49</v>
      </c>
      <c r="D12832" t="s">
        <v>124</v>
      </c>
      <c r="E12832" t="s">
        <v>133</v>
      </c>
      <c r="F12832">
        <v>0.175726540221878</v>
      </c>
      <c r="G12832">
        <v>0.31520912812780599</v>
      </c>
    </row>
    <row r="12833" spans="3:7" x14ac:dyDescent="0.25">
      <c r="C12833" t="s">
        <v>49</v>
      </c>
      <c r="D12833" t="s">
        <v>124</v>
      </c>
      <c r="E12833" t="s">
        <v>134</v>
      </c>
      <c r="F12833">
        <v>4.0500000000000001E-2</v>
      </c>
      <c r="G12833">
        <v>4.4566666666660801E-2</v>
      </c>
    </row>
    <row r="12834" spans="3:7" x14ac:dyDescent="0.25">
      <c r="C12834" t="s">
        <v>49</v>
      </c>
      <c r="D12834" t="s">
        <v>124</v>
      </c>
      <c r="E12834" t="s">
        <v>135</v>
      </c>
      <c r="F12834">
        <v>1.6381250000000001</v>
      </c>
      <c r="G12834">
        <v>2.35111111111111</v>
      </c>
    </row>
    <row r="12835" spans="3:7" x14ac:dyDescent="0.25">
      <c r="C12835" t="s">
        <v>49</v>
      </c>
      <c r="D12835" t="s">
        <v>124</v>
      </c>
      <c r="E12835" t="s">
        <v>136</v>
      </c>
      <c r="F12835">
        <v>6.8093749999999995E-2</v>
      </c>
      <c r="G12835">
        <v>0.11325</v>
      </c>
    </row>
    <row r="12836" spans="3:7" x14ac:dyDescent="0.25">
      <c r="C12836" t="s">
        <v>49</v>
      </c>
      <c r="D12836" t="s">
        <v>124</v>
      </c>
      <c r="E12836" t="s">
        <v>137</v>
      </c>
      <c r="F12836">
        <v>0.11106249999999999</v>
      </c>
      <c r="G12836">
        <v>0.20244444444444401</v>
      </c>
    </row>
    <row r="12837" spans="3:7" x14ac:dyDescent="0.25">
      <c r="C12837" t="s">
        <v>49</v>
      </c>
      <c r="D12837" t="s">
        <v>124</v>
      </c>
      <c r="E12837" t="s">
        <v>138</v>
      </c>
      <c r="F12837">
        <v>0.18006249999999999</v>
      </c>
      <c r="G12837">
        <v>0.38863888888888798</v>
      </c>
    </row>
    <row r="12838" spans="3:7" x14ac:dyDescent="0.25">
      <c r="C12838" t="s">
        <v>49</v>
      </c>
      <c r="D12838" t="s">
        <v>124</v>
      </c>
      <c r="E12838" t="s">
        <v>139</v>
      </c>
      <c r="F12838">
        <v>0.16371824596774101</v>
      </c>
      <c r="G12838">
        <v>0.31500464456391802</v>
      </c>
    </row>
    <row r="12839" spans="3:7" x14ac:dyDescent="0.25">
      <c r="C12839" t="s">
        <v>49</v>
      </c>
      <c r="D12839" t="s">
        <v>124</v>
      </c>
      <c r="E12839" t="s">
        <v>140</v>
      </c>
      <c r="F12839">
        <v>3.9292379032258</v>
      </c>
      <c r="G12839">
        <v>7.5601114695340401</v>
      </c>
    </row>
    <row r="12840" spans="3:7" x14ac:dyDescent="0.25">
      <c r="C12840" t="s">
        <v>49</v>
      </c>
      <c r="D12840" t="s">
        <v>124</v>
      </c>
      <c r="E12840" t="s">
        <v>141</v>
      </c>
      <c r="F12840">
        <v>0.148262096774193</v>
      </c>
      <c r="G12840">
        <v>0.270869265232974</v>
      </c>
    </row>
    <row r="12841" spans="3:7" x14ac:dyDescent="0.25">
      <c r="C12841" t="s">
        <v>49</v>
      </c>
      <c r="D12841" t="s">
        <v>124</v>
      </c>
      <c r="E12841" t="s">
        <v>142</v>
      </c>
      <c r="F12841">
        <v>0.213553091397849</v>
      </c>
      <c r="G12841">
        <v>0.39528178016726301</v>
      </c>
    </row>
    <row r="12842" spans="3:7" x14ac:dyDescent="0.25">
      <c r="C12842" t="s">
        <v>49</v>
      </c>
      <c r="D12842" t="s">
        <v>124</v>
      </c>
      <c r="E12842" t="s">
        <v>143</v>
      </c>
      <c r="F12842">
        <v>0.18628830645161201</v>
      </c>
      <c r="G12842">
        <v>0.358221863799282</v>
      </c>
    </row>
    <row r="12843" spans="3:7" x14ac:dyDescent="0.25">
      <c r="C12843" t="s">
        <v>49</v>
      </c>
      <c r="D12843" t="s">
        <v>124</v>
      </c>
      <c r="E12843" t="s">
        <v>144</v>
      </c>
      <c r="F12843">
        <v>0.189730846774193</v>
      </c>
      <c r="G12843">
        <v>0.43232732974910298</v>
      </c>
    </row>
    <row r="12844" spans="3:7" x14ac:dyDescent="0.25">
      <c r="C12844" t="s">
        <v>49</v>
      </c>
      <c r="D12844" t="s">
        <v>124</v>
      </c>
      <c r="E12844" t="s">
        <v>145</v>
      </c>
      <c r="F12844">
        <v>9.1799059139784894E-2</v>
      </c>
      <c r="G12844">
        <v>0.15712449223416899</v>
      </c>
    </row>
    <row r="12845" spans="3:7" x14ac:dyDescent="0.25">
      <c r="C12845" t="s">
        <v>49</v>
      </c>
      <c r="D12845" t="s">
        <v>124</v>
      </c>
      <c r="E12845" t="s">
        <v>146</v>
      </c>
      <c r="F12845">
        <v>121.806375</v>
      </c>
      <c r="G12845">
        <v>234.36345555555499</v>
      </c>
    </row>
    <row r="12846" spans="3:7" x14ac:dyDescent="0.25">
      <c r="C12846" t="s">
        <v>49</v>
      </c>
      <c r="D12846" t="s">
        <v>124</v>
      </c>
      <c r="E12846" t="s">
        <v>147</v>
      </c>
      <c r="F12846">
        <v>0.151487499999999</v>
      </c>
      <c r="G12846">
        <v>0.32776231481481399</v>
      </c>
    </row>
    <row r="12847" spans="3:7" x14ac:dyDescent="0.25">
      <c r="C12847" t="s">
        <v>49</v>
      </c>
      <c r="D12847" t="s">
        <v>124</v>
      </c>
      <c r="E12847" t="s">
        <v>148</v>
      </c>
      <c r="F12847">
        <v>0.15515364583333299</v>
      </c>
      <c r="G12847">
        <v>0.315939467592592</v>
      </c>
    </row>
    <row r="12848" spans="3:7" x14ac:dyDescent="0.25">
      <c r="C12848" t="s">
        <v>49</v>
      </c>
      <c r="D12848" t="s">
        <v>124</v>
      </c>
      <c r="E12848" t="s">
        <v>149</v>
      </c>
      <c r="F12848">
        <v>0.16827083333333301</v>
      </c>
      <c r="G12848">
        <v>0.31095138888888801</v>
      </c>
    </row>
    <row r="12849" spans="3:7" x14ac:dyDescent="0.25">
      <c r="C12849" t="s">
        <v>49</v>
      </c>
      <c r="D12849" t="s">
        <v>124</v>
      </c>
      <c r="E12849" t="s">
        <v>150</v>
      </c>
      <c r="F12849">
        <v>0.16500781249999899</v>
      </c>
      <c r="G12849">
        <v>0.28571180555555498</v>
      </c>
    </row>
    <row r="12850" spans="3:7" x14ac:dyDescent="0.25">
      <c r="C12850" t="s">
        <v>49</v>
      </c>
      <c r="D12850" t="s">
        <v>124</v>
      </c>
      <c r="E12850" t="s">
        <v>151</v>
      </c>
      <c r="F12850">
        <v>0.151063802083333</v>
      </c>
      <c r="G12850">
        <v>0.28928009259259102</v>
      </c>
    </row>
    <row r="12851" spans="3:7" x14ac:dyDescent="0.25">
      <c r="C12851" t="s">
        <v>49</v>
      </c>
      <c r="D12851" t="s">
        <v>124</v>
      </c>
      <c r="E12851" t="s">
        <v>152</v>
      </c>
      <c r="F12851">
        <v>0.17196979166666601</v>
      </c>
      <c r="G12851">
        <v>0.31494824074074002</v>
      </c>
    </row>
    <row r="12852" spans="3:7" x14ac:dyDescent="0.25">
      <c r="C12852" t="s">
        <v>49</v>
      </c>
      <c r="D12852" t="s">
        <v>124</v>
      </c>
      <c r="E12852" t="s">
        <v>153</v>
      </c>
      <c r="F12852">
        <v>0.17999895833333299</v>
      </c>
      <c r="G12852">
        <v>0.348812037037037</v>
      </c>
    </row>
    <row r="12853" spans="3:7" x14ac:dyDescent="0.25">
      <c r="C12853" t="s">
        <v>49</v>
      </c>
      <c r="D12853" t="s">
        <v>124</v>
      </c>
      <c r="E12853" t="s">
        <v>154</v>
      </c>
      <c r="F12853">
        <v>0.15787723214285701</v>
      </c>
      <c r="G12853">
        <v>0.30696869488536099</v>
      </c>
    </row>
    <row r="12854" spans="3:7" x14ac:dyDescent="0.25">
      <c r="C12854" t="s">
        <v>49</v>
      </c>
      <c r="D12854" t="s">
        <v>124</v>
      </c>
      <c r="E12854" t="s">
        <v>155</v>
      </c>
      <c r="F12854">
        <v>0.175984374999999</v>
      </c>
      <c r="G12854">
        <v>0.33188013888888801</v>
      </c>
    </row>
    <row r="12855" spans="3:7" x14ac:dyDescent="0.25">
      <c r="C12855" t="s">
        <v>49</v>
      </c>
      <c r="D12855" t="s">
        <v>124</v>
      </c>
      <c r="E12855" t="s">
        <v>156</v>
      </c>
      <c r="F12855">
        <v>18.384499999999999</v>
      </c>
      <c r="G12855">
        <v>33.587788888888802</v>
      </c>
    </row>
    <row r="12856" spans="3:7" x14ac:dyDescent="0.25">
      <c r="C12856" t="s">
        <v>49</v>
      </c>
      <c r="D12856" t="s">
        <v>124</v>
      </c>
      <c r="E12856" t="s">
        <v>157</v>
      </c>
      <c r="F12856">
        <v>39.720874999999999</v>
      </c>
      <c r="G12856">
        <v>73.522411111110998</v>
      </c>
    </row>
    <row r="12857" spans="3:7" x14ac:dyDescent="0.25">
      <c r="C12857" t="s">
        <v>49</v>
      </c>
      <c r="D12857" t="s">
        <v>124</v>
      </c>
      <c r="E12857" t="s">
        <v>158</v>
      </c>
      <c r="F12857">
        <v>23.09975</v>
      </c>
      <c r="G12857">
        <v>44.419511111110999</v>
      </c>
    </row>
    <row r="12858" spans="3:7" x14ac:dyDescent="0.25">
      <c r="C12858" t="s">
        <v>49</v>
      </c>
      <c r="D12858" t="s">
        <v>124</v>
      </c>
      <c r="E12858" t="s">
        <v>159</v>
      </c>
      <c r="F12858">
        <v>23.526624999999999</v>
      </c>
      <c r="G12858">
        <v>53.608588888888796</v>
      </c>
    </row>
    <row r="12859" spans="3:7" x14ac:dyDescent="0.25">
      <c r="C12859" t="s">
        <v>49</v>
      </c>
      <c r="D12859" t="s">
        <v>124</v>
      </c>
      <c r="E12859" t="s">
        <v>160</v>
      </c>
      <c r="F12859">
        <v>17.074625000000001</v>
      </c>
      <c r="G12859">
        <v>29.2251555555554</v>
      </c>
    </row>
    <row r="12860" spans="3:7" x14ac:dyDescent="0.25">
      <c r="C12860" t="s">
        <v>49</v>
      </c>
      <c r="D12860" t="s">
        <v>124</v>
      </c>
      <c r="E12860" t="s">
        <v>161</v>
      </c>
      <c r="F12860">
        <v>18.1785</v>
      </c>
      <c r="G12860">
        <v>39.3314777777777</v>
      </c>
    </row>
    <row r="12861" spans="3:7" x14ac:dyDescent="0.25">
      <c r="C12861" t="s">
        <v>49</v>
      </c>
      <c r="D12861" t="s">
        <v>124</v>
      </c>
      <c r="E12861" t="s">
        <v>162</v>
      </c>
      <c r="F12861">
        <v>14.89475</v>
      </c>
      <c r="G12861">
        <v>30.330188888888799</v>
      </c>
    </row>
    <row r="12862" spans="3:7" x14ac:dyDescent="0.25">
      <c r="C12862" t="s">
        <v>49</v>
      </c>
      <c r="D12862" t="s">
        <v>124</v>
      </c>
      <c r="E12862" t="s">
        <v>163</v>
      </c>
      <c r="F12862">
        <v>16.154</v>
      </c>
      <c r="G12862">
        <v>29.851333333333301</v>
      </c>
    </row>
    <row r="12863" spans="3:7" x14ac:dyDescent="0.25">
      <c r="C12863" t="s">
        <v>49</v>
      </c>
      <c r="D12863" t="s">
        <v>124</v>
      </c>
      <c r="E12863" t="s">
        <v>164</v>
      </c>
      <c r="F12863">
        <v>15.84075</v>
      </c>
      <c r="G12863">
        <v>27.428333333333299</v>
      </c>
    </row>
    <row r="12864" spans="3:7" x14ac:dyDescent="0.25">
      <c r="C12864" t="s">
        <v>49</v>
      </c>
      <c r="D12864" t="s">
        <v>124</v>
      </c>
      <c r="E12864" t="s">
        <v>165</v>
      </c>
      <c r="F12864">
        <v>14.502124999999999</v>
      </c>
      <c r="G12864">
        <v>27.770888888888798</v>
      </c>
    </row>
    <row r="12865" spans="3:7" x14ac:dyDescent="0.25">
      <c r="C12865" t="s">
        <v>49</v>
      </c>
      <c r="D12865" t="s">
        <v>124</v>
      </c>
      <c r="E12865" t="s">
        <v>166</v>
      </c>
      <c r="F12865">
        <v>20.636375000000001</v>
      </c>
      <c r="G12865">
        <v>37.793788888888798</v>
      </c>
    </row>
    <row r="12866" spans="3:7" x14ac:dyDescent="0.25">
      <c r="C12866" t="s">
        <v>49</v>
      </c>
      <c r="D12866" t="s">
        <v>124</v>
      </c>
      <c r="E12866" t="s">
        <v>167</v>
      </c>
      <c r="F12866">
        <v>21.599875000000001</v>
      </c>
      <c r="G12866">
        <v>41.857444444444397</v>
      </c>
    </row>
    <row r="12867" spans="3:7" x14ac:dyDescent="0.25">
      <c r="C12867" t="s">
        <v>49</v>
      </c>
      <c r="D12867" t="s">
        <v>124</v>
      </c>
      <c r="E12867" t="s">
        <v>168</v>
      </c>
      <c r="F12867">
        <v>79.570125000000004</v>
      </c>
      <c r="G12867">
        <v>154.71222222222201</v>
      </c>
    </row>
    <row r="12868" spans="3:7" x14ac:dyDescent="0.25">
      <c r="C12868" t="s">
        <v>49</v>
      </c>
      <c r="D12868" t="s">
        <v>124</v>
      </c>
      <c r="E12868" t="s">
        <v>169</v>
      </c>
      <c r="F12868">
        <v>42.236249999999998</v>
      </c>
      <c r="G12868">
        <v>79.651233333333195</v>
      </c>
    </row>
    <row r="12869" spans="3:7" x14ac:dyDescent="0.25">
      <c r="C12869" t="s">
        <v>49</v>
      </c>
      <c r="D12869" t="s">
        <v>124</v>
      </c>
      <c r="E12869" t="s">
        <v>172</v>
      </c>
      <c r="F12869">
        <v>121.806375</v>
      </c>
      <c r="G12869">
        <v>234.36345555555499</v>
      </c>
    </row>
    <row r="12870" spans="3:7" x14ac:dyDescent="0.25">
      <c r="C12870" t="s">
        <v>49</v>
      </c>
      <c r="D12870" t="s">
        <v>124</v>
      </c>
      <c r="E12870" t="s">
        <v>174</v>
      </c>
      <c r="F12870">
        <v>7.0611492153741795E-2</v>
      </c>
      <c r="G12870">
        <v>8.6692633656637499E-2</v>
      </c>
    </row>
    <row r="12871" spans="3:7" x14ac:dyDescent="0.25">
      <c r="C12871" t="s">
        <v>49</v>
      </c>
      <c r="D12871" t="s">
        <v>124</v>
      </c>
      <c r="E12871" t="s">
        <v>175</v>
      </c>
      <c r="F12871">
        <v>8.4175230943967297E-2</v>
      </c>
      <c r="G12871">
        <v>0.11634676175570401</v>
      </c>
    </row>
    <row r="12872" spans="3:7" x14ac:dyDescent="0.25">
      <c r="C12872" t="s">
        <v>49</v>
      </c>
      <c r="D12872" t="s">
        <v>124</v>
      </c>
      <c r="E12872" t="s">
        <v>176</v>
      </c>
      <c r="F12872">
        <v>6.08392733379838E-2</v>
      </c>
      <c r="G12872">
        <v>7.4851496248837204E-2</v>
      </c>
    </row>
    <row r="12873" spans="3:7" x14ac:dyDescent="0.25">
      <c r="C12873" t="s">
        <v>49</v>
      </c>
      <c r="D12873" t="s">
        <v>124</v>
      </c>
      <c r="E12873" t="s">
        <v>177</v>
      </c>
      <c r="F12873">
        <v>5.6348331709859402E-2</v>
      </c>
      <c r="G12873">
        <v>0.117934785947791</v>
      </c>
    </row>
    <row r="12874" spans="3:7" x14ac:dyDescent="0.25">
      <c r="C12874" t="s">
        <v>49</v>
      </c>
      <c r="D12874" t="s">
        <v>124</v>
      </c>
      <c r="E12874" t="s">
        <v>178</v>
      </c>
      <c r="F12874">
        <v>2.3877132514711099E-2</v>
      </c>
      <c r="G12874">
        <v>7.1149484843145094E-2</v>
      </c>
    </row>
    <row r="12875" spans="3:7" x14ac:dyDescent="0.25">
      <c r="C12875" t="s">
        <v>49</v>
      </c>
      <c r="D12875" t="s">
        <v>124</v>
      </c>
      <c r="E12875" t="s">
        <v>179</v>
      </c>
      <c r="F12875">
        <v>0.140369157832653</v>
      </c>
      <c r="G12875">
        <v>0.302505358131474</v>
      </c>
    </row>
    <row r="12876" spans="3:7" x14ac:dyDescent="0.25">
      <c r="C12876" t="s">
        <v>49</v>
      </c>
      <c r="D12876" t="s">
        <v>124</v>
      </c>
      <c r="E12876" t="s">
        <v>180</v>
      </c>
      <c r="F12876">
        <v>0.13850622107809901</v>
      </c>
      <c r="G12876">
        <v>0.32889156745070702</v>
      </c>
    </row>
    <row r="12877" spans="3:7" x14ac:dyDescent="0.25">
      <c r="C12877" t="s">
        <v>49</v>
      </c>
      <c r="D12877" t="s">
        <v>124</v>
      </c>
      <c r="E12877" t="s">
        <v>181</v>
      </c>
      <c r="F12877">
        <v>0.18717537679694399</v>
      </c>
      <c r="G12877">
        <v>0.29317742391766399</v>
      </c>
    </row>
    <row r="12878" spans="3:7" x14ac:dyDescent="0.25">
      <c r="C12878" t="s">
        <v>49</v>
      </c>
      <c r="D12878" t="s">
        <v>124</v>
      </c>
      <c r="E12878" t="s">
        <v>182</v>
      </c>
      <c r="F12878">
        <v>0.153257791797166</v>
      </c>
      <c r="G12878">
        <v>0.25708715557732997</v>
      </c>
    </row>
    <row r="12879" spans="3:7" x14ac:dyDescent="0.25">
      <c r="C12879" t="s">
        <v>49</v>
      </c>
      <c r="D12879" t="s">
        <v>124</v>
      </c>
      <c r="E12879" t="s">
        <v>183</v>
      </c>
      <c r="F12879">
        <v>0.145802046716526</v>
      </c>
      <c r="G12879">
        <v>0.28727727018496502</v>
      </c>
    </row>
    <row r="12880" spans="3:7" x14ac:dyDescent="0.25">
      <c r="C12880" t="s">
        <v>49</v>
      </c>
      <c r="D12880" t="s">
        <v>124</v>
      </c>
      <c r="E12880" t="s">
        <v>184</v>
      </c>
      <c r="F12880">
        <v>0.18920389398201901</v>
      </c>
      <c r="G12880">
        <v>0.32038306038519698</v>
      </c>
    </row>
    <row r="12881" spans="1:7" x14ac:dyDescent="0.25">
      <c r="C12881" t="s">
        <v>49</v>
      </c>
      <c r="D12881" t="s">
        <v>124</v>
      </c>
      <c r="E12881" t="s">
        <v>185</v>
      </c>
      <c r="F12881">
        <v>0.21019183790666801</v>
      </c>
      <c r="G12881">
        <v>0.341060308566073</v>
      </c>
    </row>
    <row r="12882" spans="1:7" x14ac:dyDescent="0.25">
      <c r="C12882" t="s">
        <v>49</v>
      </c>
      <c r="D12882" t="s">
        <v>124</v>
      </c>
      <c r="E12882" t="s">
        <v>186</v>
      </c>
      <c r="F12882">
        <v>0.15948093858814999</v>
      </c>
      <c r="G12882">
        <v>0.29770165588012099</v>
      </c>
    </row>
    <row r="12883" spans="1:7" x14ac:dyDescent="0.25">
      <c r="C12883" t="s">
        <v>49</v>
      </c>
      <c r="D12883" t="s">
        <v>124</v>
      </c>
      <c r="E12883" t="s">
        <v>187</v>
      </c>
      <c r="F12883">
        <v>0.201320540493516</v>
      </c>
      <c r="G12883">
        <v>0.33429970327678099</v>
      </c>
    </row>
    <row r="12884" spans="1:7" x14ac:dyDescent="0.25">
      <c r="C12884" t="s">
        <v>49</v>
      </c>
      <c r="D12884" t="s">
        <v>124</v>
      </c>
      <c r="E12884" t="s">
        <v>190</v>
      </c>
      <c r="F12884">
        <v>0.175726540221878</v>
      </c>
      <c r="G12884">
        <v>0.31520912812780599</v>
      </c>
    </row>
    <row r="12885" spans="1:7" x14ac:dyDescent="0.25">
      <c r="C12885" t="s">
        <v>49</v>
      </c>
      <c r="D12885" t="s">
        <v>124</v>
      </c>
      <c r="E12885" t="s">
        <v>194</v>
      </c>
      <c r="F12885">
        <v>121.806375</v>
      </c>
      <c r="G12885">
        <v>234.36345555555499</v>
      </c>
    </row>
    <row r="12886" spans="1:7" x14ac:dyDescent="0.25">
      <c r="C12886" t="s">
        <v>49</v>
      </c>
      <c r="D12886" t="s">
        <v>124</v>
      </c>
      <c r="E12886" t="s">
        <v>108</v>
      </c>
      <c r="F12886">
        <v>741.61182784288701</v>
      </c>
      <c r="G12886">
        <v>1425.7767210373599</v>
      </c>
    </row>
    <row r="12887" spans="1:7" x14ac:dyDescent="0.25">
      <c r="A12887" t="s">
        <v>89</v>
      </c>
      <c r="B12887">
        <v>1</v>
      </c>
      <c r="C12887" t="s">
        <v>49</v>
      </c>
      <c r="D12887" t="s">
        <v>125</v>
      </c>
    </row>
    <row r="12888" spans="1:7" x14ac:dyDescent="0.25">
      <c r="A12888" t="s">
        <v>91</v>
      </c>
      <c r="B12888">
        <v>1</v>
      </c>
      <c r="C12888" t="s">
        <v>49</v>
      </c>
      <c r="D12888" t="s">
        <v>125</v>
      </c>
    </row>
    <row r="12889" spans="1:7" x14ac:dyDescent="0.25">
      <c r="A12889" t="s">
        <v>92</v>
      </c>
      <c r="B12889">
        <v>0</v>
      </c>
      <c r="C12889" t="s">
        <v>49</v>
      </c>
      <c r="D12889" t="s">
        <v>125</v>
      </c>
    </row>
    <row r="12890" spans="1:7" x14ac:dyDescent="0.25">
      <c r="A12890" t="s">
        <v>93</v>
      </c>
      <c r="B12890">
        <v>2</v>
      </c>
      <c r="C12890" t="s">
        <v>49</v>
      </c>
      <c r="D12890" t="s">
        <v>125</v>
      </c>
    </row>
    <row r="12891" spans="1:7" x14ac:dyDescent="0.25">
      <c r="A12891" t="s">
        <v>94</v>
      </c>
      <c r="B12891">
        <v>0</v>
      </c>
      <c r="C12891" t="s">
        <v>49</v>
      </c>
      <c r="D12891" t="s">
        <v>125</v>
      </c>
    </row>
    <row r="12892" spans="1:7" x14ac:dyDescent="0.25">
      <c r="A12892" t="s">
        <v>95</v>
      </c>
      <c r="B12892">
        <v>0</v>
      </c>
      <c r="C12892" t="s">
        <v>49</v>
      </c>
      <c r="D12892" t="s">
        <v>125</v>
      </c>
    </row>
    <row r="12893" spans="1:7" x14ac:dyDescent="0.25">
      <c r="A12893" t="s">
        <v>96</v>
      </c>
      <c r="B12893">
        <v>0</v>
      </c>
      <c r="C12893" t="s">
        <v>49</v>
      </c>
      <c r="D12893" t="s">
        <v>125</v>
      </c>
    </row>
    <row r="12894" spans="1:7" x14ac:dyDescent="0.25">
      <c r="A12894" t="s">
        <v>97</v>
      </c>
      <c r="B12894">
        <v>1</v>
      </c>
      <c r="C12894" t="s">
        <v>49</v>
      </c>
      <c r="D12894" t="s">
        <v>125</v>
      </c>
    </row>
    <row r="12895" spans="1:7" x14ac:dyDescent="0.25">
      <c r="A12895" t="s">
        <v>98</v>
      </c>
      <c r="B12895">
        <v>0</v>
      </c>
      <c r="C12895" t="s">
        <v>49</v>
      </c>
      <c r="D12895" t="s">
        <v>125</v>
      </c>
    </row>
    <row r="12896" spans="1:7" x14ac:dyDescent="0.25">
      <c r="A12896" t="s">
        <v>99</v>
      </c>
      <c r="B12896">
        <v>1</v>
      </c>
      <c r="C12896" t="s">
        <v>49</v>
      </c>
      <c r="D12896" t="s">
        <v>125</v>
      </c>
    </row>
    <row r="12897" spans="1:8" x14ac:dyDescent="0.25">
      <c r="A12897" t="s">
        <v>100</v>
      </c>
      <c r="B12897">
        <v>0</v>
      </c>
      <c r="C12897" t="s">
        <v>49</v>
      </c>
      <c r="D12897" t="s">
        <v>125</v>
      </c>
    </row>
    <row r="12898" spans="1:8" x14ac:dyDescent="0.25">
      <c r="A12898" t="s">
        <v>101</v>
      </c>
      <c r="B12898">
        <v>1</v>
      </c>
      <c r="C12898" t="s">
        <v>49</v>
      </c>
      <c r="D12898" t="s">
        <v>125</v>
      </c>
    </row>
    <row r="12899" spans="1:8" x14ac:dyDescent="0.25">
      <c r="A12899" t="s">
        <v>102</v>
      </c>
      <c r="B12899">
        <v>0</v>
      </c>
      <c r="C12899" t="s">
        <v>49</v>
      </c>
      <c r="D12899" t="s">
        <v>125</v>
      </c>
    </row>
    <row r="12900" spans="1:8" x14ac:dyDescent="0.25">
      <c r="A12900" t="s">
        <v>103</v>
      </c>
      <c r="B12900">
        <v>1</v>
      </c>
      <c r="C12900" t="s">
        <v>49</v>
      </c>
      <c r="D12900" t="s">
        <v>125</v>
      </c>
    </row>
    <row r="12901" spans="1:8" x14ac:dyDescent="0.25">
      <c r="A12901" t="s">
        <v>104</v>
      </c>
      <c r="B12901">
        <v>1</v>
      </c>
      <c r="C12901" t="s">
        <v>49</v>
      </c>
      <c r="D12901" t="s">
        <v>125</v>
      </c>
    </row>
    <row r="12902" spans="1:8" x14ac:dyDescent="0.25">
      <c r="A12902" t="s">
        <v>105</v>
      </c>
      <c r="B12902">
        <v>0</v>
      </c>
      <c r="C12902" t="s">
        <v>49</v>
      </c>
      <c r="D12902" t="s">
        <v>125</v>
      </c>
    </row>
    <row r="12903" spans="1:8" x14ac:dyDescent="0.25">
      <c r="A12903" t="s">
        <v>106</v>
      </c>
      <c r="B12903">
        <v>1</v>
      </c>
      <c r="C12903" t="s">
        <v>49</v>
      </c>
      <c r="D12903" t="s">
        <v>125</v>
      </c>
    </row>
    <row r="12904" spans="1:8" x14ac:dyDescent="0.25">
      <c r="C12904" t="s">
        <v>49</v>
      </c>
      <c r="D12904" t="s">
        <v>126</v>
      </c>
      <c r="E12904" t="s">
        <v>132</v>
      </c>
      <c r="F12904">
        <v>0.16371824596774101</v>
      </c>
      <c r="G12904">
        <v>0.30499764784946198</v>
      </c>
      <c r="H12904">
        <v>0.39506061827956701</v>
      </c>
    </row>
    <row r="12905" spans="1:8" x14ac:dyDescent="0.25">
      <c r="C12905" t="s">
        <v>49</v>
      </c>
      <c r="D12905" t="s">
        <v>126</v>
      </c>
      <c r="E12905" t="s">
        <v>133</v>
      </c>
      <c r="F12905">
        <v>0.175726540221878</v>
      </c>
      <c r="G12905">
        <v>0.30701153498934602</v>
      </c>
      <c r="H12905">
        <v>0.38078987323549102</v>
      </c>
    </row>
    <row r="12906" spans="1:8" x14ac:dyDescent="0.25">
      <c r="C12906" t="s">
        <v>49</v>
      </c>
      <c r="D12906" t="s">
        <v>126</v>
      </c>
      <c r="E12906" t="s">
        <v>134</v>
      </c>
      <c r="F12906">
        <v>4.0500000000000001E-2</v>
      </c>
      <c r="G12906">
        <v>4.6625E-2</v>
      </c>
      <c r="H12906">
        <v>2.8099999999947799E-2</v>
      </c>
    </row>
    <row r="12907" spans="1:8" x14ac:dyDescent="0.25">
      <c r="C12907" t="s">
        <v>49</v>
      </c>
      <c r="D12907" t="s">
        <v>126</v>
      </c>
      <c r="E12907" t="s">
        <v>135</v>
      </c>
      <c r="F12907">
        <v>1.6381250000000001</v>
      </c>
      <c r="G12907">
        <v>2.1179999999999999</v>
      </c>
      <c r="H12907">
        <v>4.2160000000000002</v>
      </c>
    </row>
    <row r="12908" spans="1:8" x14ac:dyDescent="0.25">
      <c r="C12908" t="s">
        <v>49</v>
      </c>
      <c r="D12908" t="s">
        <v>126</v>
      </c>
      <c r="E12908" t="s">
        <v>136</v>
      </c>
      <c r="F12908">
        <v>6.8093749999999995E-2</v>
      </c>
      <c r="G12908">
        <v>0.10771875</v>
      </c>
      <c r="H12908">
        <v>0.1575</v>
      </c>
    </row>
    <row r="12909" spans="1:8" x14ac:dyDescent="0.25">
      <c r="C12909" t="s">
        <v>49</v>
      </c>
      <c r="D12909" t="s">
        <v>126</v>
      </c>
      <c r="E12909" t="s">
        <v>137</v>
      </c>
      <c r="F12909">
        <v>0.11106249999999999</v>
      </c>
      <c r="G12909">
        <v>0.18918750000000001</v>
      </c>
      <c r="H12909">
        <v>0.3085</v>
      </c>
    </row>
    <row r="12910" spans="1:8" x14ac:dyDescent="0.25">
      <c r="C12910" t="s">
        <v>49</v>
      </c>
      <c r="D12910" t="s">
        <v>126</v>
      </c>
      <c r="E12910" t="s">
        <v>138</v>
      </c>
      <c r="F12910">
        <v>0.18006249999999999</v>
      </c>
      <c r="G12910">
        <v>0.37424999999999897</v>
      </c>
      <c r="H12910">
        <v>0.50375000000000003</v>
      </c>
    </row>
    <row r="12911" spans="1:8" x14ac:dyDescent="0.25">
      <c r="C12911" t="s">
        <v>49</v>
      </c>
      <c r="D12911" t="s">
        <v>126</v>
      </c>
      <c r="E12911" t="s">
        <v>139</v>
      </c>
      <c r="F12911">
        <v>0.16371824596774101</v>
      </c>
      <c r="G12911">
        <v>0.30499764784946198</v>
      </c>
      <c r="H12911">
        <v>0.39506061827956701</v>
      </c>
    </row>
    <row r="12912" spans="1:8" x14ac:dyDescent="0.25">
      <c r="C12912" t="s">
        <v>49</v>
      </c>
      <c r="D12912" t="s">
        <v>126</v>
      </c>
      <c r="E12912" t="s">
        <v>140</v>
      </c>
      <c r="F12912">
        <v>3.9292379032258</v>
      </c>
      <c r="G12912">
        <v>7.3199435483870898</v>
      </c>
      <c r="H12912">
        <v>9.4814548387096202</v>
      </c>
    </row>
    <row r="12913" spans="3:8" x14ac:dyDescent="0.25">
      <c r="C12913" t="s">
        <v>49</v>
      </c>
      <c r="D12913" t="s">
        <v>126</v>
      </c>
      <c r="E12913" t="s">
        <v>141</v>
      </c>
      <c r="F12913">
        <v>0.148262096774193</v>
      </c>
      <c r="G12913">
        <v>0.267373991935483</v>
      </c>
      <c r="H12913">
        <v>0.29883145161290198</v>
      </c>
    </row>
    <row r="12914" spans="3:8" x14ac:dyDescent="0.25">
      <c r="C12914" t="s">
        <v>49</v>
      </c>
      <c r="D12914" t="s">
        <v>126</v>
      </c>
      <c r="E12914" t="s">
        <v>142</v>
      </c>
      <c r="F12914">
        <v>0.213553091397849</v>
      </c>
      <c r="G12914">
        <v>0.390346102150537</v>
      </c>
      <c r="H12914">
        <v>0.43476720430107302</v>
      </c>
    </row>
    <row r="12915" spans="3:8" x14ac:dyDescent="0.25">
      <c r="C12915" t="s">
        <v>49</v>
      </c>
      <c r="D12915" t="s">
        <v>126</v>
      </c>
      <c r="E12915" t="s">
        <v>143</v>
      </c>
      <c r="F12915">
        <v>0.18628830645161201</v>
      </c>
      <c r="G12915">
        <v>0.327702620967741</v>
      </c>
      <c r="H12915">
        <v>0.60237580645161004</v>
      </c>
    </row>
    <row r="12916" spans="3:8" x14ac:dyDescent="0.25">
      <c r="C12916" t="s">
        <v>49</v>
      </c>
      <c r="D12916" t="s">
        <v>126</v>
      </c>
      <c r="E12916" t="s">
        <v>144</v>
      </c>
      <c r="F12916">
        <v>0.189730846774193</v>
      </c>
      <c r="G12916">
        <v>0.42880443548387098</v>
      </c>
      <c r="H12916">
        <v>0.46051048387096599</v>
      </c>
    </row>
    <row r="12917" spans="3:8" x14ac:dyDescent="0.25">
      <c r="C12917" t="s">
        <v>49</v>
      </c>
      <c r="D12917" t="s">
        <v>126</v>
      </c>
      <c r="E12917" t="s">
        <v>145</v>
      </c>
      <c r="F12917">
        <v>9.1799059139784894E-2</v>
      </c>
      <c r="G12917">
        <v>0.147057123655913</v>
      </c>
      <c r="H12917">
        <v>0.23766344086021099</v>
      </c>
    </row>
    <row r="12918" spans="3:8" x14ac:dyDescent="0.25">
      <c r="C12918" t="s">
        <v>49</v>
      </c>
      <c r="D12918" t="s">
        <v>126</v>
      </c>
      <c r="E12918" t="s">
        <v>146</v>
      </c>
      <c r="F12918">
        <v>121.806375</v>
      </c>
      <c r="G12918">
        <v>226.91825</v>
      </c>
      <c r="H12918">
        <v>293.925099999998</v>
      </c>
    </row>
    <row r="12919" spans="3:8" x14ac:dyDescent="0.25">
      <c r="C12919" t="s">
        <v>49</v>
      </c>
      <c r="D12919" t="s">
        <v>126</v>
      </c>
      <c r="E12919" t="s">
        <v>147</v>
      </c>
      <c r="F12919">
        <v>0.151487499999999</v>
      </c>
      <c r="G12919">
        <v>0.321342708333333</v>
      </c>
      <c r="H12919">
        <v>0.37911916666666501</v>
      </c>
    </row>
    <row r="12920" spans="3:8" x14ac:dyDescent="0.25">
      <c r="C12920" t="s">
        <v>49</v>
      </c>
      <c r="D12920" t="s">
        <v>126</v>
      </c>
      <c r="E12920" t="s">
        <v>148</v>
      </c>
      <c r="F12920">
        <v>0.15515364583333299</v>
      </c>
      <c r="G12920">
        <v>0.30601822916666599</v>
      </c>
      <c r="H12920">
        <v>0.39530937499999602</v>
      </c>
    </row>
    <row r="12921" spans="3:8" x14ac:dyDescent="0.25">
      <c r="C12921" t="s">
        <v>49</v>
      </c>
      <c r="D12921" t="s">
        <v>126</v>
      </c>
      <c r="E12921" t="s">
        <v>149</v>
      </c>
      <c r="F12921">
        <v>0.16827083333333301</v>
      </c>
      <c r="G12921">
        <v>0.30089062499999902</v>
      </c>
      <c r="H12921">
        <v>0.39143749999999999</v>
      </c>
    </row>
    <row r="12922" spans="3:8" x14ac:dyDescent="0.25">
      <c r="C12922" t="s">
        <v>49</v>
      </c>
      <c r="D12922" t="s">
        <v>126</v>
      </c>
      <c r="E12922" t="s">
        <v>150</v>
      </c>
      <c r="F12922">
        <v>0.16500781249999899</v>
      </c>
      <c r="G12922">
        <v>0.280867187499999</v>
      </c>
      <c r="H12922">
        <v>0.32446874999999997</v>
      </c>
    </row>
    <row r="12923" spans="3:8" x14ac:dyDescent="0.25">
      <c r="C12923" t="s">
        <v>49</v>
      </c>
      <c r="D12923" t="s">
        <v>126</v>
      </c>
      <c r="E12923" t="s">
        <v>151</v>
      </c>
      <c r="F12923">
        <v>0.151063802083333</v>
      </c>
      <c r="G12923">
        <v>0.270608072916666</v>
      </c>
      <c r="H12923">
        <v>0.43865624999999397</v>
      </c>
    </row>
    <row r="12924" spans="3:8" x14ac:dyDescent="0.25">
      <c r="C12924" t="s">
        <v>49</v>
      </c>
      <c r="D12924" t="s">
        <v>126</v>
      </c>
      <c r="E12924" t="s">
        <v>152</v>
      </c>
      <c r="F12924">
        <v>0.17196979166666601</v>
      </c>
      <c r="G12924">
        <v>0.30059166666666598</v>
      </c>
      <c r="H12924">
        <v>0.42980083333332803</v>
      </c>
    </row>
    <row r="12925" spans="3:8" x14ac:dyDescent="0.25">
      <c r="C12925" t="s">
        <v>49</v>
      </c>
      <c r="D12925" t="s">
        <v>126</v>
      </c>
      <c r="E12925" t="s">
        <v>153</v>
      </c>
      <c r="F12925">
        <v>0.17999895833333299</v>
      </c>
      <c r="G12925">
        <v>0.34234375</v>
      </c>
      <c r="H12925">
        <v>0.40055833333333302</v>
      </c>
    </row>
    <row r="12926" spans="3:8" x14ac:dyDescent="0.25">
      <c r="C12926" t="s">
        <v>49</v>
      </c>
      <c r="D12926" t="s">
        <v>126</v>
      </c>
      <c r="E12926" t="s">
        <v>154</v>
      </c>
      <c r="F12926">
        <v>0.15787723214285701</v>
      </c>
      <c r="G12926">
        <v>0.29715476190476098</v>
      </c>
      <c r="H12926">
        <v>0.38548015873015601</v>
      </c>
    </row>
    <row r="12927" spans="3:8" x14ac:dyDescent="0.25">
      <c r="C12927" t="s">
        <v>49</v>
      </c>
      <c r="D12927" t="s">
        <v>126</v>
      </c>
      <c r="E12927" t="s">
        <v>155</v>
      </c>
      <c r="F12927">
        <v>0.175984374999999</v>
      </c>
      <c r="G12927">
        <v>0.32146770833333299</v>
      </c>
      <c r="H12927">
        <v>0.41517958333332999</v>
      </c>
    </row>
    <row r="12928" spans="3:8" x14ac:dyDescent="0.25">
      <c r="C12928" t="s">
        <v>49</v>
      </c>
      <c r="D12928" t="s">
        <v>126</v>
      </c>
      <c r="E12928" t="s">
        <v>156</v>
      </c>
      <c r="F12928">
        <v>18.384499999999999</v>
      </c>
      <c r="G12928">
        <v>33.154375000000002</v>
      </c>
      <c r="H12928">
        <v>37.055099999999896</v>
      </c>
    </row>
    <row r="12929" spans="3:8" x14ac:dyDescent="0.25">
      <c r="C12929" t="s">
        <v>49</v>
      </c>
      <c r="D12929" t="s">
        <v>126</v>
      </c>
      <c r="E12929" t="s">
        <v>157</v>
      </c>
      <c r="F12929">
        <v>39.720874999999999</v>
      </c>
      <c r="G12929">
        <v>72.604375000000005</v>
      </c>
      <c r="H12929">
        <v>80.866699999999597</v>
      </c>
    </row>
    <row r="12930" spans="3:8" x14ac:dyDescent="0.25">
      <c r="C12930" t="s">
        <v>49</v>
      </c>
      <c r="D12930" t="s">
        <v>126</v>
      </c>
      <c r="E12930" t="s">
        <v>158</v>
      </c>
      <c r="F12930">
        <v>23.09975</v>
      </c>
      <c r="G12930">
        <v>40.635125000000002</v>
      </c>
      <c r="H12930">
        <v>74.694599999999696</v>
      </c>
    </row>
    <row r="12931" spans="3:8" x14ac:dyDescent="0.25">
      <c r="C12931" t="s">
        <v>49</v>
      </c>
      <c r="D12931" t="s">
        <v>126</v>
      </c>
      <c r="E12931" t="s">
        <v>159</v>
      </c>
      <c r="F12931">
        <v>23.526624999999999</v>
      </c>
      <c r="G12931">
        <v>53.171750000000003</v>
      </c>
      <c r="H12931">
        <v>57.103299999999798</v>
      </c>
    </row>
    <row r="12932" spans="3:8" x14ac:dyDescent="0.25">
      <c r="C12932" t="s">
        <v>49</v>
      </c>
      <c r="D12932" t="s">
        <v>126</v>
      </c>
      <c r="E12932" t="s">
        <v>160</v>
      </c>
      <c r="F12932">
        <v>17.074625000000001</v>
      </c>
      <c r="G12932">
        <v>27.352625</v>
      </c>
      <c r="H12932">
        <v>44.205399999999202</v>
      </c>
    </row>
    <row r="12933" spans="3:8" x14ac:dyDescent="0.25">
      <c r="C12933" t="s">
        <v>49</v>
      </c>
      <c r="D12933" t="s">
        <v>126</v>
      </c>
      <c r="E12933" t="s">
        <v>161</v>
      </c>
      <c r="F12933">
        <v>18.1785</v>
      </c>
      <c r="G12933">
        <v>38.561124999999997</v>
      </c>
      <c r="H12933">
        <v>45.494299999999797</v>
      </c>
    </row>
    <row r="12934" spans="3:8" x14ac:dyDescent="0.25">
      <c r="C12934" t="s">
        <v>49</v>
      </c>
      <c r="D12934" t="s">
        <v>126</v>
      </c>
      <c r="E12934" t="s">
        <v>162</v>
      </c>
      <c r="F12934">
        <v>14.89475</v>
      </c>
      <c r="G12934">
        <v>29.377749999999999</v>
      </c>
      <c r="H12934">
        <v>37.949699999999602</v>
      </c>
    </row>
    <row r="12935" spans="3:8" x14ac:dyDescent="0.25">
      <c r="C12935" t="s">
        <v>49</v>
      </c>
      <c r="D12935" t="s">
        <v>126</v>
      </c>
      <c r="E12935" t="s">
        <v>163</v>
      </c>
      <c r="F12935">
        <v>16.154</v>
      </c>
      <c r="G12935">
        <v>28.8855</v>
      </c>
      <c r="H12935">
        <v>37.578000000000003</v>
      </c>
    </row>
    <row r="12936" spans="3:8" x14ac:dyDescent="0.25">
      <c r="C12936" t="s">
        <v>49</v>
      </c>
      <c r="D12936" t="s">
        <v>126</v>
      </c>
      <c r="E12936" t="s">
        <v>164</v>
      </c>
      <c r="F12936">
        <v>15.84075</v>
      </c>
      <c r="G12936">
        <v>26.963249999999999</v>
      </c>
      <c r="H12936">
        <v>31.149000000000001</v>
      </c>
    </row>
    <row r="12937" spans="3:8" x14ac:dyDescent="0.25">
      <c r="C12937" t="s">
        <v>49</v>
      </c>
      <c r="D12937" t="s">
        <v>126</v>
      </c>
      <c r="E12937" t="s">
        <v>165</v>
      </c>
      <c r="F12937">
        <v>14.502124999999999</v>
      </c>
      <c r="G12937">
        <v>25.978375</v>
      </c>
      <c r="H12937">
        <v>42.1109999999994</v>
      </c>
    </row>
    <row r="12938" spans="3:8" x14ac:dyDescent="0.25">
      <c r="C12938" t="s">
        <v>49</v>
      </c>
      <c r="D12938" t="s">
        <v>126</v>
      </c>
      <c r="E12938" t="s">
        <v>166</v>
      </c>
      <c r="F12938">
        <v>20.636375000000001</v>
      </c>
      <c r="G12938">
        <v>36.070999999999998</v>
      </c>
      <c r="H12938">
        <v>51.5760999999994</v>
      </c>
    </row>
    <row r="12939" spans="3:8" x14ac:dyDescent="0.25">
      <c r="C12939" t="s">
        <v>49</v>
      </c>
      <c r="D12939" t="s">
        <v>126</v>
      </c>
      <c r="E12939" t="s">
        <v>167</v>
      </c>
      <c r="F12939">
        <v>21.599875000000001</v>
      </c>
      <c r="G12939">
        <v>41.081249999999997</v>
      </c>
      <c r="H12939">
        <v>48.067</v>
      </c>
    </row>
    <row r="12940" spans="3:8" x14ac:dyDescent="0.25">
      <c r="C12940" t="s">
        <v>49</v>
      </c>
      <c r="D12940" t="s">
        <v>126</v>
      </c>
      <c r="E12940" t="s">
        <v>168</v>
      </c>
      <c r="F12940">
        <v>79.570125000000004</v>
      </c>
      <c r="G12940">
        <v>149.76599999999999</v>
      </c>
      <c r="H12940">
        <v>194.28199999999799</v>
      </c>
    </row>
    <row r="12941" spans="3:8" x14ac:dyDescent="0.25">
      <c r="C12941" t="s">
        <v>49</v>
      </c>
      <c r="D12941" t="s">
        <v>126</v>
      </c>
      <c r="E12941" t="s">
        <v>169</v>
      </c>
      <c r="F12941">
        <v>42.236249999999998</v>
      </c>
      <c r="G12941">
        <v>77.152249999999995</v>
      </c>
      <c r="H12941">
        <v>99.643099999999393</v>
      </c>
    </row>
    <row r="12942" spans="3:8" x14ac:dyDescent="0.25">
      <c r="C12942" t="s">
        <v>49</v>
      </c>
      <c r="D12942" t="s">
        <v>126</v>
      </c>
      <c r="E12942" t="s">
        <v>172</v>
      </c>
      <c r="F12942">
        <v>121.806375</v>
      </c>
      <c r="G12942">
        <v>226.91825</v>
      </c>
      <c r="H12942">
        <v>293.925099999998</v>
      </c>
    </row>
    <row r="12943" spans="3:8" x14ac:dyDescent="0.25">
      <c r="C12943" t="s">
        <v>49</v>
      </c>
      <c r="D12943" t="s">
        <v>126</v>
      </c>
      <c r="E12943" t="s">
        <v>174</v>
      </c>
      <c r="F12943">
        <v>7.0611492153741795E-2</v>
      </c>
      <c r="G12943">
        <v>9.1495581399820697E-2</v>
      </c>
      <c r="H12943">
        <v>4.8269051711171698E-2</v>
      </c>
    </row>
    <row r="12944" spans="3:8" x14ac:dyDescent="0.25">
      <c r="C12944" t="s">
        <v>49</v>
      </c>
      <c r="D12944" t="s">
        <v>126</v>
      </c>
      <c r="E12944" t="s">
        <v>175</v>
      </c>
      <c r="F12944">
        <v>8.4175230943967297E-2</v>
      </c>
      <c r="G12944">
        <v>0.11529733401801801</v>
      </c>
      <c r="H12944">
        <v>0.12474218365719</v>
      </c>
    </row>
    <row r="12945" spans="1:8" x14ac:dyDescent="0.25">
      <c r="C12945" t="s">
        <v>49</v>
      </c>
      <c r="D12945" t="s">
        <v>126</v>
      </c>
      <c r="E12945" t="s">
        <v>176</v>
      </c>
      <c r="F12945">
        <v>6.08392733379838E-2</v>
      </c>
      <c r="G12945">
        <v>5.6775550546542701E-2</v>
      </c>
      <c r="H12945">
        <v>0.219459061867192</v>
      </c>
    </row>
    <row r="12946" spans="1:8" x14ac:dyDescent="0.25">
      <c r="C12946" t="s">
        <v>49</v>
      </c>
      <c r="D12946" t="s">
        <v>126</v>
      </c>
      <c r="E12946" t="s">
        <v>177</v>
      </c>
      <c r="F12946">
        <v>5.6348331709859402E-2</v>
      </c>
      <c r="G12946">
        <v>0.10638976950689299</v>
      </c>
      <c r="H12946">
        <v>0.210294917474976</v>
      </c>
    </row>
    <row r="12947" spans="1:8" x14ac:dyDescent="0.25">
      <c r="C12947" t="s">
        <v>49</v>
      </c>
      <c r="D12947" t="s">
        <v>126</v>
      </c>
      <c r="E12947" t="s">
        <v>178</v>
      </c>
      <c r="F12947">
        <v>2.3877132514711099E-2</v>
      </c>
      <c r="G12947">
        <v>4.7204226219819602E-2</v>
      </c>
      <c r="H12947">
        <v>0.26271155382974898</v>
      </c>
    </row>
    <row r="12948" spans="1:8" x14ac:dyDescent="0.25">
      <c r="C12948" t="s">
        <v>49</v>
      </c>
      <c r="D12948" t="s">
        <v>126</v>
      </c>
      <c r="E12948" t="s">
        <v>179</v>
      </c>
      <c r="F12948">
        <v>0.140369157832653</v>
      </c>
      <c r="G12948">
        <v>0.29496533047442902</v>
      </c>
      <c r="H12948">
        <v>0.36282557938784099</v>
      </c>
    </row>
    <row r="12949" spans="1:8" x14ac:dyDescent="0.25">
      <c r="C12949" t="s">
        <v>49</v>
      </c>
      <c r="D12949" t="s">
        <v>126</v>
      </c>
      <c r="E12949" t="s">
        <v>180</v>
      </c>
      <c r="F12949">
        <v>0.13850622107809901</v>
      </c>
      <c r="G12949">
        <v>0.29570069033099</v>
      </c>
      <c r="H12949">
        <v>0.59441858440843798</v>
      </c>
    </row>
    <row r="12950" spans="1:8" x14ac:dyDescent="0.25">
      <c r="C12950" t="s">
        <v>49</v>
      </c>
      <c r="D12950" t="s">
        <v>126</v>
      </c>
      <c r="E12950" t="s">
        <v>181</v>
      </c>
      <c r="F12950">
        <v>0.18717537679694399</v>
      </c>
      <c r="G12950">
        <v>0.28882991831230997</v>
      </c>
      <c r="H12950">
        <v>0.32795746876049198</v>
      </c>
    </row>
    <row r="12951" spans="1:8" x14ac:dyDescent="0.25">
      <c r="C12951" t="s">
        <v>49</v>
      </c>
      <c r="D12951" t="s">
        <v>126</v>
      </c>
      <c r="E12951" t="s">
        <v>182</v>
      </c>
      <c r="F12951">
        <v>0.153257791797166</v>
      </c>
      <c r="G12951">
        <v>0.25683271910287397</v>
      </c>
      <c r="H12951">
        <v>0.25912264737297402</v>
      </c>
    </row>
    <row r="12952" spans="1:8" x14ac:dyDescent="0.25">
      <c r="C12952" t="s">
        <v>49</v>
      </c>
      <c r="D12952" t="s">
        <v>126</v>
      </c>
      <c r="E12952" t="s">
        <v>183</v>
      </c>
      <c r="F12952">
        <v>0.145802046716526</v>
      </c>
      <c r="G12952">
        <v>0.26721989455235101</v>
      </c>
      <c r="H12952">
        <v>0.447736275245876</v>
      </c>
    </row>
    <row r="12953" spans="1:8" x14ac:dyDescent="0.25">
      <c r="C12953" t="s">
        <v>49</v>
      </c>
      <c r="D12953" t="s">
        <v>126</v>
      </c>
      <c r="E12953" t="s">
        <v>184</v>
      </c>
      <c r="F12953">
        <v>0.18920389398201901</v>
      </c>
      <c r="G12953">
        <v>0.31980174736797101</v>
      </c>
      <c r="H12953">
        <v>0.32503356452299798</v>
      </c>
    </row>
    <row r="12954" spans="1:8" x14ac:dyDescent="0.25">
      <c r="C12954" t="s">
        <v>49</v>
      </c>
      <c r="D12954" t="s">
        <v>126</v>
      </c>
      <c r="E12954" t="s">
        <v>185</v>
      </c>
      <c r="F12954">
        <v>0.21019183790666801</v>
      </c>
      <c r="G12954">
        <v>0.348468596320889</v>
      </c>
      <c r="H12954">
        <v>0.28179400652754399</v>
      </c>
    </row>
    <row r="12955" spans="1:8" x14ac:dyDescent="0.25">
      <c r="C12955" t="s">
        <v>49</v>
      </c>
      <c r="D12955" t="s">
        <v>126</v>
      </c>
      <c r="E12955" t="s">
        <v>186</v>
      </c>
      <c r="F12955">
        <v>0.15948093858814999</v>
      </c>
      <c r="G12955">
        <v>0.283372688851877</v>
      </c>
      <c r="H12955">
        <v>0.41233339210607201</v>
      </c>
    </row>
    <row r="12956" spans="1:8" x14ac:dyDescent="0.25">
      <c r="C12956" t="s">
        <v>49</v>
      </c>
      <c r="D12956" t="s">
        <v>126</v>
      </c>
      <c r="E12956" t="s">
        <v>187</v>
      </c>
      <c r="F12956">
        <v>0.201320540493516</v>
      </c>
      <c r="G12956">
        <v>0.338099735732175</v>
      </c>
      <c r="H12956">
        <v>0.30389944363362897</v>
      </c>
    </row>
    <row r="12957" spans="1:8" x14ac:dyDescent="0.25">
      <c r="C12957" t="s">
        <v>49</v>
      </c>
      <c r="D12957" t="s">
        <v>126</v>
      </c>
      <c r="E12957" t="s">
        <v>190</v>
      </c>
      <c r="F12957">
        <v>0.175726540221878</v>
      </c>
      <c r="G12957">
        <v>0.30701153498934602</v>
      </c>
      <c r="H12957">
        <v>0.38078987323549102</v>
      </c>
    </row>
    <row r="12958" spans="1:8" x14ac:dyDescent="0.25">
      <c r="C12958" t="s">
        <v>49</v>
      </c>
      <c r="D12958" t="s">
        <v>126</v>
      </c>
      <c r="E12958" t="s">
        <v>194</v>
      </c>
      <c r="F12958">
        <v>121.806375</v>
      </c>
      <c r="G12958">
        <v>226.91825</v>
      </c>
      <c r="H12958">
        <v>293.925099999998</v>
      </c>
    </row>
    <row r="12959" spans="1:8" x14ac:dyDescent="0.25">
      <c r="C12959" t="s">
        <v>49</v>
      </c>
      <c r="D12959" t="s">
        <v>126</v>
      </c>
      <c r="E12959" t="s">
        <v>108</v>
      </c>
      <c r="F12959">
        <v>741.61182784288701</v>
      </c>
      <c r="G12959">
        <v>1380.3022659308101</v>
      </c>
      <c r="H12959">
        <v>1789.57236188972</v>
      </c>
    </row>
    <row r="12960" spans="1:8" x14ac:dyDescent="0.25">
      <c r="A12960" t="s">
        <v>89</v>
      </c>
      <c r="B12960">
        <v>1</v>
      </c>
      <c r="C12960" t="s">
        <v>49</v>
      </c>
      <c r="D12960" t="s">
        <v>127</v>
      </c>
    </row>
    <row r="12961" spans="1:4" x14ac:dyDescent="0.25">
      <c r="A12961" t="s">
        <v>91</v>
      </c>
      <c r="B12961">
        <v>2</v>
      </c>
      <c r="C12961" t="s">
        <v>49</v>
      </c>
      <c r="D12961" t="s">
        <v>127</v>
      </c>
    </row>
    <row r="12962" spans="1:4" x14ac:dyDescent="0.25">
      <c r="A12962" t="s">
        <v>92</v>
      </c>
      <c r="B12962">
        <v>0</v>
      </c>
      <c r="C12962" t="s">
        <v>49</v>
      </c>
      <c r="D12962" t="s">
        <v>127</v>
      </c>
    </row>
    <row r="12963" spans="1:4" x14ac:dyDescent="0.25">
      <c r="A12963" t="s">
        <v>93</v>
      </c>
      <c r="B12963">
        <v>3</v>
      </c>
      <c r="C12963" t="s">
        <v>49</v>
      </c>
      <c r="D12963" t="s">
        <v>127</v>
      </c>
    </row>
    <row r="12964" spans="1:4" x14ac:dyDescent="0.25">
      <c r="A12964" t="s">
        <v>94</v>
      </c>
      <c r="B12964">
        <v>1</v>
      </c>
      <c r="C12964" t="s">
        <v>49</v>
      </c>
      <c r="D12964" t="s">
        <v>127</v>
      </c>
    </row>
    <row r="12965" spans="1:4" x14ac:dyDescent="0.25">
      <c r="A12965" t="s">
        <v>95</v>
      </c>
      <c r="B12965">
        <v>0</v>
      </c>
      <c r="C12965" t="s">
        <v>49</v>
      </c>
      <c r="D12965" t="s">
        <v>127</v>
      </c>
    </row>
    <row r="12966" spans="1:4" x14ac:dyDescent="0.25">
      <c r="A12966" t="s">
        <v>96</v>
      </c>
      <c r="B12966">
        <v>0</v>
      </c>
      <c r="C12966" t="s">
        <v>49</v>
      </c>
      <c r="D12966" t="s">
        <v>127</v>
      </c>
    </row>
    <row r="12967" spans="1:4" x14ac:dyDescent="0.25">
      <c r="A12967" t="s">
        <v>97</v>
      </c>
      <c r="B12967">
        <v>1</v>
      </c>
      <c r="C12967" t="s">
        <v>49</v>
      </c>
      <c r="D12967" t="s">
        <v>127</v>
      </c>
    </row>
    <row r="12968" spans="1:4" x14ac:dyDescent="0.25">
      <c r="A12968" t="s">
        <v>98</v>
      </c>
      <c r="B12968">
        <v>0</v>
      </c>
      <c r="C12968" t="s">
        <v>49</v>
      </c>
      <c r="D12968" t="s">
        <v>127</v>
      </c>
    </row>
    <row r="12969" spans="1:4" x14ac:dyDescent="0.25">
      <c r="A12969" t="s">
        <v>99</v>
      </c>
      <c r="B12969">
        <v>1</v>
      </c>
      <c r="C12969" t="s">
        <v>49</v>
      </c>
      <c r="D12969" t="s">
        <v>127</v>
      </c>
    </row>
    <row r="12970" spans="1:4" x14ac:dyDescent="0.25">
      <c r="A12970" t="s">
        <v>100</v>
      </c>
      <c r="B12970">
        <v>0</v>
      </c>
      <c r="C12970" t="s">
        <v>49</v>
      </c>
      <c r="D12970" t="s">
        <v>127</v>
      </c>
    </row>
    <row r="12971" spans="1:4" x14ac:dyDescent="0.25">
      <c r="A12971" t="s">
        <v>101</v>
      </c>
      <c r="B12971">
        <v>1</v>
      </c>
      <c r="C12971" t="s">
        <v>49</v>
      </c>
      <c r="D12971" t="s">
        <v>127</v>
      </c>
    </row>
    <row r="12972" spans="1:4" x14ac:dyDescent="0.25">
      <c r="A12972" t="s">
        <v>102</v>
      </c>
      <c r="B12972">
        <v>0</v>
      </c>
      <c r="C12972" t="s">
        <v>49</v>
      </c>
      <c r="D12972" t="s">
        <v>127</v>
      </c>
    </row>
    <row r="12973" spans="1:4" x14ac:dyDescent="0.25">
      <c r="A12973" t="s">
        <v>103</v>
      </c>
      <c r="B12973">
        <v>1</v>
      </c>
      <c r="C12973" t="s">
        <v>49</v>
      </c>
      <c r="D12973" t="s">
        <v>127</v>
      </c>
    </row>
    <row r="12974" spans="1:4" x14ac:dyDescent="0.25">
      <c r="A12974" t="s">
        <v>104</v>
      </c>
      <c r="B12974">
        <v>1</v>
      </c>
      <c r="C12974" t="s">
        <v>49</v>
      </c>
      <c r="D12974" t="s">
        <v>127</v>
      </c>
    </row>
    <row r="12975" spans="1:4" x14ac:dyDescent="0.25">
      <c r="A12975" t="s">
        <v>105</v>
      </c>
      <c r="B12975">
        <v>0</v>
      </c>
      <c r="C12975" t="s">
        <v>49</v>
      </c>
      <c r="D12975" t="s">
        <v>127</v>
      </c>
    </row>
    <row r="12976" spans="1:4" x14ac:dyDescent="0.25">
      <c r="A12976" t="s">
        <v>106</v>
      </c>
      <c r="B12976">
        <v>2</v>
      </c>
      <c r="C12976" t="s">
        <v>49</v>
      </c>
      <c r="D12976" t="s">
        <v>127</v>
      </c>
    </row>
    <row r="12977" spans="3:9" x14ac:dyDescent="0.25">
      <c r="C12977" t="s">
        <v>49</v>
      </c>
      <c r="D12977" t="s">
        <v>128</v>
      </c>
      <c r="E12977" t="s">
        <v>132</v>
      </c>
      <c r="F12977">
        <v>0.156068548387096</v>
      </c>
      <c r="G12977">
        <v>0.279931451612903</v>
      </c>
      <c r="H12977">
        <v>0.34886357526881701</v>
      </c>
      <c r="I12977">
        <v>0.39506061827956701</v>
      </c>
    </row>
    <row r="12978" spans="3:9" x14ac:dyDescent="0.25">
      <c r="C12978" t="s">
        <v>49</v>
      </c>
      <c r="D12978" t="s">
        <v>128</v>
      </c>
      <c r="E12978" t="s">
        <v>133</v>
      </c>
      <c r="F12978">
        <v>0.16459532550803299</v>
      </c>
      <c r="G12978">
        <v>0.27221780872764401</v>
      </c>
      <c r="H12978">
        <v>0.40210633102002702</v>
      </c>
      <c r="I12978">
        <v>0.38078987323549102</v>
      </c>
    </row>
    <row r="12979" spans="3:9" x14ac:dyDescent="0.25">
      <c r="C12979" t="s">
        <v>49</v>
      </c>
      <c r="D12979" t="s">
        <v>128</v>
      </c>
      <c r="E12979" t="s">
        <v>134</v>
      </c>
      <c r="F12979">
        <v>4.2714285714285698E-2</v>
      </c>
      <c r="G12979">
        <v>4.2999999999999997E-2</v>
      </c>
      <c r="H12979">
        <v>4.8500000000000001E-2</v>
      </c>
      <c r="I12979">
        <v>2.8099999999947799E-2</v>
      </c>
    </row>
    <row r="12980" spans="3:9" x14ac:dyDescent="0.25">
      <c r="C12980" t="s">
        <v>49</v>
      </c>
      <c r="D12980" t="s">
        <v>128</v>
      </c>
      <c r="E12980" t="s">
        <v>135</v>
      </c>
      <c r="F12980">
        <v>1.5657142857142801</v>
      </c>
      <c r="G12980">
        <v>1.96114285714285</v>
      </c>
      <c r="H12980">
        <v>2.6804999999999999</v>
      </c>
      <c r="I12980">
        <v>4.2160000000000002</v>
      </c>
    </row>
    <row r="12981" spans="3:9" x14ac:dyDescent="0.25">
      <c r="C12981" t="s">
        <v>49</v>
      </c>
      <c r="D12981" t="s">
        <v>128</v>
      </c>
      <c r="E12981" t="s">
        <v>136</v>
      </c>
      <c r="F12981">
        <v>6.9571428571428506E-2</v>
      </c>
      <c r="G12981">
        <v>0.10925</v>
      </c>
      <c r="H12981">
        <v>7.7374999999999999E-2</v>
      </c>
      <c r="I12981">
        <v>0.1575</v>
      </c>
    </row>
    <row r="12982" spans="3:9" x14ac:dyDescent="0.25">
      <c r="C12982" t="s">
        <v>49</v>
      </c>
      <c r="D12982" t="s">
        <v>128</v>
      </c>
      <c r="E12982" t="s">
        <v>137</v>
      </c>
      <c r="F12982">
        <v>0.103571428571428</v>
      </c>
      <c r="G12982">
        <v>0.191142857142857</v>
      </c>
      <c r="H12982">
        <v>0.16949999999999901</v>
      </c>
      <c r="I12982">
        <v>0.3085</v>
      </c>
    </row>
    <row r="12983" spans="3:9" x14ac:dyDescent="0.25">
      <c r="C12983" t="s">
        <v>49</v>
      </c>
      <c r="D12983" t="s">
        <v>128</v>
      </c>
      <c r="E12983" t="s">
        <v>138</v>
      </c>
      <c r="F12983">
        <v>0.16850000000000001</v>
      </c>
      <c r="G12983">
        <v>0.33332142857142799</v>
      </c>
      <c r="H12983">
        <v>0.46087499999999898</v>
      </c>
      <c r="I12983">
        <v>0.50375000000000003</v>
      </c>
    </row>
    <row r="12984" spans="3:9" x14ac:dyDescent="0.25">
      <c r="C12984" t="s">
        <v>49</v>
      </c>
      <c r="D12984" t="s">
        <v>128</v>
      </c>
      <c r="E12984" t="s">
        <v>139</v>
      </c>
      <c r="F12984">
        <v>0.156068548387096</v>
      </c>
      <c r="G12984">
        <v>0.279931451612903</v>
      </c>
      <c r="H12984">
        <v>0.34886357526881701</v>
      </c>
      <c r="I12984">
        <v>0.39506061827956701</v>
      </c>
    </row>
    <row r="12985" spans="3:9" x14ac:dyDescent="0.25">
      <c r="C12985" t="s">
        <v>49</v>
      </c>
      <c r="D12985" t="s">
        <v>128</v>
      </c>
      <c r="E12985" t="s">
        <v>140</v>
      </c>
      <c r="F12985">
        <v>3.7456451612903199</v>
      </c>
      <c r="G12985">
        <v>6.7183548387096703</v>
      </c>
      <c r="H12985">
        <v>8.3727258064516104</v>
      </c>
      <c r="I12985">
        <v>9.4814548387096202</v>
      </c>
    </row>
    <row r="12986" spans="3:9" x14ac:dyDescent="0.25">
      <c r="C12986" t="s">
        <v>49</v>
      </c>
      <c r="D12986" t="s">
        <v>128</v>
      </c>
      <c r="E12986" t="s">
        <v>141</v>
      </c>
      <c r="F12986">
        <v>0.14736866359447001</v>
      </c>
      <c r="G12986">
        <v>0.203434331797234</v>
      </c>
      <c r="H12986">
        <v>0.43473387096774102</v>
      </c>
      <c r="I12986">
        <v>0.29883145161290198</v>
      </c>
    </row>
    <row r="12987" spans="3:9" x14ac:dyDescent="0.25">
      <c r="C12987" t="s">
        <v>49</v>
      </c>
      <c r="D12987" t="s">
        <v>128</v>
      </c>
      <c r="E12987" t="s">
        <v>142</v>
      </c>
      <c r="F12987">
        <v>0.19455529953917</v>
      </c>
      <c r="G12987">
        <v>0.39385714285714202</v>
      </c>
      <c r="H12987">
        <v>0.35615322580645098</v>
      </c>
      <c r="I12987">
        <v>0.43476720430107302</v>
      </c>
    </row>
    <row r="12988" spans="3:9" x14ac:dyDescent="0.25">
      <c r="C12988" t="s">
        <v>49</v>
      </c>
      <c r="D12988" t="s">
        <v>128</v>
      </c>
      <c r="E12988" t="s">
        <v>143</v>
      </c>
      <c r="F12988">
        <v>0.16646082949308699</v>
      </c>
      <c r="G12988">
        <v>0.31400921658986097</v>
      </c>
      <c r="H12988">
        <v>0.374318548387096</v>
      </c>
      <c r="I12988">
        <v>0.60237580645161004</v>
      </c>
    </row>
    <row r="12989" spans="3:9" x14ac:dyDescent="0.25">
      <c r="C12989" t="s">
        <v>49</v>
      </c>
      <c r="D12989" t="s">
        <v>128</v>
      </c>
      <c r="E12989" t="s">
        <v>144</v>
      </c>
      <c r="F12989">
        <v>0.191429723502304</v>
      </c>
      <c r="G12989">
        <v>0.35686520737327099</v>
      </c>
      <c r="H12989">
        <v>0.55510887096774097</v>
      </c>
      <c r="I12989">
        <v>0.46051048387096599</v>
      </c>
    </row>
    <row r="12990" spans="3:9" x14ac:dyDescent="0.25">
      <c r="C12990" t="s">
        <v>49</v>
      </c>
      <c r="D12990" t="s">
        <v>128</v>
      </c>
      <c r="E12990" t="s">
        <v>145</v>
      </c>
      <c r="F12990">
        <v>9.2879416282641999E-2</v>
      </c>
      <c r="G12990">
        <v>0.142996159754224</v>
      </c>
      <c r="H12990">
        <v>0.129860215053763</v>
      </c>
      <c r="I12990">
        <v>0.23766344086021099</v>
      </c>
    </row>
    <row r="12991" spans="3:9" x14ac:dyDescent="0.25">
      <c r="C12991" t="s">
        <v>49</v>
      </c>
      <c r="D12991" t="s">
        <v>128</v>
      </c>
      <c r="E12991" t="s">
        <v>146</v>
      </c>
      <c r="F12991">
        <v>116.11499999999999</v>
      </c>
      <c r="G12991">
        <v>208.26900000000001</v>
      </c>
      <c r="H12991">
        <v>259.55450000000002</v>
      </c>
      <c r="I12991">
        <v>293.925099999998</v>
      </c>
    </row>
    <row r="12992" spans="3:9" x14ac:dyDescent="0.25">
      <c r="C12992" t="s">
        <v>49</v>
      </c>
      <c r="D12992" t="s">
        <v>128</v>
      </c>
      <c r="E12992" t="s">
        <v>147</v>
      </c>
      <c r="F12992">
        <v>0.14080833333333301</v>
      </c>
      <c r="G12992">
        <v>0.28374285714285702</v>
      </c>
      <c r="H12992">
        <v>0.40539166666666598</v>
      </c>
      <c r="I12992">
        <v>0.37911916666666501</v>
      </c>
    </row>
    <row r="12993" spans="3:9" x14ac:dyDescent="0.25">
      <c r="C12993" t="s">
        <v>49</v>
      </c>
      <c r="D12993" t="s">
        <v>128</v>
      </c>
      <c r="E12993" t="s">
        <v>148</v>
      </c>
      <c r="F12993">
        <v>0.14258482142857101</v>
      </c>
      <c r="G12993">
        <v>0.27470238095237998</v>
      </c>
      <c r="H12993">
        <v>0.38418229166666601</v>
      </c>
      <c r="I12993">
        <v>0.39530937499999602</v>
      </c>
    </row>
    <row r="12994" spans="3:9" x14ac:dyDescent="0.25">
      <c r="C12994" t="s">
        <v>49</v>
      </c>
      <c r="D12994" t="s">
        <v>128</v>
      </c>
      <c r="E12994" t="s">
        <v>149</v>
      </c>
      <c r="F12994">
        <v>0.15963244047618999</v>
      </c>
      <c r="G12994">
        <v>0.277636904761904</v>
      </c>
      <c r="H12994">
        <v>0.346203125</v>
      </c>
      <c r="I12994">
        <v>0.39143749999999999</v>
      </c>
    </row>
    <row r="12995" spans="3:9" x14ac:dyDescent="0.25">
      <c r="C12995" t="s">
        <v>49</v>
      </c>
      <c r="D12995" t="s">
        <v>128</v>
      </c>
      <c r="E12995" t="s">
        <v>150</v>
      </c>
      <c r="F12995">
        <v>0.15683779761904701</v>
      </c>
      <c r="G12995">
        <v>0.25161458333333298</v>
      </c>
      <c r="H12995">
        <v>0.35391666666666599</v>
      </c>
      <c r="I12995">
        <v>0.32446874999999997</v>
      </c>
    </row>
    <row r="12996" spans="3:9" x14ac:dyDescent="0.25">
      <c r="C12996" t="s">
        <v>49</v>
      </c>
      <c r="D12996" t="s">
        <v>128</v>
      </c>
      <c r="E12996" t="s">
        <v>151</v>
      </c>
      <c r="F12996">
        <v>0.14774851190476099</v>
      </c>
      <c r="G12996">
        <v>0.23922023809523801</v>
      </c>
      <c r="H12996">
        <v>0.33229687499999899</v>
      </c>
      <c r="I12996">
        <v>0.43865624999999397</v>
      </c>
    </row>
    <row r="12997" spans="3:9" x14ac:dyDescent="0.25">
      <c r="C12997" t="s">
        <v>49</v>
      </c>
      <c r="D12997" t="s">
        <v>128</v>
      </c>
      <c r="E12997" t="s">
        <v>152</v>
      </c>
      <c r="F12997">
        <v>0.16617261904761799</v>
      </c>
      <c r="G12997">
        <v>0.29782500000000001</v>
      </c>
      <c r="H12997">
        <v>0.26625416666666601</v>
      </c>
      <c r="I12997">
        <v>0.42980083333332803</v>
      </c>
    </row>
    <row r="12998" spans="3:9" x14ac:dyDescent="0.25">
      <c r="C12998" t="s">
        <v>49</v>
      </c>
      <c r="D12998" t="s">
        <v>128</v>
      </c>
      <c r="E12998" t="s">
        <v>153</v>
      </c>
      <c r="F12998">
        <v>0.17520119047619001</v>
      </c>
      <c r="G12998">
        <v>0.31946785714285703</v>
      </c>
      <c r="H12998">
        <v>0.35802916666666601</v>
      </c>
      <c r="I12998">
        <v>0.40055833333333302</v>
      </c>
    </row>
    <row r="12999" spans="3:9" x14ac:dyDescent="0.25">
      <c r="C12999" t="s">
        <v>49</v>
      </c>
      <c r="D12999" t="s">
        <v>128</v>
      </c>
      <c r="E12999" t="s">
        <v>154</v>
      </c>
      <c r="F12999">
        <v>0.14910742630385401</v>
      </c>
      <c r="G12999">
        <v>0.26625765306122401</v>
      </c>
      <c r="H12999">
        <v>0.366350198412698</v>
      </c>
      <c r="I12999">
        <v>0.38548015873015601</v>
      </c>
    </row>
    <row r="13000" spans="3:9" x14ac:dyDescent="0.25">
      <c r="C13000" t="s">
        <v>49</v>
      </c>
      <c r="D13000" t="s">
        <v>128</v>
      </c>
      <c r="E13000" t="s">
        <v>155</v>
      </c>
      <c r="F13000">
        <v>0.17068690476190401</v>
      </c>
      <c r="G13000">
        <v>0.30864642857142799</v>
      </c>
      <c r="H13000">
        <v>0.31214166666666598</v>
      </c>
      <c r="I13000">
        <v>0.41517958333332999</v>
      </c>
    </row>
    <row r="13001" spans="3:9" x14ac:dyDescent="0.25">
      <c r="C13001" t="s">
        <v>49</v>
      </c>
      <c r="D13001" t="s">
        <v>128</v>
      </c>
      <c r="E13001" t="s">
        <v>156</v>
      </c>
      <c r="F13001">
        <v>18.273714285714199</v>
      </c>
      <c r="G13001">
        <v>25.225857142857102</v>
      </c>
      <c r="H13001">
        <v>53.906999999999996</v>
      </c>
      <c r="I13001">
        <v>37.055099999999896</v>
      </c>
    </row>
    <row r="13002" spans="3:9" x14ac:dyDescent="0.25">
      <c r="C13002" t="s">
        <v>49</v>
      </c>
      <c r="D13002" t="s">
        <v>128</v>
      </c>
      <c r="E13002" t="s">
        <v>157</v>
      </c>
      <c r="F13002">
        <v>36.1872857142857</v>
      </c>
      <c r="G13002">
        <v>73.257428571428505</v>
      </c>
      <c r="H13002">
        <v>66.244499999999903</v>
      </c>
      <c r="I13002">
        <v>80.866699999999597</v>
      </c>
    </row>
    <row r="13003" spans="3:9" x14ac:dyDescent="0.25">
      <c r="C13003" t="s">
        <v>49</v>
      </c>
      <c r="D13003" t="s">
        <v>128</v>
      </c>
      <c r="E13003" t="s">
        <v>158</v>
      </c>
      <c r="F13003">
        <v>20.6411428571428</v>
      </c>
      <c r="G13003">
        <v>38.937142857142803</v>
      </c>
      <c r="H13003">
        <v>46.415500000000002</v>
      </c>
      <c r="I13003">
        <v>74.694599999999696</v>
      </c>
    </row>
    <row r="13004" spans="3:9" x14ac:dyDescent="0.25">
      <c r="C13004" t="s">
        <v>49</v>
      </c>
      <c r="D13004" t="s">
        <v>128</v>
      </c>
      <c r="E13004" t="s">
        <v>159</v>
      </c>
      <c r="F13004">
        <v>23.737285714285701</v>
      </c>
      <c r="G13004">
        <v>44.2512857142857</v>
      </c>
      <c r="H13004">
        <v>68.833500000000001</v>
      </c>
      <c r="I13004">
        <v>57.103299999999798</v>
      </c>
    </row>
    <row r="13005" spans="3:9" x14ac:dyDescent="0.25">
      <c r="C13005" t="s">
        <v>49</v>
      </c>
      <c r="D13005" t="s">
        <v>128</v>
      </c>
      <c r="E13005" t="s">
        <v>160</v>
      </c>
      <c r="F13005">
        <v>17.2755714285714</v>
      </c>
      <c r="G13005">
        <v>26.5972857142857</v>
      </c>
      <c r="H13005">
        <v>24.154</v>
      </c>
      <c r="I13005">
        <v>44.205399999999202</v>
      </c>
    </row>
    <row r="13006" spans="3:9" x14ac:dyDescent="0.25">
      <c r="C13006" t="s">
        <v>49</v>
      </c>
      <c r="D13006" t="s">
        <v>128</v>
      </c>
      <c r="E13006" t="s">
        <v>161</v>
      </c>
      <c r="F13006">
        <v>16.896999999999998</v>
      </c>
      <c r="G13006">
        <v>34.049142857142797</v>
      </c>
      <c r="H13006">
        <v>48.646999999999998</v>
      </c>
      <c r="I13006">
        <v>45.494299999999797</v>
      </c>
    </row>
    <row r="13007" spans="3:9" x14ac:dyDescent="0.25">
      <c r="C13007" t="s">
        <v>49</v>
      </c>
      <c r="D13007" t="s">
        <v>128</v>
      </c>
      <c r="E13007" t="s">
        <v>162</v>
      </c>
      <c r="F13007">
        <v>13.6881428571428</v>
      </c>
      <c r="G13007">
        <v>26.371428571428499</v>
      </c>
      <c r="H13007">
        <v>36.881500000000003</v>
      </c>
      <c r="I13007">
        <v>37.949699999999602</v>
      </c>
    </row>
    <row r="13008" spans="3:9" x14ac:dyDescent="0.25">
      <c r="C13008" t="s">
        <v>49</v>
      </c>
      <c r="D13008" t="s">
        <v>128</v>
      </c>
      <c r="E13008" t="s">
        <v>163</v>
      </c>
      <c r="F13008">
        <v>15.324714285714199</v>
      </c>
      <c r="G13008">
        <v>26.6531428571428</v>
      </c>
      <c r="H13008">
        <v>33.235500000000002</v>
      </c>
      <c r="I13008">
        <v>37.578000000000003</v>
      </c>
    </row>
    <row r="13009" spans="3:9" x14ac:dyDescent="0.25">
      <c r="C13009" t="s">
        <v>49</v>
      </c>
      <c r="D13009" t="s">
        <v>128</v>
      </c>
      <c r="E13009" t="s">
        <v>164</v>
      </c>
      <c r="F13009">
        <v>15.0564285714285</v>
      </c>
      <c r="G13009">
        <v>24.155000000000001</v>
      </c>
      <c r="H13009">
        <v>33.975999999999999</v>
      </c>
      <c r="I13009">
        <v>31.149000000000001</v>
      </c>
    </row>
    <row r="13010" spans="3:9" x14ac:dyDescent="0.25">
      <c r="C13010" t="s">
        <v>49</v>
      </c>
      <c r="D13010" t="s">
        <v>128</v>
      </c>
      <c r="E13010" t="s">
        <v>165</v>
      </c>
      <c r="F13010">
        <v>14.1838571428571</v>
      </c>
      <c r="G13010">
        <v>22.965142857142801</v>
      </c>
      <c r="H13010">
        <v>31.900500000000001</v>
      </c>
      <c r="I13010">
        <v>42.1109999999994</v>
      </c>
    </row>
    <row r="13011" spans="3:9" x14ac:dyDescent="0.25">
      <c r="C13011" t="s">
        <v>49</v>
      </c>
      <c r="D13011" t="s">
        <v>128</v>
      </c>
      <c r="E13011" t="s">
        <v>166</v>
      </c>
      <c r="F13011">
        <v>19.940714285714201</v>
      </c>
      <c r="G13011">
        <v>35.738999999999997</v>
      </c>
      <c r="H13011">
        <v>31.950500000000002</v>
      </c>
      <c r="I13011">
        <v>51.5760999999994</v>
      </c>
    </row>
    <row r="13012" spans="3:9" x14ac:dyDescent="0.25">
      <c r="C13012" t="s">
        <v>49</v>
      </c>
      <c r="D13012" t="s">
        <v>128</v>
      </c>
      <c r="E13012" t="s">
        <v>167</v>
      </c>
      <c r="F13012">
        <v>21.024142857142799</v>
      </c>
      <c r="G13012">
        <v>38.336142857142796</v>
      </c>
      <c r="H13012">
        <v>42.963500000000003</v>
      </c>
      <c r="I13012">
        <v>48.067</v>
      </c>
    </row>
    <row r="13013" spans="3:9" x14ac:dyDescent="0.25">
      <c r="C13013" t="s">
        <v>49</v>
      </c>
      <c r="D13013" t="s">
        <v>128</v>
      </c>
      <c r="E13013" t="s">
        <v>168</v>
      </c>
      <c r="F13013">
        <v>75.150142857142797</v>
      </c>
      <c r="G13013">
        <v>134.19385714285701</v>
      </c>
      <c r="H13013">
        <v>184.6405</v>
      </c>
      <c r="I13013">
        <v>194.28199999999799</v>
      </c>
    </row>
    <row r="13014" spans="3:9" x14ac:dyDescent="0.25">
      <c r="C13014" t="s">
        <v>49</v>
      </c>
      <c r="D13014" t="s">
        <v>128</v>
      </c>
      <c r="E13014" t="s">
        <v>169</v>
      </c>
      <c r="F13014">
        <v>40.964857142857099</v>
      </c>
      <c r="G13014">
        <v>74.075142857142794</v>
      </c>
      <c r="H13014">
        <v>74.913999999999902</v>
      </c>
      <c r="I13014">
        <v>99.643099999999393</v>
      </c>
    </row>
    <row r="13015" spans="3:9" x14ac:dyDescent="0.25">
      <c r="C13015" t="s">
        <v>49</v>
      </c>
      <c r="D13015" t="s">
        <v>128</v>
      </c>
      <c r="E13015" t="s">
        <v>172</v>
      </c>
      <c r="F13015">
        <v>116.11499999999999</v>
      </c>
      <c r="G13015">
        <v>208.26900000000001</v>
      </c>
      <c r="H13015">
        <v>259.55450000000002</v>
      </c>
      <c r="I13015">
        <v>293.925099999998</v>
      </c>
    </row>
    <row r="13016" spans="3:9" x14ac:dyDescent="0.25">
      <c r="C13016" t="s">
        <v>49</v>
      </c>
      <c r="D13016" t="s">
        <v>128</v>
      </c>
      <c r="E13016" t="s">
        <v>174</v>
      </c>
      <c r="F13016">
        <v>6.6114994484807801E-2</v>
      </c>
      <c r="G13016">
        <v>8.5365194537371694E-2</v>
      </c>
      <c r="H13016">
        <v>0.118247632636621</v>
      </c>
      <c r="I13016">
        <v>4.8269051711171698E-2</v>
      </c>
    </row>
    <row r="13017" spans="3:9" x14ac:dyDescent="0.25">
      <c r="C13017" t="s">
        <v>49</v>
      </c>
      <c r="D13017" t="s">
        <v>128</v>
      </c>
      <c r="E13017" t="s">
        <v>175</v>
      </c>
      <c r="F13017">
        <v>8.44924875358153E-2</v>
      </c>
      <c r="G13017">
        <v>0.10927254500217801</v>
      </c>
      <c r="H13017">
        <v>0.119712645964963</v>
      </c>
      <c r="I13017">
        <v>0.12474218365719</v>
      </c>
    </row>
    <row r="13018" spans="3:9" x14ac:dyDescent="0.25">
      <c r="C13018" t="s">
        <v>49</v>
      </c>
      <c r="D13018" t="s">
        <v>128</v>
      </c>
      <c r="E13018" t="s">
        <v>176</v>
      </c>
      <c r="F13018">
        <v>4.9038958362220803E-2</v>
      </c>
      <c r="G13018">
        <v>5.7225507593387598E-2</v>
      </c>
      <c r="H13018">
        <v>9.8533664693476394E-2</v>
      </c>
      <c r="I13018">
        <v>0.219459061867192</v>
      </c>
    </row>
    <row r="13019" spans="3:9" x14ac:dyDescent="0.25">
      <c r="C13019" t="s">
        <v>49</v>
      </c>
      <c r="D13019" t="s">
        <v>128</v>
      </c>
      <c r="E13019" t="s">
        <v>177</v>
      </c>
      <c r="F13019">
        <v>5.4331598266974403E-2</v>
      </c>
      <c r="G13019">
        <v>9.8157926022774095E-2</v>
      </c>
      <c r="H13019">
        <v>0.11723906985289199</v>
      </c>
      <c r="I13019">
        <v>0.210294917474976</v>
      </c>
    </row>
    <row r="13020" spans="3:9" x14ac:dyDescent="0.25">
      <c r="C13020" t="s">
        <v>49</v>
      </c>
      <c r="D13020" t="s">
        <v>128</v>
      </c>
      <c r="E13020" t="s">
        <v>178</v>
      </c>
      <c r="F13020">
        <v>2.5788765458777601E-2</v>
      </c>
      <c r="G13020">
        <v>3.6464284550768201E-2</v>
      </c>
      <c r="H13020">
        <v>6.6439759904712098E-2</v>
      </c>
      <c r="I13020">
        <v>0.26271155382974898</v>
      </c>
    </row>
    <row r="13021" spans="3:9" x14ac:dyDescent="0.25">
      <c r="C13021" t="s">
        <v>49</v>
      </c>
      <c r="D13021" t="s">
        <v>128</v>
      </c>
      <c r="E13021" t="s">
        <v>179</v>
      </c>
      <c r="F13021">
        <v>0.12957598058786299</v>
      </c>
      <c r="G13021">
        <v>0.251777069861431</v>
      </c>
      <c r="H13021">
        <v>0.40660227665579901</v>
      </c>
      <c r="I13021">
        <v>0.36282557938784099</v>
      </c>
    </row>
    <row r="13022" spans="3:9" x14ac:dyDescent="0.25">
      <c r="C13022" t="s">
        <v>49</v>
      </c>
      <c r="D13022" t="s">
        <v>128</v>
      </c>
      <c r="E13022" t="s">
        <v>180</v>
      </c>
      <c r="F13022">
        <v>0.119632021925169</v>
      </c>
      <c r="G13022">
        <v>0.24859836741927199</v>
      </c>
      <c r="H13022">
        <v>0.448021282930812</v>
      </c>
      <c r="I13022">
        <v>0.59441858440843798</v>
      </c>
    </row>
    <row r="13023" spans="3:9" x14ac:dyDescent="0.25">
      <c r="C13023" t="s">
        <v>49</v>
      </c>
      <c r="D13023" t="s">
        <v>128</v>
      </c>
      <c r="E13023" t="s">
        <v>181</v>
      </c>
      <c r="F13023">
        <v>0.176410675770557</v>
      </c>
      <c r="G13023">
        <v>0.25428202971749397</v>
      </c>
      <c r="H13023">
        <v>0.39659671122883799</v>
      </c>
      <c r="I13023">
        <v>0.32795746876049198</v>
      </c>
    </row>
    <row r="13024" spans="3:9" x14ac:dyDescent="0.25">
      <c r="C13024" t="s">
        <v>49</v>
      </c>
      <c r="D13024" t="s">
        <v>128</v>
      </c>
      <c r="E13024" t="s">
        <v>182</v>
      </c>
      <c r="F13024">
        <v>0.14195347666994701</v>
      </c>
      <c r="G13024">
        <v>0.22281914549514001</v>
      </c>
      <c r="H13024">
        <v>0.363657866022356</v>
      </c>
      <c r="I13024">
        <v>0.25912264737297402</v>
      </c>
    </row>
    <row r="13025" spans="1:9" x14ac:dyDescent="0.25">
      <c r="C13025" t="s">
        <v>49</v>
      </c>
      <c r="D13025" t="s">
        <v>128</v>
      </c>
      <c r="E13025" t="s">
        <v>183</v>
      </c>
      <c r="F13025">
        <v>0.14195573630769601</v>
      </c>
      <c r="G13025">
        <v>0.213320242056494</v>
      </c>
      <c r="H13025">
        <v>0.40862184080084302</v>
      </c>
      <c r="I13025">
        <v>0.447736275245876</v>
      </c>
    </row>
    <row r="13026" spans="1:9" x14ac:dyDescent="0.25">
      <c r="C13026" t="s">
        <v>49</v>
      </c>
      <c r="D13026" t="s">
        <v>128</v>
      </c>
      <c r="E13026" t="s">
        <v>184</v>
      </c>
      <c r="F13026">
        <v>0.17422228877139501</v>
      </c>
      <c r="G13026">
        <v>0.30947598317111502</v>
      </c>
      <c r="H13026">
        <v>0.34307861360117498</v>
      </c>
      <c r="I13026">
        <v>0.32503356452299798</v>
      </c>
    </row>
    <row r="13027" spans="1:9" x14ac:dyDescent="0.25">
      <c r="C13027" t="s">
        <v>49</v>
      </c>
      <c r="D13027" t="s">
        <v>128</v>
      </c>
      <c r="E13027" t="s">
        <v>185</v>
      </c>
      <c r="F13027">
        <v>0.19835008475444699</v>
      </c>
      <c r="G13027">
        <v>0.32584934194211002</v>
      </c>
      <c r="H13027">
        <v>0.39994374347228201</v>
      </c>
      <c r="I13027">
        <v>0.28179400652754399</v>
      </c>
    </row>
    <row r="13028" spans="1:9" x14ac:dyDescent="0.25">
      <c r="C13028" t="s">
        <v>49</v>
      </c>
      <c r="D13028" t="s">
        <v>128</v>
      </c>
      <c r="E13028" t="s">
        <v>186</v>
      </c>
      <c r="F13028">
        <v>0.148993585266328</v>
      </c>
      <c r="G13028">
        <v>0.24085569390042999</v>
      </c>
      <c r="H13028">
        <v>0.40694203267645801</v>
      </c>
      <c r="I13028">
        <v>0.41233339210607201</v>
      </c>
    </row>
    <row r="13029" spans="1:9" x14ac:dyDescent="0.25">
      <c r="C13029" t="s">
        <v>49</v>
      </c>
      <c r="D13029" t="s">
        <v>128</v>
      </c>
      <c r="E13029" t="s">
        <v>187</v>
      </c>
      <c r="F13029">
        <v>0.18822837943589599</v>
      </c>
      <c r="G13029">
        <v>0.31839022551146101</v>
      </c>
      <c r="H13029">
        <v>0.384515987587013</v>
      </c>
      <c r="I13029">
        <v>0.30389944363362897</v>
      </c>
    </row>
    <row r="13030" spans="1:9" x14ac:dyDescent="0.25">
      <c r="C13030" t="s">
        <v>49</v>
      </c>
      <c r="D13030" t="s">
        <v>128</v>
      </c>
      <c r="E13030" t="s">
        <v>190</v>
      </c>
      <c r="F13030">
        <v>0.16459532550803299</v>
      </c>
      <c r="G13030">
        <v>0.27221780872764401</v>
      </c>
      <c r="H13030">
        <v>0.40210633102002602</v>
      </c>
      <c r="I13030">
        <v>0.38078987323549102</v>
      </c>
    </row>
    <row r="13031" spans="1:9" x14ac:dyDescent="0.25">
      <c r="C13031" t="s">
        <v>49</v>
      </c>
      <c r="D13031" t="s">
        <v>128</v>
      </c>
      <c r="E13031" t="s">
        <v>194</v>
      </c>
      <c r="F13031">
        <v>116.11499999999999</v>
      </c>
      <c r="G13031">
        <v>208.26900000000001</v>
      </c>
      <c r="H13031">
        <v>259.55450000000002</v>
      </c>
      <c r="I13031">
        <v>293.925099999998</v>
      </c>
    </row>
    <row r="13032" spans="1:9" x14ac:dyDescent="0.25">
      <c r="C13032" t="s">
        <v>49</v>
      </c>
      <c r="D13032" t="s">
        <v>128</v>
      </c>
      <c r="E13032" t="s">
        <v>108</v>
      </c>
      <c r="F13032">
        <v>706.92760734901299</v>
      </c>
      <c r="G13032">
        <v>1266.77664002046</v>
      </c>
      <c r="H13032">
        <v>1579.6915093016501</v>
      </c>
      <c r="I13032">
        <v>1789.57236188972</v>
      </c>
    </row>
    <row r="13033" spans="1:9" x14ac:dyDescent="0.25">
      <c r="A13033" t="s">
        <v>89</v>
      </c>
      <c r="B13033">
        <v>1</v>
      </c>
      <c r="C13033" t="s">
        <v>49</v>
      </c>
      <c r="D13033" t="s">
        <v>129</v>
      </c>
    </row>
    <row r="13034" spans="1:9" x14ac:dyDescent="0.25">
      <c r="A13034" t="s">
        <v>91</v>
      </c>
      <c r="B13034">
        <v>3</v>
      </c>
      <c r="C13034" t="s">
        <v>49</v>
      </c>
      <c r="D13034" t="s">
        <v>129</v>
      </c>
    </row>
    <row r="13035" spans="1:9" x14ac:dyDescent="0.25">
      <c r="A13035" t="s">
        <v>92</v>
      </c>
      <c r="B13035">
        <v>0</v>
      </c>
      <c r="C13035" t="s">
        <v>49</v>
      </c>
      <c r="D13035" t="s">
        <v>129</v>
      </c>
    </row>
    <row r="13036" spans="1:9" x14ac:dyDescent="0.25">
      <c r="A13036" t="s">
        <v>93</v>
      </c>
      <c r="B13036">
        <v>4</v>
      </c>
      <c r="C13036" t="s">
        <v>49</v>
      </c>
      <c r="D13036" t="s">
        <v>129</v>
      </c>
    </row>
    <row r="13037" spans="1:9" x14ac:dyDescent="0.25">
      <c r="A13037" t="s">
        <v>94</v>
      </c>
      <c r="B13037">
        <v>1</v>
      </c>
      <c r="C13037" t="s">
        <v>49</v>
      </c>
      <c r="D13037" t="s">
        <v>129</v>
      </c>
    </row>
    <row r="13038" spans="1:9" x14ac:dyDescent="0.25">
      <c r="A13038" t="s">
        <v>95</v>
      </c>
      <c r="B13038">
        <v>1</v>
      </c>
      <c r="C13038" t="s">
        <v>49</v>
      </c>
      <c r="D13038" t="s">
        <v>129</v>
      </c>
    </row>
    <row r="13039" spans="1:9" x14ac:dyDescent="0.25">
      <c r="A13039" t="s">
        <v>96</v>
      </c>
      <c r="B13039">
        <v>0</v>
      </c>
      <c r="C13039" t="s">
        <v>49</v>
      </c>
      <c r="D13039" t="s">
        <v>129</v>
      </c>
    </row>
    <row r="13040" spans="1:9" x14ac:dyDescent="0.25">
      <c r="A13040" t="s">
        <v>97</v>
      </c>
      <c r="B13040">
        <v>2</v>
      </c>
      <c r="C13040" t="s">
        <v>49</v>
      </c>
      <c r="D13040" t="s">
        <v>129</v>
      </c>
    </row>
    <row r="13041" spans="1:10" x14ac:dyDescent="0.25">
      <c r="A13041" t="s">
        <v>98</v>
      </c>
      <c r="B13041">
        <v>0</v>
      </c>
      <c r="C13041" t="s">
        <v>49</v>
      </c>
      <c r="D13041" t="s">
        <v>129</v>
      </c>
    </row>
    <row r="13042" spans="1:10" x14ac:dyDescent="0.25">
      <c r="A13042" t="s">
        <v>99</v>
      </c>
      <c r="B13042">
        <v>2</v>
      </c>
      <c r="C13042" t="s">
        <v>49</v>
      </c>
      <c r="D13042" t="s">
        <v>129</v>
      </c>
    </row>
    <row r="13043" spans="1:10" x14ac:dyDescent="0.25">
      <c r="A13043" t="s">
        <v>100</v>
      </c>
      <c r="B13043">
        <v>0</v>
      </c>
      <c r="C13043" t="s">
        <v>49</v>
      </c>
      <c r="D13043" t="s">
        <v>129</v>
      </c>
    </row>
    <row r="13044" spans="1:10" x14ac:dyDescent="0.25">
      <c r="A13044" t="s">
        <v>101</v>
      </c>
      <c r="B13044">
        <v>2</v>
      </c>
      <c r="C13044" t="s">
        <v>49</v>
      </c>
      <c r="D13044" t="s">
        <v>129</v>
      </c>
    </row>
    <row r="13045" spans="1:10" x14ac:dyDescent="0.25">
      <c r="A13045" t="s">
        <v>102</v>
      </c>
      <c r="B13045">
        <v>1</v>
      </c>
      <c r="C13045" t="s">
        <v>49</v>
      </c>
      <c r="D13045" t="s">
        <v>129</v>
      </c>
    </row>
    <row r="13046" spans="1:10" x14ac:dyDescent="0.25">
      <c r="A13046" t="s">
        <v>103</v>
      </c>
      <c r="B13046">
        <v>2</v>
      </c>
      <c r="C13046" t="s">
        <v>49</v>
      </c>
      <c r="D13046" t="s">
        <v>129</v>
      </c>
    </row>
    <row r="13047" spans="1:10" x14ac:dyDescent="0.25">
      <c r="A13047" t="s">
        <v>104</v>
      </c>
      <c r="B13047">
        <v>2</v>
      </c>
      <c r="C13047" t="s">
        <v>49</v>
      </c>
      <c r="D13047" t="s">
        <v>129</v>
      </c>
    </row>
    <row r="13048" spans="1:10" x14ac:dyDescent="0.25">
      <c r="A13048" t="s">
        <v>105</v>
      </c>
      <c r="B13048">
        <v>1</v>
      </c>
      <c r="C13048" t="s">
        <v>49</v>
      </c>
      <c r="D13048" t="s">
        <v>129</v>
      </c>
    </row>
    <row r="13049" spans="1:10" x14ac:dyDescent="0.25">
      <c r="A13049" t="s">
        <v>106</v>
      </c>
      <c r="B13049">
        <v>3</v>
      </c>
      <c r="C13049" t="s">
        <v>49</v>
      </c>
      <c r="D13049" t="s">
        <v>129</v>
      </c>
    </row>
    <row r="13050" spans="1:10" x14ac:dyDescent="0.25">
      <c r="C13050" t="s">
        <v>49</v>
      </c>
      <c r="D13050" t="s">
        <v>130</v>
      </c>
      <c r="E13050" t="s">
        <v>132</v>
      </c>
      <c r="F13050">
        <v>0.12728931451612899</v>
      </c>
      <c r="G13050">
        <v>0.207569623655913</v>
      </c>
      <c r="H13050">
        <v>0.300998924731182</v>
      </c>
      <c r="I13050">
        <v>0.34886357526881701</v>
      </c>
      <c r="J13050">
        <v>0.39506061827956701</v>
      </c>
    </row>
    <row r="13051" spans="1:10" x14ac:dyDescent="0.25">
      <c r="C13051" t="s">
        <v>49</v>
      </c>
      <c r="D13051" t="s">
        <v>130</v>
      </c>
      <c r="E13051" t="s">
        <v>133</v>
      </c>
      <c r="F13051">
        <v>0.13086552035479801</v>
      </c>
      <c r="G13051">
        <v>0.23115584478784401</v>
      </c>
      <c r="H13051">
        <v>0.27569012685826499</v>
      </c>
      <c r="I13051">
        <v>0.40210633102002702</v>
      </c>
      <c r="J13051">
        <v>0.38078987323549102</v>
      </c>
    </row>
    <row r="13052" spans="1:10" x14ac:dyDescent="0.25">
      <c r="C13052" t="s">
        <v>49</v>
      </c>
      <c r="D13052" t="s">
        <v>130</v>
      </c>
      <c r="E13052" t="s">
        <v>134</v>
      </c>
      <c r="F13052">
        <v>3.3250000000000002E-2</v>
      </c>
      <c r="G13052">
        <v>4.5999999999999999E-2</v>
      </c>
      <c r="H13052">
        <v>4.7399999999999998E-2</v>
      </c>
      <c r="I13052">
        <v>4.8500000000000001E-2</v>
      </c>
      <c r="J13052">
        <v>2.8099999999947799E-2</v>
      </c>
    </row>
    <row r="13053" spans="1:10" x14ac:dyDescent="0.25">
      <c r="C13053" t="s">
        <v>49</v>
      </c>
      <c r="D13053" t="s">
        <v>130</v>
      </c>
      <c r="E13053" t="s">
        <v>135</v>
      </c>
      <c r="F13053">
        <v>1.3560000000000001</v>
      </c>
      <c r="G13053">
        <v>1.8944000000000001</v>
      </c>
      <c r="H13053">
        <v>1.9583999999999999</v>
      </c>
      <c r="I13053">
        <v>2.6804999999999999</v>
      </c>
      <c r="J13053">
        <v>4.2160000000000002</v>
      </c>
    </row>
    <row r="13054" spans="1:10" x14ac:dyDescent="0.25">
      <c r="C13054" t="s">
        <v>49</v>
      </c>
      <c r="D13054" t="s">
        <v>130</v>
      </c>
      <c r="E13054" t="s">
        <v>136</v>
      </c>
      <c r="F13054">
        <v>6.3E-2</v>
      </c>
      <c r="G13054">
        <v>7.1150000000000005E-2</v>
      </c>
      <c r="H13054">
        <v>0.1288</v>
      </c>
      <c r="I13054">
        <v>7.7374999999999999E-2</v>
      </c>
      <c r="J13054">
        <v>0.1575</v>
      </c>
    </row>
    <row r="13055" spans="1:10" x14ac:dyDescent="0.25">
      <c r="C13055" t="s">
        <v>49</v>
      </c>
      <c r="D13055" t="s">
        <v>130</v>
      </c>
      <c r="E13055" t="s">
        <v>137</v>
      </c>
      <c r="F13055">
        <v>9.6125000000000002E-2</v>
      </c>
      <c r="G13055">
        <v>0.1268</v>
      </c>
      <c r="H13055">
        <v>0.2089</v>
      </c>
      <c r="I13055">
        <v>0.16949999999999901</v>
      </c>
      <c r="J13055">
        <v>0.3085</v>
      </c>
    </row>
    <row r="13056" spans="1:10" x14ac:dyDescent="0.25">
      <c r="C13056" t="s">
        <v>49</v>
      </c>
      <c r="D13056" t="s">
        <v>130</v>
      </c>
      <c r="E13056" t="s">
        <v>138</v>
      </c>
      <c r="F13056">
        <v>0.14000000000000001</v>
      </c>
      <c r="G13056">
        <v>0.22835</v>
      </c>
      <c r="H13056">
        <v>0.36219999999999902</v>
      </c>
      <c r="I13056">
        <v>0.46087499999999898</v>
      </c>
      <c r="J13056">
        <v>0.50375000000000003</v>
      </c>
    </row>
    <row r="13057" spans="3:10" x14ac:dyDescent="0.25">
      <c r="C13057" t="s">
        <v>49</v>
      </c>
      <c r="D13057" t="s">
        <v>130</v>
      </c>
      <c r="E13057" t="s">
        <v>139</v>
      </c>
      <c r="F13057">
        <v>0.12728931451612899</v>
      </c>
      <c r="G13057">
        <v>0.207569623655913</v>
      </c>
      <c r="H13057">
        <v>0.300998924731182</v>
      </c>
      <c r="I13057">
        <v>0.34886357526881701</v>
      </c>
      <c r="J13057">
        <v>0.39506061827956701</v>
      </c>
    </row>
    <row r="13058" spans="3:10" x14ac:dyDescent="0.25">
      <c r="C13058" t="s">
        <v>49</v>
      </c>
      <c r="D13058" t="s">
        <v>130</v>
      </c>
      <c r="E13058" t="s">
        <v>140</v>
      </c>
      <c r="F13058">
        <v>3.0549435483870901</v>
      </c>
      <c r="G13058">
        <v>4.9816709677419304</v>
      </c>
      <c r="H13058">
        <v>7.2239741935483801</v>
      </c>
      <c r="I13058">
        <v>8.3727258064516104</v>
      </c>
      <c r="J13058">
        <v>9.4814548387096202</v>
      </c>
    </row>
    <row r="13059" spans="3:10" x14ac:dyDescent="0.25">
      <c r="C13059" t="s">
        <v>49</v>
      </c>
      <c r="D13059" t="s">
        <v>130</v>
      </c>
      <c r="E13059" t="s">
        <v>141</v>
      </c>
      <c r="F13059">
        <v>9.9870967741935407E-2</v>
      </c>
      <c r="G13059">
        <v>0.19671129032258</v>
      </c>
      <c r="H13059">
        <v>0.214516129032258</v>
      </c>
      <c r="I13059">
        <v>0.43473387096774102</v>
      </c>
      <c r="J13059">
        <v>0.29883145161290198</v>
      </c>
    </row>
    <row r="13060" spans="3:10" x14ac:dyDescent="0.25">
      <c r="C13060" t="s">
        <v>49</v>
      </c>
      <c r="D13060" t="s">
        <v>130</v>
      </c>
      <c r="E13060" t="s">
        <v>142</v>
      </c>
      <c r="F13060">
        <v>0.16895833333333299</v>
      </c>
      <c r="G13060">
        <v>0.27761612903225802</v>
      </c>
      <c r="H13060">
        <v>0.41099462365591299</v>
      </c>
      <c r="I13060">
        <v>0.35615322580645098</v>
      </c>
      <c r="J13060">
        <v>0.43476720430107302</v>
      </c>
    </row>
    <row r="13061" spans="3:10" x14ac:dyDescent="0.25">
      <c r="C13061" t="s">
        <v>49</v>
      </c>
      <c r="D13061" t="s">
        <v>130</v>
      </c>
      <c r="E13061" t="s">
        <v>143</v>
      </c>
      <c r="F13061">
        <v>0.13935887096774099</v>
      </c>
      <c r="G13061">
        <v>0.237633870967741</v>
      </c>
      <c r="H13061">
        <v>0.32353709677419301</v>
      </c>
      <c r="I13061">
        <v>0.374318548387096</v>
      </c>
      <c r="J13061">
        <v>0.60237580645161004</v>
      </c>
    </row>
    <row r="13062" spans="3:10" x14ac:dyDescent="0.25">
      <c r="C13062" t="s">
        <v>49</v>
      </c>
      <c r="D13062" t="s">
        <v>130</v>
      </c>
      <c r="E13062" t="s">
        <v>144</v>
      </c>
      <c r="F13062">
        <v>0.13124193548387</v>
      </c>
      <c r="G13062">
        <v>0.26532258064516101</v>
      </c>
      <c r="H13062">
        <v>0.39729677419354797</v>
      </c>
      <c r="I13062">
        <v>0.55510887096774097</v>
      </c>
      <c r="J13062">
        <v>0.46051048387096599</v>
      </c>
    </row>
    <row r="13063" spans="3:10" x14ac:dyDescent="0.25">
      <c r="C13063" t="s">
        <v>49</v>
      </c>
      <c r="D13063" t="s">
        <v>130</v>
      </c>
      <c r="E13063" t="s">
        <v>145</v>
      </c>
      <c r="F13063">
        <v>9.3217741935483794E-2</v>
      </c>
      <c r="G13063">
        <v>8.6217204301075198E-2</v>
      </c>
      <c r="H13063">
        <v>0.16943440860215001</v>
      </c>
      <c r="I13063">
        <v>0.129860215053763</v>
      </c>
      <c r="J13063">
        <v>0.23766344086021099</v>
      </c>
    </row>
    <row r="13064" spans="3:10" x14ac:dyDescent="0.25">
      <c r="C13064" t="s">
        <v>49</v>
      </c>
      <c r="D13064" t="s">
        <v>130</v>
      </c>
      <c r="E13064" t="s">
        <v>146</v>
      </c>
      <c r="F13064">
        <v>94.703249999999997</v>
      </c>
      <c r="G13064">
        <v>154.43180000000001</v>
      </c>
      <c r="H13064">
        <v>223.94319999999999</v>
      </c>
      <c r="I13064">
        <v>259.55450000000002</v>
      </c>
      <c r="J13064">
        <v>293.925099999998</v>
      </c>
    </row>
    <row r="13065" spans="3:10" x14ac:dyDescent="0.25">
      <c r="C13065" t="s">
        <v>49</v>
      </c>
      <c r="D13065" t="s">
        <v>130</v>
      </c>
      <c r="E13065" t="s">
        <v>147</v>
      </c>
      <c r="F13065">
        <v>0.12794999999999901</v>
      </c>
      <c r="G13065">
        <v>0.196134999999999</v>
      </c>
      <c r="H13065">
        <v>0.29587666666666601</v>
      </c>
      <c r="I13065">
        <v>0.40539166666666598</v>
      </c>
      <c r="J13065">
        <v>0.37911916666666501</v>
      </c>
    </row>
    <row r="13066" spans="3:10" x14ac:dyDescent="0.25">
      <c r="C13066" t="s">
        <v>49</v>
      </c>
      <c r="D13066" t="s">
        <v>130</v>
      </c>
      <c r="E13066" t="s">
        <v>148</v>
      </c>
      <c r="F13066">
        <v>0.11258333333333299</v>
      </c>
      <c r="G13066">
        <v>0.21360833333333301</v>
      </c>
      <c r="H13066">
        <v>0.28052708333333298</v>
      </c>
      <c r="I13066">
        <v>0.38418229166666601</v>
      </c>
      <c r="J13066">
        <v>0.39530937499999602</v>
      </c>
    </row>
    <row r="13067" spans="3:10" x14ac:dyDescent="0.25">
      <c r="C13067" t="s">
        <v>49</v>
      </c>
      <c r="D13067" t="s">
        <v>130</v>
      </c>
      <c r="E13067" t="s">
        <v>149</v>
      </c>
      <c r="F13067">
        <v>0.136786458333333</v>
      </c>
      <c r="G13067">
        <v>0.20995208333333301</v>
      </c>
      <c r="H13067">
        <v>0.29279583333333298</v>
      </c>
      <c r="I13067">
        <v>0.346203125</v>
      </c>
      <c r="J13067">
        <v>0.39143749999999999</v>
      </c>
    </row>
    <row r="13068" spans="3:10" x14ac:dyDescent="0.25">
      <c r="C13068" t="s">
        <v>49</v>
      </c>
      <c r="D13068" t="s">
        <v>130</v>
      </c>
      <c r="E13068" t="s">
        <v>150</v>
      </c>
      <c r="F13068">
        <v>0.112432291666666</v>
      </c>
      <c r="G13068">
        <v>0.22072291666666599</v>
      </c>
      <c r="H13068">
        <v>0.26116458333333298</v>
      </c>
      <c r="I13068">
        <v>0.35391666666666599</v>
      </c>
      <c r="J13068">
        <v>0.32446874999999997</v>
      </c>
    </row>
    <row r="13069" spans="3:10" x14ac:dyDescent="0.25">
      <c r="C13069" t="s">
        <v>49</v>
      </c>
      <c r="D13069" t="s">
        <v>130</v>
      </c>
      <c r="E13069" t="s">
        <v>151</v>
      </c>
      <c r="F13069">
        <v>0.14610677083333301</v>
      </c>
      <c r="G13069">
        <v>0.16666666666666599</v>
      </c>
      <c r="H13069">
        <v>0.25820416666666601</v>
      </c>
      <c r="I13069">
        <v>0.33229687499999899</v>
      </c>
      <c r="J13069">
        <v>0.43865624999999397</v>
      </c>
    </row>
    <row r="13070" spans="3:10" x14ac:dyDescent="0.25">
      <c r="C13070" t="s">
        <v>49</v>
      </c>
      <c r="D13070" t="s">
        <v>130</v>
      </c>
      <c r="E13070" t="s">
        <v>152</v>
      </c>
      <c r="F13070">
        <v>0.12776458333333299</v>
      </c>
      <c r="G13070">
        <v>0.211713333333333</v>
      </c>
      <c r="H13070">
        <v>0.33567166666666598</v>
      </c>
      <c r="I13070">
        <v>0.26625416666666601</v>
      </c>
      <c r="J13070">
        <v>0.42980083333332803</v>
      </c>
    </row>
    <row r="13071" spans="3:10" x14ac:dyDescent="0.25">
      <c r="C13071" t="s">
        <v>49</v>
      </c>
      <c r="D13071" t="s">
        <v>130</v>
      </c>
      <c r="E13071" t="s">
        <v>153</v>
      </c>
      <c r="F13071">
        <v>0.127152083333333</v>
      </c>
      <c r="G13071">
        <v>0.23032333333333299</v>
      </c>
      <c r="H13071">
        <v>0.36049166666666599</v>
      </c>
      <c r="I13071">
        <v>0.35802916666666601</v>
      </c>
      <c r="J13071">
        <v>0.40055833333333302</v>
      </c>
    </row>
    <row r="13072" spans="3:10" x14ac:dyDescent="0.25">
      <c r="C13072" t="s">
        <v>49</v>
      </c>
      <c r="D13072" t="s">
        <v>130</v>
      </c>
      <c r="E13072" t="s">
        <v>154</v>
      </c>
      <c r="F13072">
        <v>0.12720882936507899</v>
      </c>
      <c r="G13072">
        <v>0.20116547619047601</v>
      </c>
      <c r="H13072">
        <v>0.27857857142857101</v>
      </c>
      <c r="I13072">
        <v>0.366350198412698</v>
      </c>
      <c r="J13072">
        <v>0.38548015873015601</v>
      </c>
    </row>
    <row r="13073" spans="3:10" x14ac:dyDescent="0.25">
      <c r="C13073" t="s">
        <v>49</v>
      </c>
      <c r="D13073" t="s">
        <v>130</v>
      </c>
      <c r="E13073" t="s">
        <v>155</v>
      </c>
      <c r="F13073">
        <v>0.12745833333333301</v>
      </c>
      <c r="G13073">
        <v>0.22101833333333301</v>
      </c>
      <c r="H13073">
        <v>0.34808166666666601</v>
      </c>
      <c r="I13073">
        <v>0.31214166666666598</v>
      </c>
      <c r="J13073">
        <v>0.41517958333332999</v>
      </c>
    </row>
    <row r="13074" spans="3:10" x14ac:dyDescent="0.25">
      <c r="C13074" t="s">
        <v>49</v>
      </c>
      <c r="D13074" t="s">
        <v>130</v>
      </c>
      <c r="E13074" t="s">
        <v>156</v>
      </c>
      <c r="F13074">
        <v>12.384</v>
      </c>
      <c r="G13074">
        <v>24.392199999999999</v>
      </c>
      <c r="H13074">
        <v>26.6</v>
      </c>
      <c r="I13074">
        <v>53.906999999999996</v>
      </c>
      <c r="J13074">
        <v>37.055099999999896</v>
      </c>
    </row>
    <row r="13075" spans="3:10" x14ac:dyDescent="0.25">
      <c r="C13075" t="s">
        <v>49</v>
      </c>
      <c r="D13075" t="s">
        <v>130</v>
      </c>
      <c r="E13075" t="s">
        <v>157</v>
      </c>
      <c r="F13075">
        <v>31.42625</v>
      </c>
      <c r="G13075">
        <v>51.636600000000001</v>
      </c>
      <c r="H13075">
        <v>76.444999999999993</v>
      </c>
      <c r="I13075">
        <v>66.244499999999903</v>
      </c>
      <c r="J13075">
        <v>80.866699999999597</v>
      </c>
    </row>
    <row r="13076" spans="3:10" x14ac:dyDescent="0.25">
      <c r="C13076" t="s">
        <v>49</v>
      </c>
      <c r="D13076" t="s">
        <v>130</v>
      </c>
      <c r="E13076" t="s">
        <v>158</v>
      </c>
      <c r="F13076">
        <v>17.2805</v>
      </c>
      <c r="G13076">
        <v>29.4666</v>
      </c>
      <c r="H13076">
        <v>40.118600000000001</v>
      </c>
      <c r="I13076">
        <v>46.415500000000002</v>
      </c>
      <c r="J13076">
        <v>74.694599999999696</v>
      </c>
    </row>
    <row r="13077" spans="3:10" x14ac:dyDescent="0.25">
      <c r="C13077" t="s">
        <v>49</v>
      </c>
      <c r="D13077" t="s">
        <v>130</v>
      </c>
      <c r="E13077" t="s">
        <v>159</v>
      </c>
      <c r="F13077">
        <v>16.274000000000001</v>
      </c>
      <c r="G13077">
        <v>32.9</v>
      </c>
      <c r="H13077">
        <v>49.264800000000001</v>
      </c>
      <c r="I13077">
        <v>68.833500000000001</v>
      </c>
      <c r="J13077">
        <v>57.103299999999798</v>
      </c>
    </row>
    <row r="13078" spans="3:10" x14ac:dyDescent="0.25">
      <c r="C13078" t="s">
        <v>49</v>
      </c>
      <c r="D13078" t="s">
        <v>130</v>
      </c>
      <c r="E13078" t="s">
        <v>160</v>
      </c>
      <c r="F13078">
        <v>17.3385</v>
      </c>
      <c r="G13078">
        <v>16.0364</v>
      </c>
      <c r="H13078">
        <v>31.514800000000001</v>
      </c>
      <c r="I13078">
        <v>24.154</v>
      </c>
      <c r="J13078">
        <v>44.205399999999202</v>
      </c>
    </row>
    <row r="13079" spans="3:10" x14ac:dyDescent="0.25">
      <c r="C13079" t="s">
        <v>49</v>
      </c>
      <c r="D13079" t="s">
        <v>130</v>
      </c>
      <c r="E13079" t="s">
        <v>161</v>
      </c>
      <c r="F13079">
        <v>15.353999999999999</v>
      </c>
      <c r="G13079">
        <v>23.536200000000001</v>
      </c>
      <c r="H13079">
        <v>35.505200000000002</v>
      </c>
      <c r="I13079">
        <v>48.646999999999998</v>
      </c>
      <c r="J13079">
        <v>45.494299999999797</v>
      </c>
    </row>
    <row r="13080" spans="3:10" x14ac:dyDescent="0.25">
      <c r="C13080" t="s">
        <v>49</v>
      </c>
      <c r="D13080" t="s">
        <v>130</v>
      </c>
      <c r="E13080" t="s">
        <v>162</v>
      </c>
      <c r="F13080">
        <v>10.808</v>
      </c>
      <c r="G13080">
        <v>20.506399999999999</v>
      </c>
      <c r="H13080">
        <v>26.930599999999998</v>
      </c>
      <c r="I13080">
        <v>36.881500000000003</v>
      </c>
      <c r="J13080">
        <v>37.949699999999602</v>
      </c>
    </row>
    <row r="13081" spans="3:10" x14ac:dyDescent="0.25">
      <c r="C13081" t="s">
        <v>49</v>
      </c>
      <c r="D13081" t="s">
        <v>130</v>
      </c>
      <c r="E13081" t="s">
        <v>163</v>
      </c>
      <c r="F13081">
        <v>13.131500000000001</v>
      </c>
      <c r="G13081">
        <v>20.1554</v>
      </c>
      <c r="H13081">
        <v>28.1084</v>
      </c>
      <c r="I13081">
        <v>33.235500000000002</v>
      </c>
      <c r="J13081">
        <v>37.578000000000003</v>
      </c>
    </row>
    <row r="13082" spans="3:10" x14ac:dyDescent="0.25">
      <c r="C13082" t="s">
        <v>49</v>
      </c>
      <c r="D13082" t="s">
        <v>130</v>
      </c>
      <c r="E13082" t="s">
        <v>164</v>
      </c>
      <c r="F13082">
        <v>10.7935</v>
      </c>
      <c r="G13082">
        <v>21.189399999999999</v>
      </c>
      <c r="H13082">
        <v>25.0718</v>
      </c>
      <c r="I13082">
        <v>33.975999999999999</v>
      </c>
      <c r="J13082">
        <v>31.149000000000001</v>
      </c>
    </row>
    <row r="13083" spans="3:10" x14ac:dyDescent="0.25">
      <c r="C13083" t="s">
        <v>49</v>
      </c>
      <c r="D13083" t="s">
        <v>130</v>
      </c>
      <c r="E13083" t="s">
        <v>165</v>
      </c>
      <c r="F13083">
        <v>14.026249999999999</v>
      </c>
      <c r="G13083">
        <v>16</v>
      </c>
      <c r="H13083">
        <v>24.787600000000001</v>
      </c>
      <c r="I13083">
        <v>31.900500000000001</v>
      </c>
      <c r="J13083">
        <v>42.1109999999994</v>
      </c>
    </row>
    <row r="13084" spans="3:10" x14ac:dyDescent="0.25">
      <c r="C13084" t="s">
        <v>49</v>
      </c>
      <c r="D13084" t="s">
        <v>130</v>
      </c>
      <c r="E13084" t="s">
        <v>166</v>
      </c>
      <c r="F13084">
        <v>15.33175</v>
      </c>
      <c r="G13084">
        <v>25.4056</v>
      </c>
      <c r="H13084">
        <v>40.2806</v>
      </c>
      <c r="I13084">
        <v>31.950500000000002</v>
      </c>
      <c r="J13084">
        <v>51.5760999999994</v>
      </c>
    </row>
    <row r="13085" spans="3:10" x14ac:dyDescent="0.25">
      <c r="C13085" t="s">
        <v>49</v>
      </c>
      <c r="D13085" t="s">
        <v>130</v>
      </c>
      <c r="E13085" t="s">
        <v>167</v>
      </c>
      <c r="F13085">
        <v>15.25825</v>
      </c>
      <c r="G13085">
        <v>27.6388</v>
      </c>
      <c r="H13085">
        <v>43.259</v>
      </c>
      <c r="I13085">
        <v>42.963500000000003</v>
      </c>
      <c r="J13085">
        <v>48.067</v>
      </c>
    </row>
    <row r="13086" spans="3:10" x14ac:dyDescent="0.25">
      <c r="C13086" t="s">
        <v>49</v>
      </c>
      <c r="D13086" t="s">
        <v>130</v>
      </c>
      <c r="E13086" t="s">
        <v>168</v>
      </c>
      <c r="F13086">
        <v>64.113249999999994</v>
      </c>
      <c r="G13086">
        <v>101.3874</v>
      </c>
      <c r="H13086">
        <v>140.40360000000001</v>
      </c>
      <c r="I13086">
        <v>184.6405</v>
      </c>
      <c r="J13086">
        <v>194.28199999999799</v>
      </c>
    </row>
    <row r="13087" spans="3:10" x14ac:dyDescent="0.25">
      <c r="C13087" t="s">
        <v>49</v>
      </c>
      <c r="D13087" t="s">
        <v>130</v>
      </c>
      <c r="E13087" t="s">
        <v>169</v>
      </c>
      <c r="F13087">
        <v>30.59</v>
      </c>
      <c r="G13087">
        <v>53.044400000000003</v>
      </c>
      <c r="H13087">
        <v>83.539599999999993</v>
      </c>
      <c r="I13087">
        <v>74.913999999999902</v>
      </c>
      <c r="J13087">
        <v>99.643099999999393</v>
      </c>
    </row>
    <row r="13088" spans="3:10" x14ac:dyDescent="0.25">
      <c r="C13088" t="s">
        <v>49</v>
      </c>
      <c r="D13088" t="s">
        <v>130</v>
      </c>
      <c r="E13088" t="s">
        <v>172</v>
      </c>
      <c r="F13088">
        <v>94.703249999999997</v>
      </c>
      <c r="G13088">
        <v>154.43180000000001</v>
      </c>
      <c r="H13088">
        <v>223.94319999999999</v>
      </c>
      <c r="I13088">
        <v>259.55450000000002</v>
      </c>
      <c r="J13088">
        <v>293.925099999998</v>
      </c>
    </row>
    <row r="13089" spans="3:10" x14ac:dyDescent="0.25">
      <c r="C13089" t="s">
        <v>49</v>
      </c>
      <c r="D13089" t="s">
        <v>130</v>
      </c>
      <c r="E13089" t="s">
        <v>174</v>
      </c>
      <c r="F13089">
        <v>5.6301801862227802E-2</v>
      </c>
      <c r="G13089">
        <v>7.5873219829171307E-2</v>
      </c>
      <c r="H13089">
        <v>9.1157603312097907E-2</v>
      </c>
      <c r="I13089">
        <v>0.118247632636621</v>
      </c>
      <c r="J13089">
        <v>4.8269051711171698E-2</v>
      </c>
    </row>
    <row r="13090" spans="3:10" x14ac:dyDescent="0.25">
      <c r="C13090" t="s">
        <v>49</v>
      </c>
      <c r="D13090" t="s">
        <v>130</v>
      </c>
      <c r="E13090" t="s">
        <v>175</v>
      </c>
      <c r="F13090">
        <v>8.0172205112797296E-2</v>
      </c>
      <c r="G13090">
        <v>8.3546597014163906E-2</v>
      </c>
      <c r="H13090">
        <v>0.12358668444878899</v>
      </c>
      <c r="I13090">
        <v>0.119712645964963</v>
      </c>
      <c r="J13090">
        <v>0.12474218365719</v>
      </c>
    </row>
    <row r="13091" spans="3:10" x14ac:dyDescent="0.25">
      <c r="C13091" t="s">
        <v>49</v>
      </c>
      <c r="D13091" t="s">
        <v>130</v>
      </c>
      <c r="E13091" t="s">
        <v>176</v>
      </c>
      <c r="F13091">
        <v>5.3976821709069797E-2</v>
      </c>
      <c r="G13091">
        <v>5.8956177942994702E-2</v>
      </c>
      <c r="H13091">
        <v>4.6632617027601297E-2</v>
      </c>
      <c r="I13091">
        <v>9.8533664693476394E-2</v>
      </c>
      <c r="J13091">
        <v>0.219459061867192</v>
      </c>
    </row>
    <row r="13092" spans="3:10" x14ac:dyDescent="0.25">
      <c r="C13092" t="s">
        <v>49</v>
      </c>
      <c r="D13092" t="s">
        <v>130</v>
      </c>
      <c r="E13092" t="s">
        <v>177</v>
      </c>
      <c r="F13092">
        <v>1.6341701383254501E-2</v>
      </c>
      <c r="G13092">
        <v>0.107375900910381</v>
      </c>
      <c r="H13092">
        <v>9.3036071988662997E-2</v>
      </c>
      <c r="I13092">
        <v>0.11723906985289199</v>
      </c>
      <c r="J13092">
        <v>0.210294917474976</v>
      </c>
    </row>
    <row r="13093" spans="3:10" x14ac:dyDescent="0.25">
      <c r="C13093" t="s">
        <v>49</v>
      </c>
      <c r="D13093" t="s">
        <v>130</v>
      </c>
      <c r="E13093" t="s">
        <v>178</v>
      </c>
      <c r="F13093">
        <v>2.07139898556114E-2</v>
      </c>
      <c r="G13093">
        <v>2.33607591732874E-2</v>
      </c>
      <c r="H13093">
        <v>4.7222318955587698E-2</v>
      </c>
      <c r="I13093">
        <v>6.6439759904712098E-2</v>
      </c>
      <c r="J13093">
        <v>0.26271155382974898</v>
      </c>
    </row>
    <row r="13094" spans="3:10" x14ac:dyDescent="0.25">
      <c r="C13094" t="s">
        <v>49</v>
      </c>
      <c r="D13094" t="s">
        <v>130</v>
      </c>
      <c r="E13094" t="s">
        <v>179</v>
      </c>
      <c r="F13094">
        <v>0.122204676549827</v>
      </c>
      <c r="G13094">
        <v>0.186539520844268</v>
      </c>
      <c r="H13094">
        <v>0.249591008544882</v>
      </c>
      <c r="I13094">
        <v>0.40660227665579901</v>
      </c>
      <c r="J13094">
        <v>0.36282557938784099</v>
      </c>
    </row>
    <row r="13095" spans="3:10" x14ac:dyDescent="0.25">
      <c r="C13095" t="s">
        <v>49</v>
      </c>
      <c r="D13095" t="s">
        <v>130</v>
      </c>
      <c r="E13095" t="s">
        <v>180</v>
      </c>
      <c r="F13095">
        <v>7.5928818599869094E-2</v>
      </c>
      <c r="G13095">
        <v>0.220559303222428</v>
      </c>
      <c r="H13095">
        <v>0.234220186979894</v>
      </c>
      <c r="I13095">
        <v>0.448021282930812</v>
      </c>
      <c r="J13095">
        <v>0.59441858440843798</v>
      </c>
    </row>
    <row r="13096" spans="3:10" x14ac:dyDescent="0.25">
      <c r="C13096" t="s">
        <v>49</v>
      </c>
      <c r="D13096" t="s">
        <v>130</v>
      </c>
      <c r="E13096" t="s">
        <v>181</v>
      </c>
      <c r="F13096">
        <v>0.15414644984176401</v>
      </c>
      <c r="G13096">
        <v>0.22714724843702</v>
      </c>
      <c r="H13096">
        <v>0.25250537937284001</v>
      </c>
      <c r="I13096">
        <v>0.39659671122883799</v>
      </c>
      <c r="J13096">
        <v>0.32795746876049198</v>
      </c>
    </row>
    <row r="13097" spans="3:10" x14ac:dyDescent="0.25">
      <c r="C13097" t="s">
        <v>49</v>
      </c>
      <c r="D13097" t="s">
        <v>130</v>
      </c>
      <c r="E13097" t="s">
        <v>182</v>
      </c>
      <c r="F13097">
        <v>8.39251697210774E-2</v>
      </c>
      <c r="G13097">
        <v>0.23229301624153101</v>
      </c>
      <c r="H13097">
        <v>0.21124851901273001</v>
      </c>
      <c r="I13097">
        <v>0.363657866022356</v>
      </c>
      <c r="J13097">
        <v>0.25912264737297402</v>
      </c>
    </row>
    <row r="13098" spans="3:10" x14ac:dyDescent="0.25">
      <c r="C13098" t="s">
        <v>49</v>
      </c>
      <c r="D13098" t="s">
        <v>130</v>
      </c>
      <c r="E13098" t="s">
        <v>183</v>
      </c>
      <c r="F13098">
        <v>0.14507707776165699</v>
      </c>
      <c r="G13098">
        <v>0.17037678161783701</v>
      </c>
      <c r="H13098">
        <v>0.210947925882704</v>
      </c>
      <c r="I13098">
        <v>0.40862184080084302</v>
      </c>
      <c r="J13098">
        <v>0.447736275245876</v>
      </c>
    </row>
    <row r="13099" spans="3:10" x14ac:dyDescent="0.25">
      <c r="C13099" t="s">
        <v>49</v>
      </c>
      <c r="D13099" t="s">
        <v>130</v>
      </c>
      <c r="E13099" t="s">
        <v>184</v>
      </c>
      <c r="F13099">
        <v>0.13149451312503599</v>
      </c>
      <c r="G13099">
        <v>0.24557310760290599</v>
      </c>
      <c r="H13099">
        <v>0.32640886261657998</v>
      </c>
      <c r="I13099">
        <v>0.34307861360117498</v>
      </c>
      <c r="J13099">
        <v>0.32503356452299798</v>
      </c>
    </row>
    <row r="13100" spans="3:10" x14ac:dyDescent="0.25">
      <c r="C13100" t="s">
        <v>49</v>
      </c>
      <c r="D13100" t="s">
        <v>130</v>
      </c>
      <c r="E13100" t="s">
        <v>185</v>
      </c>
      <c r="F13100">
        <v>0.13744607798822001</v>
      </c>
      <c r="G13100">
        <v>0.28139292319666498</v>
      </c>
      <c r="H13100">
        <v>0.342529411787938</v>
      </c>
      <c r="I13100">
        <v>0.39994374347228201</v>
      </c>
      <c r="J13100">
        <v>0.28179400652754399</v>
      </c>
    </row>
    <row r="13101" spans="3:10" x14ac:dyDescent="0.25">
      <c r="C13101" t="s">
        <v>49</v>
      </c>
      <c r="D13101" t="s">
        <v>130</v>
      </c>
      <c r="E13101" t="s">
        <v>186</v>
      </c>
      <c r="F13101">
        <v>0.12560836812926099</v>
      </c>
      <c r="G13101">
        <v>0.21058974171085801</v>
      </c>
      <c r="H13101">
        <v>0.23471255461919299</v>
      </c>
      <c r="I13101">
        <v>0.40694203267645801</v>
      </c>
      <c r="J13101">
        <v>0.41233339210607201</v>
      </c>
    </row>
    <row r="13102" spans="3:10" x14ac:dyDescent="0.25">
      <c r="C13102" t="s">
        <v>49</v>
      </c>
      <c r="D13102" t="s">
        <v>130</v>
      </c>
      <c r="E13102" t="s">
        <v>187</v>
      </c>
      <c r="F13102">
        <v>0.13683633339965101</v>
      </c>
      <c r="G13102">
        <v>0.26426464527438898</v>
      </c>
      <c r="H13102">
        <v>0.33553233493218998</v>
      </c>
      <c r="I13102">
        <v>0.384515987587013</v>
      </c>
      <c r="J13102">
        <v>0.30389944363362897</v>
      </c>
    </row>
    <row r="13103" spans="3:10" x14ac:dyDescent="0.25">
      <c r="C13103" t="s">
        <v>49</v>
      </c>
      <c r="D13103" t="s">
        <v>130</v>
      </c>
      <c r="E13103" t="s">
        <v>190</v>
      </c>
      <c r="F13103">
        <v>0.13086552035479801</v>
      </c>
      <c r="G13103">
        <v>0.23115584478784401</v>
      </c>
      <c r="H13103">
        <v>0.27569012685826499</v>
      </c>
      <c r="I13103">
        <v>0.40210633102002602</v>
      </c>
      <c r="J13103">
        <v>0.38078987323549102</v>
      </c>
    </row>
    <row r="13104" spans="3:10" x14ac:dyDescent="0.25">
      <c r="C13104" t="s">
        <v>49</v>
      </c>
      <c r="D13104" t="s">
        <v>130</v>
      </c>
      <c r="E13104" t="s">
        <v>194</v>
      </c>
      <c r="F13104">
        <v>94.703249999999997</v>
      </c>
      <c r="G13104">
        <v>154.43180000000001</v>
      </c>
      <c r="H13104">
        <v>223.94319999999999</v>
      </c>
      <c r="I13104">
        <v>259.55450000000002</v>
      </c>
      <c r="J13104">
        <v>293.925099999998</v>
      </c>
    </row>
    <row r="13105" spans="1:10" x14ac:dyDescent="0.25">
      <c r="C13105" t="s">
        <v>49</v>
      </c>
      <c r="D13105" t="s">
        <v>130</v>
      </c>
      <c r="E13105" t="s">
        <v>108</v>
      </c>
      <c r="F13105">
        <v>576.59739275616198</v>
      </c>
      <c r="G13105">
        <v>940.13927739910605</v>
      </c>
      <c r="H13105">
        <v>1361.76875471322</v>
      </c>
      <c r="I13105">
        <v>1579.6915093016501</v>
      </c>
      <c r="J13105">
        <v>1789.57236188972</v>
      </c>
    </row>
    <row r="13106" spans="1:10" x14ac:dyDescent="0.25">
      <c r="A13106" t="s">
        <v>89</v>
      </c>
      <c r="B13106">
        <v>0</v>
      </c>
      <c r="C13106" t="s">
        <v>50</v>
      </c>
      <c r="D13106" t="s">
        <v>90</v>
      </c>
    </row>
    <row r="13107" spans="1:10" x14ac:dyDescent="0.25">
      <c r="A13107" t="s">
        <v>91</v>
      </c>
      <c r="B13107">
        <v>0</v>
      </c>
      <c r="C13107" t="s">
        <v>50</v>
      </c>
      <c r="D13107" t="s">
        <v>90</v>
      </c>
    </row>
    <row r="13108" spans="1:10" x14ac:dyDescent="0.25">
      <c r="A13108" t="s">
        <v>92</v>
      </c>
      <c r="B13108">
        <v>0</v>
      </c>
      <c r="C13108" t="s">
        <v>50</v>
      </c>
      <c r="D13108" t="s">
        <v>90</v>
      </c>
    </row>
    <row r="13109" spans="1:10" x14ac:dyDescent="0.25">
      <c r="A13109" t="s">
        <v>93</v>
      </c>
      <c r="B13109">
        <v>1</v>
      </c>
      <c r="C13109" t="s">
        <v>50</v>
      </c>
      <c r="D13109" t="s">
        <v>90</v>
      </c>
    </row>
    <row r="13110" spans="1:10" x14ac:dyDescent="0.25">
      <c r="A13110" t="s">
        <v>94</v>
      </c>
      <c r="B13110">
        <v>0</v>
      </c>
      <c r="C13110" t="s">
        <v>50</v>
      </c>
      <c r="D13110" t="s">
        <v>90</v>
      </c>
    </row>
    <row r="13111" spans="1:10" x14ac:dyDescent="0.25">
      <c r="A13111" t="s">
        <v>95</v>
      </c>
      <c r="B13111">
        <v>0</v>
      </c>
      <c r="C13111" t="s">
        <v>50</v>
      </c>
      <c r="D13111" t="s">
        <v>90</v>
      </c>
    </row>
    <row r="13112" spans="1:10" x14ac:dyDescent="0.25">
      <c r="A13112" t="s">
        <v>96</v>
      </c>
      <c r="B13112">
        <v>0</v>
      </c>
      <c r="C13112" t="s">
        <v>50</v>
      </c>
      <c r="D13112" t="s">
        <v>90</v>
      </c>
    </row>
    <row r="13113" spans="1:10" x14ac:dyDescent="0.25">
      <c r="A13113" t="s">
        <v>97</v>
      </c>
      <c r="B13113">
        <v>1</v>
      </c>
      <c r="C13113" t="s">
        <v>50</v>
      </c>
      <c r="D13113" t="s">
        <v>90</v>
      </c>
    </row>
    <row r="13114" spans="1:10" x14ac:dyDescent="0.25">
      <c r="A13114" t="s">
        <v>98</v>
      </c>
      <c r="B13114">
        <v>0</v>
      </c>
      <c r="C13114" t="s">
        <v>50</v>
      </c>
      <c r="D13114" t="s">
        <v>90</v>
      </c>
    </row>
    <row r="13115" spans="1:10" x14ac:dyDescent="0.25">
      <c r="A13115" t="s">
        <v>99</v>
      </c>
      <c r="B13115">
        <v>1</v>
      </c>
      <c r="C13115" t="s">
        <v>50</v>
      </c>
      <c r="D13115" t="s">
        <v>90</v>
      </c>
    </row>
    <row r="13116" spans="1:10" x14ac:dyDescent="0.25">
      <c r="A13116" t="s">
        <v>100</v>
      </c>
      <c r="B13116">
        <v>0</v>
      </c>
      <c r="C13116" t="s">
        <v>50</v>
      </c>
      <c r="D13116" t="s">
        <v>90</v>
      </c>
    </row>
    <row r="13117" spans="1:10" x14ac:dyDescent="0.25">
      <c r="A13117" t="s">
        <v>101</v>
      </c>
      <c r="B13117">
        <v>1</v>
      </c>
      <c r="C13117" t="s">
        <v>50</v>
      </c>
      <c r="D13117" t="s">
        <v>90</v>
      </c>
    </row>
    <row r="13118" spans="1:10" x14ac:dyDescent="0.25">
      <c r="A13118" t="s">
        <v>102</v>
      </c>
      <c r="B13118">
        <v>0</v>
      </c>
      <c r="C13118" t="s">
        <v>50</v>
      </c>
      <c r="D13118" t="s">
        <v>90</v>
      </c>
    </row>
    <row r="13119" spans="1:10" x14ac:dyDescent="0.25">
      <c r="A13119" t="s">
        <v>103</v>
      </c>
      <c r="B13119">
        <v>1</v>
      </c>
      <c r="C13119" t="s">
        <v>50</v>
      </c>
      <c r="D13119" t="s">
        <v>90</v>
      </c>
    </row>
    <row r="13120" spans="1:10" x14ac:dyDescent="0.25">
      <c r="A13120" t="s">
        <v>104</v>
      </c>
      <c r="B13120">
        <v>1</v>
      </c>
      <c r="C13120" t="s">
        <v>50</v>
      </c>
      <c r="D13120" t="s">
        <v>90</v>
      </c>
    </row>
    <row r="13121" spans="1:7" x14ac:dyDescent="0.25">
      <c r="A13121" t="s">
        <v>105</v>
      </c>
      <c r="B13121">
        <v>0</v>
      </c>
      <c r="C13121" t="s">
        <v>50</v>
      </c>
      <c r="D13121" t="s">
        <v>90</v>
      </c>
    </row>
    <row r="13122" spans="1:7" x14ac:dyDescent="0.25">
      <c r="A13122" t="s">
        <v>106</v>
      </c>
      <c r="B13122">
        <v>1</v>
      </c>
      <c r="C13122" t="s">
        <v>50</v>
      </c>
      <c r="D13122" t="s">
        <v>90</v>
      </c>
    </row>
    <row r="13123" spans="1:7" x14ac:dyDescent="0.25">
      <c r="C13123" t="s">
        <v>50</v>
      </c>
      <c r="D13123" t="s">
        <v>107</v>
      </c>
      <c r="E13123" t="s">
        <v>132</v>
      </c>
      <c r="F13123">
        <v>0.152830277777777</v>
      </c>
      <c r="G13123">
        <v>0.30424543650793601</v>
      </c>
    </row>
    <row r="13124" spans="1:7" x14ac:dyDescent="0.25">
      <c r="C13124" t="s">
        <v>50</v>
      </c>
      <c r="D13124" t="s">
        <v>107</v>
      </c>
      <c r="E13124" t="s">
        <v>133</v>
      </c>
      <c r="F13124">
        <v>0.17910513681625101</v>
      </c>
      <c r="G13124">
        <v>0.24245976316925599</v>
      </c>
    </row>
    <row r="13125" spans="1:7" x14ac:dyDescent="0.25">
      <c r="C13125" t="s">
        <v>50</v>
      </c>
      <c r="D13125" t="s">
        <v>107</v>
      </c>
      <c r="E13125" t="s">
        <v>134</v>
      </c>
      <c r="F13125">
        <v>0</v>
      </c>
      <c r="G13125">
        <v>3.0571428571428499E-2</v>
      </c>
    </row>
    <row r="13126" spans="1:7" x14ac:dyDescent="0.25">
      <c r="C13126" t="s">
        <v>50</v>
      </c>
      <c r="D13126" t="s">
        <v>107</v>
      </c>
      <c r="E13126" t="s">
        <v>135</v>
      </c>
      <c r="F13126">
        <v>1.4782</v>
      </c>
      <c r="G13126">
        <v>1.76742857142857</v>
      </c>
    </row>
    <row r="13127" spans="1:7" x14ac:dyDescent="0.25">
      <c r="C13127" t="s">
        <v>50</v>
      </c>
      <c r="D13127" t="s">
        <v>107</v>
      </c>
      <c r="E13127" t="s">
        <v>136</v>
      </c>
      <c r="F13127">
        <v>6.1975000000000002E-2</v>
      </c>
      <c r="G13127">
        <v>0.14564285714285699</v>
      </c>
    </row>
    <row r="13128" spans="1:7" x14ac:dyDescent="0.25">
      <c r="C13128" t="s">
        <v>50</v>
      </c>
      <c r="D13128" t="s">
        <v>107</v>
      </c>
      <c r="E13128" t="s">
        <v>137</v>
      </c>
      <c r="F13128">
        <v>8.8700000000000001E-2</v>
      </c>
      <c r="G13128">
        <v>0.221071428571428</v>
      </c>
    </row>
    <row r="13129" spans="1:7" x14ac:dyDescent="0.25">
      <c r="C13129" t="s">
        <v>50</v>
      </c>
      <c r="D13129" t="s">
        <v>107</v>
      </c>
      <c r="E13129" t="s">
        <v>138</v>
      </c>
      <c r="F13129">
        <v>0.16642499999999999</v>
      </c>
      <c r="G13129">
        <v>0.36889285714285702</v>
      </c>
    </row>
    <row r="13130" spans="1:7" x14ac:dyDescent="0.25">
      <c r="C13130" t="s">
        <v>50</v>
      </c>
      <c r="D13130" t="s">
        <v>107</v>
      </c>
      <c r="E13130" t="s">
        <v>139</v>
      </c>
      <c r="F13130">
        <v>0.152830277777777</v>
      </c>
      <c r="G13130">
        <v>0.30424543650793601</v>
      </c>
    </row>
    <row r="13131" spans="1:7" x14ac:dyDescent="0.25">
      <c r="C13131" t="s">
        <v>50</v>
      </c>
      <c r="D13131" t="s">
        <v>107</v>
      </c>
      <c r="E13131" t="s">
        <v>140</v>
      </c>
      <c r="F13131">
        <v>3.6679266666666601</v>
      </c>
      <c r="G13131">
        <v>7.3018904761904704</v>
      </c>
    </row>
    <row r="13132" spans="1:7" x14ac:dyDescent="0.25">
      <c r="C13132" t="s">
        <v>50</v>
      </c>
      <c r="D13132" t="s">
        <v>107</v>
      </c>
      <c r="E13132" t="s">
        <v>141</v>
      </c>
      <c r="F13132">
        <v>0.174780833333333</v>
      </c>
      <c r="G13132">
        <v>0.277548809523809</v>
      </c>
    </row>
    <row r="13133" spans="1:7" x14ac:dyDescent="0.25">
      <c r="C13133" t="s">
        <v>50</v>
      </c>
      <c r="D13133" t="s">
        <v>107</v>
      </c>
      <c r="E13133" t="s">
        <v>142</v>
      </c>
      <c r="F13133">
        <v>0.17930888888888799</v>
      </c>
      <c r="G13133">
        <v>0.39612063492063398</v>
      </c>
    </row>
    <row r="13134" spans="1:7" x14ac:dyDescent="0.25">
      <c r="C13134" t="s">
        <v>50</v>
      </c>
      <c r="D13134" t="s">
        <v>107</v>
      </c>
      <c r="E13134" t="s">
        <v>143</v>
      </c>
      <c r="F13134">
        <v>0.182475833333333</v>
      </c>
      <c r="G13134">
        <v>0.298471428571428</v>
      </c>
    </row>
    <row r="13135" spans="1:7" x14ac:dyDescent="0.25">
      <c r="C13135" t="s">
        <v>50</v>
      </c>
      <c r="D13135" t="s">
        <v>107</v>
      </c>
      <c r="E13135" t="s">
        <v>144</v>
      </c>
      <c r="F13135">
        <v>0.158186666666666</v>
      </c>
      <c r="G13135">
        <v>0.37473571428571401</v>
      </c>
    </row>
    <row r="13136" spans="1:7" x14ac:dyDescent="0.25">
      <c r="C13136" t="s">
        <v>50</v>
      </c>
      <c r="D13136" t="s">
        <v>107</v>
      </c>
      <c r="E13136" t="s">
        <v>145</v>
      </c>
      <c r="F13136">
        <v>8.8383333333333203E-2</v>
      </c>
      <c r="G13136">
        <v>0.18702380952380901</v>
      </c>
    </row>
    <row r="13137" spans="3:7" x14ac:dyDescent="0.25">
      <c r="C13137" t="s">
        <v>50</v>
      </c>
      <c r="D13137" t="s">
        <v>107</v>
      </c>
      <c r="E13137" t="s">
        <v>146</v>
      </c>
      <c r="F13137">
        <v>110.0378</v>
      </c>
      <c r="G13137">
        <v>219.05671428571401</v>
      </c>
    </row>
    <row r="13138" spans="3:7" x14ac:dyDescent="0.25">
      <c r="C13138" t="s">
        <v>50</v>
      </c>
      <c r="D13138" t="s">
        <v>107</v>
      </c>
      <c r="E13138" t="s">
        <v>147</v>
      </c>
      <c r="F13138">
        <v>0.15198437499999901</v>
      </c>
      <c r="G13138">
        <v>0.28897916666666601</v>
      </c>
    </row>
    <row r="13139" spans="3:7" x14ac:dyDescent="0.25">
      <c r="C13139" t="s">
        <v>50</v>
      </c>
      <c r="D13139" t="s">
        <v>107</v>
      </c>
      <c r="E13139" t="s">
        <v>148</v>
      </c>
      <c r="F13139">
        <v>0.15757333333333301</v>
      </c>
      <c r="G13139">
        <v>0.30027499999999901</v>
      </c>
    </row>
    <row r="13140" spans="3:7" x14ac:dyDescent="0.25">
      <c r="C13140" t="s">
        <v>50</v>
      </c>
      <c r="D13140" t="s">
        <v>107</v>
      </c>
      <c r="E13140" t="s">
        <v>149</v>
      </c>
      <c r="F13140">
        <v>0.165494999999999</v>
      </c>
      <c r="G13140">
        <v>0.29415357142857101</v>
      </c>
    </row>
    <row r="13141" spans="3:7" x14ac:dyDescent="0.25">
      <c r="C13141" t="s">
        <v>50</v>
      </c>
      <c r="D13141" t="s">
        <v>107</v>
      </c>
      <c r="E13141" t="s">
        <v>150</v>
      </c>
      <c r="F13141">
        <v>0.149882291666666</v>
      </c>
      <c r="G13141">
        <v>0.28548214285714202</v>
      </c>
    </row>
    <row r="13142" spans="3:7" x14ac:dyDescent="0.25">
      <c r="C13142" t="s">
        <v>50</v>
      </c>
      <c r="D13142" t="s">
        <v>107</v>
      </c>
      <c r="E13142" t="s">
        <v>151</v>
      </c>
      <c r="F13142">
        <v>0.14113229166666599</v>
      </c>
      <c r="G13142">
        <v>0.30285119047619002</v>
      </c>
    </row>
    <row r="13143" spans="3:7" x14ac:dyDescent="0.25">
      <c r="C13143" t="s">
        <v>50</v>
      </c>
      <c r="D13143" t="s">
        <v>107</v>
      </c>
      <c r="E13143" t="s">
        <v>152</v>
      </c>
      <c r="F13143">
        <v>0.15055416666666599</v>
      </c>
      <c r="G13143">
        <v>0.32487499999999903</v>
      </c>
    </row>
    <row r="13144" spans="3:7" x14ac:dyDescent="0.25">
      <c r="C13144" t="s">
        <v>50</v>
      </c>
      <c r="D13144" t="s">
        <v>107</v>
      </c>
      <c r="E13144" t="s">
        <v>153</v>
      </c>
      <c r="F13144">
        <v>0.14883854166666599</v>
      </c>
      <c r="G13144">
        <v>0.33661755952380901</v>
      </c>
    </row>
    <row r="13145" spans="3:7" x14ac:dyDescent="0.25">
      <c r="C13145" t="s">
        <v>50</v>
      </c>
      <c r="D13145" t="s">
        <v>107</v>
      </c>
      <c r="E13145" t="s">
        <v>154</v>
      </c>
      <c r="F13145">
        <v>0.15396988636363601</v>
      </c>
      <c r="G13145">
        <v>0.29460876623376597</v>
      </c>
    </row>
    <row r="13146" spans="3:7" x14ac:dyDescent="0.25">
      <c r="C13146" t="s">
        <v>50</v>
      </c>
      <c r="D13146" t="s">
        <v>107</v>
      </c>
      <c r="E13146" t="s">
        <v>155</v>
      </c>
      <c r="F13146">
        <v>0.14969635416666599</v>
      </c>
      <c r="G13146">
        <v>0.33074627976190402</v>
      </c>
    </row>
    <row r="13147" spans="3:7" x14ac:dyDescent="0.25">
      <c r="C13147" t="s">
        <v>50</v>
      </c>
      <c r="D13147" t="s">
        <v>107</v>
      </c>
      <c r="E13147" t="s">
        <v>156</v>
      </c>
      <c r="F13147">
        <v>20.973700000000001</v>
      </c>
      <c r="G13147">
        <v>33.3058571428571</v>
      </c>
    </row>
    <row r="13148" spans="3:7" x14ac:dyDescent="0.25">
      <c r="C13148" t="s">
        <v>50</v>
      </c>
      <c r="D13148" t="s">
        <v>107</v>
      </c>
      <c r="E13148" t="s">
        <v>157</v>
      </c>
      <c r="F13148">
        <v>32.275599999999997</v>
      </c>
      <c r="G13148">
        <v>71.301714285714198</v>
      </c>
    </row>
    <row r="13149" spans="3:7" x14ac:dyDescent="0.25">
      <c r="C13149" t="s">
        <v>50</v>
      </c>
      <c r="D13149" t="s">
        <v>107</v>
      </c>
      <c r="E13149" t="s">
        <v>158</v>
      </c>
      <c r="F13149">
        <v>21.897099999999998</v>
      </c>
      <c r="G13149">
        <v>35.8165714285714</v>
      </c>
    </row>
    <row r="13150" spans="3:7" x14ac:dyDescent="0.25">
      <c r="C13150" t="s">
        <v>50</v>
      </c>
      <c r="D13150" t="s">
        <v>107</v>
      </c>
      <c r="E13150" t="s">
        <v>159</v>
      </c>
      <c r="F13150">
        <v>18.982399999999998</v>
      </c>
      <c r="G13150">
        <v>44.968285714285699</v>
      </c>
    </row>
    <row r="13151" spans="3:7" x14ac:dyDescent="0.25">
      <c r="C13151" t="s">
        <v>50</v>
      </c>
      <c r="D13151" t="s">
        <v>107</v>
      </c>
      <c r="E13151" t="s">
        <v>160</v>
      </c>
      <c r="F13151">
        <v>15.909000000000001</v>
      </c>
      <c r="G13151">
        <v>33.664285714285697</v>
      </c>
    </row>
    <row r="13152" spans="3:7" x14ac:dyDescent="0.25">
      <c r="C13152" t="s">
        <v>50</v>
      </c>
      <c r="D13152" t="s">
        <v>107</v>
      </c>
      <c r="E13152" t="s">
        <v>161</v>
      </c>
      <c r="F13152">
        <v>14.5905</v>
      </c>
      <c r="G13152">
        <v>27.742000000000001</v>
      </c>
    </row>
    <row r="13153" spans="3:7" x14ac:dyDescent="0.25">
      <c r="C13153" t="s">
        <v>50</v>
      </c>
      <c r="D13153" t="s">
        <v>107</v>
      </c>
      <c r="E13153" t="s">
        <v>162</v>
      </c>
      <c r="F13153">
        <v>18.908799999999999</v>
      </c>
      <c r="G13153">
        <v>36.033000000000001</v>
      </c>
    </row>
    <row r="13154" spans="3:7" x14ac:dyDescent="0.25">
      <c r="C13154" t="s">
        <v>50</v>
      </c>
      <c r="D13154" t="s">
        <v>107</v>
      </c>
      <c r="E13154" t="s">
        <v>163</v>
      </c>
      <c r="F13154">
        <v>19.859400000000001</v>
      </c>
      <c r="G13154">
        <v>35.298428571428502</v>
      </c>
    </row>
    <row r="13155" spans="3:7" x14ac:dyDescent="0.25">
      <c r="C13155" t="s">
        <v>50</v>
      </c>
      <c r="D13155" t="s">
        <v>107</v>
      </c>
      <c r="E13155" t="s">
        <v>164</v>
      </c>
      <c r="F13155">
        <v>14.3887</v>
      </c>
      <c r="G13155">
        <v>27.406285714285701</v>
      </c>
    </row>
    <row r="13156" spans="3:7" x14ac:dyDescent="0.25">
      <c r="C13156" t="s">
        <v>50</v>
      </c>
      <c r="D13156" t="s">
        <v>107</v>
      </c>
      <c r="E13156" t="s">
        <v>165</v>
      </c>
      <c r="F13156">
        <v>13.5487</v>
      </c>
      <c r="G13156">
        <v>29.0737142857142</v>
      </c>
    </row>
    <row r="13157" spans="3:7" x14ac:dyDescent="0.25">
      <c r="C13157" t="s">
        <v>50</v>
      </c>
      <c r="D13157" t="s">
        <v>107</v>
      </c>
      <c r="E13157" t="s">
        <v>166</v>
      </c>
      <c r="F13157">
        <v>14.453200000000001</v>
      </c>
      <c r="G13157">
        <v>31.187999999999999</v>
      </c>
    </row>
    <row r="13158" spans="3:7" x14ac:dyDescent="0.25">
      <c r="C13158" t="s">
        <v>50</v>
      </c>
      <c r="D13158" t="s">
        <v>107</v>
      </c>
      <c r="E13158" t="s">
        <v>167</v>
      </c>
      <c r="F13158">
        <v>14.288500000000001</v>
      </c>
      <c r="G13158">
        <v>32.3152857142857</v>
      </c>
    </row>
    <row r="13159" spans="3:7" x14ac:dyDescent="0.25">
      <c r="C13159" t="s">
        <v>50</v>
      </c>
      <c r="D13159" t="s">
        <v>107</v>
      </c>
      <c r="E13159" t="s">
        <v>168</v>
      </c>
      <c r="F13159">
        <v>81.296099999999996</v>
      </c>
      <c r="G13159">
        <v>155.55342857142799</v>
      </c>
    </row>
    <row r="13160" spans="3:7" x14ac:dyDescent="0.25">
      <c r="C13160" t="s">
        <v>50</v>
      </c>
      <c r="D13160" t="s">
        <v>107</v>
      </c>
      <c r="E13160" t="s">
        <v>169</v>
      </c>
      <c r="F13160">
        <v>28.741700000000002</v>
      </c>
      <c r="G13160">
        <v>63.503285714285703</v>
      </c>
    </row>
    <row r="13161" spans="3:7" x14ac:dyDescent="0.25">
      <c r="C13161" t="s">
        <v>50</v>
      </c>
      <c r="D13161" t="s">
        <v>107</v>
      </c>
      <c r="E13161" t="s">
        <v>172</v>
      </c>
      <c r="F13161">
        <v>110.0378</v>
      </c>
      <c r="G13161">
        <v>219.05671428571401</v>
      </c>
    </row>
    <row r="13162" spans="3:7" x14ac:dyDescent="0.25">
      <c r="C13162" t="s">
        <v>50</v>
      </c>
      <c r="D13162" t="s">
        <v>107</v>
      </c>
      <c r="E13162" t="s">
        <v>174</v>
      </c>
      <c r="F13162">
        <v>6.9923606560381296E-2</v>
      </c>
      <c r="G13162">
        <v>6.7937929628936605E-2</v>
      </c>
    </row>
    <row r="13163" spans="3:7" x14ac:dyDescent="0.25">
      <c r="C13163" t="s">
        <v>50</v>
      </c>
      <c r="D13163" t="s">
        <v>107</v>
      </c>
      <c r="E13163" t="s">
        <v>175</v>
      </c>
      <c r="F13163">
        <v>8.7163681082514904E-2</v>
      </c>
      <c r="G13163">
        <v>0.10037461715901801</v>
      </c>
    </row>
    <row r="13164" spans="3:7" x14ac:dyDescent="0.25">
      <c r="C13164" t="s">
        <v>50</v>
      </c>
      <c r="D13164" t="s">
        <v>107</v>
      </c>
      <c r="E13164" t="s">
        <v>176</v>
      </c>
      <c r="F13164">
        <v>6.3985877687173495E-2</v>
      </c>
      <c r="G13164">
        <v>4.5117930124571999E-2</v>
      </c>
    </row>
    <row r="13165" spans="3:7" x14ac:dyDescent="0.25">
      <c r="C13165" t="s">
        <v>50</v>
      </c>
      <c r="D13165" t="s">
        <v>107</v>
      </c>
      <c r="E13165" t="s">
        <v>177</v>
      </c>
      <c r="F13165">
        <v>6.3744934211624096E-2</v>
      </c>
      <c r="G13165">
        <v>8.52152336534657E-2</v>
      </c>
    </row>
    <row r="13166" spans="3:7" x14ac:dyDescent="0.25">
      <c r="C13166" t="s">
        <v>50</v>
      </c>
      <c r="D13166" t="s">
        <v>107</v>
      </c>
      <c r="E13166" t="s">
        <v>178</v>
      </c>
      <c r="F13166">
        <v>3.27170416959938E-2</v>
      </c>
      <c r="G13166">
        <v>4.10737584083469E-2</v>
      </c>
    </row>
    <row r="13167" spans="3:7" x14ac:dyDescent="0.25">
      <c r="C13167" t="s">
        <v>50</v>
      </c>
      <c r="D13167" t="s">
        <v>107</v>
      </c>
      <c r="E13167" t="s">
        <v>179</v>
      </c>
      <c r="F13167">
        <v>0.173870618502105</v>
      </c>
      <c r="G13167">
        <v>0.237784383828717</v>
      </c>
    </row>
    <row r="13168" spans="3:7" x14ac:dyDescent="0.25">
      <c r="C13168" t="s">
        <v>50</v>
      </c>
      <c r="D13168" t="s">
        <v>107</v>
      </c>
      <c r="E13168" t="s">
        <v>180</v>
      </c>
      <c r="F13168">
        <v>0.17102107767480401</v>
      </c>
      <c r="G13168">
        <v>0.20866587723806501</v>
      </c>
    </row>
    <row r="13169" spans="1:7" x14ac:dyDescent="0.25">
      <c r="C13169" t="s">
        <v>50</v>
      </c>
      <c r="D13169" t="s">
        <v>107</v>
      </c>
      <c r="E13169" t="s">
        <v>181</v>
      </c>
      <c r="F13169">
        <v>0.186783022910569</v>
      </c>
      <c r="G13169">
        <v>0.231674602272954</v>
      </c>
    </row>
    <row r="13170" spans="1:7" x14ac:dyDescent="0.25">
      <c r="C13170" t="s">
        <v>50</v>
      </c>
      <c r="D13170" t="s">
        <v>107</v>
      </c>
      <c r="E13170" t="s">
        <v>182</v>
      </c>
      <c r="F13170">
        <v>0.167217284039543</v>
      </c>
      <c r="G13170">
        <v>0.217667274403814</v>
      </c>
    </row>
    <row r="13171" spans="1:7" x14ac:dyDescent="0.25">
      <c r="C13171" t="s">
        <v>50</v>
      </c>
      <c r="D13171" t="s">
        <v>107</v>
      </c>
      <c r="E13171" t="s">
        <v>183</v>
      </c>
      <c r="F13171">
        <v>0.15291116456585299</v>
      </c>
      <c r="G13171">
        <v>0.233045456822039</v>
      </c>
    </row>
    <row r="13172" spans="1:7" x14ac:dyDescent="0.25">
      <c r="C13172" t="s">
        <v>50</v>
      </c>
      <c r="D13172" t="s">
        <v>107</v>
      </c>
      <c r="E13172" t="s">
        <v>184</v>
      </c>
      <c r="F13172">
        <v>0.177842482628433</v>
      </c>
      <c r="G13172">
        <v>0.25657297041675098</v>
      </c>
    </row>
    <row r="13173" spans="1:7" x14ac:dyDescent="0.25">
      <c r="C13173" t="s">
        <v>50</v>
      </c>
      <c r="D13173" t="s">
        <v>107</v>
      </c>
      <c r="E13173" t="s">
        <v>185</v>
      </c>
      <c r="F13173">
        <v>0.176888014247465</v>
      </c>
      <c r="G13173">
        <v>0.27109639467077501</v>
      </c>
    </row>
    <row r="13174" spans="1:7" x14ac:dyDescent="0.25">
      <c r="C13174" t="s">
        <v>50</v>
      </c>
      <c r="D13174" t="s">
        <v>107</v>
      </c>
      <c r="E13174" t="s">
        <v>186</v>
      </c>
      <c r="F13174">
        <v>0.17502611250146999</v>
      </c>
      <c r="G13174">
        <v>0.227198899257499</v>
      </c>
    </row>
    <row r="13175" spans="1:7" x14ac:dyDescent="0.25">
      <c r="C13175" t="s">
        <v>50</v>
      </c>
      <c r="D13175" t="s">
        <v>107</v>
      </c>
      <c r="E13175" t="s">
        <v>187</v>
      </c>
      <c r="F13175">
        <v>0.18100620754445099</v>
      </c>
      <c r="G13175">
        <v>0.26514187352409602</v>
      </c>
    </row>
    <row r="13176" spans="1:7" x14ac:dyDescent="0.25">
      <c r="C13176" t="s">
        <v>50</v>
      </c>
      <c r="D13176" t="s">
        <v>107</v>
      </c>
      <c r="E13176" t="s">
        <v>190</v>
      </c>
      <c r="F13176">
        <v>0.17910513681625101</v>
      </c>
      <c r="G13176">
        <v>0.24245976316925599</v>
      </c>
    </row>
    <row r="13177" spans="1:7" x14ac:dyDescent="0.25">
      <c r="C13177" t="s">
        <v>50</v>
      </c>
      <c r="D13177" t="s">
        <v>107</v>
      </c>
      <c r="E13177" t="s">
        <v>195</v>
      </c>
      <c r="F13177">
        <v>110.0378</v>
      </c>
      <c r="G13177">
        <v>219.05671428571401</v>
      </c>
    </row>
    <row r="13178" spans="1:7" x14ac:dyDescent="0.25">
      <c r="C13178" t="s">
        <v>50</v>
      </c>
      <c r="D13178" t="s">
        <v>107</v>
      </c>
      <c r="E13178" t="s">
        <v>108</v>
      </c>
      <c r="F13178">
        <v>670.38626041779298</v>
      </c>
      <c r="G13178">
        <v>1332.0502500078701</v>
      </c>
    </row>
    <row r="13179" spans="1:7" x14ac:dyDescent="0.25">
      <c r="A13179" t="s">
        <v>89</v>
      </c>
      <c r="B13179">
        <v>0</v>
      </c>
      <c r="C13179" t="s">
        <v>50</v>
      </c>
      <c r="D13179" t="s">
        <v>109</v>
      </c>
    </row>
    <row r="13180" spans="1:7" x14ac:dyDescent="0.25">
      <c r="A13180" t="s">
        <v>91</v>
      </c>
      <c r="B13180">
        <v>0</v>
      </c>
      <c r="C13180" t="s">
        <v>50</v>
      </c>
      <c r="D13180" t="s">
        <v>109</v>
      </c>
    </row>
    <row r="13181" spans="1:7" x14ac:dyDescent="0.25">
      <c r="A13181" t="s">
        <v>92</v>
      </c>
      <c r="B13181">
        <v>0</v>
      </c>
      <c r="C13181" t="s">
        <v>50</v>
      </c>
      <c r="D13181" t="s">
        <v>109</v>
      </c>
    </row>
    <row r="13182" spans="1:7" x14ac:dyDescent="0.25">
      <c r="A13182" t="s">
        <v>93</v>
      </c>
      <c r="B13182">
        <v>2</v>
      </c>
      <c r="C13182" t="s">
        <v>50</v>
      </c>
      <c r="D13182" t="s">
        <v>109</v>
      </c>
    </row>
    <row r="13183" spans="1:7" x14ac:dyDescent="0.25">
      <c r="A13183" t="s">
        <v>94</v>
      </c>
      <c r="B13183">
        <v>0</v>
      </c>
      <c r="C13183" t="s">
        <v>50</v>
      </c>
      <c r="D13183" t="s">
        <v>109</v>
      </c>
    </row>
    <row r="13184" spans="1:7" x14ac:dyDescent="0.25">
      <c r="A13184" t="s">
        <v>95</v>
      </c>
      <c r="B13184">
        <v>0</v>
      </c>
      <c r="C13184" t="s">
        <v>50</v>
      </c>
      <c r="D13184" t="s">
        <v>109</v>
      </c>
    </row>
    <row r="13185" spans="1:8" x14ac:dyDescent="0.25">
      <c r="A13185" t="s">
        <v>96</v>
      </c>
      <c r="B13185">
        <v>0</v>
      </c>
      <c r="C13185" t="s">
        <v>50</v>
      </c>
      <c r="D13185" t="s">
        <v>109</v>
      </c>
    </row>
    <row r="13186" spans="1:8" x14ac:dyDescent="0.25">
      <c r="A13186" t="s">
        <v>97</v>
      </c>
      <c r="B13186">
        <v>1</v>
      </c>
      <c r="C13186" t="s">
        <v>50</v>
      </c>
      <c r="D13186" t="s">
        <v>109</v>
      </c>
    </row>
    <row r="13187" spans="1:8" x14ac:dyDescent="0.25">
      <c r="A13187" t="s">
        <v>98</v>
      </c>
      <c r="B13187">
        <v>0</v>
      </c>
      <c r="C13187" t="s">
        <v>50</v>
      </c>
      <c r="D13187" t="s">
        <v>109</v>
      </c>
    </row>
    <row r="13188" spans="1:8" x14ac:dyDescent="0.25">
      <c r="A13188" t="s">
        <v>99</v>
      </c>
      <c r="B13188">
        <v>1</v>
      </c>
      <c r="C13188" t="s">
        <v>50</v>
      </c>
      <c r="D13188" t="s">
        <v>109</v>
      </c>
    </row>
    <row r="13189" spans="1:8" x14ac:dyDescent="0.25">
      <c r="A13189" t="s">
        <v>100</v>
      </c>
      <c r="B13189">
        <v>0</v>
      </c>
      <c r="C13189" t="s">
        <v>50</v>
      </c>
      <c r="D13189" t="s">
        <v>109</v>
      </c>
    </row>
    <row r="13190" spans="1:8" x14ac:dyDescent="0.25">
      <c r="A13190" t="s">
        <v>101</v>
      </c>
      <c r="B13190">
        <v>1</v>
      </c>
      <c r="C13190" t="s">
        <v>50</v>
      </c>
      <c r="D13190" t="s">
        <v>109</v>
      </c>
    </row>
    <row r="13191" spans="1:8" x14ac:dyDescent="0.25">
      <c r="A13191" t="s">
        <v>102</v>
      </c>
      <c r="B13191">
        <v>0</v>
      </c>
      <c r="C13191" t="s">
        <v>50</v>
      </c>
      <c r="D13191" t="s">
        <v>109</v>
      </c>
    </row>
    <row r="13192" spans="1:8" x14ac:dyDescent="0.25">
      <c r="A13192" t="s">
        <v>103</v>
      </c>
      <c r="B13192">
        <v>1</v>
      </c>
      <c r="C13192" t="s">
        <v>50</v>
      </c>
      <c r="D13192" t="s">
        <v>109</v>
      </c>
    </row>
    <row r="13193" spans="1:8" x14ac:dyDescent="0.25">
      <c r="A13193" t="s">
        <v>104</v>
      </c>
      <c r="B13193">
        <v>1</v>
      </c>
      <c r="C13193" t="s">
        <v>50</v>
      </c>
      <c r="D13193" t="s">
        <v>109</v>
      </c>
    </row>
    <row r="13194" spans="1:8" x14ac:dyDescent="0.25">
      <c r="A13194" t="s">
        <v>105</v>
      </c>
      <c r="B13194">
        <v>0</v>
      </c>
      <c r="C13194" t="s">
        <v>50</v>
      </c>
      <c r="D13194" t="s">
        <v>109</v>
      </c>
    </row>
    <row r="13195" spans="1:8" x14ac:dyDescent="0.25">
      <c r="A13195" t="s">
        <v>106</v>
      </c>
      <c r="B13195">
        <v>1</v>
      </c>
      <c r="C13195" t="s">
        <v>50</v>
      </c>
      <c r="D13195" t="s">
        <v>109</v>
      </c>
    </row>
    <row r="13196" spans="1:8" x14ac:dyDescent="0.25">
      <c r="C13196" t="s">
        <v>50</v>
      </c>
      <c r="D13196" t="s">
        <v>110</v>
      </c>
      <c r="E13196" t="s">
        <v>132</v>
      </c>
      <c r="F13196">
        <v>0.152830277777777</v>
      </c>
      <c r="G13196">
        <v>0.278272685185185</v>
      </c>
      <c r="H13196">
        <v>0.460081944444444</v>
      </c>
    </row>
    <row r="13197" spans="1:8" x14ac:dyDescent="0.25">
      <c r="C13197" t="s">
        <v>50</v>
      </c>
      <c r="D13197" t="s">
        <v>110</v>
      </c>
      <c r="E13197" t="s">
        <v>133</v>
      </c>
      <c r="F13197">
        <v>0.17910513681625101</v>
      </c>
      <c r="G13197">
        <v>0.26312199842136103</v>
      </c>
      <c r="H13197">
        <v>0.11848635165662801</v>
      </c>
    </row>
    <row r="13198" spans="1:8" x14ac:dyDescent="0.25">
      <c r="C13198" t="s">
        <v>50</v>
      </c>
      <c r="D13198" t="s">
        <v>110</v>
      </c>
      <c r="E13198" t="s">
        <v>134</v>
      </c>
      <c r="F13198">
        <v>0</v>
      </c>
      <c r="G13198">
        <v>0</v>
      </c>
      <c r="H13198">
        <v>0.214</v>
      </c>
    </row>
    <row r="13199" spans="1:8" x14ac:dyDescent="0.25">
      <c r="C13199" t="s">
        <v>50</v>
      </c>
      <c r="D13199" t="s">
        <v>110</v>
      </c>
      <c r="E13199" t="s">
        <v>135</v>
      </c>
      <c r="F13199">
        <v>1.4782</v>
      </c>
      <c r="G13199">
        <v>1.9139999999999999</v>
      </c>
      <c r="H13199">
        <v>0.88800000000000001</v>
      </c>
    </row>
    <row r="13200" spans="1:8" x14ac:dyDescent="0.25">
      <c r="C13200" t="s">
        <v>50</v>
      </c>
      <c r="D13200" t="s">
        <v>110</v>
      </c>
      <c r="E13200" t="s">
        <v>136</v>
      </c>
      <c r="F13200">
        <v>6.1975000000000002E-2</v>
      </c>
      <c r="G13200">
        <v>0.106458333333333</v>
      </c>
      <c r="H13200">
        <v>0.38074999999999998</v>
      </c>
    </row>
    <row r="13201" spans="3:8" x14ac:dyDescent="0.25">
      <c r="C13201" t="s">
        <v>50</v>
      </c>
      <c r="D13201" t="s">
        <v>110</v>
      </c>
      <c r="E13201" t="s">
        <v>137</v>
      </c>
      <c r="F13201">
        <v>8.8700000000000001E-2</v>
      </c>
      <c r="G13201">
        <v>0.18658333333333299</v>
      </c>
      <c r="H13201">
        <v>0.42799999999999999</v>
      </c>
    </row>
    <row r="13202" spans="3:8" x14ac:dyDescent="0.25">
      <c r="C13202" t="s">
        <v>50</v>
      </c>
      <c r="D13202" t="s">
        <v>110</v>
      </c>
      <c r="E13202" t="s">
        <v>138</v>
      </c>
      <c r="F13202">
        <v>0.16642499999999999</v>
      </c>
      <c r="G13202">
        <v>0.34216666666666601</v>
      </c>
      <c r="H13202">
        <v>0.52925</v>
      </c>
    </row>
    <row r="13203" spans="3:8" x14ac:dyDescent="0.25">
      <c r="C13203" t="s">
        <v>50</v>
      </c>
      <c r="D13203" t="s">
        <v>110</v>
      </c>
      <c r="E13203" t="s">
        <v>139</v>
      </c>
      <c r="F13203">
        <v>0.152830277777777</v>
      </c>
      <c r="G13203">
        <v>0.278272685185185</v>
      </c>
      <c r="H13203">
        <v>0.460081944444444</v>
      </c>
    </row>
    <row r="13204" spans="3:8" x14ac:dyDescent="0.25">
      <c r="C13204" t="s">
        <v>50</v>
      </c>
      <c r="D13204" t="s">
        <v>110</v>
      </c>
      <c r="E13204" t="s">
        <v>140</v>
      </c>
      <c r="F13204">
        <v>3.6679266666666601</v>
      </c>
      <c r="G13204">
        <v>6.67854444444444</v>
      </c>
      <c r="H13204">
        <v>11.0419666666666</v>
      </c>
    </row>
    <row r="13205" spans="3:8" x14ac:dyDescent="0.25">
      <c r="C13205" t="s">
        <v>50</v>
      </c>
      <c r="D13205" t="s">
        <v>110</v>
      </c>
      <c r="E13205" t="s">
        <v>141</v>
      </c>
      <c r="F13205">
        <v>0.174780833333333</v>
      </c>
      <c r="G13205">
        <v>0.25323888888888801</v>
      </c>
      <c r="H13205">
        <v>0.423408333333333</v>
      </c>
    </row>
    <row r="13206" spans="3:8" x14ac:dyDescent="0.25">
      <c r="C13206" t="s">
        <v>50</v>
      </c>
      <c r="D13206" t="s">
        <v>110</v>
      </c>
      <c r="E13206" t="s">
        <v>142</v>
      </c>
      <c r="F13206">
        <v>0.17930888888888799</v>
      </c>
      <c r="G13206">
        <v>0.38524259259259203</v>
      </c>
      <c r="H13206">
        <v>0.46138888888888802</v>
      </c>
    </row>
    <row r="13207" spans="3:8" x14ac:dyDescent="0.25">
      <c r="C13207" t="s">
        <v>50</v>
      </c>
      <c r="D13207" t="s">
        <v>110</v>
      </c>
      <c r="E13207" t="s">
        <v>143</v>
      </c>
      <c r="F13207">
        <v>0.182475833333333</v>
      </c>
      <c r="G13207">
        <v>0.26987222222222201</v>
      </c>
      <c r="H13207">
        <v>0.47006666666666602</v>
      </c>
    </row>
    <row r="13208" spans="3:8" x14ac:dyDescent="0.25">
      <c r="C13208" t="s">
        <v>50</v>
      </c>
      <c r="D13208" t="s">
        <v>110</v>
      </c>
      <c r="E13208" t="s">
        <v>144</v>
      </c>
      <c r="F13208">
        <v>0.158186666666666</v>
      </c>
      <c r="G13208">
        <v>0.34535555555555503</v>
      </c>
      <c r="H13208">
        <v>0.55101666666666604</v>
      </c>
    </row>
    <row r="13209" spans="3:8" x14ac:dyDescent="0.25">
      <c r="C13209" t="s">
        <v>50</v>
      </c>
      <c r="D13209" t="s">
        <v>110</v>
      </c>
      <c r="E13209" t="s">
        <v>145</v>
      </c>
      <c r="F13209">
        <v>8.8383333333333203E-2</v>
      </c>
      <c r="G13209">
        <v>0.14887037037036999</v>
      </c>
      <c r="H13209">
        <v>0.41594444444444401</v>
      </c>
    </row>
    <row r="13210" spans="3:8" x14ac:dyDescent="0.25">
      <c r="C13210" t="s">
        <v>50</v>
      </c>
      <c r="D13210" t="s">
        <v>110</v>
      </c>
      <c r="E13210" t="s">
        <v>146</v>
      </c>
      <c r="F13210">
        <v>110.0378</v>
      </c>
      <c r="G13210">
        <v>200.356333333333</v>
      </c>
      <c r="H13210">
        <v>331.25900000000001</v>
      </c>
    </row>
    <row r="13211" spans="3:8" x14ac:dyDescent="0.25">
      <c r="C13211" t="s">
        <v>50</v>
      </c>
      <c r="D13211" t="s">
        <v>110</v>
      </c>
      <c r="E13211" t="s">
        <v>147</v>
      </c>
      <c r="F13211">
        <v>0.15198437499999901</v>
      </c>
      <c r="G13211">
        <v>0.26645312499999901</v>
      </c>
      <c r="H13211">
        <v>0.42413541666666599</v>
      </c>
    </row>
    <row r="13212" spans="3:8" x14ac:dyDescent="0.25">
      <c r="C13212" t="s">
        <v>50</v>
      </c>
      <c r="D13212" t="s">
        <v>110</v>
      </c>
      <c r="E13212" t="s">
        <v>148</v>
      </c>
      <c r="F13212">
        <v>0.15757333333333301</v>
      </c>
      <c r="G13212">
        <v>0.27995972222222198</v>
      </c>
      <c r="H13212">
        <v>0.42216666666666602</v>
      </c>
    </row>
    <row r="13213" spans="3:8" x14ac:dyDescent="0.25">
      <c r="C13213" t="s">
        <v>50</v>
      </c>
      <c r="D13213" t="s">
        <v>110</v>
      </c>
      <c r="E13213" t="s">
        <v>149</v>
      </c>
      <c r="F13213">
        <v>0.165494999999999</v>
      </c>
      <c r="G13213">
        <v>0.272894444444444</v>
      </c>
      <c r="H13213">
        <v>0.42170833333333302</v>
      </c>
    </row>
    <row r="13214" spans="3:8" x14ac:dyDescent="0.25">
      <c r="C13214" t="s">
        <v>50</v>
      </c>
      <c r="D13214" t="s">
        <v>110</v>
      </c>
      <c r="E13214" t="s">
        <v>150</v>
      </c>
      <c r="F13214">
        <v>0.149882291666666</v>
      </c>
      <c r="G13214">
        <v>0.26494965277777699</v>
      </c>
      <c r="H13214">
        <v>0.40867708333333302</v>
      </c>
    </row>
    <row r="13215" spans="3:8" x14ac:dyDescent="0.25">
      <c r="C13215" t="s">
        <v>50</v>
      </c>
      <c r="D13215" t="s">
        <v>110</v>
      </c>
      <c r="E13215" t="s">
        <v>151</v>
      </c>
      <c r="F13215">
        <v>0.14113229166666599</v>
      </c>
      <c r="G13215">
        <v>0.28552777777777699</v>
      </c>
      <c r="H13215">
        <v>0.406791666666666</v>
      </c>
    </row>
    <row r="13216" spans="3:8" x14ac:dyDescent="0.25">
      <c r="C13216" t="s">
        <v>50</v>
      </c>
      <c r="D13216" t="s">
        <v>110</v>
      </c>
      <c r="E13216" t="s">
        <v>152</v>
      </c>
      <c r="F13216">
        <v>0.15055416666666599</v>
      </c>
      <c r="G13216">
        <v>0.28194270833333301</v>
      </c>
      <c r="H13216">
        <v>0.58246874999999998</v>
      </c>
    </row>
    <row r="13217" spans="3:8" x14ac:dyDescent="0.25">
      <c r="C13217" t="s">
        <v>50</v>
      </c>
      <c r="D13217" t="s">
        <v>110</v>
      </c>
      <c r="E13217" t="s">
        <v>153</v>
      </c>
      <c r="F13217">
        <v>0.14883854166666599</v>
      </c>
      <c r="G13217">
        <v>0.297104166666666</v>
      </c>
      <c r="H13217">
        <v>0.57369791666666603</v>
      </c>
    </row>
    <row r="13218" spans="3:8" x14ac:dyDescent="0.25">
      <c r="C13218" t="s">
        <v>50</v>
      </c>
      <c r="D13218" t="s">
        <v>110</v>
      </c>
      <c r="E13218" t="s">
        <v>154</v>
      </c>
      <c r="F13218">
        <v>0.15396988636363601</v>
      </c>
      <c r="G13218">
        <v>0.27418150252525197</v>
      </c>
      <c r="H13218">
        <v>0.41717234848484802</v>
      </c>
    </row>
    <row r="13219" spans="3:8" x14ac:dyDescent="0.25">
      <c r="C13219" t="s">
        <v>50</v>
      </c>
      <c r="D13219" t="s">
        <v>110</v>
      </c>
      <c r="E13219" t="s">
        <v>155</v>
      </c>
      <c r="F13219">
        <v>0.14969635416666599</v>
      </c>
      <c r="G13219">
        <v>0.28952343749999998</v>
      </c>
      <c r="H13219">
        <v>0.57808333333333295</v>
      </c>
    </row>
    <row r="13220" spans="3:8" x14ac:dyDescent="0.25">
      <c r="C13220" t="s">
        <v>50</v>
      </c>
      <c r="D13220" t="s">
        <v>110</v>
      </c>
      <c r="E13220" t="s">
        <v>156</v>
      </c>
      <c r="F13220">
        <v>20.973700000000001</v>
      </c>
      <c r="G13220">
        <v>30.388666666666602</v>
      </c>
      <c r="H13220">
        <v>50.808999999999997</v>
      </c>
    </row>
    <row r="13221" spans="3:8" x14ac:dyDescent="0.25">
      <c r="C13221" t="s">
        <v>50</v>
      </c>
      <c r="D13221" t="s">
        <v>110</v>
      </c>
      <c r="E13221" t="s">
        <v>157</v>
      </c>
      <c r="F13221">
        <v>32.275599999999997</v>
      </c>
      <c r="G13221">
        <v>69.343666666666607</v>
      </c>
      <c r="H13221">
        <v>83.05</v>
      </c>
    </row>
    <row r="13222" spans="3:8" x14ac:dyDescent="0.25">
      <c r="C13222" t="s">
        <v>50</v>
      </c>
      <c r="D13222" t="s">
        <v>110</v>
      </c>
      <c r="E13222" t="s">
        <v>158</v>
      </c>
      <c r="F13222">
        <v>21.897099999999998</v>
      </c>
      <c r="G13222">
        <v>32.384666666666597</v>
      </c>
      <c r="H13222">
        <v>56.408000000000001</v>
      </c>
    </row>
    <row r="13223" spans="3:8" x14ac:dyDescent="0.25">
      <c r="C13223" t="s">
        <v>50</v>
      </c>
      <c r="D13223" t="s">
        <v>110</v>
      </c>
      <c r="E13223" t="s">
        <v>159</v>
      </c>
      <c r="F13223">
        <v>18.982399999999998</v>
      </c>
      <c r="G13223">
        <v>41.442666666666597</v>
      </c>
      <c r="H13223">
        <v>66.122</v>
      </c>
    </row>
    <row r="13224" spans="3:8" x14ac:dyDescent="0.25">
      <c r="C13224" t="s">
        <v>50</v>
      </c>
      <c r="D13224" t="s">
        <v>110</v>
      </c>
      <c r="E13224" t="s">
        <v>160</v>
      </c>
      <c r="F13224">
        <v>15.909000000000001</v>
      </c>
      <c r="G13224">
        <v>26.796666666666599</v>
      </c>
      <c r="H13224">
        <v>74.87</v>
      </c>
    </row>
    <row r="13225" spans="3:8" x14ac:dyDescent="0.25">
      <c r="C13225" t="s">
        <v>50</v>
      </c>
      <c r="D13225" t="s">
        <v>110</v>
      </c>
      <c r="E13225" t="s">
        <v>161</v>
      </c>
      <c r="F13225">
        <v>14.5905</v>
      </c>
      <c r="G13225">
        <v>25.579499999999999</v>
      </c>
      <c r="H13225">
        <v>40.716999999999999</v>
      </c>
    </row>
    <row r="13226" spans="3:8" x14ac:dyDescent="0.25">
      <c r="C13226" t="s">
        <v>50</v>
      </c>
      <c r="D13226" t="s">
        <v>110</v>
      </c>
      <c r="E13226" t="s">
        <v>162</v>
      </c>
      <c r="F13226">
        <v>18.908799999999999</v>
      </c>
      <c r="G13226">
        <v>33.5951666666666</v>
      </c>
      <c r="H13226">
        <v>50.66</v>
      </c>
    </row>
    <row r="13227" spans="3:8" x14ac:dyDescent="0.25">
      <c r="C13227" t="s">
        <v>50</v>
      </c>
      <c r="D13227" t="s">
        <v>110</v>
      </c>
      <c r="E13227" t="s">
        <v>163</v>
      </c>
      <c r="F13227">
        <v>19.859400000000001</v>
      </c>
      <c r="G13227">
        <v>32.747333333333302</v>
      </c>
      <c r="H13227">
        <v>50.604999999999997</v>
      </c>
    </row>
    <row r="13228" spans="3:8" x14ac:dyDescent="0.25">
      <c r="C13228" t="s">
        <v>50</v>
      </c>
      <c r="D13228" t="s">
        <v>110</v>
      </c>
      <c r="E13228" t="s">
        <v>164</v>
      </c>
      <c r="F13228">
        <v>14.3887</v>
      </c>
      <c r="G13228">
        <v>25.4351666666666</v>
      </c>
      <c r="H13228">
        <v>39.232999999999997</v>
      </c>
    </row>
    <row r="13229" spans="3:8" x14ac:dyDescent="0.25">
      <c r="C13229" t="s">
        <v>50</v>
      </c>
      <c r="D13229" t="s">
        <v>110</v>
      </c>
      <c r="E13229" t="s">
        <v>165</v>
      </c>
      <c r="F13229">
        <v>13.5487</v>
      </c>
      <c r="G13229">
        <v>27.4106666666666</v>
      </c>
      <c r="H13229">
        <v>39.052</v>
      </c>
    </row>
    <row r="13230" spans="3:8" x14ac:dyDescent="0.25">
      <c r="C13230" t="s">
        <v>50</v>
      </c>
      <c r="D13230" t="s">
        <v>110</v>
      </c>
      <c r="E13230" t="s">
        <v>166</v>
      </c>
      <c r="F13230">
        <v>14.453200000000001</v>
      </c>
      <c r="G13230">
        <v>27.066500000000001</v>
      </c>
      <c r="H13230">
        <v>55.917000000000002</v>
      </c>
    </row>
    <row r="13231" spans="3:8" x14ac:dyDescent="0.25">
      <c r="C13231" t="s">
        <v>50</v>
      </c>
      <c r="D13231" t="s">
        <v>110</v>
      </c>
      <c r="E13231" t="s">
        <v>167</v>
      </c>
      <c r="F13231">
        <v>14.288500000000001</v>
      </c>
      <c r="G13231">
        <v>28.521999999999998</v>
      </c>
      <c r="H13231">
        <v>55.075000000000003</v>
      </c>
    </row>
    <row r="13232" spans="3:8" x14ac:dyDescent="0.25">
      <c r="C13232" t="s">
        <v>50</v>
      </c>
      <c r="D13232" t="s">
        <v>110</v>
      </c>
      <c r="E13232" t="s">
        <v>168</v>
      </c>
      <c r="F13232">
        <v>81.296099999999996</v>
      </c>
      <c r="G13232">
        <v>144.76783333333299</v>
      </c>
      <c r="H13232">
        <v>220.267</v>
      </c>
    </row>
    <row r="13233" spans="3:8" x14ac:dyDescent="0.25">
      <c r="C13233" t="s">
        <v>50</v>
      </c>
      <c r="D13233" t="s">
        <v>110</v>
      </c>
      <c r="E13233" t="s">
        <v>169</v>
      </c>
      <c r="F13233">
        <v>28.741700000000002</v>
      </c>
      <c r="G13233">
        <v>55.588500000000003</v>
      </c>
      <c r="H13233">
        <v>110.992</v>
      </c>
    </row>
    <row r="13234" spans="3:8" x14ac:dyDescent="0.25">
      <c r="C13234" t="s">
        <v>50</v>
      </c>
      <c r="D13234" t="s">
        <v>110</v>
      </c>
      <c r="E13234" t="s">
        <v>172</v>
      </c>
      <c r="F13234">
        <v>110.0378</v>
      </c>
      <c r="G13234">
        <v>200.356333333333</v>
      </c>
      <c r="H13234">
        <v>331.25900000000001</v>
      </c>
    </row>
    <row r="13235" spans="3:8" x14ac:dyDescent="0.25">
      <c r="C13235" t="s">
        <v>50</v>
      </c>
      <c r="D13235" t="s">
        <v>110</v>
      </c>
      <c r="E13235" t="s">
        <v>174</v>
      </c>
      <c r="F13235">
        <v>6.9923606560381296E-2</v>
      </c>
      <c r="G13235">
        <v>7.5226150103347794E-2</v>
      </c>
      <c r="H13235">
        <v>2.42086067824696E-2</v>
      </c>
    </row>
    <row r="13236" spans="3:8" x14ac:dyDescent="0.25">
      <c r="C13236" t="s">
        <v>50</v>
      </c>
      <c r="D13236" t="s">
        <v>110</v>
      </c>
      <c r="E13236" t="s">
        <v>175</v>
      </c>
      <c r="F13236">
        <v>8.7163681082514904E-2</v>
      </c>
      <c r="G13236">
        <v>0.114691453849808</v>
      </c>
      <c r="H13236">
        <v>1.4473597014278101E-2</v>
      </c>
    </row>
    <row r="13237" spans="3:8" x14ac:dyDescent="0.25">
      <c r="C13237" t="s">
        <v>50</v>
      </c>
      <c r="D13237" t="s">
        <v>110</v>
      </c>
      <c r="E13237" t="s">
        <v>176</v>
      </c>
      <c r="F13237">
        <v>6.3985877687173495E-2</v>
      </c>
      <c r="G13237">
        <v>5.0257833083393703E-2</v>
      </c>
      <c r="H13237">
        <v>1.42785123716414E-2</v>
      </c>
    </row>
    <row r="13238" spans="3:8" x14ac:dyDescent="0.25">
      <c r="C13238" t="s">
        <v>50</v>
      </c>
      <c r="D13238" t="s">
        <v>110</v>
      </c>
      <c r="E13238" t="s">
        <v>177</v>
      </c>
      <c r="F13238">
        <v>6.3744934211624096E-2</v>
      </c>
      <c r="G13238">
        <v>8.9658895463543595E-2</v>
      </c>
      <c r="H13238">
        <v>5.85532627929988E-2</v>
      </c>
    </row>
    <row r="13239" spans="3:8" x14ac:dyDescent="0.25">
      <c r="C13239" t="s">
        <v>50</v>
      </c>
      <c r="D13239" t="s">
        <v>110</v>
      </c>
      <c r="E13239" t="s">
        <v>178</v>
      </c>
      <c r="F13239">
        <v>3.27170416959938E-2</v>
      </c>
      <c r="G13239">
        <v>4.70029216272334E-2</v>
      </c>
      <c r="H13239">
        <v>5.4987790950276998E-3</v>
      </c>
    </row>
    <row r="13240" spans="3:8" x14ac:dyDescent="0.25">
      <c r="C13240" t="s">
        <v>50</v>
      </c>
      <c r="D13240" t="s">
        <v>110</v>
      </c>
      <c r="E13240" t="s">
        <v>179</v>
      </c>
      <c r="F13240">
        <v>0.173870618502105</v>
      </c>
      <c r="G13240">
        <v>0.26479155856444297</v>
      </c>
      <c r="H13240">
        <v>7.5741335414361899E-2</v>
      </c>
    </row>
    <row r="13241" spans="3:8" x14ac:dyDescent="0.25">
      <c r="C13241" t="s">
        <v>50</v>
      </c>
      <c r="D13241" t="s">
        <v>110</v>
      </c>
      <c r="E13241" t="s">
        <v>180</v>
      </c>
      <c r="F13241">
        <v>0.17102107767480401</v>
      </c>
      <c r="G13241">
        <v>0.230849890315176</v>
      </c>
      <c r="H13241">
        <v>7.5561798775397496E-2</v>
      </c>
    </row>
    <row r="13242" spans="3:8" x14ac:dyDescent="0.25">
      <c r="C13242" t="s">
        <v>50</v>
      </c>
      <c r="D13242" t="s">
        <v>110</v>
      </c>
      <c r="E13242" t="s">
        <v>181</v>
      </c>
      <c r="F13242">
        <v>0.186783022910569</v>
      </c>
      <c r="G13242">
        <v>0.25796748134112502</v>
      </c>
      <c r="H13242">
        <v>7.3917327863927906E-2</v>
      </c>
    </row>
    <row r="13243" spans="3:8" x14ac:dyDescent="0.25">
      <c r="C13243" t="s">
        <v>50</v>
      </c>
      <c r="D13243" t="s">
        <v>110</v>
      </c>
      <c r="E13243" t="s">
        <v>182</v>
      </c>
      <c r="F13243">
        <v>0.167217284039543</v>
      </c>
      <c r="G13243">
        <v>0.240072687266738</v>
      </c>
      <c r="H13243">
        <v>8.3234797226269697E-2</v>
      </c>
    </row>
    <row r="13244" spans="3:8" x14ac:dyDescent="0.25">
      <c r="C13244" t="s">
        <v>50</v>
      </c>
      <c r="D13244" t="s">
        <v>110</v>
      </c>
      <c r="E13244" t="s">
        <v>183</v>
      </c>
      <c r="F13244">
        <v>0.15291116456585299</v>
      </c>
      <c r="G13244">
        <v>0.259284386575385</v>
      </c>
      <c r="H13244">
        <v>7.5611878301963004E-2</v>
      </c>
    </row>
    <row r="13245" spans="3:8" x14ac:dyDescent="0.25">
      <c r="C13245" t="s">
        <v>50</v>
      </c>
      <c r="D13245" t="s">
        <v>110</v>
      </c>
      <c r="E13245" t="s">
        <v>184</v>
      </c>
      <c r="F13245">
        <v>0.177842482628433</v>
      </c>
      <c r="G13245">
        <v>0.27733664797961899</v>
      </c>
      <c r="H13245">
        <v>0.131990905039543</v>
      </c>
    </row>
    <row r="13246" spans="3:8" x14ac:dyDescent="0.25">
      <c r="C13246" t="s">
        <v>50</v>
      </c>
      <c r="D13246" t="s">
        <v>110</v>
      </c>
      <c r="E13246" t="s">
        <v>185</v>
      </c>
      <c r="F13246">
        <v>0.176888014247465</v>
      </c>
      <c r="G13246">
        <v>0.2940735338082</v>
      </c>
      <c r="H13246">
        <v>0.13323355984622701</v>
      </c>
    </row>
    <row r="13247" spans="3:8" x14ac:dyDescent="0.25">
      <c r="C13247" t="s">
        <v>50</v>
      </c>
      <c r="D13247" t="s">
        <v>110</v>
      </c>
      <c r="E13247" t="s">
        <v>186</v>
      </c>
      <c r="F13247">
        <v>0.17502611250146999</v>
      </c>
      <c r="G13247">
        <v>0.252275823907324</v>
      </c>
      <c r="H13247">
        <v>7.6737351358548797E-2</v>
      </c>
    </row>
    <row r="13248" spans="3:8" x14ac:dyDescent="0.25">
      <c r="C13248" t="s">
        <v>50</v>
      </c>
      <c r="D13248" t="s">
        <v>110</v>
      </c>
      <c r="E13248" t="s">
        <v>187</v>
      </c>
      <c r="F13248">
        <v>0.18100620754445099</v>
      </c>
      <c r="G13248">
        <v>0.28727566276370797</v>
      </c>
      <c r="H13248">
        <v>0.132339138086429</v>
      </c>
    </row>
    <row r="13249" spans="1:8" x14ac:dyDescent="0.25">
      <c r="C13249" t="s">
        <v>50</v>
      </c>
      <c r="D13249" t="s">
        <v>110</v>
      </c>
      <c r="E13249" t="s">
        <v>190</v>
      </c>
      <c r="F13249">
        <v>0.17910513681625101</v>
      </c>
      <c r="G13249">
        <v>0.26312199842136103</v>
      </c>
      <c r="H13249">
        <v>0.11848635165662801</v>
      </c>
    </row>
    <row r="13250" spans="1:8" x14ac:dyDescent="0.25">
      <c r="C13250" t="s">
        <v>50</v>
      </c>
      <c r="D13250" t="s">
        <v>110</v>
      </c>
      <c r="E13250" t="s">
        <v>195</v>
      </c>
      <c r="F13250">
        <v>110.0378</v>
      </c>
      <c r="G13250">
        <v>200.356333333333</v>
      </c>
      <c r="H13250">
        <v>331.25900000000001</v>
      </c>
    </row>
    <row r="13251" spans="1:8" x14ac:dyDescent="0.25">
      <c r="C13251" t="s">
        <v>50</v>
      </c>
      <c r="D13251" t="s">
        <v>110</v>
      </c>
      <c r="E13251" t="s">
        <v>108</v>
      </c>
      <c r="F13251">
        <v>670.38626041779298</v>
      </c>
      <c r="G13251">
        <v>1219.10442323851</v>
      </c>
      <c r="H13251">
        <v>2009.72521062398</v>
      </c>
    </row>
    <row r="13252" spans="1:8" x14ac:dyDescent="0.25">
      <c r="A13252" t="s">
        <v>89</v>
      </c>
      <c r="B13252">
        <v>1</v>
      </c>
      <c r="C13252" t="s">
        <v>50</v>
      </c>
      <c r="D13252" t="s">
        <v>111</v>
      </c>
    </row>
    <row r="13253" spans="1:8" x14ac:dyDescent="0.25">
      <c r="A13253" t="s">
        <v>91</v>
      </c>
      <c r="B13253">
        <v>1</v>
      </c>
      <c r="C13253" t="s">
        <v>50</v>
      </c>
      <c r="D13253" t="s">
        <v>111</v>
      </c>
    </row>
    <row r="13254" spans="1:8" x14ac:dyDescent="0.25">
      <c r="A13254" t="s">
        <v>92</v>
      </c>
      <c r="B13254">
        <v>0</v>
      </c>
      <c r="C13254" t="s">
        <v>50</v>
      </c>
      <c r="D13254" t="s">
        <v>111</v>
      </c>
    </row>
    <row r="13255" spans="1:8" x14ac:dyDescent="0.25">
      <c r="A13255" t="s">
        <v>93</v>
      </c>
      <c r="B13255">
        <v>3</v>
      </c>
      <c r="C13255" t="s">
        <v>50</v>
      </c>
      <c r="D13255" t="s">
        <v>111</v>
      </c>
    </row>
    <row r="13256" spans="1:8" x14ac:dyDescent="0.25">
      <c r="A13256" t="s">
        <v>94</v>
      </c>
      <c r="B13256">
        <v>1</v>
      </c>
      <c r="C13256" t="s">
        <v>50</v>
      </c>
      <c r="D13256" t="s">
        <v>111</v>
      </c>
    </row>
    <row r="13257" spans="1:8" x14ac:dyDescent="0.25">
      <c r="A13257" t="s">
        <v>95</v>
      </c>
      <c r="B13257">
        <v>1</v>
      </c>
      <c r="C13257" t="s">
        <v>50</v>
      </c>
      <c r="D13257" t="s">
        <v>111</v>
      </c>
    </row>
    <row r="13258" spans="1:8" x14ac:dyDescent="0.25">
      <c r="A13258" t="s">
        <v>96</v>
      </c>
      <c r="B13258">
        <v>0</v>
      </c>
      <c r="C13258" t="s">
        <v>50</v>
      </c>
      <c r="D13258" t="s">
        <v>111</v>
      </c>
    </row>
    <row r="13259" spans="1:8" x14ac:dyDescent="0.25">
      <c r="A13259" t="s">
        <v>97</v>
      </c>
      <c r="B13259">
        <v>2</v>
      </c>
      <c r="C13259" t="s">
        <v>50</v>
      </c>
      <c r="D13259" t="s">
        <v>111</v>
      </c>
    </row>
    <row r="13260" spans="1:8" x14ac:dyDescent="0.25">
      <c r="A13260" t="s">
        <v>98</v>
      </c>
      <c r="B13260">
        <v>0</v>
      </c>
      <c r="C13260" t="s">
        <v>50</v>
      </c>
      <c r="D13260" t="s">
        <v>111</v>
      </c>
    </row>
    <row r="13261" spans="1:8" x14ac:dyDescent="0.25">
      <c r="A13261" t="s">
        <v>99</v>
      </c>
      <c r="B13261">
        <v>2</v>
      </c>
      <c r="C13261" t="s">
        <v>50</v>
      </c>
      <c r="D13261" t="s">
        <v>111</v>
      </c>
    </row>
    <row r="13262" spans="1:8" x14ac:dyDescent="0.25">
      <c r="A13262" t="s">
        <v>100</v>
      </c>
      <c r="B13262">
        <v>1</v>
      </c>
      <c r="C13262" t="s">
        <v>50</v>
      </c>
      <c r="D13262" t="s">
        <v>111</v>
      </c>
    </row>
    <row r="13263" spans="1:8" x14ac:dyDescent="0.25">
      <c r="A13263" t="s">
        <v>101</v>
      </c>
      <c r="B13263">
        <v>2</v>
      </c>
      <c r="C13263" t="s">
        <v>50</v>
      </c>
      <c r="D13263" t="s">
        <v>111</v>
      </c>
    </row>
    <row r="13264" spans="1:8" x14ac:dyDescent="0.25">
      <c r="A13264" t="s">
        <v>102</v>
      </c>
      <c r="B13264">
        <v>1</v>
      </c>
      <c r="C13264" t="s">
        <v>50</v>
      </c>
      <c r="D13264" t="s">
        <v>111</v>
      </c>
    </row>
    <row r="13265" spans="1:9" x14ac:dyDescent="0.25">
      <c r="A13265" t="s">
        <v>103</v>
      </c>
      <c r="B13265">
        <v>2</v>
      </c>
      <c r="C13265" t="s">
        <v>50</v>
      </c>
      <c r="D13265" t="s">
        <v>111</v>
      </c>
    </row>
    <row r="13266" spans="1:9" x14ac:dyDescent="0.25">
      <c r="A13266" t="s">
        <v>104</v>
      </c>
      <c r="B13266">
        <v>2</v>
      </c>
      <c r="C13266" t="s">
        <v>50</v>
      </c>
      <c r="D13266" t="s">
        <v>111</v>
      </c>
    </row>
    <row r="13267" spans="1:9" x14ac:dyDescent="0.25">
      <c r="A13267" t="s">
        <v>105</v>
      </c>
      <c r="B13267">
        <v>0</v>
      </c>
      <c r="C13267" t="s">
        <v>50</v>
      </c>
      <c r="D13267" t="s">
        <v>111</v>
      </c>
    </row>
    <row r="13268" spans="1:9" x14ac:dyDescent="0.25">
      <c r="A13268" t="s">
        <v>106</v>
      </c>
      <c r="B13268">
        <v>2</v>
      </c>
      <c r="C13268" t="s">
        <v>50</v>
      </c>
      <c r="D13268" t="s">
        <v>111</v>
      </c>
    </row>
    <row r="13269" spans="1:9" x14ac:dyDescent="0.25">
      <c r="C13269" t="s">
        <v>50</v>
      </c>
      <c r="D13269" t="s">
        <v>112</v>
      </c>
      <c r="E13269" t="s">
        <v>132</v>
      </c>
      <c r="F13269">
        <v>0.113667013888888</v>
      </c>
      <c r="G13269">
        <v>0.17893912037036999</v>
      </c>
      <c r="H13269">
        <v>0.278272685185185</v>
      </c>
      <c r="I13269">
        <v>0.460081944444444</v>
      </c>
    </row>
    <row r="13270" spans="1:9" x14ac:dyDescent="0.25">
      <c r="C13270" t="s">
        <v>50</v>
      </c>
      <c r="D13270" t="s">
        <v>112</v>
      </c>
      <c r="E13270" t="s">
        <v>133</v>
      </c>
      <c r="F13270">
        <v>0.100419660115891</v>
      </c>
      <c r="G13270">
        <v>0.23156212128315701</v>
      </c>
      <c r="H13270">
        <v>0.26312199842136103</v>
      </c>
      <c r="I13270">
        <v>0.11848635165662801</v>
      </c>
    </row>
    <row r="13271" spans="1:9" x14ac:dyDescent="0.25">
      <c r="C13271" t="s">
        <v>50</v>
      </c>
      <c r="D13271" t="s">
        <v>112</v>
      </c>
      <c r="E13271" t="s">
        <v>134</v>
      </c>
      <c r="F13271">
        <v>0</v>
      </c>
      <c r="G13271">
        <v>0</v>
      </c>
      <c r="H13271">
        <v>0</v>
      </c>
      <c r="I13271">
        <v>0.214</v>
      </c>
    </row>
    <row r="13272" spans="1:9" x14ac:dyDescent="0.25">
      <c r="C13272" t="s">
        <v>50</v>
      </c>
      <c r="D13272" t="s">
        <v>112</v>
      </c>
      <c r="E13272" t="s">
        <v>135</v>
      </c>
      <c r="F13272">
        <v>1.1579999999999999</v>
      </c>
      <c r="G13272">
        <v>1.69166666666666</v>
      </c>
      <c r="H13272">
        <v>1.9139999999999999</v>
      </c>
      <c r="I13272">
        <v>0.88800000000000001</v>
      </c>
    </row>
    <row r="13273" spans="1:9" x14ac:dyDescent="0.25">
      <c r="C13273" t="s">
        <v>50</v>
      </c>
      <c r="D13273" t="s">
        <v>112</v>
      </c>
      <c r="E13273" t="s">
        <v>136</v>
      </c>
      <c r="F13273">
        <v>6.6250000000000003E-2</v>
      </c>
      <c r="G13273">
        <v>5.9124999999999997E-2</v>
      </c>
      <c r="H13273">
        <v>0.106458333333333</v>
      </c>
      <c r="I13273">
        <v>0.38074999999999998</v>
      </c>
    </row>
    <row r="13274" spans="1:9" x14ac:dyDescent="0.25">
      <c r="C13274" t="s">
        <v>50</v>
      </c>
      <c r="D13274" t="s">
        <v>112</v>
      </c>
      <c r="E13274" t="s">
        <v>137</v>
      </c>
      <c r="F13274">
        <v>8.7249999999999994E-2</v>
      </c>
      <c r="G13274">
        <v>8.9666666666666603E-2</v>
      </c>
      <c r="H13274">
        <v>0.18658333333333299</v>
      </c>
      <c r="I13274">
        <v>0.42799999999999999</v>
      </c>
    </row>
    <row r="13275" spans="1:9" x14ac:dyDescent="0.25">
      <c r="C13275" t="s">
        <v>50</v>
      </c>
      <c r="D13275" t="s">
        <v>112</v>
      </c>
      <c r="E13275" t="s">
        <v>138</v>
      </c>
      <c r="F13275">
        <v>0.12706249999999999</v>
      </c>
      <c r="G13275">
        <v>0.19266666666666599</v>
      </c>
      <c r="H13275">
        <v>0.34216666666666601</v>
      </c>
      <c r="I13275">
        <v>0.52925</v>
      </c>
    </row>
    <row r="13276" spans="1:9" x14ac:dyDescent="0.25">
      <c r="C13276" t="s">
        <v>50</v>
      </c>
      <c r="D13276" t="s">
        <v>112</v>
      </c>
      <c r="E13276" t="s">
        <v>139</v>
      </c>
      <c r="F13276">
        <v>0.113667013888888</v>
      </c>
      <c r="G13276">
        <v>0.17893912037036999</v>
      </c>
      <c r="H13276">
        <v>0.278272685185185</v>
      </c>
      <c r="I13276">
        <v>0.460081944444444</v>
      </c>
    </row>
    <row r="13277" spans="1:9" x14ac:dyDescent="0.25">
      <c r="C13277" t="s">
        <v>50</v>
      </c>
      <c r="D13277" t="s">
        <v>112</v>
      </c>
      <c r="E13277" t="s">
        <v>140</v>
      </c>
      <c r="F13277">
        <v>2.7280083333333298</v>
      </c>
      <c r="G13277">
        <v>4.29453888888888</v>
      </c>
      <c r="H13277">
        <v>6.67854444444444</v>
      </c>
      <c r="I13277">
        <v>11.0419666666666</v>
      </c>
    </row>
    <row r="13278" spans="1:9" x14ac:dyDescent="0.25">
      <c r="C13278" t="s">
        <v>50</v>
      </c>
      <c r="D13278" t="s">
        <v>112</v>
      </c>
      <c r="E13278" t="s">
        <v>141</v>
      </c>
      <c r="F13278">
        <v>0.107837499999999</v>
      </c>
      <c r="G13278">
        <v>0.21940972222222199</v>
      </c>
      <c r="H13278">
        <v>0.25323888888888801</v>
      </c>
      <c r="I13278">
        <v>0.423408333333333</v>
      </c>
    </row>
    <row r="13279" spans="1:9" x14ac:dyDescent="0.25">
      <c r="C13279" t="s">
        <v>50</v>
      </c>
      <c r="D13279" t="s">
        <v>112</v>
      </c>
      <c r="E13279" t="s">
        <v>142</v>
      </c>
      <c r="F13279">
        <v>0.138205555555555</v>
      </c>
      <c r="G13279">
        <v>0.20671111111111101</v>
      </c>
      <c r="H13279">
        <v>0.38524259259259203</v>
      </c>
      <c r="I13279">
        <v>0.46138888888888802</v>
      </c>
    </row>
    <row r="13280" spans="1:9" x14ac:dyDescent="0.25">
      <c r="C13280" t="s">
        <v>50</v>
      </c>
      <c r="D13280" t="s">
        <v>112</v>
      </c>
      <c r="E13280" t="s">
        <v>143</v>
      </c>
      <c r="F13280">
        <v>0.112514583333333</v>
      </c>
      <c r="G13280">
        <v>0.229116666666666</v>
      </c>
      <c r="H13280">
        <v>0.26987222222222201</v>
      </c>
      <c r="I13280">
        <v>0.47006666666666602</v>
      </c>
    </row>
    <row r="13281" spans="3:9" x14ac:dyDescent="0.25">
      <c r="C13281" t="s">
        <v>50</v>
      </c>
      <c r="D13281" t="s">
        <v>112</v>
      </c>
      <c r="E13281" t="s">
        <v>144</v>
      </c>
      <c r="F13281">
        <v>0.13818541666666601</v>
      </c>
      <c r="G13281">
        <v>0.17152083333333301</v>
      </c>
      <c r="H13281">
        <v>0.34535555555555503</v>
      </c>
      <c r="I13281">
        <v>0.55101666666666604</v>
      </c>
    </row>
    <row r="13282" spans="3:9" x14ac:dyDescent="0.25">
      <c r="C13282" t="s">
        <v>50</v>
      </c>
      <c r="D13282" t="s">
        <v>112</v>
      </c>
      <c r="E13282" t="s">
        <v>145</v>
      </c>
      <c r="F13282">
        <v>7.7437499999999895E-2</v>
      </c>
      <c r="G13282">
        <v>9.5680555555555505E-2</v>
      </c>
      <c r="H13282">
        <v>0.14887037037036999</v>
      </c>
      <c r="I13282">
        <v>0.41594444444444401</v>
      </c>
    </row>
    <row r="13283" spans="3:9" x14ac:dyDescent="0.25">
      <c r="C13283" t="s">
        <v>50</v>
      </c>
      <c r="D13283" t="s">
        <v>112</v>
      </c>
      <c r="E13283" t="s">
        <v>146</v>
      </c>
      <c r="F13283">
        <v>81.840249999999997</v>
      </c>
      <c r="G13283">
        <v>128.836166666666</v>
      </c>
      <c r="H13283">
        <v>200.356333333333</v>
      </c>
      <c r="I13283">
        <v>331.25900000000001</v>
      </c>
    </row>
    <row r="13284" spans="3:9" x14ac:dyDescent="0.25">
      <c r="C13284" t="s">
        <v>50</v>
      </c>
      <c r="D13284" t="s">
        <v>112</v>
      </c>
      <c r="E13284" t="s">
        <v>147</v>
      </c>
      <c r="F13284">
        <v>0.109807291666666</v>
      </c>
      <c r="G13284">
        <v>0.180102430555555</v>
      </c>
      <c r="H13284">
        <v>0.26645312499999901</v>
      </c>
      <c r="I13284">
        <v>0.42413541666666599</v>
      </c>
    </row>
    <row r="13285" spans="3:9" x14ac:dyDescent="0.25">
      <c r="C13285" t="s">
        <v>50</v>
      </c>
      <c r="D13285" t="s">
        <v>112</v>
      </c>
      <c r="E13285" t="s">
        <v>148</v>
      </c>
      <c r="F13285">
        <v>0.112135416666666</v>
      </c>
      <c r="G13285">
        <v>0.18786527777777701</v>
      </c>
      <c r="H13285">
        <v>0.27995972222222198</v>
      </c>
      <c r="I13285">
        <v>0.42216666666666602</v>
      </c>
    </row>
    <row r="13286" spans="3:9" x14ac:dyDescent="0.25">
      <c r="C13286" t="s">
        <v>50</v>
      </c>
      <c r="D13286" t="s">
        <v>112</v>
      </c>
      <c r="E13286" t="s">
        <v>149</v>
      </c>
      <c r="F13286">
        <v>0.11839999999999901</v>
      </c>
      <c r="G13286">
        <v>0.19689166666666599</v>
      </c>
      <c r="H13286">
        <v>0.272894444444444</v>
      </c>
      <c r="I13286">
        <v>0.42170833333333302</v>
      </c>
    </row>
    <row r="13287" spans="3:9" x14ac:dyDescent="0.25">
      <c r="C13287" t="s">
        <v>50</v>
      </c>
      <c r="D13287" t="s">
        <v>112</v>
      </c>
      <c r="E13287" t="s">
        <v>150</v>
      </c>
      <c r="F13287">
        <v>0.10577083333333299</v>
      </c>
      <c r="G13287">
        <v>0.179289930555555</v>
      </c>
      <c r="H13287">
        <v>0.26494965277777699</v>
      </c>
      <c r="I13287">
        <v>0.40867708333333302</v>
      </c>
    </row>
    <row r="13288" spans="3:9" x14ac:dyDescent="0.25">
      <c r="C13288" t="s">
        <v>50</v>
      </c>
      <c r="D13288" t="s">
        <v>112</v>
      </c>
      <c r="E13288" t="s">
        <v>151</v>
      </c>
      <c r="F13288">
        <v>0.10596093749999901</v>
      </c>
      <c r="G13288">
        <v>0.164579861111111</v>
      </c>
      <c r="H13288">
        <v>0.28552777777777699</v>
      </c>
      <c r="I13288">
        <v>0.406791666666666</v>
      </c>
    </row>
    <row r="13289" spans="3:9" x14ac:dyDescent="0.25">
      <c r="C13289" t="s">
        <v>50</v>
      </c>
      <c r="D13289" t="s">
        <v>112</v>
      </c>
      <c r="E13289" t="s">
        <v>152</v>
      </c>
      <c r="F13289">
        <v>0.117138020833333</v>
      </c>
      <c r="G13289">
        <v>0.17283159722222199</v>
      </c>
      <c r="H13289">
        <v>0.28194270833333301</v>
      </c>
      <c r="I13289">
        <v>0.58246874999999998</v>
      </c>
    </row>
    <row r="13290" spans="3:9" x14ac:dyDescent="0.25">
      <c r="C13290" t="s">
        <v>50</v>
      </c>
      <c r="D13290" t="s">
        <v>112</v>
      </c>
      <c r="E13290" t="s">
        <v>153</v>
      </c>
      <c r="F13290">
        <v>0.125656249999999</v>
      </c>
      <c r="G13290">
        <v>0.16429340277777699</v>
      </c>
      <c r="H13290">
        <v>0.297104166666666</v>
      </c>
      <c r="I13290">
        <v>0.57369791666666603</v>
      </c>
    </row>
    <row r="13291" spans="3:9" x14ac:dyDescent="0.25">
      <c r="C13291" t="s">
        <v>50</v>
      </c>
      <c r="D13291" t="s">
        <v>112</v>
      </c>
      <c r="E13291" t="s">
        <v>154</v>
      </c>
      <c r="F13291">
        <v>0.11085606060606</v>
      </c>
      <c r="G13291">
        <v>0.18271243686868599</v>
      </c>
      <c r="H13291">
        <v>0.27418150252525197</v>
      </c>
      <c r="I13291">
        <v>0.41717234848484802</v>
      </c>
    </row>
    <row r="13292" spans="3:9" x14ac:dyDescent="0.25">
      <c r="C13292" t="s">
        <v>50</v>
      </c>
      <c r="D13292" t="s">
        <v>112</v>
      </c>
      <c r="E13292" t="s">
        <v>155</v>
      </c>
      <c r="F13292">
        <v>0.121397135416666</v>
      </c>
      <c r="G13292">
        <v>0.168562499999999</v>
      </c>
      <c r="H13292">
        <v>0.28952343749999998</v>
      </c>
      <c r="I13292">
        <v>0.57808333333333295</v>
      </c>
    </row>
    <row r="13293" spans="3:9" x14ac:dyDescent="0.25">
      <c r="C13293" t="s">
        <v>50</v>
      </c>
      <c r="D13293" t="s">
        <v>112</v>
      </c>
      <c r="E13293" t="s">
        <v>156</v>
      </c>
      <c r="F13293">
        <v>12.9405</v>
      </c>
      <c r="G13293">
        <v>26.329166666666602</v>
      </c>
      <c r="H13293">
        <v>30.388666666666602</v>
      </c>
      <c r="I13293">
        <v>50.808999999999997</v>
      </c>
    </row>
    <row r="13294" spans="3:9" x14ac:dyDescent="0.25">
      <c r="C13294" t="s">
        <v>50</v>
      </c>
      <c r="D13294" t="s">
        <v>112</v>
      </c>
      <c r="E13294" t="s">
        <v>157</v>
      </c>
      <c r="F13294">
        <v>24.876999999999999</v>
      </c>
      <c r="G13294">
        <v>37.207999999999998</v>
      </c>
      <c r="H13294">
        <v>69.343666666666607</v>
      </c>
      <c r="I13294">
        <v>83.05</v>
      </c>
    </row>
    <row r="13295" spans="3:9" x14ac:dyDescent="0.25">
      <c r="C13295" t="s">
        <v>50</v>
      </c>
      <c r="D13295" t="s">
        <v>112</v>
      </c>
      <c r="E13295" t="s">
        <v>158</v>
      </c>
      <c r="F13295">
        <v>13.501749999999999</v>
      </c>
      <c r="G13295">
        <v>27.494</v>
      </c>
      <c r="H13295">
        <v>32.384666666666597</v>
      </c>
      <c r="I13295">
        <v>56.408000000000001</v>
      </c>
    </row>
    <row r="13296" spans="3:9" x14ac:dyDescent="0.25">
      <c r="C13296" t="s">
        <v>50</v>
      </c>
      <c r="D13296" t="s">
        <v>112</v>
      </c>
      <c r="E13296" t="s">
        <v>159</v>
      </c>
      <c r="F13296">
        <v>16.582249999999998</v>
      </c>
      <c r="G13296">
        <v>20.5825</v>
      </c>
      <c r="H13296">
        <v>41.442666666666597</v>
      </c>
      <c r="I13296">
        <v>66.122</v>
      </c>
    </row>
    <row r="13297" spans="3:9" x14ac:dyDescent="0.25">
      <c r="C13297" t="s">
        <v>50</v>
      </c>
      <c r="D13297" t="s">
        <v>112</v>
      </c>
      <c r="E13297" t="s">
        <v>160</v>
      </c>
      <c r="F13297">
        <v>13.938750000000001</v>
      </c>
      <c r="G13297">
        <v>17.2225</v>
      </c>
      <c r="H13297">
        <v>26.796666666666599</v>
      </c>
      <c r="I13297">
        <v>74.87</v>
      </c>
    </row>
    <row r="13298" spans="3:9" x14ac:dyDescent="0.25">
      <c r="C13298" t="s">
        <v>50</v>
      </c>
      <c r="D13298" t="s">
        <v>112</v>
      </c>
      <c r="E13298" t="s">
        <v>161</v>
      </c>
      <c r="F13298">
        <v>10.541499999999999</v>
      </c>
      <c r="G13298">
        <v>17.289833333333299</v>
      </c>
      <c r="H13298">
        <v>25.579499999999999</v>
      </c>
      <c r="I13298">
        <v>40.716999999999999</v>
      </c>
    </row>
    <row r="13299" spans="3:9" x14ac:dyDescent="0.25">
      <c r="C13299" t="s">
        <v>50</v>
      </c>
      <c r="D13299" t="s">
        <v>112</v>
      </c>
      <c r="E13299" t="s">
        <v>162</v>
      </c>
      <c r="F13299">
        <v>13.456250000000001</v>
      </c>
      <c r="G13299">
        <v>22.5438333333333</v>
      </c>
      <c r="H13299">
        <v>33.5951666666666</v>
      </c>
      <c r="I13299">
        <v>50.66</v>
      </c>
    </row>
    <row r="13300" spans="3:9" x14ac:dyDescent="0.25">
      <c r="C13300" t="s">
        <v>50</v>
      </c>
      <c r="D13300" t="s">
        <v>112</v>
      </c>
      <c r="E13300" t="s">
        <v>163</v>
      </c>
      <c r="F13300">
        <v>14.208</v>
      </c>
      <c r="G13300">
        <v>23.626999999999999</v>
      </c>
      <c r="H13300">
        <v>32.747333333333302</v>
      </c>
      <c r="I13300">
        <v>50.604999999999997</v>
      </c>
    </row>
    <row r="13301" spans="3:9" x14ac:dyDescent="0.25">
      <c r="C13301" t="s">
        <v>50</v>
      </c>
      <c r="D13301" t="s">
        <v>112</v>
      </c>
      <c r="E13301" t="s">
        <v>164</v>
      </c>
      <c r="F13301">
        <v>10.154</v>
      </c>
      <c r="G13301">
        <v>17.211833333333299</v>
      </c>
      <c r="H13301">
        <v>25.4351666666666</v>
      </c>
      <c r="I13301">
        <v>39.232999999999997</v>
      </c>
    </row>
    <row r="13302" spans="3:9" x14ac:dyDescent="0.25">
      <c r="C13302" t="s">
        <v>50</v>
      </c>
      <c r="D13302" t="s">
        <v>112</v>
      </c>
      <c r="E13302" t="s">
        <v>165</v>
      </c>
      <c r="F13302">
        <v>10.17225</v>
      </c>
      <c r="G13302">
        <v>15.799666666666599</v>
      </c>
      <c r="H13302">
        <v>27.4106666666666</v>
      </c>
      <c r="I13302">
        <v>39.052</v>
      </c>
    </row>
    <row r="13303" spans="3:9" x14ac:dyDescent="0.25">
      <c r="C13303" t="s">
        <v>50</v>
      </c>
      <c r="D13303" t="s">
        <v>112</v>
      </c>
      <c r="E13303" t="s">
        <v>166</v>
      </c>
      <c r="F13303">
        <v>11.24525</v>
      </c>
      <c r="G13303">
        <v>16.591833333333302</v>
      </c>
      <c r="H13303">
        <v>27.066500000000001</v>
      </c>
      <c r="I13303">
        <v>55.917000000000002</v>
      </c>
    </row>
    <row r="13304" spans="3:9" x14ac:dyDescent="0.25">
      <c r="C13304" t="s">
        <v>50</v>
      </c>
      <c r="D13304" t="s">
        <v>112</v>
      </c>
      <c r="E13304" t="s">
        <v>167</v>
      </c>
      <c r="F13304">
        <v>12.063000000000001</v>
      </c>
      <c r="G13304">
        <v>15.7721666666666</v>
      </c>
      <c r="H13304">
        <v>28.521999999999998</v>
      </c>
      <c r="I13304">
        <v>55.075000000000003</v>
      </c>
    </row>
    <row r="13305" spans="3:9" x14ac:dyDescent="0.25">
      <c r="C13305" t="s">
        <v>50</v>
      </c>
      <c r="D13305" t="s">
        <v>112</v>
      </c>
      <c r="E13305" t="s">
        <v>168</v>
      </c>
      <c r="F13305">
        <v>58.531999999999996</v>
      </c>
      <c r="G13305">
        <v>96.472166666666595</v>
      </c>
      <c r="H13305">
        <v>144.76783333333299</v>
      </c>
      <c r="I13305">
        <v>220.267</v>
      </c>
    </row>
    <row r="13306" spans="3:9" x14ac:dyDescent="0.25">
      <c r="C13306" t="s">
        <v>50</v>
      </c>
      <c r="D13306" t="s">
        <v>112</v>
      </c>
      <c r="E13306" t="s">
        <v>169</v>
      </c>
      <c r="F13306">
        <v>23.308250000000001</v>
      </c>
      <c r="G13306">
        <v>32.363999999999997</v>
      </c>
      <c r="H13306">
        <v>55.588500000000003</v>
      </c>
      <c r="I13306">
        <v>110.992</v>
      </c>
    </row>
    <row r="13307" spans="3:9" x14ac:dyDescent="0.25">
      <c r="C13307" t="s">
        <v>50</v>
      </c>
      <c r="D13307" t="s">
        <v>112</v>
      </c>
      <c r="E13307" t="s">
        <v>172</v>
      </c>
      <c r="F13307">
        <v>81.840249999999997</v>
      </c>
      <c r="G13307">
        <v>128.836166666666</v>
      </c>
      <c r="H13307">
        <v>200.356333333333</v>
      </c>
      <c r="I13307">
        <v>331.25900000000001</v>
      </c>
    </row>
    <row r="13308" spans="3:9" x14ac:dyDescent="0.25">
      <c r="C13308" t="s">
        <v>50</v>
      </c>
      <c r="D13308" t="s">
        <v>112</v>
      </c>
      <c r="E13308" t="s">
        <v>174</v>
      </c>
      <c r="F13308">
        <v>4.90055220459878E-2</v>
      </c>
      <c r="G13308">
        <v>8.3868996236643595E-2</v>
      </c>
      <c r="H13308">
        <v>7.5226150103347794E-2</v>
      </c>
      <c r="I13308">
        <v>2.42086067824696E-2</v>
      </c>
    </row>
    <row r="13309" spans="3:9" x14ac:dyDescent="0.25">
      <c r="C13309" t="s">
        <v>50</v>
      </c>
      <c r="D13309" t="s">
        <v>112</v>
      </c>
      <c r="E13309" t="s">
        <v>175</v>
      </c>
      <c r="F13309">
        <v>6.48396567946012E-2</v>
      </c>
      <c r="G13309">
        <v>0.102046363941124</v>
      </c>
      <c r="H13309">
        <v>0.114691453849808</v>
      </c>
      <c r="I13309">
        <v>1.4473597014278101E-2</v>
      </c>
    </row>
    <row r="13310" spans="3:9" x14ac:dyDescent="0.25">
      <c r="C13310" t="s">
        <v>50</v>
      </c>
      <c r="D13310" t="s">
        <v>112</v>
      </c>
      <c r="E13310" t="s">
        <v>176</v>
      </c>
      <c r="F13310">
        <v>3.8123355945451902E-2</v>
      </c>
      <c r="G13310">
        <v>8.1227558848321196E-2</v>
      </c>
      <c r="H13310">
        <v>5.0257833083393703E-2</v>
      </c>
      <c r="I13310">
        <v>1.42785123716414E-2</v>
      </c>
    </row>
    <row r="13311" spans="3:9" x14ac:dyDescent="0.25">
      <c r="C13311" t="s">
        <v>50</v>
      </c>
      <c r="D13311" t="s">
        <v>112</v>
      </c>
      <c r="E13311" t="s">
        <v>177</v>
      </c>
      <c r="F13311">
        <v>4.8408785526445001E-2</v>
      </c>
      <c r="G13311">
        <v>7.3969033335076803E-2</v>
      </c>
      <c r="H13311">
        <v>8.9658895463543595E-2</v>
      </c>
      <c r="I13311">
        <v>5.85532627929988E-2</v>
      </c>
    </row>
    <row r="13312" spans="3:9" x14ac:dyDescent="0.25">
      <c r="C13312" t="s">
        <v>50</v>
      </c>
      <c r="D13312" t="s">
        <v>112</v>
      </c>
      <c r="E13312" t="s">
        <v>178</v>
      </c>
      <c r="F13312">
        <v>4.6998085361363E-3</v>
      </c>
      <c r="G13312">
        <v>5.1395197135898699E-2</v>
      </c>
      <c r="H13312">
        <v>4.70029216272334E-2</v>
      </c>
      <c r="I13312">
        <v>5.4987790950276998E-3</v>
      </c>
    </row>
    <row r="13313" spans="1:9" x14ac:dyDescent="0.25">
      <c r="C13313" t="s">
        <v>50</v>
      </c>
      <c r="D13313" t="s">
        <v>112</v>
      </c>
      <c r="E13313" t="s">
        <v>179</v>
      </c>
      <c r="F13313">
        <v>8.4501130562322599E-2</v>
      </c>
      <c r="G13313">
        <v>0.23345027712862701</v>
      </c>
      <c r="H13313">
        <v>0.26479155856444297</v>
      </c>
      <c r="I13313">
        <v>7.5741335414361899E-2</v>
      </c>
    </row>
    <row r="13314" spans="1:9" x14ac:dyDescent="0.25">
      <c r="C13314" t="s">
        <v>50</v>
      </c>
      <c r="D13314" t="s">
        <v>112</v>
      </c>
      <c r="E13314" t="s">
        <v>180</v>
      </c>
      <c r="F13314">
        <v>8.2595918233902096E-2</v>
      </c>
      <c r="G13314">
        <v>0.229971183968739</v>
      </c>
      <c r="H13314">
        <v>0.230849890315176</v>
      </c>
      <c r="I13314">
        <v>7.5561798775397496E-2</v>
      </c>
    </row>
    <row r="13315" spans="1:9" x14ac:dyDescent="0.25">
      <c r="C13315" t="s">
        <v>50</v>
      </c>
      <c r="D13315" t="s">
        <v>112</v>
      </c>
      <c r="E13315" t="s">
        <v>181</v>
      </c>
      <c r="F13315">
        <v>9.47620469745276E-2</v>
      </c>
      <c r="G13315">
        <v>0.24813034020126301</v>
      </c>
      <c r="H13315">
        <v>0.25796748134112502</v>
      </c>
      <c r="I13315">
        <v>7.3917327863927906E-2</v>
      </c>
    </row>
    <row r="13316" spans="1:9" x14ac:dyDescent="0.25">
      <c r="C13316" t="s">
        <v>50</v>
      </c>
      <c r="D13316" t="s">
        <v>112</v>
      </c>
      <c r="E13316" t="s">
        <v>182</v>
      </c>
      <c r="F13316">
        <v>6.9814751403811603E-2</v>
      </c>
      <c r="G13316">
        <v>0.23215230579669699</v>
      </c>
      <c r="H13316">
        <v>0.240072687266738</v>
      </c>
      <c r="I13316">
        <v>8.3234797226269697E-2</v>
      </c>
    </row>
    <row r="13317" spans="1:9" x14ac:dyDescent="0.25">
      <c r="C13317" t="s">
        <v>50</v>
      </c>
      <c r="D13317" t="s">
        <v>112</v>
      </c>
      <c r="E13317" t="s">
        <v>183</v>
      </c>
      <c r="F13317">
        <v>8.1996198205906298E-2</v>
      </c>
      <c r="G13317">
        <v>0.20018780880581699</v>
      </c>
      <c r="H13317">
        <v>0.259284386575385</v>
      </c>
      <c r="I13317">
        <v>7.5611878301963004E-2</v>
      </c>
    </row>
    <row r="13318" spans="1:9" x14ac:dyDescent="0.25">
      <c r="C13318" t="s">
        <v>50</v>
      </c>
      <c r="D13318" t="s">
        <v>112</v>
      </c>
      <c r="E13318" t="s">
        <v>184</v>
      </c>
      <c r="F13318">
        <v>0.106799302521872</v>
      </c>
      <c r="G13318">
        <v>0.22520460269947301</v>
      </c>
      <c r="H13318">
        <v>0.27733664797961899</v>
      </c>
      <c r="I13318">
        <v>0.131990905039543</v>
      </c>
    </row>
    <row r="13319" spans="1:9" x14ac:dyDescent="0.25">
      <c r="C13319" t="s">
        <v>50</v>
      </c>
      <c r="D13319" t="s">
        <v>112</v>
      </c>
      <c r="E13319" t="s">
        <v>185</v>
      </c>
      <c r="F13319">
        <v>0.129700297783232</v>
      </c>
      <c r="G13319">
        <v>0.208346491890288</v>
      </c>
      <c r="H13319">
        <v>0.2940735338082</v>
      </c>
      <c r="I13319">
        <v>0.13323355984622701</v>
      </c>
    </row>
    <row r="13320" spans="1:9" x14ac:dyDescent="0.25">
      <c r="C13320" t="s">
        <v>50</v>
      </c>
      <c r="D13320" t="s">
        <v>112</v>
      </c>
      <c r="E13320" t="s">
        <v>186</v>
      </c>
      <c r="F13320">
        <v>8.6712417520163801E-2</v>
      </c>
      <c r="G13320">
        <v>0.23390190915567399</v>
      </c>
      <c r="H13320">
        <v>0.252275823907324</v>
      </c>
      <c r="I13320">
        <v>7.6737351358548797E-2</v>
      </c>
    </row>
    <row r="13321" spans="1:9" x14ac:dyDescent="0.25">
      <c r="C13321" t="s">
        <v>50</v>
      </c>
      <c r="D13321" t="s">
        <v>112</v>
      </c>
      <c r="E13321" t="s">
        <v>187</v>
      </c>
      <c r="F13321">
        <v>0.119562635059937</v>
      </c>
      <c r="G13321">
        <v>0.22196858920079399</v>
      </c>
      <c r="H13321">
        <v>0.28727566276370797</v>
      </c>
      <c r="I13321">
        <v>0.132339138086429</v>
      </c>
    </row>
    <row r="13322" spans="1:9" x14ac:dyDescent="0.25">
      <c r="C13322" t="s">
        <v>50</v>
      </c>
      <c r="D13322" t="s">
        <v>112</v>
      </c>
      <c r="E13322" t="s">
        <v>190</v>
      </c>
      <c r="F13322">
        <v>0.100419660115891</v>
      </c>
      <c r="G13322">
        <v>0.23156212128315701</v>
      </c>
      <c r="H13322">
        <v>0.26312199842136103</v>
      </c>
      <c r="I13322">
        <v>0.11848635165662801</v>
      </c>
    </row>
    <row r="13323" spans="1:9" x14ac:dyDescent="0.25">
      <c r="C13323" t="s">
        <v>50</v>
      </c>
      <c r="D13323" t="s">
        <v>112</v>
      </c>
      <c r="E13323" t="s">
        <v>195</v>
      </c>
      <c r="F13323">
        <v>81.840249999999997</v>
      </c>
      <c r="G13323">
        <v>128.836166666666</v>
      </c>
      <c r="H13323">
        <v>200.356333333333</v>
      </c>
      <c r="I13323">
        <v>331.25900000000001</v>
      </c>
    </row>
    <row r="13324" spans="1:9" x14ac:dyDescent="0.25">
      <c r="C13324" t="s">
        <v>50</v>
      </c>
      <c r="D13324" t="s">
        <v>112</v>
      </c>
      <c r="E13324" t="s">
        <v>108</v>
      </c>
      <c r="F13324">
        <v>498.299068510035</v>
      </c>
      <c r="G13324">
        <v>785.11105502296402</v>
      </c>
      <c r="H13324">
        <v>1219.10442323851</v>
      </c>
      <c r="I13324">
        <v>2009.72521062398</v>
      </c>
    </row>
    <row r="13325" spans="1:9" x14ac:dyDescent="0.25">
      <c r="A13325" t="s">
        <v>89</v>
      </c>
      <c r="B13325">
        <v>1</v>
      </c>
      <c r="C13325" t="s">
        <v>50</v>
      </c>
      <c r="D13325" t="s">
        <v>113</v>
      </c>
    </row>
    <row r="13326" spans="1:9" x14ac:dyDescent="0.25">
      <c r="A13326" t="s">
        <v>91</v>
      </c>
      <c r="B13326">
        <v>1</v>
      </c>
      <c r="C13326" t="s">
        <v>50</v>
      </c>
      <c r="D13326" t="s">
        <v>113</v>
      </c>
    </row>
    <row r="13327" spans="1:9" x14ac:dyDescent="0.25">
      <c r="A13327" t="s">
        <v>92</v>
      </c>
      <c r="B13327">
        <v>0</v>
      </c>
      <c r="C13327" t="s">
        <v>50</v>
      </c>
      <c r="D13327" t="s">
        <v>113</v>
      </c>
    </row>
    <row r="13328" spans="1:9" x14ac:dyDescent="0.25">
      <c r="A13328" t="s">
        <v>93</v>
      </c>
      <c r="B13328">
        <v>4</v>
      </c>
      <c r="C13328" t="s">
        <v>50</v>
      </c>
      <c r="D13328" t="s">
        <v>113</v>
      </c>
    </row>
    <row r="13329" spans="1:10" x14ac:dyDescent="0.25">
      <c r="A13329" t="s">
        <v>94</v>
      </c>
      <c r="B13329">
        <v>1</v>
      </c>
      <c r="C13329" t="s">
        <v>50</v>
      </c>
      <c r="D13329" t="s">
        <v>113</v>
      </c>
    </row>
    <row r="13330" spans="1:10" x14ac:dyDescent="0.25">
      <c r="A13330" t="s">
        <v>95</v>
      </c>
      <c r="B13330">
        <v>1</v>
      </c>
      <c r="C13330" t="s">
        <v>50</v>
      </c>
      <c r="D13330" t="s">
        <v>113</v>
      </c>
    </row>
    <row r="13331" spans="1:10" x14ac:dyDescent="0.25">
      <c r="A13331" t="s">
        <v>96</v>
      </c>
      <c r="B13331">
        <v>0</v>
      </c>
      <c r="C13331" t="s">
        <v>50</v>
      </c>
      <c r="D13331" t="s">
        <v>113</v>
      </c>
    </row>
    <row r="13332" spans="1:10" x14ac:dyDescent="0.25">
      <c r="A13332" t="s">
        <v>97</v>
      </c>
      <c r="B13332">
        <v>2</v>
      </c>
      <c r="C13332" t="s">
        <v>50</v>
      </c>
      <c r="D13332" t="s">
        <v>113</v>
      </c>
    </row>
    <row r="13333" spans="1:10" x14ac:dyDescent="0.25">
      <c r="A13333" t="s">
        <v>98</v>
      </c>
      <c r="B13333">
        <v>0</v>
      </c>
      <c r="C13333" t="s">
        <v>50</v>
      </c>
      <c r="D13333" t="s">
        <v>113</v>
      </c>
    </row>
    <row r="13334" spans="1:10" x14ac:dyDescent="0.25">
      <c r="A13334" t="s">
        <v>99</v>
      </c>
      <c r="B13334">
        <v>2</v>
      </c>
      <c r="C13334" t="s">
        <v>50</v>
      </c>
      <c r="D13334" t="s">
        <v>113</v>
      </c>
    </row>
    <row r="13335" spans="1:10" x14ac:dyDescent="0.25">
      <c r="A13335" t="s">
        <v>100</v>
      </c>
      <c r="B13335">
        <v>1</v>
      </c>
      <c r="C13335" t="s">
        <v>50</v>
      </c>
      <c r="D13335" t="s">
        <v>113</v>
      </c>
    </row>
    <row r="13336" spans="1:10" x14ac:dyDescent="0.25">
      <c r="A13336" t="s">
        <v>101</v>
      </c>
      <c r="B13336">
        <v>2</v>
      </c>
      <c r="C13336" t="s">
        <v>50</v>
      </c>
      <c r="D13336" t="s">
        <v>113</v>
      </c>
    </row>
    <row r="13337" spans="1:10" x14ac:dyDescent="0.25">
      <c r="A13337" t="s">
        <v>102</v>
      </c>
      <c r="B13337">
        <v>1</v>
      </c>
      <c r="C13337" t="s">
        <v>50</v>
      </c>
      <c r="D13337" t="s">
        <v>113</v>
      </c>
    </row>
    <row r="13338" spans="1:10" x14ac:dyDescent="0.25">
      <c r="A13338" t="s">
        <v>103</v>
      </c>
      <c r="B13338">
        <v>2</v>
      </c>
      <c r="C13338" t="s">
        <v>50</v>
      </c>
      <c r="D13338" t="s">
        <v>113</v>
      </c>
    </row>
    <row r="13339" spans="1:10" x14ac:dyDescent="0.25">
      <c r="A13339" t="s">
        <v>104</v>
      </c>
      <c r="B13339">
        <v>2</v>
      </c>
      <c r="C13339" t="s">
        <v>50</v>
      </c>
      <c r="D13339" t="s">
        <v>113</v>
      </c>
    </row>
    <row r="13340" spans="1:10" x14ac:dyDescent="0.25">
      <c r="A13340" t="s">
        <v>105</v>
      </c>
      <c r="B13340">
        <v>0</v>
      </c>
      <c r="C13340" t="s">
        <v>50</v>
      </c>
      <c r="D13340" t="s">
        <v>113</v>
      </c>
    </row>
    <row r="13341" spans="1:10" x14ac:dyDescent="0.25">
      <c r="A13341" t="s">
        <v>106</v>
      </c>
      <c r="B13341">
        <v>3</v>
      </c>
      <c r="C13341" t="s">
        <v>50</v>
      </c>
      <c r="D13341" t="s">
        <v>113</v>
      </c>
    </row>
    <row r="13342" spans="1:10" x14ac:dyDescent="0.25">
      <c r="C13342" t="s">
        <v>50</v>
      </c>
      <c r="D13342" t="s">
        <v>114</v>
      </c>
      <c r="E13342" t="s">
        <v>132</v>
      </c>
      <c r="F13342">
        <v>0.113667013888888</v>
      </c>
      <c r="G13342">
        <v>0.17893912037036999</v>
      </c>
      <c r="H13342">
        <v>0.261599999999999</v>
      </c>
      <c r="I13342">
        <v>0.36163611111111099</v>
      </c>
      <c r="J13342">
        <v>0.460081944444444</v>
      </c>
    </row>
    <row r="13343" spans="1:10" x14ac:dyDescent="0.25">
      <c r="C13343" t="s">
        <v>50</v>
      </c>
      <c r="D13343" t="s">
        <v>114</v>
      </c>
      <c r="E13343" t="s">
        <v>133</v>
      </c>
      <c r="F13343">
        <v>0.100419660115891</v>
      </c>
      <c r="G13343">
        <v>0.23156212128315701</v>
      </c>
      <c r="H13343">
        <v>0.24206253002663899</v>
      </c>
      <c r="I13343">
        <v>0.36841934039497198</v>
      </c>
      <c r="J13343">
        <v>0.11848635165662801</v>
      </c>
    </row>
    <row r="13344" spans="1:10" x14ac:dyDescent="0.25">
      <c r="C13344" t="s">
        <v>50</v>
      </c>
      <c r="D13344" t="s">
        <v>114</v>
      </c>
      <c r="E13344" t="s">
        <v>134</v>
      </c>
      <c r="F13344">
        <v>0</v>
      </c>
      <c r="G13344">
        <v>0</v>
      </c>
      <c r="H13344">
        <v>0</v>
      </c>
      <c r="I13344">
        <v>0</v>
      </c>
      <c r="J13344">
        <v>0.214</v>
      </c>
    </row>
    <row r="13345" spans="3:10" x14ac:dyDescent="0.25">
      <c r="C13345" t="s">
        <v>50</v>
      </c>
      <c r="D13345" t="s">
        <v>114</v>
      </c>
      <c r="E13345" t="s">
        <v>135</v>
      </c>
      <c r="F13345">
        <v>1.1579999999999999</v>
      </c>
      <c r="G13345">
        <v>1.69166666666666</v>
      </c>
      <c r="H13345">
        <v>1.8532</v>
      </c>
      <c r="I13345">
        <v>2.218</v>
      </c>
      <c r="J13345">
        <v>0.88800000000000001</v>
      </c>
    </row>
    <row r="13346" spans="3:10" x14ac:dyDescent="0.25">
      <c r="C13346" t="s">
        <v>50</v>
      </c>
      <c r="D13346" t="s">
        <v>114</v>
      </c>
      <c r="E13346" t="s">
        <v>136</v>
      </c>
      <c r="F13346">
        <v>6.6250000000000003E-2</v>
      </c>
      <c r="G13346">
        <v>5.9124999999999997E-2</v>
      </c>
      <c r="H13346">
        <v>0.1074</v>
      </c>
      <c r="I13346">
        <v>0.10174999999999999</v>
      </c>
      <c r="J13346">
        <v>0.38074999999999998</v>
      </c>
    </row>
    <row r="13347" spans="3:10" x14ac:dyDescent="0.25">
      <c r="C13347" t="s">
        <v>50</v>
      </c>
      <c r="D13347" t="s">
        <v>114</v>
      </c>
      <c r="E13347" t="s">
        <v>137</v>
      </c>
      <c r="F13347">
        <v>8.7249999999999994E-2</v>
      </c>
      <c r="G13347">
        <v>8.9666666666666603E-2</v>
      </c>
      <c r="H13347">
        <v>0.18</v>
      </c>
      <c r="I13347">
        <v>0.2195</v>
      </c>
      <c r="J13347">
        <v>0.42799999999999999</v>
      </c>
    </row>
    <row r="13348" spans="3:10" x14ac:dyDescent="0.25">
      <c r="C13348" t="s">
        <v>50</v>
      </c>
      <c r="D13348" t="s">
        <v>114</v>
      </c>
      <c r="E13348" t="s">
        <v>138</v>
      </c>
      <c r="F13348">
        <v>0.12706249999999999</v>
      </c>
      <c r="G13348">
        <v>0.19266666666666599</v>
      </c>
      <c r="H13348">
        <v>0.31009999999999999</v>
      </c>
      <c r="I13348">
        <v>0.50249999999999995</v>
      </c>
      <c r="J13348">
        <v>0.52925</v>
      </c>
    </row>
    <row r="13349" spans="3:10" x14ac:dyDescent="0.25">
      <c r="C13349" t="s">
        <v>50</v>
      </c>
      <c r="D13349" t="s">
        <v>114</v>
      </c>
      <c r="E13349" t="s">
        <v>139</v>
      </c>
      <c r="F13349">
        <v>0.113667013888888</v>
      </c>
      <c r="G13349">
        <v>0.17893912037036999</v>
      </c>
      <c r="H13349">
        <v>0.261599999999999</v>
      </c>
      <c r="I13349">
        <v>0.36163611111111099</v>
      </c>
      <c r="J13349">
        <v>0.460081944444444</v>
      </c>
    </row>
    <row r="13350" spans="3:10" x14ac:dyDescent="0.25">
      <c r="C13350" t="s">
        <v>50</v>
      </c>
      <c r="D13350" t="s">
        <v>114</v>
      </c>
      <c r="E13350" t="s">
        <v>140</v>
      </c>
      <c r="F13350">
        <v>2.7280083333333298</v>
      </c>
      <c r="G13350">
        <v>4.29453888888888</v>
      </c>
      <c r="H13350">
        <v>6.2784000000000004</v>
      </c>
      <c r="I13350">
        <v>8.6792666666666598</v>
      </c>
      <c r="J13350">
        <v>11.0419666666666</v>
      </c>
    </row>
    <row r="13351" spans="3:10" x14ac:dyDescent="0.25">
      <c r="C13351" t="s">
        <v>50</v>
      </c>
      <c r="D13351" t="s">
        <v>114</v>
      </c>
      <c r="E13351" t="s">
        <v>141</v>
      </c>
      <c r="F13351">
        <v>0.107837499999999</v>
      </c>
      <c r="G13351">
        <v>0.21940972222222199</v>
      </c>
      <c r="H13351">
        <v>0.23488666666666599</v>
      </c>
      <c r="I13351">
        <v>0.34499999999999997</v>
      </c>
      <c r="J13351">
        <v>0.423408333333333</v>
      </c>
    </row>
    <row r="13352" spans="3:10" x14ac:dyDescent="0.25">
      <c r="C13352" t="s">
        <v>50</v>
      </c>
      <c r="D13352" t="s">
        <v>114</v>
      </c>
      <c r="E13352" t="s">
        <v>142</v>
      </c>
      <c r="F13352">
        <v>0.138205555555555</v>
      </c>
      <c r="G13352">
        <v>0.20671111111111101</v>
      </c>
      <c r="H13352">
        <v>0.347308888888888</v>
      </c>
      <c r="I13352">
        <v>0.57491111111111104</v>
      </c>
      <c r="J13352">
        <v>0.46138888888888802</v>
      </c>
    </row>
    <row r="13353" spans="3:10" x14ac:dyDescent="0.25">
      <c r="C13353" t="s">
        <v>50</v>
      </c>
      <c r="D13353" t="s">
        <v>114</v>
      </c>
      <c r="E13353" t="s">
        <v>143</v>
      </c>
      <c r="F13353">
        <v>0.112514583333333</v>
      </c>
      <c r="G13353">
        <v>0.229116666666666</v>
      </c>
      <c r="H13353">
        <v>0.256423333333333</v>
      </c>
      <c r="I13353">
        <v>0.33711666666666601</v>
      </c>
      <c r="J13353">
        <v>0.47006666666666602</v>
      </c>
    </row>
    <row r="13354" spans="3:10" x14ac:dyDescent="0.25">
      <c r="C13354" t="s">
        <v>50</v>
      </c>
      <c r="D13354" t="s">
        <v>114</v>
      </c>
      <c r="E13354" t="s">
        <v>144</v>
      </c>
      <c r="F13354">
        <v>0.13818541666666601</v>
      </c>
      <c r="G13354">
        <v>0.17152083333333301</v>
      </c>
      <c r="H13354">
        <v>0.34159666666666599</v>
      </c>
      <c r="I13354">
        <v>0.36414999999999997</v>
      </c>
      <c r="J13354">
        <v>0.55101666666666604</v>
      </c>
    </row>
    <row r="13355" spans="3:10" x14ac:dyDescent="0.25">
      <c r="C13355" t="s">
        <v>50</v>
      </c>
      <c r="D13355" t="s">
        <v>114</v>
      </c>
      <c r="E13355" t="s">
        <v>145</v>
      </c>
      <c r="F13355">
        <v>7.7437499999999895E-2</v>
      </c>
      <c r="G13355">
        <v>9.5680555555555505E-2</v>
      </c>
      <c r="H13355">
        <v>0.143819999999999</v>
      </c>
      <c r="I13355">
        <v>0.17412222222222201</v>
      </c>
      <c r="J13355">
        <v>0.41594444444444401</v>
      </c>
    </row>
    <row r="13356" spans="3:10" x14ac:dyDescent="0.25">
      <c r="C13356" t="s">
        <v>50</v>
      </c>
      <c r="D13356" t="s">
        <v>114</v>
      </c>
      <c r="E13356" t="s">
        <v>146</v>
      </c>
      <c r="F13356">
        <v>81.840249999999997</v>
      </c>
      <c r="G13356">
        <v>128.836166666666</v>
      </c>
      <c r="H13356">
        <v>188.352</v>
      </c>
      <c r="I13356">
        <v>260.37799999999999</v>
      </c>
      <c r="J13356">
        <v>331.25900000000001</v>
      </c>
    </row>
    <row r="13357" spans="3:10" x14ac:dyDescent="0.25">
      <c r="C13357" t="s">
        <v>50</v>
      </c>
      <c r="D13357" t="s">
        <v>114</v>
      </c>
      <c r="E13357" t="s">
        <v>147</v>
      </c>
      <c r="F13357">
        <v>0.109807291666666</v>
      </c>
      <c r="G13357">
        <v>0.180102430555555</v>
      </c>
      <c r="H13357">
        <v>0.232277083333333</v>
      </c>
      <c r="I13357">
        <v>0.43733333333333302</v>
      </c>
      <c r="J13357">
        <v>0.42413541666666599</v>
      </c>
    </row>
    <row r="13358" spans="3:10" x14ac:dyDescent="0.25">
      <c r="C13358" t="s">
        <v>50</v>
      </c>
      <c r="D13358" t="s">
        <v>114</v>
      </c>
      <c r="E13358" t="s">
        <v>148</v>
      </c>
      <c r="F13358">
        <v>0.112135416666666</v>
      </c>
      <c r="G13358">
        <v>0.18786527777777701</v>
      </c>
      <c r="H13358">
        <v>0.25681166666666599</v>
      </c>
      <c r="I13358">
        <v>0.3957</v>
      </c>
      <c r="J13358">
        <v>0.42216666666666602</v>
      </c>
    </row>
    <row r="13359" spans="3:10" x14ac:dyDescent="0.25">
      <c r="C13359" t="s">
        <v>50</v>
      </c>
      <c r="D13359" t="s">
        <v>114</v>
      </c>
      <c r="E13359" t="s">
        <v>149</v>
      </c>
      <c r="F13359">
        <v>0.11839999999999901</v>
      </c>
      <c r="G13359">
        <v>0.19689166666666599</v>
      </c>
      <c r="H13359">
        <v>0.25860499999999997</v>
      </c>
      <c r="I13359">
        <v>0.34434166666666599</v>
      </c>
      <c r="J13359">
        <v>0.42170833333333302</v>
      </c>
    </row>
    <row r="13360" spans="3:10" x14ac:dyDescent="0.25">
      <c r="C13360" t="s">
        <v>50</v>
      </c>
      <c r="D13360" t="s">
        <v>114</v>
      </c>
      <c r="E13360" t="s">
        <v>150</v>
      </c>
      <c r="F13360">
        <v>0.10577083333333299</v>
      </c>
      <c r="G13360">
        <v>0.179289930555555</v>
      </c>
      <c r="H13360">
        <v>0.24854999999999999</v>
      </c>
      <c r="I13360">
        <v>0.34694791666666602</v>
      </c>
      <c r="J13360">
        <v>0.40867708333333302</v>
      </c>
    </row>
    <row r="13361" spans="3:10" x14ac:dyDescent="0.25">
      <c r="C13361" t="s">
        <v>50</v>
      </c>
      <c r="D13361" t="s">
        <v>114</v>
      </c>
      <c r="E13361" t="s">
        <v>151</v>
      </c>
      <c r="F13361">
        <v>0.10596093749999901</v>
      </c>
      <c r="G13361">
        <v>0.164579861111111</v>
      </c>
      <c r="H13361">
        <v>0.26587499999999997</v>
      </c>
      <c r="I13361">
        <v>0.38379166666666598</v>
      </c>
      <c r="J13361">
        <v>0.406791666666666</v>
      </c>
    </row>
    <row r="13362" spans="3:10" x14ac:dyDescent="0.25">
      <c r="C13362" t="s">
        <v>50</v>
      </c>
      <c r="D13362" t="s">
        <v>114</v>
      </c>
      <c r="E13362" t="s">
        <v>152</v>
      </c>
      <c r="F13362">
        <v>0.117138020833333</v>
      </c>
      <c r="G13362">
        <v>0.17283159722222199</v>
      </c>
      <c r="H13362">
        <v>0.27944791666666602</v>
      </c>
      <c r="I13362">
        <v>0.29441666666666599</v>
      </c>
      <c r="J13362">
        <v>0.58246874999999998</v>
      </c>
    </row>
    <row r="13363" spans="3:10" x14ac:dyDescent="0.25">
      <c r="C13363" t="s">
        <v>50</v>
      </c>
      <c r="D13363" t="s">
        <v>114</v>
      </c>
      <c r="E13363" t="s">
        <v>153</v>
      </c>
      <c r="F13363">
        <v>0.125656249999999</v>
      </c>
      <c r="G13363">
        <v>0.16429340277777699</v>
      </c>
      <c r="H13363">
        <v>0.291579166666666</v>
      </c>
      <c r="I13363">
        <v>0.32472916666666601</v>
      </c>
      <c r="J13363">
        <v>0.57369791666666603</v>
      </c>
    </row>
    <row r="13364" spans="3:10" x14ac:dyDescent="0.25">
      <c r="C13364" t="s">
        <v>50</v>
      </c>
      <c r="D13364" t="s">
        <v>114</v>
      </c>
      <c r="E13364" t="s">
        <v>154</v>
      </c>
      <c r="F13364">
        <v>0.11085606060606</v>
      </c>
      <c r="G13364">
        <v>0.18271243686868599</v>
      </c>
      <c r="H13364">
        <v>0.25290416666666599</v>
      </c>
      <c r="I13364">
        <v>0.38056818181818097</v>
      </c>
      <c r="J13364">
        <v>0.41717234848484802</v>
      </c>
    </row>
    <row r="13365" spans="3:10" x14ac:dyDescent="0.25">
      <c r="C13365" t="s">
        <v>50</v>
      </c>
      <c r="D13365" t="s">
        <v>114</v>
      </c>
      <c r="E13365" t="s">
        <v>155</v>
      </c>
      <c r="F13365">
        <v>0.121397135416666</v>
      </c>
      <c r="G13365">
        <v>0.168562499999999</v>
      </c>
      <c r="H13365">
        <v>0.28551354166666598</v>
      </c>
      <c r="I13365">
        <v>0.30957291666666598</v>
      </c>
      <c r="J13365">
        <v>0.57808333333333295</v>
      </c>
    </row>
    <row r="13366" spans="3:10" x14ac:dyDescent="0.25">
      <c r="C13366" t="s">
        <v>50</v>
      </c>
      <c r="D13366" t="s">
        <v>114</v>
      </c>
      <c r="E13366" t="s">
        <v>156</v>
      </c>
      <c r="F13366">
        <v>12.9405</v>
      </c>
      <c r="G13366">
        <v>26.329166666666602</v>
      </c>
      <c r="H13366">
        <v>28.186399999999999</v>
      </c>
      <c r="I13366">
        <v>41.4</v>
      </c>
      <c r="J13366">
        <v>50.808999999999997</v>
      </c>
    </row>
    <row r="13367" spans="3:10" x14ac:dyDescent="0.25">
      <c r="C13367" t="s">
        <v>50</v>
      </c>
      <c r="D13367" t="s">
        <v>114</v>
      </c>
      <c r="E13367" t="s">
        <v>157</v>
      </c>
      <c r="F13367">
        <v>24.876999999999999</v>
      </c>
      <c r="G13367">
        <v>37.207999999999998</v>
      </c>
      <c r="H13367">
        <v>62.515599999999999</v>
      </c>
      <c r="I13367">
        <v>103.48399999999999</v>
      </c>
      <c r="J13367">
        <v>83.05</v>
      </c>
    </row>
    <row r="13368" spans="3:10" x14ac:dyDescent="0.25">
      <c r="C13368" t="s">
        <v>50</v>
      </c>
      <c r="D13368" t="s">
        <v>114</v>
      </c>
      <c r="E13368" t="s">
        <v>158</v>
      </c>
      <c r="F13368">
        <v>13.501749999999999</v>
      </c>
      <c r="G13368">
        <v>27.494</v>
      </c>
      <c r="H13368">
        <v>30.770800000000001</v>
      </c>
      <c r="I13368">
        <v>40.454000000000001</v>
      </c>
      <c r="J13368">
        <v>56.408000000000001</v>
      </c>
    </row>
    <row r="13369" spans="3:10" x14ac:dyDescent="0.25">
      <c r="C13369" t="s">
        <v>50</v>
      </c>
      <c r="D13369" t="s">
        <v>114</v>
      </c>
      <c r="E13369" t="s">
        <v>159</v>
      </c>
      <c r="F13369">
        <v>16.582249999999998</v>
      </c>
      <c r="G13369">
        <v>20.5825</v>
      </c>
      <c r="H13369">
        <v>40.991599999999899</v>
      </c>
      <c r="I13369">
        <v>43.697999999999901</v>
      </c>
      <c r="J13369">
        <v>66.122</v>
      </c>
    </row>
    <row r="13370" spans="3:10" x14ac:dyDescent="0.25">
      <c r="C13370" t="s">
        <v>50</v>
      </c>
      <c r="D13370" t="s">
        <v>114</v>
      </c>
      <c r="E13370" t="s">
        <v>160</v>
      </c>
      <c r="F13370">
        <v>13.938750000000001</v>
      </c>
      <c r="G13370">
        <v>17.2225</v>
      </c>
      <c r="H13370">
        <v>25.887599999999999</v>
      </c>
      <c r="I13370">
        <v>31.341999999999999</v>
      </c>
      <c r="J13370">
        <v>74.87</v>
      </c>
    </row>
    <row r="13371" spans="3:10" x14ac:dyDescent="0.25">
      <c r="C13371" t="s">
        <v>50</v>
      </c>
      <c r="D13371" t="s">
        <v>114</v>
      </c>
      <c r="E13371" t="s">
        <v>161</v>
      </c>
      <c r="F13371">
        <v>10.541499999999999</v>
      </c>
      <c r="G13371">
        <v>17.289833333333299</v>
      </c>
      <c r="H13371">
        <v>22.2986</v>
      </c>
      <c r="I13371">
        <v>41.984000000000002</v>
      </c>
      <c r="J13371">
        <v>40.716999999999999</v>
      </c>
    </row>
    <row r="13372" spans="3:10" x14ac:dyDescent="0.25">
      <c r="C13372" t="s">
        <v>50</v>
      </c>
      <c r="D13372" t="s">
        <v>114</v>
      </c>
      <c r="E13372" t="s">
        <v>162</v>
      </c>
      <c r="F13372">
        <v>13.456250000000001</v>
      </c>
      <c r="G13372">
        <v>22.5438333333333</v>
      </c>
      <c r="H13372">
        <v>30.817399999999999</v>
      </c>
      <c r="I13372">
        <v>47.484000000000002</v>
      </c>
      <c r="J13372">
        <v>50.66</v>
      </c>
    </row>
    <row r="13373" spans="3:10" x14ac:dyDescent="0.25">
      <c r="C13373" t="s">
        <v>50</v>
      </c>
      <c r="D13373" t="s">
        <v>114</v>
      </c>
      <c r="E13373" t="s">
        <v>163</v>
      </c>
      <c r="F13373">
        <v>14.208</v>
      </c>
      <c r="G13373">
        <v>23.626999999999999</v>
      </c>
      <c r="H13373">
        <v>31.032599999999999</v>
      </c>
      <c r="I13373">
        <v>41.320999999999998</v>
      </c>
      <c r="J13373">
        <v>50.604999999999997</v>
      </c>
    </row>
    <row r="13374" spans="3:10" x14ac:dyDescent="0.25">
      <c r="C13374" t="s">
        <v>50</v>
      </c>
      <c r="D13374" t="s">
        <v>114</v>
      </c>
      <c r="E13374" t="s">
        <v>164</v>
      </c>
      <c r="F13374">
        <v>10.154</v>
      </c>
      <c r="G13374">
        <v>17.211833333333299</v>
      </c>
      <c r="H13374">
        <v>23.860800000000001</v>
      </c>
      <c r="I13374">
        <v>33.307000000000002</v>
      </c>
      <c r="J13374">
        <v>39.232999999999997</v>
      </c>
    </row>
    <row r="13375" spans="3:10" x14ac:dyDescent="0.25">
      <c r="C13375" t="s">
        <v>50</v>
      </c>
      <c r="D13375" t="s">
        <v>114</v>
      </c>
      <c r="E13375" t="s">
        <v>165</v>
      </c>
      <c r="F13375">
        <v>10.17225</v>
      </c>
      <c r="G13375">
        <v>15.799666666666599</v>
      </c>
      <c r="H13375">
        <v>25.524000000000001</v>
      </c>
      <c r="I13375">
        <v>36.844000000000001</v>
      </c>
      <c r="J13375">
        <v>39.052</v>
      </c>
    </row>
    <row r="13376" spans="3:10" x14ac:dyDescent="0.25">
      <c r="C13376" t="s">
        <v>50</v>
      </c>
      <c r="D13376" t="s">
        <v>114</v>
      </c>
      <c r="E13376" t="s">
        <v>166</v>
      </c>
      <c r="F13376">
        <v>11.24525</v>
      </c>
      <c r="G13376">
        <v>16.591833333333302</v>
      </c>
      <c r="H13376">
        <v>26.827000000000002</v>
      </c>
      <c r="I13376">
        <v>28.263999999999999</v>
      </c>
      <c r="J13376">
        <v>55.917000000000002</v>
      </c>
    </row>
    <row r="13377" spans="3:10" x14ac:dyDescent="0.25">
      <c r="C13377" t="s">
        <v>50</v>
      </c>
      <c r="D13377" t="s">
        <v>114</v>
      </c>
      <c r="E13377" t="s">
        <v>167</v>
      </c>
      <c r="F13377">
        <v>12.063000000000001</v>
      </c>
      <c r="G13377">
        <v>15.7721666666666</v>
      </c>
      <c r="H13377">
        <v>27.991599999999998</v>
      </c>
      <c r="I13377">
        <v>31.173999999999999</v>
      </c>
      <c r="J13377">
        <v>55.075000000000003</v>
      </c>
    </row>
    <row r="13378" spans="3:10" x14ac:dyDescent="0.25">
      <c r="C13378" t="s">
        <v>50</v>
      </c>
      <c r="D13378" t="s">
        <v>114</v>
      </c>
      <c r="E13378" t="s">
        <v>168</v>
      </c>
      <c r="F13378">
        <v>58.531999999999996</v>
      </c>
      <c r="G13378">
        <v>96.472166666666595</v>
      </c>
      <c r="H13378">
        <v>133.5334</v>
      </c>
      <c r="I13378">
        <v>200.94</v>
      </c>
      <c r="J13378">
        <v>220.267</v>
      </c>
    </row>
    <row r="13379" spans="3:10" x14ac:dyDescent="0.25">
      <c r="C13379" t="s">
        <v>50</v>
      </c>
      <c r="D13379" t="s">
        <v>114</v>
      </c>
      <c r="E13379" t="s">
        <v>169</v>
      </c>
      <c r="F13379">
        <v>23.308250000000001</v>
      </c>
      <c r="G13379">
        <v>32.363999999999997</v>
      </c>
      <c r="H13379">
        <v>54.818600000000004</v>
      </c>
      <c r="I13379">
        <v>59.438000000000002</v>
      </c>
      <c r="J13379">
        <v>110.992</v>
      </c>
    </row>
    <row r="13380" spans="3:10" x14ac:dyDescent="0.25">
      <c r="C13380" t="s">
        <v>50</v>
      </c>
      <c r="D13380" t="s">
        <v>114</v>
      </c>
      <c r="E13380" t="s">
        <v>172</v>
      </c>
      <c r="F13380">
        <v>81.840249999999997</v>
      </c>
      <c r="G13380">
        <v>128.836166666666</v>
      </c>
      <c r="H13380">
        <v>188.352</v>
      </c>
      <c r="I13380">
        <v>260.37799999999999</v>
      </c>
      <c r="J13380">
        <v>331.25900000000001</v>
      </c>
    </row>
    <row r="13381" spans="3:10" x14ac:dyDescent="0.25">
      <c r="C13381" t="s">
        <v>50</v>
      </c>
      <c r="D13381" t="s">
        <v>114</v>
      </c>
      <c r="E13381" t="s">
        <v>174</v>
      </c>
      <c r="F13381">
        <v>4.90055220459878E-2</v>
      </c>
      <c r="G13381">
        <v>8.3868996236643595E-2</v>
      </c>
      <c r="H13381">
        <v>8.0142045744567098E-2</v>
      </c>
      <c r="I13381">
        <v>5.0646671897251E-2</v>
      </c>
      <c r="J13381">
        <v>2.42086067824696E-2</v>
      </c>
    </row>
    <row r="13382" spans="3:10" x14ac:dyDescent="0.25">
      <c r="C13382" t="s">
        <v>50</v>
      </c>
      <c r="D13382" t="s">
        <v>114</v>
      </c>
      <c r="E13382" t="s">
        <v>175</v>
      </c>
      <c r="F13382">
        <v>6.48396567946012E-2</v>
      </c>
      <c r="G13382">
        <v>0.102046363941124</v>
      </c>
      <c r="H13382">
        <v>0.101431741865727</v>
      </c>
      <c r="I13382">
        <v>0.18099001377021201</v>
      </c>
      <c r="J13382">
        <v>1.4473597014278101E-2</v>
      </c>
    </row>
    <row r="13383" spans="3:10" x14ac:dyDescent="0.25">
      <c r="C13383" t="s">
        <v>50</v>
      </c>
      <c r="D13383" t="s">
        <v>114</v>
      </c>
      <c r="E13383" t="s">
        <v>176</v>
      </c>
      <c r="F13383">
        <v>3.8123355945451902E-2</v>
      </c>
      <c r="G13383">
        <v>8.1227558848321196E-2</v>
      </c>
      <c r="H13383">
        <v>5.2630180077220097E-2</v>
      </c>
      <c r="I13383">
        <v>3.83960981142622E-2</v>
      </c>
      <c r="J13383">
        <v>1.42785123716414E-2</v>
      </c>
    </row>
    <row r="13384" spans="3:10" x14ac:dyDescent="0.25">
      <c r="C13384" t="s">
        <v>50</v>
      </c>
      <c r="D13384" t="s">
        <v>114</v>
      </c>
      <c r="E13384" t="s">
        <v>177</v>
      </c>
      <c r="F13384">
        <v>4.8408785526445001E-2</v>
      </c>
      <c r="G13384">
        <v>7.3969033335076803E-2</v>
      </c>
      <c r="H13384">
        <v>9.0061768673467504E-2</v>
      </c>
      <c r="I13384">
        <v>8.7644529413924005E-2</v>
      </c>
      <c r="J13384">
        <v>5.85532627929988E-2</v>
      </c>
    </row>
    <row r="13385" spans="3:10" x14ac:dyDescent="0.25">
      <c r="C13385" t="s">
        <v>50</v>
      </c>
      <c r="D13385" t="s">
        <v>114</v>
      </c>
      <c r="E13385" t="s">
        <v>178</v>
      </c>
      <c r="F13385">
        <v>4.6998085361363E-3</v>
      </c>
      <c r="G13385">
        <v>5.1395197135898699E-2</v>
      </c>
      <c r="H13385">
        <v>4.1521881070106501E-2</v>
      </c>
      <c r="I13385">
        <v>7.4408124412867996E-2</v>
      </c>
      <c r="J13385">
        <v>5.4987790950276998E-3</v>
      </c>
    </row>
    <row r="13386" spans="3:10" x14ac:dyDescent="0.25">
      <c r="C13386" t="s">
        <v>50</v>
      </c>
      <c r="D13386" t="s">
        <v>114</v>
      </c>
      <c r="E13386" t="s">
        <v>179</v>
      </c>
      <c r="F13386">
        <v>8.4501130562322599E-2</v>
      </c>
      <c r="G13386">
        <v>0.23345027712862701</v>
      </c>
      <c r="H13386">
        <v>0.22133711433304801</v>
      </c>
      <c r="I13386">
        <v>0.48206377972141601</v>
      </c>
      <c r="J13386">
        <v>7.5741335414361899E-2</v>
      </c>
    </row>
    <row r="13387" spans="3:10" x14ac:dyDescent="0.25">
      <c r="C13387" t="s">
        <v>50</v>
      </c>
      <c r="D13387" t="s">
        <v>114</v>
      </c>
      <c r="E13387" t="s">
        <v>180</v>
      </c>
      <c r="F13387">
        <v>8.2595918233902096E-2</v>
      </c>
      <c r="G13387">
        <v>0.229971183968739</v>
      </c>
      <c r="H13387">
        <v>0.204557591434743</v>
      </c>
      <c r="I13387">
        <v>0.36231138471734198</v>
      </c>
      <c r="J13387">
        <v>7.5561798775397496E-2</v>
      </c>
    </row>
    <row r="13388" spans="3:10" x14ac:dyDescent="0.25">
      <c r="C13388" t="s">
        <v>50</v>
      </c>
      <c r="D13388" t="s">
        <v>114</v>
      </c>
      <c r="E13388" t="s">
        <v>181</v>
      </c>
      <c r="F13388">
        <v>9.47620469745276E-2</v>
      </c>
      <c r="G13388">
        <v>0.24813034020126301</v>
      </c>
      <c r="H13388">
        <v>0.242265324918047</v>
      </c>
      <c r="I13388">
        <v>0.33647826345651399</v>
      </c>
      <c r="J13388">
        <v>7.3917327863927906E-2</v>
      </c>
    </row>
    <row r="13389" spans="3:10" x14ac:dyDescent="0.25">
      <c r="C13389" t="s">
        <v>50</v>
      </c>
      <c r="D13389" t="s">
        <v>114</v>
      </c>
      <c r="E13389" t="s">
        <v>182</v>
      </c>
      <c r="F13389">
        <v>6.9814751403811603E-2</v>
      </c>
      <c r="G13389">
        <v>0.23215230579669699</v>
      </c>
      <c r="H13389">
        <v>0.218951919581057</v>
      </c>
      <c r="I13389">
        <v>0.34567652569514501</v>
      </c>
      <c r="J13389">
        <v>8.3234797226269697E-2</v>
      </c>
    </row>
    <row r="13390" spans="3:10" x14ac:dyDescent="0.25">
      <c r="C13390" t="s">
        <v>50</v>
      </c>
      <c r="D13390" t="s">
        <v>114</v>
      </c>
      <c r="E13390" t="s">
        <v>183</v>
      </c>
      <c r="F13390">
        <v>8.1996198205906298E-2</v>
      </c>
      <c r="G13390">
        <v>0.20018780880581699</v>
      </c>
      <c r="H13390">
        <v>0.24248399507350801</v>
      </c>
      <c r="I13390">
        <v>0.34328634408476999</v>
      </c>
      <c r="J13390">
        <v>7.5611878301963004E-2</v>
      </c>
    </row>
    <row r="13391" spans="3:10" x14ac:dyDescent="0.25">
      <c r="C13391" t="s">
        <v>50</v>
      </c>
      <c r="D13391" t="s">
        <v>114</v>
      </c>
      <c r="E13391" t="s">
        <v>184</v>
      </c>
      <c r="F13391">
        <v>0.106799302521872</v>
      </c>
      <c r="G13391">
        <v>0.22520460269947301</v>
      </c>
      <c r="H13391">
        <v>0.27781072121065797</v>
      </c>
      <c r="I13391">
        <v>0.274966281824428</v>
      </c>
      <c r="J13391">
        <v>0.131990905039543</v>
      </c>
    </row>
    <row r="13392" spans="3:10" x14ac:dyDescent="0.25">
      <c r="C13392" t="s">
        <v>50</v>
      </c>
      <c r="D13392" t="s">
        <v>114</v>
      </c>
      <c r="E13392" t="s">
        <v>185</v>
      </c>
      <c r="F13392">
        <v>0.129700297783232</v>
      </c>
      <c r="G13392">
        <v>0.208346491890288</v>
      </c>
      <c r="H13392">
        <v>0.272536369774252</v>
      </c>
      <c r="I13392">
        <v>0.40175935397793999</v>
      </c>
      <c r="J13392">
        <v>0.13323355984622701</v>
      </c>
    </row>
    <row r="13393" spans="1:10" x14ac:dyDescent="0.25">
      <c r="C13393" t="s">
        <v>50</v>
      </c>
      <c r="D13393" t="s">
        <v>114</v>
      </c>
      <c r="E13393" t="s">
        <v>186</v>
      </c>
      <c r="F13393">
        <v>8.6712417520163801E-2</v>
      </c>
      <c r="G13393">
        <v>0.23390190915567399</v>
      </c>
      <c r="H13393">
        <v>0.22762373354159199</v>
      </c>
      <c r="I13393">
        <v>0.37553627573598197</v>
      </c>
      <c r="J13393">
        <v>7.6737351358548797E-2</v>
      </c>
    </row>
    <row r="13394" spans="1:10" x14ac:dyDescent="0.25">
      <c r="C13394" t="s">
        <v>50</v>
      </c>
      <c r="D13394" t="s">
        <v>114</v>
      </c>
      <c r="E13394" t="s">
        <v>187</v>
      </c>
      <c r="F13394">
        <v>0.119562635059937</v>
      </c>
      <c r="G13394">
        <v>0.22196858920079399</v>
      </c>
      <c r="H13394">
        <v>0.27599391482938801</v>
      </c>
      <c r="I13394">
        <v>0.34368440243530402</v>
      </c>
      <c r="J13394">
        <v>0.132339138086429</v>
      </c>
    </row>
    <row r="13395" spans="1:10" x14ac:dyDescent="0.25">
      <c r="C13395" t="s">
        <v>50</v>
      </c>
      <c r="D13395" t="s">
        <v>114</v>
      </c>
      <c r="E13395" t="s">
        <v>190</v>
      </c>
      <c r="F13395">
        <v>0.100419660115891</v>
      </c>
      <c r="G13395">
        <v>0.23156212128315701</v>
      </c>
      <c r="H13395">
        <v>0.24206253002663899</v>
      </c>
      <c r="I13395">
        <v>0.36841934039497198</v>
      </c>
      <c r="J13395">
        <v>0.11848635165662801</v>
      </c>
    </row>
    <row r="13396" spans="1:10" x14ac:dyDescent="0.25">
      <c r="C13396" t="s">
        <v>50</v>
      </c>
      <c r="D13396" t="s">
        <v>114</v>
      </c>
      <c r="E13396" t="s">
        <v>195</v>
      </c>
      <c r="F13396">
        <v>81.840249999999997</v>
      </c>
      <c r="G13396">
        <v>128.836166666666</v>
      </c>
      <c r="H13396">
        <v>188.352</v>
      </c>
      <c r="I13396">
        <v>260.37799999999999</v>
      </c>
      <c r="J13396">
        <v>331.25900000000001</v>
      </c>
    </row>
    <row r="13397" spans="1:10" x14ac:dyDescent="0.25">
      <c r="C13397" t="s">
        <v>50</v>
      </c>
      <c r="D13397" t="s">
        <v>114</v>
      </c>
      <c r="E13397" t="s">
        <v>108</v>
      </c>
      <c r="F13397">
        <v>498.299068510035</v>
      </c>
      <c r="G13397">
        <v>785.11105502296402</v>
      </c>
      <c r="H13397">
        <v>1146.0933724593999</v>
      </c>
      <c r="I13397">
        <v>1584.1596771340801</v>
      </c>
      <c r="J13397">
        <v>2009.72521062398</v>
      </c>
    </row>
    <row r="13398" spans="1:10" x14ac:dyDescent="0.25">
      <c r="A13398" t="s">
        <v>89</v>
      </c>
      <c r="B13398">
        <v>0</v>
      </c>
      <c r="C13398" t="s">
        <v>50</v>
      </c>
      <c r="D13398" t="s">
        <v>115</v>
      </c>
    </row>
    <row r="13399" spans="1:10" x14ac:dyDescent="0.25">
      <c r="A13399" t="s">
        <v>91</v>
      </c>
      <c r="B13399">
        <v>1</v>
      </c>
      <c r="C13399" t="s">
        <v>50</v>
      </c>
      <c r="D13399" t="s">
        <v>115</v>
      </c>
    </row>
    <row r="13400" spans="1:10" x14ac:dyDescent="0.25">
      <c r="A13400" t="s">
        <v>92</v>
      </c>
      <c r="B13400">
        <v>0</v>
      </c>
      <c r="C13400" t="s">
        <v>50</v>
      </c>
      <c r="D13400" t="s">
        <v>115</v>
      </c>
    </row>
    <row r="13401" spans="1:10" x14ac:dyDescent="0.25">
      <c r="A13401" t="s">
        <v>93</v>
      </c>
      <c r="B13401">
        <v>1</v>
      </c>
      <c r="C13401" t="s">
        <v>50</v>
      </c>
      <c r="D13401" t="s">
        <v>115</v>
      </c>
    </row>
    <row r="13402" spans="1:10" x14ac:dyDescent="0.25">
      <c r="A13402" t="s">
        <v>94</v>
      </c>
      <c r="B13402">
        <v>1</v>
      </c>
      <c r="C13402" t="s">
        <v>50</v>
      </c>
      <c r="D13402" t="s">
        <v>115</v>
      </c>
    </row>
    <row r="13403" spans="1:10" x14ac:dyDescent="0.25">
      <c r="A13403" t="s">
        <v>95</v>
      </c>
      <c r="B13403">
        <v>0</v>
      </c>
      <c r="C13403" t="s">
        <v>50</v>
      </c>
      <c r="D13403" t="s">
        <v>115</v>
      </c>
    </row>
    <row r="13404" spans="1:10" x14ac:dyDescent="0.25">
      <c r="A13404" t="s">
        <v>96</v>
      </c>
      <c r="B13404">
        <v>0</v>
      </c>
      <c r="C13404" t="s">
        <v>50</v>
      </c>
      <c r="D13404" t="s">
        <v>115</v>
      </c>
    </row>
    <row r="13405" spans="1:10" x14ac:dyDescent="0.25">
      <c r="A13405" t="s">
        <v>97</v>
      </c>
      <c r="B13405">
        <v>1</v>
      </c>
      <c r="C13405" t="s">
        <v>50</v>
      </c>
      <c r="D13405" t="s">
        <v>115</v>
      </c>
    </row>
    <row r="13406" spans="1:10" x14ac:dyDescent="0.25">
      <c r="A13406" t="s">
        <v>98</v>
      </c>
      <c r="B13406">
        <v>0</v>
      </c>
      <c r="C13406" t="s">
        <v>50</v>
      </c>
      <c r="D13406" t="s">
        <v>115</v>
      </c>
    </row>
    <row r="13407" spans="1:10" x14ac:dyDescent="0.25">
      <c r="A13407" t="s">
        <v>99</v>
      </c>
      <c r="B13407">
        <v>1</v>
      </c>
      <c r="C13407" t="s">
        <v>50</v>
      </c>
      <c r="D13407" t="s">
        <v>115</v>
      </c>
    </row>
    <row r="13408" spans="1:10" x14ac:dyDescent="0.25">
      <c r="A13408" t="s">
        <v>100</v>
      </c>
      <c r="B13408">
        <v>0</v>
      </c>
      <c r="C13408" t="s">
        <v>50</v>
      </c>
      <c r="D13408" t="s">
        <v>115</v>
      </c>
    </row>
    <row r="13409" spans="1:7" x14ac:dyDescent="0.25">
      <c r="A13409" t="s">
        <v>101</v>
      </c>
      <c r="B13409">
        <v>1</v>
      </c>
      <c r="C13409" t="s">
        <v>50</v>
      </c>
      <c r="D13409" t="s">
        <v>115</v>
      </c>
    </row>
    <row r="13410" spans="1:7" x14ac:dyDescent="0.25">
      <c r="A13410" t="s">
        <v>102</v>
      </c>
      <c r="B13410">
        <v>1</v>
      </c>
      <c r="C13410" t="s">
        <v>50</v>
      </c>
      <c r="D13410" t="s">
        <v>115</v>
      </c>
    </row>
    <row r="13411" spans="1:7" x14ac:dyDescent="0.25">
      <c r="A13411" t="s">
        <v>103</v>
      </c>
      <c r="B13411">
        <v>1</v>
      </c>
      <c r="C13411" t="s">
        <v>50</v>
      </c>
      <c r="D13411" t="s">
        <v>115</v>
      </c>
    </row>
    <row r="13412" spans="1:7" x14ac:dyDescent="0.25">
      <c r="A13412" t="s">
        <v>104</v>
      </c>
      <c r="B13412">
        <v>1</v>
      </c>
      <c r="C13412" t="s">
        <v>50</v>
      </c>
      <c r="D13412" t="s">
        <v>115</v>
      </c>
    </row>
    <row r="13413" spans="1:7" x14ac:dyDescent="0.25">
      <c r="A13413" t="s">
        <v>105</v>
      </c>
      <c r="B13413">
        <v>0</v>
      </c>
      <c r="C13413" t="s">
        <v>50</v>
      </c>
      <c r="D13413" t="s">
        <v>115</v>
      </c>
    </row>
    <row r="13414" spans="1:7" x14ac:dyDescent="0.25">
      <c r="A13414" t="s">
        <v>106</v>
      </c>
      <c r="B13414">
        <v>1</v>
      </c>
      <c r="C13414" t="s">
        <v>50</v>
      </c>
      <c r="D13414" t="s">
        <v>115</v>
      </c>
    </row>
    <row r="13415" spans="1:7" x14ac:dyDescent="0.25">
      <c r="C13415" t="s">
        <v>50</v>
      </c>
      <c r="D13415" t="s">
        <v>116</v>
      </c>
      <c r="E13415" t="s">
        <v>132</v>
      </c>
      <c r="F13415">
        <v>0.134241269841269</v>
      </c>
      <c r="G13415">
        <v>0.27183319444444398</v>
      </c>
    </row>
    <row r="13416" spans="1:7" x14ac:dyDescent="0.25">
      <c r="C13416" t="s">
        <v>50</v>
      </c>
      <c r="D13416" t="s">
        <v>116</v>
      </c>
      <c r="E13416" t="s">
        <v>133</v>
      </c>
      <c r="F13416">
        <v>0.14819424360500399</v>
      </c>
      <c r="G13416">
        <v>0.24509100051122701</v>
      </c>
    </row>
    <row r="13417" spans="1:7" x14ac:dyDescent="0.25">
      <c r="C13417" t="s">
        <v>50</v>
      </c>
      <c r="D13417" t="s">
        <v>116</v>
      </c>
      <c r="E13417" t="s">
        <v>134</v>
      </c>
      <c r="F13417">
        <v>0</v>
      </c>
      <c r="G13417">
        <v>2.1399999999999999E-2</v>
      </c>
    </row>
    <row r="13418" spans="1:7" x14ac:dyDescent="0.25">
      <c r="C13418" t="s">
        <v>50</v>
      </c>
      <c r="D13418" t="s">
        <v>116</v>
      </c>
      <c r="E13418" t="s">
        <v>135</v>
      </c>
      <c r="F13418">
        <v>1.36271428571428</v>
      </c>
      <c r="G13418">
        <v>1.7615000000000001</v>
      </c>
    </row>
    <row r="13419" spans="1:7" x14ac:dyDescent="0.25">
      <c r="C13419" t="s">
        <v>50</v>
      </c>
      <c r="D13419" t="s">
        <v>116</v>
      </c>
      <c r="E13419" t="s">
        <v>136</v>
      </c>
      <c r="F13419">
        <v>6.4142857142857099E-2</v>
      </c>
      <c r="G13419">
        <v>0.11902500000000001</v>
      </c>
    </row>
    <row r="13420" spans="1:7" x14ac:dyDescent="0.25">
      <c r="C13420" t="s">
        <v>50</v>
      </c>
      <c r="D13420" t="s">
        <v>116</v>
      </c>
      <c r="E13420" t="s">
        <v>137</v>
      </c>
      <c r="F13420">
        <v>8.7428571428571397E-2</v>
      </c>
      <c r="G13420">
        <v>0.18225</v>
      </c>
    </row>
    <row r="13421" spans="1:7" x14ac:dyDescent="0.25">
      <c r="C13421" t="s">
        <v>50</v>
      </c>
      <c r="D13421" t="s">
        <v>116</v>
      </c>
      <c r="E13421" t="s">
        <v>138</v>
      </c>
      <c r="F13421">
        <v>0.13989285714285701</v>
      </c>
      <c r="G13421">
        <v>0.32672499999999999</v>
      </c>
    </row>
    <row r="13422" spans="1:7" x14ac:dyDescent="0.25">
      <c r="C13422" t="s">
        <v>50</v>
      </c>
      <c r="D13422" t="s">
        <v>116</v>
      </c>
      <c r="E13422" t="s">
        <v>139</v>
      </c>
      <c r="F13422">
        <v>0.134241269841269</v>
      </c>
      <c r="G13422">
        <v>0.27183319444444398</v>
      </c>
    </row>
    <row r="13423" spans="1:7" x14ac:dyDescent="0.25">
      <c r="C13423" t="s">
        <v>50</v>
      </c>
      <c r="D13423" t="s">
        <v>116</v>
      </c>
      <c r="E13423" t="s">
        <v>140</v>
      </c>
      <c r="F13423">
        <v>3.2217904761904701</v>
      </c>
      <c r="G13423">
        <v>6.52399666666666</v>
      </c>
    </row>
    <row r="13424" spans="1:7" x14ac:dyDescent="0.25">
      <c r="C13424" t="s">
        <v>50</v>
      </c>
      <c r="D13424" t="s">
        <v>116</v>
      </c>
      <c r="E13424" t="s">
        <v>141</v>
      </c>
      <c r="F13424">
        <v>0.13140357142857101</v>
      </c>
      <c r="G13424">
        <v>0.27708250000000001</v>
      </c>
    </row>
    <row r="13425" spans="3:7" x14ac:dyDescent="0.25">
      <c r="C13425" t="s">
        <v>50</v>
      </c>
      <c r="D13425" t="s">
        <v>116</v>
      </c>
      <c r="E13425" t="s">
        <v>142</v>
      </c>
      <c r="F13425">
        <v>0.16193174603174601</v>
      </c>
      <c r="G13425">
        <v>0.343241111111111</v>
      </c>
    </row>
    <row r="13426" spans="3:7" x14ac:dyDescent="0.25">
      <c r="C13426" t="s">
        <v>50</v>
      </c>
      <c r="D13426" t="s">
        <v>116</v>
      </c>
      <c r="E13426" t="s">
        <v>143</v>
      </c>
      <c r="F13426">
        <v>0.148430952380952</v>
      </c>
      <c r="G13426">
        <v>0.28750416666666601</v>
      </c>
    </row>
    <row r="13427" spans="3:7" x14ac:dyDescent="0.25">
      <c r="C13427" t="s">
        <v>50</v>
      </c>
      <c r="D13427" t="s">
        <v>116</v>
      </c>
      <c r="E13427" t="s">
        <v>144</v>
      </c>
      <c r="F13427">
        <v>0.14975952380952301</v>
      </c>
      <c r="G13427">
        <v>0.31567000000000001</v>
      </c>
    </row>
    <row r="13428" spans="3:7" x14ac:dyDescent="0.25">
      <c r="C13428" t="s">
        <v>50</v>
      </c>
      <c r="D13428" t="s">
        <v>116</v>
      </c>
      <c r="E13428" t="s">
        <v>145</v>
      </c>
      <c r="F13428">
        <v>8.8637301587301501E-2</v>
      </c>
      <c r="G13428">
        <v>0.157253888888888</v>
      </c>
    </row>
    <row r="13429" spans="3:7" x14ac:dyDescent="0.25">
      <c r="C13429" t="s">
        <v>50</v>
      </c>
      <c r="D13429" t="s">
        <v>116</v>
      </c>
      <c r="E13429" t="s">
        <v>146</v>
      </c>
      <c r="F13429">
        <v>96.653714285714202</v>
      </c>
      <c r="G13429">
        <v>195.7199</v>
      </c>
    </row>
    <row r="13430" spans="3:7" x14ac:dyDescent="0.25">
      <c r="C13430" t="s">
        <v>50</v>
      </c>
      <c r="D13430" t="s">
        <v>116</v>
      </c>
      <c r="E13430" t="s">
        <v>147</v>
      </c>
      <c r="F13430">
        <v>0.13612946428571401</v>
      </c>
      <c r="G13430">
        <v>0.25897916666666598</v>
      </c>
    </row>
    <row r="13431" spans="3:7" x14ac:dyDescent="0.25">
      <c r="C13431" t="s">
        <v>50</v>
      </c>
      <c r="D13431" t="s">
        <v>116</v>
      </c>
      <c r="E13431" t="s">
        <v>148</v>
      </c>
      <c r="F13431">
        <v>0.14065357142857099</v>
      </c>
      <c r="G13431">
        <v>0.26930833333333298</v>
      </c>
    </row>
    <row r="13432" spans="3:7" x14ac:dyDescent="0.25">
      <c r="C13432" t="s">
        <v>50</v>
      </c>
      <c r="D13432" t="s">
        <v>116</v>
      </c>
      <c r="E13432" t="s">
        <v>149</v>
      </c>
      <c r="F13432">
        <v>0.13487380952380901</v>
      </c>
      <c r="G13432">
        <v>0.27699083333333302</v>
      </c>
    </row>
    <row r="13433" spans="3:7" x14ac:dyDescent="0.25">
      <c r="C13433" t="s">
        <v>50</v>
      </c>
      <c r="D13433" t="s">
        <v>116</v>
      </c>
      <c r="E13433" t="s">
        <v>150</v>
      </c>
      <c r="F13433">
        <v>0.13377232142857101</v>
      </c>
      <c r="G13433">
        <v>0.25607916666666602</v>
      </c>
    </row>
    <row r="13434" spans="3:7" x14ac:dyDescent="0.25">
      <c r="C13434" t="s">
        <v>50</v>
      </c>
      <c r="D13434" t="s">
        <v>116</v>
      </c>
      <c r="E13434" t="s">
        <v>151</v>
      </c>
      <c r="F13434">
        <v>0.12793005952380901</v>
      </c>
      <c r="G13434">
        <v>0.26357708333333302</v>
      </c>
    </row>
    <row r="13435" spans="3:7" x14ac:dyDescent="0.25">
      <c r="C13435" t="s">
        <v>50</v>
      </c>
      <c r="D13435" t="s">
        <v>116</v>
      </c>
      <c r="E13435" t="s">
        <v>152</v>
      </c>
      <c r="F13435">
        <v>0.12829761904761899</v>
      </c>
      <c r="G13435">
        <v>0.28815833333333302</v>
      </c>
    </row>
    <row r="13436" spans="3:7" x14ac:dyDescent="0.25">
      <c r="C13436" t="s">
        <v>50</v>
      </c>
      <c r="D13436" t="s">
        <v>116</v>
      </c>
      <c r="E13436" t="s">
        <v>153</v>
      </c>
      <c r="F13436">
        <v>0.13627083333333301</v>
      </c>
      <c r="G13436">
        <v>0.28908124999999901</v>
      </c>
    </row>
    <row r="13437" spans="3:7" x14ac:dyDescent="0.25">
      <c r="C13437" t="s">
        <v>50</v>
      </c>
      <c r="D13437" t="s">
        <v>116</v>
      </c>
      <c r="E13437" t="s">
        <v>154</v>
      </c>
      <c r="F13437">
        <v>0.13495292207792201</v>
      </c>
      <c r="G13437">
        <v>0.26572897727272698</v>
      </c>
    </row>
    <row r="13438" spans="3:7" x14ac:dyDescent="0.25">
      <c r="C13438" t="s">
        <v>50</v>
      </c>
      <c r="D13438" t="s">
        <v>116</v>
      </c>
      <c r="E13438" t="s">
        <v>155</v>
      </c>
      <c r="F13438">
        <v>0.132284226190476</v>
      </c>
      <c r="G13438">
        <v>0.28861979166666601</v>
      </c>
    </row>
    <row r="13439" spans="3:7" x14ac:dyDescent="0.25">
      <c r="C13439" t="s">
        <v>50</v>
      </c>
      <c r="D13439" t="s">
        <v>116</v>
      </c>
      <c r="E13439" t="s">
        <v>156</v>
      </c>
      <c r="F13439">
        <v>15.768428571428499</v>
      </c>
      <c r="G13439">
        <v>33.249899999999997</v>
      </c>
    </row>
    <row r="13440" spans="3:7" x14ac:dyDescent="0.25">
      <c r="C13440" t="s">
        <v>50</v>
      </c>
      <c r="D13440" t="s">
        <v>116</v>
      </c>
      <c r="E13440" t="s">
        <v>157</v>
      </c>
      <c r="F13440">
        <v>29.147714285714201</v>
      </c>
      <c r="G13440">
        <v>61.7834</v>
      </c>
    </row>
    <row r="13441" spans="3:7" x14ac:dyDescent="0.25">
      <c r="C13441" t="s">
        <v>50</v>
      </c>
      <c r="D13441" t="s">
        <v>116</v>
      </c>
      <c r="E13441" t="s">
        <v>158</v>
      </c>
      <c r="F13441">
        <v>17.811714285714199</v>
      </c>
      <c r="G13441">
        <v>34.500500000000002</v>
      </c>
    </row>
    <row r="13442" spans="3:7" x14ac:dyDescent="0.25">
      <c r="C13442" t="s">
        <v>50</v>
      </c>
      <c r="D13442" t="s">
        <v>116</v>
      </c>
      <c r="E13442" t="s">
        <v>159</v>
      </c>
      <c r="F13442">
        <v>17.971142857142802</v>
      </c>
      <c r="G13442">
        <v>37.880400000000002</v>
      </c>
    </row>
    <row r="13443" spans="3:7" x14ac:dyDescent="0.25">
      <c r="C13443" t="s">
        <v>50</v>
      </c>
      <c r="D13443" t="s">
        <v>116</v>
      </c>
      <c r="E13443" t="s">
        <v>160</v>
      </c>
      <c r="F13443">
        <v>15.9547142857142</v>
      </c>
      <c r="G13443">
        <v>28.305700000000002</v>
      </c>
    </row>
    <row r="13444" spans="3:7" x14ac:dyDescent="0.25">
      <c r="C13444" t="s">
        <v>50</v>
      </c>
      <c r="D13444" t="s">
        <v>116</v>
      </c>
      <c r="E13444" t="s">
        <v>161</v>
      </c>
      <c r="F13444">
        <v>13.0684285714285</v>
      </c>
      <c r="G13444">
        <v>24.861999999999998</v>
      </c>
    </row>
    <row r="13445" spans="3:7" x14ac:dyDescent="0.25">
      <c r="C13445" t="s">
        <v>50</v>
      </c>
      <c r="D13445" t="s">
        <v>116</v>
      </c>
      <c r="E13445" t="s">
        <v>162</v>
      </c>
      <c r="F13445">
        <v>16.878428571428501</v>
      </c>
      <c r="G13445">
        <v>32.317</v>
      </c>
    </row>
    <row r="13446" spans="3:7" x14ac:dyDescent="0.25">
      <c r="C13446" t="s">
        <v>50</v>
      </c>
      <c r="D13446" t="s">
        <v>116</v>
      </c>
      <c r="E13446" t="s">
        <v>163</v>
      </c>
      <c r="F13446">
        <v>16.184857142857101</v>
      </c>
      <c r="G13446">
        <v>33.238900000000001</v>
      </c>
    </row>
    <row r="13447" spans="3:7" x14ac:dyDescent="0.25">
      <c r="C13447" t="s">
        <v>50</v>
      </c>
      <c r="D13447" t="s">
        <v>116</v>
      </c>
      <c r="E13447" t="s">
        <v>164</v>
      </c>
      <c r="F13447">
        <v>12.8421428571428</v>
      </c>
      <c r="G13447">
        <v>24.583600000000001</v>
      </c>
    </row>
    <row r="13448" spans="3:7" x14ac:dyDescent="0.25">
      <c r="C13448" t="s">
        <v>50</v>
      </c>
      <c r="D13448" t="s">
        <v>116</v>
      </c>
      <c r="E13448" t="s">
        <v>165</v>
      </c>
      <c r="F13448">
        <v>12.281285714285699</v>
      </c>
      <c r="G13448">
        <v>25.3034</v>
      </c>
    </row>
    <row r="13449" spans="3:7" x14ac:dyDescent="0.25">
      <c r="C13449" t="s">
        <v>50</v>
      </c>
      <c r="D13449" t="s">
        <v>116</v>
      </c>
      <c r="E13449" t="s">
        <v>166</v>
      </c>
      <c r="F13449">
        <v>12.3165714285714</v>
      </c>
      <c r="G13449">
        <v>27.6632</v>
      </c>
    </row>
    <row r="13450" spans="3:7" x14ac:dyDescent="0.25">
      <c r="C13450" t="s">
        <v>50</v>
      </c>
      <c r="D13450" t="s">
        <v>116</v>
      </c>
      <c r="E13450" t="s">
        <v>167</v>
      </c>
      <c r="F13450">
        <v>13.082000000000001</v>
      </c>
      <c r="G13450">
        <v>27.751799999999999</v>
      </c>
    </row>
    <row r="13451" spans="3:7" x14ac:dyDescent="0.25">
      <c r="C13451" t="s">
        <v>50</v>
      </c>
      <c r="D13451" t="s">
        <v>116</v>
      </c>
      <c r="E13451" t="s">
        <v>168</v>
      </c>
      <c r="F13451">
        <v>71.2551428571428</v>
      </c>
      <c r="G13451">
        <v>140.3049</v>
      </c>
    </row>
    <row r="13452" spans="3:7" x14ac:dyDescent="0.25">
      <c r="C13452" t="s">
        <v>50</v>
      </c>
      <c r="D13452" t="s">
        <v>116</v>
      </c>
      <c r="E13452" t="s">
        <v>169</v>
      </c>
      <c r="F13452">
        <v>25.398571428571401</v>
      </c>
      <c r="G13452">
        <v>55.414999999999999</v>
      </c>
    </row>
    <row r="13453" spans="3:7" x14ac:dyDescent="0.25">
      <c r="C13453" t="s">
        <v>50</v>
      </c>
      <c r="D13453" t="s">
        <v>116</v>
      </c>
      <c r="E13453" t="s">
        <v>172</v>
      </c>
      <c r="F13453">
        <v>96.653714285714202</v>
      </c>
      <c r="G13453">
        <v>195.7199</v>
      </c>
    </row>
    <row r="13454" spans="3:7" x14ac:dyDescent="0.25">
      <c r="C13454" t="s">
        <v>50</v>
      </c>
      <c r="D13454" t="s">
        <v>116</v>
      </c>
      <c r="E13454" t="s">
        <v>174</v>
      </c>
      <c r="F13454">
        <v>4.6460371145890099E-2</v>
      </c>
      <c r="G13454">
        <v>8.4957897498513804E-2</v>
      </c>
    </row>
    <row r="13455" spans="3:7" x14ac:dyDescent="0.25">
      <c r="C13455" t="s">
        <v>50</v>
      </c>
      <c r="D13455" t="s">
        <v>116</v>
      </c>
      <c r="E13455" t="s">
        <v>175</v>
      </c>
      <c r="F13455">
        <v>8.7764501901272801E-2</v>
      </c>
      <c r="G13455">
        <v>9.5990761762936694E-2</v>
      </c>
    </row>
    <row r="13456" spans="3:7" x14ac:dyDescent="0.25">
      <c r="C13456" t="s">
        <v>50</v>
      </c>
      <c r="D13456" t="s">
        <v>116</v>
      </c>
      <c r="E13456" t="s">
        <v>176</v>
      </c>
      <c r="F13456">
        <v>5.7162944201634397E-2</v>
      </c>
      <c r="G13456">
        <v>5.5554367833229798E-2</v>
      </c>
    </row>
    <row r="13457" spans="1:7" x14ac:dyDescent="0.25">
      <c r="C13457" t="s">
        <v>50</v>
      </c>
      <c r="D13457" t="s">
        <v>116</v>
      </c>
      <c r="E13457" t="s">
        <v>177</v>
      </c>
      <c r="F13457">
        <v>6.5087915727263496E-2</v>
      </c>
      <c r="G13457">
        <v>7.7834056759965603E-2</v>
      </c>
    </row>
    <row r="13458" spans="1:7" x14ac:dyDescent="0.25">
      <c r="C13458" t="s">
        <v>50</v>
      </c>
      <c r="D13458" t="s">
        <v>116</v>
      </c>
      <c r="E13458" t="s">
        <v>178</v>
      </c>
      <c r="F13458">
        <v>3.5047490801703003E-2</v>
      </c>
      <c r="G13458">
        <v>3.6935429020644402E-2</v>
      </c>
    </row>
    <row r="13459" spans="1:7" x14ac:dyDescent="0.25">
      <c r="C13459" t="s">
        <v>50</v>
      </c>
      <c r="D13459" t="s">
        <v>116</v>
      </c>
      <c r="E13459" t="s">
        <v>179</v>
      </c>
      <c r="F13459">
        <v>0.149353102038698</v>
      </c>
      <c r="G13459">
        <v>0.23577251575511801</v>
      </c>
    </row>
    <row r="13460" spans="1:7" x14ac:dyDescent="0.25">
      <c r="C13460" t="s">
        <v>50</v>
      </c>
      <c r="D13460" t="s">
        <v>116</v>
      </c>
      <c r="E13460" t="s">
        <v>180</v>
      </c>
      <c r="F13460">
        <v>0.14303508492823699</v>
      </c>
      <c r="G13460">
        <v>0.216962632291684</v>
      </c>
    </row>
    <row r="13461" spans="1:7" x14ac:dyDescent="0.25">
      <c r="C13461" t="s">
        <v>50</v>
      </c>
      <c r="D13461" t="s">
        <v>116</v>
      </c>
      <c r="E13461" t="s">
        <v>181</v>
      </c>
      <c r="F13461">
        <v>0.14146671353370499</v>
      </c>
      <c r="G13461">
        <v>0.24992854502804299</v>
      </c>
    </row>
    <row r="13462" spans="1:7" x14ac:dyDescent="0.25">
      <c r="C13462" t="s">
        <v>50</v>
      </c>
      <c r="D13462" t="s">
        <v>116</v>
      </c>
      <c r="E13462" t="s">
        <v>182</v>
      </c>
      <c r="F13462">
        <v>0.13527283455879099</v>
      </c>
      <c r="G13462">
        <v>0.22489339193105901</v>
      </c>
    </row>
    <row r="13463" spans="1:7" x14ac:dyDescent="0.25">
      <c r="C13463" t="s">
        <v>50</v>
      </c>
      <c r="D13463" t="s">
        <v>116</v>
      </c>
      <c r="E13463" t="s">
        <v>183</v>
      </c>
      <c r="F13463">
        <v>0.124008855285505</v>
      </c>
      <c r="G13463">
        <v>0.22923678564142599</v>
      </c>
    </row>
    <row r="13464" spans="1:7" x14ac:dyDescent="0.25">
      <c r="C13464" t="s">
        <v>50</v>
      </c>
      <c r="D13464" t="s">
        <v>116</v>
      </c>
      <c r="E13464" t="s">
        <v>184</v>
      </c>
      <c r="F13464">
        <v>0.13869105422046199</v>
      </c>
      <c r="G13464">
        <v>0.26035982396583501</v>
      </c>
    </row>
    <row r="13465" spans="1:7" x14ac:dyDescent="0.25">
      <c r="C13465" t="s">
        <v>50</v>
      </c>
      <c r="D13465" t="s">
        <v>116</v>
      </c>
      <c r="E13465" t="s">
        <v>185</v>
      </c>
      <c r="F13465">
        <v>0.153675496859982</v>
      </c>
      <c r="G13465">
        <v>0.25908264271502002</v>
      </c>
    </row>
    <row r="13466" spans="1:7" x14ac:dyDescent="0.25">
      <c r="C13466" t="s">
        <v>50</v>
      </c>
      <c r="D13466" t="s">
        <v>116</v>
      </c>
      <c r="E13466" t="s">
        <v>186</v>
      </c>
      <c r="F13466">
        <v>0.142664923824351</v>
      </c>
      <c r="G13466">
        <v>0.234199895304673</v>
      </c>
    </row>
    <row r="13467" spans="1:7" x14ac:dyDescent="0.25">
      <c r="C13467" t="s">
        <v>50</v>
      </c>
      <c r="D13467" t="s">
        <v>116</v>
      </c>
      <c r="E13467" t="s">
        <v>187</v>
      </c>
      <c r="F13467">
        <v>0.15074094019432299</v>
      </c>
      <c r="G13467">
        <v>0.26108686087529298</v>
      </c>
    </row>
    <row r="13468" spans="1:7" x14ac:dyDescent="0.25">
      <c r="C13468" t="s">
        <v>50</v>
      </c>
      <c r="D13468" t="s">
        <v>116</v>
      </c>
      <c r="E13468" t="s">
        <v>190</v>
      </c>
      <c r="F13468">
        <v>0.14819424360500399</v>
      </c>
      <c r="G13468">
        <v>0.24509100051122701</v>
      </c>
    </row>
    <row r="13469" spans="1:7" x14ac:dyDescent="0.25">
      <c r="C13469" t="s">
        <v>50</v>
      </c>
      <c r="D13469" t="s">
        <v>116</v>
      </c>
      <c r="E13469" t="s">
        <v>195</v>
      </c>
      <c r="F13469">
        <v>96.653714285714202</v>
      </c>
      <c r="G13469">
        <v>195.7199</v>
      </c>
    </row>
    <row r="13470" spans="1:7" x14ac:dyDescent="0.25">
      <c r="C13470" t="s">
        <v>50</v>
      </c>
      <c r="D13470" t="s">
        <v>116</v>
      </c>
      <c r="E13470" t="s">
        <v>108</v>
      </c>
      <c r="F13470">
        <v>588.81888594009695</v>
      </c>
      <c r="G13470">
        <v>1190.64821526523</v>
      </c>
    </row>
    <row r="13471" spans="1:7" x14ac:dyDescent="0.25">
      <c r="A13471" t="s">
        <v>89</v>
      </c>
      <c r="B13471">
        <v>1</v>
      </c>
      <c r="C13471" t="s">
        <v>50</v>
      </c>
      <c r="D13471" t="s">
        <v>117</v>
      </c>
    </row>
    <row r="13472" spans="1:7" x14ac:dyDescent="0.25">
      <c r="A13472" t="s">
        <v>91</v>
      </c>
      <c r="B13472">
        <v>1</v>
      </c>
      <c r="C13472" t="s">
        <v>50</v>
      </c>
      <c r="D13472" t="s">
        <v>117</v>
      </c>
    </row>
    <row r="13473" spans="1:8" x14ac:dyDescent="0.25">
      <c r="A13473" t="s">
        <v>92</v>
      </c>
      <c r="B13473">
        <v>0</v>
      </c>
      <c r="C13473" t="s">
        <v>50</v>
      </c>
      <c r="D13473" t="s">
        <v>117</v>
      </c>
    </row>
    <row r="13474" spans="1:8" x14ac:dyDescent="0.25">
      <c r="A13474" t="s">
        <v>93</v>
      </c>
      <c r="B13474">
        <v>2</v>
      </c>
      <c r="C13474" t="s">
        <v>50</v>
      </c>
      <c r="D13474" t="s">
        <v>117</v>
      </c>
    </row>
    <row r="13475" spans="1:8" x14ac:dyDescent="0.25">
      <c r="A13475" t="s">
        <v>94</v>
      </c>
      <c r="B13475">
        <v>1</v>
      </c>
      <c r="C13475" t="s">
        <v>50</v>
      </c>
      <c r="D13475" t="s">
        <v>117</v>
      </c>
    </row>
    <row r="13476" spans="1:8" x14ac:dyDescent="0.25">
      <c r="A13476" t="s">
        <v>95</v>
      </c>
      <c r="B13476">
        <v>1</v>
      </c>
      <c r="C13476" t="s">
        <v>50</v>
      </c>
      <c r="D13476" t="s">
        <v>117</v>
      </c>
    </row>
    <row r="13477" spans="1:8" x14ac:dyDescent="0.25">
      <c r="A13477" t="s">
        <v>96</v>
      </c>
      <c r="B13477">
        <v>0</v>
      </c>
      <c r="C13477" t="s">
        <v>50</v>
      </c>
      <c r="D13477" t="s">
        <v>117</v>
      </c>
    </row>
    <row r="13478" spans="1:8" x14ac:dyDescent="0.25">
      <c r="A13478" t="s">
        <v>97</v>
      </c>
      <c r="B13478">
        <v>1</v>
      </c>
      <c r="C13478" t="s">
        <v>50</v>
      </c>
      <c r="D13478" t="s">
        <v>117</v>
      </c>
    </row>
    <row r="13479" spans="1:8" x14ac:dyDescent="0.25">
      <c r="A13479" t="s">
        <v>98</v>
      </c>
      <c r="B13479">
        <v>0</v>
      </c>
      <c r="C13479" t="s">
        <v>50</v>
      </c>
      <c r="D13479" t="s">
        <v>117</v>
      </c>
    </row>
    <row r="13480" spans="1:8" x14ac:dyDescent="0.25">
      <c r="A13480" t="s">
        <v>99</v>
      </c>
      <c r="B13480">
        <v>1</v>
      </c>
      <c r="C13480" t="s">
        <v>50</v>
      </c>
      <c r="D13480" t="s">
        <v>117</v>
      </c>
    </row>
    <row r="13481" spans="1:8" x14ac:dyDescent="0.25">
      <c r="A13481" t="s">
        <v>100</v>
      </c>
      <c r="B13481">
        <v>0</v>
      </c>
      <c r="C13481" t="s">
        <v>50</v>
      </c>
      <c r="D13481" t="s">
        <v>117</v>
      </c>
    </row>
    <row r="13482" spans="1:8" x14ac:dyDescent="0.25">
      <c r="A13482" t="s">
        <v>101</v>
      </c>
      <c r="B13482">
        <v>1</v>
      </c>
      <c r="C13482" t="s">
        <v>50</v>
      </c>
      <c r="D13482" t="s">
        <v>117</v>
      </c>
    </row>
    <row r="13483" spans="1:8" x14ac:dyDescent="0.25">
      <c r="A13483" t="s">
        <v>102</v>
      </c>
      <c r="B13483">
        <v>1</v>
      </c>
      <c r="C13483" t="s">
        <v>50</v>
      </c>
      <c r="D13483" t="s">
        <v>117</v>
      </c>
    </row>
    <row r="13484" spans="1:8" x14ac:dyDescent="0.25">
      <c r="A13484" t="s">
        <v>103</v>
      </c>
      <c r="B13484">
        <v>1</v>
      </c>
      <c r="C13484" t="s">
        <v>50</v>
      </c>
      <c r="D13484" t="s">
        <v>117</v>
      </c>
    </row>
    <row r="13485" spans="1:8" x14ac:dyDescent="0.25">
      <c r="A13485" t="s">
        <v>104</v>
      </c>
      <c r="B13485">
        <v>1</v>
      </c>
      <c r="C13485" t="s">
        <v>50</v>
      </c>
      <c r="D13485" t="s">
        <v>117</v>
      </c>
    </row>
    <row r="13486" spans="1:8" x14ac:dyDescent="0.25">
      <c r="A13486" t="s">
        <v>105</v>
      </c>
      <c r="B13486">
        <v>0</v>
      </c>
      <c r="C13486" t="s">
        <v>50</v>
      </c>
      <c r="D13486" t="s">
        <v>117</v>
      </c>
    </row>
    <row r="13487" spans="1:8" x14ac:dyDescent="0.25">
      <c r="A13487" t="s">
        <v>106</v>
      </c>
      <c r="B13487">
        <v>1</v>
      </c>
      <c r="C13487" t="s">
        <v>50</v>
      </c>
      <c r="D13487" t="s">
        <v>117</v>
      </c>
    </row>
    <row r="13488" spans="1:8" x14ac:dyDescent="0.25">
      <c r="C13488" t="s">
        <v>50</v>
      </c>
      <c r="D13488" t="s">
        <v>118</v>
      </c>
      <c r="E13488" t="s">
        <v>132</v>
      </c>
      <c r="F13488">
        <v>0.12271972222222199</v>
      </c>
      <c r="G13488">
        <v>0.234940025252525</v>
      </c>
      <c r="H13488">
        <v>0.460081944444444</v>
      </c>
    </row>
    <row r="13489" spans="3:8" x14ac:dyDescent="0.25">
      <c r="C13489" t="s">
        <v>50</v>
      </c>
      <c r="D13489" t="s">
        <v>118</v>
      </c>
      <c r="E13489" t="s">
        <v>133</v>
      </c>
      <c r="F13489">
        <v>0.12445914113767</v>
      </c>
      <c r="G13489">
        <v>0.249771604818393</v>
      </c>
      <c r="H13489">
        <v>0.11848635165662801</v>
      </c>
    </row>
    <row r="13490" spans="3:8" x14ac:dyDescent="0.25">
      <c r="C13490" t="s">
        <v>50</v>
      </c>
      <c r="D13490" t="s">
        <v>118</v>
      </c>
      <c r="E13490" t="s">
        <v>134</v>
      </c>
      <c r="F13490">
        <v>0</v>
      </c>
      <c r="G13490">
        <v>0</v>
      </c>
      <c r="H13490">
        <v>0.214</v>
      </c>
    </row>
    <row r="13491" spans="3:8" x14ac:dyDescent="0.25">
      <c r="C13491" t="s">
        <v>50</v>
      </c>
      <c r="D13491" t="s">
        <v>118</v>
      </c>
      <c r="E13491" t="s">
        <v>135</v>
      </c>
      <c r="F13491">
        <v>1.2834000000000001</v>
      </c>
      <c r="G13491">
        <v>1.80445454545454</v>
      </c>
      <c r="H13491">
        <v>0.88800000000000001</v>
      </c>
    </row>
    <row r="13492" spans="3:8" x14ac:dyDescent="0.25">
      <c r="C13492" t="s">
        <v>50</v>
      </c>
      <c r="D13492" t="s">
        <v>118</v>
      </c>
      <c r="E13492" t="s">
        <v>136</v>
      </c>
      <c r="F13492">
        <v>6.6799999999999998E-2</v>
      </c>
      <c r="G13492">
        <v>8.4045454545454507E-2</v>
      </c>
      <c r="H13492">
        <v>0.38074999999999998</v>
      </c>
    </row>
    <row r="13493" spans="3:8" x14ac:dyDescent="0.25">
      <c r="C13493" t="s">
        <v>50</v>
      </c>
      <c r="D13493" t="s">
        <v>118</v>
      </c>
      <c r="E13493" t="s">
        <v>137</v>
      </c>
      <c r="F13493">
        <v>9.0700000000000003E-2</v>
      </c>
      <c r="G13493">
        <v>0.14118181818181799</v>
      </c>
      <c r="H13493">
        <v>0.42799999999999999</v>
      </c>
    </row>
    <row r="13494" spans="3:8" x14ac:dyDescent="0.25">
      <c r="C13494" t="s">
        <v>50</v>
      </c>
      <c r="D13494" t="s">
        <v>118</v>
      </c>
      <c r="E13494" t="s">
        <v>138</v>
      </c>
      <c r="F13494">
        <v>0.13145000000000001</v>
      </c>
      <c r="G13494">
        <v>0.27818181818181797</v>
      </c>
      <c r="H13494">
        <v>0.52925</v>
      </c>
    </row>
    <row r="13495" spans="3:8" x14ac:dyDescent="0.25">
      <c r="C13495" t="s">
        <v>50</v>
      </c>
      <c r="D13495" t="s">
        <v>118</v>
      </c>
      <c r="E13495" t="s">
        <v>139</v>
      </c>
      <c r="F13495">
        <v>0.12271972222222199</v>
      </c>
      <c r="G13495">
        <v>0.234940025252525</v>
      </c>
      <c r="H13495">
        <v>0.460081944444444</v>
      </c>
    </row>
    <row r="13496" spans="3:8" x14ac:dyDescent="0.25">
      <c r="C13496" t="s">
        <v>50</v>
      </c>
      <c r="D13496" t="s">
        <v>118</v>
      </c>
      <c r="E13496" t="s">
        <v>140</v>
      </c>
      <c r="F13496">
        <v>2.9452733333333301</v>
      </c>
      <c r="G13496">
        <v>5.6385606060605999</v>
      </c>
      <c r="H13496">
        <v>11.0419666666666</v>
      </c>
    </row>
    <row r="13497" spans="3:8" x14ac:dyDescent="0.25">
      <c r="C13497" t="s">
        <v>50</v>
      </c>
      <c r="D13497" t="s">
        <v>118</v>
      </c>
      <c r="E13497" t="s">
        <v>141</v>
      </c>
      <c r="F13497">
        <v>0.10511166666666601</v>
      </c>
      <c r="G13497">
        <v>0.24924393939393899</v>
      </c>
      <c r="H13497">
        <v>0.423408333333333</v>
      </c>
    </row>
    <row r="13498" spans="3:8" x14ac:dyDescent="0.25">
      <c r="C13498" t="s">
        <v>50</v>
      </c>
      <c r="D13498" t="s">
        <v>118</v>
      </c>
      <c r="E13498" t="s">
        <v>142</v>
      </c>
      <c r="F13498">
        <v>0.152246666666666</v>
      </c>
      <c r="G13498">
        <v>0.30393737373737301</v>
      </c>
      <c r="H13498">
        <v>0.46138888888888802</v>
      </c>
    </row>
    <row r="13499" spans="3:8" x14ac:dyDescent="0.25">
      <c r="C13499" t="s">
        <v>50</v>
      </c>
      <c r="D13499" t="s">
        <v>118</v>
      </c>
      <c r="E13499" t="s">
        <v>143</v>
      </c>
      <c r="F13499">
        <v>0.12369166666666601</v>
      </c>
      <c r="G13499">
        <v>0.25686666666666602</v>
      </c>
      <c r="H13499">
        <v>0.47006666666666602</v>
      </c>
    </row>
    <row r="13500" spans="3:8" x14ac:dyDescent="0.25">
      <c r="C13500" t="s">
        <v>50</v>
      </c>
      <c r="D13500" t="s">
        <v>118</v>
      </c>
      <c r="E13500" t="s">
        <v>144</v>
      </c>
      <c r="F13500">
        <v>0.14108999999999999</v>
      </c>
      <c r="G13500">
        <v>0.26804999999999901</v>
      </c>
      <c r="H13500">
        <v>0.55101666666666604</v>
      </c>
    </row>
    <row r="13501" spans="3:8" x14ac:dyDescent="0.25">
      <c r="C13501" t="s">
        <v>50</v>
      </c>
      <c r="D13501" t="s">
        <v>118</v>
      </c>
      <c r="E13501" t="s">
        <v>145</v>
      </c>
      <c r="F13501">
        <v>9.20366666666666E-2</v>
      </c>
      <c r="G13501">
        <v>0.119715656565656</v>
      </c>
      <c r="H13501">
        <v>0.41594444444444401</v>
      </c>
    </row>
    <row r="13502" spans="3:8" x14ac:dyDescent="0.25">
      <c r="C13502" t="s">
        <v>50</v>
      </c>
      <c r="D13502" t="s">
        <v>118</v>
      </c>
      <c r="E13502" t="s">
        <v>146</v>
      </c>
      <c r="F13502">
        <v>88.358199999999997</v>
      </c>
      <c r="G13502">
        <v>169.15681818181801</v>
      </c>
      <c r="H13502">
        <v>331.25900000000001</v>
      </c>
    </row>
    <row r="13503" spans="3:8" x14ac:dyDescent="0.25">
      <c r="C13503" t="s">
        <v>50</v>
      </c>
      <c r="D13503" t="s">
        <v>118</v>
      </c>
      <c r="E13503" t="s">
        <v>147</v>
      </c>
      <c r="F13503">
        <v>0.132172916666666</v>
      </c>
      <c r="G13503">
        <v>0.223427083333333</v>
      </c>
      <c r="H13503">
        <v>0.42413541666666599</v>
      </c>
    </row>
    <row r="13504" spans="3:8" x14ac:dyDescent="0.25">
      <c r="C13504" t="s">
        <v>50</v>
      </c>
      <c r="D13504" t="s">
        <v>118</v>
      </c>
      <c r="E13504" t="s">
        <v>148</v>
      </c>
      <c r="F13504">
        <v>0.12059666666666601</v>
      </c>
      <c r="G13504">
        <v>0.241137121212121</v>
      </c>
      <c r="H13504">
        <v>0.42216666666666602</v>
      </c>
    </row>
    <row r="13505" spans="3:8" x14ac:dyDescent="0.25">
      <c r="C13505" t="s">
        <v>50</v>
      </c>
      <c r="D13505" t="s">
        <v>118</v>
      </c>
      <c r="E13505" t="s">
        <v>149</v>
      </c>
      <c r="F13505">
        <v>0.123419999999999</v>
      </c>
      <c r="G13505">
        <v>0.243201515151515</v>
      </c>
      <c r="H13505">
        <v>0.42170833333333302</v>
      </c>
    </row>
    <row r="13506" spans="3:8" x14ac:dyDescent="0.25">
      <c r="C13506" t="s">
        <v>50</v>
      </c>
      <c r="D13506" t="s">
        <v>118</v>
      </c>
      <c r="E13506" t="s">
        <v>150</v>
      </c>
      <c r="F13506">
        <v>0.116585416666666</v>
      </c>
      <c r="G13506">
        <v>0.22778124999999899</v>
      </c>
      <c r="H13506">
        <v>0.40867708333333302</v>
      </c>
    </row>
    <row r="13507" spans="3:8" x14ac:dyDescent="0.25">
      <c r="C13507" t="s">
        <v>50</v>
      </c>
      <c r="D13507" t="s">
        <v>118</v>
      </c>
      <c r="E13507" t="s">
        <v>151</v>
      </c>
      <c r="F13507">
        <v>0.111412499999999</v>
      </c>
      <c r="G13507">
        <v>0.23340246212121199</v>
      </c>
      <c r="H13507">
        <v>0.406791666666666</v>
      </c>
    </row>
    <row r="13508" spans="3:8" x14ac:dyDescent="0.25">
      <c r="C13508" t="s">
        <v>50</v>
      </c>
      <c r="D13508" t="s">
        <v>118</v>
      </c>
      <c r="E13508" t="s">
        <v>152</v>
      </c>
      <c r="F13508">
        <v>0.122354166666666</v>
      </c>
      <c r="G13508">
        <v>0.23503882575757501</v>
      </c>
      <c r="H13508">
        <v>0.58246874999999998</v>
      </c>
    </row>
    <row r="13509" spans="3:8" x14ac:dyDescent="0.25">
      <c r="C13509" t="s">
        <v>50</v>
      </c>
      <c r="D13509" t="s">
        <v>118</v>
      </c>
      <c r="E13509" t="s">
        <v>153</v>
      </c>
      <c r="F13509">
        <v>0.13285208333333301</v>
      </c>
      <c r="G13509">
        <v>0.23697727272727201</v>
      </c>
      <c r="H13509">
        <v>0.57369791666666603</v>
      </c>
    </row>
    <row r="13510" spans="3:8" x14ac:dyDescent="0.25">
      <c r="C13510" t="s">
        <v>50</v>
      </c>
      <c r="D13510" t="s">
        <v>118</v>
      </c>
      <c r="E13510" t="s">
        <v>154</v>
      </c>
      <c r="F13510">
        <v>0.12094393939393901</v>
      </c>
      <c r="G13510">
        <v>0.234551652892561</v>
      </c>
      <c r="H13510">
        <v>0.41717234848484802</v>
      </c>
    </row>
    <row r="13511" spans="3:8" x14ac:dyDescent="0.25">
      <c r="C13511" t="s">
        <v>50</v>
      </c>
      <c r="D13511" t="s">
        <v>118</v>
      </c>
      <c r="E13511" t="s">
        <v>155</v>
      </c>
      <c r="F13511">
        <v>0.12760312499999901</v>
      </c>
      <c r="G13511">
        <v>0.236008049242424</v>
      </c>
      <c r="H13511">
        <v>0.57808333333333295</v>
      </c>
    </row>
    <row r="13512" spans="3:8" x14ac:dyDescent="0.25">
      <c r="C13512" t="s">
        <v>50</v>
      </c>
      <c r="D13512" t="s">
        <v>118</v>
      </c>
      <c r="E13512" t="s">
        <v>156</v>
      </c>
      <c r="F13512">
        <v>12.6134</v>
      </c>
      <c r="G13512">
        <v>29.9092727272727</v>
      </c>
      <c r="H13512">
        <v>50.808999999999997</v>
      </c>
    </row>
    <row r="13513" spans="3:8" x14ac:dyDescent="0.25">
      <c r="C13513" t="s">
        <v>50</v>
      </c>
      <c r="D13513" t="s">
        <v>118</v>
      </c>
      <c r="E13513" t="s">
        <v>157</v>
      </c>
      <c r="F13513">
        <v>27.404399999999999</v>
      </c>
      <c r="G13513">
        <v>54.708727272727202</v>
      </c>
      <c r="H13513">
        <v>83.05</v>
      </c>
    </row>
    <row r="13514" spans="3:8" x14ac:dyDescent="0.25">
      <c r="C13514" t="s">
        <v>50</v>
      </c>
      <c r="D13514" t="s">
        <v>118</v>
      </c>
      <c r="E13514" t="s">
        <v>158</v>
      </c>
      <c r="F13514">
        <v>14.8429999999999</v>
      </c>
      <c r="G13514">
        <v>30.824000000000002</v>
      </c>
      <c r="H13514">
        <v>56.408000000000001</v>
      </c>
    </row>
    <row r="13515" spans="3:8" x14ac:dyDescent="0.25">
      <c r="C13515" t="s">
        <v>50</v>
      </c>
      <c r="D13515" t="s">
        <v>118</v>
      </c>
      <c r="E13515" t="s">
        <v>159</v>
      </c>
      <c r="F13515">
        <v>16.930799999999898</v>
      </c>
      <c r="G13515">
        <v>32.165999999999997</v>
      </c>
      <c r="H13515">
        <v>66.122</v>
      </c>
    </row>
    <row r="13516" spans="3:8" x14ac:dyDescent="0.25">
      <c r="C13516" t="s">
        <v>50</v>
      </c>
      <c r="D13516" t="s">
        <v>118</v>
      </c>
      <c r="E13516" t="s">
        <v>160</v>
      </c>
      <c r="F13516">
        <v>16.566600000000001</v>
      </c>
      <c r="G13516">
        <v>21.548818181818099</v>
      </c>
      <c r="H13516">
        <v>74.87</v>
      </c>
    </row>
    <row r="13517" spans="3:8" x14ac:dyDescent="0.25">
      <c r="C13517" t="s">
        <v>50</v>
      </c>
      <c r="D13517" t="s">
        <v>118</v>
      </c>
      <c r="E13517" t="s">
        <v>161</v>
      </c>
      <c r="F13517">
        <v>12.688599999999999</v>
      </c>
      <c r="G13517">
        <v>21.449000000000002</v>
      </c>
      <c r="H13517">
        <v>40.716999999999999</v>
      </c>
    </row>
    <row r="13518" spans="3:8" x14ac:dyDescent="0.25">
      <c r="C13518" t="s">
        <v>50</v>
      </c>
      <c r="D13518" t="s">
        <v>118</v>
      </c>
      <c r="E13518" t="s">
        <v>162</v>
      </c>
      <c r="F13518">
        <v>14.4716</v>
      </c>
      <c r="G13518">
        <v>28.936454545454499</v>
      </c>
      <c r="H13518">
        <v>50.66</v>
      </c>
    </row>
    <row r="13519" spans="3:8" x14ac:dyDescent="0.25">
      <c r="C13519" t="s">
        <v>50</v>
      </c>
      <c r="D13519" t="s">
        <v>118</v>
      </c>
      <c r="E13519" t="s">
        <v>163</v>
      </c>
      <c r="F13519">
        <v>14.8103999999999</v>
      </c>
      <c r="G13519">
        <v>29.184181818181798</v>
      </c>
      <c r="H13519">
        <v>50.604999999999997</v>
      </c>
    </row>
    <row r="13520" spans="3:8" x14ac:dyDescent="0.25">
      <c r="C13520" t="s">
        <v>50</v>
      </c>
      <c r="D13520" t="s">
        <v>118</v>
      </c>
      <c r="E13520" t="s">
        <v>164</v>
      </c>
      <c r="F13520">
        <v>11.1922</v>
      </c>
      <c r="G13520">
        <v>21.867000000000001</v>
      </c>
      <c r="H13520">
        <v>39.232999999999997</v>
      </c>
    </row>
    <row r="13521" spans="3:8" x14ac:dyDescent="0.25">
      <c r="C13521" t="s">
        <v>50</v>
      </c>
      <c r="D13521" t="s">
        <v>118</v>
      </c>
      <c r="E13521" t="s">
        <v>165</v>
      </c>
      <c r="F13521">
        <v>10.695600000000001</v>
      </c>
      <c r="G13521">
        <v>22.406636363636299</v>
      </c>
      <c r="H13521">
        <v>39.052</v>
      </c>
    </row>
    <row r="13522" spans="3:8" x14ac:dyDescent="0.25">
      <c r="C13522" t="s">
        <v>50</v>
      </c>
      <c r="D13522" t="s">
        <v>118</v>
      </c>
      <c r="E13522" t="s">
        <v>166</v>
      </c>
      <c r="F13522">
        <v>11.746</v>
      </c>
      <c r="G13522">
        <v>22.563727272727199</v>
      </c>
      <c r="H13522">
        <v>55.917000000000002</v>
      </c>
    </row>
    <row r="13523" spans="3:8" x14ac:dyDescent="0.25">
      <c r="C13523" t="s">
        <v>50</v>
      </c>
      <c r="D13523" t="s">
        <v>118</v>
      </c>
      <c r="E13523" t="s">
        <v>167</v>
      </c>
      <c r="F13523">
        <v>12.7538</v>
      </c>
      <c r="G13523">
        <v>22.7498181818181</v>
      </c>
      <c r="H13523">
        <v>55.075000000000003</v>
      </c>
    </row>
    <row r="13524" spans="3:8" x14ac:dyDescent="0.25">
      <c r="C13524" t="s">
        <v>50</v>
      </c>
      <c r="D13524" t="s">
        <v>118</v>
      </c>
      <c r="E13524" t="s">
        <v>168</v>
      </c>
      <c r="F13524">
        <v>63.858400000000003</v>
      </c>
      <c r="G13524">
        <v>123.84327272727199</v>
      </c>
      <c r="H13524">
        <v>220.267</v>
      </c>
    </row>
    <row r="13525" spans="3:8" x14ac:dyDescent="0.25">
      <c r="C13525" t="s">
        <v>50</v>
      </c>
      <c r="D13525" t="s">
        <v>118</v>
      </c>
      <c r="E13525" t="s">
        <v>169</v>
      </c>
      <c r="F13525">
        <v>24.4998</v>
      </c>
      <c r="G13525">
        <v>45.313545454545398</v>
      </c>
      <c r="H13525">
        <v>110.992</v>
      </c>
    </row>
    <row r="13526" spans="3:8" x14ac:dyDescent="0.25">
      <c r="C13526" t="s">
        <v>50</v>
      </c>
      <c r="D13526" t="s">
        <v>118</v>
      </c>
      <c r="E13526" t="s">
        <v>172</v>
      </c>
      <c r="F13526">
        <v>88.358199999999997</v>
      </c>
      <c r="G13526">
        <v>169.15681818181801</v>
      </c>
      <c r="H13526">
        <v>331.25900000000001</v>
      </c>
    </row>
    <row r="13527" spans="3:8" x14ac:dyDescent="0.25">
      <c r="C13527" t="s">
        <v>50</v>
      </c>
      <c r="D13527" t="s">
        <v>118</v>
      </c>
      <c r="E13527" t="s">
        <v>174</v>
      </c>
      <c r="F13527">
        <v>4.1075422829149798E-2</v>
      </c>
      <c r="G13527">
        <v>8.5928713825286399E-2</v>
      </c>
      <c r="H13527">
        <v>2.42086067824696E-2</v>
      </c>
    </row>
    <row r="13528" spans="3:8" x14ac:dyDescent="0.25">
      <c r="C13528" t="s">
        <v>50</v>
      </c>
      <c r="D13528" t="s">
        <v>118</v>
      </c>
      <c r="E13528" t="s">
        <v>175</v>
      </c>
      <c r="F13528">
        <v>8.5302495777765802E-2</v>
      </c>
      <c r="G13528">
        <v>0.103024823185015</v>
      </c>
      <c r="H13528">
        <v>1.4473597014278101E-2</v>
      </c>
    </row>
    <row r="13529" spans="3:8" x14ac:dyDescent="0.25">
      <c r="C13529" t="s">
        <v>50</v>
      </c>
      <c r="D13529" t="s">
        <v>118</v>
      </c>
      <c r="E13529" t="s">
        <v>176</v>
      </c>
      <c r="F13529">
        <v>3.8836829051018602E-2</v>
      </c>
      <c r="G13529">
        <v>6.7929239101545802E-2</v>
      </c>
      <c r="H13529">
        <v>1.42785123716414E-2</v>
      </c>
    </row>
    <row r="13530" spans="3:8" x14ac:dyDescent="0.25">
      <c r="C13530" t="s">
        <v>50</v>
      </c>
      <c r="D13530" t="s">
        <v>118</v>
      </c>
      <c r="E13530" t="s">
        <v>177</v>
      </c>
      <c r="F13530">
        <v>4.7342792094896599E-2</v>
      </c>
      <c r="G13530">
        <v>8.5335341311183602E-2</v>
      </c>
      <c r="H13530">
        <v>5.85532627929988E-2</v>
      </c>
    </row>
    <row r="13531" spans="3:8" x14ac:dyDescent="0.25">
      <c r="C13531" t="s">
        <v>50</v>
      </c>
      <c r="D13531" t="s">
        <v>118</v>
      </c>
      <c r="E13531" t="s">
        <v>178</v>
      </c>
      <c r="F13531">
        <v>3.1471832559698001E-2</v>
      </c>
      <c r="G13531">
        <v>4.1075343993168E-2</v>
      </c>
      <c r="H13531">
        <v>5.4987790950276998E-3</v>
      </c>
    </row>
    <row r="13532" spans="3:8" x14ac:dyDescent="0.25">
      <c r="C13532" t="s">
        <v>50</v>
      </c>
      <c r="D13532" t="s">
        <v>118</v>
      </c>
      <c r="E13532" t="s">
        <v>179</v>
      </c>
      <c r="F13532">
        <v>0.127997858850532</v>
      </c>
      <c r="G13532">
        <v>0.244315112923186</v>
      </c>
      <c r="H13532">
        <v>7.5741335414361899E-2</v>
      </c>
    </row>
    <row r="13533" spans="3:8" x14ac:dyDescent="0.25">
      <c r="C13533" t="s">
        <v>50</v>
      </c>
      <c r="D13533" t="s">
        <v>118</v>
      </c>
      <c r="E13533" t="s">
        <v>180</v>
      </c>
      <c r="F13533">
        <v>0.11016158627632799</v>
      </c>
      <c r="G13533">
        <v>0.23131838065976901</v>
      </c>
      <c r="H13533">
        <v>7.5561798775397496E-2</v>
      </c>
    </row>
    <row r="13534" spans="3:8" x14ac:dyDescent="0.25">
      <c r="C13534" t="s">
        <v>50</v>
      </c>
      <c r="D13534" t="s">
        <v>118</v>
      </c>
      <c r="E13534" t="s">
        <v>181</v>
      </c>
      <c r="F13534">
        <v>0.112693821523557</v>
      </c>
      <c r="G13534">
        <v>0.25928781904860498</v>
      </c>
      <c r="H13534">
        <v>7.3917327863927906E-2</v>
      </c>
    </row>
    <row r="13535" spans="3:8" x14ac:dyDescent="0.25">
      <c r="C13535" t="s">
        <v>50</v>
      </c>
      <c r="D13535" t="s">
        <v>118</v>
      </c>
      <c r="E13535" t="s">
        <v>182</v>
      </c>
      <c r="F13535">
        <v>0.11055990176925801</v>
      </c>
      <c r="G13535">
        <v>0.232709950468142</v>
      </c>
      <c r="H13535">
        <v>8.3234797226269697E-2</v>
      </c>
    </row>
    <row r="13536" spans="3:8" x14ac:dyDescent="0.25">
      <c r="C13536" t="s">
        <v>50</v>
      </c>
      <c r="D13536" t="s">
        <v>118</v>
      </c>
      <c r="E13536" t="s">
        <v>183</v>
      </c>
      <c r="F13536">
        <v>9.2017958237035097E-2</v>
      </c>
      <c r="G13536">
        <v>0.23861165217506</v>
      </c>
      <c r="H13536">
        <v>7.5611878301963004E-2</v>
      </c>
    </row>
    <row r="13537" spans="1:8" x14ac:dyDescent="0.25">
      <c r="C13537" t="s">
        <v>50</v>
      </c>
      <c r="D13537" t="s">
        <v>118</v>
      </c>
      <c r="E13537" t="s">
        <v>184</v>
      </c>
      <c r="F13537">
        <v>0.121283386855907</v>
      </c>
      <c r="G13537">
        <v>0.25782070726204598</v>
      </c>
      <c r="H13537">
        <v>0.131990905039543</v>
      </c>
    </row>
    <row r="13538" spans="1:8" x14ac:dyDescent="0.25">
      <c r="C13538" t="s">
        <v>50</v>
      </c>
      <c r="D13538" t="s">
        <v>118</v>
      </c>
      <c r="E13538" t="s">
        <v>185</v>
      </c>
      <c r="F13538">
        <v>0.14575484559759899</v>
      </c>
      <c r="G13538">
        <v>0.25495882884871401</v>
      </c>
      <c r="H13538">
        <v>0.13323355984622701</v>
      </c>
    </row>
    <row r="13539" spans="1:8" x14ac:dyDescent="0.25">
      <c r="C13539" t="s">
        <v>50</v>
      </c>
      <c r="D13539" t="s">
        <v>118</v>
      </c>
      <c r="E13539" t="s">
        <v>186</v>
      </c>
      <c r="F13539">
        <v>0.115245715399972</v>
      </c>
      <c r="G13539">
        <v>0.244335226496253</v>
      </c>
      <c r="H13539">
        <v>7.6737351358548797E-2</v>
      </c>
    </row>
    <row r="13540" spans="1:8" x14ac:dyDescent="0.25">
      <c r="C13540" t="s">
        <v>50</v>
      </c>
      <c r="D13540" t="s">
        <v>118</v>
      </c>
      <c r="E13540" t="s">
        <v>187</v>
      </c>
      <c r="F13540">
        <v>0.134632120221822</v>
      </c>
      <c r="G13540">
        <v>0.260050495537968</v>
      </c>
      <c r="H13540">
        <v>0.132339138086429</v>
      </c>
    </row>
    <row r="13541" spans="1:8" x14ac:dyDescent="0.25">
      <c r="C13541" t="s">
        <v>50</v>
      </c>
      <c r="D13541" t="s">
        <v>118</v>
      </c>
      <c r="E13541" t="s">
        <v>190</v>
      </c>
      <c r="F13541">
        <v>0.12445914113767</v>
      </c>
      <c r="G13541">
        <v>0.249771604818393</v>
      </c>
      <c r="H13541">
        <v>0.11848635165662801</v>
      </c>
    </row>
    <row r="13542" spans="1:8" x14ac:dyDescent="0.25">
      <c r="C13542" t="s">
        <v>50</v>
      </c>
      <c r="D13542" t="s">
        <v>118</v>
      </c>
      <c r="E13542" t="s">
        <v>195</v>
      </c>
      <c r="F13542">
        <v>88.358199999999997</v>
      </c>
      <c r="G13542">
        <v>169.15681818181801</v>
      </c>
      <c r="H13542">
        <v>331.25900000000001</v>
      </c>
    </row>
    <row r="13543" spans="1:8" x14ac:dyDescent="0.25">
      <c r="C13543" t="s">
        <v>50</v>
      </c>
      <c r="D13543" t="s">
        <v>118</v>
      </c>
      <c r="E13543" t="s">
        <v>108</v>
      </c>
      <c r="F13543">
        <v>538.19767510815802</v>
      </c>
      <c r="G13543">
        <v>1029.77279709711</v>
      </c>
      <c r="H13543">
        <v>2009.72521062398</v>
      </c>
    </row>
    <row r="13544" spans="1:8" x14ac:dyDescent="0.25">
      <c r="A13544" t="s">
        <v>89</v>
      </c>
      <c r="B13544">
        <v>1</v>
      </c>
      <c r="C13544" t="s">
        <v>50</v>
      </c>
      <c r="D13544" t="s">
        <v>119</v>
      </c>
    </row>
    <row r="13545" spans="1:8" x14ac:dyDescent="0.25">
      <c r="A13545" t="s">
        <v>91</v>
      </c>
      <c r="B13545">
        <v>1</v>
      </c>
      <c r="C13545" t="s">
        <v>50</v>
      </c>
      <c r="D13545" t="s">
        <v>119</v>
      </c>
    </row>
    <row r="13546" spans="1:8" x14ac:dyDescent="0.25">
      <c r="A13546" t="s">
        <v>92</v>
      </c>
      <c r="B13546">
        <v>0</v>
      </c>
      <c r="C13546" t="s">
        <v>50</v>
      </c>
      <c r="D13546" t="s">
        <v>119</v>
      </c>
    </row>
    <row r="13547" spans="1:8" x14ac:dyDescent="0.25">
      <c r="A13547" t="s">
        <v>93</v>
      </c>
      <c r="B13547">
        <v>3</v>
      </c>
      <c r="C13547" t="s">
        <v>50</v>
      </c>
      <c r="D13547" t="s">
        <v>119</v>
      </c>
    </row>
    <row r="13548" spans="1:8" x14ac:dyDescent="0.25">
      <c r="A13548" t="s">
        <v>94</v>
      </c>
      <c r="B13548">
        <v>1</v>
      </c>
      <c r="C13548" t="s">
        <v>50</v>
      </c>
      <c r="D13548" t="s">
        <v>119</v>
      </c>
    </row>
    <row r="13549" spans="1:8" x14ac:dyDescent="0.25">
      <c r="A13549" t="s">
        <v>95</v>
      </c>
      <c r="B13549">
        <v>1</v>
      </c>
      <c r="C13549" t="s">
        <v>50</v>
      </c>
      <c r="D13549" t="s">
        <v>119</v>
      </c>
    </row>
    <row r="13550" spans="1:8" x14ac:dyDescent="0.25">
      <c r="A13550" t="s">
        <v>96</v>
      </c>
      <c r="B13550">
        <v>0</v>
      </c>
      <c r="C13550" t="s">
        <v>50</v>
      </c>
      <c r="D13550" t="s">
        <v>119</v>
      </c>
    </row>
    <row r="13551" spans="1:8" x14ac:dyDescent="0.25">
      <c r="A13551" t="s">
        <v>97</v>
      </c>
      <c r="B13551">
        <v>2</v>
      </c>
      <c r="C13551" t="s">
        <v>50</v>
      </c>
      <c r="D13551" t="s">
        <v>119</v>
      </c>
    </row>
    <row r="13552" spans="1:8" x14ac:dyDescent="0.25">
      <c r="A13552" t="s">
        <v>98</v>
      </c>
      <c r="B13552">
        <v>0</v>
      </c>
      <c r="C13552" t="s">
        <v>50</v>
      </c>
      <c r="D13552" t="s">
        <v>119</v>
      </c>
    </row>
    <row r="13553" spans="1:9" x14ac:dyDescent="0.25">
      <c r="A13553" t="s">
        <v>99</v>
      </c>
      <c r="B13553">
        <v>2</v>
      </c>
      <c r="C13553" t="s">
        <v>50</v>
      </c>
      <c r="D13553" t="s">
        <v>119</v>
      </c>
    </row>
    <row r="13554" spans="1:9" x14ac:dyDescent="0.25">
      <c r="A13554" t="s">
        <v>100</v>
      </c>
      <c r="B13554">
        <v>1</v>
      </c>
      <c r="C13554" t="s">
        <v>50</v>
      </c>
      <c r="D13554" t="s">
        <v>119</v>
      </c>
    </row>
    <row r="13555" spans="1:9" x14ac:dyDescent="0.25">
      <c r="A13555" t="s">
        <v>101</v>
      </c>
      <c r="B13555">
        <v>2</v>
      </c>
      <c r="C13555" t="s">
        <v>50</v>
      </c>
      <c r="D13555" t="s">
        <v>119</v>
      </c>
    </row>
    <row r="13556" spans="1:9" x14ac:dyDescent="0.25">
      <c r="A13556" t="s">
        <v>102</v>
      </c>
      <c r="B13556">
        <v>1</v>
      </c>
      <c r="C13556" t="s">
        <v>50</v>
      </c>
      <c r="D13556" t="s">
        <v>119</v>
      </c>
    </row>
    <row r="13557" spans="1:9" x14ac:dyDescent="0.25">
      <c r="A13557" t="s">
        <v>103</v>
      </c>
      <c r="B13557">
        <v>2</v>
      </c>
      <c r="C13557" t="s">
        <v>50</v>
      </c>
      <c r="D13557" t="s">
        <v>119</v>
      </c>
    </row>
    <row r="13558" spans="1:9" x14ac:dyDescent="0.25">
      <c r="A13558" t="s">
        <v>104</v>
      </c>
      <c r="B13558">
        <v>2</v>
      </c>
      <c r="C13558" t="s">
        <v>50</v>
      </c>
      <c r="D13558" t="s">
        <v>119</v>
      </c>
    </row>
    <row r="13559" spans="1:9" x14ac:dyDescent="0.25">
      <c r="A13559" t="s">
        <v>105</v>
      </c>
      <c r="B13559">
        <v>0</v>
      </c>
      <c r="C13559" t="s">
        <v>50</v>
      </c>
      <c r="D13559" t="s">
        <v>119</v>
      </c>
    </row>
    <row r="13560" spans="1:9" x14ac:dyDescent="0.25">
      <c r="A13560" t="s">
        <v>106</v>
      </c>
      <c r="B13560">
        <v>2</v>
      </c>
      <c r="C13560" t="s">
        <v>50</v>
      </c>
      <c r="D13560" t="s">
        <v>119</v>
      </c>
    </row>
    <row r="13561" spans="1:9" x14ac:dyDescent="0.25">
      <c r="C13561" t="s">
        <v>50</v>
      </c>
      <c r="D13561" t="s">
        <v>120</v>
      </c>
      <c r="E13561" t="s">
        <v>132</v>
      </c>
      <c r="F13561">
        <v>0.113667013888888</v>
      </c>
      <c r="G13561">
        <v>0.17893912037036999</v>
      </c>
      <c r="H13561">
        <v>0.278272685185185</v>
      </c>
      <c r="I13561">
        <v>0.460081944444444</v>
      </c>
    </row>
    <row r="13562" spans="1:9" x14ac:dyDescent="0.25">
      <c r="C13562" t="s">
        <v>50</v>
      </c>
      <c r="D13562" t="s">
        <v>120</v>
      </c>
      <c r="E13562" t="s">
        <v>133</v>
      </c>
      <c r="F13562">
        <v>0.100419660115891</v>
      </c>
      <c r="G13562">
        <v>0.23156212128315701</v>
      </c>
      <c r="H13562">
        <v>0.26312199842136103</v>
      </c>
      <c r="I13562">
        <v>0.11848635165662801</v>
      </c>
    </row>
    <row r="13563" spans="1:9" x14ac:dyDescent="0.25">
      <c r="C13563" t="s">
        <v>50</v>
      </c>
      <c r="D13563" t="s">
        <v>120</v>
      </c>
      <c r="E13563" t="s">
        <v>134</v>
      </c>
      <c r="F13563">
        <v>0</v>
      </c>
      <c r="G13563">
        <v>0</v>
      </c>
      <c r="H13563">
        <v>0</v>
      </c>
      <c r="I13563">
        <v>0.214</v>
      </c>
    </row>
    <row r="13564" spans="1:9" x14ac:dyDescent="0.25">
      <c r="C13564" t="s">
        <v>50</v>
      </c>
      <c r="D13564" t="s">
        <v>120</v>
      </c>
      <c r="E13564" t="s">
        <v>135</v>
      </c>
      <c r="F13564">
        <v>1.1579999999999999</v>
      </c>
      <c r="G13564">
        <v>1.69166666666666</v>
      </c>
      <c r="H13564">
        <v>1.9139999999999999</v>
      </c>
      <c r="I13564">
        <v>0.88800000000000001</v>
      </c>
    </row>
    <row r="13565" spans="1:9" x14ac:dyDescent="0.25">
      <c r="C13565" t="s">
        <v>50</v>
      </c>
      <c r="D13565" t="s">
        <v>120</v>
      </c>
      <c r="E13565" t="s">
        <v>136</v>
      </c>
      <c r="F13565">
        <v>6.6250000000000003E-2</v>
      </c>
      <c r="G13565">
        <v>5.9124999999999997E-2</v>
      </c>
      <c r="H13565">
        <v>0.106458333333333</v>
      </c>
      <c r="I13565">
        <v>0.38074999999999998</v>
      </c>
    </row>
    <row r="13566" spans="1:9" x14ac:dyDescent="0.25">
      <c r="C13566" t="s">
        <v>50</v>
      </c>
      <c r="D13566" t="s">
        <v>120</v>
      </c>
      <c r="E13566" t="s">
        <v>137</v>
      </c>
      <c r="F13566">
        <v>8.7249999999999994E-2</v>
      </c>
      <c r="G13566">
        <v>8.9666666666666603E-2</v>
      </c>
      <c r="H13566">
        <v>0.18658333333333299</v>
      </c>
      <c r="I13566">
        <v>0.42799999999999999</v>
      </c>
    </row>
    <row r="13567" spans="1:9" x14ac:dyDescent="0.25">
      <c r="C13567" t="s">
        <v>50</v>
      </c>
      <c r="D13567" t="s">
        <v>120</v>
      </c>
      <c r="E13567" t="s">
        <v>138</v>
      </c>
      <c r="F13567">
        <v>0.12706249999999999</v>
      </c>
      <c r="G13567">
        <v>0.19266666666666599</v>
      </c>
      <c r="H13567">
        <v>0.34216666666666601</v>
      </c>
      <c r="I13567">
        <v>0.52925</v>
      </c>
    </row>
    <row r="13568" spans="1:9" x14ac:dyDescent="0.25">
      <c r="C13568" t="s">
        <v>50</v>
      </c>
      <c r="D13568" t="s">
        <v>120</v>
      </c>
      <c r="E13568" t="s">
        <v>139</v>
      </c>
      <c r="F13568">
        <v>0.113667013888888</v>
      </c>
      <c r="G13568">
        <v>0.17893912037036999</v>
      </c>
      <c r="H13568">
        <v>0.278272685185185</v>
      </c>
      <c r="I13568">
        <v>0.460081944444444</v>
      </c>
    </row>
    <row r="13569" spans="3:9" x14ac:dyDescent="0.25">
      <c r="C13569" t="s">
        <v>50</v>
      </c>
      <c r="D13569" t="s">
        <v>120</v>
      </c>
      <c r="E13569" t="s">
        <v>140</v>
      </c>
      <c r="F13569">
        <v>2.7280083333333298</v>
      </c>
      <c r="G13569">
        <v>4.29453888888888</v>
      </c>
      <c r="H13569">
        <v>6.67854444444444</v>
      </c>
      <c r="I13569">
        <v>11.0419666666666</v>
      </c>
    </row>
    <row r="13570" spans="3:9" x14ac:dyDescent="0.25">
      <c r="C13570" t="s">
        <v>50</v>
      </c>
      <c r="D13570" t="s">
        <v>120</v>
      </c>
      <c r="E13570" t="s">
        <v>141</v>
      </c>
      <c r="F13570">
        <v>0.107837499999999</v>
      </c>
      <c r="G13570">
        <v>0.21940972222222199</v>
      </c>
      <c r="H13570">
        <v>0.25323888888888801</v>
      </c>
      <c r="I13570">
        <v>0.423408333333333</v>
      </c>
    </row>
    <row r="13571" spans="3:9" x14ac:dyDescent="0.25">
      <c r="C13571" t="s">
        <v>50</v>
      </c>
      <c r="D13571" t="s">
        <v>120</v>
      </c>
      <c r="E13571" t="s">
        <v>142</v>
      </c>
      <c r="F13571">
        <v>0.138205555555555</v>
      </c>
      <c r="G13571">
        <v>0.20671111111111101</v>
      </c>
      <c r="H13571">
        <v>0.38524259259259203</v>
      </c>
      <c r="I13571">
        <v>0.46138888888888802</v>
      </c>
    </row>
    <row r="13572" spans="3:9" x14ac:dyDescent="0.25">
      <c r="C13572" t="s">
        <v>50</v>
      </c>
      <c r="D13572" t="s">
        <v>120</v>
      </c>
      <c r="E13572" t="s">
        <v>143</v>
      </c>
      <c r="F13572">
        <v>0.112514583333333</v>
      </c>
      <c r="G13572">
        <v>0.229116666666666</v>
      </c>
      <c r="H13572">
        <v>0.26987222222222201</v>
      </c>
      <c r="I13572">
        <v>0.47006666666666602</v>
      </c>
    </row>
    <row r="13573" spans="3:9" x14ac:dyDescent="0.25">
      <c r="C13573" t="s">
        <v>50</v>
      </c>
      <c r="D13573" t="s">
        <v>120</v>
      </c>
      <c r="E13573" t="s">
        <v>144</v>
      </c>
      <c r="F13573">
        <v>0.13818541666666601</v>
      </c>
      <c r="G13573">
        <v>0.17152083333333301</v>
      </c>
      <c r="H13573">
        <v>0.34535555555555503</v>
      </c>
      <c r="I13573">
        <v>0.55101666666666604</v>
      </c>
    </row>
    <row r="13574" spans="3:9" x14ac:dyDescent="0.25">
      <c r="C13574" t="s">
        <v>50</v>
      </c>
      <c r="D13574" t="s">
        <v>120</v>
      </c>
      <c r="E13574" t="s">
        <v>145</v>
      </c>
      <c r="F13574">
        <v>7.7437499999999895E-2</v>
      </c>
      <c r="G13574">
        <v>9.5680555555555505E-2</v>
      </c>
      <c r="H13574">
        <v>0.14887037037036999</v>
      </c>
      <c r="I13574">
        <v>0.41594444444444401</v>
      </c>
    </row>
    <row r="13575" spans="3:9" x14ac:dyDescent="0.25">
      <c r="C13575" t="s">
        <v>50</v>
      </c>
      <c r="D13575" t="s">
        <v>120</v>
      </c>
      <c r="E13575" t="s">
        <v>146</v>
      </c>
      <c r="F13575">
        <v>81.840249999999997</v>
      </c>
      <c r="G13575">
        <v>128.836166666666</v>
      </c>
      <c r="H13575">
        <v>200.356333333333</v>
      </c>
      <c r="I13575">
        <v>331.25900000000001</v>
      </c>
    </row>
    <row r="13576" spans="3:9" x14ac:dyDescent="0.25">
      <c r="C13576" t="s">
        <v>50</v>
      </c>
      <c r="D13576" t="s">
        <v>120</v>
      </c>
      <c r="E13576" t="s">
        <v>147</v>
      </c>
      <c r="F13576">
        <v>0.109807291666666</v>
      </c>
      <c r="G13576">
        <v>0.180102430555555</v>
      </c>
      <c r="H13576">
        <v>0.26645312499999901</v>
      </c>
      <c r="I13576">
        <v>0.42413541666666599</v>
      </c>
    </row>
    <row r="13577" spans="3:9" x14ac:dyDescent="0.25">
      <c r="C13577" t="s">
        <v>50</v>
      </c>
      <c r="D13577" t="s">
        <v>120</v>
      </c>
      <c r="E13577" t="s">
        <v>148</v>
      </c>
      <c r="F13577">
        <v>0.112135416666666</v>
      </c>
      <c r="G13577">
        <v>0.18786527777777701</v>
      </c>
      <c r="H13577">
        <v>0.27995972222222198</v>
      </c>
      <c r="I13577">
        <v>0.42216666666666602</v>
      </c>
    </row>
    <row r="13578" spans="3:9" x14ac:dyDescent="0.25">
      <c r="C13578" t="s">
        <v>50</v>
      </c>
      <c r="D13578" t="s">
        <v>120</v>
      </c>
      <c r="E13578" t="s">
        <v>149</v>
      </c>
      <c r="F13578">
        <v>0.11839999999999901</v>
      </c>
      <c r="G13578">
        <v>0.19689166666666599</v>
      </c>
      <c r="H13578">
        <v>0.272894444444444</v>
      </c>
      <c r="I13578">
        <v>0.42170833333333302</v>
      </c>
    </row>
    <row r="13579" spans="3:9" x14ac:dyDescent="0.25">
      <c r="C13579" t="s">
        <v>50</v>
      </c>
      <c r="D13579" t="s">
        <v>120</v>
      </c>
      <c r="E13579" t="s">
        <v>150</v>
      </c>
      <c r="F13579">
        <v>0.10577083333333299</v>
      </c>
      <c r="G13579">
        <v>0.179289930555555</v>
      </c>
      <c r="H13579">
        <v>0.26494965277777699</v>
      </c>
      <c r="I13579">
        <v>0.40867708333333302</v>
      </c>
    </row>
    <row r="13580" spans="3:9" x14ac:dyDescent="0.25">
      <c r="C13580" t="s">
        <v>50</v>
      </c>
      <c r="D13580" t="s">
        <v>120</v>
      </c>
      <c r="E13580" t="s">
        <v>151</v>
      </c>
      <c r="F13580">
        <v>0.10596093749999901</v>
      </c>
      <c r="G13580">
        <v>0.164579861111111</v>
      </c>
      <c r="H13580">
        <v>0.28552777777777699</v>
      </c>
      <c r="I13580">
        <v>0.406791666666666</v>
      </c>
    </row>
    <row r="13581" spans="3:9" x14ac:dyDescent="0.25">
      <c r="C13581" t="s">
        <v>50</v>
      </c>
      <c r="D13581" t="s">
        <v>120</v>
      </c>
      <c r="E13581" t="s">
        <v>152</v>
      </c>
      <c r="F13581">
        <v>0.117138020833333</v>
      </c>
      <c r="G13581">
        <v>0.17283159722222199</v>
      </c>
      <c r="H13581">
        <v>0.28194270833333301</v>
      </c>
      <c r="I13581">
        <v>0.58246874999999998</v>
      </c>
    </row>
    <row r="13582" spans="3:9" x14ac:dyDescent="0.25">
      <c r="C13582" t="s">
        <v>50</v>
      </c>
      <c r="D13582" t="s">
        <v>120</v>
      </c>
      <c r="E13582" t="s">
        <v>153</v>
      </c>
      <c r="F13582">
        <v>0.125656249999999</v>
      </c>
      <c r="G13582">
        <v>0.16429340277777699</v>
      </c>
      <c r="H13582">
        <v>0.297104166666666</v>
      </c>
      <c r="I13582">
        <v>0.57369791666666603</v>
      </c>
    </row>
    <row r="13583" spans="3:9" x14ac:dyDescent="0.25">
      <c r="C13583" t="s">
        <v>50</v>
      </c>
      <c r="D13583" t="s">
        <v>120</v>
      </c>
      <c r="E13583" t="s">
        <v>154</v>
      </c>
      <c r="F13583">
        <v>0.11085606060606</v>
      </c>
      <c r="G13583">
        <v>0.18271243686868599</v>
      </c>
      <c r="H13583">
        <v>0.27418150252525197</v>
      </c>
      <c r="I13583">
        <v>0.41717234848484802</v>
      </c>
    </row>
    <row r="13584" spans="3:9" x14ac:dyDescent="0.25">
      <c r="C13584" t="s">
        <v>50</v>
      </c>
      <c r="D13584" t="s">
        <v>120</v>
      </c>
      <c r="E13584" t="s">
        <v>155</v>
      </c>
      <c r="F13584">
        <v>0.121397135416666</v>
      </c>
      <c r="G13584">
        <v>0.168562499999999</v>
      </c>
      <c r="H13584">
        <v>0.28952343749999998</v>
      </c>
      <c r="I13584">
        <v>0.57808333333333295</v>
      </c>
    </row>
    <row r="13585" spans="3:9" x14ac:dyDescent="0.25">
      <c r="C13585" t="s">
        <v>50</v>
      </c>
      <c r="D13585" t="s">
        <v>120</v>
      </c>
      <c r="E13585" t="s">
        <v>156</v>
      </c>
      <c r="F13585">
        <v>12.9405</v>
      </c>
      <c r="G13585">
        <v>26.329166666666602</v>
      </c>
      <c r="H13585">
        <v>30.388666666666602</v>
      </c>
      <c r="I13585">
        <v>50.808999999999997</v>
      </c>
    </row>
    <row r="13586" spans="3:9" x14ac:dyDescent="0.25">
      <c r="C13586" t="s">
        <v>50</v>
      </c>
      <c r="D13586" t="s">
        <v>120</v>
      </c>
      <c r="E13586" t="s">
        <v>157</v>
      </c>
      <c r="F13586">
        <v>24.876999999999999</v>
      </c>
      <c r="G13586">
        <v>37.207999999999998</v>
      </c>
      <c r="H13586">
        <v>69.343666666666607</v>
      </c>
      <c r="I13586">
        <v>83.05</v>
      </c>
    </row>
    <row r="13587" spans="3:9" x14ac:dyDescent="0.25">
      <c r="C13587" t="s">
        <v>50</v>
      </c>
      <c r="D13587" t="s">
        <v>120</v>
      </c>
      <c r="E13587" t="s">
        <v>158</v>
      </c>
      <c r="F13587">
        <v>13.501749999999999</v>
      </c>
      <c r="G13587">
        <v>27.494</v>
      </c>
      <c r="H13587">
        <v>32.384666666666597</v>
      </c>
      <c r="I13587">
        <v>56.408000000000001</v>
      </c>
    </row>
    <row r="13588" spans="3:9" x14ac:dyDescent="0.25">
      <c r="C13588" t="s">
        <v>50</v>
      </c>
      <c r="D13588" t="s">
        <v>120</v>
      </c>
      <c r="E13588" t="s">
        <v>159</v>
      </c>
      <c r="F13588">
        <v>16.582249999999998</v>
      </c>
      <c r="G13588">
        <v>20.5825</v>
      </c>
      <c r="H13588">
        <v>41.442666666666597</v>
      </c>
      <c r="I13588">
        <v>66.122</v>
      </c>
    </row>
    <row r="13589" spans="3:9" x14ac:dyDescent="0.25">
      <c r="C13589" t="s">
        <v>50</v>
      </c>
      <c r="D13589" t="s">
        <v>120</v>
      </c>
      <c r="E13589" t="s">
        <v>160</v>
      </c>
      <c r="F13589">
        <v>13.938750000000001</v>
      </c>
      <c r="G13589">
        <v>17.2225</v>
      </c>
      <c r="H13589">
        <v>26.796666666666599</v>
      </c>
      <c r="I13589">
        <v>74.87</v>
      </c>
    </row>
    <row r="13590" spans="3:9" x14ac:dyDescent="0.25">
      <c r="C13590" t="s">
        <v>50</v>
      </c>
      <c r="D13590" t="s">
        <v>120</v>
      </c>
      <c r="E13590" t="s">
        <v>161</v>
      </c>
      <c r="F13590">
        <v>10.541499999999999</v>
      </c>
      <c r="G13590">
        <v>17.289833333333299</v>
      </c>
      <c r="H13590">
        <v>25.579499999999999</v>
      </c>
      <c r="I13590">
        <v>40.716999999999999</v>
      </c>
    </row>
    <row r="13591" spans="3:9" x14ac:dyDescent="0.25">
      <c r="C13591" t="s">
        <v>50</v>
      </c>
      <c r="D13591" t="s">
        <v>120</v>
      </c>
      <c r="E13591" t="s">
        <v>162</v>
      </c>
      <c r="F13591">
        <v>13.456250000000001</v>
      </c>
      <c r="G13591">
        <v>22.5438333333333</v>
      </c>
      <c r="H13591">
        <v>33.5951666666666</v>
      </c>
      <c r="I13591">
        <v>50.66</v>
      </c>
    </row>
    <row r="13592" spans="3:9" x14ac:dyDescent="0.25">
      <c r="C13592" t="s">
        <v>50</v>
      </c>
      <c r="D13592" t="s">
        <v>120</v>
      </c>
      <c r="E13592" t="s">
        <v>163</v>
      </c>
      <c r="F13592">
        <v>14.208</v>
      </c>
      <c r="G13592">
        <v>23.626999999999999</v>
      </c>
      <c r="H13592">
        <v>32.747333333333302</v>
      </c>
      <c r="I13592">
        <v>50.604999999999997</v>
      </c>
    </row>
    <row r="13593" spans="3:9" x14ac:dyDescent="0.25">
      <c r="C13593" t="s">
        <v>50</v>
      </c>
      <c r="D13593" t="s">
        <v>120</v>
      </c>
      <c r="E13593" t="s">
        <v>164</v>
      </c>
      <c r="F13593">
        <v>10.154</v>
      </c>
      <c r="G13593">
        <v>17.211833333333299</v>
      </c>
      <c r="H13593">
        <v>25.4351666666666</v>
      </c>
      <c r="I13593">
        <v>39.232999999999997</v>
      </c>
    </row>
    <row r="13594" spans="3:9" x14ac:dyDescent="0.25">
      <c r="C13594" t="s">
        <v>50</v>
      </c>
      <c r="D13594" t="s">
        <v>120</v>
      </c>
      <c r="E13594" t="s">
        <v>165</v>
      </c>
      <c r="F13594">
        <v>10.17225</v>
      </c>
      <c r="G13594">
        <v>15.799666666666599</v>
      </c>
      <c r="H13594">
        <v>27.4106666666666</v>
      </c>
      <c r="I13594">
        <v>39.052</v>
      </c>
    </row>
    <row r="13595" spans="3:9" x14ac:dyDescent="0.25">
      <c r="C13595" t="s">
        <v>50</v>
      </c>
      <c r="D13595" t="s">
        <v>120</v>
      </c>
      <c r="E13595" t="s">
        <v>166</v>
      </c>
      <c r="F13595">
        <v>11.24525</v>
      </c>
      <c r="G13595">
        <v>16.591833333333302</v>
      </c>
      <c r="H13595">
        <v>27.066500000000001</v>
      </c>
      <c r="I13595">
        <v>55.917000000000002</v>
      </c>
    </row>
    <row r="13596" spans="3:9" x14ac:dyDescent="0.25">
      <c r="C13596" t="s">
        <v>50</v>
      </c>
      <c r="D13596" t="s">
        <v>120</v>
      </c>
      <c r="E13596" t="s">
        <v>167</v>
      </c>
      <c r="F13596">
        <v>12.063000000000001</v>
      </c>
      <c r="G13596">
        <v>15.7721666666666</v>
      </c>
      <c r="H13596">
        <v>28.521999999999998</v>
      </c>
      <c r="I13596">
        <v>55.075000000000003</v>
      </c>
    </row>
    <row r="13597" spans="3:9" x14ac:dyDescent="0.25">
      <c r="C13597" t="s">
        <v>50</v>
      </c>
      <c r="D13597" t="s">
        <v>120</v>
      </c>
      <c r="E13597" t="s">
        <v>168</v>
      </c>
      <c r="F13597">
        <v>58.531999999999996</v>
      </c>
      <c r="G13597">
        <v>96.472166666666595</v>
      </c>
      <c r="H13597">
        <v>144.76783333333299</v>
      </c>
      <c r="I13597">
        <v>220.267</v>
      </c>
    </row>
    <row r="13598" spans="3:9" x14ac:dyDescent="0.25">
      <c r="C13598" t="s">
        <v>50</v>
      </c>
      <c r="D13598" t="s">
        <v>120</v>
      </c>
      <c r="E13598" t="s">
        <v>169</v>
      </c>
      <c r="F13598">
        <v>23.308250000000001</v>
      </c>
      <c r="G13598">
        <v>32.363999999999997</v>
      </c>
      <c r="H13598">
        <v>55.588500000000003</v>
      </c>
      <c r="I13598">
        <v>110.992</v>
      </c>
    </row>
    <row r="13599" spans="3:9" x14ac:dyDescent="0.25">
      <c r="C13599" t="s">
        <v>50</v>
      </c>
      <c r="D13599" t="s">
        <v>120</v>
      </c>
      <c r="E13599" t="s">
        <v>172</v>
      </c>
      <c r="F13599">
        <v>81.840249999999997</v>
      </c>
      <c r="G13599">
        <v>128.836166666666</v>
      </c>
      <c r="H13599">
        <v>200.356333333333</v>
      </c>
      <c r="I13599">
        <v>331.25900000000001</v>
      </c>
    </row>
    <row r="13600" spans="3:9" x14ac:dyDescent="0.25">
      <c r="C13600" t="s">
        <v>50</v>
      </c>
      <c r="D13600" t="s">
        <v>120</v>
      </c>
      <c r="E13600" t="s">
        <v>174</v>
      </c>
      <c r="F13600">
        <v>4.90055220459878E-2</v>
      </c>
      <c r="G13600">
        <v>8.3868996236643595E-2</v>
      </c>
      <c r="H13600">
        <v>7.5226150103347794E-2</v>
      </c>
      <c r="I13600">
        <v>2.42086067824696E-2</v>
      </c>
    </row>
    <row r="13601" spans="3:9" x14ac:dyDescent="0.25">
      <c r="C13601" t="s">
        <v>50</v>
      </c>
      <c r="D13601" t="s">
        <v>120</v>
      </c>
      <c r="E13601" t="s">
        <v>175</v>
      </c>
      <c r="F13601">
        <v>6.48396567946012E-2</v>
      </c>
      <c r="G13601">
        <v>0.102046363941124</v>
      </c>
      <c r="H13601">
        <v>0.114691453849808</v>
      </c>
      <c r="I13601">
        <v>1.4473597014278101E-2</v>
      </c>
    </row>
    <row r="13602" spans="3:9" x14ac:dyDescent="0.25">
      <c r="C13602" t="s">
        <v>50</v>
      </c>
      <c r="D13602" t="s">
        <v>120</v>
      </c>
      <c r="E13602" t="s">
        <v>176</v>
      </c>
      <c r="F13602">
        <v>3.8123355945451902E-2</v>
      </c>
      <c r="G13602">
        <v>8.1227558848321196E-2</v>
      </c>
      <c r="H13602">
        <v>5.0257833083393703E-2</v>
      </c>
      <c r="I13602">
        <v>1.42785123716414E-2</v>
      </c>
    </row>
    <row r="13603" spans="3:9" x14ac:dyDescent="0.25">
      <c r="C13603" t="s">
        <v>50</v>
      </c>
      <c r="D13603" t="s">
        <v>120</v>
      </c>
      <c r="E13603" t="s">
        <v>177</v>
      </c>
      <c r="F13603">
        <v>4.8408785526445001E-2</v>
      </c>
      <c r="G13603">
        <v>7.3969033335076803E-2</v>
      </c>
      <c r="H13603">
        <v>8.9658895463543595E-2</v>
      </c>
      <c r="I13603">
        <v>5.85532627929988E-2</v>
      </c>
    </row>
    <row r="13604" spans="3:9" x14ac:dyDescent="0.25">
      <c r="C13604" t="s">
        <v>50</v>
      </c>
      <c r="D13604" t="s">
        <v>120</v>
      </c>
      <c r="E13604" t="s">
        <v>178</v>
      </c>
      <c r="F13604">
        <v>4.6998085361363E-3</v>
      </c>
      <c r="G13604">
        <v>5.1395197135898699E-2</v>
      </c>
      <c r="H13604">
        <v>4.70029216272334E-2</v>
      </c>
      <c r="I13604">
        <v>5.4987790950276998E-3</v>
      </c>
    </row>
    <row r="13605" spans="3:9" x14ac:dyDescent="0.25">
      <c r="C13605" t="s">
        <v>50</v>
      </c>
      <c r="D13605" t="s">
        <v>120</v>
      </c>
      <c r="E13605" t="s">
        <v>179</v>
      </c>
      <c r="F13605">
        <v>8.4501130562322599E-2</v>
      </c>
      <c r="G13605">
        <v>0.23345027712862701</v>
      </c>
      <c r="H13605">
        <v>0.26479155856444297</v>
      </c>
      <c r="I13605">
        <v>7.5741335414361899E-2</v>
      </c>
    </row>
    <row r="13606" spans="3:9" x14ac:dyDescent="0.25">
      <c r="C13606" t="s">
        <v>50</v>
      </c>
      <c r="D13606" t="s">
        <v>120</v>
      </c>
      <c r="E13606" t="s">
        <v>180</v>
      </c>
      <c r="F13606">
        <v>8.2595918233902096E-2</v>
      </c>
      <c r="G13606">
        <v>0.229971183968739</v>
      </c>
      <c r="H13606">
        <v>0.230849890315176</v>
      </c>
      <c r="I13606">
        <v>7.5561798775397496E-2</v>
      </c>
    </row>
    <row r="13607" spans="3:9" x14ac:dyDescent="0.25">
      <c r="C13607" t="s">
        <v>50</v>
      </c>
      <c r="D13607" t="s">
        <v>120</v>
      </c>
      <c r="E13607" t="s">
        <v>181</v>
      </c>
      <c r="F13607">
        <v>9.47620469745276E-2</v>
      </c>
      <c r="G13607">
        <v>0.24813034020126301</v>
      </c>
      <c r="H13607">
        <v>0.25796748134112502</v>
      </c>
      <c r="I13607">
        <v>7.3917327863927906E-2</v>
      </c>
    </row>
    <row r="13608" spans="3:9" x14ac:dyDescent="0.25">
      <c r="C13608" t="s">
        <v>50</v>
      </c>
      <c r="D13608" t="s">
        <v>120</v>
      </c>
      <c r="E13608" t="s">
        <v>182</v>
      </c>
      <c r="F13608">
        <v>6.9814751403811603E-2</v>
      </c>
      <c r="G13608">
        <v>0.23215230579669699</v>
      </c>
      <c r="H13608">
        <v>0.240072687266738</v>
      </c>
      <c r="I13608">
        <v>8.3234797226269697E-2</v>
      </c>
    </row>
    <row r="13609" spans="3:9" x14ac:dyDescent="0.25">
      <c r="C13609" t="s">
        <v>50</v>
      </c>
      <c r="D13609" t="s">
        <v>120</v>
      </c>
      <c r="E13609" t="s">
        <v>183</v>
      </c>
      <c r="F13609">
        <v>8.1996198205906298E-2</v>
      </c>
      <c r="G13609">
        <v>0.20018780880581699</v>
      </c>
      <c r="H13609">
        <v>0.259284386575385</v>
      </c>
      <c r="I13609">
        <v>7.5611878301963004E-2</v>
      </c>
    </row>
    <row r="13610" spans="3:9" x14ac:dyDescent="0.25">
      <c r="C13610" t="s">
        <v>50</v>
      </c>
      <c r="D13610" t="s">
        <v>120</v>
      </c>
      <c r="E13610" t="s">
        <v>184</v>
      </c>
      <c r="F13610">
        <v>0.106799302521872</v>
      </c>
      <c r="G13610">
        <v>0.22520460269947301</v>
      </c>
      <c r="H13610">
        <v>0.27733664797961899</v>
      </c>
      <c r="I13610">
        <v>0.131990905039543</v>
      </c>
    </row>
    <row r="13611" spans="3:9" x14ac:dyDescent="0.25">
      <c r="C13611" t="s">
        <v>50</v>
      </c>
      <c r="D13611" t="s">
        <v>120</v>
      </c>
      <c r="E13611" t="s">
        <v>185</v>
      </c>
      <c r="F13611">
        <v>0.129700297783232</v>
      </c>
      <c r="G13611">
        <v>0.208346491890288</v>
      </c>
      <c r="H13611">
        <v>0.2940735338082</v>
      </c>
      <c r="I13611">
        <v>0.13323355984622701</v>
      </c>
    </row>
    <row r="13612" spans="3:9" x14ac:dyDescent="0.25">
      <c r="C13612" t="s">
        <v>50</v>
      </c>
      <c r="D13612" t="s">
        <v>120</v>
      </c>
      <c r="E13612" t="s">
        <v>186</v>
      </c>
      <c r="F13612">
        <v>8.6712417520163801E-2</v>
      </c>
      <c r="G13612">
        <v>0.23390190915567399</v>
      </c>
      <c r="H13612">
        <v>0.252275823907324</v>
      </c>
      <c r="I13612">
        <v>7.6737351358548797E-2</v>
      </c>
    </row>
    <row r="13613" spans="3:9" x14ac:dyDescent="0.25">
      <c r="C13613" t="s">
        <v>50</v>
      </c>
      <c r="D13613" t="s">
        <v>120</v>
      </c>
      <c r="E13613" t="s">
        <v>187</v>
      </c>
      <c r="F13613">
        <v>0.119562635059937</v>
      </c>
      <c r="G13613">
        <v>0.22196858920079399</v>
      </c>
      <c r="H13613">
        <v>0.28727566276370797</v>
      </c>
      <c r="I13613">
        <v>0.132339138086429</v>
      </c>
    </row>
    <row r="13614" spans="3:9" x14ac:dyDescent="0.25">
      <c r="C13614" t="s">
        <v>50</v>
      </c>
      <c r="D13614" t="s">
        <v>120</v>
      </c>
      <c r="E13614" t="s">
        <v>190</v>
      </c>
      <c r="F13614">
        <v>0.100419660115891</v>
      </c>
      <c r="G13614">
        <v>0.23156212128315701</v>
      </c>
      <c r="H13614">
        <v>0.26312199842136103</v>
      </c>
      <c r="I13614">
        <v>0.11848635165662801</v>
      </c>
    </row>
    <row r="13615" spans="3:9" x14ac:dyDescent="0.25">
      <c r="C13615" t="s">
        <v>50</v>
      </c>
      <c r="D13615" t="s">
        <v>120</v>
      </c>
      <c r="E13615" t="s">
        <v>195</v>
      </c>
      <c r="F13615">
        <v>81.840249999999997</v>
      </c>
      <c r="G13615">
        <v>128.836166666666</v>
      </c>
      <c r="H13615">
        <v>200.356333333333</v>
      </c>
      <c r="I13615">
        <v>331.25900000000001</v>
      </c>
    </row>
    <row r="13616" spans="3:9" x14ac:dyDescent="0.25">
      <c r="C13616" t="s">
        <v>50</v>
      </c>
      <c r="D13616" t="s">
        <v>120</v>
      </c>
      <c r="E13616" t="s">
        <v>108</v>
      </c>
      <c r="F13616">
        <v>498.299068510035</v>
      </c>
      <c r="G13616">
        <v>785.11105502296402</v>
      </c>
      <c r="H13616">
        <v>1219.10442323851</v>
      </c>
      <c r="I13616">
        <v>2009.72521062398</v>
      </c>
    </row>
    <row r="13617" spans="1:4" x14ac:dyDescent="0.25">
      <c r="A13617" t="s">
        <v>89</v>
      </c>
      <c r="B13617">
        <v>1</v>
      </c>
      <c r="C13617" t="s">
        <v>50</v>
      </c>
      <c r="D13617" t="s">
        <v>121</v>
      </c>
    </row>
    <row r="13618" spans="1:4" x14ac:dyDescent="0.25">
      <c r="A13618" t="s">
        <v>91</v>
      </c>
      <c r="B13618">
        <v>2</v>
      </c>
      <c r="C13618" t="s">
        <v>50</v>
      </c>
      <c r="D13618" t="s">
        <v>121</v>
      </c>
    </row>
    <row r="13619" spans="1:4" x14ac:dyDescent="0.25">
      <c r="A13619" t="s">
        <v>92</v>
      </c>
      <c r="B13619">
        <v>0</v>
      </c>
      <c r="C13619" t="s">
        <v>50</v>
      </c>
      <c r="D13619" t="s">
        <v>121</v>
      </c>
    </row>
    <row r="13620" spans="1:4" x14ac:dyDescent="0.25">
      <c r="A13620" t="s">
        <v>93</v>
      </c>
      <c r="B13620">
        <v>4</v>
      </c>
      <c r="C13620" t="s">
        <v>50</v>
      </c>
      <c r="D13620" t="s">
        <v>121</v>
      </c>
    </row>
    <row r="13621" spans="1:4" x14ac:dyDescent="0.25">
      <c r="A13621" t="s">
        <v>94</v>
      </c>
      <c r="B13621">
        <v>2</v>
      </c>
      <c r="C13621" t="s">
        <v>50</v>
      </c>
      <c r="D13621" t="s">
        <v>121</v>
      </c>
    </row>
    <row r="13622" spans="1:4" x14ac:dyDescent="0.25">
      <c r="A13622" t="s">
        <v>95</v>
      </c>
      <c r="B13622">
        <v>1</v>
      </c>
      <c r="C13622" t="s">
        <v>50</v>
      </c>
      <c r="D13622" t="s">
        <v>121</v>
      </c>
    </row>
    <row r="13623" spans="1:4" x14ac:dyDescent="0.25">
      <c r="A13623" t="s">
        <v>96</v>
      </c>
      <c r="B13623">
        <v>0</v>
      </c>
      <c r="C13623" t="s">
        <v>50</v>
      </c>
      <c r="D13623" t="s">
        <v>121</v>
      </c>
    </row>
    <row r="13624" spans="1:4" x14ac:dyDescent="0.25">
      <c r="A13624" t="s">
        <v>97</v>
      </c>
      <c r="B13624">
        <v>2</v>
      </c>
      <c r="C13624" t="s">
        <v>50</v>
      </c>
      <c r="D13624" t="s">
        <v>121</v>
      </c>
    </row>
    <row r="13625" spans="1:4" x14ac:dyDescent="0.25">
      <c r="A13625" t="s">
        <v>98</v>
      </c>
      <c r="B13625">
        <v>0</v>
      </c>
      <c r="C13625" t="s">
        <v>50</v>
      </c>
      <c r="D13625" t="s">
        <v>121</v>
      </c>
    </row>
    <row r="13626" spans="1:4" x14ac:dyDescent="0.25">
      <c r="A13626" t="s">
        <v>99</v>
      </c>
      <c r="B13626">
        <v>2</v>
      </c>
      <c r="C13626" t="s">
        <v>50</v>
      </c>
      <c r="D13626" t="s">
        <v>121</v>
      </c>
    </row>
    <row r="13627" spans="1:4" x14ac:dyDescent="0.25">
      <c r="A13627" t="s">
        <v>100</v>
      </c>
      <c r="B13627">
        <v>1</v>
      </c>
      <c r="C13627" t="s">
        <v>50</v>
      </c>
      <c r="D13627" t="s">
        <v>121</v>
      </c>
    </row>
    <row r="13628" spans="1:4" x14ac:dyDescent="0.25">
      <c r="A13628" t="s">
        <v>101</v>
      </c>
      <c r="B13628">
        <v>2</v>
      </c>
      <c r="C13628" t="s">
        <v>50</v>
      </c>
      <c r="D13628" t="s">
        <v>121</v>
      </c>
    </row>
    <row r="13629" spans="1:4" x14ac:dyDescent="0.25">
      <c r="A13629" t="s">
        <v>102</v>
      </c>
      <c r="B13629">
        <v>1</v>
      </c>
      <c r="C13629" t="s">
        <v>50</v>
      </c>
      <c r="D13629" t="s">
        <v>121</v>
      </c>
    </row>
    <row r="13630" spans="1:4" x14ac:dyDescent="0.25">
      <c r="A13630" t="s">
        <v>103</v>
      </c>
      <c r="B13630">
        <v>2</v>
      </c>
      <c r="C13630" t="s">
        <v>50</v>
      </c>
      <c r="D13630" t="s">
        <v>121</v>
      </c>
    </row>
    <row r="13631" spans="1:4" x14ac:dyDescent="0.25">
      <c r="A13631" t="s">
        <v>104</v>
      </c>
      <c r="B13631">
        <v>2</v>
      </c>
      <c r="C13631" t="s">
        <v>50</v>
      </c>
      <c r="D13631" t="s">
        <v>121</v>
      </c>
    </row>
    <row r="13632" spans="1:4" x14ac:dyDescent="0.25">
      <c r="A13632" t="s">
        <v>105</v>
      </c>
      <c r="B13632">
        <v>0</v>
      </c>
      <c r="C13632" t="s">
        <v>50</v>
      </c>
      <c r="D13632" t="s">
        <v>121</v>
      </c>
    </row>
    <row r="13633" spans="1:10" x14ac:dyDescent="0.25">
      <c r="A13633" t="s">
        <v>106</v>
      </c>
      <c r="B13633">
        <v>3</v>
      </c>
      <c r="C13633" t="s">
        <v>50</v>
      </c>
      <c r="D13633" t="s">
        <v>121</v>
      </c>
    </row>
    <row r="13634" spans="1:10" x14ac:dyDescent="0.25">
      <c r="C13634" t="s">
        <v>50</v>
      </c>
      <c r="D13634" t="s">
        <v>122</v>
      </c>
      <c r="E13634" t="s">
        <v>132</v>
      </c>
      <c r="F13634">
        <v>0.113667013888888</v>
      </c>
      <c r="G13634">
        <v>0.166778819444444</v>
      </c>
      <c r="H13634">
        <v>0.24493134920634901</v>
      </c>
      <c r="I13634">
        <v>0.36163611111111099</v>
      </c>
      <c r="J13634">
        <v>0.460081944444444</v>
      </c>
    </row>
    <row r="13635" spans="1:10" x14ac:dyDescent="0.25">
      <c r="C13635" t="s">
        <v>50</v>
      </c>
      <c r="D13635" t="s">
        <v>122</v>
      </c>
      <c r="E13635" t="s">
        <v>133</v>
      </c>
      <c r="F13635">
        <v>0.100419660115891</v>
      </c>
      <c r="G13635">
        <v>0.21173289551456101</v>
      </c>
      <c r="H13635">
        <v>0.25039339939626998</v>
      </c>
      <c r="I13635">
        <v>0.36841934039497198</v>
      </c>
      <c r="J13635">
        <v>0.11848635165662801</v>
      </c>
    </row>
    <row r="13636" spans="1:10" x14ac:dyDescent="0.25">
      <c r="C13636" t="s">
        <v>50</v>
      </c>
      <c r="D13636" t="s">
        <v>122</v>
      </c>
      <c r="E13636" t="s">
        <v>134</v>
      </c>
      <c r="F13636">
        <v>0</v>
      </c>
      <c r="G13636">
        <v>0</v>
      </c>
      <c r="H13636">
        <v>0</v>
      </c>
      <c r="I13636">
        <v>0</v>
      </c>
      <c r="J13636">
        <v>0.214</v>
      </c>
    </row>
    <row r="13637" spans="1:10" x14ac:dyDescent="0.25">
      <c r="C13637" t="s">
        <v>50</v>
      </c>
      <c r="D13637" t="s">
        <v>122</v>
      </c>
      <c r="E13637" t="s">
        <v>135</v>
      </c>
      <c r="F13637">
        <v>1.1579999999999999</v>
      </c>
      <c r="G13637">
        <v>1.6325000000000001</v>
      </c>
      <c r="H13637">
        <v>1.8408571428571401</v>
      </c>
      <c r="I13637">
        <v>2.218</v>
      </c>
      <c r="J13637">
        <v>0.88800000000000001</v>
      </c>
    </row>
    <row r="13638" spans="1:10" x14ac:dyDescent="0.25">
      <c r="C13638" t="s">
        <v>50</v>
      </c>
      <c r="D13638" t="s">
        <v>122</v>
      </c>
      <c r="E13638" t="s">
        <v>136</v>
      </c>
      <c r="F13638">
        <v>6.6250000000000003E-2</v>
      </c>
      <c r="G13638">
        <v>6.4000000000000001E-2</v>
      </c>
      <c r="H13638">
        <v>9.0821428571428497E-2</v>
      </c>
      <c r="I13638">
        <v>0.10174999999999999</v>
      </c>
      <c r="J13638">
        <v>0.38074999999999998</v>
      </c>
    </row>
    <row r="13639" spans="1:10" x14ac:dyDescent="0.25">
      <c r="C13639" t="s">
        <v>50</v>
      </c>
      <c r="D13639" t="s">
        <v>122</v>
      </c>
      <c r="E13639" t="s">
        <v>137</v>
      </c>
      <c r="F13639">
        <v>8.7249999999999994E-2</v>
      </c>
      <c r="G13639">
        <v>8.6499999999999994E-2</v>
      </c>
      <c r="H13639">
        <v>0.156</v>
      </c>
      <c r="I13639">
        <v>0.2195</v>
      </c>
      <c r="J13639">
        <v>0.42799999999999999</v>
      </c>
    </row>
    <row r="13640" spans="1:10" x14ac:dyDescent="0.25">
      <c r="C13640" t="s">
        <v>50</v>
      </c>
      <c r="D13640" t="s">
        <v>122</v>
      </c>
      <c r="E13640" t="s">
        <v>138</v>
      </c>
      <c r="F13640">
        <v>0.12706249999999999</v>
      </c>
      <c r="G13640">
        <v>0.1673125</v>
      </c>
      <c r="H13640">
        <v>0.29103571428571401</v>
      </c>
      <c r="I13640">
        <v>0.50249999999999995</v>
      </c>
      <c r="J13640">
        <v>0.52925</v>
      </c>
    </row>
    <row r="13641" spans="1:10" x14ac:dyDescent="0.25">
      <c r="C13641" t="s">
        <v>50</v>
      </c>
      <c r="D13641" t="s">
        <v>122</v>
      </c>
      <c r="E13641" t="s">
        <v>139</v>
      </c>
      <c r="F13641">
        <v>0.113667013888888</v>
      </c>
      <c r="G13641">
        <v>0.166778819444444</v>
      </c>
      <c r="H13641">
        <v>0.24493134920634901</v>
      </c>
      <c r="I13641">
        <v>0.36163611111111099</v>
      </c>
      <c r="J13641">
        <v>0.460081944444444</v>
      </c>
    </row>
    <row r="13642" spans="1:10" x14ac:dyDescent="0.25">
      <c r="C13642" t="s">
        <v>50</v>
      </c>
      <c r="D13642" t="s">
        <v>122</v>
      </c>
      <c r="E13642" t="s">
        <v>140</v>
      </c>
      <c r="F13642">
        <v>2.7280083333333298</v>
      </c>
      <c r="G13642">
        <v>4.0026916666666601</v>
      </c>
      <c r="H13642">
        <v>5.8783523809523803</v>
      </c>
      <c r="I13642">
        <v>8.6792666666666598</v>
      </c>
      <c r="J13642">
        <v>11.0419666666666</v>
      </c>
    </row>
    <row r="13643" spans="1:10" x14ac:dyDescent="0.25">
      <c r="C13643" t="s">
        <v>50</v>
      </c>
      <c r="D13643" t="s">
        <v>122</v>
      </c>
      <c r="E13643" t="s">
        <v>141</v>
      </c>
      <c r="F13643">
        <v>0.107837499999999</v>
      </c>
      <c r="G13643">
        <v>0.18487499999999901</v>
      </c>
      <c r="H13643">
        <v>0.25019880952380902</v>
      </c>
      <c r="I13643">
        <v>0.34499999999999997</v>
      </c>
      <c r="J13643">
        <v>0.423408333333333</v>
      </c>
    </row>
    <row r="13644" spans="1:10" x14ac:dyDescent="0.25">
      <c r="C13644" t="s">
        <v>50</v>
      </c>
      <c r="D13644" t="s">
        <v>122</v>
      </c>
      <c r="E13644" t="s">
        <v>142</v>
      </c>
      <c r="F13644">
        <v>0.138205555555555</v>
      </c>
      <c r="G13644">
        <v>0.18740555555555499</v>
      </c>
      <c r="H13644">
        <v>0.31816984126984099</v>
      </c>
      <c r="I13644">
        <v>0.57491111111111104</v>
      </c>
      <c r="J13644">
        <v>0.46138888888888802</v>
      </c>
    </row>
    <row r="13645" spans="1:10" x14ac:dyDescent="0.25">
      <c r="C13645" t="s">
        <v>50</v>
      </c>
      <c r="D13645" t="s">
        <v>122</v>
      </c>
      <c r="E13645" t="s">
        <v>143</v>
      </c>
      <c r="F13645">
        <v>0.112514583333333</v>
      </c>
      <c r="G13645">
        <v>0.20761249999999901</v>
      </c>
      <c r="H13645">
        <v>0.26090952380952298</v>
      </c>
      <c r="I13645">
        <v>0.33711666666666601</v>
      </c>
      <c r="J13645">
        <v>0.47006666666666602</v>
      </c>
    </row>
    <row r="13646" spans="1:10" x14ac:dyDescent="0.25">
      <c r="C13646" t="s">
        <v>50</v>
      </c>
      <c r="D13646" t="s">
        <v>122</v>
      </c>
      <c r="E13646" t="s">
        <v>144</v>
      </c>
      <c r="F13646">
        <v>0.13818541666666601</v>
      </c>
      <c r="G13646">
        <v>0.17954583333333299</v>
      </c>
      <c r="H13646">
        <v>0.288417857142857</v>
      </c>
      <c r="I13646">
        <v>0.36414999999999997</v>
      </c>
      <c r="J13646">
        <v>0.55101666666666604</v>
      </c>
    </row>
    <row r="13647" spans="1:10" x14ac:dyDescent="0.25">
      <c r="C13647" t="s">
        <v>50</v>
      </c>
      <c r="D13647" t="s">
        <v>122</v>
      </c>
      <c r="E13647" t="s">
        <v>145</v>
      </c>
      <c r="F13647">
        <v>7.7437499999999895E-2</v>
      </c>
      <c r="G13647">
        <v>9.8354166666666604E-2</v>
      </c>
      <c r="H13647">
        <v>0.12853809523809501</v>
      </c>
      <c r="I13647">
        <v>0.17412222222222201</v>
      </c>
      <c r="J13647">
        <v>0.41594444444444401</v>
      </c>
    </row>
    <row r="13648" spans="1:10" x14ac:dyDescent="0.25">
      <c r="C13648" t="s">
        <v>50</v>
      </c>
      <c r="D13648" t="s">
        <v>122</v>
      </c>
      <c r="E13648" t="s">
        <v>146</v>
      </c>
      <c r="F13648">
        <v>81.840249999999997</v>
      </c>
      <c r="G13648">
        <v>120.08074999999999</v>
      </c>
      <c r="H13648">
        <v>176.35057142857099</v>
      </c>
      <c r="I13648">
        <v>260.37799999999999</v>
      </c>
      <c r="J13648">
        <v>331.25900000000001</v>
      </c>
    </row>
    <row r="13649" spans="3:10" x14ac:dyDescent="0.25">
      <c r="C13649" t="s">
        <v>50</v>
      </c>
      <c r="D13649" t="s">
        <v>122</v>
      </c>
      <c r="E13649" t="s">
        <v>147</v>
      </c>
      <c r="F13649">
        <v>0.109807291666666</v>
      </c>
      <c r="G13649">
        <v>0.16782031249999901</v>
      </c>
      <c r="H13649">
        <v>0.22438839285714199</v>
      </c>
      <c r="I13649">
        <v>0.43733333333333302</v>
      </c>
      <c r="J13649">
        <v>0.42413541666666599</v>
      </c>
    </row>
    <row r="13650" spans="3:10" x14ac:dyDescent="0.25">
      <c r="C13650" t="s">
        <v>50</v>
      </c>
      <c r="D13650" t="s">
        <v>122</v>
      </c>
      <c r="E13650" t="s">
        <v>148</v>
      </c>
      <c r="F13650">
        <v>0.112135416666666</v>
      </c>
      <c r="G13650">
        <v>0.16677499999999901</v>
      </c>
      <c r="H13650">
        <v>0.24916428571428501</v>
      </c>
      <c r="I13650">
        <v>0.3957</v>
      </c>
      <c r="J13650">
        <v>0.42216666666666602</v>
      </c>
    </row>
    <row r="13651" spans="3:10" x14ac:dyDescent="0.25">
      <c r="C13651" t="s">
        <v>50</v>
      </c>
      <c r="D13651" t="s">
        <v>122</v>
      </c>
      <c r="E13651" t="s">
        <v>149</v>
      </c>
      <c r="F13651">
        <v>0.11839999999999901</v>
      </c>
      <c r="G13651">
        <v>0.17353749999999901</v>
      </c>
      <c r="H13651">
        <v>0.25431785714285698</v>
      </c>
      <c r="I13651">
        <v>0.34434166666666599</v>
      </c>
      <c r="J13651">
        <v>0.42170833333333302</v>
      </c>
    </row>
    <row r="13652" spans="3:10" x14ac:dyDescent="0.25">
      <c r="C13652" t="s">
        <v>50</v>
      </c>
      <c r="D13652" t="s">
        <v>122</v>
      </c>
      <c r="E13652" t="s">
        <v>150</v>
      </c>
      <c r="F13652">
        <v>0.10577083333333299</v>
      </c>
      <c r="G13652">
        <v>0.18313020833333299</v>
      </c>
      <c r="H13652">
        <v>0.22656696428571399</v>
      </c>
      <c r="I13652">
        <v>0.34694791666666602</v>
      </c>
      <c r="J13652">
        <v>0.40867708333333302</v>
      </c>
    </row>
    <row r="13653" spans="3:10" x14ac:dyDescent="0.25">
      <c r="C13653" t="s">
        <v>50</v>
      </c>
      <c r="D13653" t="s">
        <v>122</v>
      </c>
      <c r="E13653" t="s">
        <v>151</v>
      </c>
      <c r="F13653">
        <v>0.10596093749999901</v>
      </c>
      <c r="G13653">
        <v>0.157932291666666</v>
      </c>
      <c r="H13653">
        <v>0.24073214285714201</v>
      </c>
      <c r="I13653">
        <v>0.38379166666666598</v>
      </c>
      <c r="J13653">
        <v>0.406791666666666</v>
      </c>
    </row>
    <row r="13654" spans="3:10" x14ac:dyDescent="0.25">
      <c r="C13654" t="s">
        <v>50</v>
      </c>
      <c r="D13654" t="s">
        <v>122</v>
      </c>
      <c r="E13654" t="s">
        <v>152</v>
      </c>
      <c r="F13654">
        <v>0.117138020833333</v>
      </c>
      <c r="G13654">
        <v>0.15567708333333299</v>
      </c>
      <c r="H13654">
        <v>0.25878869047619002</v>
      </c>
      <c r="I13654">
        <v>0.29441666666666599</v>
      </c>
      <c r="J13654">
        <v>0.58246874999999998</v>
      </c>
    </row>
    <row r="13655" spans="3:10" x14ac:dyDescent="0.25">
      <c r="C13655" t="s">
        <v>50</v>
      </c>
      <c r="D13655" t="s">
        <v>122</v>
      </c>
      <c r="E13655" t="s">
        <v>153</v>
      </c>
      <c r="F13655">
        <v>0.125656249999999</v>
      </c>
      <c r="G13655">
        <v>0.16089062499999901</v>
      </c>
      <c r="H13655">
        <v>0.25715624999999998</v>
      </c>
      <c r="I13655">
        <v>0.32472916666666601</v>
      </c>
      <c r="J13655">
        <v>0.57369791666666603</v>
      </c>
    </row>
    <row r="13656" spans="3:10" x14ac:dyDescent="0.25">
      <c r="C13656" t="s">
        <v>50</v>
      </c>
      <c r="D13656" t="s">
        <v>122</v>
      </c>
      <c r="E13656" t="s">
        <v>154</v>
      </c>
      <c r="F13656">
        <v>0.11085606060606</v>
      </c>
      <c r="G13656">
        <v>0.16986789772727201</v>
      </c>
      <c r="H13656">
        <v>0.24018912337662299</v>
      </c>
      <c r="I13656">
        <v>0.38056818181818097</v>
      </c>
      <c r="J13656">
        <v>0.41717234848484802</v>
      </c>
    </row>
    <row r="13657" spans="3:10" x14ac:dyDescent="0.25">
      <c r="C13657" t="s">
        <v>50</v>
      </c>
      <c r="D13657" t="s">
        <v>122</v>
      </c>
      <c r="E13657" t="s">
        <v>155</v>
      </c>
      <c r="F13657">
        <v>0.121397135416666</v>
      </c>
      <c r="G13657">
        <v>0.15828385416666599</v>
      </c>
      <c r="H13657">
        <v>0.257972470238095</v>
      </c>
      <c r="I13657">
        <v>0.30957291666666598</v>
      </c>
      <c r="J13657">
        <v>0.57808333333333295</v>
      </c>
    </row>
    <row r="13658" spans="3:10" x14ac:dyDescent="0.25">
      <c r="C13658" t="s">
        <v>50</v>
      </c>
      <c r="D13658" t="s">
        <v>122</v>
      </c>
      <c r="E13658" t="s">
        <v>156</v>
      </c>
      <c r="F13658">
        <v>12.9405</v>
      </c>
      <c r="G13658">
        <v>22.184999999999999</v>
      </c>
      <c r="H13658">
        <v>30.0238571428571</v>
      </c>
      <c r="I13658">
        <v>41.4</v>
      </c>
      <c r="J13658">
        <v>50.808999999999997</v>
      </c>
    </row>
    <row r="13659" spans="3:10" x14ac:dyDescent="0.25">
      <c r="C13659" t="s">
        <v>50</v>
      </c>
      <c r="D13659" t="s">
        <v>122</v>
      </c>
      <c r="E13659" t="s">
        <v>157</v>
      </c>
      <c r="F13659">
        <v>24.876999999999999</v>
      </c>
      <c r="G13659">
        <v>33.732999999999997</v>
      </c>
      <c r="H13659">
        <v>57.270571428571401</v>
      </c>
      <c r="I13659">
        <v>103.48399999999999</v>
      </c>
      <c r="J13659">
        <v>83.05</v>
      </c>
    </row>
    <row r="13660" spans="3:10" x14ac:dyDescent="0.25">
      <c r="C13660" t="s">
        <v>50</v>
      </c>
      <c r="D13660" t="s">
        <v>122</v>
      </c>
      <c r="E13660" t="s">
        <v>158</v>
      </c>
      <c r="F13660">
        <v>13.501749999999999</v>
      </c>
      <c r="G13660">
        <v>24.913499999999999</v>
      </c>
      <c r="H13660">
        <v>31.309142857142799</v>
      </c>
      <c r="I13660">
        <v>40.454000000000001</v>
      </c>
      <c r="J13660">
        <v>56.408000000000001</v>
      </c>
    </row>
    <row r="13661" spans="3:10" x14ac:dyDescent="0.25">
      <c r="C13661" t="s">
        <v>50</v>
      </c>
      <c r="D13661" t="s">
        <v>122</v>
      </c>
      <c r="E13661" t="s">
        <v>159</v>
      </c>
      <c r="F13661">
        <v>16.582249999999998</v>
      </c>
      <c r="G13661">
        <v>21.545500000000001</v>
      </c>
      <c r="H13661">
        <v>34.610142857142797</v>
      </c>
      <c r="I13661">
        <v>43.697999999999901</v>
      </c>
      <c r="J13661">
        <v>66.122</v>
      </c>
    </row>
    <row r="13662" spans="3:10" x14ac:dyDescent="0.25">
      <c r="C13662" t="s">
        <v>50</v>
      </c>
      <c r="D13662" t="s">
        <v>122</v>
      </c>
      <c r="E13662" t="s">
        <v>160</v>
      </c>
      <c r="F13662">
        <v>13.938750000000001</v>
      </c>
      <c r="G13662">
        <v>17.703749999999999</v>
      </c>
      <c r="H13662">
        <v>23.136857142857099</v>
      </c>
      <c r="I13662">
        <v>31.341999999999999</v>
      </c>
      <c r="J13662">
        <v>74.87</v>
      </c>
    </row>
    <row r="13663" spans="3:10" x14ac:dyDescent="0.25">
      <c r="C13663" t="s">
        <v>50</v>
      </c>
      <c r="D13663" t="s">
        <v>122</v>
      </c>
      <c r="E13663" t="s">
        <v>161</v>
      </c>
      <c r="F13663">
        <v>10.541499999999999</v>
      </c>
      <c r="G13663">
        <v>16.110749999999999</v>
      </c>
      <c r="H13663">
        <v>21.541285714285699</v>
      </c>
      <c r="I13663">
        <v>41.984000000000002</v>
      </c>
      <c r="J13663">
        <v>40.716999999999999</v>
      </c>
    </row>
    <row r="13664" spans="3:10" x14ac:dyDescent="0.25">
      <c r="C13664" t="s">
        <v>50</v>
      </c>
      <c r="D13664" t="s">
        <v>122</v>
      </c>
      <c r="E13664" t="s">
        <v>162</v>
      </c>
      <c r="F13664">
        <v>13.456250000000001</v>
      </c>
      <c r="G13664">
        <v>20.013000000000002</v>
      </c>
      <c r="H13664">
        <v>29.8997142857142</v>
      </c>
      <c r="I13664">
        <v>47.484000000000002</v>
      </c>
      <c r="J13664">
        <v>50.66</v>
      </c>
    </row>
    <row r="13665" spans="3:10" x14ac:dyDescent="0.25">
      <c r="C13665" t="s">
        <v>50</v>
      </c>
      <c r="D13665" t="s">
        <v>122</v>
      </c>
      <c r="E13665" t="s">
        <v>163</v>
      </c>
      <c r="F13665">
        <v>14.208</v>
      </c>
      <c r="G13665">
        <v>20.8245</v>
      </c>
      <c r="H13665">
        <v>30.518142857142799</v>
      </c>
      <c r="I13665">
        <v>41.320999999999998</v>
      </c>
      <c r="J13665">
        <v>50.604999999999997</v>
      </c>
    </row>
    <row r="13666" spans="3:10" x14ac:dyDescent="0.25">
      <c r="C13666" t="s">
        <v>50</v>
      </c>
      <c r="D13666" t="s">
        <v>122</v>
      </c>
      <c r="E13666" t="s">
        <v>164</v>
      </c>
      <c r="F13666">
        <v>10.154</v>
      </c>
      <c r="G13666">
        <v>17.580500000000001</v>
      </c>
      <c r="H13666">
        <v>21.7504285714285</v>
      </c>
      <c r="I13666">
        <v>33.307000000000002</v>
      </c>
      <c r="J13666">
        <v>39.232999999999997</v>
      </c>
    </row>
    <row r="13667" spans="3:10" x14ac:dyDescent="0.25">
      <c r="C13667" t="s">
        <v>50</v>
      </c>
      <c r="D13667" t="s">
        <v>122</v>
      </c>
      <c r="E13667" t="s">
        <v>165</v>
      </c>
      <c r="F13667">
        <v>10.17225</v>
      </c>
      <c r="G13667">
        <v>15.1615</v>
      </c>
      <c r="H13667">
        <v>23.110285714285698</v>
      </c>
      <c r="I13667">
        <v>36.844000000000001</v>
      </c>
      <c r="J13667">
        <v>39.052</v>
      </c>
    </row>
    <row r="13668" spans="3:10" x14ac:dyDescent="0.25">
      <c r="C13668" t="s">
        <v>50</v>
      </c>
      <c r="D13668" t="s">
        <v>122</v>
      </c>
      <c r="E13668" t="s">
        <v>166</v>
      </c>
      <c r="F13668">
        <v>11.24525</v>
      </c>
      <c r="G13668">
        <v>14.945</v>
      </c>
      <c r="H13668">
        <v>24.843714285714199</v>
      </c>
      <c r="I13668">
        <v>28.263999999999999</v>
      </c>
      <c r="J13668">
        <v>55.917000000000002</v>
      </c>
    </row>
    <row r="13669" spans="3:10" x14ac:dyDescent="0.25">
      <c r="C13669" t="s">
        <v>50</v>
      </c>
      <c r="D13669" t="s">
        <v>122</v>
      </c>
      <c r="E13669" t="s">
        <v>167</v>
      </c>
      <c r="F13669">
        <v>12.063000000000001</v>
      </c>
      <c r="G13669">
        <v>15.445499999999999</v>
      </c>
      <c r="H13669">
        <v>24.687000000000001</v>
      </c>
      <c r="I13669">
        <v>31.173999999999999</v>
      </c>
      <c r="J13669">
        <v>55.075000000000003</v>
      </c>
    </row>
    <row r="13670" spans="3:10" x14ac:dyDescent="0.25">
      <c r="C13670" t="s">
        <v>50</v>
      </c>
      <c r="D13670" t="s">
        <v>122</v>
      </c>
      <c r="E13670" t="s">
        <v>168</v>
      </c>
      <c r="F13670">
        <v>58.531999999999996</v>
      </c>
      <c r="G13670">
        <v>89.690249999999907</v>
      </c>
      <c r="H13670">
        <v>126.819857142857</v>
      </c>
      <c r="I13670">
        <v>200.94</v>
      </c>
      <c r="J13670">
        <v>220.267</v>
      </c>
    </row>
    <row r="13671" spans="3:10" x14ac:dyDescent="0.25">
      <c r="C13671" t="s">
        <v>50</v>
      </c>
      <c r="D13671" t="s">
        <v>122</v>
      </c>
      <c r="E13671" t="s">
        <v>169</v>
      </c>
      <c r="F13671">
        <v>23.308250000000001</v>
      </c>
      <c r="G13671">
        <v>30.390499999999999</v>
      </c>
      <c r="H13671">
        <v>49.530714285714197</v>
      </c>
      <c r="I13671">
        <v>59.438000000000002</v>
      </c>
      <c r="J13671">
        <v>110.992</v>
      </c>
    </row>
    <row r="13672" spans="3:10" x14ac:dyDescent="0.25">
      <c r="C13672" t="s">
        <v>50</v>
      </c>
      <c r="D13672" t="s">
        <v>122</v>
      </c>
      <c r="E13672" t="s">
        <v>172</v>
      </c>
      <c r="F13672">
        <v>81.840249999999997</v>
      </c>
      <c r="G13672">
        <v>120.08074999999999</v>
      </c>
      <c r="H13672">
        <v>176.35057142857099</v>
      </c>
      <c r="I13672">
        <v>260.37799999999999</v>
      </c>
      <c r="J13672">
        <v>331.25900000000001</v>
      </c>
    </row>
    <row r="13673" spans="3:10" x14ac:dyDescent="0.25">
      <c r="C13673" t="s">
        <v>50</v>
      </c>
      <c r="D13673" t="s">
        <v>122</v>
      </c>
      <c r="E13673" t="s">
        <v>174</v>
      </c>
      <c r="F13673">
        <v>4.90055220459878E-2</v>
      </c>
      <c r="G13673">
        <v>5.6804769370721701E-2</v>
      </c>
      <c r="H13673">
        <v>9.6672161237115806E-2</v>
      </c>
      <c r="I13673">
        <v>5.0646671897251E-2</v>
      </c>
      <c r="J13673">
        <v>2.42086067824696E-2</v>
      </c>
    </row>
    <row r="13674" spans="3:10" x14ac:dyDescent="0.25">
      <c r="C13674" t="s">
        <v>50</v>
      </c>
      <c r="D13674" t="s">
        <v>122</v>
      </c>
      <c r="E13674" t="s">
        <v>175</v>
      </c>
      <c r="F13674">
        <v>6.48396567946012E-2</v>
      </c>
      <c r="G13674">
        <v>0.107121676181262</v>
      </c>
      <c r="H13674">
        <v>9.8707169750047494E-2</v>
      </c>
      <c r="I13674">
        <v>0.18099001377021201</v>
      </c>
      <c r="J13674">
        <v>1.4473597014278101E-2</v>
      </c>
    </row>
    <row r="13675" spans="3:10" x14ac:dyDescent="0.25">
      <c r="C13675" t="s">
        <v>50</v>
      </c>
      <c r="D13675" t="s">
        <v>122</v>
      </c>
      <c r="E13675" t="s">
        <v>176</v>
      </c>
      <c r="F13675">
        <v>3.8123355945451902E-2</v>
      </c>
      <c r="G13675">
        <v>8.0543469006810198E-2</v>
      </c>
      <c r="H13675">
        <v>6.1191768206969498E-2</v>
      </c>
      <c r="I13675">
        <v>3.83960981142622E-2</v>
      </c>
      <c r="J13675">
        <v>1.42785123716414E-2</v>
      </c>
    </row>
    <row r="13676" spans="3:10" x14ac:dyDescent="0.25">
      <c r="C13676" t="s">
        <v>50</v>
      </c>
      <c r="D13676" t="s">
        <v>122</v>
      </c>
      <c r="E13676" t="s">
        <v>177</v>
      </c>
      <c r="F13676">
        <v>4.8408785526445001E-2</v>
      </c>
      <c r="G13676">
        <v>7.9721889008093405E-2</v>
      </c>
      <c r="H13676">
        <v>8.2176498192203504E-2</v>
      </c>
      <c r="I13676">
        <v>8.7644529413924005E-2</v>
      </c>
      <c r="J13676">
        <v>5.85532627929988E-2</v>
      </c>
    </row>
    <row r="13677" spans="3:10" x14ac:dyDescent="0.25">
      <c r="C13677" t="s">
        <v>50</v>
      </c>
      <c r="D13677" t="s">
        <v>122</v>
      </c>
      <c r="E13677" t="s">
        <v>178</v>
      </c>
      <c r="F13677">
        <v>4.6998085361363E-3</v>
      </c>
      <c r="G13677">
        <v>6.4051048642432495E-2</v>
      </c>
      <c r="H13677">
        <v>3.7110913370884999E-2</v>
      </c>
      <c r="I13677">
        <v>7.4408124412867996E-2</v>
      </c>
      <c r="J13677">
        <v>5.4987790950276998E-3</v>
      </c>
    </row>
    <row r="13678" spans="3:10" x14ac:dyDescent="0.25">
      <c r="C13678" t="s">
        <v>50</v>
      </c>
      <c r="D13678" t="s">
        <v>122</v>
      </c>
      <c r="E13678" t="s">
        <v>179</v>
      </c>
      <c r="F13678">
        <v>8.4501130562322599E-2</v>
      </c>
      <c r="G13678">
        <v>0.22639696530360001</v>
      </c>
      <c r="H13678">
        <v>0.228828481888943</v>
      </c>
      <c r="I13678">
        <v>0.48206377972141601</v>
      </c>
      <c r="J13678">
        <v>7.5741335414361899E-2</v>
      </c>
    </row>
    <row r="13679" spans="3:10" x14ac:dyDescent="0.25">
      <c r="C13679" t="s">
        <v>50</v>
      </c>
      <c r="D13679" t="s">
        <v>122</v>
      </c>
      <c r="E13679" t="s">
        <v>180</v>
      </c>
      <c r="F13679">
        <v>8.2595918233902096E-2</v>
      </c>
      <c r="G13679">
        <v>0.199045818020714</v>
      </c>
      <c r="H13679">
        <v>0.22949025555761299</v>
      </c>
      <c r="I13679">
        <v>0.36231138471734198</v>
      </c>
      <c r="J13679">
        <v>7.5561798775397496E-2</v>
      </c>
    </row>
    <row r="13680" spans="3:10" x14ac:dyDescent="0.25">
      <c r="C13680" t="s">
        <v>50</v>
      </c>
      <c r="D13680" t="s">
        <v>122</v>
      </c>
      <c r="E13680" t="s">
        <v>181</v>
      </c>
      <c r="F13680">
        <v>9.47620469745276E-2</v>
      </c>
      <c r="G13680">
        <v>0.211536295762879</v>
      </c>
      <c r="H13680">
        <v>0.26485192610661401</v>
      </c>
      <c r="I13680">
        <v>0.33647826345651399</v>
      </c>
      <c r="J13680">
        <v>7.3917327863927906E-2</v>
      </c>
    </row>
    <row r="13681" spans="1:10" x14ac:dyDescent="0.25">
      <c r="C13681" t="s">
        <v>50</v>
      </c>
      <c r="D13681" t="s">
        <v>122</v>
      </c>
      <c r="E13681" t="s">
        <v>182</v>
      </c>
      <c r="F13681">
        <v>6.9814751403811603E-2</v>
      </c>
      <c r="G13681">
        <v>0.224635989744049</v>
      </c>
      <c r="H13681">
        <v>0.227018496244181</v>
      </c>
      <c r="I13681">
        <v>0.34567652569514501</v>
      </c>
      <c r="J13681">
        <v>8.3234797226269697E-2</v>
      </c>
    </row>
    <row r="13682" spans="1:10" x14ac:dyDescent="0.25">
      <c r="C13682" t="s">
        <v>50</v>
      </c>
      <c r="D13682" t="s">
        <v>122</v>
      </c>
      <c r="E13682" t="s">
        <v>183</v>
      </c>
      <c r="F13682">
        <v>8.1996198205906298E-2</v>
      </c>
      <c r="G13682">
        <v>0.179341694161401</v>
      </c>
      <c r="H13682">
        <v>0.24231143593669099</v>
      </c>
      <c r="I13682">
        <v>0.34328634408476999</v>
      </c>
      <c r="J13682">
        <v>7.5611878301963004E-2</v>
      </c>
    </row>
    <row r="13683" spans="1:10" x14ac:dyDescent="0.25">
      <c r="C13683" t="s">
        <v>50</v>
      </c>
      <c r="D13683" t="s">
        <v>122</v>
      </c>
      <c r="E13683" t="s">
        <v>184</v>
      </c>
      <c r="F13683">
        <v>0.106799302521872</v>
      </c>
      <c r="G13683">
        <v>0.19381877267101999</v>
      </c>
      <c r="H13683">
        <v>0.28071516165229299</v>
      </c>
      <c r="I13683">
        <v>0.274966281824428</v>
      </c>
      <c r="J13683">
        <v>0.131990905039543</v>
      </c>
    </row>
    <row r="13684" spans="1:10" x14ac:dyDescent="0.25">
      <c r="C13684" t="s">
        <v>50</v>
      </c>
      <c r="D13684" t="s">
        <v>122</v>
      </c>
      <c r="E13684" t="s">
        <v>185</v>
      </c>
      <c r="F13684">
        <v>0.129700297783232</v>
      </c>
      <c r="G13684">
        <v>0.20203735823458499</v>
      </c>
      <c r="H13684">
        <v>0.25780162389637801</v>
      </c>
      <c r="I13684">
        <v>0.40175935397793999</v>
      </c>
      <c r="J13684">
        <v>0.13323355984622701</v>
      </c>
    </row>
    <row r="13685" spans="1:10" x14ac:dyDescent="0.25">
      <c r="C13685" t="s">
        <v>50</v>
      </c>
      <c r="D13685" t="s">
        <v>122</v>
      </c>
      <c r="E13685" t="s">
        <v>186</v>
      </c>
      <c r="F13685">
        <v>8.6712417520163801E-2</v>
      </c>
      <c r="G13685">
        <v>0.21281353834379499</v>
      </c>
      <c r="H13685">
        <v>0.24146799560954599</v>
      </c>
      <c r="I13685">
        <v>0.37553627573598197</v>
      </c>
      <c r="J13685">
        <v>7.6737351358548797E-2</v>
      </c>
    </row>
    <row r="13686" spans="1:10" x14ac:dyDescent="0.25">
      <c r="C13686" t="s">
        <v>50</v>
      </c>
      <c r="D13686" t="s">
        <v>122</v>
      </c>
      <c r="E13686" t="s">
        <v>187</v>
      </c>
      <c r="F13686">
        <v>0.119562635059937</v>
      </c>
      <c r="G13686">
        <v>0.20448254508972399</v>
      </c>
      <c r="H13686">
        <v>0.27055013271325801</v>
      </c>
      <c r="I13686">
        <v>0.34368440243530402</v>
      </c>
      <c r="J13686">
        <v>0.132339138086429</v>
      </c>
    </row>
    <row r="13687" spans="1:10" x14ac:dyDescent="0.25">
      <c r="C13687" t="s">
        <v>50</v>
      </c>
      <c r="D13687" t="s">
        <v>122</v>
      </c>
      <c r="E13687" t="s">
        <v>190</v>
      </c>
      <c r="F13687">
        <v>0.100419660115891</v>
      </c>
      <c r="G13687">
        <v>0.21173289551456101</v>
      </c>
      <c r="H13687">
        <v>0.25039339939626998</v>
      </c>
      <c r="I13687">
        <v>0.36841934039497198</v>
      </c>
      <c r="J13687">
        <v>0.11848635165662801</v>
      </c>
    </row>
    <row r="13688" spans="1:10" x14ac:dyDescent="0.25">
      <c r="C13688" t="s">
        <v>50</v>
      </c>
      <c r="D13688" t="s">
        <v>122</v>
      </c>
      <c r="E13688" t="s">
        <v>195</v>
      </c>
      <c r="F13688">
        <v>81.840249999999997</v>
      </c>
      <c r="G13688">
        <v>120.08074999999999</v>
      </c>
      <c r="H13688">
        <v>176.35057142857099</v>
      </c>
      <c r="I13688">
        <v>260.37799999999999</v>
      </c>
      <c r="J13688">
        <v>331.25900000000001</v>
      </c>
    </row>
    <row r="13689" spans="1:10" x14ac:dyDescent="0.25">
      <c r="C13689" t="s">
        <v>50</v>
      </c>
      <c r="D13689" t="s">
        <v>122</v>
      </c>
      <c r="E13689" t="s">
        <v>108</v>
      </c>
      <c r="F13689">
        <v>498.299068510035</v>
      </c>
      <c r="G13689">
        <v>731.78858725440796</v>
      </c>
      <c r="H13689">
        <v>1073.4255490595899</v>
      </c>
      <c r="I13689">
        <v>1584.1596771340801</v>
      </c>
      <c r="J13689">
        <v>2009.72521062398</v>
      </c>
    </row>
    <row r="13690" spans="1:10" x14ac:dyDescent="0.25">
      <c r="A13690" t="s">
        <v>89</v>
      </c>
      <c r="B13690">
        <v>0</v>
      </c>
      <c r="C13690" t="s">
        <v>50</v>
      </c>
      <c r="D13690" t="s">
        <v>123</v>
      </c>
    </row>
    <row r="13691" spans="1:10" x14ac:dyDescent="0.25">
      <c r="A13691" t="s">
        <v>91</v>
      </c>
      <c r="B13691">
        <v>1</v>
      </c>
      <c r="C13691" t="s">
        <v>50</v>
      </c>
      <c r="D13691" t="s">
        <v>123</v>
      </c>
    </row>
    <row r="13692" spans="1:10" x14ac:dyDescent="0.25">
      <c r="A13692" t="s">
        <v>92</v>
      </c>
      <c r="B13692">
        <v>0</v>
      </c>
      <c r="C13692" t="s">
        <v>50</v>
      </c>
      <c r="D13692" t="s">
        <v>123</v>
      </c>
    </row>
    <row r="13693" spans="1:10" x14ac:dyDescent="0.25">
      <c r="A13693" t="s">
        <v>93</v>
      </c>
      <c r="B13693">
        <v>1</v>
      </c>
      <c r="C13693" t="s">
        <v>50</v>
      </c>
      <c r="D13693" t="s">
        <v>123</v>
      </c>
    </row>
    <row r="13694" spans="1:10" x14ac:dyDescent="0.25">
      <c r="A13694" t="s">
        <v>94</v>
      </c>
      <c r="B13694">
        <v>1</v>
      </c>
      <c r="C13694" t="s">
        <v>50</v>
      </c>
      <c r="D13694" t="s">
        <v>123</v>
      </c>
    </row>
    <row r="13695" spans="1:10" x14ac:dyDescent="0.25">
      <c r="A13695" t="s">
        <v>95</v>
      </c>
      <c r="B13695">
        <v>0</v>
      </c>
      <c r="C13695" t="s">
        <v>50</v>
      </c>
      <c r="D13695" t="s">
        <v>123</v>
      </c>
    </row>
    <row r="13696" spans="1:10" x14ac:dyDescent="0.25">
      <c r="A13696" t="s">
        <v>96</v>
      </c>
      <c r="B13696">
        <v>0</v>
      </c>
      <c r="C13696" t="s">
        <v>50</v>
      </c>
      <c r="D13696" t="s">
        <v>123</v>
      </c>
    </row>
    <row r="13697" spans="1:7" x14ac:dyDescent="0.25">
      <c r="A13697" t="s">
        <v>97</v>
      </c>
      <c r="B13697">
        <v>1</v>
      </c>
      <c r="C13697" t="s">
        <v>50</v>
      </c>
      <c r="D13697" t="s">
        <v>123</v>
      </c>
    </row>
    <row r="13698" spans="1:7" x14ac:dyDescent="0.25">
      <c r="A13698" t="s">
        <v>98</v>
      </c>
      <c r="B13698">
        <v>0</v>
      </c>
      <c r="C13698" t="s">
        <v>50</v>
      </c>
      <c r="D13698" t="s">
        <v>123</v>
      </c>
    </row>
    <row r="13699" spans="1:7" x14ac:dyDescent="0.25">
      <c r="A13699" t="s">
        <v>99</v>
      </c>
      <c r="B13699">
        <v>1</v>
      </c>
      <c r="C13699" t="s">
        <v>50</v>
      </c>
      <c r="D13699" t="s">
        <v>123</v>
      </c>
    </row>
    <row r="13700" spans="1:7" x14ac:dyDescent="0.25">
      <c r="A13700" t="s">
        <v>100</v>
      </c>
      <c r="B13700">
        <v>0</v>
      </c>
      <c r="C13700" t="s">
        <v>50</v>
      </c>
      <c r="D13700" t="s">
        <v>123</v>
      </c>
    </row>
    <row r="13701" spans="1:7" x14ac:dyDescent="0.25">
      <c r="A13701" t="s">
        <v>101</v>
      </c>
      <c r="B13701">
        <v>1</v>
      </c>
      <c r="C13701" t="s">
        <v>50</v>
      </c>
      <c r="D13701" t="s">
        <v>123</v>
      </c>
    </row>
    <row r="13702" spans="1:7" x14ac:dyDescent="0.25">
      <c r="A13702" t="s">
        <v>102</v>
      </c>
      <c r="B13702">
        <v>0</v>
      </c>
      <c r="C13702" t="s">
        <v>50</v>
      </c>
      <c r="D13702" t="s">
        <v>123</v>
      </c>
    </row>
    <row r="13703" spans="1:7" x14ac:dyDescent="0.25">
      <c r="A13703" t="s">
        <v>103</v>
      </c>
      <c r="B13703">
        <v>1</v>
      </c>
      <c r="C13703" t="s">
        <v>50</v>
      </c>
      <c r="D13703" t="s">
        <v>123</v>
      </c>
    </row>
    <row r="13704" spans="1:7" x14ac:dyDescent="0.25">
      <c r="A13704" t="s">
        <v>104</v>
      </c>
      <c r="B13704">
        <v>1</v>
      </c>
      <c r="C13704" t="s">
        <v>50</v>
      </c>
      <c r="D13704" t="s">
        <v>123</v>
      </c>
    </row>
    <row r="13705" spans="1:7" x14ac:dyDescent="0.25">
      <c r="A13705" t="s">
        <v>105</v>
      </c>
      <c r="B13705">
        <v>0</v>
      </c>
      <c r="C13705" t="s">
        <v>50</v>
      </c>
      <c r="D13705" t="s">
        <v>123</v>
      </c>
    </row>
    <row r="13706" spans="1:7" x14ac:dyDescent="0.25">
      <c r="A13706" t="s">
        <v>106</v>
      </c>
      <c r="B13706">
        <v>1</v>
      </c>
      <c r="C13706" t="s">
        <v>50</v>
      </c>
      <c r="D13706" t="s">
        <v>123</v>
      </c>
    </row>
    <row r="13707" spans="1:7" x14ac:dyDescent="0.25">
      <c r="C13707" t="s">
        <v>50</v>
      </c>
      <c r="D13707" t="s">
        <v>124</v>
      </c>
      <c r="E13707" t="s">
        <v>132</v>
      </c>
      <c r="F13707">
        <v>0.140222916666666</v>
      </c>
      <c r="G13707">
        <v>0.28180416666666602</v>
      </c>
    </row>
    <row r="13708" spans="1:7" x14ac:dyDescent="0.25">
      <c r="C13708" t="s">
        <v>50</v>
      </c>
      <c r="D13708" t="s">
        <v>124</v>
      </c>
      <c r="E13708" t="s">
        <v>133</v>
      </c>
      <c r="F13708">
        <v>0.15607627781522601</v>
      </c>
      <c r="G13708">
        <v>0.24885105420283199</v>
      </c>
    </row>
    <row r="13709" spans="1:7" x14ac:dyDescent="0.25">
      <c r="C13709" t="s">
        <v>50</v>
      </c>
      <c r="D13709" t="s">
        <v>124</v>
      </c>
      <c r="E13709" t="s">
        <v>134</v>
      </c>
      <c r="F13709">
        <v>0</v>
      </c>
      <c r="G13709">
        <v>2.37777777777777E-2</v>
      </c>
    </row>
    <row r="13710" spans="1:7" x14ac:dyDescent="0.25">
      <c r="C13710" t="s">
        <v>50</v>
      </c>
      <c r="D13710" t="s">
        <v>124</v>
      </c>
      <c r="E13710" t="s">
        <v>135</v>
      </c>
      <c r="F13710">
        <v>1.3952500000000001</v>
      </c>
      <c r="G13710">
        <v>1.7768888888888801</v>
      </c>
    </row>
    <row r="13711" spans="1:7" x14ac:dyDescent="0.25">
      <c r="C13711" t="s">
        <v>50</v>
      </c>
      <c r="D13711" t="s">
        <v>124</v>
      </c>
      <c r="E13711" t="s">
        <v>136</v>
      </c>
      <c r="F13711">
        <v>6.5125000000000002E-2</v>
      </c>
      <c r="G13711">
        <v>0.12425</v>
      </c>
    </row>
    <row r="13712" spans="1:7" x14ac:dyDescent="0.25">
      <c r="C13712" t="s">
        <v>50</v>
      </c>
      <c r="D13712" t="s">
        <v>124</v>
      </c>
      <c r="E13712" t="s">
        <v>137</v>
      </c>
      <c r="F13712">
        <v>8.6874999999999994E-2</v>
      </c>
      <c r="G13712">
        <v>0.19327777777777699</v>
      </c>
    </row>
    <row r="13713" spans="3:7" x14ac:dyDescent="0.25">
      <c r="C13713" t="s">
        <v>50</v>
      </c>
      <c r="D13713" t="s">
        <v>124</v>
      </c>
      <c r="E13713" t="s">
        <v>138</v>
      </c>
      <c r="F13713">
        <v>0.1471875</v>
      </c>
      <c r="G13713">
        <v>0.34099999999999903</v>
      </c>
    </row>
    <row r="13714" spans="3:7" x14ac:dyDescent="0.25">
      <c r="C13714" t="s">
        <v>50</v>
      </c>
      <c r="D13714" t="s">
        <v>124</v>
      </c>
      <c r="E13714" t="s">
        <v>139</v>
      </c>
      <c r="F13714">
        <v>0.140222916666666</v>
      </c>
      <c r="G13714">
        <v>0.28180416666666602</v>
      </c>
    </row>
    <row r="13715" spans="3:7" x14ac:dyDescent="0.25">
      <c r="C13715" t="s">
        <v>50</v>
      </c>
      <c r="D13715" t="s">
        <v>124</v>
      </c>
      <c r="E13715" t="s">
        <v>140</v>
      </c>
      <c r="F13715">
        <v>3.3653499999999998</v>
      </c>
      <c r="G13715">
        <v>6.7633000000000001</v>
      </c>
    </row>
    <row r="13716" spans="3:7" x14ac:dyDescent="0.25">
      <c r="C13716" t="s">
        <v>50</v>
      </c>
      <c r="D13716" t="s">
        <v>124</v>
      </c>
      <c r="E13716" t="s">
        <v>141</v>
      </c>
      <c r="F13716">
        <v>0.14635624999999899</v>
      </c>
      <c r="G13716">
        <v>0.27997777777777699</v>
      </c>
    </row>
    <row r="13717" spans="3:7" x14ac:dyDescent="0.25">
      <c r="C13717" t="s">
        <v>50</v>
      </c>
      <c r="D13717" t="s">
        <v>124</v>
      </c>
      <c r="E13717" t="s">
        <v>142</v>
      </c>
      <c r="F13717">
        <v>0.16280555555555501</v>
      </c>
      <c r="G13717">
        <v>0.36260987654320898</v>
      </c>
    </row>
    <row r="13718" spans="3:7" x14ac:dyDescent="0.25">
      <c r="C13718" t="s">
        <v>50</v>
      </c>
      <c r="D13718" t="s">
        <v>124</v>
      </c>
      <c r="E13718" t="s">
        <v>143</v>
      </c>
      <c r="F13718">
        <v>0.160063541666666</v>
      </c>
      <c r="G13718">
        <v>0.29261666666666603</v>
      </c>
    </row>
    <row r="13719" spans="3:7" x14ac:dyDescent="0.25">
      <c r="C13719" t="s">
        <v>50</v>
      </c>
      <c r="D13719" t="s">
        <v>124</v>
      </c>
      <c r="E13719" t="s">
        <v>144</v>
      </c>
      <c r="F13719">
        <v>0.15886562499999901</v>
      </c>
      <c r="G13719">
        <v>0.32601018518518499</v>
      </c>
    </row>
    <row r="13720" spans="3:7" x14ac:dyDescent="0.25">
      <c r="C13720" t="s">
        <v>50</v>
      </c>
      <c r="D13720" t="s">
        <v>124</v>
      </c>
      <c r="E13720" t="s">
        <v>145</v>
      </c>
      <c r="F13720">
        <v>8.7895833333333201E-2</v>
      </c>
      <c r="G13720">
        <v>0.16553703703703601</v>
      </c>
    </row>
    <row r="13721" spans="3:7" x14ac:dyDescent="0.25">
      <c r="C13721" t="s">
        <v>50</v>
      </c>
      <c r="D13721" t="s">
        <v>124</v>
      </c>
      <c r="E13721" t="s">
        <v>146</v>
      </c>
      <c r="F13721">
        <v>100.9605</v>
      </c>
      <c r="G13721">
        <v>202.899</v>
      </c>
    </row>
    <row r="13722" spans="3:7" x14ac:dyDescent="0.25">
      <c r="C13722" t="s">
        <v>50</v>
      </c>
      <c r="D13722" t="s">
        <v>124</v>
      </c>
      <c r="E13722" t="s">
        <v>147</v>
      </c>
      <c r="F13722">
        <v>0.13881380208333299</v>
      </c>
      <c r="G13722">
        <v>0.270243055555555</v>
      </c>
    </row>
    <row r="13723" spans="3:7" x14ac:dyDescent="0.25">
      <c r="C13723" t="s">
        <v>50</v>
      </c>
      <c r="D13723" t="s">
        <v>124</v>
      </c>
      <c r="E13723" t="s">
        <v>148</v>
      </c>
      <c r="F13723">
        <v>0.139455208333333</v>
      </c>
      <c r="G13723">
        <v>0.28466851851851799</v>
      </c>
    </row>
    <row r="13724" spans="3:7" x14ac:dyDescent="0.25">
      <c r="C13724" t="s">
        <v>50</v>
      </c>
      <c r="D13724" t="s">
        <v>124</v>
      </c>
      <c r="E13724" t="s">
        <v>149</v>
      </c>
      <c r="F13724">
        <v>0.14596874999999901</v>
      </c>
      <c r="G13724">
        <v>0.282919444444444</v>
      </c>
    </row>
    <row r="13725" spans="3:7" x14ac:dyDescent="0.25">
      <c r="C13725" t="s">
        <v>50</v>
      </c>
      <c r="D13725" t="s">
        <v>124</v>
      </c>
      <c r="E13725" t="s">
        <v>150</v>
      </c>
      <c r="F13725">
        <v>0.14445052083333301</v>
      </c>
      <c r="G13725">
        <v>0.260177083333333</v>
      </c>
    </row>
    <row r="13726" spans="3:7" x14ac:dyDescent="0.25">
      <c r="C13726" t="s">
        <v>50</v>
      </c>
      <c r="D13726" t="s">
        <v>124</v>
      </c>
      <c r="E13726" t="s">
        <v>151</v>
      </c>
      <c r="F13726">
        <v>0.13194661458333301</v>
      </c>
      <c r="G13726">
        <v>0.27507870370370302</v>
      </c>
    </row>
    <row r="13727" spans="3:7" x14ac:dyDescent="0.25">
      <c r="C13727" t="s">
        <v>50</v>
      </c>
      <c r="D13727" t="s">
        <v>124</v>
      </c>
      <c r="E13727" t="s">
        <v>152</v>
      </c>
      <c r="F13727">
        <v>0.13640755208333299</v>
      </c>
      <c r="G13727">
        <v>0.29871180555555499</v>
      </c>
    </row>
    <row r="13728" spans="3:7" x14ac:dyDescent="0.25">
      <c r="C13728" t="s">
        <v>50</v>
      </c>
      <c r="D13728" t="s">
        <v>124</v>
      </c>
      <c r="E13728" t="s">
        <v>153</v>
      </c>
      <c r="F13728">
        <v>0.14327343749999899</v>
      </c>
      <c r="G13728">
        <v>0.299835648148148</v>
      </c>
    </row>
    <row r="13729" spans="3:7" x14ac:dyDescent="0.25">
      <c r="C13729" t="s">
        <v>50</v>
      </c>
      <c r="D13729" t="s">
        <v>124</v>
      </c>
      <c r="E13729" t="s">
        <v>154</v>
      </c>
      <c r="F13729">
        <v>0.14036197916666601</v>
      </c>
      <c r="G13729">
        <v>0.27545159932659902</v>
      </c>
    </row>
    <row r="13730" spans="3:7" x14ac:dyDescent="0.25">
      <c r="C13730" t="s">
        <v>50</v>
      </c>
      <c r="D13730" t="s">
        <v>124</v>
      </c>
      <c r="E13730" t="s">
        <v>155</v>
      </c>
      <c r="F13730">
        <v>0.13984049479166599</v>
      </c>
      <c r="G13730">
        <v>0.299273726851851</v>
      </c>
    </row>
    <row r="13731" spans="3:7" x14ac:dyDescent="0.25">
      <c r="C13731" t="s">
        <v>50</v>
      </c>
      <c r="D13731" t="s">
        <v>124</v>
      </c>
      <c r="E13731" t="s">
        <v>156</v>
      </c>
      <c r="F13731">
        <v>17.562750000000001</v>
      </c>
      <c r="G13731">
        <v>33.597333333333303</v>
      </c>
    </row>
    <row r="13732" spans="3:7" x14ac:dyDescent="0.25">
      <c r="C13732" t="s">
        <v>50</v>
      </c>
      <c r="D13732" t="s">
        <v>124</v>
      </c>
      <c r="E13732" t="s">
        <v>157</v>
      </c>
      <c r="F13732">
        <v>29.305</v>
      </c>
      <c r="G13732">
        <v>65.269777777777705</v>
      </c>
    </row>
    <row r="13733" spans="3:7" x14ac:dyDescent="0.25">
      <c r="C13733" t="s">
        <v>50</v>
      </c>
      <c r="D13733" t="s">
        <v>124</v>
      </c>
      <c r="E13733" t="s">
        <v>158</v>
      </c>
      <c r="F13733">
        <v>19.207625</v>
      </c>
      <c r="G13733">
        <v>35.113999999999997</v>
      </c>
    </row>
    <row r="13734" spans="3:7" x14ac:dyDescent="0.25">
      <c r="C13734" t="s">
        <v>50</v>
      </c>
      <c r="D13734" t="s">
        <v>124</v>
      </c>
      <c r="E13734" t="s">
        <v>159</v>
      </c>
      <c r="F13734">
        <v>19.063874999999999</v>
      </c>
      <c r="G13734">
        <v>39.121222222222201</v>
      </c>
    </row>
    <row r="13735" spans="3:7" x14ac:dyDescent="0.25">
      <c r="C13735" t="s">
        <v>50</v>
      </c>
      <c r="D13735" t="s">
        <v>124</v>
      </c>
      <c r="E13735" t="s">
        <v>160</v>
      </c>
      <c r="F13735">
        <v>15.821249999999999</v>
      </c>
      <c r="G13735">
        <v>29.796666666666599</v>
      </c>
    </row>
    <row r="13736" spans="3:7" x14ac:dyDescent="0.25">
      <c r="C13736" t="s">
        <v>50</v>
      </c>
      <c r="D13736" t="s">
        <v>124</v>
      </c>
      <c r="E13736" t="s">
        <v>161</v>
      </c>
      <c r="F13736">
        <v>13.326124999999999</v>
      </c>
      <c r="G13736">
        <v>25.9433333333333</v>
      </c>
    </row>
    <row r="13737" spans="3:7" x14ac:dyDescent="0.25">
      <c r="C13737" t="s">
        <v>50</v>
      </c>
      <c r="D13737" t="s">
        <v>124</v>
      </c>
      <c r="E13737" t="s">
        <v>162</v>
      </c>
      <c r="F13737">
        <v>16.734625000000001</v>
      </c>
      <c r="G13737">
        <v>34.160222222222203</v>
      </c>
    </row>
    <row r="13738" spans="3:7" x14ac:dyDescent="0.25">
      <c r="C13738" t="s">
        <v>50</v>
      </c>
      <c r="D13738" t="s">
        <v>124</v>
      </c>
      <c r="E13738" t="s">
        <v>163</v>
      </c>
      <c r="F13738">
        <v>17.516249999999999</v>
      </c>
      <c r="G13738">
        <v>33.950333333333298</v>
      </c>
    </row>
    <row r="13739" spans="3:7" x14ac:dyDescent="0.25">
      <c r="C13739" t="s">
        <v>50</v>
      </c>
      <c r="D13739" t="s">
        <v>124</v>
      </c>
      <c r="E13739" t="s">
        <v>164</v>
      </c>
      <c r="F13739">
        <v>13.86725</v>
      </c>
      <c r="G13739">
        <v>24.977</v>
      </c>
    </row>
    <row r="13740" spans="3:7" x14ac:dyDescent="0.25">
      <c r="C13740" t="s">
        <v>50</v>
      </c>
      <c r="D13740" t="s">
        <v>124</v>
      </c>
      <c r="E13740" t="s">
        <v>165</v>
      </c>
      <c r="F13740">
        <v>12.666874999999999</v>
      </c>
      <c r="G13740">
        <v>26.407555555555501</v>
      </c>
    </row>
    <row r="13741" spans="3:7" x14ac:dyDescent="0.25">
      <c r="C13741" t="s">
        <v>50</v>
      </c>
      <c r="D13741" t="s">
        <v>124</v>
      </c>
      <c r="E13741" t="s">
        <v>166</v>
      </c>
      <c r="F13741">
        <v>13.095124999999999</v>
      </c>
      <c r="G13741">
        <v>28.6763333333333</v>
      </c>
    </row>
    <row r="13742" spans="3:7" x14ac:dyDescent="0.25">
      <c r="C13742" t="s">
        <v>50</v>
      </c>
      <c r="D13742" t="s">
        <v>124</v>
      </c>
      <c r="E13742" t="s">
        <v>167</v>
      </c>
      <c r="F13742">
        <v>13.754250000000001</v>
      </c>
      <c r="G13742">
        <v>28.784222222222201</v>
      </c>
    </row>
    <row r="13743" spans="3:7" x14ac:dyDescent="0.25">
      <c r="C13743" t="s">
        <v>50</v>
      </c>
      <c r="D13743" t="s">
        <v>124</v>
      </c>
      <c r="E13743" t="s">
        <v>168</v>
      </c>
      <c r="F13743">
        <v>74.111125000000001</v>
      </c>
      <c r="G13743">
        <v>145.438444444444</v>
      </c>
    </row>
    <row r="13744" spans="3:7" x14ac:dyDescent="0.25">
      <c r="C13744" t="s">
        <v>50</v>
      </c>
      <c r="D13744" t="s">
        <v>124</v>
      </c>
      <c r="E13744" t="s">
        <v>169</v>
      </c>
      <c r="F13744">
        <v>26.849374999999998</v>
      </c>
      <c r="G13744">
        <v>57.460555555555501</v>
      </c>
    </row>
    <row r="13745" spans="3:7" x14ac:dyDescent="0.25">
      <c r="C13745" t="s">
        <v>50</v>
      </c>
      <c r="D13745" t="s">
        <v>124</v>
      </c>
      <c r="E13745" t="s">
        <v>172</v>
      </c>
      <c r="F13745">
        <v>100.9605</v>
      </c>
      <c r="G13745">
        <v>202.899</v>
      </c>
    </row>
    <row r="13746" spans="3:7" x14ac:dyDescent="0.25">
      <c r="C13746" t="s">
        <v>50</v>
      </c>
      <c r="D13746" t="s">
        <v>124</v>
      </c>
      <c r="E13746" t="s">
        <v>174</v>
      </c>
      <c r="F13746">
        <v>5.2905145708354702E-2</v>
      </c>
      <c r="G13746">
        <v>8.3506711926614602E-2</v>
      </c>
    </row>
    <row r="13747" spans="3:7" x14ac:dyDescent="0.25">
      <c r="C13747" t="s">
        <v>50</v>
      </c>
      <c r="D13747" t="s">
        <v>124</v>
      </c>
      <c r="E13747" t="s">
        <v>175</v>
      </c>
      <c r="F13747">
        <v>8.5980666487931595E-2</v>
      </c>
      <c r="G13747">
        <v>9.8490422114980394E-2</v>
      </c>
    </row>
    <row r="13748" spans="3:7" x14ac:dyDescent="0.25">
      <c r="C13748" t="s">
        <v>50</v>
      </c>
      <c r="D13748" t="s">
        <v>124</v>
      </c>
      <c r="E13748" t="s">
        <v>176</v>
      </c>
      <c r="F13748">
        <v>5.9333412476131102E-2</v>
      </c>
      <c r="G13748">
        <v>5.3446331992743401E-2</v>
      </c>
    </row>
    <row r="13749" spans="3:7" x14ac:dyDescent="0.25">
      <c r="C13749" t="s">
        <v>50</v>
      </c>
      <c r="D13749" t="s">
        <v>124</v>
      </c>
      <c r="E13749" t="s">
        <v>177</v>
      </c>
      <c r="F13749">
        <v>6.4065337267269207E-2</v>
      </c>
      <c r="G13749">
        <v>8.0159253283594106E-2</v>
      </c>
    </row>
    <row r="13750" spans="3:7" x14ac:dyDescent="0.25">
      <c r="C13750" t="s">
        <v>50</v>
      </c>
      <c r="D13750" t="s">
        <v>124</v>
      </c>
      <c r="E13750" t="s">
        <v>178</v>
      </c>
      <c r="F13750">
        <v>3.4375428589284399E-2</v>
      </c>
      <c r="G13750">
        <v>3.7742588567121198E-2</v>
      </c>
    </row>
    <row r="13751" spans="3:7" x14ac:dyDescent="0.25">
      <c r="C13751" t="s">
        <v>50</v>
      </c>
      <c r="D13751" t="s">
        <v>124</v>
      </c>
      <c r="E13751" t="s">
        <v>179</v>
      </c>
      <c r="F13751">
        <v>0.15544904793296099</v>
      </c>
      <c r="G13751">
        <v>0.239956054262042</v>
      </c>
    </row>
    <row r="13752" spans="3:7" x14ac:dyDescent="0.25">
      <c r="C13752" t="s">
        <v>50</v>
      </c>
      <c r="D13752" t="s">
        <v>124</v>
      </c>
      <c r="E13752" t="s">
        <v>180</v>
      </c>
      <c r="F13752">
        <v>0.14082086812730801</v>
      </c>
      <c r="G13752">
        <v>0.227144996932892</v>
      </c>
    </row>
    <row r="13753" spans="3:7" x14ac:dyDescent="0.25">
      <c r="C13753" t="s">
        <v>50</v>
      </c>
      <c r="D13753" t="s">
        <v>124</v>
      </c>
      <c r="E13753" t="s">
        <v>181</v>
      </c>
      <c r="F13753">
        <v>0.15314917136870301</v>
      </c>
      <c r="G13753">
        <v>0.25159545267408201</v>
      </c>
    </row>
    <row r="13754" spans="3:7" x14ac:dyDescent="0.25">
      <c r="C13754" t="s">
        <v>50</v>
      </c>
      <c r="D13754" t="s">
        <v>124</v>
      </c>
      <c r="E13754" t="s">
        <v>182</v>
      </c>
      <c r="F13754">
        <v>0.14722537057393001</v>
      </c>
      <c r="G13754">
        <v>0.22422675518118701</v>
      </c>
    </row>
    <row r="13755" spans="3:7" x14ac:dyDescent="0.25">
      <c r="C13755" t="s">
        <v>50</v>
      </c>
      <c r="D13755" t="s">
        <v>124</v>
      </c>
      <c r="E13755" t="s">
        <v>183</v>
      </c>
      <c r="F13755">
        <v>0.13066894618365299</v>
      </c>
      <c r="G13755">
        <v>0.23500869710484101</v>
      </c>
    </row>
    <row r="13756" spans="3:7" x14ac:dyDescent="0.25">
      <c r="C13756" t="s">
        <v>50</v>
      </c>
      <c r="D13756" t="s">
        <v>124</v>
      </c>
      <c r="E13756" t="s">
        <v>184</v>
      </c>
      <c r="F13756">
        <v>0.15030903759644601</v>
      </c>
      <c r="G13756">
        <v>0.26355147982555799</v>
      </c>
    </row>
    <row r="13757" spans="3:7" x14ac:dyDescent="0.25">
      <c r="C13757" t="s">
        <v>50</v>
      </c>
      <c r="D13757" t="s">
        <v>124</v>
      </c>
      <c r="E13757" t="s">
        <v>185</v>
      </c>
      <c r="F13757">
        <v>0.16586882800890801</v>
      </c>
      <c r="G13757">
        <v>0.25995603123320199</v>
      </c>
    </row>
    <row r="13758" spans="3:7" x14ac:dyDescent="0.25">
      <c r="C13758" t="s">
        <v>50</v>
      </c>
      <c r="D13758" t="s">
        <v>124</v>
      </c>
      <c r="E13758" t="s">
        <v>186</v>
      </c>
      <c r="F13758">
        <v>0.14976297793197901</v>
      </c>
      <c r="G13758">
        <v>0.238061066262373</v>
      </c>
    </row>
    <row r="13759" spans="3:7" x14ac:dyDescent="0.25">
      <c r="C13759" t="s">
        <v>50</v>
      </c>
      <c r="D13759" t="s">
        <v>124</v>
      </c>
      <c r="E13759" t="s">
        <v>187</v>
      </c>
      <c r="F13759">
        <v>0.162022590074831</v>
      </c>
      <c r="G13759">
        <v>0.26331938550161599</v>
      </c>
    </row>
    <row r="13760" spans="3:7" x14ac:dyDescent="0.25">
      <c r="C13760" t="s">
        <v>50</v>
      </c>
      <c r="D13760" t="s">
        <v>124</v>
      </c>
      <c r="E13760" t="s">
        <v>190</v>
      </c>
      <c r="F13760">
        <v>0.15607627781522601</v>
      </c>
      <c r="G13760">
        <v>0.24885105420283199</v>
      </c>
    </row>
    <row r="13761" spans="1:7" x14ac:dyDescent="0.25">
      <c r="C13761" t="s">
        <v>50</v>
      </c>
      <c r="D13761" t="s">
        <v>124</v>
      </c>
      <c r="E13761" t="s">
        <v>195</v>
      </c>
      <c r="F13761">
        <v>100.9605</v>
      </c>
      <c r="G13761">
        <v>202.899</v>
      </c>
    </row>
    <row r="13762" spans="1:7" x14ac:dyDescent="0.25">
      <c r="C13762" t="s">
        <v>50</v>
      </c>
      <c r="D13762" t="s">
        <v>124</v>
      </c>
      <c r="E13762" t="s">
        <v>108</v>
      </c>
      <c r="F13762">
        <v>615.04382788222199</v>
      </c>
      <c r="G13762">
        <v>1234.20708124169</v>
      </c>
    </row>
    <row r="13763" spans="1:7" x14ac:dyDescent="0.25">
      <c r="A13763" t="s">
        <v>89</v>
      </c>
      <c r="B13763">
        <v>1</v>
      </c>
      <c r="C13763" t="s">
        <v>50</v>
      </c>
      <c r="D13763" t="s">
        <v>125</v>
      </c>
    </row>
    <row r="13764" spans="1:7" x14ac:dyDescent="0.25">
      <c r="A13764" t="s">
        <v>91</v>
      </c>
      <c r="B13764">
        <v>1</v>
      </c>
      <c r="C13764" t="s">
        <v>50</v>
      </c>
      <c r="D13764" t="s">
        <v>125</v>
      </c>
    </row>
    <row r="13765" spans="1:7" x14ac:dyDescent="0.25">
      <c r="A13765" t="s">
        <v>92</v>
      </c>
      <c r="B13765">
        <v>0</v>
      </c>
      <c r="C13765" t="s">
        <v>50</v>
      </c>
      <c r="D13765" t="s">
        <v>125</v>
      </c>
    </row>
    <row r="13766" spans="1:7" x14ac:dyDescent="0.25">
      <c r="A13766" t="s">
        <v>93</v>
      </c>
      <c r="B13766">
        <v>2</v>
      </c>
      <c r="C13766" t="s">
        <v>50</v>
      </c>
      <c r="D13766" t="s">
        <v>125</v>
      </c>
    </row>
    <row r="13767" spans="1:7" x14ac:dyDescent="0.25">
      <c r="A13767" t="s">
        <v>94</v>
      </c>
      <c r="B13767">
        <v>1</v>
      </c>
      <c r="C13767" t="s">
        <v>50</v>
      </c>
      <c r="D13767" t="s">
        <v>125</v>
      </c>
    </row>
    <row r="13768" spans="1:7" x14ac:dyDescent="0.25">
      <c r="A13768" t="s">
        <v>95</v>
      </c>
      <c r="B13768">
        <v>0</v>
      </c>
      <c r="C13768" t="s">
        <v>50</v>
      </c>
      <c r="D13768" t="s">
        <v>125</v>
      </c>
    </row>
    <row r="13769" spans="1:7" x14ac:dyDescent="0.25">
      <c r="A13769" t="s">
        <v>96</v>
      </c>
      <c r="B13769">
        <v>0</v>
      </c>
      <c r="C13769" t="s">
        <v>50</v>
      </c>
      <c r="D13769" t="s">
        <v>125</v>
      </c>
    </row>
    <row r="13770" spans="1:7" x14ac:dyDescent="0.25">
      <c r="A13770" t="s">
        <v>97</v>
      </c>
      <c r="B13770">
        <v>1</v>
      </c>
      <c r="C13770" t="s">
        <v>50</v>
      </c>
      <c r="D13770" t="s">
        <v>125</v>
      </c>
    </row>
    <row r="13771" spans="1:7" x14ac:dyDescent="0.25">
      <c r="A13771" t="s">
        <v>98</v>
      </c>
      <c r="B13771">
        <v>0</v>
      </c>
      <c r="C13771" t="s">
        <v>50</v>
      </c>
      <c r="D13771" t="s">
        <v>125</v>
      </c>
    </row>
    <row r="13772" spans="1:7" x14ac:dyDescent="0.25">
      <c r="A13772" t="s">
        <v>99</v>
      </c>
      <c r="B13772">
        <v>1</v>
      </c>
      <c r="C13772" t="s">
        <v>50</v>
      </c>
      <c r="D13772" t="s">
        <v>125</v>
      </c>
    </row>
    <row r="13773" spans="1:7" x14ac:dyDescent="0.25">
      <c r="A13773" t="s">
        <v>100</v>
      </c>
      <c r="B13773">
        <v>0</v>
      </c>
      <c r="C13773" t="s">
        <v>50</v>
      </c>
      <c r="D13773" t="s">
        <v>125</v>
      </c>
    </row>
    <row r="13774" spans="1:7" x14ac:dyDescent="0.25">
      <c r="A13774" t="s">
        <v>101</v>
      </c>
      <c r="B13774">
        <v>1</v>
      </c>
      <c r="C13774" t="s">
        <v>50</v>
      </c>
      <c r="D13774" t="s">
        <v>125</v>
      </c>
    </row>
    <row r="13775" spans="1:7" x14ac:dyDescent="0.25">
      <c r="A13775" t="s">
        <v>102</v>
      </c>
      <c r="B13775">
        <v>1</v>
      </c>
      <c r="C13775" t="s">
        <v>50</v>
      </c>
      <c r="D13775" t="s">
        <v>125</v>
      </c>
    </row>
    <row r="13776" spans="1:7" x14ac:dyDescent="0.25">
      <c r="A13776" t="s">
        <v>103</v>
      </c>
      <c r="B13776">
        <v>1</v>
      </c>
      <c r="C13776" t="s">
        <v>50</v>
      </c>
      <c r="D13776" t="s">
        <v>125</v>
      </c>
    </row>
    <row r="13777" spans="1:8" x14ac:dyDescent="0.25">
      <c r="A13777" t="s">
        <v>104</v>
      </c>
      <c r="B13777">
        <v>1</v>
      </c>
      <c r="C13777" t="s">
        <v>50</v>
      </c>
      <c r="D13777" t="s">
        <v>125</v>
      </c>
    </row>
    <row r="13778" spans="1:8" x14ac:dyDescent="0.25">
      <c r="A13778" t="s">
        <v>105</v>
      </c>
      <c r="B13778">
        <v>0</v>
      </c>
      <c r="C13778" t="s">
        <v>50</v>
      </c>
      <c r="D13778" t="s">
        <v>125</v>
      </c>
    </row>
    <row r="13779" spans="1:8" x14ac:dyDescent="0.25">
      <c r="A13779" t="s">
        <v>106</v>
      </c>
      <c r="B13779">
        <v>1</v>
      </c>
      <c r="C13779" t="s">
        <v>50</v>
      </c>
      <c r="D13779" t="s">
        <v>125</v>
      </c>
    </row>
    <row r="13780" spans="1:8" x14ac:dyDescent="0.25">
      <c r="C13780" t="s">
        <v>50</v>
      </c>
      <c r="D13780" t="s">
        <v>126</v>
      </c>
      <c r="E13780" t="s">
        <v>132</v>
      </c>
      <c r="F13780">
        <v>0.12652662037036999</v>
      </c>
      <c r="G13780">
        <v>0.243877916666666</v>
      </c>
      <c r="H13780">
        <v>0.460081944444444</v>
      </c>
    </row>
    <row r="13781" spans="1:8" x14ac:dyDescent="0.25">
      <c r="C13781" t="s">
        <v>50</v>
      </c>
      <c r="D13781" t="s">
        <v>126</v>
      </c>
      <c r="E13781" t="s">
        <v>133</v>
      </c>
      <c r="F13781">
        <v>0.13703540407989601</v>
      </c>
      <c r="G13781">
        <v>0.25475709342112901</v>
      </c>
      <c r="H13781">
        <v>0.11848635165662801</v>
      </c>
    </row>
    <row r="13782" spans="1:8" x14ac:dyDescent="0.25">
      <c r="C13782" t="s">
        <v>50</v>
      </c>
      <c r="D13782" t="s">
        <v>126</v>
      </c>
      <c r="E13782" t="s">
        <v>134</v>
      </c>
      <c r="F13782">
        <v>0</v>
      </c>
      <c r="G13782">
        <v>0</v>
      </c>
      <c r="H13782">
        <v>0.214</v>
      </c>
    </row>
    <row r="13783" spans="1:8" x14ac:dyDescent="0.25">
      <c r="C13783" t="s">
        <v>50</v>
      </c>
      <c r="D13783" t="s">
        <v>126</v>
      </c>
      <c r="E13783" t="s">
        <v>135</v>
      </c>
      <c r="F13783">
        <v>1.3563333333333301</v>
      </c>
      <c r="G13783">
        <v>1.8128</v>
      </c>
      <c r="H13783">
        <v>0.88800000000000001</v>
      </c>
    </row>
    <row r="13784" spans="1:8" x14ac:dyDescent="0.25">
      <c r="C13784" t="s">
        <v>50</v>
      </c>
      <c r="D13784" t="s">
        <v>126</v>
      </c>
      <c r="E13784" t="s">
        <v>136</v>
      </c>
      <c r="F13784">
        <v>6.4666666666666595E-2</v>
      </c>
      <c r="G13784">
        <v>8.7050000000000002E-2</v>
      </c>
      <c r="H13784">
        <v>0.38074999999999998</v>
      </c>
    </row>
    <row r="13785" spans="1:8" x14ac:dyDescent="0.25">
      <c r="C13785" t="s">
        <v>50</v>
      </c>
      <c r="D13785" t="s">
        <v>126</v>
      </c>
      <c r="E13785" t="s">
        <v>137</v>
      </c>
      <c r="F13785">
        <v>8.8916666666666602E-2</v>
      </c>
      <c r="G13785">
        <v>0.14729999999999999</v>
      </c>
      <c r="H13785">
        <v>0.42799999999999999</v>
      </c>
    </row>
    <row r="13786" spans="1:8" x14ac:dyDescent="0.25">
      <c r="C13786" t="s">
        <v>50</v>
      </c>
      <c r="D13786" t="s">
        <v>126</v>
      </c>
      <c r="E13786" t="s">
        <v>138</v>
      </c>
      <c r="F13786">
        <v>0.13087499999999999</v>
      </c>
      <c r="G13786">
        <v>0.29320000000000002</v>
      </c>
      <c r="H13786">
        <v>0.52925</v>
      </c>
    </row>
    <row r="13787" spans="1:8" x14ac:dyDescent="0.25">
      <c r="C13787" t="s">
        <v>50</v>
      </c>
      <c r="D13787" t="s">
        <v>126</v>
      </c>
      <c r="E13787" t="s">
        <v>139</v>
      </c>
      <c r="F13787">
        <v>0.12652662037036999</v>
      </c>
      <c r="G13787">
        <v>0.243877916666666</v>
      </c>
      <c r="H13787">
        <v>0.460081944444444</v>
      </c>
    </row>
    <row r="13788" spans="1:8" x14ac:dyDescent="0.25">
      <c r="C13788" t="s">
        <v>50</v>
      </c>
      <c r="D13788" t="s">
        <v>126</v>
      </c>
      <c r="E13788" t="s">
        <v>140</v>
      </c>
      <c r="F13788">
        <v>3.0366388888888798</v>
      </c>
      <c r="G13788">
        <v>5.8530699999999998</v>
      </c>
      <c r="H13788">
        <v>11.0419666666666</v>
      </c>
    </row>
    <row r="13789" spans="1:8" x14ac:dyDescent="0.25">
      <c r="C13789" t="s">
        <v>50</v>
      </c>
      <c r="D13789" t="s">
        <v>126</v>
      </c>
      <c r="E13789" t="s">
        <v>141</v>
      </c>
      <c r="F13789">
        <v>0.120673611111111</v>
      </c>
      <c r="G13789">
        <v>0.25431999999999999</v>
      </c>
      <c r="H13789">
        <v>0.423408333333333</v>
      </c>
    </row>
    <row r="13790" spans="1:8" x14ac:dyDescent="0.25">
      <c r="C13790" t="s">
        <v>50</v>
      </c>
      <c r="D13790" t="s">
        <v>126</v>
      </c>
      <c r="E13790" t="s">
        <v>142</v>
      </c>
      <c r="F13790">
        <v>0.153016666666666</v>
      </c>
      <c r="G13790">
        <v>0.31864444444444401</v>
      </c>
      <c r="H13790">
        <v>0.46138888888888802</v>
      </c>
    </row>
    <row r="13791" spans="1:8" x14ac:dyDescent="0.25">
      <c r="C13791" t="s">
        <v>50</v>
      </c>
      <c r="D13791" t="s">
        <v>126</v>
      </c>
      <c r="E13791" t="s">
        <v>143</v>
      </c>
      <c r="F13791">
        <v>0.13499583333333301</v>
      </c>
      <c r="G13791">
        <v>0.26340166666666598</v>
      </c>
      <c r="H13791">
        <v>0.47006666666666602</v>
      </c>
    </row>
    <row r="13792" spans="1:8" x14ac:dyDescent="0.25">
      <c r="C13792" t="s">
        <v>50</v>
      </c>
      <c r="D13792" t="s">
        <v>126</v>
      </c>
      <c r="E13792" t="s">
        <v>144</v>
      </c>
      <c r="F13792">
        <v>0.138383333333333</v>
      </c>
      <c r="G13792">
        <v>0.28236999999999901</v>
      </c>
      <c r="H13792">
        <v>0.55101666666666604</v>
      </c>
    </row>
    <row r="13793" spans="3:8" x14ac:dyDescent="0.25">
      <c r="C13793" t="s">
        <v>50</v>
      </c>
      <c r="D13793" t="s">
        <v>126</v>
      </c>
      <c r="E13793" t="s">
        <v>145</v>
      </c>
      <c r="F13793">
        <v>9.0387962962962906E-2</v>
      </c>
      <c r="G13793">
        <v>0.123472777777777</v>
      </c>
      <c r="H13793">
        <v>0.41594444444444401</v>
      </c>
    </row>
    <row r="13794" spans="3:8" x14ac:dyDescent="0.25">
      <c r="C13794" t="s">
        <v>50</v>
      </c>
      <c r="D13794" t="s">
        <v>126</v>
      </c>
      <c r="E13794" t="s">
        <v>146</v>
      </c>
      <c r="F13794">
        <v>91.099166666666605</v>
      </c>
      <c r="G13794">
        <v>175.59209999999999</v>
      </c>
      <c r="H13794">
        <v>331.25900000000001</v>
      </c>
    </row>
    <row r="13795" spans="3:8" x14ac:dyDescent="0.25">
      <c r="C13795" t="s">
        <v>50</v>
      </c>
      <c r="D13795" t="s">
        <v>126</v>
      </c>
      <c r="E13795" t="s">
        <v>147</v>
      </c>
      <c r="F13795">
        <v>0.13285590277777701</v>
      </c>
      <c r="G13795">
        <v>0.232142708333333</v>
      </c>
      <c r="H13795">
        <v>0.42413541666666599</v>
      </c>
    </row>
    <row r="13796" spans="3:8" x14ac:dyDescent="0.25">
      <c r="C13796" t="s">
        <v>50</v>
      </c>
      <c r="D13796" t="s">
        <v>126</v>
      </c>
      <c r="E13796" t="s">
        <v>148</v>
      </c>
      <c r="F13796">
        <v>0.12802361111111099</v>
      </c>
      <c r="G13796">
        <v>0.24873499999999901</v>
      </c>
      <c r="H13796">
        <v>0.42216666666666602</v>
      </c>
    </row>
    <row r="13797" spans="3:8" x14ac:dyDescent="0.25">
      <c r="C13797" t="s">
        <v>50</v>
      </c>
      <c r="D13797" t="s">
        <v>126</v>
      </c>
      <c r="E13797" t="s">
        <v>149</v>
      </c>
      <c r="F13797">
        <v>0.12677638888888801</v>
      </c>
      <c r="G13797">
        <v>0.25316583333333298</v>
      </c>
      <c r="H13797">
        <v>0.42170833333333302</v>
      </c>
    </row>
    <row r="13798" spans="3:8" x14ac:dyDescent="0.25">
      <c r="C13798" t="s">
        <v>50</v>
      </c>
      <c r="D13798" t="s">
        <v>126</v>
      </c>
      <c r="E13798" t="s">
        <v>150</v>
      </c>
      <c r="F13798">
        <v>0.119131944444444</v>
      </c>
      <c r="G13798">
        <v>0.23737291666666599</v>
      </c>
      <c r="H13798">
        <v>0.40867708333333302</v>
      </c>
    </row>
    <row r="13799" spans="3:8" x14ac:dyDescent="0.25">
      <c r="C13799" t="s">
        <v>50</v>
      </c>
      <c r="D13799" t="s">
        <v>126</v>
      </c>
      <c r="E13799" t="s">
        <v>151</v>
      </c>
      <c r="F13799">
        <v>0.11691493055555501</v>
      </c>
      <c r="G13799">
        <v>0.24229999999999899</v>
      </c>
      <c r="H13799">
        <v>0.406791666666666</v>
      </c>
    </row>
    <row r="13800" spans="3:8" x14ac:dyDescent="0.25">
      <c r="C13800" t="s">
        <v>50</v>
      </c>
      <c r="D13800" t="s">
        <v>126</v>
      </c>
      <c r="E13800" t="s">
        <v>152</v>
      </c>
      <c r="F13800">
        <v>0.13069965277777701</v>
      </c>
      <c r="G13800">
        <v>0.24129999999999999</v>
      </c>
      <c r="H13800">
        <v>0.58246874999999998</v>
      </c>
    </row>
    <row r="13801" spans="3:8" x14ac:dyDescent="0.25">
      <c r="C13801" t="s">
        <v>50</v>
      </c>
      <c r="D13801" t="s">
        <v>126</v>
      </c>
      <c r="E13801" t="s">
        <v>153</v>
      </c>
      <c r="F13801">
        <v>0.130847222222222</v>
      </c>
      <c r="G13801">
        <v>0.248592708333333</v>
      </c>
      <c r="H13801">
        <v>0.57369791666666603</v>
      </c>
    </row>
    <row r="13802" spans="3:8" x14ac:dyDescent="0.25">
      <c r="C13802" t="s">
        <v>50</v>
      </c>
      <c r="D13802" t="s">
        <v>126</v>
      </c>
      <c r="E13802" t="s">
        <v>154</v>
      </c>
      <c r="F13802">
        <v>0.124982323232323</v>
      </c>
      <c r="G13802">
        <v>0.24348939393939301</v>
      </c>
      <c r="H13802">
        <v>0.41717234848484802</v>
      </c>
    </row>
    <row r="13803" spans="3:8" x14ac:dyDescent="0.25">
      <c r="C13803" t="s">
        <v>50</v>
      </c>
      <c r="D13803" t="s">
        <v>126</v>
      </c>
      <c r="E13803" t="s">
        <v>155</v>
      </c>
      <c r="F13803">
        <v>0.13077343749999901</v>
      </c>
      <c r="G13803">
        <v>0.24494635416666599</v>
      </c>
      <c r="H13803">
        <v>0.57808333333333295</v>
      </c>
    </row>
    <row r="13804" spans="3:8" x14ac:dyDescent="0.25">
      <c r="C13804" t="s">
        <v>50</v>
      </c>
      <c r="D13804" t="s">
        <v>126</v>
      </c>
      <c r="E13804" t="s">
        <v>156</v>
      </c>
      <c r="F13804">
        <v>14.480833333333299</v>
      </c>
      <c r="G13804">
        <v>30.5184</v>
      </c>
      <c r="H13804">
        <v>50.808999999999997</v>
      </c>
    </row>
    <row r="13805" spans="3:8" x14ac:dyDescent="0.25">
      <c r="C13805" t="s">
        <v>50</v>
      </c>
      <c r="D13805" t="s">
        <v>126</v>
      </c>
      <c r="E13805" t="s">
        <v>157</v>
      </c>
      <c r="F13805">
        <v>27.542999999999999</v>
      </c>
      <c r="G13805">
        <v>57.356000000000002</v>
      </c>
      <c r="H13805">
        <v>83.05</v>
      </c>
    </row>
    <row r="13806" spans="3:8" x14ac:dyDescent="0.25">
      <c r="C13806" t="s">
        <v>50</v>
      </c>
      <c r="D13806" t="s">
        <v>126</v>
      </c>
      <c r="E13806" t="s">
        <v>158</v>
      </c>
      <c r="F13806">
        <v>16.199499999999901</v>
      </c>
      <c r="G13806">
        <v>31.6082</v>
      </c>
      <c r="H13806">
        <v>56.408000000000001</v>
      </c>
    </row>
    <row r="13807" spans="3:8" x14ac:dyDescent="0.25">
      <c r="C13807" t="s">
        <v>50</v>
      </c>
      <c r="D13807" t="s">
        <v>126</v>
      </c>
      <c r="E13807" t="s">
        <v>159</v>
      </c>
      <c r="F13807">
        <v>16.605999999999899</v>
      </c>
      <c r="G13807">
        <v>33.884399999999999</v>
      </c>
      <c r="H13807">
        <v>66.122</v>
      </c>
    </row>
    <row r="13808" spans="3:8" x14ac:dyDescent="0.25">
      <c r="C13808" t="s">
        <v>50</v>
      </c>
      <c r="D13808" t="s">
        <v>126</v>
      </c>
      <c r="E13808" t="s">
        <v>160</v>
      </c>
      <c r="F13808">
        <v>16.269833333333299</v>
      </c>
      <c r="G13808">
        <v>22.225100000000001</v>
      </c>
      <c r="H13808">
        <v>74.87</v>
      </c>
    </row>
    <row r="13809" spans="3:8" x14ac:dyDescent="0.25">
      <c r="C13809" t="s">
        <v>50</v>
      </c>
      <c r="D13809" t="s">
        <v>126</v>
      </c>
      <c r="E13809" t="s">
        <v>161</v>
      </c>
      <c r="F13809">
        <v>12.754166666666601</v>
      </c>
      <c r="G13809">
        <v>22.285699999999999</v>
      </c>
      <c r="H13809">
        <v>40.716999999999999</v>
      </c>
    </row>
    <row r="13810" spans="3:8" x14ac:dyDescent="0.25">
      <c r="C13810" t="s">
        <v>50</v>
      </c>
      <c r="D13810" t="s">
        <v>126</v>
      </c>
      <c r="E13810" t="s">
        <v>162</v>
      </c>
      <c r="F13810">
        <v>15.362833333333301</v>
      </c>
      <c r="G13810">
        <v>29.848199999999999</v>
      </c>
      <c r="H13810">
        <v>50.66</v>
      </c>
    </row>
    <row r="13811" spans="3:8" x14ac:dyDescent="0.25">
      <c r="C13811" t="s">
        <v>50</v>
      </c>
      <c r="D13811" t="s">
        <v>126</v>
      </c>
      <c r="E13811" t="s">
        <v>163</v>
      </c>
      <c r="F13811">
        <v>15.2131666666666</v>
      </c>
      <c r="G13811">
        <v>30.379899999999999</v>
      </c>
      <c r="H13811">
        <v>50.604999999999997</v>
      </c>
    </row>
    <row r="13812" spans="3:8" x14ac:dyDescent="0.25">
      <c r="C13812" t="s">
        <v>50</v>
      </c>
      <c r="D13812" t="s">
        <v>126</v>
      </c>
      <c r="E13812" t="s">
        <v>164</v>
      </c>
      <c r="F13812">
        <v>11.4366666666666</v>
      </c>
      <c r="G13812">
        <v>22.787800000000001</v>
      </c>
      <c r="H13812">
        <v>39.232999999999997</v>
      </c>
    </row>
    <row r="13813" spans="3:8" x14ac:dyDescent="0.25">
      <c r="C13813" t="s">
        <v>50</v>
      </c>
      <c r="D13813" t="s">
        <v>126</v>
      </c>
      <c r="E13813" t="s">
        <v>165</v>
      </c>
      <c r="F13813">
        <v>11.2238333333333</v>
      </c>
      <c r="G13813">
        <v>23.2608</v>
      </c>
      <c r="H13813">
        <v>39.052</v>
      </c>
    </row>
    <row r="13814" spans="3:8" x14ac:dyDescent="0.25">
      <c r="C13814" t="s">
        <v>50</v>
      </c>
      <c r="D13814" t="s">
        <v>126</v>
      </c>
      <c r="E13814" t="s">
        <v>166</v>
      </c>
      <c r="F13814">
        <v>12.5471666666666</v>
      </c>
      <c r="G13814">
        <v>23.1648</v>
      </c>
      <c r="H13814">
        <v>55.917000000000002</v>
      </c>
    </row>
    <row r="13815" spans="3:8" x14ac:dyDescent="0.25">
      <c r="C13815" t="s">
        <v>50</v>
      </c>
      <c r="D13815" t="s">
        <v>126</v>
      </c>
      <c r="E13815" t="s">
        <v>167</v>
      </c>
      <c r="F13815">
        <v>12.5613333333333</v>
      </c>
      <c r="G13815">
        <v>23.864899999999999</v>
      </c>
      <c r="H13815">
        <v>55.075000000000003</v>
      </c>
    </row>
    <row r="13816" spans="3:8" x14ac:dyDescent="0.25">
      <c r="C13816" t="s">
        <v>50</v>
      </c>
      <c r="D13816" t="s">
        <v>126</v>
      </c>
      <c r="E13816" t="s">
        <v>168</v>
      </c>
      <c r="F13816">
        <v>65.990666666666598</v>
      </c>
      <c r="G13816">
        <v>128.5624</v>
      </c>
      <c r="H13816">
        <v>220.267</v>
      </c>
    </row>
    <row r="13817" spans="3:8" x14ac:dyDescent="0.25">
      <c r="C13817" t="s">
        <v>50</v>
      </c>
      <c r="D13817" t="s">
        <v>126</v>
      </c>
      <c r="E13817" t="s">
        <v>169</v>
      </c>
      <c r="F13817">
        <v>25.108499999999999</v>
      </c>
      <c r="G13817">
        <v>47.029699999999998</v>
      </c>
      <c r="H13817">
        <v>110.992</v>
      </c>
    </row>
    <row r="13818" spans="3:8" x14ac:dyDescent="0.25">
      <c r="C13818" t="s">
        <v>50</v>
      </c>
      <c r="D13818" t="s">
        <v>126</v>
      </c>
      <c r="E13818" t="s">
        <v>172</v>
      </c>
      <c r="F13818">
        <v>91.099166666666605</v>
      </c>
      <c r="G13818">
        <v>175.59209999999999</v>
      </c>
      <c r="H13818">
        <v>331.25900000000001</v>
      </c>
    </row>
    <row r="13819" spans="3:8" x14ac:dyDescent="0.25">
      <c r="C13819" t="s">
        <v>50</v>
      </c>
      <c r="D13819" t="s">
        <v>126</v>
      </c>
      <c r="E13819" t="s">
        <v>174</v>
      </c>
      <c r="F13819">
        <v>4.8775313135216998E-2</v>
      </c>
      <c r="G13819">
        <v>8.57941087412597E-2</v>
      </c>
      <c r="H13819">
        <v>2.42086067824696E-2</v>
      </c>
    </row>
    <row r="13820" spans="3:8" x14ac:dyDescent="0.25">
      <c r="C13820" t="s">
        <v>50</v>
      </c>
      <c r="D13820" t="s">
        <v>126</v>
      </c>
      <c r="E13820" t="s">
        <v>175</v>
      </c>
      <c r="F13820">
        <v>8.9499637954865999E-2</v>
      </c>
      <c r="G13820">
        <v>0.10227877061948</v>
      </c>
      <c r="H13820">
        <v>1.4473597014278101E-2</v>
      </c>
    </row>
    <row r="13821" spans="3:8" x14ac:dyDescent="0.25">
      <c r="C13821" t="s">
        <v>50</v>
      </c>
      <c r="D13821" t="s">
        <v>126</v>
      </c>
      <c r="E13821" t="s">
        <v>176</v>
      </c>
      <c r="F13821">
        <v>4.7264618770729697E-2</v>
      </c>
      <c r="G13821">
        <v>6.5781806274771898E-2</v>
      </c>
      <c r="H13821">
        <v>1.42785123716414E-2</v>
      </c>
    </row>
    <row r="13822" spans="3:8" x14ac:dyDescent="0.25">
      <c r="C13822" t="s">
        <v>50</v>
      </c>
      <c r="D13822" t="s">
        <v>126</v>
      </c>
      <c r="E13822" t="s">
        <v>177</v>
      </c>
      <c r="F13822">
        <v>5.5774876054907697E-2</v>
      </c>
      <c r="G13822">
        <v>8.4075345856805594E-2</v>
      </c>
      <c r="H13822">
        <v>5.85532627929988E-2</v>
      </c>
    </row>
    <row r="13823" spans="3:8" x14ac:dyDescent="0.25">
      <c r="C13823" t="s">
        <v>50</v>
      </c>
      <c r="D13823" t="s">
        <v>126</v>
      </c>
      <c r="E13823" t="s">
        <v>178</v>
      </c>
      <c r="F13823">
        <v>3.3586160323458E-2</v>
      </c>
      <c r="G13823">
        <v>4.0767098478259003E-2</v>
      </c>
      <c r="H13823">
        <v>5.4987790950276998E-3</v>
      </c>
    </row>
    <row r="13824" spans="3:8" x14ac:dyDescent="0.25">
      <c r="C13824" t="s">
        <v>50</v>
      </c>
      <c r="D13824" t="s">
        <v>126</v>
      </c>
      <c r="E13824" t="s">
        <v>179</v>
      </c>
      <c r="F13824">
        <v>0.14230557203973901</v>
      </c>
      <c r="G13824">
        <v>0.24736221041692699</v>
      </c>
      <c r="H13824">
        <v>7.5741335414361899E-2</v>
      </c>
    </row>
    <row r="13825" spans="1:8" x14ac:dyDescent="0.25">
      <c r="C13825" t="s">
        <v>50</v>
      </c>
      <c r="D13825" t="s">
        <v>126</v>
      </c>
      <c r="E13825" t="s">
        <v>180</v>
      </c>
      <c r="F13825">
        <v>0.12591720610763801</v>
      </c>
      <c r="G13825">
        <v>0.23398068819932699</v>
      </c>
      <c r="H13825">
        <v>7.5561798775397496E-2</v>
      </c>
    </row>
    <row r="13826" spans="1:8" x14ac:dyDescent="0.25">
      <c r="C13826" t="s">
        <v>50</v>
      </c>
      <c r="D13826" t="s">
        <v>126</v>
      </c>
      <c r="E13826" t="s">
        <v>181</v>
      </c>
      <c r="F13826">
        <v>0.12900174973665299</v>
      </c>
      <c r="G13826">
        <v>0.26416246187325199</v>
      </c>
      <c r="H13826">
        <v>7.3917327863927906E-2</v>
      </c>
    </row>
    <row r="13827" spans="1:8" x14ac:dyDescent="0.25">
      <c r="C13827" t="s">
        <v>50</v>
      </c>
      <c r="D13827" t="s">
        <v>126</v>
      </c>
      <c r="E13827" t="s">
        <v>182</v>
      </c>
      <c r="F13827">
        <v>0.113999051893034</v>
      </c>
      <c r="G13827">
        <v>0.24286146526376501</v>
      </c>
      <c r="H13827">
        <v>8.3234797226269697E-2</v>
      </c>
    </row>
    <row r="13828" spans="1:8" x14ac:dyDescent="0.25">
      <c r="C13828" t="s">
        <v>50</v>
      </c>
      <c r="D13828" t="s">
        <v>126</v>
      </c>
      <c r="E13828" t="s">
        <v>183</v>
      </c>
      <c r="F13828">
        <v>0.10758179883124599</v>
      </c>
      <c r="G13828">
        <v>0.243932717212336</v>
      </c>
      <c r="H13828">
        <v>7.5611878301963004E-2</v>
      </c>
    </row>
    <row r="13829" spans="1:8" x14ac:dyDescent="0.25">
      <c r="C13829" t="s">
        <v>50</v>
      </c>
      <c r="D13829" t="s">
        <v>126</v>
      </c>
      <c r="E13829" t="s">
        <v>184</v>
      </c>
      <c r="F13829">
        <v>0.14711657748526599</v>
      </c>
      <c r="G13829">
        <v>0.25597452492504502</v>
      </c>
      <c r="H13829">
        <v>0.131990905039543</v>
      </c>
    </row>
    <row r="13830" spans="1:8" x14ac:dyDescent="0.25">
      <c r="C13830" t="s">
        <v>50</v>
      </c>
      <c r="D13830" t="s">
        <v>126</v>
      </c>
      <c r="E13830" t="s">
        <v>185</v>
      </c>
      <c r="F13830">
        <v>0.144259801098123</v>
      </c>
      <c r="G13830">
        <v>0.266776253873512</v>
      </c>
      <c r="H13830">
        <v>0.13323355984622701</v>
      </c>
    </row>
    <row r="13831" spans="1:8" x14ac:dyDescent="0.25">
      <c r="C13831" t="s">
        <v>50</v>
      </c>
      <c r="D13831" t="s">
        <v>126</v>
      </c>
      <c r="E13831" t="s">
        <v>186</v>
      </c>
      <c r="F13831">
        <v>0.12816271676621299</v>
      </c>
      <c r="G13831">
        <v>0.249493976786136</v>
      </c>
      <c r="H13831">
        <v>7.6737351358548797E-2</v>
      </c>
    </row>
    <row r="13832" spans="1:8" x14ac:dyDescent="0.25">
      <c r="C13832" t="s">
        <v>50</v>
      </c>
      <c r="D13832" t="s">
        <v>126</v>
      </c>
      <c r="E13832" t="s">
        <v>187</v>
      </c>
      <c r="F13832">
        <v>0.148685997727663</v>
      </c>
      <c r="G13832">
        <v>0.26416000656607802</v>
      </c>
      <c r="H13832">
        <v>0.132339138086429</v>
      </c>
    </row>
    <row r="13833" spans="1:8" x14ac:dyDescent="0.25">
      <c r="C13833" t="s">
        <v>50</v>
      </c>
      <c r="D13833" t="s">
        <v>126</v>
      </c>
      <c r="E13833" t="s">
        <v>190</v>
      </c>
      <c r="F13833">
        <v>0.13703540407989601</v>
      </c>
      <c r="G13833">
        <v>0.25475709342112901</v>
      </c>
      <c r="H13833">
        <v>0.11848635165662801</v>
      </c>
    </row>
    <row r="13834" spans="1:8" x14ac:dyDescent="0.25">
      <c r="C13834" t="s">
        <v>50</v>
      </c>
      <c r="D13834" t="s">
        <v>126</v>
      </c>
      <c r="E13834" t="s">
        <v>195</v>
      </c>
      <c r="F13834">
        <v>91.099166666666605</v>
      </c>
      <c r="G13834">
        <v>175.59209999999999</v>
      </c>
      <c r="H13834">
        <v>331.25900000000001</v>
      </c>
    </row>
    <row r="13835" spans="1:8" x14ac:dyDescent="0.25">
      <c r="C13835" t="s">
        <v>50</v>
      </c>
      <c r="D13835" t="s">
        <v>126</v>
      </c>
      <c r="E13835" t="s">
        <v>108</v>
      </c>
      <c r="F13835">
        <v>555.03994850329798</v>
      </c>
      <c r="G13835">
        <v>1068.82494525892</v>
      </c>
      <c r="H13835">
        <v>2009.72521062398</v>
      </c>
    </row>
    <row r="13836" spans="1:8" x14ac:dyDescent="0.25">
      <c r="A13836" t="s">
        <v>89</v>
      </c>
      <c r="B13836">
        <v>1</v>
      </c>
      <c r="C13836" t="s">
        <v>50</v>
      </c>
      <c r="D13836" t="s">
        <v>127</v>
      </c>
    </row>
    <row r="13837" spans="1:8" x14ac:dyDescent="0.25">
      <c r="A13837" t="s">
        <v>91</v>
      </c>
      <c r="B13837">
        <v>1</v>
      </c>
      <c r="C13837" t="s">
        <v>50</v>
      </c>
      <c r="D13837" t="s">
        <v>127</v>
      </c>
    </row>
    <row r="13838" spans="1:8" x14ac:dyDescent="0.25">
      <c r="A13838" t="s">
        <v>92</v>
      </c>
      <c r="B13838">
        <v>0</v>
      </c>
      <c r="C13838" t="s">
        <v>50</v>
      </c>
      <c r="D13838" t="s">
        <v>127</v>
      </c>
    </row>
    <row r="13839" spans="1:8" x14ac:dyDescent="0.25">
      <c r="A13839" t="s">
        <v>93</v>
      </c>
      <c r="B13839">
        <v>3</v>
      </c>
      <c r="C13839" t="s">
        <v>50</v>
      </c>
      <c r="D13839" t="s">
        <v>127</v>
      </c>
    </row>
    <row r="13840" spans="1:8" x14ac:dyDescent="0.25">
      <c r="A13840" t="s">
        <v>94</v>
      </c>
      <c r="B13840">
        <v>1</v>
      </c>
      <c r="C13840" t="s">
        <v>50</v>
      </c>
      <c r="D13840" t="s">
        <v>127</v>
      </c>
    </row>
    <row r="13841" spans="1:9" x14ac:dyDescent="0.25">
      <c r="A13841" t="s">
        <v>95</v>
      </c>
      <c r="B13841">
        <v>1</v>
      </c>
      <c r="C13841" t="s">
        <v>50</v>
      </c>
      <c r="D13841" t="s">
        <v>127</v>
      </c>
    </row>
    <row r="13842" spans="1:9" x14ac:dyDescent="0.25">
      <c r="A13842" t="s">
        <v>96</v>
      </c>
      <c r="B13842">
        <v>0</v>
      </c>
      <c r="C13842" t="s">
        <v>50</v>
      </c>
      <c r="D13842" t="s">
        <v>127</v>
      </c>
    </row>
    <row r="13843" spans="1:9" x14ac:dyDescent="0.25">
      <c r="A13843" t="s">
        <v>97</v>
      </c>
      <c r="B13843">
        <v>2</v>
      </c>
      <c r="C13843" t="s">
        <v>50</v>
      </c>
      <c r="D13843" t="s">
        <v>127</v>
      </c>
    </row>
    <row r="13844" spans="1:9" x14ac:dyDescent="0.25">
      <c r="A13844" t="s">
        <v>98</v>
      </c>
      <c r="B13844">
        <v>0</v>
      </c>
      <c r="C13844" t="s">
        <v>50</v>
      </c>
      <c r="D13844" t="s">
        <v>127</v>
      </c>
    </row>
    <row r="13845" spans="1:9" x14ac:dyDescent="0.25">
      <c r="A13845" t="s">
        <v>99</v>
      </c>
      <c r="B13845">
        <v>2</v>
      </c>
      <c r="C13845" t="s">
        <v>50</v>
      </c>
      <c r="D13845" t="s">
        <v>127</v>
      </c>
    </row>
    <row r="13846" spans="1:9" x14ac:dyDescent="0.25">
      <c r="A13846" t="s">
        <v>100</v>
      </c>
      <c r="B13846">
        <v>1</v>
      </c>
      <c r="C13846" t="s">
        <v>50</v>
      </c>
      <c r="D13846" t="s">
        <v>127</v>
      </c>
    </row>
    <row r="13847" spans="1:9" x14ac:dyDescent="0.25">
      <c r="A13847" t="s">
        <v>101</v>
      </c>
      <c r="B13847">
        <v>2</v>
      </c>
      <c r="C13847" t="s">
        <v>50</v>
      </c>
      <c r="D13847" t="s">
        <v>127</v>
      </c>
    </row>
    <row r="13848" spans="1:9" x14ac:dyDescent="0.25">
      <c r="A13848" t="s">
        <v>102</v>
      </c>
      <c r="B13848">
        <v>1</v>
      </c>
      <c r="C13848" t="s">
        <v>50</v>
      </c>
      <c r="D13848" t="s">
        <v>127</v>
      </c>
    </row>
    <row r="13849" spans="1:9" x14ac:dyDescent="0.25">
      <c r="A13849" t="s">
        <v>103</v>
      </c>
      <c r="B13849">
        <v>2</v>
      </c>
      <c r="C13849" t="s">
        <v>50</v>
      </c>
      <c r="D13849" t="s">
        <v>127</v>
      </c>
    </row>
    <row r="13850" spans="1:9" x14ac:dyDescent="0.25">
      <c r="A13850" t="s">
        <v>104</v>
      </c>
      <c r="B13850">
        <v>2</v>
      </c>
      <c r="C13850" t="s">
        <v>50</v>
      </c>
      <c r="D13850" t="s">
        <v>127</v>
      </c>
    </row>
    <row r="13851" spans="1:9" x14ac:dyDescent="0.25">
      <c r="A13851" t="s">
        <v>105</v>
      </c>
      <c r="B13851">
        <v>0</v>
      </c>
      <c r="C13851" t="s">
        <v>50</v>
      </c>
      <c r="D13851" t="s">
        <v>127</v>
      </c>
    </row>
    <row r="13852" spans="1:9" x14ac:dyDescent="0.25">
      <c r="A13852" t="s">
        <v>106</v>
      </c>
      <c r="B13852">
        <v>2</v>
      </c>
      <c r="C13852" t="s">
        <v>50</v>
      </c>
      <c r="D13852" t="s">
        <v>127</v>
      </c>
    </row>
    <row r="13853" spans="1:9" x14ac:dyDescent="0.25">
      <c r="C13853" t="s">
        <v>50</v>
      </c>
      <c r="D13853" t="s">
        <v>128</v>
      </c>
      <c r="E13853" t="s">
        <v>132</v>
      </c>
      <c r="F13853">
        <v>0.113667013888888</v>
      </c>
      <c r="G13853">
        <v>0.17893912037036999</v>
      </c>
      <c r="H13853">
        <v>0.278272685185185</v>
      </c>
      <c r="I13853">
        <v>0.460081944444444</v>
      </c>
    </row>
    <row r="13854" spans="1:9" x14ac:dyDescent="0.25">
      <c r="C13854" t="s">
        <v>50</v>
      </c>
      <c r="D13854" t="s">
        <v>128</v>
      </c>
      <c r="E13854" t="s">
        <v>133</v>
      </c>
      <c r="F13854">
        <v>0.100419660115891</v>
      </c>
      <c r="G13854">
        <v>0.23156212128315701</v>
      </c>
      <c r="H13854">
        <v>0.26312199842136103</v>
      </c>
      <c r="I13854">
        <v>0.11848635165662801</v>
      </c>
    </row>
    <row r="13855" spans="1:9" x14ac:dyDescent="0.25">
      <c r="C13855" t="s">
        <v>50</v>
      </c>
      <c r="D13855" t="s">
        <v>128</v>
      </c>
      <c r="E13855" t="s">
        <v>134</v>
      </c>
      <c r="F13855">
        <v>0</v>
      </c>
      <c r="G13855">
        <v>0</v>
      </c>
      <c r="H13855">
        <v>0</v>
      </c>
      <c r="I13855">
        <v>0.214</v>
      </c>
    </row>
    <row r="13856" spans="1:9" x14ac:dyDescent="0.25">
      <c r="C13856" t="s">
        <v>50</v>
      </c>
      <c r="D13856" t="s">
        <v>128</v>
      </c>
      <c r="E13856" t="s">
        <v>135</v>
      </c>
      <c r="F13856">
        <v>1.1579999999999999</v>
      </c>
      <c r="G13856">
        <v>1.69166666666666</v>
      </c>
      <c r="H13856">
        <v>1.9139999999999999</v>
      </c>
      <c r="I13856">
        <v>0.88800000000000001</v>
      </c>
    </row>
    <row r="13857" spans="3:9" x14ac:dyDescent="0.25">
      <c r="C13857" t="s">
        <v>50</v>
      </c>
      <c r="D13857" t="s">
        <v>128</v>
      </c>
      <c r="E13857" t="s">
        <v>136</v>
      </c>
      <c r="F13857">
        <v>6.6250000000000003E-2</v>
      </c>
      <c r="G13857">
        <v>5.9124999999999997E-2</v>
      </c>
      <c r="H13857">
        <v>0.106458333333333</v>
      </c>
      <c r="I13857">
        <v>0.38074999999999998</v>
      </c>
    </row>
    <row r="13858" spans="3:9" x14ac:dyDescent="0.25">
      <c r="C13858" t="s">
        <v>50</v>
      </c>
      <c r="D13858" t="s">
        <v>128</v>
      </c>
      <c r="E13858" t="s">
        <v>137</v>
      </c>
      <c r="F13858">
        <v>8.7249999999999994E-2</v>
      </c>
      <c r="G13858">
        <v>8.9666666666666603E-2</v>
      </c>
      <c r="H13858">
        <v>0.18658333333333299</v>
      </c>
      <c r="I13858">
        <v>0.42799999999999999</v>
      </c>
    </row>
    <row r="13859" spans="3:9" x14ac:dyDescent="0.25">
      <c r="C13859" t="s">
        <v>50</v>
      </c>
      <c r="D13859" t="s">
        <v>128</v>
      </c>
      <c r="E13859" t="s">
        <v>138</v>
      </c>
      <c r="F13859">
        <v>0.12706249999999999</v>
      </c>
      <c r="G13859">
        <v>0.19266666666666599</v>
      </c>
      <c r="H13859">
        <v>0.34216666666666601</v>
      </c>
      <c r="I13859">
        <v>0.52925</v>
      </c>
    </row>
    <row r="13860" spans="3:9" x14ac:dyDescent="0.25">
      <c r="C13860" t="s">
        <v>50</v>
      </c>
      <c r="D13860" t="s">
        <v>128</v>
      </c>
      <c r="E13860" t="s">
        <v>139</v>
      </c>
      <c r="F13860">
        <v>0.113667013888888</v>
      </c>
      <c r="G13860">
        <v>0.17893912037036999</v>
      </c>
      <c r="H13860">
        <v>0.278272685185185</v>
      </c>
      <c r="I13860">
        <v>0.460081944444444</v>
      </c>
    </row>
    <row r="13861" spans="3:9" x14ac:dyDescent="0.25">
      <c r="C13861" t="s">
        <v>50</v>
      </c>
      <c r="D13861" t="s">
        <v>128</v>
      </c>
      <c r="E13861" t="s">
        <v>140</v>
      </c>
      <c r="F13861">
        <v>2.7280083333333298</v>
      </c>
      <c r="G13861">
        <v>4.29453888888888</v>
      </c>
      <c r="H13861">
        <v>6.67854444444444</v>
      </c>
      <c r="I13861">
        <v>11.0419666666666</v>
      </c>
    </row>
    <row r="13862" spans="3:9" x14ac:dyDescent="0.25">
      <c r="C13862" t="s">
        <v>50</v>
      </c>
      <c r="D13862" t="s">
        <v>128</v>
      </c>
      <c r="E13862" t="s">
        <v>141</v>
      </c>
      <c r="F13862">
        <v>0.107837499999999</v>
      </c>
      <c r="G13862">
        <v>0.21940972222222199</v>
      </c>
      <c r="H13862">
        <v>0.25323888888888801</v>
      </c>
      <c r="I13862">
        <v>0.423408333333333</v>
      </c>
    </row>
    <row r="13863" spans="3:9" x14ac:dyDescent="0.25">
      <c r="C13863" t="s">
        <v>50</v>
      </c>
      <c r="D13863" t="s">
        <v>128</v>
      </c>
      <c r="E13863" t="s">
        <v>142</v>
      </c>
      <c r="F13863">
        <v>0.138205555555555</v>
      </c>
      <c r="G13863">
        <v>0.20671111111111101</v>
      </c>
      <c r="H13863">
        <v>0.38524259259259203</v>
      </c>
      <c r="I13863">
        <v>0.46138888888888802</v>
      </c>
    </row>
    <row r="13864" spans="3:9" x14ac:dyDescent="0.25">
      <c r="C13864" t="s">
        <v>50</v>
      </c>
      <c r="D13864" t="s">
        <v>128</v>
      </c>
      <c r="E13864" t="s">
        <v>143</v>
      </c>
      <c r="F13864">
        <v>0.112514583333333</v>
      </c>
      <c r="G13864">
        <v>0.229116666666666</v>
      </c>
      <c r="H13864">
        <v>0.26987222222222201</v>
      </c>
      <c r="I13864">
        <v>0.47006666666666602</v>
      </c>
    </row>
    <row r="13865" spans="3:9" x14ac:dyDescent="0.25">
      <c r="C13865" t="s">
        <v>50</v>
      </c>
      <c r="D13865" t="s">
        <v>128</v>
      </c>
      <c r="E13865" t="s">
        <v>144</v>
      </c>
      <c r="F13865">
        <v>0.13818541666666601</v>
      </c>
      <c r="G13865">
        <v>0.17152083333333301</v>
      </c>
      <c r="H13865">
        <v>0.34535555555555503</v>
      </c>
      <c r="I13865">
        <v>0.55101666666666604</v>
      </c>
    </row>
    <row r="13866" spans="3:9" x14ac:dyDescent="0.25">
      <c r="C13866" t="s">
        <v>50</v>
      </c>
      <c r="D13866" t="s">
        <v>128</v>
      </c>
      <c r="E13866" t="s">
        <v>145</v>
      </c>
      <c r="F13866">
        <v>7.7437499999999895E-2</v>
      </c>
      <c r="G13866">
        <v>9.5680555555555505E-2</v>
      </c>
      <c r="H13866">
        <v>0.14887037037036999</v>
      </c>
      <c r="I13866">
        <v>0.41594444444444401</v>
      </c>
    </row>
    <row r="13867" spans="3:9" x14ac:dyDescent="0.25">
      <c r="C13867" t="s">
        <v>50</v>
      </c>
      <c r="D13867" t="s">
        <v>128</v>
      </c>
      <c r="E13867" t="s">
        <v>146</v>
      </c>
      <c r="F13867">
        <v>81.840249999999997</v>
      </c>
      <c r="G13867">
        <v>128.836166666666</v>
      </c>
      <c r="H13867">
        <v>200.356333333333</v>
      </c>
      <c r="I13867">
        <v>331.25900000000001</v>
      </c>
    </row>
    <row r="13868" spans="3:9" x14ac:dyDescent="0.25">
      <c r="C13868" t="s">
        <v>50</v>
      </c>
      <c r="D13868" t="s">
        <v>128</v>
      </c>
      <c r="E13868" t="s">
        <v>147</v>
      </c>
      <c r="F13868">
        <v>0.109807291666666</v>
      </c>
      <c r="G13868">
        <v>0.180102430555555</v>
      </c>
      <c r="H13868">
        <v>0.26645312499999901</v>
      </c>
      <c r="I13868">
        <v>0.42413541666666599</v>
      </c>
    </row>
    <row r="13869" spans="3:9" x14ac:dyDescent="0.25">
      <c r="C13869" t="s">
        <v>50</v>
      </c>
      <c r="D13869" t="s">
        <v>128</v>
      </c>
      <c r="E13869" t="s">
        <v>148</v>
      </c>
      <c r="F13869">
        <v>0.112135416666666</v>
      </c>
      <c r="G13869">
        <v>0.18786527777777701</v>
      </c>
      <c r="H13869">
        <v>0.27995972222222198</v>
      </c>
      <c r="I13869">
        <v>0.42216666666666602</v>
      </c>
    </row>
    <row r="13870" spans="3:9" x14ac:dyDescent="0.25">
      <c r="C13870" t="s">
        <v>50</v>
      </c>
      <c r="D13870" t="s">
        <v>128</v>
      </c>
      <c r="E13870" t="s">
        <v>149</v>
      </c>
      <c r="F13870">
        <v>0.11839999999999901</v>
      </c>
      <c r="G13870">
        <v>0.19689166666666599</v>
      </c>
      <c r="H13870">
        <v>0.272894444444444</v>
      </c>
      <c r="I13870">
        <v>0.42170833333333302</v>
      </c>
    </row>
    <row r="13871" spans="3:9" x14ac:dyDescent="0.25">
      <c r="C13871" t="s">
        <v>50</v>
      </c>
      <c r="D13871" t="s">
        <v>128</v>
      </c>
      <c r="E13871" t="s">
        <v>150</v>
      </c>
      <c r="F13871">
        <v>0.10577083333333299</v>
      </c>
      <c r="G13871">
        <v>0.179289930555555</v>
      </c>
      <c r="H13871">
        <v>0.26494965277777699</v>
      </c>
      <c r="I13871">
        <v>0.40867708333333302</v>
      </c>
    </row>
    <row r="13872" spans="3:9" x14ac:dyDescent="0.25">
      <c r="C13872" t="s">
        <v>50</v>
      </c>
      <c r="D13872" t="s">
        <v>128</v>
      </c>
      <c r="E13872" t="s">
        <v>151</v>
      </c>
      <c r="F13872">
        <v>0.10596093749999901</v>
      </c>
      <c r="G13872">
        <v>0.164579861111111</v>
      </c>
      <c r="H13872">
        <v>0.28552777777777699</v>
      </c>
      <c r="I13872">
        <v>0.406791666666666</v>
      </c>
    </row>
    <row r="13873" spans="3:9" x14ac:dyDescent="0.25">
      <c r="C13873" t="s">
        <v>50</v>
      </c>
      <c r="D13873" t="s">
        <v>128</v>
      </c>
      <c r="E13873" t="s">
        <v>152</v>
      </c>
      <c r="F13873">
        <v>0.117138020833333</v>
      </c>
      <c r="G13873">
        <v>0.17283159722222199</v>
      </c>
      <c r="H13873">
        <v>0.28194270833333301</v>
      </c>
      <c r="I13873">
        <v>0.58246874999999998</v>
      </c>
    </row>
    <row r="13874" spans="3:9" x14ac:dyDescent="0.25">
      <c r="C13874" t="s">
        <v>50</v>
      </c>
      <c r="D13874" t="s">
        <v>128</v>
      </c>
      <c r="E13874" t="s">
        <v>153</v>
      </c>
      <c r="F13874">
        <v>0.125656249999999</v>
      </c>
      <c r="G13874">
        <v>0.16429340277777699</v>
      </c>
      <c r="H13874">
        <v>0.297104166666666</v>
      </c>
      <c r="I13874">
        <v>0.57369791666666603</v>
      </c>
    </row>
    <row r="13875" spans="3:9" x14ac:dyDescent="0.25">
      <c r="C13875" t="s">
        <v>50</v>
      </c>
      <c r="D13875" t="s">
        <v>128</v>
      </c>
      <c r="E13875" t="s">
        <v>154</v>
      </c>
      <c r="F13875">
        <v>0.11085606060606</v>
      </c>
      <c r="G13875">
        <v>0.18271243686868599</v>
      </c>
      <c r="H13875">
        <v>0.27418150252525197</v>
      </c>
      <c r="I13875">
        <v>0.41717234848484802</v>
      </c>
    </row>
    <row r="13876" spans="3:9" x14ac:dyDescent="0.25">
      <c r="C13876" t="s">
        <v>50</v>
      </c>
      <c r="D13876" t="s">
        <v>128</v>
      </c>
      <c r="E13876" t="s">
        <v>155</v>
      </c>
      <c r="F13876">
        <v>0.121397135416666</v>
      </c>
      <c r="G13876">
        <v>0.168562499999999</v>
      </c>
      <c r="H13876">
        <v>0.28952343749999998</v>
      </c>
      <c r="I13876">
        <v>0.57808333333333295</v>
      </c>
    </row>
    <row r="13877" spans="3:9" x14ac:dyDescent="0.25">
      <c r="C13877" t="s">
        <v>50</v>
      </c>
      <c r="D13877" t="s">
        <v>128</v>
      </c>
      <c r="E13877" t="s">
        <v>156</v>
      </c>
      <c r="F13877">
        <v>12.9405</v>
      </c>
      <c r="G13877">
        <v>26.329166666666602</v>
      </c>
      <c r="H13877">
        <v>30.388666666666602</v>
      </c>
      <c r="I13877">
        <v>50.808999999999997</v>
      </c>
    </row>
    <row r="13878" spans="3:9" x14ac:dyDescent="0.25">
      <c r="C13878" t="s">
        <v>50</v>
      </c>
      <c r="D13878" t="s">
        <v>128</v>
      </c>
      <c r="E13878" t="s">
        <v>157</v>
      </c>
      <c r="F13878">
        <v>24.876999999999999</v>
      </c>
      <c r="G13878">
        <v>37.207999999999998</v>
      </c>
      <c r="H13878">
        <v>69.343666666666607</v>
      </c>
      <c r="I13878">
        <v>83.05</v>
      </c>
    </row>
    <row r="13879" spans="3:9" x14ac:dyDescent="0.25">
      <c r="C13879" t="s">
        <v>50</v>
      </c>
      <c r="D13879" t="s">
        <v>128</v>
      </c>
      <c r="E13879" t="s">
        <v>158</v>
      </c>
      <c r="F13879">
        <v>13.501749999999999</v>
      </c>
      <c r="G13879">
        <v>27.494</v>
      </c>
      <c r="H13879">
        <v>32.384666666666597</v>
      </c>
      <c r="I13879">
        <v>56.408000000000001</v>
      </c>
    </row>
    <row r="13880" spans="3:9" x14ac:dyDescent="0.25">
      <c r="C13880" t="s">
        <v>50</v>
      </c>
      <c r="D13880" t="s">
        <v>128</v>
      </c>
      <c r="E13880" t="s">
        <v>159</v>
      </c>
      <c r="F13880">
        <v>16.582249999999998</v>
      </c>
      <c r="G13880">
        <v>20.5825</v>
      </c>
      <c r="H13880">
        <v>41.442666666666597</v>
      </c>
      <c r="I13880">
        <v>66.122</v>
      </c>
    </row>
    <row r="13881" spans="3:9" x14ac:dyDescent="0.25">
      <c r="C13881" t="s">
        <v>50</v>
      </c>
      <c r="D13881" t="s">
        <v>128</v>
      </c>
      <c r="E13881" t="s">
        <v>160</v>
      </c>
      <c r="F13881">
        <v>13.938750000000001</v>
      </c>
      <c r="G13881">
        <v>17.2225</v>
      </c>
      <c r="H13881">
        <v>26.796666666666599</v>
      </c>
      <c r="I13881">
        <v>74.87</v>
      </c>
    </row>
    <row r="13882" spans="3:9" x14ac:dyDescent="0.25">
      <c r="C13882" t="s">
        <v>50</v>
      </c>
      <c r="D13882" t="s">
        <v>128</v>
      </c>
      <c r="E13882" t="s">
        <v>161</v>
      </c>
      <c r="F13882">
        <v>10.541499999999999</v>
      </c>
      <c r="G13882">
        <v>17.289833333333299</v>
      </c>
      <c r="H13882">
        <v>25.579499999999999</v>
      </c>
      <c r="I13882">
        <v>40.716999999999999</v>
      </c>
    </row>
    <row r="13883" spans="3:9" x14ac:dyDescent="0.25">
      <c r="C13883" t="s">
        <v>50</v>
      </c>
      <c r="D13883" t="s">
        <v>128</v>
      </c>
      <c r="E13883" t="s">
        <v>162</v>
      </c>
      <c r="F13883">
        <v>13.456250000000001</v>
      </c>
      <c r="G13883">
        <v>22.5438333333333</v>
      </c>
      <c r="H13883">
        <v>33.5951666666666</v>
      </c>
      <c r="I13883">
        <v>50.66</v>
      </c>
    </row>
    <row r="13884" spans="3:9" x14ac:dyDescent="0.25">
      <c r="C13884" t="s">
        <v>50</v>
      </c>
      <c r="D13884" t="s">
        <v>128</v>
      </c>
      <c r="E13884" t="s">
        <v>163</v>
      </c>
      <c r="F13884">
        <v>14.208</v>
      </c>
      <c r="G13884">
        <v>23.626999999999999</v>
      </c>
      <c r="H13884">
        <v>32.747333333333302</v>
      </c>
      <c r="I13884">
        <v>50.604999999999997</v>
      </c>
    </row>
    <row r="13885" spans="3:9" x14ac:dyDescent="0.25">
      <c r="C13885" t="s">
        <v>50</v>
      </c>
      <c r="D13885" t="s">
        <v>128</v>
      </c>
      <c r="E13885" t="s">
        <v>164</v>
      </c>
      <c r="F13885">
        <v>10.154</v>
      </c>
      <c r="G13885">
        <v>17.211833333333299</v>
      </c>
      <c r="H13885">
        <v>25.4351666666666</v>
      </c>
      <c r="I13885">
        <v>39.232999999999997</v>
      </c>
    </row>
    <row r="13886" spans="3:9" x14ac:dyDescent="0.25">
      <c r="C13886" t="s">
        <v>50</v>
      </c>
      <c r="D13886" t="s">
        <v>128</v>
      </c>
      <c r="E13886" t="s">
        <v>165</v>
      </c>
      <c r="F13886">
        <v>10.17225</v>
      </c>
      <c r="G13886">
        <v>15.799666666666599</v>
      </c>
      <c r="H13886">
        <v>27.4106666666666</v>
      </c>
      <c r="I13886">
        <v>39.052</v>
      </c>
    </row>
    <row r="13887" spans="3:9" x14ac:dyDescent="0.25">
      <c r="C13887" t="s">
        <v>50</v>
      </c>
      <c r="D13887" t="s">
        <v>128</v>
      </c>
      <c r="E13887" t="s">
        <v>166</v>
      </c>
      <c r="F13887">
        <v>11.24525</v>
      </c>
      <c r="G13887">
        <v>16.591833333333302</v>
      </c>
      <c r="H13887">
        <v>27.066500000000001</v>
      </c>
      <c r="I13887">
        <v>55.917000000000002</v>
      </c>
    </row>
    <row r="13888" spans="3:9" x14ac:dyDescent="0.25">
      <c r="C13888" t="s">
        <v>50</v>
      </c>
      <c r="D13888" t="s">
        <v>128</v>
      </c>
      <c r="E13888" t="s">
        <v>167</v>
      </c>
      <c r="F13888">
        <v>12.063000000000001</v>
      </c>
      <c r="G13888">
        <v>15.7721666666666</v>
      </c>
      <c r="H13888">
        <v>28.521999999999998</v>
      </c>
      <c r="I13888">
        <v>55.075000000000003</v>
      </c>
    </row>
    <row r="13889" spans="3:9" x14ac:dyDescent="0.25">
      <c r="C13889" t="s">
        <v>50</v>
      </c>
      <c r="D13889" t="s">
        <v>128</v>
      </c>
      <c r="E13889" t="s">
        <v>168</v>
      </c>
      <c r="F13889">
        <v>58.531999999999996</v>
      </c>
      <c r="G13889">
        <v>96.472166666666595</v>
      </c>
      <c r="H13889">
        <v>144.76783333333299</v>
      </c>
      <c r="I13889">
        <v>220.267</v>
      </c>
    </row>
    <row r="13890" spans="3:9" x14ac:dyDescent="0.25">
      <c r="C13890" t="s">
        <v>50</v>
      </c>
      <c r="D13890" t="s">
        <v>128</v>
      </c>
      <c r="E13890" t="s">
        <v>169</v>
      </c>
      <c r="F13890">
        <v>23.308250000000001</v>
      </c>
      <c r="G13890">
        <v>32.363999999999997</v>
      </c>
      <c r="H13890">
        <v>55.588500000000003</v>
      </c>
      <c r="I13890">
        <v>110.992</v>
      </c>
    </row>
    <row r="13891" spans="3:9" x14ac:dyDescent="0.25">
      <c r="C13891" t="s">
        <v>50</v>
      </c>
      <c r="D13891" t="s">
        <v>128</v>
      </c>
      <c r="E13891" t="s">
        <v>172</v>
      </c>
      <c r="F13891">
        <v>81.840249999999997</v>
      </c>
      <c r="G13891">
        <v>128.836166666666</v>
      </c>
      <c r="H13891">
        <v>200.356333333333</v>
      </c>
      <c r="I13891">
        <v>331.25900000000001</v>
      </c>
    </row>
    <row r="13892" spans="3:9" x14ac:dyDescent="0.25">
      <c r="C13892" t="s">
        <v>50</v>
      </c>
      <c r="D13892" t="s">
        <v>128</v>
      </c>
      <c r="E13892" t="s">
        <v>174</v>
      </c>
      <c r="F13892">
        <v>4.90055220459878E-2</v>
      </c>
      <c r="G13892">
        <v>8.3868996236643595E-2</v>
      </c>
      <c r="H13892">
        <v>7.5226150103347794E-2</v>
      </c>
      <c r="I13892">
        <v>2.42086067824696E-2</v>
      </c>
    </row>
    <row r="13893" spans="3:9" x14ac:dyDescent="0.25">
      <c r="C13893" t="s">
        <v>50</v>
      </c>
      <c r="D13893" t="s">
        <v>128</v>
      </c>
      <c r="E13893" t="s">
        <v>175</v>
      </c>
      <c r="F13893">
        <v>6.48396567946012E-2</v>
      </c>
      <c r="G13893">
        <v>0.102046363941124</v>
      </c>
      <c r="H13893">
        <v>0.114691453849808</v>
      </c>
      <c r="I13893">
        <v>1.4473597014278101E-2</v>
      </c>
    </row>
    <row r="13894" spans="3:9" x14ac:dyDescent="0.25">
      <c r="C13894" t="s">
        <v>50</v>
      </c>
      <c r="D13894" t="s">
        <v>128</v>
      </c>
      <c r="E13894" t="s">
        <v>176</v>
      </c>
      <c r="F13894">
        <v>3.8123355945451902E-2</v>
      </c>
      <c r="G13894">
        <v>8.1227558848321196E-2</v>
      </c>
      <c r="H13894">
        <v>5.0257833083393703E-2</v>
      </c>
      <c r="I13894">
        <v>1.42785123716414E-2</v>
      </c>
    </row>
    <row r="13895" spans="3:9" x14ac:dyDescent="0.25">
      <c r="C13895" t="s">
        <v>50</v>
      </c>
      <c r="D13895" t="s">
        <v>128</v>
      </c>
      <c r="E13895" t="s">
        <v>177</v>
      </c>
      <c r="F13895">
        <v>4.8408785526445001E-2</v>
      </c>
      <c r="G13895">
        <v>7.3969033335076803E-2</v>
      </c>
      <c r="H13895">
        <v>8.9658895463543595E-2</v>
      </c>
      <c r="I13895">
        <v>5.85532627929988E-2</v>
      </c>
    </row>
    <row r="13896" spans="3:9" x14ac:dyDescent="0.25">
      <c r="C13896" t="s">
        <v>50</v>
      </c>
      <c r="D13896" t="s">
        <v>128</v>
      </c>
      <c r="E13896" t="s">
        <v>178</v>
      </c>
      <c r="F13896">
        <v>4.6998085361363E-3</v>
      </c>
      <c r="G13896">
        <v>5.1395197135898699E-2</v>
      </c>
      <c r="H13896">
        <v>4.70029216272334E-2</v>
      </c>
      <c r="I13896">
        <v>5.4987790950276998E-3</v>
      </c>
    </row>
    <row r="13897" spans="3:9" x14ac:dyDescent="0.25">
      <c r="C13897" t="s">
        <v>50</v>
      </c>
      <c r="D13897" t="s">
        <v>128</v>
      </c>
      <c r="E13897" t="s">
        <v>179</v>
      </c>
      <c r="F13897">
        <v>8.4501130562322599E-2</v>
      </c>
      <c r="G13897">
        <v>0.23345027712862701</v>
      </c>
      <c r="H13897">
        <v>0.26479155856444297</v>
      </c>
      <c r="I13897">
        <v>7.5741335414361899E-2</v>
      </c>
    </row>
    <row r="13898" spans="3:9" x14ac:dyDescent="0.25">
      <c r="C13898" t="s">
        <v>50</v>
      </c>
      <c r="D13898" t="s">
        <v>128</v>
      </c>
      <c r="E13898" t="s">
        <v>180</v>
      </c>
      <c r="F13898">
        <v>8.2595918233902096E-2</v>
      </c>
      <c r="G13898">
        <v>0.229971183968739</v>
      </c>
      <c r="H13898">
        <v>0.230849890315176</v>
      </c>
      <c r="I13898">
        <v>7.5561798775397496E-2</v>
      </c>
    </row>
    <row r="13899" spans="3:9" x14ac:dyDescent="0.25">
      <c r="C13899" t="s">
        <v>50</v>
      </c>
      <c r="D13899" t="s">
        <v>128</v>
      </c>
      <c r="E13899" t="s">
        <v>181</v>
      </c>
      <c r="F13899">
        <v>9.47620469745276E-2</v>
      </c>
      <c r="G13899">
        <v>0.24813034020126301</v>
      </c>
      <c r="H13899">
        <v>0.25796748134112502</v>
      </c>
      <c r="I13899">
        <v>7.3917327863927906E-2</v>
      </c>
    </row>
    <row r="13900" spans="3:9" x14ac:dyDescent="0.25">
      <c r="C13900" t="s">
        <v>50</v>
      </c>
      <c r="D13900" t="s">
        <v>128</v>
      </c>
      <c r="E13900" t="s">
        <v>182</v>
      </c>
      <c r="F13900">
        <v>6.9814751403811603E-2</v>
      </c>
      <c r="G13900">
        <v>0.23215230579669699</v>
      </c>
      <c r="H13900">
        <v>0.240072687266738</v>
      </c>
      <c r="I13900">
        <v>8.3234797226269697E-2</v>
      </c>
    </row>
    <row r="13901" spans="3:9" x14ac:dyDescent="0.25">
      <c r="C13901" t="s">
        <v>50</v>
      </c>
      <c r="D13901" t="s">
        <v>128</v>
      </c>
      <c r="E13901" t="s">
        <v>183</v>
      </c>
      <c r="F13901">
        <v>8.1996198205906298E-2</v>
      </c>
      <c r="G13901">
        <v>0.20018780880581699</v>
      </c>
      <c r="H13901">
        <v>0.259284386575385</v>
      </c>
      <c r="I13901">
        <v>7.5611878301963004E-2</v>
      </c>
    </row>
    <row r="13902" spans="3:9" x14ac:dyDescent="0.25">
      <c r="C13902" t="s">
        <v>50</v>
      </c>
      <c r="D13902" t="s">
        <v>128</v>
      </c>
      <c r="E13902" t="s">
        <v>184</v>
      </c>
      <c r="F13902">
        <v>0.106799302521872</v>
      </c>
      <c r="G13902">
        <v>0.22520460269947301</v>
      </c>
      <c r="H13902">
        <v>0.27733664797961899</v>
      </c>
      <c r="I13902">
        <v>0.131990905039543</v>
      </c>
    </row>
    <row r="13903" spans="3:9" x14ac:dyDescent="0.25">
      <c r="C13903" t="s">
        <v>50</v>
      </c>
      <c r="D13903" t="s">
        <v>128</v>
      </c>
      <c r="E13903" t="s">
        <v>185</v>
      </c>
      <c r="F13903">
        <v>0.129700297783232</v>
      </c>
      <c r="G13903">
        <v>0.208346491890288</v>
      </c>
      <c r="H13903">
        <v>0.2940735338082</v>
      </c>
      <c r="I13903">
        <v>0.13323355984622701</v>
      </c>
    </row>
    <row r="13904" spans="3:9" x14ac:dyDescent="0.25">
      <c r="C13904" t="s">
        <v>50</v>
      </c>
      <c r="D13904" t="s">
        <v>128</v>
      </c>
      <c r="E13904" t="s">
        <v>186</v>
      </c>
      <c r="F13904">
        <v>8.6712417520163801E-2</v>
      </c>
      <c r="G13904">
        <v>0.23390190915567399</v>
      </c>
      <c r="H13904">
        <v>0.252275823907324</v>
      </c>
      <c r="I13904">
        <v>7.6737351358548797E-2</v>
      </c>
    </row>
    <row r="13905" spans="1:9" x14ac:dyDescent="0.25">
      <c r="C13905" t="s">
        <v>50</v>
      </c>
      <c r="D13905" t="s">
        <v>128</v>
      </c>
      <c r="E13905" t="s">
        <v>187</v>
      </c>
      <c r="F13905">
        <v>0.119562635059937</v>
      </c>
      <c r="G13905">
        <v>0.22196858920079399</v>
      </c>
      <c r="H13905">
        <v>0.28727566276370797</v>
      </c>
      <c r="I13905">
        <v>0.132339138086429</v>
      </c>
    </row>
    <row r="13906" spans="1:9" x14ac:dyDescent="0.25">
      <c r="C13906" t="s">
        <v>50</v>
      </c>
      <c r="D13906" t="s">
        <v>128</v>
      </c>
      <c r="E13906" t="s">
        <v>190</v>
      </c>
      <c r="F13906">
        <v>0.100419660115891</v>
      </c>
      <c r="G13906">
        <v>0.23156212128315701</v>
      </c>
      <c r="H13906">
        <v>0.26312199842136103</v>
      </c>
      <c r="I13906">
        <v>0.11848635165662801</v>
      </c>
    </row>
    <row r="13907" spans="1:9" x14ac:dyDescent="0.25">
      <c r="C13907" t="s">
        <v>50</v>
      </c>
      <c r="D13907" t="s">
        <v>128</v>
      </c>
      <c r="E13907" t="s">
        <v>195</v>
      </c>
      <c r="F13907">
        <v>81.840249999999997</v>
      </c>
      <c r="G13907">
        <v>128.836166666666</v>
      </c>
      <c r="H13907">
        <v>200.356333333333</v>
      </c>
      <c r="I13907">
        <v>331.25900000000001</v>
      </c>
    </row>
    <row r="13908" spans="1:9" x14ac:dyDescent="0.25">
      <c r="C13908" t="s">
        <v>50</v>
      </c>
      <c r="D13908" t="s">
        <v>128</v>
      </c>
      <c r="E13908" t="s">
        <v>108</v>
      </c>
      <c r="F13908">
        <v>498.299068510035</v>
      </c>
      <c r="G13908">
        <v>785.11105502296402</v>
      </c>
      <c r="H13908">
        <v>1219.10442323851</v>
      </c>
      <c r="I13908">
        <v>2009.72521062398</v>
      </c>
    </row>
    <row r="13909" spans="1:9" x14ac:dyDescent="0.25">
      <c r="A13909" t="s">
        <v>89</v>
      </c>
      <c r="B13909">
        <v>1</v>
      </c>
      <c r="C13909" t="s">
        <v>50</v>
      </c>
      <c r="D13909" t="s">
        <v>129</v>
      </c>
    </row>
    <row r="13910" spans="1:9" x14ac:dyDescent="0.25">
      <c r="A13910" t="s">
        <v>91</v>
      </c>
      <c r="B13910">
        <v>1</v>
      </c>
      <c r="C13910" t="s">
        <v>50</v>
      </c>
      <c r="D13910" t="s">
        <v>129</v>
      </c>
    </row>
    <row r="13911" spans="1:9" x14ac:dyDescent="0.25">
      <c r="A13911" t="s">
        <v>92</v>
      </c>
      <c r="B13911">
        <v>0</v>
      </c>
      <c r="C13911" t="s">
        <v>50</v>
      </c>
      <c r="D13911" t="s">
        <v>129</v>
      </c>
    </row>
    <row r="13912" spans="1:9" x14ac:dyDescent="0.25">
      <c r="A13912" t="s">
        <v>93</v>
      </c>
      <c r="B13912">
        <v>4</v>
      </c>
      <c r="C13912" t="s">
        <v>50</v>
      </c>
      <c r="D13912" t="s">
        <v>129</v>
      </c>
    </row>
    <row r="13913" spans="1:9" x14ac:dyDescent="0.25">
      <c r="A13913" t="s">
        <v>94</v>
      </c>
      <c r="B13913">
        <v>2</v>
      </c>
      <c r="C13913" t="s">
        <v>50</v>
      </c>
      <c r="D13913" t="s">
        <v>129</v>
      </c>
    </row>
    <row r="13914" spans="1:9" x14ac:dyDescent="0.25">
      <c r="A13914" t="s">
        <v>95</v>
      </c>
      <c r="B13914">
        <v>1</v>
      </c>
      <c r="C13914" t="s">
        <v>50</v>
      </c>
      <c r="D13914" t="s">
        <v>129</v>
      </c>
    </row>
    <row r="13915" spans="1:9" x14ac:dyDescent="0.25">
      <c r="A13915" t="s">
        <v>96</v>
      </c>
      <c r="B13915">
        <v>0</v>
      </c>
      <c r="C13915" t="s">
        <v>50</v>
      </c>
      <c r="D13915" t="s">
        <v>129</v>
      </c>
    </row>
    <row r="13916" spans="1:9" x14ac:dyDescent="0.25">
      <c r="A13916" t="s">
        <v>97</v>
      </c>
      <c r="B13916">
        <v>2</v>
      </c>
      <c r="C13916" t="s">
        <v>50</v>
      </c>
      <c r="D13916" t="s">
        <v>129</v>
      </c>
    </row>
    <row r="13917" spans="1:9" x14ac:dyDescent="0.25">
      <c r="A13917" t="s">
        <v>98</v>
      </c>
      <c r="B13917">
        <v>0</v>
      </c>
      <c r="C13917" t="s">
        <v>50</v>
      </c>
      <c r="D13917" t="s">
        <v>129</v>
      </c>
    </row>
    <row r="13918" spans="1:9" x14ac:dyDescent="0.25">
      <c r="A13918" t="s">
        <v>99</v>
      </c>
      <c r="B13918">
        <v>2</v>
      </c>
      <c r="C13918" t="s">
        <v>50</v>
      </c>
      <c r="D13918" t="s">
        <v>129</v>
      </c>
    </row>
    <row r="13919" spans="1:9" x14ac:dyDescent="0.25">
      <c r="A13919" t="s">
        <v>100</v>
      </c>
      <c r="B13919">
        <v>1</v>
      </c>
      <c r="C13919" t="s">
        <v>50</v>
      </c>
      <c r="D13919" t="s">
        <v>129</v>
      </c>
    </row>
    <row r="13920" spans="1:9" x14ac:dyDescent="0.25">
      <c r="A13920" t="s">
        <v>101</v>
      </c>
      <c r="B13920">
        <v>2</v>
      </c>
      <c r="C13920" t="s">
        <v>50</v>
      </c>
      <c r="D13920" t="s">
        <v>129</v>
      </c>
    </row>
    <row r="13921" spans="1:10" x14ac:dyDescent="0.25">
      <c r="A13921" t="s">
        <v>102</v>
      </c>
      <c r="B13921">
        <v>1</v>
      </c>
      <c r="C13921" t="s">
        <v>50</v>
      </c>
      <c r="D13921" t="s">
        <v>129</v>
      </c>
    </row>
    <row r="13922" spans="1:10" x14ac:dyDescent="0.25">
      <c r="A13922" t="s">
        <v>103</v>
      </c>
      <c r="B13922">
        <v>2</v>
      </c>
      <c r="C13922" t="s">
        <v>50</v>
      </c>
      <c r="D13922" t="s">
        <v>129</v>
      </c>
    </row>
    <row r="13923" spans="1:10" x14ac:dyDescent="0.25">
      <c r="A13923" t="s">
        <v>104</v>
      </c>
      <c r="B13923">
        <v>2</v>
      </c>
      <c r="C13923" t="s">
        <v>50</v>
      </c>
      <c r="D13923" t="s">
        <v>129</v>
      </c>
    </row>
    <row r="13924" spans="1:10" x14ac:dyDescent="0.25">
      <c r="A13924" t="s">
        <v>105</v>
      </c>
      <c r="B13924">
        <v>0</v>
      </c>
      <c r="C13924" t="s">
        <v>50</v>
      </c>
      <c r="D13924" t="s">
        <v>129</v>
      </c>
    </row>
    <row r="13925" spans="1:10" x14ac:dyDescent="0.25">
      <c r="A13925" t="s">
        <v>106</v>
      </c>
      <c r="B13925">
        <v>3</v>
      </c>
      <c r="C13925" t="s">
        <v>50</v>
      </c>
      <c r="D13925" t="s">
        <v>129</v>
      </c>
    </row>
    <row r="13926" spans="1:10" x14ac:dyDescent="0.25">
      <c r="C13926" t="s">
        <v>50</v>
      </c>
      <c r="D13926" t="s">
        <v>130</v>
      </c>
      <c r="E13926" t="s">
        <v>132</v>
      </c>
      <c r="F13926">
        <v>0.113667013888888</v>
      </c>
      <c r="G13926">
        <v>0.171938888888888</v>
      </c>
      <c r="H13926">
        <v>0.25365671296296199</v>
      </c>
      <c r="I13926">
        <v>0.36163611111111099</v>
      </c>
      <c r="J13926">
        <v>0.460081944444444</v>
      </c>
    </row>
    <row r="13927" spans="1:10" x14ac:dyDescent="0.25">
      <c r="C13927" t="s">
        <v>50</v>
      </c>
      <c r="D13927" t="s">
        <v>130</v>
      </c>
      <c r="E13927" t="s">
        <v>133</v>
      </c>
      <c r="F13927">
        <v>0.100419660115891</v>
      </c>
      <c r="G13927">
        <v>0.22583222808878101</v>
      </c>
      <c r="H13927">
        <v>0.245087372898039</v>
      </c>
      <c r="I13927">
        <v>0.36841934039497198</v>
      </c>
      <c r="J13927">
        <v>0.11848635165662801</v>
      </c>
    </row>
    <row r="13928" spans="1:10" x14ac:dyDescent="0.25">
      <c r="C13928" t="s">
        <v>50</v>
      </c>
      <c r="D13928" t="s">
        <v>130</v>
      </c>
      <c r="E13928" t="s">
        <v>134</v>
      </c>
      <c r="F13928">
        <v>0</v>
      </c>
      <c r="G13928">
        <v>0</v>
      </c>
      <c r="H13928">
        <v>0</v>
      </c>
      <c r="I13928">
        <v>0</v>
      </c>
      <c r="J13928">
        <v>0.214</v>
      </c>
    </row>
    <row r="13929" spans="1:10" x14ac:dyDescent="0.25">
      <c r="C13929" t="s">
        <v>50</v>
      </c>
      <c r="D13929" t="s">
        <v>130</v>
      </c>
      <c r="E13929" t="s">
        <v>135</v>
      </c>
      <c r="F13929">
        <v>1.1579999999999999</v>
      </c>
      <c r="G13929">
        <v>1.6832</v>
      </c>
      <c r="H13929">
        <v>1.8333333333333299</v>
      </c>
      <c r="I13929">
        <v>2.218</v>
      </c>
      <c r="J13929">
        <v>0.88800000000000001</v>
      </c>
    </row>
    <row r="13930" spans="1:10" x14ac:dyDescent="0.25">
      <c r="C13930" t="s">
        <v>50</v>
      </c>
      <c r="D13930" t="s">
        <v>130</v>
      </c>
      <c r="E13930" t="s">
        <v>136</v>
      </c>
      <c r="F13930">
        <v>6.6250000000000003E-2</v>
      </c>
      <c r="G13930">
        <v>6.0999999999999999E-2</v>
      </c>
      <c r="H13930">
        <v>9.7791666666666596E-2</v>
      </c>
      <c r="I13930">
        <v>0.10174999999999999</v>
      </c>
      <c r="J13930">
        <v>0.38074999999999998</v>
      </c>
    </row>
    <row r="13931" spans="1:10" x14ac:dyDescent="0.25">
      <c r="C13931" t="s">
        <v>50</v>
      </c>
      <c r="D13931" t="s">
        <v>130</v>
      </c>
      <c r="E13931" t="s">
        <v>137</v>
      </c>
      <c r="F13931">
        <v>8.7249999999999994E-2</v>
      </c>
      <c r="G13931">
        <v>8.2299999999999998E-2</v>
      </c>
      <c r="H13931">
        <v>0.171083333333333</v>
      </c>
      <c r="I13931">
        <v>0.2195</v>
      </c>
      <c r="J13931">
        <v>0.42799999999999999</v>
      </c>
    </row>
    <row r="13932" spans="1:10" x14ac:dyDescent="0.25">
      <c r="C13932" t="s">
        <v>50</v>
      </c>
      <c r="D13932" t="s">
        <v>130</v>
      </c>
      <c r="E13932" t="s">
        <v>138</v>
      </c>
      <c r="F13932">
        <v>0.12706249999999999</v>
      </c>
      <c r="G13932">
        <v>0.17895</v>
      </c>
      <c r="H13932">
        <v>0.301958333333333</v>
      </c>
      <c r="I13932">
        <v>0.50249999999999995</v>
      </c>
      <c r="J13932">
        <v>0.52925</v>
      </c>
    </row>
    <row r="13933" spans="1:10" x14ac:dyDescent="0.25">
      <c r="C13933" t="s">
        <v>50</v>
      </c>
      <c r="D13933" t="s">
        <v>130</v>
      </c>
      <c r="E13933" t="s">
        <v>139</v>
      </c>
      <c r="F13933">
        <v>0.113667013888888</v>
      </c>
      <c r="G13933">
        <v>0.171938888888888</v>
      </c>
      <c r="H13933">
        <v>0.25365671296296199</v>
      </c>
      <c r="I13933">
        <v>0.36163611111111099</v>
      </c>
      <c r="J13933">
        <v>0.460081944444444</v>
      </c>
    </row>
    <row r="13934" spans="1:10" x14ac:dyDescent="0.25">
      <c r="C13934" t="s">
        <v>50</v>
      </c>
      <c r="D13934" t="s">
        <v>130</v>
      </c>
      <c r="E13934" t="s">
        <v>140</v>
      </c>
      <c r="F13934">
        <v>2.7280083333333298</v>
      </c>
      <c r="G13934">
        <v>4.1265333333333301</v>
      </c>
      <c r="H13934">
        <v>6.0877611111111101</v>
      </c>
      <c r="I13934">
        <v>8.6792666666666598</v>
      </c>
      <c r="J13934">
        <v>11.0419666666666</v>
      </c>
    </row>
    <row r="13935" spans="1:10" x14ac:dyDescent="0.25">
      <c r="C13935" t="s">
        <v>50</v>
      </c>
      <c r="D13935" t="s">
        <v>130</v>
      </c>
      <c r="E13935" t="s">
        <v>141</v>
      </c>
      <c r="F13935">
        <v>0.107837499999999</v>
      </c>
      <c r="G13935">
        <v>0.21922166666666601</v>
      </c>
      <c r="H13935">
        <v>0.232463888888888</v>
      </c>
      <c r="I13935">
        <v>0.34499999999999997</v>
      </c>
      <c r="J13935">
        <v>0.423408333333333</v>
      </c>
    </row>
    <row r="13936" spans="1:10" x14ac:dyDescent="0.25">
      <c r="C13936" t="s">
        <v>50</v>
      </c>
      <c r="D13936" t="s">
        <v>130</v>
      </c>
      <c r="E13936" t="s">
        <v>142</v>
      </c>
      <c r="F13936">
        <v>0.138205555555555</v>
      </c>
      <c r="G13936">
        <v>0.181183333333333</v>
      </c>
      <c r="H13936">
        <v>0.34514907407407402</v>
      </c>
      <c r="I13936">
        <v>0.57491111111111104</v>
      </c>
      <c r="J13936">
        <v>0.46138888888888802</v>
      </c>
    </row>
    <row r="13937" spans="3:10" x14ac:dyDescent="0.25">
      <c r="C13937" t="s">
        <v>50</v>
      </c>
      <c r="D13937" t="s">
        <v>130</v>
      </c>
      <c r="E13937" t="s">
        <v>143</v>
      </c>
      <c r="F13937">
        <v>0.112514583333333</v>
      </c>
      <c r="G13937">
        <v>0.21632499999999899</v>
      </c>
      <c r="H13937">
        <v>0.262531944444444</v>
      </c>
      <c r="I13937">
        <v>0.33711666666666601</v>
      </c>
      <c r="J13937">
        <v>0.47006666666666602</v>
      </c>
    </row>
    <row r="13938" spans="3:10" x14ac:dyDescent="0.25">
      <c r="C13938" t="s">
        <v>50</v>
      </c>
      <c r="D13938" t="s">
        <v>130</v>
      </c>
      <c r="E13938" t="s">
        <v>144</v>
      </c>
      <c r="F13938">
        <v>0.13818541666666601</v>
      </c>
      <c r="G13938">
        <v>0.17853999999999901</v>
      </c>
      <c r="H13938">
        <v>0.30740138888888802</v>
      </c>
      <c r="I13938">
        <v>0.36414999999999997</v>
      </c>
      <c r="J13938">
        <v>0.55101666666666604</v>
      </c>
    </row>
    <row r="13939" spans="3:10" x14ac:dyDescent="0.25">
      <c r="C13939" t="s">
        <v>50</v>
      </c>
      <c r="D13939" t="s">
        <v>130</v>
      </c>
      <c r="E13939" t="s">
        <v>145</v>
      </c>
      <c r="F13939">
        <v>7.7437499999999895E-2</v>
      </c>
      <c r="G13939">
        <v>9.7181111111110996E-2</v>
      </c>
      <c r="H13939">
        <v>0.134546296296296</v>
      </c>
      <c r="I13939">
        <v>0.17412222222222201</v>
      </c>
      <c r="J13939">
        <v>0.41594444444444401</v>
      </c>
    </row>
    <row r="13940" spans="3:10" x14ac:dyDescent="0.25">
      <c r="C13940" t="s">
        <v>50</v>
      </c>
      <c r="D13940" t="s">
        <v>130</v>
      </c>
      <c r="E13940" t="s">
        <v>146</v>
      </c>
      <c r="F13940">
        <v>81.840249999999997</v>
      </c>
      <c r="G13940">
        <v>123.79600000000001</v>
      </c>
      <c r="H13940">
        <v>182.632833333333</v>
      </c>
      <c r="I13940">
        <v>260.37799999999999</v>
      </c>
      <c r="J13940">
        <v>331.25900000000001</v>
      </c>
    </row>
    <row r="13941" spans="3:10" x14ac:dyDescent="0.25">
      <c r="C13941" t="s">
        <v>50</v>
      </c>
      <c r="D13941" t="s">
        <v>130</v>
      </c>
      <c r="E13941" t="s">
        <v>147</v>
      </c>
      <c r="F13941">
        <v>0.109807291666666</v>
      </c>
      <c r="G13941">
        <v>0.174154166666666</v>
      </c>
      <c r="H13941">
        <v>0.22853819444444401</v>
      </c>
      <c r="I13941">
        <v>0.43733333333333302</v>
      </c>
      <c r="J13941">
        <v>0.42413541666666599</v>
      </c>
    </row>
    <row r="13942" spans="3:10" x14ac:dyDescent="0.25">
      <c r="C13942" t="s">
        <v>50</v>
      </c>
      <c r="D13942" t="s">
        <v>130</v>
      </c>
      <c r="E13942" t="s">
        <v>148</v>
      </c>
      <c r="F13942">
        <v>0.112135416666666</v>
      </c>
      <c r="G13942">
        <v>0.176688333333333</v>
      </c>
      <c r="H13942">
        <v>0.254634722222222</v>
      </c>
      <c r="I13942">
        <v>0.3957</v>
      </c>
      <c r="J13942">
        <v>0.42216666666666602</v>
      </c>
    </row>
    <row r="13943" spans="3:10" x14ac:dyDescent="0.25">
      <c r="C13943" t="s">
        <v>50</v>
      </c>
      <c r="D13943" t="s">
        <v>130</v>
      </c>
      <c r="E13943" t="s">
        <v>149</v>
      </c>
      <c r="F13943">
        <v>0.11839999999999901</v>
      </c>
      <c r="G13943">
        <v>0.18351166666666599</v>
      </c>
      <c r="H13943">
        <v>0.25946944444444398</v>
      </c>
      <c r="I13943">
        <v>0.34434166666666599</v>
      </c>
      <c r="J13943">
        <v>0.42170833333333302</v>
      </c>
    </row>
    <row r="13944" spans="3:10" x14ac:dyDescent="0.25">
      <c r="C13944" t="s">
        <v>50</v>
      </c>
      <c r="D13944" t="s">
        <v>130</v>
      </c>
      <c r="E13944" t="s">
        <v>150</v>
      </c>
      <c r="F13944">
        <v>0.10577083333333299</v>
      </c>
      <c r="G13944">
        <v>0.18023541666666601</v>
      </c>
      <c r="H13944">
        <v>0.23621874999999901</v>
      </c>
      <c r="I13944">
        <v>0.34694791666666602</v>
      </c>
      <c r="J13944">
        <v>0.40867708333333302</v>
      </c>
    </row>
    <row r="13945" spans="3:10" x14ac:dyDescent="0.25">
      <c r="C13945" t="s">
        <v>50</v>
      </c>
      <c r="D13945" t="s">
        <v>130</v>
      </c>
      <c r="E13945" t="s">
        <v>151</v>
      </c>
      <c r="F13945">
        <v>0.10596093749999901</v>
      </c>
      <c r="G13945">
        <v>0.161833333333333</v>
      </c>
      <c r="H13945">
        <v>0.25128124999999901</v>
      </c>
      <c r="I13945">
        <v>0.38379166666666598</v>
      </c>
      <c r="J13945">
        <v>0.406791666666666</v>
      </c>
    </row>
    <row r="13946" spans="3:10" x14ac:dyDescent="0.25">
      <c r="C13946" t="s">
        <v>50</v>
      </c>
      <c r="D13946" t="s">
        <v>130</v>
      </c>
      <c r="E13946" t="s">
        <v>152</v>
      </c>
      <c r="F13946">
        <v>0.117138020833333</v>
      </c>
      <c r="G13946">
        <v>0.16417083333333299</v>
      </c>
      <c r="H13946">
        <v>0.268895833333333</v>
      </c>
      <c r="I13946">
        <v>0.29441666666666599</v>
      </c>
      <c r="J13946">
        <v>0.58246874999999998</v>
      </c>
    </row>
    <row r="13947" spans="3:10" x14ac:dyDescent="0.25">
      <c r="C13947" t="s">
        <v>50</v>
      </c>
      <c r="D13947" t="s">
        <v>130</v>
      </c>
      <c r="E13947" t="s">
        <v>153</v>
      </c>
      <c r="F13947">
        <v>0.125656249999999</v>
      </c>
      <c r="G13947">
        <v>0.158897916666666</v>
      </c>
      <c r="H13947">
        <v>0.274861111111111</v>
      </c>
      <c r="I13947">
        <v>0.32472916666666601</v>
      </c>
      <c r="J13947">
        <v>0.57369791666666603</v>
      </c>
    </row>
    <row r="13948" spans="3:10" x14ac:dyDescent="0.25">
      <c r="C13948" t="s">
        <v>50</v>
      </c>
      <c r="D13948" t="s">
        <v>130</v>
      </c>
      <c r="E13948" t="s">
        <v>154</v>
      </c>
      <c r="F13948">
        <v>0.11085606060606</v>
      </c>
      <c r="G13948">
        <v>0.175722348484848</v>
      </c>
      <c r="H13948">
        <v>0.24703061868686799</v>
      </c>
      <c r="I13948">
        <v>0.38056818181818097</v>
      </c>
      <c r="J13948">
        <v>0.41717234848484802</v>
      </c>
    </row>
    <row r="13949" spans="3:10" x14ac:dyDescent="0.25">
      <c r="C13949" t="s">
        <v>50</v>
      </c>
      <c r="D13949" t="s">
        <v>130</v>
      </c>
      <c r="E13949" t="s">
        <v>155</v>
      </c>
      <c r="F13949">
        <v>0.121397135416666</v>
      </c>
      <c r="G13949">
        <v>0.16153437499999901</v>
      </c>
      <c r="H13949">
        <v>0.271878472222222</v>
      </c>
      <c r="I13949">
        <v>0.30957291666666598</v>
      </c>
      <c r="J13949">
        <v>0.57808333333333295</v>
      </c>
    </row>
    <row r="13950" spans="3:10" x14ac:dyDescent="0.25">
      <c r="C13950" t="s">
        <v>50</v>
      </c>
      <c r="D13950" t="s">
        <v>130</v>
      </c>
      <c r="E13950" t="s">
        <v>156</v>
      </c>
      <c r="F13950">
        <v>12.9405</v>
      </c>
      <c r="G13950">
        <v>26.3066</v>
      </c>
      <c r="H13950">
        <v>27.8956666666666</v>
      </c>
      <c r="I13950">
        <v>41.4</v>
      </c>
      <c r="J13950">
        <v>50.808999999999997</v>
      </c>
    </row>
    <row r="13951" spans="3:10" x14ac:dyDescent="0.25">
      <c r="C13951" t="s">
        <v>50</v>
      </c>
      <c r="D13951" t="s">
        <v>130</v>
      </c>
      <c r="E13951" t="s">
        <v>157</v>
      </c>
      <c r="F13951">
        <v>24.876999999999999</v>
      </c>
      <c r="G13951">
        <v>32.613</v>
      </c>
      <c r="H13951">
        <v>62.126833333333302</v>
      </c>
      <c r="I13951">
        <v>103.48399999999999</v>
      </c>
      <c r="J13951">
        <v>83.05</v>
      </c>
    </row>
    <row r="13952" spans="3:10" x14ac:dyDescent="0.25">
      <c r="C13952" t="s">
        <v>50</v>
      </c>
      <c r="D13952" t="s">
        <v>130</v>
      </c>
      <c r="E13952" t="s">
        <v>158</v>
      </c>
      <c r="F13952">
        <v>13.501749999999999</v>
      </c>
      <c r="G13952">
        <v>25.959</v>
      </c>
      <c r="H13952">
        <v>31.503833333333301</v>
      </c>
      <c r="I13952">
        <v>40.454000000000001</v>
      </c>
      <c r="J13952">
        <v>56.408000000000001</v>
      </c>
    </row>
    <row r="13953" spans="3:10" x14ac:dyDescent="0.25">
      <c r="C13953" t="s">
        <v>50</v>
      </c>
      <c r="D13953" t="s">
        <v>130</v>
      </c>
      <c r="E13953" t="s">
        <v>159</v>
      </c>
      <c r="F13953">
        <v>16.582249999999998</v>
      </c>
      <c r="G13953">
        <v>21.424800000000001</v>
      </c>
      <c r="H13953">
        <v>36.888166666666599</v>
      </c>
      <c r="I13953">
        <v>43.697999999999901</v>
      </c>
      <c r="J13953">
        <v>66.122</v>
      </c>
    </row>
    <row r="13954" spans="3:10" x14ac:dyDescent="0.25">
      <c r="C13954" t="s">
        <v>50</v>
      </c>
      <c r="D13954" t="s">
        <v>130</v>
      </c>
      <c r="E13954" t="s">
        <v>160</v>
      </c>
      <c r="F13954">
        <v>13.938750000000001</v>
      </c>
      <c r="G13954">
        <v>17.492599999999999</v>
      </c>
      <c r="H13954">
        <v>24.218333333333302</v>
      </c>
      <c r="I13954">
        <v>31.341999999999999</v>
      </c>
      <c r="J13954">
        <v>74.87</v>
      </c>
    </row>
    <row r="13955" spans="3:10" x14ac:dyDescent="0.25">
      <c r="C13955" t="s">
        <v>50</v>
      </c>
      <c r="D13955" t="s">
        <v>130</v>
      </c>
      <c r="E13955" t="s">
        <v>161</v>
      </c>
      <c r="F13955">
        <v>10.541499999999999</v>
      </c>
      <c r="G13955">
        <v>16.718800000000002</v>
      </c>
      <c r="H13955">
        <v>21.9396666666666</v>
      </c>
      <c r="I13955">
        <v>41.984000000000002</v>
      </c>
      <c r="J13955">
        <v>40.716999999999999</v>
      </c>
    </row>
    <row r="13956" spans="3:10" x14ac:dyDescent="0.25">
      <c r="C13956" t="s">
        <v>50</v>
      </c>
      <c r="D13956" t="s">
        <v>130</v>
      </c>
      <c r="E13956" t="s">
        <v>162</v>
      </c>
      <c r="F13956">
        <v>13.456250000000001</v>
      </c>
      <c r="G13956">
        <v>21.2026</v>
      </c>
      <c r="H13956">
        <v>30.556166666666599</v>
      </c>
      <c r="I13956">
        <v>47.484000000000002</v>
      </c>
      <c r="J13956">
        <v>50.66</v>
      </c>
    </row>
    <row r="13957" spans="3:10" x14ac:dyDescent="0.25">
      <c r="C13957" t="s">
        <v>50</v>
      </c>
      <c r="D13957" t="s">
        <v>130</v>
      </c>
      <c r="E13957" t="s">
        <v>163</v>
      </c>
      <c r="F13957">
        <v>14.208</v>
      </c>
      <c r="G13957">
        <v>22.0214</v>
      </c>
      <c r="H13957">
        <v>31.136333333333301</v>
      </c>
      <c r="I13957">
        <v>41.320999999999998</v>
      </c>
      <c r="J13957">
        <v>50.604999999999997</v>
      </c>
    </row>
    <row r="13958" spans="3:10" x14ac:dyDescent="0.25">
      <c r="C13958" t="s">
        <v>50</v>
      </c>
      <c r="D13958" t="s">
        <v>130</v>
      </c>
      <c r="E13958" t="s">
        <v>164</v>
      </c>
      <c r="F13958">
        <v>10.154</v>
      </c>
      <c r="G13958">
        <v>17.302600000000002</v>
      </c>
      <c r="H13958">
        <v>22.677</v>
      </c>
      <c r="I13958">
        <v>33.307000000000002</v>
      </c>
      <c r="J13958">
        <v>39.232999999999997</v>
      </c>
    </row>
    <row r="13959" spans="3:10" x14ac:dyDescent="0.25">
      <c r="C13959" t="s">
        <v>50</v>
      </c>
      <c r="D13959" t="s">
        <v>130</v>
      </c>
      <c r="E13959" t="s">
        <v>165</v>
      </c>
      <c r="F13959">
        <v>10.17225</v>
      </c>
      <c r="G13959">
        <v>15.536</v>
      </c>
      <c r="H13959">
        <v>24.123000000000001</v>
      </c>
      <c r="I13959">
        <v>36.844000000000001</v>
      </c>
      <c r="J13959">
        <v>39.052</v>
      </c>
    </row>
    <row r="13960" spans="3:10" x14ac:dyDescent="0.25">
      <c r="C13960" t="s">
        <v>50</v>
      </c>
      <c r="D13960" t="s">
        <v>130</v>
      </c>
      <c r="E13960" t="s">
        <v>166</v>
      </c>
      <c r="F13960">
        <v>11.24525</v>
      </c>
      <c r="G13960">
        <v>15.760400000000001</v>
      </c>
      <c r="H13960">
        <v>25.814</v>
      </c>
      <c r="I13960">
        <v>28.263999999999999</v>
      </c>
      <c r="J13960">
        <v>55.917000000000002</v>
      </c>
    </row>
    <row r="13961" spans="3:10" x14ac:dyDescent="0.25">
      <c r="C13961" t="s">
        <v>50</v>
      </c>
      <c r="D13961" t="s">
        <v>130</v>
      </c>
      <c r="E13961" t="s">
        <v>167</v>
      </c>
      <c r="F13961">
        <v>12.063000000000001</v>
      </c>
      <c r="G13961">
        <v>15.254200000000001</v>
      </c>
      <c r="H13961">
        <v>26.386666666666599</v>
      </c>
      <c r="I13961">
        <v>31.173999999999999</v>
      </c>
      <c r="J13961">
        <v>55.075000000000003</v>
      </c>
    </row>
    <row r="13962" spans="3:10" x14ac:dyDescent="0.25">
      <c r="C13962" t="s">
        <v>50</v>
      </c>
      <c r="D13962" t="s">
        <v>130</v>
      </c>
      <c r="E13962" t="s">
        <v>168</v>
      </c>
      <c r="F13962">
        <v>58.531999999999996</v>
      </c>
      <c r="G13962">
        <v>92.781400000000005</v>
      </c>
      <c r="H13962">
        <v>130.43216666666601</v>
      </c>
      <c r="I13962">
        <v>200.94</v>
      </c>
      <c r="J13962">
        <v>220.267</v>
      </c>
    </row>
    <row r="13963" spans="3:10" x14ac:dyDescent="0.25">
      <c r="C13963" t="s">
        <v>50</v>
      </c>
      <c r="D13963" t="s">
        <v>130</v>
      </c>
      <c r="E13963" t="s">
        <v>169</v>
      </c>
      <c r="F13963">
        <v>23.308250000000001</v>
      </c>
      <c r="G13963">
        <v>31.014600000000002</v>
      </c>
      <c r="H13963">
        <v>52.200666666666599</v>
      </c>
      <c r="I13963">
        <v>59.438000000000002</v>
      </c>
      <c r="J13963">
        <v>110.992</v>
      </c>
    </row>
    <row r="13964" spans="3:10" x14ac:dyDescent="0.25">
      <c r="C13964" t="s">
        <v>50</v>
      </c>
      <c r="D13964" t="s">
        <v>130</v>
      </c>
      <c r="E13964" t="s">
        <v>172</v>
      </c>
      <c r="F13964">
        <v>81.840249999999997</v>
      </c>
      <c r="G13964">
        <v>123.79600000000001</v>
      </c>
      <c r="H13964">
        <v>182.632833333333</v>
      </c>
      <c r="I13964">
        <v>260.37799999999999</v>
      </c>
      <c r="J13964">
        <v>331.25900000000001</v>
      </c>
    </row>
    <row r="13965" spans="3:10" x14ac:dyDescent="0.25">
      <c r="C13965" t="s">
        <v>50</v>
      </c>
      <c r="D13965" t="s">
        <v>130</v>
      </c>
      <c r="E13965" t="s">
        <v>174</v>
      </c>
      <c r="F13965">
        <v>4.90055220459878E-2</v>
      </c>
      <c r="G13965">
        <v>7.7982402571998399E-2</v>
      </c>
      <c r="H13965">
        <v>8.5668698880450894E-2</v>
      </c>
      <c r="I13965">
        <v>5.0646671897251E-2</v>
      </c>
      <c r="J13965">
        <v>2.42086067824696E-2</v>
      </c>
    </row>
    <row r="13966" spans="3:10" x14ac:dyDescent="0.25">
      <c r="C13966" t="s">
        <v>50</v>
      </c>
      <c r="D13966" t="s">
        <v>130</v>
      </c>
      <c r="E13966" t="s">
        <v>175</v>
      </c>
      <c r="F13966">
        <v>6.48396567946012E-2</v>
      </c>
      <c r="G13966">
        <v>0.107578176437505</v>
      </c>
      <c r="H13966">
        <v>9.6924335131308798E-2</v>
      </c>
      <c r="I13966">
        <v>0.18099001377021201</v>
      </c>
      <c r="J13966">
        <v>1.4473597014278101E-2</v>
      </c>
    </row>
    <row r="13967" spans="3:10" x14ac:dyDescent="0.25">
      <c r="C13967" t="s">
        <v>50</v>
      </c>
      <c r="D13967" t="s">
        <v>130</v>
      </c>
      <c r="E13967" t="s">
        <v>176</v>
      </c>
      <c r="F13967">
        <v>3.8123355945451902E-2</v>
      </c>
      <c r="G13967">
        <v>7.8629975507840094E-2</v>
      </c>
      <c r="H13967">
        <v>5.9561062656137802E-2</v>
      </c>
      <c r="I13967">
        <v>3.83960981142622E-2</v>
      </c>
      <c r="J13967">
        <v>1.42785123716414E-2</v>
      </c>
    </row>
    <row r="13968" spans="3:10" x14ac:dyDescent="0.25">
      <c r="C13968" t="s">
        <v>50</v>
      </c>
      <c r="D13968" t="s">
        <v>130</v>
      </c>
      <c r="E13968" t="s">
        <v>177</v>
      </c>
      <c r="F13968">
        <v>4.8408785526445001E-2</v>
      </c>
      <c r="G13968">
        <v>7.8161918416002105E-2</v>
      </c>
      <c r="H13968">
        <v>8.38855752162979E-2</v>
      </c>
      <c r="I13968">
        <v>8.7644529413924005E-2</v>
      </c>
      <c r="J13968">
        <v>5.85532627929988E-2</v>
      </c>
    </row>
    <row r="13969" spans="1:10" x14ac:dyDescent="0.25">
      <c r="C13969" t="s">
        <v>50</v>
      </c>
      <c r="D13969" t="s">
        <v>130</v>
      </c>
      <c r="E13969" t="s">
        <v>178</v>
      </c>
      <c r="F13969">
        <v>4.6998085361363E-3</v>
      </c>
      <c r="G13969">
        <v>5.8495143498204498E-2</v>
      </c>
      <c r="H13969">
        <v>3.7250811779150399E-2</v>
      </c>
      <c r="I13969">
        <v>7.4408124412867996E-2</v>
      </c>
      <c r="J13969">
        <v>5.4987790950276998E-3</v>
      </c>
    </row>
    <row r="13970" spans="1:10" x14ac:dyDescent="0.25">
      <c r="C13970" t="s">
        <v>50</v>
      </c>
      <c r="D13970" t="s">
        <v>130</v>
      </c>
      <c r="E13970" t="s">
        <v>179</v>
      </c>
      <c r="F13970">
        <v>8.4501130562322599E-2</v>
      </c>
      <c r="G13970">
        <v>0.235059872760078</v>
      </c>
      <c r="H13970">
        <v>0.222014645106102</v>
      </c>
      <c r="I13970">
        <v>0.48206377972141601</v>
      </c>
      <c r="J13970">
        <v>7.5741335414361899E-2</v>
      </c>
    </row>
    <row r="13971" spans="1:10" x14ac:dyDescent="0.25">
      <c r="C13971" t="s">
        <v>50</v>
      </c>
      <c r="D13971" t="s">
        <v>130</v>
      </c>
      <c r="E13971" t="s">
        <v>180</v>
      </c>
      <c r="F13971">
        <v>8.2595918233902096E-2</v>
      </c>
      <c r="G13971">
        <v>0.221578415085077</v>
      </c>
      <c r="H13971">
        <v>0.21578716426012701</v>
      </c>
      <c r="I13971">
        <v>0.36231138471734198</v>
      </c>
      <c r="J13971">
        <v>7.5561798775397496E-2</v>
      </c>
    </row>
    <row r="13972" spans="1:10" x14ac:dyDescent="0.25">
      <c r="C13972" t="s">
        <v>50</v>
      </c>
      <c r="D13972" t="s">
        <v>130</v>
      </c>
      <c r="E13972" t="s">
        <v>181</v>
      </c>
      <c r="F13972">
        <v>9.47620469745276E-2</v>
      </c>
      <c r="G13972">
        <v>0.23347456613902401</v>
      </c>
      <c r="H13972">
        <v>0.25545597251711499</v>
      </c>
      <c r="I13972">
        <v>0.33647826345651399</v>
      </c>
      <c r="J13972">
        <v>7.3917327863927906E-2</v>
      </c>
    </row>
    <row r="13973" spans="1:10" x14ac:dyDescent="0.25">
      <c r="C13973" t="s">
        <v>50</v>
      </c>
      <c r="D13973" t="s">
        <v>130</v>
      </c>
      <c r="E13973" t="s">
        <v>182</v>
      </c>
      <c r="F13973">
        <v>6.9814751403811603E-2</v>
      </c>
      <c r="G13973">
        <v>0.23305841777429601</v>
      </c>
      <c r="H13973">
        <v>0.22039689063566401</v>
      </c>
      <c r="I13973">
        <v>0.34567652569514501</v>
      </c>
      <c r="J13973">
        <v>8.3234797226269697E-2</v>
      </c>
    </row>
    <row r="13974" spans="1:10" x14ac:dyDescent="0.25">
      <c r="C13974" t="s">
        <v>50</v>
      </c>
      <c r="D13974" t="s">
        <v>130</v>
      </c>
      <c r="E13974" t="s">
        <v>183</v>
      </c>
      <c r="F13974">
        <v>8.1996198205906298E-2</v>
      </c>
      <c r="G13974">
        <v>0.198863142056316</v>
      </c>
      <c r="H13974">
        <v>0.236538519653477</v>
      </c>
      <c r="I13974">
        <v>0.34328634408476999</v>
      </c>
      <c r="J13974">
        <v>7.5611878301963004E-2</v>
      </c>
    </row>
    <row r="13975" spans="1:10" x14ac:dyDescent="0.25">
      <c r="C13975" t="s">
        <v>50</v>
      </c>
      <c r="D13975" t="s">
        <v>130</v>
      </c>
      <c r="E13975" t="s">
        <v>184</v>
      </c>
      <c r="F13975">
        <v>0.106799302521872</v>
      </c>
      <c r="G13975">
        <v>0.21340516974743701</v>
      </c>
      <c r="H13975">
        <v>0.27887589558549097</v>
      </c>
      <c r="I13975">
        <v>0.274966281824428</v>
      </c>
      <c r="J13975">
        <v>0.131990905039543</v>
      </c>
    </row>
    <row r="13976" spans="1:10" x14ac:dyDescent="0.25">
      <c r="C13976" t="s">
        <v>50</v>
      </c>
      <c r="D13976" t="s">
        <v>130</v>
      </c>
      <c r="E13976" t="s">
        <v>185</v>
      </c>
      <c r="F13976">
        <v>0.129700297783232</v>
      </c>
      <c r="G13976">
        <v>0.20242820693278099</v>
      </c>
      <c r="H13976">
        <v>0.266769960924847</v>
      </c>
      <c r="I13976">
        <v>0.40175935397793999</v>
      </c>
      <c r="J13976">
        <v>0.13323355984622701</v>
      </c>
    </row>
    <row r="13977" spans="1:10" x14ac:dyDescent="0.25">
      <c r="C13977" t="s">
        <v>50</v>
      </c>
      <c r="D13977" t="s">
        <v>130</v>
      </c>
      <c r="E13977" t="s">
        <v>186</v>
      </c>
      <c r="F13977">
        <v>8.6712417520163801E-2</v>
      </c>
      <c r="G13977">
        <v>0.228719056288266</v>
      </c>
      <c r="H13977">
        <v>0.23298914020011199</v>
      </c>
      <c r="I13977">
        <v>0.37553627573598197</v>
      </c>
      <c r="J13977">
        <v>7.6737351358548797E-2</v>
      </c>
    </row>
    <row r="13978" spans="1:10" x14ac:dyDescent="0.25">
      <c r="C13978" t="s">
        <v>50</v>
      </c>
      <c r="D13978" t="s">
        <v>130</v>
      </c>
      <c r="E13978" t="s">
        <v>187</v>
      </c>
      <c r="F13978">
        <v>0.119562635059937</v>
      </c>
      <c r="G13978">
        <v>0.214021778705698</v>
      </c>
      <c r="H13978">
        <v>0.27361203597053602</v>
      </c>
      <c r="I13978">
        <v>0.34368440243530402</v>
      </c>
      <c r="J13978">
        <v>0.132339138086429</v>
      </c>
    </row>
    <row r="13979" spans="1:10" x14ac:dyDescent="0.25">
      <c r="C13979" t="s">
        <v>50</v>
      </c>
      <c r="D13979" t="s">
        <v>130</v>
      </c>
      <c r="E13979" t="s">
        <v>190</v>
      </c>
      <c r="F13979">
        <v>0.100419660115891</v>
      </c>
      <c r="G13979">
        <v>0.22583222808878101</v>
      </c>
      <c r="H13979">
        <v>0.245087372898039</v>
      </c>
      <c r="I13979">
        <v>0.36841934039497198</v>
      </c>
      <c r="J13979">
        <v>0.11848635165662801</v>
      </c>
    </row>
    <row r="13980" spans="1:10" x14ac:dyDescent="0.25">
      <c r="C13980" t="s">
        <v>50</v>
      </c>
      <c r="D13980" t="s">
        <v>130</v>
      </c>
      <c r="E13980" t="s">
        <v>195</v>
      </c>
      <c r="F13980">
        <v>81.840249999999997</v>
      </c>
      <c r="G13980">
        <v>123.79600000000001</v>
      </c>
      <c r="H13980">
        <v>182.632833333333</v>
      </c>
      <c r="I13980">
        <v>260.37799999999999</v>
      </c>
      <c r="J13980">
        <v>331.25900000000001</v>
      </c>
    </row>
    <row r="13981" spans="1:10" x14ac:dyDescent="0.25">
      <c r="C13981" t="s">
        <v>50</v>
      </c>
      <c r="D13981" t="s">
        <v>130</v>
      </c>
      <c r="E13981" t="s">
        <v>108</v>
      </c>
      <c r="F13981">
        <v>498.299068510035</v>
      </c>
      <c r="G13981">
        <v>754.51418131047103</v>
      </c>
      <c r="H13981">
        <v>1111.4270476470699</v>
      </c>
      <c r="I13981">
        <v>1584.1596771340801</v>
      </c>
      <c r="J13981">
        <v>2009.72521062398</v>
      </c>
    </row>
    <row r="13982" spans="1:10" x14ac:dyDescent="0.25">
      <c r="A13982" t="s">
        <v>89</v>
      </c>
      <c r="B13982">
        <v>1</v>
      </c>
      <c r="C13982" t="s">
        <v>51</v>
      </c>
      <c r="D13982" t="s">
        <v>90</v>
      </c>
    </row>
    <row r="13983" spans="1:10" x14ac:dyDescent="0.25">
      <c r="A13983" t="s">
        <v>91</v>
      </c>
      <c r="B13983">
        <v>0</v>
      </c>
      <c r="C13983" t="s">
        <v>51</v>
      </c>
      <c r="D13983" t="s">
        <v>90</v>
      </c>
    </row>
    <row r="13984" spans="1:10" x14ac:dyDescent="0.25">
      <c r="A13984" t="s">
        <v>92</v>
      </c>
      <c r="B13984">
        <v>0</v>
      </c>
      <c r="C13984" t="s">
        <v>51</v>
      </c>
      <c r="D13984" t="s">
        <v>90</v>
      </c>
    </row>
    <row r="13985" spans="1:7" x14ac:dyDescent="0.25">
      <c r="A13985" t="s">
        <v>93</v>
      </c>
      <c r="B13985">
        <v>1</v>
      </c>
      <c r="C13985" t="s">
        <v>51</v>
      </c>
      <c r="D13985" t="s">
        <v>90</v>
      </c>
    </row>
    <row r="13986" spans="1:7" x14ac:dyDescent="0.25">
      <c r="A13986" t="s">
        <v>94</v>
      </c>
      <c r="B13986">
        <v>1</v>
      </c>
      <c r="C13986" t="s">
        <v>51</v>
      </c>
      <c r="D13986" t="s">
        <v>90</v>
      </c>
    </row>
    <row r="13987" spans="1:7" x14ac:dyDescent="0.25">
      <c r="A13987" t="s">
        <v>95</v>
      </c>
      <c r="B13987">
        <v>0</v>
      </c>
      <c r="C13987" t="s">
        <v>51</v>
      </c>
      <c r="D13987" t="s">
        <v>90</v>
      </c>
    </row>
    <row r="13988" spans="1:7" x14ac:dyDescent="0.25">
      <c r="A13988" t="s">
        <v>96</v>
      </c>
      <c r="B13988">
        <v>0</v>
      </c>
      <c r="C13988" t="s">
        <v>51</v>
      </c>
      <c r="D13988" t="s">
        <v>90</v>
      </c>
    </row>
    <row r="13989" spans="1:7" x14ac:dyDescent="0.25">
      <c r="A13989" t="s">
        <v>97</v>
      </c>
      <c r="B13989">
        <v>1</v>
      </c>
      <c r="C13989" t="s">
        <v>51</v>
      </c>
      <c r="D13989" t="s">
        <v>90</v>
      </c>
    </row>
    <row r="13990" spans="1:7" x14ac:dyDescent="0.25">
      <c r="A13990" t="s">
        <v>98</v>
      </c>
      <c r="B13990">
        <v>0</v>
      </c>
      <c r="C13990" t="s">
        <v>51</v>
      </c>
      <c r="D13990" t="s">
        <v>90</v>
      </c>
    </row>
    <row r="13991" spans="1:7" x14ac:dyDescent="0.25">
      <c r="A13991" t="s">
        <v>99</v>
      </c>
      <c r="B13991">
        <v>1</v>
      </c>
      <c r="C13991" t="s">
        <v>51</v>
      </c>
      <c r="D13991" t="s">
        <v>90</v>
      </c>
    </row>
    <row r="13992" spans="1:7" x14ac:dyDescent="0.25">
      <c r="A13992" t="s">
        <v>100</v>
      </c>
      <c r="B13992">
        <v>0</v>
      </c>
      <c r="C13992" t="s">
        <v>51</v>
      </c>
      <c r="D13992" t="s">
        <v>90</v>
      </c>
    </row>
    <row r="13993" spans="1:7" x14ac:dyDescent="0.25">
      <c r="A13993" t="s">
        <v>101</v>
      </c>
      <c r="B13993">
        <v>1</v>
      </c>
      <c r="C13993" t="s">
        <v>51</v>
      </c>
      <c r="D13993" t="s">
        <v>90</v>
      </c>
    </row>
    <row r="13994" spans="1:7" x14ac:dyDescent="0.25">
      <c r="A13994" t="s">
        <v>102</v>
      </c>
      <c r="B13994">
        <v>1</v>
      </c>
      <c r="C13994" t="s">
        <v>51</v>
      </c>
      <c r="D13994" t="s">
        <v>90</v>
      </c>
    </row>
    <row r="13995" spans="1:7" x14ac:dyDescent="0.25">
      <c r="A13995" t="s">
        <v>103</v>
      </c>
      <c r="B13995">
        <v>1</v>
      </c>
      <c r="C13995" t="s">
        <v>51</v>
      </c>
      <c r="D13995" t="s">
        <v>90</v>
      </c>
    </row>
    <row r="13996" spans="1:7" x14ac:dyDescent="0.25">
      <c r="A13996" t="s">
        <v>104</v>
      </c>
      <c r="B13996">
        <v>1</v>
      </c>
      <c r="C13996" t="s">
        <v>51</v>
      </c>
      <c r="D13996" t="s">
        <v>90</v>
      </c>
    </row>
    <row r="13997" spans="1:7" x14ac:dyDescent="0.25">
      <c r="A13997" t="s">
        <v>105</v>
      </c>
      <c r="B13997">
        <v>0</v>
      </c>
      <c r="C13997" t="s">
        <v>51</v>
      </c>
      <c r="D13997" t="s">
        <v>90</v>
      </c>
    </row>
    <row r="13998" spans="1:7" x14ac:dyDescent="0.25">
      <c r="A13998" t="s">
        <v>106</v>
      </c>
      <c r="B13998">
        <v>1</v>
      </c>
      <c r="C13998" t="s">
        <v>51</v>
      </c>
      <c r="D13998" t="s">
        <v>90</v>
      </c>
    </row>
    <row r="13999" spans="1:7" x14ac:dyDescent="0.25">
      <c r="C13999" t="s">
        <v>51</v>
      </c>
      <c r="D13999" t="s">
        <v>107</v>
      </c>
      <c r="E13999" t="s">
        <v>132</v>
      </c>
      <c r="F13999">
        <v>0.13210157450076801</v>
      </c>
      <c r="G13999">
        <v>0.26266538978494602</v>
      </c>
    </row>
    <row r="14000" spans="1:7" x14ac:dyDescent="0.25">
      <c r="C14000" t="s">
        <v>51</v>
      </c>
      <c r="D14000" t="s">
        <v>107</v>
      </c>
      <c r="E14000" t="s">
        <v>133</v>
      </c>
      <c r="F14000">
        <v>0.13415876494936799</v>
      </c>
      <c r="G14000">
        <v>0.22490979087982699</v>
      </c>
    </row>
    <row r="14001" spans="3:7" x14ac:dyDescent="0.25">
      <c r="C14001" t="s">
        <v>51</v>
      </c>
      <c r="D14001" t="s">
        <v>107</v>
      </c>
      <c r="E14001" t="s">
        <v>134</v>
      </c>
      <c r="F14001">
        <v>3.8428571428571402E-2</v>
      </c>
      <c r="G14001">
        <v>5.9499999999999997E-2</v>
      </c>
    </row>
    <row r="14002" spans="3:7" x14ac:dyDescent="0.25">
      <c r="C14002" t="s">
        <v>51</v>
      </c>
      <c r="D14002" t="s">
        <v>107</v>
      </c>
      <c r="E14002" t="s">
        <v>135</v>
      </c>
      <c r="F14002">
        <v>1.34757142857142</v>
      </c>
      <c r="G14002">
        <v>1.7372000000000001</v>
      </c>
    </row>
    <row r="14003" spans="3:7" x14ac:dyDescent="0.25">
      <c r="C14003" t="s">
        <v>51</v>
      </c>
      <c r="D14003" t="s">
        <v>107</v>
      </c>
      <c r="E14003" t="s">
        <v>136</v>
      </c>
      <c r="F14003">
        <v>6.6535714285714198E-2</v>
      </c>
      <c r="G14003">
        <v>0.11865000000000001</v>
      </c>
    </row>
    <row r="14004" spans="3:7" x14ac:dyDescent="0.25">
      <c r="C14004" t="s">
        <v>51</v>
      </c>
      <c r="D14004" t="s">
        <v>107</v>
      </c>
      <c r="E14004" t="s">
        <v>137</v>
      </c>
      <c r="F14004">
        <v>9.4285714285714195E-2</v>
      </c>
      <c r="G14004">
        <v>0.1857</v>
      </c>
    </row>
    <row r="14005" spans="3:7" x14ac:dyDescent="0.25">
      <c r="C14005" t="s">
        <v>51</v>
      </c>
      <c r="D14005" t="s">
        <v>107</v>
      </c>
      <c r="E14005" t="s">
        <v>138</v>
      </c>
      <c r="F14005">
        <v>0.14242857142857099</v>
      </c>
      <c r="G14005">
        <v>0.31722499999999998</v>
      </c>
    </row>
    <row r="14006" spans="3:7" x14ac:dyDescent="0.25">
      <c r="C14006" t="s">
        <v>51</v>
      </c>
      <c r="D14006" t="s">
        <v>107</v>
      </c>
      <c r="E14006" t="s">
        <v>139</v>
      </c>
      <c r="F14006">
        <v>0.13210157450076801</v>
      </c>
      <c r="G14006">
        <v>0.26266538978494602</v>
      </c>
    </row>
    <row r="14007" spans="3:7" x14ac:dyDescent="0.25">
      <c r="C14007" t="s">
        <v>51</v>
      </c>
      <c r="D14007" t="s">
        <v>107</v>
      </c>
      <c r="E14007" t="s">
        <v>140</v>
      </c>
      <c r="F14007">
        <v>3.1704377880184298</v>
      </c>
      <c r="G14007">
        <v>6.3039693548387001</v>
      </c>
    </row>
    <row r="14008" spans="3:7" x14ac:dyDescent="0.25">
      <c r="C14008" t="s">
        <v>51</v>
      </c>
      <c r="D14008" t="s">
        <v>107</v>
      </c>
      <c r="E14008" t="s">
        <v>141</v>
      </c>
      <c r="F14008">
        <v>0.138978110599078</v>
      </c>
      <c r="G14008">
        <v>0.25949758064516099</v>
      </c>
    </row>
    <row r="14009" spans="3:7" x14ac:dyDescent="0.25">
      <c r="C14009" t="s">
        <v>51</v>
      </c>
      <c r="D14009" t="s">
        <v>107</v>
      </c>
      <c r="E14009" t="s">
        <v>142</v>
      </c>
      <c r="F14009">
        <v>0.14736712749615899</v>
      </c>
      <c r="G14009">
        <v>0.32449758064516099</v>
      </c>
    </row>
    <row r="14010" spans="3:7" x14ac:dyDescent="0.25">
      <c r="C14010" t="s">
        <v>51</v>
      </c>
      <c r="D14010" t="s">
        <v>107</v>
      </c>
      <c r="E14010" t="s">
        <v>143</v>
      </c>
      <c r="F14010">
        <v>0.149943548387096</v>
      </c>
      <c r="G14010">
        <v>0.28464435483870898</v>
      </c>
    </row>
    <row r="14011" spans="3:7" x14ac:dyDescent="0.25">
      <c r="C14011" t="s">
        <v>51</v>
      </c>
      <c r="D14011" t="s">
        <v>107</v>
      </c>
      <c r="E14011" t="s">
        <v>144</v>
      </c>
      <c r="F14011">
        <v>0.141550691244239</v>
      </c>
      <c r="G14011">
        <v>0.320917741935483</v>
      </c>
    </row>
    <row r="14012" spans="3:7" x14ac:dyDescent="0.25">
      <c r="C14012" t="s">
        <v>51</v>
      </c>
      <c r="D14012" t="s">
        <v>107</v>
      </c>
      <c r="E14012" t="s">
        <v>145</v>
      </c>
      <c r="F14012">
        <v>9.4057603686635793E-2</v>
      </c>
      <c r="G14012">
        <v>0.14945752688172001</v>
      </c>
    </row>
    <row r="14013" spans="3:7" x14ac:dyDescent="0.25">
      <c r="C14013" t="s">
        <v>51</v>
      </c>
      <c r="D14013" t="s">
        <v>107</v>
      </c>
      <c r="E14013" t="s">
        <v>146</v>
      </c>
      <c r="F14013">
        <v>98.283571428571406</v>
      </c>
      <c r="G14013">
        <v>195.42304999999999</v>
      </c>
    </row>
    <row r="14014" spans="3:7" x14ac:dyDescent="0.25">
      <c r="C14014" t="s">
        <v>51</v>
      </c>
      <c r="D14014" t="s">
        <v>107</v>
      </c>
      <c r="E14014" t="s">
        <v>147</v>
      </c>
      <c r="F14014">
        <v>0.13359970238095201</v>
      </c>
      <c r="G14014">
        <v>0.26202031249999902</v>
      </c>
    </row>
    <row r="14015" spans="3:7" x14ac:dyDescent="0.25">
      <c r="C14015" t="s">
        <v>51</v>
      </c>
      <c r="D14015" t="s">
        <v>107</v>
      </c>
      <c r="E14015" t="s">
        <v>148</v>
      </c>
      <c r="F14015">
        <v>0.13242113095238001</v>
      </c>
      <c r="G14015">
        <v>0.25578437500000001</v>
      </c>
    </row>
    <row r="14016" spans="3:7" x14ac:dyDescent="0.25">
      <c r="C14016" t="s">
        <v>51</v>
      </c>
      <c r="D14016" t="s">
        <v>107</v>
      </c>
      <c r="E14016" t="s">
        <v>149</v>
      </c>
      <c r="F14016">
        <v>0.144309523809523</v>
      </c>
      <c r="G14016">
        <v>0.254939583333333</v>
      </c>
    </row>
    <row r="14017" spans="3:7" x14ac:dyDescent="0.25">
      <c r="C14017" t="s">
        <v>51</v>
      </c>
      <c r="D14017" t="s">
        <v>107</v>
      </c>
      <c r="E14017" t="s">
        <v>150</v>
      </c>
      <c r="F14017">
        <v>0.12644166666666601</v>
      </c>
      <c r="G14017">
        <v>0.28091749999999999</v>
      </c>
    </row>
    <row r="14018" spans="3:7" x14ac:dyDescent="0.25">
      <c r="C14018" t="s">
        <v>51</v>
      </c>
      <c r="D14018" t="s">
        <v>107</v>
      </c>
      <c r="E14018" t="s">
        <v>151</v>
      </c>
      <c r="F14018">
        <v>0.12992142857142799</v>
      </c>
      <c r="G14018">
        <v>0.2558375</v>
      </c>
    </row>
    <row r="14019" spans="3:7" x14ac:dyDescent="0.25">
      <c r="C14019" t="s">
        <v>51</v>
      </c>
      <c r="D14019" t="s">
        <v>107</v>
      </c>
      <c r="E14019" t="s">
        <v>152</v>
      </c>
      <c r="F14019">
        <v>0.13368809523809499</v>
      </c>
      <c r="G14019">
        <v>0.26012666666666601</v>
      </c>
    </row>
    <row r="14020" spans="3:7" x14ac:dyDescent="0.25">
      <c r="C14020" t="s">
        <v>51</v>
      </c>
      <c r="D14020" t="s">
        <v>107</v>
      </c>
      <c r="E14020" t="s">
        <v>153</v>
      </c>
      <c r="F14020">
        <v>0.125892857142857</v>
      </c>
      <c r="G14020">
        <v>0.26681041666666599</v>
      </c>
    </row>
    <row r="14021" spans="3:7" x14ac:dyDescent="0.25">
      <c r="C14021" t="s">
        <v>51</v>
      </c>
      <c r="D14021" t="s">
        <v>107</v>
      </c>
      <c r="E14021" t="s">
        <v>154</v>
      </c>
      <c r="F14021">
        <v>0.13286985930735901</v>
      </c>
      <c r="G14021">
        <v>0.262488731060606</v>
      </c>
    </row>
    <row r="14022" spans="3:7" x14ac:dyDescent="0.25">
      <c r="C14022" t="s">
        <v>51</v>
      </c>
      <c r="D14022" t="s">
        <v>107</v>
      </c>
      <c r="E14022" t="s">
        <v>155</v>
      </c>
      <c r="F14022">
        <v>0.13022354497354399</v>
      </c>
      <c r="G14022">
        <v>0.26309722222222198</v>
      </c>
    </row>
    <row r="14023" spans="3:7" x14ac:dyDescent="0.25">
      <c r="C14023" t="s">
        <v>51</v>
      </c>
      <c r="D14023" t="s">
        <v>107</v>
      </c>
      <c r="E14023" t="s">
        <v>156</v>
      </c>
      <c r="F14023">
        <v>17.233285714285699</v>
      </c>
      <c r="G14023">
        <v>32.177700000000002</v>
      </c>
    </row>
    <row r="14024" spans="3:7" x14ac:dyDescent="0.25">
      <c r="C14024" t="s">
        <v>51</v>
      </c>
      <c r="D14024" t="s">
        <v>107</v>
      </c>
      <c r="E14024" t="s">
        <v>157</v>
      </c>
      <c r="F14024">
        <v>27.410285714285699</v>
      </c>
      <c r="G14024">
        <v>60.356549999999899</v>
      </c>
    </row>
    <row r="14025" spans="3:7" x14ac:dyDescent="0.25">
      <c r="C14025" t="s">
        <v>51</v>
      </c>
      <c r="D14025" t="s">
        <v>107</v>
      </c>
      <c r="E14025" t="s">
        <v>158</v>
      </c>
      <c r="F14025">
        <v>18.593</v>
      </c>
      <c r="G14025">
        <v>35.295900000000003</v>
      </c>
    </row>
    <row r="14026" spans="3:7" x14ac:dyDescent="0.25">
      <c r="C14026" t="s">
        <v>51</v>
      </c>
      <c r="D14026" t="s">
        <v>107</v>
      </c>
      <c r="E14026" t="s">
        <v>159</v>
      </c>
      <c r="F14026">
        <v>17.552285714285699</v>
      </c>
      <c r="G14026">
        <v>39.793799999999997</v>
      </c>
    </row>
    <row r="14027" spans="3:7" x14ac:dyDescent="0.25">
      <c r="C14027" t="s">
        <v>51</v>
      </c>
      <c r="D14027" t="s">
        <v>107</v>
      </c>
      <c r="E14027" t="s">
        <v>160</v>
      </c>
      <c r="F14027">
        <v>17.494714285714199</v>
      </c>
      <c r="G14027">
        <v>27.799099999999999</v>
      </c>
    </row>
    <row r="14028" spans="3:7" x14ac:dyDescent="0.25">
      <c r="C14028" t="s">
        <v>51</v>
      </c>
      <c r="D14028" t="s">
        <v>107</v>
      </c>
      <c r="E14028" t="s">
        <v>161</v>
      </c>
      <c r="F14028">
        <v>12.825571428571401</v>
      </c>
      <c r="G14028">
        <v>25.153949999999899</v>
      </c>
    </row>
    <row r="14029" spans="3:7" x14ac:dyDescent="0.25">
      <c r="C14029" t="s">
        <v>51</v>
      </c>
      <c r="D14029" t="s">
        <v>107</v>
      </c>
      <c r="E14029" t="s">
        <v>162</v>
      </c>
      <c r="F14029">
        <v>12.7124285714285</v>
      </c>
      <c r="G14029">
        <v>24.555299999999999</v>
      </c>
    </row>
    <row r="14030" spans="3:7" x14ac:dyDescent="0.25">
      <c r="C14030" t="s">
        <v>51</v>
      </c>
      <c r="D14030" t="s">
        <v>107</v>
      </c>
      <c r="E14030" t="s">
        <v>163</v>
      </c>
      <c r="F14030">
        <v>13.853714285714201</v>
      </c>
      <c r="G14030">
        <v>24.4742</v>
      </c>
    </row>
    <row r="14031" spans="3:7" x14ac:dyDescent="0.25">
      <c r="C14031" t="s">
        <v>51</v>
      </c>
      <c r="D14031" t="s">
        <v>107</v>
      </c>
      <c r="E14031" t="s">
        <v>164</v>
      </c>
      <c r="F14031">
        <v>15.173</v>
      </c>
      <c r="G14031">
        <v>33.710099999999997</v>
      </c>
    </row>
    <row r="14032" spans="3:7" x14ac:dyDescent="0.25">
      <c r="C14032" t="s">
        <v>51</v>
      </c>
      <c r="D14032" t="s">
        <v>107</v>
      </c>
      <c r="E14032" t="s">
        <v>165</v>
      </c>
      <c r="F14032">
        <v>15.590571428571399</v>
      </c>
      <c r="G14032">
        <v>30.700500000000002</v>
      </c>
    </row>
    <row r="14033" spans="3:7" x14ac:dyDescent="0.25">
      <c r="C14033" t="s">
        <v>51</v>
      </c>
      <c r="D14033" t="s">
        <v>107</v>
      </c>
      <c r="E14033" t="s">
        <v>166</v>
      </c>
      <c r="F14033">
        <v>16.042571428571399</v>
      </c>
      <c r="G14033">
        <v>31.215199999999999</v>
      </c>
    </row>
    <row r="14034" spans="3:7" x14ac:dyDescent="0.25">
      <c r="C14034" t="s">
        <v>51</v>
      </c>
      <c r="D14034" t="s">
        <v>107</v>
      </c>
      <c r="E14034" t="s">
        <v>167</v>
      </c>
      <c r="F14034">
        <v>12.0857142857142</v>
      </c>
      <c r="G14034">
        <v>25.613800000000001</v>
      </c>
    </row>
    <row r="14035" spans="3:7" x14ac:dyDescent="0.25">
      <c r="C14035" t="s">
        <v>51</v>
      </c>
      <c r="D14035" t="s">
        <v>107</v>
      </c>
      <c r="E14035" t="s">
        <v>168</v>
      </c>
      <c r="F14035">
        <v>70.155285714285696</v>
      </c>
      <c r="G14035">
        <v>138.59404999999899</v>
      </c>
    </row>
    <row r="14036" spans="3:7" x14ac:dyDescent="0.25">
      <c r="C14036" t="s">
        <v>51</v>
      </c>
      <c r="D14036" t="s">
        <v>107</v>
      </c>
      <c r="E14036" t="s">
        <v>169</v>
      </c>
      <c r="F14036">
        <v>28.128285714285699</v>
      </c>
      <c r="G14036">
        <v>56.828999999999901</v>
      </c>
    </row>
    <row r="14037" spans="3:7" x14ac:dyDescent="0.25">
      <c r="C14037" t="s">
        <v>51</v>
      </c>
      <c r="D14037" t="s">
        <v>107</v>
      </c>
      <c r="E14037" t="s">
        <v>172</v>
      </c>
      <c r="F14037">
        <v>98.283571428571406</v>
      </c>
      <c r="G14037">
        <v>195.42304999999999</v>
      </c>
    </row>
    <row r="14038" spans="3:7" x14ac:dyDescent="0.25">
      <c r="C14038" t="s">
        <v>51</v>
      </c>
      <c r="D14038" t="s">
        <v>107</v>
      </c>
      <c r="E14038" t="s">
        <v>174</v>
      </c>
      <c r="F14038">
        <v>5.4438032576286197E-2</v>
      </c>
      <c r="G14038">
        <v>5.6307465222607898E-2</v>
      </c>
    </row>
    <row r="14039" spans="3:7" x14ac:dyDescent="0.25">
      <c r="C14039" t="s">
        <v>51</v>
      </c>
      <c r="D14039" t="s">
        <v>107</v>
      </c>
      <c r="E14039" t="s">
        <v>175</v>
      </c>
      <c r="F14039">
        <v>8.6727834724787997E-2</v>
      </c>
      <c r="G14039">
        <v>7.6994079459243706E-2</v>
      </c>
    </row>
    <row r="14040" spans="3:7" x14ac:dyDescent="0.25">
      <c r="C14040" t="s">
        <v>51</v>
      </c>
      <c r="D14040" t="s">
        <v>107</v>
      </c>
      <c r="E14040" t="s">
        <v>176</v>
      </c>
      <c r="F14040">
        <v>6.9067554270569195E-2</v>
      </c>
      <c r="G14040">
        <v>7.6894822495145704E-2</v>
      </c>
    </row>
    <row r="14041" spans="3:7" x14ac:dyDescent="0.25">
      <c r="C14041" t="s">
        <v>51</v>
      </c>
      <c r="D14041" t="s">
        <v>107</v>
      </c>
      <c r="E14041" t="s">
        <v>177</v>
      </c>
      <c r="F14041">
        <v>4.8643347794109698E-2</v>
      </c>
      <c r="G14041">
        <v>8.1039562257969502E-2</v>
      </c>
    </row>
    <row r="14042" spans="3:7" x14ac:dyDescent="0.25">
      <c r="C14042" t="s">
        <v>51</v>
      </c>
      <c r="D14042" t="s">
        <v>107</v>
      </c>
      <c r="E14042" t="s">
        <v>178</v>
      </c>
      <c r="F14042">
        <v>2.0253381896938798E-2</v>
      </c>
      <c r="G14042">
        <v>3.2539515575674097E-2</v>
      </c>
    </row>
    <row r="14043" spans="3:7" x14ac:dyDescent="0.25">
      <c r="C14043" t="s">
        <v>51</v>
      </c>
      <c r="D14043" t="s">
        <v>107</v>
      </c>
      <c r="E14043" t="s">
        <v>179</v>
      </c>
      <c r="F14043">
        <v>0.12457880920038999</v>
      </c>
      <c r="G14043">
        <v>0.20702061478144701</v>
      </c>
    </row>
    <row r="14044" spans="3:7" x14ac:dyDescent="0.25">
      <c r="C14044" t="s">
        <v>51</v>
      </c>
      <c r="D14044" t="s">
        <v>107</v>
      </c>
      <c r="E14044" t="s">
        <v>180</v>
      </c>
      <c r="F14044">
        <v>0.120736194108474</v>
      </c>
      <c r="G14044">
        <v>0.21033612634289001</v>
      </c>
    </row>
    <row r="14045" spans="3:7" x14ac:dyDescent="0.25">
      <c r="C14045" t="s">
        <v>51</v>
      </c>
      <c r="D14045" t="s">
        <v>107</v>
      </c>
      <c r="E14045" t="s">
        <v>181</v>
      </c>
      <c r="F14045">
        <v>0.15607394357965501</v>
      </c>
      <c r="G14045">
        <v>0.19904232862858201</v>
      </c>
    </row>
    <row r="14046" spans="3:7" x14ac:dyDescent="0.25">
      <c r="C14046" t="s">
        <v>51</v>
      </c>
      <c r="D14046" t="s">
        <v>107</v>
      </c>
      <c r="E14046" t="s">
        <v>182</v>
      </c>
      <c r="F14046">
        <v>0.109296464983482</v>
      </c>
      <c r="G14046">
        <v>0.23145460093766401</v>
      </c>
    </row>
    <row r="14047" spans="3:7" x14ac:dyDescent="0.25">
      <c r="C14047" t="s">
        <v>51</v>
      </c>
      <c r="D14047" t="s">
        <v>107</v>
      </c>
      <c r="E14047" t="s">
        <v>183</v>
      </c>
      <c r="F14047">
        <v>0.131366978586303</v>
      </c>
      <c r="G14047">
        <v>0.201001927336252</v>
      </c>
    </row>
    <row r="14048" spans="3:7" x14ac:dyDescent="0.25">
      <c r="C14048" t="s">
        <v>51</v>
      </c>
      <c r="D14048" t="s">
        <v>107</v>
      </c>
      <c r="E14048" t="s">
        <v>184</v>
      </c>
      <c r="F14048">
        <v>0.136148881607082</v>
      </c>
      <c r="G14048">
        <v>0.245634605803598</v>
      </c>
    </row>
    <row r="14049" spans="1:7" x14ac:dyDescent="0.25">
      <c r="C14049" t="s">
        <v>51</v>
      </c>
      <c r="D14049" t="s">
        <v>107</v>
      </c>
      <c r="E14049" t="s">
        <v>185</v>
      </c>
      <c r="F14049">
        <v>0.12724640333194601</v>
      </c>
      <c r="G14049">
        <v>0.22899798848681199</v>
      </c>
    </row>
    <row r="14050" spans="1:7" x14ac:dyDescent="0.25">
      <c r="C14050" t="s">
        <v>51</v>
      </c>
      <c r="D14050" t="s">
        <v>107</v>
      </c>
      <c r="E14050" t="s">
        <v>186</v>
      </c>
      <c r="F14050">
        <v>0.13095418559131999</v>
      </c>
      <c r="G14050">
        <v>0.21332859666378701</v>
      </c>
    </row>
    <row r="14051" spans="1:7" x14ac:dyDescent="0.25">
      <c r="C14051" t="s">
        <v>51</v>
      </c>
      <c r="D14051" t="s">
        <v>107</v>
      </c>
      <c r="E14051" t="s">
        <v>187</v>
      </c>
      <c r="F14051">
        <v>0.13345753671912799</v>
      </c>
      <c r="G14051">
        <v>0.24083977024515399</v>
      </c>
    </row>
    <row r="14052" spans="1:7" x14ac:dyDescent="0.25">
      <c r="C14052" t="s">
        <v>51</v>
      </c>
      <c r="D14052" t="s">
        <v>107</v>
      </c>
      <c r="E14052" t="s">
        <v>190</v>
      </c>
      <c r="F14052">
        <v>0.13415876494936799</v>
      </c>
      <c r="G14052">
        <v>0.22490979087982699</v>
      </c>
    </row>
    <row r="14053" spans="1:7" x14ac:dyDescent="0.25">
      <c r="C14053" t="s">
        <v>51</v>
      </c>
      <c r="D14053" t="s">
        <v>107</v>
      </c>
      <c r="E14053" t="s">
        <v>196</v>
      </c>
      <c r="F14053">
        <v>98.283571428571406</v>
      </c>
      <c r="G14053">
        <v>195.42304999999999</v>
      </c>
    </row>
    <row r="14054" spans="1:7" x14ac:dyDescent="0.25">
      <c r="C14054" t="s">
        <v>51</v>
      </c>
      <c r="D14054" t="s">
        <v>107</v>
      </c>
      <c r="E14054" t="s">
        <v>108</v>
      </c>
      <c r="F14054">
        <v>598.40389147777296</v>
      </c>
      <c r="G14054">
        <v>1188.2381638127999</v>
      </c>
    </row>
    <row r="14055" spans="1:7" x14ac:dyDescent="0.25">
      <c r="A14055" t="s">
        <v>89</v>
      </c>
      <c r="B14055">
        <v>1</v>
      </c>
      <c r="C14055" t="s">
        <v>51</v>
      </c>
      <c r="D14055" t="s">
        <v>109</v>
      </c>
    </row>
    <row r="14056" spans="1:7" x14ac:dyDescent="0.25">
      <c r="A14056" t="s">
        <v>91</v>
      </c>
      <c r="B14056">
        <v>0</v>
      </c>
      <c r="C14056" t="s">
        <v>51</v>
      </c>
      <c r="D14056" t="s">
        <v>109</v>
      </c>
    </row>
    <row r="14057" spans="1:7" x14ac:dyDescent="0.25">
      <c r="A14057" t="s">
        <v>92</v>
      </c>
      <c r="B14057">
        <v>0</v>
      </c>
      <c r="C14057" t="s">
        <v>51</v>
      </c>
      <c r="D14057" t="s">
        <v>109</v>
      </c>
    </row>
    <row r="14058" spans="1:7" x14ac:dyDescent="0.25">
      <c r="A14058" t="s">
        <v>93</v>
      </c>
      <c r="B14058">
        <v>2</v>
      </c>
      <c r="C14058" t="s">
        <v>51</v>
      </c>
      <c r="D14058" t="s">
        <v>109</v>
      </c>
    </row>
    <row r="14059" spans="1:7" x14ac:dyDescent="0.25">
      <c r="A14059" t="s">
        <v>94</v>
      </c>
      <c r="B14059">
        <v>1</v>
      </c>
      <c r="C14059" t="s">
        <v>51</v>
      </c>
      <c r="D14059" t="s">
        <v>109</v>
      </c>
    </row>
    <row r="14060" spans="1:7" x14ac:dyDescent="0.25">
      <c r="A14060" t="s">
        <v>95</v>
      </c>
      <c r="B14060">
        <v>0</v>
      </c>
      <c r="C14060" t="s">
        <v>51</v>
      </c>
      <c r="D14060" t="s">
        <v>109</v>
      </c>
    </row>
    <row r="14061" spans="1:7" x14ac:dyDescent="0.25">
      <c r="A14061" t="s">
        <v>96</v>
      </c>
      <c r="B14061">
        <v>0</v>
      </c>
      <c r="C14061" t="s">
        <v>51</v>
      </c>
      <c r="D14061" t="s">
        <v>109</v>
      </c>
    </row>
    <row r="14062" spans="1:7" x14ac:dyDescent="0.25">
      <c r="A14062" t="s">
        <v>97</v>
      </c>
      <c r="B14062">
        <v>1</v>
      </c>
      <c r="C14062" t="s">
        <v>51</v>
      </c>
      <c r="D14062" t="s">
        <v>109</v>
      </c>
    </row>
    <row r="14063" spans="1:7" x14ac:dyDescent="0.25">
      <c r="A14063" t="s">
        <v>98</v>
      </c>
      <c r="B14063">
        <v>0</v>
      </c>
      <c r="C14063" t="s">
        <v>51</v>
      </c>
      <c r="D14063" t="s">
        <v>109</v>
      </c>
    </row>
    <row r="14064" spans="1:7" x14ac:dyDescent="0.25">
      <c r="A14064" t="s">
        <v>99</v>
      </c>
      <c r="B14064">
        <v>1</v>
      </c>
      <c r="C14064" t="s">
        <v>51</v>
      </c>
      <c r="D14064" t="s">
        <v>109</v>
      </c>
    </row>
    <row r="14065" spans="1:8" x14ac:dyDescent="0.25">
      <c r="A14065" t="s">
        <v>100</v>
      </c>
      <c r="B14065">
        <v>0</v>
      </c>
      <c r="C14065" t="s">
        <v>51</v>
      </c>
      <c r="D14065" t="s">
        <v>109</v>
      </c>
    </row>
    <row r="14066" spans="1:8" x14ac:dyDescent="0.25">
      <c r="A14066" t="s">
        <v>101</v>
      </c>
      <c r="B14066">
        <v>1</v>
      </c>
      <c r="C14066" t="s">
        <v>51</v>
      </c>
      <c r="D14066" t="s">
        <v>109</v>
      </c>
    </row>
    <row r="14067" spans="1:8" x14ac:dyDescent="0.25">
      <c r="A14067" t="s">
        <v>102</v>
      </c>
      <c r="B14067">
        <v>1</v>
      </c>
      <c r="C14067" t="s">
        <v>51</v>
      </c>
      <c r="D14067" t="s">
        <v>109</v>
      </c>
    </row>
    <row r="14068" spans="1:8" x14ac:dyDescent="0.25">
      <c r="A14068" t="s">
        <v>103</v>
      </c>
      <c r="B14068">
        <v>1</v>
      </c>
      <c r="C14068" t="s">
        <v>51</v>
      </c>
      <c r="D14068" t="s">
        <v>109</v>
      </c>
    </row>
    <row r="14069" spans="1:8" x14ac:dyDescent="0.25">
      <c r="A14069" t="s">
        <v>104</v>
      </c>
      <c r="B14069">
        <v>1</v>
      </c>
      <c r="C14069" t="s">
        <v>51</v>
      </c>
      <c r="D14069" t="s">
        <v>109</v>
      </c>
    </row>
    <row r="14070" spans="1:8" x14ac:dyDescent="0.25">
      <c r="A14070" t="s">
        <v>105</v>
      </c>
      <c r="B14070">
        <v>0</v>
      </c>
      <c r="C14070" t="s">
        <v>51</v>
      </c>
      <c r="D14070" t="s">
        <v>109</v>
      </c>
    </row>
    <row r="14071" spans="1:8" x14ac:dyDescent="0.25">
      <c r="A14071" t="s">
        <v>106</v>
      </c>
      <c r="B14071">
        <v>1</v>
      </c>
      <c r="C14071" t="s">
        <v>51</v>
      </c>
      <c r="D14071" t="s">
        <v>109</v>
      </c>
    </row>
    <row r="14072" spans="1:8" x14ac:dyDescent="0.25">
      <c r="C14072" t="s">
        <v>51</v>
      </c>
      <c r="D14072" t="s">
        <v>110</v>
      </c>
      <c r="E14072" t="s">
        <v>132</v>
      </c>
      <c r="F14072">
        <v>0.13210157450076801</v>
      </c>
      <c r="G14072">
        <v>0.24635379330943799</v>
      </c>
      <c r="H14072">
        <v>0.40946975806451502</v>
      </c>
    </row>
    <row r="14073" spans="1:8" x14ac:dyDescent="0.25">
      <c r="C14073" t="s">
        <v>51</v>
      </c>
      <c r="D14073" t="s">
        <v>110</v>
      </c>
      <c r="E14073" t="s">
        <v>133</v>
      </c>
      <c r="F14073">
        <v>0.13415876494936799</v>
      </c>
      <c r="G14073">
        <v>0.22808660301068601</v>
      </c>
      <c r="H14073">
        <v>0.19631848170209201</v>
      </c>
    </row>
    <row r="14074" spans="1:8" x14ac:dyDescent="0.25">
      <c r="C14074" t="s">
        <v>51</v>
      </c>
      <c r="D14074" t="s">
        <v>110</v>
      </c>
      <c r="E14074" t="s">
        <v>134</v>
      </c>
      <c r="F14074">
        <v>3.8428571428571402E-2</v>
      </c>
      <c r="G14074">
        <v>5.7888888888888802E-2</v>
      </c>
      <c r="H14074">
        <v>7.3999999999999996E-2</v>
      </c>
    </row>
    <row r="14075" spans="1:8" x14ac:dyDescent="0.25">
      <c r="C14075" t="s">
        <v>51</v>
      </c>
      <c r="D14075" t="s">
        <v>110</v>
      </c>
      <c r="E14075" t="s">
        <v>135</v>
      </c>
      <c r="F14075">
        <v>1.34757142857142</v>
      </c>
      <c r="G14075">
        <v>1.67933333333333</v>
      </c>
      <c r="H14075">
        <v>2.258</v>
      </c>
    </row>
    <row r="14076" spans="1:8" x14ac:dyDescent="0.25">
      <c r="C14076" t="s">
        <v>51</v>
      </c>
      <c r="D14076" t="s">
        <v>110</v>
      </c>
      <c r="E14076" t="s">
        <v>136</v>
      </c>
      <c r="F14076">
        <v>6.6535714285714198E-2</v>
      </c>
      <c r="G14076">
        <v>9.7722222222222196E-2</v>
      </c>
      <c r="H14076">
        <v>0.307</v>
      </c>
    </row>
    <row r="14077" spans="1:8" x14ac:dyDescent="0.25">
      <c r="C14077" t="s">
        <v>51</v>
      </c>
      <c r="D14077" t="s">
        <v>110</v>
      </c>
      <c r="E14077" t="s">
        <v>137</v>
      </c>
      <c r="F14077">
        <v>9.4285714285714195E-2</v>
      </c>
      <c r="G14077">
        <v>0.164333333333333</v>
      </c>
      <c r="H14077">
        <v>0.378</v>
      </c>
    </row>
    <row r="14078" spans="1:8" x14ac:dyDescent="0.25">
      <c r="C14078" t="s">
        <v>51</v>
      </c>
      <c r="D14078" t="s">
        <v>110</v>
      </c>
      <c r="E14078" t="s">
        <v>138</v>
      </c>
      <c r="F14078">
        <v>0.14242857142857099</v>
      </c>
      <c r="G14078">
        <v>0.29908333333333298</v>
      </c>
      <c r="H14078">
        <v>0.48049999999999998</v>
      </c>
    </row>
    <row r="14079" spans="1:8" x14ac:dyDescent="0.25">
      <c r="C14079" t="s">
        <v>51</v>
      </c>
      <c r="D14079" t="s">
        <v>110</v>
      </c>
      <c r="E14079" t="s">
        <v>139</v>
      </c>
      <c r="F14079">
        <v>0.13210157450076801</v>
      </c>
      <c r="G14079">
        <v>0.24635379330943799</v>
      </c>
      <c r="H14079">
        <v>0.40946975806451502</v>
      </c>
    </row>
    <row r="14080" spans="1:8" x14ac:dyDescent="0.25">
      <c r="C14080" t="s">
        <v>51</v>
      </c>
      <c r="D14080" t="s">
        <v>110</v>
      </c>
      <c r="E14080" t="s">
        <v>140</v>
      </c>
      <c r="F14080">
        <v>3.1704377880184298</v>
      </c>
      <c r="G14080">
        <v>5.91249103942652</v>
      </c>
      <c r="H14080">
        <v>9.8272741935483694</v>
      </c>
    </row>
    <row r="14081" spans="3:8" x14ac:dyDescent="0.25">
      <c r="C14081" t="s">
        <v>51</v>
      </c>
      <c r="D14081" t="s">
        <v>110</v>
      </c>
      <c r="E14081" t="s">
        <v>141</v>
      </c>
      <c r="F14081">
        <v>0.138978110599078</v>
      </c>
      <c r="G14081">
        <v>0.24921236559139701</v>
      </c>
      <c r="H14081">
        <v>0.352064516129032</v>
      </c>
    </row>
    <row r="14082" spans="3:8" x14ac:dyDescent="0.25">
      <c r="C14082" t="s">
        <v>51</v>
      </c>
      <c r="D14082" t="s">
        <v>110</v>
      </c>
      <c r="E14082" t="s">
        <v>142</v>
      </c>
      <c r="F14082">
        <v>0.14736712749615899</v>
      </c>
      <c r="G14082">
        <v>0.31019713261648701</v>
      </c>
      <c r="H14082">
        <v>0.45320161290322403</v>
      </c>
    </row>
    <row r="14083" spans="3:8" x14ac:dyDescent="0.25">
      <c r="C14083" t="s">
        <v>51</v>
      </c>
      <c r="D14083" t="s">
        <v>110</v>
      </c>
      <c r="E14083" t="s">
        <v>143</v>
      </c>
      <c r="F14083">
        <v>0.149943548387096</v>
      </c>
      <c r="G14083">
        <v>0.26268817204300998</v>
      </c>
      <c r="H14083">
        <v>0.48224999999999901</v>
      </c>
    </row>
    <row r="14084" spans="3:8" x14ac:dyDescent="0.25">
      <c r="C14084" t="s">
        <v>51</v>
      </c>
      <c r="D14084" t="s">
        <v>110</v>
      </c>
      <c r="E14084" t="s">
        <v>144</v>
      </c>
      <c r="F14084">
        <v>0.141550691244239</v>
      </c>
      <c r="G14084">
        <v>0.30682437275985602</v>
      </c>
      <c r="H14084">
        <v>0.44775806451612898</v>
      </c>
    </row>
    <row r="14085" spans="3:8" x14ac:dyDescent="0.25">
      <c r="C14085" t="s">
        <v>51</v>
      </c>
      <c r="D14085" t="s">
        <v>110</v>
      </c>
      <c r="E14085" t="s">
        <v>145</v>
      </c>
      <c r="F14085">
        <v>9.4057603686635793E-2</v>
      </c>
      <c r="G14085">
        <v>0.129401433691756</v>
      </c>
      <c r="H14085">
        <v>0.32996236559139702</v>
      </c>
    </row>
    <row r="14086" spans="3:8" x14ac:dyDescent="0.25">
      <c r="C14086" t="s">
        <v>51</v>
      </c>
      <c r="D14086" t="s">
        <v>110</v>
      </c>
      <c r="E14086" t="s">
        <v>146</v>
      </c>
      <c r="F14086">
        <v>98.283571428571406</v>
      </c>
      <c r="G14086">
        <v>183.287222222222</v>
      </c>
      <c r="H14086">
        <v>304.645499999999</v>
      </c>
    </row>
    <row r="14087" spans="3:8" x14ac:dyDescent="0.25">
      <c r="C14087" t="s">
        <v>51</v>
      </c>
      <c r="D14087" t="s">
        <v>110</v>
      </c>
      <c r="E14087" t="s">
        <v>147</v>
      </c>
      <c r="F14087">
        <v>0.13359970238095201</v>
      </c>
      <c r="G14087">
        <v>0.247230324074074</v>
      </c>
      <c r="H14087">
        <v>0.39513020833333001</v>
      </c>
    </row>
    <row r="14088" spans="3:8" x14ac:dyDescent="0.25">
      <c r="C14088" t="s">
        <v>51</v>
      </c>
      <c r="D14088" t="s">
        <v>110</v>
      </c>
      <c r="E14088" t="s">
        <v>148</v>
      </c>
      <c r="F14088">
        <v>0.13242113095238001</v>
      </c>
      <c r="G14088">
        <v>0.244150462962962</v>
      </c>
      <c r="H14088">
        <v>0.36048958333333297</v>
      </c>
    </row>
    <row r="14089" spans="3:8" x14ac:dyDescent="0.25">
      <c r="C14089" t="s">
        <v>51</v>
      </c>
      <c r="D14089" t="s">
        <v>110</v>
      </c>
      <c r="E14089" t="s">
        <v>149</v>
      </c>
      <c r="F14089">
        <v>0.144309523809523</v>
      </c>
      <c r="G14089">
        <v>0.24098726851851801</v>
      </c>
      <c r="H14089">
        <v>0.38051041666666602</v>
      </c>
    </row>
    <row r="14090" spans="3:8" x14ac:dyDescent="0.25">
      <c r="C14090" t="s">
        <v>51</v>
      </c>
      <c r="D14090" t="s">
        <v>110</v>
      </c>
      <c r="E14090" t="s">
        <v>150</v>
      </c>
      <c r="F14090">
        <v>0.12644166666666601</v>
      </c>
      <c r="G14090">
        <v>0.26912685185185098</v>
      </c>
      <c r="H14090">
        <v>0.38703333333333301</v>
      </c>
    </row>
    <row r="14091" spans="3:8" x14ac:dyDescent="0.25">
      <c r="C14091" t="s">
        <v>51</v>
      </c>
      <c r="D14091" t="s">
        <v>110</v>
      </c>
      <c r="E14091" t="s">
        <v>151</v>
      </c>
      <c r="F14091">
        <v>0.12992142857142799</v>
      </c>
      <c r="G14091">
        <v>0.246218518518518</v>
      </c>
      <c r="H14091">
        <v>0.34240833333333298</v>
      </c>
    </row>
    <row r="14092" spans="3:8" x14ac:dyDescent="0.25">
      <c r="C14092" t="s">
        <v>51</v>
      </c>
      <c r="D14092" t="s">
        <v>110</v>
      </c>
      <c r="E14092" t="s">
        <v>152</v>
      </c>
      <c r="F14092">
        <v>0.13368809523809499</v>
      </c>
      <c r="G14092">
        <v>0.231901851851851</v>
      </c>
      <c r="H14092">
        <v>0.51415</v>
      </c>
    </row>
    <row r="14093" spans="3:8" x14ac:dyDescent="0.25">
      <c r="C14093" t="s">
        <v>51</v>
      </c>
      <c r="D14093" t="s">
        <v>110</v>
      </c>
      <c r="E14093" t="s">
        <v>153</v>
      </c>
      <c r="F14093">
        <v>0.125892857142857</v>
      </c>
      <c r="G14093">
        <v>0.24281481481481401</v>
      </c>
      <c r="H14093">
        <v>0.48277083333333298</v>
      </c>
    </row>
    <row r="14094" spans="3:8" x14ac:dyDescent="0.25">
      <c r="C14094" t="s">
        <v>51</v>
      </c>
      <c r="D14094" t="s">
        <v>110</v>
      </c>
      <c r="E14094" t="s">
        <v>154</v>
      </c>
      <c r="F14094">
        <v>0.13286985930735901</v>
      </c>
      <c r="G14094">
        <v>0.25028177609427599</v>
      </c>
      <c r="H14094">
        <v>0.37235132575757501</v>
      </c>
    </row>
    <row r="14095" spans="3:8" x14ac:dyDescent="0.25">
      <c r="C14095" t="s">
        <v>51</v>
      </c>
      <c r="D14095" t="s">
        <v>110</v>
      </c>
      <c r="E14095" t="s">
        <v>155</v>
      </c>
      <c r="F14095">
        <v>0.13022354497354399</v>
      </c>
      <c r="G14095">
        <v>0.236752057613168</v>
      </c>
      <c r="H14095">
        <v>0.50020370370370304</v>
      </c>
    </row>
    <row r="14096" spans="3:8" x14ac:dyDescent="0.25">
      <c r="C14096" t="s">
        <v>51</v>
      </c>
      <c r="D14096" t="s">
        <v>110</v>
      </c>
      <c r="E14096" t="s">
        <v>156</v>
      </c>
      <c r="F14096">
        <v>17.233285714285699</v>
      </c>
      <c r="G14096">
        <v>30.902333333333299</v>
      </c>
      <c r="H14096">
        <v>43.655999999999999</v>
      </c>
    </row>
    <row r="14097" spans="3:8" x14ac:dyDescent="0.25">
      <c r="C14097" t="s">
        <v>51</v>
      </c>
      <c r="D14097" t="s">
        <v>110</v>
      </c>
      <c r="E14097" t="s">
        <v>157</v>
      </c>
      <c r="F14097">
        <v>27.410285714285699</v>
      </c>
      <c r="G14097">
        <v>57.696666666666601</v>
      </c>
      <c r="H14097">
        <v>84.295499999999706</v>
      </c>
    </row>
    <row r="14098" spans="3:8" x14ac:dyDescent="0.25">
      <c r="C14098" t="s">
        <v>51</v>
      </c>
      <c r="D14098" t="s">
        <v>110</v>
      </c>
      <c r="E14098" t="s">
        <v>158</v>
      </c>
      <c r="F14098">
        <v>18.593</v>
      </c>
      <c r="G14098">
        <v>32.573333333333302</v>
      </c>
      <c r="H14098">
        <v>59.798999999999999</v>
      </c>
    </row>
    <row r="14099" spans="3:8" x14ac:dyDescent="0.25">
      <c r="C14099" t="s">
        <v>51</v>
      </c>
      <c r="D14099" t="s">
        <v>110</v>
      </c>
      <c r="E14099" t="s">
        <v>159</v>
      </c>
      <c r="F14099">
        <v>17.552285714285699</v>
      </c>
      <c r="G14099">
        <v>38.046222222222198</v>
      </c>
      <c r="H14099">
        <v>55.521999999999998</v>
      </c>
    </row>
    <row r="14100" spans="3:8" x14ac:dyDescent="0.25">
      <c r="C14100" t="s">
        <v>51</v>
      </c>
      <c r="D14100" t="s">
        <v>110</v>
      </c>
      <c r="E14100" t="s">
        <v>160</v>
      </c>
      <c r="F14100">
        <v>17.494714285714199</v>
      </c>
      <c r="G14100">
        <v>24.068666666666601</v>
      </c>
      <c r="H14100">
        <v>61.372999999999998</v>
      </c>
    </row>
    <row r="14101" spans="3:8" x14ac:dyDescent="0.25">
      <c r="C14101" t="s">
        <v>51</v>
      </c>
      <c r="D14101" t="s">
        <v>110</v>
      </c>
      <c r="E14101" t="s">
        <v>161</v>
      </c>
      <c r="F14101">
        <v>12.825571428571401</v>
      </c>
      <c r="G14101">
        <v>23.734111111111101</v>
      </c>
      <c r="H14101">
        <v>37.932499999999699</v>
      </c>
    </row>
    <row r="14102" spans="3:8" x14ac:dyDescent="0.25">
      <c r="C14102" t="s">
        <v>51</v>
      </c>
      <c r="D14102" t="s">
        <v>110</v>
      </c>
      <c r="E14102" t="s">
        <v>162</v>
      </c>
      <c r="F14102">
        <v>12.7124285714285</v>
      </c>
      <c r="G14102">
        <v>23.4384444444444</v>
      </c>
      <c r="H14102">
        <v>34.606999999999999</v>
      </c>
    </row>
    <row r="14103" spans="3:8" x14ac:dyDescent="0.25">
      <c r="C14103" t="s">
        <v>51</v>
      </c>
      <c r="D14103" t="s">
        <v>110</v>
      </c>
      <c r="E14103" t="s">
        <v>163</v>
      </c>
      <c r="F14103">
        <v>13.853714285714201</v>
      </c>
      <c r="G14103">
        <v>23.1347777777777</v>
      </c>
      <c r="H14103">
        <v>36.529000000000003</v>
      </c>
    </row>
    <row r="14104" spans="3:8" x14ac:dyDescent="0.25">
      <c r="C14104" t="s">
        <v>51</v>
      </c>
      <c r="D14104" t="s">
        <v>110</v>
      </c>
      <c r="E14104" t="s">
        <v>164</v>
      </c>
      <c r="F14104">
        <v>15.173</v>
      </c>
      <c r="G14104">
        <v>32.295222222222201</v>
      </c>
      <c r="H14104">
        <v>46.444000000000003</v>
      </c>
    </row>
    <row r="14105" spans="3:8" x14ac:dyDescent="0.25">
      <c r="C14105" t="s">
        <v>51</v>
      </c>
      <c r="D14105" t="s">
        <v>110</v>
      </c>
      <c r="E14105" t="s">
        <v>165</v>
      </c>
      <c r="F14105">
        <v>15.590571428571399</v>
      </c>
      <c r="G14105">
        <v>29.546222222222202</v>
      </c>
      <c r="H14105">
        <v>41.088999999999999</v>
      </c>
    </row>
    <row r="14106" spans="3:8" x14ac:dyDescent="0.25">
      <c r="C14106" t="s">
        <v>51</v>
      </c>
      <c r="D14106" t="s">
        <v>110</v>
      </c>
      <c r="E14106" t="s">
        <v>166</v>
      </c>
      <c r="F14106">
        <v>16.042571428571399</v>
      </c>
      <c r="G14106">
        <v>27.828222222222202</v>
      </c>
      <c r="H14106">
        <v>61.698</v>
      </c>
    </row>
    <row r="14107" spans="3:8" x14ac:dyDescent="0.25">
      <c r="C14107" t="s">
        <v>51</v>
      </c>
      <c r="D14107" t="s">
        <v>110</v>
      </c>
      <c r="E14107" t="s">
        <v>167</v>
      </c>
      <c r="F14107">
        <v>12.0857142857142</v>
      </c>
      <c r="G14107">
        <v>23.310222222222201</v>
      </c>
      <c r="H14107">
        <v>46.345999999999997</v>
      </c>
    </row>
    <row r="14108" spans="3:8" x14ac:dyDescent="0.25">
      <c r="C14108" t="s">
        <v>51</v>
      </c>
      <c r="D14108" t="s">
        <v>110</v>
      </c>
      <c r="E14108" t="s">
        <v>168</v>
      </c>
      <c r="F14108">
        <v>70.155285714285696</v>
      </c>
      <c r="G14108">
        <v>132.14877777777701</v>
      </c>
      <c r="H14108">
        <v>196.60149999999899</v>
      </c>
    </row>
    <row r="14109" spans="3:8" x14ac:dyDescent="0.25">
      <c r="C14109" t="s">
        <v>51</v>
      </c>
      <c r="D14109" t="s">
        <v>110</v>
      </c>
      <c r="E14109" t="s">
        <v>169</v>
      </c>
      <c r="F14109">
        <v>28.128285714285699</v>
      </c>
      <c r="G14109">
        <v>51.138444444444403</v>
      </c>
      <c r="H14109">
        <v>108.044</v>
      </c>
    </row>
    <row r="14110" spans="3:8" x14ac:dyDescent="0.25">
      <c r="C14110" t="s">
        <v>51</v>
      </c>
      <c r="D14110" t="s">
        <v>110</v>
      </c>
      <c r="E14110" t="s">
        <v>172</v>
      </c>
      <c r="F14110">
        <v>98.283571428571406</v>
      </c>
      <c r="G14110">
        <v>183.287222222222</v>
      </c>
      <c r="H14110">
        <v>304.645499999999</v>
      </c>
    </row>
    <row r="14111" spans="3:8" x14ac:dyDescent="0.25">
      <c r="C14111" t="s">
        <v>51</v>
      </c>
      <c r="D14111" t="s">
        <v>110</v>
      </c>
      <c r="E14111" t="s">
        <v>174</v>
      </c>
      <c r="F14111">
        <v>5.4438032576286197E-2</v>
      </c>
      <c r="G14111">
        <v>5.9830701129304498E-2</v>
      </c>
      <c r="H14111">
        <v>2.4598342062339101E-2</v>
      </c>
    </row>
    <row r="14112" spans="3:8" x14ac:dyDescent="0.25">
      <c r="C14112" t="s">
        <v>51</v>
      </c>
      <c r="D14112" t="s">
        <v>110</v>
      </c>
      <c r="E14112" t="s">
        <v>175</v>
      </c>
      <c r="F14112">
        <v>8.6727834724787997E-2</v>
      </c>
      <c r="G14112">
        <v>7.98545365285767E-2</v>
      </c>
      <c r="H14112">
        <v>5.1249965835246401E-2</v>
      </c>
    </row>
    <row r="14113" spans="1:8" x14ac:dyDescent="0.25">
      <c r="C14113" t="s">
        <v>51</v>
      </c>
      <c r="D14113" t="s">
        <v>110</v>
      </c>
      <c r="E14113" t="s">
        <v>176</v>
      </c>
      <c r="F14113">
        <v>6.9067554270569195E-2</v>
      </c>
      <c r="G14113">
        <v>7.40046440672497E-2</v>
      </c>
      <c r="H14113">
        <v>0.10290642834621</v>
      </c>
    </row>
    <row r="14114" spans="1:8" x14ac:dyDescent="0.25">
      <c r="C14114" t="s">
        <v>51</v>
      </c>
      <c r="D14114" t="s">
        <v>110</v>
      </c>
      <c r="E14114" t="s">
        <v>177</v>
      </c>
      <c r="F14114">
        <v>4.8643347794109698E-2</v>
      </c>
      <c r="G14114">
        <v>8.8549489729485301E-2</v>
      </c>
      <c r="H14114">
        <v>1.34502150143271E-2</v>
      </c>
    </row>
    <row r="14115" spans="1:8" x14ac:dyDescent="0.25">
      <c r="C14115" t="s">
        <v>51</v>
      </c>
      <c r="D14115" t="s">
        <v>110</v>
      </c>
      <c r="E14115" t="s">
        <v>178</v>
      </c>
      <c r="F14115">
        <v>2.0253381896938798E-2</v>
      </c>
      <c r="G14115">
        <v>3.3881427651080098E-2</v>
      </c>
      <c r="H14115">
        <v>2.0462306897020201E-2</v>
      </c>
    </row>
    <row r="14116" spans="1:8" x14ac:dyDescent="0.25">
      <c r="C14116" t="s">
        <v>51</v>
      </c>
      <c r="D14116" t="s">
        <v>110</v>
      </c>
      <c r="E14116" t="s">
        <v>179</v>
      </c>
      <c r="F14116">
        <v>0.12457880920038999</v>
      </c>
      <c r="G14116">
        <v>0.21190082768576499</v>
      </c>
      <c r="H14116">
        <v>0.163098698642578</v>
      </c>
    </row>
    <row r="14117" spans="1:8" x14ac:dyDescent="0.25">
      <c r="C14117" t="s">
        <v>51</v>
      </c>
      <c r="D14117" t="s">
        <v>110</v>
      </c>
      <c r="E14117" t="s">
        <v>180</v>
      </c>
      <c r="F14117">
        <v>0.120736194108474</v>
      </c>
      <c r="G14117">
        <v>0.220376320072801</v>
      </c>
      <c r="H14117">
        <v>0.119974382773698</v>
      </c>
    </row>
    <row r="14118" spans="1:8" x14ac:dyDescent="0.25">
      <c r="C14118" t="s">
        <v>51</v>
      </c>
      <c r="D14118" t="s">
        <v>110</v>
      </c>
      <c r="E14118" t="s">
        <v>181</v>
      </c>
      <c r="F14118">
        <v>0.15607394357965501</v>
      </c>
      <c r="G14118">
        <v>0.205050367546741</v>
      </c>
      <c r="H14118">
        <v>0.14496997836515299</v>
      </c>
    </row>
    <row r="14119" spans="1:8" x14ac:dyDescent="0.25">
      <c r="C14119" t="s">
        <v>51</v>
      </c>
      <c r="D14119" t="s">
        <v>110</v>
      </c>
      <c r="E14119" t="s">
        <v>182</v>
      </c>
      <c r="F14119">
        <v>0.109296464983482</v>
      </c>
      <c r="G14119">
        <v>0.243515223965904</v>
      </c>
      <c r="H14119">
        <v>0.122908993683502</v>
      </c>
    </row>
    <row r="14120" spans="1:8" x14ac:dyDescent="0.25">
      <c r="C14120" t="s">
        <v>51</v>
      </c>
      <c r="D14120" t="s">
        <v>110</v>
      </c>
      <c r="E14120" t="s">
        <v>183</v>
      </c>
      <c r="F14120">
        <v>0.131366978586303</v>
      </c>
      <c r="G14120">
        <v>0.21263030877036901</v>
      </c>
      <c r="H14120">
        <v>9.6346494429198098E-2</v>
      </c>
    </row>
    <row r="14121" spans="1:8" x14ac:dyDescent="0.25">
      <c r="C14121" t="s">
        <v>51</v>
      </c>
      <c r="D14121" t="s">
        <v>110</v>
      </c>
      <c r="E14121" t="s">
        <v>184</v>
      </c>
      <c r="F14121">
        <v>0.136148881607082</v>
      </c>
      <c r="G14121">
        <v>0.235204114353736</v>
      </c>
      <c r="H14121">
        <v>0.33950902885235401</v>
      </c>
    </row>
    <row r="14122" spans="1:8" x14ac:dyDescent="0.25">
      <c r="C14122" t="s">
        <v>51</v>
      </c>
      <c r="D14122" t="s">
        <v>110</v>
      </c>
      <c r="E14122" t="s">
        <v>185</v>
      </c>
      <c r="F14122">
        <v>0.12724640333194601</v>
      </c>
      <c r="G14122">
        <v>0.23353235632417499</v>
      </c>
      <c r="H14122">
        <v>0.18818867795053901</v>
      </c>
    </row>
    <row r="14123" spans="1:8" x14ac:dyDescent="0.25">
      <c r="C14123" t="s">
        <v>51</v>
      </c>
      <c r="D14123" t="s">
        <v>110</v>
      </c>
      <c r="E14123" t="s">
        <v>186</v>
      </c>
      <c r="F14123">
        <v>0.13095418559131999</v>
      </c>
      <c r="G14123">
        <v>0.222514315539076</v>
      </c>
      <c r="H14123">
        <v>0.13065712678618999</v>
      </c>
    </row>
    <row r="14124" spans="1:8" x14ac:dyDescent="0.25">
      <c r="C14124" t="s">
        <v>51</v>
      </c>
      <c r="D14124" t="s">
        <v>110</v>
      </c>
      <c r="E14124" t="s">
        <v>187</v>
      </c>
      <c r="F14124">
        <v>0.13345753671912799</v>
      </c>
      <c r="G14124">
        <v>0.236233462778003</v>
      </c>
      <c r="H14124">
        <v>0.28229653744951599</v>
      </c>
    </row>
    <row r="14125" spans="1:8" x14ac:dyDescent="0.25">
      <c r="C14125" t="s">
        <v>51</v>
      </c>
      <c r="D14125" t="s">
        <v>110</v>
      </c>
      <c r="E14125" t="s">
        <v>190</v>
      </c>
      <c r="F14125">
        <v>0.13415876494936799</v>
      </c>
      <c r="G14125">
        <v>0.22808660301068601</v>
      </c>
      <c r="H14125">
        <v>0.19631848170209201</v>
      </c>
    </row>
    <row r="14126" spans="1:8" x14ac:dyDescent="0.25">
      <c r="C14126" t="s">
        <v>51</v>
      </c>
      <c r="D14126" t="s">
        <v>110</v>
      </c>
      <c r="E14126" t="s">
        <v>196</v>
      </c>
      <c r="F14126">
        <v>98.283571428571406</v>
      </c>
      <c r="G14126">
        <v>183.287222222222</v>
      </c>
      <c r="H14126">
        <v>304.645499999999</v>
      </c>
    </row>
    <row r="14127" spans="1:8" x14ac:dyDescent="0.25">
      <c r="C14127" t="s">
        <v>51</v>
      </c>
      <c r="D14127" t="s">
        <v>110</v>
      </c>
      <c r="E14127" t="s">
        <v>108</v>
      </c>
      <c r="F14127">
        <v>598.40389147777296</v>
      </c>
      <c r="G14127">
        <v>1114.70793177565</v>
      </c>
      <c r="H14127">
        <v>1850.0102521470999</v>
      </c>
    </row>
    <row r="14128" spans="1:8" x14ac:dyDescent="0.25">
      <c r="A14128" t="s">
        <v>89</v>
      </c>
      <c r="B14128">
        <v>1</v>
      </c>
      <c r="C14128" t="s">
        <v>51</v>
      </c>
      <c r="D14128" t="s">
        <v>111</v>
      </c>
    </row>
    <row r="14129" spans="1:4" x14ac:dyDescent="0.25">
      <c r="A14129" t="s">
        <v>91</v>
      </c>
      <c r="B14129">
        <v>0</v>
      </c>
      <c r="C14129" t="s">
        <v>51</v>
      </c>
      <c r="D14129" t="s">
        <v>111</v>
      </c>
    </row>
    <row r="14130" spans="1:4" x14ac:dyDescent="0.25">
      <c r="A14130" t="s">
        <v>92</v>
      </c>
      <c r="B14130">
        <v>0</v>
      </c>
      <c r="C14130" t="s">
        <v>51</v>
      </c>
      <c r="D14130" t="s">
        <v>111</v>
      </c>
    </row>
    <row r="14131" spans="1:4" x14ac:dyDescent="0.25">
      <c r="A14131" t="s">
        <v>93</v>
      </c>
      <c r="B14131">
        <v>3</v>
      </c>
      <c r="C14131" t="s">
        <v>51</v>
      </c>
      <c r="D14131" t="s">
        <v>111</v>
      </c>
    </row>
    <row r="14132" spans="1:4" x14ac:dyDescent="0.25">
      <c r="A14132" t="s">
        <v>94</v>
      </c>
      <c r="B14132">
        <v>1</v>
      </c>
      <c r="C14132" t="s">
        <v>51</v>
      </c>
      <c r="D14132" t="s">
        <v>111</v>
      </c>
    </row>
    <row r="14133" spans="1:4" x14ac:dyDescent="0.25">
      <c r="A14133" t="s">
        <v>95</v>
      </c>
      <c r="B14133">
        <v>0</v>
      </c>
      <c r="C14133" t="s">
        <v>51</v>
      </c>
      <c r="D14133" t="s">
        <v>111</v>
      </c>
    </row>
    <row r="14134" spans="1:4" x14ac:dyDescent="0.25">
      <c r="A14134" t="s">
        <v>96</v>
      </c>
      <c r="B14134">
        <v>0</v>
      </c>
      <c r="C14134" t="s">
        <v>51</v>
      </c>
      <c r="D14134" t="s">
        <v>111</v>
      </c>
    </row>
    <row r="14135" spans="1:4" x14ac:dyDescent="0.25">
      <c r="A14135" t="s">
        <v>97</v>
      </c>
      <c r="B14135">
        <v>2</v>
      </c>
      <c r="C14135" t="s">
        <v>51</v>
      </c>
      <c r="D14135" t="s">
        <v>111</v>
      </c>
    </row>
    <row r="14136" spans="1:4" x14ac:dyDescent="0.25">
      <c r="A14136" t="s">
        <v>98</v>
      </c>
      <c r="B14136">
        <v>0</v>
      </c>
      <c r="C14136" t="s">
        <v>51</v>
      </c>
      <c r="D14136" t="s">
        <v>111</v>
      </c>
    </row>
    <row r="14137" spans="1:4" x14ac:dyDescent="0.25">
      <c r="A14137" t="s">
        <v>99</v>
      </c>
      <c r="B14137">
        <v>1</v>
      </c>
      <c r="C14137" t="s">
        <v>51</v>
      </c>
      <c r="D14137" t="s">
        <v>111</v>
      </c>
    </row>
    <row r="14138" spans="1:4" x14ac:dyDescent="0.25">
      <c r="A14138" t="s">
        <v>100</v>
      </c>
      <c r="B14138">
        <v>0</v>
      </c>
      <c r="C14138" t="s">
        <v>51</v>
      </c>
      <c r="D14138" t="s">
        <v>111</v>
      </c>
    </row>
    <row r="14139" spans="1:4" x14ac:dyDescent="0.25">
      <c r="A14139" t="s">
        <v>101</v>
      </c>
      <c r="B14139">
        <v>1</v>
      </c>
      <c r="C14139" t="s">
        <v>51</v>
      </c>
      <c r="D14139" t="s">
        <v>111</v>
      </c>
    </row>
    <row r="14140" spans="1:4" x14ac:dyDescent="0.25">
      <c r="A14140" t="s">
        <v>102</v>
      </c>
      <c r="B14140">
        <v>1</v>
      </c>
      <c r="C14140" t="s">
        <v>51</v>
      </c>
      <c r="D14140" t="s">
        <v>111</v>
      </c>
    </row>
    <row r="14141" spans="1:4" x14ac:dyDescent="0.25">
      <c r="A14141" t="s">
        <v>103</v>
      </c>
      <c r="B14141">
        <v>2</v>
      </c>
      <c r="C14141" t="s">
        <v>51</v>
      </c>
      <c r="D14141" t="s">
        <v>111</v>
      </c>
    </row>
    <row r="14142" spans="1:4" x14ac:dyDescent="0.25">
      <c r="A14142" t="s">
        <v>104</v>
      </c>
      <c r="B14142">
        <v>1</v>
      </c>
      <c r="C14142" t="s">
        <v>51</v>
      </c>
      <c r="D14142" t="s">
        <v>111</v>
      </c>
    </row>
    <row r="14143" spans="1:4" x14ac:dyDescent="0.25">
      <c r="A14143" t="s">
        <v>105</v>
      </c>
      <c r="B14143">
        <v>0</v>
      </c>
      <c r="C14143" t="s">
        <v>51</v>
      </c>
      <c r="D14143" t="s">
        <v>111</v>
      </c>
    </row>
    <row r="14144" spans="1:4" x14ac:dyDescent="0.25">
      <c r="A14144" t="s">
        <v>106</v>
      </c>
      <c r="B14144">
        <v>2</v>
      </c>
      <c r="C14144" t="s">
        <v>51</v>
      </c>
      <c r="D14144" t="s">
        <v>111</v>
      </c>
    </row>
    <row r="14145" spans="3:9" x14ac:dyDescent="0.25">
      <c r="C14145" t="s">
        <v>51</v>
      </c>
      <c r="D14145" t="s">
        <v>112</v>
      </c>
      <c r="E14145" t="s">
        <v>132</v>
      </c>
      <c r="F14145">
        <v>0.13210157450076801</v>
      </c>
      <c r="G14145">
        <v>0.218311603942652</v>
      </c>
      <c r="H14145">
        <v>0.30243817204300999</v>
      </c>
      <c r="I14145">
        <v>0.40946975806451502</v>
      </c>
    </row>
    <row r="14146" spans="3:9" x14ac:dyDescent="0.25">
      <c r="C14146" t="s">
        <v>51</v>
      </c>
      <c r="D14146" t="s">
        <v>112</v>
      </c>
      <c r="E14146" t="s">
        <v>133</v>
      </c>
      <c r="F14146">
        <v>0.13415876494936799</v>
      </c>
      <c r="G14146">
        <v>0.21596962464723399</v>
      </c>
      <c r="H14146">
        <v>0.25232055973758999</v>
      </c>
      <c r="I14146">
        <v>0.19631848170209201</v>
      </c>
    </row>
    <row r="14147" spans="3:9" x14ac:dyDescent="0.25">
      <c r="C14147" t="s">
        <v>51</v>
      </c>
      <c r="D14147" t="s">
        <v>112</v>
      </c>
      <c r="E14147" t="s">
        <v>134</v>
      </c>
      <c r="F14147">
        <v>3.8428571428571402E-2</v>
      </c>
      <c r="G14147">
        <v>5.0166666666666603E-2</v>
      </c>
      <c r="H14147">
        <v>7.3333333333333306E-2</v>
      </c>
      <c r="I14147">
        <v>7.3999999999999996E-2</v>
      </c>
    </row>
    <row r="14148" spans="3:9" x14ac:dyDescent="0.25">
      <c r="C14148" t="s">
        <v>51</v>
      </c>
      <c r="D14148" t="s">
        <v>112</v>
      </c>
      <c r="E14148" t="s">
        <v>135</v>
      </c>
      <c r="F14148">
        <v>1.34757142857142</v>
      </c>
      <c r="G14148">
        <v>1.6285000000000001</v>
      </c>
      <c r="H14148">
        <v>1.7809999999999999</v>
      </c>
      <c r="I14148">
        <v>2.258</v>
      </c>
    </row>
    <row r="14149" spans="3:9" x14ac:dyDescent="0.25">
      <c r="C14149" t="s">
        <v>51</v>
      </c>
      <c r="D14149" t="s">
        <v>112</v>
      </c>
      <c r="E14149" t="s">
        <v>136</v>
      </c>
      <c r="F14149">
        <v>6.6535714285714198E-2</v>
      </c>
      <c r="G14149">
        <v>8.0958333333333299E-2</v>
      </c>
      <c r="H14149">
        <v>0.13125000000000001</v>
      </c>
      <c r="I14149">
        <v>0.307</v>
      </c>
    </row>
    <row r="14150" spans="3:9" x14ac:dyDescent="0.25">
      <c r="C14150" t="s">
        <v>51</v>
      </c>
      <c r="D14150" t="s">
        <v>112</v>
      </c>
      <c r="E14150" t="s">
        <v>137</v>
      </c>
      <c r="F14150">
        <v>9.4285714285714195E-2</v>
      </c>
      <c r="G14150">
        <v>0.13741666666666599</v>
      </c>
      <c r="H14150">
        <v>0.21816666666666601</v>
      </c>
      <c r="I14150">
        <v>0.378</v>
      </c>
    </row>
    <row r="14151" spans="3:9" x14ac:dyDescent="0.25">
      <c r="C14151" t="s">
        <v>51</v>
      </c>
      <c r="D14151" t="s">
        <v>112</v>
      </c>
      <c r="E14151" t="s">
        <v>138</v>
      </c>
      <c r="F14151">
        <v>0.14242857142857099</v>
      </c>
      <c r="G14151">
        <v>0.26304166666666601</v>
      </c>
      <c r="H14151">
        <v>0.37116666666666598</v>
      </c>
      <c r="I14151">
        <v>0.48049999999999998</v>
      </c>
    </row>
    <row r="14152" spans="3:9" x14ac:dyDescent="0.25">
      <c r="C14152" t="s">
        <v>51</v>
      </c>
      <c r="D14152" t="s">
        <v>112</v>
      </c>
      <c r="E14152" t="s">
        <v>139</v>
      </c>
      <c r="F14152">
        <v>0.13210157450076801</v>
      </c>
      <c r="G14152">
        <v>0.218311603942652</v>
      </c>
      <c r="H14152">
        <v>0.30243817204300999</v>
      </c>
      <c r="I14152">
        <v>0.40946975806451502</v>
      </c>
    </row>
    <row r="14153" spans="3:9" x14ac:dyDescent="0.25">
      <c r="C14153" t="s">
        <v>51</v>
      </c>
      <c r="D14153" t="s">
        <v>112</v>
      </c>
      <c r="E14153" t="s">
        <v>140</v>
      </c>
      <c r="F14153">
        <v>3.1704377880184298</v>
      </c>
      <c r="G14153">
        <v>5.2394784946236497</v>
      </c>
      <c r="H14153">
        <v>7.25851612903225</v>
      </c>
      <c r="I14153">
        <v>9.8272741935483694</v>
      </c>
    </row>
    <row r="14154" spans="3:9" x14ac:dyDescent="0.25">
      <c r="C14154" t="s">
        <v>51</v>
      </c>
      <c r="D14154" t="s">
        <v>112</v>
      </c>
      <c r="E14154" t="s">
        <v>141</v>
      </c>
      <c r="F14154">
        <v>0.138978110599078</v>
      </c>
      <c r="G14154">
        <v>0.213569892473118</v>
      </c>
      <c r="H14154">
        <v>0.32049731182795699</v>
      </c>
      <c r="I14154">
        <v>0.352064516129032</v>
      </c>
    </row>
    <row r="14155" spans="3:9" x14ac:dyDescent="0.25">
      <c r="C14155" t="s">
        <v>51</v>
      </c>
      <c r="D14155" t="s">
        <v>112</v>
      </c>
      <c r="E14155" t="s">
        <v>142</v>
      </c>
      <c r="F14155">
        <v>0.14736712749615899</v>
      </c>
      <c r="G14155">
        <v>0.28315322580645103</v>
      </c>
      <c r="H14155">
        <v>0.36428494623655899</v>
      </c>
      <c r="I14155">
        <v>0.45320161290322403</v>
      </c>
    </row>
    <row r="14156" spans="3:9" x14ac:dyDescent="0.25">
      <c r="C14156" t="s">
        <v>51</v>
      </c>
      <c r="D14156" t="s">
        <v>112</v>
      </c>
      <c r="E14156" t="s">
        <v>143</v>
      </c>
      <c r="F14156">
        <v>0.149943548387096</v>
      </c>
      <c r="G14156">
        <v>0.24689381720430101</v>
      </c>
      <c r="H14156">
        <v>0.29427688172042998</v>
      </c>
      <c r="I14156">
        <v>0.48224999999999901</v>
      </c>
    </row>
    <row r="14157" spans="3:9" x14ac:dyDescent="0.25">
      <c r="C14157" t="s">
        <v>51</v>
      </c>
      <c r="D14157" t="s">
        <v>112</v>
      </c>
      <c r="E14157" t="s">
        <v>144</v>
      </c>
      <c r="F14157">
        <v>0.141550691244239</v>
      </c>
      <c r="G14157">
        <v>0.27478494623655902</v>
      </c>
      <c r="H14157">
        <v>0.37090322580645102</v>
      </c>
      <c r="I14157">
        <v>0.44775806451612898</v>
      </c>
    </row>
    <row r="14158" spans="3:9" x14ac:dyDescent="0.25">
      <c r="C14158" t="s">
        <v>51</v>
      </c>
      <c r="D14158" t="s">
        <v>112</v>
      </c>
      <c r="E14158" t="s">
        <v>145</v>
      </c>
      <c r="F14158">
        <v>9.4057603686635793E-2</v>
      </c>
      <c r="G14158">
        <v>9.9927419354838606E-2</v>
      </c>
      <c r="H14158">
        <v>0.188349462365591</v>
      </c>
      <c r="I14158">
        <v>0.32996236559139702</v>
      </c>
    </row>
    <row r="14159" spans="3:9" x14ac:dyDescent="0.25">
      <c r="C14159" t="s">
        <v>51</v>
      </c>
      <c r="D14159" t="s">
        <v>112</v>
      </c>
      <c r="E14159" t="s">
        <v>146</v>
      </c>
      <c r="F14159">
        <v>98.283571428571406</v>
      </c>
      <c r="G14159">
        <v>162.42383333333299</v>
      </c>
      <c r="H14159">
        <v>225.01400000000001</v>
      </c>
      <c r="I14159">
        <v>304.645499999999</v>
      </c>
    </row>
    <row r="14160" spans="3:9" x14ac:dyDescent="0.25">
      <c r="C14160" t="s">
        <v>51</v>
      </c>
      <c r="D14160" t="s">
        <v>112</v>
      </c>
      <c r="E14160" t="s">
        <v>147</v>
      </c>
      <c r="F14160">
        <v>0.13359970238095201</v>
      </c>
      <c r="G14160">
        <v>0.212348958333333</v>
      </c>
      <c r="H14160">
        <v>0.31699305555555501</v>
      </c>
      <c r="I14160">
        <v>0.39513020833333001</v>
      </c>
    </row>
    <row r="14161" spans="3:9" x14ac:dyDescent="0.25">
      <c r="C14161" t="s">
        <v>51</v>
      </c>
      <c r="D14161" t="s">
        <v>112</v>
      </c>
      <c r="E14161" t="s">
        <v>148</v>
      </c>
      <c r="F14161">
        <v>0.13242113095238001</v>
      </c>
      <c r="G14161">
        <v>0.205434027777777</v>
      </c>
      <c r="H14161">
        <v>0.321583333333333</v>
      </c>
      <c r="I14161">
        <v>0.36048958333333297</v>
      </c>
    </row>
    <row r="14162" spans="3:9" x14ac:dyDescent="0.25">
      <c r="C14162" t="s">
        <v>51</v>
      </c>
      <c r="D14162" t="s">
        <v>112</v>
      </c>
      <c r="E14162" t="s">
        <v>149</v>
      </c>
      <c r="F14162">
        <v>0.144309523809523</v>
      </c>
      <c r="G14162">
        <v>0.21318402777777701</v>
      </c>
      <c r="H14162">
        <v>0.29659374999999899</v>
      </c>
      <c r="I14162">
        <v>0.38051041666666602</v>
      </c>
    </row>
    <row r="14163" spans="3:9" x14ac:dyDescent="0.25">
      <c r="C14163" t="s">
        <v>51</v>
      </c>
      <c r="D14163" t="s">
        <v>112</v>
      </c>
      <c r="E14163" t="s">
        <v>150</v>
      </c>
      <c r="F14163">
        <v>0.12644166666666601</v>
      </c>
      <c r="G14163">
        <v>0.24675</v>
      </c>
      <c r="H14163">
        <v>0.313880555555555</v>
      </c>
      <c r="I14163">
        <v>0.38703333333333301</v>
      </c>
    </row>
    <row r="14164" spans="3:9" x14ac:dyDescent="0.25">
      <c r="C14164" t="s">
        <v>51</v>
      </c>
      <c r="D14164" t="s">
        <v>112</v>
      </c>
      <c r="E14164" t="s">
        <v>151</v>
      </c>
      <c r="F14164">
        <v>0.12992142857142799</v>
      </c>
      <c r="G14164">
        <v>0.20825694444444401</v>
      </c>
      <c r="H14164">
        <v>0.32214166666666599</v>
      </c>
      <c r="I14164">
        <v>0.34240833333333298</v>
      </c>
    </row>
    <row r="14165" spans="3:9" x14ac:dyDescent="0.25">
      <c r="C14165" t="s">
        <v>51</v>
      </c>
      <c r="D14165" t="s">
        <v>112</v>
      </c>
      <c r="E14165" t="s">
        <v>152</v>
      </c>
      <c r="F14165">
        <v>0.13368809523809499</v>
      </c>
      <c r="G14165">
        <v>0.209424999999999</v>
      </c>
      <c r="H14165">
        <v>0.27685555555555502</v>
      </c>
      <c r="I14165">
        <v>0.51415</v>
      </c>
    </row>
    <row r="14166" spans="3:9" x14ac:dyDescent="0.25">
      <c r="C14166" t="s">
        <v>51</v>
      </c>
      <c r="D14166" t="s">
        <v>112</v>
      </c>
      <c r="E14166" t="s">
        <v>153</v>
      </c>
      <c r="F14166">
        <v>0.125892857142857</v>
      </c>
      <c r="G14166">
        <v>0.23040798611111099</v>
      </c>
      <c r="H14166">
        <v>0.26762847222222202</v>
      </c>
      <c r="I14166">
        <v>0.48277083333333298</v>
      </c>
    </row>
    <row r="14167" spans="3:9" x14ac:dyDescent="0.25">
      <c r="C14167" t="s">
        <v>51</v>
      </c>
      <c r="D14167" t="s">
        <v>112</v>
      </c>
      <c r="E14167" t="s">
        <v>154</v>
      </c>
      <c r="F14167">
        <v>0.13286985930735901</v>
      </c>
      <c r="G14167">
        <v>0.218131944444444</v>
      </c>
      <c r="H14167">
        <v>0.31458143939393901</v>
      </c>
      <c r="I14167">
        <v>0.37235132575757501</v>
      </c>
    </row>
    <row r="14168" spans="3:9" x14ac:dyDescent="0.25">
      <c r="C14168" t="s">
        <v>51</v>
      </c>
      <c r="D14168" t="s">
        <v>112</v>
      </c>
      <c r="E14168" t="s">
        <v>155</v>
      </c>
      <c r="F14168">
        <v>0.13022354497354399</v>
      </c>
      <c r="G14168">
        <v>0.218750771604938</v>
      </c>
      <c r="H14168">
        <v>0.27275462962962899</v>
      </c>
      <c r="I14168">
        <v>0.50020370370370304</v>
      </c>
    </row>
    <row r="14169" spans="3:9" x14ac:dyDescent="0.25">
      <c r="C14169" t="s">
        <v>51</v>
      </c>
      <c r="D14169" t="s">
        <v>112</v>
      </c>
      <c r="E14169" t="s">
        <v>156</v>
      </c>
      <c r="F14169">
        <v>17.233285714285699</v>
      </c>
      <c r="G14169">
        <v>26.482666666666599</v>
      </c>
      <c r="H14169">
        <v>39.741666666666603</v>
      </c>
      <c r="I14169">
        <v>43.655999999999999</v>
      </c>
    </row>
    <row r="14170" spans="3:9" x14ac:dyDescent="0.25">
      <c r="C14170" t="s">
        <v>51</v>
      </c>
      <c r="D14170" t="s">
        <v>112</v>
      </c>
      <c r="E14170" t="s">
        <v>157</v>
      </c>
      <c r="F14170">
        <v>27.410285714285699</v>
      </c>
      <c r="G14170">
        <v>52.666499999999999</v>
      </c>
      <c r="H14170">
        <v>67.757000000000005</v>
      </c>
      <c r="I14170">
        <v>84.295499999999706</v>
      </c>
    </row>
    <row r="14171" spans="3:9" x14ac:dyDescent="0.25">
      <c r="C14171" t="s">
        <v>51</v>
      </c>
      <c r="D14171" t="s">
        <v>112</v>
      </c>
      <c r="E14171" t="s">
        <v>158</v>
      </c>
      <c r="F14171">
        <v>18.593</v>
      </c>
      <c r="G14171">
        <v>30.614833333333301</v>
      </c>
      <c r="H14171">
        <v>36.490333333333297</v>
      </c>
      <c r="I14171">
        <v>59.798999999999999</v>
      </c>
    </row>
    <row r="14172" spans="3:9" x14ac:dyDescent="0.25">
      <c r="C14172" t="s">
        <v>51</v>
      </c>
      <c r="D14172" t="s">
        <v>112</v>
      </c>
      <c r="E14172" t="s">
        <v>159</v>
      </c>
      <c r="F14172">
        <v>17.552285714285699</v>
      </c>
      <c r="G14172">
        <v>34.073333333333302</v>
      </c>
      <c r="H14172">
        <v>45.991999999999997</v>
      </c>
      <c r="I14172">
        <v>55.521999999999998</v>
      </c>
    </row>
    <row r="14173" spans="3:9" x14ac:dyDescent="0.25">
      <c r="C14173" t="s">
        <v>51</v>
      </c>
      <c r="D14173" t="s">
        <v>112</v>
      </c>
      <c r="E14173" t="s">
        <v>160</v>
      </c>
      <c r="F14173">
        <v>17.494714285714199</v>
      </c>
      <c r="G14173">
        <v>18.586500000000001</v>
      </c>
      <c r="H14173">
        <v>35.032999999999902</v>
      </c>
      <c r="I14173">
        <v>61.372999999999998</v>
      </c>
    </row>
    <row r="14174" spans="3:9" x14ac:dyDescent="0.25">
      <c r="C14174" t="s">
        <v>51</v>
      </c>
      <c r="D14174" t="s">
        <v>112</v>
      </c>
      <c r="E14174" t="s">
        <v>161</v>
      </c>
      <c r="F14174">
        <v>12.825571428571401</v>
      </c>
      <c r="G14174">
        <v>20.3855</v>
      </c>
      <c r="H14174">
        <v>30.431333333333299</v>
      </c>
      <c r="I14174">
        <v>37.932499999999699</v>
      </c>
    </row>
    <row r="14175" spans="3:9" x14ac:dyDescent="0.25">
      <c r="C14175" t="s">
        <v>51</v>
      </c>
      <c r="D14175" t="s">
        <v>112</v>
      </c>
      <c r="E14175" t="s">
        <v>162</v>
      </c>
      <c r="F14175">
        <v>12.7124285714285</v>
      </c>
      <c r="G14175">
        <v>19.7216666666666</v>
      </c>
      <c r="H14175">
        <v>30.872</v>
      </c>
      <c r="I14175">
        <v>34.606999999999999</v>
      </c>
    </row>
    <row r="14176" spans="3:9" x14ac:dyDescent="0.25">
      <c r="C14176" t="s">
        <v>51</v>
      </c>
      <c r="D14176" t="s">
        <v>112</v>
      </c>
      <c r="E14176" t="s">
        <v>163</v>
      </c>
      <c r="F14176">
        <v>13.853714285714201</v>
      </c>
      <c r="G14176">
        <v>20.4656666666666</v>
      </c>
      <c r="H14176">
        <v>28.472999999999999</v>
      </c>
      <c r="I14176">
        <v>36.529000000000003</v>
      </c>
    </row>
    <row r="14177" spans="3:9" x14ac:dyDescent="0.25">
      <c r="C14177" t="s">
        <v>51</v>
      </c>
      <c r="D14177" t="s">
        <v>112</v>
      </c>
      <c r="E14177" t="s">
        <v>164</v>
      </c>
      <c r="F14177">
        <v>15.173</v>
      </c>
      <c r="G14177">
        <v>29.61</v>
      </c>
      <c r="H14177">
        <v>37.665666666666603</v>
      </c>
      <c r="I14177">
        <v>46.444000000000003</v>
      </c>
    </row>
    <row r="14178" spans="3:9" x14ac:dyDescent="0.25">
      <c r="C14178" t="s">
        <v>51</v>
      </c>
      <c r="D14178" t="s">
        <v>112</v>
      </c>
      <c r="E14178" t="s">
        <v>165</v>
      </c>
      <c r="F14178">
        <v>15.590571428571399</v>
      </c>
      <c r="G14178">
        <v>24.990833333333299</v>
      </c>
      <c r="H14178">
        <v>38.656999999999996</v>
      </c>
      <c r="I14178">
        <v>41.088999999999999</v>
      </c>
    </row>
    <row r="14179" spans="3:9" x14ac:dyDescent="0.25">
      <c r="C14179" t="s">
        <v>51</v>
      </c>
      <c r="D14179" t="s">
        <v>112</v>
      </c>
      <c r="E14179" t="s">
        <v>166</v>
      </c>
      <c r="F14179">
        <v>16.042571428571399</v>
      </c>
      <c r="G14179">
        <v>25.131</v>
      </c>
      <c r="H14179">
        <v>33.222666666666598</v>
      </c>
      <c r="I14179">
        <v>61.698</v>
      </c>
    </row>
    <row r="14180" spans="3:9" x14ac:dyDescent="0.25">
      <c r="C14180" t="s">
        <v>51</v>
      </c>
      <c r="D14180" t="s">
        <v>112</v>
      </c>
      <c r="E14180" t="s">
        <v>167</v>
      </c>
      <c r="F14180">
        <v>12.0857142857142</v>
      </c>
      <c r="G14180">
        <v>22.119166666666601</v>
      </c>
      <c r="H14180">
        <v>25.692333333333298</v>
      </c>
      <c r="I14180">
        <v>46.345999999999997</v>
      </c>
    </row>
    <row r="14181" spans="3:9" x14ac:dyDescent="0.25">
      <c r="C14181" t="s">
        <v>51</v>
      </c>
      <c r="D14181" t="s">
        <v>112</v>
      </c>
      <c r="E14181" t="s">
        <v>168</v>
      </c>
      <c r="F14181">
        <v>70.155285714285696</v>
      </c>
      <c r="G14181">
        <v>115.17366666666599</v>
      </c>
      <c r="H14181">
        <v>166.09899999999999</v>
      </c>
      <c r="I14181">
        <v>196.60149999999899</v>
      </c>
    </row>
    <row r="14182" spans="3:9" x14ac:dyDescent="0.25">
      <c r="C14182" t="s">
        <v>51</v>
      </c>
      <c r="D14182" t="s">
        <v>112</v>
      </c>
      <c r="E14182" t="s">
        <v>169</v>
      </c>
      <c r="F14182">
        <v>28.128285714285699</v>
      </c>
      <c r="G14182">
        <v>47.250166666666601</v>
      </c>
      <c r="H14182">
        <v>58.914999999999999</v>
      </c>
      <c r="I14182">
        <v>108.044</v>
      </c>
    </row>
    <row r="14183" spans="3:9" x14ac:dyDescent="0.25">
      <c r="C14183" t="s">
        <v>51</v>
      </c>
      <c r="D14183" t="s">
        <v>112</v>
      </c>
      <c r="E14183" t="s">
        <v>172</v>
      </c>
      <c r="F14183">
        <v>98.283571428571406</v>
      </c>
      <c r="G14183">
        <v>162.42383333333299</v>
      </c>
      <c r="H14183">
        <v>225.01400000000001</v>
      </c>
      <c r="I14183">
        <v>304.645499999999</v>
      </c>
    </row>
    <row r="14184" spans="3:9" x14ac:dyDescent="0.25">
      <c r="C14184" t="s">
        <v>51</v>
      </c>
      <c r="D14184" t="s">
        <v>112</v>
      </c>
      <c r="E14184" t="s">
        <v>174</v>
      </c>
      <c r="F14184">
        <v>5.4438032576286197E-2</v>
      </c>
      <c r="G14184">
        <v>5.7452499058253302E-2</v>
      </c>
      <c r="H14184">
        <v>6.4587105271407E-2</v>
      </c>
      <c r="I14184">
        <v>2.4598342062339101E-2</v>
      </c>
    </row>
    <row r="14185" spans="3:9" x14ac:dyDescent="0.25">
      <c r="C14185" t="s">
        <v>51</v>
      </c>
      <c r="D14185" t="s">
        <v>112</v>
      </c>
      <c r="E14185" t="s">
        <v>175</v>
      </c>
      <c r="F14185">
        <v>8.6727834724787997E-2</v>
      </c>
      <c r="G14185">
        <v>7.9897457683890505E-2</v>
      </c>
      <c r="H14185">
        <v>7.9768694217949201E-2</v>
      </c>
      <c r="I14185">
        <v>5.1249965835246401E-2</v>
      </c>
    </row>
    <row r="14186" spans="3:9" x14ac:dyDescent="0.25">
      <c r="C14186" t="s">
        <v>51</v>
      </c>
      <c r="D14186" t="s">
        <v>112</v>
      </c>
      <c r="E14186" t="s">
        <v>176</v>
      </c>
      <c r="F14186">
        <v>6.9067554270569195E-2</v>
      </c>
      <c r="G14186">
        <v>7.6536085484183294E-2</v>
      </c>
      <c r="H14186">
        <v>6.8941761233382401E-2</v>
      </c>
      <c r="I14186">
        <v>0.10290642834621</v>
      </c>
    </row>
    <row r="14187" spans="3:9" x14ac:dyDescent="0.25">
      <c r="C14187" t="s">
        <v>51</v>
      </c>
      <c r="D14187" t="s">
        <v>112</v>
      </c>
      <c r="E14187" t="s">
        <v>177</v>
      </c>
      <c r="F14187">
        <v>4.8643347794109698E-2</v>
      </c>
      <c r="G14187">
        <v>8.9188698015437301E-2</v>
      </c>
      <c r="H14187">
        <v>8.72710731575813E-2</v>
      </c>
      <c r="I14187">
        <v>1.34502150143271E-2</v>
      </c>
    </row>
    <row r="14188" spans="3:9" x14ac:dyDescent="0.25">
      <c r="C14188" t="s">
        <v>51</v>
      </c>
      <c r="D14188" t="s">
        <v>112</v>
      </c>
      <c r="E14188" t="s">
        <v>178</v>
      </c>
      <c r="F14188">
        <v>2.0253381896938798E-2</v>
      </c>
      <c r="G14188">
        <v>2.4477338287445999E-2</v>
      </c>
      <c r="H14188">
        <v>5.2689606378348498E-2</v>
      </c>
      <c r="I14188">
        <v>2.0462306897020201E-2</v>
      </c>
    </row>
    <row r="14189" spans="3:9" x14ac:dyDescent="0.25">
      <c r="C14189" t="s">
        <v>51</v>
      </c>
      <c r="D14189" t="s">
        <v>112</v>
      </c>
      <c r="E14189" t="s">
        <v>179</v>
      </c>
      <c r="F14189">
        <v>0.12457880920038999</v>
      </c>
      <c r="G14189">
        <v>0.19457273159152499</v>
      </c>
      <c r="H14189">
        <v>0.246557019874245</v>
      </c>
      <c r="I14189">
        <v>0.163098698642578</v>
      </c>
    </row>
    <row r="14190" spans="3:9" x14ac:dyDescent="0.25">
      <c r="C14190" t="s">
        <v>51</v>
      </c>
      <c r="D14190" t="s">
        <v>112</v>
      </c>
      <c r="E14190" t="s">
        <v>180</v>
      </c>
      <c r="F14190">
        <v>0.120736194108474</v>
      </c>
      <c r="G14190">
        <v>0.20237283117167501</v>
      </c>
      <c r="H14190">
        <v>0.25638329787505199</v>
      </c>
      <c r="I14190">
        <v>0.119974382773698</v>
      </c>
    </row>
    <row r="14191" spans="3:9" x14ac:dyDescent="0.25">
      <c r="C14191" t="s">
        <v>51</v>
      </c>
      <c r="D14191" t="s">
        <v>112</v>
      </c>
      <c r="E14191" t="s">
        <v>181</v>
      </c>
      <c r="F14191">
        <v>0.15607394357965501</v>
      </c>
      <c r="G14191">
        <v>0.18798883337696501</v>
      </c>
      <c r="H14191">
        <v>0.239173435886292</v>
      </c>
      <c r="I14191">
        <v>0.14496997836515299</v>
      </c>
    </row>
    <row r="14192" spans="3:9" x14ac:dyDescent="0.25">
      <c r="C14192" t="s">
        <v>51</v>
      </c>
      <c r="D14192" t="s">
        <v>112</v>
      </c>
      <c r="E14192" t="s">
        <v>182</v>
      </c>
      <c r="F14192">
        <v>0.109296464983482</v>
      </c>
      <c r="G14192">
        <v>0.23746009589032099</v>
      </c>
      <c r="H14192">
        <v>0.25562548011707098</v>
      </c>
      <c r="I14192">
        <v>0.122908993683502</v>
      </c>
    </row>
    <row r="14193" spans="1:9" x14ac:dyDescent="0.25">
      <c r="C14193" t="s">
        <v>51</v>
      </c>
      <c r="D14193" t="s">
        <v>112</v>
      </c>
      <c r="E14193" t="s">
        <v>183</v>
      </c>
      <c r="F14193">
        <v>0.131366978586303</v>
      </c>
      <c r="G14193">
        <v>0.194496035243788</v>
      </c>
      <c r="H14193">
        <v>0.248898855823531</v>
      </c>
      <c r="I14193">
        <v>9.6346494429198098E-2</v>
      </c>
    </row>
    <row r="14194" spans="1:9" x14ac:dyDescent="0.25">
      <c r="C14194" t="s">
        <v>51</v>
      </c>
      <c r="D14194" t="s">
        <v>112</v>
      </c>
      <c r="E14194" t="s">
        <v>184</v>
      </c>
      <c r="F14194">
        <v>0.136148881607082</v>
      </c>
      <c r="G14194">
        <v>0.22119684007252099</v>
      </c>
      <c r="H14194">
        <v>0.26321866291616702</v>
      </c>
      <c r="I14194">
        <v>0.33950902885235401</v>
      </c>
    </row>
    <row r="14195" spans="1:9" x14ac:dyDescent="0.25">
      <c r="C14195" t="s">
        <v>51</v>
      </c>
      <c r="D14195" t="s">
        <v>112</v>
      </c>
      <c r="E14195" t="s">
        <v>185</v>
      </c>
      <c r="F14195">
        <v>0.12724640333194601</v>
      </c>
      <c r="G14195">
        <v>0.233517181937066</v>
      </c>
      <c r="H14195">
        <v>0.233562705098394</v>
      </c>
      <c r="I14195">
        <v>0.18818867795053901</v>
      </c>
    </row>
    <row r="14196" spans="1:9" x14ac:dyDescent="0.25">
      <c r="C14196" t="s">
        <v>51</v>
      </c>
      <c r="D14196" t="s">
        <v>112</v>
      </c>
      <c r="E14196" t="s">
        <v>186</v>
      </c>
      <c r="F14196">
        <v>0.13095418559131999</v>
      </c>
      <c r="G14196">
        <v>0.208376808573559</v>
      </c>
      <c r="H14196">
        <v>0.25078932947010901</v>
      </c>
      <c r="I14196">
        <v>0.13065712678618999</v>
      </c>
    </row>
    <row r="14197" spans="1:9" x14ac:dyDescent="0.25">
      <c r="C14197" t="s">
        <v>51</v>
      </c>
      <c r="D14197" t="s">
        <v>112</v>
      </c>
      <c r="E14197" t="s">
        <v>187</v>
      </c>
      <c r="F14197">
        <v>0.13345753671912799</v>
      </c>
      <c r="G14197">
        <v>0.228430939249575</v>
      </c>
      <c r="H14197">
        <v>0.251838509834859</v>
      </c>
      <c r="I14197">
        <v>0.28229653744951599</v>
      </c>
    </row>
    <row r="14198" spans="1:9" x14ac:dyDescent="0.25">
      <c r="C14198" t="s">
        <v>51</v>
      </c>
      <c r="D14198" t="s">
        <v>112</v>
      </c>
      <c r="E14198" t="s">
        <v>190</v>
      </c>
      <c r="F14198">
        <v>0.13415876494936799</v>
      </c>
      <c r="G14198">
        <v>0.21596962464723499</v>
      </c>
      <c r="H14198">
        <v>0.25232055973758999</v>
      </c>
      <c r="I14198">
        <v>0.19631848170209201</v>
      </c>
    </row>
    <row r="14199" spans="1:9" x14ac:dyDescent="0.25">
      <c r="C14199" t="s">
        <v>51</v>
      </c>
      <c r="D14199" t="s">
        <v>112</v>
      </c>
      <c r="E14199" t="s">
        <v>196</v>
      </c>
      <c r="F14199">
        <v>98.283571428571406</v>
      </c>
      <c r="G14199">
        <v>162.42383333333299</v>
      </c>
      <c r="H14199">
        <v>225.01400000000001</v>
      </c>
      <c r="I14199">
        <v>304.645499999999</v>
      </c>
    </row>
    <row r="14200" spans="1:9" x14ac:dyDescent="0.25">
      <c r="C14200" t="s">
        <v>51</v>
      </c>
      <c r="D14200" t="s">
        <v>112</v>
      </c>
      <c r="E14200" t="s">
        <v>108</v>
      </c>
      <c r="F14200">
        <v>598.40389147777296</v>
      </c>
      <c r="G14200">
        <v>988.12810762234199</v>
      </c>
      <c r="H14200">
        <v>1367.86758008228</v>
      </c>
      <c r="I14200">
        <v>1850.0102521470999</v>
      </c>
    </row>
    <row r="14201" spans="1:9" x14ac:dyDescent="0.25">
      <c r="A14201" t="s">
        <v>89</v>
      </c>
      <c r="B14201">
        <v>2</v>
      </c>
      <c r="C14201" t="s">
        <v>51</v>
      </c>
      <c r="D14201" t="s">
        <v>113</v>
      </c>
    </row>
    <row r="14202" spans="1:9" x14ac:dyDescent="0.25">
      <c r="A14202" t="s">
        <v>91</v>
      </c>
      <c r="B14202">
        <v>1</v>
      </c>
      <c r="C14202" t="s">
        <v>51</v>
      </c>
      <c r="D14202" t="s">
        <v>113</v>
      </c>
    </row>
    <row r="14203" spans="1:9" x14ac:dyDescent="0.25">
      <c r="A14203" t="s">
        <v>92</v>
      </c>
      <c r="B14203">
        <v>0</v>
      </c>
      <c r="C14203" t="s">
        <v>51</v>
      </c>
      <c r="D14203" t="s">
        <v>113</v>
      </c>
    </row>
    <row r="14204" spans="1:9" x14ac:dyDescent="0.25">
      <c r="A14204" t="s">
        <v>93</v>
      </c>
      <c r="B14204">
        <v>4</v>
      </c>
      <c r="C14204" t="s">
        <v>51</v>
      </c>
      <c r="D14204" t="s">
        <v>113</v>
      </c>
    </row>
    <row r="14205" spans="1:9" x14ac:dyDescent="0.25">
      <c r="A14205" t="s">
        <v>94</v>
      </c>
      <c r="B14205">
        <v>2</v>
      </c>
      <c r="C14205" t="s">
        <v>51</v>
      </c>
      <c r="D14205" t="s">
        <v>113</v>
      </c>
    </row>
    <row r="14206" spans="1:9" x14ac:dyDescent="0.25">
      <c r="A14206" t="s">
        <v>95</v>
      </c>
      <c r="B14206">
        <v>1</v>
      </c>
      <c r="C14206" t="s">
        <v>51</v>
      </c>
      <c r="D14206" t="s">
        <v>113</v>
      </c>
    </row>
    <row r="14207" spans="1:9" x14ac:dyDescent="0.25">
      <c r="A14207" t="s">
        <v>96</v>
      </c>
      <c r="B14207">
        <v>0</v>
      </c>
      <c r="C14207" t="s">
        <v>51</v>
      </c>
      <c r="D14207" t="s">
        <v>113</v>
      </c>
    </row>
    <row r="14208" spans="1:9" x14ac:dyDescent="0.25">
      <c r="A14208" t="s">
        <v>97</v>
      </c>
      <c r="B14208">
        <v>3</v>
      </c>
      <c r="C14208" t="s">
        <v>51</v>
      </c>
      <c r="D14208" t="s">
        <v>113</v>
      </c>
    </row>
    <row r="14209" spans="1:10" x14ac:dyDescent="0.25">
      <c r="A14209" t="s">
        <v>98</v>
      </c>
      <c r="B14209">
        <v>0</v>
      </c>
      <c r="C14209" t="s">
        <v>51</v>
      </c>
      <c r="D14209" t="s">
        <v>113</v>
      </c>
    </row>
    <row r="14210" spans="1:10" x14ac:dyDescent="0.25">
      <c r="A14210" t="s">
        <v>99</v>
      </c>
      <c r="B14210">
        <v>2</v>
      </c>
      <c r="C14210" t="s">
        <v>51</v>
      </c>
      <c r="D14210" t="s">
        <v>113</v>
      </c>
    </row>
    <row r="14211" spans="1:10" x14ac:dyDescent="0.25">
      <c r="A14211" t="s">
        <v>100</v>
      </c>
      <c r="B14211">
        <v>1</v>
      </c>
      <c r="C14211" t="s">
        <v>51</v>
      </c>
      <c r="D14211" t="s">
        <v>113</v>
      </c>
    </row>
    <row r="14212" spans="1:10" x14ac:dyDescent="0.25">
      <c r="A14212" t="s">
        <v>101</v>
      </c>
      <c r="B14212">
        <v>2</v>
      </c>
      <c r="C14212" t="s">
        <v>51</v>
      </c>
      <c r="D14212" t="s">
        <v>113</v>
      </c>
    </row>
    <row r="14213" spans="1:10" x14ac:dyDescent="0.25">
      <c r="A14213" t="s">
        <v>102</v>
      </c>
      <c r="B14213">
        <v>2</v>
      </c>
      <c r="C14213" t="s">
        <v>51</v>
      </c>
      <c r="D14213" t="s">
        <v>113</v>
      </c>
    </row>
    <row r="14214" spans="1:10" x14ac:dyDescent="0.25">
      <c r="A14214" t="s">
        <v>103</v>
      </c>
      <c r="B14214">
        <v>3</v>
      </c>
      <c r="C14214" t="s">
        <v>51</v>
      </c>
      <c r="D14214" t="s">
        <v>113</v>
      </c>
    </row>
    <row r="14215" spans="1:10" x14ac:dyDescent="0.25">
      <c r="A14215" t="s">
        <v>104</v>
      </c>
      <c r="B14215">
        <v>2</v>
      </c>
      <c r="C14215" t="s">
        <v>51</v>
      </c>
      <c r="D14215" t="s">
        <v>113</v>
      </c>
    </row>
    <row r="14216" spans="1:10" x14ac:dyDescent="0.25">
      <c r="A14216" t="s">
        <v>105</v>
      </c>
      <c r="B14216">
        <v>0</v>
      </c>
      <c r="C14216" t="s">
        <v>51</v>
      </c>
      <c r="D14216" t="s">
        <v>113</v>
      </c>
    </row>
    <row r="14217" spans="1:10" x14ac:dyDescent="0.25">
      <c r="A14217" t="s">
        <v>106</v>
      </c>
      <c r="B14217">
        <v>3</v>
      </c>
      <c r="C14217" t="s">
        <v>51</v>
      </c>
      <c r="D14217" t="s">
        <v>113</v>
      </c>
    </row>
    <row r="14218" spans="1:10" x14ac:dyDescent="0.25">
      <c r="C14218" t="s">
        <v>51</v>
      </c>
      <c r="D14218" t="s">
        <v>114</v>
      </c>
      <c r="E14218" t="s">
        <v>132</v>
      </c>
      <c r="F14218">
        <v>0.117728830645161</v>
      </c>
      <c r="G14218">
        <v>0.15126523297491001</v>
      </c>
      <c r="H14218">
        <v>0.218311603942652</v>
      </c>
      <c r="I14218">
        <v>0.30243817204300999</v>
      </c>
      <c r="J14218">
        <v>0.40946975806451502</v>
      </c>
    </row>
    <row r="14219" spans="1:10" x14ac:dyDescent="0.25">
      <c r="C14219" t="s">
        <v>51</v>
      </c>
      <c r="D14219" t="s">
        <v>114</v>
      </c>
      <c r="E14219" t="s">
        <v>133</v>
      </c>
      <c r="F14219">
        <v>0.101886159311702</v>
      </c>
      <c r="G14219">
        <v>0.17718890579959001</v>
      </c>
      <c r="H14219">
        <v>0.21596962464723399</v>
      </c>
      <c r="I14219">
        <v>0.25232055973758999</v>
      </c>
      <c r="J14219">
        <v>0.19631848170209201</v>
      </c>
    </row>
    <row r="14220" spans="1:10" x14ac:dyDescent="0.25">
      <c r="C14220" t="s">
        <v>51</v>
      </c>
      <c r="D14220" t="s">
        <v>114</v>
      </c>
      <c r="E14220" t="s">
        <v>134</v>
      </c>
      <c r="F14220">
        <v>5.0500000000000003E-2</v>
      </c>
      <c r="G14220">
        <v>2.2333333333333299E-2</v>
      </c>
      <c r="H14220">
        <v>5.0166666666666603E-2</v>
      </c>
      <c r="I14220">
        <v>7.3333333333333306E-2</v>
      </c>
      <c r="J14220">
        <v>7.3999999999999996E-2</v>
      </c>
    </row>
    <row r="14221" spans="1:10" x14ac:dyDescent="0.25">
      <c r="C14221" t="s">
        <v>51</v>
      </c>
      <c r="D14221" t="s">
        <v>114</v>
      </c>
      <c r="E14221" t="s">
        <v>135</v>
      </c>
      <c r="F14221">
        <v>1.0627500000000001</v>
      </c>
      <c r="G14221">
        <v>1.7273333333333301</v>
      </c>
      <c r="H14221">
        <v>1.6285000000000001</v>
      </c>
      <c r="I14221">
        <v>1.7809999999999999</v>
      </c>
      <c r="J14221">
        <v>2.258</v>
      </c>
    </row>
    <row r="14222" spans="1:10" x14ac:dyDescent="0.25">
      <c r="C14222" t="s">
        <v>51</v>
      </c>
      <c r="D14222" t="s">
        <v>114</v>
      </c>
      <c r="E14222" t="s">
        <v>136</v>
      </c>
      <c r="F14222">
        <v>6.7437499999999997E-2</v>
      </c>
      <c r="G14222">
        <v>6.5333333333333299E-2</v>
      </c>
      <c r="H14222">
        <v>8.0958333333333299E-2</v>
      </c>
      <c r="I14222">
        <v>0.13125000000000001</v>
      </c>
      <c r="J14222">
        <v>0.307</v>
      </c>
    </row>
    <row r="14223" spans="1:10" x14ac:dyDescent="0.25">
      <c r="C14223" t="s">
        <v>51</v>
      </c>
      <c r="D14223" t="s">
        <v>114</v>
      </c>
      <c r="E14223" t="s">
        <v>137</v>
      </c>
      <c r="F14223">
        <v>9.0624999999999997E-2</v>
      </c>
      <c r="G14223">
        <v>9.9166666666666597E-2</v>
      </c>
      <c r="H14223">
        <v>0.13741666666666599</v>
      </c>
      <c r="I14223">
        <v>0.21816666666666601</v>
      </c>
      <c r="J14223">
        <v>0.378</v>
      </c>
    </row>
    <row r="14224" spans="1:10" x14ac:dyDescent="0.25">
      <c r="C14224" t="s">
        <v>51</v>
      </c>
      <c r="D14224" t="s">
        <v>114</v>
      </c>
      <c r="E14224" t="s">
        <v>138</v>
      </c>
      <c r="F14224">
        <v>0.1303125</v>
      </c>
      <c r="G14224">
        <v>0.15858333333333299</v>
      </c>
      <c r="H14224">
        <v>0.26304166666666601</v>
      </c>
      <c r="I14224">
        <v>0.37116666666666598</v>
      </c>
      <c r="J14224">
        <v>0.48049999999999998</v>
      </c>
    </row>
    <row r="14225" spans="3:10" x14ac:dyDescent="0.25">
      <c r="C14225" t="s">
        <v>51</v>
      </c>
      <c r="D14225" t="s">
        <v>114</v>
      </c>
      <c r="E14225" t="s">
        <v>139</v>
      </c>
      <c r="F14225">
        <v>0.117728830645161</v>
      </c>
      <c r="G14225">
        <v>0.15126523297491001</v>
      </c>
      <c r="H14225">
        <v>0.218311603942652</v>
      </c>
      <c r="I14225">
        <v>0.30243817204300999</v>
      </c>
      <c r="J14225">
        <v>0.40946975806451502</v>
      </c>
    </row>
    <row r="14226" spans="3:10" x14ac:dyDescent="0.25">
      <c r="C14226" t="s">
        <v>51</v>
      </c>
      <c r="D14226" t="s">
        <v>114</v>
      </c>
      <c r="E14226" t="s">
        <v>140</v>
      </c>
      <c r="F14226">
        <v>2.8254919354838699</v>
      </c>
      <c r="G14226">
        <v>3.6303655913978399</v>
      </c>
      <c r="H14226">
        <v>5.2394784946236497</v>
      </c>
      <c r="I14226">
        <v>7.25851612903225</v>
      </c>
      <c r="J14226">
        <v>9.8272741935483694</v>
      </c>
    </row>
    <row r="14227" spans="3:10" x14ac:dyDescent="0.25">
      <c r="C14227" t="s">
        <v>51</v>
      </c>
      <c r="D14227" t="s">
        <v>114</v>
      </c>
      <c r="E14227" t="s">
        <v>141</v>
      </c>
      <c r="F14227">
        <v>0.10415524193548301</v>
      </c>
      <c r="G14227">
        <v>0.18540860215053701</v>
      </c>
      <c r="H14227">
        <v>0.213569892473118</v>
      </c>
      <c r="I14227">
        <v>0.32049731182795699</v>
      </c>
      <c r="J14227">
        <v>0.352064516129032</v>
      </c>
    </row>
    <row r="14228" spans="3:10" x14ac:dyDescent="0.25">
      <c r="C14228" t="s">
        <v>51</v>
      </c>
      <c r="D14228" t="s">
        <v>114</v>
      </c>
      <c r="E14228" t="s">
        <v>142</v>
      </c>
      <c r="F14228">
        <v>0.147135752688171</v>
      </c>
      <c r="G14228">
        <v>0.14767562724014299</v>
      </c>
      <c r="H14228">
        <v>0.28315322580645103</v>
      </c>
      <c r="I14228">
        <v>0.36428494623655899</v>
      </c>
      <c r="J14228">
        <v>0.45320161290322403</v>
      </c>
    </row>
    <row r="14229" spans="3:10" x14ac:dyDescent="0.25">
      <c r="C14229" t="s">
        <v>51</v>
      </c>
      <c r="D14229" t="s">
        <v>114</v>
      </c>
      <c r="E14229" t="s">
        <v>143</v>
      </c>
      <c r="F14229">
        <v>0.12302620967741899</v>
      </c>
      <c r="G14229">
        <v>0.18583333333333299</v>
      </c>
      <c r="H14229">
        <v>0.24689381720430101</v>
      </c>
      <c r="I14229">
        <v>0.29427688172042998</v>
      </c>
      <c r="J14229">
        <v>0.48224999999999901</v>
      </c>
    </row>
    <row r="14230" spans="3:10" x14ac:dyDescent="0.25">
      <c r="C14230" t="s">
        <v>51</v>
      </c>
      <c r="D14230" t="s">
        <v>114</v>
      </c>
      <c r="E14230" t="s">
        <v>144</v>
      </c>
      <c r="F14230">
        <v>0.13701612903225799</v>
      </c>
      <c r="G14230">
        <v>0.147596774193548</v>
      </c>
      <c r="H14230">
        <v>0.27478494623655902</v>
      </c>
      <c r="I14230">
        <v>0.37090322580645102</v>
      </c>
      <c r="J14230">
        <v>0.44775806451612898</v>
      </c>
    </row>
    <row r="14231" spans="3:10" x14ac:dyDescent="0.25">
      <c r="C14231" t="s">
        <v>51</v>
      </c>
      <c r="D14231" t="s">
        <v>114</v>
      </c>
      <c r="E14231" t="s">
        <v>145</v>
      </c>
      <c r="F14231">
        <v>8.0981182795698797E-2</v>
      </c>
      <c r="G14231">
        <v>0.111492831541218</v>
      </c>
      <c r="H14231">
        <v>9.9927419354838606E-2</v>
      </c>
      <c r="I14231">
        <v>0.188349462365591</v>
      </c>
      <c r="J14231">
        <v>0.32996236559139702</v>
      </c>
    </row>
    <row r="14232" spans="3:10" x14ac:dyDescent="0.25">
      <c r="C14232" t="s">
        <v>51</v>
      </c>
      <c r="D14232" t="s">
        <v>114</v>
      </c>
      <c r="E14232" t="s">
        <v>146</v>
      </c>
      <c r="F14232">
        <v>87.590249999999997</v>
      </c>
      <c r="G14232">
        <v>112.541333333333</v>
      </c>
      <c r="H14232">
        <v>162.42383333333299</v>
      </c>
      <c r="I14232">
        <v>225.01400000000001</v>
      </c>
      <c r="J14232">
        <v>304.645499999999</v>
      </c>
    </row>
    <row r="14233" spans="3:10" x14ac:dyDescent="0.25">
      <c r="C14233" t="s">
        <v>51</v>
      </c>
      <c r="D14233" t="s">
        <v>114</v>
      </c>
      <c r="E14233" t="s">
        <v>147</v>
      </c>
      <c r="F14233">
        <v>0.122138020833333</v>
      </c>
      <c r="G14233">
        <v>0.148881944444444</v>
      </c>
      <c r="H14233">
        <v>0.212348958333333</v>
      </c>
      <c r="I14233">
        <v>0.31699305555555501</v>
      </c>
      <c r="J14233">
        <v>0.39513020833333001</v>
      </c>
    </row>
    <row r="14234" spans="3:10" x14ac:dyDescent="0.25">
      <c r="C14234" t="s">
        <v>51</v>
      </c>
      <c r="D14234" t="s">
        <v>114</v>
      </c>
      <c r="E14234" t="s">
        <v>148</v>
      </c>
      <c r="F14234">
        <v>0.110249999999999</v>
      </c>
      <c r="G14234">
        <v>0.161982638888888</v>
      </c>
      <c r="H14234">
        <v>0.205434027777777</v>
      </c>
      <c r="I14234">
        <v>0.321583333333333</v>
      </c>
      <c r="J14234">
        <v>0.36048958333333297</v>
      </c>
    </row>
    <row r="14235" spans="3:10" x14ac:dyDescent="0.25">
      <c r="C14235" t="s">
        <v>51</v>
      </c>
      <c r="D14235" t="s">
        <v>114</v>
      </c>
      <c r="E14235" t="s">
        <v>149</v>
      </c>
      <c r="F14235">
        <v>0.117018229166666</v>
      </c>
      <c r="G14235">
        <v>0.18069791666666599</v>
      </c>
      <c r="H14235">
        <v>0.21318402777777701</v>
      </c>
      <c r="I14235">
        <v>0.29659374999999899</v>
      </c>
      <c r="J14235">
        <v>0.38051041666666602</v>
      </c>
    </row>
    <row r="14236" spans="3:10" x14ac:dyDescent="0.25">
      <c r="C14236" t="s">
        <v>51</v>
      </c>
      <c r="D14236" t="s">
        <v>114</v>
      </c>
      <c r="E14236" t="s">
        <v>150</v>
      </c>
      <c r="F14236">
        <v>0.114629166666666</v>
      </c>
      <c r="G14236">
        <v>0.14219166666666599</v>
      </c>
      <c r="H14236">
        <v>0.24675</v>
      </c>
      <c r="I14236">
        <v>0.313880555555555</v>
      </c>
      <c r="J14236">
        <v>0.38703333333333301</v>
      </c>
    </row>
    <row r="14237" spans="3:10" x14ac:dyDescent="0.25">
      <c r="C14237" t="s">
        <v>51</v>
      </c>
      <c r="D14237" t="s">
        <v>114</v>
      </c>
      <c r="E14237" t="s">
        <v>151</v>
      </c>
      <c r="F14237">
        <v>0.120883333333333</v>
      </c>
      <c r="G14237">
        <v>0.141972222222222</v>
      </c>
      <c r="H14237">
        <v>0.20825694444444401</v>
      </c>
      <c r="I14237">
        <v>0.32214166666666599</v>
      </c>
      <c r="J14237">
        <v>0.34240833333333298</v>
      </c>
    </row>
    <row r="14238" spans="3:10" x14ac:dyDescent="0.25">
      <c r="C14238" t="s">
        <v>51</v>
      </c>
      <c r="D14238" t="s">
        <v>114</v>
      </c>
      <c r="E14238" t="s">
        <v>152</v>
      </c>
      <c r="F14238">
        <v>0.123960416666666</v>
      </c>
      <c r="G14238">
        <v>0.146658333333333</v>
      </c>
      <c r="H14238">
        <v>0.209424999999999</v>
      </c>
      <c r="I14238">
        <v>0.27685555555555502</v>
      </c>
      <c r="J14238">
        <v>0.51415</v>
      </c>
    </row>
    <row r="14239" spans="3:10" x14ac:dyDescent="0.25">
      <c r="C14239" t="s">
        <v>51</v>
      </c>
      <c r="D14239" t="s">
        <v>114</v>
      </c>
      <c r="E14239" t="s">
        <v>153</v>
      </c>
      <c r="F14239">
        <v>0.11365104166666599</v>
      </c>
      <c r="G14239">
        <v>0.14221527777777701</v>
      </c>
      <c r="H14239">
        <v>0.23040798611111099</v>
      </c>
      <c r="I14239">
        <v>0.26762847222222202</v>
      </c>
      <c r="J14239">
        <v>0.48277083333333298</v>
      </c>
    </row>
    <row r="14240" spans="3:10" x14ac:dyDescent="0.25">
      <c r="C14240" t="s">
        <v>51</v>
      </c>
      <c r="D14240" t="s">
        <v>114</v>
      </c>
      <c r="E14240" t="s">
        <v>154</v>
      </c>
      <c r="F14240">
        <v>0.117053977272727</v>
      </c>
      <c r="G14240">
        <v>0.15395770202020101</v>
      </c>
      <c r="H14240">
        <v>0.218131944444444</v>
      </c>
      <c r="I14240">
        <v>0.31458143939393901</v>
      </c>
      <c r="J14240">
        <v>0.37235132575757501</v>
      </c>
    </row>
    <row r="14241" spans="3:10" x14ac:dyDescent="0.25">
      <c r="C14241" t="s">
        <v>51</v>
      </c>
      <c r="D14241" t="s">
        <v>114</v>
      </c>
      <c r="E14241" t="s">
        <v>155</v>
      </c>
      <c r="F14241">
        <v>0.119378472222222</v>
      </c>
      <c r="G14241">
        <v>0.144683641975308</v>
      </c>
      <c r="H14241">
        <v>0.218750771604938</v>
      </c>
      <c r="I14241">
        <v>0.27275462962962899</v>
      </c>
      <c r="J14241">
        <v>0.50020370370370304</v>
      </c>
    </row>
    <row r="14242" spans="3:10" x14ac:dyDescent="0.25">
      <c r="C14242" t="s">
        <v>51</v>
      </c>
      <c r="D14242" t="s">
        <v>114</v>
      </c>
      <c r="E14242" t="s">
        <v>156</v>
      </c>
      <c r="F14242">
        <v>12.91525</v>
      </c>
      <c r="G14242">
        <v>22.990666666666598</v>
      </c>
      <c r="H14242">
        <v>26.482666666666599</v>
      </c>
      <c r="I14242">
        <v>39.741666666666603</v>
      </c>
      <c r="J14242">
        <v>43.655999999999999</v>
      </c>
    </row>
    <row r="14243" spans="3:10" x14ac:dyDescent="0.25">
      <c r="C14243" t="s">
        <v>51</v>
      </c>
      <c r="D14243" t="s">
        <v>114</v>
      </c>
      <c r="E14243" t="s">
        <v>157</v>
      </c>
      <c r="F14243">
        <v>27.367249999999999</v>
      </c>
      <c r="G14243">
        <v>27.467666666666599</v>
      </c>
      <c r="H14243">
        <v>52.666499999999999</v>
      </c>
      <c r="I14243">
        <v>67.757000000000005</v>
      </c>
      <c r="J14243">
        <v>84.295499999999706</v>
      </c>
    </row>
    <row r="14244" spans="3:10" x14ac:dyDescent="0.25">
      <c r="C14244" t="s">
        <v>51</v>
      </c>
      <c r="D14244" t="s">
        <v>114</v>
      </c>
      <c r="E14244" t="s">
        <v>158</v>
      </c>
      <c r="F14244">
        <v>15.25525</v>
      </c>
      <c r="G14244">
        <v>23.043333333333301</v>
      </c>
      <c r="H14244">
        <v>30.614833333333301</v>
      </c>
      <c r="I14244">
        <v>36.490333333333297</v>
      </c>
      <c r="J14244">
        <v>59.798999999999999</v>
      </c>
    </row>
    <row r="14245" spans="3:10" x14ac:dyDescent="0.25">
      <c r="C14245" t="s">
        <v>51</v>
      </c>
      <c r="D14245" t="s">
        <v>114</v>
      </c>
      <c r="E14245" t="s">
        <v>159</v>
      </c>
      <c r="F14245">
        <v>16.989999999999998</v>
      </c>
      <c r="G14245">
        <v>18.302</v>
      </c>
      <c r="H14245">
        <v>34.073333333333302</v>
      </c>
      <c r="I14245">
        <v>45.991999999999997</v>
      </c>
      <c r="J14245">
        <v>55.521999999999998</v>
      </c>
    </row>
    <row r="14246" spans="3:10" x14ac:dyDescent="0.25">
      <c r="C14246" t="s">
        <v>51</v>
      </c>
      <c r="D14246" t="s">
        <v>114</v>
      </c>
      <c r="E14246" t="s">
        <v>160</v>
      </c>
      <c r="F14246">
        <v>15.0625</v>
      </c>
      <c r="G14246">
        <v>20.737666666666598</v>
      </c>
      <c r="H14246">
        <v>18.586500000000001</v>
      </c>
      <c r="I14246">
        <v>35.032999999999902</v>
      </c>
      <c r="J14246">
        <v>61.372999999999998</v>
      </c>
    </row>
    <row r="14247" spans="3:10" x14ac:dyDescent="0.25">
      <c r="C14247" t="s">
        <v>51</v>
      </c>
      <c r="D14247" t="s">
        <v>114</v>
      </c>
      <c r="E14247" t="s">
        <v>161</v>
      </c>
      <c r="F14247">
        <v>11.725250000000001</v>
      </c>
      <c r="G14247">
        <v>14.2926666666666</v>
      </c>
      <c r="H14247">
        <v>20.3855</v>
      </c>
      <c r="I14247">
        <v>30.431333333333299</v>
      </c>
      <c r="J14247">
        <v>37.932499999999699</v>
      </c>
    </row>
    <row r="14248" spans="3:10" x14ac:dyDescent="0.25">
      <c r="C14248" t="s">
        <v>51</v>
      </c>
      <c r="D14248" t="s">
        <v>114</v>
      </c>
      <c r="E14248" t="s">
        <v>162</v>
      </c>
      <c r="F14248">
        <v>10.584</v>
      </c>
      <c r="G14248">
        <v>15.550333333333301</v>
      </c>
      <c r="H14248">
        <v>19.7216666666666</v>
      </c>
      <c r="I14248">
        <v>30.872</v>
      </c>
      <c r="J14248">
        <v>34.606999999999999</v>
      </c>
    </row>
    <row r="14249" spans="3:10" x14ac:dyDescent="0.25">
      <c r="C14249" t="s">
        <v>51</v>
      </c>
      <c r="D14249" t="s">
        <v>114</v>
      </c>
      <c r="E14249" t="s">
        <v>163</v>
      </c>
      <c r="F14249">
        <v>11.233750000000001</v>
      </c>
      <c r="G14249">
        <v>17.346999999999898</v>
      </c>
      <c r="H14249">
        <v>20.4656666666666</v>
      </c>
      <c r="I14249">
        <v>28.472999999999999</v>
      </c>
      <c r="J14249">
        <v>36.529000000000003</v>
      </c>
    </row>
    <row r="14250" spans="3:10" x14ac:dyDescent="0.25">
      <c r="C14250" t="s">
        <v>51</v>
      </c>
      <c r="D14250" t="s">
        <v>114</v>
      </c>
      <c r="E14250" t="s">
        <v>164</v>
      </c>
      <c r="F14250">
        <v>13.7555</v>
      </c>
      <c r="G14250">
        <v>17.062999999999999</v>
      </c>
      <c r="H14250">
        <v>29.61</v>
      </c>
      <c r="I14250">
        <v>37.665666666666603</v>
      </c>
      <c r="J14250">
        <v>46.444000000000003</v>
      </c>
    </row>
    <row r="14251" spans="3:10" x14ac:dyDescent="0.25">
      <c r="C14251" t="s">
        <v>51</v>
      </c>
      <c r="D14251" t="s">
        <v>114</v>
      </c>
      <c r="E14251" t="s">
        <v>165</v>
      </c>
      <c r="F14251">
        <v>14.506</v>
      </c>
      <c r="G14251">
        <v>17.036666666666601</v>
      </c>
      <c r="H14251">
        <v>24.990833333333299</v>
      </c>
      <c r="I14251">
        <v>38.656999999999996</v>
      </c>
      <c r="J14251">
        <v>41.088999999999999</v>
      </c>
    </row>
    <row r="14252" spans="3:10" x14ac:dyDescent="0.25">
      <c r="C14252" t="s">
        <v>51</v>
      </c>
      <c r="D14252" t="s">
        <v>114</v>
      </c>
      <c r="E14252" t="s">
        <v>166</v>
      </c>
      <c r="F14252">
        <v>14.875249999999999</v>
      </c>
      <c r="G14252">
        <v>17.599</v>
      </c>
      <c r="H14252">
        <v>25.131</v>
      </c>
      <c r="I14252">
        <v>33.222666666666598</v>
      </c>
      <c r="J14252">
        <v>61.698</v>
      </c>
    </row>
    <row r="14253" spans="3:10" x14ac:dyDescent="0.25">
      <c r="C14253" t="s">
        <v>51</v>
      </c>
      <c r="D14253" t="s">
        <v>114</v>
      </c>
      <c r="E14253" t="s">
        <v>167</v>
      </c>
      <c r="F14253">
        <v>10.910500000000001</v>
      </c>
      <c r="G14253">
        <v>13.652666666666599</v>
      </c>
      <c r="H14253">
        <v>22.119166666666601</v>
      </c>
      <c r="I14253">
        <v>25.692333333333298</v>
      </c>
      <c r="J14253">
        <v>46.345999999999997</v>
      </c>
    </row>
    <row r="14254" spans="3:10" x14ac:dyDescent="0.25">
      <c r="C14254" t="s">
        <v>51</v>
      </c>
      <c r="D14254" t="s">
        <v>114</v>
      </c>
      <c r="E14254" t="s">
        <v>168</v>
      </c>
      <c r="F14254">
        <v>61.804499999999997</v>
      </c>
      <c r="G14254">
        <v>81.289666666666605</v>
      </c>
      <c r="H14254">
        <v>115.17366666666599</v>
      </c>
      <c r="I14254">
        <v>166.09899999999999</v>
      </c>
      <c r="J14254">
        <v>196.60149999999899</v>
      </c>
    </row>
    <row r="14255" spans="3:10" x14ac:dyDescent="0.25">
      <c r="C14255" t="s">
        <v>51</v>
      </c>
      <c r="D14255" t="s">
        <v>114</v>
      </c>
      <c r="E14255" t="s">
        <v>169</v>
      </c>
      <c r="F14255">
        <v>25.78575</v>
      </c>
      <c r="G14255">
        <v>31.251666666666601</v>
      </c>
      <c r="H14255">
        <v>47.250166666666601</v>
      </c>
      <c r="I14255">
        <v>58.914999999999999</v>
      </c>
      <c r="J14255">
        <v>108.044</v>
      </c>
    </row>
    <row r="14256" spans="3:10" x14ac:dyDescent="0.25">
      <c r="C14256" t="s">
        <v>51</v>
      </c>
      <c r="D14256" t="s">
        <v>114</v>
      </c>
      <c r="E14256" t="s">
        <v>172</v>
      </c>
      <c r="F14256">
        <v>87.590249999999997</v>
      </c>
      <c r="G14256">
        <v>112.541333333333</v>
      </c>
      <c r="H14256">
        <v>162.42383333333299</v>
      </c>
      <c r="I14256">
        <v>225.01400000000001</v>
      </c>
      <c r="J14256">
        <v>304.645499999999</v>
      </c>
    </row>
    <row r="14257" spans="3:10" x14ac:dyDescent="0.25">
      <c r="C14257" t="s">
        <v>51</v>
      </c>
      <c r="D14257" t="s">
        <v>114</v>
      </c>
      <c r="E14257" t="s">
        <v>174</v>
      </c>
      <c r="F14257">
        <v>3.9188727595886E-2</v>
      </c>
      <c r="G14257">
        <v>7.4770439216819903E-2</v>
      </c>
      <c r="H14257">
        <v>5.7452499058253302E-2</v>
      </c>
      <c r="I14257">
        <v>6.4587105271407E-2</v>
      </c>
      <c r="J14257">
        <v>2.4598342062339101E-2</v>
      </c>
    </row>
    <row r="14258" spans="3:10" x14ac:dyDescent="0.25">
      <c r="C14258" t="s">
        <v>51</v>
      </c>
      <c r="D14258" t="s">
        <v>114</v>
      </c>
      <c r="E14258" t="s">
        <v>175</v>
      </c>
      <c r="F14258">
        <v>6.4237004844998002E-2</v>
      </c>
      <c r="G14258">
        <v>0.11671560789784099</v>
      </c>
      <c r="H14258">
        <v>7.9897457683890505E-2</v>
      </c>
      <c r="I14258">
        <v>7.9768694217949201E-2</v>
      </c>
      <c r="J14258">
        <v>5.1249965835246401E-2</v>
      </c>
    </row>
    <row r="14259" spans="3:10" x14ac:dyDescent="0.25">
      <c r="C14259" t="s">
        <v>51</v>
      </c>
      <c r="D14259" t="s">
        <v>114</v>
      </c>
      <c r="E14259" t="s">
        <v>176</v>
      </c>
      <c r="F14259">
        <v>5.6760785379615299E-2</v>
      </c>
      <c r="G14259">
        <v>8.5476579458507604E-2</v>
      </c>
      <c r="H14259">
        <v>7.6536085484183294E-2</v>
      </c>
      <c r="I14259">
        <v>6.8941761233382401E-2</v>
      </c>
      <c r="J14259">
        <v>0.10290642834621</v>
      </c>
    </row>
    <row r="14260" spans="3:10" x14ac:dyDescent="0.25">
      <c r="C14260" t="s">
        <v>51</v>
      </c>
      <c r="D14260" t="s">
        <v>114</v>
      </c>
      <c r="E14260" t="s">
        <v>177</v>
      </c>
      <c r="F14260">
        <v>5.31120419602851E-2</v>
      </c>
      <c r="G14260">
        <v>4.2685088905875801E-2</v>
      </c>
      <c r="H14260">
        <v>8.9188698015437301E-2</v>
      </c>
      <c r="I14260">
        <v>8.72710731575813E-2</v>
      </c>
      <c r="J14260">
        <v>1.34502150143271E-2</v>
      </c>
    </row>
    <row r="14261" spans="3:10" x14ac:dyDescent="0.25">
      <c r="C14261" t="s">
        <v>51</v>
      </c>
      <c r="D14261" t="s">
        <v>114</v>
      </c>
      <c r="E14261" t="s">
        <v>178</v>
      </c>
      <c r="F14261">
        <v>3.9210759062119002E-3</v>
      </c>
      <c r="G14261">
        <v>4.2029789884574599E-2</v>
      </c>
      <c r="H14261">
        <v>2.4477338287445999E-2</v>
      </c>
      <c r="I14261">
        <v>5.2689606378348498E-2</v>
      </c>
      <c r="J14261">
        <v>2.0462306897020201E-2</v>
      </c>
    </row>
    <row r="14262" spans="3:10" x14ac:dyDescent="0.25">
      <c r="C14262" t="s">
        <v>51</v>
      </c>
      <c r="D14262" t="s">
        <v>114</v>
      </c>
      <c r="E14262" t="s">
        <v>179</v>
      </c>
      <c r="F14262">
        <v>9.2210051865778103E-2</v>
      </c>
      <c r="G14262">
        <v>0.16773715231320699</v>
      </c>
      <c r="H14262">
        <v>0.19457273159152499</v>
      </c>
      <c r="I14262">
        <v>0.246557019874245</v>
      </c>
      <c r="J14262">
        <v>0.163098698642578</v>
      </c>
    </row>
    <row r="14263" spans="3:10" x14ac:dyDescent="0.25">
      <c r="C14263" t="s">
        <v>51</v>
      </c>
      <c r="D14263" t="s">
        <v>114</v>
      </c>
      <c r="E14263" t="s">
        <v>180</v>
      </c>
      <c r="F14263">
        <v>7.4037080298996499E-2</v>
      </c>
      <c r="G14263">
        <v>0.18300167918777699</v>
      </c>
      <c r="H14263">
        <v>0.20237283117167501</v>
      </c>
      <c r="I14263">
        <v>0.25638329787505199</v>
      </c>
      <c r="J14263">
        <v>0.119974382773698</v>
      </c>
    </row>
    <row r="14264" spans="3:10" x14ac:dyDescent="0.25">
      <c r="C14264" t="s">
        <v>51</v>
      </c>
      <c r="D14264" t="s">
        <v>114</v>
      </c>
      <c r="E14264" t="s">
        <v>181</v>
      </c>
      <c r="F14264">
        <v>9.1620019371565303E-2</v>
      </c>
      <c r="G14264">
        <v>0.24201250919044101</v>
      </c>
      <c r="H14264">
        <v>0.18798883337696501</v>
      </c>
      <c r="I14264">
        <v>0.239173435886292</v>
      </c>
      <c r="J14264">
        <v>0.14496997836515299</v>
      </c>
    </row>
    <row r="14265" spans="3:10" x14ac:dyDescent="0.25">
      <c r="C14265" t="s">
        <v>51</v>
      </c>
      <c r="D14265" t="s">
        <v>114</v>
      </c>
      <c r="E14265" t="s">
        <v>182</v>
      </c>
      <c r="F14265">
        <v>8.3729187432148897E-2</v>
      </c>
      <c r="G14265">
        <v>0.14338616838526</v>
      </c>
      <c r="H14265">
        <v>0.23746009589032099</v>
      </c>
      <c r="I14265">
        <v>0.25562548011707098</v>
      </c>
      <c r="J14265">
        <v>0.122908993683502</v>
      </c>
    </row>
    <row r="14266" spans="3:10" x14ac:dyDescent="0.25">
      <c r="C14266" t="s">
        <v>51</v>
      </c>
      <c r="D14266" t="s">
        <v>114</v>
      </c>
      <c r="E14266" t="s">
        <v>183</v>
      </c>
      <c r="F14266">
        <v>0.102877501389155</v>
      </c>
      <c r="G14266">
        <v>0.16935294818249899</v>
      </c>
      <c r="H14266">
        <v>0.194496035243788</v>
      </c>
      <c r="I14266">
        <v>0.248898855823531</v>
      </c>
      <c r="J14266">
        <v>9.6346494429198098E-2</v>
      </c>
    </row>
    <row r="14267" spans="3:10" x14ac:dyDescent="0.25">
      <c r="C14267" t="s">
        <v>51</v>
      </c>
      <c r="D14267" t="s">
        <v>114</v>
      </c>
      <c r="E14267" t="s">
        <v>184</v>
      </c>
      <c r="F14267">
        <v>0.115557203003706</v>
      </c>
      <c r="G14267">
        <v>0.16360445307825</v>
      </c>
      <c r="H14267">
        <v>0.22119684007252099</v>
      </c>
      <c r="I14267">
        <v>0.26321866291616702</v>
      </c>
      <c r="J14267">
        <v>0.33950902885235401</v>
      </c>
    </row>
    <row r="14268" spans="3:10" x14ac:dyDescent="0.25">
      <c r="C14268" t="s">
        <v>51</v>
      </c>
      <c r="D14268" t="s">
        <v>114</v>
      </c>
      <c r="E14268" t="s">
        <v>185</v>
      </c>
      <c r="F14268">
        <v>0.10785986559449</v>
      </c>
      <c r="G14268">
        <v>0.15309512031522099</v>
      </c>
      <c r="H14268">
        <v>0.233517181937066</v>
      </c>
      <c r="I14268">
        <v>0.233562705098394</v>
      </c>
      <c r="J14268">
        <v>0.18818867795053901</v>
      </c>
    </row>
    <row r="14269" spans="3:10" x14ac:dyDescent="0.25">
      <c r="C14269" t="s">
        <v>51</v>
      </c>
      <c r="D14269" t="s">
        <v>114</v>
      </c>
      <c r="E14269" t="s">
        <v>186</v>
      </c>
      <c r="F14269">
        <v>9.1936372432790306E-2</v>
      </c>
      <c r="G14269">
        <v>0.182977936469361</v>
      </c>
      <c r="H14269">
        <v>0.208376808573559</v>
      </c>
      <c r="I14269">
        <v>0.25078932947010901</v>
      </c>
      <c r="J14269">
        <v>0.13065712678618999</v>
      </c>
    </row>
    <row r="14270" spans="3:10" x14ac:dyDescent="0.25">
      <c r="C14270" t="s">
        <v>51</v>
      </c>
      <c r="D14270" t="s">
        <v>114</v>
      </c>
      <c r="E14270" t="s">
        <v>187</v>
      </c>
      <c r="F14270">
        <v>0.113217901659269</v>
      </c>
      <c r="G14270">
        <v>0.16044371679894001</v>
      </c>
      <c r="H14270">
        <v>0.228430939249575</v>
      </c>
      <c r="I14270">
        <v>0.251838509834859</v>
      </c>
      <c r="J14270">
        <v>0.28229653744951599</v>
      </c>
    </row>
    <row r="14271" spans="3:10" x14ac:dyDescent="0.25">
      <c r="C14271" t="s">
        <v>51</v>
      </c>
      <c r="D14271" t="s">
        <v>114</v>
      </c>
      <c r="E14271" t="s">
        <v>190</v>
      </c>
      <c r="F14271">
        <v>0.101886159311702</v>
      </c>
      <c r="G14271">
        <v>0.17718890579959001</v>
      </c>
      <c r="H14271">
        <v>0.21596962464723499</v>
      </c>
      <c r="I14271">
        <v>0.25232055973758999</v>
      </c>
      <c r="J14271">
        <v>0.19631848170209201</v>
      </c>
    </row>
    <row r="14272" spans="3:10" x14ac:dyDescent="0.25">
      <c r="C14272" t="s">
        <v>51</v>
      </c>
      <c r="D14272" t="s">
        <v>114</v>
      </c>
      <c r="E14272" t="s">
        <v>196</v>
      </c>
      <c r="F14272">
        <v>87.590249999999997</v>
      </c>
      <c r="G14272">
        <v>112.541333333333</v>
      </c>
      <c r="H14272">
        <v>162.42383333333299</v>
      </c>
      <c r="I14272">
        <v>225.01400000000001</v>
      </c>
      <c r="J14272">
        <v>304.645499999999</v>
      </c>
    </row>
    <row r="14273" spans="1:10" x14ac:dyDescent="0.25">
      <c r="C14273" t="s">
        <v>51</v>
      </c>
      <c r="D14273" t="s">
        <v>114</v>
      </c>
      <c r="E14273" t="s">
        <v>108</v>
      </c>
      <c r="F14273">
        <v>532.94938890808896</v>
      </c>
      <c r="G14273">
        <v>685.67656157068495</v>
      </c>
      <c r="H14273">
        <v>988.12810762234199</v>
      </c>
      <c r="I14273">
        <v>1367.86758008228</v>
      </c>
      <c r="J14273">
        <v>1850.0102521470999</v>
      </c>
    </row>
    <row r="14274" spans="1:10" x14ac:dyDescent="0.25">
      <c r="A14274" t="s">
        <v>89</v>
      </c>
      <c r="B14274">
        <v>1</v>
      </c>
      <c r="C14274" t="s">
        <v>51</v>
      </c>
      <c r="D14274" t="s">
        <v>115</v>
      </c>
    </row>
    <row r="14275" spans="1:10" x14ac:dyDescent="0.25">
      <c r="A14275" t="s">
        <v>91</v>
      </c>
      <c r="B14275">
        <v>0</v>
      </c>
      <c r="C14275" t="s">
        <v>51</v>
      </c>
      <c r="D14275" t="s">
        <v>115</v>
      </c>
    </row>
    <row r="14276" spans="1:10" x14ac:dyDescent="0.25">
      <c r="A14276" t="s">
        <v>92</v>
      </c>
      <c r="B14276">
        <v>0</v>
      </c>
      <c r="C14276" t="s">
        <v>51</v>
      </c>
      <c r="D14276" t="s">
        <v>115</v>
      </c>
    </row>
    <row r="14277" spans="1:10" x14ac:dyDescent="0.25">
      <c r="A14277" t="s">
        <v>93</v>
      </c>
      <c r="B14277">
        <v>1</v>
      </c>
      <c r="C14277" t="s">
        <v>51</v>
      </c>
      <c r="D14277" t="s">
        <v>115</v>
      </c>
    </row>
    <row r="14278" spans="1:10" x14ac:dyDescent="0.25">
      <c r="A14278" t="s">
        <v>94</v>
      </c>
      <c r="B14278">
        <v>1</v>
      </c>
      <c r="C14278" t="s">
        <v>51</v>
      </c>
      <c r="D14278" t="s">
        <v>115</v>
      </c>
    </row>
    <row r="14279" spans="1:10" x14ac:dyDescent="0.25">
      <c r="A14279" t="s">
        <v>95</v>
      </c>
      <c r="B14279">
        <v>0</v>
      </c>
      <c r="C14279" t="s">
        <v>51</v>
      </c>
      <c r="D14279" t="s">
        <v>115</v>
      </c>
    </row>
    <row r="14280" spans="1:10" x14ac:dyDescent="0.25">
      <c r="A14280" t="s">
        <v>96</v>
      </c>
      <c r="B14280">
        <v>0</v>
      </c>
      <c r="C14280" t="s">
        <v>51</v>
      </c>
      <c r="D14280" t="s">
        <v>115</v>
      </c>
    </row>
    <row r="14281" spans="1:10" x14ac:dyDescent="0.25">
      <c r="A14281" t="s">
        <v>97</v>
      </c>
      <c r="B14281">
        <v>1</v>
      </c>
      <c r="C14281" t="s">
        <v>51</v>
      </c>
      <c r="D14281" t="s">
        <v>115</v>
      </c>
    </row>
    <row r="14282" spans="1:10" x14ac:dyDescent="0.25">
      <c r="A14282" t="s">
        <v>98</v>
      </c>
      <c r="B14282">
        <v>0</v>
      </c>
      <c r="C14282" t="s">
        <v>51</v>
      </c>
      <c r="D14282" t="s">
        <v>115</v>
      </c>
    </row>
    <row r="14283" spans="1:10" x14ac:dyDescent="0.25">
      <c r="A14283" t="s">
        <v>99</v>
      </c>
      <c r="B14283">
        <v>1</v>
      </c>
      <c r="C14283" t="s">
        <v>51</v>
      </c>
      <c r="D14283" t="s">
        <v>115</v>
      </c>
    </row>
    <row r="14284" spans="1:10" x14ac:dyDescent="0.25">
      <c r="A14284" t="s">
        <v>100</v>
      </c>
      <c r="B14284">
        <v>0</v>
      </c>
      <c r="C14284" t="s">
        <v>51</v>
      </c>
      <c r="D14284" t="s">
        <v>115</v>
      </c>
    </row>
    <row r="14285" spans="1:10" x14ac:dyDescent="0.25">
      <c r="A14285" t="s">
        <v>101</v>
      </c>
      <c r="B14285">
        <v>1</v>
      </c>
      <c r="C14285" t="s">
        <v>51</v>
      </c>
      <c r="D14285" t="s">
        <v>115</v>
      </c>
    </row>
    <row r="14286" spans="1:10" x14ac:dyDescent="0.25">
      <c r="A14286" t="s">
        <v>102</v>
      </c>
      <c r="B14286">
        <v>1</v>
      </c>
      <c r="C14286" t="s">
        <v>51</v>
      </c>
      <c r="D14286" t="s">
        <v>115</v>
      </c>
    </row>
    <row r="14287" spans="1:10" x14ac:dyDescent="0.25">
      <c r="A14287" t="s">
        <v>103</v>
      </c>
      <c r="B14287">
        <v>1</v>
      </c>
      <c r="C14287" t="s">
        <v>51</v>
      </c>
      <c r="D14287" t="s">
        <v>115</v>
      </c>
    </row>
    <row r="14288" spans="1:10" x14ac:dyDescent="0.25">
      <c r="A14288" t="s">
        <v>104</v>
      </c>
      <c r="B14288">
        <v>1</v>
      </c>
      <c r="C14288" t="s">
        <v>51</v>
      </c>
      <c r="D14288" t="s">
        <v>115</v>
      </c>
    </row>
    <row r="14289" spans="1:7" x14ac:dyDescent="0.25">
      <c r="A14289" t="s">
        <v>105</v>
      </c>
      <c r="B14289">
        <v>0</v>
      </c>
      <c r="C14289" t="s">
        <v>51</v>
      </c>
      <c r="D14289" t="s">
        <v>115</v>
      </c>
    </row>
    <row r="14290" spans="1:7" x14ac:dyDescent="0.25">
      <c r="A14290" t="s">
        <v>106</v>
      </c>
      <c r="B14290">
        <v>1</v>
      </c>
      <c r="C14290" t="s">
        <v>51</v>
      </c>
      <c r="D14290" t="s">
        <v>115</v>
      </c>
    </row>
    <row r="14291" spans="1:7" x14ac:dyDescent="0.25">
      <c r="C14291" t="s">
        <v>51</v>
      </c>
      <c r="D14291" t="s">
        <v>116</v>
      </c>
      <c r="E14291" t="s">
        <v>132</v>
      </c>
      <c r="F14291">
        <v>0.13210157450076801</v>
      </c>
      <c r="G14291">
        <v>0.26266538978494602</v>
      </c>
    </row>
    <row r="14292" spans="1:7" x14ac:dyDescent="0.25">
      <c r="C14292" t="s">
        <v>51</v>
      </c>
      <c r="D14292" t="s">
        <v>116</v>
      </c>
      <c r="E14292" t="s">
        <v>133</v>
      </c>
      <c r="F14292">
        <v>0.13415876494936799</v>
      </c>
      <c r="G14292">
        <v>0.22490979087982699</v>
      </c>
    </row>
    <row r="14293" spans="1:7" x14ac:dyDescent="0.25">
      <c r="C14293" t="s">
        <v>51</v>
      </c>
      <c r="D14293" t="s">
        <v>116</v>
      </c>
      <c r="E14293" t="s">
        <v>134</v>
      </c>
      <c r="F14293">
        <v>3.8428571428571402E-2</v>
      </c>
      <c r="G14293">
        <v>5.9499999999999997E-2</v>
      </c>
    </row>
    <row r="14294" spans="1:7" x14ac:dyDescent="0.25">
      <c r="C14294" t="s">
        <v>51</v>
      </c>
      <c r="D14294" t="s">
        <v>116</v>
      </c>
      <c r="E14294" t="s">
        <v>135</v>
      </c>
      <c r="F14294">
        <v>1.34757142857142</v>
      </c>
      <c r="G14294">
        <v>1.7372000000000001</v>
      </c>
    </row>
    <row r="14295" spans="1:7" x14ac:dyDescent="0.25">
      <c r="C14295" t="s">
        <v>51</v>
      </c>
      <c r="D14295" t="s">
        <v>116</v>
      </c>
      <c r="E14295" t="s">
        <v>136</v>
      </c>
      <c r="F14295">
        <v>6.6535714285714198E-2</v>
      </c>
      <c r="G14295">
        <v>0.11865000000000001</v>
      </c>
    </row>
    <row r="14296" spans="1:7" x14ac:dyDescent="0.25">
      <c r="C14296" t="s">
        <v>51</v>
      </c>
      <c r="D14296" t="s">
        <v>116</v>
      </c>
      <c r="E14296" t="s">
        <v>137</v>
      </c>
      <c r="F14296">
        <v>9.4285714285714195E-2</v>
      </c>
      <c r="G14296">
        <v>0.1857</v>
      </c>
    </row>
    <row r="14297" spans="1:7" x14ac:dyDescent="0.25">
      <c r="C14297" t="s">
        <v>51</v>
      </c>
      <c r="D14297" t="s">
        <v>116</v>
      </c>
      <c r="E14297" t="s">
        <v>138</v>
      </c>
      <c r="F14297">
        <v>0.14242857142857099</v>
      </c>
      <c r="G14297">
        <v>0.31722499999999998</v>
      </c>
    </row>
    <row r="14298" spans="1:7" x14ac:dyDescent="0.25">
      <c r="C14298" t="s">
        <v>51</v>
      </c>
      <c r="D14298" t="s">
        <v>116</v>
      </c>
      <c r="E14298" t="s">
        <v>139</v>
      </c>
      <c r="F14298">
        <v>0.13210157450076801</v>
      </c>
      <c r="G14298">
        <v>0.26266538978494602</v>
      </c>
    </row>
    <row r="14299" spans="1:7" x14ac:dyDescent="0.25">
      <c r="C14299" t="s">
        <v>51</v>
      </c>
      <c r="D14299" t="s">
        <v>116</v>
      </c>
      <c r="E14299" t="s">
        <v>140</v>
      </c>
      <c r="F14299">
        <v>3.1704377880184298</v>
      </c>
      <c r="G14299">
        <v>6.3039693548387001</v>
      </c>
    </row>
    <row r="14300" spans="1:7" x14ac:dyDescent="0.25">
      <c r="C14300" t="s">
        <v>51</v>
      </c>
      <c r="D14300" t="s">
        <v>116</v>
      </c>
      <c r="E14300" t="s">
        <v>141</v>
      </c>
      <c r="F14300">
        <v>0.138978110599078</v>
      </c>
      <c r="G14300">
        <v>0.25949758064516099</v>
      </c>
    </row>
    <row r="14301" spans="1:7" x14ac:dyDescent="0.25">
      <c r="C14301" t="s">
        <v>51</v>
      </c>
      <c r="D14301" t="s">
        <v>116</v>
      </c>
      <c r="E14301" t="s">
        <v>142</v>
      </c>
      <c r="F14301">
        <v>0.14736712749615899</v>
      </c>
      <c r="G14301">
        <v>0.32449758064516099</v>
      </c>
    </row>
    <row r="14302" spans="1:7" x14ac:dyDescent="0.25">
      <c r="C14302" t="s">
        <v>51</v>
      </c>
      <c r="D14302" t="s">
        <v>116</v>
      </c>
      <c r="E14302" t="s">
        <v>143</v>
      </c>
      <c r="F14302">
        <v>0.149943548387096</v>
      </c>
      <c r="G14302">
        <v>0.28464435483870898</v>
      </c>
    </row>
    <row r="14303" spans="1:7" x14ac:dyDescent="0.25">
      <c r="C14303" t="s">
        <v>51</v>
      </c>
      <c r="D14303" t="s">
        <v>116</v>
      </c>
      <c r="E14303" t="s">
        <v>144</v>
      </c>
      <c r="F14303">
        <v>0.141550691244239</v>
      </c>
      <c r="G14303">
        <v>0.320917741935483</v>
      </c>
    </row>
    <row r="14304" spans="1:7" x14ac:dyDescent="0.25">
      <c r="C14304" t="s">
        <v>51</v>
      </c>
      <c r="D14304" t="s">
        <v>116</v>
      </c>
      <c r="E14304" t="s">
        <v>145</v>
      </c>
      <c r="F14304">
        <v>9.4057603686635793E-2</v>
      </c>
      <c r="G14304">
        <v>0.14945752688172001</v>
      </c>
    </row>
    <row r="14305" spans="3:7" x14ac:dyDescent="0.25">
      <c r="C14305" t="s">
        <v>51</v>
      </c>
      <c r="D14305" t="s">
        <v>116</v>
      </c>
      <c r="E14305" t="s">
        <v>146</v>
      </c>
      <c r="F14305">
        <v>98.283571428571406</v>
      </c>
      <c r="G14305">
        <v>195.42304999999999</v>
      </c>
    </row>
    <row r="14306" spans="3:7" x14ac:dyDescent="0.25">
      <c r="C14306" t="s">
        <v>51</v>
      </c>
      <c r="D14306" t="s">
        <v>116</v>
      </c>
      <c r="E14306" t="s">
        <v>147</v>
      </c>
      <c r="F14306">
        <v>0.13359970238095201</v>
      </c>
      <c r="G14306">
        <v>0.26202031249999902</v>
      </c>
    </row>
    <row r="14307" spans="3:7" x14ac:dyDescent="0.25">
      <c r="C14307" t="s">
        <v>51</v>
      </c>
      <c r="D14307" t="s">
        <v>116</v>
      </c>
      <c r="E14307" t="s">
        <v>148</v>
      </c>
      <c r="F14307">
        <v>0.13242113095238001</v>
      </c>
      <c r="G14307">
        <v>0.25578437500000001</v>
      </c>
    </row>
    <row r="14308" spans="3:7" x14ac:dyDescent="0.25">
      <c r="C14308" t="s">
        <v>51</v>
      </c>
      <c r="D14308" t="s">
        <v>116</v>
      </c>
      <c r="E14308" t="s">
        <v>149</v>
      </c>
      <c r="F14308">
        <v>0.144309523809523</v>
      </c>
      <c r="G14308">
        <v>0.254939583333333</v>
      </c>
    </row>
    <row r="14309" spans="3:7" x14ac:dyDescent="0.25">
      <c r="C14309" t="s">
        <v>51</v>
      </c>
      <c r="D14309" t="s">
        <v>116</v>
      </c>
      <c r="E14309" t="s">
        <v>150</v>
      </c>
      <c r="F14309">
        <v>0.12644166666666601</v>
      </c>
      <c r="G14309">
        <v>0.28091749999999999</v>
      </c>
    </row>
    <row r="14310" spans="3:7" x14ac:dyDescent="0.25">
      <c r="C14310" t="s">
        <v>51</v>
      </c>
      <c r="D14310" t="s">
        <v>116</v>
      </c>
      <c r="E14310" t="s">
        <v>151</v>
      </c>
      <c r="F14310">
        <v>0.12992142857142799</v>
      </c>
      <c r="G14310">
        <v>0.2558375</v>
      </c>
    </row>
    <row r="14311" spans="3:7" x14ac:dyDescent="0.25">
      <c r="C14311" t="s">
        <v>51</v>
      </c>
      <c r="D14311" t="s">
        <v>116</v>
      </c>
      <c r="E14311" t="s">
        <v>152</v>
      </c>
      <c r="F14311">
        <v>0.13368809523809499</v>
      </c>
      <c r="G14311">
        <v>0.26012666666666601</v>
      </c>
    </row>
    <row r="14312" spans="3:7" x14ac:dyDescent="0.25">
      <c r="C14312" t="s">
        <v>51</v>
      </c>
      <c r="D14312" t="s">
        <v>116</v>
      </c>
      <c r="E14312" t="s">
        <v>153</v>
      </c>
      <c r="F14312">
        <v>0.125892857142857</v>
      </c>
      <c r="G14312">
        <v>0.26681041666666599</v>
      </c>
    </row>
    <row r="14313" spans="3:7" x14ac:dyDescent="0.25">
      <c r="C14313" t="s">
        <v>51</v>
      </c>
      <c r="D14313" t="s">
        <v>116</v>
      </c>
      <c r="E14313" t="s">
        <v>154</v>
      </c>
      <c r="F14313">
        <v>0.13286985930735901</v>
      </c>
      <c r="G14313">
        <v>0.262488731060606</v>
      </c>
    </row>
    <row r="14314" spans="3:7" x14ac:dyDescent="0.25">
      <c r="C14314" t="s">
        <v>51</v>
      </c>
      <c r="D14314" t="s">
        <v>116</v>
      </c>
      <c r="E14314" t="s">
        <v>155</v>
      </c>
      <c r="F14314">
        <v>0.13022354497354399</v>
      </c>
      <c r="G14314">
        <v>0.26309722222222198</v>
      </c>
    </row>
    <row r="14315" spans="3:7" x14ac:dyDescent="0.25">
      <c r="C14315" t="s">
        <v>51</v>
      </c>
      <c r="D14315" t="s">
        <v>116</v>
      </c>
      <c r="E14315" t="s">
        <v>156</v>
      </c>
      <c r="F14315">
        <v>17.233285714285699</v>
      </c>
      <c r="G14315">
        <v>32.177700000000002</v>
      </c>
    </row>
    <row r="14316" spans="3:7" x14ac:dyDescent="0.25">
      <c r="C14316" t="s">
        <v>51</v>
      </c>
      <c r="D14316" t="s">
        <v>116</v>
      </c>
      <c r="E14316" t="s">
        <v>157</v>
      </c>
      <c r="F14316">
        <v>27.410285714285699</v>
      </c>
      <c r="G14316">
        <v>60.356549999999899</v>
      </c>
    </row>
    <row r="14317" spans="3:7" x14ac:dyDescent="0.25">
      <c r="C14317" t="s">
        <v>51</v>
      </c>
      <c r="D14317" t="s">
        <v>116</v>
      </c>
      <c r="E14317" t="s">
        <v>158</v>
      </c>
      <c r="F14317">
        <v>18.593</v>
      </c>
      <c r="G14317">
        <v>35.295900000000003</v>
      </c>
    </row>
    <row r="14318" spans="3:7" x14ac:dyDescent="0.25">
      <c r="C14318" t="s">
        <v>51</v>
      </c>
      <c r="D14318" t="s">
        <v>116</v>
      </c>
      <c r="E14318" t="s">
        <v>159</v>
      </c>
      <c r="F14318">
        <v>17.552285714285699</v>
      </c>
      <c r="G14318">
        <v>39.793799999999997</v>
      </c>
    </row>
    <row r="14319" spans="3:7" x14ac:dyDescent="0.25">
      <c r="C14319" t="s">
        <v>51</v>
      </c>
      <c r="D14319" t="s">
        <v>116</v>
      </c>
      <c r="E14319" t="s">
        <v>160</v>
      </c>
      <c r="F14319">
        <v>17.494714285714199</v>
      </c>
      <c r="G14319">
        <v>27.799099999999999</v>
      </c>
    </row>
    <row r="14320" spans="3:7" x14ac:dyDescent="0.25">
      <c r="C14320" t="s">
        <v>51</v>
      </c>
      <c r="D14320" t="s">
        <v>116</v>
      </c>
      <c r="E14320" t="s">
        <v>161</v>
      </c>
      <c r="F14320">
        <v>12.825571428571401</v>
      </c>
      <c r="G14320">
        <v>25.153949999999899</v>
      </c>
    </row>
    <row r="14321" spans="3:7" x14ac:dyDescent="0.25">
      <c r="C14321" t="s">
        <v>51</v>
      </c>
      <c r="D14321" t="s">
        <v>116</v>
      </c>
      <c r="E14321" t="s">
        <v>162</v>
      </c>
      <c r="F14321">
        <v>12.7124285714285</v>
      </c>
      <c r="G14321">
        <v>24.555299999999999</v>
      </c>
    </row>
    <row r="14322" spans="3:7" x14ac:dyDescent="0.25">
      <c r="C14322" t="s">
        <v>51</v>
      </c>
      <c r="D14322" t="s">
        <v>116</v>
      </c>
      <c r="E14322" t="s">
        <v>163</v>
      </c>
      <c r="F14322">
        <v>13.853714285714201</v>
      </c>
      <c r="G14322">
        <v>24.4742</v>
      </c>
    </row>
    <row r="14323" spans="3:7" x14ac:dyDescent="0.25">
      <c r="C14323" t="s">
        <v>51</v>
      </c>
      <c r="D14323" t="s">
        <v>116</v>
      </c>
      <c r="E14323" t="s">
        <v>164</v>
      </c>
      <c r="F14323">
        <v>15.173</v>
      </c>
      <c r="G14323">
        <v>33.710099999999997</v>
      </c>
    </row>
    <row r="14324" spans="3:7" x14ac:dyDescent="0.25">
      <c r="C14324" t="s">
        <v>51</v>
      </c>
      <c r="D14324" t="s">
        <v>116</v>
      </c>
      <c r="E14324" t="s">
        <v>165</v>
      </c>
      <c r="F14324">
        <v>15.590571428571399</v>
      </c>
      <c r="G14324">
        <v>30.700500000000002</v>
      </c>
    </row>
    <row r="14325" spans="3:7" x14ac:dyDescent="0.25">
      <c r="C14325" t="s">
        <v>51</v>
      </c>
      <c r="D14325" t="s">
        <v>116</v>
      </c>
      <c r="E14325" t="s">
        <v>166</v>
      </c>
      <c r="F14325">
        <v>16.042571428571399</v>
      </c>
      <c r="G14325">
        <v>31.215199999999999</v>
      </c>
    </row>
    <row r="14326" spans="3:7" x14ac:dyDescent="0.25">
      <c r="C14326" t="s">
        <v>51</v>
      </c>
      <c r="D14326" t="s">
        <v>116</v>
      </c>
      <c r="E14326" t="s">
        <v>167</v>
      </c>
      <c r="F14326">
        <v>12.0857142857142</v>
      </c>
      <c r="G14326">
        <v>25.613800000000001</v>
      </c>
    </row>
    <row r="14327" spans="3:7" x14ac:dyDescent="0.25">
      <c r="C14327" t="s">
        <v>51</v>
      </c>
      <c r="D14327" t="s">
        <v>116</v>
      </c>
      <c r="E14327" t="s">
        <v>168</v>
      </c>
      <c r="F14327">
        <v>70.155285714285696</v>
      </c>
      <c r="G14327">
        <v>138.59404999999899</v>
      </c>
    </row>
    <row r="14328" spans="3:7" x14ac:dyDescent="0.25">
      <c r="C14328" t="s">
        <v>51</v>
      </c>
      <c r="D14328" t="s">
        <v>116</v>
      </c>
      <c r="E14328" t="s">
        <v>169</v>
      </c>
      <c r="F14328">
        <v>28.128285714285699</v>
      </c>
      <c r="G14328">
        <v>56.828999999999901</v>
      </c>
    </row>
    <row r="14329" spans="3:7" x14ac:dyDescent="0.25">
      <c r="C14329" t="s">
        <v>51</v>
      </c>
      <c r="D14329" t="s">
        <v>116</v>
      </c>
      <c r="E14329" t="s">
        <v>172</v>
      </c>
      <c r="F14329">
        <v>98.283571428571406</v>
      </c>
      <c r="G14329">
        <v>195.42304999999999</v>
      </c>
    </row>
    <row r="14330" spans="3:7" x14ac:dyDescent="0.25">
      <c r="C14330" t="s">
        <v>51</v>
      </c>
      <c r="D14330" t="s">
        <v>116</v>
      </c>
      <c r="E14330" t="s">
        <v>174</v>
      </c>
      <c r="F14330">
        <v>5.4438032576286197E-2</v>
      </c>
      <c r="G14330">
        <v>5.6307465222607898E-2</v>
      </c>
    </row>
    <row r="14331" spans="3:7" x14ac:dyDescent="0.25">
      <c r="C14331" t="s">
        <v>51</v>
      </c>
      <c r="D14331" t="s">
        <v>116</v>
      </c>
      <c r="E14331" t="s">
        <v>175</v>
      </c>
      <c r="F14331">
        <v>8.6727834724787997E-2</v>
      </c>
      <c r="G14331">
        <v>7.6994079459243706E-2</v>
      </c>
    </row>
    <row r="14332" spans="3:7" x14ac:dyDescent="0.25">
      <c r="C14332" t="s">
        <v>51</v>
      </c>
      <c r="D14332" t="s">
        <v>116</v>
      </c>
      <c r="E14332" t="s">
        <v>176</v>
      </c>
      <c r="F14332">
        <v>6.9067554270569195E-2</v>
      </c>
      <c r="G14332">
        <v>7.6894822495145704E-2</v>
      </c>
    </row>
    <row r="14333" spans="3:7" x14ac:dyDescent="0.25">
      <c r="C14333" t="s">
        <v>51</v>
      </c>
      <c r="D14333" t="s">
        <v>116</v>
      </c>
      <c r="E14333" t="s">
        <v>177</v>
      </c>
      <c r="F14333">
        <v>4.8643347794109698E-2</v>
      </c>
      <c r="G14333">
        <v>8.1039562257969502E-2</v>
      </c>
    </row>
    <row r="14334" spans="3:7" x14ac:dyDescent="0.25">
      <c r="C14334" t="s">
        <v>51</v>
      </c>
      <c r="D14334" t="s">
        <v>116</v>
      </c>
      <c r="E14334" t="s">
        <v>178</v>
      </c>
      <c r="F14334">
        <v>2.0253381896938798E-2</v>
      </c>
      <c r="G14334">
        <v>3.2539515575674097E-2</v>
      </c>
    </row>
    <row r="14335" spans="3:7" x14ac:dyDescent="0.25">
      <c r="C14335" t="s">
        <v>51</v>
      </c>
      <c r="D14335" t="s">
        <v>116</v>
      </c>
      <c r="E14335" t="s">
        <v>179</v>
      </c>
      <c r="F14335">
        <v>0.12457880920038999</v>
      </c>
      <c r="G14335">
        <v>0.20702061478144701</v>
      </c>
    </row>
    <row r="14336" spans="3:7" x14ac:dyDescent="0.25">
      <c r="C14336" t="s">
        <v>51</v>
      </c>
      <c r="D14336" t="s">
        <v>116</v>
      </c>
      <c r="E14336" t="s">
        <v>180</v>
      </c>
      <c r="F14336">
        <v>0.120736194108474</v>
      </c>
      <c r="G14336">
        <v>0.21033612634289001</v>
      </c>
    </row>
    <row r="14337" spans="1:7" x14ac:dyDescent="0.25">
      <c r="C14337" t="s">
        <v>51</v>
      </c>
      <c r="D14337" t="s">
        <v>116</v>
      </c>
      <c r="E14337" t="s">
        <v>181</v>
      </c>
      <c r="F14337">
        <v>0.15607394357965501</v>
      </c>
      <c r="G14337">
        <v>0.19904232862858201</v>
      </c>
    </row>
    <row r="14338" spans="1:7" x14ac:dyDescent="0.25">
      <c r="C14338" t="s">
        <v>51</v>
      </c>
      <c r="D14338" t="s">
        <v>116</v>
      </c>
      <c r="E14338" t="s">
        <v>182</v>
      </c>
      <c r="F14338">
        <v>0.109296464983482</v>
      </c>
      <c r="G14338">
        <v>0.23145460093766401</v>
      </c>
    </row>
    <row r="14339" spans="1:7" x14ac:dyDescent="0.25">
      <c r="C14339" t="s">
        <v>51</v>
      </c>
      <c r="D14339" t="s">
        <v>116</v>
      </c>
      <c r="E14339" t="s">
        <v>183</v>
      </c>
      <c r="F14339">
        <v>0.131366978586303</v>
      </c>
      <c r="G14339">
        <v>0.201001927336252</v>
      </c>
    </row>
    <row r="14340" spans="1:7" x14ac:dyDescent="0.25">
      <c r="C14340" t="s">
        <v>51</v>
      </c>
      <c r="D14340" t="s">
        <v>116</v>
      </c>
      <c r="E14340" t="s">
        <v>184</v>
      </c>
      <c r="F14340">
        <v>0.136148881607082</v>
      </c>
      <c r="G14340">
        <v>0.245634605803598</v>
      </c>
    </row>
    <row r="14341" spans="1:7" x14ac:dyDescent="0.25">
      <c r="C14341" t="s">
        <v>51</v>
      </c>
      <c r="D14341" t="s">
        <v>116</v>
      </c>
      <c r="E14341" t="s">
        <v>185</v>
      </c>
      <c r="F14341">
        <v>0.12724640333194601</v>
      </c>
      <c r="G14341">
        <v>0.22899798848681199</v>
      </c>
    </row>
    <row r="14342" spans="1:7" x14ac:dyDescent="0.25">
      <c r="C14342" t="s">
        <v>51</v>
      </c>
      <c r="D14342" t="s">
        <v>116</v>
      </c>
      <c r="E14342" t="s">
        <v>186</v>
      </c>
      <c r="F14342">
        <v>0.13095418559131999</v>
      </c>
      <c r="G14342">
        <v>0.21332859666378701</v>
      </c>
    </row>
    <row r="14343" spans="1:7" x14ac:dyDescent="0.25">
      <c r="C14343" t="s">
        <v>51</v>
      </c>
      <c r="D14343" t="s">
        <v>116</v>
      </c>
      <c r="E14343" t="s">
        <v>187</v>
      </c>
      <c r="F14343">
        <v>0.13345753671912799</v>
      </c>
      <c r="G14343">
        <v>0.24083977024515399</v>
      </c>
    </row>
    <row r="14344" spans="1:7" x14ac:dyDescent="0.25">
      <c r="C14344" t="s">
        <v>51</v>
      </c>
      <c r="D14344" t="s">
        <v>116</v>
      </c>
      <c r="E14344" t="s">
        <v>190</v>
      </c>
      <c r="F14344">
        <v>0.13415876494936799</v>
      </c>
      <c r="G14344">
        <v>0.22490979087982699</v>
      </c>
    </row>
    <row r="14345" spans="1:7" x14ac:dyDescent="0.25">
      <c r="C14345" t="s">
        <v>51</v>
      </c>
      <c r="D14345" t="s">
        <v>116</v>
      </c>
      <c r="E14345" t="s">
        <v>196</v>
      </c>
      <c r="F14345">
        <v>98.283571428571406</v>
      </c>
      <c r="G14345">
        <v>195.42304999999999</v>
      </c>
    </row>
    <row r="14346" spans="1:7" x14ac:dyDescent="0.25">
      <c r="C14346" t="s">
        <v>51</v>
      </c>
      <c r="D14346" t="s">
        <v>116</v>
      </c>
      <c r="E14346" t="s">
        <v>108</v>
      </c>
      <c r="F14346">
        <v>598.40389147777296</v>
      </c>
      <c r="G14346">
        <v>1188.2381638127999</v>
      </c>
    </row>
    <row r="14347" spans="1:7" x14ac:dyDescent="0.25">
      <c r="A14347" t="s">
        <v>89</v>
      </c>
      <c r="B14347">
        <v>1</v>
      </c>
      <c r="C14347" t="s">
        <v>51</v>
      </c>
      <c r="D14347" t="s">
        <v>117</v>
      </c>
    </row>
    <row r="14348" spans="1:7" x14ac:dyDescent="0.25">
      <c r="A14348" t="s">
        <v>91</v>
      </c>
      <c r="B14348">
        <v>1</v>
      </c>
      <c r="C14348" t="s">
        <v>51</v>
      </c>
      <c r="D14348" t="s">
        <v>117</v>
      </c>
    </row>
    <row r="14349" spans="1:7" x14ac:dyDescent="0.25">
      <c r="A14349" t="s">
        <v>92</v>
      </c>
      <c r="B14349">
        <v>0</v>
      </c>
      <c r="C14349" t="s">
        <v>51</v>
      </c>
      <c r="D14349" t="s">
        <v>117</v>
      </c>
    </row>
    <row r="14350" spans="1:7" x14ac:dyDescent="0.25">
      <c r="A14350" t="s">
        <v>93</v>
      </c>
      <c r="B14350">
        <v>2</v>
      </c>
      <c r="C14350" t="s">
        <v>51</v>
      </c>
      <c r="D14350" t="s">
        <v>117</v>
      </c>
    </row>
    <row r="14351" spans="1:7" x14ac:dyDescent="0.25">
      <c r="A14351" t="s">
        <v>94</v>
      </c>
      <c r="B14351">
        <v>1</v>
      </c>
      <c r="C14351" t="s">
        <v>51</v>
      </c>
      <c r="D14351" t="s">
        <v>117</v>
      </c>
    </row>
    <row r="14352" spans="1:7" x14ac:dyDescent="0.25">
      <c r="A14352" t="s">
        <v>95</v>
      </c>
      <c r="B14352">
        <v>0</v>
      </c>
      <c r="C14352" t="s">
        <v>51</v>
      </c>
      <c r="D14352" t="s">
        <v>117</v>
      </c>
    </row>
    <row r="14353" spans="1:8" x14ac:dyDescent="0.25">
      <c r="A14353" t="s">
        <v>96</v>
      </c>
      <c r="B14353">
        <v>0</v>
      </c>
      <c r="C14353" t="s">
        <v>51</v>
      </c>
      <c r="D14353" t="s">
        <v>117</v>
      </c>
    </row>
    <row r="14354" spans="1:8" x14ac:dyDescent="0.25">
      <c r="A14354" t="s">
        <v>97</v>
      </c>
      <c r="B14354">
        <v>1</v>
      </c>
      <c r="C14354" t="s">
        <v>51</v>
      </c>
      <c r="D14354" t="s">
        <v>117</v>
      </c>
    </row>
    <row r="14355" spans="1:8" x14ac:dyDescent="0.25">
      <c r="A14355" t="s">
        <v>98</v>
      </c>
      <c r="B14355">
        <v>0</v>
      </c>
      <c r="C14355" t="s">
        <v>51</v>
      </c>
      <c r="D14355" t="s">
        <v>117</v>
      </c>
    </row>
    <row r="14356" spans="1:8" x14ac:dyDescent="0.25">
      <c r="A14356" t="s">
        <v>99</v>
      </c>
      <c r="B14356">
        <v>1</v>
      </c>
      <c r="C14356" t="s">
        <v>51</v>
      </c>
      <c r="D14356" t="s">
        <v>117</v>
      </c>
    </row>
    <row r="14357" spans="1:8" x14ac:dyDescent="0.25">
      <c r="A14357" t="s">
        <v>100</v>
      </c>
      <c r="B14357">
        <v>0</v>
      </c>
      <c r="C14357" t="s">
        <v>51</v>
      </c>
      <c r="D14357" t="s">
        <v>117</v>
      </c>
    </row>
    <row r="14358" spans="1:8" x14ac:dyDescent="0.25">
      <c r="A14358" t="s">
        <v>101</v>
      </c>
      <c r="B14358">
        <v>1</v>
      </c>
      <c r="C14358" t="s">
        <v>51</v>
      </c>
      <c r="D14358" t="s">
        <v>117</v>
      </c>
    </row>
    <row r="14359" spans="1:8" x14ac:dyDescent="0.25">
      <c r="A14359" t="s">
        <v>102</v>
      </c>
      <c r="B14359">
        <v>1</v>
      </c>
      <c r="C14359" t="s">
        <v>51</v>
      </c>
      <c r="D14359" t="s">
        <v>117</v>
      </c>
    </row>
    <row r="14360" spans="1:8" x14ac:dyDescent="0.25">
      <c r="A14360" t="s">
        <v>103</v>
      </c>
      <c r="B14360">
        <v>1</v>
      </c>
      <c r="C14360" t="s">
        <v>51</v>
      </c>
      <c r="D14360" t="s">
        <v>117</v>
      </c>
    </row>
    <row r="14361" spans="1:8" x14ac:dyDescent="0.25">
      <c r="A14361" t="s">
        <v>104</v>
      </c>
      <c r="B14361">
        <v>1</v>
      </c>
      <c r="C14361" t="s">
        <v>51</v>
      </c>
      <c r="D14361" t="s">
        <v>117</v>
      </c>
    </row>
    <row r="14362" spans="1:8" x14ac:dyDescent="0.25">
      <c r="A14362" t="s">
        <v>105</v>
      </c>
      <c r="B14362">
        <v>0</v>
      </c>
      <c r="C14362" t="s">
        <v>51</v>
      </c>
      <c r="D14362" t="s">
        <v>117</v>
      </c>
    </row>
    <row r="14363" spans="1:8" x14ac:dyDescent="0.25">
      <c r="A14363" t="s">
        <v>106</v>
      </c>
      <c r="B14363">
        <v>1</v>
      </c>
      <c r="C14363" t="s">
        <v>51</v>
      </c>
      <c r="D14363" t="s">
        <v>117</v>
      </c>
    </row>
    <row r="14364" spans="1:8" x14ac:dyDescent="0.25">
      <c r="C14364" t="s">
        <v>51</v>
      </c>
      <c r="D14364" t="s">
        <v>118</v>
      </c>
      <c r="E14364" t="s">
        <v>132</v>
      </c>
      <c r="F14364">
        <v>0.12755533154121801</v>
      </c>
      <c r="G14364">
        <v>0.237656317204301</v>
      </c>
      <c r="H14364">
        <v>0.40946975806451502</v>
      </c>
    </row>
    <row r="14365" spans="1:8" x14ac:dyDescent="0.25">
      <c r="C14365" t="s">
        <v>51</v>
      </c>
      <c r="D14365" t="s">
        <v>118</v>
      </c>
      <c r="E14365" t="s">
        <v>133</v>
      </c>
      <c r="F14365">
        <v>0.12021474501547801</v>
      </c>
      <c r="G14365">
        <v>0.22706023116488899</v>
      </c>
      <c r="H14365">
        <v>0.19631848170209201</v>
      </c>
    </row>
    <row r="14366" spans="1:8" x14ac:dyDescent="0.25">
      <c r="C14366" t="s">
        <v>51</v>
      </c>
      <c r="D14366" t="s">
        <v>118</v>
      </c>
      <c r="E14366" t="s">
        <v>134</v>
      </c>
      <c r="F14366">
        <v>3.96666666666666E-2</v>
      </c>
      <c r="G14366">
        <v>5.5199999999999999E-2</v>
      </c>
      <c r="H14366">
        <v>7.3999999999999996E-2</v>
      </c>
    </row>
    <row r="14367" spans="1:8" x14ac:dyDescent="0.25">
      <c r="C14367" t="s">
        <v>51</v>
      </c>
      <c r="D14367" t="s">
        <v>118</v>
      </c>
      <c r="E14367" t="s">
        <v>135</v>
      </c>
      <c r="F14367">
        <v>1.2295</v>
      </c>
      <c r="G14367">
        <v>1.7170000000000001</v>
      </c>
      <c r="H14367">
        <v>2.258</v>
      </c>
    </row>
    <row r="14368" spans="1:8" x14ac:dyDescent="0.25">
      <c r="C14368" t="s">
        <v>51</v>
      </c>
      <c r="D14368" t="s">
        <v>118</v>
      </c>
      <c r="E14368" t="s">
        <v>136</v>
      </c>
      <c r="F14368">
        <v>6.8625000000000005E-2</v>
      </c>
      <c r="G14368">
        <v>9.3350000000000002E-2</v>
      </c>
      <c r="H14368">
        <v>0.307</v>
      </c>
    </row>
    <row r="14369" spans="3:8" x14ac:dyDescent="0.25">
      <c r="C14369" t="s">
        <v>51</v>
      </c>
      <c r="D14369" t="s">
        <v>118</v>
      </c>
      <c r="E14369" t="s">
        <v>137</v>
      </c>
      <c r="F14369">
        <v>9.5666666666666594E-2</v>
      </c>
      <c r="G14369">
        <v>0.1565</v>
      </c>
      <c r="H14369">
        <v>0.378</v>
      </c>
    </row>
    <row r="14370" spans="3:8" x14ac:dyDescent="0.25">
      <c r="C14370" t="s">
        <v>51</v>
      </c>
      <c r="D14370" t="s">
        <v>118</v>
      </c>
      <c r="E14370" t="s">
        <v>138</v>
      </c>
      <c r="F14370">
        <v>0.13779166666666601</v>
      </c>
      <c r="G14370">
        <v>0.28620000000000001</v>
      </c>
      <c r="H14370">
        <v>0.48049999999999998</v>
      </c>
    </row>
    <row r="14371" spans="3:8" x14ac:dyDescent="0.25">
      <c r="C14371" t="s">
        <v>51</v>
      </c>
      <c r="D14371" t="s">
        <v>118</v>
      </c>
      <c r="E14371" t="s">
        <v>139</v>
      </c>
      <c r="F14371">
        <v>0.12755533154121801</v>
      </c>
      <c r="G14371">
        <v>0.237656317204301</v>
      </c>
      <c r="H14371">
        <v>0.40946975806451502</v>
      </c>
    </row>
    <row r="14372" spans="3:8" x14ac:dyDescent="0.25">
      <c r="C14372" t="s">
        <v>51</v>
      </c>
      <c r="D14372" t="s">
        <v>118</v>
      </c>
      <c r="E14372" t="s">
        <v>140</v>
      </c>
      <c r="F14372">
        <v>3.0613279569892402</v>
      </c>
      <c r="G14372">
        <v>5.7037516129032202</v>
      </c>
      <c r="H14372">
        <v>9.8272741935483694</v>
      </c>
    </row>
    <row r="14373" spans="3:8" x14ac:dyDescent="0.25">
      <c r="C14373" t="s">
        <v>51</v>
      </c>
      <c r="D14373" t="s">
        <v>118</v>
      </c>
      <c r="E14373" t="s">
        <v>141</v>
      </c>
      <c r="F14373">
        <v>0.120854838709677</v>
      </c>
      <c r="G14373">
        <v>0.24906290322580599</v>
      </c>
      <c r="H14373">
        <v>0.352064516129032</v>
      </c>
    </row>
    <row r="14374" spans="3:8" x14ac:dyDescent="0.25">
      <c r="C14374" t="s">
        <v>51</v>
      </c>
      <c r="D14374" t="s">
        <v>118</v>
      </c>
      <c r="E14374" t="s">
        <v>142</v>
      </c>
      <c r="F14374">
        <v>0.14974283154121801</v>
      </c>
      <c r="G14374">
        <v>0.29248870967741902</v>
      </c>
      <c r="H14374">
        <v>0.45320161290322403</v>
      </c>
    </row>
    <row r="14375" spans="3:8" x14ac:dyDescent="0.25">
      <c r="C14375" t="s">
        <v>51</v>
      </c>
      <c r="D14375" t="s">
        <v>118</v>
      </c>
      <c r="E14375" t="s">
        <v>143</v>
      </c>
      <c r="F14375">
        <v>0.14195295698924701</v>
      </c>
      <c r="G14375">
        <v>0.25620806451612899</v>
      </c>
      <c r="H14375">
        <v>0.48224999999999901</v>
      </c>
    </row>
    <row r="14376" spans="3:8" x14ac:dyDescent="0.25">
      <c r="C14376" t="s">
        <v>51</v>
      </c>
      <c r="D14376" t="s">
        <v>118</v>
      </c>
      <c r="E14376" t="s">
        <v>144</v>
      </c>
      <c r="F14376">
        <v>0.13984946236559101</v>
      </c>
      <c r="G14376">
        <v>0.29131774193548299</v>
      </c>
      <c r="H14376">
        <v>0.44775806451612898</v>
      </c>
    </row>
    <row r="14377" spans="3:8" x14ac:dyDescent="0.25">
      <c r="C14377" t="s">
        <v>51</v>
      </c>
      <c r="D14377" t="s">
        <v>118</v>
      </c>
      <c r="E14377" t="s">
        <v>145</v>
      </c>
      <c r="F14377">
        <v>9.2040322580645095E-2</v>
      </c>
      <c r="G14377">
        <v>0.12707741935483799</v>
      </c>
      <c r="H14377">
        <v>0.32996236559139702</v>
      </c>
    </row>
    <row r="14378" spans="3:8" x14ac:dyDescent="0.25">
      <c r="C14378" t="s">
        <v>51</v>
      </c>
      <c r="D14378" t="s">
        <v>118</v>
      </c>
      <c r="E14378" t="s">
        <v>146</v>
      </c>
      <c r="F14378">
        <v>94.901166666666597</v>
      </c>
      <c r="G14378">
        <v>176.81630000000001</v>
      </c>
      <c r="H14378">
        <v>304.645499999999</v>
      </c>
    </row>
    <row r="14379" spans="3:8" x14ac:dyDescent="0.25">
      <c r="C14379" t="s">
        <v>51</v>
      </c>
      <c r="D14379" t="s">
        <v>118</v>
      </c>
      <c r="E14379" t="s">
        <v>147</v>
      </c>
      <c r="F14379">
        <v>0.127182291666666</v>
      </c>
      <c r="G14379">
        <v>0.239717708333333</v>
      </c>
      <c r="H14379">
        <v>0.39513020833333001</v>
      </c>
    </row>
    <row r="14380" spans="3:8" x14ac:dyDescent="0.25">
      <c r="C14380" t="s">
        <v>51</v>
      </c>
      <c r="D14380" t="s">
        <v>118</v>
      </c>
      <c r="E14380" t="s">
        <v>148</v>
      </c>
      <c r="F14380">
        <v>0.12364930555555501</v>
      </c>
      <c r="G14380">
        <v>0.23824062499999901</v>
      </c>
      <c r="H14380">
        <v>0.36048958333333297</v>
      </c>
    </row>
    <row r="14381" spans="3:8" x14ac:dyDescent="0.25">
      <c r="C14381" t="s">
        <v>51</v>
      </c>
      <c r="D14381" t="s">
        <v>118</v>
      </c>
      <c r="E14381" t="s">
        <v>149</v>
      </c>
      <c r="F14381">
        <v>0.13489930555555499</v>
      </c>
      <c r="G14381">
        <v>0.23696562499999901</v>
      </c>
      <c r="H14381">
        <v>0.38051041666666602</v>
      </c>
    </row>
    <row r="14382" spans="3:8" x14ac:dyDescent="0.25">
      <c r="C14382" t="s">
        <v>51</v>
      </c>
      <c r="D14382" t="s">
        <v>118</v>
      </c>
      <c r="E14382" t="s">
        <v>150</v>
      </c>
      <c r="F14382">
        <v>0.12500972222222201</v>
      </c>
      <c r="G14382">
        <v>0.25571749999999999</v>
      </c>
      <c r="H14382">
        <v>0.38703333333333301</v>
      </c>
    </row>
    <row r="14383" spans="3:8" x14ac:dyDescent="0.25">
      <c r="C14383" t="s">
        <v>51</v>
      </c>
      <c r="D14383" t="s">
        <v>118</v>
      </c>
      <c r="E14383" t="s">
        <v>151</v>
      </c>
      <c r="F14383">
        <v>0.129481944444444</v>
      </c>
      <c r="G14383">
        <v>0.23485249999999899</v>
      </c>
      <c r="H14383">
        <v>0.34240833333333298</v>
      </c>
    </row>
    <row r="14384" spans="3:8" x14ac:dyDescent="0.25">
      <c r="C14384" t="s">
        <v>51</v>
      </c>
      <c r="D14384" t="s">
        <v>118</v>
      </c>
      <c r="E14384" t="s">
        <v>152</v>
      </c>
      <c r="F14384">
        <v>0.13192916666666599</v>
      </c>
      <c r="G14384">
        <v>0.22313583333333301</v>
      </c>
      <c r="H14384">
        <v>0.51415</v>
      </c>
    </row>
    <row r="14385" spans="3:8" x14ac:dyDescent="0.25">
      <c r="C14385" t="s">
        <v>51</v>
      </c>
      <c r="D14385" t="s">
        <v>118</v>
      </c>
      <c r="E14385" t="s">
        <v>153</v>
      </c>
      <c r="F14385">
        <v>0.119796874999999</v>
      </c>
      <c r="G14385">
        <v>0.23478020833333299</v>
      </c>
      <c r="H14385">
        <v>0.48277083333333298</v>
      </c>
    </row>
    <row r="14386" spans="3:8" x14ac:dyDescent="0.25">
      <c r="C14386" t="s">
        <v>51</v>
      </c>
      <c r="D14386" t="s">
        <v>118</v>
      </c>
      <c r="E14386" t="s">
        <v>154</v>
      </c>
      <c r="F14386">
        <v>0.12797190656565599</v>
      </c>
      <c r="G14386">
        <v>0.241479356060606</v>
      </c>
      <c r="H14386">
        <v>0.37235132575757501</v>
      </c>
    </row>
    <row r="14387" spans="3:8" x14ac:dyDescent="0.25">
      <c r="C14387" t="s">
        <v>51</v>
      </c>
      <c r="D14387" t="s">
        <v>118</v>
      </c>
      <c r="E14387" t="s">
        <v>155</v>
      </c>
      <c r="F14387">
        <v>0.126537037037037</v>
      </c>
      <c r="G14387">
        <v>0.22831111111111099</v>
      </c>
      <c r="H14387">
        <v>0.50020370370370304</v>
      </c>
    </row>
    <row r="14388" spans="3:8" x14ac:dyDescent="0.25">
      <c r="C14388" t="s">
        <v>51</v>
      </c>
      <c r="D14388" t="s">
        <v>118</v>
      </c>
      <c r="E14388" t="s">
        <v>156</v>
      </c>
      <c r="F14388">
        <v>14.986000000000001</v>
      </c>
      <c r="G14388">
        <v>30.883800000000001</v>
      </c>
      <c r="H14388">
        <v>43.655999999999999</v>
      </c>
    </row>
    <row r="14389" spans="3:8" x14ac:dyDescent="0.25">
      <c r="C14389" t="s">
        <v>51</v>
      </c>
      <c r="D14389" t="s">
        <v>118</v>
      </c>
      <c r="E14389" t="s">
        <v>157</v>
      </c>
      <c r="F14389">
        <v>27.852166666666601</v>
      </c>
      <c r="G14389">
        <v>54.402900000000002</v>
      </c>
      <c r="H14389">
        <v>84.295499999999706</v>
      </c>
    </row>
    <row r="14390" spans="3:8" x14ac:dyDescent="0.25">
      <c r="C14390" t="s">
        <v>51</v>
      </c>
      <c r="D14390" t="s">
        <v>118</v>
      </c>
      <c r="E14390" t="s">
        <v>158</v>
      </c>
      <c r="F14390">
        <v>17.602166666666601</v>
      </c>
      <c r="G14390">
        <v>31.7698</v>
      </c>
      <c r="H14390">
        <v>59.798999999999999</v>
      </c>
    </row>
    <row r="14391" spans="3:8" x14ac:dyDescent="0.25">
      <c r="C14391" t="s">
        <v>51</v>
      </c>
      <c r="D14391" t="s">
        <v>118</v>
      </c>
      <c r="E14391" t="s">
        <v>159</v>
      </c>
      <c r="F14391">
        <v>17.341333333333299</v>
      </c>
      <c r="G14391">
        <v>36.123399999999997</v>
      </c>
      <c r="H14391">
        <v>55.521999999999998</v>
      </c>
    </row>
    <row r="14392" spans="3:8" x14ac:dyDescent="0.25">
      <c r="C14392" t="s">
        <v>51</v>
      </c>
      <c r="D14392" t="s">
        <v>118</v>
      </c>
      <c r="E14392" t="s">
        <v>160</v>
      </c>
      <c r="F14392">
        <v>17.119499999999999</v>
      </c>
      <c r="G14392">
        <v>23.636399999999998</v>
      </c>
      <c r="H14392">
        <v>61.372999999999998</v>
      </c>
    </row>
    <row r="14393" spans="3:8" x14ac:dyDescent="0.25">
      <c r="C14393" t="s">
        <v>51</v>
      </c>
      <c r="D14393" t="s">
        <v>118</v>
      </c>
      <c r="E14393" t="s">
        <v>161</v>
      </c>
      <c r="F14393">
        <v>12.2095</v>
      </c>
      <c r="G14393">
        <v>23.012899999999998</v>
      </c>
      <c r="H14393">
        <v>37.932499999999699</v>
      </c>
    </row>
    <row r="14394" spans="3:8" x14ac:dyDescent="0.25">
      <c r="C14394" t="s">
        <v>51</v>
      </c>
      <c r="D14394" t="s">
        <v>118</v>
      </c>
      <c r="E14394" t="s">
        <v>162</v>
      </c>
      <c r="F14394">
        <v>11.870333333333299</v>
      </c>
      <c r="G14394">
        <v>22.871099999999998</v>
      </c>
      <c r="H14394">
        <v>34.606999999999999</v>
      </c>
    </row>
    <row r="14395" spans="3:8" x14ac:dyDescent="0.25">
      <c r="C14395" t="s">
        <v>51</v>
      </c>
      <c r="D14395" t="s">
        <v>118</v>
      </c>
      <c r="E14395" t="s">
        <v>163</v>
      </c>
      <c r="F14395">
        <v>12.950333333333299</v>
      </c>
      <c r="G14395">
        <v>22.748699999999999</v>
      </c>
      <c r="H14395">
        <v>36.529000000000003</v>
      </c>
    </row>
    <row r="14396" spans="3:8" x14ac:dyDescent="0.25">
      <c r="C14396" t="s">
        <v>51</v>
      </c>
      <c r="D14396" t="s">
        <v>118</v>
      </c>
      <c r="E14396" t="s">
        <v>164</v>
      </c>
      <c r="F14396">
        <v>15.001166666666601</v>
      </c>
      <c r="G14396">
        <v>30.6861</v>
      </c>
      <c r="H14396">
        <v>46.444000000000003</v>
      </c>
    </row>
    <row r="14397" spans="3:8" x14ac:dyDescent="0.25">
      <c r="C14397" t="s">
        <v>51</v>
      </c>
      <c r="D14397" t="s">
        <v>118</v>
      </c>
      <c r="E14397" t="s">
        <v>165</v>
      </c>
      <c r="F14397">
        <v>15.5378333333333</v>
      </c>
      <c r="G14397">
        <v>28.182300000000001</v>
      </c>
      <c r="H14397">
        <v>41.088999999999999</v>
      </c>
    </row>
    <row r="14398" spans="3:8" x14ac:dyDescent="0.25">
      <c r="C14398" t="s">
        <v>51</v>
      </c>
      <c r="D14398" t="s">
        <v>118</v>
      </c>
      <c r="E14398" t="s">
        <v>166</v>
      </c>
      <c r="F14398">
        <v>15.8315</v>
      </c>
      <c r="G14398">
        <v>26.776299999999999</v>
      </c>
      <c r="H14398">
        <v>61.698</v>
      </c>
    </row>
    <row r="14399" spans="3:8" x14ac:dyDescent="0.25">
      <c r="C14399" t="s">
        <v>51</v>
      </c>
      <c r="D14399" t="s">
        <v>118</v>
      </c>
      <c r="E14399" t="s">
        <v>167</v>
      </c>
      <c r="F14399">
        <v>11.500500000000001</v>
      </c>
      <c r="G14399">
        <v>22.538900000000002</v>
      </c>
      <c r="H14399">
        <v>46.345999999999997</v>
      </c>
    </row>
    <row r="14400" spans="3:8" x14ac:dyDescent="0.25">
      <c r="C14400" t="s">
        <v>51</v>
      </c>
      <c r="D14400" t="s">
        <v>118</v>
      </c>
      <c r="E14400" t="s">
        <v>168</v>
      </c>
      <c r="F14400">
        <v>67.569166666666604</v>
      </c>
      <c r="G14400">
        <v>127.50109999999999</v>
      </c>
      <c r="H14400">
        <v>196.60149999999899</v>
      </c>
    </row>
    <row r="14401" spans="3:8" x14ac:dyDescent="0.25">
      <c r="C14401" t="s">
        <v>51</v>
      </c>
      <c r="D14401" t="s">
        <v>118</v>
      </c>
      <c r="E14401" t="s">
        <v>169</v>
      </c>
      <c r="F14401">
        <v>27.332000000000001</v>
      </c>
      <c r="G14401">
        <v>49.315199999999997</v>
      </c>
      <c r="H14401">
        <v>108.044</v>
      </c>
    </row>
    <row r="14402" spans="3:8" x14ac:dyDescent="0.25">
      <c r="C14402" t="s">
        <v>51</v>
      </c>
      <c r="D14402" t="s">
        <v>118</v>
      </c>
      <c r="E14402" t="s">
        <v>172</v>
      </c>
      <c r="F14402">
        <v>94.901166666666597</v>
      </c>
      <c r="G14402">
        <v>176.81630000000001</v>
      </c>
      <c r="H14402">
        <v>304.645499999999</v>
      </c>
    </row>
    <row r="14403" spans="3:8" x14ac:dyDescent="0.25">
      <c r="C14403" t="s">
        <v>51</v>
      </c>
      <c r="D14403" t="s">
        <v>118</v>
      </c>
      <c r="E14403" t="s">
        <v>174</v>
      </c>
      <c r="F14403">
        <v>4.0261623913428898E-2</v>
      </c>
      <c r="G14403">
        <v>6.7797279471717001E-2</v>
      </c>
      <c r="H14403">
        <v>2.4598342062339101E-2</v>
      </c>
    </row>
    <row r="14404" spans="3:8" x14ac:dyDescent="0.25">
      <c r="C14404" t="s">
        <v>51</v>
      </c>
      <c r="D14404" t="s">
        <v>118</v>
      </c>
      <c r="E14404" t="s">
        <v>175</v>
      </c>
      <c r="F14404">
        <v>7.6940562718782302E-2</v>
      </c>
      <c r="G14404">
        <v>8.6414229551801197E-2</v>
      </c>
      <c r="H14404">
        <v>5.1249965835246401E-2</v>
      </c>
    </row>
    <row r="14405" spans="3:8" x14ac:dyDescent="0.25">
      <c r="C14405" t="s">
        <v>51</v>
      </c>
      <c r="D14405" t="s">
        <v>118</v>
      </c>
      <c r="E14405" t="s">
        <v>176</v>
      </c>
      <c r="F14405">
        <v>6.0997273009580001E-2</v>
      </c>
      <c r="G14405">
        <v>7.8353103844175098E-2</v>
      </c>
      <c r="H14405">
        <v>0.10290642834621</v>
      </c>
    </row>
    <row r="14406" spans="3:8" x14ac:dyDescent="0.25">
      <c r="C14406" t="s">
        <v>51</v>
      </c>
      <c r="D14406" t="s">
        <v>118</v>
      </c>
      <c r="E14406" t="s">
        <v>177</v>
      </c>
      <c r="F14406">
        <v>4.9954115787754098E-2</v>
      </c>
      <c r="G14406">
        <v>8.3772414739761006E-2</v>
      </c>
      <c r="H14406">
        <v>1.34502150143271E-2</v>
      </c>
    </row>
    <row r="14407" spans="3:8" x14ac:dyDescent="0.25">
      <c r="C14407" t="s">
        <v>51</v>
      </c>
      <c r="D14407" t="s">
        <v>118</v>
      </c>
      <c r="E14407" t="s">
        <v>178</v>
      </c>
      <c r="F14407">
        <v>1.9618402550331902E-2</v>
      </c>
      <c r="G14407">
        <v>3.28996106836301E-2</v>
      </c>
      <c r="H14407">
        <v>2.0462306897020201E-2</v>
      </c>
    </row>
    <row r="14408" spans="3:8" x14ac:dyDescent="0.25">
      <c r="C14408" t="s">
        <v>51</v>
      </c>
      <c r="D14408" t="s">
        <v>118</v>
      </c>
      <c r="E14408" t="s">
        <v>179</v>
      </c>
      <c r="F14408">
        <v>0.112358832322907</v>
      </c>
      <c r="G14408">
        <v>0.210500611963718</v>
      </c>
      <c r="H14408">
        <v>0.163098698642578</v>
      </c>
    </row>
    <row r="14409" spans="3:8" x14ac:dyDescent="0.25">
      <c r="C14409" t="s">
        <v>51</v>
      </c>
      <c r="D14409" t="s">
        <v>118</v>
      </c>
      <c r="E14409" t="s">
        <v>180</v>
      </c>
      <c r="F14409">
        <v>9.9757454144105306E-2</v>
      </c>
      <c r="G14409">
        <v>0.22299955145498901</v>
      </c>
      <c r="H14409">
        <v>0.119974382773698</v>
      </c>
    </row>
    <row r="14410" spans="3:8" x14ac:dyDescent="0.25">
      <c r="C14410" t="s">
        <v>51</v>
      </c>
      <c r="D14410" t="s">
        <v>118</v>
      </c>
      <c r="E14410" t="s">
        <v>181</v>
      </c>
      <c r="F14410">
        <v>0.13126136179942099</v>
      </c>
      <c r="G14410">
        <v>0.21504027421817301</v>
      </c>
      <c r="H14410">
        <v>0.14496997836515299</v>
      </c>
    </row>
    <row r="14411" spans="3:8" x14ac:dyDescent="0.25">
      <c r="C14411" t="s">
        <v>51</v>
      </c>
      <c r="D14411" t="s">
        <v>118</v>
      </c>
      <c r="E14411" t="s">
        <v>182</v>
      </c>
      <c r="F14411">
        <v>0.10229241049101501</v>
      </c>
      <c r="G14411">
        <v>0.234295780763142</v>
      </c>
      <c r="H14411">
        <v>0.122908993683502</v>
      </c>
    </row>
    <row r="14412" spans="3:8" x14ac:dyDescent="0.25">
      <c r="C14412" t="s">
        <v>51</v>
      </c>
      <c r="D14412" t="s">
        <v>118</v>
      </c>
      <c r="E14412" t="s">
        <v>183</v>
      </c>
      <c r="F14412">
        <v>0.122841862168723</v>
      </c>
      <c r="G14412">
        <v>0.20961904560251099</v>
      </c>
      <c r="H14412">
        <v>9.6346494429198098E-2</v>
      </c>
    </row>
    <row r="14413" spans="3:8" x14ac:dyDescent="0.25">
      <c r="C14413" t="s">
        <v>51</v>
      </c>
      <c r="D14413" t="s">
        <v>118</v>
      </c>
      <c r="E14413" t="s">
        <v>184</v>
      </c>
      <c r="F14413">
        <v>0.127181023228252</v>
      </c>
      <c r="G14413">
        <v>0.230679306106369</v>
      </c>
      <c r="H14413">
        <v>0.33950902885235401</v>
      </c>
    </row>
    <row r="14414" spans="3:8" x14ac:dyDescent="0.25">
      <c r="C14414" t="s">
        <v>51</v>
      </c>
      <c r="D14414" t="s">
        <v>118</v>
      </c>
      <c r="E14414" t="s">
        <v>185</v>
      </c>
      <c r="F14414">
        <v>0.108321594001674</v>
      </c>
      <c r="G14414">
        <v>0.23425864662311599</v>
      </c>
      <c r="H14414">
        <v>0.18818867795053901</v>
      </c>
    </row>
    <row r="14415" spans="3:8" x14ac:dyDescent="0.25">
      <c r="C14415" t="s">
        <v>51</v>
      </c>
      <c r="D14415" t="s">
        <v>118</v>
      </c>
      <c r="E14415" t="s">
        <v>186</v>
      </c>
      <c r="F14415">
        <v>0.11617713071112599</v>
      </c>
      <c r="G14415">
        <v>0.222224535472417</v>
      </c>
      <c r="H14415">
        <v>0.13065712678618999</v>
      </c>
    </row>
    <row r="14416" spans="3:8" x14ac:dyDescent="0.25">
      <c r="C14416" t="s">
        <v>51</v>
      </c>
      <c r="D14416" t="s">
        <v>118</v>
      </c>
      <c r="E14416" t="s">
        <v>187</v>
      </c>
      <c r="F14416">
        <v>0.120081251334821</v>
      </c>
      <c r="G14416">
        <v>0.2339816414027</v>
      </c>
      <c r="H14416">
        <v>0.28229653744951599</v>
      </c>
    </row>
    <row r="14417" spans="1:8" x14ac:dyDescent="0.25">
      <c r="C14417" t="s">
        <v>51</v>
      </c>
      <c r="D14417" t="s">
        <v>118</v>
      </c>
      <c r="E14417" t="s">
        <v>190</v>
      </c>
      <c r="F14417">
        <v>0.12021474501547801</v>
      </c>
      <c r="G14417">
        <v>0.22706023116488899</v>
      </c>
      <c r="H14417">
        <v>0.19631848170209201</v>
      </c>
    </row>
    <row r="14418" spans="1:8" x14ac:dyDescent="0.25">
      <c r="C14418" t="s">
        <v>51</v>
      </c>
      <c r="D14418" t="s">
        <v>118</v>
      </c>
      <c r="E14418" t="s">
        <v>196</v>
      </c>
      <c r="F14418">
        <v>94.901166666666597</v>
      </c>
      <c r="G14418">
        <v>176.81630000000001</v>
      </c>
      <c r="H14418">
        <v>304.645499999999</v>
      </c>
    </row>
    <row r="14419" spans="1:8" x14ac:dyDescent="0.25">
      <c r="C14419" t="s">
        <v>51</v>
      </c>
      <c r="D14419" t="s">
        <v>118</v>
      </c>
      <c r="E14419" t="s">
        <v>108</v>
      </c>
      <c r="F14419">
        <v>577.61406097518397</v>
      </c>
      <c r="G14419">
        <v>1075.5514260474199</v>
      </c>
      <c r="H14419">
        <v>1850.0102521470999</v>
      </c>
    </row>
    <row r="14420" spans="1:8" x14ac:dyDescent="0.25">
      <c r="A14420" t="s">
        <v>89</v>
      </c>
      <c r="B14420">
        <v>1</v>
      </c>
      <c r="C14420" t="s">
        <v>51</v>
      </c>
      <c r="D14420" t="s">
        <v>119</v>
      </c>
    </row>
    <row r="14421" spans="1:8" x14ac:dyDescent="0.25">
      <c r="A14421" t="s">
        <v>91</v>
      </c>
      <c r="B14421">
        <v>1</v>
      </c>
      <c r="C14421" t="s">
        <v>51</v>
      </c>
      <c r="D14421" t="s">
        <v>119</v>
      </c>
    </row>
    <row r="14422" spans="1:8" x14ac:dyDescent="0.25">
      <c r="A14422" t="s">
        <v>92</v>
      </c>
      <c r="B14422">
        <v>0</v>
      </c>
      <c r="C14422" t="s">
        <v>51</v>
      </c>
      <c r="D14422" t="s">
        <v>119</v>
      </c>
    </row>
    <row r="14423" spans="1:8" x14ac:dyDescent="0.25">
      <c r="A14423" t="s">
        <v>93</v>
      </c>
      <c r="B14423">
        <v>3</v>
      </c>
      <c r="C14423" t="s">
        <v>51</v>
      </c>
      <c r="D14423" t="s">
        <v>119</v>
      </c>
    </row>
    <row r="14424" spans="1:8" x14ac:dyDescent="0.25">
      <c r="A14424" t="s">
        <v>94</v>
      </c>
      <c r="B14424">
        <v>1</v>
      </c>
      <c r="C14424" t="s">
        <v>51</v>
      </c>
      <c r="D14424" t="s">
        <v>119</v>
      </c>
    </row>
    <row r="14425" spans="1:8" x14ac:dyDescent="0.25">
      <c r="A14425" t="s">
        <v>95</v>
      </c>
      <c r="B14425">
        <v>0</v>
      </c>
      <c r="C14425" t="s">
        <v>51</v>
      </c>
      <c r="D14425" t="s">
        <v>119</v>
      </c>
    </row>
    <row r="14426" spans="1:8" x14ac:dyDescent="0.25">
      <c r="A14426" t="s">
        <v>96</v>
      </c>
      <c r="B14426">
        <v>0</v>
      </c>
      <c r="C14426" t="s">
        <v>51</v>
      </c>
      <c r="D14426" t="s">
        <v>119</v>
      </c>
    </row>
    <row r="14427" spans="1:8" x14ac:dyDescent="0.25">
      <c r="A14427" t="s">
        <v>97</v>
      </c>
      <c r="B14427">
        <v>2</v>
      </c>
      <c r="C14427" t="s">
        <v>51</v>
      </c>
      <c r="D14427" t="s">
        <v>119</v>
      </c>
    </row>
    <row r="14428" spans="1:8" x14ac:dyDescent="0.25">
      <c r="A14428" t="s">
        <v>98</v>
      </c>
      <c r="B14428">
        <v>0</v>
      </c>
      <c r="C14428" t="s">
        <v>51</v>
      </c>
      <c r="D14428" t="s">
        <v>119</v>
      </c>
    </row>
    <row r="14429" spans="1:8" x14ac:dyDescent="0.25">
      <c r="A14429" t="s">
        <v>99</v>
      </c>
      <c r="B14429">
        <v>1</v>
      </c>
      <c r="C14429" t="s">
        <v>51</v>
      </c>
      <c r="D14429" t="s">
        <v>119</v>
      </c>
    </row>
    <row r="14430" spans="1:8" x14ac:dyDescent="0.25">
      <c r="A14430" t="s">
        <v>100</v>
      </c>
      <c r="B14430">
        <v>0</v>
      </c>
      <c r="C14430" t="s">
        <v>51</v>
      </c>
      <c r="D14430" t="s">
        <v>119</v>
      </c>
    </row>
    <row r="14431" spans="1:8" x14ac:dyDescent="0.25">
      <c r="A14431" t="s">
        <v>101</v>
      </c>
      <c r="B14431">
        <v>1</v>
      </c>
      <c r="C14431" t="s">
        <v>51</v>
      </c>
      <c r="D14431" t="s">
        <v>119</v>
      </c>
    </row>
    <row r="14432" spans="1:8" x14ac:dyDescent="0.25">
      <c r="A14432" t="s">
        <v>102</v>
      </c>
      <c r="B14432">
        <v>1</v>
      </c>
      <c r="C14432" t="s">
        <v>51</v>
      </c>
      <c r="D14432" t="s">
        <v>119</v>
      </c>
    </row>
    <row r="14433" spans="1:9" x14ac:dyDescent="0.25">
      <c r="A14433" t="s">
        <v>103</v>
      </c>
      <c r="B14433">
        <v>2</v>
      </c>
      <c r="C14433" t="s">
        <v>51</v>
      </c>
      <c r="D14433" t="s">
        <v>119</v>
      </c>
    </row>
    <row r="14434" spans="1:9" x14ac:dyDescent="0.25">
      <c r="A14434" t="s">
        <v>104</v>
      </c>
      <c r="B14434">
        <v>1</v>
      </c>
      <c r="C14434" t="s">
        <v>51</v>
      </c>
      <c r="D14434" t="s">
        <v>119</v>
      </c>
    </row>
    <row r="14435" spans="1:9" x14ac:dyDescent="0.25">
      <c r="A14435" t="s">
        <v>105</v>
      </c>
      <c r="B14435">
        <v>0</v>
      </c>
      <c r="C14435" t="s">
        <v>51</v>
      </c>
      <c r="D14435" t="s">
        <v>119</v>
      </c>
    </row>
    <row r="14436" spans="1:9" x14ac:dyDescent="0.25">
      <c r="A14436" t="s">
        <v>106</v>
      </c>
      <c r="B14436">
        <v>2</v>
      </c>
      <c r="C14436" t="s">
        <v>51</v>
      </c>
      <c r="D14436" t="s">
        <v>119</v>
      </c>
    </row>
    <row r="14437" spans="1:9" x14ac:dyDescent="0.25">
      <c r="C14437" t="s">
        <v>51</v>
      </c>
      <c r="D14437" t="s">
        <v>120</v>
      </c>
      <c r="E14437" t="s">
        <v>132</v>
      </c>
      <c r="F14437">
        <v>0.12755533154121801</v>
      </c>
      <c r="G14437">
        <v>0.20989266513056801</v>
      </c>
      <c r="H14437">
        <v>0.30243817204300999</v>
      </c>
      <c r="I14437">
        <v>0.40946975806451502</v>
      </c>
    </row>
    <row r="14438" spans="1:9" x14ac:dyDescent="0.25">
      <c r="C14438" t="s">
        <v>51</v>
      </c>
      <c r="D14438" t="s">
        <v>120</v>
      </c>
      <c r="E14438" t="s">
        <v>133</v>
      </c>
      <c r="F14438">
        <v>0.12021474501547801</v>
      </c>
      <c r="G14438">
        <v>0.216234376062302</v>
      </c>
      <c r="H14438">
        <v>0.25232055973758999</v>
      </c>
      <c r="I14438">
        <v>0.19631848170209201</v>
      </c>
    </row>
    <row r="14439" spans="1:9" x14ac:dyDescent="0.25">
      <c r="C14439" t="s">
        <v>51</v>
      </c>
      <c r="D14439" t="s">
        <v>120</v>
      </c>
      <c r="E14439" t="s">
        <v>134</v>
      </c>
      <c r="F14439">
        <v>3.96666666666666E-2</v>
      </c>
      <c r="G14439">
        <v>4.7428571428571403E-2</v>
      </c>
      <c r="H14439">
        <v>7.3333333333333306E-2</v>
      </c>
      <c r="I14439">
        <v>7.3999999999999996E-2</v>
      </c>
    </row>
    <row r="14440" spans="1:9" x14ac:dyDescent="0.25">
      <c r="C14440" t="s">
        <v>51</v>
      </c>
      <c r="D14440" t="s">
        <v>120</v>
      </c>
      <c r="E14440" t="s">
        <v>135</v>
      </c>
      <c r="F14440">
        <v>1.2295</v>
      </c>
      <c r="G14440">
        <v>1.6895714285714201</v>
      </c>
      <c r="H14440">
        <v>1.7809999999999999</v>
      </c>
      <c r="I14440">
        <v>2.258</v>
      </c>
    </row>
    <row r="14441" spans="1:9" x14ac:dyDescent="0.25">
      <c r="C14441" t="s">
        <v>51</v>
      </c>
      <c r="D14441" t="s">
        <v>120</v>
      </c>
      <c r="E14441" t="s">
        <v>136</v>
      </c>
      <c r="F14441">
        <v>6.8625000000000005E-2</v>
      </c>
      <c r="G14441">
        <v>7.7107142857142805E-2</v>
      </c>
      <c r="H14441">
        <v>0.13125000000000001</v>
      </c>
      <c r="I14441">
        <v>0.307</v>
      </c>
    </row>
    <row r="14442" spans="1:9" x14ac:dyDescent="0.25">
      <c r="C14442" t="s">
        <v>51</v>
      </c>
      <c r="D14442" t="s">
        <v>120</v>
      </c>
      <c r="E14442" t="s">
        <v>137</v>
      </c>
      <c r="F14442">
        <v>9.5666666666666594E-2</v>
      </c>
      <c r="G14442">
        <v>0.130071428571428</v>
      </c>
      <c r="H14442">
        <v>0.21816666666666601</v>
      </c>
      <c r="I14442">
        <v>0.378</v>
      </c>
    </row>
    <row r="14443" spans="1:9" x14ac:dyDescent="0.25">
      <c r="C14443" t="s">
        <v>51</v>
      </c>
      <c r="D14443" t="s">
        <v>120</v>
      </c>
      <c r="E14443" t="s">
        <v>138</v>
      </c>
      <c r="F14443">
        <v>0.13779166666666601</v>
      </c>
      <c r="G14443">
        <v>0.249785714285714</v>
      </c>
      <c r="H14443">
        <v>0.37116666666666598</v>
      </c>
      <c r="I14443">
        <v>0.48049999999999998</v>
      </c>
    </row>
    <row r="14444" spans="1:9" x14ac:dyDescent="0.25">
      <c r="C14444" t="s">
        <v>51</v>
      </c>
      <c r="D14444" t="s">
        <v>120</v>
      </c>
      <c r="E14444" t="s">
        <v>139</v>
      </c>
      <c r="F14444">
        <v>0.12755533154121801</v>
      </c>
      <c r="G14444">
        <v>0.20989266513056801</v>
      </c>
      <c r="H14444">
        <v>0.30243817204300999</v>
      </c>
      <c r="I14444">
        <v>0.40946975806451502</v>
      </c>
    </row>
    <row r="14445" spans="1:9" x14ac:dyDescent="0.25">
      <c r="C14445" t="s">
        <v>51</v>
      </c>
      <c r="D14445" t="s">
        <v>120</v>
      </c>
      <c r="E14445" t="s">
        <v>140</v>
      </c>
      <c r="F14445">
        <v>3.0613279569892402</v>
      </c>
      <c r="G14445">
        <v>5.0374239631336399</v>
      </c>
      <c r="H14445">
        <v>7.25851612903225</v>
      </c>
      <c r="I14445">
        <v>9.8272741935483694</v>
      </c>
    </row>
    <row r="14446" spans="1:9" x14ac:dyDescent="0.25">
      <c r="C14446" t="s">
        <v>51</v>
      </c>
      <c r="D14446" t="s">
        <v>120</v>
      </c>
      <c r="E14446" t="s">
        <v>141</v>
      </c>
      <c r="F14446">
        <v>0.120854838709677</v>
      </c>
      <c r="G14446">
        <v>0.21844815668202699</v>
      </c>
      <c r="H14446">
        <v>0.32049731182795699</v>
      </c>
      <c r="I14446">
        <v>0.352064516129032</v>
      </c>
    </row>
    <row r="14447" spans="1:9" x14ac:dyDescent="0.25">
      <c r="C14447" t="s">
        <v>51</v>
      </c>
      <c r="D14447" t="s">
        <v>120</v>
      </c>
      <c r="E14447" t="s">
        <v>142</v>
      </c>
      <c r="F14447">
        <v>0.14974283154121801</v>
      </c>
      <c r="G14447">
        <v>0.261718894009216</v>
      </c>
      <c r="H14447">
        <v>0.36428494623655899</v>
      </c>
      <c r="I14447">
        <v>0.45320161290322403</v>
      </c>
    </row>
    <row r="14448" spans="1:9" x14ac:dyDescent="0.25">
      <c r="C14448" t="s">
        <v>51</v>
      </c>
      <c r="D14448" t="s">
        <v>120</v>
      </c>
      <c r="E14448" t="s">
        <v>143</v>
      </c>
      <c r="F14448">
        <v>0.14195295698924701</v>
      </c>
      <c r="G14448">
        <v>0.23989285714285699</v>
      </c>
      <c r="H14448">
        <v>0.29427688172042998</v>
      </c>
      <c r="I14448">
        <v>0.48224999999999901</v>
      </c>
    </row>
    <row r="14449" spans="3:9" x14ac:dyDescent="0.25">
      <c r="C14449" t="s">
        <v>51</v>
      </c>
      <c r="D14449" t="s">
        <v>120</v>
      </c>
      <c r="E14449" t="s">
        <v>144</v>
      </c>
      <c r="F14449">
        <v>0.13984946236559101</v>
      </c>
      <c r="G14449">
        <v>0.25720967741935402</v>
      </c>
      <c r="H14449">
        <v>0.37090322580645102</v>
      </c>
      <c r="I14449">
        <v>0.44775806451612898</v>
      </c>
    </row>
    <row r="14450" spans="3:9" x14ac:dyDescent="0.25">
      <c r="C14450" t="s">
        <v>51</v>
      </c>
      <c r="D14450" t="s">
        <v>120</v>
      </c>
      <c r="E14450" t="s">
        <v>145</v>
      </c>
      <c r="F14450">
        <v>9.2040322580645095E-2</v>
      </c>
      <c r="G14450">
        <v>0.10081797235023</v>
      </c>
      <c r="H14450">
        <v>0.188349462365591</v>
      </c>
      <c r="I14450">
        <v>0.32996236559139702</v>
      </c>
    </row>
    <row r="14451" spans="3:9" x14ac:dyDescent="0.25">
      <c r="C14451" t="s">
        <v>51</v>
      </c>
      <c r="D14451" t="s">
        <v>120</v>
      </c>
      <c r="E14451" t="s">
        <v>146</v>
      </c>
      <c r="F14451">
        <v>94.901166666666597</v>
      </c>
      <c r="G14451">
        <v>156.16014285714201</v>
      </c>
      <c r="H14451">
        <v>225.01400000000001</v>
      </c>
      <c r="I14451">
        <v>304.645499999999</v>
      </c>
    </row>
    <row r="14452" spans="3:9" x14ac:dyDescent="0.25">
      <c r="C14452" t="s">
        <v>51</v>
      </c>
      <c r="D14452" t="s">
        <v>120</v>
      </c>
      <c r="E14452" t="s">
        <v>147</v>
      </c>
      <c r="F14452">
        <v>0.127182291666666</v>
      </c>
      <c r="G14452">
        <v>0.20659970238095199</v>
      </c>
      <c r="H14452">
        <v>0.31699305555555501</v>
      </c>
      <c r="I14452">
        <v>0.39513020833333001</v>
      </c>
    </row>
    <row r="14453" spans="3:9" x14ac:dyDescent="0.25">
      <c r="C14453" t="s">
        <v>51</v>
      </c>
      <c r="D14453" t="s">
        <v>120</v>
      </c>
      <c r="E14453" t="s">
        <v>148</v>
      </c>
      <c r="F14453">
        <v>0.12364930555555501</v>
      </c>
      <c r="G14453">
        <v>0.20252232142857099</v>
      </c>
      <c r="H14453">
        <v>0.321583333333333</v>
      </c>
      <c r="I14453">
        <v>0.36048958333333297</v>
      </c>
    </row>
    <row r="14454" spans="3:9" x14ac:dyDescent="0.25">
      <c r="C14454" t="s">
        <v>51</v>
      </c>
      <c r="D14454" t="s">
        <v>120</v>
      </c>
      <c r="E14454" t="s">
        <v>149</v>
      </c>
      <c r="F14454">
        <v>0.13489930555555499</v>
      </c>
      <c r="G14454">
        <v>0.21141071428571401</v>
      </c>
      <c r="H14454">
        <v>0.29659374999999899</v>
      </c>
      <c r="I14454">
        <v>0.38051041666666602</v>
      </c>
    </row>
    <row r="14455" spans="3:9" x14ac:dyDescent="0.25">
      <c r="C14455" t="s">
        <v>51</v>
      </c>
      <c r="D14455" t="s">
        <v>120</v>
      </c>
      <c r="E14455" t="s">
        <v>150</v>
      </c>
      <c r="F14455">
        <v>0.12500972222222201</v>
      </c>
      <c r="G14455">
        <v>0.23079047619047599</v>
      </c>
      <c r="H14455">
        <v>0.313880555555555</v>
      </c>
      <c r="I14455">
        <v>0.38703333333333301</v>
      </c>
    </row>
    <row r="14456" spans="3:9" x14ac:dyDescent="0.25">
      <c r="C14456" t="s">
        <v>51</v>
      </c>
      <c r="D14456" t="s">
        <v>120</v>
      </c>
      <c r="E14456" t="s">
        <v>151</v>
      </c>
      <c r="F14456">
        <v>0.129481944444444</v>
      </c>
      <c r="G14456">
        <v>0.197442857142857</v>
      </c>
      <c r="H14456">
        <v>0.32214166666666599</v>
      </c>
      <c r="I14456">
        <v>0.34240833333333298</v>
      </c>
    </row>
    <row r="14457" spans="3:9" x14ac:dyDescent="0.25">
      <c r="C14457" t="s">
        <v>51</v>
      </c>
      <c r="D14457" t="s">
        <v>120</v>
      </c>
      <c r="E14457" t="s">
        <v>152</v>
      </c>
      <c r="F14457">
        <v>0.13192916666666599</v>
      </c>
      <c r="G14457">
        <v>0.20011309523809501</v>
      </c>
      <c r="H14457">
        <v>0.27685555555555502</v>
      </c>
      <c r="I14457">
        <v>0.51415</v>
      </c>
    </row>
    <row r="14458" spans="3:9" x14ac:dyDescent="0.25">
      <c r="C14458" t="s">
        <v>51</v>
      </c>
      <c r="D14458" t="s">
        <v>120</v>
      </c>
      <c r="E14458" t="s">
        <v>153</v>
      </c>
      <c r="F14458">
        <v>0.119796874999999</v>
      </c>
      <c r="G14458">
        <v>0.22070238095238001</v>
      </c>
      <c r="H14458">
        <v>0.26762847222222202</v>
      </c>
      <c r="I14458">
        <v>0.48277083333333298</v>
      </c>
    </row>
    <row r="14459" spans="3:9" x14ac:dyDescent="0.25">
      <c r="C14459" t="s">
        <v>51</v>
      </c>
      <c r="D14459" t="s">
        <v>120</v>
      </c>
      <c r="E14459" t="s">
        <v>154</v>
      </c>
      <c r="F14459">
        <v>0.12797190656565599</v>
      </c>
      <c r="G14459">
        <v>0.21014989177489099</v>
      </c>
      <c r="H14459">
        <v>0.31458143939393901</v>
      </c>
      <c r="I14459">
        <v>0.37235132575757501</v>
      </c>
    </row>
    <row r="14460" spans="3:9" x14ac:dyDescent="0.25">
      <c r="C14460" t="s">
        <v>51</v>
      </c>
      <c r="D14460" t="s">
        <v>120</v>
      </c>
      <c r="E14460" t="s">
        <v>155</v>
      </c>
      <c r="F14460">
        <v>0.126537037037037</v>
      </c>
      <c r="G14460">
        <v>0.209263888888888</v>
      </c>
      <c r="H14460">
        <v>0.27275462962962899</v>
      </c>
      <c r="I14460">
        <v>0.50020370370370304</v>
      </c>
    </row>
    <row r="14461" spans="3:9" x14ac:dyDescent="0.25">
      <c r="C14461" t="s">
        <v>51</v>
      </c>
      <c r="D14461" t="s">
        <v>120</v>
      </c>
      <c r="E14461" t="s">
        <v>156</v>
      </c>
      <c r="F14461">
        <v>14.986000000000001</v>
      </c>
      <c r="G14461">
        <v>27.087571428571401</v>
      </c>
      <c r="H14461">
        <v>39.741666666666603</v>
      </c>
      <c r="I14461">
        <v>43.655999999999999</v>
      </c>
    </row>
    <row r="14462" spans="3:9" x14ac:dyDescent="0.25">
      <c r="C14462" t="s">
        <v>51</v>
      </c>
      <c r="D14462" t="s">
        <v>120</v>
      </c>
      <c r="E14462" t="s">
        <v>157</v>
      </c>
      <c r="F14462">
        <v>27.852166666666601</v>
      </c>
      <c r="G14462">
        <v>48.679714285714198</v>
      </c>
      <c r="H14462">
        <v>67.757000000000005</v>
      </c>
      <c r="I14462">
        <v>84.295499999999706</v>
      </c>
    </row>
    <row r="14463" spans="3:9" x14ac:dyDescent="0.25">
      <c r="C14463" t="s">
        <v>51</v>
      </c>
      <c r="D14463" t="s">
        <v>120</v>
      </c>
      <c r="E14463" t="s">
        <v>158</v>
      </c>
      <c r="F14463">
        <v>17.602166666666601</v>
      </c>
      <c r="G14463">
        <v>29.746714285714202</v>
      </c>
      <c r="H14463">
        <v>36.490333333333297</v>
      </c>
      <c r="I14463">
        <v>59.798999999999999</v>
      </c>
    </row>
    <row r="14464" spans="3:9" x14ac:dyDescent="0.25">
      <c r="C14464" t="s">
        <v>51</v>
      </c>
      <c r="D14464" t="s">
        <v>120</v>
      </c>
      <c r="E14464" t="s">
        <v>159</v>
      </c>
      <c r="F14464">
        <v>17.341333333333299</v>
      </c>
      <c r="G14464">
        <v>31.893999999999998</v>
      </c>
      <c r="H14464">
        <v>45.991999999999997</v>
      </c>
      <c r="I14464">
        <v>55.521999999999998</v>
      </c>
    </row>
    <row r="14465" spans="3:9" x14ac:dyDescent="0.25">
      <c r="C14465" t="s">
        <v>51</v>
      </c>
      <c r="D14465" t="s">
        <v>120</v>
      </c>
      <c r="E14465" t="s">
        <v>160</v>
      </c>
      <c r="F14465">
        <v>17.119499999999999</v>
      </c>
      <c r="G14465">
        <v>18.7521428571428</v>
      </c>
      <c r="H14465">
        <v>35.032999999999902</v>
      </c>
      <c r="I14465">
        <v>61.372999999999998</v>
      </c>
    </row>
    <row r="14466" spans="3:9" x14ac:dyDescent="0.25">
      <c r="C14466" t="s">
        <v>51</v>
      </c>
      <c r="D14466" t="s">
        <v>120</v>
      </c>
      <c r="E14466" t="s">
        <v>161</v>
      </c>
      <c r="F14466">
        <v>12.2095</v>
      </c>
      <c r="G14466">
        <v>19.8335714285714</v>
      </c>
      <c r="H14466">
        <v>30.431333333333299</v>
      </c>
      <c r="I14466">
        <v>37.932499999999699</v>
      </c>
    </row>
    <row r="14467" spans="3:9" x14ac:dyDescent="0.25">
      <c r="C14467" t="s">
        <v>51</v>
      </c>
      <c r="D14467" t="s">
        <v>120</v>
      </c>
      <c r="E14467" t="s">
        <v>162</v>
      </c>
      <c r="F14467">
        <v>11.870333333333299</v>
      </c>
      <c r="G14467">
        <v>19.442142857142802</v>
      </c>
      <c r="H14467">
        <v>30.872</v>
      </c>
      <c r="I14467">
        <v>34.606999999999999</v>
      </c>
    </row>
    <row r="14468" spans="3:9" x14ac:dyDescent="0.25">
      <c r="C14468" t="s">
        <v>51</v>
      </c>
      <c r="D14468" t="s">
        <v>120</v>
      </c>
      <c r="E14468" t="s">
        <v>163</v>
      </c>
      <c r="F14468">
        <v>12.950333333333299</v>
      </c>
      <c r="G14468">
        <v>20.295428571428499</v>
      </c>
      <c r="H14468">
        <v>28.472999999999999</v>
      </c>
      <c r="I14468">
        <v>36.529000000000003</v>
      </c>
    </row>
    <row r="14469" spans="3:9" x14ac:dyDescent="0.25">
      <c r="C14469" t="s">
        <v>51</v>
      </c>
      <c r="D14469" t="s">
        <v>120</v>
      </c>
      <c r="E14469" t="s">
        <v>164</v>
      </c>
      <c r="F14469">
        <v>15.001166666666601</v>
      </c>
      <c r="G14469">
        <v>27.694857142857099</v>
      </c>
      <c r="H14469">
        <v>37.665666666666603</v>
      </c>
      <c r="I14469">
        <v>46.444000000000003</v>
      </c>
    </row>
    <row r="14470" spans="3:9" x14ac:dyDescent="0.25">
      <c r="C14470" t="s">
        <v>51</v>
      </c>
      <c r="D14470" t="s">
        <v>120</v>
      </c>
      <c r="E14470" t="s">
        <v>165</v>
      </c>
      <c r="F14470">
        <v>15.5378333333333</v>
      </c>
      <c r="G14470">
        <v>23.693142857142799</v>
      </c>
      <c r="H14470">
        <v>38.656999999999996</v>
      </c>
      <c r="I14470">
        <v>41.088999999999999</v>
      </c>
    </row>
    <row r="14471" spans="3:9" x14ac:dyDescent="0.25">
      <c r="C14471" t="s">
        <v>51</v>
      </c>
      <c r="D14471" t="s">
        <v>120</v>
      </c>
      <c r="E14471" t="s">
        <v>166</v>
      </c>
      <c r="F14471">
        <v>15.8315</v>
      </c>
      <c r="G14471">
        <v>24.013571428571399</v>
      </c>
      <c r="H14471">
        <v>33.222666666666598</v>
      </c>
      <c r="I14471">
        <v>61.698</v>
      </c>
    </row>
    <row r="14472" spans="3:9" x14ac:dyDescent="0.25">
      <c r="C14472" t="s">
        <v>51</v>
      </c>
      <c r="D14472" t="s">
        <v>120</v>
      </c>
      <c r="E14472" t="s">
        <v>167</v>
      </c>
      <c r="F14472">
        <v>11.500500000000001</v>
      </c>
      <c r="G14472">
        <v>21.187428571428502</v>
      </c>
      <c r="H14472">
        <v>25.692333333333298</v>
      </c>
      <c r="I14472">
        <v>46.345999999999997</v>
      </c>
    </row>
    <row r="14473" spans="3:9" x14ac:dyDescent="0.25">
      <c r="C14473" t="s">
        <v>51</v>
      </c>
      <c r="D14473" t="s">
        <v>120</v>
      </c>
      <c r="E14473" t="s">
        <v>168</v>
      </c>
      <c r="F14473">
        <v>67.569166666666604</v>
      </c>
      <c r="G14473">
        <v>110.959142857142</v>
      </c>
      <c r="H14473">
        <v>166.09899999999999</v>
      </c>
      <c r="I14473">
        <v>196.60149999999899</v>
      </c>
    </row>
    <row r="14474" spans="3:9" x14ac:dyDescent="0.25">
      <c r="C14474" t="s">
        <v>51</v>
      </c>
      <c r="D14474" t="s">
        <v>120</v>
      </c>
      <c r="E14474" t="s">
        <v>169</v>
      </c>
      <c r="F14474">
        <v>27.332000000000001</v>
      </c>
      <c r="G14474">
        <v>45.201000000000001</v>
      </c>
      <c r="H14474">
        <v>58.914999999999999</v>
      </c>
      <c r="I14474">
        <v>108.044</v>
      </c>
    </row>
    <row r="14475" spans="3:9" x14ac:dyDescent="0.25">
      <c r="C14475" t="s">
        <v>51</v>
      </c>
      <c r="D14475" t="s">
        <v>120</v>
      </c>
      <c r="E14475" t="s">
        <v>172</v>
      </c>
      <c r="F14475">
        <v>94.901166666666597</v>
      </c>
      <c r="G14475">
        <v>156.16014285714201</v>
      </c>
      <c r="H14475">
        <v>225.01400000000001</v>
      </c>
      <c r="I14475">
        <v>304.645499999999</v>
      </c>
    </row>
    <row r="14476" spans="3:9" x14ac:dyDescent="0.25">
      <c r="C14476" t="s">
        <v>51</v>
      </c>
      <c r="D14476" t="s">
        <v>120</v>
      </c>
      <c r="E14476" t="s">
        <v>174</v>
      </c>
      <c r="F14476">
        <v>4.0261623913428898E-2</v>
      </c>
      <c r="G14476">
        <v>6.9173068414707106E-2</v>
      </c>
      <c r="H14476">
        <v>6.4587105271407E-2</v>
      </c>
      <c r="I14476">
        <v>2.4598342062339101E-2</v>
      </c>
    </row>
    <row r="14477" spans="3:9" x14ac:dyDescent="0.25">
      <c r="C14477" t="s">
        <v>51</v>
      </c>
      <c r="D14477" t="s">
        <v>120</v>
      </c>
      <c r="E14477" t="s">
        <v>175</v>
      </c>
      <c r="F14477">
        <v>7.6940562718782302E-2</v>
      </c>
      <c r="G14477">
        <v>8.9262316123452104E-2</v>
      </c>
      <c r="H14477">
        <v>7.9768694217949201E-2</v>
      </c>
      <c r="I14477">
        <v>5.1249965835246401E-2</v>
      </c>
    </row>
    <row r="14478" spans="3:9" x14ac:dyDescent="0.25">
      <c r="C14478" t="s">
        <v>51</v>
      </c>
      <c r="D14478" t="s">
        <v>120</v>
      </c>
      <c r="E14478" t="s">
        <v>176</v>
      </c>
      <c r="F14478">
        <v>6.0997273009580001E-2</v>
      </c>
      <c r="G14478">
        <v>8.2386536391657703E-2</v>
      </c>
      <c r="H14478">
        <v>6.8941761233382401E-2</v>
      </c>
      <c r="I14478">
        <v>0.10290642834621</v>
      </c>
    </row>
    <row r="14479" spans="3:9" x14ac:dyDescent="0.25">
      <c r="C14479" t="s">
        <v>51</v>
      </c>
      <c r="D14479" t="s">
        <v>120</v>
      </c>
      <c r="E14479" t="s">
        <v>177</v>
      </c>
      <c r="F14479">
        <v>4.9954115787754098E-2</v>
      </c>
      <c r="G14479">
        <v>8.2272989703552402E-2</v>
      </c>
      <c r="H14479">
        <v>8.72710731575813E-2</v>
      </c>
      <c r="I14479">
        <v>1.34502150143271E-2</v>
      </c>
    </row>
    <row r="14480" spans="3:9" x14ac:dyDescent="0.25">
      <c r="C14480" t="s">
        <v>51</v>
      </c>
      <c r="D14480" t="s">
        <v>120</v>
      </c>
      <c r="E14480" t="s">
        <v>178</v>
      </c>
      <c r="F14480">
        <v>1.9618402550331902E-2</v>
      </c>
      <c r="G14480">
        <v>2.4418183957322301E-2</v>
      </c>
      <c r="H14480">
        <v>5.2689606378348498E-2</v>
      </c>
      <c r="I14480">
        <v>2.0462306897020201E-2</v>
      </c>
    </row>
    <row r="14481" spans="1:9" x14ac:dyDescent="0.25">
      <c r="C14481" t="s">
        <v>51</v>
      </c>
      <c r="D14481" t="s">
        <v>120</v>
      </c>
      <c r="E14481" t="s">
        <v>179</v>
      </c>
      <c r="F14481">
        <v>0.112358832322907</v>
      </c>
      <c r="G14481">
        <v>0.19504786571634899</v>
      </c>
      <c r="H14481">
        <v>0.246557019874245</v>
      </c>
      <c r="I14481">
        <v>0.163098698642578</v>
      </c>
    </row>
    <row r="14482" spans="1:9" x14ac:dyDescent="0.25">
      <c r="C14482" t="s">
        <v>51</v>
      </c>
      <c r="D14482" t="s">
        <v>120</v>
      </c>
      <c r="E14482" t="s">
        <v>180</v>
      </c>
      <c r="F14482">
        <v>9.9757454144105306E-2</v>
      </c>
      <c r="G14482">
        <v>0.20869223156067701</v>
      </c>
      <c r="H14482">
        <v>0.25638329787505199</v>
      </c>
      <c r="I14482">
        <v>0.119974382773698</v>
      </c>
    </row>
    <row r="14483" spans="1:9" x14ac:dyDescent="0.25">
      <c r="C14483" t="s">
        <v>51</v>
      </c>
      <c r="D14483" t="s">
        <v>120</v>
      </c>
      <c r="E14483" t="s">
        <v>181</v>
      </c>
      <c r="F14483">
        <v>0.13126136179942099</v>
      </c>
      <c r="G14483">
        <v>0.204697490646121</v>
      </c>
      <c r="H14483">
        <v>0.239173435886292</v>
      </c>
      <c r="I14483">
        <v>0.14496997836515299</v>
      </c>
    </row>
    <row r="14484" spans="1:9" x14ac:dyDescent="0.25">
      <c r="C14484" t="s">
        <v>51</v>
      </c>
      <c r="D14484" t="s">
        <v>120</v>
      </c>
      <c r="E14484" t="s">
        <v>182</v>
      </c>
      <c r="F14484">
        <v>0.10229241049101501</v>
      </c>
      <c r="G14484">
        <v>0.22515448104003</v>
      </c>
      <c r="H14484">
        <v>0.25562548011707098</v>
      </c>
      <c r="I14484">
        <v>0.122908993683502</v>
      </c>
    </row>
    <row r="14485" spans="1:9" x14ac:dyDescent="0.25">
      <c r="C14485" t="s">
        <v>51</v>
      </c>
      <c r="D14485" t="s">
        <v>120</v>
      </c>
      <c r="E14485" t="s">
        <v>183</v>
      </c>
      <c r="F14485">
        <v>0.122841862168723</v>
      </c>
      <c r="G14485">
        <v>0.19278484122207301</v>
      </c>
      <c r="H14485">
        <v>0.248898855823531</v>
      </c>
      <c r="I14485">
        <v>9.6346494429198098E-2</v>
      </c>
    </row>
    <row r="14486" spans="1:9" x14ac:dyDescent="0.25">
      <c r="C14486" t="s">
        <v>51</v>
      </c>
      <c r="D14486" t="s">
        <v>120</v>
      </c>
      <c r="E14486" t="s">
        <v>184</v>
      </c>
      <c r="F14486">
        <v>0.127181023228252</v>
      </c>
      <c r="G14486">
        <v>0.21673386747359899</v>
      </c>
      <c r="H14486">
        <v>0.26321866291616702</v>
      </c>
      <c r="I14486">
        <v>0.33950902885235401</v>
      </c>
    </row>
    <row r="14487" spans="1:9" x14ac:dyDescent="0.25">
      <c r="C14487" t="s">
        <v>51</v>
      </c>
      <c r="D14487" t="s">
        <v>120</v>
      </c>
      <c r="E14487" t="s">
        <v>185</v>
      </c>
      <c r="F14487">
        <v>0.108321594001674</v>
      </c>
      <c r="G14487">
        <v>0.234556907276568</v>
      </c>
      <c r="H14487">
        <v>0.233562705098394</v>
      </c>
      <c r="I14487">
        <v>0.18818867795053901</v>
      </c>
    </row>
    <row r="14488" spans="1:9" x14ac:dyDescent="0.25">
      <c r="C14488" t="s">
        <v>51</v>
      </c>
      <c r="D14488" t="s">
        <v>120</v>
      </c>
      <c r="E14488" t="s">
        <v>186</v>
      </c>
      <c r="F14488">
        <v>0.11617713071112599</v>
      </c>
      <c r="G14488">
        <v>0.20998248090197799</v>
      </c>
      <c r="H14488">
        <v>0.25078932947010901</v>
      </c>
      <c r="I14488">
        <v>0.13065712678618999</v>
      </c>
    </row>
    <row r="14489" spans="1:9" x14ac:dyDescent="0.25">
      <c r="C14489" t="s">
        <v>51</v>
      </c>
      <c r="D14489" t="s">
        <v>120</v>
      </c>
      <c r="E14489" t="s">
        <v>187</v>
      </c>
      <c r="F14489">
        <v>0.120081251334821</v>
      </c>
      <c r="G14489">
        <v>0.22632869778891701</v>
      </c>
      <c r="H14489">
        <v>0.251838509834859</v>
      </c>
      <c r="I14489">
        <v>0.28229653744951599</v>
      </c>
    </row>
    <row r="14490" spans="1:9" x14ac:dyDescent="0.25">
      <c r="C14490" t="s">
        <v>51</v>
      </c>
      <c r="D14490" t="s">
        <v>120</v>
      </c>
      <c r="E14490" t="s">
        <v>190</v>
      </c>
      <c r="F14490">
        <v>0.12021474501547801</v>
      </c>
      <c r="G14490">
        <v>0.216234376062302</v>
      </c>
      <c r="H14490">
        <v>0.25232055973758999</v>
      </c>
      <c r="I14490">
        <v>0.19631848170209201</v>
      </c>
    </row>
    <row r="14491" spans="1:9" x14ac:dyDescent="0.25">
      <c r="C14491" t="s">
        <v>51</v>
      </c>
      <c r="D14491" t="s">
        <v>120</v>
      </c>
      <c r="E14491" t="s">
        <v>196</v>
      </c>
      <c r="F14491">
        <v>94.901166666666597</v>
      </c>
      <c r="G14491">
        <v>156.16014285714201</v>
      </c>
      <c r="H14491">
        <v>225.01400000000001</v>
      </c>
      <c r="I14491">
        <v>304.645499999999</v>
      </c>
    </row>
    <row r="14492" spans="1:9" x14ac:dyDescent="0.25">
      <c r="C14492" t="s">
        <v>51</v>
      </c>
      <c r="D14492" t="s">
        <v>120</v>
      </c>
      <c r="E14492" t="s">
        <v>108</v>
      </c>
      <c r="F14492">
        <v>577.61406097518397</v>
      </c>
      <c r="G14492">
        <v>950.27307431819395</v>
      </c>
      <c r="H14492">
        <v>1367.86758008228</v>
      </c>
      <c r="I14492">
        <v>1850.0102521470999</v>
      </c>
    </row>
    <row r="14493" spans="1:9" x14ac:dyDescent="0.25">
      <c r="A14493" t="s">
        <v>89</v>
      </c>
      <c r="B14493">
        <v>2</v>
      </c>
      <c r="C14493" t="s">
        <v>51</v>
      </c>
      <c r="D14493" t="s">
        <v>121</v>
      </c>
    </row>
    <row r="14494" spans="1:9" x14ac:dyDescent="0.25">
      <c r="A14494" t="s">
        <v>91</v>
      </c>
      <c r="B14494">
        <v>1</v>
      </c>
      <c r="C14494" t="s">
        <v>51</v>
      </c>
      <c r="D14494" t="s">
        <v>121</v>
      </c>
    </row>
    <row r="14495" spans="1:9" x14ac:dyDescent="0.25">
      <c r="A14495" t="s">
        <v>92</v>
      </c>
      <c r="B14495">
        <v>0</v>
      </c>
      <c r="C14495" t="s">
        <v>51</v>
      </c>
      <c r="D14495" t="s">
        <v>121</v>
      </c>
    </row>
    <row r="14496" spans="1:9" x14ac:dyDescent="0.25">
      <c r="A14496" t="s">
        <v>93</v>
      </c>
      <c r="B14496">
        <v>4</v>
      </c>
      <c r="C14496" t="s">
        <v>51</v>
      </c>
      <c r="D14496" t="s">
        <v>121</v>
      </c>
    </row>
    <row r="14497" spans="1:10" x14ac:dyDescent="0.25">
      <c r="A14497" t="s">
        <v>94</v>
      </c>
      <c r="B14497">
        <v>2</v>
      </c>
      <c r="C14497" t="s">
        <v>51</v>
      </c>
      <c r="D14497" t="s">
        <v>121</v>
      </c>
    </row>
    <row r="14498" spans="1:10" x14ac:dyDescent="0.25">
      <c r="A14498" t="s">
        <v>95</v>
      </c>
      <c r="B14498">
        <v>1</v>
      </c>
      <c r="C14498" t="s">
        <v>51</v>
      </c>
      <c r="D14498" t="s">
        <v>121</v>
      </c>
    </row>
    <row r="14499" spans="1:10" x14ac:dyDescent="0.25">
      <c r="A14499" t="s">
        <v>96</v>
      </c>
      <c r="B14499">
        <v>0</v>
      </c>
      <c r="C14499" t="s">
        <v>51</v>
      </c>
      <c r="D14499" t="s">
        <v>121</v>
      </c>
    </row>
    <row r="14500" spans="1:10" x14ac:dyDescent="0.25">
      <c r="A14500" t="s">
        <v>97</v>
      </c>
      <c r="B14500">
        <v>3</v>
      </c>
      <c r="C14500" t="s">
        <v>51</v>
      </c>
      <c r="D14500" t="s">
        <v>121</v>
      </c>
    </row>
    <row r="14501" spans="1:10" x14ac:dyDescent="0.25">
      <c r="A14501" t="s">
        <v>98</v>
      </c>
      <c r="B14501">
        <v>0</v>
      </c>
      <c r="C14501" t="s">
        <v>51</v>
      </c>
      <c r="D14501" t="s">
        <v>121</v>
      </c>
    </row>
    <row r="14502" spans="1:10" x14ac:dyDescent="0.25">
      <c r="A14502" t="s">
        <v>99</v>
      </c>
      <c r="B14502">
        <v>2</v>
      </c>
      <c r="C14502" t="s">
        <v>51</v>
      </c>
      <c r="D14502" t="s">
        <v>121</v>
      </c>
    </row>
    <row r="14503" spans="1:10" x14ac:dyDescent="0.25">
      <c r="A14503" t="s">
        <v>100</v>
      </c>
      <c r="B14503">
        <v>1</v>
      </c>
      <c r="C14503" t="s">
        <v>51</v>
      </c>
      <c r="D14503" t="s">
        <v>121</v>
      </c>
    </row>
    <row r="14504" spans="1:10" x14ac:dyDescent="0.25">
      <c r="A14504" t="s">
        <v>101</v>
      </c>
      <c r="B14504">
        <v>2</v>
      </c>
      <c r="C14504" t="s">
        <v>51</v>
      </c>
      <c r="D14504" t="s">
        <v>121</v>
      </c>
    </row>
    <row r="14505" spans="1:10" x14ac:dyDescent="0.25">
      <c r="A14505" t="s">
        <v>102</v>
      </c>
      <c r="B14505">
        <v>2</v>
      </c>
      <c r="C14505" t="s">
        <v>51</v>
      </c>
      <c r="D14505" t="s">
        <v>121</v>
      </c>
    </row>
    <row r="14506" spans="1:10" x14ac:dyDescent="0.25">
      <c r="A14506" t="s">
        <v>103</v>
      </c>
      <c r="B14506">
        <v>3</v>
      </c>
      <c r="C14506" t="s">
        <v>51</v>
      </c>
      <c r="D14506" t="s">
        <v>121</v>
      </c>
    </row>
    <row r="14507" spans="1:10" x14ac:dyDescent="0.25">
      <c r="A14507" t="s">
        <v>104</v>
      </c>
      <c r="B14507">
        <v>2</v>
      </c>
      <c r="C14507" t="s">
        <v>51</v>
      </c>
      <c r="D14507" t="s">
        <v>121</v>
      </c>
    </row>
    <row r="14508" spans="1:10" x14ac:dyDescent="0.25">
      <c r="A14508" t="s">
        <v>105</v>
      </c>
      <c r="B14508">
        <v>0</v>
      </c>
      <c r="C14508" t="s">
        <v>51</v>
      </c>
      <c r="D14508" t="s">
        <v>121</v>
      </c>
    </row>
    <row r="14509" spans="1:10" x14ac:dyDescent="0.25">
      <c r="A14509" t="s">
        <v>106</v>
      </c>
      <c r="B14509">
        <v>3</v>
      </c>
      <c r="C14509" t="s">
        <v>51</v>
      </c>
      <c r="D14509" t="s">
        <v>121</v>
      </c>
    </row>
    <row r="14510" spans="1:10" x14ac:dyDescent="0.25">
      <c r="C14510" t="s">
        <v>51</v>
      </c>
      <c r="D14510" t="s">
        <v>122</v>
      </c>
      <c r="E14510" t="s">
        <v>132</v>
      </c>
      <c r="F14510">
        <v>0.117728830645161</v>
      </c>
      <c r="G14510">
        <v>0.15126523297491001</v>
      </c>
      <c r="H14510">
        <v>0.218311603942652</v>
      </c>
      <c r="I14510">
        <v>0.30243817204300999</v>
      </c>
      <c r="J14510">
        <v>0.40946975806451502</v>
      </c>
    </row>
    <row r="14511" spans="1:10" x14ac:dyDescent="0.25">
      <c r="C14511" t="s">
        <v>51</v>
      </c>
      <c r="D14511" t="s">
        <v>122</v>
      </c>
      <c r="E14511" t="s">
        <v>133</v>
      </c>
      <c r="F14511">
        <v>0.101886159311702</v>
      </c>
      <c r="G14511">
        <v>0.17718890579959001</v>
      </c>
      <c r="H14511">
        <v>0.21596962464723399</v>
      </c>
      <c r="I14511">
        <v>0.25232055973758999</v>
      </c>
      <c r="J14511">
        <v>0.19631848170209201</v>
      </c>
    </row>
    <row r="14512" spans="1:10" x14ac:dyDescent="0.25">
      <c r="C14512" t="s">
        <v>51</v>
      </c>
      <c r="D14512" t="s">
        <v>122</v>
      </c>
      <c r="E14512" t="s">
        <v>134</v>
      </c>
      <c r="F14512">
        <v>5.0500000000000003E-2</v>
      </c>
      <c r="G14512">
        <v>2.2333333333333299E-2</v>
      </c>
      <c r="H14512">
        <v>5.0166666666666603E-2</v>
      </c>
      <c r="I14512">
        <v>7.3333333333333306E-2</v>
      </c>
      <c r="J14512">
        <v>7.3999999999999996E-2</v>
      </c>
    </row>
    <row r="14513" spans="3:10" x14ac:dyDescent="0.25">
      <c r="C14513" t="s">
        <v>51</v>
      </c>
      <c r="D14513" t="s">
        <v>122</v>
      </c>
      <c r="E14513" t="s">
        <v>135</v>
      </c>
      <c r="F14513">
        <v>1.0627500000000001</v>
      </c>
      <c r="G14513">
        <v>1.7273333333333301</v>
      </c>
      <c r="H14513">
        <v>1.6285000000000001</v>
      </c>
      <c r="I14513">
        <v>1.7809999999999999</v>
      </c>
      <c r="J14513">
        <v>2.258</v>
      </c>
    </row>
    <row r="14514" spans="3:10" x14ac:dyDescent="0.25">
      <c r="C14514" t="s">
        <v>51</v>
      </c>
      <c r="D14514" t="s">
        <v>122</v>
      </c>
      <c r="E14514" t="s">
        <v>136</v>
      </c>
      <c r="F14514">
        <v>6.7437499999999997E-2</v>
      </c>
      <c r="G14514">
        <v>6.5333333333333299E-2</v>
      </c>
      <c r="H14514">
        <v>8.0958333333333299E-2</v>
      </c>
      <c r="I14514">
        <v>0.13125000000000001</v>
      </c>
      <c r="J14514">
        <v>0.307</v>
      </c>
    </row>
    <row r="14515" spans="3:10" x14ac:dyDescent="0.25">
      <c r="C14515" t="s">
        <v>51</v>
      </c>
      <c r="D14515" t="s">
        <v>122</v>
      </c>
      <c r="E14515" t="s">
        <v>137</v>
      </c>
      <c r="F14515">
        <v>9.0624999999999997E-2</v>
      </c>
      <c r="G14515">
        <v>9.9166666666666597E-2</v>
      </c>
      <c r="H14515">
        <v>0.13741666666666599</v>
      </c>
      <c r="I14515">
        <v>0.21816666666666601</v>
      </c>
      <c r="J14515">
        <v>0.378</v>
      </c>
    </row>
    <row r="14516" spans="3:10" x14ac:dyDescent="0.25">
      <c r="C14516" t="s">
        <v>51</v>
      </c>
      <c r="D14516" t="s">
        <v>122</v>
      </c>
      <c r="E14516" t="s">
        <v>138</v>
      </c>
      <c r="F14516">
        <v>0.1303125</v>
      </c>
      <c r="G14516">
        <v>0.15858333333333299</v>
      </c>
      <c r="H14516">
        <v>0.26304166666666601</v>
      </c>
      <c r="I14516">
        <v>0.37116666666666598</v>
      </c>
      <c r="J14516">
        <v>0.48049999999999998</v>
      </c>
    </row>
    <row r="14517" spans="3:10" x14ac:dyDescent="0.25">
      <c r="C14517" t="s">
        <v>51</v>
      </c>
      <c r="D14517" t="s">
        <v>122</v>
      </c>
      <c r="E14517" t="s">
        <v>139</v>
      </c>
      <c r="F14517">
        <v>0.117728830645161</v>
      </c>
      <c r="G14517">
        <v>0.15126523297491001</v>
      </c>
      <c r="H14517">
        <v>0.218311603942652</v>
      </c>
      <c r="I14517">
        <v>0.30243817204300999</v>
      </c>
      <c r="J14517">
        <v>0.40946975806451502</v>
      </c>
    </row>
    <row r="14518" spans="3:10" x14ac:dyDescent="0.25">
      <c r="C14518" t="s">
        <v>51</v>
      </c>
      <c r="D14518" t="s">
        <v>122</v>
      </c>
      <c r="E14518" t="s">
        <v>140</v>
      </c>
      <c r="F14518">
        <v>2.8254919354838699</v>
      </c>
      <c r="G14518">
        <v>3.6303655913978399</v>
      </c>
      <c r="H14518">
        <v>5.2394784946236497</v>
      </c>
      <c r="I14518">
        <v>7.25851612903225</v>
      </c>
      <c r="J14518">
        <v>9.8272741935483694</v>
      </c>
    </row>
    <row r="14519" spans="3:10" x14ac:dyDescent="0.25">
      <c r="C14519" t="s">
        <v>51</v>
      </c>
      <c r="D14519" t="s">
        <v>122</v>
      </c>
      <c r="E14519" t="s">
        <v>141</v>
      </c>
      <c r="F14519">
        <v>0.10415524193548301</v>
      </c>
      <c r="G14519">
        <v>0.18540860215053701</v>
      </c>
      <c r="H14519">
        <v>0.213569892473118</v>
      </c>
      <c r="I14519">
        <v>0.32049731182795699</v>
      </c>
      <c r="J14519">
        <v>0.352064516129032</v>
      </c>
    </row>
    <row r="14520" spans="3:10" x14ac:dyDescent="0.25">
      <c r="C14520" t="s">
        <v>51</v>
      </c>
      <c r="D14520" t="s">
        <v>122</v>
      </c>
      <c r="E14520" t="s">
        <v>142</v>
      </c>
      <c r="F14520">
        <v>0.147135752688171</v>
      </c>
      <c r="G14520">
        <v>0.14767562724014299</v>
      </c>
      <c r="H14520">
        <v>0.28315322580645103</v>
      </c>
      <c r="I14520">
        <v>0.36428494623655899</v>
      </c>
      <c r="J14520">
        <v>0.45320161290322403</v>
      </c>
    </row>
    <row r="14521" spans="3:10" x14ac:dyDescent="0.25">
      <c r="C14521" t="s">
        <v>51</v>
      </c>
      <c r="D14521" t="s">
        <v>122</v>
      </c>
      <c r="E14521" t="s">
        <v>143</v>
      </c>
      <c r="F14521">
        <v>0.12302620967741899</v>
      </c>
      <c r="G14521">
        <v>0.18583333333333299</v>
      </c>
      <c r="H14521">
        <v>0.24689381720430101</v>
      </c>
      <c r="I14521">
        <v>0.29427688172042998</v>
      </c>
      <c r="J14521">
        <v>0.48224999999999901</v>
      </c>
    </row>
    <row r="14522" spans="3:10" x14ac:dyDescent="0.25">
      <c r="C14522" t="s">
        <v>51</v>
      </c>
      <c r="D14522" t="s">
        <v>122</v>
      </c>
      <c r="E14522" t="s">
        <v>144</v>
      </c>
      <c r="F14522">
        <v>0.13701612903225799</v>
      </c>
      <c r="G14522">
        <v>0.147596774193548</v>
      </c>
      <c r="H14522">
        <v>0.27478494623655902</v>
      </c>
      <c r="I14522">
        <v>0.37090322580645102</v>
      </c>
      <c r="J14522">
        <v>0.44775806451612898</v>
      </c>
    </row>
    <row r="14523" spans="3:10" x14ac:dyDescent="0.25">
      <c r="C14523" t="s">
        <v>51</v>
      </c>
      <c r="D14523" t="s">
        <v>122</v>
      </c>
      <c r="E14523" t="s">
        <v>145</v>
      </c>
      <c r="F14523">
        <v>8.0981182795698797E-2</v>
      </c>
      <c r="G14523">
        <v>0.111492831541218</v>
      </c>
      <c r="H14523">
        <v>9.9927419354838606E-2</v>
      </c>
      <c r="I14523">
        <v>0.188349462365591</v>
      </c>
      <c r="J14523">
        <v>0.32996236559139702</v>
      </c>
    </row>
    <row r="14524" spans="3:10" x14ac:dyDescent="0.25">
      <c r="C14524" t="s">
        <v>51</v>
      </c>
      <c r="D14524" t="s">
        <v>122</v>
      </c>
      <c r="E14524" t="s">
        <v>146</v>
      </c>
      <c r="F14524">
        <v>87.590249999999997</v>
      </c>
      <c r="G14524">
        <v>112.541333333333</v>
      </c>
      <c r="H14524">
        <v>162.42383333333299</v>
      </c>
      <c r="I14524">
        <v>225.01400000000001</v>
      </c>
      <c r="J14524">
        <v>304.645499999999</v>
      </c>
    </row>
    <row r="14525" spans="3:10" x14ac:dyDescent="0.25">
      <c r="C14525" t="s">
        <v>51</v>
      </c>
      <c r="D14525" t="s">
        <v>122</v>
      </c>
      <c r="E14525" t="s">
        <v>147</v>
      </c>
      <c r="F14525">
        <v>0.122138020833333</v>
      </c>
      <c r="G14525">
        <v>0.148881944444444</v>
      </c>
      <c r="H14525">
        <v>0.212348958333333</v>
      </c>
      <c r="I14525">
        <v>0.31699305555555501</v>
      </c>
      <c r="J14525">
        <v>0.39513020833333001</v>
      </c>
    </row>
    <row r="14526" spans="3:10" x14ac:dyDescent="0.25">
      <c r="C14526" t="s">
        <v>51</v>
      </c>
      <c r="D14526" t="s">
        <v>122</v>
      </c>
      <c r="E14526" t="s">
        <v>148</v>
      </c>
      <c r="F14526">
        <v>0.110249999999999</v>
      </c>
      <c r="G14526">
        <v>0.161982638888888</v>
      </c>
      <c r="H14526">
        <v>0.205434027777777</v>
      </c>
      <c r="I14526">
        <v>0.321583333333333</v>
      </c>
      <c r="J14526">
        <v>0.36048958333333297</v>
      </c>
    </row>
    <row r="14527" spans="3:10" x14ac:dyDescent="0.25">
      <c r="C14527" t="s">
        <v>51</v>
      </c>
      <c r="D14527" t="s">
        <v>122</v>
      </c>
      <c r="E14527" t="s">
        <v>149</v>
      </c>
      <c r="F14527">
        <v>0.117018229166666</v>
      </c>
      <c r="G14527">
        <v>0.18069791666666599</v>
      </c>
      <c r="H14527">
        <v>0.21318402777777701</v>
      </c>
      <c r="I14527">
        <v>0.29659374999999899</v>
      </c>
      <c r="J14527">
        <v>0.38051041666666602</v>
      </c>
    </row>
    <row r="14528" spans="3:10" x14ac:dyDescent="0.25">
      <c r="C14528" t="s">
        <v>51</v>
      </c>
      <c r="D14528" t="s">
        <v>122</v>
      </c>
      <c r="E14528" t="s">
        <v>150</v>
      </c>
      <c r="F14528">
        <v>0.114629166666666</v>
      </c>
      <c r="G14528">
        <v>0.14219166666666599</v>
      </c>
      <c r="H14528">
        <v>0.24675</v>
      </c>
      <c r="I14528">
        <v>0.313880555555555</v>
      </c>
      <c r="J14528">
        <v>0.38703333333333301</v>
      </c>
    </row>
    <row r="14529" spans="3:10" x14ac:dyDescent="0.25">
      <c r="C14529" t="s">
        <v>51</v>
      </c>
      <c r="D14529" t="s">
        <v>122</v>
      </c>
      <c r="E14529" t="s">
        <v>151</v>
      </c>
      <c r="F14529">
        <v>0.120883333333333</v>
      </c>
      <c r="G14529">
        <v>0.141972222222222</v>
      </c>
      <c r="H14529">
        <v>0.20825694444444401</v>
      </c>
      <c r="I14529">
        <v>0.32214166666666599</v>
      </c>
      <c r="J14529">
        <v>0.34240833333333298</v>
      </c>
    </row>
    <row r="14530" spans="3:10" x14ac:dyDescent="0.25">
      <c r="C14530" t="s">
        <v>51</v>
      </c>
      <c r="D14530" t="s">
        <v>122</v>
      </c>
      <c r="E14530" t="s">
        <v>152</v>
      </c>
      <c r="F14530">
        <v>0.123960416666666</v>
      </c>
      <c r="G14530">
        <v>0.146658333333333</v>
      </c>
      <c r="H14530">
        <v>0.209424999999999</v>
      </c>
      <c r="I14530">
        <v>0.27685555555555502</v>
      </c>
      <c r="J14530">
        <v>0.51415</v>
      </c>
    </row>
    <row r="14531" spans="3:10" x14ac:dyDescent="0.25">
      <c r="C14531" t="s">
        <v>51</v>
      </c>
      <c r="D14531" t="s">
        <v>122</v>
      </c>
      <c r="E14531" t="s">
        <v>153</v>
      </c>
      <c r="F14531">
        <v>0.11365104166666599</v>
      </c>
      <c r="G14531">
        <v>0.14221527777777701</v>
      </c>
      <c r="H14531">
        <v>0.23040798611111099</v>
      </c>
      <c r="I14531">
        <v>0.26762847222222202</v>
      </c>
      <c r="J14531">
        <v>0.48277083333333298</v>
      </c>
    </row>
    <row r="14532" spans="3:10" x14ac:dyDescent="0.25">
      <c r="C14532" t="s">
        <v>51</v>
      </c>
      <c r="D14532" t="s">
        <v>122</v>
      </c>
      <c r="E14532" t="s">
        <v>154</v>
      </c>
      <c r="F14532">
        <v>0.117053977272727</v>
      </c>
      <c r="G14532">
        <v>0.15395770202020101</v>
      </c>
      <c r="H14532">
        <v>0.218131944444444</v>
      </c>
      <c r="I14532">
        <v>0.31458143939393901</v>
      </c>
      <c r="J14532">
        <v>0.37235132575757501</v>
      </c>
    </row>
    <row r="14533" spans="3:10" x14ac:dyDescent="0.25">
      <c r="C14533" t="s">
        <v>51</v>
      </c>
      <c r="D14533" t="s">
        <v>122</v>
      </c>
      <c r="E14533" t="s">
        <v>155</v>
      </c>
      <c r="F14533">
        <v>0.119378472222222</v>
      </c>
      <c r="G14533">
        <v>0.144683641975308</v>
      </c>
      <c r="H14533">
        <v>0.218750771604938</v>
      </c>
      <c r="I14533">
        <v>0.27275462962962899</v>
      </c>
      <c r="J14533">
        <v>0.50020370370370304</v>
      </c>
    </row>
    <row r="14534" spans="3:10" x14ac:dyDescent="0.25">
      <c r="C14534" t="s">
        <v>51</v>
      </c>
      <c r="D14534" t="s">
        <v>122</v>
      </c>
      <c r="E14534" t="s">
        <v>156</v>
      </c>
      <c r="F14534">
        <v>12.91525</v>
      </c>
      <c r="G14534">
        <v>22.990666666666598</v>
      </c>
      <c r="H14534">
        <v>26.482666666666599</v>
      </c>
      <c r="I14534">
        <v>39.741666666666603</v>
      </c>
      <c r="J14534">
        <v>43.655999999999999</v>
      </c>
    </row>
    <row r="14535" spans="3:10" x14ac:dyDescent="0.25">
      <c r="C14535" t="s">
        <v>51</v>
      </c>
      <c r="D14535" t="s">
        <v>122</v>
      </c>
      <c r="E14535" t="s">
        <v>157</v>
      </c>
      <c r="F14535">
        <v>27.367249999999999</v>
      </c>
      <c r="G14535">
        <v>27.467666666666599</v>
      </c>
      <c r="H14535">
        <v>52.666499999999999</v>
      </c>
      <c r="I14535">
        <v>67.757000000000005</v>
      </c>
      <c r="J14535">
        <v>84.295499999999706</v>
      </c>
    </row>
    <row r="14536" spans="3:10" x14ac:dyDescent="0.25">
      <c r="C14536" t="s">
        <v>51</v>
      </c>
      <c r="D14536" t="s">
        <v>122</v>
      </c>
      <c r="E14536" t="s">
        <v>158</v>
      </c>
      <c r="F14536">
        <v>15.25525</v>
      </c>
      <c r="G14536">
        <v>23.043333333333301</v>
      </c>
      <c r="H14536">
        <v>30.614833333333301</v>
      </c>
      <c r="I14536">
        <v>36.490333333333297</v>
      </c>
      <c r="J14536">
        <v>59.798999999999999</v>
      </c>
    </row>
    <row r="14537" spans="3:10" x14ac:dyDescent="0.25">
      <c r="C14537" t="s">
        <v>51</v>
      </c>
      <c r="D14537" t="s">
        <v>122</v>
      </c>
      <c r="E14537" t="s">
        <v>159</v>
      </c>
      <c r="F14537">
        <v>16.989999999999998</v>
      </c>
      <c r="G14537">
        <v>18.302</v>
      </c>
      <c r="H14537">
        <v>34.073333333333302</v>
      </c>
      <c r="I14537">
        <v>45.991999999999997</v>
      </c>
      <c r="J14537">
        <v>55.521999999999998</v>
      </c>
    </row>
    <row r="14538" spans="3:10" x14ac:dyDescent="0.25">
      <c r="C14538" t="s">
        <v>51</v>
      </c>
      <c r="D14538" t="s">
        <v>122</v>
      </c>
      <c r="E14538" t="s">
        <v>160</v>
      </c>
      <c r="F14538">
        <v>15.0625</v>
      </c>
      <c r="G14538">
        <v>20.737666666666598</v>
      </c>
      <c r="H14538">
        <v>18.586500000000001</v>
      </c>
      <c r="I14538">
        <v>35.032999999999902</v>
      </c>
      <c r="J14538">
        <v>61.372999999999998</v>
      </c>
    </row>
    <row r="14539" spans="3:10" x14ac:dyDescent="0.25">
      <c r="C14539" t="s">
        <v>51</v>
      </c>
      <c r="D14539" t="s">
        <v>122</v>
      </c>
      <c r="E14539" t="s">
        <v>161</v>
      </c>
      <c r="F14539">
        <v>11.725250000000001</v>
      </c>
      <c r="G14539">
        <v>14.2926666666666</v>
      </c>
      <c r="H14539">
        <v>20.3855</v>
      </c>
      <c r="I14539">
        <v>30.431333333333299</v>
      </c>
      <c r="J14539">
        <v>37.932499999999699</v>
      </c>
    </row>
    <row r="14540" spans="3:10" x14ac:dyDescent="0.25">
      <c r="C14540" t="s">
        <v>51</v>
      </c>
      <c r="D14540" t="s">
        <v>122</v>
      </c>
      <c r="E14540" t="s">
        <v>162</v>
      </c>
      <c r="F14540">
        <v>10.584</v>
      </c>
      <c r="G14540">
        <v>15.550333333333301</v>
      </c>
      <c r="H14540">
        <v>19.7216666666666</v>
      </c>
      <c r="I14540">
        <v>30.872</v>
      </c>
      <c r="J14540">
        <v>34.606999999999999</v>
      </c>
    </row>
    <row r="14541" spans="3:10" x14ac:dyDescent="0.25">
      <c r="C14541" t="s">
        <v>51</v>
      </c>
      <c r="D14541" t="s">
        <v>122</v>
      </c>
      <c r="E14541" t="s">
        <v>163</v>
      </c>
      <c r="F14541">
        <v>11.233750000000001</v>
      </c>
      <c r="G14541">
        <v>17.346999999999898</v>
      </c>
      <c r="H14541">
        <v>20.4656666666666</v>
      </c>
      <c r="I14541">
        <v>28.472999999999999</v>
      </c>
      <c r="J14541">
        <v>36.529000000000003</v>
      </c>
    </row>
    <row r="14542" spans="3:10" x14ac:dyDescent="0.25">
      <c r="C14542" t="s">
        <v>51</v>
      </c>
      <c r="D14542" t="s">
        <v>122</v>
      </c>
      <c r="E14542" t="s">
        <v>164</v>
      </c>
      <c r="F14542">
        <v>13.7555</v>
      </c>
      <c r="G14542">
        <v>17.062999999999999</v>
      </c>
      <c r="H14542">
        <v>29.61</v>
      </c>
      <c r="I14542">
        <v>37.665666666666603</v>
      </c>
      <c r="J14542">
        <v>46.444000000000003</v>
      </c>
    </row>
    <row r="14543" spans="3:10" x14ac:dyDescent="0.25">
      <c r="C14543" t="s">
        <v>51</v>
      </c>
      <c r="D14543" t="s">
        <v>122</v>
      </c>
      <c r="E14543" t="s">
        <v>165</v>
      </c>
      <c r="F14543">
        <v>14.506</v>
      </c>
      <c r="G14543">
        <v>17.036666666666601</v>
      </c>
      <c r="H14543">
        <v>24.990833333333299</v>
      </c>
      <c r="I14543">
        <v>38.656999999999996</v>
      </c>
      <c r="J14543">
        <v>41.088999999999999</v>
      </c>
    </row>
    <row r="14544" spans="3:10" x14ac:dyDescent="0.25">
      <c r="C14544" t="s">
        <v>51</v>
      </c>
      <c r="D14544" t="s">
        <v>122</v>
      </c>
      <c r="E14544" t="s">
        <v>166</v>
      </c>
      <c r="F14544">
        <v>14.875249999999999</v>
      </c>
      <c r="G14544">
        <v>17.599</v>
      </c>
      <c r="H14544">
        <v>25.131</v>
      </c>
      <c r="I14544">
        <v>33.222666666666598</v>
      </c>
      <c r="J14544">
        <v>61.698</v>
      </c>
    </row>
    <row r="14545" spans="3:10" x14ac:dyDescent="0.25">
      <c r="C14545" t="s">
        <v>51</v>
      </c>
      <c r="D14545" t="s">
        <v>122</v>
      </c>
      <c r="E14545" t="s">
        <v>167</v>
      </c>
      <c r="F14545">
        <v>10.910500000000001</v>
      </c>
      <c r="G14545">
        <v>13.652666666666599</v>
      </c>
      <c r="H14545">
        <v>22.119166666666601</v>
      </c>
      <c r="I14545">
        <v>25.692333333333298</v>
      </c>
      <c r="J14545">
        <v>46.345999999999997</v>
      </c>
    </row>
    <row r="14546" spans="3:10" x14ac:dyDescent="0.25">
      <c r="C14546" t="s">
        <v>51</v>
      </c>
      <c r="D14546" t="s">
        <v>122</v>
      </c>
      <c r="E14546" t="s">
        <v>168</v>
      </c>
      <c r="F14546">
        <v>61.804499999999997</v>
      </c>
      <c r="G14546">
        <v>81.289666666666605</v>
      </c>
      <c r="H14546">
        <v>115.17366666666599</v>
      </c>
      <c r="I14546">
        <v>166.09899999999999</v>
      </c>
      <c r="J14546">
        <v>196.60149999999899</v>
      </c>
    </row>
    <row r="14547" spans="3:10" x14ac:dyDescent="0.25">
      <c r="C14547" t="s">
        <v>51</v>
      </c>
      <c r="D14547" t="s">
        <v>122</v>
      </c>
      <c r="E14547" t="s">
        <v>169</v>
      </c>
      <c r="F14547">
        <v>25.78575</v>
      </c>
      <c r="G14547">
        <v>31.251666666666601</v>
      </c>
      <c r="H14547">
        <v>47.250166666666601</v>
      </c>
      <c r="I14547">
        <v>58.914999999999999</v>
      </c>
      <c r="J14547">
        <v>108.044</v>
      </c>
    </row>
    <row r="14548" spans="3:10" x14ac:dyDescent="0.25">
      <c r="C14548" t="s">
        <v>51</v>
      </c>
      <c r="D14548" t="s">
        <v>122</v>
      </c>
      <c r="E14548" t="s">
        <v>172</v>
      </c>
      <c r="F14548">
        <v>87.590249999999997</v>
      </c>
      <c r="G14548">
        <v>112.541333333333</v>
      </c>
      <c r="H14548">
        <v>162.42383333333299</v>
      </c>
      <c r="I14548">
        <v>225.01400000000001</v>
      </c>
      <c r="J14548">
        <v>304.645499999999</v>
      </c>
    </row>
    <row r="14549" spans="3:10" x14ac:dyDescent="0.25">
      <c r="C14549" t="s">
        <v>51</v>
      </c>
      <c r="D14549" t="s">
        <v>122</v>
      </c>
      <c r="E14549" t="s">
        <v>174</v>
      </c>
      <c r="F14549">
        <v>3.9188727595886E-2</v>
      </c>
      <c r="G14549">
        <v>7.4770439216819903E-2</v>
      </c>
      <c r="H14549">
        <v>5.7452499058253302E-2</v>
      </c>
      <c r="I14549">
        <v>6.4587105271407E-2</v>
      </c>
      <c r="J14549">
        <v>2.4598342062339101E-2</v>
      </c>
    </row>
    <row r="14550" spans="3:10" x14ac:dyDescent="0.25">
      <c r="C14550" t="s">
        <v>51</v>
      </c>
      <c r="D14550" t="s">
        <v>122</v>
      </c>
      <c r="E14550" t="s">
        <v>175</v>
      </c>
      <c r="F14550">
        <v>6.4237004844998002E-2</v>
      </c>
      <c r="G14550">
        <v>0.11671560789784099</v>
      </c>
      <c r="H14550">
        <v>7.9897457683890505E-2</v>
      </c>
      <c r="I14550">
        <v>7.9768694217949201E-2</v>
      </c>
      <c r="J14550">
        <v>5.1249965835246401E-2</v>
      </c>
    </row>
    <row r="14551" spans="3:10" x14ac:dyDescent="0.25">
      <c r="C14551" t="s">
        <v>51</v>
      </c>
      <c r="D14551" t="s">
        <v>122</v>
      </c>
      <c r="E14551" t="s">
        <v>176</v>
      </c>
      <c r="F14551">
        <v>5.6760785379615299E-2</v>
      </c>
      <c r="G14551">
        <v>8.5476579458507604E-2</v>
      </c>
      <c r="H14551">
        <v>7.6536085484183294E-2</v>
      </c>
      <c r="I14551">
        <v>6.8941761233382401E-2</v>
      </c>
      <c r="J14551">
        <v>0.10290642834621</v>
      </c>
    </row>
    <row r="14552" spans="3:10" x14ac:dyDescent="0.25">
      <c r="C14552" t="s">
        <v>51</v>
      </c>
      <c r="D14552" t="s">
        <v>122</v>
      </c>
      <c r="E14552" t="s">
        <v>177</v>
      </c>
      <c r="F14552">
        <v>5.31120419602851E-2</v>
      </c>
      <c r="G14552">
        <v>4.2685088905875801E-2</v>
      </c>
      <c r="H14552">
        <v>8.9188698015437301E-2</v>
      </c>
      <c r="I14552">
        <v>8.72710731575813E-2</v>
      </c>
      <c r="J14552">
        <v>1.34502150143271E-2</v>
      </c>
    </row>
    <row r="14553" spans="3:10" x14ac:dyDescent="0.25">
      <c r="C14553" t="s">
        <v>51</v>
      </c>
      <c r="D14553" t="s">
        <v>122</v>
      </c>
      <c r="E14553" t="s">
        <v>178</v>
      </c>
      <c r="F14553">
        <v>3.9210759062119002E-3</v>
      </c>
      <c r="G14553">
        <v>4.2029789884574599E-2</v>
      </c>
      <c r="H14553">
        <v>2.4477338287445999E-2</v>
      </c>
      <c r="I14553">
        <v>5.2689606378348498E-2</v>
      </c>
      <c r="J14553">
        <v>2.0462306897020201E-2</v>
      </c>
    </row>
    <row r="14554" spans="3:10" x14ac:dyDescent="0.25">
      <c r="C14554" t="s">
        <v>51</v>
      </c>
      <c r="D14554" t="s">
        <v>122</v>
      </c>
      <c r="E14554" t="s">
        <v>179</v>
      </c>
      <c r="F14554">
        <v>9.2210051865778103E-2</v>
      </c>
      <c r="G14554">
        <v>0.16773715231320699</v>
      </c>
      <c r="H14554">
        <v>0.19457273159152499</v>
      </c>
      <c r="I14554">
        <v>0.246557019874245</v>
      </c>
      <c r="J14554">
        <v>0.163098698642578</v>
      </c>
    </row>
    <row r="14555" spans="3:10" x14ac:dyDescent="0.25">
      <c r="C14555" t="s">
        <v>51</v>
      </c>
      <c r="D14555" t="s">
        <v>122</v>
      </c>
      <c r="E14555" t="s">
        <v>180</v>
      </c>
      <c r="F14555">
        <v>7.4037080298996499E-2</v>
      </c>
      <c r="G14555">
        <v>0.18300167918777699</v>
      </c>
      <c r="H14555">
        <v>0.20237283117167501</v>
      </c>
      <c r="I14555">
        <v>0.25638329787505199</v>
      </c>
      <c r="J14555">
        <v>0.119974382773698</v>
      </c>
    </row>
    <row r="14556" spans="3:10" x14ac:dyDescent="0.25">
      <c r="C14556" t="s">
        <v>51</v>
      </c>
      <c r="D14556" t="s">
        <v>122</v>
      </c>
      <c r="E14556" t="s">
        <v>181</v>
      </c>
      <c r="F14556">
        <v>9.1620019371565303E-2</v>
      </c>
      <c r="G14556">
        <v>0.24201250919044101</v>
      </c>
      <c r="H14556">
        <v>0.18798883337696501</v>
      </c>
      <c r="I14556">
        <v>0.239173435886292</v>
      </c>
      <c r="J14556">
        <v>0.14496997836515299</v>
      </c>
    </row>
    <row r="14557" spans="3:10" x14ac:dyDescent="0.25">
      <c r="C14557" t="s">
        <v>51</v>
      </c>
      <c r="D14557" t="s">
        <v>122</v>
      </c>
      <c r="E14557" t="s">
        <v>182</v>
      </c>
      <c r="F14557">
        <v>8.3729187432148897E-2</v>
      </c>
      <c r="G14557">
        <v>0.14338616838526</v>
      </c>
      <c r="H14557">
        <v>0.23746009589032099</v>
      </c>
      <c r="I14557">
        <v>0.25562548011707098</v>
      </c>
      <c r="J14557">
        <v>0.122908993683502</v>
      </c>
    </row>
    <row r="14558" spans="3:10" x14ac:dyDescent="0.25">
      <c r="C14558" t="s">
        <v>51</v>
      </c>
      <c r="D14558" t="s">
        <v>122</v>
      </c>
      <c r="E14558" t="s">
        <v>183</v>
      </c>
      <c r="F14558">
        <v>0.102877501389155</v>
      </c>
      <c r="G14558">
        <v>0.16935294818249899</v>
      </c>
      <c r="H14558">
        <v>0.194496035243788</v>
      </c>
      <c r="I14558">
        <v>0.248898855823531</v>
      </c>
      <c r="J14558">
        <v>9.6346494429198098E-2</v>
      </c>
    </row>
    <row r="14559" spans="3:10" x14ac:dyDescent="0.25">
      <c r="C14559" t="s">
        <v>51</v>
      </c>
      <c r="D14559" t="s">
        <v>122</v>
      </c>
      <c r="E14559" t="s">
        <v>184</v>
      </c>
      <c r="F14559">
        <v>0.115557203003706</v>
      </c>
      <c r="G14559">
        <v>0.16360445307825</v>
      </c>
      <c r="H14559">
        <v>0.22119684007252099</v>
      </c>
      <c r="I14559">
        <v>0.26321866291616702</v>
      </c>
      <c r="J14559">
        <v>0.33950902885235401</v>
      </c>
    </row>
    <row r="14560" spans="3:10" x14ac:dyDescent="0.25">
      <c r="C14560" t="s">
        <v>51</v>
      </c>
      <c r="D14560" t="s">
        <v>122</v>
      </c>
      <c r="E14560" t="s">
        <v>185</v>
      </c>
      <c r="F14560">
        <v>0.10785986559449</v>
      </c>
      <c r="G14560">
        <v>0.15309512031522099</v>
      </c>
      <c r="H14560">
        <v>0.233517181937066</v>
      </c>
      <c r="I14560">
        <v>0.233562705098394</v>
      </c>
      <c r="J14560">
        <v>0.18818867795053901</v>
      </c>
    </row>
    <row r="14561" spans="1:10" x14ac:dyDescent="0.25">
      <c r="C14561" t="s">
        <v>51</v>
      </c>
      <c r="D14561" t="s">
        <v>122</v>
      </c>
      <c r="E14561" t="s">
        <v>186</v>
      </c>
      <c r="F14561">
        <v>9.1936372432790306E-2</v>
      </c>
      <c r="G14561">
        <v>0.182977936469361</v>
      </c>
      <c r="H14561">
        <v>0.208376808573559</v>
      </c>
      <c r="I14561">
        <v>0.25078932947010901</v>
      </c>
      <c r="J14561">
        <v>0.13065712678618999</v>
      </c>
    </row>
    <row r="14562" spans="1:10" x14ac:dyDescent="0.25">
      <c r="C14562" t="s">
        <v>51</v>
      </c>
      <c r="D14562" t="s">
        <v>122</v>
      </c>
      <c r="E14562" t="s">
        <v>187</v>
      </c>
      <c r="F14562">
        <v>0.113217901659269</v>
      </c>
      <c r="G14562">
        <v>0.16044371679894001</v>
      </c>
      <c r="H14562">
        <v>0.228430939249575</v>
      </c>
      <c r="I14562">
        <v>0.251838509834859</v>
      </c>
      <c r="J14562">
        <v>0.28229653744951599</v>
      </c>
    </row>
    <row r="14563" spans="1:10" x14ac:dyDescent="0.25">
      <c r="C14563" t="s">
        <v>51</v>
      </c>
      <c r="D14563" t="s">
        <v>122</v>
      </c>
      <c r="E14563" t="s">
        <v>190</v>
      </c>
      <c r="F14563">
        <v>0.101886159311702</v>
      </c>
      <c r="G14563">
        <v>0.17718890579959001</v>
      </c>
      <c r="H14563">
        <v>0.21596962464723499</v>
      </c>
      <c r="I14563">
        <v>0.25232055973758999</v>
      </c>
      <c r="J14563">
        <v>0.19631848170209201</v>
      </c>
    </row>
    <row r="14564" spans="1:10" x14ac:dyDescent="0.25">
      <c r="C14564" t="s">
        <v>51</v>
      </c>
      <c r="D14564" t="s">
        <v>122</v>
      </c>
      <c r="E14564" t="s">
        <v>196</v>
      </c>
      <c r="F14564">
        <v>87.590249999999997</v>
      </c>
      <c r="G14564">
        <v>112.541333333333</v>
      </c>
      <c r="H14564">
        <v>162.42383333333299</v>
      </c>
      <c r="I14564">
        <v>225.01400000000001</v>
      </c>
      <c r="J14564">
        <v>304.645499999999</v>
      </c>
    </row>
    <row r="14565" spans="1:10" x14ac:dyDescent="0.25">
      <c r="C14565" t="s">
        <v>51</v>
      </c>
      <c r="D14565" t="s">
        <v>122</v>
      </c>
      <c r="E14565" t="s">
        <v>108</v>
      </c>
      <c r="F14565">
        <v>532.94938890808896</v>
      </c>
      <c r="G14565">
        <v>685.67656157068495</v>
      </c>
      <c r="H14565">
        <v>988.12810762234199</v>
      </c>
      <c r="I14565">
        <v>1367.86758008228</v>
      </c>
      <c r="J14565">
        <v>1850.0102521470999</v>
      </c>
    </row>
    <row r="14566" spans="1:10" x14ac:dyDescent="0.25">
      <c r="A14566" t="s">
        <v>89</v>
      </c>
      <c r="B14566">
        <v>1</v>
      </c>
      <c r="C14566" t="s">
        <v>51</v>
      </c>
      <c r="D14566" t="s">
        <v>123</v>
      </c>
    </row>
    <row r="14567" spans="1:10" x14ac:dyDescent="0.25">
      <c r="A14567" t="s">
        <v>91</v>
      </c>
      <c r="B14567">
        <v>0</v>
      </c>
      <c r="C14567" t="s">
        <v>51</v>
      </c>
      <c r="D14567" t="s">
        <v>123</v>
      </c>
    </row>
    <row r="14568" spans="1:10" x14ac:dyDescent="0.25">
      <c r="A14568" t="s">
        <v>92</v>
      </c>
      <c r="B14568">
        <v>0</v>
      </c>
      <c r="C14568" t="s">
        <v>51</v>
      </c>
      <c r="D14568" t="s">
        <v>123</v>
      </c>
    </row>
    <row r="14569" spans="1:10" x14ac:dyDescent="0.25">
      <c r="A14569" t="s">
        <v>93</v>
      </c>
      <c r="B14569">
        <v>1</v>
      </c>
      <c r="C14569" t="s">
        <v>51</v>
      </c>
      <c r="D14569" t="s">
        <v>123</v>
      </c>
    </row>
    <row r="14570" spans="1:10" x14ac:dyDescent="0.25">
      <c r="A14570" t="s">
        <v>94</v>
      </c>
      <c r="B14570">
        <v>1</v>
      </c>
      <c r="C14570" t="s">
        <v>51</v>
      </c>
      <c r="D14570" t="s">
        <v>123</v>
      </c>
    </row>
    <row r="14571" spans="1:10" x14ac:dyDescent="0.25">
      <c r="A14571" t="s">
        <v>95</v>
      </c>
      <c r="B14571">
        <v>0</v>
      </c>
      <c r="C14571" t="s">
        <v>51</v>
      </c>
      <c r="D14571" t="s">
        <v>123</v>
      </c>
    </row>
    <row r="14572" spans="1:10" x14ac:dyDescent="0.25">
      <c r="A14572" t="s">
        <v>96</v>
      </c>
      <c r="B14572">
        <v>0</v>
      </c>
      <c r="C14572" t="s">
        <v>51</v>
      </c>
      <c r="D14572" t="s">
        <v>123</v>
      </c>
    </row>
    <row r="14573" spans="1:10" x14ac:dyDescent="0.25">
      <c r="A14573" t="s">
        <v>97</v>
      </c>
      <c r="B14573">
        <v>1</v>
      </c>
      <c r="C14573" t="s">
        <v>51</v>
      </c>
      <c r="D14573" t="s">
        <v>123</v>
      </c>
    </row>
    <row r="14574" spans="1:10" x14ac:dyDescent="0.25">
      <c r="A14574" t="s">
        <v>98</v>
      </c>
      <c r="B14574">
        <v>0</v>
      </c>
      <c r="C14574" t="s">
        <v>51</v>
      </c>
      <c r="D14574" t="s">
        <v>123</v>
      </c>
    </row>
    <row r="14575" spans="1:10" x14ac:dyDescent="0.25">
      <c r="A14575" t="s">
        <v>99</v>
      </c>
      <c r="B14575">
        <v>1</v>
      </c>
      <c r="C14575" t="s">
        <v>51</v>
      </c>
      <c r="D14575" t="s">
        <v>123</v>
      </c>
    </row>
    <row r="14576" spans="1:10" x14ac:dyDescent="0.25">
      <c r="A14576" t="s">
        <v>100</v>
      </c>
      <c r="B14576">
        <v>0</v>
      </c>
      <c r="C14576" t="s">
        <v>51</v>
      </c>
      <c r="D14576" t="s">
        <v>123</v>
      </c>
    </row>
    <row r="14577" spans="1:7" x14ac:dyDescent="0.25">
      <c r="A14577" t="s">
        <v>101</v>
      </c>
      <c r="B14577">
        <v>1</v>
      </c>
      <c r="C14577" t="s">
        <v>51</v>
      </c>
      <c r="D14577" t="s">
        <v>123</v>
      </c>
    </row>
    <row r="14578" spans="1:7" x14ac:dyDescent="0.25">
      <c r="A14578" t="s">
        <v>102</v>
      </c>
      <c r="B14578">
        <v>1</v>
      </c>
      <c r="C14578" t="s">
        <v>51</v>
      </c>
      <c r="D14578" t="s">
        <v>123</v>
      </c>
    </row>
    <row r="14579" spans="1:7" x14ac:dyDescent="0.25">
      <c r="A14579" t="s">
        <v>103</v>
      </c>
      <c r="B14579">
        <v>1</v>
      </c>
      <c r="C14579" t="s">
        <v>51</v>
      </c>
      <c r="D14579" t="s">
        <v>123</v>
      </c>
    </row>
    <row r="14580" spans="1:7" x14ac:dyDescent="0.25">
      <c r="A14580" t="s">
        <v>104</v>
      </c>
      <c r="B14580">
        <v>1</v>
      </c>
      <c r="C14580" t="s">
        <v>51</v>
      </c>
      <c r="D14580" t="s">
        <v>123</v>
      </c>
    </row>
    <row r="14581" spans="1:7" x14ac:dyDescent="0.25">
      <c r="A14581" t="s">
        <v>105</v>
      </c>
      <c r="B14581">
        <v>0</v>
      </c>
      <c r="C14581" t="s">
        <v>51</v>
      </c>
      <c r="D14581" t="s">
        <v>123</v>
      </c>
    </row>
    <row r="14582" spans="1:7" x14ac:dyDescent="0.25">
      <c r="A14582" t="s">
        <v>106</v>
      </c>
      <c r="B14582">
        <v>1</v>
      </c>
      <c r="C14582" t="s">
        <v>51</v>
      </c>
      <c r="D14582" t="s">
        <v>123</v>
      </c>
    </row>
    <row r="14583" spans="1:7" x14ac:dyDescent="0.25">
      <c r="C14583" t="s">
        <v>51</v>
      </c>
      <c r="D14583" t="s">
        <v>124</v>
      </c>
      <c r="E14583" t="s">
        <v>132</v>
      </c>
      <c r="F14583">
        <v>0.13210157450076801</v>
      </c>
      <c r="G14583">
        <v>0.26266538978494602</v>
      </c>
    </row>
    <row r="14584" spans="1:7" x14ac:dyDescent="0.25">
      <c r="C14584" t="s">
        <v>51</v>
      </c>
      <c r="D14584" t="s">
        <v>124</v>
      </c>
      <c r="E14584" t="s">
        <v>133</v>
      </c>
      <c r="F14584">
        <v>0.13415876494936799</v>
      </c>
      <c r="G14584">
        <v>0.22490979087982699</v>
      </c>
    </row>
    <row r="14585" spans="1:7" x14ac:dyDescent="0.25">
      <c r="C14585" t="s">
        <v>51</v>
      </c>
      <c r="D14585" t="s">
        <v>124</v>
      </c>
      <c r="E14585" t="s">
        <v>134</v>
      </c>
      <c r="F14585">
        <v>3.8428571428571402E-2</v>
      </c>
      <c r="G14585">
        <v>5.9499999999999997E-2</v>
      </c>
    </row>
    <row r="14586" spans="1:7" x14ac:dyDescent="0.25">
      <c r="C14586" t="s">
        <v>51</v>
      </c>
      <c r="D14586" t="s">
        <v>124</v>
      </c>
      <c r="E14586" t="s">
        <v>135</v>
      </c>
      <c r="F14586">
        <v>1.34757142857142</v>
      </c>
      <c r="G14586">
        <v>1.7372000000000001</v>
      </c>
    </row>
    <row r="14587" spans="1:7" x14ac:dyDescent="0.25">
      <c r="C14587" t="s">
        <v>51</v>
      </c>
      <c r="D14587" t="s">
        <v>124</v>
      </c>
      <c r="E14587" t="s">
        <v>136</v>
      </c>
      <c r="F14587">
        <v>6.6535714285714198E-2</v>
      </c>
      <c r="G14587">
        <v>0.11865000000000001</v>
      </c>
    </row>
    <row r="14588" spans="1:7" x14ac:dyDescent="0.25">
      <c r="C14588" t="s">
        <v>51</v>
      </c>
      <c r="D14588" t="s">
        <v>124</v>
      </c>
      <c r="E14588" t="s">
        <v>137</v>
      </c>
      <c r="F14588">
        <v>9.4285714285714195E-2</v>
      </c>
      <c r="G14588">
        <v>0.1857</v>
      </c>
    </row>
    <row r="14589" spans="1:7" x14ac:dyDescent="0.25">
      <c r="C14589" t="s">
        <v>51</v>
      </c>
      <c r="D14589" t="s">
        <v>124</v>
      </c>
      <c r="E14589" t="s">
        <v>138</v>
      </c>
      <c r="F14589">
        <v>0.14242857142857099</v>
      </c>
      <c r="G14589">
        <v>0.31722499999999998</v>
      </c>
    </row>
    <row r="14590" spans="1:7" x14ac:dyDescent="0.25">
      <c r="C14590" t="s">
        <v>51</v>
      </c>
      <c r="D14590" t="s">
        <v>124</v>
      </c>
      <c r="E14590" t="s">
        <v>139</v>
      </c>
      <c r="F14590">
        <v>0.13210157450076801</v>
      </c>
      <c r="G14590">
        <v>0.26266538978494602</v>
      </c>
    </row>
    <row r="14591" spans="1:7" x14ac:dyDescent="0.25">
      <c r="C14591" t="s">
        <v>51</v>
      </c>
      <c r="D14591" t="s">
        <v>124</v>
      </c>
      <c r="E14591" t="s">
        <v>140</v>
      </c>
      <c r="F14591">
        <v>3.1704377880184298</v>
      </c>
      <c r="G14591">
        <v>6.3039693548387001</v>
      </c>
    </row>
    <row r="14592" spans="1:7" x14ac:dyDescent="0.25">
      <c r="C14592" t="s">
        <v>51</v>
      </c>
      <c r="D14592" t="s">
        <v>124</v>
      </c>
      <c r="E14592" t="s">
        <v>141</v>
      </c>
      <c r="F14592">
        <v>0.138978110599078</v>
      </c>
      <c r="G14592">
        <v>0.25949758064516099</v>
      </c>
    </row>
    <row r="14593" spans="3:7" x14ac:dyDescent="0.25">
      <c r="C14593" t="s">
        <v>51</v>
      </c>
      <c r="D14593" t="s">
        <v>124</v>
      </c>
      <c r="E14593" t="s">
        <v>142</v>
      </c>
      <c r="F14593">
        <v>0.14736712749615899</v>
      </c>
      <c r="G14593">
        <v>0.32449758064516099</v>
      </c>
    </row>
    <row r="14594" spans="3:7" x14ac:dyDescent="0.25">
      <c r="C14594" t="s">
        <v>51</v>
      </c>
      <c r="D14594" t="s">
        <v>124</v>
      </c>
      <c r="E14594" t="s">
        <v>143</v>
      </c>
      <c r="F14594">
        <v>0.149943548387096</v>
      </c>
      <c r="G14594">
        <v>0.28464435483870898</v>
      </c>
    </row>
    <row r="14595" spans="3:7" x14ac:dyDescent="0.25">
      <c r="C14595" t="s">
        <v>51</v>
      </c>
      <c r="D14595" t="s">
        <v>124</v>
      </c>
      <c r="E14595" t="s">
        <v>144</v>
      </c>
      <c r="F14595">
        <v>0.141550691244239</v>
      </c>
      <c r="G14595">
        <v>0.320917741935483</v>
      </c>
    </row>
    <row r="14596" spans="3:7" x14ac:dyDescent="0.25">
      <c r="C14596" t="s">
        <v>51</v>
      </c>
      <c r="D14596" t="s">
        <v>124</v>
      </c>
      <c r="E14596" t="s">
        <v>145</v>
      </c>
      <c r="F14596">
        <v>9.4057603686635793E-2</v>
      </c>
      <c r="G14596">
        <v>0.14945752688172001</v>
      </c>
    </row>
    <row r="14597" spans="3:7" x14ac:dyDescent="0.25">
      <c r="C14597" t="s">
        <v>51</v>
      </c>
      <c r="D14597" t="s">
        <v>124</v>
      </c>
      <c r="E14597" t="s">
        <v>146</v>
      </c>
      <c r="F14597">
        <v>98.283571428571406</v>
      </c>
      <c r="G14597">
        <v>195.42304999999999</v>
      </c>
    </row>
    <row r="14598" spans="3:7" x14ac:dyDescent="0.25">
      <c r="C14598" t="s">
        <v>51</v>
      </c>
      <c r="D14598" t="s">
        <v>124</v>
      </c>
      <c r="E14598" t="s">
        <v>147</v>
      </c>
      <c r="F14598">
        <v>0.13359970238095201</v>
      </c>
      <c r="G14598">
        <v>0.26202031249999902</v>
      </c>
    </row>
    <row r="14599" spans="3:7" x14ac:dyDescent="0.25">
      <c r="C14599" t="s">
        <v>51</v>
      </c>
      <c r="D14599" t="s">
        <v>124</v>
      </c>
      <c r="E14599" t="s">
        <v>148</v>
      </c>
      <c r="F14599">
        <v>0.13242113095238001</v>
      </c>
      <c r="G14599">
        <v>0.25578437500000001</v>
      </c>
    </row>
    <row r="14600" spans="3:7" x14ac:dyDescent="0.25">
      <c r="C14600" t="s">
        <v>51</v>
      </c>
      <c r="D14600" t="s">
        <v>124</v>
      </c>
      <c r="E14600" t="s">
        <v>149</v>
      </c>
      <c r="F14600">
        <v>0.144309523809523</v>
      </c>
      <c r="G14600">
        <v>0.254939583333333</v>
      </c>
    </row>
    <row r="14601" spans="3:7" x14ac:dyDescent="0.25">
      <c r="C14601" t="s">
        <v>51</v>
      </c>
      <c r="D14601" t="s">
        <v>124</v>
      </c>
      <c r="E14601" t="s">
        <v>150</v>
      </c>
      <c r="F14601">
        <v>0.12644166666666601</v>
      </c>
      <c r="G14601">
        <v>0.28091749999999999</v>
      </c>
    </row>
    <row r="14602" spans="3:7" x14ac:dyDescent="0.25">
      <c r="C14602" t="s">
        <v>51</v>
      </c>
      <c r="D14602" t="s">
        <v>124</v>
      </c>
      <c r="E14602" t="s">
        <v>151</v>
      </c>
      <c r="F14602">
        <v>0.12992142857142799</v>
      </c>
      <c r="G14602">
        <v>0.2558375</v>
      </c>
    </row>
    <row r="14603" spans="3:7" x14ac:dyDescent="0.25">
      <c r="C14603" t="s">
        <v>51</v>
      </c>
      <c r="D14603" t="s">
        <v>124</v>
      </c>
      <c r="E14603" t="s">
        <v>152</v>
      </c>
      <c r="F14603">
        <v>0.13368809523809499</v>
      </c>
      <c r="G14603">
        <v>0.26012666666666601</v>
      </c>
    </row>
    <row r="14604" spans="3:7" x14ac:dyDescent="0.25">
      <c r="C14604" t="s">
        <v>51</v>
      </c>
      <c r="D14604" t="s">
        <v>124</v>
      </c>
      <c r="E14604" t="s">
        <v>153</v>
      </c>
      <c r="F14604">
        <v>0.125892857142857</v>
      </c>
      <c r="G14604">
        <v>0.26681041666666599</v>
      </c>
    </row>
    <row r="14605" spans="3:7" x14ac:dyDescent="0.25">
      <c r="C14605" t="s">
        <v>51</v>
      </c>
      <c r="D14605" t="s">
        <v>124</v>
      </c>
      <c r="E14605" t="s">
        <v>154</v>
      </c>
      <c r="F14605">
        <v>0.13286985930735901</v>
      </c>
      <c r="G14605">
        <v>0.262488731060606</v>
      </c>
    </row>
    <row r="14606" spans="3:7" x14ac:dyDescent="0.25">
      <c r="C14606" t="s">
        <v>51</v>
      </c>
      <c r="D14606" t="s">
        <v>124</v>
      </c>
      <c r="E14606" t="s">
        <v>155</v>
      </c>
      <c r="F14606">
        <v>0.13022354497354399</v>
      </c>
      <c r="G14606">
        <v>0.26309722222222198</v>
      </c>
    </row>
    <row r="14607" spans="3:7" x14ac:dyDescent="0.25">
      <c r="C14607" t="s">
        <v>51</v>
      </c>
      <c r="D14607" t="s">
        <v>124</v>
      </c>
      <c r="E14607" t="s">
        <v>156</v>
      </c>
      <c r="F14607">
        <v>17.233285714285699</v>
      </c>
      <c r="G14607">
        <v>32.177700000000002</v>
      </c>
    </row>
    <row r="14608" spans="3:7" x14ac:dyDescent="0.25">
      <c r="C14608" t="s">
        <v>51</v>
      </c>
      <c r="D14608" t="s">
        <v>124</v>
      </c>
      <c r="E14608" t="s">
        <v>157</v>
      </c>
      <c r="F14608">
        <v>27.410285714285699</v>
      </c>
      <c r="G14608">
        <v>60.356549999999899</v>
      </c>
    </row>
    <row r="14609" spans="3:7" x14ac:dyDescent="0.25">
      <c r="C14609" t="s">
        <v>51</v>
      </c>
      <c r="D14609" t="s">
        <v>124</v>
      </c>
      <c r="E14609" t="s">
        <v>158</v>
      </c>
      <c r="F14609">
        <v>18.593</v>
      </c>
      <c r="G14609">
        <v>35.295900000000003</v>
      </c>
    </row>
    <row r="14610" spans="3:7" x14ac:dyDescent="0.25">
      <c r="C14610" t="s">
        <v>51</v>
      </c>
      <c r="D14610" t="s">
        <v>124</v>
      </c>
      <c r="E14610" t="s">
        <v>159</v>
      </c>
      <c r="F14610">
        <v>17.552285714285699</v>
      </c>
      <c r="G14610">
        <v>39.793799999999997</v>
      </c>
    </row>
    <row r="14611" spans="3:7" x14ac:dyDescent="0.25">
      <c r="C14611" t="s">
        <v>51</v>
      </c>
      <c r="D14611" t="s">
        <v>124</v>
      </c>
      <c r="E14611" t="s">
        <v>160</v>
      </c>
      <c r="F14611">
        <v>17.494714285714199</v>
      </c>
      <c r="G14611">
        <v>27.799099999999999</v>
      </c>
    </row>
    <row r="14612" spans="3:7" x14ac:dyDescent="0.25">
      <c r="C14612" t="s">
        <v>51</v>
      </c>
      <c r="D14612" t="s">
        <v>124</v>
      </c>
      <c r="E14612" t="s">
        <v>161</v>
      </c>
      <c r="F14612">
        <v>12.825571428571401</v>
      </c>
      <c r="G14612">
        <v>25.153949999999899</v>
      </c>
    </row>
    <row r="14613" spans="3:7" x14ac:dyDescent="0.25">
      <c r="C14613" t="s">
        <v>51</v>
      </c>
      <c r="D14613" t="s">
        <v>124</v>
      </c>
      <c r="E14613" t="s">
        <v>162</v>
      </c>
      <c r="F14613">
        <v>12.7124285714285</v>
      </c>
      <c r="G14613">
        <v>24.555299999999999</v>
      </c>
    </row>
    <row r="14614" spans="3:7" x14ac:dyDescent="0.25">
      <c r="C14614" t="s">
        <v>51</v>
      </c>
      <c r="D14614" t="s">
        <v>124</v>
      </c>
      <c r="E14614" t="s">
        <v>163</v>
      </c>
      <c r="F14614">
        <v>13.853714285714201</v>
      </c>
      <c r="G14614">
        <v>24.4742</v>
      </c>
    </row>
    <row r="14615" spans="3:7" x14ac:dyDescent="0.25">
      <c r="C14615" t="s">
        <v>51</v>
      </c>
      <c r="D14615" t="s">
        <v>124</v>
      </c>
      <c r="E14615" t="s">
        <v>164</v>
      </c>
      <c r="F14615">
        <v>15.173</v>
      </c>
      <c r="G14615">
        <v>33.710099999999997</v>
      </c>
    </row>
    <row r="14616" spans="3:7" x14ac:dyDescent="0.25">
      <c r="C14616" t="s">
        <v>51</v>
      </c>
      <c r="D14616" t="s">
        <v>124</v>
      </c>
      <c r="E14616" t="s">
        <v>165</v>
      </c>
      <c r="F14616">
        <v>15.590571428571399</v>
      </c>
      <c r="G14616">
        <v>30.700500000000002</v>
      </c>
    </row>
    <row r="14617" spans="3:7" x14ac:dyDescent="0.25">
      <c r="C14617" t="s">
        <v>51</v>
      </c>
      <c r="D14617" t="s">
        <v>124</v>
      </c>
      <c r="E14617" t="s">
        <v>166</v>
      </c>
      <c r="F14617">
        <v>16.042571428571399</v>
      </c>
      <c r="G14617">
        <v>31.215199999999999</v>
      </c>
    </row>
    <row r="14618" spans="3:7" x14ac:dyDescent="0.25">
      <c r="C14618" t="s">
        <v>51</v>
      </c>
      <c r="D14618" t="s">
        <v>124</v>
      </c>
      <c r="E14618" t="s">
        <v>167</v>
      </c>
      <c r="F14618">
        <v>12.0857142857142</v>
      </c>
      <c r="G14618">
        <v>25.613800000000001</v>
      </c>
    </row>
    <row r="14619" spans="3:7" x14ac:dyDescent="0.25">
      <c r="C14619" t="s">
        <v>51</v>
      </c>
      <c r="D14619" t="s">
        <v>124</v>
      </c>
      <c r="E14619" t="s">
        <v>168</v>
      </c>
      <c r="F14619">
        <v>70.155285714285696</v>
      </c>
      <c r="G14619">
        <v>138.59404999999899</v>
      </c>
    </row>
    <row r="14620" spans="3:7" x14ac:dyDescent="0.25">
      <c r="C14620" t="s">
        <v>51</v>
      </c>
      <c r="D14620" t="s">
        <v>124</v>
      </c>
      <c r="E14620" t="s">
        <v>169</v>
      </c>
      <c r="F14620">
        <v>28.128285714285699</v>
      </c>
      <c r="G14620">
        <v>56.828999999999901</v>
      </c>
    </row>
    <row r="14621" spans="3:7" x14ac:dyDescent="0.25">
      <c r="C14621" t="s">
        <v>51</v>
      </c>
      <c r="D14621" t="s">
        <v>124</v>
      </c>
      <c r="E14621" t="s">
        <v>172</v>
      </c>
      <c r="F14621">
        <v>98.283571428571406</v>
      </c>
      <c r="G14621">
        <v>195.42304999999999</v>
      </c>
    </row>
    <row r="14622" spans="3:7" x14ac:dyDescent="0.25">
      <c r="C14622" t="s">
        <v>51</v>
      </c>
      <c r="D14622" t="s">
        <v>124</v>
      </c>
      <c r="E14622" t="s">
        <v>174</v>
      </c>
      <c r="F14622">
        <v>5.4438032576286197E-2</v>
      </c>
      <c r="G14622">
        <v>5.6307465222607898E-2</v>
      </c>
    </row>
    <row r="14623" spans="3:7" x14ac:dyDescent="0.25">
      <c r="C14623" t="s">
        <v>51</v>
      </c>
      <c r="D14623" t="s">
        <v>124</v>
      </c>
      <c r="E14623" t="s">
        <v>175</v>
      </c>
      <c r="F14623">
        <v>8.6727834724787997E-2</v>
      </c>
      <c r="G14623">
        <v>7.6994079459243706E-2</v>
      </c>
    </row>
    <row r="14624" spans="3:7" x14ac:dyDescent="0.25">
      <c r="C14624" t="s">
        <v>51</v>
      </c>
      <c r="D14624" t="s">
        <v>124</v>
      </c>
      <c r="E14624" t="s">
        <v>176</v>
      </c>
      <c r="F14624">
        <v>6.9067554270569195E-2</v>
      </c>
      <c r="G14624">
        <v>7.6894822495145704E-2</v>
      </c>
    </row>
    <row r="14625" spans="1:7" x14ac:dyDescent="0.25">
      <c r="C14625" t="s">
        <v>51</v>
      </c>
      <c r="D14625" t="s">
        <v>124</v>
      </c>
      <c r="E14625" t="s">
        <v>177</v>
      </c>
      <c r="F14625">
        <v>4.8643347794109698E-2</v>
      </c>
      <c r="G14625">
        <v>8.1039562257969502E-2</v>
      </c>
    </row>
    <row r="14626" spans="1:7" x14ac:dyDescent="0.25">
      <c r="C14626" t="s">
        <v>51</v>
      </c>
      <c r="D14626" t="s">
        <v>124</v>
      </c>
      <c r="E14626" t="s">
        <v>178</v>
      </c>
      <c r="F14626">
        <v>2.0253381896938798E-2</v>
      </c>
      <c r="G14626">
        <v>3.2539515575674097E-2</v>
      </c>
    </row>
    <row r="14627" spans="1:7" x14ac:dyDescent="0.25">
      <c r="C14627" t="s">
        <v>51</v>
      </c>
      <c r="D14627" t="s">
        <v>124</v>
      </c>
      <c r="E14627" t="s">
        <v>179</v>
      </c>
      <c r="F14627">
        <v>0.12457880920038999</v>
      </c>
      <c r="G14627">
        <v>0.20702061478144701</v>
      </c>
    </row>
    <row r="14628" spans="1:7" x14ac:dyDescent="0.25">
      <c r="C14628" t="s">
        <v>51</v>
      </c>
      <c r="D14628" t="s">
        <v>124</v>
      </c>
      <c r="E14628" t="s">
        <v>180</v>
      </c>
      <c r="F14628">
        <v>0.120736194108474</v>
      </c>
      <c r="G14628">
        <v>0.21033612634289001</v>
      </c>
    </row>
    <row r="14629" spans="1:7" x14ac:dyDescent="0.25">
      <c r="C14629" t="s">
        <v>51</v>
      </c>
      <c r="D14629" t="s">
        <v>124</v>
      </c>
      <c r="E14629" t="s">
        <v>181</v>
      </c>
      <c r="F14629">
        <v>0.15607394357965501</v>
      </c>
      <c r="G14629">
        <v>0.19904232862858201</v>
      </c>
    </row>
    <row r="14630" spans="1:7" x14ac:dyDescent="0.25">
      <c r="C14630" t="s">
        <v>51</v>
      </c>
      <c r="D14630" t="s">
        <v>124</v>
      </c>
      <c r="E14630" t="s">
        <v>182</v>
      </c>
      <c r="F14630">
        <v>0.109296464983482</v>
      </c>
      <c r="G14630">
        <v>0.23145460093766401</v>
      </c>
    </row>
    <row r="14631" spans="1:7" x14ac:dyDescent="0.25">
      <c r="C14631" t="s">
        <v>51</v>
      </c>
      <c r="D14631" t="s">
        <v>124</v>
      </c>
      <c r="E14631" t="s">
        <v>183</v>
      </c>
      <c r="F14631">
        <v>0.131366978586303</v>
      </c>
      <c r="G14631">
        <v>0.201001927336252</v>
      </c>
    </row>
    <row r="14632" spans="1:7" x14ac:dyDescent="0.25">
      <c r="C14632" t="s">
        <v>51</v>
      </c>
      <c r="D14632" t="s">
        <v>124</v>
      </c>
      <c r="E14632" t="s">
        <v>184</v>
      </c>
      <c r="F14632">
        <v>0.136148881607082</v>
      </c>
      <c r="G14632">
        <v>0.245634605803598</v>
      </c>
    </row>
    <row r="14633" spans="1:7" x14ac:dyDescent="0.25">
      <c r="C14633" t="s">
        <v>51</v>
      </c>
      <c r="D14633" t="s">
        <v>124</v>
      </c>
      <c r="E14633" t="s">
        <v>185</v>
      </c>
      <c r="F14633">
        <v>0.12724640333194601</v>
      </c>
      <c r="G14633">
        <v>0.22899798848681199</v>
      </c>
    </row>
    <row r="14634" spans="1:7" x14ac:dyDescent="0.25">
      <c r="C14634" t="s">
        <v>51</v>
      </c>
      <c r="D14634" t="s">
        <v>124</v>
      </c>
      <c r="E14634" t="s">
        <v>186</v>
      </c>
      <c r="F14634">
        <v>0.13095418559131999</v>
      </c>
      <c r="G14634">
        <v>0.21332859666378701</v>
      </c>
    </row>
    <row r="14635" spans="1:7" x14ac:dyDescent="0.25">
      <c r="C14635" t="s">
        <v>51</v>
      </c>
      <c r="D14635" t="s">
        <v>124</v>
      </c>
      <c r="E14635" t="s">
        <v>187</v>
      </c>
      <c r="F14635">
        <v>0.13345753671912799</v>
      </c>
      <c r="G14635">
        <v>0.24083977024515399</v>
      </c>
    </row>
    <row r="14636" spans="1:7" x14ac:dyDescent="0.25">
      <c r="C14636" t="s">
        <v>51</v>
      </c>
      <c r="D14636" t="s">
        <v>124</v>
      </c>
      <c r="E14636" t="s">
        <v>190</v>
      </c>
      <c r="F14636">
        <v>0.13415876494936799</v>
      </c>
      <c r="G14636">
        <v>0.22490979087982699</v>
      </c>
    </row>
    <row r="14637" spans="1:7" x14ac:dyDescent="0.25">
      <c r="C14637" t="s">
        <v>51</v>
      </c>
      <c r="D14637" t="s">
        <v>124</v>
      </c>
      <c r="E14637" t="s">
        <v>196</v>
      </c>
      <c r="F14637">
        <v>98.283571428571406</v>
      </c>
      <c r="G14637">
        <v>195.42304999999999</v>
      </c>
    </row>
    <row r="14638" spans="1:7" x14ac:dyDescent="0.25">
      <c r="C14638" t="s">
        <v>51</v>
      </c>
      <c r="D14638" t="s">
        <v>124</v>
      </c>
      <c r="E14638" t="s">
        <v>108</v>
      </c>
      <c r="F14638">
        <v>598.40389147777296</v>
      </c>
      <c r="G14638">
        <v>1188.2381638127999</v>
      </c>
    </row>
    <row r="14639" spans="1:7" x14ac:dyDescent="0.25">
      <c r="A14639" t="s">
        <v>89</v>
      </c>
      <c r="B14639">
        <v>1</v>
      </c>
      <c r="C14639" t="s">
        <v>51</v>
      </c>
      <c r="D14639" t="s">
        <v>125</v>
      </c>
    </row>
    <row r="14640" spans="1:7" x14ac:dyDescent="0.25">
      <c r="A14640" t="s">
        <v>91</v>
      </c>
      <c r="B14640">
        <v>1</v>
      </c>
      <c r="C14640" t="s">
        <v>51</v>
      </c>
      <c r="D14640" t="s">
        <v>125</v>
      </c>
    </row>
    <row r="14641" spans="1:8" x14ac:dyDescent="0.25">
      <c r="A14641" t="s">
        <v>92</v>
      </c>
      <c r="B14641">
        <v>0</v>
      </c>
      <c r="C14641" t="s">
        <v>51</v>
      </c>
      <c r="D14641" t="s">
        <v>125</v>
      </c>
    </row>
    <row r="14642" spans="1:8" x14ac:dyDescent="0.25">
      <c r="A14642" t="s">
        <v>93</v>
      </c>
      <c r="B14642">
        <v>2</v>
      </c>
      <c r="C14642" t="s">
        <v>51</v>
      </c>
      <c r="D14642" t="s">
        <v>125</v>
      </c>
    </row>
    <row r="14643" spans="1:8" x14ac:dyDescent="0.25">
      <c r="A14643" t="s">
        <v>94</v>
      </c>
      <c r="B14643">
        <v>1</v>
      </c>
      <c r="C14643" t="s">
        <v>51</v>
      </c>
      <c r="D14643" t="s">
        <v>125</v>
      </c>
    </row>
    <row r="14644" spans="1:8" x14ac:dyDescent="0.25">
      <c r="A14644" t="s">
        <v>95</v>
      </c>
      <c r="B14644">
        <v>0</v>
      </c>
      <c r="C14644" t="s">
        <v>51</v>
      </c>
      <c r="D14644" t="s">
        <v>125</v>
      </c>
    </row>
    <row r="14645" spans="1:8" x14ac:dyDescent="0.25">
      <c r="A14645" t="s">
        <v>96</v>
      </c>
      <c r="B14645">
        <v>0</v>
      </c>
      <c r="C14645" t="s">
        <v>51</v>
      </c>
      <c r="D14645" t="s">
        <v>125</v>
      </c>
    </row>
    <row r="14646" spans="1:8" x14ac:dyDescent="0.25">
      <c r="A14646" t="s">
        <v>97</v>
      </c>
      <c r="B14646">
        <v>1</v>
      </c>
      <c r="C14646" t="s">
        <v>51</v>
      </c>
      <c r="D14646" t="s">
        <v>125</v>
      </c>
    </row>
    <row r="14647" spans="1:8" x14ac:dyDescent="0.25">
      <c r="A14647" t="s">
        <v>98</v>
      </c>
      <c r="B14647">
        <v>0</v>
      </c>
      <c r="C14647" t="s">
        <v>51</v>
      </c>
      <c r="D14647" t="s">
        <v>125</v>
      </c>
    </row>
    <row r="14648" spans="1:8" x14ac:dyDescent="0.25">
      <c r="A14648" t="s">
        <v>99</v>
      </c>
      <c r="B14648">
        <v>1</v>
      </c>
      <c r="C14648" t="s">
        <v>51</v>
      </c>
      <c r="D14648" t="s">
        <v>125</v>
      </c>
    </row>
    <row r="14649" spans="1:8" x14ac:dyDescent="0.25">
      <c r="A14649" t="s">
        <v>100</v>
      </c>
      <c r="B14649">
        <v>0</v>
      </c>
      <c r="C14649" t="s">
        <v>51</v>
      </c>
      <c r="D14649" t="s">
        <v>125</v>
      </c>
    </row>
    <row r="14650" spans="1:8" x14ac:dyDescent="0.25">
      <c r="A14650" t="s">
        <v>101</v>
      </c>
      <c r="B14650">
        <v>1</v>
      </c>
      <c r="C14650" t="s">
        <v>51</v>
      </c>
      <c r="D14650" t="s">
        <v>125</v>
      </c>
    </row>
    <row r="14651" spans="1:8" x14ac:dyDescent="0.25">
      <c r="A14651" t="s">
        <v>102</v>
      </c>
      <c r="B14651">
        <v>1</v>
      </c>
      <c r="C14651" t="s">
        <v>51</v>
      </c>
      <c r="D14651" t="s">
        <v>125</v>
      </c>
    </row>
    <row r="14652" spans="1:8" x14ac:dyDescent="0.25">
      <c r="A14652" t="s">
        <v>103</v>
      </c>
      <c r="B14652">
        <v>1</v>
      </c>
      <c r="C14652" t="s">
        <v>51</v>
      </c>
      <c r="D14652" t="s">
        <v>125</v>
      </c>
    </row>
    <row r="14653" spans="1:8" x14ac:dyDescent="0.25">
      <c r="A14653" t="s">
        <v>104</v>
      </c>
      <c r="B14653">
        <v>1</v>
      </c>
      <c r="C14653" t="s">
        <v>51</v>
      </c>
      <c r="D14653" t="s">
        <v>125</v>
      </c>
    </row>
    <row r="14654" spans="1:8" x14ac:dyDescent="0.25">
      <c r="A14654" t="s">
        <v>105</v>
      </c>
      <c r="B14654">
        <v>0</v>
      </c>
      <c r="C14654" t="s">
        <v>51</v>
      </c>
      <c r="D14654" t="s">
        <v>125</v>
      </c>
    </row>
    <row r="14655" spans="1:8" x14ac:dyDescent="0.25">
      <c r="A14655" t="s">
        <v>106</v>
      </c>
      <c r="B14655">
        <v>1</v>
      </c>
      <c r="C14655" t="s">
        <v>51</v>
      </c>
      <c r="D14655" t="s">
        <v>125</v>
      </c>
    </row>
    <row r="14656" spans="1:8" x14ac:dyDescent="0.25">
      <c r="C14656" t="s">
        <v>51</v>
      </c>
      <c r="D14656" t="s">
        <v>126</v>
      </c>
      <c r="E14656" t="s">
        <v>132</v>
      </c>
      <c r="F14656">
        <v>0.12755533154121801</v>
      </c>
      <c r="G14656">
        <v>0.237656317204301</v>
      </c>
      <c r="H14656">
        <v>0.40946975806451502</v>
      </c>
    </row>
    <row r="14657" spans="3:8" x14ac:dyDescent="0.25">
      <c r="C14657" t="s">
        <v>51</v>
      </c>
      <c r="D14657" t="s">
        <v>126</v>
      </c>
      <c r="E14657" t="s">
        <v>133</v>
      </c>
      <c r="F14657">
        <v>0.12021474501547801</v>
      </c>
      <c r="G14657">
        <v>0.22706023116488899</v>
      </c>
      <c r="H14657">
        <v>0.19631848170209201</v>
      </c>
    </row>
    <row r="14658" spans="3:8" x14ac:dyDescent="0.25">
      <c r="C14658" t="s">
        <v>51</v>
      </c>
      <c r="D14658" t="s">
        <v>126</v>
      </c>
      <c r="E14658" t="s">
        <v>134</v>
      </c>
      <c r="F14658">
        <v>3.96666666666666E-2</v>
      </c>
      <c r="G14658">
        <v>5.5199999999999999E-2</v>
      </c>
      <c r="H14658">
        <v>7.3999999999999996E-2</v>
      </c>
    </row>
    <row r="14659" spans="3:8" x14ac:dyDescent="0.25">
      <c r="C14659" t="s">
        <v>51</v>
      </c>
      <c r="D14659" t="s">
        <v>126</v>
      </c>
      <c r="E14659" t="s">
        <v>135</v>
      </c>
      <c r="F14659">
        <v>1.2295</v>
      </c>
      <c r="G14659">
        <v>1.7170000000000001</v>
      </c>
      <c r="H14659">
        <v>2.258</v>
      </c>
    </row>
    <row r="14660" spans="3:8" x14ac:dyDescent="0.25">
      <c r="C14660" t="s">
        <v>51</v>
      </c>
      <c r="D14660" t="s">
        <v>126</v>
      </c>
      <c r="E14660" t="s">
        <v>136</v>
      </c>
      <c r="F14660">
        <v>6.8625000000000005E-2</v>
      </c>
      <c r="G14660">
        <v>9.3350000000000002E-2</v>
      </c>
      <c r="H14660">
        <v>0.307</v>
      </c>
    </row>
    <row r="14661" spans="3:8" x14ac:dyDescent="0.25">
      <c r="C14661" t="s">
        <v>51</v>
      </c>
      <c r="D14661" t="s">
        <v>126</v>
      </c>
      <c r="E14661" t="s">
        <v>137</v>
      </c>
      <c r="F14661">
        <v>9.5666666666666594E-2</v>
      </c>
      <c r="G14661">
        <v>0.1565</v>
      </c>
      <c r="H14661">
        <v>0.378</v>
      </c>
    </row>
    <row r="14662" spans="3:8" x14ac:dyDescent="0.25">
      <c r="C14662" t="s">
        <v>51</v>
      </c>
      <c r="D14662" t="s">
        <v>126</v>
      </c>
      <c r="E14662" t="s">
        <v>138</v>
      </c>
      <c r="F14662">
        <v>0.13779166666666601</v>
      </c>
      <c r="G14662">
        <v>0.28620000000000001</v>
      </c>
      <c r="H14662">
        <v>0.48049999999999998</v>
      </c>
    </row>
    <row r="14663" spans="3:8" x14ac:dyDescent="0.25">
      <c r="C14663" t="s">
        <v>51</v>
      </c>
      <c r="D14663" t="s">
        <v>126</v>
      </c>
      <c r="E14663" t="s">
        <v>139</v>
      </c>
      <c r="F14663">
        <v>0.12755533154121801</v>
      </c>
      <c r="G14663">
        <v>0.237656317204301</v>
      </c>
      <c r="H14663">
        <v>0.40946975806451502</v>
      </c>
    </row>
    <row r="14664" spans="3:8" x14ac:dyDescent="0.25">
      <c r="C14664" t="s">
        <v>51</v>
      </c>
      <c r="D14664" t="s">
        <v>126</v>
      </c>
      <c r="E14664" t="s">
        <v>140</v>
      </c>
      <c r="F14664">
        <v>3.0613279569892402</v>
      </c>
      <c r="G14664">
        <v>5.7037516129032202</v>
      </c>
      <c r="H14664">
        <v>9.8272741935483694</v>
      </c>
    </row>
    <row r="14665" spans="3:8" x14ac:dyDescent="0.25">
      <c r="C14665" t="s">
        <v>51</v>
      </c>
      <c r="D14665" t="s">
        <v>126</v>
      </c>
      <c r="E14665" t="s">
        <v>141</v>
      </c>
      <c r="F14665">
        <v>0.120854838709677</v>
      </c>
      <c r="G14665">
        <v>0.24906290322580599</v>
      </c>
      <c r="H14665">
        <v>0.352064516129032</v>
      </c>
    </row>
    <row r="14666" spans="3:8" x14ac:dyDescent="0.25">
      <c r="C14666" t="s">
        <v>51</v>
      </c>
      <c r="D14666" t="s">
        <v>126</v>
      </c>
      <c r="E14666" t="s">
        <v>142</v>
      </c>
      <c r="F14666">
        <v>0.14974283154121801</v>
      </c>
      <c r="G14666">
        <v>0.29248870967741902</v>
      </c>
      <c r="H14666">
        <v>0.45320161290322403</v>
      </c>
    </row>
    <row r="14667" spans="3:8" x14ac:dyDescent="0.25">
      <c r="C14667" t="s">
        <v>51</v>
      </c>
      <c r="D14667" t="s">
        <v>126</v>
      </c>
      <c r="E14667" t="s">
        <v>143</v>
      </c>
      <c r="F14667">
        <v>0.14195295698924701</v>
      </c>
      <c r="G14667">
        <v>0.25620806451612899</v>
      </c>
      <c r="H14667">
        <v>0.48224999999999901</v>
      </c>
    </row>
    <row r="14668" spans="3:8" x14ac:dyDescent="0.25">
      <c r="C14668" t="s">
        <v>51</v>
      </c>
      <c r="D14668" t="s">
        <v>126</v>
      </c>
      <c r="E14668" t="s">
        <v>144</v>
      </c>
      <c r="F14668">
        <v>0.13984946236559101</v>
      </c>
      <c r="G14668">
        <v>0.29131774193548299</v>
      </c>
      <c r="H14668">
        <v>0.44775806451612898</v>
      </c>
    </row>
    <row r="14669" spans="3:8" x14ac:dyDescent="0.25">
      <c r="C14669" t="s">
        <v>51</v>
      </c>
      <c r="D14669" t="s">
        <v>126</v>
      </c>
      <c r="E14669" t="s">
        <v>145</v>
      </c>
      <c r="F14669">
        <v>9.2040322580645095E-2</v>
      </c>
      <c r="G14669">
        <v>0.12707741935483799</v>
      </c>
      <c r="H14669">
        <v>0.32996236559139702</v>
      </c>
    </row>
    <row r="14670" spans="3:8" x14ac:dyDescent="0.25">
      <c r="C14670" t="s">
        <v>51</v>
      </c>
      <c r="D14670" t="s">
        <v>126</v>
      </c>
      <c r="E14670" t="s">
        <v>146</v>
      </c>
      <c r="F14670">
        <v>94.901166666666597</v>
      </c>
      <c r="G14670">
        <v>176.81630000000001</v>
      </c>
      <c r="H14670">
        <v>304.645499999999</v>
      </c>
    </row>
    <row r="14671" spans="3:8" x14ac:dyDescent="0.25">
      <c r="C14671" t="s">
        <v>51</v>
      </c>
      <c r="D14671" t="s">
        <v>126</v>
      </c>
      <c r="E14671" t="s">
        <v>147</v>
      </c>
      <c r="F14671">
        <v>0.127182291666666</v>
      </c>
      <c r="G14671">
        <v>0.239717708333333</v>
      </c>
      <c r="H14671">
        <v>0.39513020833333001</v>
      </c>
    </row>
    <row r="14672" spans="3:8" x14ac:dyDescent="0.25">
      <c r="C14672" t="s">
        <v>51</v>
      </c>
      <c r="D14672" t="s">
        <v>126</v>
      </c>
      <c r="E14672" t="s">
        <v>148</v>
      </c>
      <c r="F14672">
        <v>0.12364930555555501</v>
      </c>
      <c r="G14672">
        <v>0.23824062499999901</v>
      </c>
      <c r="H14672">
        <v>0.36048958333333297</v>
      </c>
    </row>
    <row r="14673" spans="3:8" x14ac:dyDescent="0.25">
      <c r="C14673" t="s">
        <v>51</v>
      </c>
      <c r="D14673" t="s">
        <v>126</v>
      </c>
      <c r="E14673" t="s">
        <v>149</v>
      </c>
      <c r="F14673">
        <v>0.13489930555555499</v>
      </c>
      <c r="G14673">
        <v>0.23696562499999901</v>
      </c>
      <c r="H14673">
        <v>0.38051041666666602</v>
      </c>
    </row>
    <row r="14674" spans="3:8" x14ac:dyDescent="0.25">
      <c r="C14674" t="s">
        <v>51</v>
      </c>
      <c r="D14674" t="s">
        <v>126</v>
      </c>
      <c r="E14674" t="s">
        <v>150</v>
      </c>
      <c r="F14674">
        <v>0.12500972222222201</v>
      </c>
      <c r="G14674">
        <v>0.25571749999999999</v>
      </c>
      <c r="H14674">
        <v>0.38703333333333301</v>
      </c>
    </row>
    <row r="14675" spans="3:8" x14ac:dyDescent="0.25">
      <c r="C14675" t="s">
        <v>51</v>
      </c>
      <c r="D14675" t="s">
        <v>126</v>
      </c>
      <c r="E14675" t="s">
        <v>151</v>
      </c>
      <c r="F14675">
        <v>0.129481944444444</v>
      </c>
      <c r="G14675">
        <v>0.23485249999999899</v>
      </c>
      <c r="H14675">
        <v>0.34240833333333298</v>
      </c>
    </row>
    <row r="14676" spans="3:8" x14ac:dyDescent="0.25">
      <c r="C14676" t="s">
        <v>51</v>
      </c>
      <c r="D14676" t="s">
        <v>126</v>
      </c>
      <c r="E14676" t="s">
        <v>152</v>
      </c>
      <c r="F14676">
        <v>0.13192916666666599</v>
      </c>
      <c r="G14676">
        <v>0.22313583333333301</v>
      </c>
      <c r="H14676">
        <v>0.51415</v>
      </c>
    </row>
    <row r="14677" spans="3:8" x14ac:dyDescent="0.25">
      <c r="C14677" t="s">
        <v>51</v>
      </c>
      <c r="D14677" t="s">
        <v>126</v>
      </c>
      <c r="E14677" t="s">
        <v>153</v>
      </c>
      <c r="F14677">
        <v>0.119796874999999</v>
      </c>
      <c r="G14677">
        <v>0.23478020833333299</v>
      </c>
      <c r="H14677">
        <v>0.48277083333333298</v>
      </c>
    </row>
    <row r="14678" spans="3:8" x14ac:dyDescent="0.25">
      <c r="C14678" t="s">
        <v>51</v>
      </c>
      <c r="D14678" t="s">
        <v>126</v>
      </c>
      <c r="E14678" t="s">
        <v>154</v>
      </c>
      <c r="F14678">
        <v>0.12797190656565599</v>
      </c>
      <c r="G14678">
        <v>0.241479356060606</v>
      </c>
      <c r="H14678">
        <v>0.37235132575757501</v>
      </c>
    </row>
    <row r="14679" spans="3:8" x14ac:dyDescent="0.25">
      <c r="C14679" t="s">
        <v>51</v>
      </c>
      <c r="D14679" t="s">
        <v>126</v>
      </c>
      <c r="E14679" t="s">
        <v>155</v>
      </c>
      <c r="F14679">
        <v>0.126537037037037</v>
      </c>
      <c r="G14679">
        <v>0.22831111111111099</v>
      </c>
      <c r="H14679">
        <v>0.50020370370370304</v>
      </c>
    </row>
    <row r="14680" spans="3:8" x14ac:dyDescent="0.25">
      <c r="C14680" t="s">
        <v>51</v>
      </c>
      <c r="D14680" t="s">
        <v>126</v>
      </c>
      <c r="E14680" t="s">
        <v>156</v>
      </c>
      <c r="F14680">
        <v>14.986000000000001</v>
      </c>
      <c r="G14680">
        <v>30.883800000000001</v>
      </c>
      <c r="H14680">
        <v>43.655999999999999</v>
      </c>
    </row>
    <row r="14681" spans="3:8" x14ac:dyDescent="0.25">
      <c r="C14681" t="s">
        <v>51</v>
      </c>
      <c r="D14681" t="s">
        <v>126</v>
      </c>
      <c r="E14681" t="s">
        <v>157</v>
      </c>
      <c r="F14681">
        <v>27.852166666666601</v>
      </c>
      <c r="G14681">
        <v>54.402900000000002</v>
      </c>
      <c r="H14681">
        <v>84.295499999999706</v>
      </c>
    </row>
    <row r="14682" spans="3:8" x14ac:dyDescent="0.25">
      <c r="C14682" t="s">
        <v>51</v>
      </c>
      <c r="D14682" t="s">
        <v>126</v>
      </c>
      <c r="E14682" t="s">
        <v>158</v>
      </c>
      <c r="F14682">
        <v>17.602166666666601</v>
      </c>
      <c r="G14682">
        <v>31.7698</v>
      </c>
      <c r="H14682">
        <v>59.798999999999999</v>
      </c>
    </row>
    <row r="14683" spans="3:8" x14ac:dyDescent="0.25">
      <c r="C14683" t="s">
        <v>51</v>
      </c>
      <c r="D14683" t="s">
        <v>126</v>
      </c>
      <c r="E14683" t="s">
        <v>159</v>
      </c>
      <c r="F14683">
        <v>17.341333333333299</v>
      </c>
      <c r="G14683">
        <v>36.123399999999997</v>
      </c>
      <c r="H14683">
        <v>55.521999999999998</v>
      </c>
    </row>
    <row r="14684" spans="3:8" x14ac:dyDescent="0.25">
      <c r="C14684" t="s">
        <v>51</v>
      </c>
      <c r="D14684" t="s">
        <v>126</v>
      </c>
      <c r="E14684" t="s">
        <v>160</v>
      </c>
      <c r="F14684">
        <v>17.119499999999999</v>
      </c>
      <c r="G14684">
        <v>23.636399999999998</v>
      </c>
      <c r="H14684">
        <v>61.372999999999998</v>
      </c>
    </row>
    <row r="14685" spans="3:8" x14ac:dyDescent="0.25">
      <c r="C14685" t="s">
        <v>51</v>
      </c>
      <c r="D14685" t="s">
        <v>126</v>
      </c>
      <c r="E14685" t="s">
        <v>161</v>
      </c>
      <c r="F14685">
        <v>12.2095</v>
      </c>
      <c r="G14685">
        <v>23.012899999999998</v>
      </c>
      <c r="H14685">
        <v>37.932499999999699</v>
      </c>
    </row>
    <row r="14686" spans="3:8" x14ac:dyDescent="0.25">
      <c r="C14686" t="s">
        <v>51</v>
      </c>
      <c r="D14686" t="s">
        <v>126</v>
      </c>
      <c r="E14686" t="s">
        <v>162</v>
      </c>
      <c r="F14686">
        <v>11.870333333333299</v>
      </c>
      <c r="G14686">
        <v>22.871099999999998</v>
      </c>
      <c r="H14686">
        <v>34.606999999999999</v>
      </c>
    </row>
    <row r="14687" spans="3:8" x14ac:dyDescent="0.25">
      <c r="C14687" t="s">
        <v>51</v>
      </c>
      <c r="D14687" t="s">
        <v>126</v>
      </c>
      <c r="E14687" t="s">
        <v>163</v>
      </c>
      <c r="F14687">
        <v>12.950333333333299</v>
      </c>
      <c r="G14687">
        <v>22.748699999999999</v>
      </c>
      <c r="H14687">
        <v>36.529000000000003</v>
      </c>
    </row>
    <row r="14688" spans="3:8" x14ac:dyDescent="0.25">
      <c r="C14688" t="s">
        <v>51</v>
      </c>
      <c r="D14688" t="s">
        <v>126</v>
      </c>
      <c r="E14688" t="s">
        <v>164</v>
      </c>
      <c r="F14688">
        <v>15.001166666666601</v>
      </c>
      <c r="G14688">
        <v>30.6861</v>
      </c>
      <c r="H14688">
        <v>46.444000000000003</v>
      </c>
    </row>
    <row r="14689" spans="3:8" x14ac:dyDescent="0.25">
      <c r="C14689" t="s">
        <v>51</v>
      </c>
      <c r="D14689" t="s">
        <v>126</v>
      </c>
      <c r="E14689" t="s">
        <v>165</v>
      </c>
      <c r="F14689">
        <v>15.5378333333333</v>
      </c>
      <c r="G14689">
        <v>28.182300000000001</v>
      </c>
      <c r="H14689">
        <v>41.088999999999999</v>
      </c>
    </row>
    <row r="14690" spans="3:8" x14ac:dyDescent="0.25">
      <c r="C14690" t="s">
        <v>51</v>
      </c>
      <c r="D14690" t="s">
        <v>126</v>
      </c>
      <c r="E14690" t="s">
        <v>166</v>
      </c>
      <c r="F14690">
        <v>15.8315</v>
      </c>
      <c r="G14690">
        <v>26.776299999999999</v>
      </c>
      <c r="H14690">
        <v>61.698</v>
      </c>
    </row>
    <row r="14691" spans="3:8" x14ac:dyDescent="0.25">
      <c r="C14691" t="s">
        <v>51</v>
      </c>
      <c r="D14691" t="s">
        <v>126</v>
      </c>
      <c r="E14691" t="s">
        <v>167</v>
      </c>
      <c r="F14691">
        <v>11.500500000000001</v>
      </c>
      <c r="G14691">
        <v>22.538900000000002</v>
      </c>
      <c r="H14691">
        <v>46.345999999999997</v>
      </c>
    </row>
    <row r="14692" spans="3:8" x14ac:dyDescent="0.25">
      <c r="C14692" t="s">
        <v>51</v>
      </c>
      <c r="D14692" t="s">
        <v>126</v>
      </c>
      <c r="E14692" t="s">
        <v>168</v>
      </c>
      <c r="F14692">
        <v>67.569166666666604</v>
      </c>
      <c r="G14692">
        <v>127.50109999999999</v>
      </c>
      <c r="H14692">
        <v>196.60149999999899</v>
      </c>
    </row>
    <row r="14693" spans="3:8" x14ac:dyDescent="0.25">
      <c r="C14693" t="s">
        <v>51</v>
      </c>
      <c r="D14693" t="s">
        <v>126</v>
      </c>
      <c r="E14693" t="s">
        <v>169</v>
      </c>
      <c r="F14693">
        <v>27.332000000000001</v>
      </c>
      <c r="G14693">
        <v>49.315199999999997</v>
      </c>
      <c r="H14693">
        <v>108.044</v>
      </c>
    </row>
    <row r="14694" spans="3:8" x14ac:dyDescent="0.25">
      <c r="C14694" t="s">
        <v>51</v>
      </c>
      <c r="D14694" t="s">
        <v>126</v>
      </c>
      <c r="E14694" t="s">
        <v>172</v>
      </c>
      <c r="F14694">
        <v>94.901166666666597</v>
      </c>
      <c r="G14694">
        <v>176.81630000000001</v>
      </c>
      <c r="H14694">
        <v>304.645499999999</v>
      </c>
    </row>
    <row r="14695" spans="3:8" x14ac:dyDescent="0.25">
      <c r="C14695" t="s">
        <v>51</v>
      </c>
      <c r="D14695" t="s">
        <v>126</v>
      </c>
      <c r="E14695" t="s">
        <v>174</v>
      </c>
      <c r="F14695">
        <v>4.0261623913428898E-2</v>
      </c>
      <c r="G14695">
        <v>6.7797279471717001E-2</v>
      </c>
      <c r="H14695">
        <v>2.4598342062339101E-2</v>
      </c>
    </row>
    <row r="14696" spans="3:8" x14ac:dyDescent="0.25">
      <c r="C14696" t="s">
        <v>51</v>
      </c>
      <c r="D14696" t="s">
        <v>126</v>
      </c>
      <c r="E14696" t="s">
        <v>175</v>
      </c>
      <c r="F14696">
        <v>7.6940562718782302E-2</v>
      </c>
      <c r="G14696">
        <v>8.6414229551801197E-2</v>
      </c>
      <c r="H14696">
        <v>5.1249965835246401E-2</v>
      </c>
    </row>
    <row r="14697" spans="3:8" x14ac:dyDescent="0.25">
      <c r="C14697" t="s">
        <v>51</v>
      </c>
      <c r="D14697" t="s">
        <v>126</v>
      </c>
      <c r="E14697" t="s">
        <v>176</v>
      </c>
      <c r="F14697">
        <v>6.0997273009580001E-2</v>
      </c>
      <c r="G14697">
        <v>7.8353103844175098E-2</v>
      </c>
      <c r="H14697">
        <v>0.10290642834621</v>
      </c>
    </row>
    <row r="14698" spans="3:8" x14ac:dyDescent="0.25">
      <c r="C14698" t="s">
        <v>51</v>
      </c>
      <c r="D14698" t="s">
        <v>126</v>
      </c>
      <c r="E14698" t="s">
        <v>177</v>
      </c>
      <c r="F14698">
        <v>4.9954115787754098E-2</v>
      </c>
      <c r="G14698">
        <v>8.3772414739761006E-2</v>
      </c>
      <c r="H14698">
        <v>1.34502150143271E-2</v>
      </c>
    </row>
    <row r="14699" spans="3:8" x14ac:dyDescent="0.25">
      <c r="C14699" t="s">
        <v>51</v>
      </c>
      <c r="D14699" t="s">
        <v>126</v>
      </c>
      <c r="E14699" t="s">
        <v>178</v>
      </c>
      <c r="F14699">
        <v>1.9618402550331902E-2</v>
      </c>
      <c r="G14699">
        <v>3.28996106836301E-2</v>
      </c>
      <c r="H14699">
        <v>2.0462306897020201E-2</v>
      </c>
    </row>
    <row r="14700" spans="3:8" x14ac:dyDescent="0.25">
      <c r="C14700" t="s">
        <v>51</v>
      </c>
      <c r="D14700" t="s">
        <v>126</v>
      </c>
      <c r="E14700" t="s">
        <v>179</v>
      </c>
      <c r="F14700">
        <v>0.112358832322907</v>
      </c>
      <c r="G14700">
        <v>0.210500611963718</v>
      </c>
      <c r="H14700">
        <v>0.163098698642578</v>
      </c>
    </row>
    <row r="14701" spans="3:8" x14ac:dyDescent="0.25">
      <c r="C14701" t="s">
        <v>51</v>
      </c>
      <c r="D14701" t="s">
        <v>126</v>
      </c>
      <c r="E14701" t="s">
        <v>180</v>
      </c>
      <c r="F14701">
        <v>9.9757454144105306E-2</v>
      </c>
      <c r="G14701">
        <v>0.22299955145498901</v>
      </c>
      <c r="H14701">
        <v>0.119974382773698</v>
      </c>
    </row>
    <row r="14702" spans="3:8" x14ac:dyDescent="0.25">
      <c r="C14702" t="s">
        <v>51</v>
      </c>
      <c r="D14702" t="s">
        <v>126</v>
      </c>
      <c r="E14702" t="s">
        <v>181</v>
      </c>
      <c r="F14702">
        <v>0.13126136179942099</v>
      </c>
      <c r="G14702">
        <v>0.21504027421817301</v>
      </c>
      <c r="H14702">
        <v>0.14496997836515299</v>
      </c>
    </row>
    <row r="14703" spans="3:8" x14ac:dyDescent="0.25">
      <c r="C14703" t="s">
        <v>51</v>
      </c>
      <c r="D14703" t="s">
        <v>126</v>
      </c>
      <c r="E14703" t="s">
        <v>182</v>
      </c>
      <c r="F14703">
        <v>0.10229241049101501</v>
      </c>
      <c r="G14703">
        <v>0.234295780763142</v>
      </c>
      <c r="H14703">
        <v>0.122908993683502</v>
      </c>
    </row>
    <row r="14704" spans="3:8" x14ac:dyDescent="0.25">
      <c r="C14704" t="s">
        <v>51</v>
      </c>
      <c r="D14704" t="s">
        <v>126</v>
      </c>
      <c r="E14704" t="s">
        <v>183</v>
      </c>
      <c r="F14704">
        <v>0.122841862168723</v>
      </c>
      <c r="G14704">
        <v>0.20961904560251099</v>
      </c>
      <c r="H14704">
        <v>9.6346494429198098E-2</v>
      </c>
    </row>
    <row r="14705" spans="1:8" x14ac:dyDescent="0.25">
      <c r="C14705" t="s">
        <v>51</v>
      </c>
      <c r="D14705" t="s">
        <v>126</v>
      </c>
      <c r="E14705" t="s">
        <v>184</v>
      </c>
      <c r="F14705">
        <v>0.127181023228252</v>
      </c>
      <c r="G14705">
        <v>0.230679306106369</v>
      </c>
      <c r="H14705">
        <v>0.33950902885235401</v>
      </c>
    </row>
    <row r="14706" spans="1:8" x14ac:dyDescent="0.25">
      <c r="C14706" t="s">
        <v>51</v>
      </c>
      <c r="D14706" t="s">
        <v>126</v>
      </c>
      <c r="E14706" t="s">
        <v>185</v>
      </c>
      <c r="F14706">
        <v>0.108321594001674</v>
      </c>
      <c r="G14706">
        <v>0.23425864662311599</v>
      </c>
      <c r="H14706">
        <v>0.18818867795053901</v>
      </c>
    </row>
    <row r="14707" spans="1:8" x14ac:dyDescent="0.25">
      <c r="C14707" t="s">
        <v>51</v>
      </c>
      <c r="D14707" t="s">
        <v>126</v>
      </c>
      <c r="E14707" t="s">
        <v>186</v>
      </c>
      <c r="F14707">
        <v>0.11617713071112599</v>
      </c>
      <c r="G14707">
        <v>0.222224535472417</v>
      </c>
      <c r="H14707">
        <v>0.13065712678618999</v>
      </c>
    </row>
    <row r="14708" spans="1:8" x14ac:dyDescent="0.25">
      <c r="C14708" t="s">
        <v>51</v>
      </c>
      <c r="D14708" t="s">
        <v>126</v>
      </c>
      <c r="E14708" t="s">
        <v>187</v>
      </c>
      <c r="F14708">
        <v>0.120081251334821</v>
      </c>
      <c r="G14708">
        <v>0.2339816414027</v>
      </c>
      <c r="H14708">
        <v>0.28229653744951599</v>
      </c>
    </row>
    <row r="14709" spans="1:8" x14ac:dyDescent="0.25">
      <c r="C14709" t="s">
        <v>51</v>
      </c>
      <c r="D14709" t="s">
        <v>126</v>
      </c>
      <c r="E14709" t="s">
        <v>190</v>
      </c>
      <c r="F14709">
        <v>0.12021474501547801</v>
      </c>
      <c r="G14709">
        <v>0.22706023116488899</v>
      </c>
      <c r="H14709">
        <v>0.19631848170209201</v>
      </c>
    </row>
    <row r="14710" spans="1:8" x14ac:dyDescent="0.25">
      <c r="C14710" t="s">
        <v>51</v>
      </c>
      <c r="D14710" t="s">
        <v>126</v>
      </c>
      <c r="E14710" t="s">
        <v>196</v>
      </c>
      <c r="F14710">
        <v>94.901166666666597</v>
      </c>
      <c r="G14710">
        <v>176.81630000000001</v>
      </c>
      <c r="H14710">
        <v>304.645499999999</v>
      </c>
    </row>
    <row r="14711" spans="1:8" x14ac:dyDescent="0.25">
      <c r="C14711" t="s">
        <v>51</v>
      </c>
      <c r="D14711" t="s">
        <v>126</v>
      </c>
      <c r="E14711" t="s">
        <v>108</v>
      </c>
      <c r="F14711">
        <v>577.61406097518397</v>
      </c>
      <c r="G14711">
        <v>1075.5514260474199</v>
      </c>
      <c r="H14711">
        <v>1850.0102521470999</v>
      </c>
    </row>
    <row r="14712" spans="1:8" x14ac:dyDescent="0.25">
      <c r="A14712" t="s">
        <v>89</v>
      </c>
      <c r="B14712">
        <v>1</v>
      </c>
      <c r="C14712" t="s">
        <v>51</v>
      </c>
      <c r="D14712" t="s">
        <v>127</v>
      </c>
    </row>
    <row r="14713" spans="1:8" x14ac:dyDescent="0.25">
      <c r="A14713" t="s">
        <v>91</v>
      </c>
      <c r="B14713">
        <v>1</v>
      </c>
      <c r="C14713" t="s">
        <v>51</v>
      </c>
      <c r="D14713" t="s">
        <v>127</v>
      </c>
    </row>
    <row r="14714" spans="1:8" x14ac:dyDescent="0.25">
      <c r="A14714" t="s">
        <v>92</v>
      </c>
      <c r="B14714">
        <v>0</v>
      </c>
      <c r="C14714" t="s">
        <v>51</v>
      </c>
      <c r="D14714" t="s">
        <v>127</v>
      </c>
    </row>
    <row r="14715" spans="1:8" x14ac:dyDescent="0.25">
      <c r="A14715" t="s">
        <v>93</v>
      </c>
      <c r="B14715">
        <v>3</v>
      </c>
      <c r="C14715" t="s">
        <v>51</v>
      </c>
      <c r="D14715" t="s">
        <v>127</v>
      </c>
    </row>
    <row r="14716" spans="1:8" x14ac:dyDescent="0.25">
      <c r="A14716" t="s">
        <v>94</v>
      </c>
      <c r="B14716">
        <v>1</v>
      </c>
      <c r="C14716" t="s">
        <v>51</v>
      </c>
      <c r="D14716" t="s">
        <v>127</v>
      </c>
    </row>
    <row r="14717" spans="1:8" x14ac:dyDescent="0.25">
      <c r="A14717" t="s">
        <v>95</v>
      </c>
      <c r="B14717">
        <v>0</v>
      </c>
      <c r="C14717" t="s">
        <v>51</v>
      </c>
      <c r="D14717" t="s">
        <v>127</v>
      </c>
    </row>
    <row r="14718" spans="1:8" x14ac:dyDescent="0.25">
      <c r="A14718" t="s">
        <v>96</v>
      </c>
      <c r="B14718">
        <v>0</v>
      </c>
      <c r="C14718" t="s">
        <v>51</v>
      </c>
      <c r="D14718" t="s">
        <v>127</v>
      </c>
    </row>
    <row r="14719" spans="1:8" x14ac:dyDescent="0.25">
      <c r="A14719" t="s">
        <v>97</v>
      </c>
      <c r="B14719">
        <v>2</v>
      </c>
      <c r="C14719" t="s">
        <v>51</v>
      </c>
      <c r="D14719" t="s">
        <v>127</v>
      </c>
    </row>
    <row r="14720" spans="1:8" x14ac:dyDescent="0.25">
      <c r="A14720" t="s">
        <v>98</v>
      </c>
      <c r="B14720">
        <v>0</v>
      </c>
      <c r="C14720" t="s">
        <v>51</v>
      </c>
      <c r="D14720" t="s">
        <v>127</v>
      </c>
    </row>
    <row r="14721" spans="1:9" x14ac:dyDescent="0.25">
      <c r="A14721" t="s">
        <v>99</v>
      </c>
      <c r="B14721">
        <v>1</v>
      </c>
      <c r="C14721" t="s">
        <v>51</v>
      </c>
      <c r="D14721" t="s">
        <v>127</v>
      </c>
    </row>
    <row r="14722" spans="1:9" x14ac:dyDescent="0.25">
      <c r="A14722" t="s">
        <v>100</v>
      </c>
      <c r="B14722">
        <v>0</v>
      </c>
      <c r="C14722" t="s">
        <v>51</v>
      </c>
      <c r="D14722" t="s">
        <v>127</v>
      </c>
    </row>
    <row r="14723" spans="1:9" x14ac:dyDescent="0.25">
      <c r="A14723" t="s">
        <v>101</v>
      </c>
      <c r="B14723">
        <v>1</v>
      </c>
      <c r="C14723" t="s">
        <v>51</v>
      </c>
      <c r="D14723" t="s">
        <v>127</v>
      </c>
    </row>
    <row r="14724" spans="1:9" x14ac:dyDescent="0.25">
      <c r="A14724" t="s">
        <v>102</v>
      </c>
      <c r="B14724">
        <v>1</v>
      </c>
      <c r="C14724" t="s">
        <v>51</v>
      </c>
      <c r="D14724" t="s">
        <v>127</v>
      </c>
    </row>
    <row r="14725" spans="1:9" x14ac:dyDescent="0.25">
      <c r="A14725" t="s">
        <v>103</v>
      </c>
      <c r="B14725">
        <v>2</v>
      </c>
      <c r="C14725" t="s">
        <v>51</v>
      </c>
      <c r="D14725" t="s">
        <v>127</v>
      </c>
    </row>
    <row r="14726" spans="1:9" x14ac:dyDescent="0.25">
      <c r="A14726" t="s">
        <v>104</v>
      </c>
      <c r="B14726">
        <v>1</v>
      </c>
      <c r="C14726" t="s">
        <v>51</v>
      </c>
      <c r="D14726" t="s">
        <v>127</v>
      </c>
    </row>
    <row r="14727" spans="1:9" x14ac:dyDescent="0.25">
      <c r="A14727" t="s">
        <v>105</v>
      </c>
      <c r="B14727">
        <v>0</v>
      </c>
      <c r="C14727" t="s">
        <v>51</v>
      </c>
      <c r="D14727" t="s">
        <v>127</v>
      </c>
    </row>
    <row r="14728" spans="1:9" x14ac:dyDescent="0.25">
      <c r="A14728" t="s">
        <v>106</v>
      </c>
      <c r="B14728">
        <v>2</v>
      </c>
      <c r="C14728" t="s">
        <v>51</v>
      </c>
      <c r="D14728" t="s">
        <v>127</v>
      </c>
    </row>
    <row r="14729" spans="1:9" x14ac:dyDescent="0.25">
      <c r="C14729" t="s">
        <v>51</v>
      </c>
      <c r="D14729" t="s">
        <v>128</v>
      </c>
      <c r="E14729" t="s">
        <v>132</v>
      </c>
      <c r="F14729">
        <v>0.12755533154121801</v>
      </c>
      <c r="G14729">
        <v>0.20989266513056801</v>
      </c>
      <c r="H14729">
        <v>0.30243817204300999</v>
      </c>
      <c r="I14729">
        <v>0.40946975806451502</v>
      </c>
    </row>
    <row r="14730" spans="1:9" x14ac:dyDescent="0.25">
      <c r="C14730" t="s">
        <v>51</v>
      </c>
      <c r="D14730" t="s">
        <v>128</v>
      </c>
      <c r="E14730" t="s">
        <v>133</v>
      </c>
      <c r="F14730">
        <v>0.12021474501547801</v>
      </c>
      <c r="G14730">
        <v>0.216234376062302</v>
      </c>
      <c r="H14730">
        <v>0.25232055973758999</v>
      </c>
      <c r="I14730">
        <v>0.19631848170209201</v>
      </c>
    </row>
    <row r="14731" spans="1:9" x14ac:dyDescent="0.25">
      <c r="C14731" t="s">
        <v>51</v>
      </c>
      <c r="D14731" t="s">
        <v>128</v>
      </c>
      <c r="E14731" t="s">
        <v>134</v>
      </c>
      <c r="F14731">
        <v>3.96666666666666E-2</v>
      </c>
      <c r="G14731">
        <v>4.7428571428571403E-2</v>
      </c>
      <c r="H14731">
        <v>7.3333333333333306E-2</v>
      </c>
      <c r="I14731">
        <v>7.3999999999999996E-2</v>
      </c>
    </row>
    <row r="14732" spans="1:9" x14ac:dyDescent="0.25">
      <c r="C14732" t="s">
        <v>51</v>
      </c>
      <c r="D14732" t="s">
        <v>128</v>
      </c>
      <c r="E14732" t="s">
        <v>135</v>
      </c>
      <c r="F14732">
        <v>1.2295</v>
      </c>
      <c r="G14732">
        <v>1.6895714285714201</v>
      </c>
      <c r="H14732">
        <v>1.7809999999999999</v>
      </c>
      <c r="I14732">
        <v>2.258</v>
      </c>
    </row>
    <row r="14733" spans="1:9" x14ac:dyDescent="0.25">
      <c r="C14733" t="s">
        <v>51</v>
      </c>
      <c r="D14733" t="s">
        <v>128</v>
      </c>
      <c r="E14733" t="s">
        <v>136</v>
      </c>
      <c r="F14733">
        <v>6.8625000000000005E-2</v>
      </c>
      <c r="G14733">
        <v>7.7107142857142805E-2</v>
      </c>
      <c r="H14733">
        <v>0.13125000000000001</v>
      </c>
      <c r="I14733">
        <v>0.307</v>
      </c>
    </row>
    <row r="14734" spans="1:9" x14ac:dyDescent="0.25">
      <c r="C14734" t="s">
        <v>51</v>
      </c>
      <c r="D14734" t="s">
        <v>128</v>
      </c>
      <c r="E14734" t="s">
        <v>137</v>
      </c>
      <c r="F14734">
        <v>9.5666666666666594E-2</v>
      </c>
      <c r="G14734">
        <v>0.130071428571428</v>
      </c>
      <c r="H14734">
        <v>0.21816666666666601</v>
      </c>
      <c r="I14734">
        <v>0.378</v>
      </c>
    </row>
    <row r="14735" spans="1:9" x14ac:dyDescent="0.25">
      <c r="C14735" t="s">
        <v>51</v>
      </c>
      <c r="D14735" t="s">
        <v>128</v>
      </c>
      <c r="E14735" t="s">
        <v>138</v>
      </c>
      <c r="F14735">
        <v>0.13779166666666601</v>
      </c>
      <c r="G14735">
        <v>0.249785714285714</v>
      </c>
      <c r="H14735">
        <v>0.37116666666666598</v>
      </c>
      <c r="I14735">
        <v>0.48049999999999998</v>
      </c>
    </row>
    <row r="14736" spans="1:9" x14ac:dyDescent="0.25">
      <c r="C14736" t="s">
        <v>51</v>
      </c>
      <c r="D14736" t="s">
        <v>128</v>
      </c>
      <c r="E14736" t="s">
        <v>139</v>
      </c>
      <c r="F14736">
        <v>0.12755533154121801</v>
      </c>
      <c r="G14736">
        <v>0.20989266513056801</v>
      </c>
      <c r="H14736">
        <v>0.30243817204300999</v>
      </c>
      <c r="I14736">
        <v>0.40946975806451502</v>
      </c>
    </row>
    <row r="14737" spans="3:9" x14ac:dyDescent="0.25">
      <c r="C14737" t="s">
        <v>51</v>
      </c>
      <c r="D14737" t="s">
        <v>128</v>
      </c>
      <c r="E14737" t="s">
        <v>140</v>
      </c>
      <c r="F14737">
        <v>3.0613279569892402</v>
      </c>
      <c r="G14737">
        <v>5.0374239631336399</v>
      </c>
      <c r="H14737">
        <v>7.25851612903225</v>
      </c>
      <c r="I14737">
        <v>9.8272741935483694</v>
      </c>
    </row>
    <row r="14738" spans="3:9" x14ac:dyDescent="0.25">
      <c r="C14738" t="s">
        <v>51</v>
      </c>
      <c r="D14738" t="s">
        <v>128</v>
      </c>
      <c r="E14738" t="s">
        <v>141</v>
      </c>
      <c r="F14738">
        <v>0.120854838709677</v>
      </c>
      <c r="G14738">
        <v>0.21844815668202699</v>
      </c>
      <c r="H14738">
        <v>0.32049731182795699</v>
      </c>
      <c r="I14738">
        <v>0.352064516129032</v>
      </c>
    </row>
    <row r="14739" spans="3:9" x14ac:dyDescent="0.25">
      <c r="C14739" t="s">
        <v>51</v>
      </c>
      <c r="D14739" t="s">
        <v>128</v>
      </c>
      <c r="E14739" t="s">
        <v>142</v>
      </c>
      <c r="F14739">
        <v>0.14974283154121801</v>
      </c>
      <c r="G14739">
        <v>0.261718894009216</v>
      </c>
      <c r="H14739">
        <v>0.36428494623655899</v>
      </c>
      <c r="I14739">
        <v>0.45320161290322403</v>
      </c>
    </row>
    <row r="14740" spans="3:9" x14ac:dyDescent="0.25">
      <c r="C14740" t="s">
        <v>51</v>
      </c>
      <c r="D14740" t="s">
        <v>128</v>
      </c>
      <c r="E14740" t="s">
        <v>143</v>
      </c>
      <c r="F14740">
        <v>0.14195295698924701</v>
      </c>
      <c r="G14740">
        <v>0.23989285714285699</v>
      </c>
      <c r="H14740">
        <v>0.29427688172042998</v>
      </c>
      <c r="I14740">
        <v>0.48224999999999901</v>
      </c>
    </row>
    <row r="14741" spans="3:9" x14ac:dyDescent="0.25">
      <c r="C14741" t="s">
        <v>51</v>
      </c>
      <c r="D14741" t="s">
        <v>128</v>
      </c>
      <c r="E14741" t="s">
        <v>144</v>
      </c>
      <c r="F14741">
        <v>0.13984946236559101</v>
      </c>
      <c r="G14741">
        <v>0.25720967741935402</v>
      </c>
      <c r="H14741">
        <v>0.37090322580645102</v>
      </c>
      <c r="I14741">
        <v>0.44775806451612898</v>
      </c>
    </row>
    <row r="14742" spans="3:9" x14ac:dyDescent="0.25">
      <c r="C14742" t="s">
        <v>51</v>
      </c>
      <c r="D14742" t="s">
        <v>128</v>
      </c>
      <c r="E14742" t="s">
        <v>145</v>
      </c>
      <c r="F14742">
        <v>9.2040322580645095E-2</v>
      </c>
      <c r="G14742">
        <v>0.10081797235023</v>
      </c>
      <c r="H14742">
        <v>0.188349462365591</v>
      </c>
      <c r="I14742">
        <v>0.32996236559139702</v>
      </c>
    </row>
    <row r="14743" spans="3:9" x14ac:dyDescent="0.25">
      <c r="C14743" t="s">
        <v>51</v>
      </c>
      <c r="D14743" t="s">
        <v>128</v>
      </c>
      <c r="E14743" t="s">
        <v>146</v>
      </c>
      <c r="F14743">
        <v>94.901166666666597</v>
      </c>
      <c r="G14743">
        <v>156.16014285714201</v>
      </c>
      <c r="H14743">
        <v>225.01400000000001</v>
      </c>
      <c r="I14743">
        <v>304.645499999999</v>
      </c>
    </row>
    <row r="14744" spans="3:9" x14ac:dyDescent="0.25">
      <c r="C14744" t="s">
        <v>51</v>
      </c>
      <c r="D14744" t="s">
        <v>128</v>
      </c>
      <c r="E14744" t="s">
        <v>147</v>
      </c>
      <c r="F14744">
        <v>0.127182291666666</v>
      </c>
      <c r="G14744">
        <v>0.20659970238095199</v>
      </c>
      <c r="H14744">
        <v>0.31699305555555501</v>
      </c>
      <c r="I14744">
        <v>0.39513020833333001</v>
      </c>
    </row>
    <row r="14745" spans="3:9" x14ac:dyDescent="0.25">
      <c r="C14745" t="s">
        <v>51</v>
      </c>
      <c r="D14745" t="s">
        <v>128</v>
      </c>
      <c r="E14745" t="s">
        <v>148</v>
      </c>
      <c r="F14745">
        <v>0.12364930555555501</v>
      </c>
      <c r="G14745">
        <v>0.20252232142857099</v>
      </c>
      <c r="H14745">
        <v>0.321583333333333</v>
      </c>
      <c r="I14745">
        <v>0.36048958333333297</v>
      </c>
    </row>
    <row r="14746" spans="3:9" x14ac:dyDescent="0.25">
      <c r="C14746" t="s">
        <v>51</v>
      </c>
      <c r="D14746" t="s">
        <v>128</v>
      </c>
      <c r="E14746" t="s">
        <v>149</v>
      </c>
      <c r="F14746">
        <v>0.13489930555555499</v>
      </c>
      <c r="G14746">
        <v>0.21141071428571401</v>
      </c>
      <c r="H14746">
        <v>0.29659374999999899</v>
      </c>
      <c r="I14746">
        <v>0.38051041666666602</v>
      </c>
    </row>
    <row r="14747" spans="3:9" x14ac:dyDescent="0.25">
      <c r="C14747" t="s">
        <v>51</v>
      </c>
      <c r="D14747" t="s">
        <v>128</v>
      </c>
      <c r="E14747" t="s">
        <v>150</v>
      </c>
      <c r="F14747">
        <v>0.12500972222222201</v>
      </c>
      <c r="G14747">
        <v>0.23079047619047599</v>
      </c>
      <c r="H14747">
        <v>0.313880555555555</v>
      </c>
      <c r="I14747">
        <v>0.38703333333333301</v>
      </c>
    </row>
    <row r="14748" spans="3:9" x14ac:dyDescent="0.25">
      <c r="C14748" t="s">
        <v>51</v>
      </c>
      <c r="D14748" t="s">
        <v>128</v>
      </c>
      <c r="E14748" t="s">
        <v>151</v>
      </c>
      <c r="F14748">
        <v>0.129481944444444</v>
      </c>
      <c r="G14748">
        <v>0.197442857142857</v>
      </c>
      <c r="H14748">
        <v>0.32214166666666599</v>
      </c>
      <c r="I14748">
        <v>0.34240833333333298</v>
      </c>
    </row>
    <row r="14749" spans="3:9" x14ac:dyDescent="0.25">
      <c r="C14749" t="s">
        <v>51</v>
      </c>
      <c r="D14749" t="s">
        <v>128</v>
      </c>
      <c r="E14749" t="s">
        <v>152</v>
      </c>
      <c r="F14749">
        <v>0.13192916666666599</v>
      </c>
      <c r="G14749">
        <v>0.20011309523809501</v>
      </c>
      <c r="H14749">
        <v>0.27685555555555502</v>
      </c>
      <c r="I14749">
        <v>0.51415</v>
      </c>
    </row>
    <row r="14750" spans="3:9" x14ac:dyDescent="0.25">
      <c r="C14750" t="s">
        <v>51</v>
      </c>
      <c r="D14750" t="s">
        <v>128</v>
      </c>
      <c r="E14750" t="s">
        <v>153</v>
      </c>
      <c r="F14750">
        <v>0.119796874999999</v>
      </c>
      <c r="G14750">
        <v>0.22070238095238001</v>
      </c>
      <c r="H14750">
        <v>0.26762847222222202</v>
      </c>
      <c r="I14750">
        <v>0.48277083333333298</v>
      </c>
    </row>
    <row r="14751" spans="3:9" x14ac:dyDescent="0.25">
      <c r="C14751" t="s">
        <v>51</v>
      </c>
      <c r="D14751" t="s">
        <v>128</v>
      </c>
      <c r="E14751" t="s">
        <v>154</v>
      </c>
      <c r="F14751">
        <v>0.12797190656565599</v>
      </c>
      <c r="G14751">
        <v>0.21014989177489099</v>
      </c>
      <c r="H14751">
        <v>0.31458143939393901</v>
      </c>
      <c r="I14751">
        <v>0.37235132575757501</v>
      </c>
    </row>
    <row r="14752" spans="3:9" x14ac:dyDescent="0.25">
      <c r="C14752" t="s">
        <v>51</v>
      </c>
      <c r="D14752" t="s">
        <v>128</v>
      </c>
      <c r="E14752" t="s">
        <v>155</v>
      </c>
      <c r="F14752">
        <v>0.126537037037037</v>
      </c>
      <c r="G14752">
        <v>0.209263888888888</v>
      </c>
      <c r="H14752">
        <v>0.27275462962962899</v>
      </c>
      <c r="I14752">
        <v>0.50020370370370304</v>
      </c>
    </row>
    <row r="14753" spans="3:9" x14ac:dyDescent="0.25">
      <c r="C14753" t="s">
        <v>51</v>
      </c>
      <c r="D14753" t="s">
        <v>128</v>
      </c>
      <c r="E14753" t="s">
        <v>156</v>
      </c>
      <c r="F14753">
        <v>14.986000000000001</v>
      </c>
      <c r="G14753">
        <v>27.087571428571401</v>
      </c>
      <c r="H14753">
        <v>39.741666666666603</v>
      </c>
      <c r="I14753">
        <v>43.655999999999999</v>
      </c>
    </row>
    <row r="14754" spans="3:9" x14ac:dyDescent="0.25">
      <c r="C14754" t="s">
        <v>51</v>
      </c>
      <c r="D14754" t="s">
        <v>128</v>
      </c>
      <c r="E14754" t="s">
        <v>157</v>
      </c>
      <c r="F14754">
        <v>27.852166666666601</v>
      </c>
      <c r="G14754">
        <v>48.679714285714198</v>
      </c>
      <c r="H14754">
        <v>67.757000000000005</v>
      </c>
      <c r="I14754">
        <v>84.295499999999706</v>
      </c>
    </row>
    <row r="14755" spans="3:9" x14ac:dyDescent="0.25">
      <c r="C14755" t="s">
        <v>51</v>
      </c>
      <c r="D14755" t="s">
        <v>128</v>
      </c>
      <c r="E14755" t="s">
        <v>158</v>
      </c>
      <c r="F14755">
        <v>17.602166666666601</v>
      </c>
      <c r="G14755">
        <v>29.746714285714202</v>
      </c>
      <c r="H14755">
        <v>36.490333333333297</v>
      </c>
      <c r="I14755">
        <v>59.798999999999999</v>
      </c>
    </row>
    <row r="14756" spans="3:9" x14ac:dyDescent="0.25">
      <c r="C14756" t="s">
        <v>51</v>
      </c>
      <c r="D14756" t="s">
        <v>128</v>
      </c>
      <c r="E14756" t="s">
        <v>159</v>
      </c>
      <c r="F14756">
        <v>17.341333333333299</v>
      </c>
      <c r="G14756">
        <v>31.893999999999998</v>
      </c>
      <c r="H14756">
        <v>45.991999999999997</v>
      </c>
      <c r="I14756">
        <v>55.521999999999998</v>
      </c>
    </row>
    <row r="14757" spans="3:9" x14ac:dyDescent="0.25">
      <c r="C14757" t="s">
        <v>51</v>
      </c>
      <c r="D14757" t="s">
        <v>128</v>
      </c>
      <c r="E14757" t="s">
        <v>160</v>
      </c>
      <c r="F14757">
        <v>17.119499999999999</v>
      </c>
      <c r="G14757">
        <v>18.7521428571428</v>
      </c>
      <c r="H14757">
        <v>35.032999999999902</v>
      </c>
      <c r="I14757">
        <v>61.372999999999998</v>
      </c>
    </row>
    <row r="14758" spans="3:9" x14ac:dyDescent="0.25">
      <c r="C14758" t="s">
        <v>51</v>
      </c>
      <c r="D14758" t="s">
        <v>128</v>
      </c>
      <c r="E14758" t="s">
        <v>161</v>
      </c>
      <c r="F14758">
        <v>12.2095</v>
      </c>
      <c r="G14758">
        <v>19.8335714285714</v>
      </c>
      <c r="H14758">
        <v>30.431333333333299</v>
      </c>
      <c r="I14758">
        <v>37.932499999999699</v>
      </c>
    </row>
    <row r="14759" spans="3:9" x14ac:dyDescent="0.25">
      <c r="C14759" t="s">
        <v>51</v>
      </c>
      <c r="D14759" t="s">
        <v>128</v>
      </c>
      <c r="E14759" t="s">
        <v>162</v>
      </c>
      <c r="F14759">
        <v>11.870333333333299</v>
      </c>
      <c r="G14759">
        <v>19.442142857142802</v>
      </c>
      <c r="H14759">
        <v>30.872</v>
      </c>
      <c r="I14759">
        <v>34.606999999999999</v>
      </c>
    </row>
    <row r="14760" spans="3:9" x14ac:dyDescent="0.25">
      <c r="C14760" t="s">
        <v>51</v>
      </c>
      <c r="D14760" t="s">
        <v>128</v>
      </c>
      <c r="E14760" t="s">
        <v>163</v>
      </c>
      <c r="F14760">
        <v>12.950333333333299</v>
      </c>
      <c r="G14760">
        <v>20.295428571428499</v>
      </c>
      <c r="H14760">
        <v>28.472999999999999</v>
      </c>
      <c r="I14760">
        <v>36.529000000000003</v>
      </c>
    </row>
    <row r="14761" spans="3:9" x14ac:dyDescent="0.25">
      <c r="C14761" t="s">
        <v>51</v>
      </c>
      <c r="D14761" t="s">
        <v>128</v>
      </c>
      <c r="E14761" t="s">
        <v>164</v>
      </c>
      <c r="F14761">
        <v>15.001166666666601</v>
      </c>
      <c r="G14761">
        <v>27.694857142857099</v>
      </c>
      <c r="H14761">
        <v>37.665666666666603</v>
      </c>
      <c r="I14761">
        <v>46.444000000000003</v>
      </c>
    </row>
    <row r="14762" spans="3:9" x14ac:dyDescent="0.25">
      <c r="C14762" t="s">
        <v>51</v>
      </c>
      <c r="D14762" t="s">
        <v>128</v>
      </c>
      <c r="E14762" t="s">
        <v>165</v>
      </c>
      <c r="F14762">
        <v>15.5378333333333</v>
      </c>
      <c r="G14762">
        <v>23.693142857142799</v>
      </c>
      <c r="H14762">
        <v>38.656999999999996</v>
      </c>
      <c r="I14762">
        <v>41.088999999999999</v>
      </c>
    </row>
    <row r="14763" spans="3:9" x14ac:dyDescent="0.25">
      <c r="C14763" t="s">
        <v>51</v>
      </c>
      <c r="D14763" t="s">
        <v>128</v>
      </c>
      <c r="E14763" t="s">
        <v>166</v>
      </c>
      <c r="F14763">
        <v>15.8315</v>
      </c>
      <c r="G14763">
        <v>24.013571428571399</v>
      </c>
      <c r="H14763">
        <v>33.222666666666598</v>
      </c>
      <c r="I14763">
        <v>61.698</v>
      </c>
    </row>
    <row r="14764" spans="3:9" x14ac:dyDescent="0.25">
      <c r="C14764" t="s">
        <v>51</v>
      </c>
      <c r="D14764" t="s">
        <v>128</v>
      </c>
      <c r="E14764" t="s">
        <v>167</v>
      </c>
      <c r="F14764">
        <v>11.500500000000001</v>
      </c>
      <c r="G14764">
        <v>21.187428571428502</v>
      </c>
      <c r="H14764">
        <v>25.692333333333298</v>
      </c>
      <c r="I14764">
        <v>46.345999999999997</v>
      </c>
    </row>
    <row r="14765" spans="3:9" x14ac:dyDescent="0.25">
      <c r="C14765" t="s">
        <v>51</v>
      </c>
      <c r="D14765" t="s">
        <v>128</v>
      </c>
      <c r="E14765" t="s">
        <v>168</v>
      </c>
      <c r="F14765">
        <v>67.569166666666604</v>
      </c>
      <c r="G14765">
        <v>110.959142857142</v>
      </c>
      <c r="H14765">
        <v>166.09899999999999</v>
      </c>
      <c r="I14765">
        <v>196.60149999999899</v>
      </c>
    </row>
    <row r="14766" spans="3:9" x14ac:dyDescent="0.25">
      <c r="C14766" t="s">
        <v>51</v>
      </c>
      <c r="D14766" t="s">
        <v>128</v>
      </c>
      <c r="E14766" t="s">
        <v>169</v>
      </c>
      <c r="F14766">
        <v>27.332000000000001</v>
      </c>
      <c r="G14766">
        <v>45.201000000000001</v>
      </c>
      <c r="H14766">
        <v>58.914999999999999</v>
      </c>
      <c r="I14766">
        <v>108.044</v>
      </c>
    </row>
    <row r="14767" spans="3:9" x14ac:dyDescent="0.25">
      <c r="C14767" t="s">
        <v>51</v>
      </c>
      <c r="D14767" t="s">
        <v>128</v>
      </c>
      <c r="E14767" t="s">
        <v>172</v>
      </c>
      <c r="F14767">
        <v>94.901166666666597</v>
      </c>
      <c r="G14767">
        <v>156.16014285714201</v>
      </c>
      <c r="H14767">
        <v>225.01400000000001</v>
      </c>
      <c r="I14767">
        <v>304.645499999999</v>
      </c>
    </row>
    <row r="14768" spans="3:9" x14ac:dyDescent="0.25">
      <c r="C14768" t="s">
        <v>51</v>
      </c>
      <c r="D14768" t="s">
        <v>128</v>
      </c>
      <c r="E14768" t="s">
        <v>174</v>
      </c>
      <c r="F14768">
        <v>4.0261623913428898E-2</v>
      </c>
      <c r="G14768">
        <v>6.9173068414707106E-2</v>
      </c>
      <c r="H14768">
        <v>6.4587105271407E-2</v>
      </c>
      <c r="I14768">
        <v>2.4598342062339101E-2</v>
      </c>
    </row>
    <row r="14769" spans="3:9" x14ac:dyDescent="0.25">
      <c r="C14769" t="s">
        <v>51</v>
      </c>
      <c r="D14769" t="s">
        <v>128</v>
      </c>
      <c r="E14769" t="s">
        <v>175</v>
      </c>
      <c r="F14769">
        <v>7.6940562718782302E-2</v>
      </c>
      <c r="G14769">
        <v>8.9262316123452104E-2</v>
      </c>
      <c r="H14769">
        <v>7.9768694217949201E-2</v>
      </c>
      <c r="I14769">
        <v>5.1249965835246401E-2</v>
      </c>
    </row>
    <row r="14770" spans="3:9" x14ac:dyDescent="0.25">
      <c r="C14770" t="s">
        <v>51</v>
      </c>
      <c r="D14770" t="s">
        <v>128</v>
      </c>
      <c r="E14770" t="s">
        <v>176</v>
      </c>
      <c r="F14770">
        <v>6.0997273009580001E-2</v>
      </c>
      <c r="G14770">
        <v>8.2386536391657703E-2</v>
      </c>
      <c r="H14770">
        <v>6.8941761233382401E-2</v>
      </c>
      <c r="I14770">
        <v>0.10290642834621</v>
      </c>
    </row>
    <row r="14771" spans="3:9" x14ac:dyDescent="0.25">
      <c r="C14771" t="s">
        <v>51</v>
      </c>
      <c r="D14771" t="s">
        <v>128</v>
      </c>
      <c r="E14771" t="s">
        <v>177</v>
      </c>
      <c r="F14771">
        <v>4.9954115787754098E-2</v>
      </c>
      <c r="G14771">
        <v>8.2272989703552402E-2</v>
      </c>
      <c r="H14771">
        <v>8.72710731575813E-2</v>
      </c>
      <c r="I14771">
        <v>1.34502150143271E-2</v>
      </c>
    </row>
    <row r="14772" spans="3:9" x14ac:dyDescent="0.25">
      <c r="C14772" t="s">
        <v>51</v>
      </c>
      <c r="D14772" t="s">
        <v>128</v>
      </c>
      <c r="E14772" t="s">
        <v>178</v>
      </c>
      <c r="F14772">
        <v>1.9618402550331902E-2</v>
      </c>
      <c r="G14772">
        <v>2.4418183957322301E-2</v>
      </c>
      <c r="H14772">
        <v>5.2689606378348498E-2</v>
      </c>
      <c r="I14772">
        <v>2.0462306897020201E-2</v>
      </c>
    </row>
    <row r="14773" spans="3:9" x14ac:dyDescent="0.25">
      <c r="C14773" t="s">
        <v>51</v>
      </c>
      <c r="D14773" t="s">
        <v>128</v>
      </c>
      <c r="E14773" t="s">
        <v>179</v>
      </c>
      <c r="F14773">
        <v>0.112358832322907</v>
      </c>
      <c r="G14773">
        <v>0.19504786571634899</v>
      </c>
      <c r="H14773">
        <v>0.246557019874245</v>
      </c>
      <c r="I14773">
        <v>0.163098698642578</v>
      </c>
    </row>
    <row r="14774" spans="3:9" x14ac:dyDescent="0.25">
      <c r="C14774" t="s">
        <v>51</v>
      </c>
      <c r="D14774" t="s">
        <v>128</v>
      </c>
      <c r="E14774" t="s">
        <v>180</v>
      </c>
      <c r="F14774">
        <v>9.9757454144105306E-2</v>
      </c>
      <c r="G14774">
        <v>0.20869223156067701</v>
      </c>
      <c r="H14774">
        <v>0.25638329787505199</v>
      </c>
      <c r="I14774">
        <v>0.119974382773698</v>
      </c>
    </row>
    <row r="14775" spans="3:9" x14ac:dyDescent="0.25">
      <c r="C14775" t="s">
        <v>51</v>
      </c>
      <c r="D14775" t="s">
        <v>128</v>
      </c>
      <c r="E14775" t="s">
        <v>181</v>
      </c>
      <c r="F14775">
        <v>0.13126136179942099</v>
      </c>
      <c r="G14775">
        <v>0.204697490646121</v>
      </c>
      <c r="H14775">
        <v>0.239173435886292</v>
      </c>
      <c r="I14775">
        <v>0.14496997836515299</v>
      </c>
    </row>
    <row r="14776" spans="3:9" x14ac:dyDescent="0.25">
      <c r="C14776" t="s">
        <v>51</v>
      </c>
      <c r="D14776" t="s">
        <v>128</v>
      </c>
      <c r="E14776" t="s">
        <v>182</v>
      </c>
      <c r="F14776">
        <v>0.10229241049101501</v>
      </c>
      <c r="G14776">
        <v>0.22515448104003</v>
      </c>
      <c r="H14776">
        <v>0.25562548011707098</v>
      </c>
      <c r="I14776">
        <v>0.122908993683502</v>
      </c>
    </row>
    <row r="14777" spans="3:9" x14ac:dyDescent="0.25">
      <c r="C14777" t="s">
        <v>51</v>
      </c>
      <c r="D14777" t="s">
        <v>128</v>
      </c>
      <c r="E14777" t="s">
        <v>183</v>
      </c>
      <c r="F14777">
        <v>0.122841862168723</v>
      </c>
      <c r="G14777">
        <v>0.19278484122207301</v>
      </c>
      <c r="H14777">
        <v>0.248898855823531</v>
      </c>
      <c r="I14777">
        <v>9.6346494429198098E-2</v>
      </c>
    </row>
    <row r="14778" spans="3:9" x14ac:dyDescent="0.25">
      <c r="C14778" t="s">
        <v>51</v>
      </c>
      <c r="D14778" t="s">
        <v>128</v>
      </c>
      <c r="E14778" t="s">
        <v>184</v>
      </c>
      <c r="F14778">
        <v>0.127181023228252</v>
      </c>
      <c r="G14778">
        <v>0.21673386747359899</v>
      </c>
      <c r="H14778">
        <v>0.26321866291616702</v>
      </c>
      <c r="I14778">
        <v>0.33950902885235401</v>
      </c>
    </row>
    <row r="14779" spans="3:9" x14ac:dyDescent="0.25">
      <c r="C14779" t="s">
        <v>51</v>
      </c>
      <c r="D14779" t="s">
        <v>128</v>
      </c>
      <c r="E14779" t="s">
        <v>185</v>
      </c>
      <c r="F14779">
        <v>0.108321594001674</v>
      </c>
      <c r="G14779">
        <v>0.234556907276568</v>
      </c>
      <c r="H14779">
        <v>0.233562705098394</v>
      </c>
      <c r="I14779">
        <v>0.18818867795053901</v>
      </c>
    </row>
    <row r="14780" spans="3:9" x14ac:dyDescent="0.25">
      <c r="C14780" t="s">
        <v>51</v>
      </c>
      <c r="D14780" t="s">
        <v>128</v>
      </c>
      <c r="E14780" t="s">
        <v>186</v>
      </c>
      <c r="F14780">
        <v>0.11617713071112599</v>
      </c>
      <c r="G14780">
        <v>0.20998248090197799</v>
      </c>
      <c r="H14780">
        <v>0.25078932947010901</v>
      </c>
      <c r="I14780">
        <v>0.13065712678618999</v>
      </c>
    </row>
    <row r="14781" spans="3:9" x14ac:dyDescent="0.25">
      <c r="C14781" t="s">
        <v>51</v>
      </c>
      <c r="D14781" t="s">
        <v>128</v>
      </c>
      <c r="E14781" t="s">
        <v>187</v>
      </c>
      <c r="F14781">
        <v>0.120081251334821</v>
      </c>
      <c r="G14781">
        <v>0.22632869778891701</v>
      </c>
      <c r="H14781">
        <v>0.251838509834859</v>
      </c>
      <c r="I14781">
        <v>0.28229653744951599</v>
      </c>
    </row>
    <row r="14782" spans="3:9" x14ac:dyDescent="0.25">
      <c r="C14782" t="s">
        <v>51</v>
      </c>
      <c r="D14782" t="s">
        <v>128</v>
      </c>
      <c r="E14782" t="s">
        <v>190</v>
      </c>
      <c r="F14782">
        <v>0.12021474501547801</v>
      </c>
      <c r="G14782">
        <v>0.216234376062302</v>
      </c>
      <c r="H14782">
        <v>0.25232055973758999</v>
      </c>
      <c r="I14782">
        <v>0.19631848170209201</v>
      </c>
    </row>
    <row r="14783" spans="3:9" x14ac:dyDescent="0.25">
      <c r="C14783" t="s">
        <v>51</v>
      </c>
      <c r="D14783" t="s">
        <v>128</v>
      </c>
      <c r="E14783" t="s">
        <v>196</v>
      </c>
      <c r="F14783">
        <v>94.901166666666597</v>
      </c>
      <c r="G14783">
        <v>156.16014285714201</v>
      </c>
      <c r="H14783">
        <v>225.01400000000001</v>
      </c>
      <c r="I14783">
        <v>304.645499999999</v>
      </c>
    </row>
    <row r="14784" spans="3:9" x14ac:dyDescent="0.25">
      <c r="C14784" t="s">
        <v>51</v>
      </c>
      <c r="D14784" t="s">
        <v>128</v>
      </c>
      <c r="E14784" t="s">
        <v>108</v>
      </c>
      <c r="F14784">
        <v>577.61406097518397</v>
      </c>
      <c r="G14784">
        <v>950.27307431819395</v>
      </c>
      <c r="H14784">
        <v>1367.86758008228</v>
      </c>
      <c r="I14784">
        <v>1850.0102521470999</v>
      </c>
    </row>
    <row r="14785" spans="1:4" x14ac:dyDescent="0.25">
      <c r="A14785" t="s">
        <v>89</v>
      </c>
      <c r="B14785">
        <v>2</v>
      </c>
      <c r="C14785" t="s">
        <v>51</v>
      </c>
      <c r="D14785" t="s">
        <v>129</v>
      </c>
    </row>
    <row r="14786" spans="1:4" x14ac:dyDescent="0.25">
      <c r="A14786" t="s">
        <v>91</v>
      </c>
      <c r="B14786">
        <v>1</v>
      </c>
      <c r="C14786" t="s">
        <v>51</v>
      </c>
      <c r="D14786" t="s">
        <v>129</v>
      </c>
    </row>
    <row r="14787" spans="1:4" x14ac:dyDescent="0.25">
      <c r="A14787" t="s">
        <v>92</v>
      </c>
      <c r="B14787">
        <v>0</v>
      </c>
      <c r="C14787" t="s">
        <v>51</v>
      </c>
      <c r="D14787" t="s">
        <v>129</v>
      </c>
    </row>
    <row r="14788" spans="1:4" x14ac:dyDescent="0.25">
      <c r="A14788" t="s">
        <v>93</v>
      </c>
      <c r="B14788">
        <v>4</v>
      </c>
      <c r="C14788" t="s">
        <v>51</v>
      </c>
      <c r="D14788" t="s">
        <v>129</v>
      </c>
    </row>
    <row r="14789" spans="1:4" x14ac:dyDescent="0.25">
      <c r="A14789" t="s">
        <v>94</v>
      </c>
      <c r="B14789">
        <v>2</v>
      </c>
      <c r="C14789" t="s">
        <v>51</v>
      </c>
      <c r="D14789" t="s">
        <v>129</v>
      </c>
    </row>
    <row r="14790" spans="1:4" x14ac:dyDescent="0.25">
      <c r="A14790" t="s">
        <v>95</v>
      </c>
      <c r="B14790">
        <v>1</v>
      </c>
      <c r="C14790" t="s">
        <v>51</v>
      </c>
      <c r="D14790" t="s">
        <v>129</v>
      </c>
    </row>
    <row r="14791" spans="1:4" x14ac:dyDescent="0.25">
      <c r="A14791" t="s">
        <v>96</v>
      </c>
      <c r="B14791">
        <v>0</v>
      </c>
      <c r="C14791" t="s">
        <v>51</v>
      </c>
      <c r="D14791" t="s">
        <v>129</v>
      </c>
    </row>
    <row r="14792" spans="1:4" x14ac:dyDescent="0.25">
      <c r="A14792" t="s">
        <v>97</v>
      </c>
      <c r="B14792">
        <v>3</v>
      </c>
      <c r="C14792" t="s">
        <v>51</v>
      </c>
      <c r="D14792" t="s">
        <v>129</v>
      </c>
    </row>
    <row r="14793" spans="1:4" x14ac:dyDescent="0.25">
      <c r="A14793" t="s">
        <v>98</v>
      </c>
      <c r="B14793">
        <v>0</v>
      </c>
      <c r="C14793" t="s">
        <v>51</v>
      </c>
      <c r="D14793" t="s">
        <v>129</v>
      </c>
    </row>
    <row r="14794" spans="1:4" x14ac:dyDescent="0.25">
      <c r="A14794" t="s">
        <v>99</v>
      </c>
      <c r="B14794">
        <v>2</v>
      </c>
      <c r="C14794" t="s">
        <v>51</v>
      </c>
      <c r="D14794" t="s">
        <v>129</v>
      </c>
    </row>
    <row r="14795" spans="1:4" x14ac:dyDescent="0.25">
      <c r="A14795" t="s">
        <v>100</v>
      </c>
      <c r="B14795">
        <v>1</v>
      </c>
      <c r="C14795" t="s">
        <v>51</v>
      </c>
      <c r="D14795" t="s">
        <v>129</v>
      </c>
    </row>
    <row r="14796" spans="1:4" x14ac:dyDescent="0.25">
      <c r="A14796" t="s">
        <v>101</v>
      </c>
      <c r="B14796">
        <v>2</v>
      </c>
      <c r="C14796" t="s">
        <v>51</v>
      </c>
      <c r="D14796" t="s">
        <v>129</v>
      </c>
    </row>
    <row r="14797" spans="1:4" x14ac:dyDescent="0.25">
      <c r="A14797" t="s">
        <v>102</v>
      </c>
      <c r="B14797">
        <v>2</v>
      </c>
      <c r="C14797" t="s">
        <v>51</v>
      </c>
      <c r="D14797" t="s">
        <v>129</v>
      </c>
    </row>
    <row r="14798" spans="1:4" x14ac:dyDescent="0.25">
      <c r="A14798" t="s">
        <v>103</v>
      </c>
      <c r="B14798">
        <v>3</v>
      </c>
      <c r="C14798" t="s">
        <v>51</v>
      </c>
      <c r="D14798" t="s">
        <v>129</v>
      </c>
    </row>
    <row r="14799" spans="1:4" x14ac:dyDescent="0.25">
      <c r="A14799" t="s">
        <v>104</v>
      </c>
      <c r="B14799">
        <v>2</v>
      </c>
      <c r="C14799" t="s">
        <v>51</v>
      </c>
      <c r="D14799" t="s">
        <v>129</v>
      </c>
    </row>
    <row r="14800" spans="1:4" x14ac:dyDescent="0.25">
      <c r="A14800" t="s">
        <v>105</v>
      </c>
      <c r="B14800">
        <v>0</v>
      </c>
      <c r="C14800" t="s">
        <v>51</v>
      </c>
      <c r="D14800" t="s">
        <v>129</v>
      </c>
    </row>
    <row r="14801" spans="1:10" x14ac:dyDescent="0.25">
      <c r="A14801" t="s">
        <v>106</v>
      </c>
      <c r="B14801">
        <v>3</v>
      </c>
      <c r="C14801" t="s">
        <v>51</v>
      </c>
      <c r="D14801" t="s">
        <v>129</v>
      </c>
    </row>
    <row r="14802" spans="1:10" x14ac:dyDescent="0.25">
      <c r="C14802" t="s">
        <v>51</v>
      </c>
      <c r="D14802" t="s">
        <v>130</v>
      </c>
      <c r="E14802" t="s">
        <v>132</v>
      </c>
      <c r="F14802">
        <v>0.117728830645161</v>
      </c>
      <c r="G14802">
        <v>0.15126523297491001</v>
      </c>
      <c r="H14802">
        <v>0.218311603942652</v>
      </c>
      <c r="I14802">
        <v>0.30243817204300999</v>
      </c>
      <c r="J14802">
        <v>0.40946975806451502</v>
      </c>
    </row>
    <row r="14803" spans="1:10" x14ac:dyDescent="0.25">
      <c r="C14803" t="s">
        <v>51</v>
      </c>
      <c r="D14803" t="s">
        <v>130</v>
      </c>
      <c r="E14803" t="s">
        <v>133</v>
      </c>
      <c r="F14803">
        <v>0.101886159311702</v>
      </c>
      <c r="G14803">
        <v>0.17718890579959001</v>
      </c>
      <c r="H14803">
        <v>0.21596962464723399</v>
      </c>
      <c r="I14803">
        <v>0.25232055973758999</v>
      </c>
      <c r="J14803">
        <v>0.19631848170209201</v>
      </c>
    </row>
    <row r="14804" spans="1:10" x14ac:dyDescent="0.25">
      <c r="C14804" t="s">
        <v>51</v>
      </c>
      <c r="D14804" t="s">
        <v>130</v>
      </c>
      <c r="E14804" t="s">
        <v>134</v>
      </c>
      <c r="F14804">
        <v>5.0500000000000003E-2</v>
      </c>
      <c r="G14804">
        <v>2.2333333333333299E-2</v>
      </c>
      <c r="H14804">
        <v>5.0166666666666603E-2</v>
      </c>
      <c r="I14804">
        <v>7.3333333333333306E-2</v>
      </c>
      <c r="J14804">
        <v>7.3999999999999996E-2</v>
      </c>
    </row>
    <row r="14805" spans="1:10" x14ac:dyDescent="0.25">
      <c r="C14805" t="s">
        <v>51</v>
      </c>
      <c r="D14805" t="s">
        <v>130</v>
      </c>
      <c r="E14805" t="s">
        <v>135</v>
      </c>
      <c r="F14805">
        <v>1.0627500000000001</v>
      </c>
      <c r="G14805">
        <v>1.7273333333333301</v>
      </c>
      <c r="H14805">
        <v>1.6285000000000001</v>
      </c>
      <c r="I14805">
        <v>1.7809999999999999</v>
      </c>
      <c r="J14805">
        <v>2.258</v>
      </c>
    </row>
    <row r="14806" spans="1:10" x14ac:dyDescent="0.25">
      <c r="C14806" t="s">
        <v>51</v>
      </c>
      <c r="D14806" t="s">
        <v>130</v>
      </c>
      <c r="E14806" t="s">
        <v>136</v>
      </c>
      <c r="F14806">
        <v>6.7437499999999997E-2</v>
      </c>
      <c r="G14806">
        <v>6.5333333333333299E-2</v>
      </c>
      <c r="H14806">
        <v>8.0958333333333299E-2</v>
      </c>
      <c r="I14806">
        <v>0.13125000000000001</v>
      </c>
      <c r="J14806">
        <v>0.307</v>
      </c>
    </row>
    <row r="14807" spans="1:10" x14ac:dyDescent="0.25">
      <c r="C14807" t="s">
        <v>51</v>
      </c>
      <c r="D14807" t="s">
        <v>130</v>
      </c>
      <c r="E14807" t="s">
        <v>137</v>
      </c>
      <c r="F14807">
        <v>9.0624999999999997E-2</v>
      </c>
      <c r="G14807">
        <v>9.9166666666666597E-2</v>
      </c>
      <c r="H14807">
        <v>0.13741666666666599</v>
      </c>
      <c r="I14807">
        <v>0.21816666666666601</v>
      </c>
      <c r="J14807">
        <v>0.378</v>
      </c>
    </row>
    <row r="14808" spans="1:10" x14ac:dyDescent="0.25">
      <c r="C14808" t="s">
        <v>51</v>
      </c>
      <c r="D14808" t="s">
        <v>130</v>
      </c>
      <c r="E14808" t="s">
        <v>138</v>
      </c>
      <c r="F14808">
        <v>0.1303125</v>
      </c>
      <c r="G14808">
        <v>0.15858333333333299</v>
      </c>
      <c r="H14808">
        <v>0.26304166666666601</v>
      </c>
      <c r="I14808">
        <v>0.37116666666666598</v>
      </c>
      <c r="J14808">
        <v>0.48049999999999998</v>
      </c>
    </row>
    <row r="14809" spans="1:10" x14ac:dyDescent="0.25">
      <c r="C14809" t="s">
        <v>51</v>
      </c>
      <c r="D14809" t="s">
        <v>130</v>
      </c>
      <c r="E14809" t="s">
        <v>139</v>
      </c>
      <c r="F14809">
        <v>0.117728830645161</v>
      </c>
      <c r="G14809">
        <v>0.15126523297491001</v>
      </c>
      <c r="H14809">
        <v>0.218311603942652</v>
      </c>
      <c r="I14809">
        <v>0.30243817204300999</v>
      </c>
      <c r="J14809">
        <v>0.40946975806451502</v>
      </c>
    </row>
    <row r="14810" spans="1:10" x14ac:dyDescent="0.25">
      <c r="C14810" t="s">
        <v>51</v>
      </c>
      <c r="D14810" t="s">
        <v>130</v>
      </c>
      <c r="E14810" t="s">
        <v>140</v>
      </c>
      <c r="F14810">
        <v>2.8254919354838699</v>
      </c>
      <c r="G14810">
        <v>3.6303655913978399</v>
      </c>
      <c r="H14810">
        <v>5.2394784946236497</v>
      </c>
      <c r="I14810">
        <v>7.25851612903225</v>
      </c>
      <c r="J14810">
        <v>9.8272741935483694</v>
      </c>
    </row>
    <row r="14811" spans="1:10" x14ac:dyDescent="0.25">
      <c r="C14811" t="s">
        <v>51</v>
      </c>
      <c r="D14811" t="s">
        <v>130</v>
      </c>
      <c r="E14811" t="s">
        <v>141</v>
      </c>
      <c r="F14811">
        <v>0.10415524193548301</v>
      </c>
      <c r="G14811">
        <v>0.18540860215053701</v>
      </c>
      <c r="H14811">
        <v>0.213569892473118</v>
      </c>
      <c r="I14811">
        <v>0.32049731182795699</v>
      </c>
      <c r="J14811">
        <v>0.352064516129032</v>
      </c>
    </row>
    <row r="14812" spans="1:10" x14ac:dyDescent="0.25">
      <c r="C14812" t="s">
        <v>51</v>
      </c>
      <c r="D14812" t="s">
        <v>130</v>
      </c>
      <c r="E14812" t="s">
        <v>142</v>
      </c>
      <c r="F14812">
        <v>0.147135752688171</v>
      </c>
      <c r="G14812">
        <v>0.14767562724014299</v>
      </c>
      <c r="H14812">
        <v>0.28315322580645103</v>
      </c>
      <c r="I14812">
        <v>0.36428494623655899</v>
      </c>
      <c r="J14812">
        <v>0.45320161290322403</v>
      </c>
    </row>
    <row r="14813" spans="1:10" x14ac:dyDescent="0.25">
      <c r="C14813" t="s">
        <v>51</v>
      </c>
      <c r="D14813" t="s">
        <v>130</v>
      </c>
      <c r="E14813" t="s">
        <v>143</v>
      </c>
      <c r="F14813">
        <v>0.12302620967741899</v>
      </c>
      <c r="G14813">
        <v>0.18583333333333299</v>
      </c>
      <c r="H14813">
        <v>0.24689381720430101</v>
      </c>
      <c r="I14813">
        <v>0.29427688172042998</v>
      </c>
      <c r="J14813">
        <v>0.48224999999999901</v>
      </c>
    </row>
    <row r="14814" spans="1:10" x14ac:dyDescent="0.25">
      <c r="C14814" t="s">
        <v>51</v>
      </c>
      <c r="D14814" t="s">
        <v>130</v>
      </c>
      <c r="E14814" t="s">
        <v>144</v>
      </c>
      <c r="F14814">
        <v>0.13701612903225799</v>
      </c>
      <c r="G14814">
        <v>0.147596774193548</v>
      </c>
      <c r="H14814">
        <v>0.27478494623655902</v>
      </c>
      <c r="I14814">
        <v>0.37090322580645102</v>
      </c>
      <c r="J14814">
        <v>0.44775806451612898</v>
      </c>
    </row>
    <row r="14815" spans="1:10" x14ac:dyDescent="0.25">
      <c r="C14815" t="s">
        <v>51</v>
      </c>
      <c r="D14815" t="s">
        <v>130</v>
      </c>
      <c r="E14815" t="s">
        <v>145</v>
      </c>
      <c r="F14815">
        <v>8.0981182795698797E-2</v>
      </c>
      <c r="G14815">
        <v>0.111492831541218</v>
      </c>
      <c r="H14815">
        <v>9.9927419354838606E-2</v>
      </c>
      <c r="I14815">
        <v>0.188349462365591</v>
      </c>
      <c r="J14815">
        <v>0.32996236559139702</v>
      </c>
    </row>
    <row r="14816" spans="1:10" x14ac:dyDescent="0.25">
      <c r="C14816" t="s">
        <v>51</v>
      </c>
      <c r="D14816" t="s">
        <v>130</v>
      </c>
      <c r="E14816" t="s">
        <v>146</v>
      </c>
      <c r="F14816">
        <v>87.590249999999997</v>
      </c>
      <c r="G14816">
        <v>112.541333333333</v>
      </c>
      <c r="H14816">
        <v>162.42383333333299</v>
      </c>
      <c r="I14816">
        <v>225.01400000000001</v>
      </c>
      <c r="J14816">
        <v>304.645499999999</v>
      </c>
    </row>
    <row r="14817" spans="3:10" x14ac:dyDescent="0.25">
      <c r="C14817" t="s">
        <v>51</v>
      </c>
      <c r="D14817" t="s">
        <v>130</v>
      </c>
      <c r="E14817" t="s">
        <v>147</v>
      </c>
      <c r="F14817">
        <v>0.122138020833333</v>
      </c>
      <c r="G14817">
        <v>0.148881944444444</v>
      </c>
      <c r="H14817">
        <v>0.212348958333333</v>
      </c>
      <c r="I14817">
        <v>0.31699305555555501</v>
      </c>
      <c r="J14817">
        <v>0.39513020833333001</v>
      </c>
    </row>
    <row r="14818" spans="3:10" x14ac:dyDescent="0.25">
      <c r="C14818" t="s">
        <v>51</v>
      </c>
      <c r="D14818" t="s">
        <v>130</v>
      </c>
      <c r="E14818" t="s">
        <v>148</v>
      </c>
      <c r="F14818">
        <v>0.110249999999999</v>
      </c>
      <c r="G14818">
        <v>0.161982638888888</v>
      </c>
      <c r="H14818">
        <v>0.205434027777777</v>
      </c>
      <c r="I14818">
        <v>0.321583333333333</v>
      </c>
      <c r="J14818">
        <v>0.36048958333333297</v>
      </c>
    </row>
    <row r="14819" spans="3:10" x14ac:dyDescent="0.25">
      <c r="C14819" t="s">
        <v>51</v>
      </c>
      <c r="D14819" t="s">
        <v>130</v>
      </c>
      <c r="E14819" t="s">
        <v>149</v>
      </c>
      <c r="F14819">
        <v>0.117018229166666</v>
      </c>
      <c r="G14819">
        <v>0.18069791666666599</v>
      </c>
      <c r="H14819">
        <v>0.21318402777777701</v>
      </c>
      <c r="I14819">
        <v>0.29659374999999899</v>
      </c>
      <c r="J14819">
        <v>0.38051041666666602</v>
      </c>
    </row>
    <row r="14820" spans="3:10" x14ac:dyDescent="0.25">
      <c r="C14820" t="s">
        <v>51</v>
      </c>
      <c r="D14820" t="s">
        <v>130</v>
      </c>
      <c r="E14820" t="s">
        <v>150</v>
      </c>
      <c r="F14820">
        <v>0.114629166666666</v>
      </c>
      <c r="G14820">
        <v>0.14219166666666599</v>
      </c>
      <c r="H14820">
        <v>0.24675</v>
      </c>
      <c r="I14820">
        <v>0.313880555555555</v>
      </c>
      <c r="J14820">
        <v>0.38703333333333301</v>
      </c>
    </row>
    <row r="14821" spans="3:10" x14ac:dyDescent="0.25">
      <c r="C14821" t="s">
        <v>51</v>
      </c>
      <c r="D14821" t="s">
        <v>130</v>
      </c>
      <c r="E14821" t="s">
        <v>151</v>
      </c>
      <c r="F14821">
        <v>0.120883333333333</v>
      </c>
      <c r="G14821">
        <v>0.141972222222222</v>
      </c>
      <c r="H14821">
        <v>0.20825694444444401</v>
      </c>
      <c r="I14821">
        <v>0.32214166666666599</v>
      </c>
      <c r="J14821">
        <v>0.34240833333333298</v>
      </c>
    </row>
    <row r="14822" spans="3:10" x14ac:dyDescent="0.25">
      <c r="C14822" t="s">
        <v>51</v>
      </c>
      <c r="D14822" t="s">
        <v>130</v>
      </c>
      <c r="E14822" t="s">
        <v>152</v>
      </c>
      <c r="F14822">
        <v>0.123960416666666</v>
      </c>
      <c r="G14822">
        <v>0.146658333333333</v>
      </c>
      <c r="H14822">
        <v>0.209424999999999</v>
      </c>
      <c r="I14822">
        <v>0.27685555555555502</v>
      </c>
      <c r="J14822">
        <v>0.51415</v>
      </c>
    </row>
    <row r="14823" spans="3:10" x14ac:dyDescent="0.25">
      <c r="C14823" t="s">
        <v>51</v>
      </c>
      <c r="D14823" t="s">
        <v>130</v>
      </c>
      <c r="E14823" t="s">
        <v>153</v>
      </c>
      <c r="F14823">
        <v>0.11365104166666599</v>
      </c>
      <c r="G14823">
        <v>0.14221527777777701</v>
      </c>
      <c r="H14823">
        <v>0.23040798611111099</v>
      </c>
      <c r="I14823">
        <v>0.26762847222222202</v>
      </c>
      <c r="J14823">
        <v>0.48277083333333298</v>
      </c>
    </row>
    <row r="14824" spans="3:10" x14ac:dyDescent="0.25">
      <c r="C14824" t="s">
        <v>51</v>
      </c>
      <c r="D14824" t="s">
        <v>130</v>
      </c>
      <c r="E14824" t="s">
        <v>154</v>
      </c>
      <c r="F14824">
        <v>0.117053977272727</v>
      </c>
      <c r="G14824">
        <v>0.15395770202020101</v>
      </c>
      <c r="H14824">
        <v>0.218131944444444</v>
      </c>
      <c r="I14824">
        <v>0.31458143939393901</v>
      </c>
      <c r="J14824">
        <v>0.37235132575757501</v>
      </c>
    </row>
    <row r="14825" spans="3:10" x14ac:dyDescent="0.25">
      <c r="C14825" t="s">
        <v>51</v>
      </c>
      <c r="D14825" t="s">
        <v>130</v>
      </c>
      <c r="E14825" t="s">
        <v>155</v>
      </c>
      <c r="F14825">
        <v>0.119378472222222</v>
      </c>
      <c r="G14825">
        <v>0.144683641975308</v>
      </c>
      <c r="H14825">
        <v>0.218750771604938</v>
      </c>
      <c r="I14825">
        <v>0.27275462962962899</v>
      </c>
      <c r="J14825">
        <v>0.50020370370370304</v>
      </c>
    </row>
    <row r="14826" spans="3:10" x14ac:dyDescent="0.25">
      <c r="C14826" t="s">
        <v>51</v>
      </c>
      <c r="D14826" t="s">
        <v>130</v>
      </c>
      <c r="E14826" t="s">
        <v>156</v>
      </c>
      <c r="F14826">
        <v>12.91525</v>
      </c>
      <c r="G14826">
        <v>22.990666666666598</v>
      </c>
      <c r="H14826">
        <v>26.482666666666599</v>
      </c>
      <c r="I14826">
        <v>39.741666666666603</v>
      </c>
      <c r="J14826">
        <v>43.655999999999999</v>
      </c>
    </row>
    <row r="14827" spans="3:10" x14ac:dyDescent="0.25">
      <c r="C14827" t="s">
        <v>51</v>
      </c>
      <c r="D14827" t="s">
        <v>130</v>
      </c>
      <c r="E14827" t="s">
        <v>157</v>
      </c>
      <c r="F14827">
        <v>27.367249999999999</v>
      </c>
      <c r="G14827">
        <v>27.467666666666599</v>
      </c>
      <c r="H14827">
        <v>52.666499999999999</v>
      </c>
      <c r="I14827">
        <v>67.757000000000005</v>
      </c>
      <c r="J14827">
        <v>84.295499999999706</v>
      </c>
    </row>
    <row r="14828" spans="3:10" x14ac:dyDescent="0.25">
      <c r="C14828" t="s">
        <v>51</v>
      </c>
      <c r="D14828" t="s">
        <v>130</v>
      </c>
      <c r="E14828" t="s">
        <v>158</v>
      </c>
      <c r="F14828">
        <v>15.25525</v>
      </c>
      <c r="G14828">
        <v>23.043333333333301</v>
      </c>
      <c r="H14828">
        <v>30.614833333333301</v>
      </c>
      <c r="I14828">
        <v>36.490333333333297</v>
      </c>
      <c r="J14828">
        <v>59.798999999999999</v>
      </c>
    </row>
    <row r="14829" spans="3:10" x14ac:dyDescent="0.25">
      <c r="C14829" t="s">
        <v>51</v>
      </c>
      <c r="D14829" t="s">
        <v>130</v>
      </c>
      <c r="E14829" t="s">
        <v>159</v>
      </c>
      <c r="F14829">
        <v>16.989999999999998</v>
      </c>
      <c r="G14829">
        <v>18.302</v>
      </c>
      <c r="H14829">
        <v>34.073333333333302</v>
      </c>
      <c r="I14829">
        <v>45.991999999999997</v>
      </c>
      <c r="J14829">
        <v>55.521999999999998</v>
      </c>
    </row>
    <row r="14830" spans="3:10" x14ac:dyDescent="0.25">
      <c r="C14830" t="s">
        <v>51</v>
      </c>
      <c r="D14830" t="s">
        <v>130</v>
      </c>
      <c r="E14830" t="s">
        <v>160</v>
      </c>
      <c r="F14830">
        <v>15.0625</v>
      </c>
      <c r="G14830">
        <v>20.737666666666598</v>
      </c>
      <c r="H14830">
        <v>18.586500000000001</v>
      </c>
      <c r="I14830">
        <v>35.032999999999902</v>
      </c>
      <c r="J14830">
        <v>61.372999999999998</v>
      </c>
    </row>
    <row r="14831" spans="3:10" x14ac:dyDescent="0.25">
      <c r="C14831" t="s">
        <v>51</v>
      </c>
      <c r="D14831" t="s">
        <v>130</v>
      </c>
      <c r="E14831" t="s">
        <v>161</v>
      </c>
      <c r="F14831">
        <v>11.725250000000001</v>
      </c>
      <c r="G14831">
        <v>14.2926666666666</v>
      </c>
      <c r="H14831">
        <v>20.3855</v>
      </c>
      <c r="I14831">
        <v>30.431333333333299</v>
      </c>
      <c r="J14831">
        <v>37.932499999999699</v>
      </c>
    </row>
    <row r="14832" spans="3:10" x14ac:dyDescent="0.25">
      <c r="C14832" t="s">
        <v>51</v>
      </c>
      <c r="D14832" t="s">
        <v>130</v>
      </c>
      <c r="E14832" t="s">
        <v>162</v>
      </c>
      <c r="F14832">
        <v>10.584</v>
      </c>
      <c r="G14832">
        <v>15.550333333333301</v>
      </c>
      <c r="H14832">
        <v>19.7216666666666</v>
      </c>
      <c r="I14832">
        <v>30.872</v>
      </c>
      <c r="J14832">
        <v>34.606999999999999</v>
      </c>
    </row>
    <row r="14833" spans="3:10" x14ac:dyDescent="0.25">
      <c r="C14833" t="s">
        <v>51</v>
      </c>
      <c r="D14833" t="s">
        <v>130</v>
      </c>
      <c r="E14833" t="s">
        <v>163</v>
      </c>
      <c r="F14833">
        <v>11.233750000000001</v>
      </c>
      <c r="G14833">
        <v>17.346999999999898</v>
      </c>
      <c r="H14833">
        <v>20.4656666666666</v>
      </c>
      <c r="I14833">
        <v>28.472999999999999</v>
      </c>
      <c r="J14833">
        <v>36.529000000000003</v>
      </c>
    </row>
    <row r="14834" spans="3:10" x14ac:dyDescent="0.25">
      <c r="C14834" t="s">
        <v>51</v>
      </c>
      <c r="D14834" t="s">
        <v>130</v>
      </c>
      <c r="E14834" t="s">
        <v>164</v>
      </c>
      <c r="F14834">
        <v>13.7555</v>
      </c>
      <c r="G14834">
        <v>17.062999999999999</v>
      </c>
      <c r="H14834">
        <v>29.61</v>
      </c>
      <c r="I14834">
        <v>37.665666666666603</v>
      </c>
      <c r="J14834">
        <v>46.444000000000003</v>
      </c>
    </row>
    <row r="14835" spans="3:10" x14ac:dyDescent="0.25">
      <c r="C14835" t="s">
        <v>51</v>
      </c>
      <c r="D14835" t="s">
        <v>130</v>
      </c>
      <c r="E14835" t="s">
        <v>165</v>
      </c>
      <c r="F14835">
        <v>14.506</v>
      </c>
      <c r="G14835">
        <v>17.036666666666601</v>
      </c>
      <c r="H14835">
        <v>24.990833333333299</v>
      </c>
      <c r="I14835">
        <v>38.656999999999996</v>
      </c>
      <c r="J14835">
        <v>41.088999999999999</v>
      </c>
    </row>
    <row r="14836" spans="3:10" x14ac:dyDescent="0.25">
      <c r="C14836" t="s">
        <v>51</v>
      </c>
      <c r="D14836" t="s">
        <v>130</v>
      </c>
      <c r="E14836" t="s">
        <v>166</v>
      </c>
      <c r="F14836">
        <v>14.875249999999999</v>
      </c>
      <c r="G14836">
        <v>17.599</v>
      </c>
      <c r="H14836">
        <v>25.131</v>
      </c>
      <c r="I14836">
        <v>33.222666666666598</v>
      </c>
      <c r="J14836">
        <v>61.698</v>
      </c>
    </row>
    <row r="14837" spans="3:10" x14ac:dyDescent="0.25">
      <c r="C14837" t="s">
        <v>51</v>
      </c>
      <c r="D14837" t="s">
        <v>130</v>
      </c>
      <c r="E14837" t="s">
        <v>167</v>
      </c>
      <c r="F14837">
        <v>10.910500000000001</v>
      </c>
      <c r="G14837">
        <v>13.652666666666599</v>
      </c>
      <c r="H14837">
        <v>22.119166666666601</v>
      </c>
      <c r="I14837">
        <v>25.692333333333298</v>
      </c>
      <c r="J14837">
        <v>46.345999999999997</v>
      </c>
    </row>
    <row r="14838" spans="3:10" x14ac:dyDescent="0.25">
      <c r="C14838" t="s">
        <v>51</v>
      </c>
      <c r="D14838" t="s">
        <v>130</v>
      </c>
      <c r="E14838" t="s">
        <v>168</v>
      </c>
      <c r="F14838">
        <v>61.804499999999997</v>
      </c>
      <c r="G14838">
        <v>81.289666666666605</v>
      </c>
      <c r="H14838">
        <v>115.17366666666599</v>
      </c>
      <c r="I14838">
        <v>166.09899999999999</v>
      </c>
      <c r="J14838">
        <v>196.60149999999899</v>
      </c>
    </row>
    <row r="14839" spans="3:10" x14ac:dyDescent="0.25">
      <c r="C14839" t="s">
        <v>51</v>
      </c>
      <c r="D14839" t="s">
        <v>130</v>
      </c>
      <c r="E14839" t="s">
        <v>169</v>
      </c>
      <c r="F14839">
        <v>25.78575</v>
      </c>
      <c r="G14839">
        <v>31.251666666666601</v>
      </c>
      <c r="H14839">
        <v>47.250166666666601</v>
      </c>
      <c r="I14839">
        <v>58.914999999999999</v>
      </c>
      <c r="J14839">
        <v>108.044</v>
      </c>
    </row>
    <row r="14840" spans="3:10" x14ac:dyDescent="0.25">
      <c r="C14840" t="s">
        <v>51</v>
      </c>
      <c r="D14840" t="s">
        <v>130</v>
      </c>
      <c r="E14840" t="s">
        <v>172</v>
      </c>
      <c r="F14840">
        <v>87.590249999999997</v>
      </c>
      <c r="G14840">
        <v>112.541333333333</v>
      </c>
      <c r="H14840">
        <v>162.42383333333299</v>
      </c>
      <c r="I14840">
        <v>225.01400000000001</v>
      </c>
      <c r="J14840">
        <v>304.645499999999</v>
      </c>
    </row>
    <row r="14841" spans="3:10" x14ac:dyDescent="0.25">
      <c r="C14841" t="s">
        <v>51</v>
      </c>
      <c r="D14841" t="s">
        <v>130</v>
      </c>
      <c r="E14841" t="s">
        <v>174</v>
      </c>
      <c r="F14841">
        <v>3.9188727595886E-2</v>
      </c>
      <c r="G14841">
        <v>7.4770439216819903E-2</v>
      </c>
      <c r="H14841">
        <v>5.7452499058253302E-2</v>
      </c>
      <c r="I14841">
        <v>6.4587105271407E-2</v>
      </c>
      <c r="J14841">
        <v>2.4598342062339101E-2</v>
      </c>
    </row>
    <row r="14842" spans="3:10" x14ac:dyDescent="0.25">
      <c r="C14842" t="s">
        <v>51</v>
      </c>
      <c r="D14842" t="s">
        <v>130</v>
      </c>
      <c r="E14842" t="s">
        <v>175</v>
      </c>
      <c r="F14842">
        <v>6.4237004844998002E-2</v>
      </c>
      <c r="G14842">
        <v>0.11671560789784099</v>
      </c>
      <c r="H14842">
        <v>7.9897457683890505E-2</v>
      </c>
      <c r="I14842">
        <v>7.9768694217949201E-2</v>
      </c>
      <c r="J14842">
        <v>5.1249965835246401E-2</v>
      </c>
    </row>
    <row r="14843" spans="3:10" x14ac:dyDescent="0.25">
      <c r="C14843" t="s">
        <v>51</v>
      </c>
      <c r="D14843" t="s">
        <v>130</v>
      </c>
      <c r="E14843" t="s">
        <v>176</v>
      </c>
      <c r="F14843">
        <v>5.6760785379615299E-2</v>
      </c>
      <c r="G14843">
        <v>8.5476579458507604E-2</v>
      </c>
      <c r="H14843">
        <v>7.6536085484183294E-2</v>
      </c>
      <c r="I14843">
        <v>6.8941761233382401E-2</v>
      </c>
      <c r="J14843">
        <v>0.10290642834621</v>
      </c>
    </row>
    <row r="14844" spans="3:10" x14ac:dyDescent="0.25">
      <c r="C14844" t="s">
        <v>51</v>
      </c>
      <c r="D14844" t="s">
        <v>130</v>
      </c>
      <c r="E14844" t="s">
        <v>177</v>
      </c>
      <c r="F14844">
        <v>5.31120419602851E-2</v>
      </c>
      <c r="G14844">
        <v>4.2685088905875801E-2</v>
      </c>
      <c r="H14844">
        <v>8.9188698015437301E-2</v>
      </c>
      <c r="I14844">
        <v>8.72710731575813E-2</v>
      </c>
      <c r="J14844">
        <v>1.34502150143271E-2</v>
      </c>
    </row>
    <row r="14845" spans="3:10" x14ac:dyDescent="0.25">
      <c r="C14845" t="s">
        <v>51</v>
      </c>
      <c r="D14845" t="s">
        <v>130</v>
      </c>
      <c r="E14845" t="s">
        <v>178</v>
      </c>
      <c r="F14845">
        <v>3.9210759062119002E-3</v>
      </c>
      <c r="G14845">
        <v>4.2029789884574599E-2</v>
      </c>
      <c r="H14845">
        <v>2.4477338287445999E-2</v>
      </c>
      <c r="I14845">
        <v>5.2689606378348498E-2</v>
      </c>
      <c r="J14845">
        <v>2.0462306897020201E-2</v>
      </c>
    </row>
    <row r="14846" spans="3:10" x14ac:dyDescent="0.25">
      <c r="C14846" t="s">
        <v>51</v>
      </c>
      <c r="D14846" t="s">
        <v>130</v>
      </c>
      <c r="E14846" t="s">
        <v>179</v>
      </c>
      <c r="F14846">
        <v>9.2210051865778103E-2</v>
      </c>
      <c r="G14846">
        <v>0.16773715231320699</v>
      </c>
      <c r="H14846">
        <v>0.19457273159152499</v>
      </c>
      <c r="I14846">
        <v>0.246557019874245</v>
      </c>
      <c r="J14846">
        <v>0.163098698642578</v>
      </c>
    </row>
    <row r="14847" spans="3:10" x14ac:dyDescent="0.25">
      <c r="C14847" t="s">
        <v>51</v>
      </c>
      <c r="D14847" t="s">
        <v>130</v>
      </c>
      <c r="E14847" t="s">
        <v>180</v>
      </c>
      <c r="F14847">
        <v>7.4037080298996499E-2</v>
      </c>
      <c r="G14847">
        <v>0.18300167918777699</v>
      </c>
      <c r="H14847">
        <v>0.20237283117167501</v>
      </c>
      <c r="I14847">
        <v>0.25638329787505199</v>
      </c>
      <c r="J14847">
        <v>0.119974382773698</v>
      </c>
    </row>
    <row r="14848" spans="3:10" x14ac:dyDescent="0.25">
      <c r="C14848" t="s">
        <v>51</v>
      </c>
      <c r="D14848" t="s">
        <v>130</v>
      </c>
      <c r="E14848" t="s">
        <v>181</v>
      </c>
      <c r="F14848">
        <v>9.1620019371565303E-2</v>
      </c>
      <c r="G14848">
        <v>0.24201250919044101</v>
      </c>
      <c r="H14848">
        <v>0.18798883337696501</v>
      </c>
      <c r="I14848">
        <v>0.239173435886292</v>
      </c>
      <c r="J14848">
        <v>0.14496997836515299</v>
      </c>
    </row>
    <row r="14849" spans="1:10" x14ac:dyDescent="0.25">
      <c r="C14849" t="s">
        <v>51</v>
      </c>
      <c r="D14849" t="s">
        <v>130</v>
      </c>
      <c r="E14849" t="s">
        <v>182</v>
      </c>
      <c r="F14849">
        <v>8.3729187432148897E-2</v>
      </c>
      <c r="G14849">
        <v>0.14338616838526</v>
      </c>
      <c r="H14849">
        <v>0.23746009589032099</v>
      </c>
      <c r="I14849">
        <v>0.25562548011707098</v>
      </c>
      <c r="J14849">
        <v>0.122908993683502</v>
      </c>
    </row>
    <row r="14850" spans="1:10" x14ac:dyDescent="0.25">
      <c r="C14850" t="s">
        <v>51</v>
      </c>
      <c r="D14850" t="s">
        <v>130</v>
      </c>
      <c r="E14850" t="s">
        <v>183</v>
      </c>
      <c r="F14850">
        <v>0.102877501389155</v>
      </c>
      <c r="G14850">
        <v>0.16935294818249899</v>
      </c>
      <c r="H14850">
        <v>0.194496035243788</v>
      </c>
      <c r="I14850">
        <v>0.248898855823531</v>
      </c>
      <c r="J14850">
        <v>9.6346494429198098E-2</v>
      </c>
    </row>
    <row r="14851" spans="1:10" x14ac:dyDescent="0.25">
      <c r="C14851" t="s">
        <v>51</v>
      </c>
      <c r="D14851" t="s">
        <v>130</v>
      </c>
      <c r="E14851" t="s">
        <v>184</v>
      </c>
      <c r="F14851">
        <v>0.115557203003706</v>
      </c>
      <c r="G14851">
        <v>0.16360445307825</v>
      </c>
      <c r="H14851">
        <v>0.22119684007252099</v>
      </c>
      <c r="I14851">
        <v>0.26321866291616702</v>
      </c>
      <c r="J14851">
        <v>0.33950902885235401</v>
      </c>
    </row>
    <row r="14852" spans="1:10" x14ac:dyDescent="0.25">
      <c r="C14852" t="s">
        <v>51</v>
      </c>
      <c r="D14852" t="s">
        <v>130</v>
      </c>
      <c r="E14852" t="s">
        <v>185</v>
      </c>
      <c r="F14852">
        <v>0.10785986559449</v>
      </c>
      <c r="G14852">
        <v>0.15309512031522099</v>
      </c>
      <c r="H14852">
        <v>0.233517181937066</v>
      </c>
      <c r="I14852">
        <v>0.233562705098394</v>
      </c>
      <c r="J14852">
        <v>0.18818867795053901</v>
      </c>
    </row>
    <row r="14853" spans="1:10" x14ac:dyDescent="0.25">
      <c r="C14853" t="s">
        <v>51</v>
      </c>
      <c r="D14853" t="s">
        <v>130</v>
      </c>
      <c r="E14853" t="s">
        <v>186</v>
      </c>
      <c r="F14853">
        <v>9.1936372432790306E-2</v>
      </c>
      <c r="G14853">
        <v>0.182977936469361</v>
      </c>
      <c r="H14853">
        <v>0.208376808573559</v>
      </c>
      <c r="I14853">
        <v>0.25078932947010901</v>
      </c>
      <c r="J14853">
        <v>0.13065712678618999</v>
      </c>
    </row>
    <row r="14854" spans="1:10" x14ac:dyDescent="0.25">
      <c r="C14854" t="s">
        <v>51</v>
      </c>
      <c r="D14854" t="s">
        <v>130</v>
      </c>
      <c r="E14854" t="s">
        <v>187</v>
      </c>
      <c r="F14854">
        <v>0.113217901659269</v>
      </c>
      <c r="G14854">
        <v>0.16044371679894001</v>
      </c>
      <c r="H14854">
        <v>0.228430939249575</v>
      </c>
      <c r="I14854">
        <v>0.251838509834859</v>
      </c>
      <c r="J14854">
        <v>0.28229653744951599</v>
      </c>
    </row>
    <row r="14855" spans="1:10" x14ac:dyDescent="0.25">
      <c r="C14855" t="s">
        <v>51</v>
      </c>
      <c r="D14855" t="s">
        <v>130</v>
      </c>
      <c r="E14855" t="s">
        <v>190</v>
      </c>
      <c r="F14855">
        <v>0.101886159311702</v>
      </c>
      <c r="G14855">
        <v>0.17718890579959001</v>
      </c>
      <c r="H14855">
        <v>0.21596962464723499</v>
      </c>
      <c r="I14855">
        <v>0.25232055973758999</v>
      </c>
      <c r="J14855">
        <v>0.19631848170209201</v>
      </c>
    </row>
    <row r="14856" spans="1:10" x14ac:dyDescent="0.25">
      <c r="C14856" t="s">
        <v>51</v>
      </c>
      <c r="D14856" t="s">
        <v>130</v>
      </c>
      <c r="E14856" t="s">
        <v>196</v>
      </c>
      <c r="F14856">
        <v>87.590249999999997</v>
      </c>
      <c r="G14856">
        <v>112.541333333333</v>
      </c>
      <c r="H14856">
        <v>162.42383333333299</v>
      </c>
      <c r="I14856">
        <v>225.01400000000001</v>
      </c>
      <c r="J14856">
        <v>304.645499999999</v>
      </c>
    </row>
    <row r="14857" spans="1:10" x14ac:dyDescent="0.25">
      <c r="C14857" t="s">
        <v>51</v>
      </c>
      <c r="D14857" t="s">
        <v>130</v>
      </c>
      <c r="E14857" t="s">
        <v>108</v>
      </c>
      <c r="F14857">
        <v>532.94938890808896</v>
      </c>
      <c r="G14857">
        <v>685.67656157068495</v>
      </c>
      <c r="H14857">
        <v>988.12810762234199</v>
      </c>
      <c r="I14857">
        <v>1367.86758008228</v>
      </c>
      <c r="J14857">
        <v>1850.0102521470999</v>
      </c>
    </row>
    <row r="14858" spans="1:10" x14ac:dyDescent="0.25">
      <c r="A14858" t="s">
        <v>89</v>
      </c>
      <c r="B14858">
        <v>0</v>
      </c>
      <c r="C14858" t="s">
        <v>52</v>
      </c>
      <c r="D14858" t="s">
        <v>90</v>
      </c>
    </row>
    <row r="14859" spans="1:10" x14ac:dyDescent="0.25">
      <c r="A14859" t="s">
        <v>91</v>
      </c>
      <c r="B14859">
        <v>0</v>
      </c>
      <c r="C14859" t="s">
        <v>52</v>
      </c>
      <c r="D14859" t="s">
        <v>90</v>
      </c>
    </row>
    <row r="14860" spans="1:10" x14ac:dyDescent="0.25">
      <c r="A14860" t="s">
        <v>92</v>
      </c>
      <c r="B14860">
        <v>0</v>
      </c>
      <c r="C14860" t="s">
        <v>52</v>
      </c>
      <c r="D14860" t="s">
        <v>90</v>
      </c>
    </row>
    <row r="14861" spans="1:10" x14ac:dyDescent="0.25">
      <c r="A14861" t="s">
        <v>93</v>
      </c>
      <c r="B14861">
        <v>1</v>
      </c>
      <c r="C14861" t="s">
        <v>52</v>
      </c>
      <c r="D14861" t="s">
        <v>90</v>
      </c>
    </row>
    <row r="14862" spans="1:10" x14ac:dyDescent="0.25">
      <c r="A14862" t="s">
        <v>94</v>
      </c>
      <c r="B14862">
        <v>0</v>
      </c>
      <c r="C14862" t="s">
        <v>52</v>
      </c>
      <c r="D14862" t="s">
        <v>90</v>
      </c>
    </row>
    <row r="14863" spans="1:10" x14ac:dyDescent="0.25">
      <c r="A14863" t="s">
        <v>95</v>
      </c>
      <c r="B14863">
        <v>0</v>
      </c>
      <c r="C14863" t="s">
        <v>52</v>
      </c>
      <c r="D14863" t="s">
        <v>90</v>
      </c>
    </row>
    <row r="14864" spans="1:10" x14ac:dyDescent="0.25">
      <c r="A14864" t="s">
        <v>96</v>
      </c>
      <c r="B14864">
        <v>0</v>
      </c>
      <c r="C14864" t="s">
        <v>52</v>
      </c>
      <c r="D14864" t="s">
        <v>90</v>
      </c>
    </row>
    <row r="14865" spans="1:7" x14ac:dyDescent="0.25">
      <c r="A14865" t="s">
        <v>97</v>
      </c>
      <c r="B14865">
        <v>0</v>
      </c>
      <c r="C14865" t="s">
        <v>52</v>
      </c>
      <c r="D14865" t="s">
        <v>90</v>
      </c>
    </row>
    <row r="14866" spans="1:7" x14ac:dyDescent="0.25">
      <c r="A14866" t="s">
        <v>98</v>
      </c>
      <c r="B14866">
        <v>0</v>
      </c>
      <c r="C14866" t="s">
        <v>52</v>
      </c>
      <c r="D14866" t="s">
        <v>90</v>
      </c>
    </row>
    <row r="14867" spans="1:7" x14ac:dyDescent="0.25">
      <c r="A14867" t="s">
        <v>99</v>
      </c>
      <c r="B14867">
        <v>0</v>
      </c>
      <c r="C14867" t="s">
        <v>52</v>
      </c>
      <c r="D14867" t="s">
        <v>90</v>
      </c>
    </row>
    <row r="14868" spans="1:7" x14ac:dyDescent="0.25">
      <c r="A14868" t="s">
        <v>100</v>
      </c>
      <c r="B14868">
        <v>0</v>
      </c>
      <c r="C14868" t="s">
        <v>52</v>
      </c>
      <c r="D14868" t="s">
        <v>90</v>
      </c>
    </row>
    <row r="14869" spans="1:7" x14ac:dyDescent="0.25">
      <c r="A14869" t="s">
        <v>101</v>
      </c>
      <c r="B14869">
        <v>0</v>
      </c>
      <c r="C14869" t="s">
        <v>52</v>
      </c>
      <c r="D14869" t="s">
        <v>90</v>
      </c>
    </row>
    <row r="14870" spans="1:7" x14ac:dyDescent="0.25">
      <c r="A14870" t="s">
        <v>102</v>
      </c>
      <c r="B14870">
        <v>0</v>
      </c>
      <c r="C14870" t="s">
        <v>52</v>
      </c>
      <c r="D14870" t="s">
        <v>90</v>
      </c>
    </row>
    <row r="14871" spans="1:7" x14ac:dyDescent="0.25">
      <c r="A14871" t="s">
        <v>103</v>
      </c>
      <c r="B14871">
        <v>0</v>
      </c>
      <c r="C14871" t="s">
        <v>52</v>
      </c>
      <c r="D14871" t="s">
        <v>90</v>
      </c>
    </row>
    <row r="14872" spans="1:7" x14ac:dyDescent="0.25">
      <c r="A14872" t="s">
        <v>104</v>
      </c>
      <c r="B14872">
        <v>0</v>
      </c>
      <c r="C14872" t="s">
        <v>52</v>
      </c>
      <c r="D14872" t="s">
        <v>90</v>
      </c>
    </row>
    <row r="14873" spans="1:7" x14ac:dyDescent="0.25">
      <c r="A14873" t="s">
        <v>105</v>
      </c>
      <c r="B14873">
        <v>0</v>
      </c>
      <c r="C14873" t="s">
        <v>52</v>
      </c>
      <c r="D14873" t="s">
        <v>90</v>
      </c>
    </row>
    <row r="14874" spans="1:7" x14ac:dyDescent="0.25">
      <c r="A14874" t="s">
        <v>106</v>
      </c>
      <c r="B14874">
        <v>0</v>
      </c>
      <c r="C14874" t="s">
        <v>52</v>
      </c>
      <c r="D14874" t="s">
        <v>90</v>
      </c>
    </row>
    <row r="14875" spans="1:7" x14ac:dyDescent="0.25">
      <c r="C14875" t="s">
        <v>52</v>
      </c>
      <c r="D14875" t="s">
        <v>107</v>
      </c>
      <c r="E14875" t="s">
        <v>132</v>
      </c>
      <c r="F14875">
        <v>0.27124035118219703</v>
      </c>
      <c r="G14875">
        <v>0.60595771905424001</v>
      </c>
    </row>
    <row r="14876" spans="1:7" x14ac:dyDescent="0.25">
      <c r="C14876" t="s">
        <v>52</v>
      </c>
      <c r="D14876" t="s">
        <v>107</v>
      </c>
      <c r="E14876" t="s">
        <v>133</v>
      </c>
      <c r="F14876">
        <v>0.29094410413038102</v>
      </c>
      <c r="G14876">
        <v>0.73661726858833099</v>
      </c>
    </row>
    <row r="14877" spans="1:7" x14ac:dyDescent="0.25">
      <c r="C14877" t="s">
        <v>52</v>
      </c>
      <c r="D14877" t="s">
        <v>107</v>
      </c>
      <c r="E14877" t="s">
        <v>134</v>
      </c>
      <c r="F14877">
        <v>5.2374999999999998E-2</v>
      </c>
      <c r="G14877">
        <v>2.1099999999947199E-2</v>
      </c>
    </row>
    <row r="14878" spans="1:7" x14ac:dyDescent="0.25">
      <c r="C14878" t="s">
        <v>52</v>
      </c>
      <c r="D14878" t="s">
        <v>107</v>
      </c>
      <c r="E14878" t="s">
        <v>135</v>
      </c>
      <c r="F14878">
        <v>2.0005000000000002</v>
      </c>
      <c r="G14878">
        <v>3.7010000000000001</v>
      </c>
    </row>
    <row r="14879" spans="1:7" x14ac:dyDescent="0.25">
      <c r="C14879" t="s">
        <v>52</v>
      </c>
      <c r="D14879" t="s">
        <v>107</v>
      </c>
      <c r="E14879" t="s">
        <v>136</v>
      </c>
      <c r="F14879">
        <v>0.1045</v>
      </c>
      <c r="G14879">
        <v>0.20849999999999999</v>
      </c>
    </row>
    <row r="14880" spans="1:7" x14ac:dyDescent="0.25">
      <c r="C14880" t="s">
        <v>52</v>
      </c>
      <c r="D14880" t="s">
        <v>107</v>
      </c>
      <c r="E14880" t="s">
        <v>137</v>
      </c>
      <c r="F14880">
        <v>0.15787499999999999</v>
      </c>
      <c r="G14880">
        <v>0.29899999999999999</v>
      </c>
    </row>
    <row r="14881" spans="3:7" x14ac:dyDescent="0.25">
      <c r="C14881" t="s">
        <v>52</v>
      </c>
      <c r="D14881" t="s">
        <v>107</v>
      </c>
      <c r="E14881" t="s">
        <v>138</v>
      </c>
      <c r="F14881">
        <v>0.33331250000000001</v>
      </c>
      <c r="G14881">
        <v>0.59099999999999997</v>
      </c>
    </row>
    <row r="14882" spans="3:7" x14ac:dyDescent="0.25">
      <c r="C14882" t="s">
        <v>52</v>
      </c>
      <c r="D14882" t="s">
        <v>107</v>
      </c>
      <c r="E14882" t="s">
        <v>139</v>
      </c>
      <c r="F14882">
        <v>0.271452509812801</v>
      </c>
      <c r="G14882">
        <v>0.60558567632850102</v>
      </c>
    </row>
    <row r="14883" spans="3:7" x14ac:dyDescent="0.25">
      <c r="C14883" t="s">
        <v>52</v>
      </c>
      <c r="D14883" t="s">
        <v>107</v>
      </c>
      <c r="E14883" t="s">
        <v>140</v>
      </c>
      <c r="F14883">
        <v>6.5007270833333299</v>
      </c>
      <c r="G14883">
        <v>14.522786666666599</v>
      </c>
    </row>
    <row r="14884" spans="3:7" x14ac:dyDescent="0.25">
      <c r="C14884" t="s">
        <v>52</v>
      </c>
      <c r="D14884" t="s">
        <v>107</v>
      </c>
      <c r="E14884" t="s">
        <v>141</v>
      </c>
      <c r="F14884">
        <v>0.21698541666666599</v>
      </c>
      <c r="G14884">
        <v>0.287375833333332</v>
      </c>
    </row>
    <row r="14885" spans="3:7" x14ac:dyDescent="0.25">
      <c r="C14885" t="s">
        <v>52</v>
      </c>
      <c r="D14885" t="s">
        <v>107</v>
      </c>
      <c r="E14885" t="s">
        <v>142</v>
      </c>
      <c r="F14885">
        <v>0.35745034722222202</v>
      </c>
      <c r="G14885">
        <v>0.83025611111110698</v>
      </c>
    </row>
    <row r="14886" spans="3:7" x14ac:dyDescent="0.25">
      <c r="C14886" t="s">
        <v>52</v>
      </c>
      <c r="D14886" t="s">
        <v>107</v>
      </c>
      <c r="E14886" t="s">
        <v>143</v>
      </c>
      <c r="F14886">
        <v>0.348402083333333</v>
      </c>
      <c r="G14886">
        <v>1.37766999999999</v>
      </c>
    </row>
    <row r="14887" spans="3:7" x14ac:dyDescent="0.25">
      <c r="C14887" t="s">
        <v>52</v>
      </c>
      <c r="D14887" t="s">
        <v>107</v>
      </c>
      <c r="E14887" t="s">
        <v>144</v>
      </c>
      <c r="F14887">
        <v>0.30071409841954</v>
      </c>
      <c r="G14887">
        <v>0.43085804597701099</v>
      </c>
    </row>
    <row r="14888" spans="3:7" x14ac:dyDescent="0.25">
      <c r="C14888" t="s">
        <v>52</v>
      </c>
      <c r="D14888" t="s">
        <v>107</v>
      </c>
      <c r="E14888" t="s">
        <v>145</v>
      </c>
      <c r="F14888">
        <v>0.149920138888888</v>
      </c>
      <c r="G14888">
        <v>0.194261111111111</v>
      </c>
    </row>
    <row r="14889" spans="3:7" x14ac:dyDescent="0.25">
      <c r="C14889" t="s">
        <v>52</v>
      </c>
      <c r="D14889" t="s">
        <v>107</v>
      </c>
      <c r="E14889" t="s">
        <v>146</v>
      </c>
      <c r="F14889">
        <v>195.02181250000001</v>
      </c>
      <c r="G14889">
        <v>435.68359999999899</v>
      </c>
    </row>
    <row r="14890" spans="3:7" x14ac:dyDescent="0.25">
      <c r="C14890" t="s">
        <v>52</v>
      </c>
      <c r="D14890" t="s">
        <v>107</v>
      </c>
      <c r="E14890" t="s">
        <v>147</v>
      </c>
      <c r="F14890">
        <v>0.27204569327730999</v>
      </c>
      <c r="G14890">
        <v>0.41646218487394898</v>
      </c>
    </row>
    <row r="14891" spans="3:7" x14ac:dyDescent="0.25">
      <c r="C14891" t="s">
        <v>52</v>
      </c>
      <c r="D14891" t="s">
        <v>107</v>
      </c>
      <c r="E14891" t="s">
        <v>148</v>
      </c>
      <c r="F14891">
        <v>0.254809244791666</v>
      </c>
      <c r="G14891">
        <v>0.462166666666666</v>
      </c>
    </row>
    <row r="14892" spans="3:7" x14ac:dyDescent="0.25">
      <c r="C14892" t="s">
        <v>52</v>
      </c>
      <c r="D14892" t="s">
        <v>107</v>
      </c>
      <c r="E14892" t="s">
        <v>149</v>
      </c>
      <c r="F14892">
        <v>0.26669661458333299</v>
      </c>
      <c r="G14892">
        <v>0.61086458333333304</v>
      </c>
    </row>
    <row r="14893" spans="3:7" x14ac:dyDescent="0.25">
      <c r="C14893" t="s">
        <v>52</v>
      </c>
      <c r="D14893" t="s">
        <v>107</v>
      </c>
      <c r="E14893" t="s">
        <v>150</v>
      </c>
      <c r="F14893">
        <v>0.26252539062499902</v>
      </c>
      <c r="G14893">
        <v>0.581539583333329</v>
      </c>
    </row>
    <row r="14894" spans="3:7" x14ac:dyDescent="0.25">
      <c r="C14894" t="s">
        <v>52</v>
      </c>
      <c r="D14894" t="s">
        <v>107</v>
      </c>
      <c r="E14894" t="s">
        <v>151</v>
      </c>
      <c r="F14894">
        <v>0.27754231770833299</v>
      </c>
      <c r="G14894">
        <v>0.83401041666666598</v>
      </c>
    </row>
    <row r="14895" spans="3:7" x14ac:dyDescent="0.25">
      <c r="C14895" t="s">
        <v>52</v>
      </c>
      <c r="D14895" t="s">
        <v>107</v>
      </c>
      <c r="E14895" t="s">
        <v>152</v>
      </c>
      <c r="F14895">
        <v>0.29579687499999902</v>
      </c>
      <c r="G14895">
        <v>0.70220833333333299</v>
      </c>
    </row>
    <row r="14896" spans="3:7" x14ac:dyDescent="0.25">
      <c r="C14896" t="s">
        <v>52</v>
      </c>
      <c r="D14896" t="s">
        <v>107</v>
      </c>
      <c r="E14896" t="s">
        <v>153</v>
      </c>
      <c r="F14896">
        <v>0.26950677083333302</v>
      </c>
      <c r="G14896">
        <v>0.66507333333332896</v>
      </c>
    </row>
    <row r="14897" spans="3:7" x14ac:dyDescent="0.25">
      <c r="C14897" t="s">
        <v>52</v>
      </c>
      <c r="D14897" t="s">
        <v>107</v>
      </c>
      <c r="E14897" t="s">
        <v>154</v>
      </c>
      <c r="F14897">
        <v>0.26696719681908498</v>
      </c>
      <c r="G14897">
        <v>0.57348469184890505</v>
      </c>
    </row>
    <row r="14898" spans="3:7" x14ac:dyDescent="0.25">
      <c r="C14898" t="s">
        <v>52</v>
      </c>
      <c r="D14898" t="s">
        <v>107</v>
      </c>
      <c r="E14898" t="s">
        <v>155</v>
      </c>
      <c r="F14898">
        <v>0.28119126157407398</v>
      </c>
      <c r="G14898">
        <v>0.68157777777777495</v>
      </c>
    </row>
    <row r="14899" spans="3:7" x14ac:dyDescent="0.25">
      <c r="C14899" t="s">
        <v>52</v>
      </c>
      <c r="D14899" t="s">
        <v>107</v>
      </c>
      <c r="E14899" t="s">
        <v>156</v>
      </c>
      <c r="F14899">
        <v>26.038250000000001</v>
      </c>
      <c r="G14899">
        <v>34.485099999999903</v>
      </c>
    </row>
    <row r="14900" spans="3:7" x14ac:dyDescent="0.25">
      <c r="C14900" t="s">
        <v>52</v>
      </c>
      <c r="D14900" t="s">
        <v>107</v>
      </c>
      <c r="E14900" t="s">
        <v>157</v>
      </c>
      <c r="F14900">
        <v>64.341062500000007</v>
      </c>
      <c r="G14900">
        <v>149.44609999999901</v>
      </c>
    </row>
    <row r="14901" spans="3:7" x14ac:dyDescent="0.25">
      <c r="C14901" t="s">
        <v>52</v>
      </c>
      <c r="D14901" t="s">
        <v>107</v>
      </c>
      <c r="E14901" t="s">
        <v>158</v>
      </c>
      <c r="F14901">
        <v>41.808250000000001</v>
      </c>
      <c r="G14901">
        <v>165.32039999999901</v>
      </c>
    </row>
    <row r="14902" spans="3:7" x14ac:dyDescent="0.25">
      <c r="C14902" t="s">
        <v>52</v>
      </c>
      <c r="D14902" t="s">
        <v>107</v>
      </c>
      <c r="E14902" t="s">
        <v>159</v>
      </c>
      <c r="F14902">
        <v>35.848624999999998</v>
      </c>
      <c r="G14902">
        <v>51.465000000000003</v>
      </c>
    </row>
    <row r="14903" spans="3:7" x14ac:dyDescent="0.25">
      <c r="C14903" t="s">
        <v>52</v>
      </c>
      <c r="D14903" t="s">
        <v>107</v>
      </c>
      <c r="E14903" t="s">
        <v>160</v>
      </c>
      <c r="F14903">
        <v>26.985624999999999</v>
      </c>
      <c r="G14903">
        <v>34.966999999999999</v>
      </c>
    </row>
    <row r="14904" spans="3:7" x14ac:dyDescent="0.25">
      <c r="C14904" t="s">
        <v>52</v>
      </c>
      <c r="D14904" t="s">
        <v>107</v>
      </c>
      <c r="E14904" t="s">
        <v>161</v>
      </c>
      <c r="F14904">
        <v>32.373437500000001</v>
      </c>
      <c r="G14904">
        <v>49.558999999999997</v>
      </c>
    </row>
    <row r="14905" spans="3:7" x14ac:dyDescent="0.25">
      <c r="C14905" t="s">
        <v>52</v>
      </c>
      <c r="D14905" t="s">
        <v>107</v>
      </c>
      <c r="E14905" t="s">
        <v>162</v>
      </c>
      <c r="F14905">
        <v>24.4616875</v>
      </c>
      <c r="G14905">
        <v>44.368000000000002</v>
      </c>
    </row>
    <row r="14906" spans="3:7" x14ac:dyDescent="0.25">
      <c r="C14906" t="s">
        <v>52</v>
      </c>
      <c r="D14906" t="s">
        <v>107</v>
      </c>
      <c r="E14906" t="s">
        <v>163</v>
      </c>
      <c r="F14906">
        <v>25.602875000000001</v>
      </c>
      <c r="G14906">
        <v>58.643000000000001</v>
      </c>
    </row>
    <row r="14907" spans="3:7" x14ac:dyDescent="0.25">
      <c r="C14907" t="s">
        <v>52</v>
      </c>
      <c r="D14907" t="s">
        <v>107</v>
      </c>
      <c r="E14907" t="s">
        <v>164</v>
      </c>
      <c r="F14907">
        <v>25.202437499999998</v>
      </c>
      <c r="G14907">
        <v>55.827799999999499</v>
      </c>
    </row>
    <row r="14908" spans="3:7" x14ac:dyDescent="0.25">
      <c r="C14908" t="s">
        <v>52</v>
      </c>
      <c r="D14908" t="s">
        <v>107</v>
      </c>
      <c r="E14908" t="s">
        <v>165</v>
      </c>
      <c r="F14908">
        <v>26.6440625</v>
      </c>
      <c r="G14908">
        <v>80.064999999999998</v>
      </c>
    </row>
    <row r="14909" spans="3:7" x14ac:dyDescent="0.25">
      <c r="C14909" t="s">
        <v>52</v>
      </c>
      <c r="D14909" t="s">
        <v>107</v>
      </c>
      <c r="E14909" t="s">
        <v>166</v>
      </c>
      <c r="F14909">
        <v>28.3965</v>
      </c>
      <c r="G14909">
        <v>67.412000000000006</v>
      </c>
    </row>
    <row r="14910" spans="3:7" x14ac:dyDescent="0.25">
      <c r="C14910" t="s">
        <v>52</v>
      </c>
      <c r="D14910" t="s">
        <v>107</v>
      </c>
      <c r="E14910" t="s">
        <v>167</v>
      </c>
      <c r="F14910">
        <v>32.340812499999998</v>
      </c>
      <c r="G14910">
        <v>79.808799999999493</v>
      </c>
    </row>
    <row r="14911" spans="3:7" x14ac:dyDescent="0.25">
      <c r="C14911" t="s">
        <v>52</v>
      </c>
      <c r="D14911" t="s">
        <v>107</v>
      </c>
      <c r="E14911" t="s">
        <v>168</v>
      </c>
      <c r="F14911">
        <v>134.28450000000001</v>
      </c>
      <c r="G14911">
        <v>288.46279999999899</v>
      </c>
    </row>
    <row r="14912" spans="3:7" x14ac:dyDescent="0.25">
      <c r="C14912" t="s">
        <v>52</v>
      </c>
      <c r="D14912" t="s">
        <v>107</v>
      </c>
      <c r="E14912" t="s">
        <v>169</v>
      </c>
      <c r="F14912">
        <v>60.737312500000002</v>
      </c>
      <c r="G14912">
        <v>147.220799999999</v>
      </c>
    </row>
    <row r="14913" spans="3:7" x14ac:dyDescent="0.25">
      <c r="C14913" t="s">
        <v>52</v>
      </c>
      <c r="D14913" t="s">
        <v>107</v>
      </c>
      <c r="E14913" t="s">
        <v>173</v>
      </c>
      <c r="F14913">
        <v>195.02181250000001</v>
      </c>
      <c r="G14913">
        <v>435.68359999999899</v>
      </c>
    </row>
    <row r="14914" spans="3:7" x14ac:dyDescent="0.25">
      <c r="C14914" t="s">
        <v>52</v>
      </c>
      <c r="D14914" t="s">
        <v>107</v>
      </c>
      <c r="E14914" t="s">
        <v>174</v>
      </c>
      <c r="F14914">
        <v>8.3282741855569095E-2</v>
      </c>
      <c r="G14914">
        <v>6.1971649793855298E-2</v>
      </c>
    </row>
    <row r="14915" spans="3:7" x14ac:dyDescent="0.25">
      <c r="C14915" t="s">
        <v>52</v>
      </c>
      <c r="D14915" t="s">
        <v>107</v>
      </c>
      <c r="E14915" t="s">
        <v>175</v>
      </c>
      <c r="F14915">
        <v>9.2125567011554901E-2</v>
      </c>
      <c r="G14915">
        <v>0.34794663981861201</v>
      </c>
    </row>
    <row r="14916" spans="3:7" x14ac:dyDescent="0.25">
      <c r="C14916" t="s">
        <v>52</v>
      </c>
      <c r="D14916" t="s">
        <v>107</v>
      </c>
      <c r="E14916" t="s">
        <v>176</v>
      </c>
      <c r="F14916">
        <v>6.1933556534032999E-2</v>
      </c>
      <c r="G14916">
        <v>2.79162577939015E-2</v>
      </c>
    </row>
    <row r="14917" spans="3:7" x14ac:dyDescent="0.25">
      <c r="C14917" t="s">
        <v>52</v>
      </c>
      <c r="D14917" t="s">
        <v>107</v>
      </c>
      <c r="E14917" t="s">
        <v>177</v>
      </c>
      <c r="F14917">
        <v>8.2756104922997301E-2</v>
      </c>
      <c r="G14917">
        <v>0.251932970053315</v>
      </c>
    </row>
    <row r="14918" spans="3:7" x14ac:dyDescent="0.25">
      <c r="C14918" t="s">
        <v>52</v>
      </c>
      <c r="D14918" t="s">
        <v>107</v>
      </c>
      <c r="E14918" t="s">
        <v>178</v>
      </c>
      <c r="F14918">
        <v>3.7204529535636403E-2</v>
      </c>
      <c r="G14918">
        <v>3.3811967059588298E-2</v>
      </c>
    </row>
    <row r="14919" spans="3:7" x14ac:dyDescent="0.25">
      <c r="C14919" t="s">
        <v>52</v>
      </c>
      <c r="D14919" t="s">
        <v>107</v>
      </c>
      <c r="E14919" t="s">
        <v>179</v>
      </c>
      <c r="F14919">
        <v>0.282354496487151</v>
      </c>
      <c r="G14919">
        <v>0.46705962291179398</v>
      </c>
    </row>
    <row r="14920" spans="3:7" x14ac:dyDescent="0.25">
      <c r="C14920" t="s">
        <v>52</v>
      </c>
      <c r="D14920" t="s">
        <v>107</v>
      </c>
      <c r="E14920" t="s">
        <v>180</v>
      </c>
      <c r="F14920">
        <v>0.23811840306197701</v>
      </c>
      <c r="G14920">
        <v>0.55324317802851097</v>
      </c>
    </row>
    <row r="14921" spans="3:7" x14ac:dyDescent="0.25">
      <c r="C14921" t="s">
        <v>52</v>
      </c>
      <c r="D14921" t="s">
        <v>107</v>
      </c>
      <c r="E14921" t="s">
        <v>181</v>
      </c>
      <c r="F14921">
        <v>0.243404884213822</v>
      </c>
      <c r="G14921">
        <v>0.74451441779954997</v>
      </c>
    </row>
    <row r="14922" spans="3:7" x14ac:dyDescent="0.25">
      <c r="C14922" t="s">
        <v>52</v>
      </c>
      <c r="D14922" t="s">
        <v>107</v>
      </c>
      <c r="E14922" t="s">
        <v>182</v>
      </c>
      <c r="F14922">
        <v>0.25386853195905501</v>
      </c>
      <c r="G14922">
        <v>0.73164580681309999</v>
      </c>
    </row>
    <row r="14923" spans="3:7" x14ac:dyDescent="0.25">
      <c r="C14923" t="s">
        <v>52</v>
      </c>
      <c r="D14923" t="s">
        <v>107</v>
      </c>
      <c r="E14923" t="s">
        <v>183</v>
      </c>
      <c r="F14923">
        <v>0.27520786735375402</v>
      </c>
      <c r="G14923">
        <v>0.93266105418614598</v>
      </c>
    </row>
    <row r="14924" spans="3:7" x14ac:dyDescent="0.25">
      <c r="C14924" t="s">
        <v>52</v>
      </c>
      <c r="D14924" t="s">
        <v>107</v>
      </c>
      <c r="E14924" t="s">
        <v>184</v>
      </c>
      <c r="F14924">
        <v>0.33979858676404701</v>
      </c>
      <c r="G14924">
        <v>0.86138726441609603</v>
      </c>
    </row>
    <row r="14925" spans="3:7" x14ac:dyDescent="0.25">
      <c r="C14925" t="s">
        <v>52</v>
      </c>
      <c r="D14925" t="s">
        <v>107</v>
      </c>
      <c r="E14925" t="s">
        <v>185</v>
      </c>
      <c r="F14925">
        <v>0.27385988954219498</v>
      </c>
      <c r="G14925">
        <v>0.74198759211050103</v>
      </c>
    </row>
    <row r="14926" spans="3:7" x14ac:dyDescent="0.25">
      <c r="C14926" t="s">
        <v>52</v>
      </c>
      <c r="D14926" t="s">
        <v>107</v>
      </c>
      <c r="E14926" t="s">
        <v>186</v>
      </c>
      <c r="F14926">
        <v>0.26497696287437</v>
      </c>
      <c r="G14926">
        <v>0.70815887107169895</v>
      </c>
    </row>
    <row r="14927" spans="3:7" x14ac:dyDescent="0.25">
      <c r="C14927" t="s">
        <v>52</v>
      </c>
      <c r="D14927" t="s">
        <v>107</v>
      </c>
      <c r="E14927" t="s">
        <v>187</v>
      </c>
      <c r="F14927">
        <v>0.31901893633212902</v>
      </c>
      <c r="G14927">
        <v>0.79556133107628901</v>
      </c>
    </row>
    <row r="14928" spans="3:7" x14ac:dyDescent="0.25">
      <c r="C14928" t="s">
        <v>52</v>
      </c>
      <c r="D14928" t="s">
        <v>107</v>
      </c>
      <c r="E14928" t="s">
        <v>191</v>
      </c>
      <c r="F14928">
        <v>0.29094410413038102</v>
      </c>
      <c r="G14928">
        <v>0.73661726858832999</v>
      </c>
    </row>
    <row r="14929" spans="1:7" x14ac:dyDescent="0.25">
      <c r="C14929" t="s">
        <v>52</v>
      </c>
      <c r="D14929" t="s">
        <v>107</v>
      </c>
      <c r="E14929" t="s">
        <v>197</v>
      </c>
      <c r="F14929">
        <v>195.02181250000001</v>
      </c>
      <c r="G14929">
        <v>435.68359999999899</v>
      </c>
    </row>
    <row r="14930" spans="1:7" x14ac:dyDescent="0.25">
      <c r="C14930" t="s">
        <v>52</v>
      </c>
      <c r="D14930" t="s">
        <v>107</v>
      </c>
      <c r="E14930" t="s">
        <v>108</v>
      </c>
      <c r="F14930">
        <v>1187.07321016078</v>
      </c>
      <c r="G14930">
        <v>2652.0373718948499</v>
      </c>
    </row>
    <row r="14931" spans="1:7" x14ac:dyDescent="0.25">
      <c r="A14931" t="s">
        <v>89</v>
      </c>
      <c r="B14931">
        <v>0</v>
      </c>
      <c r="C14931" t="s">
        <v>52</v>
      </c>
      <c r="D14931" t="s">
        <v>109</v>
      </c>
    </row>
    <row r="14932" spans="1:7" x14ac:dyDescent="0.25">
      <c r="A14932" t="s">
        <v>91</v>
      </c>
      <c r="B14932">
        <v>0</v>
      </c>
      <c r="C14932" t="s">
        <v>52</v>
      </c>
      <c r="D14932" t="s">
        <v>109</v>
      </c>
    </row>
    <row r="14933" spans="1:7" x14ac:dyDescent="0.25">
      <c r="A14933" t="s">
        <v>92</v>
      </c>
      <c r="B14933">
        <v>0</v>
      </c>
      <c r="C14933" t="s">
        <v>52</v>
      </c>
      <c r="D14933" t="s">
        <v>109</v>
      </c>
    </row>
    <row r="14934" spans="1:7" x14ac:dyDescent="0.25">
      <c r="A14934" t="s">
        <v>93</v>
      </c>
      <c r="B14934">
        <v>2</v>
      </c>
      <c r="C14934" t="s">
        <v>52</v>
      </c>
      <c r="D14934" t="s">
        <v>109</v>
      </c>
    </row>
    <row r="14935" spans="1:7" x14ac:dyDescent="0.25">
      <c r="A14935" t="s">
        <v>94</v>
      </c>
      <c r="B14935">
        <v>1</v>
      </c>
      <c r="C14935" t="s">
        <v>52</v>
      </c>
      <c r="D14935" t="s">
        <v>109</v>
      </c>
    </row>
    <row r="14936" spans="1:7" x14ac:dyDescent="0.25">
      <c r="A14936" t="s">
        <v>95</v>
      </c>
      <c r="B14936">
        <v>0</v>
      </c>
      <c r="C14936" t="s">
        <v>52</v>
      </c>
      <c r="D14936" t="s">
        <v>109</v>
      </c>
    </row>
    <row r="14937" spans="1:7" x14ac:dyDescent="0.25">
      <c r="A14937" t="s">
        <v>96</v>
      </c>
      <c r="B14937">
        <v>1</v>
      </c>
      <c r="C14937" t="s">
        <v>52</v>
      </c>
      <c r="D14937" t="s">
        <v>109</v>
      </c>
    </row>
    <row r="14938" spans="1:7" x14ac:dyDescent="0.25">
      <c r="A14938" t="s">
        <v>97</v>
      </c>
      <c r="B14938">
        <v>1</v>
      </c>
      <c r="C14938" t="s">
        <v>52</v>
      </c>
      <c r="D14938" t="s">
        <v>109</v>
      </c>
    </row>
    <row r="14939" spans="1:7" x14ac:dyDescent="0.25">
      <c r="A14939" t="s">
        <v>98</v>
      </c>
      <c r="B14939">
        <v>1</v>
      </c>
      <c r="C14939" t="s">
        <v>52</v>
      </c>
      <c r="D14939" t="s">
        <v>109</v>
      </c>
    </row>
    <row r="14940" spans="1:7" x14ac:dyDescent="0.25">
      <c r="A14940" t="s">
        <v>99</v>
      </c>
      <c r="B14940">
        <v>1</v>
      </c>
      <c r="C14940" t="s">
        <v>52</v>
      </c>
      <c r="D14940" t="s">
        <v>109</v>
      </c>
    </row>
    <row r="14941" spans="1:7" x14ac:dyDescent="0.25">
      <c r="A14941" t="s">
        <v>100</v>
      </c>
      <c r="B14941">
        <v>1</v>
      </c>
      <c r="C14941" t="s">
        <v>52</v>
      </c>
      <c r="D14941" t="s">
        <v>109</v>
      </c>
    </row>
    <row r="14942" spans="1:7" x14ac:dyDescent="0.25">
      <c r="A14942" t="s">
        <v>101</v>
      </c>
      <c r="B14942">
        <v>1</v>
      </c>
      <c r="C14942" t="s">
        <v>52</v>
      </c>
      <c r="D14942" t="s">
        <v>109</v>
      </c>
    </row>
    <row r="14943" spans="1:7" x14ac:dyDescent="0.25">
      <c r="A14943" t="s">
        <v>102</v>
      </c>
      <c r="B14943">
        <v>0</v>
      </c>
      <c r="C14943" t="s">
        <v>52</v>
      </c>
      <c r="D14943" t="s">
        <v>109</v>
      </c>
    </row>
    <row r="14944" spans="1:7" x14ac:dyDescent="0.25">
      <c r="A14944" t="s">
        <v>103</v>
      </c>
      <c r="B14944">
        <v>1</v>
      </c>
      <c r="C14944" t="s">
        <v>52</v>
      </c>
      <c r="D14944" t="s">
        <v>109</v>
      </c>
    </row>
    <row r="14945" spans="1:8" x14ac:dyDescent="0.25">
      <c r="A14945" t="s">
        <v>104</v>
      </c>
      <c r="B14945">
        <v>1</v>
      </c>
      <c r="C14945" t="s">
        <v>52</v>
      </c>
      <c r="D14945" t="s">
        <v>109</v>
      </c>
    </row>
    <row r="14946" spans="1:8" x14ac:dyDescent="0.25">
      <c r="A14946" t="s">
        <v>105</v>
      </c>
      <c r="B14946">
        <v>0</v>
      </c>
      <c r="C14946" t="s">
        <v>52</v>
      </c>
      <c r="D14946" t="s">
        <v>109</v>
      </c>
    </row>
    <row r="14947" spans="1:8" x14ac:dyDescent="0.25">
      <c r="A14947" t="s">
        <v>106</v>
      </c>
      <c r="B14947">
        <v>1</v>
      </c>
      <c r="C14947" t="s">
        <v>52</v>
      </c>
      <c r="D14947" t="s">
        <v>109</v>
      </c>
    </row>
    <row r="14948" spans="1:8" x14ac:dyDescent="0.25">
      <c r="C14948" t="s">
        <v>52</v>
      </c>
      <c r="D14948" t="s">
        <v>110</v>
      </c>
      <c r="E14948" t="s">
        <v>132</v>
      </c>
      <c r="F14948">
        <v>0.18812169680111199</v>
      </c>
      <c r="G14948">
        <v>0.321111543810848</v>
      </c>
      <c r="H14948">
        <v>0.60595771905424001</v>
      </c>
    </row>
    <row r="14949" spans="1:8" x14ac:dyDescent="0.25">
      <c r="C14949" t="s">
        <v>52</v>
      </c>
      <c r="D14949" t="s">
        <v>110</v>
      </c>
      <c r="E14949" t="s">
        <v>133</v>
      </c>
      <c r="F14949">
        <v>0.18153084951059301</v>
      </c>
      <c r="G14949">
        <v>0.35659205690225398</v>
      </c>
      <c r="H14949">
        <v>0.73661726858833099</v>
      </c>
    </row>
    <row r="14950" spans="1:8" x14ac:dyDescent="0.25">
      <c r="C14950" t="s">
        <v>52</v>
      </c>
      <c r="D14950" t="s">
        <v>110</v>
      </c>
      <c r="E14950" t="s">
        <v>134</v>
      </c>
      <c r="F14950">
        <v>5.9166666666666597E-2</v>
      </c>
      <c r="G14950">
        <v>4.8299999999999899E-2</v>
      </c>
      <c r="H14950">
        <v>2.1099999999947199E-2</v>
      </c>
    </row>
    <row r="14951" spans="1:8" x14ac:dyDescent="0.25">
      <c r="C14951" t="s">
        <v>52</v>
      </c>
      <c r="D14951" t="s">
        <v>110</v>
      </c>
      <c r="E14951" t="s">
        <v>135</v>
      </c>
      <c r="F14951">
        <v>1.4221666666666599</v>
      </c>
      <c r="G14951">
        <v>2.3475000000000001</v>
      </c>
      <c r="H14951">
        <v>3.7010000000000001</v>
      </c>
    </row>
    <row r="14952" spans="1:8" x14ac:dyDescent="0.25">
      <c r="C14952" t="s">
        <v>52</v>
      </c>
      <c r="D14952" t="s">
        <v>110</v>
      </c>
      <c r="E14952" t="s">
        <v>136</v>
      </c>
      <c r="F14952">
        <v>9.1666666666666605E-2</v>
      </c>
      <c r="G14952">
        <v>0.11219999999999999</v>
      </c>
      <c r="H14952">
        <v>0.20849999999999999</v>
      </c>
    </row>
    <row r="14953" spans="1:8" x14ac:dyDescent="0.25">
      <c r="C14953" t="s">
        <v>52</v>
      </c>
      <c r="D14953" t="s">
        <v>110</v>
      </c>
      <c r="E14953" t="s">
        <v>137</v>
      </c>
      <c r="F14953">
        <v>0.123333333333333</v>
      </c>
      <c r="G14953">
        <v>0.17860000000000001</v>
      </c>
      <c r="H14953">
        <v>0.29899999999999999</v>
      </c>
    </row>
    <row r="14954" spans="1:8" x14ac:dyDescent="0.25">
      <c r="C14954" t="s">
        <v>52</v>
      </c>
      <c r="D14954" t="s">
        <v>110</v>
      </c>
      <c r="E14954" t="s">
        <v>138</v>
      </c>
      <c r="F14954">
        <v>0.20358333333333301</v>
      </c>
      <c r="G14954">
        <v>0.41114999999999902</v>
      </c>
      <c r="H14954">
        <v>0.59099999999999997</v>
      </c>
    </row>
    <row r="14955" spans="1:8" x14ac:dyDescent="0.25">
      <c r="C14955" t="s">
        <v>52</v>
      </c>
      <c r="D14955" t="s">
        <v>110</v>
      </c>
      <c r="E14955" t="s">
        <v>139</v>
      </c>
      <c r="F14955">
        <v>0.18819965780998299</v>
      </c>
      <c r="G14955">
        <v>0.32140422101449201</v>
      </c>
      <c r="H14955">
        <v>0.60558567632850102</v>
      </c>
    </row>
    <row r="14956" spans="1:8" x14ac:dyDescent="0.25">
      <c r="C14956" t="s">
        <v>52</v>
      </c>
      <c r="D14956" t="s">
        <v>110</v>
      </c>
      <c r="E14956" t="s">
        <v>140</v>
      </c>
      <c r="F14956">
        <v>4.5086500000000003</v>
      </c>
      <c r="G14956">
        <v>7.6959733333333302</v>
      </c>
      <c r="H14956">
        <v>14.522786666666599</v>
      </c>
    </row>
    <row r="14957" spans="1:8" x14ac:dyDescent="0.25">
      <c r="C14957" t="s">
        <v>52</v>
      </c>
      <c r="D14957" t="s">
        <v>110</v>
      </c>
      <c r="E14957" t="s">
        <v>141</v>
      </c>
      <c r="F14957">
        <v>0.190656944444444</v>
      </c>
      <c r="G14957">
        <v>0.232782499999999</v>
      </c>
      <c r="H14957">
        <v>0.287375833333332</v>
      </c>
    </row>
    <row r="14958" spans="1:8" x14ac:dyDescent="0.25">
      <c r="C14958" t="s">
        <v>52</v>
      </c>
      <c r="D14958" t="s">
        <v>110</v>
      </c>
      <c r="E14958" t="s">
        <v>142</v>
      </c>
      <c r="F14958">
        <v>0.22884074074074001</v>
      </c>
      <c r="G14958">
        <v>0.43461611111111098</v>
      </c>
      <c r="H14958">
        <v>0.83025611111110698</v>
      </c>
    </row>
    <row r="14959" spans="1:8" x14ac:dyDescent="0.25">
      <c r="C14959" t="s">
        <v>52</v>
      </c>
      <c r="D14959" t="s">
        <v>110</v>
      </c>
      <c r="E14959" t="s">
        <v>143</v>
      </c>
      <c r="F14959">
        <v>0.224256944444444</v>
      </c>
      <c r="G14959">
        <v>0.42288916666666598</v>
      </c>
      <c r="H14959">
        <v>1.37766999999999</v>
      </c>
    </row>
    <row r="14960" spans="1:8" x14ac:dyDescent="0.25">
      <c r="C14960" t="s">
        <v>52</v>
      </c>
      <c r="D14960" t="s">
        <v>110</v>
      </c>
      <c r="E14960" t="s">
        <v>144</v>
      </c>
      <c r="F14960">
        <v>0.19536695402298801</v>
      </c>
      <c r="G14960">
        <v>0.36392238505747099</v>
      </c>
      <c r="H14960">
        <v>0.43085804597701099</v>
      </c>
    </row>
    <row r="14961" spans="3:8" x14ac:dyDescent="0.25">
      <c r="C14961" t="s">
        <v>52</v>
      </c>
      <c r="D14961" t="s">
        <v>110</v>
      </c>
      <c r="E14961" t="s">
        <v>145</v>
      </c>
      <c r="F14961">
        <v>0.116524074074074</v>
      </c>
      <c r="G14961">
        <v>0.16995777777777701</v>
      </c>
      <c r="H14961">
        <v>0.194261111111111</v>
      </c>
    </row>
    <row r="14962" spans="3:8" x14ac:dyDescent="0.25">
      <c r="C14962" t="s">
        <v>52</v>
      </c>
      <c r="D14962" t="s">
        <v>110</v>
      </c>
      <c r="E14962" t="s">
        <v>146</v>
      </c>
      <c r="F14962">
        <v>135.2595</v>
      </c>
      <c r="G14962">
        <v>230.8792</v>
      </c>
      <c r="H14962">
        <v>435.68359999999899</v>
      </c>
    </row>
    <row r="14963" spans="3:8" x14ac:dyDescent="0.25">
      <c r="C14963" t="s">
        <v>52</v>
      </c>
      <c r="D14963" t="s">
        <v>110</v>
      </c>
      <c r="E14963" t="s">
        <v>147</v>
      </c>
      <c r="F14963">
        <v>0.19852100840336101</v>
      </c>
      <c r="G14963">
        <v>0.31616050420168001</v>
      </c>
      <c r="H14963">
        <v>0.41646218487394898</v>
      </c>
    </row>
    <row r="14964" spans="3:8" x14ac:dyDescent="0.25">
      <c r="C14964" t="s">
        <v>52</v>
      </c>
      <c r="D14964" t="s">
        <v>110</v>
      </c>
      <c r="E14964" t="s">
        <v>148</v>
      </c>
      <c r="F14964">
        <v>0.18164756944444399</v>
      </c>
      <c r="G14964">
        <v>0.29870625000000001</v>
      </c>
      <c r="H14964">
        <v>0.462166666666666</v>
      </c>
    </row>
    <row r="14965" spans="3:8" x14ac:dyDescent="0.25">
      <c r="C14965" t="s">
        <v>52</v>
      </c>
      <c r="D14965" t="s">
        <v>110</v>
      </c>
      <c r="E14965" t="s">
        <v>149</v>
      </c>
      <c r="F14965">
        <v>0.192529513888888</v>
      </c>
      <c r="G14965">
        <v>0.31119687499999998</v>
      </c>
      <c r="H14965">
        <v>0.61086458333333304</v>
      </c>
    </row>
    <row r="14966" spans="3:8" x14ac:dyDescent="0.25">
      <c r="C14966" t="s">
        <v>52</v>
      </c>
      <c r="D14966" t="s">
        <v>110</v>
      </c>
      <c r="E14966" t="s">
        <v>150</v>
      </c>
      <c r="F14966">
        <v>0.19299305555555499</v>
      </c>
      <c r="G14966">
        <v>0.30424479166666601</v>
      </c>
      <c r="H14966">
        <v>0.581539583333329</v>
      </c>
    </row>
    <row r="14967" spans="3:8" x14ac:dyDescent="0.25">
      <c r="C14967" t="s">
        <v>52</v>
      </c>
      <c r="D14967" t="s">
        <v>110</v>
      </c>
      <c r="E14967" t="s">
        <v>151</v>
      </c>
      <c r="F14967">
        <v>0.18546006944444399</v>
      </c>
      <c r="G14967">
        <v>0.33279166666666599</v>
      </c>
      <c r="H14967">
        <v>0.83401041666666598</v>
      </c>
    </row>
    <row r="14968" spans="3:8" x14ac:dyDescent="0.25">
      <c r="C14968" t="s">
        <v>52</v>
      </c>
      <c r="D14968" t="s">
        <v>110</v>
      </c>
      <c r="E14968" t="s">
        <v>152</v>
      </c>
      <c r="F14968">
        <v>0.17408506944444399</v>
      </c>
      <c r="G14968">
        <v>0.36882395833333298</v>
      </c>
      <c r="H14968">
        <v>0.70220833333333299</v>
      </c>
    </row>
    <row r="14969" spans="3:8" x14ac:dyDescent="0.25">
      <c r="C14969" t="s">
        <v>52</v>
      </c>
      <c r="D14969" t="s">
        <v>110</v>
      </c>
      <c r="E14969" t="s">
        <v>153</v>
      </c>
      <c r="F14969">
        <v>0.188923611111111</v>
      </c>
      <c r="G14969">
        <v>0.31785666666666601</v>
      </c>
      <c r="H14969">
        <v>0.66507333333332896</v>
      </c>
    </row>
    <row r="14970" spans="3:8" x14ac:dyDescent="0.25">
      <c r="C14970" t="s">
        <v>52</v>
      </c>
      <c r="D14970" t="s">
        <v>110</v>
      </c>
      <c r="E14970" t="s">
        <v>154</v>
      </c>
      <c r="F14970">
        <v>0.19060934393638099</v>
      </c>
      <c r="G14970">
        <v>0.31278190854870702</v>
      </c>
      <c r="H14970">
        <v>0.57348469184890505</v>
      </c>
    </row>
    <row r="14971" spans="3:8" x14ac:dyDescent="0.25">
      <c r="C14971" t="s">
        <v>52</v>
      </c>
      <c r="D14971" t="s">
        <v>110</v>
      </c>
      <c r="E14971" t="s">
        <v>155</v>
      </c>
      <c r="F14971">
        <v>0.18232870370370299</v>
      </c>
      <c r="G14971">
        <v>0.34050879629629599</v>
      </c>
      <c r="H14971">
        <v>0.68157777777777495</v>
      </c>
    </row>
    <row r="14972" spans="3:8" x14ac:dyDescent="0.25">
      <c r="C14972" t="s">
        <v>52</v>
      </c>
      <c r="D14972" t="s">
        <v>110</v>
      </c>
      <c r="E14972" t="s">
        <v>156</v>
      </c>
      <c r="F14972">
        <v>22.878833333333301</v>
      </c>
      <c r="G14972">
        <v>27.933900000000001</v>
      </c>
      <c r="H14972">
        <v>34.485099999999903</v>
      </c>
    </row>
    <row r="14973" spans="3:8" x14ac:dyDescent="0.25">
      <c r="C14973" t="s">
        <v>52</v>
      </c>
      <c r="D14973" t="s">
        <v>110</v>
      </c>
      <c r="E14973" t="s">
        <v>157</v>
      </c>
      <c r="F14973">
        <v>41.191333333333297</v>
      </c>
      <c r="G14973">
        <v>78.230899999999906</v>
      </c>
      <c r="H14973">
        <v>149.44609999999901</v>
      </c>
    </row>
    <row r="14974" spans="3:8" x14ac:dyDescent="0.25">
      <c r="C14974" t="s">
        <v>52</v>
      </c>
      <c r="D14974" t="s">
        <v>110</v>
      </c>
      <c r="E14974" t="s">
        <v>158</v>
      </c>
      <c r="F14974">
        <v>26.910833333333301</v>
      </c>
      <c r="G14974">
        <v>50.746699999999997</v>
      </c>
      <c r="H14974">
        <v>165.32039999999901</v>
      </c>
    </row>
    <row r="14975" spans="3:8" x14ac:dyDescent="0.25">
      <c r="C14975" t="s">
        <v>52</v>
      </c>
      <c r="D14975" t="s">
        <v>110</v>
      </c>
      <c r="E14975" t="s">
        <v>159</v>
      </c>
      <c r="F14975">
        <v>23.3041666666666</v>
      </c>
      <c r="G14975">
        <v>43.375300000000003</v>
      </c>
      <c r="H14975">
        <v>51.465000000000003</v>
      </c>
    </row>
    <row r="14976" spans="3:8" x14ac:dyDescent="0.25">
      <c r="C14976" t="s">
        <v>52</v>
      </c>
      <c r="D14976" t="s">
        <v>110</v>
      </c>
      <c r="E14976" t="s">
        <v>160</v>
      </c>
      <c r="F14976">
        <v>20.974333333333298</v>
      </c>
      <c r="G14976">
        <v>30.592400000000001</v>
      </c>
      <c r="H14976">
        <v>34.966999999999999</v>
      </c>
    </row>
    <row r="14977" spans="3:8" x14ac:dyDescent="0.25">
      <c r="C14977" t="s">
        <v>52</v>
      </c>
      <c r="D14977" t="s">
        <v>110</v>
      </c>
      <c r="E14977" t="s">
        <v>161</v>
      </c>
      <c r="F14977">
        <v>23.623999999999999</v>
      </c>
      <c r="G14977">
        <v>37.623100000000001</v>
      </c>
      <c r="H14977">
        <v>49.558999999999997</v>
      </c>
    </row>
    <row r="14978" spans="3:8" x14ac:dyDescent="0.25">
      <c r="C14978" t="s">
        <v>52</v>
      </c>
      <c r="D14978" t="s">
        <v>110</v>
      </c>
      <c r="E14978" t="s">
        <v>162</v>
      </c>
      <c r="F14978">
        <v>17.4381666666666</v>
      </c>
      <c r="G14978">
        <v>28.675799999999999</v>
      </c>
      <c r="H14978">
        <v>44.368000000000002</v>
      </c>
    </row>
    <row r="14979" spans="3:8" x14ac:dyDescent="0.25">
      <c r="C14979" t="s">
        <v>52</v>
      </c>
      <c r="D14979" t="s">
        <v>110</v>
      </c>
      <c r="E14979" t="s">
        <v>163</v>
      </c>
      <c r="F14979">
        <v>18.4828333333333</v>
      </c>
      <c r="G14979">
        <v>29.8749</v>
      </c>
      <c r="H14979">
        <v>58.643000000000001</v>
      </c>
    </row>
    <row r="14980" spans="3:8" x14ac:dyDescent="0.25">
      <c r="C14980" t="s">
        <v>52</v>
      </c>
      <c r="D14980" t="s">
        <v>110</v>
      </c>
      <c r="E14980" t="s">
        <v>164</v>
      </c>
      <c r="F14980">
        <v>18.527333333333299</v>
      </c>
      <c r="G14980">
        <v>29.2075</v>
      </c>
      <c r="H14980">
        <v>55.827799999999499</v>
      </c>
    </row>
    <row r="14981" spans="3:8" x14ac:dyDescent="0.25">
      <c r="C14981" t="s">
        <v>52</v>
      </c>
      <c r="D14981" t="s">
        <v>110</v>
      </c>
      <c r="E14981" t="s">
        <v>165</v>
      </c>
      <c r="F14981">
        <v>17.8041666666666</v>
      </c>
      <c r="G14981">
        <v>31.948</v>
      </c>
      <c r="H14981">
        <v>80.064999999999998</v>
      </c>
    </row>
    <row r="14982" spans="3:8" x14ac:dyDescent="0.25">
      <c r="C14982" t="s">
        <v>52</v>
      </c>
      <c r="D14982" t="s">
        <v>110</v>
      </c>
      <c r="E14982" t="s">
        <v>166</v>
      </c>
      <c r="F14982">
        <v>16.712166666666601</v>
      </c>
      <c r="G14982">
        <v>35.4071</v>
      </c>
      <c r="H14982">
        <v>67.412000000000006</v>
      </c>
    </row>
    <row r="14983" spans="3:8" x14ac:dyDescent="0.25">
      <c r="C14983" t="s">
        <v>52</v>
      </c>
      <c r="D14983" t="s">
        <v>110</v>
      </c>
      <c r="E14983" t="s">
        <v>167</v>
      </c>
      <c r="F14983">
        <v>22.670833333333299</v>
      </c>
      <c r="G14983">
        <v>38.142800000000001</v>
      </c>
      <c r="H14983">
        <v>79.808799999999493</v>
      </c>
    </row>
    <row r="14984" spans="3:8" x14ac:dyDescent="0.25">
      <c r="C14984" t="s">
        <v>52</v>
      </c>
      <c r="D14984" t="s">
        <v>110</v>
      </c>
      <c r="E14984" t="s">
        <v>168</v>
      </c>
      <c r="F14984">
        <v>95.876499999999993</v>
      </c>
      <c r="G14984">
        <v>157.32929999999999</v>
      </c>
      <c r="H14984">
        <v>288.46279999999899</v>
      </c>
    </row>
    <row r="14985" spans="3:8" x14ac:dyDescent="0.25">
      <c r="C14985" t="s">
        <v>52</v>
      </c>
      <c r="D14985" t="s">
        <v>110</v>
      </c>
      <c r="E14985" t="s">
        <v>169</v>
      </c>
      <c r="F14985">
        <v>39.383000000000003</v>
      </c>
      <c r="G14985">
        <v>73.549899999999994</v>
      </c>
      <c r="H14985">
        <v>147.220799999999</v>
      </c>
    </row>
    <row r="14986" spans="3:8" x14ac:dyDescent="0.25">
      <c r="C14986" t="s">
        <v>52</v>
      </c>
      <c r="D14986" t="s">
        <v>110</v>
      </c>
      <c r="E14986" t="s">
        <v>173</v>
      </c>
      <c r="F14986">
        <v>135.2595</v>
      </c>
      <c r="G14986">
        <v>230.8792</v>
      </c>
      <c r="H14986">
        <v>435.68359999999899</v>
      </c>
    </row>
    <row r="14987" spans="3:8" x14ac:dyDescent="0.25">
      <c r="C14987" t="s">
        <v>52</v>
      </c>
      <c r="D14987" t="s">
        <v>110</v>
      </c>
      <c r="E14987" t="s">
        <v>174</v>
      </c>
      <c r="F14987">
        <v>7.57930855953554E-2</v>
      </c>
      <c r="G14987">
        <v>8.7776535611697307E-2</v>
      </c>
      <c r="H14987">
        <v>6.1971649793855298E-2</v>
      </c>
    </row>
    <row r="14988" spans="3:8" x14ac:dyDescent="0.25">
      <c r="C14988" t="s">
        <v>52</v>
      </c>
      <c r="D14988" t="s">
        <v>110</v>
      </c>
      <c r="E14988" t="s">
        <v>175</v>
      </c>
      <c r="F14988">
        <v>7.6264327940435195E-2</v>
      </c>
      <c r="G14988">
        <v>0.101642310454226</v>
      </c>
      <c r="H14988">
        <v>0.34794663981861201</v>
      </c>
    </row>
    <row r="14989" spans="3:8" x14ac:dyDescent="0.25">
      <c r="C14989" t="s">
        <v>52</v>
      </c>
      <c r="D14989" t="s">
        <v>110</v>
      </c>
      <c r="E14989" t="s">
        <v>176</v>
      </c>
      <c r="F14989">
        <v>4.9589875253993297E-2</v>
      </c>
      <c r="G14989">
        <v>6.9339765302056794E-2</v>
      </c>
      <c r="H14989">
        <v>2.79162577939015E-2</v>
      </c>
    </row>
    <row r="14990" spans="3:8" x14ac:dyDescent="0.25">
      <c r="C14990" t="s">
        <v>52</v>
      </c>
      <c r="D14990" t="s">
        <v>110</v>
      </c>
      <c r="E14990" t="s">
        <v>177</v>
      </c>
      <c r="F14990">
        <v>5.8457035209363503E-2</v>
      </c>
      <c r="G14990">
        <v>9.7335546751177601E-2</v>
      </c>
      <c r="H14990">
        <v>0.251932970053315</v>
      </c>
    </row>
    <row r="14991" spans="3:8" x14ac:dyDescent="0.25">
      <c r="C14991" t="s">
        <v>52</v>
      </c>
      <c r="D14991" t="s">
        <v>110</v>
      </c>
      <c r="E14991" t="s">
        <v>178</v>
      </c>
      <c r="F14991">
        <v>1.8269949935589499E-2</v>
      </c>
      <c r="G14991">
        <v>4.8565277295664497E-2</v>
      </c>
      <c r="H14991">
        <v>3.3811967059588298E-2</v>
      </c>
    </row>
    <row r="14992" spans="3:8" x14ac:dyDescent="0.25">
      <c r="C14992" t="s">
        <v>52</v>
      </c>
      <c r="D14992" t="s">
        <v>110</v>
      </c>
      <c r="E14992" t="s">
        <v>179</v>
      </c>
      <c r="F14992">
        <v>0.19010788674327</v>
      </c>
      <c r="G14992">
        <v>0.33770246233348</v>
      </c>
      <c r="H14992">
        <v>0.46705962291179398</v>
      </c>
    </row>
    <row r="14993" spans="1:8" x14ac:dyDescent="0.25">
      <c r="C14993" t="s">
        <v>52</v>
      </c>
      <c r="D14993" t="s">
        <v>110</v>
      </c>
      <c r="E14993" t="s">
        <v>180</v>
      </c>
      <c r="F14993">
        <v>0.153552436795347</v>
      </c>
      <c r="G14993">
        <v>0.28885798282195602</v>
      </c>
      <c r="H14993">
        <v>0.55324317802851097</v>
      </c>
    </row>
    <row r="14994" spans="1:8" x14ac:dyDescent="0.25">
      <c r="C14994" t="s">
        <v>52</v>
      </c>
      <c r="D14994" t="s">
        <v>110</v>
      </c>
      <c r="E14994" t="s">
        <v>181</v>
      </c>
      <c r="F14994">
        <v>0.166002402610231</v>
      </c>
      <c r="G14994">
        <v>0.289846373175976</v>
      </c>
      <c r="H14994">
        <v>0.74451441779954997</v>
      </c>
    </row>
    <row r="14995" spans="1:8" x14ac:dyDescent="0.25">
      <c r="C14995" t="s">
        <v>52</v>
      </c>
      <c r="D14995" t="s">
        <v>110</v>
      </c>
      <c r="E14995" t="s">
        <v>182</v>
      </c>
      <c r="F14995">
        <v>0.16454515621614901</v>
      </c>
      <c r="G14995">
        <v>0.307462557404798</v>
      </c>
      <c r="H14995">
        <v>0.73164580681309999</v>
      </c>
    </row>
    <row r="14996" spans="1:8" x14ac:dyDescent="0.25">
      <c r="C14996" t="s">
        <v>52</v>
      </c>
      <c r="D14996" t="s">
        <v>110</v>
      </c>
      <c r="E14996" t="s">
        <v>183</v>
      </c>
      <c r="F14996">
        <v>0.174604482742449</v>
      </c>
      <c r="G14996">
        <v>0.335569898120537</v>
      </c>
      <c r="H14996">
        <v>0.93266105418614598</v>
      </c>
    </row>
    <row r="14997" spans="1:8" x14ac:dyDescent="0.25">
      <c r="C14997" t="s">
        <v>52</v>
      </c>
      <c r="D14997" t="s">
        <v>110</v>
      </c>
      <c r="E14997" t="s">
        <v>184</v>
      </c>
      <c r="F14997">
        <v>0.158254656224221</v>
      </c>
      <c r="G14997">
        <v>0.44872494508794297</v>
      </c>
      <c r="H14997">
        <v>0.86138726441609603</v>
      </c>
    </row>
    <row r="14998" spans="1:8" x14ac:dyDescent="0.25">
      <c r="C14998" t="s">
        <v>52</v>
      </c>
      <c r="D14998" t="s">
        <v>110</v>
      </c>
      <c r="E14998" t="s">
        <v>185</v>
      </c>
      <c r="F14998">
        <v>0.20106990149329301</v>
      </c>
      <c r="G14998">
        <v>0.31753388237153601</v>
      </c>
      <c r="H14998">
        <v>0.74198759211050103</v>
      </c>
    </row>
    <row r="14999" spans="1:8" x14ac:dyDescent="0.25">
      <c r="C14999" t="s">
        <v>52</v>
      </c>
      <c r="D14999" t="s">
        <v>110</v>
      </c>
      <c r="E14999" t="s">
        <v>186</v>
      </c>
      <c r="F14999">
        <v>0.17291845226282301</v>
      </c>
      <c r="G14999">
        <v>0.32021206924129803</v>
      </c>
      <c r="H14999">
        <v>0.70815887107169895</v>
      </c>
    </row>
    <row r="15000" spans="1:8" x14ac:dyDescent="0.25">
      <c r="C15000" t="s">
        <v>52</v>
      </c>
      <c r="D15000" t="s">
        <v>110</v>
      </c>
      <c r="E15000" t="s">
        <v>187</v>
      </c>
      <c r="F15000">
        <v>0.18896833061551799</v>
      </c>
      <c r="G15000">
        <v>0.39704929976209502</v>
      </c>
      <c r="H15000">
        <v>0.79556133107628901</v>
      </c>
    </row>
    <row r="15001" spans="1:8" x14ac:dyDescent="0.25">
      <c r="C15001" t="s">
        <v>52</v>
      </c>
      <c r="D15001" t="s">
        <v>110</v>
      </c>
      <c r="E15001" t="s">
        <v>191</v>
      </c>
      <c r="F15001">
        <v>0.18153084951059301</v>
      </c>
      <c r="G15001">
        <v>0.35659205690225398</v>
      </c>
      <c r="H15001">
        <v>0.73661726858832999</v>
      </c>
    </row>
    <row r="15002" spans="1:8" x14ac:dyDescent="0.25">
      <c r="C15002" t="s">
        <v>52</v>
      </c>
      <c r="D15002" t="s">
        <v>110</v>
      </c>
      <c r="E15002" t="s">
        <v>197</v>
      </c>
      <c r="F15002">
        <v>135.2595</v>
      </c>
      <c r="G15002">
        <v>230.8792</v>
      </c>
      <c r="H15002">
        <v>435.68359999999899</v>
      </c>
    </row>
    <row r="15003" spans="1:8" x14ac:dyDescent="0.25">
      <c r="C15003" t="s">
        <v>52</v>
      </c>
      <c r="D15003" t="s">
        <v>110</v>
      </c>
      <c r="E15003" t="s">
        <v>108</v>
      </c>
      <c r="F15003">
        <v>823.19609130259596</v>
      </c>
      <c r="G15003">
        <v>1405.39948147569</v>
      </c>
      <c r="H15003">
        <v>2652.0373718948499</v>
      </c>
    </row>
    <row r="15004" spans="1:8" x14ac:dyDescent="0.25">
      <c r="A15004" t="s">
        <v>89</v>
      </c>
      <c r="B15004">
        <v>0</v>
      </c>
      <c r="C15004" t="s">
        <v>52</v>
      </c>
      <c r="D15004" t="s">
        <v>111</v>
      </c>
    </row>
    <row r="15005" spans="1:8" x14ac:dyDescent="0.25">
      <c r="A15005" t="s">
        <v>91</v>
      </c>
      <c r="B15005">
        <v>0</v>
      </c>
      <c r="C15005" t="s">
        <v>52</v>
      </c>
      <c r="D15005" t="s">
        <v>111</v>
      </c>
    </row>
    <row r="15006" spans="1:8" x14ac:dyDescent="0.25">
      <c r="A15006" t="s">
        <v>92</v>
      </c>
      <c r="B15006">
        <v>0</v>
      </c>
      <c r="C15006" t="s">
        <v>52</v>
      </c>
      <c r="D15006" t="s">
        <v>111</v>
      </c>
    </row>
    <row r="15007" spans="1:8" x14ac:dyDescent="0.25">
      <c r="A15007" t="s">
        <v>93</v>
      </c>
      <c r="B15007">
        <v>3</v>
      </c>
      <c r="C15007" t="s">
        <v>52</v>
      </c>
      <c r="D15007" t="s">
        <v>111</v>
      </c>
    </row>
    <row r="15008" spans="1:8" x14ac:dyDescent="0.25">
      <c r="A15008" t="s">
        <v>94</v>
      </c>
      <c r="B15008">
        <v>1</v>
      </c>
      <c r="C15008" t="s">
        <v>52</v>
      </c>
      <c r="D15008" t="s">
        <v>111</v>
      </c>
    </row>
    <row r="15009" spans="1:9" x14ac:dyDescent="0.25">
      <c r="A15009" t="s">
        <v>95</v>
      </c>
      <c r="B15009">
        <v>0</v>
      </c>
      <c r="C15009" t="s">
        <v>52</v>
      </c>
      <c r="D15009" t="s">
        <v>111</v>
      </c>
    </row>
    <row r="15010" spans="1:9" x14ac:dyDescent="0.25">
      <c r="A15010" t="s">
        <v>96</v>
      </c>
      <c r="B15010">
        <v>1</v>
      </c>
      <c r="C15010" t="s">
        <v>52</v>
      </c>
      <c r="D15010" t="s">
        <v>111</v>
      </c>
    </row>
    <row r="15011" spans="1:9" x14ac:dyDescent="0.25">
      <c r="A15011" t="s">
        <v>97</v>
      </c>
      <c r="B15011">
        <v>1</v>
      </c>
      <c r="C15011" t="s">
        <v>52</v>
      </c>
      <c r="D15011" t="s">
        <v>111</v>
      </c>
    </row>
    <row r="15012" spans="1:9" x14ac:dyDescent="0.25">
      <c r="A15012" t="s">
        <v>98</v>
      </c>
      <c r="B15012">
        <v>1</v>
      </c>
      <c r="C15012" t="s">
        <v>52</v>
      </c>
      <c r="D15012" t="s">
        <v>111</v>
      </c>
    </row>
    <row r="15013" spans="1:9" x14ac:dyDescent="0.25">
      <c r="A15013" t="s">
        <v>99</v>
      </c>
      <c r="B15013">
        <v>2</v>
      </c>
      <c r="C15013" t="s">
        <v>52</v>
      </c>
      <c r="D15013" t="s">
        <v>111</v>
      </c>
    </row>
    <row r="15014" spans="1:9" x14ac:dyDescent="0.25">
      <c r="A15014" t="s">
        <v>100</v>
      </c>
      <c r="B15014">
        <v>1</v>
      </c>
      <c r="C15014" t="s">
        <v>52</v>
      </c>
      <c r="D15014" t="s">
        <v>111</v>
      </c>
    </row>
    <row r="15015" spans="1:9" x14ac:dyDescent="0.25">
      <c r="A15015" t="s">
        <v>101</v>
      </c>
      <c r="B15015">
        <v>2</v>
      </c>
      <c r="C15015" t="s">
        <v>52</v>
      </c>
      <c r="D15015" t="s">
        <v>111</v>
      </c>
    </row>
    <row r="15016" spans="1:9" x14ac:dyDescent="0.25">
      <c r="A15016" t="s">
        <v>102</v>
      </c>
      <c r="B15016">
        <v>0</v>
      </c>
      <c r="C15016" t="s">
        <v>52</v>
      </c>
      <c r="D15016" t="s">
        <v>111</v>
      </c>
    </row>
    <row r="15017" spans="1:9" x14ac:dyDescent="0.25">
      <c r="A15017" t="s">
        <v>103</v>
      </c>
      <c r="B15017">
        <v>2</v>
      </c>
      <c r="C15017" t="s">
        <v>52</v>
      </c>
      <c r="D15017" t="s">
        <v>111</v>
      </c>
    </row>
    <row r="15018" spans="1:9" x14ac:dyDescent="0.25">
      <c r="A15018" t="s">
        <v>104</v>
      </c>
      <c r="B15018">
        <v>1</v>
      </c>
      <c r="C15018" t="s">
        <v>52</v>
      </c>
      <c r="D15018" t="s">
        <v>111</v>
      </c>
    </row>
    <row r="15019" spans="1:9" x14ac:dyDescent="0.25">
      <c r="A15019" t="s">
        <v>105</v>
      </c>
      <c r="B15019">
        <v>0</v>
      </c>
      <c r="C15019" t="s">
        <v>52</v>
      </c>
      <c r="D15019" t="s">
        <v>111</v>
      </c>
    </row>
    <row r="15020" spans="1:9" x14ac:dyDescent="0.25">
      <c r="A15020" t="s">
        <v>106</v>
      </c>
      <c r="B15020">
        <v>1</v>
      </c>
      <c r="C15020" t="s">
        <v>52</v>
      </c>
      <c r="D15020" t="s">
        <v>111</v>
      </c>
    </row>
    <row r="15021" spans="1:9" x14ac:dyDescent="0.25">
      <c r="C15021" t="s">
        <v>52</v>
      </c>
      <c r="D15021" t="s">
        <v>112</v>
      </c>
      <c r="E15021" t="s">
        <v>132</v>
      </c>
      <c r="F15021">
        <v>0.18812169680111199</v>
      </c>
      <c r="G15021">
        <v>0.29647705146036102</v>
      </c>
      <c r="H15021">
        <v>0.37859202596198399</v>
      </c>
      <c r="I15021">
        <v>0.60595771905424001</v>
      </c>
    </row>
    <row r="15022" spans="1:9" x14ac:dyDescent="0.25">
      <c r="C15022" t="s">
        <v>52</v>
      </c>
      <c r="D15022" t="s">
        <v>112</v>
      </c>
      <c r="E15022" t="s">
        <v>133</v>
      </c>
      <c r="F15022">
        <v>0.18153084951059301</v>
      </c>
      <c r="G15022">
        <v>0.32562063002890201</v>
      </c>
      <c r="H15022">
        <v>0.42885871960673999</v>
      </c>
      <c r="I15022">
        <v>0.73661726858833099</v>
      </c>
    </row>
    <row r="15023" spans="1:9" x14ac:dyDescent="0.25">
      <c r="C15023" t="s">
        <v>52</v>
      </c>
      <c r="D15023" t="s">
        <v>112</v>
      </c>
      <c r="E15023" t="s">
        <v>134</v>
      </c>
      <c r="F15023">
        <v>5.9166666666666597E-2</v>
      </c>
      <c r="G15023">
        <v>4.7714285714285702E-2</v>
      </c>
      <c r="H15023">
        <v>4.9666666666666602E-2</v>
      </c>
      <c r="I15023">
        <v>2.1099999999947199E-2</v>
      </c>
    </row>
    <row r="15024" spans="1:9" x14ac:dyDescent="0.25">
      <c r="C15024" t="s">
        <v>52</v>
      </c>
      <c r="D15024" t="s">
        <v>112</v>
      </c>
      <c r="E15024" t="s">
        <v>135</v>
      </c>
      <c r="F15024">
        <v>1.4221666666666599</v>
      </c>
      <c r="G15024">
        <v>1.9612857142857101</v>
      </c>
      <c r="H15024">
        <v>3.2486666666666602</v>
      </c>
      <c r="I15024">
        <v>3.7010000000000001</v>
      </c>
    </row>
    <row r="15025" spans="3:9" x14ac:dyDescent="0.25">
      <c r="C15025" t="s">
        <v>52</v>
      </c>
      <c r="D15025" t="s">
        <v>112</v>
      </c>
      <c r="E15025" t="s">
        <v>136</v>
      </c>
      <c r="F15025">
        <v>9.1666666666666605E-2</v>
      </c>
      <c r="G15025">
        <v>8.9642857142857094E-2</v>
      </c>
      <c r="H15025">
        <v>0.164833333333333</v>
      </c>
      <c r="I15025">
        <v>0.20849999999999999</v>
      </c>
    </row>
    <row r="15026" spans="3:9" x14ac:dyDescent="0.25">
      <c r="C15026" t="s">
        <v>52</v>
      </c>
      <c r="D15026" t="s">
        <v>112</v>
      </c>
      <c r="E15026" t="s">
        <v>137</v>
      </c>
      <c r="F15026">
        <v>0.123333333333333</v>
      </c>
      <c r="G15026">
        <v>0.14571428571428499</v>
      </c>
      <c r="H15026">
        <v>0.25533333333333302</v>
      </c>
      <c r="I15026">
        <v>0.29899999999999999</v>
      </c>
    </row>
    <row r="15027" spans="3:9" x14ac:dyDescent="0.25">
      <c r="C15027" t="s">
        <v>52</v>
      </c>
      <c r="D15027" t="s">
        <v>112</v>
      </c>
      <c r="E15027" t="s">
        <v>138</v>
      </c>
      <c r="F15027">
        <v>0.20358333333333301</v>
      </c>
      <c r="G15027">
        <v>0.39578571428571402</v>
      </c>
      <c r="H15027">
        <v>0.44700000000000001</v>
      </c>
      <c r="I15027">
        <v>0.59099999999999997</v>
      </c>
    </row>
    <row r="15028" spans="3:9" x14ac:dyDescent="0.25">
      <c r="C15028" t="s">
        <v>52</v>
      </c>
      <c r="D15028" t="s">
        <v>112</v>
      </c>
      <c r="E15028" t="s">
        <v>139</v>
      </c>
      <c r="F15028">
        <v>0.18819965780998299</v>
      </c>
      <c r="G15028">
        <v>0.296808462732919</v>
      </c>
      <c r="H15028">
        <v>0.37879432367149701</v>
      </c>
      <c r="I15028">
        <v>0.60558567632850102</v>
      </c>
    </row>
    <row r="15029" spans="3:9" x14ac:dyDescent="0.25">
      <c r="C15029" t="s">
        <v>52</v>
      </c>
      <c r="D15029" t="s">
        <v>112</v>
      </c>
      <c r="E15029" t="s">
        <v>140</v>
      </c>
      <c r="F15029">
        <v>4.5086500000000003</v>
      </c>
      <c r="G15029">
        <v>7.1055666666666601</v>
      </c>
      <c r="H15029">
        <v>9.0735888888888905</v>
      </c>
      <c r="I15029">
        <v>14.522786666666599</v>
      </c>
    </row>
    <row r="15030" spans="3:9" x14ac:dyDescent="0.25">
      <c r="C15030" t="s">
        <v>52</v>
      </c>
      <c r="D15030" t="s">
        <v>112</v>
      </c>
      <c r="E15030" t="s">
        <v>141</v>
      </c>
      <c r="F15030">
        <v>0.190656944444444</v>
      </c>
      <c r="G15030">
        <v>0.20253095238095201</v>
      </c>
      <c r="H15030">
        <v>0.30336944444444403</v>
      </c>
      <c r="I15030">
        <v>0.287375833333332</v>
      </c>
    </row>
    <row r="15031" spans="3:9" x14ac:dyDescent="0.25">
      <c r="C15031" t="s">
        <v>52</v>
      </c>
      <c r="D15031" t="s">
        <v>112</v>
      </c>
      <c r="E15031" t="s">
        <v>142</v>
      </c>
      <c r="F15031">
        <v>0.22884074074074001</v>
      </c>
      <c r="G15031">
        <v>0.39781190476190398</v>
      </c>
      <c r="H15031">
        <v>0.52049259259259195</v>
      </c>
      <c r="I15031">
        <v>0.83025611111110698</v>
      </c>
    </row>
    <row r="15032" spans="3:9" x14ac:dyDescent="0.25">
      <c r="C15032" t="s">
        <v>52</v>
      </c>
      <c r="D15032" t="s">
        <v>112</v>
      </c>
      <c r="E15032" t="s">
        <v>143</v>
      </c>
      <c r="F15032">
        <v>0.224256944444444</v>
      </c>
      <c r="G15032">
        <v>0.40154166666666602</v>
      </c>
      <c r="H15032">
        <v>0.47269999999999901</v>
      </c>
      <c r="I15032">
        <v>1.37766999999999</v>
      </c>
    </row>
    <row r="15033" spans="3:9" x14ac:dyDescent="0.25">
      <c r="C15033" t="s">
        <v>52</v>
      </c>
      <c r="D15033" t="s">
        <v>112</v>
      </c>
      <c r="E15033" t="s">
        <v>144</v>
      </c>
      <c r="F15033">
        <v>0.19536695402298801</v>
      </c>
      <c r="G15033">
        <v>0.34427816091954</v>
      </c>
      <c r="H15033">
        <v>0.40975890804597698</v>
      </c>
      <c r="I15033">
        <v>0.43085804597701099</v>
      </c>
    </row>
    <row r="15034" spans="3:9" x14ac:dyDescent="0.25">
      <c r="C15034" t="s">
        <v>52</v>
      </c>
      <c r="D15034" t="s">
        <v>112</v>
      </c>
      <c r="E15034" t="s">
        <v>145</v>
      </c>
      <c r="F15034">
        <v>0.116524074074074</v>
      </c>
      <c r="G15034">
        <v>0.15562063492063399</v>
      </c>
      <c r="H15034">
        <v>0.20341111111111099</v>
      </c>
      <c r="I15034">
        <v>0.194261111111111</v>
      </c>
    </row>
    <row r="15035" spans="3:9" x14ac:dyDescent="0.25">
      <c r="C15035" t="s">
        <v>52</v>
      </c>
      <c r="D15035" t="s">
        <v>112</v>
      </c>
      <c r="E15035" t="s">
        <v>146</v>
      </c>
      <c r="F15035">
        <v>135.2595</v>
      </c>
      <c r="G15035">
        <v>213.167</v>
      </c>
      <c r="H15035">
        <v>272.207666666666</v>
      </c>
      <c r="I15035">
        <v>435.68359999999899</v>
      </c>
    </row>
    <row r="15036" spans="3:9" x14ac:dyDescent="0.25">
      <c r="C15036" t="s">
        <v>52</v>
      </c>
      <c r="D15036" t="s">
        <v>112</v>
      </c>
      <c r="E15036" t="s">
        <v>147</v>
      </c>
      <c r="F15036">
        <v>0.19852100840336101</v>
      </c>
      <c r="G15036">
        <v>0.298103241296518</v>
      </c>
      <c r="H15036">
        <v>0.35829411764705799</v>
      </c>
      <c r="I15036">
        <v>0.41646218487394898</v>
      </c>
    </row>
    <row r="15037" spans="3:9" x14ac:dyDescent="0.25">
      <c r="C15037" t="s">
        <v>52</v>
      </c>
      <c r="D15037" t="s">
        <v>112</v>
      </c>
      <c r="E15037" t="s">
        <v>148</v>
      </c>
      <c r="F15037">
        <v>0.18164756944444399</v>
      </c>
      <c r="G15037">
        <v>0.29232291666666599</v>
      </c>
      <c r="H15037">
        <v>0.31360069444444399</v>
      </c>
      <c r="I15037">
        <v>0.462166666666666</v>
      </c>
    </row>
    <row r="15038" spans="3:9" x14ac:dyDescent="0.25">
      <c r="C15038" t="s">
        <v>52</v>
      </c>
      <c r="D15038" t="s">
        <v>112</v>
      </c>
      <c r="E15038" t="s">
        <v>149</v>
      </c>
      <c r="F15038">
        <v>0.192529513888888</v>
      </c>
      <c r="G15038">
        <v>0.298938988095238</v>
      </c>
      <c r="H15038">
        <v>0.33979861111111098</v>
      </c>
      <c r="I15038">
        <v>0.61086458333333304</v>
      </c>
    </row>
    <row r="15039" spans="3:9" x14ac:dyDescent="0.25">
      <c r="C15039" t="s">
        <v>52</v>
      </c>
      <c r="D15039" t="s">
        <v>112</v>
      </c>
      <c r="E15039" t="s">
        <v>150</v>
      </c>
      <c r="F15039">
        <v>0.19299305555555499</v>
      </c>
      <c r="G15039">
        <v>0.27184821428571398</v>
      </c>
      <c r="H15039">
        <v>0.37983680555555499</v>
      </c>
      <c r="I15039">
        <v>0.581539583333329</v>
      </c>
    </row>
    <row r="15040" spans="3:9" x14ac:dyDescent="0.25">
      <c r="C15040" t="s">
        <v>52</v>
      </c>
      <c r="D15040" t="s">
        <v>112</v>
      </c>
      <c r="E15040" t="s">
        <v>151</v>
      </c>
      <c r="F15040">
        <v>0.18546006944444399</v>
      </c>
      <c r="G15040">
        <v>0.300138392857142</v>
      </c>
      <c r="H15040">
        <v>0.40898263888888797</v>
      </c>
      <c r="I15040">
        <v>0.83401041666666598</v>
      </c>
    </row>
    <row r="15041" spans="3:9" x14ac:dyDescent="0.25">
      <c r="C15041" t="s">
        <v>52</v>
      </c>
      <c r="D15041" t="s">
        <v>112</v>
      </c>
      <c r="E15041" t="s">
        <v>152</v>
      </c>
      <c r="F15041">
        <v>0.17408506944444399</v>
      </c>
      <c r="G15041">
        <v>0.30213392857142801</v>
      </c>
      <c r="H15041">
        <v>0.52443402777777703</v>
      </c>
      <c r="I15041">
        <v>0.70220833333333299</v>
      </c>
    </row>
    <row r="15042" spans="3:9" x14ac:dyDescent="0.25">
      <c r="C15042" t="s">
        <v>52</v>
      </c>
      <c r="D15042" t="s">
        <v>112</v>
      </c>
      <c r="E15042" t="s">
        <v>153</v>
      </c>
      <c r="F15042">
        <v>0.188923611111111</v>
      </c>
      <c r="G15042">
        <v>0.308466666666666</v>
      </c>
      <c r="H15042">
        <v>0.339766666666666</v>
      </c>
      <c r="I15042">
        <v>0.66507333333332896</v>
      </c>
    </row>
    <row r="15043" spans="3:9" x14ac:dyDescent="0.25">
      <c r="C15043" t="s">
        <v>52</v>
      </c>
      <c r="D15043" t="s">
        <v>112</v>
      </c>
      <c r="E15043" t="s">
        <v>154</v>
      </c>
      <c r="F15043">
        <v>0.19060934393638099</v>
      </c>
      <c r="G15043">
        <v>0.29253706333427998</v>
      </c>
      <c r="H15043">
        <v>0.36001988071570501</v>
      </c>
      <c r="I15043">
        <v>0.57348469184890505</v>
      </c>
    </row>
    <row r="15044" spans="3:9" x14ac:dyDescent="0.25">
      <c r="C15044" t="s">
        <v>52</v>
      </c>
      <c r="D15044" t="s">
        <v>112</v>
      </c>
      <c r="E15044" t="s">
        <v>155</v>
      </c>
      <c r="F15044">
        <v>0.18232870370370299</v>
      </c>
      <c r="G15044">
        <v>0.30565211640211598</v>
      </c>
      <c r="H15044">
        <v>0.42184104938271599</v>
      </c>
      <c r="I15044">
        <v>0.68157777777777495</v>
      </c>
    </row>
    <row r="15045" spans="3:9" x14ac:dyDescent="0.25">
      <c r="C15045" t="s">
        <v>52</v>
      </c>
      <c r="D15045" t="s">
        <v>112</v>
      </c>
      <c r="E15045" t="s">
        <v>156</v>
      </c>
      <c r="F15045">
        <v>22.878833333333301</v>
      </c>
      <c r="G15045">
        <v>24.3037142857142</v>
      </c>
      <c r="H15045">
        <v>36.404333333333298</v>
      </c>
      <c r="I15045">
        <v>34.485099999999903</v>
      </c>
    </row>
    <row r="15046" spans="3:9" x14ac:dyDescent="0.25">
      <c r="C15046" t="s">
        <v>52</v>
      </c>
      <c r="D15046" t="s">
        <v>112</v>
      </c>
      <c r="E15046" t="s">
        <v>157</v>
      </c>
      <c r="F15046">
        <v>41.191333333333297</v>
      </c>
      <c r="G15046">
        <v>71.6061428571428</v>
      </c>
      <c r="H15046">
        <v>93.688666666666606</v>
      </c>
      <c r="I15046">
        <v>149.44609999999901</v>
      </c>
    </row>
    <row r="15047" spans="3:9" x14ac:dyDescent="0.25">
      <c r="C15047" t="s">
        <v>52</v>
      </c>
      <c r="D15047" t="s">
        <v>112</v>
      </c>
      <c r="E15047" t="s">
        <v>158</v>
      </c>
      <c r="F15047">
        <v>26.910833333333301</v>
      </c>
      <c r="G15047">
        <v>48.185000000000002</v>
      </c>
      <c r="H15047">
        <v>56.723999999999997</v>
      </c>
      <c r="I15047">
        <v>165.32039999999901</v>
      </c>
    </row>
    <row r="15048" spans="3:9" x14ac:dyDescent="0.25">
      <c r="C15048" t="s">
        <v>52</v>
      </c>
      <c r="D15048" t="s">
        <v>112</v>
      </c>
      <c r="E15048" t="s">
        <v>159</v>
      </c>
      <c r="F15048">
        <v>23.3041666666666</v>
      </c>
      <c r="G15048">
        <v>41.060428571428503</v>
      </c>
      <c r="H15048">
        <v>48.7766666666666</v>
      </c>
      <c r="I15048">
        <v>51.465000000000003</v>
      </c>
    </row>
    <row r="15049" spans="3:9" x14ac:dyDescent="0.25">
      <c r="C15049" t="s">
        <v>52</v>
      </c>
      <c r="D15049" t="s">
        <v>112</v>
      </c>
      <c r="E15049" t="s">
        <v>160</v>
      </c>
      <c r="F15049">
        <v>20.974333333333298</v>
      </c>
      <c r="G15049">
        <v>28.011714285714199</v>
      </c>
      <c r="H15049">
        <v>36.613999999999997</v>
      </c>
      <c r="I15049">
        <v>34.966999999999999</v>
      </c>
    </row>
    <row r="15050" spans="3:9" x14ac:dyDescent="0.25">
      <c r="C15050" t="s">
        <v>52</v>
      </c>
      <c r="D15050" t="s">
        <v>112</v>
      </c>
      <c r="E15050" t="s">
        <v>161</v>
      </c>
      <c r="F15050">
        <v>23.623999999999999</v>
      </c>
      <c r="G15050">
        <v>35.474285714285699</v>
      </c>
      <c r="H15050">
        <v>42.637</v>
      </c>
      <c r="I15050">
        <v>49.558999999999997</v>
      </c>
    </row>
    <row r="15051" spans="3:9" x14ac:dyDescent="0.25">
      <c r="C15051" t="s">
        <v>52</v>
      </c>
      <c r="D15051" t="s">
        <v>112</v>
      </c>
      <c r="E15051" t="s">
        <v>162</v>
      </c>
      <c r="F15051">
        <v>17.4381666666666</v>
      </c>
      <c r="G15051">
        <v>28.062999999999999</v>
      </c>
      <c r="H15051">
        <v>30.1056666666666</v>
      </c>
      <c r="I15051">
        <v>44.368000000000002</v>
      </c>
    </row>
    <row r="15052" spans="3:9" x14ac:dyDescent="0.25">
      <c r="C15052" t="s">
        <v>52</v>
      </c>
      <c r="D15052" t="s">
        <v>112</v>
      </c>
      <c r="E15052" t="s">
        <v>163</v>
      </c>
      <c r="F15052">
        <v>18.4828333333333</v>
      </c>
      <c r="G15052">
        <v>28.698142857142798</v>
      </c>
      <c r="H15052">
        <v>32.620666666666601</v>
      </c>
      <c r="I15052">
        <v>58.643000000000001</v>
      </c>
    </row>
    <row r="15053" spans="3:9" x14ac:dyDescent="0.25">
      <c r="C15053" t="s">
        <v>52</v>
      </c>
      <c r="D15053" t="s">
        <v>112</v>
      </c>
      <c r="E15053" t="s">
        <v>164</v>
      </c>
      <c r="F15053">
        <v>18.527333333333299</v>
      </c>
      <c r="G15053">
        <v>26.097428571428502</v>
      </c>
      <c r="H15053">
        <v>36.4643333333333</v>
      </c>
      <c r="I15053">
        <v>55.827799999999499</v>
      </c>
    </row>
    <row r="15054" spans="3:9" x14ac:dyDescent="0.25">
      <c r="C15054" t="s">
        <v>52</v>
      </c>
      <c r="D15054" t="s">
        <v>112</v>
      </c>
      <c r="E15054" t="s">
        <v>165</v>
      </c>
      <c r="F15054">
        <v>17.8041666666666</v>
      </c>
      <c r="G15054">
        <v>28.813285714285701</v>
      </c>
      <c r="H15054">
        <v>39.262333333333302</v>
      </c>
      <c r="I15054">
        <v>80.064999999999998</v>
      </c>
    </row>
    <row r="15055" spans="3:9" x14ac:dyDescent="0.25">
      <c r="C15055" t="s">
        <v>52</v>
      </c>
      <c r="D15055" t="s">
        <v>112</v>
      </c>
      <c r="E15055" t="s">
        <v>166</v>
      </c>
      <c r="F15055">
        <v>16.712166666666601</v>
      </c>
      <c r="G15055">
        <v>29.004857142857102</v>
      </c>
      <c r="H15055">
        <v>50.345666666666602</v>
      </c>
      <c r="I15055">
        <v>67.412000000000006</v>
      </c>
    </row>
    <row r="15056" spans="3:9" x14ac:dyDescent="0.25">
      <c r="C15056" t="s">
        <v>52</v>
      </c>
      <c r="D15056" t="s">
        <v>112</v>
      </c>
      <c r="E15056" t="s">
        <v>167</v>
      </c>
      <c r="F15056">
        <v>22.670833333333299</v>
      </c>
      <c r="G15056">
        <v>37.015999999999998</v>
      </c>
      <c r="H15056">
        <v>40.771999999999998</v>
      </c>
      <c r="I15056">
        <v>79.808799999999493</v>
      </c>
    </row>
    <row r="15057" spans="3:9" x14ac:dyDescent="0.25">
      <c r="C15057" t="s">
        <v>52</v>
      </c>
      <c r="D15057" t="s">
        <v>112</v>
      </c>
      <c r="E15057" t="s">
        <v>168</v>
      </c>
      <c r="F15057">
        <v>95.876499999999993</v>
      </c>
      <c r="G15057">
        <v>147.146142857142</v>
      </c>
      <c r="H15057">
        <v>181.09</v>
      </c>
      <c r="I15057">
        <v>288.46279999999899</v>
      </c>
    </row>
    <row r="15058" spans="3:9" x14ac:dyDescent="0.25">
      <c r="C15058" t="s">
        <v>52</v>
      </c>
      <c r="D15058" t="s">
        <v>112</v>
      </c>
      <c r="E15058" t="s">
        <v>169</v>
      </c>
      <c r="F15058">
        <v>39.383000000000003</v>
      </c>
      <c r="G15058">
        <v>66.020857142857096</v>
      </c>
      <c r="H15058">
        <v>91.117666666666594</v>
      </c>
      <c r="I15058">
        <v>147.220799999999</v>
      </c>
    </row>
    <row r="15059" spans="3:9" x14ac:dyDescent="0.25">
      <c r="C15059" t="s">
        <v>52</v>
      </c>
      <c r="D15059" t="s">
        <v>112</v>
      </c>
      <c r="E15059" t="s">
        <v>173</v>
      </c>
      <c r="F15059">
        <v>135.2595</v>
      </c>
      <c r="G15059">
        <v>213.167</v>
      </c>
      <c r="H15059">
        <v>272.207666666666</v>
      </c>
      <c r="I15059">
        <v>435.68359999999899</v>
      </c>
    </row>
    <row r="15060" spans="3:9" x14ac:dyDescent="0.25">
      <c r="C15060" t="s">
        <v>52</v>
      </c>
      <c r="D15060" t="s">
        <v>112</v>
      </c>
      <c r="E15060" t="s">
        <v>174</v>
      </c>
      <c r="F15060">
        <v>7.57930855953554E-2</v>
      </c>
      <c r="G15060">
        <v>6.9251831546636194E-2</v>
      </c>
      <c r="H15060">
        <v>0.13100084509683901</v>
      </c>
      <c r="I15060">
        <v>6.1971649793855298E-2</v>
      </c>
    </row>
    <row r="15061" spans="3:9" x14ac:dyDescent="0.25">
      <c r="C15061" t="s">
        <v>52</v>
      </c>
      <c r="D15061" t="s">
        <v>112</v>
      </c>
      <c r="E15061" t="s">
        <v>175</v>
      </c>
      <c r="F15061">
        <v>7.6264327940435195E-2</v>
      </c>
      <c r="G15061">
        <v>9.6452780490949103E-2</v>
      </c>
      <c r="H15061">
        <v>0.11375121370187399</v>
      </c>
      <c r="I15061">
        <v>0.34794663981861201</v>
      </c>
    </row>
    <row r="15062" spans="3:9" x14ac:dyDescent="0.25">
      <c r="C15062" t="s">
        <v>52</v>
      </c>
      <c r="D15062" t="s">
        <v>112</v>
      </c>
      <c r="E15062" t="s">
        <v>176</v>
      </c>
      <c r="F15062">
        <v>4.9589875253993297E-2</v>
      </c>
      <c r="G15062">
        <v>6.1633284802815602E-2</v>
      </c>
      <c r="H15062">
        <v>8.7321553133619598E-2</v>
      </c>
      <c r="I15062">
        <v>2.79162577939015E-2</v>
      </c>
    </row>
    <row r="15063" spans="3:9" x14ac:dyDescent="0.25">
      <c r="C15063" t="s">
        <v>52</v>
      </c>
      <c r="D15063" t="s">
        <v>112</v>
      </c>
      <c r="E15063" t="s">
        <v>177</v>
      </c>
      <c r="F15063">
        <v>5.8457035209363503E-2</v>
      </c>
      <c r="G15063">
        <v>7.6028440439576198E-2</v>
      </c>
      <c r="H15063">
        <v>0.147052128144914</v>
      </c>
      <c r="I15063">
        <v>0.251932970053315</v>
      </c>
    </row>
    <row r="15064" spans="3:9" x14ac:dyDescent="0.25">
      <c r="C15064" t="s">
        <v>52</v>
      </c>
      <c r="D15064" t="s">
        <v>112</v>
      </c>
      <c r="E15064" t="s">
        <v>178</v>
      </c>
      <c r="F15064">
        <v>1.8269949935589499E-2</v>
      </c>
      <c r="G15064">
        <v>3.8167677043196797E-2</v>
      </c>
      <c r="H15064">
        <v>7.2826344551422506E-2</v>
      </c>
      <c r="I15064">
        <v>3.3811967059588298E-2</v>
      </c>
    </row>
    <row r="15065" spans="3:9" x14ac:dyDescent="0.25">
      <c r="C15065" t="s">
        <v>52</v>
      </c>
      <c r="D15065" t="s">
        <v>112</v>
      </c>
      <c r="E15065" t="s">
        <v>179</v>
      </c>
      <c r="F15065">
        <v>0.19010788674327</v>
      </c>
      <c r="G15065">
        <v>0.34048308752885398</v>
      </c>
      <c r="H15065">
        <v>0.33121433687760898</v>
      </c>
      <c r="I15065">
        <v>0.46705962291179398</v>
      </c>
    </row>
    <row r="15066" spans="3:9" x14ac:dyDescent="0.25">
      <c r="C15066" t="s">
        <v>52</v>
      </c>
      <c r="D15066" t="s">
        <v>112</v>
      </c>
      <c r="E15066" t="s">
        <v>180</v>
      </c>
      <c r="F15066">
        <v>0.153552436795347</v>
      </c>
      <c r="G15066">
        <v>0.32066410564040199</v>
      </c>
      <c r="H15066">
        <v>0.21464369624558099</v>
      </c>
      <c r="I15066">
        <v>0.55324317802851097</v>
      </c>
    </row>
    <row r="15067" spans="3:9" x14ac:dyDescent="0.25">
      <c r="C15067" t="s">
        <v>52</v>
      </c>
      <c r="D15067" t="s">
        <v>112</v>
      </c>
      <c r="E15067" t="s">
        <v>181</v>
      </c>
      <c r="F15067">
        <v>0.166002402610231</v>
      </c>
      <c r="G15067">
        <v>0.31922848636694701</v>
      </c>
      <c r="H15067">
        <v>0.22128810906370799</v>
      </c>
      <c r="I15067">
        <v>0.74451441779954997</v>
      </c>
    </row>
    <row r="15068" spans="3:9" x14ac:dyDescent="0.25">
      <c r="C15068" t="s">
        <v>52</v>
      </c>
      <c r="D15068" t="s">
        <v>112</v>
      </c>
      <c r="E15068" t="s">
        <v>182</v>
      </c>
      <c r="F15068">
        <v>0.16454515621614901</v>
      </c>
      <c r="G15068">
        <v>0.29387628865598397</v>
      </c>
      <c r="H15068">
        <v>0.33916385115203301</v>
      </c>
      <c r="I15068">
        <v>0.73164580681309999</v>
      </c>
    </row>
    <row r="15069" spans="3:9" x14ac:dyDescent="0.25">
      <c r="C15069" t="s">
        <v>52</v>
      </c>
      <c r="D15069" t="s">
        <v>112</v>
      </c>
      <c r="E15069" t="s">
        <v>183</v>
      </c>
      <c r="F15069">
        <v>0.174604482742449</v>
      </c>
      <c r="G15069">
        <v>0.30547340152998897</v>
      </c>
      <c r="H15069">
        <v>0.40579505683181599</v>
      </c>
      <c r="I15069">
        <v>0.93266105418614598</v>
      </c>
    </row>
    <row r="15070" spans="3:9" x14ac:dyDescent="0.25">
      <c r="C15070" t="s">
        <v>52</v>
      </c>
      <c r="D15070" t="s">
        <v>112</v>
      </c>
      <c r="E15070" t="s">
        <v>184</v>
      </c>
      <c r="F15070">
        <v>0.158254656224221</v>
      </c>
      <c r="G15070">
        <v>0.34572511675859202</v>
      </c>
      <c r="H15070">
        <v>0.68905787785642902</v>
      </c>
      <c r="I15070">
        <v>0.86138726441609603</v>
      </c>
    </row>
    <row r="15071" spans="3:9" x14ac:dyDescent="0.25">
      <c r="C15071" t="s">
        <v>52</v>
      </c>
      <c r="D15071" t="s">
        <v>112</v>
      </c>
      <c r="E15071" t="s">
        <v>185</v>
      </c>
      <c r="F15071">
        <v>0.20106990149329301</v>
      </c>
      <c r="G15071">
        <v>0.32446554705351</v>
      </c>
      <c r="H15071">
        <v>0.30135999811359698</v>
      </c>
      <c r="I15071">
        <v>0.74198759211050103</v>
      </c>
    </row>
    <row r="15072" spans="3:9" x14ac:dyDescent="0.25">
      <c r="C15072" t="s">
        <v>52</v>
      </c>
      <c r="D15072" t="s">
        <v>112</v>
      </c>
      <c r="E15072" t="s">
        <v>186</v>
      </c>
      <c r="F15072">
        <v>0.17291845226282301</v>
      </c>
      <c r="G15072">
        <v>0.32000814458156002</v>
      </c>
      <c r="H15072">
        <v>0.32068789344735399</v>
      </c>
      <c r="I15072">
        <v>0.70815887107169895</v>
      </c>
    </row>
    <row r="15073" spans="1:9" x14ac:dyDescent="0.25">
      <c r="C15073" t="s">
        <v>52</v>
      </c>
      <c r="D15073" t="s">
        <v>112</v>
      </c>
      <c r="E15073" t="s">
        <v>187</v>
      </c>
      <c r="F15073">
        <v>0.18896833061551799</v>
      </c>
      <c r="G15073">
        <v>0.33523513259269</v>
      </c>
      <c r="H15073">
        <v>0.54128235649070799</v>
      </c>
      <c r="I15073">
        <v>0.79556133107628901</v>
      </c>
    </row>
    <row r="15074" spans="1:9" x14ac:dyDescent="0.25">
      <c r="C15074" t="s">
        <v>52</v>
      </c>
      <c r="D15074" t="s">
        <v>112</v>
      </c>
      <c r="E15074" t="s">
        <v>191</v>
      </c>
      <c r="F15074">
        <v>0.18153084951059301</v>
      </c>
      <c r="G15074">
        <v>0.32562063002890201</v>
      </c>
      <c r="H15074">
        <v>0.42885871960673999</v>
      </c>
      <c r="I15074">
        <v>0.73661726858832999</v>
      </c>
    </row>
    <row r="15075" spans="1:9" x14ac:dyDescent="0.25">
      <c r="C15075" t="s">
        <v>52</v>
      </c>
      <c r="D15075" t="s">
        <v>112</v>
      </c>
      <c r="E15075" t="s">
        <v>197</v>
      </c>
      <c r="F15075">
        <v>135.2595</v>
      </c>
      <c r="G15075">
        <v>213.167</v>
      </c>
      <c r="H15075">
        <v>272.207666666666</v>
      </c>
      <c r="I15075">
        <v>435.68359999999899</v>
      </c>
    </row>
    <row r="15076" spans="1:9" x14ac:dyDescent="0.25">
      <c r="C15076" t="s">
        <v>52</v>
      </c>
      <c r="D15076" t="s">
        <v>112</v>
      </c>
      <c r="E15076" t="s">
        <v>108</v>
      </c>
      <c r="F15076">
        <v>823.19609130259596</v>
      </c>
      <c r="G15076">
        <v>1297.41085447091</v>
      </c>
      <c r="H15076">
        <v>1657.37294448682</v>
      </c>
      <c r="I15076">
        <v>2652.0373718948499</v>
      </c>
    </row>
    <row r="15077" spans="1:9" x14ac:dyDescent="0.25">
      <c r="A15077" t="s">
        <v>89</v>
      </c>
      <c r="B15077">
        <v>0</v>
      </c>
      <c r="C15077" t="s">
        <v>52</v>
      </c>
      <c r="D15077" t="s">
        <v>113</v>
      </c>
    </row>
    <row r="15078" spans="1:9" x14ac:dyDescent="0.25">
      <c r="A15078" t="s">
        <v>91</v>
      </c>
      <c r="B15078">
        <v>0</v>
      </c>
      <c r="C15078" t="s">
        <v>52</v>
      </c>
      <c r="D15078" t="s">
        <v>113</v>
      </c>
    </row>
    <row r="15079" spans="1:9" x14ac:dyDescent="0.25">
      <c r="A15079" t="s">
        <v>92</v>
      </c>
      <c r="B15079">
        <v>0</v>
      </c>
      <c r="C15079" t="s">
        <v>52</v>
      </c>
      <c r="D15079" t="s">
        <v>113</v>
      </c>
    </row>
    <row r="15080" spans="1:9" x14ac:dyDescent="0.25">
      <c r="A15080" t="s">
        <v>93</v>
      </c>
      <c r="B15080">
        <v>4</v>
      </c>
      <c r="C15080" t="s">
        <v>52</v>
      </c>
      <c r="D15080" t="s">
        <v>113</v>
      </c>
    </row>
    <row r="15081" spans="1:9" x14ac:dyDescent="0.25">
      <c r="A15081" t="s">
        <v>94</v>
      </c>
      <c r="B15081">
        <v>1</v>
      </c>
      <c r="C15081" t="s">
        <v>52</v>
      </c>
      <c r="D15081" t="s">
        <v>113</v>
      </c>
    </row>
    <row r="15082" spans="1:9" x14ac:dyDescent="0.25">
      <c r="A15082" t="s">
        <v>95</v>
      </c>
      <c r="B15082">
        <v>0</v>
      </c>
      <c r="C15082" t="s">
        <v>52</v>
      </c>
      <c r="D15082" t="s">
        <v>113</v>
      </c>
    </row>
    <row r="15083" spans="1:9" x14ac:dyDescent="0.25">
      <c r="A15083" t="s">
        <v>96</v>
      </c>
      <c r="B15083">
        <v>1</v>
      </c>
      <c r="C15083" t="s">
        <v>52</v>
      </c>
      <c r="D15083" t="s">
        <v>113</v>
      </c>
    </row>
    <row r="15084" spans="1:9" x14ac:dyDescent="0.25">
      <c r="A15084" t="s">
        <v>97</v>
      </c>
      <c r="B15084">
        <v>1</v>
      </c>
      <c r="C15084" t="s">
        <v>52</v>
      </c>
      <c r="D15084" t="s">
        <v>113</v>
      </c>
    </row>
    <row r="15085" spans="1:9" x14ac:dyDescent="0.25">
      <c r="A15085" t="s">
        <v>98</v>
      </c>
      <c r="B15085">
        <v>1</v>
      </c>
      <c r="C15085" t="s">
        <v>52</v>
      </c>
      <c r="D15085" t="s">
        <v>113</v>
      </c>
    </row>
    <row r="15086" spans="1:9" x14ac:dyDescent="0.25">
      <c r="A15086" t="s">
        <v>99</v>
      </c>
      <c r="B15086">
        <v>2</v>
      </c>
      <c r="C15086" t="s">
        <v>52</v>
      </c>
      <c r="D15086" t="s">
        <v>113</v>
      </c>
    </row>
    <row r="15087" spans="1:9" x14ac:dyDescent="0.25">
      <c r="A15087" t="s">
        <v>100</v>
      </c>
      <c r="B15087">
        <v>1</v>
      </c>
      <c r="C15087" t="s">
        <v>52</v>
      </c>
      <c r="D15087" t="s">
        <v>113</v>
      </c>
    </row>
    <row r="15088" spans="1:9" x14ac:dyDescent="0.25">
      <c r="A15088" t="s">
        <v>101</v>
      </c>
      <c r="B15088">
        <v>3</v>
      </c>
      <c r="C15088" t="s">
        <v>52</v>
      </c>
      <c r="D15088" t="s">
        <v>113</v>
      </c>
    </row>
    <row r="15089" spans="1:10" x14ac:dyDescent="0.25">
      <c r="A15089" t="s">
        <v>102</v>
      </c>
      <c r="B15089">
        <v>0</v>
      </c>
      <c r="C15089" t="s">
        <v>52</v>
      </c>
      <c r="D15089" t="s">
        <v>113</v>
      </c>
    </row>
    <row r="15090" spans="1:10" x14ac:dyDescent="0.25">
      <c r="A15090" t="s">
        <v>103</v>
      </c>
      <c r="B15090">
        <v>3</v>
      </c>
      <c r="C15090" t="s">
        <v>52</v>
      </c>
      <c r="D15090" t="s">
        <v>113</v>
      </c>
    </row>
    <row r="15091" spans="1:10" x14ac:dyDescent="0.25">
      <c r="A15091" t="s">
        <v>104</v>
      </c>
      <c r="B15091">
        <v>1</v>
      </c>
      <c r="C15091" t="s">
        <v>52</v>
      </c>
      <c r="D15091" t="s">
        <v>113</v>
      </c>
    </row>
    <row r="15092" spans="1:10" x14ac:dyDescent="0.25">
      <c r="A15092" t="s">
        <v>105</v>
      </c>
      <c r="B15092">
        <v>0</v>
      </c>
      <c r="C15092" t="s">
        <v>52</v>
      </c>
      <c r="D15092" t="s">
        <v>113</v>
      </c>
    </row>
    <row r="15093" spans="1:10" x14ac:dyDescent="0.25">
      <c r="A15093" t="s">
        <v>106</v>
      </c>
      <c r="B15093">
        <v>1</v>
      </c>
      <c r="C15093" t="s">
        <v>52</v>
      </c>
      <c r="D15093" t="s">
        <v>113</v>
      </c>
    </row>
    <row r="15094" spans="1:10" x14ac:dyDescent="0.25">
      <c r="C15094" t="s">
        <v>52</v>
      </c>
      <c r="D15094" t="s">
        <v>114</v>
      </c>
      <c r="E15094" t="s">
        <v>132</v>
      </c>
      <c r="F15094">
        <v>0.18812169680111199</v>
      </c>
      <c r="G15094">
        <v>0.29647705146036102</v>
      </c>
      <c r="H15094">
        <v>0.33495271210013899</v>
      </c>
      <c r="I15094">
        <v>0.40041168289290602</v>
      </c>
      <c r="J15094">
        <v>0.60595771905424001</v>
      </c>
    </row>
    <row r="15095" spans="1:10" x14ac:dyDescent="0.25">
      <c r="C15095" t="s">
        <v>52</v>
      </c>
      <c r="D15095" t="s">
        <v>114</v>
      </c>
      <c r="E15095" t="s">
        <v>133</v>
      </c>
      <c r="F15095">
        <v>0.18153084951059301</v>
      </c>
      <c r="G15095">
        <v>0.32562063002890201</v>
      </c>
      <c r="H15095">
        <v>0.537761553117584</v>
      </c>
      <c r="I15095">
        <v>0.37440730285131701</v>
      </c>
      <c r="J15095">
        <v>0.73661726858833099</v>
      </c>
    </row>
    <row r="15096" spans="1:10" x14ac:dyDescent="0.25">
      <c r="C15096" t="s">
        <v>52</v>
      </c>
      <c r="D15096" t="s">
        <v>114</v>
      </c>
      <c r="E15096" t="s">
        <v>134</v>
      </c>
      <c r="F15096">
        <v>5.9166666666666597E-2</v>
      </c>
      <c r="G15096">
        <v>4.7714285714285702E-2</v>
      </c>
      <c r="H15096">
        <v>8.6999999999999994E-2</v>
      </c>
      <c r="I15096">
        <v>3.1E-2</v>
      </c>
      <c r="J15096">
        <v>2.1099999999947199E-2</v>
      </c>
    </row>
    <row r="15097" spans="1:10" x14ac:dyDescent="0.25">
      <c r="C15097" t="s">
        <v>52</v>
      </c>
      <c r="D15097" t="s">
        <v>114</v>
      </c>
      <c r="E15097" t="s">
        <v>135</v>
      </c>
      <c r="F15097">
        <v>1.4221666666666599</v>
      </c>
      <c r="G15097">
        <v>1.9612857142857101</v>
      </c>
      <c r="H15097">
        <v>4.8849999999999998</v>
      </c>
      <c r="I15097">
        <v>2.4304999999999999</v>
      </c>
      <c r="J15097">
        <v>3.7010000000000001</v>
      </c>
    </row>
    <row r="15098" spans="1:10" x14ac:dyDescent="0.25">
      <c r="C15098" t="s">
        <v>52</v>
      </c>
      <c r="D15098" t="s">
        <v>114</v>
      </c>
      <c r="E15098" t="s">
        <v>136</v>
      </c>
      <c r="F15098">
        <v>9.1666666666666605E-2</v>
      </c>
      <c r="G15098">
        <v>8.9642857142857094E-2</v>
      </c>
      <c r="H15098">
        <v>0.1555</v>
      </c>
      <c r="I15098">
        <v>0.16949999999999901</v>
      </c>
      <c r="J15098">
        <v>0.20849999999999999</v>
      </c>
    </row>
    <row r="15099" spans="1:10" x14ac:dyDescent="0.25">
      <c r="C15099" t="s">
        <v>52</v>
      </c>
      <c r="D15099" t="s">
        <v>114</v>
      </c>
      <c r="E15099" t="s">
        <v>137</v>
      </c>
      <c r="F15099">
        <v>0.123333333333333</v>
      </c>
      <c r="G15099">
        <v>0.14571428571428499</v>
      </c>
      <c r="H15099">
        <v>0.214</v>
      </c>
      <c r="I15099">
        <v>0.27600000000000002</v>
      </c>
      <c r="J15099">
        <v>0.29899999999999999</v>
      </c>
    </row>
    <row r="15100" spans="1:10" x14ac:dyDescent="0.25">
      <c r="C15100" t="s">
        <v>52</v>
      </c>
      <c r="D15100" t="s">
        <v>114</v>
      </c>
      <c r="E15100" t="s">
        <v>138</v>
      </c>
      <c r="F15100">
        <v>0.20358333333333301</v>
      </c>
      <c r="G15100">
        <v>0.39578571428571402</v>
      </c>
      <c r="H15100">
        <v>0.30149999999999999</v>
      </c>
      <c r="I15100">
        <v>0.51975000000000005</v>
      </c>
      <c r="J15100">
        <v>0.59099999999999997</v>
      </c>
    </row>
    <row r="15101" spans="1:10" x14ac:dyDescent="0.25">
      <c r="C15101" t="s">
        <v>52</v>
      </c>
      <c r="D15101" t="s">
        <v>114</v>
      </c>
      <c r="E15101" t="s">
        <v>139</v>
      </c>
      <c r="F15101">
        <v>0.18819965780998299</v>
      </c>
      <c r="G15101">
        <v>0.296808462732919</v>
      </c>
      <c r="H15101">
        <v>0.334828925120772</v>
      </c>
      <c r="I15101">
        <v>0.40077702294685902</v>
      </c>
      <c r="J15101">
        <v>0.60558567632850102</v>
      </c>
    </row>
    <row r="15102" spans="1:10" x14ac:dyDescent="0.25">
      <c r="C15102" t="s">
        <v>52</v>
      </c>
      <c r="D15102" t="s">
        <v>114</v>
      </c>
      <c r="E15102" t="s">
        <v>140</v>
      </c>
      <c r="F15102">
        <v>4.5086500000000003</v>
      </c>
      <c r="G15102">
        <v>7.1055666666666601</v>
      </c>
      <c r="H15102">
        <v>8.0276999999999994</v>
      </c>
      <c r="I15102">
        <v>9.5965333333333298</v>
      </c>
      <c r="J15102">
        <v>14.522786666666599</v>
      </c>
    </row>
    <row r="15103" spans="1:10" x14ac:dyDescent="0.25">
      <c r="C15103" t="s">
        <v>52</v>
      </c>
      <c r="D15103" t="s">
        <v>114</v>
      </c>
      <c r="E15103" t="s">
        <v>141</v>
      </c>
      <c r="F15103">
        <v>0.190656944444444</v>
      </c>
      <c r="G15103">
        <v>0.20253095238095201</v>
      </c>
      <c r="H15103">
        <v>0.27606666666666602</v>
      </c>
      <c r="I15103">
        <v>0.31702083333333297</v>
      </c>
      <c r="J15103">
        <v>0.287375833333332</v>
      </c>
    </row>
    <row r="15104" spans="1:10" x14ac:dyDescent="0.25">
      <c r="C15104" t="s">
        <v>52</v>
      </c>
      <c r="D15104" t="s">
        <v>114</v>
      </c>
      <c r="E15104" t="s">
        <v>142</v>
      </c>
      <c r="F15104">
        <v>0.22884074074074001</v>
      </c>
      <c r="G15104">
        <v>0.39781190476190398</v>
      </c>
      <c r="H15104">
        <v>0.47606111111111099</v>
      </c>
      <c r="I15104">
        <v>0.54270833333333302</v>
      </c>
      <c r="J15104">
        <v>0.83025611111110698</v>
      </c>
    </row>
    <row r="15105" spans="3:10" x14ac:dyDescent="0.25">
      <c r="C15105" t="s">
        <v>52</v>
      </c>
      <c r="D15105" t="s">
        <v>114</v>
      </c>
      <c r="E15105" t="s">
        <v>143</v>
      </c>
      <c r="F15105">
        <v>0.224256944444444</v>
      </c>
      <c r="G15105">
        <v>0.40154166666666602</v>
      </c>
      <c r="H15105">
        <v>0.42604166666666599</v>
      </c>
      <c r="I15105">
        <v>0.49602916666666602</v>
      </c>
      <c r="J15105">
        <v>1.37766999999999</v>
      </c>
    </row>
    <row r="15106" spans="3:10" x14ac:dyDescent="0.25">
      <c r="C15106" t="s">
        <v>52</v>
      </c>
      <c r="D15106" t="s">
        <v>114</v>
      </c>
      <c r="E15106" t="s">
        <v>144</v>
      </c>
      <c r="F15106">
        <v>0.19536695402298801</v>
      </c>
      <c r="G15106">
        <v>0.34427816091954</v>
      </c>
      <c r="H15106">
        <v>0.34500545977011499</v>
      </c>
      <c r="I15106">
        <v>0.442135632183908</v>
      </c>
      <c r="J15106">
        <v>0.43085804597701099</v>
      </c>
    </row>
    <row r="15107" spans="3:10" x14ac:dyDescent="0.25">
      <c r="C15107" t="s">
        <v>52</v>
      </c>
      <c r="D15107" t="s">
        <v>114</v>
      </c>
      <c r="E15107" t="s">
        <v>145</v>
      </c>
      <c r="F15107">
        <v>0.116524074074074</v>
      </c>
      <c r="G15107">
        <v>0.15562063492063399</v>
      </c>
      <c r="H15107">
        <v>0.16525555555555499</v>
      </c>
      <c r="I15107">
        <v>0.22248888888888799</v>
      </c>
      <c r="J15107">
        <v>0.194261111111111</v>
      </c>
    </row>
    <row r="15108" spans="3:10" x14ac:dyDescent="0.25">
      <c r="C15108" t="s">
        <v>52</v>
      </c>
      <c r="D15108" t="s">
        <v>114</v>
      </c>
      <c r="E15108" t="s">
        <v>146</v>
      </c>
      <c r="F15108">
        <v>135.2595</v>
      </c>
      <c r="G15108">
        <v>213.167</v>
      </c>
      <c r="H15108">
        <v>240.83099999999999</v>
      </c>
      <c r="I15108">
        <v>287.89600000000002</v>
      </c>
      <c r="J15108">
        <v>435.68359999999899</v>
      </c>
    </row>
    <row r="15109" spans="3:10" x14ac:dyDescent="0.25">
      <c r="C15109" t="s">
        <v>52</v>
      </c>
      <c r="D15109" t="s">
        <v>114</v>
      </c>
      <c r="E15109" t="s">
        <v>147</v>
      </c>
      <c r="F15109">
        <v>0.19852100840336101</v>
      </c>
      <c r="G15109">
        <v>0.298103241296518</v>
      </c>
      <c r="H15109">
        <v>0.22947058823529401</v>
      </c>
      <c r="I15109">
        <v>0.42270588235294099</v>
      </c>
      <c r="J15109">
        <v>0.41646218487394898</v>
      </c>
    </row>
    <row r="15110" spans="3:10" x14ac:dyDescent="0.25">
      <c r="C15110" t="s">
        <v>52</v>
      </c>
      <c r="D15110" t="s">
        <v>114</v>
      </c>
      <c r="E15110" t="s">
        <v>148</v>
      </c>
      <c r="F15110">
        <v>0.18164756944444399</v>
      </c>
      <c r="G15110">
        <v>0.29232291666666599</v>
      </c>
      <c r="H15110">
        <v>0.22561458333333301</v>
      </c>
      <c r="I15110">
        <v>0.35759374999999899</v>
      </c>
      <c r="J15110">
        <v>0.462166666666666</v>
      </c>
    </row>
    <row r="15111" spans="3:10" x14ac:dyDescent="0.25">
      <c r="C15111" t="s">
        <v>52</v>
      </c>
      <c r="D15111" t="s">
        <v>114</v>
      </c>
      <c r="E15111" t="s">
        <v>149</v>
      </c>
      <c r="F15111">
        <v>0.192529513888888</v>
      </c>
      <c r="G15111">
        <v>0.298938988095238</v>
      </c>
      <c r="H15111">
        <v>0.23960416666666601</v>
      </c>
      <c r="I15111">
        <v>0.389895833333333</v>
      </c>
      <c r="J15111">
        <v>0.61086458333333304</v>
      </c>
    </row>
    <row r="15112" spans="3:10" x14ac:dyDescent="0.25">
      <c r="C15112" t="s">
        <v>52</v>
      </c>
      <c r="D15112" t="s">
        <v>114</v>
      </c>
      <c r="E15112" t="s">
        <v>150</v>
      </c>
      <c r="F15112">
        <v>0.19299305555555499</v>
      </c>
      <c r="G15112">
        <v>0.27184821428571398</v>
      </c>
      <c r="H15112">
        <v>0.26329166666666598</v>
      </c>
      <c r="I15112">
        <v>0.43810937499999902</v>
      </c>
      <c r="J15112">
        <v>0.581539583333329</v>
      </c>
    </row>
    <row r="15113" spans="3:10" x14ac:dyDescent="0.25">
      <c r="C15113" t="s">
        <v>52</v>
      </c>
      <c r="D15113" t="s">
        <v>114</v>
      </c>
      <c r="E15113" t="s">
        <v>151</v>
      </c>
      <c r="F15113">
        <v>0.18546006944444399</v>
      </c>
      <c r="G15113">
        <v>0.300138392857142</v>
      </c>
      <c r="H15113">
        <v>0.320354166666666</v>
      </c>
      <c r="I15113">
        <v>0.45329687499999999</v>
      </c>
      <c r="J15113">
        <v>0.83401041666666598</v>
      </c>
    </row>
    <row r="15114" spans="3:10" x14ac:dyDescent="0.25">
      <c r="C15114" t="s">
        <v>52</v>
      </c>
      <c r="D15114" t="s">
        <v>114</v>
      </c>
      <c r="E15114" t="s">
        <v>152</v>
      </c>
      <c r="F15114">
        <v>0.17408506944444399</v>
      </c>
      <c r="G15114">
        <v>0.30213392857142801</v>
      </c>
      <c r="H15114">
        <v>0.78537500000000005</v>
      </c>
      <c r="I15114">
        <v>0.39396354166666597</v>
      </c>
      <c r="J15114">
        <v>0.70220833333333299</v>
      </c>
    </row>
    <row r="15115" spans="3:10" x14ac:dyDescent="0.25">
      <c r="C15115" t="s">
        <v>52</v>
      </c>
      <c r="D15115" t="s">
        <v>114</v>
      </c>
      <c r="E15115" t="s">
        <v>153</v>
      </c>
      <c r="F15115">
        <v>0.188923611111111</v>
      </c>
      <c r="G15115">
        <v>0.308466666666666</v>
      </c>
      <c r="H15115">
        <v>0.311975</v>
      </c>
      <c r="I15115">
        <v>0.35366249999999999</v>
      </c>
      <c r="J15115">
        <v>0.66507333333332896</v>
      </c>
    </row>
    <row r="15116" spans="3:10" x14ac:dyDescent="0.25">
      <c r="C15116" t="s">
        <v>52</v>
      </c>
      <c r="D15116" t="s">
        <v>114</v>
      </c>
      <c r="E15116" t="s">
        <v>154</v>
      </c>
      <c r="F15116">
        <v>0.19060934393638099</v>
      </c>
      <c r="G15116">
        <v>0.29253706333427998</v>
      </c>
      <c r="H15116">
        <v>0.25446918489065601</v>
      </c>
      <c r="I15116">
        <v>0.41279522862822998</v>
      </c>
      <c r="J15116">
        <v>0.57348469184890505</v>
      </c>
    </row>
    <row r="15117" spans="3:10" x14ac:dyDescent="0.25">
      <c r="C15117" t="s">
        <v>52</v>
      </c>
      <c r="D15117" t="s">
        <v>114</v>
      </c>
      <c r="E15117" t="s">
        <v>155</v>
      </c>
      <c r="F15117">
        <v>0.18232870370370299</v>
      </c>
      <c r="G15117">
        <v>0.30565211640211598</v>
      </c>
      <c r="H15117">
        <v>0.52237500000000003</v>
      </c>
      <c r="I15117">
        <v>0.371574074074074</v>
      </c>
      <c r="J15117">
        <v>0.68157777777777495</v>
      </c>
    </row>
    <row r="15118" spans="3:10" x14ac:dyDescent="0.25">
      <c r="C15118" t="s">
        <v>52</v>
      </c>
      <c r="D15118" t="s">
        <v>114</v>
      </c>
      <c r="E15118" t="s">
        <v>156</v>
      </c>
      <c r="F15118">
        <v>22.878833333333301</v>
      </c>
      <c r="G15118">
        <v>24.3037142857142</v>
      </c>
      <c r="H15118">
        <v>33.128</v>
      </c>
      <c r="I15118">
        <v>38.042499999999997</v>
      </c>
      <c r="J15118">
        <v>34.485099999999903</v>
      </c>
    </row>
    <row r="15119" spans="3:10" x14ac:dyDescent="0.25">
      <c r="C15119" t="s">
        <v>52</v>
      </c>
      <c r="D15119" t="s">
        <v>114</v>
      </c>
      <c r="E15119" t="s">
        <v>157</v>
      </c>
      <c r="F15119">
        <v>41.191333333333297</v>
      </c>
      <c r="G15119">
        <v>71.6061428571428</v>
      </c>
      <c r="H15119">
        <v>85.691000000000003</v>
      </c>
      <c r="I15119">
        <v>97.6875</v>
      </c>
      <c r="J15119">
        <v>149.44609999999901</v>
      </c>
    </row>
    <row r="15120" spans="3:10" x14ac:dyDescent="0.25">
      <c r="C15120" t="s">
        <v>52</v>
      </c>
      <c r="D15120" t="s">
        <v>114</v>
      </c>
      <c r="E15120" t="s">
        <v>158</v>
      </c>
      <c r="F15120">
        <v>26.910833333333301</v>
      </c>
      <c r="G15120">
        <v>48.185000000000002</v>
      </c>
      <c r="H15120">
        <v>51.125</v>
      </c>
      <c r="I15120">
        <v>59.523499999999999</v>
      </c>
      <c r="J15120">
        <v>165.32039999999901</v>
      </c>
    </row>
    <row r="15121" spans="3:10" x14ac:dyDescent="0.25">
      <c r="C15121" t="s">
        <v>52</v>
      </c>
      <c r="D15121" t="s">
        <v>114</v>
      </c>
      <c r="E15121" t="s">
        <v>159</v>
      </c>
      <c r="F15121">
        <v>23.3041666666666</v>
      </c>
      <c r="G15121">
        <v>41.060428571428503</v>
      </c>
      <c r="H15121">
        <v>41.140999999999998</v>
      </c>
      <c r="I15121">
        <v>52.594499999999996</v>
      </c>
      <c r="J15121">
        <v>51.465000000000003</v>
      </c>
    </row>
    <row r="15122" spans="3:10" x14ac:dyDescent="0.25">
      <c r="C15122" t="s">
        <v>52</v>
      </c>
      <c r="D15122" t="s">
        <v>114</v>
      </c>
      <c r="E15122" t="s">
        <v>160</v>
      </c>
      <c r="F15122">
        <v>20.974333333333298</v>
      </c>
      <c r="G15122">
        <v>28.011714285714199</v>
      </c>
      <c r="H15122">
        <v>29.745999999999999</v>
      </c>
      <c r="I15122">
        <v>40.048000000000002</v>
      </c>
      <c r="J15122">
        <v>34.966999999999999</v>
      </c>
    </row>
    <row r="15123" spans="3:10" x14ac:dyDescent="0.25">
      <c r="C15123" t="s">
        <v>52</v>
      </c>
      <c r="D15123" t="s">
        <v>114</v>
      </c>
      <c r="E15123" t="s">
        <v>161</v>
      </c>
      <c r="F15123">
        <v>23.623999999999999</v>
      </c>
      <c r="G15123">
        <v>35.474285714285699</v>
      </c>
      <c r="H15123">
        <v>27.306999999999999</v>
      </c>
      <c r="I15123">
        <v>50.302</v>
      </c>
      <c r="J15123">
        <v>49.558999999999997</v>
      </c>
    </row>
    <row r="15124" spans="3:10" x14ac:dyDescent="0.25">
      <c r="C15124" t="s">
        <v>52</v>
      </c>
      <c r="D15124" t="s">
        <v>114</v>
      </c>
      <c r="E15124" t="s">
        <v>162</v>
      </c>
      <c r="F15124">
        <v>17.4381666666666</v>
      </c>
      <c r="G15124">
        <v>28.062999999999999</v>
      </c>
      <c r="H15124">
        <v>21.658999999999999</v>
      </c>
      <c r="I15124">
        <v>34.329000000000001</v>
      </c>
      <c r="J15124">
        <v>44.368000000000002</v>
      </c>
    </row>
    <row r="15125" spans="3:10" x14ac:dyDescent="0.25">
      <c r="C15125" t="s">
        <v>52</v>
      </c>
      <c r="D15125" t="s">
        <v>114</v>
      </c>
      <c r="E15125" t="s">
        <v>163</v>
      </c>
      <c r="F15125">
        <v>18.4828333333333</v>
      </c>
      <c r="G15125">
        <v>28.698142857142798</v>
      </c>
      <c r="H15125">
        <v>23.001999999999999</v>
      </c>
      <c r="I15125">
        <v>37.43</v>
      </c>
      <c r="J15125">
        <v>58.643000000000001</v>
      </c>
    </row>
    <row r="15126" spans="3:10" x14ac:dyDescent="0.25">
      <c r="C15126" t="s">
        <v>52</v>
      </c>
      <c r="D15126" t="s">
        <v>114</v>
      </c>
      <c r="E15126" t="s">
        <v>164</v>
      </c>
      <c r="F15126">
        <v>18.527333333333299</v>
      </c>
      <c r="G15126">
        <v>26.097428571428502</v>
      </c>
      <c r="H15126">
        <v>25.276</v>
      </c>
      <c r="I15126">
        <v>42.058500000000002</v>
      </c>
      <c r="J15126">
        <v>55.827799999999499</v>
      </c>
    </row>
    <row r="15127" spans="3:10" x14ac:dyDescent="0.25">
      <c r="C15127" t="s">
        <v>52</v>
      </c>
      <c r="D15127" t="s">
        <v>114</v>
      </c>
      <c r="E15127" t="s">
        <v>165</v>
      </c>
      <c r="F15127">
        <v>17.8041666666666</v>
      </c>
      <c r="G15127">
        <v>28.813285714285701</v>
      </c>
      <c r="H15127">
        <v>30.754000000000001</v>
      </c>
      <c r="I15127">
        <v>43.516500000000001</v>
      </c>
      <c r="J15127">
        <v>80.064999999999998</v>
      </c>
    </row>
    <row r="15128" spans="3:10" x14ac:dyDescent="0.25">
      <c r="C15128" t="s">
        <v>52</v>
      </c>
      <c r="D15128" t="s">
        <v>114</v>
      </c>
      <c r="E15128" t="s">
        <v>166</v>
      </c>
      <c r="F15128">
        <v>16.712166666666601</v>
      </c>
      <c r="G15128">
        <v>29.004857142857102</v>
      </c>
      <c r="H15128">
        <v>75.396000000000001</v>
      </c>
      <c r="I15128">
        <v>37.820500000000003</v>
      </c>
      <c r="J15128">
        <v>67.412000000000006</v>
      </c>
    </row>
    <row r="15129" spans="3:10" x14ac:dyDescent="0.25">
      <c r="C15129" t="s">
        <v>52</v>
      </c>
      <c r="D15129" t="s">
        <v>114</v>
      </c>
      <c r="E15129" t="s">
        <v>167</v>
      </c>
      <c r="F15129">
        <v>22.670833333333299</v>
      </c>
      <c r="G15129">
        <v>37.015999999999998</v>
      </c>
      <c r="H15129">
        <v>37.436999999999998</v>
      </c>
      <c r="I15129">
        <v>42.439500000000002</v>
      </c>
      <c r="J15129">
        <v>79.808799999999493</v>
      </c>
    </row>
    <row r="15130" spans="3:10" x14ac:dyDescent="0.25">
      <c r="C15130" t="s">
        <v>52</v>
      </c>
      <c r="D15130" t="s">
        <v>114</v>
      </c>
      <c r="E15130" t="s">
        <v>168</v>
      </c>
      <c r="F15130">
        <v>95.876499999999993</v>
      </c>
      <c r="G15130">
        <v>147.146142857142</v>
      </c>
      <c r="H15130">
        <v>127.998</v>
      </c>
      <c r="I15130">
        <v>207.636</v>
      </c>
      <c r="J15130">
        <v>288.46279999999899</v>
      </c>
    </row>
    <row r="15131" spans="3:10" x14ac:dyDescent="0.25">
      <c r="C15131" t="s">
        <v>52</v>
      </c>
      <c r="D15131" t="s">
        <v>114</v>
      </c>
      <c r="E15131" t="s">
        <v>169</v>
      </c>
      <c r="F15131">
        <v>39.383000000000003</v>
      </c>
      <c r="G15131">
        <v>66.020857142857096</v>
      </c>
      <c r="H15131">
        <v>112.833</v>
      </c>
      <c r="I15131">
        <v>80.259999999999906</v>
      </c>
      <c r="J15131">
        <v>147.220799999999</v>
      </c>
    </row>
    <row r="15132" spans="3:10" x14ac:dyDescent="0.25">
      <c r="C15132" t="s">
        <v>52</v>
      </c>
      <c r="D15132" t="s">
        <v>114</v>
      </c>
      <c r="E15132" t="s">
        <v>173</v>
      </c>
      <c r="F15132">
        <v>135.2595</v>
      </c>
      <c r="G15132">
        <v>213.167</v>
      </c>
      <c r="H15132">
        <v>240.83099999999999</v>
      </c>
      <c r="I15132">
        <v>287.89600000000002</v>
      </c>
      <c r="J15132">
        <v>435.68359999999899</v>
      </c>
    </row>
    <row r="15133" spans="3:10" x14ac:dyDescent="0.25">
      <c r="C15133" t="s">
        <v>52</v>
      </c>
      <c r="D15133" t="s">
        <v>114</v>
      </c>
      <c r="E15133" t="s">
        <v>174</v>
      </c>
      <c r="F15133">
        <v>7.57930855953554E-2</v>
      </c>
      <c r="G15133">
        <v>6.9251831546636194E-2</v>
      </c>
      <c r="H15133">
        <v>0.216809095667406</v>
      </c>
      <c r="I15133">
        <v>8.8096719811556506E-2</v>
      </c>
      <c r="J15133">
        <v>6.1971649793855298E-2</v>
      </c>
    </row>
    <row r="15134" spans="3:10" x14ac:dyDescent="0.25">
      <c r="C15134" t="s">
        <v>52</v>
      </c>
      <c r="D15134" t="s">
        <v>114</v>
      </c>
      <c r="E15134" t="s">
        <v>175</v>
      </c>
      <c r="F15134">
        <v>7.6264327940435195E-2</v>
      </c>
      <c r="G15134">
        <v>9.6452780490949103E-2</v>
      </c>
      <c r="H15134">
        <v>0.111204920496574</v>
      </c>
      <c r="I15134">
        <v>0.11502436030452499</v>
      </c>
      <c r="J15134">
        <v>0.34794663981861201</v>
      </c>
    </row>
    <row r="15135" spans="3:10" x14ac:dyDescent="0.25">
      <c r="C15135" t="s">
        <v>52</v>
      </c>
      <c r="D15135" t="s">
        <v>114</v>
      </c>
      <c r="E15135" t="s">
        <v>176</v>
      </c>
      <c r="F15135">
        <v>4.9589875253993297E-2</v>
      </c>
      <c r="G15135">
        <v>6.1633284802815602E-2</v>
      </c>
      <c r="H15135">
        <v>3.7569668947473801E-2</v>
      </c>
      <c r="I15135">
        <v>0.11219749522669201</v>
      </c>
      <c r="J15135">
        <v>2.79162577939015E-2</v>
      </c>
    </row>
    <row r="15136" spans="3:10" x14ac:dyDescent="0.25">
      <c r="C15136" t="s">
        <v>52</v>
      </c>
      <c r="D15136" t="s">
        <v>114</v>
      </c>
      <c r="E15136" t="s">
        <v>177</v>
      </c>
      <c r="F15136">
        <v>5.8457035209363503E-2</v>
      </c>
      <c r="G15136">
        <v>7.6028440439576198E-2</v>
      </c>
      <c r="H15136">
        <v>0.24736562105479601</v>
      </c>
      <c r="I15136">
        <v>9.6895381689973206E-2</v>
      </c>
      <c r="J15136">
        <v>0.251932970053315</v>
      </c>
    </row>
    <row r="15137" spans="1:10" x14ac:dyDescent="0.25">
      <c r="C15137" t="s">
        <v>52</v>
      </c>
      <c r="D15137" t="s">
        <v>114</v>
      </c>
      <c r="E15137" t="s">
        <v>178</v>
      </c>
      <c r="F15137">
        <v>1.8269949935589499E-2</v>
      </c>
      <c r="G15137">
        <v>3.8167677043196797E-2</v>
      </c>
      <c r="H15137">
        <v>6.1269234356971999E-2</v>
      </c>
      <c r="I15137">
        <v>7.8604899648647697E-2</v>
      </c>
      <c r="J15137">
        <v>3.3811967059588298E-2</v>
      </c>
    </row>
    <row r="15138" spans="1:10" x14ac:dyDescent="0.25">
      <c r="C15138" t="s">
        <v>52</v>
      </c>
      <c r="D15138" t="s">
        <v>114</v>
      </c>
      <c r="E15138" t="s">
        <v>179</v>
      </c>
      <c r="F15138">
        <v>0.19010788674327</v>
      </c>
      <c r="G15138">
        <v>0.34048308752885398</v>
      </c>
      <c r="H15138">
        <v>0.12432562654478201</v>
      </c>
      <c r="I15138">
        <v>0.43465869204402202</v>
      </c>
      <c r="J15138">
        <v>0.46705962291179398</v>
      </c>
    </row>
    <row r="15139" spans="1:10" x14ac:dyDescent="0.25">
      <c r="C15139" t="s">
        <v>52</v>
      </c>
      <c r="D15139" t="s">
        <v>114</v>
      </c>
      <c r="E15139" t="s">
        <v>180</v>
      </c>
      <c r="F15139">
        <v>0.153552436795347</v>
      </c>
      <c r="G15139">
        <v>0.32066410564040199</v>
      </c>
      <c r="H15139">
        <v>0.171600353931156</v>
      </c>
      <c r="I15139">
        <v>0.23616536740279401</v>
      </c>
      <c r="J15139">
        <v>0.55324317802851097</v>
      </c>
    </row>
    <row r="15140" spans="1:10" x14ac:dyDescent="0.25">
      <c r="C15140" t="s">
        <v>52</v>
      </c>
      <c r="D15140" t="s">
        <v>114</v>
      </c>
      <c r="E15140" t="s">
        <v>181</v>
      </c>
      <c r="F15140">
        <v>0.166002402610231</v>
      </c>
      <c r="G15140">
        <v>0.31922848636694701</v>
      </c>
      <c r="H15140">
        <v>0.17063309231500901</v>
      </c>
      <c r="I15140">
        <v>0.24661561743805799</v>
      </c>
      <c r="J15140">
        <v>0.74451441779954997</v>
      </c>
    </row>
    <row r="15141" spans="1:10" x14ac:dyDescent="0.25">
      <c r="C15141" t="s">
        <v>52</v>
      </c>
      <c r="D15141" t="s">
        <v>114</v>
      </c>
      <c r="E15141" t="s">
        <v>182</v>
      </c>
      <c r="F15141">
        <v>0.16454515621614901</v>
      </c>
      <c r="G15141">
        <v>0.29387628865598397</v>
      </c>
      <c r="H15141">
        <v>0.240402290761774</v>
      </c>
      <c r="I15141">
        <v>0.38854463134716299</v>
      </c>
      <c r="J15141">
        <v>0.73164580681309999</v>
      </c>
    </row>
    <row r="15142" spans="1:10" x14ac:dyDescent="0.25">
      <c r="C15142" t="s">
        <v>52</v>
      </c>
      <c r="D15142" t="s">
        <v>114</v>
      </c>
      <c r="E15142" t="s">
        <v>183</v>
      </c>
      <c r="F15142">
        <v>0.174604482742449</v>
      </c>
      <c r="G15142">
        <v>0.30547340152998897</v>
      </c>
      <c r="H15142">
        <v>0.27864314016570202</v>
      </c>
      <c r="I15142">
        <v>0.46937101516487301</v>
      </c>
      <c r="J15142">
        <v>0.93266105418614598</v>
      </c>
    </row>
    <row r="15143" spans="1:10" x14ac:dyDescent="0.25">
      <c r="C15143" t="s">
        <v>52</v>
      </c>
      <c r="D15143" t="s">
        <v>114</v>
      </c>
      <c r="E15143" t="s">
        <v>184</v>
      </c>
      <c r="F15143">
        <v>0.158254656224221</v>
      </c>
      <c r="G15143">
        <v>0.34572511675859202</v>
      </c>
      <c r="H15143">
        <v>1.2839343338676601</v>
      </c>
      <c r="I15143">
        <v>0.39161964985080999</v>
      </c>
      <c r="J15143">
        <v>0.86138726441609603</v>
      </c>
    </row>
    <row r="15144" spans="1:10" x14ac:dyDescent="0.25">
      <c r="C15144" t="s">
        <v>52</v>
      </c>
      <c r="D15144" t="s">
        <v>114</v>
      </c>
      <c r="E15144" t="s">
        <v>185</v>
      </c>
      <c r="F15144">
        <v>0.20106990149329301</v>
      </c>
      <c r="G15144">
        <v>0.32446554705351</v>
      </c>
      <c r="H15144">
        <v>0.249012215369771</v>
      </c>
      <c r="I15144">
        <v>0.32753388948551099</v>
      </c>
      <c r="J15144">
        <v>0.74198759211050103</v>
      </c>
    </row>
    <row r="15145" spans="1:10" x14ac:dyDescent="0.25">
      <c r="C15145" t="s">
        <v>52</v>
      </c>
      <c r="D15145" t="s">
        <v>114</v>
      </c>
      <c r="E15145" t="s">
        <v>186</v>
      </c>
      <c r="F15145">
        <v>0.17291845226282301</v>
      </c>
      <c r="G15145">
        <v>0.32000814458156002</v>
      </c>
      <c r="H15145">
        <v>0.20381511264907401</v>
      </c>
      <c r="I15145">
        <v>0.37912428384649399</v>
      </c>
      <c r="J15145">
        <v>0.70815887107169895</v>
      </c>
    </row>
    <row r="15146" spans="1:10" x14ac:dyDescent="0.25">
      <c r="C15146" t="s">
        <v>52</v>
      </c>
      <c r="D15146" t="s">
        <v>114</v>
      </c>
      <c r="E15146" t="s">
        <v>187</v>
      </c>
      <c r="F15146">
        <v>0.18896833061551799</v>
      </c>
      <c r="G15146">
        <v>0.33523513259269</v>
      </c>
      <c r="H15146">
        <v>0.90460719118788602</v>
      </c>
      <c r="I15146">
        <v>0.35961993914211898</v>
      </c>
      <c r="J15146">
        <v>0.79556133107628901</v>
      </c>
    </row>
    <row r="15147" spans="1:10" x14ac:dyDescent="0.25">
      <c r="C15147" t="s">
        <v>52</v>
      </c>
      <c r="D15147" t="s">
        <v>114</v>
      </c>
      <c r="E15147" t="s">
        <v>191</v>
      </c>
      <c r="F15147">
        <v>0.18153084951059301</v>
      </c>
      <c r="G15147">
        <v>0.32562063002890201</v>
      </c>
      <c r="H15147">
        <v>0.537761553117584</v>
      </c>
      <c r="I15147">
        <v>0.37440730285131701</v>
      </c>
      <c r="J15147">
        <v>0.73661726858832999</v>
      </c>
    </row>
    <row r="15148" spans="1:10" x14ac:dyDescent="0.25">
      <c r="C15148" t="s">
        <v>52</v>
      </c>
      <c r="D15148" t="s">
        <v>114</v>
      </c>
      <c r="E15148" t="s">
        <v>197</v>
      </c>
      <c r="F15148">
        <v>135.2595</v>
      </c>
      <c r="G15148">
        <v>213.167</v>
      </c>
      <c r="H15148">
        <v>240.83099999999999</v>
      </c>
      <c r="I15148">
        <v>287.89600000000002</v>
      </c>
      <c r="J15148">
        <v>435.68359999999899</v>
      </c>
    </row>
    <row r="15149" spans="1:10" x14ac:dyDescent="0.25">
      <c r="C15149" t="s">
        <v>52</v>
      </c>
      <c r="D15149" t="s">
        <v>114</v>
      </c>
      <c r="E15149" t="s">
        <v>108</v>
      </c>
      <c r="F15149">
        <v>823.19609130259596</v>
      </c>
      <c r="G15149">
        <v>1297.41085447091</v>
      </c>
      <c r="H15149">
        <v>1469.5441564570001</v>
      </c>
      <c r="I15149">
        <v>1751.2873385017399</v>
      </c>
      <c r="J15149">
        <v>2652.0373718948499</v>
      </c>
    </row>
    <row r="15150" spans="1:10" x14ac:dyDescent="0.25">
      <c r="A15150" t="s">
        <v>89</v>
      </c>
      <c r="B15150">
        <v>0</v>
      </c>
      <c r="C15150" t="s">
        <v>52</v>
      </c>
      <c r="D15150" t="s">
        <v>115</v>
      </c>
    </row>
    <row r="15151" spans="1:10" x14ac:dyDescent="0.25">
      <c r="A15151" t="s">
        <v>91</v>
      </c>
      <c r="B15151">
        <v>0</v>
      </c>
      <c r="C15151" t="s">
        <v>52</v>
      </c>
      <c r="D15151" t="s">
        <v>115</v>
      </c>
    </row>
    <row r="15152" spans="1:10" x14ac:dyDescent="0.25">
      <c r="A15152" t="s">
        <v>92</v>
      </c>
      <c r="B15152">
        <v>0</v>
      </c>
      <c r="C15152" t="s">
        <v>52</v>
      </c>
      <c r="D15152" t="s">
        <v>115</v>
      </c>
    </row>
    <row r="15153" spans="1:7" x14ac:dyDescent="0.25">
      <c r="A15153" t="s">
        <v>93</v>
      </c>
      <c r="B15153">
        <v>1</v>
      </c>
      <c r="C15153" t="s">
        <v>52</v>
      </c>
      <c r="D15153" t="s">
        <v>115</v>
      </c>
    </row>
    <row r="15154" spans="1:7" x14ac:dyDescent="0.25">
      <c r="A15154" t="s">
        <v>94</v>
      </c>
      <c r="B15154">
        <v>0</v>
      </c>
      <c r="C15154" t="s">
        <v>52</v>
      </c>
      <c r="D15154" t="s">
        <v>115</v>
      </c>
    </row>
    <row r="15155" spans="1:7" x14ac:dyDescent="0.25">
      <c r="A15155" t="s">
        <v>95</v>
      </c>
      <c r="B15155">
        <v>0</v>
      </c>
      <c r="C15155" t="s">
        <v>52</v>
      </c>
      <c r="D15155" t="s">
        <v>115</v>
      </c>
    </row>
    <row r="15156" spans="1:7" x14ac:dyDescent="0.25">
      <c r="A15156" t="s">
        <v>96</v>
      </c>
      <c r="B15156">
        <v>0</v>
      </c>
      <c r="C15156" t="s">
        <v>52</v>
      </c>
      <c r="D15156" t="s">
        <v>115</v>
      </c>
    </row>
    <row r="15157" spans="1:7" x14ac:dyDescent="0.25">
      <c r="A15157" t="s">
        <v>97</v>
      </c>
      <c r="B15157">
        <v>0</v>
      </c>
      <c r="C15157" t="s">
        <v>52</v>
      </c>
      <c r="D15157" t="s">
        <v>115</v>
      </c>
    </row>
    <row r="15158" spans="1:7" x14ac:dyDescent="0.25">
      <c r="A15158" t="s">
        <v>98</v>
      </c>
      <c r="B15158">
        <v>0</v>
      </c>
      <c r="C15158" t="s">
        <v>52</v>
      </c>
      <c r="D15158" t="s">
        <v>115</v>
      </c>
    </row>
    <row r="15159" spans="1:7" x14ac:dyDescent="0.25">
      <c r="A15159" t="s">
        <v>99</v>
      </c>
      <c r="B15159">
        <v>1</v>
      </c>
      <c r="C15159" t="s">
        <v>52</v>
      </c>
      <c r="D15159" t="s">
        <v>115</v>
      </c>
    </row>
    <row r="15160" spans="1:7" x14ac:dyDescent="0.25">
      <c r="A15160" t="s">
        <v>100</v>
      </c>
      <c r="B15160">
        <v>0</v>
      </c>
      <c r="C15160" t="s">
        <v>52</v>
      </c>
      <c r="D15160" t="s">
        <v>115</v>
      </c>
    </row>
    <row r="15161" spans="1:7" x14ac:dyDescent="0.25">
      <c r="A15161" t="s">
        <v>101</v>
      </c>
      <c r="B15161">
        <v>1</v>
      </c>
      <c r="C15161" t="s">
        <v>52</v>
      </c>
      <c r="D15161" t="s">
        <v>115</v>
      </c>
    </row>
    <row r="15162" spans="1:7" x14ac:dyDescent="0.25">
      <c r="A15162" t="s">
        <v>102</v>
      </c>
      <c r="B15162">
        <v>0</v>
      </c>
      <c r="C15162" t="s">
        <v>52</v>
      </c>
      <c r="D15162" t="s">
        <v>115</v>
      </c>
    </row>
    <row r="15163" spans="1:7" x14ac:dyDescent="0.25">
      <c r="A15163" t="s">
        <v>103</v>
      </c>
      <c r="B15163">
        <v>1</v>
      </c>
      <c r="C15163" t="s">
        <v>52</v>
      </c>
      <c r="D15163" t="s">
        <v>115</v>
      </c>
    </row>
    <row r="15164" spans="1:7" x14ac:dyDescent="0.25">
      <c r="A15164" t="s">
        <v>104</v>
      </c>
      <c r="B15164">
        <v>1</v>
      </c>
      <c r="C15164" t="s">
        <v>52</v>
      </c>
      <c r="D15164" t="s">
        <v>115</v>
      </c>
    </row>
    <row r="15165" spans="1:7" x14ac:dyDescent="0.25">
      <c r="A15165" t="s">
        <v>105</v>
      </c>
      <c r="B15165">
        <v>0</v>
      </c>
      <c r="C15165" t="s">
        <v>52</v>
      </c>
      <c r="D15165" t="s">
        <v>115</v>
      </c>
    </row>
    <row r="15166" spans="1:7" x14ac:dyDescent="0.25">
      <c r="A15166" t="s">
        <v>106</v>
      </c>
      <c r="B15166">
        <v>0</v>
      </c>
      <c r="C15166" t="s">
        <v>52</v>
      </c>
      <c r="D15166" t="s">
        <v>115</v>
      </c>
    </row>
    <row r="15167" spans="1:7" x14ac:dyDescent="0.25">
      <c r="C15167" t="s">
        <v>52</v>
      </c>
      <c r="D15167" t="s">
        <v>116</v>
      </c>
      <c r="E15167" t="s">
        <v>132</v>
      </c>
      <c r="F15167">
        <v>0.23770827538247499</v>
      </c>
      <c r="G15167">
        <v>0.41866080667593802</v>
      </c>
    </row>
    <row r="15168" spans="1:7" x14ac:dyDescent="0.25">
      <c r="C15168" t="s">
        <v>52</v>
      </c>
      <c r="D15168" t="s">
        <v>116</v>
      </c>
      <c r="E15168" t="s">
        <v>133</v>
      </c>
      <c r="F15168">
        <v>0.239554171202637</v>
      </c>
      <c r="G15168">
        <v>0.503414576048556</v>
      </c>
    </row>
    <row r="15169" spans="3:7" x14ac:dyDescent="0.25">
      <c r="C15169" t="s">
        <v>52</v>
      </c>
      <c r="D15169" t="s">
        <v>116</v>
      </c>
      <c r="E15169" t="s">
        <v>134</v>
      </c>
      <c r="F15169">
        <v>5.3583333333333302E-2</v>
      </c>
      <c r="G15169">
        <v>4.3219999999989399E-2</v>
      </c>
    </row>
    <row r="15170" spans="3:7" x14ac:dyDescent="0.25">
      <c r="C15170" t="s">
        <v>52</v>
      </c>
      <c r="D15170" t="s">
        <v>116</v>
      </c>
      <c r="E15170" t="s">
        <v>135</v>
      </c>
      <c r="F15170">
        <v>1.5340833333333299</v>
      </c>
      <c r="G15170">
        <v>3.46</v>
      </c>
    </row>
    <row r="15171" spans="3:7" x14ac:dyDescent="0.25">
      <c r="C15171" t="s">
        <v>52</v>
      </c>
      <c r="D15171" t="s">
        <v>116</v>
      </c>
      <c r="E15171" t="s">
        <v>136</v>
      </c>
      <c r="F15171">
        <v>9.1791666666666605E-2</v>
      </c>
      <c r="G15171">
        <v>0.15579999999999999</v>
      </c>
    </row>
    <row r="15172" spans="3:7" x14ac:dyDescent="0.25">
      <c r="C15172" t="s">
        <v>52</v>
      </c>
      <c r="D15172" t="s">
        <v>116</v>
      </c>
      <c r="E15172" t="s">
        <v>137</v>
      </c>
      <c r="F15172">
        <v>0.136583333333333</v>
      </c>
      <c r="G15172">
        <v>0.23719999999999999</v>
      </c>
    </row>
    <row r="15173" spans="3:7" x14ac:dyDescent="0.25">
      <c r="C15173" t="s">
        <v>52</v>
      </c>
      <c r="D15173" t="s">
        <v>116</v>
      </c>
      <c r="E15173" t="s">
        <v>138</v>
      </c>
      <c r="F15173">
        <v>0.30012499999999998</v>
      </c>
      <c r="G15173">
        <v>0.46449999999999902</v>
      </c>
    </row>
    <row r="15174" spans="3:7" x14ac:dyDescent="0.25">
      <c r="C15174" t="s">
        <v>52</v>
      </c>
      <c r="D15174" t="s">
        <v>116</v>
      </c>
      <c r="E15174" t="s">
        <v>139</v>
      </c>
      <c r="F15174">
        <v>0.237908484299516</v>
      </c>
      <c r="G15174">
        <v>0.418784804347825</v>
      </c>
    </row>
    <row r="15175" spans="3:7" x14ac:dyDescent="0.25">
      <c r="C15175" t="s">
        <v>52</v>
      </c>
      <c r="D15175" t="s">
        <v>116</v>
      </c>
      <c r="E15175" t="s">
        <v>140</v>
      </c>
      <c r="F15175">
        <v>5.6970749999999999</v>
      </c>
      <c r="G15175">
        <v>10.0339039999999</v>
      </c>
    </row>
    <row r="15176" spans="3:7" x14ac:dyDescent="0.25">
      <c r="C15176" t="s">
        <v>52</v>
      </c>
      <c r="D15176" t="s">
        <v>116</v>
      </c>
      <c r="E15176" t="s">
        <v>141</v>
      </c>
      <c r="F15176">
        <v>0.20114861111111099</v>
      </c>
      <c r="G15176">
        <v>0.26907183333333301</v>
      </c>
    </row>
    <row r="15177" spans="3:7" x14ac:dyDescent="0.25">
      <c r="C15177" t="s">
        <v>52</v>
      </c>
      <c r="D15177" t="s">
        <v>116</v>
      </c>
      <c r="E15177" t="s">
        <v>142</v>
      </c>
      <c r="F15177">
        <v>0.30693888888888798</v>
      </c>
      <c r="G15177">
        <v>0.57323899999999905</v>
      </c>
    </row>
    <row r="15178" spans="3:7" x14ac:dyDescent="0.25">
      <c r="C15178" t="s">
        <v>52</v>
      </c>
      <c r="D15178" t="s">
        <v>116</v>
      </c>
      <c r="E15178" t="s">
        <v>143</v>
      </c>
      <c r="F15178">
        <v>0.29441180555555502</v>
      </c>
      <c r="G15178">
        <v>0.68383233333333204</v>
      </c>
    </row>
    <row r="15179" spans="3:7" x14ac:dyDescent="0.25">
      <c r="C15179" t="s">
        <v>52</v>
      </c>
      <c r="D15179" t="s">
        <v>116</v>
      </c>
      <c r="E15179" t="s">
        <v>144</v>
      </c>
      <c r="F15179">
        <v>0.26135677681992298</v>
      </c>
      <c r="G15179">
        <v>0.421200459770114</v>
      </c>
    </row>
    <row r="15180" spans="3:7" x14ac:dyDescent="0.25">
      <c r="C15180" t="s">
        <v>52</v>
      </c>
      <c r="D15180" t="s">
        <v>116</v>
      </c>
      <c r="E15180" t="s">
        <v>145</v>
      </c>
      <c r="F15180">
        <v>0.13904490740740699</v>
      </c>
      <c r="G15180">
        <v>0.18488888888888799</v>
      </c>
    </row>
    <row r="15181" spans="3:7" x14ac:dyDescent="0.25">
      <c r="C15181" t="s">
        <v>52</v>
      </c>
      <c r="D15181" t="s">
        <v>116</v>
      </c>
      <c r="E15181" t="s">
        <v>146</v>
      </c>
      <c r="F15181">
        <v>170.91225</v>
      </c>
      <c r="G15181">
        <v>301.01711999999901</v>
      </c>
    </row>
    <row r="15182" spans="3:7" x14ac:dyDescent="0.25">
      <c r="C15182" t="s">
        <v>52</v>
      </c>
      <c r="D15182" t="s">
        <v>116</v>
      </c>
      <c r="E15182" t="s">
        <v>147</v>
      </c>
      <c r="F15182">
        <v>0.244294117647058</v>
      </c>
      <c r="G15182">
        <v>0.36753277310924298</v>
      </c>
    </row>
    <row r="15183" spans="3:7" x14ac:dyDescent="0.25">
      <c r="C15183" t="s">
        <v>52</v>
      </c>
      <c r="D15183" t="s">
        <v>116</v>
      </c>
      <c r="E15183" t="s">
        <v>148</v>
      </c>
      <c r="F15183">
        <v>0.23868663194444401</v>
      </c>
      <c r="G15183">
        <v>0.33497499999999902</v>
      </c>
    </row>
    <row r="15184" spans="3:7" x14ac:dyDescent="0.25">
      <c r="C15184" t="s">
        <v>52</v>
      </c>
      <c r="D15184" t="s">
        <v>116</v>
      </c>
      <c r="E15184" t="s">
        <v>149</v>
      </c>
      <c r="F15184">
        <v>0.243564236111111</v>
      </c>
      <c r="G15184">
        <v>0.391047916666666</v>
      </c>
    </row>
    <row r="15185" spans="3:7" x14ac:dyDescent="0.25">
      <c r="C15185" t="s">
        <v>52</v>
      </c>
      <c r="D15185" t="s">
        <v>116</v>
      </c>
      <c r="E15185" t="s">
        <v>150</v>
      </c>
      <c r="F15185">
        <v>0.22906944444444399</v>
      </c>
      <c r="G15185">
        <v>0.406622499999999</v>
      </c>
    </row>
    <row r="15186" spans="3:7" x14ac:dyDescent="0.25">
      <c r="C15186" t="s">
        <v>52</v>
      </c>
      <c r="D15186" t="s">
        <v>116</v>
      </c>
      <c r="E15186" t="s">
        <v>151</v>
      </c>
      <c r="F15186">
        <v>0.240367187499999</v>
      </c>
      <c r="G15186">
        <v>0.47805625000000002</v>
      </c>
    </row>
    <row r="15187" spans="3:7" x14ac:dyDescent="0.25">
      <c r="C15187" t="s">
        <v>52</v>
      </c>
      <c r="D15187" t="s">
        <v>116</v>
      </c>
      <c r="E15187" t="s">
        <v>152</v>
      </c>
      <c r="F15187">
        <v>0.226642361111111</v>
      </c>
      <c r="G15187">
        <v>0.54305000000000003</v>
      </c>
    </row>
    <row r="15188" spans="3:7" x14ac:dyDescent="0.25">
      <c r="C15188" t="s">
        <v>52</v>
      </c>
      <c r="D15188" t="s">
        <v>116</v>
      </c>
      <c r="E15188" t="s">
        <v>153</v>
      </c>
      <c r="F15188">
        <v>0.23934652777777701</v>
      </c>
      <c r="G15188">
        <v>0.42100466666666497</v>
      </c>
    </row>
    <row r="15189" spans="3:7" x14ac:dyDescent="0.25">
      <c r="C15189" t="s">
        <v>52</v>
      </c>
      <c r="D15189" t="s">
        <v>116</v>
      </c>
      <c r="E15189" t="s">
        <v>154</v>
      </c>
      <c r="F15189">
        <v>0.23942942345924401</v>
      </c>
      <c r="G15189">
        <v>0.394361351888667</v>
      </c>
    </row>
    <row r="15190" spans="3:7" x14ac:dyDescent="0.25">
      <c r="C15190" t="s">
        <v>52</v>
      </c>
      <c r="D15190" t="s">
        <v>116</v>
      </c>
      <c r="E15190" t="s">
        <v>155</v>
      </c>
      <c r="F15190">
        <v>0.233700231481481</v>
      </c>
      <c r="G15190">
        <v>0.47524703703703602</v>
      </c>
    </row>
    <row r="15191" spans="3:7" x14ac:dyDescent="0.25">
      <c r="C15191" t="s">
        <v>52</v>
      </c>
      <c r="D15191" t="s">
        <v>116</v>
      </c>
      <c r="E15191" t="s">
        <v>156</v>
      </c>
      <c r="F15191">
        <v>24.137833333333301</v>
      </c>
      <c r="G15191">
        <v>32.288619999999902</v>
      </c>
    </row>
    <row r="15192" spans="3:7" x14ac:dyDescent="0.25">
      <c r="C15192" t="s">
        <v>52</v>
      </c>
      <c r="D15192" t="s">
        <v>116</v>
      </c>
      <c r="E15192" t="s">
        <v>157</v>
      </c>
      <c r="F15192">
        <v>55.249000000000002</v>
      </c>
      <c r="G15192">
        <v>103.183019999999</v>
      </c>
    </row>
    <row r="15193" spans="3:7" x14ac:dyDescent="0.25">
      <c r="C15193" t="s">
        <v>52</v>
      </c>
      <c r="D15193" t="s">
        <v>116</v>
      </c>
      <c r="E15193" t="s">
        <v>158</v>
      </c>
      <c r="F15193">
        <v>35.329416666666603</v>
      </c>
      <c r="G15193">
        <v>82.059879999999893</v>
      </c>
    </row>
    <row r="15194" spans="3:7" x14ac:dyDescent="0.25">
      <c r="C15194" t="s">
        <v>52</v>
      </c>
      <c r="D15194" t="s">
        <v>116</v>
      </c>
      <c r="E15194" t="s">
        <v>159</v>
      </c>
      <c r="F15194">
        <v>31.167916666666599</v>
      </c>
      <c r="G15194">
        <v>50.205599999999997</v>
      </c>
    </row>
    <row r="15195" spans="3:7" x14ac:dyDescent="0.25">
      <c r="C15195" t="s">
        <v>52</v>
      </c>
      <c r="D15195" t="s">
        <v>116</v>
      </c>
      <c r="E15195" t="s">
        <v>160</v>
      </c>
      <c r="F15195">
        <v>25.028083333333299</v>
      </c>
      <c r="G15195">
        <v>33.28</v>
      </c>
    </row>
    <row r="15196" spans="3:7" x14ac:dyDescent="0.25">
      <c r="C15196" t="s">
        <v>52</v>
      </c>
      <c r="D15196" t="s">
        <v>116</v>
      </c>
      <c r="E15196" t="s">
        <v>161</v>
      </c>
      <c r="F15196">
        <v>29.071000000000002</v>
      </c>
      <c r="G15196">
        <v>43.736400000000003</v>
      </c>
    </row>
    <row r="15197" spans="3:7" x14ac:dyDescent="0.25">
      <c r="C15197" t="s">
        <v>52</v>
      </c>
      <c r="D15197" t="s">
        <v>116</v>
      </c>
      <c r="E15197" t="s">
        <v>162</v>
      </c>
      <c r="F15197">
        <v>22.913916666666601</v>
      </c>
      <c r="G15197">
        <v>32.157600000000002</v>
      </c>
    </row>
    <row r="15198" spans="3:7" x14ac:dyDescent="0.25">
      <c r="C15198" t="s">
        <v>52</v>
      </c>
      <c r="D15198" t="s">
        <v>116</v>
      </c>
      <c r="E15198" t="s">
        <v>163</v>
      </c>
      <c r="F15198">
        <v>23.382166666666599</v>
      </c>
      <c r="G15198">
        <v>37.540599999999998</v>
      </c>
    </row>
    <row r="15199" spans="3:7" x14ac:dyDescent="0.25">
      <c r="C15199" t="s">
        <v>52</v>
      </c>
      <c r="D15199" t="s">
        <v>116</v>
      </c>
      <c r="E15199" t="s">
        <v>164</v>
      </c>
      <c r="F15199">
        <v>21.990666666666598</v>
      </c>
      <c r="G15199">
        <v>39.035759999999897</v>
      </c>
    </row>
    <row r="15200" spans="3:7" x14ac:dyDescent="0.25">
      <c r="C15200" t="s">
        <v>52</v>
      </c>
      <c r="D15200" t="s">
        <v>116</v>
      </c>
      <c r="E15200" t="s">
        <v>165</v>
      </c>
      <c r="F15200">
        <v>23.07525</v>
      </c>
      <c r="G15200">
        <v>45.8934</v>
      </c>
    </row>
    <row r="15201" spans="3:7" x14ac:dyDescent="0.25">
      <c r="C15201" t="s">
        <v>52</v>
      </c>
      <c r="D15201" t="s">
        <v>116</v>
      </c>
      <c r="E15201" t="s">
        <v>166</v>
      </c>
      <c r="F15201">
        <v>21.757666666666601</v>
      </c>
      <c r="G15201">
        <v>52.132800000000003</v>
      </c>
    </row>
    <row r="15202" spans="3:7" x14ac:dyDescent="0.25">
      <c r="C15202" t="s">
        <v>52</v>
      </c>
      <c r="D15202" t="s">
        <v>116</v>
      </c>
      <c r="E15202" t="s">
        <v>167</v>
      </c>
      <c r="F15202">
        <v>28.721583333333299</v>
      </c>
      <c r="G15202">
        <v>50.520559999999897</v>
      </c>
    </row>
    <row r="15203" spans="3:7" x14ac:dyDescent="0.25">
      <c r="C15203" t="s">
        <v>52</v>
      </c>
      <c r="D15203" t="s">
        <v>116</v>
      </c>
      <c r="E15203" t="s">
        <v>168</v>
      </c>
      <c r="F15203">
        <v>120.43300000000001</v>
      </c>
      <c r="G15203">
        <v>198.36375999999899</v>
      </c>
    </row>
    <row r="15204" spans="3:7" x14ac:dyDescent="0.25">
      <c r="C15204" t="s">
        <v>52</v>
      </c>
      <c r="D15204" t="s">
        <v>116</v>
      </c>
      <c r="E15204" t="s">
        <v>169</v>
      </c>
      <c r="F15204">
        <v>50.47925</v>
      </c>
      <c r="G15204">
        <v>102.653359999999</v>
      </c>
    </row>
    <row r="15205" spans="3:7" x14ac:dyDescent="0.25">
      <c r="C15205" t="s">
        <v>52</v>
      </c>
      <c r="D15205" t="s">
        <v>116</v>
      </c>
      <c r="E15205" t="s">
        <v>173</v>
      </c>
      <c r="F15205">
        <v>170.91225</v>
      </c>
      <c r="G15205">
        <v>301.01711999999901</v>
      </c>
    </row>
    <row r="15206" spans="3:7" x14ac:dyDescent="0.25">
      <c r="C15206" t="s">
        <v>52</v>
      </c>
      <c r="D15206" t="s">
        <v>116</v>
      </c>
      <c r="E15206" t="s">
        <v>174</v>
      </c>
      <c r="F15206">
        <v>7.1188079111432698E-2</v>
      </c>
      <c r="G15206">
        <v>0.108047714029153</v>
      </c>
    </row>
    <row r="15207" spans="3:7" x14ac:dyDescent="0.25">
      <c r="C15207" t="s">
        <v>52</v>
      </c>
      <c r="D15207" t="s">
        <v>116</v>
      </c>
      <c r="E15207" t="s">
        <v>175</v>
      </c>
      <c r="F15207">
        <v>7.4367381279921402E-2</v>
      </c>
      <c r="G15207">
        <v>0.18590942732888699</v>
      </c>
    </row>
    <row r="15208" spans="3:7" x14ac:dyDescent="0.25">
      <c r="C15208" t="s">
        <v>52</v>
      </c>
      <c r="D15208" t="s">
        <v>116</v>
      </c>
      <c r="E15208" t="s">
        <v>176</v>
      </c>
      <c r="F15208">
        <v>5.6728131189674298E-2</v>
      </c>
      <c r="G15208">
        <v>6.7623117612467296E-2</v>
      </c>
    </row>
    <row r="15209" spans="3:7" x14ac:dyDescent="0.25">
      <c r="C15209" t="s">
        <v>52</v>
      </c>
      <c r="D15209" t="s">
        <v>116</v>
      </c>
      <c r="E15209" t="s">
        <v>177</v>
      </c>
      <c r="F15209">
        <v>5.9035992848148401E-2</v>
      </c>
      <c r="G15209">
        <v>0.17351974692869801</v>
      </c>
    </row>
    <row r="15210" spans="3:7" x14ac:dyDescent="0.25">
      <c r="C15210" t="s">
        <v>52</v>
      </c>
      <c r="D15210" t="s">
        <v>116</v>
      </c>
      <c r="E15210" t="s">
        <v>178</v>
      </c>
      <c r="F15210">
        <v>2.6629887212828999E-2</v>
      </c>
      <c r="G15210">
        <v>6.19051586151644E-2</v>
      </c>
    </row>
    <row r="15211" spans="3:7" x14ac:dyDescent="0.25">
      <c r="C15211" t="s">
        <v>52</v>
      </c>
      <c r="D15211" t="s">
        <v>116</v>
      </c>
      <c r="E15211" t="s">
        <v>179</v>
      </c>
      <c r="F15211">
        <v>0.25503307825279098</v>
      </c>
      <c r="G15211">
        <v>0.38486692553454499</v>
      </c>
    </row>
    <row r="15212" spans="3:7" x14ac:dyDescent="0.25">
      <c r="C15212" t="s">
        <v>52</v>
      </c>
      <c r="D15212" t="s">
        <v>116</v>
      </c>
      <c r="E15212" t="s">
        <v>180</v>
      </c>
      <c r="F15212">
        <v>0.23360670261378</v>
      </c>
      <c r="G15212">
        <v>0.31197143913095898</v>
      </c>
    </row>
    <row r="15213" spans="3:7" x14ac:dyDescent="0.25">
      <c r="C15213" t="s">
        <v>52</v>
      </c>
      <c r="D15213" t="s">
        <v>116</v>
      </c>
      <c r="E15213" t="s">
        <v>181</v>
      </c>
      <c r="F15213">
        <v>0.22771937200103201</v>
      </c>
      <c r="G15213">
        <v>0.38127202024166101</v>
      </c>
    </row>
    <row r="15214" spans="3:7" x14ac:dyDescent="0.25">
      <c r="C15214" t="s">
        <v>52</v>
      </c>
      <c r="D15214" t="s">
        <v>116</v>
      </c>
      <c r="E15214" t="s">
        <v>182</v>
      </c>
      <c r="F15214">
        <v>0.215139257937592</v>
      </c>
      <c r="G15214">
        <v>0.44237424458137398</v>
      </c>
    </row>
    <row r="15215" spans="3:7" x14ac:dyDescent="0.25">
      <c r="C15215" t="s">
        <v>52</v>
      </c>
      <c r="D15215" t="s">
        <v>116</v>
      </c>
      <c r="E15215" t="s">
        <v>183</v>
      </c>
      <c r="F15215">
        <v>0.22586206516073601</v>
      </c>
      <c r="G15215">
        <v>0.52512842998347498</v>
      </c>
    </row>
    <row r="15216" spans="3:7" x14ac:dyDescent="0.25">
      <c r="C15216" t="s">
        <v>52</v>
      </c>
      <c r="D15216" t="s">
        <v>116</v>
      </c>
      <c r="E15216" t="s">
        <v>184</v>
      </c>
      <c r="F15216">
        <v>0.22421809092022299</v>
      </c>
      <c r="G15216">
        <v>0.721509512319636</v>
      </c>
    </row>
    <row r="15217" spans="1:7" x14ac:dyDescent="0.25">
      <c r="C15217" t="s">
        <v>52</v>
      </c>
      <c r="D15217" t="s">
        <v>116</v>
      </c>
      <c r="E15217" t="s">
        <v>185</v>
      </c>
      <c r="F15217">
        <v>0.25093743062215201</v>
      </c>
      <c r="G15217">
        <v>0.42249933146396002</v>
      </c>
    </row>
    <row r="15218" spans="1:7" x14ac:dyDescent="0.25">
      <c r="C15218" t="s">
        <v>52</v>
      </c>
      <c r="D15218" t="s">
        <v>116</v>
      </c>
      <c r="E15218" t="s">
        <v>186</v>
      </c>
      <c r="F15218">
        <v>0.23527925168792499</v>
      </c>
      <c r="G15218">
        <v>0.42488785136130303</v>
      </c>
    </row>
    <row r="15219" spans="1:7" x14ac:dyDescent="0.25">
      <c r="C15219" t="s">
        <v>52</v>
      </c>
      <c r="D15219" t="s">
        <v>116</v>
      </c>
      <c r="E15219" t="s">
        <v>187</v>
      </c>
      <c r="F15219">
        <v>0.24258824257502601</v>
      </c>
      <c r="G15219">
        <v>0.59776108029800601</v>
      </c>
    </row>
    <row r="15220" spans="1:7" x14ac:dyDescent="0.25">
      <c r="C15220" t="s">
        <v>52</v>
      </c>
      <c r="D15220" t="s">
        <v>116</v>
      </c>
      <c r="E15220" t="s">
        <v>191</v>
      </c>
      <c r="F15220">
        <v>0.239554171202637</v>
      </c>
      <c r="G15220">
        <v>0.503414576048556</v>
      </c>
    </row>
    <row r="15221" spans="1:7" x14ac:dyDescent="0.25">
      <c r="C15221" t="s">
        <v>52</v>
      </c>
      <c r="D15221" t="s">
        <v>116</v>
      </c>
      <c r="E15221" t="s">
        <v>197</v>
      </c>
      <c r="F15221">
        <v>170.91225</v>
      </c>
      <c r="G15221">
        <v>301.01711999999901</v>
      </c>
    </row>
    <row r="15222" spans="1:7" x14ac:dyDescent="0.25">
      <c r="C15222" t="s">
        <v>52</v>
      </c>
      <c r="D15222" t="s">
        <v>116</v>
      </c>
      <c r="E15222" t="s">
        <v>108</v>
      </c>
      <c r="F15222">
        <v>1039.9778008834201</v>
      </c>
      <c r="G15222">
        <v>1833.0950247732401</v>
      </c>
    </row>
    <row r="15223" spans="1:7" x14ac:dyDescent="0.25">
      <c r="A15223" t="s">
        <v>89</v>
      </c>
      <c r="B15223">
        <v>0</v>
      </c>
      <c r="C15223" t="s">
        <v>52</v>
      </c>
      <c r="D15223" t="s">
        <v>117</v>
      </c>
    </row>
    <row r="15224" spans="1:7" x14ac:dyDescent="0.25">
      <c r="A15224" t="s">
        <v>91</v>
      </c>
      <c r="B15224">
        <v>0</v>
      </c>
      <c r="C15224" t="s">
        <v>52</v>
      </c>
      <c r="D15224" t="s">
        <v>117</v>
      </c>
    </row>
    <row r="15225" spans="1:7" x14ac:dyDescent="0.25">
      <c r="A15225" t="s">
        <v>92</v>
      </c>
      <c r="B15225">
        <v>0</v>
      </c>
      <c r="C15225" t="s">
        <v>52</v>
      </c>
      <c r="D15225" t="s">
        <v>117</v>
      </c>
    </row>
    <row r="15226" spans="1:7" x14ac:dyDescent="0.25">
      <c r="A15226" t="s">
        <v>93</v>
      </c>
      <c r="B15226">
        <v>2</v>
      </c>
      <c r="C15226" t="s">
        <v>52</v>
      </c>
      <c r="D15226" t="s">
        <v>117</v>
      </c>
    </row>
    <row r="15227" spans="1:7" x14ac:dyDescent="0.25">
      <c r="A15227" t="s">
        <v>94</v>
      </c>
      <c r="B15227">
        <v>0</v>
      </c>
      <c r="C15227" t="s">
        <v>52</v>
      </c>
      <c r="D15227" t="s">
        <v>117</v>
      </c>
    </row>
    <row r="15228" spans="1:7" x14ac:dyDescent="0.25">
      <c r="A15228" t="s">
        <v>95</v>
      </c>
      <c r="B15228">
        <v>0</v>
      </c>
      <c r="C15228" t="s">
        <v>52</v>
      </c>
      <c r="D15228" t="s">
        <v>117</v>
      </c>
    </row>
    <row r="15229" spans="1:7" x14ac:dyDescent="0.25">
      <c r="A15229" t="s">
        <v>96</v>
      </c>
      <c r="B15229">
        <v>0</v>
      </c>
      <c r="C15229" t="s">
        <v>52</v>
      </c>
      <c r="D15229" t="s">
        <v>117</v>
      </c>
    </row>
    <row r="15230" spans="1:7" x14ac:dyDescent="0.25">
      <c r="A15230" t="s">
        <v>97</v>
      </c>
      <c r="B15230">
        <v>0</v>
      </c>
      <c r="C15230" t="s">
        <v>52</v>
      </c>
      <c r="D15230" t="s">
        <v>117</v>
      </c>
    </row>
    <row r="15231" spans="1:7" x14ac:dyDescent="0.25">
      <c r="A15231" t="s">
        <v>98</v>
      </c>
      <c r="B15231">
        <v>0</v>
      </c>
      <c r="C15231" t="s">
        <v>52</v>
      </c>
      <c r="D15231" t="s">
        <v>117</v>
      </c>
    </row>
    <row r="15232" spans="1:7" x14ac:dyDescent="0.25">
      <c r="A15232" t="s">
        <v>99</v>
      </c>
      <c r="B15232">
        <v>1</v>
      </c>
      <c r="C15232" t="s">
        <v>52</v>
      </c>
      <c r="D15232" t="s">
        <v>117</v>
      </c>
    </row>
    <row r="15233" spans="1:8" x14ac:dyDescent="0.25">
      <c r="A15233" t="s">
        <v>100</v>
      </c>
      <c r="B15233">
        <v>0</v>
      </c>
      <c r="C15233" t="s">
        <v>52</v>
      </c>
      <c r="D15233" t="s">
        <v>117</v>
      </c>
    </row>
    <row r="15234" spans="1:8" x14ac:dyDescent="0.25">
      <c r="A15234" t="s">
        <v>101</v>
      </c>
      <c r="B15234">
        <v>2</v>
      </c>
      <c r="C15234" t="s">
        <v>52</v>
      </c>
      <c r="D15234" t="s">
        <v>117</v>
      </c>
    </row>
    <row r="15235" spans="1:8" x14ac:dyDescent="0.25">
      <c r="A15235" t="s">
        <v>102</v>
      </c>
      <c r="B15235">
        <v>0</v>
      </c>
      <c r="C15235" t="s">
        <v>52</v>
      </c>
      <c r="D15235" t="s">
        <v>117</v>
      </c>
    </row>
    <row r="15236" spans="1:8" x14ac:dyDescent="0.25">
      <c r="A15236" t="s">
        <v>103</v>
      </c>
      <c r="B15236">
        <v>2</v>
      </c>
      <c r="C15236" t="s">
        <v>52</v>
      </c>
      <c r="D15236" t="s">
        <v>117</v>
      </c>
    </row>
    <row r="15237" spans="1:8" x14ac:dyDescent="0.25">
      <c r="A15237" t="s">
        <v>104</v>
      </c>
      <c r="B15237">
        <v>2</v>
      </c>
      <c r="C15237" t="s">
        <v>52</v>
      </c>
      <c r="D15237" t="s">
        <v>117</v>
      </c>
    </row>
    <row r="15238" spans="1:8" x14ac:dyDescent="0.25">
      <c r="A15238" t="s">
        <v>105</v>
      </c>
      <c r="B15238">
        <v>0</v>
      </c>
      <c r="C15238" t="s">
        <v>52</v>
      </c>
      <c r="D15238" t="s">
        <v>117</v>
      </c>
    </row>
    <row r="15239" spans="1:8" x14ac:dyDescent="0.25">
      <c r="A15239" t="s">
        <v>106</v>
      </c>
      <c r="B15239">
        <v>0</v>
      </c>
      <c r="C15239" t="s">
        <v>52</v>
      </c>
      <c r="D15239" t="s">
        <v>117</v>
      </c>
    </row>
    <row r="15240" spans="1:8" x14ac:dyDescent="0.25">
      <c r="C15240" t="s">
        <v>52</v>
      </c>
      <c r="D15240" t="s">
        <v>118</v>
      </c>
      <c r="E15240" t="s">
        <v>132</v>
      </c>
      <c r="F15240">
        <v>0.23770827538247499</v>
      </c>
      <c r="G15240">
        <v>0.33495271210013899</v>
      </c>
      <c r="H15240">
        <v>0.43958783031988802</v>
      </c>
    </row>
    <row r="15241" spans="1:8" x14ac:dyDescent="0.25">
      <c r="C15241" t="s">
        <v>52</v>
      </c>
      <c r="D15241" t="s">
        <v>118</v>
      </c>
      <c r="E15241" t="s">
        <v>133</v>
      </c>
      <c r="F15241">
        <v>0.239554171202637</v>
      </c>
      <c r="G15241">
        <v>0.537761553117584</v>
      </c>
      <c r="H15241">
        <v>0.49482783178129902</v>
      </c>
    </row>
    <row r="15242" spans="1:8" x14ac:dyDescent="0.25">
      <c r="C15242" t="s">
        <v>52</v>
      </c>
      <c r="D15242" t="s">
        <v>118</v>
      </c>
      <c r="E15242" t="s">
        <v>134</v>
      </c>
      <c r="F15242">
        <v>5.3583333333333302E-2</v>
      </c>
      <c r="G15242">
        <v>8.6999999999999994E-2</v>
      </c>
      <c r="H15242">
        <v>3.22749999999868E-2</v>
      </c>
    </row>
    <row r="15243" spans="1:8" x14ac:dyDescent="0.25">
      <c r="C15243" t="s">
        <v>52</v>
      </c>
      <c r="D15243" t="s">
        <v>118</v>
      </c>
      <c r="E15243" t="s">
        <v>135</v>
      </c>
      <c r="F15243">
        <v>1.5340833333333299</v>
      </c>
      <c r="G15243">
        <v>4.8849999999999998</v>
      </c>
      <c r="H15243">
        <v>3.1037499999999998</v>
      </c>
    </row>
    <row r="15244" spans="1:8" x14ac:dyDescent="0.25">
      <c r="C15244" t="s">
        <v>52</v>
      </c>
      <c r="D15244" t="s">
        <v>118</v>
      </c>
      <c r="E15244" t="s">
        <v>136</v>
      </c>
      <c r="F15244">
        <v>9.1791666666666605E-2</v>
      </c>
      <c r="G15244">
        <v>0.1555</v>
      </c>
      <c r="H15244">
        <v>0.15587499999999899</v>
      </c>
    </row>
    <row r="15245" spans="1:8" x14ac:dyDescent="0.25">
      <c r="C15245" t="s">
        <v>52</v>
      </c>
      <c r="D15245" t="s">
        <v>118</v>
      </c>
      <c r="E15245" t="s">
        <v>137</v>
      </c>
      <c r="F15245">
        <v>0.136583333333333</v>
      </c>
      <c r="G15245">
        <v>0.214</v>
      </c>
      <c r="H15245">
        <v>0.24299999999999999</v>
      </c>
    </row>
    <row r="15246" spans="1:8" x14ac:dyDescent="0.25">
      <c r="C15246" t="s">
        <v>52</v>
      </c>
      <c r="D15246" t="s">
        <v>118</v>
      </c>
      <c r="E15246" t="s">
        <v>138</v>
      </c>
      <c r="F15246">
        <v>0.30012499999999998</v>
      </c>
      <c r="G15246">
        <v>0.30149999999999999</v>
      </c>
      <c r="H15246">
        <v>0.50524999999999998</v>
      </c>
    </row>
    <row r="15247" spans="1:8" x14ac:dyDescent="0.25">
      <c r="C15247" t="s">
        <v>52</v>
      </c>
      <c r="D15247" t="s">
        <v>118</v>
      </c>
      <c r="E15247" t="s">
        <v>139</v>
      </c>
      <c r="F15247">
        <v>0.237908484299516</v>
      </c>
      <c r="G15247">
        <v>0.334828925120772</v>
      </c>
      <c r="H15247">
        <v>0.43977377415458901</v>
      </c>
    </row>
    <row r="15248" spans="1:8" x14ac:dyDescent="0.25">
      <c r="C15248" t="s">
        <v>52</v>
      </c>
      <c r="D15248" t="s">
        <v>118</v>
      </c>
      <c r="E15248" t="s">
        <v>140</v>
      </c>
      <c r="F15248">
        <v>5.6970749999999999</v>
      </c>
      <c r="G15248">
        <v>8.0276999999999994</v>
      </c>
      <c r="H15248">
        <v>10.535454999999899</v>
      </c>
    </row>
    <row r="15249" spans="3:8" x14ac:dyDescent="0.25">
      <c r="C15249" t="s">
        <v>52</v>
      </c>
      <c r="D15249" t="s">
        <v>118</v>
      </c>
      <c r="E15249" t="s">
        <v>141</v>
      </c>
      <c r="F15249">
        <v>0.20114861111111099</v>
      </c>
      <c r="G15249">
        <v>0.27606666666666602</v>
      </c>
      <c r="H15249">
        <v>0.267323124999999</v>
      </c>
    </row>
    <row r="15250" spans="3:8" x14ac:dyDescent="0.25">
      <c r="C15250" t="s">
        <v>52</v>
      </c>
      <c r="D15250" t="s">
        <v>118</v>
      </c>
      <c r="E15250" t="s">
        <v>142</v>
      </c>
      <c r="F15250">
        <v>0.30693888888888798</v>
      </c>
      <c r="G15250">
        <v>0.47606111111111099</v>
      </c>
      <c r="H15250">
        <v>0.59753347222222097</v>
      </c>
    </row>
    <row r="15251" spans="3:8" x14ac:dyDescent="0.25">
      <c r="C15251" t="s">
        <v>52</v>
      </c>
      <c r="D15251" t="s">
        <v>118</v>
      </c>
      <c r="E15251" t="s">
        <v>143</v>
      </c>
      <c r="F15251">
        <v>0.29441180555555502</v>
      </c>
      <c r="G15251">
        <v>0.42604166666666599</v>
      </c>
      <c r="H15251">
        <v>0.74827999999999895</v>
      </c>
    </row>
    <row r="15252" spans="3:8" x14ac:dyDescent="0.25">
      <c r="C15252" t="s">
        <v>52</v>
      </c>
      <c r="D15252" t="s">
        <v>118</v>
      </c>
      <c r="E15252" t="s">
        <v>144</v>
      </c>
      <c r="F15252">
        <v>0.26135677681992298</v>
      </c>
      <c r="G15252">
        <v>0.34500545977011499</v>
      </c>
      <c r="H15252">
        <v>0.440249209770114</v>
      </c>
    </row>
    <row r="15253" spans="3:8" x14ac:dyDescent="0.25">
      <c r="C15253" t="s">
        <v>52</v>
      </c>
      <c r="D15253" t="s">
        <v>118</v>
      </c>
      <c r="E15253" t="s">
        <v>145</v>
      </c>
      <c r="F15253">
        <v>0.13904490740740699</v>
      </c>
      <c r="G15253">
        <v>0.16525555555555499</v>
      </c>
      <c r="H15253">
        <v>0.18979722222222201</v>
      </c>
    </row>
    <row r="15254" spans="3:8" x14ac:dyDescent="0.25">
      <c r="C15254" t="s">
        <v>52</v>
      </c>
      <c r="D15254" t="s">
        <v>118</v>
      </c>
      <c r="E15254" t="s">
        <v>146</v>
      </c>
      <c r="F15254">
        <v>170.91225</v>
      </c>
      <c r="G15254">
        <v>240.83099999999999</v>
      </c>
      <c r="H15254">
        <v>316.06364999999897</v>
      </c>
    </row>
    <row r="15255" spans="3:8" x14ac:dyDescent="0.25">
      <c r="C15255" t="s">
        <v>52</v>
      </c>
      <c r="D15255" t="s">
        <v>118</v>
      </c>
      <c r="E15255" t="s">
        <v>147</v>
      </c>
      <c r="F15255">
        <v>0.244294117647058</v>
      </c>
      <c r="G15255">
        <v>0.22947058823529401</v>
      </c>
      <c r="H15255">
        <v>0.402048319327731</v>
      </c>
    </row>
    <row r="15256" spans="3:8" x14ac:dyDescent="0.25">
      <c r="C15256" t="s">
        <v>52</v>
      </c>
      <c r="D15256" t="s">
        <v>118</v>
      </c>
      <c r="E15256" t="s">
        <v>148</v>
      </c>
      <c r="F15256">
        <v>0.23868663194444401</v>
      </c>
      <c r="G15256">
        <v>0.22561458333333301</v>
      </c>
      <c r="H15256">
        <v>0.36231510416666601</v>
      </c>
    </row>
    <row r="15257" spans="3:8" x14ac:dyDescent="0.25">
      <c r="C15257" t="s">
        <v>52</v>
      </c>
      <c r="D15257" t="s">
        <v>118</v>
      </c>
      <c r="E15257" t="s">
        <v>149</v>
      </c>
      <c r="F15257">
        <v>0.243564236111111</v>
      </c>
      <c r="G15257">
        <v>0.23960416666666601</v>
      </c>
      <c r="H15257">
        <v>0.42890885416666602</v>
      </c>
    </row>
    <row r="15258" spans="3:8" x14ac:dyDescent="0.25">
      <c r="C15258" t="s">
        <v>52</v>
      </c>
      <c r="D15258" t="s">
        <v>118</v>
      </c>
      <c r="E15258" t="s">
        <v>150</v>
      </c>
      <c r="F15258">
        <v>0.22906944444444399</v>
      </c>
      <c r="G15258">
        <v>0.26329166666666598</v>
      </c>
      <c r="H15258">
        <v>0.44245520833333202</v>
      </c>
    </row>
    <row r="15259" spans="3:8" x14ac:dyDescent="0.25">
      <c r="C15259" t="s">
        <v>52</v>
      </c>
      <c r="D15259" t="s">
        <v>118</v>
      </c>
      <c r="E15259" t="s">
        <v>151</v>
      </c>
      <c r="F15259">
        <v>0.240367187499999</v>
      </c>
      <c r="G15259">
        <v>0.320354166666666</v>
      </c>
      <c r="H15259">
        <v>0.51748177083333302</v>
      </c>
    </row>
    <row r="15260" spans="3:8" x14ac:dyDescent="0.25">
      <c r="C15260" t="s">
        <v>52</v>
      </c>
      <c r="D15260" t="s">
        <v>118</v>
      </c>
      <c r="E15260" t="s">
        <v>152</v>
      </c>
      <c r="F15260">
        <v>0.226642361111111</v>
      </c>
      <c r="G15260">
        <v>0.78537500000000005</v>
      </c>
      <c r="H15260">
        <v>0.48246875</v>
      </c>
    </row>
    <row r="15261" spans="3:8" x14ac:dyDescent="0.25">
      <c r="C15261" t="s">
        <v>52</v>
      </c>
      <c r="D15261" t="s">
        <v>118</v>
      </c>
      <c r="E15261" t="s">
        <v>153</v>
      </c>
      <c r="F15261">
        <v>0.23934652777777701</v>
      </c>
      <c r="G15261">
        <v>0.311975</v>
      </c>
      <c r="H15261">
        <v>0.44826208333333201</v>
      </c>
    </row>
    <row r="15262" spans="3:8" x14ac:dyDescent="0.25">
      <c r="C15262" t="s">
        <v>52</v>
      </c>
      <c r="D15262" t="s">
        <v>118</v>
      </c>
      <c r="E15262" t="s">
        <v>154</v>
      </c>
      <c r="F15262">
        <v>0.23942942345924401</v>
      </c>
      <c r="G15262">
        <v>0.25446918489065601</v>
      </c>
      <c r="H15262">
        <v>0.42933439363817</v>
      </c>
    </row>
    <row r="15263" spans="3:8" x14ac:dyDescent="0.25">
      <c r="C15263" t="s">
        <v>52</v>
      </c>
      <c r="D15263" t="s">
        <v>118</v>
      </c>
      <c r="E15263" t="s">
        <v>155</v>
      </c>
      <c r="F15263">
        <v>0.233700231481481</v>
      </c>
      <c r="G15263">
        <v>0.52237500000000003</v>
      </c>
      <c r="H15263">
        <v>0.46346504629629498</v>
      </c>
    </row>
    <row r="15264" spans="3:8" x14ac:dyDescent="0.25">
      <c r="C15264" t="s">
        <v>52</v>
      </c>
      <c r="D15264" t="s">
        <v>118</v>
      </c>
      <c r="E15264" t="s">
        <v>156</v>
      </c>
      <c r="F15264">
        <v>24.137833333333301</v>
      </c>
      <c r="G15264">
        <v>33.128</v>
      </c>
      <c r="H15264">
        <v>32.078774999999901</v>
      </c>
    </row>
    <row r="15265" spans="3:8" x14ac:dyDescent="0.25">
      <c r="C15265" t="s">
        <v>52</v>
      </c>
      <c r="D15265" t="s">
        <v>118</v>
      </c>
      <c r="E15265" t="s">
        <v>157</v>
      </c>
      <c r="F15265">
        <v>55.249000000000002</v>
      </c>
      <c r="G15265">
        <v>85.691000000000003</v>
      </c>
      <c r="H15265">
        <v>107.556024999999</v>
      </c>
    </row>
    <row r="15266" spans="3:8" x14ac:dyDescent="0.25">
      <c r="C15266" t="s">
        <v>52</v>
      </c>
      <c r="D15266" t="s">
        <v>118</v>
      </c>
      <c r="E15266" t="s">
        <v>158</v>
      </c>
      <c r="F15266">
        <v>35.329416666666603</v>
      </c>
      <c r="G15266">
        <v>51.125</v>
      </c>
      <c r="H15266">
        <v>89.793599999999898</v>
      </c>
    </row>
    <row r="15267" spans="3:8" x14ac:dyDescent="0.25">
      <c r="C15267" t="s">
        <v>52</v>
      </c>
      <c r="D15267" t="s">
        <v>118</v>
      </c>
      <c r="E15267" t="s">
        <v>159</v>
      </c>
      <c r="F15267">
        <v>31.167916666666599</v>
      </c>
      <c r="G15267">
        <v>41.140999999999998</v>
      </c>
      <c r="H15267">
        <v>52.47175</v>
      </c>
    </row>
    <row r="15268" spans="3:8" x14ac:dyDescent="0.25">
      <c r="C15268" t="s">
        <v>52</v>
      </c>
      <c r="D15268" t="s">
        <v>118</v>
      </c>
      <c r="E15268" t="s">
        <v>160</v>
      </c>
      <c r="F15268">
        <v>25.028083333333299</v>
      </c>
      <c r="G15268">
        <v>29.745999999999999</v>
      </c>
      <c r="H15268">
        <v>34.163499999999999</v>
      </c>
    </row>
    <row r="15269" spans="3:8" x14ac:dyDescent="0.25">
      <c r="C15269" t="s">
        <v>52</v>
      </c>
      <c r="D15269" t="s">
        <v>118</v>
      </c>
      <c r="E15269" t="s">
        <v>161</v>
      </c>
      <c r="F15269">
        <v>29.071000000000002</v>
      </c>
      <c r="G15269">
        <v>27.306999999999999</v>
      </c>
      <c r="H15269">
        <v>47.84375</v>
      </c>
    </row>
    <row r="15270" spans="3:8" x14ac:dyDescent="0.25">
      <c r="C15270" t="s">
        <v>52</v>
      </c>
      <c r="D15270" t="s">
        <v>118</v>
      </c>
      <c r="E15270" t="s">
        <v>162</v>
      </c>
      <c r="F15270">
        <v>22.913916666666601</v>
      </c>
      <c r="G15270">
        <v>21.658999999999999</v>
      </c>
      <c r="H15270">
        <v>34.782249999999998</v>
      </c>
    </row>
    <row r="15271" spans="3:8" x14ac:dyDescent="0.25">
      <c r="C15271" t="s">
        <v>52</v>
      </c>
      <c r="D15271" t="s">
        <v>118</v>
      </c>
      <c r="E15271" t="s">
        <v>163</v>
      </c>
      <c r="F15271">
        <v>23.382166666666599</v>
      </c>
      <c r="G15271">
        <v>23.001999999999999</v>
      </c>
      <c r="H15271">
        <v>41.175249999999998</v>
      </c>
    </row>
    <row r="15272" spans="3:8" x14ac:dyDescent="0.25">
      <c r="C15272" t="s">
        <v>52</v>
      </c>
      <c r="D15272" t="s">
        <v>118</v>
      </c>
      <c r="E15272" t="s">
        <v>164</v>
      </c>
      <c r="F15272">
        <v>21.990666666666598</v>
      </c>
      <c r="G15272">
        <v>25.276</v>
      </c>
      <c r="H15272">
        <v>42.475699999999897</v>
      </c>
    </row>
    <row r="15273" spans="3:8" x14ac:dyDescent="0.25">
      <c r="C15273" t="s">
        <v>52</v>
      </c>
      <c r="D15273" t="s">
        <v>118</v>
      </c>
      <c r="E15273" t="s">
        <v>165</v>
      </c>
      <c r="F15273">
        <v>23.07525</v>
      </c>
      <c r="G15273">
        <v>30.754000000000001</v>
      </c>
      <c r="H15273">
        <v>49.678249999999998</v>
      </c>
    </row>
    <row r="15274" spans="3:8" x14ac:dyDescent="0.25">
      <c r="C15274" t="s">
        <v>52</v>
      </c>
      <c r="D15274" t="s">
        <v>118</v>
      </c>
      <c r="E15274" t="s">
        <v>166</v>
      </c>
      <c r="F15274">
        <v>21.757666666666601</v>
      </c>
      <c r="G15274">
        <v>75.396000000000001</v>
      </c>
      <c r="H15274">
        <v>46.317</v>
      </c>
    </row>
    <row r="15275" spans="3:8" x14ac:dyDescent="0.25">
      <c r="C15275" t="s">
        <v>52</v>
      </c>
      <c r="D15275" t="s">
        <v>118</v>
      </c>
      <c r="E15275" t="s">
        <v>167</v>
      </c>
      <c r="F15275">
        <v>28.721583333333299</v>
      </c>
      <c r="G15275">
        <v>37.436999999999998</v>
      </c>
      <c r="H15275">
        <v>53.791449999999898</v>
      </c>
    </row>
    <row r="15276" spans="3:8" x14ac:dyDescent="0.25">
      <c r="C15276" t="s">
        <v>52</v>
      </c>
      <c r="D15276" t="s">
        <v>118</v>
      </c>
      <c r="E15276" t="s">
        <v>168</v>
      </c>
      <c r="F15276">
        <v>120.43300000000001</v>
      </c>
      <c r="G15276">
        <v>127.998</v>
      </c>
      <c r="H15276">
        <v>215.955199999999</v>
      </c>
    </row>
    <row r="15277" spans="3:8" x14ac:dyDescent="0.25">
      <c r="C15277" t="s">
        <v>52</v>
      </c>
      <c r="D15277" t="s">
        <v>118</v>
      </c>
      <c r="E15277" t="s">
        <v>169</v>
      </c>
      <c r="F15277">
        <v>50.47925</v>
      </c>
      <c r="G15277">
        <v>112.833</v>
      </c>
      <c r="H15277">
        <v>100.108449999999</v>
      </c>
    </row>
    <row r="15278" spans="3:8" x14ac:dyDescent="0.25">
      <c r="C15278" t="s">
        <v>52</v>
      </c>
      <c r="D15278" t="s">
        <v>118</v>
      </c>
      <c r="E15278" t="s">
        <v>173</v>
      </c>
      <c r="F15278">
        <v>170.91225</v>
      </c>
      <c r="G15278">
        <v>240.83099999999999</v>
      </c>
      <c r="H15278">
        <v>316.06364999999897</v>
      </c>
    </row>
    <row r="15279" spans="3:8" x14ac:dyDescent="0.25">
      <c r="C15279" t="s">
        <v>52</v>
      </c>
      <c r="D15279" t="s">
        <v>118</v>
      </c>
      <c r="E15279" t="s">
        <v>174</v>
      </c>
      <c r="F15279">
        <v>7.1188079111432698E-2</v>
      </c>
      <c r="G15279">
        <v>0.216809095667406</v>
      </c>
      <c r="H15279">
        <v>8.0857368619590406E-2</v>
      </c>
    </row>
    <row r="15280" spans="3:8" x14ac:dyDescent="0.25">
      <c r="C15280" t="s">
        <v>52</v>
      </c>
      <c r="D15280" t="s">
        <v>118</v>
      </c>
      <c r="E15280" t="s">
        <v>175</v>
      </c>
      <c r="F15280">
        <v>7.4367381279921402E-2</v>
      </c>
      <c r="G15280">
        <v>0.111204920496574</v>
      </c>
      <c r="H15280">
        <v>0.20458555403696499</v>
      </c>
    </row>
    <row r="15281" spans="1:8" x14ac:dyDescent="0.25">
      <c r="C15281" t="s">
        <v>52</v>
      </c>
      <c r="D15281" t="s">
        <v>118</v>
      </c>
      <c r="E15281" t="s">
        <v>176</v>
      </c>
      <c r="F15281">
        <v>5.6728131189674298E-2</v>
      </c>
      <c r="G15281">
        <v>3.7569668947473801E-2</v>
      </c>
      <c r="H15281">
        <v>7.5136479778715695E-2</v>
      </c>
    </row>
    <row r="15282" spans="1:8" x14ac:dyDescent="0.25">
      <c r="C15282" t="s">
        <v>52</v>
      </c>
      <c r="D15282" t="s">
        <v>118</v>
      </c>
      <c r="E15282" t="s">
        <v>177</v>
      </c>
      <c r="F15282">
        <v>5.9035992848148401E-2</v>
      </c>
      <c r="G15282">
        <v>0.24736562105479601</v>
      </c>
      <c r="H15282">
        <v>0.15505827839717301</v>
      </c>
    </row>
    <row r="15283" spans="1:8" x14ac:dyDescent="0.25">
      <c r="C15283" t="s">
        <v>52</v>
      </c>
      <c r="D15283" t="s">
        <v>118</v>
      </c>
      <c r="E15283" t="s">
        <v>178</v>
      </c>
      <c r="F15283">
        <v>2.6629887212828999E-2</v>
      </c>
      <c r="G15283">
        <v>6.1269234356971999E-2</v>
      </c>
      <c r="H15283">
        <v>6.2064139679712603E-2</v>
      </c>
    </row>
    <row r="15284" spans="1:8" x14ac:dyDescent="0.25">
      <c r="C15284" t="s">
        <v>52</v>
      </c>
      <c r="D15284" t="s">
        <v>118</v>
      </c>
      <c r="E15284" t="s">
        <v>179</v>
      </c>
      <c r="F15284">
        <v>0.25503307825279098</v>
      </c>
      <c r="G15284">
        <v>0.12432562654478201</v>
      </c>
      <c r="H15284">
        <v>0.45000225028198598</v>
      </c>
    </row>
    <row r="15285" spans="1:8" x14ac:dyDescent="0.25">
      <c r="C15285" t="s">
        <v>52</v>
      </c>
      <c r="D15285" t="s">
        <v>118</v>
      </c>
      <c r="E15285" t="s">
        <v>180</v>
      </c>
      <c r="F15285">
        <v>0.23360670261378</v>
      </c>
      <c r="G15285">
        <v>0.171600353931156</v>
      </c>
      <c r="H15285">
        <v>0.34706421043091001</v>
      </c>
    </row>
    <row r="15286" spans="1:8" x14ac:dyDescent="0.25">
      <c r="C15286" t="s">
        <v>52</v>
      </c>
      <c r="D15286" t="s">
        <v>118</v>
      </c>
      <c r="E15286" t="s">
        <v>181</v>
      </c>
      <c r="F15286">
        <v>0.22771937200103201</v>
      </c>
      <c r="G15286">
        <v>0.17063309231500901</v>
      </c>
      <c r="H15286">
        <v>0.43393175222332397</v>
      </c>
    </row>
    <row r="15287" spans="1:8" x14ac:dyDescent="0.25">
      <c r="C15287" t="s">
        <v>52</v>
      </c>
      <c r="D15287" t="s">
        <v>118</v>
      </c>
      <c r="E15287" t="s">
        <v>182</v>
      </c>
      <c r="F15287">
        <v>0.215139257937592</v>
      </c>
      <c r="G15287">
        <v>0.240402290761774</v>
      </c>
      <c r="H15287">
        <v>0.492867233036274</v>
      </c>
    </row>
    <row r="15288" spans="1:8" x14ac:dyDescent="0.25">
      <c r="C15288" t="s">
        <v>52</v>
      </c>
      <c r="D15288" t="s">
        <v>118</v>
      </c>
      <c r="E15288" t="s">
        <v>183</v>
      </c>
      <c r="F15288">
        <v>0.22586206516073601</v>
      </c>
      <c r="G15288">
        <v>0.27864314016570202</v>
      </c>
      <c r="H15288">
        <v>0.58674975243791805</v>
      </c>
    </row>
    <row r="15289" spans="1:8" x14ac:dyDescent="0.25">
      <c r="C15289" t="s">
        <v>52</v>
      </c>
      <c r="D15289" t="s">
        <v>118</v>
      </c>
      <c r="E15289" t="s">
        <v>184</v>
      </c>
      <c r="F15289">
        <v>0.22421809092022299</v>
      </c>
      <c r="G15289">
        <v>1.2839343338676601</v>
      </c>
      <c r="H15289">
        <v>0.58090330693262804</v>
      </c>
    </row>
    <row r="15290" spans="1:8" x14ac:dyDescent="0.25">
      <c r="C15290" t="s">
        <v>52</v>
      </c>
      <c r="D15290" t="s">
        <v>118</v>
      </c>
      <c r="E15290" t="s">
        <v>185</v>
      </c>
      <c r="F15290">
        <v>0.25093743062215201</v>
      </c>
      <c r="G15290">
        <v>0.249012215369771</v>
      </c>
      <c r="H15290">
        <v>0.46587111048750701</v>
      </c>
    </row>
    <row r="15291" spans="1:8" x14ac:dyDescent="0.25">
      <c r="C15291" t="s">
        <v>52</v>
      </c>
      <c r="D15291" t="s">
        <v>118</v>
      </c>
      <c r="E15291" t="s">
        <v>186</v>
      </c>
      <c r="F15291">
        <v>0.23527925168792499</v>
      </c>
      <c r="G15291">
        <v>0.20381511264907401</v>
      </c>
      <c r="H15291">
        <v>0.48015603603936102</v>
      </c>
    </row>
    <row r="15292" spans="1:8" x14ac:dyDescent="0.25">
      <c r="C15292" t="s">
        <v>52</v>
      </c>
      <c r="D15292" t="s">
        <v>118</v>
      </c>
      <c r="E15292" t="s">
        <v>187</v>
      </c>
      <c r="F15292">
        <v>0.24258824257502601</v>
      </c>
      <c r="G15292">
        <v>0.90460719118788602</v>
      </c>
      <c r="H15292">
        <v>0.52104955257553598</v>
      </c>
    </row>
    <row r="15293" spans="1:8" x14ac:dyDescent="0.25">
      <c r="C15293" t="s">
        <v>52</v>
      </c>
      <c r="D15293" t="s">
        <v>118</v>
      </c>
      <c r="E15293" t="s">
        <v>191</v>
      </c>
      <c r="F15293">
        <v>0.239554171202637</v>
      </c>
      <c r="G15293">
        <v>0.537761553117584</v>
      </c>
      <c r="H15293">
        <v>0.49482783178129902</v>
      </c>
    </row>
    <row r="15294" spans="1:8" x14ac:dyDescent="0.25">
      <c r="C15294" t="s">
        <v>52</v>
      </c>
      <c r="D15294" t="s">
        <v>118</v>
      </c>
      <c r="E15294" t="s">
        <v>197</v>
      </c>
      <c r="F15294">
        <v>170.91225</v>
      </c>
      <c r="G15294">
        <v>240.83099999999999</v>
      </c>
      <c r="H15294">
        <v>316.06364999999897</v>
      </c>
    </row>
    <row r="15295" spans="1:8" x14ac:dyDescent="0.25">
      <c r="C15295" t="s">
        <v>52</v>
      </c>
      <c r="D15295" t="s">
        <v>118</v>
      </c>
      <c r="E15295" t="s">
        <v>108</v>
      </c>
      <c r="F15295">
        <v>1039.9778008834201</v>
      </c>
      <c r="G15295">
        <v>1469.5441564570001</v>
      </c>
      <c r="H15295">
        <v>1923.9827418523</v>
      </c>
    </row>
    <row r="15296" spans="1:8" x14ac:dyDescent="0.25">
      <c r="A15296" t="s">
        <v>89</v>
      </c>
      <c r="B15296">
        <v>0</v>
      </c>
      <c r="C15296" t="s">
        <v>52</v>
      </c>
      <c r="D15296" t="s">
        <v>119</v>
      </c>
    </row>
    <row r="15297" spans="1:4" x14ac:dyDescent="0.25">
      <c r="A15297" t="s">
        <v>91</v>
      </c>
      <c r="B15297">
        <v>0</v>
      </c>
      <c r="C15297" t="s">
        <v>52</v>
      </c>
      <c r="D15297" t="s">
        <v>119</v>
      </c>
    </row>
    <row r="15298" spans="1:4" x14ac:dyDescent="0.25">
      <c r="A15298" t="s">
        <v>92</v>
      </c>
      <c r="B15298">
        <v>0</v>
      </c>
      <c r="C15298" t="s">
        <v>52</v>
      </c>
      <c r="D15298" t="s">
        <v>119</v>
      </c>
    </row>
    <row r="15299" spans="1:4" x14ac:dyDescent="0.25">
      <c r="A15299" t="s">
        <v>93</v>
      </c>
      <c r="B15299">
        <v>3</v>
      </c>
      <c r="C15299" t="s">
        <v>52</v>
      </c>
      <c r="D15299" t="s">
        <v>119</v>
      </c>
    </row>
    <row r="15300" spans="1:4" x14ac:dyDescent="0.25">
      <c r="A15300" t="s">
        <v>94</v>
      </c>
      <c r="B15300">
        <v>0</v>
      </c>
      <c r="C15300" t="s">
        <v>52</v>
      </c>
      <c r="D15300" t="s">
        <v>119</v>
      </c>
    </row>
    <row r="15301" spans="1:4" x14ac:dyDescent="0.25">
      <c r="A15301" t="s">
        <v>95</v>
      </c>
      <c r="B15301">
        <v>0</v>
      </c>
      <c r="C15301" t="s">
        <v>52</v>
      </c>
      <c r="D15301" t="s">
        <v>119</v>
      </c>
    </row>
    <row r="15302" spans="1:4" x14ac:dyDescent="0.25">
      <c r="A15302" t="s">
        <v>96</v>
      </c>
      <c r="B15302">
        <v>1</v>
      </c>
      <c r="C15302" t="s">
        <v>52</v>
      </c>
      <c r="D15302" t="s">
        <v>119</v>
      </c>
    </row>
    <row r="15303" spans="1:4" x14ac:dyDescent="0.25">
      <c r="A15303" t="s">
        <v>97</v>
      </c>
      <c r="B15303">
        <v>1</v>
      </c>
      <c r="C15303" t="s">
        <v>52</v>
      </c>
      <c r="D15303" t="s">
        <v>119</v>
      </c>
    </row>
    <row r="15304" spans="1:4" x14ac:dyDescent="0.25">
      <c r="A15304" t="s">
        <v>98</v>
      </c>
      <c r="B15304">
        <v>1</v>
      </c>
      <c r="C15304" t="s">
        <v>52</v>
      </c>
      <c r="D15304" t="s">
        <v>119</v>
      </c>
    </row>
    <row r="15305" spans="1:4" x14ac:dyDescent="0.25">
      <c r="A15305" t="s">
        <v>99</v>
      </c>
      <c r="B15305">
        <v>2</v>
      </c>
      <c r="C15305" t="s">
        <v>52</v>
      </c>
      <c r="D15305" t="s">
        <v>119</v>
      </c>
    </row>
    <row r="15306" spans="1:4" x14ac:dyDescent="0.25">
      <c r="A15306" t="s">
        <v>100</v>
      </c>
      <c r="B15306">
        <v>1</v>
      </c>
      <c r="C15306" t="s">
        <v>52</v>
      </c>
      <c r="D15306" t="s">
        <v>119</v>
      </c>
    </row>
    <row r="15307" spans="1:4" x14ac:dyDescent="0.25">
      <c r="A15307" t="s">
        <v>101</v>
      </c>
      <c r="B15307">
        <v>1</v>
      </c>
      <c r="C15307" t="s">
        <v>52</v>
      </c>
      <c r="D15307" t="s">
        <v>119</v>
      </c>
    </row>
    <row r="15308" spans="1:4" x14ac:dyDescent="0.25">
      <c r="A15308" t="s">
        <v>102</v>
      </c>
      <c r="B15308">
        <v>0</v>
      </c>
      <c r="C15308" t="s">
        <v>52</v>
      </c>
      <c r="D15308" t="s">
        <v>119</v>
      </c>
    </row>
    <row r="15309" spans="1:4" x14ac:dyDescent="0.25">
      <c r="A15309" t="s">
        <v>103</v>
      </c>
      <c r="B15309">
        <v>1</v>
      </c>
      <c r="C15309" t="s">
        <v>52</v>
      </c>
      <c r="D15309" t="s">
        <v>119</v>
      </c>
    </row>
    <row r="15310" spans="1:4" x14ac:dyDescent="0.25">
      <c r="A15310" t="s">
        <v>104</v>
      </c>
      <c r="B15310">
        <v>1</v>
      </c>
      <c r="C15310" t="s">
        <v>52</v>
      </c>
      <c r="D15310" t="s">
        <v>119</v>
      </c>
    </row>
    <row r="15311" spans="1:4" x14ac:dyDescent="0.25">
      <c r="A15311" t="s">
        <v>105</v>
      </c>
      <c r="B15311">
        <v>0</v>
      </c>
      <c r="C15311" t="s">
        <v>52</v>
      </c>
      <c r="D15311" t="s">
        <v>119</v>
      </c>
    </row>
    <row r="15312" spans="1:4" x14ac:dyDescent="0.25">
      <c r="A15312" t="s">
        <v>106</v>
      </c>
      <c r="B15312">
        <v>0</v>
      </c>
      <c r="C15312" t="s">
        <v>52</v>
      </c>
      <c r="D15312" t="s">
        <v>119</v>
      </c>
    </row>
    <row r="15313" spans="3:9" x14ac:dyDescent="0.25">
      <c r="C15313" t="s">
        <v>52</v>
      </c>
      <c r="D15313" t="s">
        <v>120</v>
      </c>
      <c r="E15313" t="s">
        <v>132</v>
      </c>
      <c r="F15313">
        <v>0.207874826147426</v>
      </c>
      <c r="G15313">
        <v>0.334556328233657</v>
      </c>
      <c r="H15313">
        <v>0.33495271210013899</v>
      </c>
      <c r="I15313">
        <v>0.60595771905424001</v>
      </c>
    </row>
    <row r="15314" spans="3:9" x14ac:dyDescent="0.25">
      <c r="C15314" t="s">
        <v>52</v>
      </c>
      <c r="D15314" t="s">
        <v>120</v>
      </c>
      <c r="E15314" t="s">
        <v>133</v>
      </c>
      <c r="F15314">
        <v>0.203049637347434</v>
      </c>
      <c r="G15314">
        <v>0.356135287741291</v>
      </c>
      <c r="H15314">
        <v>0.537761553117584</v>
      </c>
      <c r="I15314">
        <v>0.73661726858833099</v>
      </c>
    </row>
    <row r="15315" spans="3:9" x14ac:dyDescent="0.25">
      <c r="C15315" t="s">
        <v>52</v>
      </c>
      <c r="D15315" t="s">
        <v>120</v>
      </c>
      <c r="E15315" t="s">
        <v>134</v>
      </c>
      <c r="F15315">
        <v>5.9624999999999997E-2</v>
      </c>
      <c r="G15315">
        <v>3.9142857142857097E-2</v>
      </c>
      <c r="H15315">
        <v>8.6999999999999994E-2</v>
      </c>
      <c r="I15315">
        <v>2.1099999999947199E-2</v>
      </c>
    </row>
    <row r="15316" spans="3:9" x14ac:dyDescent="0.25">
      <c r="C15316" t="s">
        <v>52</v>
      </c>
      <c r="D15316" t="s">
        <v>120</v>
      </c>
      <c r="E15316" t="s">
        <v>135</v>
      </c>
      <c r="F15316">
        <v>1.500375</v>
      </c>
      <c r="G15316">
        <v>2.16</v>
      </c>
      <c r="H15316">
        <v>4.8849999999999998</v>
      </c>
      <c r="I15316">
        <v>3.7010000000000001</v>
      </c>
    </row>
    <row r="15317" spans="3:9" x14ac:dyDescent="0.25">
      <c r="C15317" t="s">
        <v>52</v>
      </c>
      <c r="D15317" t="s">
        <v>120</v>
      </c>
      <c r="E15317" t="s">
        <v>136</v>
      </c>
      <c r="F15317">
        <v>9.1999999999999901E-2</v>
      </c>
      <c r="G15317">
        <v>0.1115</v>
      </c>
      <c r="H15317">
        <v>0.1555</v>
      </c>
      <c r="I15317">
        <v>0.20849999999999999</v>
      </c>
    </row>
    <row r="15318" spans="3:9" x14ac:dyDescent="0.25">
      <c r="C15318" t="s">
        <v>52</v>
      </c>
      <c r="D15318" t="s">
        <v>120</v>
      </c>
      <c r="E15318" t="s">
        <v>137</v>
      </c>
      <c r="F15318">
        <v>0.13087499999999999</v>
      </c>
      <c r="G15318">
        <v>0.18071428571428499</v>
      </c>
      <c r="H15318">
        <v>0.214</v>
      </c>
      <c r="I15318">
        <v>0.29899999999999999</v>
      </c>
    </row>
    <row r="15319" spans="3:9" x14ac:dyDescent="0.25">
      <c r="C15319" t="s">
        <v>52</v>
      </c>
      <c r="D15319" t="s">
        <v>120</v>
      </c>
      <c r="E15319" t="s">
        <v>138</v>
      </c>
      <c r="F15319">
        <v>0.2268125</v>
      </c>
      <c r="G15319">
        <v>0.45957142857142802</v>
      </c>
      <c r="H15319">
        <v>0.30149999999999999</v>
      </c>
      <c r="I15319">
        <v>0.59099999999999997</v>
      </c>
    </row>
    <row r="15320" spans="3:9" x14ac:dyDescent="0.25">
      <c r="C15320" t="s">
        <v>52</v>
      </c>
      <c r="D15320" t="s">
        <v>120</v>
      </c>
      <c r="E15320" t="s">
        <v>139</v>
      </c>
      <c r="F15320">
        <v>0.207991289251207</v>
      </c>
      <c r="G15320">
        <v>0.33492584541062798</v>
      </c>
      <c r="H15320">
        <v>0.334828925120772</v>
      </c>
      <c r="I15320">
        <v>0.60558567632850102</v>
      </c>
    </row>
    <row r="15321" spans="3:9" x14ac:dyDescent="0.25">
      <c r="C15321" t="s">
        <v>52</v>
      </c>
      <c r="D15321" t="s">
        <v>120</v>
      </c>
      <c r="E15321" t="s">
        <v>140</v>
      </c>
      <c r="F15321">
        <v>4.9820666666666602</v>
      </c>
      <c r="G15321">
        <v>8.0182000000000002</v>
      </c>
      <c r="H15321">
        <v>8.0276999999999994</v>
      </c>
      <c r="I15321">
        <v>14.522786666666599</v>
      </c>
    </row>
    <row r="15322" spans="3:9" x14ac:dyDescent="0.25">
      <c r="C15322" t="s">
        <v>52</v>
      </c>
      <c r="D15322" t="s">
        <v>120</v>
      </c>
      <c r="E15322" t="s">
        <v>141</v>
      </c>
      <c r="F15322">
        <v>0.197905208333333</v>
      </c>
      <c r="G15322">
        <v>0.23035119047618999</v>
      </c>
      <c r="H15322">
        <v>0.27606666666666602</v>
      </c>
      <c r="I15322">
        <v>0.287375833333332</v>
      </c>
    </row>
    <row r="15323" spans="3:9" x14ac:dyDescent="0.25">
      <c r="C15323" t="s">
        <v>52</v>
      </c>
      <c r="D15323" t="s">
        <v>120</v>
      </c>
      <c r="E15323" t="s">
        <v>142</v>
      </c>
      <c r="F15323">
        <v>0.26534027777777702</v>
      </c>
      <c r="G15323">
        <v>0.44577460317460299</v>
      </c>
      <c r="H15323">
        <v>0.47606111111111099</v>
      </c>
      <c r="I15323">
        <v>0.83025611111110698</v>
      </c>
    </row>
    <row r="15324" spans="3:9" x14ac:dyDescent="0.25">
      <c r="C15324" t="s">
        <v>52</v>
      </c>
      <c r="D15324" t="s">
        <v>120</v>
      </c>
      <c r="E15324" t="s">
        <v>143</v>
      </c>
      <c r="F15324">
        <v>0.253058333333333</v>
      </c>
      <c r="G15324">
        <v>0.44627499999999998</v>
      </c>
      <c r="H15324">
        <v>0.42604166666666599</v>
      </c>
      <c r="I15324">
        <v>1.37766999999999</v>
      </c>
    </row>
    <row r="15325" spans="3:9" x14ac:dyDescent="0.25">
      <c r="C15325" t="s">
        <v>52</v>
      </c>
      <c r="D15325" t="s">
        <v>120</v>
      </c>
      <c r="E15325" t="s">
        <v>144</v>
      </c>
      <c r="F15325">
        <v>0.221820294540229</v>
      </c>
      <c r="G15325">
        <v>0.384551108374384</v>
      </c>
      <c r="H15325">
        <v>0.34500545977011499</v>
      </c>
      <c r="I15325">
        <v>0.43085804597701099</v>
      </c>
    </row>
    <row r="15326" spans="3:9" x14ac:dyDescent="0.25">
      <c r="C15326" t="s">
        <v>52</v>
      </c>
      <c r="D15326" t="s">
        <v>120</v>
      </c>
      <c r="E15326" t="s">
        <v>145</v>
      </c>
      <c r="F15326">
        <v>0.117365277777777</v>
      </c>
      <c r="G15326">
        <v>0.18493492063492001</v>
      </c>
      <c r="H15326">
        <v>0.16525555555555499</v>
      </c>
      <c r="I15326">
        <v>0.194261111111111</v>
      </c>
    </row>
    <row r="15327" spans="3:9" x14ac:dyDescent="0.25">
      <c r="C15327" t="s">
        <v>52</v>
      </c>
      <c r="D15327" t="s">
        <v>120</v>
      </c>
      <c r="E15327" t="s">
        <v>146</v>
      </c>
      <c r="F15327">
        <v>149.46199999999999</v>
      </c>
      <c r="G15327">
        <v>240.54599999999999</v>
      </c>
      <c r="H15327">
        <v>240.83099999999999</v>
      </c>
      <c r="I15327">
        <v>435.68359999999899</v>
      </c>
    </row>
    <row r="15328" spans="3:9" x14ac:dyDescent="0.25">
      <c r="C15328" t="s">
        <v>52</v>
      </c>
      <c r="D15328" t="s">
        <v>120</v>
      </c>
      <c r="E15328" t="s">
        <v>147</v>
      </c>
      <c r="F15328">
        <v>0.22188760504201599</v>
      </c>
      <c r="G15328">
        <v>0.33545138055222001</v>
      </c>
      <c r="H15328">
        <v>0.22947058823529401</v>
      </c>
      <c r="I15328">
        <v>0.41646218487394898</v>
      </c>
    </row>
    <row r="15329" spans="3:9" x14ac:dyDescent="0.25">
      <c r="C15329" t="s">
        <v>52</v>
      </c>
      <c r="D15329" t="s">
        <v>120</v>
      </c>
      <c r="E15329" t="s">
        <v>148</v>
      </c>
      <c r="F15329">
        <v>0.20449739583333301</v>
      </c>
      <c r="G15329">
        <v>0.31647916666666598</v>
      </c>
      <c r="H15329">
        <v>0.22561458333333301</v>
      </c>
      <c r="I15329">
        <v>0.462166666666666</v>
      </c>
    </row>
    <row r="15330" spans="3:9" x14ac:dyDescent="0.25">
      <c r="C15330" t="s">
        <v>52</v>
      </c>
      <c r="D15330" t="s">
        <v>120</v>
      </c>
      <c r="E15330" t="s">
        <v>149</v>
      </c>
      <c r="F15330">
        <v>0.218240885416666</v>
      </c>
      <c r="G15330">
        <v>0.32594494047618999</v>
      </c>
      <c r="H15330">
        <v>0.23960416666666601</v>
      </c>
      <c r="I15330">
        <v>0.61086458333333304</v>
      </c>
    </row>
    <row r="15331" spans="3:9" x14ac:dyDescent="0.25">
      <c r="C15331" t="s">
        <v>52</v>
      </c>
      <c r="D15331" t="s">
        <v>120</v>
      </c>
      <c r="E15331" t="s">
        <v>150</v>
      </c>
      <c r="F15331">
        <v>0.201019531249999</v>
      </c>
      <c r="G15331">
        <v>0.332708333333333</v>
      </c>
      <c r="H15331">
        <v>0.26329166666666598</v>
      </c>
      <c r="I15331">
        <v>0.581539583333329</v>
      </c>
    </row>
    <row r="15332" spans="3:9" x14ac:dyDescent="0.25">
      <c r="C15332" t="s">
        <v>52</v>
      </c>
      <c r="D15332" t="s">
        <v>120</v>
      </c>
      <c r="E15332" t="s">
        <v>151</v>
      </c>
      <c r="F15332">
        <v>0.20531770833333299</v>
      </c>
      <c r="G15332">
        <v>0.353968749999999</v>
      </c>
      <c r="H15332">
        <v>0.320354166666666</v>
      </c>
      <c r="I15332">
        <v>0.83401041666666598</v>
      </c>
    </row>
    <row r="15333" spans="3:9" x14ac:dyDescent="0.25">
      <c r="C15333" t="s">
        <v>52</v>
      </c>
      <c r="D15333" t="s">
        <v>120</v>
      </c>
      <c r="E15333" t="s">
        <v>152</v>
      </c>
      <c r="F15333">
        <v>0.19495312499999901</v>
      </c>
      <c r="G15333">
        <v>0.341107142857142</v>
      </c>
      <c r="H15333">
        <v>0.78537500000000005</v>
      </c>
      <c r="I15333">
        <v>0.70220833333333299</v>
      </c>
    </row>
    <row r="15334" spans="3:9" x14ac:dyDescent="0.25">
      <c r="C15334" t="s">
        <v>52</v>
      </c>
      <c r="D15334" t="s">
        <v>120</v>
      </c>
      <c r="E15334" t="s">
        <v>153</v>
      </c>
      <c r="F15334">
        <v>0.206255208333333</v>
      </c>
      <c r="G15334">
        <v>0.33572738095237997</v>
      </c>
      <c r="H15334">
        <v>0.311975</v>
      </c>
      <c r="I15334">
        <v>0.66507333333332896</v>
      </c>
    </row>
    <row r="15335" spans="3:9" x14ac:dyDescent="0.25">
      <c r="C15335" t="s">
        <v>52</v>
      </c>
      <c r="D15335" t="s">
        <v>120</v>
      </c>
      <c r="E15335" t="s">
        <v>154</v>
      </c>
      <c r="F15335">
        <v>0.21072738568588401</v>
      </c>
      <c r="G15335">
        <v>0.33302669696109</v>
      </c>
      <c r="H15335">
        <v>0.25446918489065601</v>
      </c>
      <c r="I15335">
        <v>0.57348469184890505</v>
      </c>
    </row>
    <row r="15336" spans="3:9" x14ac:dyDescent="0.25">
      <c r="C15336" t="s">
        <v>52</v>
      </c>
      <c r="D15336" t="s">
        <v>120</v>
      </c>
      <c r="E15336" t="s">
        <v>155</v>
      </c>
      <c r="F15336">
        <v>0.201232060185185</v>
      </c>
      <c r="G15336">
        <v>0.33811838624338603</v>
      </c>
      <c r="H15336">
        <v>0.52237500000000003</v>
      </c>
      <c r="I15336">
        <v>0.68157777777777495</v>
      </c>
    </row>
    <row r="15337" spans="3:9" x14ac:dyDescent="0.25">
      <c r="C15337" t="s">
        <v>52</v>
      </c>
      <c r="D15337" t="s">
        <v>120</v>
      </c>
      <c r="E15337" t="s">
        <v>156</v>
      </c>
      <c r="F15337">
        <v>23.748625000000001</v>
      </c>
      <c r="G15337">
        <v>27.642142857142801</v>
      </c>
      <c r="H15337">
        <v>33.128</v>
      </c>
      <c r="I15337">
        <v>34.485099999999903</v>
      </c>
    </row>
    <row r="15338" spans="3:9" x14ac:dyDescent="0.25">
      <c r="C15338" t="s">
        <v>52</v>
      </c>
      <c r="D15338" t="s">
        <v>120</v>
      </c>
      <c r="E15338" t="s">
        <v>157</v>
      </c>
      <c r="F15338">
        <v>47.761249999999997</v>
      </c>
      <c r="G15338">
        <v>80.239428571428505</v>
      </c>
      <c r="H15338">
        <v>85.691000000000003</v>
      </c>
      <c r="I15338">
        <v>149.44609999999901</v>
      </c>
    </row>
    <row r="15339" spans="3:9" x14ac:dyDescent="0.25">
      <c r="C15339" t="s">
        <v>52</v>
      </c>
      <c r="D15339" t="s">
        <v>120</v>
      </c>
      <c r="E15339" t="s">
        <v>158</v>
      </c>
      <c r="F15339">
        <v>30.367000000000001</v>
      </c>
      <c r="G15339">
        <v>53.552999999999997</v>
      </c>
      <c r="H15339">
        <v>51.125</v>
      </c>
      <c r="I15339">
        <v>165.32039999999901</v>
      </c>
    </row>
    <row r="15340" spans="3:9" x14ac:dyDescent="0.25">
      <c r="C15340" t="s">
        <v>52</v>
      </c>
      <c r="D15340" t="s">
        <v>120</v>
      </c>
      <c r="E15340" t="s">
        <v>159</v>
      </c>
      <c r="F15340">
        <v>26.459375000000001</v>
      </c>
      <c r="G15340">
        <v>45.823142857142798</v>
      </c>
      <c r="H15340">
        <v>41.140999999999998</v>
      </c>
      <c r="I15340">
        <v>51.465000000000003</v>
      </c>
    </row>
    <row r="15341" spans="3:9" x14ac:dyDescent="0.25">
      <c r="C15341" t="s">
        <v>52</v>
      </c>
      <c r="D15341" t="s">
        <v>120</v>
      </c>
      <c r="E15341" t="s">
        <v>160</v>
      </c>
      <c r="F15341">
        <v>21.12575</v>
      </c>
      <c r="G15341">
        <v>33.288285714285699</v>
      </c>
      <c r="H15341">
        <v>29.745999999999999</v>
      </c>
      <c r="I15341">
        <v>34.966999999999999</v>
      </c>
    </row>
    <row r="15342" spans="3:9" x14ac:dyDescent="0.25">
      <c r="C15342" t="s">
        <v>52</v>
      </c>
      <c r="D15342" t="s">
        <v>120</v>
      </c>
      <c r="E15342" t="s">
        <v>161</v>
      </c>
      <c r="F15342">
        <v>26.404624999999999</v>
      </c>
      <c r="G15342">
        <v>39.918714285714202</v>
      </c>
      <c r="H15342">
        <v>27.306999999999999</v>
      </c>
      <c r="I15342">
        <v>49.558999999999997</v>
      </c>
    </row>
    <row r="15343" spans="3:9" x14ac:dyDescent="0.25">
      <c r="C15343" t="s">
        <v>52</v>
      </c>
      <c r="D15343" t="s">
        <v>120</v>
      </c>
      <c r="E15343" t="s">
        <v>162</v>
      </c>
      <c r="F15343">
        <v>19.63175</v>
      </c>
      <c r="G15343">
        <v>30.382000000000001</v>
      </c>
      <c r="H15343">
        <v>21.658999999999999</v>
      </c>
      <c r="I15343">
        <v>44.368000000000002</v>
      </c>
    </row>
    <row r="15344" spans="3:9" x14ac:dyDescent="0.25">
      <c r="C15344" t="s">
        <v>52</v>
      </c>
      <c r="D15344" t="s">
        <v>120</v>
      </c>
      <c r="E15344" t="s">
        <v>163</v>
      </c>
      <c r="F15344">
        <v>20.951125000000001</v>
      </c>
      <c r="G15344">
        <v>31.290714285714198</v>
      </c>
      <c r="H15344">
        <v>23.001999999999999</v>
      </c>
      <c r="I15344">
        <v>58.643000000000001</v>
      </c>
    </row>
    <row r="15345" spans="3:9" x14ac:dyDescent="0.25">
      <c r="C15345" t="s">
        <v>52</v>
      </c>
      <c r="D15345" t="s">
        <v>120</v>
      </c>
      <c r="E15345" t="s">
        <v>164</v>
      </c>
      <c r="F15345">
        <v>19.297875000000001</v>
      </c>
      <c r="G15345">
        <v>31.94</v>
      </c>
      <c r="H15345">
        <v>25.276</v>
      </c>
      <c r="I15345">
        <v>55.827799999999499</v>
      </c>
    </row>
    <row r="15346" spans="3:9" x14ac:dyDescent="0.25">
      <c r="C15346" t="s">
        <v>52</v>
      </c>
      <c r="D15346" t="s">
        <v>120</v>
      </c>
      <c r="E15346" t="s">
        <v>165</v>
      </c>
      <c r="F15346">
        <v>19.7105</v>
      </c>
      <c r="G15346">
        <v>33.981000000000002</v>
      </c>
      <c r="H15346">
        <v>30.754000000000001</v>
      </c>
      <c r="I15346">
        <v>80.064999999999998</v>
      </c>
    </row>
    <row r="15347" spans="3:9" x14ac:dyDescent="0.25">
      <c r="C15347" t="s">
        <v>52</v>
      </c>
      <c r="D15347" t="s">
        <v>120</v>
      </c>
      <c r="E15347" t="s">
        <v>166</v>
      </c>
      <c r="F15347">
        <v>18.715499999999999</v>
      </c>
      <c r="G15347">
        <v>32.746285714285698</v>
      </c>
      <c r="H15347">
        <v>75.396000000000001</v>
      </c>
      <c r="I15347">
        <v>67.412000000000006</v>
      </c>
    </row>
    <row r="15348" spans="3:9" x14ac:dyDescent="0.25">
      <c r="C15348" t="s">
        <v>52</v>
      </c>
      <c r="D15348" t="s">
        <v>120</v>
      </c>
      <c r="E15348" t="s">
        <v>167</v>
      </c>
      <c r="F15348">
        <v>24.750624999999999</v>
      </c>
      <c r="G15348">
        <v>40.287285714285701</v>
      </c>
      <c r="H15348">
        <v>37.436999999999998</v>
      </c>
      <c r="I15348">
        <v>79.808799999999493</v>
      </c>
    </row>
    <row r="15349" spans="3:9" x14ac:dyDescent="0.25">
      <c r="C15349" t="s">
        <v>52</v>
      </c>
      <c r="D15349" t="s">
        <v>120</v>
      </c>
      <c r="E15349" t="s">
        <v>168</v>
      </c>
      <c r="F15349">
        <v>105.995875</v>
      </c>
      <c r="G15349">
        <v>167.51242857142799</v>
      </c>
      <c r="H15349">
        <v>127.998</v>
      </c>
      <c r="I15349">
        <v>288.46279999999899</v>
      </c>
    </row>
    <row r="15350" spans="3:9" x14ac:dyDescent="0.25">
      <c r="C15350" t="s">
        <v>52</v>
      </c>
      <c r="D15350" t="s">
        <v>120</v>
      </c>
      <c r="E15350" t="s">
        <v>169</v>
      </c>
      <c r="F15350">
        <v>43.466124999999998</v>
      </c>
      <c r="G15350">
        <v>73.033571428571406</v>
      </c>
      <c r="H15350">
        <v>112.833</v>
      </c>
      <c r="I15350">
        <v>147.220799999999</v>
      </c>
    </row>
    <row r="15351" spans="3:9" x14ac:dyDescent="0.25">
      <c r="C15351" t="s">
        <v>52</v>
      </c>
      <c r="D15351" t="s">
        <v>120</v>
      </c>
      <c r="E15351" t="s">
        <v>173</v>
      </c>
      <c r="F15351">
        <v>149.46199999999999</v>
      </c>
      <c r="G15351">
        <v>240.54599999999999</v>
      </c>
      <c r="H15351">
        <v>240.83099999999999</v>
      </c>
      <c r="I15351">
        <v>435.68359999999899</v>
      </c>
    </row>
    <row r="15352" spans="3:9" x14ac:dyDescent="0.25">
      <c r="C15352" t="s">
        <v>52</v>
      </c>
      <c r="D15352" t="s">
        <v>120</v>
      </c>
      <c r="E15352" t="s">
        <v>174</v>
      </c>
      <c r="F15352">
        <v>8.2552269224703795E-2</v>
      </c>
      <c r="G15352">
        <v>6.5042374317724097E-2</v>
      </c>
      <c r="H15352">
        <v>0.216809095667406</v>
      </c>
      <c r="I15352">
        <v>6.1971649793855298E-2</v>
      </c>
    </row>
    <row r="15353" spans="3:9" x14ac:dyDescent="0.25">
      <c r="C15353" t="s">
        <v>52</v>
      </c>
      <c r="D15353" t="s">
        <v>120</v>
      </c>
      <c r="E15353" t="s">
        <v>175</v>
      </c>
      <c r="F15353">
        <v>7.7437685209672397E-2</v>
      </c>
      <c r="G15353">
        <v>0.106186095715846</v>
      </c>
      <c r="H15353">
        <v>0.111204920496574</v>
      </c>
      <c r="I15353">
        <v>0.34794663981861201</v>
      </c>
    </row>
    <row r="15354" spans="3:9" x14ac:dyDescent="0.25">
      <c r="C15354" t="s">
        <v>52</v>
      </c>
      <c r="D15354" t="s">
        <v>120</v>
      </c>
      <c r="E15354" t="s">
        <v>176</v>
      </c>
      <c r="F15354">
        <v>5.7520437488871499E-2</v>
      </c>
      <c r="G15354">
        <v>7.0457676526583093E-2</v>
      </c>
      <c r="H15354">
        <v>3.7569668947473801E-2</v>
      </c>
      <c r="I15354">
        <v>2.79162577939015E-2</v>
      </c>
    </row>
    <row r="15355" spans="3:9" x14ac:dyDescent="0.25">
      <c r="C15355" t="s">
        <v>52</v>
      </c>
      <c r="D15355" t="s">
        <v>120</v>
      </c>
      <c r="E15355" t="s">
        <v>177</v>
      </c>
      <c r="F15355">
        <v>5.9768118160164502E-2</v>
      </c>
      <c r="G15355">
        <v>8.5512444633120702E-2</v>
      </c>
      <c r="H15355">
        <v>0.24736562105479601</v>
      </c>
      <c r="I15355">
        <v>0.251932970053315</v>
      </c>
    </row>
    <row r="15356" spans="3:9" x14ac:dyDescent="0.25">
      <c r="C15356" t="s">
        <v>52</v>
      </c>
      <c r="D15356" t="s">
        <v>120</v>
      </c>
      <c r="E15356" t="s">
        <v>178</v>
      </c>
      <c r="F15356">
        <v>2.2663653041790001E-2</v>
      </c>
      <c r="G15356">
        <v>5.0384859125555702E-2</v>
      </c>
      <c r="H15356">
        <v>6.1269234356971999E-2</v>
      </c>
      <c r="I15356">
        <v>3.3811967059588298E-2</v>
      </c>
    </row>
    <row r="15357" spans="3:9" x14ac:dyDescent="0.25">
      <c r="C15357" t="s">
        <v>52</v>
      </c>
      <c r="D15357" t="s">
        <v>120</v>
      </c>
      <c r="E15357" t="s">
        <v>179</v>
      </c>
      <c r="F15357">
        <v>0.21155743580168501</v>
      </c>
      <c r="G15357">
        <v>0.385840975833737</v>
      </c>
      <c r="H15357">
        <v>0.12432562654478201</v>
      </c>
      <c r="I15357">
        <v>0.46705962291179398</v>
      </c>
    </row>
    <row r="15358" spans="3:9" x14ac:dyDescent="0.25">
      <c r="C15358" t="s">
        <v>52</v>
      </c>
      <c r="D15358" t="s">
        <v>120</v>
      </c>
      <c r="E15358" t="s">
        <v>180</v>
      </c>
      <c r="F15358">
        <v>0.190691861197714</v>
      </c>
      <c r="G15358">
        <v>0.30182274363982498</v>
      </c>
      <c r="H15358">
        <v>0.171600353931156</v>
      </c>
      <c r="I15358">
        <v>0.55324317802851097</v>
      </c>
    </row>
    <row r="15359" spans="3:9" x14ac:dyDescent="0.25">
      <c r="C15359" t="s">
        <v>52</v>
      </c>
      <c r="D15359" t="s">
        <v>120</v>
      </c>
      <c r="E15359" t="s">
        <v>181</v>
      </c>
      <c r="F15359">
        <v>0.19428934907804801</v>
      </c>
      <c r="G15359">
        <v>0.30993289464024998</v>
      </c>
      <c r="H15359">
        <v>0.17063309231500901</v>
      </c>
      <c r="I15359">
        <v>0.74451441779954997</v>
      </c>
    </row>
    <row r="15360" spans="3:9" x14ac:dyDescent="0.25">
      <c r="C15360" t="s">
        <v>52</v>
      </c>
      <c r="D15360" t="s">
        <v>120</v>
      </c>
      <c r="E15360" t="s">
        <v>182</v>
      </c>
      <c r="F15360">
        <v>0.18409216905787401</v>
      </c>
      <c r="G15360">
        <v>0.335536695445731</v>
      </c>
      <c r="H15360">
        <v>0.240402290761774</v>
      </c>
      <c r="I15360">
        <v>0.73164580681309999</v>
      </c>
    </row>
    <row r="15361" spans="1:9" x14ac:dyDescent="0.25">
      <c r="C15361" t="s">
        <v>52</v>
      </c>
      <c r="D15361" t="s">
        <v>120</v>
      </c>
      <c r="E15361" t="s">
        <v>183</v>
      </c>
      <c r="F15361">
        <v>0.19176927883789599</v>
      </c>
      <c r="G15361">
        <v>0.37007550097017</v>
      </c>
      <c r="H15361">
        <v>0.27864314016570202</v>
      </c>
      <c r="I15361">
        <v>0.93266105418614598</v>
      </c>
    </row>
    <row r="15362" spans="1:9" x14ac:dyDescent="0.25">
      <c r="C15362" t="s">
        <v>52</v>
      </c>
      <c r="D15362" t="s">
        <v>120</v>
      </c>
      <c r="E15362" t="s">
        <v>184</v>
      </c>
      <c r="F15362">
        <v>0.184153357654638</v>
      </c>
      <c r="G15362">
        <v>0.38280231330285502</v>
      </c>
      <c r="H15362">
        <v>1.2839343338676601</v>
      </c>
      <c r="I15362">
        <v>0.86138726441609603</v>
      </c>
    </row>
    <row r="15363" spans="1:9" x14ac:dyDescent="0.25">
      <c r="C15363" t="s">
        <v>52</v>
      </c>
      <c r="D15363" t="s">
        <v>120</v>
      </c>
      <c r="E15363" t="s">
        <v>185</v>
      </c>
      <c r="F15363">
        <v>0.21329997155219199</v>
      </c>
      <c r="G15363">
        <v>0.34662089212683</v>
      </c>
      <c r="H15363">
        <v>0.249012215369771</v>
      </c>
      <c r="I15363">
        <v>0.74198759211050103</v>
      </c>
    </row>
    <row r="15364" spans="1:9" x14ac:dyDescent="0.25">
      <c r="C15364" t="s">
        <v>52</v>
      </c>
      <c r="D15364" t="s">
        <v>120</v>
      </c>
      <c r="E15364" t="s">
        <v>186</v>
      </c>
      <c r="F15364">
        <v>0.19760337475447301</v>
      </c>
      <c r="G15364">
        <v>0.350712756472152</v>
      </c>
      <c r="H15364">
        <v>0.20381511264907401</v>
      </c>
      <c r="I15364">
        <v>0.70815887107169895</v>
      </c>
    </row>
    <row r="15365" spans="1:9" x14ac:dyDescent="0.25">
      <c r="C15365" t="s">
        <v>52</v>
      </c>
      <c r="D15365" t="s">
        <v>120</v>
      </c>
      <c r="E15365" t="s">
        <v>187</v>
      </c>
      <c r="F15365">
        <v>0.20547957792579499</v>
      </c>
      <c r="G15365">
        <v>0.36512273810283002</v>
      </c>
      <c r="H15365">
        <v>0.90460719118788602</v>
      </c>
      <c r="I15365">
        <v>0.79556133107628901</v>
      </c>
    </row>
    <row r="15366" spans="1:9" x14ac:dyDescent="0.25">
      <c r="C15366" t="s">
        <v>52</v>
      </c>
      <c r="D15366" t="s">
        <v>120</v>
      </c>
      <c r="E15366" t="s">
        <v>191</v>
      </c>
      <c r="F15366">
        <v>0.203049637347434</v>
      </c>
      <c r="G15366">
        <v>0.356135287741291</v>
      </c>
      <c r="H15366">
        <v>0.537761553117584</v>
      </c>
      <c r="I15366">
        <v>0.73661726858832999</v>
      </c>
    </row>
    <row r="15367" spans="1:9" x14ac:dyDescent="0.25">
      <c r="C15367" t="s">
        <v>52</v>
      </c>
      <c r="D15367" t="s">
        <v>120</v>
      </c>
      <c r="E15367" t="s">
        <v>197</v>
      </c>
      <c r="F15367">
        <v>149.46199999999999</v>
      </c>
      <c r="G15367">
        <v>240.54599999999999</v>
      </c>
      <c r="H15367">
        <v>240.83099999999999</v>
      </c>
      <c r="I15367">
        <v>435.68359999999899</v>
      </c>
    </row>
    <row r="15368" spans="1:9" x14ac:dyDescent="0.25">
      <c r="C15368" t="s">
        <v>52</v>
      </c>
      <c r="D15368" t="s">
        <v>120</v>
      </c>
      <c r="E15368" t="s">
        <v>108</v>
      </c>
      <c r="F15368">
        <v>909.57821839258804</v>
      </c>
      <c r="G15368">
        <v>1463.8573512821099</v>
      </c>
      <c r="H15368">
        <v>1469.5441564570001</v>
      </c>
      <c r="I15368">
        <v>2652.0373718948499</v>
      </c>
    </row>
    <row r="15369" spans="1:9" x14ac:dyDescent="0.25">
      <c r="A15369" t="s">
        <v>89</v>
      </c>
      <c r="B15369">
        <v>0</v>
      </c>
      <c r="C15369" t="s">
        <v>52</v>
      </c>
      <c r="D15369" t="s">
        <v>121</v>
      </c>
    </row>
    <row r="15370" spans="1:9" x14ac:dyDescent="0.25">
      <c r="A15370" t="s">
        <v>91</v>
      </c>
      <c r="B15370">
        <v>0</v>
      </c>
      <c r="C15370" t="s">
        <v>52</v>
      </c>
      <c r="D15370" t="s">
        <v>121</v>
      </c>
    </row>
    <row r="15371" spans="1:9" x14ac:dyDescent="0.25">
      <c r="A15371" t="s">
        <v>92</v>
      </c>
      <c r="B15371">
        <v>0</v>
      </c>
      <c r="C15371" t="s">
        <v>52</v>
      </c>
      <c r="D15371" t="s">
        <v>121</v>
      </c>
    </row>
    <row r="15372" spans="1:9" x14ac:dyDescent="0.25">
      <c r="A15372" t="s">
        <v>93</v>
      </c>
      <c r="B15372">
        <v>4</v>
      </c>
      <c r="C15372" t="s">
        <v>52</v>
      </c>
      <c r="D15372" t="s">
        <v>121</v>
      </c>
    </row>
    <row r="15373" spans="1:9" x14ac:dyDescent="0.25">
      <c r="A15373" t="s">
        <v>94</v>
      </c>
      <c r="B15373">
        <v>0</v>
      </c>
      <c r="C15373" t="s">
        <v>52</v>
      </c>
      <c r="D15373" t="s">
        <v>121</v>
      </c>
    </row>
    <row r="15374" spans="1:9" x14ac:dyDescent="0.25">
      <c r="A15374" t="s">
        <v>95</v>
      </c>
      <c r="B15374">
        <v>0</v>
      </c>
      <c r="C15374" t="s">
        <v>52</v>
      </c>
      <c r="D15374" t="s">
        <v>121</v>
      </c>
    </row>
    <row r="15375" spans="1:9" x14ac:dyDescent="0.25">
      <c r="A15375" t="s">
        <v>96</v>
      </c>
      <c r="B15375">
        <v>3</v>
      </c>
      <c r="C15375" t="s">
        <v>52</v>
      </c>
      <c r="D15375" t="s">
        <v>121</v>
      </c>
    </row>
    <row r="15376" spans="1:9" x14ac:dyDescent="0.25">
      <c r="A15376" t="s">
        <v>97</v>
      </c>
      <c r="B15376">
        <v>3</v>
      </c>
      <c r="C15376" t="s">
        <v>52</v>
      </c>
      <c r="D15376" t="s">
        <v>121</v>
      </c>
    </row>
    <row r="15377" spans="1:10" x14ac:dyDescent="0.25">
      <c r="A15377" t="s">
        <v>98</v>
      </c>
      <c r="B15377">
        <v>0</v>
      </c>
      <c r="C15377" t="s">
        <v>52</v>
      </c>
      <c r="D15377" t="s">
        <v>121</v>
      </c>
    </row>
    <row r="15378" spans="1:10" x14ac:dyDescent="0.25">
      <c r="A15378" t="s">
        <v>99</v>
      </c>
      <c r="B15378">
        <v>2</v>
      </c>
      <c r="C15378" t="s">
        <v>52</v>
      </c>
      <c r="D15378" t="s">
        <v>121</v>
      </c>
    </row>
    <row r="15379" spans="1:10" x14ac:dyDescent="0.25">
      <c r="A15379" t="s">
        <v>100</v>
      </c>
      <c r="B15379">
        <v>1</v>
      </c>
      <c r="C15379" t="s">
        <v>52</v>
      </c>
      <c r="D15379" t="s">
        <v>121</v>
      </c>
    </row>
    <row r="15380" spans="1:10" x14ac:dyDescent="0.25">
      <c r="A15380" t="s">
        <v>101</v>
      </c>
      <c r="B15380">
        <v>3</v>
      </c>
      <c r="C15380" t="s">
        <v>52</v>
      </c>
      <c r="D15380" t="s">
        <v>121</v>
      </c>
    </row>
    <row r="15381" spans="1:10" x14ac:dyDescent="0.25">
      <c r="A15381" t="s">
        <v>102</v>
      </c>
      <c r="B15381">
        <v>0</v>
      </c>
      <c r="C15381" t="s">
        <v>52</v>
      </c>
      <c r="D15381" t="s">
        <v>121</v>
      </c>
    </row>
    <row r="15382" spans="1:10" x14ac:dyDescent="0.25">
      <c r="A15382" t="s">
        <v>103</v>
      </c>
      <c r="B15382">
        <v>3</v>
      </c>
      <c r="C15382" t="s">
        <v>52</v>
      </c>
      <c r="D15382" t="s">
        <v>121</v>
      </c>
    </row>
    <row r="15383" spans="1:10" x14ac:dyDescent="0.25">
      <c r="A15383" t="s">
        <v>104</v>
      </c>
      <c r="B15383">
        <v>3</v>
      </c>
      <c r="C15383" t="s">
        <v>52</v>
      </c>
      <c r="D15383" t="s">
        <v>121</v>
      </c>
    </row>
    <row r="15384" spans="1:10" x14ac:dyDescent="0.25">
      <c r="A15384" t="s">
        <v>105</v>
      </c>
      <c r="B15384">
        <v>0</v>
      </c>
      <c r="C15384" t="s">
        <v>52</v>
      </c>
      <c r="D15384" t="s">
        <v>121</v>
      </c>
    </row>
    <row r="15385" spans="1:10" x14ac:dyDescent="0.25">
      <c r="A15385" t="s">
        <v>106</v>
      </c>
      <c r="B15385">
        <v>0</v>
      </c>
      <c r="C15385" t="s">
        <v>52</v>
      </c>
      <c r="D15385" t="s">
        <v>121</v>
      </c>
    </row>
    <row r="15386" spans="1:10" x14ac:dyDescent="0.25">
      <c r="C15386" t="s">
        <v>52</v>
      </c>
      <c r="D15386" t="s">
        <v>122</v>
      </c>
      <c r="E15386" t="s">
        <v>132</v>
      </c>
      <c r="F15386">
        <v>0.21667547519703201</v>
      </c>
      <c r="G15386">
        <v>0.308958275382475</v>
      </c>
      <c r="H15386">
        <v>0.33495271210013899</v>
      </c>
      <c r="I15386">
        <v>0.34917107093184901</v>
      </c>
      <c r="J15386">
        <v>0.60595771905424001</v>
      </c>
    </row>
    <row r="15387" spans="1:10" x14ac:dyDescent="0.25">
      <c r="C15387" t="s">
        <v>52</v>
      </c>
      <c r="D15387" t="s">
        <v>122</v>
      </c>
      <c r="E15387" t="s">
        <v>133</v>
      </c>
      <c r="F15387">
        <v>0.214279767123493</v>
      </c>
      <c r="G15387">
        <v>0.330716995098771</v>
      </c>
      <c r="H15387">
        <v>0.537761553117584</v>
      </c>
      <c r="I15387">
        <v>0.37162184275165999</v>
      </c>
      <c r="J15387">
        <v>0.73661726858833099</v>
      </c>
    </row>
    <row r="15388" spans="1:10" x14ac:dyDescent="0.25">
      <c r="C15388" t="s">
        <v>52</v>
      </c>
      <c r="D15388" t="s">
        <v>122</v>
      </c>
      <c r="E15388" t="s">
        <v>134</v>
      </c>
      <c r="F15388">
        <v>5.81111111111111E-2</v>
      </c>
      <c r="G15388">
        <v>8.9999999999999993E-3</v>
      </c>
      <c r="H15388">
        <v>8.6999999999999994E-2</v>
      </c>
      <c r="I15388">
        <v>4.3799999999999999E-2</v>
      </c>
      <c r="J15388">
        <v>2.1099999999947199E-2</v>
      </c>
    </row>
    <row r="15389" spans="1:10" x14ac:dyDescent="0.25">
      <c r="C15389" t="s">
        <v>52</v>
      </c>
      <c r="D15389" t="s">
        <v>122</v>
      </c>
      <c r="E15389" t="s">
        <v>135</v>
      </c>
      <c r="F15389">
        <v>1.51555555555555</v>
      </c>
      <c r="G15389">
        <v>1.78</v>
      </c>
      <c r="H15389">
        <v>4.8849999999999998</v>
      </c>
      <c r="I15389">
        <v>2.3405999999999998</v>
      </c>
      <c r="J15389">
        <v>3.7010000000000001</v>
      </c>
    </row>
    <row r="15390" spans="1:10" x14ac:dyDescent="0.25">
      <c r="C15390" t="s">
        <v>52</v>
      </c>
      <c r="D15390" t="s">
        <v>122</v>
      </c>
      <c r="E15390" t="s">
        <v>136</v>
      </c>
      <c r="F15390">
        <v>8.8999999999999996E-2</v>
      </c>
      <c r="G15390">
        <v>8.3500000000000005E-2</v>
      </c>
      <c r="H15390">
        <v>0.1555</v>
      </c>
      <c r="I15390">
        <v>0.12640000000000001</v>
      </c>
      <c r="J15390">
        <v>0.20849999999999999</v>
      </c>
    </row>
    <row r="15391" spans="1:10" x14ac:dyDescent="0.25">
      <c r="C15391" t="s">
        <v>52</v>
      </c>
      <c r="D15391" t="s">
        <v>122</v>
      </c>
      <c r="E15391" t="s">
        <v>137</v>
      </c>
      <c r="F15391">
        <v>0.13100000000000001</v>
      </c>
      <c r="G15391">
        <v>0.13100000000000001</v>
      </c>
      <c r="H15391">
        <v>0.214</v>
      </c>
      <c r="I15391">
        <v>0.20039999999999999</v>
      </c>
      <c r="J15391">
        <v>0.29899999999999999</v>
      </c>
    </row>
    <row r="15392" spans="1:10" x14ac:dyDescent="0.25">
      <c r="C15392" t="s">
        <v>52</v>
      </c>
      <c r="D15392" t="s">
        <v>122</v>
      </c>
      <c r="E15392" t="s">
        <v>138</v>
      </c>
      <c r="F15392">
        <v>0.25722222222222202</v>
      </c>
      <c r="G15392">
        <v>0.56599999999999995</v>
      </c>
      <c r="H15392">
        <v>0.30149999999999999</v>
      </c>
      <c r="I15392">
        <v>0.43009999999999998</v>
      </c>
      <c r="J15392">
        <v>0.59099999999999997</v>
      </c>
    </row>
    <row r="15393" spans="3:10" x14ac:dyDescent="0.25">
      <c r="C15393" t="s">
        <v>52</v>
      </c>
      <c r="D15393" t="s">
        <v>122</v>
      </c>
      <c r="E15393" t="s">
        <v>139</v>
      </c>
      <c r="F15393">
        <v>0.21683730542136301</v>
      </c>
      <c r="G15393">
        <v>0.30948291062801903</v>
      </c>
      <c r="H15393">
        <v>0.334828925120772</v>
      </c>
      <c r="I15393">
        <v>0.34947851449275302</v>
      </c>
      <c r="J15393">
        <v>0.60558567632850102</v>
      </c>
    </row>
    <row r="15394" spans="3:10" x14ac:dyDescent="0.25">
      <c r="C15394" t="s">
        <v>52</v>
      </c>
      <c r="D15394" t="s">
        <v>122</v>
      </c>
      <c r="E15394" t="s">
        <v>140</v>
      </c>
      <c r="F15394">
        <v>5.1929888888888804</v>
      </c>
      <c r="G15394">
        <v>7.4047000000000001</v>
      </c>
      <c r="H15394">
        <v>8.0276999999999994</v>
      </c>
      <c r="I15394">
        <v>8.3684666666666594</v>
      </c>
      <c r="J15394">
        <v>14.522786666666599</v>
      </c>
    </row>
    <row r="15395" spans="3:10" x14ac:dyDescent="0.25">
      <c r="C15395" t="s">
        <v>52</v>
      </c>
      <c r="D15395" t="s">
        <v>122</v>
      </c>
      <c r="E15395" t="s">
        <v>141</v>
      </c>
      <c r="F15395">
        <v>0.19255925925925901</v>
      </c>
      <c r="G15395">
        <v>0.24104999999999999</v>
      </c>
      <c r="H15395">
        <v>0.27606666666666602</v>
      </c>
      <c r="I15395">
        <v>0.244323333333333</v>
      </c>
      <c r="J15395">
        <v>0.287375833333332</v>
      </c>
    </row>
    <row r="15396" spans="3:10" x14ac:dyDescent="0.25">
      <c r="C15396" t="s">
        <v>52</v>
      </c>
      <c r="D15396" t="s">
        <v>122</v>
      </c>
      <c r="E15396" t="s">
        <v>142</v>
      </c>
      <c r="F15396">
        <v>0.28526111111111102</v>
      </c>
      <c r="G15396">
        <v>0.32867222222222198</v>
      </c>
      <c r="H15396">
        <v>0.47606111111111099</v>
      </c>
      <c r="I15396">
        <v>0.46942444444444398</v>
      </c>
      <c r="J15396">
        <v>0.83025611111110698</v>
      </c>
    </row>
    <row r="15397" spans="3:10" x14ac:dyDescent="0.25">
      <c r="C15397" t="s">
        <v>52</v>
      </c>
      <c r="D15397" t="s">
        <v>122</v>
      </c>
      <c r="E15397" t="s">
        <v>143</v>
      </c>
      <c r="F15397">
        <v>0.27105185185185099</v>
      </c>
      <c r="G15397">
        <v>0.34486666666666599</v>
      </c>
      <c r="H15397">
        <v>0.42604166666666599</v>
      </c>
      <c r="I15397">
        <v>0.47281166666666602</v>
      </c>
      <c r="J15397">
        <v>1.37766999999999</v>
      </c>
    </row>
    <row r="15398" spans="3:10" x14ac:dyDescent="0.25">
      <c r="C15398" t="s">
        <v>52</v>
      </c>
      <c r="D15398" t="s">
        <v>122</v>
      </c>
      <c r="E15398" t="s">
        <v>144</v>
      </c>
      <c r="F15398">
        <v>0.237559195402298</v>
      </c>
      <c r="G15398">
        <v>0.19686925287356299</v>
      </c>
      <c r="H15398">
        <v>0.34500545977011499</v>
      </c>
      <c r="I15398">
        <v>0.42630362068965499</v>
      </c>
      <c r="J15398">
        <v>0.43085804597701099</v>
      </c>
    </row>
    <row r="15399" spans="3:10" x14ac:dyDescent="0.25">
      <c r="C15399" t="s">
        <v>52</v>
      </c>
      <c r="D15399" t="s">
        <v>122</v>
      </c>
      <c r="E15399" t="s">
        <v>145</v>
      </c>
      <c r="F15399">
        <v>0.11371049382716</v>
      </c>
      <c r="G15399">
        <v>0.38468333333333299</v>
      </c>
      <c r="H15399">
        <v>0.16525555555555499</v>
      </c>
      <c r="I15399">
        <v>0.16507777777777699</v>
      </c>
      <c r="J15399">
        <v>0.194261111111111</v>
      </c>
    </row>
    <row r="15400" spans="3:10" x14ac:dyDescent="0.25">
      <c r="C15400" t="s">
        <v>52</v>
      </c>
      <c r="D15400" t="s">
        <v>122</v>
      </c>
      <c r="E15400" t="s">
        <v>146</v>
      </c>
      <c r="F15400">
        <v>155.78966666666599</v>
      </c>
      <c r="G15400">
        <v>222.14099999999999</v>
      </c>
      <c r="H15400">
        <v>240.83099999999999</v>
      </c>
      <c r="I15400">
        <v>251.054</v>
      </c>
      <c r="J15400">
        <v>435.68359999999899</v>
      </c>
    </row>
    <row r="15401" spans="3:10" x14ac:dyDescent="0.25">
      <c r="C15401" t="s">
        <v>52</v>
      </c>
      <c r="D15401" t="s">
        <v>122</v>
      </c>
      <c r="E15401" t="s">
        <v>147</v>
      </c>
      <c r="F15401">
        <v>0.22965639589168901</v>
      </c>
      <c r="G15401">
        <v>0.2500756302521</v>
      </c>
      <c r="H15401">
        <v>0.22947058823529401</v>
      </c>
      <c r="I15401">
        <v>0.36125546218487298</v>
      </c>
      <c r="J15401">
        <v>0.41646218487394898</v>
      </c>
    </row>
    <row r="15402" spans="3:10" x14ac:dyDescent="0.25">
      <c r="C15402" t="s">
        <v>52</v>
      </c>
      <c r="D15402" t="s">
        <v>122</v>
      </c>
      <c r="E15402" t="s">
        <v>148</v>
      </c>
      <c r="F15402">
        <v>0.21637615740740701</v>
      </c>
      <c r="G15402">
        <v>0.28721875000000002</v>
      </c>
      <c r="H15402">
        <v>0.22561458333333301</v>
      </c>
      <c r="I15402">
        <v>0.323345833333333</v>
      </c>
      <c r="J15402">
        <v>0.462166666666666</v>
      </c>
    </row>
    <row r="15403" spans="3:10" x14ac:dyDescent="0.25">
      <c r="C15403" t="s">
        <v>52</v>
      </c>
      <c r="D15403" t="s">
        <v>122</v>
      </c>
      <c r="E15403" t="s">
        <v>149</v>
      </c>
      <c r="F15403">
        <v>0.224675925925925</v>
      </c>
      <c r="G15403">
        <v>0.305864583333333</v>
      </c>
      <c r="H15403">
        <v>0.23960416666666601</v>
      </c>
      <c r="I15403">
        <v>0.33991874999999999</v>
      </c>
      <c r="J15403">
        <v>0.61086458333333304</v>
      </c>
    </row>
    <row r="15404" spans="3:10" x14ac:dyDescent="0.25">
      <c r="C15404" t="s">
        <v>52</v>
      </c>
      <c r="D15404" t="s">
        <v>122</v>
      </c>
      <c r="E15404" t="s">
        <v>150</v>
      </c>
      <c r="F15404">
        <v>0.20844907407407401</v>
      </c>
      <c r="G15404">
        <v>0.33388541666666599</v>
      </c>
      <c r="H15404">
        <v>0.26329166666666598</v>
      </c>
      <c r="I15404">
        <v>0.34543749999999901</v>
      </c>
      <c r="J15404">
        <v>0.581539583333329</v>
      </c>
    </row>
    <row r="15405" spans="3:10" x14ac:dyDescent="0.25">
      <c r="C15405" t="s">
        <v>52</v>
      </c>
      <c r="D15405" t="s">
        <v>122</v>
      </c>
      <c r="E15405" t="s">
        <v>151</v>
      </c>
      <c r="F15405">
        <v>0.21367939814814799</v>
      </c>
      <c r="G15405">
        <v>0.40353124999999901</v>
      </c>
      <c r="H15405">
        <v>0.320354166666666</v>
      </c>
      <c r="I15405">
        <v>0.35873541666666597</v>
      </c>
      <c r="J15405">
        <v>0.83401041666666598</v>
      </c>
    </row>
    <row r="15406" spans="3:10" x14ac:dyDescent="0.25">
      <c r="C15406" t="s">
        <v>52</v>
      </c>
      <c r="D15406" t="s">
        <v>122</v>
      </c>
      <c r="E15406" t="s">
        <v>152</v>
      </c>
      <c r="F15406">
        <v>0.208510416666666</v>
      </c>
      <c r="G15406">
        <v>0.28975000000000001</v>
      </c>
      <c r="H15406">
        <v>0.78537500000000005</v>
      </c>
      <c r="I15406">
        <v>0.356206249999999</v>
      </c>
      <c r="J15406">
        <v>0.70220833333333299</v>
      </c>
    </row>
    <row r="15407" spans="3:10" x14ac:dyDescent="0.25">
      <c r="C15407" t="s">
        <v>52</v>
      </c>
      <c r="D15407" t="s">
        <v>122</v>
      </c>
      <c r="E15407" t="s">
        <v>153</v>
      </c>
      <c r="F15407">
        <v>0.21315185185185101</v>
      </c>
      <c r="G15407">
        <v>0.306983333333333</v>
      </c>
      <c r="H15407">
        <v>0.311975</v>
      </c>
      <c r="I15407">
        <v>0.35495666666666598</v>
      </c>
      <c r="J15407">
        <v>0.66507333333332896</v>
      </c>
    </row>
    <row r="15408" spans="3:10" x14ac:dyDescent="0.25">
      <c r="C15408" t="s">
        <v>52</v>
      </c>
      <c r="D15408" t="s">
        <v>122</v>
      </c>
      <c r="E15408" t="s">
        <v>154</v>
      </c>
      <c r="F15408">
        <v>0.21907444223547601</v>
      </c>
      <c r="G15408">
        <v>0.31309542743538699</v>
      </c>
      <c r="H15408">
        <v>0.25446918489065601</v>
      </c>
      <c r="I15408">
        <v>0.34644811133200698</v>
      </c>
      <c r="J15408">
        <v>0.57348469184890505</v>
      </c>
    </row>
    <row r="15409" spans="3:10" x14ac:dyDescent="0.25">
      <c r="C15409" t="s">
        <v>52</v>
      </c>
      <c r="D15409" t="s">
        <v>122</v>
      </c>
      <c r="E15409" t="s">
        <v>155</v>
      </c>
      <c r="F15409">
        <v>0.21108899176954701</v>
      </c>
      <c r="G15409">
        <v>0.29932407407407402</v>
      </c>
      <c r="H15409">
        <v>0.52237500000000003</v>
      </c>
      <c r="I15409">
        <v>0.35551203703703699</v>
      </c>
      <c r="J15409">
        <v>0.68157777777777495</v>
      </c>
    </row>
    <row r="15410" spans="3:10" x14ac:dyDescent="0.25">
      <c r="C15410" t="s">
        <v>52</v>
      </c>
      <c r="D15410" t="s">
        <v>122</v>
      </c>
      <c r="E15410" t="s">
        <v>156</v>
      </c>
      <c r="F15410">
        <v>23.107111111111099</v>
      </c>
      <c r="G15410">
        <v>28.925999999999998</v>
      </c>
      <c r="H15410">
        <v>33.128</v>
      </c>
      <c r="I15410">
        <v>29.3188</v>
      </c>
      <c r="J15410">
        <v>34.485099999999903</v>
      </c>
    </row>
    <row r="15411" spans="3:10" x14ac:dyDescent="0.25">
      <c r="C15411" t="s">
        <v>52</v>
      </c>
      <c r="D15411" t="s">
        <v>122</v>
      </c>
      <c r="E15411" t="s">
        <v>157</v>
      </c>
      <c r="F15411">
        <v>51.347000000000001</v>
      </c>
      <c r="G15411">
        <v>59.161000000000001</v>
      </c>
      <c r="H15411">
        <v>85.691000000000003</v>
      </c>
      <c r="I15411">
        <v>84.496399999999994</v>
      </c>
      <c r="J15411">
        <v>149.44609999999901</v>
      </c>
    </row>
    <row r="15412" spans="3:10" x14ac:dyDescent="0.25">
      <c r="C15412" t="s">
        <v>52</v>
      </c>
      <c r="D15412" t="s">
        <v>122</v>
      </c>
      <c r="E15412" t="s">
        <v>158</v>
      </c>
      <c r="F15412">
        <v>32.526222222222202</v>
      </c>
      <c r="G15412">
        <v>41.384</v>
      </c>
      <c r="H15412">
        <v>51.125</v>
      </c>
      <c r="I15412">
        <v>56.737400000000001</v>
      </c>
      <c r="J15412">
        <v>165.32039999999901</v>
      </c>
    </row>
    <row r="15413" spans="3:10" x14ac:dyDescent="0.25">
      <c r="C15413" t="s">
        <v>52</v>
      </c>
      <c r="D15413" t="s">
        <v>122</v>
      </c>
      <c r="E15413" t="s">
        <v>159</v>
      </c>
      <c r="F15413">
        <v>28.341444444444399</v>
      </c>
      <c r="G15413">
        <v>23.427</v>
      </c>
      <c r="H15413">
        <v>41.140999999999998</v>
      </c>
      <c r="I15413">
        <v>50.787399999999998</v>
      </c>
      <c r="J15413">
        <v>51.465000000000003</v>
      </c>
    </row>
    <row r="15414" spans="3:10" x14ac:dyDescent="0.25">
      <c r="C15414" t="s">
        <v>52</v>
      </c>
      <c r="D15414" t="s">
        <v>122</v>
      </c>
      <c r="E15414" t="s">
        <v>160</v>
      </c>
      <c r="F15414">
        <v>20.467888888888801</v>
      </c>
      <c r="G15414">
        <v>69.242999999999995</v>
      </c>
      <c r="H15414">
        <v>29.745999999999999</v>
      </c>
      <c r="I15414">
        <v>29.713999999999999</v>
      </c>
      <c r="J15414">
        <v>34.966999999999999</v>
      </c>
    </row>
    <row r="15415" spans="3:10" x14ac:dyDescent="0.25">
      <c r="C15415" t="s">
        <v>52</v>
      </c>
      <c r="D15415" t="s">
        <v>122</v>
      </c>
      <c r="E15415" t="s">
        <v>161</v>
      </c>
      <c r="F15415">
        <v>27.3291111111111</v>
      </c>
      <c r="G15415">
        <v>29.759</v>
      </c>
      <c r="H15415">
        <v>27.306999999999999</v>
      </c>
      <c r="I15415">
        <v>42.989400000000003</v>
      </c>
      <c r="J15415">
        <v>49.558999999999997</v>
      </c>
    </row>
    <row r="15416" spans="3:10" x14ac:dyDescent="0.25">
      <c r="C15416" t="s">
        <v>52</v>
      </c>
      <c r="D15416" t="s">
        <v>122</v>
      </c>
      <c r="E15416" t="s">
        <v>162</v>
      </c>
      <c r="F15416">
        <v>20.772111111111101</v>
      </c>
      <c r="G15416">
        <v>27.573</v>
      </c>
      <c r="H15416">
        <v>21.658999999999999</v>
      </c>
      <c r="I15416">
        <v>31.0412</v>
      </c>
      <c r="J15416">
        <v>44.368000000000002</v>
      </c>
    </row>
    <row r="15417" spans="3:10" x14ac:dyDescent="0.25">
      <c r="C15417" t="s">
        <v>52</v>
      </c>
      <c r="D15417" t="s">
        <v>122</v>
      </c>
      <c r="E15417" t="s">
        <v>163</v>
      </c>
      <c r="F15417">
        <v>21.5688888888888</v>
      </c>
      <c r="G15417">
        <v>29.363</v>
      </c>
      <c r="H15417">
        <v>23.001999999999999</v>
      </c>
      <c r="I15417">
        <v>32.632199999999997</v>
      </c>
      <c r="J15417">
        <v>58.643000000000001</v>
      </c>
    </row>
    <row r="15418" spans="3:10" x14ac:dyDescent="0.25">
      <c r="C15418" t="s">
        <v>52</v>
      </c>
      <c r="D15418" t="s">
        <v>122</v>
      </c>
      <c r="E15418" t="s">
        <v>164</v>
      </c>
      <c r="F15418">
        <v>20.011111111111099</v>
      </c>
      <c r="G15418">
        <v>32.052999999999997</v>
      </c>
      <c r="H15418">
        <v>25.276</v>
      </c>
      <c r="I15418">
        <v>33.161999999999999</v>
      </c>
      <c r="J15418">
        <v>55.827799999999499</v>
      </c>
    </row>
    <row r="15419" spans="3:10" x14ac:dyDescent="0.25">
      <c r="C15419" t="s">
        <v>52</v>
      </c>
      <c r="D15419" t="s">
        <v>122</v>
      </c>
      <c r="E15419" t="s">
        <v>165</v>
      </c>
      <c r="F15419">
        <v>20.5132222222222</v>
      </c>
      <c r="G15419">
        <v>38.738999999999997</v>
      </c>
      <c r="H15419">
        <v>30.754000000000001</v>
      </c>
      <c r="I15419">
        <v>34.438600000000001</v>
      </c>
      <c r="J15419">
        <v>80.064999999999998</v>
      </c>
    </row>
    <row r="15420" spans="3:10" x14ac:dyDescent="0.25">
      <c r="C15420" t="s">
        <v>52</v>
      </c>
      <c r="D15420" t="s">
        <v>122</v>
      </c>
      <c r="E15420" t="s">
        <v>166</v>
      </c>
      <c r="F15420">
        <v>20.016999999999999</v>
      </c>
      <c r="G15420">
        <v>27.815999999999999</v>
      </c>
      <c r="H15420">
        <v>75.396000000000001</v>
      </c>
      <c r="I15420">
        <v>34.195799999999998</v>
      </c>
      <c r="J15420">
        <v>67.412000000000006</v>
      </c>
    </row>
    <row r="15421" spans="3:10" x14ac:dyDescent="0.25">
      <c r="C15421" t="s">
        <v>52</v>
      </c>
      <c r="D15421" t="s">
        <v>122</v>
      </c>
      <c r="E15421" t="s">
        <v>167</v>
      </c>
      <c r="F15421">
        <v>25.578222222222202</v>
      </c>
      <c r="G15421">
        <v>36.838000000000001</v>
      </c>
      <c r="H15421">
        <v>37.436999999999998</v>
      </c>
      <c r="I15421">
        <v>42.594799999999999</v>
      </c>
      <c r="J15421">
        <v>79.808799999999493</v>
      </c>
    </row>
    <row r="15422" spans="3:10" x14ac:dyDescent="0.25">
      <c r="C15422" t="s">
        <v>52</v>
      </c>
      <c r="D15422" t="s">
        <v>122</v>
      </c>
      <c r="E15422" t="s">
        <v>168</v>
      </c>
      <c r="F15422">
        <v>110.194444444444</v>
      </c>
      <c r="G15422">
        <v>157.48699999999999</v>
      </c>
      <c r="H15422">
        <v>127.998</v>
      </c>
      <c r="I15422">
        <v>174.26339999999999</v>
      </c>
      <c r="J15422">
        <v>288.46279999999899</v>
      </c>
    </row>
    <row r="15423" spans="3:10" x14ac:dyDescent="0.25">
      <c r="C15423" t="s">
        <v>52</v>
      </c>
      <c r="D15423" t="s">
        <v>122</v>
      </c>
      <c r="E15423" t="s">
        <v>169</v>
      </c>
      <c r="F15423">
        <v>45.595222222222198</v>
      </c>
      <c r="G15423">
        <v>64.653999999999996</v>
      </c>
      <c r="H15423">
        <v>112.833</v>
      </c>
      <c r="I15423">
        <v>76.790599999999998</v>
      </c>
      <c r="J15423">
        <v>147.220799999999</v>
      </c>
    </row>
    <row r="15424" spans="3:10" x14ac:dyDescent="0.25">
      <c r="C15424" t="s">
        <v>52</v>
      </c>
      <c r="D15424" t="s">
        <v>122</v>
      </c>
      <c r="E15424" t="s">
        <v>173</v>
      </c>
      <c r="F15424">
        <v>155.78966666666599</v>
      </c>
      <c r="G15424">
        <v>222.14099999999999</v>
      </c>
      <c r="H15424">
        <v>240.83099999999999</v>
      </c>
      <c r="I15424">
        <v>251.054</v>
      </c>
      <c r="J15424">
        <v>435.68359999999899</v>
      </c>
    </row>
    <row r="15425" spans="3:10" x14ac:dyDescent="0.25">
      <c r="C15425" t="s">
        <v>52</v>
      </c>
      <c r="D15425" t="s">
        <v>122</v>
      </c>
      <c r="E15425" t="s">
        <v>174</v>
      </c>
      <c r="F15425">
        <v>8.54166039653802E-2</v>
      </c>
      <c r="G15425">
        <v>8.5154354729826999E-3</v>
      </c>
      <c r="H15425">
        <v>0.216809095667406</v>
      </c>
      <c r="I15425">
        <v>6.76899805720588E-2</v>
      </c>
      <c r="J15425">
        <v>6.1971649793855298E-2</v>
      </c>
    </row>
    <row r="15426" spans="3:10" x14ac:dyDescent="0.25">
      <c r="C15426" t="s">
        <v>52</v>
      </c>
      <c r="D15426" t="s">
        <v>122</v>
      </c>
      <c r="E15426" t="s">
        <v>175</v>
      </c>
      <c r="F15426">
        <v>7.0169370536497994E-2</v>
      </c>
      <c r="G15426">
        <v>6.8679697906664394E-2</v>
      </c>
      <c r="H15426">
        <v>0.111204920496574</v>
      </c>
      <c r="I15426">
        <v>0.13252002379063099</v>
      </c>
      <c r="J15426">
        <v>0.34794663981861201</v>
      </c>
    </row>
    <row r="15427" spans="3:10" x14ac:dyDescent="0.25">
      <c r="C15427" t="s">
        <v>52</v>
      </c>
      <c r="D15427" t="s">
        <v>122</v>
      </c>
      <c r="E15427" t="s">
        <v>176</v>
      </c>
      <c r="F15427">
        <v>5.7543933519544101E-2</v>
      </c>
      <c r="G15427">
        <v>2.3008864968226E-2</v>
      </c>
      <c r="H15427">
        <v>3.7569668947473801E-2</v>
      </c>
      <c r="I15427">
        <v>8.24925937905861E-2</v>
      </c>
      <c r="J15427">
        <v>2.79162577939015E-2</v>
      </c>
    </row>
    <row r="15428" spans="3:10" x14ac:dyDescent="0.25">
      <c r="C15428" t="s">
        <v>52</v>
      </c>
      <c r="D15428" t="s">
        <v>122</v>
      </c>
      <c r="E15428" t="s">
        <v>177</v>
      </c>
      <c r="F15428">
        <v>5.8784768697413302E-2</v>
      </c>
      <c r="G15428">
        <v>1.04522884883361E-2</v>
      </c>
      <c r="H15428">
        <v>0.24736562105479601</v>
      </c>
      <c r="I15428">
        <v>0.107443370189621</v>
      </c>
      <c r="J15428">
        <v>0.251932970053315</v>
      </c>
    </row>
    <row r="15429" spans="3:10" x14ac:dyDescent="0.25">
      <c r="C15429" t="s">
        <v>52</v>
      </c>
      <c r="D15429" t="s">
        <v>122</v>
      </c>
      <c r="E15429" t="s">
        <v>178</v>
      </c>
      <c r="F15429">
        <v>2.2367909350256499E-2</v>
      </c>
      <c r="G15429">
        <v>3.7369335039622899E-2</v>
      </c>
      <c r="H15429">
        <v>6.1269234356971999E-2</v>
      </c>
      <c r="I15429">
        <v>5.9064543804255597E-2</v>
      </c>
      <c r="J15429">
        <v>3.3811967059588298E-2</v>
      </c>
    </row>
    <row r="15430" spans="3:10" x14ac:dyDescent="0.25">
      <c r="C15430" t="s">
        <v>52</v>
      </c>
      <c r="D15430" t="s">
        <v>122</v>
      </c>
      <c r="E15430" t="s">
        <v>179</v>
      </c>
      <c r="F15430">
        <v>0.22552936548989999</v>
      </c>
      <c r="G15430">
        <v>0.33302349282590199</v>
      </c>
      <c r="H15430">
        <v>0.12432562654478201</v>
      </c>
      <c r="I15430">
        <v>0.40611170700292798</v>
      </c>
      <c r="J15430">
        <v>0.46705962291179398</v>
      </c>
    </row>
    <row r="15431" spans="3:10" x14ac:dyDescent="0.25">
      <c r="C15431" t="s">
        <v>52</v>
      </c>
      <c r="D15431" t="s">
        <v>122</v>
      </c>
      <c r="E15431" t="s">
        <v>180</v>
      </c>
      <c r="F15431">
        <v>0.205682361957916</v>
      </c>
      <c r="G15431">
        <v>0.32132951452970299</v>
      </c>
      <c r="H15431">
        <v>0.171600353931156</v>
      </c>
      <c r="I15431">
        <v>0.29316466458190799</v>
      </c>
      <c r="J15431">
        <v>0.55324317802851097</v>
      </c>
    </row>
    <row r="15432" spans="3:10" x14ac:dyDescent="0.25">
      <c r="C15432" t="s">
        <v>52</v>
      </c>
      <c r="D15432" t="s">
        <v>122</v>
      </c>
      <c r="E15432" t="s">
        <v>181</v>
      </c>
      <c r="F15432">
        <v>0.20319812592881301</v>
      </c>
      <c r="G15432">
        <v>0.31872147946019902</v>
      </c>
      <c r="H15432">
        <v>0.17063309231500901</v>
      </c>
      <c r="I15432">
        <v>0.31526808845732301</v>
      </c>
      <c r="J15432">
        <v>0.74451441779954997</v>
      </c>
    </row>
    <row r="15433" spans="3:10" x14ac:dyDescent="0.25">
      <c r="C15433" t="s">
        <v>52</v>
      </c>
      <c r="D15433" t="s">
        <v>122</v>
      </c>
      <c r="E15433" t="s">
        <v>182</v>
      </c>
      <c r="F15433">
        <v>0.19599267555033101</v>
      </c>
      <c r="G15433">
        <v>0.32166382810537297</v>
      </c>
      <c r="H15433">
        <v>0.240402290761774</v>
      </c>
      <c r="I15433">
        <v>0.34717926250495101</v>
      </c>
      <c r="J15433">
        <v>0.73164580681309999</v>
      </c>
    </row>
    <row r="15434" spans="3:10" x14ac:dyDescent="0.25">
      <c r="C15434" t="s">
        <v>52</v>
      </c>
      <c r="D15434" t="s">
        <v>122</v>
      </c>
      <c r="E15434" t="s">
        <v>183</v>
      </c>
      <c r="F15434">
        <v>0.202168227726579</v>
      </c>
      <c r="G15434">
        <v>0.38534227992444298</v>
      </c>
      <c r="H15434">
        <v>0.27864314016570202</v>
      </c>
      <c r="I15434">
        <v>0.38396528160614102</v>
      </c>
      <c r="J15434">
        <v>0.93266105418614598</v>
      </c>
    </row>
    <row r="15435" spans="3:10" x14ac:dyDescent="0.25">
      <c r="C15435" t="s">
        <v>52</v>
      </c>
      <c r="D15435" t="s">
        <v>122</v>
      </c>
      <c r="E15435" t="s">
        <v>184</v>
      </c>
      <c r="F15435">
        <v>0.19567231930401699</v>
      </c>
      <c r="G15435">
        <v>0.30392776150020601</v>
      </c>
      <c r="H15435">
        <v>1.2839343338676601</v>
      </c>
      <c r="I15435">
        <v>0.41757288382414598</v>
      </c>
      <c r="J15435">
        <v>0.86138726441609603</v>
      </c>
    </row>
    <row r="15436" spans="3:10" x14ac:dyDescent="0.25">
      <c r="C15436" t="s">
        <v>52</v>
      </c>
      <c r="D15436" t="s">
        <v>122</v>
      </c>
      <c r="E15436" t="s">
        <v>185</v>
      </c>
      <c r="F15436">
        <v>0.224668026654056</v>
      </c>
      <c r="G15436">
        <v>0.31569480484151302</v>
      </c>
      <c r="H15436">
        <v>0.249012215369771</v>
      </c>
      <c r="I15436">
        <v>0.35900779451546599</v>
      </c>
      <c r="J15436">
        <v>0.74198759211050103</v>
      </c>
    </row>
    <row r="15437" spans="3:10" x14ac:dyDescent="0.25">
      <c r="C15437" t="s">
        <v>52</v>
      </c>
      <c r="D15437" t="s">
        <v>122</v>
      </c>
      <c r="E15437" t="s">
        <v>186</v>
      </c>
      <c r="F15437">
        <v>0.209484175697525</v>
      </c>
      <c r="G15437">
        <v>0.339470443647932</v>
      </c>
      <c r="H15437">
        <v>0.20381511264907401</v>
      </c>
      <c r="I15437">
        <v>0.36219765368303802</v>
      </c>
      <c r="J15437">
        <v>0.70815887107169895</v>
      </c>
    </row>
    <row r="15438" spans="3:10" x14ac:dyDescent="0.25">
      <c r="C15438" t="s">
        <v>52</v>
      </c>
      <c r="D15438" t="s">
        <v>122</v>
      </c>
      <c r="E15438" t="s">
        <v>187</v>
      </c>
      <c r="F15438">
        <v>0.21640975280627101</v>
      </c>
      <c r="G15438">
        <v>0.30992204057100597</v>
      </c>
      <c r="H15438">
        <v>0.90460719118788602</v>
      </c>
      <c r="I15438">
        <v>0.38841719485974502</v>
      </c>
      <c r="J15438">
        <v>0.79556133107628901</v>
      </c>
    </row>
    <row r="15439" spans="3:10" x14ac:dyDescent="0.25">
      <c r="C15439" t="s">
        <v>52</v>
      </c>
      <c r="D15439" t="s">
        <v>122</v>
      </c>
      <c r="E15439" t="s">
        <v>191</v>
      </c>
      <c r="F15439">
        <v>0.214279767123493</v>
      </c>
      <c r="G15439">
        <v>0.330716995098771</v>
      </c>
      <c r="H15439">
        <v>0.537761553117584</v>
      </c>
      <c r="I15439">
        <v>0.37162184275165999</v>
      </c>
      <c r="J15439">
        <v>0.73661726858832999</v>
      </c>
    </row>
    <row r="15440" spans="3:10" x14ac:dyDescent="0.25">
      <c r="C15440" t="s">
        <v>52</v>
      </c>
      <c r="D15440" t="s">
        <v>122</v>
      </c>
      <c r="E15440" t="s">
        <v>197</v>
      </c>
      <c r="F15440">
        <v>155.78966666666599</v>
      </c>
      <c r="G15440">
        <v>222.14099999999999</v>
      </c>
      <c r="H15440">
        <v>240.83099999999999</v>
      </c>
      <c r="I15440">
        <v>251.054</v>
      </c>
      <c r="J15440">
        <v>435.68359999999899</v>
      </c>
    </row>
    <row r="15441" spans="1:10" x14ac:dyDescent="0.25">
      <c r="C15441" t="s">
        <v>52</v>
      </c>
      <c r="D15441" t="s">
        <v>122</v>
      </c>
      <c r="E15441" t="s">
        <v>108</v>
      </c>
      <c r="F15441">
        <v>948.06184227525</v>
      </c>
      <c r="G15441">
        <v>1351.4830663836799</v>
      </c>
      <c r="H15441">
        <v>1469.5441564570001</v>
      </c>
      <c r="I15441">
        <v>1527.9175118508999</v>
      </c>
      <c r="J15441">
        <v>2652.0373718948499</v>
      </c>
    </row>
    <row r="15442" spans="1:10" x14ac:dyDescent="0.25">
      <c r="A15442" t="s">
        <v>89</v>
      </c>
      <c r="B15442">
        <v>0</v>
      </c>
      <c r="C15442" t="s">
        <v>52</v>
      </c>
      <c r="D15442" t="s">
        <v>123</v>
      </c>
    </row>
    <row r="15443" spans="1:10" x14ac:dyDescent="0.25">
      <c r="A15443" t="s">
        <v>91</v>
      </c>
      <c r="B15443">
        <v>0</v>
      </c>
      <c r="C15443" t="s">
        <v>52</v>
      </c>
      <c r="D15443" t="s">
        <v>123</v>
      </c>
    </row>
    <row r="15444" spans="1:10" x14ac:dyDescent="0.25">
      <c r="A15444" t="s">
        <v>92</v>
      </c>
      <c r="B15444">
        <v>0</v>
      </c>
      <c r="C15444" t="s">
        <v>52</v>
      </c>
      <c r="D15444" t="s">
        <v>123</v>
      </c>
    </row>
    <row r="15445" spans="1:10" x14ac:dyDescent="0.25">
      <c r="A15445" t="s">
        <v>93</v>
      </c>
      <c r="B15445">
        <v>1</v>
      </c>
      <c r="C15445" t="s">
        <v>52</v>
      </c>
      <c r="D15445" t="s">
        <v>123</v>
      </c>
    </row>
    <row r="15446" spans="1:10" x14ac:dyDescent="0.25">
      <c r="A15446" t="s">
        <v>94</v>
      </c>
      <c r="B15446">
        <v>0</v>
      </c>
      <c r="C15446" t="s">
        <v>52</v>
      </c>
      <c r="D15446" t="s">
        <v>123</v>
      </c>
    </row>
    <row r="15447" spans="1:10" x14ac:dyDescent="0.25">
      <c r="A15447" t="s">
        <v>95</v>
      </c>
      <c r="B15447">
        <v>0</v>
      </c>
      <c r="C15447" t="s">
        <v>52</v>
      </c>
      <c r="D15447" t="s">
        <v>123</v>
      </c>
    </row>
    <row r="15448" spans="1:10" x14ac:dyDescent="0.25">
      <c r="A15448" t="s">
        <v>96</v>
      </c>
      <c r="B15448">
        <v>0</v>
      </c>
      <c r="C15448" t="s">
        <v>52</v>
      </c>
      <c r="D15448" t="s">
        <v>123</v>
      </c>
    </row>
    <row r="15449" spans="1:10" x14ac:dyDescent="0.25">
      <c r="A15449" t="s">
        <v>97</v>
      </c>
      <c r="B15449">
        <v>0</v>
      </c>
      <c r="C15449" t="s">
        <v>52</v>
      </c>
      <c r="D15449" t="s">
        <v>123</v>
      </c>
    </row>
    <row r="15450" spans="1:10" x14ac:dyDescent="0.25">
      <c r="A15450" t="s">
        <v>98</v>
      </c>
      <c r="B15450">
        <v>0</v>
      </c>
      <c r="C15450" t="s">
        <v>52</v>
      </c>
      <c r="D15450" t="s">
        <v>123</v>
      </c>
    </row>
    <row r="15451" spans="1:10" x14ac:dyDescent="0.25">
      <c r="A15451" t="s">
        <v>99</v>
      </c>
      <c r="B15451">
        <v>1</v>
      </c>
      <c r="C15451" t="s">
        <v>52</v>
      </c>
      <c r="D15451" t="s">
        <v>123</v>
      </c>
    </row>
    <row r="15452" spans="1:10" x14ac:dyDescent="0.25">
      <c r="A15452" t="s">
        <v>100</v>
      </c>
      <c r="B15452">
        <v>0</v>
      </c>
      <c r="C15452" t="s">
        <v>52</v>
      </c>
      <c r="D15452" t="s">
        <v>123</v>
      </c>
    </row>
    <row r="15453" spans="1:10" x14ac:dyDescent="0.25">
      <c r="A15453" t="s">
        <v>101</v>
      </c>
      <c r="B15453">
        <v>1</v>
      </c>
      <c r="C15453" t="s">
        <v>52</v>
      </c>
      <c r="D15453" t="s">
        <v>123</v>
      </c>
    </row>
    <row r="15454" spans="1:10" x14ac:dyDescent="0.25">
      <c r="A15454" t="s">
        <v>102</v>
      </c>
      <c r="B15454">
        <v>0</v>
      </c>
      <c r="C15454" t="s">
        <v>52</v>
      </c>
      <c r="D15454" t="s">
        <v>123</v>
      </c>
    </row>
    <row r="15455" spans="1:10" x14ac:dyDescent="0.25">
      <c r="A15455" t="s">
        <v>103</v>
      </c>
      <c r="B15455">
        <v>1</v>
      </c>
      <c r="C15455" t="s">
        <v>52</v>
      </c>
      <c r="D15455" t="s">
        <v>123</v>
      </c>
    </row>
    <row r="15456" spans="1:10" x14ac:dyDescent="0.25">
      <c r="A15456" t="s">
        <v>104</v>
      </c>
      <c r="B15456">
        <v>1</v>
      </c>
      <c r="C15456" t="s">
        <v>52</v>
      </c>
      <c r="D15456" t="s">
        <v>123</v>
      </c>
    </row>
    <row r="15457" spans="1:7" x14ac:dyDescent="0.25">
      <c r="A15457" t="s">
        <v>105</v>
      </c>
      <c r="B15457">
        <v>0</v>
      </c>
      <c r="C15457" t="s">
        <v>52</v>
      </c>
      <c r="D15457" t="s">
        <v>123</v>
      </c>
    </row>
    <row r="15458" spans="1:7" x14ac:dyDescent="0.25">
      <c r="A15458" t="s">
        <v>106</v>
      </c>
      <c r="B15458">
        <v>0</v>
      </c>
      <c r="C15458" t="s">
        <v>52</v>
      </c>
      <c r="D15458" t="s">
        <v>123</v>
      </c>
    </row>
    <row r="15459" spans="1:7" x14ac:dyDescent="0.25">
      <c r="C15459" t="s">
        <v>52</v>
      </c>
      <c r="D15459" t="s">
        <v>124</v>
      </c>
      <c r="E15459" t="s">
        <v>132</v>
      </c>
      <c r="F15459">
        <v>0.23770827538247499</v>
      </c>
      <c r="G15459">
        <v>0.41866080667593802</v>
      </c>
    </row>
    <row r="15460" spans="1:7" x14ac:dyDescent="0.25">
      <c r="C15460" t="s">
        <v>52</v>
      </c>
      <c r="D15460" t="s">
        <v>124</v>
      </c>
      <c r="E15460" t="s">
        <v>133</v>
      </c>
      <c r="F15460">
        <v>0.239554171202637</v>
      </c>
      <c r="G15460">
        <v>0.503414576048556</v>
      </c>
    </row>
    <row r="15461" spans="1:7" x14ac:dyDescent="0.25">
      <c r="C15461" t="s">
        <v>52</v>
      </c>
      <c r="D15461" t="s">
        <v>124</v>
      </c>
      <c r="E15461" t="s">
        <v>134</v>
      </c>
      <c r="F15461">
        <v>5.3583333333333302E-2</v>
      </c>
      <c r="G15461">
        <v>4.3219999999989399E-2</v>
      </c>
    </row>
    <row r="15462" spans="1:7" x14ac:dyDescent="0.25">
      <c r="C15462" t="s">
        <v>52</v>
      </c>
      <c r="D15462" t="s">
        <v>124</v>
      </c>
      <c r="E15462" t="s">
        <v>135</v>
      </c>
      <c r="F15462">
        <v>1.5340833333333299</v>
      </c>
      <c r="G15462">
        <v>3.46</v>
      </c>
    </row>
    <row r="15463" spans="1:7" x14ac:dyDescent="0.25">
      <c r="C15463" t="s">
        <v>52</v>
      </c>
      <c r="D15463" t="s">
        <v>124</v>
      </c>
      <c r="E15463" t="s">
        <v>136</v>
      </c>
      <c r="F15463">
        <v>9.1791666666666605E-2</v>
      </c>
      <c r="G15463">
        <v>0.15579999999999999</v>
      </c>
    </row>
    <row r="15464" spans="1:7" x14ac:dyDescent="0.25">
      <c r="C15464" t="s">
        <v>52</v>
      </c>
      <c r="D15464" t="s">
        <v>124</v>
      </c>
      <c r="E15464" t="s">
        <v>137</v>
      </c>
      <c r="F15464">
        <v>0.136583333333333</v>
      </c>
      <c r="G15464">
        <v>0.23719999999999999</v>
      </c>
    </row>
    <row r="15465" spans="1:7" x14ac:dyDescent="0.25">
      <c r="C15465" t="s">
        <v>52</v>
      </c>
      <c r="D15465" t="s">
        <v>124</v>
      </c>
      <c r="E15465" t="s">
        <v>138</v>
      </c>
      <c r="F15465">
        <v>0.30012499999999998</v>
      </c>
      <c r="G15465">
        <v>0.46449999999999902</v>
      </c>
    </row>
    <row r="15466" spans="1:7" x14ac:dyDescent="0.25">
      <c r="C15466" t="s">
        <v>52</v>
      </c>
      <c r="D15466" t="s">
        <v>124</v>
      </c>
      <c r="E15466" t="s">
        <v>139</v>
      </c>
      <c r="F15466">
        <v>0.237908484299516</v>
      </c>
      <c r="G15466">
        <v>0.418784804347825</v>
      </c>
    </row>
    <row r="15467" spans="1:7" x14ac:dyDescent="0.25">
      <c r="C15467" t="s">
        <v>52</v>
      </c>
      <c r="D15467" t="s">
        <v>124</v>
      </c>
      <c r="E15467" t="s">
        <v>140</v>
      </c>
      <c r="F15467">
        <v>5.6970749999999999</v>
      </c>
      <c r="G15467">
        <v>10.0339039999999</v>
      </c>
    </row>
    <row r="15468" spans="1:7" x14ac:dyDescent="0.25">
      <c r="C15468" t="s">
        <v>52</v>
      </c>
      <c r="D15468" t="s">
        <v>124</v>
      </c>
      <c r="E15468" t="s">
        <v>141</v>
      </c>
      <c r="F15468">
        <v>0.20114861111111099</v>
      </c>
      <c r="G15468">
        <v>0.26907183333333301</v>
      </c>
    </row>
    <row r="15469" spans="1:7" x14ac:dyDescent="0.25">
      <c r="C15469" t="s">
        <v>52</v>
      </c>
      <c r="D15469" t="s">
        <v>124</v>
      </c>
      <c r="E15469" t="s">
        <v>142</v>
      </c>
      <c r="F15469">
        <v>0.30693888888888798</v>
      </c>
      <c r="G15469">
        <v>0.57323899999999905</v>
      </c>
    </row>
    <row r="15470" spans="1:7" x14ac:dyDescent="0.25">
      <c r="C15470" t="s">
        <v>52</v>
      </c>
      <c r="D15470" t="s">
        <v>124</v>
      </c>
      <c r="E15470" t="s">
        <v>143</v>
      </c>
      <c r="F15470">
        <v>0.29441180555555502</v>
      </c>
      <c r="G15470">
        <v>0.68383233333333204</v>
      </c>
    </row>
    <row r="15471" spans="1:7" x14ac:dyDescent="0.25">
      <c r="C15471" t="s">
        <v>52</v>
      </c>
      <c r="D15471" t="s">
        <v>124</v>
      </c>
      <c r="E15471" t="s">
        <v>144</v>
      </c>
      <c r="F15471">
        <v>0.26135677681992298</v>
      </c>
      <c r="G15471">
        <v>0.421200459770114</v>
      </c>
    </row>
    <row r="15472" spans="1:7" x14ac:dyDescent="0.25">
      <c r="C15472" t="s">
        <v>52</v>
      </c>
      <c r="D15472" t="s">
        <v>124</v>
      </c>
      <c r="E15472" t="s">
        <v>145</v>
      </c>
      <c r="F15472">
        <v>0.13904490740740699</v>
      </c>
      <c r="G15472">
        <v>0.18488888888888799</v>
      </c>
    </row>
    <row r="15473" spans="3:7" x14ac:dyDescent="0.25">
      <c r="C15473" t="s">
        <v>52</v>
      </c>
      <c r="D15473" t="s">
        <v>124</v>
      </c>
      <c r="E15473" t="s">
        <v>146</v>
      </c>
      <c r="F15473">
        <v>170.91225</v>
      </c>
      <c r="G15473">
        <v>301.01711999999901</v>
      </c>
    </row>
    <row r="15474" spans="3:7" x14ac:dyDescent="0.25">
      <c r="C15474" t="s">
        <v>52</v>
      </c>
      <c r="D15474" t="s">
        <v>124</v>
      </c>
      <c r="E15474" t="s">
        <v>147</v>
      </c>
      <c r="F15474">
        <v>0.244294117647058</v>
      </c>
      <c r="G15474">
        <v>0.36753277310924298</v>
      </c>
    </row>
    <row r="15475" spans="3:7" x14ac:dyDescent="0.25">
      <c r="C15475" t="s">
        <v>52</v>
      </c>
      <c r="D15475" t="s">
        <v>124</v>
      </c>
      <c r="E15475" t="s">
        <v>148</v>
      </c>
      <c r="F15475">
        <v>0.23868663194444401</v>
      </c>
      <c r="G15475">
        <v>0.33497499999999902</v>
      </c>
    </row>
    <row r="15476" spans="3:7" x14ac:dyDescent="0.25">
      <c r="C15476" t="s">
        <v>52</v>
      </c>
      <c r="D15476" t="s">
        <v>124</v>
      </c>
      <c r="E15476" t="s">
        <v>149</v>
      </c>
      <c r="F15476">
        <v>0.243564236111111</v>
      </c>
      <c r="G15476">
        <v>0.391047916666666</v>
      </c>
    </row>
    <row r="15477" spans="3:7" x14ac:dyDescent="0.25">
      <c r="C15477" t="s">
        <v>52</v>
      </c>
      <c r="D15477" t="s">
        <v>124</v>
      </c>
      <c r="E15477" t="s">
        <v>150</v>
      </c>
      <c r="F15477">
        <v>0.22906944444444399</v>
      </c>
      <c r="G15477">
        <v>0.406622499999999</v>
      </c>
    </row>
    <row r="15478" spans="3:7" x14ac:dyDescent="0.25">
      <c r="C15478" t="s">
        <v>52</v>
      </c>
      <c r="D15478" t="s">
        <v>124</v>
      </c>
      <c r="E15478" t="s">
        <v>151</v>
      </c>
      <c r="F15478">
        <v>0.240367187499999</v>
      </c>
      <c r="G15478">
        <v>0.47805625000000002</v>
      </c>
    </row>
    <row r="15479" spans="3:7" x14ac:dyDescent="0.25">
      <c r="C15479" t="s">
        <v>52</v>
      </c>
      <c r="D15479" t="s">
        <v>124</v>
      </c>
      <c r="E15479" t="s">
        <v>152</v>
      </c>
      <c r="F15479">
        <v>0.226642361111111</v>
      </c>
      <c r="G15479">
        <v>0.54305000000000003</v>
      </c>
    </row>
    <row r="15480" spans="3:7" x14ac:dyDescent="0.25">
      <c r="C15480" t="s">
        <v>52</v>
      </c>
      <c r="D15480" t="s">
        <v>124</v>
      </c>
      <c r="E15480" t="s">
        <v>153</v>
      </c>
      <c r="F15480">
        <v>0.23934652777777701</v>
      </c>
      <c r="G15480">
        <v>0.42100466666666497</v>
      </c>
    </row>
    <row r="15481" spans="3:7" x14ac:dyDescent="0.25">
      <c r="C15481" t="s">
        <v>52</v>
      </c>
      <c r="D15481" t="s">
        <v>124</v>
      </c>
      <c r="E15481" t="s">
        <v>154</v>
      </c>
      <c r="F15481">
        <v>0.23942942345924401</v>
      </c>
      <c r="G15481">
        <v>0.394361351888667</v>
      </c>
    </row>
    <row r="15482" spans="3:7" x14ac:dyDescent="0.25">
      <c r="C15482" t="s">
        <v>52</v>
      </c>
      <c r="D15482" t="s">
        <v>124</v>
      </c>
      <c r="E15482" t="s">
        <v>155</v>
      </c>
      <c r="F15482">
        <v>0.233700231481481</v>
      </c>
      <c r="G15482">
        <v>0.47524703703703602</v>
      </c>
    </row>
    <row r="15483" spans="3:7" x14ac:dyDescent="0.25">
      <c r="C15483" t="s">
        <v>52</v>
      </c>
      <c r="D15483" t="s">
        <v>124</v>
      </c>
      <c r="E15483" t="s">
        <v>156</v>
      </c>
      <c r="F15483">
        <v>24.137833333333301</v>
      </c>
      <c r="G15483">
        <v>32.288619999999902</v>
      </c>
    </row>
    <row r="15484" spans="3:7" x14ac:dyDescent="0.25">
      <c r="C15484" t="s">
        <v>52</v>
      </c>
      <c r="D15484" t="s">
        <v>124</v>
      </c>
      <c r="E15484" t="s">
        <v>157</v>
      </c>
      <c r="F15484">
        <v>55.249000000000002</v>
      </c>
      <c r="G15484">
        <v>103.183019999999</v>
      </c>
    </row>
    <row r="15485" spans="3:7" x14ac:dyDescent="0.25">
      <c r="C15485" t="s">
        <v>52</v>
      </c>
      <c r="D15485" t="s">
        <v>124</v>
      </c>
      <c r="E15485" t="s">
        <v>158</v>
      </c>
      <c r="F15485">
        <v>35.329416666666603</v>
      </c>
      <c r="G15485">
        <v>82.059879999999893</v>
      </c>
    </row>
    <row r="15486" spans="3:7" x14ac:dyDescent="0.25">
      <c r="C15486" t="s">
        <v>52</v>
      </c>
      <c r="D15486" t="s">
        <v>124</v>
      </c>
      <c r="E15486" t="s">
        <v>159</v>
      </c>
      <c r="F15486">
        <v>31.167916666666599</v>
      </c>
      <c r="G15486">
        <v>50.205599999999997</v>
      </c>
    </row>
    <row r="15487" spans="3:7" x14ac:dyDescent="0.25">
      <c r="C15487" t="s">
        <v>52</v>
      </c>
      <c r="D15487" t="s">
        <v>124</v>
      </c>
      <c r="E15487" t="s">
        <v>160</v>
      </c>
      <c r="F15487">
        <v>25.028083333333299</v>
      </c>
      <c r="G15487">
        <v>33.28</v>
      </c>
    </row>
    <row r="15488" spans="3:7" x14ac:dyDescent="0.25">
      <c r="C15488" t="s">
        <v>52</v>
      </c>
      <c r="D15488" t="s">
        <v>124</v>
      </c>
      <c r="E15488" t="s">
        <v>161</v>
      </c>
      <c r="F15488">
        <v>29.071000000000002</v>
      </c>
      <c r="G15488">
        <v>43.736400000000003</v>
      </c>
    </row>
    <row r="15489" spans="3:7" x14ac:dyDescent="0.25">
      <c r="C15489" t="s">
        <v>52</v>
      </c>
      <c r="D15489" t="s">
        <v>124</v>
      </c>
      <c r="E15489" t="s">
        <v>162</v>
      </c>
      <c r="F15489">
        <v>22.913916666666601</v>
      </c>
      <c r="G15489">
        <v>32.157600000000002</v>
      </c>
    </row>
    <row r="15490" spans="3:7" x14ac:dyDescent="0.25">
      <c r="C15490" t="s">
        <v>52</v>
      </c>
      <c r="D15490" t="s">
        <v>124</v>
      </c>
      <c r="E15490" t="s">
        <v>163</v>
      </c>
      <c r="F15490">
        <v>23.382166666666599</v>
      </c>
      <c r="G15490">
        <v>37.540599999999998</v>
      </c>
    </row>
    <row r="15491" spans="3:7" x14ac:dyDescent="0.25">
      <c r="C15491" t="s">
        <v>52</v>
      </c>
      <c r="D15491" t="s">
        <v>124</v>
      </c>
      <c r="E15491" t="s">
        <v>164</v>
      </c>
      <c r="F15491">
        <v>21.990666666666598</v>
      </c>
      <c r="G15491">
        <v>39.035759999999897</v>
      </c>
    </row>
    <row r="15492" spans="3:7" x14ac:dyDescent="0.25">
      <c r="C15492" t="s">
        <v>52</v>
      </c>
      <c r="D15492" t="s">
        <v>124</v>
      </c>
      <c r="E15492" t="s">
        <v>165</v>
      </c>
      <c r="F15492">
        <v>23.07525</v>
      </c>
      <c r="G15492">
        <v>45.8934</v>
      </c>
    </row>
    <row r="15493" spans="3:7" x14ac:dyDescent="0.25">
      <c r="C15493" t="s">
        <v>52</v>
      </c>
      <c r="D15493" t="s">
        <v>124</v>
      </c>
      <c r="E15493" t="s">
        <v>166</v>
      </c>
      <c r="F15493">
        <v>21.757666666666601</v>
      </c>
      <c r="G15493">
        <v>52.132800000000003</v>
      </c>
    </row>
    <row r="15494" spans="3:7" x14ac:dyDescent="0.25">
      <c r="C15494" t="s">
        <v>52</v>
      </c>
      <c r="D15494" t="s">
        <v>124</v>
      </c>
      <c r="E15494" t="s">
        <v>167</v>
      </c>
      <c r="F15494">
        <v>28.721583333333299</v>
      </c>
      <c r="G15494">
        <v>50.520559999999897</v>
      </c>
    </row>
    <row r="15495" spans="3:7" x14ac:dyDescent="0.25">
      <c r="C15495" t="s">
        <v>52</v>
      </c>
      <c r="D15495" t="s">
        <v>124</v>
      </c>
      <c r="E15495" t="s">
        <v>168</v>
      </c>
      <c r="F15495">
        <v>120.43300000000001</v>
      </c>
      <c r="G15495">
        <v>198.36375999999899</v>
      </c>
    </row>
    <row r="15496" spans="3:7" x14ac:dyDescent="0.25">
      <c r="C15496" t="s">
        <v>52</v>
      </c>
      <c r="D15496" t="s">
        <v>124</v>
      </c>
      <c r="E15496" t="s">
        <v>169</v>
      </c>
      <c r="F15496">
        <v>50.47925</v>
      </c>
      <c r="G15496">
        <v>102.653359999999</v>
      </c>
    </row>
    <row r="15497" spans="3:7" x14ac:dyDescent="0.25">
      <c r="C15497" t="s">
        <v>52</v>
      </c>
      <c r="D15497" t="s">
        <v>124</v>
      </c>
      <c r="E15497" t="s">
        <v>173</v>
      </c>
      <c r="F15497">
        <v>170.91225</v>
      </c>
      <c r="G15497">
        <v>301.01711999999901</v>
      </c>
    </row>
    <row r="15498" spans="3:7" x14ac:dyDescent="0.25">
      <c r="C15498" t="s">
        <v>52</v>
      </c>
      <c r="D15498" t="s">
        <v>124</v>
      </c>
      <c r="E15498" t="s">
        <v>174</v>
      </c>
      <c r="F15498">
        <v>7.1188079111432698E-2</v>
      </c>
      <c r="G15498">
        <v>0.108047714029153</v>
      </c>
    </row>
    <row r="15499" spans="3:7" x14ac:dyDescent="0.25">
      <c r="C15499" t="s">
        <v>52</v>
      </c>
      <c r="D15499" t="s">
        <v>124</v>
      </c>
      <c r="E15499" t="s">
        <v>175</v>
      </c>
      <c r="F15499">
        <v>7.4367381279921402E-2</v>
      </c>
      <c r="G15499">
        <v>0.18590942732888699</v>
      </c>
    </row>
    <row r="15500" spans="3:7" x14ac:dyDescent="0.25">
      <c r="C15500" t="s">
        <v>52</v>
      </c>
      <c r="D15500" t="s">
        <v>124</v>
      </c>
      <c r="E15500" t="s">
        <v>176</v>
      </c>
      <c r="F15500">
        <v>5.6728131189674298E-2</v>
      </c>
      <c r="G15500">
        <v>6.7623117612467296E-2</v>
      </c>
    </row>
    <row r="15501" spans="3:7" x14ac:dyDescent="0.25">
      <c r="C15501" t="s">
        <v>52</v>
      </c>
      <c r="D15501" t="s">
        <v>124</v>
      </c>
      <c r="E15501" t="s">
        <v>177</v>
      </c>
      <c r="F15501">
        <v>5.9035992848148401E-2</v>
      </c>
      <c r="G15501">
        <v>0.17351974692869801</v>
      </c>
    </row>
    <row r="15502" spans="3:7" x14ac:dyDescent="0.25">
      <c r="C15502" t="s">
        <v>52</v>
      </c>
      <c r="D15502" t="s">
        <v>124</v>
      </c>
      <c r="E15502" t="s">
        <v>178</v>
      </c>
      <c r="F15502">
        <v>2.6629887212828999E-2</v>
      </c>
      <c r="G15502">
        <v>6.19051586151644E-2</v>
      </c>
    </row>
    <row r="15503" spans="3:7" x14ac:dyDescent="0.25">
      <c r="C15503" t="s">
        <v>52</v>
      </c>
      <c r="D15503" t="s">
        <v>124</v>
      </c>
      <c r="E15503" t="s">
        <v>179</v>
      </c>
      <c r="F15503">
        <v>0.25503307825279098</v>
      </c>
      <c r="G15503">
        <v>0.38486692553454499</v>
      </c>
    </row>
    <row r="15504" spans="3:7" x14ac:dyDescent="0.25">
      <c r="C15504" t="s">
        <v>52</v>
      </c>
      <c r="D15504" t="s">
        <v>124</v>
      </c>
      <c r="E15504" t="s">
        <v>180</v>
      </c>
      <c r="F15504">
        <v>0.23360670261378</v>
      </c>
      <c r="G15504">
        <v>0.31197143913095898</v>
      </c>
    </row>
    <row r="15505" spans="1:7" x14ac:dyDescent="0.25">
      <c r="C15505" t="s">
        <v>52</v>
      </c>
      <c r="D15505" t="s">
        <v>124</v>
      </c>
      <c r="E15505" t="s">
        <v>181</v>
      </c>
      <c r="F15505">
        <v>0.22771937200103201</v>
      </c>
      <c r="G15505">
        <v>0.38127202024166101</v>
      </c>
    </row>
    <row r="15506" spans="1:7" x14ac:dyDescent="0.25">
      <c r="C15506" t="s">
        <v>52</v>
      </c>
      <c r="D15506" t="s">
        <v>124</v>
      </c>
      <c r="E15506" t="s">
        <v>182</v>
      </c>
      <c r="F15506">
        <v>0.215139257937592</v>
      </c>
      <c r="G15506">
        <v>0.44237424458137398</v>
      </c>
    </row>
    <row r="15507" spans="1:7" x14ac:dyDescent="0.25">
      <c r="C15507" t="s">
        <v>52</v>
      </c>
      <c r="D15507" t="s">
        <v>124</v>
      </c>
      <c r="E15507" t="s">
        <v>183</v>
      </c>
      <c r="F15507">
        <v>0.22586206516073601</v>
      </c>
      <c r="G15507">
        <v>0.52512842998347498</v>
      </c>
    </row>
    <row r="15508" spans="1:7" x14ac:dyDescent="0.25">
      <c r="C15508" t="s">
        <v>52</v>
      </c>
      <c r="D15508" t="s">
        <v>124</v>
      </c>
      <c r="E15508" t="s">
        <v>184</v>
      </c>
      <c r="F15508">
        <v>0.22421809092022299</v>
      </c>
      <c r="G15508">
        <v>0.721509512319636</v>
      </c>
    </row>
    <row r="15509" spans="1:7" x14ac:dyDescent="0.25">
      <c r="C15509" t="s">
        <v>52</v>
      </c>
      <c r="D15509" t="s">
        <v>124</v>
      </c>
      <c r="E15509" t="s">
        <v>185</v>
      </c>
      <c r="F15509">
        <v>0.25093743062215201</v>
      </c>
      <c r="G15509">
        <v>0.42249933146396002</v>
      </c>
    </row>
    <row r="15510" spans="1:7" x14ac:dyDescent="0.25">
      <c r="C15510" t="s">
        <v>52</v>
      </c>
      <c r="D15510" t="s">
        <v>124</v>
      </c>
      <c r="E15510" t="s">
        <v>186</v>
      </c>
      <c r="F15510">
        <v>0.23527925168792499</v>
      </c>
      <c r="G15510">
        <v>0.42488785136130303</v>
      </c>
    </row>
    <row r="15511" spans="1:7" x14ac:dyDescent="0.25">
      <c r="C15511" t="s">
        <v>52</v>
      </c>
      <c r="D15511" t="s">
        <v>124</v>
      </c>
      <c r="E15511" t="s">
        <v>187</v>
      </c>
      <c r="F15511">
        <v>0.24258824257502601</v>
      </c>
      <c r="G15511">
        <v>0.59776108029800601</v>
      </c>
    </row>
    <row r="15512" spans="1:7" x14ac:dyDescent="0.25">
      <c r="C15512" t="s">
        <v>52</v>
      </c>
      <c r="D15512" t="s">
        <v>124</v>
      </c>
      <c r="E15512" t="s">
        <v>191</v>
      </c>
      <c r="F15512">
        <v>0.239554171202637</v>
      </c>
      <c r="G15512">
        <v>0.503414576048556</v>
      </c>
    </row>
    <row r="15513" spans="1:7" x14ac:dyDescent="0.25">
      <c r="C15513" t="s">
        <v>52</v>
      </c>
      <c r="D15513" t="s">
        <v>124</v>
      </c>
      <c r="E15513" t="s">
        <v>197</v>
      </c>
      <c r="F15513">
        <v>170.91225</v>
      </c>
      <c r="G15513">
        <v>301.01711999999901</v>
      </c>
    </row>
    <row r="15514" spans="1:7" x14ac:dyDescent="0.25">
      <c r="C15514" t="s">
        <v>52</v>
      </c>
      <c r="D15514" t="s">
        <v>124</v>
      </c>
      <c r="E15514" t="s">
        <v>108</v>
      </c>
      <c r="F15514">
        <v>1039.9778008834201</v>
      </c>
      <c r="G15514">
        <v>1833.0950247732401</v>
      </c>
    </row>
    <row r="15515" spans="1:7" x14ac:dyDescent="0.25">
      <c r="A15515" t="s">
        <v>89</v>
      </c>
      <c r="B15515">
        <v>0</v>
      </c>
      <c r="C15515" t="s">
        <v>52</v>
      </c>
      <c r="D15515" t="s">
        <v>125</v>
      </c>
    </row>
    <row r="15516" spans="1:7" x14ac:dyDescent="0.25">
      <c r="A15516" t="s">
        <v>91</v>
      </c>
      <c r="B15516">
        <v>0</v>
      </c>
      <c r="C15516" t="s">
        <v>52</v>
      </c>
      <c r="D15516" t="s">
        <v>125</v>
      </c>
    </row>
    <row r="15517" spans="1:7" x14ac:dyDescent="0.25">
      <c r="A15517" t="s">
        <v>92</v>
      </c>
      <c r="B15517">
        <v>0</v>
      </c>
      <c r="C15517" t="s">
        <v>52</v>
      </c>
      <c r="D15517" t="s">
        <v>125</v>
      </c>
    </row>
    <row r="15518" spans="1:7" x14ac:dyDescent="0.25">
      <c r="A15518" t="s">
        <v>93</v>
      </c>
      <c r="B15518">
        <v>2</v>
      </c>
      <c r="C15518" t="s">
        <v>52</v>
      </c>
      <c r="D15518" t="s">
        <v>125</v>
      </c>
    </row>
    <row r="15519" spans="1:7" x14ac:dyDescent="0.25">
      <c r="A15519" t="s">
        <v>94</v>
      </c>
      <c r="B15519">
        <v>0</v>
      </c>
      <c r="C15519" t="s">
        <v>52</v>
      </c>
      <c r="D15519" t="s">
        <v>125</v>
      </c>
    </row>
    <row r="15520" spans="1:7" x14ac:dyDescent="0.25">
      <c r="A15520" t="s">
        <v>95</v>
      </c>
      <c r="B15520">
        <v>0</v>
      </c>
      <c r="C15520" t="s">
        <v>52</v>
      </c>
      <c r="D15520" t="s">
        <v>125</v>
      </c>
    </row>
    <row r="15521" spans="1:8" x14ac:dyDescent="0.25">
      <c r="A15521" t="s">
        <v>96</v>
      </c>
      <c r="B15521">
        <v>0</v>
      </c>
      <c r="C15521" t="s">
        <v>52</v>
      </c>
      <c r="D15521" t="s">
        <v>125</v>
      </c>
    </row>
    <row r="15522" spans="1:8" x14ac:dyDescent="0.25">
      <c r="A15522" t="s">
        <v>97</v>
      </c>
      <c r="B15522">
        <v>0</v>
      </c>
      <c r="C15522" t="s">
        <v>52</v>
      </c>
      <c r="D15522" t="s">
        <v>125</v>
      </c>
    </row>
    <row r="15523" spans="1:8" x14ac:dyDescent="0.25">
      <c r="A15523" t="s">
        <v>98</v>
      </c>
      <c r="B15523">
        <v>0</v>
      </c>
      <c r="C15523" t="s">
        <v>52</v>
      </c>
      <c r="D15523" t="s">
        <v>125</v>
      </c>
    </row>
    <row r="15524" spans="1:8" x14ac:dyDescent="0.25">
      <c r="A15524" t="s">
        <v>99</v>
      </c>
      <c r="B15524">
        <v>1</v>
      </c>
      <c r="C15524" t="s">
        <v>52</v>
      </c>
      <c r="D15524" t="s">
        <v>125</v>
      </c>
    </row>
    <row r="15525" spans="1:8" x14ac:dyDescent="0.25">
      <c r="A15525" t="s">
        <v>100</v>
      </c>
      <c r="B15525">
        <v>0</v>
      </c>
      <c r="C15525" t="s">
        <v>52</v>
      </c>
      <c r="D15525" t="s">
        <v>125</v>
      </c>
    </row>
    <row r="15526" spans="1:8" x14ac:dyDescent="0.25">
      <c r="A15526" t="s">
        <v>101</v>
      </c>
      <c r="B15526">
        <v>2</v>
      </c>
      <c r="C15526" t="s">
        <v>52</v>
      </c>
      <c r="D15526" t="s">
        <v>125</v>
      </c>
    </row>
    <row r="15527" spans="1:8" x14ac:dyDescent="0.25">
      <c r="A15527" t="s">
        <v>102</v>
      </c>
      <c r="B15527">
        <v>0</v>
      </c>
      <c r="C15527" t="s">
        <v>52</v>
      </c>
      <c r="D15527" t="s">
        <v>125</v>
      </c>
    </row>
    <row r="15528" spans="1:8" x14ac:dyDescent="0.25">
      <c r="A15528" t="s">
        <v>103</v>
      </c>
      <c r="B15528">
        <v>2</v>
      </c>
      <c r="C15528" t="s">
        <v>52</v>
      </c>
      <c r="D15528" t="s">
        <v>125</v>
      </c>
    </row>
    <row r="15529" spans="1:8" x14ac:dyDescent="0.25">
      <c r="A15529" t="s">
        <v>104</v>
      </c>
      <c r="B15529">
        <v>2</v>
      </c>
      <c r="C15529" t="s">
        <v>52</v>
      </c>
      <c r="D15529" t="s">
        <v>125</v>
      </c>
    </row>
    <row r="15530" spans="1:8" x14ac:dyDescent="0.25">
      <c r="A15530" t="s">
        <v>105</v>
      </c>
      <c r="B15530">
        <v>0</v>
      </c>
      <c r="C15530" t="s">
        <v>52</v>
      </c>
      <c r="D15530" t="s">
        <v>125</v>
      </c>
    </row>
    <row r="15531" spans="1:8" x14ac:dyDescent="0.25">
      <c r="A15531" t="s">
        <v>106</v>
      </c>
      <c r="B15531">
        <v>0</v>
      </c>
      <c r="C15531" t="s">
        <v>52</v>
      </c>
      <c r="D15531" t="s">
        <v>125</v>
      </c>
    </row>
    <row r="15532" spans="1:8" x14ac:dyDescent="0.25">
      <c r="C15532" t="s">
        <v>52</v>
      </c>
      <c r="D15532" t="s">
        <v>126</v>
      </c>
      <c r="E15532" t="s">
        <v>132</v>
      </c>
      <c r="F15532">
        <v>0.23770827538247499</v>
      </c>
      <c r="G15532">
        <v>0.33495271210013899</v>
      </c>
      <c r="H15532">
        <v>0.43958783031988802</v>
      </c>
    </row>
    <row r="15533" spans="1:8" x14ac:dyDescent="0.25">
      <c r="C15533" t="s">
        <v>52</v>
      </c>
      <c r="D15533" t="s">
        <v>126</v>
      </c>
      <c r="E15533" t="s">
        <v>133</v>
      </c>
      <c r="F15533">
        <v>0.239554171202637</v>
      </c>
      <c r="G15533">
        <v>0.537761553117584</v>
      </c>
      <c r="H15533">
        <v>0.49482783178129902</v>
      </c>
    </row>
    <row r="15534" spans="1:8" x14ac:dyDescent="0.25">
      <c r="C15534" t="s">
        <v>52</v>
      </c>
      <c r="D15534" t="s">
        <v>126</v>
      </c>
      <c r="E15534" t="s">
        <v>134</v>
      </c>
      <c r="F15534">
        <v>5.3583333333333302E-2</v>
      </c>
      <c r="G15534">
        <v>8.6999999999999994E-2</v>
      </c>
      <c r="H15534">
        <v>3.22749999999868E-2</v>
      </c>
    </row>
    <row r="15535" spans="1:8" x14ac:dyDescent="0.25">
      <c r="C15535" t="s">
        <v>52</v>
      </c>
      <c r="D15535" t="s">
        <v>126</v>
      </c>
      <c r="E15535" t="s">
        <v>135</v>
      </c>
      <c r="F15535">
        <v>1.5340833333333299</v>
      </c>
      <c r="G15535">
        <v>4.8849999999999998</v>
      </c>
      <c r="H15535">
        <v>3.1037499999999998</v>
      </c>
    </row>
    <row r="15536" spans="1:8" x14ac:dyDescent="0.25">
      <c r="C15536" t="s">
        <v>52</v>
      </c>
      <c r="D15536" t="s">
        <v>126</v>
      </c>
      <c r="E15536" t="s">
        <v>136</v>
      </c>
      <c r="F15536">
        <v>9.1791666666666605E-2</v>
      </c>
      <c r="G15536">
        <v>0.1555</v>
      </c>
      <c r="H15536">
        <v>0.15587499999999899</v>
      </c>
    </row>
    <row r="15537" spans="3:8" x14ac:dyDescent="0.25">
      <c r="C15537" t="s">
        <v>52</v>
      </c>
      <c r="D15537" t="s">
        <v>126</v>
      </c>
      <c r="E15537" t="s">
        <v>137</v>
      </c>
      <c r="F15537">
        <v>0.136583333333333</v>
      </c>
      <c r="G15537">
        <v>0.214</v>
      </c>
      <c r="H15537">
        <v>0.24299999999999999</v>
      </c>
    </row>
    <row r="15538" spans="3:8" x14ac:dyDescent="0.25">
      <c r="C15538" t="s">
        <v>52</v>
      </c>
      <c r="D15538" t="s">
        <v>126</v>
      </c>
      <c r="E15538" t="s">
        <v>138</v>
      </c>
      <c r="F15538">
        <v>0.30012499999999998</v>
      </c>
      <c r="G15538">
        <v>0.30149999999999999</v>
      </c>
      <c r="H15538">
        <v>0.50524999999999998</v>
      </c>
    </row>
    <row r="15539" spans="3:8" x14ac:dyDescent="0.25">
      <c r="C15539" t="s">
        <v>52</v>
      </c>
      <c r="D15539" t="s">
        <v>126</v>
      </c>
      <c r="E15539" t="s">
        <v>139</v>
      </c>
      <c r="F15539">
        <v>0.237908484299516</v>
      </c>
      <c r="G15539">
        <v>0.334828925120772</v>
      </c>
      <c r="H15539">
        <v>0.43977377415458901</v>
      </c>
    </row>
    <row r="15540" spans="3:8" x14ac:dyDescent="0.25">
      <c r="C15540" t="s">
        <v>52</v>
      </c>
      <c r="D15540" t="s">
        <v>126</v>
      </c>
      <c r="E15540" t="s">
        <v>140</v>
      </c>
      <c r="F15540">
        <v>5.6970749999999999</v>
      </c>
      <c r="G15540">
        <v>8.0276999999999994</v>
      </c>
      <c r="H15540">
        <v>10.535454999999899</v>
      </c>
    </row>
    <row r="15541" spans="3:8" x14ac:dyDescent="0.25">
      <c r="C15541" t="s">
        <v>52</v>
      </c>
      <c r="D15541" t="s">
        <v>126</v>
      </c>
      <c r="E15541" t="s">
        <v>141</v>
      </c>
      <c r="F15541">
        <v>0.20114861111111099</v>
      </c>
      <c r="G15541">
        <v>0.27606666666666602</v>
      </c>
      <c r="H15541">
        <v>0.267323124999999</v>
      </c>
    </row>
    <row r="15542" spans="3:8" x14ac:dyDescent="0.25">
      <c r="C15542" t="s">
        <v>52</v>
      </c>
      <c r="D15542" t="s">
        <v>126</v>
      </c>
      <c r="E15542" t="s">
        <v>142</v>
      </c>
      <c r="F15542">
        <v>0.30693888888888798</v>
      </c>
      <c r="G15542">
        <v>0.47606111111111099</v>
      </c>
      <c r="H15542">
        <v>0.59753347222222097</v>
      </c>
    </row>
    <row r="15543" spans="3:8" x14ac:dyDescent="0.25">
      <c r="C15543" t="s">
        <v>52</v>
      </c>
      <c r="D15543" t="s">
        <v>126</v>
      </c>
      <c r="E15543" t="s">
        <v>143</v>
      </c>
      <c r="F15543">
        <v>0.29441180555555502</v>
      </c>
      <c r="G15543">
        <v>0.42604166666666599</v>
      </c>
      <c r="H15543">
        <v>0.74827999999999895</v>
      </c>
    </row>
    <row r="15544" spans="3:8" x14ac:dyDescent="0.25">
      <c r="C15544" t="s">
        <v>52</v>
      </c>
      <c r="D15544" t="s">
        <v>126</v>
      </c>
      <c r="E15544" t="s">
        <v>144</v>
      </c>
      <c r="F15544">
        <v>0.26135677681992298</v>
      </c>
      <c r="G15544">
        <v>0.34500545977011499</v>
      </c>
      <c r="H15544">
        <v>0.440249209770114</v>
      </c>
    </row>
    <row r="15545" spans="3:8" x14ac:dyDescent="0.25">
      <c r="C15545" t="s">
        <v>52</v>
      </c>
      <c r="D15545" t="s">
        <v>126</v>
      </c>
      <c r="E15545" t="s">
        <v>145</v>
      </c>
      <c r="F15545">
        <v>0.13904490740740699</v>
      </c>
      <c r="G15545">
        <v>0.16525555555555499</v>
      </c>
      <c r="H15545">
        <v>0.18979722222222201</v>
      </c>
    </row>
    <row r="15546" spans="3:8" x14ac:dyDescent="0.25">
      <c r="C15546" t="s">
        <v>52</v>
      </c>
      <c r="D15546" t="s">
        <v>126</v>
      </c>
      <c r="E15546" t="s">
        <v>146</v>
      </c>
      <c r="F15546">
        <v>170.91225</v>
      </c>
      <c r="G15546">
        <v>240.83099999999999</v>
      </c>
      <c r="H15546">
        <v>316.06364999999897</v>
      </c>
    </row>
    <row r="15547" spans="3:8" x14ac:dyDescent="0.25">
      <c r="C15547" t="s">
        <v>52</v>
      </c>
      <c r="D15547" t="s">
        <v>126</v>
      </c>
      <c r="E15547" t="s">
        <v>147</v>
      </c>
      <c r="F15547">
        <v>0.244294117647058</v>
      </c>
      <c r="G15547">
        <v>0.22947058823529401</v>
      </c>
      <c r="H15547">
        <v>0.402048319327731</v>
      </c>
    </row>
    <row r="15548" spans="3:8" x14ac:dyDescent="0.25">
      <c r="C15548" t="s">
        <v>52</v>
      </c>
      <c r="D15548" t="s">
        <v>126</v>
      </c>
      <c r="E15548" t="s">
        <v>148</v>
      </c>
      <c r="F15548">
        <v>0.23868663194444401</v>
      </c>
      <c r="G15548">
        <v>0.22561458333333301</v>
      </c>
      <c r="H15548">
        <v>0.36231510416666601</v>
      </c>
    </row>
    <row r="15549" spans="3:8" x14ac:dyDescent="0.25">
      <c r="C15549" t="s">
        <v>52</v>
      </c>
      <c r="D15549" t="s">
        <v>126</v>
      </c>
      <c r="E15549" t="s">
        <v>149</v>
      </c>
      <c r="F15549">
        <v>0.243564236111111</v>
      </c>
      <c r="G15549">
        <v>0.23960416666666601</v>
      </c>
      <c r="H15549">
        <v>0.42890885416666602</v>
      </c>
    </row>
    <row r="15550" spans="3:8" x14ac:dyDescent="0.25">
      <c r="C15550" t="s">
        <v>52</v>
      </c>
      <c r="D15550" t="s">
        <v>126</v>
      </c>
      <c r="E15550" t="s">
        <v>150</v>
      </c>
      <c r="F15550">
        <v>0.22906944444444399</v>
      </c>
      <c r="G15550">
        <v>0.26329166666666598</v>
      </c>
      <c r="H15550">
        <v>0.44245520833333202</v>
      </c>
    </row>
    <row r="15551" spans="3:8" x14ac:dyDescent="0.25">
      <c r="C15551" t="s">
        <v>52</v>
      </c>
      <c r="D15551" t="s">
        <v>126</v>
      </c>
      <c r="E15551" t="s">
        <v>151</v>
      </c>
      <c r="F15551">
        <v>0.240367187499999</v>
      </c>
      <c r="G15551">
        <v>0.320354166666666</v>
      </c>
      <c r="H15551">
        <v>0.51748177083333302</v>
      </c>
    </row>
    <row r="15552" spans="3:8" x14ac:dyDescent="0.25">
      <c r="C15552" t="s">
        <v>52</v>
      </c>
      <c r="D15552" t="s">
        <v>126</v>
      </c>
      <c r="E15552" t="s">
        <v>152</v>
      </c>
      <c r="F15552">
        <v>0.226642361111111</v>
      </c>
      <c r="G15552">
        <v>0.78537500000000005</v>
      </c>
      <c r="H15552">
        <v>0.48246875</v>
      </c>
    </row>
    <row r="15553" spans="3:8" x14ac:dyDescent="0.25">
      <c r="C15553" t="s">
        <v>52</v>
      </c>
      <c r="D15553" t="s">
        <v>126</v>
      </c>
      <c r="E15553" t="s">
        <v>153</v>
      </c>
      <c r="F15553">
        <v>0.23934652777777701</v>
      </c>
      <c r="G15553">
        <v>0.311975</v>
      </c>
      <c r="H15553">
        <v>0.44826208333333201</v>
      </c>
    </row>
    <row r="15554" spans="3:8" x14ac:dyDescent="0.25">
      <c r="C15554" t="s">
        <v>52</v>
      </c>
      <c r="D15554" t="s">
        <v>126</v>
      </c>
      <c r="E15554" t="s">
        <v>154</v>
      </c>
      <c r="F15554">
        <v>0.23942942345924401</v>
      </c>
      <c r="G15554">
        <v>0.25446918489065601</v>
      </c>
      <c r="H15554">
        <v>0.42933439363817</v>
      </c>
    </row>
    <row r="15555" spans="3:8" x14ac:dyDescent="0.25">
      <c r="C15555" t="s">
        <v>52</v>
      </c>
      <c r="D15555" t="s">
        <v>126</v>
      </c>
      <c r="E15555" t="s">
        <v>155</v>
      </c>
      <c r="F15555">
        <v>0.233700231481481</v>
      </c>
      <c r="G15555">
        <v>0.52237500000000003</v>
      </c>
      <c r="H15555">
        <v>0.46346504629629498</v>
      </c>
    </row>
    <row r="15556" spans="3:8" x14ac:dyDescent="0.25">
      <c r="C15556" t="s">
        <v>52</v>
      </c>
      <c r="D15556" t="s">
        <v>126</v>
      </c>
      <c r="E15556" t="s">
        <v>156</v>
      </c>
      <c r="F15556">
        <v>24.137833333333301</v>
      </c>
      <c r="G15556">
        <v>33.128</v>
      </c>
      <c r="H15556">
        <v>32.078774999999901</v>
      </c>
    </row>
    <row r="15557" spans="3:8" x14ac:dyDescent="0.25">
      <c r="C15557" t="s">
        <v>52</v>
      </c>
      <c r="D15557" t="s">
        <v>126</v>
      </c>
      <c r="E15557" t="s">
        <v>157</v>
      </c>
      <c r="F15557">
        <v>55.249000000000002</v>
      </c>
      <c r="G15557">
        <v>85.691000000000003</v>
      </c>
      <c r="H15557">
        <v>107.556024999999</v>
      </c>
    </row>
    <row r="15558" spans="3:8" x14ac:dyDescent="0.25">
      <c r="C15558" t="s">
        <v>52</v>
      </c>
      <c r="D15558" t="s">
        <v>126</v>
      </c>
      <c r="E15558" t="s">
        <v>158</v>
      </c>
      <c r="F15558">
        <v>35.329416666666603</v>
      </c>
      <c r="G15558">
        <v>51.125</v>
      </c>
      <c r="H15558">
        <v>89.793599999999898</v>
      </c>
    </row>
    <row r="15559" spans="3:8" x14ac:dyDescent="0.25">
      <c r="C15559" t="s">
        <v>52</v>
      </c>
      <c r="D15559" t="s">
        <v>126</v>
      </c>
      <c r="E15559" t="s">
        <v>159</v>
      </c>
      <c r="F15559">
        <v>31.167916666666599</v>
      </c>
      <c r="G15559">
        <v>41.140999999999998</v>
      </c>
      <c r="H15559">
        <v>52.47175</v>
      </c>
    </row>
    <row r="15560" spans="3:8" x14ac:dyDescent="0.25">
      <c r="C15560" t="s">
        <v>52</v>
      </c>
      <c r="D15560" t="s">
        <v>126</v>
      </c>
      <c r="E15560" t="s">
        <v>160</v>
      </c>
      <c r="F15560">
        <v>25.028083333333299</v>
      </c>
      <c r="G15560">
        <v>29.745999999999999</v>
      </c>
      <c r="H15560">
        <v>34.163499999999999</v>
      </c>
    </row>
    <row r="15561" spans="3:8" x14ac:dyDescent="0.25">
      <c r="C15561" t="s">
        <v>52</v>
      </c>
      <c r="D15561" t="s">
        <v>126</v>
      </c>
      <c r="E15561" t="s">
        <v>161</v>
      </c>
      <c r="F15561">
        <v>29.071000000000002</v>
      </c>
      <c r="G15561">
        <v>27.306999999999999</v>
      </c>
      <c r="H15561">
        <v>47.84375</v>
      </c>
    </row>
    <row r="15562" spans="3:8" x14ac:dyDescent="0.25">
      <c r="C15562" t="s">
        <v>52</v>
      </c>
      <c r="D15562" t="s">
        <v>126</v>
      </c>
      <c r="E15562" t="s">
        <v>162</v>
      </c>
      <c r="F15562">
        <v>22.913916666666601</v>
      </c>
      <c r="G15562">
        <v>21.658999999999999</v>
      </c>
      <c r="H15562">
        <v>34.782249999999998</v>
      </c>
    </row>
    <row r="15563" spans="3:8" x14ac:dyDescent="0.25">
      <c r="C15563" t="s">
        <v>52</v>
      </c>
      <c r="D15563" t="s">
        <v>126</v>
      </c>
      <c r="E15563" t="s">
        <v>163</v>
      </c>
      <c r="F15563">
        <v>23.382166666666599</v>
      </c>
      <c r="G15563">
        <v>23.001999999999999</v>
      </c>
      <c r="H15563">
        <v>41.175249999999998</v>
      </c>
    </row>
    <row r="15564" spans="3:8" x14ac:dyDescent="0.25">
      <c r="C15564" t="s">
        <v>52</v>
      </c>
      <c r="D15564" t="s">
        <v>126</v>
      </c>
      <c r="E15564" t="s">
        <v>164</v>
      </c>
      <c r="F15564">
        <v>21.990666666666598</v>
      </c>
      <c r="G15564">
        <v>25.276</v>
      </c>
      <c r="H15564">
        <v>42.475699999999897</v>
      </c>
    </row>
    <row r="15565" spans="3:8" x14ac:dyDescent="0.25">
      <c r="C15565" t="s">
        <v>52</v>
      </c>
      <c r="D15565" t="s">
        <v>126</v>
      </c>
      <c r="E15565" t="s">
        <v>165</v>
      </c>
      <c r="F15565">
        <v>23.07525</v>
      </c>
      <c r="G15565">
        <v>30.754000000000001</v>
      </c>
      <c r="H15565">
        <v>49.678249999999998</v>
      </c>
    </row>
    <row r="15566" spans="3:8" x14ac:dyDescent="0.25">
      <c r="C15566" t="s">
        <v>52</v>
      </c>
      <c r="D15566" t="s">
        <v>126</v>
      </c>
      <c r="E15566" t="s">
        <v>166</v>
      </c>
      <c r="F15566">
        <v>21.757666666666601</v>
      </c>
      <c r="G15566">
        <v>75.396000000000001</v>
      </c>
      <c r="H15566">
        <v>46.317</v>
      </c>
    </row>
    <row r="15567" spans="3:8" x14ac:dyDescent="0.25">
      <c r="C15567" t="s">
        <v>52</v>
      </c>
      <c r="D15567" t="s">
        <v>126</v>
      </c>
      <c r="E15567" t="s">
        <v>167</v>
      </c>
      <c r="F15567">
        <v>28.721583333333299</v>
      </c>
      <c r="G15567">
        <v>37.436999999999998</v>
      </c>
      <c r="H15567">
        <v>53.791449999999898</v>
      </c>
    </row>
    <row r="15568" spans="3:8" x14ac:dyDescent="0.25">
      <c r="C15568" t="s">
        <v>52</v>
      </c>
      <c r="D15568" t="s">
        <v>126</v>
      </c>
      <c r="E15568" t="s">
        <v>168</v>
      </c>
      <c r="F15568">
        <v>120.43300000000001</v>
      </c>
      <c r="G15568">
        <v>127.998</v>
      </c>
      <c r="H15568">
        <v>215.955199999999</v>
      </c>
    </row>
    <row r="15569" spans="3:8" x14ac:dyDescent="0.25">
      <c r="C15569" t="s">
        <v>52</v>
      </c>
      <c r="D15569" t="s">
        <v>126</v>
      </c>
      <c r="E15569" t="s">
        <v>169</v>
      </c>
      <c r="F15569">
        <v>50.47925</v>
      </c>
      <c r="G15569">
        <v>112.833</v>
      </c>
      <c r="H15569">
        <v>100.108449999999</v>
      </c>
    </row>
    <row r="15570" spans="3:8" x14ac:dyDescent="0.25">
      <c r="C15570" t="s">
        <v>52</v>
      </c>
      <c r="D15570" t="s">
        <v>126</v>
      </c>
      <c r="E15570" t="s">
        <v>173</v>
      </c>
      <c r="F15570">
        <v>170.91225</v>
      </c>
      <c r="G15570">
        <v>240.83099999999999</v>
      </c>
      <c r="H15570">
        <v>316.06364999999897</v>
      </c>
    </row>
    <row r="15571" spans="3:8" x14ac:dyDescent="0.25">
      <c r="C15571" t="s">
        <v>52</v>
      </c>
      <c r="D15571" t="s">
        <v>126</v>
      </c>
      <c r="E15571" t="s">
        <v>174</v>
      </c>
      <c r="F15571">
        <v>7.1188079111432698E-2</v>
      </c>
      <c r="G15571">
        <v>0.216809095667406</v>
      </c>
      <c r="H15571">
        <v>8.0857368619590406E-2</v>
      </c>
    </row>
    <row r="15572" spans="3:8" x14ac:dyDescent="0.25">
      <c r="C15572" t="s">
        <v>52</v>
      </c>
      <c r="D15572" t="s">
        <v>126</v>
      </c>
      <c r="E15572" t="s">
        <v>175</v>
      </c>
      <c r="F15572">
        <v>7.4367381279921402E-2</v>
      </c>
      <c r="G15572">
        <v>0.111204920496574</v>
      </c>
      <c r="H15572">
        <v>0.20458555403696499</v>
      </c>
    </row>
    <row r="15573" spans="3:8" x14ac:dyDescent="0.25">
      <c r="C15573" t="s">
        <v>52</v>
      </c>
      <c r="D15573" t="s">
        <v>126</v>
      </c>
      <c r="E15573" t="s">
        <v>176</v>
      </c>
      <c r="F15573">
        <v>5.6728131189674298E-2</v>
      </c>
      <c r="G15573">
        <v>3.7569668947473801E-2</v>
      </c>
      <c r="H15573">
        <v>7.5136479778715695E-2</v>
      </c>
    </row>
    <row r="15574" spans="3:8" x14ac:dyDescent="0.25">
      <c r="C15574" t="s">
        <v>52</v>
      </c>
      <c r="D15574" t="s">
        <v>126</v>
      </c>
      <c r="E15574" t="s">
        <v>177</v>
      </c>
      <c r="F15574">
        <v>5.9035992848148401E-2</v>
      </c>
      <c r="G15574">
        <v>0.24736562105479601</v>
      </c>
      <c r="H15574">
        <v>0.15505827839717301</v>
      </c>
    </row>
    <row r="15575" spans="3:8" x14ac:dyDescent="0.25">
      <c r="C15575" t="s">
        <v>52</v>
      </c>
      <c r="D15575" t="s">
        <v>126</v>
      </c>
      <c r="E15575" t="s">
        <v>178</v>
      </c>
      <c r="F15575">
        <v>2.6629887212828999E-2</v>
      </c>
      <c r="G15575">
        <v>6.1269234356971999E-2</v>
      </c>
      <c r="H15575">
        <v>6.2064139679712603E-2</v>
      </c>
    </row>
    <row r="15576" spans="3:8" x14ac:dyDescent="0.25">
      <c r="C15576" t="s">
        <v>52</v>
      </c>
      <c r="D15576" t="s">
        <v>126</v>
      </c>
      <c r="E15576" t="s">
        <v>179</v>
      </c>
      <c r="F15576">
        <v>0.25503307825279098</v>
      </c>
      <c r="G15576">
        <v>0.12432562654478201</v>
      </c>
      <c r="H15576">
        <v>0.45000225028198598</v>
      </c>
    </row>
    <row r="15577" spans="3:8" x14ac:dyDescent="0.25">
      <c r="C15577" t="s">
        <v>52</v>
      </c>
      <c r="D15577" t="s">
        <v>126</v>
      </c>
      <c r="E15577" t="s">
        <v>180</v>
      </c>
      <c r="F15577">
        <v>0.23360670261378</v>
      </c>
      <c r="G15577">
        <v>0.171600353931156</v>
      </c>
      <c r="H15577">
        <v>0.34706421043091001</v>
      </c>
    </row>
    <row r="15578" spans="3:8" x14ac:dyDescent="0.25">
      <c r="C15578" t="s">
        <v>52</v>
      </c>
      <c r="D15578" t="s">
        <v>126</v>
      </c>
      <c r="E15578" t="s">
        <v>181</v>
      </c>
      <c r="F15578">
        <v>0.22771937200103201</v>
      </c>
      <c r="G15578">
        <v>0.17063309231500901</v>
      </c>
      <c r="H15578">
        <v>0.43393175222332397</v>
      </c>
    </row>
    <row r="15579" spans="3:8" x14ac:dyDescent="0.25">
      <c r="C15579" t="s">
        <v>52</v>
      </c>
      <c r="D15579" t="s">
        <v>126</v>
      </c>
      <c r="E15579" t="s">
        <v>182</v>
      </c>
      <c r="F15579">
        <v>0.215139257937592</v>
      </c>
      <c r="G15579">
        <v>0.240402290761774</v>
      </c>
      <c r="H15579">
        <v>0.492867233036274</v>
      </c>
    </row>
    <row r="15580" spans="3:8" x14ac:dyDescent="0.25">
      <c r="C15580" t="s">
        <v>52</v>
      </c>
      <c r="D15580" t="s">
        <v>126</v>
      </c>
      <c r="E15580" t="s">
        <v>183</v>
      </c>
      <c r="F15580">
        <v>0.22586206516073601</v>
      </c>
      <c r="G15580">
        <v>0.27864314016570202</v>
      </c>
      <c r="H15580">
        <v>0.58674975243791805</v>
      </c>
    </row>
    <row r="15581" spans="3:8" x14ac:dyDescent="0.25">
      <c r="C15581" t="s">
        <v>52</v>
      </c>
      <c r="D15581" t="s">
        <v>126</v>
      </c>
      <c r="E15581" t="s">
        <v>184</v>
      </c>
      <c r="F15581">
        <v>0.22421809092022299</v>
      </c>
      <c r="G15581">
        <v>1.2839343338676601</v>
      </c>
      <c r="H15581">
        <v>0.58090330693262804</v>
      </c>
    </row>
    <row r="15582" spans="3:8" x14ac:dyDescent="0.25">
      <c r="C15582" t="s">
        <v>52</v>
      </c>
      <c r="D15582" t="s">
        <v>126</v>
      </c>
      <c r="E15582" t="s">
        <v>185</v>
      </c>
      <c r="F15582">
        <v>0.25093743062215201</v>
      </c>
      <c r="G15582">
        <v>0.249012215369771</v>
      </c>
      <c r="H15582">
        <v>0.46587111048750701</v>
      </c>
    </row>
    <row r="15583" spans="3:8" x14ac:dyDescent="0.25">
      <c r="C15583" t="s">
        <v>52</v>
      </c>
      <c r="D15583" t="s">
        <v>126</v>
      </c>
      <c r="E15583" t="s">
        <v>186</v>
      </c>
      <c r="F15583">
        <v>0.23527925168792499</v>
      </c>
      <c r="G15583">
        <v>0.20381511264907401</v>
      </c>
      <c r="H15583">
        <v>0.48015603603936102</v>
      </c>
    </row>
    <row r="15584" spans="3:8" x14ac:dyDescent="0.25">
      <c r="C15584" t="s">
        <v>52</v>
      </c>
      <c r="D15584" t="s">
        <v>126</v>
      </c>
      <c r="E15584" t="s">
        <v>187</v>
      </c>
      <c r="F15584">
        <v>0.24258824257502601</v>
      </c>
      <c r="G15584">
        <v>0.90460719118788602</v>
      </c>
      <c r="H15584">
        <v>0.52104955257553598</v>
      </c>
    </row>
    <row r="15585" spans="1:8" x14ac:dyDescent="0.25">
      <c r="C15585" t="s">
        <v>52</v>
      </c>
      <c r="D15585" t="s">
        <v>126</v>
      </c>
      <c r="E15585" t="s">
        <v>191</v>
      </c>
      <c r="F15585">
        <v>0.239554171202637</v>
      </c>
      <c r="G15585">
        <v>0.537761553117584</v>
      </c>
      <c r="H15585">
        <v>0.49482783178129902</v>
      </c>
    </row>
    <row r="15586" spans="1:8" x14ac:dyDescent="0.25">
      <c r="C15586" t="s">
        <v>52</v>
      </c>
      <c r="D15586" t="s">
        <v>126</v>
      </c>
      <c r="E15586" t="s">
        <v>197</v>
      </c>
      <c r="F15586">
        <v>170.91225</v>
      </c>
      <c r="G15586">
        <v>240.83099999999999</v>
      </c>
      <c r="H15586">
        <v>316.06364999999897</v>
      </c>
    </row>
    <row r="15587" spans="1:8" x14ac:dyDescent="0.25">
      <c r="C15587" t="s">
        <v>52</v>
      </c>
      <c r="D15587" t="s">
        <v>126</v>
      </c>
      <c r="E15587" t="s">
        <v>108</v>
      </c>
      <c r="F15587">
        <v>1039.9778008834201</v>
      </c>
      <c r="G15587">
        <v>1469.5441564570001</v>
      </c>
      <c r="H15587">
        <v>1923.9827418523</v>
      </c>
    </row>
    <row r="15588" spans="1:8" x14ac:dyDescent="0.25">
      <c r="A15588" t="s">
        <v>89</v>
      </c>
      <c r="B15588">
        <v>0</v>
      </c>
      <c r="C15588" t="s">
        <v>52</v>
      </c>
      <c r="D15588" t="s">
        <v>127</v>
      </c>
    </row>
    <row r="15589" spans="1:8" x14ac:dyDescent="0.25">
      <c r="A15589" t="s">
        <v>91</v>
      </c>
      <c r="B15589">
        <v>0</v>
      </c>
      <c r="C15589" t="s">
        <v>52</v>
      </c>
      <c r="D15589" t="s">
        <v>127</v>
      </c>
    </row>
    <row r="15590" spans="1:8" x14ac:dyDescent="0.25">
      <c r="A15590" t="s">
        <v>92</v>
      </c>
      <c r="B15590">
        <v>0</v>
      </c>
      <c r="C15590" t="s">
        <v>52</v>
      </c>
      <c r="D15590" t="s">
        <v>127</v>
      </c>
    </row>
    <row r="15591" spans="1:8" x14ac:dyDescent="0.25">
      <c r="A15591" t="s">
        <v>93</v>
      </c>
      <c r="B15591">
        <v>3</v>
      </c>
      <c r="C15591" t="s">
        <v>52</v>
      </c>
      <c r="D15591" t="s">
        <v>127</v>
      </c>
    </row>
    <row r="15592" spans="1:8" x14ac:dyDescent="0.25">
      <c r="A15592" t="s">
        <v>94</v>
      </c>
      <c r="B15592">
        <v>0</v>
      </c>
      <c r="C15592" t="s">
        <v>52</v>
      </c>
      <c r="D15592" t="s">
        <v>127</v>
      </c>
    </row>
    <row r="15593" spans="1:8" x14ac:dyDescent="0.25">
      <c r="A15593" t="s">
        <v>95</v>
      </c>
      <c r="B15593">
        <v>0</v>
      </c>
      <c r="C15593" t="s">
        <v>52</v>
      </c>
      <c r="D15593" t="s">
        <v>127</v>
      </c>
    </row>
    <row r="15594" spans="1:8" x14ac:dyDescent="0.25">
      <c r="A15594" t="s">
        <v>96</v>
      </c>
      <c r="B15594">
        <v>1</v>
      </c>
      <c r="C15594" t="s">
        <v>52</v>
      </c>
      <c r="D15594" t="s">
        <v>127</v>
      </c>
    </row>
    <row r="15595" spans="1:8" x14ac:dyDescent="0.25">
      <c r="A15595" t="s">
        <v>97</v>
      </c>
      <c r="B15595">
        <v>1</v>
      </c>
      <c r="C15595" t="s">
        <v>52</v>
      </c>
      <c r="D15595" t="s">
        <v>127</v>
      </c>
    </row>
    <row r="15596" spans="1:8" x14ac:dyDescent="0.25">
      <c r="A15596" t="s">
        <v>98</v>
      </c>
      <c r="B15596">
        <v>1</v>
      </c>
      <c r="C15596" t="s">
        <v>52</v>
      </c>
      <c r="D15596" t="s">
        <v>127</v>
      </c>
    </row>
    <row r="15597" spans="1:8" x14ac:dyDescent="0.25">
      <c r="A15597" t="s">
        <v>99</v>
      </c>
      <c r="B15597">
        <v>2</v>
      </c>
      <c r="C15597" t="s">
        <v>52</v>
      </c>
      <c r="D15597" t="s">
        <v>127</v>
      </c>
    </row>
    <row r="15598" spans="1:8" x14ac:dyDescent="0.25">
      <c r="A15598" t="s">
        <v>100</v>
      </c>
      <c r="B15598">
        <v>1</v>
      </c>
      <c r="C15598" t="s">
        <v>52</v>
      </c>
      <c r="D15598" t="s">
        <v>127</v>
      </c>
    </row>
    <row r="15599" spans="1:8" x14ac:dyDescent="0.25">
      <c r="A15599" t="s">
        <v>101</v>
      </c>
      <c r="B15599">
        <v>1</v>
      </c>
      <c r="C15599" t="s">
        <v>52</v>
      </c>
      <c r="D15599" t="s">
        <v>127</v>
      </c>
    </row>
    <row r="15600" spans="1:8" x14ac:dyDescent="0.25">
      <c r="A15600" t="s">
        <v>102</v>
      </c>
      <c r="B15600">
        <v>0</v>
      </c>
      <c r="C15600" t="s">
        <v>52</v>
      </c>
      <c r="D15600" t="s">
        <v>127</v>
      </c>
    </row>
    <row r="15601" spans="1:9" x14ac:dyDescent="0.25">
      <c r="A15601" t="s">
        <v>103</v>
      </c>
      <c r="B15601">
        <v>1</v>
      </c>
      <c r="C15601" t="s">
        <v>52</v>
      </c>
      <c r="D15601" t="s">
        <v>127</v>
      </c>
    </row>
    <row r="15602" spans="1:9" x14ac:dyDescent="0.25">
      <c r="A15602" t="s">
        <v>104</v>
      </c>
      <c r="B15602">
        <v>1</v>
      </c>
      <c r="C15602" t="s">
        <v>52</v>
      </c>
      <c r="D15602" t="s">
        <v>127</v>
      </c>
    </row>
    <row r="15603" spans="1:9" x14ac:dyDescent="0.25">
      <c r="A15603" t="s">
        <v>105</v>
      </c>
      <c r="B15603">
        <v>0</v>
      </c>
      <c r="C15603" t="s">
        <v>52</v>
      </c>
      <c r="D15603" t="s">
        <v>127</v>
      </c>
    </row>
    <row r="15604" spans="1:9" x14ac:dyDescent="0.25">
      <c r="A15604" t="s">
        <v>106</v>
      </c>
      <c r="B15604">
        <v>0</v>
      </c>
      <c r="C15604" t="s">
        <v>52</v>
      </c>
      <c r="D15604" t="s">
        <v>127</v>
      </c>
    </row>
    <row r="15605" spans="1:9" x14ac:dyDescent="0.25">
      <c r="C15605" t="s">
        <v>52</v>
      </c>
      <c r="D15605" t="s">
        <v>128</v>
      </c>
      <c r="E15605" t="s">
        <v>132</v>
      </c>
      <c r="F15605">
        <v>0.207874826147426</v>
      </c>
      <c r="G15605">
        <v>0.334556328233657</v>
      </c>
      <c r="H15605">
        <v>0.33495271210013899</v>
      </c>
      <c r="I15605">
        <v>0.60595771905424001</v>
      </c>
    </row>
    <row r="15606" spans="1:9" x14ac:dyDescent="0.25">
      <c r="C15606" t="s">
        <v>52</v>
      </c>
      <c r="D15606" t="s">
        <v>128</v>
      </c>
      <c r="E15606" t="s">
        <v>133</v>
      </c>
      <c r="F15606">
        <v>0.203049637347434</v>
      </c>
      <c r="G15606">
        <v>0.356135287741291</v>
      </c>
      <c r="H15606">
        <v>0.537761553117584</v>
      </c>
      <c r="I15606">
        <v>0.73661726858833099</v>
      </c>
    </row>
    <row r="15607" spans="1:9" x14ac:dyDescent="0.25">
      <c r="C15607" t="s">
        <v>52</v>
      </c>
      <c r="D15607" t="s">
        <v>128</v>
      </c>
      <c r="E15607" t="s">
        <v>134</v>
      </c>
      <c r="F15607">
        <v>5.9624999999999997E-2</v>
      </c>
      <c r="G15607">
        <v>3.9142857142857097E-2</v>
      </c>
      <c r="H15607">
        <v>8.6999999999999994E-2</v>
      </c>
      <c r="I15607">
        <v>2.1099999999947199E-2</v>
      </c>
    </row>
    <row r="15608" spans="1:9" x14ac:dyDescent="0.25">
      <c r="C15608" t="s">
        <v>52</v>
      </c>
      <c r="D15608" t="s">
        <v>128</v>
      </c>
      <c r="E15608" t="s">
        <v>135</v>
      </c>
      <c r="F15608">
        <v>1.500375</v>
      </c>
      <c r="G15608">
        <v>2.16</v>
      </c>
      <c r="H15608">
        <v>4.8849999999999998</v>
      </c>
      <c r="I15608">
        <v>3.7010000000000001</v>
      </c>
    </row>
    <row r="15609" spans="1:9" x14ac:dyDescent="0.25">
      <c r="C15609" t="s">
        <v>52</v>
      </c>
      <c r="D15609" t="s">
        <v>128</v>
      </c>
      <c r="E15609" t="s">
        <v>136</v>
      </c>
      <c r="F15609">
        <v>9.1999999999999901E-2</v>
      </c>
      <c r="G15609">
        <v>0.1115</v>
      </c>
      <c r="H15609">
        <v>0.1555</v>
      </c>
      <c r="I15609">
        <v>0.20849999999999999</v>
      </c>
    </row>
    <row r="15610" spans="1:9" x14ac:dyDescent="0.25">
      <c r="C15610" t="s">
        <v>52</v>
      </c>
      <c r="D15610" t="s">
        <v>128</v>
      </c>
      <c r="E15610" t="s">
        <v>137</v>
      </c>
      <c r="F15610">
        <v>0.13087499999999999</v>
      </c>
      <c r="G15610">
        <v>0.18071428571428499</v>
      </c>
      <c r="H15610">
        <v>0.214</v>
      </c>
      <c r="I15610">
        <v>0.29899999999999999</v>
      </c>
    </row>
    <row r="15611" spans="1:9" x14ac:dyDescent="0.25">
      <c r="C15611" t="s">
        <v>52</v>
      </c>
      <c r="D15611" t="s">
        <v>128</v>
      </c>
      <c r="E15611" t="s">
        <v>138</v>
      </c>
      <c r="F15611">
        <v>0.2268125</v>
      </c>
      <c r="G15611">
        <v>0.45957142857142802</v>
      </c>
      <c r="H15611">
        <v>0.30149999999999999</v>
      </c>
      <c r="I15611">
        <v>0.59099999999999997</v>
      </c>
    </row>
    <row r="15612" spans="1:9" x14ac:dyDescent="0.25">
      <c r="C15612" t="s">
        <v>52</v>
      </c>
      <c r="D15612" t="s">
        <v>128</v>
      </c>
      <c r="E15612" t="s">
        <v>139</v>
      </c>
      <c r="F15612">
        <v>0.207991289251207</v>
      </c>
      <c r="G15612">
        <v>0.33492584541062798</v>
      </c>
      <c r="H15612">
        <v>0.334828925120772</v>
      </c>
      <c r="I15612">
        <v>0.60558567632850102</v>
      </c>
    </row>
    <row r="15613" spans="1:9" x14ac:dyDescent="0.25">
      <c r="C15613" t="s">
        <v>52</v>
      </c>
      <c r="D15613" t="s">
        <v>128</v>
      </c>
      <c r="E15613" t="s">
        <v>140</v>
      </c>
      <c r="F15613">
        <v>4.9820666666666602</v>
      </c>
      <c r="G15613">
        <v>8.0182000000000002</v>
      </c>
      <c r="H15613">
        <v>8.0276999999999994</v>
      </c>
      <c r="I15613">
        <v>14.522786666666599</v>
      </c>
    </row>
    <row r="15614" spans="1:9" x14ac:dyDescent="0.25">
      <c r="C15614" t="s">
        <v>52</v>
      </c>
      <c r="D15614" t="s">
        <v>128</v>
      </c>
      <c r="E15614" t="s">
        <v>141</v>
      </c>
      <c r="F15614">
        <v>0.197905208333333</v>
      </c>
      <c r="G15614">
        <v>0.23035119047618999</v>
      </c>
      <c r="H15614">
        <v>0.27606666666666602</v>
      </c>
      <c r="I15614">
        <v>0.287375833333332</v>
      </c>
    </row>
    <row r="15615" spans="1:9" x14ac:dyDescent="0.25">
      <c r="C15615" t="s">
        <v>52</v>
      </c>
      <c r="D15615" t="s">
        <v>128</v>
      </c>
      <c r="E15615" t="s">
        <v>142</v>
      </c>
      <c r="F15615">
        <v>0.26534027777777702</v>
      </c>
      <c r="G15615">
        <v>0.44577460317460299</v>
      </c>
      <c r="H15615">
        <v>0.47606111111111099</v>
      </c>
      <c r="I15615">
        <v>0.83025611111110698</v>
      </c>
    </row>
    <row r="15616" spans="1:9" x14ac:dyDescent="0.25">
      <c r="C15616" t="s">
        <v>52</v>
      </c>
      <c r="D15616" t="s">
        <v>128</v>
      </c>
      <c r="E15616" t="s">
        <v>143</v>
      </c>
      <c r="F15616">
        <v>0.253058333333333</v>
      </c>
      <c r="G15616">
        <v>0.44627499999999998</v>
      </c>
      <c r="H15616">
        <v>0.42604166666666599</v>
      </c>
      <c r="I15616">
        <v>1.37766999999999</v>
      </c>
    </row>
    <row r="15617" spans="3:9" x14ac:dyDescent="0.25">
      <c r="C15617" t="s">
        <v>52</v>
      </c>
      <c r="D15617" t="s">
        <v>128</v>
      </c>
      <c r="E15617" t="s">
        <v>144</v>
      </c>
      <c r="F15617">
        <v>0.221820294540229</v>
      </c>
      <c r="G15617">
        <v>0.384551108374384</v>
      </c>
      <c r="H15617">
        <v>0.34500545977011499</v>
      </c>
      <c r="I15617">
        <v>0.43085804597701099</v>
      </c>
    </row>
    <row r="15618" spans="3:9" x14ac:dyDescent="0.25">
      <c r="C15618" t="s">
        <v>52</v>
      </c>
      <c r="D15618" t="s">
        <v>128</v>
      </c>
      <c r="E15618" t="s">
        <v>145</v>
      </c>
      <c r="F15618">
        <v>0.117365277777777</v>
      </c>
      <c r="G15618">
        <v>0.18493492063492001</v>
      </c>
      <c r="H15618">
        <v>0.16525555555555499</v>
      </c>
      <c r="I15618">
        <v>0.194261111111111</v>
      </c>
    </row>
    <row r="15619" spans="3:9" x14ac:dyDescent="0.25">
      <c r="C15619" t="s">
        <v>52</v>
      </c>
      <c r="D15619" t="s">
        <v>128</v>
      </c>
      <c r="E15619" t="s">
        <v>146</v>
      </c>
      <c r="F15619">
        <v>149.46199999999999</v>
      </c>
      <c r="G15619">
        <v>240.54599999999999</v>
      </c>
      <c r="H15619">
        <v>240.83099999999999</v>
      </c>
      <c r="I15619">
        <v>435.68359999999899</v>
      </c>
    </row>
    <row r="15620" spans="3:9" x14ac:dyDescent="0.25">
      <c r="C15620" t="s">
        <v>52</v>
      </c>
      <c r="D15620" t="s">
        <v>128</v>
      </c>
      <c r="E15620" t="s">
        <v>147</v>
      </c>
      <c r="F15620">
        <v>0.22188760504201599</v>
      </c>
      <c r="G15620">
        <v>0.33545138055222001</v>
      </c>
      <c r="H15620">
        <v>0.22947058823529401</v>
      </c>
      <c r="I15620">
        <v>0.41646218487394898</v>
      </c>
    </row>
    <row r="15621" spans="3:9" x14ac:dyDescent="0.25">
      <c r="C15621" t="s">
        <v>52</v>
      </c>
      <c r="D15621" t="s">
        <v>128</v>
      </c>
      <c r="E15621" t="s">
        <v>148</v>
      </c>
      <c r="F15621">
        <v>0.20449739583333301</v>
      </c>
      <c r="G15621">
        <v>0.31647916666666598</v>
      </c>
      <c r="H15621">
        <v>0.22561458333333301</v>
      </c>
      <c r="I15621">
        <v>0.462166666666666</v>
      </c>
    </row>
    <row r="15622" spans="3:9" x14ac:dyDescent="0.25">
      <c r="C15622" t="s">
        <v>52</v>
      </c>
      <c r="D15622" t="s">
        <v>128</v>
      </c>
      <c r="E15622" t="s">
        <v>149</v>
      </c>
      <c r="F15622">
        <v>0.218240885416666</v>
      </c>
      <c r="G15622">
        <v>0.32594494047618999</v>
      </c>
      <c r="H15622">
        <v>0.23960416666666601</v>
      </c>
      <c r="I15622">
        <v>0.61086458333333304</v>
      </c>
    </row>
    <row r="15623" spans="3:9" x14ac:dyDescent="0.25">
      <c r="C15623" t="s">
        <v>52</v>
      </c>
      <c r="D15623" t="s">
        <v>128</v>
      </c>
      <c r="E15623" t="s">
        <v>150</v>
      </c>
      <c r="F15623">
        <v>0.201019531249999</v>
      </c>
      <c r="G15623">
        <v>0.332708333333333</v>
      </c>
      <c r="H15623">
        <v>0.26329166666666598</v>
      </c>
      <c r="I15623">
        <v>0.581539583333329</v>
      </c>
    </row>
    <row r="15624" spans="3:9" x14ac:dyDescent="0.25">
      <c r="C15624" t="s">
        <v>52</v>
      </c>
      <c r="D15624" t="s">
        <v>128</v>
      </c>
      <c r="E15624" t="s">
        <v>151</v>
      </c>
      <c r="F15624">
        <v>0.20531770833333299</v>
      </c>
      <c r="G15624">
        <v>0.353968749999999</v>
      </c>
      <c r="H15624">
        <v>0.320354166666666</v>
      </c>
      <c r="I15624">
        <v>0.83401041666666598</v>
      </c>
    </row>
    <row r="15625" spans="3:9" x14ac:dyDescent="0.25">
      <c r="C15625" t="s">
        <v>52</v>
      </c>
      <c r="D15625" t="s">
        <v>128</v>
      </c>
      <c r="E15625" t="s">
        <v>152</v>
      </c>
      <c r="F15625">
        <v>0.19495312499999901</v>
      </c>
      <c r="G15625">
        <v>0.341107142857142</v>
      </c>
      <c r="H15625">
        <v>0.78537500000000005</v>
      </c>
      <c r="I15625">
        <v>0.70220833333333299</v>
      </c>
    </row>
    <row r="15626" spans="3:9" x14ac:dyDescent="0.25">
      <c r="C15626" t="s">
        <v>52</v>
      </c>
      <c r="D15626" t="s">
        <v>128</v>
      </c>
      <c r="E15626" t="s">
        <v>153</v>
      </c>
      <c r="F15626">
        <v>0.206255208333333</v>
      </c>
      <c r="G15626">
        <v>0.33572738095237997</v>
      </c>
      <c r="H15626">
        <v>0.311975</v>
      </c>
      <c r="I15626">
        <v>0.66507333333332896</v>
      </c>
    </row>
    <row r="15627" spans="3:9" x14ac:dyDescent="0.25">
      <c r="C15627" t="s">
        <v>52</v>
      </c>
      <c r="D15627" t="s">
        <v>128</v>
      </c>
      <c r="E15627" t="s">
        <v>154</v>
      </c>
      <c r="F15627">
        <v>0.21072738568588401</v>
      </c>
      <c r="G15627">
        <v>0.33302669696109</v>
      </c>
      <c r="H15627">
        <v>0.25446918489065601</v>
      </c>
      <c r="I15627">
        <v>0.57348469184890505</v>
      </c>
    </row>
    <row r="15628" spans="3:9" x14ac:dyDescent="0.25">
      <c r="C15628" t="s">
        <v>52</v>
      </c>
      <c r="D15628" t="s">
        <v>128</v>
      </c>
      <c r="E15628" t="s">
        <v>155</v>
      </c>
      <c r="F15628">
        <v>0.201232060185185</v>
      </c>
      <c r="G15628">
        <v>0.33811838624338603</v>
      </c>
      <c r="H15628">
        <v>0.52237500000000003</v>
      </c>
      <c r="I15628">
        <v>0.68157777777777495</v>
      </c>
    </row>
    <row r="15629" spans="3:9" x14ac:dyDescent="0.25">
      <c r="C15629" t="s">
        <v>52</v>
      </c>
      <c r="D15629" t="s">
        <v>128</v>
      </c>
      <c r="E15629" t="s">
        <v>156</v>
      </c>
      <c r="F15629">
        <v>23.748625000000001</v>
      </c>
      <c r="G15629">
        <v>27.642142857142801</v>
      </c>
      <c r="H15629">
        <v>33.128</v>
      </c>
      <c r="I15629">
        <v>34.485099999999903</v>
      </c>
    </row>
    <row r="15630" spans="3:9" x14ac:dyDescent="0.25">
      <c r="C15630" t="s">
        <v>52</v>
      </c>
      <c r="D15630" t="s">
        <v>128</v>
      </c>
      <c r="E15630" t="s">
        <v>157</v>
      </c>
      <c r="F15630">
        <v>47.761249999999997</v>
      </c>
      <c r="G15630">
        <v>80.239428571428505</v>
      </c>
      <c r="H15630">
        <v>85.691000000000003</v>
      </c>
      <c r="I15630">
        <v>149.44609999999901</v>
      </c>
    </row>
    <row r="15631" spans="3:9" x14ac:dyDescent="0.25">
      <c r="C15631" t="s">
        <v>52</v>
      </c>
      <c r="D15631" t="s">
        <v>128</v>
      </c>
      <c r="E15631" t="s">
        <v>158</v>
      </c>
      <c r="F15631">
        <v>30.367000000000001</v>
      </c>
      <c r="G15631">
        <v>53.552999999999997</v>
      </c>
      <c r="H15631">
        <v>51.125</v>
      </c>
      <c r="I15631">
        <v>165.32039999999901</v>
      </c>
    </row>
    <row r="15632" spans="3:9" x14ac:dyDescent="0.25">
      <c r="C15632" t="s">
        <v>52</v>
      </c>
      <c r="D15632" t="s">
        <v>128</v>
      </c>
      <c r="E15632" t="s">
        <v>159</v>
      </c>
      <c r="F15632">
        <v>26.459375000000001</v>
      </c>
      <c r="G15632">
        <v>45.823142857142798</v>
      </c>
      <c r="H15632">
        <v>41.140999999999998</v>
      </c>
      <c r="I15632">
        <v>51.465000000000003</v>
      </c>
    </row>
    <row r="15633" spans="3:9" x14ac:dyDescent="0.25">
      <c r="C15633" t="s">
        <v>52</v>
      </c>
      <c r="D15633" t="s">
        <v>128</v>
      </c>
      <c r="E15633" t="s">
        <v>160</v>
      </c>
      <c r="F15633">
        <v>21.12575</v>
      </c>
      <c r="G15633">
        <v>33.288285714285699</v>
      </c>
      <c r="H15633">
        <v>29.745999999999999</v>
      </c>
      <c r="I15633">
        <v>34.966999999999999</v>
      </c>
    </row>
    <row r="15634" spans="3:9" x14ac:dyDescent="0.25">
      <c r="C15634" t="s">
        <v>52</v>
      </c>
      <c r="D15634" t="s">
        <v>128</v>
      </c>
      <c r="E15634" t="s">
        <v>161</v>
      </c>
      <c r="F15634">
        <v>26.404624999999999</v>
      </c>
      <c r="G15634">
        <v>39.918714285714202</v>
      </c>
      <c r="H15634">
        <v>27.306999999999999</v>
      </c>
      <c r="I15634">
        <v>49.558999999999997</v>
      </c>
    </row>
    <row r="15635" spans="3:9" x14ac:dyDescent="0.25">
      <c r="C15635" t="s">
        <v>52</v>
      </c>
      <c r="D15635" t="s">
        <v>128</v>
      </c>
      <c r="E15635" t="s">
        <v>162</v>
      </c>
      <c r="F15635">
        <v>19.63175</v>
      </c>
      <c r="G15635">
        <v>30.382000000000001</v>
      </c>
      <c r="H15635">
        <v>21.658999999999999</v>
      </c>
      <c r="I15635">
        <v>44.368000000000002</v>
      </c>
    </row>
    <row r="15636" spans="3:9" x14ac:dyDescent="0.25">
      <c r="C15636" t="s">
        <v>52</v>
      </c>
      <c r="D15636" t="s">
        <v>128</v>
      </c>
      <c r="E15636" t="s">
        <v>163</v>
      </c>
      <c r="F15636">
        <v>20.951125000000001</v>
      </c>
      <c r="G15636">
        <v>31.290714285714198</v>
      </c>
      <c r="H15636">
        <v>23.001999999999999</v>
      </c>
      <c r="I15636">
        <v>58.643000000000001</v>
      </c>
    </row>
    <row r="15637" spans="3:9" x14ac:dyDescent="0.25">
      <c r="C15637" t="s">
        <v>52</v>
      </c>
      <c r="D15637" t="s">
        <v>128</v>
      </c>
      <c r="E15637" t="s">
        <v>164</v>
      </c>
      <c r="F15637">
        <v>19.297875000000001</v>
      </c>
      <c r="G15637">
        <v>31.94</v>
      </c>
      <c r="H15637">
        <v>25.276</v>
      </c>
      <c r="I15637">
        <v>55.827799999999499</v>
      </c>
    </row>
    <row r="15638" spans="3:9" x14ac:dyDescent="0.25">
      <c r="C15638" t="s">
        <v>52</v>
      </c>
      <c r="D15638" t="s">
        <v>128</v>
      </c>
      <c r="E15638" t="s">
        <v>165</v>
      </c>
      <c r="F15638">
        <v>19.7105</v>
      </c>
      <c r="G15638">
        <v>33.981000000000002</v>
      </c>
      <c r="H15638">
        <v>30.754000000000001</v>
      </c>
      <c r="I15638">
        <v>80.064999999999998</v>
      </c>
    </row>
    <row r="15639" spans="3:9" x14ac:dyDescent="0.25">
      <c r="C15639" t="s">
        <v>52</v>
      </c>
      <c r="D15639" t="s">
        <v>128</v>
      </c>
      <c r="E15639" t="s">
        <v>166</v>
      </c>
      <c r="F15639">
        <v>18.715499999999999</v>
      </c>
      <c r="G15639">
        <v>32.746285714285698</v>
      </c>
      <c r="H15639">
        <v>75.396000000000001</v>
      </c>
      <c r="I15639">
        <v>67.412000000000006</v>
      </c>
    </row>
    <row r="15640" spans="3:9" x14ac:dyDescent="0.25">
      <c r="C15640" t="s">
        <v>52</v>
      </c>
      <c r="D15640" t="s">
        <v>128</v>
      </c>
      <c r="E15640" t="s">
        <v>167</v>
      </c>
      <c r="F15640">
        <v>24.750624999999999</v>
      </c>
      <c r="G15640">
        <v>40.287285714285701</v>
      </c>
      <c r="H15640">
        <v>37.436999999999998</v>
      </c>
      <c r="I15640">
        <v>79.808799999999493</v>
      </c>
    </row>
    <row r="15641" spans="3:9" x14ac:dyDescent="0.25">
      <c r="C15641" t="s">
        <v>52</v>
      </c>
      <c r="D15641" t="s">
        <v>128</v>
      </c>
      <c r="E15641" t="s">
        <v>168</v>
      </c>
      <c r="F15641">
        <v>105.995875</v>
      </c>
      <c r="G15641">
        <v>167.51242857142799</v>
      </c>
      <c r="H15641">
        <v>127.998</v>
      </c>
      <c r="I15641">
        <v>288.46279999999899</v>
      </c>
    </row>
    <row r="15642" spans="3:9" x14ac:dyDescent="0.25">
      <c r="C15642" t="s">
        <v>52</v>
      </c>
      <c r="D15642" t="s">
        <v>128</v>
      </c>
      <c r="E15642" t="s">
        <v>169</v>
      </c>
      <c r="F15642">
        <v>43.466124999999998</v>
      </c>
      <c r="G15642">
        <v>73.033571428571406</v>
      </c>
      <c r="H15642">
        <v>112.833</v>
      </c>
      <c r="I15642">
        <v>147.220799999999</v>
      </c>
    </row>
    <row r="15643" spans="3:9" x14ac:dyDescent="0.25">
      <c r="C15643" t="s">
        <v>52</v>
      </c>
      <c r="D15643" t="s">
        <v>128</v>
      </c>
      <c r="E15643" t="s">
        <v>173</v>
      </c>
      <c r="F15643">
        <v>149.46199999999999</v>
      </c>
      <c r="G15643">
        <v>240.54599999999999</v>
      </c>
      <c r="H15643">
        <v>240.83099999999999</v>
      </c>
      <c r="I15643">
        <v>435.68359999999899</v>
      </c>
    </row>
    <row r="15644" spans="3:9" x14ac:dyDescent="0.25">
      <c r="C15644" t="s">
        <v>52</v>
      </c>
      <c r="D15644" t="s">
        <v>128</v>
      </c>
      <c r="E15644" t="s">
        <v>174</v>
      </c>
      <c r="F15644">
        <v>8.2552269224703795E-2</v>
      </c>
      <c r="G15644">
        <v>6.5042374317724097E-2</v>
      </c>
      <c r="H15644">
        <v>0.216809095667406</v>
      </c>
      <c r="I15644">
        <v>6.1971649793855298E-2</v>
      </c>
    </row>
    <row r="15645" spans="3:9" x14ac:dyDescent="0.25">
      <c r="C15645" t="s">
        <v>52</v>
      </c>
      <c r="D15645" t="s">
        <v>128</v>
      </c>
      <c r="E15645" t="s">
        <v>175</v>
      </c>
      <c r="F15645">
        <v>7.7437685209672397E-2</v>
      </c>
      <c r="G15645">
        <v>0.106186095715846</v>
      </c>
      <c r="H15645">
        <v>0.111204920496574</v>
      </c>
      <c r="I15645">
        <v>0.34794663981861201</v>
      </c>
    </row>
    <row r="15646" spans="3:9" x14ac:dyDescent="0.25">
      <c r="C15646" t="s">
        <v>52</v>
      </c>
      <c r="D15646" t="s">
        <v>128</v>
      </c>
      <c r="E15646" t="s">
        <v>176</v>
      </c>
      <c r="F15646">
        <v>5.7520437488871499E-2</v>
      </c>
      <c r="G15646">
        <v>7.0457676526583093E-2</v>
      </c>
      <c r="H15646">
        <v>3.7569668947473801E-2</v>
      </c>
      <c r="I15646">
        <v>2.79162577939015E-2</v>
      </c>
    </row>
    <row r="15647" spans="3:9" x14ac:dyDescent="0.25">
      <c r="C15647" t="s">
        <v>52</v>
      </c>
      <c r="D15647" t="s">
        <v>128</v>
      </c>
      <c r="E15647" t="s">
        <v>177</v>
      </c>
      <c r="F15647">
        <v>5.9768118160164502E-2</v>
      </c>
      <c r="G15647">
        <v>8.5512444633120702E-2</v>
      </c>
      <c r="H15647">
        <v>0.24736562105479601</v>
      </c>
      <c r="I15647">
        <v>0.251932970053315</v>
      </c>
    </row>
    <row r="15648" spans="3:9" x14ac:dyDescent="0.25">
      <c r="C15648" t="s">
        <v>52</v>
      </c>
      <c r="D15648" t="s">
        <v>128</v>
      </c>
      <c r="E15648" t="s">
        <v>178</v>
      </c>
      <c r="F15648">
        <v>2.2663653041790001E-2</v>
      </c>
      <c r="G15648">
        <v>5.0384859125555702E-2</v>
      </c>
      <c r="H15648">
        <v>6.1269234356971999E-2</v>
      </c>
      <c r="I15648">
        <v>3.3811967059588298E-2</v>
      </c>
    </row>
    <row r="15649" spans="1:9" x14ac:dyDescent="0.25">
      <c r="C15649" t="s">
        <v>52</v>
      </c>
      <c r="D15649" t="s">
        <v>128</v>
      </c>
      <c r="E15649" t="s">
        <v>179</v>
      </c>
      <c r="F15649">
        <v>0.21155743580168501</v>
      </c>
      <c r="G15649">
        <v>0.385840975833737</v>
      </c>
      <c r="H15649">
        <v>0.12432562654478201</v>
      </c>
      <c r="I15649">
        <v>0.46705962291179398</v>
      </c>
    </row>
    <row r="15650" spans="1:9" x14ac:dyDescent="0.25">
      <c r="C15650" t="s">
        <v>52</v>
      </c>
      <c r="D15650" t="s">
        <v>128</v>
      </c>
      <c r="E15650" t="s">
        <v>180</v>
      </c>
      <c r="F15650">
        <v>0.190691861197714</v>
      </c>
      <c r="G15650">
        <v>0.30182274363982498</v>
      </c>
      <c r="H15650">
        <v>0.171600353931156</v>
      </c>
      <c r="I15650">
        <v>0.55324317802851097</v>
      </c>
    </row>
    <row r="15651" spans="1:9" x14ac:dyDescent="0.25">
      <c r="C15651" t="s">
        <v>52</v>
      </c>
      <c r="D15651" t="s">
        <v>128</v>
      </c>
      <c r="E15651" t="s">
        <v>181</v>
      </c>
      <c r="F15651">
        <v>0.19428934907804801</v>
      </c>
      <c r="G15651">
        <v>0.30993289464024998</v>
      </c>
      <c r="H15651">
        <v>0.17063309231500901</v>
      </c>
      <c r="I15651">
        <v>0.74451441779954997</v>
      </c>
    </row>
    <row r="15652" spans="1:9" x14ac:dyDescent="0.25">
      <c r="C15652" t="s">
        <v>52</v>
      </c>
      <c r="D15652" t="s">
        <v>128</v>
      </c>
      <c r="E15652" t="s">
        <v>182</v>
      </c>
      <c r="F15652">
        <v>0.18409216905787401</v>
      </c>
      <c r="G15652">
        <v>0.335536695445731</v>
      </c>
      <c r="H15652">
        <v>0.240402290761774</v>
      </c>
      <c r="I15652">
        <v>0.73164580681309999</v>
      </c>
    </row>
    <row r="15653" spans="1:9" x14ac:dyDescent="0.25">
      <c r="C15653" t="s">
        <v>52</v>
      </c>
      <c r="D15653" t="s">
        <v>128</v>
      </c>
      <c r="E15653" t="s">
        <v>183</v>
      </c>
      <c r="F15653">
        <v>0.19176927883789599</v>
      </c>
      <c r="G15653">
        <v>0.37007550097017</v>
      </c>
      <c r="H15653">
        <v>0.27864314016570202</v>
      </c>
      <c r="I15653">
        <v>0.93266105418614598</v>
      </c>
    </row>
    <row r="15654" spans="1:9" x14ac:dyDescent="0.25">
      <c r="C15654" t="s">
        <v>52</v>
      </c>
      <c r="D15654" t="s">
        <v>128</v>
      </c>
      <c r="E15654" t="s">
        <v>184</v>
      </c>
      <c r="F15654">
        <v>0.184153357654638</v>
      </c>
      <c r="G15654">
        <v>0.38280231330285502</v>
      </c>
      <c r="H15654">
        <v>1.2839343338676601</v>
      </c>
      <c r="I15654">
        <v>0.86138726441609603</v>
      </c>
    </row>
    <row r="15655" spans="1:9" x14ac:dyDescent="0.25">
      <c r="C15655" t="s">
        <v>52</v>
      </c>
      <c r="D15655" t="s">
        <v>128</v>
      </c>
      <c r="E15655" t="s">
        <v>185</v>
      </c>
      <c r="F15655">
        <v>0.21329997155219199</v>
      </c>
      <c r="G15655">
        <v>0.34662089212683</v>
      </c>
      <c r="H15655">
        <v>0.249012215369771</v>
      </c>
      <c r="I15655">
        <v>0.74198759211050103</v>
      </c>
    </row>
    <row r="15656" spans="1:9" x14ac:dyDescent="0.25">
      <c r="C15656" t="s">
        <v>52</v>
      </c>
      <c r="D15656" t="s">
        <v>128</v>
      </c>
      <c r="E15656" t="s">
        <v>186</v>
      </c>
      <c r="F15656">
        <v>0.19760337475447301</v>
      </c>
      <c r="G15656">
        <v>0.350712756472152</v>
      </c>
      <c r="H15656">
        <v>0.20381511264907401</v>
      </c>
      <c r="I15656">
        <v>0.70815887107169895</v>
      </c>
    </row>
    <row r="15657" spans="1:9" x14ac:dyDescent="0.25">
      <c r="C15657" t="s">
        <v>52</v>
      </c>
      <c r="D15657" t="s">
        <v>128</v>
      </c>
      <c r="E15657" t="s">
        <v>187</v>
      </c>
      <c r="F15657">
        <v>0.20547957792579499</v>
      </c>
      <c r="G15657">
        <v>0.36512273810283002</v>
      </c>
      <c r="H15657">
        <v>0.90460719118788602</v>
      </c>
      <c r="I15657">
        <v>0.79556133107628901</v>
      </c>
    </row>
    <row r="15658" spans="1:9" x14ac:dyDescent="0.25">
      <c r="C15658" t="s">
        <v>52</v>
      </c>
      <c r="D15658" t="s">
        <v>128</v>
      </c>
      <c r="E15658" t="s">
        <v>191</v>
      </c>
      <c r="F15658">
        <v>0.203049637347434</v>
      </c>
      <c r="G15658">
        <v>0.356135287741291</v>
      </c>
      <c r="H15658">
        <v>0.537761553117584</v>
      </c>
      <c r="I15658">
        <v>0.73661726858832999</v>
      </c>
    </row>
    <row r="15659" spans="1:9" x14ac:dyDescent="0.25">
      <c r="C15659" t="s">
        <v>52</v>
      </c>
      <c r="D15659" t="s">
        <v>128</v>
      </c>
      <c r="E15659" t="s">
        <v>197</v>
      </c>
      <c r="F15659">
        <v>149.46199999999999</v>
      </c>
      <c r="G15659">
        <v>240.54599999999999</v>
      </c>
      <c r="H15659">
        <v>240.83099999999999</v>
      </c>
      <c r="I15659">
        <v>435.68359999999899</v>
      </c>
    </row>
    <row r="15660" spans="1:9" x14ac:dyDescent="0.25">
      <c r="C15660" t="s">
        <v>52</v>
      </c>
      <c r="D15660" t="s">
        <v>128</v>
      </c>
      <c r="E15660" t="s">
        <v>108</v>
      </c>
      <c r="F15660">
        <v>909.57821839258804</v>
      </c>
      <c r="G15660">
        <v>1463.8573512821099</v>
      </c>
      <c r="H15660">
        <v>1469.5441564570001</v>
      </c>
      <c r="I15660">
        <v>2652.0373718948499</v>
      </c>
    </row>
    <row r="15661" spans="1:9" x14ac:dyDescent="0.25">
      <c r="A15661" t="s">
        <v>89</v>
      </c>
      <c r="B15661">
        <v>0</v>
      </c>
      <c r="C15661" t="s">
        <v>52</v>
      </c>
      <c r="D15661" t="s">
        <v>129</v>
      </c>
    </row>
    <row r="15662" spans="1:9" x14ac:dyDescent="0.25">
      <c r="A15662" t="s">
        <v>91</v>
      </c>
      <c r="B15662">
        <v>0</v>
      </c>
      <c r="C15662" t="s">
        <v>52</v>
      </c>
      <c r="D15662" t="s">
        <v>129</v>
      </c>
    </row>
    <row r="15663" spans="1:9" x14ac:dyDescent="0.25">
      <c r="A15663" t="s">
        <v>92</v>
      </c>
      <c r="B15663">
        <v>0</v>
      </c>
      <c r="C15663" t="s">
        <v>52</v>
      </c>
      <c r="D15663" t="s">
        <v>129</v>
      </c>
    </row>
    <row r="15664" spans="1:9" x14ac:dyDescent="0.25">
      <c r="A15664" t="s">
        <v>93</v>
      </c>
      <c r="B15664">
        <v>4</v>
      </c>
      <c r="C15664" t="s">
        <v>52</v>
      </c>
      <c r="D15664" t="s">
        <v>129</v>
      </c>
    </row>
    <row r="15665" spans="1:10" x14ac:dyDescent="0.25">
      <c r="A15665" t="s">
        <v>94</v>
      </c>
      <c r="B15665">
        <v>0</v>
      </c>
      <c r="C15665" t="s">
        <v>52</v>
      </c>
      <c r="D15665" t="s">
        <v>129</v>
      </c>
    </row>
    <row r="15666" spans="1:10" x14ac:dyDescent="0.25">
      <c r="A15666" t="s">
        <v>95</v>
      </c>
      <c r="B15666">
        <v>0</v>
      </c>
      <c r="C15666" t="s">
        <v>52</v>
      </c>
      <c r="D15666" t="s">
        <v>129</v>
      </c>
    </row>
    <row r="15667" spans="1:10" x14ac:dyDescent="0.25">
      <c r="A15667" t="s">
        <v>96</v>
      </c>
      <c r="B15667">
        <v>3</v>
      </c>
      <c r="C15667" t="s">
        <v>52</v>
      </c>
      <c r="D15667" t="s">
        <v>129</v>
      </c>
    </row>
    <row r="15668" spans="1:10" x14ac:dyDescent="0.25">
      <c r="A15668" t="s">
        <v>97</v>
      </c>
      <c r="B15668">
        <v>3</v>
      </c>
      <c r="C15668" t="s">
        <v>52</v>
      </c>
      <c r="D15668" t="s">
        <v>129</v>
      </c>
    </row>
    <row r="15669" spans="1:10" x14ac:dyDescent="0.25">
      <c r="A15669" t="s">
        <v>98</v>
      </c>
      <c r="B15669">
        <v>0</v>
      </c>
      <c r="C15669" t="s">
        <v>52</v>
      </c>
      <c r="D15669" t="s">
        <v>129</v>
      </c>
    </row>
    <row r="15670" spans="1:10" x14ac:dyDescent="0.25">
      <c r="A15670" t="s">
        <v>99</v>
      </c>
      <c r="B15670">
        <v>2</v>
      </c>
      <c r="C15670" t="s">
        <v>52</v>
      </c>
      <c r="D15670" t="s">
        <v>129</v>
      </c>
    </row>
    <row r="15671" spans="1:10" x14ac:dyDescent="0.25">
      <c r="A15671" t="s">
        <v>100</v>
      </c>
      <c r="B15671">
        <v>1</v>
      </c>
      <c r="C15671" t="s">
        <v>52</v>
      </c>
      <c r="D15671" t="s">
        <v>129</v>
      </c>
    </row>
    <row r="15672" spans="1:10" x14ac:dyDescent="0.25">
      <c r="A15672" t="s">
        <v>101</v>
      </c>
      <c r="B15672">
        <v>3</v>
      </c>
      <c r="C15672" t="s">
        <v>52</v>
      </c>
      <c r="D15672" t="s">
        <v>129</v>
      </c>
    </row>
    <row r="15673" spans="1:10" x14ac:dyDescent="0.25">
      <c r="A15673" t="s">
        <v>102</v>
      </c>
      <c r="B15673">
        <v>0</v>
      </c>
      <c r="C15673" t="s">
        <v>52</v>
      </c>
      <c r="D15673" t="s">
        <v>129</v>
      </c>
    </row>
    <row r="15674" spans="1:10" x14ac:dyDescent="0.25">
      <c r="A15674" t="s">
        <v>103</v>
      </c>
      <c r="B15674">
        <v>3</v>
      </c>
      <c r="C15674" t="s">
        <v>52</v>
      </c>
      <c r="D15674" t="s">
        <v>129</v>
      </c>
    </row>
    <row r="15675" spans="1:10" x14ac:dyDescent="0.25">
      <c r="A15675" t="s">
        <v>104</v>
      </c>
      <c r="B15675">
        <v>3</v>
      </c>
      <c r="C15675" t="s">
        <v>52</v>
      </c>
      <c r="D15675" t="s">
        <v>129</v>
      </c>
    </row>
    <row r="15676" spans="1:10" x14ac:dyDescent="0.25">
      <c r="A15676" t="s">
        <v>105</v>
      </c>
      <c r="B15676">
        <v>0</v>
      </c>
      <c r="C15676" t="s">
        <v>52</v>
      </c>
      <c r="D15676" t="s">
        <v>129</v>
      </c>
    </row>
    <row r="15677" spans="1:10" x14ac:dyDescent="0.25">
      <c r="A15677" t="s">
        <v>106</v>
      </c>
      <c r="B15677">
        <v>0</v>
      </c>
      <c r="C15677" t="s">
        <v>52</v>
      </c>
      <c r="D15677" t="s">
        <v>129</v>
      </c>
    </row>
    <row r="15678" spans="1:10" x14ac:dyDescent="0.25">
      <c r="C15678" t="s">
        <v>52</v>
      </c>
      <c r="D15678" t="s">
        <v>130</v>
      </c>
      <c r="E15678" t="s">
        <v>132</v>
      </c>
      <c r="F15678">
        <v>0.21667547519703201</v>
      </c>
      <c r="G15678">
        <v>0.308958275382475</v>
      </c>
      <c r="H15678">
        <v>0.33495271210013899</v>
      </c>
      <c r="I15678">
        <v>0.34917107093184901</v>
      </c>
      <c r="J15678">
        <v>0.60595771905424001</v>
      </c>
    </row>
    <row r="15679" spans="1:10" x14ac:dyDescent="0.25">
      <c r="C15679" t="s">
        <v>52</v>
      </c>
      <c r="D15679" t="s">
        <v>130</v>
      </c>
      <c r="E15679" t="s">
        <v>133</v>
      </c>
      <c r="F15679">
        <v>0.214279767123493</v>
      </c>
      <c r="G15679">
        <v>0.330716995098771</v>
      </c>
      <c r="H15679">
        <v>0.537761553117584</v>
      </c>
      <c r="I15679">
        <v>0.37162184275165999</v>
      </c>
      <c r="J15679">
        <v>0.73661726858833099</v>
      </c>
    </row>
    <row r="15680" spans="1:10" x14ac:dyDescent="0.25">
      <c r="C15680" t="s">
        <v>52</v>
      </c>
      <c r="D15680" t="s">
        <v>130</v>
      </c>
      <c r="E15680" t="s">
        <v>134</v>
      </c>
      <c r="F15680">
        <v>5.81111111111111E-2</v>
      </c>
      <c r="G15680">
        <v>8.9999999999999993E-3</v>
      </c>
      <c r="H15680">
        <v>8.6999999999999994E-2</v>
      </c>
      <c r="I15680">
        <v>4.3799999999999999E-2</v>
      </c>
      <c r="J15680">
        <v>2.1099999999947199E-2</v>
      </c>
    </row>
    <row r="15681" spans="3:10" x14ac:dyDescent="0.25">
      <c r="C15681" t="s">
        <v>52</v>
      </c>
      <c r="D15681" t="s">
        <v>130</v>
      </c>
      <c r="E15681" t="s">
        <v>135</v>
      </c>
      <c r="F15681">
        <v>1.51555555555555</v>
      </c>
      <c r="G15681">
        <v>1.78</v>
      </c>
      <c r="H15681">
        <v>4.8849999999999998</v>
      </c>
      <c r="I15681">
        <v>2.3405999999999998</v>
      </c>
      <c r="J15681">
        <v>3.7010000000000001</v>
      </c>
    </row>
    <row r="15682" spans="3:10" x14ac:dyDescent="0.25">
      <c r="C15682" t="s">
        <v>52</v>
      </c>
      <c r="D15682" t="s">
        <v>130</v>
      </c>
      <c r="E15682" t="s">
        <v>136</v>
      </c>
      <c r="F15682">
        <v>8.8999999999999996E-2</v>
      </c>
      <c r="G15682">
        <v>8.3500000000000005E-2</v>
      </c>
      <c r="H15682">
        <v>0.1555</v>
      </c>
      <c r="I15682">
        <v>0.12640000000000001</v>
      </c>
      <c r="J15682">
        <v>0.20849999999999999</v>
      </c>
    </row>
    <row r="15683" spans="3:10" x14ac:dyDescent="0.25">
      <c r="C15683" t="s">
        <v>52</v>
      </c>
      <c r="D15683" t="s">
        <v>130</v>
      </c>
      <c r="E15683" t="s">
        <v>137</v>
      </c>
      <c r="F15683">
        <v>0.13100000000000001</v>
      </c>
      <c r="G15683">
        <v>0.13100000000000001</v>
      </c>
      <c r="H15683">
        <v>0.214</v>
      </c>
      <c r="I15683">
        <v>0.20039999999999999</v>
      </c>
      <c r="J15683">
        <v>0.29899999999999999</v>
      </c>
    </row>
    <row r="15684" spans="3:10" x14ac:dyDescent="0.25">
      <c r="C15684" t="s">
        <v>52</v>
      </c>
      <c r="D15684" t="s">
        <v>130</v>
      </c>
      <c r="E15684" t="s">
        <v>138</v>
      </c>
      <c r="F15684">
        <v>0.25722222222222202</v>
      </c>
      <c r="G15684">
        <v>0.56599999999999995</v>
      </c>
      <c r="H15684">
        <v>0.30149999999999999</v>
      </c>
      <c r="I15684">
        <v>0.43009999999999998</v>
      </c>
      <c r="J15684">
        <v>0.59099999999999997</v>
      </c>
    </row>
    <row r="15685" spans="3:10" x14ac:dyDescent="0.25">
      <c r="C15685" t="s">
        <v>52</v>
      </c>
      <c r="D15685" t="s">
        <v>130</v>
      </c>
      <c r="E15685" t="s">
        <v>139</v>
      </c>
      <c r="F15685">
        <v>0.21683730542136301</v>
      </c>
      <c r="G15685">
        <v>0.30948291062801903</v>
      </c>
      <c r="H15685">
        <v>0.334828925120772</v>
      </c>
      <c r="I15685">
        <v>0.34947851449275302</v>
      </c>
      <c r="J15685">
        <v>0.60558567632850102</v>
      </c>
    </row>
    <row r="15686" spans="3:10" x14ac:dyDescent="0.25">
      <c r="C15686" t="s">
        <v>52</v>
      </c>
      <c r="D15686" t="s">
        <v>130</v>
      </c>
      <c r="E15686" t="s">
        <v>140</v>
      </c>
      <c r="F15686">
        <v>5.1929888888888804</v>
      </c>
      <c r="G15686">
        <v>7.4047000000000001</v>
      </c>
      <c r="H15686">
        <v>8.0276999999999994</v>
      </c>
      <c r="I15686">
        <v>8.3684666666666594</v>
      </c>
      <c r="J15686">
        <v>14.522786666666599</v>
      </c>
    </row>
    <row r="15687" spans="3:10" x14ac:dyDescent="0.25">
      <c r="C15687" t="s">
        <v>52</v>
      </c>
      <c r="D15687" t="s">
        <v>130</v>
      </c>
      <c r="E15687" t="s">
        <v>141</v>
      </c>
      <c r="F15687">
        <v>0.19255925925925901</v>
      </c>
      <c r="G15687">
        <v>0.24104999999999999</v>
      </c>
      <c r="H15687">
        <v>0.27606666666666602</v>
      </c>
      <c r="I15687">
        <v>0.244323333333333</v>
      </c>
      <c r="J15687">
        <v>0.287375833333332</v>
      </c>
    </row>
    <row r="15688" spans="3:10" x14ac:dyDescent="0.25">
      <c r="C15688" t="s">
        <v>52</v>
      </c>
      <c r="D15688" t="s">
        <v>130</v>
      </c>
      <c r="E15688" t="s">
        <v>142</v>
      </c>
      <c r="F15688">
        <v>0.28526111111111102</v>
      </c>
      <c r="G15688">
        <v>0.32867222222222198</v>
      </c>
      <c r="H15688">
        <v>0.47606111111111099</v>
      </c>
      <c r="I15688">
        <v>0.46942444444444398</v>
      </c>
      <c r="J15688">
        <v>0.83025611111110698</v>
      </c>
    </row>
    <row r="15689" spans="3:10" x14ac:dyDescent="0.25">
      <c r="C15689" t="s">
        <v>52</v>
      </c>
      <c r="D15689" t="s">
        <v>130</v>
      </c>
      <c r="E15689" t="s">
        <v>143</v>
      </c>
      <c r="F15689">
        <v>0.27105185185185099</v>
      </c>
      <c r="G15689">
        <v>0.34486666666666599</v>
      </c>
      <c r="H15689">
        <v>0.42604166666666599</v>
      </c>
      <c r="I15689">
        <v>0.47281166666666602</v>
      </c>
      <c r="J15689">
        <v>1.37766999999999</v>
      </c>
    </row>
    <row r="15690" spans="3:10" x14ac:dyDescent="0.25">
      <c r="C15690" t="s">
        <v>52</v>
      </c>
      <c r="D15690" t="s">
        <v>130</v>
      </c>
      <c r="E15690" t="s">
        <v>144</v>
      </c>
      <c r="F15690">
        <v>0.237559195402298</v>
      </c>
      <c r="G15690">
        <v>0.19686925287356299</v>
      </c>
      <c r="H15690">
        <v>0.34500545977011499</v>
      </c>
      <c r="I15690">
        <v>0.42630362068965499</v>
      </c>
      <c r="J15690">
        <v>0.43085804597701099</v>
      </c>
    </row>
    <row r="15691" spans="3:10" x14ac:dyDescent="0.25">
      <c r="C15691" t="s">
        <v>52</v>
      </c>
      <c r="D15691" t="s">
        <v>130</v>
      </c>
      <c r="E15691" t="s">
        <v>145</v>
      </c>
      <c r="F15691">
        <v>0.11371049382716</v>
      </c>
      <c r="G15691">
        <v>0.38468333333333299</v>
      </c>
      <c r="H15691">
        <v>0.16525555555555499</v>
      </c>
      <c r="I15691">
        <v>0.16507777777777699</v>
      </c>
      <c r="J15691">
        <v>0.194261111111111</v>
      </c>
    </row>
    <row r="15692" spans="3:10" x14ac:dyDescent="0.25">
      <c r="C15692" t="s">
        <v>52</v>
      </c>
      <c r="D15692" t="s">
        <v>130</v>
      </c>
      <c r="E15692" t="s">
        <v>146</v>
      </c>
      <c r="F15692">
        <v>155.78966666666599</v>
      </c>
      <c r="G15692">
        <v>222.14099999999999</v>
      </c>
      <c r="H15692">
        <v>240.83099999999999</v>
      </c>
      <c r="I15692">
        <v>251.054</v>
      </c>
      <c r="J15692">
        <v>435.68359999999899</v>
      </c>
    </row>
    <row r="15693" spans="3:10" x14ac:dyDescent="0.25">
      <c r="C15693" t="s">
        <v>52</v>
      </c>
      <c r="D15693" t="s">
        <v>130</v>
      </c>
      <c r="E15693" t="s">
        <v>147</v>
      </c>
      <c r="F15693">
        <v>0.22965639589168901</v>
      </c>
      <c r="G15693">
        <v>0.2500756302521</v>
      </c>
      <c r="H15693">
        <v>0.22947058823529401</v>
      </c>
      <c r="I15693">
        <v>0.36125546218487298</v>
      </c>
      <c r="J15693">
        <v>0.41646218487394898</v>
      </c>
    </row>
    <row r="15694" spans="3:10" x14ac:dyDescent="0.25">
      <c r="C15694" t="s">
        <v>52</v>
      </c>
      <c r="D15694" t="s">
        <v>130</v>
      </c>
      <c r="E15694" t="s">
        <v>148</v>
      </c>
      <c r="F15694">
        <v>0.21637615740740701</v>
      </c>
      <c r="G15694">
        <v>0.28721875000000002</v>
      </c>
      <c r="H15694">
        <v>0.22561458333333301</v>
      </c>
      <c r="I15694">
        <v>0.323345833333333</v>
      </c>
      <c r="J15694">
        <v>0.462166666666666</v>
      </c>
    </row>
    <row r="15695" spans="3:10" x14ac:dyDescent="0.25">
      <c r="C15695" t="s">
        <v>52</v>
      </c>
      <c r="D15695" t="s">
        <v>130</v>
      </c>
      <c r="E15695" t="s">
        <v>149</v>
      </c>
      <c r="F15695">
        <v>0.224675925925925</v>
      </c>
      <c r="G15695">
        <v>0.305864583333333</v>
      </c>
      <c r="H15695">
        <v>0.23960416666666601</v>
      </c>
      <c r="I15695">
        <v>0.33991874999999999</v>
      </c>
      <c r="J15695">
        <v>0.61086458333333304</v>
      </c>
    </row>
    <row r="15696" spans="3:10" x14ac:dyDescent="0.25">
      <c r="C15696" t="s">
        <v>52</v>
      </c>
      <c r="D15696" t="s">
        <v>130</v>
      </c>
      <c r="E15696" t="s">
        <v>150</v>
      </c>
      <c r="F15696">
        <v>0.20844907407407401</v>
      </c>
      <c r="G15696">
        <v>0.33388541666666599</v>
      </c>
      <c r="H15696">
        <v>0.26329166666666598</v>
      </c>
      <c r="I15696">
        <v>0.34543749999999901</v>
      </c>
      <c r="J15696">
        <v>0.581539583333329</v>
      </c>
    </row>
    <row r="15697" spans="3:10" x14ac:dyDescent="0.25">
      <c r="C15697" t="s">
        <v>52</v>
      </c>
      <c r="D15697" t="s">
        <v>130</v>
      </c>
      <c r="E15697" t="s">
        <v>151</v>
      </c>
      <c r="F15697">
        <v>0.21367939814814799</v>
      </c>
      <c r="G15697">
        <v>0.40353124999999901</v>
      </c>
      <c r="H15697">
        <v>0.320354166666666</v>
      </c>
      <c r="I15697">
        <v>0.35873541666666597</v>
      </c>
      <c r="J15697">
        <v>0.83401041666666598</v>
      </c>
    </row>
    <row r="15698" spans="3:10" x14ac:dyDescent="0.25">
      <c r="C15698" t="s">
        <v>52</v>
      </c>
      <c r="D15698" t="s">
        <v>130</v>
      </c>
      <c r="E15698" t="s">
        <v>152</v>
      </c>
      <c r="F15698">
        <v>0.208510416666666</v>
      </c>
      <c r="G15698">
        <v>0.28975000000000001</v>
      </c>
      <c r="H15698">
        <v>0.78537500000000005</v>
      </c>
      <c r="I15698">
        <v>0.356206249999999</v>
      </c>
      <c r="J15698">
        <v>0.70220833333333299</v>
      </c>
    </row>
    <row r="15699" spans="3:10" x14ac:dyDescent="0.25">
      <c r="C15699" t="s">
        <v>52</v>
      </c>
      <c r="D15699" t="s">
        <v>130</v>
      </c>
      <c r="E15699" t="s">
        <v>153</v>
      </c>
      <c r="F15699">
        <v>0.21315185185185101</v>
      </c>
      <c r="G15699">
        <v>0.306983333333333</v>
      </c>
      <c r="H15699">
        <v>0.311975</v>
      </c>
      <c r="I15699">
        <v>0.35495666666666598</v>
      </c>
      <c r="J15699">
        <v>0.66507333333332896</v>
      </c>
    </row>
    <row r="15700" spans="3:10" x14ac:dyDescent="0.25">
      <c r="C15700" t="s">
        <v>52</v>
      </c>
      <c r="D15700" t="s">
        <v>130</v>
      </c>
      <c r="E15700" t="s">
        <v>154</v>
      </c>
      <c r="F15700">
        <v>0.21907444223547601</v>
      </c>
      <c r="G15700">
        <v>0.31309542743538699</v>
      </c>
      <c r="H15700">
        <v>0.25446918489065601</v>
      </c>
      <c r="I15700">
        <v>0.34644811133200698</v>
      </c>
      <c r="J15700">
        <v>0.57348469184890505</v>
      </c>
    </row>
    <row r="15701" spans="3:10" x14ac:dyDescent="0.25">
      <c r="C15701" t="s">
        <v>52</v>
      </c>
      <c r="D15701" t="s">
        <v>130</v>
      </c>
      <c r="E15701" t="s">
        <v>155</v>
      </c>
      <c r="F15701">
        <v>0.21108899176954701</v>
      </c>
      <c r="G15701">
        <v>0.29932407407407402</v>
      </c>
      <c r="H15701">
        <v>0.52237500000000003</v>
      </c>
      <c r="I15701">
        <v>0.35551203703703699</v>
      </c>
      <c r="J15701">
        <v>0.68157777777777495</v>
      </c>
    </row>
    <row r="15702" spans="3:10" x14ac:dyDescent="0.25">
      <c r="C15702" t="s">
        <v>52</v>
      </c>
      <c r="D15702" t="s">
        <v>130</v>
      </c>
      <c r="E15702" t="s">
        <v>156</v>
      </c>
      <c r="F15702">
        <v>23.107111111111099</v>
      </c>
      <c r="G15702">
        <v>28.925999999999998</v>
      </c>
      <c r="H15702">
        <v>33.128</v>
      </c>
      <c r="I15702">
        <v>29.3188</v>
      </c>
      <c r="J15702">
        <v>34.485099999999903</v>
      </c>
    </row>
    <row r="15703" spans="3:10" x14ac:dyDescent="0.25">
      <c r="C15703" t="s">
        <v>52</v>
      </c>
      <c r="D15703" t="s">
        <v>130</v>
      </c>
      <c r="E15703" t="s">
        <v>157</v>
      </c>
      <c r="F15703">
        <v>51.347000000000001</v>
      </c>
      <c r="G15703">
        <v>59.161000000000001</v>
      </c>
      <c r="H15703">
        <v>85.691000000000003</v>
      </c>
      <c r="I15703">
        <v>84.496399999999994</v>
      </c>
      <c r="J15703">
        <v>149.44609999999901</v>
      </c>
    </row>
    <row r="15704" spans="3:10" x14ac:dyDescent="0.25">
      <c r="C15704" t="s">
        <v>52</v>
      </c>
      <c r="D15704" t="s">
        <v>130</v>
      </c>
      <c r="E15704" t="s">
        <v>158</v>
      </c>
      <c r="F15704">
        <v>32.526222222222202</v>
      </c>
      <c r="G15704">
        <v>41.384</v>
      </c>
      <c r="H15704">
        <v>51.125</v>
      </c>
      <c r="I15704">
        <v>56.737400000000001</v>
      </c>
      <c r="J15704">
        <v>165.32039999999901</v>
      </c>
    </row>
    <row r="15705" spans="3:10" x14ac:dyDescent="0.25">
      <c r="C15705" t="s">
        <v>52</v>
      </c>
      <c r="D15705" t="s">
        <v>130</v>
      </c>
      <c r="E15705" t="s">
        <v>159</v>
      </c>
      <c r="F15705">
        <v>28.341444444444399</v>
      </c>
      <c r="G15705">
        <v>23.427</v>
      </c>
      <c r="H15705">
        <v>41.140999999999998</v>
      </c>
      <c r="I15705">
        <v>50.787399999999998</v>
      </c>
      <c r="J15705">
        <v>51.465000000000003</v>
      </c>
    </row>
    <row r="15706" spans="3:10" x14ac:dyDescent="0.25">
      <c r="C15706" t="s">
        <v>52</v>
      </c>
      <c r="D15706" t="s">
        <v>130</v>
      </c>
      <c r="E15706" t="s">
        <v>160</v>
      </c>
      <c r="F15706">
        <v>20.467888888888801</v>
      </c>
      <c r="G15706">
        <v>69.242999999999995</v>
      </c>
      <c r="H15706">
        <v>29.745999999999999</v>
      </c>
      <c r="I15706">
        <v>29.713999999999999</v>
      </c>
      <c r="J15706">
        <v>34.966999999999999</v>
      </c>
    </row>
    <row r="15707" spans="3:10" x14ac:dyDescent="0.25">
      <c r="C15707" t="s">
        <v>52</v>
      </c>
      <c r="D15707" t="s">
        <v>130</v>
      </c>
      <c r="E15707" t="s">
        <v>161</v>
      </c>
      <c r="F15707">
        <v>27.3291111111111</v>
      </c>
      <c r="G15707">
        <v>29.759</v>
      </c>
      <c r="H15707">
        <v>27.306999999999999</v>
      </c>
      <c r="I15707">
        <v>42.989400000000003</v>
      </c>
      <c r="J15707">
        <v>49.558999999999997</v>
      </c>
    </row>
    <row r="15708" spans="3:10" x14ac:dyDescent="0.25">
      <c r="C15708" t="s">
        <v>52</v>
      </c>
      <c r="D15708" t="s">
        <v>130</v>
      </c>
      <c r="E15708" t="s">
        <v>162</v>
      </c>
      <c r="F15708">
        <v>20.772111111111101</v>
      </c>
      <c r="G15708">
        <v>27.573</v>
      </c>
      <c r="H15708">
        <v>21.658999999999999</v>
      </c>
      <c r="I15708">
        <v>31.0412</v>
      </c>
      <c r="J15708">
        <v>44.368000000000002</v>
      </c>
    </row>
    <row r="15709" spans="3:10" x14ac:dyDescent="0.25">
      <c r="C15709" t="s">
        <v>52</v>
      </c>
      <c r="D15709" t="s">
        <v>130</v>
      </c>
      <c r="E15709" t="s">
        <v>163</v>
      </c>
      <c r="F15709">
        <v>21.5688888888888</v>
      </c>
      <c r="G15709">
        <v>29.363</v>
      </c>
      <c r="H15709">
        <v>23.001999999999999</v>
      </c>
      <c r="I15709">
        <v>32.632199999999997</v>
      </c>
      <c r="J15709">
        <v>58.643000000000001</v>
      </c>
    </row>
    <row r="15710" spans="3:10" x14ac:dyDescent="0.25">
      <c r="C15710" t="s">
        <v>52</v>
      </c>
      <c r="D15710" t="s">
        <v>130</v>
      </c>
      <c r="E15710" t="s">
        <v>164</v>
      </c>
      <c r="F15710">
        <v>20.011111111111099</v>
      </c>
      <c r="G15710">
        <v>32.052999999999997</v>
      </c>
      <c r="H15710">
        <v>25.276</v>
      </c>
      <c r="I15710">
        <v>33.161999999999999</v>
      </c>
      <c r="J15710">
        <v>55.827799999999499</v>
      </c>
    </row>
    <row r="15711" spans="3:10" x14ac:dyDescent="0.25">
      <c r="C15711" t="s">
        <v>52</v>
      </c>
      <c r="D15711" t="s">
        <v>130</v>
      </c>
      <c r="E15711" t="s">
        <v>165</v>
      </c>
      <c r="F15711">
        <v>20.5132222222222</v>
      </c>
      <c r="G15711">
        <v>38.738999999999997</v>
      </c>
      <c r="H15711">
        <v>30.754000000000001</v>
      </c>
      <c r="I15711">
        <v>34.438600000000001</v>
      </c>
      <c r="J15711">
        <v>80.064999999999998</v>
      </c>
    </row>
    <row r="15712" spans="3:10" x14ac:dyDescent="0.25">
      <c r="C15712" t="s">
        <v>52</v>
      </c>
      <c r="D15712" t="s">
        <v>130</v>
      </c>
      <c r="E15712" t="s">
        <v>166</v>
      </c>
      <c r="F15712">
        <v>20.016999999999999</v>
      </c>
      <c r="G15712">
        <v>27.815999999999999</v>
      </c>
      <c r="H15712">
        <v>75.396000000000001</v>
      </c>
      <c r="I15712">
        <v>34.195799999999998</v>
      </c>
      <c r="J15712">
        <v>67.412000000000006</v>
      </c>
    </row>
    <row r="15713" spans="3:10" x14ac:dyDescent="0.25">
      <c r="C15713" t="s">
        <v>52</v>
      </c>
      <c r="D15713" t="s">
        <v>130</v>
      </c>
      <c r="E15713" t="s">
        <v>167</v>
      </c>
      <c r="F15713">
        <v>25.578222222222202</v>
      </c>
      <c r="G15713">
        <v>36.838000000000001</v>
      </c>
      <c r="H15713">
        <v>37.436999999999998</v>
      </c>
      <c r="I15713">
        <v>42.594799999999999</v>
      </c>
      <c r="J15713">
        <v>79.808799999999493</v>
      </c>
    </row>
    <row r="15714" spans="3:10" x14ac:dyDescent="0.25">
      <c r="C15714" t="s">
        <v>52</v>
      </c>
      <c r="D15714" t="s">
        <v>130</v>
      </c>
      <c r="E15714" t="s">
        <v>168</v>
      </c>
      <c r="F15714">
        <v>110.194444444444</v>
      </c>
      <c r="G15714">
        <v>157.48699999999999</v>
      </c>
      <c r="H15714">
        <v>127.998</v>
      </c>
      <c r="I15714">
        <v>174.26339999999999</v>
      </c>
      <c r="J15714">
        <v>288.46279999999899</v>
      </c>
    </row>
    <row r="15715" spans="3:10" x14ac:dyDescent="0.25">
      <c r="C15715" t="s">
        <v>52</v>
      </c>
      <c r="D15715" t="s">
        <v>130</v>
      </c>
      <c r="E15715" t="s">
        <v>169</v>
      </c>
      <c r="F15715">
        <v>45.595222222222198</v>
      </c>
      <c r="G15715">
        <v>64.653999999999996</v>
      </c>
      <c r="H15715">
        <v>112.833</v>
      </c>
      <c r="I15715">
        <v>76.790599999999998</v>
      </c>
      <c r="J15715">
        <v>147.220799999999</v>
      </c>
    </row>
    <row r="15716" spans="3:10" x14ac:dyDescent="0.25">
      <c r="C15716" t="s">
        <v>52</v>
      </c>
      <c r="D15716" t="s">
        <v>130</v>
      </c>
      <c r="E15716" t="s">
        <v>173</v>
      </c>
      <c r="F15716">
        <v>155.78966666666599</v>
      </c>
      <c r="G15716">
        <v>222.14099999999999</v>
      </c>
      <c r="H15716">
        <v>240.83099999999999</v>
      </c>
      <c r="I15716">
        <v>251.054</v>
      </c>
      <c r="J15716">
        <v>435.68359999999899</v>
      </c>
    </row>
    <row r="15717" spans="3:10" x14ac:dyDescent="0.25">
      <c r="C15717" t="s">
        <v>52</v>
      </c>
      <c r="D15717" t="s">
        <v>130</v>
      </c>
      <c r="E15717" t="s">
        <v>174</v>
      </c>
      <c r="F15717">
        <v>8.54166039653802E-2</v>
      </c>
      <c r="G15717">
        <v>8.5154354729826999E-3</v>
      </c>
      <c r="H15717">
        <v>0.216809095667406</v>
      </c>
      <c r="I15717">
        <v>6.76899805720588E-2</v>
      </c>
      <c r="J15717">
        <v>6.1971649793855298E-2</v>
      </c>
    </row>
    <row r="15718" spans="3:10" x14ac:dyDescent="0.25">
      <c r="C15718" t="s">
        <v>52</v>
      </c>
      <c r="D15718" t="s">
        <v>130</v>
      </c>
      <c r="E15718" t="s">
        <v>175</v>
      </c>
      <c r="F15718">
        <v>7.0169370536497994E-2</v>
      </c>
      <c r="G15718">
        <v>6.8679697906664394E-2</v>
      </c>
      <c r="H15718">
        <v>0.111204920496574</v>
      </c>
      <c r="I15718">
        <v>0.13252002379063099</v>
      </c>
      <c r="J15718">
        <v>0.34794663981861201</v>
      </c>
    </row>
    <row r="15719" spans="3:10" x14ac:dyDescent="0.25">
      <c r="C15719" t="s">
        <v>52</v>
      </c>
      <c r="D15719" t="s">
        <v>130</v>
      </c>
      <c r="E15719" t="s">
        <v>176</v>
      </c>
      <c r="F15719">
        <v>5.7543933519544101E-2</v>
      </c>
      <c r="G15719">
        <v>2.3008864968226E-2</v>
      </c>
      <c r="H15719">
        <v>3.7569668947473801E-2</v>
      </c>
      <c r="I15719">
        <v>8.24925937905861E-2</v>
      </c>
      <c r="J15719">
        <v>2.79162577939015E-2</v>
      </c>
    </row>
    <row r="15720" spans="3:10" x14ac:dyDescent="0.25">
      <c r="C15720" t="s">
        <v>52</v>
      </c>
      <c r="D15720" t="s">
        <v>130</v>
      </c>
      <c r="E15720" t="s">
        <v>177</v>
      </c>
      <c r="F15720">
        <v>5.8784768697413302E-2</v>
      </c>
      <c r="G15720">
        <v>1.04522884883361E-2</v>
      </c>
      <c r="H15720">
        <v>0.24736562105479601</v>
      </c>
      <c r="I15720">
        <v>0.107443370189621</v>
      </c>
      <c r="J15720">
        <v>0.251932970053315</v>
      </c>
    </row>
    <row r="15721" spans="3:10" x14ac:dyDescent="0.25">
      <c r="C15721" t="s">
        <v>52</v>
      </c>
      <c r="D15721" t="s">
        <v>130</v>
      </c>
      <c r="E15721" t="s">
        <v>178</v>
      </c>
      <c r="F15721">
        <v>2.2367909350256499E-2</v>
      </c>
      <c r="G15721">
        <v>3.7369335039622899E-2</v>
      </c>
      <c r="H15721">
        <v>6.1269234356971999E-2</v>
      </c>
      <c r="I15721">
        <v>5.9064543804255597E-2</v>
      </c>
      <c r="J15721">
        <v>3.3811967059588298E-2</v>
      </c>
    </row>
    <row r="15722" spans="3:10" x14ac:dyDescent="0.25">
      <c r="C15722" t="s">
        <v>52</v>
      </c>
      <c r="D15722" t="s">
        <v>130</v>
      </c>
      <c r="E15722" t="s">
        <v>179</v>
      </c>
      <c r="F15722">
        <v>0.22552936548989999</v>
      </c>
      <c r="G15722">
        <v>0.33302349282590199</v>
      </c>
      <c r="H15722">
        <v>0.12432562654478201</v>
      </c>
      <c r="I15722">
        <v>0.40611170700292798</v>
      </c>
      <c r="J15722">
        <v>0.46705962291179398</v>
      </c>
    </row>
    <row r="15723" spans="3:10" x14ac:dyDescent="0.25">
      <c r="C15723" t="s">
        <v>52</v>
      </c>
      <c r="D15723" t="s">
        <v>130</v>
      </c>
      <c r="E15723" t="s">
        <v>180</v>
      </c>
      <c r="F15723">
        <v>0.205682361957916</v>
      </c>
      <c r="G15723">
        <v>0.32132951452970299</v>
      </c>
      <c r="H15723">
        <v>0.171600353931156</v>
      </c>
      <c r="I15723">
        <v>0.29316466458190799</v>
      </c>
      <c r="J15723">
        <v>0.55324317802851097</v>
      </c>
    </row>
    <row r="15724" spans="3:10" x14ac:dyDescent="0.25">
      <c r="C15724" t="s">
        <v>52</v>
      </c>
      <c r="D15724" t="s">
        <v>130</v>
      </c>
      <c r="E15724" t="s">
        <v>181</v>
      </c>
      <c r="F15724">
        <v>0.20319812592881301</v>
      </c>
      <c r="G15724">
        <v>0.31872147946019902</v>
      </c>
      <c r="H15724">
        <v>0.17063309231500901</v>
      </c>
      <c r="I15724">
        <v>0.31526808845732301</v>
      </c>
      <c r="J15724">
        <v>0.74451441779954997</v>
      </c>
    </row>
    <row r="15725" spans="3:10" x14ac:dyDescent="0.25">
      <c r="C15725" t="s">
        <v>52</v>
      </c>
      <c r="D15725" t="s">
        <v>130</v>
      </c>
      <c r="E15725" t="s">
        <v>182</v>
      </c>
      <c r="F15725">
        <v>0.19599267555033101</v>
      </c>
      <c r="G15725">
        <v>0.32166382810537297</v>
      </c>
      <c r="H15725">
        <v>0.240402290761774</v>
      </c>
      <c r="I15725">
        <v>0.34717926250495101</v>
      </c>
      <c r="J15725">
        <v>0.73164580681309999</v>
      </c>
    </row>
    <row r="15726" spans="3:10" x14ac:dyDescent="0.25">
      <c r="C15726" t="s">
        <v>52</v>
      </c>
      <c r="D15726" t="s">
        <v>130</v>
      </c>
      <c r="E15726" t="s">
        <v>183</v>
      </c>
      <c r="F15726">
        <v>0.202168227726579</v>
      </c>
      <c r="G15726">
        <v>0.38534227992444298</v>
      </c>
      <c r="H15726">
        <v>0.27864314016570202</v>
      </c>
      <c r="I15726">
        <v>0.38396528160614102</v>
      </c>
      <c r="J15726">
        <v>0.93266105418614598</v>
      </c>
    </row>
    <row r="15727" spans="3:10" x14ac:dyDescent="0.25">
      <c r="C15727" t="s">
        <v>52</v>
      </c>
      <c r="D15727" t="s">
        <v>130</v>
      </c>
      <c r="E15727" t="s">
        <v>184</v>
      </c>
      <c r="F15727">
        <v>0.19567231930401699</v>
      </c>
      <c r="G15727">
        <v>0.30392776150020601</v>
      </c>
      <c r="H15727">
        <v>1.2839343338676601</v>
      </c>
      <c r="I15727">
        <v>0.41757288382414598</v>
      </c>
      <c r="J15727">
        <v>0.86138726441609603</v>
      </c>
    </row>
    <row r="15728" spans="3:10" x14ac:dyDescent="0.25">
      <c r="C15728" t="s">
        <v>52</v>
      </c>
      <c r="D15728" t="s">
        <v>130</v>
      </c>
      <c r="E15728" t="s">
        <v>185</v>
      </c>
      <c r="F15728">
        <v>0.224668026654056</v>
      </c>
      <c r="G15728">
        <v>0.31569480484151302</v>
      </c>
      <c r="H15728">
        <v>0.249012215369771</v>
      </c>
      <c r="I15728">
        <v>0.35900779451546599</v>
      </c>
      <c r="J15728">
        <v>0.74198759211050103</v>
      </c>
    </row>
    <row r="15729" spans="1:10" x14ac:dyDescent="0.25">
      <c r="C15729" t="s">
        <v>52</v>
      </c>
      <c r="D15729" t="s">
        <v>130</v>
      </c>
      <c r="E15729" t="s">
        <v>186</v>
      </c>
      <c r="F15729">
        <v>0.209484175697525</v>
      </c>
      <c r="G15729">
        <v>0.339470443647932</v>
      </c>
      <c r="H15729">
        <v>0.20381511264907401</v>
      </c>
      <c r="I15729">
        <v>0.36219765368303802</v>
      </c>
      <c r="J15729">
        <v>0.70815887107169895</v>
      </c>
    </row>
    <row r="15730" spans="1:10" x14ac:dyDescent="0.25">
      <c r="C15730" t="s">
        <v>52</v>
      </c>
      <c r="D15730" t="s">
        <v>130</v>
      </c>
      <c r="E15730" t="s">
        <v>187</v>
      </c>
      <c r="F15730">
        <v>0.21640975280627101</v>
      </c>
      <c r="G15730">
        <v>0.30992204057100597</v>
      </c>
      <c r="H15730">
        <v>0.90460719118788602</v>
      </c>
      <c r="I15730">
        <v>0.38841719485974502</v>
      </c>
      <c r="J15730">
        <v>0.79556133107628901</v>
      </c>
    </row>
    <row r="15731" spans="1:10" x14ac:dyDescent="0.25">
      <c r="C15731" t="s">
        <v>52</v>
      </c>
      <c r="D15731" t="s">
        <v>130</v>
      </c>
      <c r="E15731" t="s">
        <v>191</v>
      </c>
      <c r="F15731">
        <v>0.214279767123493</v>
      </c>
      <c r="G15731">
        <v>0.330716995098771</v>
      </c>
      <c r="H15731">
        <v>0.537761553117584</v>
      </c>
      <c r="I15731">
        <v>0.37162184275165999</v>
      </c>
      <c r="J15731">
        <v>0.73661726858832999</v>
      </c>
    </row>
    <row r="15732" spans="1:10" x14ac:dyDescent="0.25">
      <c r="C15732" t="s">
        <v>52</v>
      </c>
      <c r="D15732" t="s">
        <v>130</v>
      </c>
      <c r="E15732" t="s">
        <v>197</v>
      </c>
      <c r="F15732">
        <v>155.78966666666599</v>
      </c>
      <c r="G15732">
        <v>222.14099999999999</v>
      </c>
      <c r="H15732">
        <v>240.83099999999999</v>
      </c>
      <c r="I15732">
        <v>251.054</v>
      </c>
      <c r="J15732">
        <v>435.68359999999899</v>
      </c>
    </row>
    <row r="15733" spans="1:10" x14ac:dyDescent="0.25">
      <c r="C15733" t="s">
        <v>52</v>
      </c>
      <c r="D15733" t="s">
        <v>130</v>
      </c>
      <c r="E15733" t="s">
        <v>108</v>
      </c>
      <c r="F15733">
        <v>948.06184227525</v>
      </c>
      <c r="G15733">
        <v>1351.4830663836799</v>
      </c>
      <c r="H15733">
        <v>1469.5441564570001</v>
      </c>
      <c r="I15733">
        <v>1527.9175118508999</v>
      </c>
      <c r="J15733">
        <v>2652.0373718948499</v>
      </c>
    </row>
    <row r="15734" spans="1:10" x14ac:dyDescent="0.25">
      <c r="A15734" t="s">
        <v>89</v>
      </c>
      <c r="B15734">
        <v>0</v>
      </c>
      <c r="C15734" t="s">
        <v>53</v>
      </c>
      <c r="D15734" t="s">
        <v>90</v>
      </c>
    </row>
    <row r="15735" spans="1:10" x14ac:dyDescent="0.25">
      <c r="A15735" t="s">
        <v>91</v>
      </c>
      <c r="B15735">
        <v>0</v>
      </c>
      <c r="C15735" t="s">
        <v>53</v>
      </c>
      <c r="D15735" t="s">
        <v>90</v>
      </c>
    </row>
    <row r="15736" spans="1:10" x14ac:dyDescent="0.25">
      <c r="A15736" t="s">
        <v>92</v>
      </c>
      <c r="B15736">
        <v>0</v>
      </c>
      <c r="C15736" t="s">
        <v>53</v>
      </c>
      <c r="D15736" t="s">
        <v>90</v>
      </c>
    </row>
    <row r="15737" spans="1:10" x14ac:dyDescent="0.25">
      <c r="A15737" t="s">
        <v>93</v>
      </c>
      <c r="B15737">
        <v>1</v>
      </c>
      <c r="C15737" t="s">
        <v>53</v>
      </c>
      <c r="D15737" t="s">
        <v>90</v>
      </c>
    </row>
    <row r="15738" spans="1:10" x14ac:dyDescent="0.25">
      <c r="A15738" t="s">
        <v>94</v>
      </c>
      <c r="B15738">
        <v>0</v>
      </c>
      <c r="C15738" t="s">
        <v>53</v>
      </c>
      <c r="D15738" t="s">
        <v>90</v>
      </c>
    </row>
    <row r="15739" spans="1:10" x14ac:dyDescent="0.25">
      <c r="A15739" t="s">
        <v>95</v>
      </c>
      <c r="B15739">
        <v>0</v>
      </c>
      <c r="C15739" t="s">
        <v>53</v>
      </c>
      <c r="D15739" t="s">
        <v>90</v>
      </c>
    </row>
    <row r="15740" spans="1:10" x14ac:dyDescent="0.25">
      <c r="A15740" t="s">
        <v>96</v>
      </c>
      <c r="B15740">
        <v>0</v>
      </c>
      <c r="C15740" t="s">
        <v>53</v>
      </c>
      <c r="D15740" t="s">
        <v>90</v>
      </c>
    </row>
    <row r="15741" spans="1:10" x14ac:dyDescent="0.25">
      <c r="A15741" t="s">
        <v>97</v>
      </c>
      <c r="B15741">
        <v>0</v>
      </c>
      <c r="C15741" t="s">
        <v>53</v>
      </c>
      <c r="D15741" t="s">
        <v>90</v>
      </c>
    </row>
    <row r="15742" spans="1:10" x14ac:dyDescent="0.25">
      <c r="A15742" t="s">
        <v>98</v>
      </c>
      <c r="B15742">
        <v>0</v>
      </c>
      <c r="C15742" t="s">
        <v>53</v>
      </c>
      <c r="D15742" t="s">
        <v>90</v>
      </c>
    </row>
    <row r="15743" spans="1:10" x14ac:dyDescent="0.25">
      <c r="A15743" t="s">
        <v>99</v>
      </c>
      <c r="B15743">
        <v>1</v>
      </c>
      <c r="C15743" t="s">
        <v>53</v>
      </c>
      <c r="D15743" t="s">
        <v>90</v>
      </c>
    </row>
    <row r="15744" spans="1:10" x14ac:dyDescent="0.25">
      <c r="A15744" t="s">
        <v>100</v>
      </c>
      <c r="B15744">
        <v>0</v>
      </c>
      <c r="C15744" t="s">
        <v>53</v>
      </c>
      <c r="D15744" t="s">
        <v>90</v>
      </c>
    </row>
    <row r="15745" spans="1:7" x14ac:dyDescent="0.25">
      <c r="A15745" t="s">
        <v>101</v>
      </c>
      <c r="B15745">
        <v>1</v>
      </c>
      <c r="C15745" t="s">
        <v>53</v>
      </c>
      <c r="D15745" t="s">
        <v>90</v>
      </c>
    </row>
    <row r="15746" spans="1:7" x14ac:dyDescent="0.25">
      <c r="A15746" t="s">
        <v>102</v>
      </c>
      <c r="B15746">
        <v>0</v>
      </c>
      <c r="C15746" t="s">
        <v>53</v>
      </c>
      <c r="D15746" t="s">
        <v>90</v>
      </c>
    </row>
    <row r="15747" spans="1:7" x14ac:dyDescent="0.25">
      <c r="A15747" t="s">
        <v>103</v>
      </c>
      <c r="B15747">
        <v>1</v>
      </c>
      <c r="C15747" t="s">
        <v>53</v>
      </c>
      <c r="D15747" t="s">
        <v>90</v>
      </c>
    </row>
    <row r="15748" spans="1:7" x14ac:dyDescent="0.25">
      <c r="A15748" t="s">
        <v>104</v>
      </c>
      <c r="B15748">
        <v>0</v>
      </c>
      <c r="C15748" t="s">
        <v>53</v>
      </c>
      <c r="D15748" t="s">
        <v>90</v>
      </c>
    </row>
    <row r="15749" spans="1:7" x14ac:dyDescent="0.25">
      <c r="A15749" t="s">
        <v>105</v>
      </c>
      <c r="B15749">
        <v>0</v>
      </c>
      <c r="C15749" t="s">
        <v>53</v>
      </c>
      <c r="D15749" t="s">
        <v>90</v>
      </c>
    </row>
    <row r="15750" spans="1:7" x14ac:dyDescent="0.25">
      <c r="A15750" t="s">
        <v>106</v>
      </c>
      <c r="B15750">
        <v>0</v>
      </c>
      <c r="C15750" t="s">
        <v>53</v>
      </c>
      <c r="D15750" t="s">
        <v>90</v>
      </c>
    </row>
    <row r="15751" spans="1:7" x14ac:dyDescent="0.25">
      <c r="C15751" t="s">
        <v>53</v>
      </c>
      <c r="D15751" t="s">
        <v>107</v>
      </c>
      <c r="E15751" t="s">
        <v>132</v>
      </c>
      <c r="F15751">
        <v>0.200392266335814</v>
      </c>
      <c r="G15751">
        <v>0.46115063844085902</v>
      </c>
    </row>
    <row r="15752" spans="1:7" x14ac:dyDescent="0.25">
      <c r="C15752" t="s">
        <v>53</v>
      </c>
      <c r="D15752" t="s">
        <v>107</v>
      </c>
      <c r="E15752" t="s">
        <v>133</v>
      </c>
      <c r="F15752">
        <v>0.202364481793887</v>
      </c>
      <c r="G15752">
        <v>0.58787735602725899</v>
      </c>
    </row>
    <row r="15753" spans="1:7" x14ac:dyDescent="0.25">
      <c r="C15753" t="s">
        <v>53</v>
      </c>
      <c r="D15753" t="s">
        <v>107</v>
      </c>
      <c r="E15753" t="s">
        <v>134</v>
      </c>
      <c r="F15753">
        <v>4.8923076923076902E-2</v>
      </c>
      <c r="G15753">
        <v>5.9749999999999998E-2</v>
      </c>
    </row>
    <row r="15754" spans="1:7" x14ac:dyDescent="0.25">
      <c r="C15754" t="s">
        <v>53</v>
      </c>
      <c r="D15754" t="s">
        <v>107</v>
      </c>
      <c r="E15754" t="s">
        <v>135</v>
      </c>
      <c r="F15754">
        <v>1.5366923076923</v>
      </c>
      <c r="G15754">
        <v>3.7014999999999998</v>
      </c>
    </row>
    <row r="15755" spans="1:7" x14ac:dyDescent="0.25">
      <c r="C15755" t="s">
        <v>53</v>
      </c>
      <c r="D15755" t="s">
        <v>107</v>
      </c>
      <c r="E15755" t="s">
        <v>136</v>
      </c>
      <c r="F15755">
        <v>8.3653846153846106E-2</v>
      </c>
      <c r="G15755">
        <v>0.1486875</v>
      </c>
    </row>
    <row r="15756" spans="1:7" x14ac:dyDescent="0.25">
      <c r="C15756" t="s">
        <v>53</v>
      </c>
      <c r="D15756" t="s">
        <v>107</v>
      </c>
      <c r="E15756" t="s">
        <v>137</v>
      </c>
      <c r="F15756">
        <v>0.122692307692307</v>
      </c>
      <c r="G15756">
        <v>0.23849999999999999</v>
      </c>
    </row>
    <row r="15757" spans="1:7" x14ac:dyDescent="0.25">
      <c r="C15757" t="s">
        <v>53</v>
      </c>
      <c r="D15757" t="s">
        <v>107</v>
      </c>
      <c r="E15757" t="s">
        <v>138</v>
      </c>
      <c r="F15757">
        <v>0.22801923076923</v>
      </c>
      <c r="G15757">
        <v>0.50988124999999596</v>
      </c>
    </row>
    <row r="15758" spans="1:7" x14ac:dyDescent="0.25">
      <c r="C15758" t="s">
        <v>53</v>
      </c>
      <c r="D15758" t="s">
        <v>107</v>
      </c>
      <c r="E15758" t="s">
        <v>139</v>
      </c>
      <c r="F15758">
        <v>0.200392266335814</v>
      </c>
      <c r="G15758">
        <v>0.46115063844085902</v>
      </c>
    </row>
    <row r="15759" spans="1:7" x14ac:dyDescent="0.25">
      <c r="C15759" t="s">
        <v>53</v>
      </c>
      <c r="D15759" t="s">
        <v>107</v>
      </c>
      <c r="E15759" t="s">
        <v>140</v>
      </c>
      <c r="F15759">
        <v>4.8094143920595496</v>
      </c>
      <c r="G15759">
        <v>11.0676153225806</v>
      </c>
    </row>
    <row r="15760" spans="1:7" x14ac:dyDescent="0.25">
      <c r="C15760" t="s">
        <v>53</v>
      </c>
      <c r="D15760" t="s">
        <v>107</v>
      </c>
      <c r="E15760" t="s">
        <v>141</v>
      </c>
      <c r="F15760">
        <v>0.163836228287841</v>
      </c>
      <c r="G15760">
        <v>0.23983709677419299</v>
      </c>
    </row>
    <row r="15761" spans="3:7" x14ac:dyDescent="0.25">
      <c r="C15761" t="s">
        <v>53</v>
      </c>
      <c r="D15761" t="s">
        <v>107</v>
      </c>
      <c r="E15761" t="s">
        <v>142</v>
      </c>
      <c r="F15761">
        <v>0.26352440033085101</v>
      </c>
      <c r="G15761">
        <v>0.61255107526881603</v>
      </c>
    </row>
    <row r="15762" spans="3:7" x14ac:dyDescent="0.25">
      <c r="C15762" t="s">
        <v>53</v>
      </c>
      <c r="D15762" t="s">
        <v>107</v>
      </c>
      <c r="E15762" t="s">
        <v>143</v>
      </c>
      <c r="F15762">
        <v>0.237967121588089</v>
      </c>
      <c r="G15762">
        <v>0.81849012096774099</v>
      </c>
    </row>
    <row r="15763" spans="3:7" x14ac:dyDescent="0.25">
      <c r="C15763" t="s">
        <v>53</v>
      </c>
      <c r="D15763" t="s">
        <v>107</v>
      </c>
      <c r="E15763" t="s">
        <v>144</v>
      </c>
      <c r="F15763">
        <v>0.23763399503721999</v>
      </c>
      <c r="G15763">
        <v>0.510465725806451</v>
      </c>
    </row>
    <row r="15764" spans="3:7" x14ac:dyDescent="0.25">
      <c r="C15764" t="s">
        <v>53</v>
      </c>
      <c r="D15764" t="s">
        <v>107</v>
      </c>
      <c r="E15764" t="s">
        <v>145</v>
      </c>
      <c r="F15764">
        <v>0.111753101736972</v>
      </c>
      <c r="G15764">
        <v>0.18618951612903201</v>
      </c>
    </row>
    <row r="15765" spans="3:7" x14ac:dyDescent="0.25">
      <c r="C15765" t="s">
        <v>53</v>
      </c>
      <c r="D15765" t="s">
        <v>107</v>
      </c>
      <c r="E15765" t="s">
        <v>146</v>
      </c>
      <c r="F15765">
        <v>149.09184615384601</v>
      </c>
      <c r="G15765">
        <v>343.09607499999902</v>
      </c>
    </row>
    <row r="15766" spans="3:7" x14ac:dyDescent="0.25">
      <c r="C15766" t="s">
        <v>53</v>
      </c>
      <c r="D15766" t="s">
        <v>107</v>
      </c>
      <c r="E15766" t="s">
        <v>147</v>
      </c>
      <c r="F15766">
        <v>0.19185641025641001</v>
      </c>
      <c r="G15766">
        <v>0.40818958333333299</v>
      </c>
    </row>
    <row r="15767" spans="3:7" x14ac:dyDescent="0.25">
      <c r="C15767" t="s">
        <v>53</v>
      </c>
      <c r="D15767" t="s">
        <v>107</v>
      </c>
      <c r="E15767" t="s">
        <v>148</v>
      </c>
      <c r="F15767">
        <v>0.20345256410256399</v>
      </c>
      <c r="G15767">
        <v>0.40332499999999899</v>
      </c>
    </row>
    <row r="15768" spans="3:7" x14ac:dyDescent="0.25">
      <c r="C15768" t="s">
        <v>53</v>
      </c>
      <c r="D15768" t="s">
        <v>107</v>
      </c>
      <c r="E15768" t="s">
        <v>149</v>
      </c>
      <c r="F15768">
        <v>0.21365448717948701</v>
      </c>
      <c r="G15768">
        <v>0.46762416666666501</v>
      </c>
    </row>
    <row r="15769" spans="3:7" x14ac:dyDescent="0.25">
      <c r="C15769" t="s">
        <v>53</v>
      </c>
      <c r="D15769" t="s">
        <v>107</v>
      </c>
      <c r="E15769" t="s">
        <v>150</v>
      </c>
      <c r="F15769">
        <v>0.20680448717948699</v>
      </c>
      <c r="G15769">
        <v>0.43509635416666598</v>
      </c>
    </row>
    <row r="15770" spans="3:7" x14ac:dyDescent="0.25">
      <c r="C15770" t="s">
        <v>53</v>
      </c>
      <c r="D15770" t="s">
        <v>107</v>
      </c>
      <c r="E15770" t="s">
        <v>151</v>
      </c>
      <c r="F15770">
        <v>0.21174118589743501</v>
      </c>
      <c r="G15770">
        <v>0.51195572916666598</v>
      </c>
    </row>
    <row r="15771" spans="3:7" x14ac:dyDescent="0.25">
      <c r="C15771" t="s">
        <v>53</v>
      </c>
      <c r="D15771" t="s">
        <v>107</v>
      </c>
      <c r="E15771" t="s">
        <v>152</v>
      </c>
      <c r="F15771">
        <v>0.19607852564102499</v>
      </c>
      <c r="G15771">
        <v>0.6045390625</v>
      </c>
    </row>
    <row r="15772" spans="3:7" x14ac:dyDescent="0.25">
      <c r="C15772" t="s">
        <v>53</v>
      </c>
      <c r="D15772" t="s">
        <v>107</v>
      </c>
      <c r="E15772" t="s">
        <v>153</v>
      </c>
      <c r="F15772">
        <v>0.177211538461538</v>
      </c>
      <c r="G15772">
        <v>0.42340286458333198</v>
      </c>
    </row>
    <row r="15773" spans="3:7" x14ac:dyDescent="0.25">
      <c r="C15773" t="s">
        <v>53</v>
      </c>
      <c r="D15773" t="s">
        <v>107</v>
      </c>
      <c r="E15773" t="s">
        <v>154</v>
      </c>
      <c r="F15773">
        <v>0.20517391304347801</v>
      </c>
      <c r="G15773">
        <v>0.44277835144927502</v>
      </c>
    </row>
    <row r="15774" spans="3:7" x14ac:dyDescent="0.25">
      <c r="C15774" t="s">
        <v>53</v>
      </c>
      <c r="D15774" t="s">
        <v>107</v>
      </c>
      <c r="E15774" t="s">
        <v>155</v>
      </c>
      <c r="F15774">
        <v>0.18664503205128199</v>
      </c>
      <c r="G15774">
        <v>0.51397096354166605</v>
      </c>
    </row>
    <row r="15775" spans="3:7" x14ac:dyDescent="0.25">
      <c r="C15775" t="s">
        <v>53</v>
      </c>
      <c r="D15775" t="s">
        <v>107</v>
      </c>
      <c r="E15775" t="s">
        <v>156</v>
      </c>
      <c r="F15775">
        <v>20.315692307692299</v>
      </c>
      <c r="G15775">
        <v>29.739799999999899</v>
      </c>
    </row>
    <row r="15776" spans="3:7" x14ac:dyDescent="0.25">
      <c r="C15776" t="s">
        <v>53</v>
      </c>
      <c r="D15776" t="s">
        <v>107</v>
      </c>
      <c r="E15776" t="s">
        <v>157</v>
      </c>
      <c r="F15776">
        <v>49.015538461538398</v>
      </c>
      <c r="G15776">
        <v>113.93449999999901</v>
      </c>
    </row>
    <row r="15777" spans="3:7" x14ac:dyDescent="0.25">
      <c r="C15777" t="s">
        <v>53</v>
      </c>
      <c r="D15777" t="s">
        <v>107</v>
      </c>
      <c r="E15777" t="s">
        <v>158</v>
      </c>
      <c r="F15777">
        <v>29.507923076922999</v>
      </c>
      <c r="G15777">
        <v>101.49277499999999</v>
      </c>
    </row>
    <row r="15778" spans="3:7" x14ac:dyDescent="0.25">
      <c r="C15778" t="s">
        <v>53</v>
      </c>
      <c r="D15778" t="s">
        <v>107</v>
      </c>
      <c r="E15778" t="s">
        <v>159</v>
      </c>
      <c r="F15778">
        <v>29.466615384615299</v>
      </c>
      <c r="G15778">
        <v>63.297750000000001</v>
      </c>
    </row>
    <row r="15779" spans="3:7" x14ac:dyDescent="0.25">
      <c r="C15779" t="s">
        <v>53</v>
      </c>
      <c r="D15779" t="s">
        <v>107</v>
      </c>
      <c r="E15779" t="s">
        <v>160</v>
      </c>
      <c r="F15779">
        <v>20.786076923076902</v>
      </c>
      <c r="G15779">
        <v>34.631250000000001</v>
      </c>
    </row>
    <row r="15780" spans="3:7" x14ac:dyDescent="0.25">
      <c r="C15780" t="s">
        <v>53</v>
      </c>
      <c r="D15780" t="s">
        <v>107</v>
      </c>
      <c r="E15780" t="s">
        <v>161</v>
      </c>
      <c r="F15780">
        <v>23.0227692307692</v>
      </c>
      <c r="G15780">
        <v>48.982750000000003</v>
      </c>
    </row>
    <row r="15781" spans="3:7" x14ac:dyDescent="0.25">
      <c r="C15781" t="s">
        <v>53</v>
      </c>
      <c r="D15781" t="s">
        <v>107</v>
      </c>
      <c r="E15781" t="s">
        <v>162</v>
      </c>
      <c r="F15781">
        <v>24.414307692307599</v>
      </c>
      <c r="G15781">
        <v>48.399000000000001</v>
      </c>
    </row>
    <row r="15782" spans="3:7" x14ac:dyDescent="0.25">
      <c r="C15782" t="s">
        <v>53</v>
      </c>
      <c r="D15782" t="s">
        <v>107</v>
      </c>
      <c r="E15782" t="s">
        <v>163</v>
      </c>
      <c r="F15782">
        <v>25.638538461538399</v>
      </c>
      <c r="G15782">
        <v>56.114899999999899</v>
      </c>
    </row>
    <row r="15783" spans="3:7" x14ac:dyDescent="0.25">
      <c r="C15783" t="s">
        <v>53</v>
      </c>
      <c r="D15783" t="s">
        <v>107</v>
      </c>
      <c r="E15783" t="s">
        <v>164</v>
      </c>
      <c r="F15783">
        <v>19.853230769230699</v>
      </c>
      <c r="G15783">
        <v>41.76925</v>
      </c>
    </row>
    <row r="15784" spans="3:7" x14ac:dyDescent="0.25">
      <c r="C15784" t="s">
        <v>53</v>
      </c>
      <c r="D15784" t="s">
        <v>107</v>
      </c>
      <c r="E15784" t="s">
        <v>165</v>
      </c>
      <c r="F15784">
        <v>20.327153846153799</v>
      </c>
      <c r="G15784">
        <v>49.147750000000002</v>
      </c>
    </row>
    <row r="15785" spans="3:7" x14ac:dyDescent="0.25">
      <c r="C15785" t="s">
        <v>53</v>
      </c>
      <c r="D15785" t="s">
        <v>107</v>
      </c>
      <c r="E15785" t="s">
        <v>166</v>
      </c>
      <c r="F15785">
        <v>18.823538461538401</v>
      </c>
      <c r="G15785">
        <v>58.03575</v>
      </c>
    </row>
    <row r="15786" spans="3:7" x14ac:dyDescent="0.25">
      <c r="C15786" t="s">
        <v>53</v>
      </c>
      <c r="D15786" t="s">
        <v>107</v>
      </c>
      <c r="E15786" t="s">
        <v>167</v>
      </c>
      <c r="F15786">
        <v>17.012307692307601</v>
      </c>
      <c r="G15786">
        <v>40.646674999999902</v>
      </c>
    </row>
    <row r="15787" spans="3:7" x14ac:dyDescent="0.25">
      <c r="C15787" t="s">
        <v>53</v>
      </c>
      <c r="D15787" t="s">
        <v>107</v>
      </c>
      <c r="E15787" t="s">
        <v>168</v>
      </c>
      <c r="F15787">
        <v>113.256</v>
      </c>
      <c r="G15787">
        <v>244.413649999999</v>
      </c>
    </row>
    <row r="15788" spans="3:7" x14ac:dyDescent="0.25">
      <c r="C15788" t="s">
        <v>53</v>
      </c>
      <c r="D15788" t="s">
        <v>107</v>
      </c>
      <c r="E15788" t="s">
        <v>169</v>
      </c>
      <c r="F15788">
        <v>35.835846153846099</v>
      </c>
      <c r="G15788">
        <v>98.682424999999895</v>
      </c>
    </row>
    <row r="15789" spans="3:7" x14ac:dyDescent="0.25">
      <c r="C15789" t="s">
        <v>53</v>
      </c>
      <c r="D15789" t="s">
        <v>107</v>
      </c>
      <c r="E15789" t="s">
        <v>173</v>
      </c>
      <c r="F15789">
        <v>149.09184615384601</v>
      </c>
      <c r="G15789">
        <v>343.09607499999902</v>
      </c>
    </row>
    <row r="15790" spans="3:7" x14ac:dyDescent="0.25">
      <c r="C15790" t="s">
        <v>53</v>
      </c>
      <c r="D15790" t="s">
        <v>107</v>
      </c>
      <c r="E15790" t="s">
        <v>174</v>
      </c>
      <c r="F15790">
        <v>5.82345268552188E-2</v>
      </c>
      <c r="G15790">
        <v>0.100893253338703</v>
      </c>
    </row>
    <row r="15791" spans="3:7" x14ac:dyDescent="0.25">
      <c r="C15791" t="s">
        <v>53</v>
      </c>
      <c r="D15791" t="s">
        <v>107</v>
      </c>
      <c r="E15791" t="s">
        <v>175</v>
      </c>
      <c r="F15791">
        <v>7.4163604304286895E-2</v>
      </c>
      <c r="G15791">
        <v>0.25047501106418901</v>
      </c>
    </row>
    <row r="15792" spans="3:7" x14ac:dyDescent="0.25">
      <c r="C15792" t="s">
        <v>53</v>
      </c>
      <c r="D15792" t="s">
        <v>107</v>
      </c>
      <c r="E15792" t="s">
        <v>176</v>
      </c>
      <c r="F15792">
        <v>4.9705290330470303E-2</v>
      </c>
      <c r="G15792">
        <v>8.1770527422033806E-2</v>
      </c>
    </row>
    <row r="15793" spans="1:7" x14ac:dyDescent="0.25">
      <c r="C15793" t="s">
        <v>53</v>
      </c>
      <c r="D15793" t="s">
        <v>107</v>
      </c>
      <c r="E15793" t="s">
        <v>177</v>
      </c>
      <c r="F15793">
        <v>5.3005413966498001E-2</v>
      </c>
      <c r="G15793">
        <v>0.206534663667543</v>
      </c>
    </row>
    <row r="15794" spans="1:7" x14ac:dyDescent="0.25">
      <c r="C15794" t="s">
        <v>53</v>
      </c>
      <c r="D15794" t="s">
        <v>107</v>
      </c>
      <c r="E15794" t="s">
        <v>178</v>
      </c>
      <c r="F15794">
        <v>2.63212270321562E-2</v>
      </c>
      <c r="G15794">
        <v>5.0720295862817497E-2</v>
      </c>
    </row>
    <row r="15795" spans="1:7" x14ac:dyDescent="0.25">
      <c r="C15795" t="s">
        <v>53</v>
      </c>
      <c r="D15795" t="s">
        <v>107</v>
      </c>
      <c r="E15795" t="s">
        <v>179</v>
      </c>
      <c r="F15795">
        <v>0.185752642685</v>
      </c>
      <c r="G15795">
        <v>0.50100129098708401</v>
      </c>
    </row>
    <row r="15796" spans="1:7" x14ac:dyDescent="0.25">
      <c r="C15796" t="s">
        <v>53</v>
      </c>
      <c r="D15796" t="s">
        <v>107</v>
      </c>
      <c r="E15796" t="s">
        <v>180</v>
      </c>
      <c r="F15796">
        <v>0.198559888272649</v>
      </c>
      <c r="G15796">
        <v>0.43138829584840699</v>
      </c>
    </row>
    <row r="15797" spans="1:7" x14ac:dyDescent="0.25">
      <c r="C15797" t="s">
        <v>53</v>
      </c>
      <c r="D15797" t="s">
        <v>107</v>
      </c>
      <c r="E15797" t="s">
        <v>181</v>
      </c>
      <c r="F15797">
        <v>0.217008979588239</v>
      </c>
      <c r="G15797">
        <v>0.62381277015763603</v>
      </c>
    </row>
    <row r="15798" spans="1:7" x14ac:dyDescent="0.25">
      <c r="C15798" t="s">
        <v>53</v>
      </c>
      <c r="D15798" t="s">
        <v>107</v>
      </c>
      <c r="E15798" t="s">
        <v>182</v>
      </c>
      <c r="F15798">
        <v>0.18690857425449101</v>
      </c>
      <c r="G15798">
        <v>0.464628002568923</v>
      </c>
    </row>
    <row r="15799" spans="1:7" x14ac:dyDescent="0.25">
      <c r="C15799" t="s">
        <v>53</v>
      </c>
      <c r="D15799" t="s">
        <v>107</v>
      </c>
      <c r="E15799" t="s">
        <v>183</v>
      </c>
      <c r="F15799">
        <v>0.20874829693572</v>
      </c>
      <c r="G15799">
        <v>0.62669317863613505</v>
      </c>
    </row>
    <row r="15800" spans="1:7" x14ac:dyDescent="0.25">
      <c r="C15800" t="s">
        <v>53</v>
      </c>
      <c r="D15800" t="s">
        <v>107</v>
      </c>
      <c r="E15800" t="s">
        <v>184</v>
      </c>
      <c r="F15800">
        <v>0.196334293238386</v>
      </c>
      <c r="G15800">
        <v>0.80682249417219098</v>
      </c>
    </row>
    <row r="15801" spans="1:7" x14ac:dyDescent="0.25">
      <c r="C15801" t="s">
        <v>53</v>
      </c>
      <c r="D15801" t="s">
        <v>107</v>
      </c>
      <c r="E15801" t="s">
        <v>185</v>
      </c>
      <c r="F15801">
        <v>0.17104024705896301</v>
      </c>
      <c r="G15801">
        <v>0.46908291381790201</v>
      </c>
    </row>
    <row r="15802" spans="1:7" x14ac:dyDescent="0.25">
      <c r="C15802" t="s">
        <v>53</v>
      </c>
      <c r="D15802" t="s">
        <v>107</v>
      </c>
      <c r="E15802" t="s">
        <v>186</v>
      </c>
      <c r="F15802">
        <v>0.20370894104855999</v>
      </c>
      <c r="G15802">
        <v>0.54783422607281596</v>
      </c>
    </row>
    <row r="15803" spans="1:7" x14ac:dyDescent="0.25">
      <c r="C15803" t="s">
        <v>53</v>
      </c>
      <c r="D15803" t="s">
        <v>107</v>
      </c>
      <c r="E15803" t="s">
        <v>187</v>
      </c>
      <c r="F15803">
        <v>0.18943353624861201</v>
      </c>
      <c r="G15803">
        <v>0.681539641968543</v>
      </c>
    </row>
    <row r="15804" spans="1:7" x14ac:dyDescent="0.25">
      <c r="C15804" t="s">
        <v>53</v>
      </c>
      <c r="D15804" t="s">
        <v>107</v>
      </c>
      <c r="E15804" t="s">
        <v>191</v>
      </c>
      <c r="F15804">
        <v>0.202364481793887</v>
      </c>
      <c r="G15804">
        <v>0.58787735602725899</v>
      </c>
    </row>
    <row r="15805" spans="1:7" x14ac:dyDescent="0.25">
      <c r="C15805" t="s">
        <v>53</v>
      </c>
      <c r="D15805" t="s">
        <v>107</v>
      </c>
      <c r="E15805" t="s">
        <v>198</v>
      </c>
      <c r="F15805">
        <v>149.09184615384601</v>
      </c>
      <c r="G15805">
        <v>343.09607499999902</v>
      </c>
    </row>
    <row r="15806" spans="1:7" x14ac:dyDescent="0.25">
      <c r="C15806" t="s">
        <v>53</v>
      </c>
      <c r="D15806" t="s">
        <v>107</v>
      </c>
      <c r="E15806" t="s">
        <v>108</v>
      </c>
      <c r="F15806">
        <v>907.01224403323897</v>
      </c>
      <c r="G15806">
        <v>2088.82205223745</v>
      </c>
    </row>
    <row r="15807" spans="1:7" x14ac:dyDescent="0.25">
      <c r="A15807" t="s">
        <v>89</v>
      </c>
      <c r="B15807">
        <v>0</v>
      </c>
      <c r="C15807" t="s">
        <v>53</v>
      </c>
      <c r="D15807" t="s">
        <v>109</v>
      </c>
    </row>
    <row r="15808" spans="1:7" x14ac:dyDescent="0.25">
      <c r="A15808" t="s">
        <v>91</v>
      </c>
      <c r="B15808">
        <v>0</v>
      </c>
      <c r="C15808" t="s">
        <v>53</v>
      </c>
      <c r="D15808" t="s">
        <v>109</v>
      </c>
    </row>
    <row r="15809" spans="1:8" x14ac:dyDescent="0.25">
      <c r="A15809" t="s">
        <v>92</v>
      </c>
      <c r="B15809">
        <v>0</v>
      </c>
      <c r="C15809" t="s">
        <v>53</v>
      </c>
      <c r="D15809" t="s">
        <v>109</v>
      </c>
    </row>
    <row r="15810" spans="1:8" x14ac:dyDescent="0.25">
      <c r="A15810" t="s">
        <v>93</v>
      </c>
      <c r="B15810">
        <v>2</v>
      </c>
      <c r="C15810" t="s">
        <v>53</v>
      </c>
      <c r="D15810" t="s">
        <v>109</v>
      </c>
    </row>
    <row r="15811" spans="1:8" x14ac:dyDescent="0.25">
      <c r="A15811" t="s">
        <v>94</v>
      </c>
      <c r="B15811">
        <v>0</v>
      </c>
      <c r="C15811" t="s">
        <v>53</v>
      </c>
      <c r="D15811" t="s">
        <v>109</v>
      </c>
    </row>
    <row r="15812" spans="1:8" x14ac:dyDescent="0.25">
      <c r="A15812" t="s">
        <v>95</v>
      </c>
      <c r="B15812">
        <v>0</v>
      </c>
      <c r="C15812" t="s">
        <v>53</v>
      </c>
      <c r="D15812" t="s">
        <v>109</v>
      </c>
    </row>
    <row r="15813" spans="1:8" x14ac:dyDescent="0.25">
      <c r="A15813" t="s">
        <v>96</v>
      </c>
      <c r="B15813">
        <v>1</v>
      </c>
      <c r="C15813" t="s">
        <v>53</v>
      </c>
      <c r="D15813" t="s">
        <v>109</v>
      </c>
    </row>
    <row r="15814" spans="1:8" x14ac:dyDescent="0.25">
      <c r="A15814" t="s">
        <v>97</v>
      </c>
      <c r="B15814">
        <v>1</v>
      </c>
      <c r="C15814" t="s">
        <v>53</v>
      </c>
      <c r="D15814" t="s">
        <v>109</v>
      </c>
    </row>
    <row r="15815" spans="1:8" x14ac:dyDescent="0.25">
      <c r="A15815" t="s">
        <v>98</v>
      </c>
      <c r="B15815">
        <v>1</v>
      </c>
      <c r="C15815" t="s">
        <v>53</v>
      </c>
      <c r="D15815" t="s">
        <v>109</v>
      </c>
    </row>
    <row r="15816" spans="1:8" x14ac:dyDescent="0.25">
      <c r="A15816" t="s">
        <v>99</v>
      </c>
      <c r="B15816">
        <v>2</v>
      </c>
      <c r="C15816" t="s">
        <v>53</v>
      </c>
      <c r="D15816" t="s">
        <v>109</v>
      </c>
    </row>
    <row r="15817" spans="1:8" x14ac:dyDescent="0.25">
      <c r="A15817" t="s">
        <v>100</v>
      </c>
      <c r="B15817">
        <v>0</v>
      </c>
      <c r="C15817" t="s">
        <v>53</v>
      </c>
      <c r="D15817" t="s">
        <v>109</v>
      </c>
    </row>
    <row r="15818" spans="1:8" x14ac:dyDescent="0.25">
      <c r="A15818" t="s">
        <v>101</v>
      </c>
      <c r="B15818">
        <v>2</v>
      </c>
      <c r="C15818" t="s">
        <v>53</v>
      </c>
      <c r="D15818" t="s">
        <v>109</v>
      </c>
    </row>
    <row r="15819" spans="1:8" x14ac:dyDescent="0.25">
      <c r="A15819" t="s">
        <v>102</v>
      </c>
      <c r="B15819">
        <v>0</v>
      </c>
      <c r="C15819" t="s">
        <v>53</v>
      </c>
      <c r="D15819" t="s">
        <v>109</v>
      </c>
    </row>
    <row r="15820" spans="1:8" x14ac:dyDescent="0.25">
      <c r="A15820" t="s">
        <v>103</v>
      </c>
      <c r="B15820">
        <v>2</v>
      </c>
      <c r="C15820" t="s">
        <v>53</v>
      </c>
      <c r="D15820" t="s">
        <v>109</v>
      </c>
    </row>
    <row r="15821" spans="1:8" x14ac:dyDescent="0.25">
      <c r="A15821" t="s">
        <v>104</v>
      </c>
      <c r="B15821">
        <v>1</v>
      </c>
      <c r="C15821" t="s">
        <v>53</v>
      </c>
      <c r="D15821" t="s">
        <v>109</v>
      </c>
    </row>
    <row r="15822" spans="1:8" x14ac:dyDescent="0.25">
      <c r="A15822" t="s">
        <v>105</v>
      </c>
      <c r="B15822">
        <v>0</v>
      </c>
      <c r="C15822" t="s">
        <v>53</v>
      </c>
      <c r="D15822" t="s">
        <v>109</v>
      </c>
    </row>
    <row r="15823" spans="1:8" x14ac:dyDescent="0.25">
      <c r="A15823" t="s">
        <v>106</v>
      </c>
      <c r="B15823">
        <v>1</v>
      </c>
      <c r="C15823" t="s">
        <v>53</v>
      </c>
      <c r="D15823" t="s">
        <v>109</v>
      </c>
    </row>
    <row r="15824" spans="1:8" x14ac:dyDescent="0.25">
      <c r="C15824" t="s">
        <v>53</v>
      </c>
      <c r="D15824" t="s">
        <v>110</v>
      </c>
      <c r="E15824" t="s">
        <v>132</v>
      </c>
      <c r="F15824">
        <v>0.16829166666666601</v>
      </c>
      <c r="G15824">
        <v>0.25175322580645099</v>
      </c>
      <c r="H15824">
        <v>0.46115063844085902</v>
      </c>
    </row>
    <row r="15825" spans="3:8" x14ac:dyDescent="0.25">
      <c r="C15825" t="s">
        <v>53</v>
      </c>
      <c r="D15825" t="s">
        <v>110</v>
      </c>
      <c r="E15825" t="s">
        <v>133</v>
      </c>
      <c r="F15825">
        <v>0.15172621432743699</v>
      </c>
      <c r="G15825">
        <v>0.28338570974020699</v>
      </c>
      <c r="H15825">
        <v>0.58787735602725899</v>
      </c>
    </row>
    <row r="15826" spans="3:8" x14ac:dyDescent="0.25">
      <c r="C15826" t="s">
        <v>53</v>
      </c>
      <c r="D15826" t="s">
        <v>110</v>
      </c>
      <c r="E15826" t="s">
        <v>134</v>
      </c>
      <c r="F15826">
        <v>4.3874999999999997E-2</v>
      </c>
      <c r="G15826">
        <v>5.7000000000000002E-2</v>
      </c>
      <c r="H15826">
        <v>5.9749999999999998E-2</v>
      </c>
    </row>
    <row r="15827" spans="3:8" x14ac:dyDescent="0.25">
      <c r="C15827" t="s">
        <v>53</v>
      </c>
      <c r="D15827" t="s">
        <v>110</v>
      </c>
      <c r="E15827" t="s">
        <v>135</v>
      </c>
      <c r="F15827">
        <v>1.391375</v>
      </c>
      <c r="G15827">
        <v>1.7692000000000001</v>
      </c>
      <c r="H15827">
        <v>3.7014999999999998</v>
      </c>
    </row>
    <row r="15828" spans="3:8" x14ac:dyDescent="0.25">
      <c r="C15828" t="s">
        <v>53</v>
      </c>
      <c r="D15828" t="s">
        <v>110</v>
      </c>
      <c r="E15828" t="s">
        <v>136</v>
      </c>
      <c r="F15828">
        <v>8.2343749999999993E-2</v>
      </c>
      <c r="G15828">
        <v>8.5750000000000007E-2</v>
      </c>
      <c r="H15828">
        <v>0.1486875</v>
      </c>
    </row>
    <row r="15829" spans="3:8" x14ac:dyDescent="0.25">
      <c r="C15829" t="s">
        <v>53</v>
      </c>
      <c r="D15829" t="s">
        <v>110</v>
      </c>
      <c r="E15829" t="s">
        <v>137</v>
      </c>
      <c r="F15829">
        <v>0.119625</v>
      </c>
      <c r="G15829">
        <v>0.12759999999999999</v>
      </c>
      <c r="H15829">
        <v>0.23849999999999999</v>
      </c>
    </row>
    <row r="15830" spans="3:8" x14ac:dyDescent="0.25">
      <c r="C15830" t="s">
        <v>53</v>
      </c>
      <c r="D15830" t="s">
        <v>110</v>
      </c>
      <c r="E15830" t="s">
        <v>138</v>
      </c>
      <c r="F15830">
        <v>0.19603124999999999</v>
      </c>
      <c r="G15830">
        <v>0.2792</v>
      </c>
      <c r="H15830">
        <v>0.50988124999999596</v>
      </c>
    </row>
    <row r="15831" spans="3:8" x14ac:dyDescent="0.25">
      <c r="C15831" t="s">
        <v>53</v>
      </c>
      <c r="D15831" t="s">
        <v>110</v>
      </c>
      <c r="E15831" t="s">
        <v>139</v>
      </c>
      <c r="F15831">
        <v>0.16829166666666601</v>
      </c>
      <c r="G15831">
        <v>0.25175322580645099</v>
      </c>
      <c r="H15831">
        <v>0.46115063844085902</v>
      </c>
    </row>
    <row r="15832" spans="3:8" x14ac:dyDescent="0.25">
      <c r="C15832" t="s">
        <v>53</v>
      </c>
      <c r="D15832" t="s">
        <v>110</v>
      </c>
      <c r="E15832" t="s">
        <v>140</v>
      </c>
      <c r="F15832">
        <v>4.0389999999999997</v>
      </c>
      <c r="G15832">
        <v>6.0420774193548299</v>
      </c>
      <c r="H15832">
        <v>11.0676153225806</v>
      </c>
    </row>
    <row r="15833" spans="3:8" x14ac:dyDescent="0.25">
      <c r="C15833" t="s">
        <v>53</v>
      </c>
      <c r="D15833" t="s">
        <v>110</v>
      </c>
      <c r="E15833" t="s">
        <v>141</v>
      </c>
      <c r="F15833">
        <v>0.16443346774193501</v>
      </c>
      <c r="G15833">
        <v>0.16288064516129</v>
      </c>
      <c r="H15833">
        <v>0.23983709677419299</v>
      </c>
    </row>
    <row r="15834" spans="3:8" x14ac:dyDescent="0.25">
      <c r="C15834" t="s">
        <v>53</v>
      </c>
      <c r="D15834" t="s">
        <v>110</v>
      </c>
      <c r="E15834" t="s">
        <v>142</v>
      </c>
      <c r="F15834">
        <v>0.205298387096774</v>
      </c>
      <c r="G15834">
        <v>0.35668602150537598</v>
      </c>
      <c r="H15834">
        <v>0.61255107526881603</v>
      </c>
    </row>
    <row r="15835" spans="3:8" x14ac:dyDescent="0.25">
      <c r="C15835" t="s">
        <v>53</v>
      </c>
      <c r="D15835" t="s">
        <v>110</v>
      </c>
      <c r="E15835" t="s">
        <v>143</v>
      </c>
      <c r="F15835">
        <v>0.186076612903225</v>
      </c>
      <c r="G15835">
        <v>0.32099193548387001</v>
      </c>
      <c r="H15835">
        <v>0.81849012096774099</v>
      </c>
    </row>
    <row r="15836" spans="3:8" x14ac:dyDescent="0.25">
      <c r="C15836" t="s">
        <v>53</v>
      </c>
      <c r="D15836" t="s">
        <v>110</v>
      </c>
      <c r="E15836" t="s">
        <v>144</v>
      </c>
      <c r="F15836">
        <v>0.18005544354838701</v>
      </c>
      <c r="G15836">
        <v>0.32975967741935402</v>
      </c>
      <c r="H15836">
        <v>0.510465725806451</v>
      </c>
    </row>
    <row r="15837" spans="3:8" x14ac:dyDescent="0.25">
      <c r="C15837" t="s">
        <v>53</v>
      </c>
      <c r="D15837" t="s">
        <v>110</v>
      </c>
      <c r="E15837" t="s">
        <v>145</v>
      </c>
      <c r="F15837">
        <v>0.11415793010752601</v>
      </c>
      <c r="G15837">
        <v>0.10790537634408599</v>
      </c>
      <c r="H15837">
        <v>0.18618951612903201</v>
      </c>
    </row>
    <row r="15838" spans="3:8" x14ac:dyDescent="0.25">
      <c r="C15838" t="s">
        <v>53</v>
      </c>
      <c r="D15838" t="s">
        <v>110</v>
      </c>
      <c r="E15838" t="s">
        <v>146</v>
      </c>
      <c r="F15838">
        <v>125.209</v>
      </c>
      <c r="G15838">
        <v>187.30439999999999</v>
      </c>
      <c r="H15838">
        <v>343.09607499999902</v>
      </c>
    </row>
    <row r="15839" spans="3:8" x14ac:dyDescent="0.25">
      <c r="C15839" t="s">
        <v>53</v>
      </c>
      <c r="D15839" t="s">
        <v>110</v>
      </c>
      <c r="E15839" t="s">
        <v>147</v>
      </c>
      <c r="F15839">
        <v>0.16658020833333301</v>
      </c>
      <c r="G15839">
        <v>0.232298333333333</v>
      </c>
      <c r="H15839">
        <v>0.40818958333333299</v>
      </c>
    </row>
    <row r="15840" spans="3:8" x14ac:dyDescent="0.25">
      <c r="C15840" t="s">
        <v>53</v>
      </c>
      <c r="D15840" t="s">
        <v>110</v>
      </c>
      <c r="E15840" t="s">
        <v>148</v>
      </c>
      <c r="F15840">
        <v>0.18142187499999901</v>
      </c>
      <c r="G15840">
        <v>0.23870166666666601</v>
      </c>
      <c r="H15840">
        <v>0.40332499999999899</v>
      </c>
    </row>
    <row r="15841" spans="3:8" x14ac:dyDescent="0.25">
      <c r="C15841" t="s">
        <v>53</v>
      </c>
      <c r="D15841" t="s">
        <v>110</v>
      </c>
      <c r="E15841" t="s">
        <v>149</v>
      </c>
      <c r="F15841">
        <v>0.180090624999999</v>
      </c>
      <c r="G15841">
        <v>0.26735666666666602</v>
      </c>
      <c r="H15841">
        <v>0.46762416666666501</v>
      </c>
    </row>
    <row r="15842" spans="3:8" x14ac:dyDescent="0.25">
      <c r="C15842" t="s">
        <v>53</v>
      </c>
      <c r="D15842" t="s">
        <v>110</v>
      </c>
      <c r="E15842" t="s">
        <v>150</v>
      </c>
      <c r="F15842">
        <v>0.17072916666666599</v>
      </c>
      <c r="G15842">
        <v>0.26452499999999901</v>
      </c>
      <c r="H15842">
        <v>0.43509635416666598</v>
      </c>
    </row>
    <row r="15843" spans="3:8" x14ac:dyDescent="0.25">
      <c r="C15843" t="s">
        <v>53</v>
      </c>
      <c r="D15843" t="s">
        <v>110</v>
      </c>
      <c r="E15843" t="s">
        <v>151</v>
      </c>
      <c r="F15843">
        <v>0.179722656249999</v>
      </c>
      <c r="G15843">
        <v>0.26297083333333299</v>
      </c>
      <c r="H15843">
        <v>0.51195572916666598</v>
      </c>
    </row>
    <row r="15844" spans="3:8" x14ac:dyDescent="0.25">
      <c r="C15844" t="s">
        <v>53</v>
      </c>
      <c r="D15844" t="s">
        <v>110</v>
      </c>
      <c r="E15844" t="s">
        <v>152</v>
      </c>
      <c r="F15844">
        <v>0.15470442708333301</v>
      </c>
      <c r="G15844">
        <v>0.26227708333333299</v>
      </c>
      <c r="H15844">
        <v>0.6045390625</v>
      </c>
    </row>
    <row r="15845" spans="3:8" x14ac:dyDescent="0.25">
      <c r="C15845" t="s">
        <v>53</v>
      </c>
      <c r="D15845" t="s">
        <v>110</v>
      </c>
      <c r="E15845" t="s">
        <v>153</v>
      </c>
      <c r="F15845">
        <v>0.13898828124999901</v>
      </c>
      <c r="G15845">
        <v>0.23836874999999899</v>
      </c>
      <c r="H15845">
        <v>0.42340286458333198</v>
      </c>
    </row>
    <row r="15846" spans="3:8" x14ac:dyDescent="0.25">
      <c r="C15846" t="s">
        <v>53</v>
      </c>
      <c r="D15846" t="s">
        <v>110</v>
      </c>
      <c r="E15846" t="s">
        <v>154</v>
      </c>
      <c r="F15846">
        <v>0.17575090579710101</v>
      </c>
      <c r="G15846">
        <v>0.252250724637681</v>
      </c>
      <c r="H15846">
        <v>0.44277835144927502</v>
      </c>
    </row>
    <row r="15847" spans="3:8" x14ac:dyDescent="0.25">
      <c r="C15847" t="s">
        <v>53</v>
      </c>
      <c r="D15847" t="s">
        <v>110</v>
      </c>
      <c r="E15847" t="s">
        <v>155</v>
      </c>
      <c r="F15847">
        <v>0.146846354166666</v>
      </c>
      <c r="G15847">
        <v>0.25032291666666601</v>
      </c>
      <c r="H15847">
        <v>0.51397096354166605</v>
      </c>
    </row>
    <row r="15848" spans="3:8" x14ac:dyDescent="0.25">
      <c r="C15848" t="s">
        <v>53</v>
      </c>
      <c r="D15848" t="s">
        <v>110</v>
      </c>
      <c r="E15848" t="s">
        <v>156</v>
      </c>
      <c r="F15848">
        <v>20.389749999999999</v>
      </c>
      <c r="G15848">
        <v>20.197199999999999</v>
      </c>
      <c r="H15848">
        <v>29.739799999999899</v>
      </c>
    </row>
    <row r="15849" spans="3:8" x14ac:dyDescent="0.25">
      <c r="C15849" t="s">
        <v>53</v>
      </c>
      <c r="D15849" t="s">
        <v>110</v>
      </c>
      <c r="E15849" t="s">
        <v>157</v>
      </c>
      <c r="F15849">
        <v>38.185499999999998</v>
      </c>
      <c r="G15849">
        <v>66.343599999999995</v>
      </c>
      <c r="H15849">
        <v>113.93449999999901</v>
      </c>
    </row>
    <row r="15850" spans="3:8" x14ac:dyDescent="0.25">
      <c r="C15850" t="s">
        <v>53</v>
      </c>
      <c r="D15850" t="s">
        <v>110</v>
      </c>
      <c r="E15850" t="s">
        <v>158</v>
      </c>
      <c r="F15850">
        <v>23.073499999999999</v>
      </c>
      <c r="G15850">
        <v>39.802999999999997</v>
      </c>
      <c r="H15850">
        <v>101.49277499999999</v>
      </c>
    </row>
    <row r="15851" spans="3:8" x14ac:dyDescent="0.25">
      <c r="C15851" t="s">
        <v>53</v>
      </c>
      <c r="D15851" t="s">
        <v>110</v>
      </c>
      <c r="E15851" t="s">
        <v>159</v>
      </c>
      <c r="F15851">
        <v>22.326875000000001</v>
      </c>
      <c r="G15851">
        <v>40.8902</v>
      </c>
      <c r="H15851">
        <v>63.297750000000001</v>
      </c>
    </row>
    <row r="15852" spans="3:8" x14ac:dyDescent="0.25">
      <c r="C15852" t="s">
        <v>53</v>
      </c>
      <c r="D15852" t="s">
        <v>110</v>
      </c>
      <c r="E15852" t="s">
        <v>160</v>
      </c>
      <c r="F15852">
        <v>21.233374999999999</v>
      </c>
      <c r="G15852">
        <v>20.070399999999999</v>
      </c>
      <c r="H15852">
        <v>34.631250000000001</v>
      </c>
    </row>
    <row r="15853" spans="3:8" x14ac:dyDescent="0.25">
      <c r="C15853" t="s">
        <v>53</v>
      </c>
      <c r="D15853" t="s">
        <v>110</v>
      </c>
      <c r="E15853" t="s">
        <v>161</v>
      </c>
      <c r="F15853">
        <v>19.989625</v>
      </c>
      <c r="G15853">
        <v>27.875800000000002</v>
      </c>
      <c r="H15853">
        <v>48.982750000000003</v>
      </c>
    </row>
    <row r="15854" spans="3:8" x14ac:dyDescent="0.25">
      <c r="C15854" t="s">
        <v>53</v>
      </c>
      <c r="D15854" t="s">
        <v>110</v>
      </c>
      <c r="E15854" t="s">
        <v>162</v>
      </c>
      <c r="F15854">
        <v>21.770624999999999</v>
      </c>
      <c r="G15854">
        <v>28.644200000000001</v>
      </c>
      <c r="H15854">
        <v>48.399000000000001</v>
      </c>
    </row>
    <row r="15855" spans="3:8" x14ac:dyDescent="0.25">
      <c r="C15855" t="s">
        <v>53</v>
      </c>
      <c r="D15855" t="s">
        <v>110</v>
      </c>
      <c r="E15855" t="s">
        <v>163</v>
      </c>
      <c r="F15855">
        <v>21.610875</v>
      </c>
      <c r="G15855">
        <v>32.082799999999999</v>
      </c>
      <c r="H15855">
        <v>56.114899999999899</v>
      </c>
    </row>
    <row r="15856" spans="3:8" x14ac:dyDescent="0.25">
      <c r="C15856" t="s">
        <v>53</v>
      </c>
      <c r="D15856" t="s">
        <v>110</v>
      </c>
      <c r="E15856" t="s">
        <v>164</v>
      </c>
      <c r="F15856">
        <v>16.39</v>
      </c>
      <c r="G15856">
        <v>25.394400000000001</v>
      </c>
      <c r="H15856">
        <v>41.76925</v>
      </c>
    </row>
    <row r="15857" spans="3:8" x14ac:dyDescent="0.25">
      <c r="C15857" t="s">
        <v>53</v>
      </c>
      <c r="D15857" t="s">
        <v>110</v>
      </c>
      <c r="E15857" t="s">
        <v>165</v>
      </c>
      <c r="F15857">
        <v>17.253374999999998</v>
      </c>
      <c r="G15857">
        <v>25.245200000000001</v>
      </c>
      <c r="H15857">
        <v>49.147750000000002</v>
      </c>
    </row>
    <row r="15858" spans="3:8" x14ac:dyDescent="0.25">
      <c r="C15858" t="s">
        <v>53</v>
      </c>
      <c r="D15858" t="s">
        <v>110</v>
      </c>
      <c r="E15858" t="s">
        <v>166</v>
      </c>
      <c r="F15858">
        <v>14.851625</v>
      </c>
      <c r="G15858">
        <v>25.178599999999999</v>
      </c>
      <c r="H15858">
        <v>58.03575</v>
      </c>
    </row>
    <row r="15859" spans="3:8" x14ac:dyDescent="0.25">
      <c r="C15859" t="s">
        <v>53</v>
      </c>
      <c r="D15859" t="s">
        <v>110</v>
      </c>
      <c r="E15859" t="s">
        <v>167</v>
      </c>
      <c r="F15859">
        <v>13.342874999999999</v>
      </c>
      <c r="G15859">
        <v>22.883400000000002</v>
      </c>
      <c r="H15859">
        <v>40.646674999999902</v>
      </c>
    </row>
    <row r="15860" spans="3:8" x14ac:dyDescent="0.25">
      <c r="C15860" t="s">
        <v>53</v>
      </c>
      <c r="D15860" t="s">
        <v>110</v>
      </c>
      <c r="E15860" t="s">
        <v>168</v>
      </c>
      <c r="F15860">
        <v>97.014499999999998</v>
      </c>
      <c r="G15860">
        <v>139.2424</v>
      </c>
      <c r="H15860">
        <v>244.413649999999</v>
      </c>
    </row>
    <row r="15861" spans="3:8" x14ac:dyDescent="0.25">
      <c r="C15861" t="s">
        <v>53</v>
      </c>
      <c r="D15861" t="s">
        <v>110</v>
      </c>
      <c r="E15861" t="s">
        <v>169</v>
      </c>
      <c r="F15861">
        <v>28.194500000000001</v>
      </c>
      <c r="G15861">
        <v>48.061999999999998</v>
      </c>
      <c r="H15861">
        <v>98.682424999999895</v>
      </c>
    </row>
    <row r="15862" spans="3:8" x14ac:dyDescent="0.25">
      <c r="C15862" t="s">
        <v>53</v>
      </c>
      <c r="D15862" t="s">
        <v>110</v>
      </c>
      <c r="E15862" t="s">
        <v>173</v>
      </c>
      <c r="F15862">
        <v>125.209</v>
      </c>
      <c r="G15862">
        <v>187.30439999999999</v>
      </c>
      <c r="H15862">
        <v>343.09607499999902</v>
      </c>
    </row>
    <row r="15863" spans="3:8" x14ac:dyDescent="0.25">
      <c r="C15863" t="s">
        <v>53</v>
      </c>
      <c r="D15863" t="s">
        <v>110</v>
      </c>
      <c r="E15863" t="s">
        <v>174</v>
      </c>
      <c r="F15863">
        <v>5.9268288521040699E-2</v>
      </c>
      <c r="G15863">
        <v>5.6580508189903803E-2</v>
      </c>
      <c r="H15863">
        <v>0.100893253338703</v>
      </c>
    </row>
    <row r="15864" spans="3:8" x14ac:dyDescent="0.25">
      <c r="C15864" t="s">
        <v>53</v>
      </c>
      <c r="D15864" t="s">
        <v>110</v>
      </c>
      <c r="E15864" t="s">
        <v>175</v>
      </c>
      <c r="F15864">
        <v>5.9596670579848902E-2</v>
      </c>
      <c r="G15864">
        <v>9.7470698263387806E-2</v>
      </c>
      <c r="H15864">
        <v>0.25047501106418901</v>
      </c>
    </row>
    <row r="15865" spans="3:8" x14ac:dyDescent="0.25">
      <c r="C15865" t="s">
        <v>53</v>
      </c>
      <c r="D15865" t="s">
        <v>110</v>
      </c>
      <c r="E15865" t="s">
        <v>176</v>
      </c>
      <c r="F15865">
        <v>5.35126939532172E-2</v>
      </c>
      <c r="G15865">
        <v>4.3613444534075299E-2</v>
      </c>
      <c r="H15865">
        <v>8.1770527422033806E-2</v>
      </c>
    </row>
    <row r="15866" spans="3:8" x14ac:dyDescent="0.25">
      <c r="C15866" t="s">
        <v>53</v>
      </c>
      <c r="D15866" t="s">
        <v>110</v>
      </c>
      <c r="E15866" t="s">
        <v>177</v>
      </c>
      <c r="F15866">
        <v>3.2402109099094897E-2</v>
      </c>
      <c r="G15866">
        <v>8.5970701754342904E-2</v>
      </c>
      <c r="H15866">
        <v>0.206534663667543</v>
      </c>
    </row>
    <row r="15867" spans="3:8" x14ac:dyDescent="0.25">
      <c r="C15867" t="s">
        <v>53</v>
      </c>
      <c r="D15867" t="s">
        <v>110</v>
      </c>
      <c r="E15867" t="s">
        <v>178</v>
      </c>
      <c r="F15867">
        <v>2.28849004337301E-2</v>
      </c>
      <c r="G15867">
        <v>3.1819349589637801E-2</v>
      </c>
      <c r="H15867">
        <v>5.0720295862817497E-2</v>
      </c>
    </row>
    <row r="15868" spans="3:8" x14ac:dyDescent="0.25">
      <c r="C15868" t="s">
        <v>53</v>
      </c>
      <c r="D15868" t="s">
        <v>110</v>
      </c>
      <c r="E15868" t="s">
        <v>179</v>
      </c>
      <c r="F15868">
        <v>0.14015827627837199</v>
      </c>
      <c r="G15868">
        <v>0.258703628935604</v>
      </c>
      <c r="H15868">
        <v>0.50100129098708401</v>
      </c>
    </row>
    <row r="15869" spans="3:8" x14ac:dyDescent="0.25">
      <c r="C15869" t="s">
        <v>53</v>
      </c>
      <c r="D15869" t="s">
        <v>110</v>
      </c>
      <c r="E15869" t="s">
        <v>180</v>
      </c>
      <c r="F15869">
        <v>0.15982920100344</v>
      </c>
      <c r="G15869">
        <v>0.26052898790338203</v>
      </c>
      <c r="H15869">
        <v>0.43138829584840699</v>
      </c>
    </row>
    <row r="15870" spans="3:8" x14ac:dyDescent="0.25">
      <c r="C15870" t="s">
        <v>53</v>
      </c>
      <c r="D15870" t="s">
        <v>110</v>
      </c>
      <c r="E15870" t="s">
        <v>181</v>
      </c>
      <c r="F15870">
        <v>0.16637031133198699</v>
      </c>
      <c r="G15870">
        <v>0.29803084879824199</v>
      </c>
      <c r="H15870">
        <v>0.62381277015763603</v>
      </c>
    </row>
    <row r="15871" spans="3:8" x14ac:dyDescent="0.25">
      <c r="C15871" t="s">
        <v>53</v>
      </c>
      <c r="D15871" t="s">
        <v>110</v>
      </c>
      <c r="E15871" t="s">
        <v>182</v>
      </c>
      <c r="F15871">
        <v>0.13532027755189799</v>
      </c>
      <c r="G15871">
        <v>0.26944984897863999</v>
      </c>
      <c r="H15871">
        <v>0.464628002568923</v>
      </c>
    </row>
    <row r="15872" spans="3:8" x14ac:dyDescent="0.25">
      <c r="C15872" t="s">
        <v>53</v>
      </c>
      <c r="D15872" t="s">
        <v>110</v>
      </c>
      <c r="E15872" t="s">
        <v>183</v>
      </c>
      <c r="F15872">
        <v>0.159586049519849</v>
      </c>
      <c r="G15872">
        <v>0.28740789280111401</v>
      </c>
      <c r="H15872">
        <v>0.62669317863613505</v>
      </c>
    </row>
    <row r="15873" spans="1:8" x14ac:dyDescent="0.25">
      <c r="C15873" t="s">
        <v>53</v>
      </c>
      <c r="D15873" t="s">
        <v>110</v>
      </c>
      <c r="E15873" t="s">
        <v>184</v>
      </c>
      <c r="F15873">
        <v>0.132683015617339</v>
      </c>
      <c r="G15873">
        <v>0.29817633743206101</v>
      </c>
      <c r="H15873">
        <v>0.80682249417219098</v>
      </c>
    </row>
    <row r="15874" spans="1:8" x14ac:dyDescent="0.25">
      <c r="C15874" t="s">
        <v>53</v>
      </c>
      <c r="D15874" t="s">
        <v>110</v>
      </c>
      <c r="E15874" t="s">
        <v>185</v>
      </c>
      <c r="F15874">
        <v>0.112599108299718</v>
      </c>
      <c r="G15874">
        <v>0.264546069073754</v>
      </c>
      <c r="H15874">
        <v>0.46908291381790201</v>
      </c>
    </row>
    <row r="15875" spans="1:8" x14ac:dyDescent="0.25">
      <c r="C15875" t="s">
        <v>53</v>
      </c>
      <c r="D15875" t="s">
        <v>110</v>
      </c>
      <c r="E15875" t="s">
        <v>186</v>
      </c>
      <c r="F15875">
        <v>0.156718077533964</v>
      </c>
      <c r="G15875">
        <v>0.278894322671915</v>
      </c>
      <c r="H15875">
        <v>0.54783422607281596</v>
      </c>
    </row>
    <row r="15876" spans="1:8" x14ac:dyDescent="0.25">
      <c r="C15876" t="s">
        <v>53</v>
      </c>
      <c r="D15876" t="s">
        <v>110</v>
      </c>
      <c r="E15876" t="s">
        <v>187</v>
      </c>
      <c r="F15876">
        <v>0.127551331944322</v>
      </c>
      <c r="G15876">
        <v>0.28844506313547802</v>
      </c>
      <c r="H15876">
        <v>0.681539641968543</v>
      </c>
    </row>
    <row r="15877" spans="1:8" x14ac:dyDescent="0.25">
      <c r="C15877" t="s">
        <v>53</v>
      </c>
      <c r="D15877" t="s">
        <v>110</v>
      </c>
      <c r="E15877" t="s">
        <v>191</v>
      </c>
      <c r="F15877">
        <v>0.15172621432743699</v>
      </c>
      <c r="G15877">
        <v>0.28338570974020699</v>
      </c>
      <c r="H15877">
        <v>0.58787735602725899</v>
      </c>
    </row>
    <row r="15878" spans="1:8" x14ac:dyDescent="0.25">
      <c r="C15878" t="s">
        <v>53</v>
      </c>
      <c r="D15878" t="s">
        <v>110</v>
      </c>
      <c r="E15878" t="s">
        <v>198</v>
      </c>
      <c r="F15878">
        <v>125.209</v>
      </c>
      <c r="G15878">
        <v>187.30439999999999</v>
      </c>
      <c r="H15878">
        <v>343.09607499999902</v>
      </c>
    </row>
    <row r="15879" spans="1:8" x14ac:dyDescent="0.25">
      <c r="C15879" t="s">
        <v>53</v>
      </c>
      <c r="D15879" t="s">
        <v>110</v>
      </c>
      <c r="E15879" t="s">
        <v>108</v>
      </c>
      <c r="F15879">
        <v>761.62962241460002</v>
      </c>
      <c r="G15879">
        <v>1139.6244386230601</v>
      </c>
      <c r="H15879">
        <v>2088.82205223745</v>
      </c>
    </row>
    <row r="15880" spans="1:8" x14ac:dyDescent="0.25">
      <c r="A15880" t="s">
        <v>89</v>
      </c>
      <c r="B15880">
        <v>0</v>
      </c>
      <c r="C15880" t="s">
        <v>53</v>
      </c>
      <c r="D15880" t="s">
        <v>111</v>
      </c>
    </row>
    <row r="15881" spans="1:8" x14ac:dyDescent="0.25">
      <c r="A15881" t="s">
        <v>91</v>
      </c>
      <c r="B15881">
        <v>0</v>
      </c>
      <c r="C15881" t="s">
        <v>53</v>
      </c>
      <c r="D15881" t="s">
        <v>111</v>
      </c>
    </row>
    <row r="15882" spans="1:8" x14ac:dyDescent="0.25">
      <c r="A15882" t="s">
        <v>92</v>
      </c>
      <c r="B15882">
        <v>0</v>
      </c>
      <c r="C15882" t="s">
        <v>53</v>
      </c>
      <c r="D15882" t="s">
        <v>111</v>
      </c>
    </row>
    <row r="15883" spans="1:8" x14ac:dyDescent="0.25">
      <c r="A15883" t="s">
        <v>93</v>
      </c>
      <c r="B15883">
        <v>3</v>
      </c>
      <c r="C15883" t="s">
        <v>53</v>
      </c>
      <c r="D15883" t="s">
        <v>111</v>
      </c>
    </row>
    <row r="15884" spans="1:8" x14ac:dyDescent="0.25">
      <c r="A15884" t="s">
        <v>94</v>
      </c>
      <c r="B15884">
        <v>0</v>
      </c>
      <c r="C15884" t="s">
        <v>53</v>
      </c>
      <c r="D15884" t="s">
        <v>111</v>
      </c>
    </row>
    <row r="15885" spans="1:8" x14ac:dyDescent="0.25">
      <c r="A15885" t="s">
        <v>95</v>
      </c>
      <c r="B15885">
        <v>0</v>
      </c>
      <c r="C15885" t="s">
        <v>53</v>
      </c>
      <c r="D15885" t="s">
        <v>111</v>
      </c>
    </row>
    <row r="15886" spans="1:8" x14ac:dyDescent="0.25">
      <c r="A15886" t="s">
        <v>96</v>
      </c>
      <c r="B15886">
        <v>1</v>
      </c>
      <c r="C15886" t="s">
        <v>53</v>
      </c>
      <c r="D15886" t="s">
        <v>111</v>
      </c>
    </row>
    <row r="15887" spans="1:8" x14ac:dyDescent="0.25">
      <c r="A15887" t="s">
        <v>97</v>
      </c>
      <c r="B15887">
        <v>1</v>
      </c>
      <c r="C15887" t="s">
        <v>53</v>
      </c>
      <c r="D15887" t="s">
        <v>111</v>
      </c>
    </row>
    <row r="15888" spans="1:8" x14ac:dyDescent="0.25">
      <c r="A15888" t="s">
        <v>98</v>
      </c>
      <c r="B15888">
        <v>1</v>
      </c>
      <c r="C15888" t="s">
        <v>53</v>
      </c>
      <c r="D15888" t="s">
        <v>111</v>
      </c>
    </row>
    <row r="15889" spans="1:9" x14ac:dyDescent="0.25">
      <c r="A15889" t="s">
        <v>99</v>
      </c>
      <c r="B15889">
        <v>2</v>
      </c>
      <c r="C15889" t="s">
        <v>53</v>
      </c>
      <c r="D15889" t="s">
        <v>111</v>
      </c>
    </row>
    <row r="15890" spans="1:9" x14ac:dyDescent="0.25">
      <c r="A15890" t="s">
        <v>100</v>
      </c>
      <c r="B15890">
        <v>0</v>
      </c>
      <c r="C15890" t="s">
        <v>53</v>
      </c>
      <c r="D15890" t="s">
        <v>111</v>
      </c>
    </row>
    <row r="15891" spans="1:9" x14ac:dyDescent="0.25">
      <c r="A15891" t="s">
        <v>101</v>
      </c>
      <c r="B15891">
        <v>2</v>
      </c>
      <c r="C15891" t="s">
        <v>53</v>
      </c>
      <c r="D15891" t="s">
        <v>111</v>
      </c>
    </row>
    <row r="15892" spans="1:9" x14ac:dyDescent="0.25">
      <c r="A15892" t="s">
        <v>102</v>
      </c>
      <c r="B15892">
        <v>0</v>
      </c>
      <c r="C15892" t="s">
        <v>53</v>
      </c>
      <c r="D15892" t="s">
        <v>111</v>
      </c>
    </row>
    <row r="15893" spans="1:9" x14ac:dyDescent="0.25">
      <c r="A15893" t="s">
        <v>103</v>
      </c>
      <c r="B15893">
        <v>2</v>
      </c>
      <c r="C15893" t="s">
        <v>53</v>
      </c>
      <c r="D15893" t="s">
        <v>111</v>
      </c>
    </row>
    <row r="15894" spans="1:9" x14ac:dyDescent="0.25">
      <c r="A15894" t="s">
        <v>104</v>
      </c>
      <c r="B15894">
        <v>1</v>
      </c>
      <c r="C15894" t="s">
        <v>53</v>
      </c>
      <c r="D15894" t="s">
        <v>111</v>
      </c>
    </row>
    <row r="15895" spans="1:9" x14ac:dyDescent="0.25">
      <c r="A15895" t="s">
        <v>105</v>
      </c>
      <c r="B15895">
        <v>0</v>
      </c>
      <c r="C15895" t="s">
        <v>53</v>
      </c>
      <c r="D15895" t="s">
        <v>111</v>
      </c>
    </row>
    <row r="15896" spans="1:9" x14ac:dyDescent="0.25">
      <c r="A15896" t="s">
        <v>106</v>
      </c>
      <c r="B15896">
        <v>1</v>
      </c>
      <c r="C15896" t="s">
        <v>53</v>
      </c>
      <c r="D15896" t="s">
        <v>111</v>
      </c>
    </row>
    <row r="15897" spans="1:9" x14ac:dyDescent="0.25">
      <c r="C15897" t="s">
        <v>53</v>
      </c>
      <c r="D15897" t="s">
        <v>112</v>
      </c>
      <c r="E15897" t="s">
        <v>132</v>
      </c>
      <c r="F15897">
        <v>0.16829166666666601</v>
      </c>
      <c r="G15897">
        <v>0.25175322580645099</v>
      </c>
      <c r="H15897">
        <v>0.427015681003584</v>
      </c>
      <c r="I15897">
        <v>0.56355551075268695</v>
      </c>
    </row>
    <row r="15898" spans="1:9" x14ac:dyDescent="0.25">
      <c r="C15898" t="s">
        <v>53</v>
      </c>
      <c r="D15898" t="s">
        <v>112</v>
      </c>
      <c r="E15898" t="s">
        <v>133</v>
      </c>
      <c r="F15898">
        <v>0.15172621432743699</v>
      </c>
      <c r="G15898">
        <v>0.28338570974020699</v>
      </c>
      <c r="H15898">
        <v>0.54399858981620297</v>
      </c>
      <c r="I15898">
        <v>0.71951365466042905</v>
      </c>
    </row>
    <row r="15899" spans="1:9" x14ac:dyDescent="0.25">
      <c r="C15899" t="s">
        <v>53</v>
      </c>
      <c r="D15899" t="s">
        <v>112</v>
      </c>
      <c r="E15899" t="s">
        <v>134</v>
      </c>
      <c r="F15899">
        <v>4.3874999999999997E-2</v>
      </c>
      <c r="G15899">
        <v>5.7000000000000002E-2</v>
      </c>
      <c r="H15899">
        <v>4.1666666666666602E-2</v>
      </c>
      <c r="I15899">
        <v>0.114</v>
      </c>
    </row>
    <row r="15900" spans="1:9" x14ac:dyDescent="0.25">
      <c r="C15900" t="s">
        <v>53</v>
      </c>
      <c r="D15900" t="s">
        <v>112</v>
      </c>
      <c r="E15900" t="s">
        <v>135</v>
      </c>
      <c r="F15900">
        <v>1.391375</v>
      </c>
      <c r="G15900">
        <v>1.7692000000000001</v>
      </c>
      <c r="H15900">
        <v>3.54633333333333</v>
      </c>
      <c r="I15900">
        <v>4.1669999999999998</v>
      </c>
    </row>
    <row r="15901" spans="1:9" x14ac:dyDescent="0.25">
      <c r="C15901" t="s">
        <v>53</v>
      </c>
      <c r="D15901" t="s">
        <v>112</v>
      </c>
      <c r="E15901" t="s">
        <v>136</v>
      </c>
      <c r="F15901">
        <v>8.2343749999999993E-2</v>
      </c>
      <c r="G15901">
        <v>8.5750000000000007E-2</v>
      </c>
      <c r="H15901">
        <v>0.13691666666666599</v>
      </c>
      <c r="I15901">
        <v>0.184</v>
      </c>
    </row>
    <row r="15902" spans="1:9" x14ac:dyDescent="0.25">
      <c r="C15902" t="s">
        <v>53</v>
      </c>
      <c r="D15902" t="s">
        <v>112</v>
      </c>
      <c r="E15902" t="s">
        <v>137</v>
      </c>
      <c r="F15902">
        <v>0.119625</v>
      </c>
      <c r="G15902">
        <v>0.12759999999999999</v>
      </c>
      <c r="H15902">
        <v>0.23250000000000001</v>
      </c>
      <c r="I15902">
        <v>0.25650000000000001</v>
      </c>
    </row>
    <row r="15903" spans="1:9" x14ac:dyDescent="0.25">
      <c r="C15903" t="s">
        <v>53</v>
      </c>
      <c r="D15903" t="s">
        <v>112</v>
      </c>
      <c r="E15903" t="s">
        <v>138</v>
      </c>
      <c r="F15903">
        <v>0.19603124999999999</v>
      </c>
      <c r="G15903">
        <v>0.2792</v>
      </c>
      <c r="H15903">
        <v>0.50124999999999997</v>
      </c>
      <c r="I15903">
        <v>0.53577499999998601</v>
      </c>
    </row>
    <row r="15904" spans="1:9" x14ac:dyDescent="0.25">
      <c r="C15904" t="s">
        <v>53</v>
      </c>
      <c r="D15904" t="s">
        <v>112</v>
      </c>
      <c r="E15904" t="s">
        <v>139</v>
      </c>
      <c r="F15904">
        <v>0.16829166666666601</v>
      </c>
      <c r="G15904">
        <v>0.25175322580645099</v>
      </c>
      <c r="H15904">
        <v>0.427015681003584</v>
      </c>
      <c r="I15904">
        <v>0.56355551075268695</v>
      </c>
    </row>
    <row r="15905" spans="3:9" x14ac:dyDescent="0.25">
      <c r="C15905" t="s">
        <v>53</v>
      </c>
      <c r="D15905" t="s">
        <v>112</v>
      </c>
      <c r="E15905" t="s">
        <v>140</v>
      </c>
      <c r="F15905">
        <v>4.0389999999999997</v>
      </c>
      <c r="G15905">
        <v>6.0420774193548299</v>
      </c>
      <c r="H15905">
        <v>10.248376344085999</v>
      </c>
      <c r="I15905">
        <v>13.525332258064401</v>
      </c>
    </row>
    <row r="15906" spans="3:9" x14ac:dyDescent="0.25">
      <c r="C15906" t="s">
        <v>53</v>
      </c>
      <c r="D15906" t="s">
        <v>112</v>
      </c>
      <c r="E15906" t="s">
        <v>141</v>
      </c>
      <c r="F15906">
        <v>0.16443346774193501</v>
      </c>
      <c r="G15906">
        <v>0.16288064516129</v>
      </c>
      <c r="H15906">
        <v>0.214669354838709</v>
      </c>
      <c r="I15906">
        <v>0.31534032258064398</v>
      </c>
    </row>
    <row r="15907" spans="3:9" x14ac:dyDescent="0.25">
      <c r="C15907" t="s">
        <v>53</v>
      </c>
      <c r="D15907" t="s">
        <v>112</v>
      </c>
      <c r="E15907" t="s">
        <v>142</v>
      </c>
      <c r="F15907">
        <v>0.205298387096774</v>
      </c>
      <c r="G15907">
        <v>0.35668602150537598</v>
      </c>
      <c r="H15907">
        <v>0.569037634408602</v>
      </c>
      <c r="I15907">
        <v>0.74309139784945899</v>
      </c>
    </row>
    <row r="15908" spans="3:9" x14ac:dyDescent="0.25">
      <c r="C15908" t="s">
        <v>53</v>
      </c>
      <c r="D15908" t="s">
        <v>112</v>
      </c>
      <c r="E15908" t="s">
        <v>143</v>
      </c>
      <c r="F15908">
        <v>0.186076612903225</v>
      </c>
      <c r="G15908">
        <v>0.32099193548387001</v>
      </c>
      <c r="H15908">
        <v>0.67632526881720401</v>
      </c>
      <c r="I15908">
        <v>1.24498467741935</v>
      </c>
    </row>
    <row r="15909" spans="3:9" x14ac:dyDescent="0.25">
      <c r="C15909" t="s">
        <v>53</v>
      </c>
      <c r="D15909" t="s">
        <v>112</v>
      </c>
      <c r="E15909" t="s">
        <v>144</v>
      </c>
      <c r="F15909">
        <v>0.18005544354838701</v>
      </c>
      <c r="G15909">
        <v>0.32975967741935402</v>
      </c>
      <c r="H15909">
        <v>0.53761021505376305</v>
      </c>
      <c r="I15909">
        <v>0.429032258064516</v>
      </c>
    </row>
    <row r="15910" spans="3:9" x14ac:dyDescent="0.25">
      <c r="C15910" t="s">
        <v>53</v>
      </c>
      <c r="D15910" t="s">
        <v>112</v>
      </c>
      <c r="E15910" t="s">
        <v>145</v>
      </c>
      <c r="F15910">
        <v>0.11415793010752601</v>
      </c>
      <c r="G15910">
        <v>0.10790537634408599</v>
      </c>
      <c r="H15910">
        <v>0.186621863799283</v>
      </c>
      <c r="I15910">
        <v>0.184892473118279</v>
      </c>
    </row>
    <row r="15911" spans="3:9" x14ac:dyDescent="0.25">
      <c r="C15911" t="s">
        <v>53</v>
      </c>
      <c r="D15911" t="s">
        <v>112</v>
      </c>
      <c r="E15911" t="s">
        <v>146</v>
      </c>
      <c r="F15911">
        <v>125.209</v>
      </c>
      <c r="G15911">
        <v>187.30439999999999</v>
      </c>
      <c r="H15911">
        <v>317.69966666666602</v>
      </c>
      <c r="I15911">
        <v>419.28529999999898</v>
      </c>
    </row>
    <row r="15912" spans="3:9" x14ac:dyDescent="0.25">
      <c r="C15912" t="s">
        <v>53</v>
      </c>
      <c r="D15912" t="s">
        <v>112</v>
      </c>
      <c r="E15912" t="s">
        <v>147</v>
      </c>
      <c r="F15912">
        <v>0.16658020833333301</v>
      </c>
      <c r="G15912">
        <v>0.232298333333333</v>
      </c>
      <c r="H15912">
        <v>0.39137499999999997</v>
      </c>
      <c r="I15912">
        <v>0.458633333333333</v>
      </c>
    </row>
    <row r="15913" spans="3:9" x14ac:dyDescent="0.25">
      <c r="C15913" t="s">
        <v>53</v>
      </c>
      <c r="D15913" t="s">
        <v>112</v>
      </c>
      <c r="E15913" t="s">
        <v>148</v>
      </c>
      <c r="F15913">
        <v>0.18142187499999901</v>
      </c>
      <c r="G15913">
        <v>0.23870166666666601</v>
      </c>
      <c r="H15913">
        <v>0.39621388888888798</v>
      </c>
      <c r="I15913">
        <v>0.42465833333333303</v>
      </c>
    </row>
    <row r="15914" spans="3:9" x14ac:dyDescent="0.25">
      <c r="C15914" t="s">
        <v>53</v>
      </c>
      <c r="D15914" t="s">
        <v>112</v>
      </c>
      <c r="E15914" t="s">
        <v>149</v>
      </c>
      <c r="F15914">
        <v>0.180090624999999</v>
      </c>
      <c r="G15914">
        <v>0.26735666666666602</v>
      </c>
      <c r="H15914">
        <v>0.46476111111111101</v>
      </c>
      <c r="I15914">
        <v>0.47621333333332999</v>
      </c>
    </row>
    <row r="15915" spans="3:9" x14ac:dyDescent="0.25">
      <c r="C15915" t="s">
        <v>53</v>
      </c>
      <c r="D15915" t="s">
        <v>112</v>
      </c>
      <c r="E15915" t="s">
        <v>150</v>
      </c>
      <c r="F15915">
        <v>0.17072916666666599</v>
      </c>
      <c r="G15915">
        <v>0.26452499999999901</v>
      </c>
      <c r="H15915">
        <v>0.40404513888888799</v>
      </c>
      <c r="I15915">
        <v>0.52825</v>
      </c>
    </row>
    <row r="15916" spans="3:9" x14ac:dyDescent="0.25">
      <c r="C15916" t="s">
        <v>53</v>
      </c>
      <c r="D15916" t="s">
        <v>112</v>
      </c>
      <c r="E15916" t="s">
        <v>151</v>
      </c>
      <c r="F15916">
        <v>0.179722656249999</v>
      </c>
      <c r="G15916">
        <v>0.26297083333333299</v>
      </c>
      <c r="H15916">
        <v>0.44412847222222201</v>
      </c>
      <c r="I15916">
        <v>0.71543749999999995</v>
      </c>
    </row>
    <row r="15917" spans="3:9" x14ac:dyDescent="0.25">
      <c r="C15917" t="s">
        <v>53</v>
      </c>
      <c r="D15917" t="s">
        <v>112</v>
      </c>
      <c r="E15917" t="s">
        <v>152</v>
      </c>
      <c r="F15917">
        <v>0.15470442708333301</v>
      </c>
      <c r="G15917">
        <v>0.26227708333333299</v>
      </c>
      <c r="H15917">
        <v>0.54238888888888803</v>
      </c>
      <c r="I15917">
        <v>0.79098958333333302</v>
      </c>
    </row>
    <row r="15918" spans="3:9" x14ac:dyDescent="0.25">
      <c r="C15918" t="s">
        <v>53</v>
      </c>
      <c r="D15918" t="s">
        <v>112</v>
      </c>
      <c r="E15918" t="s">
        <v>153</v>
      </c>
      <c r="F15918">
        <v>0.13898828124999901</v>
      </c>
      <c r="G15918">
        <v>0.23836874999999899</v>
      </c>
      <c r="H15918">
        <v>0.35337152777777697</v>
      </c>
      <c r="I15918">
        <v>0.63349687499999596</v>
      </c>
    </row>
    <row r="15919" spans="3:9" x14ac:dyDescent="0.25">
      <c r="C15919" t="s">
        <v>53</v>
      </c>
      <c r="D15919" t="s">
        <v>112</v>
      </c>
      <c r="E15919" t="s">
        <v>154</v>
      </c>
      <c r="F15919">
        <v>0.17575090579710101</v>
      </c>
      <c r="G15919">
        <v>0.252250724637681</v>
      </c>
      <c r="H15919">
        <v>0.41975845410627999</v>
      </c>
      <c r="I15919">
        <v>0.51183804347826001</v>
      </c>
    </row>
    <row r="15920" spans="3:9" x14ac:dyDescent="0.25">
      <c r="C15920" t="s">
        <v>53</v>
      </c>
      <c r="D15920" t="s">
        <v>112</v>
      </c>
      <c r="E15920" t="s">
        <v>155</v>
      </c>
      <c r="F15920">
        <v>0.146846354166666</v>
      </c>
      <c r="G15920">
        <v>0.25032291666666601</v>
      </c>
      <c r="H15920">
        <v>0.44788020833333297</v>
      </c>
      <c r="I15920">
        <v>0.71224322916666405</v>
      </c>
    </row>
    <row r="15921" spans="3:9" x14ac:dyDescent="0.25">
      <c r="C15921" t="s">
        <v>53</v>
      </c>
      <c r="D15921" t="s">
        <v>112</v>
      </c>
      <c r="E15921" t="s">
        <v>156</v>
      </c>
      <c r="F15921">
        <v>20.389749999999999</v>
      </c>
      <c r="G15921">
        <v>20.197199999999999</v>
      </c>
      <c r="H15921">
        <v>26.619</v>
      </c>
      <c r="I15921">
        <v>39.102199999999897</v>
      </c>
    </row>
    <row r="15922" spans="3:9" x14ac:dyDescent="0.25">
      <c r="C15922" t="s">
        <v>53</v>
      </c>
      <c r="D15922" t="s">
        <v>112</v>
      </c>
      <c r="E15922" t="s">
        <v>157</v>
      </c>
      <c r="F15922">
        <v>38.185499999999998</v>
      </c>
      <c r="G15922">
        <v>66.343599999999995</v>
      </c>
      <c r="H15922">
        <v>105.84099999999999</v>
      </c>
      <c r="I15922">
        <v>138.21499999999901</v>
      </c>
    </row>
    <row r="15923" spans="3:9" x14ac:dyDescent="0.25">
      <c r="C15923" t="s">
        <v>53</v>
      </c>
      <c r="D15923" t="s">
        <v>112</v>
      </c>
      <c r="E15923" t="s">
        <v>158</v>
      </c>
      <c r="F15923">
        <v>23.073499999999999</v>
      </c>
      <c r="G15923">
        <v>39.802999999999997</v>
      </c>
      <c r="H15923">
        <v>83.864333333333306</v>
      </c>
      <c r="I15923">
        <v>154.37809999999899</v>
      </c>
    </row>
    <row r="15924" spans="3:9" x14ac:dyDescent="0.25">
      <c r="C15924" t="s">
        <v>53</v>
      </c>
      <c r="D15924" t="s">
        <v>112</v>
      </c>
      <c r="E15924" t="s">
        <v>159</v>
      </c>
      <c r="F15924">
        <v>22.326875000000001</v>
      </c>
      <c r="G15924">
        <v>40.8902</v>
      </c>
      <c r="H15924">
        <v>66.6636666666666</v>
      </c>
      <c r="I15924">
        <v>53.2</v>
      </c>
    </row>
    <row r="15925" spans="3:9" x14ac:dyDescent="0.25">
      <c r="C15925" t="s">
        <v>53</v>
      </c>
      <c r="D15925" t="s">
        <v>112</v>
      </c>
      <c r="E15925" t="s">
        <v>160</v>
      </c>
      <c r="F15925">
        <v>21.233374999999999</v>
      </c>
      <c r="G15925">
        <v>20.070399999999999</v>
      </c>
      <c r="H15925">
        <v>34.711666666666602</v>
      </c>
      <c r="I15925">
        <v>34.39</v>
      </c>
    </row>
    <row r="15926" spans="3:9" x14ac:dyDescent="0.25">
      <c r="C15926" t="s">
        <v>53</v>
      </c>
      <c r="D15926" t="s">
        <v>112</v>
      </c>
      <c r="E15926" t="s">
        <v>161</v>
      </c>
      <c r="F15926">
        <v>19.989625</v>
      </c>
      <c r="G15926">
        <v>27.875800000000002</v>
      </c>
      <c r="H15926">
        <v>46.965000000000003</v>
      </c>
      <c r="I15926">
        <v>55.036000000000001</v>
      </c>
    </row>
    <row r="15927" spans="3:9" x14ac:dyDescent="0.25">
      <c r="C15927" t="s">
        <v>53</v>
      </c>
      <c r="D15927" t="s">
        <v>112</v>
      </c>
      <c r="E15927" t="s">
        <v>162</v>
      </c>
      <c r="F15927">
        <v>21.770624999999999</v>
      </c>
      <c r="G15927">
        <v>28.644200000000001</v>
      </c>
      <c r="H15927">
        <v>47.545666666666598</v>
      </c>
      <c r="I15927">
        <v>50.959000000000003</v>
      </c>
    </row>
    <row r="15928" spans="3:9" x14ac:dyDescent="0.25">
      <c r="C15928" t="s">
        <v>53</v>
      </c>
      <c r="D15928" t="s">
        <v>112</v>
      </c>
      <c r="E15928" t="s">
        <v>163</v>
      </c>
      <c r="F15928">
        <v>21.610875</v>
      </c>
      <c r="G15928">
        <v>32.082799999999999</v>
      </c>
      <c r="H15928">
        <v>55.771333333333303</v>
      </c>
      <c r="I15928">
        <v>57.145599999999597</v>
      </c>
    </row>
    <row r="15929" spans="3:9" x14ac:dyDescent="0.25">
      <c r="C15929" t="s">
        <v>53</v>
      </c>
      <c r="D15929" t="s">
        <v>112</v>
      </c>
      <c r="E15929" t="s">
        <v>164</v>
      </c>
      <c r="F15929">
        <v>16.39</v>
      </c>
      <c r="G15929">
        <v>25.394400000000001</v>
      </c>
      <c r="H15929">
        <v>38.788333333333298</v>
      </c>
      <c r="I15929">
        <v>50.712000000000003</v>
      </c>
    </row>
    <row r="15930" spans="3:9" x14ac:dyDescent="0.25">
      <c r="C15930" t="s">
        <v>53</v>
      </c>
      <c r="D15930" t="s">
        <v>112</v>
      </c>
      <c r="E15930" t="s">
        <v>165</v>
      </c>
      <c r="F15930">
        <v>17.253374999999998</v>
      </c>
      <c r="G15930">
        <v>25.245200000000001</v>
      </c>
      <c r="H15930">
        <v>42.636333333333297</v>
      </c>
      <c r="I15930">
        <v>68.682000000000002</v>
      </c>
    </row>
    <row r="15931" spans="3:9" x14ac:dyDescent="0.25">
      <c r="C15931" t="s">
        <v>53</v>
      </c>
      <c r="D15931" t="s">
        <v>112</v>
      </c>
      <c r="E15931" t="s">
        <v>166</v>
      </c>
      <c r="F15931">
        <v>14.851625</v>
      </c>
      <c r="G15931">
        <v>25.178599999999999</v>
      </c>
      <c r="H15931">
        <v>52.069333333333297</v>
      </c>
      <c r="I15931">
        <v>75.935000000000002</v>
      </c>
    </row>
    <row r="15932" spans="3:9" x14ac:dyDescent="0.25">
      <c r="C15932" t="s">
        <v>53</v>
      </c>
      <c r="D15932" t="s">
        <v>112</v>
      </c>
      <c r="E15932" t="s">
        <v>167</v>
      </c>
      <c r="F15932">
        <v>13.342874999999999</v>
      </c>
      <c r="G15932">
        <v>22.883400000000002</v>
      </c>
      <c r="H15932">
        <v>33.923666666666598</v>
      </c>
      <c r="I15932">
        <v>60.815699999999602</v>
      </c>
    </row>
    <row r="15933" spans="3:9" x14ac:dyDescent="0.25">
      <c r="C15933" t="s">
        <v>53</v>
      </c>
      <c r="D15933" t="s">
        <v>112</v>
      </c>
      <c r="E15933" t="s">
        <v>168</v>
      </c>
      <c r="F15933">
        <v>97.014499999999998</v>
      </c>
      <c r="G15933">
        <v>139.2424</v>
      </c>
      <c r="H15933">
        <v>231.706666666666</v>
      </c>
      <c r="I15933">
        <v>282.53459999999899</v>
      </c>
    </row>
    <row r="15934" spans="3:9" x14ac:dyDescent="0.25">
      <c r="C15934" t="s">
        <v>53</v>
      </c>
      <c r="D15934" t="s">
        <v>112</v>
      </c>
      <c r="E15934" t="s">
        <v>169</v>
      </c>
      <c r="F15934">
        <v>28.194500000000001</v>
      </c>
      <c r="G15934">
        <v>48.061999999999998</v>
      </c>
      <c r="H15934">
        <v>85.992999999999995</v>
      </c>
      <c r="I15934">
        <v>136.750699999999</v>
      </c>
    </row>
    <row r="15935" spans="3:9" x14ac:dyDescent="0.25">
      <c r="C15935" t="s">
        <v>53</v>
      </c>
      <c r="D15935" t="s">
        <v>112</v>
      </c>
      <c r="E15935" t="s">
        <v>173</v>
      </c>
      <c r="F15935">
        <v>125.209</v>
      </c>
      <c r="G15935">
        <v>187.30439999999999</v>
      </c>
      <c r="H15935">
        <v>317.69966666666602</v>
      </c>
      <c r="I15935">
        <v>419.28529999999898</v>
      </c>
    </row>
    <row r="15936" spans="3:9" x14ac:dyDescent="0.25">
      <c r="C15936" t="s">
        <v>53</v>
      </c>
      <c r="D15936" t="s">
        <v>112</v>
      </c>
      <c r="E15936" t="s">
        <v>174</v>
      </c>
      <c r="F15936">
        <v>5.9268288521040699E-2</v>
      </c>
      <c r="G15936">
        <v>5.6580508189903803E-2</v>
      </c>
      <c r="H15936">
        <v>8.8055629293829998E-2</v>
      </c>
      <c r="I15936">
        <v>0.13940612547332501</v>
      </c>
    </row>
    <row r="15937" spans="3:9" x14ac:dyDescent="0.25">
      <c r="C15937" t="s">
        <v>53</v>
      </c>
      <c r="D15937" t="s">
        <v>112</v>
      </c>
      <c r="E15937" t="s">
        <v>175</v>
      </c>
      <c r="F15937">
        <v>5.9596670579848902E-2</v>
      </c>
      <c r="G15937">
        <v>9.7470698263387806E-2</v>
      </c>
      <c r="H15937">
        <v>0.267571092802391</v>
      </c>
      <c r="I15937">
        <v>0.199186765849584</v>
      </c>
    </row>
    <row r="15938" spans="3:9" x14ac:dyDescent="0.25">
      <c r="C15938" t="s">
        <v>53</v>
      </c>
      <c r="D15938" t="s">
        <v>112</v>
      </c>
      <c r="E15938" t="s">
        <v>176</v>
      </c>
      <c r="F15938">
        <v>5.35126939532172E-2</v>
      </c>
      <c r="G15938">
        <v>4.3613444534075299E-2</v>
      </c>
      <c r="H15938">
        <v>8.6909985603722706E-2</v>
      </c>
      <c r="I15938">
        <v>6.6352152876967205E-2</v>
      </c>
    </row>
    <row r="15939" spans="3:9" x14ac:dyDescent="0.25">
      <c r="C15939" t="s">
        <v>53</v>
      </c>
      <c r="D15939" t="s">
        <v>112</v>
      </c>
      <c r="E15939" t="s">
        <v>177</v>
      </c>
      <c r="F15939">
        <v>3.2402109099094897E-2</v>
      </c>
      <c r="G15939">
        <v>8.5970701754342904E-2</v>
      </c>
      <c r="H15939">
        <v>0.179377623974774</v>
      </c>
      <c r="I15939">
        <v>0.28800578274584798</v>
      </c>
    </row>
    <row r="15940" spans="3:9" x14ac:dyDescent="0.25">
      <c r="C15940" t="s">
        <v>53</v>
      </c>
      <c r="D15940" t="s">
        <v>112</v>
      </c>
      <c r="E15940" t="s">
        <v>178</v>
      </c>
      <c r="F15940">
        <v>2.28849004337301E-2</v>
      </c>
      <c r="G15940">
        <v>3.1819349589637801E-2</v>
      </c>
      <c r="H15940">
        <v>5.8471703696083503E-2</v>
      </c>
      <c r="I15940">
        <v>2.7466072363019799E-2</v>
      </c>
    </row>
    <row r="15941" spans="3:9" x14ac:dyDescent="0.25">
      <c r="C15941" t="s">
        <v>53</v>
      </c>
      <c r="D15941" t="s">
        <v>112</v>
      </c>
      <c r="E15941" t="s">
        <v>179</v>
      </c>
      <c r="F15941">
        <v>0.14015827627837199</v>
      </c>
      <c r="G15941">
        <v>0.258703628935604</v>
      </c>
      <c r="H15941">
        <v>0.46616630596610098</v>
      </c>
      <c r="I15941">
        <v>0.605506246050032</v>
      </c>
    </row>
    <row r="15942" spans="3:9" x14ac:dyDescent="0.25">
      <c r="C15942" t="s">
        <v>53</v>
      </c>
      <c r="D15942" t="s">
        <v>112</v>
      </c>
      <c r="E15942" t="s">
        <v>180</v>
      </c>
      <c r="F15942">
        <v>0.15982920100344</v>
      </c>
      <c r="G15942">
        <v>0.26052898790338203</v>
      </c>
      <c r="H15942">
        <v>0.38668037426388902</v>
      </c>
      <c r="I15942">
        <v>0.56551206060195902</v>
      </c>
    </row>
    <row r="15943" spans="3:9" x14ac:dyDescent="0.25">
      <c r="C15943" t="s">
        <v>53</v>
      </c>
      <c r="D15943" t="s">
        <v>112</v>
      </c>
      <c r="E15943" t="s">
        <v>181</v>
      </c>
      <c r="F15943">
        <v>0.16637031133198699</v>
      </c>
      <c r="G15943">
        <v>0.29803084879824199</v>
      </c>
      <c r="H15943">
        <v>0.635020325319539</v>
      </c>
      <c r="I15943">
        <v>0.59019010467192601</v>
      </c>
    </row>
    <row r="15944" spans="3:9" x14ac:dyDescent="0.25">
      <c r="C15944" t="s">
        <v>53</v>
      </c>
      <c r="D15944" t="s">
        <v>112</v>
      </c>
      <c r="E15944" t="s">
        <v>182</v>
      </c>
      <c r="F15944">
        <v>0.13532027755189799</v>
      </c>
      <c r="G15944">
        <v>0.26944984897863999</v>
      </c>
      <c r="H15944">
        <v>0.38747866199820502</v>
      </c>
      <c r="I15944">
        <v>0.69607602428107396</v>
      </c>
    </row>
    <row r="15945" spans="3:9" x14ac:dyDescent="0.25">
      <c r="C15945" t="s">
        <v>53</v>
      </c>
      <c r="D15945" t="s">
        <v>112</v>
      </c>
      <c r="E15945" t="s">
        <v>183</v>
      </c>
      <c r="F15945">
        <v>0.159586049519849</v>
      </c>
      <c r="G15945">
        <v>0.28740789280111401</v>
      </c>
      <c r="H15945">
        <v>0.55628156529122497</v>
      </c>
      <c r="I15945">
        <v>0.83792801867086597</v>
      </c>
    </row>
    <row r="15946" spans="3:9" x14ac:dyDescent="0.25">
      <c r="C15946" t="s">
        <v>53</v>
      </c>
      <c r="D15946" t="s">
        <v>112</v>
      </c>
      <c r="E15946" t="s">
        <v>184</v>
      </c>
      <c r="F15946">
        <v>0.132683015617339</v>
      </c>
      <c r="G15946">
        <v>0.29817633743206101</v>
      </c>
      <c r="H15946">
        <v>0.77954255877255096</v>
      </c>
      <c r="I15946">
        <v>0.88866230037111205</v>
      </c>
    </row>
    <row r="15947" spans="3:9" x14ac:dyDescent="0.25">
      <c r="C15947" t="s">
        <v>53</v>
      </c>
      <c r="D15947" t="s">
        <v>112</v>
      </c>
      <c r="E15947" t="s">
        <v>185</v>
      </c>
      <c r="F15947">
        <v>0.112599108299718</v>
      </c>
      <c r="G15947">
        <v>0.264546069073754</v>
      </c>
      <c r="H15947">
        <v>0.35738174869364903</v>
      </c>
      <c r="I15947">
        <v>0.80418640919066398</v>
      </c>
    </row>
    <row r="15948" spans="3:9" x14ac:dyDescent="0.25">
      <c r="C15948" t="s">
        <v>53</v>
      </c>
      <c r="D15948" t="s">
        <v>112</v>
      </c>
      <c r="E15948" t="s">
        <v>186</v>
      </c>
      <c r="F15948">
        <v>0.156718077533964</v>
      </c>
      <c r="G15948">
        <v>0.278894322671915</v>
      </c>
      <c r="H15948">
        <v>0.50986792457681396</v>
      </c>
      <c r="I15948">
        <v>0.66173313056082295</v>
      </c>
    </row>
    <row r="15949" spans="3:9" x14ac:dyDescent="0.25">
      <c r="C15949" t="s">
        <v>53</v>
      </c>
      <c r="D15949" t="s">
        <v>112</v>
      </c>
      <c r="E15949" t="s">
        <v>187</v>
      </c>
      <c r="F15949">
        <v>0.127551331944322</v>
      </c>
      <c r="G15949">
        <v>0.28844506313547802</v>
      </c>
      <c r="H15949">
        <v>0.62574104253715801</v>
      </c>
      <c r="I15949">
        <v>0.84893544026269796</v>
      </c>
    </row>
    <row r="15950" spans="3:9" x14ac:dyDescent="0.25">
      <c r="C15950" t="s">
        <v>53</v>
      </c>
      <c r="D15950" t="s">
        <v>112</v>
      </c>
      <c r="E15950" t="s">
        <v>191</v>
      </c>
      <c r="F15950">
        <v>0.15172621432743699</v>
      </c>
      <c r="G15950">
        <v>0.28338570974020699</v>
      </c>
      <c r="H15950">
        <v>0.54399858981620297</v>
      </c>
      <c r="I15950">
        <v>0.71951365466042905</v>
      </c>
    </row>
    <row r="15951" spans="3:9" x14ac:dyDescent="0.25">
      <c r="C15951" t="s">
        <v>53</v>
      </c>
      <c r="D15951" t="s">
        <v>112</v>
      </c>
      <c r="E15951" t="s">
        <v>198</v>
      </c>
      <c r="F15951">
        <v>125.209</v>
      </c>
      <c r="G15951">
        <v>187.30439999999999</v>
      </c>
      <c r="H15951">
        <v>317.69966666666602</v>
      </c>
      <c r="I15951">
        <v>419.28529999999898</v>
      </c>
    </row>
    <row r="15952" spans="3:9" x14ac:dyDescent="0.25">
      <c r="C15952" t="s">
        <v>53</v>
      </c>
      <c r="D15952" t="s">
        <v>112</v>
      </c>
      <c r="E15952" t="s">
        <v>108</v>
      </c>
      <c r="F15952">
        <v>761.62962241460002</v>
      </c>
      <c r="G15952">
        <v>1139.6244386230601</v>
      </c>
      <c r="H15952">
        <v>1934.2798051223101</v>
      </c>
      <c r="I15952">
        <v>2552.4487935828602</v>
      </c>
    </row>
    <row r="15953" spans="1:4" x14ac:dyDescent="0.25">
      <c r="A15953" t="s">
        <v>89</v>
      </c>
      <c r="B15953">
        <v>0</v>
      </c>
      <c r="C15953" t="s">
        <v>53</v>
      </c>
      <c r="D15953" t="s">
        <v>113</v>
      </c>
    </row>
    <row r="15954" spans="1:4" x14ac:dyDescent="0.25">
      <c r="A15954" t="s">
        <v>91</v>
      </c>
      <c r="B15954">
        <v>0</v>
      </c>
      <c r="C15954" t="s">
        <v>53</v>
      </c>
      <c r="D15954" t="s">
        <v>113</v>
      </c>
    </row>
    <row r="15955" spans="1:4" x14ac:dyDescent="0.25">
      <c r="A15955" t="s">
        <v>92</v>
      </c>
      <c r="B15955">
        <v>0</v>
      </c>
      <c r="C15955" t="s">
        <v>53</v>
      </c>
      <c r="D15955" t="s">
        <v>113</v>
      </c>
    </row>
    <row r="15956" spans="1:4" x14ac:dyDescent="0.25">
      <c r="A15956" t="s">
        <v>93</v>
      </c>
      <c r="B15956">
        <v>4</v>
      </c>
      <c r="C15956" t="s">
        <v>53</v>
      </c>
      <c r="D15956" t="s">
        <v>113</v>
      </c>
    </row>
    <row r="15957" spans="1:4" x14ac:dyDescent="0.25">
      <c r="A15957" t="s">
        <v>94</v>
      </c>
      <c r="B15957">
        <v>0</v>
      </c>
      <c r="C15957" t="s">
        <v>53</v>
      </c>
      <c r="D15957" t="s">
        <v>113</v>
      </c>
    </row>
    <row r="15958" spans="1:4" x14ac:dyDescent="0.25">
      <c r="A15958" t="s">
        <v>95</v>
      </c>
      <c r="B15958">
        <v>0</v>
      </c>
      <c r="C15958" t="s">
        <v>53</v>
      </c>
      <c r="D15958" t="s">
        <v>113</v>
      </c>
    </row>
    <row r="15959" spans="1:4" x14ac:dyDescent="0.25">
      <c r="A15959" t="s">
        <v>96</v>
      </c>
      <c r="B15959">
        <v>1</v>
      </c>
      <c r="C15959" t="s">
        <v>53</v>
      </c>
      <c r="D15959" t="s">
        <v>113</v>
      </c>
    </row>
    <row r="15960" spans="1:4" x14ac:dyDescent="0.25">
      <c r="A15960" t="s">
        <v>97</v>
      </c>
      <c r="B15960">
        <v>1</v>
      </c>
      <c r="C15960" t="s">
        <v>53</v>
      </c>
      <c r="D15960" t="s">
        <v>113</v>
      </c>
    </row>
    <row r="15961" spans="1:4" x14ac:dyDescent="0.25">
      <c r="A15961" t="s">
        <v>98</v>
      </c>
      <c r="B15961">
        <v>1</v>
      </c>
      <c r="C15961" t="s">
        <v>53</v>
      </c>
      <c r="D15961" t="s">
        <v>113</v>
      </c>
    </row>
    <row r="15962" spans="1:4" x14ac:dyDescent="0.25">
      <c r="A15962" t="s">
        <v>99</v>
      </c>
      <c r="B15962">
        <v>2</v>
      </c>
      <c r="C15962" t="s">
        <v>53</v>
      </c>
      <c r="D15962" t="s">
        <v>113</v>
      </c>
    </row>
    <row r="15963" spans="1:4" x14ac:dyDescent="0.25">
      <c r="A15963" t="s">
        <v>100</v>
      </c>
      <c r="B15963">
        <v>0</v>
      </c>
      <c r="C15963" t="s">
        <v>53</v>
      </c>
      <c r="D15963" t="s">
        <v>113</v>
      </c>
    </row>
    <row r="15964" spans="1:4" x14ac:dyDescent="0.25">
      <c r="A15964" t="s">
        <v>101</v>
      </c>
      <c r="B15964">
        <v>3</v>
      </c>
      <c r="C15964" t="s">
        <v>53</v>
      </c>
      <c r="D15964" t="s">
        <v>113</v>
      </c>
    </row>
    <row r="15965" spans="1:4" x14ac:dyDescent="0.25">
      <c r="A15965" t="s">
        <v>102</v>
      </c>
      <c r="B15965">
        <v>0</v>
      </c>
      <c r="C15965" t="s">
        <v>53</v>
      </c>
      <c r="D15965" t="s">
        <v>113</v>
      </c>
    </row>
    <row r="15966" spans="1:4" x14ac:dyDescent="0.25">
      <c r="A15966" t="s">
        <v>103</v>
      </c>
      <c r="B15966">
        <v>3</v>
      </c>
      <c r="C15966" t="s">
        <v>53</v>
      </c>
      <c r="D15966" t="s">
        <v>113</v>
      </c>
    </row>
    <row r="15967" spans="1:4" x14ac:dyDescent="0.25">
      <c r="A15967" t="s">
        <v>104</v>
      </c>
      <c r="B15967">
        <v>1</v>
      </c>
      <c r="C15967" t="s">
        <v>53</v>
      </c>
      <c r="D15967" t="s">
        <v>113</v>
      </c>
    </row>
    <row r="15968" spans="1:4" x14ac:dyDescent="0.25">
      <c r="A15968" t="s">
        <v>105</v>
      </c>
      <c r="B15968">
        <v>0</v>
      </c>
      <c r="C15968" t="s">
        <v>53</v>
      </c>
      <c r="D15968" t="s">
        <v>113</v>
      </c>
    </row>
    <row r="15969" spans="1:10" x14ac:dyDescent="0.25">
      <c r="A15969" t="s">
        <v>106</v>
      </c>
      <c r="B15969">
        <v>1</v>
      </c>
      <c r="C15969" t="s">
        <v>53</v>
      </c>
      <c r="D15969" t="s">
        <v>113</v>
      </c>
    </row>
    <row r="15970" spans="1:10" x14ac:dyDescent="0.25">
      <c r="C15970" t="s">
        <v>53</v>
      </c>
      <c r="D15970" t="s">
        <v>114</v>
      </c>
      <c r="E15970" t="s">
        <v>132</v>
      </c>
      <c r="F15970">
        <v>0.16829166666666601</v>
      </c>
      <c r="G15970">
        <v>0.25175322580645099</v>
      </c>
      <c r="H15970">
        <v>0.38698655913978403</v>
      </c>
      <c r="I15970">
        <v>0.44703024193548302</v>
      </c>
      <c r="J15970">
        <v>0.56355551075268695</v>
      </c>
    </row>
    <row r="15971" spans="1:10" x14ac:dyDescent="0.25">
      <c r="C15971" t="s">
        <v>53</v>
      </c>
      <c r="D15971" t="s">
        <v>114</v>
      </c>
      <c r="E15971" t="s">
        <v>133</v>
      </c>
      <c r="F15971">
        <v>0.15172621432743699</v>
      </c>
      <c r="G15971">
        <v>0.28338570974020699</v>
      </c>
      <c r="H15971">
        <v>0.66127400374508805</v>
      </c>
      <c r="I15971">
        <v>0.48536088285175999</v>
      </c>
      <c r="J15971">
        <v>0.71951365466042905</v>
      </c>
    </row>
    <row r="15972" spans="1:10" x14ac:dyDescent="0.25">
      <c r="C15972" t="s">
        <v>53</v>
      </c>
      <c r="D15972" t="s">
        <v>114</v>
      </c>
      <c r="E15972" t="s">
        <v>134</v>
      </c>
      <c r="F15972">
        <v>4.3874999999999997E-2</v>
      </c>
      <c r="G15972">
        <v>5.7000000000000002E-2</v>
      </c>
      <c r="H15972">
        <v>0.08</v>
      </c>
      <c r="I15972">
        <v>2.2499999999999999E-2</v>
      </c>
      <c r="J15972">
        <v>0.114</v>
      </c>
    </row>
    <row r="15973" spans="1:10" x14ac:dyDescent="0.25">
      <c r="C15973" t="s">
        <v>53</v>
      </c>
      <c r="D15973" t="s">
        <v>114</v>
      </c>
      <c r="E15973" t="s">
        <v>135</v>
      </c>
      <c r="F15973">
        <v>1.391375</v>
      </c>
      <c r="G15973">
        <v>1.7692000000000001</v>
      </c>
      <c r="H15973">
        <v>5.298</v>
      </c>
      <c r="I15973">
        <v>2.6705000000000001</v>
      </c>
      <c r="J15973">
        <v>4.1669999999999998</v>
      </c>
    </row>
    <row r="15974" spans="1:10" x14ac:dyDescent="0.25">
      <c r="C15974" t="s">
        <v>53</v>
      </c>
      <c r="D15974" t="s">
        <v>114</v>
      </c>
      <c r="E15974" t="s">
        <v>136</v>
      </c>
      <c r="F15974">
        <v>8.2343749999999993E-2</v>
      </c>
      <c r="G15974">
        <v>8.5750000000000007E-2</v>
      </c>
      <c r="H15974">
        <v>0.14074999999999999</v>
      </c>
      <c r="I15974">
        <v>0.13500000000000001</v>
      </c>
      <c r="J15974">
        <v>0.184</v>
      </c>
    </row>
    <row r="15975" spans="1:10" x14ac:dyDescent="0.25">
      <c r="C15975" t="s">
        <v>53</v>
      </c>
      <c r="D15975" t="s">
        <v>114</v>
      </c>
      <c r="E15975" t="s">
        <v>137</v>
      </c>
      <c r="F15975">
        <v>0.119625</v>
      </c>
      <c r="G15975">
        <v>0.12759999999999999</v>
      </c>
      <c r="H15975">
        <v>0.23150000000000001</v>
      </c>
      <c r="I15975">
        <v>0.23299999999999901</v>
      </c>
      <c r="J15975">
        <v>0.25650000000000001</v>
      </c>
    </row>
    <row r="15976" spans="1:10" x14ac:dyDescent="0.25">
      <c r="C15976" t="s">
        <v>53</v>
      </c>
      <c r="D15976" t="s">
        <v>114</v>
      </c>
      <c r="E15976" t="s">
        <v>138</v>
      </c>
      <c r="F15976">
        <v>0.19603124999999999</v>
      </c>
      <c r="G15976">
        <v>0.2792</v>
      </c>
      <c r="H15976">
        <v>0.39500000000000002</v>
      </c>
      <c r="I15976">
        <v>0.55437499999999995</v>
      </c>
      <c r="J15976">
        <v>0.53577499999998601</v>
      </c>
    </row>
    <row r="15977" spans="1:10" x14ac:dyDescent="0.25">
      <c r="C15977" t="s">
        <v>53</v>
      </c>
      <c r="D15977" t="s">
        <v>114</v>
      </c>
      <c r="E15977" t="s">
        <v>139</v>
      </c>
      <c r="F15977">
        <v>0.16829166666666601</v>
      </c>
      <c r="G15977">
        <v>0.25175322580645099</v>
      </c>
      <c r="H15977">
        <v>0.38698655913978403</v>
      </c>
      <c r="I15977">
        <v>0.44703024193548302</v>
      </c>
      <c r="J15977">
        <v>0.56355551075268695</v>
      </c>
    </row>
    <row r="15978" spans="1:10" x14ac:dyDescent="0.25">
      <c r="C15978" t="s">
        <v>53</v>
      </c>
      <c r="D15978" t="s">
        <v>114</v>
      </c>
      <c r="E15978" t="s">
        <v>140</v>
      </c>
      <c r="F15978">
        <v>4.0389999999999997</v>
      </c>
      <c r="G15978">
        <v>6.0420774193548299</v>
      </c>
      <c r="H15978">
        <v>9.2876774193548393</v>
      </c>
      <c r="I15978">
        <v>10.7287258064516</v>
      </c>
      <c r="J15978">
        <v>13.525332258064401</v>
      </c>
    </row>
    <row r="15979" spans="1:10" x14ac:dyDescent="0.25">
      <c r="C15979" t="s">
        <v>53</v>
      </c>
      <c r="D15979" t="s">
        <v>114</v>
      </c>
      <c r="E15979" t="s">
        <v>141</v>
      </c>
      <c r="F15979">
        <v>0.16443346774193501</v>
      </c>
      <c r="G15979">
        <v>0.16288064516129</v>
      </c>
      <c r="H15979">
        <v>0.17824999999999999</v>
      </c>
      <c r="I15979">
        <v>0.232879032258064</v>
      </c>
      <c r="J15979">
        <v>0.31534032258064398</v>
      </c>
    </row>
    <row r="15980" spans="1:10" x14ac:dyDescent="0.25">
      <c r="C15980" t="s">
        <v>53</v>
      </c>
      <c r="D15980" t="s">
        <v>114</v>
      </c>
      <c r="E15980" t="s">
        <v>142</v>
      </c>
      <c r="F15980">
        <v>0.205298387096774</v>
      </c>
      <c r="G15980">
        <v>0.35668602150537598</v>
      </c>
      <c r="H15980">
        <v>0.569268817204301</v>
      </c>
      <c r="I15980">
        <v>0.568922043010752</v>
      </c>
      <c r="J15980">
        <v>0.74309139784945899</v>
      </c>
    </row>
    <row r="15981" spans="1:10" x14ac:dyDescent="0.25">
      <c r="C15981" t="s">
        <v>53</v>
      </c>
      <c r="D15981" t="s">
        <v>114</v>
      </c>
      <c r="E15981" t="s">
        <v>143</v>
      </c>
      <c r="F15981">
        <v>0.186076612903225</v>
      </c>
      <c r="G15981">
        <v>0.32099193548387001</v>
      </c>
      <c r="H15981">
        <v>0.58183064516129002</v>
      </c>
      <c r="I15981">
        <v>0.72357258064516095</v>
      </c>
      <c r="J15981">
        <v>1.24498467741935</v>
      </c>
    </row>
    <row r="15982" spans="1:10" x14ac:dyDescent="0.25">
      <c r="C15982" t="s">
        <v>53</v>
      </c>
      <c r="D15982" t="s">
        <v>114</v>
      </c>
      <c r="E15982" t="s">
        <v>144</v>
      </c>
      <c r="F15982">
        <v>0.18005544354838701</v>
      </c>
      <c r="G15982">
        <v>0.32975967741935402</v>
      </c>
      <c r="H15982">
        <v>0.49647580645161199</v>
      </c>
      <c r="I15982">
        <v>0.558177419354838</v>
      </c>
      <c r="J15982">
        <v>0.429032258064516</v>
      </c>
    </row>
    <row r="15983" spans="1:10" x14ac:dyDescent="0.25">
      <c r="C15983" t="s">
        <v>53</v>
      </c>
      <c r="D15983" t="s">
        <v>114</v>
      </c>
      <c r="E15983" t="s">
        <v>145</v>
      </c>
      <c r="F15983">
        <v>0.11415793010752601</v>
      </c>
      <c r="G15983">
        <v>0.10790537634408599</v>
      </c>
      <c r="H15983">
        <v>0.14097311827956899</v>
      </c>
      <c r="I15983">
        <v>0.20944623655913899</v>
      </c>
      <c r="J15983">
        <v>0.184892473118279</v>
      </c>
    </row>
    <row r="15984" spans="1:10" x14ac:dyDescent="0.25">
      <c r="C15984" t="s">
        <v>53</v>
      </c>
      <c r="D15984" t="s">
        <v>114</v>
      </c>
      <c r="E15984" t="s">
        <v>146</v>
      </c>
      <c r="F15984">
        <v>125.209</v>
      </c>
      <c r="G15984">
        <v>187.30439999999999</v>
      </c>
      <c r="H15984">
        <v>287.91800000000001</v>
      </c>
      <c r="I15984">
        <v>332.59050000000002</v>
      </c>
      <c r="J15984">
        <v>419.28529999999898</v>
      </c>
    </row>
    <row r="15985" spans="3:10" x14ac:dyDescent="0.25">
      <c r="C15985" t="s">
        <v>53</v>
      </c>
      <c r="D15985" t="s">
        <v>114</v>
      </c>
      <c r="E15985" t="s">
        <v>147</v>
      </c>
      <c r="F15985">
        <v>0.16658020833333301</v>
      </c>
      <c r="G15985">
        <v>0.232298333333333</v>
      </c>
      <c r="H15985">
        <v>0.32545833333333302</v>
      </c>
      <c r="I15985">
        <v>0.42433333333333301</v>
      </c>
      <c r="J15985">
        <v>0.458633333333333</v>
      </c>
    </row>
    <row r="15986" spans="3:10" x14ac:dyDescent="0.25">
      <c r="C15986" t="s">
        <v>53</v>
      </c>
      <c r="D15986" t="s">
        <v>114</v>
      </c>
      <c r="E15986" t="s">
        <v>148</v>
      </c>
      <c r="F15986">
        <v>0.18142187499999901</v>
      </c>
      <c r="G15986">
        <v>0.23870166666666601</v>
      </c>
      <c r="H15986">
        <v>0.283241666666666</v>
      </c>
      <c r="I15986">
        <v>0.45269999999999899</v>
      </c>
      <c r="J15986">
        <v>0.42465833333333303</v>
      </c>
    </row>
    <row r="15987" spans="3:10" x14ac:dyDescent="0.25">
      <c r="C15987" t="s">
        <v>53</v>
      </c>
      <c r="D15987" t="s">
        <v>114</v>
      </c>
      <c r="E15987" t="s">
        <v>149</v>
      </c>
      <c r="F15987">
        <v>0.180090624999999</v>
      </c>
      <c r="G15987">
        <v>0.26735666666666602</v>
      </c>
      <c r="H15987">
        <v>0.45315</v>
      </c>
      <c r="I15987">
        <v>0.47056666666666602</v>
      </c>
      <c r="J15987">
        <v>0.47621333333332999</v>
      </c>
    </row>
    <row r="15988" spans="3:10" x14ac:dyDescent="0.25">
      <c r="C15988" t="s">
        <v>53</v>
      </c>
      <c r="D15988" t="s">
        <v>114</v>
      </c>
      <c r="E15988" t="s">
        <v>150</v>
      </c>
      <c r="F15988">
        <v>0.17072916666666599</v>
      </c>
      <c r="G15988">
        <v>0.26452499999999901</v>
      </c>
      <c r="H15988">
        <v>0.30519791666666601</v>
      </c>
      <c r="I15988">
        <v>0.45346874999999998</v>
      </c>
      <c r="J15988">
        <v>0.52825</v>
      </c>
    </row>
    <row r="15989" spans="3:10" x14ac:dyDescent="0.25">
      <c r="C15989" t="s">
        <v>53</v>
      </c>
      <c r="D15989" t="s">
        <v>114</v>
      </c>
      <c r="E15989" t="s">
        <v>151</v>
      </c>
      <c r="F15989">
        <v>0.179722656249999</v>
      </c>
      <c r="G15989">
        <v>0.26297083333333299</v>
      </c>
      <c r="H15989">
        <v>0.44977083333333301</v>
      </c>
      <c r="I15989">
        <v>0.44130729166666599</v>
      </c>
      <c r="J15989">
        <v>0.71543749999999995</v>
      </c>
    </row>
    <row r="15990" spans="3:10" x14ac:dyDescent="0.25">
      <c r="C15990" t="s">
        <v>53</v>
      </c>
      <c r="D15990" t="s">
        <v>114</v>
      </c>
      <c r="E15990" t="s">
        <v>152</v>
      </c>
      <c r="F15990">
        <v>0.15470442708333301</v>
      </c>
      <c r="G15990">
        <v>0.26227708333333299</v>
      </c>
      <c r="H15990">
        <v>0.64449999999999996</v>
      </c>
      <c r="I15990">
        <v>0.49133333333333301</v>
      </c>
      <c r="J15990">
        <v>0.79098958333333302</v>
      </c>
    </row>
    <row r="15991" spans="3:10" x14ac:dyDescent="0.25">
      <c r="C15991" t="s">
        <v>53</v>
      </c>
      <c r="D15991" t="s">
        <v>114</v>
      </c>
      <c r="E15991" t="s">
        <v>153</v>
      </c>
      <c r="F15991">
        <v>0.13898828124999901</v>
      </c>
      <c r="G15991">
        <v>0.23836874999999899</v>
      </c>
      <c r="H15991">
        <v>0.27236458333333302</v>
      </c>
      <c r="I15991">
        <v>0.39387499999999998</v>
      </c>
      <c r="J15991">
        <v>0.63349687499999596</v>
      </c>
    </row>
    <row r="15992" spans="3:10" x14ac:dyDescent="0.25">
      <c r="C15992" t="s">
        <v>53</v>
      </c>
      <c r="D15992" t="s">
        <v>114</v>
      </c>
      <c r="E15992" t="s">
        <v>154</v>
      </c>
      <c r="F15992">
        <v>0.17575090579710101</v>
      </c>
      <c r="G15992">
        <v>0.252250724637681</v>
      </c>
      <c r="H15992">
        <v>0.36213586956521698</v>
      </c>
      <c r="I15992">
        <v>0.44856974637681102</v>
      </c>
      <c r="J15992">
        <v>0.51183804347826001</v>
      </c>
    </row>
    <row r="15993" spans="3:10" x14ac:dyDescent="0.25">
      <c r="C15993" t="s">
        <v>53</v>
      </c>
      <c r="D15993" t="s">
        <v>114</v>
      </c>
      <c r="E15993" t="s">
        <v>155</v>
      </c>
      <c r="F15993">
        <v>0.146846354166666</v>
      </c>
      <c r="G15993">
        <v>0.25032291666666601</v>
      </c>
      <c r="H15993">
        <v>0.45843229166666599</v>
      </c>
      <c r="I15993">
        <v>0.44260416666666602</v>
      </c>
      <c r="J15993">
        <v>0.71224322916666405</v>
      </c>
    </row>
    <row r="15994" spans="3:10" x14ac:dyDescent="0.25">
      <c r="C15994" t="s">
        <v>53</v>
      </c>
      <c r="D15994" t="s">
        <v>114</v>
      </c>
      <c r="E15994" t="s">
        <v>156</v>
      </c>
      <c r="F15994">
        <v>20.389749999999999</v>
      </c>
      <c r="G15994">
        <v>20.197199999999999</v>
      </c>
      <c r="H15994">
        <v>22.103000000000002</v>
      </c>
      <c r="I15994">
        <v>28.876999999999999</v>
      </c>
      <c r="J15994">
        <v>39.102199999999897</v>
      </c>
    </row>
    <row r="15995" spans="3:10" x14ac:dyDescent="0.25">
      <c r="C15995" t="s">
        <v>53</v>
      </c>
      <c r="D15995" t="s">
        <v>114</v>
      </c>
      <c r="E15995" t="s">
        <v>157</v>
      </c>
      <c r="F15995">
        <v>38.185499999999998</v>
      </c>
      <c r="G15995">
        <v>66.343599999999995</v>
      </c>
      <c r="H15995">
        <v>105.884</v>
      </c>
      <c r="I15995">
        <v>105.81950000000001</v>
      </c>
      <c r="J15995">
        <v>138.21499999999901</v>
      </c>
    </row>
    <row r="15996" spans="3:10" x14ac:dyDescent="0.25">
      <c r="C15996" t="s">
        <v>53</v>
      </c>
      <c r="D15996" t="s">
        <v>114</v>
      </c>
      <c r="E15996" t="s">
        <v>158</v>
      </c>
      <c r="F15996">
        <v>23.073499999999999</v>
      </c>
      <c r="G15996">
        <v>39.802999999999997</v>
      </c>
      <c r="H15996">
        <v>72.147000000000006</v>
      </c>
      <c r="I15996">
        <v>89.722999999999999</v>
      </c>
      <c r="J15996">
        <v>154.37809999999899</v>
      </c>
    </row>
    <row r="15997" spans="3:10" x14ac:dyDescent="0.25">
      <c r="C15997" t="s">
        <v>53</v>
      </c>
      <c r="D15997" t="s">
        <v>114</v>
      </c>
      <c r="E15997" t="s">
        <v>159</v>
      </c>
      <c r="F15997">
        <v>22.326875000000001</v>
      </c>
      <c r="G15997">
        <v>40.8902</v>
      </c>
      <c r="H15997">
        <v>61.563000000000002</v>
      </c>
      <c r="I15997">
        <v>69.213999999999999</v>
      </c>
      <c r="J15997">
        <v>53.2</v>
      </c>
    </row>
    <row r="15998" spans="3:10" x14ac:dyDescent="0.25">
      <c r="C15998" t="s">
        <v>53</v>
      </c>
      <c r="D15998" t="s">
        <v>114</v>
      </c>
      <c r="E15998" t="s">
        <v>160</v>
      </c>
      <c r="F15998">
        <v>21.233374999999999</v>
      </c>
      <c r="G15998">
        <v>20.070399999999999</v>
      </c>
      <c r="H15998">
        <v>26.221</v>
      </c>
      <c r="I15998">
        <v>38.957000000000001</v>
      </c>
      <c r="J15998">
        <v>34.39</v>
      </c>
    </row>
    <row r="15999" spans="3:10" x14ac:dyDescent="0.25">
      <c r="C15999" t="s">
        <v>53</v>
      </c>
      <c r="D15999" t="s">
        <v>114</v>
      </c>
      <c r="E15999" t="s">
        <v>161</v>
      </c>
      <c r="F15999">
        <v>19.989625</v>
      </c>
      <c r="G15999">
        <v>27.875800000000002</v>
      </c>
      <c r="H15999">
        <v>39.055</v>
      </c>
      <c r="I15999">
        <v>50.92</v>
      </c>
      <c r="J15999">
        <v>55.036000000000001</v>
      </c>
    </row>
    <row r="16000" spans="3:10" x14ac:dyDescent="0.25">
      <c r="C16000" t="s">
        <v>53</v>
      </c>
      <c r="D16000" t="s">
        <v>114</v>
      </c>
      <c r="E16000" t="s">
        <v>162</v>
      </c>
      <c r="F16000">
        <v>21.770624999999999</v>
      </c>
      <c r="G16000">
        <v>28.644200000000001</v>
      </c>
      <c r="H16000">
        <v>33.988999999999997</v>
      </c>
      <c r="I16000">
        <v>54.323999999999998</v>
      </c>
      <c r="J16000">
        <v>50.959000000000003</v>
      </c>
    </row>
    <row r="16001" spans="3:10" x14ac:dyDescent="0.25">
      <c r="C16001" t="s">
        <v>53</v>
      </c>
      <c r="D16001" t="s">
        <v>114</v>
      </c>
      <c r="E16001" t="s">
        <v>163</v>
      </c>
      <c r="F16001">
        <v>21.610875</v>
      </c>
      <c r="G16001">
        <v>32.082799999999999</v>
      </c>
      <c r="H16001">
        <v>54.378</v>
      </c>
      <c r="I16001">
        <v>56.468000000000004</v>
      </c>
      <c r="J16001">
        <v>57.145599999999597</v>
      </c>
    </row>
    <row r="16002" spans="3:10" x14ac:dyDescent="0.25">
      <c r="C16002" t="s">
        <v>53</v>
      </c>
      <c r="D16002" t="s">
        <v>114</v>
      </c>
      <c r="E16002" t="s">
        <v>164</v>
      </c>
      <c r="F16002">
        <v>16.39</v>
      </c>
      <c r="G16002">
        <v>25.394400000000001</v>
      </c>
      <c r="H16002">
        <v>29.298999999999999</v>
      </c>
      <c r="I16002">
        <v>43.533000000000001</v>
      </c>
      <c r="J16002">
        <v>50.712000000000003</v>
      </c>
    </row>
    <row r="16003" spans="3:10" x14ac:dyDescent="0.25">
      <c r="C16003" t="s">
        <v>53</v>
      </c>
      <c r="D16003" t="s">
        <v>114</v>
      </c>
      <c r="E16003" t="s">
        <v>165</v>
      </c>
      <c r="F16003">
        <v>17.253374999999998</v>
      </c>
      <c r="G16003">
        <v>25.245200000000001</v>
      </c>
      <c r="H16003">
        <v>43.177999999999997</v>
      </c>
      <c r="I16003">
        <v>42.365499999999997</v>
      </c>
      <c r="J16003">
        <v>68.682000000000002</v>
      </c>
    </row>
    <row r="16004" spans="3:10" x14ac:dyDescent="0.25">
      <c r="C16004" t="s">
        <v>53</v>
      </c>
      <c r="D16004" t="s">
        <v>114</v>
      </c>
      <c r="E16004" t="s">
        <v>166</v>
      </c>
      <c r="F16004">
        <v>14.851625</v>
      </c>
      <c r="G16004">
        <v>25.178599999999999</v>
      </c>
      <c r="H16004">
        <v>61.872</v>
      </c>
      <c r="I16004">
        <v>47.167999999999999</v>
      </c>
      <c r="J16004">
        <v>75.935000000000002</v>
      </c>
    </row>
    <row r="16005" spans="3:10" x14ac:dyDescent="0.25">
      <c r="C16005" t="s">
        <v>53</v>
      </c>
      <c r="D16005" t="s">
        <v>114</v>
      </c>
      <c r="E16005" t="s">
        <v>167</v>
      </c>
      <c r="F16005">
        <v>13.342874999999999</v>
      </c>
      <c r="G16005">
        <v>22.883400000000002</v>
      </c>
      <c r="H16005">
        <v>26.146999999999998</v>
      </c>
      <c r="I16005">
        <v>37.811999999999998</v>
      </c>
      <c r="J16005">
        <v>60.815699999999602</v>
      </c>
    </row>
    <row r="16006" spans="3:10" x14ac:dyDescent="0.25">
      <c r="C16006" t="s">
        <v>53</v>
      </c>
      <c r="D16006" t="s">
        <v>114</v>
      </c>
      <c r="E16006" t="s">
        <v>168</v>
      </c>
      <c r="F16006">
        <v>97.014499999999998</v>
      </c>
      <c r="G16006">
        <v>139.2424</v>
      </c>
      <c r="H16006">
        <v>199.899</v>
      </c>
      <c r="I16006">
        <v>247.6105</v>
      </c>
      <c r="J16006">
        <v>282.53459999999899</v>
      </c>
    </row>
    <row r="16007" spans="3:10" x14ac:dyDescent="0.25">
      <c r="C16007" t="s">
        <v>53</v>
      </c>
      <c r="D16007" t="s">
        <v>114</v>
      </c>
      <c r="E16007" t="s">
        <v>169</v>
      </c>
      <c r="F16007">
        <v>28.194500000000001</v>
      </c>
      <c r="G16007">
        <v>48.061999999999998</v>
      </c>
      <c r="H16007">
        <v>88.019000000000005</v>
      </c>
      <c r="I16007">
        <v>84.98</v>
      </c>
      <c r="J16007">
        <v>136.750699999999</v>
      </c>
    </row>
    <row r="16008" spans="3:10" x14ac:dyDescent="0.25">
      <c r="C16008" t="s">
        <v>53</v>
      </c>
      <c r="D16008" t="s">
        <v>114</v>
      </c>
      <c r="E16008" t="s">
        <v>173</v>
      </c>
      <c r="F16008">
        <v>125.209</v>
      </c>
      <c r="G16008">
        <v>187.30439999999999</v>
      </c>
      <c r="H16008">
        <v>287.91800000000001</v>
      </c>
      <c r="I16008">
        <v>332.59050000000002</v>
      </c>
      <c r="J16008">
        <v>419.28529999999898</v>
      </c>
    </row>
    <row r="16009" spans="3:10" x14ac:dyDescent="0.25">
      <c r="C16009" t="s">
        <v>53</v>
      </c>
      <c r="D16009" t="s">
        <v>114</v>
      </c>
      <c r="E16009" t="s">
        <v>174</v>
      </c>
      <c r="F16009">
        <v>5.9268288521040699E-2</v>
      </c>
      <c r="G16009">
        <v>5.6580508189903803E-2</v>
      </c>
      <c r="H16009">
        <v>7.19488794844243E-2</v>
      </c>
      <c r="I16009">
        <v>9.6109004198532896E-2</v>
      </c>
      <c r="J16009">
        <v>0.13940612547332501</v>
      </c>
    </row>
    <row r="16010" spans="3:10" x14ac:dyDescent="0.25">
      <c r="C16010" t="s">
        <v>53</v>
      </c>
      <c r="D16010" t="s">
        <v>114</v>
      </c>
      <c r="E16010" t="s">
        <v>175</v>
      </c>
      <c r="F16010">
        <v>5.9596670579848902E-2</v>
      </c>
      <c r="G16010">
        <v>9.7470698263387806E-2</v>
      </c>
      <c r="H16010">
        <v>0.463892273917417</v>
      </c>
      <c r="I16010">
        <v>0.169410502244878</v>
      </c>
      <c r="J16010">
        <v>0.199186765849584</v>
      </c>
    </row>
    <row r="16011" spans="3:10" x14ac:dyDescent="0.25">
      <c r="C16011" t="s">
        <v>53</v>
      </c>
      <c r="D16011" t="s">
        <v>114</v>
      </c>
      <c r="E16011" t="s">
        <v>176</v>
      </c>
      <c r="F16011">
        <v>5.35126939532172E-2</v>
      </c>
      <c r="G16011">
        <v>4.3613444534075299E-2</v>
      </c>
      <c r="H16011">
        <v>8.0912080093775096E-2</v>
      </c>
      <c r="I16011">
        <v>8.9908938358696497E-2</v>
      </c>
      <c r="J16011">
        <v>6.6352152876967205E-2</v>
      </c>
    </row>
    <row r="16012" spans="3:10" x14ac:dyDescent="0.25">
      <c r="C16012" t="s">
        <v>53</v>
      </c>
      <c r="D16012" t="s">
        <v>114</v>
      </c>
      <c r="E16012" t="s">
        <v>177</v>
      </c>
      <c r="F16012">
        <v>3.2402109099094897E-2</v>
      </c>
      <c r="G16012">
        <v>8.5970701754342904E-2</v>
      </c>
      <c r="H16012">
        <v>0.25999643608683198</v>
      </c>
      <c r="I16012">
        <v>0.13906821791874499</v>
      </c>
      <c r="J16012">
        <v>0.28800578274584798</v>
      </c>
    </row>
    <row r="16013" spans="3:10" x14ac:dyDescent="0.25">
      <c r="C16013" t="s">
        <v>53</v>
      </c>
      <c r="D16013" t="s">
        <v>114</v>
      </c>
      <c r="E16013" t="s">
        <v>178</v>
      </c>
      <c r="F16013">
        <v>2.28849004337301E-2</v>
      </c>
      <c r="G16013">
        <v>3.1819349589637801E-2</v>
      </c>
      <c r="H16013">
        <v>9.2451140463096996E-3</v>
      </c>
      <c r="I16013">
        <v>8.3084998520970399E-2</v>
      </c>
      <c r="J16013">
        <v>2.7466072363019799E-2</v>
      </c>
    </row>
    <row r="16014" spans="3:10" x14ac:dyDescent="0.25">
      <c r="C16014" t="s">
        <v>53</v>
      </c>
      <c r="D16014" t="s">
        <v>114</v>
      </c>
      <c r="E16014" t="s">
        <v>179</v>
      </c>
      <c r="F16014">
        <v>0.14015827627837199</v>
      </c>
      <c r="G16014">
        <v>0.258703628935604</v>
      </c>
      <c r="H16014">
        <v>0.497240670061878</v>
      </c>
      <c r="I16014">
        <v>0.45062912391821303</v>
      </c>
      <c r="J16014">
        <v>0.605506246050032</v>
      </c>
    </row>
    <row r="16015" spans="3:10" x14ac:dyDescent="0.25">
      <c r="C16015" t="s">
        <v>53</v>
      </c>
      <c r="D16015" t="s">
        <v>114</v>
      </c>
      <c r="E16015" t="s">
        <v>180</v>
      </c>
      <c r="F16015">
        <v>0.15982920100344</v>
      </c>
      <c r="G16015">
        <v>0.26052898790338203</v>
      </c>
      <c r="H16015">
        <v>0.21023995877593399</v>
      </c>
      <c r="I16015">
        <v>0.474900582007867</v>
      </c>
      <c r="J16015">
        <v>0.56551206060195902</v>
      </c>
    </row>
    <row r="16016" spans="3:10" x14ac:dyDescent="0.25">
      <c r="C16016" t="s">
        <v>53</v>
      </c>
      <c r="D16016" t="s">
        <v>114</v>
      </c>
      <c r="E16016" t="s">
        <v>181</v>
      </c>
      <c r="F16016">
        <v>0.16637031133198699</v>
      </c>
      <c r="G16016">
        <v>0.29803084879824199</v>
      </c>
      <c r="H16016">
        <v>0.83960833856320904</v>
      </c>
      <c r="I16016">
        <v>0.53272631869770304</v>
      </c>
      <c r="J16016">
        <v>0.59019010467192601</v>
      </c>
    </row>
    <row r="16017" spans="1:10" x14ac:dyDescent="0.25">
      <c r="C16017" t="s">
        <v>53</v>
      </c>
      <c r="D16017" t="s">
        <v>114</v>
      </c>
      <c r="E16017" t="s">
        <v>182</v>
      </c>
      <c r="F16017">
        <v>0.13532027755189799</v>
      </c>
      <c r="G16017">
        <v>0.26944984897863999</v>
      </c>
      <c r="H16017">
        <v>0.23167470932966</v>
      </c>
      <c r="I16017">
        <v>0.465380638332478</v>
      </c>
      <c r="J16017">
        <v>0.69607602428107396</v>
      </c>
    </row>
    <row r="16018" spans="1:10" x14ac:dyDescent="0.25">
      <c r="C16018" t="s">
        <v>53</v>
      </c>
      <c r="D16018" t="s">
        <v>114</v>
      </c>
      <c r="E16018" t="s">
        <v>183</v>
      </c>
      <c r="F16018">
        <v>0.159586049519849</v>
      </c>
      <c r="G16018">
        <v>0.28740789280111401</v>
      </c>
      <c r="H16018">
        <v>0.76331034564712197</v>
      </c>
      <c r="I16018">
        <v>0.45276717511327602</v>
      </c>
      <c r="J16018">
        <v>0.83792801867086597</v>
      </c>
    </row>
    <row r="16019" spans="1:10" x14ac:dyDescent="0.25">
      <c r="C16019" t="s">
        <v>53</v>
      </c>
      <c r="D16019" t="s">
        <v>114</v>
      </c>
      <c r="E16019" t="s">
        <v>184</v>
      </c>
      <c r="F16019">
        <v>0.132683015617339</v>
      </c>
      <c r="G16019">
        <v>0.29817633743206101</v>
      </c>
      <c r="H16019">
        <v>1.1650109464134399</v>
      </c>
      <c r="I16019">
        <v>0.58680836495210198</v>
      </c>
      <c r="J16019">
        <v>0.88866230037111205</v>
      </c>
    </row>
    <row r="16020" spans="1:10" x14ac:dyDescent="0.25">
      <c r="C16020" t="s">
        <v>53</v>
      </c>
      <c r="D16020" t="s">
        <v>114</v>
      </c>
      <c r="E16020" t="s">
        <v>185</v>
      </c>
      <c r="F16020">
        <v>0.112599108299718</v>
      </c>
      <c r="G16020">
        <v>0.264546069073754</v>
      </c>
      <c r="H16020">
        <v>0.25179440735362102</v>
      </c>
      <c r="I16020">
        <v>0.41017541936366297</v>
      </c>
      <c r="J16020">
        <v>0.80418640919066398</v>
      </c>
    </row>
    <row r="16021" spans="1:10" x14ac:dyDescent="0.25">
      <c r="C16021" t="s">
        <v>53</v>
      </c>
      <c r="D16021" t="s">
        <v>114</v>
      </c>
      <c r="E16021" t="s">
        <v>186</v>
      </c>
      <c r="F16021">
        <v>0.156718077533964</v>
      </c>
      <c r="G16021">
        <v>0.278894322671915</v>
      </c>
      <c r="H16021">
        <v>0.57467964217016798</v>
      </c>
      <c r="I16021">
        <v>0.477462065780137</v>
      </c>
      <c r="J16021">
        <v>0.66173313056082295</v>
      </c>
    </row>
    <row r="16022" spans="1:10" x14ac:dyDescent="0.25">
      <c r="C16022" t="s">
        <v>53</v>
      </c>
      <c r="D16022" t="s">
        <v>114</v>
      </c>
      <c r="E16022" t="s">
        <v>187</v>
      </c>
      <c r="F16022">
        <v>0.127551331944322</v>
      </c>
      <c r="G16022">
        <v>0.28844506313547802</v>
      </c>
      <c r="H16022">
        <v>0.86105106573301204</v>
      </c>
      <c r="I16022">
        <v>0.50808603093923099</v>
      </c>
      <c r="J16022">
        <v>0.84893544026269796</v>
      </c>
    </row>
    <row r="16023" spans="1:10" x14ac:dyDescent="0.25">
      <c r="C16023" t="s">
        <v>53</v>
      </c>
      <c r="D16023" t="s">
        <v>114</v>
      </c>
      <c r="E16023" t="s">
        <v>191</v>
      </c>
      <c r="F16023">
        <v>0.15172621432743699</v>
      </c>
      <c r="G16023">
        <v>0.28338570974020699</v>
      </c>
      <c r="H16023">
        <v>0.66127400374508805</v>
      </c>
      <c r="I16023">
        <v>0.48536088285175999</v>
      </c>
      <c r="J16023">
        <v>0.71951365466042905</v>
      </c>
    </row>
    <row r="16024" spans="1:10" x14ac:dyDescent="0.25">
      <c r="C16024" t="s">
        <v>53</v>
      </c>
      <c r="D16024" t="s">
        <v>114</v>
      </c>
      <c r="E16024" t="s">
        <v>198</v>
      </c>
      <c r="F16024">
        <v>125.209</v>
      </c>
      <c r="G16024">
        <v>187.30439999999999</v>
      </c>
      <c r="H16024">
        <v>287.91800000000001</v>
      </c>
      <c r="I16024">
        <v>332.59050000000002</v>
      </c>
      <c r="J16024">
        <v>419.28529999999898</v>
      </c>
    </row>
    <row r="16025" spans="1:10" x14ac:dyDescent="0.25">
      <c r="C16025" t="s">
        <v>53</v>
      </c>
      <c r="D16025" t="s">
        <v>114</v>
      </c>
      <c r="E16025" t="s">
        <v>108</v>
      </c>
      <c r="F16025">
        <v>761.62962241460002</v>
      </c>
      <c r="G16025">
        <v>1139.6244386230601</v>
      </c>
      <c r="H16025">
        <v>1756.8391032944601</v>
      </c>
      <c r="I16025">
        <v>2023.00015603624</v>
      </c>
      <c r="J16025">
        <v>2552.4487935828602</v>
      </c>
    </row>
    <row r="16026" spans="1:10" x14ac:dyDescent="0.25">
      <c r="A16026" t="s">
        <v>89</v>
      </c>
      <c r="B16026">
        <v>0</v>
      </c>
      <c r="C16026" t="s">
        <v>53</v>
      </c>
      <c r="D16026" t="s">
        <v>115</v>
      </c>
    </row>
    <row r="16027" spans="1:10" x14ac:dyDescent="0.25">
      <c r="A16027" t="s">
        <v>91</v>
      </c>
      <c r="B16027">
        <v>0</v>
      </c>
      <c r="C16027" t="s">
        <v>53</v>
      </c>
      <c r="D16027" t="s">
        <v>115</v>
      </c>
    </row>
    <row r="16028" spans="1:10" x14ac:dyDescent="0.25">
      <c r="A16028" t="s">
        <v>92</v>
      </c>
      <c r="B16028">
        <v>0</v>
      </c>
      <c r="C16028" t="s">
        <v>53</v>
      </c>
      <c r="D16028" t="s">
        <v>115</v>
      </c>
    </row>
    <row r="16029" spans="1:10" x14ac:dyDescent="0.25">
      <c r="A16029" t="s">
        <v>93</v>
      </c>
      <c r="B16029">
        <v>1</v>
      </c>
      <c r="C16029" t="s">
        <v>53</v>
      </c>
      <c r="D16029" t="s">
        <v>115</v>
      </c>
    </row>
    <row r="16030" spans="1:10" x14ac:dyDescent="0.25">
      <c r="A16030" t="s">
        <v>94</v>
      </c>
      <c r="B16030">
        <v>0</v>
      </c>
      <c r="C16030" t="s">
        <v>53</v>
      </c>
      <c r="D16030" t="s">
        <v>115</v>
      </c>
    </row>
    <row r="16031" spans="1:10" x14ac:dyDescent="0.25">
      <c r="A16031" t="s">
        <v>95</v>
      </c>
      <c r="B16031">
        <v>0</v>
      </c>
      <c r="C16031" t="s">
        <v>53</v>
      </c>
      <c r="D16031" t="s">
        <v>115</v>
      </c>
    </row>
    <row r="16032" spans="1:10" x14ac:dyDescent="0.25">
      <c r="A16032" t="s">
        <v>96</v>
      </c>
      <c r="B16032">
        <v>0</v>
      </c>
      <c r="C16032" t="s">
        <v>53</v>
      </c>
      <c r="D16032" t="s">
        <v>115</v>
      </c>
    </row>
    <row r="16033" spans="1:7" x14ac:dyDescent="0.25">
      <c r="A16033" t="s">
        <v>97</v>
      </c>
      <c r="B16033">
        <v>0</v>
      </c>
      <c r="C16033" t="s">
        <v>53</v>
      </c>
      <c r="D16033" t="s">
        <v>115</v>
      </c>
    </row>
    <row r="16034" spans="1:7" x14ac:dyDescent="0.25">
      <c r="A16034" t="s">
        <v>98</v>
      </c>
      <c r="B16034">
        <v>0</v>
      </c>
      <c r="C16034" t="s">
        <v>53</v>
      </c>
      <c r="D16034" t="s">
        <v>115</v>
      </c>
    </row>
    <row r="16035" spans="1:7" x14ac:dyDescent="0.25">
      <c r="A16035" t="s">
        <v>99</v>
      </c>
      <c r="B16035">
        <v>1</v>
      </c>
      <c r="C16035" t="s">
        <v>53</v>
      </c>
      <c r="D16035" t="s">
        <v>115</v>
      </c>
    </row>
    <row r="16036" spans="1:7" x14ac:dyDescent="0.25">
      <c r="A16036" t="s">
        <v>100</v>
      </c>
      <c r="B16036">
        <v>0</v>
      </c>
      <c r="C16036" t="s">
        <v>53</v>
      </c>
      <c r="D16036" t="s">
        <v>115</v>
      </c>
    </row>
    <row r="16037" spans="1:7" x14ac:dyDescent="0.25">
      <c r="A16037" t="s">
        <v>101</v>
      </c>
      <c r="B16037">
        <v>1</v>
      </c>
      <c r="C16037" t="s">
        <v>53</v>
      </c>
      <c r="D16037" t="s">
        <v>115</v>
      </c>
    </row>
    <row r="16038" spans="1:7" x14ac:dyDescent="0.25">
      <c r="A16038" t="s">
        <v>102</v>
      </c>
      <c r="B16038">
        <v>0</v>
      </c>
      <c r="C16038" t="s">
        <v>53</v>
      </c>
      <c r="D16038" t="s">
        <v>115</v>
      </c>
    </row>
    <row r="16039" spans="1:7" x14ac:dyDescent="0.25">
      <c r="A16039" t="s">
        <v>103</v>
      </c>
      <c r="B16039">
        <v>1</v>
      </c>
      <c r="C16039" t="s">
        <v>53</v>
      </c>
      <c r="D16039" t="s">
        <v>115</v>
      </c>
    </row>
    <row r="16040" spans="1:7" x14ac:dyDescent="0.25">
      <c r="A16040" t="s">
        <v>104</v>
      </c>
      <c r="B16040">
        <v>0</v>
      </c>
      <c r="C16040" t="s">
        <v>53</v>
      </c>
      <c r="D16040" t="s">
        <v>115</v>
      </c>
    </row>
    <row r="16041" spans="1:7" x14ac:dyDescent="0.25">
      <c r="A16041" t="s">
        <v>105</v>
      </c>
      <c r="B16041">
        <v>0</v>
      </c>
      <c r="C16041" t="s">
        <v>53</v>
      </c>
      <c r="D16041" t="s">
        <v>115</v>
      </c>
    </row>
    <row r="16042" spans="1:7" x14ac:dyDescent="0.25">
      <c r="A16042" t="s">
        <v>106</v>
      </c>
      <c r="B16042">
        <v>0</v>
      </c>
      <c r="C16042" t="s">
        <v>53</v>
      </c>
      <c r="D16042" t="s">
        <v>115</v>
      </c>
    </row>
    <row r="16043" spans="1:7" x14ac:dyDescent="0.25">
      <c r="C16043" t="s">
        <v>53</v>
      </c>
      <c r="D16043" t="s">
        <v>116</v>
      </c>
      <c r="E16043" t="s">
        <v>132</v>
      </c>
      <c r="F16043">
        <v>0.200392266335814</v>
      </c>
      <c r="G16043">
        <v>0.46115063844085902</v>
      </c>
    </row>
    <row r="16044" spans="1:7" x14ac:dyDescent="0.25">
      <c r="C16044" t="s">
        <v>53</v>
      </c>
      <c r="D16044" t="s">
        <v>116</v>
      </c>
      <c r="E16044" t="s">
        <v>133</v>
      </c>
      <c r="F16044">
        <v>0.202364481793887</v>
      </c>
      <c r="G16044">
        <v>0.58787735602725899</v>
      </c>
    </row>
    <row r="16045" spans="1:7" x14ac:dyDescent="0.25">
      <c r="C16045" t="s">
        <v>53</v>
      </c>
      <c r="D16045" t="s">
        <v>116</v>
      </c>
      <c r="E16045" t="s">
        <v>134</v>
      </c>
      <c r="F16045">
        <v>4.8923076923076902E-2</v>
      </c>
      <c r="G16045">
        <v>5.9749999999999998E-2</v>
      </c>
    </row>
    <row r="16046" spans="1:7" x14ac:dyDescent="0.25">
      <c r="C16046" t="s">
        <v>53</v>
      </c>
      <c r="D16046" t="s">
        <v>116</v>
      </c>
      <c r="E16046" t="s">
        <v>135</v>
      </c>
      <c r="F16046">
        <v>1.5366923076923</v>
      </c>
      <c r="G16046">
        <v>3.7014999999999998</v>
      </c>
    </row>
    <row r="16047" spans="1:7" x14ac:dyDescent="0.25">
      <c r="C16047" t="s">
        <v>53</v>
      </c>
      <c r="D16047" t="s">
        <v>116</v>
      </c>
      <c r="E16047" t="s">
        <v>136</v>
      </c>
      <c r="F16047">
        <v>8.3653846153846106E-2</v>
      </c>
      <c r="G16047">
        <v>0.1486875</v>
      </c>
    </row>
    <row r="16048" spans="1:7" x14ac:dyDescent="0.25">
      <c r="C16048" t="s">
        <v>53</v>
      </c>
      <c r="D16048" t="s">
        <v>116</v>
      </c>
      <c r="E16048" t="s">
        <v>137</v>
      </c>
      <c r="F16048">
        <v>0.122692307692307</v>
      </c>
      <c r="G16048">
        <v>0.23849999999999999</v>
      </c>
    </row>
    <row r="16049" spans="3:7" x14ac:dyDescent="0.25">
      <c r="C16049" t="s">
        <v>53</v>
      </c>
      <c r="D16049" t="s">
        <v>116</v>
      </c>
      <c r="E16049" t="s">
        <v>138</v>
      </c>
      <c r="F16049">
        <v>0.22801923076923</v>
      </c>
      <c r="G16049">
        <v>0.50988124999999596</v>
      </c>
    </row>
    <row r="16050" spans="3:7" x14ac:dyDescent="0.25">
      <c r="C16050" t="s">
        <v>53</v>
      </c>
      <c r="D16050" t="s">
        <v>116</v>
      </c>
      <c r="E16050" t="s">
        <v>139</v>
      </c>
      <c r="F16050">
        <v>0.200392266335814</v>
      </c>
      <c r="G16050">
        <v>0.46115063844085902</v>
      </c>
    </row>
    <row r="16051" spans="3:7" x14ac:dyDescent="0.25">
      <c r="C16051" t="s">
        <v>53</v>
      </c>
      <c r="D16051" t="s">
        <v>116</v>
      </c>
      <c r="E16051" t="s">
        <v>140</v>
      </c>
      <c r="F16051">
        <v>4.8094143920595496</v>
      </c>
      <c r="G16051">
        <v>11.0676153225806</v>
      </c>
    </row>
    <row r="16052" spans="3:7" x14ac:dyDescent="0.25">
      <c r="C16052" t="s">
        <v>53</v>
      </c>
      <c r="D16052" t="s">
        <v>116</v>
      </c>
      <c r="E16052" t="s">
        <v>141</v>
      </c>
      <c r="F16052">
        <v>0.163836228287841</v>
      </c>
      <c r="G16052">
        <v>0.23983709677419299</v>
      </c>
    </row>
    <row r="16053" spans="3:7" x14ac:dyDescent="0.25">
      <c r="C16053" t="s">
        <v>53</v>
      </c>
      <c r="D16053" t="s">
        <v>116</v>
      </c>
      <c r="E16053" t="s">
        <v>142</v>
      </c>
      <c r="F16053">
        <v>0.26352440033085101</v>
      </c>
      <c r="G16053">
        <v>0.61255107526881603</v>
      </c>
    </row>
    <row r="16054" spans="3:7" x14ac:dyDescent="0.25">
      <c r="C16054" t="s">
        <v>53</v>
      </c>
      <c r="D16054" t="s">
        <v>116</v>
      </c>
      <c r="E16054" t="s">
        <v>143</v>
      </c>
      <c r="F16054">
        <v>0.237967121588089</v>
      </c>
      <c r="G16054">
        <v>0.81849012096774099</v>
      </c>
    </row>
    <row r="16055" spans="3:7" x14ac:dyDescent="0.25">
      <c r="C16055" t="s">
        <v>53</v>
      </c>
      <c r="D16055" t="s">
        <v>116</v>
      </c>
      <c r="E16055" t="s">
        <v>144</v>
      </c>
      <c r="F16055">
        <v>0.23763399503721999</v>
      </c>
      <c r="G16055">
        <v>0.510465725806451</v>
      </c>
    </row>
    <row r="16056" spans="3:7" x14ac:dyDescent="0.25">
      <c r="C16056" t="s">
        <v>53</v>
      </c>
      <c r="D16056" t="s">
        <v>116</v>
      </c>
      <c r="E16056" t="s">
        <v>145</v>
      </c>
      <c r="F16056">
        <v>0.111753101736972</v>
      </c>
      <c r="G16056">
        <v>0.18618951612903201</v>
      </c>
    </row>
    <row r="16057" spans="3:7" x14ac:dyDescent="0.25">
      <c r="C16057" t="s">
        <v>53</v>
      </c>
      <c r="D16057" t="s">
        <v>116</v>
      </c>
      <c r="E16057" t="s">
        <v>146</v>
      </c>
      <c r="F16057">
        <v>149.09184615384601</v>
      </c>
      <c r="G16057">
        <v>343.09607499999902</v>
      </c>
    </row>
    <row r="16058" spans="3:7" x14ac:dyDescent="0.25">
      <c r="C16058" t="s">
        <v>53</v>
      </c>
      <c r="D16058" t="s">
        <v>116</v>
      </c>
      <c r="E16058" t="s">
        <v>147</v>
      </c>
      <c r="F16058">
        <v>0.19185641025641001</v>
      </c>
      <c r="G16058">
        <v>0.40818958333333299</v>
      </c>
    </row>
    <row r="16059" spans="3:7" x14ac:dyDescent="0.25">
      <c r="C16059" t="s">
        <v>53</v>
      </c>
      <c r="D16059" t="s">
        <v>116</v>
      </c>
      <c r="E16059" t="s">
        <v>148</v>
      </c>
      <c r="F16059">
        <v>0.20345256410256399</v>
      </c>
      <c r="G16059">
        <v>0.40332499999999899</v>
      </c>
    </row>
    <row r="16060" spans="3:7" x14ac:dyDescent="0.25">
      <c r="C16060" t="s">
        <v>53</v>
      </c>
      <c r="D16060" t="s">
        <v>116</v>
      </c>
      <c r="E16060" t="s">
        <v>149</v>
      </c>
      <c r="F16060">
        <v>0.21365448717948701</v>
      </c>
      <c r="G16060">
        <v>0.46762416666666501</v>
      </c>
    </row>
    <row r="16061" spans="3:7" x14ac:dyDescent="0.25">
      <c r="C16061" t="s">
        <v>53</v>
      </c>
      <c r="D16061" t="s">
        <v>116</v>
      </c>
      <c r="E16061" t="s">
        <v>150</v>
      </c>
      <c r="F16061">
        <v>0.20680448717948699</v>
      </c>
      <c r="G16061">
        <v>0.43509635416666598</v>
      </c>
    </row>
    <row r="16062" spans="3:7" x14ac:dyDescent="0.25">
      <c r="C16062" t="s">
        <v>53</v>
      </c>
      <c r="D16062" t="s">
        <v>116</v>
      </c>
      <c r="E16062" t="s">
        <v>151</v>
      </c>
      <c r="F16062">
        <v>0.21174118589743501</v>
      </c>
      <c r="G16062">
        <v>0.51195572916666598</v>
      </c>
    </row>
    <row r="16063" spans="3:7" x14ac:dyDescent="0.25">
      <c r="C16063" t="s">
        <v>53</v>
      </c>
      <c r="D16063" t="s">
        <v>116</v>
      </c>
      <c r="E16063" t="s">
        <v>152</v>
      </c>
      <c r="F16063">
        <v>0.19607852564102499</v>
      </c>
      <c r="G16063">
        <v>0.6045390625</v>
      </c>
    </row>
    <row r="16064" spans="3:7" x14ac:dyDescent="0.25">
      <c r="C16064" t="s">
        <v>53</v>
      </c>
      <c r="D16064" t="s">
        <v>116</v>
      </c>
      <c r="E16064" t="s">
        <v>153</v>
      </c>
      <c r="F16064">
        <v>0.177211538461538</v>
      </c>
      <c r="G16064">
        <v>0.42340286458333198</v>
      </c>
    </row>
    <row r="16065" spans="3:7" x14ac:dyDescent="0.25">
      <c r="C16065" t="s">
        <v>53</v>
      </c>
      <c r="D16065" t="s">
        <v>116</v>
      </c>
      <c r="E16065" t="s">
        <v>154</v>
      </c>
      <c r="F16065">
        <v>0.20517391304347801</v>
      </c>
      <c r="G16065">
        <v>0.44277835144927502</v>
      </c>
    </row>
    <row r="16066" spans="3:7" x14ac:dyDescent="0.25">
      <c r="C16066" t="s">
        <v>53</v>
      </c>
      <c r="D16066" t="s">
        <v>116</v>
      </c>
      <c r="E16066" t="s">
        <v>155</v>
      </c>
      <c r="F16066">
        <v>0.18664503205128199</v>
      </c>
      <c r="G16066">
        <v>0.51397096354166605</v>
      </c>
    </row>
    <row r="16067" spans="3:7" x14ac:dyDescent="0.25">
      <c r="C16067" t="s">
        <v>53</v>
      </c>
      <c r="D16067" t="s">
        <v>116</v>
      </c>
      <c r="E16067" t="s">
        <v>156</v>
      </c>
      <c r="F16067">
        <v>20.315692307692299</v>
      </c>
      <c r="G16067">
        <v>29.739799999999899</v>
      </c>
    </row>
    <row r="16068" spans="3:7" x14ac:dyDescent="0.25">
      <c r="C16068" t="s">
        <v>53</v>
      </c>
      <c r="D16068" t="s">
        <v>116</v>
      </c>
      <c r="E16068" t="s">
        <v>157</v>
      </c>
      <c r="F16068">
        <v>49.015538461538398</v>
      </c>
      <c r="G16068">
        <v>113.93449999999901</v>
      </c>
    </row>
    <row r="16069" spans="3:7" x14ac:dyDescent="0.25">
      <c r="C16069" t="s">
        <v>53</v>
      </c>
      <c r="D16069" t="s">
        <v>116</v>
      </c>
      <c r="E16069" t="s">
        <v>158</v>
      </c>
      <c r="F16069">
        <v>29.507923076922999</v>
      </c>
      <c r="G16069">
        <v>101.49277499999999</v>
      </c>
    </row>
    <row r="16070" spans="3:7" x14ac:dyDescent="0.25">
      <c r="C16070" t="s">
        <v>53</v>
      </c>
      <c r="D16070" t="s">
        <v>116</v>
      </c>
      <c r="E16070" t="s">
        <v>159</v>
      </c>
      <c r="F16070">
        <v>29.466615384615299</v>
      </c>
      <c r="G16070">
        <v>63.297750000000001</v>
      </c>
    </row>
    <row r="16071" spans="3:7" x14ac:dyDescent="0.25">
      <c r="C16071" t="s">
        <v>53</v>
      </c>
      <c r="D16071" t="s">
        <v>116</v>
      </c>
      <c r="E16071" t="s">
        <v>160</v>
      </c>
      <c r="F16071">
        <v>20.786076923076902</v>
      </c>
      <c r="G16071">
        <v>34.631250000000001</v>
      </c>
    </row>
    <row r="16072" spans="3:7" x14ac:dyDescent="0.25">
      <c r="C16072" t="s">
        <v>53</v>
      </c>
      <c r="D16072" t="s">
        <v>116</v>
      </c>
      <c r="E16072" t="s">
        <v>161</v>
      </c>
      <c r="F16072">
        <v>23.0227692307692</v>
      </c>
      <c r="G16072">
        <v>48.982750000000003</v>
      </c>
    </row>
    <row r="16073" spans="3:7" x14ac:dyDescent="0.25">
      <c r="C16073" t="s">
        <v>53</v>
      </c>
      <c r="D16073" t="s">
        <v>116</v>
      </c>
      <c r="E16073" t="s">
        <v>162</v>
      </c>
      <c r="F16073">
        <v>24.414307692307599</v>
      </c>
      <c r="G16073">
        <v>48.399000000000001</v>
      </c>
    </row>
    <row r="16074" spans="3:7" x14ac:dyDescent="0.25">
      <c r="C16074" t="s">
        <v>53</v>
      </c>
      <c r="D16074" t="s">
        <v>116</v>
      </c>
      <c r="E16074" t="s">
        <v>163</v>
      </c>
      <c r="F16074">
        <v>25.638538461538399</v>
      </c>
      <c r="G16074">
        <v>56.114899999999899</v>
      </c>
    </row>
    <row r="16075" spans="3:7" x14ac:dyDescent="0.25">
      <c r="C16075" t="s">
        <v>53</v>
      </c>
      <c r="D16075" t="s">
        <v>116</v>
      </c>
      <c r="E16075" t="s">
        <v>164</v>
      </c>
      <c r="F16075">
        <v>19.853230769230699</v>
      </c>
      <c r="G16075">
        <v>41.76925</v>
      </c>
    </row>
    <row r="16076" spans="3:7" x14ac:dyDescent="0.25">
      <c r="C16076" t="s">
        <v>53</v>
      </c>
      <c r="D16076" t="s">
        <v>116</v>
      </c>
      <c r="E16076" t="s">
        <v>165</v>
      </c>
      <c r="F16076">
        <v>20.327153846153799</v>
      </c>
      <c r="G16076">
        <v>49.147750000000002</v>
      </c>
    </row>
    <row r="16077" spans="3:7" x14ac:dyDescent="0.25">
      <c r="C16077" t="s">
        <v>53</v>
      </c>
      <c r="D16077" t="s">
        <v>116</v>
      </c>
      <c r="E16077" t="s">
        <v>166</v>
      </c>
      <c r="F16077">
        <v>18.823538461538401</v>
      </c>
      <c r="G16077">
        <v>58.03575</v>
      </c>
    </row>
    <row r="16078" spans="3:7" x14ac:dyDescent="0.25">
      <c r="C16078" t="s">
        <v>53</v>
      </c>
      <c r="D16078" t="s">
        <v>116</v>
      </c>
      <c r="E16078" t="s">
        <v>167</v>
      </c>
      <c r="F16078">
        <v>17.012307692307601</v>
      </c>
      <c r="G16078">
        <v>40.646674999999902</v>
      </c>
    </row>
    <row r="16079" spans="3:7" x14ac:dyDescent="0.25">
      <c r="C16079" t="s">
        <v>53</v>
      </c>
      <c r="D16079" t="s">
        <v>116</v>
      </c>
      <c r="E16079" t="s">
        <v>168</v>
      </c>
      <c r="F16079">
        <v>113.256</v>
      </c>
      <c r="G16079">
        <v>244.413649999999</v>
      </c>
    </row>
    <row r="16080" spans="3:7" x14ac:dyDescent="0.25">
      <c r="C16080" t="s">
        <v>53</v>
      </c>
      <c r="D16080" t="s">
        <v>116</v>
      </c>
      <c r="E16080" t="s">
        <v>169</v>
      </c>
      <c r="F16080">
        <v>35.835846153846099</v>
      </c>
      <c r="G16080">
        <v>98.682424999999895</v>
      </c>
    </row>
    <row r="16081" spans="3:7" x14ac:dyDescent="0.25">
      <c r="C16081" t="s">
        <v>53</v>
      </c>
      <c r="D16081" t="s">
        <v>116</v>
      </c>
      <c r="E16081" t="s">
        <v>173</v>
      </c>
      <c r="F16081">
        <v>149.09184615384601</v>
      </c>
      <c r="G16081">
        <v>343.09607499999902</v>
      </c>
    </row>
    <row r="16082" spans="3:7" x14ac:dyDescent="0.25">
      <c r="C16082" t="s">
        <v>53</v>
      </c>
      <c r="D16082" t="s">
        <v>116</v>
      </c>
      <c r="E16082" t="s">
        <v>174</v>
      </c>
      <c r="F16082">
        <v>5.82345268552188E-2</v>
      </c>
      <c r="G16082">
        <v>0.100893253338703</v>
      </c>
    </row>
    <row r="16083" spans="3:7" x14ac:dyDescent="0.25">
      <c r="C16083" t="s">
        <v>53</v>
      </c>
      <c r="D16083" t="s">
        <v>116</v>
      </c>
      <c r="E16083" t="s">
        <v>175</v>
      </c>
      <c r="F16083">
        <v>7.4163604304286895E-2</v>
      </c>
      <c r="G16083">
        <v>0.25047501106418901</v>
      </c>
    </row>
    <row r="16084" spans="3:7" x14ac:dyDescent="0.25">
      <c r="C16084" t="s">
        <v>53</v>
      </c>
      <c r="D16084" t="s">
        <v>116</v>
      </c>
      <c r="E16084" t="s">
        <v>176</v>
      </c>
      <c r="F16084">
        <v>4.9705290330470303E-2</v>
      </c>
      <c r="G16084">
        <v>8.1770527422033806E-2</v>
      </c>
    </row>
    <row r="16085" spans="3:7" x14ac:dyDescent="0.25">
      <c r="C16085" t="s">
        <v>53</v>
      </c>
      <c r="D16085" t="s">
        <v>116</v>
      </c>
      <c r="E16085" t="s">
        <v>177</v>
      </c>
      <c r="F16085">
        <v>5.3005413966498001E-2</v>
      </c>
      <c r="G16085">
        <v>0.206534663667543</v>
      </c>
    </row>
    <row r="16086" spans="3:7" x14ac:dyDescent="0.25">
      <c r="C16086" t="s">
        <v>53</v>
      </c>
      <c r="D16086" t="s">
        <v>116</v>
      </c>
      <c r="E16086" t="s">
        <v>178</v>
      </c>
      <c r="F16086">
        <v>2.63212270321562E-2</v>
      </c>
      <c r="G16086">
        <v>5.0720295862817497E-2</v>
      </c>
    </row>
    <row r="16087" spans="3:7" x14ac:dyDescent="0.25">
      <c r="C16087" t="s">
        <v>53</v>
      </c>
      <c r="D16087" t="s">
        <v>116</v>
      </c>
      <c r="E16087" t="s">
        <v>179</v>
      </c>
      <c r="F16087">
        <v>0.185752642685</v>
      </c>
      <c r="G16087">
        <v>0.50100129098708401</v>
      </c>
    </row>
    <row r="16088" spans="3:7" x14ac:dyDescent="0.25">
      <c r="C16088" t="s">
        <v>53</v>
      </c>
      <c r="D16088" t="s">
        <v>116</v>
      </c>
      <c r="E16088" t="s">
        <v>180</v>
      </c>
      <c r="F16088">
        <v>0.198559888272649</v>
      </c>
      <c r="G16088">
        <v>0.43138829584840699</v>
      </c>
    </row>
    <row r="16089" spans="3:7" x14ac:dyDescent="0.25">
      <c r="C16089" t="s">
        <v>53</v>
      </c>
      <c r="D16089" t="s">
        <v>116</v>
      </c>
      <c r="E16089" t="s">
        <v>181</v>
      </c>
      <c r="F16089">
        <v>0.217008979588239</v>
      </c>
      <c r="G16089">
        <v>0.62381277015763603</v>
      </c>
    </row>
    <row r="16090" spans="3:7" x14ac:dyDescent="0.25">
      <c r="C16090" t="s">
        <v>53</v>
      </c>
      <c r="D16090" t="s">
        <v>116</v>
      </c>
      <c r="E16090" t="s">
        <v>182</v>
      </c>
      <c r="F16090">
        <v>0.18690857425449101</v>
      </c>
      <c r="G16090">
        <v>0.464628002568923</v>
      </c>
    </row>
    <row r="16091" spans="3:7" x14ac:dyDescent="0.25">
      <c r="C16091" t="s">
        <v>53</v>
      </c>
      <c r="D16091" t="s">
        <v>116</v>
      </c>
      <c r="E16091" t="s">
        <v>183</v>
      </c>
      <c r="F16091">
        <v>0.20874829693572</v>
      </c>
      <c r="G16091">
        <v>0.62669317863613505</v>
      </c>
    </row>
    <row r="16092" spans="3:7" x14ac:dyDescent="0.25">
      <c r="C16092" t="s">
        <v>53</v>
      </c>
      <c r="D16092" t="s">
        <v>116</v>
      </c>
      <c r="E16092" t="s">
        <v>184</v>
      </c>
      <c r="F16092">
        <v>0.196334293238386</v>
      </c>
      <c r="G16092">
        <v>0.80682249417219098</v>
      </c>
    </row>
    <row r="16093" spans="3:7" x14ac:dyDescent="0.25">
      <c r="C16093" t="s">
        <v>53</v>
      </c>
      <c r="D16093" t="s">
        <v>116</v>
      </c>
      <c r="E16093" t="s">
        <v>185</v>
      </c>
      <c r="F16093">
        <v>0.17104024705896301</v>
      </c>
      <c r="G16093">
        <v>0.46908291381790201</v>
      </c>
    </row>
    <row r="16094" spans="3:7" x14ac:dyDescent="0.25">
      <c r="C16094" t="s">
        <v>53</v>
      </c>
      <c r="D16094" t="s">
        <v>116</v>
      </c>
      <c r="E16094" t="s">
        <v>186</v>
      </c>
      <c r="F16094">
        <v>0.20370894104855999</v>
      </c>
      <c r="G16094">
        <v>0.54783422607281596</v>
      </c>
    </row>
    <row r="16095" spans="3:7" x14ac:dyDescent="0.25">
      <c r="C16095" t="s">
        <v>53</v>
      </c>
      <c r="D16095" t="s">
        <v>116</v>
      </c>
      <c r="E16095" t="s">
        <v>187</v>
      </c>
      <c r="F16095">
        <v>0.18943353624861201</v>
      </c>
      <c r="G16095">
        <v>0.681539641968543</v>
      </c>
    </row>
    <row r="16096" spans="3:7" x14ac:dyDescent="0.25">
      <c r="C16096" t="s">
        <v>53</v>
      </c>
      <c r="D16096" t="s">
        <v>116</v>
      </c>
      <c r="E16096" t="s">
        <v>191</v>
      </c>
      <c r="F16096">
        <v>0.202364481793887</v>
      </c>
      <c r="G16096">
        <v>0.58787735602725899</v>
      </c>
    </row>
    <row r="16097" spans="1:7" x14ac:dyDescent="0.25">
      <c r="C16097" t="s">
        <v>53</v>
      </c>
      <c r="D16097" t="s">
        <v>116</v>
      </c>
      <c r="E16097" t="s">
        <v>198</v>
      </c>
      <c r="F16097">
        <v>149.09184615384601</v>
      </c>
      <c r="G16097">
        <v>343.09607499999902</v>
      </c>
    </row>
    <row r="16098" spans="1:7" x14ac:dyDescent="0.25">
      <c r="C16098" t="s">
        <v>53</v>
      </c>
      <c r="D16098" t="s">
        <v>116</v>
      </c>
      <c r="E16098" t="s">
        <v>108</v>
      </c>
      <c r="F16098">
        <v>907.01224403323897</v>
      </c>
      <c r="G16098">
        <v>2088.82205223745</v>
      </c>
    </row>
    <row r="16099" spans="1:7" x14ac:dyDescent="0.25">
      <c r="A16099" t="s">
        <v>89</v>
      </c>
      <c r="B16099">
        <v>0</v>
      </c>
      <c r="C16099" t="s">
        <v>53</v>
      </c>
      <c r="D16099" t="s">
        <v>117</v>
      </c>
    </row>
    <row r="16100" spans="1:7" x14ac:dyDescent="0.25">
      <c r="A16100" t="s">
        <v>91</v>
      </c>
      <c r="B16100">
        <v>0</v>
      </c>
      <c r="C16100" t="s">
        <v>53</v>
      </c>
      <c r="D16100" t="s">
        <v>117</v>
      </c>
    </row>
    <row r="16101" spans="1:7" x14ac:dyDescent="0.25">
      <c r="A16101" t="s">
        <v>92</v>
      </c>
      <c r="B16101">
        <v>0</v>
      </c>
      <c r="C16101" t="s">
        <v>53</v>
      </c>
      <c r="D16101" t="s">
        <v>117</v>
      </c>
    </row>
    <row r="16102" spans="1:7" x14ac:dyDescent="0.25">
      <c r="A16102" t="s">
        <v>93</v>
      </c>
      <c r="B16102">
        <v>2</v>
      </c>
      <c r="C16102" t="s">
        <v>53</v>
      </c>
      <c r="D16102" t="s">
        <v>117</v>
      </c>
    </row>
    <row r="16103" spans="1:7" x14ac:dyDescent="0.25">
      <c r="A16103" t="s">
        <v>94</v>
      </c>
      <c r="B16103">
        <v>0</v>
      </c>
      <c r="C16103" t="s">
        <v>53</v>
      </c>
      <c r="D16103" t="s">
        <v>117</v>
      </c>
    </row>
    <row r="16104" spans="1:7" x14ac:dyDescent="0.25">
      <c r="A16104" t="s">
        <v>95</v>
      </c>
      <c r="B16104">
        <v>0</v>
      </c>
      <c r="C16104" t="s">
        <v>53</v>
      </c>
      <c r="D16104" t="s">
        <v>117</v>
      </c>
    </row>
    <row r="16105" spans="1:7" x14ac:dyDescent="0.25">
      <c r="A16105" t="s">
        <v>96</v>
      </c>
      <c r="B16105">
        <v>0</v>
      </c>
      <c r="C16105" t="s">
        <v>53</v>
      </c>
      <c r="D16105" t="s">
        <v>117</v>
      </c>
    </row>
    <row r="16106" spans="1:7" x14ac:dyDescent="0.25">
      <c r="A16106" t="s">
        <v>97</v>
      </c>
      <c r="B16106">
        <v>0</v>
      </c>
      <c r="C16106" t="s">
        <v>53</v>
      </c>
      <c r="D16106" t="s">
        <v>117</v>
      </c>
    </row>
    <row r="16107" spans="1:7" x14ac:dyDescent="0.25">
      <c r="A16107" t="s">
        <v>98</v>
      </c>
      <c r="B16107">
        <v>0</v>
      </c>
      <c r="C16107" t="s">
        <v>53</v>
      </c>
      <c r="D16107" t="s">
        <v>117</v>
      </c>
    </row>
    <row r="16108" spans="1:7" x14ac:dyDescent="0.25">
      <c r="A16108" t="s">
        <v>99</v>
      </c>
      <c r="B16108">
        <v>1</v>
      </c>
      <c r="C16108" t="s">
        <v>53</v>
      </c>
      <c r="D16108" t="s">
        <v>117</v>
      </c>
    </row>
    <row r="16109" spans="1:7" x14ac:dyDescent="0.25">
      <c r="A16109" t="s">
        <v>100</v>
      </c>
      <c r="B16109">
        <v>0</v>
      </c>
      <c r="C16109" t="s">
        <v>53</v>
      </c>
      <c r="D16109" t="s">
        <v>117</v>
      </c>
    </row>
    <row r="16110" spans="1:7" x14ac:dyDescent="0.25">
      <c r="A16110" t="s">
        <v>101</v>
      </c>
      <c r="B16110">
        <v>2</v>
      </c>
      <c r="C16110" t="s">
        <v>53</v>
      </c>
      <c r="D16110" t="s">
        <v>117</v>
      </c>
    </row>
    <row r="16111" spans="1:7" x14ac:dyDescent="0.25">
      <c r="A16111" t="s">
        <v>102</v>
      </c>
      <c r="B16111">
        <v>0</v>
      </c>
      <c r="C16111" t="s">
        <v>53</v>
      </c>
      <c r="D16111" t="s">
        <v>117</v>
      </c>
    </row>
    <row r="16112" spans="1:7" x14ac:dyDescent="0.25">
      <c r="A16112" t="s">
        <v>103</v>
      </c>
      <c r="B16112">
        <v>2</v>
      </c>
      <c r="C16112" t="s">
        <v>53</v>
      </c>
      <c r="D16112" t="s">
        <v>117</v>
      </c>
    </row>
    <row r="16113" spans="1:8" x14ac:dyDescent="0.25">
      <c r="A16113" t="s">
        <v>104</v>
      </c>
      <c r="B16113">
        <v>0</v>
      </c>
      <c r="C16113" t="s">
        <v>53</v>
      </c>
      <c r="D16113" t="s">
        <v>117</v>
      </c>
    </row>
    <row r="16114" spans="1:8" x14ac:dyDescent="0.25">
      <c r="A16114" t="s">
        <v>105</v>
      </c>
      <c r="B16114">
        <v>0</v>
      </c>
      <c r="C16114" t="s">
        <v>53</v>
      </c>
      <c r="D16114" t="s">
        <v>117</v>
      </c>
    </row>
    <row r="16115" spans="1:8" x14ac:dyDescent="0.25">
      <c r="A16115" t="s">
        <v>106</v>
      </c>
      <c r="B16115">
        <v>0</v>
      </c>
      <c r="C16115" t="s">
        <v>53</v>
      </c>
      <c r="D16115" t="s">
        <v>117</v>
      </c>
    </row>
    <row r="16116" spans="1:8" x14ac:dyDescent="0.25">
      <c r="C16116" t="s">
        <v>53</v>
      </c>
      <c r="D16116" t="s">
        <v>118</v>
      </c>
      <c r="E16116" t="s">
        <v>132</v>
      </c>
      <c r="F16116">
        <v>0.200392266335814</v>
      </c>
      <c r="G16116">
        <v>0.38698655913978403</v>
      </c>
      <c r="H16116">
        <v>0.48587199820788501</v>
      </c>
    </row>
    <row r="16117" spans="1:8" x14ac:dyDescent="0.25">
      <c r="C16117" t="s">
        <v>53</v>
      </c>
      <c r="D16117" t="s">
        <v>118</v>
      </c>
      <c r="E16117" t="s">
        <v>133</v>
      </c>
      <c r="F16117">
        <v>0.202364481793887</v>
      </c>
      <c r="G16117">
        <v>0.66127400374508805</v>
      </c>
      <c r="H16117">
        <v>0.56341180678798297</v>
      </c>
    </row>
    <row r="16118" spans="1:8" x14ac:dyDescent="0.25">
      <c r="C16118" t="s">
        <v>53</v>
      </c>
      <c r="D16118" t="s">
        <v>118</v>
      </c>
      <c r="E16118" t="s">
        <v>134</v>
      </c>
      <c r="F16118">
        <v>4.8923076923076902E-2</v>
      </c>
      <c r="G16118">
        <v>0.08</v>
      </c>
      <c r="H16118">
        <v>5.2999999999999999E-2</v>
      </c>
    </row>
    <row r="16119" spans="1:8" x14ac:dyDescent="0.25">
      <c r="C16119" t="s">
        <v>53</v>
      </c>
      <c r="D16119" t="s">
        <v>118</v>
      </c>
      <c r="E16119" t="s">
        <v>135</v>
      </c>
      <c r="F16119">
        <v>1.5366923076923</v>
      </c>
      <c r="G16119">
        <v>5.298</v>
      </c>
      <c r="H16119">
        <v>3.1693333333333298</v>
      </c>
    </row>
    <row r="16120" spans="1:8" x14ac:dyDescent="0.25">
      <c r="C16120" t="s">
        <v>53</v>
      </c>
      <c r="D16120" t="s">
        <v>118</v>
      </c>
      <c r="E16120" t="s">
        <v>136</v>
      </c>
      <c r="F16120">
        <v>8.3653846153846106E-2</v>
      </c>
      <c r="G16120">
        <v>0.14074999999999999</v>
      </c>
      <c r="H16120">
        <v>0.15133333333333299</v>
      </c>
    </row>
    <row r="16121" spans="1:8" x14ac:dyDescent="0.25">
      <c r="C16121" t="s">
        <v>53</v>
      </c>
      <c r="D16121" t="s">
        <v>118</v>
      </c>
      <c r="E16121" t="s">
        <v>137</v>
      </c>
      <c r="F16121">
        <v>0.122692307692307</v>
      </c>
      <c r="G16121">
        <v>0.23150000000000001</v>
      </c>
      <c r="H16121">
        <v>0.24083333333333301</v>
      </c>
    </row>
    <row r="16122" spans="1:8" x14ac:dyDescent="0.25">
      <c r="C16122" t="s">
        <v>53</v>
      </c>
      <c r="D16122" t="s">
        <v>118</v>
      </c>
      <c r="E16122" t="s">
        <v>138</v>
      </c>
      <c r="F16122">
        <v>0.22801923076923</v>
      </c>
      <c r="G16122">
        <v>0.39500000000000002</v>
      </c>
      <c r="H16122">
        <v>0.54817499999999497</v>
      </c>
    </row>
    <row r="16123" spans="1:8" x14ac:dyDescent="0.25">
      <c r="C16123" t="s">
        <v>53</v>
      </c>
      <c r="D16123" t="s">
        <v>118</v>
      </c>
      <c r="E16123" t="s">
        <v>139</v>
      </c>
      <c r="F16123">
        <v>0.200392266335814</v>
      </c>
      <c r="G16123">
        <v>0.38698655913978403</v>
      </c>
      <c r="H16123">
        <v>0.48587199820788401</v>
      </c>
    </row>
    <row r="16124" spans="1:8" x14ac:dyDescent="0.25">
      <c r="C16124" t="s">
        <v>53</v>
      </c>
      <c r="D16124" t="s">
        <v>118</v>
      </c>
      <c r="E16124" t="s">
        <v>140</v>
      </c>
      <c r="F16124">
        <v>4.8094143920595496</v>
      </c>
      <c r="G16124">
        <v>9.2876774193548393</v>
      </c>
      <c r="H16124">
        <v>11.6609279569892</v>
      </c>
    </row>
    <row r="16125" spans="1:8" x14ac:dyDescent="0.25">
      <c r="C16125" t="s">
        <v>53</v>
      </c>
      <c r="D16125" t="s">
        <v>118</v>
      </c>
      <c r="E16125" t="s">
        <v>141</v>
      </c>
      <c r="F16125">
        <v>0.163836228287841</v>
      </c>
      <c r="G16125">
        <v>0.17824999999999999</v>
      </c>
      <c r="H16125">
        <v>0.26036612903225698</v>
      </c>
    </row>
    <row r="16126" spans="1:8" x14ac:dyDescent="0.25">
      <c r="C16126" t="s">
        <v>53</v>
      </c>
      <c r="D16126" t="s">
        <v>118</v>
      </c>
      <c r="E16126" t="s">
        <v>142</v>
      </c>
      <c r="F16126">
        <v>0.26352440033085101</v>
      </c>
      <c r="G16126">
        <v>0.569268817204301</v>
      </c>
      <c r="H16126">
        <v>0.62697849462365496</v>
      </c>
    </row>
    <row r="16127" spans="1:8" x14ac:dyDescent="0.25">
      <c r="C16127" t="s">
        <v>53</v>
      </c>
      <c r="D16127" t="s">
        <v>118</v>
      </c>
      <c r="E16127" t="s">
        <v>143</v>
      </c>
      <c r="F16127">
        <v>0.237967121588089</v>
      </c>
      <c r="G16127">
        <v>0.58183064516129002</v>
      </c>
      <c r="H16127">
        <v>0.89737661290322501</v>
      </c>
    </row>
    <row r="16128" spans="1:8" x14ac:dyDescent="0.25">
      <c r="C16128" t="s">
        <v>53</v>
      </c>
      <c r="D16128" t="s">
        <v>118</v>
      </c>
      <c r="E16128" t="s">
        <v>144</v>
      </c>
      <c r="F16128">
        <v>0.23763399503721999</v>
      </c>
      <c r="G16128">
        <v>0.49647580645161199</v>
      </c>
      <c r="H16128">
        <v>0.51512903225806395</v>
      </c>
    </row>
    <row r="16129" spans="3:8" x14ac:dyDescent="0.25">
      <c r="C16129" t="s">
        <v>53</v>
      </c>
      <c r="D16129" t="s">
        <v>118</v>
      </c>
      <c r="E16129" t="s">
        <v>145</v>
      </c>
      <c r="F16129">
        <v>0.111753101736972</v>
      </c>
      <c r="G16129">
        <v>0.14097311827956899</v>
      </c>
      <c r="H16129">
        <v>0.201261648745519</v>
      </c>
    </row>
    <row r="16130" spans="3:8" x14ac:dyDescent="0.25">
      <c r="C16130" t="s">
        <v>53</v>
      </c>
      <c r="D16130" t="s">
        <v>118</v>
      </c>
      <c r="E16130" t="s">
        <v>146</v>
      </c>
      <c r="F16130">
        <v>149.09184615384601</v>
      </c>
      <c r="G16130">
        <v>287.91800000000001</v>
      </c>
      <c r="H16130">
        <v>361.48876666666598</v>
      </c>
    </row>
    <row r="16131" spans="3:8" x14ac:dyDescent="0.25">
      <c r="C16131" t="s">
        <v>53</v>
      </c>
      <c r="D16131" t="s">
        <v>118</v>
      </c>
      <c r="E16131" t="s">
        <v>147</v>
      </c>
      <c r="F16131">
        <v>0.19185641025641001</v>
      </c>
      <c r="G16131">
        <v>0.32545833333333302</v>
      </c>
      <c r="H16131">
        <v>0.43576666666666602</v>
      </c>
    </row>
    <row r="16132" spans="3:8" x14ac:dyDescent="0.25">
      <c r="C16132" t="s">
        <v>53</v>
      </c>
      <c r="D16132" t="s">
        <v>118</v>
      </c>
      <c r="E16132" t="s">
        <v>148</v>
      </c>
      <c r="F16132">
        <v>0.20345256410256399</v>
      </c>
      <c r="G16132">
        <v>0.283241666666666</v>
      </c>
      <c r="H16132">
        <v>0.44335277777777699</v>
      </c>
    </row>
    <row r="16133" spans="3:8" x14ac:dyDescent="0.25">
      <c r="C16133" t="s">
        <v>53</v>
      </c>
      <c r="D16133" t="s">
        <v>118</v>
      </c>
      <c r="E16133" t="s">
        <v>149</v>
      </c>
      <c r="F16133">
        <v>0.21365448717948701</v>
      </c>
      <c r="G16133">
        <v>0.45315</v>
      </c>
      <c r="H16133">
        <v>0.47244888888888797</v>
      </c>
    </row>
    <row r="16134" spans="3:8" x14ac:dyDescent="0.25">
      <c r="C16134" t="s">
        <v>53</v>
      </c>
      <c r="D16134" t="s">
        <v>118</v>
      </c>
      <c r="E16134" t="s">
        <v>150</v>
      </c>
      <c r="F16134">
        <v>0.20680448717948699</v>
      </c>
      <c r="G16134">
        <v>0.30519791666666601</v>
      </c>
      <c r="H16134">
        <v>0.47839583333333302</v>
      </c>
    </row>
    <row r="16135" spans="3:8" x14ac:dyDescent="0.25">
      <c r="C16135" t="s">
        <v>53</v>
      </c>
      <c r="D16135" t="s">
        <v>118</v>
      </c>
      <c r="E16135" t="s">
        <v>151</v>
      </c>
      <c r="F16135">
        <v>0.21174118589743501</v>
      </c>
      <c r="G16135">
        <v>0.44977083333333301</v>
      </c>
      <c r="H16135">
        <v>0.53268402777777701</v>
      </c>
    </row>
    <row r="16136" spans="3:8" x14ac:dyDescent="0.25">
      <c r="C16136" t="s">
        <v>53</v>
      </c>
      <c r="D16136" t="s">
        <v>118</v>
      </c>
      <c r="E16136" t="s">
        <v>152</v>
      </c>
      <c r="F16136">
        <v>0.19607852564102499</v>
      </c>
      <c r="G16136">
        <v>0.64449999999999996</v>
      </c>
      <c r="H16136">
        <v>0.59121875000000002</v>
      </c>
    </row>
    <row r="16137" spans="3:8" x14ac:dyDescent="0.25">
      <c r="C16137" t="s">
        <v>53</v>
      </c>
      <c r="D16137" t="s">
        <v>118</v>
      </c>
      <c r="E16137" t="s">
        <v>153</v>
      </c>
      <c r="F16137">
        <v>0.177211538461538</v>
      </c>
      <c r="G16137">
        <v>0.27236458333333302</v>
      </c>
      <c r="H16137">
        <v>0.47374895833333203</v>
      </c>
    </row>
    <row r="16138" spans="3:8" x14ac:dyDescent="0.25">
      <c r="C16138" t="s">
        <v>53</v>
      </c>
      <c r="D16138" t="s">
        <v>118</v>
      </c>
      <c r="E16138" t="s">
        <v>154</v>
      </c>
      <c r="F16138">
        <v>0.20517391304347801</v>
      </c>
      <c r="G16138">
        <v>0.36213586956521698</v>
      </c>
      <c r="H16138">
        <v>0.46965917874396101</v>
      </c>
    </row>
    <row r="16139" spans="3:8" x14ac:dyDescent="0.25">
      <c r="C16139" t="s">
        <v>53</v>
      </c>
      <c r="D16139" t="s">
        <v>118</v>
      </c>
      <c r="E16139" t="s">
        <v>155</v>
      </c>
      <c r="F16139">
        <v>0.18664503205128199</v>
      </c>
      <c r="G16139">
        <v>0.45843229166666599</v>
      </c>
      <c r="H16139">
        <v>0.53248385416666599</v>
      </c>
    </row>
    <row r="16140" spans="3:8" x14ac:dyDescent="0.25">
      <c r="C16140" t="s">
        <v>53</v>
      </c>
      <c r="D16140" t="s">
        <v>118</v>
      </c>
      <c r="E16140" t="s">
        <v>156</v>
      </c>
      <c r="F16140">
        <v>20.315692307692299</v>
      </c>
      <c r="G16140">
        <v>22.103000000000002</v>
      </c>
      <c r="H16140">
        <v>32.285399999999903</v>
      </c>
    </row>
    <row r="16141" spans="3:8" x14ac:dyDescent="0.25">
      <c r="C16141" t="s">
        <v>53</v>
      </c>
      <c r="D16141" t="s">
        <v>118</v>
      </c>
      <c r="E16141" t="s">
        <v>157</v>
      </c>
      <c r="F16141">
        <v>49.015538461538398</v>
      </c>
      <c r="G16141">
        <v>105.884</v>
      </c>
      <c r="H16141">
        <v>116.617999999999</v>
      </c>
    </row>
    <row r="16142" spans="3:8" x14ac:dyDescent="0.25">
      <c r="C16142" t="s">
        <v>53</v>
      </c>
      <c r="D16142" t="s">
        <v>118</v>
      </c>
      <c r="E16142" t="s">
        <v>158</v>
      </c>
      <c r="F16142">
        <v>29.507923076922999</v>
      </c>
      <c r="G16142">
        <v>72.147000000000006</v>
      </c>
      <c r="H16142">
        <v>111.274699999999</v>
      </c>
    </row>
    <row r="16143" spans="3:8" x14ac:dyDescent="0.25">
      <c r="C16143" t="s">
        <v>53</v>
      </c>
      <c r="D16143" t="s">
        <v>118</v>
      </c>
      <c r="E16143" t="s">
        <v>159</v>
      </c>
      <c r="F16143">
        <v>29.466615384615299</v>
      </c>
      <c r="G16143">
        <v>61.563000000000002</v>
      </c>
      <c r="H16143">
        <v>63.875999999999998</v>
      </c>
    </row>
    <row r="16144" spans="3:8" x14ac:dyDescent="0.25">
      <c r="C16144" t="s">
        <v>53</v>
      </c>
      <c r="D16144" t="s">
        <v>118</v>
      </c>
      <c r="E16144" t="s">
        <v>160</v>
      </c>
      <c r="F16144">
        <v>20.786076923076902</v>
      </c>
      <c r="G16144">
        <v>26.221</v>
      </c>
      <c r="H16144">
        <v>37.434666666666601</v>
      </c>
    </row>
    <row r="16145" spans="3:8" x14ac:dyDescent="0.25">
      <c r="C16145" t="s">
        <v>53</v>
      </c>
      <c r="D16145" t="s">
        <v>118</v>
      </c>
      <c r="E16145" t="s">
        <v>161</v>
      </c>
      <c r="F16145">
        <v>23.0227692307692</v>
      </c>
      <c r="G16145">
        <v>39.055</v>
      </c>
      <c r="H16145">
        <v>52.292000000000002</v>
      </c>
    </row>
    <row r="16146" spans="3:8" x14ac:dyDescent="0.25">
      <c r="C16146" t="s">
        <v>53</v>
      </c>
      <c r="D16146" t="s">
        <v>118</v>
      </c>
      <c r="E16146" t="s">
        <v>162</v>
      </c>
      <c r="F16146">
        <v>24.414307692307599</v>
      </c>
      <c r="G16146">
        <v>33.988999999999997</v>
      </c>
      <c r="H16146">
        <v>53.2023333333333</v>
      </c>
    </row>
    <row r="16147" spans="3:8" x14ac:dyDescent="0.25">
      <c r="C16147" t="s">
        <v>53</v>
      </c>
      <c r="D16147" t="s">
        <v>118</v>
      </c>
      <c r="E16147" t="s">
        <v>163</v>
      </c>
      <c r="F16147">
        <v>25.638538461538399</v>
      </c>
      <c r="G16147">
        <v>54.378</v>
      </c>
      <c r="H16147">
        <v>56.693866666666501</v>
      </c>
    </row>
    <row r="16148" spans="3:8" x14ac:dyDescent="0.25">
      <c r="C16148" t="s">
        <v>53</v>
      </c>
      <c r="D16148" t="s">
        <v>118</v>
      </c>
      <c r="E16148" t="s">
        <v>164</v>
      </c>
      <c r="F16148">
        <v>19.853230769230699</v>
      </c>
      <c r="G16148">
        <v>29.298999999999999</v>
      </c>
      <c r="H16148">
        <v>45.926000000000002</v>
      </c>
    </row>
    <row r="16149" spans="3:8" x14ac:dyDescent="0.25">
      <c r="C16149" t="s">
        <v>53</v>
      </c>
      <c r="D16149" t="s">
        <v>118</v>
      </c>
      <c r="E16149" t="s">
        <v>165</v>
      </c>
      <c r="F16149">
        <v>20.327153846153799</v>
      </c>
      <c r="G16149">
        <v>43.177999999999997</v>
      </c>
      <c r="H16149">
        <v>51.137666666666597</v>
      </c>
    </row>
    <row r="16150" spans="3:8" x14ac:dyDescent="0.25">
      <c r="C16150" t="s">
        <v>53</v>
      </c>
      <c r="D16150" t="s">
        <v>118</v>
      </c>
      <c r="E16150" t="s">
        <v>166</v>
      </c>
      <c r="F16150">
        <v>18.823538461538401</v>
      </c>
      <c r="G16150">
        <v>61.872</v>
      </c>
      <c r="H16150">
        <v>56.756999999999998</v>
      </c>
    </row>
    <row r="16151" spans="3:8" x14ac:dyDescent="0.25">
      <c r="C16151" t="s">
        <v>53</v>
      </c>
      <c r="D16151" t="s">
        <v>118</v>
      </c>
      <c r="E16151" t="s">
        <v>167</v>
      </c>
      <c r="F16151">
        <v>17.012307692307601</v>
      </c>
      <c r="G16151">
        <v>26.146999999999998</v>
      </c>
      <c r="H16151">
        <v>45.479899999999802</v>
      </c>
    </row>
    <row r="16152" spans="3:8" x14ac:dyDescent="0.25">
      <c r="C16152" t="s">
        <v>53</v>
      </c>
      <c r="D16152" t="s">
        <v>118</v>
      </c>
      <c r="E16152" t="s">
        <v>168</v>
      </c>
      <c r="F16152">
        <v>113.256</v>
      </c>
      <c r="G16152">
        <v>199.899</v>
      </c>
      <c r="H16152">
        <v>259.25186666666599</v>
      </c>
    </row>
    <row r="16153" spans="3:8" x14ac:dyDescent="0.25">
      <c r="C16153" t="s">
        <v>53</v>
      </c>
      <c r="D16153" t="s">
        <v>118</v>
      </c>
      <c r="E16153" t="s">
        <v>169</v>
      </c>
      <c r="F16153">
        <v>35.835846153846099</v>
      </c>
      <c r="G16153">
        <v>88.019000000000005</v>
      </c>
      <c r="H16153">
        <v>102.236899999999</v>
      </c>
    </row>
    <row r="16154" spans="3:8" x14ac:dyDescent="0.25">
      <c r="C16154" t="s">
        <v>53</v>
      </c>
      <c r="D16154" t="s">
        <v>118</v>
      </c>
      <c r="E16154" t="s">
        <v>173</v>
      </c>
      <c r="F16154">
        <v>149.09184615384601</v>
      </c>
      <c r="G16154">
        <v>287.91800000000001</v>
      </c>
      <c r="H16154">
        <v>361.48876666666598</v>
      </c>
    </row>
    <row r="16155" spans="3:8" x14ac:dyDescent="0.25">
      <c r="C16155" t="s">
        <v>53</v>
      </c>
      <c r="D16155" t="s">
        <v>118</v>
      </c>
      <c r="E16155" t="s">
        <v>174</v>
      </c>
      <c r="F16155">
        <v>5.82345268552188E-2</v>
      </c>
      <c r="G16155">
        <v>7.19488794844243E-2</v>
      </c>
      <c r="H16155">
        <v>0.110541377956797</v>
      </c>
    </row>
    <row r="16156" spans="3:8" x14ac:dyDescent="0.25">
      <c r="C16156" t="s">
        <v>53</v>
      </c>
      <c r="D16156" t="s">
        <v>118</v>
      </c>
      <c r="E16156" t="s">
        <v>175</v>
      </c>
      <c r="F16156">
        <v>7.4163604304286895E-2</v>
      </c>
      <c r="G16156">
        <v>0.463892273917417</v>
      </c>
      <c r="H16156">
        <v>0.179335923446446</v>
      </c>
    </row>
    <row r="16157" spans="3:8" x14ac:dyDescent="0.25">
      <c r="C16157" t="s">
        <v>53</v>
      </c>
      <c r="D16157" t="s">
        <v>118</v>
      </c>
      <c r="E16157" t="s">
        <v>176</v>
      </c>
      <c r="F16157">
        <v>4.9705290330470303E-2</v>
      </c>
      <c r="G16157">
        <v>8.0912080093775096E-2</v>
      </c>
      <c r="H16157">
        <v>8.2056676531453404E-2</v>
      </c>
    </row>
    <row r="16158" spans="3:8" x14ac:dyDescent="0.25">
      <c r="C16158" t="s">
        <v>53</v>
      </c>
      <c r="D16158" t="s">
        <v>118</v>
      </c>
      <c r="E16158" t="s">
        <v>177</v>
      </c>
      <c r="F16158">
        <v>5.3005413966498001E-2</v>
      </c>
      <c r="G16158">
        <v>0.25999643608683198</v>
      </c>
      <c r="H16158">
        <v>0.188714072861113</v>
      </c>
    </row>
    <row r="16159" spans="3:8" x14ac:dyDescent="0.25">
      <c r="C16159" t="s">
        <v>53</v>
      </c>
      <c r="D16159" t="s">
        <v>118</v>
      </c>
      <c r="E16159" t="s">
        <v>178</v>
      </c>
      <c r="F16159">
        <v>2.63212270321562E-2</v>
      </c>
      <c r="G16159">
        <v>9.2451140463096996E-3</v>
      </c>
      <c r="H16159">
        <v>6.45453564683202E-2</v>
      </c>
    </row>
    <row r="16160" spans="3:8" x14ac:dyDescent="0.25">
      <c r="C16160" t="s">
        <v>53</v>
      </c>
      <c r="D16160" t="s">
        <v>118</v>
      </c>
      <c r="E16160" t="s">
        <v>179</v>
      </c>
      <c r="F16160">
        <v>0.185752642685</v>
      </c>
      <c r="G16160">
        <v>0.497240670061878</v>
      </c>
      <c r="H16160">
        <v>0.50225483129548598</v>
      </c>
    </row>
    <row r="16161" spans="1:8" x14ac:dyDescent="0.25">
      <c r="C16161" t="s">
        <v>53</v>
      </c>
      <c r="D16161" t="s">
        <v>118</v>
      </c>
      <c r="E16161" t="s">
        <v>180</v>
      </c>
      <c r="F16161">
        <v>0.198559888272649</v>
      </c>
      <c r="G16161">
        <v>0.21023995877593399</v>
      </c>
      <c r="H16161">
        <v>0.50510440820589797</v>
      </c>
    </row>
    <row r="16162" spans="1:8" x14ac:dyDescent="0.25">
      <c r="C16162" t="s">
        <v>53</v>
      </c>
      <c r="D16162" t="s">
        <v>118</v>
      </c>
      <c r="E16162" t="s">
        <v>181</v>
      </c>
      <c r="F16162">
        <v>0.217008979588239</v>
      </c>
      <c r="G16162">
        <v>0.83960833856320904</v>
      </c>
      <c r="H16162">
        <v>0.55188091402244399</v>
      </c>
    </row>
    <row r="16163" spans="1:8" x14ac:dyDescent="0.25">
      <c r="C16163" t="s">
        <v>53</v>
      </c>
      <c r="D16163" t="s">
        <v>118</v>
      </c>
      <c r="E16163" t="s">
        <v>182</v>
      </c>
      <c r="F16163">
        <v>0.18690857425449101</v>
      </c>
      <c r="G16163">
        <v>0.23167470932966</v>
      </c>
      <c r="H16163">
        <v>0.54227910031534399</v>
      </c>
    </row>
    <row r="16164" spans="1:8" x14ac:dyDescent="0.25">
      <c r="C16164" t="s">
        <v>53</v>
      </c>
      <c r="D16164" t="s">
        <v>118</v>
      </c>
      <c r="E16164" t="s">
        <v>183</v>
      </c>
      <c r="F16164">
        <v>0.20874829693572</v>
      </c>
      <c r="G16164">
        <v>0.76331034564712197</v>
      </c>
      <c r="H16164">
        <v>0.58115412296580604</v>
      </c>
    </row>
    <row r="16165" spans="1:8" x14ac:dyDescent="0.25">
      <c r="C16165" t="s">
        <v>53</v>
      </c>
      <c r="D16165" t="s">
        <v>118</v>
      </c>
      <c r="E16165" t="s">
        <v>184</v>
      </c>
      <c r="F16165">
        <v>0.196334293238386</v>
      </c>
      <c r="G16165">
        <v>1.1650109464134399</v>
      </c>
      <c r="H16165">
        <v>0.687426343425106</v>
      </c>
    </row>
    <row r="16166" spans="1:8" x14ac:dyDescent="0.25">
      <c r="C16166" t="s">
        <v>53</v>
      </c>
      <c r="D16166" t="s">
        <v>118</v>
      </c>
      <c r="E16166" t="s">
        <v>185</v>
      </c>
      <c r="F16166">
        <v>0.17104024705896301</v>
      </c>
      <c r="G16166">
        <v>0.25179440735362102</v>
      </c>
      <c r="H16166">
        <v>0.54151241597266297</v>
      </c>
    </row>
    <row r="16167" spans="1:8" x14ac:dyDescent="0.25">
      <c r="C16167" t="s">
        <v>53</v>
      </c>
      <c r="D16167" t="s">
        <v>118</v>
      </c>
      <c r="E16167" t="s">
        <v>186</v>
      </c>
      <c r="F16167">
        <v>0.20370894104855999</v>
      </c>
      <c r="G16167">
        <v>0.57467964217016798</v>
      </c>
      <c r="H16167">
        <v>0.53888575404036598</v>
      </c>
    </row>
    <row r="16168" spans="1:8" x14ac:dyDescent="0.25">
      <c r="C16168" t="s">
        <v>53</v>
      </c>
      <c r="D16168" t="s">
        <v>118</v>
      </c>
      <c r="E16168" t="s">
        <v>187</v>
      </c>
      <c r="F16168">
        <v>0.18943353624861201</v>
      </c>
      <c r="G16168">
        <v>0.86105106573301204</v>
      </c>
      <c r="H16168">
        <v>0.62170250071372002</v>
      </c>
    </row>
    <row r="16169" spans="1:8" x14ac:dyDescent="0.25">
      <c r="C16169" t="s">
        <v>53</v>
      </c>
      <c r="D16169" t="s">
        <v>118</v>
      </c>
      <c r="E16169" t="s">
        <v>191</v>
      </c>
      <c r="F16169">
        <v>0.202364481793887</v>
      </c>
      <c r="G16169">
        <v>0.66127400374508805</v>
      </c>
      <c r="H16169">
        <v>0.56341180678798297</v>
      </c>
    </row>
    <row r="16170" spans="1:8" x14ac:dyDescent="0.25">
      <c r="C16170" t="s">
        <v>53</v>
      </c>
      <c r="D16170" t="s">
        <v>118</v>
      </c>
      <c r="E16170" t="s">
        <v>198</v>
      </c>
      <c r="F16170">
        <v>149.09184615384601</v>
      </c>
      <c r="G16170">
        <v>287.91800000000001</v>
      </c>
      <c r="H16170">
        <v>361.48876666666598</v>
      </c>
    </row>
    <row r="16171" spans="1:8" x14ac:dyDescent="0.25">
      <c r="C16171" t="s">
        <v>53</v>
      </c>
      <c r="D16171" t="s">
        <v>118</v>
      </c>
      <c r="E16171" t="s">
        <v>108</v>
      </c>
      <c r="F16171">
        <v>907.01224403323897</v>
      </c>
      <c r="G16171">
        <v>1756.8391032944601</v>
      </c>
      <c r="H16171">
        <v>2199.4830352184499</v>
      </c>
    </row>
    <row r="16172" spans="1:8" x14ac:dyDescent="0.25">
      <c r="A16172" t="s">
        <v>89</v>
      </c>
      <c r="B16172">
        <v>0</v>
      </c>
      <c r="C16172" t="s">
        <v>53</v>
      </c>
      <c r="D16172" t="s">
        <v>119</v>
      </c>
    </row>
    <row r="16173" spans="1:8" x14ac:dyDescent="0.25">
      <c r="A16173" t="s">
        <v>91</v>
      </c>
      <c r="B16173">
        <v>0</v>
      </c>
      <c r="C16173" t="s">
        <v>53</v>
      </c>
      <c r="D16173" t="s">
        <v>119</v>
      </c>
    </row>
    <row r="16174" spans="1:8" x14ac:dyDescent="0.25">
      <c r="A16174" t="s">
        <v>92</v>
      </c>
      <c r="B16174">
        <v>0</v>
      </c>
      <c r="C16174" t="s">
        <v>53</v>
      </c>
      <c r="D16174" t="s">
        <v>119</v>
      </c>
    </row>
    <row r="16175" spans="1:8" x14ac:dyDescent="0.25">
      <c r="A16175" t="s">
        <v>93</v>
      </c>
      <c r="B16175">
        <v>3</v>
      </c>
      <c r="C16175" t="s">
        <v>53</v>
      </c>
      <c r="D16175" t="s">
        <v>119</v>
      </c>
    </row>
    <row r="16176" spans="1:8" x14ac:dyDescent="0.25">
      <c r="A16176" t="s">
        <v>94</v>
      </c>
      <c r="B16176">
        <v>0</v>
      </c>
      <c r="C16176" t="s">
        <v>53</v>
      </c>
      <c r="D16176" t="s">
        <v>119</v>
      </c>
    </row>
    <row r="16177" spans="1:9" x14ac:dyDescent="0.25">
      <c r="A16177" t="s">
        <v>95</v>
      </c>
      <c r="B16177">
        <v>0</v>
      </c>
      <c r="C16177" t="s">
        <v>53</v>
      </c>
      <c r="D16177" t="s">
        <v>119</v>
      </c>
    </row>
    <row r="16178" spans="1:9" x14ac:dyDescent="0.25">
      <c r="A16178" t="s">
        <v>96</v>
      </c>
      <c r="B16178">
        <v>1</v>
      </c>
      <c r="C16178" t="s">
        <v>53</v>
      </c>
      <c r="D16178" t="s">
        <v>119</v>
      </c>
    </row>
    <row r="16179" spans="1:9" x14ac:dyDescent="0.25">
      <c r="A16179" t="s">
        <v>97</v>
      </c>
      <c r="B16179">
        <v>1</v>
      </c>
      <c r="C16179" t="s">
        <v>53</v>
      </c>
      <c r="D16179" t="s">
        <v>119</v>
      </c>
    </row>
    <row r="16180" spans="1:9" x14ac:dyDescent="0.25">
      <c r="A16180" t="s">
        <v>98</v>
      </c>
      <c r="B16180">
        <v>0</v>
      </c>
      <c r="C16180" t="s">
        <v>53</v>
      </c>
      <c r="D16180" t="s">
        <v>119</v>
      </c>
    </row>
    <row r="16181" spans="1:9" x14ac:dyDescent="0.25">
      <c r="A16181" t="s">
        <v>99</v>
      </c>
      <c r="B16181">
        <v>2</v>
      </c>
      <c r="C16181" t="s">
        <v>53</v>
      </c>
      <c r="D16181" t="s">
        <v>119</v>
      </c>
    </row>
    <row r="16182" spans="1:9" x14ac:dyDescent="0.25">
      <c r="A16182" t="s">
        <v>100</v>
      </c>
      <c r="B16182">
        <v>0</v>
      </c>
      <c r="C16182" t="s">
        <v>53</v>
      </c>
      <c r="D16182" t="s">
        <v>119</v>
      </c>
    </row>
    <row r="16183" spans="1:9" x14ac:dyDescent="0.25">
      <c r="A16183" t="s">
        <v>101</v>
      </c>
      <c r="B16183">
        <v>3</v>
      </c>
      <c r="C16183" t="s">
        <v>53</v>
      </c>
      <c r="D16183" t="s">
        <v>119</v>
      </c>
    </row>
    <row r="16184" spans="1:9" x14ac:dyDescent="0.25">
      <c r="A16184" t="s">
        <v>102</v>
      </c>
      <c r="B16184">
        <v>0</v>
      </c>
      <c r="C16184" t="s">
        <v>53</v>
      </c>
      <c r="D16184" t="s">
        <v>119</v>
      </c>
    </row>
    <row r="16185" spans="1:9" x14ac:dyDescent="0.25">
      <c r="A16185" t="s">
        <v>103</v>
      </c>
      <c r="B16185">
        <v>3</v>
      </c>
      <c r="C16185" t="s">
        <v>53</v>
      </c>
      <c r="D16185" t="s">
        <v>119</v>
      </c>
    </row>
    <row r="16186" spans="1:9" x14ac:dyDescent="0.25">
      <c r="A16186" t="s">
        <v>104</v>
      </c>
      <c r="B16186">
        <v>0</v>
      </c>
      <c r="C16186" t="s">
        <v>53</v>
      </c>
      <c r="D16186" t="s">
        <v>119</v>
      </c>
    </row>
    <row r="16187" spans="1:9" x14ac:dyDescent="0.25">
      <c r="A16187" t="s">
        <v>105</v>
      </c>
      <c r="B16187">
        <v>0</v>
      </c>
      <c r="C16187" t="s">
        <v>53</v>
      </c>
      <c r="D16187" t="s">
        <v>119</v>
      </c>
    </row>
    <row r="16188" spans="1:9" x14ac:dyDescent="0.25">
      <c r="A16188" t="s">
        <v>106</v>
      </c>
      <c r="B16188">
        <v>1</v>
      </c>
      <c r="C16188" t="s">
        <v>53</v>
      </c>
      <c r="D16188" t="s">
        <v>119</v>
      </c>
    </row>
    <row r="16189" spans="1:9" x14ac:dyDescent="0.25">
      <c r="C16189" t="s">
        <v>53</v>
      </c>
      <c r="D16189" t="s">
        <v>120</v>
      </c>
      <c r="E16189" t="s">
        <v>132</v>
      </c>
      <c r="F16189">
        <v>0.178013709677419</v>
      </c>
      <c r="G16189">
        <v>0.27498745519713202</v>
      </c>
      <c r="H16189">
        <v>0.38698655913978403</v>
      </c>
      <c r="I16189">
        <v>0.48587199820788501</v>
      </c>
    </row>
    <row r="16190" spans="1:9" x14ac:dyDescent="0.25">
      <c r="C16190" t="s">
        <v>53</v>
      </c>
      <c r="D16190" t="s">
        <v>120</v>
      </c>
      <c r="E16190" t="s">
        <v>133</v>
      </c>
      <c r="F16190">
        <v>0.180362576802021</v>
      </c>
      <c r="G16190">
        <v>0.27570416510010498</v>
      </c>
      <c r="H16190">
        <v>0.66127400374508805</v>
      </c>
      <c r="I16190">
        <v>0.56341180678798297</v>
      </c>
    </row>
    <row r="16191" spans="1:9" x14ac:dyDescent="0.25">
      <c r="C16191" t="s">
        <v>53</v>
      </c>
      <c r="D16191" t="s">
        <v>120</v>
      </c>
      <c r="E16191" t="s">
        <v>134</v>
      </c>
      <c r="F16191">
        <v>4.41E-2</v>
      </c>
      <c r="G16191">
        <v>6.5000000000000002E-2</v>
      </c>
      <c r="H16191">
        <v>0.08</v>
      </c>
      <c r="I16191">
        <v>5.2999999999999999E-2</v>
      </c>
    </row>
    <row r="16192" spans="1:9" x14ac:dyDescent="0.25">
      <c r="C16192" t="s">
        <v>53</v>
      </c>
      <c r="D16192" t="s">
        <v>120</v>
      </c>
      <c r="E16192" t="s">
        <v>135</v>
      </c>
      <c r="F16192">
        <v>1.5004999999999999</v>
      </c>
      <c r="G16192">
        <v>1.65733333333333</v>
      </c>
      <c r="H16192">
        <v>5.298</v>
      </c>
      <c r="I16192">
        <v>3.1693333333333298</v>
      </c>
    </row>
    <row r="16193" spans="3:9" x14ac:dyDescent="0.25">
      <c r="C16193" t="s">
        <v>53</v>
      </c>
      <c r="D16193" t="s">
        <v>120</v>
      </c>
      <c r="E16193" t="s">
        <v>136</v>
      </c>
      <c r="F16193">
        <v>7.6975000000000002E-2</v>
      </c>
      <c r="G16193">
        <v>0.10591666666666601</v>
      </c>
      <c r="H16193">
        <v>0.14074999999999999</v>
      </c>
      <c r="I16193">
        <v>0.15133333333333299</v>
      </c>
    </row>
    <row r="16194" spans="3:9" x14ac:dyDescent="0.25">
      <c r="C16194" t="s">
        <v>53</v>
      </c>
      <c r="D16194" t="s">
        <v>120</v>
      </c>
      <c r="E16194" t="s">
        <v>137</v>
      </c>
      <c r="F16194">
        <v>0.11134999999999901</v>
      </c>
      <c r="G16194">
        <v>0.1605</v>
      </c>
      <c r="H16194">
        <v>0.23150000000000001</v>
      </c>
      <c r="I16194">
        <v>0.24083333333333301</v>
      </c>
    </row>
    <row r="16195" spans="3:9" x14ac:dyDescent="0.25">
      <c r="C16195" t="s">
        <v>53</v>
      </c>
      <c r="D16195" t="s">
        <v>120</v>
      </c>
      <c r="E16195" t="s">
        <v>138</v>
      </c>
      <c r="F16195">
        <v>0.20280000000000001</v>
      </c>
      <c r="G16195">
        <v>0.31208333333333299</v>
      </c>
      <c r="H16195">
        <v>0.39500000000000002</v>
      </c>
      <c r="I16195">
        <v>0.54817499999999497</v>
      </c>
    </row>
    <row r="16196" spans="3:9" x14ac:dyDescent="0.25">
      <c r="C16196" t="s">
        <v>53</v>
      </c>
      <c r="D16196" t="s">
        <v>120</v>
      </c>
      <c r="E16196" t="s">
        <v>139</v>
      </c>
      <c r="F16196">
        <v>0.178013709677419</v>
      </c>
      <c r="G16196">
        <v>0.27498745519713202</v>
      </c>
      <c r="H16196">
        <v>0.38698655913978403</v>
      </c>
      <c r="I16196">
        <v>0.48587199820788401</v>
      </c>
    </row>
    <row r="16197" spans="3:9" x14ac:dyDescent="0.25">
      <c r="C16197" t="s">
        <v>53</v>
      </c>
      <c r="D16197" t="s">
        <v>120</v>
      </c>
      <c r="E16197" t="s">
        <v>140</v>
      </c>
      <c r="F16197">
        <v>4.2723290322580603</v>
      </c>
      <c r="G16197">
        <v>6.5996989247311797</v>
      </c>
      <c r="H16197">
        <v>9.2876774193548393</v>
      </c>
      <c r="I16197">
        <v>11.6609279569892</v>
      </c>
    </row>
    <row r="16198" spans="3:9" x14ac:dyDescent="0.25">
      <c r="C16198" t="s">
        <v>53</v>
      </c>
      <c r="D16198" t="s">
        <v>120</v>
      </c>
      <c r="E16198" t="s">
        <v>141</v>
      </c>
      <c r="F16198">
        <v>0.15408709677419299</v>
      </c>
      <c r="G16198">
        <v>0.196333333333333</v>
      </c>
      <c r="H16198">
        <v>0.17824999999999999</v>
      </c>
      <c r="I16198">
        <v>0.26036612903225698</v>
      </c>
    </row>
    <row r="16199" spans="3:9" x14ac:dyDescent="0.25">
      <c r="C16199" t="s">
        <v>53</v>
      </c>
      <c r="D16199" t="s">
        <v>120</v>
      </c>
      <c r="E16199" t="s">
        <v>142</v>
      </c>
      <c r="F16199">
        <v>0.228415591397849</v>
      </c>
      <c r="G16199">
        <v>0.38055376344086</v>
      </c>
      <c r="H16199">
        <v>0.569268817204301</v>
      </c>
      <c r="I16199">
        <v>0.62697849462365496</v>
      </c>
    </row>
    <row r="16200" spans="3:9" x14ac:dyDescent="0.25">
      <c r="C16200" t="s">
        <v>53</v>
      </c>
      <c r="D16200" t="s">
        <v>120</v>
      </c>
      <c r="E16200" t="s">
        <v>143</v>
      </c>
      <c r="F16200">
        <v>0.214551612903225</v>
      </c>
      <c r="G16200">
        <v>0.31601881720430097</v>
      </c>
      <c r="H16200">
        <v>0.58183064516129002</v>
      </c>
      <c r="I16200">
        <v>0.89737661290322501</v>
      </c>
    </row>
    <row r="16201" spans="3:9" x14ac:dyDescent="0.25">
      <c r="C16201" t="s">
        <v>53</v>
      </c>
      <c r="D16201" t="s">
        <v>120</v>
      </c>
      <c r="E16201" t="s">
        <v>144</v>
      </c>
      <c r="F16201">
        <v>0.19552258064516101</v>
      </c>
      <c r="G16201">
        <v>0.37800537634408599</v>
      </c>
      <c r="H16201">
        <v>0.49647580645161199</v>
      </c>
      <c r="I16201">
        <v>0.51512903225806395</v>
      </c>
    </row>
    <row r="16202" spans="3:9" x14ac:dyDescent="0.25">
      <c r="C16202" t="s">
        <v>53</v>
      </c>
      <c r="D16202" t="s">
        <v>120</v>
      </c>
      <c r="E16202" t="s">
        <v>145</v>
      </c>
      <c r="F16202">
        <v>0.107531720430107</v>
      </c>
      <c r="G16202">
        <v>0.125824372759856</v>
      </c>
      <c r="H16202">
        <v>0.14097311827956899</v>
      </c>
      <c r="I16202">
        <v>0.201261648745519</v>
      </c>
    </row>
    <row r="16203" spans="3:9" x14ac:dyDescent="0.25">
      <c r="C16203" t="s">
        <v>53</v>
      </c>
      <c r="D16203" t="s">
        <v>120</v>
      </c>
      <c r="E16203" t="s">
        <v>146</v>
      </c>
      <c r="F16203">
        <v>132.44220000000001</v>
      </c>
      <c r="G16203">
        <v>204.59066666666601</v>
      </c>
      <c r="H16203">
        <v>287.91800000000001</v>
      </c>
      <c r="I16203">
        <v>361.48876666666598</v>
      </c>
    </row>
    <row r="16204" spans="3:9" x14ac:dyDescent="0.25">
      <c r="C16204" t="s">
        <v>53</v>
      </c>
      <c r="D16204" t="s">
        <v>120</v>
      </c>
      <c r="E16204" t="s">
        <v>147</v>
      </c>
      <c r="F16204">
        <v>0.17085916666666601</v>
      </c>
      <c r="G16204">
        <v>0.26184722222222201</v>
      </c>
      <c r="H16204">
        <v>0.32545833333333302</v>
      </c>
      <c r="I16204">
        <v>0.43576666666666602</v>
      </c>
    </row>
    <row r="16205" spans="3:9" x14ac:dyDescent="0.25">
      <c r="C16205" t="s">
        <v>53</v>
      </c>
      <c r="D16205" t="s">
        <v>120</v>
      </c>
      <c r="E16205" t="s">
        <v>148</v>
      </c>
      <c r="F16205">
        <v>0.17883916666666599</v>
      </c>
      <c r="G16205">
        <v>0.28549722222222201</v>
      </c>
      <c r="H16205">
        <v>0.283241666666666</v>
      </c>
      <c r="I16205">
        <v>0.44335277777777699</v>
      </c>
    </row>
    <row r="16206" spans="3:9" x14ac:dyDescent="0.25">
      <c r="C16206" t="s">
        <v>53</v>
      </c>
      <c r="D16206" t="s">
        <v>120</v>
      </c>
      <c r="E16206" t="s">
        <v>149</v>
      </c>
      <c r="F16206">
        <v>0.18957416666666599</v>
      </c>
      <c r="G16206">
        <v>0.29392222222222197</v>
      </c>
      <c r="H16206">
        <v>0.45315</v>
      </c>
      <c r="I16206">
        <v>0.47244888888888797</v>
      </c>
    </row>
    <row r="16207" spans="3:9" x14ac:dyDescent="0.25">
      <c r="C16207" t="s">
        <v>53</v>
      </c>
      <c r="D16207" t="s">
        <v>120</v>
      </c>
      <c r="E16207" t="s">
        <v>150</v>
      </c>
      <c r="F16207">
        <v>0.18245104166666601</v>
      </c>
      <c r="G16207">
        <v>0.28798263888888798</v>
      </c>
      <c r="H16207">
        <v>0.30519791666666601</v>
      </c>
      <c r="I16207">
        <v>0.47839583333333302</v>
      </c>
    </row>
    <row r="16208" spans="3:9" x14ac:dyDescent="0.25">
      <c r="C16208" t="s">
        <v>53</v>
      </c>
      <c r="D16208" t="s">
        <v>120</v>
      </c>
      <c r="E16208" t="s">
        <v>151</v>
      </c>
      <c r="F16208">
        <v>0.19431041666666601</v>
      </c>
      <c r="G16208">
        <v>0.26984374999999999</v>
      </c>
      <c r="H16208">
        <v>0.44977083333333301</v>
      </c>
      <c r="I16208">
        <v>0.53268402777777701</v>
      </c>
    </row>
    <row r="16209" spans="3:9" x14ac:dyDescent="0.25">
      <c r="C16209" t="s">
        <v>53</v>
      </c>
      <c r="D16209" t="s">
        <v>120</v>
      </c>
      <c r="E16209" t="s">
        <v>152</v>
      </c>
      <c r="F16209">
        <v>0.167134374999999</v>
      </c>
      <c r="G16209">
        <v>0.29255902777777698</v>
      </c>
      <c r="H16209">
        <v>0.64449999999999996</v>
      </c>
      <c r="I16209">
        <v>0.59121875000000002</v>
      </c>
    </row>
    <row r="16210" spans="3:9" x14ac:dyDescent="0.25">
      <c r="C16210" t="s">
        <v>53</v>
      </c>
      <c r="D16210" t="s">
        <v>120</v>
      </c>
      <c r="E16210" t="s">
        <v>153</v>
      </c>
      <c r="F16210">
        <v>0.16161979166666601</v>
      </c>
      <c r="G16210">
        <v>0.22918402777777699</v>
      </c>
      <c r="H16210">
        <v>0.27236458333333302</v>
      </c>
      <c r="I16210">
        <v>0.47374895833333203</v>
      </c>
    </row>
    <row r="16211" spans="3:9" x14ac:dyDescent="0.25">
      <c r="C16211" t="s">
        <v>53</v>
      </c>
      <c r="D16211" t="s">
        <v>120</v>
      </c>
      <c r="E16211" t="s">
        <v>154</v>
      </c>
      <c r="F16211">
        <v>0.18275688405797</v>
      </c>
      <c r="G16211">
        <v>0.279897342995169</v>
      </c>
      <c r="H16211">
        <v>0.36213586956521698</v>
      </c>
      <c r="I16211">
        <v>0.46965917874396101</v>
      </c>
    </row>
    <row r="16212" spans="3:9" x14ac:dyDescent="0.25">
      <c r="C16212" t="s">
        <v>53</v>
      </c>
      <c r="D16212" t="s">
        <v>120</v>
      </c>
      <c r="E16212" t="s">
        <v>155</v>
      </c>
      <c r="F16212">
        <v>0.16437708333333301</v>
      </c>
      <c r="G16212">
        <v>0.260871527777777</v>
      </c>
      <c r="H16212">
        <v>0.45843229166666599</v>
      </c>
      <c r="I16212">
        <v>0.53248385416666599</v>
      </c>
    </row>
    <row r="16213" spans="3:9" x14ac:dyDescent="0.25">
      <c r="C16213" t="s">
        <v>53</v>
      </c>
      <c r="D16213" t="s">
        <v>120</v>
      </c>
      <c r="E16213" t="s">
        <v>156</v>
      </c>
      <c r="F16213">
        <v>19.1068</v>
      </c>
      <c r="G16213">
        <v>24.345333333333301</v>
      </c>
      <c r="H16213">
        <v>22.103000000000002</v>
      </c>
      <c r="I16213">
        <v>32.285399999999903</v>
      </c>
    </row>
    <row r="16214" spans="3:9" x14ac:dyDescent="0.25">
      <c r="C16214" t="s">
        <v>53</v>
      </c>
      <c r="D16214" t="s">
        <v>120</v>
      </c>
      <c r="E16214" t="s">
        <v>157</v>
      </c>
      <c r="F16214">
        <v>42.485300000000002</v>
      </c>
      <c r="G16214">
        <v>70.783000000000001</v>
      </c>
      <c r="H16214">
        <v>105.884</v>
      </c>
      <c r="I16214">
        <v>116.617999999999</v>
      </c>
    </row>
    <row r="16215" spans="3:9" x14ac:dyDescent="0.25">
      <c r="C16215" t="s">
        <v>53</v>
      </c>
      <c r="D16215" t="s">
        <v>120</v>
      </c>
      <c r="E16215" t="s">
        <v>158</v>
      </c>
      <c r="F16215">
        <v>26.604399999999998</v>
      </c>
      <c r="G16215">
        <v>39.186333333333302</v>
      </c>
      <c r="H16215">
        <v>72.147000000000006</v>
      </c>
      <c r="I16215">
        <v>111.274699999999</v>
      </c>
    </row>
    <row r="16216" spans="3:9" x14ac:dyDescent="0.25">
      <c r="C16216" t="s">
        <v>53</v>
      </c>
      <c r="D16216" t="s">
        <v>120</v>
      </c>
      <c r="E16216" t="s">
        <v>159</v>
      </c>
      <c r="F16216">
        <v>24.244800000000001</v>
      </c>
      <c r="G16216">
        <v>46.872666666666603</v>
      </c>
      <c r="H16216">
        <v>61.563000000000002</v>
      </c>
      <c r="I16216">
        <v>63.875999999999998</v>
      </c>
    </row>
    <row r="16217" spans="3:9" x14ac:dyDescent="0.25">
      <c r="C16217" t="s">
        <v>53</v>
      </c>
      <c r="D16217" t="s">
        <v>120</v>
      </c>
      <c r="E16217" t="s">
        <v>160</v>
      </c>
      <c r="F16217">
        <v>20.000900000000001</v>
      </c>
      <c r="G16217">
        <v>23.4033333333333</v>
      </c>
      <c r="H16217">
        <v>26.221</v>
      </c>
      <c r="I16217">
        <v>37.434666666666601</v>
      </c>
    </row>
    <row r="16218" spans="3:9" x14ac:dyDescent="0.25">
      <c r="C16218" t="s">
        <v>53</v>
      </c>
      <c r="D16218" t="s">
        <v>120</v>
      </c>
      <c r="E16218" t="s">
        <v>161</v>
      </c>
      <c r="F16218">
        <v>20.5031</v>
      </c>
      <c r="G16218">
        <v>31.421666666666599</v>
      </c>
      <c r="H16218">
        <v>39.055</v>
      </c>
      <c r="I16218">
        <v>52.292000000000002</v>
      </c>
    </row>
    <row r="16219" spans="3:9" x14ac:dyDescent="0.25">
      <c r="C16219" t="s">
        <v>53</v>
      </c>
      <c r="D16219" t="s">
        <v>120</v>
      </c>
      <c r="E16219" t="s">
        <v>162</v>
      </c>
      <c r="F16219">
        <v>21.460699999999999</v>
      </c>
      <c r="G16219">
        <v>34.259666666666597</v>
      </c>
      <c r="H16219">
        <v>33.988999999999997</v>
      </c>
      <c r="I16219">
        <v>53.2023333333333</v>
      </c>
    </row>
    <row r="16220" spans="3:9" x14ac:dyDescent="0.25">
      <c r="C16220" t="s">
        <v>53</v>
      </c>
      <c r="D16220" t="s">
        <v>120</v>
      </c>
      <c r="E16220" t="s">
        <v>163</v>
      </c>
      <c r="F16220">
        <v>22.748899999999999</v>
      </c>
      <c r="G16220">
        <v>35.2706666666666</v>
      </c>
      <c r="H16220">
        <v>54.378</v>
      </c>
      <c r="I16220">
        <v>56.693866666666501</v>
      </c>
    </row>
    <row r="16221" spans="3:9" x14ac:dyDescent="0.25">
      <c r="C16221" t="s">
        <v>53</v>
      </c>
      <c r="D16221" t="s">
        <v>120</v>
      </c>
      <c r="E16221" t="s">
        <v>164</v>
      </c>
      <c r="F16221">
        <v>17.5153</v>
      </c>
      <c r="G16221">
        <v>27.646333333333299</v>
      </c>
      <c r="H16221">
        <v>29.298999999999999</v>
      </c>
      <c r="I16221">
        <v>45.926000000000002</v>
      </c>
    </row>
    <row r="16222" spans="3:9" x14ac:dyDescent="0.25">
      <c r="C16222" t="s">
        <v>53</v>
      </c>
      <c r="D16222" t="s">
        <v>120</v>
      </c>
      <c r="E16222" t="s">
        <v>165</v>
      </c>
      <c r="F16222">
        <v>18.6538</v>
      </c>
      <c r="G16222">
        <v>25.905000000000001</v>
      </c>
      <c r="H16222">
        <v>43.177999999999997</v>
      </c>
      <c r="I16222">
        <v>51.137666666666597</v>
      </c>
    </row>
    <row r="16223" spans="3:9" x14ac:dyDescent="0.25">
      <c r="C16223" t="s">
        <v>53</v>
      </c>
      <c r="D16223" t="s">
        <v>120</v>
      </c>
      <c r="E16223" t="s">
        <v>166</v>
      </c>
      <c r="F16223">
        <v>16.044899999999998</v>
      </c>
      <c r="G16223">
        <v>28.085666666666601</v>
      </c>
      <c r="H16223">
        <v>61.872</v>
      </c>
      <c r="I16223">
        <v>56.756999999999998</v>
      </c>
    </row>
    <row r="16224" spans="3:9" x14ac:dyDescent="0.25">
      <c r="C16224" t="s">
        <v>53</v>
      </c>
      <c r="D16224" t="s">
        <v>120</v>
      </c>
      <c r="E16224" t="s">
        <v>167</v>
      </c>
      <c r="F16224">
        <v>15.515499999999999</v>
      </c>
      <c r="G16224">
        <v>22.001666666666601</v>
      </c>
      <c r="H16224">
        <v>26.146999999999998</v>
      </c>
      <c r="I16224">
        <v>45.479899999999802</v>
      </c>
    </row>
    <row r="16225" spans="3:9" x14ac:dyDescent="0.25">
      <c r="C16225" t="s">
        <v>53</v>
      </c>
      <c r="D16225" t="s">
        <v>120</v>
      </c>
      <c r="E16225" t="s">
        <v>168</v>
      </c>
      <c r="F16225">
        <v>100.8818</v>
      </c>
      <c r="G16225">
        <v>154.50333333333299</v>
      </c>
      <c r="H16225">
        <v>199.899</v>
      </c>
      <c r="I16225">
        <v>259.25186666666599</v>
      </c>
    </row>
    <row r="16226" spans="3:9" x14ac:dyDescent="0.25">
      <c r="C16226" t="s">
        <v>53</v>
      </c>
      <c r="D16226" t="s">
        <v>120</v>
      </c>
      <c r="E16226" t="s">
        <v>169</v>
      </c>
      <c r="F16226">
        <v>31.560400000000001</v>
      </c>
      <c r="G16226">
        <v>50.087333333333298</v>
      </c>
      <c r="H16226">
        <v>88.019000000000005</v>
      </c>
      <c r="I16226">
        <v>102.236899999999</v>
      </c>
    </row>
    <row r="16227" spans="3:9" x14ac:dyDescent="0.25">
      <c r="C16227" t="s">
        <v>53</v>
      </c>
      <c r="D16227" t="s">
        <v>120</v>
      </c>
      <c r="E16227" t="s">
        <v>173</v>
      </c>
      <c r="F16227">
        <v>132.44220000000001</v>
      </c>
      <c r="G16227">
        <v>204.59066666666601</v>
      </c>
      <c r="H16227">
        <v>287.91800000000001</v>
      </c>
      <c r="I16227">
        <v>361.48876666666598</v>
      </c>
    </row>
    <row r="16228" spans="3:9" x14ac:dyDescent="0.25">
      <c r="C16228" t="s">
        <v>53</v>
      </c>
      <c r="D16228" t="s">
        <v>120</v>
      </c>
      <c r="E16228" t="s">
        <v>174</v>
      </c>
      <c r="F16228">
        <v>6.1544169909795797E-2</v>
      </c>
      <c r="G16228">
        <v>4.7202383339962399E-2</v>
      </c>
      <c r="H16228">
        <v>7.19488794844243E-2</v>
      </c>
      <c r="I16228">
        <v>0.110541377956797</v>
      </c>
    </row>
    <row r="16229" spans="3:9" x14ac:dyDescent="0.25">
      <c r="C16229" t="s">
        <v>53</v>
      </c>
      <c r="D16229" t="s">
        <v>120</v>
      </c>
      <c r="E16229" t="s">
        <v>175</v>
      </c>
      <c r="F16229">
        <v>6.5779727615042305E-2</v>
      </c>
      <c r="G16229">
        <v>0.10210985993510199</v>
      </c>
      <c r="H16229">
        <v>0.463892273917417</v>
      </c>
      <c r="I16229">
        <v>0.179335923446446</v>
      </c>
    </row>
    <row r="16230" spans="3:9" x14ac:dyDescent="0.25">
      <c r="C16230" t="s">
        <v>53</v>
      </c>
      <c r="D16230" t="s">
        <v>120</v>
      </c>
      <c r="E16230" t="s">
        <v>176</v>
      </c>
      <c r="F16230">
        <v>4.9776779141179499E-2</v>
      </c>
      <c r="G16230">
        <v>4.9466994294773303E-2</v>
      </c>
      <c r="H16230">
        <v>8.0912080093775096E-2</v>
      </c>
      <c r="I16230">
        <v>8.2056676531453404E-2</v>
      </c>
    </row>
    <row r="16231" spans="3:9" x14ac:dyDescent="0.25">
      <c r="C16231" t="s">
        <v>53</v>
      </c>
      <c r="D16231" t="s">
        <v>120</v>
      </c>
      <c r="E16231" t="s">
        <v>177</v>
      </c>
      <c r="F16231">
        <v>4.4416292949258897E-2</v>
      </c>
      <c r="G16231">
        <v>8.1635817357294901E-2</v>
      </c>
      <c r="H16231">
        <v>0.25999643608683198</v>
      </c>
      <c r="I16231">
        <v>0.188714072861113</v>
      </c>
    </row>
    <row r="16232" spans="3:9" x14ac:dyDescent="0.25">
      <c r="C16232" t="s">
        <v>53</v>
      </c>
      <c r="D16232" t="s">
        <v>120</v>
      </c>
      <c r="E16232" t="s">
        <v>178</v>
      </c>
      <c r="F16232">
        <v>2.5081065351207799E-2</v>
      </c>
      <c r="G16232">
        <v>3.0455099301983899E-2</v>
      </c>
      <c r="H16232">
        <v>9.2451140463096996E-3</v>
      </c>
      <c r="I16232">
        <v>6.45453564683202E-2</v>
      </c>
    </row>
    <row r="16233" spans="3:9" x14ac:dyDescent="0.25">
      <c r="C16233" t="s">
        <v>53</v>
      </c>
      <c r="D16233" t="s">
        <v>120</v>
      </c>
      <c r="E16233" t="s">
        <v>179</v>
      </c>
      <c r="F16233">
        <v>0.16203949839174001</v>
      </c>
      <c r="G16233">
        <v>0.26479645699586601</v>
      </c>
      <c r="H16233">
        <v>0.497240670061878</v>
      </c>
      <c r="I16233">
        <v>0.50225483129548598</v>
      </c>
    </row>
    <row r="16234" spans="3:9" x14ac:dyDescent="0.25">
      <c r="C16234" t="s">
        <v>53</v>
      </c>
      <c r="D16234" t="s">
        <v>120</v>
      </c>
      <c r="E16234" t="s">
        <v>180</v>
      </c>
      <c r="F16234">
        <v>0.16881487153727501</v>
      </c>
      <c r="G16234">
        <v>0.297709944057228</v>
      </c>
      <c r="H16234">
        <v>0.21023995877593399</v>
      </c>
      <c r="I16234">
        <v>0.50510440820589797</v>
      </c>
    </row>
    <row r="16235" spans="3:9" x14ac:dyDescent="0.25">
      <c r="C16235" t="s">
        <v>53</v>
      </c>
      <c r="D16235" t="s">
        <v>120</v>
      </c>
      <c r="E16235" t="s">
        <v>181</v>
      </c>
      <c r="F16235">
        <v>0.194086353189552</v>
      </c>
      <c r="G16235">
        <v>0.29341773425053003</v>
      </c>
      <c r="H16235">
        <v>0.83960833856320904</v>
      </c>
      <c r="I16235">
        <v>0.55188091402244399</v>
      </c>
    </row>
    <row r="16236" spans="3:9" x14ac:dyDescent="0.25">
      <c r="C16236" t="s">
        <v>53</v>
      </c>
      <c r="D16236" t="s">
        <v>120</v>
      </c>
      <c r="E16236" t="s">
        <v>182</v>
      </c>
      <c r="F16236">
        <v>0.16315372814763801</v>
      </c>
      <c r="G16236">
        <v>0.266091394610669</v>
      </c>
      <c r="H16236">
        <v>0.23167470932966</v>
      </c>
      <c r="I16236">
        <v>0.54227910031534399</v>
      </c>
    </row>
    <row r="16237" spans="3:9" x14ac:dyDescent="0.25">
      <c r="C16237" t="s">
        <v>53</v>
      </c>
      <c r="D16237" t="s">
        <v>120</v>
      </c>
      <c r="E16237" t="s">
        <v>183</v>
      </c>
      <c r="F16237">
        <v>0.19952142776795401</v>
      </c>
      <c r="G16237">
        <v>0.239504527494938</v>
      </c>
      <c r="H16237">
        <v>0.76331034564712197</v>
      </c>
      <c r="I16237">
        <v>0.58115412296580604</v>
      </c>
    </row>
    <row r="16238" spans="3:9" x14ac:dyDescent="0.25">
      <c r="C16238" t="s">
        <v>53</v>
      </c>
      <c r="D16238" t="s">
        <v>120</v>
      </c>
      <c r="E16238" t="s">
        <v>184</v>
      </c>
      <c r="F16238">
        <v>0.162564141575017</v>
      </c>
      <c r="G16238">
        <v>0.308901465449616</v>
      </c>
      <c r="H16238">
        <v>1.1650109464134399</v>
      </c>
      <c r="I16238">
        <v>0.687426343425106</v>
      </c>
    </row>
    <row r="16239" spans="3:9" x14ac:dyDescent="0.25">
      <c r="C16239" t="s">
        <v>53</v>
      </c>
      <c r="D16239" t="s">
        <v>120</v>
      </c>
      <c r="E16239" t="s">
        <v>185</v>
      </c>
      <c r="F16239">
        <v>0.157061035036556</v>
      </c>
      <c r="G16239">
        <v>0.21763762046698501</v>
      </c>
      <c r="H16239">
        <v>0.25179440735362102</v>
      </c>
      <c r="I16239">
        <v>0.54151241597266297</v>
      </c>
    </row>
    <row r="16240" spans="3:9" x14ac:dyDescent="0.25">
      <c r="C16240" t="s">
        <v>53</v>
      </c>
      <c r="D16240" t="s">
        <v>120</v>
      </c>
      <c r="E16240" t="s">
        <v>186</v>
      </c>
      <c r="F16240">
        <v>0.18219808715795999</v>
      </c>
      <c r="G16240">
        <v>0.27541178735056199</v>
      </c>
      <c r="H16240">
        <v>0.57467964217016798</v>
      </c>
      <c r="I16240">
        <v>0.53888575404036598</v>
      </c>
    </row>
    <row r="16241" spans="1:9" x14ac:dyDescent="0.25">
      <c r="C16241" t="s">
        <v>53</v>
      </c>
      <c r="D16241" t="s">
        <v>120</v>
      </c>
      <c r="E16241" t="s">
        <v>187</v>
      </c>
      <c r="F16241">
        <v>0.16472858418085301</v>
      </c>
      <c r="G16241">
        <v>0.27178337647447798</v>
      </c>
      <c r="H16241">
        <v>0.86105106573301204</v>
      </c>
      <c r="I16241">
        <v>0.62170250071372002</v>
      </c>
    </row>
    <row r="16242" spans="1:9" x14ac:dyDescent="0.25">
      <c r="C16242" t="s">
        <v>53</v>
      </c>
      <c r="D16242" t="s">
        <v>120</v>
      </c>
      <c r="E16242" t="s">
        <v>191</v>
      </c>
      <c r="F16242">
        <v>0.180362576802021</v>
      </c>
      <c r="G16242">
        <v>0.27570416510010498</v>
      </c>
      <c r="H16242">
        <v>0.66127400374508805</v>
      </c>
      <c r="I16242">
        <v>0.56341180678798297</v>
      </c>
    </row>
    <row r="16243" spans="1:9" x14ac:dyDescent="0.25">
      <c r="C16243" t="s">
        <v>53</v>
      </c>
      <c r="D16243" t="s">
        <v>120</v>
      </c>
      <c r="E16243" t="s">
        <v>198</v>
      </c>
      <c r="F16243">
        <v>132.44220000000001</v>
      </c>
      <c r="G16243">
        <v>204.59066666666601</v>
      </c>
      <c r="H16243">
        <v>287.91800000000001</v>
      </c>
      <c r="I16243">
        <v>361.48876666666598</v>
      </c>
    </row>
    <row r="16244" spans="1:9" x14ac:dyDescent="0.25">
      <c r="C16244" t="s">
        <v>53</v>
      </c>
      <c r="D16244" t="s">
        <v>120</v>
      </c>
      <c r="E16244" t="s">
        <v>108</v>
      </c>
      <c r="F16244">
        <v>805.87080306170901</v>
      </c>
      <c r="G16244">
        <v>1244.150380605</v>
      </c>
      <c r="H16244">
        <v>1756.8391032944601</v>
      </c>
      <c r="I16244">
        <v>2199.4830352184499</v>
      </c>
    </row>
    <row r="16245" spans="1:9" x14ac:dyDescent="0.25">
      <c r="A16245" t="s">
        <v>89</v>
      </c>
      <c r="B16245">
        <v>0</v>
      </c>
      <c r="C16245" t="s">
        <v>53</v>
      </c>
      <c r="D16245" t="s">
        <v>121</v>
      </c>
    </row>
    <row r="16246" spans="1:9" x14ac:dyDescent="0.25">
      <c r="A16246" t="s">
        <v>91</v>
      </c>
      <c r="B16246">
        <v>0</v>
      </c>
      <c r="C16246" t="s">
        <v>53</v>
      </c>
      <c r="D16246" t="s">
        <v>121</v>
      </c>
    </row>
    <row r="16247" spans="1:9" x14ac:dyDescent="0.25">
      <c r="A16247" t="s">
        <v>92</v>
      </c>
      <c r="B16247">
        <v>0</v>
      </c>
      <c r="C16247" t="s">
        <v>53</v>
      </c>
      <c r="D16247" t="s">
        <v>121</v>
      </c>
    </row>
    <row r="16248" spans="1:9" x14ac:dyDescent="0.25">
      <c r="A16248" t="s">
        <v>93</v>
      </c>
      <c r="B16248">
        <v>4</v>
      </c>
      <c r="C16248" t="s">
        <v>53</v>
      </c>
      <c r="D16248" t="s">
        <v>121</v>
      </c>
    </row>
    <row r="16249" spans="1:9" x14ac:dyDescent="0.25">
      <c r="A16249" t="s">
        <v>94</v>
      </c>
      <c r="B16249">
        <v>0</v>
      </c>
      <c r="C16249" t="s">
        <v>53</v>
      </c>
      <c r="D16249" t="s">
        <v>121</v>
      </c>
    </row>
    <row r="16250" spans="1:9" x14ac:dyDescent="0.25">
      <c r="A16250" t="s">
        <v>95</v>
      </c>
      <c r="B16250">
        <v>0</v>
      </c>
      <c r="C16250" t="s">
        <v>53</v>
      </c>
      <c r="D16250" t="s">
        <v>121</v>
      </c>
    </row>
    <row r="16251" spans="1:9" x14ac:dyDescent="0.25">
      <c r="A16251" t="s">
        <v>96</v>
      </c>
      <c r="B16251">
        <v>1</v>
      </c>
      <c r="C16251" t="s">
        <v>53</v>
      </c>
      <c r="D16251" t="s">
        <v>121</v>
      </c>
    </row>
    <row r="16252" spans="1:9" x14ac:dyDescent="0.25">
      <c r="A16252" t="s">
        <v>97</v>
      </c>
      <c r="B16252">
        <v>1</v>
      </c>
      <c r="C16252" t="s">
        <v>53</v>
      </c>
      <c r="D16252" t="s">
        <v>121</v>
      </c>
    </row>
    <row r="16253" spans="1:9" x14ac:dyDescent="0.25">
      <c r="A16253" t="s">
        <v>98</v>
      </c>
      <c r="B16253">
        <v>0</v>
      </c>
      <c r="C16253" t="s">
        <v>53</v>
      </c>
      <c r="D16253" t="s">
        <v>121</v>
      </c>
    </row>
    <row r="16254" spans="1:9" x14ac:dyDescent="0.25">
      <c r="A16254" t="s">
        <v>99</v>
      </c>
      <c r="B16254">
        <v>2</v>
      </c>
      <c r="C16254" t="s">
        <v>53</v>
      </c>
      <c r="D16254" t="s">
        <v>121</v>
      </c>
    </row>
    <row r="16255" spans="1:9" x14ac:dyDescent="0.25">
      <c r="A16255" t="s">
        <v>100</v>
      </c>
      <c r="B16255">
        <v>0</v>
      </c>
      <c r="C16255" t="s">
        <v>53</v>
      </c>
      <c r="D16255" t="s">
        <v>121</v>
      </c>
    </row>
    <row r="16256" spans="1:9" x14ac:dyDescent="0.25">
      <c r="A16256" t="s">
        <v>101</v>
      </c>
      <c r="B16256">
        <v>4</v>
      </c>
      <c r="C16256" t="s">
        <v>53</v>
      </c>
      <c r="D16256" t="s">
        <v>121</v>
      </c>
    </row>
    <row r="16257" spans="1:10" x14ac:dyDescent="0.25">
      <c r="A16257" t="s">
        <v>102</v>
      </c>
      <c r="B16257">
        <v>0</v>
      </c>
      <c r="C16257" t="s">
        <v>53</v>
      </c>
      <c r="D16257" t="s">
        <v>121</v>
      </c>
    </row>
    <row r="16258" spans="1:10" x14ac:dyDescent="0.25">
      <c r="A16258" t="s">
        <v>103</v>
      </c>
      <c r="B16258">
        <v>3</v>
      </c>
      <c r="C16258" t="s">
        <v>53</v>
      </c>
      <c r="D16258" t="s">
        <v>121</v>
      </c>
    </row>
    <row r="16259" spans="1:10" x14ac:dyDescent="0.25">
      <c r="A16259" t="s">
        <v>104</v>
      </c>
      <c r="B16259">
        <v>0</v>
      </c>
      <c r="C16259" t="s">
        <v>53</v>
      </c>
      <c r="D16259" t="s">
        <v>121</v>
      </c>
    </row>
    <row r="16260" spans="1:10" x14ac:dyDescent="0.25">
      <c r="A16260" t="s">
        <v>105</v>
      </c>
      <c r="B16260">
        <v>0</v>
      </c>
      <c r="C16260" t="s">
        <v>53</v>
      </c>
      <c r="D16260" t="s">
        <v>121</v>
      </c>
    </row>
    <row r="16261" spans="1:10" x14ac:dyDescent="0.25">
      <c r="A16261" t="s">
        <v>106</v>
      </c>
      <c r="B16261">
        <v>1</v>
      </c>
      <c r="C16261" t="s">
        <v>53</v>
      </c>
      <c r="D16261" t="s">
        <v>121</v>
      </c>
    </row>
    <row r="16262" spans="1:10" x14ac:dyDescent="0.25">
      <c r="C16262" t="s">
        <v>53</v>
      </c>
      <c r="D16262" t="s">
        <v>122</v>
      </c>
      <c r="E16262" t="s">
        <v>132</v>
      </c>
      <c r="F16262">
        <v>0.178013709677419</v>
      </c>
      <c r="G16262">
        <v>0.27498745519713202</v>
      </c>
      <c r="H16262">
        <v>0.38698655913978403</v>
      </c>
      <c r="I16262">
        <v>0.44849731182795699</v>
      </c>
      <c r="J16262">
        <v>0.50455934139784897</v>
      </c>
    </row>
    <row r="16263" spans="1:10" x14ac:dyDescent="0.25">
      <c r="C16263" t="s">
        <v>53</v>
      </c>
      <c r="D16263" t="s">
        <v>122</v>
      </c>
      <c r="E16263" t="s">
        <v>133</v>
      </c>
      <c r="F16263">
        <v>0.180362576802021</v>
      </c>
      <c r="G16263">
        <v>0.27570416510010498</v>
      </c>
      <c r="H16263">
        <v>0.66127400374508805</v>
      </c>
      <c r="I16263">
        <v>0.38168293479204901</v>
      </c>
      <c r="J16263">
        <v>0.65427624278594998</v>
      </c>
    </row>
    <row r="16264" spans="1:10" x14ac:dyDescent="0.25">
      <c r="C16264" t="s">
        <v>53</v>
      </c>
      <c r="D16264" t="s">
        <v>122</v>
      </c>
      <c r="E16264" t="s">
        <v>134</v>
      </c>
      <c r="F16264">
        <v>4.41E-2</v>
      </c>
      <c r="G16264">
        <v>6.5000000000000002E-2</v>
      </c>
      <c r="H16264">
        <v>0.08</v>
      </c>
      <c r="I16264">
        <v>0</v>
      </c>
      <c r="J16264">
        <v>7.9500000000000001E-2</v>
      </c>
    </row>
    <row r="16265" spans="1:10" x14ac:dyDescent="0.25">
      <c r="C16265" t="s">
        <v>53</v>
      </c>
      <c r="D16265" t="s">
        <v>122</v>
      </c>
      <c r="E16265" t="s">
        <v>135</v>
      </c>
      <c r="F16265">
        <v>1.5004999999999999</v>
      </c>
      <c r="G16265">
        <v>1.65733333333333</v>
      </c>
      <c r="H16265">
        <v>5.298</v>
      </c>
      <c r="I16265">
        <v>2.81</v>
      </c>
      <c r="J16265">
        <v>3.3490000000000002</v>
      </c>
    </row>
    <row r="16266" spans="1:10" x14ac:dyDescent="0.25">
      <c r="C16266" t="s">
        <v>53</v>
      </c>
      <c r="D16266" t="s">
        <v>122</v>
      </c>
      <c r="E16266" t="s">
        <v>136</v>
      </c>
      <c r="F16266">
        <v>7.6975000000000002E-2</v>
      </c>
      <c r="G16266">
        <v>0.10591666666666601</v>
      </c>
      <c r="H16266">
        <v>0.14074999999999999</v>
      </c>
      <c r="I16266">
        <v>0.16700000000000001</v>
      </c>
      <c r="J16266">
        <v>0.14349999999999999</v>
      </c>
    </row>
    <row r="16267" spans="1:10" x14ac:dyDescent="0.25">
      <c r="C16267" t="s">
        <v>53</v>
      </c>
      <c r="D16267" t="s">
        <v>122</v>
      </c>
      <c r="E16267" t="s">
        <v>137</v>
      </c>
      <c r="F16267">
        <v>0.11134999999999901</v>
      </c>
      <c r="G16267">
        <v>0.1605</v>
      </c>
      <c r="H16267">
        <v>0.23150000000000001</v>
      </c>
      <c r="I16267">
        <v>0.3</v>
      </c>
      <c r="J16267">
        <v>0.21124999999999999</v>
      </c>
    </row>
    <row r="16268" spans="1:10" x14ac:dyDescent="0.25">
      <c r="C16268" t="s">
        <v>53</v>
      </c>
      <c r="D16268" t="s">
        <v>122</v>
      </c>
      <c r="E16268" t="s">
        <v>138</v>
      </c>
      <c r="F16268">
        <v>0.20280000000000001</v>
      </c>
      <c r="G16268">
        <v>0.31208333333333299</v>
      </c>
      <c r="H16268">
        <v>0.39500000000000002</v>
      </c>
      <c r="I16268">
        <v>0.70849999999999902</v>
      </c>
      <c r="J16268">
        <v>0.468012499999993</v>
      </c>
    </row>
    <row r="16269" spans="1:10" x14ac:dyDescent="0.25">
      <c r="C16269" t="s">
        <v>53</v>
      </c>
      <c r="D16269" t="s">
        <v>122</v>
      </c>
      <c r="E16269" t="s">
        <v>139</v>
      </c>
      <c r="F16269">
        <v>0.178013709677419</v>
      </c>
      <c r="G16269">
        <v>0.27498745519713202</v>
      </c>
      <c r="H16269">
        <v>0.38698655913978403</v>
      </c>
      <c r="I16269">
        <v>0.44849731182795599</v>
      </c>
      <c r="J16269">
        <v>0.50455934139784897</v>
      </c>
    </row>
    <row r="16270" spans="1:10" x14ac:dyDescent="0.25">
      <c r="C16270" t="s">
        <v>53</v>
      </c>
      <c r="D16270" t="s">
        <v>122</v>
      </c>
      <c r="E16270" t="s">
        <v>140</v>
      </c>
      <c r="F16270">
        <v>4.2723290322580603</v>
      </c>
      <c r="G16270">
        <v>6.5996989247311797</v>
      </c>
      <c r="H16270">
        <v>9.2876774193548393</v>
      </c>
      <c r="I16270">
        <v>10.763935483870901</v>
      </c>
      <c r="J16270">
        <v>12.1094241935483</v>
      </c>
    </row>
    <row r="16271" spans="1:10" x14ac:dyDescent="0.25">
      <c r="C16271" t="s">
        <v>53</v>
      </c>
      <c r="D16271" t="s">
        <v>122</v>
      </c>
      <c r="E16271" t="s">
        <v>141</v>
      </c>
      <c r="F16271">
        <v>0.15408709677419299</v>
      </c>
      <c r="G16271">
        <v>0.196333333333333</v>
      </c>
      <c r="H16271">
        <v>0.17824999999999999</v>
      </c>
      <c r="I16271">
        <v>0.290572580645161</v>
      </c>
      <c r="J16271">
        <v>0.24526290322580599</v>
      </c>
    </row>
    <row r="16272" spans="1:10" x14ac:dyDescent="0.25">
      <c r="C16272" t="s">
        <v>53</v>
      </c>
      <c r="D16272" t="s">
        <v>122</v>
      </c>
      <c r="E16272" t="s">
        <v>142</v>
      </c>
      <c r="F16272">
        <v>0.228415591397849</v>
      </c>
      <c r="G16272">
        <v>0.38055376344086</v>
      </c>
      <c r="H16272">
        <v>0.569268817204301</v>
      </c>
      <c r="I16272">
        <v>0.52880645161290296</v>
      </c>
      <c r="J16272">
        <v>0.67606451612902996</v>
      </c>
    </row>
    <row r="16273" spans="3:10" x14ac:dyDescent="0.25">
      <c r="C16273" t="s">
        <v>53</v>
      </c>
      <c r="D16273" t="s">
        <v>122</v>
      </c>
      <c r="E16273" t="s">
        <v>143</v>
      </c>
      <c r="F16273">
        <v>0.214551612903225</v>
      </c>
      <c r="G16273">
        <v>0.31601881720430097</v>
      </c>
      <c r="H16273">
        <v>0.58183064516129002</v>
      </c>
      <c r="I16273">
        <v>0.64898387096774202</v>
      </c>
      <c r="J16273">
        <v>1.02157298387096</v>
      </c>
    </row>
    <row r="16274" spans="3:10" x14ac:dyDescent="0.25">
      <c r="C16274" t="s">
        <v>53</v>
      </c>
      <c r="D16274" t="s">
        <v>122</v>
      </c>
      <c r="E16274" t="s">
        <v>144</v>
      </c>
      <c r="F16274">
        <v>0.19552258064516101</v>
      </c>
      <c r="G16274">
        <v>0.37800537634408599</v>
      </c>
      <c r="H16274">
        <v>0.49647580645161199</v>
      </c>
      <c r="I16274">
        <v>0.54537903225806394</v>
      </c>
      <c r="J16274">
        <v>0.500004032258064</v>
      </c>
    </row>
    <row r="16275" spans="3:10" x14ac:dyDescent="0.25">
      <c r="C16275" t="s">
        <v>53</v>
      </c>
      <c r="D16275" t="s">
        <v>122</v>
      </c>
      <c r="E16275" t="s">
        <v>145</v>
      </c>
      <c r="F16275">
        <v>0.107531720430107</v>
      </c>
      <c r="G16275">
        <v>0.125824372759856</v>
      </c>
      <c r="H16275">
        <v>0.14097311827956899</v>
      </c>
      <c r="I16275">
        <v>0.27522580645161199</v>
      </c>
      <c r="J16275">
        <v>0.164279569892473</v>
      </c>
    </row>
    <row r="16276" spans="3:10" x14ac:dyDescent="0.25">
      <c r="C16276" t="s">
        <v>53</v>
      </c>
      <c r="D16276" t="s">
        <v>122</v>
      </c>
      <c r="E16276" t="s">
        <v>146</v>
      </c>
      <c r="F16276">
        <v>132.44220000000001</v>
      </c>
      <c r="G16276">
        <v>204.59066666666601</v>
      </c>
      <c r="H16276">
        <v>287.91800000000001</v>
      </c>
      <c r="I16276">
        <v>333.68200000000002</v>
      </c>
      <c r="J16276">
        <v>375.39214999999899</v>
      </c>
    </row>
    <row r="16277" spans="3:10" x14ac:dyDescent="0.25">
      <c r="C16277" t="s">
        <v>53</v>
      </c>
      <c r="D16277" t="s">
        <v>122</v>
      </c>
      <c r="E16277" t="s">
        <v>147</v>
      </c>
      <c r="F16277">
        <v>0.17085916666666601</v>
      </c>
      <c r="G16277">
        <v>0.26184722222222201</v>
      </c>
      <c r="H16277">
        <v>0.32545833333333302</v>
      </c>
      <c r="I16277">
        <v>0.44395000000000001</v>
      </c>
      <c r="J16277">
        <v>0.43167499999999898</v>
      </c>
    </row>
    <row r="16278" spans="3:10" x14ac:dyDescent="0.25">
      <c r="C16278" t="s">
        <v>53</v>
      </c>
      <c r="D16278" t="s">
        <v>122</v>
      </c>
      <c r="E16278" t="s">
        <v>148</v>
      </c>
      <c r="F16278">
        <v>0.17883916666666599</v>
      </c>
      <c r="G16278">
        <v>0.28549722222222201</v>
      </c>
      <c r="H16278">
        <v>0.283241666666666</v>
      </c>
      <c r="I16278">
        <v>0.47157499999999902</v>
      </c>
      <c r="J16278">
        <v>0.42924166666666602</v>
      </c>
    </row>
    <row r="16279" spans="3:10" x14ac:dyDescent="0.25">
      <c r="C16279" t="s">
        <v>53</v>
      </c>
      <c r="D16279" t="s">
        <v>122</v>
      </c>
      <c r="E16279" t="s">
        <v>149</v>
      </c>
      <c r="F16279">
        <v>0.18957416666666599</v>
      </c>
      <c r="G16279">
        <v>0.29392222222222197</v>
      </c>
      <c r="H16279">
        <v>0.45315</v>
      </c>
      <c r="I16279">
        <v>0.44526666666666598</v>
      </c>
      <c r="J16279">
        <v>0.48603999999999797</v>
      </c>
    </row>
    <row r="16280" spans="3:10" x14ac:dyDescent="0.25">
      <c r="C16280" t="s">
        <v>53</v>
      </c>
      <c r="D16280" t="s">
        <v>122</v>
      </c>
      <c r="E16280" t="s">
        <v>150</v>
      </c>
      <c r="F16280">
        <v>0.18245104166666601</v>
      </c>
      <c r="G16280">
        <v>0.28798263888888798</v>
      </c>
      <c r="H16280">
        <v>0.30519791666666601</v>
      </c>
      <c r="I16280">
        <v>0.49196875000000001</v>
      </c>
      <c r="J16280">
        <v>0.471609374999999</v>
      </c>
    </row>
    <row r="16281" spans="3:10" x14ac:dyDescent="0.25">
      <c r="C16281" t="s">
        <v>53</v>
      </c>
      <c r="D16281" t="s">
        <v>122</v>
      </c>
      <c r="E16281" t="s">
        <v>151</v>
      </c>
      <c r="F16281">
        <v>0.19431041666666601</v>
      </c>
      <c r="G16281">
        <v>0.26984374999999999</v>
      </c>
      <c r="H16281">
        <v>0.44977083333333301</v>
      </c>
      <c r="I16281">
        <v>0.41552083333333301</v>
      </c>
      <c r="J16281">
        <v>0.59126562500000002</v>
      </c>
    </row>
    <row r="16282" spans="3:10" x14ac:dyDescent="0.25">
      <c r="C16282" t="s">
        <v>53</v>
      </c>
      <c r="D16282" t="s">
        <v>122</v>
      </c>
      <c r="E16282" t="s">
        <v>152</v>
      </c>
      <c r="F16282">
        <v>0.167134374999999</v>
      </c>
      <c r="G16282">
        <v>0.29255902777777698</v>
      </c>
      <c r="H16282">
        <v>0.64449999999999996</v>
      </c>
      <c r="I16282">
        <v>0.46881250000000002</v>
      </c>
      <c r="J16282">
        <v>0.65242187499999904</v>
      </c>
    </row>
    <row r="16283" spans="3:10" x14ac:dyDescent="0.25">
      <c r="C16283" t="s">
        <v>53</v>
      </c>
      <c r="D16283" t="s">
        <v>122</v>
      </c>
      <c r="E16283" t="s">
        <v>153</v>
      </c>
      <c r="F16283">
        <v>0.16161979166666601</v>
      </c>
      <c r="G16283">
        <v>0.22918402777777699</v>
      </c>
      <c r="H16283">
        <v>0.27236458333333302</v>
      </c>
      <c r="I16283">
        <v>0.39856249999999999</v>
      </c>
      <c r="J16283">
        <v>0.51134218749999805</v>
      </c>
    </row>
    <row r="16284" spans="3:10" x14ac:dyDescent="0.25">
      <c r="C16284" t="s">
        <v>53</v>
      </c>
      <c r="D16284" t="s">
        <v>122</v>
      </c>
      <c r="E16284" t="s">
        <v>154</v>
      </c>
      <c r="F16284">
        <v>0.18275688405797</v>
      </c>
      <c r="G16284">
        <v>0.279897342995169</v>
      </c>
      <c r="H16284">
        <v>0.36213586956521698</v>
      </c>
      <c r="I16284">
        <v>0.453648550724637</v>
      </c>
      <c r="J16284">
        <v>0.47766449275362199</v>
      </c>
    </row>
    <row r="16285" spans="3:10" x14ac:dyDescent="0.25">
      <c r="C16285" t="s">
        <v>53</v>
      </c>
      <c r="D16285" t="s">
        <v>122</v>
      </c>
      <c r="E16285" t="s">
        <v>155</v>
      </c>
      <c r="F16285">
        <v>0.16437708333333301</v>
      </c>
      <c r="G16285">
        <v>0.260871527777777</v>
      </c>
      <c r="H16285">
        <v>0.45843229166666599</v>
      </c>
      <c r="I16285">
        <v>0.4336875</v>
      </c>
      <c r="J16285">
        <v>0.58188203124999904</v>
      </c>
    </row>
    <row r="16286" spans="3:10" x14ac:dyDescent="0.25">
      <c r="C16286" t="s">
        <v>53</v>
      </c>
      <c r="D16286" t="s">
        <v>122</v>
      </c>
      <c r="E16286" t="s">
        <v>156</v>
      </c>
      <c r="F16286">
        <v>19.1068</v>
      </c>
      <c r="G16286">
        <v>24.345333333333301</v>
      </c>
      <c r="H16286">
        <v>22.103000000000002</v>
      </c>
      <c r="I16286">
        <v>36.030999999999999</v>
      </c>
      <c r="J16286">
        <v>30.412599999999902</v>
      </c>
    </row>
    <row r="16287" spans="3:10" x14ac:dyDescent="0.25">
      <c r="C16287" t="s">
        <v>53</v>
      </c>
      <c r="D16287" t="s">
        <v>122</v>
      </c>
      <c r="E16287" t="s">
        <v>157</v>
      </c>
      <c r="F16287">
        <v>42.485300000000002</v>
      </c>
      <c r="G16287">
        <v>70.783000000000001</v>
      </c>
      <c r="H16287">
        <v>105.884</v>
      </c>
      <c r="I16287">
        <v>98.358000000000004</v>
      </c>
      <c r="J16287">
        <v>125.747999999999</v>
      </c>
    </row>
    <row r="16288" spans="3:10" x14ac:dyDescent="0.25">
      <c r="C16288" t="s">
        <v>53</v>
      </c>
      <c r="D16288" t="s">
        <v>122</v>
      </c>
      <c r="E16288" t="s">
        <v>158</v>
      </c>
      <c r="F16288">
        <v>26.604399999999998</v>
      </c>
      <c r="G16288">
        <v>39.186333333333302</v>
      </c>
      <c r="H16288">
        <v>72.147000000000006</v>
      </c>
      <c r="I16288">
        <v>80.474000000000004</v>
      </c>
      <c r="J16288">
        <v>126.675049999999</v>
      </c>
    </row>
    <row r="16289" spans="3:10" x14ac:dyDescent="0.25">
      <c r="C16289" t="s">
        <v>53</v>
      </c>
      <c r="D16289" t="s">
        <v>122</v>
      </c>
      <c r="E16289" t="s">
        <v>159</v>
      </c>
      <c r="F16289">
        <v>24.244800000000001</v>
      </c>
      <c r="G16289">
        <v>46.872666666666603</v>
      </c>
      <c r="H16289">
        <v>61.563000000000002</v>
      </c>
      <c r="I16289">
        <v>67.626999999999995</v>
      </c>
      <c r="J16289">
        <v>62.000500000000002</v>
      </c>
    </row>
    <row r="16290" spans="3:10" x14ac:dyDescent="0.25">
      <c r="C16290" t="s">
        <v>53</v>
      </c>
      <c r="D16290" t="s">
        <v>122</v>
      </c>
      <c r="E16290" t="s">
        <v>160</v>
      </c>
      <c r="F16290">
        <v>20.000900000000001</v>
      </c>
      <c r="G16290">
        <v>23.4033333333333</v>
      </c>
      <c r="H16290">
        <v>26.221</v>
      </c>
      <c r="I16290">
        <v>51.192</v>
      </c>
      <c r="J16290">
        <v>30.556000000000001</v>
      </c>
    </row>
    <row r="16291" spans="3:10" x14ac:dyDescent="0.25">
      <c r="C16291" t="s">
        <v>53</v>
      </c>
      <c r="D16291" t="s">
        <v>122</v>
      </c>
      <c r="E16291" t="s">
        <v>161</v>
      </c>
      <c r="F16291">
        <v>20.5031</v>
      </c>
      <c r="G16291">
        <v>31.421666666666599</v>
      </c>
      <c r="H16291">
        <v>39.055</v>
      </c>
      <c r="I16291">
        <v>53.274000000000001</v>
      </c>
      <c r="J16291">
        <v>51.801000000000002</v>
      </c>
    </row>
    <row r="16292" spans="3:10" x14ac:dyDescent="0.25">
      <c r="C16292" t="s">
        <v>53</v>
      </c>
      <c r="D16292" t="s">
        <v>122</v>
      </c>
      <c r="E16292" t="s">
        <v>162</v>
      </c>
      <c r="F16292">
        <v>21.460699999999999</v>
      </c>
      <c r="G16292">
        <v>34.259666666666597</v>
      </c>
      <c r="H16292">
        <v>33.988999999999997</v>
      </c>
      <c r="I16292">
        <v>56.588999999999999</v>
      </c>
      <c r="J16292">
        <v>51.509</v>
      </c>
    </row>
    <row r="16293" spans="3:10" x14ac:dyDescent="0.25">
      <c r="C16293" t="s">
        <v>53</v>
      </c>
      <c r="D16293" t="s">
        <v>122</v>
      </c>
      <c r="E16293" t="s">
        <v>163</v>
      </c>
      <c r="F16293">
        <v>22.748899999999999</v>
      </c>
      <c r="G16293">
        <v>35.2706666666666</v>
      </c>
      <c r="H16293">
        <v>54.378</v>
      </c>
      <c r="I16293">
        <v>53.432000000000002</v>
      </c>
      <c r="J16293">
        <v>58.324799999999797</v>
      </c>
    </row>
    <row r="16294" spans="3:10" x14ac:dyDescent="0.25">
      <c r="C16294" t="s">
        <v>53</v>
      </c>
      <c r="D16294" t="s">
        <v>122</v>
      </c>
      <c r="E16294" t="s">
        <v>164</v>
      </c>
      <c r="F16294">
        <v>17.5153</v>
      </c>
      <c r="G16294">
        <v>27.646333333333299</v>
      </c>
      <c r="H16294">
        <v>29.298999999999999</v>
      </c>
      <c r="I16294">
        <v>47.228999999999999</v>
      </c>
      <c r="J16294">
        <v>45.274500000000003</v>
      </c>
    </row>
    <row r="16295" spans="3:10" x14ac:dyDescent="0.25">
      <c r="C16295" t="s">
        <v>53</v>
      </c>
      <c r="D16295" t="s">
        <v>122</v>
      </c>
      <c r="E16295" t="s">
        <v>165</v>
      </c>
      <c r="F16295">
        <v>18.6538</v>
      </c>
      <c r="G16295">
        <v>25.905000000000001</v>
      </c>
      <c r="H16295">
        <v>43.177999999999997</v>
      </c>
      <c r="I16295">
        <v>39.89</v>
      </c>
      <c r="J16295">
        <v>56.761499999999998</v>
      </c>
    </row>
    <row r="16296" spans="3:10" x14ac:dyDescent="0.25">
      <c r="C16296" t="s">
        <v>53</v>
      </c>
      <c r="D16296" t="s">
        <v>122</v>
      </c>
      <c r="E16296" t="s">
        <v>166</v>
      </c>
      <c r="F16296">
        <v>16.044899999999998</v>
      </c>
      <c r="G16296">
        <v>28.085666666666601</v>
      </c>
      <c r="H16296">
        <v>61.872</v>
      </c>
      <c r="I16296">
        <v>45.006</v>
      </c>
      <c r="J16296">
        <v>62.6325</v>
      </c>
    </row>
    <row r="16297" spans="3:10" x14ac:dyDescent="0.25">
      <c r="C16297" t="s">
        <v>53</v>
      </c>
      <c r="D16297" t="s">
        <v>122</v>
      </c>
      <c r="E16297" t="s">
        <v>167</v>
      </c>
      <c r="F16297">
        <v>15.515499999999999</v>
      </c>
      <c r="G16297">
        <v>22.001666666666601</v>
      </c>
      <c r="H16297">
        <v>26.146999999999998</v>
      </c>
      <c r="I16297">
        <v>38.262</v>
      </c>
      <c r="J16297">
        <v>49.088849999999802</v>
      </c>
    </row>
    <row r="16298" spans="3:10" x14ac:dyDescent="0.25">
      <c r="C16298" t="s">
        <v>53</v>
      </c>
      <c r="D16298" t="s">
        <v>122</v>
      </c>
      <c r="E16298" t="s">
        <v>168</v>
      </c>
      <c r="F16298">
        <v>100.8818</v>
      </c>
      <c r="G16298">
        <v>154.50333333333299</v>
      </c>
      <c r="H16298">
        <v>199.899</v>
      </c>
      <c r="I16298">
        <v>250.41399999999999</v>
      </c>
      <c r="J16298">
        <v>263.67079999999902</v>
      </c>
    </row>
    <row r="16299" spans="3:10" x14ac:dyDescent="0.25">
      <c r="C16299" t="s">
        <v>53</v>
      </c>
      <c r="D16299" t="s">
        <v>122</v>
      </c>
      <c r="E16299" t="s">
        <v>169</v>
      </c>
      <c r="F16299">
        <v>31.560400000000001</v>
      </c>
      <c r="G16299">
        <v>50.087333333333298</v>
      </c>
      <c r="H16299">
        <v>88.019000000000005</v>
      </c>
      <c r="I16299">
        <v>83.268000000000001</v>
      </c>
      <c r="J16299">
        <v>111.72134999999901</v>
      </c>
    </row>
    <row r="16300" spans="3:10" x14ac:dyDescent="0.25">
      <c r="C16300" t="s">
        <v>53</v>
      </c>
      <c r="D16300" t="s">
        <v>122</v>
      </c>
      <c r="E16300" t="s">
        <v>173</v>
      </c>
      <c r="F16300">
        <v>132.44220000000001</v>
      </c>
      <c r="G16300">
        <v>204.59066666666601</v>
      </c>
      <c r="H16300">
        <v>287.91800000000001</v>
      </c>
      <c r="I16300">
        <v>333.68200000000002</v>
      </c>
      <c r="J16300">
        <v>375.39214999999899</v>
      </c>
    </row>
    <row r="16301" spans="3:10" x14ac:dyDescent="0.25">
      <c r="C16301" t="s">
        <v>53</v>
      </c>
      <c r="D16301" t="s">
        <v>122</v>
      </c>
      <c r="E16301" t="s">
        <v>174</v>
      </c>
      <c r="F16301">
        <v>6.1544169909795797E-2</v>
      </c>
      <c r="G16301">
        <v>4.7202383339962399E-2</v>
      </c>
      <c r="H16301">
        <v>7.19488794844243E-2</v>
      </c>
      <c r="I16301">
        <v>7.2949876066327704E-2</v>
      </c>
      <c r="J16301">
        <v>0.129337128902031</v>
      </c>
    </row>
    <row r="16302" spans="3:10" x14ac:dyDescent="0.25">
      <c r="C16302" t="s">
        <v>53</v>
      </c>
      <c r="D16302" t="s">
        <v>122</v>
      </c>
      <c r="E16302" t="s">
        <v>175</v>
      </c>
      <c r="F16302">
        <v>6.5779727615042305E-2</v>
      </c>
      <c r="G16302">
        <v>0.10210985993510199</v>
      </c>
      <c r="H16302">
        <v>0.463892273917417</v>
      </c>
      <c r="I16302">
        <v>0.107682843369567</v>
      </c>
      <c r="J16302">
        <v>0.21516246348488599</v>
      </c>
    </row>
    <row r="16303" spans="3:10" x14ac:dyDescent="0.25">
      <c r="C16303" t="s">
        <v>53</v>
      </c>
      <c r="D16303" t="s">
        <v>122</v>
      </c>
      <c r="E16303" t="s">
        <v>176</v>
      </c>
      <c r="F16303">
        <v>4.9776779141179499E-2</v>
      </c>
      <c r="G16303">
        <v>4.9466994294773303E-2</v>
      </c>
      <c r="H16303">
        <v>8.0912080093775096E-2</v>
      </c>
      <c r="I16303">
        <v>0.110900927104717</v>
      </c>
      <c r="J16303">
        <v>6.76345512448214E-2</v>
      </c>
    </row>
    <row r="16304" spans="3:10" x14ac:dyDescent="0.25">
      <c r="C16304" t="s">
        <v>53</v>
      </c>
      <c r="D16304" t="s">
        <v>122</v>
      </c>
      <c r="E16304" t="s">
        <v>177</v>
      </c>
      <c r="F16304">
        <v>4.4416292949258897E-2</v>
      </c>
      <c r="G16304">
        <v>8.1635817357294901E-2</v>
      </c>
      <c r="H16304">
        <v>0.25999643608683198</v>
      </c>
      <c r="I16304">
        <v>0.12824779259547101</v>
      </c>
      <c r="J16304">
        <v>0.21894721299393399</v>
      </c>
    </row>
    <row r="16305" spans="1:10" x14ac:dyDescent="0.25">
      <c r="C16305" t="s">
        <v>53</v>
      </c>
      <c r="D16305" t="s">
        <v>122</v>
      </c>
      <c r="E16305" t="s">
        <v>178</v>
      </c>
      <c r="F16305">
        <v>2.5081065351207799E-2</v>
      </c>
      <c r="G16305">
        <v>3.0455099301983899E-2</v>
      </c>
      <c r="H16305">
        <v>9.2451140463096996E-3</v>
      </c>
      <c r="I16305">
        <v>6.7546368918276797E-2</v>
      </c>
      <c r="J16305">
        <v>6.3044850243341902E-2</v>
      </c>
    </row>
    <row r="16306" spans="1:10" x14ac:dyDescent="0.25">
      <c r="C16306" t="s">
        <v>53</v>
      </c>
      <c r="D16306" t="s">
        <v>122</v>
      </c>
      <c r="E16306" t="s">
        <v>179</v>
      </c>
      <c r="F16306">
        <v>0.16203949839174001</v>
      </c>
      <c r="G16306">
        <v>0.26479645699586601</v>
      </c>
      <c r="H16306">
        <v>0.497240670061878</v>
      </c>
      <c r="I16306">
        <v>0.36029534686807901</v>
      </c>
      <c r="J16306">
        <v>0.57323457350918905</v>
      </c>
    </row>
    <row r="16307" spans="1:10" x14ac:dyDescent="0.25">
      <c r="C16307" t="s">
        <v>53</v>
      </c>
      <c r="D16307" t="s">
        <v>122</v>
      </c>
      <c r="E16307" t="s">
        <v>180</v>
      </c>
      <c r="F16307">
        <v>0.16881487153727501</v>
      </c>
      <c r="G16307">
        <v>0.297709944057228</v>
      </c>
      <c r="H16307">
        <v>0.21023995877593399</v>
      </c>
      <c r="I16307">
        <v>0.38027587647244998</v>
      </c>
      <c r="J16307">
        <v>0.56751867407262102</v>
      </c>
    </row>
    <row r="16308" spans="1:10" x14ac:dyDescent="0.25">
      <c r="C16308" t="s">
        <v>53</v>
      </c>
      <c r="D16308" t="s">
        <v>122</v>
      </c>
      <c r="E16308" t="s">
        <v>181</v>
      </c>
      <c r="F16308">
        <v>0.194086353189552</v>
      </c>
      <c r="G16308">
        <v>0.29341773425053003</v>
      </c>
      <c r="H16308">
        <v>0.83960833856320904</v>
      </c>
      <c r="I16308">
        <v>0.39333251341129</v>
      </c>
      <c r="J16308">
        <v>0.63115511432802196</v>
      </c>
    </row>
    <row r="16309" spans="1:10" x14ac:dyDescent="0.25">
      <c r="C16309" t="s">
        <v>53</v>
      </c>
      <c r="D16309" t="s">
        <v>122</v>
      </c>
      <c r="E16309" t="s">
        <v>182</v>
      </c>
      <c r="F16309">
        <v>0.16315372814763801</v>
      </c>
      <c r="G16309">
        <v>0.266091394610669</v>
      </c>
      <c r="H16309">
        <v>0.23167470932966</v>
      </c>
      <c r="I16309">
        <v>0.38943787973315103</v>
      </c>
      <c r="J16309">
        <v>0.61869971060644002</v>
      </c>
    </row>
    <row r="16310" spans="1:10" x14ac:dyDescent="0.25">
      <c r="C16310" t="s">
        <v>53</v>
      </c>
      <c r="D16310" t="s">
        <v>122</v>
      </c>
      <c r="E16310" t="s">
        <v>183</v>
      </c>
      <c r="F16310">
        <v>0.19952142776795401</v>
      </c>
      <c r="G16310">
        <v>0.239504527494938</v>
      </c>
      <c r="H16310">
        <v>0.76331034564712197</v>
      </c>
      <c r="I16310">
        <v>0.31383897913509901</v>
      </c>
      <c r="J16310">
        <v>0.71481169488116003</v>
      </c>
    </row>
    <row r="16311" spans="1:10" x14ac:dyDescent="0.25">
      <c r="C16311" t="s">
        <v>53</v>
      </c>
      <c r="D16311" t="s">
        <v>122</v>
      </c>
      <c r="E16311" t="s">
        <v>184</v>
      </c>
      <c r="F16311">
        <v>0.162564141575017</v>
      </c>
      <c r="G16311">
        <v>0.308901465449616</v>
      </c>
      <c r="H16311">
        <v>1.1650109464134399</v>
      </c>
      <c r="I16311">
        <v>0.50280035406971502</v>
      </c>
      <c r="J16311">
        <v>0.77973933810280105</v>
      </c>
    </row>
    <row r="16312" spans="1:10" x14ac:dyDescent="0.25">
      <c r="C16312" t="s">
        <v>53</v>
      </c>
      <c r="D16312" t="s">
        <v>122</v>
      </c>
      <c r="E16312" t="s">
        <v>185</v>
      </c>
      <c r="F16312">
        <v>0.157061035036556</v>
      </c>
      <c r="G16312">
        <v>0.21763762046698501</v>
      </c>
      <c r="H16312">
        <v>0.25179440735362102</v>
      </c>
      <c r="I16312">
        <v>0.303673675704347</v>
      </c>
      <c r="J16312">
        <v>0.66043178610682096</v>
      </c>
    </row>
    <row r="16313" spans="1:10" x14ac:dyDescent="0.25">
      <c r="C16313" t="s">
        <v>53</v>
      </c>
      <c r="D16313" t="s">
        <v>122</v>
      </c>
      <c r="E16313" t="s">
        <v>186</v>
      </c>
      <c r="F16313">
        <v>0.18219808715795999</v>
      </c>
      <c r="G16313">
        <v>0.27541178735056199</v>
      </c>
      <c r="H16313">
        <v>0.57467964217016798</v>
      </c>
      <c r="I16313">
        <v>0.36935840241597601</v>
      </c>
      <c r="J16313">
        <v>0.623649429852561</v>
      </c>
    </row>
    <row r="16314" spans="1:10" x14ac:dyDescent="0.25">
      <c r="C16314" t="s">
        <v>53</v>
      </c>
      <c r="D16314" t="s">
        <v>122</v>
      </c>
      <c r="E16314" t="s">
        <v>187</v>
      </c>
      <c r="F16314">
        <v>0.16472858418085301</v>
      </c>
      <c r="G16314">
        <v>0.27178337647447798</v>
      </c>
      <c r="H16314">
        <v>0.86105106573301204</v>
      </c>
      <c r="I16314">
        <v>0.41575228761810301</v>
      </c>
      <c r="J16314">
        <v>0.72467760726152897</v>
      </c>
    </row>
    <row r="16315" spans="1:10" x14ac:dyDescent="0.25">
      <c r="C16315" t="s">
        <v>53</v>
      </c>
      <c r="D16315" t="s">
        <v>122</v>
      </c>
      <c r="E16315" t="s">
        <v>191</v>
      </c>
      <c r="F16315">
        <v>0.180362576802021</v>
      </c>
      <c r="G16315">
        <v>0.27570416510010498</v>
      </c>
      <c r="H16315">
        <v>0.66127400374508805</v>
      </c>
      <c r="I16315">
        <v>0.38168293479204901</v>
      </c>
      <c r="J16315">
        <v>0.65427624278594998</v>
      </c>
    </row>
    <row r="16316" spans="1:10" x14ac:dyDescent="0.25">
      <c r="C16316" t="s">
        <v>53</v>
      </c>
      <c r="D16316" t="s">
        <v>122</v>
      </c>
      <c r="E16316" t="s">
        <v>198</v>
      </c>
      <c r="F16316">
        <v>132.44220000000001</v>
      </c>
      <c r="G16316">
        <v>204.59066666666601</v>
      </c>
      <c r="H16316">
        <v>287.91800000000001</v>
      </c>
      <c r="I16316">
        <v>333.68200000000002</v>
      </c>
      <c r="J16316">
        <v>375.39214999999899</v>
      </c>
    </row>
    <row r="16317" spans="1:10" x14ac:dyDescent="0.25">
      <c r="C16317" t="s">
        <v>53</v>
      </c>
      <c r="D16317" t="s">
        <v>122</v>
      </c>
      <c r="E16317" t="s">
        <v>108</v>
      </c>
      <c r="F16317">
        <v>805.87080306170901</v>
      </c>
      <c r="G16317">
        <v>1244.150380605</v>
      </c>
      <c r="H16317">
        <v>1756.8391032944601</v>
      </c>
      <c r="I16317">
        <v>2028.72984914325</v>
      </c>
      <c r="J16317">
        <v>2284.8596282560502</v>
      </c>
    </row>
    <row r="16318" spans="1:10" x14ac:dyDescent="0.25">
      <c r="A16318" t="s">
        <v>89</v>
      </c>
      <c r="B16318">
        <v>0</v>
      </c>
      <c r="C16318" t="s">
        <v>53</v>
      </c>
      <c r="D16318" t="s">
        <v>123</v>
      </c>
    </row>
    <row r="16319" spans="1:10" x14ac:dyDescent="0.25">
      <c r="A16319" t="s">
        <v>91</v>
      </c>
      <c r="B16319">
        <v>0</v>
      </c>
      <c r="C16319" t="s">
        <v>53</v>
      </c>
      <c r="D16319" t="s">
        <v>123</v>
      </c>
    </row>
    <row r="16320" spans="1:10" x14ac:dyDescent="0.25">
      <c r="A16320" t="s">
        <v>92</v>
      </c>
      <c r="B16320">
        <v>0</v>
      </c>
      <c r="C16320" t="s">
        <v>53</v>
      </c>
      <c r="D16320" t="s">
        <v>123</v>
      </c>
    </row>
    <row r="16321" spans="1:7" x14ac:dyDescent="0.25">
      <c r="A16321" t="s">
        <v>93</v>
      </c>
      <c r="B16321">
        <v>1</v>
      </c>
      <c r="C16321" t="s">
        <v>53</v>
      </c>
      <c r="D16321" t="s">
        <v>123</v>
      </c>
    </row>
    <row r="16322" spans="1:7" x14ac:dyDescent="0.25">
      <c r="A16322" t="s">
        <v>94</v>
      </c>
      <c r="B16322">
        <v>0</v>
      </c>
      <c r="C16322" t="s">
        <v>53</v>
      </c>
      <c r="D16322" t="s">
        <v>123</v>
      </c>
    </row>
    <row r="16323" spans="1:7" x14ac:dyDescent="0.25">
      <c r="A16323" t="s">
        <v>95</v>
      </c>
      <c r="B16323">
        <v>0</v>
      </c>
      <c r="C16323" t="s">
        <v>53</v>
      </c>
      <c r="D16323" t="s">
        <v>123</v>
      </c>
    </row>
    <row r="16324" spans="1:7" x14ac:dyDescent="0.25">
      <c r="A16324" t="s">
        <v>96</v>
      </c>
      <c r="B16324">
        <v>0</v>
      </c>
      <c r="C16324" t="s">
        <v>53</v>
      </c>
      <c r="D16324" t="s">
        <v>123</v>
      </c>
    </row>
    <row r="16325" spans="1:7" x14ac:dyDescent="0.25">
      <c r="A16325" t="s">
        <v>97</v>
      </c>
      <c r="B16325">
        <v>0</v>
      </c>
      <c r="C16325" t="s">
        <v>53</v>
      </c>
      <c r="D16325" t="s">
        <v>123</v>
      </c>
    </row>
    <row r="16326" spans="1:7" x14ac:dyDescent="0.25">
      <c r="A16326" t="s">
        <v>98</v>
      </c>
      <c r="B16326">
        <v>0</v>
      </c>
      <c r="C16326" t="s">
        <v>53</v>
      </c>
      <c r="D16326" t="s">
        <v>123</v>
      </c>
    </row>
    <row r="16327" spans="1:7" x14ac:dyDescent="0.25">
      <c r="A16327" t="s">
        <v>99</v>
      </c>
      <c r="B16327">
        <v>1</v>
      </c>
      <c r="C16327" t="s">
        <v>53</v>
      </c>
      <c r="D16327" t="s">
        <v>123</v>
      </c>
    </row>
    <row r="16328" spans="1:7" x14ac:dyDescent="0.25">
      <c r="A16328" t="s">
        <v>100</v>
      </c>
      <c r="B16328">
        <v>0</v>
      </c>
      <c r="C16328" t="s">
        <v>53</v>
      </c>
      <c r="D16328" t="s">
        <v>123</v>
      </c>
    </row>
    <row r="16329" spans="1:7" x14ac:dyDescent="0.25">
      <c r="A16329" t="s">
        <v>101</v>
      </c>
      <c r="B16329">
        <v>1</v>
      </c>
      <c r="C16329" t="s">
        <v>53</v>
      </c>
      <c r="D16329" t="s">
        <v>123</v>
      </c>
    </row>
    <row r="16330" spans="1:7" x14ac:dyDescent="0.25">
      <c r="A16330" t="s">
        <v>102</v>
      </c>
      <c r="B16330">
        <v>0</v>
      </c>
      <c r="C16330" t="s">
        <v>53</v>
      </c>
      <c r="D16330" t="s">
        <v>123</v>
      </c>
    </row>
    <row r="16331" spans="1:7" x14ac:dyDescent="0.25">
      <c r="A16331" t="s">
        <v>103</v>
      </c>
      <c r="B16331">
        <v>1</v>
      </c>
      <c r="C16331" t="s">
        <v>53</v>
      </c>
      <c r="D16331" t="s">
        <v>123</v>
      </c>
    </row>
    <row r="16332" spans="1:7" x14ac:dyDescent="0.25">
      <c r="A16332" t="s">
        <v>104</v>
      </c>
      <c r="B16332">
        <v>0</v>
      </c>
      <c r="C16332" t="s">
        <v>53</v>
      </c>
      <c r="D16332" t="s">
        <v>123</v>
      </c>
    </row>
    <row r="16333" spans="1:7" x14ac:dyDescent="0.25">
      <c r="A16333" t="s">
        <v>105</v>
      </c>
      <c r="B16333">
        <v>0</v>
      </c>
      <c r="C16333" t="s">
        <v>53</v>
      </c>
      <c r="D16333" t="s">
        <v>123</v>
      </c>
    </row>
    <row r="16334" spans="1:7" x14ac:dyDescent="0.25">
      <c r="A16334" t="s">
        <v>106</v>
      </c>
      <c r="B16334">
        <v>0</v>
      </c>
      <c r="C16334" t="s">
        <v>53</v>
      </c>
      <c r="D16334" t="s">
        <v>123</v>
      </c>
    </row>
    <row r="16335" spans="1:7" x14ac:dyDescent="0.25">
      <c r="C16335" t="s">
        <v>53</v>
      </c>
      <c r="D16335" t="s">
        <v>124</v>
      </c>
      <c r="E16335" t="s">
        <v>132</v>
      </c>
      <c r="F16335">
        <v>0.200392266335814</v>
      </c>
      <c r="G16335">
        <v>0.46115063844085902</v>
      </c>
    </row>
    <row r="16336" spans="1:7" x14ac:dyDescent="0.25">
      <c r="C16336" t="s">
        <v>53</v>
      </c>
      <c r="D16336" t="s">
        <v>124</v>
      </c>
      <c r="E16336" t="s">
        <v>133</v>
      </c>
      <c r="F16336">
        <v>0.202364481793887</v>
      </c>
      <c r="G16336">
        <v>0.58787735602725899</v>
      </c>
    </row>
    <row r="16337" spans="3:7" x14ac:dyDescent="0.25">
      <c r="C16337" t="s">
        <v>53</v>
      </c>
      <c r="D16337" t="s">
        <v>124</v>
      </c>
      <c r="E16337" t="s">
        <v>134</v>
      </c>
      <c r="F16337">
        <v>4.8923076923076902E-2</v>
      </c>
      <c r="G16337">
        <v>5.9749999999999998E-2</v>
      </c>
    </row>
    <row r="16338" spans="3:7" x14ac:dyDescent="0.25">
      <c r="C16338" t="s">
        <v>53</v>
      </c>
      <c r="D16338" t="s">
        <v>124</v>
      </c>
      <c r="E16338" t="s">
        <v>135</v>
      </c>
      <c r="F16338">
        <v>1.5366923076923</v>
      </c>
      <c r="G16338">
        <v>3.7014999999999998</v>
      </c>
    </row>
    <row r="16339" spans="3:7" x14ac:dyDescent="0.25">
      <c r="C16339" t="s">
        <v>53</v>
      </c>
      <c r="D16339" t="s">
        <v>124</v>
      </c>
      <c r="E16339" t="s">
        <v>136</v>
      </c>
      <c r="F16339">
        <v>8.3653846153846106E-2</v>
      </c>
      <c r="G16339">
        <v>0.1486875</v>
      </c>
    </row>
    <row r="16340" spans="3:7" x14ac:dyDescent="0.25">
      <c r="C16340" t="s">
        <v>53</v>
      </c>
      <c r="D16340" t="s">
        <v>124</v>
      </c>
      <c r="E16340" t="s">
        <v>137</v>
      </c>
      <c r="F16340">
        <v>0.122692307692307</v>
      </c>
      <c r="G16340">
        <v>0.23849999999999999</v>
      </c>
    </row>
    <row r="16341" spans="3:7" x14ac:dyDescent="0.25">
      <c r="C16341" t="s">
        <v>53</v>
      </c>
      <c r="D16341" t="s">
        <v>124</v>
      </c>
      <c r="E16341" t="s">
        <v>138</v>
      </c>
      <c r="F16341">
        <v>0.22801923076923</v>
      </c>
      <c r="G16341">
        <v>0.50988124999999596</v>
      </c>
    </row>
    <row r="16342" spans="3:7" x14ac:dyDescent="0.25">
      <c r="C16342" t="s">
        <v>53</v>
      </c>
      <c r="D16342" t="s">
        <v>124</v>
      </c>
      <c r="E16342" t="s">
        <v>139</v>
      </c>
      <c r="F16342">
        <v>0.200392266335814</v>
      </c>
      <c r="G16342">
        <v>0.46115063844085902</v>
      </c>
    </row>
    <row r="16343" spans="3:7" x14ac:dyDescent="0.25">
      <c r="C16343" t="s">
        <v>53</v>
      </c>
      <c r="D16343" t="s">
        <v>124</v>
      </c>
      <c r="E16343" t="s">
        <v>140</v>
      </c>
      <c r="F16343">
        <v>4.8094143920595496</v>
      </c>
      <c r="G16343">
        <v>11.0676153225806</v>
      </c>
    </row>
    <row r="16344" spans="3:7" x14ac:dyDescent="0.25">
      <c r="C16344" t="s">
        <v>53</v>
      </c>
      <c r="D16344" t="s">
        <v>124</v>
      </c>
      <c r="E16344" t="s">
        <v>141</v>
      </c>
      <c r="F16344">
        <v>0.163836228287841</v>
      </c>
      <c r="G16344">
        <v>0.23983709677419299</v>
      </c>
    </row>
    <row r="16345" spans="3:7" x14ac:dyDescent="0.25">
      <c r="C16345" t="s">
        <v>53</v>
      </c>
      <c r="D16345" t="s">
        <v>124</v>
      </c>
      <c r="E16345" t="s">
        <v>142</v>
      </c>
      <c r="F16345">
        <v>0.26352440033085101</v>
      </c>
      <c r="G16345">
        <v>0.61255107526881603</v>
      </c>
    </row>
    <row r="16346" spans="3:7" x14ac:dyDescent="0.25">
      <c r="C16346" t="s">
        <v>53</v>
      </c>
      <c r="D16346" t="s">
        <v>124</v>
      </c>
      <c r="E16346" t="s">
        <v>143</v>
      </c>
      <c r="F16346">
        <v>0.237967121588089</v>
      </c>
      <c r="G16346">
        <v>0.81849012096774099</v>
      </c>
    </row>
    <row r="16347" spans="3:7" x14ac:dyDescent="0.25">
      <c r="C16347" t="s">
        <v>53</v>
      </c>
      <c r="D16347" t="s">
        <v>124</v>
      </c>
      <c r="E16347" t="s">
        <v>144</v>
      </c>
      <c r="F16347">
        <v>0.23763399503721999</v>
      </c>
      <c r="G16347">
        <v>0.510465725806451</v>
      </c>
    </row>
    <row r="16348" spans="3:7" x14ac:dyDescent="0.25">
      <c r="C16348" t="s">
        <v>53</v>
      </c>
      <c r="D16348" t="s">
        <v>124</v>
      </c>
      <c r="E16348" t="s">
        <v>145</v>
      </c>
      <c r="F16348">
        <v>0.111753101736972</v>
      </c>
      <c r="G16348">
        <v>0.18618951612903201</v>
      </c>
    </row>
    <row r="16349" spans="3:7" x14ac:dyDescent="0.25">
      <c r="C16349" t="s">
        <v>53</v>
      </c>
      <c r="D16349" t="s">
        <v>124</v>
      </c>
      <c r="E16349" t="s">
        <v>146</v>
      </c>
      <c r="F16349">
        <v>149.09184615384601</v>
      </c>
      <c r="G16349">
        <v>343.09607499999902</v>
      </c>
    </row>
    <row r="16350" spans="3:7" x14ac:dyDescent="0.25">
      <c r="C16350" t="s">
        <v>53</v>
      </c>
      <c r="D16350" t="s">
        <v>124</v>
      </c>
      <c r="E16350" t="s">
        <v>147</v>
      </c>
      <c r="F16350">
        <v>0.19185641025641001</v>
      </c>
      <c r="G16350">
        <v>0.40818958333333299</v>
      </c>
    </row>
    <row r="16351" spans="3:7" x14ac:dyDescent="0.25">
      <c r="C16351" t="s">
        <v>53</v>
      </c>
      <c r="D16351" t="s">
        <v>124</v>
      </c>
      <c r="E16351" t="s">
        <v>148</v>
      </c>
      <c r="F16351">
        <v>0.20345256410256399</v>
      </c>
      <c r="G16351">
        <v>0.40332499999999899</v>
      </c>
    </row>
    <row r="16352" spans="3:7" x14ac:dyDescent="0.25">
      <c r="C16352" t="s">
        <v>53</v>
      </c>
      <c r="D16352" t="s">
        <v>124</v>
      </c>
      <c r="E16352" t="s">
        <v>149</v>
      </c>
      <c r="F16352">
        <v>0.21365448717948701</v>
      </c>
      <c r="G16352">
        <v>0.46762416666666501</v>
      </c>
    </row>
    <row r="16353" spans="3:7" x14ac:dyDescent="0.25">
      <c r="C16353" t="s">
        <v>53</v>
      </c>
      <c r="D16353" t="s">
        <v>124</v>
      </c>
      <c r="E16353" t="s">
        <v>150</v>
      </c>
      <c r="F16353">
        <v>0.20680448717948699</v>
      </c>
      <c r="G16353">
        <v>0.43509635416666598</v>
      </c>
    </row>
    <row r="16354" spans="3:7" x14ac:dyDescent="0.25">
      <c r="C16354" t="s">
        <v>53</v>
      </c>
      <c r="D16354" t="s">
        <v>124</v>
      </c>
      <c r="E16354" t="s">
        <v>151</v>
      </c>
      <c r="F16354">
        <v>0.21174118589743501</v>
      </c>
      <c r="G16354">
        <v>0.51195572916666598</v>
      </c>
    </row>
    <row r="16355" spans="3:7" x14ac:dyDescent="0.25">
      <c r="C16355" t="s">
        <v>53</v>
      </c>
      <c r="D16355" t="s">
        <v>124</v>
      </c>
      <c r="E16355" t="s">
        <v>152</v>
      </c>
      <c r="F16355">
        <v>0.19607852564102499</v>
      </c>
      <c r="G16355">
        <v>0.6045390625</v>
      </c>
    </row>
    <row r="16356" spans="3:7" x14ac:dyDescent="0.25">
      <c r="C16356" t="s">
        <v>53</v>
      </c>
      <c r="D16356" t="s">
        <v>124</v>
      </c>
      <c r="E16356" t="s">
        <v>153</v>
      </c>
      <c r="F16356">
        <v>0.177211538461538</v>
      </c>
      <c r="G16356">
        <v>0.42340286458333198</v>
      </c>
    </row>
    <row r="16357" spans="3:7" x14ac:dyDescent="0.25">
      <c r="C16357" t="s">
        <v>53</v>
      </c>
      <c r="D16357" t="s">
        <v>124</v>
      </c>
      <c r="E16357" t="s">
        <v>154</v>
      </c>
      <c r="F16357">
        <v>0.20517391304347801</v>
      </c>
      <c r="G16357">
        <v>0.44277835144927502</v>
      </c>
    </row>
    <row r="16358" spans="3:7" x14ac:dyDescent="0.25">
      <c r="C16358" t="s">
        <v>53</v>
      </c>
      <c r="D16358" t="s">
        <v>124</v>
      </c>
      <c r="E16358" t="s">
        <v>155</v>
      </c>
      <c r="F16358">
        <v>0.18664503205128199</v>
      </c>
      <c r="G16358">
        <v>0.51397096354166605</v>
      </c>
    </row>
    <row r="16359" spans="3:7" x14ac:dyDescent="0.25">
      <c r="C16359" t="s">
        <v>53</v>
      </c>
      <c r="D16359" t="s">
        <v>124</v>
      </c>
      <c r="E16359" t="s">
        <v>156</v>
      </c>
      <c r="F16359">
        <v>20.315692307692299</v>
      </c>
      <c r="G16359">
        <v>29.739799999999899</v>
      </c>
    </row>
    <row r="16360" spans="3:7" x14ac:dyDescent="0.25">
      <c r="C16360" t="s">
        <v>53</v>
      </c>
      <c r="D16360" t="s">
        <v>124</v>
      </c>
      <c r="E16360" t="s">
        <v>157</v>
      </c>
      <c r="F16360">
        <v>49.015538461538398</v>
      </c>
      <c r="G16360">
        <v>113.93449999999901</v>
      </c>
    </row>
    <row r="16361" spans="3:7" x14ac:dyDescent="0.25">
      <c r="C16361" t="s">
        <v>53</v>
      </c>
      <c r="D16361" t="s">
        <v>124</v>
      </c>
      <c r="E16361" t="s">
        <v>158</v>
      </c>
      <c r="F16361">
        <v>29.507923076922999</v>
      </c>
      <c r="G16361">
        <v>101.49277499999999</v>
      </c>
    </row>
    <row r="16362" spans="3:7" x14ac:dyDescent="0.25">
      <c r="C16362" t="s">
        <v>53</v>
      </c>
      <c r="D16362" t="s">
        <v>124</v>
      </c>
      <c r="E16362" t="s">
        <v>159</v>
      </c>
      <c r="F16362">
        <v>29.466615384615299</v>
      </c>
      <c r="G16362">
        <v>63.297750000000001</v>
      </c>
    </row>
    <row r="16363" spans="3:7" x14ac:dyDescent="0.25">
      <c r="C16363" t="s">
        <v>53</v>
      </c>
      <c r="D16363" t="s">
        <v>124</v>
      </c>
      <c r="E16363" t="s">
        <v>160</v>
      </c>
      <c r="F16363">
        <v>20.786076923076902</v>
      </c>
      <c r="G16363">
        <v>34.631250000000001</v>
      </c>
    </row>
    <row r="16364" spans="3:7" x14ac:dyDescent="0.25">
      <c r="C16364" t="s">
        <v>53</v>
      </c>
      <c r="D16364" t="s">
        <v>124</v>
      </c>
      <c r="E16364" t="s">
        <v>161</v>
      </c>
      <c r="F16364">
        <v>23.0227692307692</v>
      </c>
      <c r="G16364">
        <v>48.982750000000003</v>
      </c>
    </row>
    <row r="16365" spans="3:7" x14ac:dyDescent="0.25">
      <c r="C16365" t="s">
        <v>53</v>
      </c>
      <c r="D16365" t="s">
        <v>124</v>
      </c>
      <c r="E16365" t="s">
        <v>162</v>
      </c>
      <c r="F16365">
        <v>24.414307692307599</v>
      </c>
      <c r="G16365">
        <v>48.399000000000001</v>
      </c>
    </row>
    <row r="16366" spans="3:7" x14ac:dyDescent="0.25">
      <c r="C16366" t="s">
        <v>53</v>
      </c>
      <c r="D16366" t="s">
        <v>124</v>
      </c>
      <c r="E16366" t="s">
        <v>163</v>
      </c>
      <c r="F16366">
        <v>25.638538461538399</v>
      </c>
      <c r="G16366">
        <v>56.114899999999899</v>
      </c>
    </row>
    <row r="16367" spans="3:7" x14ac:dyDescent="0.25">
      <c r="C16367" t="s">
        <v>53</v>
      </c>
      <c r="D16367" t="s">
        <v>124</v>
      </c>
      <c r="E16367" t="s">
        <v>164</v>
      </c>
      <c r="F16367">
        <v>19.853230769230699</v>
      </c>
      <c r="G16367">
        <v>41.76925</v>
      </c>
    </row>
    <row r="16368" spans="3:7" x14ac:dyDescent="0.25">
      <c r="C16368" t="s">
        <v>53</v>
      </c>
      <c r="D16368" t="s">
        <v>124</v>
      </c>
      <c r="E16368" t="s">
        <v>165</v>
      </c>
      <c r="F16368">
        <v>20.327153846153799</v>
      </c>
      <c r="G16368">
        <v>49.147750000000002</v>
      </c>
    </row>
    <row r="16369" spans="3:7" x14ac:dyDescent="0.25">
      <c r="C16369" t="s">
        <v>53</v>
      </c>
      <c r="D16369" t="s">
        <v>124</v>
      </c>
      <c r="E16369" t="s">
        <v>166</v>
      </c>
      <c r="F16369">
        <v>18.823538461538401</v>
      </c>
      <c r="G16369">
        <v>58.03575</v>
      </c>
    </row>
    <row r="16370" spans="3:7" x14ac:dyDescent="0.25">
      <c r="C16370" t="s">
        <v>53</v>
      </c>
      <c r="D16370" t="s">
        <v>124</v>
      </c>
      <c r="E16370" t="s">
        <v>167</v>
      </c>
      <c r="F16370">
        <v>17.012307692307601</v>
      </c>
      <c r="G16370">
        <v>40.646674999999902</v>
      </c>
    </row>
    <row r="16371" spans="3:7" x14ac:dyDescent="0.25">
      <c r="C16371" t="s">
        <v>53</v>
      </c>
      <c r="D16371" t="s">
        <v>124</v>
      </c>
      <c r="E16371" t="s">
        <v>168</v>
      </c>
      <c r="F16371">
        <v>113.256</v>
      </c>
      <c r="G16371">
        <v>244.413649999999</v>
      </c>
    </row>
    <row r="16372" spans="3:7" x14ac:dyDescent="0.25">
      <c r="C16372" t="s">
        <v>53</v>
      </c>
      <c r="D16372" t="s">
        <v>124</v>
      </c>
      <c r="E16372" t="s">
        <v>169</v>
      </c>
      <c r="F16372">
        <v>35.835846153846099</v>
      </c>
      <c r="G16372">
        <v>98.682424999999895</v>
      </c>
    </row>
    <row r="16373" spans="3:7" x14ac:dyDescent="0.25">
      <c r="C16373" t="s">
        <v>53</v>
      </c>
      <c r="D16373" t="s">
        <v>124</v>
      </c>
      <c r="E16373" t="s">
        <v>173</v>
      </c>
      <c r="F16373">
        <v>149.09184615384601</v>
      </c>
      <c r="G16373">
        <v>343.09607499999902</v>
      </c>
    </row>
    <row r="16374" spans="3:7" x14ac:dyDescent="0.25">
      <c r="C16374" t="s">
        <v>53</v>
      </c>
      <c r="D16374" t="s">
        <v>124</v>
      </c>
      <c r="E16374" t="s">
        <v>174</v>
      </c>
      <c r="F16374">
        <v>5.82345268552188E-2</v>
      </c>
      <c r="G16374">
        <v>0.100893253338703</v>
      </c>
    </row>
    <row r="16375" spans="3:7" x14ac:dyDescent="0.25">
      <c r="C16375" t="s">
        <v>53</v>
      </c>
      <c r="D16375" t="s">
        <v>124</v>
      </c>
      <c r="E16375" t="s">
        <v>175</v>
      </c>
      <c r="F16375">
        <v>7.4163604304286895E-2</v>
      </c>
      <c r="G16375">
        <v>0.25047501106418901</v>
      </c>
    </row>
    <row r="16376" spans="3:7" x14ac:dyDescent="0.25">
      <c r="C16376" t="s">
        <v>53</v>
      </c>
      <c r="D16376" t="s">
        <v>124</v>
      </c>
      <c r="E16376" t="s">
        <v>176</v>
      </c>
      <c r="F16376">
        <v>4.9705290330470303E-2</v>
      </c>
      <c r="G16376">
        <v>8.1770527422033806E-2</v>
      </c>
    </row>
    <row r="16377" spans="3:7" x14ac:dyDescent="0.25">
      <c r="C16377" t="s">
        <v>53</v>
      </c>
      <c r="D16377" t="s">
        <v>124</v>
      </c>
      <c r="E16377" t="s">
        <v>177</v>
      </c>
      <c r="F16377">
        <v>5.3005413966498001E-2</v>
      </c>
      <c r="G16377">
        <v>0.206534663667543</v>
      </c>
    </row>
    <row r="16378" spans="3:7" x14ac:dyDescent="0.25">
      <c r="C16378" t="s">
        <v>53</v>
      </c>
      <c r="D16378" t="s">
        <v>124</v>
      </c>
      <c r="E16378" t="s">
        <v>178</v>
      </c>
      <c r="F16378">
        <v>2.63212270321562E-2</v>
      </c>
      <c r="G16378">
        <v>5.0720295862817497E-2</v>
      </c>
    </row>
    <row r="16379" spans="3:7" x14ac:dyDescent="0.25">
      <c r="C16379" t="s">
        <v>53</v>
      </c>
      <c r="D16379" t="s">
        <v>124</v>
      </c>
      <c r="E16379" t="s">
        <v>179</v>
      </c>
      <c r="F16379">
        <v>0.185752642685</v>
      </c>
      <c r="G16379">
        <v>0.50100129098708401</v>
      </c>
    </row>
    <row r="16380" spans="3:7" x14ac:dyDescent="0.25">
      <c r="C16380" t="s">
        <v>53</v>
      </c>
      <c r="D16380" t="s">
        <v>124</v>
      </c>
      <c r="E16380" t="s">
        <v>180</v>
      </c>
      <c r="F16380">
        <v>0.198559888272649</v>
      </c>
      <c r="G16380">
        <v>0.43138829584840699</v>
      </c>
    </row>
    <row r="16381" spans="3:7" x14ac:dyDescent="0.25">
      <c r="C16381" t="s">
        <v>53</v>
      </c>
      <c r="D16381" t="s">
        <v>124</v>
      </c>
      <c r="E16381" t="s">
        <v>181</v>
      </c>
      <c r="F16381">
        <v>0.217008979588239</v>
      </c>
      <c r="G16381">
        <v>0.62381277015763603</v>
      </c>
    </row>
    <row r="16382" spans="3:7" x14ac:dyDescent="0.25">
      <c r="C16382" t="s">
        <v>53</v>
      </c>
      <c r="D16382" t="s">
        <v>124</v>
      </c>
      <c r="E16382" t="s">
        <v>182</v>
      </c>
      <c r="F16382">
        <v>0.18690857425449101</v>
      </c>
      <c r="G16382">
        <v>0.464628002568923</v>
      </c>
    </row>
    <row r="16383" spans="3:7" x14ac:dyDescent="0.25">
      <c r="C16383" t="s">
        <v>53</v>
      </c>
      <c r="D16383" t="s">
        <v>124</v>
      </c>
      <c r="E16383" t="s">
        <v>183</v>
      </c>
      <c r="F16383">
        <v>0.20874829693572</v>
      </c>
      <c r="G16383">
        <v>0.62669317863613505</v>
      </c>
    </row>
    <row r="16384" spans="3:7" x14ac:dyDescent="0.25">
      <c r="C16384" t="s">
        <v>53</v>
      </c>
      <c r="D16384" t="s">
        <v>124</v>
      </c>
      <c r="E16384" t="s">
        <v>184</v>
      </c>
      <c r="F16384">
        <v>0.196334293238386</v>
      </c>
      <c r="G16384">
        <v>0.80682249417219098</v>
      </c>
    </row>
    <row r="16385" spans="1:7" x14ac:dyDescent="0.25">
      <c r="C16385" t="s">
        <v>53</v>
      </c>
      <c r="D16385" t="s">
        <v>124</v>
      </c>
      <c r="E16385" t="s">
        <v>185</v>
      </c>
      <c r="F16385">
        <v>0.17104024705896301</v>
      </c>
      <c r="G16385">
        <v>0.46908291381790201</v>
      </c>
    </row>
    <row r="16386" spans="1:7" x14ac:dyDescent="0.25">
      <c r="C16386" t="s">
        <v>53</v>
      </c>
      <c r="D16386" t="s">
        <v>124</v>
      </c>
      <c r="E16386" t="s">
        <v>186</v>
      </c>
      <c r="F16386">
        <v>0.20370894104855999</v>
      </c>
      <c r="G16386">
        <v>0.54783422607281596</v>
      </c>
    </row>
    <row r="16387" spans="1:7" x14ac:dyDescent="0.25">
      <c r="C16387" t="s">
        <v>53</v>
      </c>
      <c r="D16387" t="s">
        <v>124</v>
      </c>
      <c r="E16387" t="s">
        <v>187</v>
      </c>
      <c r="F16387">
        <v>0.18943353624861201</v>
      </c>
      <c r="G16387">
        <v>0.681539641968543</v>
      </c>
    </row>
    <row r="16388" spans="1:7" x14ac:dyDescent="0.25">
      <c r="C16388" t="s">
        <v>53</v>
      </c>
      <c r="D16388" t="s">
        <v>124</v>
      </c>
      <c r="E16388" t="s">
        <v>191</v>
      </c>
      <c r="F16388">
        <v>0.202364481793887</v>
      </c>
      <c r="G16388">
        <v>0.58787735602725899</v>
      </c>
    </row>
    <row r="16389" spans="1:7" x14ac:dyDescent="0.25">
      <c r="C16389" t="s">
        <v>53</v>
      </c>
      <c r="D16389" t="s">
        <v>124</v>
      </c>
      <c r="E16389" t="s">
        <v>198</v>
      </c>
      <c r="F16389">
        <v>149.09184615384601</v>
      </c>
      <c r="G16389">
        <v>343.09607499999902</v>
      </c>
    </row>
    <row r="16390" spans="1:7" x14ac:dyDescent="0.25">
      <c r="C16390" t="s">
        <v>53</v>
      </c>
      <c r="D16390" t="s">
        <v>124</v>
      </c>
      <c r="E16390" t="s">
        <v>108</v>
      </c>
      <c r="F16390">
        <v>907.01224403323897</v>
      </c>
      <c r="G16390">
        <v>2088.82205223745</v>
      </c>
    </row>
    <row r="16391" spans="1:7" x14ac:dyDescent="0.25">
      <c r="A16391" t="s">
        <v>89</v>
      </c>
      <c r="B16391">
        <v>0</v>
      </c>
      <c r="C16391" t="s">
        <v>53</v>
      </c>
      <c r="D16391" t="s">
        <v>125</v>
      </c>
    </row>
    <row r="16392" spans="1:7" x14ac:dyDescent="0.25">
      <c r="A16392" t="s">
        <v>91</v>
      </c>
      <c r="B16392">
        <v>0</v>
      </c>
      <c r="C16392" t="s">
        <v>53</v>
      </c>
      <c r="D16392" t="s">
        <v>125</v>
      </c>
    </row>
    <row r="16393" spans="1:7" x14ac:dyDescent="0.25">
      <c r="A16393" t="s">
        <v>92</v>
      </c>
      <c r="B16393">
        <v>0</v>
      </c>
      <c r="C16393" t="s">
        <v>53</v>
      </c>
      <c r="D16393" t="s">
        <v>125</v>
      </c>
    </row>
    <row r="16394" spans="1:7" x14ac:dyDescent="0.25">
      <c r="A16394" t="s">
        <v>93</v>
      </c>
      <c r="B16394">
        <v>2</v>
      </c>
      <c r="C16394" t="s">
        <v>53</v>
      </c>
      <c r="D16394" t="s">
        <v>125</v>
      </c>
    </row>
    <row r="16395" spans="1:7" x14ac:dyDescent="0.25">
      <c r="A16395" t="s">
        <v>94</v>
      </c>
      <c r="B16395">
        <v>0</v>
      </c>
      <c r="C16395" t="s">
        <v>53</v>
      </c>
      <c r="D16395" t="s">
        <v>125</v>
      </c>
    </row>
    <row r="16396" spans="1:7" x14ac:dyDescent="0.25">
      <c r="A16396" t="s">
        <v>95</v>
      </c>
      <c r="B16396">
        <v>0</v>
      </c>
      <c r="C16396" t="s">
        <v>53</v>
      </c>
      <c r="D16396" t="s">
        <v>125</v>
      </c>
    </row>
    <row r="16397" spans="1:7" x14ac:dyDescent="0.25">
      <c r="A16397" t="s">
        <v>96</v>
      </c>
      <c r="B16397">
        <v>0</v>
      </c>
      <c r="C16397" t="s">
        <v>53</v>
      </c>
      <c r="D16397" t="s">
        <v>125</v>
      </c>
    </row>
    <row r="16398" spans="1:7" x14ac:dyDescent="0.25">
      <c r="A16398" t="s">
        <v>97</v>
      </c>
      <c r="B16398">
        <v>0</v>
      </c>
      <c r="C16398" t="s">
        <v>53</v>
      </c>
      <c r="D16398" t="s">
        <v>125</v>
      </c>
    </row>
    <row r="16399" spans="1:7" x14ac:dyDescent="0.25">
      <c r="A16399" t="s">
        <v>98</v>
      </c>
      <c r="B16399">
        <v>0</v>
      </c>
      <c r="C16399" t="s">
        <v>53</v>
      </c>
      <c r="D16399" t="s">
        <v>125</v>
      </c>
    </row>
    <row r="16400" spans="1:7" x14ac:dyDescent="0.25">
      <c r="A16400" t="s">
        <v>99</v>
      </c>
      <c r="B16400">
        <v>1</v>
      </c>
      <c r="C16400" t="s">
        <v>53</v>
      </c>
      <c r="D16400" t="s">
        <v>125</v>
      </c>
    </row>
    <row r="16401" spans="1:8" x14ac:dyDescent="0.25">
      <c r="A16401" t="s">
        <v>100</v>
      </c>
      <c r="B16401">
        <v>0</v>
      </c>
      <c r="C16401" t="s">
        <v>53</v>
      </c>
      <c r="D16401" t="s">
        <v>125</v>
      </c>
    </row>
    <row r="16402" spans="1:8" x14ac:dyDescent="0.25">
      <c r="A16402" t="s">
        <v>101</v>
      </c>
      <c r="B16402">
        <v>2</v>
      </c>
      <c r="C16402" t="s">
        <v>53</v>
      </c>
      <c r="D16402" t="s">
        <v>125</v>
      </c>
    </row>
    <row r="16403" spans="1:8" x14ac:dyDescent="0.25">
      <c r="A16403" t="s">
        <v>102</v>
      </c>
      <c r="B16403">
        <v>0</v>
      </c>
      <c r="C16403" t="s">
        <v>53</v>
      </c>
      <c r="D16403" t="s">
        <v>125</v>
      </c>
    </row>
    <row r="16404" spans="1:8" x14ac:dyDescent="0.25">
      <c r="A16404" t="s">
        <v>103</v>
      </c>
      <c r="B16404">
        <v>2</v>
      </c>
      <c r="C16404" t="s">
        <v>53</v>
      </c>
      <c r="D16404" t="s">
        <v>125</v>
      </c>
    </row>
    <row r="16405" spans="1:8" x14ac:dyDescent="0.25">
      <c r="A16405" t="s">
        <v>104</v>
      </c>
      <c r="B16405">
        <v>0</v>
      </c>
      <c r="C16405" t="s">
        <v>53</v>
      </c>
      <c r="D16405" t="s">
        <v>125</v>
      </c>
    </row>
    <row r="16406" spans="1:8" x14ac:dyDescent="0.25">
      <c r="A16406" t="s">
        <v>105</v>
      </c>
      <c r="B16406">
        <v>0</v>
      </c>
      <c r="C16406" t="s">
        <v>53</v>
      </c>
      <c r="D16406" t="s">
        <v>125</v>
      </c>
    </row>
    <row r="16407" spans="1:8" x14ac:dyDescent="0.25">
      <c r="A16407" t="s">
        <v>106</v>
      </c>
      <c r="B16407">
        <v>0</v>
      </c>
      <c r="C16407" t="s">
        <v>53</v>
      </c>
      <c r="D16407" t="s">
        <v>125</v>
      </c>
    </row>
    <row r="16408" spans="1:8" x14ac:dyDescent="0.25">
      <c r="C16408" t="s">
        <v>53</v>
      </c>
      <c r="D16408" t="s">
        <v>126</v>
      </c>
      <c r="E16408" t="s">
        <v>132</v>
      </c>
      <c r="F16408">
        <v>0.200392266335814</v>
      </c>
      <c r="G16408">
        <v>0.38698655913978403</v>
      </c>
      <c r="H16408">
        <v>0.48587199820788501</v>
      </c>
    </row>
    <row r="16409" spans="1:8" x14ac:dyDescent="0.25">
      <c r="C16409" t="s">
        <v>53</v>
      </c>
      <c r="D16409" t="s">
        <v>126</v>
      </c>
      <c r="E16409" t="s">
        <v>133</v>
      </c>
      <c r="F16409">
        <v>0.202364481793887</v>
      </c>
      <c r="G16409">
        <v>0.66127400374508805</v>
      </c>
      <c r="H16409">
        <v>0.56341180678798297</v>
      </c>
    </row>
    <row r="16410" spans="1:8" x14ac:dyDescent="0.25">
      <c r="C16410" t="s">
        <v>53</v>
      </c>
      <c r="D16410" t="s">
        <v>126</v>
      </c>
      <c r="E16410" t="s">
        <v>134</v>
      </c>
      <c r="F16410">
        <v>4.8923076923076902E-2</v>
      </c>
      <c r="G16410">
        <v>0.08</v>
      </c>
      <c r="H16410">
        <v>5.2999999999999999E-2</v>
      </c>
    </row>
    <row r="16411" spans="1:8" x14ac:dyDescent="0.25">
      <c r="C16411" t="s">
        <v>53</v>
      </c>
      <c r="D16411" t="s">
        <v>126</v>
      </c>
      <c r="E16411" t="s">
        <v>135</v>
      </c>
      <c r="F16411">
        <v>1.5366923076923</v>
      </c>
      <c r="G16411">
        <v>5.298</v>
      </c>
      <c r="H16411">
        <v>3.1693333333333298</v>
      </c>
    </row>
    <row r="16412" spans="1:8" x14ac:dyDescent="0.25">
      <c r="C16412" t="s">
        <v>53</v>
      </c>
      <c r="D16412" t="s">
        <v>126</v>
      </c>
      <c r="E16412" t="s">
        <v>136</v>
      </c>
      <c r="F16412">
        <v>8.3653846153846106E-2</v>
      </c>
      <c r="G16412">
        <v>0.14074999999999999</v>
      </c>
      <c r="H16412">
        <v>0.15133333333333299</v>
      </c>
    </row>
    <row r="16413" spans="1:8" x14ac:dyDescent="0.25">
      <c r="C16413" t="s">
        <v>53</v>
      </c>
      <c r="D16413" t="s">
        <v>126</v>
      </c>
      <c r="E16413" t="s">
        <v>137</v>
      </c>
      <c r="F16413">
        <v>0.122692307692307</v>
      </c>
      <c r="G16413">
        <v>0.23150000000000001</v>
      </c>
      <c r="H16413">
        <v>0.24083333333333301</v>
      </c>
    </row>
    <row r="16414" spans="1:8" x14ac:dyDescent="0.25">
      <c r="C16414" t="s">
        <v>53</v>
      </c>
      <c r="D16414" t="s">
        <v>126</v>
      </c>
      <c r="E16414" t="s">
        <v>138</v>
      </c>
      <c r="F16414">
        <v>0.22801923076923</v>
      </c>
      <c r="G16414">
        <v>0.39500000000000002</v>
      </c>
      <c r="H16414">
        <v>0.54817499999999497</v>
      </c>
    </row>
    <row r="16415" spans="1:8" x14ac:dyDescent="0.25">
      <c r="C16415" t="s">
        <v>53</v>
      </c>
      <c r="D16415" t="s">
        <v>126</v>
      </c>
      <c r="E16415" t="s">
        <v>139</v>
      </c>
      <c r="F16415">
        <v>0.200392266335814</v>
      </c>
      <c r="G16415">
        <v>0.38698655913978403</v>
      </c>
      <c r="H16415">
        <v>0.48587199820788401</v>
      </c>
    </row>
    <row r="16416" spans="1:8" x14ac:dyDescent="0.25">
      <c r="C16416" t="s">
        <v>53</v>
      </c>
      <c r="D16416" t="s">
        <v>126</v>
      </c>
      <c r="E16416" t="s">
        <v>140</v>
      </c>
      <c r="F16416">
        <v>4.8094143920595496</v>
      </c>
      <c r="G16416">
        <v>9.2876774193548393</v>
      </c>
      <c r="H16416">
        <v>11.6609279569892</v>
      </c>
    </row>
    <row r="16417" spans="3:8" x14ac:dyDescent="0.25">
      <c r="C16417" t="s">
        <v>53</v>
      </c>
      <c r="D16417" t="s">
        <v>126</v>
      </c>
      <c r="E16417" t="s">
        <v>141</v>
      </c>
      <c r="F16417">
        <v>0.163836228287841</v>
      </c>
      <c r="G16417">
        <v>0.17824999999999999</v>
      </c>
      <c r="H16417">
        <v>0.26036612903225698</v>
      </c>
    </row>
    <row r="16418" spans="3:8" x14ac:dyDescent="0.25">
      <c r="C16418" t="s">
        <v>53</v>
      </c>
      <c r="D16418" t="s">
        <v>126</v>
      </c>
      <c r="E16418" t="s">
        <v>142</v>
      </c>
      <c r="F16418">
        <v>0.26352440033085101</v>
      </c>
      <c r="G16418">
        <v>0.569268817204301</v>
      </c>
      <c r="H16418">
        <v>0.62697849462365496</v>
      </c>
    </row>
    <row r="16419" spans="3:8" x14ac:dyDescent="0.25">
      <c r="C16419" t="s">
        <v>53</v>
      </c>
      <c r="D16419" t="s">
        <v>126</v>
      </c>
      <c r="E16419" t="s">
        <v>143</v>
      </c>
      <c r="F16419">
        <v>0.237967121588089</v>
      </c>
      <c r="G16419">
        <v>0.58183064516129002</v>
      </c>
      <c r="H16419">
        <v>0.89737661290322501</v>
      </c>
    </row>
    <row r="16420" spans="3:8" x14ac:dyDescent="0.25">
      <c r="C16420" t="s">
        <v>53</v>
      </c>
      <c r="D16420" t="s">
        <v>126</v>
      </c>
      <c r="E16420" t="s">
        <v>144</v>
      </c>
      <c r="F16420">
        <v>0.23763399503721999</v>
      </c>
      <c r="G16420">
        <v>0.49647580645161199</v>
      </c>
      <c r="H16420">
        <v>0.51512903225806395</v>
      </c>
    </row>
    <row r="16421" spans="3:8" x14ac:dyDescent="0.25">
      <c r="C16421" t="s">
        <v>53</v>
      </c>
      <c r="D16421" t="s">
        <v>126</v>
      </c>
      <c r="E16421" t="s">
        <v>145</v>
      </c>
      <c r="F16421">
        <v>0.111753101736972</v>
      </c>
      <c r="G16421">
        <v>0.14097311827956899</v>
      </c>
      <c r="H16421">
        <v>0.201261648745519</v>
      </c>
    </row>
    <row r="16422" spans="3:8" x14ac:dyDescent="0.25">
      <c r="C16422" t="s">
        <v>53</v>
      </c>
      <c r="D16422" t="s">
        <v>126</v>
      </c>
      <c r="E16422" t="s">
        <v>146</v>
      </c>
      <c r="F16422">
        <v>149.09184615384601</v>
      </c>
      <c r="G16422">
        <v>287.91800000000001</v>
      </c>
      <c r="H16422">
        <v>361.48876666666598</v>
      </c>
    </row>
    <row r="16423" spans="3:8" x14ac:dyDescent="0.25">
      <c r="C16423" t="s">
        <v>53</v>
      </c>
      <c r="D16423" t="s">
        <v>126</v>
      </c>
      <c r="E16423" t="s">
        <v>147</v>
      </c>
      <c r="F16423">
        <v>0.19185641025641001</v>
      </c>
      <c r="G16423">
        <v>0.32545833333333302</v>
      </c>
      <c r="H16423">
        <v>0.43576666666666602</v>
      </c>
    </row>
    <row r="16424" spans="3:8" x14ac:dyDescent="0.25">
      <c r="C16424" t="s">
        <v>53</v>
      </c>
      <c r="D16424" t="s">
        <v>126</v>
      </c>
      <c r="E16424" t="s">
        <v>148</v>
      </c>
      <c r="F16424">
        <v>0.20345256410256399</v>
      </c>
      <c r="G16424">
        <v>0.283241666666666</v>
      </c>
      <c r="H16424">
        <v>0.44335277777777699</v>
      </c>
    </row>
    <row r="16425" spans="3:8" x14ac:dyDescent="0.25">
      <c r="C16425" t="s">
        <v>53</v>
      </c>
      <c r="D16425" t="s">
        <v>126</v>
      </c>
      <c r="E16425" t="s">
        <v>149</v>
      </c>
      <c r="F16425">
        <v>0.21365448717948701</v>
      </c>
      <c r="G16425">
        <v>0.45315</v>
      </c>
      <c r="H16425">
        <v>0.47244888888888797</v>
      </c>
    </row>
    <row r="16426" spans="3:8" x14ac:dyDescent="0.25">
      <c r="C16426" t="s">
        <v>53</v>
      </c>
      <c r="D16426" t="s">
        <v>126</v>
      </c>
      <c r="E16426" t="s">
        <v>150</v>
      </c>
      <c r="F16426">
        <v>0.20680448717948699</v>
      </c>
      <c r="G16426">
        <v>0.30519791666666601</v>
      </c>
      <c r="H16426">
        <v>0.47839583333333302</v>
      </c>
    </row>
    <row r="16427" spans="3:8" x14ac:dyDescent="0.25">
      <c r="C16427" t="s">
        <v>53</v>
      </c>
      <c r="D16427" t="s">
        <v>126</v>
      </c>
      <c r="E16427" t="s">
        <v>151</v>
      </c>
      <c r="F16427">
        <v>0.21174118589743501</v>
      </c>
      <c r="G16427">
        <v>0.44977083333333301</v>
      </c>
      <c r="H16427">
        <v>0.53268402777777701</v>
      </c>
    </row>
    <row r="16428" spans="3:8" x14ac:dyDescent="0.25">
      <c r="C16428" t="s">
        <v>53</v>
      </c>
      <c r="D16428" t="s">
        <v>126</v>
      </c>
      <c r="E16428" t="s">
        <v>152</v>
      </c>
      <c r="F16428">
        <v>0.19607852564102499</v>
      </c>
      <c r="G16428">
        <v>0.64449999999999996</v>
      </c>
      <c r="H16428">
        <v>0.59121875000000002</v>
      </c>
    </row>
    <row r="16429" spans="3:8" x14ac:dyDescent="0.25">
      <c r="C16429" t="s">
        <v>53</v>
      </c>
      <c r="D16429" t="s">
        <v>126</v>
      </c>
      <c r="E16429" t="s">
        <v>153</v>
      </c>
      <c r="F16429">
        <v>0.177211538461538</v>
      </c>
      <c r="G16429">
        <v>0.27236458333333302</v>
      </c>
      <c r="H16429">
        <v>0.47374895833333203</v>
      </c>
    </row>
    <row r="16430" spans="3:8" x14ac:dyDescent="0.25">
      <c r="C16430" t="s">
        <v>53</v>
      </c>
      <c r="D16430" t="s">
        <v>126</v>
      </c>
      <c r="E16430" t="s">
        <v>154</v>
      </c>
      <c r="F16430">
        <v>0.20517391304347801</v>
      </c>
      <c r="G16430">
        <v>0.36213586956521698</v>
      </c>
      <c r="H16430">
        <v>0.46965917874396101</v>
      </c>
    </row>
    <row r="16431" spans="3:8" x14ac:dyDescent="0.25">
      <c r="C16431" t="s">
        <v>53</v>
      </c>
      <c r="D16431" t="s">
        <v>126</v>
      </c>
      <c r="E16431" t="s">
        <v>155</v>
      </c>
      <c r="F16431">
        <v>0.18664503205128199</v>
      </c>
      <c r="G16431">
        <v>0.45843229166666599</v>
      </c>
      <c r="H16431">
        <v>0.53248385416666599</v>
      </c>
    </row>
    <row r="16432" spans="3:8" x14ac:dyDescent="0.25">
      <c r="C16432" t="s">
        <v>53</v>
      </c>
      <c r="D16432" t="s">
        <v>126</v>
      </c>
      <c r="E16432" t="s">
        <v>156</v>
      </c>
      <c r="F16432">
        <v>20.315692307692299</v>
      </c>
      <c r="G16432">
        <v>22.103000000000002</v>
      </c>
      <c r="H16432">
        <v>32.285399999999903</v>
      </c>
    </row>
    <row r="16433" spans="3:8" x14ac:dyDescent="0.25">
      <c r="C16433" t="s">
        <v>53</v>
      </c>
      <c r="D16433" t="s">
        <v>126</v>
      </c>
      <c r="E16433" t="s">
        <v>157</v>
      </c>
      <c r="F16433">
        <v>49.015538461538398</v>
      </c>
      <c r="G16433">
        <v>105.884</v>
      </c>
      <c r="H16433">
        <v>116.617999999999</v>
      </c>
    </row>
    <row r="16434" spans="3:8" x14ac:dyDescent="0.25">
      <c r="C16434" t="s">
        <v>53</v>
      </c>
      <c r="D16434" t="s">
        <v>126</v>
      </c>
      <c r="E16434" t="s">
        <v>158</v>
      </c>
      <c r="F16434">
        <v>29.507923076922999</v>
      </c>
      <c r="G16434">
        <v>72.147000000000006</v>
      </c>
      <c r="H16434">
        <v>111.274699999999</v>
      </c>
    </row>
    <row r="16435" spans="3:8" x14ac:dyDescent="0.25">
      <c r="C16435" t="s">
        <v>53</v>
      </c>
      <c r="D16435" t="s">
        <v>126</v>
      </c>
      <c r="E16435" t="s">
        <v>159</v>
      </c>
      <c r="F16435">
        <v>29.466615384615299</v>
      </c>
      <c r="G16435">
        <v>61.563000000000002</v>
      </c>
      <c r="H16435">
        <v>63.875999999999998</v>
      </c>
    </row>
    <row r="16436" spans="3:8" x14ac:dyDescent="0.25">
      <c r="C16436" t="s">
        <v>53</v>
      </c>
      <c r="D16436" t="s">
        <v>126</v>
      </c>
      <c r="E16436" t="s">
        <v>160</v>
      </c>
      <c r="F16436">
        <v>20.786076923076902</v>
      </c>
      <c r="G16436">
        <v>26.221</v>
      </c>
      <c r="H16436">
        <v>37.434666666666601</v>
      </c>
    </row>
    <row r="16437" spans="3:8" x14ac:dyDescent="0.25">
      <c r="C16437" t="s">
        <v>53</v>
      </c>
      <c r="D16437" t="s">
        <v>126</v>
      </c>
      <c r="E16437" t="s">
        <v>161</v>
      </c>
      <c r="F16437">
        <v>23.0227692307692</v>
      </c>
      <c r="G16437">
        <v>39.055</v>
      </c>
      <c r="H16437">
        <v>52.292000000000002</v>
      </c>
    </row>
    <row r="16438" spans="3:8" x14ac:dyDescent="0.25">
      <c r="C16438" t="s">
        <v>53</v>
      </c>
      <c r="D16438" t="s">
        <v>126</v>
      </c>
      <c r="E16438" t="s">
        <v>162</v>
      </c>
      <c r="F16438">
        <v>24.414307692307599</v>
      </c>
      <c r="G16438">
        <v>33.988999999999997</v>
      </c>
      <c r="H16438">
        <v>53.2023333333333</v>
      </c>
    </row>
    <row r="16439" spans="3:8" x14ac:dyDescent="0.25">
      <c r="C16439" t="s">
        <v>53</v>
      </c>
      <c r="D16439" t="s">
        <v>126</v>
      </c>
      <c r="E16439" t="s">
        <v>163</v>
      </c>
      <c r="F16439">
        <v>25.638538461538399</v>
      </c>
      <c r="G16439">
        <v>54.378</v>
      </c>
      <c r="H16439">
        <v>56.693866666666501</v>
      </c>
    </row>
    <row r="16440" spans="3:8" x14ac:dyDescent="0.25">
      <c r="C16440" t="s">
        <v>53</v>
      </c>
      <c r="D16440" t="s">
        <v>126</v>
      </c>
      <c r="E16440" t="s">
        <v>164</v>
      </c>
      <c r="F16440">
        <v>19.853230769230699</v>
      </c>
      <c r="G16440">
        <v>29.298999999999999</v>
      </c>
      <c r="H16440">
        <v>45.926000000000002</v>
      </c>
    </row>
    <row r="16441" spans="3:8" x14ac:dyDescent="0.25">
      <c r="C16441" t="s">
        <v>53</v>
      </c>
      <c r="D16441" t="s">
        <v>126</v>
      </c>
      <c r="E16441" t="s">
        <v>165</v>
      </c>
      <c r="F16441">
        <v>20.327153846153799</v>
      </c>
      <c r="G16441">
        <v>43.177999999999997</v>
      </c>
      <c r="H16441">
        <v>51.137666666666597</v>
      </c>
    </row>
    <row r="16442" spans="3:8" x14ac:dyDescent="0.25">
      <c r="C16442" t="s">
        <v>53</v>
      </c>
      <c r="D16442" t="s">
        <v>126</v>
      </c>
      <c r="E16442" t="s">
        <v>166</v>
      </c>
      <c r="F16442">
        <v>18.823538461538401</v>
      </c>
      <c r="G16442">
        <v>61.872</v>
      </c>
      <c r="H16442">
        <v>56.756999999999998</v>
      </c>
    </row>
    <row r="16443" spans="3:8" x14ac:dyDescent="0.25">
      <c r="C16443" t="s">
        <v>53</v>
      </c>
      <c r="D16443" t="s">
        <v>126</v>
      </c>
      <c r="E16443" t="s">
        <v>167</v>
      </c>
      <c r="F16443">
        <v>17.012307692307601</v>
      </c>
      <c r="G16443">
        <v>26.146999999999998</v>
      </c>
      <c r="H16443">
        <v>45.479899999999802</v>
      </c>
    </row>
    <row r="16444" spans="3:8" x14ac:dyDescent="0.25">
      <c r="C16444" t="s">
        <v>53</v>
      </c>
      <c r="D16444" t="s">
        <v>126</v>
      </c>
      <c r="E16444" t="s">
        <v>168</v>
      </c>
      <c r="F16444">
        <v>113.256</v>
      </c>
      <c r="G16444">
        <v>199.899</v>
      </c>
      <c r="H16444">
        <v>259.25186666666599</v>
      </c>
    </row>
    <row r="16445" spans="3:8" x14ac:dyDescent="0.25">
      <c r="C16445" t="s">
        <v>53</v>
      </c>
      <c r="D16445" t="s">
        <v>126</v>
      </c>
      <c r="E16445" t="s">
        <v>169</v>
      </c>
      <c r="F16445">
        <v>35.835846153846099</v>
      </c>
      <c r="G16445">
        <v>88.019000000000005</v>
      </c>
      <c r="H16445">
        <v>102.236899999999</v>
      </c>
    </row>
    <row r="16446" spans="3:8" x14ac:dyDescent="0.25">
      <c r="C16446" t="s">
        <v>53</v>
      </c>
      <c r="D16446" t="s">
        <v>126</v>
      </c>
      <c r="E16446" t="s">
        <v>173</v>
      </c>
      <c r="F16446">
        <v>149.09184615384601</v>
      </c>
      <c r="G16446">
        <v>287.91800000000001</v>
      </c>
      <c r="H16446">
        <v>361.48876666666598</v>
      </c>
    </row>
    <row r="16447" spans="3:8" x14ac:dyDescent="0.25">
      <c r="C16447" t="s">
        <v>53</v>
      </c>
      <c r="D16447" t="s">
        <v>126</v>
      </c>
      <c r="E16447" t="s">
        <v>174</v>
      </c>
      <c r="F16447">
        <v>5.82345268552188E-2</v>
      </c>
      <c r="G16447">
        <v>7.19488794844243E-2</v>
      </c>
      <c r="H16447">
        <v>0.110541377956797</v>
      </c>
    </row>
    <row r="16448" spans="3:8" x14ac:dyDescent="0.25">
      <c r="C16448" t="s">
        <v>53</v>
      </c>
      <c r="D16448" t="s">
        <v>126</v>
      </c>
      <c r="E16448" t="s">
        <v>175</v>
      </c>
      <c r="F16448">
        <v>7.4163604304286895E-2</v>
      </c>
      <c r="G16448">
        <v>0.463892273917417</v>
      </c>
      <c r="H16448">
        <v>0.179335923446446</v>
      </c>
    </row>
    <row r="16449" spans="1:8" x14ac:dyDescent="0.25">
      <c r="C16449" t="s">
        <v>53</v>
      </c>
      <c r="D16449" t="s">
        <v>126</v>
      </c>
      <c r="E16449" t="s">
        <v>176</v>
      </c>
      <c r="F16449">
        <v>4.9705290330470303E-2</v>
      </c>
      <c r="G16449">
        <v>8.0912080093775096E-2</v>
      </c>
      <c r="H16449">
        <v>8.2056676531453404E-2</v>
      </c>
    </row>
    <row r="16450" spans="1:8" x14ac:dyDescent="0.25">
      <c r="C16450" t="s">
        <v>53</v>
      </c>
      <c r="D16450" t="s">
        <v>126</v>
      </c>
      <c r="E16450" t="s">
        <v>177</v>
      </c>
      <c r="F16450">
        <v>5.3005413966498001E-2</v>
      </c>
      <c r="G16450">
        <v>0.25999643608683198</v>
      </c>
      <c r="H16450">
        <v>0.188714072861113</v>
      </c>
    </row>
    <row r="16451" spans="1:8" x14ac:dyDescent="0.25">
      <c r="C16451" t="s">
        <v>53</v>
      </c>
      <c r="D16451" t="s">
        <v>126</v>
      </c>
      <c r="E16451" t="s">
        <v>178</v>
      </c>
      <c r="F16451">
        <v>2.63212270321562E-2</v>
      </c>
      <c r="G16451">
        <v>9.2451140463096996E-3</v>
      </c>
      <c r="H16451">
        <v>6.45453564683202E-2</v>
      </c>
    </row>
    <row r="16452" spans="1:8" x14ac:dyDescent="0.25">
      <c r="C16452" t="s">
        <v>53</v>
      </c>
      <c r="D16452" t="s">
        <v>126</v>
      </c>
      <c r="E16452" t="s">
        <v>179</v>
      </c>
      <c r="F16452">
        <v>0.185752642685</v>
      </c>
      <c r="G16452">
        <v>0.497240670061878</v>
      </c>
      <c r="H16452">
        <v>0.50225483129548598</v>
      </c>
    </row>
    <row r="16453" spans="1:8" x14ac:dyDescent="0.25">
      <c r="C16453" t="s">
        <v>53</v>
      </c>
      <c r="D16453" t="s">
        <v>126</v>
      </c>
      <c r="E16453" t="s">
        <v>180</v>
      </c>
      <c r="F16453">
        <v>0.198559888272649</v>
      </c>
      <c r="G16453">
        <v>0.21023995877593399</v>
      </c>
      <c r="H16453">
        <v>0.50510440820589797</v>
      </c>
    </row>
    <row r="16454" spans="1:8" x14ac:dyDescent="0.25">
      <c r="C16454" t="s">
        <v>53</v>
      </c>
      <c r="D16454" t="s">
        <v>126</v>
      </c>
      <c r="E16454" t="s">
        <v>181</v>
      </c>
      <c r="F16454">
        <v>0.217008979588239</v>
      </c>
      <c r="G16454">
        <v>0.83960833856320904</v>
      </c>
      <c r="H16454">
        <v>0.55188091402244399</v>
      </c>
    </row>
    <row r="16455" spans="1:8" x14ac:dyDescent="0.25">
      <c r="C16455" t="s">
        <v>53</v>
      </c>
      <c r="D16455" t="s">
        <v>126</v>
      </c>
      <c r="E16455" t="s">
        <v>182</v>
      </c>
      <c r="F16455">
        <v>0.18690857425449101</v>
      </c>
      <c r="G16455">
        <v>0.23167470932966</v>
      </c>
      <c r="H16455">
        <v>0.54227910031534399</v>
      </c>
    </row>
    <row r="16456" spans="1:8" x14ac:dyDescent="0.25">
      <c r="C16456" t="s">
        <v>53</v>
      </c>
      <c r="D16456" t="s">
        <v>126</v>
      </c>
      <c r="E16456" t="s">
        <v>183</v>
      </c>
      <c r="F16456">
        <v>0.20874829693572</v>
      </c>
      <c r="G16456">
        <v>0.76331034564712197</v>
      </c>
      <c r="H16456">
        <v>0.58115412296580604</v>
      </c>
    </row>
    <row r="16457" spans="1:8" x14ac:dyDescent="0.25">
      <c r="C16457" t="s">
        <v>53</v>
      </c>
      <c r="D16457" t="s">
        <v>126</v>
      </c>
      <c r="E16457" t="s">
        <v>184</v>
      </c>
      <c r="F16457">
        <v>0.196334293238386</v>
      </c>
      <c r="G16457">
        <v>1.1650109464134399</v>
      </c>
      <c r="H16457">
        <v>0.687426343425106</v>
      </c>
    </row>
    <row r="16458" spans="1:8" x14ac:dyDescent="0.25">
      <c r="C16458" t="s">
        <v>53</v>
      </c>
      <c r="D16458" t="s">
        <v>126</v>
      </c>
      <c r="E16458" t="s">
        <v>185</v>
      </c>
      <c r="F16458">
        <v>0.17104024705896301</v>
      </c>
      <c r="G16458">
        <v>0.25179440735362102</v>
      </c>
      <c r="H16458">
        <v>0.54151241597266297</v>
      </c>
    </row>
    <row r="16459" spans="1:8" x14ac:dyDescent="0.25">
      <c r="C16459" t="s">
        <v>53</v>
      </c>
      <c r="D16459" t="s">
        <v>126</v>
      </c>
      <c r="E16459" t="s">
        <v>186</v>
      </c>
      <c r="F16459">
        <v>0.20370894104855999</v>
      </c>
      <c r="G16459">
        <v>0.57467964217016798</v>
      </c>
      <c r="H16459">
        <v>0.53888575404036598</v>
      </c>
    </row>
    <row r="16460" spans="1:8" x14ac:dyDescent="0.25">
      <c r="C16460" t="s">
        <v>53</v>
      </c>
      <c r="D16460" t="s">
        <v>126</v>
      </c>
      <c r="E16460" t="s">
        <v>187</v>
      </c>
      <c r="F16460">
        <v>0.18943353624861201</v>
      </c>
      <c r="G16460">
        <v>0.86105106573301204</v>
      </c>
      <c r="H16460">
        <v>0.62170250071372002</v>
      </c>
    </row>
    <row r="16461" spans="1:8" x14ac:dyDescent="0.25">
      <c r="C16461" t="s">
        <v>53</v>
      </c>
      <c r="D16461" t="s">
        <v>126</v>
      </c>
      <c r="E16461" t="s">
        <v>191</v>
      </c>
      <c r="F16461">
        <v>0.202364481793887</v>
      </c>
      <c r="G16461">
        <v>0.66127400374508805</v>
      </c>
      <c r="H16461">
        <v>0.56341180678798297</v>
      </c>
    </row>
    <row r="16462" spans="1:8" x14ac:dyDescent="0.25">
      <c r="C16462" t="s">
        <v>53</v>
      </c>
      <c r="D16462" t="s">
        <v>126</v>
      </c>
      <c r="E16462" t="s">
        <v>198</v>
      </c>
      <c r="F16462">
        <v>149.09184615384601</v>
      </c>
      <c r="G16462">
        <v>287.91800000000001</v>
      </c>
      <c r="H16462">
        <v>361.48876666666598</v>
      </c>
    </row>
    <row r="16463" spans="1:8" x14ac:dyDescent="0.25">
      <c r="C16463" t="s">
        <v>53</v>
      </c>
      <c r="D16463" t="s">
        <v>126</v>
      </c>
      <c r="E16463" t="s">
        <v>108</v>
      </c>
      <c r="F16463">
        <v>907.01224403323897</v>
      </c>
      <c r="G16463">
        <v>1756.8391032944601</v>
      </c>
      <c r="H16463">
        <v>2199.4830352184499</v>
      </c>
    </row>
    <row r="16464" spans="1:8" x14ac:dyDescent="0.25">
      <c r="A16464" t="s">
        <v>89</v>
      </c>
      <c r="B16464">
        <v>0</v>
      </c>
      <c r="C16464" t="s">
        <v>53</v>
      </c>
      <c r="D16464" t="s">
        <v>127</v>
      </c>
    </row>
    <row r="16465" spans="1:4" x14ac:dyDescent="0.25">
      <c r="A16465" t="s">
        <v>91</v>
      </c>
      <c r="B16465">
        <v>0</v>
      </c>
      <c r="C16465" t="s">
        <v>53</v>
      </c>
      <c r="D16465" t="s">
        <v>127</v>
      </c>
    </row>
    <row r="16466" spans="1:4" x14ac:dyDescent="0.25">
      <c r="A16466" t="s">
        <v>92</v>
      </c>
      <c r="B16466">
        <v>0</v>
      </c>
      <c r="C16466" t="s">
        <v>53</v>
      </c>
      <c r="D16466" t="s">
        <v>127</v>
      </c>
    </row>
    <row r="16467" spans="1:4" x14ac:dyDescent="0.25">
      <c r="A16467" t="s">
        <v>93</v>
      </c>
      <c r="B16467">
        <v>3</v>
      </c>
      <c r="C16467" t="s">
        <v>53</v>
      </c>
      <c r="D16467" t="s">
        <v>127</v>
      </c>
    </row>
    <row r="16468" spans="1:4" x14ac:dyDescent="0.25">
      <c r="A16468" t="s">
        <v>94</v>
      </c>
      <c r="B16468">
        <v>0</v>
      </c>
      <c r="C16468" t="s">
        <v>53</v>
      </c>
      <c r="D16468" t="s">
        <v>127</v>
      </c>
    </row>
    <row r="16469" spans="1:4" x14ac:dyDescent="0.25">
      <c r="A16469" t="s">
        <v>95</v>
      </c>
      <c r="B16469">
        <v>0</v>
      </c>
      <c r="C16469" t="s">
        <v>53</v>
      </c>
      <c r="D16469" t="s">
        <v>127</v>
      </c>
    </row>
    <row r="16470" spans="1:4" x14ac:dyDescent="0.25">
      <c r="A16470" t="s">
        <v>96</v>
      </c>
      <c r="B16470">
        <v>1</v>
      </c>
      <c r="C16470" t="s">
        <v>53</v>
      </c>
      <c r="D16470" t="s">
        <v>127</v>
      </c>
    </row>
    <row r="16471" spans="1:4" x14ac:dyDescent="0.25">
      <c r="A16471" t="s">
        <v>97</v>
      </c>
      <c r="B16471">
        <v>1</v>
      </c>
      <c r="C16471" t="s">
        <v>53</v>
      </c>
      <c r="D16471" t="s">
        <v>127</v>
      </c>
    </row>
    <row r="16472" spans="1:4" x14ac:dyDescent="0.25">
      <c r="A16472" t="s">
        <v>98</v>
      </c>
      <c r="B16472">
        <v>0</v>
      </c>
      <c r="C16472" t="s">
        <v>53</v>
      </c>
      <c r="D16472" t="s">
        <v>127</v>
      </c>
    </row>
    <row r="16473" spans="1:4" x14ac:dyDescent="0.25">
      <c r="A16473" t="s">
        <v>99</v>
      </c>
      <c r="B16473">
        <v>2</v>
      </c>
      <c r="C16473" t="s">
        <v>53</v>
      </c>
      <c r="D16473" t="s">
        <v>127</v>
      </c>
    </row>
    <row r="16474" spans="1:4" x14ac:dyDescent="0.25">
      <c r="A16474" t="s">
        <v>100</v>
      </c>
      <c r="B16474">
        <v>0</v>
      </c>
      <c r="C16474" t="s">
        <v>53</v>
      </c>
      <c r="D16474" t="s">
        <v>127</v>
      </c>
    </row>
    <row r="16475" spans="1:4" x14ac:dyDescent="0.25">
      <c r="A16475" t="s">
        <v>101</v>
      </c>
      <c r="B16475">
        <v>3</v>
      </c>
      <c r="C16475" t="s">
        <v>53</v>
      </c>
      <c r="D16475" t="s">
        <v>127</v>
      </c>
    </row>
    <row r="16476" spans="1:4" x14ac:dyDescent="0.25">
      <c r="A16476" t="s">
        <v>102</v>
      </c>
      <c r="B16476">
        <v>0</v>
      </c>
      <c r="C16476" t="s">
        <v>53</v>
      </c>
      <c r="D16476" t="s">
        <v>127</v>
      </c>
    </row>
    <row r="16477" spans="1:4" x14ac:dyDescent="0.25">
      <c r="A16477" t="s">
        <v>103</v>
      </c>
      <c r="B16477">
        <v>3</v>
      </c>
      <c r="C16477" t="s">
        <v>53</v>
      </c>
      <c r="D16477" t="s">
        <v>127</v>
      </c>
    </row>
    <row r="16478" spans="1:4" x14ac:dyDescent="0.25">
      <c r="A16478" t="s">
        <v>104</v>
      </c>
      <c r="B16478">
        <v>0</v>
      </c>
      <c r="C16478" t="s">
        <v>53</v>
      </c>
      <c r="D16478" t="s">
        <v>127</v>
      </c>
    </row>
    <row r="16479" spans="1:4" x14ac:dyDescent="0.25">
      <c r="A16479" t="s">
        <v>105</v>
      </c>
      <c r="B16479">
        <v>0</v>
      </c>
      <c r="C16479" t="s">
        <v>53</v>
      </c>
      <c r="D16479" t="s">
        <v>127</v>
      </c>
    </row>
    <row r="16480" spans="1:4" x14ac:dyDescent="0.25">
      <c r="A16480" t="s">
        <v>106</v>
      </c>
      <c r="B16480">
        <v>1</v>
      </c>
      <c r="C16480" t="s">
        <v>53</v>
      </c>
      <c r="D16480" t="s">
        <v>127</v>
      </c>
    </row>
    <row r="16481" spans="3:9" x14ac:dyDescent="0.25">
      <c r="C16481" t="s">
        <v>53</v>
      </c>
      <c r="D16481" t="s">
        <v>128</v>
      </c>
      <c r="E16481" t="s">
        <v>132</v>
      </c>
      <c r="F16481">
        <v>0.178013709677419</v>
      </c>
      <c r="G16481">
        <v>0.27498745519713202</v>
      </c>
      <c r="H16481">
        <v>0.38698655913978403</v>
      </c>
      <c r="I16481">
        <v>0.48587199820788501</v>
      </c>
    </row>
    <row r="16482" spans="3:9" x14ac:dyDescent="0.25">
      <c r="C16482" t="s">
        <v>53</v>
      </c>
      <c r="D16482" t="s">
        <v>128</v>
      </c>
      <c r="E16482" t="s">
        <v>133</v>
      </c>
      <c r="F16482">
        <v>0.180362576802021</v>
      </c>
      <c r="G16482">
        <v>0.27570416510010498</v>
      </c>
      <c r="H16482">
        <v>0.66127400374508805</v>
      </c>
      <c r="I16482">
        <v>0.56341180678798297</v>
      </c>
    </row>
    <row r="16483" spans="3:9" x14ac:dyDescent="0.25">
      <c r="C16483" t="s">
        <v>53</v>
      </c>
      <c r="D16483" t="s">
        <v>128</v>
      </c>
      <c r="E16483" t="s">
        <v>134</v>
      </c>
      <c r="F16483">
        <v>4.41E-2</v>
      </c>
      <c r="G16483">
        <v>6.5000000000000002E-2</v>
      </c>
      <c r="H16483">
        <v>0.08</v>
      </c>
      <c r="I16483">
        <v>5.2999999999999999E-2</v>
      </c>
    </row>
    <row r="16484" spans="3:9" x14ac:dyDescent="0.25">
      <c r="C16484" t="s">
        <v>53</v>
      </c>
      <c r="D16484" t="s">
        <v>128</v>
      </c>
      <c r="E16484" t="s">
        <v>135</v>
      </c>
      <c r="F16484">
        <v>1.5004999999999999</v>
      </c>
      <c r="G16484">
        <v>1.65733333333333</v>
      </c>
      <c r="H16484">
        <v>5.298</v>
      </c>
      <c r="I16484">
        <v>3.1693333333333298</v>
      </c>
    </row>
    <row r="16485" spans="3:9" x14ac:dyDescent="0.25">
      <c r="C16485" t="s">
        <v>53</v>
      </c>
      <c r="D16485" t="s">
        <v>128</v>
      </c>
      <c r="E16485" t="s">
        <v>136</v>
      </c>
      <c r="F16485">
        <v>7.6975000000000002E-2</v>
      </c>
      <c r="G16485">
        <v>0.10591666666666601</v>
      </c>
      <c r="H16485">
        <v>0.14074999999999999</v>
      </c>
      <c r="I16485">
        <v>0.15133333333333299</v>
      </c>
    </row>
    <row r="16486" spans="3:9" x14ac:dyDescent="0.25">
      <c r="C16486" t="s">
        <v>53</v>
      </c>
      <c r="D16486" t="s">
        <v>128</v>
      </c>
      <c r="E16486" t="s">
        <v>137</v>
      </c>
      <c r="F16486">
        <v>0.11134999999999901</v>
      </c>
      <c r="G16486">
        <v>0.1605</v>
      </c>
      <c r="H16486">
        <v>0.23150000000000001</v>
      </c>
      <c r="I16486">
        <v>0.24083333333333301</v>
      </c>
    </row>
    <row r="16487" spans="3:9" x14ac:dyDescent="0.25">
      <c r="C16487" t="s">
        <v>53</v>
      </c>
      <c r="D16487" t="s">
        <v>128</v>
      </c>
      <c r="E16487" t="s">
        <v>138</v>
      </c>
      <c r="F16487">
        <v>0.20280000000000001</v>
      </c>
      <c r="G16487">
        <v>0.31208333333333299</v>
      </c>
      <c r="H16487">
        <v>0.39500000000000002</v>
      </c>
      <c r="I16487">
        <v>0.54817499999999497</v>
      </c>
    </row>
    <row r="16488" spans="3:9" x14ac:dyDescent="0.25">
      <c r="C16488" t="s">
        <v>53</v>
      </c>
      <c r="D16488" t="s">
        <v>128</v>
      </c>
      <c r="E16488" t="s">
        <v>139</v>
      </c>
      <c r="F16488">
        <v>0.178013709677419</v>
      </c>
      <c r="G16488">
        <v>0.27498745519713202</v>
      </c>
      <c r="H16488">
        <v>0.38698655913978403</v>
      </c>
      <c r="I16488">
        <v>0.48587199820788401</v>
      </c>
    </row>
    <row r="16489" spans="3:9" x14ac:dyDescent="0.25">
      <c r="C16489" t="s">
        <v>53</v>
      </c>
      <c r="D16489" t="s">
        <v>128</v>
      </c>
      <c r="E16489" t="s">
        <v>140</v>
      </c>
      <c r="F16489">
        <v>4.2723290322580603</v>
      </c>
      <c r="G16489">
        <v>6.5996989247311797</v>
      </c>
      <c r="H16489">
        <v>9.2876774193548393</v>
      </c>
      <c r="I16489">
        <v>11.6609279569892</v>
      </c>
    </row>
    <row r="16490" spans="3:9" x14ac:dyDescent="0.25">
      <c r="C16490" t="s">
        <v>53</v>
      </c>
      <c r="D16490" t="s">
        <v>128</v>
      </c>
      <c r="E16490" t="s">
        <v>141</v>
      </c>
      <c r="F16490">
        <v>0.15408709677419299</v>
      </c>
      <c r="G16490">
        <v>0.196333333333333</v>
      </c>
      <c r="H16490">
        <v>0.17824999999999999</v>
      </c>
      <c r="I16490">
        <v>0.26036612903225698</v>
      </c>
    </row>
    <row r="16491" spans="3:9" x14ac:dyDescent="0.25">
      <c r="C16491" t="s">
        <v>53</v>
      </c>
      <c r="D16491" t="s">
        <v>128</v>
      </c>
      <c r="E16491" t="s">
        <v>142</v>
      </c>
      <c r="F16491">
        <v>0.228415591397849</v>
      </c>
      <c r="G16491">
        <v>0.38055376344086</v>
      </c>
      <c r="H16491">
        <v>0.569268817204301</v>
      </c>
      <c r="I16491">
        <v>0.62697849462365496</v>
      </c>
    </row>
    <row r="16492" spans="3:9" x14ac:dyDescent="0.25">
      <c r="C16492" t="s">
        <v>53</v>
      </c>
      <c r="D16492" t="s">
        <v>128</v>
      </c>
      <c r="E16492" t="s">
        <v>143</v>
      </c>
      <c r="F16492">
        <v>0.214551612903225</v>
      </c>
      <c r="G16492">
        <v>0.31601881720430097</v>
      </c>
      <c r="H16492">
        <v>0.58183064516129002</v>
      </c>
      <c r="I16492">
        <v>0.89737661290322501</v>
      </c>
    </row>
    <row r="16493" spans="3:9" x14ac:dyDescent="0.25">
      <c r="C16493" t="s">
        <v>53</v>
      </c>
      <c r="D16493" t="s">
        <v>128</v>
      </c>
      <c r="E16493" t="s">
        <v>144</v>
      </c>
      <c r="F16493">
        <v>0.19552258064516101</v>
      </c>
      <c r="G16493">
        <v>0.37800537634408599</v>
      </c>
      <c r="H16493">
        <v>0.49647580645161199</v>
      </c>
      <c r="I16493">
        <v>0.51512903225806395</v>
      </c>
    </row>
    <row r="16494" spans="3:9" x14ac:dyDescent="0.25">
      <c r="C16494" t="s">
        <v>53</v>
      </c>
      <c r="D16494" t="s">
        <v>128</v>
      </c>
      <c r="E16494" t="s">
        <v>145</v>
      </c>
      <c r="F16494">
        <v>0.107531720430107</v>
      </c>
      <c r="G16494">
        <v>0.125824372759856</v>
      </c>
      <c r="H16494">
        <v>0.14097311827956899</v>
      </c>
      <c r="I16494">
        <v>0.201261648745519</v>
      </c>
    </row>
    <row r="16495" spans="3:9" x14ac:dyDescent="0.25">
      <c r="C16495" t="s">
        <v>53</v>
      </c>
      <c r="D16495" t="s">
        <v>128</v>
      </c>
      <c r="E16495" t="s">
        <v>146</v>
      </c>
      <c r="F16495">
        <v>132.44220000000001</v>
      </c>
      <c r="G16495">
        <v>204.59066666666601</v>
      </c>
      <c r="H16495">
        <v>287.91800000000001</v>
      </c>
      <c r="I16495">
        <v>361.48876666666598</v>
      </c>
    </row>
    <row r="16496" spans="3:9" x14ac:dyDescent="0.25">
      <c r="C16496" t="s">
        <v>53</v>
      </c>
      <c r="D16496" t="s">
        <v>128</v>
      </c>
      <c r="E16496" t="s">
        <v>147</v>
      </c>
      <c r="F16496">
        <v>0.17085916666666601</v>
      </c>
      <c r="G16496">
        <v>0.26184722222222201</v>
      </c>
      <c r="H16496">
        <v>0.32545833333333302</v>
      </c>
      <c r="I16496">
        <v>0.43576666666666602</v>
      </c>
    </row>
    <row r="16497" spans="3:9" x14ac:dyDescent="0.25">
      <c r="C16497" t="s">
        <v>53</v>
      </c>
      <c r="D16497" t="s">
        <v>128</v>
      </c>
      <c r="E16497" t="s">
        <v>148</v>
      </c>
      <c r="F16497">
        <v>0.17883916666666599</v>
      </c>
      <c r="G16497">
        <v>0.28549722222222201</v>
      </c>
      <c r="H16497">
        <v>0.283241666666666</v>
      </c>
      <c r="I16497">
        <v>0.44335277777777699</v>
      </c>
    </row>
    <row r="16498" spans="3:9" x14ac:dyDescent="0.25">
      <c r="C16498" t="s">
        <v>53</v>
      </c>
      <c r="D16498" t="s">
        <v>128</v>
      </c>
      <c r="E16498" t="s">
        <v>149</v>
      </c>
      <c r="F16498">
        <v>0.18957416666666599</v>
      </c>
      <c r="G16498">
        <v>0.29392222222222197</v>
      </c>
      <c r="H16498">
        <v>0.45315</v>
      </c>
      <c r="I16498">
        <v>0.47244888888888797</v>
      </c>
    </row>
    <row r="16499" spans="3:9" x14ac:dyDescent="0.25">
      <c r="C16499" t="s">
        <v>53</v>
      </c>
      <c r="D16499" t="s">
        <v>128</v>
      </c>
      <c r="E16499" t="s">
        <v>150</v>
      </c>
      <c r="F16499">
        <v>0.18245104166666601</v>
      </c>
      <c r="G16499">
        <v>0.28798263888888798</v>
      </c>
      <c r="H16499">
        <v>0.30519791666666601</v>
      </c>
      <c r="I16499">
        <v>0.47839583333333302</v>
      </c>
    </row>
    <row r="16500" spans="3:9" x14ac:dyDescent="0.25">
      <c r="C16500" t="s">
        <v>53</v>
      </c>
      <c r="D16500" t="s">
        <v>128</v>
      </c>
      <c r="E16500" t="s">
        <v>151</v>
      </c>
      <c r="F16500">
        <v>0.19431041666666601</v>
      </c>
      <c r="G16500">
        <v>0.26984374999999999</v>
      </c>
      <c r="H16500">
        <v>0.44977083333333301</v>
      </c>
      <c r="I16500">
        <v>0.53268402777777701</v>
      </c>
    </row>
    <row r="16501" spans="3:9" x14ac:dyDescent="0.25">
      <c r="C16501" t="s">
        <v>53</v>
      </c>
      <c r="D16501" t="s">
        <v>128</v>
      </c>
      <c r="E16501" t="s">
        <v>152</v>
      </c>
      <c r="F16501">
        <v>0.167134374999999</v>
      </c>
      <c r="G16501">
        <v>0.29255902777777698</v>
      </c>
      <c r="H16501">
        <v>0.64449999999999996</v>
      </c>
      <c r="I16501">
        <v>0.59121875000000002</v>
      </c>
    </row>
    <row r="16502" spans="3:9" x14ac:dyDescent="0.25">
      <c r="C16502" t="s">
        <v>53</v>
      </c>
      <c r="D16502" t="s">
        <v>128</v>
      </c>
      <c r="E16502" t="s">
        <v>153</v>
      </c>
      <c r="F16502">
        <v>0.16161979166666601</v>
      </c>
      <c r="G16502">
        <v>0.22918402777777699</v>
      </c>
      <c r="H16502">
        <v>0.27236458333333302</v>
      </c>
      <c r="I16502">
        <v>0.47374895833333203</v>
      </c>
    </row>
    <row r="16503" spans="3:9" x14ac:dyDescent="0.25">
      <c r="C16503" t="s">
        <v>53</v>
      </c>
      <c r="D16503" t="s">
        <v>128</v>
      </c>
      <c r="E16503" t="s">
        <v>154</v>
      </c>
      <c r="F16503">
        <v>0.18275688405797</v>
      </c>
      <c r="G16503">
        <v>0.279897342995169</v>
      </c>
      <c r="H16503">
        <v>0.36213586956521698</v>
      </c>
      <c r="I16503">
        <v>0.46965917874396101</v>
      </c>
    </row>
    <row r="16504" spans="3:9" x14ac:dyDescent="0.25">
      <c r="C16504" t="s">
        <v>53</v>
      </c>
      <c r="D16504" t="s">
        <v>128</v>
      </c>
      <c r="E16504" t="s">
        <v>155</v>
      </c>
      <c r="F16504">
        <v>0.16437708333333301</v>
      </c>
      <c r="G16504">
        <v>0.260871527777777</v>
      </c>
      <c r="H16504">
        <v>0.45843229166666599</v>
      </c>
      <c r="I16504">
        <v>0.53248385416666599</v>
      </c>
    </row>
    <row r="16505" spans="3:9" x14ac:dyDescent="0.25">
      <c r="C16505" t="s">
        <v>53</v>
      </c>
      <c r="D16505" t="s">
        <v>128</v>
      </c>
      <c r="E16505" t="s">
        <v>156</v>
      </c>
      <c r="F16505">
        <v>19.1068</v>
      </c>
      <c r="G16505">
        <v>24.345333333333301</v>
      </c>
      <c r="H16505">
        <v>22.103000000000002</v>
      </c>
      <c r="I16505">
        <v>32.285399999999903</v>
      </c>
    </row>
    <row r="16506" spans="3:9" x14ac:dyDescent="0.25">
      <c r="C16506" t="s">
        <v>53</v>
      </c>
      <c r="D16506" t="s">
        <v>128</v>
      </c>
      <c r="E16506" t="s">
        <v>157</v>
      </c>
      <c r="F16506">
        <v>42.485300000000002</v>
      </c>
      <c r="G16506">
        <v>70.783000000000001</v>
      </c>
      <c r="H16506">
        <v>105.884</v>
      </c>
      <c r="I16506">
        <v>116.617999999999</v>
      </c>
    </row>
    <row r="16507" spans="3:9" x14ac:dyDescent="0.25">
      <c r="C16507" t="s">
        <v>53</v>
      </c>
      <c r="D16507" t="s">
        <v>128</v>
      </c>
      <c r="E16507" t="s">
        <v>158</v>
      </c>
      <c r="F16507">
        <v>26.604399999999998</v>
      </c>
      <c r="G16507">
        <v>39.186333333333302</v>
      </c>
      <c r="H16507">
        <v>72.147000000000006</v>
      </c>
      <c r="I16507">
        <v>111.274699999999</v>
      </c>
    </row>
    <row r="16508" spans="3:9" x14ac:dyDescent="0.25">
      <c r="C16508" t="s">
        <v>53</v>
      </c>
      <c r="D16508" t="s">
        <v>128</v>
      </c>
      <c r="E16508" t="s">
        <v>159</v>
      </c>
      <c r="F16508">
        <v>24.244800000000001</v>
      </c>
      <c r="G16508">
        <v>46.872666666666603</v>
      </c>
      <c r="H16508">
        <v>61.563000000000002</v>
      </c>
      <c r="I16508">
        <v>63.875999999999998</v>
      </c>
    </row>
    <row r="16509" spans="3:9" x14ac:dyDescent="0.25">
      <c r="C16509" t="s">
        <v>53</v>
      </c>
      <c r="D16509" t="s">
        <v>128</v>
      </c>
      <c r="E16509" t="s">
        <v>160</v>
      </c>
      <c r="F16509">
        <v>20.000900000000001</v>
      </c>
      <c r="G16509">
        <v>23.4033333333333</v>
      </c>
      <c r="H16509">
        <v>26.221</v>
      </c>
      <c r="I16509">
        <v>37.434666666666601</v>
      </c>
    </row>
    <row r="16510" spans="3:9" x14ac:dyDescent="0.25">
      <c r="C16510" t="s">
        <v>53</v>
      </c>
      <c r="D16510" t="s">
        <v>128</v>
      </c>
      <c r="E16510" t="s">
        <v>161</v>
      </c>
      <c r="F16510">
        <v>20.5031</v>
      </c>
      <c r="G16510">
        <v>31.421666666666599</v>
      </c>
      <c r="H16510">
        <v>39.055</v>
      </c>
      <c r="I16510">
        <v>52.292000000000002</v>
      </c>
    </row>
    <row r="16511" spans="3:9" x14ac:dyDescent="0.25">
      <c r="C16511" t="s">
        <v>53</v>
      </c>
      <c r="D16511" t="s">
        <v>128</v>
      </c>
      <c r="E16511" t="s">
        <v>162</v>
      </c>
      <c r="F16511">
        <v>21.460699999999999</v>
      </c>
      <c r="G16511">
        <v>34.259666666666597</v>
      </c>
      <c r="H16511">
        <v>33.988999999999997</v>
      </c>
      <c r="I16511">
        <v>53.2023333333333</v>
      </c>
    </row>
    <row r="16512" spans="3:9" x14ac:dyDescent="0.25">
      <c r="C16512" t="s">
        <v>53</v>
      </c>
      <c r="D16512" t="s">
        <v>128</v>
      </c>
      <c r="E16512" t="s">
        <v>163</v>
      </c>
      <c r="F16512">
        <v>22.748899999999999</v>
      </c>
      <c r="G16512">
        <v>35.2706666666666</v>
      </c>
      <c r="H16512">
        <v>54.378</v>
      </c>
      <c r="I16512">
        <v>56.693866666666501</v>
      </c>
    </row>
    <row r="16513" spans="3:9" x14ac:dyDescent="0.25">
      <c r="C16513" t="s">
        <v>53</v>
      </c>
      <c r="D16513" t="s">
        <v>128</v>
      </c>
      <c r="E16513" t="s">
        <v>164</v>
      </c>
      <c r="F16513">
        <v>17.5153</v>
      </c>
      <c r="G16513">
        <v>27.646333333333299</v>
      </c>
      <c r="H16513">
        <v>29.298999999999999</v>
      </c>
      <c r="I16513">
        <v>45.926000000000002</v>
      </c>
    </row>
    <row r="16514" spans="3:9" x14ac:dyDescent="0.25">
      <c r="C16514" t="s">
        <v>53</v>
      </c>
      <c r="D16514" t="s">
        <v>128</v>
      </c>
      <c r="E16514" t="s">
        <v>165</v>
      </c>
      <c r="F16514">
        <v>18.6538</v>
      </c>
      <c r="G16514">
        <v>25.905000000000001</v>
      </c>
      <c r="H16514">
        <v>43.177999999999997</v>
      </c>
      <c r="I16514">
        <v>51.137666666666597</v>
      </c>
    </row>
    <row r="16515" spans="3:9" x14ac:dyDescent="0.25">
      <c r="C16515" t="s">
        <v>53</v>
      </c>
      <c r="D16515" t="s">
        <v>128</v>
      </c>
      <c r="E16515" t="s">
        <v>166</v>
      </c>
      <c r="F16515">
        <v>16.044899999999998</v>
      </c>
      <c r="G16515">
        <v>28.085666666666601</v>
      </c>
      <c r="H16515">
        <v>61.872</v>
      </c>
      <c r="I16515">
        <v>56.756999999999998</v>
      </c>
    </row>
    <row r="16516" spans="3:9" x14ac:dyDescent="0.25">
      <c r="C16516" t="s">
        <v>53</v>
      </c>
      <c r="D16516" t="s">
        <v>128</v>
      </c>
      <c r="E16516" t="s">
        <v>167</v>
      </c>
      <c r="F16516">
        <v>15.515499999999999</v>
      </c>
      <c r="G16516">
        <v>22.001666666666601</v>
      </c>
      <c r="H16516">
        <v>26.146999999999998</v>
      </c>
      <c r="I16516">
        <v>45.479899999999802</v>
      </c>
    </row>
    <row r="16517" spans="3:9" x14ac:dyDescent="0.25">
      <c r="C16517" t="s">
        <v>53</v>
      </c>
      <c r="D16517" t="s">
        <v>128</v>
      </c>
      <c r="E16517" t="s">
        <v>168</v>
      </c>
      <c r="F16517">
        <v>100.8818</v>
      </c>
      <c r="G16517">
        <v>154.50333333333299</v>
      </c>
      <c r="H16517">
        <v>199.899</v>
      </c>
      <c r="I16517">
        <v>259.25186666666599</v>
      </c>
    </row>
    <row r="16518" spans="3:9" x14ac:dyDescent="0.25">
      <c r="C16518" t="s">
        <v>53</v>
      </c>
      <c r="D16518" t="s">
        <v>128</v>
      </c>
      <c r="E16518" t="s">
        <v>169</v>
      </c>
      <c r="F16518">
        <v>31.560400000000001</v>
      </c>
      <c r="G16518">
        <v>50.087333333333298</v>
      </c>
      <c r="H16518">
        <v>88.019000000000005</v>
      </c>
      <c r="I16518">
        <v>102.236899999999</v>
      </c>
    </row>
    <row r="16519" spans="3:9" x14ac:dyDescent="0.25">
      <c r="C16519" t="s">
        <v>53</v>
      </c>
      <c r="D16519" t="s">
        <v>128</v>
      </c>
      <c r="E16519" t="s">
        <v>173</v>
      </c>
      <c r="F16519">
        <v>132.44220000000001</v>
      </c>
      <c r="G16519">
        <v>204.59066666666601</v>
      </c>
      <c r="H16519">
        <v>287.91800000000001</v>
      </c>
      <c r="I16519">
        <v>361.48876666666598</v>
      </c>
    </row>
    <row r="16520" spans="3:9" x14ac:dyDescent="0.25">
      <c r="C16520" t="s">
        <v>53</v>
      </c>
      <c r="D16520" t="s">
        <v>128</v>
      </c>
      <c r="E16520" t="s">
        <v>174</v>
      </c>
      <c r="F16520">
        <v>6.1544169909795797E-2</v>
      </c>
      <c r="G16520">
        <v>4.7202383339962399E-2</v>
      </c>
      <c r="H16520">
        <v>7.19488794844243E-2</v>
      </c>
      <c r="I16520">
        <v>0.110541377956797</v>
      </c>
    </row>
    <row r="16521" spans="3:9" x14ac:dyDescent="0.25">
      <c r="C16521" t="s">
        <v>53</v>
      </c>
      <c r="D16521" t="s">
        <v>128</v>
      </c>
      <c r="E16521" t="s">
        <v>175</v>
      </c>
      <c r="F16521">
        <v>6.5779727615042305E-2</v>
      </c>
      <c r="G16521">
        <v>0.10210985993510199</v>
      </c>
      <c r="H16521">
        <v>0.463892273917417</v>
      </c>
      <c r="I16521">
        <v>0.179335923446446</v>
      </c>
    </row>
    <row r="16522" spans="3:9" x14ac:dyDescent="0.25">
      <c r="C16522" t="s">
        <v>53</v>
      </c>
      <c r="D16522" t="s">
        <v>128</v>
      </c>
      <c r="E16522" t="s">
        <v>176</v>
      </c>
      <c r="F16522">
        <v>4.9776779141179499E-2</v>
      </c>
      <c r="G16522">
        <v>4.9466994294773303E-2</v>
      </c>
      <c r="H16522">
        <v>8.0912080093775096E-2</v>
      </c>
      <c r="I16522">
        <v>8.2056676531453404E-2</v>
      </c>
    </row>
    <row r="16523" spans="3:9" x14ac:dyDescent="0.25">
      <c r="C16523" t="s">
        <v>53</v>
      </c>
      <c r="D16523" t="s">
        <v>128</v>
      </c>
      <c r="E16523" t="s">
        <v>177</v>
      </c>
      <c r="F16523">
        <v>4.4416292949258897E-2</v>
      </c>
      <c r="G16523">
        <v>8.1635817357294901E-2</v>
      </c>
      <c r="H16523">
        <v>0.25999643608683198</v>
      </c>
      <c r="I16523">
        <v>0.188714072861113</v>
      </c>
    </row>
    <row r="16524" spans="3:9" x14ac:dyDescent="0.25">
      <c r="C16524" t="s">
        <v>53</v>
      </c>
      <c r="D16524" t="s">
        <v>128</v>
      </c>
      <c r="E16524" t="s">
        <v>178</v>
      </c>
      <c r="F16524">
        <v>2.5081065351207799E-2</v>
      </c>
      <c r="G16524">
        <v>3.0455099301983899E-2</v>
      </c>
      <c r="H16524">
        <v>9.2451140463096996E-3</v>
      </c>
      <c r="I16524">
        <v>6.45453564683202E-2</v>
      </c>
    </row>
    <row r="16525" spans="3:9" x14ac:dyDescent="0.25">
      <c r="C16525" t="s">
        <v>53</v>
      </c>
      <c r="D16525" t="s">
        <v>128</v>
      </c>
      <c r="E16525" t="s">
        <v>179</v>
      </c>
      <c r="F16525">
        <v>0.16203949839174001</v>
      </c>
      <c r="G16525">
        <v>0.26479645699586601</v>
      </c>
      <c r="H16525">
        <v>0.497240670061878</v>
      </c>
      <c r="I16525">
        <v>0.50225483129548598</v>
      </c>
    </row>
    <row r="16526" spans="3:9" x14ac:dyDescent="0.25">
      <c r="C16526" t="s">
        <v>53</v>
      </c>
      <c r="D16526" t="s">
        <v>128</v>
      </c>
      <c r="E16526" t="s">
        <v>180</v>
      </c>
      <c r="F16526">
        <v>0.16881487153727501</v>
      </c>
      <c r="G16526">
        <v>0.297709944057228</v>
      </c>
      <c r="H16526">
        <v>0.21023995877593399</v>
      </c>
      <c r="I16526">
        <v>0.50510440820589797</v>
      </c>
    </row>
    <row r="16527" spans="3:9" x14ac:dyDescent="0.25">
      <c r="C16527" t="s">
        <v>53</v>
      </c>
      <c r="D16527" t="s">
        <v>128</v>
      </c>
      <c r="E16527" t="s">
        <v>181</v>
      </c>
      <c r="F16527">
        <v>0.194086353189552</v>
      </c>
      <c r="G16527">
        <v>0.29341773425053003</v>
      </c>
      <c r="H16527">
        <v>0.83960833856320904</v>
      </c>
      <c r="I16527">
        <v>0.55188091402244399</v>
      </c>
    </row>
    <row r="16528" spans="3:9" x14ac:dyDescent="0.25">
      <c r="C16528" t="s">
        <v>53</v>
      </c>
      <c r="D16528" t="s">
        <v>128</v>
      </c>
      <c r="E16528" t="s">
        <v>182</v>
      </c>
      <c r="F16528">
        <v>0.16315372814763801</v>
      </c>
      <c r="G16528">
        <v>0.266091394610669</v>
      </c>
      <c r="H16528">
        <v>0.23167470932966</v>
      </c>
      <c r="I16528">
        <v>0.54227910031534399</v>
      </c>
    </row>
    <row r="16529" spans="1:9" x14ac:dyDescent="0.25">
      <c r="C16529" t="s">
        <v>53</v>
      </c>
      <c r="D16529" t="s">
        <v>128</v>
      </c>
      <c r="E16529" t="s">
        <v>183</v>
      </c>
      <c r="F16529">
        <v>0.19952142776795401</v>
      </c>
      <c r="G16529">
        <v>0.239504527494938</v>
      </c>
      <c r="H16529">
        <v>0.76331034564712197</v>
      </c>
      <c r="I16529">
        <v>0.58115412296580604</v>
      </c>
    </row>
    <row r="16530" spans="1:9" x14ac:dyDescent="0.25">
      <c r="C16530" t="s">
        <v>53</v>
      </c>
      <c r="D16530" t="s">
        <v>128</v>
      </c>
      <c r="E16530" t="s">
        <v>184</v>
      </c>
      <c r="F16530">
        <v>0.162564141575017</v>
      </c>
      <c r="G16530">
        <v>0.308901465449616</v>
      </c>
      <c r="H16530">
        <v>1.1650109464134399</v>
      </c>
      <c r="I16530">
        <v>0.687426343425106</v>
      </c>
    </row>
    <row r="16531" spans="1:9" x14ac:dyDescent="0.25">
      <c r="C16531" t="s">
        <v>53</v>
      </c>
      <c r="D16531" t="s">
        <v>128</v>
      </c>
      <c r="E16531" t="s">
        <v>185</v>
      </c>
      <c r="F16531">
        <v>0.157061035036556</v>
      </c>
      <c r="G16531">
        <v>0.21763762046698501</v>
      </c>
      <c r="H16531">
        <v>0.25179440735362102</v>
      </c>
      <c r="I16531">
        <v>0.54151241597266297</v>
      </c>
    </row>
    <row r="16532" spans="1:9" x14ac:dyDescent="0.25">
      <c r="C16532" t="s">
        <v>53</v>
      </c>
      <c r="D16532" t="s">
        <v>128</v>
      </c>
      <c r="E16532" t="s">
        <v>186</v>
      </c>
      <c r="F16532">
        <v>0.18219808715795999</v>
      </c>
      <c r="G16532">
        <v>0.27541178735056199</v>
      </c>
      <c r="H16532">
        <v>0.57467964217016798</v>
      </c>
      <c r="I16532">
        <v>0.53888575404036598</v>
      </c>
    </row>
    <row r="16533" spans="1:9" x14ac:dyDescent="0.25">
      <c r="C16533" t="s">
        <v>53</v>
      </c>
      <c r="D16533" t="s">
        <v>128</v>
      </c>
      <c r="E16533" t="s">
        <v>187</v>
      </c>
      <c r="F16533">
        <v>0.16472858418085301</v>
      </c>
      <c r="G16533">
        <v>0.27178337647447798</v>
      </c>
      <c r="H16533">
        <v>0.86105106573301204</v>
      </c>
      <c r="I16533">
        <v>0.62170250071372002</v>
      </c>
    </row>
    <row r="16534" spans="1:9" x14ac:dyDescent="0.25">
      <c r="C16534" t="s">
        <v>53</v>
      </c>
      <c r="D16534" t="s">
        <v>128</v>
      </c>
      <c r="E16534" t="s">
        <v>191</v>
      </c>
      <c r="F16534">
        <v>0.180362576802021</v>
      </c>
      <c r="G16534">
        <v>0.27570416510010498</v>
      </c>
      <c r="H16534">
        <v>0.66127400374508805</v>
      </c>
      <c r="I16534">
        <v>0.56341180678798297</v>
      </c>
    </row>
    <row r="16535" spans="1:9" x14ac:dyDescent="0.25">
      <c r="C16535" t="s">
        <v>53</v>
      </c>
      <c r="D16535" t="s">
        <v>128</v>
      </c>
      <c r="E16535" t="s">
        <v>198</v>
      </c>
      <c r="F16535">
        <v>132.44220000000001</v>
      </c>
      <c r="G16535">
        <v>204.59066666666601</v>
      </c>
      <c r="H16535">
        <v>287.91800000000001</v>
      </c>
      <c r="I16535">
        <v>361.48876666666598</v>
      </c>
    </row>
    <row r="16536" spans="1:9" x14ac:dyDescent="0.25">
      <c r="C16536" t="s">
        <v>53</v>
      </c>
      <c r="D16536" t="s">
        <v>128</v>
      </c>
      <c r="E16536" t="s">
        <v>108</v>
      </c>
      <c r="F16536">
        <v>805.87080306170901</v>
      </c>
      <c r="G16536">
        <v>1244.150380605</v>
      </c>
      <c r="H16536">
        <v>1756.8391032944601</v>
      </c>
      <c r="I16536">
        <v>2199.4830352184499</v>
      </c>
    </row>
    <row r="16537" spans="1:9" x14ac:dyDescent="0.25">
      <c r="A16537" t="s">
        <v>89</v>
      </c>
      <c r="B16537">
        <v>0</v>
      </c>
      <c r="C16537" t="s">
        <v>53</v>
      </c>
      <c r="D16537" t="s">
        <v>129</v>
      </c>
    </row>
    <row r="16538" spans="1:9" x14ac:dyDescent="0.25">
      <c r="A16538" t="s">
        <v>91</v>
      </c>
      <c r="B16538">
        <v>0</v>
      </c>
      <c r="C16538" t="s">
        <v>53</v>
      </c>
      <c r="D16538" t="s">
        <v>129</v>
      </c>
    </row>
    <row r="16539" spans="1:9" x14ac:dyDescent="0.25">
      <c r="A16539" t="s">
        <v>92</v>
      </c>
      <c r="B16539">
        <v>0</v>
      </c>
      <c r="C16539" t="s">
        <v>53</v>
      </c>
      <c r="D16539" t="s">
        <v>129</v>
      </c>
    </row>
    <row r="16540" spans="1:9" x14ac:dyDescent="0.25">
      <c r="A16540" t="s">
        <v>93</v>
      </c>
      <c r="B16540">
        <v>4</v>
      </c>
      <c r="C16540" t="s">
        <v>53</v>
      </c>
      <c r="D16540" t="s">
        <v>129</v>
      </c>
    </row>
    <row r="16541" spans="1:9" x14ac:dyDescent="0.25">
      <c r="A16541" t="s">
        <v>94</v>
      </c>
      <c r="B16541">
        <v>0</v>
      </c>
      <c r="C16541" t="s">
        <v>53</v>
      </c>
      <c r="D16541" t="s">
        <v>129</v>
      </c>
    </row>
    <row r="16542" spans="1:9" x14ac:dyDescent="0.25">
      <c r="A16542" t="s">
        <v>95</v>
      </c>
      <c r="B16542">
        <v>0</v>
      </c>
      <c r="C16542" t="s">
        <v>53</v>
      </c>
      <c r="D16542" t="s">
        <v>129</v>
      </c>
    </row>
    <row r="16543" spans="1:9" x14ac:dyDescent="0.25">
      <c r="A16543" t="s">
        <v>96</v>
      </c>
      <c r="B16543">
        <v>1</v>
      </c>
      <c r="C16543" t="s">
        <v>53</v>
      </c>
      <c r="D16543" t="s">
        <v>129</v>
      </c>
    </row>
    <row r="16544" spans="1:9" x14ac:dyDescent="0.25">
      <c r="A16544" t="s">
        <v>97</v>
      </c>
      <c r="B16544">
        <v>1</v>
      </c>
      <c r="C16544" t="s">
        <v>53</v>
      </c>
      <c r="D16544" t="s">
        <v>129</v>
      </c>
    </row>
    <row r="16545" spans="1:10" x14ac:dyDescent="0.25">
      <c r="A16545" t="s">
        <v>98</v>
      </c>
      <c r="B16545">
        <v>0</v>
      </c>
      <c r="C16545" t="s">
        <v>53</v>
      </c>
      <c r="D16545" t="s">
        <v>129</v>
      </c>
    </row>
    <row r="16546" spans="1:10" x14ac:dyDescent="0.25">
      <c r="A16546" t="s">
        <v>99</v>
      </c>
      <c r="B16546">
        <v>2</v>
      </c>
      <c r="C16546" t="s">
        <v>53</v>
      </c>
      <c r="D16546" t="s">
        <v>129</v>
      </c>
    </row>
    <row r="16547" spans="1:10" x14ac:dyDescent="0.25">
      <c r="A16547" t="s">
        <v>100</v>
      </c>
      <c r="B16547">
        <v>0</v>
      </c>
      <c r="C16547" t="s">
        <v>53</v>
      </c>
      <c r="D16547" t="s">
        <v>129</v>
      </c>
    </row>
    <row r="16548" spans="1:10" x14ac:dyDescent="0.25">
      <c r="A16548" t="s">
        <v>101</v>
      </c>
      <c r="B16548">
        <v>4</v>
      </c>
      <c r="C16548" t="s">
        <v>53</v>
      </c>
      <c r="D16548" t="s">
        <v>129</v>
      </c>
    </row>
    <row r="16549" spans="1:10" x14ac:dyDescent="0.25">
      <c r="A16549" t="s">
        <v>102</v>
      </c>
      <c r="B16549">
        <v>0</v>
      </c>
      <c r="C16549" t="s">
        <v>53</v>
      </c>
      <c r="D16549" t="s">
        <v>129</v>
      </c>
    </row>
    <row r="16550" spans="1:10" x14ac:dyDescent="0.25">
      <c r="A16550" t="s">
        <v>103</v>
      </c>
      <c r="B16550">
        <v>3</v>
      </c>
      <c r="C16550" t="s">
        <v>53</v>
      </c>
      <c r="D16550" t="s">
        <v>129</v>
      </c>
    </row>
    <row r="16551" spans="1:10" x14ac:dyDescent="0.25">
      <c r="A16551" t="s">
        <v>104</v>
      </c>
      <c r="B16551">
        <v>0</v>
      </c>
      <c r="C16551" t="s">
        <v>53</v>
      </c>
      <c r="D16551" t="s">
        <v>129</v>
      </c>
    </row>
    <row r="16552" spans="1:10" x14ac:dyDescent="0.25">
      <c r="A16552" t="s">
        <v>105</v>
      </c>
      <c r="B16552">
        <v>0</v>
      </c>
      <c r="C16552" t="s">
        <v>53</v>
      </c>
      <c r="D16552" t="s">
        <v>129</v>
      </c>
    </row>
    <row r="16553" spans="1:10" x14ac:dyDescent="0.25">
      <c r="A16553" t="s">
        <v>106</v>
      </c>
      <c r="B16553">
        <v>1</v>
      </c>
      <c r="C16553" t="s">
        <v>53</v>
      </c>
      <c r="D16553" t="s">
        <v>129</v>
      </c>
    </row>
    <row r="16554" spans="1:10" x14ac:dyDescent="0.25">
      <c r="C16554" t="s">
        <v>53</v>
      </c>
      <c r="D16554" t="s">
        <v>130</v>
      </c>
      <c r="E16554" t="s">
        <v>132</v>
      </c>
      <c r="F16554">
        <v>0.178013709677419</v>
      </c>
      <c r="G16554">
        <v>0.27498745519713202</v>
      </c>
      <c r="H16554">
        <v>0.38698655913978403</v>
      </c>
      <c r="I16554">
        <v>0.44849731182795699</v>
      </c>
      <c r="J16554">
        <v>0.50455934139784897</v>
      </c>
    </row>
    <row r="16555" spans="1:10" x14ac:dyDescent="0.25">
      <c r="C16555" t="s">
        <v>53</v>
      </c>
      <c r="D16555" t="s">
        <v>130</v>
      </c>
      <c r="E16555" t="s">
        <v>133</v>
      </c>
      <c r="F16555">
        <v>0.180362576802021</v>
      </c>
      <c r="G16555">
        <v>0.27570416510010498</v>
      </c>
      <c r="H16555">
        <v>0.66127400374508805</v>
      </c>
      <c r="I16555">
        <v>0.38168293479204901</v>
      </c>
      <c r="J16555">
        <v>0.65427624278594998</v>
      </c>
    </row>
    <row r="16556" spans="1:10" x14ac:dyDescent="0.25">
      <c r="C16556" t="s">
        <v>53</v>
      </c>
      <c r="D16556" t="s">
        <v>130</v>
      </c>
      <c r="E16556" t="s">
        <v>134</v>
      </c>
      <c r="F16556">
        <v>4.41E-2</v>
      </c>
      <c r="G16556">
        <v>6.5000000000000002E-2</v>
      </c>
      <c r="H16556">
        <v>0.08</v>
      </c>
      <c r="I16556">
        <v>0</v>
      </c>
      <c r="J16556">
        <v>7.9500000000000001E-2</v>
      </c>
    </row>
    <row r="16557" spans="1:10" x14ac:dyDescent="0.25">
      <c r="C16557" t="s">
        <v>53</v>
      </c>
      <c r="D16557" t="s">
        <v>130</v>
      </c>
      <c r="E16557" t="s">
        <v>135</v>
      </c>
      <c r="F16557">
        <v>1.5004999999999999</v>
      </c>
      <c r="G16557">
        <v>1.65733333333333</v>
      </c>
      <c r="H16557">
        <v>5.298</v>
      </c>
      <c r="I16557">
        <v>2.81</v>
      </c>
      <c r="J16557">
        <v>3.3490000000000002</v>
      </c>
    </row>
    <row r="16558" spans="1:10" x14ac:dyDescent="0.25">
      <c r="C16558" t="s">
        <v>53</v>
      </c>
      <c r="D16558" t="s">
        <v>130</v>
      </c>
      <c r="E16558" t="s">
        <v>136</v>
      </c>
      <c r="F16558">
        <v>7.6975000000000002E-2</v>
      </c>
      <c r="G16558">
        <v>0.10591666666666601</v>
      </c>
      <c r="H16558">
        <v>0.14074999999999999</v>
      </c>
      <c r="I16558">
        <v>0.16700000000000001</v>
      </c>
      <c r="J16558">
        <v>0.14349999999999999</v>
      </c>
    </row>
    <row r="16559" spans="1:10" x14ac:dyDescent="0.25">
      <c r="C16559" t="s">
        <v>53</v>
      </c>
      <c r="D16559" t="s">
        <v>130</v>
      </c>
      <c r="E16559" t="s">
        <v>137</v>
      </c>
      <c r="F16559">
        <v>0.11134999999999901</v>
      </c>
      <c r="G16559">
        <v>0.1605</v>
      </c>
      <c r="H16559">
        <v>0.23150000000000001</v>
      </c>
      <c r="I16559">
        <v>0.3</v>
      </c>
      <c r="J16559">
        <v>0.21124999999999999</v>
      </c>
    </row>
    <row r="16560" spans="1:10" x14ac:dyDescent="0.25">
      <c r="C16560" t="s">
        <v>53</v>
      </c>
      <c r="D16560" t="s">
        <v>130</v>
      </c>
      <c r="E16560" t="s">
        <v>138</v>
      </c>
      <c r="F16560">
        <v>0.20280000000000001</v>
      </c>
      <c r="G16560">
        <v>0.31208333333333299</v>
      </c>
      <c r="H16560">
        <v>0.39500000000000002</v>
      </c>
      <c r="I16560">
        <v>0.70849999999999902</v>
      </c>
      <c r="J16560">
        <v>0.468012499999993</v>
      </c>
    </row>
    <row r="16561" spans="3:10" x14ac:dyDescent="0.25">
      <c r="C16561" t="s">
        <v>53</v>
      </c>
      <c r="D16561" t="s">
        <v>130</v>
      </c>
      <c r="E16561" t="s">
        <v>139</v>
      </c>
      <c r="F16561">
        <v>0.178013709677419</v>
      </c>
      <c r="G16561">
        <v>0.27498745519713202</v>
      </c>
      <c r="H16561">
        <v>0.38698655913978403</v>
      </c>
      <c r="I16561">
        <v>0.44849731182795599</v>
      </c>
      <c r="J16561">
        <v>0.50455934139784897</v>
      </c>
    </row>
    <row r="16562" spans="3:10" x14ac:dyDescent="0.25">
      <c r="C16562" t="s">
        <v>53</v>
      </c>
      <c r="D16562" t="s">
        <v>130</v>
      </c>
      <c r="E16562" t="s">
        <v>140</v>
      </c>
      <c r="F16562">
        <v>4.2723290322580603</v>
      </c>
      <c r="G16562">
        <v>6.5996989247311797</v>
      </c>
      <c r="H16562">
        <v>9.2876774193548393</v>
      </c>
      <c r="I16562">
        <v>10.763935483870901</v>
      </c>
      <c r="J16562">
        <v>12.1094241935483</v>
      </c>
    </row>
    <row r="16563" spans="3:10" x14ac:dyDescent="0.25">
      <c r="C16563" t="s">
        <v>53</v>
      </c>
      <c r="D16563" t="s">
        <v>130</v>
      </c>
      <c r="E16563" t="s">
        <v>141</v>
      </c>
      <c r="F16563">
        <v>0.15408709677419299</v>
      </c>
      <c r="G16563">
        <v>0.196333333333333</v>
      </c>
      <c r="H16563">
        <v>0.17824999999999999</v>
      </c>
      <c r="I16563">
        <v>0.290572580645161</v>
      </c>
      <c r="J16563">
        <v>0.24526290322580599</v>
      </c>
    </row>
    <row r="16564" spans="3:10" x14ac:dyDescent="0.25">
      <c r="C16564" t="s">
        <v>53</v>
      </c>
      <c r="D16564" t="s">
        <v>130</v>
      </c>
      <c r="E16564" t="s">
        <v>142</v>
      </c>
      <c r="F16564">
        <v>0.228415591397849</v>
      </c>
      <c r="G16564">
        <v>0.38055376344086</v>
      </c>
      <c r="H16564">
        <v>0.569268817204301</v>
      </c>
      <c r="I16564">
        <v>0.52880645161290296</v>
      </c>
      <c r="J16564">
        <v>0.67606451612902996</v>
      </c>
    </row>
    <row r="16565" spans="3:10" x14ac:dyDescent="0.25">
      <c r="C16565" t="s">
        <v>53</v>
      </c>
      <c r="D16565" t="s">
        <v>130</v>
      </c>
      <c r="E16565" t="s">
        <v>143</v>
      </c>
      <c r="F16565">
        <v>0.214551612903225</v>
      </c>
      <c r="G16565">
        <v>0.31601881720430097</v>
      </c>
      <c r="H16565">
        <v>0.58183064516129002</v>
      </c>
      <c r="I16565">
        <v>0.64898387096774202</v>
      </c>
      <c r="J16565">
        <v>1.02157298387096</v>
      </c>
    </row>
    <row r="16566" spans="3:10" x14ac:dyDescent="0.25">
      <c r="C16566" t="s">
        <v>53</v>
      </c>
      <c r="D16566" t="s">
        <v>130</v>
      </c>
      <c r="E16566" t="s">
        <v>144</v>
      </c>
      <c r="F16566">
        <v>0.19552258064516101</v>
      </c>
      <c r="G16566">
        <v>0.37800537634408599</v>
      </c>
      <c r="H16566">
        <v>0.49647580645161199</v>
      </c>
      <c r="I16566">
        <v>0.54537903225806394</v>
      </c>
      <c r="J16566">
        <v>0.500004032258064</v>
      </c>
    </row>
    <row r="16567" spans="3:10" x14ac:dyDescent="0.25">
      <c r="C16567" t="s">
        <v>53</v>
      </c>
      <c r="D16567" t="s">
        <v>130</v>
      </c>
      <c r="E16567" t="s">
        <v>145</v>
      </c>
      <c r="F16567">
        <v>0.107531720430107</v>
      </c>
      <c r="G16567">
        <v>0.125824372759856</v>
      </c>
      <c r="H16567">
        <v>0.14097311827956899</v>
      </c>
      <c r="I16567">
        <v>0.27522580645161199</v>
      </c>
      <c r="J16567">
        <v>0.164279569892473</v>
      </c>
    </row>
    <row r="16568" spans="3:10" x14ac:dyDescent="0.25">
      <c r="C16568" t="s">
        <v>53</v>
      </c>
      <c r="D16568" t="s">
        <v>130</v>
      </c>
      <c r="E16568" t="s">
        <v>146</v>
      </c>
      <c r="F16568">
        <v>132.44220000000001</v>
      </c>
      <c r="G16568">
        <v>204.59066666666601</v>
      </c>
      <c r="H16568">
        <v>287.91800000000001</v>
      </c>
      <c r="I16568">
        <v>333.68200000000002</v>
      </c>
      <c r="J16568">
        <v>375.39214999999899</v>
      </c>
    </row>
    <row r="16569" spans="3:10" x14ac:dyDescent="0.25">
      <c r="C16569" t="s">
        <v>53</v>
      </c>
      <c r="D16569" t="s">
        <v>130</v>
      </c>
      <c r="E16569" t="s">
        <v>147</v>
      </c>
      <c r="F16569">
        <v>0.17085916666666601</v>
      </c>
      <c r="G16569">
        <v>0.26184722222222201</v>
      </c>
      <c r="H16569">
        <v>0.32545833333333302</v>
      </c>
      <c r="I16569">
        <v>0.44395000000000001</v>
      </c>
      <c r="J16569">
        <v>0.43167499999999898</v>
      </c>
    </row>
    <row r="16570" spans="3:10" x14ac:dyDescent="0.25">
      <c r="C16570" t="s">
        <v>53</v>
      </c>
      <c r="D16570" t="s">
        <v>130</v>
      </c>
      <c r="E16570" t="s">
        <v>148</v>
      </c>
      <c r="F16570">
        <v>0.17883916666666599</v>
      </c>
      <c r="G16570">
        <v>0.28549722222222201</v>
      </c>
      <c r="H16570">
        <v>0.283241666666666</v>
      </c>
      <c r="I16570">
        <v>0.47157499999999902</v>
      </c>
      <c r="J16570">
        <v>0.42924166666666602</v>
      </c>
    </row>
    <row r="16571" spans="3:10" x14ac:dyDescent="0.25">
      <c r="C16571" t="s">
        <v>53</v>
      </c>
      <c r="D16571" t="s">
        <v>130</v>
      </c>
      <c r="E16571" t="s">
        <v>149</v>
      </c>
      <c r="F16571">
        <v>0.18957416666666599</v>
      </c>
      <c r="G16571">
        <v>0.29392222222222197</v>
      </c>
      <c r="H16571">
        <v>0.45315</v>
      </c>
      <c r="I16571">
        <v>0.44526666666666598</v>
      </c>
      <c r="J16571">
        <v>0.48603999999999797</v>
      </c>
    </row>
    <row r="16572" spans="3:10" x14ac:dyDescent="0.25">
      <c r="C16572" t="s">
        <v>53</v>
      </c>
      <c r="D16572" t="s">
        <v>130</v>
      </c>
      <c r="E16572" t="s">
        <v>150</v>
      </c>
      <c r="F16572">
        <v>0.18245104166666601</v>
      </c>
      <c r="G16572">
        <v>0.28798263888888798</v>
      </c>
      <c r="H16572">
        <v>0.30519791666666601</v>
      </c>
      <c r="I16572">
        <v>0.49196875000000001</v>
      </c>
      <c r="J16572">
        <v>0.471609374999999</v>
      </c>
    </row>
    <row r="16573" spans="3:10" x14ac:dyDescent="0.25">
      <c r="C16573" t="s">
        <v>53</v>
      </c>
      <c r="D16573" t="s">
        <v>130</v>
      </c>
      <c r="E16573" t="s">
        <v>151</v>
      </c>
      <c r="F16573">
        <v>0.19431041666666601</v>
      </c>
      <c r="G16573">
        <v>0.26984374999999999</v>
      </c>
      <c r="H16573">
        <v>0.44977083333333301</v>
      </c>
      <c r="I16573">
        <v>0.41552083333333301</v>
      </c>
      <c r="J16573">
        <v>0.59126562500000002</v>
      </c>
    </row>
    <row r="16574" spans="3:10" x14ac:dyDescent="0.25">
      <c r="C16574" t="s">
        <v>53</v>
      </c>
      <c r="D16574" t="s">
        <v>130</v>
      </c>
      <c r="E16574" t="s">
        <v>152</v>
      </c>
      <c r="F16574">
        <v>0.167134374999999</v>
      </c>
      <c r="G16574">
        <v>0.29255902777777698</v>
      </c>
      <c r="H16574">
        <v>0.64449999999999996</v>
      </c>
      <c r="I16574">
        <v>0.46881250000000002</v>
      </c>
      <c r="J16574">
        <v>0.65242187499999904</v>
      </c>
    </row>
    <row r="16575" spans="3:10" x14ac:dyDescent="0.25">
      <c r="C16575" t="s">
        <v>53</v>
      </c>
      <c r="D16575" t="s">
        <v>130</v>
      </c>
      <c r="E16575" t="s">
        <v>153</v>
      </c>
      <c r="F16575">
        <v>0.16161979166666601</v>
      </c>
      <c r="G16575">
        <v>0.22918402777777699</v>
      </c>
      <c r="H16575">
        <v>0.27236458333333302</v>
      </c>
      <c r="I16575">
        <v>0.39856249999999999</v>
      </c>
      <c r="J16575">
        <v>0.51134218749999805</v>
      </c>
    </row>
    <row r="16576" spans="3:10" x14ac:dyDescent="0.25">
      <c r="C16576" t="s">
        <v>53</v>
      </c>
      <c r="D16576" t="s">
        <v>130</v>
      </c>
      <c r="E16576" t="s">
        <v>154</v>
      </c>
      <c r="F16576">
        <v>0.18275688405797</v>
      </c>
      <c r="G16576">
        <v>0.279897342995169</v>
      </c>
      <c r="H16576">
        <v>0.36213586956521698</v>
      </c>
      <c r="I16576">
        <v>0.453648550724637</v>
      </c>
      <c r="J16576">
        <v>0.47766449275362199</v>
      </c>
    </row>
    <row r="16577" spans="3:10" x14ac:dyDescent="0.25">
      <c r="C16577" t="s">
        <v>53</v>
      </c>
      <c r="D16577" t="s">
        <v>130</v>
      </c>
      <c r="E16577" t="s">
        <v>155</v>
      </c>
      <c r="F16577">
        <v>0.16437708333333301</v>
      </c>
      <c r="G16577">
        <v>0.260871527777777</v>
      </c>
      <c r="H16577">
        <v>0.45843229166666599</v>
      </c>
      <c r="I16577">
        <v>0.4336875</v>
      </c>
      <c r="J16577">
        <v>0.58188203124999904</v>
      </c>
    </row>
    <row r="16578" spans="3:10" x14ac:dyDescent="0.25">
      <c r="C16578" t="s">
        <v>53</v>
      </c>
      <c r="D16578" t="s">
        <v>130</v>
      </c>
      <c r="E16578" t="s">
        <v>156</v>
      </c>
      <c r="F16578">
        <v>19.1068</v>
      </c>
      <c r="G16578">
        <v>24.345333333333301</v>
      </c>
      <c r="H16578">
        <v>22.103000000000002</v>
      </c>
      <c r="I16578">
        <v>36.030999999999999</v>
      </c>
      <c r="J16578">
        <v>30.412599999999902</v>
      </c>
    </row>
    <row r="16579" spans="3:10" x14ac:dyDescent="0.25">
      <c r="C16579" t="s">
        <v>53</v>
      </c>
      <c r="D16579" t="s">
        <v>130</v>
      </c>
      <c r="E16579" t="s">
        <v>157</v>
      </c>
      <c r="F16579">
        <v>42.485300000000002</v>
      </c>
      <c r="G16579">
        <v>70.783000000000001</v>
      </c>
      <c r="H16579">
        <v>105.884</v>
      </c>
      <c r="I16579">
        <v>98.358000000000004</v>
      </c>
      <c r="J16579">
        <v>125.747999999999</v>
      </c>
    </row>
    <row r="16580" spans="3:10" x14ac:dyDescent="0.25">
      <c r="C16580" t="s">
        <v>53</v>
      </c>
      <c r="D16580" t="s">
        <v>130</v>
      </c>
      <c r="E16580" t="s">
        <v>158</v>
      </c>
      <c r="F16580">
        <v>26.604399999999998</v>
      </c>
      <c r="G16580">
        <v>39.186333333333302</v>
      </c>
      <c r="H16580">
        <v>72.147000000000006</v>
      </c>
      <c r="I16580">
        <v>80.474000000000004</v>
      </c>
      <c r="J16580">
        <v>126.675049999999</v>
      </c>
    </row>
    <row r="16581" spans="3:10" x14ac:dyDescent="0.25">
      <c r="C16581" t="s">
        <v>53</v>
      </c>
      <c r="D16581" t="s">
        <v>130</v>
      </c>
      <c r="E16581" t="s">
        <v>159</v>
      </c>
      <c r="F16581">
        <v>24.244800000000001</v>
      </c>
      <c r="G16581">
        <v>46.872666666666603</v>
      </c>
      <c r="H16581">
        <v>61.563000000000002</v>
      </c>
      <c r="I16581">
        <v>67.626999999999995</v>
      </c>
      <c r="J16581">
        <v>62.000500000000002</v>
      </c>
    </row>
    <row r="16582" spans="3:10" x14ac:dyDescent="0.25">
      <c r="C16582" t="s">
        <v>53</v>
      </c>
      <c r="D16582" t="s">
        <v>130</v>
      </c>
      <c r="E16582" t="s">
        <v>160</v>
      </c>
      <c r="F16582">
        <v>20.000900000000001</v>
      </c>
      <c r="G16582">
        <v>23.4033333333333</v>
      </c>
      <c r="H16582">
        <v>26.221</v>
      </c>
      <c r="I16582">
        <v>51.192</v>
      </c>
      <c r="J16582">
        <v>30.556000000000001</v>
      </c>
    </row>
    <row r="16583" spans="3:10" x14ac:dyDescent="0.25">
      <c r="C16583" t="s">
        <v>53</v>
      </c>
      <c r="D16583" t="s">
        <v>130</v>
      </c>
      <c r="E16583" t="s">
        <v>161</v>
      </c>
      <c r="F16583">
        <v>20.5031</v>
      </c>
      <c r="G16583">
        <v>31.421666666666599</v>
      </c>
      <c r="H16583">
        <v>39.055</v>
      </c>
      <c r="I16583">
        <v>53.274000000000001</v>
      </c>
      <c r="J16583">
        <v>51.801000000000002</v>
      </c>
    </row>
    <row r="16584" spans="3:10" x14ac:dyDescent="0.25">
      <c r="C16584" t="s">
        <v>53</v>
      </c>
      <c r="D16584" t="s">
        <v>130</v>
      </c>
      <c r="E16584" t="s">
        <v>162</v>
      </c>
      <c r="F16584">
        <v>21.460699999999999</v>
      </c>
      <c r="G16584">
        <v>34.259666666666597</v>
      </c>
      <c r="H16584">
        <v>33.988999999999997</v>
      </c>
      <c r="I16584">
        <v>56.588999999999999</v>
      </c>
      <c r="J16584">
        <v>51.509</v>
      </c>
    </row>
    <row r="16585" spans="3:10" x14ac:dyDescent="0.25">
      <c r="C16585" t="s">
        <v>53</v>
      </c>
      <c r="D16585" t="s">
        <v>130</v>
      </c>
      <c r="E16585" t="s">
        <v>163</v>
      </c>
      <c r="F16585">
        <v>22.748899999999999</v>
      </c>
      <c r="G16585">
        <v>35.2706666666666</v>
      </c>
      <c r="H16585">
        <v>54.378</v>
      </c>
      <c r="I16585">
        <v>53.432000000000002</v>
      </c>
      <c r="J16585">
        <v>58.324799999999797</v>
      </c>
    </row>
    <row r="16586" spans="3:10" x14ac:dyDescent="0.25">
      <c r="C16586" t="s">
        <v>53</v>
      </c>
      <c r="D16586" t="s">
        <v>130</v>
      </c>
      <c r="E16586" t="s">
        <v>164</v>
      </c>
      <c r="F16586">
        <v>17.5153</v>
      </c>
      <c r="G16586">
        <v>27.646333333333299</v>
      </c>
      <c r="H16586">
        <v>29.298999999999999</v>
      </c>
      <c r="I16586">
        <v>47.228999999999999</v>
      </c>
      <c r="J16586">
        <v>45.274500000000003</v>
      </c>
    </row>
    <row r="16587" spans="3:10" x14ac:dyDescent="0.25">
      <c r="C16587" t="s">
        <v>53</v>
      </c>
      <c r="D16587" t="s">
        <v>130</v>
      </c>
      <c r="E16587" t="s">
        <v>165</v>
      </c>
      <c r="F16587">
        <v>18.6538</v>
      </c>
      <c r="G16587">
        <v>25.905000000000001</v>
      </c>
      <c r="H16587">
        <v>43.177999999999997</v>
      </c>
      <c r="I16587">
        <v>39.89</v>
      </c>
      <c r="J16587">
        <v>56.761499999999998</v>
      </c>
    </row>
    <row r="16588" spans="3:10" x14ac:dyDescent="0.25">
      <c r="C16588" t="s">
        <v>53</v>
      </c>
      <c r="D16588" t="s">
        <v>130</v>
      </c>
      <c r="E16588" t="s">
        <v>166</v>
      </c>
      <c r="F16588">
        <v>16.044899999999998</v>
      </c>
      <c r="G16588">
        <v>28.085666666666601</v>
      </c>
      <c r="H16588">
        <v>61.872</v>
      </c>
      <c r="I16588">
        <v>45.006</v>
      </c>
      <c r="J16588">
        <v>62.6325</v>
      </c>
    </row>
    <row r="16589" spans="3:10" x14ac:dyDescent="0.25">
      <c r="C16589" t="s">
        <v>53</v>
      </c>
      <c r="D16589" t="s">
        <v>130</v>
      </c>
      <c r="E16589" t="s">
        <v>167</v>
      </c>
      <c r="F16589">
        <v>15.515499999999999</v>
      </c>
      <c r="G16589">
        <v>22.001666666666601</v>
      </c>
      <c r="H16589">
        <v>26.146999999999998</v>
      </c>
      <c r="I16589">
        <v>38.262</v>
      </c>
      <c r="J16589">
        <v>49.088849999999802</v>
      </c>
    </row>
    <row r="16590" spans="3:10" x14ac:dyDescent="0.25">
      <c r="C16590" t="s">
        <v>53</v>
      </c>
      <c r="D16590" t="s">
        <v>130</v>
      </c>
      <c r="E16590" t="s">
        <v>168</v>
      </c>
      <c r="F16590">
        <v>100.8818</v>
      </c>
      <c r="G16590">
        <v>154.50333333333299</v>
      </c>
      <c r="H16590">
        <v>199.899</v>
      </c>
      <c r="I16590">
        <v>250.41399999999999</v>
      </c>
      <c r="J16590">
        <v>263.67079999999902</v>
      </c>
    </row>
    <row r="16591" spans="3:10" x14ac:dyDescent="0.25">
      <c r="C16591" t="s">
        <v>53</v>
      </c>
      <c r="D16591" t="s">
        <v>130</v>
      </c>
      <c r="E16591" t="s">
        <v>169</v>
      </c>
      <c r="F16591">
        <v>31.560400000000001</v>
      </c>
      <c r="G16591">
        <v>50.087333333333298</v>
      </c>
      <c r="H16591">
        <v>88.019000000000005</v>
      </c>
      <c r="I16591">
        <v>83.268000000000001</v>
      </c>
      <c r="J16591">
        <v>111.72134999999901</v>
      </c>
    </row>
    <row r="16592" spans="3:10" x14ac:dyDescent="0.25">
      <c r="C16592" t="s">
        <v>53</v>
      </c>
      <c r="D16592" t="s">
        <v>130</v>
      </c>
      <c r="E16592" t="s">
        <v>173</v>
      </c>
      <c r="F16592">
        <v>132.44220000000001</v>
      </c>
      <c r="G16592">
        <v>204.59066666666601</v>
      </c>
      <c r="H16592">
        <v>287.91800000000001</v>
      </c>
      <c r="I16592">
        <v>333.68200000000002</v>
      </c>
      <c r="J16592">
        <v>375.39214999999899</v>
      </c>
    </row>
    <row r="16593" spans="3:10" x14ac:dyDescent="0.25">
      <c r="C16593" t="s">
        <v>53</v>
      </c>
      <c r="D16593" t="s">
        <v>130</v>
      </c>
      <c r="E16593" t="s">
        <v>174</v>
      </c>
      <c r="F16593">
        <v>6.1544169909795797E-2</v>
      </c>
      <c r="G16593">
        <v>4.7202383339962399E-2</v>
      </c>
      <c r="H16593">
        <v>7.19488794844243E-2</v>
      </c>
      <c r="I16593">
        <v>7.2949876066327704E-2</v>
      </c>
      <c r="J16593">
        <v>0.129337128902031</v>
      </c>
    </row>
    <row r="16594" spans="3:10" x14ac:dyDescent="0.25">
      <c r="C16594" t="s">
        <v>53</v>
      </c>
      <c r="D16594" t="s">
        <v>130</v>
      </c>
      <c r="E16594" t="s">
        <v>175</v>
      </c>
      <c r="F16594">
        <v>6.5779727615042305E-2</v>
      </c>
      <c r="G16594">
        <v>0.10210985993510199</v>
      </c>
      <c r="H16594">
        <v>0.463892273917417</v>
      </c>
      <c r="I16594">
        <v>0.107682843369567</v>
      </c>
      <c r="J16594">
        <v>0.21516246348488599</v>
      </c>
    </row>
    <row r="16595" spans="3:10" x14ac:dyDescent="0.25">
      <c r="C16595" t="s">
        <v>53</v>
      </c>
      <c r="D16595" t="s">
        <v>130</v>
      </c>
      <c r="E16595" t="s">
        <v>176</v>
      </c>
      <c r="F16595">
        <v>4.9776779141179499E-2</v>
      </c>
      <c r="G16595">
        <v>4.9466994294773303E-2</v>
      </c>
      <c r="H16595">
        <v>8.0912080093775096E-2</v>
      </c>
      <c r="I16595">
        <v>0.110900927104717</v>
      </c>
      <c r="J16595">
        <v>6.76345512448214E-2</v>
      </c>
    </row>
    <row r="16596" spans="3:10" x14ac:dyDescent="0.25">
      <c r="C16596" t="s">
        <v>53</v>
      </c>
      <c r="D16596" t="s">
        <v>130</v>
      </c>
      <c r="E16596" t="s">
        <v>177</v>
      </c>
      <c r="F16596">
        <v>4.4416292949258897E-2</v>
      </c>
      <c r="G16596">
        <v>8.1635817357294901E-2</v>
      </c>
      <c r="H16596">
        <v>0.25999643608683198</v>
      </c>
      <c r="I16596">
        <v>0.12824779259547101</v>
      </c>
      <c r="J16596">
        <v>0.21894721299393399</v>
      </c>
    </row>
    <row r="16597" spans="3:10" x14ac:dyDescent="0.25">
      <c r="C16597" t="s">
        <v>53</v>
      </c>
      <c r="D16597" t="s">
        <v>130</v>
      </c>
      <c r="E16597" t="s">
        <v>178</v>
      </c>
      <c r="F16597">
        <v>2.5081065351207799E-2</v>
      </c>
      <c r="G16597">
        <v>3.0455099301983899E-2</v>
      </c>
      <c r="H16597">
        <v>9.2451140463096996E-3</v>
      </c>
      <c r="I16597">
        <v>6.7546368918276797E-2</v>
      </c>
      <c r="J16597">
        <v>6.3044850243341902E-2</v>
      </c>
    </row>
    <row r="16598" spans="3:10" x14ac:dyDescent="0.25">
      <c r="C16598" t="s">
        <v>53</v>
      </c>
      <c r="D16598" t="s">
        <v>130</v>
      </c>
      <c r="E16598" t="s">
        <v>179</v>
      </c>
      <c r="F16598">
        <v>0.16203949839174001</v>
      </c>
      <c r="G16598">
        <v>0.26479645699586601</v>
      </c>
      <c r="H16598">
        <v>0.497240670061878</v>
      </c>
      <c r="I16598">
        <v>0.36029534686807901</v>
      </c>
      <c r="J16598">
        <v>0.57323457350918905</v>
      </c>
    </row>
    <row r="16599" spans="3:10" x14ac:dyDescent="0.25">
      <c r="C16599" t="s">
        <v>53</v>
      </c>
      <c r="D16599" t="s">
        <v>130</v>
      </c>
      <c r="E16599" t="s">
        <v>180</v>
      </c>
      <c r="F16599">
        <v>0.16881487153727501</v>
      </c>
      <c r="G16599">
        <v>0.297709944057228</v>
      </c>
      <c r="H16599">
        <v>0.21023995877593399</v>
      </c>
      <c r="I16599">
        <v>0.38027587647244998</v>
      </c>
      <c r="J16599">
        <v>0.56751867407262102</v>
      </c>
    </row>
    <row r="16600" spans="3:10" x14ac:dyDescent="0.25">
      <c r="C16600" t="s">
        <v>53</v>
      </c>
      <c r="D16600" t="s">
        <v>130</v>
      </c>
      <c r="E16600" t="s">
        <v>181</v>
      </c>
      <c r="F16600">
        <v>0.194086353189552</v>
      </c>
      <c r="G16600">
        <v>0.29341773425053003</v>
      </c>
      <c r="H16600">
        <v>0.83960833856320904</v>
      </c>
      <c r="I16600">
        <v>0.39333251341129</v>
      </c>
      <c r="J16600">
        <v>0.63115511432802196</v>
      </c>
    </row>
    <row r="16601" spans="3:10" x14ac:dyDescent="0.25">
      <c r="C16601" t="s">
        <v>53</v>
      </c>
      <c r="D16601" t="s">
        <v>130</v>
      </c>
      <c r="E16601" t="s">
        <v>182</v>
      </c>
      <c r="F16601">
        <v>0.16315372814763801</v>
      </c>
      <c r="G16601">
        <v>0.266091394610669</v>
      </c>
      <c r="H16601">
        <v>0.23167470932966</v>
      </c>
      <c r="I16601">
        <v>0.38943787973315103</v>
      </c>
      <c r="J16601">
        <v>0.61869971060644002</v>
      </c>
    </row>
    <row r="16602" spans="3:10" x14ac:dyDescent="0.25">
      <c r="C16602" t="s">
        <v>53</v>
      </c>
      <c r="D16602" t="s">
        <v>130</v>
      </c>
      <c r="E16602" t="s">
        <v>183</v>
      </c>
      <c r="F16602">
        <v>0.19952142776795401</v>
      </c>
      <c r="G16602">
        <v>0.239504527494938</v>
      </c>
      <c r="H16602">
        <v>0.76331034564712197</v>
      </c>
      <c r="I16602">
        <v>0.31383897913509901</v>
      </c>
      <c r="J16602">
        <v>0.71481169488116003</v>
      </c>
    </row>
    <row r="16603" spans="3:10" x14ac:dyDescent="0.25">
      <c r="C16603" t="s">
        <v>53</v>
      </c>
      <c r="D16603" t="s">
        <v>130</v>
      </c>
      <c r="E16603" t="s">
        <v>184</v>
      </c>
      <c r="F16603">
        <v>0.162564141575017</v>
      </c>
      <c r="G16603">
        <v>0.308901465449616</v>
      </c>
      <c r="H16603">
        <v>1.1650109464134399</v>
      </c>
      <c r="I16603">
        <v>0.50280035406971502</v>
      </c>
      <c r="J16603">
        <v>0.77973933810280105</v>
      </c>
    </row>
    <row r="16604" spans="3:10" x14ac:dyDescent="0.25">
      <c r="C16604" t="s">
        <v>53</v>
      </c>
      <c r="D16604" t="s">
        <v>130</v>
      </c>
      <c r="E16604" t="s">
        <v>185</v>
      </c>
      <c r="F16604">
        <v>0.157061035036556</v>
      </c>
      <c r="G16604">
        <v>0.21763762046698501</v>
      </c>
      <c r="H16604">
        <v>0.25179440735362102</v>
      </c>
      <c r="I16604">
        <v>0.303673675704347</v>
      </c>
      <c r="J16604">
        <v>0.66043178610682096</v>
      </c>
    </row>
    <row r="16605" spans="3:10" x14ac:dyDescent="0.25">
      <c r="C16605" t="s">
        <v>53</v>
      </c>
      <c r="D16605" t="s">
        <v>130</v>
      </c>
      <c r="E16605" t="s">
        <v>186</v>
      </c>
      <c r="F16605">
        <v>0.18219808715795999</v>
      </c>
      <c r="G16605">
        <v>0.27541178735056199</v>
      </c>
      <c r="H16605">
        <v>0.57467964217016798</v>
      </c>
      <c r="I16605">
        <v>0.36935840241597601</v>
      </c>
      <c r="J16605">
        <v>0.623649429852561</v>
      </c>
    </row>
    <row r="16606" spans="3:10" x14ac:dyDescent="0.25">
      <c r="C16606" t="s">
        <v>53</v>
      </c>
      <c r="D16606" t="s">
        <v>130</v>
      </c>
      <c r="E16606" t="s">
        <v>187</v>
      </c>
      <c r="F16606">
        <v>0.16472858418085301</v>
      </c>
      <c r="G16606">
        <v>0.27178337647447798</v>
      </c>
      <c r="H16606">
        <v>0.86105106573301204</v>
      </c>
      <c r="I16606">
        <v>0.41575228761810301</v>
      </c>
      <c r="J16606">
        <v>0.72467760726152897</v>
      </c>
    </row>
    <row r="16607" spans="3:10" x14ac:dyDescent="0.25">
      <c r="C16607" t="s">
        <v>53</v>
      </c>
      <c r="D16607" t="s">
        <v>130</v>
      </c>
      <c r="E16607" t="s">
        <v>191</v>
      </c>
      <c r="F16607">
        <v>0.180362576802021</v>
      </c>
      <c r="G16607">
        <v>0.27570416510010498</v>
      </c>
      <c r="H16607">
        <v>0.66127400374508805</v>
      </c>
      <c r="I16607">
        <v>0.38168293479204901</v>
      </c>
      <c r="J16607">
        <v>0.65427624278594998</v>
      </c>
    </row>
    <row r="16608" spans="3:10" x14ac:dyDescent="0.25">
      <c r="C16608" t="s">
        <v>53</v>
      </c>
      <c r="D16608" t="s">
        <v>130</v>
      </c>
      <c r="E16608" t="s">
        <v>198</v>
      </c>
      <c r="F16608">
        <v>132.44220000000001</v>
      </c>
      <c r="G16608">
        <v>204.59066666666601</v>
      </c>
      <c r="H16608">
        <v>287.91800000000001</v>
      </c>
      <c r="I16608">
        <v>333.68200000000002</v>
      </c>
      <c r="J16608">
        <v>375.39214999999899</v>
      </c>
    </row>
    <row r="16609" spans="1:10" x14ac:dyDescent="0.25">
      <c r="C16609" t="s">
        <v>53</v>
      </c>
      <c r="D16609" t="s">
        <v>130</v>
      </c>
      <c r="E16609" t="s">
        <v>108</v>
      </c>
      <c r="F16609">
        <v>805.87080306170901</v>
      </c>
      <c r="G16609">
        <v>1244.150380605</v>
      </c>
      <c r="H16609">
        <v>1756.8391032944601</v>
      </c>
      <c r="I16609">
        <v>2028.72984914325</v>
      </c>
      <c r="J16609">
        <v>2284.8596282560502</v>
      </c>
    </row>
    <row r="16610" spans="1:10" x14ac:dyDescent="0.25">
      <c r="A16610" t="s">
        <v>89</v>
      </c>
      <c r="B16610">
        <v>0</v>
      </c>
      <c r="C16610" t="s">
        <v>54</v>
      </c>
      <c r="D16610" t="s">
        <v>90</v>
      </c>
    </row>
    <row r="16611" spans="1:10" x14ac:dyDescent="0.25">
      <c r="A16611" t="s">
        <v>91</v>
      </c>
      <c r="B16611">
        <v>0</v>
      </c>
      <c r="C16611" t="s">
        <v>54</v>
      </c>
      <c r="D16611" t="s">
        <v>90</v>
      </c>
    </row>
    <row r="16612" spans="1:10" x14ac:dyDescent="0.25">
      <c r="A16612" t="s">
        <v>92</v>
      </c>
      <c r="B16612">
        <v>0</v>
      </c>
      <c r="C16612" t="s">
        <v>54</v>
      </c>
      <c r="D16612" t="s">
        <v>90</v>
      </c>
    </row>
    <row r="16613" spans="1:10" x14ac:dyDescent="0.25">
      <c r="A16613" t="s">
        <v>93</v>
      </c>
      <c r="B16613">
        <v>1</v>
      </c>
      <c r="C16613" t="s">
        <v>54</v>
      </c>
      <c r="D16613" t="s">
        <v>90</v>
      </c>
    </row>
    <row r="16614" spans="1:10" x14ac:dyDescent="0.25">
      <c r="A16614" t="s">
        <v>94</v>
      </c>
      <c r="B16614">
        <v>0</v>
      </c>
      <c r="C16614" t="s">
        <v>54</v>
      </c>
      <c r="D16614" t="s">
        <v>90</v>
      </c>
    </row>
    <row r="16615" spans="1:10" x14ac:dyDescent="0.25">
      <c r="A16615" t="s">
        <v>95</v>
      </c>
      <c r="B16615">
        <v>0</v>
      </c>
      <c r="C16615" t="s">
        <v>54</v>
      </c>
      <c r="D16615" t="s">
        <v>90</v>
      </c>
    </row>
    <row r="16616" spans="1:10" x14ac:dyDescent="0.25">
      <c r="A16616" t="s">
        <v>96</v>
      </c>
      <c r="B16616">
        <v>0</v>
      </c>
      <c r="C16616" t="s">
        <v>54</v>
      </c>
      <c r="D16616" t="s">
        <v>90</v>
      </c>
    </row>
    <row r="16617" spans="1:10" x14ac:dyDescent="0.25">
      <c r="A16617" t="s">
        <v>97</v>
      </c>
      <c r="B16617">
        <v>0</v>
      </c>
      <c r="C16617" t="s">
        <v>54</v>
      </c>
      <c r="D16617" t="s">
        <v>90</v>
      </c>
    </row>
    <row r="16618" spans="1:10" x14ac:dyDescent="0.25">
      <c r="A16618" t="s">
        <v>98</v>
      </c>
      <c r="B16618">
        <v>0</v>
      </c>
      <c r="C16618" t="s">
        <v>54</v>
      </c>
      <c r="D16618" t="s">
        <v>90</v>
      </c>
    </row>
    <row r="16619" spans="1:10" x14ac:dyDescent="0.25">
      <c r="A16619" t="s">
        <v>99</v>
      </c>
      <c r="B16619">
        <v>1</v>
      </c>
      <c r="C16619" t="s">
        <v>54</v>
      </c>
      <c r="D16619" t="s">
        <v>90</v>
      </c>
    </row>
    <row r="16620" spans="1:10" x14ac:dyDescent="0.25">
      <c r="A16620" t="s">
        <v>100</v>
      </c>
      <c r="B16620">
        <v>0</v>
      </c>
      <c r="C16620" t="s">
        <v>54</v>
      </c>
      <c r="D16620" t="s">
        <v>90</v>
      </c>
    </row>
    <row r="16621" spans="1:10" x14ac:dyDescent="0.25">
      <c r="A16621" t="s">
        <v>101</v>
      </c>
      <c r="B16621">
        <v>1</v>
      </c>
      <c r="C16621" t="s">
        <v>54</v>
      </c>
      <c r="D16621" t="s">
        <v>90</v>
      </c>
    </row>
    <row r="16622" spans="1:10" x14ac:dyDescent="0.25">
      <c r="A16622" t="s">
        <v>102</v>
      </c>
      <c r="B16622">
        <v>0</v>
      </c>
      <c r="C16622" t="s">
        <v>54</v>
      </c>
      <c r="D16622" t="s">
        <v>90</v>
      </c>
    </row>
    <row r="16623" spans="1:10" x14ac:dyDescent="0.25">
      <c r="A16623" t="s">
        <v>103</v>
      </c>
      <c r="B16623">
        <v>1</v>
      </c>
      <c r="C16623" t="s">
        <v>54</v>
      </c>
      <c r="D16623" t="s">
        <v>90</v>
      </c>
    </row>
    <row r="16624" spans="1:10" x14ac:dyDescent="0.25">
      <c r="A16624" t="s">
        <v>104</v>
      </c>
      <c r="B16624">
        <v>0</v>
      </c>
      <c r="C16624" t="s">
        <v>54</v>
      </c>
      <c r="D16624" t="s">
        <v>90</v>
      </c>
    </row>
    <row r="16625" spans="1:7" x14ac:dyDescent="0.25">
      <c r="A16625" t="s">
        <v>105</v>
      </c>
      <c r="B16625">
        <v>0</v>
      </c>
      <c r="C16625" t="s">
        <v>54</v>
      </c>
      <c r="D16625" t="s">
        <v>90</v>
      </c>
    </row>
    <row r="16626" spans="1:7" x14ac:dyDescent="0.25">
      <c r="A16626" t="s">
        <v>106</v>
      </c>
      <c r="B16626">
        <v>0</v>
      </c>
      <c r="C16626" t="s">
        <v>54</v>
      </c>
      <c r="D16626" t="s">
        <v>90</v>
      </c>
    </row>
    <row r="16627" spans="1:7" x14ac:dyDescent="0.25">
      <c r="C16627" t="s">
        <v>54</v>
      </c>
      <c r="D16627" t="s">
        <v>107</v>
      </c>
      <c r="E16627" t="s">
        <v>132</v>
      </c>
      <c r="F16627">
        <v>0.174879859387923</v>
      </c>
      <c r="G16627">
        <v>0.40541139112903202</v>
      </c>
    </row>
    <row r="16628" spans="1:7" x14ac:dyDescent="0.25">
      <c r="C16628" t="s">
        <v>54</v>
      </c>
      <c r="D16628" t="s">
        <v>107</v>
      </c>
      <c r="E16628" t="s">
        <v>133</v>
      </c>
      <c r="F16628">
        <v>0.18152015662299201</v>
      </c>
      <c r="G16628">
        <v>0.535919266197186</v>
      </c>
    </row>
    <row r="16629" spans="1:7" x14ac:dyDescent="0.25">
      <c r="C16629" t="s">
        <v>54</v>
      </c>
      <c r="D16629" t="s">
        <v>107</v>
      </c>
      <c r="E16629" t="s">
        <v>134</v>
      </c>
      <c r="F16629">
        <v>4.4153846153846099E-2</v>
      </c>
      <c r="G16629">
        <v>3.97749999999868E-2</v>
      </c>
    </row>
    <row r="16630" spans="1:7" x14ac:dyDescent="0.25">
      <c r="C16630" t="s">
        <v>54</v>
      </c>
      <c r="D16630" t="s">
        <v>107</v>
      </c>
      <c r="E16630" t="s">
        <v>135</v>
      </c>
      <c r="F16630">
        <v>1.3673076923076899</v>
      </c>
      <c r="G16630">
        <v>3.879</v>
      </c>
    </row>
    <row r="16631" spans="1:7" x14ac:dyDescent="0.25">
      <c r="C16631" t="s">
        <v>54</v>
      </c>
      <c r="D16631" t="s">
        <v>107</v>
      </c>
      <c r="E16631" t="s">
        <v>136</v>
      </c>
      <c r="F16631">
        <v>7.3576923076922998E-2</v>
      </c>
      <c r="G16631">
        <v>0.12393750000000001</v>
      </c>
    </row>
    <row r="16632" spans="1:7" x14ac:dyDescent="0.25">
      <c r="C16632" t="s">
        <v>54</v>
      </c>
      <c r="D16632" t="s">
        <v>107</v>
      </c>
      <c r="E16632" t="s">
        <v>137</v>
      </c>
      <c r="F16632">
        <v>0.10526923076923</v>
      </c>
      <c r="G16632">
        <v>0.18937499999999999</v>
      </c>
    </row>
    <row r="16633" spans="1:7" x14ac:dyDescent="0.25">
      <c r="C16633" t="s">
        <v>54</v>
      </c>
      <c r="D16633" t="s">
        <v>107</v>
      </c>
      <c r="E16633" t="s">
        <v>138</v>
      </c>
      <c r="F16633">
        <v>0.20148076923076899</v>
      </c>
      <c r="G16633">
        <v>0.38781249999999901</v>
      </c>
    </row>
    <row r="16634" spans="1:7" x14ac:dyDescent="0.25">
      <c r="C16634" t="s">
        <v>54</v>
      </c>
      <c r="D16634" t="s">
        <v>107</v>
      </c>
      <c r="E16634" t="s">
        <v>139</v>
      </c>
      <c r="F16634">
        <v>0.174879859387923</v>
      </c>
      <c r="G16634">
        <v>0.40541139112903202</v>
      </c>
    </row>
    <row r="16635" spans="1:7" x14ac:dyDescent="0.25">
      <c r="C16635" t="s">
        <v>54</v>
      </c>
      <c r="D16635" t="s">
        <v>107</v>
      </c>
      <c r="E16635" t="s">
        <v>140</v>
      </c>
      <c r="F16635">
        <v>4.1971166253101702</v>
      </c>
      <c r="G16635">
        <v>9.7298733870967595</v>
      </c>
    </row>
    <row r="16636" spans="1:7" x14ac:dyDescent="0.25">
      <c r="C16636" t="s">
        <v>54</v>
      </c>
      <c r="D16636" t="s">
        <v>107</v>
      </c>
      <c r="E16636" t="s">
        <v>141</v>
      </c>
      <c r="F16636">
        <v>0.13850372208436701</v>
      </c>
      <c r="G16636">
        <v>0.222252016129032</v>
      </c>
    </row>
    <row r="16637" spans="1:7" x14ac:dyDescent="0.25">
      <c r="C16637" t="s">
        <v>54</v>
      </c>
      <c r="D16637" t="s">
        <v>107</v>
      </c>
      <c r="E16637" t="s">
        <v>142</v>
      </c>
      <c r="F16637">
        <v>0.23106617038875099</v>
      </c>
      <c r="G16637">
        <v>0.56932647849462303</v>
      </c>
    </row>
    <row r="16638" spans="1:7" x14ac:dyDescent="0.25">
      <c r="C16638" t="s">
        <v>54</v>
      </c>
      <c r="D16638" t="s">
        <v>107</v>
      </c>
      <c r="E16638" t="s">
        <v>143</v>
      </c>
      <c r="F16638">
        <v>0.213710918114143</v>
      </c>
      <c r="G16638">
        <v>0.736736693548386</v>
      </c>
    </row>
    <row r="16639" spans="1:7" x14ac:dyDescent="0.25">
      <c r="C16639" t="s">
        <v>54</v>
      </c>
      <c r="D16639" t="s">
        <v>107</v>
      </c>
      <c r="E16639" t="s">
        <v>144</v>
      </c>
      <c r="F16639">
        <v>0.19631141439205901</v>
      </c>
      <c r="G16639">
        <v>0.37060887096774098</v>
      </c>
    </row>
    <row r="16640" spans="1:7" x14ac:dyDescent="0.25">
      <c r="C16640" t="s">
        <v>54</v>
      </c>
      <c r="D16640" t="s">
        <v>107</v>
      </c>
      <c r="E16640" t="s">
        <v>145</v>
      </c>
      <c r="F16640">
        <v>0.10276923076923</v>
      </c>
      <c r="G16640">
        <v>0.16592069892473099</v>
      </c>
    </row>
    <row r="16641" spans="3:7" x14ac:dyDescent="0.25">
      <c r="C16641" t="s">
        <v>54</v>
      </c>
      <c r="D16641" t="s">
        <v>107</v>
      </c>
      <c r="E16641" t="s">
        <v>146</v>
      </c>
      <c r="F16641">
        <v>130.11061538461499</v>
      </c>
      <c r="G16641">
        <v>301.62607499999899</v>
      </c>
    </row>
    <row r="16642" spans="3:7" x14ac:dyDescent="0.25">
      <c r="C16642" t="s">
        <v>54</v>
      </c>
      <c r="D16642" t="s">
        <v>107</v>
      </c>
      <c r="E16642" t="s">
        <v>147</v>
      </c>
      <c r="F16642">
        <v>0.19598878205128201</v>
      </c>
      <c r="G16642">
        <v>0.44291145833333301</v>
      </c>
    </row>
    <row r="16643" spans="3:7" x14ac:dyDescent="0.25">
      <c r="C16643" t="s">
        <v>54</v>
      </c>
      <c r="D16643" t="s">
        <v>107</v>
      </c>
      <c r="E16643" t="s">
        <v>148</v>
      </c>
      <c r="F16643">
        <v>0.18034695512820501</v>
      </c>
      <c r="G16643">
        <v>0.40628124999999998</v>
      </c>
    </row>
    <row r="16644" spans="3:7" x14ac:dyDescent="0.25">
      <c r="C16644" t="s">
        <v>54</v>
      </c>
      <c r="D16644" t="s">
        <v>107</v>
      </c>
      <c r="E16644" t="s">
        <v>149</v>
      </c>
      <c r="F16644">
        <v>0.17083092948717901</v>
      </c>
      <c r="G16644">
        <v>0.333278645833333</v>
      </c>
    </row>
    <row r="16645" spans="3:7" x14ac:dyDescent="0.25">
      <c r="C16645" t="s">
        <v>54</v>
      </c>
      <c r="D16645" t="s">
        <v>107</v>
      </c>
      <c r="E16645" t="s">
        <v>150</v>
      </c>
      <c r="F16645">
        <v>0.18797692307692301</v>
      </c>
      <c r="G16645">
        <v>0.43697291666666599</v>
      </c>
    </row>
    <row r="16646" spans="3:7" x14ac:dyDescent="0.25">
      <c r="C16646" t="s">
        <v>54</v>
      </c>
      <c r="D16646" t="s">
        <v>107</v>
      </c>
      <c r="E16646" t="s">
        <v>151</v>
      </c>
      <c r="F16646">
        <v>0.164098717948717</v>
      </c>
      <c r="G16646">
        <v>0.37584583333333299</v>
      </c>
    </row>
    <row r="16647" spans="3:7" x14ac:dyDescent="0.25">
      <c r="C16647" t="s">
        <v>54</v>
      </c>
      <c r="D16647" t="s">
        <v>107</v>
      </c>
      <c r="E16647" t="s">
        <v>152</v>
      </c>
      <c r="F16647">
        <v>0.16485769230769201</v>
      </c>
      <c r="G16647">
        <v>0.407169374999998</v>
      </c>
    </row>
    <row r="16648" spans="3:7" x14ac:dyDescent="0.25">
      <c r="C16648" t="s">
        <v>54</v>
      </c>
      <c r="D16648" t="s">
        <v>107</v>
      </c>
      <c r="E16648" t="s">
        <v>153</v>
      </c>
      <c r="F16648">
        <v>0.161985576923076</v>
      </c>
      <c r="G16648">
        <v>0.434481770833333</v>
      </c>
    </row>
    <row r="16649" spans="3:7" x14ac:dyDescent="0.25">
      <c r="C16649" t="s">
        <v>54</v>
      </c>
      <c r="D16649" t="s">
        <v>107</v>
      </c>
      <c r="E16649" t="s">
        <v>154</v>
      </c>
      <c r="F16649">
        <v>0.17950203962703901</v>
      </c>
      <c r="G16649">
        <v>0.399726325757575</v>
      </c>
    </row>
    <row r="16650" spans="3:7" x14ac:dyDescent="0.25">
      <c r="C16650" t="s">
        <v>54</v>
      </c>
      <c r="D16650" t="s">
        <v>107</v>
      </c>
      <c r="E16650" t="s">
        <v>155</v>
      </c>
      <c r="F16650">
        <v>0.16358119658119599</v>
      </c>
      <c r="G16650">
        <v>0.41930821759259101</v>
      </c>
    </row>
    <row r="16651" spans="3:7" x14ac:dyDescent="0.25">
      <c r="C16651" t="s">
        <v>54</v>
      </c>
      <c r="D16651" t="s">
        <v>107</v>
      </c>
      <c r="E16651" t="s">
        <v>156</v>
      </c>
      <c r="F16651">
        <v>17.1744615384615</v>
      </c>
      <c r="G16651">
        <v>27.559249999999999</v>
      </c>
    </row>
    <row r="16652" spans="3:7" x14ac:dyDescent="0.25">
      <c r="C16652" t="s">
        <v>54</v>
      </c>
      <c r="D16652" t="s">
        <v>107</v>
      </c>
      <c r="E16652" t="s">
        <v>157</v>
      </c>
      <c r="F16652">
        <v>42.978307692307602</v>
      </c>
      <c r="G16652">
        <v>105.894724999999</v>
      </c>
    </row>
    <row r="16653" spans="3:7" x14ac:dyDescent="0.25">
      <c r="C16653" t="s">
        <v>54</v>
      </c>
      <c r="D16653" t="s">
        <v>107</v>
      </c>
      <c r="E16653" t="s">
        <v>158</v>
      </c>
      <c r="F16653">
        <v>26.5001538461538</v>
      </c>
      <c r="G16653">
        <v>91.355349999999902</v>
      </c>
    </row>
    <row r="16654" spans="3:7" x14ac:dyDescent="0.25">
      <c r="C16654" t="s">
        <v>54</v>
      </c>
      <c r="D16654" t="s">
        <v>107</v>
      </c>
      <c r="E16654" t="s">
        <v>159</v>
      </c>
      <c r="F16654">
        <v>24.3426153846153</v>
      </c>
      <c r="G16654">
        <v>45.955500000000001</v>
      </c>
    </row>
    <row r="16655" spans="3:7" x14ac:dyDescent="0.25">
      <c r="C16655" t="s">
        <v>54</v>
      </c>
      <c r="D16655" t="s">
        <v>107</v>
      </c>
      <c r="E16655" t="s">
        <v>160</v>
      </c>
      <c r="F16655">
        <v>19.115076923076899</v>
      </c>
      <c r="G16655">
        <v>30.861249999999998</v>
      </c>
    </row>
    <row r="16656" spans="3:7" x14ac:dyDescent="0.25">
      <c r="C16656" t="s">
        <v>54</v>
      </c>
      <c r="D16656" t="s">
        <v>107</v>
      </c>
      <c r="E16656" t="s">
        <v>161</v>
      </c>
      <c r="F16656">
        <v>18.814923076923002</v>
      </c>
      <c r="G16656">
        <v>42.519500000000001</v>
      </c>
    </row>
    <row r="16657" spans="3:7" x14ac:dyDescent="0.25">
      <c r="C16657" t="s">
        <v>54</v>
      </c>
      <c r="D16657" t="s">
        <v>107</v>
      </c>
      <c r="E16657" t="s">
        <v>162</v>
      </c>
      <c r="F16657">
        <v>17.3133076923076</v>
      </c>
      <c r="G16657">
        <v>39.003</v>
      </c>
    </row>
    <row r="16658" spans="3:7" x14ac:dyDescent="0.25">
      <c r="C16658" t="s">
        <v>54</v>
      </c>
      <c r="D16658" t="s">
        <v>107</v>
      </c>
      <c r="E16658" t="s">
        <v>163</v>
      </c>
      <c r="F16658">
        <v>16.399769230769198</v>
      </c>
      <c r="G16658">
        <v>31.99475</v>
      </c>
    </row>
    <row r="16659" spans="3:7" x14ac:dyDescent="0.25">
      <c r="C16659" t="s">
        <v>54</v>
      </c>
      <c r="D16659" t="s">
        <v>107</v>
      </c>
      <c r="E16659" t="s">
        <v>164</v>
      </c>
      <c r="F16659">
        <v>22.557230769230699</v>
      </c>
      <c r="G16659">
        <v>52.436750000000004</v>
      </c>
    </row>
    <row r="16660" spans="3:7" x14ac:dyDescent="0.25">
      <c r="C16660" t="s">
        <v>54</v>
      </c>
      <c r="D16660" t="s">
        <v>107</v>
      </c>
      <c r="E16660" t="s">
        <v>165</v>
      </c>
      <c r="F16660">
        <v>19.6918461538461</v>
      </c>
      <c r="G16660">
        <v>45.101500000000001</v>
      </c>
    </row>
    <row r="16661" spans="3:7" x14ac:dyDescent="0.25">
      <c r="C16661" t="s">
        <v>54</v>
      </c>
      <c r="D16661" t="s">
        <v>107</v>
      </c>
      <c r="E16661" t="s">
        <v>166</v>
      </c>
      <c r="F16661">
        <v>19.782923076923002</v>
      </c>
      <c r="G16661">
        <v>48.860324999999797</v>
      </c>
    </row>
    <row r="16662" spans="3:7" x14ac:dyDescent="0.25">
      <c r="C16662" t="s">
        <v>54</v>
      </c>
      <c r="D16662" t="s">
        <v>107</v>
      </c>
      <c r="E16662" t="s">
        <v>167</v>
      </c>
      <c r="F16662">
        <v>15.5506153846153</v>
      </c>
      <c r="G16662">
        <v>41.710250000000002</v>
      </c>
    </row>
    <row r="16663" spans="3:7" x14ac:dyDescent="0.25">
      <c r="C16663" t="s">
        <v>54</v>
      </c>
      <c r="D16663" t="s">
        <v>107</v>
      </c>
      <c r="E16663" t="s">
        <v>168</v>
      </c>
      <c r="F16663">
        <v>94.777076923076905</v>
      </c>
      <c r="G16663">
        <v>211.05549999999999</v>
      </c>
    </row>
    <row r="16664" spans="3:7" x14ac:dyDescent="0.25">
      <c r="C16664" t="s">
        <v>54</v>
      </c>
      <c r="D16664" t="s">
        <v>107</v>
      </c>
      <c r="E16664" t="s">
        <v>169</v>
      </c>
      <c r="F16664">
        <v>35.333538461538403</v>
      </c>
      <c r="G16664">
        <v>90.570574999999806</v>
      </c>
    </row>
    <row r="16665" spans="3:7" x14ac:dyDescent="0.25">
      <c r="C16665" t="s">
        <v>54</v>
      </c>
      <c r="D16665" t="s">
        <v>107</v>
      </c>
      <c r="E16665" t="s">
        <v>173</v>
      </c>
      <c r="F16665">
        <v>130.11061538461499</v>
      </c>
      <c r="G16665">
        <v>301.62607499999899</v>
      </c>
    </row>
    <row r="16666" spans="3:7" x14ac:dyDescent="0.25">
      <c r="C16666" t="s">
        <v>54</v>
      </c>
      <c r="D16666" t="s">
        <v>107</v>
      </c>
      <c r="E16666" t="s">
        <v>174</v>
      </c>
      <c r="F16666">
        <v>4.3220435281522897E-2</v>
      </c>
      <c r="G16666">
        <v>0.106727808952274</v>
      </c>
    </row>
    <row r="16667" spans="3:7" x14ac:dyDescent="0.25">
      <c r="C16667" t="s">
        <v>54</v>
      </c>
      <c r="D16667" t="s">
        <v>107</v>
      </c>
      <c r="E16667" t="s">
        <v>175</v>
      </c>
      <c r="F16667">
        <v>6.7572002589144295E-2</v>
      </c>
      <c r="G16667">
        <v>0.285647840749647</v>
      </c>
    </row>
    <row r="16668" spans="3:7" x14ac:dyDescent="0.25">
      <c r="C16668" t="s">
        <v>54</v>
      </c>
      <c r="D16668" t="s">
        <v>107</v>
      </c>
      <c r="E16668" t="s">
        <v>176</v>
      </c>
      <c r="F16668">
        <v>3.0438909277036699E-2</v>
      </c>
      <c r="G16668">
        <v>0.114910962757065</v>
      </c>
    </row>
    <row r="16669" spans="3:7" x14ac:dyDescent="0.25">
      <c r="C16669" t="s">
        <v>54</v>
      </c>
      <c r="D16669" t="s">
        <v>107</v>
      </c>
      <c r="E16669" t="s">
        <v>177</v>
      </c>
      <c r="F16669">
        <v>5.8337997411827699E-2</v>
      </c>
      <c r="G16669">
        <v>0.12429234918983501</v>
      </c>
    </row>
    <row r="16670" spans="3:7" x14ac:dyDescent="0.25">
      <c r="C16670" t="s">
        <v>54</v>
      </c>
      <c r="D16670" t="s">
        <v>107</v>
      </c>
      <c r="E16670" t="s">
        <v>178</v>
      </c>
      <c r="F16670">
        <v>2.6228508461512399E-2</v>
      </c>
      <c r="G16670">
        <v>3.5070508465422097E-2</v>
      </c>
    </row>
    <row r="16671" spans="3:7" x14ac:dyDescent="0.25">
      <c r="C16671" t="s">
        <v>54</v>
      </c>
      <c r="D16671" t="s">
        <v>107</v>
      </c>
      <c r="E16671" t="s">
        <v>179</v>
      </c>
      <c r="F16671">
        <v>0.22077344426932899</v>
      </c>
      <c r="G16671">
        <v>0.58907754350740604</v>
      </c>
    </row>
    <row r="16672" spans="3:7" x14ac:dyDescent="0.25">
      <c r="C16672" t="s">
        <v>54</v>
      </c>
      <c r="D16672" t="s">
        <v>107</v>
      </c>
      <c r="E16672" t="s">
        <v>180</v>
      </c>
      <c r="F16672">
        <v>0.16361676808131301</v>
      </c>
      <c r="G16672">
        <v>0.51791580974270002</v>
      </c>
    </row>
    <row r="16673" spans="1:7" x14ac:dyDescent="0.25">
      <c r="C16673" t="s">
        <v>54</v>
      </c>
      <c r="D16673" t="s">
        <v>107</v>
      </c>
      <c r="E16673" t="s">
        <v>181</v>
      </c>
      <c r="F16673">
        <v>0.154891848407609</v>
      </c>
      <c r="G16673">
        <v>0.42973855372122899</v>
      </c>
    </row>
    <row r="16674" spans="1:7" x14ac:dyDescent="0.25">
      <c r="C16674" t="s">
        <v>54</v>
      </c>
      <c r="D16674" t="s">
        <v>107</v>
      </c>
      <c r="E16674" t="s">
        <v>182</v>
      </c>
      <c r="F16674">
        <v>0.18366708138988</v>
      </c>
      <c r="G16674">
        <v>0.52925144449121897</v>
      </c>
    </row>
    <row r="16675" spans="1:7" x14ac:dyDescent="0.25">
      <c r="C16675" t="s">
        <v>54</v>
      </c>
      <c r="D16675" t="s">
        <v>107</v>
      </c>
      <c r="E16675" t="s">
        <v>183</v>
      </c>
      <c r="F16675">
        <v>0.16301816500941799</v>
      </c>
      <c r="G16675">
        <v>0.480822246539993</v>
      </c>
    </row>
    <row r="16676" spans="1:7" x14ac:dyDescent="0.25">
      <c r="C16676" t="s">
        <v>54</v>
      </c>
      <c r="D16676" t="s">
        <v>107</v>
      </c>
      <c r="E16676" t="s">
        <v>184</v>
      </c>
      <c r="F16676">
        <v>0.178270254284561</v>
      </c>
      <c r="G16676">
        <v>0.50122505588886801</v>
      </c>
    </row>
    <row r="16677" spans="1:7" x14ac:dyDescent="0.25">
      <c r="C16677" t="s">
        <v>54</v>
      </c>
      <c r="D16677" t="s">
        <v>107</v>
      </c>
      <c r="E16677" t="s">
        <v>185</v>
      </c>
      <c r="F16677">
        <v>0.16474827443093601</v>
      </c>
      <c r="G16677">
        <v>0.62851189449738998</v>
      </c>
    </row>
    <row r="16678" spans="1:7" x14ac:dyDescent="0.25">
      <c r="C16678" t="s">
        <v>54</v>
      </c>
      <c r="D16678" t="s">
        <v>107</v>
      </c>
      <c r="E16678" t="s">
        <v>186</v>
      </c>
      <c r="F16678">
        <v>0.18249369671166199</v>
      </c>
      <c r="G16678">
        <v>0.51661848281565403</v>
      </c>
    </row>
    <row r="16679" spans="1:7" x14ac:dyDescent="0.25">
      <c r="C16679" t="s">
        <v>54</v>
      </c>
      <c r="D16679" t="s">
        <v>107</v>
      </c>
      <c r="E16679" t="s">
        <v>187</v>
      </c>
      <c r="F16679">
        <v>0.174648811060374</v>
      </c>
      <c r="G16679">
        <v>0.56660068538203301</v>
      </c>
    </row>
    <row r="16680" spans="1:7" x14ac:dyDescent="0.25">
      <c r="C16680" t="s">
        <v>54</v>
      </c>
      <c r="D16680" t="s">
        <v>107</v>
      </c>
      <c r="E16680" t="s">
        <v>191</v>
      </c>
      <c r="F16680">
        <v>0.18152015662299201</v>
      </c>
      <c r="G16680">
        <v>0.535919266197186</v>
      </c>
    </row>
    <row r="16681" spans="1:7" x14ac:dyDescent="0.25">
      <c r="C16681" t="s">
        <v>54</v>
      </c>
      <c r="D16681" t="s">
        <v>107</v>
      </c>
      <c r="E16681" t="s">
        <v>199</v>
      </c>
      <c r="F16681">
        <v>130.11061538461499</v>
      </c>
      <c r="G16681">
        <v>301.62607499999899</v>
      </c>
    </row>
    <row r="16682" spans="1:7" x14ac:dyDescent="0.25">
      <c r="C16682" t="s">
        <v>54</v>
      </c>
      <c r="D16682" t="s">
        <v>107</v>
      </c>
      <c r="E16682" t="s">
        <v>108</v>
      </c>
      <c r="F16682">
        <v>791.62885389210805</v>
      </c>
      <c r="G16682">
        <v>1837.13611643986</v>
      </c>
    </row>
    <row r="16683" spans="1:7" x14ac:dyDescent="0.25">
      <c r="A16683" t="s">
        <v>89</v>
      </c>
      <c r="B16683">
        <v>1</v>
      </c>
      <c r="C16683" t="s">
        <v>54</v>
      </c>
      <c r="D16683" t="s">
        <v>109</v>
      </c>
    </row>
    <row r="16684" spans="1:7" x14ac:dyDescent="0.25">
      <c r="A16684" t="s">
        <v>91</v>
      </c>
      <c r="B16684">
        <v>0</v>
      </c>
      <c r="C16684" t="s">
        <v>54</v>
      </c>
      <c r="D16684" t="s">
        <v>109</v>
      </c>
    </row>
    <row r="16685" spans="1:7" x14ac:dyDescent="0.25">
      <c r="A16685" t="s">
        <v>92</v>
      </c>
      <c r="B16685">
        <v>0</v>
      </c>
      <c r="C16685" t="s">
        <v>54</v>
      </c>
      <c r="D16685" t="s">
        <v>109</v>
      </c>
    </row>
    <row r="16686" spans="1:7" x14ac:dyDescent="0.25">
      <c r="A16686" t="s">
        <v>93</v>
      </c>
      <c r="B16686">
        <v>2</v>
      </c>
      <c r="C16686" t="s">
        <v>54</v>
      </c>
      <c r="D16686" t="s">
        <v>109</v>
      </c>
    </row>
    <row r="16687" spans="1:7" x14ac:dyDescent="0.25">
      <c r="A16687" t="s">
        <v>94</v>
      </c>
      <c r="B16687">
        <v>1</v>
      </c>
      <c r="C16687" t="s">
        <v>54</v>
      </c>
      <c r="D16687" t="s">
        <v>109</v>
      </c>
    </row>
    <row r="16688" spans="1:7" x14ac:dyDescent="0.25">
      <c r="A16688" t="s">
        <v>95</v>
      </c>
      <c r="B16688">
        <v>0</v>
      </c>
      <c r="C16688" t="s">
        <v>54</v>
      </c>
      <c r="D16688" t="s">
        <v>109</v>
      </c>
    </row>
    <row r="16689" spans="1:8" x14ac:dyDescent="0.25">
      <c r="A16689" t="s">
        <v>96</v>
      </c>
      <c r="B16689">
        <v>1</v>
      </c>
      <c r="C16689" t="s">
        <v>54</v>
      </c>
      <c r="D16689" t="s">
        <v>109</v>
      </c>
    </row>
    <row r="16690" spans="1:8" x14ac:dyDescent="0.25">
      <c r="A16690" t="s">
        <v>97</v>
      </c>
      <c r="B16690">
        <v>1</v>
      </c>
      <c r="C16690" t="s">
        <v>54</v>
      </c>
      <c r="D16690" t="s">
        <v>109</v>
      </c>
    </row>
    <row r="16691" spans="1:8" x14ac:dyDescent="0.25">
      <c r="A16691" t="s">
        <v>98</v>
      </c>
      <c r="B16691">
        <v>1</v>
      </c>
      <c r="C16691" t="s">
        <v>54</v>
      </c>
      <c r="D16691" t="s">
        <v>109</v>
      </c>
    </row>
    <row r="16692" spans="1:8" x14ac:dyDescent="0.25">
      <c r="A16692" t="s">
        <v>99</v>
      </c>
      <c r="B16692">
        <v>2</v>
      </c>
      <c r="C16692" t="s">
        <v>54</v>
      </c>
      <c r="D16692" t="s">
        <v>109</v>
      </c>
    </row>
    <row r="16693" spans="1:8" x14ac:dyDescent="0.25">
      <c r="A16693" t="s">
        <v>100</v>
      </c>
      <c r="B16693">
        <v>0</v>
      </c>
      <c r="C16693" t="s">
        <v>54</v>
      </c>
      <c r="D16693" t="s">
        <v>109</v>
      </c>
    </row>
    <row r="16694" spans="1:8" x14ac:dyDescent="0.25">
      <c r="A16694" t="s">
        <v>101</v>
      </c>
      <c r="B16694">
        <v>2</v>
      </c>
      <c r="C16694" t="s">
        <v>54</v>
      </c>
      <c r="D16694" t="s">
        <v>109</v>
      </c>
    </row>
    <row r="16695" spans="1:8" x14ac:dyDescent="0.25">
      <c r="A16695" t="s">
        <v>102</v>
      </c>
      <c r="B16695">
        <v>1</v>
      </c>
      <c r="C16695" t="s">
        <v>54</v>
      </c>
      <c r="D16695" t="s">
        <v>109</v>
      </c>
    </row>
    <row r="16696" spans="1:8" x14ac:dyDescent="0.25">
      <c r="A16696" t="s">
        <v>103</v>
      </c>
      <c r="B16696">
        <v>2</v>
      </c>
      <c r="C16696" t="s">
        <v>54</v>
      </c>
      <c r="D16696" t="s">
        <v>109</v>
      </c>
    </row>
    <row r="16697" spans="1:8" x14ac:dyDescent="0.25">
      <c r="A16697" t="s">
        <v>104</v>
      </c>
      <c r="B16697">
        <v>1</v>
      </c>
      <c r="C16697" t="s">
        <v>54</v>
      </c>
      <c r="D16697" t="s">
        <v>109</v>
      </c>
    </row>
    <row r="16698" spans="1:8" x14ac:dyDescent="0.25">
      <c r="A16698" t="s">
        <v>105</v>
      </c>
      <c r="B16698">
        <v>0</v>
      </c>
      <c r="C16698" t="s">
        <v>54</v>
      </c>
      <c r="D16698" t="s">
        <v>109</v>
      </c>
    </row>
    <row r="16699" spans="1:8" x14ac:dyDescent="0.25">
      <c r="A16699" t="s">
        <v>106</v>
      </c>
      <c r="B16699">
        <v>1</v>
      </c>
      <c r="C16699" t="s">
        <v>54</v>
      </c>
      <c r="D16699" t="s">
        <v>109</v>
      </c>
    </row>
    <row r="16700" spans="1:8" x14ac:dyDescent="0.25">
      <c r="C16700" t="s">
        <v>54</v>
      </c>
      <c r="D16700" t="s">
        <v>110</v>
      </c>
      <c r="E16700" t="s">
        <v>132</v>
      </c>
      <c r="F16700">
        <v>0.116293010752688</v>
      </c>
      <c r="G16700">
        <v>0.21149663978494601</v>
      </c>
      <c r="H16700">
        <v>0.40541139112903202</v>
      </c>
    </row>
    <row r="16701" spans="1:8" x14ac:dyDescent="0.25">
      <c r="C16701" t="s">
        <v>54</v>
      </c>
      <c r="D16701" t="s">
        <v>110</v>
      </c>
      <c r="E16701" t="s">
        <v>133</v>
      </c>
      <c r="F16701">
        <v>9.4533876375201997E-2</v>
      </c>
      <c r="G16701">
        <v>0.23588658177786101</v>
      </c>
      <c r="H16701">
        <v>0.535919266197186</v>
      </c>
    </row>
    <row r="16702" spans="1:8" x14ac:dyDescent="0.25">
      <c r="C16702" t="s">
        <v>54</v>
      </c>
      <c r="D16702" t="s">
        <v>110</v>
      </c>
      <c r="E16702" t="s">
        <v>134</v>
      </c>
      <c r="F16702">
        <v>2.9399999999999999E-2</v>
      </c>
      <c r="G16702">
        <v>5.3374999999999999E-2</v>
      </c>
      <c r="H16702">
        <v>3.97749999999868E-2</v>
      </c>
    </row>
    <row r="16703" spans="1:8" x14ac:dyDescent="0.25">
      <c r="C16703" t="s">
        <v>54</v>
      </c>
      <c r="D16703" t="s">
        <v>110</v>
      </c>
      <c r="E16703" t="s">
        <v>135</v>
      </c>
      <c r="F16703">
        <v>1.0227999999999999</v>
      </c>
      <c r="G16703">
        <v>1.5826249999999999</v>
      </c>
      <c r="H16703">
        <v>3.879</v>
      </c>
    </row>
    <row r="16704" spans="1:8" x14ac:dyDescent="0.25">
      <c r="C16704" t="s">
        <v>54</v>
      </c>
      <c r="D16704" t="s">
        <v>110</v>
      </c>
      <c r="E16704" t="s">
        <v>136</v>
      </c>
      <c r="F16704">
        <v>7.0949999999999999E-2</v>
      </c>
      <c r="G16704">
        <v>7.5218749999999904E-2</v>
      </c>
      <c r="H16704">
        <v>0.12393750000000001</v>
      </c>
    </row>
    <row r="16705" spans="3:8" x14ac:dyDescent="0.25">
      <c r="C16705" t="s">
        <v>54</v>
      </c>
      <c r="D16705" t="s">
        <v>110</v>
      </c>
      <c r="E16705" t="s">
        <v>137</v>
      </c>
      <c r="F16705">
        <v>9.5100000000000004E-2</v>
      </c>
      <c r="G16705">
        <v>0.111625</v>
      </c>
      <c r="H16705">
        <v>0.18937499999999999</v>
      </c>
    </row>
    <row r="16706" spans="3:8" x14ac:dyDescent="0.25">
      <c r="C16706" t="s">
        <v>54</v>
      </c>
      <c r="D16706" t="s">
        <v>110</v>
      </c>
      <c r="E16706" t="s">
        <v>138</v>
      </c>
      <c r="F16706">
        <v>0.12669999999999901</v>
      </c>
      <c r="G16706">
        <v>0.24821874999999999</v>
      </c>
      <c r="H16706">
        <v>0.38781249999999901</v>
      </c>
    </row>
    <row r="16707" spans="3:8" x14ac:dyDescent="0.25">
      <c r="C16707" t="s">
        <v>54</v>
      </c>
      <c r="D16707" t="s">
        <v>110</v>
      </c>
      <c r="E16707" t="s">
        <v>139</v>
      </c>
      <c r="F16707">
        <v>0.116293010752688</v>
      </c>
      <c r="G16707">
        <v>0.21149663978494601</v>
      </c>
      <c r="H16707">
        <v>0.40541139112903202</v>
      </c>
    </row>
    <row r="16708" spans="3:8" x14ac:dyDescent="0.25">
      <c r="C16708" t="s">
        <v>54</v>
      </c>
      <c r="D16708" t="s">
        <v>110</v>
      </c>
      <c r="E16708" t="s">
        <v>140</v>
      </c>
      <c r="F16708">
        <v>2.7910322580645102</v>
      </c>
      <c r="G16708">
        <v>5.0759193548387103</v>
      </c>
      <c r="H16708">
        <v>9.7298733870967595</v>
      </c>
    </row>
    <row r="16709" spans="3:8" x14ac:dyDescent="0.25">
      <c r="C16709" t="s">
        <v>54</v>
      </c>
      <c r="D16709" t="s">
        <v>110</v>
      </c>
      <c r="E16709" t="s">
        <v>141</v>
      </c>
      <c r="F16709">
        <v>0.113740322580645</v>
      </c>
      <c r="G16709">
        <v>0.15398084677419299</v>
      </c>
      <c r="H16709">
        <v>0.222252016129032</v>
      </c>
    </row>
    <row r="16710" spans="3:8" x14ac:dyDescent="0.25">
      <c r="C16710" t="s">
        <v>54</v>
      </c>
      <c r="D16710" t="s">
        <v>110</v>
      </c>
      <c r="E16710" t="s">
        <v>142</v>
      </c>
      <c r="F16710">
        <v>0.12671182795698899</v>
      </c>
      <c r="G16710">
        <v>0.29628763440860201</v>
      </c>
      <c r="H16710">
        <v>0.56932647849462303</v>
      </c>
    </row>
    <row r="16711" spans="3:8" x14ac:dyDescent="0.25">
      <c r="C16711" t="s">
        <v>54</v>
      </c>
      <c r="D16711" t="s">
        <v>110</v>
      </c>
      <c r="E16711" t="s">
        <v>143</v>
      </c>
      <c r="F16711">
        <v>0.118458064516129</v>
      </c>
      <c r="G16711">
        <v>0.27324395161290299</v>
      </c>
      <c r="H16711">
        <v>0.736736693548386</v>
      </c>
    </row>
    <row r="16712" spans="3:8" x14ac:dyDescent="0.25">
      <c r="C16712" t="s">
        <v>54</v>
      </c>
      <c r="D16712" t="s">
        <v>110</v>
      </c>
      <c r="E16712" t="s">
        <v>144</v>
      </c>
      <c r="F16712">
        <v>0.128483870967741</v>
      </c>
      <c r="G16712">
        <v>0.238703629032258</v>
      </c>
      <c r="H16712">
        <v>0.37060887096774098</v>
      </c>
    </row>
    <row r="16713" spans="3:8" x14ac:dyDescent="0.25">
      <c r="C16713" t="s">
        <v>54</v>
      </c>
      <c r="D16713" t="s">
        <v>110</v>
      </c>
      <c r="E16713" t="s">
        <v>145</v>
      </c>
      <c r="F16713">
        <v>9.8005376344085904E-2</v>
      </c>
      <c r="G16713">
        <v>0.105746639784946</v>
      </c>
      <c r="H16713">
        <v>0.16592069892473099</v>
      </c>
    </row>
    <row r="16714" spans="3:8" x14ac:dyDescent="0.25">
      <c r="C16714" t="s">
        <v>54</v>
      </c>
      <c r="D16714" t="s">
        <v>110</v>
      </c>
      <c r="E16714" t="s">
        <v>146</v>
      </c>
      <c r="F16714">
        <v>86.522000000000006</v>
      </c>
      <c r="G16714">
        <v>157.3535</v>
      </c>
      <c r="H16714">
        <v>301.62607499999899</v>
      </c>
    </row>
    <row r="16715" spans="3:8" x14ac:dyDescent="0.25">
      <c r="C16715" t="s">
        <v>54</v>
      </c>
      <c r="D16715" t="s">
        <v>110</v>
      </c>
      <c r="E16715" t="s">
        <v>147</v>
      </c>
      <c r="F16715">
        <v>0.12900208333333299</v>
      </c>
      <c r="G16715">
        <v>0.23785546874999899</v>
      </c>
      <c r="H16715">
        <v>0.44291145833333301</v>
      </c>
    </row>
    <row r="16716" spans="3:8" x14ac:dyDescent="0.25">
      <c r="C16716" t="s">
        <v>54</v>
      </c>
      <c r="D16716" t="s">
        <v>110</v>
      </c>
      <c r="E16716" t="s">
        <v>148</v>
      </c>
      <c r="F16716">
        <v>0.116854166666666</v>
      </c>
      <c r="G16716">
        <v>0.220029947916666</v>
      </c>
      <c r="H16716">
        <v>0.40628124999999998</v>
      </c>
    </row>
    <row r="16717" spans="3:8" x14ac:dyDescent="0.25">
      <c r="C16717" t="s">
        <v>54</v>
      </c>
      <c r="D16717" t="s">
        <v>110</v>
      </c>
      <c r="E16717" t="s">
        <v>149</v>
      </c>
      <c r="F16717">
        <v>0.11295416666666599</v>
      </c>
      <c r="G16717">
        <v>0.20700390624999901</v>
      </c>
      <c r="H16717">
        <v>0.333278645833333</v>
      </c>
    </row>
    <row r="16718" spans="3:8" x14ac:dyDescent="0.25">
      <c r="C16718" t="s">
        <v>54</v>
      </c>
      <c r="D16718" t="s">
        <v>110</v>
      </c>
      <c r="E16718" t="s">
        <v>150</v>
      </c>
      <c r="F16718">
        <v>0.12573833333333301</v>
      </c>
      <c r="G16718">
        <v>0.226876041666666</v>
      </c>
      <c r="H16718">
        <v>0.43697291666666599</v>
      </c>
    </row>
    <row r="16719" spans="3:8" x14ac:dyDescent="0.25">
      <c r="C16719" t="s">
        <v>54</v>
      </c>
      <c r="D16719" t="s">
        <v>110</v>
      </c>
      <c r="E16719" t="s">
        <v>151</v>
      </c>
      <c r="F16719">
        <v>0.10550166666666599</v>
      </c>
      <c r="G16719">
        <v>0.20072187499999899</v>
      </c>
      <c r="H16719">
        <v>0.37584583333333299</v>
      </c>
    </row>
    <row r="16720" spans="3:8" x14ac:dyDescent="0.25">
      <c r="C16720" t="s">
        <v>54</v>
      </c>
      <c r="D16720" t="s">
        <v>110</v>
      </c>
      <c r="E16720" t="s">
        <v>152</v>
      </c>
      <c r="F16720">
        <v>0.112244999999999</v>
      </c>
      <c r="G16720">
        <v>0.197740624999999</v>
      </c>
      <c r="H16720">
        <v>0.407169374999998</v>
      </c>
    </row>
    <row r="16721" spans="3:8" x14ac:dyDescent="0.25">
      <c r="C16721" t="s">
        <v>54</v>
      </c>
      <c r="D16721" t="s">
        <v>110</v>
      </c>
      <c r="E16721" t="s">
        <v>153</v>
      </c>
      <c r="F16721">
        <v>0.11310416666666601</v>
      </c>
      <c r="G16721">
        <v>0.19253645833333299</v>
      </c>
      <c r="H16721">
        <v>0.434481770833333</v>
      </c>
    </row>
    <row r="16722" spans="3:8" x14ac:dyDescent="0.25">
      <c r="C16722" t="s">
        <v>54</v>
      </c>
      <c r="D16722" t="s">
        <v>110</v>
      </c>
      <c r="E16722" t="s">
        <v>154</v>
      </c>
      <c r="F16722">
        <v>0.117792803030302</v>
      </c>
      <c r="G16722">
        <v>0.218070312499999</v>
      </c>
      <c r="H16722">
        <v>0.399726325757575</v>
      </c>
    </row>
    <row r="16723" spans="3:8" x14ac:dyDescent="0.25">
      <c r="C16723" t="s">
        <v>54</v>
      </c>
      <c r="D16723" t="s">
        <v>110</v>
      </c>
      <c r="E16723" t="s">
        <v>155</v>
      </c>
      <c r="F16723">
        <v>0.11262685185185101</v>
      </c>
      <c r="G16723">
        <v>0.19542766203703699</v>
      </c>
      <c r="H16723">
        <v>0.41930821759259101</v>
      </c>
    </row>
    <row r="16724" spans="3:8" x14ac:dyDescent="0.25">
      <c r="C16724" t="s">
        <v>54</v>
      </c>
      <c r="D16724" t="s">
        <v>110</v>
      </c>
      <c r="E16724" t="s">
        <v>156</v>
      </c>
      <c r="F16724">
        <v>14.1038</v>
      </c>
      <c r="G16724">
        <v>19.093624999999999</v>
      </c>
      <c r="H16724">
        <v>27.559249999999999</v>
      </c>
    </row>
    <row r="16725" spans="3:8" x14ac:dyDescent="0.25">
      <c r="C16725" t="s">
        <v>54</v>
      </c>
      <c r="D16725" t="s">
        <v>110</v>
      </c>
      <c r="E16725" t="s">
        <v>157</v>
      </c>
      <c r="F16725">
        <v>23.5684</v>
      </c>
      <c r="G16725">
        <v>55.109499999999997</v>
      </c>
      <c r="H16725">
        <v>105.894724999999</v>
      </c>
    </row>
    <row r="16726" spans="3:8" x14ac:dyDescent="0.25">
      <c r="C16726" t="s">
        <v>54</v>
      </c>
      <c r="D16726" t="s">
        <v>110</v>
      </c>
      <c r="E16726" t="s">
        <v>158</v>
      </c>
      <c r="F16726">
        <v>14.688800000000001</v>
      </c>
      <c r="G16726">
        <v>33.882249999999999</v>
      </c>
      <c r="H16726">
        <v>91.355349999999902</v>
      </c>
    </row>
    <row r="16727" spans="3:8" x14ac:dyDescent="0.25">
      <c r="C16727" t="s">
        <v>54</v>
      </c>
      <c r="D16727" t="s">
        <v>110</v>
      </c>
      <c r="E16727" t="s">
        <v>159</v>
      </c>
      <c r="F16727">
        <v>15.932</v>
      </c>
      <c r="G16727">
        <v>29.599250000000001</v>
      </c>
      <c r="H16727">
        <v>45.955500000000001</v>
      </c>
    </row>
    <row r="16728" spans="3:8" x14ac:dyDescent="0.25">
      <c r="C16728" t="s">
        <v>54</v>
      </c>
      <c r="D16728" t="s">
        <v>110</v>
      </c>
      <c r="E16728" t="s">
        <v>160</v>
      </c>
      <c r="F16728">
        <v>18.228999999999999</v>
      </c>
      <c r="G16728">
        <v>19.668875</v>
      </c>
      <c r="H16728">
        <v>30.861249999999998</v>
      </c>
    </row>
    <row r="16729" spans="3:8" x14ac:dyDescent="0.25">
      <c r="C16729" t="s">
        <v>54</v>
      </c>
      <c r="D16729" t="s">
        <v>110</v>
      </c>
      <c r="E16729" t="s">
        <v>161</v>
      </c>
      <c r="F16729">
        <v>12.3842</v>
      </c>
      <c r="G16729">
        <v>22.834125</v>
      </c>
      <c r="H16729">
        <v>42.519500000000001</v>
      </c>
    </row>
    <row r="16730" spans="3:8" x14ac:dyDescent="0.25">
      <c r="C16730" t="s">
        <v>54</v>
      </c>
      <c r="D16730" t="s">
        <v>110</v>
      </c>
      <c r="E16730" t="s">
        <v>162</v>
      </c>
      <c r="F16730">
        <v>11.218</v>
      </c>
      <c r="G16730">
        <v>21.122875000000001</v>
      </c>
      <c r="H16730">
        <v>39.003</v>
      </c>
    </row>
    <row r="16731" spans="3:8" x14ac:dyDescent="0.25">
      <c r="C16731" t="s">
        <v>54</v>
      </c>
      <c r="D16731" t="s">
        <v>110</v>
      </c>
      <c r="E16731" t="s">
        <v>163</v>
      </c>
      <c r="F16731">
        <v>10.8436</v>
      </c>
      <c r="G16731">
        <v>19.872375000000002</v>
      </c>
      <c r="H16731">
        <v>31.99475</v>
      </c>
    </row>
    <row r="16732" spans="3:8" x14ac:dyDescent="0.25">
      <c r="C16732" t="s">
        <v>54</v>
      </c>
      <c r="D16732" t="s">
        <v>110</v>
      </c>
      <c r="E16732" t="s">
        <v>164</v>
      </c>
      <c r="F16732">
        <v>15.0886</v>
      </c>
      <c r="G16732">
        <v>27.225124999999998</v>
      </c>
      <c r="H16732">
        <v>52.436750000000004</v>
      </c>
    </row>
    <row r="16733" spans="3:8" x14ac:dyDescent="0.25">
      <c r="C16733" t="s">
        <v>54</v>
      </c>
      <c r="D16733" t="s">
        <v>110</v>
      </c>
      <c r="E16733" t="s">
        <v>165</v>
      </c>
      <c r="F16733">
        <v>12.6602</v>
      </c>
      <c r="G16733">
        <v>24.086625000000002</v>
      </c>
      <c r="H16733">
        <v>45.101500000000001</v>
      </c>
    </row>
    <row r="16734" spans="3:8" x14ac:dyDescent="0.25">
      <c r="C16734" t="s">
        <v>54</v>
      </c>
      <c r="D16734" t="s">
        <v>110</v>
      </c>
      <c r="E16734" t="s">
        <v>166</v>
      </c>
      <c r="F16734">
        <v>13.469399999999901</v>
      </c>
      <c r="G16734">
        <v>23.728874999999999</v>
      </c>
      <c r="H16734">
        <v>48.860324999999797</v>
      </c>
    </row>
    <row r="16735" spans="3:8" x14ac:dyDescent="0.25">
      <c r="C16735" t="s">
        <v>54</v>
      </c>
      <c r="D16735" t="s">
        <v>110</v>
      </c>
      <c r="E16735" t="s">
        <v>167</v>
      </c>
      <c r="F16735">
        <v>10.858000000000001</v>
      </c>
      <c r="G16735">
        <v>18.483499999999999</v>
      </c>
      <c r="H16735">
        <v>41.710250000000002</v>
      </c>
    </row>
    <row r="16736" spans="3:8" x14ac:dyDescent="0.25">
      <c r="C16736" t="s">
        <v>54</v>
      </c>
      <c r="D16736" t="s">
        <v>110</v>
      </c>
      <c r="E16736" t="s">
        <v>168</v>
      </c>
      <c r="F16736">
        <v>62.194600000000001</v>
      </c>
      <c r="G16736">
        <v>115.141125</v>
      </c>
      <c r="H16736">
        <v>211.05549999999999</v>
      </c>
    </row>
    <row r="16737" spans="3:8" x14ac:dyDescent="0.25">
      <c r="C16737" t="s">
        <v>54</v>
      </c>
      <c r="D16737" t="s">
        <v>110</v>
      </c>
      <c r="E16737" t="s">
        <v>169</v>
      </c>
      <c r="F16737">
        <v>24.327400000000001</v>
      </c>
      <c r="G16737">
        <v>42.212375000000002</v>
      </c>
      <c r="H16737">
        <v>90.570574999999806</v>
      </c>
    </row>
    <row r="16738" spans="3:8" x14ac:dyDescent="0.25">
      <c r="C16738" t="s">
        <v>54</v>
      </c>
      <c r="D16738" t="s">
        <v>110</v>
      </c>
      <c r="E16738" t="s">
        <v>173</v>
      </c>
      <c r="F16738">
        <v>86.522000000000006</v>
      </c>
      <c r="G16738">
        <v>157.3535</v>
      </c>
      <c r="H16738">
        <v>301.62607499999899</v>
      </c>
    </row>
    <row r="16739" spans="3:8" x14ac:dyDescent="0.25">
      <c r="C16739" t="s">
        <v>54</v>
      </c>
      <c r="D16739" t="s">
        <v>110</v>
      </c>
      <c r="E16739" t="s">
        <v>174</v>
      </c>
      <c r="F16739">
        <v>1.76617535233707E-2</v>
      </c>
      <c r="G16739">
        <v>5.9194611380368002E-2</v>
      </c>
      <c r="H16739">
        <v>0.106727808952274</v>
      </c>
    </row>
    <row r="16740" spans="3:8" x14ac:dyDescent="0.25">
      <c r="C16740" t="s">
        <v>54</v>
      </c>
      <c r="D16740" t="s">
        <v>110</v>
      </c>
      <c r="E16740" t="s">
        <v>175</v>
      </c>
      <c r="F16740">
        <v>4.8912691553877098E-2</v>
      </c>
      <c r="G16740">
        <v>7.92340719861864E-2</v>
      </c>
      <c r="H16740">
        <v>0.285647840749647</v>
      </c>
    </row>
    <row r="16741" spans="3:8" x14ac:dyDescent="0.25">
      <c r="C16741" t="s">
        <v>54</v>
      </c>
      <c r="D16741" t="s">
        <v>110</v>
      </c>
      <c r="E16741" t="s">
        <v>176</v>
      </c>
      <c r="F16741">
        <v>1.7446908870907701E-2</v>
      </c>
      <c r="G16741">
        <v>3.8558909530867297E-2</v>
      </c>
      <c r="H16741">
        <v>0.114910962757065</v>
      </c>
    </row>
    <row r="16742" spans="3:8" x14ac:dyDescent="0.25">
      <c r="C16742" t="s">
        <v>54</v>
      </c>
      <c r="D16742" t="s">
        <v>110</v>
      </c>
      <c r="E16742" t="s">
        <v>177</v>
      </c>
      <c r="F16742">
        <v>2.5952890183433001E-2</v>
      </c>
      <c r="G16742">
        <v>7.8578689429574397E-2</v>
      </c>
      <c r="H16742">
        <v>0.12429234918983501</v>
      </c>
    </row>
    <row r="16743" spans="3:8" x14ac:dyDescent="0.25">
      <c r="C16743" t="s">
        <v>54</v>
      </c>
      <c r="D16743" t="s">
        <v>110</v>
      </c>
      <c r="E16743" t="s">
        <v>178</v>
      </c>
      <c r="F16743">
        <v>2.3716783439462302E-2</v>
      </c>
      <c r="G16743">
        <v>2.7798336600293801E-2</v>
      </c>
      <c r="H16743">
        <v>3.5070508465422097E-2</v>
      </c>
    </row>
    <row r="16744" spans="3:8" x14ac:dyDescent="0.25">
      <c r="C16744" t="s">
        <v>54</v>
      </c>
      <c r="D16744" t="s">
        <v>110</v>
      </c>
      <c r="E16744" t="s">
        <v>179</v>
      </c>
      <c r="F16744">
        <v>0.12073617171030999</v>
      </c>
      <c r="G16744">
        <v>0.28329673961871599</v>
      </c>
      <c r="H16744">
        <v>0.58907754350740604</v>
      </c>
    </row>
    <row r="16745" spans="3:8" x14ac:dyDescent="0.25">
      <c r="C16745" t="s">
        <v>54</v>
      </c>
      <c r="D16745" t="s">
        <v>110</v>
      </c>
      <c r="E16745" t="s">
        <v>180</v>
      </c>
      <c r="F16745">
        <v>8.3148276925023995E-2</v>
      </c>
      <c r="G16745">
        <v>0.21390957505399499</v>
      </c>
      <c r="H16745">
        <v>0.51791580974270002</v>
      </c>
    </row>
    <row r="16746" spans="3:8" x14ac:dyDescent="0.25">
      <c r="C16746" t="s">
        <v>54</v>
      </c>
      <c r="D16746" t="s">
        <v>110</v>
      </c>
      <c r="E16746" t="s">
        <v>181</v>
      </c>
      <c r="F16746">
        <v>8.1054079695163997E-2</v>
      </c>
      <c r="G16746">
        <v>0.20104045385288799</v>
      </c>
      <c r="H16746">
        <v>0.42973855372122899</v>
      </c>
    </row>
    <row r="16747" spans="3:8" x14ac:dyDescent="0.25">
      <c r="C16747" t="s">
        <v>54</v>
      </c>
      <c r="D16747" t="s">
        <v>110</v>
      </c>
      <c r="E16747" t="s">
        <v>182</v>
      </c>
      <c r="F16747">
        <v>9.7179043812442606E-2</v>
      </c>
      <c r="G16747">
        <v>0.237722104875778</v>
      </c>
      <c r="H16747">
        <v>0.52925144449121897</v>
      </c>
    </row>
    <row r="16748" spans="3:8" x14ac:dyDescent="0.25">
      <c r="C16748" t="s">
        <v>54</v>
      </c>
      <c r="D16748" t="s">
        <v>110</v>
      </c>
      <c r="E16748" t="s">
        <v>183</v>
      </c>
      <c r="F16748">
        <v>7.9134707758868106E-2</v>
      </c>
      <c r="G16748">
        <v>0.215445325791013</v>
      </c>
      <c r="H16748">
        <v>0.480822246539993</v>
      </c>
    </row>
    <row r="16749" spans="3:8" x14ac:dyDescent="0.25">
      <c r="C16749" t="s">
        <v>54</v>
      </c>
      <c r="D16749" t="s">
        <v>110</v>
      </c>
      <c r="E16749" t="s">
        <v>184</v>
      </c>
      <c r="F16749">
        <v>9.11209969816799E-2</v>
      </c>
      <c r="G16749">
        <v>0.232738540098861</v>
      </c>
      <c r="H16749">
        <v>0.50122505588886801</v>
      </c>
    </row>
    <row r="16750" spans="3:8" x14ac:dyDescent="0.25">
      <c r="C16750" t="s">
        <v>54</v>
      </c>
      <c r="D16750" t="s">
        <v>110</v>
      </c>
      <c r="E16750" t="s">
        <v>185</v>
      </c>
      <c r="F16750">
        <v>7.5294360292520401E-2</v>
      </c>
      <c r="G16750">
        <v>0.220656970767446</v>
      </c>
      <c r="H16750">
        <v>0.62851189449738998</v>
      </c>
    </row>
    <row r="16751" spans="3:8" x14ac:dyDescent="0.25">
      <c r="C16751" t="s">
        <v>54</v>
      </c>
      <c r="D16751" t="s">
        <v>110</v>
      </c>
      <c r="E16751" t="s">
        <v>186</v>
      </c>
      <c r="F16751">
        <v>9.64235910884092E-2</v>
      </c>
      <c r="G16751">
        <v>0.236287512726196</v>
      </c>
      <c r="H16751">
        <v>0.51661848281565403</v>
      </c>
    </row>
    <row r="16752" spans="3:8" x14ac:dyDescent="0.25">
      <c r="C16752" t="s">
        <v>54</v>
      </c>
      <c r="D16752" t="s">
        <v>110</v>
      </c>
      <c r="E16752" t="s">
        <v>187</v>
      </c>
      <c r="F16752">
        <v>8.5981264707566701E-2</v>
      </c>
      <c r="G16752">
        <v>0.23006602753087901</v>
      </c>
      <c r="H16752">
        <v>0.56660068538203301</v>
      </c>
    </row>
    <row r="16753" spans="1:8" x14ac:dyDescent="0.25">
      <c r="C16753" t="s">
        <v>54</v>
      </c>
      <c r="D16753" t="s">
        <v>110</v>
      </c>
      <c r="E16753" t="s">
        <v>191</v>
      </c>
      <c r="F16753">
        <v>9.4533876375201997E-2</v>
      </c>
      <c r="G16753">
        <v>0.23588658177786101</v>
      </c>
      <c r="H16753">
        <v>0.535919266197186</v>
      </c>
    </row>
    <row r="16754" spans="1:8" x14ac:dyDescent="0.25">
      <c r="C16754" t="s">
        <v>54</v>
      </c>
      <c r="D16754" t="s">
        <v>110</v>
      </c>
      <c r="E16754" t="s">
        <v>199</v>
      </c>
      <c r="F16754">
        <v>86.522000000000006</v>
      </c>
      <c r="G16754">
        <v>157.3535</v>
      </c>
      <c r="H16754">
        <v>301.62607499999899</v>
      </c>
    </row>
    <row r="16755" spans="1:8" x14ac:dyDescent="0.25">
      <c r="C16755" t="s">
        <v>54</v>
      </c>
      <c r="D16755" t="s">
        <v>110</v>
      </c>
      <c r="E16755" t="s">
        <v>108</v>
      </c>
      <c r="F16755">
        <v>526.26461825344404</v>
      </c>
      <c r="G16755">
        <v>957.48150116627403</v>
      </c>
      <c r="H16755">
        <v>1837.13611643986</v>
      </c>
    </row>
    <row r="16756" spans="1:8" x14ac:dyDescent="0.25">
      <c r="A16756" t="s">
        <v>89</v>
      </c>
      <c r="B16756">
        <v>1</v>
      </c>
      <c r="C16756" t="s">
        <v>54</v>
      </c>
      <c r="D16756" t="s">
        <v>111</v>
      </c>
    </row>
    <row r="16757" spans="1:8" x14ac:dyDescent="0.25">
      <c r="A16757" t="s">
        <v>91</v>
      </c>
      <c r="B16757">
        <v>0</v>
      </c>
      <c r="C16757" t="s">
        <v>54</v>
      </c>
      <c r="D16757" t="s">
        <v>111</v>
      </c>
    </row>
    <row r="16758" spans="1:8" x14ac:dyDescent="0.25">
      <c r="A16758" t="s">
        <v>92</v>
      </c>
      <c r="B16758">
        <v>0</v>
      </c>
      <c r="C16758" t="s">
        <v>54</v>
      </c>
      <c r="D16758" t="s">
        <v>111</v>
      </c>
    </row>
    <row r="16759" spans="1:8" x14ac:dyDescent="0.25">
      <c r="A16759" t="s">
        <v>93</v>
      </c>
      <c r="B16759">
        <v>3</v>
      </c>
      <c r="C16759" t="s">
        <v>54</v>
      </c>
      <c r="D16759" t="s">
        <v>111</v>
      </c>
    </row>
    <row r="16760" spans="1:8" x14ac:dyDescent="0.25">
      <c r="A16760" t="s">
        <v>94</v>
      </c>
      <c r="B16760">
        <v>1</v>
      </c>
      <c r="C16760" t="s">
        <v>54</v>
      </c>
      <c r="D16760" t="s">
        <v>111</v>
      </c>
    </row>
    <row r="16761" spans="1:8" x14ac:dyDescent="0.25">
      <c r="A16761" t="s">
        <v>95</v>
      </c>
      <c r="B16761">
        <v>0</v>
      </c>
      <c r="C16761" t="s">
        <v>54</v>
      </c>
      <c r="D16761" t="s">
        <v>111</v>
      </c>
    </row>
    <row r="16762" spans="1:8" x14ac:dyDescent="0.25">
      <c r="A16762" t="s">
        <v>96</v>
      </c>
      <c r="B16762">
        <v>1</v>
      </c>
      <c r="C16762" t="s">
        <v>54</v>
      </c>
      <c r="D16762" t="s">
        <v>111</v>
      </c>
    </row>
    <row r="16763" spans="1:8" x14ac:dyDescent="0.25">
      <c r="A16763" t="s">
        <v>97</v>
      </c>
      <c r="B16763">
        <v>1</v>
      </c>
      <c r="C16763" t="s">
        <v>54</v>
      </c>
      <c r="D16763" t="s">
        <v>111</v>
      </c>
    </row>
    <row r="16764" spans="1:8" x14ac:dyDescent="0.25">
      <c r="A16764" t="s">
        <v>98</v>
      </c>
      <c r="B16764">
        <v>1</v>
      </c>
      <c r="C16764" t="s">
        <v>54</v>
      </c>
      <c r="D16764" t="s">
        <v>111</v>
      </c>
    </row>
    <row r="16765" spans="1:8" x14ac:dyDescent="0.25">
      <c r="A16765" t="s">
        <v>99</v>
      </c>
      <c r="B16765">
        <v>2</v>
      </c>
      <c r="C16765" t="s">
        <v>54</v>
      </c>
      <c r="D16765" t="s">
        <v>111</v>
      </c>
    </row>
    <row r="16766" spans="1:8" x14ac:dyDescent="0.25">
      <c r="A16766" t="s">
        <v>100</v>
      </c>
      <c r="B16766">
        <v>0</v>
      </c>
      <c r="C16766" t="s">
        <v>54</v>
      </c>
      <c r="D16766" t="s">
        <v>111</v>
      </c>
    </row>
    <row r="16767" spans="1:8" x14ac:dyDescent="0.25">
      <c r="A16767" t="s">
        <v>101</v>
      </c>
      <c r="B16767">
        <v>3</v>
      </c>
      <c r="C16767" t="s">
        <v>54</v>
      </c>
      <c r="D16767" t="s">
        <v>111</v>
      </c>
    </row>
    <row r="16768" spans="1:8" x14ac:dyDescent="0.25">
      <c r="A16768" t="s">
        <v>102</v>
      </c>
      <c r="B16768">
        <v>1</v>
      </c>
      <c r="C16768" t="s">
        <v>54</v>
      </c>
      <c r="D16768" t="s">
        <v>111</v>
      </c>
    </row>
    <row r="16769" spans="1:9" x14ac:dyDescent="0.25">
      <c r="A16769" t="s">
        <v>103</v>
      </c>
      <c r="B16769">
        <v>2</v>
      </c>
      <c r="C16769" t="s">
        <v>54</v>
      </c>
      <c r="D16769" t="s">
        <v>111</v>
      </c>
    </row>
    <row r="16770" spans="1:9" x14ac:dyDescent="0.25">
      <c r="A16770" t="s">
        <v>104</v>
      </c>
      <c r="B16770">
        <v>1</v>
      </c>
      <c r="C16770" t="s">
        <v>54</v>
      </c>
      <c r="D16770" t="s">
        <v>111</v>
      </c>
    </row>
    <row r="16771" spans="1:9" x14ac:dyDescent="0.25">
      <c r="A16771" t="s">
        <v>105</v>
      </c>
      <c r="B16771">
        <v>0</v>
      </c>
      <c r="C16771" t="s">
        <v>54</v>
      </c>
      <c r="D16771" t="s">
        <v>111</v>
      </c>
    </row>
    <row r="16772" spans="1:9" x14ac:dyDescent="0.25">
      <c r="A16772" t="s">
        <v>106</v>
      </c>
      <c r="B16772">
        <v>1</v>
      </c>
      <c r="C16772" t="s">
        <v>54</v>
      </c>
      <c r="D16772" t="s">
        <v>111</v>
      </c>
    </row>
    <row r="16773" spans="1:9" x14ac:dyDescent="0.25">
      <c r="C16773" t="s">
        <v>54</v>
      </c>
      <c r="D16773" t="s">
        <v>112</v>
      </c>
      <c r="E16773" t="s">
        <v>132</v>
      </c>
      <c r="F16773">
        <v>0.116293010752688</v>
      </c>
      <c r="G16773">
        <v>0.21149663978494601</v>
      </c>
      <c r="H16773">
        <v>0.33051209677419302</v>
      </c>
      <c r="I16773">
        <v>0.48031068548387001</v>
      </c>
    </row>
    <row r="16774" spans="1:9" x14ac:dyDescent="0.25">
      <c r="C16774" t="s">
        <v>54</v>
      </c>
      <c r="D16774" t="s">
        <v>112</v>
      </c>
      <c r="E16774" t="s">
        <v>133</v>
      </c>
      <c r="F16774">
        <v>9.4533876375201997E-2</v>
      </c>
      <c r="G16774">
        <v>0.23588658177786101</v>
      </c>
      <c r="H16774">
        <v>0.41608945767455102</v>
      </c>
      <c r="I16774">
        <v>0.65574907471982002</v>
      </c>
    </row>
    <row r="16775" spans="1:9" x14ac:dyDescent="0.25">
      <c r="C16775" t="s">
        <v>54</v>
      </c>
      <c r="D16775" t="s">
        <v>112</v>
      </c>
      <c r="E16775" t="s">
        <v>134</v>
      </c>
      <c r="F16775">
        <v>2.9399999999999999E-2</v>
      </c>
      <c r="G16775">
        <v>5.3374999999999999E-2</v>
      </c>
      <c r="H16775">
        <v>3.6499999999999998E-2</v>
      </c>
      <c r="I16775">
        <v>4.3049999999973602E-2</v>
      </c>
    </row>
    <row r="16776" spans="1:9" x14ac:dyDescent="0.25">
      <c r="C16776" t="s">
        <v>54</v>
      </c>
      <c r="D16776" t="s">
        <v>112</v>
      </c>
      <c r="E16776" t="s">
        <v>135</v>
      </c>
      <c r="F16776">
        <v>1.0227999999999999</v>
      </c>
      <c r="G16776">
        <v>1.5826249999999999</v>
      </c>
      <c r="H16776">
        <v>4.4024999999999999</v>
      </c>
      <c r="I16776">
        <v>3.3555000000000001</v>
      </c>
    </row>
    <row r="16777" spans="1:9" x14ac:dyDescent="0.25">
      <c r="C16777" t="s">
        <v>54</v>
      </c>
      <c r="D16777" t="s">
        <v>112</v>
      </c>
      <c r="E16777" t="s">
        <v>136</v>
      </c>
      <c r="F16777">
        <v>7.0949999999999999E-2</v>
      </c>
      <c r="G16777">
        <v>7.5218749999999904E-2</v>
      </c>
      <c r="H16777">
        <v>0.110375</v>
      </c>
      <c r="I16777">
        <v>0.13750000000000001</v>
      </c>
    </row>
    <row r="16778" spans="1:9" x14ac:dyDescent="0.25">
      <c r="C16778" t="s">
        <v>54</v>
      </c>
      <c r="D16778" t="s">
        <v>112</v>
      </c>
      <c r="E16778" t="s">
        <v>137</v>
      </c>
      <c r="F16778">
        <v>9.5100000000000004E-2</v>
      </c>
      <c r="G16778">
        <v>0.111625</v>
      </c>
      <c r="H16778">
        <v>0.19650000000000001</v>
      </c>
      <c r="I16778">
        <v>0.18225</v>
      </c>
    </row>
    <row r="16779" spans="1:9" x14ac:dyDescent="0.25">
      <c r="C16779" t="s">
        <v>54</v>
      </c>
      <c r="D16779" t="s">
        <v>112</v>
      </c>
      <c r="E16779" t="s">
        <v>138</v>
      </c>
      <c r="F16779">
        <v>0.12669999999999901</v>
      </c>
      <c r="G16779">
        <v>0.24821874999999999</v>
      </c>
      <c r="H16779">
        <v>0.38687499999999903</v>
      </c>
      <c r="I16779">
        <v>0.38874999999999998</v>
      </c>
    </row>
    <row r="16780" spans="1:9" x14ac:dyDescent="0.25">
      <c r="C16780" t="s">
        <v>54</v>
      </c>
      <c r="D16780" t="s">
        <v>112</v>
      </c>
      <c r="E16780" t="s">
        <v>139</v>
      </c>
      <c r="F16780">
        <v>0.116293010752688</v>
      </c>
      <c r="G16780">
        <v>0.21149663978494601</v>
      </c>
      <c r="H16780">
        <v>0.33051209677419302</v>
      </c>
      <c r="I16780">
        <v>0.48031068548387001</v>
      </c>
    </row>
    <row r="16781" spans="1:9" x14ac:dyDescent="0.25">
      <c r="C16781" t="s">
        <v>54</v>
      </c>
      <c r="D16781" t="s">
        <v>112</v>
      </c>
      <c r="E16781" t="s">
        <v>140</v>
      </c>
      <c r="F16781">
        <v>2.7910322580645102</v>
      </c>
      <c r="G16781">
        <v>5.0759193548387103</v>
      </c>
      <c r="H16781">
        <v>7.9322903225806396</v>
      </c>
      <c r="I16781">
        <v>11.5274564516128</v>
      </c>
    </row>
    <row r="16782" spans="1:9" x14ac:dyDescent="0.25">
      <c r="C16782" t="s">
        <v>54</v>
      </c>
      <c r="D16782" t="s">
        <v>112</v>
      </c>
      <c r="E16782" t="s">
        <v>141</v>
      </c>
      <c r="F16782">
        <v>0.113740322580645</v>
      </c>
      <c r="G16782">
        <v>0.15398084677419299</v>
      </c>
      <c r="H16782">
        <v>0.21246370967741901</v>
      </c>
      <c r="I16782">
        <v>0.232040322580645</v>
      </c>
    </row>
    <row r="16783" spans="1:9" x14ac:dyDescent="0.25">
      <c r="C16783" t="s">
        <v>54</v>
      </c>
      <c r="D16783" t="s">
        <v>112</v>
      </c>
      <c r="E16783" t="s">
        <v>142</v>
      </c>
      <c r="F16783">
        <v>0.12671182795698899</v>
      </c>
      <c r="G16783">
        <v>0.29628763440860201</v>
      </c>
      <c r="H16783">
        <v>0.48688172043010702</v>
      </c>
      <c r="I16783">
        <v>0.65177123655913805</v>
      </c>
    </row>
    <row r="16784" spans="1:9" x14ac:dyDescent="0.25">
      <c r="C16784" t="s">
        <v>54</v>
      </c>
      <c r="D16784" t="s">
        <v>112</v>
      </c>
      <c r="E16784" t="s">
        <v>143</v>
      </c>
      <c r="F16784">
        <v>0.118458064516129</v>
      </c>
      <c r="G16784">
        <v>0.27324395161290299</v>
      </c>
      <c r="H16784">
        <v>0.48522983870967701</v>
      </c>
      <c r="I16784">
        <v>0.98824354838709605</v>
      </c>
    </row>
    <row r="16785" spans="3:9" x14ac:dyDescent="0.25">
      <c r="C16785" t="s">
        <v>54</v>
      </c>
      <c r="D16785" t="s">
        <v>112</v>
      </c>
      <c r="E16785" t="s">
        <v>144</v>
      </c>
      <c r="F16785">
        <v>0.128483870967741</v>
      </c>
      <c r="G16785">
        <v>0.238703629032258</v>
      </c>
      <c r="H16785">
        <v>0.29408467741935401</v>
      </c>
      <c r="I16785">
        <v>0.447133064516129</v>
      </c>
    </row>
    <row r="16786" spans="3:9" x14ac:dyDescent="0.25">
      <c r="C16786" t="s">
        <v>54</v>
      </c>
      <c r="D16786" t="s">
        <v>112</v>
      </c>
      <c r="E16786" t="s">
        <v>145</v>
      </c>
      <c r="F16786">
        <v>9.8005376344085904E-2</v>
      </c>
      <c r="G16786">
        <v>0.105746639784946</v>
      </c>
      <c r="H16786">
        <v>0.17398118279569799</v>
      </c>
      <c r="I16786">
        <v>0.15786021505376299</v>
      </c>
    </row>
    <row r="16787" spans="3:9" x14ac:dyDescent="0.25">
      <c r="C16787" t="s">
        <v>54</v>
      </c>
      <c r="D16787" t="s">
        <v>112</v>
      </c>
      <c r="E16787" t="s">
        <v>146</v>
      </c>
      <c r="F16787">
        <v>86.522000000000006</v>
      </c>
      <c r="G16787">
        <v>157.3535</v>
      </c>
      <c r="H16787">
        <v>245.90100000000001</v>
      </c>
      <c r="I16787">
        <v>357.351149999999</v>
      </c>
    </row>
    <row r="16788" spans="3:9" x14ac:dyDescent="0.25">
      <c r="C16788" t="s">
        <v>54</v>
      </c>
      <c r="D16788" t="s">
        <v>112</v>
      </c>
      <c r="E16788" t="s">
        <v>147</v>
      </c>
      <c r="F16788">
        <v>0.12900208333333299</v>
      </c>
      <c r="G16788">
        <v>0.23785546874999899</v>
      </c>
      <c r="H16788">
        <v>0.39091666666666602</v>
      </c>
      <c r="I16788">
        <v>0.49490624999999999</v>
      </c>
    </row>
    <row r="16789" spans="3:9" x14ac:dyDescent="0.25">
      <c r="C16789" t="s">
        <v>54</v>
      </c>
      <c r="D16789" t="s">
        <v>112</v>
      </c>
      <c r="E16789" t="s">
        <v>148</v>
      </c>
      <c r="F16789">
        <v>0.116854166666666</v>
      </c>
      <c r="G16789">
        <v>0.220029947916666</v>
      </c>
      <c r="H16789">
        <v>0.31571354166666599</v>
      </c>
      <c r="I16789">
        <v>0.49684895833333298</v>
      </c>
    </row>
    <row r="16790" spans="3:9" x14ac:dyDescent="0.25">
      <c r="C16790" t="s">
        <v>54</v>
      </c>
      <c r="D16790" t="s">
        <v>112</v>
      </c>
      <c r="E16790" t="s">
        <v>149</v>
      </c>
      <c r="F16790">
        <v>0.11295416666666599</v>
      </c>
      <c r="G16790">
        <v>0.20700390624999901</v>
      </c>
      <c r="H16790">
        <v>0.26055208333333302</v>
      </c>
      <c r="I16790">
        <v>0.40600520833333298</v>
      </c>
    </row>
    <row r="16791" spans="3:9" x14ac:dyDescent="0.25">
      <c r="C16791" t="s">
        <v>54</v>
      </c>
      <c r="D16791" t="s">
        <v>112</v>
      </c>
      <c r="E16791" t="s">
        <v>150</v>
      </c>
      <c r="F16791">
        <v>0.12573833333333301</v>
      </c>
      <c r="G16791">
        <v>0.226876041666666</v>
      </c>
      <c r="H16791">
        <v>0.33410833333333301</v>
      </c>
      <c r="I16791">
        <v>0.53983749999999997</v>
      </c>
    </row>
    <row r="16792" spans="3:9" x14ac:dyDescent="0.25">
      <c r="C16792" t="s">
        <v>54</v>
      </c>
      <c r="D16792" t="s">
        <v>112</v>
      </c>
      <c r="E16792" t="s">
        <v>151</v>
      </c>
      <c r="F16792">
        <v>0.10550166666666599</v>
      </c>
      <c r="G16792">
        <v>0.20072187499999899</v>
      </c>
      <c r="H16792">
        <v>0.27877916666666602</v>
      </c>
      <c r="I16792">
        <v>0.47291249999999901</v>
      </c>
    </row>
    <row r="16793" spans="3:9" x14ac:dyDescent="0.25">
      <c r="C16793" t="s">
        <v>54</v>
      </c>
      <c r="D16793" t="s">
        <v>112</v>
      </c>
      <c r="E16793" t="s">
        <v>152</v>
      </c>
      <c r="F16793">
        <v>0.112244999999999</v>
      </c>
      <c r="G16793">
        <v>0.197740624999999</v>
      </c>
      <c r="H16793">
        <v>0.33608749999999998</v>
      </c>
      <c r="I16793">
        <v>0.47825124999999702</v>
      </c>
    </row>
    <row r="16794" spans="3:9" x14ac:dyDescent="0.25">
      <c r="C16794" t="s">
        <v>54</v>
      </c>
      <c r="D16794" t="s">
        <v>112</v>
      </c>
      <c r="E16794" t="s">
        <v>153</v>
      </c>
      <c r="F16794">
        <v>0.11310416666666601</v>
      </c>
      <c r="G16794">
        <v>0.19253645833333299</v>
      </c>
      <c r="H16794">
        <v>0.408067708333333</v>
      </c>
      <c r="I16794">
        <v>0.460895833333333</v>
      </c>
    </row>
    <row r="16795" spans="3:9" x14ac:dyDescent="0.25">
      <c r="C16795" t="s">
        <v>54</v>
      </c>
      <c r="D16795" t="s">
        <v>112</v>
      </c>
      <c r="E16795" t="s">
        <v>154</v>
      </c>
      <c r="F16795">
        <v>0.117792803030302</v>
      </c>
      <c r="G16795">
        <v>0.218070312499999</v>
      </c>
      <c r="H16795">
        <v>0.31514393939393898</v>
      </c>
      <c r="I16795">
        <v>0.48430871212121201</v>
      </c>
    </row>
    <row r="16796" spans="3:9" x14ac:dyDescent="0.25">
      <c r="C16796" t="s">
        <v>54</v>
      </c>
      <c r="D16796" t="s">
        <v>112</v>
      </c>
      <c r="E16796" t="s">
        <v>155</v>
      </c>
      <c r="F16796">
        <v>0.11262685185185101</v>
      </c>
      <c r="G16796">
        <v>0.19542766203703699</v>
      </c>
      <c r="H16796">
        <v>0.36807870370370299</v>
      </c>
      <c r="I16796">
        <v>0.47053773148147898</v>
      </c>
    </row>
    <row r="16797" spans="3:9" x14ac:dyDescent="0.25">
      <c r="C16797" t="s">
        <v>54</v>
      </c>
      <c r="D16797" t="s">
        <v>112</v>
      </c>
      <c r="E16797" t="s">
        <v>156</v>
      </c>
      <c r="F16797">
        <v>14.1038</v>
      </c>
      <c r="G16797">
        <v>19.093624999999999</v>
      </c>
      <c r="H16797">
        <v>26.345500000000001</v>
      </c>
      <c r="I16797">
        <v>28.773</v>
      </c>
    </row>
    <row r="16798" spans="3:9" x14ac:dyDescent="0.25">
      <c r="C16798" t="s">
        <v>54</v>
      </c>
      <c r="D16798" t="s">
        <v>112</v>
      </c>
      <c r="E16798" t="s">
        <v>157</v>
      </c>
      <c r="F16798">
        <v>23.5684</v>
      </c>
      <c r="G16798">
        <v>55.109499999999997</v>
      </c>
      <c r="H16798">
        <v>90.56</v>
      </c>
      <c r="I16798">
        <v>121.22944999999901</v>
      </c>
    </row>
    <row r="16799" spans="3:9" x14ac:dyDescent="0.25">
      <c r="C16799" t="s">
        <v>54</v>
      </c>
      <c r="D16799" t="s">
        <v>112</v>
      </c>
      <c r="E16799" t="s">
        <v>158</v>
      </c>
      <c r="F16799">
        <v>14.688800000000001</v>
      </c>
      <c r="G16799">
        <v>33.882249999999999</v>
      </c>
      <c r="H16799">
        <v>60.168500000000002</v>
      </c>
      <c r="I16799">
        <v>122.542199999999</v>
      </c>
    </row>
    <row r="16800" spans="3:9" x14ac:dyDescent="0.25">
      <c r="C16800" t="s">
        <v>54</v>
      </c>
      <c r="D16800" t="s">
        <v>112</v>
      </c>
      <c r="E16800" t="s">
        <v>159</v>
      </c>
      <c r="F16800">
        <v>15.932</v>
      </c>
      <c r="G16800">
        <v>29.599250000000001</v>
      </c>
      <c r="H16800">
        <v>36.466500000000003</v>
      </c>
      <c r="I16800">
        <v>55.444499999999998</v>
      </c>
    </row>
    <row r="16801" spans="3:9" x14ac:dyDescent="0.25">
      <c r="C16801" t="s">
        <v>54</v>
      </c>
      <c r="D16801" t="s">
        <v>112</v>
      </c>
      <c r="E16801" t="s">
        <v>160</v>
      </c>
      <c r="F16801">
        <v>18.228999999999999</v>
      </c>
      <c r="G16801">
        <v>19.668875</v>
      </c>
      <c r="H16801">
        <v>32.360500000000002</v>
      </c>
      <c r="I16801">
        <v>29.361999999999998</v>
      </c>
    </row>
    <row r="16802" spans="3:9" x14ac:dyDescent="0.25">
      <c r="C16802" t="s">
        <v>54</v>
      </c>
      <c r="D16802" t="s">
        <v>112</v>
      </c>
      <c r="E16802" t="s">
        <v>161</v>
      </c>
      <c r="F16802">
        <v>12.3842</v>
      </c>
      <c r="G16802">
        <v>22.834125</v>
      </c>
      <c r="H16802">
        <v>37.527999999999999</v>
      </c>
      <c r="I16802">
        <v>47.511000000000003</v>
      </c>
    </row>
    <row r="16803" spans="3:9" x14ac:dyDescent="0.25">
      <c r="C16803" t="s">
        <v>54</v>
      </c>
      <c r="D16803" t="s">
        <v>112</v>
      </c>
      <c r="E16803" t="s">
        <v>162</v>
      </c>
      <c r="F16803">
        <v>11.218</v>
      </c>
      <c r="G16803">
        <v>21.122875000000001</v>
      </c>
      <c r="H16803">
        <v>30.308499999999999</v>
      </c>
      <c r="I16803">
        <v>47.697499999999998</v>
      </c>
    </row>
    <row r="16804" spans="3:9" x14ac:dyDescent="0.25">
      <c r="C16804" t="s">
        <v>54</v>
      </c>
      <c r="D16804" t="s">
        <v>112</v>
      </c>
      <c r="E16804" t="s">
        <v>163</v>
      </c>
      <c r="F16804">
        <v>10.8436</v>
      </c>
      <c r="G16804">
        <v>19.872375000000002</v>
      </c>
      <c r="H16804">
        <v>25.013000000000002</v>
      </c>
      <c r="I16804">
        <v>38.976500000000001</v>
      </c>
    </row>
    <row r="16805" spans="3:9" x14ac:dyDescent="0.25">
      <c r="C16805" t="s">
        <v>54</v>
      </c>
      <c r="D16805" t="s">
        <v>112</v>
      </c>
      <c r="E16805" t="s">
        <v>164</v>
      </c>
      <c r="F16805">
        <v>15.0886</v>
      </c>
      <c r="G16805">
        <v>27.225124999999998</v>
      </c>
      <c r="H16805">
        <v>40.093000000000004</v>
      </c>
      <c r="I16805">
        <v>64.780500000000004</v>
      </c>
    </row>
    <row r="16806" spans="3:9" x14ac:dyDescent="0.25">
      <c r="C16806" t="s">
        <v>54</v>
      </c>
      <c r="D16806" t="s">
        <v>112</v>
      </c>
      <c r="E16806" t="s">
        <v>165</v>
      </c>
      <c r="F16806">
        <v>12.6602</v>
      </c>
      <c r="G16806">
        <v>24.086625000000002</v>
      </c>
      <c r="H16806">
        <v>33.453499999999998</v>
      </c>
      <c r="I16806">
        <v>56.749499999999998</v>
      </c>
    </row>
    <row r="16807" spans="3:9" x14ac:dyDescent="0.25">
      <c r="C16807" t="s">
        <v>54</v>
      </c>
      <c r="D16807" t="s">
        <v>112</v>
      </c>
      <c r="E16807" t="s">
        <v>166</v>
      </c>
      <c r="F16807">
        <v>13.469399999999901</v>
      </c>
      <c r="G16807">
        <v>23.728874999999999</v>
      </c>
      <c r="H16807">
        <v>40.330500000000001</v>
      </c>
      <c r="I16807">
        <v>57.390149999999601</v>
      </c>
    </row>
    <row r="16808" spans="3:9" x14ac:dyDescent="0.25">
      <c r="C16808" t="s">
        <v>54</v>
      </c>
      <c r="D16808" t="s">
        <v>112</v>
      </c>
      <c r="E16808" t="s">
        <v>167</v>
      </c>
      <c r="F16808">
        <v>10.858000000000001</v>
      </c>
      <c r="G16808">
        <v>18.483499999999999</v>
      </c>
      <c r="H16808">
        <v>39.174500000000002</v>
      </c>
      <c r="I16808">
        <v>44.246000000000002</v>
      </c>
    </row>
    <row r="16809" spans="3:9" x14ac:dyDescent="0.25">
      <c r="C16809" t="s">
        <v>54</v>
      </c>
      <c r="D16809" t="s">
        <v>112</v>
      </c>
      <c r="E16809" t="s">
        <v>168</v>
      </c>
      <c r="F16809">
        <v>62.194600000000001</v>
      </c>
      <c r="G16809">
        <v>115.141125</v>
      </c>
      <c r="H16809">
        <v>166.39599999999999</v>
      </c>
      <c r="I16809">
        <v>255.715</v>
      </c>
    </row>
    <row r="16810" spans="3:9" x14ac:dyDescent="0.25">
      <c r="C16810" t="s">
        <v>54</v>
      </c>
      <c r="D16810" t="s">
        <v>112</v>
      </c>
      <c r="E16810" t="s">
        <v>169</v>
      </c>
      <c r="F16810">
        <v>24.327400000000001</v>
      </c>
      <c r="G16810">
        <v>42.212375000000002</v>
      </c>
      <c r="H16810">
        <v>79.504999999999995</v>
      </c>
      <c r="I16810">
        <v>101.63614999999901</v>
      </c>
    </row>
    <row r="16811" spans="3:9" x14ac:dyDescent="0.25">
      <c r="C16811" t="s">
        <v>54</v>
      </c>
      <c r="D16811" t="s">
        <v>112</v>
      </c>
      <c r="E16811" t="s">
        <v>173</v>
      </c>
      <c r="F16811">
        <v>86.522000000000006</v>
      </c>
      <c r="G16811">
        <v>157.3535</v>
      </c>
      <c r="H16811">
        <v>245.90100000000001</v>
      </c>
      <c r="I16811">
        <v>357.351149999999</v>
      </c>
    </row>
    <row r="16812" spans="3:9" x14ac:dyDescent="0.25">
      <c r="C16812" t="s">
        <v>54</v>
      </c>
      <c r="D16812" t="s">
        <v>112</v>
      </c>
      <c r="E16812" t="s">
        <v>174</v>
      </c>
      <c r="F16812">
        <v>1.76617535233707E-2</v>
      </c>
      <c r="G16812">
        <v>5.9194611380368002E-2</v>
      </c>
      <c r="H16812">
        <v>0.105039702616881</v>
      </c>
      <c r="I16812">
        <v>0.108415915287667</v>
      </c>
    </row>
    <row r="16813" spans="3:9" x14ac:dyDescent="0.25">
      <c r="C16813" t="s">
        <v>54</v>
      </c>
      <c r="D16813" t="s">
        <v>112</v>
      </c>
      <c r="E16813" t="s">
        <v>175</v>
      </c>
      <c r="F16813">
        <v>4.8912691553877098E-2</v>
      </c>
      <c r="G16813">
        <v>7.92340719861864E-2</v>
      </c>
      <c r="H16813">
        <v>0.272258934687168</v>
      </c>
      <c r="I16813">
        <v>0.299036746812125</v>
      </c>
    </row>
    <row r="16814" spans="3:9" x14ac:dyDescent="0.25">
      <c r="C16814" t="s">
        <v>54</v>
      </c>
      <c r="D16814" t="s">
        <v>112</v>
      </c>
      <c r="E16814" t="s">
        <v>176</v>
      </c>
      <c r="F16814">
        <v>1.7446908870907701E-2</v>
      </c>
      <c r="G16814">
        <v>3.8558909530867297E-2</v>
      </c>
      <c r="H16814">
        <v>0.158659786494734</v>
      </c>
      <c r="I16814">
        <v>7.1162139019395998E-2</v>
      </c>
    </row>
    <row r="16815" spans="3:9" x14ac:dyDescent="0.25">
      <c r="C16815" t="s">
        <v>54</v>
      </c>
      <c r="D16815" t="s">
        <v>112</v>
      </c>
      <c r="E16815" t="s">
        <v>177</v>
      </c>
      <c r="F16815">
        <v>2.5952890183433001E-2</v>
      </c>
      <c r="G16815">
        <v>7.8578689429574397E-2</v>
      </c>
      <c r="H16815">
        <v>9.1866767874707295E-2</v>
      </c>
      <c r="I16815">
        <v>0.15671793050496299</v>
      </c>
    </row>
    <row r="16816" spans="3:9" x14ac:dyDescent="0.25">
      <c r="C16816" t="s">
        <v>54</v>
      </c>
      <c r="D16816" t="s">
        <v>112</v>
      </c>
      <c r="E16816" t="s">
        <v>178</v>
      </c>
      <c r="F16816">
        <v>2.3716783439462302E-2</v>
      </c>
      <c r="G16816">
        <v>2.7798336600293801E-2</v>
      </c>
      <c r="H16816">
        <v>5.0167033075547401E-2</v>
      </c>
      <c r="I16816">
        <v>1.99739838552969E-2</v>
      </c>
    </row>
    <row r="16817" spans="1:9" x14ac:dyDescent="0.25">
      <c r="C16817" t="s">
        <v>54</v>
      </c>
      <c r="D16817" t="s">
        <v>112</v>
      </c>
      <c r="E16817" t="s">
        <v>179</v>
      </c>
      <c r="F16817">
        <v>0.12073617171030999</v>
      </c>
      <c r="G16817">
        <v>0.28329673961871599</v>
      </c>
      <c r="H16817">
        <v>0.47965971763107501</v>
      </c>
      <c r="I16817">
        <v>0.69849536938373702</v>
      </c>
    </row>
    <row r="16818" spans="1:9" x14ac:dyDescent="0.25">
      <c r="C16818" t="s">
        <v>54</v>
      </c>
      <c r="D16818" t="s">
        <v>112</v>
      </c>
      <c r="E16818" t="s">
        <v>180</v>
      </c>
      <c r="F16818">
        <v>8.3148276925023995E-2</v>
      </c>
      <c r="G16818">
        <v>0.21390957505399499</v>
      </c>
      <c r="H16818">
        <v>0.35058807620965299</v>
      </c>
      <c r="I16818">
        <v>0.68524354327574599</v>
      </c>
    </row>
    <row r="16819" spans="1:9" x14ac:dyDescent="0.25">
      <c r="C16819" t="s">
        <v>54</v>
      </c>
      <c r="D16819" t="s">
        <v>112</v>
      </c>
      <c r="E16819" t="s">
        <v>181</v>
      </c>
      <c r="F16819">
        <v>8.1054079695163997E-2</v>
      </c>
      <c r="G16819">
        <v>0.20104045385288799</v>
      </c>
      <c r="H16819">
        <v>0.27597060292910602</v>
      </c>
      <c r="I16819">
        <v>0.58350650451335195</v>
      </c>
    </row>
    <row r="16820" spans="1:9" x14ac:dyDescent="0.25">
      <c r="C16820" t="s">
        <v>54</v>
      </c>
      <c r="D16820" t="s">
        <v>112</v>
      </c>
      <c r="E16820" t="s">
        <v>182</v>
      </c>
      <c r="F16820">
        <v>9.7179043812442606E-2</v>
      </c>
      <c r="G16820">
        <v>0.237722104875778</v>
      </c>
      <c r="H16820">
        <v>0.35130657203767002</v>
      </c>
      <c r="I16820">
        <v>0.70719631694476703</v>
      </c>
    </row>
    <row r="16821" spans="1:9" x14ac:dyDescent="0.25">
      <c r="C16821" t="s">
        <v>54</v>
      </c>
      <c r="D16821" t="s">
        <v>112</v>
      </c>
      <c r="E16821" t="s">
        <v>183</v>
      </c>
      <c r="F16821">
        <v>7.9134707758868106E-2</v>
      </c>
      <c r="G16821">
        <v>0.215445325791013</v>
      </c>
      <c r="H16821">
        <v>0.291886752867692</v>
      </c>
      <c r="I16821">
        <v>0.66975774021229495</v>
      </c>
    </row>
    <row r="16822" spans="1:9" x14ac:dyDescent="0.25">
      <c r="C16822" t="s">
        <v>54</v>
      </c>
      <c r="D16822" t="s">
        <v>112</v>
      </c>
      <c r="E16822" t="s">
        <v>184</v>
      </c>
      <c r="F16822">
        <v>9.11209969816799E-2</v>
      </c>
      <c r="G16822">
        <v>0.232738540098861</v>
      </c>
      <c r="H16822">
        <v>0.40821811630993399</v>
      </c>
      <c r="I16822">
        <v>0.59423199546780203</v>
      </c>
    </row>
    <row r="16823" spans="1:9" x14ac:dyDescent="0.25">
      <c r="C16823" t="s">
        <v>54</v>
      </c>
      <c r="D16823" t="s">
        <v>112</v>
      </c>
      <c r="E16823" t="s">
        <v>185</v>
      </c>
      <c r="F16823">
        <v>7.5294360292520401E-2</v>
      </c>
      <c r="G16823">
        <v>0.220656970767446</v>
      </c>
      <c r="H16823">
        <v>0.62283292950573799</v>
      </c>
      <c r="I16823">
        <v>0.63419085948904097</v>
      </c>
    </row>
    <row r="16824" spans="1:9" x14ac:dyDescent="0.25">
      <c r="C16824" t="s">
        <v>54</v>
      </c>
      <c r="D16824" t="s">
        <v>112</v>
      </c>
      <c r="E16824" t="s">
        <v>186</v>
      </c>
      <c r="F16824">
        <v>9.64235910884092E-2</v>
      </c>
      <c r="G16824">
        <v>0.236287512726196</v>
      </c>
      <c r="H16824">
        <v>0.36058387234970302</v>
      </c>
      <c r="I16824">
        <v>0.67265309328160505</v>
      </c>
    </row>
    <row r="16825" spans="1:9" x14ac:dyDescent="0.25">
      <c r="C16825" t="s">
        <v>54</v>
      </c>
      <c r="D16825" t="s">
        <v>112</v>
      </c>
      <c r="E16825" t="s">
        <v>187</v>
      </c>
      <c r="F16825">
        <v>8.5981264707566701E-2</v>
      </c>
      <c r="G16825">
        <v>0.23006602753087901</v>
      </c>
      <c r="H16825">
        <v>0.52161040994355401</v>
      </c>
      <c r="I16825">
        <v>0.61159096082051201</v>
      </c>
    </row>
    <row r="16826" spans="1:9" x14ac:dyDescent="0.25">
      <c r="C16826" t="s">
        <v>54</v>
      </c>
      <c r="D16826" t="s">
        <v>112</v>
      </c>
      <c r="E16826" t="s">
        <v>191</v>
      </c>
      <c r="F16826">
        <v>9.4533876375201997E-2</v>
      </c>
      <c r="G16826">
        <v>0.23588658177786101</v>
      </c>
      <c r="H16826">
        <v>0.41608945767455102</v>
      </c>
      <c r="I16826">
        <v>0.65574907471982002</v>
      </c>
    </row>
    <row r="16827" spans="1:9" x14ac:dyDescent="0.25">
      <c r="C16827" t="s">
        <v>54</v>
      </c>
      <c r="D16827" t="s">
        <v>112</v>
      </c>
      <c r="E16827" t="s">
        <v>199</v>
      </c>
      <c r="F16827">
        <v>86.522000000000006</v>
      </c>
      <c r="G16827">
        <v>157.3535</v>
      </c>
      <c r="H16827">
        <v>245.90100000000001</v>
      </c>
      <c r="I16827">
        <v>357.351149999999</v>
      </c>
    </row>
    <row r="16828" spans="1:9" x14ac:dyDescent="0.25">
      <c r="C16828" t="s">
        <v>54</v>
      </c>
      <c r="D16828" t="s">
        <v>112</v>
      </c>
      <c r="E16828" t="s">
        <v>108</v>
      </c>
      <c r="F16828">
        <v>526.26461825344404</v>
      </c>
      <c r="G16828">
        <v>957.48150116627403</v>
      </c>
      <c r="H16828">
        <v>1498.9649814781401</v>
      </c>
      <c r="I16828">
        <v>2175.3072514015798</v>
      </c>
    </row>
    <row r="16829" spans="1:9" x14ac:dyDescent="0.25">
      <c r="A16829" t="s">
        <v>89</v>
      </c>
      <c r="B16829">
        <v>1</v>
      </c>
      <c r="C16829" t="s">
        <v>54</v>
      </c>
      <c r="D16829" t="s">
        <v>113</v>
      </c>
    </row>
    <row r="16830" spans="1:9" x14ac:dyDescent="0.25">
      <c r="A16830" t="s">
        <v>91</v>
      </c>
      <c r="B16830">
        <v>0</v>
      </c>
      <c r="C16830" t="s">
        <v>54</v>
      </c>
      <c r="D16830" t="s">
        <v>113</v>
      </c>
    </row>
    <row r="16831" spans="1:9" x14ac:dyDescent="0.25">
      <c r="A16831" t="s">
        <v>92</v>
      </c>
      <c r="B16831">
        <v>0</v>
      </c>
      <c r="C16831" t="s">
        <v>54</v>
      </c>
      <c r="D16831" t="s">
        <v>113</v>
      </c>
    </row>
    <row r="16832" spans="1:9" x14ac:dyDescent="0.25">
      <c r="A16832" t="s">
        <v>93</v>
      </c>
      <c r="B16832">
        <v>4</v>
      </c>
      <c r="C16832" t="s">
        <v>54</v>
      </c>
      <c r="D16832" t="s">
        <v>113</v>
      </c>
    </row>
    <row r="16833" spans="1:10" x14ac:dyDescent="0.25">
      <c r="A16833" t="s">
        <v>94</v>
      </c>
      <c r="B16833">
        <v>1</v>
      </c>
      <c r="C16833" t="s">
        <v>54</v>
      </c>
      <c r="D16833" t="s">
        <v>113</v>
      </c>
    </row>
    <row r="16834" spans="1:10" x14ac:dyDescent="0.25">
      <c r="A16834" t="s">
        <v>95</v>
      </c>
      <c r="B16834">
        <v>0</v>
      </c>
      <c r="C16834" t="s">
        <v>54</v>
      </c>
      <c r="D16834" t="s">
        <v>113</v>
      </c>
    </row>
    <row r="16835" spans="1:10" x14ac:dyDescent="0.25">
      <c r="A16835" t="s">
        <v>96</v>
      </c>
      <c r="B16835">
        <v>1</v>
      </c>
      <c r="C16835" t="s">
        <v>54</v>
      </c>
      <c r="D16835" t="s">
        <v>113</v>
      </c>
    </row>
    <row r="16836" spans="1:10" x14ac:dyDescent="0.25">
      <c r="A16836" t="s">
        <v>97</v>
      </c>
      <c r="B16836">
        <v>1</v>
      </c>
      <c r="C16836" t="s">
        <v>54</v>
      </c>
      <c r="D16836" t="s">
        <v>113</v>
      </c>
    </row>
    <row r="16837" spans="1:10" x14ac:dyDescent="0.25">
      <c r="A16837" t="s">
        <v>98</v>
      </c>
      <c r="B16837">
        <v>1</v>
      </c>
      <c r="C16837" t="s">
        <v>54</v>
      </c>
      <c r="D16837" t="s">
        <v>113</v>
      </c>
    </row>
    <row r="16838" spans="1:10" x14ac:dyDescent="0.25">
      <c r="A16838" t="s">
        <v>99</v>
      </c>
      <c r="B16838">
        <v>2</v>
      </c>
      <c r="C16838" t="s">
        <v>54</v>
      </c>
      <c r="D16838" t="s">
        <v>113</v>
      </c>
    </row>
    <row r="16839" spans="1:10" x14ac:dyDescent="0.25">
      <c r="A16839" t="s">
        <v>100</v>
      </c>
      <c r="B16839">
        <v>0</v>
      </c>
      <c r="C16839" t="s">
        <v>54</v>
      </c>
      <c r="D16839" t="s">
        <v>113</v>
      </c>
    </row>
    <row r="16840" spans="1:10" x14ac:dyDescent="0.25">
      <c r="A16840" t="s">
        <v>101</v>
      </c>
      <c r="B16840">
        <v>4</v>
      </c>
      <c r="C16840" t="s">
        <v>54</v>
      </c>
      <c r="D16840" t="s">
        <v>113</v>
      </c>
    </row>
    <row r="16841" spans="1:10" x14ac:dyDescent="0.25">
      <c r="A16841" t="s">
        <v>102</v>
      </c>
      <c r="B16841">
        <v>1</v>
      </c>
      <c r="C16841" t="s">
        <v>54</v>
      </c>
      <c r="D16841" t="s">
        <v>113</v>
      </c>
    </row>
    <row r="16842" spans="1:10" x14ac:dyDescent="0.25">
      <c r="A16842" t="s">
        <v>103</v>
      </c>
      <c r="B16842">
        <v>3</v>
      </c>
      <c r="C16842" t="s">
        <v>54</v>
      </c>
      <c r="D16842" t="s">
        <v>113</v>
      </c>
    </row>
    <row r="16843" spans="1:10" x14ac:dyDescent="0.25">
      <c r="A16843" t="s">
        <v>104</v>
      </c>
      <c r="B16843">
        <v>1</v>
      </c>
      <c r="C16843" t="s">
        <v>54</v>
      </c>
      <c r="D16843" t="s">
        <v>113</v>
      </c>
    </row>
    <row r="16844" spans="1:10" x14ac:dyDescent="0.25">
      <c r="A16844" t="s">
        <v>105</v>
      </c>
      <c r="B16844">
        <v>0</v>
      </c>
      <c r="C16844" t="s">
        <v>54</v>
      </c>
      <c r="D16844" t="s">
        <v>113</v>
      </c>
    </row>
    <row r="16845" spans="1:10" x14ac:dyDescent="0.25">
      <c r="A16845" t="s">
        <v>106</v>
      </c>
      <c r="B16845">
        <v>1</v>
      </c>
      <c r="C16845" t="s">
        <v>54</v>
      </c>
      <c r="D16845" t="s">
        <v>113</v>
      </c>
    </row>
    <row r="16846" spans="1:10" x14ac:dyDescent="0.25">
      <c r="C16846" t="s">
        <v>54</v>
      </c>
      <c r="D16846" t="s">
        <v>114</v>
      </c>
      <c r="E16846" t="s">
        <v>132</v>
      </c>
      <c r="F16846">
        <v>0.116293010752688</v>
      </c>
      <c r="G16846">
        <v>0.21149663978494601</v>
      </c>
      <c r="H16846">
        <v>0.30800940860214998</v>
      </c>
      <c r="I16846">
        <v>0.353014784946236</v>
      </c>
      <c r="J16846">
        <v>0.48031068548387001</v>
      </c>
    </row>
    <row r="16847" spans="1:10" x14ac:dyDescent="0.25">
      <c r="C16847" t="s">
        <v>54</v>
      </c>
      <c r="D16847" t="s">
        <v>114</v>
      </c>
      <c r="E16847" t="s">
        <v>133</v>
      </c>
      <c r="F16847">
        <v>9.4533876375201997E-2</v>
      </c>
      <c r="G16847">
        <v>0.23588658177786101</v>
      </c>
      <c r="H16847">
        <v>0.37659305934579901</v>
      </c>
      <c r="I16847">
        <v>0.45558585600330398</v>
      </c>
      <c r="J16847">
        <v>0.65574907471982002</v>
      </c>
    </row>
    <row r="16848" spans="1:10" x14ac:dyDescent="0.25">
      <c r="C16848" t="s">
        <v>54</v>
      </c>
      <c r="D16848" t="s">
        <v>114</v>
      </c>
      <c r="E16848" t="s">
        <v>134</v>
      </c>
      <c r="F16848">
        <v>2.9399999999999999E-2</v>
      </c>
      <c r="G16848">
        <v>5.3374999999999999E-2</v>
      </c>
      <c r="H16848">
        <v>7.2999999999999995E-2</v>
      </c>
      <c r="I16848">
        <v>0</v>
      </c>
      <c r="J16848">
        <v>4.3049999999973602E-2</v>
      </c>
    </row>
    <row r="16849" spans="3:10" x14ac:dyDescent="0.25">
      <c r="C16849" t="s">
        <v>54</v>
      </c>
      <c r="D16849" t="s">
        <v>114</v>
      </c>
      <c r="E16849" t="s">
        <v>135</v>
      </c>
      <c r="F16849">
        <v>1.0227999999999999</v>
      </c>
      <c r="G16849">
        <v>1.5826249999999999</v>
      </c>
      <c r="H16849">
        <v>5.359</v>
      </c>
      <c r="I16849">
        <v>3.4460000000000002</v>
      </c>
      <c r="J16849">
        <v>3.3555000000000001</v>
      </c>
    </row>
    <row r="16850" spans="3:10" x14ac:dyDescent="0.25">
      <c r="C16850" t="s">
        <v>54</v>
      </c>
      <c r="D16850" t="s">
        <v>114</v>
      </c>
      <c r="E16850" t="s">
        <v>136</v>
      </c>
      <c r="F16850">
        <v>7.0949999999999999E-2</v>
      </c>
      <c r="G16850">
        <v>7.5218749999999904E-2</v>
      </c>
      <c r="H16850">
        <v>0.13775000000000001</v>
      </c>
      <c r="I16850">
        <v>8.3000000000000004E-2</v>
      </c>
      <c r="J16850">
        <v>0.13750000000000001</v>
      </c>
    </row>
    <row r="16851" spans="3:10" x14ac:dyDescent="0.25">
      <c r="C16851" t="s">
        <v>54</v>
      </c>
      <c r="D16851" t="s">
        <v>114</v>
      </c>
      <c r="E16851" t="s">
        <v>137</v>
      </c>
      <c r="F16851">
        <v>9.5100000000000004E-2</v>
      </c>
      <c r="G16851">
        <v>0.111625</v>
      </c>
      <c r="H16851">
        <v>0.23150000000000001</v>
      </c>
      <c r="I16851">
        <v>0.1615</v>
      </c>
      <c r="J16851">
        <v>0.18225</v>
      </c>
    </row>
    <row r="16852" spans="3:10" x14ac:dyDescent="0.25">
      <c r="C16852" t="s">
        <v>54</v>
      </c>
      <c r="D16852" t="s">
        <v>114</v>
      </c>
      <c r="E16852" t="s">
        <v>138</v>
      </c>
      <c r="F16852">
        <v>0.12669999999999901</v>
      </c>
      <c r="G16852">
        <v>0.24821874999999999</v>
      </c>
      <c r="H16852">
        <v>0.36099999999999999</v>
      </c>
      <c r="I16852">
        <v>0.41274999999999901</v>
      </c>
      <c r="J16852">
        <v>0.38874999999999998</v>
      </c>
    </row>
    <row r="16853" spans="3:10" x14ac:dyDescent="0.25">
      <c r="C16853" t="s">
        <v>54</v>
      </c>
      <c r="D16853" t="s">
        <v>114</v>
      </c>
      <c r="E16853" t="s">
        <v>139</v>
      </c>
      <c r="F16853">
        <v>0.116293010752688</v>
      </c>
      <c r="G16853">
        <v>0.21149663978494601</v>
      </c>
      <c r="H16853">
        <v>0.30800940860214998</v>
      </c>
      <c r="I16853">
        <v>0.353014784946236</v>
      </c>
      <c r="J16853">
        <v>0.48031068548387001</v>
      </c>
    </row>
    <row r="16854" spans="3:10" x14ac:dyDescent="0.25">
      <c r="C16854" t="s">
        <v>54</v>
      </c>
      <c r="D16854" t="s">
        <v>114</v>
      </c>
      <c r="E16854" t="s">
        <v>140</v>
      </c>
      <c r="F16854">
        <v>2.7910322580645102</v>
      </c>
      <c r="G16854">
        <v>5.0759193548387103</v>
      </c>
      <c r="H16854">
        <v>7.3922258064516102</v>
      </c>
      <c r="I16854">
        <v>8.4723548387096699</v>
      </c>
      <c r="J16854">
        <v>11.5274564516128</v>
      </c>
    </row>
    <row r="16855" spans="3:10" x14ac:dyDescent="0.25">
      <c r="C16855" t="s">
        <v>54</v>
      </c>
      <c r="D16855" t="s">
        <v>114</v>
      </c>
      <c r="E16855" t="s">
        <v>141</v>
      </c>
      <c r="F16855">
        <v>0.113740322580645</v>
      </c>
      <c r="G16855">
        <v>0.15398084677419299</v>
      </c>
      <c r="H16855">
        <v>0.17108870967741899</v>
      </c>
      <c r="I16855">
        <v>0.25383870967741901</v>
      </c>
      <c r="J16855">
        <v>0.232040322580645</v>
      </c>
    </row>
    <row r="16856" spans="3:10" x14ac:dyDescent="0.25">
      <c r="C16856" t="s">
        <v>54</v>
      </c>
      <c r="D16856" t="s">
        <v>114</v>
      </c>
      <c r="E16856" t="s">
        <v>142</v>
      </c>
      <c r="F16856">
        <v>0.12671182795698899</v>
      </c>
      <c r="G16856">
        <v>0.29628763440860201</v>
      </c>
      <c r="H16856">
        <v>0.52933333333333299</v>
      </c>
      <c r="I16856">
        <v>0.444430107526881</v>
      </c>
      <c r="J16856">
        <v>0.65177123655913805</v>
      </c>
    </row>
    <row r="16857" spans="3:10" x14ac:dyDescent="0.25">
      <c r="C16857" t="s">
        <v>54</v>
      </c>
      <c r="D16857" t="s">
        <v>114</v>
      </c>
      <c r="E16857" t="s">
        <v>143</v>
      </c>
      <c r="F16857">
        <v>0.118458064516129</v>
      </c>
      <c r="G16857">
        <v>0.27324395161290299</v>
      </c>
      <c r="H16857">
        <v>0.383475806451612</v>
      </c>
      <c r="I16857">
        <v>0.58698387096774196</v>
      </c>
      <c r="J16857">
        <v>0.98824354838709605</v>
      </c>
    </row>
    <row r="16858" spans="3:10" x14ac:dyDescent="0.25">
      <c r="C16858" t="s">
        <v>54</v>
      </c>
      <c r="D16858" t="s">
        <v>114</v>
      </c>
      <c r="E16858" t="s">
        <v>144</v>
      </c>
      <c r="F16858">
        <v>0.128483870967741</v>
      </c>
      <c r="G16858">
        <v>0.238703629032258</v>
      </c>
      <c r="H16858">
        <v>0.29859677419354802</v>
      </c>
      <c r="I16858">
        <v>0.289572580645161</v>
      </c>
      <c r="J16858">
        <v>0.447133064516129</v>
      </c>
    </row>
    <row r="16859" spans="3:10" x14ac:dyDescent="0.25">
      <c r="C16859" t="s">
        <v>54</v>
      </c>
      <c r="D16859" t="s">
        <v>114</v>
      </c>
      <c r="E16859" t="s">
        <v>145</v>
      </c>
      <c r="F16859">
        <v>9.8005376344085904E-2</v>
      </c>
      <c r="G16859">
        <v>0.105746639784946</v>
      </c>
      <c r="H16859">
        <v>0.133930107526881</v>
      </c>
      <c r="I16859">
        <v>0.21403225806451601</v>
      </c>
      <c r="J16859">
        <v>0.15786021505376299</v>
      </c>
    </row>
    <row r="16860" spans="3:10" x14ac:dyDescent="0.25">
      <c r="C16860" t="s">
        <v>54</v>
      </c>
      <c r="D16860" t="s">
        <v>114</v>
      </c>
      <c r="E16860" t="s">
        <v>146</v>
      </c>
      <c r="F16860">
        <v>86.522000000000006</v>
      </c>
      <c r="G16860">
        <v>157.3535</v>
      </c>
      <c r="H16860">
        <v>229.15899999999999</v>
      </c>
      <c r="I16860">
        <v>262.64299999999997</v>
      </c>
      <c r="J16860">
        <v>357.351149999999</v>
      </c>
    </row>
    <row r="16861" spans="3:10" x14ac:dyDescent="0.25">
      <c r="C16861" t="s">
        <v>54</v>
      </c>
      <c r="D16861" t="s">
        <v>114</v>
      </c>
      <c r="E16861" t="s">
        <v>147</v>
      </c>
      <c r="F16861">
        <v>0.12900208333333299</v>
      </c>
      <c r="G16861">
        <v>0.23785546874999899</v>
      </c>
      <c r="H16861">
        <v>0.30780208333333298</v>
      </c>
      <c r="I16861">
        <v>0.47403124999999902</v>
      </c>
      <c r="J16861">
        <v>0.49490624999999999</v>
      </c>
    </row>
    <row r="16862" spans="3:10" x14ac:dyDescent="0.25">
      <c r="C16862" t="s">
        <v>54</v>
      </c>
      <c r="D16862" t="s">
        <v>114</v>
      </c>
      <c r="E16862" t="s">
        <v>148</v>
      </c>
      <c r="F16862">
        <v>0.116854166666666</v>
      </c>
      <c r="G16862">
        <v>0.220029947916666</v>
      </c>
      <c r="H16862">
        <v>0.29055208333333299</v>
      </c>
      <c r="I16862">
        <v>0.34087499999999998</v>
      </c>
      <c r="J16862">
        <v>0.49684895833333298</v>
      </c>
    </row>
    <row r="16863" spans="3:10" x14ac:dyDescent="0.25">
      <c r="C16863" t="s">
        <v>54</v>
      </c>
      <c r="D16863" t="s">
        <v>114</v>
      </c>
      <c r="E16863" t="s">
        <v>149</v>
      </c>
      <c r="F16863">
        <v>0.11295416666666599</v>
      </c>
      <c r="G16863">
        <v>0.20700390624999901</v>
      </c>
      <c r="H16863">
        <v>0.26136458333333301</v>
      </c>
      <c r="I16863">
        <v>0.25973958333333302</v>
      </c>
      <c r="J16863">
        <v>0.40600520833333298</v>
      </c>
    </row>
    <row r="16864" spans="3:10" x14ac:dyDescent="0.25">
      <c r="C16864" t="s">
        <v>54</v>
      </c>
      <c r="D16864" t="s">
        <v>114</v>
      </c>
      <c r="E16864" t="s">
        <v>150</v>
      </c>
      <c r="F16864">
        <v>0.12573833333333301</v>
      </c>
      <c r="G16864">
        <v>0.226876041666666</v>
      </c>
      <c r="H16864">
        <v>0.29806666666666598</v>
      </c>
      <c r="I16864">
        <v>0.37014999999999998</v>
      </c>
      <c r="J16864">
        <v>0.53983749999999997</v>
      </c>
    </row>
    <row r="16865" spans="3:10" x14ac:dyDescent="0.25">
      <c r="C16865" t="s">
        <v>54</v>
      </c>
      <c r="D16865" t="s">
        <v>114</v>
      </c>
      <c r="E16865" t="s">
        <v>151</v>
      </c>
      <c r="F16865">
        <v>0.10550166666666599</v>
      </c>
      <c r="G16865">
        <v>0.20072187499999899</v>
      </c>
      <c r="H16865">
        <v>0.29510833333333297</v>
      </c>
      <c r="I16865">
        <v>0.26245000000000002</v>
      </c>
      <c r="J16865">
        <v>0.47291249999999901</v>
      </c>
    </row>
    <row r="16866" spans="3:10" x14ac:dyDescent="0.25">
      <c r="C16866" t="s">
        <v>54</v>
      </c>
      <c r="D16866" t="s">
        <v>114</v>
      </c>
      <c r="E16866" t="s">
        <v>152</v>
      </c>
      <c r="F16866">
        <v>0.112244999999999</v>
      </c>
      <c r="G16866">
        <v>0.197740624999999</v>
      </c>
      <c r="H16866">
        <v>0.319075</v>
      </c>
      <c r="I16866">
        <v>0.35310000000000002</v>
      </c>
      <c r="J16866">
        <v>0.47825124999999702</v>
      </c>
    </row>
    <row r="16867" spans="3:10" x14ac:dyDescent="0.25">
      <c r="C16867" t="s">
        <v>54</v>
      </c>
      <c r="D16867" t="s">
        <v>114</v>
      </c>
      <c r="E16867" t="s">
        <v>153</v>
      </c>
      <c r="F16867">
        <v>0.11310416666666601</v>
      </c>
      <c r="G16867">
        <v>0.19253645833333299</v>
      </c>
      <c r="H16867">
        <v>0.38704166666666601</v>
      </c>
      <c r="I16867">
        <v>0.42909375</v>
      </c>
      <c r="J16867">
        <v>0.460895833333333</v>
      </c>
    </row>
    <row r="16868" spans="3:10" x14ac:dyDescent="0.25">
      <c r="C16868" t="s">
        <v>54</v>
      </c>
      <c r="D16868" t="s">
        <v>114</v>
      </c>
      <c r="E16868" t="s">
        <v>154</v>
      </c>
      <c r="F16868">
        <v>0.117792803030302</v>
      </c>
      <c r="G16868">
        <v>0.218070312499999</v>
      </c>
      <c r="H16868">
        <v>0.29112500000000002</v>
      </c>
      <c r="I16868">
        <v>0.33916287878787799</v>
      </c>
      <c r="J16868">
        <v>0.48430871212121201</v>
      </c>
    </row>
    <row r="16869" spans="3:10" x14ac:dyDescent="0.25">
      <c r="C16869" t="s">
        <v>54</v>
      </c>
      <c r="D16869" t="s">
        <v>114</v>
      </c>
      <c r="E16869" t="s">
        <v>155</v>
      </c>
      <c r="F16869">
        <v>0.11262685185185101</v>
      </c>
      <c r="G16869">
        <v>0.19542766203703699</v>
      </c>
      <c r="H16869">
        <v>0.34928240740740701</v>
      </c>
      <c r="I16869">
        <v>0.38687499999999903</v>
      </c>
      <c r="J16869">
        <v>0.47053773148147898</v>
      </c>
    </row>
    <row r="16870" spans="3:10" x14ac:dyDescent="0.25">
      <c r="C16870" t="s">
        <v>54</v>
      </c>
      <c r="D16870" t="s">
        <v>114</v>
      </c>
      <c r="E16870" t="s">
        <v>156</v>
      </c>
      <c r="F16870">
        <v>14.1038</v>
      </c>
      <c r="G16870">
        <v>19.093624999999999</v>
      </c>
      <c r="H16870">
        <v>21.215</v>
      </c>
      <c r="I16870">
        <v>31.475999999999999</v>
      </c>
      <c r="J16870">
        <v>28.773</v>
      </c>
    </row>
    <row r="16871" spans="3:10" x14ac:dyDescent="0.25">
      <c r="C16871" t="s">
        <v>54</v>
      </c>
      <c r="D16871" t="s">
        <v>114</v>
      </c>
      <c r="E16871" t="s">
        <v>157</v>
      </c>
      <c r="F16871">
        <v>23.5684</v>
      </c>
      <c r="G16871">
        <v>55.109499999999997</v>
      </c>
      <c r="H16871">
        <v>98.456000000000003</v>
      </c>
      <c r="I16871">
        <v>82.664000000000001</v>
      </c>
      <c r="J16871">
        <v>121.22944999999901</v>
      </c>
    </row>
    <row r="16872" spans="3:10" x14ac:dyDescent="0.25">
      <c r="C16872" t="s">
        <v>54</v>
      </c>
      <c r="D16872" t="s">
        <v>114</v>
      </c>
      <c r="E16872" t="s">
        <v>158</v>
      </c>
      <c r="F16872">
        <v>14.688800000000001</v>
      </c>
      <c r="G16872">
        <v>33.882249999999999</v>
      </c>
      <c r="H16872">
        <v>47.551000000000002</v>
      </c>
      <c r="I16872">
        <v>72.786000000000001</v>
      </c>
      <c r="J16872">
        <v>122.542199999999</v>
      </c>
    </row>
    <row r="16873" spans="3:10" x14ac:dyDescent="0.25">
      <c r="C16873" t="s">
        <v>54</v>
      </c>
      <c r="D16873" t="s">
        <v>114</v>
      </c>
      <c r="E16873" t="s">
        <v>159</v>
      </c>
      <c r="F16873">
        <v>15.932</v>
      </c>
      <c r="G16873">
        <v>29.599250000000001</v>
      </c>
      <c r="H16873">
        <v>37.026000000000003</v>
      </c>
      <c r="I16873">
        <v>35.906999999999996</v>
      </c>
      <c r="J16873">
        <v>55.444499999999998</v>
      </c>
    </row>
    <row r="16874" spans="3:10" x14ac:dyDescent="0.25">
      <c r="C16874" t="s">
        <v>54</v>
      </c>
      <c r="D16874" t="s">
        <v>114</v>
      </c>
      <c r="E16874" t="s">
        <v>160</v>
      </c>
      <c r="F16874">
        <v>18.228999999999999</v>
      </c>
      <c r="G16874">
        <v>19.668875</v>
      </c>
      <c r="H16874">
        <v>24.911000000000001</v>
      </c>
      <c r="I16874">
        <v>39.81</v>
      </c>
      <c r="J16874">
        <v>29.361999999999998</v>
      </c>
    </row>
    <row r="16875" spans="3:10" x14ac:dyDescent="0.25">
      <c r="C16875" t="s">
        <v>54</v>
      </c>
      <c r="D16875" t="s">
        <v>114</v>
      </c>
      <c r="E16875" t="s">
        <v>161</v>
      </c>
      <c r="F16875">
        <v>12.3842</v>
      </c>
      <c r="G16875">
        <v>22.834125</v>
      </c>
      <c r="H16875">
        <v>29.548999999999999</v>
      </c>
      <c r="I16875">
        <v>45.506999999999998</v>
      </c>
      <c r="J16875">
        <v>47.511000000000003</v>
      </c>
    </row>
    <row r="16876" spans="3:10" x14ac:dyDescent="0.25">
      <c r="C16876" t="s">
        <v>54</v>
      </c>
      <c r="D16876" t="s">
        <v>114</v>
      </c>
      <c r="E16876" t="s">
        <v>162</v>
      </c>
      <c r="F16876">
        <v>11.218</v>
      </c>
      <c r="G16876">
        <v>21.122875000000001</v>
      </c>
      <c r="H16876">
        <v>27.893000000000001</v>
      </c>
      <c r="I16876">
        <v>32.723999999999997</v>
      </c>
      <c r="J16876">
        <v>47.697499999999998</v>
      </c>
    </row>
    <row r="16877" spans="3:10" x14ac:dyDescent="0.25">
      <c r="C16877" t="s">
        <v>54</v>
      </c>
      <c r="D16877" t="s">
        <v>114</v>
      </c>
      <c r="E16877" t="s">
        <v>163</v>
      </c>
      <c r="F16877">
        <v>10.8436</v>
      </c>
      <c r="G16877">
        <v>19.872375000000002</v>
      </c>
      <c r="H16877">
        <v>25.091000000000001</v>
      </c>
      <c r="I16877">
        <v>24.934999999999999</v>
      </c>
      <c r="J16877">
        <v>38.976500000000001</v>
      </c>
    </row>
    <row r="16878" spans="3:10" x14ac:dyDescent="0.25">
      <c r="C16878" t="s">
        <v>54</v>
      </c>
      <c r="D16878" t="s">
        <v>114</v>
      </c>
      <c r="E16878" t="s">
        <v>164</v>
      </c>
      <c r="F16878">
        <v>15.0886</v>
      </c>
      <c r="G16878">
        <v>27.225124999999998</v>
      </c>
      <c r="H16878">
        <v>35.768000000000001</v>
      </c>
      <c r="I16878">
        <v>44.417999999999999</v>
      </c>
      <c r="J16878">
        <v>64.780500000000004</v>
      </c>
    </row>
    <row r="16879" spans="3:10" x14ac:dyDescent="0.25">
      <c r="C16879" t="s">
        <v>54</v>
      </c>
      <c r="D16879" t="s">
        <v>114</v>
      </c>
      <c r="E16879" t="s">
        <v>165</v>
      </c>
      <c r="F16879">
        <v>12.6602</v>
      </c>
      <c r="G16879">
        <v>24.086625000000002</v>
      </c>
      <c r="H16879">
        <v>35.412999999999997</v>
      </c>
      <c r="I16879">
        <v>31.494</v>
      </c>
      <c r="J16879">
        <v>56.749499999999998</v>
      </c>
    </row>
    <row r="16880" spans="3:10" x14ac:dyDescent="0.25">
      <c r="C16880" t="s">
        <v>54</v>
      </c>
      <c r="D16880" t="s">
        <v>114</v>
      </c>
      <c r="E16880" t="s">
        <v>166</v>
      </c>
      <c r="F16880">
        <v>13.469399999999901</v>
      </c>
      <c r="G16880">
        <v>23.728874999999999</v>
      </c>
      <c r="H16880">
        <v>38.289000000000001</v>
      </c>
      <c r="I16880">
        <v>42.372</v>
      </c>
      <c r="J16880">
        <v>57.390149999999601</v>
      </c>
    </row>
    <row r="16881" spans="3:10" x14ac:dyDescent="0.25">
      <c r="C16881" t="s">
        <v>54</v>
      </c>
      <c r="D16881" t="s">
        <v>114</v>
      </c>
      <c r="E16881" t="s">
        <v>167</v>
      </c>
      <c r="F16881">
        <v>10.858000000000001</v>
      </c>
      <c r="G16881">
        <v>18.483499999999999</v>
      </c>
      <c r="H16881">
        <v>37.155999999999999</v>
      </c>
      <c r="I16881">
        <v>41.192999999999998</v>
      </c>
      <c r="J16881">
        <v>44.246000000000002</v>
      </c>
    </row>
    <row r="16882" spans="3:10" x14ac:dyDescent="0.25">
      <c r="C16882" t="s">
        <v>54</v>
      </c>
      <c r="D16882" t="s">
        <v>114</v>
      </c>
      <c r="E16882" t="s">
        <v>168</v>
      </c>
      <c r="F16882">
        <v>62.194600000000001</v>
      </c>
      <c r="G16882">
        <v>115.141125</v>
      </c>
      <c r="H16882">
        <v>153.714</v>
      </c>
      <c r="I16882">
        <v>179.078</v>
      </c>
      <c r="J16882">
        <v>255.715</v>
      </c>
    </row>
    <row r="16883" spans="3:10" x14ac:dyDescent="0.25">
      <c r="C16883" t="s">
        <v>54</v>
      </c>
      <c r="D16883" t="s">
        <v>114</v>
      </c>
      <c r="E16883" t="s">
        <v>169</v>
      </c>
      <c r="F16883">
        <v>24.327400000000001</v>
      </c>
      <c r="G16883">
        <v>42.212375000000002</v>
      </c>
      <c r="H16883">
        <v>75.444999999999993</v>
      </c>
      <c r="I16883">
        <v>83.564999999999998</v>
      </c>
      <c r="J16883">
        <v>101.63614999999901</v>
      </c>
    </row>
    <row r="16884" spans="3:10" x14ac:dyDescent="0.25">
      <c r="C16884" t="s">
        <v>54</v>
      </c>
      <c r="D16884" t="s">
        <v>114</v>
      </c>
      <c r="E16884" t="s">
        <v>173</v>
      </c>
      <c r="F16884">
        <v>86.522000000000006</v>
      </c>
      <c r="G16884">
        <v>157.3535</v>
      </c>
      <c r="H16884">
        <v>229.15899999999999</v>
      </c>
      <c r="I16884">
        <v>262.64299999999997</v>
      </c>
      <c r="J16884">
        <v>357.351149999999</v>
      </c>
    </row>
    <row r="16885" spans="3:10" x14ac:dyDescent="0.25">
      <c r="C16885" t="s">
        <v>54</v>
      </c>
      <c r="D16885" t="s">
        <v>114</v>
      </c>
      <c r="E16885" t="s">
        <v>174</v>
      </c>
      <c r="F16885">
        <v>1.76617535233707E-2</v>
      </c>
      <c r="G16885">
        <v>5.9194611380368002E-2</v>
      </c>
      <c r="H16885">
        <v>3.4299142905286899E-2</v>
      </c>
      <c r="I16885">
        <v>0.17578026232847499</v>
      </c>
      <c r="J16885">
        <v>0.108415915287667</v>
      </c>
    </row>
    <row r="16886" spans="3:10" x14ac:dyDescent="0.25">
      <c r="C16886" t="s">
        <v>54</v>
      </c>
      <c r="D16886" t="s">
        <v>114</v>
      </c>
      <c r="E16886" t="s">
        <v>175</v>
      </c>
      <c r="F16886">
        <v>4.8912691553877098E-2</v>
      </c>
      <c r="G16886">
        <v>7.92340719861864E-2</v>
      </c>
      <c r="H16886">
        <v>0.36596753272476101</v>
      </c>
      <c r="I16886">
        <v>0.17855033664957501</v>
      </c>
      <c r="J16886">
        <v>0.299036746812125</v>
      </c>
    </row>
    <row r="16887" spans="3:10" x14ac:dyDescent="0.25">
      <c r="C16887" t="s">
        <v>54</v>
      </c>
      <c r="D16887" t="s">
        <v>114</v>
      </c>
      <c r="E16887" t="s">
        <v>176</v>
      </c>
      <c r="F16887">
        <v>1.7446908870907701E-2</v>
      </c>
      <c r="G16887">
        <v>3.8558909530867297E-2</v>
      </c>
      <c r="H16887">
        <v>7.7569833663402907E-2</v>
      </c>
      <c r="I16887">
        <v>0.239749739326066</v>
      </c>
      <c r="J16887">
        <v>7.1162139019395998E-2</v>
      </c>
    </row>
    <row r="16888" spans="3:10" x14ac:dyDescent="0.25">
      <c r="C16888" t="s">
        <v>54</v>
      </c>
      <c r="D16888" t="s">
        <v>114</v>
      </c>
      <c r="E16888" t="s">
        <v>177</v>
      </c>
      <c r="F16888">
        <v>2.5952890183433001E-2</v>
      </c>
      <c r="G16888">
        <v>7.8578689429574397E-2</v>
      </c>
      <c r="H16888">
        <v>3.7858981815698398E-2</v>
      </c>
      <c r="I16888">
        <v>0.14587455393371601</v>
      </c>
      <c r="J16888">
        <v>0.15671793050496299</v>
      </c>
    </row>
    <row r="16889" spans="3:10" x14ac:dyDescent="0.25">
      <c r="C16889" t="s">
        <v>54</v>
      </c>
      <c r="D16889" t="s">
        <v>114</v>
      </c>
      <c r="E16889" t="s">
        <v>178</v>
      </c>
      <c r="F16889">
        <v>2.3716783439462302E-2</v>
      </c>
      <c r="G16889">
        <v>2.7798336600293801E-2</v>
      </c>
      <c r="H16889">
        <v>9.5802648650294992E-3</v>
      </c>
      <c r="I16889">
        <v>9.0753801286065305E-2</v>
      </c>
      <c r="J16889">
        <v>1.99739838552969E-2</v>
      </c>
    </row>
    <row r="16890" spans="3:10" x14ac:dyDescent="0.25">
      <c r="C16890" t="s">
        <v>54</v>
      </c>
      <c r="D16890" t="s">
        <v>114</v>
      </c>
      <c r="E16890" t="s">
        <v>179</v>
      </c>
      <c r="F16890">
        <v>0.12073617171030999</v>
      </c>
      <c r="G16890">
        <v>0.28329673961871599</v>
      </c>
      <c r="H16890">
        <v>0.48345420770015202</v>
      </c>
      <c r="I16890">
        <v>0.47586522756199701</v>
      </c>
      <c r="J16890">
        <v>0.69849536938373702</v>
      </c>
    </row>
    <row r="16891" spans="3:10" x14ac:dyDescent="0.25">
      <c r="C16891" t="s">
        <v>54</v>
      </c>
      <c r="D16891" t="s">
        <v>114</v>
      </c>
      <c r="E16891" t="s">
        <v>180</v>
      </c>
      <c r="F16891">
        <v>8.3148276925023995E-2</v>
      </c>
      <c r="G16891">
        <v>0.21390957505399499</v>
      </c>
      <c r="H16891">
        <v>0.25420194499200599</v>
      </c>
      <c r="I16891">
        <v>0.44697420742729999</v>
      </c>
      <c r="J16891">
        <v>0.68524354327574599</v>
      </c>
    </row>
    <row r="16892" spans="3:10" x14ac:dyDescent="0.25">
      <c r="C16892" t="s">
        <v>54</v>
      </c>
      <c r="D16892" t="s">
        <v>114</v>
      </c>
      <c r="E16892" t="s">
        <v>181</v>
      </c>
      <c r="F16892">
        <v>8.1054079695163997E-2</v>
      </c>
      <c r="G16892">
        <v>0.20104045385288799</v>
      </c>
      <c r="H16892">
        <v>0.178824708041535</v>
      </c>
      <c r="I16892">
        <v>0.373116497816677</v>
      </c>
      <c r="J16892">
        <v>0.58350650451335195</v>
      </c>
    </row>
    <row r="16893" spans="3:10" x14ac:dyDescent="0.25">
      <c r="C16893" t="s">
        <v>54</v>
      </c>
      <c r="D16893" t="s">
        <v>114</v>
      </c>
      <c r="E16893" t="s">
        <v>182</v>
      </c>
      <c r="F16893">
        <v>9.7179043812442606E-2</v>
      </c>
      <c r="G16893">
        <v>0.237722104875778</v>
      </c>
      <c r="H16893">
        <v>0.23360566980187999</v>
      </c>
      <c r="I16893">
        <v>0.46900747427345901</v>
      </c>
      <c r="J16893">
        <v>0.70719631694476703</v>
      </c>
    </row>
    <row r="16894" spans="3:10" x14ac:dyDescent="0.25">
      <c r="C16894" t="s">
        <v>54</v>
      </c>
      <c r="D16894" t="s">
        <v>114</v>
      </c>
      <c r="E16894" t="s">
        <v>183</v>
      </c>
      <c r="F16894">
        <v>7.9134707758868106E-2</v>
      </c>
      <c r="G16894">
        <v>0.215445325791013</v>
      </c>
      <c r="H16894">
        <v>0.25168543778660901</v>
      </c>
      <c r="I16894">
        <v>0.33208806794877399</v>
      </c>
      <c r="J16894">
        <v>0.66975774021229495</v>
      </c>
    </row>
    <row r="16895" spans="3:10" x14ac:dyDescent="0.25">
      <c r="C16895" t="s">
        <v>54</v>
      </c>
      <c r="D16895" t="s">
        <v>114</v>
      </c>
      <c r="E16895" t="s">
        <v>184</v>
      </c>
      <c r="F16895">
        <v>9.11209969816799E-2</v>
      </c>
      <c r="G16895">
        <v>0.232738540098861</v>
      </c>
      <c r="H16895">
        <v>0.31967975473625898</v>
      </c>
      <c r="I16895">
        <v>0.49675647788360799</v>
      </c>
      <c r="J16895">
        <v>0.59423199546780203</v>
      </c>
    </row>
    <row r="16896" spans="3:10" x14ac:dyDescent="0.25">
      <c r="C16896" t="s">
        <v>54</v>
      </c>
      <c r="D16896" t="s">
        <v>114</v>
      </c>
      <c r="E16896" t="s">
        <v>185</v>
      </c>
      <c r="F16896">
        <v>7.5294360292520401E-2</v>
      </c>
      <c r="G16896">
        <v>0.220656970767446</v>
      </c>
      <c r="H16896">
        <v>0.70274258095530195</v>
      </c>
      <c r="I16896">
        <v>0.54292327805617502</v>
      </c>
      <c r="J16896">
        <v>0.63419085948904097</v>
      </c>
    </row>
    <row r="16897" spans="1:10" x14ac:dyDescent="0.25">
      <c r="C16897" t="s">
        <v>54</v>
      </c>
      <c r="D16897" t="s">
        <v>114</v>
      </c>
      <c r="E16897" t="s">
        <v>186</v>
      </c>
      <c r="F16897">
        <v>9.64235910884092E-2</v>
      </c>
      <c r="G16897">
        <v>0.236287512726196</v>
      </c>
      <c r="H16897">
        <v>0.29393763860552802</v>
      </c>
      <c r="I16897">
        <v>0.42723010609387901</v>
      </c>
      <c r="J16897">
        <v>0.67265309328160505</v>
      </c>
    </row>
    <row r="16898" spans="1:10" x14ac:dyDescent="0.25">
      <c r="C16898" t="s">
        <v>54</v>
      </c>
      <c r="D16898" t="s">
        <v>114</v>
      </c>
      <c r="E16898" t="s">
        <v>187</v>
      </c>
      <c r="F16898">
        <v>8.5981264707566701E-2</v>
      </c>
      <c r="G16898">
        <v>0.23006602753087901</v>
      </c>
      <c r="H16898">
        <v>0.52528208046834601</v>
      </c>
      <c r="I16898">
        <v>0.51793873941876301</v>
      </c>
      <c r="J16898">
        <v>0.61159096082051201</v>
      </c>
    </row>
    <row r="16899" spans="1:10" x14ac:dyDescent="0.25">
      <c r="C16899" t="s">
        <v>54</v>
      </c>
      <c r="D16899" t="s">
        <v>114</v>
      </c>
      <c r="E16899" t="s">
        <v>191</v>
      </c>
      <c r="F16899">
        <v>9.4533876375201997E-2</v>
      </c>
      <c r="G16899">
        <v>0.23588658177786101</v>
      </c>
      <c r="H16899">
        <v>0.37659305934579901</v>
      </c>
      <c r="I16899">
        <v>0.45558585600330398</v>
      </c>
      <c r="J16899">
        <v>0.65574907471982002</v>
      </c>
    </row>
    <row r="16900" spans="1:10" x14ac:dyDescent="0.25">
      <c r="C16900" t="s">
        <v>54</v>
      </c>
      <c r="D16900" t="s">
        <v>114</v>
      </c>
      <c r="E16900" t="s">
        <v>199</v>
      </c>
      <c r="F16900">
        <v>86.522000000000006</v>
      </c>
      <c r="G16900">
        <v>157.3535</v>
      </c>
      <c r="H16900">
        <v>229.15899999999999</v>
      </c>
      <c r="I16900">
        <v>262.64299999999997</v>
      </c>
      <c r="J16900">
        <v>357.351149999999</v>
      </c>
    </row>
    <row r="16901" spans="1:10" x14ac:dyDescent="0.25">
      <c r="C16901" t="s">
        <v>54</v>
      </c>
      <c r="D16901" t="s">
        <v>114</v>
      </c>
      <c r="E16901" t="s">
        <v>108</v>
      </c>
      <c r="F16901">
        <v>526.26461825344404</v>
      </c>
      <c r="G16901">
        <v>957.48150116627403</v>
      </c>
      <c r="H16901">
        <v>1397.96221307666</v>
      </c>
      <c r="I16901">
        <v>1599.96774987961</v>
      </c>
      <c r="J16901">
        <v>2175.3072514015798</v>
      </c>
    </row>
    <row r="16902" spans="1:10" x14ac:dyDescent="0.25">
      <c r="A16902" t="s">
        <v>89</v>
      </c>
      <c r="B16902">
        <v>0</v>
      </c>
      <c r="C16902" t="s">
        <v>54</v>
      </c>
      <c r="D16902" t="s">
        <v>115</v>
      </c>
    </row>
    <row r="16903" spans="1:10" x14ac:dyDescent="0.25">
      <c r="A16903" t="s">
        <v>91</v>
      </c>
      <c r="B16903">
        <v>0</v>
      </c>
      <c r="C16903" t="s">
        <v>54</v>
      </c>
      <c r="D16903" t="s">
        <v>115</v>
      </c>
    </row>
    <row r="16904" spans="1:10" x14ac:dyDescent="0.25">
      <c r="A16904" t="s">
        <v>92</v>
      </c>
      <c r="B16904">
        <v>0</v>
      </c>
      <c r="C16904" t="s">
        <v>54</v>
      </c>
      <c r="D16904" t="s">
        <v>115</v>
      </c>
    </row>
    <row r="16905" spans="1:10" x14ac:dyDescent="0.25">
      <c r="A16905" t="s">
        <v>93</v>
      </c>
      <c r="B16905">
        <v>1</v>
      </c>
      <c r="C16905" t="s">
        <v>54</v>
      </c>
      <c r="D16905" t="s">
        <v>115</v>
      </c>
    </row>
    <row r="16906" spans="1:10" x14ac:dyDescent="0.25">
      <c r="A16906" t="s">
        <v>94</v>
      </c>
      <c r="B16906">
        <v>0</v>
      </c>
      <c r="C16906" t="s">
        <v>54</v>
      </c>
      <c r="D16906" t="s">
        <v>115</v>
      </c>
    </row>
    <row r="16907" spans="1:10" x14ac:dyDescent="0.25">
      <c r="A16907" t="s">
        <v>95</v>
      </c>
      <c r="B16907">
        <v>0</v>
      </c>
      <c r="C16907" t="s">
        <v>54</v>
      </c>
      <c r="D16907" t="s">
        <v>115</v>
      </c>
    </row>
    <row r="16908" spans="1:10" x14ac:dyDescent="0.25">
      <c r="A16908" t="s">
        <v>96</v>
      </c>
      <c r="B16908">
        <v>0</v>
      </c>
      <c r="C16908" t="s">
        <v>54</v>
      </c>
      <c r="D16908" t="s">
        <v>115</v>
      </c>
    </row>
    <row r="16909" spans="1:10" x14ac:dyDescent="0.25">
      <c r="A16909" t="s">
        <v>97</v>
      </c>
      <c r="B16909">
        <v>0</v>
      </c>
      <c r="C16909" t="s">
        <v>54</v>
      </c>
      <c r="D16909" t="s">
        <v>115</v>
      </c>
    </row>
    <row r="16910" spans="1:10" x14ac:dyDescent="0.25">
      <c r="A16910" t="s">
        <v>98</v>
      </c>
      <c r="B16910">
        <v>0</v>
      </c>
      <c r="C16910" t="s">
        <v>54</v>
      </c>
      <c r="D16910" t="s">
        <v>115</v>
      </c>
    </row>
    <row r="16911" spans="1:10" x14ac:dyDescent="0.25">
      <c r="A16911" t="s">
        <v>99</v>
      </c>
      <c r="B16911">
        <v>1</v>
      </c>
      <c r="C16911" t="s">
        <v>54</v>
      </c>
      <c r="D16911" t="s">
        <v>115</v>
      </c>
    </row>
    <row r="16912" spans="1:10" x14ac:dyDescent="0.25">
      <c r="A16912" t="s">
        <v>100</v>
      </c>
      <c r="B16912">
        <v>0</v>
      </c>
      <c r="C16912" t="s">
        <v>54</v>
      </c>
      <c r="D16912" t="s">
        <v>115</v>
      </c>
    </row>
    <row r="16913" spans="1:7" x14ac:dyDescent="0.25">
      <c r="A16913" t="s">
        <v>101</v>
      </c>
      <c r="B16913">
        <v>1</v>
      </c>
      <c r="C16913" t="s">
        <v>54</v>
      </c>
      <c r="D16913" t="s">
        <v>115</v>
      </c>
    </row>
    <row r="16914" spans="1:7" x14ac:dyDescent="0.25">
      <c r="A16914" t="s">
        <v>102</v>
      </c>
      <c r="B16914">
        <v>0</v>
      </c>
      <c r="C16914" t="s">
        <v>54</v>
      </c>
      <c r="D16914" t="s">
        <v>115</v>
      </c>
    </row>
    <row r="16915" spans="1:7" x14ac:dyDescent="0.25">
      <c r="A16915" t="s">
        <v>103</v>
      </c>
      <c r="B16915">
        <v>1</v>
      </c>
      <c r="C16915" t="s">
        <v>54</v>
      </c>
      <c r="D16915" t="s">
        <v>115</v>
      </c>
    </row>
    <row r="16916" spans="1:7" x14ac:dyDescent="0.25">
      <c r="A16916" t="s">
        <v>104</v>
      </c>
      <c r="B16916">
        <v>0</v>
      </c>
      <c r="C16916" t="s">
        <v>54</v>
      </c>
      <c r="D16916" t="s">
        <v>115</v>
      </c>
    </row>
    <row r="16917" spans="1:7" x14ac:dyDescent="0.25">
      <c r="A16917" t="s">
        <v>105</v>
      </c>
      <c r="B16917">
        <v>0</v>
      </c>
      <c r="C16917" t="s">
        <v>54</v>
      </c>
      <c r="D16917" t="s">
        <v>115</v>
      </c>
    </row>
    <row r="16918" spans="1:7" x14ac:dyDescent="0.25">
      <c r="A16918" t="s">
        <v>106</v>
      </c>
      <c r="B16918">
        <v>0</v>
      </c>
      <c r="C16918" t="s">
        <v>54</v>
      </c>
      <c r="D16918" t="s">
        <v>115</v>
      </c>
    </row>
    <row r="16919" spans="1:7" x14ac:dyDescent="0.25">
      <c r="C16919" t="s">
        <v>54</v>
      </c>
      <c r="D16919" t="s">
        <v>116</v>
      </c>
      <c r="E16919" t="s">
        <v>132</v>
      </c>
      <c r="F16919">
        <v>0.174879859387923</v>
      </c>
      <c r="G16919">
        <v>0.40541139112903202</v>
      </c>
    </row>
    <row r="16920" spans="1:7" x14ac:dyDescent="0.25">
      <c r="C16920" t="s">
        <v>54</v>
      </c>
      <c r="D16920" t="s">
        <v>116</v>
      </c>
      <c r="E16920" t="s">
        <v>133</v>
      </c>
      <c r="F16920">
        <v>0.18152015662299201</v>
      </c>
      <c r="G16920">
        <v>0.535919266197186</v>
      </c>
    </row>
    <row r="16921" spans="1:7" x14ac:dyDescent="0.25">
      <c r="C16921" t="s">
        <v>54</v>
      </c>
      <c r="D16921" t="s">
        <v>116</v>
      </c>
      <c r="E16921" t="s">
        <v>134</v>
      </c>
      <c r="F16921">
        <v>4.4153846153846099E-2</v>
      </c>
      <c r="G16921">
        <v>3.97749999999868E-2</v>
      </c>
    </row>
    <row r="16922" spans="1:7" x14ac:dyDescent="0.25">
      <c r="C16922" t="s">
        <v>54</v>
      </c>
      <c r="D16922" t="s">
        <v>116</v>
      </c>
      <c r="E16922" t="s">
        <v>135</v>
      </c>
      <c r="F16922">
        <v>1.3673076923076899</v>
      </c>
      <c r="G16922">
        <v>3.879</v>
      </c>
    </row>
    <row r="16923" spans="1:7" x14ac:dyDescent="0.25">
      <c r="C16923" t="s">
        <v>54</v>
      </c>
      <c r="D16923" t="s">
        <v>116</v>
      </c>
      <c r="E16923" t="s">
        <v>136</v>
      </c>
      <c r="F16923">
        <v>7.3576923076922998E-2</v>
      </c>
      <c r="G16923">
        <v>0.12393750000000001</v>
      </c>
    </row>
    <row r="16924" spans="1:7" x14ac:dyDescent="0.25">
      <c r="C16924" t="s">
        <v>54</v>
      </c>
      <c r="D16924" t="s">
        <v>116</v>
      </c>
      <c r="E16924" t="s">
        <v>137</v>
      </c>
      <c r="F16924">
        <v>0.10526923076923</v>
      </c>
      <c r="G16924">
        <v>0.18937499999999999</v>
      </c>
    </row>
    <row r="16925" spans="1:7" x14ac:dyDescent="0.25">
      <c r="C16925" t="s">
        <v>54</v>
      </c>
      <c r="D16925" t="s">
        <v>116</v>
      </c>
      <c r="E16925" t="s">
        <v>138</v>
      </c>
      <c r="F16925">
        <v>0.20148076923076899</v>
      </c>
      <c r="G16925">
        <v>0.38781249999999901</v>
      </c>
    </row>
    <row r="16926" spans="1:7" x14ac:dyDescent="0.25">
      <c r="C16926" t="s">
        <v>54</v>
      </c>
      <c r="D16926" t="s">
        <v>116</v>
      </c>
      <c r="E16926" t="s">
        <v>139</v>
      </c>
      <c r="F16926">
        <v>0.174879859387923</v>
      </c>
      <c r="G16926">
        <v>0.40541139112903202</v>
      </c>
    </row>
    <row r="16927" spans="1:7" x14ac:dyDescent="0.25">
      <c r="C16927" t="s">
        <v>54</v>
      </c>
      <c r="D16927" t="s">
        <v>116</v>
      </c>
      <c r="E16927" t="s">
        <v>140</v>
      </c>
      <c r="F16927">
        <v>4.1971166253101702</v>
      </c>
      <c r="G16927">
        <v>9.7298733870967595</v>
      </c>
    </row>
    <row r="16928" spans="1:7" x14ac:dyDescent="0.25">
      <c r="C16928" t="s">
        <v>54</v>
      </c>
      <c r="D16928" t="s">
        <v>116</v>
      </c>
      <c r="E16928" t="s">
        <v>141</v>
      </c>
      <c r="F16928">
        <v>0.13850372208436701</v>
      </c>
      <c r="G16928">
        <v>0.222252016129032</v>
      </c>
    </row>
    <row r="16929" spans="3:7" x14ac:dyDescent="0.25">
      <c r="C16929" t="s">
        <v>54</v>
      </c>
      <c r="D16929" t="s">
        <v>116</v>
      </c>
      <c r="E16929" t="s">
        <v>142</v>
      </c>
      <c r="F16929">
        <v>0.23106617038875099</v>
      </c>
      <c r="G16929">
        <v>0.56932647849462303</v>
      </c>
    </row>
    <row r="16930" spans="3:7" x14ac:dyDescent="0.25">
      <c r="C16930" t="s">
        <v>54</v>
      </c>
      <c r="D16930" t="s">
        <v>116</v>
      </c>
      <c r="E16930" t="s">
        <v>143</v>
      </c>
      <c r="F16930">
        <v>0.213710918114143</v>
      </c>
      <c r="G16930">
        <v>0.736736693548386</v>
      </c>
    </row>
    <row r="16931" spans="3:7" x14ac:dyDescent="0.25">
      <c r="C16931" t="s">
        <v>54</v>
      </c>
      <c r="D16931" t="s">
        <v>116</v>
      </c>
      <c r="E16931" t="s">
        <v>144</v>
      </c>
      <c r="F16931">
        <v>0.19631141439205901</v>
      </c>
      <c r="G16931">
        <v>0.37060887096774098</v>
      </c>
    </row>
    <row r="16932" spans="3:7" x14ac:dyDescent="0.25">
      <c r="C16932" t="s">
        <v>54</v>
      </c>
      <c r="D16932" t="s">
        <v>116</v>
      </c>
      <c r="E16932" t="s">
        <v>145</v>
      </c>
      <c r="F16932">
        <v>0.10276923076923</v>
      </c>
      <c r="G16932">
        <v>0.16592069892473099</v>
      </c>
    </row>
    <row r="16933" spans="3:7" x14ac:dyDescent="0.25">
      <c r="C16933" t="s">
        <v>54</v>
      </c>
      <c r="D16933" t="s">
        <v>116</v>
      </c>
      <c r="E16933" t="s">
        <v>146</v>
      </c>
      <c r="F16933">
        <v>130.11061538461499</v>
      </c>
      <c r="G16933">
        <v>301.62607499999899</v>
      </c>
    </row>
    <row r="16934" spans="3:7" x14ac:dyDescent="0.25">
      <c r="C16934" t="s">
        <v>54</v>
      </c>
      <c r="D16934" t="s">
        <v>116</v>
      </c>
      <c r="E16934" t="s">
        <v>147</v>
      </c>
      <c r="F16934">
        <v>0.19598878205128201</v>
      </c>
      <c r="G16934">
        <v>0.44291145833333301</v>
      </c>
    </row>
    <row r="16935" spans="3:7" x14ac:dyDescent="0.25">
      <c r="C16935" t="s">
        <v>54</v>
      </c>
      <c r="D16935" t="s">
        <v>116</v>
      </c>
      <c r="E16935" t="s">
        <v>148</v>
      </c>
      <c r="F16935">
        <v>0.18034695512820501</v>
      </c>
      <c r="G16935">
        <v>0.40628124999999998</v>
      </c>
    </row>
    <row r="16936" spans="3:7" x14ac:dyDescent="0.25">
      <c r="C16936" t="s">
        <v>54</v>
      </c>
      <c r="D16936" t="s">
        <v>116</v>
      </c>
      <c r="E16936" t="s">
        <v>149</v>
      </c>
      <c r="F16936">
        <v>0.17083092948717901</v>
      </c>
      <c r="G16936">
        <v>0.333278645833333</v>
      </c>
    </row>
    <row r="16937" spans="3:7" x14ac:dyDescent="0.25">
      <c r="C16937" t="s">
        <v>54</v>
      </c>
      <c r="D16937" t="s">
        <v>116</v>
      </c>
      <c r="E16937" t="s">
        <v>150</v>
      </c>
      <c r="F16937">
        <v>0.18797692307692301</v>
      </c>
      <c r="G16937">
        <v>0.43697291666666599</v>
      </c>
    </row>
    <row r="16938" spans="3:7" x14ac:dyDescent="0.25">
      <c r="C16938" t="s">
        <v>54</v>
      </c>
      <c r="D16938" t="s">
        <v>116</v>
      </c>
      <c r="E16938" t="s">
        <v>151</v>
      </c>
      <c r="F16938">
        <v>0.164098717948717</v>
      </c>
      <c r="G16938">
        <v>0.37584583333333299</v>
      </c>
    </row>
    <row r="16939" spans="3:7" x14ac:dyDescent="0.25">
      <c r="C16939" t="s">
        <v>54</v>
      </c>
      <c r="D16939" t="s">
        <v>116</v>
      </c>
      <c r="E16939" t="s">
        <v>152</v>
      </c>
      <c r="F16939">
        <v>0.16485769230769201</v>
      </c>
      <c r="G16939">
        <v>0.407169374999998</v>
      </c>
    </row>
    <row r="16940" spans="3:7" x14ac:dyDescent="0.25">
      <c r="C16940" t="s">
        <v>54</v>
      </c>
      <c r="D16940" t="s">
        <v>116</v>
      </c>
      <c r="E16940" t="s">
        <v>153</v>
      </c>
      <c r="F16940">
        <v>0.161985576923076</v>
      </c>
      <c r="G16940">
        <v>0.434481770833333</v>
      </c>
    </row>
    <row r="16941" spans="3:7" x14ac:dyDescent="0.25">
      <c r="C16941" t="s">
        <v>54</v>
      </c>
      <c r="D16941" t="s">
        <v>116</v>
      </c>
      <c r="E16941" t="s">
        <v>154</v>
      </c>
      <c r="F16941">
        <v>0.17950203962703901</v>
      </c>
      <c r="G16941">
        <v>0.399726325757575</v>
      </c>
    </row>
    <row r="16942" spans="3:7" x14ac:dyDescent="0.25">
      <c r="C16942" t="s">
        <v>54</v>
      </c>
      <c r="D16942" t="s">
        <v>116</v>
      </c>
      <c r="E16942" t="s">
        <v>155</v>
      </c>
      <c r="F16942">
        <v>0.16358119658119599</v>
      </c>
      <c r="G16942">
        <v>0.41930821759259101</v>
      </c>
    </row>
    <row r="16943" spans="3:7" x14ac:dyDescent="0.25">
      <c r="C16943" t="s">
        <v>54</v>
      </c>
      <c r="D16943" t="s">
        <v>116</v>
      </c>
      <c r="E16943" t="s">
        <v>156</v>
      </c>
      <c r="F16943">
        <v>17.1744615384615</v>
      </c>
      <c r="G16943">
        <v>27.559249999999999</v>
      </c>
    </row>
    <row r="16944" spans="3:7" x14ac:dyDescent="0.25">
      <c r="C16944" t="s">
        <v>54</v>
      </c>
      <c r="D16944" t="s">
        <v>116</v>
      </c>
      <c r="E16944" t="s">
        <v>157</v>
      </c>
      <c r="F16944">
        <v>42.978307692307602</v>
      </c>
      <c r="G16944">
        <v>105.894724999999</v>
      </c>
    </row>
    <row r="16945" spans="3:7" x14ac:dyDescent="0.25">
      <c r="C16945" t="s">
        <v>54</v>
      </c>
      <c r="D16945" t="s">
        <v>116</v>
      </c>
      <c r="E16945" t="s">
        <v>158</v>
      </c>
      <c r="F16945">
        <v>26.5001538461538</v>
      </c>
      <c r="G16945">
        <v>91.355349999999902</v>
      </c>
    </row>
    <row r="16946" spans="3:7" x14ac:dyDescent="0.25">
      <c r="C16946" t="s">
        <v>54</v>
      </c>
      <c r="D16946" t="s">
        <v>116</v>
      </c>
      <c r="E16946" t="s">
        <v>159</v>
      </c>
      <c r="F16946">
        <v>24.3426153846153</v>
      </c>
      <c r="G16946">
        <v>45.955500000000001</v>
      </c>
    </row>
    <row r="16947" spans="3:7" x14ac:dyDescent="0.25">
      <c r="C16947" t="s">
        <v>54</v>
      </c>
      <c r="D16947" t="s">
        <v>116</v>
      </c>
      <c r="E16947" t="s">
        <v>160</v>
      </c>
      <c r="F16947">
        <v>19.115076923076899</v>
      </c>
      <c r="G16947">
        <v>30.861249999999998</v>
      </c>
    </row>
    <row r="16948" spans="3:7" x14ac:dyDescent="0.25">
      <c r="C16948" t="s">
        <v>54</v>
      </c>
      <c r="D16948" t="s">
        <v>116</v>
      </c>
      <c r="E16948" t="s">
        <v>161</v>
      </c>
      <c r="F16948">
        <v>18.814923076923002</v>
      </c>
      <c r="G16948">
        <v>42.519500000000001</v>
      </c>
    </row>
    <row r="16949" spans="3:7" x14ac:dyDescent="0.25">
      <c r="C16949" t="s">
        <v>54</v>
      </c>
      <c r="D16949" t="s">
        <v>116</v>
      </c>
      <c r="E16949" t="s">
        <v>162</v>
      </c>
      <c r="F16949">
        <v>17.3133076923076</v>
      </c>
      <c r="G16949">
        <v>39.003</v>
      </c>
    </row>
    <row r="16950" spans="3:7" x14ac:dyDescent="0.25">
      <c r="C16950" t="s">
        <v>54</v>
      </c>
      <c r="D16950" t="s">
        <v>116</v>
      </c>
      <c r="E16950" t="s">
        <v>163</v>
      </c>
      <c r="F16950">
        <v>16.399769230769198</v>
      </c>
      <c r="G16950">
        <v>31.99475</v>
      </c>
    </row>
    <row r="16951" spans="3:7" x14ac:dyDescent="0.25">
      <c r="C16951" t="s">
        <v>54</v>
      </c>
      <c r="D16951" t="s">
        <v>116</v>
      </c>
      <c r="E16951" t="s">
        <v>164</v>
      </c>
      <c r="F16951">
        <v>22.557230769230699</v>
      </c>
      <c r="G16951">
        <v>52.436750000000004</v>
      </c>
    </row>
    <row r="16952" spans="3:7" x14ac:dyDescent="0.25">
      <c r="C16952" t="s">
        <v>54</v>
      </c>
      <c r="D16952" t="s">
        <v>116</v>
      </c>
      <c r="E16952" t="s">
        <v>165</v>
      </c>
      <c r="F16952">
        <v>19.6918461538461</v>
      </c>
      <c r="G16952">
        <v>45.101500000000001</v>
      </c>
    </row>
    <row r="16953" spans="3:7" x14ac:dyDescent="0.25">
      <c r="C16953" t="s">
        <v>54</v>
      </c>
      <c r="D16953" t="s">
        <v>116</v>
      </c>
      <c r="E16953" t="s">
        <v>166</v>
      </c>
      <c r="F16953">
        <v>19.782923076923002</v>
      </c>
      <c r="G16953">
        <v>48.860324999999797</v>
      </c>
    </row>
    <row r="16954" spans="3:7" x14ac:dyDescent="0.25">
      <c r="C16954" t="s">
        <v>54</v>
      </c>
      <c r="D16954" t="s">
        <v>116</v>
      </c>
      <c r="E16954" t="s">
        <v>167</v>
      </c>
      <c r="F16954">
        <v>15.5506153846153</v>
      </c>
      <c r="G16954">
        <v>41.710250000000002</v>
      </c>
    </row>
    <row r="16955" spans="3:7" x14ac:dyDescent="0.25">
      <c r="C16955" t="s">
        <v>54</v>
      </c>
      <c r="D16955" t="s">
        <v>116</v>
      </c>
      <c r="E16955" t="s">
        <v>168</v>
      </c>
      <c r="F16955">
        <v>94.777076923076905</v>
      </c>
      <c r="G16955">
        <v>211.05549999999999</v>
      </c>
    </row>
    <row r="16956" spans="3:7" x14ac:dyDescent="0.25">
      <c r="C16956" t="s">
        <v>54</v>
      </c>
      <c r="D16956" t="s">
        <v>116</v>
      </c>
      <c r="E16956" t="s">
        <v>169</v>
      </c>
      <c r="F16956">
        <v>35.333538461538403</v>
      </c>
      <c r="G16956">
        <v>90.570574999999806</v>
      </c>
    </row>
    <row r="16957" spans="3:7" x14ac:dyDescent="0.25">
      <c r="C16957" t="s">
        <v>54</v>
      </c>
      <c r="D16957" t="s">
        <v>116</v>
      </c>
      <c r="E16957" t="s">
        <v>173</v>
      </c>
      <c r="F16957">
        <v>130.11061538461499</v>
      </c>
      <c r="G16957">
        <v>301.62607499999899</v>
      </c>
    </row>
    <row r="16958" spans="3:7" x14ac:dyDescent="0.25">
      <c r="C16958" t="s">
        <v>54</v>
      </c>
      <c r="D16958" t="s">
        <v>116</v>
      </c>
      <c r="E16958" t="s">
        <v>174</v>
      </c>
      <c r="F16958">
        <v>4.3220435281522897E-2</v>
      </c>
      <c r="G16958">
        <v>0.106727808952274</v>
      </c>
    </row>
    <row r="16959" spans="3:7" x14ac:dyDescent="0.25">
      <c r="C16959" t="s">
        <v>54</v>
      </c>
      <c r="D16959" t="s">
        <v>116</v>
      </c>
      <c r="E16959" t="s">
        <v>175</v>
      </c>
      <c r="F16959">
        <v>6.7572002589144295E-2</v>
      </c>
      <c r="G16959">
        <v>0.285647840749647</v>
      </c>
    </row>
    <row r="16960" spans="3:7" x14ac:dyDescent="0.25">
      <c r="C16960" t="s">
        <v>54</v>
      </c>
      <c r="D16960" t="s">
        <v>116</v>
      </c>
      <c r="E16960" t="s">
        <v>176</v>
      </c>
      <c r="F16960">
        <v>3.0438909277036699E-2</v>
      </c>
      <c r="G16960">
        <v>0.114910962757065</v>
      </c>
    </row>
    <row r="16961" spans="1:7" x14ac:dyDescent="0.25">
      <c r="C16961" t="s">
        <v>54</v>
      </c>
      <c r="D16961" t="s">
        <v>116</v>
      </c>
      <c r="E16961" t="s">
        <v>177</v>
      </c>
      <c r="F16961">
        <v>5.8337997411827699E-2</v>
      </c>
      <c r="G16961">
        <v>0.12429234918983501</v>
      </c>
    </row>
    <row r="16962" spans="1:7" x14ac:dyDescent="0.25">
      <c r="C16962" t="s">
        <v>54</v>
      </c>
      <c r="D16962" t="s">
        <v>116</v>
      </c>
      <c r="E16962" t="s">
        <v>178</v>
      </c>
      <c r="F16962">
        <v>2.6228508461512399E-2</v>
      </c>
      <c r="G16962">
        <v>3.5070508465422097E-2</v>
      </c>
    </row>
    <row r="16963" spans="1:7" x14ac:dyDescent="0.25">
      <c r="C16963" t="s">
        <v>54</v>
      </c>
      <c r="D16963" t="s">
        <v>116</v>
      </c>
      <c r="E16963" t="s">
        <v>179</v>
      </c>
      <c r="F16963">
        <v>0.22077344426932899</v>
      </c>
      <c r="G16963">
        <v>0.58907754350740604</v>
      </c>
    </row>
    <row r="16964" spans="1:7" x14ac:dyDescent="0.25">
      <c r="C16964" t="s">
        <v>54</v>
      </c>
      <c r="D16964" t="s">
        <v>116</v>
      </c>
      <c r="E16964" t="s">
        <v>180</v>
      </c>
      <c r="F16964">
        <v>0.16361676808131301</v>
      </c>
      <c r="G16964">
        <v>0.51791580974270002</v>
      </c>
    </row>
    <row r="16965" spans="1:7" x14ac:dyDescent="0.25">
      <c r="C16965" t="s">
        <v>54</v>
      </c>
      <c r="D16965" t="s">
        <v>116</v>
      </c>
      <c r="E16965" t="s">
        <v>181</v>
      </c>
      <c r="F16965">
        <v>0.154891848407609</v>
      </c>
      <c r="G16965">
        <v>0.42973855372122899</v>
      </c>
    </row>
    <row r="16966" spans="1:7" x14ac:dyDescent="0.25">
      <c r="C16966" t="s">
        <v>54</v>
      </c>
      <c r="D16966" t="s">
        <v>116</v>
      </c>
      <c r="E16966" t="s">
        <v>182</v>
      </c>
      <c r="F16966">
        <v>0.18366708138988</v>
      </c>
      <c r="G16966">
        <v>0.52925144449121897</v>
      </c>
    </row>
    <row r="16967" spans="1:7" x14ac:dyDescent="0.25">
      <c r="C16967" t="s">
        <v>54</v>
      </c>
      <c r="D16967" t="s">
        <v>116</v>
      </c>
      <c r="E16967" t="s">
        <v>183</v>
      </c>
      <c r="F16967">
        <v>0.16301816500941799</v>
      </c>
      <c r="G16967">
        <v>0.480822246539993</v>
      </c>
    </row>
    <row r="16968" spans="1:7" x14ac:dyDescent="0.25">
      <c r="C16968" t="s">
        <v>54</v>
      </c>
      <c r="D16968" t="s">
        <v>116</v>
      </c>
      <c r="E16968" t="s">
        <v>184</v>
      </c>
      <c r="F16968">
        <v>0.178270254284561</v>
      </c>
      <c r="G16968">
        <v>0.50122505588886801</v>
      </c>
    </row>
    <row r="16969" spans="1:7" x14ac:dyDescent="0.25">
      <c r="C16969" t="s">
        <v>54</v>
      </c>
      <c r="D16969" t="s">
        <v>116</v>
      </c>
      <c r="E16969" t="s">
        <v>185</v>
      </c>
      <c r="F16969">
        <v>0.16474827443093601</v>
      </c>
      <c r="G16969">
        <v>0.62851189449738998</v>
      </c>
    </row>
    <row r="16970" spans="1:7" x14ac:dyDescent="0.25">
      <c r="C16970" t="s">
        <v>54</v>
      </c>
      <c r="D16970" t="s">
        <v>116</v>
      </c>
      <c r="E16970" t="s">
        <v>186</v>
      </c>
      <c r="F16970">
        <v>0.18249369671166199</v>
      </c>
      <c r="G16970">
        <v>0.51661848281565403</v>
      </c>
    </row>
    <row r="16971" spans="1:7" x14ac:dyDescent="0.25">
      <c r="C16971" t="s">
        <v>54</v>
      </c>
      <c r="D16971" t="s">
        <v>116</v>
      </c>
      <c r="E16971" t="s">
        <v>187</v>
      </c>
      <c r="F16971">
        <v>0.174648811060374</v>
      </c>
      <c r="G16971">
        <v>0.56660068538203301</v>
      </c>
    </row>
    <row r="16972" spans="1:7" x14ac:dyDescent="0.25">
      <c r="C16972" t="s">
        <v>54</v>
      </c>
      <c r="D16972" t="s">
        <v>116</v>
      </c>
      <c r="E16972" t="s">
        <v>191</v>
      </c>
      <c r="F16972">
        <v>0.18152015662299201</v>
      </c>
      <c r="G16972">
        <v>0.535919266197186</v>
      </c>
    </row>
    <row r="16973" spans="1:7" x14ac:dyDescent="0.25">
      <c r="C16973" t="s">
        <v>54</v>
      </c>
      <c r="D16973" t="s">
        <v>116</v>
      </c>
      <c r="E16973" t="s">
        <v>199</v>
      </c>
      <c r="F16973">
        <v>130.11061538461499</v>
      </c>
      <c r="G16973">
        <v>301.62607499999899</v>
      </c>
    </row>
    <row r="16974" spans="1:7" x14ac:dyDescent="0.25">
      <c r="C16974" t="s">
        <v>54</v>
      </c>
      <c r="D16974" t="s">
        <v>116</v>
      </c>
      <c r="E16974" t="s">
        <v>108</v>
      </c>
      <c r="F16974">
        <v>791.62885389210805</v>
      </c>
      <c r="G16974">
        <v>1837.13611643986</v>
      </c>
    </row>
    <row r="16975" spans="1:7" x14ac:dyDescent="0.25">
      <c r="A16975" t="s">
        <v>89</v>
      </c>
      <c r="B16975">
        <v>0</v>
      </c>
      <c r="C16975" t="s">
        <v>54</v>
      </c>
      <c r="D16975" t="s">
        <v>117</v>
      </c>
    </row>
    <row r="16976" spans="1:7" x14ac:dyDescent="0.25">
      <c r="A16976" t="s">
        <v>91</v>
      </c>
      <c r="B16976">
        <v>0</v>
      </c>
      <c r="C16976" t="s">
        <v>54</v>
      </c>
      <c r="D16976" t="s">
        <v>117</v>
      </c>
    </row>
    <row r="16977" spans="1:8" x14ac:dyDescent="0.25">
      <c r="A16977" t="s">
        <v>92</v>
      </c>
      <c r="B16977">
        <v>0</v>
      </c>
      <c r="C16977" t="s">
        <v>54</v>
      </c>
      <c r="D16977" t="s">
        <v>117</v>
      </c>
    </row>
    <row r="16978" spans="1:8" x14ac:dyDescent="0.25">
      <c r="A16978" t="s">
        <v>93</v>
      </c>
      <c r="B16978">
        <v>2</v>
      </c>
      <c r="C16978" t="s">
        <v>54</v>
      </c>
      <c r="D16978" t="s">
        <v>117</v>
      </c>
    </row>
    <row r="16979" spans="1:8" x14ac:dyDescent="0.25">
      <c r="A16979" t="s">
        <v>94</v>
      </c>
      <c r="B16979">
        <v>0</v>
      </c>
      <c r="C16979" t="s">
        <v>54</v>
      </c>
      <c r="D16979" t="s">
        <v>117</v>
      </c>
    </row>
    <row r="16980" spans="1:8" x14ac:dyDescent="0.25">
      <c r="A16980" t="s">
        <v>95</v>
      </c>
      <c r="B16980">
        <v>0</v>
      </c>
      <c r="C16980" t="s">
        <v>54</v>
      </c>
      <c r="D16980" t="s">
        <v>117</v>
      </c>
    </row>
    <row r="16981" spans="1:8" x14ac:dyDescent="0.25">
      <c r="A16981" t="s">
        <v>96</v>
      </c>
      <c r="B16981">
        <v>0</v>
      </c>
      <c r="C16981" t="s">
        <v>54</v>
      </c>
      <c r="D16981" t="s">
        <v>117</v>
      </c>
    </row>
    <row r="16982" spans="1:8" x14ac:dyDescent="0.25">
      <c r="A16982" t="s">
        <v>97</v>
      </c>
      <c r="B16982">
        <v>1</v>
      </c>
      <c r="C16982" t="s">
        <v>54</v>
      </c>
      <c r="D16982" t="s">
        <v>117</v>
      </c>
    </row>
    <row r="16983" spans="1:8" x14ac:dyDescent="0.25">
      <c r="A16983" t="s">
        <v>98</v>
      </c>
      <c r="B16983">
        <v>0</v>
      </c>
      <c r="C16983" t="s">
        <v>54</v>
      </c>
      <c r="D16983" t="s">
        <v>117</v>
      </c>
    </row>
    <row r="16984" spans="1:8" x14ac:dyDescent="0.25">
      <c r="A16984" t="s">
        <v>99</v>
      </c>
      <c r="B16984">
        <v>1</v>
      </c>
      <c r="C16984" t="s">
        <v>54</v>
      </c>
      <c r="D16984" t="s">
        <v>117</v>
      </c>
    </row>
    <row r="16985" spans="1:8" x14ac:dyDescent="0.25">
      <c r="A16985" t="s">
        <v>100</v>
      </c>
      <c r="B16985">
        <v>0</v>
      </c>
      <c r="C16985" t="s">
        <v>54</v>
      </c>
      <c r="D16985" t="s">
        <v>117</v>
      </c>
    </row>
    <row r="16986" spans="1:8" x14ac:dyDescent="0.25">
      <c r="A16986" t="s">
        <v>101</v>
      </c>
      <c r="B16986">
        <v>2</v>
      </c>
      <c r="C16986" t="s">
        <v>54</v>
      </c>
      <c r="D16986" t="s">
        <v>117</v>
      </c>
    </row>
    <row r="16987" spans="1:8" x14ac:dyDescent="0.25">
      <c r="A16987" t="s">
        <v>102</v>
      </c>
      <c r="B16987">
        <v>0</v>
      </c>
      <c r="C16987" t="s">
        <v>54</v>
      </c>
      <c r="D16987" t="s">
        <v>117</v>
      </c>
    </row>
    <row r="16988" spans="1:8" x14ac:dyDescent="0.25">
      <c r="A16988" t="s">
        <v>103</v>
      </c>
      <c r="B16988">
        <v>2</v>
      </c>
      <c r="C16988" t="s">
        <v>54</v>
      </c>
      <c r="D16988" t="s">
        <v>117</v>
      </c>
    </row>
    <row r="16989" spans="1:8" x14ac:dyDescent="0.25">
      <c r="A16989" t="s">
        <v>104</v>
      </c>
      <c r="B16989">
        <v>0</v>
      </c>
      <c r="C16989" t="s">
        <v>54</v>
      </c>
      <c r="D16989" t="s">
        <v>117</v>
      </c>
    </row>
    <row r="16990" spans="1:8" x14ac:dyDescent="0.25">
      <c r="A16990" t="s">
        <v>105</v>
      </c>
      <c r="B16990">
        <v>0</v>
      </c>
      <c r="C16990" t="s">
        <v>54</v>
      </c>
      <c r="D16990" t="s">
        <v>117</v>
      </c>
    </row>
    <row r="16991" spans="1:8" x14ac:dyDescent="0.25">
      <c r="A16991" t="s">
        <v>106</v>
      </c>
      <c r="B16991">
        <v>0</v>
      </c>
      <c r="C16991" t="s">
        <v>54</v>
      </c>
      <c r="D16991" t="s">
        <v>117</v>
      </c>
    </row>
    <row r="16992" spans="1:8" x14ac:dyDescent="0.25">
      <c r="C16992" t="s">
        <v>54</v>
      </c>
      <c r="D16992" t="s">
        <v>118</v>
      </c>
      <c r="E16992" t="s">
        <v>132</v>
      </c>
      <c r="F16992">
        <v>0.170346886200716</v>
      </c>
      <c r="G16992">
        <v>0.26864247311827899</v>
      </c>
      <c r="H16992">
        <v>0.43787871863799199</v>
      </c>
    </row>
    <row r="16993" spans="3:8" x14ac:dyDescent="0.25">
      <c r="C16993" t="s">
        <v>54</v>
      </c>
      <c r="D16993" t="s">
        <v>118</v>
      </c>
      <c r="E16993" t="s">
        <v>133</v>
      </c>
      <c r="F16993">
        <v>0.17654645909210201</v>
      </c>
      <c r="G16993">
        <v>0.30889879316973501</v>
      </c>
      <c r="H16993">
        <v>0.58902800181431503</v>
      </c>
    </row>
    <row r="16994" spans="3:8" x14ac:dyDescent="0.25">
      <c r="C16994" t="s">
        <v>54</v>
      </c>
      <c r="D16994" t="s">
        <v>118</v>
      </c>
      <c r="E16994" t="s">
        <v>134</v>
      </c>
      <c r="F16994">
        <v>4.2000000000000003E-2</v>
      </c>
      <c r="G16994">
        <v>7.1499999999999994E-2</v>
      </c>
      <c r="H16994">
        <v>2.8699999999982299E-2</v>
      </c>
    </row>
    <row r="16995" spans="3:8" x14ac:dyDescent="0.25">
      <c r="C16995" t="s">
        <v>54</v>
      </c>
      <c r="D16995" t="s">
        <v>118</v>
      </c>
      <c r="E16995" t="s">
        <v>135</v>
      </c>
      <c r="F16995">
        <v>1.35775</v>
      </c>
      <c r="G16995">
        <v>3.4205000000000001</v>
      </c>
      <c r="H16995">
        <v>3.3856666666666602</v>
      </c>
    </row>
    <row r="16996" spans="3:8" x14ac:dyDescent="0.25">
      <c r="C16996" t="s">
        <v>54</v>
      </c>
      <c r="D16996" t="s">
        <v>118</v>
      </c>
      <c r="E16996" t="s">
        <v>136</v>
      </c>
      <c r="F16996">
        <v>7.2562500000000002E-2</v>
      </c>
      <c r="G16996">
        <v>0.111749999999999</v>
      </c>
      <c r="H16996">
        <v>0.119333333333333</v>
      </c>
    </row>
    <row r="16997" spans="3:8" x14ac:dyDescent="0.25">
      <c r="C16997" t="s">
        <v>54</v>
      </c>
      <c r="D16997" t="s">
        <v>118</v>
      </c>
      <c r="E16997" t="s">
        <v>137</v>
      </c>
      <c r="F16997">
        <v>0.102458333333333</v>
      </c>
      <c r="G16997">
        <v>0.18525</v>
      </c>
      <c r="H16997">
        <v>0.17533333333333301</v>
      </c>
    </row>
    <row r="16998" spans="3:8" x14ac:dyDescent="0.25">
      <c r="C16998" t="s">
        <v>54</v>
      </c>
      <c r="D16998" t="s">
        <v>118</v>
      </c>
      <c r="E16998" t="s">
        <v>138</v>
      </c>
      <c r="F16998">
        <v>0.19768749999999999</v>
      </c>
      <c r="G16998">
        <v>0.30399999999999999</v>
      </c>
      <c r="H16998">
        <v>0.39674999999999899</v>
      </c>
    </row>
    <row r="16999" spans="3:8" x14ac:dyDescent="0.25">
      <c r="C16999" t="s">
        <v>54</v>
      </c>
      <c r="D16999" t="s">
        <v>118</v>
      </c>
      <c r="E16999" t="s">
        <v>139</v>
      </c>
      <c r="F16999">
        <v>0.170346886200716</v>
      </c>
      <c r="G16999">
        <v>0.26864247311827899</v>
      </c>
      <c r="H16999">
        <v>0.43787871863799199</v>
      </c>
    </row>
    <row r="17000" spans="3:8" x14ac:dyDescent="0.25">
      <c r="C17000" t="s">
        <v>54</v>
      </c>
      <c r="D17000" t="s">
        <v>118</v>
      </c>
      <c r="E17000" t="s">
        <v>140</v>
      </c>
      <c r="F17000">
        <v>4.0883252688171998</v>
      </c>
      <c r="G17000">
        <v>6.4474193548386998</v>
      </c>
      <c r="H17000">
        <v>10.509089247311801</v>
      </c>
    </row>
    <row r="17001" spans="3:8" x14ac:dyDescent="0.25">
      <c r="C17001" t="s">
        <v>54</v>
      </c>
      <c r="D17001" t="s">
        <v>118</v>
      </c>
      <c r="E17001" t="s">
        <v>141</v>
      </c>
      <c r="F17001">
        <v>0.13456989247311801</v>
      </c>
      <c r="G17001">
        <v>0.17839919354838699</v>
      </c>
      <c r="H17001">
        <v>0.23930645161290301</v>
      </c>
    </row>
    <row r="17002" spans="3:8" x14ac:dyDescent="0.25">
      <c r="C17002" t="s">
        <v>54</v>
      </c>
      <c r="D17002" t="s">
        <v>118</v>
      </c>
      <c r="E17002" t="s">
        <v>142</v>
      </c>
      <c r="F17002">
        <v>0.22133064516129</v>
      </c>
      <c r="G17002">
        <v>0.43861290322580598</v>
      </c>
      <c r="H17002">
        <v>0.58265752688171901</v>
      </c>
    </row>
    <row r="17003" spans="3:8" x14ac:dyDescent="0.25">
      <c r="C17003" t="s">
        <v>54</v>
      </c>
      <c r="D17003" t="s">
        <v>118</v>
      </c>
      <c r="E17003" t="s">
        <v>143</v>
      </c>
      <c r="F17003">
        <v>0.210662634408602</v>
      </c>
      <c r="G17003">
        <v>0.31688306451612902</v>
      </c>
      <c r="H17003">
        <v>0.85449032258064395</v>
      </c>
    </row>
    <row r="17004" spans="3:8" x14ac:dyDescent="0.25">
      <c r="C17004" t="s">
        <v>54</v>
      </c>
      <c r="D17004" t="s">
        <v>118</v>
      </c>
      <c r="E17004" t="s">
        <v>144</v>
      </c>
      <c r="F17004">
        <v>0.19143884408602099</v>
      </c>
      <c r="G17004">
        <v>0.27668951612903198</v>
      </c>
      <c r="H17004">
        <v>0.394612903225806</v>
      </c>
    </row>
    <row r="17005" spans="3:8" x14ac:dyDescent="0.25">
      <c r="C17005" t="s">
        <v>54</v>
      </c>
      <c r="D17005" t="s">
        <v>118</v>
      </c>
      <c r="E17005" t="s">
        <v>145</v>
      </c>
      <c r="F17005">
        <v>0.10227598566308201</v>
      </c>
      <c r="G17005">
        <v>0.12130913978494599</v>
      </c>
      <c r="H17005">
        <v>0.17658422939068</v>
      </c>
    </row>
    <row r="17006" spans="3:8" x14ac:dyDescent="0.25">
      <c r="C17006" t="s">
        <v>54</v>
      </c>
      <c r="D17006" t="s">
        <v>118</v>
      </c>
      <c r="E17006" t="s">
        <v>146</v>
      </c>
      <c r="F17006">
        <v>126.73808333333299</v>
      </c>
      <c r="G17006">
        <v>199.87</v>
      </c>
      <c r="H17006">
        <v>325.78176666666599</v>
      </c>
    </row>
    <row r="17007" spans="3:8" x14ac:dyDescent="0.25">
      <c r="C17007" t="s">
        <v>54</v>
      </c>
      <c r="D17007" t="s">
        <v>118</v>
      </c>
      <c r="E17007" t="s">
        <v>147</v>
      </c>
      <c r="F17007">
        <v>0.193918402777777</v>
      </c>
      <c r="G17007">
        <v>0.26431770833333301</v>
      </c>
      <c r="H17007">
        <v>0.48794791666666598</v>
      </c>
    </row>
    <row r="17008" spans="3:8" x14ac:dyDescent="0.25">
      <c r="C17008" t="s">
        <v>54</v>
      </c>
      <c r="D17008" t="s">
        <v>118</v>
      </c>
      <c r="E17008" t="s">
        <v>148</v>
      </c>
      <c r="F17008">
        <v>0.17893055555555501</v>
      </c>
      <c r="G17008">
        <v>0.24394791666666599</v>
      </c>
      <c r="H17008">
        <v>0.44485763888888802</v>
      </c>
    </row>
    <row r="17009" spans="3:8" x14ac:dyDescent="0.25">
      <c r="C17009" t="s">
        <v>54</v>
      </c>
      <c r="D17009" t="s">
        <v>118</v>
      </c>
      <c r="E17009" t="s">
        <v>149</v>
      </c>
      <c r="F17009">
        <v>0.170545138888888</v>
      </c>
      <c r="G17009">
        <v>0.21781249999999899</v>
      </c>
      <c r="H17009">
        <v>0.35725000000000001</v>
      </c>
    </row>
    <row r="17010" spans="3:8" x14ac:dyDescent="0.25">
      <c r="C17010" t="s">
        <v>54</v>
      </c>
      <c r="D17010" t="s">
        <v>118</v>
      </c>
      <c r="E17010" t="s">
        <v>150</v>
      </c>
      <c r="F17010">
        <v>0.18314652777777701</v>
      </c>
      <c r="G17010">
        <v>0.27200416666666599</v>
      </c>
      <c r="H17010">
        <v>0.48327499999999901</v>
      </c>
    </row>
    <row r="17011" spans="3:8" x14ac:dyDescent="0.25">
      <c r="C17011" t="s">
        <v>54</v>
      </c>
      <c r="D17011" t="s">
        <v>118</v>
      </c>
      <c r="E17011" t="s">
        <v>151</v>
      </c>
      <c r="F17011">
        <v>0.15914999999999899</v>
      </c>
      <c r="G17011">
        <v>0.259295833333333</v>
      </c>
      <c r="H17011">
        <v>0.402758333333333</v>
      </c>
    </row>
    <row r="17012" spans="3:8" x14ac:dyDescent="0.25">
      <c r="C17012" t="s">
        <v>54</v>
      </c>
      <c r="D17012" t="s">
        <v>118</v>
      </c>
      <c r="E17012" t="s">
        <v>152</v>
      </c>
      <c r="F17012">
        <v>0.157605555555555</v>
      </c>
      <c r="G17012">
        <v>0.28547916666666601</v>
      </c>
      <c r="H17012">
        <v>0.436534166666664</v>
      </c>
    </row>
    <row r="17013" spans="3:8" x14ac:dyDescent="0.25">
      <c r="C17013" t="s">
        <v>54</v>
      </c>
      <c r="D17013" t="s">
        <v>118</v>
      </c>
      <c r="E17013" t="s">
        <v>153</v>
      </c>
      <c r="F17013">
        <v>0.15191666666666601</v>
      </c>
      <c r="G17013">
        <v>0.33492708333333299</v>
      </c>
      <c r="H17013">
        <v>0.450295138888888</v>
      </c>
    </row>
    <row r="17014" spans="3:8" x14ac:dyDescent="0.25">
      <c r="C17014" t="s">
        <v>54</v>
      </c>
      <c r="D17014" t="s">
        <v>118</v>
      </c>
      <c r="E17014" t="s">
        <v>154</v>
      </c>
      <c r="F17014">
        <v>0.176593592171717</v>
      </c>
      <c r="G17014">
        <v>0.25276420454545401</v>
      </c>
      <c r="H17014">
        <v>0.43592676767676702</v>
      </c>
    </row>
    <row r="17015" spans="3:8" x14ac:dyDescent="0.25">
      <c r="C17015" t="s">
        <v>54</v>
      </c>
      <c r="D17015" t="s">
        <v>118</v>
      </c>
      <c r="E17015" t="s">
        <v>155</v>
      </c>
      <c r="F17015">
        <v>0.155077160493827</v>
      </c>
      <c r="G17015">
        <v>0.307456018518518</v>
      </c>
      <c r="H17015">
        <v>0.44265015432098598</v>
      </c>
    </row>
    <row r="17016" spans="3:8" x14ac:dyDescent="0.25">
      <c r="C17016" t="s">
        <v>54</v>
      </c>
      <c r="D17016" t="s">
        <v>118</v>
      </c>
      <c r="E17016" t="s">
        <v>156</v>
      </c>
      <c r="F17016">
        <v>16.6866666666666</v>
      </c>
      <c r="G17016">
        <v>22.121500000000001</v>
      </c>
      <c r="H17016">
        <v>29.673999999999999</v>
      </c>
    </row>
    <row r="17017" spans="3:8" x14ac:dyDescent="0.25">
      <c r="C17017" t="s">
        <v>54</v>
      </c>
      <c r="D17017" t="s">
        <v>118</v>
      </c>
      <c r="E17017" t="s">
        <v>157</v>
      </c>
      <c r="F17017">
        <v>41.167499999999997</v>
      </c>
      <c r="G17017">
        <v>81.581999999999994</v>
      </c>
      <c r="H17017">
        <v>108.374299999999</v>
      </c>
    </row>
    <row r="17018" spans="3:8" x14ac:dyDescent="0.25">
      <c r="C17018" t="s">
        <v>54</v>
      </c>
      <c r="D17018" t="s">
        <v>118</v>
      </c>
      <c r="E17018" t="s">
        <v>158</v>
      </c>
      <c r="F17018">
        <v>26.122166666666601</v>
      </c>
      <c r="G17018">
        <v>39.293500000000002</v>
      </c>
      <c r="H17018">
        <v>105.95679999999901</v>
      </c>
    </row>
    <row r="17019" spans="3:8" x14ac:dyDescent="0.25">
      <c r="C17019" t="s">
        <v>54</v>
      </c>
      <c r="D17019" t="s">
        <v>118</v>
      </c>
      <c r="E17019" t="s">
        <v>159</v>
      </c>
      <c r="F17019">
        <v>23.738416666666598</v>
      </c>
      <c r="G17019">
        <v>34.3095</v>
      </c>
      <c r="H17019">
        <v>48.932000000000002</v>
      </c>
    </row>
    <row r="17020" spans="3:8" x14ac:dyDescent="0.25">
      <c r="C17020" t="s">
        <v>54</v>
      </c>
      <c r="D17020" t="s">
        <v>118</v>
      </c>
      <c r="E17020" t="s">
        <v>160</v>
      </c>
      <c r="F17020">
        <v>19.023333333333301</v>
      </c>
      <c r="G17020">
        <v>22.563500000000001</v>
      </c>
      <c r="H17020">
        <v>32.844666666666598</v>
      </c>
    </row>
    <row r="17021" spans="3:8" x14ac:dyDescent="0.25">
      <c r="C17021" t="s">
        <v>54</v>
      </c>
      <c r="D17021" t="s">
        <v>118</v>
      </c>
      <c r="E17021" t="s">
        <v>161</v>
      </c>
      <c r="F17021">
        <v>18.616166666666601</v>
      </c>
      <c r="G17021">
        <v>25.374500000000001</v>
      </c>
      <c r="H17021">
        <v>46.843000000000004</v>
      </c>
    </row>
    <row r="17022" spans="3:8" x14ac:dyDescent="0.25">
      <c r="C17022" t="s">
        <v>54</v>
      </c>
      <c r="D17022" t="s">
        <v>118</v>
      </c>
      <c r="E17022" t="s">
        <v>162</v>
      </c>
      <c r="F17022">
        <v>17.177333333333301</v>
      </c>
      <c r="G17022">
        <v>23.419</v>
      </c>
      <c r="H17022">
        <v>42.706333333333298</v>
      </c>
    </row>
    <row r="17023" spans="3:8" x14ac:dyDescent="0.25">
      <c r="C17023" t="s">
        <v>54</v>
      </c>
      <c r="D17023" t="s">
        <v>118</v>
      </c>
      <c r="E17023" t="s">
        <v>163</v>
      </c>
      <c r="F17023">
        <v>16.372333333333302</v>
      </c>
      <c r="G17023">
        <v>20.91</v>
      </c>
      <c r="H17023">
        <v>34.295999999999999</v>
      </c>
    </row>
    <row r="17024" spans="3:8" x14ac:dyDescent="0.25">
      <c r="C17024" t="s">
        <v>54</v>
      </c>
      <c r="D17024" t="s">
        <v>118</v>
      </c>
      <c r="E17024" t="s">
        <v>164</v>
      </c>
      <c r="F17024">
        <v>21.9775833333333</v>
      </c>
      <c r="G17024">
        <v>32.640500000000003</v>
      </c>
      <c r="H17024">
        <v>57.993000000000002</v>
      </c>
    </row>
    <row r="17025" spans="3:8" x14ac:dyDescent="0.25">
      <c r="C17025" t="s">
        <v>54</v>
      </c>
      <c r="D17025" t="s">
        <v>118</v>
      </c>
      <c r="E17025" t="s">
        <v>165</v>
      </c>
      <c r="F17025">
        <v>19.097999999999999</v>
      </c>
      <c r="G17025">
        <v>31.115500000000001</v>
      </c>
      <c r="H17025">
        <v>48.331000000000003</v>
      </c>
    </row>
    <row r="17026" spans="3:8" x14ac:dyDescent="0.25">
      <c r="C17026" t="s">
        <v>54</v>
      </c>
      <c r="D17026" t="s">
        <v>118</v>
      </c>
      <c r="E17026" t="s">
        <v>166</v>
      </c>
      <c r="F17026">
        <v>18.912666666666599</v>
      </c>
      <c r="G17026">
        <v>34.2575</v>
      </c>
      <c r="H17026">
        <v>52.384099999999698</v>
      </c>
    </row>
    <row r="17027" spans="3:8" x14ac:dyDescent="0.25">
      <c r="C17027" t="s">
        <v>54</v>
      </c>
      <c r="D17027" t="s">
        <v>118</v>
      </c>
      <c r="E17027" t="s">
        <v>167</v>
      </c>
      <c r="F17027">
        <v>14.584</v>
      </c>
      <c r="G17027">
        <v>32.152999999999999</v>
      </c>
      <c r="H17027">
        <v>43.228333333333303</v>
      </c>
    </row>
    <row r="17028" spans="3:8" x14ac:dyDescent="0.25">
      <c r="C17028" t="s">
        <v>54</v>
      </c>
      <c r="D17028" t="s">
        <v>118</v>
      </c>
      <c r="E17028" t="s">
        <v>168</v>
      </c>
      <c r="F17028">
        <v>93.241416666666595</v>
      </c>
      <c r="G17028">
        <v>133.45949999999999</v>
      </c>
      <c r="H17028">
        <v>230.16933333333299</v>
      </c>
    </row>
    <row r="17029" spans="3:8" x14ac:dyDescent="0.25">
      <c r="C17029" t="s">
        <v>54</v>
      </c>
      <c r="D17029" t="s">
        <v>118</v>
      </c>
      <c r="E17029" t="s">
        <v>169</v>
      </c>
      <c r="F17029">
        <v>33.496666666666599</v>
      </c>
      <c r="G17029">
        <v>66.410499999999999</v>
      </c>
      <c r="H17029">
        <v>95.612433333333101</v>
      </c>
    </row>
    <row r="17030" spans="3:8" x14ac:dyDescent="0.25">
      <c r="C17030" t="s">
        <v>54</v>
      </c>
      <c r="D17030" t="s">
        <v>118</v>
      </c>
      <c r="E17030" t="s">
        <v>173</v>
      </c>
      <c r="F17030">
        <v>126.73808333333299</v>
      </c>
      <c r="G17030">
        <v>199.87</v>
      </c>
      <c r="H17030">
        <v>325.78176666666599</v>
      </c>
    </row>
    <row r="17031" spans="3:8" x14ac:dyDescent="0.25">
      <c r="C17031" t="s">
        <v>54</v>
      </c>
      <c r="D17031" t="s">
        <v>118</v>
      </c>
      <c r="E17031" t="s">
        <v>174</v>
      </c>
      <c r="F17031">
        <v>3.8674237220458298E-2</v>
      </c>
      <c r="G17031">
        <v>6.6036977459792798E-2</v>
      </c>
      <c r="H17031">
        <v>0.13087069763460299</v>
      </c>
    </row>
    <row r="17032" spans="3:8" x14ac:dyDescent="0.25">
      <c r="C17032" t="s">
        <v>54</v>
      </c>
      <c r="D17032" t="s">
        <v>118</v>
      </c>
      <c r="E17032" t="s">
        <v>175</v>
      </c>
      <c r="F17032">
        <v>7.0227125774855195E-2</v>
      </c>
      <c r="G17032">
        <v>0.20083902854268701</v>
      </c>
      <c r="H17032">
        <v>0.25887461009127499</v>
      </c>
    </row>
    <row r="17033" spans="3:8" x14ac:dyDescent="0.25">
      <c r="C17033" t="s">
        <v>54</v>
      </c>
      <c r="D17033" t="s">
        <v>118</v>
      </c>
      <c r="E17033" t="s">
        <v>176</v>
      </c>
      <c r="F17033">
        <v>2.9650363990788599E-2</v>
      </c>
      <c r="G17033">
        <v>5.8735643187708297E-2</v>
      </c>
      <c r="H17033">
        <v>0.12735800578828599</v>
      </c>
    </row>
    <row r="17034" spans="3:8" x14ac:dyDescent="0.25">
      <c r="C17034" t="s">
        <v>54</v>
      </c>
      <c r="D17034" t="s">
        <v>118</v>
      </c>
      <c r="E17034" t="s">
        <v>177</v>
      </c>
      <c r="F17034">
        <v>5.9132098021501801E-2</v>
      </c>
      <c r="G17034">
        <v>4.3333885955718597E-2</v>
      </c>
      <c r="H17034">
        <v>0.15310347164787999</v>
      </c>
    </row>
    <row r="17035" spans="3:8" x14ac:dyDescent="0.25">
      <c r="C17035" t="s">
        <v>54</v>
      </c>
      <c r="D17035" t="s">
        <v>118</v>
      </c>
      <c r="E17035" t="s">
        <v>178</v>
      </c>
      <c r="F17035">
        <v>2.8118101856518401E-2</v>
      </c>
      <c r="G17035">
        <v>6.5668262932350998E-3</v>
      </c>
      <c r="H17035">
        <v>4.3567256332219702E-2</v>
      </c>
    </row>
    <row r="17036" spans="3:8" x14ac:dyDescent="0.25">
      <c r="C17036" t="s">
        <v>54</v>
      </c>
      <c r="D17036" t="s">
        <v>118</v>
      </c>
      <c r="E17036" t="s">
        <v>179</v>
      </c>
      <c r="F17036">
        <v>0.21834597437772599</v>
      </c>
      <c r="G17036">
        <v>0.36667864533435801</v>
      </c>
      <c r="H17036">
        <v>0.62428532210982401</v>
      </c>
    </row>
    <row r="17037" spans="3:8" x14ac:dyDescent="0.25">
      <c r="C17037" t="s">
        <v>54</v>
      </c>
      <c r="D17037" t="s">
        <v>118</v>
      </c>
      <c r="E17037" t="s">
        <v>180</v>
      </c>
      <c r="F17037">
        <v>0.16242989473790601</v>
      </c>
      <c r="G17037">
        <v>0.216030596597104</v>
      </c>
      <c r="H17037">
        <v>0.60582043132626395</v>
      </c>
    </row>
    <row r="17038" spans="3:8" x14ac:dyDescent="0.25">
      <c r="C17038" t="s">
        <v>54</v>
      </c>
      <c r="D17038" t="s">
        <v>118</v>
      </c>
      <c r="E17038" t="s">
        <v>181</v>
      </c>
      <c r="F17038">
        <v>0.156525624307327</v>
      </c>
      <c r="G17038">
        <v>0.15705562282626601</v>
      </c>
      <c r="H17038">
        <v>0.51337650228112697</v>
      </c>
    </row>
    <row r="17039" spans="3:8" x14ac:dyDescent="0.25">
      <c r="C17039" t="s">
        <v>54</v>
      </c>
      <c r="D17039" t="s">
        <v>118</v>
      </c>
      <c r="E17039" t="s">
        <v>182</v>
      </c>
      <c r="F17039">
        <v>0.17869899744487899</v>
      </c>
      <c r="G17039">
        <v>0.23844487926588401</v>
      </c>
      <c r="H17039">
        <v>0.62780003605433099</v>
      </c>
    </row>
    <row r="17040" spans="3:8" x14ac:dyDescent="0.25">
      <c r="C17040" t="s">
        <v>54</v>
      </c>
      <c r="D17040" t="s">
        <v>118</v>
      </c>
      <c r="E17040" t="s">
        <v>183</v>
      </c>
      <c r="F17040">
        <v>0.157422743556939</v>
      </c>
      <c r="G17040">
        <v>0.24092433011289199</v>
      </c>
      <c r="H17040">
        <v>0.55720118279112096</v>
      </c>
    </row>
    <row r="17041" spans="1:8" x14ac:dyDescent="0.25">
      <c r="C17041" t="s">
        <v>54</v>
      </c>
      <c r="D17041" t="s">
        <v>118</v>
      </c>
      <c r="E17041" t="s">
        <v>184</v>
      </c>
      <c r="F17041">
        <v>0.16981631880679901</v>
      </c>
      <c r="G17041">
        <v>0.299698617376978</v>
      </c>
      <c r="H17041">
        <v>0.56174015627307095</v>
      </c>
    </row>
    <row r="17042" spans="1:8" x14ac:dyDescent="0.25">
      <c r="C17042" t="s">
        <v>54</v>
      </c>
      <c r="D17042" t="s">
        <v>118</v>
      </c>
      <c r="E17042" t="s">
        <v>185</v>
      </c>
      <c r="F17042">
        <v>0.152652617616304</v>
      </c>
      <c r="G17042">
        <v>0.50631936858091298</v>
      </c>
      <c r="H17042">
        <v>0.60376833234475202</v>
      </c>
    </row>
    <row r="17043" spans="1:8" x14ac:dyDescent="0.25">
      <c r="C17043" t="s">
        <v>54</v>
      </c>
      <c r="D17043" t="s">
        <v>118</v>
      </c>
      <c r="E17043" t="s">
        <v>186</v>
      </c>
      <c r="F17043">
        <v>0.17979239817942799</v>
      </c>
      <c r="G17043">
        <v>0.25442345885200002</v>
      </c>
      <c r="H17043">
        <v>0.59084543088569597</v>
      </c>
    </row>
    <row r="17044" spans="1:8" x14ac:dyDescent="0.25">
      <c r="C17044" t="s">
        <v>54</v>
      </c>
      <c r="D17044" t="s">
        <v>118</v>
      </c>
      <c r="E17044" t="s">
        <v>187</v>
      </c>
      <c r="F17044">
        <v>0.16476792943190899</v>
      </c>
      <c r="G17044">
        <v>0.40925073553514701</v>
      </c>
      <c r="H17044">
        <v>0.58037355368659505</v>
      </c>
    </row>
    <row r="17045" spans="1:8" x14ac:dyDescent="0.25">
      <c r="C17045" t="s">
        <v>54</v>
      </c>
      <c r="D17045" t="s">
        <v>118</v>
      </c>
      <c r="E17045" t="s">
        <v>191</v>
      </c>
      <c r="F17045">
        <v>0.17654645909210201</v>
      </c>
      <c r="G17045">
        <v>0.30889879316973501</v>
      </c>
      <c r="H17045">
        <v>0.58902800181431503</v>
      </c>
    </row>
    <row r="17046" spans="1:8" x14ac:dyDescent="0.25">
      <c r="C17046" t="s">
        <v>54</v>
      </c>
      <c r="D17046" t="s">
        <v>118</v>
      </c>
      <c r="E17046" t="s">
        <v>199</v>
      </c>
      <c r="F17046">
        <v>126.73808333333299</v>
      </c>
      <c r="G17046">
        <v>199.87</v>
      </c>
      <c r="H17046">
        <v>325.78176666666599</v>
      </c>
    </row>
    <row r="17047" spans="1:8" x14ac:dyDescent="0.25">
      <c r="C17047" t="s">
        <v>54</v>
      </c>
      <c r="D17047" t="s">
        <v>118</v>
      </c>
      <c r="E17047" t="s">
        <v>108</v>
      </c>
      <c r="F17047">
        <v>771.13648631973899</v>
      </c>
      <c r="G17047">
        <v>1217.7497389186001</v>
      </c>
      <c r="H17047">
        <v>1983.52741756092</v>
      </c>
    </row>
    <row r="17048" spans="1:8" x14ac:dyDescent="0.25">
      <c r="A17048" t="s">
        <v>89</v>
      </c>
      <c r="B17048">
        <v>0</v>
      </c>
      <c r="C17048" t="s">
        <v>54</v>
      </c>
      <c r="D17048" t="s">
        <v>119</v>
      </c>
    </row>
    <row r="17049" spans="1:8" x14ac:dyDescent="0.25">
      <c r="A17049" t="s">
        <v>91</v>
      </c>
      <c r="B17049">
        <v>0</v>
      </c>
      <c r="C17049" t="s">
        <v>54</v>
      </c>
      <c r="D17049" t="s">
        <v>119</v>
      </c>
    </row>
    <row r="17050" spans="1:8" x14ac:dyDescent="0.25">
      <c r="A17050" t="s">
        <v>92</v>
      </c>
      <c r="B17050">
        <v>0</v>
      </c>
      <c r="C17050" t="s">
        <v>54</v>
      </c>
      <c r="D17050" t="s">
        <v>119</v>
      </c>
    </row>
    <row r="17051" spans="1:8" x14ac:dyDescent="0.25">
      <c r="A17051" t="s">
        <v>93</v>
      </c>
      <c r="B17051">
        <v>3</v>
      </c>
      <c r="C17051" t="s">
        <v>54</v>
      </c>
      <c r="D17051" t="s">
        <v>119</v>
      </c>
    </row>
    <row r="17052" spans="1:8" x14ac:dyDescent="0.25">
      <c r="A17052" t="s">
        <v>94</v>
      </c>
      <c r="B17052">
        <v>0</v>
      </c>
      <c r="C17052" t="s">
        <v>54</v>
      </c>
      <c r="D17052" t="s">
        <v>119</v>
      </c>
    </row>
    <row r="17053" spans="1:8" x14ac:dyDescent="0.25">
      <c r="A17053" t="s">
        <v>95</v>
      </c>
      <c r="B17053">
        <v>0</v>
      </c>
      <c r="C17053" t="s">
        <v>54</v>
      </c>
      <c r="D17053" t="s">
        <v>119</v>
      </c>
    </row>
    <row r="17054" spans="1:8" x14ac:dyDescent="0.25">
      <c r="A17054" t="s">
        <v>96</v>
      </c>
      <c r="B17054">
        <v>1</v>
      </c>
      <c r="C17054" t="s">
        <v>54</v>
      </c>
      <c r="D17054" t="s">
        <v>119</v>
      </c>
    </row>
    <row r="17055" spans="1:8" x14ac:dyDescent="0.25">
      <c r="A17055" t="s">
        <v>97</v>
      </c>
      <c r="B17055">
        <v>1</v>
      </c>
      <c r="C17055" t="s">
        <v>54</v>
      </c>
      <c r="D17055" t="s">
        <v>119</v>
      </c>
    </row>
    <row r="17056" spans="1:8" x14ac:dyDescent="0.25">
      <c r="A17056" t="s">
        <v>98</v>
      </c>
      <c r="B17056">
        <v>1</v>
      </c>
      <c r="C17056" t="s">
        <v>54</v>
      </c>
      <c r="D17056" t="s">
        <v>119</v>
      </c>
    </row>
    <row r="17057" spans="1:9" x14ac:dyDescent="0.25">
      <c r="A17057" t="s">
        <v>99</v>
      </c>
      <c r="B17057">
        <v>2</v>
      </c>
      <c r="C17057" t="s">
        <v>54</v>
      </c>
      <c r="D17057" t="s">
        <v>119</v>
      </c>
    </row>
    <row r="17058" spans="1:9" x14ac:dyDescent="0.25">
      <c r="A17058" t="s">
        <v>100</v>
      </c>
      <c r="B17058">
        <v>0</v>
      </c>
      <c r="C17058" t="s">
        <v>54</v>
      </c>
      <c r="D17058" t="s">
        <v>119</v>
      </c>
    </row>
    <row r="17059" spans="1:9" x14ac:dyDescent="0.25">
      <c r="A17059" t="s">
        <v>101</v>
      </c>
      <c r="B17059">
        <v>3</v>
      </c>
      <c r="C17059" t="s">
        <v>54</v>
      </c>
      <c r="D17059" t="s">
        <v>119</v>
      </c>
    </row>
    <row r="17060" spans="1:9" x14ac:dyDescent="0.25">
      <c r="A17060" t="s">
        <v>102</v>
      </c>
      <c r="B17060">
        <v>0</v>
      </c>
      <c r="C17060" t="s">
        <v>54</v>
      </c>
      <c r="D17060" t="s">
        <v>119</v>
      </c>
    </row>
    <row r="17061" spans="1:9" x14ac:dyDescent="0.25">
      <c r="A17061" t="s">
        <v>103</v>
      </c>
      <c r="B17061">
        <v>3</v>
      </c>
      <c r="C17061" t="s">
        <v>54</v>
      </c>
      <c r="D17061" t="s">
        <v>119</v>
      </c>
    </row>
    <row r="17062" spans="1:9" x14ac:dyDescent="0.25">
      <c r="A17062" t="s">
        <v>104</v>
      </c>
      <c r="B17062">
        <v>1</v>
      </c>
      <c r="C17062" t="s">
        <v>54</v>
      </c>
      <c r="D17062" t="s">
        <v>119</v>
      </c>
    </row>
    <row r="17063" spans="1:9" x14ac:dyDescent="0.25">
      <c r="A17063" t="s">
        <v>105</v>
      </c>
      <c r="B17063">
        <v>0</v>
      </c>
      <c r="C17063" t="s">
        <v>54</v>
      </c>
      <c r="D17063" t="s">
        <v>119</v>
      </c>
    </row>
    <row r="17064" spans="1:9" x14ac:dyDescent="0.25">
      <c r="A17064" t="s">
        <v>106</v>
      </c>
      <c r="B17064">
        <v>0</v>
      </c>
      <c r="C17064" t="s">
        <v>54</v>
      </c>
      <c r="D17064" t="s">
        <v>119</v>
      </c>
    </row>
    <row r="17065" spans="1:9" x14ac:dyDescent="0.25">
      <c r="C17065" t="s">
        <v>54</v>
      </c>
      <c r="D17065" t="s">
        <v>120</v>
      </c>
      <c r="E17065" t="s">
        <v>132</v>
      </c>
      <c r="F17065">
        <v>0.14399014336917501</v>
      </c>
      <c r="G17065">
        <v>0.244381720430107</v>
      </c>
      <c r="H17065">
        <v>0.30800940860214998</v>
      </c>
      <c r="I17065">
        <v>0.43787871863799199</v>
      </c>
    </row>
    <row r="17066" spans="1:9" x14ac:dyDescent="0.25">
      <c r="C17066" t="s">
        <v>54</v>
      </c>
      <c r="D17066" t="s">
        <v>120</v>
      </c>
      <c r="E17066" t="s">
        <v>133</v>
      </c>
      <c r="F17066">
        <v>0.13533096841422201</v>
      </c>
      <c r="G17066">
        <v>0.28544583009272501</v>
      </c>
      <c r="H17066">
        <v>0.37659305934579901</v>
      </c>
      <c r="I17066">
        <v>0.58902800181431503</v>
      </c>
    </row>
    <row r="17067" spans="1:9" x14ac:dyDescent="0.25">
      <c r="C17067" t="s">
        <v>54</v>
      </c>
      <c r="D17067" t="s">
        <v>120</v>
      </c>
      <c r="E17067" t="s">
        <v>134</v>
      </c>
      <c r="F17067">
        <v>4.2666666666666603E-2</v>
      </c>
      <c r="G17067">
        <v>4.7500000000000001E-2</v>
      </c>
      <c r="H17067">
        <v>7.2999999999999995E-2</v>
      </c>
      <c r="I17067">
        <v>2.8699999999982299E-2</v>
      </c>
    </row>
    <row r="17068" spans="1:9" x14ac:dyDescent="0.25">
      <c r="C17068" t="s">
        <v>54</v>
      </c>
      <c r="D17068" t="s">
        <v>120</v>
      </c>
      <c r="E17068" t="s">
        <v>135</v>
      </c>
      <c r="F17068">
        <v>1.1987777777777699</v>
      </c>
      <c r="G17068">
        <v>1.7464999999999999</v>
      </c>
      <c r="H17068">
        <v>5.359</v>
      </c>
      <c r="I17068">
        <v>3.3856666666666602</v>
      </c>
    </row>
    <row r="17069" spans="1:9" x14ac:dyDescent="0.25">
      <c r="C17069" t="s">
        <v>54</v>
      </c>
      <c r="D17069" t="s">
        <v>120</v>
      </c>
      <c r="E17069" t="s">
        <v>136</v>
      </c>
      <c r="F17069">
        <v>7.4194444444444396E-2</v>
      </c>
      <c r="G17069">
        <v>7.2187499999999905E-2</v>
      </c>
      <c r="H17069">
        <v>0.13775000000000001</v>
      </c>
      <c r="I17069">
        <v>0.119333333333333</v>
      </c>
    </row>
    <row r="17070" spans="1:9" x14ac:dyDescent="0.25">
      <c r="C17070" t="s">
        <v>54</v>
      </c>
      <c r="D17070" t="s">
        <v>120</v>
      </c>
      <c r="E17070" t="s">
        <v>137</v>
      </c>
      <c r="F17070">
        <v>9.6888888888888802E-2</v>
      </c>
      <c r="G17070">
        <v>0.124125</v>
      </c>
      <c r="H17070">
        <v>0.23150000000000001</v>
      </c>
      <c r="I17070">
        <v>0.17533333333333301</v>
      </c>
    </row>
    <row r="17071" spans="1:9" x14ac:dyDescent="0.25">
      <c r="C17071" t="s">
        <v>54</v>
      </c>
      <c r="D17071" t="s">
        <v>120</v>
      </c>
      <c r="E17071" t="s">
        <v>138</v>
      </c>
      <c r="F17071">
        <v>0.156444444444444</v>
      </c>
      <c r="G17071">
        <v>0.30281249999999998</v>
      </c>
      <c r="H17071">
        <v>0.36099999999999999</v>
      </c>
      <c r="I17071">
        <v>0.39674999999999899</v>
      </c>
    </row>
    <row r="17072" spans="1:9" x14ac:dyDescent="0.25">
      <c r="C17072" t="s">
        <v>54</v>
      </c>
      <c r="D17072" t="s">
        <v>120</v>
      </c>
      <c r="E17072" t="s">
        <v>139</v>
      </c>
      <c r="F17072">
        <v>0.14399014336917501</v>
      </c>
      <c r="G17072">
        <v>0.244381720430107</v>
      </c>
      <c r="H17072">
        <v>0.30800940860214998</v>
      </c>
      <c r="I17072">
        <v>0.43787871863799199</v>
      </c>
    </row>
    <row r="17073" spans="3:9" x14ac:dyDescent="0.25">
      <c r="C17073" t="s">
        <v>54</v>
      </c>
      <c r="D17073" t="s">
        <v>120</v>
      </c>
      <c r="E17073" t="s">
        <v>140</v>
      </c>
      <c r="F17073">
        <v>3.4557634408602098</v>
      </c>
      <c r="G17073">
        <v>5.8651612903225798</v>
      </c>
      <c r="H17073">
        <v>7.3922258064516102</v>
      </c>
      <c r="I17073">
        <v>10.509089247311801</v>
      </c>
    </row>
    <row r="17074" spans="3:9" x14ac:dyDescent="0.25">
      <c r="C17074" t="s">
        <v>54</v>
      </c>
      <c r="D17074" t="s">
        <v>120</v>
      </c>
      <c r="E17074" t="s">
        <v>141</v>
      </c>
      <c r="F17074">
        <v>0.139535842293906</v>
      </c>
      <c r="G17074">
        <v>0.13618145161290299</v>
      </c>
      <c r="H17074">
        <v>0.17108870967741899</v>
      </c>
      <c r="I17074">
        <v>0.23930645161290301</v>
      </c>
    </row>
    <row r="17075" spans="3:9" x14ac:dyDescent="0.25">
      <c r="C17075" t="s">
        <v>54</v>
      </c>
      <c r="D17075" t="s">
        <v>120</v>
      </c>
      <c r="E17075" t="s">
        <v>142</v>
      </c>
      <c r="F17075">
        <v>0.16780764635603301</v>
      </c>
      <c r="G17075">
        <v>0.37339784946236498</v>
      </c>
      <c r="H17075">
        <v>0.52933333333333299</v>
      </c>
      <c r="I17075">
        <v>0.58265752688171901</v>
      </c>
    </row>
    <row r="17076" spans="3:9" x14ac:dyDescent="0.25">
      <c r="C17076" t="s">
        <v>54</v>
      </c>
      <c r="D17076" t="s">
        <v>120</v>
      </c>
      <c r="E17076" t="s">
        <v>143</v>
      </c>
      <c r="F17076">
        <v>0.15480465949820699</v>
      </c>
      <c r="G17076">
        <v>0.346249999999999</v>
      </c>
      <c r="H17076">
        <v>0.383475806451612</v>
      </c>
      <c r="I17076">
        <v>0.85449032258064395</v>
      </c>
    </row>
    <row r="17077" spans="3:9" x14ac:dyDescent="0.25">
      <c r="C17077" t="s">
        <v>54</v>
      </c>
      <c r="D17077" t="s">
        <v>120</v>
      </c>
      <c r="E17077" t="s">
        <v>144</v>
      </c>
      <c r="F17077">
        <v>0.161483870967741</v>
      </c>
      <c r="G17077">
        <v>0.27467338709677402</v>
      </c>
      <c r="H17077">
        <v>0.29859677419354802</v>
      </c>
      <c r="I17077">
        <v>0.394612903225806</v>
      </c>
    </row>
    <row r="17078" spans="3:9" x14ac:dyDescent="0.25">
      <c r="C17078" t="s">
        <v>54</v>
      </c>
      <c r="D17078" t="s">
        <v>120</v>
      </c>
      <c r="E17078" t="s">
        <v>145</v>
      </c>
      <c r="F17078">
        <v>0.104270011947431</v>
      </c>
      <c r="G17078">
        <v>9.9392473118279506E-2</v>
      </c>
      <c r="H17078">
        <v>0.133930107526881</v>
      </c>
      <c r="I17078">
        <v>0.17658422939068</v>
      </c>
    </row>
    <row r="17079" spans="3:9" x14ac:dyDescent="0.25">
      <c r="C17079" t="s">
        <v>54</v>
      </c>
      <c r="D17079" t="s">
        <v>120</v>
      </c>
      <c r="E17079" t="s">
        <v>146</v>
      </c>
      <c r="F17079">
        <v>107.12866666666601</v>
      </c>
      <c r="G17079">
        <v>181.82</v>
      </c>
      <c r="H17079">
        <v>229.15899999999999</v>
      </c>
      <c r="I17079">
        <v>325.78176666666599</v>
      </c>
    </row>
    <row r="17080" spans="3:9" x14ac:dyDescent="0.25">
      <c r="C17080" t="s">
        <v>54</v>
      </c>
      <c r="D17080" t="s">
        <v>120</v>
      </c>
      <c r="E17080" t="s">
        <v>147</v>
      </c>
      <c r="F17080">
        <v>0.155634259259259</v>
      </c>
      <c r="G17080">
        <v>0.28678645833333299</v>
      </c>
      <c r="H17080">
        <v>0.30780208333333298</v>
      </c>
      <c r="I17080">
        <v>0.48794791666666598</v>
      </c>
    </row>
    <row r="17081" spans="3:9" x14ac:dyDescent="0.25">
      <c r="C17081" t="s">
        <v>54</v>
      </c>
      <c r="D17081" t="s">
        <v>120</v>
      </c>
      <c r="E17081" t="s">
        <v>148</v>
      </c>
      <c r="F17081">
        <v>0.149435185185185</v>
      </c>
      <c r="G17081">
        <v>0.24989843749999999</v>
      </c>
      <c r="H17081">
        <v>0.29055208333333299</v>
      </c>
      <c r="I17081">
        <v>0.44485763888888802</v>
      </c>
    </row>
    <row r="17082" spans="3:9" x14ac:dyDescent="0.25">
      <c r="C17082" t="s">
        <v>54</v>
      </c>
      <c r="D17082" t="s">
        <v>120</v>
      </c>
      <c r="E17082" t="s">
        <v>149</v>
      </c>
      <c r="F17082">
        <v>0.146704861111111</v>
      </c>
      <c r="G17082">
        <v>0.22511458333333301</v>
      </c>
      <c r="H17082">
        <v>0.26136458333333301</v>
      </c>
      <c r="I17082">
        <v>0.35725000000000001</v>
      </c>
    </row>
    <row r="17083" spans="3:9" x14ac:dyDescent="0.25">
      <c r="C17083" t="s">
        <v>54</v>
      </c>
      <c r="D17083" t="s">
        <v>120</v>
      </c>
      <c r="E17083" t="s">
        <v>150</v>
      </c>
      <c r="F17083">
        <v>0.15808333333333299</v>
      </c>
      <c r="G17083">
        <v>0.25523749999999901</v>
      </c>
      <c r="H17083">
        <v>0.29806666666666598</v>
      </c>
      <c r="I17083">
        <v>0.48327499999999901</v>
      </c>
    </row>
    <row r="17084" spans="3:9" x14ac:dyDescent="0.25">
      <c r="C17084" t="s">
        <v>54</v>
      </c>
      <c r="D17084" t="s">
        <v>120</v>
      </c>
      <c r="E17084" t="s">
        <v>151</v>
      </c>
      <c r="F17084">
        <v>0.13714814814814799</v>
      </c>
      <c r="G17084">
        <v>0.22473749999999901</v>
      </c>
      <c r="H17084">
        <v>0.29510833333333297</v>
      </c>
      <c r="I17084">
        <v>0.402758333333333</v>
      </c>
    </row>
    <row r="17085" spans="3:9" x14ac:dyDescent="0.25">
      <c r="C17085" t="s">
        <v>54</v>
      </c>
      <c r="D17085" t="s">
        <v>120</v>
      </c>
      <c r="E17085" t="s">
        <v>152</v>
      </c>
      <c r="F17085">
        <v>0.13698796296296201</v>
      </c>
      <c r="G17085">
        <v>0.22756458333333299</v>
      </c>
      <c r="H17085">
        <v>0.319075</v>
      </c>
      <c r="I17085">
        <v>0.436534166666664</v>
      </c>
    </row>
    <row r="17086" spans="3:9" x14ac:dyDescent="0.25">
      <c r="C17086" t="s">
        <v>54</v>
      </c>
      <c r="D17086" t="s">
        <v>120</v>
      </c>
      <c r="E17086" t="s">
        <v>153</v>
      </c>
      <c r="F17086">
        <v>0.123874999999999</v>
      </c>
      <c r="G17086">
        <v>0.24773437499999901</v>
      </c>
      <c r="H17086">
        <v>0.38704166666666601</v>
      </c>
      <c r="I17086">
        <v>0.450295138888888</v>
      </c>
    </row>
    <row r="17087" spans="3:9" x14ac:dyDescent="0.25">
      <c r="C17087" t="s">
        <v>54</v>
      </c>
      <c r="D17087" t="s">
        <v>120</v>
      </c>
      <c r="E17087" t="s">
        <v>154</v>
      </c>
      <c r="F17087">
        <v>0.149238846801346</v>
      </c>
      <c r="G17087">
        <v>0.247594223484848</v>
      </c>
      <c r="H17087">
        <v>0.29112500000000002</v>
      </c>
      <c r="I17087">
        <v>0.43592676767676702</v>
      </c>
    </row>
    <row r="17088" spans="3:9" x14ac:dyDescent="0.25">
      <c r="C17088" t="s">
        <v>54</v>
      </c>
      <c r="D17088" t="s">
        <v>120</v>
      </c>
      <c r="E17088" t="s">
        <v>155</v>
      </c>
      <c r="F17088">
        <v>0.13115997942386801</v>
      </c>
      <c r="G17088">
        <v>0.236528935185185</v>
      </c>
      <c r="H17088">
        <v>0.34928240740740701</v>
      </c>
      <c r="I17088">
        <v>0.44265015432098598</v>
      </c>
    </row>
    <row r="17089" spans="3:9" x14ac:dyDescent="0.25">
      <c r="C17089" t="s">
        <v>54</v>
      </c>
      <c r="D17089" t="s">
        <v>120</v>
      </c>
      <c r="E17089" t="s">
        <v>156</v>
      </c>
      <c r="F17089">
        <v>17.302444444444401</v>
      </c>
      <c r="G17089">
        <v>16.886499999999899</v>
      </c>
      <c r="H17089">
        <v>21.215</v>
      </c>
      <c r="I17089">
        <v>29.673999999999999</v>
      </c>
    </row>
    <row r="17090" spans="3:9" x14ac:dyDescent="0.25">
      <c r="C17090" t="s">
        <v>54</v>
      </c>
      <c r="D17090" t="s">
        <v>120</v>
      </c>
      <c r="E17090" t="s">
        <v>157</v>
      </c>
      <c r="F17090">
        <v>31.212222222222199</v>
      </c>
      <c r="G17090">
        <v>69.451999999999998</v>
      </c>
      <c r="H17090">
        <v>98.456000000000003</v>
      </c>
      <c r="I17090">
        <v>108.374299999999</v>
      </c>
    </row>
    <row r="17091" spans="3:9" x14ac:dyDescent="0.25">
      <c r="C17091" t="s">
        <v>54</v>
      </c>
      <c r="D17091" t="s">
        <v>120</v>
      </c>
      <c r="E17091" t="s">
        <v>158</v>
      </c>
      <c r="F17091">
        <v>19.1957777777777</v>
      </c>
      <c r="G17091">
        <v>42.935000000000002</v>
      </c>
      <c r="H17091">
        <v>47.551000000000002</v>
      </c>
      <c r="I17091">
        <v>105.95679999999901</v>
      </c>
    </row>
    <row r="17092" spans="3:9" x14ac:dyDescent="0.25">
      <c r="C17092" t="s">
        <v>54</v>
      </c>
      <c r="D17092" t="s">
        <v>120</v>
      </c>
      <c r="E17092" t="s">
        <v>159</v>
      </c>
      <c r="F17092">
        <v>20.024000000000001</v>
      </c>
      <c r="G17092">
        <v>34.0595</v>
      </c>
      <c r="H17092">
        <v>37.026000000000003</v>
      </c>
      <c r="I17092">
        <v>48.932000000000002</v>
      </c>
    </row>
    <row r="17093" spans="3:9" x14ac:dyDescent="0.25">
      <c r="C17093" t="s">
        <v>54</v>
      </c>
      <c r="D17093" t="s">
        <v>120</v>
      </c>
      <c r="E17093" t="s">
        <v>160</v>
      </c>
      <c r="F17093">
        <v>19.394222222222201</v>
      </c>
      <c r="G17093">
        <v>18.486999999999998</v>
      </c>
      <c r="H17093">
        <v>24.911000000000001</v>
      </c>
      <c r="I17093">
        <v>32.844666666666598</v>
      </c>
    </row>
    <row r="17094" spans="3:9" x14ac:dyDescent="0.25">
      <c r="C17094" t="s">
        <v>54</v>
      </c>
      <c r="D17094" t="s">
        <v>120</v>
      </c>
      <c r="E17094" t="s">
        <v>161</v>
      </c>
      <c r="F17094">
        <v>14.9408888888888</v>
      </c>
      <c r="G17094">
        <v>27.531500000000001</v>
      </c>
      <c r="H17094">
        <v>29.548999999999999</v>
      </c>
      <c r="I17094">
        <v>46.843000000000004</v>
      </c>
    </row>
    <row r="17095" spans="3:9" x14ac:dyDescent="0.25">
      <c r="C17095" t="s">
        <v>54</v>
      </c>
      <c r="D17095" t="s">
        <v>120</v>
      </c>
      <c r="E17095" t="s">
        <v>162</v>
      </c>
      <c r="F17095">
        <v>14.3457777777777</v>
      </c>
      <c r="G17095">
        <v>23.99025</v>
      </c>
      <c r="H17095">
        <v>27.893000000000001</v>
      </c>
      <c r="I17095">
        <v>42.706333333333298</v>
      </c>
    </row>
    <row r="17096" spans="3:9" x14ac:dyDescent="0.25">
      <c r="C17096" t="s">
        <v>54</v>
      </c>
      <c r="D17096" t="s">
        <v>120</v>
      </c>
      <c r="E17096" t="s">
        <v>163</v>
      </c>
      <c r="F17096">
        <v>14.0836666666666</v>
      </c>
      <c r="G17096">
        <v>21.611000000000001</v>
      </c>
      <c r="H17096">
        <v>25.091000000000001</v>
      </c>
      <c r="I17096">
        <v>34.295999999999999</v>
      </c>
    </row>
    <row r="17097" spans="3:9" x14ac:dyDescent="0.25">
      <c r="C17097" t="s">
        <v>54</v>
      </c>
      <c r="D17097" t="s">
        <v>120</v>
      </c>
      <c r="E17097" t="s">
        <v>164</v>
      </c>
      <c r="F17097">
        <v>18.97</v>
      </c>
      <c r="G17097">
        <v>30.628499999999999</v>
      </c>
      <c r="H17097">
        <v>35.768000000000001</v>
      </c>
      <c r="I17097">
        <v>57.993000000000002</v>
      </c>
    </row>
    <row r="17098" spans="3:9" x14ac:dyDescent="0.25">
      <c r="C17098" t="s">
        <v>54</v>
      </c>
      <c r="D17098" t="s">
        <v>120</v>
      </c>
      <c r="E17098" t="s">
        <v>165</v>
      </c>
      <c r="F17098">
        <v>16.4577777777777</v>
      </c>
      <c r="G17098">
        <v>26.968499999999999</v>
      </c>
      <c r="H17098">
        <v>35.412999999999997</v>
      </c>
      <c r="I17098">
        <v>48.331000000000003</v>
      </c>
    </row>
    <row r="17099" spans="3:9" x14ac:dyDescent="0.25">
      <c r="C17099" t="s">
        <v>54</v>
      </c>
      <c r="D17099" t="s">
        <v>120</v>
      </c>
      <c r="E17099" t="s">
        <v>166</v>
      </c>
      <c r="F17099">
        <v>16.438555555555499</v>
      </c>
      <c r="G17099">
        <v>27.307749999999999</v>
      </c>
      <c r="H17099">
        <v>38.289000000000001</v>
      </c>
      <c r="I17099">
        <v>52.384099999999698</v>
      </c>
    </row>
    <row r="17100" spans="3:9" x14ac:dyDescent="0.25">
      <c r="C17100" t="s">
        <v>54</v>
      </c>
      <c r="D17100" t="s">
        <v>120</v>
      </c>
      <c r="E17100" t="s">
        <v>167</v>
      </c>
      <c r="F17100">
        <v>11.891999999999999</v>
      </c>
      <c r="G17100">
        <v>23.782499999999999</v>
      </c>
      <c r="H17100">
        <v>37.155999999999999</v>
      </c>
      <c r="I17100">
        <v>43.228333333333303</v>
      </c>
    </row>
    <row r="17101" spans="3:9" x14ac:dyDescent="0.25">
      <c r="C17101" t="s">
        <v>54</v>
      </c>
      <c r="D17101" t="s">
        <v>120</v>
      </c>
      <c r="E17101" t="s">
        <v>168</v>
      </c>
      <c r="F17101">
        <v>78.798111111111098</v>
      </c>
      <c r="G17101">
        <v>130.72975</v>
      </c>
      <c r="H17101">
        <v>153.714</v>
      </c>
      <c r="I17101">
        <v>230.16933333333299</v>
      </c>
    </row>
    <row r="17102" spans="3:9" x14ac:dyDescent="0.25">
      <c r="C17102" t="s">
        <v>54</v>
      </c>
      <c r="D17102" t="s">
        <v>120</v>
      </c>
      <c r="E17102" t="s">
        <v>169</v>
      </c>
      <c r="F17102">
        <v>28.330555555555499</v>
      </c>
      <c r="G17102">
        <v>51.090249999999997</v>
      </c>
      <c r="H17102">
        <v>75.444999999999993</v>
      </c>
      <c r="I17102">
        <v>95.612433333333101</v>
      </c>
    </row>
    <row r="17103" spans="3:9" x14ac:dyDescent="0.25">
      <c r="C17103" t="s">
        <v>54</v>
      </c>
      <c r="D17103" t="s">
        <v>120</v>
      </c>
      <c r="E17103" t="s">
        <v>173</v>
      </c>
      <c r="F17103">
        <v>107.12866666666601</v>
      </c>
      <c r="G17103">
        <v>181.82</v>
      </c>
      <c r="H17103">
        <v>229.15899999999999</v>
      </c>
      <c r="I17103">
        <v>325.78176666666599</v>
      </c>
    </row>
    <row r="17104" spans="3:9" x14ac:dyDescent="0.25">
      <c r="C17104" t="s">
        <v>54</v>
      </c>
      <c r="D17104" t="s">
        <v>120</v>
      </c>
      <c r="E17104" t="s">
        <v>174</v>
      </c>
      <c r="F17104">
        <v>3.6605350908310803E-2</v>
      </c>
      <c r="G17104">
        <v>5.8104375121250197E-2</v>
      </c>
      <c r="H17104">
        <v>3.4299142905286899E-2</v>
      </c>
      <c r="I17104">
        <v>0.13087069763460299</v>
      </c>
    </row>
    <row r="17105" spans="3:9" x14ac:dyDescent="0.25">
      <c r="C17105" t="s">
        <v>54</v>
      </c>
      <c r="D17105" t="s">
        <v>120</v>
      </c>
      <c r="E17105" t="s">
        <v>175</v>
      </c>
      <c r="F17105">
        <v>5.7035461853305498E-2</v>
      </c>
      <c r="G17105">
        <v>9.1279219244781704E-2</v>
      </c>
      <c r="H17105">
        <v>0.36596753272476101</v>
      </c>
      <c r="I17105">
        <v>0.25887461009127499</v>
      </c>
    </row>
    <row r="17106" spans="3:9" x14ac:dyDescent="0.25">
      <c r="C17106" t="s">
        <v>54</v>
      </c>
      <c r="D17106" t="s">
        <v>120</v>
      </c>
      <c r="E17106" t="s">
        <v>176</v>
      </c>
      <c r="F17106">
        <v>2.60954414187041E-2</v>
      </c>
      <c r="G17106">
        <v>4.0211711958285101E-2</v>
      </c>
      <c r="H17106">
        <v>7.7569833663402907E-2</v>
      </c>
      <c r="I17106">
        <v>0.12735800578828599</v>
      </c>
    </row>
    <row r="17107" spans="3:9" x14ac:dyDescent="0.25">
      <c r="C17107" t="s">
        <v>54</v>
      </c>
      <c r="D17107" t="s">
        <v>120</v>
      </c>
      <c r="E17107" t="s">
        <v>177</v>
      </c>
      <c r="F17107">
        <v>4.9997755587593201E-2</v>
      </c>
      <c r="G17107">
        <v>7.7103541516355498E-2</v>
      </c>
      <c r="H17107">
        <v>3.7858981815698398E-2</v>
      </c>
      <c r="I17107">
        <v>0.15310347164787999</v>
      </c>
    </row>
    <row r="17108" spans="3:9" x14ac:dyDescent="0.25">
      <c r="C17108" t="s">
        <v>54</v>
      </c>
      <c r="D17108" t="s">
        <v>120</v>
      </c>
      <c r="E17108" t="s">
        <v>178</v>
      </c>
      <c r="F17108">
        <v>2.8117933100758299E-2</v>
      </c>
      <c r="G17108">
        <v>2.1977303023209199E-2</v>
      </c>
      <c r="H17108">
        <v>9.5802648650294992E-3</v>
      </c>
      <c r="I17108">
        <v>4.3567256332219702E-2</v>
      </c>
    </row>
    <row r="17109" spans="3:9" x14ac:dyDescent="0.25">
      <c r="C17109" t="s">
        <v>54</v>
      </c>
      <c r="D17109" t="s">
        <v>120</v>
      </c>
      <c r="E17109" t="s">
        <v>179</v>
      </c>
      <c r="F17109">
        <v>0.15518483417304499</v>
      </c>
      <c r="G17109">
        <v>0.36834781698596702</v>
      </c>
      <c r="H17109">
        <v>0.48345420770015202</v>
      </c>
      <c r="I17109">
        <v>0.62428532210982401</v>
      </c>
    </row>
    <row r="17110" spans="3:9" x14ac:dyDescent="0.25">
      <c r="C17110" t="s">
        <v>54</v>
      </c>
      <c r="D17110" t="s">
        <v>120</v>
      </c>
      <c r="E17110" t="s">
        <v>180</v>
      </c>
      <c r="F17110">
        <v>0.12918796558306</v>
      </c>
      <c r="G17110">
        <v>0.24108157370238401</v>
      </c>
      <c r="H17110">
        <v>0.25420194499200599</v>
      </c>
      <c r="I17110">
        <v>0.60582043132626395</v>
      </c>
    </row>
    <row r="17111" spans="3:9" x14ac:dyDescent="0.25">
      <c r="C17111" t="s">
        <v>54</v>
      </c>
      <c r="D17111" t="s">
        <v>120</v>
      </c>
      <c r="E17111" t="s">
        <v>181</v>
      </c>
      <c r="F17111">
        <v>0.13635449327850099</v>
      </c>
      <c r="G17111">
        <v>0.196600897448103</v>
      </c>
      <c r="H17111">
        <v>0.178824708041535</v>
      </c>
      <c r="I17111">
        <v>0.51337650228112697</v>
      </c>
    </row>
    <row r="17112" spans="3:9" x14ac:dyDescent="0.25">
      <c r="C17112" t="s">
        <v>54</v>
      </c>
      <c r="D17112" t="s">
        <v>120</v>
      </c>
      <c r="E17112" t="s">
        <v>182</v>
      </c>
      <c r="F17112">
        <v>0.145989726662379</v>
      </c>
      <c r="G17112">
        <v>0.26844112952675703</v>
      </c>
      <c r="H17112">
        <v>0.23360566980187999</v>
      </c>
      <c r="I17112">
        <v>0.62780003605433099</v>
      </c>
    </row>
    <row r="17113" spans="3:9" x14ac:dyDescent="0.25">
      <c r="C17113" t="s">
        <v>54</v>
      </c>
      <c r="D17113" t="s">
        <v>120</v>
      </c>
      <c r="E17113" t="s">
        <v>183</v>
      </c>
      <c r="F17113">
        <v>0.118365451056144</v>
      </c>
      <c r="G17113">
        <v>0.263486771404286</v>
      </c>
      <c r="H17113">
        <v>0.25168543778660901</v>
      </c>
      <c r="I17113">
        <v>0.55720118279112096</v>
      </c>
    </row>
    <row r="17114" spans="3:9" x14ac:dyDescent="0.25">
      <c r="C17114" t="s">
        <v>54</v>
      </c>
      <c r="D17114" t="s">
        <v>120</v>
      </c>
      <c r="E17114" t="s">
        <v>184</v>
      </c>
      <c r="F17114">
        <v>0.125990283938063</v>
      </c>
      <c r="G17114">
        <v>0.29590018756418102</v>
      </c>
      <c r="H17114">
        <v>0.31967975473625898</v>
      </c>
      <c r="I17114">
        <v>0.56174015627307095</v>
      </c>
    </row>
    <row r="17115" spans="3:9" x14ac:dyDescent="0.25">
      <c r="C17115" t="s">
        <v>54</v>
      </c>
      <c r="D17115" t="s">
        <v>120</v>
      </c>
      <c r="E17115" t="s">
        <v>185</v>
      </c>
      <c r="F17115">
        <v>0.101497518474107</v>
      </c>
      <c r="G17115">
        <v>0.30706247533380099</v>
      </c>
      <c r="H17115">
        <v>0.70274258095530195</v>
      </c>
      <c r="I17115">
        <v>0.60376833234475202</v>
      </c>
    </row>
    <row r="17116" spans="3:9" x14ac:dyDescent="0.25">
      <c r="C17116" t="s">
        <v>54</v>
      </c>
      <c r="D17116" t="s">
        <v>120</v>
      </c>
      <c r="E17116" t="s">
        <v>186</v>
      </c>
      <c r="F17116">
        <v>0.140490864397259</v>
      </c>
      <c r="G17116">
        <v>0.27700006941907102</v>
      </c>
      <c r="H17116">
        <v>0.29393763860552802</v>
      </c>
      <c r="I17116">
        <v>0.59084543088569597</v>
      </c>
    </row>
    <row r="17117" spans="3:9" x14ac:dyDescent="0.25">
      <c r="C17117" t="s">
        <v>54</v>
      </c>
      <c r="D17117" t="s">
        <v>120</v>
      </c>
      <c r="E17117" t="s">
        <v>187</v>
      </c>
      <c r="F17117">
        <v>0.1181830845085</v>
      </c>
      <c r="G17117">
        <v>0.30169669580209002</v>
      </c>
      <c r="H17117">
        <v>0.52528208046834601</v>
      </c>
      <c r="I17117">
        <v>0.58037355368659505</v>
      </c>
    </row>
    <row r="17118" spans="3:9" x14ac:dyDescent="0.25">
      <c r="C17118" t="s">
        <v>54</v>
      </c>
      <c r="D17118" t="s">
        <v>120</v>
      </c>
      <c r="E17118" t="s">
        <v>191</v>
      </c>
      <c r="F17118">
        <v>0.13533096841422201</v>
      </c>
      <c r="G17118">
        <v>0.28544583009272501</v>
      </c>
      <c r="H17118">
        <v>0.37659305934579901</v>
      </c>
      <c r="I17118">
        <v>0.58902800181431503</v>
      </c>
    </row>
    <row r="17119" spans="3:9" x14ac:dyDescent="0.25">
      <c r="C17119" t="s">
        <v>54</v>
      </c>
      <c r="D17119" t="s">
        <v>120</v>
      </c>
      <c r="E17119" t="s">
        <v>199</v>
      </c>
      <c r="F17119">
        <v>107.12866666666601</v>
      </c>
      <c r="G17119">
        <v>181.82</v>
      </c>
      <c r="H17119">
        <v>229.15899999999999</v>
      </c>
      <c r="I17119">
        <v>325.78176666666599</v>
      </c>
    </row>
    <row r="17120" spans="3:9" x14ac:dyDescent="0.25">
      <c r="C17120" t="s">
        <v>54</v>
      </c>
      <c r="D17120" t="s">
        <v>120</v>
      </c>
      <c r="E17120" t="s">
        <v>108</v>
      </c>
      <c r="F17120">
        <v>651.74064365887705</v>
      </c>
      <c r="G17120">
        <v>1106.3773269168701</v>
      </c>
      <c r="H17120">
        <v>1397.96221307666</v>
      </c>
      <c r="I17120">
        <v>1983.52741756092</v>
      </c>
    </row>
    <row r="17121" spans="1:4" x14ac:dyDescent="0.25">
      <c r="A17121" t="s">
        <v>89</v>
      </c>
      <c r="B17121">
        <v>0</v>
      </c>
      <c r="C17121" t="s">
        <v>54</v>
      </c>
      <c r="D17121" t="s">
        <v>121</v>
      </c>
    </row>
    <row r="17122" spans="1:4" x14ac:dyDescent="0.25">
      <c r="A17122" t="s">
        <v>91</v>
      </c>
      <c r="B17122">
        <v>0</v>
      </c>
      <c r="C17122" t="s">
        <v>54</v>
      </c>
      <c r="D17122" t="s">
        <v>121</v>
      </c>
    </row>
    <row r="17123" spans="1:4" x14ac:dyDescent="0.25">
      <c r="A17123" t="s">
        <v>92</v>
      </c>
      <c r="B17123">
        <v>0</v>
      </c>
      <c r="C17123" t="s">
        <v>54</v>
      </c>
      <c r="D17123" t="s">
        <v>121</v>
      </c>
    </row>
    <row r="17124" spans="1:4" x14ac:dyDescent="0.25">
      <c r="A17124" t="s">
        <v>93</v>
      </c>
      <c r="B17124">
        <v>4</v>
      </c>
      <c r="C17124" t="s">
        <v>54</v>
      </c>
      <c r="D17124" t="s">
        <v>121</v>
      </c>
    </row>
    <row r="17125" spans="1:4" x14ac:dyDescent="0.25">
      <c r="A17125" t="s">
        <v>94</v>
      </c>
      <c r="B17125">
        <v>0</v>
      </c>
      <c r="C17125" t="s">
        <v>54</v>
      </c>
      <c r="D17125" t="s">
        <v>121</v>
      </c>
    </row>
    <row r="17126" spans="1:4" x14ac:dyDescent="0.25">
      <c r="A17126" t="s">
        <v>95</v>
      </c>
      <c r="B17126">
        <v>0</v>
      </c>
      <c r="C17126" t="s">
        <v>54</v>
      </c>
      <c r="D17126" t="s">
        <v>121</v>
      </c>
    </row>
    <row r="17127" spans="1:4" x14ac:dyDescent="0.25">
      <c r="A17127" t="s">
        <v>96</v>
      </c>
      <c r="B17127">
        <v>1</v>
      </c>
      <c r="C17127" t="s">
        <v>54</v>
      </c>
      <c r="D17127" t="s">
        <v>121</v>
      </c>
    </row>
    <row r="17128" spans="1:4" x14ac:dyDescent="0.25">
      <c r="A17128" t="s">
        <v>97</v>
      </c>
      <c r="B17128">
        <v>1</v>
      </c>
      <c r="C17128" t="s">
        <v>54</v>
      </c>
      <c r="D17128" t="s">
        <v>121</v>
      </c>
    </row>
    <row r="17129" spans="1:4" x14ac:dyDescent="0.25">
      <c r="A17129" t="s">
        <v>98</v>
      </c>
      <c r="B17129">
        <v>1</v>
      </c>
      <c r="C17129" t="s">
        <v>54</v>
      </c>
      <c r="D17129" t="s">
        <v>121</v>
      </c>
    </row>
    <row r="17130" spans="1:4" x14ac:dyDescent="0.25">
      <c r="A17130" t="s">
        <v>99</v>
      </c>
      <c r="B17130">
        <v>2</v>
      </c>
      <c r="C17130" t="s">
        <v>54</v>
      </c>
      <c r="D17130" t="s">
        <v>121</v>
      </c>
    </row>
    <row r="17131" spans="1:4" x14ac:dyDescent="0.25">
      <c r="A17131" t="s">
        <v>100</v>
      </c>
      <c r="B17131">
        <v>0</v>
      </c>
      <c r="C17131" t="s">
        <v>54</v>
      </c>
      <c r="D17131" t="s">
        <v>121</v>
      </c>
    </row>
    <row r="17132" spans="1:4" x14ac:dyDescent="0.25">
      <c r="A17132" t="s">
        <v>101</v>
      </c>
      <c r="B17132">
        <v>4</v>
      </c>
      <c r="C17132" t="s">
        <v>54</v>
      </c>
      <c r="D17132" t="s">
        <v>121</v>
      </c>
    </row>
    <row r="17133" spans="1:4" x14ac:dyDescent="0.25">
      <c r="A17133" t="s">
        <v>102</v>
      </c>
      <c r="B17133">
        <v>0</v>
      </c>
      <c r="C17133" t="s">
        <v>54</v>
      </c>
      <c r="D17133" t="s">
        <v>121</v>
      </c>
    </row>
    <row r="17134" spans="1:4" x14ac:dyDescent="0.25">
      <c r="A17134" t="s">
        <v>103</v>
      </c>
      <c r="B17134">
        <v>3</v>
      </c>
      <c r="C17134" t="s">
        <v>54</v>
      </c>
      <c r="D17134" t="s">
        <v>121</v>
      </c>
    </row>
    <row r="17135" spans="1:4" x14ac:dyDescent="0.25">
      <c r="A17135" t="s">
        <v>104</v>
      </c>
      <c r="B17135">
        <v>1</v>
      </c>
      <c r="C17135" t="s">
        <v>54</v>
      </c>
      <c r="D17135" t="s">
        <v>121</v>
      </c>
    </row>
    <row r="17136" spans="1:4" x14ac:dyDescent="0.25">
      <c r="A17136" t="s">
        <v>105</v>
      </c>
      <c r="B17136">
        <v>0</v>
      </c>
      <c r="C17136" t="s">
        <v>54</v>
      </c>
      <c r="D17136" t="s">
        <v>121</v>
      </c>
    </row>
    <row r="17137" spans="1:10" x14ac:dyDescent="0.25">
      <c r="A17137" t="s">
        <v>106</v>
      </c>
      <c r="B17137">
        <v>0</v>
      </c>
      <c r="C17137" t="s">
        <v>54</v>
      </c>
      <c r="D17137" t="s">
        <v>121</v>
      </c>
    </row>
    <row r="17138" spans="1:10" x14ac:dyDescent="0.25">
      <c r="C17138" t="s">
        <v>54</v>
      </c>
      <c r="D17138" t="s">
        <v>122</v>
      </c>
      <c r="E17138" t="s">
        <v>132</v>
      </c>
      <c r="F17138">
        <v>0.14399014336917501</v>
      </c>
      <c r="G17138">
        <v>0.244381720430107</v>
      </c>
      <c r="H17138">
        <v>0.30800940860214998</v>
      </c>
      <c r="I17138">
        <v>0.353014784946236</v>
      </c>
      <c r="J17138">
        <v>0.48031068548387001</v>
      </c>
    </row>
    <row r="17139" spans="1:10" x14ac:dyDescent="0.25">
      <c r="C17139" t="s">
        <v>54</v>
      </c>
      <c r="D17139" t="s">
        <v>122</v>
      </c>
      <c r="E17139" t="s">
        <v>133</v>
      </c>
      <c r="F17139">
        <v>0.13533096841422201</v>
      </c>
      <c r="G17139">
        <v>0.28544583009272501</v>
      </c>
      <c r="H17139">
        <v>0.37659305934579901</v>
      </c>
      <c r="I17139">
        <v>0.45558585600330398</v>
      </c>
      <c r="J17139">
        <v>0.65574907471982002</v>
      </c>
    </row>
    <row r="17140" spans="1:10" x14ac:dyDescent="0.25">
      <c r="C17140" t="s">
        <v>54</v>
      </c>
      <c r="D17140" t="s">
        <v>122</v>
      </c>
      <c r="E17140" t="s">
        <v>134</v>
      </c>
      <c r="F17140">
        <v>4.2666666666666603E-2</v>
      </c>
      <c r="G17140">
        <v>4.7500000000000001E-2</v>
      </c>
      <c r="H17140">
        <v>7.2999999999999995E-2</v>
      </c>
      <c r="I17140">
        <v>0</v>
      </c>
      <c r="J17140">
        <v>4.3049999999973602E-2</v>
      </c>
    </row>
    <row r="17141" spans="1:10" x14ac:dyDescent="0.25">
      <c r="C17141" t="s">
        <v>54</v>
      </c>
      <c r="D17141" t="s">
        <v>122</v>
      </c>
      <c r="E17141" t="s">
        <v>135</v>
      </c>
      <c r="F17141">
        <v>1.1987777777777699</v>
      </c>
      <c r="G17141">
        <v>1.7464999999999999</v>
      </c>
      <c r="H17141">
        <v>5.359</v>
      </c>
      <c r="I17141">
        <v>3.4460000000000002</v>
      </c>
      <c r="J17141">
        <v>3.3555000000000001</v>
      </c>
    </row>
    <row r="17142" spans="1:10" x14ac:dyDescent="0.25">
      <c r="C17142" t="s">
        <v>54</v>
      </c>
      <c r="D17142" t="s">
        <v>122</v>
      </c>
      <c r="E17142" t="s">
        <v>136</v>
      </c>
      <c r="F17142">
        <v>7.4194444444444396E-2</v>
      </c>
      <c r="G17142">
        <v>7.2187499999999905E-2</v>
      </c>
      <c r="H17142">
        <v>0.13775000000000001</v>
      </c>
      <c r="I17142">
        <v>8.3000000000000004E-2</v>
      </c>
      <c r="J17142">
        <v>0.13750000000000001</v>
      </c>
    </row>
    <row r="17143" spans="1:10" x14ac:dyDescent="0.25">
      <c r="C17143" t="s">
        <v>54</v>
      </c>
      <c r="D17143" t="s">
        <v>122</v>
      </c>
      <c r="E17143" t="s">
        <v>137</v>
      </c>
      <c r="F17143">
        <v>9.6888888888888802E-2</v>
      </c>
      <c r="G17143">
        <v>0.124125</v>
      </c>
      <c r="H17143">
        <v>0.23150000000000001</v>
      </c>
      <c r="I17143">
        <v>0.1615</v>
      </c>
      <c r="J17143">
        <v>0.18225</v>
      </c>
    </row>
    <row r="17144" spans="1:10" x14ac:dyDescent="0.25">
      <c r="C17144" t="s">
        <v>54</v>
      </c>
      <c r="D17144" t="s">
        <v>122</v>
      </c>
      <c r="E17144" t="s">
        <v>138</v>
      </c>
      <c r="F17144">
        <v>0.156444444444444</v>
      </c>
      <c r="G17144">
        <v>0.30281249999999998</v>
      </c>
      <c r="H17144">
        <v>0.36099999999999999</v>
      </c>
      <c r="I17144">
        <v>0.41274999999999901</v>
      </c>
      <c r="J17144">
        <v>0.38874999999999998</v>
      </c>
    </row>
    <row r="17145" spans="1:10" x14ac:dyDescent="0.25">
      <c r="C17145" t="s">
        <v>54</v>
      </c>
      <c r="D17145" t="s">
        <v>122</v>
      </c>
      <c r="E17145" t="s">
        <v>139</v>
      </c>
      <c r="F17145">
        <v>0.14399014336917501</v>
      </c>
      <c r="G17145">
        <v>0.244381720430107</v>
      </c>
      <c r="H17145">
        <v>0.30800940860214998</v>
      </c>
      <c r="I17145">
        <v>0.353014784946236</v>
      </c>
      <c r="J17145">
        <v>0.48031068548387001</v>
      </c>
    </row>
    <row r="17146" spans="1:10" x14ac:dyDescent="0.25">
      <c r="C17146" t="s">
        <v>54</v>
      </c>
      <c r="D17146" t="s">
        <v>122</v>
      </c>
      <c r="E17146" t="s">
        <v>140</v>
      </c>
      <c r="F17146">
        <v>3.4557634408602098</v>
      </c>
      <c r="G17146">
        <v>5.8651612903225798</v>
      </c>
      <c r="H17146">
        <v>7.3922258064516102</v>
      </c>
      <c r="I17146">
        <v>8.4723548387096699</v>
      </c>
      <c r="J17146">
        <v>11.5274564516128</v>
      </c>
    </row>
    <row r="17147" spans="1:10" x14ac:dyDescent="0.25">
      <c r="C17147" t="s">
        <v>54</v>
      </c>
      <c r="D17147" t="s">
        <v>122</v>
      </c>
      <c r="E17147" t="s">
        <v>141</v>
      </c>
      <c r="F17147">
        <v>0.139535842293906</v>
      </c>
      <c r="G17147">
        <v>0.13618145161290299</v>
      </c>
      <c r="H17147">
        <v>0.17108870967741899</v>
      </c>
      <c r="I17147">
        <v>0.25383870967741901</v>
      </c>
      <c r="J17147">
        <v>0.232040322580645</v>
      </c>
    </row>
    <row r="17148" spans="1:10" x14ac:dyDescent="0.25">
      <c r="C17148" t="s">
        <v>54</v>
      </c>
      <c r="D17148" t="s">
        <v>122</v>
      </c>
      <c r="E17148" t="s">
        <v>142</v>
      </c>
      <c r="F17148">
        <v>0.16780764635603301</v>
      </c>
      <c r="G17148">
        <v>0.37339784946236498</v>
      </c>
      <c r="H17148">
        <v>0.52933333333333299</v>
      </c>
      <c r="I17148">
        <v>0.444430107526881</v>
      </c>
      <c r="J17148">
        <v>0.65177123655913805</v>
      </c>
    </row>
    <row r="17149" spans="1:10" x14ac:dyDescent="0.25">
      <c r="C17149" t="s">
        <v>54</v>
      </c>
      <c r="D17149" t="s">
        <v>122</v>
      </c>
      <c r="E17149" t="s">
        <v>143</v>
      </c>
      <c r="F17149">
        <v>0.15480465949820699</v>
      </c>
      <c r="G17149">
        <v>0.346249999999999</v>
      </c>
      <c r="H17149">
        <v>0.383475806451612</v>
      </c>
      <c r="I17149">
        <v>0.58698387096774196</v>
      </c>
      <c r="J17149">
        <v>0.98824354838709605</v>
      </c>
    </row>
    <row r="17150" spans="1:10" x14ac:dyDescent="0.25">
      <c r="C17150" t="s">
        <v>54</v>
      </c>
      <c r="D17150" t="s">
        <v>122</v>
      </c>
      <c r="E17150" t="s">
        <v>144</v>
      </c>
      <c r="F17150">
        <v>0.161483870967741</v>
      </c>
      <c r="G17150">
        <v>0.27467338709677402</v>
      </c>
      <c r="H17150">
        <v>0.29859677419354802</v>
      </c>
      <c r="I17150">
        <v>0.289572580645161</v>
      </c>
      <c r="J17150">
        <v>0.447133064516129</v>
      </c>
    </row>
    <row r="17151" spans="1:10" x14ac:dyDescent="0.25">
      <c r="C17151" t="s">
        <v>54</v>
      </c>
      <c r="D17151" t="s">
        <v>122</v>
      </c>
      <c r="E17151" t="s">
        <v>145</v>
      </c>
      <c r="F17151">
        <v>0.104270011947431</v>
      </c>
      <c r="G17151">
        <v>9.9392473118279506E-2</v>
      </c>
      <c r="H17151">
        <v>0.133930107526881</v>
      </c>
      <c r="I17151">
        <v>0.21403225806451601</v>
      </c>
      <c r="J17151">
        <v>0.15786021505376299</v>
      </c>
    </row>
    <row r="17152" spans="1:10" x14ac:dyDescent="0.25">
      <c r="C17152" t="s">
        <v>54</v>
      </c>
      <c r="D17152" t="s">
        <v>122</v>
      </c>
      <c r="E17152" t="s">
        <v>146</v>
      </c>
      <c r="F17152">
        <v>107.12866666666601</v>
      </c>
      <c r="G17152">
        <v>181.82</v>
      </c>
      <c r="H17152">
        <v>229.15899999999999</v>
      </c>
      <c r="I17152">
        <v>262.64299999999997</v>
      </c>
      <c r="J17152">
        <v>357.351149999999</v>
      </c>
    </row>
    <row r="17153" spans="3:10" x14ac:dyDescent="0.25">
      <c r="C17153" t="s">
        <v>54</v>
      </c>
      <c r="D17153" t="s">
        <v>122</v>
      </c>
      <c r="E17153" t="s">
        <v>147</v>
      </c>
      <c r="F17153">
        <v>0.155634259259259</v>
      </c>
      <c r="G17153">
        <v>0.28678645833333299</v>
      </c>
      <c r="H17153">
        <v>0.30780208333333298</v>
      </c>
      <c r="I17153">
        <v>0.47403124999999902</v>
      </c>
      <c r="J17153">
        <v>0.49490624999999999</v>
      </c>
    </row>
    <row r="17154" spans="3:10" x14ac:dyDescent="0.25">
      <c r="C17154" t="s">
        <v>54</v>
      </c>
      <c r="D17154" t="s">
        <v>122</v>
      </c>
      <c r="E17154" t="s">
        <v>148</v>
      </c>
      <c r="F17154">
        <v>0.149435185185185</v>
      </c>
      <c r="G17154">
        <v>0.24989843749999999</v>
      </c>
      <c r="H17154">
        <v>0.29055208333333299</v>
      </c>
      <c r="I17154">
        <v>0.34087499999999998</v>
      </c>
      <c r="J17154">
        <v>0.49684895833333298</v>
      </c>
    </row>
    <row r="17155" spans="3:10" x14ac:dyDescent="0.25">
      <c r="C17155" t="s">
        <v>54</v>
      </c>
      <c r="D17155" t="s">
        <v>122</v>
      </c>
      <c r="E17155" t="s">
        <v>149</v>
      </c>
      <c r="F17155">
        <v>0.146704861111111</v>
      </c>
      <c r="G17155">
        <v>0.22511458333333301</v>
      </c>
      <c r="H17155">
        <v>0.26136458333333301</v>
      </c>
      <c r="I17155">
        <v>0.25973958333333302</v>
      </c>
      <c r="J17155">
        <v>0.40600520833333298</v>
      </c>
    </row>
    <row r="17156" spans="3:10" x14ac:dyDescent="0.25">
      <c r="C17156" t="s">
        <v>54</v>
      </c>
      <c r="D17156" t="s">
        <v>122</v>
      </c>
      <c r="E17156" t="s">
        <v>150</v>
      </c>
      <c r="F17156">
        <v>0.15808333333333299</v>
      </c>
      <c r="G17156">
        <v>0.25523749999999901</v>
      </c>
      <c r="H17156">
        <v>0.29806666666666598</v>
      </c>
      <c r="I17156">
        <v>0.37014999999999998</v>
      </c>
      <c r="J17156">
        <v>0.53983749999999997</v>
      </c>
    </row>
    <row r="17157" spans="3:10" x14ac:dyDescent="0.25">
      <c r="C17157" t="s">
        <v>54</v>
      </c>
      <c r="D17157" t="s">
        <v>122</v>
      </c>
      <c r="E17157" t="s">
        <v>151</v>
      </c>
      <c r="F17157">
        <v>0.13714814814814799</v>
      </c>
      <c r="G17157">
        <v>0.22473749999999901</v>
      </c>
      <c r="H17157">
        <v>0.29510833333333297</v>
      </c>
      <c r="I17157">
        <v>0.26245000000000002</v>
      </c>
      <c r="J17157">
        <v>0.47291249999999901</v>
      </c>
    </row>
    <row r="17158" spans="3:10" x14ac:dyDescent="0.25">
      <c r="C17158" t="s">
        <v>54</v>
      </c>
      <c r="D17158" t="s">
        <v>122</v>
      </c>
      <c r="E17158" t="s">
        <v>152</v>
      </c>
      <c r="F17158">
        <v>0.13698796296296201</v>
      </c>
      <c r="G17158">
        <v>0.22756458333333299</v>
      </c>
      <c r="H17158">
        <v>0.319075</v>
      </c>
      <c r="I17158">
        <v>0.35310000000000002</v>
      </c>
      <c r="J17158">
        <v>0.47825124999999702</v>
      </c>
    </row>
    <row r="17159" spans="3:10" x14ac:dyDescent="0.25">
      <c r="C17159" t="s">
        <v>54</v>
      </c>
      <c r="D17159" t="s">
        <v>122</v>
      </c>
      <c r="E17159" t="s">
        <v>153</v>
      </c>
      <c r="F17159">
        <v>0.123874999999999</v>
      </c>
      <c r="G17159">
        <v>0.24773437499999901</v>
      </c>
      <c r="H17159">
        <v>0.38704166666666601</v>
      </c>
      <c r="I17159">
        <v>0.42909375</v>
      </c>
      <c r="J17159">
        <v>0.460895833333333</v>
      </c>
    </row>
    <row r="17160" spans="3:10" x14ac:dyDescent="0.25">
      <c r="C17160" t="s">
        <v>54</v>
      </c>
      <c r="D17160" t="s">
        <v>122</v>
      </c>
      <c r="E17160" t="s">
        <v>154</v>
      </c>
      <c r="F17160">
        <v>0.149238846801346</v>
      </c>
      <c r="G17160">
        <v>0.247594223484848</v>
      </c>
      <c r="H17160">
        <v>0.29112500000000002</v>
      </c>
      <c r="I17160">
        <v>0.33916287878787799</v>
      </c>
      <c r="J17160">
        <v>0.48430871212121201</v>
      </c>
    </row>
    <row r="17161" spans="3:10" x14ac:dyDescent="0.25">
      <c r="C17161" t="s">
        <v>54</v>
      </c>
      <c r="D17161" t="s">
        <v>122</v>
      </c>
      <c r="E17161" t="s">
        <v>155</v>
      </c>
      <c r="F17161">
        <v>0.13115997942386801</v>
      </c>
      <c r="G17161">
        <v>0.236528935185185</v>
      </c>
      <c r="H17161">
        <v>0.34928240740740701</v>
      </c>
      <c r="I17161">
        <v>0.38687499999999903</v>
      </c>
      <c r="J17161">
        <v>0.47053773148147898</v>
      </c>
    </row>
    <row r="17162" spans="3:10" x14ac:dyDescent="0.25">
      <c r="C17162" t="s">
        <v>54</v>
      </c>
      <c r="D17162" t="s">
        <v>122</v>
      </c>
      <c r="E17162" t="s">
        <v>156</v>
      </c>
      <c r="F17162">
        <v>17.302444444444401</v>
      </c>
      <c r="G17162">
        <v>16.886499999999899</v>
      </c>
      <c r="H17162">
        <v>21.215</v>
      </c>
      <c r="I17162">
        <v>31.475999999999999</v>
      </c>
      <c r="J17162">
        <v>28.773</v>
      </c>
    </row>
    <row r="17163" spans="3:10" x14ac:dyDescent="0.25">
      <c r="C17163" t="s">
        <v>54</v>
      </c>
      <c r="D17163" t="s">
        <v>122</v>
      </c>
      <c r="E17163" t="s">
        <v>157</v>
      </c>
      <c r="F17163">
        <v>31.212222222222199</v>
      </c>
      <c r="G17163">
        <v>69.451999999999998</v>
      </c>
      <c r="H17163">
        <v>98.456000000000003</v>
      </c>
      <c r="I17163">
        <v>82.664000000000001</v>
      </c>
      <c r="J17163">
        <v>121.22944999999901</v>
      </c>
    </row>
    <row r="17164" spans="3:10" x14ac:dyDescent="0.25">
      <c r="C17164" t="s">
        <v>54</v>
      </c>
      <c r="D17164" t="s">
        <v>122</v>
      </c>
      <c r="E17164" t="s">
        <v>158</v>
      </c>
      <c r="F17164">
        <v>19.1957777777777</v>
      </c>
      <c r="G17164">
        <v>42.935000000000002</v>
      </c>
      <c r="H17164">
        <v>47.551000000000002</v>
      </c>
      <c r="I17164">
        <v>72.786000000000001</v>
      </c>
      <c r="J17164">
        <v>122.542199999999</v>
      </c>
    </row>
    <row r="17165" spans="3:10" x14ac:dyDescent="0.25">
      <c r="C17165" t="s">
        <v>54</v>
      </c>
      <c r="D17165" t="s">
        <v>122</v>
      </c>
      <c r="E17165" t="s">
        <v>159</v>
      </c>
      <c r="F17165">
        <v>20.024000000000001</v>
      </c>
      <c r="G17165">
        <v>34.0595</v>
      </c>
      <c r="H17165">
        <v>37.026000000000003</v>
      </c>
      <c r="I17165">
        <v>35.906999999999996</v>
      </c>
      <c r="J17165">
        <v>55.444499999999998</v>
      </c>
    </row>
    <row r="17166" spans="3:10" x14ac:dyDescent="0.25">
      <c r="C17166" t="s">
        <v>54</v>
      </c>
      <c r="D17166" t="s">
        <v>122</v>
      </c>
      <c r="E17166" t="s">
        <v>160</v>
      </c>
      <c r="F17166">
        <v>19.394222222222201</v>
      </c>
      <c r="G17166">
        <v>18.486999999999998</v>
      </c>
      <c r="H17166">
        <v>24.911000000000001</v>
      </c>
      <c r="I17166">
        <v>39.81</v>
      </c>
      <c r="J17166">
        <v>29.361999999999998</v>
      </c>
    </row>
    <row r="17167" spans="3:10" x14ac:dyDescent="0.25">
      <c r="C17167" t="s">
        <v>54</v>
      </c>
      <c r="D17167" t="s">
        <v>122</v>
      </c>
      <c r="E17167" t="s">
        <v>161</v>
      </c>
      <c r="F17167">
        <v>14.9408888888888</v>
      </c>
      <c r="G17167">
        <v>27.531500000000001</v>
      </c>
      <c r="H17167">
        <v>29.548999999999999</v>
      </c>
      <c r="I17167">
        <v>45.506999999999998</v>
      </c>
      <c r="J17167">
        <v>47.511000000000003</v>
      </c>
    </row>
    <row r="17168" spans="3:10" x14ac:dyDescent="0.25">
      <c r="C17168" t="s">
        <v>54</v>
      </c>
      <c r="D17168" t="s">
        <v>122</v>
      </c>
      <c r="E17168" t="s">
        <v>162</v>
      </c>
      <c r="F17168">
        <v>14.3457777777777</v>
      </c>
      <c r="G17168">
        <v>23.99025</v>
      </c>
      <c r="H17168">
        <v>27.893000000000001</v>
      </c>
      <c r="I17168">
        <v>32.723999999999997</v>
      </c>
      <c r="J17168">
        <v>47.697499999999998</v>
      </c>
    </row>
    <row r="17169" spans="3:10" x14ac:dyDescent="0.25">
      <c r="C17169" t="s">
        <v>54</v>
      </c>
      <c r="D17169" t="s">
        <v>122</v>
      </c>
      <c r="E17169" t="s">
        <v>163</v>
      </c>
      <c r="F17169">
        <v>14.0836666666666</v>
      </c>
      <c r="G17169">
        <v>21.611000000000001</v>
      </c>
      <c r="H17169">
        <v>25.091000000000001</v>
      </c>
      <c r="I17169">
        <v>24.934999999999999</v>
      </c>
      <c r="J17169">
        <v>38.976500000000001</v>
      </c>
    </row>
    <row r="17170" spans="3:10" x14ac:dyDescent="0.25">
      <c r="C17170" t="s">
        <v>54</v>
      </c>
      <c r="D17170" t="s">
        <v>122</v>
      </c>
      <c r="E17170" t="s">
        <v>164</v>
      </c>
      <c r="F17170">
        <v>18.97</v>
      </c>
      <c r="G17170">
        <v>30.628499999999999</v>
      </c>
      <c r="H17170">
        <v>35.768000000000001</v>
      </c>
      <c r="I17170">
        <v>44.417999999999999</v>
      </c>
      <c r="J17170">
        <v>64.780500000000004</v>
      </c>
    </row>
    <row r="17171" spans="3:10" x14ac:dyDescent="0.25">
      <c r="C17171" t="s">
        <v>54</v>
      </c>
      <c r="D17171" t="s">
        <v>122</v>
      </c>
      <c r="E17171" t="s">
        <v>165</v>
      </c>
      <c r="F17171">
        <v>16.4577777777777</v>
      </c>
      <c r="G17171">
        <v>26.968499999999999</v>
      </c>
      <c r="H17171">
        <v>35.412999999999997</v>
      </c>
      <c r="I17171">
        <v>31.494</v>
      </c>
      <c r="J17171">
        <v>56.749499999999998</v>
      </c>
    </row>
    <row r="17172" spans="3:10" x14ac:dyDescent="0.25">
      <c r="C17172" t="s">
        <v>54</v>
      </c>
      <c r="D17172" t="s">
        <v>122</v>
      </c>
      <c r="E17172" t="s">
        <v>166</v>
      </c>
      <c r="F17172">
        <v>16.438555555555499</v>
      </c>
      <c r="G17172">
        <v>27.307749999999999</v>
      </c>
      <c r="H17172">
        <v>38.289000000000001</v>
      </c>
      <c r="I17172">
        <v>42.372</v>
      </c>
      <c r="J17172">
        <v>57.390149999999601</v>
      </c>
    </row>
    <row r="17173" spans="3:10" x14ac:dyDescent="0.25">
      <c r="C17173" t="s">
        <v>54</v>
      </c>
      <c r="D17173" t="s">
        <v>122</v>
      </c>
      <c r="E17173" t="s">
        <v>167</v>
      </c>
      <c r="F17173">
        <v>11.891999999999999</v>
      </c>
      <c r="G17173">
        <v>23.782499999999999</v>
      </c>
      <c r="H17173">
        <v>37.155999999999999</v>
      </c>
      <c r="I17173">
        <v>41.192999999999998</v>
      </c>
      <c r="J17173">
        <v>44.246000000000002</v>
      </c>
    </row>
    <row r="17174" spans="3:10" x14ac:dyDescent="0.25">
      <c r="C17174" t="s">
        <v>54</v>
      </c>
      <c r="D17174" t="s">
        <v>122</v>
      </c>
      <c r="E17174" t="s">
        <v>168</v>
      </c>
      <c r="F17174">
        <v>78.798111111111098</v>
      </c>
      <c r="G17174">
        <v>130.72975</v>
      </c>
      <c r="H17174">
        <v>153.714</v>
      </c>
      <c r="I17174">
        <v>179.078</v>
      </c>
      <c r="J17174">
        <v>255.715</v>
      </c>
    </row>
    <row r="17175" spans="3:10" x14ac:dyDescent="0.25">
      <c r="C17175" t="s">
        <v>54</v>
      </c>
      <c r="D17175" t="s">
        <v>122</v>
      </c>
      <c r="E17175" t="s">
        <v>169</v>
      </c>
      <c r="F17175">
        <v>28.330555555555499</v>
      </c>
      <c r="G17175">
        <v>51.090249999999997</v>
      </c>
      <c r="H17175">
        <v>75.444999999999993</v>
      </c>
      <c r="I17175">
        <v>83.564999999999998</v>
      </c>
      <c r="J17175">
        <v>101.63614999999901</v>
      </c>
    </row>
    <row r="17176" spans="3:10" x14ac:dyDescent="0.25">
      <c r="C17176" t="s">
        <v>54</v>
      </c>
      <c r="D17176" t="s">
        <v>122</v>
      </c>
      <c r="E17176" t="s">
        <v>173</v>
      </c>
      <c r="F17176">
        <v>107.12866666666601</v>
      </c>
      <c r="G17176">
        <v>181.82</v>
      </c>
      <c r="H17176">
        <v>229.15899999999999</v>
      </c>
      <c r="I17176">
        <v>262.64299999999997</v>
      </c>
      <c r="J17176">
        <v>357.351149999999</v>
      </c>
    </row>
    <row r="17177" spans="3:10" x14ac:dyDescent="0.25">
      <c r="C17177" t="s">
        <v>54</v>
      </c>
      <c r="D17177" t="s">
        <v>122</v>
      </c>
      <c r="E17177" t="s">
        <v>174</v>
      </c>
      <c r="F17177">
        <v>3.6605350908310803E-2</v>
      </c>
      <c r="G17177">
        <v>5.8104375121250197E-2</v>
      </c>
      <c r="H17177">
        <v>3.4299142905286899E-2</v>
      </c>
      <c r="I17177">
        <v>0.17578026232847499</v>
      </c>
      <c r="J17177">
        <v>0.108415915287667</v>
      </c>
    </row>
    <row r="17178" spans="3:10" x14ac:dyDescent="0.25">
      <c r="C17178" t="s">
        <v>54</v>
      </c>
      <c r="D17178" t="s">
        <v>122</v>
      </c>
      <c r="E17178" t="s">
        <v>175</v>
      </c>
      <c r="F17178">
        <v>5.7035461853305498E-2</v>
      </c>
      <c r="G17178">
        <v>9.1279219244781704E-2</v>
      </c>
      <c r="H17178">
        <v>0.36596753272476101</v>
      </c>
      <c r="I17178">
        <v>0.17855033664957501</v>
      </c>
      <c r="J17178">
        <v>0.299036746812125</v>
      </c>
    </row>
    <row r="17179" spans="3:10" x14ac:dyDescent="0.25">
      <c r="C17179" t="s">
        <v>54</v>
      </c>
      <c r="D17179" t="s">
        <v>122</v>
      </c>
      <c r="E17179" t="s">
        <v>176</v>
      </c>
      <c r="F17179">
        <v>2.60954414187041E-2</v>
      </c>
      <c r="G17179">
        <v>4.0211711958285101E-2</v>
      </c>
      <c r="H17179">
        <v>7.7569833663402907E-2</v>
      </c>
      <c r="I17179">
        <v>0.239749739326066</v>
      </c>
      <c r="J17179">
        <v>7.1162139019395998E-2</v>
      </c>
    </row>
    <row r="17180" spans="3:10" x14ac:dyDescent="0.25">
      <c r="C17180" t="s">
        <v>54</v>
      </c>
      <c r="D17180" t="s">
        <v>122</v>
      </c>
      <c r="E17180" t="s">
        <v>177</v>
      </c>
      <c r="F17180">
        <v>4.9997755587593201E-2</v>
      </c>
      <c r="G17180">
        <v>7.7103541516355498E-2</v>
      </c>
      <c r="H17180">
        <v>3.7858981815698398E-2</v>
      </c>
      <c r="I17180">
        <v>0.14587455393371601</v>
      </c>
      <c r="J17180">
        <v>0.15671793050496299</v>
      </c>
    </row>
    <row r="17181" spans="3:10" x14ac:dyDescent="0.25">
      <c r="C17181" t="s">
        <v>54</v>
      </c>
      <c r="D17181" t="s">
        <v>122</v>
      </c>
      <c r="E17181" t="s">
        <v>178</v>
      </c>
      <c r="F17181">
        <v>2.8117933100758299E-2</v>
      </c>
      <c r="G17181">
        <v>2.1977303023209199E-2</v>
      </c>
      <c r="H17181">
        <v>9.5802648650294992E-3</v>
      </c>
      <c r="I17181">
        <v>9.0753801286065305E-2</v>
      </c>
      <c r="J17181">
        <v>1.99739838552969E-2</v>
      </c>
    </row>
    <row r="17182" spans="3:10" x14ac:dyDescent="0.25">
      <c r="C17182" t="s">
        <v>54</v>
      </c>
      <c r="D17182" t="s">
        <v>122</v>
      </c>
      <c r="E17182" t="s">
        <v>179</v>
      </c>
      <c r="F17182">
        <v>0.15518483417304499</v>
      </c>
      <c r="G17182">
        <v>0.36834781698596702</v>
      </c>
      <c r="H17182">
        <v>0.48345420770015202</v>
      </c>
      <c r="I17182">
        <v>0.47586522756199701</v>
      </c>
      <c r="J17182">
        <v>0.69849536938373702</v>
      </c>
    </row>
    <row r="17183" spans="3:10" x14ac:dyDescent="0.25">
      <c r="C17183" t="s">
        <v>54</v>
      </c>
      <c r="D17183" t="s">
        <v>122</v>
      </c>
      <c r="E17183" t="s">
        <v>180</v>
      </c>
      <c r="F17183">
        <v>0.12918796558306</v>
      </c>
      <c r="G17183">
        <v>0.24108157370238401</v>
      </c>
      <c r="H17183">
        <v>0.25420194499200599</v>
      </c>
      <c r="I17183">
        <v>0.44697420742729999</v>
      </c>
      <c r="J17183">
        <v>0.68524354327574599</v>
      </c>
    </row>
    <row r="17184" spans="3:10" x14ac:dyDescent="0.25">
      <c r="C17184" t="s">
        <v>54</v>
      </c>
      <c r="D17184" t="s">
        <v>122</v>
      </c>
      <c r="E17184" t="s">
        <v>181</v>
      </c>
      <c r="F17184">
        <v>0.13635449327850099</v>
      </c>
      <c r="G17184">
        <v>0.196600897448103</v>
      </c>
      <c r="H17184">
        <v>0.178824708041535</v>
      </c>
      <c r="I17184">
        <v>0.373116497816677</v>
      </c>
      <c r="J17184">
        <v>0.58350650451335195</v>
      </c>
    </row>
    <row r="17185" spans="1:10" x14ac:dyDescent="0.25">
      <c r="C17185" t="s">
        <v>54</v>
      </c>
      <c r="D17185" t="s">
        <v>122</v>
      </c>
      <c r="E17185" t="s">
        <v>182</v>
      </c>
      <c r="F17185">
        <v>0.145989726662379</v>
      </c>
      <c r="G17185">
        <v>0.26844112952675703</v>
      </c>
      <c r="H17185">
        <v>0.23360566980187999</v>
      </c>
      <c r="I17185">
        <v>0.46900747427345901</v>
      </c>
      <c r="J17185">
        <v>0.70719631694476703</v>
      </c>
    </row>
    <row r="17186" spans="1:10" x14ac:dyDescent="0.25">
      <c r="C17186" t="s">
        <v>54</v>
      </c>
      <c r="D17186" t="s">
        <v>122</v>
      </c>
      <c r="E17186" t="s">
        <v>183</v>
      </c>
      <c r="F17186">
        <v>0.118365451056144</v>
      </c>
      <c r="G17186">
        <v>0.263486771404286</v>
      </c>
      <c r="H17186">
        <v>0.25168543778660901</v>
      </c>
      <c r="I17186">
        <v>0.33208806794877399</v>
      </c>
      <c r="J17186">
        <v>0.66975774021229495</v>
      </c>
    </row>
    <row r="17187" spans="1:10" x14ac:dyDescent="0.25">
      <c r="C17187" t="s">
        <v>54</v>
      </c>
      <c r="D17187" t="s">
        <v>122</v>
      </c>
      <c r="E17187" t="s">
        <v>184</v>
      </c>
      <c r="F17187">
        <v>0.125990283938063</v>
      </c>
      <c r="G17187">
        <v>0.29590018756418102</v>
      </c>
      <c r="H17187">
        <v>0.31967975473625898</v>
      </c>
      <c r="I17187">
        <v>0.49675647788360799</v>
      </c>
      <c r="J17187">
        <v>0.59423199546780203</v>
      </c>
    </row>
    <row r="17188" spans="1:10" x14ac:dyDescent="0.25">
      <c r="C17188" t="s">
        <v>54</v>
      </c>
      <c r="D17188" t="s">
        <v>122</v>
      </c>
      <c r="E17188" t="s">
        <v>185</v>
      </c>
      <c r="F17188">
        <v>0.101497518474107</v>
      </c>
      <c r="G17188">
        <v>0.30706247533380099</v>
      </c>
      <c r="H17188">
        <v>0.70274258095530195</v>
      </c>
      <c r="I17188">
        <v>0.54292327805617502</v>
      </c>
      <c r="J17188">
        <v>0.63419085948904097</v>
      </c>
    </row>
    <row r="17189" spans="1:10" x14ac:dyDescent="0.25">
      <c r="C17189" t="s">
        <v>54</v>
      </c>
      <c r="D17189" t="s">
        <v>122</v>
      </c>
      <c r="E17189" t="s">
        <v>186</v>
      </c>
      <c r="F17189">
        <v>0.140490864397259</v>
      </c>
      <c r="G17189">
        <v>0.27700006941907102</v>
      </c>
      <c r="H17189">
        <v>0.29393763860552802</v>
      </c>
      <c r="I17189">
        <v>0.42723010609387901</v>
      </c>
      <c r="J17189">
        <v>0.67265309328160505</v>
      </c>
    </row>
    <row r="17190" spans="1:10" x14ac:dyDescent="0.25">
      <c r="C17190" t="s">
        <v>54</v>
      </c>
      <c r="D17190" t="s">
        <v>122</v>
      </c>
      <c r="E17190" t="s">
        <v>187</v>
      </c>
      <c r="F17190">
        <v>0.1181830845085</v>
      </c>
      <c r="G17190">
        <v>0.30169669580209002</v>
      </c>
      <c r="H17190">
        <v>0.52528208046834601</v>
      </c>
      <c r="I17190">
        <v>0.51793873941876301</v>
      </c>
      <c r="J17190">
        <v>0.61159096082051201</v>
      </c>
    </row>
    <row r="17191" spans="1:10" x14ac:dyDescent="0.25">
      <c r="C17191" t="s">
        <v>54</v>
      </c>
      <c r="D17191" t="s">
        <v>122</v>
      </c>
      <c r="E17191" t="s">
        <v>191</v>
      </c>
      <c r="F17191">
        <v>0.13533096841422201</v>
      </c>
      <c r="G17191">
        <v>0.28544583009272501</v>
      </c>
      <c r="H17191">
        <v>0.37659305934579901</v>
      </c>
      <c r="I17191">
        <v>0.45558585600330398</v>
      </c>
      <c r="J17191">
        <v>0.65574907471982002</v>
      </c>
    </row>
    <row r="17192" spans="1:10" x14ac:dyDescent="0.25">
      <c r="C17192" t="s">
        <v>54</v>
      </c>
      <c r="D17192" t="s">
        <v>122</v>
      </c>
      <c r="E17192" t="s">
        <v>199</v>
      </c>
      <c r="F17192">
        <v>107.12866666666601</v>
      </c>
      <c r="G17192">
        <v>181.82</v>
      </c>
      <c r="H17192">
        <v>229.15899999999999</v>
      </c>
      <c r="I17192">
        <v>262.64299999999997</v>
      </c>
      <c r="J17192">
        <v>357.351149999999</v>
      </c>
    </row>
    <row r="17193" spans="1:10" x14ac:dyDescent="0.25">
      <c r="C17193" t="s">
        <v>54</v>
      </c>
      <c r="D17193" t="s">
        <v>122</v>
      </c>
      <c r="E17193" t="s">
        <v>108</v>
      </c>
      <c r="F17193">
        <v>651.74064365887705</v>
      </c>
      <c r="G17193">
        <v>1106.3773269168701</v>
      </c>
      <c r="H17193">
        <v>1397.96221307666</v>
      </c>
      <c r="I17193">
        <v>1599.96774987961</v>
      </c>
      <c r="J17193">
        <v>2175.3072514015798</v>
      </c>
    </row>
    <row r="17194" spans="1:10" x14ac:dyDescent="0.25">
      <c r="A17194" t="s">
        <v>89</v>
      </c>
      <c r="B17194">
        <v>0</v>
      </c>
      <c r="C17194" t="s">
        <v>54</v>
      </c>
      <c r="D17194" t="s">
        <v>123</v>
      </c>
    </row>
    <row r="17195" spans="1:10" x14ac:dyDescent="0.25">
      <c r="A17195" t="s">
        <v>91</v>
      </c>
      <c r="B17195">
        <v>0</v>
      </c>
      <c r="C17195" t="s">
        <v>54</v>
      </c>
      <c r="D17195" t="s">
        <v>123</v>
      </c>
    </row>
    <row r="17196" spans="1:10" x14ac:dyDescent="0.25">
      <c r="A17196" t="s">
        <v>92</v>
      </c>
      <c r="B17196">
        <v>0</v>
      </c>
      <c r="C17196" t="s">
        <v>54</v>
      </c>
      <c r="D17196" t="s">
        <v>123</v>
      </c>
    </row>
    <row r="17197" spans="1:10" x14ac:dyDescent="0.25">
      <c r="A17197" t="s">
        <v>93</v>
      </c>
      <c r="B17197">
        <v>1</v>
      </c>
      <c r="C17197" t="s">
        <v>54</v>
      </c>
      <c r="D17197" t="s">
        <v>123</v>
      </c>
    </row>
    <row r="17198" spans="1:10" x14ac:dyDescent="0.25">
      <c r="A17198" t="s">
        <v>94</v>
      </c>
      <c r="B17198">
        <v>0</v>
      </c>
      <c r="C17198" t="s">
        <v>54</v>
      </c>
      <c r="D17198" t="s">
        <v>123</v>
      </c>
    </row>
    <row r="17199" spans="1:10" x14ac:dyDescent="0.25">
      <c r="A17199" t="s">
        <v>95</v>
      </c>
      <c r="B17199">
        <v>0</v>
      </c>
      <c r="C17199" t="s">
        <v>54</v>
      </c>
      <c r="D17199" t="s">
        <v>123</v>
      </c>
    </row>
    <row r="17200" spans="1:10" x14ac:dyDescent="0.25">
      <c r="A17200" t="s">
        <v>96</v>
      </c>
      <c r="B17200">
        <v>0</v>
      </c>
      <c r="C17200" t="s">
        <v>54</v>
      </c>
      <c r="D17200" t="s">
        <v>123</v>
      </c>
    </row>
    <row r="17201" spans="1:7" x14ac:dyDescent="0.25">
      <c r="A17201" t="s">
        <v>97</v>
      </c>
      <c r="B17201">
        <v>0</v>
      </c>
      <c r="C17201" t="s">
        <v>54</v>
      </c>
      <c r="D17201" t="s">
        <v>123</v>
      </c>
    </row>
    <row r="17202" spans="1:7" x14ac:dyDescent="0.25">
      <c r="A17202" t="s">
        <v>98</v>
      </c>
      <c r="B17202">
        <v>0</v>
      </c>
      <c r="C17202" t="s">
        <v>54</v>
      </c>
      <c r="D17202" t="s">
        <v>123</v>
      </c>
    </row>
    <row r="17203" spans="1:7" x14ac:dyDescent="0.25">
      <c r="A17203" t="s">
        <v>99</v>
      </c>
      <c r="B17203">
        <v>1</v>
      </c>
      <c r="C17203" t="s">
        <v>54</v>
      </c>
      <c r="D17203" t="s">
        <v>123</v>
      </c>
    </row>
    <row r="17204" spans="1:7" x14ac:dyDescent="0.25">
      <c r="A17204" t="s">
        <v>100</v>
      </c>
      <c r="B17204">
        <v>0</v>
      </c>
      <c r="C17204" t="s">
        <v>54</v>
      </c>
      <c r="D17204" t="s">
        <v>123</v>
      </c>
    </row>
    <row r="17205" spans="1:7" x14ac:dyDescent="0.25">
      <c r="A17205" t="s">
        <v>101</v>
      </c>
      <c r="B17205">
        <v>1</v>
      </c>
      <c r="C17205" t="s">
        <v>54</v>
      </c>
      <c r="D17205" t="s">
        <v>123</v>
      </c>
    </row>
    <row r="17206" spans="1:7" x14ac:dyDescent="0.25">
      <c r="A17206" t="s">
        <v>102</v>
      </c>
      <c r="B17206">
        <v>0</v>
      </c>
      <c r="C17206" t="s">
        <v>54</v>
      </c>
      <c r="D17206" t="s">
        <v>123</v>
      </c>
    </row>
    <row r="17207" spans="1:7" x14ac:dyDescent="0.25">
      <c r="A17207" t="s">
        <v>103</v>
      </c>
      <c r="B17207">
        <v>1</v>
      </c>
      <c r="C17207" t="s">
        <v>54</v>
      </c>
      <c r="D17207" t="s">
        <v>123</v>
      </c>
    </row>
    <row r="17208" spans="1:7" x14ac:dyDescent="0.25">
      <c r="A17208" t="s">
        <v>104</v>
      </c>
      <c r="B17208">
        <v>0</v>
      </c>
      <c r="C17208" t="s">
        <v>54</v>
      </c>
      <c r="D17208" t="s">
        <v>123</v>
      </c>
    </row>
    <row r="17209" spans="1:7" x14ac:dyDescent="0.25">
      <c r="A17209" t="s">
        <v>105</v>
      </c>
      <c r="B17209">
        <v>0</v>
      </c>
      <c r="C17209" t="s">
        <v>54</v>
      </c>
      <c r="D17209" t="s">
        <v>123</v>
      </c>
    </row>
    <row r="17210" spans="1:7" x14ac:dyDescent="0.25">
      <c r="A17210" t="s">
        <v>106</v>
      </c>
      <c r="B17210">
        <v>0</v>
      </c>
      <c r="C17210" t="s">
        <v>54</v>
      </c>
      <c r="D17210" t="s">
        <v>123</v>
      </c>
    </row>
    <row r="17211" spans="1:7" x14ac:dyDescent="0.25">
      <c r="C17211" t="s">
        <v>54</v>
      </c>
      <c r="D17211" t="s">
        <v>124</v>
      </c>
      <c r="E17211" t="s">
        <v>132</v>
      </c>
      <c r="F17211">
        <v>0.174879859387923</v>
      </c>
      <c r="G17211">
        <v>0.40541139112903202</v>
      </c>
    </row>
    <row r="17212" spans="1:7" x14ac:dyDescent="0.25">
      <c r="C17212" t="s">
        <v>54</v>
      </c>
      <c r="D17212" t="s">
        <v>124</v>
      </c>
      <c r="E17212" t="s">
        <v>133</v>
      </c>
      <c r="F17212">
        <v>0.18152015662299201</v>
      </c>
      <c r="G17212">
        <v>0.535919266197186</v>
      </c>
    </row>
    <row r="17213" spans="1:7" x14ac:dyDescent="0.25">
      <c r="C17213" t="s">
        <v>54</v>
      </c>
      <c r="D17213" t="s">
        <v>124</v>
      </c>
      <c r="E17213" t="s">
        <v>134</v>
      </c>
      <c r="F17213">
        <v>4.4153846153846099E-2</v>
      </c>
      <c r="G17213">
        <v>3.97749999999868E-2</v>
      </c>
    </row>
    <row r="17214" spans="1:7" x14ac:dyDescent="0.25">
      <c r="C17214" t="s">
        <v>54</v>
      </c>
      <c r="D17214" t="s">
        <v>124</v>
      </c>
      <c r="E17214" t="s">
        <v>135</v>
      </c>
      <c r="F17214">
        <v>1.3673076923076899</v>
      </c>
      <c r="G17214">
        <v>3.879</v>
      </c>
    </row>
    <row r="17215" spans="1:7" x14ac:dyDescent="0.25">
      <c r="C17215" t="s">
        <v>54</v>
      </c>
      <c r="D17215" t="s">
        <v>124</v>
      </c>
      <c r="E17215" t="s">
        <v>136</v>
      </c>
      <c r="F17215">
        <v>7.3576923076922998E-2</v>
      </c>
      <c r="G17215">
        <v>0.12393750000000001</v>
      </c>
    </row>
    <row r="17216" spans="1:7" x14ac:dyDescent="0.25">
      <c r="C17216" t="s">
        <v>54</v>
      </c>
      <c r="D17216" t="s">
        <v>124</v>
      </c>
      <c r="E17216" t="s">
        <v>137</v>
      </c>
      <c r="F17216">
        <v>0.10526923076923</v>
      </c>
      <c r="G17216">
        <v>0.18937499999999999</v>
      </c>
    </row>
    <row r="17217" spans="3:7" x14ac:dyDescent="0.25">
      <c r="C17217" t="s">
        <v>54</v>
      </c>
      <c r="D17217" t="s">
        <v>124</v>
      </c>
      <c r="E17217" t="s">
        <v>138</v>
      </c>
      <c r="F17217">
        <v>0.20148076923076899</v>
      </c>
      <c r="G17217">
        <v>0.38781249999999901</v>
      </c>
    </row>
    <row r="17218" spans="3:7" x14ac:dyDescent="0.25">
      <c r="C17218" t="s">
        <v>54</v>
      </c>
      <c r="D17218" t="s">
        <v>124</v>
      </c>
      <c r="E17218" t="s">
        <v>139</v>
      </c>
      <c r="F17218">
        <v>0.174879859387923</v>
      </c>
      <c r="G17218">
        <v>0.40541139112903202</v>
      </c>
    </row>
    <row r="17219" spans="3:7" x14ac:dyDescent="0.25">
      <c r="C17219" t="s">
        <v>54</v>
      </c>
      <c r="D17219" t="s">
        <v>124</v>
      </c>
      <c r="E17219" t="s">
        <v>140</v>
      </c>
      <c r="F17219">
        <v>4.1971166253101702</v>
      </c>
      <c r="G17219">
        <v>9.7298733870967595</v>
      </c>
    </row>
    <row r="17220" spans="3:7" x14ac:dyDescent="0.25">
      <c r="C17220" t="s">
        <v>54</v>
      </c>
      <c r="D17220" t="s">
        <v>124</v>
      </c>
      <c r="E17220" t="s">
        <v>141</v>
      </c>
      <c r="F17220">
        <v>0.13850372208436701</v>
      </c>
      <c r="G17220">
        <v>0.222252016129032</v>
      </c>
    </row>
    <row r="17221" spans="3:7" x14ac:dyDescent="0.25">
      <c r="C17221" t="s">
        <v>54</v>
      </c>
      <c r="D17221" t="s">
        <v>124</v>
      </c>
      <c r="E17221" t="s">
        <v>142</v>
      </c>
      <c r="F17221">
        <v>0.23106617038875099</v>
      </c>
      <c r="G17221">
        <v>0.56932647849462303</v>
      </c>
    </row>
    <row r="17222" spans="3:7" x14ac:dyDescent="0.25">
      <c r="C17222" t="s">
        <v>54</v>
      </c>
      <c r="D17222" t="s">
        <v>124</v>
      </c>
      <c r="E17222" t="s">
        <v>143</v>
      </c>
      <c r="F17222">
        <v>0.213710918114143</v>
      </c>
      <c r="G17222">
        <v>0.736736693548386</v>
      </c>
    </row>
    <row r="17223" spans="3:7" x14ac:dyDescent="0.25">
      <c r="C17223" t="s">
        <v>54</v>
      </c>
      <c r="D17223" t="s">
        <v>124</v>
      </c>
      <c r="E17223" t="s">
        <v>144</v>
      </c>
      <c r="F17223">
        <v>0.19631141439205901</v>
      </c>
      <c r="G17223">
        <v>0.37060887096774098</v>
      </c>
    </row>
    <row r="17224" spans="3:7" x14ac:dyDescent="0.25">
      <c r="C17224" t="s">
        <v>54</v>
      </c>
      <c r="D17224" t="s">
        <v>124</v>
      </c>
      <c r="E17224" t="s">
        <v>145</v>
      </c>
      <c r="F17224">
        <v>0.10276923076923</v>
      </c>
      <c r="G17224">
        <v>0.16592069892473099</v>
      </c>
    </row>
    <row r="17225" spans="3:7" x14ac:dyDescent="0.25">
      <c r="C17225" t="s">
        <v>54</v>
      </c>
      <c r="D17225" t="s">
        <v>124</v>
      </c>
      <c r="E17225" t="s">
        <v>146</v>
      </c>
      <c r="F17225">
        <v>130.11061538461499</v>
      </c>
      <c r="G17225">
        <v>301.62607499999899</v>
      </c>
    </row>
    <row r="17226" spans="3:7" x14ac:dyDescent="0.25">
      <c r="C17226" t="s">
        <v>54</v>
      </c>
      <c r="D17226" t="s">
        <v>124</v>
      </c>
      <c r="E17226" t="s">
        <v>147</v>
      </c>
      <c r="F17226">
        <v>0.19598878205128201</v>
      </c>
      <c r="G17226">
        <v>0.44291145833333301</v>
      </c>
    </row>
    <row r="17227" spans="3:7" x14ac:dyDescent="0.25">
      <c r="C17227" t="s">
        <v>54</v>
      </c>
      <c r="D17227" t="s">
        <v>124</v>
      </c>
      <c r="E17227" t="s">
        <v>148</v>
      </c>
      <c r="F17227">
        <v>0.18034695512820501</v>
      </c>
      <c r="G17227">
        <v>0.40628124999999998</v>
      </c>
    </row>
    <row r="17228" spans="3:7" x14ac:dyDescent="0.25">
      <c r="C17228" t="s">
        <v>54</v>
      </c>
      <c r="D17228" t="s">
        <v>124</v>
      </c>
      <c r="E17228" t="s">
        <v>149</v>
      </c>
      <c r="F17228">
        <v>0.17083092948717901</v>
      </c>
      <c r="G17228">
        <v>0.333278645833333</v>
      </c>
    </row>
    <row r="17229" spans="3:7" x14ac:dyDescent="0.25">
      <c r="C17229" t="s">
        <v>54</v>
      </c>
      <c r="D17229" t="s">
        <v>124</v>
      </c>
      <c r="E17229" t="s">
        <v>150</v>
      </c>
      <c r="F17229">
        <v>0.18797692307692301</v>
      </c>
      <c r="G17229">
        <v>0.43697291666666599</v>
      </c>
    </row>
    <row r="17230" spans="3:7" x14ac:dyDescent="0.25">
      <c r="C17230" t="s">
        <v>54</v>
      </c>
      <c r="D17230" t="s">
        <v>124</v>
      </c>
      <c r="E17230" t="s">
        <v>151</v>
      </c>
      <c r="F17230">
        <v>0.164098717948717</v>
      </c>
      <c r="G17230">
        <v>0.37584583333333299</v>
      </c>
    </row>
    <row r="17231" spans="3:7" x14ac:dyDescent="0.25">
      <c r="C17231" t="s">
        <v>54</v>
      </c>
      <c r="D17231" t="s">
        <v>124</v>
      </c>
      <c r="E17231" t="s">
        <v>152</v>
      </c>
      <c r="F17231">
        <v>0.16485769230769201</v>
      </c>
      <c r="G17231">
        <v>0.407169374999998</v>
      </c>
    </row>
    <row r="17232" spans="3:7" x14ac:dyDescent="0.25">
      <c r="C17232" t="s">
        <v>54</v>
      </c>
      <c r="D17232" t="s">
        <v>124</v>
      </c>
      <c r="E17232" t="s">
        <v>153</v>
      </c>
      <c r="F17232">
        <v>0.161985576923076</v>
      </c>
      <c r="G17232">
        <v>0.434481770833333</v>
      </c>
    </row>
    <row r="17233" spans="3:7" x14ac:dyDescent="0.25">
      <c r="C17233" t="s">
        <v>54</v>
      </c>
      <c r="D17233" t="s">
        <v>124</v>
      </c>
      <c r="E17233" t="s">
        <v>154</v>
      </c>
      <c r="F17233">
        <v>0.17950203962703901</v>
      </c>
      <c r="G17233">
        <v>0.399726325757575</v>
      </c>
    </row>
    <row r="17234" spans="3:7" x14ac:dyDescent="0.25">
      <c r="C17234" t="s">
        <v>54</v>
      </c>
      <c r="D17234" t="s">
        <v>124</v>
      </c>
      <c r="E17234" t="s">
        <v>155</v>
      </c>
      <c r="F17234">
        <v>0.16358119658119599</v>
      </c>
      <c r="G17234">
        <v>0.41930821759259101</v>
      </c>
    </row>
    <row r="17235" spans="3:7" x14ac:dyDescent="0.25">
      <c r="C17235" t="s">
        <v>54</v>
      </c>
      <c r="D17235" t="s">
        <v>124</v>
      </c>
      <c r="E17235" t="s">
        <v>156</v>
      </c>
      <c r="F17235">
        <v>17.1744615384615</v>
      </c>
      <c r="G17235">
        <v>27.559249999999999</v>
      </c>
    </row>
    <row r="17236" spans="3:7" x14ac:dyDescent="0.25">
      <c r="C17236" t="s">
        <v>54</v>
      </c>
      <c r="D17236" t="s">
        <v>124</v>
      </c>
      <c r="E17236" t="s">
        <v>157</v>
      </c>
      <c r="F17236">
        <v>42.978307692307602</v>
      </c>
      <c r="G17236">
        <v>105.894724999999</v>
      </c>
    </row>
    <row r="17237" spans="3:7" x14ac:dyDescent="0.25">
      <c r="C17237" t="s">
        <v>54</v>
      </c>
      <c r="D17237" t="s">
        <v>124</v>
      </c>
      <c r="E17237" t="s">
        <v>158</v>
      </c>
      <c r="F17237">
        <v>26.5001538461538</v>
      </c>
      <c r="G17237">
        <v>91.355349999999902</v>
      </c>
    </row>
    <row r="17238" spans="3:7" x14ac:dyDescent="0.25">
      <c r="C17238" t="s">
        <v>54</v>
      </c>
      <c r="D17238" t="s">
        <v>124</v>
      </c>
      <c r="E17238" t="s">
        <v>159</v>
      </c>
      <c r="F17238">
        <v>24.3426153846153</v>
      </c>
      <c r="G17238">
        <v>45.955500000000001</v>
      </c>
    </row>
    <row r="17239" spans="3:7" x14ac:dyDescent="0.25">
      <c r="C17239" t="s">
        <v>54</v>
      </c>
      <c r="D17239" t="s">
        <v>124</v>
      </c>
      <c r="E17239" t="s">
        <v>160</v>
      </c>
      <c r="F17239">
        <v>19.115076923076899</v>
      </c>
      <c r="G17239">
        <v>30.861249999999998</v>
      </c>
    </row>
    <row r="17240" spans="3:7" x14ac:dyDescent="0.25">
      <c r="C17240" t="s">
        <v>54</v>
      </c>
      <c r="D17240" t="s">
        <v>124</v>
      </c>
      <c r="E17240" t="s">
        <v>161</v>
      </c>
      <c r="F17240">
        <v>18.814923076923002</v>
      </c>
      <c r="G17240">
        <v>42.519500000000001</v>
      </c>
    </row>
    <row r="17241" spans="3:7" x14ac:dyDescent="0.25">
      <c r="C17241" t="s">
        <v>54</v>
      </c>
      <c r="D17241" t="s">
        <v>124</v>
      </c>
      <c r="E17241" t="s">
        <v>162</v>
      </c>
      <c r="F17241">
        <v>17.3133076923076</v>
      </c>
      <c r="G17241">
        <v>39.003</v>
      </c>
    </row>
    <row r="17242" spans="3:7" x14ac:dyDescent="0.25">
      <c r="C17242" t="s">
        <v>54</v>
      </c>
      <c r="D17242" t="s">
        <v>124</v>
      </c>
      <c r="E17242" t="s">
        <v>163</v>
      </c>
      <c r="F17242">
        <v>16.399769230769198</v>
      </c>
      <c r="G17242">
        <v>31.99475</v>
      </c>
    </row>
    <row r="17243" spans="3:7" x14ac:dyDescent="0.25">
      <c r="C17243" t="s">
        <v>54</v>
      </c>
      <c r="D17243" t="s">
        <v>124</v>
      </c>
      <c r="E17243" t="s">
        <v>164</v>
      </c>
      <c r="F17243">
        <v>22.557230769230699</v>
      </c>
      <c r="G17243">
        <v>52.436750000000004</v>
      </c>
    </row>
    <row r="17244" spans="3:7" x14ac:dyDescent="0.25">
      <c r="C17244" t="s">
        <v>54</v>
      </c>
      <c r="D17244" t="s">
        <v>124</v>
      </c>
      <c r="E17244" t="s">
        <v>165</v>
      </c>
      <c r="F17244">
        <v>19.6918461538461</v>
      </c>
      <c r="G17244">
        <v>45.101500000000001</v>
      </c>
    </row>
    <row r="17245" spans="3:7" x14ac:dyDescent="0.25">
      <c r="C17245" t="s">
        <v>54</v>
      </c>
      <c r="D17245" t="s">
        <v>124</v>
      </c>
      <c r="E17245" t="s">
        <v>166</v>
      </c>
      <c r="F17245">
        <v>19.782923076923002</v>
      </c>
      <c r="G17245">
        <v>48.860324999999797</v>
      </c>
    </row>
    <row r="17246" spans="3:7" x14ac:dyDescent="0.25">
      <c r="C17246" t="s">
        <v>54</v>
      </c>
      <c r="D17246" t="s">
        <v>124</v>
      </c>
      <c r="E17246" t="s">
        <v>167</v>
      </c>
      <c r="F17246">
        <v>15.5506153846153</v>
      </c>
      <c r="G17246">
        <v>41.710250000000002</v>
      </c>
    </row>
    <row r="17247" spans="3:7" x14ac:dyDescent="0.25">
      <c r="C17247" t="s">
        <v>54</v>
      </c>
      <c r="D17247" t="s">
        <v>124</v>
      </c>
      <c r="E17247" t="s">
        <v>168</v>
      </c>
      <c r="F17247">
        <v>94.777076923076905</v>
      </c>
      <c r="G17247">
        <v>211.05549999999999</v>
      </c>
    </row>
    <row r="17248" spans="3:7" x14ac:dyDescent="0.25">
      <c r="C17248" t="s">
        <v>54</v>
      </c>
      <c r="D17248" t="s">
        <v>124</v>
      </c>
      <c r="E17248" t="s">
        <v>169</v>
      </c>
      <c r="F17248">
        <v>35.333538461538403</v>
      </c>
      <c r="G17248">
        <v>90.570574999999806</v>
      </c>
    </row>
    <row r="17249" spans="3:7" x14ac:dyDescent="0.25">
      <c r="C17249" t="s">
        <v>54</v>
      </c>
      <c r="D17249" t="s">
        <v>124</v>
      </c>
      <c r="E17249" t="s">
        <v>173</v>
      </c>
      <c r="F17249">
        <v>130.11061538461499</v>
      </c>
      <c r="G17249">
        <v>301.62607499999899</v>
      </c>
    </row>
    <row r="17250" spans="3:7" x14ac:dyDescent="0.25">
      <c r="C17250" t="s">
        <v>54</v>
      </c>
      <c r="D17250" t="s">
        <v>124</v>
      </c>
      <c r="E17250" t="s">
        <v>174</v>
      </c>
      <c r="F17250">
        <v>4.3220435281522897E-2</v>
      </c>
      <c r="G17250">
        <v>0.106727808952274</v>
      </c>
    </row>
    <row r="17251" spans="3:7" x14ac:dyDescent="0.25">
      <c r="C17251" t="s">
        <v>54</v>
      </c>
      <c r="D17251" t="s">
        <v>124</v>
      </c>
      <c r="E17251" t="s">
        <v>175</v>
      </c>
      <c r="F17251">
        <v>6.7572002589144295E-2</v>
      </c>
      <c r="G17251">
        <v>0.285647840749647</v>
      </c>
    </row>
    <row r="17252" spans="3:7" x14ac:dyDescent="0.25">
      <c r="C17252" t="s">
        <v>54</v>
      </c>
      <c r="D17252" t="s">
        <v>124</v>
      </c>
      <c r="E17252" t="s">
        <v>176</v>
      </c>
      <c r="F17252">
        <v>3.0438909277036699E-2</v>
      </c>
      <c r="G17252">
        <v>0.114910962757065</v>
      </c>
    </row>
    <row r="17253" spans="3:7" x14ac:dyDescent="0.25">
      <c r="C17253" t="s">
        <v>54</v>
      </c>
      <c r="D17253" t="s">
        <v>124</v>
      </c>
      <c r="E17253" t="s">
        <v>177</v>
      </c>
      <c r="F17253">
        <v>5.8337997411827699E-2</v>
      </c>
      <c r="G17253">
        <v>0.12429234918983501</v>
      </c>
    </row>
    <row r="17254" spans="3:7" x14ac:dyDescent="0.25">
      <c r="C17254" t="s">
        <v>54</v>
      </c>
      <c r="D17254" t="s">
        <v>124</v>
      </c>
      <c r="E17254" t="s">
        <v>178</v>
      </c>
      <c r="F17254">
        <v>2.6228508461512399E-2</v>
      </c>
      <c r="G17254">
        <v>3.5070508465422097E-2</v>
      </c>
    </row>
    <row r="17255" spans="3:7" x14ac:dyDescent="0.25">
      <c r="C17255" t="s">
        <v>54</v>
      </c>
      <c r="D17255" t="s">
        <v>124</v>
      </c>
      <c r="E17255" t="s">
        <v>179</v>
      </c>
      <c r="F17255">
        <v>0.22077344426932899</v>
      </c>
      <c r="G17255">
        <v>0.58907754350740604</v>
      </c>
    </row>
    <row r="17256" spans="3:7" x14ac:dyDescent="0.25">
      <c r="C17256" t="s">
        <v>54</v>
      </c>
      <c r="D17256" t="s">
        <v>124</v>
      </c>
      <c r="E17256" t="s">
        <v>180</v>
      </c>
      <c r="F17256">
        <v>0.16361676808131301</v>
      </c>
      <c r="G17256">
        <v>0.51791580974270002</v>
      </c>
    </row>
    <row r="17257" spans="3:7" x14ac:dyDescent="0.25">
      <c r="C17257" t="s">
        <v>54</v>
      </c>
      <c r="D17257" t="s">
        <v>124</v>
      </c>
      <c r="E17257" t="s">
        <v>181</v>
      </c>
      <c r="F17257">
        <v>0.154891848407609</v>
      </c>
      <c r="G17257">
        <v>0.42973855372122899</v>
      </c>
    </row>
    <row r="17258" spans="3:7" x14ac:dyDescent="0.25">
      <c r="C17258" t="s">
        <v>54</v>
      </c>
      <c r="D17258" t="s">
        <v>124</v>
      </c>
      <c r="E17258" t="s">
        <v>182</v>
      </c>
      <c r="F17258">
        <v>0.18366708138988</v>
      </c>
      <c r="G17258">
        <v>0.52925144449121897</v>
      </c>
    </row>
    <row r="17259" spans="3:7" x14ac:dyDescent="0.25">
      <c r="C17259" t="s">
        <v>54</v>
      </c>
      <c r="D17259" t="s">
        <v>124</v>
      </c>
      <c r="E17259" t="s">
        <v>183</v>
      </c>
      <c r="F17259">
        <v>0.16301816500941799</v>
      </c>
      <c r="G17259">
        <v>0.480822246539993</v>
      </c>
    </row>
    <row r="17260" spans="3:7" x14ac:dyDescent="0.25">
      <c r="C17260" t="s">
        <v>54</v>
      </c>
      <c r="D17260" t="s">
        <v>124</v>
      </c>
      <c r="E17260" t="s">
        <v>184</v>
      </c>
      <c r="F17260">
        <v>0.178270254284561</v>
      </c>
      <c r="G17260">
        <v>0.50122505588886801</v>
      </c>
    </row>
    <row r="17261" spans="3:7" x14ac:dyDescent="0.25">
      <c r="C17261" t="s">
        <v>54</v>
      </c>
      <c r="D17261" t="s">
        <v>124</v>
      </c>
      <c r="E17261" t="s">
        <v>185</v>
      </c>
      <c r="F17261">
        <v>0.16474827443093601</v>
      </c>
      <c r="G17261">
        <v>0.62851189449738998</v>
      </c>
    </row>
    <row r="17262" spans="3:7" x14ac:dyDescent="0.25">
      <c r="C17262" t="s">
        <v>54</v>
      </c>
      <c r="D17262" t="s">
        <v>124</v>
      </c>
      <c r="E17262" t="s">
        <v>186</v>
      </c>
      <c r="F17262">
        <v>0.18249369671166199</v>
      </c>
      <c r="G17262">
        <v>0.51661848281565403</v>
      </c>
    </row>
    <row r="17263" spans="3:7" x14ac:dyDescent="0.25">
      <c r="C17263" t="s">
        <v>54</v>
      </c>
      <c r="D17263" t="s">
        <v>124</v>
      </c>
      <c r="E17263" t="s">
        <v>187</v>
      </c>
      <c r="F17263">
        <v>0.174648811060374</v>
      </c>
      <c r="G17263">
        <v>0.56660068538203301</v>
      </c>
    </row>
    <row r="17264" spans="3:7" x14ac:dyDescent="0.25">
      <c r="C17264" t="s">
        <v>54</v>
      </c>
      <c r="D17264" t="s">
        <v>124</v>
      </c>
      <c r="E17264" t="s">
        <v>191</v>
      </c>
      <c r="F17264">
        <v>0.18152015662299201</v>
      </c>
      <c r="G17264">
        <v>0.535919266197186</v>
      </c>
    </row>
    <row r="17265" spans="1:7" x14ac:dyDescent="0.25">
      <c r="C17265" t="s">
        <v>54</v>
      </c>
      <c r="D17265" t="s">
        <v>124</v>
      </c>
      <c r="E17265" t="s">
        <v>199</v>
      </c>
      <c r="F17265">
        <v>130.11061538461499</v>
      </c>
      <c r="G17265">
        <v>301.62607499999899</v>
      </c>
    </row>
    <row r="17266" spans="1:7" x14ac:dyDescent="0.25">
      <c r="C17266" t="s">
        <v>54</v>
      </c>
      <c r="D17266" t="s">
        <v>124</v>
      </c>
      <c r="E17266" t="s">
        <v>108</v>
      </c>
      <c r="F17266">
        <v>791.62885389210805</v>
      </c>
      <c r="G17266">
        <v>1837.13611643986</v>
      </c>
    </row>
    <row r="17267" spans="1:7" x14ac:dyDescent="0.25">
      <c r="A17267" t="s">
        <v>89</v>
      </c>
      <c r="B17267">
        <v>0</v>
      </c>
      <c r="C17267" t="s">
        <v>54</v>
      </c>
      <c r="D17267" t="s">
        <v>125</v>
      </c>
    </row>
    <row r="17268" spans="1:7" x14ac:dyDescent="0.25">
      <c r="A17268" t="s">
        <v>91</v>
      </c>
      <c r="B17268">
        <v>0</v>
      </c>
      <c r="C17268" t="s">
        <v>54</v>
      </c>
      <c r="D17268" t="s">
        <v>125</v>
      </c>
    </row>
    <row r="17269" spans="1:7" x14ac:dyDescent="0.25">
      <c r="A17269" t="s">
        <v>92</v>
      </c>
      <c r="B17269">
        <v>0</v>
      </c>
      <c r="C17269" t="s">
        <v>54</v>
      </c>
      <c r="D17269" t="s">
        <v>125</v>
      </c>
    </row>
    <row r="17270" spans="1:7" x14ac:dyDescent="0.25">
      <c r="A17270" t="s">
        <v>93</v>
      </c>
      <c r="B17270">
        <v>2</v>
      </c>
      <c r="C17270" t="s">
        <v>54</v>
      </c>
      <c r="D17270" t="s">
        <v>125</v>
      </c>
    </row>
    <row r="17271" spans="1:7" x14ac:dyDescent="0.25">
      <c r="A17271" t="s">
        <v>94</v>
      </c>
      <c r="B17271">
        <v>0</v>
      </c>
      <c r="C17271" t="s">
        <v>54</v>
      </c>
      <c r="D17271" t="s">
        <v>125</v>
      </c>
    </row>
    <row r="17272" spans="1:7" x14ac:dyDescent="0.25">
      <c r="A17272" t="s">
        <v>95</v>
      </c>
      <c r="B17272">
        <v>0</v>
      </c>
      <c r="C17272" t="s">
        <v>54</v>
      </c>
      <c r="D17272" t="s">
        <v>125</v>
      </c>
    </row>
    <row r="17273" spans="1:7" x14ac:dyDescent="0.25">
      <c r="A17273" t="s">
        <v>96</v>
      </c>
      <c r="B17273">
        <v>1</v>
      </c>
      <c r="C17273" t="s">
        <v>54</v>
      </c>
      <c r="D17273" t="s">
        <v>125</v>
      </c>
    </row>
    <row r="17274" spans="1:7" x14ac:dyDescent="0.25">
      <c r="A17274" t="s">
        <v>97</v>
      </c>
      <c r="B17274">
        <v>1</v>
      </c>
      <c r="C17274" t="s">
        <v>54</v>
      </c>
      <c r="D17274" t="s">
        <v>125</v>
      </c>
    </row>
    <row r="17275" spans="1:7" x14ac:dyDescent="0.25">
      <c r="A17275" t="s">
        <v>98</v>
      </c>
      <c r="B17275">
        <v>0</v>
      </c>
      <c r="C17275" t="s">
        <v>54</v>
      </c>
      <c r="D17275" t="s">
        <v>125</v>
      </c>
    </row>
    <row r="17276" spans="1:7" x14ac:dyDescent="0.25">
      <c r="A17276" t="s">
        <v>99</v>
      </c>
      <c r="B17276">
        <v>1</v>
      </c>
      <c r="C17276" t="s">
        <v>54</v>
      </c>
      <c r="D17276" t="s">
        <v>125</v>
      </c>
    </row>
    <row r="17277" spans="1:7" x14ac:dyDescent="0.25">
      <c r="A17277" t="s">
        <v>100</v>
      </c>
      <c r="B17277">
        <v>0</v>
      </c>
      <c r="C17277" t="s">
        <v>54</v>
      </c>
      <c r="D17277" t="s">
        <v>125</v>
      </c>
    </row>
    <row r="17278" spans="1:7" x14ac:dyDescent="0.25">
      <c r="A17278" t="s">
        <v>101</v>
      </c>
      <c r="B17278">
        <v>2</v>
      </c>
      <c r="C17278" t="s">
        <v>54</v>
      </c>
      <c r="D17278" t="s">
        <v>125</v>
      </c>
    </row>
    <row r="17279" spans="1:7" x14ac:dyDescent="0.25">
      <c r="A17279" t="s">
        <v>102</v>
      </c>
      <c r="B17279">
        <v>0</v>
      </c>
      <c r="C17279" t="s">
        <v>54</v>
      </c>
      <c r="D17279" t="s">
        <v>125</v>
      </c>
    </row>
    <row r="17280" spans="1:7" x14ac:dyDescent="0.25">
      <c r="A17280" t="s">
        <v>103</v>
      </c>
      <c r="B17280">
        <v>2</v>
      </c>
      <c r="C17280" t="s">
        <v>54</v>
      </c>
      <c r="D17280" t="s">
        <v>125</v>
      </c>
    </row>
    <row r="17281" spans="1:8" x14ac:dyDescent="0.25">
      <c r="A17281" t="s">
        <v>104</v>
      </c>
      <c r="B17281">
        <v>1</v>
      </c>
      <c r="C17281" t="s">
        <v>54</v>
      </c>
      <c r="D17281" t="s">
        <v>125</v>
      </c>
    </row>
    <row r="17282" spans="1:8" x14ac:dyDescent="0.25">
      <c r="A17282" t="s">
        <v>105</v>
      </c>
      <c r="B17282">
        <v>0</v>
      </c>
      <c r="C17282" t="s">
        <v>54</v>
      </c>
      <c r="D17282" t="s">
        <v>125</v>
      </c>
    </row>
    <row r="17283" spans="1:8" x14ac:dyDescent="0.25">
      <c r="A17283" t="s">
        <v>106</v>
      </c>
      <c r="B17283">
        <v>0</v>
      </c>
      <c r="C17283" t="s">
        <v>54</v>
      </c>
      <c r="D17283" t="s">
        <v>125</v>
      </c>
    </row>
    <row r="17284" spans="1:8" x14ac:dyDescent="0.25">
      <c r="C17284" t="s">
        <v>54</v>
      </c>
      <c r="D17284" t="s">
        <v>126</v>
      </c>
      <c r="E17284" t="s">
        <v>132</v>
      </c>
      <c r="F17284">
        <v>0.151239112903225</v>
      </c>
      <c r="G17284">
        <v>0.26726411290322499</v>
      </c>
      <c r="H17284">
        <v>0.43787871863799199</v>
      </c>
    </row>
    <row r="17285" spans="1:8" x14ac:dyDescent="0.25">
      <c r="C17285" t="s">
        <v>54</v>
      </c>
      <c r="D17285" t="s">
        <v>126</v>
      </c>
      <c r="E17285" t="s">
        <v>133</v>
      </c>
      <c r="F17285">
        <v>0.14582964106207699</v>
      </c>
      <c r="G17285">
        <v>0.31951467120598198</v>
      </c>
      <c r="H17285">
        <v>0.58902800181431503</v>
      </c>
    </row>
    <row r="17286" spans="1:8" x14ac:dyDescent="0.25">
      <c r="C17286" t="s">
        <v>54</v>
      </c>
      <c r="D17286" t="s">
        <v>126</v>
      </c>
      <c r="E17286" t="s">
        <v>134</v>
      </c>
      <c r="F17286">
        <v>4.2299999999999997E-2</v>
      </c>
      <c r="G17286">
        <v>5.6000000000000001E-2</v>
      </c>
      <c r="H17286">
        <v>2.8699999999982299E-2</v>
      </c>
    </row>
    <row r="17287" spans="1:8" x14ac:dyDescent="0.25">
      <c r="C17287" t="s">
        <v>54</v>
      </c>
      <c r="D17287" t="s">
        <v>126</v>
      </c>
      <c r="E17287" t="s">
        <v>135</v>
      </c>
      <c r="F17287">
        <v>1.2244999999999999</v>
      </c>
      <c r="G17287">
        <v>2.7222499999999998</v>
      </c>
      <c r="H17287">
        <v>3.3856666666666602</v>
      </c>
    </row>
    <row r="17288" spans="1:8" x14ac:dyDescent="0.25">
      <c r="C17288" t="s">
        <v>54</v>
      </c>
      <c r="D17288" t="s">
        <v>126</v>
      </c>
      <c r="E17288" t="s">
        <v>136</v>
      </c>
      <c r="F17288">
        <v>7.3175000000000004E-2</v>
      </c>
      <c r="G17288">
        <v>9.06249999999999E-2</v>
      </c>
      <c r="H17288">
        <v>0.119333333333333</v>
      </c>
    </row>
    <row r="17289" spans="1:8" x14ac:dyDescent="0.25">
      <c r="C17289" t="s">
        <v>54</v>
      </c>
      <c r="D17289" t="s">
        <v>126</v>
      </c>
      <c r="E17289" t="s">
        <v>137</v>
      </c>
      <c r="F17289">
        <v>9.7599999999999895E-2</v>
      </c>
      <c r="G17289">
        <v>0.156</v>
      </c>
      <c r="H17289">
        <v>0.17533333333333301</v>
      </c>
    </row>
    <row r="17290" spans="1:8" x14ac:dyDescent="0.25">
      <c r="C17290" t="s">
        <v>54</v>
      </c>
      <c r="D17290" t="s">
        <v>126</v>
      </c>
      <c r="E17290" t="s">
        <v>138</v>
      </c>
      <c r="F17290">
        <v>0.17105000000000001</v>
      </c>
      <c r="G17290">
        <v>0.31743749999999998</v>
      </c>
      <c r="H17290">
        <v>0.39674999999999899</v>
      </c>
    </row>
    <row r="17291" spans="1:8" x14ac:dyDescent="0.25">
      <c r="C17291" t="s">
        <v>54</v>
      </c>
      <c r="D17291" t="s">
        <v>126</v>
      </c>
      <c r="E17291" t="s">
        <v>139</v>
      </c>
      <c r="F17291">
        <v>0.151239112903225</v>
      </c>
      <c r="G17291">
        <v>0.26726411290322499</v>
      </c>
      <c r="H17291">
        <v>0.43787871863799199</v>
      </c>
    </row>
    <row r="17292" spans="1:8" x14ac:dyDescent="0.25">
      <c r="C17292" t="s">
        <v>54</v>
      </c>
      <c r="D17292" t="s">
        <v>126</v>
      </c>
      <c r="E17292" t="s">
        <v>140</v>
      </c>
      <c r="F17292">
        <v>3.6297387096774201</v>
      </c>
      <c r="G17292">
        <v>6.4143387096774198</v>
      </c>
      <c r="H17292">
        <v>10.509089247311801</v>
      </c>
    </row>
    <row r="17293" spans="1:8" x14ac:dyDescent="0.25">
      <c r="C17293" t="s">
        <v>54</v>
      </c>
      <c r="D17293" t="s">
        <v>126</v>
      </c>
      <c r="E17293" t="s">
        <v>141</v>
      </c>
      <c r="F17293">
        <v>0.13520887096774101</v>
      </c>
      <c r="G17293">
        <v>0.15488709677419299</v>
      </c>
      <c r="H17293">
        <v>0.23930645161290301</v>
      </c>
    </row>
    <row r="17294" spans="1:8" x14ac:dyDescent="0.25">
      <c r="C17294" t="s">
        <v>54</v>
      </c>
      <c r="D17294" t="s">
        <v>126</v>
      </c>
      <c r="E17294" t="s">
        <v>142</v>
      </c>
      <c r="F17294">
        <v>0.18780322580645101</v>
      </c>
      <c r="G17294">
        <v>0.41379032258064502</v>
      </c>
      <c r="H17294">
        <v>0.58265752688171901</v>
      </c>
    </row>
    <row r="17295" spans="1:8" x14ac:dyDescent="0.25">
      <c r="C17295" t="s">
        <v>54</v>
      </c>
      <c r="D17295" t="s">
        <v>126</v>
      </c>
      <c r="E17295" t="s">
        <v>143</v>
      </c>
      <c r="F17295">
        <v>0.16975967741935399</v>
      </c>
      <c r="G17295">
        <v>0.366030241935483</v>
      </c>
      <c r="H17295">
        <v>0.85449032258064395</v>
      </c>
    </row>
    <row r="17296" spans="1:8" x14ac:dyDescent="0.25">
      <c r="C17296" t="s">
        <v>54</v>
      </c>
      <c r="D17296" t="s">
        <v>126</v>
      </c>
      <c r="E17296" t="s">
        <v>144</v>
      </c>
      <c r="F17296">
        <v>0.16953548387096701</v>
      </c>
      <c r="G17296">
        <v>0.28882258064516098</v>
      </c>
      <c r="H17296">
        <v>0.394612903225806</v>
      </c>
    </row>
    <row r="17297" spans="3:8" x14ac:dyDescent="0.25">
      <c r="C17297" t="s">
        <v>54</v>
      </c>
      <c r="D17297" t="s">
        <v>126</v>
      </c>
      <c r="E17297" t="s">
        <v>145</v>
      </c>
      <c r="F17297">
        <v>0.10081720430107501</v>
      </c>
      <c r="G17297">
        <v>0.115439516129032</v>
      </c>
      <c r="H17297">
        <v>0.17658422939068</v>
      </c>
    </row>
    <row r="17298" spans="3:8" x14ac:dyDescent="0.25">
      <c r="C17298" t="s">
        <v>54</v>
      </c>
      <c r="D17298" t="s">
        <v>126</v>
      </c>
      <c r="E17298" t="s">
        <v>146</v>
      </c>
      <c r="F17298">
        <v>112.5219</v>
      </c>
      <c r="G17298">
        <v>198.84450000000001</v>
      </c>
      <c r="H17298">
        <v>325.78176666666599</v>
      </c>
    </row>
    <row r="17299" spans="3:8" x14ac:dyDescent="0.25">
      <c r="C17299" t="s">
        <v>54</v>
      </c>
      <c r="D17299" t="s">
        <v>126</v>
      </c>
      <c r="E17299" t="s">
        <v>147</v>
      </c>
      <c r="F17299">
        <v>0.164913541666666</v>
      </c>
      <c r="G17299">
        <v>0.30163020833333298</v>
      </c>
      <c r="H17299">
        <v>0.48794791666666598</v>
      </c>
    </row>
    <row r="17300" spans="3:8" x14ac:dyDescent="0.25">
      <c r="C17300" t="s">
        <v>54</v>
      </c>
      <c r="D17300" t="s">
        <v>126</v>
      </c>
      <c r="E17300" t="s">
        <v>148</v>
      </c>
      <c r="F17300">
        <v>0.15586249999999899</v>
      </c>
      <c r="G17300">
        <v>0.26910937499999998</v>
      </c>
      <c r="H17300">
        <v>0.44485763888888802</v>
      </c>
    </row>
    <row r="17301" spans="3:8" x14ac:dyDescent="0.25">
      <c r="C17301" t="s">
        <v>54</v>
      </c>
      <c r="D17301" t="s">
        <v>126</v>
      </c>
      <c r="E17301" t="s">
        <v>149</v>
      </c>
      <c r="F17301">
        <v>0.152237499999999</v>
      </c>
      <c r="G17301">
        <v>0.23994791666666601</v>
      </c>
      <c r="H17301">
        <v>0.35725000000000001</v>
      </c>
    </row>
    <row r="17302" spans="3:8" x14ac:dyDescent="0.25">
      <c r="C17302" t="s">
        <v>54</v>
      </c>
      <c r="D17302" t="s">
        <v>126</v>
      </c>
      <c r="E17302" t="s">
        <v>150</v>
      </c>
      <c r="F17302">
        <v>0.165553333333333</v>
      </c>
      <c r="G17302">
        <v>0.27155833333333301</v>
      </c>
      <c r="H17302">
        <v>0.48327499999999901</v>
      </c>
    </row>
    <row r="17303" spans="3:8" x14ac:dyDescent="0.25">
      <c r="C17303" t="s">
        <v>54</v>
      </c>
      <c r="D17303" t="s">
        <v>126</v>
      </c>
      <c r="E17303" t="s">
        <v>151</v>
      </c>
      <c r="F17303">
        <v>0.144314999999999</v>
      </c>
      <c r="G17303">
        <v>0.246310416666666</v>
      </c>
      <c r="H17303">
        <v>0.402758333333333</v>
      </c>
    </row>
    <row r="17304" spans="3:8" x14ac:dyDescent="0.25">
      <c r="C17304" t="s">
        <v>54</v>
      </c>
      <c r="D17304" t="s">
        <v>126</v>
      </c>
      <c r="E17304" t="s">
        <v>152</v>
      </c>
      <c r="F17304">
        <v>0.14481249999999901</v>
      </c>
      <c r="G17304">
        <v>0.253525</v>
      </c>
      <c r="H17304">
        <v>0.436534166666664</v>
      </c>
    </row>
    <row r="17305" spans="3:8" x14ac:dyDescent="0.25">
      <c r="C17305" t="s">
        <v>54</v>
      </c>
      <c r="D17305" t="s">
        <v>126</v>
      </c>
      <c r="E17305" t="s">
        <v>153</v>
      </c>
      <c r="F17305">
        <v>0.13073854166666601</v>
      </c>
      <c r="G17305">
        <v>0.29636718749999902</v>
      </c>
      <c r="H17305">
        <v>0.450295138888888</v>
      </c>
    </row>
    <row r="17306" spans="3:8" x14ac:dyDescent="0.25">
      <c r="C17306" t="s">
        <v>54</v>
      </c>
      <c r="D17306" t="s">
        <v>126</v>
      </c>
      <c r="E17306" t="s">
        <v>154</v>
      </c>
      <c r="F17306">
        <v>0.15642708333333299</v>
      </c>
      <c r="G17306">
        <v>0.265095170454545</v>
      </c>
      <c r="H17306">
        <v>0.43592676767676702</v>
      </c>
    </row>
    <row r="17307" spans="3:8" x14ac:dyDescent="0.25">
      <c r="C17307" t="s">
        <v>54</v>
      </c>
      <c r="D17307" t="s">
        <v>126</v>
      </c>
      <c r="E17307" t="s">
        <v>155</v>
      </c>
      <c r="F17307">
        <v>0.13855740740740699</v>
      </c>
      <c r="G17307">
        <v>0.27256597222222201</v>
      </c>
      <c r="H17307">
        <v>0.44265015432098598</v>
      </c>
    </row>
    <row r="17308" spans="3:8" x14ac:dyDescent="0.25">
      <c r="C17308" t="s">
        <v>54</v>
      </c>
      <c r="D17308" t="s">
        <v>126</v>
      </c>
      <c r="E17308" t="s">
        <v>156</v>
      </c>
      <c r="F17308">
        <v>16.765899999999998</v>
      </c>
      <c r="G17308">
        <v>19.206</v>
      </c>
      <c r="H17308">
        <v>29.673999999999999</v>
      </c>
    </row>
    <row r="17309" spans="3:8" x14ac:dyDescent="0.25">
      <c r="C17309" t="s">
        <v>54</v>
      </c>
      <c r="D17309" t="s">
        <v>126</v>
      </c>
      <c r="E17309" t="s">
        <v>157</v>
      </c>
      <c r="F17309">
        <v>34.931399999999996</v>
      </c>
      <c r="G17309">
        <v>76.965000000000003</v>
      </c>
      <c r="H17309">
        <v>108.374299999999</v>
      </c>
    </row>
    <row r="17310" spans="3:8" x14ac:dyDescent="0.25">
      <c r="C17310" t="s">
        <v>54</v>
      </c>
      <c r="D17310" t="s">
        <v>126</v>
      </c>
      <c r="E17310" t="s">
        <v>158</v>
      </c>
      <c r="F17310">
        <v>21.0502</v>
      </c>
      <c r="G17310">
        <v>45.387749999999997</v>
      </c>
      <c r="H17310">
        <v>105.95679999999901</v>
      </c>
    </row>
    <row r="17311" spans="3:8" x14ac:dyDescent="0.25">
      <c r="C17311" t="s">
        <v>54</v>
      </c>
      <c r="D17311" t="s">
        <v>126</v>
      </c>
      <c r="E17311" t="s">
        <v>159</v>
      </c>
      <c r="F17311">
        <v>21.022400000000001</v>
      </c>
      <c r="G17311">
        <v>35.814</v>
      </c>
      <c r="H17311">
        <v>48.932000000000002</v>
      </c>
    </row>
    <row r="17312" spans="3:8" x14ac:dyDescent="0.25">
      <c r="C17312" t="s">
        <v>54</v>
      </c>
      <c r="D17312" t="s">
        <v>126</v>
      </c>
      <c r="E17312" t="s">
        <v>160</v>
      </c>
      <c r="F17312">
        <v>18.751999999999999</v>
      </c>
      <c r="G17312">
        <v>21.47175</v>
      </c>
      <c r="H17312">
        <v>32.844666666666598</v>
      </c>
    </row>
    <row r="17313" spans="3:8" x14ac:dyDescent="0.25">
      <c r="C17313" t="s">
        <v>54</v>
      </c>
      <c r="D17313" t="s">
        <v>126</v>
      </c>
      <c r="E17313" t="s">
        <v>161</v>
      </c>
      <c r="F17313">
        <v>15.8317</v>
      </c>
      <c r="G17313">
        <v>28.956499999999998</v>
      </c>
      <c r="H17313">
        <v>46.843000000000004</v>
      </c>
    </row>
    <row r="17314" spans="3:8" x14ac:dyDescent="0.25">
      <c r="C17314" t="s">
        <v>54</v>
      </c>
      <c r="D17314" t="s">
        <v>126</v>
      </c>
      <c r="E17314" t="s">
        <v>162</v>
      </c>
      <c r="F17314">
        <v>14.9627999999999</v>
      </c>
      <c r="G17314">
        <v>25.834499999999998</v>
      </c>
      <c r="H17314">
        <v>42.706333333333298</v>
      </c>
    </row>
    <row r="17315" spans="3:8" x14ac:dyDescent="0.25">
      <c r="C17315" t="s">
        <v>54</v>
      </c>
      <c r="D17315" t="s">
        <v>126</v>
      </c>
      <c r="E17315" t="s">
        <v>163</v>
      </c>
      <c r="F17315">
        <v>14.614800000000001</v>
      </c>
      <c r="G17315">
        <v>23.035</v>
      </c>
      <c r="H17315">
        <v>34.295999999999999</v>
      </c>
    </row>
    <row r="17316" spans="3:8" x14ac:dyDescent="0.25">
      <c r="C17316" t="s">
        <v>54</v>
      </c>
      <c r="D17316" t="s">
        <v>126</v>
      </c>
      <c r="E17316" t="s">
        <v>164</v>
      </c>
      <c r="F17316">
        <v>19.866399999999999</v>
      </c>
      <c r="G17316">
        <v>32.587000000000003</v>
      </c>
      <c r="H17316">
        <v>57.993000000000002</v>
      </c>
    </row>
    <row r="17317" spans="3:8" x14ac:dyDescent="0.25">
      <c r="C17317" t="s">
        <v>54</v>
      </c>
      <c r="D17317" t="s">
        <v>126</v>
      </c>
      <c r="E17317" t="s">
        <v>165</v>
      </c>
      <c r="F17317">
        <v>17.317799999999998</v>
      </c>
      <c r="G17317">
        <v>29.55725</v>
      </c>
      <c r="H17317">
        <v>48.331000000000003</v>
      </c>
    </row>
    <row r="17318" spans="3:8" x14ac:dyDescent="0.25">
      <c r="C17318" t="s">
        <v>54</v>
      </c>
      <c r="D17318" t="s">
        <v>126</v>
      </c>
      <c r="E17318" t="s">
        <v>166</v>
      </c>
      <c r="F17318">
        <v>17.377500000000001</v>
      </c>
      <c r="G17318">
        <v>30.422999999999998</v>
      </c>
      <c r="H17318">
        <v>52.384099999999698</v>
      </c>
    </row>
    <row r="17319" spans="3:8" x14ac:dyDescent="0.25">
      <c r="C17319" t="s">
        <v>54</v>
      </c>
      <c r="D17319" t="s">
        <v>126</v>
      </c>
      <c r="E17319" t="s">
        <v>167</v>
      </c>
      <c r="F17319">
        <v>12.5509</v>
      </c>
      <c r="G17319">
        <v>28.451250000000002</v>
      </c>
      <c r="H17319">
        <v>43.228333333333303</v>
      </c>
    </row>
    <row r="17320" spans="3:8" x14ac:dyDescent="0.25">
      <c r="C17320" t="s">
        <v>54</v>
      </c>
      <c r="D17320" t="s">
        <v>126</v>
      </c>
      <c r="E17320" t="s">
        <v>168</v>
      </c>
      <c r="F17320">
        <v>82.593500000000006</v>
      </c>
      <c r="G17320">
        <v>139.97024999999999</v>
      </c>
      <c r="H17320">
        <v>230.16933333333299</v>
      </c>
    </row>
    <row r="17321" spans="3:8" x14ac:dyDescent="0.25">
      <c r="C17321" t="s">
        <v>54</v>
      </c>
      <c r="D17321" t="s">
        <v>126</v>
      </c>
      <c r="E17321" t="s">
        <v>169</v>
      </c>
      <c r="F17321">
        <v>29.9284</v>
      </c>
      <c r="G17321">
        <v>58.874250000000004</v>
      </c>
      <c r="H17321">
        <v>95.612433333333101</v>
      </c>
    </row>
    <row r="17322" spans="3:8" x14ac:dyDescent="0.25">
      <c r="C17322" t="s">
        <v>54</v>
      </c>
      <c r="D17322" t="s">
        <v>126</v>
      </c>
      <c r="E17322" t="s">
        <v>173</v>
      </c>
      <c r="F17322">
        <v>112.5219</v>
      </c>
      <c r="G17322">
        <v>198.84450000000001</v>
      </c>
      <c r="H17322">
        <v>325.78176666666599</v>
      </c>
    </row>
    <row r="17323" spans="3:8" x14ac:dyDescent="0.25">
      <c r="C17323" t="s">
        <v>54</v>
      </c>
      <c r="D17323" t="s">
        <v>126</v>
      </c>
      <c r="E17323" t="s">
        <v>174</v>
      </c>
      <c r="F17323">
        <v>3.9657482052003201E-2</v>
      </c>
      <c r="G17323">
        <v>4.9897495261263101E-2</v>
      </c>
      <c r="H17323">
        <v>0.13087069763460299</v>
      </c>
    </row>
    <row r="17324" spans="3:8" x14ac:dyDescent="0.25">
      <c r="C17324" t="s">
        <v>54</v>
      </c>
      <c r="D17324" t="s">
        <v>126</v>
      </c>
      <c r="E17324" t="s">
        <v>175</v>
      </c>
      <c r="F17324">
        <v>5.8827714142090502E-2</v>
      </c>
      <c r="G17324">
        <v>0.164031606240683</v>
      </c>
      <c r="H17324">
        <v>0.25887461009127499</v>
      </c>
    </row>
    <row r="17325" spans="3:8" x14ac:dyDescent="0.25">
      <c r="C17325" t="s">
        <v>54</v>
      </c>
      <c r="D17325" t="s">
        <v>126</v>
      </c>
      <c r="E17325" t="s">
        <v>176</v>
      </c>
      <c r="F17325">
        <v>2.8276465344714299E-2</v>
      </c>
      <c r="G17325">
        <v>4.7627750204434403E-2</v>
      </c>
      <c r="H17325">
        <v>0.12735800578828599</v>
      </c>
    </row>
    <row r="17326" spans="3:8" x14ac:dyDescent="0.25">
      <c r="C17326" t="s">
        <v>54</v>
      </c>
      <c r="D17326" t="s">
        <v>126</v>
      </c>
      <c r="E17326" t="s">
        <v>177</v>
      </c>
      <c r="F17326">
        <v>4.9584854477327502E-2</v>
      </c>
      <c r="G17326">
        <v>7.5101100849046101E-2</v>
      </c>
      <c r="H17326">
        <v>0.15310347164787999</v>
      </c>
    </row>
    <row r="17327" spans="3:8" x14ac:dyDescent="0.25">
      <c r="C17327" t="s">
        <v>54</v>
      </c>
      <c r="D17327" t="s">
        <v>126</v>
      </c>
      <c r="E17327" t="s">
        <v>178</v>
      </c>
      <c r="F17327">
        <v>2.57219921522387E-2</v>
      </c>
      <c r="G17327">
        <v>2.33327383355761E-2</v>
      </c>
      <c r="H17327">
        <v>4.3567256332219702E-2</v>
      </c>
    </row>
    <row r="17328" spans="3:8" x14ac:dyDescent="0.25">
      <c r="C17328" t="s">
        <v>54</v>
      </c>
      <c r="D17328" t="s">
        <v>126</v>
      </c>
      <c r="E17328" t="s">
        <v>179</v>
      </c>
      <c r="F17328">
        <v>0.170841981403282</v>
      </c>
      <c r="G17328">
        <v>0.41127229229215101</v>
      </c>
      <c r="H17328">
        <v>0.62428532210982401</v>
      </c>
    </row>
    <row r="17329" spans="1:8" x14ac:dyDescent="0.25">
      <c r="C17329" t="s">
        <v>54</v>
      </c>
      <c r="D17329" t="s">
        <v>126</v>
      </c>
      <c r="E17329" t="s">
        <v>180</v>
      </c>
      <c r="F17329">
        <v>0.13645263237925401</v>
      </c>
      <c r="G17329">
        <v>0.25417340156413498</v>
      </c>
      <c r="H17329">
        <v>0.60582043132626395</v>
      </c>
    </row>
    <row r="17330" spans="1:8" x14ac:dyDescent="0.25">
      <c r="C17330" t="s">
        <v>54</v>
      </c>
      <c r="D17330" t="s">
        <v>126</v>
      </c>
      <c r="E17330" t="s">
        <v>181</v>
      </c>
      <c r="F17330">
        <v>0.14527698083431501</v>
      </c>
      <c r="G17330">
        <v>0.18491223224932599</v>
      </c>
      <c r="H17330">
        <v>0.51337650228112697</v>
      </c>
    </row>
    <row r="17331" spans="1:8" x14ac:dyDescent="0.25">
      <c r="C17331" t="s">
        <v>54</v>
      </c>
      <c r="D17331" t="s">
        <v>126</v>
      </c>
      <c r="E17331" t="s">
        <v>182</v>
      </c>
      <c r="F17331">
        <v>0.156171097193191</v>
      </c>
      <c r="G17331">
        <v>0.26489168898460203</v>
      </c>
      <c r="H17331">
        <v>0.62780003605433099</v>
      </c>
    </row>
    <row r="17332" spans="1:8" x14ac:dyDescent="0.25">
      <c r="C17332" t="s">
        <v>54</v>
      </c>
      <c r="D17332" t="s">
        <v>126</v>
      </c>
      <c r="E17332" t="s">
        <v>183</v>
      </c>
      <c r="F17332">
        <v>0.13040315980691</v>
      </c>
      <c r="G17332">
        <v>0.266722496209988</v>
      </c>
      <c r="H17332">
        <v>0.55720118279112096</v>
      </c>
    </row>
    <row r="17333" spans="1:8" x14ac:dyDescent="0.25">
      <c r="C17333" t="s">
        <v>54</v>
      </c>
      <c r="D17333" t="s">
        <v>126</v>
      </c>
      <c r="E17333" t="s">
        <v>184</v>
      </c>
      <c r="F17333">
        <v>0.13698883316289701</v>
      </c>
      <c r="G17333">
        <v>0.31682618220164299</v>
      </c>
      <c r="H17333">
        <v>0.56174015627307095</v>
      </c>
    </row>
    <row r="17334" spans="1:8" x14ac:dyDescent="0.25">
      <c r="C17334" t="s">
        <v>54</v>
      </c>
      <c r="D17334" t="s">
        <v>126</v>
      </c>
      <c r="E17334" t="s">
        <v>185</v>
      </c>
      <c r="F17334">
        <v>0.11197753558625</v>
      </c>
      <c r="G17334">
        <v>0.43117369817374301</v>
      </c>
      <c r="H17334">
        <v>0.60376833234475202</v>
      </c>
    </row>
    <row r="17335" spans="1:8" x14ac:dyDescent="0.25">
      <c r="C17335" t="s">
        <v>54</v>
      </c>
      <c r="D17335" t="s">
        <v>126</v>
      </c>
      <c r="E17335" t="s">
        <v>186</v>
      </c>
      <c r="F17335">
        <v>0.15115029435550101</v>
      </c>
      <c r="G17335">
        <v>0.28871318807553098</v>
      </c>
      <c r="H17335">
        <v>0.59084543088569597</v>
      </c>
    </row>
    <row r="17336" spans="1:8" x14ac:dyDescent="0.25">
      <c r="C17336" t="s">
        <v>54</v>
      </c>
      <c r="D17336" t="s">
        <v>126</v>
      </c>
      <c r="E17336" t="s">
        <v>187</v>
      </c>
      <c r="F17336">
        <v>0.12867035061011101</v>
      </c>
      <c r="G17336">
        <v>0.37725327953802301</v>
      </c>
      <c r="H17336">
        <v>0.58037355368659505</v>
      </c>
    </row>
    <row r="17337" spans="1:8" x14ac:dyDescent="0.25">
      <c r="C17337" t="s">
        <v>54</v>
      </c>
      <c r="D17337" t="s">
        <v>126</v>
      </c>
      <c r="E17337" t="s">
        <v>191</v>
      </c>
      <c r="F17337">
        <v>0.14582964106207699</v>
      </c>
      <c r="G17337">
        <v>0.31951467120598198</v>
      </c>
      <c r="H17337">
        <v>0.58902800181431503</v>
      </c>
    </row>
    <row r="17338" spans="1:8" x14ac:dyDescent="0.25">
      <c r="C17338" t="s">
        <v>54</v>
      </c>
      <c r="D17338" t="s">
        <v>126</v>
      </c>
      <c r="E17338" t="s">
        <v>199</v>
      </c>
      <c r="F17338">
        <v>112.5219</v>
      </c>
      <c r="G17338">
        <v>198.84450000000001</v>
      </c>
      <c r="H17338">
        <v>325.78176666666599</v>
      </c>
    </row>
    <row r="17339" spans="1:8" x14ac:dyDescent="0.25">
      <c r="C17339" t="s">
        <v>54</v>
      </c>
      <c r="D17339" t="s">
        <v>126</v>
      </c>
      <c r="E17339" t="s">
        <v>108</v>
      </c>
      <c r="F17339">
        <v>684.55044446088095</v>
      </c>
      <c r="G17339">
        <v>1210.90821726631</v>
      </c>
      <c r="H17339">
        <v>1983.52741756092</v>
      </c>
    </row>
    <row r="17340" spans="1:8" x14ac:dyDescent="0.25">
      <c r="A17340" t="s">
        <v>89</v>
      </c>
      <c r="B17340">
        <v>0</v>
      </c>
      <c r="C17340" t="s">
        <v>54</v>
      </c>
      <c r="D17340" t="s">
        <v>127</v>
      </c>
    </row>
    <row r="17341" spans="1:8" x14ac:dyDescent="0.25">
      <c r="A17341" t="s">
        <v>91</v>
      </c>
      <c r="B17341">
        <v>0</v>
      </c>
      <c r="C17341" t="s">
        <v>54</v>
      </c>
      <c r="D17341" t="s">
        <v>127</v>
      </c>
    </row>
    <row r="17342" spans="1:8" x14ac:dyDescent="0.25">
      <c r="A17342" t="s">
        <v>92</v>
      </c>
      <c r="B17342">
        <v>0</v>
      </c>
      <c r="C17342" t="s">
        <v>54</v>
      </c>
      <c r="D17342" t="s">
        <v>127</v>
      </c>
    </row>
    <row r="17343" spans="1:8" x14ac:dyDescent="0.25">
      <c r="A17343" t="s">
        <v>93</v>
      </c>
      <c r="B17343">
        <v>3</v>
      </c>
      <c r="C17343" t="s">
        <v>54</v>
      </c>
      <c r="D17343" t="s">
        <v>127</v>
      </c>
    </row>
    <row r="17344" spans="1:8" x14ac:dyDescent="0.25">
      <c r="A17344" t="s">
        <v>94</v>
      </c>
      <c r="B17344">
        <v>0</v>
      </c>
      <c r="C17344" t="s">
        <v>54</v>
      </c>
      <c r="D17344" t="s">
        <v>127</v>
      </c>
    </row>
    <row r="17345" spans="1:9" x14ac:dyDescent="0.25">
      <c r="A17345" t="s">
        <v>95</v>
      </c>
      <c r="B17345">
        <v>0</v>
      </c>
      <c r="C17345" t="s">
        <v>54</v>
      </c>
      <c r="D17345" t="s">
        <v>127</v>
      </c>
    </row>
    <row r="17346" spans="1:9" x14ac:dyDescent="0.25">
      <c r="A17346" t="s">
        <v>96</v>
      </c>
      <c r="B17346">
        <v>1</v>
      </c>
      <c r="C17346" t="s">
        <v>54</v>
      </c>
      <c r="D17346" t="s">
        <v>127</v>
      </c>
    </row>
    <row r="17347" spans="1:9" x14ac:dyDescent="0.25">
      <c r="A17347" t="s">
        <v>97</v>
      </c>
      <c r="B17347">
        <v>1</v>
      </c>
      <c r="C17347" t="s">
        <v>54</v>
      </c>
      <c r="D17347" t="s">
        <v>127</v>
      </c>
    </row>
    <row r="17348" spans="1:9" x14ac:dyDescent="0.25">
      <c r="A17348" t="s">
        <v>98</v>
      </c>
      <c r="B17348">
        <v>1</v>
      </c>
      <c r="C17348" t="s">
        <v>54</v>
      </c>
      <c r="D17348" t="s">
        <v>127</v>
      </c>
    </row>
    <row r="17349" spans="1:9" x14ac:dyDescent="0.25">
      <c r="A17349" t="s">
        <v>99</v>
      </c>
      <c r="B17349">
        <v>2</v>
      </c>
      <c r="C17349" t="s">
        <v>54</v>
      </c>
      <c r="D17349" t="s">
        <v>127</v>
      </c>
    </row>
    <row r="17350" spans="1:9" x14ac:dyDescent="0.25">
      <c r="A17350" t="s">
        <v>100</v>
      </c>
      <c r="B17350">
        <v>0</v>
      </c>
      <c r="C17350" t="s">
        <v>54</v>
      </c>
      <c r="D17350" t="s">
        <v>127</v>
      </c>
    </row>
    <row r="17351" spans="1:9" x14ac:dyDescent="0.25">
      <c r="A17351" t="s">
        <v>101</v>
      </c>
      <c r="B17351">
        <v>3</v>
      </c>
      <c r="C17351" t="s">
        <v>54</v>
      </c>
      <c r="D17351" t="s">
        <v>127</v>
      </c>
    </row>
    <row r="17352" spans="1:9" x14ac:dyDescent="0.25">
      <c r="A17352" t="s">
        <v>102</v>
      </c>
      <c r="B17352">
        <v>0</v>
      </c>
      <c r="C17352" t="s">
        <v>54</v>
      </c>
      <c r="D17352" t="s">
        <v>127</v>
      </c>
    </row>
    <row r="17353" spans="1:9" x14ac:dyDescent="0.25">
      <c r="A17353" t="s">
        <v>103</v>
      </c>
      <c r="B17353">
        <v>3</v>
      </c>
      <c r="C17353" t="s">
        <v>54</v>
      </c>
      <c r="D17353" t="s">
        <v>127</v>
      </c>
    </row>
    <row r="17354" spans="1:9" x14ac:dyDescent="0.25">
      <c r="A17354" t="s">
        <v>104</v>
      </c>
      <c r="B17354">
        <v>1</v>
      </c>
      <c r="C17354" t="s">
        <v>54</v>
      </c>
      <c r="D17354" t="s">
        <v>127</v>
      </c>
    </row>
    <row r="17355" spans="1:9" x14ac:dyDescent="0.25">
      <c r="A17355" t="s">
        <v>105</v>
      </c>
      <c r="B17355">
        <v>0</v>
      </c>
      <c r="C17355" t="s">
        <v>54</v>
      </c>
      <c r="D17355" t="s">
        <v>127</v>
      </c>
    </row>
    <row r="17356" spans="1:9" x14ac:dyDescent="0.25">
      <c r="A17356" t="s">
        <v>106</v>
      </c>
      <c r="B17356">
        <v>0</v>
      </c>
      <c r="C17356" t="s">
        <v>54</v>
      </c>
      <c r="D17356" t="s">
        <v>127</v>
      </c>
    </row>
    <row r="17357" spans="1:9" x14ac:dyDescent="0.25">
      <c r="C17357" t="s">
        <v>54</v>
      </c>
      <c r="D17357" t="s">
        <v>128</v>
      </c>
      <c r="E17357" t="s">
        <v>132</v>
      </c>
      <c r="F17357">
        <v>0.14399014336917501</v>
      </c>
      <c r="G17357">
        <v>0.244381720430107</v>
      </c>
      <c r="H17357">
        <v>0.30800940860214998</v>
      </c>
      <c r="I17357">
        <v>0.43787871863799199</v>
      </c>
    </row>
    <row r="17358" spans="1:9" x14ac:dyDescent="0.25">
      <c r="C17358" t="s">
        <v>54</v>
      </c>
      <c r="D17358" t="s">
        <v>128</v>
      </c>
      <c r="E17358" t="s">
        <v>133</v>
      </c>
      <c r="F17358">
        <v>0.13533096841422201</v>
      </c>
      <c r="G17358">
        <v>0.28544583009272501</v>
      </c>
      <c r="H17358">
        <v>0.37659305934579901</v>
      </c>
      <c r="I17358">
        <v>0.58902800181431503</v>
      </c>
    </row>
    <row r="17359" spans="1:9" x14ac:dyDescent="0.25">
      <c r="C17359" t="s">
        <v>54</v>
      </c>
      <c r="D17359" t="s">
        <v>128</v>
      </c>
      <c r="E17359" t="s">
        <v>134</v>
      </c>
      <c r="F17359">
        <v>4.2666666666666603E-2</v>
      </c>
      <c r="G17359">
        <v>4.7500000000000001E-2</v>
      </c>
      <c r="H17359">
        <v>7.2999999999999995E-2</v>
      </c>
      <c r="I17359">
        <v>2.8699999999982299E-2</v>
      </c>
    </row>
    <row r="17360" spans="1:9" x14ac:dyDescent="0.25">
      <c r="C17360" t="s">
        <v>54</v>
      </c>
      <c r="D17360" t="s">
        <v>128</v>
      </c>
      <c r="E17360" t="s">
        <v>135</v>
      </c>
      <c r="F17360">
        <v>1.1987777777777699</v>
      </c>
      <c r="G17360">
        <v>1.7464999999999999</v>
      </c>
      <c r="H17360">
        <v>5.359</v>
      </c>
      <c r="I17360">
        <v>3.3856666666666602</v>
      </c>
    </row>
    <row r="17361" spans="3:9" x14ac:dyDescent="0.25">
      <c r="C17361" t="s">
        <v>54</v>
      </c>
      <c r="D17361" t="s">
        <v>128</v>
      </c>
      <c r="E17361" t="s">
        <v>136</v>
      </c>
      <c r="F17361">
        <v>7.4194444444444396E-2</v>
      </c>
      <c r="G17361">
        <v>7.2187499999999905E-2</v>
      </c>
      <c r="H17361">
        <v>0.13775000000000001</v>
      </c>
      <c r="I17361">
        <v>0.119333333333333</v>
      </c>
    </row>
    <row r="17362" spans="3:9" x14ac:dyDescent="0.25">
      <c r="C17362" t="s">
        <v>54</v>
      </c>
      <c r="D17362" t="s">
        <v>128</v>
      </c>
      <c r="E17362" t="s">
        <v>137</v>
      </c>
      <c r="F17362">
        <v>9.6888888888888802E-2</v>
      </c>
      <c r="G17362">
        <v>0.124125</v>
      </c>
      <c r="H17362">
        <v>0.23150000000000001</v>
      </c>
      <c r="I17362">
        <v>0.17533333333333301</v>
      </c>
    </row>
    <row r="17363" spans="3:9" x14ac:dyDescent="0.25">
      <c r="C17363" t="s">
        <v>54</v>
      </c>
      <c r="D17363" t="s">
        <v>128</v>
      </c>
      <c r="E17363" t="s">
        <v>138</v>
      </c>
      <c r="F17363">
        <v>0.156444444444444</v>
      </c>
      <c r="G17363">
        <v>0.30281249999999998</v>
      </c>
      <c r="H17363">
        <v>0.36099999999999999</v>
      </c>
      <c r="I17363">
        <v>0.39674999999999899</v>
      </c>
    </row>
    <row r="17364" spans="3:9" x14ac:dyDescent="0.25">
      <c r="C17364" t="s">
        <v>54</v>
      </c>
      <c r="D17364" t="s">
        <v>128</v>
      </c>
      <c r="E17364" t="s">
        <v>139</v>
      </c>
      <c r="F17364">
        <v>0.14399014336917501</v>
      </c>
      <c r="G17364">
        <v>0.244381720430107</v>
      </c>
      <c r="H17364">
        <v>0.30800940860214998</v>
      </c>
      <c r="I17364">
        <v>0.43787871863799199</v>
      </c>
    </row>
    <row r="17365" spans="3:9" x14ac:dyDescent="0.25">
      <c r="C17365" t="s">
        <v>54</v>
      </c>
      <c r="D17365" t="s">
        <v>128</v>
      </c>
      <c r="E17365" t="s">
        <v>140</v>
      </c>
      <c r="F17365">
        <v>3.4557634408602098</v>
      </c>
      <c r="G17365">
        <v>5.8651612903225798</v>
      </c>
      <c r="H17365">
        <v>7.3922258064516102</v>
      </c>
      <c r="I17365">
        <v>10.509089247311801</v>
      </c>
    </row>
    <row r="17366" spans="3:9" x14ac:dyDescent="0.25">
      <c r="C17366" t="s">
        <v>54</v>
      </c>
      <c r="D17366" t="s">
        <v>128</v>
      </c>
      <c r="E17366" t="s">
        <v>141</v>
      </c>
      <c r="F17366">
        <v>0.139535842293906</v>
      </c>
      <c r="G17366">
        <v>0.13618145161290299</v>
      </c>
      <c r="H17366">
        <v>0.17108870967741899</v>
      </c>
      <c r="I17366">
        <v>0.23930645161290301</v>
      </c>
    </row>
    <row r="17367" spans="3:9" x14ac:dyDescent="0.25">
      <c r="C17367" t="s">
        <v>54</v>
      </c>
      <c r="D17367" t="s">
        <v>128</v>
      </c>
      <c r="E17367" t="s">
        <v>142</v>
      </c>
      <c r="F17367">
        <v>0.16780764635603301</v>
      </c>
      <c r="G17367">
        <v>0.37339784946236498</v>
      </c>
      <c r="H17367">
        <v>0.52933333333333299</v>
      </c>
      <c r="I17367">
        <v>0.58265752688171901</v>
      </c>
    </row>
    <row r="17368" spans="3:9" x14ac:dyDescent="0.25">
      <c r="C17368" t="s">
        <v>54</v>
      </c>
      <c r="D17368" t="s">
        <v>128</v>
      </c>
      <c r="E17368" t="s">
        <v>143</v>
      </c>
      <c r="F17368">
        <v>0.15480465949820699</v>
      </c>
      <c r="G17368">
        <v>0.346249999999999</v>
      </c>
      <c r="H17368">
        <v>0.383475806451612</v>
      </c>
      <c r="I17368">
        <v>0.85449032258064395</v>
      </c>
    </row>
    <row r="17369" spans="3:9" x14ac:dyDescent="0.25">
      <c r="C17369" t="s">
        <v>54</v>
      </c>
      <c r="D17369" t="s">
        <v>128</v>
      </c>
      <c r="E17369" t="s">
        <v>144</v>
      </c>
      <c r="F17369">
        <v>0.161483870967741</v>
      </c>
      <c r="G17369">
        <v>0.27467338709677402</v>
      </c>
      <c r="H17369">
        <v>0.29859677419354802</v>
      </c>
      <c r="I17369">
        <v>0.394612903225806</v>
      </c>
    </row>
    <row r="17370" spans="3:9" x14ac:dyDescent="0.25">
      <c r="C17370" t="s">
        <v>54</v>
      </c>
      <c r="D17370" t="s">
        <v>128</v>
      </c>
      <c r="E17370" t="s">
        <v>145</v>
      </c>
      <c r="F17370">
        <v>0.104270011947431</v>
      </c>
      <c r="G17370">
        <v>9.9392473118279506E-2</v>
      </c>
      <c r="H17370">
        <v>0.133930107526881</v>
      </c>
      <c r="I17370">
        <v>0.17658422939068</v>
      </c>
    </row>
    <row r="17371" spans="3:9" x14ac:dyDescent="0.25">
      <c r="C17371" t="s">
        <v>54</v>
      </c>
      <c r="D17371" t="s">
        <v>128</v>
      </c>
      <c r="E17371" t="s">
        <v>146</v>
      </c>
      <c r="F17371">
        <v>107.12866666666601</v>
      </c>
      <c r="G17371">
        <v>181.82</v>
      </c>
      <c r="H17371">
        <v>229.15899999999999</v>
      </c>
      <c r="I17371">
        <v>325.78176666666599</v>
      </c>
    </row>
    <row r="17372" spans="3:9" x14ac:dyDescent="0.25">
      <c r="C17372" t="s">
        <v>54</v>
      </c>
      <c r="D17372" t="s">
        <v>128</v>
      </c>
      <c r="E17372" t="s">
        <v>147</v>
      </c>
      <c r="F17372">
        <v>0.155634259259259</v>
      </c>
      <c r="G17372">
        <v>0.28678645833333299</v>
      </c>
      <c r="H17372">
        <v>0.30780208333333298</v>
      </c>
      <c r="I17372">
        <v>0.48794791666666598</v>
      </c>
    </row>
    <row r="17373" spans="3:9" x14ac:dyDescent="0.25">
      <c r="C17373" t="s">
        <v>54</v>
      </c>
      <c r="D17373" t="s">
        <v>128</v>
      </c>
      <c r="E17373" t="s">
        <v>148</v>
      </c>
      <c r="F17373">
        <v>0.149435185185185</v>
      </c>
      <c r="G17373">
        <v>0.24989843749999999</v>
      </c>
      <c r="H17373">
        <v>0.29055208333333299</v>
      </c>
      <c r="I17373">
        <v>0.44485763888888802</v>
      </c>
    </row>
    <row r="17374" spans="3:9" x14ac:dyDescent="0.25">
      <c r="C17374" t="s">
        <v>54</v>
      </c>
      <c r="D17374" t="s">
        <v>128</v>
      </c>
      <c r="E17374" t="s">
        <v>149</v>
      </c>
      <c r="F17374">
        <v>0.146704861111111</v>
      </c>
      <c r="G17374">
        <v>0.22511458333333301</v>
      </c>
      <c r="H17374">
        <v>0.26136458333333301</v>
      </c>
      <c r="I17374">
        <v>0.35725000000000001</v>
      </c>
    </row>
    <row r="17375" spans="3:9" x14ac:dyDescent="0.25">
      <c r="C17375" t="s">
        <v>54</v>
      </c>
      <c r="D17375" t="s">
        <v>128</v>
      </c>
      <c r="E17375" t="s">
        <v>150</v>
      </c>
      <c r="F17375">
        <v>0.15808333333333299</v>
      </c>
      <c r="G17375">
        <v>0.25523749999999901</v>
      </c>
      <c r="H17375">
        <v>0.29806666666666598</v>
      </c>
      <c r="I17375">
        <v>0.48327499999999901</v>
      </c>
    </row>
    <row r="17376" spans="3:9" x14ac:dyDescent="0.25">
      <c r="C17376" t="s">
        <v>54</v>
      </c>
      <c r="D17376" t="s">
        <v>128</v>
      </c>
      <c r="E17376" t="s">
        <v>151</v>
      </c>
      <c r="F17376">
        <v>0.13714814814814799</v>
      </c>
      <c r="G17376">
        <v>0.22473749999999901</v>
      </c>
      <c r="H17376">
        <v>0.29510833333333297</v>
      </c>
      <c r="I17376">
        <v>0.402758333333333</v>
      </c>
    </row>
    <row r="17377" spans="3:9" x14ac:dyDescent="0.25">
      <c r="C17377" t="s">
        <v>54</v>
      </c>
      <c r="D17377" t="s">
        <v>128</v>
      </c>
      <c r="E17377" t="s">
        <v>152</v>
      </c>
      <c r="F17377">
        <v>0.13698796296296201</v>
      </c>
      <c r="G17377">
        <v>0.22756458333333299</v>
      </c>
      <c r="H17377">
        <v>0.319075</v>
      </c>
      <c r="I17377">
        <v>0.436534166666664</v>
      </c>
    </row>
    <row r="17378" spans="3:9" x14ac:dyDescent="0.25">
      <c r="C17378" t="s">
        <v>54</v>
      </c>
      <c r="D17378" t="s">
        <v>128</v>
      </c>
      <c r="E17378" t="s">
        <v>153</v>
      </c>
      <c r="F17378">
        <v>0.123874999999999</v>
      </c>
      <c r="G17378">
        <v>0.24773437499999901</v>
      </c>
      <c r="H17378">
        <v>0.38704166666666601</v>
      </c>
      <c r="I17378">
        <v>0.450295138888888</v>
      </c>
    </row>
    <row r="17379" spans="3:9" x14ac:dyDescent="0.25">
      <c r="C17379" t="s">
        <v>54</v>
      </c>
      <c r="D17379" t="s">
        <v>128</v>
      </c>
      <c r="E17379" t="s">
        <v>154</v>
      </c>
      <c r="F17379">
        <v>0.149238846801346</v>
      </c>
      <c r="G17379">
        <v>0.247594223484848</v>
      </c>
      <c r="H17379">
        <v>0.29112500000000002</v>
      </c>
      <c r="I17379">
        <v>0.43592676767676702</v>
      </c>
    </row>
    <row r="17380" spans="3:9" x14ac:dyDescent="0.25">
      <c r="C17380" t="s">
        <v>54</v>
      </c>
      <c r="D17380" t="s">
        <v>128</v>
      </c>
      <c r="E17380" t="s">
        <v>155</v>
      </c>
      <c r="F17380">
        <v>0.13115997942386801</v>
      </c>
      <c r="G17380">
        <v>0.236528935185185</v>
      </c>
      <c r="H17380">
        <v>0.34928240740740701</v>
      </c>
      <c r="I17380">
        <v>0.44265015432098598</v>
      </c>
    </row>
    <row r="17381" spans="3:9" x14ac:dyDescent="0.25">
      <c r="C17381" t="s">
        <v>54</v>
      </c>
      <c r="D17381" t="s">
        <v>128</v>
      </c>
      <c r="E17381" t="s">
        <v>156</v>
      </c>
      <c r="F17381">
        <v>17.302444444444401</v>
      </c>
      <c r="G17381">
        <v>16.886499999999899</v>
      </c>
      <c r="H17381">
        <v>21.215</v>
      </c>
      <c r="I17381">
        <v>29.673999999999999</v>
      </c>
    </row>
    <row r="17382" spans="3:9" x14ac:dyDescent="0.25">
      <c r="C17382" t="s">
        <v>54</v>
      </c>
      <c r="D17382" t="s">
        <v>128</v>
      </c>
      <c r="E17382" t="s">
        <v>157</v>
      </c>
      <c r="F17382">
        <v>31.212222222222199</v>
      </c>
      <c r="G17382">
        <v>69.451999999999998</v>
      </c>
      <c r="H17382">
        <v>98.456000000000003</v>
      </c>
      <c r="I17382">
        <v>108.374299999999</v>
      </c>
    </row>
    <row r="17383" spans="3:9" x14ac:dyDescent="0.25">
      <c r="C17383" t="s">
        <v>54</v>
      </c>
      <c r="D17383" t="s">
        <v>128</v>
      </c>
      <c r="E17383" t="s">
        <v>158</v>
      </c>
      <c r="F17383">
        <v>19.1957777777777</v>
      </c>
      <c r="G17383">
        <v>42.935000000000002</v>
      </c>
      <c r="H17383">
        <v>47.551000000000002</v>
      </c>
      <c r="I17383">
        <v>105.95679999999901</v>
      </c>
    </row>
    <row r="17384" spans="3:9" x14ac:dyDescent="0.25">
      <c r="C17384" t="s">
        <v>54</v>
      </c>
      <c r="D17384" t="s">
        <v>128</v>
      </c>
      <c r="E17384" t="s">
        <v>159</v>
      </c>
      <c r="F17384">
        <v>20.024000000000001</v>
      </c>
      <c r="G17384">
        <v>34.0595</v>
      </c>
      <c r="H17384">
        <v>37.026000000000003</v>
      </c>
      <c r="I17384">
        <v>48.932000000000002</v>
      </c>
    </row>
    <row r="17385" spans="3:9" x14ac:dyDescent="0.25">
      <c r="C17385" t="s">
        <v>54</v>
      </c>
      <c r="D17385" t="s">
        <v>128</v>
      </c>
      <c r="E17385" t="s">
        <v>160</v>
      </c>
      <c r="F17385">
        <v>19.394222222222201</v>
      </c>
      <c r="G17385">
        <v>18.486999999999998</v>
      </c>
      <c r="H17385">
        <v>24.911000000000001</v>
      </c>
      <c r="I17385">
        <v>32.844666666666598</v>
      </c>
    </row>
    <row r="17386" spans="3:9" x14ac:dyDescent="0.25">
      <c r="C17386" t="s">
        <v>54</v>
      </c>
      <c r="D17386" t="s">
        <v>128</v>
      </c>
      <c r="E17386" t="s">
        <v>161</v>
      </c>
      <c r="F17386">
        <v>14.9408888888888</v>
      </c>
      <c r="G17386">
        <v>27.531500000000001</v>
      </c>
      <c r="H17386">
        <v>29.548999999999999</v>
      </c>
      <c r="I17386">
        <v>46.843000000000004</v>
      </c>
    </row>
    <row r="17387" spans="3:9" x14ac:dyDescent="0.25">
      <c r="C17387" t="s">
        <v>54</v>
      </c>
      <c r="D17387" t="s">
        <v>128</v>
      </c>
      <c r="E17387" t="s">
        <v>162</v>
      </c>
      <c r="F17387">
        <v>14.3457777777777</v>
      </c>
      <c r="G17387">
        <v>23.99025</v>
      </c>
      <c r="H17387">
        <v>27.893000000000001</v>
      </c>
      <c r="I17387">
        <v>42.706333333333298</v>
      </c>
    </row>
    <row r="17388" spans="3:9" x14ac:dyDescent="0.25">
      <c r="C17388" t="s">
        <v>54</v>
      </c>
      <c r="D17388" t="s">
        <v>128</v>
      </c>
      <c r="E17388" t="s">
        <v>163</v>
      </c>
      <c r="F17388">
        <v>14.0836666666666</v>
      </c>
      <c r="G17388">
        <v>21.611000000000001</v>
      </c>
      <c r="H17388">
        <v>25.091000000000001</v>
      </c>
      <c r="I17388">
        <v>34.295999999999999</v>
      </c>
    </row>
    <row r="17389" spans="3:9" x14ac:dyDescent="0.25">
      <c r="C17389" t="s">
        <v>54</v>
      </c>
      <c r="D17389" t="s">
        <v>128</v>
      </c>
      <c r="E17389" t="s">
        <v>164</v>
      </c>
      <c r="F17389">
        <v>18.97</v>
      </c>
      <c r="G17389">
        <v>30.628499999999999</v>
      </c>
      <c r="H17389">
        <v>35.768000000000001</v>
      </c>
      <c r="I17389">
        <v>57.993000000000002</v>
      </c>
    </row>
    <row r="17390" spans="3:9" x14ac:dyDescent="0.25">
      <c r="C17390" t="s">
        <v>54</v>
      </c>
      <c r="D17390" t="s">
        <v>128</v>
      </c>
      <c r="E17390" t="s">
        <v>165</v>
      </c>
      <c r="F17390">
        <v>16.4577777777777</v>
      </c>
      <c r="G17390">
        <v>26.968499999999999</v>
      </c>
      <c r="H17390">
        <v>35.412999999999997</v>
      </c>
      <c r="I17390">
        <v>48.331000000000003</v>
      </c>
    </row>
    <row r="17391" spans="3:9" x14ac:dyDescent="0.25">
      <c r="C17391" t="s">
        <v>54</v>
      </c>
      <c r="D17391" t="s">
        <v>128</v>
      </c>
      <c r="E17391" t="s">
        <v>166</v>
      </c>
      <c r="F17391">
        <v>16.438555555555499</v>
      </c>
      <c r="G17391">
        <v>27.307749999999999</v>
      </c>
      <c r="H17391">
        <v>38.289000000000001</v>
      </c>
      <c r="I17391">
        <v>52.384099999999698</v>
      </c>
    </row>
    <row r="17392" spans="3:9" x14ac:dyDescent="0.25">
      <c r="C17392" t="s">
        <v>54</v>
      </c>
      <c r="D17392" t="s">
        <v>128</v>
      </c>
      <c r="E17392" t="s">
        <v>167</v>
      </c>
      <c r="F17392">
        <v>11.891999999999999</v>
      </c>
      <c r="G17392">
        <v>23.782499999999999</v>
      </c>
      <c r="H17392">
        <v>37.155999999999999</v>
      </c>
      <c r="I17392">
        <v>43.228333333333303</v>
      </c>
    </row>
    <row r="17393" spans="3:9" x14ac:dyDescent="0.25">
      <c r="C17393" t="s">
        <v>54</v>
      </c>
      <c r="D17393" t="s">
        <v>128</v>
      </c>
      <c r="E17393" t="s">
        <v>168</v>
      </c>
      <c r="F17393">
        <v>78.798111111111098</v>
      </c>
      <c r="G17393">
        <v>130.72975</v>
      </c>
      <c r="H17393">
        <v>153.714</v>
      </c>
      <c r="I17393">
        <v>230.16933333333299</v>
      </c>
    </row>
    <row r="17394" spans="3:9" x14ac:dyDescent="0.25">
      <c r="C17394" t="s">
        <v>54</v>
      </c>
      <c r="D17394" t="s">
        <v>128</v>
      </c>
      <c r="E17394" t="s">
        <v>169</v>
      </c>
      <c r="F17394">
        <v>28.330555555555499</v>
      </c>
      <c r="G17394">
        <v>51.090249999999997</v>
      </c>
      <c r="H17394">
        <v>75.444999999999993</v>
      </c>
      <c r="I17394">
        <v>95.612433333333101</v>
      </c>
    </row>
    <row r="17395" spans="3:9" x14ac:dyDescent="0.25">
      <c r="C17395" t="s">
        <v>54</v>
      </c>
      <c r="D17395" t="s">
        <v>128</v>
      </c>
      <c r="E17395" t="s">
        <v>173</v>
      </c>
      <c r="F17395">
        <v>107.12866666666601</v>
      </c>
      <c r="G17395">
        <v>181.82</v>
      </c>
      <c r="H17395">
        <v>229.15899999999999</v>
      </c>
      <c r="I17395">
        <v>325.78176666666599</v>
      </c>
    </row>
    <row r="17396" spans="3:9" x14ac:dyDescent="0.25">
      <c r="C17396" t="s">
        <v>54</v>
      </c>
      <c r="D17396" t="s">
        <v>128</v>
      </c>
      <c r="E17396" t="s">
        <v>174</v>
      </c>
      <c r="F17396">
        <v>3.6605350908310803E-2</v>
      </c>
      <c r="G17396">
        <v>5.8104375121250197E-2</v>
      </c>
      <c r="H17396">
        <v>3.4299142905286899E-2</v>
      </c>
      <c r="I17396">
        <v>0.13087069763460299</v>
      </c>
    </row>
    <row r="17397" spans="3:9" x14ac:dyDescent="0.25">
      <c r="C17397" t="s">
        <v>54</v>
      </c>
      <c r="D17397" t="s">
        <v>128</v>
      </c>
      <c r="E17397" t="s">
        <v>175</v>
      </c>
      <c r="F17397">
        <v>5.7035461853305498E-2</v>
      </c>
      <c r="G17397">
        <v>9.1279219244781704E-2</v>
      </c>
      <c r="H17397">
        <v>0.36596753272476101</v>
      </c>
      <c r="I17397">
        <v>0.25887461009127499</v>
      </c>
    </row>
    <row r="17398" spans="3:9" x14ac:dyDescent="0.25">
      <c r="C17398" t="s">
        <v>54</v>
      </c>
      <c r="D17398" t="s">
        <v>128</v>
      </c>
      <c r="E17398" t="s">
        <v>176</v>
      </c>
      <c r="F17398">
        <v>2.60954414187041E-2</v>
      </c>
      <c r="G17398">
        <v>4.0211711958285101E-2</v>
      </c>
      <c r="H17398">
        <v>7.7569833663402907E-2</v>
      </c>
      <c r="I17398">
        <v>0.12735800578828599</v>
      </c>
    </row>
    <row r="17399" spans="3:9" x14ac:dyDescent="0.25">
      <c r="C17399" t="s">
        <v>54</v>
      </c>
      <c r="D17399" t="s">
        <v>128</v>
      </c>
      <c r="E17399" t="s">
        <v>177</v>
      </c>
      <c r="F17399">
        <v>4.9997755587593201E-2</v>
      </c>
      <c r="G17399">
        <v>7.7103541516355498E-2</v>
      </c>
      <c r="H17399">
        <v>3.7858981815698398E-2</v>
      </c>
      <c r="I17399">
        <v>0.15310347164787999</v>
      </c>
    </row>
    <row r="17400" spans="3:9" x14ac:dyDescent="0.25">
      <c r="C17400" t="s">
        <v>54</v>
      </c>
      <c r="D17400" t="s">
        <v>128</v>
      </c>
      <c r="E17400" t="s">
        <v>178</v>
      </c>
      <c r="F17400">
        <v>2.8117933100758299E-2</v>
      </c>
      <c r="G17400">
        <v>2.1977303023209199E-2</v>
      </c>
      <c r="H17400">
        <v>9.5802648650294992E-3</v>
      </c>
      <c r="I17400">
        <v>4.3567256332219702E-2</v>
      </c>
    </row>
    <row r="17401" spans="3:9" x14ac:dyDescent="0.25">
      <c r="C17401" t="s">
        <v>54</v>
      </c>
      <c r="D17401" t="s">
        <v>128</v>
      </c>
      <c r="E17401" t="s">
        <v>179</v>
      </c>
      <c r="F17401">
        <v>0.15518483417304499</v>
      </c>
      <c r="G17401">
        <v>0.36834781698596702</v>
      </c>
      <c r="H17401">
        <v>0.48345420770015202</v>
      </c>
      <c r="I17401">
        <v>0.62428532210982401</v>
      </c>
    </row>
    <row r="17402" spans="3:9" x14ac:dyDescent="0.25">
      <c r="C17402" t="s">
        <v>54</v>
      </c>
      <c r="D17402" t="s">
        <v>128</v>
      </c>
      <c r="E17402" t="s">
        <v>180</v>
      </c>
      <c r="F17402">
        <v>0.12918796558306</v>
      </c>
      <c r="G17402">
        <v>0.24108157370238401</v>
      </c>
      <c r="H17402">
        <v>0.25420194499200599</v>
      </c>
      <c r="I17402">
        <v>0.60582043132626395</v>
      </c>
    </row>
    <row r="17403" spans="3:9" x14ac:dyDescent="0.25">
      <c r="C17403" t="s">
        <v>54</v>
      </c>
      <c r="D17403" t="s">
        <v>128</v>
      </c>
      <c r="E17403" t="s">
        <v>181</v>
      </c>
      <c r="F17403">
        <v>0.13635449327850099</v>
      </c>
      <c r="G17403">
        <v>0.196600897448103</v>
      </c>
      <c r="H17403">
        <v>0.178824708041535</v>
      </c>
      <c r="I17403">
        <v>0.51337650228112697</v>
      </c>
    </row>
    <row r="17404" spans="3:9" x14ac:dyDescent="0.25">
      <c r="C17404" t="s">
        <v>54</v>
      </c>
      <c r="D17404" t="s">
        <v>128</v>
      </c>
      <c r="E17404" t="s">
        <v>182</v>
      </c>
      <c r="F17404">
        <v>0.145989726662379</v>
      </c>
      <c r="G17404">
        <v>0.26844112952675703</v>
      </c>
      <c r="H17404">
        <v>0.23360566980187999</v>
      </c>
      <c r="I17404">
        <v>0.62780003605433099</v>
      </c>
    </row>
    <row r="17405" spans="3:9" x14ac:dyDescent="0.25">
      <c r="C17405" t="s">
        <v>54</v>
      </c>
      <c r="D17405" t="s">
        <v>128</v>
      </c>
      <c r="E17405" t="s">
        <v>183</v>
      </c>
      <c r="F17405">
        <v>0.118365451056144</v>
      </c>
      <c r="G17405">
        <v>0.263486771404286</v>
      </c>
      <c r="H17405">
        <v>0.25168543778660901</v>
      </c>
      <c r="I17405">
        <v>0.55720118279112096</v>
      </c>
    </row>
    <row r="17406" spans="3:9" x14ac:dyDescent="0.25">
      <c r="C17406" t="s">
        <v>54</v>
      </c>
      <c r="D17406" t="s">
        <v>128</v>
      </c>
      <c r="E17406" t="s">
        <v>184</v>
      </c>
      <c r="F17406">
        <v>0.125990283938063</v>
      </c>
      <c r="G17406">
        <v>0.29590018756418102</v>
      </c>
      <c r="H17406">
        <v>0.31967975473625898</v>
      </c>
      <c r="I17406">
        <v>0.56174015627307095</v>
      </c>
    </row>
    <row r="17407" spans="3:9" x14ac:dyDescent="0.25">
      <c r="C17407" t="s">
        <v>54</v>
      </c>
      <c r="D17407" t="s">
        <v>128</v>
      </c>
      <c r="E17407" t="s">
        <v>185</v>
      </c>
      <c r="F17407">
        <v>0.101497518474107</v>
      </c>
      <c r="G17407">
        <v>0.30706247533380099</v>
      </c>
      <c r="H17407">
        <v>0.70274258095530195</v>
      </c>
      <c r="I17407">
        <v>0.60376833234475202</v>
      </c>
    </row>
    <row r="17408" spans="3:9" x14ac:dyDescent="0.25">
      <c r="C17408" t="s">
        <v>54</v>
      </c>
      <c r="D17408" t="s">
        <v>128</v>
      </c>
      <c r="E17408" t="s">
        <v>186</v>
      </c>
      <c r="F17408">
        <v>0.140490864397259</v>
      </c>
      <c r="G17408">
        <v>0.27700006941907102</v>
      </c>
      <c r="H17408">
        <v>0.29393763860552802</v>
      </c>
      <c r="I17408">
        <v>0.59084543088569597</v>
      </c>
    </row>
    <row r="17409" spans="1:9" x14ac:dyDescent="0.25">
      <c r="C17409" t="s">
        <v>54</v>
      </c>
      <c r="D17409" t="s">
        <v>128</v>
      </c>
      <c r="E17409" t="s">
        <v>187</v>
      </c>
      <c r="F17409">
        <v>0.1181830845085</v>
      </c>
      <c r="G17409">
        <v>0.30169669580209002</v>
      </c>
      <c r="H17409">
        <v>0.52528208046834601</v>
      </c>
      <c r="I17409">
        <v>0.58037355368659505</v>
      </c>
    </row>
    <row r="17410" spans="1:9" x14ac:dyDescent="0.25">
      <c r="C17410" t="s">
        <v>54</v>
      </c>
      <c r="D17410" t="s">
        <v>128</v>
      </c>
      <c r="E17410" t="s">
        <v>191</v>
      </c>
      <c r="F17410">
        <v>0.13533096841422201</v>
      </c>
      <c r="G17410">
        <v>0.28544583009272501</v>
      </c>
      <c r="H17410">
        <v>0.37659305934579901</v>
      </c>
      <c r="I17410">
        <v>0.58902800181431503</v>
      </c>
    </row>
    <row r="17411" spans="1:9" x14ac:dyDescent="0.25">
      <c r="C17411" t="s">
        <v>54</v>
      </c>
      <c r="D17411" t="s">
        <v>128</v>
      </c>
      <c r="E17411" t="s">
        <v>199</v>
      </c>
      <c r="F17411">
        <v>107.12866666666601</v>
      </c>
      <c r="G17411">
        <v>181.82</v>
      </c>
      <c r="H17411">
        <v>229.15899999999999</v>
      </c>
      <c r="I17411">
        <v>325.78176666666599</v>
      </c>
    </row>
    <row r="17412" spans="1:9" x14ac:dyDescent="0.25">
      <c r="C17412" t="s">
        <v>54</v>
      </c>
      <c r="D17412" t="s">
        <v>128</v>
      </c>
      <c r="E17412" t="s">
        <v>108</v>
      </c>
      <c r="F17412">
        <v>651.74064365887705</v>
      </c>
      <c r="G17412">
        <v>1106.3773269168701</v>
      </c>
      <c r="H17412">
        <v>1397.96221307666</v>
      </c>
      <c r="I17412">
        <v>1983.52741756092</v>
      </c>
    </row>
    <row r="17413" spans="1:9" x14ac:dyDescent="0.25">
      <c r="A17413" t="s">
        <v>89</v>
      </c>
      <c r="B17413">
        <v>0</v>
      </c>
      <c r="C17413" t="s">
        <v>54</v>
      </c>
      <c r="D17413" t="s">
        <v>129</v>
      </c>
    </row>
    <row r="17414" spans="1:9" x14ac:dyDescent="0.25">
      <c r="A17414" t="s">
        <v>91</v>
      </c>
      <c r="B17414">
        <v>0</v>
      </c>
      <c r="C17414" t="s">
        <v>54</v>
      </c>
      <c r="D17414" t="s">
        <v>129</v>
      </c>
    </row>
    <row r="17415" spans="1:9" x14ac:dyDescent="0.25">
      <c r="A17415" t="s">
        <v>92</v>
      </c>
      <c r="B17415">
        <v>0</v>
      </c>
      <c r="C17415" t="s">
        <v>54</v>
      </c>
      <c r="D17415" t="s">
        <v>129</v>
      </c>
    </row>
    <row r="17416" spans="1:9" x14ac:dyDescent="0.25">
      <c r="A17416" t="s">
        <v>93</v>
      </c>
      <c r="B17416">
        <v>4</v>
      </c>
      <c r="C17416" t="s">
        <v>54</v>
      </c>
      <c r="D17416" t="s">
        <v>129</v>
      </c>
    </row>
    <row r="17417" spans="1:9" x14ac:dyDescent="0.25">
      <c r="A17417" t="s">
        <v>94</v>
      </c>
      <c r="B17417">
        <v>0</v>
      </c>
      <c r="C17417" t="s">
        <v>54</v>
      </c>
      <c r="D17417" t="s">
        <v>129</v>
      </c>
    </row>
    <row r="17418" spans="1:9" x14ac:dyDescent="0.25">
      <c r="A17418" t="s">
        <v>95</v>
      </c>
      <c r="B17418">
        <v>0</v>
      </c>
      <c r="C17418" t="s">
        <v>54</v>
      </c>
      <c r="D17418" t="s">
        <v>129</v>
      </c>
    </row>
    <row r="17419" spans="1:9" x14ac:dyDescent="0.25">
      <c r="A17419" t="s">
        <v>96</v>
      </c>
      <c r="B17419">
        <v>1</v>
      </c>
      <c r="C17419" t="s">
        <v>54</v>
      </c>
      <c r="D17419" t="s">
        <v>129</v>
      </c>
    </row>
    <row r="17420" spans="1:9" x14ac:dyDescent="0.25">
      <c r="A17420" t="s">
        <v>97</v>
      </c>
      <c r="B17420">
        <v>1</v>
      </c>
      <c r="C17420" t="s">
        <v>54</v>
      </c>
      <c r="D17420" t="s">
        <v>129</v>
      </c>
    </row>
    <row r="17421" spans="1:9" x14ac:dyDescent="0.25">
      <c r="A17421" t="s">
        <v>98</v>
      </c>
      <c r="B17421">
        <v>1</v>
      </c>
      <c r="C17421" t="s">
        <v>54</v>
      </c>
      <c r="D17421" t="s">
        <v>129</v>
      </c>
    </row>
    <row r="17422" spans="1:9" x14ac:dyDescent="0.25">
      <c r="A17422" t="s">
        <v>99</v>
      </c>
      <c r="B17422">
        <v>2</v>
      </c>
      <c r="C17422" t="s">
        <v>54</v>
      </c>
      <c r="D17422" t="s">
        <v>129</v>
      </c>
    </row>
    <row r="17423" spans="1:9" x14ac:dyDescent="0.25">
      <c r="A17423" t="s">
        <v>100</v>
      </c>
      <c r="B17423">
        <v>0</v>
      </c>
      <c r="C17423" t="s">
        <v>54</v>
      </c>
      <c r="D17423" t="s">
        <v>129</v>
      </c>
    </row>
    <row r="17424" spans="1:9" x14ac:dyDescent="0.25">
      <c r="A17424" t="s">
        <v>101</v>
      </c>
      <c r="B17424">
        <v>4</v>
      </c>
      <c r="C17424" t="s">
        <v>54</v>
      </c>
      <c r="D17424" t="s">
        <v>129</v>
      </c>
    </row>
    <row r="17425" spans="1:10" x14ac:dyDescent="0.25">
      <c r="A17425" t="s">
        <v>102</v>
      </c>
      <c r="B17425">
        <v>0</v>
      </c>
      <c r="C17425" t="s">
        <v>54</v>
      </c>
      <c r="D17425" t="s">
        <v>129</v>
      </c>
    </row>
    <row r="17426" spans="1:10" x14ac:dyDescent="0.25">
      <c r="A17426" t="s">
        <v>103</v>
      </c>
      <c r="B17426">
        <v>3</v>
      </c>
      <c r="C17426" t="s">
        <v>54</v>
      </c>
      <c r="D17426" t="s">
        <v>129</v>
      </c>
    </row>
    <row r="17427" spans="1:10" x14ac:dyDescent="0.25">
      <c r="A17427" t="s">
        <v>104</v>
      </c>
      <c r="B17427">
        <v>1</v>
      </c>
      <c r="C17427" t="s">
        <v>54</v>
      </c>
      <c r="D17427" t="s">
        <v>129</v>
      </c>
    </row>
    <row r="17428" spans="1:10" x14ac:dyDescent="0.25">
      <c r="A17428" t="s">
        <v>105</v>
      </c>
      <c r="B17428">
        <v>0</v>
      </c>
      <c r="C17428" t="s">
        <v>54</v>
      </c>
      <c r="D17428" t="s">
        <v>129</v>
      </c>
    </row>
    <row r="17429" spans="1:10" x14ac:dyDescent="0.25">
      <c r="A17429" t="s">
        <v>106</v>
      </c>
      <c r="B17429">
        <v>0</v>
      </c>
      <c r="C17429" t="s">
        <v>54</v>
      </c>
      <c r="D17429" t="s">
        <v>129</v>
      </c>
    </row>
    <row r="17430" spans="1:10" x14ac:dyDescent="0.25">
      <c r="C17430" t="s">
        <v>54</v>
      </c>
      <c r="D17430" t="s">
        <v>130</v>
      </c>
      <c r="E17430" t="s">
        <v>132</v>
      </c>
      <c r="F17430">
        <v>0.14399014336917501</v>
      </c>
      <c r="G17430">
        <v>0.244381720430107</v>
      </c>
      <c r="H17430">
        <v>0.30800940860214998</v>
      </c>
      <c r="I17430">
        <v>0.353014784946236</v>
      </c>
      <c r="J17430">
        <v>0.48031068548387001</v>
      </c>
    </row>
    <row r="17431" spans="1:10" x14ac:dyDescent="0.25">
      <c r="C17431" t="s">
        <v>54</v>
      </c>
      <c r="D17431" t="s">
        <v>130</v>
      </c>
      <c r="E17431" t="s">
        <v>133</v>
      </c>
      <c r="F17431">
        <v>0.13533096841422201</v>
      </c>
      <c r="G17431">
        <v>0.28544583009272501</v>
      </c>
      <c r="H17431">
        <v>0.37659305934579901</v>
      </c>
      <c r="I17431">
        <v>0.45558585600330398</v>
      </c>
      <c r="J17431">
        <v>0.65574907471982002</v>
      </c>
    </row>
    <row r="17432" spans="1:10" x14ac:dyDescent="0.25">
      <c r="C17432" t="s">
        <v>54</v>
      </c>
      <c r="D17432" t="s">
        <v>130</v>
      </c>
      <c r="E17432" t="s">
        <v>134</v>
      </c>
      <c r="F17432">
        <v>4.2666666666666603E-2</v>
      </c>
      <c r="G17432">
        <v>4.7500000000000001E-2</v>
      </c>
      <c r="H17432">
        <v>7.2999999999999995E-2</v>
      </c>
      <c r="I17432">
        <v>0</v>
      </c>
      <c r="J17432">
        <v>4.3049999999973602E-2</v>
      </c>
    </row>
    <row r="17433" spans="1:10" x14ac:dyDescent="0.25">
      <c r="C17433" t="s">
        <v>54</v>
      </c>
      <c r="D17433" t="s">
        <v>130</v>
      </c>
      <c r="E17433" t="s">
        <v>135</v>
      </c>
      <c r="F17433">
        <v>1.1987777777777699</v>
      </c>
      <c r="G17433">
        <v>1.7464999999999999</v>
      </c>
      <c r="H17433">
        <v>5.359</v>
      </c>
      <c r="I17433">
        <v>3.4460000000000002</v>
      </c>
      <c r="J17433">
        <v>3.3555000000000001</v>
      </c>
    </row>
    <row r="17434" spans="1:10" x14ac:dyDescent="0.25">
      <c r="C17434" t="s">
        <v>54</v>
      </c>
      <c r="D17434" t="s">
        <v>130</v>
      </c>
      <c r="E17434" t="s">
        <v>136</v>
      </c>
      <c r="F17434">
        <v>7.4194444444444396E-2</v>
      </c>
      <c r="G17434">
        <v>7.2187499999999905E-2</v>
      </c>
      <c r="H17434">
        <v>0.13775000000000001</v>
      </c>
      <c r="I17434">
        <v>8.3000000000000004E-2</v>
      </c>
      <c r="J17434">
        <v>0.13750000000000001</v>
      </c>
    </row>
    <row r="17435" spans="1:10" x14ac:dyDescent="0.25">
      <c r="C17435" t="s">
        <v>54</v>
      </c>
      <c r="D17435" t="s">
        <v>130</v>
      </c>
      <c r="E17435" t="s">
        <v>137</v>
      </c>
      <c r="F17435">
        <v>9.6888888888888802E-2</v>
      </c>
      <c r="G17435">
        <v>0.124125</v>
      </c>
      <c r="H17435">
        <v>0.23150000000000001</v>
      </c>
      <c r="I17435">
        <v>0.1615</v>
      </c>
      <c r="J17435">
        <v>0.18225</v>
      </c>
    </row>
    <row r="17436" spans="1:10" x14ac:dyDescent="0.25">
      <c r="C17436" t="s">
        <v>54</v>
      </c>
      <c r="D17436" t="s">
        <v>130</v>
      </c>
      <c r="E17436" t="s">
        <v>138</v>
      </c>
      <c r="F17436">
        <v>0.156444444444444</v>
      </c>
      <c r="G17436">
        <v>0.30281249999999998</v>
      </c>
      <c r="H17436">
        <v>0.36099999999999999</v>
      </c>
      <c r="I17436">
        <v>0.41274999999999901</v>
      </c>
      <c r="J17436">
        <v>0.38874999999999998</v>
      </c>
    </row>
    <row r="17437" spans="1:10" x14ac:dyDescent="0.25">
      <c r="C17437" t="s">
        <v>54</v>
      </c>
      <c r="D17437" t="s">
        <v>130</v>
      </c>
      <c r="E17437" t="s">
        <v>139</v>
      </c>
      <c r="F17437">
        <v>0.14399014336917501</v>
      </c>
      <c r="G17437">
        <v>0.244381720430107</v>
      </c>
      <c r="H17437">
        <v>0.30800940860214998</v>
      </c>
      <c r="I17437">
        <v>0.353014784946236</v>
      </c>
      <c r="J17437">
        <v>0.48031068548387001</v>
      </c>
    </row>
    <row r="17438" spans="1:10" x14ac:dyDescent="0.25">
      <c r="C17438" t="s">
        <v>54</v>
      </c>
      <c r="D17438" t="s">
        <v>130</v>
      </c>
      <c r="E17438" t="s">
        <v>140</v>
      </c>
      <c r="F17438">
        <v>3.4557634408602098</v>
      </c>
      <c r="G17438">
        <v>5.8651612903225798</v>
      </c>
      <c r="H17438">
        <v>7.3922258064516102</v>
      </c>
      <c r="I17438">
        <v>8.4723548387096699</v>
      </c>
      <c r="J17438">
        <v>11.5274564516128</v>
      </c>
    </row>
    <row r="17439" spans="1:10" x14ac:dyDescent="0.25">
      <c r="C17439" t="s">
        <v>54</v>
      </c>
      <c r="D17439" t="s">
        <v>130</v>
      </c>
      <c r="E17439" t="s">
        <v>141</v>
      </c>
      <c r="F17439">
        <v>0.139535842293906</v>
      </c>
      <c r="G17439">
        <v>0.13618145161290299</v>
      </c>
      <c r="H17439">
        <v>0.17108870967741899</v>
      </c>
      <c r="I17439">
        <v>0.25383870967741901</v>
      </c>
      <c r="J17439">
        <v>0.232040322580645</v>
      </c>
    </row>
    <row r="17440" spans="1:10" x14ac:dyDescent="0.25">
      <c r="C17440" t="s">
        <v>54</v>
      </c>
      <c r="D17440" t="s">
        <v>130</v>
      </c>
      <c r="E17440" t="s">
        <v>142</v>
      </c>
      <c r="F17440">
        <v>0.16780764635603301</v>
      </c>
      <c r="G17440">
        <v>0.37339784946236498</v>
      </c>
      <c r="H17440">
        <v>0.52933333333333299</v>
      </c>
      <c r="I17440">
        <v>0.444430107526881</v>
      </c>
      <c r="J17440">
        <v>0.65177123655913805</v>
      </c>
    </row>
    <row r="17441" spans="3:10" x14ac:dyDescent="0.25">
      <c r="C17441" t="s">
        <v>54</v>
      </c>
      <c r="D17441" t="s">
        <v>130</v>
      </c>
      <c r="E17441" t="s">
        <v>143</v>
      </c>
      <c r="F17441">
        <v>0.15480465949820699</v>
      </c>
      <c r="G17441">
        <v>0.346249999999999</v>
      </c>
      <c r="H17441">
        <v>0.383475806451612</v>
      </c>
      <c r="I17441">
        <v>0.58698387096774196</v>
      </c>
      <c r="J17441">
        <v>0.98824354838709605</v>
      </c>
    </row>
    <row r="17442" spans="3:10" x14ac:dyDescent="0.25">
      <c r="C17442" t="s">
        <v>54</v>
      </c>
      <c r="D17442" t="s">
        <v>130</v>
      </c>
      <c r="E17442" t="s">
        <v>144</v>
      </c>
      <c r="F17442">
        <v>0.161483870967741</v>
      </c>
      <c r="G17442">
        <v>0.27467338709677402</v>
      </c>
      <c r="H17442">
        <v>0.29859677419354802</v>
      </c>
      <c r="I17442">
        <v>0.289572580645161</v>
      </c>
      <c r="J17442">
        <v>0.447133064516129</v>
      </c>
    </row>
    <row r="17443" spans="3:10" x14ac:dyDescent="0.25">
      <c r="C17443" t="s">
        <v>54</v>
      </c>
      <c r="D17443" t="s">
        <v>130</v>
      </c>
      <c r="E17443" t="s">
        <v>145</v>
      </c>
      <c r="F17443">
        <v>0.104270011947431</v>
      </c>
      <c r="G17443">
        <v>9.9392473118279506E-2</v>
      </c>
      <c r="H17443">
        <v>0.133930107526881</v>
      </c>
      <c r="I17443">
        <v>0.21403225806451601</v>
      </c>
      <c r="J17443">
        <v>0.15786021505376299</v>
      </c>
    </row>
    <row r="17444" spans="3:10" x14ac:dyDescent="0.25">
      <c r="C17444" t="s">
        <v>54</v>
      </c>
      <c r="D17444" t="s">
        <v>130</v>
      </c>
      <c r="E17444" t="s">
        <v>146</v>
      </c>
      <c r="F17444">
        <v>107.12866666666601</v>
      </c>
      <c r="G17444">
        <v>181.82</v>
      </c>
      <c r="H17444">
        <v>229.15899999999999</v>
      </c>
      <c r="I17444">
        <v>262.64299999999997</v>
      </c>
      <c r="J17444">
        <v>357.351149999999</v>
      </c>
    </row>
    <row r="17445" spans="3:10" x14ac:dyDescent="0.25">
      <c r="C17445" t="s">
        <v>54</v>
      </c>
      <c r="D17445" t="s">
        <v>130</v>
      </c>
      <c r="E17445" t="s">
        <v>147</v>
      </c>
      <c r="F17445">
        <v>0.155634259259259</v>
      </c>
      <c r="G17445">
        <v>0.28678645833333299</v>
      </c>
      <c r="H17445">
        <v>0.30780208333333298</v>
      </c>
      <c r="I17445">
        <v>0.47403124999999902</v>
      </c>
      <c r="J17445">
        <v>0.49490624999999999</v>
      </c>
    </row>
    <row r="17446" spans="3:10" x14ac:dyDescent="0.25">
      <c r="C17446" t="s">
        <v>54</v>
      </c>
      <c r="D17446" t="s">
        <v>130</v>
      </c>
      <c r="E17446" t="s">
        <v>148</v>
      </c>
      <c r="F17446">
        <v>0.149435185185185</v>
      </c>
      <c r="G17446">
        <v>0.24989843749999999</v>
      </c>
      <c r="H17446">
        <v>0.29055208333333299</v>
      </c>
      <c r="I17446">
        <v>0.34087499999999998</v>
      </c>
      <c r="J17446">
        <v>0.49684895833333298</v>
      </c>
    </row>
    <row r="17447" spans="3:10" x14ac:dyDescent="0.25">
      <c r="C17447" t="s">
        <v>54</v>
      </c>
      <c r="D17447" t="s">
        <v>130</v>
      </c>
      <c r="E17447" t="s">
        <v>149</v>
      </c>
      <c r="F17447">
        <v>0.146704861111111</v>
      </c>
      <c r="G17447">
        <v>0.22511458333333301</v>
      </c>
      <c r="H17447">
        <v>0.26136458333333301</v>
      </c>
      <c r="I17447">
        <v>0.25973958333333302</v>
      </c>
      <c r="J17447">
        <v>0.40600520833333298</v>
      </c>
    </row>
    <row r="17448" spans="3:10" x14ac:dyDescent="0.25">
      <c r="C17448" t="s">
        <v>54</v>
      </c>
      <c r="D17448" t="s">
        <v>130</v>
      </c>
      <c r="E17448" t="s">
        <v>150</v>
      </c>
      <c r="F17448">
        <v>0.15808333333333299</v>
      </c>
      <c r="G17448">
        <v>0.25523749999999901</v>
      </c>
      <c r="H17448">
        <v>0.29806666666666598</v>
      </c>
      <c r="I17448">
        <v>0.37014999999999998</v>
      </c>
      <c r="J17448">
        <v>0.53983749999999997</v>
      </c>
    </row>
    <row r="17449" spans="3:10" x14ac:dyDescent="0.25">
      <c r="C17449" t="s">
        <v>54</v>
      </c>
      <c r="D17449" t="s">
        <v>130</v>
      </c>
      <c r="E17449" t="s">
        <v>151</v>
      </c>
      <c r="F17449">
        <v>0.13714814814814799</v>
      </c>
      <c r="G17449">
        <v>0.22473749999999901</v>
      </c>
      <c r="H17449">
        <v>0.29510833333333297</v>
      </c>
      <c r="I17449">
        <v>0.26245000000000002</v>
      </c>
      <c r="J17449">
        <v>0.47291249999999901</v>
      </c>
    </row>
    <row r="17450" spans="3:10" x14ac:dyDescent="0.25">
      <c r="C17450" t="s">
        <v>54</v>
      </c>
      <c r="D17450" t="s">
        <v>130</v>
      </c>
      <c r="E17450" t="s">
        <v>152</v>
      </c>
      <c r="F17450">
        <v>0.13698796296296201</v>
      </c>
      <c r="G17450">
        <v>0.22756458333333299</v>
      </c>
      <c r="H17450">
        <v>0.319075</v>
      </c>
      <c r="I17450">
        <v>0.35310000000000002</v>
      </c>
      <c r="J17450">
        <v>0.47825124999999702</v>
      </c>
    </row>
    <row r="17451" spans="3:10" x14ac:dyDescent="0.25">
      <c r="C17451" t="s">
        <v>54</v>
      </c>
      <c r="D17451" t="s">
        <v>130</v>
      </c>
      <c r="E17451" t="s">
        <v>153</v>
      </c>
      <c r="F17451">
        <v>0.123874999999999</v>
      </c>
      <c r="G17451">
        <v>0.24773437499999901</v>
      </c>
      <c r="H17451">
        <v>0.38704166666666601</v>
      </c>
      <c r="I17451">
        <v>0.42909375</v>
      </c>
      <c r="J17451">
        <v>0.460895833333333</v>
      </c>
    </row>
    <row r="17452" spans="3:10" x14ac:dyDescent="0.25">
      <c r="C17452" t="s">
        <v>54</v>
      </c>
      <c r="D17452" t="s">
        <v>130</v>
      </c>
      <c r="E17452" t="s">
        <v>154</v>
      </c>
      <c r="F17452">
        <v>0.149238846801346</v>
      </c>
      <c r="G17452">
        <v>0.247594223484848</v>
      </c>
      <c r="H17452">
        <v>0.29112500000000002</v>
      </c>
      <c r="I17452">
        <v>0.33916287878787799</v>
      </c>
      <c r="J17452">
        <v>0.48430871212121201</v>
      </c>
    </row>
    <row r="17453" spans="3:10" x14ac:dyDescent="0.25">
      <c r="C17453" t="s">
        <v>54</v>
      </c>
      <c r="D17453" t="s">
        <v>130</v>
      </c>
      <c r="E17453" t="s">
        <v>155</v>
      </c>
      <c r="F17453">
        <v>0.13115997942386801</v>
      </c>
      <c r="G17453">
        <v>0.236528935185185</v>
      </c>
      <c r="H17453">
        <v>0.34928240740740701</v>
      </c>
      <c r="I17453">
        <v>0.38687499999999903</v>
      </c>
      <c r="J17453">
        <v>0.47053773148147898</v>
      </c>
    </row>
    <row r="17454" spans="3:10" x14ac:dyDescent="0.25">
      <c r="C17454" t="s">
        <v>54</v>
      </c>
      <c r="D17454" t="s">
        <v>130</v>
      </c>
      <c r="E17454" t="s">
        <v>156</v>
      </c>
      <c r="F17454">
        <v>17.302444444444401</v>
      </c>
      <c r="G17454">
        <v>16.886499999999899</v>
      </c>
      <c r="H17454">
        <v>21.215</v>
      </c>
      <c r="I17454">
        <v>31.475999999999999</v>
      </c>
      <c r="J17454">
        <v>28.773</v>
      </c>
    </row>
    <row r="17455" spans="3:10" x14ac:dyDescent="0.25">
      <c r="C17455" t="s">
        <v>54</v>
      </c>
      <c r="D17455" t="s">
        <v>130</v>
      </c>
      <c r="E17455" t="s">
        <v>157</v>
      </c>
      <c r="F17455">
        <v>31.212222222222199</v>
      </c>
      <c r="G17455">
        <v>69.451999999999998</v>
      </c>
      <c r="H17455">
        <v>98.456000000000003</v>
      </c>
      <c r="I17455">
        <v>82.664000000000001</v>
      </c>
      <c r="J17455">
        <v>121.22944999999901</v>
      </c>
    </row>
    <row r="17456" spans="3:10" x14ac:dyDescent="0.25">
      <c r="C17456" t="s">
        <v>54</v>
      </c>
      <c r="D17456" t="s">
        <v>130</v>
      </c>
      <c r="E17456" t="s">
        <v>158</v>
      </c>
      <c r="F17456">
        <v>19.1957777777777</v>
      </c>
      <c r="G17456">
        <v>42.935000000000002</v>
      </c>
      <c r="H17456">
        <v>47.551000000000002</v>
      </c>
      <c r="I17456">
        <v>72.786000000000001</v>
      </c>
      <c r="J17456">
        <v>122.542199999999</v>
      </c>
    </row>
    <row r="17457" spans="3:10" x14ac:dyDescent="0.25">
      <c r="C17457" t="s">
        <v>54</v>
      </c>
      <c r="D17457" t="s">
        <v>130</v>
      </c>
      <c r="E17457" t="s">
        <v>159</v>
      </c>
      <c r="F17457">
        <v>20.024000000000001</v>
      </c>
      <c r="G17457">
        <v>34.0595</v>
      </c>
      <c r="H17457">
        <v>37.026000000000003</v>
      </c>
      <c r="I17457">
        <v>35.906999999999996</v>
      </c>
      <c r="J17457">
        <v>55.444499999999998</v>
      </c>
    </row>
    <row r="17458" spans="3:10" x14ac:dyDescent="0.25">
      <c r="C17458" t="s">
        <v>54</v>
      </c>
      <c r="D17458" t="s">
        <v>130</v>
      </c>
      <c r="E17458" t="s">
        <v>160</v>
      </c>
      <c r="F17458">
        <v>19.394222222222201</v>
      </c>
      <c r="G17458">
        <v>18.486999999999998</v>
      </c>
      <c r="H17458">
        <v>24.911000000000001</v>
      </c>
      <c r="I17458">
        <v>39.81</v>
      </c>
      <c r="J17458">
        <v>29.361999999999998</v>
      </c>
    </row>
    <row r="17459" spans="3:10" x14ac:dyDescent="0.25">
      <c r="C17459" t="s">
        <v>54</v>
      </c>
      <c r="D17459" t="s">
        <v>130</v>
      </c>
      <c r="E17459" t="s">
        <v>161</v>
      </c>
      <c r="F17459">
        <v>14.9408888888888</v>
      </c>
      <c r="G17459">
        <v>27.531500000000001</v>
      </c>
      <c r="H17459">
        <v>29.548999999999999</v>
      </c>
      <c r="I17459">
        <v>45.506999999999998</v>
      </c>
      <c r="J17459">
        <v>47.511000000000003</v>
      </c>
    </row>
    <row r="17460" spans="3:10" x14ac:dyDescent="0.25">
      <c r="C17460" t="s">
        <v>54</v>
      </c>
      <c r="D17460" t="s">
        <v>130</v>
      </c>
      <c r="E17460" t="s">
        <v>162</v>
      </c>
      <c r="F17460">
        <v>14.3457777777777</v>
      </c>
      <c r="G17460">
        <v>23.99025</v>
      </c>
      <c r="H17460">
        <v>27.893000000000001</v>
      </c>
      <c r="I17460">
        <v>32.723999999999997</v>
      </c>
      <c r="J17460">
        <v>47.697499999999998</v>
      </c>
    </row>
    <row r="17461" spans="3:10" x14ac:dyDescent="0.25">
      <c r="C17461" t="s">
        <v>54</v>
      </c>
      <c r="D17461" t="s">
        <v>130</v>
      </c>
      <c r="E17461" t="s">
        <v>163</v>
      </c>
      <c r="F17461">
        <v>14.0836666666666</v>
      </c>
      <c r="G17461">
        <v>21.611000000000001</v>
      </c>
      <c r="H17461">
        <v>25.091000000000001</v>
      </c>
      <c r="I17461">
        <v>24.934999999999999</v>
      </c>
      <c r="J17461">
        <v>38.976500000000001</v>
      </c>
    </row>
    <row r="17462" spans="3:10" x14ac:dyDescent="0.25">
      <c r="C17462" t="s">
        <v>54</v>
      </c>
      <c r="D17462" t="s">
        <v>130</v>
      </c>
      <c r="E17462" t="s">
        <v>164</v>
      </c>
      <c r="F17462">
        <v>18.97</v>
      </c>
      <c r="G17462">
        <v>30.628499999999999</v>
      </c>
      <c r="H17462">
        <v>35.768000000000001</v>
      </c>
      <c r="I17462">
        <v>44.417999999999999</v>
      </c>
      <c r="J17462">
        <v>64.780500000000004</v>
      </c>
    </row>
    <row r="17463" spans="3:10" x14ac:dyDescent="0.25">
      <c r="C17463" t="s">
        <v>54</v>
      </c>
      <c r="D17463" t="s">
        <v>130</v>
      </c>
      <c r="E17463" t="s">
        <v>165</v>
      </c>
      <c r="F17463">
        <v>16.4577777777777</v>
      </c>
      <c r="G17463">
        <v>26.968499999999999</v>
      </c>
      <c r="H17463">
        <v>35.412999999999997</v>
      </c>
      <c r="I17463">
        <v>31.494</v>
      </c>
      <c r="J17463">
        <v>56.749499999999998</v>
      </c>
    </row>
    <row r="17464" spans="3:10" x14ac:dyDescent="0.25">
      <c r="C17464" t="s">
        <v>54</v>
      </c>
      <c r="D17464" t="s">
        <v>130</v>
      </c>
      <c r="E17464" t="s">
        <v>166</v>
      </c>
      <c r="F17464">
        <v>16.438555555555499</v>
      </c>
      <c r="G17464">
        <v>27.307749999999999</v>
      </c>
      <c r="H17464">
        <v>38.289000000000001</v>
      </c>
      <c r="I17464">
        <v>42.372</v>
      </c>
      <c r="J17464">
        <v>57.390149999999601</v>
      </c>
    </row>
    <row r="17465" spans="3:10" x14ac:dyDescent="0.25">
      <c r="C17465" t="s">
        <v>54</v>
      </c>
      <c r="D17465" t="s">
        <v>130</v>
      </c>
      <c r="E17465" t="s">
        <v>167</v>
      </c>
      <c r="F17465">
        <v>11.891999999999999</v>
      </c>
      <c r="G17465">
        <v>23.782499999999999</v>
      </c>
      <c r="H17465">
        <v>37.155999999999999</v>
      </c>
      <c r="I17465">
        <v>41.192999999999998</v>
      </c>
      <c r="J17465">
        <v>44.246000000000002</v>
      </c>
    </row>
    <row r="17466" spans="3:10" x14ac:dyDescent="0.25">
      <c r="C17466" t="s">
        <v>54</v>
      </c>
      <c r="D17466" t="s">
        <v>130</v>
      </c>
      <c r="E17466" t="s">
        <v>168</v>
      </c>
      <c r="F17466">
        <v>78.798111111111098</v>
      </c>
      <c r="G17466">
        <v>130.72975</v>
      </c>
      <c r="H17466">
        <v>153.714</v>
      </c>
      <c r="I17466">
        <v>179.078</v>
      </c>
      <c r="J17466">
        <v>255.715</v>
      </c>
    </row>
    <row r="17467" spans="3:10" x14ac:dyDescent="0.25">
      <c r="C17467" t="s">
        <v>54</v>
      </c>
      <c r="D17467" t="s">
        <v>130</v>
      </c>
      <c r="E17467" t="s">
        <v>169</v>
      </c>
      <c r="F17467">
        <v>28.330555555555499</v>
      </c>
      <c r="G17467">
        <v>51.090249999999997</v>
      </c>
      <c r="H17467">
        <v>75.444999999999993</v>
      </c>
      <c r="I17467">
        <v>83.564999999999998</v>
      </c>
      <c r="J17467">
        <v>101.63614999999901</v>
      </c>
    </row>
    <row r="17468" spans="3:10" x14ac:dyDescent="0.25">
      <c r="C17468" t="s">
        <v>54</v>
      </c>
      <c r="D17468" t="s">
        <v>130</v>
      </c>
      <c r="E17468" t="s">
        <v>173</v>
      </c>
      <c r="F17468">
        <v>107.12866666666601</v>
      </c>
      <c r="G17468">
        <v>181.82</v>
      </c>
      <c r="H17468">
        <v>229.15899999999999</v>
      </c>
      <c r="I17468">
        <v>262.64299999999997</v>
      </c>
      <c r="J17468">
        <v>357.351149999999</v>
      </c>
    </row>
    <row r="17469" spans="3:10" x14ac:dyDescent="0.25">
      <c r="C17469" t="s">
        <v>54</v>
      </c>
      <c r="D17469" t="s">
        <v>130</v>
      </c>
      <c r="E17469" t="s">
        <v>174</v>
      </c>
      <c r="F17469">
        <v>3.6605350908310803E-2</v>
      </c>
      <c r="G17469">
        <v>5.8104375121250197E-2</v>
      </c>
      <c r="H17469">
        <v>3.4299142905286899E-2</v>
      </c>
      <c r="I17469">
        <v>0.17578026232847499</v>
      </c>
      <c r="J17469">
        <v>0.108415915287667</v>
      </c>
    </row>
    <row r="17470" spans="3:10" x14ac:dyDescent="0.25">
      <c r="C17470" t="s">
        <v>54</v>
      </c>
      <c r="D17470" t="s">
        <v>130</v>
      </c>
      <c r="E17470" t="s">
        <v>175</v>
      </c>
      <c r="F17470">
        <v>5.7035461853305498E-2</v>
      </c>
      <c r="G17470">
        <v>9.1279219244781704E-2</v>
      </c>
      <c r="H17470">
        <v>0.36596753272476101</v>
      </c>
      <c r="I17470">
        <v>0.17855033664957501</v>
      </c>
      <c r="J17470">
        <v>0.299036746812125</v>
      </c>
    </row>
    <row r="17471" spans="3:10" x14ac:dyDescent="0.25">
      <c r="C17471" t="s">
        <v>54</v>
      </c>
      <c r="D17471" t="s">
        <v>130</v>
      </c>
      <c r="E17471" t="s">
        <v>176</v>
      </c>
      <c r="F17471">
        <v>2.60954414187041E-2</v>
      </c>
      <c r="G17471">
        <v>4.0211711958285101E-2</v>
      </c>
      <c r="H17471">
        <v>7.7569833663402907E-2</v>
      </c>
      <c r="I17471">
        <v>0.239749739326066</v>
      </c>
      <c r="J17471">
        <v>7.1162139019395998E-2</v>
      </c>
    </row>
    <row r="17472" spans="3:10" x14ac:dyDescent="0.25">
      <c r="C17472" t="s">
        <v>54</v>
      </c>
      <c r="D17472" t="s">
        <v>130</v>
      </c>
      <c r="E17472" t="s">
        <v>177</v>
      </c>
      <c r="F17472">
        <v>4.9997755587593201E-2</v>
      </c>
      <c r="G17472">
        <v>7.7103541516355498E-2</v>
      </c>
      <c r="H17472">
        <v>3.7858981815698398E-2</v>
      </c>
      <c r="I17472">
        <v>0.14587455393371601</v>
      </c>
      <c r="J17472">
        <v>0.15671793050496299</v>
      </c>
    </row>
    <row r="17473" spans="1:10" x14ac:dyDescent="0.25">
      <c r="C17473" t="s">
        <v>54</v>
      </c>
      <c r="D17473" t="s">
        <v>130</v>
      </c>
      <c r="E17473" t="s">
        <v>178</v>
      </c>
      <c r="F17473">
        <v>2.8117933100758299E-2</v>
      </c>
      <c r="G17473">
        <v>2.1977303023209199E-2</v>
      </c>
      <c r="H17473">
        <v>9.5802648650294992E-3</v>
      </c>
      <c r="I17473">
        <v>9.0753801286065305E-2</v>
      </c>
      <c r="J17473">
        <v>1.99739838552969E-2</v>
      </c>
    </row>
    <row r="17474" spans="1:10" x14ac:dyDescent="0.25">
      <c r="C17474" t="s">
        <v>54</v>
      </c>
      <c r="D17474" t="s">
        <v>130</v>
      </c>
      <c r="E17474" t="s">
        <v>179</v>
      </c>
      <c r="F17474">
        <v>0.15518483417304499</v>
      </c>
      <c r="G17474">
        <v>0.36834781698596702</v>
      </c>
      <c r="H17474">
        <v>0.48345420770015202</v>
      </c>
      <c r="I17474">
        <v>0.47586522756199701</v>
      </c>
      <c r="J17474">
        <v>0.69849536938373702</v>
      </c>
    </row>
    <row r="17475" spans="1:10" x14ac:dyDescent="0.25">
      <c r="C17475" t="s">
        <v>54</v>
      </c>
      <c r="D17475" t="s">
        <v>130</v>
      </c>
      <c r="E17475" t="s">
        <v>180</v>
      </c>
      <c r="F17475">
        <v>0.12918796558306</v>
      </c>
      <c r="G17475">
        <v>0.24108157370238401</v>
      </c>
      <c r="H17475">
        <v>0.25420194499200599</v>
      </c>
      <c r="I17475">
        <v>0.44697420742729999</v>
      </c>
      <c r="J17475">
        <v>0.68524354327574599</v>
      </c>
    </row>
    <row r="17476" spans="1:10" x14ac:dyDescent="0.25">
      <c r="C17476" t="s">
        <v>54</v>
      </c>
      <c r="D17476" t="s">
        <v>130</v>
      </c>
      <c r="E17476" t="s">
        <v>181</v>
      </c>
      <c r="F17476">
        <v>0.13635449327850099</v>
      </c>
      <c r="G17476">
        <v>0.196600897448103</v>
      </c>
      <c r="H17476">
        <v>0.178824708041535</v>
      </c>
      <c r="I17476">
        <v>0.373116497816677</v>
      </c>
      <c r="J17476">
        <v>0.58350650451335195</v>
      </c>
    </row>
    <row r="17477" spans="1:10" x14ac:dyDescent="0.25">
      <c r="C17477" t="s">
        <v>54</v>
      </c>
      <c r="D17477" t="s">
        <v>130</v>
      </c>
      <c r="E17477" t="s">
        <v>182</v>
      </c>
      <c r="F17477">
        <v>0.145989726662379</v>
      </c>
      <c r="G17477">
        <v>0.26844112952675703</v>
      </c>
      <c r="H17477">
        <v>0.23360566980187999</v>
      </c>
      <c r="I17477">
        <v>0.46900747427345901</v>
      </c>
      <c r="J17477">
        <v>0.70719631694476703</v>
      </c>
    </row>
    <row r="17478" spans="1:10" x14ac:dyDescent="0.25">
      <c r="C17478" t="s">
        <v>54</v>
      </c>
      <c r="D17478" t="s">
        <v>130</v>
      </c>
      <c r="E17478" t="s">
        <v>183</v>
      </c>
      <c r="F17478">
        <v>0.118365451056144</v>
      </c>
      <c r="G17478">
        <v>0.263486771404286</v>
      </c>
      <c r="H17478">
        <v>0.25168543778660901</v>
      </c>
      <c r="I17478">
        <v>0.33208806794877399</v>
      </c>
      <c r="J17478">
        <v>0.66975774021229495</v>
      </c>
    </row>
    <row r="17479" spans="1:10" x14ac:dyDescent="0.25">
      <c r="C17479" t="s">
        <v>54</v>
      </c>
      <c r="D17479" t="s">
        <v>130</v>
      </c>
      <c r="E17479" t="s">
        <v>184</v>
      </c>
      <c r="F17479">
        <v>0.125990283938063</v>
      </c>
      <c r="G17479">
        <v>0.29590018756418102</v>
      </c>
      <c r="H17479">
        <v>0.31967975473625898</v>
      </c>
      <c r="I17479">
        <v>0.49675647788360799</v>
      </c>
      <c r="J17479">
        <v>0.59423199546780203</v>
      </c>
    </row>
    <row r="17480" spans="1:10" x14ac:dyDescent="0.25">
      <c r="C17480" t="s">
        <v>54</v>
      </c>
      <c r="D17480" t="s">
        <v>130</v>
      </c>
      <c r="E17480" t="s">
        <v>185</v>
      </c>
      <c r="F17480">
        <v>0.101497518474107</v>
      </c>
      <c r="G17480">
        <v>0.30706247533380099</v>
      </c>
      <c r="H17480">
        <v>0.70274258095530195</v>
      </c>
      <c r="I17480">
        <v>0.54292327805617502</v>
      </c>
      <c r="J17480">
        <v>0.63419085948904097</v>
      </c>
    </row>
    <row r="17481" spans="1:10" x14ac:dyDescent="0.25">
      <c r="C17481" t="s">
        <v>54</v>
      </c>
      <c r="D17481" t="s">
        <v>130</v>
      </c>
      <c r="E17481" t="s">
        <v>186</v>
      </c>
      <c r="F17481">
        <v>0.140490864397259</v>
      </c>
      <c r="G17481">
        <v>0.27700006941907102</v>
      </c>
      <c r="H17481">
        <v>0.29393763860552802</v>
      </c>
      <c r="I17481">
        <v>0.42723010609387901</v>
      </c>
      <c r="J17481">
        <v>0.67265309328160505</v>
      </c>
    </row>
    <row r="17482" spans="1:10" x14ac:dyDescent="0.25">
      <c r="C17482" t="s">
        <v>54</v>
      </c>
      <c r="D17482" t="s">
        <v>130</v>
      </c>
      <c r="E17482" t="s">
        <v>187</v>
      </c>
      <c r="F17482">
        <v>0.1181830845085</v>
      </c>
      <c r="G17482">
        <v>0.30169669580209002</v>
      </c>
      <c r="H17482">
        <v>0.52528208046834601</v>
      </c>
      <c r="I17482">
        <v>0.51793873941876301</v>
      </c>
      <c r="J17482">
        <v>0.61159096082051201</v>
      </c>
    </row>
    <row r="17483" spans="1:10" x14ac:dyDescent="0.25">
      <c r="C17483" t="s">
        <v>54</v>
      </c>
      <c r="D17483" t="s">
        <v>130</v>
      </c>
      <c r="E17483" t="s">
        <v>191</v>
      </c>
      <c r="F17483">
        <v>0.13533096841422201</v>
      </c>
      <c r="G17483">
        <v>0.28544583009272501</v>
      </c>
      <c r="H17483">
        <v>0.37659305934579901</v>
      </c>
      <c r="I17483">
        <v>0.45558585600330398</v>
      </c>
      <c r="J17483">
        <v>0.65574907471982002</v>
      </c>
    </row>
    <row r="17484" spans="1:10" x14ac:dyDescent="0.25">
      <c r="C17484" t="s">
        <v>54</v>
      </c>
      <c r="D17484" t="s">
        <v>130</v>
      </c>
      <c r="E17484" t="s">
        <v>199</v>
      </c>
      <c r="F17484">
        <v>107.12866666666601</v>
      </c>
      <c r="G17484">
        <v>181.82</v>
      </c>
      <c r="H17484">
        <v>229.15899999999999</v>
      </c>
      <c r="I17484">
        <v>262.64299999999997</v>
      </c>
      <c r="J17484">
        <v>357.351149999999</v>
      </c>
    </row>
    <row r="17485" spans="1:10" x14ac:dyDescent="0.25">
      <c r="C17485" t="s">
        <v>54</v>
      </c>
      <c r="D17485" t="s">
        <v>130</v>
      </c>
      <c r="E17485" t="s">
        <v>108</v>
      </c>
      <c r="F17485">
        <v>651.74064365887705</v>
      </c>
      <c r="G17485">
        <v>1106.3773269168701</v>
      </c>
      <c r="H17485">
        <v>1397.96221307666</v>
      </c>
      <c r="I17485">
        <v>1599.96774987961</v>
      </c>
      <c r="J17485">
        <v>2175.3072514015798</v>
      </c>
    </row>
    <row r="17486" spans="1:10" x14ac:dyDescent="0.25">
      <c r="A17486" t="s">
        <v>89</v>
      </c>
      <c r="B17486">
        <v>1</v>
      </c>
      <c r="C17486" t="s">
        <v>55</v>
      </c>
      <c r="D17486" t="s">
        <v>90</v>
      </c>
    </row>
    <row r="17487" spans="1:10" x14ac:dyDescent="0.25">
      <c r="A17487" t="s">
        <v>91</v>
      </c>
      <c r="B17487">
        <v>0</v>
      </c>
      <c r="C17487" t="s">
        <v>55</v>
      </c>
      <c r="D17487" t="s">
        <v>90</v>
      </c>
    </row>
    <row r="17488" spans="1:10" x14ac:dyDescent="0.25">
      <c r="A17488" t="s">
        <v>92</v>
      </c>
      <c r="B17488">
        <v>0</v>
      </c>
      <c r="C17488" t="s">
        <v>55</v>
      </c>
      <c r="D17488" t="s">
        <v>90</v>
      </c>
    </row>
    <row r="17489" spans="1:7" x14ac:dyDescent="0.25">
      <c r="A17489" t="s">
        <v>93</v>
      </c>
      <c r="B17489">
        <v>1</v>
      </c>
      <c r="C17489" t="s">
        <v>55</v>
      </c>
      <c r="D17489" t="s">
        <v>90</v>
      </c>
    </row>
    <row r="17490" spans="1:7" x14ac:dyDescent="0.25">
      <c r="A17490" t="s">
        <v>94</v>
      </c>
      <c r="B17490">
        <v>0</v>
      </c>
      <c r="C17490" t="s">
        <v>55</v>
      </c>
      <c r="D17490" t="s">
        <v>90</v>
      </c>
    </row>
    <row r="17491" spans="1:7" x14ac:dyDescent="0.25">
      <c r="A17491" t="s">
        <v>95</v>
      </c>
      <c r="B17491">
        <v>0</v>
      </c>
      <c r="C17491" t="s">
        <v>55</v>
      </c>
      <c r="D17491" t="s">
        <v>90</v>
      </c>
    </row>
    <row r="17492" spans="1:7" x14ac:dyDescent="0.25">
      <c r="A17492" t="s">
        <v>96</v>
      </c>
      <c r="B17492">
        <v>0</v>
      </c>
      <c r="C17492" t="s">
        <v>55</v>
      </c>
      <c r="D17492" t="s">
        <v>90</v>
      </c>
    </row>
    <row r="17493" spans="1:7" x14ac:dyDescent="0.25">
      <c r="A17493" t="s">
        <v>97</v>
      </c>
      <c r="B17493">
        <v>1</v>
      </c>
      <c r="C17493" t="s">
        <v>55</v>
      </c>
      <c r="D17493" t="s">
        <v>90</v>
      </c>
    </row>
    <row r="17494" spans="1:7" x14ac:dyDescent="0.25">
      <c r="A17494" t="s">
        <v>98</v>
      </c>
      <c r="B17494">
        <v>0</v>
      </c>
      <c r="C17494" t="s">
        <v>55</v>
      </c>
      <c r="D17494" t="s">
        <v>90</v>
      </c>
    </row>
    <row r="17495" spans="1:7" x14ac:dyDescent="0.25">
      <c r="A17495" t="s">
        <v>99</v>
      </c>
      <c r="B17495">
        <v>1</v>
      </c>
      <c r="C17495" t="s">
        <v>55</v>
      </c>
      <c r="D17495" t="s">
        <v>90</v>
      </c>
    </row>
    <row r="17496" spans="1:7" x14ac:dyDescent="0.25">
      <c r="A17496" t="s">
        <v>100</v>
      </c>
      <c r="B17496">
        <v>0</v>
      </c>
      <c r="C17496" t="s">
        <v>55</v>
      </c>
      <c r="D17496" t="s">
        <v>90</v>
      </c>
    </row>
    <row r="17497" spans="1:7" x14ac:dyDescent="0.25">
      <c r="A17497" t="s">
        <v>101</v>
      </c>
      <c r="B17497">
        <v>1</v>
      </c>
      <c r="C17497" t="s">
        <v>55</v>
      </c>
      <c r="D17497" t="s">
        <v>90</v>
      </c>
    </row>
    <row r="17498" spans="1:7" x14ac:dyDescent="0.25">
      <c r="A17498" t="s">
        <v>102</v>
      </c>
      <c r="B17498">
        <v>1</v>
      </c>
      <c r="C17498" t="s">
        <v>55</v>
      </c>
      <c r="D17498" t="s">
        <v>90</v>
      </c>
    </row>
    <row r="17499" spans="1:7" x14ac:dyDescent="0.25">
      <c r="A17499" t="s">
        <v>103</v>
      </c>
      <c r="B17499">
        <v>1</v>
      </c>
      <c r="C17499" t="s">
        <v>55</v>
      </c>
      <c r="D17499" t="s">
        <v>90</v>
      </c>
    </row>
    <row r="17500" spans="1:7" x14ac:dyDescent="0.25">
      <c r="A17500" t="s">
        <v>104</v>
      </c>
      <c r="B17500">
        <v>1</v>
      </c>
      <c r="C17500" t="s">
        <v>55</v>
      </c>
      <c r="D17500" t="s">
        <v>90</v>
      </c>
    </row>
    <row r="17501" spans="1:7" x14ac:dyDescent="0.25">
      <c r="A17501" t="s">
        <v>105</v>
      </c>
      <c r="B17501">
        <v>0</v>
      </c>
      <c r="C17501" t="s">
        <v>55</v>
      </c>
      <c r="D17501" t="s">
        <v>90</v>
      </c>
    </row>
    <row r="17502" spans="1:7" x14ac:dyDescent="0.25">
      <c r="A17502" t="s">
        <v>106</v>
      </c>
      <c r="B17502">
        <v>1</v>
      </c>
      <c r="C17502" t="s">
        <v>55</v>
      </c>
      <c r="D17502" t="s">
        <v>90</v>
      </c>
    </row>
    <row r="17503" spans="1:7" x14ac:dyDescent="0.25">
      <c r="C17503" t="s">
        <v>55</v>
      </c>
      <c r="D17503" t="s">
        <v>107</v>
      </c>
      <c r="E17503" t="s">
        <v>132</v>
      </c>
      <c r="F17503">
        <v>0.139019791666666</v>
      </c>
      <c r="G17503">
        <v>0.24880415123456701</v>
      </c>
    </row>
    <row r="17504" spans="1:7" x14ac:dyDescent="0.25">
      <c r="C17504" t="s">
        <v>55</v>
      </c>
      <c r="D17504" t="s">
        <v>107</v>
      </c>
      <c r="E17504" t="s">
        <v>133</v>
      </c>
      <c r="F17504">
        <v>0.14237780442244499</v>
      </c>
      <c r="G17504">
        <v>0.244765710193734</v>
      </c>
    </row>
    <row r="17505" spans="3:7" x14ac:dyDescent="0.25">
      <c r="C17505" t="s">
        <v>55</v>
      </c>
      <c r="D17505" t="s">
        <v>107</v>
      </c>
      <c r="E17505" t="s">
        <v>134</v>
      </c>
      <c r="F17505">
        <v>3.6374999999999998E-2</v>
      </c>
      <c r="G17505">
        <v>5.8899999999994103E-2</v>
      </c>
    </row>
    <row r="17506" spans="3:7" x14ac:dyDescent="0.25">
      <c r="C17506" t="s">
        <v>55</v>
      </c>
      <c r="D17506" t="s">
        <v>107</v>
      </c>
      <c r="E17506" t="s">
        <v>135</v>
      </c>
      <c r="F17506">
        <v>1.296125</v>
      </c>
      <c r="G17506">
        <v>2.00522222222222</v>
      </c>
    </row>
    <row r="17507" spans="3:7" x14ac:dyDescent="0.25">
      <c r="C17507" t="s">
        <v>55</v>
      </c>
      <c r="D17507" t="s">
        <v>107</v>
      </c>
      <c r="E17507" t="s">
        <v>136</v>
      </c>
      <c r="F17507">
        <v>6.5718750000000006E-2</v>
      </c>
      <c r="G17507">
        <v>0.102916666666666</v>
      </c>
    </row>
    <row r="17508" spans="3:7" x14ac:dyDescent="0.25">
      <c r="C17508" t="s">
        <v>55</v>
      </c>
      <c r="D17508" t="s">
        <v>107</v>
      </c>
      <c r="E17508" t="s">
        <v>137</v>
      </c>
      <c r="F17508">
        <v>9.6125000000000002E-2</v>
      </c>
      <c r="G17508">
        <v>0.158944444444444</v>
      </c>
    </row>
    <row r="17509" spans="3:7" x14ac:dyDescent="0.25">
      <c r="C17509" t="s">
        <v>55</v>
      </c>
      <c r="D17509" t="s">
        <v>107</v>
      </c>
      <c r="E17509" t="s">
        <v>138</v>
      </c>
      <c r="F17509">
        <v>0.15418750000000001</v>
      </c>
      <c r="G17509">
        <v>0.29099999999999998</v>
      </c>
    </row>
    <row r="17510" spans="3:7" x14ac:dyDescent="0.25">
      <c r="C17510" t="s">
        <v>55</v>
      </c>
      <c r="D17510" t="s">
        <v>107</v>
      </c>
      <c r="E17510" t="s">
        <v>139</v>
      </c>
      <c r="F17510">
        <v>0.139019791666666</v>
      </c>
      <c r="G17510">
        <v>0.24880415123456701</v>
      </c>
    </row>
    <row r="17511" spans="3:7" x14ac:dyDescent="0.25">
      <c r="C17511" t="s">
        <v>55</v>
      </c>
      <c r="D17511" t="s">
        <v>107</v>
      </c>
      <c r="E17511" t="s">
        <v>140</v>
      </c>
      <c r="F17511">
        <v>3.3364750000000001</v>
      </c>
      <c r="G17511">
        <v>5.9712996296296197</v>
      </c>
    </row>
    <row r="17512" spans="3:7" x14ac:dyDescent="0.25">
      <c r="C17512" t="s">
        <v>55</v>
      </c>
      <c r="D17512" t="s">
        <v>107</v>
      </c>
      <c r="E17512" t="s">
        <v>141</v>
      </c>
      <c r="F17512">
        <v>0.136447916666666</v>
      </c>
      <c r="G17512">
        <v>0.222982499999999</v>
      </c>
    </row>
    <row r="17513" spans="3:7" x14ac:dyDescent="0.25">
      <c r="C17513" t="s">
        <v>55</v>
      </c>
      <c r="D17513" t="s">
        <v>107</v>
      </c>
      <c r="E17513" t="s">
        <v>142</v>
      </c>
      <c r="F17513">
        <v>0.17105972222222199</v>
      </c>
      <c r="G17513">
        <v>0.333886172839505</v>
      </c>
    </row>
    <row r="17514" spans="3:7" x14ac:dyDescent="0.25">
      <c r="C17514" t="s">
        <v>55</v>
      </c>
      <c r="D17514" t="s">
        <v>107</v>
      </c>
      <c r="E17514" t="s">
        <v>143</v>
      </c>
      <c r="F17514">
        <v>0.15821249999999901</v>
      </c>
      <c r="G17514">
        <v>0.285689999999999</v>
      </c>
    </row>
    <row r="17515" spans="3:7" x14ac:dyDescent="0.25">
      <c r="C17515" t="s">
        <v>55</v>
      </c>
      <c r="D17515" t="s">
        <v>107</v>
      </c>
      <c r="E17515" t="s">
        <v>144</v>
      </c>
      <c r="F17515">
        <v>0.14555833333333301</v>
      </c>
      <c r="G17515">
        <v>0.29248703703703699</v>
      </c>
    </row>
    <row r="17516" spans="3:7" x14ac:dyDescent="0.25">
      <c r="C17516" t="s">
        <v>55</v>
      </c>
      <c r="D17516" t="s">
        <v>107</v>
      </c>
      <c r="E17516" t="s">
        <v>145</v>
      </c>
      <c r="F17516">
        <v>9.1540277777777707E-2</v>
      </c>
      <c r="G17516">
        <v>0.12722407407407399</v>
      </c>
    </row>
    <row r="17517" spans="3:7" x14ac:dyDescent="0.25">
      <c r="C17517" t="s">
        <v>55</v>
      </c>
      <c r="D17517" t="s">
        <v>107</v>
      </c>
      <c r="E17517" t="s">
        <v>146</v>
      </c>
      <c r="F17517">
        <v>100.09425</v>
      </c>
      <c r="G17517">
        <v>179.13898888888801</v>
      </c>
    </row>
    <row r="17518" spans="3:7" x14ac:dyDescent="0.25">
      <c r="C17518" t="s">
        <v>55</v>
      </c>
      <c r="D17518" t="s">
        <v>107</v>
      </c>
      <c r="E17518" t="s">
        <v>147</v>
      </c>
      <c r="F17518">
        <v>0.13853333333333301</v>
      </c>
      <c r="G17518">
        <v>0.24171759259259201</v>
      </c>
    </row>
    <row r="17519" spans="3:7" x14ac:dyDescent="0.25">
      <c r="C17519" t="s">
        <v>55</v>
      </c>
      <c r="D17519" t="s">
        <v>107</v>
      </c>
      <c r="E17519" t="s">
        <v>148</v>
      </c>
      <c r="F17519">
        <v>0.139169270833333</v>
      </c>
      <c r="G17519">
        <v>0.24685787037036999</v>
      </c>
    </row>
    <row r="17520" spans="3:7" x14ac:dyDescent="0.25">
      <c r="C17520" t="s">
        <v>55</v>
      </c>
      <c r="D17520" t="s">
        <v>107</v>
      </c>
      <c r="E17520" t="s">
        <v>149</v>
      </c>
      <c r="F17520">
        <v>0.132111979166666</v>
      </c>
      <c r="G17520">
        <v>0.247187962962962</v>
      </c>
    </row>
    <row r="17521" spans="3:7" x14ac:dyDescent="0.25">
      <c r="C17521" t="s">
        <v>55</v>
      </c>
      <c r="D17521" t="s">
        <v>107</v>
      </c>
      <c r="E17521" t="s">
        <v>150</v>
      </c>
      <c r="F17521">
        <v>0.13302213541666599</v>
      </c>
      <c r="G17521">
        <v>0.25541979166666601</v>
      </c>
    </row>
    <row r="17522" spans="3:7" x14ac:dyDescent="0.25">
      <c r="C17522" t="s">
        <v>55</v>
      </c>
      <c r="D17522" t="s">
        <v>107</v>
      </c>
      <c r="E17522" t="s">
        <v>151</v>
      </c>
      <c r="F17522">
        <v>0.13179557291666599</v>
      </c>
      <c r="G17522">
        <v>0.22473217592592501</v>
      </c>
    </row>
    <row r="17523" spans="3:7" x14ac:dyDescent="0.25">
      <c r="C17523" t="s">
        <v>55</v>
      </c>
      <c r="D17523" t="s">
        <v>107</v>
      </c>
      <c r="E17523" t="s">
        <v>152</v>
      </c>
      <c r="F17523">
        <v>0.14832161458333301</v>
      </c>
      <c r="G17523">
        <v>0.25300115740740697</v>
      </c>
    </row>
    <row r="17524" spans="3:7" x14ac:dyDescent="0.25">
      <c r="C17524" t="s">
        <v>55</v>
      </c>
      <c r="D17524" t="s">
        <v>107</v>
      </c>
      <c r="E17524" t="s">
        <v>153</v>
      </c>
      <c r="F17524">
        <v>0.14804895833333301</v>
      </c>
      <c r="G17524">
        <v>0.269348148148148</v>
      </c>
    </row>
    <row r="17525" spans="3:7" x14ac:dyDescent="0.25">
      <c r="C17525" t="s">
        <v>55</v>
      </c>
      <c r="D17525" t="s">
        <v>107</v>
      </c>
      <c r="E17525" t="s">
        <v>154</v>
      </c>
      <c r="F17525">
        <v>0.135098214285714</v>
      </c>
      <c r="G17525">
        <v>0.24311329365079301</v>
      </c>
    </row>
    <row r="17526" spans="3:7" x14ac:dyDescent="0.25">
      <c r="C17526" t="s">
        <v>55</v>
      </c>
      <c r="D17526" t="s">
        <v>107</v>
      </c>
      <c r="E17526" t="s">
        <v>155</v>
      </c>
      <c r="F17526">
        <v>0.148170138888888</v>
      </c>
      <c r="G17526">
        <v>0.26208281893004098</v>
      </c>
    </row>
    <row r="17527" spans="3:7" x14ac:dyDescent="0.25">
      <c r="C17527" t="s">
        <v>55</v>
      </c>
      <c r="D17527" t="s">
        <v>107</v>
      </c>
      <c r="E17527" t="s">
        <v>156</v>
      </c>
      <c r="F17527">
        <v>16.373750000000001</v>
      </c>
      <c r="G17527">
        <v>26.7578999999999</v>
      </c>
    </row>
    <row r="17528" spans="3:7" x14ac:dyDescent="0.25">
      <c r="C17528" t="s">
        <v>55</v>
      </c>
      <c r="D17528" t="s">
        <v>107</v>
      </c>
      <c r="E17528" t="s">
        <v>157</v>
      </c>
      <c r="F17528">
        <v>30.790749999999999</v>
      </c>
      <c r="G17528">
        <v>60.099511111110999</v>
      </c>
    </row>
    <row r="17529" spans="3:7" x14ac:dyDescent="0.25">
      <c r="C17529" t="s">
        <v>55</v>
      </c>
      <c r="D17529" t="s">
        <v>107</v>
      </c>
      <c r="E17529" t="s">
        <v>158</v>
      </c>
      <c r="F17529">
        <v>18.985499999999998</v>
      </c>
      <c r="G17529">
        <v>34.282799999999902</v>
      </c>
    </row>
    <row r="17530" spans="3:7" x14ac:dyDescent="0.25">
      <c r="C17530" t="s">
        <v>55</v>
      </c>
      <c r="D17530" t="s">
        <v>107</v>
      </c>
      <c r="E17530" t="s">
        <v>159</v>
      </c>
      <c r="F17530">
        <v>17.466999999999999</v>
      </c>
      <c r="G17530">
        <v>35.098444444444397</v>
      </c>
    </row>
    <row r="17531" spans="3:7" x14ac:dyDescent="0.25">
      <c r="C17531" t="s">
        <v>55</v>
      </c>
      <c r="D17531" t="s">
        <v>107</v>
      </c>
      <c r="E17531" t="s">
        <v>160</v>
      </c>
      <c r="F17531">
        <v>16.477249999999898</v>
      </c>
      <c r="G17531">
        <v>22.9003333333333</v>
      </c>
    </row>
    <row r="17532" spans="3:7" x14ac:dyDescent="0.25">
      <c r="C17532" t="s">
        <v>55</v>
      </c>
      <c r="D17532" t="s">
        <v>107</v>
      </c>
      <c r="E17532" t="s">
        <v>161</v>
      </c>
      <c r="F17532">
        <v>16.623999999999999</v>
      </c>
      <c r="G17532">
        <v>29.0061111111111</v>
      </c>
    </row>
    <row r="17533" spans="3:7" x14ac:dyDescent="0.25">
      <c r="C17533" t="s">
        <v>55</v>
      </c>
      <c r="D17533" t="s">
        <v>107</v>
      </c>
      <c r="E17533" t="s">
        <v>162</v>
      </c>
      <c r="F17533">
        <v>13.360250000000001</v>
      </c>
      <c r="G17533">
        <v>23.698355555555501</v>
      </c>
    </row>
    <row r="17534" spans="3:7" x14ac:dyDescent="0.25">
      <c r="C17534" t="s">
        <v>55</v>
      </c>
      <c r="D17534" t="s">
        <v>107</v>
      </c>
      <c r="E17534" t="s">
        <v>163</v>
      </c>
      <c r="F17534">
        <v>12.68275</v>
      </c>
      <c r="G17534">
        <v>23.730044444444399</v>
      </c>
    </row>
    <row r="17535" spans="3:7" x14ac:dyDescent="0.25">
      <c r="C17535" t="s">
        <v>55</v>
      </c>
      <c r="D17535" t="s">
        <v>107</v>
      </c>
      <c r="E17535" t="s">
        <v>164</v>
      </c>
      <c r="F17535">
        <v>12.770125</v>
      </c>
      <c r="G17535">
        <v>24.520299999999899</v>
      </c>
    </row>
    <row r="17536" spans="3:7" x14ac:dyDescent="0.25">
      <c r="C17536" t="s">
        <v>55</v>
      </c>
      <c r="D17536" t="s">
        <v>107</v>
      </c>
      <c r="E17536" t="s">
        <v>165</v>
      </c>
      <c r="F17536">
        <v>12.652374999999999</v>
      </c>
      <c r="G17536">
        <v>21.574288888888798</v>
      </c>
    </row>
    <row r="17537" spans="3:7" x14ac:dyDescent="0.25">
      <c r="C17537" t="s">
        <v>55</v>
      </c>
      <c r="D17537" t="s">
        <v>107</v>
      </c>
      <c r="E17537" t="s">
        <v>166</v>
      </c>
      <c r="F17537">
        <v>14.238875</v>
      </c>
      <c r="G17537">
        <v>24.2881111111111</v>
      </c>
    </row>
    <row r="17538" spans="3:7" x14ac:dyDescent="0.25">
      <c r="C17538" t="s">
        <v>55</v>
      </c>
      <c r="D17538" t="s">
        <v>107</v>
      </c>
      <c r="E17538" t="s">
        <v>167</v>
      </c>
      <c r="F17538">
        <v>17.765875000000001</v>
      </c>
      <c r="G17538">
        <v>32.321777777777697</v>
      </c>
    </row>
    <row r="17539" spans="3:7" x14ac:dyDescent="0.25">
      <c r="C17539" t="s">
        <v>55</v>
      </c>
      <c r="D17539" t="s">
        <v>107</v>
      </c>
      <c r="E17539" t="s">
        <v>168</v>
      </c>
      <c r="F17539">
        <v>68.089500000000001</v>
      </c>
      <c r="G17539">
        <v>122.529099999999</v>
      </c>
    </row>
    <row r="17540" spans="3:7" x14ac:dyDescent="0.25">
      <c r="C17540" t="s">
        <v>55</v>
      </c>
      <c r="D17540" t="s">
        <v>107</v>
      </c>
      <c r="E17540" t="s">
        <v>169</v>
      </c>
      <c r="F17540">
        <v>32.004750000000001</v>
      </c>
      <c r="G17540">
        <v>56.609888888888797</v>
      </c>
    </row>
    <row r="17541" spans="3:7" x14ac:dyDescent="0.25">
      <c r="C17541" t="s">
        <v>55</v>
      </c>
      <c r="D17541" t="s">
        <v>107</v>
      </c>
      <c r="E17541" t="s">
        <v>171</v>
      </c>
      <c r="F17541">
        <v>100.09425</v>
      </c>
      <c r="G17541">
        <v>179.13898888888801</v>
      </c>
    </row>
    <row r="17542" spans="3:7" x14ac:dyDescent="0.25">
      <c r="C17542" t="s">
        <v>55</v>
      </c>
      <c r="D17542" t="s">
        <v>107</v>
      </c>
      <c r="E17542" t="s">
        <v>174</v>
      </c>
      <c r="F17542">
        <v>4.1394312046581803E-2</v>
      </c>
      <c r="G17542">
        <v>7.5392398973755506E-2</v>
      </c>
    </row>
    <row r="17543" spans="3:7" x14ac:dyDescent="0.25">
      <c r="C17543" t="s">
        <v>55</v>
      </c>
      <c r="D17543" t="s">
        <v>107</v>
      </c>
      <c r="E17543" t="s">
        <v>175</v>
      </c>
      <c r="F17543">
        <v>8.6554794110841105E-2</v>
      </c>
      <c r="G17543">
        <v>9.3946126604519495E-2</v>
      </c>
    </row>
    <row r="17544" spans="3:7" x14ac:dyDescent="0.25">
      <c r="C17544" t="s">
        <v>55</v>
      </c>
      <c r="D17544" t="s">
        <v>107</v>
      </c>
      <c r="E17544" t="s">
        <v>176</v>
      </c>
      <c r="F17544">
        <v>5.1106647718407797E-2</v>
      </c>
      <c r="G17544">
        <v>7.2072192681215896E-2</v>
      </c>
    </row>
    <row r="17545" spans="3:7" x14ac:dyDescent="0.25">
      <c r="C17545" t="s">
        <v>55</v>
      </c>
      <c r="D17545" t="s">
        <v>107</v>
      </c>
      <c r="E17545" t="s">
        <v>177</v>
      </c>
      <c r="F17545">
        <v>4.2218296592535398E-2</v>
      </c>
      <c r="G17545">
        <v>9.1096449707506799E-2</v>
      </c>
    </row>
    <row r="17546" spans="3:7" x14ac:dyDescent="0.25">
      <c r="C17546" t="s">
        <v>55</v>
      </c>
      <c r="D17546" t="s">
        <v>107</v>
      </c>
      <c r="E17546" t="s">
        <v>178</v>
      </c>
      <c r="F17546">
        <v>2.95637078872177E-2</v>
      </c>
      <c r="G17546">
        <v>3.0065451386383901E-2</v>
      </c>
    </row>
    <row r="17547" spans="3:7" x14ac:dyDescent="0.25">
      <c r="C17547" t="s">
        <v>55</v>
      </c>
      <c r="D17547" t="s">
        <v>107</v>
      </c>
      <c r="E17547" t="s">
        <v>179</v>
      </c>
      <c r="F17547">
        <v>0.13044506585850699</v>
      </c>
      <c r="G17547">
        <v>0.23935480091174099</v>
      </c>
    </row>
    <row r="17548" spans="3:7" x14ac:dyDescent="0.25">
      <c r="C17548" t="s">
        <v>55</v>
      </c>
      <c r="D17548" t="s">
        <v>107</v>
      </c>
      <c r="E17548" t="s">
        <v>180</v>
      </c>
      <c r="F17548">
        <v>0.12773894280543899</v>
      </c>
      <c r="G17548">
        <v>0.23702052492259501</v>
      </c>
    </row>
    <row r="17549" spans="3:7" x14ac:dyDescent="0.25">
      <c r="C17549" t="s">
        <v>55</v>
      </c>
      <c r="D17549" t="s">
        <v>107</v>
      </c>
      <c r="E17549" t="s">
        <v>181</v>
      </c>
      <c r="F17549">
        <v>0.121795892155367</v>
      </c>
      <c r="G17549">
        <v>0.215337786628124</v>
      </c>
    </row>
    <row r="17550" spans="3:7" x14ac:dyDescent="0.25">
      <c r="C17550" t="s">
        <v>55</v>
      </c>
      <c r="D17550" t="s">
        <v>107</v>
      </c>
      <c r="E17550" t="s">
        <v>182</v>
      </c>
      <c r="F17550">
        <v>0.123987320686437</v>
      </c>
      <c r="G17550">
        <v>0.22587923247206901</v>
      </c>
    </row>
    <row r="17551" spans="3:7" x14ac:dyDescent="0.25">
      <c r="C17551" t="s">
        <v>55</v>
      </c>
      <c r="D17551" t="s">
        <v>107</v>
      </c>
      <c r="E17551" t="s">
        <v>183</v>
      </c>
      <c r="F17551">
        <v>0.120680983716742</v>
      </c>
      <c r="G17551">
        <v>0.199108867863839</v>
      </c>
    </row>
    <row r="17552" spans="3:7" x14ac:dyDescent="0.25">
      <c r="C17552" t="s">
        <v>55</v>
      </c>
      <c r="D17552" t="s">
        <v>107</v>
      </c>
      <c r="E17552" t="s">
        <v>184</v>
      </c>
      <c r="F17552">
        <v>0.170641357575815</v>
      </c>
      <c r="G17552">
        <v>0.257068037694409</v>
      </c>
    </row>
    <row r="17553" spans="1:7" x14ac:dyDescent="0.25">
      <c r="C17553" t="s">
        <v>55</v>
      </c>
      <c r="D17553" t="s">
        <v>107</v>
      </c>
      <c r="E17553" t="s">
        <v>185</v>
      </c>
      <c r="F17553">
        <v>0.163223838572393</v>
      </c>
      <c r="G17553">
        <v>0.263474968440219</v>
      </c>
    </row>
    <row r="17554" spans="1:7" x14ac:dyDescent="0.25">
      <c r="C17554" t="s">
        <v>55</v>
      </c>
      <c r="D17554" t="s">
        <v>107</v>
      </c>
      <c r="E17554" t="s">
        <v>186</v>
      </c>
      <c r="F17554">
        <v>0.12857849178998701</v>
      </c>
      <c r="G17554">
        <v>0.22965517851133899</v>
      </c>
    </row>
    <row r="17555" spans="1:7" x14ac:dyDescent="0.25">
      <c r="C17555" t="s">
        <v>55</v>
      </c>
      <c r="D17555" t="s">
        <v>107</v>
      </c>
      <c r="E17555" t="s">
        <v>187</v>
      </c>
      <c r="F17555">
        <v>0.166908725990911</v>
      </c>
      <c r="G17555">
        <v>0.26498996654532497</v>
      </c>
    </row>
    <row r="17556" spans="1:7" x14ac:dyDescent="0.25">
      <c r="C17556" t="s">
        <v>55</v>
      </c>
      <c r="D17556" t="s">
        <v>107</v>
      </c>
      <c r="E17556" t="s">
        <v>189</v>
      </c>
      <c r="F17556">
        <v>0.14237780442244499</v>
      </c>
      <c r="G17556">
        <v>0.244765710193734</v>
      </c>
    </row>
    <row r="17557" spans="1:7" x14ac:dyDescent="0.25">
      <c r="C17557" t="s">
        <v>55</v>
      </c>
      <c r="D17557" t="s">
        <v>107</v>
      </c>
      <c r="E17557" t="s">
        <v>200</v>
      </c>
      <c r="F17557">
        <v>100.09425</v>
      </c>
      <c r="G17557">
        <v>179.13898888888801</v>
      </c>
    </row>
    <row r="17558" spans="1:7" x14ac:dyDescent="0.25">
      <c r="C17558" t="s">
        <v>55</v>
      </c>
      <c r="D17558" t="s">
        <v>107</v>
      </c>
      <c r="E17558" t="s">
        <v>108</v>
      </c>
      <c r="F17558">
        <v>609.57522978744305</v>
      </c>
      <c r="G17558">
        <v>1090.4095485980999</v>
      </c>
    </row>
    <row r="17559" spans="1:7" x14ac:dyDescent="0.25">
      <c r="A17559" t="s">
        <v>89</v>
      </c>
      <c r="B17559">
        <v>1</v>
      </c>
      <c r="C17559" t="s">
        <v>55</v>
      </c>
      <c r="D17559" t="s">
        <v>109</v>
      </c>
    </row>
    <row r="17560" spans="1:7" x14ac:dyDescent="0.25">
      <c r="A17560" t="s">
        <v>91</v>
      </c>
      <c r="B17560">
        <v>0</v>
      </c>
      <c r="C17560" t="s">
        <v>55</v>
      </c>
      <c r="D17560" t="s">
        <v>109</v>
      </c>
    </row>
    <row r="17561" spans="1:7" x14ac:dyDescent="0.25">
      <c r="A17561" t="s">
        <v>92</v>
      </c>
      <c r="B17561">
        <v>0</v>
      </c>
      <c r="C17561" t="s">
        <v>55</v>
      </c>
      <c r="D17561" t="s">
        <v>109</v>
      </c>
    </row>
    <row r="17562" spans="1:7" x14ac:dyDescent="0.25">
      <c r="A17562" t="s">
        <v>93</v>
      </c>
      <c r="B17562">
        <v>2</v>
      </c>
      <c r="C17562" t="s">
        <v>55</v>
      </c>
      <c r="D17562" t="s">
        <v>109</v>
      </c>
    </row>
    <row r="17563" spans="1:7" x14ac:dyDescent="0.25">
      <c r="A17563" t="s">
        <v>94</v>
      </c>
      <c r="B17563">
        <v>0</v>
      </c>
      <c r="C17563" t="s">
        <v>55</v>
      </c>
      <c r="D17563" t="s">
        <v>109</v>
      </c>
    </row>
    <row r="17564" spans="1:7" x14ac:dyDescent="0.25">
      <c r="A17564" t="s">
        <v>95</v>
      </c>
      <c r="B17564">
        <v>0</v>
      </c>
      <c r="C17564" t="s">
        <v>55</v>
      </c>
      <c r="D17564" t="s">
        <v>109</v>
      </c>
    </row>
    <row r="17565" spans="1:7" x14ac:dyDescent="0.25">
      <c r="A17565" t="s">
        <v>96</v>
      </c>
      <c r="B17565">
        <v>0</v>
      </c>
      <c r="C17565" t="s">
        <v>55</v>
      </c>
      <c r="D17565" t="s">
        <v>109</v>
      </c>
    </row>
    <row r="17566" spans="1:7" x14ac:dyDescent="0.25">
      <c r="A17566" t="s">
        <v>97</v>
      </c>
      <c r="B17566">
        <v>1</v>
      </c>
      <c r="C17566" t="s">
        <v>55</v>
      </c>
      <c r="D17566" t="s">
        <v>109</v>
      </c>
    </row>
    <row r="17567" spans="1:7" x14ac:dyDescent="0.25">
      <c r="A17567" t="s">
        <v>98</v>
      </c>
      <c r="B17567">
        <v>0</v>
      </c>
      <c r="C17567" t="s">
        <v>55</v>
      </c>
      <c r="D17567" t="s">
        <v>109</v>
      </c>
    </row>
    <row r="17568" spans="1:7" x14ac:dyDescent="0.25">
      <c r="A17568" t="s">
        <v>99</v>
      </c>
      <c r="B17568">
        <v>1</v>
      </c>
      <c r="C17568" t="s">
        <v>55</v>
      </c>
      <c r="D17568" t="s">
        <v>109</v>
      </c>
    </row>
    <row r="17569" spans="1:8" x14ac:dyDescent="0.25">
      <c r="A17569" t="s">
        <v>100</v>
      </c>
      <c r="B17569">
        <v>0</v>
      </c>
      <c r="C17569" t="s">
        <v>55</v>
      </c>
      <c r="D17569" t="s">
        <v>109</v>
      </c>
    </row>
    <row r="17570" spans="1:8" x14ac:dyDescent="0.25">
      <c r="A17570" t="s">
        <v>101</v>
      </c>
      <c r="B17570">
        <v>1</v>
      </c>
      <c r="C17570" t="s">
        <v>55</v>
      </c>
      <c r="D17570" t="s">
        <v>109</v>
      </c>
    </row>
    <row r="17571" spans="1:8" x14ac:dyDescent="0.25">
      <c r="A17571" t="s">
        <v>102</v>
      </c>
      <c r="B17571">
        <v>1</v>
      </c>
      <c r="C17571" t="s">
        <v>55</v>
      </c>
      <c r="D17571" t="s">
        <v>109</v>
      </c>
    </row>
    <row r="17572" spans="1:8" x14ac:dyDescent="0.25">
      <c r="A17572" t="s">
        <v>103</v>
      </c>
      <c r="B17572">
        <v>1</v>
      </c>
      <c r="C17572" t="s">
        <v>55</v>
      </c>
      <c r="D17572" t="s">
        <v>109</v>
      </c>
    </row>
    <row r="17573" spans="1:8" x14ac:dyDescent="0.25">
      <c r="A17573" t="s">
        <v>104</v>
      </c>
      <c r="B17573">
        <v>1</v>
      </c>
      <c r="C17573" t="s">
        <v>55</v>
      </c>
      <c r="D17573" t="s">
        <v>109</v>
      </c>
    </row>
    <row r="17574" spans="1:8" x14ac:dyDescent="0.25">
      <c r="A17574" t="s">
        <v>105</v>
      </c>
      <c r="B17574">
        <v>0</v>
      </c>
      <c r="C17574" t="s">
        <v>55</v>
      </c>
      <c r="D17574" t="s">
        <v>109</v>
      </c>
    </row>
    <row r="17575" spans="1:8" x14ac:dyDescent="0.25">
      <c r="A17575" t="s">
        <v>106</v>
      </c>
      <c r="B17575">
        <v>1</v>
      </c>
      <c r="C17575" t="s">
        <v>55</v>
      </c>
      <c r="D17575" t="s">
        <v>109</v>
      </c>
    </row>
    <row r="17576" spans="1:8" x14ac:dyDescent="0.25">
      <c r="C17576" t="s">
        <v>55</v>
      </c>
      <c r="D17576" t="s">
        <v>110</v>
      </c>
      <c r="E17576" t="s">
        <v>132</v>
      </c>
      <c r="F17576">
        <v>0.139019791666666</v>
      </c>
      <c r="G17576">
        <v>0.23559427083333301</v>
      </c>
      <c r="H17576">
        <v>0.35448319444444298</v>
      </c>
    </row>
    <row r="17577" spans="1:8" x14ac:dyDescent="0.25">
      <c r="C17577" t="s">
        <v>55</v>
      </c>
      <c r="D17577" t="s">
        <v>110</v>
      </c>
      <c r="E17577" t="s">
        <v>133</v>
      </c>
      <c r="F17577">
        <v>0.14237780442244499</v>
      </c>
      <c r="G17577">
        <v>0.23103020031444199</v>
      </c>
      <c r="H17577">
        <v>0.354649789228073</v>
      </c>
    </row>
    <row r="17578" spans="1:8" x14ac:dyDescent="0.25">
      <c r="C17578" t="s">
        <v>55</v>
      </c>
      <c r="D17578" t="s">
        <v>110</v>
      </c>
      <c r="E17578" t="s">
        <v>134</v>
      </c>
      <c r="F17578">
        <v>3.6374999999999998E-2</v>
      </c>
      <c r="G17578">
        <v>5.9624999999999997E-2</v>
      </c>
      <c r="H17578">
        <v>5.30999999999473E-2</v>
      </c>
    </row>
    <row r="17579" spans="1:8" x14ac:dyDescent="0.25">
      <c r="C17579" t="s">
        <v>55</v>
      </c>
      <c r="D17579" t="s">
        <v>110</v>
      </c>
      <c r="E17579" t="s">
        <v>135</v>
      </c>
      <c r="F17579">
        <v>1.296125</v>
      </c>
      <c r="G17579">
        <v>1.6944999999999999</v>
      </c>
      <c r="H17579">
        <v>4.4909999999999997</v>
      </c>
    </row>
    <row r="17580" spans="1:8" x14ac:dyDescent="0.25">
      <c r="C17580" t="s">
        <v>55</v>
      </c>
      <c r="D17580" t="s">
        <v>110</v>
      </c>
      <c r="E17580" t="s">
        <v>136</v>
      </c>
      <c r="F17580">
        <v>6.5718750000000006E-2</v>
      </c>
      <c r="G17580">
        <v>9.2906249999999996E-2</v>
      </c>
      <c r="H17580">
        <v>0.183</v>
      </c>
    </row>
    <row r="17581" spans="1:8" x14ac:dyDescent="0.25">
      <c r="C17581" t="s">
        <v>55</v>
      </c>
      <c r="D17581" t="s">
        <v>110</v>
      </c>
      <c r="E17581" t="s">
        <v>137</v>
      </c>
      <c r="F17581">
        <v>9.6125000000000002E-2</v>
      </c>
      <c r="G17581">
        <v>0.14806249999999899</v>
      </c>
      <c r="H17581">
        <v>0.246</v>
      </c>
    </row>
    <row r="17582" spans="1:8" x14ac:dyDescent="0.25">
      <c r="C17582" t="s">
        <v>55</v>
      </c>
      <c r="D17582" t="s">
        <v>110</v>
      </c>
      <c r="E17582" t="s">
        <v>138</v>
      </c>
      <c r="F17582">
        <v>0.15418750000000001</v>
      </c>
      <c r="G17582">
        <v>0.27678124999999998</v>
      </c>
      <c r="H17582">
        <v>0.40475</v>
      </c>
    </row>
    <row r="17583" spans="1:8" x14ac:dyDescent="0.25">
      <c r="C17583" t="s">
        <v>55</v>
      </c>
      <c r="D17583" t="s">
        <v>110</v>
      </c>
      <c r="E17583" t="s">
        <v>139</v>
      </c>
      <c r="F17583">
        <v>0.139019791666666</v>
      </c>
      <c r="G17583">
        <v>0.23559427083333301</v>
      </c>
      <c r="H17583">
        <v>0.35448319444444298</v>
      </c>
    </row>
    <row r="17584" spans="1:8" x14ac:dyDescent="0.25">
      <c r="C17584" t="s">
        <v>55</v>
      </c>
      <c r="D17584" t="s">
        <v>110</v>
      </c>
      <c r="E17584" t="s">
        <v>140</v>
      </c>
      <c r="F17584">
        <v>3.3364750000000001</v>
      </c>
      <c r="G17584">
        <v>5.6542624999999997</v>
      </c>
      <c r="H17584">
        <v>8.5075966666666307</v>
      </c>
    </row>
    <row r="17585" spans="3:8" x14ac:dyDescent="0.25">
      <c r="C17585" t="s">
        <v>55</v>
      </c>
      <c r="D17585" t="s">
        <v>110</v>
      </c>
      <c r="E17585" t="s">
        <v>141</v>
      </c>
      <c r="F17585">
        <v>0.136447916666666</v>
      </c>
      <c r="G17585">
        <v>0.20546145833333301</v>
      </c>
      <c r="H17585">
        <v>0.36315083333333198</v>
      </c>
    </row>
    <row r="17586" spans="3:8" x14ac:dyDescent="0.25">
      <c r="C17586" t="s">
        <v>55</v>
      </c>
      <c r="D17586" t="s">
        <v>110</v>
      </c>
      <c r="E17586" t="s">
        <v>142</v>
      </c>
      <c r="F17586">
        <v>0.17105972222222199</v>
      </c>
      <c r="G17586">
        <v>0.316313194444444</v>
      </c>
      <c r="H17586">
        <v>0.47446999999999501</v>
      </c>
    </row>
    <row r="17587" spans="3:8" x14ac:dyDescent="0.25">
      <c r="C17587" t="s">
        <v>55</v>
      </c>
      <c r="D17587" t="s">
        <v>110</v>
      </c>
      <c r="E17587" t="s">
        <v>143</v>
      </c>
      <c r="F17587">
        <v>0.15821249999999901</v>
      </c>
      <c r="G17587">
        <v>0.26060208333333301</v>
      </c>
      <c r="H17587">
        <v>0.48639333333333201</v>
      </c>
    </row>
    <row r="17588" spans="3:8" x14ac:dyDescent="0.25">
      <c r="C17588" t="s">
        <v>55</v>
      </c>
      <c r="D17588" t="s">
        <v>110</v>
      </c>
      <c r="E17588" t="s">
        <v>144</v>
      </c>
      <c r="F17588">
        <v>0.14555833333333301</v>
      </c>
      <c r="G17588">
        <v>0.28940104166666603</v>
      </c>
      <c r="H17588">
        <v>0.31717499999999998</v>
      </c>
    </row>
    <row r="17589" spans="3:8" x14ac:dyDescent="0.25">
      <c r="C17589" t="s">
        <v>55</v>
      </c>
      <c r="D17589" t="s">
        <v>110</v>
      </c>
      <c r="E17589" t="s">
        <v>145</v>
      </c>
      <c r="F17589">
        <v>9.1540277777777707E-2</v>
      </c>
      <c r="G17589">
        <v>0.12242083333333301</v>
      </c>
      <c r="H17589">
        <v>0.16564999999999999</v>
      </c>
    </row>
    <row r="17590" spans="3:8" x14ac:dyDescent="0.25">
      <c r="C17590" t="s">
        <v>55</v>
      </c>
      <c r="D17590" t="s">
        <v>110</v>
      </c>
      <c r="E17590" t="s">
        <v>146</v>
      </c>
      <c r="F17590">
        <v>100.09425</v>
      </c>
      <c r="G17590">
        <v>169.62787499999999</v>
      </c>
      <c r="H17590">
        <v>255.22789999999901</v>
      </c>
    </row>
    <row r="17591" spans="3:8" x14ac:dyDescent="0.25">
      <c r="C17591" t="s">
        <v>55</v>
      </c>
      <c r="D17591" t="s">
        <v>110</v>
      </c>
      <c r="E17591" t="s">
        <v>147</v>
      </c>
      <c r="F17591">
        <v>0.13853333333333301</v>
      </c>
      <c r="G17591">
        <v>0.229079166666666</v>
      </c>
      <c r="H17591">
        <v>0.34282499999999999</v>
      </c>
    </row>
    <row r="17592" spans="3:8" x14ac:dyDescent="0.25">
      <c r="C17592" t="s">
        <v>55</v>
      </c>
      <c r="D17592" t="s">
        <v>110</v>
      </c>
      <c r="E17592" t="s">
        <v>148</v>
      </c>
      <c r="F17592">
        <v>0.139169270833333</v>
      </c>
      <c r="G17592">
        <v>0.23077604166666599</v>
      </c>
      <c r="H17592">
        <v>0.37551249999999797</v>
      </c>
    </row>
    <row r="17593" spans="3:8" x14ac:dyDescent="0.25">
      <c r="C17593" t="s">
        <v>55</v>
      </c>
      <c r="D17593" t="s">
        <v>110</v>
      </c>
      <c r="E17593" t="s">
        <v>149</v>
      </c>
      <c r="F17593">
        <v>0.132111979166666</v>
      </c>
      <c r="G17593">
        <v>0.23616145833333299</v>
      </c>
      <c r="H17593">
        <v>0.33539999999999698</v>
      </c>
    </row>
    <row r="17594" spans="3:8" x14ac:dyDescent="0.25">
      <c r="C17594" t="s">
        <v>55</v>
      </c>
      <c r="D17594" t="s">
        <v>110</v>
      </c>
      <c r="E17594" t="s">
        <v>150</v>
      </c>
      <c r="F17594">
        <v>0.13302213541666599</v>
      </c>
      <c r="G17594">
        <v>0.249173177083333</v>
      </c>
      <c r="H17594">
        <v>0.30539270833332899</v>
      </c>
    </row>
    <row r="17595" spans="3:8" x14ac:dyDescent="0.25">
      <c r="C17595" t="s">
        <v>55</v>
      </c>
      <c r="D17595" t="s">
        <v>110</v>
      </c>
      <c r="E17595" t="s">
        <v>151</v>
      </c>
      <c r="F17595">
        <v>0.13179557291666599</v>
      </c>
      <c r="G17595">
        <v>0.207680989583333</v>
      </c>
      <c r="H17595">
        <v>0.36114166666666297</v>
      </c>
    </row>
    <row r="17596" spans="3:8" x14ac:dyDescent="0.25">
      <c r="C17596" t="s">
        <v>55</v>
      </c>
      <c r="D17596" t="s">
        <v>110</v>
      </c>
      <c r="E17596" t="s">
        <v>152</v>
      </c>
      <c r="F17596">
        <v>0.14832161458333301</v>
      </c>
      <c r="G17596">
        <v>0.241082031249999</v>
      </c>
      <c r="H17596">
        <v>0.34835416666666602</v>
      </c>
    </row>
    <row r="17597" spans="3:8" x14ac:dyDescent="0.25">
      <c r="C17597" t="s">
        <v>55</v>
      </c>
      <c r="D17597" t="s">
        <v>110</v>
      </c>
      <c r="E17597" t="s">
        <v>153</v>
      </c>
      <c r="F17597">
        <v>0.14804895833333301</v>
      </c>
      <c r="G17597">
        <v>0.25258749999999902</v>
      </c>
      <c r="H17597">
        <v>0.40343333333333298</v>
      </c>
    </row>
    <row r="17598" spans="3:8" x14ac:dyDescent="0.25">
      <c r="C17598" t="s">
        <v>55</v>
      </c>
      <c r="D17598" t="s">
        <v>110</v>
      </c>
      <c r="E17598" t="s">
        <v>154</v>
      </c>
      <c r="F17598">
        <v>0.135098214285714</v>
      </c>
      <c r="G17598">
        <v>0.23050297619047599</v>
      </c>
      <c r="H17598">
        <v>0.343995833333331</v>
      </c>
    </row>
    <row r="17599" spans="3:8" x14ac:dyDescent="0.25">
      <c r="C17599" t="s">
        <v>55</v>
      </c>
      <c r="D17599" t="s">
        <v>110</v>
      </c>
      <c r="E17599" t="s">
        <v>155</v>
      </c>
      <c r="F17599">
        <v>0.148170138888888</v>
      </c>
      <c r="G17599">
        <v>0.24747395833333299</v>
      </c>
      <c r="H17599">
        <v>0.37895370370370302</v>
      </c>
    </row>
    <row r="17600" spans="3:8" x14ac:dyDescent="0.25">
      <c r="C17600" t="s">
        <v>55</v>
      </c>
      <c r="D17600" t="s">
        <v>110</v>
      </c>
      <c r="E17600" t="s">
        <v>156</v>
      </c>
      <c r="F17600">
        <v>16.373750000000001</v>
      </c>
      <c r="G17600">
        <v>24.655374999999999</v>
      </c>
      <c r="H17600">
        <v>43.5780999999999</v>
      </c>
    </row>
    <row r="17601" spans="3:8" x14ac:dyDescent="0.25">
      <c r="C17601" t="s">
        <v>55</v>
      </c>
      <c r="D17601" t="s">
        <v>110</v>
      </c>
      <c r="E17601" t="s">
        <v>157</v>
      </c>
      <c r="F17601">
        <v>30.790749999999999</v>
      </c>
      <c r="G17601">
        <v>56.936374999999998</v>
      </c>
      <c r="H17601">
        <v>85.404599999999107</v>
      </c>
    </row>
    <row r="17602" spans="3:8" x14ac:dyDescent="0.25">
      <c r="C17602" t="s">
        <v>55</v>
      </c>
      <c r="D17602" t="s">
        <v>110</v>
      </c>
      <c r="E17602" t="s">
        <v>158</v>
      </c>
      <c r="F17602">
        <v>18.985499999999998</v>
      </c>
      <c r="G17602">
        <v>31.27225</v>
      </c>
      <c r="H17602">
        <v>58.367199999999897</v>
      </c>
    </row>
    <row r="17603" spans="3:8" x14ac:dyDescent="0.25">
      <c r="C17603" t="s">
        <v>55</v>
      </c>
      <c r="D17603" t="s">
        <v>110</v>
      </c>
      <c r="E17603" t="s">
        <v>159</v>
      </c>
      <c r="F17603">
        <v>17.466999999999999</v>
      </c>
      <c r="G17603">
        <v>34.728124999999999</v>
      </c>
      <c r="H17603">
        <v>38.061</v>
      </c>
    </row>
    <row r="17604" spans="3:8" x14ac:dyDescent="0.25">
      <c r="C17604" t="s">
        <v>55</v>
      </c>
      <c r="D17604" t="s">
        <v>110</v>
      </c>
      <c r="E17604" t="s">
        <v>160</v>
      </c>
      <c r="F17604">
        <v>16.477249999999898</v>
      </c>
      <c r="G17604">
        <v>22.03575</v>
      </c>
      <c r="H17604">
        <v>29.817</v>
      </c>
    </row>
    <row r="17605" spans="3:8" x14ac:dyDescent="0.25">
      <c r="C17605" t="s">
        <v>55</v>
      </c>
      <c r="D17605" t="s">
        <v>110</v>
      </c>
      <c r="E17605" t="s">
        <v>161</v>
      </c>
      <c r="F17605">
        <v>16.623999999999999</v>
      </c>
      <c r="G17605">
        <v>27.4895</v>
      </c>
      <c r="H17605">
        <v>41.139000000000003</v>
      </c>
    </row>
    <row r="17606" spans="3:8" x14ac:dyDescent="0.25">
      <c r="C17606" t="s">
        <v>55</v>
      </c>
      <c r="D17606" t="s">
        <v>110</v>
      </c>
      <c r="E17606" t="s">
        <v>162</v>
      </c>
      <c r="F17606">
        <v>13.360250000000001</v>
      </c>
      <c r="G17606">
        <v>22.154499999999999</v>
      </c>
      <c r="H17606">
        <v>36.0491999999998</v>
      </c>
    </row>
    <row r="17607" spans="3:8" x14ac:dyDescent="0.25">
      <c r="C17607" t="s">
        <v>55</v>
      </c>
      <c r="D17607" t="s">
        <v>110</v>
      </c>
      <c r="E17607" t="s">
        <v>163</v>
      </c>
      <c r="F17607">
        <v>12.68275</v>
      </c>
      <c r="G17607">
        <v>22.671500000000002</v>
      </c>
      <c r="H17607">
        <v>32.198399999999701</v>
      </c>
    </row>
    <row r="17608" spans="3:8" x14ac:dyDescent="0.25">
      <c r="C17608" t="s">
        <v>55</v>
      </c>
      <c r="D17608" t="s">
        <v>110</v>
      </c>
      <c r="E17608" t="s">
        <v>164</v>
      </c>
      <c r="F17608">
        <v>12.770125</v>
      </c>
      <c r="G17608">
        <v>23.920625000000001</v>
      </c>
      <c r="H17608">
        <v>29.317699999999601</v>
      </c>
    </row>
    <row r="17609" spans="3:8" x14ac:dyDescent="0.25">
      <c r="C17609" t="s">
        <v>55</v>
      </c>
      <c r="D17609" t="s">
        <v>110</v>
      </c>
      <c r="E17609" t="s">
        <v>165</v>
      </c>
      <c r="F17609">
        <v>12.652374999999999</v>
      </c>
      <c r="G17609">
        <v>19.937374999999999</v>
      </c>
      <c r="H17609">
        <v>34.669599999999598</v>
      </c>
    </row>
    <row r="17610" spans="3:8" x14ac:dyDescent="0.25">
      <c r="C17610" t="s">
        <v>55</v>
      </c>
      <c r="D17610" t="s">
        <v>110</v>
      </c>
      <c r="E17610" t="s">
        <v>166</v>
      </c>
      <c r="F17610">
        <v>14.238875</v>
      </c>
      <c r="G17610">
        <v>23.143875000000001</v>
      </c>
      <c r="H17610">
        <v>33.442</v>
      </c>
    </row>
    <row r="17611" spans="3:8" x14ac:dyDescent="0.25">
      <c r="C17611" t="s">
        <v>55</v>
      </c>
      <c r="D17611" t="s">
        <v>110</v>
      </c>
      <c r="E17611" t="s">
        <v>167</v>
      </c>
      <c r="F17611">
        <v>17.765875000000001</v>
      </c>
      <c r="G17611">
        <v>30.310500000000001</v>
      </c>
      <c r="H17611">
        <v>48.411999999999999</v>
      </c>
    </row>
    <row r="17612" spans="3:8" x14ac:dyDescent="0.25">
      <c r="C17612" t="s">
        <v>55</v>
      </c>
      <c r="D17612" t="s">
        <v>110</v>
      </c>
      <c r="E17612" t="s">
        <v>168</v>
      </c>
      <c r="F17612">
        <v>68.089500000000001</v>
      </c>
      <c r="G17612">
        <v>116.1735</v>
      </c>
      <c r="H17612">
        <v>173.373899999999</v>
      </c>
    </row>
    <row r="17613" spans="3:8" x14ac:dyDescent="0.25">
      <c r="C17613" t="s">
        <v>55</v>
      </c>
      <c r="D17613" t="s">
        <v>110</v>
      </c>
      <c r="E17613" t="s">
        <v>169</v>
      </c>
      <c r="F17613">
        <v>32.004750000000001</v>
      </c>
      <c r="G17613">
        <v>53.454374999999999</v>
      </c>
      <c r="H17613">
        <v>81.853999999999999</v>
      </c>
    </row>
    <row r="17614" spans="3:8" x14ac:dyDescent="0.25">
      <c r="C17614" t="s">
        <v>55</v>
      </c>
      <c r="D17614" t="s">
        <v>110</v>
      </c>
      <c r="E17614" t="s">
        <v>171</v>
      </c>
      <c r="F17614">
        <v>100.09425</v>
      </c>
      <c r="G17614">
        <v>169.62787499999999</v>
      </c>
      <c r="H17614">
        <v>255.22789999999901</v>
      </c>
    </row>
    <row r="17615" spans="3:8" x14ac:dyDescent="0.25">
      <c r="C17615" t="s">
        <v>55</v>
      </c>
      <c r="D17615" t="s">
        <v>110</v>
      </c>
      <c r="E17615" t="s">
        <v>174</v>
      </c>
      <c r="F17615">
        <v>4.1394312046581803E-2</v>
      </c>
      <c r="G17615">
        <v>4.6995443233675001E-2</v>
      </c>
      <c r="H17615">
        <v>0.30256804489439898</v>
      </c>
    </row>
    <row r="17616" spans="3:8" x14ac:dyDescent="0.25">
      <c r="C17616" t="s">
        <v>55</v>
      </c>
      <c r="D17616" t="s">
        <v>110</v>
      </c>
      <c r="E17616" t="s">
        <v>175</v>
      </c>
      <c r="F17616">
        <v>8.6554794110841105E-2</v>
      </c>
      <c r="G17616">
        <v>8.9116101673109405E-2</v>
      </c>
      <c r="H17616">
        <v>0.13258632605580001</v>
      </c>
    </row>
    <row r="17617" spans="1:8" x14ac:dyDescent="0.25">
      <c r="C17617" t="s">
        <v>55</v>
      </c>
      <c r="D17617" t="s">
        <v>110</v>
      </c>
      <c r="E17617" t="s">
        <v>176</v>
      </c>
      <c r="F17617">
        <v>5.1106647718407797E-2</v>
      </c>
      <c r="G17617">
        <v>7.2677460854576797E-2</v>
      </c>
      <c r="H17617">
        <v>6.7230047294328701E-2</v>
      </c>
    </row>
    <row r="17618" spans="1:8" x14ac:dyDescent="0.25">
      <c r="C17618" t="s">
        <v>55</v>
      </c>
      <c r="D17618" t="s">
        <v>110</v>
      </c>
      <c r="E17618" t="s">
        <v>177</v>
      </c>
      <c r="F17618">
        <v>4.2218296592535398E-2</v>
      </c>
      <c r="G17618">
        <v>8.7891340574822202E-2</v>
      </c>
      <c r="H17618">
        <v>0.11673732276898301</v>
      </c>
    </row>
    <row r="17619" spans="1:8" x14ac:dyDescent="0.25">
      <c r="C17619" t="s">
        <v>55</v>
      </c>
      <c r="D17619" t="s">
        <v>110</v>
      </c>
      <c r="E17619" t="s">
        <v>178</v>
      </c>
      <c r="F17619">
        <v>2.95637078872177E-2</v>
      </c>
      <c r="G17619">
        <v>3.2704050185479797E-2</v>
      </c>
      <c r="H17619">
        <v>8.9566609936160002E-3</v>
      </c>
    </row>
    <row r="17620" spans="1:8" x14ac:dyDescent="0.25">
      <c r="C17620" t="s">
        <v>55</v>
      </c>
      <c r="D17620" t="s">
        <v>110</v>
      </c>
      <c r="E17620" t="s">
        <v>179</v>
      </c>
      <c r="F17620">
        <v>0.13044506585850699</v>
      </c>
      <c r="G17620">
        <v>0.202096921915313</v>
      </c>
      <c r="H17620">
        <v>0.53741783288316702</v>
      </c>
    </row>
    <row r="17621" spans="1:8" x14ac:dyDescent="0.25">
      <c r="C17621" t="s">
        <v>55</v>
      </c>
      <c r="D17621" t="s">
        <v>110</v>
      </c>
      <c r="E17621" t="s">
        <v>180</v>
      </c>
      <c r="F17621">
        <v>0.12773894280543899</v>
      </c>
      <c r="G17621">
        <v>0.218946567878991</v>
      </c>
      <c r="H17621">
        <v>0.38161218127142699</v>
      </c>
    </row>
    <row r="17622" spans="1:8" x14ac:dyDescent="0.25">
      <c r="C17622" t="s">
        <v>55</v>
      </c>
      <c r="D17622" t="s">
        <v>110</v>
      </c>
      <c r="E17622" t="s">
        <v>181</v>
      </c>
      <c r="F17622">
        <v>0.121795892155367</v>
      </c>
      <c r="G17622">
        <v>0.21076331389160399</v>
      </c>
      <c r="H17622">
        <v>0.25193356852028997</v>
      </c>
    </row>
    <row r="17623" spans="1:8" x14ac:dyDescent="0.25">
      <c r="C17623" t="s">
        <v>55</v>
      </c>
      <c r="D17623" t="s">
        <v>110</v>
      </c>
      <c r="E17623" t="s">
        <v>182</v>
      </c>
      <c r="F17623">
        <v>0.123987320686437</v>
      </c>
      <c r="G17623">
        <v>0.22969023933806801</v>
      </c>
      <c r="H17623">
        <v>0.19539117754407301</v>
      </c>
    </row>
    <row r="17624" spans="1:8" x14ac:dyDescent="0.25">
      <c r="C17624" t="s">
        <v>55</v>
      </c>
      <c r="D17624" t="s">
        <v>110</v>
      </c>
      <c r="E17624" t="s">
        <v>183</v>
      </c>
      <c r="F17624">
        <v>0.120680983716742</v>
      </c>
      <c r="G17624">
        <v>0.17786391714001501</v>
      </c>
      <c r="H17624">
        <v>0.36906847365443302</v>
      </c>
    </row>
    <row r="17625" spans="1:8" x14ac:dyDescent="0.25">
      <c r="C17625" t="s">
        <v>55</v>
      </c>
      <c r="D17625" t="s">
        <v>110</v>
      </c>
      <c r="E17625" t="s">
        <v>184</v>
      </c>
      <c r="F17625">
        <v>0.170641357575815</v>
      </c>
      <c r="G17625">
        <v>0.253725253163815</v>
      </c>
      <c r="H17625">
        <v>0.28381031393916101</v>
      </c>
    </row>
    <row r="17626" spans="1:8" x14ac:dyDescent="0.25">
      <c r="C17626" t="s">
        <v>55</v>
      </c>
      <c r="D17626" t="s">
        <v>110</v>
      </c>
      <c r="E17626" t="s">
        <v>185</v>
      </c>
      <c r="F17626">
        <v>0.163223838572393</v>
      </c>
      <c r="G17626">
        <v>0.25778802724664501</v>
      </c>
      <c r="H17626">
        <v>0.30897049798880599</v>
      </c>
    </row>
    <row r="17627" spans="1:8" x14ac:dyDescent="0.25">
      <c r="C17627" t="s">
        <v>55</v>
      </c>
      <c r="D17627" t="s">
        <v>110</v>
      </c>
      <c r="E17627" t="s">
        <v>186</v>
      </c>
      <c r="F17627">
        <v>0.12857849178998701</v>
      </c>
      <c r="G17627">
        <v>0.21137449426122301</v>
      </c>
      <c r="H17627">
        <v>0.37590065251226201</v>
      </c>
    </row>
    <row r="17628" spans="1:8" x14ac:dyDescent="0.25">
      <c r="C17628" t="s">
        <v>55</v>
      </c>
      <c r="D17628" t="s">
        <v>110</v>
      </c>
      <c r="E17628" t="s">
        <v>187</v>
      </c>
      <c r="F17628">
        <v>0.166908725990911</v>
      </c>
      <c r="G17628">
        <v>0.26078468785164999</v>
      </c>
      <c r="H17628">
        <v>0.29863219609472502</v>
      </c>
    </row>
    <row r="17629" spans="1:8" x14ac:dyDescent="0.25">
      <c r="C17629" t="s">
        <v>55</v>
      </c>
      <c r="D17629" t="s">
        <v>110</v>
      </c>
      <c r="E17629" t="s">
        <v>189</v>
      </c>
      <c r="F17629">
        <v>0.14237780442244499</v>
      </c>
      <c r="G17629">
        <v>0.23103020031444199</v>
      </c>
      <c r="H17629">
        <v>0.354649789228073</v>
      </c>
    </row>
    <row r="17630" spans="1:8" x14ac:dyDescent="0.25">
      <c r="C17630" t="s">
        <v>55</v>
      </c>
      <c r="D17630" t="s">
        <v>110</v>
      </c>
      <c r="E17630" t="s">
        <v>200</v>
      </c>
      <c r="F17630">
        <v>100.09425</v>
      </c>
      <c r="G17630">
        <v>169.62787499999999</v>
      </c>
      <c r="H17630">
        <v>255.22789999999901</v>
      </c>
    </row>
    <row r="17631" spans="1:8" x14ac:dyDescent="0.25">
      <c r="C17631" t="s">
        <v>55</v>
      </c>
      <c r="D17631" t="s">
        <v>110</v>
      </c>
      <c r="E17631" t="s">
        <v>108</v>
      </c>
      <c r="F17631">
        <v>609.57522978744305</v>
      </c>
      <c r="G17631">
        <v>1032.29777017172</v>
      </c>
      <c r="H17631">
        <v>1555.3037760091199</v>
      </c>
    </row>
    <row r="17632" spans="1:8" x14ac:dyDescent="0.25">
      <c r="A17632" t="s">
        <v>89</v>
      </c>
      <c r="B17632">
        <v>1</v>
      </c>
      <c r="C17632" t="s">
        <v>55</v>
      </c>
      <c r="D17632" t="s">
        <v>111</v>
      </c>
    </row>
    <row r="17633" spans="1:4" x14ac:dyDescent="0.25">
      <c r="A17633" t="s">
        <v>91</v>
      </c>
      <c r="B17633">
        <v>0</v>
      </c>
      <c r="C17633" t="s">
        <v>55</v>
      </c>
      <c r="D17633" t="s">
        <v>111</v>
      </c>
    </row>
    <row r="17634" spans="1:4" x14ac:dyDescent="0.25">
      <c r="A17634" t="s">
        <v>92</v>
      </c>
      <c r="B17634">
        <v>0</v>
      </c>
      <c r="C17634" t="s">
        <v>55</v>
      </c>
      <c r="D17634" t="s">
        <v>111</v>
      </c>
    </row>
    <row r="17635" spans="1:4" x14ac:dyDescent="0.25">
      <c r="A17635" t="s">
        <v>93</v>
      </c>
      <c r="B17635">
        <v>3</v>
      </c>
      <c r="C17635" t="s">
        <v>55</v>
      </c>
      <c r="D17635" t="s">
        <v>111</v>
      </c>
    </row>
    <row r="17636" spans="1:4" x14ac:dyDescent="0.25">
      <c r="A17636" t="s">
        <v>94</v>
      </c>
      <c r="B17636">
        <v>0</v>
      </c>
      <c r="C17636" t="s">
        <v>55</v>
      </c>
      <c r="D17636" t="s">
        <v>111</v>
      </c>
    </row>
    <row r="17637" spans="1:4" x14ac:dyDescent="0.25">
      <c r="A17637" t="s">
        <v>95</v>
      </c>
      <c r="B17637">
        <v>0</v>
      </c>
      <c r="C17637" t="s">
        <v>55</v>
      </c>
      <c r="D17637" t="s">
        <v>111</v>
      </c>
    </row>
    <row r="17638" spans="1:4" x14ac:dyDescent="0.25">
      <c r="A17638" t="s">
        <v>96</v>
      </c>
      <c r="B17638">
        <v>0</v>
      </c>
      <c r="C17638" t="s">
        <v>55</v>
      </c>
      <c r="D17638" t="s">
        <v>111</v>
      </c>
    </row>
    <row r="17639" spans="1:4" x14ac:dyDescent="0.25">
      <c r="A17639" t="s">
        <v>97</v>
      </c>
      <c r="B17639">
        <v>1</v>
      </c>
      <c r="C17639" t="s">
        <v>55</v>
      </c>
      <c r="D17639" t="s">
        <v>111</v>
      </c>
    </row>
    <row r="17640" spans="1:4" x14ac:dyDescent="0.25">
      <c r="A17640" t="s">
        <v>98</v>
      </c>
      <c r="B17640">
        <v>0</v>
      </c>
      <c r="C17640" t="s">
        <v>55</v>
      </c>
      <c r="D17640" t="s">
        <v>111</v>
      </c>
    </row>
    <row r="17641" spans="1:4" x14ac:dyDescent="0.25">
      <c r="A17641" t="s">
        <v>99</v>
      </c>
      <c r="B17641">
        <v>1</v>
      </c>
      <c r="C17641" t="s">
        <v>55</v>
      </c>
      <c r="D17641" t="s">
        <v>111</v>
      </c>
    </row>
    <row r="17642" spans="1:4" x14ac:dyDescent="0.25">
      <c r="A17642" t="s">
        <v>100</v>
      </c>
      <c r="B17642">
        <v>0</v>
      </c>
      <c r="C17642" t="s">
        <v>55</v>
      </c>
      <c r="D17642" t="s">
        <v>111</v>
      </c>
    </row>
    <row r="17643" spans="1:4" x14ac:dyDescent="0.25">
      <c r="A17643" t="s">
        <v>101</v>
      </c>
      <c r="B17643">
        <v>1</v>
      </c>
      <c r="C17643" t="s">
        <v>55</v>
      </c>
      <c r="D17643" t="s">
        <v>111</v>
      </c>
    </row>
    <row r="17644" spans="1:4" x14ac:dyDescent="0.25">
      <c r="A17644" t="s">
        <v>102</v>
      </c>
      <c r="B17644">
        <v>1</v>
      </c>
      <c r="C17644" t="s">
        <v>55</v>
      </c>
      <c r="D17644" t="s">
        <v>111</v>
      </c>
    </row>
    <row r="17645" spans="1:4" x14ac:dyDescent="0.25">
      <c r="A17645" t="s">
        <v>103</v>
      </c>
      <c r="B17645">
        <v>2</v>
      </c>
      <c r="C17645" t="s">
        <v>55</v>
      </c>
      <c r="D17645" t="s">
        <v>111</v>
      </c>
    </row>
    <row r="17646" spans="1:4" x14ac:dyDescent="0.25">
      <c r="A17646" t="s">
        <v>104</v>
      </c>
      <c r="B17646">
        <v>1</v>
      </c>
      <c r="C17646" t="s">
        <v>55</v>
      </c>
      <c r="D17646" t="s">
        <v>111</v>
      </c>
    </row>
    <row r="17647" spans="1:4" x14ac:dyDescent="0.25">
      <c r="A17647" t="s">
        <v>105</v>
      </c>
      <c r="B17647">
        <v>0</v>
      </c>
      <c r="C17647" t="s">
        <v>55</v>
      </c>
      <c r="D17647" t="s">
        <v>111</v>
      </c>
    </row>
    <row r="17648" spans="1:4" x14ac:dyDescent="0.25">
      <c r="A17648" t="s">
        <v>106</v>
      </c>
      <c r="B17648">
        <v>2</v>
      </c>
      <c r="C17648" t="s">
        <v>55</v>
      </c>
      <c r="D17648" t="s">
        <v>111</v>
      </c>
    </row>
    <row r="17649" spans="3:9" x14ac:dyDescent="0.25">
      <c r="C17649" t="s">
        <v>55</v>
      </c>
      <c r="D17649" t="s">
        <v>112</v>
      </c>
      <c r="E17649" t="s">
        <v>132</v>
      </c>
      <c r="F17649">
        <v>0.139019791666666</v>
      </c>
      <c r="G17649">
        <v>0.22156874999999901</v>
      </c>
      <c r="H17649">
        <v>0.27767083333333298</v>
      </c>
      <c r="I17649">
        <v>0.35448319444444298</v>
      </c>
    </row>
    <row r="17650" spans="3:9" x14ac:dyDescent="0.25">
      <c r="C17650" t="s">
        <v>55</v>
      </c>
      <c r="D17650" t="s">
        <v>112</v>
      </c>
      <c r="E17650" t="s">
        <v>133</v>
      </c>
      <c r="F17650">
        <v>0.14237780442244499</v>
      </c>
      <c r="G17650">
        <v>0.21439939106070799</v>
      </c>
      <c r="H17650">
        <v>0.280922628075644</v>
      </c>
      <c r="I17650">
        <v>0.354649789228073</v>
      </c>
    </row>
    <row r="17651" spans="3:9" x14ac:dyDescent="0.25">
      <c r="C17651" t="s">
        <v>55</v>
      </c>
      <c r="D17651" t="s">
        <v>112</v>
      </c>
      <c r="E17651" t="s">
        <v>134</v>
      </c>
      <c r="F17651">
        <v>3.6374999999999998E-2</v>
      </c>
      <c r="G17651">
        <v>5.6499999999999898E-2</v>
      </c>
      <c r="H17651">
        <v>6.9000000000000006E-2</v>
      </c>
      <c r="I17651">
        <v>5.30999999999473E-2</v>
      </c>
    </row>
    <row r="17652" spans="3:9" x14ac:dyDescent="0.25">
      <c r="C17652" t="s">
        <v>55</v>
      </c>
      <c r="D17652" t="s">
        <v>112</v>
      </c>
      <c r="E17652" t="s">
        <v>135</v>
      </c>
      <c r="F17652">
        <v>1.296125</v>
      </c>
      <c r="G17652">
        <v>1.5153333333333301</v>
      </c>
      <c r="H17652">
        <v>2.2320000000000002</v>
      </c>
      <c r="I17652">
        <v>4.4909999999999997</v>
      </c>
    </row>
    <row r="17653" spans="3:9" x14ac:dyDescent="0.25">
      <c r="C17653" t="s">
        <v>55</v>
      </c>
      <c r="D17653" t="s">
        <v>112</v>
      </c>
      <c r="E17653" t="s">
        <v>136</v>
      </c>
      <c r="F17653">
        <v>6.5718750000000006E-2</v>
      </c>
      <c r="G17653">
        <v>8.9916666666666603E-2</v>
      </c>
      <c r="H17653">
        <v>0.10187499999999999</v>
      </c>
      <c r="I17653">
        <v>0.183</v>
      </c>
    </row>
    <row r="17654" spans="3:9" x14ac:dyDescent="0.25">
      <c r="C17654" t="s">
        <v>55</v>
      </c>
      <c r="D17654" t="s">
        <v>112</v>
      </c>
      <c r="E17654" t="s">
        <v>137</v>
      </c>
      <c r="F17654">
        <v>9.6125000000000002E-2</v>
      </c>
      <c r="G17654">
        <v>0.13841666666666599</v>
      </c>
      <c r="H17654">
        <v>0.17699999999999999</v>
      </c>
      <c r="I17654">
        <v>0.246</v>
      </c>
    </row>
    <row r="17655" spans="3:9" x14ac:dyDescent="0.25">
      <c r="C17655" t="s">
        <v>55</v>
      </c>
      <c r="D17655" t="s">
        <v>112</v>
      </c>
      <c r="E17655" t="s">
        <v>138</v>
      </c>
      <c r="F17655">
        <v>0.15418750000000001</v>
      </c>
      <c r="G17655">
        <v>0.26116666666666599</v>
      </c>
      <c r="H17655">
        <v>0.323624999999999</v>
      </c>
      <c r="I17655">
        <v>0.40475</v>
      </c>
    </row>
    <row r="17656" spans="3:9" x14ac:dyDescent="0.25">
      <c r="C17656" t="s">
        <v>55</v>
      </c>
      <c r="D17656" t="s">
        <v>112</v>
      </c>
      <c r="E17656" t="s">
        <v>139</v>
      </c>
      <c r="F17656">
        <v>0.139019791666666</v>
      </c>
      <c r="G17656">
        <v>0.22156874999999901</v>
      </c>
      <c r="H17656">
        <v>0.27767083333333298</v>
      </c>
      <c r="I17656">
        <v>0.35448319444444298</v>
      </c>
    </row>
    <row r="17657" spans="3:9" x14ac:dyDescent="0.25">
      <c r="C17657" t="s">
        <v>55</v>
      </c>
      <c r="D17657" t="s">
        <v>112</v>
      </c>
      <c r="E17657" t="s">
        <v>140</v>
      </c>
      <c r="F17657">
        <v>3.3364750000000001</v>
      </c>
      <c r="G17657">
        <v>5.3176500000000004</v>
      </c>
      <c r="H17657">
        <v>6.6641000000000004</v>
      </c>
      <c r="I17657">
        <v>8.5075966666666307</v>
      </c>
    </row>
    <row r="17658" spans="3:9" x14ac:dyDescent="0.25">
      <c r="C17658" t="s">
        <v>55</v>
      </c>
      <c r="D17658" t="s">
        <v>112</v>
      </c>
      <c r="E17658" t="s">
        <v>141</v>
      </c>
      <c r="F17658">
        <v>0.136447916666666</v>
      </c>
      <c r="G17658">
        <v>0.19558055555555501</v>
      </c>
      <c r="H17658">
        <v>0.235104166666666</v>
      </c>
      <c r="I17658">
        <v>0.36315083333333198</v>
      </c>
    </row>
    <row r="17659" spans="3:9" x14ac:dyDescent="0.25">
      <c r="C17659" t="s">
        <v>55</v>
      </c>
      <c r="D17659" t="s">
        <v>112</v>
      </c>
      <c r="E17659" t="s">
        <v>142</v>
      </c>
      <c r="F17659">
        <v>0.17105972222222199</v>
      </c>
      <c r="G17659">
        <v>0.29797222222222203</v>
      </c>
      <c r="H17659">
        <v>0.37133611111111098</v>
      </c>
      <c r="I17659">
        <v>0.47446999999999501</v>
      </c>
    </row>
    <row r="17660" spans="3:9" x14ac:dyDescent="0.25">
      <c r="C17660" t="s">
        <v>55</v>
      </c>
      <c r="D17660" t="s">
        <v>112</v>
      </c>
      <c r="E17660" t="s">
        <v>143</v>
      </c>
      <c r="F17660">
        <v>0.15821249999999901</v>
      </c>
      <c r="G17660">
        <v>0.26332499999999998</v>
      </c>
      <c r="H17660">
        <v>0.25243333333333301</v>
      </c>
      <c r="I17660">
        <v>0.48639333333333201</v>
      </c>
    </row>
    <row r="17661" spans="3:9" x14ac:dyDescent="0.25">
      <c r="C17661" t="s">
        <v>55</v>
      </c>
      <c r="D17661" t="s">
        <v>112</v>
      </c>
      <c r="E17661" t="s">
        <v>144</v>
      </c>
      <c r="F17661">
        <v>0.14555833333333301</v>
      </c>
      <c r="G17661">
        <v>0.27257638888888802</v>
      </c>
      <c r="H17661">
        <v>0.33987499999999898</v>
      </c>
      <c r="I17661">
        <v>0.31717499999999998</v>
      </c>
    </row>
    <row r="17662" spans="3:9" x14ac:dyDescent="0.25">
      <c r="C17662" t="s">
        <v>55</v>
      </c>
      <c r="D17662" t="s">
        <v>112</v>
      </c>
      <c r="E17662" t="s">
        <v>145</v>
      </c>
      <c r="F17662">
        <v>9.1540277777777707E-2</v>
      </c>
      <c r="G17662">
        <v>0.100648148148148</v>
      </c>
      <c r="H17662">
        <v>0.18773888888888801</v>
      </c>
      <c r="I17662">
        <v>0.16564999999999999</v>
      </c>
    </row>
    <row r="17663" spans="3:9" x14ac:dyDescent="0.25">
      <c r="C17663" t="s">
        <v>55</v>
      </c>
      <c r="D17663" t="s">
        <v>112</v>
      </c>
      <c r="E17663" t="s">
        <v>146</v>
      </c>
      <c r="F17663">
        <v>100.09425</v>
      </c>
      <c r="G17663">
        <v>159.52950000000001</v>
      </c>
      <c r="H17663">
        <v>199.923</v>
      </c>
      <c r="I17663">
        <v>255.22789999999901</v>
      </c>
    </row>
    <row r="17664" spans="3:9" x14ac:dyDescent="0.25">
      <c r="C17664" t="s">
        <v>55</v>
      </c>
      <c r="D17664" t="s">
        <v>112</v>
      </c>
      <c r="E17664" t="s">
        <v>147</v>
      </c>
      <c r="F17664">
        <v>0.13853333333333301</v>
      </c>
      <c r="G17664">
        <v>0.21510972222222199</v>
      </c>
      <c r="H17664">
        <v>0.27098749999999999</v>
      </c>
      <c r="I17664">
        <v>0.34282499999999999</v>
      </c>
    </row>
    <row r="17665" spans="3:9" x14ac:dyDescent="0.25">
      <c r="C17665" t="s">
        <v>55</v>
      </c>
      <c r="D17665" t="s">
        <v>112</v>
      </c>
      <c r="E17665" t="s">
        <v>148</v>
      </c>
      <c r="F17665">
        <v>0.139169270833333</v>
      </c>
      <c r="G17665">
        <v>0.22078993055555499</v>
      </c>
      <c r="H17665">
        <v>0.26073437499999902</v>
      </c>
      <c r="I17665">
        <v>0.37551249999999797</v>
      </c>
    </row>
    <row r="17666" spans="3:9" x14ac:dyDescent="0.25">
      <c r="C17666" t="s">
        <v>55</v>
      </c>
      <c r="D17666" t="s">
        <v>112</v>
      </c>
      <c r="E17666" t="s">
        <v>149</v>
      </c>
      <c r="F17666">
        <v>0.132111979166666</v>
      </c>
      <c r="G17666">
        <v>0.22286284722222199</v>
      </c>
      <c r="H17666">
        <v>0.27605729166666598</v>
      </c>
      <c r="I17666">
        <v>0.33539999999999698</v>
      </c>
    </row>
    <row r="17667" spans="3:9" x14ac:dyDescent="0.25">
      <c r="C17667" t="s">
        <v>55</v>
      </c>
      <c r="D17667" t="s">
        <v>112</v>
      </c>
      <c r="E17667" t="s">
        <v>150</v>
      </c>
      <c r="F17667">
        <v>0.13302213541666599</v>
      </c>
      <c r="G17667">
        <v>0.233454861111111</v>
      </c>
      <c r="H17667">
        <v>0.296328124999999</v>
      </c>
      <c r="I17667">
        <v>0.30539270833332899</v>
      </c>
    </row>
    <row r="17668" spans="3:9" x14ac:dyDescent="0.25">
      <c r="C17668" t="s">
        <v>55</v>
      </c>
      <c r="D17668" t="s">
        <v>112</v>
      </c>
      <c r="E17668" t="s">
        <v>151</v>
      </c>
      <c r="F17668">
        <v>0.13179557291666599</v>
      </c>
      <c r="G17668">
        <v>0.19698784722222201</v>
      </c>
      <c r="H17668">
        <v>0.239760416666666</v>
      </c>
      <c r="I17668">
        <v>0.36114166666666297</v>
      </c>
    </row>
    <row r="17669" spans="3:9" x14ac:dyDescent="0.25">
      <c r="C17669" t="s">
        <v>55</v>
      </c>
      <c r="D17669" t="s">
        <v>112</v>
      </c>
      <c r="E17669" t="s">
        <v>152</v>
      </c>
      <c r="F17669">
        <v>0.14832161458333301</v>
      </c>
      <c r="G17669">
        <v>0.206713541666666</v>
      </c>
      <c r="H17669">
        <v>0.34418749999999998</v>
      </c>
      <c r="I17669">
        <v>0.34835416666666602</v>
      </c>
    </row>
    <row r="17670" spans="3:9" x14ac:dyDescent="0.25">
      <c r="C17670" t="s">
        <v>55</v>
      </c>
      <c r="D17670" t="s">
        <v>112</v>
      </c>
      <c r="E17670" t="s">
        <v>153</v>
      </c>
      <c r="F17670">
        <v>0.14804895833333301</v>
      </c>
      <c r="G17670">
        <v>0.24965555555555499</v>
      </c>
      <c r="H17670">
        <v>0.26138333333333302</v>
      </c>
      <c r="I17670">
        <v>0.40343333333333298</v>
      </c>
    </row>
    <row r="17671" spans="3:9" x14ac:dyDescent="0.25">
      <c r="C17671" t="s">
        <v>55</v>
      </c>
      <c r="D17671" t="s">
        <v>112</v>
      </c>
      <c r="E17671" t="s">
        <v>154</v>
      </c>
      <c r="F17671">
        <v>0.135098214285714</v>
      </c>
      <c r="G17671">
        <v>0.21771097883597801</v>
      </c>
      <c r="H17671">
        <v>0.26887896825396801</v>
      </c>
      <c r="I17671">
        <v>0.343995833333331</v>
      </c>
    </row>
    <row r="17672" spans="3:9" x14ac:dyDescent="0.25">
      <c r="C17672" t="s">
        <v>55</v>
      </c>
      <c r="D17672" t="s">
        <v>112</v>
      </c>
      <c r="E17672" t="s">
        <v>155</v>
      </c>
      <c r="F17672">
        <v>0.148170138888888</v>
      </c>
      <c r="G17672">
        <v>0.23057021604938199</v>
      </c>
      <c r="H17672">
        <v>0.298185185185185</v>
      </c>
      <c r="I17672">
        <v>0.37895370370370302</v>
      </c>
    </row>
    <row r="17673" spans="3:9" x14ac:dyDescent="0.25">
      <c r="C17673" t="s">
        <v>55</v>
      </c>
      <c r="D17673" t="s">
        <v>112</v>
      </c>
      <c r="E17673" t="s">
        <v>156</v>
      </c>
      <c r="F17673">
        <v>16.373750000000001</v>
      </c>
      <c r="G17673">
        <v>23.469666666666601</v>
      </c>
      <c r="H17673">
        <v>28.212499999999999</v>
      </c>
      <c r="I17673">
        <v>43.5780999999999</v>
      </c>
    </row>
    <row r="17674" spans="3:9" x14ac:dyDescent="0.25">
      <c r="C17674" t="s">
        <v>55</v>
      </c>
      <c r="D17674" t="s">
        <v>112</v>
      </c>
      <c r="E17674" t="s">
        <v>157</v>
      </c>
      <c r="F17674">
        <v>30.790749999999999</v>
      </c>
      <c r="G17674">
        <v>53.634999999999998</v>
      </c>
      <c r="H17674">
        <v>66.840499999999906</v>
      </c>
      <c r="I17674">
        <v>85.404599999999107</v>
      </c>
    </row>
    <row r="17675" spans="3:9" x14ac:dyDescent="0.25">
      <c r="C17675" t="s">
        <v>55</v>
      </c>
      <c r="D17675" t="s">
        <v>112</v>
      </c>
      <c r="E17675" t="s">
        <v>158</v>
      </c>
      <c r="F17675">
        <v>18.985499999999998</v>
      </c>
      <c r="G17675">
        <v>31.599</v>
      </c>
      <c r="H17675">
        <v>30.292000000000002</v>
      </c>
      <c r="I17675">
        <v>58.367199999999897</v>
      </c>
    </row>
    <row r="17676" spans="3:9" x14ac:dyDescent="0.25">
      <c r="C17676" t="s">
        <v>55</v>
      </c>
      <c r="D17676" t="s">
        <v>112</v>
      </c>
      <c r="E17676" t="s">
        <v>159</v>
      </c>
      <c r="F17676">
        <v>17.466999999999999</v>
      </c>
      <c r="G17676">
        <v>32.709166666666597</v>
      </c>
      <c r="H17676">
        <v>40.784999999999997</v>
      </c>
      <c r="I17676">
        <v>38.061</v>
      </c>
    </row>
    <row r="17677" spans="3:9" x14ac:dyDescent="0.25">
      <c r="C17677" t="s">
        <v>55</v>
      </c>
      <c r="D17677" t="s">
        <v>112</v>
      </c>
      <c r="E17677" t="s">
        <v>160</v>
      </c>
      <c r="F17677">
        <v>16.477249999999898</v>
      </c>
      <c r="G17677">
        <v>18.1166666666666</v>
      </c>
      <c r="H17677">
        <v>33.792999999999999</v>
      </c>
      <c r="I17677">
        <v>29.817</v>
      </c>
    </row>
    <row r="17678" spans="3:9" x14ac:dyDescent="0.25">
      <c r="C17678" t="s">
        <v>55</v>
      </c>
      <c r="D17678" t="s">
        <v>112</v>
      </c>
      <c r="E17678" t="s">
        <v>161</v>
      </c>
      <c r="F17678">
        <v>16.623999999999999</v>
      </c>
      <c r="G17678">
        <v>25.8131666666666</v>
      </c>
      <c r="H17678">
        <v>32.518500000000003</v>
      </c>
      <c r="I17678">
        <v>41.139000000000003</v>
      </c>
    </row>
    <row r="17679" spans="3:9" x14ac:dyDescent="0.25">
      <c r="C17679" t="s">
        <v>55</v>
      </c>
      <c r="D17679" t="s">
        <v>112</v>
      </c>
      <c r="E17679" t="s">
        <v>162</v>
      </c>
      <c r="F17679">
        <v>13.360250000000001</v>
      </c>
      <c r="G17679">
        <v>21.195833333333301</v>
      </c>
      <c r="H17679">
        <v>25.0305</v>
      </c>
      <c r="I17679">
        <v>36.0491999999998</v>
      </c>
    </row>
    <row r="17680" spans="3:9" x14ac:dyDescent="0.25">
      <c r="C17680" t="s">
        <v>55</v>
      </c>
      <c r="D17680" t="s">
        <v>112</v>
      </c>
      <c r="E17680" t="s">
        <v>163</v>
      </c>
      <c r="F17680">
        <v>12.68275</v>
      </c>
      <c r="G17680">
        <v>21.394833333333299</v>
      </c>
      <c r="H17680">
        <v>26.5015</v>
      </c>
      <c r="I17680">
        <v>32.198399999999701</v>
      </c>
    </row>
    <row r="17681" spans="3:9" x14ac:dyDescent="0.25">
      <c r="C17681" t="s">
        <v>55</v>
      </c>
      <c r="D17681" t="s">
        <v>112</v>
      </c>
      <c r="E17681" t="s">
        <v>164</v>
      </c>
      <c r="F17681">
        <v>12.770125</v>
      </c>
      <c r="G17681">
        <v>22.411666666666601</v>
      </c>
      <c r="H17681">
        <v>28.447500000000002</v>
      </c>
      <c r="I17681">
        <v>29.317699999999601</v>
      </c>
    </row>
    <row r="17682" spans="3:9" x14ac:dyDescent="0.25">
      <c r="C17682" t="s">
        <v>55</v>
      </c>
      <c r="D17682" t="s">
        <v>112</v>
      </c>
      <c r="E17682" t="s">
        <v>165</v>
      </c>
      <c r="F17682">
        <v>12.652374999999999</v>
      </c>
      <c r="G17682">
        <v>18.910833333333301</v>
      </c>
      <c r="H17682">
        <v>23.016999999999999</v>
      </c>
      <c r="I17682">
        <v>34.669599999999598</v>
      </c>
    </row>
    <row r="17683" spans="3:9" x14ac:dyDescent="0.25">
      <c r="C17683" t="s">
        <v>55</v>
      </c>
      <c r="D17683" t="s">
        <v>112</v>
      </c>
      <c r="E17683" t="s">
        <v>166</v>
      </c>
      <c r="F17683">
        <v>14.238875</v>
      </c>
      <c r="G17683">
        <v>19.8445</v>
      </c>
      <c r="H17683">
        <v>33.042000000000002</v>
      </c>
      <c r="I17683">
        <v>33.442</v>
      </c>
    </row>
    <row r="17684" spans="3:9" x14ac:dyDescent="0.25">
      <c r="C17684" t="s">
        <v>55</v>
      </c>
      <c r="D17684" t="s">
        <v>112</v>
      </c>
      <c r="E17684" t="s">
        <v>167</v>
      </c>
      <c r="F17684">
        <v>17.765875000000001</v>
      </c>
      <c r="G17684">
        <v>29.958666666666598</v>
      </c>
      <c r="H17684">
        <v>31.366</v>
      </c>
      <c r="I17684">
        <v>48.411999999999999</v>
      </c>
    </row>
    <row r="17685" spans="3:9" x14ac:dyDescent="0.25">
      <c r="C17685" t="s">
        <v>55</v>
      </c>
      <c r="D17685" t="s">
        <v>112</v>
      </c>
      <c r="E17685" t="s">
        <v>168</v>
      </c>
      <c r="F17685">
        <v>68.089500000000001</v>
      </c>
      <c r="G17685">
        <v>109.726333333333</v>
      </c>
      <c r="H17685">
        <v>135.51499999999999</v>
      </c>
      <c r="I17685">
        <v>173.373899999999</v>
      </c>
    </row>
    <row r="17686" spans="3:9" x14ac:dyDescent="0.25">
      <c r="C17686" t="s">
        <v>55</v>
      </c>
      <c r="D17686" t="s">
        <v>112</v>
      </c>
      <c r="E17686" t="s">
        <v>169</v>
      </c>
      <c r="F17686">
        <v>32.004750000000001</v>
      </c>
      <c r="G17686">
        <v>49.803166666666598</v>
      </c>
      <c r="H17686">
        <v>64.408000000000001</v>
      </c>
      <c r="I17686">
        <v>81.853999999999999</v>
      </c>
    </row>
    <row r="17687" spans="3:9" x14ac:dyDescent="0.25">
      <c r="C17687" t="s">
        <v>55</v>
      </c>
      <c r="D17687" t="s">
        <v>112</v>
      </c>
      <c r="E17687" t="s">
        <v>171</v>
      </c>
      <c r="F17687">
        <v>100.09425</v>
      </c>
      <c r="G17687">
        <v>159.52950000000001</v>
      </c>
      <c r="H17687">
        <v>199.923</v>
      </c>
      <c r="I17687">
        <v>255.22789999999901</v>
      </c>
    </row>
    <row r="17688" spans="3:9" x14ac:dyDescent="0.25">
      <c r="C17688" t="s">
        <v>55</v>
      </c>
      <c r="D17688" t="s">
        <v>112</v>
      </c>
      <c r="E17688" t="s">
        <v>174</v>
      </c>
      <c r="F17688">
        <v>4.1394312046581803E-2</v>
      </c>
      <c r="G17688">
        <v>5.7334116603984603E-2</v>
      </c>
      <c r="H17688">
        <v>1.5979423122746299E-2</v>
      </c>
      <c r="I17688">
        <v>0.30256804489439898</v>
      </c>
    </row>
    <row r="17689" spans="3:9" x14ac:dyDescent="0.25">
      <c r="C17689" t="s">
        <v>55</v>
      </c>
      <c r="D17689" t="s">
        <v>112</v>
      </c>
      <c r="E17689" t="s">
        <v>175</v>
      </c>
      <c r="F17689">
        <v>8.6554794110841105E-2</v>
      </c>
      <c r="G17689">
        <v>8.3344777283635402E-2</v>
      </c>
      <c r="H17689">
        <v>0.106430074841531</v>
      </c>
      <c r="I17689">
        <v>0.13258632605580001</v>
      </c>
    </row>
    <row r="17690" spans="3:9" x14ac:dyDescent="0.25">
      <c r="C17690" t="s">
        <v>55</v>
      </c>
      <c r="D17690" t="s">
        <v>112</v>
      </c>
      <c r="E17690" t="s">
        <v>176</v>
      </c>
      <c r="F17690">
        <v>5.1106647718407797E-2</v>
      </c>
      <c r="G17690">
        <v>7.2027933543457601E-2</v>
      </c>
      <c r="H17690">
        <v>7.4626042787934402E-2</v>
      </c>
      <c r="I17690">
        <v>6.7230047294328701E-2</v>
      </c>
    </row>
    <row r="17691" spans="3:9" x14ac:dyDescent="0.25">
      <c r="C17691" t="s">
        <v>55</v>
      </c>
      <c r="D17691" t="s">
        <v>112</v>
      </c>
      <c r="E17691" t="s">
        <v>177</v>
      </c>
      <c r="F17691">
        <v>4.2218296592535398E-2</v>
      </c>
      <c r="G17691">
        <v>7.2850182787532705E-2</v>
      </c>
      <c r="H17691">
        <v>0.13301481393669001</v>
      </c>
      <c r="I17691">
        <v>0.11673732276898301</v>
      </c>
    </row>
    <row r="17692" spans="3:9" x14ac:dyDescent="0.25">
      <c r="C17692" t="s">
        <v>55</v>
      </c>
      <c r="D17692" t="s">
        <v>112</v>
      </c>
      <c r="E17692" t="s">
        <v>178</v>
      </c>
      <c r="F17692">
        <v>2.95637078872177E-2</v>
      </c>
      <c r="G17692">
        <v>2.02626696124193E-2</v>
      </c>
      <c r="H17692">
        <v>7.0028191904661502E-2</v>
      </c>
      <c r="I17692">
        <v>8.9566609936160002E-3</v>
      </c>
    </row>
    <row r="17693" spans="3:9" x14ac:dyDescent="0.25">
      <c r="C17693" t="s">
        <v>55</v>
      </c>
      <c r="D17693" t="s">
        <v>112</v>
      </c>
      <c r="E17693" t="s">
        <v>179</v>
      </c>
      <c r="F17693">
        <v>0.13044506585850699</v>
      </c>
      <c r="G17693">
        <v>0.192665005003722</v>
      </c>
      <c r="H17693">
        <v>0.230392672650087</v>
      </c>
      <c r="I17693">
        <v>0.53741783288316702</v>
      </c>
    </row>
    <row r="17694" spans="3:9" x14ac:dyDescent="0.25">
      <c r="C17694" t="s">
        <v>55</v>
      </c>
      <c r="D17694" t="s">
        <v>112</v>
      </c>
      <c r="E17694" t="s">
        <v>180</v>
      </c>
      <c r="F17694">
        <v>0.12773894280543899</v>
      </c>
      <c r="G17694">
        <v>0.20962113511222299</v>
      </c>
      <c r="H17694">
        <v>0.24692286617929601</v>
      </c>
      <c r="I17694">
        <v>0.38161218127142699</v>
      </c>
    </row>
    <row r="17695" spans="3:9" x14ac:dyDescent="0.25">
      <c r="C17695" t="s">
        <v>55</v>
      </c>
      <c r="D17695" t="s">
        <v>112</v>
      </c>
      <c r="E17695" t="s">
        <v>181</v>
      </c>
      <c r="F17695">
        <v>0.121795892155367</v>
      </c>
      <c r="G17695">
        <v>0.195125739404022</v>
      </c>
      <c r="H17695">
        <v>0.25767603735434902</v>
      </c>
      <c r="I17695">
        <v>0.25193356852028997</v>
      </c>
    </row>
    <row r="17696" spans="3:9" x14ac:dyDescent="0.25">
      <c r="C17696" t="s">
        <v>55</v>
      </c>
      <c r="D17696" t="s">
        <v>112</v>
      </c>
      <c r="E17696" t="s">
        <v>182</v>
      </c>
      <c r="F17696">
        <v>0.123987320686437</v>
      </c>
      <c r="G17696">
        <v>0.21519104458909899</v>
      </c>
      <c r="H17696">
        <v>0.27318782358497701</v>
      </c>
      <c r="I17696">
        <v>0.19539117754407301</v>
      </c>
    </row>
    <row r="17697" spans="1:9" x14ac:dyDescent="0.25">
      <c r="C17697" t="s">
        <v>55</v>
      </c>
      <c r="D17697" t="s">
        <v>112</v>
      </c>
      <c r="E17697" t="s">
        <v>183</v>
      </c>
      <c r="F17697">
        <v>0.120680983716742</v>
      </c>
      <c r="G17697">
        <v>0.16717114178206799</v>
      </c>
      <c r="H17697">
        <v>0.20994224321385399</v>
      </c>
      <c r="I17697">
        <v>0.36906847365443302</v>
      </c>
    </row>
    <row r="17698" spans="1:9" x14ac:dyDescent="0.25">
      <c r="C17698" t="s">
        <v>55</v>
      </c>
      <c r="D17698" t="s">
        <v>112</v>
      </c>
      <c r="E17698" t="s">
        <v>184</v>
      </c>
      <c r="F17698">
        <v>0.170641357575815</v>
      </c>
      <c r="G17698">
        <v>0.21419113967164899</v>
      </c>
      <c r="H17698">
        <v>0.37232759364031298</v>
      </c>
      <c r="I17698">
        <v>0.28381031393916101</v>
      </c>
    </row>
    <row r="17699" spans="1:9" x14ac:dyDescent="0.25">
      <c r="C17699" t="s">
        <v>55</v>
      </c>
      <c r="D17699" t="s">
        <v>112</v>
      </c>
      <c r="E17699" t="s">
        <v>185</v>
      </c>
      <c r="F17699">
        <v>0.163223838572393</v>
      </c>
      <c r="G17699">
        <v>0.25389492069291503</v>
      </c>
      <c r="H17699">
        <v>0.26946734690783603</v>
      </c>
      <c r="I17699">
        <v>0.30897049798880599</v>
      </c>
    </row>
    <row r="17700" spans="1:9" x14ac:dyDescent="0.25">
      <c r="C17700" t="s">
        <v>55</v>
      </c>
      <c r="D17700" t="s">
        <v>112</v>
      </c>
      <c r="E17700" t="s">
        <v>186</v>
      </c>
      <c r="F17700">
        <v>0.12857849178998701</v>
      </c>
      <c r="G17700">
        <v>0.200486475208068</v>
      </c>
      <c r="H17700">
        <v>0.244038551420689</v>
      </c>
      <c r="I17700">
        <v>0.37590065251226201</v>
      </c>
    </row>
    <row r="17701" spans="1:9" x14ac:dyDescent="0.25">
      <c r="C17701" t="s">
        <v>55</v>
      </c>
      <c r="D17701" t="s">
        <v>112</v>
      </c>
      <c r="E17701" t="s">
        <v>187</v>
      </c>
      <c r="F17701">
        <v>0.166908725990911</v>
      </c>
      <c r="G17701">
        <v>0.23850517942303401</v>
      </c>
      <c r="H17701">
        <v>0.32762321313749798</v>
      </c>
      <c r="I17701">
        <v>0.29863219609472502</v>
      </c>
    </row>
    <row r="17702" spans="1:9" x14ac:dyDescent="0.25">
      <c r="C17702" t="s">
        <v>55</v>
      </c>
      <c r="D17702" t="s">
        <v>112</v>
      </c>
      <c r="E17702" t="s">
        <v>189</v>
      </c>
      <c r="F17702">
        <v>0.14237780442244499</v>
      </c>
      <c r="G17702">
        <v>0.21439939106070799</v>
      </c>
      <c r="H17702">
        <v>0.280922628075644</v>
      </c>
      <c r="I17702">
        <v>0.354649789228073</v>
      </c>
    </row>
    <row r="17703" spans="1:9" x14ac:dyDescent="0.25">
      <c r="C17703" t="s">
        <v>55</v>
      </c>
      <c r="D17703" t="s">
        <v>112</v>
      </c>
      <c r="E17703" t="s">
        <v>200</v>
      </c>
      <c r="F17703">
        <v>100.09425</v>
      </c>
      <c r="G17703">
        <v>159.52950000000001</v>
      </c>
      <c r="H17703">
        <v>199.923</v>
      </c>
      <c r="I17703">
        <v>255.22789999999901</v>
      </c>
    </row>
    <row r="17704" spans="1:9" x14ac:dyDescent="0.25">
      <c r="C17704" t="s">
        <v>55</v>
      </c>
      <c r="D17704" t="s">
        <v>112</v>
      </c>
      <c r="E17704" t="s">
        <v>108</v>
      </c>
      <c r="F17704">
        <v>609.57522978744305</v>
      </c>
      <c r="G17704">
        <v>970.74454889142805</v>
      </c>
      <c r="H17704">
        <v>1216.9574340126001</v>
      </c>
      <c r="I17704">
        <v>1555.3037760091199</v>
      </c>
    </row>
    <row r="17705" spans="1:9" x14ac:dyDescent="0.25">
      <c r="A17705" t="s">
        <v>89</v>
      </c>
      <c r="B17705">
        <v>2</v>
      </c>
      <c r="C17705" t="s">
        <v>55</v>
      </c>
      <c r="D17705" t="s">
        <v>113</v>
      </c>
    </row>
    <row r="17706" spans="1:9" x14ac:dyDescent="0.25">
      <c r="A17706" t="s">
        <v>91</v>
      </c>
      <c r="B17706">
        <v>1</v>
      </c>
      <c r="C17706" t="s">
        <v>55</v>
      </c>
      <c r="D17706" t="s">
        <v>113</v>
      </c>
    </row>
    <row r="17707" spans="1:9" x14ac:dyDescent="0.25">
      <c r="A17707" t="s">
        <v>92</v>
      </c>
      <c r="B17707">
        <v>0</v>
      </c>
      <c r="C17707" t="s">
        <v>55</v>
      </c>
      <c r="D17707" t="s">
        <v>113</v>
      </c>
    </row>
    <row r="17708" spans="1:9" x14ac:dyDescent="0.25">
      <c r="A17708" t="s">
        <v>93</v>
      </c>
      <c r="B17708">
        <v>4</v>
      </c>
      <c r="C17708" t="s">
        <v>55</v>
      </c>
      <c r="D17708" t="s">
        <v>113</v>
      </c>
    </row>
    <row r="17709" spans="1:9" x14ac:dyDescent="0.25">
      <c r="A17709" t="s">
        <v>94</v>
      </c>
      <c r="B17709">
        <v>1</v>
      </c>
      <c r="C17709" t="s">
        <v>55</v>
      </c>
      <c r="D17709" t="s">
        <v>113</v>
      </c>
    </row>
    <row r="17710" spans="1:9" x14ac:dyDescent="0.25">
      <c r="A17710" t="s">
        <v>95</v>
      </c>
      <c r="B17710">
        <v>1</v>
      </c>
      <c r="C17710" t="s">
        <v>55</v>
      </c>
      <c r="D17710" t="s">
        <v>113</v>
      </c>
    </row>
    <row r="17711" spans="1:9" x14ac:dyDescent="0.25">
      <c r="A17711" t="s">
        <v>96</v>
      </c>
      <c r="B17711">
        <v>0</v>
      </c>
      <c r="C17711" t="s">
        <v>55</v>
      </c>
      <c r="D17711" t="s">
        <v>113</v>
      </c>
    </row>
    <row r="17712" spans="1:9" x14ac:dyDescent="0.25">
      <c r="A17712" t="s">
        <v>97</v>
      </c>
      <c r="B17712">
        <v>2</v>
      </c>
      <c r="C17712" t="s">
        <v>55</v>
      </c>
      <c r="D17712" t="s">
        <v>113</v>
      </c>
    </row>
    <row r="17713" spans="1:10" x14ac:dyDescent="0.25">
      <c r="A17713" t="s">
        <v>98</v>
      </c>
      <c r="B17713">
        <v>0</v>
      </c>
      <c r="C17713" t="s">
        <v>55</v>
      </c>
      <c r="D17713" t="s">
        <v>113</v>
      </c>
    </row>
    <row r="17714" spans="1:10" x14ac:dyDescent="0.25">
      <c r="A17714" t="s">
        <v>99</v>
      </c>
      <c r="B17714">
        <v>2</v>
      </c>
      <c r="C17714" t="s">
        <v>55</v>
      </c>
      <c r="D17714" t="s">
        <v>113</v>
      </c>
    </row>
    <row r="17715" spans="1:10" x14ac:dyDescent="0.25">
      <c r="A17715" t="s">
        <v>100</v>
      </c>
      <c r="B17715">
        <v>0</v>
      </c>
      <c r="C17715" t="s">
        <v>55</v>
      </c>
      <c r="D17715" t="s">
        <v>113</v>
      </c>
    </row>
    <row r="17716" spans="1:10" x14ac:dyDescent="0.25">
      <c r="A17716" t="s">
        <v>101</v>
      </c>
      <c r="B17716">
        <v>2</v>
      </c>
      <c r="C17716" t="s">
        <v>55</v>
      </c>
      <c r="D17716" t="s">
        <v>113</v>
      </c>
    </row>
    <row r="17717" spans="1:10" x14ac:dyDescent="0.25">
      <c r="A17717" t="s">
        <v>102</v>
      </c>
      <c r="B17717">
        <v>2</v>
      </c>
      <c r="C17717" t="s">
        <v>55</v>
      </c>
      <c r="D17717" t="s">
        <v>113</v>
      </c>
    </row>
    <row r="17718" spans="1:10" x14ac:dyDescent="0.25">
      <c r="A17718" t="s">
        <v>103</v>
      </c>
      <c r="B17718">
        <v>3</v>
      </c>
      <c r="C17718" t="s">
        <v>55</v>
      </c>
      <c r="D17718" t="s">
        <v>113</v>
      </c>
    </row>
    <row r="17719" spans="1:10" x14ac:dyDescent="0.25">
      <c r="A17719" t="s">
        <v>104</v>
      </c>
      <c r="B17719">
        <v>2</v>
      </c>
      <c r="C17719" t="s">
        <v>55</v>
      </c>
      <c r="D17719" t="s">
        <v>113</v>
      </c>
    </row>
    <row r="17720" spans="1:10" x14ac:dyDescent="0.25">
      <c r="A17720" t="s">
        <v>105</v>
      </c>
      <c r="B17720">
        <v>0</v>
      </c>
      <c r="C17720" t="s">
        <v>55</v>
      </c>
      <c r="D17720" t="s">
        <v>113</v>
      </c>
    </row>
    <row r="17721" spans="1:10" x14ac:dyDescent="0.25">
      <c r="A17721" t="s">
        <v>106</v>
      </c>
      <c r="B17721">
        <v>3</v>
      </c>
      <c r="C17721" t="s">
        <v>55</v>
      </c>
      <c r="D17721" t="s">
        <v>113</v>
      </c>
    </row>
    <row r="17722" spans="1:10" x14ac:dyDescent="0.25">
      <c r="C17722" t="s">
        <v>55</v>
      </c>
      <c r="D17722" t="s">
        <v>114</v>
      </c>
      <c r="E17722" t="s">
        <v>132</v>
      </c>
      <c r="F17722">
        <v>0.12528999999999901</v>
      </c>
      <c r="G17722">
        <v>0.16190277777777701</v>
      </c>
      <c r="H17722">
        <v>0.22156874999999901</v>
      </c>
      <c r="I17722">
        <v>0.27767083333333298</v>
      </c>
      <c r="J17722">
        <v>0.35448319444444298</v>
      </c>
    </row>
    <row r="17723" spans="1:10" x14ac:dyDescent="0.25">
      <c r="C17723" t="s">
        <v>55</v>
      </c>
      <c r="D17723" t="s">
        <v>114</v>
      </c>
      <c r="E17723" t="s">
        <v>133</v>
      </c>
      <c r="F17723">
        <v>0.111272097617616</v>
      </c>
      <c r="G17723">
        <v>0.19422064909716</v>
      </c>
      <c r="H17723">
        <v>0.21439939106070799</v>
      </c>
      <c r="I17723">
        <v>0.280922628075644</v>
      </c>
      <c r="J17723">
        <v>0.354649789228073</v>
      </c>
    </row>
    <row r="17724" spans="1:10" x14ac:dyDescent="0.25">
      <c r="C17724" t="s">
        <v>55</v>
      </c>
      <c r="D17724" t="s">
        <v>114</v>
      </c>
      <c r="E17724" t="s">
        <v>134</v>
      </c>
      <c r="F17724">
        <v>4.2200000000000001E-2</v>
      </c>
      <c r="G17724">
        <v>2.6666666666666599E-2</v>
      </c>
      <c r="H17724">
        <v>5.6499999999999898E-2</v>
      </c>
      <c r="I17724">
        <v>6.9000000000000006E-2</v>
      </c>
      <c r="J17724">
        <v>5.30999999999473E-2</v>
      </c>
    </row>
    <row r="17725" spans="1:10" x14ac:dyDescent="0.25">
      <c r="C17725" t="s">
        <v>55</v>
      </c>
      <c r="D17725" t="s">
        <v>114</v>
      </c>
      <c r="E17725" t="s">
        <v>135</v>
      </c>
      <c r="F17725">
        <v>1.0682</v>
      </c>
      <c r="G17725">
        <v>1.6759999999999999</v>
      </c>
      <c r="H17725">
        <v>1.5153333333333301</v>
      </c>
      <c r="I17725">
        <v>2.2320000000000002</v>
      </c>
      <c r="J17725">
        <v>4.4909999999999997</v>
      </c>
    </row>
    <row r="17726" spans="1:10" x14ac:dyDescent="0.25">
      <c r="C17726" t="s">
        <v>55</v>
      </c>
      <c r="D17726" t="s">
        <v>114</v>
      </c>
      <c r="E17726" t="s">
        <v>136</v>
      </c>
      <c r="F17726">
        <v>7.0550000000000002E-2</v>
      </c>
      <c r="G17726">
        <v>5.7666666666666602E-2</v>
      </c>
      <c r="H17726">
        <v>8.9916666666666603E-2</v>
      </c>
      <c r="I17726">
        <v>0.10187499999999999</v>
      </c>
      <c r="J17726">
        <v>0.183</v>
      </c>
    </row>
    <row r="17727" spans="1:10" x14ac:dyDescent="0.25">
      <c r="C17727" t="s">
        <v>55</v>
      </c>
      <c r="D17727" t="s">
        <v>114</v>
      </c>
      <c r="E17727" t="s">
        <v>137</v>
      </c>
      <c r="F17727">
        <v>9.8000000000000004E-2</v>
      </c>
      <c r="G17727">
        <v>9.2999999999999999E-2</v>
      </c>
      <c r="H17727">
        <v>0.13841666666666599</v>
      </c>
      <c r="I17727">
        <v>0.17699999999999999</v>
      </c>
      <c r="J17727">
        <v>0.246</v>
      </c>
    </row>
    <row r="17728" spans="1:10" x14ac:dyDescent="0.25">
      <c r="C17728" t="s">
        <v>55</v>
      </c>
      <c r="D17728" t="s">
        <v>114</v>
      </c>
      <c r="E17728" t="s">
        <v>138</v>
      </c>
      <c r="F17728">
        <v>0.13980000000000001</v>
      </c>
      <c r="G17728">
        <v>0.178166666666666</v>
      </c>
      <c r="H17728">
        <v>0.26116666666666599</v>
      </c>
      <c r="I17728">
        <v>0.323624999999999</v>
      </c>
      <c r="J17728">
        <v>0.40475</v>
      </c>
    </row>
    <row r="17729" spans="3:10" x14ac:dyDescent="0.25">
      <c r="C17729" t="s">
        <v>55</v>
      </c>
      <c r="D17729" t="s">
        <v>114</v>
      </c>
      <c r="E17729" t="s">
        <v>139</v>
      </c>
      <c r="F17729">
        <v>0.12528999999999901</v>
      </c>
      <c r="G17729">
        <v>0.16190277777777701</v>
      </c>
      <c r="H17729">
        <v>0.22156874999999901</v>
      </c>
      <c r="I17729">
        <v>0.27767083333333298</v>
      </c>
      <c r="J17729">
        <v>0.35448319444444298</v>
      </c>
    </row>
    <row r="17730" spans="3:10" x14ac:dyDescent="0.25">
      <c r="C17730" t="s">
        <v>55</v>
      </c>
      <c r="D17730" t="s">
        <v>114</v>
      </c>
      <c r="E17730" t="s">
        <v>140</v>
      </c>
      <c r="F17730">
        <v>3.0069599999999999</v>
      </c>
      <c r="G17730">
        <v>3.8856666666666602</v>
      </c>
      <c r="H17730">
        <v>5.3176500000000004</v>
      </c>
      <c r="I17730">
        <v>6.6641000000000004</v>
      </c>
      <c r="J17730">
        <v>8.5075966666666307</v>
      </c>
    </row>
    <row r="17731" spans="3:10" x14ac:dyDescent="0.25">
      <c r="C17731" t="s">
        <v>55</v>
      </c>
      <c r="D17731" t="s">
        <v>114</v>
      </c>
      <c r="E17731" t="s">
        <v>141</v>
      </c>
      <c r="F17731">
        <v>0.110174999999999</v>
      </c>
      <c r="G17731">
        <v>0.18023611111111101</v>
      </c>
      <c r="H17731">
        <v>0.19558055555555501</v>
      </c>
      <c r="I17731">
        <v>0.235104166666666</v>
      </c>
      <c r="J17731">
        <v>0.36315083333333198</v>
      </c>
    </row>
    <row r="17732" spans="3:10" x14ac:dyDescent="0.25">
      <c r="C17732" t="s">
        <v>55</v>
      </c>
      <c r="D17732" t="s">
        <v>114</v>
      </c>
      <c r="E17732" t="s">
        <v>142</v>
      </c>
      <c r="F17732">
        <v>0.15069777777777699</v>
      </c>
      <c r="G17732">
        <v>0.20499629629629601</v>
      </c>
      <c r="H17732">
        <v>0.29797222222222203</v>
      </c>
      <c r="I17732">
        <v>0.37133611111111098</v>
      </c>
      <c r="J17732">
        <v>0.47446999999999501</v>
      </c>
    </row>
    <row r="17733" spans="3:10" x14ac:dyDescent="0.25">
      <c r="C17733" t="s">
        <v>55</v>
      </c>
      <c r="D17733" t="s">
        <v>114</v>
      </c>
      <c r="E17733" t="s">
        <v>143</v>
      </c>
      <c r="F17733">
        <v>0.14203833333333299</v>
      </c>
      <c r="G17733">
        <v>0.185169444444444</v>
      </c>
      <c r="H17733">
        <v>0.26332499999999998</v>
      </c>
      <c r="I17733">
        <v>0.25243333333333301</v>
      </c>
      <c r="J17733">
        <v>0.48639333333333201</v>
      </c>
    </row>
    <row r="17734" spans="3:10" x14ac:dyDescent="0.25">
      <c r="C17734" t="s">
        <v>55</v>
      </c>
      <c r="D17734" t="s">
        <v>114</v>
      </c>
      <c r="E17734" t="s">
        <v>144</v>
      </c>
      <c r="F17734">
        <v>0.149724999999999</v>
      </c>
      <c r="G17734">
        <v>0.13861388888888801</v>
      </c>
      <c r="H17734">
        <v>0.27257638888888802</v>
      </c>
      <c r="I17734">
        <v>0.33987499999999898</v>
      </c>
      <c r="J17734">
        <v>0.31717499999999998</v>
      </c>
    </row>
    <row r="17735" spans="3:10" x14ac:dyDescent="0.25">
      <c r="C17735" t="s">
        <v>55</v>
      </c>
      <c r="D17735" t="s">
        <v>114</v>
      </c>
      <c r="E17735" t="s">
        <v>145</v>
      </c>
      <c r="F17735">
        <v>8.2503333333333304E-2</v>
      </c>
      <c r="G17735">
        <v>0.106601851851851</v>
      </c>
      <c r="H17735">
        <v>0.100648148148148</v>
      </c>
      <c r="I17735">
        <v>0.18773888888888801</v>
      </c>
      <c r="J17735">
        <v>0.16564999999999999</v>
      </c>
    </row>
    <row r="17736" spans="3:10" x14ac:dyDescent="0.25">
      <c r="C17736" t="s">
        <v>55</v>
      </c>
      <c r="D17736" t="s">
        <v>114</v>
      </c>
      <c r="E17736" t="s">
        <v>146</v>
      </c>
      <c r="F17736">
        <v>90.208799999999997</v>
      </c>
      <c r="G17736">
        <v>116.57</v>
      </c>
      <c r="H17736">
        <v>159.52950000000001</v>
      </c>
      <c r="I17736">
        <v>199.923</v>
      </c>
      <c r="J17736">
        <v>255.22789999999901</v>
      </c>
    </row>
    <row r="17737" spans="3:10" x14ac:dyDescent="0.25">
      <c r="C17737" t="s">
        <v>55</v>
      </c>
      <c r="D17737" t="s">
        <v>114</v>
      </c>
      <c r="E17737" t="s">
        <v>147</v>
      </c>
      <c r="F17737">
        <v>0.13442333333333301</v>
      </c>
      <c r="G17737">
        <v>0.145383333333333</v>
      </c>
      <c r="H17737">
        <v>0.21510972222222199</v>
      </c>
      <c r="I17737">
        <v>0.27098749999999999</v>
      </c>
      <c r="J17737">
        <v>0.34282499999999999</v>
      </c>
    </row>
    <row r="17738" spans="3:10" x14ac:dyDescent="0.25">
      <c r="C17738" t="s">
        <v>55</v>
      </c>
      <c r="D17738" t="s">
        <v>114</v>
      </c>
      <c r="E17738" t="s">
        <v>148</v>
      </c>
      <c r="F17738">
        <v>0.117095833333333</v>
      </c>
      <c r="G17738">
        <v>0.17595833333333299</v>
      </c>
      <c r="H17738">
        <v>0.22078993055555499</v>
      </c>
      <c r="I17738">
        <v>0.26073437499999902</v>
      </c>
      <c r="J17738">
        <v>0.37551249999999797</v>
      </c>
    </row>
    <row r="17739" spans="3:10" x14ac:dyDescent="0.25">
      <c r="C17739" t="s">
        <v>55</v>
      </c>
      <c r="D17739" t="s">
        <v>114</v>
      </c>
      <c r="E17739" t="s">
        <v>149</v>
      </c>
      <c r="F17739">
        <v>0.120295833333333</v>
      </c>
      <c r="G17739">
        <v>0.151805555555555</v>
      </c>
      <c r="H17739">
        <v>0.22286284722222199</v>
      </c>
      <c r="I17739">
        <v>0.27605729166666598</v>
      </c>
      <c r="J17739">
        <v>0.33539999999999698</v>
      </c>
    </row>
    <row r="17740" spans="3:10" x14ac:dyDescent="0.25">
      <c r="C17740" t="s">
        <v>55</v>
      </c>
      <c r="D17740" t="s">
        <v>114</v>
      </c>
      <c r="E17740" t="s">
        <v>150</v>
      </c>
      <c r="F17740">
        <v>0.124660416666666</v>
      </c>
      <c r="G17740">
        <v>0.146958333333333</v>
      </c>
      <c r="H17740">
        <v>0.233454861111111</v>
      </c>
      <c r="I17740">
        <v>0.296328124999999</v>
      </c>
      <c r="J17740">
        <v>0.30539270833332899</v>
      </c>
    </row>
    <row r="17741" spans="3:10" x14ac:dyDescent="0.25">
      <c r="C17741" t="s">
        <v>55</v>
      </c>
      <c r="D17741" t="s">
        <v>114</v>
      </c>
      <c r="E17741" t="s">
        <v>151</v>
      </c>
      <c r="F17741">
        <v>0.12241666666666599</v>
      </c>
      <c r="G17741">
        <v>0.14742708333333299</v>
      </c>
      <c r="H17741">
        <v>0.19698784722222201</v>
      </c>
      <c r="I17741">
        <v>0.239760416666666</v>
      </c>
      <c r="J17741">
        <v>0.36114166666666297</v>
      </c>
    </row>
    <row r="17742" spans="3:10" x14ac:dyDescent="0.25">
      <c r="C17742" t="s">
        <v>55</v>
      </c>
      <c r="D17742" t="s">
        <v>114</v>
      </c>
      <c r="E17742" t="s">
        <v>152</v>
      </c>
      <c r="F17742">
        <v>0.12881458333333301</v>
      </c>
      <c r="G17742">
        <v>0.18083333333333301</v>
      </c>
      <c r="H17742">
        <v>0.206713541666666</v>
      </c>
      <c r="I17742">
        <v>0.34418749999999998</v>
      </c>
      <c r="J17742">
        <v>0.34835416666666602</v>
      </c>
    </row>
    <row r="17743" spans="3:10" x14ac:dyDescent="0.25">
      <c r="C17743" t="s">
        <v>55</v>
      </c>
      <c r="D17743" t="s">
        <v>114</v>
      </c>
      <c r="E17743" t="s">
        <v>153</v>
      </c>
      <c r="F17743">
        <v>0.126689999999999</v>
      </c>
      <c r="G17743">
        <v>0.18364722222222199</v>
      </c>
      <c r="H17743">
        <v>0.24965555555555499</v>
      </c>
      <c r="I17743">
        <v>0.26138333333333302</v>
      </c>
      <c r="J17743">
        <v>0.40343333333333298</v>
      </c>
    </row>
    <row r="17744" spans="3:10" x14ac:dyDescent="0.25">
      <c r="C17744" t="s">
        <v>55</v>
      </c>
      <c r="D17744" t="s">
        <v>114</v>
      </c>
      <c r="E17744" t="s">
        <v>154</v>
      </c>
      <c r="F17744">
        <v>0.124285317460317</v>
      </c>
      <c r="G17744">
        <v>0.153119708994708</v>
      </c>
      <c r="H17744">
        <v>0.21771097883597801</v>
      </c>
      <c r="I17744">
        <v>0.26887896825396801</v>
      </c>
      <c r="J17744">
        <v>0.343995833333331</v>
      </c>
    </row>
    <row r="17745" spans="3:10" x14ac:dyDescent="0.25">
      <c r="C17745" t="s">
        <v>55</v>
      </c>
      <c r="D17745" t="s">
        <v>114</v>
      </c>
      <c r="E17745" t="s">
        <v>155</v>
      </c>
      <c r="F17745">
        <v>0.127634259259259</v>
      </c>
      <c r="G17745">
        <v>0.18239660493827101</v>
      </c>
      <c r="H17745">
        <v>0.23057021604938199</v>
      </c>
      <c r="I17745">
        <v>0.298185185185185</v>
      </c>
      <c r="J17745">
        <v>0.37895370370370302</v>
      </c>
    </row>
    <row r="17746" spans="3:10" x14ac:dyDescent="0.25">
      <c r="C17746" t="s">
        <v>55</v>
      </c>
      <c r="D17746" t="s">
        <v>114</v>
      </c>
      <c r="E17746" t="s">
        <v>156</v>
      </c>
      <c r="F17746">
        <v>13.221</v>
      </c>
      <c r="G17746">
        <v>21.628333333333298</v>
      </c>
      <c r="H17746">
        <v>23.469666666666601</v>
      </c>
      <c r="I17746">
        <v>28.212499999999999</v>
      </c>
      <c r="J17746">
        <v>43.5780999999999</v>
      </c>
    </row>
    <row r="17747" spans="3:10" x14ac:dyDescent="0.25">
      <c r="C17747" t="s">
        <v>55</v>
      </c>
      <c r="D17747" t="s">
        <v>114</v>
      </c>
      <c r="E17747" t="s">
        <v>157</v>
      </c>
      <c r="F17747">
        <v>27.125599999999999</v>
      </c>
      <c r="G17747">
        <v>36.899333333333303</v>
      </c>
      <c r="H17747">
        <v>53.634999999999998</v>
      </c>
      <c r="I17747">
        <v>66.840499999999906</v>
      </c>
      <c r="J17747">
        <v>85.404599999999107</v>
      </c>
    </row>
    <row r="17748" spans="3:10" x14ac:dyDescent="0.25">
      <c r="C17748" t="s">
        <v>55</v>
      </c>
      <c r="D17748" t="s">
        <v>114</v>
      </c>
      <c r="E17748" t="s">
        <v>158</v>
      </c>
      <c r="F17748">
        <v>17.044599999999999</v>
      </c>
      <c r="G17748">
        <v>22.220333333333301</v>
      </c>
      <c r="H17748">
        <v>31.599</v>
      </c>
      <c r="I17748">
        <v>30.292000000000002</v>
      </c>
      <c r="J17748">
        <v>58.367199999999897</v>
      </c>
    </row>
    <row r="17749" spans="3:10" x14ac:dyDescent="0.25">
      <c r="C17749" t="s">
        <v>55</v>
      </c>
      <c r="D17749" t="s">
        <v>114</v>
      </c>
      <c r="E17749" t="s">
        <v>159</v>
      </c>
      <c r="F17749">
        <v>17.966999999999999</v>
      </c>
      <c r="G17749">
        <v>16.633666666666599</v>
      </c>
      <c r="H17749">
        <v>32.709166666666597</v>
      </c>
      <c r="I17749">
        <v>40.784999999999997</v>
      </c>
      <c r="J17749">
        <v>38.061</v>
      </c>
    </row>
    <row r="17750" spans="3:10" x14ac:dyDescent="0.25">
      <c r="C17750" t="s">
        <v>55</v>
      </c>
      <c r="D17750" t="s">
        <v>114</v>
      </c>
      <c r="E17750" t="s">
        <v>160</v>
      </c>
      <c r="F17750">
        <v>14.8506</v>
      </c>
      <c r="G17750">
        <v>19.188333333333301</v>
      </c>
      <c r="H17750">
        <v>18.1166666666666</v>
      </c>
      <c r="I17750">
        <v>33.792999999999999</v>
      </c>
      <c r="J17750">
        <v>29.817</v>
      </c>
    </row>
    <row r="17751" spans="3:10" x14ac:dyDescent="0.25">
      <c r="C17751" t="s">
        <v>55</v>
      </c>
      <c r="D17751" t="s">
        <v>114</v>
      </c>
      <c r="E17751" t="s">
        <v>161</v>
      </c>
      <c r="F17751">
        <v>16.130800000000001</v>
      </c>
      <c r="G17751">
        <v>17.446000000000002</v>
      </c>
      <c r="H17751">
        <v>25.8131666666666</v>
      </c>
      <c r="I17751">
        <v>32.518500000000003</v>
      </c>
      <c r="J17751">
        <v>41.139000000000003</v>
      </c>
    </row>
    <row r="17752" spans="3:10" x14ac:dyDescent="0.25">
      <c r="C17752" t="s">
        <v>55</v>
      </c>
      <c r="D17752" t="s">
        <v>114</v>
      </c>
      <c r="E17752" t="s">
        <v>162</v>
      </c>
      <c r="F17752">
        <v>11.241199999999999</v>
      </c>
      <c r="G17752">
        <v>16.891999999999999</v>
      </c>
      <c r="H17752">
        <v>21.195833333333301</v>
      </c>
      <c r="I17752">
        <v>25.0305</v>
      </c>
      <c r="J17752">
        <v>36.0491999999998</v>
      </c>
    </row>
    <row r="17753" spans="3:10" x14ac:dyDescent="0.25">
      <c r="C17753" t="s">
        <v>55</v>
      </c>
      <c r="D17753" t="s">
        <v>114</v>
      </c>
      <c r="E17753" t="s">
        <v>163</v>
      </c>
      <c r="F17753">
        <v>11.548400000000001</v>
      </c>
      <c r="G17753">
        <v>14.5733333333333</v>
      </c>
      <c r="H17753">
        <v>21.394833333333299</v>
      </c>
      <c r="I17753">
        <v>26.5015</v>
      </c>
      <c r="J17753">
        <v>32.198399999999701</v>
      </c>
    </row>
    <row r="17754" spans="3:10" x14ac:dyDescent="0.25">
      <c r="C17754" t="s">
        <v>55</v>
      </c>
      <c r="D17754" t="s">
        <v>114</v>
      </c>
      <c r="E17754" t="s">
        <v>164</v>
      </c>
      <c r="F17754">
        <v>11.9674</v>
      </c>
      <c r="G17754">
        <v>14.108000000000001</v>
      </c>
      <c r="H17754">
        <v>22.411666666666601</v>
      </c>
      <c r="I17754">
        <v>28.447500000000002</v>
      </c>
      <c r="J17754">
        <v>29.317699999999601</v>
      </c>
    </row>
    <row r="17755" spans="3:10" x14ac:dyDescent="0.25">
      <c r="C17755" t="s">
        <v>55</v>
      </c>
      <c r="D17755" t="s">
        <v>114</v>
      </c>
      <c r="E17755" t="s">
        <v>165</v>
      </c>
      <c r="F17755">
        <v>11.752000000000001</v>
      </c>
      <c r="G17755">
        <v>14.153</v>
      </c>
      <c r="H17755">
        <v>18.910833333333301</v>
      </c>
      <c r="I17755">
        <v>23.016999999999999</v>
      </c>
      <c r="J17755">
        <v>34.669599999999598</v>
      </c>
    </row>
    <row r="17756" spans="3:10" x14ac:dyDescent="0.25">
      <c r="C17756" t="s">
        <v>55</v>
      </c>
      <c r="D17756" t="s">
        <v>114</v>
      </c>
      <c r="E17756" t="s">
        <v>166</v>
      </c>
      <c r="F17756">
        <v>12.366199999999999</v>
      </c>
      <c r="G17756">
        <v>17.36</v>
      </c>
      <c r="H17756">
        <v>19.8445</v>
      </c>
      <c r="I17756">
        <v>33.042000000000002</v>
      </c>
      <c r="J17756">
        <v>33.442</v>
      </c>
    </row>
    <row r="17757" spans="3:10" x14ac:dyDescent="0.25">
      <c r="C17757" t="s">
        <v>55</v>
      </c>
      <c r="D17757" t="s">
        <v>114</v>
      </c>
      <c r="E17757" t="s">
        <v>167</v>
      </c>
      <c r="F17757">
        <v>15.2028</v>
      </c>
      <c r="G17757">
        <v>22.037666666666599</v>
      </c>
      <c r="H17757">
        <v>29.958666666666598</v>
      </c>
      <c r="I17757">
        <v>31.366</v>
      </c>
      <c r="J17757">
        <v>48.411999999999999</v>
      </c>
    </row>
    <row r="17758" spans="3:10" x14ac:dyDescent="0.25">
      <c r="C17758" t="s">
        <v>55</v>
      </c>
      <c r="D17758" t="s">
        <v>114</v>
      </c>
      <c r="E17758" t="s">
        <v>168</v>
      </c>
      <c r="F17758">
        <v>62.639800000000001</v>
      </c>
      <c r="G17758">
        <v>77.172333333333299</v>
      </c>
      <c r="H17758">
        <v>109.726333333333</v>
      </c>
      <c r="I17758">
        <v>135.51499999999999</v>
      </c>
      <c r="J17758">
        <v>173.373899999999</v>
      </c>
    </row>
    <row r="17759" spans="3:10" x14ac:dyDescent="0.25">
      <c r="C17759" t="s">
        <v>55</v>
      </c>
      <c r="D17759" t="s">
        <v>114</v>
      </c>
      <c r="E17759" t="s">
        <v>169</v>
      </c>
      <c r="F17759">
        <v>27.568999999999999</v>
      </c>
      <c r="G17759">
        <v>39.397666666666602</v>
      </c>
      <c r="H17759">
        <v>49.803166666666598</v>
      </c>
      <c r="I17759">
        <v>64.408000000000001</v>
      </c>
      <c r="J17759">
        <v>81.853999999999999</v>
      </c>
    </row>
    <row r="17760" spans="3:10" x14ac:dyDescent="0.25">
      <c r="C17760" t="s">
        <v>55</v>
      </c>
      <c r="D17760" t="s">
        <v>114</v>
      </c>
      <c r="E17760" t="s">
        <v>171</v>
      </c>
      <c r="F17760">
        <v>90.208799999999997</v>
      </c>
      <c r="G17760">
        <v>116.57</v>
      </c>
      <c r="H17760">
        <v>159.52950000000001</v>
      </c>
      <c r="I17760">
        <v>199.923</v>
      </c>
      <c r="J17760">
        <v>255.22789999999901</v>
      </c>
    </row>
    <row r="17761" spans="3:10" x14ac:dyDescent="0.25">
      <c r="C17761" t="s">
        <v>55</v>
      </c>
      <c r="D17761" t="s">
        <v>114</v>
      </c>
      <c r="E17761" t="s">
        <v>174</v>
      </c>
      <c r="F17761">
        <v>2.7303018643605199E-2</v>
      </c>
      <c r="G17761">
        <v>6.4879801051542799E-2</v>
      </c>
      <c r="H17761">
        <v>5.7334116603984603E-2</v>
      </c>
      <c r="I17761">
        <v>1.5979423122746299E-2</v>
      </c>
      <c r="J17761">
        <v>0.30256804489439898</v>
      </c>
    </row>
    <row r="17762" spans="3:10" x14ac:dyDescent="0.25">
      <c r="C17762" t="s">
        <v>55</v>
      </c>
      <c r="D17762" t="s">
        <v>114</v>
      </c>
      <c r="E17762" t="s">
        <v>175</v>
      </c>
      <c r="F17762">
        <v>6.9578303475494499E-2</v>
      </c>
      <c r="G17762">
        <v>0.114848945169752</v>
      </c>
      <c r="H17762">
        <v>8.3344777283635402E-2</v>
      </c>
      <c r="I17762">
        <v>0.106430074841531</v>
      </c>
      <c r="J17762">
        <v>0.13258632605580001</v>
      </c>
    </row>
    <row r="17763" spans="3:10" x14ac:dyDescent="0.25">
      <c r="C17763" t="s">
        <v>55</v>
      </c>
      <c r="D17763" t="s">
        <v>114</v>
      </c>
      <c r="E17763" t="s">
        <v>176</v>
      </c>
      <c r="F17763">
        <v>3.7930463692422901E-2</v>
      </c>
      <c r="G17763">
        <v>7.3066954428382597E-2</v>
      </c>
      <c r="H17763">
        <v>7.2027933543457601E-2</v>
      </c>
      <c r="I17763">
        <v>7.4626042787934402E-2</v>
      </c>
      <c r="J17763">
        <v>6.7230047294328701E-2</v>
      </c>
    </row>
    <row r="17764" spans="3:10" x14ac:dyDescent="0.25">
      <c r="C17764" t="s">
        <v>55</v>
      </c>
      <c r="D17764" t="s">
        <v>114</v>
      </c>
      <c r="E17764" t="s">
        <v>177</v>
      </c>
      <c r="F17764">
        <v>4.4432408046433301E-2</v>
      </c>
      <c r="G17764">
        <v>3.8528110836038999E-2</v>
      </c>
      <c r="H17764">
        <v>7.2850182787532705E-2</v>
      </c>
      <c r="I17764">
        <v>0.13301481393669001</v>
      </c>
      <c r="J17764">
        <v>0.11673732276898301</v>
      </c>
    </row>
    <row r="17765" spans="3:10" x14ac:dyDescent="0.25">
      <c r="C17765" t="s">
        <v>55</v>
      </c>
      <c r="D17765" t="s">
        <v>114</v>
      </c>
      <c r="E17765" t="s">
        <v>178</v>
      </c>
      <c r="F17765">
        <v>1.11947261103412E-2</v>
      </c>
      <c r="G17765">
        <v>6.0178677515345301E-2</v>
      </c>
      <c r="H17765">
        <v>2.02626696124193E-2</v>
      </c>
      <c r="I17765">
        <v>7.0028191904661502E-2</v>
      </c>
      <c r="J17765">
        <v>8.9566609936160002E-3</v>
      </c>
    </row>
    <row r="17766" spans="3:10" x14ac:dyDescent="0.25">
      <c r="C17766" t="s">
        <v>55</v>
      </c>
      <c r="D17766" t="s">
        <v>114</v>
      </c>
      <c r="E17766" t="s">
        <v>179</v>
      </c>
      <c r="F17766">
        <v>0.122113342159691</v>
      </c>
      <c r="G17766">
        <v>0.14433127202320001</v>
      </c>
      <c r="H17766">
        <v>0.192665005003722</v>
      </c>
      <c r="I17766">
        <v>0.230392672650087</v>
      </c>
      <c r="J17766">
        <v>0.53741783288316702</v>
      </c>
    </row>
    <row r="17767" spans="3:10" x14ac:dyDescent="0.25">
      <c r="C17767" t="s">
        <v>55</v>
      </c>
      <c r="D17767" t="s">
        <v>114</v>
      </c>
      <c r="E17767" t="s">
        <v>180</v>
      </c>
      <c r="F17767">
        <v>8.5855277116909004E-2</v>
      </c>
      <c r="G17767">
        <v>0.19754505228632199</v>
      </c>
      <c r="H17767">
        <v>0.20962113511222299</v>
      </c>
      <c r="I17767">
        <v>0.24692286617929601</v>
      </c>
      <c r="J17767">
        <v>0.38161218127142699</v>
      </c>
    </row>
    <row r="17768" spans="3:10" x14ac:dyDescent="0.25">
      <c r="C17768" t="s">
        <v>55</v>
      </c>
      <c r="D17768" t="s">
        <v>114</v>
      </c>
      <c r="E17768" t="s">
        <v>181</v>
      </c>
      <c r="F17768">
        <v>8.9779478320205303E-2</v>
      </c>
      <c r="G17768">
        <v>0.17515658188063901</v>
      </c>
      <c r="H17768">
        <v>0.195125739404022</v>
      </c>
      <c r="I17768">
        <v>0.25767603735434902</v>
      </c>
      <c r="J17768">
        <v>0.25193356852028997</v>
      </c>
    </row>
    <row r="17769" spans="3:10" x14ac:dyDescent="0.25">
      <c r="C17769" t="s">
        <v>55</v>
      </c>
      <c r="D17769" t="s">
        <v>114</v>
      </c>
      <c r="E17769" t="s">
        <v>182</v>
      </c>
      <c r="F17769">
        <v>9.9455859599029098E-2</v>
      </c>
      <c r="G17769">
        <v>0.16487308916544999</v>
      </c>
      <c r="H17769">
        <v>0.21519104458909899</v>
      </c>
      <c r="I17769">
        <v>0.27318782358497701</v>
      </c>
      <c r="J17769">
        <v>0.19539117754407301</v>
      </c>
    </row>
    <row r="17770" spans="3:10" x14ac:dyDescent="0.25">
      <c r="C17770" t="s">
        <v>55</v>
      </c>
      <c r="D17770" t="s">
        <v>114</v>
      </c>
      <c r="E17770" t="s">
        <v>183</v>
      </c>
      <c r="F17770">
        <v>9.6585165980289295E-2</v>
      </c>
      <c r="G17770">
        <v>0.16084067994416401</v>
      </c>
      <c r="H17770">
        <v>0.16717114178206799</v>
      </c>
      <c r="I17770">
        <v>0.20994224321385399</v>
      </c>
      <c r="J17770">
        <v>0.36906847365443302</v>
      </c>
    </row>
    <row r="17771" spans="3:10" x14ac:dyDescent="0.25">
      <c r="C17771" t="s">
        <v>55</v>
      </c>
      <c r="D17771" t="s">
        <v>114</v>
      </c>
      <c r="E17771" t="s">
        <v>184</v>
      </c>
      <c r="F17771">
        <v>0.12735225007678</v>
      </c>
      <c r="G17771">
        <v>0.24278987007420799</v>
      </c>
      <c r="H17771">
        <v>0.21419113967164899</v>
      </c>
      <c r="I17771">
        <v>0.37232759364031298</v>
      </c>
      <c r="J17771">
        <v>0.28381031393916101</v>
      </c>
    </row>
    <row r="17772" spans="3:10" x14ac:dyDescent="0.25">
      <c r="C17772" t="s">
        <v>55</v>
      </c>
      <c r="D17772" t="s">
        <v>114</v>
      </c>
      <c r="E17772" t="s">
        <v>185</v>
      </c>
      <c r="F17772">
        <v>0.120559622644923</v>
      </c>
      <c r="G17772">
        <v>0.234330865118175</v>
      </c>
      <c r="H17772">
        <v>0.25389492069291503</v>
      </c>
      <c r="I17772">
        <v>0.26946734690783603</v>
      </c>
      <c r="J17772">
        <v>0.30897049798880599</v>
      </c>
    </row>
    <row r="17773" spans="3:10" x14ac:dyDescent="0.25">
      <c r="C17773" t="s">
        <v>55</v>
      </c>
      <c r="D17773" t="s">
        <v>114</v>
      </c>
      <c r="E17773" t="s">
        <v>186</v>
      </c>
      <c r="F17773">
        <v>0.103610117233989</v>
      </c>
      <c r="G17773">
        <v>0.17019244938331801</v>
      </c>
      <c r="H17773">
        <v>0.200486475208068</v>
      </c>
      <c r="I17773">
        <v>0.244038551420689</v>
      </c>
      <c r="J17773">
        <v>0.37590065251226201</v>
      </c>
    </row>
    <row r="17774" spans="3:10" x14ac:dyDescent="0.25">
      <c r="C17774" t="s">
        <v>55</v>
      </c>
      <c r="D17774" t="s">
        <v>114</v>
      </c>
      <c r="E17774" t="s">
        <v>187</v>
      </c>
      <c r="F17774">
        <v>0.12409200504462101</v>
      </c>
      <c r="G17774">
        <v>0.23826992756806101</v>
      </c>
      <c r="H17774">
        <v>0.23850517942303401</v>
      </c>
      <c r="I17774">
        <v>0.32762321313749798</v>
      </c>
      <c r="J17774">
        <v>0.29863219609472502</v>
      </c>
    </row>
    <row r="17775" spans="3:10" x14ac:dyDescent="0.25">
      <c r="C17775" t="s">
        <v>55</v>
      </c>
      <c r="D17775" t="s">
        <v>114</v>
      </c>
      <c r="E17775" t="s">
        <v>189</v>
      </c>
      <c r="F17775">
        <v>0.111272097617616</v>
      </c>
      <c r="G17775">
        <v>0.19422064909716</v>
      </c>
      <c r="H17775">
        <v>0.21439939106070799</v>
      </c>
      <c r="I17775">
        <v>0.280922628075644</v>
      </c>
      <c r="J17775">
        <v>0.354649789228073</v>
      </c>
    </row>
    <row r="17776" spans="3:10" x14ac:dyDescent="0.25">
      <c r="C17776" t="s">
        <v>55</v>
      </c>
      <c r="D17776" t="s">
        <v>114</v>
      </c>
      <c r="E17776" t="s">
        <v>200</v>
      </c>
      <c r="F17776">
        <v>90.208799999999997</v>
      </c>
      <c r="G17776">
        <v>116.57</v>
      </c>
      <c r="H17776">
        <v>159.52950000000001</v>
      </c>
      <c r="I17776">
        <v>199.923</v>
      </c>
      <c r="J17776">
        <v>255.22789999999901</v>
      </c>
    </row>
    <row r="17777" spans="1:10" x14ac:dyDescent="0.25">
      <c r="C17777" t="s">
        <v>55</v>
      </c>
      <c r="D17777" t="s">
        <v>114</v>
      </c>
      <c r="E17777" t="s">
        <v>108</v>
      </c>
      <c r="F17777">
        <v>549.07293192121006</v>
      </c>
      <c r="G17777">
        <v>710.41239289783096</v>
      </c>
      <c r="H17777">
        <v>970.74454889142805</v>
      </c>
      <c r="I17777">
        <v>1216.9574340126001</v>
      </c>
      <c r="J17777">
        <v>1555.3037760091199</v>
      </c>
    </row>
    <row r="17778" spans="1:10" x14ac:dyDescent="0.25">
      <c r="A17778" t="s">
        <v>89</v>
      </c>
      <c r="B17778">
        <v>1</v>
      </c>
      <c r="C17778" t="s">
        <v>55</v>
      </c>
      <c r="D17778" t="s">
        <v>115</v>
      </c>
    </row>
    <row r="17779" spans="1:10" x14ac:dyDescent="0.25">
      <c r="A17779" t="s">
        <v>91</v>
      </c>
      <c r="B17779">
        <v>0</v>
      </c>
      <c r="C17779" t="s">
        <v>55</v>
      </c>
      <c r="D17779" t="s">
        <v>115</v>
      </c>
    </row>
    <row r="17780" spans="1:10" x14ac:dyDescent="0.25">
      <c r="A17780" t="s">
        <v>92</v>
      </c>
      <c r="B17780">
        <v>0</v>
      </c>
      <c r="C17780" t="s">
        <v>55</v>
      </c>
      <c r="D17780" t="s">
        <v>115</v>
      </c>
    </row>
    <row r="17781" spans="1:10" x14ac:dyDescent="0.25">
      <c r="A17781" t="s">
        <v>93</v>
      </c>
      <c r="B17781">
        <v>1</v>
      </c>
      <c r="C17781" t="s">
        <v>55</v>
      </c>
      <c r="D17781" t="s">
        <v>115</v>
      </c>
    </row>
    <row r="17782" spans="1:10" x14ac:dyDescent="0.25">
      <c r="A17782" t="s">
        <v>94</v>
      </c>
      <c r="B17782">
        <v>0</v>
      </c>
      <c r="C17782" t="s">
        <v>55</v>
      </c>
      <c r="D17782" t="s">
        <v>115</v>
      </c>
    </row>
    <row r="17783" spans="1:10" x14ac:dyDescent="0.25">
      <c r="A17783" t="s">
        <v>95</v>
      </c>
      <c r="B17783">
        <v>0</v>
      </c>
      <c r="C17783" t="s">
        <v>55</v>
      </c>
      <c r="D17783" t="s">
        <v>115</v>
      </c>
    </row>
    <row r="17784" spans="1:10" x14ac:dyDescent="0.25">
      <c r="A17784" t="s">
        <v>96</v>
      </c>
      <c r="B17784">
        <v>0</v>
      </c>
      <c r="C17784" t="s">
        <v>55</v>
      </c>
      <c r="D17784" t="s">
        <v>115</v>
      </c>
    </row>
    <row r="17785" spans="1:10" x14ac:dyDescent="0.25">
      <c r="A17785" t="s">
        <v>97</v>
      </c>
      <c r="B17785">
        <v>1</v>
      </c>
      <c r="C17785" t="s">
        <v>55</v>
      </c>
      <c r="D17785" t="s">
        <v>115</v>
      </c>
    </row>
    <row r="17786" spans="1:10" x14ac:dyDescent="0.25">
      <c r="A17786" t="s">
        <v>98</v>
      </c>
      <c r="B17786">
        <v>0</v>
      </c>
      <c r="C17786" t="s">
        <v>55</v>
      </c>
      <c r="D17786" t="s">
        <v>115</v>
      </c>
    </row>
    <row r="17787" spans="1:10" x14ac:dyDescent="0.25">
      <c r="A17787" t="s">
        <v>99</v>
      </c>
      <c r="B17787">
        <v>1</v>
      </c>
      <c r="C17787" t="s">
        <v>55</v>
      </c>
      <c r="D17787" t="s">
        <v>115</v>
      </c>
    </row>
    <row r="17788" spans="1:10" x14ac:dyDescent="0.25">
      <c r="A17788" t="s">
        <v>100</v>
      </c>
      <c r="B17788">
        <v>0</v>
      </c>
      <c r="C17788" t="s">
        <v>55</v>
      </c>
      <c r="D17788" t="s">
        <v>115</v>
      </c>
    </row>
    <row r="17789" spans="1:10" x14ac:dyDescent="0.25">
      <c r="A17789" t="s">
        <v>101</v>
      </c>
      <c r="B17789">
        <v>1</v>
      </c>
      <c r="C17789" t="s">
        <v>55</v>
      </c>
      <c r="D17789" t="s">
        <v>115</v>
      </c>
    </row>
    <row r="17790" spans="1:10" x14ac:dyDescent="0.25">
      <c r="A17790" t="s">
        <v>102</v>
      </c>
      <c r="B17790">
        <v>1</v>
      </c>
      <c r="C17790" t="s">
        <v>55</v>
      </c>
      <c r="D17790" t="s">
        <v>115</v>
      </c>
    </row>
    <row r="17791" spans="1:10" x14ac:dyDescent="0.25">
      <c r="A17791" t="s">
        <v>103</v>
      </c>
      <c r="B17791">
        <v>1</v>
      </c>
      <c r="C17791" t="s">
        <v>55</v>
      </c>
      <c r="D17791" t="s">
        <v>115</v>
      </c>
    </row>
    <row r="17792" spans="1:10" x14ac:dyDescent="0.25">
      <c r="A17792" t="s">
        <v>104</v>
      </c>
      <c r="B17792">
        <v>1</v>
      </c>
      <c r="C17792" t="s">
        <v>55</v>
      </c>
      <c r="D17792" t="s">
        <v>115</v>
      </c>
    </row>
    <row r="17793" spans="1:7" x14ac:dyDescent="0.25">
      <c r="A17793" t="s">
        <v>105</v>
      </c>
      <c r="B17793">
        <v>0</v>
      </c>
      <c r="C17793" t="s">
        <v>55</v>
      </c>
      <c r="D17793" t="s">
        <v>115</v>
      </c>
    </row>
    <row r="17794" spans="1:7" x14ac:dyDescent="0.25">
      <c r="A17794" t="s">
        <v>106</v>
      </c>
      <c r="B17794">
        <v>1</v>
      </c>
      <c r="C17794" t="s">
        <v>55</v>
      </c>
      <c r="D17794" t="s">
        <v>115</v>
      </c>
    </row>
    <row r="17795" spans="1:7" x14ac:dyDescent="0.25">
      <c r="C17795" t="s">
        <v>55</v>
      </c>
      <c r="D17795" t="s">
        <v>116</v>
      </c>
      <c r="E17795" t="s">
        <v>132</v>
      </c>
      <c r="F17795">
        <v>0.139019791666666</v>
      </c>
      <c r="G17795">
        <v>0.24880415123456701</v>
      </c>
    </row>
    <row r="17796" spans="1:7" x14ac:dyDescent="0.25">
      <c r="C17796" t="s">
        <v>55</v>
      </c>
      <c r="D17796" t="s">
        <v>116</v>
      </c>
      <c r="E17796" t="s">
        <v>133</v>
      </c>
      <c r="F17796">
        <v>0.14237780442244499</v>
      </c>
      <c r="G17796">
        <v>0.244765710193734</v>
      </c>
    </row>
    <row r="17797" spans="1:7" x14ac:dyDescent="0.25">
      <c r="C17797" t="s">
        <v>55</v>
      </c>
      <c r="D17797" t="s">
        <v>116</v>
      </c>
      <c r="E17797" t="s">
        <v>134</v>
      </c>
      <c r="F17797">
        <v>3.6374999999999998E-2</v>
      </c>
      <c r="G17797">
        <v>5.8899999999994103E-2</v>
      </c>
    </row>
    <row r="17798" spans="1:7" x14ac:dyDescent="0.25">
      <c r="C17798" t="s">
        <v>55</v>
      </c>
      <c r="D17798" t="s">
        <v>116</v>
      </c>
      <c r="E17798" t="s">
        <v>135</v>
      </c>
      <c r="F17798">
        <v>1.296125</v>
      </c>
      <c r="G17798">
        <v>2.00522222222222</v>
      </c>
    </row>
    <row r="17799" spans="1:7" x14ac:dyDescent="0.25">
      <c r="C17799" t="s">
        <v>55</v>
      </c>
      <c r="D17799" t="s">
        <v>116</v>
      </c>
      <c r="E17799" t="s">
        <v>136</v>
      </c>
      <c r="F17799">
        <v>6.5718750000000006E-2</v>
      </c>
      <c r="G17799">
        <v>0.102916666666666</v>
      </c>
    </row>
    <row r="17800" spans="1:7" x14ac:dyDescent="0.25">
      <c r="C17800" t="s">
        <v>55</v>
      </c>
      <c r="D17800" t="s">
        <v>116</v>
      </c>
      <c r="E17800" t="s">
        <v>137</v>
      </c>
      <c r="F17800">
        <v>9.6125000000000002E-2</v>
      </c>
      <c r="G17800">
        <v>0.158944444444444</v>
      </c>
    </row>
    <row r="17801" spans="1:7" x14ac:dyDescent="0.25">
      <c r="C17801" t="s">
        <v>55</v>
      </c>
      <c r="D17801" t="s">
        <v>116</v>
      </c>
      <c r="E17801" t="s">
        <v>138</v>
      </c>
      <c r="F17801">
        <v>0.15418750000000001</v>
      </c>
      <c r="G17801">
        <v>0.29099999999999998</v>
      </c>
    </row>
    <row r="17802" spans="1:7" x14ac:dyDescent="0.25">
      <c r="C17802" t="s">
        <v>55</v>
      </c>
      <c r="D17802" t="s">
        <v>116</v>
      </c>
      <c r="E17802" t="s">
        <v>139</v>
      </c>
      <c r="F17802">
        <v>0.139019791666666</v>
      </c>
      <c r="G17802">
        <v>0.24880415123456701</v>
      </c>
    </row>
    <row r="17803" spans="1:7" x14ac:dyDescent="0.25">
      <c r="C17803" t="s">
        <v>55</v>
      </c>
      <c r="D17803" t="s">
        <v>116</v>
      </c>
      <c r="E17803" t="s">
        <v>140</v>
      </c>
      <c r="F17803">
        <v>3.3364750000000001</v>
      </c>
      <c r="G17803">
        <v>5.9712996296296197</v>
      </c>
    </row>
    <row r="17804" spans="1:7" x14ac:dyDescent="0.25">
      <c r="C17804" t="s">
        <v>55</v>
      </c>
      <c r="D17804" t="s">
        <v>116</v>
      </c>
      <c r="E17804" t="s">
        <v>141</v>
      </c>
      <c r="F17804">
        <v>0.136447916666666</v>
      </c>
      <c r="G17804">
        <v>0.222982499999999</v>
      </c>
    </row>
    <row r="17805" spans="1:7" x14ac:dyDescent="0.25">
      <c r="C17805" t="s">
        <v>55</v>
      </c>
      <c r="D17805" t="s">
        <v>116</v>
      </c>
      <c r="E17805" t="s">
        <v>142</v>
      </c>
      <c r="F17805">
        <v>0.17105972222222199</v>
      </c>
      <c r="G17805">
        <v>0.333886172839505</v>
      </c>
    </row>
    <row r="17806" spans="1:7" x14ac:dyDescent="0.25">
      <c r="C17806" t="s">
        <v>55</v>
      </c>
      <c r="D17806" t="s">
        <v>116</v>
      </c>
      <c r="E17806" t="s">
        <v>143</v>
      </c>
      <c r="F17806">
        <v>0.15821249999999901</v>
      </c>
      <c r="G17806">
        <v>0.285689999999999</v>
      </c>
    </row>
    <row r="17807" spans="1:7" x14ac:dyDescent="0.25">
      <c r="C17807" t="s">
        <v>55</v>
      </c>
      <c r="D17807" t="s">
        <v>116</v>
      </c>
      <c r="E17807" t="s">
        <v>144</v>
      </c>
      <c r="F17807">
        <v>0.14555833333333301</v>
      </c>
      <c r="G17807">
        <v>0.29248703703703699</v>
      </c>
    </row>
    <row r="17808" spans="1:7" x14ac:dyDescent="0.25">
      <c r="C17808" t="s">
        <v>55</v>
      </c>
      <c r="D17808" t="s">
        <v>116</v>
      </c>
      <c r="E17808" t="s">
        <v>145</v>
      </c>
      <c r="F17808">
        <v>9.1540277777777707E-2</v>
      </c>
      <c r="G17808">
        <v>0.12722407407407399</v>
      </c>
    </row>
    <row r="17809" spans="3:7" x14ac:dyDescent="0.25">
      <c r="C17809" t="s">
        <v>55</v>
      </c>
      <c r="D17809" t="s">
        <v>116</v>
      </c>
      <c r="E17809" t="s">
        <v>146</v>
      </c>
      <c r="F17809">
        <v>100.09425</v>
      </c>
      <c r="G17809">
        <v>179.13898888888801</v>
      </c>
    </row>
    <row r="17810" spans="3:7" x14ac:dyDescent="0.25">
      <c r="C17810" t="s">
        <v>55</v>
      </c>
      <c r="D17810" t="s">
        <v>116</v>
      </c>
      <c r="E17810" t="s">
        <v>147</v>
      </c>
      <c r="F17810">
        <v>0.13853333333333301</v>
      </c>
      <c r="G17810">
        <v>0.24171759259259201</v>
      </c>
    </row>
    <row r="17811" spans="3:7" x14ac:dyDescent="0.25">
      <c r="C17811" t="s">
        <v>55</v>
      </c>
      <c r="D17811" t="s">
        <v>116</v>
      </c>
      <c r="E17811" t="s">
        <v>148</v>
      </c>
      <c r="F17811">
        <v>0.139169270833333</v>
      </c>
      <c r="G17811">
        <v>0.24685787037036999</v>
      </c>
    </row>
    <row r="17812" spans="3:7" x14ac:dyDescent="0.25">
      <c r="C17812" t="s">
        <v>55</v>
      </c>
      <c r="D17812" t="s">
        <v>116</v>
      </c>
      <c r="E17812" t="s">
        <v>149</v>
      </c>
      <c r="F17812">
        <v>0.132111979166666</v>
      </c>
      <c r="G17812">
        <v>0.247187962962962</v>
      </c>
    </row>
    <row r="17813" spans="3:7" x14ac:dyDescent="0.25">
      <c r="C17813" t="s">
        <v>55</v>
      </c>
      <c r="D17813" t="s">
        <v>116</v>
      </c>
      <c r="E17813" t="s">
        <v>150</v>
      </c>
      <c r="F17813">
        <v>0.13302213541666599</v>
      </c>
      <c r="G17813">
        <v>0.25541979166666601</v>
      </c>
    </row>
    <row r="17814" spans="3:7" x14ac:dyDescent="0.25">
      <c r="C17814" t="s">
        <v>55</v>
      </c>
      <c r="D17814" t="s">
        <v>116</v>
      </c>
      <c r="E17814" t="s">
        <v>151</v>
      </c>
      <c r="F17814">
        <v>0.13179557291666599</v>
      </c>
      <c r="G17814">
        <v>0.22473217592592501</v>
      </c>
    </row>
    <row r="17815" spans="3:7" x14ac:dyDescent="0.25">
      <c r="C17815" t="s">
        <v>55</v>
      </c>
      <c r="D17815" t="s">
        <v>116</v>
      </c>
      <c r="E17815" t="s">
        <v>152</v>
      </c>
      <c r="F17815">
        <v>0.14832161458333301</v>
      </c>
      <c r="G17815">
        <v>0.25300115740740697</v>
      </c>
    </row>
    <row r="17816" spans="3:7" x14ac:dyDescent="0.25">
      <c r="C17816" t="s">
        <v>55</v>
      </c>
      <c r="D17816" t="s">
        <v>116</v>
      </c>
      <c r="E17816" t="s">
        <v>153</v>
      </c>
      <c r="F17816">
        <v>0.14804895833333301</v>
      </c>
      <c r="G17816">
        <v>0.269348148148148</v>
      </c>
    </row>
    <row r="17817" spans="3:7" x14ac:dyDescent="0.25">
      <c r="C17817" t="s">
        <v>55</v>
      </c>
      <c r="D17817" t="s">
        <v>116</v>
      </c>
      <c r="E17817" t="s">
        <v>154</v>
      </c>
      <c r="F17817">
        <v>0.135098214285714</v>
      </c>
      <c r="G17817">
        <v>0.24311329365079301</v>
      </c>
    </row>
    <row r="17818" spans="3:7" x14ac:dyDescent="0.25">
      <c r="C17818" t="s">
        <v>55</v>
      </c>
      <c r="D17818" t="s">
        <v>116</v>
      </c>
      <c r="E17818" t="s">
        <v>155</v>
      </c>
      <c r="F17818">
        <v>0.148170138888888</v>
      </c>
      <c r="G17818">
        <v>0.26208281893004098</v>
      </c>
    </row>
    <row r="17819" spans="3:7" x14ac:dyDescent="0.25">
      <c r="C17819" t="s">
        <v>55</v>
      </c>
      <c r="D17819" t="s">
        <v>116</v>
      </c>
      <c r="E17819" t="s">
        <v>156</v>
      </c>
      <c r="F17819">
        <v>16.373750000000001</v>
      </c>
      <c r="G17819">
        <v>26.7578999999999</v>
      </c>
    </row>
    <row r="17820" spans="3:7" x14ac:dyDescent="0.25">
      <c r="C17820" t="s">
        <v>55</v>
      </c>
      <c r="D17820" t="s">
        <v>116</v>
      </c>
      <c r="E17820" t="s">
        <v>157</v>
      </c>
      <c r="F17820">
        <v>30.790749999999999</v>
      </c>
      <c r="G17820">
        <v>60.099511111110999</v>
      </c>
    </row>
    <row r="17821" spans="3:7" x14ac:dyDescent="0.25">
      <c r="C17821" t="s">
        <v>55</v>
      </c>
      <c r="D17821" t="s">
        <v>116</v>
      </c>
      <c r="E17821" t="s">
        <v>158</v>
      </c>
      <c r="F17821">
        <v>18.985499999999998</v>
      </c>
      <c r="G17821">
        <v>34.282799999999902</v>
      </c>
    </row>
    <row r="17822" spans="3:7" x14ac:dyDescent="0.25">
      <c r="C17822" t="s">
        <v>55</v>
      </c>
      <c r="D17822" t="s">
        <v>116</v>
      </c>
      <c r="E17822" t="s">
        <v>159</v>
      </c>
      <c r="F17822">
        <v>17.466999999999999</v>
      </c>
      <c r="G17822">
        <v>35.098444444444397</v>
      </c>
    </row>
    <row r="17823" spans="3:7" x14ac:dyDescent="0.25">
      <c r="C17823" t="s">
        <v>55</v>
      </c>
      <c r="D17823" t="s">
        <v>116</v>
      </c>
      <c r="E17823" t="s">
        <v>160</v>
      </c>
      <c r="F17823">
        <v>16.477249999999898</v>
      </c>
      <c r="G17823">
        <v>22.9003333333333</v>
      </c>
    </row>
    <row r="17824" spans="3:7" x14ac:dyDescent="0.25">
      <c r="C17824" t="s">
        <v>55</v>
      </c>
      <c r="D17824" t="s">
        <v>116</v>
      </c>
      <c r="E17824" t="s">
        <v>161</v>
      </c>
      <c r="F17824">
        <v>16.623999999999999</v>
      </c>
      <c r="G17824">
        <v>29.0061111111111</v>
      </c>
    </row>
    <row r="17825" spans="3:7" x14ac:dyDescent="0.25">
      <c r="C17825" t="s">
        <v>55</v>
      </c>
      <c r="D17825" t="s">
        <v>116</v>
      </c>
      <c r="E17825" t="s">
        <v>162</v>
      </c>
      <c r="F17825">
        <v>13.360250000000001</v>
      </c>
      <c r="G17825">
        <v>23.698355555555501</v>
      </c>
    </row>
    <row r="17826" spans="3:7" x14ac:dyDescent="0.25">
      <c r="C17826" t="s">
        <v>55</v>
      </c>
      <c r="D17826" t="s">
        <v>116</v>
      </c>
      <c r="E17826" t="s">
        <v>163</v>
      </c>
      <c r="F17826">
        <v>12.68275</v>
      </c>
      <c r="G17826">
        <v>23.730044444444399</v>
      </c>
    </row>
    <row r="17827" spans="3:7" x14ac:dyDescent="0.25">
      <c r="C17827" t="s">
        <v>55</v>
      </c>
      <c r="D17827" t="s">
        <v>116</v>
      </c>
      <c r="E17827" t="s">
        <v>164</v>
      </c>
      <c r="F17827">
        <v>12.770125</v>
      </c>
      <c r="G17827">
        <v>24.520299999999899</v>
      </c>
    </row>
    <row r="17828" spans="3:7" x14ac:dyDescent="0.25">
      <c r="C17828" t="s">
        <v>55</v>
      </c>
      <c r="D17828" t="s">
        <v>116</v>
      </c>
      <c r="E17828" t="s">
        <v>165</v>
      </c>
      <c r="F17828">
        <v>12.652374999999999</v>
      </c>
      <c r="G17828">
        <v>21.574288888888798</v>
      </c>
    </row>
    <row r="17829" spans="3:7" x14ac:dyDescent="0.25">
      <c r="C17829" t="s">
        <v>55</v>
      </c>
      <c r="D17829" t="s">
        <v>116</v>
      </c>
      <c r="E17829" t="s">
        <v>166</v>
      </c>
      <c r="F17829">
        <v>14.238875</v>
      </c>
      <c r="G17829">
        <v>24.2881111111111</v>
      </c>
    </row>
    <row r="17830" spans="3:7" x14ac:dyDescent="0.25">
      <c r="C17830" t="s">
        <v>55</v>
      </c>
      <c r="D17830" t="s">
        <v>116</v>
      </c>
      <c r="E17830" t="s">
        <v>167</v>
      </c>
      <c r="F17830">
        <v>17.765875000000001</v>
      </c>
      <c r="G17830">
        <v>32.321777777777697</v>
      </c>
    </row>
    <row r="17831" spans="3:7" x14ac:dyDescent="0.25">
      <c r="C17831" t="s">
        <v>55</v>
      </c>
      <c r="D17831" t="s">
        <v>116</v>
      </c>
      <c r="E17831" t="s">
        <v>168</v>
      </c>
      <c r="F17831">
        <v>68.089500000000001</v>
      </c>
      <c r="G17831">
        <v>122.529099999999</v>
      </c>
    </row>
    <row r="17832" spans="3:7" x14ac:dyDescent="0.25">
      <c r="C17832" t="s">
        <v>55</v>
      </c>
      <c r="D17832" t="s">
        <v>116</v>
      </c>
      <c r="E17832" t="s">
        <v>169</v>
      </c>
      <c r="F17832">
        <v>32.004750000000001</v>
      </c>
      <c r="G17832">
        <v>56.609888888888797</v>
      </c>
    </row>
    <row r="17833" spans="3:7" x14ac:dyDescent="0.25">
      <c r="C17833" t="s">
        <v>55</v>
      </c>
      <c r="D17833" t="s">
        <v>116</v>
      </c>
      <c r="E17833" t="s">
        <v>171</v>
      </c>
      <c r="F17833">
        <v>100.09425</v>
      </c>
      <c r="G17833">
        <v>179.13898888888801</v>
      </c>
    </row>
    <row r="17834" spans="3:7" x14ac:dyDescent="0.25">
      <c r="C17834" t="s">
        <v>55</v>
      </c>
      <c r="D17834" t="s">
        <v>116</v>
      </c>
      <c r="E17834" t="s">
        <v>174</v>
      </c>
      <c r="F17834">
        <v>4.1394312046581803E-2</v>
      </c>
      <c r="G17834">
        <v>7.5392398973755506E-2</v>
      </c>
    </row>
    <row r="17835" spans="3:7" x14ac:dyDescent="0.25">
      <c r="C17835" t="s">
        <v>55</v>
      </c>
      <c r="D17835" t="s">
        <v>116</v>
      </c>
      <c r="E17835" t="s">
        <v>175</v>
      </c>
      <c r="F17835">
        <v>8.6554794110841105E-2</v>
      </c>
      <c r="G17835">
        <v>9.3946126604519495E-2</v>
      </c>
    </row>
    <row r="17836" spans="3:7" x14ac:dyDescent="0.25">
      <c r="C17836" t="s">
        <v>55</v>
      </c>
      <c r="D17836" t="s">
        <v>116</v>
      </c>
      <c r="E17836" t="s">
        <v>176</v>
      </c>
      <c r="F17836">
        <v>5.1106647718407797E-2</v>
      </c>
      <c r="G17836">
        <v>7.2072192681215896E-2</v>
      </c>
    </row>
    <row r="17837" spans="3:7" x14ac:dyDescent="0.25">
      <c r="C17837" t="s">
        <v>55</v>
      </c>
      <c r="D17837" t="s">
        <v>116</v>
      </c>
      <c r="E17837" t="s">
        <v>177</v>
      </c>
      <c r="F17837">
        <v>4.2218296592535398E-2</v>
      </c>
      <c r="G17837">
        <v>9.1096449707506799E-2</v>
      </c>
    </row>
    <row r="17838" spans="3:7" x14ac:dyDescent="0.25">
      <c r="C17838" t="s">
        <v>55</v>
      </c>
      <c r="D17838" t="s">
        <v>116</v>
      </c>
      <c r="E17838" t="s">
        <v>178</v>
      </c>
      <c r="F17838">
        <v>2.95637078872177E-2</v>
      </c>
      <c r="G17838">
        <v>3.0065451386383901E-2</v>
      </c>
    </row>
    <row r="17839" spans="3:7" x14ac:dyDescent="0.25">
      <c r="C17839" t="s">
        <v>55</v>
      </c>
      <c r="D17839" t="s">
        <v>116</v>
      </c>
      <c r="E17839" t="s">
        <v>179</v>
      </c>
      <c r="F17839">
        <v>0.13044506585850699</v>
      </c>
      <c r="G17839">
        <v>0.23935480091174099</v>
      </c>
    </row>
    <row r="17840" spans="3:7" x14ac:dyDescent="0.25">
      <c r="C17840" t="s">
        <v>55</v>
      </c>
      <c r="D17840" t="s">
        <v>116</v>
      </c>
      <c r="E17840" t="s">
        <v>180</v>
      </c>
      <c r="F17840">
        <v>0.12773894280543899</v>
      </c>
      <c r="G17840">
        <v>0.23702052492259501</v>
      </c>
    </row>
    <row r="17841" spans="1:7" x14ac:dyDescent="0.25">
      <c r="C17841" t="s">
        <v>55</v>
      </c>
      <c r="D17841" t="s">
        <v>116</v>
      </c>
      <c r="E17841" t="s">
        <v>181</v>
      </c>
      <c r="F17841">
        <v>0.121795892155367</v>
      </c>
      <c r="G17841">
        <v>0.215337786628124</v>
      </c>
    </row>
    <row r="17842" spans="1:7" x14ac:dyDescent="0.25">
      <c r="C17842" t="s">
        <v>55</v>
      </c>
      <c r="D17842" t="s">
        <v>116</v>
      </c>
      <c r="E17842" t="s">
        <v>182</v>
      </c>
      <c r="F17842">
        <v>0.123987320686437</v>
      </c>
      <c r="G17842">
        <v>0.22587923247206901</v>
      </c>
    </row>
    <row r="17843" spans="1:7" x14ac:dyDescent="0.25">
      <c r="C17843" t="s">
        <v>55</v>
      </c>
      <c r="D17843" t="s">
        <v>116</v>
      </c>
      <c r="E17843" t="s">
        <v>183</v>
      </c>
      <c r="F17843">
        <v>0.120680983716742</v>
      </c>
      <c r="G17843">
        <v>0.199108867863839</v>
      </c>
    </row>
    <row r="17844" spans="1:7" x14ac:dyDescent="0.25">
      <c r="C17844" t="s">
        <v>55</v>
      </c>
      <c r="D17844" t="s">
        <v>116</v>
      </c>
      <c r="E17844" t="s">
        <v>184</v>
      </c>
      <c r="F17844">
        <v>0.170641357575815</v>
      </c>
      <c r="G17844">
        <v>0.257068037694409</v>
      </c>
    </row>
    <row r="17845" spans="1:7" x14ac:dyDescent="0.25">
      <c r="C17845" t="s">
        <v>55</v>
      </c>
      <c r="D17845" t="s">
        <v>116</v>
      </c>
      <c r="E17845" t="s">
        <v>185</v>
      </c>
      <c r="F17845">
        <v>0.163223838572393</v>
      </c>
      <c r="G17845">
        <v>0.263474968440219</v>
      </c>
    </row>
    <row r="17846" spans="1:7" x14ac:dyDescent="0.25">
      <c r="C17846" t="s">
        <v>55</v>
      </c>
      <c r="D17846" t="s">
        <v>116</v>
      </c>
      <c r="E17846" t="s">
        <v>186</v>
      </c>
      <c r="F17846">
        <v>0.12857849178998701</v>
      </c>
      <c r="G17846">
        <v>0.22965517851133899</v>
      </c>
    </row>
    <row r="17847" spans="1:7" x14ac:dyDescent="0.25">
      <c r="C17847" t="s">
        <v>55</v>
      </c>
      <c r="D17847" t="s">
        <v>116</v>
      </c>
      <c r="E17847" t="s">
        <v>187</v>
      </c>
      <c r="F17847">
        <v>0.166908725990911</v>
      </c>
      <c r="G17847">
        <v>0.26498996654532497</v>
      </c>
    </row>
    <row r="17848" spans="1:7" x14ac:dyDescent="0.25">
      <c r="C17848" t="s">
        <v>55</v>
      </c>
      <c r="D17848" t="s">
        <v>116</v>
      </c>
      <c r="E17848" t="s">
        <v>189</v>
      </c>
      <c r="F17848">
        <v>0.14237780442244499</v>
      </c>
      <c r="G17848">
        <v>0.244765710193734</v>
      </c>
    </row>
    <row r="17849" spans="1:7" x14ac:dyDescent="0.25">
      <c r="C17849" t="s">
        <v>55</v>
      </c>
      <c r="D17849" t="s">
        <v>116</v>
      </c>
      <c r="E17849" t="s">
        <v>200</v>
      </c>
      <c r="F17849">
        <v>100.09425</v>
      </c>
      <c r="G17849">
        <v>179.13898888888801</v>
      </c>
    </row>
    <row r="17850" spans="1:7" x14ac:dyDescent="0.25">
      <c r="C17850" t="s">
        <v>55</v>
      </c>
      <c r="D17850" t="s">
        <v>116</v>
      </c>
      <c r="E17850" t="s">
        <v>108</v>
      </c>
      <c r="F17850">
        <v>609.57522978744305</v>
      </c>
      <c r="G17850">
        <v>1090.4095485980999</v>
      </c>
    </row>
    <row r="17851" spans="1:7" x14ac:dyDescent="0.25">
      <c r="A17851" t="s">
        <v>89</v>
      </c>
      <c r="B17851">
        <v>1</v>
      </c>
      <c r="C17851" t="s">
        <v>55</v>
      </c>
      <c r="D17851" t="s">
        <v>117</v>
      </c>
    </row>
    <row r="17852" spans="1:7" x14ac:dyDescent="0.25">
      <c r="A17852" t="s">
        <v>91</v>
      </c>
      <c r="B17852">
        <v>0</v>
      </c>
      <c r="C17852" t="s">
        <v>55</v>
      </c>
      <c r="D17852" t="s">
        <v>117</v>
      </c>
    </row>
    <row r="17853" spans="1:7" x14ac:dyDescent="0.25">
      <c r="A17853" t="s">
        <v>92</v>
      </c>
      <c r="B17853">
        <v>0</v>
      </c>
      <c r="C17853" t="s">
        <v>55</v>
      </c>
      <c r="D17853" t="s">
        <v>117</v>
      </c>
    </row>
    <row r="17854" spans="1:7" x14ac:dyDescent="0.25">
      <c r="A17854" t="s">
        <v>93</v>
      </c>
      <c r="B17854">
        <v>2</v>
      </c>
      <c r="C17854" t="s">
        <v>55</v>
      </c>
      <c r="D17854" t="s">
        <v>117</v>
      </c>
    </row>
    <row r="17855" spans="1:7" x14ac:dyDescent="0.25">
      <c r="A17855" t="s">
        <v>94</v>
      </c>
      <c r="B17855">
        <v>1</v>
      </c>
      <c r="C17855" t="s">
        <v>55</v>
      </c>
      <c r="D17855" t="s">
        <v>117</v>
      </c>
    </row>
    <row r="17856" spans="1:7" x14ac:dyDescent="0.25">
      <c r="A17856" t="s">
        <v>95</v>
      </c>
      <c r="B17856">
        <v>1</v>
      </c>
      <c r="C17856" t="s">
        <v>55</v>
      </c>
      <c r="D17856" t="s">
        <v>117</v>
      </c>
    </row>
    <row r="17857" spans="1:8" x14ac:dyDescent="0.25">
      <c r="A17857" t="s">
        <v>96</v>
      </c>
      <c r="B17857">
        <v>0</v>
      </c>
      <c r="C17857" t="s">
        <v>55</v>
      </c>
      <c r="D17857" t="s">
        <v>117</v>
      </c>
    </row>
    <row r="17858" spans="1:8" x14ac:dyDescent="0.25">
      <c r="A17858" t="s">
        <v>97</v>
      </c>
      <c r="B17858">
        <v>2</v>
      </c>
      <c r="C17858" t="s">
        <v>55</v>
      </c>
      <c r="D17858" t="s">
        <v>117</v>
      </c>
    </row>
    <row r="17859" spans="1:8" x14ac:dyDescent="0.25">
      <c r="A17859" t="s">
        <v>98</v>
      </c>
      <c r="B17859">
        <v>0</v>
      </c>
      <c r="C17859" t="s">
        <v>55</v>
      </c>
      <c r="D17859" t="s">
        <v>117</v>
      </c>
    </row>
    <row r="17860" spans="1:8" x14ac:dyDescent="0.25">
      <c r="A17860" t="s">
        <v>99</v>
      </c>
      <c r="B17860">
        <v>1</v>
      </c>
      <c r="C17860" t="s">
        <v>55</v>
      </c>
      <c r="D17860" t="s">
        <v>117</v>
      </c>
    </row>
    <row r="17861" spans="1:8" x14ac:dyDescent="0.25">
      <c r="A17861" t="s">
        <v>100</v>
      </c>
      <c r="B17861">
        <v>0</v>
      </c>
      <c r="C17861" t="s">
        <v>55</v>
      </c>
      <c r="D17861" t="s">
        <v>117</v>
      </c>
    </row>
    <row r="17862" spans="1:8" x14ac:dyDescent="0.25">
      <c r="A17862" t="s">
        <v>101</v>
      </c>
      <c r="B17862">
        <v>2</v>
      </c>
      <c r="C17862" t="s">
        <v>55</v>
      </c>
      <c r="D17862" t="s">
        <v>117</v>
      </c>
    </row>
    <row r="17863" spans="1:8" x14ac:dyDescent="0.25">
      <c r="A17863" t="s">
        <v>102</v>
      </c>
      <c r="B17863">
        <v>1</v>
      </c>
      <c r="C17863" t="s">
        <v>55</v>
      </c>
      <c r="D17863" t="s">
        <v>117</v>
      </c>
    </row>
    <row r="17864" spans="1:8" x14ac:dyDescent="0.25">
      <c r="A17864" t="s">
        <v>103</v>
      </c>
      <c r="B17864">
        <v>2</v>
      </c>
      <c r="C17864" t="s">
        <v>55</v>
      </c>
      <c r="D17864" t="s">
        <v>117</v>
      </c>
    </row>
    <row r="17865" spans="1:8" x14ac:dyDescent="0.25">
      <c r="A17865" t="s">
        <v>104</v>
      </c>
      <c r="B17865">
        <v>2</v>
      </c>
      <c r="C17865" t="s">
        <v>55</v>
      </c>
      <c r="D17865" t="s">
        <v>117</v>
      </c>
    </row>
    <row r="17866" spans="1:8" x14ac:dyDescent="0.25">
      <c r="A17866" t="s">
        <v>105</v>
      </c>
      <c r="B17866">
        <v>0</v>
      </c>
      <c r="C17866" t="s">
        <v>55</v>
      </c>
      <c r="D17866" t="s">
        <v>117</v>
      </c>
    </row>
    <row r="17867" spans="1:8" x14ac:dyDescent="0.25">
      <c r="A17867" t="s">
        <v>106</v>
      </c>
      <c r="B17867">
        <v>2</v>
      </c>
      <c r="C17867" t="s">
        <v>55</v>
      </c>
      <c r="D17867" t="s">
        <v>117</v>
      </c>
    </row>
    <row r="17868" spans="1:8" x14ac:dyDescent="0.25">
      <c r="C17868" t="s">
        <v>55</v>
      </c>
      <c r="D17868" t="s">
        <v>118</v>
      </c>
      <c r="E17868" t="s">
        <v>132</v>
      </c>
      <c r="F17868">
        <v>0.128871064814814</v>
      </c>
      <c r="G17868">
        <v>0.18761111111111101</v>
      </c>
      <c r="H17868">
        <v>0.27335229166666603</v>
      </c>
    </row>
    <row r="17869" spans="1:8" x14ac:dyDescent="0.25">
      <c r="C17869" t="s">
        <v>55</v>
      </c>
      <c r="D17869" t="s">
        <v>118</v>
      </c>
      <c r="E17869" t="s">
        <v>133</v>
      </c>
      <c r="F17869">
        <v>0.125819993838023</v>
      </c>
      <c r="G17869">
        <v>0.195397227608262</v>
      </c>
      <c r="H17869">
        <v>0.268334621008953</v>
      </c>
    </row>
    <row r="17870" spans="1:8" x14ac:dyDescent="0.25">
      <c r="C17870" t="s">
        <v>55</v>
      </c>
      <c r="D17870" t="s">
        <v>118</v>
      </c>
      <c r="E17870" t="s">
        <v>134</v>
      </c>
      <c r="F17870">
        <v>4.0333333333333297E-2</v>
      </c>
      <c r="G17870">
        <v>4.5400000000000003E-2</v>
      </c>
      <c r="H17870">
        <v>5.8683333333324497E-2</v>
      </c>
    </row>
    <row r="17871" spans="1:8" x14ac:dyDescent="0.25">
      <c r="C17871" t="s">
        <v>55</v>
      </c>
      <c r="D17871" t="s">
        <v>118</v>
      </c>
      <c r="E17871" t="s">
        <v>135</v>
      </c>
      <c r="F17871">
        <v>1.2368333333333299</v>
      </c>
      <c r="G17871">
        <v>1.4274</v>
      </c>
      <c r="H17871">
        <v>2.3096666666666601</v>
      </c>
    </row>
    <row r="17872" spans="1:8" x14ac:dyDescent="0.25">
      <c r="C17872" t="s">
        <v>55</v>
      </c>
      <c r="D17872" t="s">
        <v>118</v>
      </c>
      <c r="E17872" t="s">
        <v>136</v>
      </c>
      <c r="F17872">
        <v>6.7958333333333301E-2</v>
      </c>
      <c r="G17872">
        <v>7.7200000000000005E-2</v>
      </c>
      <c r="H17872">
        <v>0.10970833333333301</v>
      </c>
    </row>
    <row r="17873" spans="3:8" x14ac:dyDescent="0.25">
      <c r="C17873" t="s">
        <v>55</v>
      </c>
      <c r="D17873" t="s">
        <v>118</v>
      </c>
      <c r="E17873" t="s">
        <v>137</v>
      </c>
      <c r="F17873">
        <v>9.2999999999999999E-2</v>
      </c>
      <c r="G17873">
        <v>0.1176</v>
      </c>
      <c r="H17873">
        <v>0.17558333333333301</v>
      </c>
    </row>
    <row r="17874" spans="3:8" x14ac:dyDescent="0.25">
      <c r="C17874" t="s">
        <v>55</v>
      </c>
      <c r="D17874" t="s">
        <v>118</v>
      </c>
      <c r="E17874" t="s">
        <v>138</v>
      </c>
      <c r="F17874">
        <v>0.14199999999999999</v>
      </c>
      <c r="G17874">
        <v>0.20824999999999999</v>
      </c>
      <c r="H17874">
        <v>0.32654166666666601</v>
      </c>
    </row>
    <row r="17875" spans="3:8" x14ac:dyDescent="0.25">
      <c r="C17875" t="s">
        <v>55</v>
      </c>
      <c r="D17875" t="s">
        <v>118</v>
      </c>
      <c r="E17875" t="s">
        <v>139</v>
      </c>
      <c r="F17875">
        <v>0.128871064814814</v>
      </c>
      <c r="G17875">
        <v>0.18761111111111101</v>
      </c>
      <c r="H17875">
        <v>0.27335229166666603</v>
      </c>
    </row>
    <row r="17876" spans="3:8" x14ac:dyDescent="0.25">
      <c r="C17876" t="s">
        <v>55</v>
      </c>
      <c r="D17876" t="s">
        <v>118</v>
      </c>
      <c r="E17876" t="s">
        <v>140</v>
      </c>
      <c r="F17876">
        <v>3.09290555555555</v>
      </c>
      <c r="G17876">
        <v>4.5026666666666602</v>
      </c>
      <c r="H17876">
        <v>6.5604549999999904</v>
      </c>
    </row>
    <row r="17877" spans="3:8" x14ac:dyDescent="0.25">
      <c r="C17877" t="s">
        <v>55</v>
      </c>
      <c r="D17877" t="s">
        <v>118</v>
      </c>
      <c r="E17877" t="s">
        <v>141</v>
      </c>
      <c r="F17877">
        <v>0.119670833333333</v>
      </c>
      <c r="G17877">
        <v>0.18950666666666599</v>
      </c>
      <c r="H17877">
        <v>0.238811249999999</v>
      </c>
    </row>
    <row r="17878" spans="3:8" x14ac:dyDescent="0.25">
      <c r="C17878" t="s">
        <v>55</v>
      </c>
      <c r="D17878" t="s">
        <v>118</v>
      </c>
      <c r="E17878" t="s">
        <v>142</v>
      </c>
      <c r="F17878">
        <v>0.14956666666666599</v>
      </c>
      <c r="G17878">
        <v>0.256414444444444</v>
      </c>
      <c r="H17878">
        <v>0.36566351851851697</v>
      </c>
    </row>
    <row r="17879" spans="3:8" x14ac:dyDescent="0.25">
      <c r="C17879" t="s">
        <v>55</v>
      </c>
      <c r="D17879" t="s">
        <v>118</v>
      </c>
      <c r="E17879" t="s">
        <v>143</v>
      </c>
      <c r="F17879">
        <v>0.14538888888888801</v>
      </c>
      <c r="G17879">
        <v>0.20939333333333299</v>
      </c>
      <c r="H17879">
        <v>0.31960166666666601</v>
      </c>
    </row>
    <row r="17880" spans="3:8" x14ac:dyDescent="0.25">
      <c r="C17880" t="s">
        <v>55</v>
      </c>
      <c r="D17880" t="s">
        <v>118</v>
      </c>
      <c r="E17880" t="s">
        <v>144</v>
      </c>
      <c r="F17880">
        <v>0.14740138888888801</v>
      </c>
      <c r="G17880">
        <v>0.19539499999999899</v>
      </c>
      <c r="H17880">
        <v>0.32257777777777702</v>
      </c>
    </row>
    <row r="17881" spans="3:8" x14ac:dyDescent="0.25">
      <c r="C17881" t="s">
        <v>55</v>
      </c>
      <c r="D17881" t="s">
        <v>118</v>
      </c>
      <c r="E17881" t="s">
        <v>145</v>
      </c>
      <c r="F17881">
        <v>9.0943518518518396E-2</v>
      </c>
      <c r="G17881">
        <v>9.7833333333333203E-2</v>
      </c>
      <c r="H17881">
        <v>0.140418518518518</v>
      </c>
    </row>
    <row r="17882" spans="3:8" x14ac:dyDescent="0.25">
      <c r="C17882" t="s">
        <v>55</v>
      </c>
      <c r="D17882" t="s">
        <v>118</v>
      </c>
      <c r="E17882" t="s">
        <v>146</v>
      </c>
      <c r="F17882">
        <v>92.787166666666593</v>
      </c>
      <c r="G17882">
        <v>135.07999999999899</v>
      </c>
      <c r="H17882">
        <v>196.813649999999</v>
      </c>
    </row>
    <row r="17883" spans="3:8" x14ac:dyDescent="0.25">
      <c r="C17883" t="s">
        <v>55</v>
      </c>
      <c r="D17883" t="s">
        <v>118</v>
      </c>
      <c r="E17883" t="s">
        <v>147</v>
      </c>
      <c r="F17883">
        <v>0.13718749999999899</v>
      </c>
      <c r="G17883">
        <v>0.166654999999999</v>
      </c>
      <c r="H17883">
        <v>0.27122083333333302</v>
      </c>
    </row>
    <row r="17884" spans="3:8" x14ac:dyDescent="0.25">
      <c r="C17884" t="s">
        <v>55</v>
      </c>
      <c r="D17884" t="s">
        <v>118</v>
      </c>
      <c r="E17884" t="s">
        <v>148</v>
      </c>
      <c r="F17884">
        <v>0.121796874999999</v>
      </c>
      <c r="G17884">
        <v>0.20303749999999901</v>
      </c>
      <c r="H17884">
        <v>0.26485104166666601</v>
      </c>
    </row>
    <row r="17885" spans="3:8" x14ac:dyDescent="0.25">
      <c r="C17885" t="s">
        <v>55</v>
      </c>
      <c r="D17885" t="s">
        <v>118</v>
      </c>
      <c r="E17885" t="s">
        <v>149</v>
      </c>
      <c r="F17885">
        <v>0.123173611111111</v>
      </c>
      <c r="G17885">
        <v>0.18582499999999899</v>
      </c>
      <c r="H17885">
        <v>0.268903472222221</v>
      </c>
    </row>
    <row r="17886" spans="3:8" x14ac:dyDescent="0.25">
      <c r="C17886" t="s">
        <v>55</v>
      </c>
      <c r="D17886" t="s">
        <v>118</v>
      </c>
      <c r="E17886" t="s">
        <v>150</v>
      </c>
      <c r="F17886">
        <v>0.12577777777777699</v>
      </c>
      <c r="G17886">
        <v>0.20244791666666601</v>
      </c>
      <c r="H17886">
        <v>0.26600815972222103</v>
      </c>
    </row>
    <row r="17887" spans="3:8" x14ac:dyDescent="0.25">
      <c r="C17887" t="s">
        <v>55</v>
      </c>
      <c r="D17887" t="s">
        <v>118</v>
      </c>
      <c r="E17887" t="s">
        <v>151</v>
      </c>
      <c r="F17887">
        <v>0.122711805555555</v>
      </c>
      <c r="G17887">
        <v>0.17018124999999901</v>
      </c>
      <c r="H17887">
        <v>0.248296180555554</v>
      </c>
    </row>
    <row r="17888" spans="3:8" x14ac:dyDescent="0.25">
      <c r="C17888" t="s">
        <v>55</v>
      </c>
      <c r="D17888" t="s">
        <v>118</v>
      </c>
      <c r="E17888" t="s">
        <v>152</v>
      </c>
      <c r="F17888">
        <v>0.13657638888888801</v>
      </c>
      <c r="G17888">
        <v>0.18621041666666599</v>
      </c>
      <c r="H17888">
        <v>0.28551215277777697</v>
      </c>
    </row>
    <row r="17889" spans="3:8" x14ac:dyDescent="0.25">
      <c r="C17889" t="s">
        <v>55</v>
      </c>
      <c r="D17889" t="s">
        <v>118</v>
      </c>
      <c r="E17889" t="s">
        <v>153</v>
      </c>
      <c r="F17889">
        <v>0.13200972222222199</v>
      </c>
      <c r="G17889">
        <v>0.200849999999999</v>
      </c>
      <c r="H17889">
        <v>0.30203611111111101</v>
      </c>
    </row>
    <row r="17890" spans="3:8" x14ac:dyDescent="0.25">
      <c r="C17890" t="s">
        <v>55</v>
      </c>
      <c r="D17890" t="s">
        <v>118</v>
      </c>
      <c r="E17890" t="s">
        <v>154</v>
      </c>
      <c r="F17890">
        <v>0.12665608465608399</v>
      </c>
      <c r="G17890">
        <v>0.184725793650793</v>
      </c>
      <c r="H17890">
        <v>0.26420664682539602</v>
      </c>
    </row>
    <row r="17891" spans="3:8" x14ac:dyDescent="0.25">
      <c r="C17891" t="s">
        <v>55</v>
      </c>
      <c r="D17891" t="s">
        <v>118</v>
      </c>
      <c r="E17891" t="s">
        <v>155</v>
      </c>
      <c r="F17891">
        <v>0.13403935185185101</v>
      </c>
      <c r="G17891">
        <v>0.194343518518518</v>
      </c>
      <c r="H17891">
        <v>0.29469212962962898</v>
      </c>
    </row>
    <row r="17892" spans="3:8" x14ac:dyDescent="0.25">
      <c r="C17892" t="s">
        <v>55</v>
      </c>
      <c r="D17892" t="s">
        <v>118</v>
      </c>
      <c r="E17892" t="s">
        <v>156</v>
      </c>
      <c r="F17892">
        <v>14.3605</v>
      </c>
      <c r="G17892">
        <v>22.7408</v>
      </c>
      <c r="H17892">
        <v>28.657349999999902</v>
      </c>
    </row>
    <row r="17893" spans="3:8" x14ac:dyDescent="0.25">
      <c r="C17893" t="s">
        <v>55</v>
      </c>
      <c r="D17893" t="s">
        <v>118</v>
      </c>
      <c r="E17893" t="s">
        <v>157</v>
      </c>
      <c r="F17893">
        <v>26.922000000000001</v>
      </c>
      <c r="G17893">
        <v>46.154600000000002</v>
      </c>
      <c r="H17893">
        <v>65.819433333333194</v>
      </c>
    </row>
    <row r="17894" spans="3:8" x14ac:dyDescent="0.25">
      <c r="C17894" t="s">
        <v>55</v>
      </c>
      <c r="D17894" t="s">
        <v>118</v>
      </c>
      <c r="E17894" t="s">
        <v>158</v>
      </c>
      <c r="F17894">
        <v>17.446666666666601</v>
      </c>
      <c r="G17894">
        <v>25.127199999999998</v>
      </c>
      <c r="H17894">
        <v>38.352199999999897</v>
      </c>
    </row>
    <row r="17895" spans="3:8" x14ac:dyDescent="0.25">
      <c r="C17895" t="s">
        <v>55</v>
      </c>
      <c r="D17895" t="s">
        <v>118</v>
      </c>
      <c r="E17895" t="s">
        <v>159</v>
      </c>
      <c r="F17895">
        <v>17.6881666666666</v>
      </c>
      <c r="G17895">
        <v>23.447399999999998</v>
      </c>
      <c r="H17895">
        <v>38.709333333333298</v>
      </c>
    </row>
    <row r="17896" spans="3:8" x14ac:dyDescent="0.25">
      <c r="C17896" t="s">
        <v>55</v>
      </c>
      <c r="D17896" t="s">
        <v>118</v>
      </c>
      <c r="E17896" t="s">
        <v>160</v>
      </c>
      <c r="F17896">
        <v>16.3698333333333</v>
      </c>
      <c r="G17896">
        <v>17.61</v>
      </c>
      <c r="H17896">
        <v>25.2753333333333</v>
      </c>
    </row>
    <row r="17897" spans="3:8" x14ac:dyDescent="0.25">
      <c r="C17897" t="s">
        <v>55</v>
      </c>
      <c r="D17897" t="s">
        <v>118</v>
      </c>
      <c r="E17897" t="s">
        <v>161</v>
      </c>
      <c r="F17897">
        <v>16.462499999999999</v>
      </c>
      <c r="G17897">
        <v>19.9986</v>
      </c>
      <c r="H17897">
        <v>32.546500000000002</v>
      </c>
    </row>
    <row r="17898" spans="3:8" x14ac:dyDescent="0.25">
      <c r="C17898" t="s">
        <v>55</v>
      </c>
      <c r="D17898" t="s">
        <v>118</v>
      </c>
      <c r="E17898" t="s">
        <v>162</v>
      </c>
      <c r="F17898">
        <v>11.692500000000001</v>
      </c>
      <c r="G17898">
        <v>19.491599999999998</v>
      </c>
      <c r="H17898">
        <v>25.4256999999999</v>
      </c>
    </row>
    <row r="17899" spans="3:8" x14ac:dyDescent="0.25">
      <c r="C17899" t="s">
        <v>55</v>
      </c>
      <c r="D17899" t="s">
        <v>118</v>
      </c>
      <c r="E17899" t="s">
        <v>163</v>
      </c>
      <c r="F17899">
        <v>11.8246666666666</v>
      </c>
      <c r="G17899">
        <v>17.839199999999899</v>
      </c>
      <c r="H17899">
        <v>25.814733333333201</v>
      </c>
    </row>
    <row r="17900" spans="3:8" x14ac:dyDescent="0.25">
      <c r="C17900" t="s">
        <v>55</v>
      </c>
      <c r="D17900" t="s">
        <v>118</v>
      </c>
      <c r="E17900" t="s">
        <v>164</v>
      </c>
      <c r="F17900">
        <v>12.0746666666666</v>
      </c>
      <c r="G17900">
        <v>19.434999999999999</v>
      </c>
      <c r="H17900">
        <v>25.536783333333201</v>
      </c>
    </row>
    <row r="17901" spans="3:8" x14ac:dyDescent="0.25">
      <c r="C17901" t="s">
        <v>55</v>
      </c>
      <c r="D17901" t="s">
        <v>118</v>
      </c>
      <c r="E17901" t="s">
        <v>165</v>
      </c>
      <c r="F17901">
        <v>11.780333333333299</v>
      </c>
      <c r="G17901">
        <v>16.337399999999999</v>
      </c>
      <c r="H17901">
        <v>23.836433333333201</v>
      </c>
    </row>
    <row r="17902" spans="3:8" x14ac:dyDescent="0.25">
      <c r="C17902" t="s">
        <v>55</v>
      </c>
      <c r="D17902" t="s">
        <v>118</v>
      </c>
      <c r="E17902" t="s">
        <v>166</v>
      </c>
      <c r="F17902">
        <v>13.111333333333301</v>
      </c>
      <c r="G17902">
        <v>17.876200000000001</v>
      </c>
      <c r="H17902">
        <v>27.4091666666666</v>
      </c>
    </row>
    <row r="17903" spans="3:8" x14ac:dyDescent="0.25">
      <c r="C17903" t="s">
        <v>55</v>
      </c>
      <c r="D17903" t="s">
        <v>118</v>
      </c>
      <c r="E17903" t="s">
        <v>167</v>
      </c>
      <c r="F17903">
        <v>15.8411666666666</v>
      </c>
      <c r="G17903">
        <v>24.102</v>
      </c>
      <c r="H17903">
        <v>36.244333333333302</v>
      </c>
    </row>
    <row r="17904" spans="3:8" x14ac:dyDescent="0.25">
      <c r="C17904" t="s">
        <v>55</v>
      </c>
      <c r="D17904" t="s">
        <v>118</v>
      </c>
      <c r="E17904" t="s">
        <v>168</v>
      </c>
      <c r="F17904">
        <v>63.8346666666666</v>
      </c>
      <c r="G17904">
        <v>93.101799999999997</v>
      </c>
      <c r="H17904">
        <v>133.16014999999899</v>
      </c>
    </row>
    <row r="17905" spans="3:8" x14ac:dyDescent="0.25">
      <c r="C17905" t="s">
        <v>55</v>
      </c>
      <c r="D17905" t="s">
        <v>118</v>
      </c>
      <c r="E17905" t="s">
        <v>169</v>
      </c>
      <c r="F17905">
        <v>28.952500000000001</v>
      </c>
      <c r="G17905">
        <v>41.978200000000001</v>
      </c>
      <c r="H17905">
        <v>63.653500000000001</v>
      </c>
    </row>
    <row r="17906" spans="3:8" x14ac:dyDescent="0.25">
      <c r="C17906" t="s">
        <v>55</v>
      </c>
      <c r="D17906" t="s">
        <v>118</v>
      </c>
      <c r="E17906" t="s">
        <v>171</v>
      </c>
      <c r="F17906">
        <v>92.787166666666593</v>
      </c>
      <c r="G17906">
        <v>135.07999999999899</v>
      </c>
      <c r="H17906">
        <v>196.813649999999</v>
      </c>
    </row>
    <row r="17907" spans="3:8" x14ac:dyDescent="0.25">
      <c r="C17907" t="s">
        <v>55</v>
      </c>
      <c r="D17907" t="s">
        <v>118</v>
      </c>
      <c r="E17907" t="s">
        <v>174</v>
      </c>
      <c r="F17907">
        <v>3.1420693542023197E-2</v>
      </c>
      <c r="G17907">
        <v>5.5783487427816497E-2</v>
      </c>
      <c r="H17907">
        <v>9.0374081457538696E-2</v>
      </c>
    </row>
    <row r="17908" spans="3:8" x14ac:dyDescent="0.25">
      <c r="C17908" t="s">
        <v>55</v>
      </c>
      <c r="D17908" t="s">
        <v>118</v>
      </c>
      <c r="E17908" t="s">
        <v>175</v>
      </c>
      <c r="F17908">
        <v>8.2884572798010203E-2</v>
      </c>
      <c r="G17908">
        <v>9.1198493906227002E-2</v>
      </c>
      <c r="H17908">
        <v>9.7442264334701295E-2</v>
      </c>
    </row>
    <row r="17909" spans="3:8" x14ac:dyDescent="0.25">
      <c r="C17909" t="s">
        <v>55</v>
      </c>
      <c r="D17909" t="s">
        <v>118</v>
      </c>
      <c r="E17909" t="s">
        <v>176</v>
      </c>
      <c r="F17909">
        <v>4.4024788936837603E-2</v>
      </c>
      <c r="G17909">
        <v>6.5708926431794795E-2</v>
      </c>
      <c r="H17909">
        <v>7.7468258349700905E-2</v>
      </c>
    </row>
    <row r="17910" spans="3:8" x14ac:dyDescent="0.25">
      <c r="C17910" t="s">
        <v>55</v>
      </c>
      <c r="D17910" t="s">
        <v>118</v>
      </c>
      <c r="E17910" t="s">
        <v>177</v>
      </c>
      <c r="F17910">
        <v>4.1440938106248403E-2</v>
      </c>
      <c r="G17910">
        <v>5.7821842896817501E-2</v>
      </c>
      <c r="H17910">
        <v>0.10330992949771101</v>
      </c>
    </row>
    <row r="17911" spans="3:8" x14ac:dyDescent="0.25">
      <c r="C17911" t="s">
        <v>55</v>
      </c>
      <c r="D17911" t="s">
        <v>118</v>
      </c>
      <c r="E17911" t="s">
        <v>178</v>
      </c>
      <c r="F17911">
        <v>2.9514147174655701E-2</v>
      </c>
      <c r="G17911">
        <v>2.5942554119863199E-2</v>
      </c>
      <c r="H17911">
        <v>3.3383511987991103E-2</v>
      </c>
    </row>
    <row r="17912" spans="3:8" x14ac:dyDescent="0.25">
      <c r="C17912" t="s">
        <v>55</v>
      </c>
      <c r="D17912" t="s">
        <v>118</v>
      </c>
      <c r="E17912" t="s">
        <v>179</v>
      </c>
      <c r="F17912">
        <v>0.130530424458081</v>
      </c>
      <c r="G17912">
        <v>0.143077706218109</v>
      </c>
      <c r="H17912">
        <v>0.28319710953911598</v>
      </c>
    </row>
    <row r="17913" spans="3:8" x14ac:dyDescent="0.25">
      <c r="C17913" t="s">
        <v>55</v>
      </c>
      <c r="D17913" t="s">
        <v>118</v>
      </c>
      <c r="E17913" t="s">
        <v>180</v>
      </c>
      <c r="F17913">
        <v>9.9410020732144805E-2</v>
      </c>
      <c r="G17913">
        <v>0.21561863629465</v>
      </c>
      <c r="H17913">
        <v>0.246757160146791</v>
      </c>
    </row>
    <row r="17914" spans="3:8" x14ac:dyDescent="0.25">
      <c r="C17914" t="s">
        <v>55</v>
      </c>
      <c r="D17914" t="s">
        <v>118</v>
      </c>
      <c r="E17914" t="s">
        <v>181</v>
      </c>
      <c r="F17914">
        <v>0.10335675214354299</v>
      </c>
      <c r="G17914">
        <v>0.17290124113654001</v>
      </c>
      <c r="H17914">
        <v>0.23796008305868299</v>
      </c>
    </row>
    <row r="17915" spans="3:8" x14ac:dyDescent="0.25">
      <c r="C17915" t="s">
        <v>55</v>
      </c>
      <c r="D17915" t="s">
        <v>118</v>
      </c>
      <c r="E17915" t="s">
        <v>182</v>
      </c>
      <c r="F17915">
        <v>0.108038155327489</v>
      </c>
      <c r="G17915">
        <v>0.21232064771544101</v>
      </c>
      <c r="H17915">
        <v>0.21916324786632899</v>
      </c>
    </row>
    <row r="17916" spans="3:8" x14ac:dyDescent="0.25">
      <c r="C17916" t="s">
        <v>55</v>
      </c>
      <c r="D17916" t="s">
        <v>118</v>
      </c>
      <c r="E17916" t="s">
        <v>183</v>
      </c>
      <c r="F17916">
        <v>0.106464352051188</v>
      </c>
      <c r="G17916">
        <v>0.15265817135000001</v>
      </c>
      <c r="H17916">
        <v>0.22589178524189299</v>
      </c>
    </row>
    <row r="17917" spans="3:8" x14ac:dyDescent="0.25">
      <c r="C17917" t="s">
        <v>55</v>
      </c>
      <c r="D17917" t="s">
        <v>118</v>
      </c>
      <c r="E17917" t="s">
        <v>184</v>
      </c>
      <c r="F17917">
        <v>0.15264326449027299</v>
      </c>
      <c r="G17917">
        <v>0.204608289032744</v>
      </c>
      <c r="H17917">
        <v>0.289973694625141</v>
      </c>
    </row>
    <row r="17918" spans="3:8" x14ac:dyDescent="0.25">
      <c r="C17918" t="s">
        <v>55</v>
      </c>
      <c r="D17918" t="s">
        <v>118</v>
      </c>
      <c r="E17918" t="s">
        <v>185</v>
      </c>
      <c r="F17918">
        <v>0.141774757625585</v>
      </c>
      <c r="G17918">
        <v>0.22079690651589701</v>
      </c>
      <c r="H17918">
        <v>0.28707205770135202</v>
      </c>
    </row>
    <row r="17919" spans="3:8" x14ac:dyDescent="0.25">
      <c r="C17919" t="s">
        <v>55</v>
      </c>
      <c r="D17919" t="s">
        <v>118</v>
      </c>
      <c r="E17919" t="s">
        <v>186</v>
      </c>
      <c r="F17919">
        <v>0.113653305026751</v>
      </c>
      <c r="G17919">
        <v>0.183893804180535</v>
      </c>
      <c r="H17919">
        <v>0.249022614976461</v>
      </c>
    </row>
    <row r="17920" spans="3:8" x14ac:dyDescent="0.25">
      <c r="C17920" t="s">
        <v>55</v>
      </c>
      <c r="D17920" t="s">
        <v>118</v>
      </c>
      <c r="E17920" t="s">
        <v>187</v>
      </c>
      <c r="F17920">
        <v>0.14702754431381701</v>
      </c>
      <c r="G17920">
        <v>0.21427254721390099</v>
      </c>
      <c r="H17920">
        <v>0.294441917480467</v>
      </c>
    </row>
    <row r="17921" spans="1:8" x14ac:dyDescent="0.25">
      <c r="C17921" t="s">
        <v>55</v>
      </c>
      <c r="D17921" t="s">
        <v>118</v>
      </c>
      <c r="E17921" t="s">
        <v>189</v>
      </c>
      <c r="F17921">
        <v>0.125819993838023</v>
      </c>
      <c r="G17921">
        <v>0.195397227608262</v>
      </c>
      <c r="H17921">
        <v>0.268334621008953</v>
      </c>
    </row>
    <row r="17922" spans="1:8" x14ac:dyDescent="0.25">
      <c r="C17922" t="s">
        <v>55</v>
      </c>
      <c r="D17922" t="s">
        <v>118</v>
      </c>
      <c r="E17922" t="s">
        <v>200</v>
      </c>
      <c r="F17922">
        <v>92.787166666666593</v>
      </c>
      <c r="G17922">
        <v>135.07999999999899</v>
      </c>
      <c r="H17922">
        <v>196.813649999999</v>
      </c>
    </row>
    <row r="17923" spans="1:8" x14ac:dyDescent="0.25">
      <c r="C17923" t="s">
        <v>55</v>
      </c>
      <c r="D17923" t="s">
        <v>118</v>
      </c>
      <c r="E17923" t="s">
        <v>108</v>
      </c>
      <c r="F17923">
        <v>565.05049680294701</v>
      </c>
      <c r="G17923">
        <v>822.28395577182596</v>
      </c>
      <c r="H17923">
        <v>1198.09416933427</v>
      </c>
    </row>
    <row r="17924" spans="1:8" x14ac:dyDescent="0.25">
      <c r="A17924" t="s">
        <v>89</v>
      </c>
      <c r="B17924">
        <v>1</v>
      </c>
      <c r="C17924" t="s">
        <v>55</v>
      </c>
      <c r="D17924" t="s">
        <v>119</v>
      </c>
    </row>
    <row r="17925" spans="1:8" x14ac:dyDescent="0.25">
      <c r="A17925" t="s">
        <v>91</v>
      </c>
      <c r="B17925">
        <v>0</v>
      </c>
      <c r="C17925" t="s">
        <v>55</v>
      </c>
      <c r="D17925" t="s">
        <v>119</v>
      </c>
    </row>
    <row r="17926" spans="1:8" x14ac:dyDescent="0.25">
      <c r="A17926" t="s">
        <v>92</v>
      </c>
      <c r="B17926">
        <v>0</v>
      </c>
      <c r="C17926" t="s">
        <v>55</v>
      </c>
      <c r="D17926" t="s">
        <v>119</v>
      </c>
    </row>
    <row r="17927" spans="1:8" x14ac:dyDescent="0.25">
      <c r="A17927" t="s">
        <v>93</v>
      </c>
      <c r="B17927">
        <v>3</v>
      </c>
      <c r="C17927" t="s">
        <v>55</v>
      </c>
      <c r="D17927" t="s">
        <v>119</v>
      </c>
    </row>
    <row r="17928" spans="1:8" x14ac:dyDescent="0.25">
      <c r="A17928" t="s">
        <v>94</v>
      </c>
      <c r="B17928">
        <v>1</v>
      </c>
      <c r="C17928" t="s">
        <v>55</v>
      </c>
      <c r="D17928" t="s">
        <v>119</v>
      </c>
    </row>
    <row r="17929" spans="1:8" x14ac:dyDescent="0.25">
      <c r="A17929" t="s">
        <v>95</v>
      </c>
      <c r="B17929">
        <v>1</v>
      </c>
      <c r="C17929" t="s">
        <v>55</v>
      </c>
      <c r="D17929" t="s">
        <v>119</v>
      </c>
    </row>
    <row r="17930" spans="1:8" x14ac:dyDescent="0.25">
      <c r="A17930" t="s">
        <v>96</v>
      </c>
      <c r="B17930">
        <v>0</v>
      </c>
      <c r="C17930" t="s">
        <v>55</v>
      </c>
      <c r="D17930" t="s">
        <v>119</v>
      </c>
    </row>
    <row r="17931" spans="1:8" x14ac:dyDescent="0.25">
      <c r="A17931" t="s">
        <v>97</v>
      </c>
      <c r="B17931">
        <v>2</v>
      </c>
      <c r="C17931" t="s">
        <v>55</v>
      </c>
      <c r="D17931" t="s">
        <v>119</v>
      </c>
    </row>
    <row r="17932" spans="1:8" x14ac:dyDescent="0.25">
      <c r="A17932" t="s">
        <v>98</v>
      </c>
      <c r="B17932">
        <v>0</v>
      </c>
      <c r="C17932" t="s">
        <v>55</v>
      </c>
      <c r="D17932" t="s">
        <v>119</v>
      </c>
    </row>
    <row r="17933" spans="1:8" x14ac:dyDescent="0.25">
      <c r="A17933" t="s">
        <v>99</v>
      </c>
      <c r="B17933">
        <v>1</v>
      </c>
      <c r="C17933" t="s">
        <v>55</v>
      </c>
      <c r="D17933" t="s">
        <v>119</v>
      </c>
    </row>
    <row r="17934" spans="1:8" x14ac:dyDescent="0.25">
      <c r="A17934" t="s">
        <v>100</v>
      </c>
      <c r="B17934">
        <v>0</v>
      </c>
      <c r="C17934" t="s">
        <v>55</v>
      </c>
      <c r="D17934" t="s">
        <v>119</v>
      </c>
    </row>
    <row r="17935" spans="1:8" x14ac:dyDescent="0.25">
      <c r="A17935" t="s">
        <v>101</v>
      </c>
      <c r="B17935">
        <v>2</v>
      </c>
      <c r="C17935" t="s">
        <v>55</v>
      </c>
      <c r="D17935" t="s">
        <v>119</v>
      </c>
    </row>
    <row r="17936" spans="1:8" x14ac:dyDescent="0.25">
      <c r="A17936" t="s">
        <v>102</v>
      </c>
      <c r="B17936">
        <v>1</v>
      </c>
      <c r="C17936" t="s">
        <v>55</v>
      </c>
      <c r="D17936" t="s">
        <v>119</v>
      </c>
    </row>
    <row r="17937" spans="1:9" x14ac:dyDescent="0.25">
      <c r="A17937" t="s">
        <v>103</v>
      </c>
      <c r="B17937">
        <v>2</v>
      </c>
      <c r="C17937" t="s">
        <v>55</v>
      </c>
      <c r="D17937" t="s">
        <v>119</v>
      </c>
    </row>
    <row r="17938" spans="1:9" x14ac:dyDescent="0.25">
      <c r="A17938" t="s">
        <v>104</v>
      </c>
      <c r="B17938">
        <v>2</v>
      </c>
      <c r="C17938" t="s">
        <v>55</v>
      </c>
      <c r="D17938" t="s">
        <v>119</v>
      </c>
    </row>
    <row r="17939" spans="1:9" x14ac:dyDescent="0.25">
      <c r="A17939" t="s">
        <v>105</v>
      </c>
      <c r="B17939">
        <v>0</v>
      </c>
      <c r="C17939" t="s">
        <v>55</v>
      </c>
      <c r="D17939" t="s">
        <v>119</v>
      </c>
    </row>
    <row r="17940" spans="1:9" x14ac:dyDescent="0.25">
      <c r="A17940" t="s">
        <v>106</v>
      </c>
      <c r="B17940">
        <v>2</v>
      </c>
      <c r="C17940" t="s">
        <v>55</v>
      </c>
      <c r="D17940" t="s">
        <v>119</v>
      </c>
    </row>
    <row r="17941" spans="1:9" x14ac:dyDescent="0.25">
      <c r="C17941" t="s">
        <v>55</v>
      </c>
      <c r="D17941" t="s">
        <v>120</v>
      </c>
      <c r="E17941" t="s">
        <v>132</v>
      </c>
      <c r="F17941">
        <v>0.128871064814814</v>
      </c>
      <c r="G17941">
        <v>0.18761111111111101</v>
      </c>
      <c r="H17941">
        <v>0.257126111111111</v>
      </c>
      <c r="I17941">
        <v>0.35448319444444298</v>
      </c>
    </row>
    <row r="17942" spans="1:9" x14ac:dyDescent="0.25">
      <c r="C17942" t="s">
        <v>55</v>
      </c>
      <c r="D17942" t="s">
        <v>120</v>
      </c>
      <c r="E17942" t="s">
        <v>133</v>
      </c>
      <c r="F17942">
        <v>0.125819993838023</v>
      </c>
      <c r="G17942">
        <v>0.195397227608262</v>
      </c>
      <c r="H17942">
        <v>0.25107158736512902</v>
      </c>
      <c r="I17942">
        <v>0.354649789228073</v>
      </c>
    </row>
    <row r="17943" spans="1:9" x14ac:dyDescent="0.25">
      <c r="C17943" t="s">
        <v>55</v>
      </c>
      <c r="D17943" t="s">
        <v>120</v>
      </c>
      <c r="E17943" t="s">
        <v>134</v>
      </c>
      <c r="F17943">
        <v>4.0333333333333297E-2</v>
      </c>
      <c r="G17943">
        <v>4.5400000000000003E-2</v>
      </c>
      <c r="H17943">
        <v>5.9799999999999999E-2</v>
      </c>
      <c r="I17943">
        <v>5.30999999999473E-2</v>
      </c>
    </row>
    <row r="17944" spans="1:9" x14ac:dyDescent="0.25">
      <c r="C17944" t="s">
        <v>55</v>
      </c>
      <c r="D17944" t="s">
        <v>120</v>
      </c>
      <c r="E17944" t="s">
        <v>135</v>
      </c>
      <c r="F17944">
        <v>1.2368333333333299</v>
      </c>
      <c r="G17944">
        <v>1.4274</v>
      </c>
      <c r="H17944">
        <v>1.8734</v>
      </c>
      <c r="I17944">
        <v>4.4909999999999997</v>
      </c>
    </row>
    <row r="17945" spans="1:9" x14ac:dyDescent="0.25">
      <c r="C17945" t="s">
        <v>55</v>
      </c>
      <c r="D17945" t="s">
        <v>120</v>
      </c>
      <c r="E17945" t="s">
        <v>136</v>
      </c>
      <c r="F17945">
        <v>6.7958333333333301E-2</v>
      </c>
      <c r="G17945">
        <v>7.7200000000000005E-2</v>
      </c>
      <c r="H17945">
        <v>9.5049999999999996E-2</v>
      </c>
      <c r="I17945">
        <v>0.183</v>
      </c>
    </row>
    <row r="17946" spans="1:9" x14ac:dyDescent="0.25">
      <c r="C17946" t="s">
        <v>55</v>
      </c>
      <c r="D17946" t="s">
        <v>120</v>
      </c>
      <c r="E17946" t="s">
        <v>137</v>
      </c>
      <c r="F17946">
        <v>9.2999999999999999E-2</v>
      </c>
      <c r="G17946">
        <v>0.1176</v>
      </c>
      <c r="H17946">
        <v>0.1615</v>
      </c>
      <c r="I17946">
        <v>0.246</v>
      </c>
    </row>
    <row r="17947" spans="1:9" x14ac:dyDescent="0.25">
      <c r="C17947" t="s">
        <v>55</v>
      </c>
      <c r="D17947" t="s">
        <v>120</v>
      </c>
      <c r="E17947" t="s">
        <v>138</v>
      </c>
      <c r="F17947">
        <v>0.14199999999999999</v>
      </c>
      <c r="G17947">
        <v>0.20824999999999999</v>
      </c>
      <c r="H17947">
        <v>0.31090000000000001</v>
      </c>
      <c r="I17947">
        <v>0.40475</v>
      </c>
    </row>
    <row r="17948" spans="1:9" x14ac:dyDescent="0.25">
      <c r="C17948" t="s">
        <v>55</v>
      </c>
      <c r="D17948" t="s">
        <v>120</v>
      </c>
      <c r="E17948" t="s">
        <v>139</v>
      </c>
      <c r="F17948">
        <v>0.128871064814814</v>
      </c>
      <c r="G17948">
        <v>0.18761111111111101</v>
      </c>
      <c r="H17948">
        <v>0.257126111111111</v>
      </c>
      <c r="I17948">
        <v>0.35448319444444298</v>
      </c>
    </row>
    <row r="17949" spans="1:9" x14ac:dyDescent="0.25">
      <c r="C17949" t="s">
        <v>55</v>
      </c>
      <c r="D17949" t="s">
        <v>120</v>
      </c>
      <c r="E17949" t="s">
        <v>140</v>
      </c>
      <c r="F17949">
        <v>3.09290555555555</v>
      </c>
      <c r="G17949">
        <v>4.5026666666666602</v>
      </c>
      <c r="H17949">
        <v>6.17102666666666</v>
      </c>
      <c r="I17949">
        <v>8.5075966666666307</v>
      </c>
    </row>
    <row r="17950" spans="1:9" x14ac:dyDescent="0.25">
      <c r="C17950" t="s">
        <v>55</v>
      </c>
      <c r="D17950" t="s">
        <v>120</v>
      </c>
      <c r="E17950" t="s">
        <v>141</v>
      </c>
      <c r="F17950">
        <v>0.119670833333333</v>
      </c>
      <c r="G17950">
        <v>0.18950666666666599</v>
      </c>
      <c r="H17950">
        <v>0.21394333333333301</v>
      </c>
      <c r="I17950">
        <v>0.36315083333333198</v>
      </c>
    </row>
    <row r="17951" spans="1:9" x14ac:dyDescent="0.25">
      <c r="C17951" t="s">
        <v>55</v>
      </c>
      <c r="D17951" t="s">
        <v>120</v>
      </c>
      <c r="E17951" t="s">
        <v>142</v>
      </c>
      <c r="F17951">
        <v>0.14956666666666599</v>
      </c>
      <c r="G17951">
        <v>0.256414444444444</v>
      </c>
      <c r="H17951">
        <v>0.343902222222222</v>
      </c>
      <c r="I17951">
        <v>0.47446999999999501</v>
      </c>
    </row>
    <row r="17952" spans="1:9" x14ac:dyDescent="0.25">
      <c r="C17952" t="s">
        <v>55</v>
      </c>
      <c r="D17952" t="s">
        <v>120</v>
      </c>
      <c r="E17952" t="s">
        <v>143</v>
      </c>
      <c r="F17952">
        <v>0.14538888888888801</v>
      </c>
      <c r="G17952">
        <v>0.20939333333333299</v>
      </c>
      <c r="H17952">
        <v>0.28624333333333302</v>
      </c>
      <c r="I17952">
        <v>0.48639333333333201</v>
      </c>
    </row>
    <row r="17953" spans="3:9" x14ac:dyDescent="0.25">
      <c r="C17953" t="s">
        <v>55</v>
      </c>
      <c r="D17953" t="s">
        <v>120</v>
      </c>
      <c r="E17953" t="s">
        <v>144</v>
      </c>
      <c r="F17953">
        <v>0.14740138888888801</v>
      </c>
      <c r="G17953">
        <v>0.19539499999999899</v>
      </c>
      <c r="H17953">
        <v>0.32365833333333299</v>
      </c>
      <c r="I17953">
        <v>0.31717499999999998</v>
      </c>
    </row>
    <row r="17954" spans="3:9" x14ac:dyDescent="0.25">
      <c r="C17954" t="s">
        <v>55</v>
      </c>
      <c r="D17954" t="s">
        <v>120</v>
      </c>
      <c r="E17954" t="s">
        <v>145</v>
      </c>
      <c r="F17954">
        <v>9.0943518518518396E-2</v>
      </c>
      <c r="G17954">
        <v>9.7833333333333203E-2</v>
      </c>
      <c r="H17954">
        <v>0.13537222222222201</v>
      </c>
      <c r="I17954">
        <v>0.16564999999999999</v>
      </c>
    </row>
    <row r="17955" spans="3:9" x14ac:dyDescent="0.25">
      <c r="C17955" t="s">
        <v>55</v>
      </c>
      <c r="D17955" t="s">
        <v>120</v>
      </c>
      <c r="E17955" t="s">
        <v>146</v>
      </c>
      <c r="F17955">
        <v>92.787166666666593</v>
      </c>
      <c r="G17955">
        <v>135.07999999999899</v>
      </c>
      <c r="H17955">
        <v>185.13079999999999</v>
      </c>
      <c r="I17955">
        <v>255.22789999999901</v>
      </c>
    </row>
    <row r="17956" spans="3:9" x14ac:dyDescent="0.25">
      <c r="C17956" t="s">
        <v>55</v>
      </c>
      <c r="D17956" t="s">
        <v>120</v>
      </c>
      <c r="E17956" t="s">
        <v>147</v>
      </c>
      <c r="F17956">
        <v>0.13718749999999899</v>
      </c>
      <c r="G17956">
        <v>0.166654999999999</v>
      </c>
      <c r="H17956">
        <v>0.25689999999999902</v>
      </c>
      <c r="I17956">
        <v>0.34282499999999999</v>
      </c>
    </row>
    <row r="17957" spans="3:9" x14ac:dyDescent="0.25">
      <c r="C17957" t="s">
        <v>55</v>
      </c>
      <c r="D17957" t="s">
        <v>120</v>
      </c>
      <c r="E17957" t="s">
        <v>148</v>
      </c>
      <c r="F17957">
        <v>0.121796874999999</v>
      </c>
      <c r="G17957">
        <v>0.20303749999999901</v>
      </c>
      <c r="H17957">
        <v>0.24271874999999901</v>
      </c>
      <c r="I17957">
        <v>0.37551249999999797</v>
      </c>
    </row>
    <row r="17958" spans="3:9" x14ac:dyDescent="0.25">
      <c r="C17958" t="s">
        <v>55</v>
      </c>
      <c r="D17958" t="s">
        <v>120</v>
      </c>
      <c r="E17958" t="s">
        <v>149</v>
      </c>
      <c r="F17958">
        <v>0.123173611111111</v>
      </c>
      <c r="G17958">
        <v>0.18582499999999899</v>
      </c>
      <c r="H17958">
        <v>0.25560416666666602</v>
      </c>
      <c r="I17958">
        <v>0.33539999999999698</v>
      </c>
    </row>
    <row r="17959" spans="3:9" x14ac:dyDescent="0.25">
      <c r="C17959" t="s">
        <v>55</v>
      </c>
      <c r="D17959" t="s">
        <v>120</v>
      </c>
      <c r="E17959" t="s">
        <v>150</v>
      </c>
      <c r="F17959">
        <v>0.12577777777777699</v>
      </c>
      <c r="G17959">
        <v>0.20244791666666601</v>
      </c>
      <c r="H17959">
        <v>0.25813124999999898</v>
      </c>
      <c r="I17959">
        <v>0.30539270833332899</v>
      </c>
    </row>
    <row r="17960" spans="3:9" x14ac:dyDescent="0.25">
      <c r="C17960" t="s">
        <v>55</v>
      </c>
      <c r="D17960" t="s">
        <v>120</v>
      </c>
      <c r="E17960" t="s">
        <v>151</v>
      </c>
      <c r="F17960">
        <v>0.122711805555555</v>
      </c>
      <c r="G17960">
        <v>0.17018124999999901</v>
      </c>
      <c r="H17960">
        <v>0.225727083333333</v>
      </c>
      <c r="I17960">
        <v>0.36114166666666297</v>
      </c>
    </row>
    <row r="17961" spans="3:9" x14ac:dyDescent="0.25">
      <c r="C17961" t="s">
        <v>55</v>
      </c>
      <c r="D17961" t="s">
        <v>120</v>
      </c>
      <c r="E17961" t="s">
        <v>152</v>
      </c>
      <c r="F17961">
        <v>0.13657638888888801</v>
      </c>
      <c r="G17961">
        <v>0.18621041666666599</v>
      </c>
      <c r="H17961">
        <v>0.27294374999999899</v>
      </c>
      <c r="I17961">
        <v>0.34835416666666602</v>
      </c>
    </row>
    <row r="17962" spans="3:9" x14ac:dyDescent="0.25">
      <c r="C17962" t="s">
        <v>55</v>
      </c>
      <c r="D17962" t="s">
        <v>120</v>
      </c>
      <c r="E17962" t="s">
        <v>153</v>
      </c>
      <c r="F17962">
        <v>0.13200972222222199</v>
      </c>
      <c r="G17962">
        <v>0.200849999999999</v>
      </c>
      <c r="H17962">
        <v>0.28175666666666599</v>
      </c>
      <c r="I17962">
        <v>0.40343333333333298</v>
      </c>
    </row>
    <row r="17963" spans="3:9" x14ac:dyDescent="0.25">
      <c r="C17963" t="s">
        <v>55</v>
      </c>
      <c r="D17963" t="s">
        <v>120</v>
      </c>
      <c r="E17963" t="s">
        <v>154</v>
      </c>
      <c r="F17963">
        <v>0.12665608465608399</v>
      </c>
      <c r="G17963">
        <v>0.184725793650793</v>
      </c>
      <c r="H17963">
        <v>0.24824880952380901</v>
      </c>
      <c r="I17963">
        <v>0.343995833333331</v>
      </c>
    </row>
    <row r="17964" spans="3:9" x14ac:dyDescent="0.25">
      <c r="C17964" t="s">
        <v>55</v>
      </c>
      <c r="D17964" t="s">
        <v>120</v>
      </c>
      <c r="E17964" t="s">
        <v>155</v>
      </c>
      <c r="F17964">
        <v>0.13403935185185101</v>
      </c>
      <c r="G17964">
        <v>0.194343518518518</v>
      </c>
      <c r="H17964">
        <v>0.27783981481481401</v>
      </c>
      <c r="I17964">
        <v>0.37895370370370302</v>
      </c>
    </row>
    <row r="17965" spans="3:9" x14ac:dyDescent="0.25">
      <c r="C17965" t="s">
        <v>55</v>
      </c>
      <c r="D17965" t="s">
        <v>120</v>
      </c>
      <c r="E17965" t="s">
        <v>156</v>
      </c>
      <c r="F17965">
        <v>14.3605</v>
      </c>
      <c r="G17965">
        <v>22.7408</v>
      </c>
      <c r="H17965">
        <v>25.673200000000001</v>
      </c>
      <c r="I17965">
        <v>43.5780999999999</v>
      </c>
    </row>
    <row r="17966" spans="3:9" x14ac:dyDescent="0.25">
      <c r="C17966" t="s">
        <v>55</v>
      </c>
      <c r="D17966" t="s">
        <v>120</v>
      </c>
      <c r="E17966" t="s">
        <v>157</v>
      </c>
      <c r="F17966">
        <v>26.922000000000001</v>
      </c>
      <c r="G17966">
        <v>46.154600000000002</v>
      </c>
      <c r="H17966">
        <v>61.9024</v>
      </c>
      <c r="I17966">
        <v>85.404599999999107</v>
      </c>
    </row>
    <row r="17967" spans="3:9" x14ac:dyDescent="0.25">
      <c r="C17967" t="s">
        <v>55</v>
      </c>
      <c r="D17967" t="s">
        <v>120</v>
      </c>
      <c r="E17967" t="s">
        <v>158</v>
      </c>
      <c r="F17967">
        <v>17.446666666666601</v>
      </c>
      <c r="G17967">
        <v>25.127199999999998</v>
      </c>
      <c r="H17967">
        <v>34.349200000000003</v>
      </c>
      <c r="I17967">
        <v>58.367199999999897</v>
      </c>
    </row>
    <row r="17968" spans="3:9" x14ac:dyDescent="0.25">
      <c r="C17968" t="s">
        <v>55</v>
      </c>
      <c r="D17968" t="s">
        <v>120</v>
      </c>
      <c r="E17968" t="s">
        <v>159</v>
      </c>
      <c r="F17968">
        <v>17.6881666666666</v>
      </c>
      <c r="G17968">
        <v>23.447399999999998</v>
      </c>
      <c r="H17968">
        <v>38.838999999999999</v>
      </c>
      <c r="I17968">
        <v>38.061</v>
      </c>
    </row>
    <row r="17969" spans="3:9" x14ac:dyDescent="0.25">
      <c r="C17969" t="s">
        <v>55</v>
      </c>
      <c r="D17969" t="s">
        <v>120</v>
      </c>
      <c r="E17969" t="s">
        <v>160</v>
      </c>
      <c r="F17969">
        <v>16.3698333333333</v>
      </c>
      <c r="G17969">
        <v>17.61</v>
      </c>
      <c r="H17969">
        <v>24.367000000000001</v>
      </c>
      <c r="I17969">
        <v>29.817</v>
      </c>
    </row>
    <row r="17970" spans="3:9" x14ac:dyDescent="0.25">
      <c r="C17970" t="s">
        <v>55</v>
      </c>
      <c r="D17970" t="s">
        <v>120</v>
      </c>
      <c r="E17970" t="s">
        <v>161</v>
      </c>
      <c r="F17970">
        <v>16.462499999999999</v>
      </c>
      <c r="G17970">
        <v>19.9986</v>
      </c>
      <c r="H17970">
        <v>30.827999999999999</v>
      </c>
      <c r="I17970">
        <v>41.139000000000003</v>
      </c>
    </row>
    <row r="17971" spans="3:9" x14ac:dyDescent="0.25">
      <c r="C17971" t="s">
        <v>55</v>
      </c>
      <c r="D17971" t="s">
        <v>120</v>
      </c>
      <c r="E17971" t="s">
        <v>162</v>
      </c>
      <c r="F17971">
        <v>11.692500000000001</v>
      </c>
      <c r="G17971">
        <v>19.491599999999998</v>
      </c>
      <c r="H17971">
        <v>23.300999999999998</v>
      </c>
      <c r="I17971">
        <v>36.0491999999998</v>
      </c>
    </row>
    <row r="17972" spans="3:9" x14ac:dyDescent="0.25">
      <c r="C17972" t="s">
        <v>55</v>
      </c>
      <c r="D17972" t="s">
        <v>120</v>
      </c>
      <c r="E17972" t="s">
        <v>163</v>
      </c>
      <c r="F17972">
        <v>11.8246666666666</v>
      </c>
      <c r="G17972">
        <v>17.839199999999899</v>
      </c>
      <c r="H17972">
        <v>24.538</v>
      </c>
      <c r="I17972">
        <v>32.198399999999701</v>
      </c>
    </row>
    <row r="17973" spans="3:9" x14ac:dyDescent="0.25">
      <c r="C17973" t="s">
        <v>55</v>
      </c>
      <c r="D17973" t="s">
        <v>120</v>
      </c>
      <c r="E17973" t="s">
        <v>164</v>
      </c>
      <c r="F17973">
        <v>12.0746666666666</v>
      </c>
      <c r="G17973">
        <v>19.434999999999999</v>
      </c>
      <c r="H17973">
        <v>24.7806</v>
      </c>
      <c r="I17973">
        <v>29.317699999999601</v>
      </c>
    </row>
    <row r="17974" spans="3:9" x14ac:dyDescent="0.25">
      <c r="C17974" t="s">
        <v>55</v>
      </c>
      <c r="D17974" t="s">
        <v>120</v>
      </c>
      <c r="E17974" t="s">
        <v>165</v>
      </c>
      <c r="F17974">
        <v>11.780333333333299</v>
      </c>
      <c r="G17974">
        <v>16.337399999999999</v>
      </c>
      <c r="H17974">
        <v>21.669799999999999</v>
      </c>
      <c r="I17974">
        <v>34.669599999999598</v>
      </c>
    </row>
    <row r="17975" spans="3:9" x14ac:dyDescent="0.25">
      <c r="C17975" t="s">
        <v>55</v>
      </c>
      <c r="D17975" t="s">
        <v>120</v>
      </c>
      <c r="E17975" t="s">
        <v>166</v>
      </c>
      <c r="F17975">
        <v>13.111333333333301</v>
      </c>
      <c r="G17975">
        <v>17.876200000000001</v>
      </c>
      <c r="H17975">
        <v>26.2026</v>
      </c>
      <c r="I17975">
        <v>33.442</v>
      </c>
    </row>
    <row r="17976" spans="3:9" x14ac:dyDescent="0.25">
      <c r="C17976" t="s">
        <v>55</v>
      </c>
      <c r="D17976" t="s">
        <v>120</v>
      </c>
      <c r="E17976" t="s">
        <v>167</v>
      </c>
      <c r="F17976">
        <v>15.8411666666666</v>
      </c>
      <c r="G17976">
        <v>24.102</v>
      </c>
      <c r="H17976">
        <v>33.8108</v>
      </c>
      <c r="I17976">
        <v>48.411999999999999</v>
      </c>
    </row>
    <row r="17977" spans="3:9" x14ac:dyDescent="0.25">
      <c r="C17977" t="s">
        <v>55</v>
      </c>
      <c r="D17977" t="s">
        <v>120</v>
      </c>
      <c r="E17977" t="s">
        <v>168</v>
      </c>
      <c r="F17977">
        <v>63.8346666666666</v>
      </c>
      <c r="G17977">
        <v>93.101799999999997</v>
      </c>
      <c r="H17977">
        <v>125.1174</v>
      </c>
      <c r="I17977">
        <v>173.373899999999</v>
      </c>
    </row>
    <row r="17978" spans="3:9" x14ac:dyDescent="0.25">
      <c r="C17978" t="s">
        <v>55</v>
      </c>
      <c r="D17978" t="s">
        <v>120</v>
      </c>
      <c r="E17978" t="s">
        <v>169</v>
      </c>
      <c r="F17978">
        <v>28.952500000000001</v>
      </c>
      <c r="G17978">
        <v>41.978200000000001</v>
      </c>
      <c r="H17978">
        <v>60.013399999999997</v>
      </c>
      <c r="I17978">
        <v>81.853999999999999</v>
      </c>
    </row>
    <row r="17979" spans="3:9" x14ac:dyDescent="0.25">
      <c r="C17979" t="s">
        <v>55</v>
      </c>
      <c r="D17979" t="s">
        <v>120</v>
      </c>
      <c r="E17979" t="s">
        <v>171</v>
      </c>
      <c r="F17979">
        <v>92.787166666666593</v>
      </c>
      <c r="G17979">
        <v>135.07999999999899</v>
      </c>
      <c r="H17979">
        <v>185.13079999999999</v>
      </c>
      <c r="I17979">
        <v>255.22789999999901</v>
      </c>
    </row>
    <row r="17980" spans="3:9" x14ac:dyDescent="0.25">
      <c r="C17980" t="s">
        <v>55</v>
      </c>
      <c r="D17980" t="s">
        <v>120</v>
      </c>
      <c r="E17980" t="s">
        <v>174</v>
      </c>
      <c r="F17980">
        <v>3.1420693542023197E-2</v>
      </c>
      <c r="G17980">
        <v>5.5783487427816497E-2</v>
      </c>
      <c r="H17980">
        <v>4.7935288770166597E-2</v>
      </c>
      <c r="I17980">
        <v>0.30256804489439898</v>
      </c>
    </row>
    <row r="17981" spans="3:9" x14ac:dyDescent="0.25">
      <c r="C17981" t="s">
        <v>55</v>
      </c>
      <c r="D17981" t="s">
        <v>120</v>
      </c>
      <c r="E17981" t="s">
        <v>175</v>
      </c>
      <c r="F17981">
        <v>8.2884572798010203E-2</v>
      </c>
      <c r="G17981">
        <v>9.1198493906227002E-2</v>
      </c>
      <c r="H17981">
        <v>9.0413451990481397E-2</v>
      </c>
      <c r="I17981">
        <v>0.13258632605580001</v>
      </c>
    </row>
    <row r="17982" spans="3:9" x14ac:dyDescent="0.25">
      <c r="C17982" t="s">
        <v>55</v>
      </c>
      <c r="D17982" t="s">
        <v>120</v>
      </c>
      <c r="E17982" t="s">
        <v>176</v>
      </c>
      <c r="F17982">
        <v>4.4024788936837603E-2</v>
      </c>
      <c r="G17982">
        <v>6.5708926431794795E-2</v>
      </c>
      <c r="H17982">
        <v>7.9515900560775399E-2</v>
      </c>
      <c r="I17982">
        <v>6.7230047294328701E-2</v>
      </c>
    </row>
    <row r="17983" spans="3:9" x14ac:dyDescent="0.25">
      <c r="C17983" t="s">
        <v>55</v>
      </c>
      <c r="D17983" t="s">
        <v>120</v>
      </c>
      <c r="E17983" t="s">
        <v>177</v>
      </c>
      <c r="F17983">
        <v>4.1440938106248403E-2</v>
      </c>
      <c r="G17983">
        <v>5.7821842896817501E-2</v>
      </c>
      <c r="H17983">
        <v>0.100624450843456</v>
      </c>
      <c r="I17983">
        <v>0.11673732276898301</v>
      </c>
    </row>
    <row r="17984" spans="3:9" x14ac:dyDescent="0.25">
      <c r="C17984" t="s">
        <v>55</v>
      </c>
      <c r="D17984" t="s">
        <v>120</v>
      </c>
      <c r="E17984" t="s">
        <v>178</v>
      </c>
      <c r="F17984">
        <v>2.9514147174655701E-2</v>
      </c>
      <c r="G17984">
        <v>2.5942554119863199E-2</v>
      </c>
      <c r="H17984">
        <v>3.82688821868662E-2</v>
      </c>
      <c r="I17984">
        <v>8.9566609936160002E-3</v>
      </c>
    </row>
    <row r="17985" spans="1:9" x14ac:dyDescent="0.25">
      <c r="C17985" t="s">
        <v>55</v>
      </c>
      <c r="D17985" t="s">
        <v>120</v>
      </c>
      <c r="E17985" t="s">
        <v>179</v>
      </c>
      <c r="F17985">
        <v>0.130530424458081</v>
      </c>
      <c r="G17985">
        <v>0.143077706218109</v>
      </c>
      <c r="H17985">
        <v>0.23235296487030599</v>
      </c>
      <c r="I17985">
        <v>0.53741783288316702</v>
      </c>
    </row>
    <row r="17986" spans="1:9" x14ac:dyDescent="0.25">
      <c r="C17986" t="s">
        <v>55</v>
      </c>
      <c r="D17986" t="s">
        <v>120</v>
      </c>
      <c r="E17986" t="s">
        <v>180</v>
      </c>
      <c r="F17986">
        <v>9.9410020732144805E-2</v>
      </c>
      <c r="G17986">
        <v>0.21561863629465</v>
      </c>
      <c r="H17986">
        <v>0.21978615592186401</v>
      </c>
      <c r="I17986">
        <v>0.38161218127142699</v>
      </c>
    </row>
    <row r="17987" spans="1:9" x14ac:dyDescent="0.25">
      <c r="C17987" t="s">
        <v>55</v>
      </c>
      <c r="D17987" t="s">
        <v>120</v>
      </c>
      <c r="E17987" t="s">
        <v>181</v>
      </c>
      <c r="F17987">
        <v>0.10335675214354299</v>
      </c>
      <c r="G17987">
        <v>0.17290124113654001</v>
      </c>
      <c r="H17987">
        <v>0.23516538596636199</v>
      </c>
      <c r="I17987">
        <v>0.25193356852028997</v>
      </c>
    </row>
    <row r="17988" spans="1:9" x14ac:dyDescent="0.25">
      <c r="C17988" t="s">
        <v>55</v>
      </c>
      <c r="D17988" t="s">
        <v>120</v>
      </c>
      <c r="E17988" t="s">
        <v>182</v>
      </c>
      <c r="F17988">
        <v>0.108038155327489</v>
      </c>
      <c r="G17988">
        <v>0.21232064771544101</v>
      </c>
      <c r="H17988">
        <v>0.22391766193078</v>
      </c>
      <c r="I17988">
        <v>0.19539117754407301</v>
      </c>
    </row>
    <row r="17989" spans="1:9" x14ac:dyDescent="0.25">
      <c r="C17989" t="s">
        <v>55</v>
      </c>
      <c r="D17989" t="s">
        <v>120</v>
      </c>
      <c r="E17989" t="s">
        <v>183</v>
      </c>
      <c r="F17989">
        <v>0.106464352051188</v>
      </c>
      <c r="G17989">
        <v>0.15265817135000001</v>
      </c>
      <c r="H17989">
        <v>0.19725644755938501</v>
      </c>
      <c r="I17989">
        <v>0.36906847365443302</v>
      </c>
    </row>
    <row r="17990" spans="1:9" x14ac:dyDescent="0.25">
      <c r="C17990" t="s">
        <v>55</v>
      </c>
      <c r="D17990" t="s">
        <v>120</v>
      </c>
      <c r="E17990" t="s">
        <v>184</v>
      </c>
      <c r="F17990">
        <v>0.15264326449027299</v>
      </c>
      <c r="G17990">
        <v>0.204608289032744</v>
      </c>
      <c r="H17990">
        <v>0.29120637076233702</v>
      </c>
      <c r="I17990">
        <v>0.28381031393916101</v>
      </c>
    </row>
    <row r="17991" spans="1:9" x14ac:dyDescent="0.25">
      <c r="C17991" t="s">
        <v>55</v>
      </c>
      <c r="D17991" t="s">
        <v>120</v>
      </c>
      <c r="E17991" t="s">
        <v>185</v>
      </c>
      <c r="F17991">
        <v>0.141774757625585</v>
      </c>
      <c r="G17991">
        <v>0.22079690651589701</v>
      </c>
      <c r="H17991">
        <v>0.28269236964386102</v>
      </c>
      <c r="I17991">
        <v>0.30897049798880599</v>
      </c>
    </row>
    <row r="17992" spans="1:9" x14ac:dyDescent="0.25">
      <c r="C17992" t="s">
        <v>55</v>
      </c>
      <c r="D17992" t="s">
        <v>120</v>
      </c>
      <c r="E17992" t="s">
        <v>186</v>
      </c>
      <c r="F17992">
        <v>0.113653305026751</v>
      </c>
      <c r="G17992">
        <v>0.183893804180535</v>
      </c>
      <c r="H17992">
        <v>0.223647007469301</v>
      </c>
      <c r="I17992">
        <v>0.37590065251226201</v>
      </c>
    </row>
    <row r="17993" spans="1:9" x14ac:dyDescent="0.25">
      <c r="C17993" t="s">
        <v>55</v>
      </c>
      <c r="D17993" t="s">
        <v>120</v>
      </c>
      <c r="E17993" t="s">
        <v>187</v>
      </c>
      <c r="F17993">
        <v>0.14702754431381701</v>
      </c>
      <c r="G17993">
        <v>0.21427254721390099</v>
      </c>
      <c r="H17993">
        <v>0.29360386175761599</v>
      </c>
      <c r="I17993">
        <v>0.29863219609472502</v>
      </c>
    </row>
    <row r="17994" spans="1:9" x14ac:dyDescent="0.25">
      <c r="C17994" t="s">
        <v>55</v>
      </c>
      <c r="D17994" t="s">
        <v>120</v>
      </c>
      <c r="E17994" t="s">
        <v>189</v>
      </c>
      <c r="F17994">
        <v>0.125819993838023</v>
      </c>
      <c r="G17994">
        <v>0.195397227608262</v>
      </c>
      <c r="H17994">
        <v>0.25107158736512902</v>
      </c>
      <c r="I17994">
        <v>0.354649789228073</v>
      </c>
    </row>
    <row r="17995" spans="1:9" x14ac:dyDescent="0.25">
      <c r="C17995" t="s">
        <v>55</v>
      </c>
      <c r="D17995" t="s">
        <v>120</v>
      </c>
      <c r="E17995" t="s">
        <v>200</v>
      </c>
      <c r="F17995">
        <v>92.787166666666593</v>
      </c>
      <c r="G17995">
        <v>135.07999999999899</v>
      </c>
      <c r="H17995">
        <v>185.13079999999999</v>
      </c>
      <c r="I17995">
        <v>255.22789999999901</v>
      </c>
    </row>
    <row r="17996" spans="1:9" x14ac:dyDescent="0.25">
      <c r="C17996" t="s">
        <v>55</v>
      </c>
      <c r="D17996" t="s">
        <v>120</v>
      </c>
      <c r="E17996" t="s">
        <v>108</v>
      </c>
      <c r="F17996">
        <v>565.05049680294701</v>
      </c>
      <c r="G17996">
        <v>822.28395577182596</v>
      </c>
      <c r="H17996">
        <v>1126.6522479993</v>
      </c>
      <c r="I17996">
        <v>1555.3037760091199</v>
      </c>
    </row>
    <row r="17997" spans="1:9" x14ac:dyDescent="0.25">
      <c r="A17997" t="s">
        <v>89</v>
      </c>
      <c r="B17997">
        <v>1</v>
      </c>
      <c r="C17997" t="s">
        <v>55</v>
      </c>
      <c r="D17997" t="s">
        <v>121</v>
      </c>
    </row>
    <row r="17998" spans="1:9" x14ac:dyDescent="0.25">
      <c r="A17998" t="s">
        <v>91</v>
      </c>
      <c r="B17998">
        <v>0</v>
      </c>
      <c r="C17998" t="s">
        <v>55</v>
      </c>
      <c r="D17998" t="s">
        <v>121</v>
      </c>
    </row>
    <row r="17999" spans="1:9" x14ac:dyDescent="0.25">
      <c r="A17999" t="s">
        <v>92</v>
      </c>
      <c r="B17999">
        <v>0</v>
      </c>
      <c r="C17999" t="s">
        <v>55</v>
      </c>
      <c r="D17999" t="s">
        <v>121</v>
      </c>
    </row>
    <row r="18000" spans="1:9" x14ac:dyDescent="0.25">
      <c r="A18000" t="s">
        <v>93</v>
      </c>
      <c r="B18000">
        <v>4</v>
      </c>
      <c r="C18000" t="s">
        <v>55</v>
      </c>
      <c r="D18000" t="s">
        <v>121</v>
      </c>
    </row>
    <row r="18001" spans="1:10" x14ac:dyDescent="0.25">
      <c r="A18001" t="s">
        <v>94</v>
      </c>
      <c r="B18001">
        <v>1</v>
      </c>
      <c r="C18001" t="s">
        <v>55</v>
      </c>
      <c r="D18001" t="s">
        <v>121</v>
      </c>
    </row>
    <row r="18002" spans="1:10" x14ac:dyDescent="0.25">
      <c r="A18002" t="s">
        <v>95</v>
      </c>
      <c r="B18002">
        <v>1</v>
      </c>
      <c r="C18002" t="s">
        <v>55</v>
      </c>
      <c r="D18002" t="s">
        <v>121</v>
      </c>
    </row>
    <row r="18003" spans="1:10" x14ac:dyDescent="0.25">
      <c r="A18003" t="s">
        <v>96</v>
      </c>
      <c r="B18003">
        <v>0</v>
      </c>
      <c r="C18003" t="s">
        <v>55</v>
      </c>
      <c r="D18003" t="s">
        <v>121</v>
      </c>
    </row>
    <row r="18004" spans="1:10" x14ac:dyDescent="0.25">
      <c r="A18004" t="s">
        <v>97</v>
      </c>
      <c r="B18004">
        <v>2</v>
      </c>
      <c r="C18004" t="s">
        <v>55</v>
      </c>
      <c r="D18004" t="s">
        <v>121</v>
      </c>
    </row>
    <row r="18005" spans="1:10" x14ac:dyDescent="0.25">
      <c r="A18005" t="s">
        <v>98</v>
      </c>
      <c r="B18005">
        <v>0</v>
      </c>
      <c r="C18005" t="s">
        <v>55</v>
      </c>
      <c r="D18005" t="s">
        <v>121</v>
      </c>
    </row>
    <row r="18006" spans="1:10" x14ac:dyDescent="0.25">
      <c r="A18006" t="s">
        <v>99</v>
      </c>
      <c r="B18006">
        <v>1</v>
      </c>
      <c r="C18006" t="s">
        <v>55</v>
      </c>
      <c r="D18006" t="s">
        <v>121</v>
      </c>
    </row>
    <row r="18007" spans="1:10" x14ac:dyDescent="0.25">
      <c r="A18007" t="s">
        <v>100</v>
      </c>
      <c r="B18007">
        <v>0</v>
      </c>
      <c r="C18007" t="s">
        <v>55</v>
      </c>
      <c r="D18007" t="s">
        <v>121</v>
      </c>
    </row>
    <row r="18008" spans="1:10" x14ac:dyDescent="0.25">
      <c r="A18008" t="s">
        <v>101</v>
      </c>
      <c r="B18008">
        <v>2</v>
      </c>
      <c r="C18008" t="s">
        <v>55</v>
      </c>
      <c r="D18008" t="s">
        <v>121</v>
      </c>
    </row>
    <row r="18009" spans="1:10" x14ac:dyDescent="0.25">
      <c r="A18009" t="s">
        <v>102</v>
      </c>
      <c r="B18009">
        <v>1</v>
      </c>
      <c r="C18009" t="s">
        <v>55</v>
      </c>
      <c r="D18009" t="s">
        <v>121</v>
      </c>
    </row>
    <row r="18010" spans="1:10" x14ac:dyDescent="0.25">
      <c r="A18010" t="s">
        <v>103</v>
      </c>
      <c r="B18010">
        <v>2</v>
      </c>
      <c r="C18010" t="s">
        <v>55</v>
      </c>
      <c r="D18010" t="s">
        <v>121</v>
      </c>
    </row>
    <row r="18011" spans="1:10" x14ac:dyDescent="0.25">
      <c r="A18011" t="s">
        <v>104</v>
      </c>
      <c r="B18011">
        <v>2</v>
      </c>
      <c r="C18011" t="s">
        <v>55</v>
      </c>
      <c r="D18011" t="s">
        <v>121</v>
      </c>
    </row>
    <row r="18012" spans="1:10" x14ac:dyDescent="0.25">
      <c r="A18012" t="s">
        <v>105</v>
      </c>
      <c r="B18012">
        <v>0</v>
      </c>
      <c r="C18012" t="s">
        <v>55</v>
      </c>
      <c r="D18012" t="s">
        <v>121</v>
      </c>
    </row>
    <row r="18013" spans="1:10" x14ac:dyDescent="0.25">
      <c r="A18013" t="s">
        <v>106</v>
      </c>
      <c r="B18013">
        <v>3</v>
      </c>
      <c r="C18013" t="s">
        <v>55</v>
      </c>
      <c r="D18013" t="s">
        <v>121</v>
      </c>
    </row>
    <row r="18014" spans="1:10" x14ac:dyDescent="0.25">
      <c r="C18014" t="s">
        <v>55</v>
      </c>
      <c r="D18014" t="s">
        <v>122</v>
      </c>
      <c r="E18014" t="s">
        <v>132</v>
      </c>
      <c r="F18014">
        <v>0.128871064814814</v>
      </c>
      <c r="G18014">
        <v>0.18761111111111101</v>
      </c>
      <c r="H18014">
        <v>0.24752361111111101</v>
      </c>
      <c r="I18014">
        <v>0.295536111111111</v>
      </c>
      <c r="J18014">
        <v>0.35448319444444298</v>
      </c>
    </row>
    <row r="18015" spans="1:10" x14ac:dyDescent="0.25">
      <c r="C18015" t="s">
        <v>55</v>
      </c>
      <c r="D18015" t="s">
        <v>122</v>
      </c>
      <c r="E18015" t="s">
        <v>133</v>
      </c>
      <c r="F18015">
        <v>0.125819993838023</v>
      </c>
      <c r="G18015">
        <v>0.195397227608262</v>
      </c>
      <c r="H18015">
        <v>0.23603304002818201</v>
      </c>
      <c r="I18015">
        <v>0.31122577671291601</v>
      </c>
      <c r="J18015">
        <v>0.354649789228073</v>
      </c>
    </row>
    <row r="18016" spans="1:10" x14ac:dyDescent="0.25">
      <c r="C18016" t="s">
        <v>55</v>
      </c>
      <c r="D18016" t="s">
        <v>122</v>
      </c>
      <c r="E18016" t="s">
        <v>134</v>
      </c>
      <c r="F18016">
        <v>4.0333333333333297E-2</v>
      </c>
      <c r="G18016">
        <v>4.5400000000000003E-2</v>
      </c>
      <c r="H18016">
        <v>5.475E-2</v>
      </c>
      <c r="I18016">
        <v>0.08</v>
      </c>
      <c r="J18016">
        <v>5.30999999999473E-2</v>
      </c>
    </row>
    <row r="18017" spans="3:10" x14ac:dyDescent="0.25">
      <c r="C18017" t="s">
        <v>55</v>
      </c>
      <c r="D18017" t="s">
        <v>122</v>
      </c>
      <c r="E18017" t="s">
        <v>135</v>
      </c>
      <c r="F18017">
        <v>1.2368333333333299</v>
      </c>
      <c r="G18017">
        <v>1.4274</v>
      </c>
      <c r="H18017">
        <v>1.7495000000000001</v>
      </c>
      <c r="I18017">
        <v>2.3690000000000002</v>
      </c>
      <c r="J18017">
        <v>4.4909999999999997</v>
      </c>
    </row>
    <row r="18018" spans="3:10" x14ac:dyDescent="0.25">
      <c r="C18018" t="s">
        <v>55</v>
      </c>
      <c r="D18018" t="s">
        <v>122</v>
      </c>
      <c r="E18018" t="s">
        <v>136</v>
      </c>
      <c r="F18018">
        <v>6.7958333333333301E-2</v>
      </c>
      <c r="G18018">
        <v>7.7200000000000005E-2</v>
      </c>
      <c r="H18018">
        <v>9.1624999999999998E-2</v>
      </c>
      <c r="I18018">
        <v>0.10875</v>
      </c>
      <c r="J18018">
        <v>0.183</v>
      </c>
    </row>
    <row r="18019" spans="3:10" x14ac:dyDescent="0.25">
      <c r="C18019" t="s">
        <v>55</v>
      </c>
      <c r="D18019" t="s">
        <v>122</v>
      </c>
      <c r="E18019" t="s">
        <v>137</v>
      </c>
      <c r="F18019">
        <v>9.2999999999999999E-2</v>
      </c>
      <c r="G18019">
        <v>0.1176</v>
      </c>
      <c r="H18019">
        <v>0.16075</v>
      </c>
      <c r="I18019">
        <v>0.16450000000000001</v>
      </c>
      <c r="J18019">
        <v>0.246</v>
      </c>
    </row>
    <row r="18020" spans="3:10" x14ac:dyDescent="0.25">
      <c r="C18020" t="s">
        <v>55</v>
      </c>
      <c r="D18020" t="s">
        <v>122</v>
      </c>
      <c r="E18020" t="s">
        <v>138</v>
      </c>
      <c r="F18020">
        <v>0.14199999999999999</v>
      </c>
      <c r="G18020">
        <v>0.20824999999999999</v>
      </c>
      <c r="H18020">
        <v>0.29856250000000001</v>
      </c>
      <c r="I18020">
        <v>0.36024999999999902</v>
      </c>
      <c r="J18020">
        <v>0.40475</v>
      </c>
    </row>
    <row r="18021" spans="3:10" x14ac:dyDescent="0.25">
      <c r="C18021" t="s">
        <v>55</v>
      </c>
      <c r="D18021" t="s">
        <v>122</v>
      </c>
      <c r="E18021" t="s">
        <v>139</v>
      </c>
      <c r="F18021">
        <v>0.128871064814814</v>
      </c>
      <c r="G18021">
        <v>0.18761111111111101</v>
      </c>
      <c r="H18021">
        <v>0.24752361111111101</v>
      </c>
      <c r="I18021">
        <v>0.295536111111111</v>
      </c>
      <c r="J18021">
        <v>0.35448319444444298</v>
      </c>
    </row>
    <row r="18022" spans="3:10" x14ac:dyDescent="0.25">
      <c r="C18022" t="s">
        <v>55</v>
      </c>
      <c r="D18022" t="s">
        <v>122</v>
      </c>
      <c r="E18022" t="s">
        <v>140</v>
      </c>
      <c r="F18022">
        <v>3.09290555555555</v>
      </c>
      <c r="G18022">
        <v>4.5026666666666602</v>
      </c>
      <c r="H18022">
        <v>5.9405666666666601</v>
      </c>
      <c r="I18022">
        <v>7.0928666666666604</v>
      </c>
      <c r="J18022">
        <v>8.5075966666666307</v>
      </c>
    </row>
    <row r="18023" spans="3:10" x14ac:dyDescent="0.25">
      <c r="C18023" t="s">
        <v>55</v>
      </c>
      <c r="D18023" t="s">
        <v>122</v>
      </c>
      <c r="E18023" t="s">
        <v>141</v>
      </c>
      <c r="F18023">
        <v>0.119670833333333</v>
      </c>
      <c r="G18023">
        <v>0.18950666666666599</v>
      </c>
      <c r="H18023">
        <v>0.19785208333333301</v>
      </c>
      <c r="I18023">
        <v>0.27830833333333299</v>
      </c>
      <c r="J18023">
        <v>0.36315083333333198</v>
      </c>
    </row>
    <row r="18024" spans="3:10" x14ac:dyDescent="0.25">
      <c r="C18024" t="s">
        <v>55</v>
      </c>
      <c r="D18024" t="s">
        <v>122</v>
      </c>
      <c r="E18024" t="s">
        <v>142</v>
      </c>
      <c r="F18024">
        <v>0.14956666666666599</v>
      </c>
      <c r="G18024">
        <v>0.256414444444444</v>
      </c>
      <c r="H18024">
        <v>0.314702777777777</v>
      </c>
      <c r="I18024">
        <v>0.460699999999999</v>
      </c>
      <c r="J18024">
        <v>0.47446999999999501</v>
      </c>
    </row>
    <row r="18025" spans="3:10" x14ac:dyDescent="0.25">
      <c r="C18025" t="s">
        <v>55</v>
      </c>
      <c r="D18025" t="s">
        <v>122</v>
      </c>
      <c r="E18025" t="s">
        <v>143</v>
      </c>
      <c r="F18025">
        <v>0.14538888888888801</v>
      </c>
      <c r="G18025">
        <v>0.20939333333333299</v>
      </c>
      <c r="H18025">
        <v>0.29871041666666598</v>
      </c>
      <c r="I18025">
        <v>0.236375</v>
      </c>
      <c r="J18025">
        <v>0.48639333333333201</v>
      </c>
    </row>
    <row r="18026" spans="3:10" x14ac:dyDescent="0.25">
      <c r="C18026" t="s">
        <v>55</v>
      </c>
      <c r="D18026" t="s">
        <v>122</v>
      </c>
      <c r="E18026" t="s">
        <v>144</v>
      </c>
      <c r="F18026">
        <v>0.14740138888888801</v>
      </c>
      <c r="G18026">
        <v>0.19539499999999899</v>
      </c>
      <c r="H18026">
        <v>0.31627291666666602</v>
      </c>
      <c r="I18026">
        <v>0.35319999999999901</v>
      </c>
      <c r="J18026">
        <v>0.31717499999999998</v>
      </c>
    </row>
    <row r="18027" spans="3:10" x14ac:dyDescent="0.25">
      <c r="C18027" t="s">
        <v>55</v>
      </c>
      <c r="D18027" t="s">
        <v>122</v>
      </c>
      <c r="E18027" t="s">
        <v>145</v>
      </c>
      <c r="F18027">
        <v>9.0943518518518396E-2</v>
      </c>
      <c r="G18027">
        <v>9.7833333333333203E-2</v>
      </c>
      <c r="H18027">
        <v>0.13350138888888799</v>
      </c>
      <c r="I18027">
        <v>0.14285555555555501</v>
      </c>
      <c r="J18027">
        <v>0.16564999999999999</v>
      </c>
    </row>
    <row r="18028" spans="3:10" x14ac:dyDescent="0.25">
      <c r="C18028" t="s">
        <v>55</v>
      </c>
      <c r="D18028" t="s">
        <v>122</v>
      </c>
      <c r="E18028" t="s">
        <v>146</v>
      </c>
      <c r="F18028">
        <v>92.787166666666593</v>
      </c>
      <c r="G18028">
        <v>135.07999999999899</v>
      </c>
      <c r="H18028">
        <v>178.21699999999899</v>
      </c>
      <c r="I18028">
        <v>212.786</v>
      </c>
      <c r="J18028">
        <v>255.22789999999901</v>
      </c>
    </row>
    <row r="18029" spans="3:10" x14ac:dyDescent="0.25">
      <c r="C18029" t="s">
        <v>55</v>
      </c>
      <c r="D18029" t="s">
        <v>122</v>
      </c>
      <c r="E18029" t="s">
        <v>147</v>
      </c>
      <c r="F18029">
        <v>0.13718749999999899</v>
      </c>
      <c r="G18029">
        <v>0.166654999999999</v>
      </c>
      <c r="H18029">
        <v>0.24420624999999899</v>
      </c>
      <c r="I18029">
        <v>0.30767499999999998</v>
      </c>
      <c r="J18029">
        <v>0.34282499999999999</v>
      </c>
    </row>
    <row r="18030" spans="3:10" x14ac:dyDescent="0.25">
      <c r="C18030" t="s">
        <v>55</v>
      </c>
      <c r="D18030" t="s">
        <v>122</v>
      </c>
      <c r="E18030" t="s">
        <v>148</v>
      </c>
      <c r="F18030">
        <v>0.121796874999999</v>
      </c>
      <c r="G18030">
        <v>0.20303749999999901</v>
      </c>
      <c r="H18030">
        <v>0.227559895833333</v>
      </c>
      <c r="I18030">
        <v>0.30335416666666598</v>
      </c>
      <c r="J18030">
        <v>0.37551249999999797</v>
      </c>
    </row>
    <row r="18031" spans="3:10" x14ac:dyDescent="0.25">
      <c r="C18031" t="s">
        <v>55</v>
      </c>
      <c r="D18031" t="s">
        <v>122</v>
      </c>
      <c r="E18031" t="s">
        <v>149</v>
      </c>
      <c r="F18031">
        <v>0.123173611111111</v>
      </c>
      <c r="G18031">
        <v>0.18582499999999899</v>
      </c>
      <c r="H18031">
        <v>0.23770312499999899</v>
      </c>
      <c r="I18031">
        <v>0.32720833333333299</v>
      </c>
      <c r="J18031">
        <v>0.33539999999999698</v>
      </c>
    </row>
    <row r="18032" spans="3:10" x14ac:dyDescent="0.25">
      <c r="C18032" t="s">
        <v>55</v>
      </c>
      <c r="D18032" t="s">
        <v>122</v>
      </c>
      <c r="E18032" t="s">
        <v>150</v>
      </c>
      <c r="F18032">
        <v>0.12577777777777699</v>
      </c>
      <c r="G18032">
        <v>0.20244791666666601</v>
      </c>
      <c r="H18032">
        <v>0.22925260416666601</v>
      </c>
      <c r="I18032">
        <v>0.37364583333333301</v>
      </c>
      <c r="J18032">
        <v>0.30539270833332899</v>
      </c>
    </row>
    <row r="18033" spans="3:10" x14ac:dyDescent="0.25">
      <c r="C18033" t="s">
        <v>55</v>
      </c>
      <c r="D18033" t="s">
        <v>122</v>
      </c>
      <c r="E18033" t="s">
        <v>151</v>
      </c>
      <c r="F18033">
        <v>0.122711805555555</v>
      </c>
      <c r="G18033">
        <v>0.17018124999999901</v>
      </c>
      <c r="H18033">
        <v>0.21355989583333301</v>
      </c>
      <c r="I18033">
        <v>0.27439583333333301</v>
      </c>
      <c r="J18033">
        <v>0.36114166666666297</v>
      </c>
    </row>
    <row r="18034" spans="3:10" x14ac:dyDescent="0.25">
      <c r="C18034" t="s">
        <v>55</v>
      </c>
      <c r="D18034" t="s">
        <v>122</v>
      </c>
      <c r="E18034" t="s">
        <v>152</v>
      </c>
      <c r="F18034">
        <v>0.13657638888888801</v>
      </c>
      <c r="G18034">
        <v>0.18621041666666599</v>
      </c>
      <c r="H18034">
        <v>0.26576822916666598</v>
      </c>
      <c r="I18034">
        <v>0.301645833333333</v>
      </c>
      <c r="J18034">
        <v>0.34835416666666602</v>
      </c>
    </row>
    <row r="18035" spans="3:10" x14ac:dyDescent="0.25">
      <c r="C18035" t="s">
        <v>55</v>
      </c>
      <c r="D18035" t="s">
        <v>122</v>
      </c>
      <c r="E18035" t="s">
        <v>153</v>
      </c>
      <c r="F18035">
        <v>0.13200972222222199</v>
      </c>
      <c r="G18035">
        <v>0.200849999999999</v>
      </c>
      <c r="H18035">
        <v>0.30186041666666602</v>
      </c>
      <c r="I18035">
        <v>0.201341666666666</v>
      </c>
      <c r="J18035">
        <v>0.40343333333333298</v>
      </c>
    </row>
    <row r="18036" spans="3:10" x14ac:dyDescent="0.25">
      <c r="C18036" t="s">
        <v>55</v>
      </c>
      <c r="D18036" t="s">
        <v>122</v>
      </c>
      <c r="E18036" t="s">
        <v>154</v>
      </c>
      <c r="F18036">
        <v>0.12665608465608399</v>
      </c>
      <c r="G18036">
        <v>0.184725793650793</v>
      </c>
      <c r="H18036">
        <v>0.23111111111111099</v>
      </c>
      <c r="I18036">
        <v>0.31679960317460298</v>
      </c>
      <c r="J18036">
        <v>0.343995833333331</v>
      </c>
    </row>
    <row r="18037" spans="3:10" x14ac:dyDescent="0.25">
      <c r="C18037" t="s">
        <v>55</v>
      </c>
      <c r="D18037" t="s">
        <v>122</v>
      </c>
      <c r="E18037" t="s">
        <v>155</v>
      </c>
      <c r="F18037">
        <v>0.13403935185185101</v>
      </c>
      <c r="G18037">
        <v>0.194343518518518</v>
      </c>
      <c r="H18037">
        <v>0.28581944444444402</v>
      </c>
      <c r="I18037">
        <v>0.245921296296296</v>
      </c>
      <c r="J18037">
        <v>0.37895370370370302</v>
      </c>
    </row>
    <row r="18038" spans="3:10" x14ac:dyDescent="0.25">
      <c r="C18038" t="s">
        <v>55</v>
      </c>
      <c r="D18038" t="s">
        <v>122</v>
      </c>
      <c r="E18038" t="s">
        <v>156</v>
      </c>
      <c r="F18038">
        <v>14.3605</v>
      </c>
      <c r="G18038">
        <v>22.7408</v>
      </c>
      <c r="H18038">
        <v>23.742249999999999</v>
      </c>
      <c r="I18038">
        <v>33.396999999999998</v>
      </c>
      <c r="J18038">
        <v>43.5780999999999</v>
      </c>
    </row>
    <row r="18039" spans="3:10" x14ac:dyDescent="0.25">
      <c r="C18039" t="s">
        <v>55</v>
      </c>
      <c r="D18039" t="s">
        <v>122</v>
      </c>
      <c r="E18039" t="s">
        <v>157</v>
      </c>
      <c r="F18039">
        <v>26.922000000000001</v>
      </c>
      <c r="G18039">
        <v>46.154600000000002</v>
      </c>
      <c r="H18039">
        <v>56.646500000000003</v>
      </c>
      <c r="I18039">
        <v>82.925999999999902</v>
      </c>
      <c r="J18039">
        <v>85.404599999999107</v>
      </c>
    </row>
    <row r="18040" spans="3:10" x14ac:dyDescent="0.25">
      <c r="C18040" t="s">
        <v>55</v>
      </c>
      <c r="D18040" t="s">
        <v>122</v>
      </c>
      <c r="E18040" t="s">
        <v>158</v>
      </c>
      <c r="F18040">
        <v>17.446666666666601</v>
      </c>
      <c r="G18040">
        <v>25.127199999999998</v>
      </c>
      <c r="H18040">
        <v>35.84525</v>
      </c>
      <c r="I18040">
        <v>28.364999999999998</v>
      </c>
      <c r="J18040">
        <v>58.367199999999897</v>
      </c>
    </row>
    <row r="18041" spans="3:10" x14ac:dyDescent="0.25">
      <c r="C18041" t="s">
        <v>55</v>
      </c>
      <c r="D18041" t="s">
        <v>122</v>
      </c>
      <c r="E18041" t="s">
        <v>159</v>
      </c>
      <c r="F18041">
        <v>17.6881666666666</v>
      </c>
      <c r="G18041">
        <v>23.447399999999998</v>
      </c>
      <c r="H18041">
        <v>37.952750000000002</v>
      </c>
      <c r="I18041">
        <v>42.383999999999901</v>
      </c>
      <c r="J18041">
        <v>38.061</v>
      </c>
    </row>
    <row r="18042" spans="3:10" x14ac:dyDescent="0.25">
      <c r="C18042" t="s">
        <v>55</v>
      </c>
      <c r="D18042" t="s">
        <v>122</v>
      </c>
      <c r="E18042" t="s">
        <v>160</v>
      </c>
      <c r="F18042">
        <v>16.3698333333333</v>
      </c>
      <c r="G18042">
        <v>17.61</v>
      </c>
      <c r="H18042">
        <v>24.030249999999999</v>
      </c>
      <c r="I18042">
        <v>25.713999999999999</v>
      </c>
      <c r="J18042">
        <v>29.817</v>
      </c>
    </row>
    <row r="18043" spans="3:10" x14ac:dyDescent="0.25">
      <c r="C18043" t="s">
        <v>55</v>
      </c>
      <c r="D18043" t="s">
        <v>122</v>
      </c>
      <c r="E18043" t="s">
        <v>161</v>
      </c>
      <c r="F18043">
        <v>16.462499999999999</v>
      </c>
      <c r="G18043">
        <v>19.9986</v>
      </c>
      <c r="H18043">
        <v>29.304749999999999</v>
      </c>
      <c r="I18043">
        <v>36.920999999999999</v>
      </c>
      <c r="J18043">
        <v>41.139000000000003</v>
      </c>
    </row>
    <row r="18044" spans="3:10" x14ac:dyDescent="0.25">
      <c r="C18044" t="s">
        <v>55</v>
      </c>
      <c r="D18044" t="s">
        <v>122</v>
      </c>
      <c r="E18044" t="s">
        <v>162</v>
      </c>
      <c r="F18044">
        <v>11.692500000000001</v>
      </c>
      <c r="G18044">
        <v>19.491599999999998</v>
      </c>
      <c r="H18044">
        <v>21.845749999999999</v>
      </c>
      <c r="I18044">
        <v>29.122</v>
      </c>
      <c r="J18044">
        <v>36.0491999999998</v>
      </c>
    </row>
    <row r="18045" spans="3:10" x14ac:dyDescent="0.25">
      <c r="C18045" t="s">
        <v>55</v>
      </c>
      <c r="D18045" t="s">
        <v>122</v>
      </c>
      <c r="E18045" t="s">
        <v>163</v>
      </c>
      <c r="F18045">
        <v>11.8246666666666</v>
      </c>
      <c r="G18045">
        <v>17.839199999999899</v>
      </c>
      <c r="H18045">
        <v>22.819500000000001</v>
      </c>
      <c r="I18045">
        <v>31.411999999999999</v>
      </c>
      <c r="J18045">
        <v>32.198399999999701</v>
      </c>
    </row>
    <row r="18046" spans="3:10" x14ac:dyDescent="0.25">
      <c r="C18046" t="s">
        <v>55</v>
      </c>
      <c r="D18046" t="s">
        <v>122</v>
      </c>
      <c r="E18046" t="s">
        <v>164</v>
      </c>
      <c r="F18046">
        <v>12.0746666666666</v>
      </c>
      <c r="G18046">
        <v>19.434999999999999</v>
      </c>
      <c r="H18046">
        <v>22.00825</v>
      </c>
      <c r="I18046">
        <v>35.869999999999997</v>
      </c>
      <c r="J18046">
        <v>29.317699999999601</v>
      </c>
    </row>
    <row r="18047" spans="3:10" x14ac:dyDescent="0.25">
      <c r="C18047" t="s">
        <v>55</v>
      </c>
      <c r="D18047" t="s">
        <v>122</v>
      </c>
      <c r="E18047" t="s">
        <v>165</v>
      </c>
      <c r="F18047">
        <v>11.780333333333299</v>
      </c>
      <c r="G18047">
        <v>16.337399999999999</v>
      </c>
      <c r="H18047">
        <v>20.501750000000001</v>
      </c>
      <c r="I18047">
        <v>26.341999999999999</v>
      </c>
      <c r="J18047">
        <v>34.669599999999598</v>
      </c>
    </row>
    <row r="18048" spans="3:10" x14ac:dyDescent="0.25">
      <c r="C18048" t="s">
        <v>55</v>
      </c>
      <c r="D18048" t="s">
        <v>122</v>
      </c>
      <c r="E18048" t="s">
        <v>166</v>
      </c>
      <c r="F18048">
        <v>13.111333333333301</v>
      </c>
      <c r="G18048">
        <v>17.876200000000001</v>
      </c>
      <c r="H18048">
        <v>25.513750000000002</v>
      </c>
      <c r="I18048">
        <v>28.957999999999998</v>
      </c>
      <c r="J18048">
        <v>33.442</v>
      </c>
    </row>
    <row r="18049" spans="3:10" x14ac:dyDescent="0.25">
      <c r="C18049" t="s">
        <v>55</v>
      </c>
      <c r="D18049" t="s">
        <v>122</v>
      </c>
      <c r="E18049" t="s">
        <v>167</v>
      </c>
      <c r="F18049">
        <v>15.8411666666666</v>
      </c>
      <c r="G18049">
        <v>24.102</v>
      </c>
      <c r="H18049">
        <v>36.22325</v>
      </c>
      <c r="I18049">
        <v>24.161000000000001</v>
      </c>
      <c r="J18049">
        <v>48.411999999999999</v>
      </c>
    </row>
    <row r="18050" spans="3:10" x14ac:dyDescent="0.25">
      <c r="C18050" t="s">
        <v>55</v>
      </c>
      <c r="D18050" t="s">
        <v>122</v>
      </c>
      <c r="E18050" t="s">
        <v>168</v>
      </c>
      <c r="F18050">
        <v>63.8346666666666</v>
      </c>
      <c r="G18050">
        <v>93.101799999999997</v>
      </c>
      <c r="H18050">
        <v>116.48</v>
      </c>
      <c r="I18050">
        <v>159.667</v>
      </c>
      <c r="J18050">
        <v>173.373899999999</v>
      </c>
    </row>
    <row r="18051" spans="3:10" x14ac:dyDescent="0.25">
      <c r="C18051" t="s">
        <v>55</v>
      </c>
      <c r="D18051" t="s">
        <v>122</v>
      </c>
      <c r="E18051" t="s">
        <v>169</v>
      </c>
      <c r="F18051">
        <v>28.952500000000001</v>
      </c>
      <c r="G18051">
        <v>41.978200000000001</v>
      </c>
      <c r="H18051">
        <v>61.737000000000002</v>
      </c>
      <c r="I18051">
        <v>53.119</v>
      </c>
      <c r="J18051">
        <v>81.853999999999999</v>
      </c>
    </row>
    <row r="18052" spans="3:10" x14ac:dyDescent="0.25">
      <c r="C18052" t="s">
        <v>55</v>
      </c>
      <c r="D18052" t="s">
        <v>122</v>
      </c>
      <c r="E18052" t="s">
        <v>171</v>
      </c>
      <c r="F18052">
        <v>92.787166666666593</v>
      </c>
      <c r="G18052">
        <v>135.07999999999899</v>
      </c>
      <c r="H18052">
        <v>178.21699999999899</v>
      </c>
      <c r="I18052">
        <v>212.786</v>
      </c>
      <c r="J18052">
        <v>255.22789999999901</v>
      </c>
    </row>
    <row r="18053" spans="3:10" x14ac:dyDescent="0.25">
      <c r="C18053" t="s">
        <v>55</v>
      </c>
      <c r="D18053" t="s">
        <v>122</v>
      </c>
      <c r="E18053" t="s">
        <v>174</v>
      </c>
      <c r="F18053">
        <v>3.1420693542023197E-2</v>
      </c>
      <c r="G18053">
        <v>5.5783487427816497E-2</v>
      </c>
      <c r="H18053">
        <v>5.3591621258522799E-2</v>
      </c>
      <c r="I18053">
        <v>2.53099588167419E-2</v>
      </c>
      <c r="J18053">
        <v>0.30256804489439898</v>
      </c>
    </row>
    <row r="18054" spans="3:10" x14ac:dyDescent="0.25">
      <c r="C18054" t="s">
        <v>55</v>
      </c>
      <c r="D18054" t="s">
        <v>122</v>
      </c>
      <c r="E18054" t="s">
        <v>175</v>
      </c>
      <c r="F18054">
        <v>8.2884572798010203E-2</v>
      </c>
      <c r="G18054">
        <v>9.1198493906227002E-2</v>
      </c>
      <c r="H18054">
        <v>7.3637898162779297E-2</v>
      </c>
      <c r="I18054">
        <v>0.15751566730128899</v>
      </c>
      <c r="J18054">
        <v>0.13258632605580001</v>
      </c>
    </row>
    <row r="18055" spans="3:10" x14ac:dyDescent="0.25">
      <c r="C18055" t="s">
        <v>55</v>
      </c>
      <c r="D18055" t="s">
        <v>122</v>
      </c>
      <c r="E18055" t="s">
        <v>176</v>
      </c>
      <c r="F18055">
        <v>4.4024788936837603E-2</v>
      </c>
      <c r="G18055">
        <v>6.5708926431794795E-2</v>
      </c>
      <c r="H18055">
        <v>7.8068989909188993E-2</v>
      </c>
      <c r="I18055">
        <v>8.5303543167120993E-2</v>
      </c>
      <c r="J18055">
        <v>6.7230047294328701E-2</v>
      </c>
    </row>
    <row r="18056" spans="3:10" x14ac:dyDescent="0.25">
      <c r="C18056" t="s">
        <v>55</v>
      </c>
      <c r="D18056" t="s">
        <v>122</v>
      </c>
      <c r="E18056" t="s">
        <v>177</v>
      </c>
      <c r="F18056">
        <v>4.1440938106248403E-2</v>
      </c>
      <c r="G18056">
        <v>5.7821842896817501E-2</v>
      </c>
      <c r="H18056">
        <v>8.7109626913266902E-2</v>
      </c>
      <c r="I18056">
        <v>0.15468374656421499</v>
      </c>
      <c r="J18056">
        <v>0.11673732276898301</v>
      </c>
    </row>
    <row r="18057" spans="3:10" x14ac:dyDescent="0.25">
      <c r="C18057" t="s">
        <v>55</v>
      </c>
      <c r="D18057" t="s">
        <v>122</v>
      </c>
      <c r="E18057" t="s">
        <v>178</v>
      </c>
      <c r="F18057">
        <v>2.9514147174655701E-2</v>
      </c>
      <c r="G18057">
        <v>2.5942554119863199E-2</v>
      </c>
      <c r="H18057">
        <v>3.1378080986277299E-2</v>
      </c>
      <c r="I18057">
        <v>6.58320869892218E-2</v>
      </c>
      <c r="J18057">
        <v>8.9566609936160002E-3</v>
      </c>
    </row>
    <row r="18058" spans="3:10" x14ac:dyDescent="0.25">
      <c r="C18058" t="s">
        <v>55</v>
      </c>
      <c r="D18058" t="s">
        <v>122</v>
      </c>
      <c r="E18058" t="s">
        <v>179</v>
      </c>
      <c r="F18058">
        <v>0.130530424458081</v>
      </c>
      <c r="G18058">
        <v>0.143077706218109</v>
      </c>
      <c r="H18058">
        <v>0.21852104462758801</v>
      </c>
      <c r="I18058">
        <v>0.28768064584117597</v>
      </c>
      <c r="J18058">
        <v>0.53741783288316702</v>
      </c>
    </row>
    <row r="18059" spans="3:10" x14ac:dyDescent="0.25">
      <c r="C18059" t="s">
        <v>55</v>
      </c>
      <c r="D18059" t="s">
        <v>122</v>
      </c>
      <c r="E18059" t="s">
        <v>180</v>
      </c>
      <c r="F18059">
        <v>9.9410020732144805E-2</v>
      </c>
      <c r="G18059">
        <v>0.21561863629465</v>
      </c>
      <c r="H18059">
        <v>0.19685036987582</v>
      </c>
      <c r="I18059">
        <v>0.31152930010604302</v>
      </c>
      <c r="J18059">
        <v>0.38161218127142699</v>
      </c>
    </row>
    <row r="18060" spans="3:10" x14ac:dyDescent="0.25">
      <c r="C18060" t="s">
        <v>55</v>
      </c>
      <c r="D18060" t="s">
        <v>122</v>
      </c>
      <c r="E18060" t="s">
        <v>181</v>
      </c>
      <c r="F18060">
        <v>0.10335675214354299</v>
      </c>
      <c r="G18060">
        <v>0.17290124113654001</v>
      </c>
      <c r="H18060">
        <v>0.209324067084318</v>
      </c>
      <c r="I18060">
        <v>0.33853066149453798</v>
      </c>
      <c r="J18060">
        <v>0.25193356852028997</v>
      </c>
    </row>
    <row r="18061" spans="3:10" x14ac:dyDescent="0.25">
      <c r="C18061" t="s">
        <v>55</v>
      </c>
      <c r="D18061" t="s">
        <v>122</v>
      </c>
      <c r="E18061" t="s">
        <v>182</v>
      </c>
      <c r="F18061">
        <v>0.108038155327489</v>
      </c>
      <c r="G18061">
        <v>0.21232064771544101</v>
      </c>
      <c r="H18061">
        <v>0.19008571824468401</v>
      </c>
      <c r="I18061">
        <v>0.35924543667516401</v>
      </c>
      <c r="J18061">
        <v>0.19539117754407301</v>
      </c>
    </row>
    <row r="18062" spans="3:10" x14ac:dyDescent="0.25">
      <c r="C18062" t="s">
        <v>55</v>
      </c>
      <c r="D18062" t="s">
        <v>122</v>
      </c>
      <c r="E18062" t="s">
        <v>183</v>
      </c>
      <c r="F18062">
        <v>0.106464352051188</v>
      </c>
      <c r="G18062">
        <v>0.15265817135000001</v>
      </c>
      <c r="H18062">
        <v>0.178056879686041</v>
      </c>
      <c r="I18062">
        <v>0.27405471905276002</v>
      </c>
      <c r="J18062">
        <v>0.36906847365443302</v>
      </c>
    </row>
    <row r="18063" spans="3:10" x14ac:dyDescent="0.25">
      <c r="C18063" t="s">
        <v>55</v>
      </c>
      <c r="D18063" t="s">
        <v>122</v>
      </c>
      <c r="E18063" t="s">
        <v>184</v>
      </c>
      <c r="F18063">
        <v>0.15264326449027299</v>
      </c>
      <c r="G18063">
        <v>0.204608289032744</v>
      </c>
      <c r="H18063">
        <v>0.26539553109932301</v>
      </c>
      <c r="I18063">
        <v>0.39444972941439199</v>
      </c>
      <c r="J18063">
        <v>0.28381031393916101</v>
      </c>
    </row>
    <row r="18064" spans="3:10" x14ac:dyDescent="0.25">
      <c r="C18064" t="s">
        <v>55</v>
      </c>
      <c r="D18064" t="s">
        <v>122</v>
      </c>
      <c r="E18064" t="s">
        <v>185</v>
      </c>
      <c r="F18064">
        <v>0.141774757625585</v>
      </c>
      <c r="G18064">
        <v>0.22079690651589701</v>
      </c>
      <c r="H18064">
        <v>0.30931567290442602</v>
      </c>
      <c r="I18064">
        <v>0.17619915660159899</v>
      </c>
      <c r="J18064">
        <v>0.30897049798880599</v>
      </c>
    </row>
    <row r="18065" spans="1:10" x14ac:dyDescent="0.25">
      <c r="C18065" t="s">
        <v>55</v>
      </c>
      <c r="D18065" t="s">
        <v>122</v>
      </c>
      <c r="E18065" t="s">
        <v>186</v>
      </c>
      <c r="F18065">
        <v>0.113653305026751</v>
      </c>
      <c r="G18065">
        <v>0.183893804180535</v>
      </c>
      <c r="H18065">
        <v>0.200839167113399</v>
      </c>
      <c r="I18065">
        <v>0.31487836889291199</v>
      </c>
      <c r="J18065">
        <v>0.37590065251226201</v>
      </c>
    </row>
    <row r="18066" spans="1:10" x14ac:dyDescent="0.25">
      <c r="C18066" t="s">
        <v>55</v>
      </c>
      <c r="D18066" t="s">
        <v>122</v>
      </c>
      <c r="E18066" t="s">
        <v>187</v>
      </c>
      <c r="F18066">
        <v>0.14702754431381701</v>
      </c>
      <c r="G18066">
        <v>0.21427254721390099</v>
      </c>
      <c r="H18066">
        <v>0.29266240045842901</v>
      </c>
      <c r="I18066">
        <v>0.29736970695436599</v>
      </c>
      <c r="J18066">
        <v>0.29863219609472502</v>
      </c>
    </row>
    <row r="18067" spans="1:10" x14ac:dyDescent="0.25">
      <c r="C18067" t="s">
        <v>55</v>
      </c>
      <c r="D18067" t="s">
        <v>122</v>
      </c>
      <c r="E18067" t="s">
        <v>189</v>
      </c>
      <c r="F18067">
        <v>0.125819993838023</v>
      </c>
      <c r="G18067">
        <v>0.195397227608262</v>
      </c>
      <c r="H18067">
        <v>0.23603304002818201</v>
      </c>
      <c r="I18067">
        <v>0.31122577671291601</v>
      </c>
      <c r="J18067">
        <v>0.354649789228073</v>
      </c>
    </row>
    <row r="18068" spans="1:10" x14ac:dyDescent="0.25">
      <c r="C18068" t="s">
        <v>55</v>
      </c>
      <c r="D18068" t="s">
        <v>122</v>
      </c>
      <c r="E18068" t="s">
        <v>200</v>
      </c>
      <c r="F18068">
        <v>92.787166666666593</v>
      </c>
      <c r="G18068">
        <v>135.07999999999899</v>
      </c>
      <c r="H18068">
        <v>178.21699999999899</v>
      </c>
      <c r="I18068">
        <v>212.786</v>
      </c>
      <c r="J18068">
        <v>255.22789999999901</v>
      </c>
    </row>
    <row r="18069" spans="1:10" x14ac:dyDescent="0.25">
      <c r="C18069" t="s">
        <v>55</v>
      </c>
      <c r="D18069" t="s">
        <v>122</v>
      </c>
      <c r="E18069" t="s">
        <v>108</v>
      </c>
      <c r="F18069">
        <v>565.05049680294701</v>
      </c>
      <c r="G18069">
        <v>822.28395577182596</v>
      </c>
      <c r="H18069">
        <v>1084.44758509282</v>
      </c>
      <c r="I18069">
        <v>1295.47089962521</v>
      </c>
      <c r="J18069">
        <v>1555.3037760091199</v>
      </c>
    </row>
    <row r="18070" spans="1:10" x14ac:dyDescent="0.25">
      <c r="A18070" t="s">
        <v>89</v>
      </c>
      <c r="B18070">
        <v>1</v>
      </c>
      <c r="C18070" t="s">
        <v>55</v>
      </c>
      <c r="D18070" t="s">
        <v>123</v>
      </c>
    </row>
    <row r="18071" spans="1:10" x14ac:dyDescent="0.25">
      <c r="A18071" t="s">
        <v>91</v>
      </c>
      <c r="B18071">
        <v>0</v>
      </c>
      <c r="C18071" t="s">
        <v>55</v>
      </c>
      <c r="D18071" t="s">
        <v>123</v>
      </c>
    </row>
    <row r="18072" spans="1:10" x14ac:dyDescent="0.25">
      <c r="A18072" t="s">
        <v>92</v>
      </c>
      <c r="B18072">
        <v>0</v>
      </c>
      <c r="C18072" t="s">
        <v>55</v>
      </c>
      <c r="D18072" t="s">
        <v>123</v>
      </c>
    </row>
    <row r="18073" spans="1:10" x14ac:dyDescent="0.25">
      <c r="A18073" t="s">
        <v>93</v>
      </c>
      <c r="B18073">
        <v>1</v>
      </c>
      <c r="C18073" t="s">
        <v>55</v>
      </c>
      <c r="D18073" t="s">
        <v>123</v>
      </c>
    </row>
    <row r="18074" spans="1:10" x14ac:dyDescent="0.25">
      <c r="A18074" t="s">
        <v>94</v>
      </c>
      <c r="B18074">
        <v>0</v>
      </c>
      <c r="C18074" t="s">
        <v>55</v>
      </c>
      <c r="D18074" t="s">
        <v>123</v>
      </c>
    </row>
    <row r="18075" spans="1:10" x14ac:dyDescent="0.25">
      <c r="A18075" t="s">
        <v>95</v>
      </c>
      <c r="B18075">
        <v>0</v>
      </c>
      <c r="C18075" t="s">
        <v>55</v>
      </c>
      <c r="D18075" t="s">
        <v>123</v>
      </c>
    </row>
    <row r="18076" spans="1:10" x14ac:dyDescent="0.25">
      <c r="A18076" t="s">
        <v>96</v>
      </c>
      <c r="B18076">
        <v>0</v>
      </c>
      <c r="C18076" t="s">
        <v>55</v>
      </c>
      <c r="D18076" t="s">
        <v>123</v>
      </c>
    </row>
    <row r="18077" spans="1:10" x14ac:dyDescent="0.25">
      <c r="A18077" t="s">
        <v>97</v>
      </c>
      <c r="B18077">
        <v>1</v>
      </c>
      <c r="C18077" t="s">
        <v>55</v>
      </c>
      <c r="D18077" t="s">
        <v>123</v>
      </c>
    </row>
    <row r="18078" spans="1:10" x14ac:dyDescent="0.25">
      <c r="A18078" t="s">
        <v>98</v>
      </c>
      <c r="B18078">
        <v>0</v>
      </c>
      <c r="C18078" t="s">
        <v>55</v>
      </c>
      <c r="D18078" t="s">
        <v>123</v>
      </c>
    </row>
    <row r="18079" spans="1:10" x14ac:dyDescent="0.25">
      <c r="A18079" t="s">
        <v>99</v>
      </c>
      <c r="B18079">
        <v>1</v>
      </c>
      <c r="C18079" t="s">
        <v>55</v>
      </c>
      <c r="D18079" t="s">
        <v>123</v>
      </c>
    </row>
    <row r="18080" spans="1:10" x14ac:dyDescent="0.25">
      <c r="A18080" t="s">
        <v>100</v>
      </c>
      <c r="B18080">
        <v>0</v>
      </c>
      <c r="C18080" t="s">
        <v>55</v>
      </c>
      <c r="D18080" t="s">
        <v>123</v>
      </c>
    </row>
    <row r="18081" spans="1:7" x14ac:dyDescent="0.25">
      <c r="A18081" t="s">
        <v>101</v>
      </c>
      <c r="B18081">
        <v>1</v>
      </c>
      <c r="C18081" t="s">
        <v>55</v>
      </c>
      <c r="D18081" t="s">
        <v>123</v>
      </c>
    </row>
    <row r="18082" spans="1:7" x14ac:dyDescent="0.25">
      <c r="A18082" t="s">
        <v>102</v>
      </c>
      <c r="B18082">
        <v>1</v>
      </c>
      <c r="C18082" t="s">
        <v>55</v>
      </c>
      <c r="D18082" t="s">
        <v>123</v>
      </c>
    </row>
    <row r="18083" spans="1:7" x14ac:dyDescent="0.25">
      <c r="A18083" t="s">
        <v>103</v>
      </c>
      <c r="B18083">
        <v>1</v>
      </c>
      <c r="C18083" t="s">
        <v>55</v>
      </c>
      <c r="D18083" t="s">
        <v>123</v>
      </c>
    </row>
    <row r="18084" spans="1:7" x14ac:dyDescent="0.25">
      <c r="A18084" t="s">
        <v>104</v>
      </c>
      <c r="B18084">
        <v>1</v>
      </c>
      <c r="C18084" t="s">
        <v>55</v>
      </c>
      <c r="D18084" t="s">
        <v>123</v>
      </c>
    </row>
    <row r="18085" spans="1:7" x14ac:dyDescent="0.25">
      <c r="A18085" t="s">
        <v>105</v>
      </c>
      <c r="B18085">
        <v>0</v>
      </c>
      <c r="C18085" t="s">
        <v>55</v>
      </c>
      <c r="D18085" t="s">
        <v>123</v>
      </c>
    </row>
    <row r="18086" spans="1:7" x14ac:dyDescent="0.25">
      <c r="A18086" t="s">
        <v>106</v>
      </c>
      <c r="B18086">
        <v>1</v>
      </c>
      <c r="C18086" t="s">
        <v>55</v>
      </c>
      <c r="D18086" t="s">
        <v>123</v>
      </c>
    </row>
    <row r="18087" spans="1:7" x14ac:dyDescent="0.25">
      <c r="C18087" t="s">
        <v>55</v>
      </c>
      <c r="D18087" t="s">
        <v>124</v>
      </c>
      <c r="E18087" t="s">
        <v>132</v>
      </c>
      <c r="F18087">
        <v>0.139019791666666</v>
      </c>
      <c r="G18087">
        <v>0.24880415123456701</v>
      </c>
    </row>
    <row r="18088" spans="1:7" x14ac:dyDescent="0.25">
      <c r="C18088" t="s">
        <v>55</v>
      </c>
      <c r="D18088" t="s">
        <v>124</v>
      </c>
      <c r="E18088" t="s">
        <v>133</v>
      </c>
      <c r="F18088">
        <v>0.14237780442244499</v>
      </c>
      <c r="G18088">
        <v>0.244765710193734</v>
      </c>
    </row>
    <row r="18089" spans="1:7" x14ac:dyDescent="0.25">
      <c r="C18089" t="s">
        <v>55</v>
      </c>
      <c r="D18089" t="s">
        <v>124</v>
      </c>
      <c r="E18089" t="s">
        <v>134</v>
      </c>
      <c r="F18089">
        <v>3.6374999999999998E-2</v>
      </c>
      <c r="G18089">
        <v>5.8899999999994103E-2</v>
      </c>
    </row>
    <row r="18090" spans="1:7" x14ac:dyDescent="0.25">
      <c r="C18090" t="s">
        <v>55</v>
      </c>
      <c r="D18090" t="s">
        <v>124</v>
      </c>
      <c r="E18090" t="s">
        <v>135</v>
      </c>
      <c r="F18090">
        <v>1.296125</v>
      </c>
      <c r="G18090">
        <v>2.00522222222222</v>
      </c>
    </row>
    <row r="18091" spans="1:7" x14ac:dyDescent="0.25">
      <c r="C18091" t="s">
        <v>55</v>
      </c>
      <c r="D18091" t="s">
        <v>124</v>
      </c>
      <c r="E18091" t="s">
        <v>136</v>
      </c>
      <c r="F18091">
        <v>6.5718750000000006E-2</v>
      </c>
      <c r="G18091">
        <v>0.102916666666666</v>
      </c>
    </row>
    <row r="18092" spans="1:7" x14ac:dyDescent="0.25">
      <c r="C18092" t="s">
        <v>55</v>
      </c>
      <c r="D18092" t="s">
        <v>124</v>
      </c>
      <c r="E18092" t="s">
        <v>137</v>
      </c>
      <c r="F18092">
        <v>9.6125000000000002E-2</v>
      </c>
      <c r="G18092">
        <v>0.158944444444444</v>
      </c>
    </row>
    <row r="18093" spans="1:7" x14ac:dyDescent="0.25">
      <c r="C18093" t="s">
        <v>55</v>
      </c>
      <c r="D18093" t="s">
        <v>124</v>
      </c>
      <c r="E18093" t="s">
        <v>138</v>
      </c>
      <c r="F18093">
        <v>0.15418750000000001</v>
      </c>
      <c r="G18093">
        <v>0.29099999999999998</v>
      </c>
    </row>
    <row r="18094" spans="1:7" x14ac:dyDescent="0.25">
      <c r="C18094" t="s">
        <v>55</v>
      </c>
      <c r="D18094" t="s">
        <v>124</v>
      </c>
      <c r="E18094" t="s">
        <v>139</v>
      </c>
      <c r="F18094">
        <v>0.139019791666666</v>
      </c>
      <c r="G18094">
        <v>0.24880415123456701</v>
      </c>
    </row>
    <row r="18095" spans="1:7" x14ac:dyDescent="0.25">
      <c r="C18095" t="s">
        <v>55</v>
      </c>
      <c r="D18095" t="s">
        <v>124</v>
      </c>
      <c r="E18095" t="s">
        <v>140</v>
      </c>
      <c r="F18095">
        <v>3.3364750000000001</v>
      </c>
      <c r="G18095">
        <v>5.9712996296296197</v>
      </c>
    </row>
    <row r="18096" spans="1:7" x14ac:dyDescent="0.25">
      <c r="C18096" t="s">
        <v>55</v>
      </c>
      <c r="D18096" t="s">
        <v>124</v>
      </c>
      <c r="E18096" t="s">
        <v>141</v>
      </c>
      <c r="F18096">
        <v>0.136447916666666</v>
      </c>
      <c r="G18096">
        <v>0.222982499999999</v>
      </c>
    </row>
    <row r="18097" spans="3:7" x14ac:dyDescent="0.25">
      <c r="C18097" t="s">
        <v>55</v>
      </c>
      <c r="D18097" t="s">
        <v>124</v>
      </c>
      <c r="E18097" t="s">
        <v>142</v>
      </c>
      <c r="F18097">
        <v>0.17105972222222199</v>
      </c>
      <c r="G18097">
        <v>0.333886172839505</v>
      </c>
    </row>
    <row r="18098" spans="3:7" x14ac:dyDescent="0.25">
      <c r="C18098" t="s">
        <v>55</v>
      </c>
      <c r="D18098" t="s">
        <v>124</v>
      </c>
      <c r="E18098" t="s">
        <v>143</v>
      </c>
      <c r="F18098">
        <v>0.15821249999999901</v>
      </c>
      <c r="G18098">
        <v>0.285689999999999</v>
      </c>
    </row>
    <row r="18099" spans="3:7" x14ac:dyDescent="0.25">
      <c r="C18099" t="s">
        <v>55</v>
      </c>
      <c r="D18099" t="s">
        <v>124</v>
      </c>
      <c r="E18099" t="s">
        <v>144</v>
      </c>
      <c r="F18099">
        <v>0.14555833333333301</v>
      </c>
      <c r="G18099">
        <v>0.29248703703703699</v>
      </c>
    </row>
    <row r="18100" spans="3:7" x14ac:dyDescent="0.25">
      <c r="C18100" t="s">
        <v>55</v>
      </c>
      <c r="D18100" t="s">
        <v>124</v>
      </c>
      <c r="E18100" t="s">
        <v>145</v>
      </c>
      <c r="F18100">
        <v>9.1540277777777707E-2</v>
      </c>
      <c r="G18100">
        <v>0.12722407407407399</v>
      </c>
    </row>
    <row r="18101" spans="3:7" x14ac:dyDescent="0.25">
      <c r="C18101" t="s">
        <v>55</v>
      </c>
      <c r="D18101" t="s">
        <v>124</v>
      </c>
      <c r="E18101" t="s">
        <v>146</v>
      </c>
      <c r="F18101">
        <v>100.09425</v>
      </c>
      <c r="G18101">
        <v>179.13898888888801</v>
      </c>
    </row>
    <row r="18102" spans="3:7" x14ac:dyDescent="0.25">
      <c r="C18102" t="s">
        <v>55</v>
      </c>
      <c r="D18102" t="s">
        <v>124</v>
      </c>
      <c r="E18102" t="s">
        <v>147</v>
      </c>
      <c r="F18102">
        <v>0.13853333333333301</v>
      </c>
      <c r="G18102">
        <v>0.24171759259259201</v>
      </c>
    </row>
    <row r="18103" spans="3:7" x14ac:dyDescent="0.25">
      <c r="C18103" t="s">
        <v>55</v>
      </c>
      <c r="D18103" t="s">
        <v>124</v>
      </c>
      <c r="E18103" t="s">
        <v>148</v>
      </c>
      <c r="F18103">
        <v>0.139169270833333</v>
      </c>
      <c r="G18103">
        <v>0.24685787037036999</v>
      </c>
    </row>
    <row r="18104" spans="3:7" x14ac:dyDescent="0.25">
      <c r="C18104" t="s">
        <v>55</v>
      </c>
      <c r="D18104" t="s">
        <v>124</v>
      </c>
      <c r="E18104" t="s">
        <v>149</v>
      </c>
      <c r="F18104">
        <v>0.132111979166666</v>
      </c>
      <c r="G18104">
        <v>0.247187962962962</v>
      </c>
    </row>
    <row r="18105" spans="3:7" x14ac:dyDescent="0.25">
      <c r="C18105" t="s">
        <v>55</v>
      </c>
      <c r="D18105" t="s">
        <v>124</v>
      </c>
      <c r="E18105" t="s">
        <v>150</v>
      </c>
      <c r="F18105">
        <v>0.13302213541666599</v>
      </c>
      <c r="G18105">
        <v>0.25541979166666601</v>
      </c>
    </row>
    <row r="18106" spans="3:7" x14ac:dyDescent="0.25">
      <c r="C18106" t="s">
        <v>55</v>
      </c>
      <c r="D18106" t="s">
        <v>124</v>
      </c>
      <c r="E18106" t="s">
        <v>151</v>
      </c>
      <c r="F18106">
        <v>0.13179557291666599</v>
      </c>
      <c r="G18106">
        <v>0.22473217592592501</v>
      </c>
    </row>
    <row r="18107" spans="3:7" x14ac:dyDescent="0.25">
      <c r="C18107" t="s">
        <v>55</v>
      </c>
      <c r="D18107" t="s">
        <v>124</v>
      </c>
      <c r="E18107" t="s">
        <v>152</v>
      </c>
      <c r="F18107">
        <v>0.14832161458333301</v>
      </c>
      <c r="G18107">
        <v>0.25300115740740697</v>
      </c>
    </row>
    <row r="18108" spans="3:7" x14ac:dyDescent="0.25">
      <c r="C18108" t="s">
        <v>55</v>
      </c>
      <c r="D18108" t="s">
        <v>124</v>
      </c>
      <c r="E18108" t="s">
        <v>153</v>
      </c>
      <c r="F18108">
        <v>0.14804895833333301</v>
      </c>
      <c r="G18108">
        <v>0.269348148148148</v>
      </c>
    </row>
    <row r="18109" spans="3:7" x14ac:dyDescent="0.25">
      <c r="C18109" t="s">
        <v>55</v>
      </c>
      <c r="D18109" t="s">
        <v>124</v>
      </c>
      <c r="E18109" t="s">
        <v>154</v>
      </c>
      <c r="F18109">
        <v>0.135098214285714</v>
      </c>
      <c r="G18109">
        <v>0.24311329365079301</v>
      </c>
    </row>
    <row r="18110" spans="3:7" x14ac:dyDescent="0.25">
      <c r="C18110" t="s">
        <v>55</v>
      </c>
      <c r="D18110" t="s">
        <v>124</v>
      </c>
      <c r="E18110" t="s">
        <v>155</v>
      </c>
      <c r="F18110">
        <v>0.148170138888888</v>
      </c>
      <c r="G18110">
        <v>0.26208281893004098</v>
      </c>
    </row>
    <row r="18111" spans="3:7" x14ac:dyDescent="0.25">
      <c r="C18111" t="s">
        <v>55</v>
      </c>
      <c r="D18111" t="s">
        <v>124</v>
      </c>
      <c r="E18111" t="s">
        <v>156</v>
      </c>
      <c r="F18111">
        <v>16.373750000000001</v>
      </c>
      <c r="G18111">
        <v>26.7578999999999</v>
      </c>
    </row>
    <row r="18112" spans="3:7" x14ac:dyDescent="0.25">
      <c r="C18112" t="s">
        <v>55</v>
      </c>
      <c r="D18112" t="s">
        <v>124</v>
      </c>
      <c r="E18112" t="s">
        <v>157</v>
      </c>
      <c r="F18112">
        <v>30.790749999999999</v>
      </c>
      <c r="G18112">
        <v>60.099511111110999</v>
      </c>
    </row>
    <row r="18113" spans="3:7" x14ac:dyDescent="0.25">
      <c r="C18113" t="s">
        <v>55</v>
      </c>
      <c r="D18113" t="s">
        <v>124</v>
      </c>
      <c r="E18113" t="s">
        <v>158</v>
      </c>
      <c r="F18113">
        <v>18.985499999999998</v>
      </c>
      <c r="G18113">
        <v>34.282799999999902</v>
      </c>
    </row>
    <row r="18114" spans="3:7" x14ac:dyDescent="0.25">
      <c r="C18114" t="s">
        <v>55</v>
      </c>
      <c r="D18114" t="s">
        <v>124</v>
      </c>
      <c r="E18114" t="s">
        <v>159</v>
      </c>
      <c r="F18114">
        <v>17.466999999999999</v>
      </c>
      <c r="G18114">
        <v>35.098444444444397</v>
      </c>
    </row>
    <row r="18115" spans="3:7" x14ac:dyDescent="0.25">
      <c r="C18115" t="s">
        <v>55</v>
      </c>
      <c r="D18115" t="s">
        <v>124</v>
      </c>
      <c r="E18115" t="s">
        <v>160</v>
      </c>
      <c r="F18115">
        <v>16.477249999999898</v>
      </c>
      <c r="G18115">
        <v>22.9003333333333</v>
      </c>
    </row>
    <row r="18116" spans="3:7" x14ac:dyDescent="0.25">
      <c r="C18116" t="s">
        <v>55</v>
      </c>
      <c r="D18116" t="s">
        <v>124</v>
      </c>
      <c r="E18116" t="s">
        <v>161</v>
      </c>
      <c r="F18116">
        <v>16.623999999999999</v>
      </c>
      <c r="G18116">
        <v>29.0061111111111</v>
      </c>
    </row>
    <row r="18117" spans="3:7" x14ac:dyDescent="0.25">
      <c r="C18117" t="s">
        <v>55</v>
      </c>
      <c r="D18117" t="s">
        <v>124</v>
      </c>
      <c r="E18117" t="s">
        <v>162</v>
      </c>
      <c r="F18117">
        <v>13.360250000000001</v>
      </c>
      <c r="G18117">
        <v>23.698355555555501</v>
      </c>
    </row>
    <row r="18118" spans="3:7" x14ac:dyDescent="0.25">
      <c r="C18118" t="s">
        <v>55</v>
      </c>
      <c r="D18118" t="s">
        <v>124</v>
      </c>
      <c r="E18118" t="s">
        <v>163</v>
      </c>
      <c r="F18118">
        <v>12.68275</v>
      </c>
      <c r="G18118">
        <v>23.730044444444399</v>
      </c>
    </row>
    <row r="18119" spans="3:7" x14ac:dyDescent="0.25">
      <c r="C18119" t="s">
        <v>55</v>
      </c>
      <c r="D18119" t="s">
        <v>124</v>
      </c>
      <c r="E18119" t="s">
        <v>164</v>
      </c>
      <c r="F18119">
        <v>12.770125</v>
      </c>
      <c r="G18119">
        <v>24.520299999999899</v>
      </c>
    </row>
    <row r="18120" spans="3:7" x14ac:dyDescent="0.25">
      <c r="C18120" t="s">
        <v>55</v>
      </c>
      <c r="D18120" t="s">
        <v>124</v>
      </c>
      <c r="E18120" t="s">
        <v>165</v>
      </c>
      <c r="F18120">
        <v>12.652374999999999</v>
      </c>
      <c r="G18120">
        <v>21.574288888888798</v>
      </c>
    </row>
    <row r="18121" spans="3:7" x14ac:dyDescent="0.25">
      <c r="C18121" t="s">
        <v>55</v>
      </c>
      <c r="D18121" t="s">
        <v>124</v>
      </c>
      <c r="E18121" t="s">
        <v>166</v>
      </c>
      <c r="F18121">
        <v>14.238875</v>
      </c>
      <c r="G18121">
        <v>24.2881111111111</v>
      </c>
    </row>
    <row r="18122" spans="3:7" x14ac:dyDescent="0.25">
      <c r="C18122" t="s">
        <v>55</v>
      </c>
      <c r="D18122" t="s">
        <v>124</v>
      </c>
      <c r="E18122" t="s">
        <v>167</v>
      </c>
      <c r="F18122">
        <v>17.765875000000001</v>
      </c>
      <c r="G18122">
        <v>32.321777777777697</v>
      </c>
    </row>
    <row r="18123" spans="3:7" x14ac:dyDescent="0.25">
      <c r="C18123" t="s">
        <v>55</v>
      </c>
      <c r="D18123" t="s">
        <v>124</v>
      </c>
      <c r="E18123" t="s">
        <v>168</v>
      </c>
      <c r="F18123">
        <v>68.089500000000001</v>
      </c>
      <c r="G18123">
        <v>122.529099999999</v>
      </c>
    </row>
    <row r="18124" spans="3:7" x14ac:dyDescent="0.25">
      <c r="C18124" t="s">
        <v>55</v>
      </c>
      <c r="D18124" t="s">
        <v>124</v>
      </c>
      <c r="E18124" t="s">
        <v>169</v>
      </c>
      <c r="F18124">
        <v>32.004750000000001</v>
      </c>
      <c r="G18124">
        <v>56.609888888888797</v>
      </c>
    </row>
    <row r="18125" spans="3:7" x14ac:dyDescent="0.25">
      <c r="C18125" t="s">
        <v>55</v>
      </c>
      <c r="D18125" t="s">
        <v>124</v>
      </c>
      <c r="E18125" t="s">
        <v>171</v>
      </c>
      <c r="F18125">
        <v>100.09425</v>
      </c>
      <c r="G18125">
        <v>179.13898888888801</v>
      </c>
    </row>
    <row r="18126" spans="3:7" x14ac:dyDescent="0.25">
      <c r="C18126" t="s">
        <v>55</v>
      </c>
      <c r="D18126" t="s">
        <v>124</v>
      </c>
      <c r="E18126" t="s">
        <v>174</v>
      </c>
      <c r="F18126">
        <v>4.1394312046581803E-2</v>
      </c>
      <c r="G18126">
        <v>7.5392398973755506E-2</v>
      </c>
    </row>
    <row r="18127" spans="3:7" x14ac:dyDescent="0.25">
      <c r="C18127" t="s">
        <v>55</v>
      </c>
      <c r="D18127" t="s">
        <v>124</v>
      </c>
      <c r="E18127" t="s">
        <v>175</v>
      </c>
      <c r="F18127">
        <v>8.6554794110841105E-2</v>
      </c>
      <c r="G18127">
        <v>9.3946126604519495E-2</v>
      </c>
    </row>
    <row r="18128" spans="3:7" x14ac:dyDescent="0.25">
      <c r="C18128" t="s">
        <v>55</v>
      </c>
      <c r="D18128" t="s">
        <v>124</v>
      </c>
      <c r="E18128" t="s">
        <v>176</v>
      </c>
      <c r="F18128">
        <v>5.1106647718407797E-2</v>
      </c>
      <c r="G18128">
        <v>7.2072192681215896E-2</v>
      </c>
    </row>
    <row r="18129" spans="1:7" x14ac:dyDescent="0.25">
      <c r="C18129" t="s">
        <v>55</v>
      </c>
      <c r="D18129" t="s">
        <v>124</v>
      </c>
      <c r="E18129" t="s">
        <v>177</v>
      </c>
      <c r="F18129">
        <v>4.2218296592535398E-2</v>
      </c>
      <c r="G18129">
        <v>9.1096449707506799E-2</v>
      </c>
    </row>
    <row r="18130" spans="1:7" x14ac:dyDescent="0.25">
      <c r="C18130" t="s">
        <v>55</v>
      </c>
      <c r="D18130" t="s">
        <v>124</v>
      </c>
      <c r="E18130" t="s">
        <v>178</v>
      </c>
      <c r="F18130">
        <v>2.95637078872177E-2</v>
      </c>
      <c r="G18130">
        <v>3.0065451386383901E-2</v>
      </c>
    </row>
    <row r="18131" spans="1:7" x14ac:dyDescent="0.25">
      <c r="C18131" t="s">
        <v>55</v>
      </c>
      <c r="D18131" t="s">
        <v>124</v>
      </c>
      <c r="E18131" t="s">
        <v>179</v>
      </c>
      <c r="F18131">
        <v>0.13044506585850699</v>
      </c>
      <c r="G18131">
        <v>0.23935480091174099</v>
      </c>
    </row>
    <row r="18132" spans="1:7" x14ac:dyDescent="0.25">
      <c r="C18132" t="s">
        <v>55</v>
      </c>
      <c r="D18132" t="s">
        <v>124</v>
      </c>
      <c r="E18132" t="s">
        <v>180</v>
      </c>
      <c r="F18132">
        <v>0.12773894280543899</v>
      </c>
      <c r="G18132">
        <v>0.23702052492259501</v>
      </c>
    </row>
    <row r="18133" spans="1:7" x14ac:dyDescent="0.25">
      <c r="C18133" t="s">
        <v>55</v>
      </c>
      <c r="D18133" t="s">
        <v>124</v>
      </c>
      <c r="E18133" t="s">
        <v>181</v>
      </c>
      <c r="F18133">
        <v>0.121795892155367</v>
      </c>
      <c r="G18133">
        <v>0.215337786628124</v>
      </c>
    </row>
    <row r="18134" spans="1:7" x14ac:dyDescent="0.25">
      <c r="C18134" t="s">
        <v>55</v>
      </c>
      <c r="D18134" t="s">
        <v>124</v>
      </c>
      <c r="E18134" t="s">
        <v>182</v>
      </c>
      <c r="F18134">
        <v>0.123987320686437</v>
      </c>
      <c r="G18134">
        <v>0.22587923247206901</v>
      </c>
    </row>
    <row r="18135" spans="1:7" x14ac:dyDescent="0.25">
      <c r="C18135" t="s">
        <v>55</v>
      </c>
      <c r="D18135" t="s">
        <v>124</v>
      </c>
      <c r="E18135" t="s">
        <v>183</v>
      </c>
      <c r="F18135">
        <v>0.120680983716742</v>
      </c>
      <c r="G18135">
        <v>0.199108867863839</v>
      </c>
    </row>
    <row r="18136" spans="1:7" x14ac:dyDescent="0.25">
      <c r="C18136" t="s">
        <v>55</v>
      </c>
      <c r="D18136" t="s">
        <v>124</v>
      </c>
      <c r="E18136" t="s">
        <v>184</v>
      </c>
      <c r="F18136">
        <v>0.170641357575815</v>
      </c>
      <c r="G18136">
        <v>0.257068037694409</v>
      </c>
    </row>
    <row r="18137" spans="1:7" x14ac:dyDescent="0.25">
      <c r="C18137" t="s">
        <v>55</v>
      </c>
      <c r="D18137" t="s">
        <v>124</v>
      </c>
      <c r="E18137" t="s">
        <v>185</v>
      </c>
      <c r="F18137">
        <v>0.163223838572393</v>
      </c>
      <c r="G18137">
        <v>0.263474968440219</v>
      </c>
    </row>
    <row r="18138" spans="1:7" x14ac:dyDescent="0.25">
      <c r="C18138" t="s">
        <v>55</v>
      </c>
      <c r="D18138" t="s">
        <v>124</v>
      </c>
      <c r="E18138" t="s">
        <v>186</v>
      </c>
      <c r="F18138">
        <v>0.12857849178998701</v>
      </c>
      <c r="G18138">
        <v>0.22965517851133899</v>
      </c>
    </row>
    <row r="18139" spans="1:7" x14ac:dyDescent="0.25">
      <c r="C18139" t="s">
        <v>55</v>
      </c>
      <c r="D18139" t="s">
        <v>124</v>
      </c>
      <c r="E18139" t="s">
        <v>187</v>
      </c>
      <c r="F18139">
        <v>0.166908725990911</v>
      </c>
      <c r="G18139">
        <v>0.26498996654532497</v>
      </c>
    </row>
    <row r="18140" spans="1:7" x14ac:dyDescent="0.25">
      <c r="C18140" t="s">
        <v>55</v>
      </c>
      <c r="D18140" t="s">
        <v>124</v>
      </c>
      <c r="E18140" t="s">
        <v>189</v>
      </c>
      <c r="F18140">
        <v>0.14237780442244499</v>
      </c>
      <c r="G18140">
        <v>0.244765710193734</v>
      </c>
    </row>
    <row r="18141" spans="1:7" x14ac:dyDescent="0.25">
      <c r="C18141" t="s">
        <v>55</v>
      </c>
      <c r="D18141" t="s">
        <v>124</v>
      </c>
      <c r="E18141" t="s">
        <v>200</v>
      </c>
      <c r="F18141">
        <v>100.09425</v>
      </c>
      <c r="G18141">
        <v>179.13898888888801</v>
      </c>
    </row>
    <row r="18142" spans="1:7" x14ac:dyDescent="0.25">
      <c r="C18142" t="s">
        <v>55</v>
      </c>
      <c r="D18142" t="s">
        <v>124</v>
      </c>
      <c r="E18142" t="s">
        <v>108</v>
      </c>
      <c r="F18142">
        <v>609.57522978744305</v>
      </c>
      <c r="G18142">
        <v>1090.4095485980999</v>
      </c>
    </row>
    <row r="18143" spans="1:7" x14ac:dyDescent="0.25">
      <c r="A18143" t="s">
        <v>89</v>
      </c>
      <c r="B18143">
        <v>1</v>
      </c>
      <c r="C18143" t="s">
        <v>55</v>
      </c>
      <c r="D18143" t="s">
        <v>125</v>
      </c>
    </row>
    <row r="18144" spans="1:7" x14ac:dyDescent="0.25">
      <c r="A18144" t="s">
        <v>91</v>
      </c>
      <c r="B18144">
        <v>0</v>
      </c>
      <c r="C18144" t="s">
        <v>55</v>
      </c>
      <c r="D18144" t="s">
        <v>125</v>
      </c>
    </row>
    <row r="18145" spans="1:8" x14ac:dyDescent="0.25">
      <c r="A18145" t="s">
        <v>92</v>
      </c>
      <c r="B18145">
        <v>0</v>
      </c>
      <c r="C18145" t="s">
        <v>55</v>
      </c>
      <c r="D18145" t="s">
        <v>125</v>
      </c>
    </row>
    <row r="18146" spans="1:8" x14ac:dyDescent="0.25">
      <c r="A18146" t="s">
        <v>93</v>
      </c>
      <c r="B18146">
        <v>2</v>
      </c>
      <c r="C18146" t="s">
        <v>55</v>
      </c>
      <c r="D18146" t="s">
        <v>125</v>
      </c>
    </row>
    <row r="18147" spans="1:8" x14ac:dyDescent="0.25">
      <c r="A18147" t="s">
        <v>94</v>
      </c>
      <c r="B18147">
        <v>1</v>
      </c>
      <c r="C18147" t="s">
        <v>55</v>
      </c>
      <c r="D18147" t="s">
        <v>125</v>
      </c>
    </row>
    <row r="18148" spans="1:8" x14ac:dyDescent="0.25">
      <c r="A18148" t="s">
        <v>95</v>
      </c>
      <c r="B18148">
        <v>1</v>
      </c>
      <c r="C18148" t="s">
        <v>55</v>
      </c>
      <c r="D18148" t="s">
        <v>125</v>
      </c>
    </row>
    <row r="18149" spans="1:8" x14ac:dyDescent="0.25">
      <c r="A18149" t="s">
        <v>96</v>
      </c>
      <c r="B18149">
        <v>0</v>
      </c>
      <c r="C18149" t="s">
        <v>55</v>
      </c>
      <c r="D18149" t="s">
        <v>125</v>
      </c>
    </row>
    <row r="18150" spans="1:8" x14ac:dyDescent="0.25">
      <c r="A18150" t="s">
        <v>97</v>
      </c>
      <c r="B18150">
        <v>2</v>
      </c>
      <c r="C18150" t="s">
        <v>55</v>
      </c>
      <c r="D18150" t="s">
        <v>125</v>
      </c>
    </row>
    <row r="18151" spans="1:8" x14ac:dyDescent="0.25">
      <c r="A18151" t="s">
        <v>98</v>
      </c>
      <c r="B18151">
        <v>0</v>
      </c>
      <c r="C18151" t="s">
        <v>55</v>
      </c>
      <c r="D18151" t="s">
        <v>125</v>
      </c>
    </row>
    <row r="18152" spans="1:8" x14ac:dyDescent="0.25">
      <c r="A18152" t="s">
        <v>99</v>
      </c>
      <c r="B18152">
        <v>1</v>
      </c>
      <c r="C18152" t="s">
        <v>55</v>
      </c>
      <c r="D18152" t="s">
        <v>125</v>
      </c>
    </row>
    <row r="18153" spans="1:8" x14ac:dyDescent="0.25">
      <c r="A18153" t="s">
        <v>100</v>
      </c>
      <c r="B18153">
        <v>0</v>
      </c>
      <c r="C18153" t="s">
        <v>55</v>
      </c>
      <c r="D18153" t="s">
        <v>125</v>
      </c>
    </row>
    <row r="18154" spans="1:8" x14ac:dyDescent="0.25">
      <c r="A18154" t="s">
        <v>101</v>
      </c>
      <c r="B18154">
        <v>2</v>
      </c>
      <c r="C18154" t="s">
        <v>55</v>
      </c>
      <c r="D18154" t="s">
        <v>125</v>
      </c>
    </row>
    <row r="18155" spans="1:8" x14ac:dyDescent="0.25">
      <c r="A18155" t="s">
        <v>102</v>
      </c>
      <c r="B18155">
        <v>1</v>
      </c>
      <c r="C18155" t="s">
        <v>55</v>
      </c>
      <c r="D18155" t="s">
        <v>125</v>
      </c>
    </row>
    <row r="18156" spans="1:8" x14ac:dyDescent="0.25">
      <c r="A18156" t="s">
        <v>103</v>
      </c>
      <c r="B18156">
        <v>2</v>
      </c>
      <c r="C18156" t="s">
        <v>55</v>
      </c>
      <c r="D18156" t="s">
        <v>125</v>
      </c>
    </row>
    <row r="18157" spans="1:8" x14ac:dyDescent="0.25">
      <c r="A18157" t="s">
        <v>104</v>
      </c>
      <c r="B18157">
        <v>2</v>
      </c>
      <c r="C18157" t="s">
        <v>55</v>
      </c>
      <c r="D18157" t="s">
        <v>125</v>
      </c>
    </row>
    <row r="18158" spans="1:8" x14ac:dyDescent="0.25">
      <c r="A18158" t="s">
        <v>105</v>
      </c>
      <c r="B18158">
        <v>0</v>
      </c>
      <c r="C18158" t="s">
        <v>55</v>
      </c>
      <c r="D18158" t="s">
        <v>125</v>
      </c>
    </row>
    <row r="18159" spans="1:8" x14ac:dyDescent="0.25">
      <c r="A18159" t="s">
        <v>106</v>
      </c>
      <c r="B18159">
        <v>2</v>
      </c>
      <c r="C18159" t="s">
        <v>55</v>
      </c>
      <c r="D18159" t="s">
        <v>125</v>
      </c>
    </row>
    <row r="18160" spans="1:8" x14ac:dyDescent="0.25">
      <c r="C18160" t="s">
        <v>55</v>
      </c>
      <c r="D18160" t="s">
        <v>126</v>
      </c>
      <c r="E18160" t="s">
        <v>132</v>
      </c>
      <c r="F18160">
        <v>0.128871064814814</v>
      </c>
      <c r="G18160">
        <v>0.18761111111111101</v>
      </c>
      <c r="H18160">
        <v>0.27335229166666603</v>
      </c>
    </row>
    <row r="18161" spans="3:8" x14ac:dyDescent="0.25">
      <c r="C18161" t="s">
        <v>55</v>
      </c>
      <c r="D18161" t="s">
        <v>126</v>
      </c>
      <c r="E18161" t="s">
        <v>133</v>
      </c>
      <c r="F18161">
        <v>0.125819993838023</v>
      </c>
      <c r="G18161">
        <v>0.195397227608262</v>
      </c>
      <c r="H18161">
        <v>0.268334621008953</v>
      </c>
    </row>
    <row r="18162" spans="3:8" x14ac:dyDescent="0.25">
      <c r="C18162" t="s">
        <v>55</v>
      </c>
      <c r="D18162" t="s">
        <v>126</v>
      </c>
      <c r="E18162" t="s">
        <v>134</v>
      </c>
      <c r="F18162">
        <v>4.0333333333333297E-2</v>
      </c>
      <c r="G18162">
        <v>4.5400000000000003E-2</v>
      </c>
      <c r="H18162">
        <v>5.8683333333324497E-2</v>
      </c>
    </row>
    <row r="18163" spans="3:8" x14ac:dyDescent="0.25">
      <c r="C18163" t="s">
        <v>55</v>
      </c>
      <c r="D18163" t="s">
        <v>126</v>
      </c>
      <c r="E18163" t="s">
        <v>135</v>
      </c>
      <c r="F18163">
        <v>1.2368333333333299</v>
      </c>
      <c r="G18163">
        <v>1.4274</v>
      </c>
      <c r="H18163">
        <v>2.3096666666666601</v>
      </c>
    </row>
    <row r="18164" spans="3:8" x14ac:dyDescent="0.25">
      <c r="C18164" t="s">
        <v>55</v>
      </c>
      <c r="D18164" t="s">
        <v>126</v>
      </c>
      <c r="E18164" t="s">
        <v>136</v>
      </c>
      <c r="F18164">
        <v>6.7958333333333301E-2</v>
      </c>
      <c r="G18164">
        <v>7.7200000000000005E-2</v>
      </c>
      <c r="H18164">
        <v>0.10970833333333301</v>
      </c>
    </row>
    <row r="18165" spans="3:8" x14ac:dyDescent="0.25">
      <c r="C18165" t="s">
        <v>55</v>
      </c>
      <c r="D18165" t="s">
        <v>126</v>
      </c>
      <c r="E18165" t="s">
        <v>137</v>
      </c>
      <c r="F18165">
        <v>9.2999999999999999E-2</v>
      </c>
      <c r="G18165">
        <v>0.1176</v>
      </c>
      <c r="H18165">
        <v>0.17558333333333301</v>
      </c>
    </row>
    <row r="18166" spans="3:8" x14ac:dyDescent="0.25">
      <c r="C18166" t="s">
        <v>55</v>
      </c>
      <c r="D18166" t="s">
        <v>126</v>
      </c>
      <c r="E18166" t="s">
        <v>138</v>
      </c>
      <c r="F18166">
        <v>0.14199999999999999</v>
      </c>
      <c r="G18166">
        <v>0.20824999999999999</v>
      </c>
      <c r="H18166">
        <v>0.32654166666666601</v>
      </c>
    </row>
    <row r="18167" spans="3:8" x14ac:dyDescent="0.25">
      <c r="C18167" t="s">
        <v>55</v>
      </c>
      <c r="D18167" t="s">
        <v>126</v>
      </c>
      <c r="E18167" t="s">
        <v>139</v>
      </c>
      <c r="F18167">
        <v>0.128871064814814</v>
      </c>
      <c r="G18167">
        <v>0.18761111111111101</v>
      </c>
      <c r="H18167">
        <v>0.27335229166666603</v>
      </c>
    </row>
    <row r="18168" spans="3:8" x14ac:dyDescent="0.25">
      <c r="C18168" t="s">
        <v>55</v>
      </c>
      <c r="D18168" t="s">
        <v>126</v>
      </c>
      <c r="E18168" t="s">
        <v>140</v>
      </c>
      <c r="F18168">
        <v>3.09290555555555</v>
      </c>
      <c r="G18168">
        <v>4.5026666666666602</v>
      </c>
      <c r="H18168">
        <v>6.5604549999999904</v>
      </c>
    </row>
    <row r="18169" spans="3:8" x14ac:dyDescent="0.25">
      <c r="C18169" t="s">
        <v>55</v>
      </c>
      <c r="D18169" t="s">
        <v>126</v>
      </c>
      <c r="E18169" t="s">
        <v>141</v>
      </c>
      <c r="F18169">
        <v>0.119670833333333</v>
      </c>
      <c r="G18169">
        <v>0.18950666666666599</v>
      </c>
      <c r="H18169">
        <v>0.238811249999999</v>
      </c>
    </row>
    <row r="18170" spans="3:8" x14ac:dyDescent="0.25">
      <c r="C18170" t="s">
        <v>55</v>
      </c>
      <c r="D18170" t="s">
        <v>126</v>
      </c>
      <c r="E18170" t="s">
        <v>142</v>
      </c>
      <c r="F18170">
        <v>0.14956666666666599</v>
      </c>
      <c r="G18170">
        <v>0.256414444444444</v>
      </c>
      <c r="H18170">
        <v>0.36566351851851697</v>
      </c>
    </row>
    <row r="18171" spans="3:8" x14ac:dyDescent="0.25">
      <c r="C18171" t="s">
        <v>55</v>
      </c>
      <c r="D18171" t="s">
        <v>126</v>
      </c>
      <c r="E18171" t="s">
        <v>143</v>
      </c>
      <c r="F18171">
        <v>0.14538888888888801</v>
      </c>
      <c r="G18171">
        <v>0.20939333333333299</v>
      </c>
      <c r="H18171">
        <v>0.31960166666666601</v>
      </c>
    </row>
    <row r="18172" spans="3:8" x14ac:dyDescent="0.25">
      <c r="C18172" t="s">
        <v>55</v>
      </c>
      <c r="D18172" t="s">
        <v>126</v>
      </c>
      <c r="E18172" t="s">
        <v>144</v>
      </c>
      <c r="F18172">
        <v>0.14740138888888801</v>
      </c>
      <c r="G18172">
        <v>0.19539499999999899</v>
      </c>
      <c r="H18172">
        <v>0.32257777777777702</v>
      </c>
    </row>
    <row r="18173" spans="3:8" x14ac:dyDescent="0.25">
      <c r="C18173" t="s">
        <v>55</v>
      </c>
      <c r="D18173" t="s">
        <v>126</v>
      </c>
      <c r="E18173" t="s">
        <v>145</v>
      </c>
      <c r="F18173">
        <v>9.0943518518518396E-2</v>
      </c>
      <c r="G18173">
        <v>9.7833333333333203E-2</v>
      </c>
      <c r="H18173">
        <v>0.140418518518518</v>
      </c>
    </row>
    <row r="18174" spans="3:8" x14ac:dyDescent="0.25">
      <c r="C18174" t="s">
        <v>55</v>
      </c>
      <c r="D18174" t="s">
        <v>126</v>
      </c>
      <c r="E18174" t="s">
        <v>146</v>
      </c>
      <c r="F18174">
        <v>92.787166666666593</v>
      </c>
      <c r="G18174">
        <v>135.07999999999899</v>
      </c>
      <c r="H18174">
        <v>196.813649999999</v>
      </c>
    </row>
    <row r="18175" spans="3:8" x14ac:dyDescent="0.25">
      <c r="C18175" t="s">
        <v>55</v>
      </c>
      <c r="D18175" t="s">
        <v>126</v>
      </c>
      <c r="E18175" t="s">
        <v>147</v>
      </c>
      <c r="F18175">
        <v>0.13718749999999899</v>
      </c>
      <c r="G18175">
        <v>0.166654999999999</v>
      </c>
      <c r="H18175">
        <v>0.27122083333333302</v>
      </c>
    </row>
    <row r="18176" spans="3:8" x14ac:dyDescent="0.25">
      <c r="C18176" t="s">
        <v>55</v>
      </c>
      <c r="D18176" t="s">
        <v>126</v>
      </c>
      <c r="E18176" t="s">
        <v>148</v>
      </c>
      <c r="F18176">
        <v>0.121796874999999</v>
      </c>
      <c r="G18176">
        <v>0.20303749999999901</v>
      </c>
      <c r="H18176">
        <v>0.26485104166666601</v>
      </c>
    </row>
    <row r="18177" spans="3:8" x14ac:dyDescent="0.25">
      <c r="C18177" t="s">
        <v>55</v>
      </c>
      <c r="D18177" t="s">
        <v>126</v>
      </c>
      <c r="E18177" t="s">
        <v>149</v>
      </c>
      <c r="F18177">
        <v>0.123173611111111</v>
      </c>
      <c r="G18177">
        <v>0.18582499999999899</v>
      </c>
      <c r="H18177">
        <v>0.268903472222221</v>
      </c>
    </row>
    <row r="18178" spans="3:8" x14ac:dyDescent="0.25">
      <c r="C18178" t="s">
        <v>55</v>
      </c>
      <c r="D18178" t="s">
        <v>126</v>
      </c>
      <c r="E18178" t="s">
        <v>150</v>
      </c>
      <c r="F18178">
        <v>0.12577777777777699</v>
      </c>
      <c r="G18178">
        <v>0.20244791666666601</v>
      </c>
      <c r="H18178">
        <v>0.26600815972222103</v>
      </c>
    </row>
    <row r="18179" spans="3:8" x14ac:dyDescent="0.25">
      <c r="C18179" t="s">
        <v>55</v>
      </c>
      <c r="D18179" t="s">
        <v>126</v>
      </c>
      <c r="E18179" t="s">
        <v>151</v>
      </c>
      <c r="F18179">
        <v>0.122711805555555</v>
      </c>
      <c r="G18179">
        <v>0.17018124999999901</v>
      </c>
      <c r="H18179">
        <v>0.248296180555554</v>
      </c>
    </row>
    <row r="18180" spans="3:8" x14ac:dyDescent="0.25">
      <c r="C18180" t="s">
        <v>55</v>
      </c>
      <c r="D18180" t="s">
        <v>126</v>
      </c>
      <c r="E18180" t="s">
        <v>152</v>
      </c>
      <c r="F18180">
        <v>0.13657638888888801</v>
      </c>
      <c r="G18180">
        <v>0.18621041666666599</v>
      </c>
      <c r="H18180">
        <v>0.28551215277777697</v>
      </c>
    </row>
    <row r="18181" spans="3:8" x14ac:dyDescent="0.25">
      <c r="C18181" t="s">
        <v>55</v>
      </c>
      <c r="D18181" t="s">
        <v>126</v>
      </c>
      <c r="E18181" t="s">
        <v>153</v>
      </c>
      <c r="F18181">
        <v>0.13200972222222199</v>
      </c>
      <c r="G18181">
        <v>0.200849999999999</v>
      </c>
      <c r="H18181">
        <v>0.30203611111111101</v>
      </c>
    </row>
    <row r="18182" spans="3:8" x14ac:dyDescent="0.25">
      <c r="C18182" t="s">
        <v>55</v>
      </c>
      <c r="D18182" t="s">
        <v>126</v>
      </c>
      <c r="E18182" t="s">
        <v>154</v>
      </c>
      <c r="F18182">
        <v>0.12665608465608399</v>
      </c>
      <c r="G18182">
        <v>0.184725793650793</v>
      </c>
      <c r="H18182">
        <v>0.26420664682539602</v>
      </c>
    </row>
    <row r="18183" spans="3:8" x14ac:dyDescent="0.25">
      <c r="C18183" t="s">
        <v>55</v>
      </c>
      <c r="D18183" t="s">
        <v>126</v>
      </c>
      <c r="E18183" t="s">
        <v>155</v>
      </c>
      <c r="F18183">
        <v>0.13403935185185101</v>
      </c>
      <c r="G18183">
        <v>0.194343518518518</v>
      </c>
      <c r="H18183">
        <v>0.29469212962962898</v>
      </c>
    </row>
    <row r="18184" spans="3:8" x14ac:dyDescent="0.25">
      <c r="C18184" t="s">
        <v>55</v>
      </c>
      <c r="D18184" t="s">
        <v>126</v>
      </c>
      <c r="E18184" t="s">
        <v>156</v>
      </c>
      <c r="F18184">
        <v>14.3605</v>
      </c>
      <c r="G18184">
        <v>22.7408</v>
      </c>
      <c r="H18184">
        <v>28.657349999999902</v>
      </c>
    </row>
    <row r="18185" spans="3:8" x14ac:dyDescent="0.25">
      <c r="C18185" t="s">
        <v>55</v>
      </c>
      <c r="D18185" t="s">
        <v>126</v>
      </c>
      <c r="E18185" t="s">
        <v>157</v>
      </c>
      <c r="F18185">
        <v>26.922000000000001</v>
      </c>
      <c r="G18185">
        <v>46.154600000000002</v>
      </c>
      <c r="H18185">
        <v>65.819433333333194</v>
      </c>
    </row>
    <row r="18186" spans="3:8" x14ac:dyDescent="0.25">
      <c r="C18186" t="s">
        <v>55</v>
      </c>
      <c r="D18186" t="s">
        <v>126</v>
      </c>
      <c r="E18186" t="s">
        <v>158</v>
      </c>
      <c r="F18186">
        <v>17.446666666666601</v>
      </c>
      <c r="G18186">
        <v>25.127199999999998</v>
      </c>
      <c r="H18186">
        <v>38.352199999999897</v>
      </c>
    </row>
    <row r="18187" spans="3:8" x14ac:dyDescent="0.25">
      <c r="C18187" t="s">
        <v>55</v>
      </c>
      <c r="D18187" t="s">
        <v>126</v>
      </c>
      <c r="E18187" t="s">
        <v>159</v>
      </c>
      <c r="F18187">
        <v>17.6881666666666</v>
      </c>
      <c r="G18187">
        <v>23.447399999999998</v>
      </c>
      <c r="H18187">
        <v>38.709333333333298</v>
      </c>
    </row>
    <row r="18188" spans="3:8" x14ac:dyDescent="0.25">
      <c r="C18188" t="s">
        <v>55</v>
      </c>
      <c r="D18188" t="s">
        <v>126</v>
      </c>
      <c r="E18188" t="s">
        <v>160</v>
      </c>
      <c r="F18188">
        <v>16.3698333333333</v>
      </c>
      <c r="G18188">
        <v>17.61</v>
      </c>
      <c r="H18188">
        <v>25.2753333333333</v>
      </c>
    </row>
    <row r="18189" spans="3:8" x14ac:dyDescent="0.25">
      <c r="C18189" t="s">
        <v>55</v>
      </c>
      <c r="D18189" t="s">
        <v>126</v>
      </c>
      <c r="E18189" t="s">
        <v>161</v>
      </c>
      <c r="F18189">
        <v>16.462499999999999</v>
      </c>
      <c r="G18189">
        <v>19.9986</v>
      </c>
      <c r="H18189">
        <v>32.546500000000002</v>
      </c>
    </row>
    <row r="18190" spans="3:8" x14ac:dyDescent="0.25">
      <c r="C18190" t="s">
        <v>55</v>
      </c>
      <c r="D18190" t="s">
        <v>126</v>
      </c>
      <c r="E18190" t="s">
        <v>162</v>
      </c>
      <c r="F18190">
        <v>11.692500000000001</v>
      </c>
      <c r="G18190">
        <v>19.491599999999998</v>
      </c>
      <c r="H18190">
        <v>25.4256999999999</v>
      </c>
    </row>
    <row r="18191" spans="3:8" x14ac:dyDescent="0.25">
      <c r="C18191" t="s">
        <v>55</v>
      </c>
      <c r="D18191" t="s">
        <v>126</v>
      </c>
      <c r="E18191" t="s">
        <v>163</v>
      </c>
      <c r="F18191">
        <v>11.8246666666666</v>
      </c>
      <c r="G18191">
        <v>17.839199999999899</v>
      </c>
      <c r="H18191">
        <v>25.814733333333201</v>
      </c>
    </row>
    <row r="18192" spans="3:8" x14ac:dyDescent="0.25">
      <c r="C18192" t="s">
        <v>55</v>
      </c>
      <c r="D18192" t="s">
        <v>126</v>
      </c>
      <c r="E18192" t="s">
        <v>164</v>
      </c>
      <c r="F18192">
        <v>12.0746666666666</v>
      </c>
      <c r="G18192">
        <v>19.434999999999999</v>
      </c>
      <c r="H18192">
        <v>25.536783333333201</v>
      </c>
    </row>
    <row r="18193" spans="3:8" x14ac:dyDescent="0.25">
      <c r="C18193" t="s">
        <v>55</v>
      </c>
      <c r="D18193" t="s">
        <v>126</v>
      </c>
      <c r="E18193" t="s">
        <v>165</v>
      </c>
      <c r="F18193">
        <v>11.780333333333299</v>
      </c>
      <c r="G18193">
        <v>16.337399999999999</v>
      </c>
      <c r="H18193">
        <v>23.836433333333201</v>
      </c>
    </row>
    <row r="18194" spans="3:8" x14ac:dyDescent="0.25">
      <c r="C18194" t="s">
        <v>55</v>
      </c>
      <c r="D18194" t="s">
        <v>126</v>
      </c>
      <c r="E18194" t="s">
        <v>166</v>
      </c>
      <c r="F18194">
        <v>13.111333333333301</v>
      </c>
      <c r="G18194">
        <v>17.876200000000001</v>
      </c>
      <c r="H18194">
        <v>27.4091666666666</v>
      </c>
    </row>
    <row r="18195" spans="3:8" x14ac:dyDescent="0.25">
      <c r="C18195" t="s">
        <v>55</v>
      </c>
      <c r="D18195" t="s">
        <v>126</v>
      </c>
      <c r="E18195" t="s">
        <v>167</v>
      </c>
      <c r="F18195">
        <v>15.8411666666666</v>
      </c>
      <c r="G18195">
        <v>24.102</v>
      </c>
      <c r="H18195">
        <v>36.244333333333302</v>
      </c>
    </row>
    <row r="18196" spans="3:8" x14ac:dyDescent="0.25">
      <c r="C18196" t="s">
        <v>55</v>
      </c>
      <c r="D18196" t="s">
        <v>126</v>
      </c>
      <c r="E18196" t="s">
        <v>168</v>
      </c>
      <c r="F18196">
        <v>63.8346666666666</v>
      </c>
      <c r="G18196">
        <v>93.101799999999997</v>
      </c>
      <c r="H18196">
        <v>133.16014999999899</v>
      </c>
    </row>
    <row r="18197" spans="3:8" x14ac:dyDescent="0.25">
      <c r="C18197" t="s">
        <v>55</v>
      </c>
      <c r="D18197" t="s">
        <v>126</v>
      </c>
      <c r="E18197" t="s">
        <v>169</v>
      </c>
      <c r="F18197">
        <v>28.952500000000001</v>
      </c>
      <c r="G18197">
        <v>41.978200000000001</v>
      </c>
      <c r="H18197">
        <v>63.653500000000001</v>
      </c>
    </row>
    <row r="18198" spans="3:8" x14ac:dyDescent="0.25">
      <c r="C18198" t="s">
        <v>55</v>
      </c>
      <c r="D18198" t="s">
        <v>126</v>
      </c>
      <c r="E18198" t="s">
        <v>171</v>
      </c>
      <c r="F18198">
        <v>92.787166666666593</v>
      </c>
      <c r="G18198">
        <v>135.07999999999899</v>
      </c>
      <c r="H18198">
        <v>196.813649999999</v>
      </c>
    </row>
    <row r="18199" spans="3:8" x14ac:dyDescent="0.25">
      <c r="C18199" t="s">
        <v>55</v>
      </c>
      <c r="D18199" t="s">
        <v>126</v>
      </c>
      <c r="E18199" t="s">
        <v>174</v>
      </c>
      <c r="F18199">
        <v>3.1420693542023197E-2</v>
      </c>
      <c r="G18199">
        <v>5.5783487427816497E-2</v>
      </c>
      <c r="H18199">
        <v>9.0374081457538696E-2</v>
      </c>
    </row>
    <row r="18200" spans="3:8" x14ac:dyDescent="0.25">
      <c r="C18200" t="s">
        <v>55</v>
      </c>
      <c r="D18200" t="s">
        <v>126</v>
      </c>
      <c r="E18200" t="s">
        <v>175</v>
      </c>
      <c r="F18200">
        <v>8.2884572798010203E-2</v>
      </c>
      <c r="G18200">
        <v>9.1198493906227002E-2</v>
      </c>
      <c r="H18200">
        <v>9.7442264334701295E-2</v>
      </c>
    </row>
    <row r="18201" spans="3:8" x14ac:dyDescent="0.25">
      <c r="C18201" t="s">
        <v>55</v>
      </c>
      <c r="D18201" t="s">
        <v>126</v>
      </c>
      <c r="E18201" t="s">
        <v>176</v>
      </c>
      <c r="F18201">
        <v>4.4024788936837603E-2</v>
      </c>
      <c r="G18201">
        <v>6.5708926431794795E-2</v>
      </c>
      <c r="H18201">
        <v>7.7468258349700905E-2</v>
      </c>
    </row>
    <row r="18202" spans="3:8" x14ac:dyDescent="0.25">
      <c r="C18202" t="s">
        <v>55</v>
      </c>
      <c r="D18202" t="s">
        <v>126</v>
      </c>
      <c r="E18202" t="s">
        <v>177</v>
      </c>
      <c r="F18202">
        <v>4.1440938106248403E-2</v>
      </c>
      <c r="G18202">
        <v>5.7821842896817501E-2</v>
      </c>
      <c r="H18202">
        <v>0.10330992949771101</v>
      </c>
    </row>
    <row r="18203" spans="3:8" x14ac:dyDescent="0.25">
      <c r="C18203" t="s">
        <v>55</v>
      </c>
      <c r="D18203" t="s">
        <v>126</v>
      </c>
      <c r="E18203" t="s">
        <v>178</v>
      </c>
      <c r="F18203">
        <v>2.9514147174655701E-2</v>
      </c>
      <c r="G18203">
        <v>2.5942554119863199E-2</v>
      </c>
      <c r="H18203">
        <v>3.3383511987991103E-2</v>
      </c>
    </row>
    <row r="18204" spans="3:8" x14ac:dyDescent="0.25">
      <c r="C18204" t="s">
        <v>55</v>
      </c>
      <c r="D18204" t="s">
        <v>126</v>
      </c>
      <c r="E18204" t="s">
        <v>179</v>
      </c>
      <c r="F18204">
        <v>0.130530424458081</v>
      </c>
      <c r="G18204">
        <v>0.143077706218109</v>
      </c>
      <c r="H18204">
        <v>0.28319710953911598</v>
      </c>
    </row>
    <row r="18205" spans="3:8" x14ac:dyDescent="0.25">
      <c r="C18205" t="s">
        <v>55</v>
      </c>
      <c r="D18205" t="s">
        <v>126</v>
      </c>
      <c r="E18205" t="s">
        <v>180</v>
      </c>
      <c r="F18205">
        <v>9.9410020732144805E-2</v>
      </c>
      <c r="G18205">
        <v>0.21561863629465</v>
      </c>
      <c r="H18205">
        <v>0.246757160146791</v>
      </c>
    </row>
    <row r="18206" spans="3:8" x14ac:dyDescent="0.25">
      <c r="C18206" t="s">
        <v>55</v>
      </c>
      <c r="D18206" t="s">
        <v>126</v>
      </c>
      <c r="E18206" t="s">
        <v>181</v>
      </c>
      <c r="F18206">
        <v>0.10335675214354299</v>
      </c>
      <c r="G18206">
        <v>0.17290124113654001</v>
      </c>
      <c r="H18206">
        <v>0.23796008305868299</v>
      </c>
    </row>
    <row r="18207" spans="3:8" x14ac:dyDescent="0.25">
      <c r="C18207" t="s">
        <v>55</v>
      </c>
      <c r="D18207" t="s">
        <v>126</v>
      </c>
      <c r="E18207" t="s">
        <v>182</v>
      </c>
      <c r="F18207">
        <v>0.108038155327489</v>
      </c>
      <c r="G18207">
        <v>0.21232064771544101</v>
      </c>
      <c r="H18207">
        <v>0.21916324786632899</v>
      </c>
    </row>
    <row r="18208" spans="3:8" x14ac:dyDescent="0.25">
      <c r="C18208" t="s">
        <v>55</v>
      </c>
      <c r="D18208" t="s">
        <v>126</v>
      </c>
      <c r="E18208" t="s">
        <v>183</v>
      </c>
      <c r="F18208">
        <v>0.106464352051188</v>
      </c>
      <c r="G18208">
        <v>0.15265817135000001</v>
      </c>
      <c r="H18208">
        <v>0.22589178524189299</v>
      </c>
    </row>
    <row r="18209" spans="1:8" x14ac:dyDescent="0.25">
      <c r="C18209" t="s">
        <v>55</v>
      </c>
      <c r="D18209" t="s">
        <v>126</v>
      </c>
      <c r="E18209" t="s">
        <v>184</v>
      </c>
      <c r="F18209">
        <v>0.15264326449027299</v>
      </c>
      <c r="G18209">
        <v>0.204608289032744</v>
      </c>
      <c r="H18209">
        <v>0.289973694625141</v>
      </c>
    </row>
    <row r="18210" spans="1:8" x14ac:dyDescent="0.25">
      <c r="C18210" t="s">
        <v>55</v>
      </c>
      <c r="D18210" t="s">
        <v>126</v>
      </c>
      <c r="E18210" t="s">
        <v>185</v>
      </c>
      <c r="F18210">
        <v>0.141774757625585</v>
      </c>
      <c r="G18210">
        <v>0.22079690651589701</v>
      </c>
      <c r="H18210">
        <v>0.28707205770135202</v>
      </c>
    </row>
    <row r="18211" spans="1:8" x14ac:dyDescent="0.25">
      <c r="C18211" t="s">
        <v>55</v>
      </c>
      <c r="D18211" t="s">
        <v>126</v>
      </c>
      <c r="E18211" t="s">
        <v>186</v>
      </c>
      <c r="F18211">
        <v>0.113653305026751</v>
      </c>
      <c r="G18211">
        <v>0.183893804180535</v>
      </c>
      <c r="H18211">
        <v>0.249022614976461</v>
      </c>
    </row>
    <row r="18212" spans="1:8" x14ac:dyDescent="0.25">
      <c r="C18212" t="s">
        <v>55</v>
      </c>
      <c r="D18212" t="s">
        <v>126</v>
      </c>
      <c r="E18212" t="s">
        <v>187</v>
      </c>
      <c r="F18212">
        <v>0.14702754431381701</v>
      </c>
      <c r="G18212">
        <v>0.21427254721390099</v>
      </c>
      <c r="H18212">
        <v>0.294441917480467</v>
      </c>
    </row>
    <row r="18213" spans="1:8" x14ac:dyDescent="0.25">
      <c r="C18213" t="s">
        <v>55</v>
      </c>
      <c r="D18213" t="s">
        <v>126</v>
      </c>
      <c r="E18213" t="s">
        <v>189</v>
      </c>
      <c r="F18213">
        <v>0.125819993838023</v>
      </c>
      <c r="G18213">
        <v>0.195397227608262</v>
      </c>
      <c r="H18213">
        <v>0.268334621008953</v>
      </c>
    </row>
    <row r="18214" spans="1:8" x14ac:dyDescent="0.25">
      <c r="C18214" t="s">
        <v>55</v>
      </c>
      <c r="D18214" t="s">
        <v>126</v>
      </c>
      <c r="E18214" t="s">
        <v>200</v>
      </c>
      <c r="F18214">
        <v>92.787166666666593</v>
      </c>
      <c r="G18214">
        <v>135.07999999999899</v>
      </c>
      <c r="H18214">
        <v>196.813649999999</v>
      </c>
    </row>
    <row r="18215" spans="1:8" x14ac:dyDescent="0.25">
      <c r="C18215" t="s">
        <v>55</v>
      </c>
      <c r="D18215" t="s">
        <v>126</v>
      </c>
      <c r="E18215" t="s">
        <v>108</v>
      </c>
      <c r="F18215">
        <v>565.05049680294701</v>
      </c>
      <c r="G18215">
        <v>822.28395577182596</v>
      </c>
      <c r="H18215">
        <v>1198.09416933427</v>
      </c>
    </row>
    <row r="18216" spans="1:8" x14ac:dyDescent="0.25">
      <c r="A18216" t="s">
        <v>89</v>
      </c>
      <c r="B18216">
        <v>1</v>
      </c>
      <c r="C18216" t="s">
        <v>55</v>
      </c>
      <c r="D18216" t="s">
        <v>127</v>
      </c>
    </row>
    <row r="18217" spans="1:8" x14ac:dyDescent="0.25">
      <c r="A18217" t="s">
        <v>91</v>
      </c>
      <c r="B18217">
        <v>0</v>
      </c>
      <c r="C18217" t="s">
        <v>55</v>
      </c>
      <c r="D18217" t="s">
        <v>127</v>
      </c>
    </row>
    <row r="18218" spans="1:8" x14ac:dyDescent="0.25">
      <c r="A18218" t="s">
        <v>92</v>
      </c>
      <c r="B18218">
        <v>0</v>
      </c>
      <c r="C18218" t="s">
        <v>55</v>
      </c>
      <c r="D18218" t="s">
        <v>127</v>
      </c>
    </row>
    <row r="18219" spans="1:8" x14ac:dyDescent="0.25">
      <c r="A18219" t="s">
        <v>93</v>
      </c>
      <c r="B18219">
        <v>3</v>
      </c>
      <c r="C18219" t="s">
        <v>55</v>
      </c>
      <c r="D18219" t="s">
        <v>127</v>
      </c>
    </row>
    <row r="18220" spans="1:8" x14ac:dyDescent="0.25">
      <c r="A18220" t="s">
        <v>94</v>
      </c>
      <c r="B18220">
        <v>1</v>
      </c>
      <c r="C18220" t="s">
        <v>55</v>
      </c>
      <c r="D18220" t="s">
        <v>127</v>
      </c>
    </row>
    <row r="18221" spans="1:8" x14ac:dyDescent="0.25">
      <c r="A18221" t="s">
        <v>95</v>
      </c>
      <c r="B18221">
        <v>1</v>
      </c>
      <c r="C18221" t="s">
        <v>55</v>
      </c>
      <c r="D18221" t="s">
        <v>127</v>
      </c>
    </row>
    <row r="18222" spans="1:8" x14ac:dyDescent="0.25">
      <c r="A18222" t="s">
        <v>96</v>
      </c>
      <c r="B18222">
        <v>0</v>
      </c>
      <c r="C18222" t="s">
        <v>55</v>
      </c>
      <c r="D18222" t="s">
        <v>127</v>
      </c>
    </row>
    <row r="18223" spans="1:8" x14ac:dyDescent="0.25">
      <c r="A18223" t="s">
        <v>97</v>
      </c>
      <c r="B18223">
        <v>2</v>
      </c>
      <c r="C18223" t="s">
        <v>55</v>
      </c>
      <c r="D18223" t="s">
        <v>127</v>
      </c>
    </row>
    <row r="18224" spans="1:8" x14ac:dyDescent="0.25">
      <c r="A18224" t="s">
        <v>98</v>
      </c>
      <c r="B18224">
        <v>0</v>
      </c>
      <c r="C18224" t="s">
        <v>55</v>
      </c>
      <c r="D18224" t="s">
        <v>127</v>
      </c>
    </row>
    <row r="18225" spans="1:9" x14ac:dyDescent="0.25">
      <c r="A18225" t="s">
        <v>99</v>
      </c>
      <c r="B18225">
        <v>1</v>
      </c>
      <c r="C18225" t="s">
        <v>55</v>
      </c>
      <c r="D18225" t="s">
        <v>127</v>
      </c>
    </row>
    <row r="18226" spans="1:9" x14ac:dyDescent="0.25">
      <c r="A18226" t="s">
        <v>100</v>
      </c>
      <c r="B18226">
        <v>0</v>
      </c>
      <c r="C18226" t="s">
        <v>55</v>
      </c>
      <c r="D18226" t="s">
        <v>127</v>
      </c>
    </row>
    <row r="18227" spans="1:9" x14ac:dyDescent="0.25">
      <c r="A18227" t="s">
        <v>101</v>
      </c>
      <c r="B18227">
        <v>2</v>
      </c>
      <c r="C18227" t="s">
        <v>55</v>
      </c>
      <c r="D18227" t="s">
        <v>127</v>
      </c>
    </row>
    <row r="18228" spans="1:9" x14ac:dyDescent="0.25">
      <c r="A18228" t="s">
        <v>102</v>
      </c>
      <c r="B18228">
        <v>1</v>
      </c>
      <c r="C18228" t="s">
        <v>55</v>
      </c>
      <c r="D18228" t="s">
        <v>127</v>
      </c>
    </row>
    <row r="18229" spans="1:9" x14ac:dyDescent="0.25">
      <c r="A18229" t="s">
        <v>103</v>
      </c>
      <c r="B18229">
        <v>2</v>
      </c>
      <c r="C18229" t="s">
        <v>55</v>
      </c>
      <c r="D18229" t="s">
        <v>127</v>
      </c>
    </row>
    <row r="18230" spans="1:9" x14ac:dyDescent="0.25">
      <c r="A18230" t="s">
        <v>104</v>
      </c>
      <c r="B18230">
        <v>2</v>
      </c>
      <c r="C18230" t="s">
        <v>55</v>
      </c>
      <c r="D18230" t="s">
        <v>127</v>
      </c>
    </row>
    <row r="18231" spans="1:9" x14ac:dyDescent="0.25">
      <c r="A18231" t="s">
        <v>105</v>
      </c>
      <c r="B18231">
        <v>0</v>
      </c>
      <c r="C18231" t="s">
        <v>55</v>
      </c>
      <c r="D18231" t="s">
        <v>127</v>
      </c>
    </row>
    <row r="18232" spans="1:9" x14ac:dyDescent="0.25">
      <c r="A18232" t="s">
        <v>106</v>
      </c>
      <c r="B18232">
        <v>2</v>
      </c>
      <c r="C18232" t="s">
        <v>55</v>
      </c>
      <c r="D18232" t="s">
        <v>127</v>
      </c>
    </row>
    <row r="18233" spans="1:9" x14ac:dyDescent="0.25">
      <c r="C18233" t="s">
        <v>55</v>
      </c>
      <c r="D18233" t="s">
        <v>128</v>
      </c>
      <c r="E18233" t="s">
        <v>132</v>
      </c>
      <c r="F18233">
        <v>0.128871064814814</v>
      </c>
      <c r="G18233">
        <v>0.18761111111111101</v>
      </c>
      <c r="H18233">
        <v>0.257126111111111</v>
      </c>
      <c r="I18233">
        <v>0.35448319444444298</v>
      </c>
    </row>
    <row r="18234" spans="1:9" x14ac:dyDescent="0.25">
      <c r="C18234" t="s">
        <v>55</v>
      </c>
      <c r="D18234" t="s">
        <v>128</v>
      </c>
      <c r="E18234" t="s">
        <v>133</v>
      </c>
      <c r="F18234">
        <v>0.125819993838023</v>
      </c>
      <c r="G18234">
        <v>0.195397227608262</v>
      </c>
      <c r="H18234">
        <v>0.25107158736512902</v>
      </c>
      <c r="I18234">
        <v>0.354649789228073</v>
      </c>
    </row>
    <row r="18235" spans="1:9" x14ac:dyDescent="0.25">
      <c r="C18235" t="s">
        <v>55</v>
      </c>
      <c r="D18235" t="s">
        <v>128</v>
      </c>
      <c r="E18235" t="s">
        <v>134</v>
      </c>
      <c r="F18235">
        <v>4.0333333333333297E-2</v>
      </c>
      <c r="G18235">
        <v>4.5400000000000003E-2</v>
      </c>
      <c r="H18235">
        <v>5.9799999999999999E-2</v>
      </c>
      <c r="I18235">
        <v>5.30999999999473E-2</v>
      </c>
    </row>
    <row r="18236" spans="1:9" x14ac:dyDescent="0.25">
      <c r="C18236" t="s">
        <v>55</v>
      </c>
      <c r="D18236" t="s">
        <v>128</v>
      </c>
      <c r="E18236" t="s">
        <v>135</v>
      </c>
      <c r="F18236">
        <v>1.2368333333333299</v>
      </c>
      <c r="G18236">
        <v>1.4274</v>
      </c>
      <c r="H18236">
        <v>1.8734</v>
      </c>
      <c r="I18236">
        <v>4.4909999999999997</v>
      </c>
    </row>
    <row r="18237" spans="1:9" x14ac:dyDescent="0.25">
      <c r="C18237" t="s">
        <v>55</v>
      </c>
      <c r="D18237" t="s">
        <v>128</v>
      </c>
      <c r="E18237" t="s">
        <v>136</v>
      </c>
      <c r="F18237">
        <v>6.7958333333333301E-2</v>
      </c>
      <c r="G18237">
        <v>7.7200000000000005E-2</v>
      </c>
      <c r="H18237">
        <v>9.5049999999999996E-2</v>
      </c>
      <c r="I18237">
        <v>0.183</v>
      </c>
    </row>
    <row r="18238" spans="1:9" x14ac:dyDescent="0.25">
      <c r="C18238" t="s">
        <v>55</v>
      </c>
      <c r="D18238" t="s">
        <v>128</v>
      </c>
      <c r="E18238" t="s">
        <v>137</v>
      </c>
      <c r="F18238">
        <v>9.2999999999999999E-2</v>
      </c>
      <c r="G18238">
        <v>0.1176</v>
      </c>
      <c r="H18238">
        <v>0.1615</v>
      </c>
      <c r="I18238">
        <v>0.246</v>
      </c>
    </row>
    <row r="18239" spans="1:9" x14ac:dyDescent="0.25">
      <c r="C18239" t="s">
        <v>55</v>
      </c>
      <c r="D18239" t="s">
        <v>128</v>
      </c>
      <c r="E18239" t="s">
        <v>138</v>
      </c>
      <c r="F18239">
        <v>0.14199999999999999</v>
      </c>
      <c r="G18239">
        <v>0.20824999999999999</v>
      </c>
      <c r="H18239">
        <v>0.31090000000000001</v>
      </c>
      <c r="I18239">
        <v>0.40475</v>
      </c>
    </row>
    <row r="18240" spans="1:9" x14ac:dyDescent="0.25">
      <c r="C18240" t="s">
        <v>55</v>
      </c>
      <c r="D18240" t="s">
        <v>128</v>
      </c>
      <c r="E18240" t="s">
        <v>139</v>
      </c>
      <c r="F18240">
        <v>0.128871064814814</v>
      </c>
      <c r="G18240">
        <v>0.18761111111111101</v>
      </c>
      <c r="H18240">
        <v>0.257126111111111</v>
      </c>
      <c r="I18240">
        <v>0.35448319444444298</v>
      </c>
    </row>
    <row r="18241" spans="3:9" x14ac:dyDescent="0.25">
      <c r="C18241" t="s">
        <v>55</v>
      </c>
      <c r="D18241" t="s">
        <v>128</v>
      </c>
      <c r="E18241" t="s">
        <v>140</v>
      </c>
      <c r="F18241">
        <v>3.09290555555555</v>
      </c>
      <c r="G18241">
        <v>4.5026666666666602</v>
      </c>
      <c r="H18241">
        <v>6.17102666666666</v>
      </c>
      <c r="I18241">
        <v>8.5075966666666307</v>
      </c>
    </row>
    <row r="18242" spans="3:9" x14ac:dyDescent="0.25">
      <c r="C18242" t="s">
        <v>55</v>
      </c>
      <c r="D18242" t="s">
        <v>128</v>
      </c>
      <c r="E18242" t="s">
        <v>141</v>
      </c>
      <c r="F18242">
        <v>0.119670833333333</v>
      </c>
      <c r="G18242">
        <v>0.18950666666666599</v>
      </c>
      <c r="H18242">
        <v>0.21394333333333301</v>
      </c>
      <c r="I18242">
        <v>0.36315083333333198</v>
      </c>
    </row>
    <row r="18243" spans="3:9" x14ac:dyDescent="0.25">
      <c r="C18243" t="s">
        <v>55</v>
      </c>
      <c r="D18243" t="s">
        <v>128</v>
      </c>
      <c r="E18243" t="s">
        <v>142</v>
      </c>
      <c r="F18243">
        <v>0.14956666666666599</v>
      </c>
      <c r="G18243">
        <v>0.256414444444444</v>
      </c>
      <c r="H18243">
        <v>0.343902222222222</v>
      </c>
      <c r="I18243">
        <v>0.47446999999999501</v>
      </c>
    </row>
    <row r="18244" spans="3:9" x14ac:dyDescent="0.25">
      <c r="C18244" t="s">
        <v>55</v>
      </c>
      <c r="D18244" t="s">
        <v>128</v>
      </c>
      <c r="E18244" t="s">
        <v>143</v>
      </c>
      <c r="F18244">
        <v>0.14538888888888801</v>
      </c>
      <c r="G18244">
        <v>0.20939333333333299</v>
      </c>
      <c r="H18244">
        <v>0.28624333333333302</v>
      </c>
      <c r="I18244">
        <v>0.48639333333333201</v>
      </c>
    </row>
    <row r="18245" spans="3:9" x14ac:dyDescent="0.25">
      <c r="C18245" t="s">
        <v>55</v>
      </c>
      <c r="D18245" t="s">
        <v>128</v>
      </c>
      <c r="E18245" t="s">
        <v>144</v>
      </c>
      <c r="F18245">
        <v>0.14740138888888801</v>
      </c>
      <c r="G18245">
        <v>0.19539499999999899</v>
      </c>
      <c r="H18245">
        <v>0.32365833333333299</v>
      </c>
      <c r="I18245">
        <v>0.31717499999999998</v>
      </c>
    </row>
    <row r="18246" spans="3:9" x14ac:dyDescent="0.25">
      <c r="C18246" t="s">
        <v>55</v>
      </c>
      <c r="D18246" t="s">
        <v>128</v>
      </c>
      <c r="E18246" t="s">
        <v>145</v>
      </c>
      <c r="F18246">
        <v>9.0943518518518396E-2</v>
      </c>
      <c r="G18246">
        <v>9.7833333333333203E-2</v>
      </c>
      <c r="H18246">
        <v>0.13537222222222201</v>
      </c>
      <c r="I18246">
        <v>0.16564999999999999</v>
      </c>
    </row>
    <row r="18247" spans="3:9" x14ac:dyDescent="0.25">
      <c r="C18247" t="s">
        <v>55</v>
      </c>
      <c r="D18247" t="s">
        <v>128</v>
      </c>
      <c r="E18247" t="s">
        <v>146</v>
      </c>
      <c r="F18247">
        <v>92.787166666666593</v>
      </c>
      <c r="G18247">
        <v>135.07999999999899</v>
      </c>
      <c r="H18247">
        <v>185.13079999999999</v>
      </c>
      <c r="I18247">
        <v>255.22789999999901</v>
      </c>
    </row>
    <row r="18248" spans="3:9" x14ac:dyDescent="0.25">
      <c r="C18248" t="s">
        <v>55</v>
      </c>
      <c r="D18248" t="s">
        <v>128</v>
      </c>
      <c r="E18248" t="s">
        <v>147</v>
      </c>
      <c r="F18248">
        <v>0.13718749999999899</v>
      </c>
      <c r="G18248">
        <v>0.166654999999999</v>
      </c>
      <c r="H18248">
        <v>0.25689999999999902</v>
      </c>
      <c r="I18248">
        <v>0.34282499999999999</v>
      </c>
    </row>
    <row r="18249" spans="3:9" x14ac:dyDescent="0.25">
      <c r="C18249" t="s">
        <v>55</v>
      </c>
      <c r="D18249" t="s">
        <v>128</v>
      </c>
      <c r="E18249" t="s">
        <v>148</v>
      </c>
      <c r="F18249">
        <v>0.121796874999999</v>
      </c>
      <c r="G18249">
        <v>0.20303749999999901</v>
      </c>
      <c r="H18249">
        <v>0.24271874999999901</v>
      </c>
      <c r="I18249">
        <v>0.37551249999999797</v>
      </c>
    </row>
    <row r="18250" spans="3:9" x14ac:dyDescent="0.25">
      <c r="C18250" t="s">
        <v>55</v>
      </c>
      <c r="D18250" t="s">
        <v>128</v>
      </c>
      <c r="E18250" t="s">
        <v>149</v>
      </c>
      <c r="F18250">
        <v>0.123173611111111</v>
      </c>
      <c r="G18250">
        <v>0.18582499999999899</v>
      </c>
      <c r="H18250">
        <v>0.25560416666666602</v>
      </c>
      <c r="I18250">
        <v>0.33539999999999698</v>
      </c>
    </row>
    <row r="18251" spans="3:9" x14ac:dyDescent="0.25">
      <c r="C18251" t="s">
        <v>55</v>
      </c>
      <c r="D18251" t="s">
        <v>128</v>
      </c>
      <c r="E18251" t="s">
        <v>150</v>
      </c>
      <c r="F18251">
        <v>0.12577777777777699</v>
      </c>
      <c r="G18251">
        <v>0.20244791666666601</v>
      </c>
      <c r="H18251">
        <v>0.25813124999999898</v>
      </c>
      <c r="I18251">
        <v>0.30539270833332899</v>
      </c>
    </row>
    <row r="18252" spans="3:9" x14ac:dyDescent="0.25">
      <c r="C18252" t="s">
        <v>55</v>
      </c>
      <c r="D18252" t="s">
        <v>128</v>
      </c>
      <c r="E18252" t="s">
        <v>151</v>
      </c>
      <c r="F18252">
        <v>0.122711805555555</v>
      </c>
      <c r="G18252">
        <v>0.17018124999999901</v>
      </c>
      <c r="H18252">
        <v>0.225727083333333</v>
      </c>
      <c r="I18252">
        <v>0.36114166666666297</v>
      </c>
    </row>
    <row r="18253" spans="3:9" x14ac:dyDescent="0.25">
      <c r="C18253" t="s">
        <v>55</v>
      </c>
      <c r="D18253" t="s">
        <v>128</v>
      </c>
      <c r="E18253" t="s">
        <v>152</v>
      </c>
      <c r="F18253">
        <v>0.13657638888888801</v>
      </c>
      <c r="G18253">
        <v>0.18621041666666599</v>
      </c>
      <c r="H18253">
        <v>0.27294374999999899</v>
      </c>
      <c r="I18253">
        <v>0.34835416666666602</v>
      </c>
    </row>
    <row r="18254" spans="3:9" x14ac:dyDescent="0.25">
      <c r="C18254" t="s">
        <v>55</v>
      </c>
      <c r="D18254" t="s">
        <v>128</v>
      </c>
      <c r="E18254" t="s">
        <v>153</v>
      </c>
      <c r="F18254">
        <v>0.13200972222222199</v>
      </c>
      <c r="G18254">
        <v>0.200849999999999</v>
      </c>
      <c r="H18254">
        <v>0.28175666666666599</v>
      </c>
      <c r="I18254">
        <v>0.40343333333333298</v>
      </c>
    </row>
    <row r="18255" spans="3:9" x14ac:dyDescent="0.25">
      <c r="C18255" t="s">
        <v>55</v>
      </c>
      <c r="D18255" t="s">
        <v>128</v>
      </c>
      <c r="E18255" t="s">
        <v>154</v>
      </c>
      <c r="F18255">
        <v>0.12665608465608399</v>
      </c>
      <c r="G18255">
        <v>0.184725793650793</v>
      </c>
      <c r="H18255">
        <v>0.24824880952380901</v>
      </c>
      <c r="I18255">
        <v>0.343995833333331</v>
      </c>
    </row>
    <row r="18256" spans="3:9" x14ac:dyDescent="0.25">
      <c r="C18256" t="s">
        <v>55</v>
      </c>
      <c r="D18256" t="s">
        <v>128</v>
      </c>
      <c r="E18256" t="s">
        <v>155</v>
      </c>
      <c r="F18256">
        <v>0.13403935185185101</v>
      </c>
      <c r="G18256">
        <v>0.194343518518518</v>
      </c>
      <c r="H18256">
        <v>0.27783981481481401</v>
      </c>
      <c r="I18256">
        <v>0.37895370370370302</v>
      </c>
    </row>
    <row r="18257" spans="3:9" x14ac:dyDescent="0.25">
      <c r="C18257" t="s">
        <v>55</v>
      </c>
      <c r="D18257" t="s">
        <v>128</v>
      </c>
      <c r="E18257" t="s">
        <v>156</v>
      </c>
      <c r="F18257">
        <v>14.3605</v>
      </c>
      <c r="G18257">
        <v>22.7408</v>
      </c>
      <c r="H18257">
        <v>25.673200000000001</v>
      </c>
      <c r="I18257">
        <v>43.5780999999999</v>
      </c>
    </row>
    <row r="18258" spans="3:9" x14ac:dyDescent="0.25">
      <c r="C18258" t="s">
        <v>55</v>
      </c>
      <c r="D18258" t="s">
        <v>128</v>
      </c>
      <c r="E18258" t="s">
        <v>157</v>
      </c>
      <c r="F18258">
        <v>26.922000000000001</v>
      </c>
      <c r="G18258">
        <v>46.154600000000002</v>
      </c>
      <c r="H18258">
        <v>61.9024</v>
      </c>
      <c r="I18258">
        <v>85.404599999999107</v>
      </c>
    </row>
    <row r="18259" spans="3:9" x14ac:dyDescent="0.25">
      <c r="C18259" t="s">
        <v>55</v>
      </c>
      <c r="D18259" t="s">
        <v>128</v>
      </c>
      <c r="E18259" t="s">
        <v>158</v>
      </c>
      <c r="F18259">
        <v>17.446666666666601</v>
      </c>
      <c r="G18259">
        <v>25.127199999999998</v>
      </c>
      <c r="H18259">
        <v>34.349200000000003</v>
      </c>
      <c r="I18259">
        <v>58.367199999999897</v>
      </c>
    </row>
    <row r="18260" spans="3:9" x14ac:dyDescent="0.25">
      <c r="C18260" t="s">
        <v>55</v>
      </c>
      <c r="D18260" t="s">
        <v>128</v>
      </c>
      <c r="E18260" t="s">
        <v>159</v>
      </c>
      <c r="F18260">
        <v>17.6881666666666</v>
      </c>
      <c r="G18260">
        <v>23.447399999999998</v>
      </c>
      <c r="H18260">
        <v>38.838999999999999</v>
      </c>
      <c r="I18260">
        <v>38.061</v>
      </c>
    </row>
    <row r="18261" spans="3:9" x14ac:dyDescent="0.25">
      <c r="C18261" t="s">
        <v>55</v>
      </c>
      <c r="D18261" t="s">
        <v>128</v>
      </c>
      <c r="E18261" t="s">
        <v>160</v>
      </c>
      <c r="F18261">
        <v>16.3698333333333</v>
      </c>
      <c r="G18261">
        <v>17.61</v>
      </c>
      <c r="H18261">
        <v>24.367000000000001</v>
      </c>
      <c r="I18261">
        <v>29.817</v>
      </c>
    </row>
    <row r="18262" spans="3:9" x14ac:dyDescent="0.25">
      <c r="C18262" t="s">
        <v>55</v>
      </c>
      <c r="D18262" t="s">
        <v>128</v>
      </c>
      <c r="E18262" t="s">
        <v>161</v>
      </c>
      <c r="F18262">
        <v>16.462499999999999</v>
      </c>
      <c r="G18262">
        <v>19.9986</v>
      </c>
      <c r="H18262">
        <v>30.827999999999999</v>
      </c>
      <c r="I18262">
        <v>41.139000000000003</v>
      </c>
    </row>
    <row r="18263" spans="3:9" x14ac:dyDescent="0.25">
      <c r="C18263" t="s">
        <v>55</v>
      </c>
      <c r="D18263" t="s">
        <v>128</v>
      </c>
      <c r="E18263" t="s">
        <v>162</v>
      </c>
      <c r="F18263">
        <v>11.692500000000001</v>
      </c>
      <c r="G18263">
        <v>19.491599999999998</v>
      </c>
      <c r="H18263">
        <v>23.300999999999998</v>
      </c>
      <c r="I18263">
        <v>36.0491999999998</v>
      </c>
    </row>
    <row r="18264" spans="3:9" x14ac:dyDescent="0.25">
      <c r="C18264" t="s">
        <v>55</v>
      </c>
      <c r="D18264" t="s">
        <v>128</v>
      </c>
      <c r="E18264" t="s">
        <v>163</v>
      </c>
      <c r="F18264">
        <v>11.8246666666666</v>
      </c>
      <c r="G18264">
        <v>17.839199999999899</v>
      </c>
      <c r="H18264">
        <v>24.538</v>
      </c>
      <c r="I18264">
        <v>32.198399999999701</v>
      </c>
    </row>
    <row r="18265" spans="3:9" x14ac:dyDescent="0.25">
      <c r="C18265" t="s">
        <v>55</v>
      </c>
      <c r="D18265" t="s">
        <v>128</v>
      </c>
      <c r="E18265" t="s">
        <v>164</v>
      </c>
      <c r="F18265">
        <v>12.0746666666666</v>
      </c>
      <c r="G18265">
        <v>19.434999999999999</v>
      </c>
      <c r="H18265">
        <v>24.7806</v>
      </c>
      <c r="I18265">
        <v>29.317699999999601</v>
      </c>
    </row>
    <row r="18266" spans="3:9" x14ac:dyDescent="0.25">
      <c r="C18266" t="s">
        <v>55</v>
      </c>
      <c r="D18266" t="s">
        <v>128</v>
      </c>
      <c r="E18266" t="s">
        <v>165</v>
      </c>
      <c r="F18266">
        <v>11.780333333333299</v>
      </c>
      <c r="G18266">
        <v>16.337399999999999</v>
      </c>
      <c r="H18266">
        <v>21.669799999999999</v>
      </c>
      <c r="I18266">
        <v>34.669599999999598</v>
      </c>
    </row>
    <row r="18267" spans="3:9" x14ac:dyDescent="0.25">
      <c r="C18267" t="s">
        <v>55</v>
      </c>
      <c r="D18267" t="s">
        <v>128</v>
      </c>
      <c r="E18267" t="s">
        <v>166</v>
      </c>
      <c r="F18267">
        <v>13.111333333333301</v>
      </c>
      <c r="G18267">
        <v>17.876200000000001</v>
      </c>
      <c r="H18267">
        <v>26.2026</v>
      </c>
      <c r="I18267">
        <v>33.442</v>
      </c>
    </row>
    <row r="18268" spans="3:9" x14ac:dyDescent="0.25">
      <c r="C18268" t="s">
        <v>55</v>
      </c>
      <c r="D18268" t="s">
        <v>128</v>
      </c>
      <c r="E18268" t="s">
        <v>167</v>
      </c>
      <c r="F18268">
        <v>15.8411666666666</v>
      </c>
      <c r="G18268">
        <v>24.102</v>
      </c>
      <c r="H18268">
        <v>33.8108</v>
      </c>
      <c r="I18268">
        <v>48.411999999999999</v>
      </c>
    </row>
    <row r="18269" spans="3:9" x14ac:dyDescent="0.25">
      <c r="C18269" t="s">
        <v>55</v>
      </c>
      <c r="D18269" t="s">
        <v>128</v>
      </c>
      <c r="E18269" t="s">
        <v>168</v>
      </c>
      <c r="F18269">
        <v>63.8346666666666</v>
      </c>
      <c r="G18269">
        <v>93.101799999999997</v>
      </c>
      <c r="H18269">
        <v>125.1174</v>
      </c>
      <c r="I18269">
        <v>173.373899999999</v>
      </c>
    </row>
    <row r="18270" spans="3:9" x14ac:dyDescent="0.25">
      <c r="C18270" t="s">
        <v>55</v>
      </c>
      <c r="D18270" t="s">
        <v>128</v>
      </c>
      <c r="E18270" t="s">
        <v>169</v>
      </c>
      <c r="F18270">
        <v>28.952500000000001</v>
      </c>
      <c r="G18270">
        <v>41.978200000000001</v>
      </c>
      <c r="H18270">
        <v>60.013399999999997</v>
      </c>
      <c r="I18270">
        <v>81.853999999999999</v>
      </c>
    </row>
    <row r="18271" spans="3:9" x14ac:dyDescent="0.25">
      <c r="C18271" t="s">
        <v>55</v>
      </c>
      <c r="D18271" t="s">
        <v>128</v>
      </c>
      <c r="E18271" t="s">
        <v>171</v>
      </c>
      <c r="F18271">
        <v>92.787166666666593</v>
      </c>
      <c r="G18271">
        <v>135.07999999999899</v>
      </c>
      <c r="H18271">
        <v>185.13079999999999</v>
      </c>
      <c r="I18271">
        <v>255.22789999999901</v>
      </c>
    </row>
    <row r="18272" spans="3:9" x14ac:dyDescent="0.25">
      <c r="C18272" t="s">
        <v>55</v>
      </c>
      <c r="D18272" t="s">
        <v>128</v>
      </c>
      <c r="E18272" t="s">
        <v>174</v>
      </c>
      <c r="F18272">
        <v>3.1420693542023197E-2</v>
      </c>
      <c r="G18272">
        <v>5.5783487427816497E-2</v>
      </c>
      <c r="H18272">
        <v>4.7935288770166597E-2</v>
      </c>
      <c r="I18272">
        <v>0.30256804489439898</v>
      </c>
    </row>
    <row r="18273" spans="3:9" x14ac:dyDescent="0.25">
      <c r="C18273" t="s">
        <v>55</v>
      </c>
      <c r="D18273" t="s">
        <v>128</v>
      </c>
      <c r="E18273" t="s">
        <v>175</v>
      </c>
      <c r="F18273">
        <v>8.2884572798010203E-2</v>
      </c>
      <c r="G18273">
        <v>9.1198493906227002E-2</v>
      </c>
      <c r="H18273">
        <v>9.0413451990481397E-2</v>
      </c>
      <c r="I18273">
        <v>0.13258632605580001</v>
      </c>
    </row>
    <row r="18274" spans="3:9" x14ac:dyDescent="0.25">
      <c r="C18274" t="s">
        <v>55</v>
      </c>
      <c r="D18274" t="s">
        <v>128</v>
      </c>
      <c r="E18274" t="s">
        <v>176</v>
      </c>
      <c r="F18274">
        <v>4.4024788936837603E-2</v>
      </c>
      <c r="G18274">
        <v>6.5708926431794795E-2</v>
      </c>
      <c r="H18274">
        <v>7.9515900560775399E-2</v>
      </c>
      <c r="I18274">
        <v>6.7230047294328701E-2</v>
      </c>
    </row>
    <row r="18275" spans="3:9" x14ac:dyDescent="0.25">
      <c r="C18275" t="s">
        <v>55</v>
      </c>
      <c r="D18275" t="s">
        <v>128</v>
      </c>
      <c r="E18275" t="s">
        <v>177</v>
      </c>
      <c r="F18275">
        <v>4.1440938106248403E-2</v>
      </c>
      <c r="G18275">
        <v>5.7821842896817501E-2</v>
      </c>
      <c r="H18275">
        <v>0.100624450843456</v>
      </c>
      <c r="I18275">
        <v>0.11673732276898301</v>
      </c>
    </row>
    <row r="18276" spans="3:9" x14ac:dyDescent="0.25">
      <c r="C18276" t="s">
        <v>55</v>
      </c>
      <c r="D18276" t="s">
        <v>128</v>
      </c>
      <c r="E18276" t="s">
        <v>178</v>
      </c>
      <c r="F18276">
        <v>2.9514147174655701E-2</v>
      </c>
      <c r="G18276">
        <v>2.5942554119863199E-2</v>
      </c>
      <c r="H18276">
        <v>3.82688821868662E-2</v>
      </c>
      <c r="I18276">
        <v>8.9566609936160002E-3</v>
      </c>
    </row>
    <row r="18277" spans="3:9" x14ac:dyDescent="0.25">
      <c r="C18277" t="s">
        <v>55</v>
      </c>
      <c r="D18277" t="s">
        <v>128</v>
      </c>
      <c r="E18277" t="s">
        <v>179</v>
      </c>
      <c r="F18277">
        <v>0.130530424458081</v>
      </c>
      <c r="G18277">
        <v>0.143077706218109</v>
      </c>
      <c r="H18277">
        <v>0.23235296487030599</v>
      </c>
      <c r="I18277">
        <v>0.53741783288316702</v>
      </c>
    </row>
    <row r="18278" spans="3:9" x14ac:dyDescent="0.25">
      <c r="C18278" t="s">
        <v>55</v>
      </c>
      <c r="D18278" t="s">
        <v>128</v>
      </c>
      <c r="E18278" t="s">
        <v>180</v>
      </c>
      <c r="F18278">
        <v>9.9410020732144805E-2</v>
      </c>
      <c r="G18278">
        <v>0.21561863629465</v>
      </c>
      <c r="H18278">
        <v>0.21978615592186401</v>
      </c>
      <c r="I18278">
        <v>0.38161218127142699</v>
      </c>
    </row>
    <row r="18279" spans="3:9" x14ac:dyDescent="0.25">
      <c r="C18279" t="s">
        <v>55</v>
      </c>
      <c r="D18279" t="s">
        <v>128</v>
      </c>
      <c r="E18279" t="s">
        <v>181</v>
      </c>
      <c r="F18279">
        <v>0.10335675214354299</v>
      </c>
      <c r="G18279">
        <v>0.17290124113654001</v>
      </c>
      <c r="H18279">
        <v>0.23516538596636199</v>
      </c>
      <c r="I18279">
        <v>0.25193356852028997</v>
      </c>
    </row>
    <row r="18280" spans="3:9" x14ac:dyDescent="0.25">
      <c r="C18280" t="s">
        <v>55</v>
      </c>
      <c r="D18280" t="s">
        <v>128</v>
      </c>
      <c r="E18280" t="s">
        <v>182</v>
      </c>
      <c r="F18280">
        <v>0.108038155327489</v>
      </c>
      <c r="G18280">
        <v>0.21232064771544101</v>
      </c>
      <c r="H18280">
        <v>0.22391766193078</v>
      </c>
      <c r="I18280">
        <v>0.19539117754407301</v>
      </c>
    </row>
    <row r="18281" spans="3:9" x14ac:dyDescent="0.25">
      <c r="C18281" t="s">
        <v>55</v>
      </c>
      <c r="D18281" t="s">
        <v>128</v>
      </c>
      <c r="E18281" t="s">
        <v>183</v>
      </c>
      <c r="F18281">
        <v>0.106464352051188</v>
      </c>
      <c r="G18281">
        <v>0.15265817135000001</v>
      </c>
      <c r="H18281">
        <v>0.19725644755938501</v>
      </c>
      <c r="I18281">
        <v>0.36906847365443302</v>
      </c>
    </row>
    <row r="18282" spans="3:9" x14ac:dyDescent="0.25">
      <c r="C18282" t="s">
        <v>55</v>
      </c>
      <c r="D18282" t="s">
        <v>128</v>
      </c>
      <c r="E18282" t="s">
        <v>184</v>
      </c>
      <c r="F18282">
        <v>0.15264326449027299</v>
      </c>
      <c r="G18282">
        <v>0.204608289032744</v>
      </c>
      <c r="H18282">
        <v>0.29120637076233702</v>
      </c>
      <c r="I18282">
        <v>0.28381031393916101</v>
      </c>
    </row>
    <row r="18283" spans="3:9" x14ac:dyDescent="0.25">
      <c r="C18283" t="s">
        <v>55</v>
      </c>
      <c r="D18283" t="s">
        <v>128</v>
      </c>
      <c r="E18283" t="s">
        <v>185</v>
      </c>
      <c r="F18283">
        <v>0.141774757625585</v>
      </c>
      <c r="G18283">
        <v>0.22079690651589701</v>
      </c>
      <c r="H18283">
        <v>0.28269236964386102</v>
      </c>
      <c r="I18283">
        <v>0.30897049798880599</v>
      </c>
    </row>
    <row r="18284" spans="3:9" x14ac:dyDescent="0.25">
      <c r="C18284" t="s">
        <v>55</v>
      </c>
      <c r="D18284" t="s">
        <v>128</v>
      </c>
      <c r="E18284" t="s">
        <v>186</v>
      </c>
      <c r="F18284">
        <v>0.113653305026751</v>
      </c>
      <c r="G18284">
        <v>0.183893804180535</v>
      </c>
      <c r="H18284">
        <v>0.223647007469301</v>
      </c>
      <c r="I18284">
        <v>0.37590065251226201</v>
      </c>
    </row>
    <row r="18285" spans="3:9" x14ac:dyDescent="0.25">
      <c r="C18285" t="s">
        <v>55</v>
      </c>
      <c r="D18285" t="s">
        <v>128</v>
      </c>
      <c r="E18285" t="s">
        <v>187</v>
      </c>
      <c r="F18285">
        <v>0.14702754431381701</v>
      </c>
      <c r="G18285">
        <v>0.21427254721390099</v>
      </c>
      <c r="H18285">
        <v>0.29360386175761599</v>
      </c>
      <c r="I18285">
        <v>0.29863219609472502</v>
      </c>
    </row>
    <row r="18286" spans="3:9" x14ac:dyDescent="0.25">
      <c r="C18286" t="s">
        <v>55</v>
      </c>
      <c r="D18286" t="s">
        <v>128</v>
      </c>
      <c r="E18286" t="s">
        <v>189</v>
      </c>
      <c r="F18286">
        <v>0.125819993838023</v>
      </c>
      <c r="G18286">
        <v>0.195397227608262</v>
      </c>
      <c r="H18286">
        <v>0.25107158736512902</v>
      </c>
      <c r="I18286">
        <v>0.354649789228073</v>
      </c>
    </row>
    <row r="18287" spans="3:9" x14ac:dyDescent="0.25">
      <c r="C18287" t="s">
        <v>55</v>
      </c>
      <c r="D18287" t="s">
        <v>128</v>
      </c>
      <c r="E18287" t="s">
        <v>200</v>
      </c>
      <c r="F18287">
        <v>92.787166666666593</v>
      </c>
      <c r="G18287">
        <v>135.07999999999899</v>
      </c>
      <c r="H18287">
        <v>185.13079999999999</v>
      </c>
      <c r="I18287">
        <v>255.22789999999901</v>
      </c>
    </row>
    <row r="18288" spans="3:9" x14ac:dyDescent="0.25">
      <c r="C18288" t="s">
        <v>55</v>
      </c>
      <c r="D18288" t="s">
        <v>128</v>
      </c>
      <c r="E18288" t="s">
        <v>108</v>
      </c>
      <c r="F18288">
        <v>565.05049680294701</v>
      </c>
      <c r="G18288">
        <v>822.28395577182596</v>
      </c>
      <c r="H18288">
        <v>1126.6522479993</v>
      </c>
      <c r="I18288">
        <v>1555.3037760091199</v>
      </c>
    </row>
    <row r="18289" spans="1:4" x14ac:dyDescent="0.25">
      <c r="A18289" t="s">
        <v>89</v>
      </c>
      <c r="B18289">
        <v>1</v>
      </c>
      <c r="C18289" t="s">
        <v>55</v>
      </c>
      <c r="D18289" t="s">
        <v>129</v>
      </c>
    </row>
    <row r="18290" spans="1:4" x14ac:dyDescent="0.25">
      <c r="A18290" t="s">
        <v>91</v>
      </c>
      <c r="B18290">
        <v>0</v>
      </c>
      <c r="C18290" t="s">
        <v>55</v>
      </c>
      <c r="D18290" t="s">
        <v>129</v>
      </c>
    </row>
    <row r="18291" spans="1:4" x14ac:dyDescent="0.25">
      <c r="A18291" t="s">
        <v>92</v>
      </c>
      <c r="B18291">
        <v>0</v>
      </c>
      <c r="C18291" t="s">
        <v>55</v>
      </c>
      <c r="D18291" t="s">
        <v>129</v>
      </c>
    </row>
    <row r="18292" spans="1:4" x14ac:dyDescent="0.25">
      <c r="A18292" t="s">
        <v>93</v>
      </c>
      <c r="B18292">
        <v>4</v>
      </c>
      <c r="C18292" t="s">
        <v>55</v>
      </c>
      <c r="D18292" t="s">
        <v>129</v>
      </c>
    </row>
    <row r="18293" spans="1:4" x14ac:dyDescent="0.25">
      <c r="A18293" t="s">
        <v>94</v>
      </c>
      <c r="B18293">
        <v>1</v>
      </c>
      <c r="C18293" t="s">
        <v>55</v>
      </c>
      <c r="D18293" t="s">
        <v>129</v>
      </c>
    </row>
    <row r="18294" spans="1:4" x14ac:dyDescent="0.25">
      <c r="A18294" t="s">
        <v>95</v>
      </c>
      <c r="B18294">
        <v>1</v>
      </c>
      <c r="C18294" t="s">
        <v>55</v>
      </c>
      <c r="D18294" t="s">
        <v>129</v>
      </c>
    </row>
    <row r="18295" spans="1:4" x14ac:dyDescent="0.25">
      <c r="A18295" t="s">
        <v>96</v>
      </c>
      <c r="B18295">
        <v>0</v>
      </c>
      <c r="C18295" t="s">
        <v>55</v>
      </c>
      <c r="D18295" t="s">
        <v>129</v>
      </c>
    </row>
    <row r="18296" spans="1:4" x14ac:dyDescent="0.25">
      <c r="A18296" t="s">
        <v>97</v>
      </c>
      <c r="B18296">
        <v>2</v>
      </c>
      <c r="C18296" t="s">
        <v>55</v>
      </c>
      <c r="D18296" t="s">
        <v>129</v>
      </c>
    </row>
    <row r="18297" spans="1:4" x14ac:dyDescent="0.25">
      <c r="A18297" t="s">
        <v>98</v>
      </c>
      <c r="B18297">
        <v>0</v>
      </c>
      <c r="C18297" t="s">
        <v>55</v>
      </c>
      <c r="D18297" t="s">
        <v>129</v>
      </c>
    </row>
    <row r="18298" spans="1:4" x14ac:dyDescent="0.25">
      <c r="A18298" t="s">
        <v>99</v>
      </c>
      <c r="B18298">
        <v>1</v>
      </c>
      <c r="C18298" t="s">
        <v>55</v>
      </c>
      <c r="D18298" t="s">
        <v>129</v>
      </c>
    </row>
    <row r="18299" spans="1:4" x14ac:dyDescent="0.25">
      <c r="A18299" t="s">
        <v>100</v>
      </c>
      <c r="B18299">
        <v>0</v>
      </c>
      <c r="C18299" t="s">
        <v>55</v>
      </c>
      <c r="D18299" t="s">
        <v>129</v>
      </c>
    </row>
    <row r="18300" spans="1:4" x14ac:dyDescent="0.25">
      <c r="A18300" t="s">
        <v>101</v>
      </c>
      <c r="B18300">
        <v>2</v>
      </c>
      <c r="C18300" t="s">
        <v>55</v>
      </c>
      <c r="D18300" t="s">
        <v>129</v>
      </c>
    </row>
    <row r="18301" spans="1:4" x14ac:dyDescent="0.25">
      <c r="A18301" t="s">
        <v>102</v>
      </c>
      <c r="B18301">
        <v>1</v>
      </c>
      <c r="C18301" t="s">
        <v>55</v>
      </c>
      <c r="D18301" t="s">
        <v>129</v>
      </c>
    </row>
    <row r="18302" spans="1:4" x14ac:dyDescent="0.25">
      <c r="A18302" t="s">
        <v>103</v>
      </c>
      <c r="B18302">
        <v>2</v>
      </c>
      <c r="C18302" t="s">
        <v>55</v>
      </c>
      <c r="D18302" t="s">
        <v>129</v>
      </c>
    </row>
    <row r="18303" spans="1:4" x14ac:dyDescent="0.25">
      <c r="A18303" t="s">
        <v>104</v>
      </c>
      <c r="B18303">
        <v>2</v>
      </c>
      <c r="C18303" t="s">
        <v>55</v>
      </c>
      <c r="D18303" t="s">
        <v>129</v>
      </c>
    </row>
    <row r="18304" spans="1:4" x14ac:dyDescent="0.25">
      <c r="A18304" t="s">
        <v>105</v>
      </c>
      <c r="B18304">
        <v>0</v>
      </c>
      <c r="C18304" t="s">
        <v>55</v>
      </c>
      <c r="D18304" t="s">
        <v>129</v>
      </c>
    </row>
    <row r="18305" spans="1:10" x14ac:dyDescent="0.25">
      <c r="A18305" t="s">
        <v>106</v>
      </c>
      <c r="B18305">
        <v>3</v>
      </c>
      <c r="C18305" t="s">
        <v>55</v>
      </c>
      <c r="D18305" t="s">
        <v>129</v>
      </c>
    </row>
    <row r="18306" spans="1:10" x14ac:dyDescent="0.25">
      <c r="C18306" t="s">
        <v>55</v>
      </c>
      <c r="D18306" t="s">
        <v>130</v>
      </c>
      <c r="E18306" t="s">
        <v>132</v>
      </c>
      <c r="F18306">
        <v>0.128871064814814</v>
      </c>
      <c r="G18306">
        <v>0.18761111111111101</v>
      </c>
      <c r="H18306">
        <v>0.24752361111111101</v>
      </c>
      <c r="I18306">
        <v>0.295536111111111</v>
      </c>
      <c r="J18306">
        <v>0.35448319444444298</v>
      </c>
    </row>
    <row r="18307" spans="1:10" x14ac:dyDescent="0.25">
      <c r="C18307" t="s">
        <v>55</v>
      </c>
      <c r="D18307" t="s">
        <v>130</v>
      </c>
      <c r="E18307" t="s">
        <v>133</v>
      </c>
      <c r="F18307">
        <v>0.125819993838023</v>
      </c>
      <c r="G18307">
        <v>0.195397227608262</v>
      </c>
      <c r="H18307">
        <v>0.23603304002818201</v>
      </c>
      <c r="I18307">
        <v>0.31122577671291601</v>
      </c>
      <c r="J18307">
        <v>0.354649789228073</v>
      </c>
    </row>
    <row r="18308" spans="1:10" x14ac:dyDescent="0.25">
      <c r="C18308" t="s">
        <v>55</v>
      </c>
      <c r="D18308" t="s">
        <v>130</v>
      </c>
      <c r="E18308" t="s">
        <v>134</v>
      </c>
      <c r="F18308">
        <v>4.0333333333333297E-2</v>
      </c>
      <c r="G18308">
        <v>4.5400000000000003E-2</v>
      </c>
      <c r="H18308">
        <v>5.475E-2</v>
      </c>
      <c r="I18308">
        <v>0.08</v>
      </c>
      <c r="J18308">
        <v>5.30999999999473E-2</v>
      </c>
    </row>
    <row r="18309" spans="1:10" x14ac:dyDescent="0.25">
      <c r="C18309" t="s">
        <v>55</v>
      </c>
      <c r="D18309" t="s">
        <v>130</v>
      </c>
      <c r="E18309" t="s">
        <v>135</v>
      </c>
      <c r="F18309">
        <v>1.2368333333333299</v>
      </c>
      <c r="G18309">
        <v>1.4274</v>
      </c>
      <c r="H18309">
        <v>1.7495000000000001</v>
      </c>
      <c r="I18309">
        <v>2.3690000000000002</v>
      </c>
      <c r="J18309">
        <v>4.4909999999999997</v>
      </c>
    </row>
    <row r="18310" spans="1:10" x14ac:dyDescent="0.25">
      <c r="C18310" t="s">
        <v>55</v>
      </c>
      <c r="D18310" t="s">
        <v>130</v>
      </c>
      <c r="E18310" t="s">
        <v>136</v>
      </c>
      <c r="F18310">
        <v>6.7958333333333301E-2</v>
      </c>
      <c r="G18310">
        <v>7.7200000000000005E-2</v>
      </c>
      <c r="H18310">
        <v>9.1624999999999998E-2</v>
      </c>
      <c r="I18310">
        <v>0.10875</v>
      </c>
      <c r="J18310">
        <v>0.183</v>
      </c>
    </row>
    <row r="18311" spans="1:10" x14ac:dyDescent="0.25">
      <c r="C18311" t="s">
        <v>55</v>
      </c>
      <c r="D18311" t="s">
        <v>130</v>
      </c>
      <c r="E18311" t="s">
        <v>137</v>
      </c>
      <c r="F18311">
        <v>9.2999999999999999E-2</v>
      </c>
      <c r="G18311">
        <v>0.1176</v>
      </c>
      <c r="H18311">
        <v>0.16075</v>
      </c>
      <c r="I18311">
        <v>0.16450000000000001</v>
      </c>
      <c r="J18311">
        <v>0.246</v>
      </c>
    </row>
    <row r="18312" spans="1:10" x14ac:dyDescent="0.25">
      <c r="C18312" t="s">
        <v>55</v>
      </c>
      <c r="D18312" t="s">
        <v>130</v>
      </c>
      <c r="E18312" t="s">
        <v>138</v>
      </c>
      <c r="F18312">
        <v>0.14199999999999999</v>
      </c>
      <c r="G18312">
        <v>0.20824999999999999</v>
      </c>
      <c r="H18312">
        <v>0.29856250000000001</v>
      </c>
      <c r="I18312">
        <v>0.36024999999999902</v>
      </c>
      <c r="J18312">
        <v>0.40475</v>
      </c>
    </row>
    <row r="18313" spans="1:10" x14ac:dyDescent="0.25">
      <c r="C18313" t="s">
        <v>55</v>
      </c>
      <c r="D18313" t="s">
        <v>130</v>
      </c>
      <c r="E18313" t="s">
        <v>139</v>
      </c>
      <c r="F18313">
        <v>0.128871064814814</v>
      </c>
      <c r="G18313">
        <v>0.18761111111111101</v>
      </c>
      <c r="H18313">
        <v>0.24752361111111101</v>
      </c>
      <c r="I18313">
        <v>0.295536111111111</v>
      </c>
      <c r="J18313">
        <v>0.35448319444444298</v>
      </c>
    </row>
    <row r="18314" spans="1:10" x14ac:dyDescent="0.25">
      <c r="C18314" t="s">
        <v>55</v>
      </c>
      <c r="D18314" t="s">
        <v>130</v>
      </c>
      <c r="E18314" t="s">
        <v>140</v>
      </c>
      <c r="F18314">
        <v>3.09290555555555</v>
      </c>
      <c r="G18314">
        <v>4.5026666666666602</v>
      </c>
      <c r="H18314">
        <v>5.9405666666666601</v>
      </c>
      <c r="I18314">
        <v>7.0928666666666604</v>
      </c>
      <c r="J18314">
        <v>8.5075966666666307</v>
      </c>
    </row>
    <row r="18315" spans="1:10" x14ac:dyDescent="0.25">
      <c r="C18315" t="s">
        <v>55</v>
      </c>
      <c r="D18315" t="s">
        <v>130</v>
      </c>
      <c r="E18315" t="s">
        <v>141</v>
      </c>
      <c r="F18315">
        <v>0.119670833333333</v>
      </c>
      <c r="G18315">
        <v>0.18950666666666599</v>
      </c>
      <c r="H18315">
        <v>0.19785208333333301</v>
      </c>
      <c r="I18315">
        <v>0.27830833333333299</v>
      </c>
      <c r="J18315">
        <v>0.36315083333333198</v>
      </c>
    </row>
    <row r="18316" spans="1:10" x14ac:dyDescent="0.25">
      <c r="C18316" t="s">
        <v>55</v>
      </c>
      <c r="D18316" t="s">
        <v>130</v>
      </c>
      <c r="E18316" t="s">
        <v>142</v>
      </c>
      <c r="F18316">
        <v>0.14956666666666599</v>
      </c>
      <c r="G18316">
        <v>0.256414444444444</v>
      </c>
      <c r="H18316">
        <v>0.314702777777777</v>
      </c>
      <c r="I18316">
        <v>0.460699999999999</v>
      </c>
      <c r="J18316">
        <v>0.47446999999999501</v>
      </c>
    </row>
    <row r="18317" spans="1:10" x14ac:dyDescent="0.25">
      <c r="C18317" t="s">
        <v>55</v>
      </c>
      <c r="D18317" t="s">
        <v>130</v>
      </c>
      <c r="E18317" t="s">
        <v>143</v>
      </c>
      <c r="F18317">
        <v>0.14538888888888801</v>
      </c>
      <c r="G18317">
        <v>0.20939333333333299</v>
      </c>
      <c r="H18317">
        <v>0.29871041666666598</v>
      </c>
      <c r="I18317">
        <v>0.236375</v>
      </c>
      <c r="J18317">
        <v>0.48639333333333201</v>
      </c>
    </row>
    <row r="18318" spans="1:10" x14ac:dyDescent="0.25">
      <c r="C18318" t="s">
        <v>55</v>
      </c>
      <c r="D18318" t="s">
        <v>130</v>
      </c>
      <c r="E18318" t="s">
        <v>144</v>
      </c>
      <c r="F18318">
        <v>0.14740138888888801</v>
      </c>
      <c r="G18318">
        <v>0.19539499999999899</v>
      </c>
      <c r="H18318">
        <v>0.31627291666666602</v>
      </c>
      <c r="I18318">
        <v>0.35319999999999901</v>
      </c>
      <c r="J18318">
        <v>0.31717499999999998</v>
      </c>
    </row>
    <row r="18319" spans="1:10" x14ac:dyDescent="0.25">
      <c r="C18319" t="s">
        <v>55</v>
      </c>
      <c r="D18319" t="s">
        <v>130</v>
      </c>
      <c r="E18319" t="s">
        <v>145</v>
      </c>
      <c r="F18319">
        <v>9.0943518518518396E-2</v>
      </c>
      <c r="G18319">
        <v>9.7833333333333203E-2</v>
      </c>
      <c r="H18319">
        <v>0.13350138888888799</v>
      </c>
      <c r="I18319">
        <v>0.14285555555555501</v>
      </c>
      <c r="J18319">
        <v>0.16564999999999999</v>
      </c>
    </row>
    <row r="18320" spans="1:10" x14ac:dyDescent="0.25">
      <c r="C18320" t="s">
        <v>55</v>
      </c>
      <c r="D18320" t="s">
        <v>130</v>
      </c>
      <c r="E18320" t="s">
        <v>146</v>
      </c>
      <c r="F18320">
        <v>92.787166666666593</v>
      </c>
      <c r="G18320">
        <v>135.07999999999899</v>
      </c>
      <c r="H18320">
        <v>178.21699999999899</v>
      </c>
      <c r="I18320">
        <v>212.786</v>
      </c>
      <c r="J18320">
        <v>255.22789999999901</v>
      </c>
    </row>
    <row r="18321" spans="3:10" x14ac:dyDescent="0.25">
      <c r="C18321" t="s">
        <v>55</v>
      </c>
      <c r="D18321" t="s">
        <v>130</v>
      </c>
      <c r="E18321" t="s">
        <v>147</v>
      </c>
      <c r="F18321">
        <v>0.13718749999999899</v>
      </c>
      <c r="G18321">
        <v>0.166654999999999</v>
      </c>
      <c r="H18321">
        <v>0.24420624999999899</v>
      </c>
      <c r="I18321">
        <v>0.30767499999999998</v>
      </c>
      <c r="J18321">
        <v>0.34282499999999999</v>
      </c>
    </row>
    <row r="18322" spans="3:10" x14ac:dyDescent="0.25">
      <c r="C18322" t="s">
        <v>55</v>
      </c>
      <c r="D18322" t="s">
        <v>130</v>
      </c>
      <c r="E18322" t="s">
        <v>148</v>
      </c>
      <c r="F18322">
        <v>0.121796874999999</v>
      </c>
      <c r="G18322">
        <v>0.20303749999999901</v>
      </c>
      <c r="H18322">
        <v>0.227559895833333</v>
      </c>
      <c r="I18322">
        <v>0.30335416666666598</v>
      </c>
      <c r="J18322">
        <v>0.37551249999999797</v>
      </c>
    </row>
    <row r="18323" spans="3:10" x14ac:dyDescent="0.25">
      <c r="C18323" t="s">
        <v>55</v>
      </c>
      <c r="D18323" t="s">
        <v>130</v>
      </c>
      <c r="E18323" t="s">
        <v>149</v>
      </c>
      <c r="F18323">
        <v>0.123173611111111</v>
      </c>
      <c r="G18323">
        <v>0.18582499999999899</v>
      </c>
      <c r="H18323">
        <v>0.23770312499999899</v>
      </c>
      <c r="I18323">
        <v>0.32720833333333299</v>
      </c>
      <c r="J18323">
        <v>0.33539999999999698</v>
      </c>
    </row>
    <row r="18324" spans="3:10" x14ac:dyDescent="0.25">
      <c r="C18324" t="s">
        <v>55</v>
      </c>
      <c r="D18324" t="s">
        <v>130</v>
      </c>
      <c r="E18324" t="s">
        <v>150</v>
      </c>
      <c r="F18324">
        <v>0.12577777777777699</v>
      </c>
      <c r="G18324">
        <v>0.20244791666666601</v>
      </c>
      <c r="H18324">
        <v>0.22925260416666601</v>
      </c>
      <c r="I18324">
        <v>0.37364583333333301</v>
      </c>
      <c r="J18324">
        <v>0.30539270833332899</v>
      </c>
    </row>
    <row r="18325" spans="3:10" x14ac:dyDescent="0.25">
      <c r="C18325" t="s">
        <v>55</v>
      </c>
      <c r="D18325" t="s">
        <v>130</v>
      </c>
      <c r="E18325" t="s">
        <v>151</v>
      </c>
      <c r="F18325">
        <v>0.122711805555555</v>
      </c>
      <c r="G18325">
        <v>0.17018124999999901</v>
      </c>
      <c r="H18325">
        <v>0.21355989583333301</v>
      </c>
      <c r="I18325">
        <v>0.27439583333333301</v>
      </c>
      <c r="J18325">
        <v>0.36114166666666297</v>
      </c>
    </row>
    <row r="18326" spans="3:10" x14ac:dyDescent="0.25">
      <c r="C18326" t="s">
        <v>55</v>
      </c>
      <c r="D18326" t="s">
        <v>130</v>
      </c>
      <c r="E18326" t="s">
        <v>152</v>
      </c>
      <c r="F18326">
        <v>0.13657638888888801</v>
      </c>
      <c r="G18326">
        <v>0.18621041666666599</v>
      </c>
      <c r="H18326">
        <v>0.26576822916666598</v>
      </c>
      <c r="I18326">
        <v>0.301645833333333</v>
      </c>
      <c r="J18326">
        <v>0.34835416666666602</v>
      </c>
    </row>
    <row r="18327" spans="3:10" x14ac:dyDescent="0.25">
      <c r="C18327" t="s">
        <v>55</v>
      </c>
      <c r="D18327" t="s">
        <v>130</v>
      </c>
      <c r="E18327" t="s">
        <v>153</v>
      </c>
      <c r="F18327">
        <v>0.13200972222222199</v>
      </c>
      <c r="G18327">
        <v>0.200849999999999</v>
      </c>
      <c r="H18327">
        <v>0.30186041666666602</v>
      </c>
      <c r="I18327">
        <v>0.201341666666666</v>
      </c>
      <c r="J18327">
        <v>0.40343333333333298</v>
      </c>
    </row>
    <row r="18328" spans="3:10" x14ac:dyDescent="0.25">
      <c r="C18328" t="s">
        <v>55</v>
      </c>
      <c r="D18328" t="s">
        <v>130</v>
      </c>
      <c r="E18328" t="s">
        <v>154</v>
      </c>
      <c r="F18328">
        <v>0.12665608465608399</v>
      </c>
      <c r="G18328">
        <v>0.184725793650793</v>
      </c>
      <c r="H18328">
        <v>0.23111111111111099</v>
      </c>
      <c r="I18328">
        <v>0.31679960317460298</v>
      </c>
      <c r="J18328">
        <v>0.343995833333331</v>
      </c>
    </row>
    <row r="18329" spans="3:10" x14ac:dyDescent="0.25">
      <c r="C18329" t="s">
        <v>55</v>
      </c>
      <c r="D18329" t="s">
        <v>130</v>
      </c>
      <c r="E18329" t="s">
        <v>155</v>
      </c>
      <c r="F18329">
        <v>0.13403935185185101</v>
      </c>
      <c r="G18329">
        <v>0.194343518518518</v>
      </c>
      <c r="H18329">
        <v>0.28581944444444402</v>
      </c>
      <c r="I18329">
        <v>0.245921296296296</v>
      </c>
      <c r="J18329">
        <v>0.37895370370370302</v>
      </c>
    </row>
    <row r="18330" spans="3:10" x14ac:dyDescent="0.25">
      <c r="C18330" t="s">
        <v>55</v>
      </c>
      <c r="D18330" t="s">
        <v>130</v>
      </c>
      <c r="E18330" t="s">
        <v>156</v>
      </c>
      <c r="F18330">
        <v>14.3605</v>
      </c>
      <c r="G18330">
        <v>22.7408</v>
      </c>
      <c r="H18330">
        <v>23.742249999999999</v>
      </c>
      <c r="I18330">
        <v>33.396999999999998</v>
      </c>
      <c r="J18330">
        <v>43.5780999999999</v>
      </c>
    </row>
    <row r="18331" spans="3:10" x14ac:dyDescent="0.25">
      <c r="C18331" t="s">
        <v>55</v>
      </c>
      <c r="D18331" t="s">
        <v>130</v>
      </c>
      <c r="E18331" t="s">
        <v>157</v>
      </c>
      <c r="F18331">
        <v>26.922000000000001</v>
      </c>
      <c r="G18331">
        <v>46.154600000000002</v>
      </c>
      <c r="H18331">
        <v>56.646500000000003</v>
      </c>
      <c r="I18331">
        <v>82.925999999999902</v>
      </c>
      <c r="J18331">
        <v>85.404599999999107</v>
      </c>
    </row>
    <row r="18332" spans="3:10" x14ac:dyDescent="0.25">
      <c r="C18332" t="s">
        <v>55</v>
      </c>
      <c r="D18332" t="s">
        <v>130</v>
      </c>
      <c r="E18332" t="s">
        <v>158</v>
      </c>
      <c r="F18332">
        <v>17.446666666666601</v>
      </c>
      <c r="G18332">
        <v>25.127199999999998</v>
      </c>
      <c r="H18332">
        <v>35.84525</v>
      </c>
      <c r="I18332">
        <v>28.364999999999998</v>
      </c>
      <c r="J18332">
        <v>58.367199999999897</v>
      </c>
    </row>
    <row r="18333" spans="3:10" x14ac:dyDescent="0.25">
      <c r="C18333" t="s">
        <v>55</v>
      </c>
      <c r="D18333" t="s">
        <v>130</v>
      </c>
      <c r="E18333" t="s">
        <v>159</v>
      </c>
      <c r="F18333">
        <v>17.6881666666666</v>
      </c>
      <c r="G18333">
        <v>23.447399999999998</v>
      </c>
      <c r="H18333">
        <v>37.952750000000002</v>
      </c>
      <c r="I18333">
        <v>42.383999999999901</v>
      </c>
      <c r="J18333">
        <v>38.061</v>
      </c>
    </row>
    <row r="18334" spans="3:10" x14ac:dyDescent="0.25">
      <c r="C18334" t="s">
        <v>55</v>
      </c>
      <c r="D18334" t="s">
        <v>130</v>
      </c>
      <c r="E18334" t="s">
        <v>160</v>
      </c>
      <c r="F18334">
        <v>16.3698333333333</v>
      </c>
      <c r="G18334">
        <v>17.61</v>
      </c>
      <c r="H18334">
        <v>24.030249999999999</v>
      </c>
      <c r="I18334">
        <v>25.713999999999999</v>
      </c>
      <c r="J18334">
        <v>29.817</v>
      </c>
    </row>
    <row r="18335" spans="3:10" x14ac:dyDescent="0.25">
      <c r="C18335" t="s">
        <v>55</v>
      </c>
      <c r="D18335" t="s">
        <v>130</v>
      </c>
      <c r="E18335" t="s">
        <v>161</v>
      </c>
      <c r="F18335">
        <v>16.462499999999999</v>
      </c>
      <c r="G18335">
        <v>19.9986</v>
      </c>
      <c r="H18335">
        <v>29.304749999999999</v>
      </c>
      <c r="I18335">
        <v>36.920999999999999</v>
      </c>
      <c r="J18335">
        <v>41.139000000000003</v>
      </c>
    </row>
    <row r="18336" spans="3:10" x14ac:dyDescent="0.25">
      <c r="C18336" t="s">
        <v>55</v>
      </c>
      <c r="D18336" t="s">
        <v>130</v>
      </c>
      <c r="E18336" t="s">
        <v>162</v>
      </c>
      <c r="F18336">
        <v>11.692500000000001</v>
      </c>
      <c r="G18336">
        <v>19.491599999999998</v>
      </c>
      <c r="H18336">
        <v>21.845749999999999</v>
      </c>
      <c r="I18336">
        <v>29.122</v>
      </c>
      <c r="J18336">
        <v>36.0491999999998</v>
      </c>
    </row>
    <row r="18337" spans="3:10" x14ac:dyDescent="0.25">
      <c r="C18337" t="s">
        <v>55</v>
      </c>
      <c r="D18337" t="s">
        <v>130</v>
      </c>
      <c r="E18337" t="s">
        <v>163</v>
      </c>
      <c r="F18337">
        <v>11.8246666666666</v>
      </c>
      <c r="G18337">
        <v>17.839199999999899</v>
      </c>
      <c r="H18337">
        <v>22.819500000000001</v>
      </c>
      <c r="I18337">
        <v>31.411999999999999</v>
      </c>
      <c r="J18337">
        <v>32.198399999999701</v>
      </c>
    </row>
    <row r="18338" spans="3:10" x14ac:dyDescent="0.25">
      <c r="C18338" t="s">
        <v>55</v>
      </c>
      <c r="D18338" t="s">
        <v>130</v>
      </c>
      <c r="E18338" t="s">
        <v>164</v>
      </c>
      <c r="F18338">
        <v>12.0746666666666</v>
      </c>
      <c r="G18338">
        <v>19.434999999999999</v>
      </c>
      <c r="H18338">
        <v>22.00825</v>
      </c>
      <c r="I18338">
        <v>35.869999999999997</v>
      </c>
      <c r="J18338">
        <v>29.317699999999601</v>
      </c>
    </row>
    <row r="18339" spans="3:10" x14ac:dyDescent="0.25">
      <c r="C18339" t="s">
        <v>55</v>
      </c>
      <c r="D18339" t="s">
        <v>130</v>
      </c>
      <c r="E18339" t="s">
        <v>165</v>
      </c>
      <c r="F18339">
        <v>11.780333333333299</v>
      </c>
      <c r="G18339">
        <v>16.337399999999999</v>
      </c>
      <c r="H18339">
        <v>20.501750000000001</v>
      </c>
      <c r="I18339">
        <v>26.341999999999999</v>
      </c>
      <c r="J18339">
        <v>34.669599999999598</v>
      </c>
    </row>
    <row r="18340" spans="3:10" x14ac:dyDescent="0.25">
      <c r="C18340" t="s">
        <v>55</v>
      </c>
      <c r="D18340" t="s">
        <v>130</v>
      </c>
      <c r="E18340" t="s">
        <v>166</v>
      </c>
      <c r="F18340">
        <v>13.111333333333301</v>
      </c>
      <c r="G18340">
        <v>17.876200000000001</v>
      </c>
      <c r="H18340">
        <v>25.513750000000002</v>
      </c>
      <c r="I18340">
        <v>28.957999999999998</v>
      </c>
      <c r="J18340">
        <v>33.442</v>
      </c>
    </row>
    <row r="18341" spans="3:10" x14ac:dyDescent="0.25">
      <c r="C18341" t="s">
        <v>55</v>
      </c>
      <c r="D18341" t="s">
        <v>130</v>
      </c>
      <c r="E18341" t="s">
        <v>167</v>
      </c>
      <c r="F18341">
        <v>15.8411666666666</v>
      </c>
      <c r="G18341">
        <v>24.102</v>
      </c>
      <c r="H18341">
        <v>36.22325</v>
      </c>
      <c r="I18341">
        <v>24.161000000000001</v>
      </c>
      <c r="J18341">
        <v>48.411999999999999</v>
      </c>
    </row>
    <row r="18342" spans="3:10" x14ac:dyDescent="0.25">
      <c r="C18342" t="s">
        <v>55</v>
      </c>
      <c r="D18342" t="s">
        <v>130</v>
      </c>
      <c r="E18342" t="s">
        <v>168</v>
      </c>
      <c r="F18342">
        <v>63.8346666666666</v>
      </c>
      <c r="G18342">
        <v>93.101799999999997</v>
      </c>
      <c r="H18342">
        <v>116.48</v>
      </c>
      <c r="I18342">
        <v>159.667</v>
      </c>
      <c r="J18342">
        <v>173.373899999999</v>
      </c>
    </row>
    <row r="18343" spans="3:10" x14ac:dyDescent="0.25">
      <c r="C18343" t="s">
        <v>55</v>
      </c>
      <c r="D18343" t="s">
        <v>130</v>
      </c>
      <c r="E18343" t="s">
        <v>169</v>
      </c>
      <c r="F18343">
        <v>28.952500000000001</v>
      </c>
      <c r="G18343">
        <v>41.978200000000001</v>
      </c>
      <c r="H18343">
        <v>61.737000000000002</v>
      </c>
      <c r="I18343">
        <v>53.119</v>
      </c>
      <c r="J18343">
        <v>81.853999999999999</v>
      </c>
    </row>
    <row r="18344" spans="3:10" x14ac:dyDescent="0.25">
      <c r="C18344" t="s">
        <v>55</v>
      </c>
      <c r="D18344" t="s">
        <v>130</v>
      </c>
      <c r="E18344" t="s">
        <v>171</v>
      </c>
      <c r="F18344">
        <v>92.787166666666593</v>
      </c>
      <c r="G18344">
        <v>135.07999999999899</v>
      </c>
      <c r="H18344">
        <v>178.21699999999899</v>
      </c>
      <c r="I18344">
        <v>212.786</v>
      </c>
      <c r="J18344">
        <v>255.22789999999901</v>
      </c>
    </row>
    <row r="18345" spans="3:10" x14ac:dyDescent="0.25">
      <c r="C18345" t="s">
        <v>55</v>
      </c>
      <c r="D18345" t="s">
        <v>130</v>
      </c>
      <c r="E18345" t="s">
        <v>174</v>
      </c>
      <c r="F18345">
        <v>3.1420693542023197E-2</v>
      </c>
      <c r="G18345">
        <v>5.5783487427816497E-2</v>
      </c>
      <c r="H18345">
        <v>5.3591621258522799E-2</v>
      </c>
      <c r="I18345">
        <v>2.53099588167419E-2</v>
      </c>
      <c r="J18345">
        <v>0.30256804489439898</v>
      </c>
    </row>
    <row r="18346" spans="3:10" x14ac:dyDescent="0.25">
      <c r="C18346" t="s">
        <v>55</v>
      </c>
      <c r="D18346" t="s">
        <v>130</v>
      </c>
      <c r="E18346" t="s">
        <v>175</v>
      </c>
      <c r="F18346">
        <v>8.2884572798010203E-2</v>
      </c>
      <c r="G18346">
        <v>9.1198493906227002E-2</v>
      </c>
      <c r="H18346">
        <v>7.3637898162779297E-2</v>
      </c>
      <c r="I18346">
        <v>0.15751566730128899</v>
      </c>
      <c r="J18346">
        <v>0.13258632605580001</v>
      </c>
    </row>
    <row r="18347" spans="3:10" x14ac:dyDescent="0.25">
      <c r="C18347" t="s">
        <v>55</v>
      </c>
      <c r="D18347" t="s">
        <v>130</v>
      </c>
      <c r="E18347" t="s">
        <v>176</v>
      </c>
      <c r="F18347">
        <v>4.4024788936837603E-2</v>
      </c>
      <c r="G18347">
        <v>6.5708926431794795E-2</v>
      </c>
      <c r="H18347">
        <v>7.8068989909188993E-2</v>
      </c>
      <c r="I18347">
        <v>8.5303543167120993E-2</v>
      </c>
      <c r="J18347">
        <v>6.7230047294328701E-2</v>
      </c>
    </row>
    <row r="18348" spans="3:10" x14ac:dyDescent="0.25">
      <c r="C18348" t="s">
        <v>55</v>
      </c>
      <c r="D18348" t="s">
        <v>130</v>
      </c>
      <c r="E18348" t="s">
        <v>177</v>
      </c>
      <c r="F18348">
        <v>4.1440938106248403E-2</v>
      </c>
      <c r="G18348">
        <v>5.7821842896817501E-2</v>
      </c>
      <c r="H18348">
        <v>8.7109626913266902E-2</v>
      </c>
      <c r="I18348">
        <v>0.15468374656421499</v>
      </c>
      <c r="J18348">
        <v>0.11673732276898301</v>
      </c>
    </row>
    <row r="18349" spans="3:10" x14ac:dyDescent="0.25">
      <c r="C18349" t="s">
        <v>55</v>
      </c>
      <c r="D18349" t="s">
        <v>130</v>
      </c>
      <c r="E18349" t="s">
        <v>178</v>
      </c>
      <c r="F18349">
        <v>2.9514147174655701E-2</v>
      </c>
      <c r="G18349">
        <v>2.5942554119863199E-2</v>
      </c>
      <c r="H18349">
        <v>3.1378080986277299E-2</v>
      </c>
      <c r="I18349">
        <v>6.58320869892218E-2</v>
      </c>
      <c r="J18349">
        <v>8.9566609936160002E-3</v>
      </c>
    </row>
    <row r="18350" spans="3:10" x14ac:dyDescent="0.25">
      <c r="C18350" t="s">
        <v>55</v>
      </c>
      <c r="D18350" t="s">
        <v>130</v>
      </c>
      <c r="E18350" t="s">
        <v>179</v>
      </c>
      <c r="F18350">
        <v>0.130530424458081</v>
      </c>
      <c r="G18350">
        <v>0.143077706218109</v>
      </c>
      <c r="H18350">
        <v>0.21852104462758801</v>
      </c>
      <c r="I18350">
        <v>0.28768064584117597</v>
      </c>
      <c r="J18350">
        <v>0.53741783288316702</v>
      </c>
    </row>
    <row r="18351" spans="3:10" x14ac:dyDescent="0.25">
      <c r="C18351" t="s">
        <v>55</v>
      </c>
      <c r="D18351" t="s">
        <v>130</v>
      </c>
      <c r="E18351" t="s">
        <v>180</v>
      </c>
      <c r="F18351">
        <v>9.9410020732144805E-2</v>
      </c>
      <c r="G18351">
        <v>0.21561863629465</v>
      </c>
      <c r="H18351">
        <v>0.19685036987582</v>
      </c>
      <c r="I18351">
        <v>0.31152930010604302</v>
      </c>
      <c r="J18351">
        <v>0.38161218127142699</v>
      </c>
    </row>
    <row r="18352" spans="3:10" x14ac:dyDescent="0.25">
      <c r="C18352" t="s">
        <v>55</v>
      </c>
      <c r="D18352" t="s">
        <v>130</v>
      </c>
      <c r="E18352" t="s">
        <v>181</v>
      </c>
      <c r="F18352">
        <v>0.10335675214354299</v>
      </c>
      <c r="G18352">
        <v>0.17290124113654001</v>
      </c>
      <c r="H18352">
        <v>0.209324067084318</v>
      </c>
      <c r="I18352">
        <v>0.33853066149453798</v>
      </c>
      <c r="J18352">
        <v>0.25193356852028997</v>
      </c>
    </row>
    <row r="18353" spans="1:10" x14ac:dyDescent="0.25">
      <c r="C18353" t="s">
        <v>55</v>
      </c>
      <c r="D18353" t="s">
        <v>130</v>
      </c>
      <c r="E18353" t="s">
        <v>182</v>
      </c>
      <c r="F18353">
        <v>0.108038155327489</v>
      </c>
      <c r="G18353">
        <v>0.21232064771544101</v>
      </c>
      <c r="H18353">
        <v>0.19008571824468401</v>
      </c>
      <c r="I18353">
        <v>0.35924543667516401</v>
      </c>
      <c r="J18353">
        <v>0.19539117754407301</v>
      </c>
    </row>
    <row r="18354" spans="1:10" x14ac:dyDescent="0.25">
      <c r="C18354" t="s">
        <v>55</v>
      </c>
      <c r="D18354" t="s">
        <v>130</v>
      </c>
      <c r="E18354" t="s">
        <v>183</v>
      </c>
      <c r="F18354">
        <v>0.106464352051188</v>
      </c>
      <c r="G18354">
        <v>0.15265817135000001</v>
      </c>
      <c r="H18354">
        <v>0.178056879686041</v>
      </c>
      <c r="I18354">
        <v>0.27405471905276002</v>
      </c>
      <c r="J18354">
        <v>0.36906847365443302</v>
      </c>
    </row>
    <row r="18355" spans="1:10" x14ac:dyDescent="0.25">
      <c r="C18355" t="s">
        <v>55</v>
      </c>
      <c r="D18355" t="s">
        <v>130</v>
      </c>
      <c r="E18355" t="s">
        <v>184</v>
      </c>
      <c r="F18355">
        <v>0.15264326449027299</v>
      </c>
      <c r="G18355">
        <v>0.204608289032744</v>
      </c>
      <c r="H18355">
        <v>0.26539553109932301</v>
      </c>
      <c r="I18355">
        <v>0.39444972941439199</v>
      </c>
      <c r="J18355">
        <v>0.28381031393916101</v>
      </c>
    </row>
    <row r="18356" spans="1:10" x14ac:dyDescent="0.25">
      <c r="C18356" t="s">
        <v>55</v>
      </c>
      <c r="D18356" t="s">
        <v>130</v>
      </c>
      <c r="E18356" t="s">
        <v>185</v>
      </c>
      <c r="F18356">
        <v>0.141774757625585</v>
      </c>
      <c r="G18356">
        <v>0.22079690651589701</v>
      </c>
      <c r="H18356">
        <v>0.30931567290442602</v>
      </c>
      <c r="I18356">
        <v>0.17619915660159899</v>
      </c>
      <c r="J18356">
        <v>0.30897049798880599</v>
      </c>
    </row>
    <row r="18357" spans="1:10" x14ac:dyDescent="0.25">
      <c r="C18357" t="s">
        <v>55</v>
      </c>
      <c r="D18357" t="s">
        <v>130</v>
      </c>
      <c r="E18357" t="s">
        <v>186</v>
      </c>
      <c r="F18357">
        <v>0.113653305026751</v>
      </c>
      <c r="G18357">
        <v>0.183893804180535</v>
      </c>
      <c r="H18357">
        <v>0.200839167113399</v>
      </c>
      <c r="I18357">
        <v>0.31487836889291199</v>
      </c>
      <c r="J18357">
        <v>0.37590065251226201</v>
      </c>
    </row>
    <row r="18358" spans="1:10" x14ac:dyDescent="0.25">
      <c r="C18358" t="s">
        <v>55</v>
      </c>
      <c r="D18358" t="s">
        <v>130</v>
      </c>
      <c r="E18358" t="s">
        <v>187</v>
      </c>
      <c r="F18358">
        <v>0.14702754431381701</v>
      </c>
      <c r="G18358">
        <v>0.21427254721390099</v>
      </c>
      <c r="H18358">
        <v>0.29266240045842901</v>
      </c>
      <c r="I18358">
        <v>0.29736970695436599</v>
      </c>
      <c r="J18358">
        <v>0.29863219609472502</v>
      </c>
    </row>
    <row r="18359" spans="1:10" x14ac:dyDescent="0.25">
      <c r="C18359" t="s">
        <v>55</v>
      </c>
      <c r="D18359" t="s">
        <v>130</v>
      </c>
      <c r="E18359" t="s">
        <v>189</v>
      </c>
      <c r="F18359">
        <v>0.125819993838023</v>
      </c>
      <c r="G18359">
        <v>0.195397227608262</v>
      </c>
      <c r="H18359">
        <v>0.23603304002818201</v>
      </c>
      <c r="I18359">
        <v>0.31122577671291601</v>
      </c>
      <c r="J18359">
        <v>0.354649789228073</v>
      </c>
    </row>
    <row r="18360" spans="1:10" x14ac:dyDescent="0.25">
      <c r="C18360" t="s">
        <v>55</v>
      </c>
      <c r="D18360" t="s">
        <v>130</v>
      </c>
      <c r="E18360" t="s">
        <v>200</v>
      </c>
      <c r="F18360">
        <v>92.787166666666593</v>
      </c>
      <c r="G18360">
        <v>135.07999999999899</v>
      </c>
      <c r="H18360">
        <v>178.21699999999899</v>
      </c>
      <c r="I18360">
        <v>212.786</v>
      </c>
      <c r="J18360">
        <v>255.22789999999901</v>
      </c>
    </row>
    <row r="18361" spans="1:10" x14ac:dyDescent="0.25">
      <c r="C18361" t="s">
        <v>55</v>
      </c>
      <c r="D18361" t="s">
        <v>130</v>
      </c>
      <c r="E18361" t="s">
        <v>108</v>
      </c>
      <c r="F18361">
        <v>565.05049680294701</v>
      </c>
      <c r="G18361">
        <v>822.28395577182596</v>
      </c>
      <c r="H18361">
        <v>1084.44758509282</v>
      </c>
      <c r="I18361">
        <v>1295.47089962521</v>
      </c>
      <c r="J18361">
        <v>1555.3037760091199</v>
      </c>
    </row>
    <row r="18362" spans="1:10" x14ac:dyDescent="0.25">
      <c r="A18362" t="s">
        <v>89</v>
      </c>
      <c r="B18362">
        <v>1</v>
      </c>
      <c r="C18362" t="s">
        <v>56</v>
      </c>
      <c r="D18362" t="s">
        <v>90</v>
      </c>
    </row>
    <row r="18363" spans="1:10" x14ac:dyDescent="0.25">
      <c r="A18363" t="s">
        <v>91</v>
      </c>
      <c r="B18363">
        <v>1</v>
      </c>
      <c r="C18363" t="s">
        <v>56</v>
      </c>
      <c r="D18363" t="s">
        <v>90</v>
      </c>
    </row>
    <row r="18364" spans="1:10" x14ac:dyDescent="0.25">
      <c r="A18364" t="s">
        <v>92</v>
      </c>
      <c r="B18364">
        <v>0</v>
      </c>
      <c r="C18364" t="s">
        <v>56</v>
      </c>
      <c r="D18364" t="s">
        <v>90</v>
      </c>
    </row>
    <row r="18365" spans="1:10" x14ac:dyDescent="0.25">
      <c r="A18365" t="s">
        <v>93</v>
      </c>
      <c r="B18365">
        <v>1</v>
      </c>
      <c r="C18365" t="s">
        <v>56</v>
      </c>
      <c r="D18365" t="s">
        <v>90</v>
      </c>
    </row>
    <row r="18366" spans="1:10" x14ac:dyDescent="0.25">
      <c r="A18366" t="s">
        <v>94</v>
      </c>
      <c r="B18366">
        <v>1</v>
      </c>
      <c r="C18366" t="s">
        <v>56</v>
      </c>
      <c r="D18366" t="s">
        <v>90</v>
      </c>
    </row>
    <row r="18367" spans="1:10" x14ac:dyDescent="0.25">
      <c r="A18367" t="s">
        <v>95</v>
      </c>
      <c r="B18367">
        <v>1</v>
      </c>
      <c r="C18367" t="s">
        <v>56</v>
      </c>
      <c r="D18367" t="s">
        <v>90</v>
      </c>
    </row>
    <row r="18368" spans="1:10" x14ac:dyDescent="0.25">
      <c r="A18368" t="s">
        <v>96</v>
      </c>
      <c r="B18368">
        <v>0</v>
      </c>
      <c r="C18368" t="s">
        <v>56</v>
      </c>
      <c r="D18368" t="s">
        <v>90</v>
      </c>
    </row>
    <row r="18369" spans="1:7" x14ac:dyDescent="0.25">
      <c r="A18369" t="s">
        <v>97</v>
      </c>
      <c r="B18369">
        <v>1</v>
      </c>
      <c r="C18369" t="s">
        <v>56</v>
      </c>
      <c r="D18369" t="s">
        <v>90</v>
      </c>
    </row>
    <row r="18370" spans="1:7" x14ac:dyDescent="0.25">
      <c r="A18370" t="s">
        <v>98</v>
      </c>
      <c r="B18370">
        <v>0</v>
      </c>
      <c r="C18370" t="s">
        <v>56</v>
      </c>
      <c r="D18370" t="s">
        <v>90</v>
      </c>
    </row>
    <row r="18371" spans="1:7" x14ac:dyDescent="0.25">
      <c r="A18371" t="s">
        <v>99</v>
      </c>
      <c r="B18371">
        <v>1</v>
      </c>
      <c r="C18371" t="s">
        <v>56</v>
      </c>
      <c r="D18371" t="s">
        <v>90</v>
      </c>
    </row>
    <row r="18372" spans="1:7" x14ac:dyDescent="0.25">
      <c r="A18372" t="s">
        <v>100</v>
      </c>
      <c r="B18372">
        <v>0</v>
      </c>
      <c r="C18372" t="s">
        <v>56</v>
      </c>
      <c r="D18372" t="s">
        <v>90</v>
      </c>
    </row>
    <row r="18373" spans="1:7" x14ac:dyDescent="0.25">
      <c r="A18373" t="s">
        <v>101</v>
      </c>
      <c r="B18373">
        <v>1</v>
      </c>
      <c r="C18373" t="s">
        <v>56</v>
      </c>
      <c r="D18373" t="s">
        <v>90</v>
      </c>
    </row>
    <row r="18374" spans="1:7" x14ac:dyDescent="0.25">
      <c r="A18374" t="s">
        <v>102</v>
      </c>
      <c r="B18374">
        <v>1</v>
      </c>
      <c r="C18374" t="s">
        <v>56</v>
      </c>
      <c r="D18374" t="s">
        <v>90</v>
      </c>
    </row>
    <row r="18375" spans="1:7" x14ac:dyDescent="0.25">
      <c r="A18375" t="s">
        <v>103</v>
      </c>
      <c r="B18375">
        <v>1</v>
      </c>
      <c r="C18375" t="s">
        <v>56</v>
      </c>
      <c r="D18375" t="s">
        <v>90</v>
      </c>
    </row>
    <row r="18376" spans="1:7" x14ac:dyDescent="0.25">
      <c r="A18376" t="s">
        <v>104</v>
      </c>
      <c r="B18376">
        <v>1</v>
      </c>
      <c r="C18376" t="s">
        <v>56</v>
      </c>
      <c r="D18376" t="s">
        <v>90</v>
      </c>
    </row>
    <row r="18377" spans="1:7" x14ac:dyDescent="0.25">
      <c r="A18377" t="s">
        <v>105</v>
      </c>
      <c r="B18377">
        <v>0</v>
      </c>
      <c r="C18377" t="s">
        <v>56</v>
      </c>
      <c r="D18377" t="s">
        <v>90</v>
      </c>
    </row>
    <row r="18378" spans="1:7" x14ac:dyDescent="0.25">
      <c r="A18378" t="s">
        <v>106</v>
      </c>
      <c r="B18378">
        <v>1</v>
      </c>
      <c r="C18378" t="s">
        <v>56</v>
      </c>
      <c r="D18378" t="s">
        <v>90</v>
      </c>
    </row>
    <row r="18379" spans="1:7" x14ac:dyDescent="0.25">
      <c r="C18379" t="s">
        <v>56</v>
      </c>
      <c r="D18379" t="s">
        <v>107</v>
      </c>
      <c r="E18379" t="s">
        <v>132</v>
      </c>
      <c r="F18379">
        <v>0.117903494623655</v>
      </c>
      <c r="G18379">
        <v>0.24312204301075199</v>
      </c>
    </row>
    <row r="18380" spans="1:7" x14ac:dyDescent="0.25">
      <c r="C18380" t="s">
        <v>56</v>
      </c>
      <c r="D18380" t="s">
        <v>107</v>
      </c>
      <c r="E18380" t="s">
        <v>133</v>
      </c>
      <c r="F18380">
        <v>9.8554677733950602E-2</v>
      </c>
      <c r="G18380">
        <v>0.249698022215845</v>
      </c>
    </row>
    <row r="18381" spans="1:7" x14ac:dyDescent="0.25">
      <c r="C18381" t="s">
        <v>56</v>
      </c>
      <c r="D18381" t="s">
        <v>107</v>
      </c>
      <c r="E18381" t="s">
        <v>134</v>
      </c>
      <c r="F18381">
        <v>4.24E-2</v>
      </c>
      <c r="G18381">
        <v>5.2999999999999999E-2</v>
      </c>
    </row>
    <row r="18382" spans="1:7" x14ac:dyDescent="0.25">
      <c r="C18382" t="s">
        <v>56</v>
      </c>
      <c r="D18382" t="s">
        <v>107</v>
      </c>
      <c r="E18382" t="s">
        <v>135</v>
      </c>
      <c r="F18382">
        <v>1.1254</v>
      </c>
      <c r="G18382">
        <v>2.09266666666666</v>
      </c>
    </row>
    <row r="18383" spans="1:7" x14ac:dyDescent="0.25">
      <c r="C18383" t="s">
        <v>56</v>
      </c>
      <c r="D18383" t="s">
        <v>107</v>
      </c>
      <c r="E18383" t="s">
        <v>136</v>
      </c>
      <c r="F18383">
        <v>6.93E-2</v>
      </c>
      <c r="G18383">
        <v>8.9604166666666596E-2</v>
      </c>
    </row>
    <row r="18384" spans="1:7" x14ac:dyDescent="0.25">
      <c r="C18384" t="s">
        <v>56</v>
      </c>
      <c r="D18384" t="s">
        <v>107</v>
      </c>
      <c r="E18384" t="s">
        <v>137</v>
      </c>
      <c r="F18384">
        <v>9.4500000000000001E-2</v>
      </c>
      <c r="G18384">
        <v>0.15091666666666601</v>
      </c>
    </row>
    <row r="18385" spans="3:7" x14ac:dyDescent="0.25">
      <c r="C18385" t="s">
        <v>56</v>
      </c>
      <c r="D18385" t="s">
        <v>107</v>
      </c>
      <c r="E18385" t="s">
        <v>138</v>
      </c>
      <c r="F18385">
        <v>0.13300000000000001</v>
      </c>
      <c r="G18385">
        <v>0.28908333333333303</v>
      </c>
    </row>
    <row r="18386" spans="3:7" x14ac:dyDescent="0.25">
      <c r="C18386" t="s">
        <v>56</v>
      </c>
      <c r="D18386" t="s">
        <v>107</v>
      </c>
      <c r="E18386" t="s">
        <v>139</v>
      </c>
      <c r="F18386">
        <v>0.117903494623655</v>
      </c>
      <c r="G18386">
        <v>0.24312204301075199</v>
      </c>
    </row>
    <row r="18387" spans="3:7" x14ac:dyDescent="0.25">
      <c r="C18387" t="s">
        <v>56</v>
      </c>
      <c r="D18387" t="s">
        <v>107</v>
      </c>
      <c r="E18387" t="s">
        <v>140</v>
      </c>
      <c r="F18387">
        <v>2.8296838709677399</v>
      </c>
      <c r="G18387">
        <v>5.83492903225806</v>
      </c>
    </row>
    <row r="18388" spans="3:7" x14ac:dyDescent="0.25">
      <c r="C18388" t="s">
        <v>56</v>
      </c>
      <c r="D18388" t="s">
        <v>107</v>
      </c>
      <c r="E18388" t="s">
        <v>141</v>
      </c>
      <c r="F18388">
        <v>0.108724193548387</v>
      </c>
      <c r="G18388">
        <v>0.23279166666666601</v>
      </c>
    </row>
    <row r="18389" spans="3:7" x14ac:dyDescent="0.25">
      <c r="C18389" t="s">
        <v>56</v>
      </c>
      <c r="D18389" t="s">
        <v>107</v>
      </c>
      <c r="E18389" t="s">
        <v>142</v>
      </c>
      <c r="F18389">
        <v>0.13551612903225799</v>
      </c>
      <c r="G18389">
        <v>0.30472652329749</v>
      </c>
    </row>
    <row r="18390" spans="3:7" x14ac:dyDescent="0.25">
      <c r="C18390" t="s">
        <v>56</v>
      </c>
      <c r="D18390" t="s">
        <v>107</v>
      </c>
      <c r="E18390" t="s">
        <v>143</v>
      </c>
      <c r="F18390">
        <v>0.119088709677419</v>
      </c>
      <c r="G18390">
        <v>0.29445698924731101</v>
      </c>
    </row>
    <row r="18391" spans="3:7" x14ac:dyDescent="0.25">
      <c r="C18391" t="s">
        <v>56</v>
      </c>
      <c r="D18391" t="s">
        <v>107</v>
      </c>
      <c r="E18391" t="s">
        <v>144</v>
      </c>
      <c r="F18391">
        <v>0.14735161290322499</v>
      </c>
      <c r="G18391">
        <v>0.291174059139784</v>
      </c>
    </row>
    <row r="18392" spans="3:7" x14ac:dyDescent="0.25">
      <c r="C18392" t="s">
        <v>56</v>
      </c>
      <c r="D18392" t="s">
        <v>107</v>
      </c>
      <c r="E18392" t="s">
        <v>145</v>
      </c>
      <c r="F18392">
        <v>8.6032479838709597E-2</v>
      </c>
      <c r="G18392">
        <v>0.122261343525985</v>
      </c>
    </row>
    <row r="18393" spans="3:7" x14ac:dyDescent="0.25">
      <c r="C18393" t="s">
        <v>56</v>
      </c>
      <c r="D18393" t="s">
        <v>107</v>
      </c>
      <c r="E18393" t="s">
        <v>146</v>
      </c>
      <c r="F18393">
        <v>87.720200000000006</v>
      </c>
      <c r="G18393">
        <v>180.8828</v>
      </c>
    </row>
    <row r="18394" spans="3:7" x14ac:dyDescent="0.25">
      <c r="C18394" t="s">
        <v>56</v>
      </c>
      <c r="D18394" t="s">
        <v>107</v>
      </c>
      <c r="E18394" t="s">
        <v>147</v>
      </c>
      <c r="F18394">
        <v>0.110227083333333</v>
      </c>
      <c r="G18394">
        <v>0.23597309027777699</v>
      </c>
    </row>
    <row r="18395" spans="3:7" x14ac:dyDescent="0.25">
      <c r="C18395" t="s">
        <v>56</v>
      </c>
      <c r="D18395" t="s">
        <v>107</v>
      </c>
      <c r="E18395" t="s">
        <v>148</v>
      </c>
      <c r="F18395">
        <v>0.122161666666666</v>
      </c>
      <c r="G18395">
        <v>0.250050694444444</v>
      </c>
    </row>
    <row r="18396" spans="3:7" x14ac:dyDescent="0.25">
      <c r="C18396" t="s">
        <v>56</v>
      </c>
      <c r="D18396" t="s">
        <v>107</v>
      </c>
      <c r="E18396" t="s">
        <v>149</v>
      </c>
      <c r="F18396">
        <v>0.120324999999999</v>
      </c>
      <c r="G18396">
        <v>0.24128611111111101</v>
      </c>
    </row>
    <row r="18397" spans="3:7" x14ac:dyDescent="0.25">
      <c r="C18397" t="s">
        <v>56</v>
      </c>
      <c r="D18397" t="s">
        <v>107</v>
      </c>
      <c r="E18397" t="s">
        <v>150</v>
      </c>
      <c r="F18397">
        <v>0.123754999999999</v>
      </c>
      <c r="G18397">
        <v>0.24086805555555499</v>
      </c>
    </row>
    <row r="18398" spans="3:7" x14ac:dyDescent="0.25">
      <c r="C18398" t="s">
        <v>56</v>
      </c>
      <c r="D18398" t="s">
        <v>107</v>
      </c>
      <c r="E18398" t="s">
        <v>151</v>
      </c>
      <c r="F18398">
        <v>0.11460416666666599</v>
      </c>
      <c r="G18398">
        <v>0.236257465277777</v>
      </c>
    </row>
    <row r="18399" spans="3:7" x14ac:dyDescent="0.25">
      <c r="C18399" t="s">
        <v>56</v>
      </c>
      <c r="D18399" t="s">
        <v>107</v>
      </c>
      <c r="E18399" t="s">
        <v>152</v>
      </c>
      <c r="F18399">
        <v>0.124622916666666</v>
      </c>
      <c r="G18399">
        <v>0.24120920138888799</v>
      </c>
    </row>
    <row r="18400" spans="3:7" x14ac:dyDescent="0.25">
      <c r="C18400" t="s">
        <v>56</v>
      </c>
      <c r="D18400" t="s">
        <v>107</v>
      </c>
      <c r="E18400" t="s">
        <v>153</v>
      </c>
      <c r="F18400">
        <v>0.106495833333333</v>
      </c>
      <c r="G18400">
        <v>0.2555</v>
      </c>
    </row>
    <row r="18401" spans="3:7" x14ac:dyDescent="0.25">
      <c r="C18401" t="s">
        <v>56</v>
      </c>
      <c r="D18401" t="s">
        <v>107</v>
      </c>
      <c r="E18401" t="s">
        <v>154</v>
      </c>
      <c r="F18401">
        <v>0.11871884057970999</v>
      </c>
      <c r="G18401">
        <v>0.24130202294685901</v>
      </c>
    </row>
    <row r="18402" spans="3:7" x14ac:dyDescent="0.25">
      <c r="C18402" t="s">
        <v>56</v>
      </c>
      <c r="D18402" t="s">
        <v>107</v>
      </c>
      <c r="E18402" t="s">
        <v>155</v>
      </c>
      <c r="F18402">
        <v>0.11555937499999901</v>
      </c>
      <c r="G18402">
        <v>0.24835460069444401</v>
      </c>
    </row>
    <row r="18403" spans="3:7" x14ac:dyDescent="0.25">
      <c r="C18403" t="s">
        <v>56</v>
      </c>
      <c r="D18403" t="s">
        <v>107</v>
      </c>
      <c r="E18403" t="s">
        <v>156</v>
      </c>
      <c r="F18403">
        <v>13.4818</v>
      </c>
      <c r="G18403">
        <v>28.866166666666601</v>
      </c>
    </row>
    <row r="18404" spans="3:7" x14ac:dyDescent="0.25">
      <c r="C18404" t="s">
        <v>56</v>
      </c>
      <c r="D18404" t="s">
        <v>107</v>
      </c>
      <c r="E18404" t="s">
        <v>157</v>
      </c>
      <c r="F18404">
        <v>25.206</v>
      </c>
      <c r="G18404">
        <v>56.679133333333297</v>
      </c>
    </row>
    <row r="18405" spans="3:7" x14ac:dyDescent="0.25">
      <c r="C18405" t="s">
        <v>56</v>
      </c>
      <c r="D18405" t="s">
        <v>107</v>
      </c>
      <c r="E18405" t="s">
        <v>158</v>
      </c>
      <c r="F18405">
        <v>14.766999999999999</v>
      </c>
      <c r="G18405">
        <v>36.512666666666597</v>
      </c>
    </row>
    <row r="18406" spans="3:7" x14ac:dyDescent="0.25">
      <c r="C18406" t="s">
        <v>56</v>
      </c>
      <c r="D18406" t="s">
        <v>107</v>
      </c>
      <c r="E18406" t="s">
        <v>159</v>
      </c>
      <c r="F18406">
        <v>18.271599999999999</v>
      </c>
      <c r="G18406">
        <v>36.1055833333333</v>
      </c>
    </row>
    <row r="18407" spans="3:7" x14ac:dyDescent="0.25">
      <c r="C18407" t="s">
        <v>56</v>
      </c>
      <c r="D18407" t="s">
        <v>107</v>
      </c>
      <c r="E18407" t="s">
        <v>160</v>
      </c>
      <c r="F18407">
        <v>15.993799999999901</v>
      </c>
      <c r="G18407">
        <v>22.719249999999999</v>
      </c>
    </row>
    <row r="18408" spans="3:7" x14ac:dyDescent="0.25">
      <c r="C18408" t="s">
        <v>56</v>
      </c>
      <c r="D18408" t="s">
        <v>107</v>
      </c>
      <c r="E18408" t="s">
        <v>161</v>
      </c>
      <c r="F18408">
        <v>10.581799999999999</v>
      </c>
      <c r="G18408">
        <v>22.653416666666601</v>
      </c>
    </row>
    <row r="18409" spans="3:7" x14ac:dyDescent="0.25">
      <c r="C18409" t="s">
        <v>56</v>
      </c>
      <c r="D18409" t="s">
        <v>107</v>
      </c>
      <c r="E18409" t="s">
        <v>162</v>
      </c>
      <c r="F18409">
        <v>14.6594</v>
      </c>
      <c r="G18409">
        <v>30.006083333333301</v>
      </c>
    </row>
    <row r="18410" spans="3:7" x14ac:dyDescent="0.25">
      <c r="C18410" t="s">
        <v>56</v>
      </c>
      <c r="D18410" t="s">
        <v>107</v>
      </c>
      <c r="E18410" t="s">
        <v>163</v>
      </c>
      <c r="F18410">
        <v>14.438999999999901</v>
      </c>
      <c r="G18410">
        <v>28.954333333333299</v>
      </c>
    </row>
    <row r="18411" spans="3:7" x14ac:dyDescent="0.25">
      <c r="C18411" t="s">
        <v>56</v>
      </c>
      <c r="D18411" t="s">
        <v>107</v>
      </c>
      <c r="E18411" t="s">
        <v>164</v>
      </c>
      <c r="F18411">
        <v>14.8506</v>
      </c>
      <c r="G18411">
        <v>28.904166666666601</v>
      </c>
    </row>
    <row r="18412" spans="3:7" x14ac:dyDescent="0.25">
      <c r="C18412" t="s">
        <v>56</v>
      </c>
      <c r="D18412" t="s">
        <v>107</v>
      </c>
      <c r="E18412" t="s">
        <v>165</v>
      </c>
      <c r="F18412">
        <v>11.002000000000001</v>
      </c>
      <c r="G18412">
        <v>22.680716666666601</v>
      </c>
    </row>
    <row r="18413" spans="3:7" x14ac:dyDescent="0.25">
      <c r="C18413" t="s">
        <v>56</v>
      </c>
      <c r="D18413" t="s">
        <v>107</v>
      </c>
      <c r="E18413" t="s">
        <v>166</v>
      </c>
      <c r="F18413">
        <v>11.963800000000001</v>
      </c>
      <c r="G18413">
        <v>23.156083333333299</v>
      </c>
    </row>
    <row r="18414" spans="3:7" x14ac:dyDescent="0.25">
      <c r="C18414" t="s">
        <v>56</v>
      </c>
      <c r="D18414" t="s">
        <v>107</v>
      </c>
      <c r="E18414" t="s">
        <v>167</v>
      </c>
      <c r="F18414">
        <v>10.223599999999999</v>
      </c>
      <c r="G18414">
        <v>24.527999999999999</v>
      </c>
    </row>
    <row r="18415" spans="3:7" x14ac:dyDescent="0.25">
      <c r="C18415" t="s">
        <v>56</v>
      </c>
      <c r="D18415" t="s">
        <v>107</v>
      </c>
      <c r="E18415" t="s">
        <v>168</v>
      </c>
      <c r="F18415">
        <v>65.532799999999995</v>
      </c>
      <c r="G18415">
        <v>133.198716666666</v>
      </c>
    </row>
    <row r="18416" spans="3:7" x14ac:dyDescent="0.25">
      <c r="C18416" t="s">
        <v>56</v>
      </c>
      <c r="D18416" t="s">
        <v>107</v>
      </c>
      <c r="E18416" t="s">
        <v>169</v>
      </c>
      <c r="F18416">
        <v>22.1874</v>
      </c>
      <c r="G18416">
        <v>47.684083333333298</v>
      </c>
    </row>
    <row r="18417" spans="3:7" x14ac:dyDescent="0.25">
      <c r="C18417" t="s">
        <v>56</v>
      </c>
      <c r="D18417" t="s">
        <v>107</v>
      </c>
      <c r="E18417" t="s">
        <v>171</v>
      </c>
      <c r="F18417">
        <v>87.720200000000006</v>
      </c>
      <c r="G18417">
        <v>180.8828</v>
      </c>
    </row>
    <row r="18418" spans="3:7" x14ac:dyDescent="0.25">
      <c r="C18418" t="s">
        <v>56</v>
      </c>
      <c r="D18418" t="s">
        <v>107</v>
      </c>
      <c r="E18418" t="s">
        <v>174</v>
      </c>
      <c r="F18418">
        <v>4.3185821101163001E-2</v>
      </c>
      <c r="G18418">
        <v>6.9803621988433498E-2</v>
      </c>
    </row>
    <row r="18419" spans="3:7" x14ac:dyDescent="0.25">
      <c r="C18419" t="s">
        <v>56</v>
      </c>
      <c r="D18419" t="s">
        <v>107</v>
      </c>
      <c r="E18419" t="s">
        <v>175</v>
      </c>
      <c r="F18419">
        <v>4.9610585410340302E-2</v>
      </c>
      <c r="G18419">
        <v>0.10770596073649601</v>
      </c>
    </row>
    <row r="18420" spans="3:7" x14ac:dyDescent="0.25">
      <c r="C18420" t="s">
        <v>56</v>
      </c>
      <c r="D18420" t="s">
        <v>107</v>
      </c>
      <c r="E18420" t="s">
        <v>176</v>
      </c>
      <c r="F18420">
        <v>3.1903732083445803E-2</v>
      </c>
      <c r="G18420">
        <v>9.4469888950619196E-2</v>
      </c>
    </row>
    <row r="18421" spans="3:7" x14ac:dyDescent="0.25">
      <c r="C18421" t="s">
        <v>56</v>
      </c>
      <c r="D18421" t="s">
        <v>107</v>
      </c>
      <c r="E18421" t="s">
        <v>177</v>
      </c>
      <c r="F18421">
        <v>3.6890202237401602E-2</v>
      </c>
      <c r="G18421">
        <v>9.1734851533459394E-2</v>
      </c>
    </row>
    <row r="18422" spans="3:7" x14ac:dyDescent="0.25">
      <c r="C18422" t="s">
        <v>56</v>
      </c>
      <c r="D18422" t="s">
        <v>107</v>
      </c>
      <c r="E18422" t="s">
        <v>178</v>
      </c>
      <c r="F18422">
        <v>1.21339012612017E-2</v>
      </c>
      <c r="G18422">
        <v>4.1330198724985001E-2</v>
      </c>
    </row>
    <row r="18423" spans="3:7" x14ac:dyDescent="0.25">
      <c r="C18423" t="s">
        <v>56</v>
      </c>
      <c r="D18423" t="s">
        <v>107</v>
      </c>
      <c r="E18423" t="s">
        <v>179</v>
      </c>
      <c r="F18423">
        <v>7.5531974421658099E-2</v>
      </c>
      <c r="G18423">
        <v>0.23351460792791501</v>
      </c>
    </row>
    <row r="18424" spans="3:7" x14ac:dyDescent="0.25">
      <c r="C18424" t="s">
        <v>56</v>
      </c>
      <c r="D18424" t="s">
        <v>107</v>
      </c>
      <c r="E18424" t="s">
        <v>180</v>
      </c>
      <c r="F18424">
        <v>0.101920191424376</v>
      </c>
      <c r="G18424">
        <v>0.246155556187725</v>
      </c>
    </row>
    <row r="18425" spans="3:7" x14ac:dyDescent="0.25">
      <c r="C18425" t="s">
        <v>56</v>
      </c>
      <c r="D18425" t="s">
        <v>107</v>
      </c>
      <c r="E18425" t="s">
        <v>181</v>
      </c>
      <c r="F18425">
        <v>8.3204220418284597E-2</v>
      </c>
      <c r="G18425">
        <v>0.22134727286418299</v>
      </c>
    </row>
    <row r="18426" spans="3:7" x14ac:dyDescent="0.25">
      <c r="C18426" t="s">
        <v>56</v>
      </c>
      <c r="D18426" t="s">
        <v>107</v>
      </c>
      <c r="E18426" t="s">
        <v>182</v>
      </c>
      <c r="F18426">
        <v>0.10135537103547999</v>
      </c>
      <c r="G18426">
        <v>0.233033019709218</v>
      </c>
    </row>
    <row r="18427" spans="3:7" x14ac:dyDescent="0.25">
      <c r="C18427" t="s">
        <v>56</v>
      </c>
      <c r="D18427" t="s">
        <v>107</v>
      </c>
      <c r="E18427" t="s">
        <v>183</v>
      </c>
      <c r="F18427">
        <v>8.42322252071811E-2</v>
      </c>
      <c r="G18427">
        <v>0.249960200275093</v>
      </c>
    </row>
    <row r="18428" spans="3:7" x14ac:dyDescent="0.25">
      <c r="C18428" t="s">
        <v>56</v>
      </c>
      <c r="D18428" t="s">
        <v>107</v>
      </c>
      <c r="E18428" t="s">
        <v>184</v>
      </c>
      <c r="F18428">
        <v>0.123601562309127</v>
      </c>
      <c r="G18428">
        <v>0.25008735966105</v>
      </c>
    </row>
    <row r="18429" spans="3:7" x14ac:dyDescent="0.25">
      <c r="C18429" t="s">
        <v>56</v>
      </c>
      <c r="D18429" t="s">
        <v>107</v>
      </c>
      <c r="E18429" t="s">
        <v>185</v>
      </c>
      <c r="F18429">
        <v>7.6969651194275096E-2</v>
      </c>
      <c r="G18429">
        <v>0.27331323092019399</v>
      </c>
    </row>
    <row r="18430" spans="3:7" x14ac:dyDescent="0.25">
      <c r="C18430" t="s">
        <v>56</v>
      </c>
      <c r="D18430" t="s">
        <v>107</v>
      </c>
      <c r="E18430" t="s">
        <v>186</v>
      </c>
      <c r="F18430">
        <v>9.34668753900363E-2</v>
      </c>
      <c r="G18430">
        <v>0.242332270811319</v>
      </c>
    </row>
    <row r="18431" spans="3:7" x14ac:dyDescent="0.25">
      <c r="C18431" t="s">
        <v>56</v>
      </c>
      <c r="D18431" t="s">
        <v>107</v>
      </c>
      <c r="E18431" t="s">
        <v>187</v>
      </c>
      <c r="F18431">
        <v>0.10335981719311101</v>
      </c>
      <c r="G18431">
        <v>0.26277270207431802</v>
      </c>
    </row>
    <row r="18432" spans="3:7" x14ac:dyDescent="0.25">
      <c r="C18432" t="s">
        <v>56</v>
      </c>
      <c r="D18432" t="s">
        <v>107</v>
      </c>
      <c r="E18432" t="s">
        <v>189</v>
      </c>
      <c r="F18432">
        <v>9.8554677733950602E-2</v>
      </c>
      <c r="G18432">
        <v>0.249698022215845</v>
      </c>
    </row>
    <row r="18433" spans="1:7" x14ac:dyDescent="0.25">
      <c r="C18433" t="s">
        <v>56</v>
      </c>
      <c r="D18433" t="s">
        <v>107</v>
      </c>
      <c r="E18433" t="s">
        <v>201</v>
      </c>
      <c r="F18433">
        <v>87.720200000000006</v>
      </c>
      <c r="G18433">
        <v>180.8828</v>
      </c>
    </row>
    <row r="18434" spans="1:7" x14ac:dyDescent="0.25">
      <c r="C18434" t="s">
        <v>56</v>
      </c>
      <c r="D18434" t="s">
        <v>107</v>
      </c>
      <c r="E18434" t="s">
        <v>108</v>
      </c>
      <c r="F18434">
        <v>533.71894935361604</v>
      </c>
      <c r="G18434">
        <v>1100.8464125619801</v>
      </c>
    </row>
    <row r="18435" spans="1:7" x14ac:dyDescent="0.25">
      <c r="A18435" t="s">
        <v>89</v>
      </c>
      <c r="B18435">
        <v>2</v>
      </c>
      <c r="C18435" t="s">
        <v>56</v>
      </c>
      <c r="D18435" t="s">
        <v>109</v>
      </c>
    </row>
    <row r="18436" spans="1:7" x14ac:dyDescent="0.25">
      <c r="A18436" t="s">
        <v>91</v>
      </c>
      <c r="B18436">
        <v>1</v>
      </c>
      <c r="C18436" t="s">
        <v>56</v>
      </c>
      <c r="D18436" t="s">
        <v>109</v>
      </c>
    </row>
    <row r="18437" spans="1:7" x14ac:dyDescent="0.25">
      <c r="A18437" t="s">
        <v>92</v>
      </c>
      <c r="B18437">
        <v>0</v>
      </c>
      <c r="C18437" t="s">
        <v>56</v>
      </c>
      <c r="D18437" t="s">
        <v>109</v>
      </c>
    </row>
    <row r="18438" spans="1:7" x14ac:dyDescent="0.25">
      <c r="A18438" t="s">
        <v>93</v>
      </c>
      <c r="B18438">
        <v>2</v>
      </c>
      <c r="C18438" t="s">
        <v>56</v>
      </c>
      <c r="D18438" t="s">
        <v>109</v>
      </c>
    </row>
    <row r="18439" spans="1:7" x14ac:dyDescent="0.25">
      <c r="A18439" t="s">
        <v>94</v>
      </c>
      <c r="B18439">
        <v>1</v>
      </c>
      <c r="C18439" t="s">
        <v>56</v>
      </c>
      <c r="D18439" t="s">
        <v>109</v>
      </c>
    </row>
    <row r="18440" spans="1:7" x14ac:dyDescent="0.25">
      <c r="A18440" t="s">
        <v>95</v>
      </c>
      <c r="B18440">
        <v>1</v>
      </c>
      <c r="C18440" t="s">
        <v>56</v>
      </c>
      <c r="D18440" t="s">
        <v>109</v>
      </c>
    </row>
    <row r="18441" spans="1:7" x14ac:dyDescent="0.25">
      <c r="A18441" t="s">
        <v>96</v>
      </c>
      <c r="B18441">
        <v>0</v>
      </c>
      <c r="C18441" t="s">
        <v>56</v>
      </c>
      <c r="D18441" t="s">
        <v>109</v>
      </c>
    </row>
    <row r="18442" spans="1:7" x14ac:dyDescent="0.25">
      <c r="A18442" t="s">
        <v>97</v>
      </c>
      <c r="B18442">
        <v>2</v>
      </c>
      <c r="C18442" t="s">
        <v>56</v>
      </c>
      <c r="D18442" t="s">
        <v>109</v>
      </c>
    </row>
    <row r="18443" spans="1:7" x14ac:dyDescent="0.25">
      <c r="A18443" t="s">
        <v>98</v>
      </c>
      <c r="B18443">
        <v>0</v>
      </c>
      <c r="C18443" t="s">
        <v>56</v>
      </c>
      <c r="D18443" t="s">
        <v>109</v>
      </c>
    </row>
    <row r="18444" spans="1:7" x14ac:dyDescent="0.25">
      <c r="A18444" t="s">
        <v>99</v>
      </c>
      <c r="B18444">
        <v>2</v>
      </c>
      <c r="C18444" t="s">
        <v>56</v>
      </c>
      <c r="D18444" t="s">
        <v>109</v>
      </c>
    </row>
    <row r="18445" spans="1:7" x14ac:dyDescent="0.25">
      <c r="A18445" t="s">
        <v>100</v>
      </c>
      <c r="B18445">
        <v>0</v>
      </c>
      <c r="C18445" t="s">
        <v>56</v>
      </c>
      <c r="D18445" t="s">
        <v>109</v>
      </c>
    </row>
    <row r="18446" spans="1:7" x14ac:dyDescent="0.25">
      <c r="A18446" t="s">
        <v>101</v>
      </c>
      <c r="B18446">
        <v>2</v>
      </c>
      <c r="C18446" t="s">
        <v>56</v>
      </c>
      <c r="D18446" t="s">
        <v>109</v>
      </c>
    </row>
    <row r="18447" spans="1:7" x14ac:dyDescent="0.25">
      <c r="A18447" t="s">
        <v>102</v>
      </c>
      <c r="B18447">
        <v>2</v>
      </c>
      <c r="C18447" t="s">
        <v>56</v>
      </c>
      <c r="D18447" t="s">
        <v>109</v>
      </c>
    </row>
    <row r="18448" spans="1:7" x14ac:dyDescent="0.25">
      <c r="A18448" t="s">
        <v>103</v>
      </c>
      <c r="B18448">
        <v>2</v>
      </c>
      <c r="C18448" t="s">
        <v>56</v>
      </c>
      <c r="D18448" t="s">
        <v>109</v>
      </c>
    </row>
    <row r="18449" spans="1:8" x14ac:dyDescent="0.25">
      <c r="A18449" t="s">
        <v>104</v>
      </c>
      <c r="B18449">
        <v>2</v>
      </c>
      <c r="C18449" t="s">
        <v>56</v>
      </c>
      <c r="D18449" t="s">
        <v>109</v>
      </c>
    </row>
    <row r="18450" spans="1:8" x14ac:dyDescent="0.25">
      <c r="A18450" t="s">
        <v>105</v>
      </c>
      <c r="B18450">
        <v>0</v>
      </c>
      <c r="C18450" t="s">
        <v>56</v>
      </c>
      <c r="D18450" t="s">
        <v>109</v>
      </c>
    </row>
    <row r="18451" spans="1:8" x14ac:dyDescent="0.25">
      <c r="A18451" t="s">
        <v>106</v>
      </c>
      <c r="B18451">
        <v>2</v>
      </c>
      <c r="C18451" t="s">
        <v>56</v>
      </c>
      <c r="D18451" t="s">
        <v>109</v>
      </c>
    </row>
    <row r="18452" spans="1:8" x14ac:dyDescent="0.25">
      <c r="C18452" t="s">
        <v>56</v>
      </c>
      <c r="D18452" t="s">
        <v>110</v>
      </c>
      <c r="E18452" t="s">
        <v>132</v>
      </c>
      <c r="F18452">
        <v>0.117903494623655</v>
      </c>
      <c r="G18452">
        <v>0.18177329749103899</v>
      </c>
      <c r="H18452">
        <v>0.26357162485065699</v>
      </c>
    </row>
    <row r="18453" spans="1:8" x14ac:dyDescent="0.25">
      <c r="C18453" t="s">
        <v>56</v>
      </c>
      <c r="D18453" t="s">
        <v>110</v>
      </c>
      <c r="E18453" t="s">
        <v>133</v>
      </c>
      <c r="F18453">
        <v>9.8554677733950602E-2</v>
      </c>
      <c r="G18453">
        <v>0.237020449031634</v>
      </c>
      <c r="H18453">
        <v>0.25392387994391502</v>
      </c>
    </row>
    <row r="18454" spans="1:8" x14ac:dyDescent="0.25">
      <c r="C18454" t="s">
        <v>56</v>
      </c>
      <c r="D18454" t="s">
        <v>110</v>
      </c>
      <c r="E18454" t="s">
        <v>134</v>
      </c>
      <c r="F18454">
        <v>4.24E-2</v>
      </c>
      <c r="G18454">
        <v>2.6333333333333299E-2</v>
      </c>
      <c r="H18454">
        <v>6.1888888888888799E-2</v>
      </c>
    </row>
    <row r="18455" spans="1:8" x14ac:dyDescent="0.25">
      <c r="C18455" t="s">
        <v>56</v>
      </c>
      <c r="D18455" t="s">
        <v>110</v>
      </c>
      <c r="E18455" t="s">
        <v>135</v>
      </c>
      <c r="F18455">
        <v>1.1254</v>
      </c>
      <c r="G18455">
        <v>2.1800000000000002</v>
      </c>
      <c r="H18455">
        <v>2.06355555555555</v>
      </c>
    </row>
    <row r="18456" spans="1:8" x14ac:dyDescent="0.25">
      <c r="C18456" t="s">
        <v>56</v>
      </c>
      <c r="D18456" t="s">
        <v>110</v>
      </c>
      <c r="E18456" t="s">
        <v>136</v>
      </c>
      <c r="F18456">
        <v>6.93E-2</v>
      </c>
      <c r="G18456">
        <v>5.3916666666666599E-2</v>
      </c>
      <c r="H18456">
        <v>0.10149999999999899</v>
      </c>
    </row>
    <row r="18457" spans="1:8" x14ac:dyDescent="0.25">
      <c r="C18457" t="s">
        <v>56</v>
      </c>
      <c r="D18457" t="s">
        <v>110</v>
      </c>
      <c r="E18457" t="s">
        <v>137</v>
      </c>
      <c r="F18457">
        <v>9.4500000000000001E-2</v>
      </c>
      <c r="G18457">
        <v>9.1166666666666604E-2</v>
      </c>
      <c r="H18457">
        <v>0.170833333333333</v>
      </c>
    </row>
    <row r="18458" spans="1:8" x14ac:dyDescent="0.25">
      <c r="C18458" t="s">
        <v>56</v>
      </c>
      <c r="D18458" t="s">
        <v>110</v>
      </c>
      <c r="E18458" t="s">
        <v>138</v>
      </c>
      <c r="F18458">
        <v>0.13300000000000001</v>
      </c>
      <c r="G18458">
        <v>0.207666666666666</v>
      </c>
      <c r="H18458">
        <v>0.31622222222222202</v>
      </c>
    </row>
    <row r="18459" spans="1:8" x14ac:dyDescent="0.25">
      <c r="C18459" t="s">
        <v>56</v>
      </c>
      <c r="D18459" t="s">
        <v>110</v>
      </c>
      <c r="E18459" t="s">
        <v>139</v>
      </c>
      <c r="F18459">
        <v>0.117903494623655</v>
      </c>
      <c r="G18459">
        <v>0.18177329749103899</v>
      </c>
      <c r="H18459">
        <v>0.26357162485065699</v>
      </c>
    </row>
    <row r="18460" spans="1:8" x14ac:dyDescent="0.25">
      <c r="C18460" t="s">
        <v>56</v>
      </c>
      <c r="D18460" t="s">
        <v>110</v>
      </c>
      <c r="E18460" t="s">
        <v>140</v>
      </c>
      <c r="F18460">
        <v>2.8296838709677399</v>
      </c>
      <c r="G18460">
        <v>4.3625591397849401</v>
      </c>
      <c r="H18460">
        <v>6.3257189964157696</v>
      </c>
    </row>
    <row r="18461" spans="1:8" x14ac:dyDescent="0.25">
      <c r="C18461" t="s">
        <v>56</v>
      </c>
      <c r="D18461" t="s">
        <v>110</v>
      </c>
      <c r="E18461" t="s">
        <v>141</v>
      </c>
      <c r="F18461">
        <v>0.108724193548387</v>
      </c>
      <c r="G18461">
        <v>0.22116397849462299</v>
      </c>
      <c r="H18461">
        <v>0.23666756272401401</v>
      </c>
    </row>
    <row r="18462" spans="1:8" x14ac:dyDescent="0.25">
      <c r="C18462" t="s">
        <v>56</v>
      </c>
      <c r="D18462" t="s">
        <v>110</v>
      </c>
      <c r="E18462" t="s">
        <v>142</v>
      </c>
      <c r="F18462">
        <v>0.13551612903225799</v>
      </c>
      <c r="G18462">
        <v>0.22951433691756201</v>
      </c>
      <c r="H18462">
        <v>0.32979725209080002</v>
      </c>
    </row>
    <row r="18463" spans="1:8" x14ac:dyDescent="0.25">
      <c r="C18463" t="s">
        <v>56</v>
      </c>
      <c r="D18463" t="s">
        <v>110</v>
      </c>
      <c r="E18463" t="s">
        <v>143</v>
      </c>
      <c r="F18463">
        <v>0.119088709677419</v>
      </c>
      <c r="G18463">
        <v>0.20822311827956899</v>
      </c>
      <c r="H18463">
        <v>0.32320161290322502</v>
      </c>
    </row>
    <row r="18464" spans="1:8" x14ac:dyDescent="0.25">
      <c r="C18464" t="s">
        <v>56</v>
      </c>
      <c r="D18464" t="s">
        <v>110</v>
      </c>
      <c r="E18464" t="s">
        <v>144</v>
      </c>
      <c r="F18464">
        <v>0.14735161290322499</v>
      </c>
      <c r="G18464">
        <v>0.166413978494623</v>
      </c>
      <c r="H18464">
        <v>0.33276075268817201</v>
      </c>
    </row>
    <row r="18465" spans="3:8" x14ac:dyDescent="0.25">
      <c r="C18465" t="s">
        <v>56</v>
      </c>
      <c r="D18465" t="s">
        <v>110</v>
      </c>
      <c r="E18465" t="s">
        <v>145</v>
      </c>
      <c r="F18465">
        <v>8.6032479838709597E-2</v>
      </c>
      <c r="G18465">
        <v>0.100308785095579</v>
      </c>
      <c r="H18465">
        <v>0.12957886300278701</v>
      </c>
    </row>
    <row r="18466" spans="3:8" x14ac:dyDescent="0.25">
      <c r="C18466" t="s">
        <v>56</v>
      </c>
      <c r="D18466" t="s">
        <v>110</v>
      </c>
      <c r="E18466" t="s">
        <v>146</v>
      </c>
      <c r="F18466">
        <v>87.720200000000006</v>
      </c>
      <c r="G18466">
        <v>135.23933333333301</v>
      </c>
      <c r="H18466">
        <v>196.09728888888799</v>
      </c>
    </row>
    <row r="18467" spans="3:8" x14ac:dyDescent="0.25">
      <c r="C18467" t="s">
        <v>56</v>
      </c>
      <c r="D18467" t="s">
        <v>110</v>
      </c>
      <c r="E18467" t="s">
        <v>147</v>
      </c>
      <c r="F18467">
        <v>0.110227083333333</v>
      </c>
      <c r="G18467">
        <v>0.19472222222222199</v>
      </c>
      <c r="H18467">
        <v>0.24972337962962901</v>
      </c>
    </row>
    <row r="18468" spans="3:8" x14ac:dyDescent="0.25">
      <c r="C18468" t="s">
        <v>56</v>
      </c>
      <c r="D18468" t="s">
        <v>110</v>
      </c>
      <c r="E18468" t="s">
        <v>148</v>
      </c>
      <c r="F18468">
        <v>0.122161666666666</v>
      </c>
      <c r="G18468">
        <v>0.18143888888888801</v>
      </c>
      <c r="H18468">
        <v>0.27292129629629602</v>
      </c>
    </row>
    <row r="18469" spans="3:8" x14ac:dyDescent="0.25">
      <c r="C18469" t="s">
        <v>56</v>
      </c>
      <c r="D18469" t="s">
        <v>110</v>
      </c>
      <c r="E18469" t="s">
        <v>149</v>
      </c>
      <c r="F18469">
        <v>0.120324999999999</v>
      </c>
      <c r="G18469">
        <v>0.17011388888888801</v>
      </c>
      <c r="H18469">
        <v>0.26501018518518499</v>
      </c>
    </row>
    <row r="18470" spans="3:8" x14ac:dyDescent="0.25">
      <c r="C18470" t="s">
        <v>56</v>
      </c>
      <c r="D18470" t="s">
        <v>110</v>
      </c>
      <c r="E18470" t="s">
        <v>150</v>
      </c>
      <c r="F18470">
        <v>0.123754999999999</v>
      </c>
      <c r="G18470">
        <v>0.17056666666666601</v>
      </c>
      <c r="H18470">
        <v>0.26430185185185101</v>
      </c>
    </row>
    <row r="18471" spans="3:8" x14ac:dyDescent="0.25">
      <c r="C18471" t="s">
        <v>56</v>
      </c>
      <c r="D18471" t="s">
        <v>110</v>
      </c>
      <c r="E18471" t="s">
        <v>151</v>
      </c>
      <c r="F18471">
        <v>0.11460416666666599</v>
      </c>
      <c r="G18471">
        <v>0.15906944444444401</v>
      </c>
      <c r="H18471">
        <v>0.26198680555555498</v>
      </c>
    </row>
    <row r="18472" spans="3:8" x14ac:dyDescent="0.25">
      <c r="C18472" t="s">
        <v>56</v>
      </c>
      <c r="D18472" t="s">
        <v>110</v>
      </c>
      <c r="E18472" t="s">
        <v>152</v>
      </c>
      <c r="F18472">
        <v>0.124622916666666</v>
      </c>
      <c r="G18472">
        <v>0.189100694444444</v>
      </c>
      <c r="H18472">
        <v>0.25857870370370301</v>
      </c>
    </row>
    <row r="18473" spans="3:8" x14ac:dyDescent="0.25">
      <c r="C18473" t="s">
        <v>56</v>
      </c>
      <c r="D18473" t="s">
        <v>110</v>
      </c>
      <c r="E18473" t="s">
        <v>153</v>
      </c>
      <c r="F18473">
        <v>0.106495833333333</v>
      </c>
      <c r="G18473">
        <v>0.21320138888888801</v>
      </c>
      <c r="H18473">
        <v>0.26959953703703698</v>
      </c>
    </row>
    <row r="18474" spans="3:8" x14ac:dyDescent="0.25">
      <c r="C18474" t="s">
        <v>56</v>
      </c>
      <c r="D18474" t="s">
        <v>110</v>
      </c>
      <c r="E18474" t="s">
        <v>154</v>
      </c>
      <c r="F18474">
        <v>0.11871884057970999</v>
      </c>
      <c r="G18474">
        <v>0.17503321256038601</v>
      </c>
      <c r="H18474">
        <v>0.26339162640901698</v>
      </c>
    </row>
    <row r="18475" spans="3:8" x14ac:dyDescent="0.25">
      <c r="C18475" t="s">
        <v>56</v>
      </c>
      <c r="D18475" t="s">
        <v>110</v>
      </c>
      <c r="E18475" t="s">
        <v>155</v>
      </c>
      <c r="F18475">
        <v>0.11555937499999901</v>
      </c>
      <c r="G18475">
        <v>0.201151041666666</v>
      </c>
      <c r="H18475">
        <v>0.26408912037037002</v>
      </c>
    </row>
    <row r="18476" spans="3:8" x14ac:dyDescent="0.25">
      <c r="C18476" t="s">
        <v>56</v>
      </c>
      <c r="D18476" t="s">
        <v>110</v>
      </c>
      <c r="E18476" t="s">
        <v>156</v>
      </c>
      <c r="F18476">
        <v>13.4818</v>
      </c>
      <c r="G18476">
        <v>27.424333333333301</v>
      </c>
      <c r="H18476">
        <v>29.346777777777699</v>
      </c>
    </row>
    <row r="18477" spans="3:8" x14ac:dyDescent="0.25">
      <c r="C18477" t="s">
        <v>56</v>
      </c>
      <c r="D18477" t="s">
        <v>110</v>
      </c>
      <c r="E18477" t="s">
        <v>157</v>
      </c>
      <c r="F18477">
        <v>25.206</v>
      </c>
      <c r="G18477">
        <v>42.689666666666596</v>
      </c>
      <c r="H18477">
        <v>61.342288888888802</v>
      </c>
    </row>
    <row r="18478" spans="3:8" x14ac:dyDescent="0.25">
      <c r="C18478" t="s">
        <v>56</v>
      </c>
      <c r="D18478" t="s">
        <v>110</v>
      </c>
      <c r="E18478" t="s">
        <v>158</v>
      </c>
      <c r="F18478">
        <v>14.766999999999999</v>
      </c>
      <c r="G18478">
        <v>25.819666666666599</v>
      </c>
      <c r="H18478">
        <v>40.076999999999998</v>
      </c>
    </row>
    <row r="18479" spans="3:8" x14ac:dyDescent="0.25">
      <c r="C18479" t="s">
        <v>56</v>
      </c>
      <c r="D18479" t="s">
        <v>110</v>
      </c>
      <c r="E18479" t="s">
        <v>159</v>
      </c>
      <c r="F18479">
        <v>18.271599999999999</v>
      </c>
      <c r="G18479">
        <v>20.6353333333333</v>
      </c>
      <c r="H18479">
        <v>41.262333333333302</v>
      </c>
    </row>
    <row r="18480" spans="3:8" x14ac:dyDescent="0.25">
      <c r="C18480" t="s">
        <v>56</v>
      </c>
      <c r="D18480" t="s">
        <v>110</v>
      </c>
      <c r="E18480" t="s">
        <v>160</v>
      </c>
      <c r="F18480">
        <v>15.993799999999901</v>
      </c>
      <c r="G18480">
        <v>18.6703333333333</v>
      </c>
      <c r="H18480">
        <v>24.0688888888888</v>
      </c>
    </row>
    <row r="18481" spans="3:8" x14ac:dyDescent="0.25">
      <c r="C18481" t="s">
        <v>56</v>
      </c>
      <c r="D18481" t="s">
        <v>110</v>
      </c>
      <c r="E18481" t="s">
        <v>161</v>
      </c>
      <c r="F18481">
        <v>10.581799999999999</v>
      </c>
      <c r="G18481">
        <v>18.6933333333333</v>
      </c>
      <c r="H18481">
        <v>23.9734444444444</v>
      </c>
    </row>
    <row r="18482" spans="3:8" x14ac:dyDescent="0.25">
      <c r="C18482" t="s">
        <v>56</v>
      </c>
      <c r="D18482" t="s">
        <v>110</v>
      </c>
      <c r="E18482" t="s">
        <v>162</v>
      </c>
      <c r="F18482">
        <v>14.6594</v>
      </c>
      <c r="G18482">
        <v>21.772666666666598</v>
      </c>
      <c r="H18482">
        <v>32.750555555555501</v>
      </c>
    </row>
    <row r="18483" spans="3:8" x14ac:dyDescent="0.25">
      <c r="C18483" t="s">
        <v>56</v>
      </c>
      <c r="D18483" t="s">
        <v>110</v>
      </c>
      <c r="E18483" t="s">
        <v>163</v>
      </c>
      <c r="F18483">
        <v>14.438999999999901</v>
      </c>
      <c r="G18483">
        <v>20.4136666666666</v>
      </c>
      <c r="H18483">
        <v>31.801222222222201</v>
      </c>
    </row>
    <row r="18484" spans="3:8" x14ac:dyDescent="0.25">
      <c r="C18484" t="s">
        <v>56</v>
      </c>
      <c r="D18484" t="s">
        <v>110</v>
      </c>
      <c r="E18484" t="s">
        <v>164</v>
      </c>
      <c r="F18484">
        <v>14.8506</v>
      </c>
      <c r="G18484">
        <v>20.468</v>
      </c>
      <c r="H18484">
        <v>31.7162222222222</v>
      </c>
    </row>
    <row r="18485" spans="3:8" x14ac:dyDescent="0.25">
      <c r="C18485" t="s">
        <v>56</v>
      </c>
      <c r="D18485" t="s">
        <v>110</v>
      </c>
      <c r="E18485" t="s">
        <v>165</v>
      </c>
      <c r="F18485">
        <v>11.002000000000001</v>
      </c>
      <c r="G18485">
        <v>15.2706666666666</v>
      </c>
      <c r="H18485">
        <v>25.1507333333332</v>
      </c>
    </row>
    <row r="18486" spans="3:8" x14ac:dyDescent="0.25">
      <c r="C18486" t="s">
        <v>56</v>
      </c>
      <c r="D18486" t="s">
        <v>110</v>
      </c>
      <c r="E18486" t="s">
        <v>166</v>
      </c>
      <c r="F18486">
        <v>11.963800000000001</v>
      </c>
      <c r="G18486">
        <v>18.153666666666599</v>
      </c>
      <c r="H18486">
        <v>24.823555555555501</v>
      </c>
    </row>
    <row r="18487" spans="3:8" x14ac:dyDescent="0.25">
      <c r="C18487" t="s">
        <v>56</v>
      </c>
      <c r="D18487" t="s">
        <v>110</v>
      </c>
      <c r="E18487" t="s">
        <v>167</v>
      </c>
      <c r="F18487">
        <v>10.223599999999999</v>
      </c>
      <c r="G18487">
        <v>20.467333333333301</v>
      </c>
      <c r="H18487">
        <v>25.881555555555501</v>
      </c>
    </row>
    <row r="18488" spans="3:8" x14ac:dyDescent="0.25">
      <c r="C18488" t="s">
        <v>56</v>
      </c>
      <c r="D18488" t="s">
        <v>110</v>
      </c>
      <c r="E18488" t="s">
        <v>168</v>
      </c>
      <c r="F18488">
        <v>65.532799999999995</v>
      </c>
      <c r="G18488">
        <v>96.618333333333297</v>
      </c>
      <c r="H18488">
        <v>145.39217777777699</v>
      </c>
    </row>
    <row r="18489" spans="3:8" x14ac:dyDescent="0.25">
      <c r="C18489" t="s">
        <v>56</v>
      </c>
      <c r="D18489" t="s">
        <v>110</v>
      </c>
      <c r="E18489" t="s">
        <v>169</v>
      </c>
      <c r="F18489">
        <v>22.1874</v>
      </c>
      <c r="G18489">
        <v>38.621000000000002</v>
      </c>
      <c r="H18489">
        <v>50.705111111111101</v>
      </c>
    </row>
    <row r="18490" spans="3:8" x14ac:dyDescent="0.25">
      <c r="C18490" t="s">
        <v>56</v>
      </c>
      <c r="D18490" t="s">
        <v>110</v>
      </c>
      <c r="E18490" t="s">
        <v>171</v>
      </c>
      <c r="F18490">
        <v>87.720200000000006</v>
      </c>
      <c r="G18490">
        <v>135.23933333333301</v>
      </c>
      <c r="H18490">
        <v>196.09728888888799</v>
      </c>
    </row>
    <row r="18491" spans="3:8" x14ac:dyDescent="0.25">
      <c r="C18491" t="s">
        <v>56</v>
      </c>
      <c r="D18491" t="s">
        <v>110</v>
      </c>
      <c r="E18491" t="s">
        <v>174</v>
      </c>
      <c r="F18491">
        <v>4.3185821101163001E-2</v>
      </c>
      <c r="G18491">
        <v>8.1088496204052798E-2</v>
      </c>
      <c r="H18491">
        <v>6.6041997249893694E-2</v>
      </c>
    </row>
    <row r="18492" spans="3:8" x14ac:dyDescent="0.25">
      <c r="C18492" t="s">
        <v>56</v>
      </c>
      <c r="D18492" t="s">
        <v>110</v>
      </c>
      <c r="E18492" t="s">
        <v>175</v>
      </c>
      <c r="F18492">
        <v>4.9610585410340302E-2</v>
      </c>
      <c r="G18492">
        <v>0.136061592845093</v>
      </c>
      <c r="H18492">
        <v>9.8254083366964298E-2</v>
      </c>
    </row>
    <row r="18493" spans="3:8" x14ac:dyDescent="0.25">
      <c r="C18493" t="s">
        <v>56</v>
      </c>
      <c r="D18493" t="s">
        <v>110</v>
      </c>
      <c r="E18493" t="s">
        <v>176</v>
      </c>
      <c r="F18493">
        <v>3.1903732083445803E-2</v>
      </c>
      <c r="G18493">
        <v>7.3509284444357406E-2</v>
      </c>
      <c r="H18493">
        <v>0.10145675711937301</v>
      </c>
    </row>
    <row r="18494" spans="3:8" x14ac:dyDescent="0.25">
      <c r="C18494" t="s">
        <v>56</v>
      </c>
      <c r="D18494" t="s">
        <v>110</v>
      </c>
      <c r="E18494" t="s">
        <v>177</v>
      </c>
      <c r="F18494">
        <v>3.6890202237401602E-2</v>
      </c>
      <c r="G18494">
        <v>7.1754961774024406E-2</v>
      </c>
      <c r="H18494">
        <v>9.8394814786604404E-2</v>
      </c>
    </row>
    <row r="18495" spans="3:8" x14ac:dyDescent="0.25">
      <c r="C18495" t="s">
        <v>56</v>
      </c>
      <c r="D18495" t="s">
        <v>110</v>
      </c>
      <c r="E18495" t="s">
        <v>178</v>
      </c>
      <c r="F18495">
        <v>1.21339012612017E-2</v>
      </c>
      <c r="G18495">
        <v>5.9537229416720301E-2</v>
      </c>
      <c r="H18495">
        <v>3.5261188494406598E-2</v>
      </c>
    </row>
    <row r="18496" spans="3:8" x14ac:dyDescent="0.25">
      <c r="C18496" t="s">
        <v>56</v>
      </c>
      <c r="D18496" t="s">
        <v>110</v>
      </c>
      <c r="E18496" t="s">
        <v>179</v>
      </c>
      <c r="F18496">
        <v>7.5531974421658099E-2</v>
      </c>
      <c r="G18496">
        <v>0.278526934318231</v>
      </c>
      <c r="H18496">
        <v>0.21851049913114301</v>
      </c>
    </row>
    <row r="18497" spans="1:8" x14ac:dyDescent="0.25">
      <c r="C18497" t="s">
        <v>56</v>
      </c>
      <c r="D18497" t="s">
        <v>110</v>
      </c>
      <c r="E18497" t="s">
        <v>180</v>
      </c>
      <c r="F18497">
        <v>0.101920191424376</v>
      </c>
      <c r="G18497">
        <v>0.232970901235729</v>
      </c>
      <c r="H18497">
        <v>0.25055044117172298</v>
      </c>
    </row>
    <row r="18498" spans="1:8" x14ac:dyDescent="0.25">
      <c r="C18498" t="s">
        <v>56</v>
      </c>
      <c r="D18498" t="s">
        <v>110</v>
      </c>
      <c r="E18498" t="s">
        <v>181</v>
      </c>
      <c r="F18498">
        <v>8.3204220418284597E-2</v>
      </c>
      <c r="G18498">
        <v>0.19980166532726501</v>
      </c>
      <c r="H18498">
        <v>0.228529142043155</v>
      </c>
    </row>
    <row r="18499" spans="1:8" x14ac:dyDescent="0.25">
      <c r="C18499" t="s">
        <v>56</v>
      </c>
      <c r="D18499" t="s">
        <v>110</v>
      </c>
      <c r="E18499" t="s">
        <v>182</v>
      </c>
      <c r="F18499">
        <v>0.10135537103547999</v>
      </c>
      <c r="G18499">
        <v>0.21120155496724899</v>
      </c>
      <c r="H18499">
        <v>0.240310174623208</v>
      </c>
    </row>
    <row r="18500" spans="1:8" x14ac:dyDescent="0.25">
      <c r="C18500" t="s">
        <v>56</v>
      </c>
      <c r="D18500" t="s">
        <v>110</v>
      </c>
      <c r="E18500" t="s">
        <v>183</v>
      </c>
      <c r="F18500">
        <v>8.42322252071811E-2</v>
      </c>
      <c r="G18500">
        <v>0.193006920478271</v>
      </c>
      <c r="H18500">
        <v>0.26894462687403398</v>
      </c>
    </row>
    <row r="18501" spans="1:8" x14ac:dyDescent="0.25">
      <c r="C18501" t="s">
        <v>56</v>
      </c>
      <c r="D18501" t="s">
        <v>110</v>
      </c>
      <c r="E18501" t="s">
        <v>184</v>
      </c>
      <c r="F18501">
        <v>0.123601562309127</v>
      </c>
      <c r="G18501">
        <v>0.23267155110186899</v>
      </c>
      <c r="H18501">
        <v>0.25589262918077699</v>
      </c>
    </row>
    <row r="18502" spans="1:8" x14ac:dyDescent="0.25">
      <c r="C18502" t="s">
        <v>56</v>
      </c>
      <c r="D18502" t="s">
        <v>110</v>
      </c>
      <c r="E18502" t="s">
        <v>185</v>
      </c>
      <c r="F18502">
        <v>7.6969651194275096E-2</v>
      </c>
      <c r="G18502">
        <v>0.27785052099770602</v>
      </c>
      <c r="H18502">
        <v>0.27180080089435699</v>
      </c>
    </row>
    <row r="18503" spans="1:8" x14ac:dyDescent="0.25">
      <c r="C18503" t="s">
        <v>56</v>
      </c>
      <c r="D18503" t="s">
        <v>110</v>
      </c>
      <c r="E18503" t="s">
        <v>186</v>
      </c>
      <c r="F18503">
        <v>9.34668753900363E-2</v>
      </c>
      <c r="G18503">
        <v>0.22836087478084899</v>
      </c>
      <c r="H18503">
        <v>0.246989402821476</v>
      </c>
    </row>
    <row r="18504" spans="1:8" x14ac:dyDescent="0.25">
      <c r="C18504" t="s">
        <v>56</v>
      </c>
      <c r="D18504" t="s">
        <v>110</v>
      </c>
      <c r="E18504" t="s">
        <v>187</v>
      </c>
      <c r="F18504">
        <v>0.10335981719311101</v>
      </c>
      <c r="G18504">
        <v>0.25660085245443498</v>
      </c>
      <c r="H18504">
        <v>0.26482998528094498</v>
      </c>
    </row>
    <row r="18505" spans="1:8" x14ac:dyDescent="0.25">
      <c r="C18505" t="s">
        <v>56</v>
      </c>
      <c r="D18505" t="s">
        <v>110</v>
      </c>
      <c r="E18505" t="s">
        <v>189</v>
      </c>
      <c r="F18505">
        <v>9.8554677733950602E-2</v>
      </c>
      <c r="G18505">
        <v>0.237020449031633</v>
      </c>
      <c r="H18505">
        <v>0.25392387994391502</v>
      </c>
    </row>
    <row r="18506" spans="1:8" x14ac:dyDescent="0.25">
      <c r="C18506" t="s">
        <v>56</v>
      </c>
      <c r="D18506" t="s">
        <v>110</v>
      </c>
      <c r="E18506" t="s">
        <v>201</v>
      </c>
      <c r="F18506">
        <v>87.720200000000006</v>
      </c>
      <c r="G18506">
        <v>135.23933333333301</v>
      </c>
      <c r="H18506">
        <v>196.09728888888799</v>
      </c>
    </row>
    <row r="18507" spans="1:8" x14ac:dyDescent="0.25">
      <c r="C18507" t="s">
        <v>56</v>
      </c>
      <c r="D18507" t="s">
        <v>110</v>
      </c>
      <c r="E18507" t="s">
        <v>108</v>
      </c>
      <c r="F18507">
        <v>533.71894935361604</v>
      </c>
      <c r="G18507">
        <v>824.30819495246203</v>
      </c>
      <c r="H18507">
        <v>1193.02581843182</v>
      </c>
    </row>
    <row r="18508" spans="1:8" x14ac:dyDescent="0.25">
      <c r="A18508" t="s">
        <v>89</v>
      </c>
      <c r="B18508">
        <v>2</v>
      </c>
      <c r="C18508" t="s">
        <v>56</v>
      </c>
      <c r="D18508" t="s">
        <v>111</v>
      </c>
    </row>
    <row r="18509" spans="1:8" x14ac:dyDescent="0.25">
      <c r="A18509" t="s">
        <v>91</v>
      </c>
      <c r="B18509">
        <v>1</v>
      </c>
      <c r="C18509" t="s">
        <v>56</v>
      </c>
      <c r="D18509" t="s">
        <v>111</v>
      </c>
    </row>
    <row r="18510" spans="1:8" x14ac:dyDescent="0.25">
      <c r="A18510" t="s">
        <v>92</v>
      </c>
      <c r="B18510">
        <v>0</v>
      </c>
      <c r="C18510" t="s">
        <v>56</v>
      </c>
      <c r="D18510" t="s">
        <v>111</v>
      </c>
    </row>
    <row r="18511" spans="1:8" x14ac:dyDescent="0.25">
      <c r="A18511" t="s">
        <v>93</v>
      </c>
      <c r="B18511">
        <v>3</v>
      </c>
      <c r="C18511" t="s">
        <v>56</v>
      </c>
      <c r="D18511" t="s">
        <v>111</v>
      </c>
    </row>
    <row r="18512" spans="1:8" x14ac:dyDescent="0.25">
      <c r="A18512" t="s">
        <v>94</v>
      </c>
      <c r="B18512">
        <v>1</v>
      </c>
      <c r="C18512" t="s">
        <v>56</v>
      </c>
      <c r="D18512" t="s">
        <v>111</v>
      </c>
    </row>
    <row r="18513" spans="1:9" x14ac:dyDescent="0.25">
      <c r="A18513" t="s">
        <v>95</v>
      </c>
      <c r="B18513">
        <v>1</v>
      </c>
      <c r="C18513" t="s">
        <v>56</v>
      </c>
      <c r="D18513" t="s">
        <v>111</v>
      </c>
    </row>
    <row r="18514" spans="1:9" x14ac:dyDescent="0.25">
      <c r="A18514" t="s">
        <v>96</v>
      </c>
      <c r="B18514">
        <v>0</v>
      </c>
      <c r="C18514" t="s">
        <v>56</v>
      </c>
      <c r="D18514" t="s">
        <v>111</v>
      </c>
    </row>
    <row r="18515" spans="1:9" x14ac:dyDescent="0.25">
      <c r="A18515" t="s">
        <v>97</v>
      </c>
      <c r="B18515">
        <v>2</v>
      </c>
      <c r="C18515" t="s">
        <v>56</v>
      </c>
      <c r="D18515" t="s">
        <v>111</v>
      </c>
    </row>
    <row r="18516" spans="1:9" x14ac:dyDescent="0.25">
      <c r="A18516" t="s">
        <v>98</v>
      </c>
      <c r="B18516">
        <v>0</v>
      </c>
      <c r="C18516" t="s">
        <v>56</v>
      </c>
      <c r="D18516" t="s">
        <v>111</v>
      </c>
    </row>
    <row r="18517" spans="1:9" x14ac:dyDescent="0.25">
      <c r="A18517" t="s">
        <v>99</v>
      </c>
      <c r="B18517">
        <v>2</v>
      </c>
      <c r="C18517" t="s">
        <v>56</v>
      </c>
      <c r="D18517" t="s">
        <v>111</v>
      </c>
    </row>
    <row r="18518" spans="1:9" x14ac:dyDescent="0.25">
      <c r="A18518" t="s">
        <v>100</v>
      </c>
      <c r="B18518">
        <v>0</v>
      </c>
      <c r="C18518" t="s">
        <v>56</v>
      </c>
      <c r="D18518" t="s">
        <v>111</v>
      </c>
    </row>
    <row r="18519" spans="1:9" x14ac:dyDescent="0.25">
      <c r="A18519" t="s">
        <v>101</v>
      </c>
      <c r="B18519">
        <v>2</v>
      </c>
      <c r="C18519" t="s">
        <v>56</v>
      </c>
      <c r="D18519" t="s">
        <v>111</v>
      </c>
    </row>
    <row r="18520" spans="1:9" x14ac:dyDescent="0.25">
      <c r="A18520" t="s">
        <v>102</v>
      </c>
      <c r="B18520">
        <v>2</v>
      </c>
      <c r="C18520" t="s">
        <v>56</v>
      </c>
      <c r="D18520" t="s">
        <v>111</v>
      </c>
    </row>
    <row r="18521" spans="1:9" x14ac:dyDescent="0.25">
      <c r="A18521" t="s">
        <v>103</v>
      </c>
      <c r="B18521">
        <v>2</v>
      </c>
      <c r="C18521" t="s">
        <v>56</v>
      </c>
      <c r="D18521" t="s">
        <v>111</v>
      </c>
    </row>
    <row r="18522" spans="1:9" x14ac:dyDescent="0.25">
      <c r="A18522" t="s">
        <v>104</v>
      </c>
      <c r="B18522">
        <v>2</v>
      </c>
      <c r="C18522" t="s">
        <v>56</v>
      </c>
      <c r="D18522" t="s">
        <v>111</v>
      </c>
    </row>
    <row r="18523" spans="1:9" x14ac:dyDescent="0.25">
      <c r="A18523" t="s">
        <v>105</v>
      </c>
      <c r="B18523">
        <v>0</v>
      </c>
      <c r="C18523" t="s">
        <v>56</v>
      </c>
      <c r="D18523" t="s">
        <v>111</v>
      </c>
    </row>
    <row r="18524" spans="1:9" x14ac:dyDescent="0.25">
      <c r="A18524" t="s">
        <v>106</v>
      </c>
      <c r="B18524">
        <v>2</v>
      </c>
      <c r="C18524" t="s">
        <v>56</v>
      </c>
      <c r="D18524" t="s">
        <v>111</v>
      </c>
    </row>
    <row r="18525" spans="1:9" x14ac:dyDescent="0.25">
      <c r="C18525" t="s">
        <v>56</v>
      </c>
      <c r="D18525" t="s">
        <v>112</v>
      </c>
      <c r="E18525" t="s">
        <v>132</v>
      </c>
      <c r="F18525">
        <v>0.117903494623655</v>
      </c>
      <c r="G18525">
        <v>0.18177329749103899</v>
      </c>
      <c r="H18525">
        <v>0.256592237903225</v>
      </c>
      <c r="I18525">
        <v>0.31940672043010698</v>
      </c>
    </row>
    <row r="18526" spans="1:9" x14ac:dyDescent="0.25">
      <c r="C18526" t="s">
        <v>56</v>
      </c>
      <c r="D18526" t="s">
        <v>112</v>
      </c>
      <c r="E18526" t="s">
        <v>133</v>
      </c>
      <c r="F18526">
        <v>9.8554677733950602E-2</v>
      </c>
      <c r="G18526">
        <v>0.237020449031634</v>
      </c>
      <c r="H18526">
        <v>0.25041022041259903</v>
      </c>
      <c r="I18526">
        <v>0.28203315619444103</v>
      </c>
    </row>
    <row r="18527" spans="1:9" x14ac:dyDescent="0.25">
      <c r="C18527" t="s">
        <v>56</v>
      </c>
      <c r="D18527" t="s">
        <v>112</v>
      </c>
      <c r="E18527" t="s">
        <v>134</v>
      </c>
      <c r="F18527">
        <v>4.24E-2</v>
      </c>
      <c r="G18527">
        <v>2.6333333333333299E-2</v>
      </c>
      <c r="H18527">
        <v>5.8874999999999997E-2</v>
      </c>
      <c r="I18527">
        <v>8.5999999999999993E-2</v>
      </c>
    </row>
    <row r="18528" spans="1:9" x14ac:dyDescent="0.25">
      <c r="C18528" t="s">
        <v>56</v>
      </c>
      <c r="D18528" t="s">
        <v>112</v>
      </c>
      <c r="E18528" t="s">
        <v>135</v>
      </c>
      <c r="F18528">
        <v>1.1254</v>
      </c>
      <c r="G18528">
        <v>2.1800000000000002</v>
      </c>
      <c r="H18528">
        <v>1.7631250000000001</v>
      </c>
      <c r="I18528">
        <v>4.4669999999999996</v>
      </c>
    </row>
    <row r="18529" spans="3:9" x14ac:dyDescent="0.25">
      <c r="C18529" t="s">
        <v>56</v>
      </c>
      <c r="D18529" t="s">
        <v>112</v>
      </c>
      <c r="E18529" t="s">
        <v>136</v>
      </c>
      <c r="F18529">
        <v>6.93E-2</v>
      </c>
      <c r="G18529">
        <v>5.3916666666666599E-2</v>
      </c>
      <c r="H18529">
        <v>9.3562499999999896E-2</v>
      </c>
      <c r="I18529">
        <v>0.16500000000000001</v>
      </c>
    </row>
    <row r="18530" spans="3:9" x14ac:dyDescent="0.25">
      <c r="C18530" t="s">
        <v>56</v>
      </c>
      <c r="D18530" t="s">
        <v>112</v>
      </c>
      <c r="E18530" t="s">
        <v>137</v>
      </c>
      <c r="F18530">
        <v>9.4500000000000001E-2</v>
      </c>
      <c r="G18530">
        <v>9.1166666666666604E-2</v>
      </c>
      <c r="H18530">
        <v>0.16375000000000001</v>
      </c>
      <c r="I18530">
        <v>0.22750000000000001</v>
      </c>
    </row>
    <row r="18531" spans="3:9" x14ac:dyDescent="0.25">
      <c r="C18531" t="s">
        <v>56</v>
      </c>
      <c r="D18531" t="s">
        <v>112</v>
      </c>
      <c r="E18531" t="s">
        <v>138</v>
      </c>
      <c r="F18531">
        <v>0.13300000000000001</v>
      </c>
      <c r="G18531">
        <v>0.207666666666666</v>
      </c>
      <c r="H18531">
        <v>0.31112499999999998</v>
      </c>
      <c r="I18531">
        <v>0.35699999999999998</v>
      </c>
    </row>
    <row r="18532" spans="3:9" x14ac:dyDescent="0.25">
      <c r="C18532" t="s">
        <v>56</v>
      </c>
      <c r="D18532" t="s">
        <v>112</v>
      </c>
      <c r="E18532" t="s">
        <v>139</v>
      </c>
      <c r="F18532">
        <v>0.117903494623655</v>
      </c>
      <c r="G18532">
        <v>0.18177329749103899</v>
      </c>
      <c r="H18532">
        <v>0.256592237903225</v>
      </c>
      <c r="I18532">
        <v>0.31940672043010698</v>
      </c>
    </row>
    <row r="18533" spans="3:9" x14ac:dyDescent="0.25">
      <c r="C18533" t="s">
        <v>56</v>
      </c>
      <c r="D18533" t="s">
        <v>112</v>
      </c>
      <c r="E18533" t="s">
        <v>140</v>
      </c>
      <c r="F18533">
        <v>2.8296838709677399</v>
      </c>
      <c r="G18533">
        <v>4.3625591397849401</v>
      </c>
      <c r="H18533">
        <v>6.1582137096774199</v>
      </c>
      <c r="I18533">
        <v>7.6657612903225703</v>
      </c>
    </row>
    <row r="18534" spans="3:9" x14ac:dyDescent="0.25">
      <c r="C18534" t="s">
        <v>56</v>
      </c>
      <c r="D18534" t="s">
        <v>112</v>
      </c>
      <c r="E18534" t="s">
        <v>141</v>
      </c>
      <c r="F18534">
        <v>0.108724193548387</v>
      </c>
      <c r="G18534">
        <v>0.22116397849462299</v>
      </c>
      <c r="H18534">
        <v>0.23274899193548301</v>
      </c>
      <c r="I18534">
        <v>0.26801612903225802</v>
      </c>
    </row>
    <row r="18535" spans="3:9" x14ac:dyDescent="0.25">
      <c r="C18535" t="s">
        <v>56</v>
      </c>
      <c r="D18535" t="s">
        <v>112</v>
      </c>
      <c r="E18535" t="s">
        <v>142</v>
      </c>
      <c r="F18535">
        <v>0.13551612903225799</v>
      </c>
      <c r="G18535">
        <v>0.22951433691756201</v>
      </c>
      <c r="H18535">
        <v>0.31993279569892402</v>
      </c>
      <c r="I18535">
        <v>0.408712903225804</v>
      </c>
    </row>
    <row r="18536" spans="3:9" x14ac:dyDescent="0.25">
      <c r="C18536" t="s">
        <v>56</v>
      </c>
      <c r="D18536" t="s">
        <v>112</v>
      </c>
      <c r="E18536" t="s">
        <v>143</v>
      </c>
      <c r="F18536">
        <v>0.119088709677419</v>
      </c>
      <c r="G18536">
        <v>0.20822311827956899</v>
      </c>
      <c r="H18536">
        <v>0.30383064516128999</v>
      </c>
      <c r="I18536">
        <v>0.47816935483870898</v>
      </c>
    </row>
    <row r="18537" spans="3:9" x14ac:dyDescent="0.25">
      <c r="C18537" t="s">
        <v>56</v>
      </c>
      <c r="D18537" t="s">
        <v>112</v>
      </c>
      <c r="E18537" t="s">
        <v>144</v>
      </c>
      <c r="F18537">
        <v>0.14735161290322499</v>
      </c>
      <c r="G18537">
        <v>0.166413978494623</v>
      </c>
      <c r="H18537">
        <v>0.33302016129032203</v>
      </c>
      <c r="I18537">
        <v>0.33068548387096702</v>
      </c>
    </row>
    <row r="18538" spans="3:9" x14ac:dyDescent="0.25">
      <c r="C18538" t="s">
        <v>56</v>
      </c>
      <c r="D18538" t="s">
        <v>112</v>
      </c>
      <c r="E18538" t="s">
        <v>145</v>
      </c>
      <c r="F18538">
        <v>8.6032479838709597E-2</v>
      </c>
      <c r="G18538">
        <v>0.100308785095579</v>
      </c>
      <c r="H18538">
        <v>0.12689983198924701</v>
      </c>
      <c r="I18538">
        <v>0.15101111111111101</v>
      </c>
    </row>
    <row r="18539" spans="3:9" x14ac:dyDescent="0.25">
      <c r="C18539" t="s">
        <v>56</v>
      </c>
      <c r="D18539" t="s">
        <v>112</v>
      </c>
      <c r="E18539" t="s">
        <v>146</v>
      </c>
      <c r="F18539">
        <v>87.720200000000006</v>
      </c>
      <c r="G18539">
        <v>135.23933333333301</v>
      </c>
      <c r="H18539">
        <v>190.90462500000001</v>
      </c>
      <c r="I18539">
        <v>237.638599999999</v>
      </c>
    </row>
    <row r="18540" spans="3:9" x14ac:dyDescent="0.25">
      <c r="C18540" t="s">
        <v>56</v>
      </c>
      <c r="D18540" t="s">
        <v>112</v>
      </c>
      <c r="E18540" t="s">
        <v>147</v>
      </c>
      <c r="F18540">
        <v>0.110227083333333</v>
      </c>
      <c r="G18540">
        <v>0.19472222222222199</v>
      </c>
      <c r="H18540">
        <v>0.246661458333333</v>
      </c>
      <c r="I18540">
        <v>0.27421875000000001</v>
      </c>
    </row>
    <row r="18541" spans="3:9" x14ac:dyDescent="0.25">
      <c r="C18541" t="s">
        <v>56</v>
      </c>
      <c r="D18541" t="s">
        <v>112</v>
      </c>
      <c r="E18541" t="s">
        <v>148</v>
      </c>
      <c r="F18541">
        <v>0.122161666666666</v>
      </c>
      <c r="G18541">
        <v>0.18143888888888801</v>
      </c>
      <c r="H18541">
        <v>0.26686041666666599</v>
      </c>
      <c r="I18541">
        <v>0.32140833333333302</v>
      </c>
    </row>
    <row r="18542" spans="3:9" x14ac:dyDescent="0.25">
      <c r="C18542" t="s">
        <v>56</v>
      </c>
      <c r="D18542" t="s">
        <v>112</v>
      </c>
      <c r="E18542" t="s">
        <v>149</v>
      </c>
      <c r="F18542">
        <v>0.120324999999999</v>
      </c>
      <c r="G18542">
        <v>0.17011388888888801</v>
      </c>
      <c r="H18542">
        <v>0.26173229166666601</v>
      </c>
      <c r="I18542">
        <v>0.29123333333333301</v>
      </c>
    </row>
    <row r="18543" spans="3:9" x14ac:dyDescent="0.25">
      <c r="C18543" t="s">
        <v>56</v>
      </c>
      <c r="D18543" t="s">
        <v>112</v>
      </c>
      <c r="E18543" t="s">
        <v>150</v>
      </c>
      <c r="F18543">
        <v>0.123754999999999</v>
      </c>
      <c r="G18543">
        <v>0.17056666666666601</v>
      </c>
      <c r="H18543">
        <v>0.26241874999999998</v>
      </c>
      <c r="I18543">
        <v>0.27936666666666599</v>
      </c>
    </row>
    <row r="18544" spans="3:9" x14ac:dyDescent="0.25">
      <c r="C18544" t="s">
        <v>56</v>
      </c>
      <c r="D18544" t="s">
        <v>112</v>
      </c>
      <c r="E18544" t="s">
        <v>151</v>
      </c>
      <c r="F18544">
        <v>0.11460416666666599</v>
      </c>
      <c r="G18544">
        <v>0.15906944444444401</v>
      </c>
      <c r="H18544">
        <v>0.24861848958333299</v>
      </c>
      <c r="I18544">
        <v>0.36893333333333</v>
      </c>
    </row>
    <row r="18545" spans="3:9" x14ac:dyDescent="0.25">
      <c r="C18545" t="s">
        <v>56</v>
      </c>
      <c r="D18545" t="s">
        <v>112</v>
      </c>
      <c r="E18545" t="s">
        <v>152</v>
      </c>
      <c r="F18545">
        <v>0.124622916666666</v>
      </c>
      <c r="G18545">
        <v>0.189100694444444</v>
      </c>
      <c r="H18545">
        <v>0.24858072916666599</v>
      </c>
      <c r="I18545">
        <v>0.33856249999999999</v>
      </c>
    </row>
    <row r="18546" spans="3:9" x14ac:dyDescent="0.25">
      <c r="C18546" t="s">
        <v>56</v>
      </c>
      <c r="D18546" t="s">
        <v>112</v>
      </c>
      <c r="E18546" t="s">
        <v>153</v>
      </c>
      <c r="F18546">
        <v>0.106495833333333</v>
      </c>
      <c r="G18546">
        <v>0.21320138888888801</v>
      </c>
      <c r="H18546">
        <v>0.25596484375</v>
      </c>
      <c r="I18546">
        <v>0.378677083333333</v>
      </c>
    </row>
    <row r="18547" spans="3:9" x14ac:dyDescent="0.25">
      <c r="C18547" t="s">
        <v>56</v>
      </c>
      <c r="D18547" t="s">
        <v>112</v>
      </c>
      <c r="E18547" t="s">
        <v>154</v>
      </c>
      <c r="F18547">
        <v>0.11871884057970999</v>
      </c>
      <c r="G18547">
        <v>0.17503321256038601</v>
      </c>
      <c r="H18547">
        <v>0.258094655797101</v>
      </c>
      <c r="I18547">
        <v>0.30576739130434699</v>
      </c>
    </row>
    <row r="18548" spans="3:9" x14ac:dyDescent="0.25">
      <c r="C18548" t="s">
        <v>56</v>
      </c>
      <c r="D18548" t="s">
        <v>112</v>
      </c>
      <c r="E18548" t="s">
        <v>155</v>
      </c>
      <c r="F18548">
        <v>0.11555937499999901</v>
      </c>
      <c r="G18548">
        <v>0.201151041666666</v>
      </c>
      <c r="H18548">
        <v>0.25227278645833301</v>
      </c>
      <c r="I18548">
        <v>0.35861979166666602</v>
      </c>
    </row>
    <row r="18549" spans="3:9" x14ac:dyDescent="0.25">
      <c r="C18549" t="s">
        <v>56</v>
      </c>
      <c r="D18549" t="s">
        <v>112</v>
      </c>
      <c r="E18549" t="s">
        <v>156</v>
      </c>
      <c r="F18549">
        <v>13.4818</v>
      </c>
      <c r="G18549">
        <v>27.424333333333301</v>
      </c>
      <c r="H18549">
        <v>28.860875</v>
      </c>
      <c r="I18549">
        <v>33.234000000000002</v>
      </c>
    </row>
    <row r="18550" spans="3:9" x14ac:dyDescent="0.25">
      <c r="C18550" t="s">
        <v>56</v>
      </c>
      <c r="D18550" t="s">
        <v>112</v>
      </c>
      <c r="E18550" t="s">
        <v>157</v>
      </c>
      <c r="F18550">
        <v>25.206</v>
      </c>
      <c r="G18550">
        <v>42.689666666666596</v>
      </c>
      <c r="H18550">
        <v>59.5075</v>
      </c>
      <c r="I18550">
        <v>76.020599999999604</v>
      </c>
    </row>
    <row r="18551" spans="3:9" x14ac:dyDescent="0.25">
      <c r="C18551" t="s">
        <v>56</v>
      </c>
      <c r="D18551" t="s">
        <v>112</v>
      </c>
      <c r="E18551" t="s">
        <v>158</v>
      </c>
      <c r="F18551">
        <v>14.766999999999999</v>
      </c>
      <c r="G18551">
        <v>25.819666666666599</v>
      </c>
      <c r="H18551">
        <v>37.674999999999997</v>
      </c>
      <c r="I18551">
        <v>59.292999999999999</v>
      </c>
    </row>
    <row r="18552" spans="3:9" x14ac:dyDescent="0.25">
      <c r="C18552" t="s">
        <v>56</v>
      </c>
      <c r="D18552" t="s">
        <v>112</v>
      </c>
      <c r="E18552" t="s">
        <v>159</v>
      </c>
      <c r="F18552">
        <v>18.271599999999999</v>
      </c>
      <c r="G18552">
        <v>20.6353333333333</v>
      </c>
      <c r="H18552">
        <v>41.294499999999999</v>
      </c>
      <c r="I18552">
        <v>41.005000000000003</v>
      </c>
    </row>
    <row r="18553" spans="3:9" x14ac:dyDescent="0.25">
      <c r="C18553" t="s">
        <v>56</v>
      </c>
      <c r="D18553" t="s">
        <v>112</v>
      </c>
      <c r="E18553" t="s">
        <v>160</v>
      </c>
      <c r="F18553">
        <v>15.993799999999901</v>
      </c>
      <c r="G18553">
        <v>18.6703333333333</v>
      </c>
      <c r="H18553">
        <v>23.566749999999999</v>
      </c>
      <c r="I18553">
        <v>28.085999999999999</v>
      </c>
    </row>
    <row r="18554" spans="3:9" x14ac:dyDescent="0.25">
      <c r="C18554" t="s">
        <v>56</v>
      </c>
      <c r="D18554" t="s">
        <v>112</v>
      </c>
      <c r="E18554" t="s">
        <v>161</v>
      </c>
      <c r="F18554">
        <v>10.581799999999999</v>
      </c>
      <c r="G18554">
        <v>18.6933333333333</v>
      </c>
      <c r="H18554">
        <v>23.679500000000001</v>
      </c>
      <c r="I18554">
        <v>26.324999999999999</v>
      </c>
    </row>
    <row r="18555" spans="3:9" x14ac:dyDescent="0.25">
      <c r="C18555" t="s">
        <v>56</v>
      </c>
      <c r="D18555" t="s">
        <v>112</v>
      </c>
      <c r="E18555" t="s">
        <v>162</v>
      </c>
      <c r="F18555">
        <v>14.6594</v>
      </c>
      <c r="G18555">
        <v>21.772666666666598</v>
      </c>
      <c r="H18555">
        <v>32.023249999999997</v>
      </c>
      <c r="I18555">
        <v>38.569000000000003</v>
      </c>
    </row>
    <row r="18556" spans="3:9" x14ac:dyDescent="0.25">
      <c r="C18556" t="s">
        <v>56</v>
      </c>
      <c r="D18556" t="s">
        <v>112</v>
      </c>
      <c r="E18556" t="s">
        <v>163</v>
      </c>
      <c r="F18556">
        <v>14.438999999999901</v>
      </c>
      <c r="G18556">
        <v>20.4136666666666</v>
      </c>
      <c r="H18556">
        <v>31.407875000000001</v>
      </c>
      <c r="I18556">
        <v>34.948</v>
      </c>
    </row>
    <row r="18557" spans="3:9" x14ac:dyDescent="0.25">
      <c r="C18557" t="s">
        <v>56</v>
      </c>
      <c r="D18557" t="s">
        <v>112</v>
      </c>
      <c r="E18557" t="s">
        <v>164</v>
      </c>
      <c r="F18557">
        <v>14.8506</v>
      </c>
      <c r="G18557">
        <v>20.468</v>
      </c>
      <c r="H18557">
        <v>31.49025</v>
      </c>
      <c r="I18557">
        <v>33.524000000000001</v>
      </c>
    </row>
    <row r="18558" spans="3:9" x14ac:dyDescent="0.25">
      <c r="C18558" t="s">
        <v>56</v>
      </c>
      <c r="D18558" t="s">
        <v>112</v>
      </c>
      <c r="E18558" t="s">
        <v>165</v>
      </c>
      <c r="F18558">
        <v>11.002000000000001</v>
      </c>
      <c r="G18558">
        <v>15.2706666666666</v>
      </c>
      <c r="H18558">
        <v>23.867374999999999</v>
      </c>
      <c r="I18558">
        <v>35.417599999999602</v>
      </c>
    </row>
    <row r="18559" spans="3:9" x14ac:dyDescent="0.25">
      <c r="C18559" t="s">
        <v>56</v>
      </c>
      <c r="D18559" t="s">
        <v>112</v>
      </c>
      <c r="E18559" t="s">
        <v>166</v>
      </c>
      <c r="F18559">
        <v>11.963800000000001</v>
      </c>
      <c r="G18559">
        <v>18.153666666666599</v>
      </c>
      <c r="H18559">
        <v>23.86375</v>
      </c>
      <c r="I18559">
        <v>32.502000000000002</v>
      </c>
    </row>
    <row r="18560" spans="3:9" x14ac:dyDescent="0.25">
      <c r="C18560" t="s">
        <v>56</v>
      </c>
      <c r="D18560" t="s">
        <v>112</v>
      </c>
      <c r="E18560" t="s">
        <v>167</v>
      </c>
      <c r="F18560">
        <v>10.223599999999999</v>
      </c>
      <c r="G18560">
        <v>20.467333333333301</v>
      </c>
      <c r="H18560">
        <v>24.572624999999999</v>
      </c>
      <c r="I18560">
        <v>36.353000000000002</v>
      </c>
    </row>
    <row r="18561" spans="3:9" x14ac:dyDescent="0.25">
      <c r="C18561" t="s">
        <v>56</v>
      </c>
      <c r="D18561" t="s">
        <v>112</v>
      </c>
      <c r="E18561" t="s">
        <v>168</v>
      </c>
      <c r="F18561">
        <v>65.532799999999995</v>
      </c>
      <c r="G18561">
        <v>96.618333333333297</v>
      </c>
      <c r="H18561">
        <v>142.46825000000001</v>
      </c>
      <c r="I18561">
        <v>168.78359999999901</v>
      </c>
    </row>
    <row r="18562" spans="3:9" x14ac:dyDescent="0.25">
      <c r="C18562" t="s">
        <v>56</v>
      </c>
      <c r="D18562" t="s">
        <v>112</v>
      </c>
      <c r="E18562" t="s">
        <v>169</v>
      </c>
      <c r="F18562">
        <v>22.1874</v>
      </c>
      <c r="G18562">
        <v>38.621000000000002</v>
      </c>
      <c r="H18562">
        <v>48.436374999999998</v>
      </c>
      <c r="I18562">
        <v>68.855000000000004</v>
      </c>
    </row>
    <row r="18563" spans="3:9" x14ac:dyDescent="0.25">
      <c r="C18563" t="s">
        <v>56</v>
      </c>
      <c r="D18563" t="s">
        <v>112</v>
      </c>
      <c r="E18563" t="s">
        <v>171</v>
      </c>
      <c r="F18563">
        <v>87.720200000000006</v>
      </c>
      <c r="G18563">
        <v>135.23933333333301</v>
      </c>
      <c r="H18563">
        <v>190.90462500000001</v>
      </c>
      <c r="I18563">
        <v>237.638599999999</v>
      </c>
    </row>
    <row r="18564" spans="3:9" x14ac:dyDescent="0.25">
      <c r="C18564" t="s">
        <v>56</v>
      </c>
      <c r="D18564" t="s">
        <v>112</v>
      </c>
      <c r="E18564" t="s">
        <v>174</v>
      </c>
      <c r="F18564">
        <v>4.3185821101163001E-2</v>
      </c>
      <c r="G18564">
        <v>8.1088496204052798E-2</v>
      </c>
      <c r="H18564">
        <v>6.9814612621849195E-2</v>
      </c>
      <c r="I18564">
        <v>3.5861074274249199E-2</v>
      </c>
    </row>
    <row r="18565" spans="3:9" x14ac:dyDescent="0.25">
      <c r="C18565" t="s">
        <v>56</v>
      </c>
      <c r="D18565" t="s">
        <v>112</v>
      </c>
      <c r="E18565" t="s">
        <v>175</v>
      </c>
      <c r="F18565">
        <v>4.9610585410340302E-2</v>
      </c>
      <c r="G18565">
        <v>0.136061592845093</v>
      </c>
      <c r="H18565">
        <v>9.48774772874484E-2</v>
      </c>
      <c r="I18565">
        <v>0.125266932003091</v>
      </c>
    </row>
    <row r="18566" spans="3:9" x14ac:dyDescent="0.25">
      <c r="C18566" t="s">
        <v>56</v>
      </c>
      <c r="D18566" t="s">
        <v>112</v>
      </c>
      <c r="E18566" t="s">
        <v>176</v>
      </c>
      <c r="F18566">
        <v>3.1903732083445803E-2</v>
      </c>
      <c r="G18566">
        <v>7.3509284444357406E-2</v>
      </c>
      <c r="H18566">
        <v>7.7730939209240804E-2</v>
      </c>
      <c r="I18566">
        <v>0.29126330040043102</v>
      </c>
    </row>
    <row r="18567" spans="3:9" x14ac:dyDescent="0.25">
      <c r="C18567" t="s">
        <v>56</v>
      </c>
      <c r="D18567" t="s">
        <v>112</v>
      </c>
      <c r="E18567" t="s">
        <v>177</v>
      </c>
      <c r="F18567">
        <v>3.6890202237401602E-2</v>
      </c>
      <c r="G18567">
        <v>7.1754961774024406E-2</v>
      </c>
      <c r="H18567">
        <v>9.7787677443160498E-2</v>
      </c>
      <c r="I18567">
        <v>0.103251913534154</v>
      </c>
    </row>
    <row r="18568" spans="3:9" x14ac:dyDescent="0.25">
      <c r="C18568" t="s">
        <v>56</v>
      </c>
      <c r="D18568" t="s">
        <v>112</v>
      </c>
      <c r="E18568" t="s">
        <v>178</v>
      </c>
      <c r="F18568">
        <v>1.21339012612017E-2</v>
      </c>
      <c r="G18568">
        <v>5.9537229416720301E-2</v>
      </c>
      <c r="H18568">
        <v>3.5479866719770797E-2</v>
      </c>
      <c r="I18568">
        <v>3.3511762691492898E-2</v>
      </c>
    </row>
    <row r="18569" spans="3:9" x14ac:dyDescent="0.25">
      <c r="C18569" t="s">
        <v>56</v>
      </c>
      <c r="D18569" t="s">
        <v>112</v>
      </c>
      <c r="E18569" t="s">
        <v>179</v>
      </c>
      <c r="F18569">
        <v>7.5531974421658099E-2</v>
      </c>
      <c r="G18569">
        <v>0.278526934318231</v>
      </c>
      <c r="H18569">
        <v>0.22589607511559001</v>
      </c>
      <c r="I18569">
        <v>0.159425891255566</v>
      </c>
    </row>
    <row r="18570" spans="3:9" x14ac:dyDescent="0.25">
      <c r="C18570" t="s">
        <v>56</v>
      </c>
      <c r="D18570" t="s">
        <v>112</v>
      </c>
      <c r="E18570" t="s">
        <v>180</v>
      </c>
      <c r="F18570">
        <v>0.101920191424376</v>
      </c>
      <c r="G18570">
        <v>0.232970901235729</v>
      </c>
      <c r="H18570">
        <v>0.25512016179057401</v>
      </c>
      <c r="I18570">
        <v>0.213992676220917</v>
      </c>
    </row>
    <row r="18571" spans="3:9" x14ac:dyDescent="0.25">
      <c r="C18571" t="s">
        <v>56</v>
      </c>
      <c r="D18571" t="s">
        <v>112</v>
      </c>
      <c r="E18571" t="s">
        <v>181</v>
      </c>
      <c r="F18571">
        <v>8.3204220418284597E-2</v>
      </c>
      <c r="G18571">
        <v>0.19980166532726501</v>
      </c>
      <c r="H18571">
        <v>0.23589333260987999</v>
      </c>
      <c r="I18571">
        <v>0.169615617509359</v>
      </c>
    </row>
    <row r="18572" spans="3:9" x14ac:dyDescent="0.25">
      <c r="C18572" t="s">
        <v>56</v>
      </c>
      <c r="D18572" t="s">
        <v>112</v>
      </c>
      <c r="E18572" t="s">
        <v>182</v>
      </c>
      <c r="F18572">
        <v>0.10135537103547999</v>
      </c>
      <c r="G18572">
        <v>0.21120155496724899</v>
      </c>
      <c r="H18572">
        <v>0.245921183941364</v>
      </c>
      <c r="I18572">
        <v>0.19542210007795799</v>
      </c>
    </row>
    <row r="18573" spans="3:9" x14ac:dyDescent="0.25">
      <c r="C18573" t="s">
        <v>56</v>
      </c>
      <c r="D18573" t="s">
        <v>112</v>
      </c>
      <c r="E18573" t="s">
        <v>183</v>
      </c>
      <c r="F18573">
        <v>8.42322252071811E-2</v>
      </c>
      <c r="G18573">
        <v>0.193006920478271</v>
      </c>
      <c r="H18573">
        <v>0.242312229376173</v>
      </c>
      <c r="I18573">
        <v>0.48200380685691602</v>
      </c>
    </row>
    <row r="18574" spans="3:9" x14ac:dyDescent="0.25">
      <c r="C18574" t="s">
        <v>56</v>
      </c>
      <c r="D18574" t="s">
        <v>112</v>
      </c>
      <c r="E18574" t="s">
        <v>184</v>
      </c>
      <c r="F18574">
        <v>0.123601562309127</v>
      </c>
      <c r="G18574">
        <v>0.23267155110186899</v>
      </c>
      <c r="H18574">
        <v>0.24893660155890099</v>
      </c>
      <c r="I18574">
        <v>0.31154085015578498</v>
      </c>
    </row>
    <row r="18575" spans="3:9" x14ac:dyDescent="0.25">
      <c r="C18575" t="s">
        <v>56</v>
      </c>
      <c r="D18575" t="s">
        <v>112</v>
      </c>
      <c r="E18575" t="s">
        <v>185</v>
      </c>
      <c r="F18575">
        <v>7.6969651194275096E-2</v>
      </c>
      <c r="G18575">
        <v>0.27785052099770602</v>
      </c>
      <c r="H18575">
        <v>0.26346508952700798</v>
      </c>
      <c r="I18575">
        <v>0.338486491833143</v>
      </c>
    </row>
    <row r="18576" spans="3:9" x14ac:dyDescent="0.25">
      <c r="C18576" t="s">
        <v>56</v>
      </c>
      <c r="D18576" t="s">
        <v>112</v>
      </c>
      <c r="E18576" t="s">
        <v>186</v>
      </c>
      <c r="F18576">
        <v>9.34668753900363E-2</v>
      </c>
      <c r="G18576">
        <v>0.22836087478084899</v>
      </c>
      <c r="H18576">
        <v>0.24481257047397401</v>
      </c>
      <c r="I18576">
        <v>0.26440406160149399</v>
      </c>
    </row>
    <row r="18577" spans="1:9" x14ac:dyDescent="0.25">
      <c r="C18577" t="s">
        <v>56</v>
      </c>
      <c r="D18577" t="s">
        <v>112</v>
      </c>
      <c r="E18577" t="s">
        <v>187</v>
      </c>
      <c r="F18577">
        <v>0.10335981719311101</v>
      </c>
      <c r="G18577">
        <v>0.25660085245443498</v>
      </c>
      <c r="H18577">
        <v>0.25730088860366002</v>
      </c>
      <c r="I18577">
        <v>0.32506275869922402</v>
      </c>
    </row>
    <row r="18578" spans="1:9" x14ac:dyDescent="0.25">
      <c r="C18578" t="s">
        <v>56</v>
      </c>
      <c r="D18578" t="s">
        <v>112</v>
      </c>
      <c r="E18578" t="s">
        <v>189</v>
      </c>
      <c r="F18578">
        <v>9.8554677733950602E-2</v>
      </c>
      <c r="G18578">
        <v>0.237020449031633</v>
      </c>
      <c r="H18578">
        <v>0.25041022041259903</v>
      </c>
      <c r="I18578">
        <v>0.28203315619444103</v>
      </c>
    </row>
    <row r="18579" spans="1:9" x14ac:dyDescent="0.25">
      <c r="C18579" t="s">
        <v>56</v>
      </c>
      <c r="D18579" t="s">
        <v>112</v>
      </c>
      <c r="E18579" t="s">
        <v>201</v>
      </c>
      <c r="F18579">
        <v>87.720200000000006</v>
      </c>
      <c r="G18579">
        <v>135.23933333333301</v>
      </c>
      <c r="H18579">
        <v>190.90462500000001</v>
      </c>
      <c r="I18579">
        <v>237.638599999999</v>
      </c>
    </row>
    <row r="18580" spans="1:9" x14ac:dyDescent="0.25">
      <c r="C18580" t="s">
        <v>56</v>
      </c>
      <c r="D18580" t="s">
        <v>112</v>
      </c>
      <c r="E18580" t="s">
        <v>108</v>
      </c>
      <c r="F18580">
        <v>533.71894935361604</v>
      </c>
      <c r="G18580">
        <v>824.30819495246203</v>
      </c>
      <c r="H18580">
        <v>1161.2033916800799</v>
      </c>
      <c r="I18580">
        <v>1447.6052324457301</v>
      </c>
    </row>
    <row r="18581" spans="1:9" x14ac:dyDescent="0.25">
      <c r="A18581" t="s">
        <v>89</v>
      </c>
      <c r="B18581">
        <v>2</v>
      </c>
      <c r="C18581" t="s">
        <v>56</v>
      </c>
      <c r="D18581" t="s">
        <v>113</v>
      </c>
    </row>
    <row r="18582" spans="1:9" x14ac:dyDescent="0.25">
      <c r="A18582" t="s">
        <v>91</v>
      </c>
      <c r="B18582">
        <v>1</v>
      </c>
      <c r="C18582" t="s">
        <v>56</v>
      </c>
      <c r="D18582" t="s">
        <v>113</v>
      </c>
    </row>
    <row r="18583" spans="1:9" x14ac:dyDescent="0.25">
      <c r="A18583" t="s">
        <v>92</v>
      </c>
      <c r="B18583">
        <v>0</v>
      </c>
      <c r="C18583" t="s">
        <v>56</v>
      </c>
      <c r="D18583" t="s">
        <v>113</v>
      </c>
    </row>
    <row r="18584" spans="1:9" x14ac:dyDescent="0.25">
      <c r="A18584" t="s">
        <v>93</v>
      </c>
      <c r="B18584">
        <v>4</v>
      </c>
      <c r="C18584" t="s">
        <v>56</v>
      </c>
      <c r="D18584" t="s">
        <v>113</v>
      </c>
    </row>
    <row r="18585" spans="1:9" x14ac:dyDescent="0.25">
      <c r="A18585" t="s">
        <v>94</v>
      </c>
      <c r="B18585">
        <v>1</v>
      </c>
      <c r="C18585" t="s">
        <v>56</v>
      </c>
      <c r="D18585" t="s">
        <v>113</v>
      </c>
    </row>
    <row r="18586" spans="1:9" x14ac:dyDescent="0.25">
      <c r="A18586" t="s">
        <v>95</v>
      </c>
      <c r="B18586">
        <v>1</v>
      </c>
      <c r="C18586" t="s">
        <v>56</v>
      </c>
      <c r="D18586" t="s">
        <v>113</v>
      </c>
    </row>
    <row r="18587" spans="1:9" x14ac:dyDescent="0.25">
      <c r="A18587" t="s">
        <v>96</v>
      </c>
      <c r="B18587">
        <v>0</v>
      </c>
      <c r="C18587" t="s">
        <v>56</v>
      </c>
      <c r="D18587" t="s">
        <v>113</v>
      </c>
    </row>
    <row r="18588" spans="1:9" x14ac:dyDescent="0.25">
      <c r="A18588" t="s">
        <v>97</v>
      </c>
      <c r="B18588">
        <v>2</v>
      </c>
      <c r="C18588" t="s">
        <v>56</v>
      </c>
      <c r="D18588" t="s">
        <v>113</v>
      </c>
    </row>
    <row r="18589" spans="1:9" x14ac:dyDescent="0.25">
      <c r="A18589" t="s">
        <v>98</v>
      </c>
      <c r="B18589">
        <v>0</v>
      </c>
      <c r="C18589" t="s">
        <v>56</v>
      </c>
      <c r="D18589" t="s">
        <v>113</v>
      </c>
    </row>
    <row r="18590" spans="1:9" x14ac:dyDescent="0.25">
      <c r="A18590" t="s">
        <v>99</v>
      </c>
      <c r="B18590">
        <v>2</v>
      </c>
      <c r="C18590" t="s">
        <v>56</v>
      </c>
      <c r="D18590" t="s">
        <v>113</v>
      </c>
    </row>
    <row r="18591" spans="1:9" x14ac:dyDescent="0.25">
      <c r="A18591" t="s">
        <v>100</v>
      </c>
      <c r="B18591">
        <v>0</v>
      </c>
      <c r="C18591" t="s">
        <v>56</v>
      </c>
      <c r="D18591" t="s">
        <v>113</v>
      </c>
    </row>
    <row r="18592" spans="1:9" x14ac:dyDescent="0.25">
      <c r="A18592" t="s">
        <v>101</v>
      </c>
      <c r="B18592">
        <v>2</v>
      </c>
      <c r="C18592" t="s">
        <v>56</v>
      </c>
      <c r="D18592" t="s">
        <v>113</v>
      </c>
    </row>
    <row r="18593" spans="1:10" x14ac:dyDescent="0.25">
      <c r="A18593" t="s">
        <v>102</v>
      </c>
      <c r="B18593">
        <v>2</v>
      </c>
      <c r="C18593" t="s">
        <v>56</v>
      </c>
      <c r="D18593" t="s">
        <v>113</v>
      </c>
    </row>
    <row r="18594" spans="1:10" x14ac:dyDescent="0.25">
      <c r="A18594" t="s">
        <v>103</v>
      </c>
      <c r="B18594">
        <v>2</v>
      </c>
      <c r="C18594" t="s">
        <v>56</v>
      </c>
      <c r="D18594" t="s">
        <v>113</v>
      </c>
    </row>
    <row r="18595" spans="1:10" x14ac:dyDescent="0.25">
      <c r="A18595" t="s">
        <v>104</v>
      </c>
      <c r="B18595">
        <v>3</v>
      </c>
      <c r="C18595" t="s">
        <v>56</v>
      </c>
      <c r="D18595" t="s">
        <v>113</v>
      </c>
    </row>
    <row r="18596" spans="1:10" x14ac:dyDescent="0.25">
      <c r="A18596" t="s">
        <v>105</v>
      </c>
      <c r="B18596">
        <v>0</v>
      </c>
      <c r="C18596" t="s">
        <v>56</v>
      </c>
      <c r="D18596" t="s">
        <v>113</v>
      </c>
    </row>
    <row r="18597" spans="1:10" x14ac:dyDescent="0.25">
      <c r="A18597" t="s">
        <v>106</v>
      </c>
      <c r="B18597">
        <v>2</v>
      </c>
      <c r="C18597" t="s">
        <v>56</v>
      </c>
      <c r="D18597" t="s">
        <v>113</v>
      </c>
    </row>
    <row r="18598" spans="1:10" x14ac:dyDescent="0.25">
      <c r="C18598" t="s">
        <v>56</v>
      </c>
      <c r="D18598" t="s">
        <v>114</v>
      </c>
      <c r="E18598" t="s">
        <v>132</v>
      </c>
      <c r="F18598">
        <v>0.117903494623655</v>
      </c>
      <c r="G18598">
        <v>0.18177329749103899</v>
      </c>
      <c r="H18598">
        <v>0.25323713517665097</v>
      </c>
      <c r="I18598">
        <v>0.28007795698924698</v>
      </c>
      <c r="J18598">
        <v>0.31940672043010698</v>
      </c>
    </row>
    <row r="18599" spans="1:10" x14ac:dyDescent="0.25">
      <c r="C18599" t="s">
        <v>56</v>
      </c>
      <c r="D18599" t="s">
        <v>114</v>
      </c>
      <c r="E18599" t="s">
        <v>133</v>
      </c>
      <c r="F18599">
        <v>9.8554677733950602E-2</v>
      </c>
      <c r="G18599">
        <v>0.237020449031634</v>
      </c>
      <c r="H18599">
        <v>0.241129038842954</v>
      </c>
      <c r="I18599">
        <v>0.31537849140011498</v>
      </c>
      <c r="J18599">
        <v>0.28203315619444103</v>
      </c>
    </row>
    <row r="18600" spans="1:10" x14ac:dyDescent="0.25">
      <c r="C18600" t="s">
        <v>56</v>
      </c>
      <c r="D18600" t="s">
        <v>114</v>
      </c>
      <c r="E18600" t="s">
        <v>134</v>
      </c>
      <c r="F18600">
        <v>4.24E-2</v>
      </c>
      <c r="G18600">
        <v>2.6333333333333299E-2</v>
      </c>
      <c r="H18600">
        <v>6.0571428571428498E-2</v>
      </c>
      <c r="I18600">
        <v>4.7E-2</v>
      </c>
      <c r="J18600">
        <v>8.5999999999999993E-2</v>
      </c>
    </row>
    <row r="18601" spans="1:10" x14ac:dyDescent="0.25">
      <c r="C18601" t="s">
        <v>56</v>
      </c>
      <c r="D18601" t="s">
        <v>114</v>
      </c>
      <c r="E18601" t="s">
        <v>135</v>
      </c>
      <c r="F18601">
        <v>1.1254</v>
      </c>
      <c r="G18601">
        <v>2.1800000000000002</v>
      </c>
      <c r="H18601">
        <v>1.6734285714285699</v>
      </c>
      <c r="I18601">
        <v>2.391</v>
      </c>
      <c r="J18601">
        <v>4.4669999999999996</v>
      </c>
    </row>
    <row r="18602" spans="1:10" x14ac:dyDescent="0.25">
      <c r="C18602" t="s">
        <v>56</v>
      </c>
      <c r="D18602" t="s">
        <v>114</v>
      </c>
      <c r="E18602" t="s">
        <v>136</v>
      </c>
      <c r="F18602">
        <v>6.93E-2</v>
      </c>
      <c r="G18602">
        <v>5.3916666666666599E-2</v>
      </c>
      <c r="H18602">
        <v>9.6785714285714197E-2</v>
      </c>
      <c r="I18602">
        <v>7.0999999999999994E-2</v>
      </c>
      <c r="J18602">
        <v>0.16500000000000001</v>
      </c>
    </row>
    <row r="18603" spans="1:10" x14ac:dyDescent="0.25">
      <c r="C18603" t="s">
        <v>56</v>
      </c>
      <c r="D18603" t="s">
        <v>114</v>
      </c>
      <c r="E18603" t="s">
        <v>137</v>
      </c>
      <c r="F18603">
        <v>9.4500000000000001E-2</v>
      </c>
      <c r="G18603">
        <v>9.1166666666666604E-2</v>
      </c>
      <c r="H18603">
        <v>0.16521428571428501</v>
      </c>
      <c r="I18603">
        <v>0.1535</v>
      </c>
      <c r="J18603">
        <v>0.22750000000000001</v>
      </c>
    </row>
    <row r="18604" spans="1:10" x14ac:dyDescent="0.25">
      <c r="C18604" t="s">
        <v>56</v>
      </c>
      <c r="D18604" t="s">
        <v>114</v>
      </c>
      <c r="E18604" t="s">
        <v>138</v>
      </c>
      <c r="F18604">
        <v>0.13300000000000001</v>
      </c>
      <c r="G18604">
        <v>0.207666666666666</v>
      </c>
      <c r="H18604">
        <v>0.30214285714285699</v>
      </c>
      <c r="I18604">
        <v>0.374</v>
      </c>
      <c r="J18604">
        <v>0.35699999999999998</v>
      </c>
    </row>
    <row r="18605" spans="1:10" x14ac:dyDescent="0.25">
      <c r="C18605" t="s">
        <v>56</v>
      </c>
      <c r="D18605" t="s">
        <v>114</v>
      </c>
      <c r="E18605" t="s">
        <v>139</v>
      </c>
      <c r="F18605">
        <v>0.117903494623655</v>
      </c>
      <c r="G18605">
        <v>0.18177329749103899</v>
      </c>
      <c r="H18605">
        <v>0.25323713517665097</v>
      </c>
      <c r="I18605">
        <v>0.28007795698924698</v>
      </c>
      <c r="J18605">
        <v>0.31940672043010698</v>
      </c>
    </row>
    <row r="18606" spans="1:10" x14ac:dyDescent="0.25">
      <c r="C18606" t="s">
        <v>56</v>
      </c>
      <c r="D18606" t="s">
        <v>114</v>
      </c>
      <c r="E18606" t="s">
        <v>140</v>
      </c>
      <c r="F18606">
        <v>2.8296838709677399</v>
      </c>
      <c r="G18606">
        <v>4.3625591397849401</v>
      </c>
      <c r="H18606">
        <v>6.07769124423963</v>
      </c>
      <c r="I18606">
        <v>6.7218709677419302</v>
      </c>
      <c r="J18606">
        <v>7.6657612903225703</v>
      </c>
    </row>
    <row r="18607" spans="1:10" x14ac:dyDescent="0.25">
      <c r="C18607" t="s">
        <v>56</v>
      </c>
      <c r="D18607" t="s">
        <v>114</v>
      </c>
      <c r="E18607" t="s">
        <v>141</v>
      </c>
      <c r="F18607">
        <v>0.108724193548387</v>
      </c>
      <c r="G18607">
        <v>0.22116397849462299</v>
      </c>
      <c r="H18607">
        <v>0.23519585253456199</v>
      </c>
      <c r="I18607">
        <v>0.21562096774193501</v>
      </c>
      <c r="J18607">
        <v>0.26801612903225802</v>
      </c>
    </row>
    <row r="18608" spans="1:10" x14ac:dyDescent="0.25">
      <c r="C18608" t="s">
        <v>56</v>
      </c>
      <c r="D18608" t="s">
        <v>114</v>
      </c>
      <c r="E18608" t="s">
        <v>142</v>
      </c>
      <c r="F18608">
        <v>0.13551612903225799</v>
      </c>
      <c r="G18608">
        <v>0.22951433691756201</v>
      </c>
      <c r="H18608">
        <v>0.32644239631336402</v>
      </c>
      <c r="I18608">
        <v>0.274365591397849</v>
      </c>
      <c r="J18608">
        <v>0.408712903225804</v>
      </c>
    </row>
    <row r="18609" spans="3:10" x14ac:dyDescent="0.25">
      <c r="C18609" t="s">
        <v>56</v>
      </c>
      <c r="D18609" t="s">
        <v>114</v>
      </c>
      <c r="E18609" t="s">
        <v>143</v>
      </c>
      <c r="F18609">
        <v>0.119088709677419</v>
      </c>
      <c r="G18609">
        <v>0.20822311827956899</v>
      </c>
      <c r="H18609">
        <v>0.279480414746543</v>
      </c>
      <c r="I18609">
        <v>0.47428225806451602</v>
      </c>
      <c r="J18609">
        <v>0.47816935483870898</v>
      </c>
    </row>
    <row r="18610" spans="3:10" x14ac:dyDescent="0.25">
      <c r="C18610" t="s">
        <v>56</v>
      </c>
      <c r="D18610" t="s">
        <v>114</v>
      </c>
      <c r="E18610" t="s">
        <v>144</v>
      </c>
      <c r="F18610">
        <v>0.14735161290322499</v>
      </c>
      <c r="G18610">
        <v>0.166413978494623</v>
      </c>
      <c r="H18610">
        <v>0.319010368663594</v>
      </c>
      <c r="I18610">
        <v>0.43108870967741902</v>
      </c>
      <c r="J18610">
        <v>0.33068548387096702</v>
      </c>
    </row>
    <row r="18611" spans="3:10" x14ac:dyDescent="0.25">
      <c r="C18611" t="s">
        <v>56</v>
      </c>
      <c r="D18611" t="s">
        <v>114</v>
      </c>
      <c r="E18611" t="s">
        <v>145</v>
      </c>
      <c r="F18611">
        <v>8.6032479838709597E-2</v>
      </c>
      <c r="G18611">
        <v>0.100308785095579</v>
      </c>
      <c r="H18611">
        <v>0.13089828629032199</v>
      </c>
      <c r="I18611">
        <v>9.8910651881720393E-2</v>
      </c>
      <c r="J18611">
        <v>0.15101111111111101</v>
      </c>
    </row>
    <row r="18612" spans="3:10" x14ac:dyDescent="0.25">
      <c r="C18612" t="s">
        <v>56</v>
      </c>
      <c r="D18612" t="s">
        <v>114</v>
      </c>
      <c r="E18612" t="s">
        <v>146</v>
      </c>
      <c r="F18612">
        <v>87.720200000000006</v>
      </c>
      <c r="G18612">
        <v>135.23933333333301</v>
      </c>
      <c r="H18612">
        <v>188.408428571428</v>
      </c>
      <c r="I18612">
        <v>208.37799999999999</v>
      </c>
      <c r="J18612">
        <v>237.638599999999</v>
      </c>
    </row>
    <row r="18613" spans="3:10" x14ac:dyDescent="0.25">
      <c r="C18613" t="s">
        <v>56</v>
      </c>
      <c r="D18613" t="s">
        <v>114</v>
      </c>
      <c r="E18613" t="s">
        <v>147</v>
      </c>
      <c r="F18613">
        <v>0.110227083333333</v>
      </c>
      <c r="G18613">
        <v>0.19472222222222199</v>
      </c>
      <c r="H18613">
        <v>0.240715773809523</v>
      </c>
      <c r="I18613">
        <v>0.28828124999999999</v>
      </c>
      <c r="J18613">
        <v>0.27421875000000001</v>
      </c>
    </row>
    <row r="18614" spans="3:10" x14ac:dyDescent="0.25">
      <c r="C18614" t="s">
        <v>56</v>
      </c>
      <c r="D18614" t="s">
        <v>114</v>
      </c>
      <c r="E18614" t="s">
        <v>148</v>
      </c>
      <c r="F18614">
        <v>0.122161666666666</v>
      </c>
      <c r="G18614">
        <v>0.18143888888888801</v>
      </c>
      <c r="H18614">
        <v>0.27072857142857099</v>
      </c>
      <c r="I18614">
        <v>0.23978333333333299</v>
      </c>
      <c r="J18614">
        <v>0.32140833333333302</v>
      </c>
    </row>
    <row r="18615" spans="3:10" x14ac:dyDescent="0.25">
      <c r="C18615" t="s">
        <v>56</v>
      </c>
      <c r="D18615" t="s">
        <v>114</v>
      </c>
      <c r="E18615" t="s">
        <v>149</v>
      </c>
      <c r="F18615">
        <v>0.120324999999999</v>
      </c>
      <c r="G18615">
        <v>0.17011388888888801</v>
      </c>
      <c r="H18615">
        <v>0.26498452380952298</v>
      </c>
      <c r="I18615">
        <v>0.23896666666666599</v>
      </c>
      <c r="J18615">
        <v>0.29123333333333301</v>
      </c>
    </row>
    <row r="18616" spans="3:10" x14ac:dyDescent="0.25">
      <c r="C18616" t="s">
        <v>56</v>
      </c>
      <c r="D18616" t="s">
        <v>114</v>
      </c>
      <c r="E18616" t="s">
        <v>150</v>
      </c>
      <c r="F18616">
        <v>0.123754999999999</v>
      </c>
      <c r="G18616">
        <v>0.17056666666666601</v>
      </c>
      <c r="H18616">
        <v>0.25664999999999999</v>
      </c>
      <c r="I18616">
        <v>0.30280000000000001</v>
      </c>
      <c r="J18616">
        <v>0.27936666666666599</v>
      </c>
    </row>
    <row r="18617" spans="3:10" x14ac:dyDescent="0.25">
      <c r="C18617" t="s">
        <v>56</v>
      </c>
      <c r="D18617" t="s">
        <v>114</v>
      </c>
      <c r="E18617" t="s">
        <v>151</v>
      </c>
      <c r="F18617">
        <v>0.11460416666666599</v>
      </c>
      <c r="G18617">
        <v>0.15906944444444401</v>
      </c>
      <c r="H18617">
        <v>0.25457440476190402</v>
      </c>
      <c r="I18617">
        <v>0.20692708333333301</v>
      </c>
      <c r="J18617">
        <v>0.36893333333333</v>
      </c>
    </row>
    <row r="18618" spans="3:10" x14ac:dyDescent="0.25">
      <c r="C18618" t="s">
        <v>56</v>
      </c>
      <c r="D18618" t="s">
        <v>114</v>
      </c>
      <c r="E18618" t="s">
        <v>152</v>
      </c>
      <c r="F18618">
        <v>0.124622916666666</v>
      </c>
      <c r="G18618">
        <v>0.189100694444444</v>
      </c>
      <c r="H18618">
        <v>0.23180654761904701</v>
      </c>
      <c r="I18618">
        <v>0.36599999999999999</v>
      </c>
      <c r="J18618">
        <v>0.33856249999999999</v>
      </c>
    </row>
    <row r="18619" spans="3:10" x14ac:dyDescent="0.25">
      <c r="C18619" t="s">
        <v>56</v>
      </c>
      <c r="D18619" t="s">
        <v>114</v>
      </c>
      <c r="E18619" t="s">
        <v>153</v>
      </c>
      <c r="F18619">
        <v>0.106495833333333</v>
      </c>
      <c r="G18619">
        <v>0.21320138888888801</v>
      </c>
      <c r="H18619">
        <v>0.245037202380952</v>
      </c>
      <c r="I18619">
        <v>0.33245833333333302</v>
      </c>
      <c r="J18619">
        <v>0.378677083333333</v>
      </c>
    </row>
    <row r="18620" spans="3:10" x14ac:dyDescent="0.25">
      <c r="C18620" t="s">
        <v>56</v>
      </c>
      <c r="D18620" t="s">
        <v>114</v>
      </c>
      <c r="E18620" t="s">
        <v>154</v>
      </c>
      <c r="F18620">
        <v>0.11871884057970999</v>
      </c>
      <c r="G18620">
        <v>0.17503321256038601</v>
      </c>
      <c r="H18620">
        <v>0.258390269151138</v>
      </c>
      <c r="I18620">
        <v>0.25602536231883999</v>
      </c>
      <c r="J18620">
        <v>0.30576739130434699</v>
      </c>
    </row>
    <row r="18621" spans="3:10" x14ac:dyDescent="0.25">
      <c r="C18621" t="s">
        <v>56</v>
      </c>
      <c r="D18621" t="s">
        <v>114</v>
      </c>
      <c r="E18621" t="s">
        <v>155</v>
      </c>
      <c r="F18621">
        <v>0.11555937499999901</v>
      </c>
      <c r="G18621">
        <v>0.201151041666666</v>
      </c>
      <c r="H18621">
        <v>0.23842187499999901</v>
      </c>
      <c r="I18621">
        <v>0.34922916666666598</v>
      </c>
      <c r="J18621">
        <v>0.35861979166666602</v>
      </c>
    </row>
    <row r="18622" spans="3:10" x14ac:dyDescent="0.25">
      <c r="C18622" t="s">
        <v>56</v>
      </c>
      <c r="D18622" t="s">
        <v>114</v>
      </c>
      <c r="E18622" t="s">
        <v>156</v>
      </c>
      <c r="F18622">
        <v>13.4818</v>
      </c>
      <c r="G18622">
        <v>27.424333333333301</v>
      </c>
      <c r="H18622">
        <v>29.1642857142857</v>
      </c>
      <c r="I18622">
        <v>26.736999999999998</v>
      </c>
      <c r="J18622">
        <v>33.234000000000002</v>
      </c>
    </row>
    <row r="18623" spans="3:10" x14ac:dyDescent="0.25">
      <c r="C18623" t="s">
        <v>56</v>
      </c>
      <c r="D18623" t="s">
        <v>114</v>
      </c>
      <c r="E18623" t="s">
        <v>157</v>
      </c>
      <c r="F18623">
        <v>25.206</v>
      </c>
      <c r="G18623">
        <v>42.689666666666596</v>
      </c>
      <c r="H18623">
        <v>60.718285714285699</v>
      </c>
      <c r="I18623">
        <v>51.031999999999996</v>
      </c>
      <c r="J18623">
        <v>76.020599999999604</v>
      </c>
    </row>
    <row r="18624" spans="3:10" x14ac:dyDescent="0.25">
      <c r="C18624" t="s">
        <v>56</v>
      </c>
      <c r="D18624" t="s">
        <v>114</v>
      </c>
      <c r="E18624" t="s">
        <v>158</v>
      </c>
      <c r="F18624">
        <v>14.766999999999999</v>
      </c>
      <c r="G18624">
        <v>25.819666666666599</v>
      </c>
      <c r="H18624">
        <v>34.655571428571399</v>
      </c>
      <c r="I18624">
        <v>58.811</v>
      </c>
      <c r="J18624">
        <v>59.292999999999999</v>
      </c>
    </row>
    <row r="18625" spans="3:10" x14ac:dyDescent="0.25">
      <c r="C18625" t="s">
        <v>56</v>
      </c>
      <c r="D18625" t="s">
        <v>114</v>
      </c>
      <c r="E18625" t="s">
        <v>159</v>
      </c>
      <c r="F18625">
        <v>18.271599999999999</v>
      </c>
      <c r="G18625">
        <v>20.6353333333333</v>
      </c>
      <c r="H18625">
        <v>39.557285714285698</v>
      </c>
      <c r="I18625">
        <v>53.454999999999998</v>
      </c>
      <c r="J18625">
        <v>41.005000000000003</v>
      </c>
    </row>
    <row r="18626" spans="3:10" x14ac:dyDescent="0.25">
      <c r="C18626" t="s">
        <v>56</v>
      </c>
      <c r="D18626" t="s">
        <v>114</v>
      </c>
      <c r="E18626" t="s">
        <v>160</v>
      </c>
      <c r="F18626">
        <v>15.993799999999901</v>
      </c>
      <c r="G18626">
        <v>18.6703333333333</v>
      </c>
      <c r="H18626">
        <v>24.312999999999999</v>
      </c>
      <c r="I18626">
        <v>18.343</v>
      </c>
      <c r="J18626">
        <v>28.085999999999999</v>
      </c>
    </row>
    <row r="18627" spans="3:10" x14ac:dyDescent="0.25">
      <c r="C18627" t="s">
        <v>56</v>
      </c>
      <c r="D18627" t="s">
        <v>114</v>
      </c>
      <c r="E18627" t="s">
        <v>161</v>
      </c>
      <c r="F18627">
        <v>10.581799999999999</v>
      </c>
      <c r="G18627">
        <v>18.6933333333333</v>
      </c>
      <c r="H18627">
        <v>23.1087142857142</v>
      </c>
      <c r="I18627">
        <v>27.675000000000001</v>
      </c>
      <c r="J18627">
        <v>26.324999999999999</v>
      </c>
    </row>
    <row r="18628" spans="3:10" x14ac:dyDescent="0.25">
      <c r="C18628" t="s">
        <v>56</v>
      </c>
      <c r="D18628" t="s">
        <v>114</v>
      </c>
      <c r="E18628" t="s">
        <v>162</v>
      </c>
      <c r="F18628">
        <v>14.6594</v>
      </c>
      <c r="G18628">
        <v>21.772666666666598</v>
      </c>
      <c r="H18628">
        <v>32.487428571428502</v>
      </c>
      <c r="I18628">
        <v>28.774000000000001</v>
      </c>
      <c r="J18628">
        <v>38.569000000000003</v>
      </c>
    </row>
    <row r="18629" spans="3:10" x14ac:dyDescent="0.25">
      <c r="C18629" t="s">
        <v>56</v>
      </c>
      <c r="D18629" t="s">
        <v>114</v>
      </c>
      <c r="E18629" t="s">
        <v>163</v>
      </c>
      <c r="F18629">
        <v>14.438999999999901</v>
      </c>
      <c r="G18629">
        <v>20.4136666666666</v>
      </c>
      <c r="H18629">
        <v>31.7981428571428</v>
      </c>
      <c r="I18629">
        <v>28.675999999999998</v>
      </c>
      <c r="J18629">
        <v>34.948</v>
      </c>
    </row>
    <row r="18630" spans="3:10" x14ac:dyDescent="0.25">
      <c r="C18630" t="s">
        <v>56</v>
      </c>
      <c r="D18630" t="s">
        <v>114</v>
      </c>
      <c r="E18630" t="s">
        <v>164</v>
      </c>
      <c r="F18630">
        <v>14.8506</v>
      </c>
      <c r="G18630">
        <v>20.468</v>
      </c>
      <c r="H18630">
        <v>30.797999999999998</v>
      </c>
      <c r="I18630">
        <v>36.335999999999999</v>
      </c>
      <c r="J18630">
        <v>33.524000000000001</v>
      </c>
    </row>
    <row r="18631" spans="3:10" x14ac:dyDescent="0.25">
      <c r="C18631" t="s">
        <v>56</v>
      </c>
      <c r="D18631" t="s">
        <v>114</v>
      </c>
      <c r="E18631" t="s">
        <v>165</v>
      </c>
      <c r="F18631">
        <v>11.002000000000001</v>
      </c>
      <c r="G18631">
        <v>15.2706666666666</v>
      </c>
      <c r="H18631">
        <v>24.439142857142802</v>
      </c>
      <c r="I18631">
        <v>19.864999999999998</v>
      </c>
      <c r="J18631">
        <v>35.417599999999602</v>
      </c>
    </row>
    <row r="18632" spans="3:10" x14ac:dyDescent="0.25">
      <c r="C18632" t="s">
        <v>56</v>
      </c>
      <c r="D18632" t="s">
        <v>114</v>
      </c>
      <c r="E18632" t="s">
        <v>166</v>
      </c>
      <c r="F18632">
        <v>11.963800000000001</v>
      </c>
      <c r="G18632">
        <v>18.153666666666599</v>
      </c>
      <c r="H18632">
        <v>22.253428571428501</v>
      </c>
      <c r="I18632">
        <v>35.136000000000003</v>
      </c>
      <c r="J18632">
        <v>32.502000000000002</v>
      </c>
    </row>
    <row r="18633" spans="3:10" x14ac:dyDescent="0.25">
      <c r="C18633" t="s">
        <v>56</v>
      </c>
      <c r="D18633" t="s">
        <v>114</v>
      </c>
      <c r="E18633" t="s">
        <v>167</v>
      </c>
      <c r="F18633">
        <v>10.223599999999999</v>
      </c>
      <c r="G18633">
        <v>20.467333333333301</v>
      </c>
      <c r="H18633">
        <v>23.523571428571401</v>
      </c>
      <c r="I18633">
        <v>31.916</v>
      </c>
      <c r="J18633">
        <v>36.353000000000002</v>
      </c>
    </row>
    <row r="18634" spans="3:10" x14ac:dyDescent="0.25">
      <c r="C18634" t="s">
        <v>56</v>
      </c>
      <c r="D18634" t="s">
        <v>114</v>
      </c>
      <c r="E18634" t="s">
        <v>168</v>
      </c>
      <c r="F18634">
        <v>65.532799999999995</v>
      </c>
      <c r="G18634">
        <v>96.618333333333297</v>
      </c>
      <c r="H18634">
        <v>142.63142857142799</v>
      </c>
      <c r="I18634">
        <v>141.32599999999999</v>
      </c>
      <c r="J18634">
        <v>168.78359999999901</v>
      </c>
    </row>
    <row r="18635" spans="3:10" x14ac:dyDescent="0.25">
      <c r="C18635" t="s">
        <v>56</v>
      </c>
      <c r="D18635" t="s">
        <v>114</v>
      </c>
      <c r="E18635" t="s">
        <v>169</v>
      </c>
      <c r="F18635">
        <v>22.1874</v>
      </c>
      <c r="G18635">
        <v>38.621000000000002</v>
      </c>
      <c r="H18635">
        <v>45.777000000000001</v>
      </c>
      <c r="I18635">
        <v>67.052000000000007</v>
      </c>
      <c r="J18635">
        <v>68.855000000000004</v>
      </c>
    </row>
    <row r="18636" spans="3:10" x14ac:dyDescent="0.25">
      <c r="C18636" t="s">
        <v>56</v>
      </c>
      <c r="D18636" t="s">
        <v>114</v>
      </c>
      <c r="E18636" t="s">
        <v>171</v>
      </c>
      <c r="F18636">
        <v>87.720200000000006</v>
      </c>
      <c r="G18636">
        <v>135.23933333333301</v>
      </c>
      <c r="H18636">
        <v>188.408428571428</v>
      </c>
      <c r="I18636">
        <v>208.37799999999999</v>
      </c>
      <c r="J18636">
        <v>237.638599999999</v>
      </c>
    </row>
    <row r="18637" spans="3:10" x14ac:dyDescent="0.25">
      <c r="C18637" t="s">
        <v>56</v>
      </c>
      <c r="D18637" t="s">
        <v>114</v>
      </c>
      <c r="E18637" t="s">
        <v>174</v>
      </c>
      <c r="F18637">
        <v>4.3185821101163001E-2</v>
      </c>
      <c r="G18637">
        <v>8.1088496204052798E-2</v>
      </c>
      <c r="H18637">
        <v>6.1270858282419502E-2</v>
      </c>
      <c r="I18637">
        <v>0.12962089299785701</v>
      </c>
      <c r="J18637">
        <v>3.5861074274249199E-2</v>
      </c>
    </row>
    <row r="18638" spans="3:10" x14ac:dyDescent="0.25">
      <c r="C18638" t="s">
        <v>56</v>
      </c>
      <c r="D18638" t="s">
        <v>114</v>
      </c>
      <c r="E18638" t="s">
        <v>175</v>
      </c>
      <c r="F18638">
        <v>4.9610585410340302E-2</v>
      </c>
      <c r="G18638">
        <v>0.136061592845093</v>
      </c>
      <c r="H18638">
        <v>9.3715604600515895E-2</v>
      </c>
      <c r="I18638">
        <v>0.10301058609597501</v>
      </c>
      <c r="J18638">
        <v>0.125266932003091</v>
      </c>
    </row>
    <row r="18639" spans="3:10" x14ac:dyDescent="0.25">
      <c r="C18639" t="s">
        <v>56</v>
      </c>
      <c r="D18639" t="s">
        <v>114</v>
      </c>
      <c r="E18639" t="s">
        <v>176</v>
      </c>
      <c r="F18639">
        <v>3.1903732083445803E-2</v>
      </c>
      <c r="G18639">
        <v>7.3509284444357406E-2</v>
      </c>
      <c r="H18639">
        <v>7.64515782427094E-2</v>
      </c>
      <c r="I18639">
        <v>8.6686465974961199E-2</v>
      </c>
      <c r="J18639">
        <v>0.29126330040043102</v>
      </c>
    </row>
    <row r="18640" spans="3:10" x14ac:dyDescent="0.25">
      <c r="C18640" t="s">
        <v>56</v>
      </c>
      <c r="D18640" t="s">
        <v>114</v>
      </c>
      <c r="E18640" t="s">
        <v>177</v>
      </c>
      <c r="F18640">
        <v>3.6890202237401602E-2</v>
      </c>
      <c r="G18640">
        <v>7.1754961774024406E-2</v>
      </c>
      <c r="H18640">
        <v>9.8071978460866502E-2</v>
      </c>
      <c r="I18640">
        <v>9.5797570319219205E-2</v>
      </c>
      <c r="J18640">
        <v>0.103251913534154</v>
      </c>
    </row>
    <row r="18641" spans="1:10" x14ac:dyDescent="0.25">
      <c r="C18641" t="s">
        <v>56</v>
      </c>
      <c r="D18641" t="s">
        <v>114</v>
      </c>
      <c r="E18641" t="s">
        <v>178</v>
      </c>
      <c r="F18641">
        <v>1.21339012612017E-2</v>
      </c>
      <c r="G18641">
        <v>5.9537229416720301E-2</v>
      </c>
      <c r="H18641">
        <v>3.3146601487944703E-2</v>
      </c>
      <c r="I18641">
        <v>5.18127233425534E-2</v>
      </c>
      <c r="J18641">
        <v>3.3511762691492898E-2</v>
      </c>
    </row>
    <row r="18642" spans="1:10" x14ac:dyDescent="0.25">
      <c r="C18642" t="s">
        <v>56</v>
      </c>
      <c r="D18642" t="s">
        <v>114</v>
      </c>
      <c r="E18642" t="s">
        <v>179</v>
      </c>
      <c r="F18642">
        <v>7.5531974421658099E-2</v>
      </c>
      <c r="G18642">
        <v>0.278526934318231</v>
      </c>
      <c r="H18642">
        <v>0.20766086949318699</v>
      </c>
      <c r="I18642">
        <v>0.35354251447240898</v>
      </c>
      <c r="J18642">
        <v>0.159425891255566</v>
      </c>
    </row>
    <row r="18643" spans="1:10" x14ac:dyDescent="0.25">
      <c r="C18643" t="s">
        <v>56</v>
      </c>
      <c r="D18643" t="s">
        <v>114</v>
      </c>
      <c r="E18643" t="s">
        <v>180</v>
      </c>
      <c r="F18643">
        <v>0.101920191424376</v>
      </c>
      <c r="G18643">
        <v>0.232970901235729</v>
      </c>
      <c r="H18643">
        <v>0.257264001331382</v>
      </c>
      <c r="I18643">
        <v>0.24011328500491999</v>
      </c>
      <c r="J18643">
        <v>0.213992676220917</v>
      </c>
    </row>
    <row r="18644" spans="1:10" x14ac:dyDescent="0.25">
      <c r="C18644" t="s">
        <v>56</v>
      </c>
      <c r="D18644" t="s">
        <v>114</v>
      </c>
      <c r="E18644" t="s">
        <v>181</v>
      </c>
      <c r="F18644">
        <v>8.3204220418284597E-2</v>
      </c>
      <c r="G18644">
        <v>0.19980166532726501</v>
      </c>
      <c r="H18644">
        <v>0.23738314662863699</v>
      </c>
      <c r="I18644">
        <v>0.22546463447858101</v>
      </c>
      <c r="J18644">
        <v>0.169615617509359</v>
      </c>
    </row>
    <row r="18645" spans="1:10" x14ac:dyDescent="0.25">
      <c r="C18645" t="s">
        <v>56</v>
      </c>
      <c r="D18645" t="s">
        <v>114</v>
      </c>
      <c r="E18645" t="s">
        <v>182</v>
      </c>
      <c r="F18645">
        <v>0.10135537103547999</v>
      </c>
      <c r="G18645">
        <v>0.21120155496724899</v>
      </c>
      <c r="H18645">
        <v>0.228123994019303</v>
      </c>
      <c r="I18645">
        <v>0.37050151339579002</v>
      </c>
      <c r="J18645">
        <v>0.19542210007795799</v>
      </c>
    </row>
    <row r="18646" spans="1:10" x14ac:dyDescent="0.25">
      <c r="C18646" t="s">
        <v>56</v>
      </c>
      <c r="D18646" t="s">
        <v>114</v>
      </c>
      <c r="E18646" t="s">
        <v>183</v>
      </c>
      <c r="F18646">
        <v>8.42322252071811E-2</v>
      </c>
      <c r="G18646">
        <v>0.193006920478271</v>
      </c>
      <c r="H18646">
        <v>0.24587474993143399</v>
      </c>
      <c r="I18646">
        <v>0.21737458548934899</v>
      </c>
      <c r="J18646">
        <v>0.48200380685691602</v>
      </c>
    </row>
    <row r="18647" spans="1:10" x14ac:dyDescent="0.25">
      <c r="C18647" t="s">
        <v>56</v>
      </c>
      <c r="D18647" t="s">
        <v>114</v>
      </c>
      <c r="E18647" t="s">
        <v>184</v>
      </c>
      <c r="F18647">
        <v>0.123601562309127</v>
      </c>
      <c r="G18647">
        <v>0.23267155110186899</v>
      </c>
      <c r="H18647">
        <v>0.23502394180497099</v>
      </c>
      <c r="I18647">
        <v>0.34632521983640802</v>
      </c>
      <c r="J18647">
        <v>0.31154085015578498</v>
      </c>
    </row>
    <row r="18648" spans="1:10" x14ac:dyDescent="0.25">
      <c r="C18648" t="s">
        <v>56</v>
      </c>
      <c r="D18648" t="s">
        <v>114</v>
      </c>
      <c r="E18648" t="s">
        <v>185</v>
      </c>
      <c r="F18648">
        <v>7.6969651194275096E-2</v>
      </c>
      <c r="G18648">
        <v>0.27785052099770602</v>
      </c>
      <c r="H18648">
        <v>0.24443858333421001</v>
      </c>
      <c r="I18648">
        <v>0.39665063287659502</v>
      </c>
      <c r="J18648">
        <v>0.338486491833143</v>
      </c>
    </row>
    <row r="18649" spans="1:10" x14ac:dyDescent="0.25">
      <c r="C18649" t="s">
        <v>56</v>
      </c>
      <c r="D18649" t="s">
        <v>114</v>
      </c>
      <c r="E18649" t="s">
        <v>186</v>
      </c>
      <c r="F18649">
        <v>9.34668753900363E-2</v>
      </c>
      <c r="G18649">
        <v>0.22836087478084899</v>
      </c>
      <c r="H18649">
        <v>0.23838854703148801</v>
      </c>
      <c r="I18649">
        <v>0.28978073457137299</v>
      </c>
      <c r="J18649">
        <v>0.26440406160149399</v>
      </c>
    </row>
    <row r="18650" spans="1:10" x14ac:dyDescent="0.25">
      <c r="C18650" t="s">
        <v>56</v>
      </c>
      <c r="D18650" t="s">
        <v>114</v>
      </c>
      <c r="E18650" t="s">
        <v>187</v>
      </c>
      <c r="F18650">
        <v>0.10335981719311101</v>
      </c>
      <c r="G18650">
        <v>0.25660085245443498</v>
      </c>
      <c r="H18650">
        <v>0.24095192497809001</v>
      </c>
      <c r="I18650">
        <v>0.37174363398265697</v>
      </c>
      <c r="J18650">
        <v>0.32506275869922402</v>
      </c>
    </row>
    <row r="18651" spans="1:10" x14ac:dyDescent="0.25">
      <c r="C18651" t="s">
        <v>56</v>
      </c>
      <c r="D18651" t="s">
        <v>114</v>
      </c>
      <c r="E18651" t="s">
        <v>189</v>
      </c>
      <c r="F18651">
        <v>9.8554677733950602E-2</v>
      </c>
      <c r="G18651">
        <v>0.237020449031633</v>
      </c>
      <c r="H18651">
        <v>0.241129038842954</v>
      </c>
      <c r="I18651">
        <v>0.31537849140011398</v>
      </c>
      <c r="J18651">
        <v>0.28203315619444103</v>
      </c>
    </row>
    <row r="18652" spans="1:10" x14ac:dyDescent="0.25">
      <c r="C18652" t="s">
        <v>56</v>
      </c>
      <c r="D18652" t="s">
        <v>114</v>
      </c>
      <c r="E18652" t="s">
        <v>201</v>
      </c>
      <c r="F18652">
        <v>87.720200000000006</v>
      </c>
      <c r="G18652">
        <v>135.23933333333301</v>
      </c>
      <c r="H18652">
        <v>188.408428571428</v>
      </c>
      <c r="I18652">
        <v>208.37799999999999</v>
      </c>
      <c r="J18652">
        <v>237.638599999999</v>
      </c>
    </row>
    <row r="18653" spans="1:10" x14ac:dyDescent="0.25">
      <c r="C18653" t="s">
        <v>56</v>
      </c>
      <c r="D18653" t="s">
        <v>114</v>
      </c>
      <c r="E18653" t="s">
        <v>108</v>
      </c>
      <c r="F18653">
        <v>533.71894935361604</v>
      </c>
      <c r="G18653">
        <v>824.30819495246203</v>
      </c>
      <c r="H18653">
        <v>1145.86524074412</v>
      </c>
      <c r="I18653">
        <v>1268.5704482317699</v>
      </c>
      <c r="J18653">
        <v>1447.6052324457301</v>
      </c>
    </row>
    <row r="18654" spans="1:10" x14ac:dyDescent="0.25">
      <c r="A18654" t="s">
        <v>89</v>
      </c>
      <c r="B18654">
        <v>1</v>
      </c>
      <c r="C18654" t="s">
        <v>56</v>
      </c>
      <c r="D18654" t="s">
        <v>115</v>
      </c>
    </row>
    <row r="18655" spans="1:10" x14ac:dyDescent="0.25">
      <c r="A18655" t="s">
        <v>91</v>
      </c>
      <c r="B18655">
        <v>1</v>
      </c>
      <c r="C18655" t="s">
        <v>56</v>
      </c>
      <c r="D18655" t="s">
        <v>115</v>
      </c>
    </row>
    <row r="18656" spans="1:10" x14ac:dyDescent="0.25">
      <c r="A18656" t="s">
        <v>92</v>
      </c>
      <c r="B18656">
        <v>0</v>
      </c>
      <c r="C18656" t="s">
        <v>56</v>
      </c>
      <c r="D18656" t="s">
        <v>115</v>
      </c>
    </row>
    <row r="18657" spans="1:7" x14ac:dyDescent="0.25">
      <c r="A18657" t="s">
        <v>93</v>
      </c>
      <c r="B18657">
        <v>1</v>
      </c>
      <c r="C18657" t="s">
        <v>56</v>
      </c>
      <c r="D18657" t="s">
        <v>115</v>
      </c>
    </row>
    <row r="18658" spans="1:7" x14ac:dyDescent="0.25">
      <c r="A18658" t="s">
        <v>94</v>
      </c>
      <c r="B18658">
        <v>1</v>
      </c>
      <c r="C18658" t="s">
        <v>56</v>
      </c>
      <c r="D18658" t="s">
        <v>115</v>
      </c>
    </row>
    <row r="18659" spans="1:7" x14ac:dyDescent="0.25">
      <c r="A18659" t="s">
        <v>95</v>
      </c>
      <c r="B18659">
        <v>0</v>
      </c>
      <c r="C18659" t="s">
        <v>56</v>
      </c>
      <c r="D18659" t="s">
        <v>115</v>
      </c>
    </row>
    <row r="18660" spans="1:7" x14ac:dyDescent="0.25">
      <c r="A18660" t="s">
        <v>96</v>
      </c>
      <c r="B18660">
        <v>0</v>
      </c>
      <c r="C18660" t="s">
        <v>56</v>
      </c>
      <c r="D18660" t="s">
        <v>115</v>
      </c>
    </row>
    <row r="18661" spans="1:7" x14ac:dyDescent="0.25">
      <c r="A18661" t="s">
        <v>97</v>
      </c>
      <c r="B18661">
        <v>1</v>
      </c>
      <c r="C18661" t="s">
        <v>56</v>
      </c>
      <c r="D18661" t="s">
        <v>115</v>
      </c>
    </row>
    <row r="18662" spans="1:7" x14ac:dyDescent="0.25">
      <c r="A18662" t="s">
        <v>98</v>
      </c>
      <c r="B18662">
        <v>0</v>
      </c>
      <c r="C18662" t="s">
        <v>56</v>
      </c>
      <c r="D18662" t="s">
        <v>115</v>
      </c>
    </row>
    <row r="18663" spans="1:7" x14ac:dyDescent="0.25">
      <c r="A18663" t="s">
        <v>99</v>
      </c>
      <c r="B18663">
        <v>1</v>
      </c>
      <c r="C18663" t="s">
        <v>56</v>
      </c>
      <c r="D18663" t="s">
        <v>115</v>
      </c>
    </row>
    <row r="18664" spans="1:7" x14ac:dyDescent="0.25">
      <c r="A18664" t="s">
        <v>100</v>
      </c>
      <c r="B18664">
        <v>0</v>
      </c>
      <c r="C18664" t="s">
        <v>56</v>
      </c>
      <c r="D18664" t="s">
        <v>115</v>
      </c>
    </row>
    <row r="18665" spans="1:7" x14ac:dyDescent="0.25">
      <c r="A18665" t="s">
        <v>101</v>
      </c>
      <c r="B18665">
        <v>1</v>
      </c>
      <c r="C18665" t="s">
        <v>56</v>
      </c>
      <c r="D18665" t="s">
        <v>115</v>
      </c>
    </row>
    <row r="18666" spans="1:7" x14ac:dyDescent="0.25">
      <c r="A18666" t="s">
        <v>102</v>
      </c>
      <c r="B18666">
        <v>1</v>
      </c>
      <c r="C18666" t="s">
        <v>56</v>
      </c>
      <c r="D18666" t="s">
        <v>115</v>
      </c>
    </row>
    <row r="18667" spans="1:7" x14ac:dyDescent="0.25">
      <c r="A18667" t="s">
        <v>103</v>
      </c>
      <c r="B18667">
        <v>1</v>
      </c>
      <c r="C18667" t="s">
        <v>56</v>
      </c>
      <c r="D18667" t="s">
        <v>115</v>
      </c>
    </row>
    <row r="18668" spans="1:7" x14ac:dyDescent="0.25">
      <c r="A18668" t="s">
        <v>104</v>
      </c>
      <c r="B18668">
        <v>1</v>
      </c>
      <c r="C18668" t="s">
        <v>56</v>
      </c>
      <c r="D18668" t="s">
        <v>115</v>
      </c>
    </row>
    <row r="18669" spans="1:7" x14ac:dyDescent="0.25">
      <c r="A18669" t="s">
        <v>105</v>
      </c>
      <c r="B18669">
        <v>0</v>
      </c>
      <c r="C18669" t="s">
        <v>56</v>
      </c>
      <c r="D18669" t="s">
        <v>115</v>
      </c>
    </row>
    <row r="18670" spans="1:7" x14ac:dyDescent="0.25">
      <c r="A18670" t="s">
        <v>106</v>
      </c>
      <c r="B18670">
        <v>1</v>
      </c>
      <c r="C18670" t="s">
        <v>56</v>
      </c>
      <c r="D18670" t="s">
        <v>115</v>
      </c>
    </row>
    <row r="18671" spans="1:7" x14ac:dyDescent="0.25">
      <c r="C18671" t="s">
        <v>56</v>
      </c>
      <c r="D18671" t="s">
        <v>116</v>
      </c>
      <c r="E18671" t="s">
        <v>132</v>
      </c>
      <c r="F18671">
        <v>0.12644511648745499</v>
      </c>
      <c r="G18671">
        <v>0.24984648093841599</v>
      </c>
    </row>
    <row r="18672" spans="1:7" x14ac:dyDescent="0.25">
      <c r="C18672" t="s">
        <v>56</v>
      </c>
      <c r="D18672" t="s">
        <v>116</v>
      </c>
      <c r="E18672" t="s">
        <v>133</v>
      </c>
      <c r="F18672">
        <v>0.116694082927499</v>
      </c>
      <c r="G18672">
        <v>0.25354410524498999</v>
      </c>
    </row>
    <row r="18673" spans="3:7" x14ac:dyDescent="0.25">
      <c r="C18673" t="s">
        <v>56</v>
      </c>
      <c r="D18673" t="s">
        <v>116</v>
      </c>
      <c r="E18673" t="s">
        <v>134</v>
      </c>
      <c r="F18673">
        <v>3.96666666666666E-2</v>
      </c>
      <c r="G18673">
        <v>5.5454545454545402E-2</v>
      </c>
    </row>
    <row r="18674" spans="3:7" x14ac:dyDescent="0.25">
      <c r="C18674" t="s">
        <v>56</v>
      </c>
      <c r="D18674" t="s">
        <v>116</v>
      </c>
      <c r="E18674" t="s">
        <v>135</v>
      </c>
      <c r="F18674">
        <v>1.2191666666666601</v>
      </c>
      <c r="G18674">
        <v>2.1294545454545402</v>
      </c>
    </row>
    <row r="18675" spans="3:7" x14ac:dyDescent="0.25">
      <c r="C18675" t="s">
        <v>56</v>
      </c>
      <c r="D18675" t="s">
        <v>116</v>
      </c>
      <c r="E18675" t="s">
        <v>136</v>
      </c>
      <c r="F18675">
        <v>6.8208333333333301E-2</v>
      </c>
      <c r="G18675">
        <v>9.20454545454545E-2</v>
      </c>
    </row>
    <row r="18676" spans="3:7" x14ac:dyDescent="0.25">
      <c r="C18676" t="s">
        <v>56</v>
      </c>
      <c r="D18676" t="s">
        <v>116</v>
      </c>
      <c r="E18676" t="s">
        <v>137</v>
      </c>
      <c r="F18676">
        <v>9.425E-2</v>
      </c>
      <c r="G18676">
        <v>0.15618181818181801</v>
      </c>
    </row>
    <row r="18677" spans="3:7" x14ac:dyDescent="0.25">
      <c r="C18677" t="s">
        <v>56</v>
      </c>
      <c r="D18677" t="s">
        <v>116</v>
      </c>
      <c r="E18677" t="s">
        <v>138</v>
      </c>
      <c r="F18677">
        <v>0.140666666666666</v>
      </c>
      <c r="G18677">
        <v>0.29909090909090902</v>
      </c>
    </row>
    <row r="18678" spans="3:7" x14ac:dyDescent="0.25">
      <c r="C18678" t="s">
        <v>56</v>
      </c>
      <c r="D18678" t="s">
        <v>116</v>
      </c>
      <c r="E18678" t="s">
        <v>139</v>
      </c>
      <c r="F18678">
        <v>0.12644511648745499</v>
      </c>
      <c r="G18678">
        <v>0.24984648093841599</v>
      </c>
    </row>
    <row r="18679" spans="3:7" x14ac:dyDescent="0.25">
      <c r="C18679" t="s">
        <v>56</v>
      </c>
      <c r="D18679" t="s">
        <v>116</v>
      </c>
      <c r="E18679" t="s">
        <v>140</v>
      </c>
      <c r="F18679">
        <v>3.0346827956989202</v>
      </c>
      <c r="G18679">
        <v>5.9963155425219901</v>
      </c>
    </row>
    <row r="18680" spans="3:7" x14ac:dyDescent="0.25">
      <c r="C18680" t="s">
        <v>56</v>
      </c>
      <c r="D18680" t="s">
        <v>116</v>
      </c>
      <c r="E18680" t="s">
        <v>141</v>
      </c>
      <c r="F18680">
        <v>0.131537634408602</v>
      </c>
      <c r="G18680">
        <v>0.231626832844574</v>
      </c>
    </row>
    <row r="18681" spans="3:7" x14ac:dyDescent="0.25">
      <c r="C18681" t="s">
        <v>56</v>
      </c>
      <c r="D18681" t="s">
        <v>116</v>
      </c>
      <c r="E18681" t="s">
        <v>142</v>
      </c>
      <c r="F18681">
        <v>0.14577329749103901</v>
      </c>
      <c r="G18681">
        <v>0.314514467253176</v>
      </c>
    </row>
    <row r="18682" spans="3:7" x14ac:dyDescent="0.25">
      <c r="C18682" t="s">
        <v>56</v>
      </c>
      <c r="D18682" t="s">
        <v>116</v>
      </c>
      <c r="E18682" t="s">
        <v>143</v>
      </c>
      <c r="F18682">
        <v>0.133872311827956</v>
      </c>
      <c r="G18682">
        <v>0.30233577712609899</v>
      </c>
    </row>
    <row r="18683" spans="3:7" x14ac:dyDescent="0.25">
      <c r="C18683" t="s">
        <v>56</v>
      </c>
      <c r="D18683" t="s">
        <v>116</v>
      </c>
      <c r="E18683" t="s">
        <v>144</v>
      </c>
      <c r="F18683">
        <v>0.14523118279569799</v>
      </c>
      <c r="G18683">
        <v>0.30540542521994102</v>
      </c>
    </row>
    <row r="18684" spans="3:7" x14ac:dyDescent="0.25">
      <c r="C18684" t="s">
        <v>56</v>
      </c>
      <c r="D18684" t="s">
        <v>116</v>
      </c>
      <c r="E18684" t="s">
        <v>145</v>
      </c>
      <c r="F18684">
        <v>8.6271723790322496E-2</v>
      </c>
      <c r="G18684">
        <v>0.12542437988758501</v>
      </c>
    </row>
    <row r="18685" spans="3:7" x14ac:dyDescent="0.25">
      <c r="C18685" t="s">
        <v>56</v>
      </c>
      <c r="D18685" t="s">
        <v>116</v>
      </c>
      <c r="E18685" t="s">
        <v>146</v>
      </c>
      <c r="F18685">
        <v>94.075166666666604</v>
      </c>
      <c r="G18685">
        <v>185.88578181818099</v>
      </c>
    </row>
    <row r="18686" spans="3:7" x14ac:dyDescent="0.25">
      <c r="C18686" t="s">
        <v>56</v>
      </c>
      <c r="D18686" t="s">
        <v>116</v>
      </c>
      <c r="E18686" t="s">
        <v>147</v>
      </c>
      <c r="F18686">
        <v>0.11562499999999901</v>
      </c>
      <c r="G18686">
        <v>0.24446022727272701</v>
      </c>
    </row>
    <row r="18687" spans="3:7" x14ac:dyDescent="0.25">
      <c r="C18687" t="s">
        <v>56</v>
      </c>
      <c r="D18687" t="s">
        <v>116</v>
      </c>
      <c r="E18687" t="s">
        <v>148</v>
      </c>
      <c r="F18687">
        <v>0.131638888888888</v>
      </c>
      <c r="G18687">
        <v>0.25650757575757499</v>
      </c>
    </row>
    <row r="18688" spans="3:7" x14ac:dyDescent="0.25">
      <c r="C18688" t="s">
        <v>56</v>
      </c>
      <c r="D18688" t="s">
        <v>116</v>
      </c>
      <c r="E18688" t="s">
        <v>149</v>
      </c>
      <c r="F18688">
        <v>0.129368055555555</v>
      </c>
      <c r="G18688">
        <v>0.24734999999999899</v>
      </c>
    </row>
    <row r="18689" spans="3:7" x14ac:dyDescent="0.25">
      <c r="C18689" t="s">
        <v>56</v>
      </c>
      <c r="D18689" t="s">
        <v>116</v>
      </c>
      <c r="E18689" t="s">
        <v>150</v>
      </c>
      <c r="F18689">
        <v>0.13379305555555501</v>
      </c>
      <c r="G18689">
        <v>0.246039393939393</v>
      </c>
    </row>
    <row r="18690" spans="3:7" x14ac:dyDescent="0.25">
      <c r="C18690" t="s">
        <v>56</v>
      </c>
      <c r="D18690" t="s">
        <v>116</v>
      </c>
      <c r="E18690" t="s">
        <v>151</v>
      </c>
      <c r="F18690">
        <v>0.122520833333333</v>
      </c>
      <c r="G18690">
        <v>0.242998674242423</v>
      </c>
    </row>
    <row r="18691" spans="3:7" x14ac:dyDescent="0.25">
      <c r="C18691" t="s">
        <v>56</v>
      </c>
      <c r="D18691" t="s">
        <v>116</v>
      </c>
      <c r="E18691" t="s">
        <v>152</v>
      </c>
      <c r="F18691">
        <v>0.12795833333333301</v>
      </c>
      <c r="G18691">
        <v>0.249988636363636</v>
      </c>
    </row>
    <row r="18692" spans="3:7" x14ac:dyDescent="0.25">
      <c r="C18692" t="s">
        <v>56</v>
      </c>
      <c r="D18692" t="s">
        <v>116</v>
      </c>
      <c r="E18692" t="s">
        <v>153</v>
      </c>
      <c r="F18692">
        <v>0.120345486111111</v>
      </c>
      <c r="G18692">
        <v>0.26149147727272698</v>
      </c>
    </row>
    <row r="18693" spans="3:7" x14ac:dyDescent="0.25">
      <c r="C18693" t="s">
        <v>56</v>
      </c>
      <c r="D18693" t="s">
        <v>116</v>
      </c>
      <c r="E18693" t="s">
        <v>154</v>
      </c>
      <c r="F18693">
        <v>0.12724275362318799</v>
      </c>
      <c r="G18693">
        <v>0.247796541501976</v>
      </c>
    </row>
    <row r="18694" spans="3:7" x14ac:dyDescent="0.25">
      <c r="C18694" t="s">
        <v>56</v>
      </c>
      <c r="D18694" t="s">
        <v>116</v>
      </c>
      <c r="E18694" t="s">
        <v>155</v>
      </c>
      <c r="F18694">
        <v>0.124151909722222</v>
      </c>
      <c r="G18694">
        <v>0.25574005681818102</v>
      </c>
    </row>
    <row r="18695" spans="3:7" x14ac:dyDescent="0.25">
      <c r="C18695" t="s">
        <v>56</v>
      </c>
      <c r="D18695" t="s">
        <v>116</v>
      </c>
      <c r="E18695" t="s">
        <v>156</v>
      </c>
      <c r="F18695">
        <v>16.310666666666599</v>
      </c>
      <c r="G18695">
        <v>28.7217272727272</v>
      </c>
    </row>
    <row r="18696" spans="3:7" x14ac:dyDescent="0.25">
      <c r="C18696" t="s">
        <v>56</v>
      </c>
      <c r="D18696" t="s">
        <v>116</v>
      </c>
      <c r="E18696" t="s">
        <v>157</v>
      </c>
      <c r="F18696">
        <v>27.1138333333333</v>
      </c>
      <c r="G18696">
        <v>58.499690909090802</v>
      </c>
    </row>
    <row r="18697" spans="3:7" x14ac:dyDescent="0.25">
      <c r="C18697" t="s">
        <v>56</v>
      </c>
      <c r="D18697" t="s">
        <v>116</v>
      </c>
      <c r="E18697" t="s">
        <v>158</v>
      </c>
      <c r="F18697">
        <v>16.600166666666599</v>
      </c>
      <c r="G18697">
        <v>37.489636363636301</v>
      </c>
    </row>
    <row r="18698" spans="3:7" x14ac:dyDescent="0.25">
      <c r="C18698" t="s">
        <v>56</v>
      </c>
      <c r="D18698" t="s">
        <v>116</v>
      </c>
      <c r="E18698" t="s">
        <v>159</v>
      </c>
      <c r="F18698">
        <v>18.008666666666599</v>
      </c>
      <c r="G18698">
        <v>37.870272727272699</v>
      </c>
    </row>
    <row r="18699" spans="3:7" x14ac:dyDescent="0.25">
      <c r="C18699" t="s">
        <v>56</v>
      </c>
      <c r="D18699" t="s">
        <v>116</v>
      </c>
      <c r="E18699" t="s">
        <v>160</v>
      </c>
      <c r="F18699">
        <v>16.041833333333301</v>
      </c>
      <c r="G18699">
        <v>23.304454545454501</v>
      </c>
    </row>
    <row r="18700" spans="3:7" x14ac:dyDescent="0.25">
      <c r="C18700" t="s">
        <v>56</v>
      </c>
      <c r="D18700" t="s">
        <v>116</v>
      </c>
      <c r="E18700" t="s">
        <v>161</v>
      </c>
      <c r="F18700">
        <v>11.1</v>
      </c>
      <c r="G18700">
        <v>23.468181818181801</v>
      </c>
    </row>
    <row r="18701" spans="3:7" x14ac:dyDescent="0.25">
      <c r="C18701" t="s">
        <v>56</v>
      </c>
      <c r="D18701" t="s">
        <v>116</v>
      </c>
      <c r="E18701" t="s">
        <v>162</v>
      </c>
      <c r="F18701">
        <v>15.796666666666599</v>
      </c>
      <c r="G18701">
        <v>30.780909090908999</v>
      </c>
    </row>
    <row r="18702" spans="3:7" x14ac:dyDescent="0.25">
      <c r="C18702" t="s">
        <v>56</v>
      </c>
      <c r="D18702" t="s">
        <v>116</v>
      </c>
      <c r="E18702" t="s">
        <v>163</v>
      </c>
      <c r="F18702">
        <v>15.5241666666666</v>
      </c>
      <c r="G18702">
        <v>29.681999999999999</v>
      </c>
    </row>
    <row r="18703" spans="3:7" x14ac:dyDescent="0.25">
      <c r="C18703" t="s">
        <v>56</v>
      </c>
      <c r="D18703" t="s">
        <v>116</v>
      </c>
      <c r="E18703" t="s">
        <v>164</v>
      </c>
      <c r="F18703">
        <v>16.055166666666601</v>
      </c>
      <c r="G18703">
        <v>29.524727272727201</v>
      </c>
    </row>
    <row r="18704" spans="3:7" x14ac:dyDescent="0.25">
      <c r="C18704" t="s">
        <v>56</v>
      </c>
      <c r="D18704" t="s">
        <v>116</v>
      </c>
      <c r="E18704" t="s">
        <v>165</v>
      </c>
      <c r="F18704">
        <v>11.762</v>
      </c>
      <c r="G18704">
        <v>23.327872727272698</v>
      </c>
    </row>
    <row r="18705" spans="3:7" x14ac:dyDescent="0.25">
      <c r="C18705" t="s">
        <v>56</v>
      </c>
      <c r="D18705" t="s">
        <v>116</v>
      </c>
      <c r="E18705" t="s">
        <v>166</v>
      </c>
      <c r="F18705">
        <v>12.284000000000001</v>
      </c>
      <c r="G18705">
        <v>23.998909090908999</v>
      </c>
    </row>
    <row r="18706" spans="3:7" x14ac:dyDescent="0.25">
      <c r="C18706" t="s">
        <v>56</v>
      </c>
      <c r="D18706" t="s">
        <v>116</v>
      </c>
      <c r="E18706" t="s">
        <v>167</v>
      </c>
      <c r="F18706">
        <v>11.5531666666666</v>
      </c>
      <c r="G18706">
        <v>25.103181818181799</v>
      </c>
    </row>
    <row r="18707" spans="3:7" x14ac:dyDescent="0.25">
      <c r="C18707" t="s">
        <v>56</v>
      </c>
      <c r="D18707" t="s">
        <v>116</v>
      </c>
      <c r="E18707" t="s">
        <v>168</v>
      </c>
      <c r="F18707">
        <v>70.238</v>
      </c>
      <c r="G18707">
        <v>136.78369090909001</v>
      </c>
    </row>
    <row r="18708" spans="3:7" x14ac:dyDescent="0.25">
      <c r="C18708" t="s">
        <v>56</v>
      </c>
      <c r="D18708" t="s">
        <v>116</v>
      </c>
      <c r="E18708" t="s">
        <v>169</v>
      </c>
      <c r="F18708">
        <v>23.837166666666601</v>
      </c>
      <c r="G18708">
        <v>49.102090909090897</v>
      </c>
    </row>
    <row r="18709" spans="3:7" x14ac:dyDescent="0.25">
      <c r="C18709" t="s">
        <v>56</v>
      </c>
      <c r="D18709" t="s">
        <v>116</v>
      </c>
      <c r="E18709" t="s">
        <v>171</v>
      </c>
      <c r="F18709">
        <v>94.075166666666604</v>
      </c>
      <c r="G18709">
        <v>185.88578181818099</v>
      </c>
    </row>
    <row r="18710" spans="3:7" x14ac:dyDescent="0.25">
      <c r="C18710" t="s">
        <v>56</v>
      </c>
      <c r="D18710" t="s">
        <v>116</v>
      </c>
      <c r="E18710" t="s">
        <v>174</v>
      </c>
      <c r="F18710">
        <v>4.6950565659946597E-2</v>
      </c>
      <c r="G18710">
        <v>7.0169925037030595E-2</v>
      </c>
    </row>
    <row r="18711" spans="3:7" x14ac:dyDescent="0.25">
      <c r="C18711" t="s">
        <v>56</v>
      </c>
      <c r="D18711" t="s">
        <v>116</v>
      </c>
      <c r="E18711" t="s">
        <v>175</v>
      </c>
      <c r="F18711">
        <v>5.1902379265379203E-2</v>
      </c>
      <c r="G18711">
        <v>0.11173728911794401</v>
      </c>
    </row>
    <row r="18712" spans="3:7" x14ac:dyDescent="0.25">
      <c r="C18712" t="s">
        <v>56</v>
      </c>
      <c r="D18712" t="s">
        <v>116</v>
      </c>
      <c r="E18712" t="s">
        <v>176</v>
      </c>
      <c r="F18712">
        <v>4.4644273706802497E-2</v>
      </c>
      <c r="G18712">
        <v>9.3208335053076699E-2</v>
      </c>
    </row>
    <row r="18713" spans="3:7" x14ac:dyDescent="0.25">
      <c r="C18713" t="s">
        <v>56</v>
      </c>
      <c r="D18713" t="s">
        <v>116</v>
      </c>
      <c r="E18713" t="s">
        <v>177</v>
      </c>
      <c r="F18713">
        <v>4.0235285147346998E-2</v>
      </c>
      <c r="G18713">
        <v>9.4896138064039806E-2</v>
      </c>
    </row>
    <row r="18714" spans="3:7" x14ac:dyDescent="0.25">
      <c r="C18714" t="s">
        <v>56</v>
      </c>
      <c r="D18714" t="s">
        <v>116</v>
      </c>
      <c r="E18714" t="s">
        <v>178</v>
      </c>
      <c r="F18714">
        <v>1.6765025956928699E-2</v>
      </c>
      <c r="G18714">
        <v>4.1458339569477802E-2</v>
      </c>
    </row>
    <row r="18715" spans="3:7" x14ac:dyDescent="0.25">
      <c r="C18715" t="s">
        <v>56</v>
      </c>
      <c r="D18715" t="s">
        <v>116</v>
      </c>
      <c r="E18715" t="s">
        <v>179</v>
      </c>
      <c r="F18715">
        <v>9.1183793204741195E-2</v>
      </c>
      <c r="G18715">
        <v>0.239339309819529</v>
      </c>
    </row>
    <row r="18716" spans="3:7" x14ac:dyDescent="0.25">
      <c r="C18716" t="s">
        <v>56</v>
      </c>
      <c r="D18716" t="s">
        <v>116</v>
      </c>
      <c r="E18716" t="s">
        <v>180</v>
      </c>
      <c r="F18716">
        <v>0.119883106194699</v>
      </c>
      <c r="G18716">
        <v>0.249469908564217</v>
      </c>
    </row>
    <row r="18717" spans="3:7" x14ac:dyDescent="0.25">
      <c r="C18717" t="s">
        <v>56</v>
      </c>
      <c r="D18717" t="s">
        <v>116</v>
      </c>
      <c r="E18717" t="s">
        <v>181</v>
      </c>
      <c r="F18717">
        <v>0.10398519434919599</v>
      </c>
      <c r="G18717">
        <v>0.22257065548785801</v>
      </c>
    </row>
    <row r="18718" spans="3:7" x14ac:dyDescent="0.25">
      <c r="C18718" t="s">
        <v>56</v>
      </c>
      <c r="D18718" t="s">
        <v>116</v>
      </c>
      <c r="E18718" t="s">
        <v>182</v>
      </c>
      <c r="F18718">
        <v>0.12501587170994</v>
      </c>
      <c r="G18718">
        <v>0.23209798740258</v>
      </c>
    </row>
    <row r="18719" spans="3:7" x14ac:dyDescent="0.25">
      <c r="C18719" t="s">
        <v>56</v>
      </c>
      <c r="D18719" t="s">
        <v>116</v>
      </c>
      <c r="E18719" t="s">
        <v>183</v>
      </c>
      <c r="F18719">
        <v>0.101768489617014</v>
      </c>
      <c r="G18719">
        <v>0.25546114469408499</v>
      </c>
    </row>
    <row r="18720" spans="3:7" x14ac:dyDescent="0.25">
      <c r="C18720" t="s">
        <v>56</v>
      </c>
      <c r="D18720" t="s">
        <v>116</v>
      </c>
      <c r="E18720" t="s">
        <v>184</v>
      </c>
      <c r="F18720">
        <v>0.13300371040256001</v>
      </c>
      <c r="G18720">
        <v>0.25645762409662398</v>
      </c>
    </row>
    <row r="18721" spans="1:7" x14ac:dyDescent="0.25">
      <c r="C18721" t="s">
        <v>56</v>
      </c>
      <c r="D18721" t="s">
        <v>116</v>
      </c>
      <c r="E18721" t="s">
        <v>185</v>
      </c>
      <c r="F18721">
        <v>0.10279062024107199</v>
      </c>
      <c r="G18721">
        <v>0.27707848232429699</v>
      </c>
    </row>
    <row r="18722" spans="1:7" x14ac:dyDescent="0.25">
      <c r="C18722" t="s">
        <v>56</v>
      </c>
      <c r="D18722" t="s">
        <v>116</v>
      </c>
      <c r="E18722" t="s">
        <v>186</v>
      </c>
      <c r="F18722">
        <v>0.11243445217001399</v>
      </c>
      <c r="G18722">
        <v>0.24551953760599299</v>
      </c>
    </row>
    <row r="18723" spans="1:7" x14ac:dyDescent="0.25">
      <c r="C18723" t="s">
        <v>56</v>
      </c>
      <c r="D18723" t="s">
        <v>116</v>
      </c>
      <c r="E18723" t="s">
        <v>187</v>
      </c>
      <c r="F18723">
        <v>0.12084337374757601</v>
      </c>
      <c r="G18723">
        <v>0.26772829712471902</v>
      </c>
    </row>
    <row r="18724" spans="1:7" x14ac:dyDescent="0.25">
      <c r="C18724" t="s">
        <v>56</v>
      </c>
      <c r="D18724" t="s">
        <v>116</v>
      </c>
      <c r="E18724" t="s">
        <v>189</v>
      </c>
      <c r="F18724">
        <v>0.116694082927499</v>
      </c>
      <c r="G18724">
        <v>0.25354410524498999</v>
      </c>
    </row>
    <row r="18725" spans="1:7" x14ac:dyDescent="0.25">
      <c r="C18725" t="s">
        <v>56</v>
      </c>
      <c r="D18725" t="s">
        <v>116</v>
      </c>
      <c r="E18725" t="s">
        <v>201</v>
      </c>
      <c r="F18725">
        <v>94.075166666666604</v>
      </c>
      <c r="G18725">
        <v>185.88578181818099</v>
      </c>
    </row>
    <row r="18726" spans="1:7" x14ac:dyDescent="0.25">
      <c r="C18726" t="s">
        <v>56</v>
      </c>
      <c r="D18726" t="s">
        <v>116</v>
      </c>
      <c r="E18726" t="s">
        <v>108</v>
      </c>
      <c r="F18726">
        <v>572.52065613567197</v>
      </c>
      <c r="G18726">
        <v>1131.2388873361599</v>
      </c>
    </row>
    <row r="18727" spans="1:7" x14ac:dyDescent="0.25">
      <c r="A18727" t="s">
        <v>89</v>
      </c>
      <c r="B18727">
        <v>2</v>
      </c>
      <c r="C18727" t="s">
        <v>56</v>
      </c>
      <c r="D18727" t="s">
        <v>117</v>
      </c>
    </row>
    <row r="18728" spans="1:7" x14ac:dyDescent="0.25">
      <c r="A18728" t="s">
        <v>91</v>
      </c>
      <c r="B18728">
        <v>1</v>
      </c>
      <c r="C18728" t="s">
        <v>56</v>
      </c>
      <c r="D18728" t="s">
        <v>117</v>
      </c>
    </row>
    <row r="18729" spans="1:7" x14ac:dyDescent="0.25">
      <c r="A18729" t="s">
        <v>92</v>
      </c>
      <c r="B18729">
        <v>0</v>
      </c>
      <c r="C18729" t="s">
        <v>56</v>
      </c>
      <c r="D18729" t="s">
        <v>117</v>
      </c>
    </row>
    <row r="18730" spans="1:7" x14ac:dyDescent="0.25">
      <c r="A18730" t="s">
        <v>93</v>
      </c>
      <c r="B18730">
        <v>2</v>
      </c>
      <c r="C18730" t="s">
        <v>56</v>
      </c>
      <c r="D18730" t="s">
        <v>117</v>
      </c>
    </row>
    <row r="18731" spans="1:7" x14ac:dyDescent="0.25">
      <c r="A18731" t="s">
        <v>94</v>
      </c>
      <c r="B18731">
        <v>1</v>
      </c>
      <c r="C18731" t="s">
        <v>56</v>
      </c>
      <c r="D18731" t="s">
        <v>117</v>
      </c>
    </row>
    <row r="18732" spans="1:7" x14ac:dyDescent="0.25">
      <c r="A18732" t="s">
        <v>95</v>
      </c>
      <c r="B18732">
        <v>1</v>
      </c>
      <c r="C18732" t="s">
        <v>56</v>
      </c>
      <c r="D18732" t="s">
        <v>117</v>
      </c>
    </row>
    <row r="18733" spans="1:7" x14ac:dyDescent="0.25">
      <c r="A18733" t="s">
        <v>96</v>
      </c>
      <c r="B18733">
        <v>0</v>
      </c>
      <c r="C18733" t="s">
        <v>56</v>
      </c>
      <c r="D18733" t="s">
        <v>117</v>
      </c>
    </row>
    <row r="18734" spans="1:7" x14ac:dyDescent="0.25">
      <c r="A18734" t="s">
        <v>97</v>
      </c>
      <c r="B18734">
        <v>2</v>
      </c>
      <c r="C18734" t="s">
        <v>56</v>
      </c>
      <c r="D18734" t="s">
        <v>117</v>
      </c>
    </row>
    <row r="18735" spans="1:7" x14ac:dyDescent="0.25">
      <c r="A18735" t="s">
        <v>98</v>
      </c>
      <c r="B18735">
        <v>0</v>
      </c>
      <c r="C18735" t="s">
        <v>56</v>
      </c>
      <c r="D18735" t="s">
        <v>117</v>
      </c>
    </row>
    <row r="18736" spans="1:7" x14ac:dyDescent="0.25">
      <c r="A18736" t="s">
        <v>99</v>
      </c>
      <c r="B18736">
        <v>2</v>
      </c>
      <c r="C18736" t="s">
        <v>56</v>
      </c>
      <c r="D18736" t="s">
        <v>117</v>
      </c>
    </row>
    <row r="18737" spans="1:8" x14ac:dyDescent="0.25">
      <c r="A18737" t="s">
        <v>100</v>
      </c>
      <c r="B18737">
        <v>0</v>
      </c>
      <c r="C18737" t="s">
        <v>56</v>
      </c>
      <c r="D18737" t="s">
        <v>117</v>
      </c>
    </row>
    <row r="18738" spans="1:8" x14ac:dyDescent="0.25">
      <c r="A18738" t="s">
        <v>101</v>
      </c>
      <c r="B18738">
        <v>2</v>
      </c>
      <c r="C18738" t="s">
        <v>56</v>
      </c>
      <c r="D18738" t="s">
        <v>117</v>
      </c>
    </row>
    <row r="18739" spans="1:8" x14ac:dyDescent="0.25">
      <c r="A18739" t="s">
        <v>102</v>
      </c>
      <c r="B18739">
        <v>2</v>
      </c>
      <c r="C18739" t="s">
        <v>56</v>
      </c>
      <c r="D18739" t="s">
        <v>117</v>
      </c>
    </row>
    <row r="18740" spans="1:8" x14ac:dyDescent="0.25">
      <c r="A18740" t="s">
        <v>103</v>
      </c>
      <c r="B18740">
        <v>2</v>
      </c>
      <c r="C18740" t="s">
        <v>56</v>
      </c>
      <c r="D18740" t="s">
        <v>117</v>
      </c>
    </row>
    <row r="18741" spans="1:8" x14ac:dyDescent="0.25">
      <c r="A18741" t="s">
        <v>104</v>
      </c>
      <c r="B18741">
        <v>2</v>
      </c>
      <c r="C18741" t="s">
        <v>56</v>
      </c>
      <c r="D18741" t="s">
        <v>117</v>
      </c>
    </row>
    <row r="18742" spans="1:8" x14ac:dyDescent="0.25">
      <c r="A18742" t="s">
        <v>105</v>
      </c>
      <c r="B18742">
        <v>0</v>
      </c>
      <c r="C18742" t="s">
        <v>56</v>
      </c>
      <c r="D18742" t="s">
        <v>117</v>
      </c>
    </row>
    <row r="18743" spans="1:8" x14ac:dyDescent="0.25">
      <c r="A18743" t="s">
        <v>106</v>
      </c>
      <c r="B18743">
        <v>2</v>
      </c>
      <c r="C18743" t="s">
        <v>56</v>
      </c>
      <c r="D18743" t="s">
        <v>117</v>
      </c>
    </row>
    <row r="18744" spans="1:8" x14ac:dyDescent="0.25">
      <c r="C18744" t="s">
        <v>56</v>
      </c>
      <c r="D18744" t="s">
        <v>118</v>
      </c>
      <c r="E18744" t="s">
        <v>132</v>
      </c>
      <c r="F18744">
        <v>0.117903494623655</v>
      </c>
      <c r="G18744">
        <v>0.18177329749103899</v>
      </c>
      <c r="H18744">
        <v>0.26357162485065699</v>
      </c>
    </row>
    <row r="18745" spans="1:8" x14ac:dyDescent="0.25">
      <c r="C18745" t="s">
        <v>56</v>
      </c>
      <c r="D18745" t="s">
        <v>118</v>
      </c>
      <c r="E18745" t="s">
        <v>133</v>
      </c>
      <c r="F18745">
        <v>9.8554677733950602E-2</v>
      </c>
      <c r="G18745">
        <v>0.237020449031634</v>
      </c>
      <c r="H18745">
        <v>0.25392387994391502</v>
      </c>
    </row>
    <row r="18746" spans="1:8" x14ac:dyDescent="0.25">
      <c r="C18746" t="s">
        <v>56</v>
      </c>
      <c r="D18746" t="s">
        <v>118</v>
      </c>
      <c r="E18746" t="s">
        <v>134</v>
      </c>
      <c r="F18746">
        <v>4.24E-2</v>
      </c>
      <c r="G18746">
        <v>2.6333333333333299E-2</v>
      </c>
      <c r="H18746">
        <v>6.1888888888888799E-2</v>
      </c>
    </row>
    <row r="18747" spans="1:8" x14ac:dyDescent="0.25">
      <c r="C18747" t="s">
        <v>56</v>
      </c>
      <c r="D18747" t="s">
        <v>118</v>
      </c>
      <c r="E18747" t="s">
        <v>135</v>
      </c>
      <c r="F18747">
        <v>1.1254</v>
      </c>
      <c r="G18747">
        <v>2.1800000000000002</v>
      </c>
      <c r="H18747">
        <v>2.06355555555555</v>
      </c>
    </row>
    <row r="18748" spans="1:8" x14ac:dyDescent="0.25">
      <c r="C18748" t="s">
        <v>56</v>
      </c>
      <c r="D18748" t="s">
        <v>118</v>
      </c>
      <c r="E18748" t="s">
        <v>136</v>
      </c>
      <c r="F18748">
        <v>6.93E-2</v>
      </c>
      <c r="G18748">
        <v>5.3916666666666599E-2</v>
      </c>
      <c r="H18748">
        <v>0.10149999999999899</v>
      </c>
    </row>
    <row r="18749" spans="1:8" x14ac:dyDescent="0.25">
      <c r="C18749" t="s">
        <v>56</v>
      </c>
      <c r="D18749" t="s">
        <v>118</v>
      </c>
      <c r="E18749" t="s">
        <v>137</v>
      </c>
      <c r="F18749">
        <v>9.4500000000000001E-2</v>
      </c>
      <c r="G18749">
        <v>9.1166666666666604E-2</v>
      </c>
      <c r="H18749">
        <v>0.170833333333333</v>
      </c>
    </row>
    <row r="18750" spans="1:8" x14ac:dyDescent="0.25">
      <c r="C18750" t="s">
        <v>56</v>
      </c>
      <c r="D18750" t="s">
        <v>118</v>
      </c>
      <c r="E18750" t="s">
        <v>138</v>
      </c>
      <c r="F18750">
        <v>0.13300000000000001</v>
      </c>
      <c r="G18750">
        <v>0.207666666666666</v>
      </c>
      <c r="H18750">
        <v>0.31622222222222202</v>
      </c>
    </row>
    <row r="18751" spans="1:8" x14ac:dyDescent="0.25">
      <c r="C18751" t="s">
        <v>56</v>
      </c>
      <c r="D18751" t="s">
        <v>118</v>
      </c>
      <c r="E18751" t="s">
        <v>139</v>
      </c>
      <c r="F18751">
        <v>0.117903494623655</v>
      </c>
      <c r="G18751">
        <v>0.18177329749103899</v>
      </c>
      <c r="H18751">
        <v>0.26357162485065699</v>
      </c>
    </row>
    <row r="18752" spans="1:8" x14ac:dyDescent="0.25">
      <c r="C18752" t="s">
        <v>56</v>
      </c>
      <c r="D18752" t="s">
        <v>118</v>
      </c>
      <c r="E18752" t="s">
        <v>140</v>
      </c>
      <c r="F18752">
        <v>2.8296838709677399</v>
      </c>
      <c r="G18752">
        <v>4.3625591397849401</v>
      </c>
      <c r="H18752">
        <v>6.3257189964157696</v>
      </c>
    </row>
    <row r="18753" spans="3:8" x14ac:dyDescent="0.25">
      <c r="C18753" t="s">
        <v>56</v>
      </c>
      <c r="D18753" t="s">
        <v>118</v>
      </c>
      <c r="E18753" t="s">
        <v>141</v>
      </c>
      <c r="F18753">
        <v>0.108724193548387</v>
      </c>
      <c r="G18753">
        <v>0.22116397849462299</v>
      </c>
      <c r="H18753">
        <v>0.23666756272401401</v>
      </c>
    </row>
    <row r="18754" spans="3:8" x14ac:dyDescent="0.25">
      <c r="C18754" t="s">
        <v>56</v>
      </c>
      <c r="D18754" t="s">
        <v>118</v>
      </c>
      <c r="E18754" t="s">
        <v>142</v>
      </c>
      <c r="F18754">
        <v>0.13551612903225799</v>
      </c>
      <c r="G18754">
        <v>0.22951433691756201</v>
      </c>
      <c r="H18754">
        <v>0.32979725209080002</v>
      </c>
    </row>
    <row r="18755" spans="3:8" x14ac:dyDescent="0.25">
      <c r="C18755" t="s">
        <v>56</v>
      </c>
      <c r="D18755" t="s">
        <v>118</v>
      </c>
      <c r="E18755" t="s">
        <v>143</v>
      </c>
      <c r="F18755">
        <v>0.119088709677419</v>
      </c>
      <c r="G18755">
        <v>0.20822311827956899</v>
      </c>
      <c r="H18755">
        <v>0.32320161290322502</v>
      </c>
    </row>
    <row r="18756" spans="3:8" x14ac:dyDescent="0.25">
      <c r="C18756" t="s">
        <v>56</v>
      </c>
      <c r="D18756" t="s">
        <v>118</v>
      </c>
      <c r="E18756" t="s">
        <v>144</v>
      </c>
      <c r="F18756">
        <v>0.14735161290322499</v>
      </c>
      <c r="G18756">
        <v>0.166413978494623</v>
      </c>
      <c r="H18756">
        <v>0.33276075268817201</v>
      </c>
    </row>
    <row r="18757" spans="3:8" x14ac:dyDescent="0.25">
      <c r="C18757" t="s">
        <v>56</v>
      </c>
      <c r="D18757" t="s">
        <v>118</v>
      </c>
      <c r="E18757" t="s">
        <v>145</v>
      </c>
      <c r="F18757">
        <v>8.6032479838709597E-2</v>
      </c>
      <c r="G18757">
        <v>0.100308785095579</v>
      </c>
      <c r="H18757">
        <v>0.12957886300278701</v>
      </c>
    </row>
    <row r="18758" spans="3:8" x14ac:dyDescent="0.25">
      <c r="C18758" t="s">
        <v>56</v>
      </c>
      <c r="D18758" t="s">
        <v>118</v>
      </c>
      <c r="E18758" t="s">
        <v>146</v>
      </c>
      <c r="F18758">
        <v>87.720200000000006</v>
      </c>
      <c r="G18758">
        <v>135.23933333333301</v>
      </c>
      <c r="H18758">
        <v>196.09728888888799</v>
      </c>
    </row>
    <row r="18759" spans="3:8" x14ac:dyDescent="0.25">
      <c r="C18759" t="s">
        <v>56</v>
      </c>
      <c r="D18759" t="s">
        <v>118</v>
      </c>
      <c r="E18759" t="s">
        <v>147</v>
      </c>
      <c r="F18759">
        <v>0.110227083333333</v>
      </c>
      <c r="G18759">
        <v>0.19472222222222199</v>
      </c>
      <c r="H18759">
        <v>0.24972337962962901</v>
      </c>
    </row>
    <row r="18760" spans="3:8" x14ac:dyDescent="0.25">
      <c r="C18760" t="s">
        <v>56</v>
      </c>
      <c r="D18760" t="s">
        <v>118</v>
      </c>
      <c r="E18760" t="s">
        <v>148</v>
      </c>
      <c r="F18760">
        <v>0.122161666666666</v>
      </c>
      <c r="G18760">
        <v>0.18143888888888801</v>
      </c>
      <c r="H18760">
        <v>0.27292129629629602</v>
      </c>
    </row>
    <row r="18761" spans="3:8" x14ac:dyDescent="0.25">
      <c r="C18761" t="s">
        <v>56</v>
      </c>
      <c r="D18761" t="s">
        <v>118</v>
      </c>
      <c r="E18761" t="s">
        <v>149</v>
      </c>
      <c r="F18761">
        <v>0.120324999999999</v>
      </c>
      <c r="G18761">
        <v>0.17011388888888801</v>
      </c>
      <c r="H18761">
        <v>0.26501018518518499</v>
      </c>
    </row>
    <row r="18762" spans="3:8" x14ac:dyDescent="0.25">
      <c r="C18762" t="s">
        <v>56</v>
      </c>
      <c r="D18762" t="s">
        <v>118</v>
      </c>
      <c r="E18762" t="s">
        <v>150</v>
      </c>
      <c r="F18762">
        <v>0.123754999999999</v>
      </c>
      <c r="G18762">
        <v>0.17056666666666601</v>
      </c>
      <c r="H18762">
        <v>0.26430185185185101</v>
      </c>
    </row>
    <row r="18763" spans="3:8" x14ac:dyDescent="0.25">
      <c r="C18763" t="s">
        <v>56</v>
      </c>
      <c r="D18763" t="s">
        <v>118</v>
      </c>
      <c r="E18763" t="s">
        <v>151</v>
      </c>
      <c r="F18763">
        <v>0.11460416666666599</v>
      </c>
      <c r="G18763">
        <v>0.15906944444444401</v>
      </c>
      <c r="H18763">
        <v>0.26198680555555498</v>
      </c>
    </row>
    <row r="18764" spans="3:8" x14ac:dyDescent="0.25">
      <c r="C18764" t="s">
        <v>56</v>
      </c>
      <c r="D18764" t="s">
        <v>118</v>
      </c>
      <c r="E18764" t="s">
        <v>152</v>
      </c>
      <c r="F18764">
        <v>0.124622916666666</v>
      </c>
      <c r="G18764">
        <v>0.189100694444444</v>
      </c>
      <c r="H18764">
        <v>0.25857870370370301</v>
      </c>
    </row>
    <row r="18765" spans="3:8" x14ac:dyDescent="0.25">
      <c r="C18765" t="s">
        <v>56</v>
      </c>
      <c r="D18765" t="s">
        <v>118</v>
      </c>
      <c r="E18765" t="s">
        <v>153</v>
      </c>
      <c r="F18765">
        <v>0.106495833333333</v>
      </c>
      <c r="G18765">
        <v>0.21320138888888801</v>
      </c>
      <c r="H18765">
        <v>0.26959953703703698</v>
      </c>
    </row>
    <row r="18766" spans="3:8" x14ac:dyDescent="0.25">
      <c r="C18766" t="s">
        <v>56</v>
      </c>
      <c r="D18766" t="s">
        <v>118</v>
      </c>
      <c r="E18766" t="s">
        <v>154</v>
      </c>
      <c r="F18766">
        <v>0.11871884057970999</v>
      </c>
      <c r="G18766">
        <v>0.17503321256038601</v>
      </c>
      <c r="H18766">
        <v>0.26339162640901698</v>
      </c>
    </row>
    <row r="18767" spans="3:8" x14ac:dyDescent="0.25">
      <c r="C18767" t="s">
        <v>56</v>
      </c>
      <c r="D18767" t="s">
        <v>118</v>
      </c>
      <c r="E18767" t="s">
        <v>155</v>
      </c>
      <c r="F18767">
        <v>0.11555937499999901</v>
      </c>
      <c r="G18767">
        <v>0.201151041666666</v>
      </c>
      <c r="H18767">
        <v>0.26408912037037002</v>
      </c>
    </row>
    <row r="18768" spans="3:8" x14ac:dyDescent="0.25">
      <c r="C18768" t="s">
        <v>56</v>
      </c>
      <c r="D18768" t="s">
        <v>118</v>
      </c>
      <c r="E18768" t="s">
        <v>156</v>
      </c>
      <c r="F18768">
        <v>13.4818</v>
      </c>
      <c r="G18768">
        <v>27.424333333333301</v>
      </c>
      <c r="H18768">
        <v>29.346777777777699</v>
      </c>
    </row>
    <row r="18769" spans="3:8" x14ac:dyDescent="0.25">
      <c r="C18769" t="s">
        <v>56</v>
      </c>
      <c r="D18769" t="s">
        <v>118</v>
      </c>
      <c r="E18769" t="s">
        <v>157</v>
      </c>
      <c r="F18769">
        <v>25.206</v>
      </c>
      <c r="G18769">
        <v>42.689666666666596</v>
      </c>
      <c r="H18769">
        <v>61.342288888888802</v>
      </c>
    </row>
    <row r="18770" spans="3:8" x14ac:dyDescent="0.25">
      <c r="C18770" t="s">
        <v>56</v>
      </c>
      <c r="D18770" t="s">
        <v>118</v>
      </c>
      <c r="E18770" t="s">
        <v>158</v>
      </c>
      <c r="F18770">
        <v>14.766999999999999</v>
      </c>
      <c r="G18770">
        <v>25.819666666666599</v>
      </c>
      <c r="H18770">
        <v>40.076999999999998</v>
      </c>
    </row>
    <row r="18771" spans="3:8" x14ac:dyDescent="0.25">
      <c r="C18771" t="s">
        <v>56</v>
      </c>
      <c r="D18771" t="s">
        <v>118</v>
      </c>
      <c r="E18771" t="s">
        <v>159</v>
      </c>
      <c r="F18771">
        <v>18.271599999999999</v>
      </c>
      <c r="G18771">
        <v>20.6353333333333</v>
      </c>
      <c r="H18771">
        <v>41.262333333333302</v>
      </c>
    </row>
    <row r="18772" spans="3:8" x14ac:dyDescent="0.25">
      <c r="C18772" t="s">
        <v>56</v>
      </c>
      <c r="D18772" t="s">
        <v>118</v>
      </c>
      <c r="E18772" t="s">
        <v>160</v>
      </c>
      <c r="F18772">
        <v>15.993799999999901</v>
      </c>
      <c r="G18772">
        <v>18.6703333333333</v>
      </c>
      <c r="H18772">
        <v>24.0688888888888</v>
      </c>
    </row>
    <row r="18773" spans="3:8" x14ac:dyDescent="0.25">
      <c r="C18773" t="s">
        <v>56</v>
      </c>
      <c r="D18773" t="s">
        <v>118</v>
      </c>
      <c r="E18773" t="s">
        <v>161</v>
      </c>
      <c r="F18773">
        <v>10.581799999999999</v>
      </c>
      <c r="G18773">
        <v>18.6933333333333</v>
      </c>
      <c r="H18773">
        <v>23.9734444444444</v>
      </c>
    </row>
    <row r="18774" spans="3:8" x14ac:dyDescent="0.25">
      <c r="C18774" t="s">
        <v>56</v>
      </c>
      <c r="D18774" t="s">
        <v>118</v>
      </c>
      <c r="E18774" t="s">
        <v>162</v>
      </c>
      <c r="F18774">
        <v>14.6594</v>
      </c>
      <c r="G18774">
        <v>21.772666666666598</v>
      </c>
      <c r="H18774">
        <v>32.750555555555501</v>
      </c>
    </row>
    <row r="18775" spans="3:8" x14ac:dyDescent="0.25">
      <c r="C18775" t="s">
        <v>56</v>
      </c>
      <c r="D18775" t="s">
        <v>118</v>
      </c>
      <c r="E18775" t="s">
        <v>163</v>
      </c>
      <c r="F18775">
        <v>14.438999999999901</v>
      </c>
      <c r="G18775">
        <v>20.4136666666666</v>
      </c>
      <c r="H18775">
        <v>31.801222222222201</v>
      </c>
    </row>
    <row r="18776" spans="3:8" x14ac:dyDescent="0.25">
      <c r="C18776" t="s">
        <v>56</v>
      </c>
      <c r="D18776" t="s">
        <v>118</v>
      </c>
      <c r="E18776" t="s">
        <v>164</v>
      </c>
      <c r="F18776">
        <v>14.8506</v>
      </c>
      <c r="G18776">
        <v>20.468</v>
      </c>
      <c r="H18776">
        <v>31.7162222222222</v>
      </c>
    </row>
    <row r="18777" spans="3:8" x14ac:dyDescent="0.25">
      <c r="C18777" t="s">
        <v>56</v>
      </c>
      <c r="D18777" t="s">
        <v>118</v>
      </c>
      <c r="E18777" t="s">
        <v>165</v>
      </c>
      <c r="F18777">
        <v>11.002000000000001</v>
      </c>
      <c r="G18777">
        <v>15.2706666666666</v>
      </c>
      <c r="H18777">
        <v>25.1507333333332</v>
      </c>
    </row>
    <row r="18778" spans="3:8" x14ac:dyDescent="0.25">
      <c r="C18778" t="s">
        <v>56</v>
      </c>
      <c r="D18778" t="s">
        <v>118</v>
      </c>
      <c r="E18778" t="s">
        <v>166</v>
      </c>
      <c r="F18778">
        <v>11.963800000000001</v>
      </c>
      <c r="G18778">
        <v>18.153666666666599</v>
      </c>
      <c r="H18778">
        <v>24.823555555555501</v>
      </c>
    </row>
    <row r="18779" spans="3:8" x14ac:dyDescent="0.25">
      <c r="C18779" t="s">
        <v>56</v>
      </c>
      <c r="D18779" t="s">
        <v>118</v>
      </c>
      <c r="E18779" t="s">
        <v>167</v>
      </c>
      <c r="F18779">
        <v>10.223599999999999</v>
      </c>
      <c r="G18779">
        <v>20.467333333333301</v>
      </c>
      <c r="H18779">
        <v>25.881555555555501</v>
      </c>
    </row>
    <row r="18780" spans="3:8" x14ac:dyDescent="0.25">
      <c r="C18780" t="s">
        <v>56</v>
      </c>
      <c r="D18780" t="s">
        <v>118</v>
      </c>
      <c r="E18780" t="s">
        <v>168</v>
      </c>
      <c r="F18780">
        <v>65.532799999999995</v>
      </c>
      <c r="G18780">
        <v>96.618333333333297</v>
      </c>
      <c r="H18780">
        <v>145.39217777777699</v>
      </c>
    </row>
    <row r="18781" spans="3:8" x14ac:dyDescent="0.25">
      <c r="C18781" t="s">
        <v>56</v>
      </c>
      <c r="D18781" t="s">
        <v>118</v>
      </c>
      <c r="E18781" t="s">
        <v>169</v>
      </c>
      <c r="F18781">
        <v>22.1874</v>
      </c>
      <c r="G18781">
        <v>38.621000000000002</v>
      </c>
      <c r="H18781">
        <v>50.705111111111101</v>
      </c>
    </row>
    <row r="18782" spans="3:8" x14ac:dyDescent="0.25">
      <c r="C18782" t="s">
        <v>56</v>
      </c>
      <c r="D18782" t="s">
        <v>118</v>
      </c>
      <c r="E18782" t="s">
        <v>171</v>
      </c>
      <c r="F18782">
        <v>87.720200000000006</v>
      </c>
      <c r="G18782">
        <v>135.23933333333301</v>
      </c>
      <c r="H18782">
        <v>196.09728888888799</v>
      </c>
    </row>
    <row r="18783" spans="3:8" x14ac:dyDescent="0.25">
      <c r="C18783" t="s">
        <v>56</v>
      </c>
      <c r="D18783" t="s">
        <v>118</v>
      </c>
      <c r="E18783" t="s">
        <v>174</v>
      </c>
      <c r="F18783">
        <v>4.3185821101163001E-2</v>
      </c>
      <c r="G18783">
        <v>8.1088496204052798E-2</v>
      </c>
      <c r="H18783">
        <v>6.6041997249893694E-2</v>
      </c>
    </row>
    <row r="18784" spans="3:8" x14ac:dyDescent="0.25">
      <c r="C18784" t="s">
        <v>56</v>
      </c>
      <c r="D18784" t="s">
        <v>118</v>
      </c>
      <c r="E18784" t="s">
        <v>175</v>
      </c>
      <c r="F18784">
        <v>4.9610585410340302E-2</v>
      </c>
      <c r="G18784">
        <v>0.136061592845093</v>
      </c>
      <c r="H18784">
        <v>9.8254083366964298E-2</v>
      </c>
    </row>
    <row r="18785" spans="1:8" x14ac:dyDescent="0.25">
      <c r="C18785" t="s">
        <v>56</v>
      </c>
      <c r="D18785" t="s">
        <v>118</v>
      </c>
      <c r="E18785" t="s">
        <v>176</v>
      </c>
      <c r="F18785">
        <v>3.1903732083445803E-2</v>
      </c>
      <c r="G18785">
        <v>7.3509284444357406E-2</v>
      </c>
      <c r="H18785">
        <v>0.10145675711937301</v>
      </c>
    </row>
    <row r="18786" spans="1:8" x14ac:dyDescent="0.25">
      <c r="C18786" t="s">
        <v>56</v>
      </c>
      <c r="D18786" t="s">
        <v>118</v>
      </c>
      <c r="E18786" t="s">
        <v>177</v>
      </c>
      <c r="F18786">
        <v>3.6890202237401602E-2</v>
      </c>
      <c r="G18786">
        <v>7.1754961774024406E-2</v>
      </c>
      <c r="H18786">
        <v>9.8394814786604404E-2</v>
      </c>
    </row>
    <row r="18787" spans="1:8" x14ac:dyDescent="0.25">
      <c r="C18787" t="s">
        <v>56</v>
      </c>
      <c r="D18787" t="s">
        <v>118</v>
      </c>
      <c r="E18787" t="s">
        <v>178</v>
      </c>
      <c r="F18787">
        <v>1.21339012612017E-2</v>
      </c>
      <c r="G18787">
        <v>5.9537229416720301E-2</v>
      </c>
      <c r="H18787">
        <v>3.5261188494406598E-2</v>
      </c>
    </row>
    <row r="18788" spans="1:8" x14ac:dyDescent="0.25">
      <c r="C18788" t="s">
        <v>56</v>
      </c>
      <c r="D18788" t="s">
        <v>118</v>
      </c>
      <c r="E18788" t="s">
        <v>179</v>
      </c>
      <c r="F18788">
        <v>7.5531974421658099E-2</v>
      </c>
      <c r="G18788">
        <v>0.278526934318231</v>
      </c>
      <c r="H18788">
        <v>0.21851049913114301</v>
      </c>
    </row>
    <row r="18789" spans="1:8" x14ac:dyDescent="0.25">
      <c r="C18789" t="s">
        <v>56</v>
      </c>
      <c r="D18789" t="s">
        <v>118</v>
      </c>
      <c r="E18789" t="s">
        <v>180</v>
      </c>
      <c r="F18789">
        <v>0.101920191424376</v>
      </c>
      <c r="G18789">
        <v>0.232970901235729</v>
      </c>
      <c r="H18789">
        <v>0.25055044117172298</v>
      </c>
    </row>
    <row r="18790" spans="1:8" x14ac:dyDescent="0.25">
      <c r="C18790" t="s">
        <v>56</v>
      </c>
      <c r="D18790" t="s">
        <v>118</v>
      </c>
      <c r="E18790" t="s">
        <v>181</v>
      </c>
      <c r="F18790">
        <v>8.3204220418284597E-2</v>
      </c>
      <c r="G18790">
        <v>0.19980166532726501</v>
      </c>
      <c r="H18790">
        <v>0.228529142043155</v>
      </c>
    </row>
    <row r="18791" spans="1:8" x14ac:dyDescent="0.25">
      <c r="C18791" t="s">
        <v>56</v>
      </c>
      <c r="D18791" t="s">
        <v>118</v>
      </c>
      <c r="E18791" t="s">
        <v>182</v>
      </c>
      <c r="F18791">
        <v>0.10135537103547999</v>
      </c>
      <c r="G18791">
        <v>0.21120155496724899</v>
      </c>
      <c r="H18791">
        <v>0.240310174623208</v>
      </c>
    </row>
    <row r="18792" spans="1:8" x14ac:dyDescent="0.25">
      <c r="C18792" t="s">
        <v>56</v>
      </c>
      <c r="D18792" t="s">
        <v>118</v>
      </c>
      <c r="E18792" t="s">
        <v>183</v>
      </c>
      <c r="F18792">
        <v>8.42322252071811E-2</v>
      </c>
      <c r="G18792">
        <v>0.193006920478271</v>
      </c>
      <c r="H18792">
        <v>0.26894462687403398</v>
      </c>
    </row>
    <row r="18793" spans="1:8" x14ac:dyDescent="0.25">
      <c r="C18793" t="s">
        <v>56</v>
      </c>
      <c r="D18793" t="s">
        <v>118</v>
      </c>
      <c r="E18793" t="s">
        <v>184</v>
      </c>
      <c r="F18793">
        <v>0.123601562309127</v>
      </c>
      <c r="G18793">
        <v>0.23267155110186899</v>
      </c>
      <c r="H18793">
        <v>0.25589262918077699</v>
      </c>
    </row>
    <row r="18794" spans="1:8" x14ac:dyDescent="0.25">
      <c r="C18794" t="s">
        <v>56</v>
      </c>
      <c r="D18794" t="s">
        <v>118</v>
      </c>
      <c r="E18794" t="s">
        <v>185</v>
      </c>
      <c r="F18794">
        <v>7.6969651194275096E-2</v>
      </c>
      <c r="G18794">
        <v>0.27785052099770602</v>
      </c>
      <c r="H18794">
        <v>0.27180080089435699</v>
      </c>
    </row>
    <row r="18795" spans="1:8" x14ac:dyDescent="0.25">
      <c r="C18795" t="s">
        <v>56</v>
      </c>
      <c r="D18795" t="s">
        <v>118</v>
      </c>
      <c r="E18795" t="s">
        <v>186</v>
      </c>
      <c r="F18795">
        <v>9.34668753900363E-2</v>
      </c>
      <c r="G18795">
        <v>0.22836087478084899</v>
      </c>
      <c r="H18795">
        <v>0.246989402821476</v>
      </c>
    </row>
    <row r="18796" spans="1:8" x14ac:dyDescent="0.25">
      <c r="C18796" t="s">
        <v>56</v>
      </c>
      <c r="D18796" t="s">
        <v>118</v>
      </c>
      <c r="E18796" t="s">
        <v>187</v>
      </c>
      <c r="F18796">
        <v>0.10335981719311101</v>
      </c>
      <c r="G18796">
        <v>0.25660085245443498</v>
      </c>
      <c r="H18796">
        <v>0.26482998528094498</v>
      </c>
    </row>
    <row r="18797" spans="1:8" x14ac:dyDescent="0.25">
      <c r="C18797" t="s">
        <v>56</v>
      </c>
      <c r="D18797" t="s">
        <v>118</v>
      </c>
      <c r="E18797" t="s">
        <v>189</v>
      </c>
      <c r="F18797">
        <v>9.8554677733950602E-2</v>
      </c>
      <c r="G18797">
        <v>0.237020449031633</v>
      </c>
      <c r="H18797">
        <v>0.25392387994391502</v>
      </c>
    </row>
    <row r="18798" spans="1:8" x14ac:dyDescent="0.25">
      <c r="C18798" t="s">
        <v>56</v>
      </c>
      <c r="D18798" t="s">
        <v>118</v>
      </c>
      <c r="E18798" t="s">
        <v>201</v>
      </c>
      <c r="F18798">
        <v>87.720200000000006</v>
      </c>
      <c r="G18798">
        <v>135.23933333333301</v>
      </c>
      <c r="H18798">
        <v>196.09728888888799</v>
      </c>
    </row>
    <row r="18799" spans="1:8" x14ac:dyDescent="0.25">
      <c r="C18799" t="s">
        <v>56</v>
      </c>
      <c r="D18799" t="s">
        <v>118</v>
      </c>
      <c r="E18799" t="s">
        <v>108</v>
      </c>
      <c r="F18799">
        <v>533.71894935361604</v>
      </c>
      <c r="G18799">
        <v>824.30819495246203</v>
      </c>
      <c r="H18799">
        <v>1193.02581843182</v>
      </c>
    </row>
    <row r="18800" spans="1:8" x14ac:dyDescent="0.25">
      <c r="A18800" t="s">
        <v>89</v>
      </c>
      <c r="B18800">
        <v>2</v>
      </c>
      <c r="C18800" t="s">
        <v>56</v>
      </c>
      <c r="D18800" t="s">
        <v>119</v>
      </c>
    </row>
    <row r="18801" spans="1:4" x14ac:dyDescent="0.25">
      <c r="A18801" t="s">
        <v>91</v>
      </c>
      <c r="B18801">
        <v>1</v>
      </c>
      <c r="C18801" t="s">
        <v>56</v>
      </c>
      <c r="D18801" t="s">
        <v>119</v>
      </c>
    </row>
    <row r="18802" spans="1:4" x14ac:dyDescent="0.25">
      <c r="A18802" t="s">
        <v>92</v>
      </c>
      <c r="B18802">
        <v>0</v>
      </c>
      <c r="C18802" t="s">
        <v>56</v>
      </c>
      <c r="D18802" t="s">
        <v>119</v>
      </c>
    </row>
    <row r="18803" spans="1:4" x14ac:dyDescent="0.25">
      <c r="A18803" t="s">
        <v>93</v>
      </c>
      <c r="B18803">
        <v>2</v>
      </c>
      <c r="C18803" t="s">
        <v>56</v>
      </c>
      <c r="D18803" t="s">
        <v>119</v>
      </c>
    </row>
    <row r="18804" spans="1:4" x14ac:dyDescent="0.25">
      <c r="A18804" t="s">
        <v>94</v>
      </c>
      <c r="B18804">
        <v>1</v>
      </c>
      <c r="C18804" t="s">
        <v>56</v>
      </c>
      <c r="D18804" t="s">
        <v>119</v>
      </c>
    </row>
    <row r="18805" spans="1:4" x14ac:dyDescent="0.25">
      <c r="A18805" t="s">
        <v>95</v>
      </c>
      <c r="B18805">
        <v>1</v>
      </c>
      <c r="C18805" t="s">
        <v>56</v>
      </c>
      <c r="D18805" t="s">
        <v>119</v>
      </c>
    </row>
    <row r="18806" spans="1:4" x14ac:dyDescent="0.25">
      <c r="A18806" t="s">
        <v>96</v>
      </c>
      <c r="B18806">
        <v>0</v>
      </c>
      <c r="C18806" t="s">
        <v>56</v>
      </c>
      <c r="D18806" t="s">
        <v>119</v>
      </c>
    </row>
    <row r="18807" spans="1:4" x14ac:dyDescent="0.25">
      <c r="A18807" t="s">
        <v>97</v>
      </c>
      <c r="B18807">
        <v>2</v>
      </c>
      <c r="C18807" t="s">
        <v>56</v>
      </c>
      <c r="D18807" t="s">
        <v>119</v>
      </c>
    </row>
    <row r="18808" spans="1:4" x14ac:dyDescent="0.25">
      <c r="A18808" t="s">
        <v>98</v>
      </c>
      <c r="B18808">
        <v>0</v>
      </c>
      <c r="C18808" t="s">
        <v>56</v>
      </c>
      <c r="D18808" t="s">
        <v>119</v>
      </c>
    </row>
    <row r="18809" spans="1:4" x14ac:dyDescent="0.25">
      <c r="A18809" t="s">
        <v>99</v>
      </c>
      <c r="B18809">
        <v>2</v>
      </c>
      <c r="C18809" t="s">
        <v>56</v>
      </c>
      <c r="D18809" t="s">
        <v>119</v>
      </c>
    </row>
    <row r="18810" spans="1:4" x14ac:dyDescent="0.25">
      <c r="A18810" t="s">
        <v>100</v>
      </c>
      <c r="B18810">
        <v>0</v>
      </c>
      <c r="C18810" t="s">
        <v>56</v>
      </c>
      <c r="D18810" t="s">
        <v>119</v>
      </c>
    </row>
    <row r="18811" spans="1:4" x14ac:dyDescent="0.25">
      <c r="A18811" t="s">
        <v>101</v>
      </c>
      <c r="B18811">
        <v>2</v>
      </c>
      <c r="C18811" t="s">
        <v>56</v>
      </c>
      <c r="D18811" t="s">
        <v>119</v>
      </c>
    </row>
    <row r="18812" spans="1:4" x14ac:dyDescent="0.25">
      <c r="A18812" t="s">
        <v>102</v>
      </c>
      <c r="B18812">
        <v>2</v>
      </c>
      <c r="C18812" t="s">
        <v>56</v>
      </c>
      <c r="D18812" t="s">
        <v>119</v>
      </c>
    </row>
    <row r="18813" spans="1:4" x14ac:dyDescent="0.25">
      <c r="A18813" t="s">
        <v>103</v>
      </c>
      <c r="B18813">
        <v>3</v>
      </c>
      <c r="C18813" t="s">
        <v>56</v>
      </c>
      <c r="D18813" t="s">
        <v>119</v>
      </c>
    </row>
    <row r="18814" spans="1:4" x14ac:dyDescent="0.25">
      <c r="A18814" t="s">
        <v>104</v>
      </c>
      <c r="B18814">
        <v>2</v>
      </c>
      <c r="C18814" t="s">
        <v>56</v>
      </c>
      <c r="D18814" t="s">
        <v>119</v>
      </c>
    </row>
    <row r="18815" spans="1:4" x14ac:dyDescent="0.25">
      <c r="A18815" t="s">
        <v>105</v>
      </c>
      <c r="B18815">
        <v>0</v>
      </c>
      <c r="C18815" t="s">
        <v>56</v>
      </c>
      <c r="D18815" t="s">
        <v>119</v>
      </c>
    </row>
    <row r="18816" spans="1:4" x14ac:dyDescent="0.25">
      <c r="A18816" t="s">
        <v>106</v>
      </c>
      <c r="B18816">
        <v>3</v>
      </c>
      <c r="C18816" t="s">
        <v>56</v>
      </c>
      <c r="D18816" t="s">
        <v>119</v>
      </c>
    </row>
    <row r="18817" spans="3:9" x14ac:dyDescent="0.25">
      <c r="C18817" t="s">
        <v>56</v>
      </c>
      <c r="D18817" t="s">
        <v>120</v>
      </c>
      <c r="E18817" t="s">
        <v>132</v>
      </c>
      <c r="F18817">
        <v>0.117903494623655</v>
      </c>
      <c r="G18817">
        <v>0.18177329749103899</v>
      </c>
      <c r="H18817">
        <v>0.25849435483870897</v>
      </c>
      <c r="I18817">
        <v>0.28134206989247301</v>
      </c>
    </row>
    <row r="18818" spans="3:9" x14ac:dyDescent="0.25">
      <c r="C18818" t="s">
        <v>56</v>
      </c>
      <c r="D18818" t="s">
        <v>120</v>
      </c>
      <c r="E18818" t="s">
        <v>133</v>
      </c>
      <c r="F18818">
        <v>9.8554677733950602E-2</v>
      </c>
      <c r="G18818">
        <v>0.237020449031634</v>
      </c>
      <c r="H18818">
        <v>0.25733942409848798</v>
      </c>
      <c r="I18818">
        <v>0.241969475402909</v>
      </c>
    </row>
    <row r="18819" spans="3:9" x14ac:dyDescent="0.25">
      <c r="C18819" t="s">
        <v>56</v>
      </c>
      <c r="D18819" t="s">
        <v>120</v>
      </c>
      <c r="E18819" t="s">
        <v>134</v>
      </c>
      <c r="F18819">
        <v>4.24E-2</v>
      </c>
      <c r="G18819">
        <v>2.6333333333333299E-2</v>
      </c>
      <c r="H18819">
        <v>6.0142857142857102E-2</v>
      </c>
      <c r="I18819">
        <v>6.8000000000000005E-2</v>
      </c>
    </row>
    <row r="18820" spans="3:9" x14ac:dyDescent="0.25">
      <c r="C18820" t="s">
        <v>56</v>
      </c>
      <c r="D18820" t="s">
        <v>120</v>
      </c>
      <c r="E18820" t="s">
        <v>135</v>
      </c>
      <c r="F18820">
        <v>1.1254</v>
      </c>
      <c r="G18820">
        <v>2.1800000000000002</v>
      </c>
      <c r="H18820">
        <v>2.1382857142857099</v>
      </c>
      <c r="I18820">
        <v>1.802</v>
      </c>
    </row>
    <row r="18821" spans="3:9" x14ac:dyDescent="0.25">
      <c r="C18821" t="s">
        <v>56</v>
      </c>
      <c r="D18821" t="s">
        <v>120</v>
      </c>
      <c r="E18821" t="s">
        <v>136</v>
      </c>
      <c r="F18821">
        <v>6.93E-2</v>
      </c>
      <c r="G18821">
        <v>5.3916666666666599E-2</v>
      </c>
      <c r="H18821">
        <v>9.7821428571428504E-2</v>
      </c>
      <c r="I18821">
        <v>0.114375</v>
      </c>
    </row>
    <row r="18822" spans="3:9" x14ac:dyDescent="0.25">
      <c r="C18822" t="s">
        <v>56</v>
      </c>
      <c r="D18822" t="s">
        <v>120</v>
      </c>
      <c r="E18822" t="s">
        <v>137</v>
      </c>
      <c r="F18822">
        <v>9.4500000000000001E-2</v>
      </c>
      <c r="G18822">
        <v>9.1166666666666604E-2</v>
      </c>
      <c r="H18822">
        <v>0.16264285714285701</v>
      </c>
      <c r="I18822">
        <v>0.19950000000000001</v>
      </c>
    </row>
    <row r="18823" spans="3:9" x14ac:dyDescent="0.25">
      <c r="C18823" t="s">
        <v>56</v>
      </c>
      <c r="D18823" t="s">
        <v>120</v>
      </c>
      <c r="E18823" t="s">
        <v>138</v>
      </c>
      <c r="F18823">
        <v>0.13300000000000001</v>
      </c>
      <c r="G18823">
        <v>0.207666666666666</v>
      </c>
      <c r="H18823">
        <v>0.30896428571428503</v>
      </c>
      <c r="I18823">
        <v>0.34162499999999901</v>
      </c>
    </row>
    <row r="18824" spans="3:9" x14ac:dyDescent="0.25">
      <c r="C18824" t="s">
        <v>56</v>
      </c>
      <c r="D18824" t="s">
        <v>120</v>
      </c>
      <c r="E18824" t="s">
        <v>139</v>
      </c>
      <c r="F18824">
        <v>0.117903494623655</v>
      </c>
      <c r="G18824">
        <v>0.18177329749103899</v>
      </c>
      <c r="H18824">
        <v>0.25849435483870897</v>
      </c>
      <c r="I18824">
        <v>0.28134206989247301</v>
      </c>
    </row>
    <row r="18825" spans="3:9" x14ac:dyDescent="0.25">
      <c r="C18825" t="s">
        <v>56</v>
      </c>
      <c r="D18825" t="s">
        <v>120</v>
      </c>
      <c r="E18825" t="s">
        <v>140</v>
      </c>
      <c r="F18825">
        <v>2.8296838709677399</v>
      </c>
      <c r="G18825">
        <v>4.3625591397849401</v>
      </c>
      <c r="H18825">
        <v>6.2038645161290296</v>
      </c>
      <c r="I18825">
        <v>6.7522096774193496</v>
      </c>
    </row>
    <row r="18826" spans="3:9" x14ac:dyDescent="0.25">
      <c r="C18826" t="s">
        <v>56</v>
      </c>
      <c r="D18826" t="s">
        <v>120</v>
      </c>
      <c r="E18826" t="s">
        <v>141</v>
      </c>
      <c r="F18826">
        <v>0.108724193548387</v>
      </c>
      <c r="G18826">
        <v>0.22116397849462299</v>
      </c>
      <c r="H18826">
        <v>0.22499999999999901</v>
      </c>
      <c r="I18826">
        <v>0.27750403225806403</v>
      </c>
    </row>
    <row r="18827" spans="3:9" x14ac:dyDescent="0.25">
      <c r="C18827" t="s">
        <v>56</v>
      </c>
      <c r="D18827" t="s">
        <v>120</v>
      </c>
      <c r="E18827" t="s">
        <v>142</v>
      </c>
      <c r="F18827">
        <v>0.13551612903225799</v>
      </c>
      <c r="G18827">
        <v>0.22951433691756201</v>
      </c>
      <c r="H18827">
        <v>0.32945898617511499</v>
      </c>
      <c r="I18827">
        <v>0.33098118279569799</v>
      </c>
    </row>
    <row r="18828" spans="3:9" x14ac:dyDescent="0.25">
      <c r="C18828" t="s">
        <v>56</v>
      </c>
      <c r="D18828" t="s">
        <v>120</v>
      </c>
      <c r="E18828" t="s">
        <v>143</v>
      </c>
      <c r="F18828">
        <v>0.119088709677419</v>
      </c>
      <c r="G18828">
        <v>0.20822311827956899</v>
      </c>
      <c r="H18828">
        <v>0.34505184331797201</v>
      </c>
      <c r="I18828">
        <v>0.24672580645161199</v>
      </c>
    </row>
    <row r="18829" spans="3:9" x14ac:dyDescent="0.25">
      <c r="C18829" t="s">
        <v>56</v>
      </c>
      <c r="D18829" t="s">
        <v>120</v>
      </c>
      <c r="E18829" t="s">
        <v>144</v>
      </c>
      <c r="F18829">
        <v>0.14735161290322499</v>
      </c>
      <c r="G18829">
        <v>0.166413978494623</v>
      </c>
      <c r="H18829">
        <v>0.32881451612903201</v>
      </c>
      <c r="I18829">
        <v>0.346572580645161</v>
      </c>
    </row>
    <row r="18830" spans="3:9" x14ac:dyDescent="0.25">
      <c r="C18830" t="s">
        <v>56</v>
      </c>
      <c r="D18830" t="s">
        <v>120</v>
      </c>
      <c r="E18830" t="s">
        <v>145</v>
      </c>
      <c r="F18830">
        <v>8.6032479838709597E-2</v>
      </c>
      <c r="G18830">
        <v>0.100308785095579</v>
      </c>
      <c r="H18830">
        <v>0.10534671818996399</v>
      </c>
      <c r="I18830">
        <v>0.21439136984766999</v>
      </c>
    </row>
    <row r="18831" spans="3:9" x14ac:dyDescent="0.25">
      <c r="C18831" t="s">
        <v>56</v>
      </c>
      <c r="D18831" t="s">
        <v>120</v>
      </c>
      <c r="E18831" t="s">
        <v>146</v>
      </c>
      <c r="F18831">
        <v>87.720200000000006</v>
      </c>
      <c r="G18831">
        <v>135.23933333333301</v>
      </c>
      <c r="H18831">
        <v>192.31979999999999</v>
      </c>
      <c r="I18831">
        <v>209.3185</v>
      </c>
    </row>
    <row r="18832" spans="3:9" x14ac:dyDescent="0.25">
      <c r="C18832" t="s">
        <v>56</v>
      </c>
      <c r="D18832" t="s">
        <v>120</v>
      </c>
      <c r="E18832" t="s">
        <v>147</v>
      </c>
      <c r="F18832">
        <v>0.110227083333333</v>
      </c>
      <c r="G18832">
        <v>0.19472222222222199</v>
      </c>
      <c r="H18832">
        <v>0.24672767857142799</v>
      </c>
      <c r="I18832">
        <v>0.26020833333333299</v>
      </c>
    </row>
    <row r="18833" spans="3:9" x14ac:dyDescent="0.25">
      <c r="C18833" t="s">
        <v>56</v>
      </c>
      <c r="D18833" t="s">
        <v>120</v>
      </c>
      <c r="E18833" t="s">
        <v>148</v>
      </c>
      <c r="F18833">
        <v>0.122161666666666</v>
      </c>
      <c r="G18833">
        <v>0.18143888888888801</v>
      </c>
      <c r="H18833">
        <v>0.258923809523809</v>
      </c>
      <c r="I18833">
        <v>0.32191249999999899</v>
      </c>
    </row>
    <row r="18834" spans="3:9" x14ac:dyDescent="0.25">
      <c r="C18834" t="s">
        <v>56</v>
      </c>
      <c r="D18834" t="s">
        <v>120</v>
      </c>
      <c r="E18834" t="s">
        <v>149</v>
      </c>
      <c r="F18834">
        <v>0.120324999999999</v>
      </c>
      <c r="G18834">
        <v>0.17011388888888801</v>
      </c>
      <c r="H18834">
        <v>0.252033333333333</v>
      </c>
      <c r="I18834">
        <v>0.31042916666666598</v>
      </c>
    </row>
    <row r="18835" spans="3:9" x14ac:dyDescent="0.25">
      <c r="C18835" t="s">
        <v>56</v>
      </c>
      <c r="D18835" t="s">
        <v>120</v>
      </c>
      <c r="E18835" t="s">
        <v>150</v>
      </c>
      <c r="F18835">
        <v>0.123754999999999</v>
      </c>
      <c r="G18835">
        <v>0.17056666666666601</v>
      </c>
      <c r="H18835">
        <v>0.25182738095238</v>
      </c>
      <c r="I18835">
        <v>0.30796249999999897</v>
      </c>
    </row>
    <row r="18836" spans="3:9" x14ac:dyDescent="0.25">
      <c r="C18836" t="s">
        <v>56</v>
      </c>
      <c r="D18836" t="s">
        <v>120</v>
      </c>
      <c r="E18836" t="s">
        <v>151</v>
      </c>
      <c r="F18836">
        <v>0.11460416666666599</v>
      </c>
      <c r="G18836">
        <v>0.15906944444444401</v>
      </c>
      <c r="H18836">
        <v>0.25353660714285597</v>
      </c>
      <c r="I18836">
        <v>0.2915625</v>
      </c>
    </row>
    <row r="18837" spans="3:9" x14ac:dyDescent="0.25">
      <c r="C18837" t="s">
        <v>56</v>
      </c>
      <c r="D18837" t="s">
        <v>120</v>
      </c>
      <c r="E18837" t="s">
        <v>152</v>
      </c>
      <c r="F18837">
        <v>0.124622916666666</v>
      </c>
      <c r="G18837">
        <v>0.189100694444444</v>
      </c>
      <c r="H18837">
        <v>0.26904761904761898</v>
      </c>
      <c r="I18837">
        <v>0.22193749999999901</v>
      </c>
    </row>
    <row r="18838" spans="3:9" x14ac:dyDescent="0.25">
      <c r="C18838" t="s">
        <v>56</v>
      </c>
      <c r="D18838" t="s">
        <v>120</v>
      </c>
      <c r="E18838" t="s">
        <v>153</v>
      </c>
      <c r="F18838">
        <v>0.106495833333333</v>
      </c>
      <c r="G18838">
        <v>0.21320138888888801</v>
      </c>
      <c r="H18838">
        <v>0.28053869047619001</v>
      </c>
      <c r="I18838">
        <v>0.23131249999999901</v>
      </c>
    </row>
    <row r="18839" spans="3:9" x14ac:dyDescent="0.25">
      <c r="C18839" t="s">
        <v>56</v>
      </c>
      <c r="D18839" t="s">
        <v>120</v>
      </c>
      <c r="E18839" t="s">
        <v>154</v>
      </c>
      <c r="F18839">
        <v>0.11871884057970999</v>
      </c>
      <c r="G18839">
        <v>0.17503321256038601</v>
      </c>
      <c r="H18839">
        <v>0.25282520703933697</v>
      </c>
      <c r="I18839">
        <v>0.30037409420289801</v>
      </c>
    </row>
    <row r="18840" spans="3:9" x14ac:dyDescent="0.25">
      <c r="C18840" t="s">
        <v>56</v>
      </c>
      <c r="D18840" t="s">
        <v>120</v>
      </c>
      <c r="E18840" t="s">
        <v>155</v>
      </c>
      <c r="F18840">
        <v>0.11555937499999901</v>
      </c>
      <c r="G18840">
        <v>0.201151041666666</v>
      </c>
      <c r="H18840">
        <v>0.27479315476190402</v>
      </c>
      <c r="I18840">
        <v>0.22662499999999899</v>
      </c>
    </row>
    <row r="18841" spans="3:9" x14ac:dyDescent="0.25">
      <c r="C18841" t="s">
        <v>56</v>
      </c>
      <c r="D18841" t="s">
        <v>120</v>
      </c>
      <c r="E18841" t="s">
        <v>156</v>
      </c>
      <c r="F18841">
        <v>13.4818</v>
      </c>
      <c r="G18841">
        <v>27.424333333333301</v>
      </c>
      <c r="H18841">
        <v>27.9</v>
      </c>
      <c r="I18841">
        <v>34.410499999999999</v>
      </c>
    </row>
    <row r="18842" spans="3:9" x14ac:dyDescent="0.25">
      <c r="C18842" t="s">
        <v>56</v>
      </c>
      <c r="D18842" t="s">
        <v>120</v>
      </c>
      <c r="E18842" t="s">
        <v>157</v>
      </c>
      <c r="F18842">
        <v>25.206</v>
      </c>
      <c r="G18842">
        <v>42.689666666666596</v>
      </c>
      <c r="H18842">
        <v>61.279371428571302</v>
      </c>
      <c r="I18842">
        <v>61.5625</v>
      </c>
    </row>
    <row r="18843" spans="3:9" x14ac:dyDescent="0.25">
      <c r="C18843" t="s">
        <v>56</v>
      </c>
      <c r="D18843" t="s">
        <v>120</v>
      </c>
      <c r="E18843" t="s">
        <v>158</v>
      </c>
      <c r="F18843">
        <v>14.766999999999999</v>
      </c>
      <c r="G18843">
        <v>25.819666666666599</v>
      </c>
      <c r="H18843">
        <v>42.786428571428502</v>
      </c>
      <c r="I18843">
        <v>30.594000000000001</v>
      </c>
    </row>
    <row r="18844" spans="3:9" x14ac:dyDescent="0.25">
      <c r="C18844" t="s">
        <v>56</v>
      </c>
      <c r="D18844" t="s">
        <v>120</v>
      </c>
      <c r="E18844" t="s">
        <v>159</v>
      </c>
      <c r="F18844">
        <v>18.271599999999999</v>
      </c>
      <c r="G18844">
        <v>20.6353333333333</v>
      </c>
      <c r="H18844">
        <v>40.773000000000003</v>
      </c>
      <c r="I18844">
        <v>42.975000000000001</v>
      </c>
    </row>
    <row r="18845" spans="3:9" x14ac:dyDescent="0.25">
      <c r="C18845" t="s">
        <v>56</v>
      </c>
      <c r="D18845" t="s">
        <v>120</v>
      </c>
      <c r="E18845" t="s">
        <v>160</v>
      </c>
      <c r="F18845">
        <v>15.993799999999901</v>
      </c>
      <c r="G18845">
        <v>18.6703333333333</v>
      </c>
      <c r="H18845">
        <v>19.581</v>
      </c>
      <c r="I18845">
        <v>39.776499999999999</v>
      </c>
    </row>
    <row r="18846" spans="3:9" x14ac:dyDescent="0.25">
      <c r="C18846" t="s">
        <v>56</v>
      </c>
      <c r="D18846" t="s">
        <v>120</v>
      </c>
      <c r="E18846" t="s">
        <v>161</v>
      </c>
      <c r="F18846">
        <v>10.581799999999999</v>
      </c>
      <c r="G18846">
        <v>18.6933333333333</v>
      </c>
      <c r="H18846">
        <v>23.685857142857099</v>
      </c>
      <c r="I18846">
        <v>24.98</v>
      </c>
    </row>
    <row r="18847" spans="3:9" x14ac:dyDescent="0.25">
      <c r="C18847" t="s">
        <v>56</v>
      </c>
      <c r="D18847" t="s">
        <v>120</v>
      </c>
      <c r="E18847" t="s">
        <v>162</v>
      </c>
      <c r="F18847">
        <v>14.6594</v>
      </c>
      <c r="G18847">
        <v>21.772666666666598</v>
      </c>
      <c r="H18847">
        <v>31.070857142857101</v>
      </c>
      <c r="I18847">
        <v>38.6295</v>
      </c>
    </row>
    <row r="18848" spans="3:9" x14ac:dyDescent="0.25">
      <c r="C18848" t="s">
        <v>56</v>
      </c>
      <c r="D18848" t="s">
        <v>120</v>
      </c>
      <c r="E18848" t="s">
        <v>163</v>
      </c>
      <c r="F18848">
        <v>14.438999999999901</v>
      </c>
      <c r="G18848">
        <v>20.4136666666666</v>
      </c>
      <c r="H18848">
        <v>30.244</v>
      </c>
      <c r="I18848">
        <v>37.2515</v>
      </c>
    </row>
    <row r="18849" spans="3:9" x14ac:dyDescent="0.25">
      <c r="C18849" t="s">
        <v>56</v>
      </c>
      <c r="D18849" t="s">
        <v>120</v>
      </c>
      <c r="E18849" t="s">
        <v>164</v>
      </c>
      <c r="F18849">
        <v>14.8506</v>
      </c>
      <c r="G18849">
        <v>20.468</v>
      </c>
      <c r="H18849">
        <v>30.2192857142857</v>
      </c>
      <c r="I18849">
        <v>36.955500000000001</v>
      </c>
    </row>
    <row r="18850" spans="3:9" x14ac:dyDescent="0.25">
      <c r="C18850" t="s">
        <v>56</v>
      </c>
      <c r="D18850" t="s">
        <v>120</v>
      </c>
      <c r="E18850" t="s">
        <v>165</v>
      </c>
      <c r="F18850">
        <v>11.002000000000001</v>
      </c>
      <c r="G18850">
        <v>15.2706666666666</v>
      </c>
      <c r="H18850">
        <v>24.339514285714198</v>
      </c>
      <c r="I18850">
        <v>27.99</v>
      </c>
    </row>
    <row r="18851" spans="3:9" x14ac:dyDescent="0.25">
      <c r="C18851" t="s">
        <v>56</v>
      </c>
      <c r="D18851" t="s">
        <v>120</v>
      </c>
      <c r="E18851" t="s">
        <v>166</v>
      </c>
      <c r="F18851">
        <v>11.963800000000001</v>
      </c>
      <c r="G18851">
        <v>18.153666666666599</v>
      </c>
      <c r="H18851">
        <v>25.828571428571401</v>
      </c>
      <c r="I18851">
        <v>21.306000000000001</v>
      </c>
    </row>
    <row r="18852" spans="3:9" x14ac:dyDescent="0.25">
      <c r="C18852" t="s">
        <v>56</v>
      </c>
      <c r="D18852" t="s">
        <v>120</v>
      </c>
      <c r="E18852" t="s">
        <v>167</v>
      </c>
      <c r="F18852">
        <v>10.223599999999999</v>
      </c>
      <c r="G18852">
        <v>20.467333333333301</v>
      </c>
      <c r="H18852">
        <v>26.9317142857142</v>
      </c>
      <c r="I18852">
        <v>22.206</v>
      </c>
    </row>
    <row r="18853" spans="3:9" x14ac:dyDescent="0.25">
      <c r="C18853" t="s">
        <v>56</v>
      </c>
      <c r="D18853" t="s">
        <v>120</v>
      </c>
      <c r="E18853" t="s">
        <v>168</v>
      </c>
      <c r="F18853">
        <v>65.532799999999995</v>
      </c>
      <c r="G18853">
        <v>96.618333333333297</v>
      </c>
      <c r="H18853">
        <v>139.55951428571399</v>
      </c>
      <c r="I18853">
        <v>165.8065</v>
      </c>
    </row>
    <row r="18854" spans="3:9" x14ac:dyDescent="0.25">
      <c r="C18854" t="s">
        <v>56</v>
      </c>
      <c r="D18854" t="s">
        <v>120</v>
      </c>
      <c r="E18854" t="s">
        <v>169</v>
      </c>
      <c r="F18854">
        <v>22.1874</v>
      </c>
      <c r="G18854">
        <v>38.621000000000002</v>
      </c>
      <c r="H18854">
        <v>52.7602857142857</v>
      </c>
      <c r="I18854">
        <v>43.512</v>
      </c>
    </row>
    <row r="18855" spans="3:9" x14ac:dyDescent="0.25">
      <c r="C18855" t="s">
        <v>56</v>
      </c>
      <c r="D18855" t="s">
        <v>120</v>
      </c>
      <c r="E18855" t="s">
        <v>171</v>
      </c>
      <c r="F18855">
        <v>87.720200000000006</v>
      </c>
      <c r="G18855">
        <v>135.23933333333301</v>
      </c>
      <c r="H18855">
        <v>192.31979999999999</v>
      </c>
      <c r="I18855">
        <v>209.3185</v>
      </c>
    </row>
    <row r="18856" spans="3:9" x14ac:dyDescent="0.25">
      <c r="C18856" t="s">
        <v>56</v>
      </c>
      <c r="D18856" t="s">
        <v>120</v>
      </c>
      <c r="E18856" t="s">
        <v>174</v>
      </c>
      <c r="F18856">
        <v>4.3185821101163001E-2</v>
      </c>
      <c r="G18856">
        <v>8.1088496204052798E-2</v>
      </c>
      <c r="H18856">
        <v>6.8977567205796494E-2</v>
      </c>
      <c r="I18856">
        <v>5.5767502404233699E-2</v>
      </c>
    </row>
    <row r="18857" spans="3:9" x14ac:dyDescent="0.25">
      <c r="C18857" t="s">
        <v>56</v>
      </c>
      <c r="D18857" t="s">
        <v>120</v>
      </c>
      <c r="E18857" t="s">
        <v>175</v>
      </c>
      <c r="F18857">
        <v>4.9610585410340302E-2</v>
      </c>
      <c r="G18857">
        <v>0.136061592845093</v>
      </c>
      <c r="H18857">
        <v>0.10759301738414601</v>
      </c>
      <c r="I18857">
        <v>6.5567814306827094E-2</v>
      </c>
    </row>
    <row r="18858" spans="3:9" x14ac:dyDescent="0.25">
      <c r="C18858" t="s">
        <v>56</v>
      </c>
      <c r="D18858" t="s">
        <v>120</v>
      </c>
      <c r="E18858" t="s">
        <v>176</v>
      </c>
      <c r="F18858">
        <v>3.1903732083445803E-2</v>
      </c>
      <c r="G18858">
        <v>7.3509284444357406E-2</v>
      </c>
      <c r="H18858">
        <v>0.109808406147718</v>
      </c>
      <c r="I18858">
        <v>7.22259855201655E-2</v>
      </c>
    </row>
    <row r="18859" spans="3:9" x14ac:dyDescent="0.25">
      <c r="C18859" t="s">
        <v>56</v>
      </c>
      <c r="D18859" t="s">
        <v>120</v>
      </c>
      <c r="E18859" t="s">
        <v>177</v>
      </c>
      <c r="F18859">
        <v>3.6890202237401602E-2</v>
      </c>
      <c r="G18859">
        <v>7.1754961774024406E-2</v>
      </c>
      <c r="H18859">
        <v>9.6264461530869802E-2</v>
      </c>
      <c r="I18859">
        <v>0.105851051181675</v>
      </c>
    </row>
    <row r="18860" spans="3:9" x14ac:dyDescent="0.25">
      <c r="C18860" t="s">
        <v>56</v>
      </c>
      <c r="D18860" t="s">
        <v>120</v>
      </c>
      <c r="E18860" t="s">
        <v>178</v>
      </c>
      <c r="F18860">
        <v>1.21339012612017E-2</v>
      </c>
      <c r="G18860">
        <v>5.9537229416720301E-2</v>
      </c>
      <c r="H18860">
        <v>2.6950615657962099E-2</v>
      </c>
      <c r="I18860">
        <v>6.4348193421962199E-2</v>
      </c>
    </row>
    <row r="18861" spans="3:9" x14ac:dyDescent="0.25">
      <c r="C18861" t="s">
        <v>56</v>
      </c>
      <c r="D18861" t="s">
        <v>120</v>
      </c>
      <c r="E18861" t="s">
        <v>179</v>
      </c>
      <c r="F18861">
        <v>7.5531974421658099E-2</v>
      </c>
      <c r="G18861">
        <v>0.278526934318231</v>
      </c>
      <c r="H18861">
        <v>0.219567864261249</v>
      </c>
      <c r="I18861">
        <v>0.21480972117577199</v>
      </c>
    </row>
    <row r="18862" spans="3:9" x14ac:dyDescent="0.25">
      <c r="C18862" t="s">
        <v>56</v>
      </c>
      <c r="D18862" t="s">
        <v>120</v>
      </c>
      <c r="E18862" t="s">
        <v>180</v>
      </c>
      <c r="F18862">
        <v>0.101920191424376</v>
      </c>
      <c r="G18862">
        <v>0.232970901235729</v>
      </c>
      <c r="H18862">
        <v>0.24175612617127901</v>
      </c>
      <c r="I18862">
        <v>0.28133054367327898</v>
      </c>
    </row>
    <row r="18863" spans="3:9" x14ac:dyDescent="0.25">
      <c r="C18863" t="s">
        <v>56</v>
      </c>
      <c r="D18863" t="s">
        <v>120</v>
      </c>
      <c r="E18863" t="s">
        <v>181</v>
      </c>
      <c r="F18863">
        <v>8.3204220418284597E-2</v>
      </c>
      <c r="G18863">
        <v>0.19980166532726501</v>
      </c>
      <c r="H18863">
        <v>0.22369586914018399</v>
      </c>
      <c r="I18863">
        <v>0.24544559720355499</v>
      </c>
    </row>
    <row r="18864" spans="3:9" x14ac:dyDescent="0.25">
      <c r="C18864" t="s">
        <v>56</v>
      </c>
      <c r="D18864" t="s">
        <v>120</v>
      </c>
      <c r="E18864" t="s">
        <v>182</v>
      </c>
      <c r="F18864">
        <v>0.10135537103547999</v>
      </c>
      <c r="G18864">
        <v>0.21120155496724899</v>
      </c>
      <c r="H18864">
        <v>0.242524066929344</v>
      </c>
      <c r="I18864">
        <v>0.232561551551733</v>
      </c>
    </row>
    <row r="18865" spans="1:9" x14ac:dyDescent="0.25">
      <c r="C18865" t="s">
        <v>56</v>
      </c>
      <c r="D18865" t="s">
        <v>120</v>
      </c>
      <c r="E18865" t="s">
        <v>183</v>
      </c>
      <c r="F18865">
        <v>8.42322252071811E-2</v>
      </c>
      <c r="G18865">
        <v>0.193006920478271</v>
      </c>
      <c r="H18865">
        <v>0.28060096874374502</v>
      </c>
      <c r="I18865">
        <v>0.22814743033004201</v>
      </c>
    </row>
    <row r="18866" spans="1:9" x14ac:dyDescent="0.25">
      <c r="C18866" t="s">
        <v>56</v>
      </c>
      <c r="D18866" t="s">
        <v>120</v>
      </c>
      <c r="E18866" t="s">
        <v>184</v>
      </c>
      <c r="F18866">
        <v>0.123601562309127</v>
      </c>
      <c r="G18866">
        <v>0.23267155110186899</v>
      </c>
      <c r="H18866">
        <v>0.27497220357499502</v>
      </c>
      <c r="I18866">
        <v>0.189114118801012</v>
      </c>
    </row>
    <row r="18867" spans="1:9" x14ac:dyDescent="0.25">
      <c r="C18867" t="s">
        <v>56</v>
      </c>
      <c r="D18867" t="s">
        <v>120</v>
      </c>
      <c r="E18867" t="s">
        <v>185</v>
      </c>
      <c r="F18867">
        <v>7.6969651194275096E-2</v>
      </c>
      <c r="G18867">
        <v>0.27785052099770602</v>
      </c>
      <c r="H18867">
        <v>0.27792700927863101</v>
      </c>
      <c r="I18867">
        <v>0.25035907154939502</v>
      </c>
    </row>
    <row r="18868" spans="1:9" x14ac:dyDescent="0.25">
      <c r="C18868" t="s">
        <v>56</v>
      </c>
      <c r="D18868" t="s">
        <v>120</v>
      </c>
      <c r="E18868" t="s">
        <v>186</v>
      </c>
      <c r="F18868">
        <v>9.34668753900363E-2</v>
      </c>
      <c r="G18868">
        <v>0.22836087478084899</v>
      </c>
      <c r="H18868">
        <v>0.24755500900333599</v>
      </c>
      <c r="I18868">
        <v>0.245009781184968</v>
      </c>
    </row>
    <row r="18869" spans="1:9" x14ac:dyDescent="0.25">
      <c r="C18869" t="s">
        <v>56</v>
      </c>
      <c r="D18869" t="s">
        <v>120</v>
      </c>
      <c r="E18869" t="s">
        <v>187</v>
      </c>
      <c r="F18869">
        <v>0.10335981719311101</v>
      </c>
      <c r="G18869">
        <v>0.25660085245443498</v>
      </c>
      <c r="H18869">
        <v>0.27721109490482798</v>
      </c>
      <c r="I18869">
        <v>0.221496101597354</v>
      </c>
    </row>
    <row r="18870" spans="1:9" x14ac:dyDescent="0.25">
      <c r="C18870" t="s">
        <v>56</v>
      </c>
      <c r="D18870" t="s">
        <v>120</v>
      </c>
      <c r="E18870" t="s">
        <v>189</v>
      </c>
      <c r="F18870">
        <v>9.8554677733950602E-2</v>
      </c>
      <c r="G18870">
        <v>0.237020449031633</v>
      </c>
      <c r="H18870">
        <v>0.25733942409848798</v>
      </c>
      <c r="I18870">
        <v>0.241969475402909</v>
      </c>
    </row>
    <row r="18871" spans="1:9" x14ac:dyDescent="0.25">
      <c r="C18871" t="s">
        <v>56</v>
      </c>
      <c r="D18871" t="s">
        <v>120</v>
      </c>
      <c r="E18871" t="s">
        <v>201</v>
      </c>
      <c r="F18871">
        <v>87.720200000000006</v>
      </c>
      <c r="G18871">
        <v>135.23933333333301</v>
      </c>
      <c r="H18871">
        <v>192.31979999999999</v>
      </c>
      <c r="I18871">
        <v>209.3185</v>
      </c>
    </row>
    <row r="18872" spans="1:9" x14ac:dyDescent="0.25">
      <c r="C18872" t="s">
        <v>56</v>
      </c>
      <c r="D18872" t="s">
        <v>120</v>
      </c>
      <c r="E18872" t="s">
        <v>108</v>
      </c>
      <c r="F18872">
        <v>533.71894935361604</v>
      </c>
      <c r="G18872">
        <v>824.30819495246203</v>
      </c>
      <c r="H18872">
        <v>1170.2915190414501</v>
      </c>
      <c r="I18872">
        <v>1272.59586629811</v>
      </c>
    </row>
    <row r="18873" spans="1:9" x14ac:dyDescent="0.25">
      <c r="A18873" t="s">
        <v>89</v>
      </c>
      <c r="B18873">
        <v>2</v>
      </c>
      <c r="C18873" t="s">
        <v>56</v>
      </c>
      <c r="D18873" t="s">
        <v>121</v>
      </c>
    </row>
    <row r="18874" spans="1:9" x14ac:dyDescent="0.25">
      <c r="A18874" t="s">
        <v>91</v>
      </c>
      <c r="B18874">
        <v>1</v>
      </c>
      <c r="C18874" t="s">
        <v>56</v>
      </c>
      <c r="D18874" t="s">
        <v>121</v>
      </c>
    </row>
    <row r="18875" spans="1:9" x14ac:dyDescent="0.25">
      <c r="A18875" t="s">
        <v>92</v>
      </c>
      <c r="B18875">
        <v>0</v>
      </c>
      <c r="C18875" t="s">
        <v>56</v>
      </c>
      <c r="D18875" t="s">
        <v>121</v>
      </c>
    </row>
    <row r="18876" spans="1:9" x14ac:dyDescent="0.25">
      <c r="A18876" t="s">
        <v>93</v>
      </c>
      <c r="B18876">
        <v>2</v>
      </c>
      <c r="C18876" t="s">
        <v>56</v>
      </c>
      <c r="D18876" t="s">
        <v>121</v>
      </c>
    </row>
    <row r="18877" spans="1:9" x14ac:dyDescent="0.25">
      <c r="A18877" t="s">
        <v>94</v>
      </c>
      <c r="B18877">
        <v>1</v>
      </c>
      <c r="C18877" t="s">
        <v>56</v>
      </c>
      <c r="D18877" t="s">
        <v>121</v>
      </c>
    </row>
    <row r="18878" spans="1:9" x14ac:dyDescent="0.25">
      <c r="A18878" t="s">
        <v>95</v>
      </c>
      <c r="B18878">
        <v>1</v>
      </c>
      <c r="C18878" t="s">
        <v>56</v>
      </c>
      <c r="D18878" t="s">
        <v>121</v>
      </c>
    </row>
    <row r="18879" spans="1:9" x14ac:dyDescent="0.25">
      <c r="A18879" t="s">
        <v>96</v>
      </c>
      <c r="B18879">
        <v>0</v>
      </c>
      <c r="C18879" t="s">
        <v>56</v>
      </c>
      <c r="D18879" t="s">
        <v>121</v>
      </c>
    </row>
    <row r="18880" spans="1:9" x14ac:dyDescent="0.25">
      <c r="A18880" t="s">
        <v>97</v>
      </c>
      <c r="B18880">
        <v>2</v>
      </c>
      <c r="C18880" t="s">
        <v>56</v>
      </c>
      <c r="D18880" t="s">
        <v>121</v>
      </c>
    </row>
    <row r="18881" spans="1:10" x14ac:dyDescent="0.25">
      <c r="A18881" t="s">
        <v>98</v>
      </c>
      <c r="B18881">
        <v>0</v>
      </c>
      <c r="C18881" t="s">
        <v>56</v>
      </c>
      <c r="D18881" t="s">
        <v>121</v>
      </c>
    </row>
    <row r="18882" spans="1:10" x14ac:dyDescent="0.25">
      <c r="A18882" t="s">
        <v>99</v>
      </c>
      <c r="B18882">
        <v>2</v>
      </c>
      <c r="C18882" t="s">
        <v>56</v>
      </c>
      <c r="D18882" t="s">
        <v>121</v>
      </c>
    </row>
    <row r="18883" spans="1:10" x14ac:dyDescent="0.25">
      <c r="A18883" t="s">
        <v>100</v>
      </c>
      <c r="B18883">
        <v>0</v>
      </c>
      <c r="C18883" t="s">
        <v>56</v>
      </c>
      <c r="D18883" t="s">
        <v>121</v>
      </c>
    </row>
    <row r="18884" spans="1:10" x14ac:dyDescent="0.25">
      <c r="A18884" t="s">
        <v>101</v>
      </c>
      <c r="B18884">
        <v>2</v>
      </c>
      <c r="C18884" t="s">
        <v>56</v>
      </c>
      <c r="D18884" t="s">
        <v>121</v>
      </c>
    </row>
    <row r="18885" spans="1:10" x14ac:dyDescent="0.25">
      <c r="A18885" t="s">
        <v>102</v>
      </c>
      <c r="B18885">
        <v>2</v>
      </c>
      <c r="C18885" t="s">
        <v>56</v>
      </c>
      <c r="D18885" t="s">
        <v>121</v>
      </c>
    </row>
    <row r="18886" spans="1:10" x14ac:dyDescent="0.25">
      <c r="A18886" t="s">
        <v>103</v>
      </c>
      <c r="B18886">
        <v>4</v>
      </c>
      <c r="C18886" t="s">
        <v>56</v>
      </c>
      <c r="D18886" t="s">
        <v>121</v>
      </c>
    </row>
    <row r="18887" spans="1:10" x14ac:dyDescent="0.25">
      <c r="A18887" t="s">
        <v>104</v>
      </c>
      <c r="B18887">
        <v>3</v>
      </c>
      <c r="C18887" t="s">
        <v>56</v>
      </c>
      <c r="D18887" t="s">
        <v>121</v>
      </c>
    </row>
    <row r="18888" spans="1:10" x14ac:dyDescent="0.25">
      <c r="A18888" t="s">
        <v>105</v>
      </c>
      <c r="B18888">
        <v>0</v>
      </c>
      <c r="C18888" t="s">
        <v>56</v>
      </c>
      <c r="D18888" t="s">
        <v>121</v>
      </c>
    </row>
    <row r="18889" spans="1:10" x14ac:dyDescent="0.25">
      <c r="A18889" t="s">
        <v>106</v>
      </c>
      <c r="B18889">
        <v>4</v>
      </c>
      <c r="C18889" t="s">
        <v>56</v>
      </c>
      <c r="D18889" t="s">
        <v>121</v>
      </c>
    </row>
    <row r="18890" spans="1:10" x14ac:dyDescent="0.25">
      <c r="C18890" t="s">
        <v>56</v>
      </c>
      <c r="D18890" t="s">
        <v>122</v>
      </c>
      <c r="E18890" t="s">
        <v>132</v>
      </c>
      <c r="F18890">
        <v>0.117903494623655</v>
      </c>
      <c r="G18890">
        <v>0.18177329749103899</v>
      </c>
      <c r="H18890">
        <v>0.25489708781361903</v>
      </c>
      <c r="I18890">
        <v>0.28007795698924698</v>
      </c>
      <c r="J18890">
        <v>0.28134206989247301</v>
      </c>
    </row>
    <row r="18891" spans="1:10" x14ac:dyDescent="0.25">
      <c r="C18891" t="s">
        <v>56</v>
      </c>
      <c r="D18891" t="s">
        <v>122</v>
      </c>
      <c r="E18891" t="s">
        <v>133</v>
      </c>
      <c r="F18891">
        <v>9.8554677733950602E-2</v>
      </c>
      <c r="G18891">
        <v>0.237020449031634</v>
      </c>
      <c r="H18891">
        <v>0.24766624621488401</v>
      </c>
      <c r="I18891">
        <v>0.31537849140011498</v>
      </c>
      <c r="J18891">
        <v>0.241969475402909</v>
      </c>
    </row>
    <row r="18892" spans="1:10" x14ac:dyDescent="0.25">
      <c r="C18892" t="s">
        <v>56</v>
      </c>
      <c r="D18892" t="s">
        <v>122</v>
      </c>
      <c r="E18892" t="s">
        <v>134</v>
      </c>
      <c r="F18892">
        <v>4.24E-2</v>
      </c>
      <c r="G18892">
        <v>2.6333333333333299E-2</v>
      </c>
      <c r="H18892">
        <v>6.2333333333333303E-2</v>
      </c>
      <c r="I18892">
        <v>4.7E-2</v>
      </c>
      <c r="J18892">
        <v>6.8000000000000005E-2</v>
      </c>
    </row>
    <row r="18893" spans="1:10" x14ac:dyDescent="0.25">
      <c r="C18893" t="s">
        <v>56</v>
      </c>
      <c r="D18893" t="s">
        <v>122</v>
      </c>
      <c r="E18893" t="s">
        <v>135</v>
      </c>
      <c r="F18893">
        <v>1.1254</v>
      </c>
      <c r="G18893">
        <v>2.1800000000000002</v>
      </c>
      <c r="H18893">
        <v>2.0961666666666599</v>
      </c>
      <c r="I18893">
        <v>2.391</v>
      </c>
      <c r="J18893">
        <v>1.802</v>
      </c>
    </row>
    <row r="18894" spans="1:10" x14ac:dyDescent="0.25">
      <c r="C18894" t="s">
        <v>56</v>
      </c>
      <c r="D18894" t="s">
        <v>122</v>
      </c>
      <c r="E18894" t="s">
        <v>136</v>
      </c>
      <c r="F18894">
        <v>6.93E-2</v>
      </c>
      <c r="G18894">
        <v>5.3916666666666599E-2</v>
      </c>
      <c r="H18894">
        <v>0.102291666666666</v>
      </c>
      <c r="I18894">
        <v>7.0999999999999994E-2</v>
      </c>
      <c r="J18894">
        <v>0.114375</v>
      </c>
    </row>
    <row r="18895" spans="1:10" x14ac:dyDescent="0.25">
      <c r="C18895" t="s">
        <v>56</v>
      </c>
      <c r="D18895" t="s">
        <v>122</v>
      </c>
      <c r="E18895" t="s">
        <v>137</v>
      </c>
      <c r="F18895">
        <v>9.4500000000000001E-2</v>
      </c>
      <c r="G18895">
        <v>9.1166666666666604E-2</v>
      </c>
      <c r="H18895">
        <v>0.16416666666666599</v>
      </c>
      <c r="I18895">
        <v>0.1535</v>
      </c>
      <c r="J18895">
        <v>0.19950000000000001</v>
      </c>
    </row>
    <row r="18896" spans="1:10" x14ac:dyDescent="0.25">
      <c r="C18896" t="s">
        <v>56</v>
      </c>
      <c r="D18896" t="s">
        <v>122</v>
      </c>
      <c r="E18896" t="s">
        <v>138</v>
      </c>
      <c r="F18896">
        <v>0.13300000000000001</v>
      </c>
      <c r="G18896">
        <v>0.207666666666666</v>
      </c>
      <c r="H18896">
        <v>0.29812499999999997</v>
      </c>
      <c r="I18896">
        <v>0.374</v>
      </c>
      <c r="J18896">
        <v>0.34162499999999901</v>
      </c>
    </row>
    <row r="18897" spans="3:10" x14ac:dyDescent="0.25">
      <c r="C18897" t="s">
        <v>56</v>
      </c>
      <c r="D18897" t="s">
        <v>122</v>
      </c>
      <c r="E18897" t="s">
        <v>139</v>
      </c>
      <c r="F18897">
        <v>0.117903494623655</v>
      </c>
      <c r="G18897">
        <v>0.18177329749103899</v>
      </c>
      <c r="H18897">
        <v>0.25489708781361903</v>
      </c>
      <c r="I18897">
        <v>0.28007795698924698</v>
      </c>
      <c r="J18897">
        <v>0.28134206989247301</v>
      </c>
    </row>
    <row r="18898" spans="3:10" x14ac:dyDescent="0.25">
      <c r="C18898" t="s">
        <v>56</v>
      </c>
      <c r="D18898" t="s">
        <v>122</v>
      </c>
      <c r="E18898" t="s">
        <v>140</v>
      </c>
      <c r="F18898">
        <v>2.8296838709677399</v>
      </c>
      <c r="G18898">
        <v>4.3625591397849401</v>
      </c>
      <c r="H18898">
        <v>6.1175301075268802</v>
      </c>
      <c r="I18898">
        <v>6.7218709677419302</v>
      </c>
      <c r="J18898">
        <v>6.7522096774193496</v>
      </c>
    </row>
    <row r="18899" spans="3:10" x14ac:dyDescent="0.25">
      <c r="C18899" t="s">
        <v>56</v>
      </c>
      <c r="D18899" t="s">
        <v>122</v>
      </c>
      <c r="E18899" t="s">
        <v>141</v>
      </c>
      <c r="F18899">
        <v>0.108724193548387</v>
      </c>
      <c r="G18899">
        <v>0.22116397849462299</v>
      </c>
      <c r="H18899">
        <v>0.22656317204300999</v>
      </c>
      <c r="I18899">
        <v>0.21562096774193501</v>
      </c>
      <c r="J18899">
        <v>0.27750403225806403</v>
      </c>
    </row>
    <row r="18900" spans="3:10" x14ac:dyDescent="0.25">
      <c r="C18900" t="s">
        <v>56</v>
      </c>
      <c r="D18900" t="s">
        <v>122</v>
      </c>
      <c r="E18900" t="s">
        <v>142</v>
      </c>
      <c r="F18900">
        <v>0.13551612903225799</v>
      </c>
      <c r="G18900">
        <v>0.22951433691756201</v>
      </c>
      <c r="H18900">
        <v>0.33864121863799201</v>
      </c>
      <c r="I18900">
        <v>0.274365591397849</v>
      </c>
      <c r="J18900">
        <v>0.33098118279569799</v>
      </c>
    </row>
    <row r="18901" spans="3:10" x14ac:dyDescent="0.25">
      <c r="C18901" t="s">
        <v>56</v>
      </c>
      <c r="D18901" t="s">
        <v>122</v>
      </c>
      <c r="E18901" t="s">
        <v>143</v>
      </c>
      <c r="F18901">
        <v>0.119088709677419</v>
      </c>
      <c r="G18901">
        <v>0.20822311827956899</v>
      </c>
      <c r="H18901">
        <v>0.323513440860215</v>
      </c>
      <c r="I18901">
        <v>0.47428225806451602</v>
      </c>
      <c r="J18901">
        <v>0.24672580645161199</v>
      </c>
    </row>
    <row r="18902" spans="3:10" x14ac:dyDescent="0.25">
      <c r="C18902" t="s">
        <v>56</v>
      </c>
      <c r="D18902" t="s">
        <v>122</v>
      </c>
      <c r="E18902" t="s">
        <v>144</v>
      </c>
      <c r="F18902">
        <v>0.14735161290322499</v>
      </c>
      <c r="G18902">
        <v>0.166413978494623</v>
      </c>
      <c r="H18902">
        <v>0.311768817204301</v>
      </c>
      <c r="I18902">
        <v>0.43108870967741902</v>
      </c>
      <c r="J18902">
        <v>0.346572580645161</v>
      </c>
    </row>
    <row r="18903" spans="3:10" x14ac:dyDescent="0.25">
      <c r="C18903" t="s">
        <v>56</v>
      </c>
      <c r="D18903" t="s">
        <v>122</v>
      </c>
      <c r="E18903" t="s">
        <v>145</v>
      </c>
      <c r="F18903">
        <v>8.6032479838709597E-2</v>
      </c>
      <c r="G18903">
        <v>0.100308785095579</v>
      </c>
      <c r="H18903">
        <v>0.10641939590800401</v>
      </c>
      <c r="I18903">
        <v>9.8910651881720393E-2</v>
      </c>
      <c r="J18903">
        <v>0.21439136984766999</v>
      </c>
    </row>
    <row r="18904" spans="3:10" x14ac:dyDescent="0.25">
      <c r="C18904" t="s">
        <v>56</v>
      </c>
      <c r="D18904" t="s">
        <v>122</v>
      </c>
      <c r="E18904" t="s">
        <v>146</v>
      </c>
      <c r="F18904">
        <v>87.720200000000006</v>
      </c>
      <c r="G18904">
        <v>135.23933333333301</v>
      </c>
      <c r="H18904">
        <v>189.64343333333301</v>
      </c>
      <c r="I18904">
        <v>208.37799999999999</v>
      </c>
      <c r="J18904">
        <v>209.3185</v>
      </c>
    </row>
    <row r="18905" spans="3:10" x14ac:dyDescent="0.25">
      <c r="C18905" t="s">
        <v>56</v>
      </c>
      <c r="D18905" t="s">
        <v>122</v>
      </c>
      <c r="E18905" t="s">
        <v>147</v>
      </c>
      <c r="F18905">
        <v>0.110227083333333</v>
      </c>
      <c r="G18905">
        <v>0.19472222222222199</v>
      </c>
      <c r="H18905">
        <v>0.239802083333333</v>
      </c>
      <c r="I18905">
        <v>0.28828124999999999</v>
      </c>
      <c r="J18905">
        <v>0.26020833333333299</v>
      </c>
    </row>
    <row r="18906" spans="3:10" x14ac:dyDescent="0.25">
      <c r="C18906" t="s">
        <v>56</v>
      </c>
      <c r="D18906" t="s">
        <v>122</v>
      </c>
      <c r="E18906" t="s">
        <v>148</v>
      </c>
      <c r="F18906">
        <v>0.122161666666666</v>
      </c>
      <c r="G18906">
        <v>0.18143888888888801</v>
      </c>
      <c r="H18906">
        <v>0.26211388888888798</v>
      </c>
      <c r="I18906">
        <v>0.23978333333333299</v>
      </c>
      <c r="J18906">
        <v>0.32191249999999899</v>
      </c>
    </row>
    <row r="18907" spans="3:10" x14ac:dyDescent="0.25">
      <c r="C18907" t="s">
        <v>56</v>
      </c>
      <c r="D18907" t="s">
        <v>122</v>
      </c>
      <c r="E18907" t="s">
        <v>149</v>
      </c>
      <c r="F18907">
        <v>0.120324999999999</v>
      </c>
      <c r="G18907">
        <v>0.17011388888888801</v>
      </c>
      <c r="H18907">
        <v>0.254211111111111</v>
      </c>
      <c r="I18907">
        <v>0.23896666666666599</v>
      </c>
      <c r="J18907">
        <v>0.31042916666666598</v>
      </c>
    </row>
    <row r="18908" spans="3:10" x14ac:dyDescent="0.25">
      <c r="C18908" t="s">
        <v>56</v>
      </c>
      <c r="D18908" t="s">
        <v>122</v>
      </c>
      <c r="E18908" t="s">
        <v>150</v>
      </c>
      <c r="F18908">
        <v>0.123754999999999</v>
      </c>
      <c r="G18908">
        <v>0.17056666666666601</v>
      </c>
      <c r="H18908">
        <v>0.243331944444444</v>
      </c>
      <c r="I18908">
        <v>0.30280000000000001</v>
      </c>
      <c r="J18908">
        <v>0.30796249999999897</v>
      </c>
    </row>
    <row r="18909" spans="3:10" x14ac:dyDescent="0.25">
      <c r="C18909" t="s">
        <v>56</v>
      </c>
      <c r="D18909" t="s">
        <v>122</v>
      </c>
      <c r="E18909" t="s">
        <v>151</v>
      </c>
      <c r="F18909">
        <v>0.11460416666666599</v>
      </c>
      <c r="G18909">
        <v>0.15906944444444401</v>
      </c>
      <c r="H18909">
        <v>0.26130486111111001</v>
      </c>
      <c r="I18909">
        <v>0.20692708333333301</v>
      </c>
      <c r="J18909">
        <v>0.2915625</v>
      </c>
    </row>
    <row r="18910" spans="3:10" x14ac:dyDescent="0.25">
      <c r="C18910" t="s">
        <v>56</v>
      </c>
      <c r="D18910" t="s">
        <v>122</v>
      </c>
      <c r="E18910" t="s">
        <v>152</v>
      </c>
      <c r="F18910">
        <v>0.124622916666666</v>
      </c>
      <c r="G18910">
        <v>0.189100694444444</v>
      </c>
      <c r="H18910">
        <v>0.252888888888888</v>
      </c>
      <c r="I18910">
        <v>0.36599999999999999</v>
      </c>
      <c r="J18910">
        <v>0.22193749999999901</v>
      </c>
    </row>
    <row r="18911" spans="3:10" x14ac:dyDescent="0.25">
      <c r="C18911" t="s">
        <v>56</v>
      </c>
      <c r="D18911" t="s">
        <v>122</v>
      </c>
      <c r="E18911" t="s">
        <v>153</v>
      </c>
      <c r="F18911">
        <v>0.106495833333333</v>
      </c>
      <c r="G18911">
        <v>0.21320138888888801</v>
      </c>
      <c r="H18911">
        <v>0.27188541666666599</v>
      </c>
      <c r="I18911">
        <v>0.33245833333333302</v>
      </c>
      <c r="J18911">
        <v>0.23131249999999901</v>
      </c>
    </row>
    <row r="18912" spans="3:10" x14ac:dyDescent="0.25">
      <c r="C18912" t="s">
        <v>56</v>
      </c>
      <c r="D18912" t="s">
        <v>122</v>
      </c>
      <c r="E18912" t="s">
        <v>154</v>
      </c>
      <c r="F18912">
        <v>0.11871884057970999</v>
      </c>
      <c r="G18912">
        <v>0.17503321256038601</v>
      </c>
      <c r="H18912">
        <v>0.25229184782608599</v>
      </c>
      <c r="I18912">
        <v>0.25602536231883999</v>
      </c>
      <c r="J18912">
        <v>0.30037409420289801</v>
      </c>
    </row>
    <row r="18913" spans="3:10" x14ac:dyDescent="0.25">
      <c r="C18913" t="s">
        <v>56</v>
      </c>
      <c r="D18913" t="s">
        <v>122</v>
      </c>
      <c r="E18913" t="s">
        <v>155</v>
      </c>
      <c r="F18913">
        <v>0.11555937499999901</v>
      </c>
      <c r="G18913">
        <v>0.201151041666666</v>
      </c>
      <c r="H18913">
        <v>0.26238715277777702</v>
      </c>
      <c r="I18913">
        <v>0.34922916666666598</v>
      </c>
      <c r="J18913">
        <v>0.22662499999999899</v>
      </c>
    </row>
    <row r="18914" spans="3:10" x14ac:dyDescent="0.25">
      <c r="C18914" t="s">
        <v>56</v>
      </c>
      <c r="D18914" t="s">
        <v>122</v>
      </c>
      <c r="E18914" t="s">
        <v>156</v>
      </c>
      <c r="F18914">
        <v>13.4818</v>
      </c>
      <c r="G18914">
        <v>27.424333333333301</v>
      </c>
      <c r="H18914">
        <v>28.093833333333301</v>
      </c>
      <c r="I18914">
        <v>26.736999999999998</v>
      </c>
      <c r="J18914">
        <v>34.410499999999999</v>
      </c>
    </row>
    <row r="18915" spans="3:10" x14ac:dyDescent="0.25">
      <c r="C18915" t="s">
        <v>56</v>
      </c>
      <c r="D18915" t="s">
        <v>122</v>
      </c>
      <c r="E18915" t="s">
        <v>157</v>
      </c>
      <c r="F18915">
        <v>25.206</v>
      </c>
      <c r="G18915">
        <v>42.689666666666596</v>
      </c>
      <c r="H18915">
        <v>62.987266666666599</v>
      </c>
      <c r="I18915">
        <v>51.031999999999996</v>
      </c>
      <c r="J18915">
        <v>61.5625</v>
      </c>
    </row>
    <row r="18916" spans="3:10" x14ac:dyDescent="0.25">
      <c r="C18916" t="s">
        <v>56</v>
      </c>
      <c r="D18916" t="s">
        <v>122</v>
      </c>
      <c r="E18916" t="s">
        <v>158</v>
      </c>
      <c r="F18916">
        <v>14.766999999999999</v>
      </c>
      <c r="G18916">
        <v>25.819666666666599</v>
      </c>
      <c r="H18916">
        <v>40.115666666666598</v>
      </c>
      <c r="I18916">
        <v>58.811</v>
      </c>
      <c r="J18916">
        <v>30.594000000000001</v>
      </c>
    </row>
    <row r="18917" spans="3:10" x14ac:dyDescent="0.25">
      <c r="C18917" t="s">
        <v>56</v>
      </c>
      <c r="D18917" t="s">
        <v>122</v>
      </c>
      <c r="E18917" t="s">
        <v>159</v>
      </c>
      <c r="F18917">
        <v>18.271599999999999</v>
      </c>
      <c r="G18917">
        <v>20.6353333333333</v>
      </c>
      <c r="H18917">
        <v>38.659333333333301</v>
      </c>
      <c r="I18917">
        <v>53.454999999999998</v>
      </c>
      <c r="J18917">
        <v>42.975000000000001</v>
      </c>
    </row>
    <row r="18918" spans="3:10" x14ac:dyDescent="0.25">
      <c r="C18918" t="s">
        <v>56</v>
      </c>
      <c r="D18918" t="s">
        <v>122</v>
      </c>
      <c r="E18918" t="s">
        <v>160</v>
      </c>
      <c r="F18918">
        <v>15.993799999999901</v>
      </c>
      <c r="G18918">
        <v>18.6703333333333</v>
      </c>
      <c r="H18918">
        <v>19.787333333333301</v>
      </c>
      <c r="I18918">
        <v>18.343</v>
      </c>
      <c r="J18918">
        <v>39.776499999999999</v>
      </c>
    </row>
    <row r="18919" spans="3:10" x14ac:dyDescent="0.25">
      <c r="C18919" t="s">
        <v>56</v>
      </c>
      <c r="D18919" t="s">
        <v>122</v>
      </c>
      <c r="E18919" t="s">
        <v>161</v>
      </c>
      <c r="F18919">
        <v>10.581799999999999</v>
      </c>
      <c r="G18919">
        <v>18.6933333333333</v>
      </c>
      <c r="H18919">
        <v>23.021000000000001</v>
      </c>
      <c r="I18919">
        <v>27.675000000000001</v>
      </c>
      <c r="J18919">
        <v>24.98</v>
      </c>
    </row>
    <row r="18920" spans="3:10" x14ac:dyDescent="0.25">
      <c r="C18920" t="s">
        <v>56</v>
      </c>
      <c r="D18920" t="s">
        <v>122</v>
      </c>
      <c r="E18920" t="s">
        <v>162</v>
      </c>
      <c r="F18920">
        <v>14.6594</v>
      </c>
      <c r="G18920">
        <v>21.772666666666598</v>
      </c>
      <c r="H18920">
        <v>31.453666666666599</v>
      </c>
      <c r="I18920">
        <v>28.774000000000001</v>
      </c>
      <c r="J18920">
        <v>38.6295</v>
      </c>
    </row>
    <row r="18921" spans="3:10" x14ac:dyDescent="0.25">
      <c r="C18921" t="s">
        <v>56</v>
      </c>
      <c r="D18921" t="s">
        <v>122</v>
      </c>
      <c r="E18921" t="s">
        <v>163</v>
      </c>
      <c r="F18921">
        <v>14.438999999999901</v>
      </c>
      <c r="G18921">
        <v>20.4136666666666</v>
      </c>
      <c r="H18921">
        <v>30.505333333333301</v>
      </c>
      <c r="I18921">
        <v>28.675999999999998</v>
      </c>
      <c r="J18921">
        <v>37.2515</v>
      </c>
    </row>
    <row r="18922" spans="3:10" x14ac:dyDescent="0.25">
      <c r="C18922" t="s">
        <v>56</v>
      </c>
      <c r="D18922" t="s">
        <v>122</v>
      </c>
      <c r="E18922" t="s">
        <v>164</v>
      </c>
      <c r="F18922">
        <v>14.8506</v>
      </c>
      <c r="G18922">
        <v>20.468</v>
      </c>
      <c r="H18922">
        <v>29.199833333333299</v>
      </c>
      <c r="I18922">
        <v>36.335999999999999</v>
      </c>
      <c r="J18922">
        <v>36.955500000000001</v>
      </c>
    </row>
    <row r="18923" spans="3:10" x14ac:dyDescent="0.25">
      <c r="C18923" t="s">
        <v>56</v>
      </c>
      <c r="D18923" t="s">
        <v>122</v>
      </c>
      <c r="E18923" t="s">
        <v>165</v>
      </c>
      <c r="F18923">
        <v>11.002000000000001</v>
      </c>
      <c r="G18923">
        <v>15.2706666666666</v>
      </c>
      <c r="H18923">
        <v>25.085266666666602</v>
      </c>
      <c r="I18923">
        <v>19.864999999999998</v>
      </c>
      <c r="J18923">
        <v>27.99</v>
      </c>
    </row>
    <row r="18924" spans="3:10" x14ac:dyDescent="0.25">
      <c r="C18924" t="s">
        <v>56</v>
      </c>
      <c r="D18924" t="s">
        <v>122</v>
      </c>
      <c r="E18924" t="s">
        <v>166</v>
      </c>
      <c r="F18924">
        <v>11.963800000000001</v>
      </c>
      <c r="G18924">
        <v>18.153666666666599</v>
      </c>
      <c r="H18924">
        <v>24.277333333333299</v>
      </c>
      <c r="I18924">
        <v>35.136000000000003</v>
      </c>
      <c r="J18924">
        <v>21.306000000000001</v>
      </c>
    </row>
    <row r="18925" spans="3:10" x14ac:dyDescent="0.25">
      <c r="C18925" t="s">
        <v>56</v>
      </c>
      <c r="D18925" t="s">
        <v>122</v>
      </c>
      <c r="E18925" t="s">
        <v>167</v>
      </c>
      <c r="F18925">
        <v>10.223599999999999</v>
      </c>
      <c r="G18925">
        <v>20.467333333333301</v>
      </c>
      <c r="H18925">
        <v>26.100999999999999</v>
      </c>
      <c r="I18925">
        <v>31.916</v>
      </c>
      <c r="J18925">
        <v>22.206</v>
      </c>
    </row>
    <row r="18926" spans="3:10" x14ac:dyDescent="0.25">
      <c r="C18926" t="s">
        <v>56</v>
      </c>
      <c r="D18926" t="s">
        <v>122</v>
      </c>
      <c r="E18926" t="s">
        <v>168</v>
      </c>
      <c r="F18926">
        <v>65.532799999999995</v>
      </c>
      <c r="G18926">
        <v>96.618333333333297</v>
      </c>
      <c r="H18926">
        <v>139.26509999999899</v>
      </c>
      <c r="I18926">
        <v>141.32599999999999</v>
      </c>
      <c r="J18926">
        <v>165.8065</v>
      </c>
    </row>
    <row r="18927" spans="3:10" x14ac:dyDescent="0.25">
      <c r="C18927" t="s">
        <v>56</v>
      </c>
      <c r="D18927" t="s">
        <v>122</v>
      </c>
      <c r="E18927" t="s">
        <v>169</v>
      </c>
      <c r="F18927">
        <v>22.1874</v>
      </c>
      <c r="G18927">
        <v>38.621000000000002</v>
      </c>
      <c r="H18927">
        <v>50.378333333333302</v>
      </c>
      <c r="I18927">
        <v>67.052000000000007</v>
      </c>
      <c r="J18927">
        <v>43.512</v>
      </c>
    </row>
    <row r="18928" spans="3:10" x14ac:dyDescent="0.25">
      <c r="C18928" t="s">
        <v>56</v>
      </c>
      <c r="D18928" t="s">
        <v>122</v>
      </c>
      <c r="E18928" t="s">
        <v>171</v>
      </c>
      <c r="F18928">
        <v>87.720200000000006</v>
      </c>
      <c r="G18928">
        <v>135.23933333333301</v>
      </c>
      <c r="H18928">
        <v>189.64343333333301</v>
      </c>
      <c r="I18928">
        <v>208.37799999999999</v>
      </c>
      <c r="J18928">
        <v>209.3185</v>
      </c>
    </row>
    <row r="18929" spans="3:10" x14ac:dyDescent="0.25">
      <c r="C18929" t="s">
        <v>56</v>
      </c>
      <c r="D18929" t="s">
        <v>122</v>
      </c>
      <c r="E18929" t="s">
        <v>174</v>
      </c>
      <c r="F18929">
        <v>4.3185821101163001E-2</v>
      </c>
      <c r="G18929">
        <v>8.1088496204052798E-2</v>
      </c>
      <c r="H18929">
        <v>5.8870346240453099E-2</v>
      </c>
      <c r="I18929">
        <v>0.12962089299785701</v>
      </c>
      <c r="J18929">
        <v>5.5767502404233699E-2</v>
      </c>
    </row>
    <row r="18930" spans="3:10" x14ac:dyDescent="0.25">
      <c r="C18930" t="s">
        <v>56</v>
      </c>
      <c r="D18930" t="s">
        <v>122</v>
      </c>
      <c r="E18930" t="s">
        <v>175</v>
      </c>
      <c r="F18930">
        <v>4.9610585410340302E-2</v>
      </c>
      <c r="G18930">
        <v>0.136061592845093</v>
      </c>
      <c r="H18930">
        <v>0.108356755932174</v>
      </c>
      <c r="I18930">
        <v>0.10301058609597501</v>
      </c>
      <c r="J18930">
        <v>6.5567814306827094E-2</v>
      </c>
    </row>
    <row r="18931" spans="3:10" x14ac:dyDescent="0.25">
      <c r="C18931" t="s">
        <v>56</v>
      </c>
      <c r="D18931" t="s">
        <v>122</v>
      </c>
      <c r="E18931" t="s">
        <v>176</v>
      </c>
      <c r="F18931">
        <v>3.1903732083445803E-2</v>
      </c>
      <c r="G18931">
        <v>7.3509284444357406E-2</v>
      </c>
      <c r="H18931">
        <v>0.11366206284317699</v>
      </c>
      <c r="I18931">
        <v>8.6686465974961199E-2</v>
      </c>
      <c r="J18931">
        <v>7.22259855201655E-2</v>
      </c>
    </row>
    <row r="18932" spans="3:10" x14ac:dyDescent="0.25">
      <c r="C18932" t="s">
        <v>56</v>
      </c>
      <c r="D18932" t="s">
        <v>122</v>
      </c>
      <c r="E18932" t="s">
        <v>177</v>
      </c>
      <c r="F18932">
        <v>3.6890202237401602E-2</v>
      </c>
      <c r="G18932">
        <v>7.1754961774024406E-2</v>
      </c>
      <c r="H18932">
        <v>9.6342276732811594E-2</v>
      </c>
      <c r="I18932">
        <v>9.5797570319219205E-2</v>
      </c>
      <c r="J18932">
        <v>0.105851051181675</v>
      </c>
    </row>
    <row r="18933" spans="3:10" x14ac:dyDescent="0.25">
      <c r="C18933" t="s">
        <v>56</v>
      </c>
      <c r="D18933" t="s">
        <v>122</v>
      </c>
      <c r="E18933" t="s">
        <v>178</v>
      </c>
      <c r="F18933">
        <v>1.21339012612017E-2</v>
      </c>
      <c r="G18933">
        <v>5.9537229416720301E-2</v>
      </c>
      <c r="H18933">
        <v>2.2806931043863599E-2</v>
      </c>
      <c r="I18933">
        <v>5.18127233425534E-2</v>
      </c>
      <c r="J18933">
        <v>6.4348193421962199E-2</v>
      </c>
    </row>
    <row r="18934" spans="3:10" x14ac:dyDescent="0.25">
      <c r="C18934" t="s">
        <v>56</v>
      </c>
      <c r="D18934" t="s">
        <v>122</v>
      </c>
      <c r="E18934" t="s">
        <v>179</v>
      </c>
      <c r="F18934">
        <v>7.5531974421658099E-2</v>
      </c>
      <c r="G18934">
        <v>0.278526934318231</v>
      </c>
      <c r="H18934">
        <v>0.197238755892722</v>
      </c>
      <c r="I18934">
        <v>0.35354251447240898</v>
      </c>
      <c r="J18934">
        <v>0.21480972117577199</v>
      </c>
    </row>
    <row r="18935" spans="3:10" x14ac:dyDescent="0.25">
      <c r="C18935" t="s">
        <v>56</v>
      </c>
      <c r="D18935" t="s">
        <v>122</v>
      </c>
      <c r="E18935" t="s">
        <v>180</v>
      </c>
      <c r="F18935">
        <v>0.101920191424376</v>
      </c>
      <c r="G18935">
        <v>0.232970901235729</v>
      </c>
      <c r="H18935">
        <v>0.242029933032339</v>
      </c>
      <c r="I18935">
        <v>0.24011328500491999</v>
      </c>
      <c r="J18935">
        <v>0.28133054367327898</v>
      </c>
    </row>
    <row r="18936" spans="3:10" x14ac:dyDescent="0.25">
      <c r="C18936" t="s">
        <v>56</v>
      </c>
      <c r="D18936" t="s">
        <v>122</v>
      </c>
      <c r="E18936" t="s">
        <v>181</v>
      </c>
      <c r="F18936">
        <v>8.3204220418284597E-2</v>
      </c>
      <c r="G18936">
        <v>0.19980166532726501</v>
      </c>
      <c r="H18936">
        <v>0.223401074917118</v>
      </c>
      <c r="I18936">
        <v>0.22546463447858101</v>
      </c>
      <c r="J18936">
        <v>0.24544559720355499</v>
      </c>
    </row>
    <row r="18937" spans="3:10" x14ac:dyDescent="0.25">
      <c r="C18937" t="s">
        <v>56</v>
      </c>
      <c r="D18937" t="s">
        <v>122</v>
      </c>
      <c r="E18937" t="s">
        <v>182</v>
      </c>
      <c r="F18937">
        <v>0.10135537103547999</v>
      </c>
      <c r="G18937">
        <v>0.21120155496724899</v>
      </c>
      <c r="H18937">
        <v>0.221194492518269</v>
      </c>
      <c r="I18937">
        <v>0.37050151339579002</v>
      </c>
      <c r="J18937">
        <v>0.232561551551733</v>
      </c>
    </row>
    <row r="18938" spans="3:10" x14ac:dyDescent="0.25">
      <c r="C18938" t="s">
        <v>56</v>
      </c>
      <c r="D18938" t="s">
        <v>122</v>
      </c>
      <c r="E18938" t="s">
        <v>183</v>
      </c>
      <c r="F18938">
        <v>8.42322252071811E-2</v>
      </c>
      <c r="G18938">
        <v>0.193006920478271</v>
      </c>
      <c r="H18938">
        <v>0.291138699286145</v>
      </c>
      <c r="I18938">
        <v>0.21737458548934899</v>
      </c>
      <c r="J18938">
        <v>0.22814743033004201</v>
      </c>
    </row>
    <row r="18939" spans="3:10" x14ac:dyDescent="0.25">
      <c r="C18939" t="s">
        <v>56</v>
      </c>
      <c r="D18939" t="s">
        <v>122</v>
      </c>
      <c r="E18939" t="s">
        <v>184</v>
      </c>
      <c r="F18939">
        <v>0.123601562309127</v>
      </c>
      <c r="G18939">
        <v>0.23267155110186899</v>
      </c>
      <c r="H18939">
        <v>0.263080034198093</v>
      </c>
      <c r="I18939">
        <v>0.34632521983640802</v>
      </c>
      <c r="J18939">
        <v>0.189114118801012</v>
      </c>
    </row>
    <row r="18940" spans="3:10" x14ac:dyDescent="0.25">
      <c r="C18940" t="s">
        <v>56</v>
      </c>
      <c r="D18940" t="s">
        <v>122</v>
      </c>
      <c r="E18940" t="s">
        <v>185</v>
      </c>
      <c r="F18940">
        <v>7.6969651194275096E-2</v>
      </c>
      <c r="G18940">
        <v>0.27785052099770602</v>
      </c>
      <c r="H18940">
        <v>0.258139738678971</v>
      </c>
      <c r="I18940">
        <v>0.39665063287659502</v>
      </c>
      <c r="J18940">
        <v>0.25035907154939502</v>
      </c>
    </row>
    <row r="18941" spans="3:10" x14ac:dyDescent="0.25">
      <c r="C18941" t="s">
        <v>56</v>
      </c>
      <c r="D18941" t="s">
        <v>122</v>
      </c>
      <c r="E18941" t="s">
        <v>186</v>
      </c>
      <c r="F18941">
        <v>9.34668753900363E-2</v>
      </c>
      <c r="G18941">
        <v>0.22836087478084899</v>
      </c>
      <c r="H18941">
        <v>0.24051738807532999</v>
      </c>
      <c r="I18941">
        <v>0.28978073457137299</v>
      </c>
      <c r="J18941">
        <v>0.245009781184968</v>
      </c>
    </row>
    <row r="18942" spans="3:10" x14ac:dyDescent="0.25">
      <c r="C18942" t="s">
        <v>56</v>
      </c>
      <c r="D18942" t="s">
        <v>122</v>
      </c>
      <c r="E18942" t="s">
        <v>187</v>
      </c>
      <c r="F18942">
        <v>0.10335981719311101</v>
      </c>
      <c r="G18942">
        <v>0.25660085245443498</v>
      </c>
      <c r="H18942">
        <v>0.26145567172519002</v>
      </c>
      <c r="I18942">
        <v>0.37174363398265697</v>
      </c>
      <c r="J18942">
        <v>0.221496101597354</v>
      </c>
    </row>
    <row r="18943" spans="3:10" x14ac:dyDescent="0.25">
      <c r="C18943" t="s">
        <v>56</v>
      </c>
      <c r="D18943" t="s">
        <v>122</v>
      </c>
      <c r="E18943" t="s">
        <v>189</v>
      </c>
      <c r="F18943">
        <v>9.8554677733950602E-2</v>
      </c>
      <c r="G18943">
        <v>0.237020449031633</v>
      </c>
      <c r="H18943">
        <v>0.24766624621488401</v>
      </c>
      <c r="I18943">
        <v>0.31537849140011398</v>
      </c>
      <c r="J18943">
        <v>0.241969475402909</v>
      </c>
    </row>
    <row r="18944" spans="3:10" x14ac:dyDescent="0.25">
      <c r="C18944" t="s">
        <v>56</v>
      </c>
      <c r="D18944" t="s">
        <v>122</v>
      </c>
      <c r="E18944" t="s">
        <v>201</v>
      </c>
      <c r="F18944">
        <v>87.720200000000006</v>
      </c>
      <c r="G18944">
        <v>135.23933333333301</v>
      </c>
      <c r="H18944">
        <v>189.64343333333301</v>
      </c>
      <c r="I18944">
        <v>208.37799999999999</v>
      </c>
      <c r="J18944">
        <v>209.3185</v>
      </c>
    </row>
    <row r="18945" spans="1:10" x14ac:dyDescent="0.25">
      <c r="C18945" t="s">
        <v>56</v>
      </c>
      <c r="D18945" t="s">
        <v>122</v>
      </c>
      <c r="E18945" t="s">
        <v>108</v>
      </c>
      <c r="F18945">
        <v>533.71894935361604</v>
      </c>
      <c r="G18945">
        <v>824.30819495246203</v>
      </c>
      <c r="H18945">
        <v>1153.9116975097299</v>
      </c>
      <c r="I18945">
        <v>1268.5704482317699</v>
      </c>
      <c r="J18945">
        <v>1272.59586629811</v>
      </c>
    </row>
    <row r="18946" spans="1:10" x14ac:dyDescent="0.25">
      <c r="A18946" t="s">
        <v>89</v>
      </c>
      <c r="B18946">
        <v>1</v>
      </c>
      <c r="C18946" t="s">
        <v>56</v>
      </c>
      <c r="D18946" t="s">
        <v>123</v>
      </c>
    </row>
    <row r="18947" spans="1:10" x14ac:dyDescent="0.25">
      <c r="A18947" t="s">
        <v>91</v>
      </c>
      <c r="B18947">
        <v>1</v>
      </c>
      <c r="C18947" t="s">
        <v>56</v>
      </c>
      <c r="D18947" t="s">
        <v>123</v>
      </c>
    </row>
    <row r="18948" spans="1:10" x14ac:dyDescent="0.25">
      <c r="A18948" t="s">
        <v>92</v>
      </c>
      <c r="B18948">
        <v>0</v>
      </c>
      <c r="C18948" t="s">
        <v>56</v>
      </c>
      <c r="D18948" t="s">
        <v>123</v>
      </c>
    </row>
    <row r="18949" spans="1:10" x14ac:dyDescent="0.25">
      <c r="A18949" t="s">
        <v>93</v>
      </c>
      <c r="B18949">
        <v>1</v>
      </c>
      <c r="C18949" t="s">
        <v>56</v>
      </c>
      <c r="D18949" t="s">
        <v>123</v>
      </c>
    </row>
    <row r="18950" spans="1:10" x14ac:dyDescent="0.25">
      <c r="A18950" t="s">
        <v>94</v>
      </c>
      <c r="B18950">
        <v>1</v>
      </c>
      <c r="C18950" t="s">
        <v>56</v>
      </c>
      <c r="D18950" t="s">
        <v>123</v>
      </c>
    </row>
    <row r="18951" spans="1:10" x14ac:dyDescent="0.25">
      <c r="A18951" t="s">
        <v>95</v>
      </c>
      <c r="B18951">
        <v>0</v>
      </c>
      <c r="C18951" t="s">
        <v>56</v>
      </c>
      <c r="D18951" t="s">
        <v>123</v>
      </c>
    </row>
    <row r="18952" spans="1:10" x14ac:dyDescent="0.25">
      <c r="A18952" t="s">
        <v>96</v>
      </c>
      <c r="B18952">
        <v>0</v>
      </c>
      <c r="C18952" t="s">
        <v>56</v>
      </c>
      <c r="D18952" t="s">
        <v>123</v>
      </c>
    </row>
    <row r="18953" spans="1:10" x14ac:dyDescent="0.25">
      <c r="A18953" t="s">
        <v>97</v>
      </c>
      <c r="B18953">
        <v>1</v>
      </c>
      <c r="C18953" t="s">
        <v>56</v>
      </c>
      <c r="D18953" t="s">
        <v>123</v>
      </c>
    </row>
    <row r="18954" spans="1:10" x14ac:dyDescent="0.25">
      <c r="A18954" t="s">
        <v>98</v>
      </c>
      <c r="B18954">
        <v>0</v>
      </c>
      <c r="C18954" t="s">
        <v>56</v>
      </c>
      <c r="D18954" t="s">
        <v>123</v>
      </c>
    </row>
    <row r="18955" spans="1:10" x14ac:dyDescent="0.25">
      <c r="A18955" t="s">
        <v>99</v>
      </c>
      <c r="B18955">
        <v>1</v>
      </c>
      <c r="C18955" t="s">
        <v>56</v>
      </c>
      <c r="D18955" t="s">
        <v>123</v>
      </c>
    </row>
    <row r="18956" spans="1:10" x14ac:dyDescent="0.25">
      <c r="A18956" t="s">
        <v>100</v>
      </c>
      <c r="B18956">
        <v>0</v>
      </c>
      <c r="C18956" t="s">
        <v>56</v>
      </c>
      <c r="D18956" t="s">
        <v>123</v>
      </c>
    </row>
    <row r="18957" spans="1:10" x14ac:dyDescent="0.25">
      <c r="A18957" t="s">
        <v>101</v>
      </c>
      <c r="B18957">
        <v>1</v>
      </c>
      <c r="C18957" t="s">
        <v>56</v>
      </c>
      <c r="D18957" t="s">
        <v>123</v>
      </c>
    </row>
    <row r="18958" spans="1:10" x14ac:dyDescent="0.25">
      <c r="A18958" t="s">
        <v>102</v>
      </c>
      <c r="B18958">
        <v>1</v>
      </c>
      <c r="C18958" t="s">
        <v>56</v>
      </c>
      <c r="D18958" t="s">
        <v>123</v>
      </c>
    </row>
    <row r="18959" spans="1:10" x14ac:dyDescent="0.25">
      <c r="A18959" t="s">
        <v>103</v>
      </c>
      <c r="B18959">
        <v>1</v>
      </c>
      <c r="C18959" t="s">
        <v>56</v>
      </c>
      <c r="D18959" t="s">
        <v>123</v>
      </c>
    </row>
    <row r="18960" spans="1:10" x14ac:dyDescent="0.25">
      <c r="A18960" t="s">
        <v>104</v>
      </c>
      <c r="B18960">
        <v>1</v>
      </c>
      <c r="C18960" t="s">
        <v>56</v>
      </c>
      <c r="D18960" t="s">
        <v>123</v>
      </c>
    </row>
    <row r="18961" spans="1:7" x14ac:dyDescent="0.25">
      <c r="A18961" t="s">
        <v>105</v>
      </c>
      <c r="B18961">
        <v>0</v>
      </c>
      <c r="C18961" t="s">
        <v>56</v>
      </c>
      <c r="D18961" t="s">
        <v>123</v>
      </c>
    </row>
    <row r="18962" spans="1:7" x14ac:dyDescent="0.25">
      <c r="A18962" t="s">
        <v>106</v>
      </c>
      <c r="B18962">
        <v>1</v>
      </c>
      <c r="C18962" t="s">
        <v>56</v>
      </c>
      <c r="D18962" t="s">
        <v>123</v>
      </c>
    </row>
    <row r="18963" spans="1:7" x14ac:dyDescent="0.25">
      <c r="C18963" t="s">
        <v>56</v>
      </c>
      <c r="D18963" t="s">
        <v>124</v>
      </c>
      <c r="E18963" t="s">
        <v>132</v>
      </c>
      <c r="F18963">
        <v>0.12644511648745499</v>
      </c>
      <c r="G18963">
        <v>0.24984648093841599</v>
      </c>
    </row>
    <row r="18964" spans="1:7" x14ac:dyDescent="0.25">
      <c r="C18964" t="s">
        <v>56</v>
      </c>
      <c r="D18964" t="s">
        <v>124</v>
      </c>
      <c r="E18964" t="s">
        <v>133</v>
      </c>
      <c r="F18964">
        <v>0.116694082927499</v>
      </c>
      <c r="G18964">
        <v>0.25354410524498999</v>
      </c>
    </row>
    <row r="18965" spans="1:7" x14ac:dyDescent="0.25">
      <c r="C18965" t="s">
        <v>56</v>
      </c>
      <c r="D18965" t="s">
        <v>124</v>
      </c>
      <c r="E18965" t="s">
        <v>134</v>
      </c>
      <c r="F18965">
        <v>3.96666666666666E-2</v>
      </c>
      <c r="G18965">
        <v>5.5454545454545402E-2</v>
      </c>
    </row>
    <row r="18966" spans="1:7" x14ac:dyDescent="0.25">
      <c r="C18966" t="s">
        <v>56</v>
      </c>
      <c r="D18966" t="s">
        <v>124</v>
      </c>
      <c r="E18966" t="s">
        <v>135</v>
      </c>
      <c r="F18966">
        <v>1.2191666666666601</v>
      </c>
      <c r="G18966">
        <v>2.1294545454545402</v>
      </c>
    </row>
    <row r="18967" spans="1:7" x14ac:dyDescent="0.25">
      <c r="C18967" t="s">
        <v>56</v>
      </c>
      <c r="D18967" t="s">
        <v>124</v>
      </c>
      <c r="E18967" t="s">
        <v>136</v>
      </c>
      <c r="F18967">
        <v>6.8208333333333301E-2</v>
      </c>
      <c r="G18967">
        <v>9.20454545454545E-2</v>
      </c>
    </row>
    <row r="18968" spans="1:7" x14ac:dyDescent="0.25">
      <c r="C18968" t="s">
        <v>56</v>
      </c>
      <c r="D18968" t="s">
        <v>124</v>
      </c>
      <c r="E18968" t="s">
        <v>137</v>
      </c>
      <c r="F18968">
        <v>9.425E-2</v>
      </c>
      <c r="G18968">
        <v>0.15618181818181801</v>
      </c>
    </row>
    <row r="18969" spans="1:7" x14ac:dyDescent="0.25">
      <c r="C18969" t="s">
        <v>56</v>
      </c>
      <c r="D18969" t="s">
        <v>124</v>
      </c>
      <c r="E18969" t="s">
        <v>138</v>
      </c>
      <c r="F18969">
        <v>0.140666666666666</v>
      </c>
      <c r="G18969">
        <v>0.29909090909090902</v>
      </c>
    </row>
    <row r="18970" spans="1:7" x14ac:dyDescent="0.25">
      <c r="C18970" t="s">
        <v>56</v>
      </c>
      <c r="D18970" t="s">
        <v>124</v>
      </c>
      <c r="E18970" t="s">
        <v>139</v>
      </c>
      <c r="F18970">
        <v>0.12644511648745499</v>
      </c>
      <c r="G18970">
        <v>0.24984648093841599</v>
      </c>
    </row>
    <row r="18971" spans="1:7" x14ac:dyDescent="0.25">
      <c r="C18971" t="s">
        <v>56</v>
      </c>
      <c r="D18971" t="s">
        <v>124</v>
      </c>
      <c r="E18971" t="s">
        <v>140</v>
      </c>
      <c r="F18971">
        <v>3.0346827956989202</v>
      </c>
      <c r="G18971">
        <v>5.9963155425219901</v>
      </c>
    </row>
    <row r="18972" spans="1:7" x14ac:dyDescent="0.25">
      <c r="C18972" t="s">
        <v>56</v>
      </c>
      <c r="D18972" t="s">
        <v>124</v>
      </c>
      <c r="E18972" t="s">
        <v>141</v>
      </c>
      <c r="F18972">
        <v>0.131537634408602</v>
      </c>
      <c r="G18972">
        <v>0.231626832844574</v>
      </c>
    </row>
    <row r="18973" spans="1:7" x14ac:dyDescent="0.25">
      <c r="C18973" t="s">
        <v>56</v>
      </c>
      <c r="D18973" t="s">
        <v>124</v>
      </c>
      <c r="E18973" t="s">
        <v>142</v>
      </c>
      <c r="F18973">
        <v>0.14577329749103901</v>
      </c>
      <c r="G18973">
        <v>0.314514467253176</v>
      </c>
    </row>
    <row r="18974" spans="1:7" x14ac:dyDescent="0.25">
      <c r="C18974" t="s">
        <v>56</v>
      </c>
      <c r="D18974" t="s">
        <v>124</v>
      </c>
      <c r="E18974" t="s">
        <v>143</v>
      </c>
      <c r="F18974">
        <v>0.133872311827956</v>
      </c>
      <c r="G18974">
        <v>0.30233577712609899</v>
      </c>
    </row>
    <row r="18975" spans="1:7" x14ac:dyDescent="0.25">
      <c r="C18975" t="s">
        <v>56</v>
      </c>
      <c r="D18975" t="s">
        <v>124</v>
      </c>
      <c r="E18975" t="s">
        <v>144</v>
      </c>
      <c r="F18975">
        <v>0.14523118279569799</v>
      </c>
      <c r="G18975">
        <v>0.30540542521994102</v>
      </c>
    </row>
    <row r="18976" spans="1:7" x14ac:dyDescent="0.25">
      <c r="C18976" t="s">
        <v>56</v>
      </c>
      <c r="D18976" t="s">
        <v>124</v>
      </c>
      <c r="E18976" t="s">
        <v>145</v>
      </c>
      <c r="F18976">
        <v>8.6271723790322496E-2</v>
      </c>
      <c r="G18976">
        <v>0.12542437988758501</v>
      </c>
    </row>
    <row r="18977" spans="3:7" x14ac:dyDescent="0.25">
      <c r="C18977" t="s">
        <v>56</v>
      </c>
      <c r="D18977" t="s">
        <v>124</v>
      </c>
      <c r="E18977" t="s">
        <v>146</v>
      </c>
      <c r="F18977">
        <v>94.075166666666604</v>
      </c>
      <c r="G18977">
        <v>185.88578181818099</v>
      </c>
    </row>
    <row r="18978" spans="3:7" x14ac:dyDescent="0.25">
      <c r="C18978" t="s">
        <v>56</v>
      </c>
      <c r="D18978" t="s">
        <v>124</v>
      </c>
      <c r="E18978" t="s">
        <v>147</v>
      </c>
      <c r="F18978">
        <v>0.11562499999999901</v>
      </c>
      <c r="G18978">
        <v>0.24446022727272701</v>
      </c>
    </row>
    <row r="18979" spans="3:7" x14ac:dyDescent="0.25">
      <c r="C18979" t="s">
        <v>56</v>
      </c>
      <c r="D18979" t="s">
        <v>124</v>
      </c>
      <c r="E18979" t="s">
        <v>148</v>
      </c>
      <c r="F18979">
        <v>0.131638888888888</v>
      </c>
      <c r="G18979">
        <v>0.25650757575757499</v>
      </c>
    </row>
    <row r="18980" spans="3:7" x14ac:dyDescent="0.25">
      <c r="C18980" t="s">
        <v>56</v>
      </c>
      <c r="D18980" t="s">
        <v>124</v>
      </c>
      <c r="E18980" t="s">
        <v>149</v>
      </c>
      <c r="F18980">
        <v>0.129368055555555</v>
      </c>
      <c r="G18980">
        <v>0.24734999999999899</v>
      </c>
    </row>
    <row r="18981" spans="3:7" x14ac:dyDescent="0.25">
      <c r="C18981" t="s">
        <v>56</v>
      </c>
      <c r="D18981" t="s">
        <v>124</v>
      </c>
      <c r="E18981" t="s">
        <v>150</v>
      </c>
      <c r="F18981">
        <v>0.13379305555555501</v>
      </c>
      <c r="G18981">
        <v>0.246039393939393</v>
      </c>
    </row>
    <row r="18982" spans="3:7" x14ac:dyDescent="0.25">
      <c r="C18982" t="s">
        <v>56</v>
      </c>
      <c r="D18982" t="s">
        <v>124</v>
      </c>
      <c r="E18982" t="s">
        <v>151</v>
      </c>
      <c r="F18982">
        <v>0.122520833333333</v>
      </c>
      <c r="G18982">
        <v>0.242998674242423</v>
      </c>
    </row>
    <row r="18983" spans="3:7" x14ac:dyDescent="0.25">
      <c r="C18983" t="s">
        <v>56</v>
      </c>
      <c r="D18983" t="s">
        <v>124</v>
      </c>
      <c r="E18983" t="s">
        <v>152</v>
      </c>
      <c r="F18983">
        <v>0.12795833333333301</v>
      </c>
      <c r="G18983">
        <v>0.249988636363636</v>
      </c>
    </row>
    <row r="18984" spans="3:7" x14ac:dyDescent="0.25">
      <c r="C18984" t="s">
        <v>56</v>
      </c>
      <c r="D18984" t="s">
        <v>124</v>
      </c>
      <c r="E18984" t="s">
        <v>153</v>
      </c>
      <c r="F18984">
        <v>0.120345486111111</v>
      </c>
      <c r="G18984">
        <v>0.26149147727272698</v>
      </c>
    </row>
    <row r="18985" spans="3:7" x14ac:dyDescent="0.25">
      <c r="C18985" t="s">
        <v>56</v>
      </c>
      <c r="D18985" t="s">
        <v>124</v>
      </c>
      <c r="E18985" t="s">
        <v>154</v>
      </c>
      <c r="F18985">
        <v>0.12724275362318799</v>
      </c>
      <c r="G18985">
        <v>0.247796541501976</v>
      </c>
    </row>
    <row r="18986" spans="3:7" x14ac:dyDescent="0.25">
      <c r="C18986" t="s">
        <v>56</v>
      </c>
      <c r="D18986" t="s">
        <v>124</v>
      </c>
      <c r="E18986" t="s">
        <v>155</v>
      </c>
      <c r="F18986">
        <v>0.124151909722222</v>
      </c>
      <c r="G18986">
        <v>0.25574005681818102</v>
      </c>
    </row>
    <row r="18987" spans="3:7" x14ac:dyDescent="0.25">
      <c r="C18987" t="s">
        <v>56</v>
      </c>
      <c r="D18987" t="s">
        <v>124</v>
      </c>
      <c r="E18987" t="s">
        <v>156</v>
      </c>
      <c r="F18987">
        <v>16.310666666666599</v>
      </c>
      <c r="G18987">
        <v>28.7217272727272</v>
      </c>
    </row>
    <row r="18988" spans="3:7" x14ac:dyDescent="0.25">
      <c r="C18988" t="s">
        <v>56</v>
      </c>
      <c r="D18988" t="s">
        <v>124</v>
      </c>
      <c r="E18988" t="s">
        <v>157</v>
      </c>
      <c r="F18988">
        <v>27.1138333333333</v>
      </c>
      <c r="G18988">
        <v>58.499690909090802</v>
      </c>
    </row>
    <row r="18989" spans="3:7" x14ac:dyDescent="0.25">
      <c r="C18989" t="s">
        <v>56</v>
      </c>
      <c r="D18989" t="s">
        <v>124</v>
      </c>
      <c r="E18989" t="s">
        <v>158</v>
      </c>
      <c r="F18989">
        <v>16.600166666666599</v>
      </c>
      <c r="G18989">
        <v>37.489636363636301</v>
      </c>
    </row>
    <row r="18990" spans="3:7" x14ac:dyDescent="0.25">
      <c r="C18990" t="s">
        <v>56</v>
      </c>
      <c r="D18990" t="s">
        <v>124</v>
      </c>
      <c r="E18990" t="s">
        <v>159</v>
      </c>
      <c r="F18990">
        <v>18.008666666666599</v>
      </c>
      <c r="G18990">
        <v>37.870272727272699</v>
      </c>
    </row>
    <row r="18991" spans="3:7" x14ac:dyDescent="0.25">
      <c r="C18991" t="s">
        <v>56</v>
      </c>
      <c r="D18991" t="s">
        <v>124</v>
      </c>
      <c r="E18991" t="s">
        <v>160</v>
      </c>
      <c r="F18991">
        <v>16.041833333333301</v>
      </c>
      <c r="G18991">
        <v>23.304454545454501</v>
      </c>
    </row>
    <row r="18992" spans="3:7" x14ac:dyDescent="0.25">
      <c r="C18992" t="s">
        <v>56</v>
      </c>
      <c r="D18992" t="s">
        <v>124</v>
      </c>
      <c r="E18992" t="s">
        <v>161</v>
      </c>
      <c r="F18992">
        <v>11.1</v>
      </c>
      <c r="G18992">
        <v>23.468181818181801</v>
      </c>
    </row>
    <row r="18993" spans="3:7" x14ac:dyDescent="0.25">
      <c r="C18993" t="s">
        <v>56</v>
      </c>
      <c r="D18993" t="s">
        <v>124</v>
      </c>
      <c r="E18993" t="s">
        <v>162</v>
      </c>
      <c r="F18993">
        <v>15.796666666666599</v>
      </c>
      <c r="G18993">
        <v>30.780909090908999</v>
      </c>
    </row>
    <row r="18994" spans="3:7" x14ac:dyDescent="0.25">
      <c r="C18994" t="s">
        <v>56</v>
      </c>
      <c r="D18994" t="s">
        <v>124</v>
      </c>
      <c r="E18994" t="s">
        <v>163</v>
      </c>
      <c r="F18994">
        <v>15.5241666666666</v>
      </c>
      <c r="G18994">
        <v>29.681999999999999</v>
      </c>
    </row>
    <row r="18995" spans="3:7" x14ac:dyDescent="0.25">
      <c r="C18995" t="s">
        <v>56</v>
      </c>
      <c r="D18995" t="s">
        <v>124</v>
      </c>
      <c r="E18995" t="s">
        <v>164</v>
      </c>
      <c r="F18995">
        <v>16.055166666666601</v>
      </c>
      <c r="G18995">
        <v>29.524727272727201</v>
      </c>
    </row>
    <row r="18996" spans="3:7" x14ac:dyDescent="0.25">
      <c r="C18996" t="s">
        <v>56</v>
      </c>
      <c r="D18996" t="s">
        <v>124</v>
      </c>
      <c r="E18996" t="s">
        <v>165</v>
      </c>
      <c r="F18996">
        <v>11.762</v>
      </c>
      <c r="G18996">
        <v>23.327872727272698</v>
      </c>
    </row>
    <row r="18997" spans="3:7" x14ac:dyDescent="0.25">
      <c r="C18997" t="s">
        <v>56</v>
      </c>
      <c r="D18997" t="s">
        <v>124</v>
      </c>
      <c r="E18997" t="s">
        <v>166</v>
      </c>
      <c r="F18997">
        <v>12.284000000000001</v>
      </c>
      <c r="G18997">
        <v>23.998909090908999</v>
      </c>
    </row>
    <row r="18998" spans="3:7" x14ac:dyDescent="0.25">
      <c r="C18998" t="s">
        <v>56</v>
      </c>
      <c r="D18998" t="s">
        <v>124</v>
      </c>
      <c r="E18998" t="s">
        <v>167</v>
      </c>
      <c r="F18998">
        <v>11.5531666666666</v>
      </c>
      <c r="G18998">
        <v>25.103181818181799</v>
      </c>
    </row>
    <row r="18999" spans="3:7" x14ac:dyDescent="0.25">
      <c r="C18999" t="s">
        <v>56</v>
      </c>
      <c r="D18999" t="s">
        <v>124</v>
      </c>
      <c r="E18999" t="s">
        <v>168</v>
      </c>
      <c r="F18999">
        <v>70.238</v>
      </c>
      <c r="G18999">
        <v>136.78369090909001</v>
      </c>
    </row>
    <row r="19000" spans="3:7" x14ac:dyDescent="0.25">
      <c r="C19000" t="s">
        <v>56</v>
      </c>
      <c r="D19000" t="s">
        <v>124</v>
      </c>
      <c r="E19000" t="s">
        <v>169</v>
      </c>
      <c r="F19000">
        <v>23.837166666666601</v>
      </c>
      <c r="G19000">
        <v>49.102090909090897</v>
      </c>
    </row>
    <row r="19001" spans="3:7" x14ac:dyDescent="0.25">
      <c r="C19001" t="s">
        <v>56</v>
      </c>
      <c r="D19001" t="s">
        <v>124</v>
      </c>
      <c r="E19001" t="s">
        <v>171</v>
      </c>
      <c r="F19001">
        <v>94.075166666666604</v>
      </c>
      <c r="G19001">
        <v>185.88578181818099</v>
      </c>
    </row>
    <row r="19002" spans="3:7" x14ac:dyDescent="0.25">
      <c r="C19002" t="s">
        <v>56</v>
      </c>
      <c r="D19002" t="s">
        <v>124</v>
      </c>
      <c r="E19002" t="s">
        <v>174</v>
      </c>
      <c r="F19002">
        <v>4.6950565659946597E-2</v>
      </c>
      <c r="G19002">
        <v>7.0169925037030595E-2</v>
      </c>
    </row>
    <row r="19003" spans="3:7" x14ac:dyDescent="0.25">
      <c r="C19003" t="s">
        <v>56</v>
      </c>
      <c r="D19003" t="s">
        <v>124</v>
      </c>
      <c r="E19003" t="s">
        <v>175</v>
      </c>
      <c r="F19003">
        <v>5.1902379265379203E-2</v>
      </c>
      <c r="G19003">
        <v>0.11173728911794401</v>
      </c>
    </row>
    <row r="19004" spans="3:7" x14ac:dyDescent="0.25">
      <c r="C19004" t="s">
        <v>56</v>
      </c>
      <c r="D19004" t="s">
        <v>124</v>
      </c>
      <c r="E19004" t="s">
        <v>176</v>
      </c>
      <c r="F19004">
        <v>4.4644273706802497E-2</v>
      </c>
      <c r="G19004">
        <v>9.3208335053076699E-2</v>
      </c>
    </row>
    <row r="19005" spans="3:7" x14ac:dyDescent="0.25">
      <c r="C19005" t="s">
        <v>56</v>
      </c>
      <c r="D19005" t="s">
        <v>124</v>
      </c>
      <c r="E19005" t="s">
        <v>177</v>
      </c>
      <c r="F19005">
        <v>4.0235285147346998E-2</v>
      </c>
      <c r="G19005">
        <v>9.4896138064039806E-2</v>
      </c>
    </row>
    <row r="19006" spans="3:7" x14ac:dyDescent="0.25">
      <c r="C19006" t="s">
        <v>56</v>
      </c>
      <c r="D19006" t="s">
        <v>124</v>
      </c>
      <c r="E19006" t="s">
        <v>178</v>
      </c>
      <c r="F19006">
        <v>1.6765025956928699E-2</v>
      </c>
      <c r="G19006">
        <v>4.1458339569477802E-2</v>
      </c>
    </row>
    <row r="19007" spans="3:7" x14ac:dyDescent="0.25">
      <c r="C19007" t="s">
        <v>56</v>
      </c>
      <c r="D19007" t="s">
        <v>124</v>
      </c>
      <c r="E19007" t="s">
        <v>179</v>
      </c>
      <c r="F19007">
        <v>9.1183793204741195E-2</v>
      </c>
      <c r="G19007">
        <v>0.239339309819529</v>
      </c>
    </row>
    <row r="19008" spans="3:7" x14ac:dyDescent="0.25">
      <c r="C19008" t="s">
        <v>56</v>
      </c>
      <c r="D19008" t="s">
        <v>124</v>
      </c>
      <c r="E19008" t="s">
        <v>180</v>
      </c>
      <c r="F19008">
        <v>0.119883106194699</v>
      </c>
      <c r="G19008">
        <v>0.249469908564217</v>
      </c>
    </row>
    <row r="19009" spans="1:7" x14ac:dyDescent="0.25">
      <c r="C19009" t="s">
        <v>56</v>
      </c>
      <c r="D19009" t="s">
        <v>124</v>
      </c>
      <c r="E19009" t="s">
        <v>181</v>
      </c>
      <c r="F19009">
        <v>0.10398519434919599</v>
      </c>
      <c r="G19009">
        <v>0.22257065548785801</v>
      </c>
    </row>
    <row r="19010" spans="1:7" x14ac:dyDescent="0.25">
      <c r="C19010" t="s">
        <v>56</v>
      </c>
      <c r="D19010" t="s">
        <v>124</v>
      </c>
      <c r="E19010" t="s">
        <v>182</v>
      </c>
      <c r="F19010">
        <v>0.12501587170994</v>
      </c>
      <c r="G19010">
        <v>0.23209798740258</v>
      </c>
    </row>
    <row r="19011" spans="1:7" x14ac:dyDescent="0.25">
      <c r="C19011" t="s">
        <v>56</v>
      </c>
      <c r="D19011" t="s">
        <v>124</v>
      </c>
      <c r="E19011" t="s">
        <v>183</v>
      </c>
      <c r="F19011">
        <v>0.101768489617014</v>
      </c>
      <c r="G19011">
        <v>0.25546114469408499</v>
      </c>
    </row>
    <row r="19012" spans="1:7" x14ac:dyDescent="0.25">
      <c r="C19012" t="s">
        <v>56</v>
      </c>
      <c r="D19012" t="s">
        <v>124</v>
      </c>
      <c r="E19012" t="s">
        <v>184</v>
      </c>
      <c r="F19012">
        <v>0.13300371040256001</v>
      </c>
      <c r="G19012">
        <v>0.25645762409662398</v>
      </c>
    </row>
    <row r="19013" spans="1:7" x14ac:dyDescent="0.25">
      <c r="C19013" t="s">
        <v>56</v>
      </c>
      <c r="D19013" t="s">
        <v>124</v>
      </c>
      <c r="E19013" t="s">
        <v>185</v>
      </c>
      <c r="F19013">
        <v>0.10279062024107199</v>
      </c>
      <c r="G19013">
        <v>0.27707848232429699</v>
      </c>
    </row>
    <row r="19014" spans="1:7" x14ac:dyDescent="0.25">
      <c r="C19014" t="s">
        <v>56</v>
      </c>
      <c r="D19014" t="s">
        <v>124</v>
      </c>
      <c r="E19014" t="s">
        <v>186</v>
      </c>
      <c r="F19014">
        <v>0.11243445217001399</v>
      </c>
      <c r="G19014">
        <v>0.24551953760599299</v>
      </c>
    </row>
    <row r="19015" spans="1:7" x14ac:dyDescent="0.25">
      <c r="C19015" t="s">
        <v>56</v>
      </c>
      <c r="D19015" t="s">
        <v>124</v>
      </c>
      <c r="E19015" t="s">
        <v>187</v>
      </c>
      <c r="F19015">
        <v>0.12084337374757601</v>
      </c>
      <c r="G19015">
        <v>0.26772829712471902</v>
      </c>
    </row>
    <row r="19016" spans="1:7" x14ac:dyDescent="0.25">
      <c r="C19016" t="s">
        <v>56</v>
      </c>
      <c r="D19016" t="s">
        <v>124</v>
      </c>
      <c r="E19016" t="s">
        <v>189</v>
      </c>
      <c r="F19016">
        <v>0.116694082927499</v>
      </c>
      <c r="G19016">
        <v>0.25354410524498999</v>
      </c>
    </row>
    <row r="19017" spans="1:7" x14ac:dyDescent="0.25">
      <c r="C19017" t="s">
        <v>56</v>
      </c>
      <c r="D19017" t="s">
        <v>124</v>
      </c>
      <c r="E19017" t="s">
        <v>201</v>
      </c>
      <c r="F19017">
        <v>94.075166666666604</v>
      </c>
      <c r="G19017">
        <v>185.88578181818099</v>
      </c>
    </row>
    <row r="19018" spans="1:7" x14ac:dyDescent="0.25">
      <c r="C19018" t="s">
        <v>56</v>
      </c>
      <c r="D19018" t="s">
        <v>124</v>
      </c>
      <c r="E19018" t="s">
        <v>108</v>
      </c>
      <c r="F19018">
        <v>572.52065613567197</v>
      </c>
      <c r="G19018">
        <v>1131.2388873361599</v>
      </c>
    </row>
    <row r="19019" spans="1:7" x14ac:dyDescent="0.25">
      <c r="A19019" t="s">
        <v>89</v>
      </c>
      <c r="B19019">
        <v>2</v>
      </c>
      <c r="C19019" t="s">
        <v>56</v>
      </c>
      <c r="D19019" t="s">
        <v>125</v>
      </c>
    </row>
    <row r="19020" spans="1:7" x14ac:dyDescent="0.25">
      <c r="A19020" t="s">
        <v>91</v>
      </c>
      <c r="B19020">
        <v>1</v>
      </c>
      <c r="C19020" t="s">
        <v>56</v>
      </c>
      <c r="D19020" t="s">
        <v>125</v>
      </c>
    </row>
    <row r="19021" spans="1:7" x14ac:dyDescent="0.25">
      <c r="A19021" t="s">
        <v>92</v>
      </c>
      <c r="B19021">
        <v>0</v>
      </c>
      <c r="C19021" t="s">
        <v>56</v>
      </c>
      <c r="D19021" t="s">
        <v>125</v>
      </c>
    </row>
    <row r="19022" spans="1:7" x14ac:dyDescent="0.25">
      <c r="A19022" t="s">
        <v>93</v>
      </c>
      <c r="B19022">
        <v>2</v>
      </c>
      <c r="C19022" t="s">
        <v>56</v>
      </c>
      <c r="D19022" t="s">
        <v>125</v>
      </c>
    </row>
    <row r="19023" spans="1:7" x14ac:dyDescent="0.25">
      <c r="A19023" t="s">
        <v>94</v>
      </c>
      <c r="B19023">
        <v>1</v>
      </c>
      <c r="C19023" t="s">
        <v>56</v>
      </c>
      <c r="D19023" t="s">
        <v>125</v>
      </c>
    </row>
    <row r="19024" spans="1:7" x14ac:dyDescent="0.25">
      <c r="A19024" t="s">
        <v>95</v>
      </c>
      <c r="B19024">
        <v>1</v>
      </c>
      <c r="C19024" t="s">
        <v>56</v>
      </c>
      <c r="D19024" t="s">
        <v>125</v>
      </c>
    </row>
    <row r="19025" spans="1:8" x14ac:dyDescent="0.25">
      <c r="A19025" t="s">
        <v>96</v>
      </c>
      <c r="B19025">
        <v>0</v>
      </c>
      <c r="C19025" t="s">
        <v>56</v>
      </c>
      <c r="D19025" t="s">
        <v>125</v>
      </c>
    </row>
    <row r="19026" spans="1:8" x14ac:dyDescent="0.25">
      <c r="A19026" t="s">
        <v>97</v>
      </c>
      <c r="B19026">
        <v>2</v>
      </c>
      <c r="C19026" t="s">
        <v>56</v>
      </c>
      <c r="D19026" t="s">
        <v>125</v>
      </c>
    </row>
    <row r="19027" spans="1:8" x14ac:dyDescent="0.25">
      <c r="A19027" t="s">
        <v>98</v>
      </c>
      <c r="B19027">
        <v>0</v>
      </c>
      <c r="C19027" t="s">
        <v>56</v>
      </c>
      <c r="D19027" t="s">
        <v>125</v>
      </c>
    </row>
    <row r="19028" spans="1:8" x14ac:dyDescent="0.25">
      <c r="A19028" t="s">
        <v>99</v>
      </c>
      <c r="B19028">
        <v>2</v>
      </c>
      <c r="C19028" t="s">
        <v>56</v>
      </c>
      <c r="D19028" t="s">
        <v>125</v>
      </c>
    </row>
    <row r="19029" spans="1:8" x14ac:dyDescent="0.25">
      <c r="A19029" t="s">
        <v>100</v>
      </c>
      <c r="B19029">
        <v>0</v>
      </c>
      <c r="C19029" t="s">
        <v>56</v>
      </c>
      <c r="D19029" t="s">
        <v>125</v>
      </c>
    </row>
    <row r="19030" spans="1:8" x14ac:dyDescent="0.25">
      <c r="A19030" t="s">
        <v>101</v>
      </c>
      <c r="B19030">
        <v>2</v>
      </c>
      <c r="C19030" t="s">
        <v>56</v>
      </c>
      <c r="D19030" t="s">
        <v>125</v>
      </c>
    </row>
    <row r="19031" spans="1:8" x14ac:dyDescent="0.25">
      <c r="A19031" t="s">
        <v>102</v>
      </c>
      <c r="B19031">
        <v>2</v>
      </c>
      <c r="C19031" t="s">
        <v>56</v>
      </c>
      <c r="D19031" t="s">
        <v>125</v>
      </c>
    </row>
    <row r="19032" spans="1:8" x14ac:dyDescent="0.25">
      <c r="A19032" t="s">
        <v>103</v>
      </c>
      <c r="B19032">
        <v>2</v>
      </c>
      <c r="C19032" t="s">
        <v>56</v>
      </c>
      <c r="D19032" t="s">
        <v>125</v>
      </c>
    </row>
    <row r="19033" spans="1:8" x14ac:dyDescent="0.25">
      <c r="A19033" t="s">
        <v>104</v>
      </c>
      <c r="B19033">
        <v>2</v>
      </c>
      <c r="C19033" t="s">
        <v>56</v>
      </c>
      <c r="D19033" t="s">
        <v>125</v>
      </c>
    </row>
    <row r="19034" spans="1:8" x14ac:dyDescent="0.25">
      <c r="A19034" t="s">
        <v>105</v>
      </c>
      <c r="B19034">
        <v>0</v>
      </c>
      <c r="C19034" t="s">
        <v>56</v>
      </c>
      <c r="D19034" t="s">
        <v>125</v>
      </c>
    </row>
    <row r="19035" spans="1:8" x14ac:dyDescent="0.25">
      <c r="A19035" t="s">
        <v>106</v>
      </c>
      <c r="B19035">
        <v>2</v>
      </c>
      <c r="C19035" t="s">
        <v>56</v>
      </c>
      <c r="D19035" t="s">
        <v>125</v>
      </c>
    </row>
    <row r="19036" spans="1:8" x14ac:dyDescent="0.25">
      <c r="C19036" t="s">
        <v>56</v>
      </c>
      <c r="D19036" t="s">
        <v>126</v>
      </c>
      <c r="E19036" t="s">
        <v>132</v>
      </c>
      <c r="F19036">
        <v>0.117903494623655</v>
      </c>
      <c r="G19036">
        <v>0.18177329749103899</v>
      </c>
      <c r="H19036">
        <v>0.26357162485065699</v>
      </c>
    </row>
    <row r="19037" spans="1:8" x14ac:dyDescent="0.25">
      <c r="C19037" t="s">
        <v>56</v>
      </c>
      <c r="D19037" t="s">
        <v>126</v>
      </c>
      <c r="E19037" t="s">
        <v>133</v>
      </c>
      <c r="F19037">
        <v>9.8554677733950602E-2</v>
      </c>
      <c r="G19037">
        <v>0.237020449031634</v>
      </c>
      <c r="H19037">
        <v>0.25392387994391502</v>
      </c>
    </row>
    <row r="19038" spans="1:8" x14ac:dyDescent="0.25">
      <c r="C19038" t="s">
        <v>56</v>
      </c>
      <c r="D19038" t="s">
        <v>126</v>
      </c>
      <c r="E19038" t="s">
        <v>134</v>
      </c>
      <c r="F19038">
        <v>4.24E-2</v>
      </c>
      <c r="G19038">
        <v>2.6333333333333299E-2</v>
      </c>
      <c r="H19038">
        <v>6.1888888888888799E-2</v>
      </c>
    </row>
    <row r="19039" spans="1:8" x14ac:dyDescent="0.25">
      <c r="C19039" t="s">
        <v>56</v>
      </c>
      <c r="D19039" t="s">
        <v>126</v>
      </c>
      <c r="E19039" t="s">
        <v>135</v>
      </c>
      <c r="F19039">
        <v>1.1254</v>
      </c>
      <c r="G19039">
        <v>2.1800000000000002</v>
      </c>
      <c r="H19039">
        <v>2.06355555555555</v>
      </c>
    </row>
    <row r="19040" spans="1:8" x14ac:dyDescent="0.25">
      <c r="C19040" t="s">
        <v>56</v>
      </c>
      <c r="D19040" t="s">
        <v>126</v>
      </c>
      <c r="E19040" t="s">
        <v>136</v>
      </c>
      <c r="F19040">
        <v>6.93E-2</v>
      </c>
      <c r="G19040">
        <v>5.3916666666666599E-2</v>
      </c>
      <c r="H19040">
        <v>0.10149999999999899</v>
      </c>
    </row>
    <row r="19041" spans="3:8" x14ac:dyDescent="0.25">
      <c r="C19041" t="s">
        <v>56</v>
      </c>
      <c r="D19041" t="s">
        <v>126</v>
      </c>
      <c r="E19041" t="s">
        <v>137</v>
      </c>
      <c r="F19041">
        <v>9.4500000000000001E-2</v>
      </c>
      <c r="G19041">
        <v>9.1166666666666604E-2</v>
      </c>
      <c r="H19041">
        <v>0.170833333333333</v>
      </c>
    </row>
    <row r="19042" spans="3:8" x14ac:dyDescent="0.25">
      <c r="C19042" t="s">
        <v>56</v>
      </c>
      <c r="D19042" t="s">
        <v>126</v>
      </c>
      <c r="E19042" t="s">
        <v>138</v>
      </c>
      <c r="F19042">
        <v>0.13300000000000001</v>
      </c>
      <c r="G19042">
        <v>0.207666666666666</v>
      </c>
      <c r="H19042">
        <v>0.31622222222222202</v>
      </c>
    </row>
    <row r="19043" spans="3:8" x14ac:dyDescent="0.25">
      <c r="C19043" t="s">
        <v>56</v>
      </c>
      <c r="D19043" t="s">
        <v>126</v>
      </c>
      <c r="E19043" t="s">
        <v>139</v>
      </c>
      <c r="F19043">
        <v>0.117903494623655</v>
      </c>
      <c r="G19043">
        <v>0.18177329749103899</v>
      </c>
      <c r="H19043">
        <v>0.26357162485065699</v>
      </c>
    </row>
    <row r="19044" spans="3:8" x14ac:dyDescent="0.25">
      <c r="C19044" t="s">
        <v>56</v>
      </c>
      <c r="D19044" t="s">
        <v>126</v>
      </c>
      <c r="E19044" t="s">
        <v>140</v>
      </c>
      <c r="F19044">
        <v>2.8296838709677399</v>
      </c>
      <c r="G19044">
        <v>4.3625591397849401</v>
      </c>
      <c r="H19044">
        <v>6.3257189964157696</v>
      </c>
    </row>
    <row r="19045" spans="3:8" x14ac:dyDescent="0.25">
      <c r="C19045" t="s">
        <v>56</v>
      </c>
      <c r="D19045" t="s">
        <v>126</v>
      </c>
      <c r="E19045" t="s">
        <v>141</v>
      </c>
      <c r="F19045">
        <v>0.108724193548387</v>
      </c>
      <c r="G19045">
        <v>0.22116397849462299</v>
      </c>
      <c r="H19045">
        <v>0.23666756272401401</v>
      </c>
    </row>
    <row r="19046" spans="3:8" x14ac:dyDescent="0.25">
      <c r="C19046" t="s">
        <v>56</v>
      </c>
      <c r="D19046" t="s">
        <v>126</v>
      </c>
      <c r="E19046" t="s">
        <v>142</v>
      </c>
      <c r="F19046">
        <v>0.13551612903225799</v>
      </c>
      <c r="G19046">
        <v>0.22951433691756201</v>
      </c>
      <c r="H19046">
        <v>0.32979725209080002</v>
      </c>
    </row>
    <row r="19047" spans="3:8" x14ac:dyDescent="0.25">
      <c r="C19047" t="s">
        <v>56</v>
      </c>
      <c r="D19047" t="s">
        <v>126</v>
      </c>
      <c r="E19047" t="s">
        <v>143</v>
      </c>
      <c r="F19047">
        <v>0.119088709677419</v>
      </c>
      <c r="G19047">
        <v>0.20822311827956899</v>
      </c>
      <c r="H19047">
        <v>0.32320161290322502</v>
      </c>
    </row>
    <row r="19048" spans="3:8" x14ac:dyDescent="0.25">
      <c r="C19048" t="s">
        <v>56</v>
      </c>
      <c r="D19048" t="s">
        <v>126</v>
      </c>
      <c r="E19048" t="s">
        <v>144</v>
      </c>
      <c r="F19048">
        <v>0.14735161290322499</v>
      </c>
      <c r="G19048">
        <v>0.166413978494623</v>
      </c>
      <c r="H19048">
        <v>0.33276075268817201</v>
      </c>
    </row>
    <row r="19049" spans="3:8" x14ac:dyDescent="0.25">
      <c r="C19049" t="s">
        <v>56</v>
      </c>
      <c r="D19049" t="s">
        <v>126</v>
      </c>
      <c r="E19049" t="s">
        <v>145</v>
      </c>
      <c r="F19049">
        <v>8.6032479838709597E-2</v>
      </c>
      <c r="G19049">
        <v>0.100308785095579</v>
      </c>
      <c r="H19049">
        <v>0.12957886300278701</v>
      </c>
    </row>
    <row r="19050" spans="3:8" x14ac:dyDescent="0.25">
      <c r="C19050" t="s">
        <v>56</v>
      </c>
      <c r="D19050" t="s">
        <v>126</v>
      </c>
      <c r="E19050" t="s">
        <v>146</v>
      </c>
      <c r="F19050">
        <v>87.720200000000006</v>
      </c>
      <c r="G19050">
        <v>135.23933333333301</v>
      </c>
      <c r="H19050">
        <v>196.09728888888799</v>
      </c>
    </row>
    <row r="19051" spans="3:8" x14ac:dyDescent="0.25">
      <c r="C19051" t="s">
        <v>56</v>
      </c>
      <c r="D19051" t="s">
        <v>126</v>
      </c>
      <c r="E19051" t="s">
        <v>147</v>
      </c>
      <c r="F19051">
        <v>0.110227083333333</v>
      </c>
      <c r="G19051">
        <v>0.19472222222222199</v>
      </c>
      <c r="H19051">
        <v>0.24972337962962901</v>
      </c>
    </row>
    <row r="19052" spans="3:8" x14ac:dyDescent="0.25">
      <c r="C19052" t="s">
        <v>56</v>
      </c>
      <c r="D19052" t="s">
        <v>126</v>
      </c>
      <c r="E19052" t="s">
        <v>148</v>
      </c>
      <c r="F19052">
        <v>0.122161666666666</v>
      </c>
      <c r="G19052">
        <v>0.18143888888888801</v>
      </c>
      <c r="H19052">
        <v>0.27292129629629602</v>
      </c>
    </row>
    <row r="19053" spans="3:8" x14ac:dyDescent="0.25">
      <c r="C19053" t="s">
        <v>56</v>
      </c>
      <c r="D19053" t="s">
        <v>126</v>
      </c>
      <c r="E19053" t="s">
        <v>149</v>
      </c>
      <c r="F19053">
        <v>0.120324999999999</v>
      </c>
      <c r="G19053">
        <v>0.17011388888888801</v>
      </c>
      <c r="H19053">
        <v>0.26501018518518499</v>
      </c>
    </row>
    <row r="19054" spans="3:8" x14ac:dyDescent="0.25">
      <c r="C19054" t="s">
        <v>56</v>
      </c>
      <c r="D19054" t="s">
        <v>126</v>
      </c>
      <c r="E19054" t="s">
        <v>150</v>
      </c>
      <c r="F19054">
        <v>0.123754999999999</v>
      </c>
      <c r="G19054">
        <v>0.17056666666666601</v>
      </c>
      <c r="H19054">
        <v>0.26430185185185101</v>
      </c>
    </row>
    <row r="19055" spans="3:8" x14ac:dyDescent="0.25">
      <c r="C19055" t="s">
        <v>56</v>
      </c>
      <c r="D19055" t="s">
        <v>126</v>
      </c>
      <c r="E19055" t="s">
        <v>151</v>
      </c>
      <c r="F19055">
        <v>0.11460416666666599</v>
      </c>
      <c r="G19055">
        <v>0.15906944444444401</v>
      </c>
      <c r="H19055">
        <v>0.26198680555555498</v>
      </c>
    </row>
    <row r="19056" spans="3:8" x14ac:dyDescent="0.25">
      <c r="C19056" t="s">
        <v>56</v>
      </c>
      <c r="D19056" t="s">
        <v>126</v>
      </c>
      <c r="E19056" t="s">
        <v>152</v>
      </c>
      <c r="F19056">
        <v>0.124622916666666</v>
      </c>
      <c r="G19056">
        <v>0.189100694444444</v>
      </c>
      <c r="H19056">
        <v>0.25857870370370301</v>
      </c>
    </row>
    <row r="19057" spans="3:8" x14ac:dyDescent="0.25">
      <c r="C19057" t="s">
        <v>56</v>
      </c>
      <c r="D19057" t="s">
        <v>126</v>
      </c>
      <c r="E19057" t="s">
        <v>153</v>
      </c>
      <c r="F19057">
        <v>0.106495833333333</v>
      </c>
      <c r="G19057">
        <v>0.21320138888888801</v>
      </c>
      <c r="H19057">
        <v>0.26959953703703698</v>
      </c>
    </row>
    <row r="19058" spans="3:8" x14ac:dyDescent="0.25">
      <c r="C19058" t="s">
        <v>56</v>
      </c>
      <c r="D19058" t="s">
        <v>126</v>
      </c>
      <c r="E19058" t="s">
        <v>154</v>
      </c>
      <c r="F19058">
        <v>0.11871884057970999</v>
      </c>
      <c r="G19058">
        <v>0.17503321256038601</v>
      </c>
      <c r="H19058">
        <v>0.26339162640901698</v>
      </c>
    </row>
    <row r="19059" spans="3:8" x14ac:dyDescent="0.25">
      <c r="C19059" t="s">
        <v>56</v>
      </c>
      <c r="D19059" t="s">
        <v>126</v>
      </c>
      <c r="E19059" t="s">
        <v>155</v>
      </c>
      <c r="F19059">
        <v>0.11555937499999901</v>
      </c>
      <c r="G19059">
        <v>0.201151041666666</v>
      </c>
      <c r="H19059">
        <v>0.26408912037037002</v>
      </c>
    </row>
    <row r="19060" spans="3:8" x14ac:dyDescent="0.25">
      <c r="C19060" t="s">
        <v>56</v>
      </c>
      <c r="D19060" t="s">
        <v>126</v>
      </c>
      <c r="E19060" t="s">
        <v>156</v>
      </c>
      <c r="F19060">
        <v>13.4818</v>
      </c>
      <c r="G19060">
        <v>27.424333333333301</v>
      </c>
      <c r="H19060">
        <v>29.346777777777699</v>
      </c>
    </row>
    <row r="19061" spans="3:8" x14ac:dyDescent="0.25">
      <c r="C19061" t="s">
        <v>56</v>
      </c>
      <c r="D19061" t="s">
        <v>126</v>
      </c>
      <c r="E19061" t="s">
        <v>157</v>
      </c>
      <c r="F19061">
        <v>25.206</v>
      </c>
      <c r="G19061">
        <v>42.689666666666596</v>
      </c>
      <c r="H19061">
        <v>61.342288888888802</v>
      </c>
    </row>
    <row r="19062" spans="3:8" x14ac:dyDescent="0.25">
      <c r="C19062" t="s">
        <v>56</v>
      </c>
      <c r="D19062" t="s">
        <v>126</v>
      </c>
      <c r="E19062" t="s">
        <v>158</v>
      </c>
      <c r="F19062">
        <v>14.766999999999999</v>
      </c>
      <c r="G19062">
        <v>25.819666666666599</v>
      </c>
      <c r="H19062">
        <v>40.076999999999998</v>
      </c>
    </row>
    <row r="19063" spans="3:8" x14ac:dyDescent="0.25">
      <c r="C19063" t="s">
        <v>56</v>
      </c>
      <c r="D19063" t="s">
        <v>126</v>
      </c>
      <c r="E19063" t="s">
        <v>159</v>
      </c>
      <c r="F19063">
        <v>18.271599999999999</v>
      </c>
      <c r="G19063">
        <v>20.6353333333333</v>
      </c>
      <c r="H19063">
        <v>41.262333333333302</v>
      </c>
    </row>
    <row r="19064" spans="3:8" x14ac:dyDescent="0.25">
      <c r="C19064" t="s">
        <v>56</v>
      </c>
      <c r="D19064" t="s">
        <v>126</v>
      </c>
      <c r="E19064" t="s">
        <v>160</v>
      </c>
      <c r="F19064">
        <v>15.993799999999901</v>
      </c>
      <c r="G19064">
        <v>18.6703333333333</v>
      </c>
      <c r="H19064">
        <v>24.0688888888888</v>
      </c>
    </row>
    <row r="19065" spans="3:8" x14ac:dyDescent="0.25">
      <c r="C19065" t="s">
        <v>56</v>
      </c>
      <c r="D19065" t="s">
        <v>126</v>
      </c>
      <c r="E19065" t="s">
        <v>161</v>
      </c>
      <c r="F19065">
        <v>10.581799999999999</v>
      </c>
      <c r="G19065">
        <v>18.6933333333333</v>
      </c>
      <c r="H19065">
        <v>23.9734444444444</v>
      </c>
    </row>
    <row r="19066" spans="3:8" x14ac:dyDescent="0.25">
      <c r="C19066" t="s">
        <v>56</v>
      </c>
      <c r="D19066" t="s">
        <v>126</v>
      </c>
      <c r="E19066" t="s">
        <v>162</v>
      </c>
      <c r="F19066">
        <v>14.6594</v>
      </c>
      <c r="G19066">
        <v>21.772666666666598</v>
      </c>
      <c r="H19066">
        <v>32.750555555555501</v>
      </c>
    </row>
    <row r="19067" spans="3:8" x14ac:dyDescent="0.25">
      <c r="C19067" t="s">
        <v>56</v>
      </c>
      <c r="D19067" t="s">
        <v>126</v>
      </c>
      <c r="E19067" t="s">
        <v>163</v>
      </c>
      <c r="F19067">
        <v>14.438999999999901</v>
      </c>
      <c r="G19067">
        <v>20.4136666666666</v>
      </c>
      <c r="H19067">
        <v>31.801222222222201</v>
      </c>
    </row>
    <row r="19068" spans="3:8" x14ac:dyDescent="0.25">
      <c r="C19068" t="s">
        <v>56</v>
      </c>
      <c r="D19068" t="s">
        <v>126</v>
      </c>
      <c r="E19068" t="s">
        <v>164</v>
      </c>
      <c r="F19068">
        <v>14.8506</v>
      </c>
      <c r="G19068">
        <v>20.468</v>
      </c>
      <c r="H19068">
        <v>31.7162222222222</v>
      </c>
    </row>
    <row r="19069" spans="3:8" x14ac:dyDescent="0.25">
      <c r="C19069" t="s">
        <v>56</v>
      </c>
      <c r="D19069" t="s">
        <v>126</v>
      </c>
      <c r="E19069" t="s">
        <v>165</v>
      </c>
      <c r="F19069">
        <v>11.002000000000001</v>
      </c>
      <c r="G19069">
        <v>15.2706666666666</v>
      </c>
      <c r="H19069">
        <v>25.1507333333332</v>
      </c>
    </row>
    <row r="19070" spans="3:8" x14ac:dyDescent="0.25">
      <c r="C19070" t="s">
        <v>56</v>
      </c>
      <c r="D19070" t="s">
        <v>126</v>
      </c>
      <c r="E19070" t="s">
        <v>166</v>
      </c>
      <c r="F19070">
        <v>11.963800000000001</v>
      </c>
      <c r="G19070">
        <v>18.153666666666599</v>
      </c>
      <c r="H19070">
        <v>24.823555555555501</v>
      </c>
    </row>
    <row r="19071" spans="3:8" x14ac:dyDescent="0.25">
      <c r="C19071" t="s">
        <v>56</v>
      </c>
      <c r="D19071" t="s">
        <v>126</v>
      </c>
      <c r="E19071" t="s">
        <v>167</v>
      </c>
      <c r="F19071">
        <v>10.223599999999999</v>
      </c>
      <c r="G19071">
        <v>20.467333333333301</v>
      </c>
      <c r="H19071">
        <v>25.881555555555501</v>
      </c>
    </row>
    <row r="19072" spans="3:8" x14ac:dyDescent="0.25">
      <c r="C19072" t="s">
        <v>56</v>
      </c>
      <c r="D19072" t="s">
        <v>126</v>
      </c>
      <c r="E19072" t="s">
        <v>168</v>
      </c>
      <c r="F19072">
        <v>65.532799999999995</v>
      </c>
      <c r="G19072">
        <v>96.618333333333297</v>
      </c>
      <c r="H19072">
        <v>145.39217777777699</v>
      </c>
    </row>
    <row r="19073" spans="3:8" x14ac:dyDescent="0.25">
      <c r="C19073" t="s">
        <v>56</v>
      </c>
      <c r="D19073" t="s">
        <v>126</v>
      </c>
      <c r="E19073" t="s">
        <v>169</v>
      </c>
      <c r="F19073">
        <v>22.1874</v>
      </c>
      <c r="G19073">
        <v>38.621000000000002</v>
      </c>
      <c r="H19073">
        <v>50.705111111111101</v>
      </c>
    </row>
    <row r="19074" spans="3:8" x14ac:dyDescent="0.25">
      <c r="C19074" t="s">
        <v>56</v>
      </c>
      <c r="D19074" t="s">
        <v>126</v>
      </c>
      <c r="E19074" t="s">
        <v>171</v>
      </c>
      <c r="F19074">
        <v>87.720200000000006</v>
      </c>
      <c r="G19074">
        <v>135.23933333333301</v>
      </c>
      <c r="H19074">
        <v>196.09728888888799</v>
      </c>
    </row>
    <row r="19075" spans="3:8" x14ac:dyDescent="0.25">
      <c r="C19075" t="s">
        <v>56</v>
      </c>
      <c r="D19075" t="s">
        <v>126</v>
      </c>
      <c r="E19075" t="s">
        <v>174</v>
      </c>
      <c r="F19075">
        <v>4.3185821101163001E-2</v>
      </c>
      <c r="G19075">
        <v>8.1088496204052798E-2</v>
      </c>
      <c r="H19075">
        <v>6.6041997249893694E-2</v>
      </c>
    </row>
    <row r="19076" spans="3:8" x14ac:dyDescent="0.25">
      <c r="C19076" t="s">
        <v>56</v>
      </c>
      <c r="D19076" t="s">
        <v>126</v>
      </c>
      <c r="E19076" t="s">
        <v>175</v>
      </c>
      <c r="F19076">
        <v>4.9610585410340302E-2</v>
      </c>
      <c r="G19076">
        <v>0.136061592845093</v>
      </c>
      <c r="H19076">
        <v>9.8254083366964298E-2</v>
      </c>
    </row>
    <row r="19077" spans="3:8" x14ac:dyDescent="0.25">
      <c r="C19077" t="s">
        <v>56</v>
      </c>
      <c r="D19077" t="s">
        <v>126</v>
      </c>
      <c r="E19077" t="s">
        <v>176</v>
      </c>
      <c r="F19077">
        <v>3.1903732083445803E-2</v>
      </c>
      <c r="G19077">
        <v>7.3509284444357406E-2</v>
      </c>
      <c r="H19077">
        <v>0.10145675711937301</v>
      </c>
    </row>
    <row r="19078" spans="3:8" x14ac:dyDescent="0.25">
      <c r="C19078" t="s">
        <v>56</v>
      </c>
      <c r="D19078" t="s">
        <v>126</v>
      </c>
      <c r="E19078" t="s">
        <v>177</v>
      </c>
      <c r="F19078">
        <v>3.6890202237401602E-2</v>
      </c>
      <c r="G19078">
        <v>7.1754961774024406E-2</v>
      </c>
      <c r="H19078">
        <v>9.8394814786604404E-2</v>
      </c>
    </row>
    <row r="19079" spans="3:8" x14ac:dyDescent="0.25">
      <c r="C19079" t="s">
        <v>56</v>
      </c>
      <c r="D19079" t="s">
        <v>126</v>
      </c>
      <c r="E19079" t="s">
        <v>178</v>
      </c>
      <c r="F19079">
        <v>1.21339012612017E-2</v>
      </c>
      <c r="G19079">
        <v>5.9537229416720301E-2</v>
      </c>
      <c r="H19079">
        <v>3.5261188494406598E-2</v>
      </c>
    </row>
    <row r="19080" spans="3:8" x14ac:dyDescent="0.25">
      <c r="C19080" t="s">
        <v>56</v>
      </c>
      <c r="D19080" t="s">
        <v>126</v>
      </c>
      <c r="E19080" t="s">
        <v>179</v>
      </c>
      <c r="F19080">
        <v>7.5531974421658099E-2</v>
      </c>
      <c r="G19080">
        <v>0.278526934318231</v>
      </c>
      <c r="H19080">
        <v>0.21851049913114301</v>
      </c>
    </row>
    <row r="19081" spans="3:8" x14ac:dyDescent="0.25">
      <c r="C19081" t="s">
        <v>56</v>
      </c>
      <c r="D19081" t="s">
        <v>126</v>
      </c>
      <c r="E19081" t="s">
        <v>180</v>
      </c>
      <c r="F19081">
        <v>0.101920191424376</v>
      </c>
      <c r="G19081">
        <v>0.232970901235729</v>
      </c>
      <c r="H19081">
        <v>0.25055044117172298</v>
      </c>
    </row>
    <row r="19082" spans="3:8" x14ac:dyDescent="0.25">
      <c r="C19082" t="s">
        <v>56</v>
      </c>
      <c r="D19082" t="s">
        <v>126</v>
      </c>
      <c r="E19082" t="s">
        <v>181</v>
      </c>
      <c r="F19082">
        <v>8.3204220418284597E-2</v>
      </c>
      <c r="G19082">
        <v>0.19980166532726501</v>
      </c>
      <c r="H19082">
        <v>0.228529142043155</v>
      </c>
    </row>
    <row r="19083" spans="3:8" x14ac:dyDescent="0.25">
      <c r="C19083" t="s">
        <v>56</v>
      </c>
      <c r="D19083" t="s">
        <v>126</v>
      </c>
      <c r="E19083" t="s">
        <v>182</v>
      </c>
      <c r="F19083">
        <v>0.10135537103547999</v>
      </c>
      <c r="G19083">
        <v>0.21120155496724899</v>
      </c>
      <c r="H19083">
        <v>0.240310174623208</v>
      </c>
    </row>
    <row r="19084" spans="3:8" x14ac:dyDescent="0.25">
      <c r="C19084" t="s">
        <v>56</v>
      </c>
      <c r="D19084" t="s">
        <v>126</v>
      </c>
      <c r="E19084" t="s">
        <v>183</v>
      </c>
      <c r="F19084">
        <v>8.42322252071811E-2</v>
      </c>
      <c r="G19084">
        <v>0.193006920478271</v>
      </c>
      <c r="H19084">
        <v>0.26894462687403398</v>
      </c>
    </row>
    <row r="19085" spans="3:8" x14ac:dyDescent="0.25">
      <c r="C19085" t="s">
        <v>56</v>
      </c>
      <c r="D19085" t="s">
        <v>126</v>
      </c>
      <c r="E19085" t="s">
        <v>184</v>
      </c>
      <c r="F19085">
        <v>0.123601562309127</v>
      </c>
      <c r="G19085">
        <v>0.23267155110186899</v>
      </c>
      <c r="H19085">
        <v>0.25589262918077699</v>
      </c>
    </row>
    <row r="19086" spans="3:8" x14ac:dyDescent="0.25">
      <c r="C19086" t="s">
        <v>56</v>
      </c>
      <c r="D19086" t="s">
        <v>126</v>
      </c>
      <c r="E19086" t="s">
        <v>185</v>
      </c>
      <c r="F19086">
        <v>7.6969651194275096E-2</v>
      </c>
      <c r="G19086">
        <v>0.27785052099770602</v>
      </c>
      <c r="H19086">
        <v>0.27180080089435699</v>
      </c>
    </row>
    <row r="19087" spans="3:8" x14ac:dyDescent="0.25">
      <c r="C19087" t="s">
        <v>56</v>
      </c>
      <c r="D19087" t="s">
        <v>126</v>
      </c>
      <c r="E19087" t="s">
        <v>186</v>
      </c>
      <c r="F19087">
        <v>9.34668753900363E-2</v>
      </c>
      <c r="G19087">
        <v>0.22836087478084899</v>
      </c>
      <c r="H19087">
        <v>0.246989402821476</v>
      </c>
    </row>
    <row r="19088" spans="3:8" x14ac:dyDescent="0.25">
      <c r="C19088" t="s">
        <v>56</v>
      </c>
      <c r="D19088" t="s">
        <v>126</v>
      </c>
      <c r="E19088" t="s">
        <v>187</v>
      </c>
      <c r="F19088">
        <v>0.10335981719311101</v>
      </c>
      <c r="G19088">
        <v>0.25660085245443498</v>
      </c>
      <c r="H19088">
        <v>0.26482998528094498</v>
      </c>
    </row>
    <row r="19089" spans="1:8" x14ac:dyDescent="0.25">
      <c r="C19089" t="s">
        <v>56</v>
      </c>
      <c r="D19089" t="s">
        <v>126</v>
      </c>
      <c r="E19089" t="s">
        <v>189</v>
      </c>
      <c r="F19089">
        <v>9.8554677733950602E-2</v>
      </c>
      <c r="G19089">
        <v>0.237020449031633</v>
      </c>
      <c r="H19089">
        <v>0.25392387994391502</v>
      </c>
    </row>
    <row r="19090" spans="1:8" x14ac:dyDescent="0.25">
      <c r="C19090" t="s">
        <v>56</v>
      </c>
      <c r="D19090" t="s">
        <v>126</v>
      </c>
      <c r="E19090" t="s">
        <v>201</v>
      </c>
      <c r="F19090">
        <v>87.720200000000006</v>
      </c>
      <c r="G19090">
        <v>135.23933333333301</v>
      </c>
      <c r="H19090">
        <v>196.09728888888799</v>
      </c>
    </row>
    <row r="19091" spans="1:8" x14ac:dyDescent="0.25">
      <c r="C19091" t="s">
        <v>56</v>
      </c>
      <c r="D19091" t="s">
        <v>126</v>
      </c>
      <c r="E19091" t="s">
        <v>108</v>
      </c>
      <c r="F19091">
        <v>533.71894935361604</v>
      </c>
      <c r="G19091">
        <v>824.30819495246203</v>
      </c>
      <c r="H19091">
        <v>1193.02581843182</v>
      </c>
    </row>
    <row r="19092" spans="1:8" x14ac:dyDescent="0.25">
      <c r="A19092" t="s">
        <v>89</v>
      </c>
      <c r="B19092">
        <v>2</v>
      </c>
      <c r="C19092" t="s">
        <v>56</v>
      </c>
      <c r="D19092" t="s">
        <v>127</v>
      </c>
    </row>
    <row r="19093" spans="1:8" x14ac:dyDescent="0.25">
      <c r="A19093" t="s">
        <v>91</v>
      </c>
      <c r="B19093">
        <v>1</v>
      </c>
      <c r="C19093" t="s">
        <v>56</v>
      </c>
      <c r="D19093" t="s">
        <v>127</v>
      </c>
    </row>
    <row r="19094" spans="1:8" x14ac:dyDescent="0.25">
      <c r="A19094" t="s">
        <v>92</v>
      </c>
      <c r="B19094">
        <v>0</v>
      </c>
      <c r="C19094" t="s">
        <v>56</v>
      </c>
      <c r="D19094" t="s">
        <v>127</v>
      </c>
    </row>
    <row r="19095" spans="1:8" x14ac:dyDescent="0.25">
      <c r="A19095" t="s">
        <v>93</v>
      </c>
      <c r="B19095">
        <v>2</v>
      </c>
      <c r="C19095" t="s">
        <v>56</v>
      </c>
      <c r="D19095" t="s">
        <v>127</v>
      </c>
    </row>
    <row r="19096" spans="1:8" x14ac:dyDescent="0.25">
      <c r="A19096" t="s">
        <v>94</v>
      </c>
      <c r="B19096">
        <v>1</v>
      </c>
      <c r="C19096" t="s">
        <v>56</v>
      </c>
      <c r="D19096" t="s">
        <v>127</v>
      </c>
    </row>
    <row r="19097" spans="1:8" x14ac:dyDescent="0.25">
      <c r="A19097" t="s">
        <v>95</v>
      </c>
      <c r="B19097">
        <v>1</v>
      </c>
      <c r="C19097" t="s">
        <v>56</v>
      </c>
      <c r="D19097" t="s">
        <v>127</v>
      </c>
    </row>
    <row r="19098" spans="1:8" x14ac:dyDescent="0.25">
      <c r="A19098" t="s">
        <v>96</v>
      </c>
      <c r="B19098">
        <v>0</v>
      </c>
      <c r="C19098" t="s">
        <v>56</v>
      </c>
      <c r="D19098" t="s">
        <v>127</v>
      </c>
    </row>
    <row r="19099" spans="1:8" x14ac:dyDescent="0.25">
      <c r="A19099" t="s">
        <v>97</v>
      </c>
      <c r="B19099">
        <v>2</v>
      </c>
      <c r="C19099" t="s">
        <v>56</v>
      </c>
      <c r="D19099" t="s">
        <v>127</v>
      </c>
    </row>
    <row r="19100" spans="1:8" x14ac:dyDescent="0.25">
      <c r="A19100" t="s">
        <v>98</v>
      </c>
      <c r="B19100">
        <v>0</v>
      </c>
      <c r="C19100" t="s">
        <v>56</v>
      </c>
      <c r="D19100" t="s">
        <v>127</v>
      </c>
    </row>
    <row r="19101" spans="1:8" x14ac:dyDescent="0.25">
      <c r="A19101" t="s">
        <v>99</v>
      </c>
      <c r="B19101">
        <v>2</v>
      </c>
      <c r="C19101" t="s">
        <v>56</v>
      </c>
      <c r="D19101" t="s">
        <v>127</v>
      </c>
    </row>
    <row r="19102" spans="1:8" x14ac:dyDescent="0.25">
      <c r="A19102" t="s">
        <v>100</v>
      </c>
      <c r="B19102">
        <v>0</v>
      </c>
      <c r="C19102" t="s">
        <v>56</v>
      </c>
      <c r="D19102" t="s">
        <v>127</v>
      </c>
    </row>
    <row r="19103" spans="1:8" x14ac:dyDescent="0.25">
      <c r="A19103" t="s">
        <v>101</v>
      </c>
      <c r="B19103">
        <v>2</v>
      </c>
      <c r="C19103" t="s">
        <v>56</v>
      </c>
      <c r="D19103" t="s">
        <v>127</v>
      </c>
    </row>
    <row r="19104" spans="1:8" x14ac:dyDescent="0.25">
      <c r="A19104" t="s">
        <v>102</v>
      </c>
      <c r="B19104">
        <v>2</v>
      </c>
      <c r="C19104" t="s">
        <v>56</v>
      </c>
      <c r="D19104" t="s">
        <v>127</v>
      </c>
    </row>
    <row r="19105" spans="1:9" x14ac:dyDescent="0.25">
      <c r="A19105" t="s">
        <v>103</v>
      </c>
      <c r="B19105">
        <v>3</v>
      </c>
      <c r="C19105" t="s">
        <v>56</v>
      </c>
      <c r="D19105" t="s">
        <v>127</v>
      </c>
    </row>
    <row r="19106" spans="1:9" x14ac:dyDescent="0.25">
      <c r="A19106" t="s">
        <v>104</v>
      </c>
      <c r="B19106">
        <v>2</v>
      </c>
      <c r="C19106" t="s">
        <v>56</v>
      </c>
      <c r="D19106" t="s">
        <v>127</v>
      </c>
    </row>
    <row r="19107" spans="1:9" x14ac:dyDescent="0.25">
      <c r="A19107" t="s">
        <v>105</v>
      </c>
      <c r="B19107">
        <v>0</v>
      </c>
      <c r="C19107" t="s">
        <v>56</v>
      </c>
      <c r="D19107" t="s">
        <v>127</v>
      </c>
    </row>
    <row r="19108" spans="1:9" x14ac:dyDescent="0.25">
      <c r="A19108" t="s">
        <v>106</v>
      </c>
      <c r="B19108">
        <v>3</v>
      </c>
      <c r="C19108" t="s">
        <v>56</v>
      </c>
      <c r="D19108" t="s">
        <v>127</v>
      </c>
    </row>
    <row r="19109" spans="1:9" x14ac:dyDescent="0.25">
      <c r="C19109" t="s">
        <v>56</v>
      </c>
      <c r="D19109" t="s">
        <v>128</v>
      </c>
      <c r="E19109" t="s">
        <v>132</v>
      </c>
      <c r="F19109">
        <v>0.117903494623655</v>
      </c>
      <c r="G19109">
        <v>0.18177329749103899</v>
      </c>
      <c r="H19109">
        <v>0.25849435483870897</v>
      </c>
      <c r="I19109">
        <v>0.28134206989247301</v>
      </c>
    </row>
    <row r="19110" spans="1:9" x14ac:dyDescent="0.25">
      <c r="C19110" t="s">
        <v>56</v>
      </c>
      <c r="D19110" t="s">
        <v>128</v>
      </c>
      <c r="E19110" t="s">
        <v>133</v>
      </c>
      <c r="F19110">
        <v>9.8554677733950602E-2</v>
      </c>
      <c r="G19110">
        <v>0.237020449031634</v>
      </c>
      <c r="H19110">
        <v>0.25733942409848798</v>
      </c>
      <c r="I19110">
        <v>0.241969475402909</v>
      </c>
    </row>
    <row r="19111" spans="1:9" x14ac:dyDescent="0.25">
      <c r="C19111" t="s">
        <v>56</v>
      </c>
      <c r="D19111" t="s">
        <v>128</v>
      </c>
      <c r="E19111" t="s">
        <v>134</v>
      </c>
      <c r="F19111">
        <v>4.24E-2</v>
      </c>
      <c r="G19111">
        <v>2.6333333333333299E-2</v>
      </c>
      <c r="H19111">
        <v>6.0142857142857102E-2</v>
      </c>
      <c r="I19111">
        <v>6.8000000000000005E-2</v>
      </c>
    </row>
    <row r="19112" spans="1:9" x14ac:dyDescent="0.25">
      <c r="C19112" t="s">
        <v>56</v>
      </c>
      <c r="D19112" t="s">
        <v>128</v>
      </c>
      <c r="E19112" t="s">
        <v>135</v>
      </c>
      <c r="F19112">
        <v>1.1254</v>
      </c>
      <c r="G19112">
        <v>2.1800000000000002</v>
      </c>
      <c r="H19112">
        <v>2.1382857142857099</v>
      </c>
      <c r="I19112">
        <v>1.802</v>
      </c>
    </row>
    <row r="19113" spans="1:9" x14ac:dyDescent="0.25">
      <c r="C19113" t="s">
        <v>56</v>
      </c>
      <c r="D19113" t="s">
        <v>128</v>
      </c>
      <c r="E19113" t="s">
        <v>136</v>
      </c>
      <c r="F19113">
        <v>6.93E-2</v>
      </c>
      <c r="G19113">
        <v>5.3916666666666599E-2</v>
      </c>
      <c r="H19113">
        <v>9.7821428571428504E-2</v>
      </c>
      <c r="I19113">
        <v>0.114375</v>
      </c>
    </row>
    <row r="19114" spans="1:9" x14ac:dyDescent="0.25">
      <c r="C19114" t="s">
        <v>56</v>
      </c>
      <c r="D19114" t="s">
        <v>128</v>
      </c>
      <c r="E19114" t="s">
        <v>137</v>
      </c>
      <c r="F19114">
        <v>9.4500000000000001E-2</v>
      </c>
      <c r="G19114">
        <v>9.1166666666666604E-2</v>
      </c>
      <c r="H19114">
        <v>0.16264285714285701</v>
      </c>
      <c r="I19114">
        <v>0.19950000000000001</v>
      </c>
    </row>
    <row r="19115" spans="1:9" x14ac:dyDescent="0.25">
      <c r="C19115" t="s">
        <v>56</v>
      </c>
      <c r="D19115" t="s">
        <v>128</v>
      </c>
      <c r="E19115" t="s">
        <v>138</v>
      </c>
      <c r="F19115">
        <v>0.13300000000000001</v>
      </c>
      <c r="G19115">
        <v>0.207666666666666</v>
      </c>
      <c r="H19115">
        <v>0.30896428571428503</v>
      </c>
      <c r="I19115">
        <v>0.34162499999999901</v>
      </c>
    </row>
    <row r="19116" spans="1:9" x14ac:dyDescent="0.25">
      <c r="C19116" t="s">
        <v>56</v>
      </c>
      <c r="D19116" t="s">
        <v>128</v>
      </c>
      <c r="E19116" t="s">
        <v>139</v>
      </c>
      <c r="F19116">
        <v>0.117903494623655</v>
      </c>
      <c r="G19116">
        <v>0.18177329749103899</v>
      </c>
      <c r="H19116">
        <v>0.25849435483870897</v>
      </c>
      <c r="I19116">
        <v>0.28134206989247301</v>
      </c>
    </row>
    <row r="19117" spans="1:9" x14ac:dyDescent="0.25">
      <c r="C19117" t="s">
        <v>56</v>
      </c>
      <c r="D19117" t="s">
        <v>128</v>
      </c>
      <c r="E19117" t="s">
        <v>140</v>
      </c>
      <c r="F19117">
        <v>2.8296838709677399</v>
      </c>
      <c r="G19117">
        <v>4.3625591397849401</v>
      </c>
      <c r="H19117">
        <v>6.2038645161290296</v>
      </c>
      <c r="I19117">
        <v>6.7522096774193496</v>
      </c>
    </row>
    <row r="19118" spans="1:9" x14ac:dyDescent="0.25">
      <c r="C19118" t="s">
        <v>56</v>
      </c>
      <c r="D19118" t="s">
        <v>128</v>
      </c>
      <c r="E19118" t="s">
        <v>141</v>
      </c>
      <c r="F19118">
        <v>0.108724193548387</v>
      </c>
      <c r="G19118">
        <v>0.22116397849462299</v>
      </c>
      <c r="H19118">
        <v>0.22499999999999901</v>
      </c>
      <c r="I19118">
        <v>0.27750403225806403</v>
      </c>
    </row>
    <row r="19119" spans="1:9" x14ac:dyDescent="0.25">
      <c r="C19119" t="s">
        <v>56</v>
      </c>
      <c r="D19119" t="s">
        <v>128</v>
      </c>
      <c r="E19119" t="s">
        <v>142</v>
      </c>
      <c r="F19119">
        <v>0.13551612903225799</v>
      </c>
      <c r="G19119">
        <v>0.22951433691756201</v>
      </c>
      <c r="H19119">
        <v>0.32945898617511499</v>
      </c>
      <c r="I19119">
        <v>0.33098118279569799</v>
      </c>
    </row>
    <row r="19120" spans="1:9" x14ac:dyDescent="0.25">
      <c r="C19120" t="s">
        <v>56</v>
      </c>
      <c r="D19120" t="s">
        <v>128</v>
      </c>
      <c r="E19120" t="s">
        <v>143</v>
      </c>
      <c r="F19120">
        <v>0.119088709677419</v>
      </c>
      <c r="G19120">
        <v>0.20822311827956899</v>
      </c>
      <c r="H19120">
        <v>0.34505184331797201</v>
      </c>
      <c r="I19120">
        <v>0.24672580645161199</v>
      </c>
    </row>
    <row r="19121" spans="3:9" x14ac:dyDescent="0.25">
      <c r="C19121" t="s">
        <v>56</v>
      </c>
      <c r="D19121" t="s">
        <v>128</v>
      </c>
      <c r="E19121" t="s">
        <v>144</v>
      </c>
      <c r="F19121">
        <v>0.14735161290322499</v>
      </c>
      <c r="G19121">
        <v>0.166413978494623</v>
      </c>
      <c r="H19121">
        <v>0.32881451612903201</v>
      </c>
      <c r="I19121">
        <v>0.346572580645161</v>
      </c>
    </row>
    <row r="19122" spans="3:9" x14ac:dyDescent="0.25">
      <c r="C19122" t="s">
        <v>56</v>
      </c>
      <c r="D19122" t="s">
        <v>128</v>
      </c>
      <c r="E19122" t="s">
        <v>145</v>
      </c>
      <c r="F19122">
        <v>8.6032479838709597E-2</v>
      </c>
      <c r="G19122">
        <v>0.100308785095579</v>
      </c>
      <c r="H19122">
        <v>0.10534671818996399</v>
      </c>
      <c r="I19122">
        <v>0.21439136984766999</v>
      </c>
    </row>
    <row r="19123" spans="3:9" x14ac:dyDescent="0.25">
      <c r="C19123" t="s">
        <v>56</v>
      </c>
      <c r="D19123" t="s">
        <v>128</v>
      </c>
      <c r="E19123" t="s">
        <v>146</v>
      </c>
      <c r="F19123">
        <v>87.720200000000006</v>
      </c>
      <c r="G19123">
        <v>135.23933333333301</v>
      </c>
      <c r="H19123">
        <v>192.31979999999999</v>
      </c>
      <c r="I19123">
        <v>209.3185</v>
      </c>
    </row>
    <row r="19124" spans="3:9" x14ac:dyDescent="0.25">
      <c r="C19124" t="s">
        <v>56</v>
      </c>
      <c r="D19124" t="s">
        <v>128</v>
      </c>
      <c r="E19124" t="s">
        <v>147</v>
      </c>
      <c r="F19124">
        <v>0.110227083333333</v>
      </c>
      <c r="G19124">
        <v>0.19472222222222199</v>
      </c>
      <c r="H19124">
        <v>0.24672767857142799</v>
      </c>
      <c r="I19124">
        <v>0.26020833333333299</v>
      </c>
    </row>
    <row r="19125" spans="3:9" x14ac:dyDescent="0.25">
      <c r="C19125" t="s">
        <v>56</v>
      </c>
      <c r="D19125" t="s">
        <v>128</v>
      </c>
      <c r="E19125" t="s">
        <v>148</v>
      </c>
      <c r="F19125">
        <v>0.122161666666666</v>
      </c>
      <c r="G19125">
        <v>0.18143888888888801</v>
      </c>
      <c r="H19125">
        <v>0.258923809523809</v>
      </c>
      <c r="I19125">
        <v>0.32191249999999899</v>
      </c>
    </row>
    <row r="19126" spans="3:9" x14ac:dyDescent="0.25">
      <c r="C19126" t="s">
        <v>56</v>
      </c>
      <c r="D19126" t="s">
        <v>128</v>
      </c>
      <c r="E19126" t="s">
        <v>149</v>
      </c>
      <c r="F19126">
        <v>0.120324999999999</v>
      </c>
      <c r="G19126">
        <v>0.17011388888888801</v>
      </c>
      <c r="H19126">
        <v>0.252033333333333</v>
      </c>
      <c r="I19126">
        <v>0.31042916666666598</v>
      </c>
    </row>
    <row r="19127" spans="3:9" x14ac:dyDescent="0.25">
      <c r="C19127" t="s">
        <v>56</v>
      </c>
      <c r="D19127" t="s">
        <v>128</v>
      </c>
      <c r="E19127" t="s">
        <v>150</v>
      </c>
      <c r="F19127">
        <v>0.123754999999999</v>
      </c>
      <c r="G19127">
        <v>0.17056666666666601</v>
      </c>
      <c r="H19127">
        <v>0.25182738095238</v>
      </c>
      <c r="I19127">
        <v>0.30796249999999897</v>
      </c>
    </row>
    <row r="19128" spans="3:9" x14ac:dyDescent="0.25">
      <c r="C19128" t="s">
        <v>56</v>
      </c>
      <c r="D19128" t="s">
        <v>128</v>
      </c>
      <c r="E19128" t="s">
        <v>151</v>
      </c>
      <c r="F19128">
        <v>0.11460416666666599</v>
      </c>
      <c r="G19128">
        <v>0.15906944444444401</v>
      </c>
      <c r="H19128">
        <v>0.25353660714285597</v>
      </c>
      <c r="I19128">
        <v>0.2915625</v>
      </c>
    </row>
    <row r="19129" spans="3:9" x14ac:dyDescent="0.25">
      <c r="C19129" t="s">
        <v>56</v>
      </c>
      <c r="D19129" t="s">
        <v>128</v>
      </c>
      <c r="E19129" t="s">
        <v>152</v>
      </c>
      <c r="F19129">
        <v>0.124622916666666</v>
      </c>
      <c r="G19129">
        <v>0.189100694444444</v>
      </c>
      <c r="H19129">
        <v>0.26904761904761898</v>
      </c>
      <c r="I19129">
        <v>0.22193749999999901</v>
      </c>
    </row>
    <row r="19130" spans="3:9" x14ac:dyDescent="0.25">
      <c r="C19130" t="s">
        <v>56</v>
      </c>
      <c r="D19130" t="s">
        <v>128</v>
      </c>
      <c r="E19130" t="s">
        <v>153</v>
      </c>
      <c r="F19130">
        <v>0.106495833333333</v>
      </c>
      <c r="G19130">
        <v>0.21320138888888801</v>
      </c>
      <c r="H19130">
        <v>0.28053869047619001</v>
      </c>
      <c r="I19130">
        <v>0.23131249999999901</v>
      </c>
    </row>
    <row r="19131" spans="3:9" x14ac:dyDescent="0.25">
      <c r="C19131" t="s">
        <v>56</v>
      </c>
      <c r="D19131" t="s">
        <v>128</v>
      </c>
      <c r="E19131" t="s">
        <v>154</v>
      </c>
      <c r="F19131">
        <v>0.11871884057970999</v>
      </c>
      <c r="G19131">
        <v>0.17503321256038601</v>
      </c>
      <c r="H19131">
        <v>0.25282520703933697</v>
      </c>
      <c r="I19131">
        <v>0.30037409420289801</v>
      </c>
    </row>
    <row r="19132" spans="3:9" x14ac:dyDescent="0.25">
      <c r="C19132" t="s">
        <v>56</v>
      </c>
      <c r="D19132" t="s">
        <v>128</v>
      </c>
      <c r="E19132" t="s">
        <v>155</v>
      </c>
      <c r="F19132">
        <v>0.11555937499999901</v>
      </c>
      <c r="G19132">
        <v>0.201151041666666</v>
      </c>
      <c r="H19132">
        <v>0.27479315476190402</v>
      </c>
      <c r="I19132">
        <v>0.22662499999999899</v>
      </c>
    </row>
    <row r="19133" spans="3:9" x14ac:dyDescent="0.25">
      <c r="C19133" t="s">
        <v>56</v>
      </c>
      <c r="D19133" t="s">
        <v>128</v>
      </c>
      <c r="E19133" t="s">
        <v>156</v>
      </c>
      <c r="F19133">
        <v>13.4818</v>
      </c>
      <c r="G19133">
        <v>27.424333333333301</v>
      </c>
      <c r="H19133">
        <v>27.9</v>
      </c>
      <c r="I19133">
        <v>34.410499999999999</v>
      </c>
    </row>
    <row r="19134" spans="3:9" x14ac:dyDescent="0.25">
      <c r="C19134" t="s">
        <v>56</v>
      </c>
      <c r="D19134" t="s">
        <v>128</v>
      </c>
      <c r="E19134" t="s">
        <v>157</v>
      </c>
      <c r="F19134">
        <v>25.206</v>
      </c>
      <c r="G19134">
        <v>42.689666666666596</v>
      </c>
      <c r="H19134">
        <v>61.279371428571302</v>
      </c>
      <c r="I19134">
        <v>61.5625</v>
      </c>
    </row>
    <row r="19135" spans="3:9" x14ac:dyDescent="0.25">
      <c r="C19135" t="s">
        <v>56</v>
      </c>
      <c r="D19135" t="s">
        <v>128</v>
      </c>
      <c r="E19135" t="s">
        <v>158</v>
      </c>
      <c r="F19135">
        <v>14.766999999999999</v>
      </c>
      <c r="G19135">
        <v>25.819666666666599</v>
      </c>
      <c r="H19135">
        <v>42.786428571428502</v>
      </c>
      <c r="I19135">
        <v>30.594000000000001</v>
      </c>
    </row>
    <row r="19136" spans="3:9" x14ac:dyDescent="0.25">
      <c r="C19136" t="s">
        <v>56</v>
      </c>
      <c r="D19136" t="s">
        <v>128</v>
      </c>
      <c r="E19136" t="s">
        <v>159</v>
      </c>
      <c r="F19136">
        <v>18.271599999999999</v>
      </c>
      <c r="G19136">
        <v>20.6353333333333</v>
      </c>
      <c r="H19136">
        <v>40.773000000000003</v>
      </c>
      <c r="I19136">
        <v>42.975000000000001</v>
      </c>
    </row>
    <row r="19137" spans="3:9" x14ac:dyDescent="0.25">
      <c r="C19137" t="s">
        <v>56</v>
      </c>
      <c r="D19137" t="s">
        <v>128</v>
      </c>
      <c r="E19137" t="s">
        <v>160</v>
      </c>
      <c r="F19137">
        <v>15.993799999999901</v>
      </c>
      <c r="G19137">
        <v>18.6703333333333</v>
      </c>
      <c r="H19137">
        <v>19.581</v>
      </c>
      <c r="I19137">
        <v>39.776499999999999</v>
      </c>
    </row>
    <row r="19138" spans="3:9" x14ac:dyDescent="0.25">
      <c r="C19138" t="s">
        <v>56</v>
      </c>
      <c r="D19138" t="s">
        <v>128</v>
      </c>
      <c r="E19138" t="s">
        <v>161</v>
      </c>
      <c r="F19138">
        <v>10.581799999999999</v>
      </c>
      <c r="G19138">
        <v>18.6933333333333</v>
      </c>
      <c r="H19138">
        <v>23.685857142857099</v>
      </c>
      <c r="I19138">
        <v>24.98</v>
      </c>
    </row>
    <row r="19139" spans="3:9" x14ac:dyDescent="0.25">
      <c r="C19139" t="s">
        <v>56</v>
      </c>
      <c r="D19139" t="s">
        <v>128</v>
      </c>
      <c r="E19139" t="s">
        <v>162</v>
      </c>
      <c r="F19139">
        <v>14.6594</v>
      </c>
      <c r="G19139">
        <v>21.772666666666598</v>
      </c>
      <c r="H19139">
        <v>31.070857142857101</v>
      </c>
      <c r="I19139">
        <v>38.6295</v>
      </c>
    </row>
    <row r="19140" spans="3:9" x14ac:dyDescent="0.25">
      <c r="C19140" t="s">
        <v>56</v>
      </c>
      <c r="D19140" t="s">
        <v>128</v>
      </c>
      <c r="E19140" t="s">
        <v>163</v>
      </c>
      <c r="F19140">
        <v>14.438999999999901</v>
      </c>
      <c r="G19140">
        <v>20.4136666666666</v>
      </c>
      <c r="H19140">
        <v>30.244</v>
      </c>
      <c r="I19140">
        <v>37.2515</v>
      </c>
    </row>
    <row r="19141" spans="3:9" x14ac:dyDescent="0.25">
      <c r="C19141" t="s">
        <v>56</v>
      </c>
      <c r="D19141" t="s">
        <v>128</v>
      </c>
      <c r="E19141" t="s">
        <v>164</v>
      </c>
      <c r="F19141">
        <v>14.8506</v>
      </c>
      <c r="G19141">
        <v>20.468</v>
      </c>
      <c r="H19141">
        <v>30.2192857142857</v>
      </c>
      <c r="I19141">
        <v>36.955500000000001</v>
      </c>
    </row>
    <row r="19142" spans="3:9" x14ac:dyDescent="0.25">
      <c r="C19142" t="s">
        <v>56</v>
      </c>
      <c r="D19142" t="s">
        <v>128</v>
      </c>
      <c r="E19142" t="s">
        <v>165</v>
      </c>
      <c r="F19142">
        <v>11.002000000000001</v>
      </c>
      <c r="G19142">
        <v>15.2706666666666</v>
      </c>
      <c r="H19142">
        <v>24.339514285714198</v>
      </c>
      <c r="I19142">
        <v>27.99</v>
      </c>
    </row>
    <row r="19143" spans="3:9" x14ac:dyDescent="0.25">
      <c r="C19143" t="s">
        <v>56</v>
      </c>
      <c r="D19143" t="s">
        <v>128</v>
      </c>
      <c r="E19143" t="s">
        <v>166</v>
      </c>
      <c r="F19143">
        <v>11.963800000000001</v>
      </c>
      <c r="G19143">
        <v>18.153666666666599</v>
      </c>
      <c r="H19143">
        <v>25.828571428571401</v>
      </c>
      <c r="I19143">
        <v>21.306000000000001</v>
      </c>
    </row>
    <row r="19144" spans="3:9" x14ac:dyDescent="0.25">
      <c r="C19144" t="s">
        <v>56</v>
      </c>
      <c r="D19144" t="s">
        <v>128</v>
      </c>
      <c r="E19144" t="s">
        <v>167</v>
      </c>
      <c r="F19144">
        <v>10.223599999999999</v>
      </c>
      <c r="G19144">
        <v>20.467333333333301</v>
      </c>
      <c r="H19144">
        <v>26.9317142857142</v>
      </c>
      <c r="I19144">
        <v>22.206</v>
      </c>
    </row>
    <row r="19145" spans="3:9" x14ac:dyDescent="0.25">
      <c r="C19145" t="s">
        <v>56</v>
      </c>
      <c r="D19145" t="s">
        <v>128</v>
      </c>
      <c r="E19145" t="s">
        <v>168</v>
      </c>
      <c r="F19145">
        <v>65.532799999999995</v>
      </c>
      <c r="G19145">
        <v>96.618333333333297</v>
      </c>
      <c r="H19145">
        <v>139.55951428571399</v>
      </c>
      <c r="I19145">
        <v>165.8065</v>
      </c>
    </row>
    <row r="19146" spans="3:9" x14ac:dyDescent="0.25">
      <c r="C19146" t="s">
        <v>56</v>
      </c>
      <c r="D19146" t="s">
        <v>128</v>
      </c>
      <c r="E19146" t="s">
        <v>169</v>
      </c>
      <c r="F19146">
        <v>22.1874</v>
      </c>
      <c r="G19146">
        <v>38.621000000000002</v>
      </c>
      <c r="H19146">
        <v>52.7602857142857</v>
      </c>
      <c r="I19146">
        <v>43.512</v>
      </c>
    </row>
    <row r="19147" spans="3:9" x14ac:dyDescent="0.25">
      <c r="C19147" t="s">
        <v>56</v>
      </c>
      <c r="D19147" t="s">
        <v>128</v>
      </c>
      <c r="E19147" t="s">
        <v>171</v>
      </c>
      <c r="F19147">
        <v>87.720200000000006</v>
      </c>
      <c r="G19147">
        <v>135.23933333333301</v>
      </c>
      <c r="H19147">
        <v>192.31979999999999</v>
      </c>
      <c r="I19147">
        <v>209.3185</v>
      </c>
    </row>
    <row r="19148" spans="3:9" x14ac:dyDescent="0.25">
      <c r="C19148" t="s">
        <v>56</v>
      </c>
      <c r="D19148" t="s">
        <v>128</v>
      </c>
      <c r="E19148" t="s">
        <v>174</v>
      </c>
      <c r="F19148">
        <v>4.3185821101163001E-2</v>
      </c>
      <c r="G19148">
        <v>8.1088496204052798E-2</v>
      </c>
      <c r="H19148">
        <v>6.8977567205796494E-2</v>
      </c>
      <c r="I19148">
        <v>5.5767502404233699E-2</v>
      </c>
    </row>
    <row r="19149" spans="3:9" x14ac:dyDescent="0.25">
      <c r="C19149" t="s">
        <v>56</v>
      </c>
      <c r="D19149" t="s">
        <v>128</v>
      </c>
      <c r="E19149" t="s">
        <v>175</v>
      </c>
      <c r="F19149">
        <v>4.9610585410340302E-2</v>
      </c>
      <c r="G19149">
        <v>0.136061592845093</v>
      </c>
      <c r="H19149">
        <v>0.10759301738414601</v>
      </c>
      <c r="I19149">
        <v>6.5567814306827094E-2</v>
      </c>
    </row>
    <row r="19150" spans="3:9" x14ac:dyDescent="0.25">
      <c r="C19150" t="s">
        <v>56</v>
      </c>
      <c r="D19150" t="s">
        <v>128</v>
      </c>
      <c r="E19150" t="s">
        <v>176</v>
      </c>
      <c r="F19150">
        <v>3.1903732083445803E-2</v>
      </c>
      <c r="G19150">
        <v>7.3509284444357406E-2</v>
      </c>
      <c r="H19150">
        <v>0.109808406147718</v>
      </c>
      <c r="I19150">
        <v>7.22259855201655E-2</v>
      </c>
    </row>
    <row r="19151" spans="3:9" x14ac:dyDescent="0.25">
      <c r="C19151" t="s">
        <v>56</v>
      </c>
      <c r="D19151" t="s">
        <v>128</v>
      </c>
      <c r="E19151" t="s">
        <v>177</v>
      </c>
      <c r="F19151">
        <v>3.6890202237401602E-2</v>
      </c>
      <c r="G19151">
        <v>7.1754961774024406E-2</v>
      </c>
      <c r="H19151">
        <v>9.6264461530869802E-2</v>
      </c>
      <c r="I19151">
        <v>0.105851051181675</v>
      </c>
    </row>
    <row r="19152" spans="3:9" x14ac:dyDescent="0.25">
      <c r="C19152" t="s">
        <v>56</v>
      </c>
      <c r="D19152" t="s">
        <v>128</v>
      </c>
      <c r="E19152" t="s">
        <v>178</v>
      </c>
      <c r="F19152">
        <v>1.21339012612017E-2</v>
      </c>
      <c r="G19152">
        <v>5.9537229416720301E-2</v>
      </c>
      <c r="H19152">
        <v>2.6950615657962099E-2</v>
      </c>
      <c r="I19152">
        <v>6.4348193421962199E-2</v>
      </c>
    </row>
    <row r="19153" spans="1:9" x14ac:dyDescent="0.25">
      <c r="C19153" t="s">
        <v>56</v>
      </c>
      <c r="D19153" t="s">
        <v>128</v>
      </c>
      <c r="E19153" t="s">
        <v>179</v>
      </c>
      <c r="F19153">
        <v>7.5531974421658099E-2</v>
      </c>
      <c r="G19153">
        <v>0.278526934318231</v>
      </c>
      <c r="H19153">
        <v>0.219567864261249</v>
      </c>
      <c r="I19153">
        <v>0.21480972117577199</v>
      </c>
    </row>
    <row r="19154" spans="1:9" x14ac:dyDescent="0.25">
      <c r="C19154" t="s">
        <v>56</v>
      </c>
      <c r="D19154" t="s">
        <v>128</v>
      </c>
      <c r="E19154" t="s">
        <v>180</v>
      </c>
      <c r="F19154">
        <v>0.101920191424376</v>
      </c>
      <c r="G19154">
        <v>0.232970901235729</v>
      </c>
      <c r="H19154">
        <v>0.24175612617127901</v>
      </c>
      <c r="I19154">
        <v>0.28133054367327898</v>
      </c>
    </row>
    <row r="19155" spans="1:9" x14ac:dyDescent="0.25">
      <c r="C19155" t="s">
        <v>56</v>
      </c>
      <c r="D19155" t="s">
        <v>128</v>
      </c>
      <c r="E19155" t="s">
        <v>181</v>
      </c>
      <c r="F19155">
        <v>8.3204220418284597E-2</v>
      </c>
      <c r="G19155">
        <v>0.19980166532726501</v>
      </c>
      <c r="H19155">
        <v>0.22369586914018399</v>
      </c>
      <c r="I19155">
        <v>0.24544559720355499</v>
      </c>
    </row>
    <row r="19156" spans="1:9" x14ac:dyDescent="0.25">
      <c r="C19156" t="s">
        <v>56</v>
      </c>
      <c r="D19156" t="s">
        <v>128</v>
      </c>
      <c r="E19156" t="s">
        <v>182</v>
      </c>
      <c r="F19156">
        <v>0.10135537103547999</v>
      </c>
      <c r="G19156">
        <v>0.21120155496724899</v>
      </c>
      <c r="H19156">
        <v>0.242524066929344</v>
      </c>
      <c r="I19156">
        <v>0.232561551551733</v>
      </c>
    </row>
    <row r="19157" spans="1:9" x14ac:dyDescent="0.25">
      <c r="C19157" t="s">
        <v>56</v>
      </c>
      <c r="D19157" t="s">
        <v>128</v>
      </c>
      <c r="E19157" t="s">
        <v>183</v>
      </c>
      <c r="F19157">
        <v>8.42322252071811E-2</v>
      </c>
      <c r="G19157">
        <v>0.193006920478271</v>
      </c>
      <c r="H19157">
        <v>0.28060096874374502</v>
      </c>
      <c r="I19157">
        <v>0.22814743033004201</v>
      </c>
    </row>
    <row r="19158" spans="1:9" x14ac:dyDescent="0.25">
      <c r="C19158" t="s">
        <v>56</v>
      </c>
      <c r="D19158" t="s">
        <v>128</v>
      </c>
      <c r="E19158" t="s">
        <v>184</v>
      </c>
      <c r="F19158">
        <v>0.123601562309127</v>
      </c>
      <c r="G19158">
        <v>0.23267155110186899</v>
      </c>
      <c r="H19158">
        <v>0.27497220357499502</v>
      </c>
      <c r="I19158">
        <v>0.189114118801012</v>
      </c>
    </row>
    <row r="19159" spans="1:9" x14ac:dyDescent="0.25">
      <c r="C19159" t="s">
        <v>56</v>
      </c>
      <c r="D19159" t="s">
        <v>128</v>
      </c>
      <c r="E19159" t="s">
        <v>185</v>
      </c>
      <c r="F19159">
        <v>7.6969651194275096E-2</v>
      </c>
      <c r="G19159">
        <v>0.27785052099770602</v>
      </c>
      <c r="H19159">
        <v>0.27792700927863101</v>
      </c>
      <c r="I19159">
        <v>0.25035907154939502</v>
      </c>
    </row>
    <row r="19160" spans="1:9" x14ac:dyDescent="0.25">
      <c r="C19160" t="s">
        <v>56</v>
      </c>
      <c r="D19160" t="s">
        <v>128</v>
      </c>
      <c r="E19160" t="s">
        <v>186</v>
      </c>
      <c r="F19160">
        <v>9.34668753900363E-2</v>
      </c>
      <c r="G19160">
        <v>0.22836087478084899</v>
      </c>
      <c r="H19160">
        <v>0.24755500900333599</v>
      </c>
      <c r="I19160">
        <v>0.245009781184968</v>
      </c>
    </row>
    <row r="19161" spans="1:9" x14ac:dyDescent="0.25">
      <c r="C19161" t="s">
        <v>56</v>
      </c>
      <c r="D19161" t="s">
        <v>128</v>
      </c>
      <c r="E19161" t="s">
        <v>187</v>
      </c>
      <c r="F19161">
        <v>0.10335981719311101</v>
      </c>
      <c r="G19161">
        <v>0.25660085245443498</v>
      </c>
      <c r="H19161">
        <v>0.27721109490482798</v>
      </c>
      <c r="I19161">
        <v>0.221496101597354</v>
      </c>
    </row>
    <row r="19162" spans="1:9" x14ac:dyDescent="0.25">
      <c r="C19162" t="s">
        <v>56</v>
      </c>
      <c r="D19162" t="s">
        <v>128</v>
      </c>
      <c r="E19162" t="s">
        <v>189</v>
      </c>
      <c r="F19162">
        <v>9.8554677733950602E-2</v>
      </c>
      <c r="G19162">
        <v>0.237020449031633</v>
      </c>
      <c r="H19162">
        <v>0.25733942409848798</v>
      </c>
      <c r="I19162">
        <v>0.241969475402909</v>
      </c>
    </row>
    <row r="19163" spans="1:9" x14ac:dyDescent="0.25">
      <c r="C19163" t="s">
        <v>56</v>
      </c>
      <c r="D19163" t="s">
        <v>128</v>
      </c>
      <c r="E19163" t="s">
        <v>201</v>
      </c>
      <c r="F19163">
        <v>87.720200000000006</v>
      </c>
      <c r="G19163">
        <v>135.23933333333301</v>
      </c>
      <c r="H19163">
        <v>192.31979999999999</v>
      </c>
      <c r="I19163">
        <v>209.3185</v>
      </c>
    </row>
    <row r="19164" spans="1:9" x14ac:dyDescent="0.25">
      <c r="C19164" t="s">
        <v>56</v>
      </c>
      <c r="D19164" t="s">
        <v>128</v>
      </c>
      <c r="E19164" t="s">
        <v>108</v>
      </c>
      <c r="F19164">
        <v>533.71894935361604</v>
      </c>
      <c r="G19164">
        <v>824.30819495246203</v>
      </c>
      <c r="H19164">
        <v>1170.2915190414501</v>
      </c>
      <c r="I19164">
        <v>1272.59586629811</v>
      </c>
    </row>
    <row r="19165" spans="1:9" x14ac:dyDescent="0.25">
      <c r="A19165" t="s">
        <v>89</v>
      </c>
      <c r="B19165">
        <v>2</v>
      </c>
      <c r="C19165" t="s">
        <v>56</v>
      </c>
      <c r="D19165" t="s">
        <v>129</v>
      </c>
    </row>
    <row r="19166" spans="1:9" x14ac:dyDescent="0.25">
      <c r="A19166" t="s">
        <v>91</v>
      </c>
      <c r="B19166">
        <v>1</v>
      </c>
      <c r="C19166" t="s">
        <v>56</v>
      </c>
      <c r="D19166" t="s">
        <v>129</v>
      </c>
    </row>
    <row r="19167" spans="1:9" x14ac:dyDescent="0.25">
      <c r="A19167" t="s">
        <v>92</v>
      </c>
      <c r="B19167">
        <v>0</v>
      </c>
      <c r="C19167" t="s">
        <v>56</v>
      </c>
      <c r="D19167" t="s">
        <v>129</v>
      </c>
    </row>
    <row r="19168" spans="1:9" x14ac:dyDescent="0.25">
      <c r="A19168" t="s">
        <v>93</v>
      </c>
      <c r="B19168">
        <v>2</v>
      </c>
      <c r="C19168" t="s">
        <v>56</v>
      </c>
      <c r="D19168" t="s">
        <v>129</v>
      </c>
    </row>
    <row r="19169" spans="1:10" x14ac:dyDescent="0.25">
      <c r="A19169" t="s">
        <v>94</v>
      </c>
      <c r="B19169">
        <v>1</v>
      </c>
      <c r="C19169" t="s">
        <v>56</v>
      </c>
      <c r="D19169" t="s">
        <v>129</v>
      </c>
    </row>
    <row r="19170" spans="1:10" x14ac:dyDescent="0.25">
      <c r="A19170" t="s">
        <v>95</v>
      </c>
      <c r="B19170">
        <v>1</v>
      </c>
      <c r="C19170" t="s">
        <v>56</v>
      </c>
      <c r="D19170" t="s">
        <v>129</v>
      </c>
    </row>
    <row r="19171" spans="1:10" x14ac:dyDescent="0.25">
      <c r="A19171" t="s">
        <v>96</v>
      </c>
      <c r="B19171">
        <v>0</v>
      </c>
      <c r="C19171" t="s">
        <v>56</v>
      </c>
      <c r="D19171" t="s">
        <v>129</v>
      </c>
    </row>
    <row r="19172" spans="1:10" x14ac:dyDescent="0.25">
      <c r="A19172" t="s">
        <v>97</v>
      </c>
      <c r="B19172">
        <v>2</v>
      </c>
      <c r="C19172" t="s">
        <v>56</v>
      </c>
      <c r="D19172" t="s">
        <v>129</v>
      </c>
    </row>
    <row r="19173" spans="1:10" x14ac:dyDescent="0.25">
      <c r="A19173" t="s">
        <v>98</v>
      </c>
      <c r="B19173">
        <v>0</v>
      </c>
      <c r="C19173" t="s">
        <v>56</v>
      </c>
      <c r="D19173" t="s">
        <v>129</v>
      </c>
    </row>
    <row r="19174" spans="1:10" x14ac:dyDescent="0.25">
      <c r="A19174" t="s">
        <v>99</v>
      </c>
      <c r="B19174">
        <v>2</v>
      </c>
      <c r="C19174" t="s">
        <v>56</v>
      </c>
      <c r="D19174" t="s">
        <v>129</v>
      </c>
    </row>
    <row r="19175" spans="1:10" x14ac:dyDescent="0.25">
      <c r="A19175" t="s">
        <v>100</v>
      </c>
      <c r="B19175">
        <v>0</v>
      </c>
      <c r="C19175" t="s">
        <v>56</v>
      </c>
      <c r="D19175" t="s">
        <v>129</v>
      </c>
    </row>
    <row r="19176" spans="1:10" x14ac:dyDescent="0.25">
      <c r="A19176" t="s">
        <v>101</v>
      </c>
      <c r="B19176">
        <v>2</v>
      </c>
      <c r="C19176" t="s">
        <v>56</v>
      </c>
      <c r="D19176" t="s">
        <v>129</v>
      </c>
    </row>
    <row r="19177" spans="1:10" x14ac:dyDescent="0.25">
      <c r="A19177" t="s">
        <v>102</v>
      </c>
      <c r="B19177">
        <v>2</v>
      </c>
      <c r="C19177" t="s">
        <v>56</v>
      </c>
      <c r="D19177" t="s">
        <v>129</v>
      </c>
    </row>
    <row r="19178" spans="1:10" x14ac:dyDescent="0.25">
      <c r="A19178" t="s">
        <v>103</v>
      </c>
      <c r="B19178">
        <v>4</v>
      </c>
      <c r="C19178" t="s">
        <v>56</v>
      </c>
      <c r="D19178" t="s">
        <v>129</v>
      </c>
    </row>
    <row r="19179" spans="1:10" x14ac:dyDescent="0.25">
      <c r="A19179" t="s">
        <v>104</v>
      </c>
      <c r="B19179">
        <v>3</v>
      </c>
      <c r="C19179" t="s">
        <v>56</v>
      </c>
      <c r="D19179" t="s">
        <v>129</v>
      </c>
    </row>
    <row r="19180" spans="1:10" x14ac:dyDescent="0.25">
      <c r="A19180" t="s">
        <v>105</v>
      </c>
      <c r="B19180">
        <v>0</v>
      </c>
      <c r="C19180" t="s">
        <v>56</v>
      </c>
      <c r="D19180" t="s">
        <v>129</v>
      </c>
    </row>
    <row r="19181" spans="1:10" x14ac:dyDescent="0.25">
      <c r="A19181" t="s">
        <v>106</v>
      </c>
      <c r="B19181">
        <v>4</v>
      </c>
      <c r="C19181" t="s">
        <v>56</v>
      </c>
      <c r="D19181" t="s">
        <v>129</v>
      </c>
    </row>
    <row r="19182" spans="1:10" x14ac:dyDescent="0.25">
      <c r="C19182" t="s">
        <v>56</v>
      </c>
      <c r="D19182" t="s">
        <v>130</v>
      </c>
      <c r="E19182" t="s">
        <v>132</v>
      </c>
      <c r="F19182">
        <v>0.117903494623655</v>
      </c>
      <c r="G19182">
        <v>0.18177329749103899</v>
      </c>
      <c r="H19182">
        <v>0.25489708781361903</v>
      </c>
      <c r="I19182">
        <v>0.28007795698924698</v>
      </c>
      <c r="J19182">
        <v>0.28134206989247301</v>
      </c>
    </row>
    <row r="19183" spans="1:10" x14ac:dyDescent="0.25">
      <c r="C19183" t="s">
        <v>56</v>
      </c>
      <c r="D19183" t="s">
        <v>130</v>
      </c>
      <c r="E19183" t="s">
        <v>133</v>
      </c>
      <c r="F19183">
        <v>9.8554677733950602E-2</v>
      </c>
      <c r="G19183">
        <v>0.237020449031634</v>
      </c>
      <c r="H19183">
        <v>0.24766624621488401</v>
      </c>
      <c r="I19183">
        <v>0.31537849140011498</v>
      </c>
      <c r="J19183">
        <v>0.241969475402909</v>
      </c>
    </row>
    <row r="19184" spans="1:10" x14ac:dyDescent="0.25">
      <c r="C19184" t="s">
        <v>56</v>
      </c>
      <c r="D19184" t="s">
        <v>130</v>
      </c>
      <c r="E19184" t="s">
        <v>134</v>
      </c>
      <c r="F19184">
        <v>4.24E-2</v>
      </c>
      <c r="G19184">
        <v>2.6333333333333299E-2</v>
      </c>
      <c r="H19184">
        <v>6.2333333333333303E-2</v>
      </c>
      <c r="I19184">
        <v>4.7E-2</v>
      </c>
      <c r="J19184">
        <v>6.8000000000000005E-2</v>
      </c>
    </row>
    <row r="19185" spans="3:10" x14ac:dyDescent="0.25">
      <c r="C19185" t="s">
        <v>56</v>
      </c>
      <c r="D19185" t="s">
        <v>130</v>
      </c>
      <c r="E19185" t="s">
        <v>135</v>
      </c>
      <c r="F19185">
        <v>1.1254</v>
      </c>
      <c r="G19185">
        <v>2.1800000000000002</v>
      </c>
      <c r="H19185">
        <v>2.0961666666666599</v>
      </c>
      <c r="I19185">
        <v>2.391</v>
      </c>
      <c r="J19185">
        <v>1.802</v>
      </c>
    </row>
    <row r="19186" spans="3:10" x14ac:dyDescent="0.25">
      <c r="C19186" t="s">
        <v>56</v>
      </c>
      <c r="D19186" t="s">
        <v>130</v>
      </c>
      <c r="E19186" t="s">
        <v>136</v>
      </c>
      <c r="F19186">
        <v>6.93E-2</v>
      </c>
      <c r="G19186">
        <v>5.3916666666666599E-2</v>
      </c>
      <c r="H19186">
        <v>0.102291666666666</v>
      </c>
      <c r="I19186">
        <v>7.0999999999999994E-2</v>
      </c>
      <c r="J19186">
        <v>0.114375</v>
      </c>
    </row>
    <row r="19187" spans="3:10" x14ac:dyDescent="0.25">
      <c r="C19187" t="s">
        <v>56</v>
      </c>
      <c r="D19187" t="s">
        <v>130</v>
      </c>
      <c r="E19187" t="s">
        <v>137</v>
      </c>
      <c r="F19187">
        <v>9.4500000000000001E-2</v>
      </c>
      <c r="G19187">
        <v>9.1166666666666604E-2</v>
      </c>
      <c r="H19187">
        <v>0.16416666666666599</v>
      </c>
      <c r="I19187">
        <v>0.1535</v>
      </c>
      <c r="J19187">
        <v>0.19950000000000001</v>
      </c>
    </row>
    <row r="19188" spans="3:10" x14ac:dyDescent="0.25">
      <c r="C19188" t="s">
        <v>56</v>
      </c>
      <c r="D19188" t="s">
        <v>130</v>
      </c>
      <c r="E19188" t="s">
        <v>138</v>
      </c>
      <c r="F19188">
        <v>0.13300000000000001</v>
      </c>
      <c r="G19188">
        <v>0.207666666666666</v>
      </c>
      <c r="H19188">
        <v>0.29812499999999997</v>
      </c>
      <c r="I19188">
        <v>0.374</v>
      </c>
      <c r="J19188">
        <v>0.34162499999999901</v>
      </c>
    </row>
    <row r="19189" spans="3:10" x14ac:dyDescent="0.25">
      <c r="C19189" t="s">
        <v>56</v>
      </c>
      <c r="D19189" t="s">
        <v>130</v>
      </c>
      <c r="E19189" t="s">
        <v>139</v>
      </c>
      <c r="F19189">
        <v>0.117903494623655</v>
      </c>
      <c r="G19189">
        <v>0.18177329749103899</v>
      </c>
      <c r="H19189">
        <v>0.25489708781361903</v>
      </c>
      <c r="I19189">
        <v>0.28007795698924698</v>
      </c>
      <c r="J19189">
        <v>0.28134206989247301</v>
      </c>
    </row>
    <row r="19190" spans="3:10" x14ac:dyDescent="0.25">
      <c r="C19190" t="s">
        <v>56</v>
      </c>
      <c r="D19190" t="s">
        <v>130</v>
      </c>
      <c r="E19190" t="s">
        <v>140</v>
      </c>
      <c r="F19190">
        <v>2.8296838709677399</v>
      </c>
      <c r="G19190">
        <v>4.3625591397849401</v>
      </c>
      <c r="H19190">
        <v>6.1175301075268802</v>
      </c>
      <c r="I19190">
        <v>6.7218709677419302</v>
      </c>
      <c r="J19190">
        <v>6.7522096774193496</v>
      </c>
    </row>
    <row r="19191" spans="3:10" x14ac:dyDescent="0.25">
      <c r="C19191" t="s">
        <v>56</v>
      </c>
      <c r="D19191" t="s">
        <v>130</v>
      </c>
      <c r="E19191" t="s">
        <v>141</v>
      </c>
      <c r="F19191">
        <v>0.108724193548387</v>
      </c>
      <c r="G19191">
        <v>0.22116397849462299</v>
      </c>
      <c r="H19191">
        <v>0.22656317204300999</v>
      </c>
      <c r="I19191">
        <v>0.21562096774193501</v>
      </c>
      <c r="J19191">
        <v>0.27750403225806403</v>
      </c>
    </row>
    <row r="19192" spans="3:10" x14ac:dyDescent="0.25">
      <c r="C19192" t="s">
        <v>56</v>
      </c>
      <c r="D19192" t="s">
        <v>130</v>
      </c>
      <c r="E19192" t="s">
        <v>142</v>
      </c>
      <c r="F19192">
        <v>0.13551612903225799</v>
      </c>
      <c r="G19192">
        <v>0.22951433691756201</v>
      </c>
      <c r="H19192">
        <v>0.33864121863799201</v>
      </c>
      <c r="I19192">
        <v>0.274365591397849</v>
      </c>
      <c r="J19192">
        <v>0.33098118279569799</v>
      </c>
    </row>
    <row r="19193" spans="3:10" x14ac:dyDescent="0.25">
      <c r="C19193" t="s">
        <v>56</v>
      </c>
      <c r="D19193" t="s">
        <v>130</v>
      </c>
      <c r="E19193" t="s">
        <v>143</v>
      </c>
      <c r="F19193">
        <v>0.119088709677419</v>
      </c>
      <c r="G19193">
        <v>0.20822311827956899</v>
      </c>
      <c r="H19193">
        <v>0.323513440860215</v>
      </c>
      <c r="I19193">
        <v>0.47428225806451602</v>
      </c>
      <c r="J19193">
        <v>0.24672580645161199</v>
      </c>
    </row>
    <row r="19194" spans="3:10" x14ac:dyDescent="0.25">
      <c r="C19194" t="s">
        <v>56</v>
      </c>
      <c r="D19194" t="s">
        <v>130</v>
      </c>
      <c r="E19194" t="s">
        <v>144</v>
      </c>
      <c r="F19194">
        <v>0.14735161290322499</v>
      </c>
      <c r="G19194">
        <v>0.166413978494623</v>
      </c>
      <c r="H19194">
        <v>0.311768817204301</v>
      </c>
      <c r="I19194">
        <v>0.43108870967741902</v>
      </c>
      <c r="J19194">
        <v>0.346572580645161</v>
      </c>
    </row>
    <row r="19195" spans="3:10" x14ac:dyDescent="0.25">
      <c r="C19195" t="s">
        <v>56</v>
      </c>
      <c r="D19195" t="s">
        <v>130</v>
      </c>
      <c r="E19195" t="s">
        <v>145</v>
      </c>
      <c r="F19195">
        <v>8.6032479838709597E-2</v>
      </c>
      <c r="G19195">
        <v>0.100308785095579</v>
      </c>
      <c r="H19195">
        <v>0.10641939590800401</v>
      </c>
      <c r="I19195">
        <v>9.8910651881720393E-2</v>
      </c>
      <c r="J19195">
        <v>0.21439136984766999</v>
      </c>
    </row>
    <row r="19196" spans="3:10" x14ac:dyDescent="0.25">
      <c r="C19196" t="s">
        <v>56</v>
      </c>
      <c r="D19196" t="s">
        <v>130</v>
      </c>
      <c r="E19196" t="s">
        <v>146</v>
      </c>
      <c r="F19196">
        <v>87.720200000000006</v>
      </c>
      <c r="G19196">
        <v>135.23933333333301</v>
      </c>
      <c r="H19196">
        <v>189.64343333333301</v>
      </c>
      <c r="I19196">
        <v>208.37799999999999</v>
      </c>
      <c r="J19196">
        <v>209.3185</v>
      </c>
    </row>
    <row r="19197" spans="3:10" x14ac:dyDescent="0.25">
      <c r="C19197" t="s">
        <v>56</v>
      </c>
      <c r="D19197" t="s">
        <v>130</v>
      </c>
      <c r="E19197" t="s">
        <v>147</v>
      </c>
      <c r="F19197">
        <v>0.110227083333333</v>
      </c>
      <c r="G19197">
        <v>0.19472222222222199</v>
      </c>
      <c r="H19197">
        <v>0.239802083333333</v>
      </c>
      <c r="I19197">
        <v>0.28828124999999999</v>
      </c>
      <c r="J19197">
        <v>0.26020833333333299</v>
      </c>
    </row>
    <row r="19198" spans="3:10" x14ac:dyDescent="0.25">
      <c r="C19198" t="s">
        <v>56</v>
      </c>
      <c r="D19198" t="s">
        <v>130</v>
      </c>
      <c r="E19198" t="s">
        <v>148</v>
      </c>
      <c r="F19198">
        <v>0.122161666666666</v>
      </c>
      <c r="G19198">
        <v>0.18143888888888801</v>
      </c>
      <c r="H19198">
        <v>0.26211388888888798</v>
      </c>
      <c r="I19198">
        <v>0.23978333333333299</v>
      </c>
      <c r="J19198">
        <v>0.32191249999999899</v>
      </c>
    </row>
    <row r="19199" spans="3:10" x14ac:dyDescent="0.25">
      <c r="C19199" t="s">
        <v>56</v>
      </c>
      <c r="D19199" t="s">
        <v>130</v>
      </c>
      <c r="E19199" t="s">
        <v>149</v>
      </c>
      <c r="F19199">
        <v>0.120324999999999</v>
      </c>
      <c r="G19199">
        <v>0.17011388888888801</v>
      </c>
      <c r="H19199">
        <v>0.254211111111111</v>
      </c>
      <c r="I19199">
        <v>0.23896666666666599</v>
      </c>
      <c r="J19199">
        <v>0.31042916666666598</v>
      </c>
    </row>
    <row r="19200" spans="3:10" x14ac:dyDescent="0.25">
      <c r="C19200" t="s">
        <v>56</v>
      </c>
      <c r="D19200" t="s">
        <v>130</v>
      </c>
      <c r="E19200" t="s">
        <v>150</v>
      </c>
      <c r="F19200">
        <v>0.123754999999999</v>
      </c>
      <c r="G19200">
        <v>0.17056666666666601</v>
      </c>
      <c r="H19200">
        <v>0.243331944444444</v>
      </c>
      <c r="I19200">
        <v>0.30280000000000001</v>
      </c>
      <c r="J19200">
        <v>0.30796249999999897</v>
      </c>
    </row>
    <row r="19201" spans="3:10" x14ac:dyDescent="0.25">
      <c r="C19201" t="s">
        <v>56</v>
      </c>
      <c r="D19201" t="s">
        <v>130</v>
      </c>
      <c r="E19201" t="s">
        <v>151</v>
      </c>
      <c r="F19201">
        <v>0.11460416666666599</v>
      </c>
      <c r="G19201">
        <v>0.15906944444444401</v>
      </c>
      <c r="H19201">
        <v>0.26130486111111001</v>
      </c>
      <c r="I19201">
        <v>0.20692708333333301</v>
      </c>
      <c r="J19201">
        <v>0.2915625</v>
      </c>
    </row>
    <row r="19202" spans="3:10" x14ac:dyDescent="0.25">
      <c r="C19202" t="s">
        <v>56</v>
      </c>
      <c r="D19202" t="s">
        <v>130</v>
      </c>
      <c r="E19202" t="s">
        <v>152</v>
      </c>
      <c r="F19202">
        <v>0.124622916666666</v>
      </c>
      <c r="G19202">
        <v>0.189100694444444</v>
      </c>
      <c r="H19202">
        <v>0.252888888888888</v>
      </c>
      <c r="I19202">
        <v>0.36599999999999999</v>
      </c>
      <c r="J19202">
        <v>0.22193749999999901</v>
      </c>
    </row>
    <row r="19203" spans="3:10" x14ac:dyDescent="0.25">
      <c r="C19203" t="s">
        <v>56</v>
      </c>
      <c r="D19203" t="s">
        <v>130</v>
      </c>
      <c r="E19203" t="s">
        <v>153</v>
      </c>
      <c r="F19203">
        <v>0.106495833333333</v>
      </c>
      <c r="G19203">
        <v>0.21320138888888801</v>
      </c>
      <c r="H19203">
        <v>0.27188541666666599</v>
      </c>
      <c r="I19203">
        <v>0.33245833333333302</v>
      </c>
      <c r="J19203">
        <v>0.23131249999999901</v>
      </c>
    </row>
    <row r="19204" spans="3:10" x14ac:dyDescent="0.25">
      <c r="C19204" t="s">
        <v>56</v>
      </c>
      <c r="D19204" t="s">
        <v>130</v>
      </c>
      <c r="E19204" t="s">
        <v>154</v>
      </c>
      <c r="F19204">
        <v>0.11871884057970999</v>
      </c>
      <c r="G19204">
        <v>0.17503321256038601</v>
      </c>
      <c r="H19204">
        <v>0.25229184782608599</v>
      </c>
      <c r="I19204">
        <v>0.25602536231883999</v>
      </c>
      <c r="J19204">
        <v>0.30037409420289801</v>
      </c>
    </row>
    <row r="19205" spans="3:10" x14ac:dyDescent="0.25">
      <c r="C19205" t="s">
        <v>56</v>
      </c>
      <c r="D19205" t="s">
        <v>130</v>
      </c>
      <c r="E19205" t="s">
        <v>155</v>
      </c>
      <c r="F19205">
        <v>0.11555937499999901</v>
      </c>
      <c r="G19205">
        <v>0.201151041666666</v>
      </c>
      <c r="H19205">
        <v>0.26238715277777702</v>
      </c>
      <c r="I19205">
        <v>0.34922916666666598</v>
      </c>
      <c r="J19205">
        <v>0.22662499999999899</v>
      </c>
    </row>
    <row r="19206" spans="3:10" x14ac:dyDescent="0.25">
      <c r="C19206" t="s">
        <v>56</v>
      </c>
      <c r="D19206" t="s">
        <v>130</v>
      </c>
      <c r="E19206" t="s">
        <v>156</v>
      </c>
      <c r="F19206">
        <v>13.4818</v>
      </c>
      <c r="G19206">
        <v>27.424333333333301</v>
      </c>
      <c r="H19206">
        <v>28.093833333333301</v>
      </c>
      <c r="I19206">
        <v>26.736999999999998</v>
      </c>
      <c r="J19206">
        <v>34.410499999999999</v>
      </c>
    </row>
    <row r="19207" spans="3:10" x14ac:dyDescent="0.25">
      <c r="C19207" t="s">
        <v>56</v>
      </c>
      <c r="D19207" t="s">
        <v>130</v>
      </c>
      <c r="E19207" t="s">
        <v>157</v>
      </c>
      <c r="F19207">
        <v>25.206</v>
      </c>
      <c r="G19207">
        <v>42.689666666666596</v>
      </c>
      <c r="H19207">
        <v>62.987266666666599</v>
      </c>
      <c r="I19207">
        <v>51.031999999999996</v>
      </c>
      <c r="J19207">
        <v>61.5625</v>
      </c>
    </row>
    <row r="19208" spans="3:10" x14ac:dyDescent="0.25">
      <c r="C19208" t="s">
        <v>56</v>
      </c>
      <c r="D19208" t="s">
        <v>130</v>
      </c>
      <c r="E19208" t="s">
        <v>158</v>
      </c>
      <c r="F19208">
        <v>14.766999999999999</v>
      </c>
      <c r="G19208">
        <v>25.819666666666599</v>
      </c>
      <c r="H19208">
        <v>40.115666666666598</v>
      </c>
      <c r="I19208">
        <v>58.811</v>
      </c>
      <c r="J19208">
        <v>30.594000000000001</v>
      </c>
    </row>
    <row r="19209" spans="3:10" x14ac:dyDescent="0.25">
      <c r="C19209" t="s">
        <v>56</v>
      </c>
      <c r="D19209" t="s">
        <v>130</v>
      </c>
      <c r="E19209" t="s">
        <v>159</v>
      </c>
      <c r="F19209">
        <v>18.271599999999999</v>
      </c>
      <c r="G19209">
        <v>20.6353333333333</v>
      </c>
      <c r="H19209">
        <v>38.659333333333301</v>
      </c>
      <c r="I19209">
        <v>53.454999999999998</v>
      </c>
      <c r="J19209">
        <v>42.975000000000001</v>
      </c>
    </row>
    <row r="19210" spans="3:10" x14ac:dyDescent="0.25">
      <c r="C19210" t="s">
        <v>56</v>
      </c>
      <c r="D19210" t="s">
        <v>130</v>
      </c>
      <c r="E19210" t="s">
        <v>160</v>
      </c>
      <c r="F19210">
        <v>15.993799999999901</v>
      </c>
      <c r="G19210">
        <v>18.6703333333333</v>
      </c>
      <c r="H19210">
        <v>19.787333333333301</v>
      </c>
      <c r="I19210">
        <v>18.343</v>
      </c>
      <c r="J19210">
        <v>39.776499999999999</v>
      </c>
    </row>
    <row r="19211" spans="3:10" x14ac:dyDescent="0.25">
      <c r="C19211" t="s">
        <v>56</v>
      </c>
      <c r="D19211" t="s">
        <v>130</v>
      </c>
      <c r="E19211" t="s">
        <v>161</v>
      </c>
      <c r="F19211">
        <v>10.581799999999999</v>
      </c>
      <c r="G19211">
        <v>18.6933333333333</v>
      </c>
      <c r="H19211">
        <v>23.021000000000001</v>
      </c>
      <c r="I19211">
        <v>27.675000000000001</v>
      </c>
      <c r="J19211">
        <v>24.98</v>
      </c>
    </row>
    <row r="19212" spans="3:10" x14ac:dyDescent="0.25">
      <c r="C19212" t="s">
        <v>56</v>
      </c>
      <c r="D19212" t="s">
        <v>130</v>
      </c>
      <c r="E19212" t="s">
        <v>162</v>
      </c>
      <c r="F19212">
        <v>14.6594</v>
      </c>
      <c r="G19212">
        <v>21.772666666666598</v>
      </c>
      <c r="H19212">
        <v>31.453666666666599</v>
      </c>
      <c r="I19212">
        <v>28.774000000000001</v>
      </c>
      <c r="J19212">
        <v>38.6295</v>
      </c>
    </row>
    <row r="19213" spans="3:10" x14ac:dyDescent="0.25">
      <c r="C19213" t="s">
        <v>56</v>
      </c>
      <c r="D19213" t="s">
        <v>130</v>
      </c>
      <c r="E19213" t="s">
        <v>163</v>
      </c>
      <c r="F19213">
        <v>14.438999999999901</v>
      </c>
      <c r="G19213">
        <v>20.4136666666666</v>
      </c>
      <c r="H19213">
        <v>30.505333333333301</v>
      </c>
      <c r="I19213">
        <v>28.675999999999998</v>
      </c>
      <c r="J19213">
        <v>37.2515</v>
      </c>
    </row>
    <row r="19214" spans="3:10" x14ac:dyDescent="0.25">
      <c r="C19214" t="s">
        <v>56</v>
      </c>
      <c r="D19214" t="s">
        <v>130</v>
      </c>
      <c r="E19214" t="s">
        <v>164</v>
      </c>
      <c r="F19214">
        <v>14.8506</v>
      </c>
      <c r="G19214">
        <v>20.468</v>
      </c>
      <c r="H19214">
        <v>29.199833333333299</v>
      </c>
      <c r="I19214">
        <v>36.335999999999999</v>
      </c>
      <c r="J19214">
        <v>36.955500000000001</v>
      </c>
    </row>
    <row r="19215" spans="3:10" x14ac:dyDescent="0.25">
      <c r="C19215" t="s">
        <v>56</v>
      </c>
      <c r="D19215" t="s">
        <v>130</v>
      </c>
      <c r="E19215" t="s">
        <v>165</v>
      </c>
      <c r="F19215">
        <v>11.002000000000001</v>
      </c>
      <c r="G19215">
        <v>15.2706666666666</v>
      </c>
      <c r="H19215">
        <v>25.085266666666602</v>
      </c>
      <c r="I19215">
        <v>19.864999999999998</v>
      </c>
      <c r="J19215">
        <v>27.99</v>
      </c>
    </row>
    <row r="19216" spans="3:10" x14ac:dyDescent="0.25">
      <c r="C19216" t="s">
        <v>56</v>
      </c>
      <c r="D19216" t="s">
        <v>130</v>
      </c>
      <c r="E19216" t="s">
        <v>166</v>
      </c>
      <c r="F19216">
        <v>11.963800000000001</v>
      </c>
      <c r="G19216">
        <v>18.153666666666599</v>
      </c>
      <c r="H19216">
        <v>24.277333333333299</v>
      </c>
      <c r="I19216">
        <v>35.136000000000003</v>
      </c>
      <c r="J19216">
        <v>21.306000000000001</v>
      </c>
    </row>
    <row r="19217" spans="3:10" x14ac:dyDescent="0.25">
      <c r="C19217" t="s">
        <v>56</v>
      </c>
      <c r="D19217" t="s">
        <v>130</v>
      </c>
      <c r="E19217" t="s">
        <v>167</v>
      </c>
      <c r="F19217">
        <v>10.223599999999999</v>
      </c>
      <c r="G19217">
        <v>20.467333333333301</v>
      </c>
      <c r="H19217">
        <v>26.100999999999999</v>
      </c>
      <c r="I19217">
        <v>31.916</v>
      </c>
      <c r="J19217">
        <v>22.206</v>
      </c>
    </row>
    <row r="19218" spans="3:10" x14ac:dyDescent="0.25">
      <c r="C19218" t="s">
        <v>56</v>
      </c>
      <c r="D19218" t="s">
        <v>130</v>
      </c>
      <c r="E19218" t="s">
        <v>168</v>
      </c>
      <c r="F19218">
        <v>65.532799999999995</v>
      </c>
      <c r="G19218">
        <v>96.618333333333297</v>
      </c>
      <c r="H19218">
        <v>139.26509999999899</v>
      </c>
      <c r="I19218">
        <v>141.32599999999999</v>
      </c>
      <c r="J19218">
        <v>165.8065</v>
      </c>
    </row>
    <row r="19219" spans="3:10" x14ac:dyDescent="0.25">
      <c r="C19219" t="s">
        <v>56</v>
      </c>
      <c r="D19219" t="s">
        <v>130</v>
      </c>
      <c r="E19219" t="s">
        <v>169</v>
      </c>
      <c r="F19219">
        <v>22.1874</v>
      </c>
      <c r="G19219">
        <v>38.621000000000002</v>
      </c>
      <c r="H19219">
        <v>50.378333333333302</v>
      </c>
      <c r="I19219">
        <v>67.052000000000007</v>
      </c>
      <c r="J19219">
        <v>43.512</v>
      </c>
    </row>
    <row r="19220" spans="3:10" x14ac:dyDescent="0.25">
      <c r="C19220" t="s">
        <v>56</v>
      </c>
      <c r="D19220" t="s">
        <v>130</v>
      </c>
      <c r="E19220" t="s">
        <v>171</v>
      </c>
      <c r="F19220">
        <v>87.720200000000006</v>
      </c>
      <c r="G19220">
        <v>135.23933333333301</v>
      </c>
      <c r="H19220">
        <v>189.64343333333301</v>
      </c>
      <c r="I19220">
        <v>208.37799999999999</v>
      </c>
      <c r="J19220">
        <v>209.3185</v>
      </c>
    </row>
    <row r="19221" spans="3:10" x14ac:dyDescent="0.25">
      <c r="C19221" t="s">
        <v>56</v>
      </c>
      <c r="D19221" t="s">
        <v>130</v>
      </c>
      <c r="E19221" t="s">
        <v>174</v>
      </c>
      <c r="F19221">
        <v>4.3185821101163001E-2</v>
      </c>
      <c r="G19221">
        <v>8.1088496204052798E-2</v>
      </c>
      <c r="H19221">
        <v>5.8870346240453099E-2</v>
      </c>
      <c r="I19221">
        <v>0.12962089299785701</v>
      </c>
      <c r="J19221">
        <v>5.5767502404233699E-2</v>
      </c>
    </row>
    <row r="19222" spans="3:10" x14ac:dyDescent="0.25">
      <c r="C19222" t="s">
        <v>56</v>
      </c>
      <c r="D19222" t="s">
        <v>130</v>
      </c>
      <c r="E19222" t="s">
        <v>175</v>
      </c>
      <c r="F19222">
        <v>4.9610585410340302E-2</v>
      </c>
      <c r="G19222">
        <v>0.136061592845093</v>
      </c>
      <c r="H19222">
        <v>0.108356755932174</v>
      </c>
      <c r="I19222">
        <v>0.10301058609597501</v>
      </c>
      <c r="J19222">
        <v>6.5567814306827094E-2</v>
      </c>
    </row>
    <row r="19223" spans="3:10" x14ac:dyDescent="0.25">
      <c r="C19223" t="s">
        <v>56</v>
      </c>
      <c r="D19223" t="s">
        <v>130</v>
      </c>
      <c r="E19223" t="s">
        <v>176</v>
      </c>
      <c r="F19223">
        <v>3.1903732083445803E-2</v>
      </c>
      <c r="G19223">
        <v>7.3509284444357406E-2</v>
      </c>
      <c r="H19223">
        <v>0.11366206284317699</v>
      </c>
      <c r="I19223">
        <v>8.6686465974961199E-2</v>
      </c>
      <c r="J19223">
        <v>7.22259855201655E-2</v>
      </c>
    </row>
    <row r="19224" spans="3:10" x14ac:dyDescent="0.25">
      <c r="C19224" t="s">
        <v>56</v>
      </c>
      <c r="D19224" t="s">
        <v>130</v>
      </c>
      <c r="E19224" t="s">
        <v>177</v>
      </c>
      <c r="F19224">
        <v>3.6890202237401602E-2</v>
      </c>
      <c r="G19224">
        <v>7.1754961774024406E-2</v>
      </c>
      <c r="H19224">
        <v>9.6342276732811594E-2</v>
      </c>
      <c r="I19224">
        <v>9.5797570319219205E-2</v>
      </c>
      <c r="J19224">
        <v>0.105851051181675</v>
      </c>
    </row>
    <row r="19225" spans="3:10" x14ac:dyDescent="0.25">
      <c r="C19225" t="s">
        <v>56</v>
      </c>
      <c r="D19225" t="s">
        <v>130</v>
      </c>
      <c r="E19225" t="s">
        <v>178</v>
      </c>
      <c r="F19225">
        <v>1.21339012612017E-2</v>
      </c>
      <c r="G19225">
        <v>5.9537229416720301E-2</v>
      </c>
      <c r="H19225">
        <v>2.2806931043863599E-2</v>
      </c>
      <c r="I19225">
        <v>5.18127233425534E-2</v>
      </c>
      <c r="J19225">
        <v>6.4348193421962199E-2</v>
      </c>
    </row>
    <row r="19226" spans="3:10" x14ac:dyDescent="0.25">
      <c r="C19226" t="s">
        <v>56</v>
      </c>
      <c r="D19226" t="s">
        <v>130</v>
      </c>
      <c r="E19226" t="s">
        <v>179</v>
      </c>
      <c r="F19226">
        <v>7.5531974421658099E-2</v>
      </c>
      <c r="G19226">
        <v>0.278526934318231</v>
      </c>
      <c r="H19226">
        <v>0.197238755892722</v>
      </c>
      <c r="I19226">
        <v>0.35354251447240898</v>
      </c>
      <c r="J19226">
        <v>0.21480972117577199</v>
      </c>
    </row>
    <row r="19227" spans="3:10" x14ac:dyDescent="0.25">
      <c r="C19227" t="s">
        <v>56</v>
      </c>
      <c r="D19227" t="s">
        <v>130</v>
      </c>
      <c r="E19227" t="s">
        <v>180</v>
      </c>
      <c r="F19227">
        <v>0.101920191424376</v>
      </c>
      <c r="G19227">
        <v>0.232970901235729</v>
      </c>
      <c r="H19227">
        <v>0.242029933032339</v>
      </c>
      <c r="I19227">
        <v>0.24011328500491999</v>
      </c>
      <c r="J19227">
        <v>0.28133054367327898</v>
      </c>
    </row>
    <row r="19228" spans="3:10" x14ac:dyDescent="0.25">
      <c r="C19228" t="s">
        <v>56</v>
      </c>
      <c r="D19228" t="s">
        <v>130</v>
      </c>
      <c r="E19228" t="s">
        <v>181</v>
      </c>
      <c r="F19228">
        <v>8.3204220418284597E-2</v>
      </c>
      <c r="G19228">
        <v>0.19980166532726501</v>
      </c>
      <c r="H19228">
        <v>0.223401074917118</v>
      </c>
      <c r="I19228">
        <v>0.22546463447858101</v>
      </c>
      <c r="J19228">
        <v>0.24544559720355499</v>
      </c>
    </row>
    <row r="19229" spans="3:10" x14ac:dyDescent="0.25">
      <c r="C19229" t="s">
        <v>56</v>
      </c>
      <c r="D19229" t="s">
        <v>130</v>
      </c>
      <c r="E19229" t="s">
        <v>182</v>
      </c>
      <c r="F19229">
        <v>0.10135537103547999</v>
      </c>
      <c r="G19229">
        <v>0.21120155496724899</v>
      </c>
      <c r="H19229">
        <v>0.221194492518269</v>
      </c>
      <c r="I19229">
        <v>0.37050151339579002</v>
      </c>
      <c r="J19229">
        <v>0.232561551551733</v>
      </c>
    </row>
    <row r="19230" spans="3:10" x14ac:dyDescent="0.25">
      <c r="C19230" t="s">
        <v>56</v>
      </c>
      <c r="D19230" t="s">
        <v>130</v>
      </c>
      <c r="E19230" t="s">
        <v>183</v>
      </c>
      <c r="F19230">
        <v>8.42322252071811E-2</v>
      </c>
      <c r="G19230">
        <v>0.193006920478271</v>
      </c>
      <c r="H19230">
        <v>0.291138699286145</v>
      </c>
      <c r="I19230">
        <v>0.21737458548934899</v>
      </c>
      <c r="J19230">
        <v>0.22814743033004201</v>
      </c>
    </row>
    <row r="19231" spans="3:10" x14ac:dyDescent="0.25">
      <c r="C19231" t="s">
        <v>56</v>
      </c>
      <c r="D19231" t="s">
        <v>130</v>
      </c>
      <c r="E19231" t="s">
        <v>184</v>
      </c>
      <c r="F19231">
        <v>0.123601562309127</v>
      </c>
      <c r="G19231">
        <v>0.23267155110186899</v>
      </c>
      <c r="H19231">
        <v>0.263080034198093</v>
      </c>
      <c r="I19231">
        <v>0.34632521983640802</v>
      </c>
      <c r="J19231">
        <v>0.189114118801012</v>
      </c>
    </row>
    <row r="19232" spans="3:10" x14ac:dyDescent="0.25">
      <c r="C19232" t="s">
        <v>56</v>
      </c>
      <c r="D19232" t="s">
        <v>130</v>
      </c>
      <c r="E19232" t="s">
        <v>185</v>
      </c>
      <c r="F19232">
        <v>7.6969651194275096E-2</v>
      </c>
      <c r="G19232">
        <v>0.27785052099770602</v>
      </c>
      <c r="H19232">
        <v>0.258139738678971</v>
      </c>
      <c r="I19232">
        <v>0.39665063287659502</v>
      </c>
      <c r="J19232">
        <v>0.25035907154939502</v>
      </c>
    </row>
    <row r="19233" spans="1:10" x14ac:dyDescent="0.25">
      <c r="C19233" t="s">
        <v>56</v>
      </c>
      <c r="D19233" t="s">
        <v>130</v>
      </c>
      <c r="E19233" t="s">
        <v>186</v>
      </c>
      <c r="F19233">
        <v>9.34668753900363E-2</v>
      </c>
      <c r="G19233">
        <v>0.22836087478084899</v>
      </c>
      <c r="H19233">
        <v>0.24051738807532999</v>
      </c>
      <c r="I19233">
        <v>0.28978073457137299</v>
      </c>
      <c r="J19233">
        <v>0.245009781184968</v>
      </c>
    </row>
    <row r="19234" spans="1:10" x14ac:dyDescent="0.25">
      <c r="C19234" t="s">
        <v>56</v>
      </c>
      <c r="D19234" t="s">
        <v>130</v>
      </c>
      <c r="E19234" t="s">
        <v>187</v>
      </c>
      <c r="F19234">
        <v>0.10335981719311101</v>
      </c>
      <c r="G19234">
        <v>0.25660085245443498</v>
      </c>
      <c r="H19234">
        <v>0.26145567172519002</v>
      </c>
      <c r="I19234">
        <v>0.37174363398265697</v>
      </c>
      <c r="J19234">
        <v>0.221496101597354</v>
      </c>
    </row>
    <row r="19235" spans="1:10" x14ac:dyDescent="0.25">
      <c r="C19235" t="s">
        <v>56</v>
      </c>
      <c r="D19235" t="s">
        <v>130</v>
      </c>
      <c r="E19235" t="s">
        <v>189</v>
      </c>
      <c r="F19235">
        <v>9.8554677733950602E-2</v>
      </c>
      <c r="G19235">
        <v>0.237020449031633</v>
      </c>
      <c r="H19235">
        <v>0.24766624621488401</v>
      </c>
      <c r="I19235">
        <v>0.31537849140011398</v>
      </c>
      <c r="J19235">
        <v>0.241969475402909</v>
      </c>
    </row>
    <row r="19236" spans="1:10" x14ac:dyDescent="0.25">
      <c r="C19236" t="s">
        <v>56</v>
      </c>
      <c r="D19236" t="s">
        <v>130</v>
      </c>
      <c r="E19236" t="s">
        <v>201</v>
      </c>
      <c r="F19236">
        <v>87.720200000000006</v>
      </c>
      <c r="G19236">
        <v>135.23933333333301</v>
      </c>
      <c r="H19236">
        <v>189.64343333333301</v>
      </c>
      <c r="I19236">
        <v>208.37799999999999</v>
      </c>
      <c r="J19236">
        <v>209.3185</v>
      </c>
    </row>
    <row r="19237" spans="1:10" x14ac:dyDescent="0.25">
      <c r="C19237" t="s">
        <v>56</v>
      </c>
      <c r="D19237" t="s">
        <v>130</v>
      </c>
      <c r="E19237" t="s">
        <v>108</v>
      </c>
      <c r="F19237">
        <v>533.71894935361604</v>
      </c>
      <c r="G19237">
        <v>824.30819495246203</v>
      </c>
      <c r="H19237">
        <v>1153.9116975097299</v>
      </c>
      <c r="I19237">
        <v>1268.5704482317699</v>
      </c>
      <c r="J19237">
        <v>1272.59586629811</v>
      </c>
    </row>
    <row r="19238" spans="1:10" x14ac:dyDescent="0.25">
      <c r="A19238" t="s">
        <v>89</v>
      </c>
      <c r="B19238">
        <v>1</v>
      </c>
      <c r="C19238" t="s">
        <v>57</v>
      </c>
      <c r="D19238" t="s">
        <v>90</v>
      </c>
    </row>
    <row r="19239" spans="1:10" x14ac:dyDescent="0.25">
      <c r="A19239" t="s">
        <v>91</v>
      </c>
      <c r="B19239">
        <v>1</v>
      </c>
      <c r="C19239" t="s">
        <v>57</v>
      </c>
      <c r="D19239" t="s">
        <v>90</v>
      </c>
    </row>
    <row r="19240" spans="1:10" x14ac:dyDescent="0.25">
      <c r="A19240" t="s">
        <v>92</v>
      </c>
      <c r="B19240">
        <v>0</v>
      </c>
      <c r="C19240" t="s">
        <v>57</v>
      </c>
      <c r="D19240" t="s">
        <v>90</v>
      </c>
    </row>
    <row r="19241" spans="1:10" x14ac:dyDescent="0.25">
      <c r="A19241" t="s">
        <v>93</v>
      </c>
      <c r="B19241">
        <v>1</v>
      </c>
      <c r="C19241" t="s">
        <v>57</v>
      </c>
      <c r="D19241" t="s">
        <v>90</v>
      </c>
    </row>
    <row r="19242" spans="1:10" x14ac:dyDescent="0.25">
      <c r="A19242" t="s">
        <v>94</v>
      </c>
      <c r="B19242">
        <v>1</v>
      </c>
      <c r="C19242" t="s">
        <v>57</v>
      </c>
      <c r="D19242" t="s">
        <v>90</v>
      </c>
    </row>
    <row r="19243" spans="1:10" x14ac:dyDescent="0.25">
      <c r="A19243" t="s">
        <v>95</v>
      </c>
      <c r="B19243">
        <v>1</v>
      </c>
      <c r="C19243" t="s">
        <v>57</v>
      </c>
      <c r="D19243" t="s">
        <v>90</v>
      </c>
    </row>
    <row r="19244" spans="1:10" x14ac:dyDescent="0.25">
      <c r="A19244" t="s">
        <v>96</v>
      </c>
      <c r="B19244">
        <v>0</v>
      </c>
      <c r="C19244" t="s">
        <v>57</v>
      </c>
      <c r="D19244" t="s">
        <v>90</v>
      </c>
    </row>
    <row r="19245" spans="1:10" x14ac:dyDescent="0.25">
      <c r="A19245" t="s">
        <v>97</v>
      </c>
      <c r="B19245">
        <v>1</v>
      </c>
      <c r="C19245" t="s">
        <v>57</v>
      </c>
      <c r="D19245" t="s">
        <v>90</v>
      </c>
    </row>
    <row r="19246" spans="1:10" x14ac:dyDescent="0.25">
      <c r="A19246" t="s">
        <v>98</v>
      </c>
      <c r="B19246">
        <v>0</v>
      </c>
      <c r="C19246" t="s">
        <v>57</v>
      </c>
      <c r="D19246" t="s">
        <v>90</v>
      </c>
    </row>
    <row r="19247" spans="1:10" x14ac:dyDescent="0.25">
      <c r="A19247" t="s">
        <v>99</v>
      </c>
      <c r="B19247">
        <v>1</v>
      </c>
      <c r="C19247" t="s">
        <v>57</v>
      </c>
      <c r="D19247" t="s">
        <v>90</v>
      </c>
    </row>
    <row r="19248" spans="1:10" x14ac:dyDescent="0.25">
      <c r="A19248" t="s">
        <v>100</v>
      </c>
      <c r="B19248">
        <v>0</v>
      </c>
      <c r="C19248" t="s">
        <v>57</v>
      </c>
      <c r="D19248" t="s">
        <v>90</v>
      </c>
    </row>
    <row r="19249" spans="1:7" x14ac:dyDescent="0.25">
      <c r="A19249" t="s">
        <v>101</v>
      </c>
      <c r="B19249">
        <v>1</v>
      </c>
      <c r="C19249" t="s">
        <v>57</v>
      </c>
      <c r="D19249" t="s">
        <v>90</v>
      </c>
    </row>
    <row r="19250" spans="1:7" x14ac:dyDescent="0.25">
      <c r="A19250" t="s">
        <v>102</v>
      </c>
      <c r="B19250">
        <v>1</v>
      </c>
      <c r="C19250" t="s">
        <v>57</v>
      </c>
      <c r="D19250" t="s">
        <v>90</v>
      </c>
    </row>
    <row r="19251" spans="1:7" x14ac:dyDescent="0.25">
      <c r="A19251" t="s">
        <v>103</v>
      </c>
      <c r="B19251">
        <v>1</v>
      </c>
      <c r="C19251" t="s">
        <v>57</v>
      </c>
      <c r="D19251" t="s">
        <v>90</v>
      </c>
    </row>
    <row r="19252" spans="1:7" x14ac:dyDescent="0.25">
      <c r="A19252" t="s">
        <v>104</v>
      </c>
      <c r="B19252">
        <v>1</v>
      </c>
      <c r="C19252" t="s">
        <v>57</v>
      </c>
      <c r="D19252" t="s">
        <v>90</v>
      </c>
    </row>
    <row r="19253" spans="1:7" x14ac:dyDescent="0.25">
      <c r="A19253" t="s">
        <v>105</v>
      </c>
      <c r="B19253">
        <v>0</v>
      </c>
      <c r="C19253" t="s">
        <v>57</v>
      </c>
      <c r="D19253" t="s">
        <v>90</v>
      </c>
    </row>
    <row r="19254" spans="1:7" x14ac:dyDescent="0.25">
      <c r="A19254" t="s">
        <v>106</v>
      </c>
      <c r="B19254">
        <v>1</v>
      </c>
      <c r="C19254" t="s">
        <v>57</v>
      </c>
      <c r="D19254" t="s">
        <v>90</v>
      </c>
    </row>
    <row r="19255" spans="1:7" x14ac:dyDescent="0.25">
      <c r="C19255" t="s">
        <v>57</v>
      </c>
      <c r="D19255" t="s">
        <v>107</v>
      </c>
      <c r="E19255" t="s">
        <v>132</v>
      </c>
      <c r="F19255">
        <v>0.123966388888888</v>
      </c>
      <c r="G19255">
        <v>0.26637637731481401</v>
      </c>
    </row>
    <row r="19256" spans="1:7" x14ac:dyDescent="0.25">
      <c r="C19256" t="s">
        <v>57</v>
      </c>
      <c r="D19256" t="s">
        <v>107</v>
      </c>
      <c r="E19256" t="s">
        <v>133</v>
      </c>
      <c r="F19256">
        <v>0.113936604574568</v>
      </c>
      <c r="G19256">
        <v>0.28027349308117699</v>
      </c>
    </row>
    <row r="19257" spans="1:7" x14ac:dyDescent="0.25">
      <c r="C19257" t="s">
        <v>57</v>
      </c>
      <c r="D19257" t="s">
        <v>107</v>
      </c>
      <c r="E19257" t="s">
        <v>134</v>
      </c>
      <c r="F19257">
        <v>3.9399999999999998E-2</v>
      </c>
      <c r="G19257">
        <v>5.0749999999999899E-2</v>
      </c>
    </row>
    <row r="19258" spans="1:7" x14ac:dyDescent="0.25">
      <c r="C19258" t="s">
        <v>57</v>
      </c>
      <c r="D19258" t="s">
        <v>107</v>
      </c>
      <c r="E19258" t="s">
        <v>135</v>
      </c>
      <c r="F19258">
        <v>1.2092000000000001</v>
      </c>
      <c r="G19258">
        <v>2.1477499999999998</v>
      </c>
    </row>
    <row r="19259" spans="1:7" x14ac:dyDescent="0.25">
      <c r="C19259" t="s">
        <v>57</v>
      </c>
      <c r="D19259" t="s">
        <v>107</v>
      </c>
      <c r="E19259" t="s">
        <v>136</v>
      </c>
      <c r="F19259">
        <v>6.7750000000000005E-2</v>
      </c>
      <c r="G19259">
        <v>9.0562500000000004E-2</v>
      </c>
    </row>
    <row r="19260" spans="1:7" x14ac:dyDescent="0.25">
      <c r="C19260" t="s">
        <v>57</v>
      </c>
      <c r="D19260" t="s">
        <v>107</v>
      </c>
      <c r="E19260" t="s">
        <v>137</v>
      </c>
      <c r="F19260">
        <v>9.8699999999999996E-2</v>
      </c>
      <c r="G19260">
        <v>0.163333333333333</v>
      </c>
    </row>
    <row r="19261" spans="1:7" x14ac:dyDescent="0.25">
      <c r="C19261" t="s">
        <v>57</v>
      </c>
      <c r="D19261" t="s">
        <v>107</v>
      </c>
      <c r="E19261" t="s">
        <v>138</v>
      </c>
      <c r="F19261">
        <v>0.13489999999999999</v>
      </c>
      <c r="G19261">
        <v>0.32418750000000002</v>
      </c>
    </row>
    <row r="19262" spans="1:7" x14ac:dyDescent="0.25">
      <c r="C19262" t="s">
        <v>57</v>
      </c>
      <c r="D19262" t="s">
        <v>107</v>
      </c>
      <c r="E19262" t="s">
        <v>139</v>
      </c>
      <c r="F19262">
        <v>0.123966388888888</v>
      </c>
      <c r="G19262">
        <v>0.26637637731481401</v>
      </c>
    </row>
    <row r="19263" spans="1:7" x14ac:dyDescent="0.25">
      <c r="C19263" t="s">
        <v>57</v>
      </c>
      <c r="D19263" t="s">
        <v>107</v>
      </c>
      <c r="E19263" t="s">
        <v>140</v>
      </c>
      <c r="F19263">
        <v>2.9751933333333298</v>
      </c>
      <c r="G19263">
        <v>6.3930330555555503</v>
      </c>
    </row>
    <row r="19264" spans="1:7" x14ac:dyDescent="0.25">
      <c r="C19264" t="s">
        <v>57</v>
      </c>
      <c r="D19264" t="s">
        <v>107</v>
      </c>
      <c r="E19264" t="s">
        <v>141</v>
      </c>
      <c r="F19264">
        <v>0.103498333333333</v>
      </c>
      <c r="G19264">
        <v>0.25288701388888801</v>
      </c>
    </row>
    <row r="19265" spans="3:7" x14ac:dyDescent="0.25">
      <c r="C19265" t="s">
        <v>57</v>
      </c>
      <c r="D19265" t="s">
        <v>107</v>
      </c>
      <c r="E19265" t="s">
        <v>142</v>
      </c>
      <c r="F19265">
        <v>0.144912222222222</v>
      </c>
      <c r="G19265">
        <v>0.32030300925925798</v>
      </c>
    </row>
    <row r="19266" spans="3:7" x14ac:dyDescent="0.25">
      <c r="C19266" t="s">
        <v>57</v>
      </c>
      <c r="D19266" t="s">
        <v>107</v>
      </c>
      <c r="E19266" t="s">
        <v>143</v>
      </c>
      <c r="F19266">
        <v>0.12930666666666599</v>
      </c>
      <c r="G19266">
        <v>0.32343062499999897</v>
      </c>
    </row>
    <row r="19267" spans="3:7" x14ac:dyDescent="0.25">
      <c r="C19267" t="s">
        <v>57</v>
      </c>
      <c r="D19267" t="s">
        <v>107</v>
      </c>
      <c r="E19267" t="s">
        <v>144</v>
      </c>
      <c r="F19267">
        <v>0.158084999999999</v>
      </c>
      <c r="G19267">
        <v>0.35096458333333302</v>
      </c>
    </row>
    <row r="19268" spans="3:7" x14ac:dyDescent="0.25">
      <c r="C19268" t="s">
        <v>57</v>
      </c>
      <c r="D19268" t="s">
        <v>107</v>
      </c>
      <c r="E19268" t="s">
        <v>145</v>
      </c>
      <c r="F19268">
        <v>9.0359999999999899E-2</v>
      </c>
      <c r="G19268">
        <v>0.127014351851851</v>
      </c>
    </row>
    <row r="19269" spans="3:7" x14ac:dyDescent="0.25">
      <c r="C19269" t="s">
        <v>57</v>
      </c>
      <c r="D19269" t="s">
        <v>107</v>
      </c>
      <c r="E19269" t="s">
        <v>146</v>
      </c>
      <c r="F19269">
        <v>89.255799999999994</v>
      </c>
      <c r="G19269">
        <v>191.790991666666</v>
      </c>
    </row>
    <row r="19270" spans="3:7" x14ac:dyDescent="0.25">
      <c r="C19270" t="s">
        <v>57</v>
      </c>
      <c r="D19270" t="s">
        <v>107</v>
      </c>
      <c r="E19270" t="s">
        <v>147</v>
      </c>
      <c r="F19270">
        <v>0.12983541666666601</v>
      </c>
      <c r="G19270">
        <v>0.25002170138888802</v>
      </c>
    </row>
    <row r="19271" spans="3:7" x14ac:dyDescent="0.25">
      <c r="C19271" t="s">
        <v>57</v>
      </c>
      <c r="D19271" t="s">
        <v>107</v>
      </c>
      <c r="E19271" t="s">
        <v>148</v>
      </c>
      <c r="F19271">
        <v>0.111260416666666</v>
      </c>
      <c r="G19271">
        <v>0.26283385416666599</v>
      </c>
    </row>
    <row r="19272" spans="3:7" x14ac:dyDescent="0.25">
      <c r="C19272" t="s">
        <v>57</v>
      </c>
      <c r="D19272" t="s">
        <v>107</v>
      </c>
      <c r="E19272" t="s">
        <v>149</v>
      </c>
      <c r="F19272">
        <v>0.121620833333333</v>
      </c>
      <c r="G19272">
        <v>0.24790190972222201</v>
      </c>
    </row>
    <row r="19273" spans="3:7" x14ac:dyDescent="0.25">
      <c r="C19273" t="s">
        <v>57</v>
      </c>
      <c r="D19273" t="s">
        <v>107</v>
      </c>
      <c r="E19273" t="s">
        <v>150</v>
      </c>
      <c r="F19273">
        <v>0.115831249999999</v>
      </c>
      <c r="G19273">
        <v>0.26576996527777702</v>
      </c>
    </row>
    <row r="19274" spans="3:7" x14ac:dyDescent="0.25">
      <c r="C19274" t="s">
        <v>57</v>
      </c>
      <c r="D19274" t="s">
        <v>107</v>
      </c>
      <c r="E19274" t="s">
        <v>151</v>
      </c>
      <c r="F19274">
        <v>0.12329999999999899</v>
      </c>
      <c r="G19274">
        <v>0.27242729166666602</v>
      </c>
    </row>
    <row r="19275" spans="3:7" x14ac:dyDescent="0.25">
      <c r="C19275" t="s">
        <v>57</v>
      </c>
      <c r="D19275" t="s">
        <v>107</v>
      </c>
      <c r="E19275" t="s">
        <v>152</v>
      </c>
      <c r="F19275">
        <v>0.12894666666666599</v>
      </c>
      <c r="G19275">
        <v>0.27433263888888798</v>
      </c>
    </row>
    <row r="19276" spans="3:7" x14ac:dyDescent="0.25">
      <c r="C19276" t="s">
        <v>57</v>
      </c>
      <c r="D19276" t="s">
        <v>107</v>
      </c>
      <c r="E19276" t="s">
        <v>153</v>
      </c>
      <c r="F19276">
        <v>0.13589166666666599</v>
      </c>
      <c r="G19276">
        <v>0.28784548611111099</v>
      </c>
    </row>
    <row r="19277" spans="3:7" x14ac:dyDescent="0.25">
      <c r="C19277" t="s">
        <v>57</v>
      </c>
      <c r="D19277" t="s">
        <v>107</v>
      </c>
      <c r="E19277" t="s">
        <v>154</v>
      </c>
      <c r="F19277">
        <v>0.120509126984126</v>
      </c>
      <c r="G19277">
        <v>0.26039267526455001</v>
      </c>
    </row>
    <row r="19278" spans="3:7" x14ac:dyDescent="0.25">
      <c r="C19278" t="s">
        <v>57</v>
      </c>
      <c r="D19278" t="s">
        <v>107</v>
      </c>
      <c r="E19278" t="s">
        <v>155</v>
      </c>
      <c r="F19278">
        <v>0.132033333333333</v>
      </c>
      <c r="G19278">
        <v>0.28033834876543201</v>
      </c>
    </row>
    <row r="19279" spans="3:7" x14ac:dyDescent="0.25">
      <c r="C19279" t="s">
        <v>57</v>
      </c>
      <c r="D19279" t="s">
        <v>107</v>
      </c>
      <c r="E19279" t="s">
        <v>156</v>
      </c>
      <c r="F19279">
        <v>12.4198</v>
      </c>
      <c r="G19279">
        <v>30.3464416666666</v>
      </c>
    </row>
    <row r="19280" spans="3:7" x14ac:dyDescent="0.25">
      <c r="C19280" t="s">
        <v>57</v>
      </c>
      <c r="D19280" t="s">
        <v>107</v>
      </c>
      <c r="E19280" t="s">
        <v>157</v>
      </c>
      <c r="F19280">
        <v>26.084199999999999</v>
      </c>
      <c r="G19280">
        <v>57.654541666666603</v>
      </c>
    </row>
    <row r="19281" spans="3:7" x14ac:dyDescent="0.25">
      <c r="C19281" t="s">
        <v>57</v>
      </c>
      <c r="D19281" t="s">
        <v>107</v>
      </c>
      <c r="E19281" t="s">
        <v>158</v>
      </c>
      <c r="F19281">
        <v>15.5168</v>
      </c>
      <c r="G19281">
        <v>38.811675000000001</v>
      </c>
    </row>
    <row r="19282" spans="3:7" x14ac:dyDescent="0.25">
      <c r="C19282" t="s">
        <v>57</v>
      </c>
      <c r="D19282" t="s">
        <v>107</v>
      </c>
      <c r="E19282" t="s">
        <v>159</v>
      </c>
      <c r="F19282">
        <v>18.970199999999998</v>
      </c>
      <c r="G19282">
        <v>42.115749999999998</v>
      </c>
    </row>
    <row r="19283" spans="3:7" x14ac:dyDescent="0.25">
      <c r="C19283" t="s">
        <v>57</v>
      </c>
      <c r="D19283" t="s">
        <v>107</v>
      </c>
      <c r="E19283" t="s">
        <v>160</v>
      </c>
      <c r="F19283">
        <v>16.264800000000001</v>
      </c>
      <c r="G19283">
        <v>22.862583333333301</v>
      </c>
    </row>
    <row r="19284" spans="3:7" x14ac:dyDescent="0.25">
      <c r="C19284" t="s">
        <v>57</v>
      </c>
      <c r="D19284" t="s">
        <v>107</v>
      </c>
      <c r="E19284" t="s">
        <v>161</v>
      </c>
      <c r="F19284">
        <v>12.4642</v>
      </c>
      <c r="G19284">
        <v>24.002083333333299</v>
      </c>
    </row>
    <row r="19285" spans="3:7" x14ac:dyDescent="0.25">
      <c r="C19285" t="s">
        <v>57</v>
      </c>
      <c r="D19285" t="s">
        <v>107</v>
      </c>
      <c r="E19285" t="s">
        <v>162</v>
      </c>
      <c r="F19285">
        <v>10.680999999999999</v>
      </c>
      <c r="G19285">
        <v>25.232049999999902</v>
      </c>
    </row>
    <row r="19286" spans="3:7" x14ac:dyDescent="0.25">
      <c r="C19286" t="s">
        <v>57</v>
      </c>
      <c r="D19286" t="s">
        <v>107</v>
      </c>
      <c r="E19286" t="s">
        <v>163</v>
      </c>
      <c r="F19286">
        <v>11.675599999999999</v>
      </c>
      <c r="G19286">
        <v>23.798583333333301</v>
      </c>
    </row>
    <row r="19287" spans="3:7" x14ac:dyDescent="0.25">
      <c r="C19287" t="s">
        <v>57</v>
      </c>
      <c r="D19287" t="s">
        <v>107</v>
      </c>
      <c r="E19287" t="s">
        <v>164</v>
      </c>
      <c r="F19287">
        <v>11.1198</v>
      </c>
      <c r="G19287">
        <v>25.513916666666599</v>
      </c>
    </row>
    <row r="19288" spans="3:7" x14ac:dyDescent="0.25">
      <c r="C19288" t="s">
        <v>57</v>
      </c>
      <c r="D19288" t="s">
        <v>107</v>
      </c>
      <c r="E19288" t="s">
        <v>165</v>
      </c>
      <c r="F19288">
        <v>14.795999999999999</v>
      </c>
      <c r="G19288">
        <v>32.691274999999898</v>
      </c>
    </row>
    <row r="19289" spans="3:7" x14ac:dyDescent="0.25">
      <c r="C19289" t="s">
        <v>57</v>
      </c>
      <c r="D19289" t="s">
        <v>107</v>
      </c>
      <c r="E19289" t="s">
        <v>166</v>
      </c>
      <c r="F19289">
        <v>15.473599999999999</v>
      </c>
      <c r="G19289">
        <v>32.919916666666602</v>
      </c>
    </row>
    <row r="19290" spans="3:7" x14ac:dyDescent="0.25">
      <c r="C19290" t="s">
        <v>57</v>
      </c>
      <c r="D19290" t="s">
        <v>107</v>
      </c>
      <c r="E19290" t="s">
        <v>167</v>
      </c>
      <c r="F19290">
        <v>13.0456</v>
      </c>
      <c r="G19290">
        <v>27.6331666666666</v>
      </c>
    </row>
    <row r="19291" spans="3:7" x14ac:dyDescent="0.25">
      <c r="C19291" t="s">
        <v>57</v>
      </c>
      <c r="D19291" t="s">
        <v>107</v>
      </c>
      <c r="E19291" t="s">
        <v>168</v>
      </c>
      <c r="F19291">
        <v>60.736600000000003</v>
      </c>
      <c r="G19291">
        <v>131.237908333333</v>
      </c>
    </row>
    <row r="19292" spans="3:7" x14ac:dyDescent="0.25">
      <c r="C19292" t="s">
        <v>57</v>
      </c>
      <c r="D19292" t="s">
        <v>107</v>
      </c>
      <c r="E19292" t="s">
        <v>169</v>
      </c>
      <c r="F19292">
        <v>28.519200000000001</v>
      </c>
      <c r="G19292">
        <v>60.553083333333298</v>
      </c>
    </row>
    <row r="19293" spans="3:7" x14ac:dyDescent="0.25">
      <c r="C19293" t="s">
        <v>57</v>
      </c>
      <c r="D19293" t="s">
        <v>107</v>
      </c>
      <c r="E19293" t="s">
        <v>171</v>
      </c>
      <c r="F19293">
        <v>89.255799999999994</v>
      </c>
      <c r="G19293">
        <v>191.790991666666</v>
      </c>
    </row>
    <row r="19294" spans="3:7" x14ac:dyDescent="0.25">
      <c r="C19294" t="s">
        <v>57</v>
      </c>
      <c r="D19294" t="s">
        <v>107</v>
      </c>
      <c r="E19294" t="s">
        <v>174</v>
      </c>
      <c r="F19294">
        <v>4.7869935855207102E-2</v>
      </c>
      <c r="G19294">
        <v>0.119816700566511</v>
      </c>
    </row>
    <row r="19295" spans="3:7" x14ac:dyDescent="0.25">
      <c r="C19295" t="s">
        <v>57</v>
      </c>
      <c r="D19295" t="s">
        <v>107</v>
      </c>
      <c r="E19295" t="s">
        <v>175</v>
      </c>
      <c r="F19295">
        <v>6.5923321358652906E-2</v>
      </c>
      <c r="G19295">
        <v>9.9216591875356502E-2</v>
      </c>
    </row>
    <row r="19296" spans="3:7" x14ac:dyDescent="0.25">
      <c r="C19296" t="s">
        <v>57</v>
      </c>
      <c r="D19296" t="s">
        <v>107</v>
      </c>
      <c r="E19296" t="s">
        <v>176</v>
      </c>
      <c r="F19296">
        <v>3.785161982001E-2</v>
      </c>
      <c r="G19296">
        <v>6.4117188616544904E-2</v>
      </c>
    </row>
    <row r="19297" spans="1:7" x14ac:dyDescent="0.25">
      <c r="C19297" t="s">
        <v>57</v>
      </c>
      <c r="D19297" t="s">
        <v>107</v>
      </c>
      <c r="E19297" t="s">
        <v>177</v>
      </c>
      <c r="F19297">
        <v>5.3400027272391903E-2</v>
      </c>
      <c r="G19297">
        <v>9.5770614376726695E-2</v>
      </c>
    </row>
    <row r="19298" spans="1:7" x14ac:dyDescent="0.25">
      <c r="C19298" t="s">
        <v>57</v>
      </c>
      <c r="D19298" t="s">
        <v>107</v>
      </c>
      <c r="E19298" t="s">
        <v>178</v>
      </c>
      <c r="F19298">
        <v>1.2585606826202E-2</v>
      </c>
      <c r="G19298">
        <v>3.9723872206472298E-2</v>
      </c>
    </row>
    <row r="19299" spans="1:7" x14ac:dyDescent="0.25">
      <c r="C19299" t="s">
        <v>57</v>
      </c>
      <c r="D19299" t="s">
        <v>107</v>
      </c>
      <c r="E19299" t="s">
        <v>179</v>
      </c>
      <c r="F19299">
        <v>0.111309240970454</v>
      </c>
      <c r="G19299">
        <v>0.232049382109943</v>
      </c>
    </row>
    <row r="19300" spans="1:7" x14ac:dyDescent="0.25">
      <c r="C19300" t="s">
        <v>57</v>
      </c>
      <c r="D19300" t="s">
        <v>107</v>
      </c>
      <c r="E19300" t="s">
        <v>180</v>
      </c>
      <c r="F19300">
        <v>6.8910453924391199E-2</v>
      </c>
      <c r="G19300">
        <v>0.27206099159635999</v>
      </c>
    </row>
    <row r="19301" spans="1:7" x14ac:dyDescent="0.25">
      <c r="C19301" t="s">
        <v>57</v>
      </c>
      <c r="D19301" t="s">
        <v>107</v>
      </c>
      <c r="E19301" t="s">
        <v>181</v>
      </c>
      <c r="F19301">
        <v>8.5950833464939397E-2</v>
      </c>
      <c r="G19301">
        <v>0.246326296106814</v>
      </c>
    </row>
    <row r="19302" spans="1:7" x14ac:dyDescent="0.25">
      <c r="C19302" t="s">
        <v>57</v>
      </c>
      <c r="D19302" t="s">
        <v>107</v>
      </c>
      <c r="E19302" t="s">
        <v>182</v>
      </c>
      <c r="F19302">
        <v>7.9001310783606601E-2</v>
      </c>
      <c r="G19302">
        <v>0.269085226818357</v>
      </c>
    </row>
    <row r="19303" spans="1:7" x14ac:dyDescent="0.25">
      <c r="C19303" t="s">
        <v>57</v>
      </c>
      <c r="D19303" t="s">
        <v>107</v>
      </c>
      <c r="E19303" t="s">
        <v>183</v>
      </c>
      <c r="F19303">
        <v>0.115358264686496</v>
      </c>
      <c r="G19303">
        <v>0.28419327019115398</v>
      </c>
    </row>
    <row r="19304" spans="1:7" x14ac:dyDescent="0.25">
      <c r="C19304" t="s">
        <v>57</v>
      </c>
      <c r="D19304" t="s">
        <v>107</v>
      </c>
      <c r="E19304" t="s">
        <v>184</v>
      </c>
      <c r="F19304">
        <v>0.123237216108075</v>
      </c>
      <c r="G19304">
        <v>0.29520752016650997</v>
      </c>
    </row>
    <row r="19305" spans="1:7" x14ac:dyDescent="0.25">
      <c r="C19305" t="s">
        <v>57</v>
      </c>
      <c r="D19305" t="s">
        <v>107</v>
      </c>
      <c r="E19305" t="s">
        <v>185</v>
      </c>
      <c r="F19305">
        <v>0.140824815837718</v>
      </c>
      <c r="G19305">
        <v>0.30177211367371798</v>
      </c>
    </row>
    <row r="19306" spans="1:7" x14ac:dyDescent="0.25">
      <c r="C19306" t="s">
        <v>57</v>
      </c>
      <c r="D19306" t="s">
        <v>107</v>
      </c>
      <c r="E19306" t="s">
        <v>186</v>
      </c>
      <c r="F19306">
        <v>0.100524408046965</v>
      </c>
      <c r="G19306">
        <v>0.26838929990323501</v>
      </c>
    </row>
    <row r="19307" spans="1:7" x14ac:dyDescent="0.25">
      <c r="C19307" t="s">
        <v>57</v>
      </c>
      <c r="D19307" t="s">
        <v>107</v>
      </c>
      <c r="E19307" t="s">
        <v>187</v>
      </c>
      <c r="F19307">
        <v>0.135979033025073</v>
      </c>
      <c r="G19307">
        <v>0.300594524666842</v>
      </c>
    </row>
    <row r="19308" spans="1:7" x14ac:dyDescent="0.25">
      <c r="C19308" t="s">
        <v>57</v>
      </c>
      <c r="D19308" t="s">
        <v>107</v>
      </c>
      <c r="E19308" t="s">
        <v>189</v>
      </c>
      <c r="F19308">
        <v>0.113936604574568</v>
      </c>
      <c r="G19308">
        <v>0.28027349308117699</v>
      </c>
    </row>
    <row r="19309" spans="1:7" x14ac:dyDescent="0.25">
      <c r="C19309" t="s">
        <v>57</v>
      </c>
      <c r="D19309" t="s">
        <v>107</v>
      </c>
      <c r="E19309" t="s">
        <v>202</v>
      </c>
      <c r="F19309">
        <v>89.255799999999994</v>
      </c>
      <c r="G19309">
        <v>191.790991666666</v>
      </c>
    </row>
    <row r="19310" spans="1:7" x14ac:dyDescent="0.25">
      <c r="C19310" t="s">
        <v>57</v>
      </c>
      <c r="D19310" t="s">
        <v>107</v>
      </c>
      <c r="E19310" t="s">
        <v>108</v>
      </c>
      <c r="F19310">
        <v>543.45986634077997</v>
      </c>
      <c r="G19310">
        <v>1167.6736531771401</v>
      </c>
    </row>
    <row r="19311" spans="1:7" x14ac:dyDescent="0.25">
      <c r="A19311" t="s">
        <v>89</v>
      </c>
      <c r="B19311">
        <v>1</v>
      </c>
      <c r="C19311" t="s">
        <v>57</v>
      </c>
      <c r="D19311" t="s">
        <v>109</v>
      </c>
    </row>
    <row r="19312" spans="1:7" x14ac:dyDescent="0.25">
      <c r="A19312" t="s">
        <v>91</v>
      </c>
      <c r="B19312">
        <v>1</v>
      </c>
      <c r="C19312" t="s">
        <v>57</v>
      </c>
      <c r="D19312" t="s">
        <v>109</v>
      </c>
    </row>
    <row r="19313" spans="1:8" x14ac:dyDescent="0.25">
      <c r="A19313" t="s">
        <v>92</v>
      </c>
      <c r="B19313">
        <v>0</v>
      </c>
      <c r="C19313" t="s">
        <v>57</v>
      </c>
      <c r="D19313" t="s">
        <v>109</v>
      </c>
    </row>
    <row r="19314" spans="1:8" x14ac:dyDescent="0.25">
      <c r="A19314" t="s">
        <v>93</v>
      </c>
      <c r="B19314">
        <v>2</v>
      </c>
      <c r="C19314" t="s">
        <v>57</v>
      </c>
      <c r="D19314" t="s">
        <v>109</v>
      </c>
    </row>
    <row r="19315" spans="1:8" x14ac:dyDescent="0.25">
      <c r="A19315" t="s">
        <v>94</v>
      </c>
      <c r="B19315">
        <v>1</v>
      </c>
      <c r="C19315" t="s">
        <v>57</v>
      </c>
      <c r="D19315" t="s">
        <v>109</v>
      </c>
    </row>
    <row r="19316" spans="1:8" x14ac:dyDescent="0.25">
      <c r="A19316" t="s">
        <v>95</v>
      </c>
      <c r="B19316">
        <v>1</v>
      </c>
      <c r="C19316" t="s">
        <v>57</v>
      </c>
      <c r="D19316" t="s">
        <v>109</v>
      </c>
    </row>
    <row r="19317" spans="1:8" x14ac:dyDescent="0.25">
      <c r="A19317" t="s">
        <v>96</v>
      </c>
      <c r="B19317">
        <v>0</v>
      </c>
      <c r="C19317" t="s">
        <v>57</v>
      </c>
      <c r="D19317" t="s">
        <v>109</v>
      </c>
    </row>
    <row r="19318" spans="1:8" x14ac:dyDescent="0.25">
      <c r="A19318" t="s">
        <v>97</v>
      </c>
      <c r="B19318">
        <v>1</v>
      </c>
      <c r="C19318" t="s">
        <v>57</v>
      </c>
      <c r="D19318" t="s">
        <v>109</v>
      </c>
    </row>
    <row r="19319" spans="1:8" x14ac:dyDescent="0.25">
      <c r="A19319" t="s">
        <v>98</v>
      </c>
      <c r="B19319">
        <v>0</v>
      </c>
      <c r="C19319" t="s">
        <v>57</v>
      </c>
      <c r="D19319" t="s">
        <v>109</v>
      </c>
    </row>
    <row r="19320" spans="1:8" x14ac:dyDescent="0.25">
      <c r="A19320" t="s">
        <v>99</v>
      </c>
      <c r="B19320">
        <v>1</v>
      </c>
      <c r="C19320" t="s">
        <v>57</v>
      </c>
      <c r="D19320" t="s">
        <v>109</v>
      </c>
    </row>
    <row r="19321" spans="1:8" x14ac:dyDescent="0.25">
      <c r="A19321" t="s">
        <v>100</v>
      </c>
      <c r="B19321">
        <v>0</v>
      </c>
      <c r="C19321" t="s">
        <v>57</v>
      </c>
      <c r="D19321" t="s">
        <v>109</v>
      </c>
    </row>
    <row r="19322" spans="1:8" x14ac:dyDescent="0.25">
      <c r="A19322" t="s">
        <v>101</v>
      </c>
      <c r="B19322">
        <v>1</v>
      </c>
      <c r="C19322" t="s">
        <v>57</v>
      </c>
      <c r="D19322" t="s">
        <v>109</v>
      </c>
    </row>
    <row r="19323" spans="1:8" x14ac:dyDescent="0.25">
      <c r="A19323" t="s">
        <v>102</v>
      </c>
      <c r="B19323">
        <v>1</v>
      </c>
      <c r="C19323" t="s">
        <v>57</v>
      </c>
      <c r="D19323" t="s">
        <v>109</v>
      </c>
    </row>
    <row r="19324" spans="1:8" x14ac:dyDescent="0.25">
      <c r="A19324" t="s">
        <v>103</v>
      </c>
      <c r="B19324">
        <v>1</v>
      </c>
      <c r="C19324" t="s">
        <v>57</v>
      </c>
      <c r="D19324" t="s">
        <v>109</v>
      </c>
    </row>
    <row r="19325" spans="1:8" x14ac:dyDescent="0.25">
      <c r="A19325" t="s">
        <v>104</v>
      </c>
      <c r="B19325">
        <v>2</v>
      </c>
      <c r="C19325" t="s">
        <v>57</v>
      </c>
      <c r="D19325" t="s">
        <v>109</v>
      </c>
    </row>
    <row r="19326" spans="1:8" x14ac:dyDescent="0.25">
      <c r="A19326" t="s">
        <v>105</v>
      </c>
      <c r="B19326">
        <v>0</v>
      </c>
      <c r="C19326" t="s">
        <v>57</v>
      </c>
      <c r="D19326" t="s">
        <v>109</v>
      </c>
    </row>
    <row r="19327" spans="1:8" x14ac:dyDescent="0.25">
      <c r="A19327" t="s">
        <v>106</v>
      </c>
      <c r="B19327">
        <v>1</v>
      </c>
      <c r="C19327" t="s">
        <v>57</v>
      </c>
      <c r="D19327" t="s">
        <v>109</v>
      </c>
    </row>
    <row r="19328" spans="1:8" x14ac:dyDescent="0.25">
      <c r="C19328" t="s">
        <v>57</v>
      </c>
      <c r="D19328" t="s">
        <v>110</v>
      </c>
      <c r="E19328" t="s">
        <v>132</v>
      </c>
      <c r="F19328">
        <v>0.123966388888888</v>
      </c>
      <c r="G19328">
        <v>0.24861569444444401</v>
      </c>
      <c r="H19328">
        <v>0.35517979166666502</v>
      </c>
    </row>
    <row r="19329" spans="3:8" x14ac:dyDescent="0.25">
      <c r="C19329" t="s">
        <v>57</v>
      </c>
      <c r="D19329" t="s">
        <v>110</v>
      </c>
      <c r="E19329" t="s">
        <v>133</v>
      </c>
      <c r="F19329">
        <v>0.113936604574568</v>
      </c>
      <c r="G19329">
        <v>0.25703378065646298</v>
      </c>
      <c r="H19329">
        <v>0.39647205520474499</v>
      </c>
    </row>
    <row r="19330" spans="3:8" x14ac:dyDescent="0.25">
      <c r="C19330" t="s">
        <v>57</v>
      </c>
      <c r="D19330" t="s">
        <v>110</v>
      </c>
      <c r="E19330" t="s">
        <v>134</v>
      </c>
      <c r="F19330">
        <v>3.9399999999999998E-2</v>
      </c>
      <c r="G19330">
        <v>4.9200000000000001E-2</v>
      </c>
      <c r="H19330">
        <v>5.8500000000000003E-2</v>
      </c>
    </row>
    <row r="19331" spans="3:8" x14ac:dyDescent="0.25">
      <c r="C19331" t="s">
        <v>57</v>
      </c>
      <c r="D19331" t="s">
        <v>110</v>
      </c>
      <c r="E19331" t="s">
        <v>135</v>
      </c>
      <c r="F19331">
        <v>1.2092000000000001</v>
      </c>
      <c r="G19331">
        <v>1.8823000000000001</v>
      </c>
      <c r="H19331">
        <v>3.4750000000000001</v>
      </c>
    </row>
    <row r="19332" spans="3:8" x14ac:dyDescent="0.25">
      <c r="C19332" t="s">
        <v>57</v>
      </c>
      <c r="D19332" t="s">
        <v>110</v>
      </c>
      <c r="E19332" t="s">
        <v>136</v>
      </c>
      <c r="F19332">
        <v>6.7750000000000005E-2</v>
      </c>
      <c r="G19332">
        <v>8.6499999999999994E-2</v>
      </c>
      <c r="H19332">
        <v>0.110875</v>
      </c>
    </row>
    <row r="19333" spans="3:8" x14ac:dyDescent="0.25">
      <c r="C19333" t="s">
        <v>57</v>
      </c>
      <c r="D19333" t="s">
        <v>110</v>
      </c>
      <c r="E19333" t="s">
        <v>137</v>
      </c>
      <c r="F19333">
        <v>9.8699999999999996E-2</v>
      </c>
      <c r="G19333">
        <v>0.15379999999999999</v>
      </c>
      <c r="H19333">
        <v>0.21099999999999999</v>
      </c>
    </row>
    <row r="19334" spans="3:8" x14ac:dyDescent="0.25">
      <c r="C19334" t="s">
        <v>57</v>
      </c>
      <c r="D19334" t="s">
        <v>110</v>
      </c>
      <c r="E19334" t="s">
        <v>138</v>
      </c>
      <c r="F19334">
        <v>0.13489999999999999</v>
      </c>
      <c r="G19334">
        <v>0.298875</v>
      </c>
      <c r="H19334">
        <v>0.45074999999999998</v>
      </c>
    </row>
    <row r="19335" spans="3:8" x14ac:dyDescent="0.25">
      <c r="C19335" t="s">
        <v>57</v>
      </c>
      <c r="D19335" t="s">
        <v>110</v>
      </c>
      <c r="E19335" t="s">
        <v>139</v>
      </c>
      <c r="F19335">
        <v>0.123966388888888</v>
      </c>
      <c r="G19335">
        <v>0.24861569444444401</v>
      </c>
      <c r="H19335">
        <v>0.35517979166666502</v>
      </c>
    </row>
    <row r="19336" spans="3:8" x14ac:dyDescent="0.25">
      <c r="C19336" t="s">
        <v>57</v>
      </c>
      <c r="D19336" t="s">
        <v>110</v>
      </c>
      <c r="E19336" t="s">
        <v>140</v>
      </c>
      <c r="F19336">
        <v>2.9751933333333298</v>
      </c>
      <c r="G19336">
        <v>5.96677666666666</v>
      </c>
      <c r="H19336">
        <v>8.5243149999999801</v>
      </c>
    </row>
    <row r="19337" spans="3:8" x14ac:dyDescent="0.25">
      <c r="C19337" t="s">
        <v>57</v>
      </c>
      <c r="D19337" t="s">
        <v>110</v>
      </c>
      <c r="E19337" t="s">
        <v>141</v>
      </c>
      <c r="F19337">
        <v>0.103498333333333</v>
      </c>
      <c r="G19337">
        <v>0.238742499999999</v>
      </c>
      <c r="H19337">
        <v>0.32360958333333201</v>
      </c>
    </row>
    <row r="19338" spans="3:8" x14ac:dyDescent="0.25">
      <c r="C19338" t="s">
        <v>57</v>
      </c>
      <c r="D19338" t="s">
        <v>110</v>
      </c>
      <c r="E19338" t="s">
        <v>142</v>
      </c>
      <c r="F19338">
        <v>0.144912222222222</v>
      </c>
      <c r="G19338">
        <v>0.304315</v>
      </c>
      <c r="H19338">
        <v>0.40024305555555301</v>
      </c>
    </row>
    <row r="19339" spans="3:8" x14ac:dyDescent="0.25">
      <c r="C19339" t="s">
        <v>57</v>
      </c>
      <c r="D19339" t="s">
        <v>110</v>
      </c>
      <c r="E19339" t="s">
        <v>143</v>
      </c>
      <c r="F19339">
        <v>0.12930666666666599</v>
      </c>
      <c r="G19339">
        <v>0.28187083333333302</v>
      </c>
      <c r="H19339">
        <v>0.53122958333333303</v>
      </c>
    </row>
    <row r="19340" spans="3:8" x14ac:dyDescent="0.25">
      <c r="C19340" t="s">
        <v>57</v>
      </c>
      <c r="D19340" t="s">
        <v>110</v>
      </c>
      <c r="E19340" t="s">
        <v>144</v>
      </c>
      <c r="F19340">
        <v>0.158084999999999</v>
      </c>
      <c r="G19340">
        <v>0.327193333333333</v>
      </c>
      <c r="H19340">
        <v>0.46982083333333302</v>
      </c>
    </row>
    <row r="19341" spans="3:8" x14ac:dyDescent="0.25">
      <c r="C19341" t="s">
        <v>57</v>
      </c>
      <c r="D19341" t="s">
        <v>110</v>
      </c>
      <c r="E19341" t="s">
        <v>145</v>
      </c>
      <c r="F19341">
        <v>9.0359999999999899E-2</v>
      </c>
      <c r="G19341">
        <v>0.124943333333333</v>
      </c>
      <c r="H19341">
        <v>0.13736944444444399</v>
      </c>
    </row>
    <row r="19342" spans="3:8" x14ac:dyDescent="0.25">
      <c r="C19342" t="s">
        <v>57</v>
      </c>
      <c r="D19342" t="s">
        <v>110</v>
      </c>
      <c r="E19342" t="s">
        <v>146</v>
      </c>
      <c r="F19342">
        <v>89.255799999999994</v>
      </c>
      <c r="G19342">
        <v>179.0033</v>
      </c>
      <c r="H19342">
        <v>255.72944999999899</v>
      </c>
    </row>
    <row r="19343" spans="3:8" x14ac:dyDescent="0.25">
      <c r="C19343" t="s">
        <v>57</v>
      </c>
      <c r="D19343" t="s">
        <v>110</v>
      </c>
      <c r="E19343" t="s">
        <v>147</v>
      </c>
      <c r="F19343">
        <v>0.12983541666666601</v>
      </c>
      <c r="G19343">
        <v>0.239619791666666</v>
      </c>
      <c r="H19343">
        <v>0.30203124999999997</v>
      </c>
    </row>
    <row r="19344" spans="3:8" x14ac:dyDescent="0.25">
      <c r="C19344" t="s">
        <v>57</v>
      </c>
      <c r="D19344" t="s">
        <v>110</v>
      </c>
      <c r="E19344" t="s">
        <v>148</v>
      </c>
      <c r="F19344">
        <v>0.111260416666666</v>
      </c>
      <c r="G19344">
        <v>0.24661354166666599</v>
      </c>
      <c r="H19344">
        <v>0.34393541666666499</v>
      </c>
    </row>
    <row r="19345" spans="3:8" x14ac:dyDescent="0.25">
      <c r="C19345" t="s">
        <v>57</v>
      </c>
      <c r="D19345" t="s">
        <v>110</v>
      </c>
      <c r="E19345" t="s">
        <v>149</v>
      </c>
      <c r="F19345">
        <v>0.121620833333333</v>
      </c>
      <c r="G19345">
        <v>0.23740520833333301</v>
      </c>
      <c r="H19345">
        <v>0.30038541666666602</v>
      </c>
    </row>
    <row r="19346" spans="3:8" x14ac:dyDescent="0.25">
      <c r="C19346" t="s">
        <v>57</v>
      </c>
      <c r="D19346" t="s">
        <v>110</v>
      </c>
      <c r="E19346" t="s">
        <v>150</v>
      </c>
      <c r="F19346">
        <v>0.115831249999999</v>
      </c>
      <c r="G19346">
        <v>0.25387916666666599</v>
      </c>
      <c r="H19346">
        <v>0.32522395833333301</v>
      </c>
    </row>
    <row r="19347" spans="3:8" x14ac:dyDescent="0.25">
      <c r="C19347" t="s">
        <v>57</v>
      </c>
      <c r="D19347" t="s">
        <v>110</v>
      </c>
      <c r="E19347" t="s">
        <v>151</v>
      </c>
      <c r="F19347">
        <v>0.12329999999999899</v>
      </c>
      <c r="G19347">
        <v>0.247711666666666</v>
      </c>
      <c r="H19347">
        <v>0.396005416666663</v>
      </c>
    </row>
    <row r="19348" spans="3:8" x14ac:dyDescent="0.25">
      <c r="C19348" t="s">
        <v>57</v>
      </c>
      <c r="D19348" t="s">
        <v>110</v>
      </c>
      <c r="E19348" t="s">
        <v>152</v>
      </c>
      <c r="F19348">
        <v>0.12894666666666599</v>
      </c>
      <c r="G19348">
        <v>0.25010249999999901</v>
      </c>
      <c r="H19348">
        <v>0.39548333333333302</v>
      </c>
    </row>
    <row r="19349" spans="3:8" x14ac:dyDescent="0.25">
      <c r="C19349" t="s">
        <v>57</v>
      </c>
      <c r="D19349" t="s">
        <v>110</v>
      </c>
      <c r="E19349" t="s">
        <v>153</v>
      </c>
      <c r="F19349">
        <v>0.13589166666666599</v>
      </c>
      <c r="G19349">
        <v>0.264832291666666</v>
      </c>
      <c r="H19349">
        <v>0.40291145833333297</v>
      </c>
    </row>
    <row r="19350" spans="3:8" x14ac:dyDescent="0.25">
      <c r="C19350" t="s">
        <v>57</v>
      </c>
      <c r="D19350" t="s">
        <v>110</v>
      </c>
      <c r="E19350" t="s">
        <v>154</v>
      </c>
      <c r="F19350">
        <v>0.120509126984126</v>
      </c>
      <c r="G19350">
        <v>0.24517281746031699</v>
      </c>
      <c r="H19350">
        <v>0.33649196428571299</v>
      </c>
    </row>
    <row r="19351" spans="3:8" x14ac:dyDescent="0.25">
      <c r="C19351" t="s">
        <v>57</v>
      </c>
      <c r="D19351" t="s">
        <v>110</v>
      </c>
      <c r="E19351" t="s">
        <v>155</v>
      </c>
      <c r="F19351">
        <v>0.132033333333333</v>
      </c>
      <c r="G19351">
        <v>0.256649074074074</v>
      </c>
      <c r="H19351">
        <v>0.398784722222222</v>
      </c>
    </row>
    <row r="19352" spans="3:8" x14ac:dyDescent="0.25">
      <c r="C19352" t="s">
        <v>57</v>
      </c>
      <c r="D19352" t="s">
        <v>110</v>
      </c>
      <c r="E19352" t="s">
        <v>156</v>
      </c>
      <c r="F19352">
        <v>12.4198</v>
      </c>
      <c r="G19352">
        <v>28.649100000000001</v>
      </c>
      <c r="H19352">
        <v>38.833149999999897</v>
      </c>
    </row>
    <row r="19353" spans="3:8" x14ac:dyDescent="0.25">
      <c r="C19353" t="s">
        <v>57</v>
      </c>
      <c r="D19353" t="s">
        <v>110</v>
      </c>
      <c r="E19353" t="s">
        <v>157</v>
      </c>
      <c r="F19353">
        <v>26.084199999999999</v>
      </c>
      <c r="G19353">
        <v>54.776699999999998</v>
      </c>
      <c r="H19353">
        <v>72.043749999999605</v>
      </c>
    </row>
    <row r="19354" spans="3:8" x14ac:dyDescent="0.25">
      <c r="C19354" t="s">
        <v>57</v>
      </c>
      <c r="D19354" t="s">
        <v>110</v>
      </c>
      <c r="E19354" t="s">
        <v>158</v>
      </c>
      <c r="F19354">
        <v>15.5168</v>
      </c>
      <c r="G19354">
        <v>33.8245</v>
      </c>
      <c r="H19354">
        <v>63.747549999999897</v>
      </c>
    </row>
    <row r="19355" spans="3:8" x14ac:dyDescent="0.25">
      <c r="C19355" t="s">
        <v>57</v>
      </c>
      <c r="D19355" t="s">
        <v>110</v>
      </c>
      <c r="E19355" t="s">
        <v>159</v>
      </c>
      <c r="F19355">
        <v>18.970199999999998</v>
      </c>
      <c r="G19355">
        <v>39.263199999999998</v>
      </c>
      <c r="H19355">
        <v>56.378500000000003</v>
      </c>
    </row>
    <row r="19356" spans="3:8" x14ac:dyDescent="0.25">
      <c r="C19356" t="s">
        <v>57</v>
      </c>
      <c r="D19356" t="s">
        <v>110</v>
      </c>
      <c r="E19356" t="s">
        <v>160</v>
      </c>
      <c r="F19356">
        <v>16.264800000000001</v>
      </c>
      <c r="G19356">
        <v>22.489799999999999</v>
      </c>
      <c r="H19356">
        <v>24.726500000000001</v>
      </c>
    </row>
    <row r="19357" spans="3:8" x14ac:dyDescent="0.25">
      <c r="C19357" t="s">
        <v>57</v>
      </c>
      <c r="D19357" t="s">
        <v>110</v>
      </c>
      <c r="E19357" t="s">
        <v>161</v>
      </c>
      <c r="F19357">
        <v>12.4642</v>
      </c>
      <c r="G19357">
        <v>23.003499999999999</v>
      </c>
      <c r="H19357">
        <v>28.995000000000001</v>
      </c>
    </row>
    <row r="19358" spans="3:8" x14ac:dyDescent="0.25">
      <c r="C19358" t="s">
        <v>57</v>
      </c>
      <c r="D19358" t="s">
        <v>110</v>
      </c>
      <c r="E19358" t="s">
        <v>162</v>
      </c>
      <c r="F19358">
        <v>10.680999999999999</v>
      </c>
      <c r="G19358">
        <v>23.674900000000001</v>
      </c>
      <c r="H19358">
        <v>33.017799999999802</v>
      </c>
    </row>
    <row r="19359" spans="3:8" x14ac:dyDescent="0.25">
      <c r="C19359" t="s">
        <v>57</v>
      </c>
      <c r="D19359" t="s">
        <v>110</v>
      </c>
      <c r="E19359" t="s">
        <v>163</v>
      </c>
      <c r="F19359">
        <v>11.675599999999999</v>
      </c>
      <c r="G19359">
        <v>22.790900000000001</v>
      </c>
      <c r="H19359">
        <v>28.837</v>
      </c>
    </row>
    <row r="19360" spans="3:8" x14ac:dyDescent="0.25">
      <c r="C19360" t="s">
        <v>57</v>
      </c>
      <c r="D19360" t="s">
        <v>110</v>
      </c>
      <c r="E19360" t="s">
        <v>164</v>
      </c>
      <c r="F19360">
        <v>11.1198</v>
      </c>
      <c r="G19360">
        <v>24.372399999999999</v>
      </c>
      <c r="H19360">
        <v>31.221499999999999</v>
      </c>
    </row>
    <row r="19361" spans="3:8" x14ac:dyDescent="0.25">
      <c r="C19361" t="s">
        <v>57</v>
      </c>
      <c r="D19361" t="s">
        <v>110</v>
      </c>
      <c r="E19361" t="s">
        <v>165</v>
      </c>
      <c r="F19361">
        <v>14.795999999999999</v>
      </c>
      <c r="G19361">
        <v>29.7254</v>
      </c>
      <c r="H19361">
        <v>47.520649999999598</v>
      </c>
    </row>
    <row r="19362" spans="3:8" x14ac:dyDescent="0.25">
      <c r="C19362" t="s">
        <v>57</v>
      </c>
      <c r="D19362" t="s">
        <v>110</v>
      </c>
      <c r="E19362" t="s">
        <v>166</v>
      </c>
      <c r="F19362">
        <v>15.473599999999999</v>
      </c>
      <c r="G19362">
        <v>30.0123</v>
      </c>
      <c r="H19362">
        <v>47.457999999999998</v>
      </c>
    </row>
    <row r="19363" spans="3:8" x14ac:dyDescent="0.25">
      <c r="C19363" t="s">
        <v>57</v>
      </c>
      <c r="D19363" t="s">
        <v>110</v>
      </c>
      <c r="E19363" t="s">
        <v>167</v>
      </c>
      <c r="F19363">
        <v>13.0456</v>
      </c>
      <c r="G19363">
        <v>25.4239</v>
      </c>
      <c r="H19363">
        <v>38.679499999999997</v>
      </c>
    </row>
    <row r="19364" spans="3:8" x14ac:dyDescent="0.25">
      <c r="C19364" t="s">
        <v>57</v>
      </c>
      <c r="D19364" t="s">
        <v>110</v>
      </c>
      <c r="E19364" t="s">
        <v>168</v>
      </c>
      <c r="F19364">
        <v>60.736600000000003</v>
      </c>
      <c r="G19364">
        <v>123.5671</v>
      </c>
      <c r="H19364">
        <v>169.591949999999</v>
      </c>
    </row>
    <row r="19365" spans="3:8" x14ac:dyDescent="0.25">
      <c r="C19365" t="s">
        <v>57</v>
      </c>
      <c r="D19365" t="s">
        <v>110</v>
      </c>
      <c r="E19365" t="s">
        <v>169</v>
      </c>
      <c r="F19365">
        <v>28.519200000000001</v>
      </c>
      <c r="G19365">
        <v>55.436199999999999</v>
      </c>
      <c r="H19365">
        <v>86.137499999999903</v>
      </c>
    </row>
    <row r="19366" spans="3:8" x14ac:dyDescent="0.25">
      <c r="C19366" t="s">
        <v>57</v>
      </c>
      <c r="D19366" t="s">
        <v>110</v>
      </c>
      <c r="E19366" t="s">
        <v>171</v>
      </c>
      <c r="F19366">
        <v>89.255799999999994</v>
      </c>
      <c r="G19366">
        <v>179.0033</v>
      </c>
      <c r="H19366">
        <v>255.72944999999899</v>
      </c>
    </row>
    <row r="19367" spans="3:8" x14ac:dyDescent="0.25">
      <c r="C19367" t="s">
        <v>57</v>
      </c>
      <c r="D19367" t="s">
        <v>110</v>
      </c>
      <c r="E19367" t="s">
        <v>174</v>
      </c>
      <c r="F19367">
        <v>4.7869935855207102E-2</v>
      </c>
      <c r="G19367">
        <v>8.3130314248032994E-2</v>
      </c>
      <c r="H19367">
        <v>0.30324863215890602</v>
      </c>
    </row>
    <row r="19368" spans="3:8" x14ac:dyDescent="0.25">
      <c r="C19368" t="s">
        <v>57</v>
      </c>
      <c r="D19368" t="s">
        <v>110</v>
      </c>
      <c r="E19368" t="s">
        <v>175</v>
      </c>
      <c r="F19368">
        <v>6.5923321358652906E-2</v>
      </c>
      <c r="G19368">
        <v>9.6840226179868497E-2</v>
      </c>
      <c r="H19368">
        <v>0.111098420352796</v>
      </c>
    </row>
    <row r="19369" spans="3:8" x14ac:dyDescent="0.25">
      <c r="C19369" t="s">
        <v>57</v>
      </c>
      <c r="D19369" t="s">
        <v>110</v>
      </c>
      <c r="E19369" t="s">
        <v>176</v>
      </c>
      <c r="F19369">
        <v>3.785161982001E-2</v>
      </c>
      <c r="G19369">
        <v>5.4111917625689697E-2</v>
      </c>
      <c r="H19369">
        <v>0.114143543570821</v>
      </c>
    </row>
    <row r="19370" spans="3:8" x14ac:dyDescent="0.25">
      <c r="C19370" t="s">
        <v>57</v>
      </c>
      <c r="D19370" t="s">
        <v>110</v>
      </c>
      <c r="E19370" t="s">
        <v>177</v>
      </c>
      <c r="F19370">
        <v>5.3400027272391903E-2</v>
      </c>
      <c r="G19370">
        <v>0.10071776043958799</v>
      </c>
      <c r="H19370">
        <v>7.1034884062417702E-2</v>
      </c>
    </row>
    <row r="19371" spans="3:8" x14ac:dyDescent="0.25">
      <c r="C19371" t="s">
        <v>57</v>
      </c>
      <c r="D19371" t="s">
        <v>110</v>
      </c>
      <c r="E19371" t="s">
        <v>178</v>
      </c>
      <c r="F19371">
        <v>1.2585606826202E-2</v>
      </c>
      <c r="G19371">
        <v>3.76235162588388E-2</v>
      </c>
      <c r="H19371">
        <v>5.0225651944639703E-2</v>
      </c>
    </row>
    <row r="19372" spans="3:8" x14ac:dyDescent="0.25">
      <c r="C19372" t="s">
        <v>57</v>
      </c>
      <c r="D19372" t="s">
        <v>110</v>
      </c>
      <c r="E19372" t="s">
        <v>179</v>
      </c>
      <c r="F19372">
        <v>0.111309240970454</v>
      </c>
      <c r="G19372">
        <v>0.229087737836523</v>
      </c>
      <c r="H19372">
        <v>0.246857603477043</v>
      </c>
    </row>
    <row r="19373" spans="3:8" x14ac:dyDescent="0.25">
      <c r="C19373" t="s">
        <v>57</v>
      </c>
      <c r="D19373" t="s">
        <v>110</v>
      </c>
      <c r="E19373" t="s">
        <v>180</v>
      </c>
      <c r="F19373">
        <v>6.8910453924391199E-2</v>
      </c>
      <c r="G19373">
        <v>0.236481046028303</v>
      </c>
      <c r="H19373">
        <v>0.44996071943664401</v>
      </c>
    </row>
    <row r="19374" spans="3:8" x14ac:dyDescent="0.25">
      <c r="C19374" t="s">
        <v>57</v>
      </c>
      <c r="D19374" t="s">
        <v>110</v>
      </c>
      <c r="E19374" t="s">
        <v>181</v>
      </c>
      <c r="F19374">
        <v>8.5950833464939397E-2</v>
      </c>
      <c r="G19374">
        <v>0.24026505965351599</v>
      </c>
      <c r="H19374">
        <v>0.27663247837330501</v>
      </c>
    </row>
    <row r="19375" spans="3:8" x14ac:dyDescent="0.25">
      <c r="C19375" t="s">
        <v>57</v>
      </c>
      <c r="D19375" t="s">
        <v>110</v>
      </c>
      <c r="E19375" t="s">
        <v>182</v>
      </c>
      <c r="F19375">
        <v>7.9001310783606601E-2</v>
      </c>
      <c r="G19375">
        <v>0.25678830503421302</v>
      </c>
      <c r="H19375">
        <v>0.330569835739076</v>
      </c>
    </row>
    <row r="19376" spans="3:8" x14ac:dyDescent="0.25">
      <c r="C19376" t="s">
        <v>57</v>
      </c>
      <c r="D19376" t="s">
        <v>110</v>
      </c>
      <c r="E19376" t="s">
        <v>183</v>
      </c>
      <c r="F19376">
        <v>0.115358264686496</v>
      </c>
      <c r="G19376">
        <v>0.240270206847394</v>
      </c>
      <c r="H19376">
        <v>0.503808586909958</v>
      </c>
    </row>
    <row r="19377" spans="1:8" x14ac:dyDescent="0.25">
      <c r="C19377" t="s">
        <v>57</v>
      </c>
      <c r="D19377" t="s">
        <v>110</v>
      </c>
      <c r="E19377" t="s">
        <v>184</v>
      </c>
      <c r="F19377">
        <v>0.123237216108075</v>
      </c>
      <c r="G19377">
        <v>0.273245924294718</v>
      </c>
      <c r="H19377">
        <v>0.40501549952547</v>
      </c>
    </row>
    <row r="19378" spans="1:8" x14ac:dyDescent="0.25">
      <c r="C19378" t="s">
        <v>57</v>
      </c>
      <c r="D19378" t="s">
        <v>110</v>
      </c>
      <c r="E19378" t="s">
        <v>185</v>
      </c>
      <c r="F19378">
        <v>0.140824815837718</v>
      </c>
      <c r="G19378">
        <v>0.29113347581821097</v>
      </c>
      <c r="H19378">
        <v>0.354965302951252</v>
      </c>
    </row>
    <row r="19379" spans="1:8" x14ac:dyDescent="0.25">
      <c r="C19379" t="s">
        <v>57</v>
      </c>
      <c r="D19379" t="s">
        <v>110</v>
      </c>
      <c r="E19379" t="s">
        <v>186</v>
      </c>
      <c r="F19379">
        <v>0.100524408046965</v>
      </c>
      <c r="G19379">
        <v>0.243272958235695</v>
      </c>
      <c r="H19379">
        <v>0.39397100824093001</v>
      </c>
    </row>
    <row r="19380" spans="1:8" x14ac:dyDescent="0.25">
      <c r="C19380" t="s">
        <v>57</v>
      </c>
      <c r="D19380" t="s">
        <v>110</v>
      </c>
      <c r="E19380" t="s">
        <v>187</v>
      </c>
      <c r="F19380">
        <v>0.135979033025073</v>
      </c>
      <c r="G19380">
        <v>0.284055784756436</v>
      </c>
      <c r="H19380">
        <v>0.38328822421887698</v>
      </c>
    </row>
    <row r="19381" spans="1:8" x14ac:dyDescent="0.25">
      <c r="C19381" t="s">
        <v>57</v>
      </c>
      <c r="D19381" t="s">
        <v>110</v>
      </c>
      <c r="E19381" t="s">
        <v>189</v>
      </c>
      <c r="F19381">
        <v>0.113936604574568</v>
      </c>
      <c r="G19381">
        <v>0.25703378065646298</v>
      </c>
      <c r="H19381">
        <v>0.39647205520474499</v>
      </c>
    </row>
    <row r="19382" spans="1:8" x14ac:dyDescent="0.25">
      <c r="C19382" t="s">
        <v>57</v>
      </c>
      <c r="D19382" t="s">
        <v>110</v>
      </c>
      <c r="E19382" t="s">
        <v>202</v>
      </c>
      <c r="F19382">
        <v>89.255799999999994</v>
      </c>
      <c r="G19382">
        <v>179.0033</v>
      </c>
      <c r="H19382">
        <v>255.72944999999899</v>
      </c>
    </row>
    <row r="19383" spans="1:8" x14ac:dyDescent="0.25">
      <c r="C19383" t="s">
        <v>57</v>
      </c>
      <c r="D19383" t="s">
        <v>110</v>
      </c>
      <c r="E19383" t="s">
        <v>108</v>
      </c>
      <c r="F19383">
        <v>543.45986634077997</v>
      </c>
      <c r="G19383">
        <v>1089.65462590832</v>
      </c>
      <c r="H19383">
        <v>1557.7687895212</v>
      </c>
    </row>
    <row r="19384" spans="1:8" x14ac:dyDescent="0.25">
      <c r="A19384" t="s">
        <v>89</v>
      </c>
      <c r="B19384">
        <v>1</v>
      </c>
      <c r="C19384" t="s">
        <v>57</v>
      </c>
      <c r="D19384" t="s">
        <v>111</v>
      </c>
    </row>
    <row r="19385" spans="1:8" x14ac:dyDescent="0.25">
      <c r="A19385" t="s">
        <v>91</v>
      </c>
      <c r="B19385">
        <v>1</v>
      </c>
      <c r="C19385" t="s">
        <v>57</v>
      </c>
      <c r="D19385" t="s">
        <v>111</v>
      </c>
    </row>
    <row r="19386" spans="1:8" x14ac:dyDescent="0.25">
      <c r="A19386" t="s">
        <v>92</v>
      </c>
      <c r="B19386">
        <v>0</v>
      </c>
      <c r="C19386" t="s">
        <v>57</v>
      </c>
      <c r="D19386" t="s">
        <v>111</v>
      </c>
    </row>
    <row r="19387" spans="1:8" x14ac:dyDescent="0.25">
      <c r="A19387" t="s">
        <v>93</v>
      </c>
      <c r="B19387">
        <v>3</v>
      </c>
      <c r="C19387" t="s">
        <v>57</v>
      </c>
      <c r="D19387" t="s">
        <v>111</v>
      </c>
    </row>
    <row r="19388" spans="1:8" x14ac:dyDescent="0.25">
      <c r="A19388" t="s">
        <v>94</v>
      </c>
      <c r="B19388">
        <v>1</v>
      </c>
      <c r="C19388" t="s">
        <v>57</v>
      </c>
      <c r="D19388" t="s">
        <v>111</v>
      </c>
    </row>
    <row r="19389" spans="1:8" x14ac:dyDescent="0.25">
      <c r="A19389" t="s">
        <v>95</v>
      </c>
      <c r="B19389">
        <v>1</v>
      </c>
      <c r="C19389" t="s">
        <v>57</v>
      </c>
      <c r="D19389" t="s">
        <v>111</v>
      </c>
    </row>
    <row r="19390" spans="1:8" x14ac:dyDescent="0.25">
      <c r="A19390" t="s">
        <v>96</v>
      </c>
      <c r="B19390">
        <v>0</v>
      </c>
      <c r="C19390" t="s">
        <v>57</v>
      </c>
      <c r="D19390" t="s">
        <v>111</v>
      </c>
    </row>
    <row r="19391" spans="1:8" x14ac:dyDescent="0.25">
      <c r="A19391" t="s">
        <v>97</v>
      </c>
      <c r="B19391">
        <v>2</v>
      </c>
      <c r="C19391" t="s">
        <v>57</v>
      </c>
      <c r="D19391" t="s">
        <v>111</v>
      </c>
    </row>
    <row r="19392" spans="1:8" x14ac:dyDescent="0.25">
      <c r="A19392" t="s">
        <v>98</v>
      </c>
      <c r="B19392">
        <v>0</v>
      </c>
      <c r="C19392" t="s">
        <v>57</v>
      </c>
      <c r="D19392" t="s">
        <v>111</v>
      </c>
    </row>
    <row r="19393" spans="1:9" x14ac:dyDescent="0.25">
      <c r="A19393" t="s">
        <v>99</v>
      </c>
      <c r="B19393">
        <v>2</v>
      </c>
      <c r="C19393" t="s">
        <v>57</v>
      </c>
      <c r="D19393" t="s">
        <v>111</v>
      </c>
    </row>
    <row r="19394" spans="1:9" x14ac:dyDescent="0.25">
      <c r="A19394" t="s">
        <v>100</v>
      </c>
      <c r="B19394">
        <v>0</v>
      </c>
      <c r="C19394" t="s">
        <v>57</v>
      </c>
      <c r="D19394" t="s">
        <v>111</v>
      </c>
    </row>
    <row r="19395" spans="1:9" x14ac:dyDescent="0.25">
      <c r="A19395" t="s">
        <v>101</v>
      </c>
      <c r="B19395">
        <v>2</v>
      </c>
      <c r="C19395" t="s">
        <v>57</v>
      </c>
      <c r="D19395" t="s">
        <v>111</v>
      </c>
    </row>
    <row r="19396" spans="1:9" x14ac:dyDescent="0.25">
      <c r="A19396" t="s">
        <v>102</v>
      </c>
      <c r="B19396">
        <v>1</v>
      </c>
      <c r="C19396" t="s">
        <v>57</v>
      </c>
      <c r="D19396" t="s">
        <v>111</v>
      </c>
    </row>
    <row r="19397" spans="1:9" x14ac:dyDescent="0.25">
      <c r="A19397" t="s">
        <v>103</v>
      </c>
      <c r="B19397">
        <v>2</v>
      </c>
      <c r="C19397" t="s">
        <v>57</v>
      </c>
      <c r="D19397" t="s">
        <v>111</v>
      </c>
    </row>
    <row r="19398" spans="1:9" x14ac:dyDescent="0.25">
      <c r="A19398" t="s">
        <v>104</v>
      </c>
      <c r="B19398">
        <v>3</v>
      </c>
      <c r="C19398" t="s">
        <v>57</v>
      </c>
      <c r="D19398" t="s">
        <v>111</v>
      </c>
    </row>
    <row r="19399" spans="1:9" x14ac:dyDescent="0.25">
      <c r="A19399" t="s">
        <v>105</v>
      </c>
      <c r="B19399">
        <v>0</v>
      </c>
      <c r="C19399" t="s">
        <v>57</v>
      </c>
      <c r="D19399" t="s">
        <v>111</v>
      </c>
    </row>
    <row r="19400" spans="1:9" x14ac:dyDescent="0.25">
      <c r="A19400" t="s">
        <v>106</v>
      </c>
      <c r="B19400">
        <v>2</v>
      </c>
      <c r="C19400" t="s">
        <v>57</v>
      </c>
      <c r="D19400" t="s">
        <v>111</v>
      </c>
    </row>
    <row r="19401" spans="1:9" x14ac:dyDescent="0.25">
      <c r="C19401" t="s">
        <v>57</v>
      </c>
      <c r="D19401" t="s">
        <v>112</v>
      </c>
      <c r="E19401" t="s">
        <v>132</v>
      </c>
      <c r="F19401">
        <v>0.123966388888888</v>
      </c>
      <c r="G19401">
        <v>0.21902027777777699</v>
      </c>
      <c r="H19401">
        <v>0.27821111111111102</v>
      </c>
      <c r="I19401">
        <v>0.35517979166666502</v>
      </c>
    </row>
    <row r="19402" spans="1:9" x14ac:dyDescent="0.25">
      <c r="C19402" t="s">
        <v>57</v>
      </c>
      <c r="D19402" t="s">
        <v>112</v>
      </c>
      <c r="E19402" t="s">
        <v>133</v>
      </c>
      <c r="F19402">
        <v>0.113936604574568</v>
      </c>
      <c r="G19402">
        <v>0.262274816244358</v>
      </c>
      <c r="H19402">
        <v>0.25179274506856802</v>
      </c>
      <c r="I19402">
        <v>0.39647205520474499</v>
      </c>
    </row>
    <row r="19403" spans="1:9" x14ac:dyDescent="0.25">
      <c r="C19403" t="s">
        <v>57</v>
      </c>
      <c r="D19403" t="s">
        <v>112</v>
      </c>
      <c r="E19403" t="s">
        <v>134</v>
      </c>
      <c r="F19403">
        <v>3.9399999999999998E-2</v>
      </c>
      <c r="G19403">
        <v>3.5199999999999898E-2</v>
      </c>
      <c r="H19403">
        <v>6.3200000000000006E-2</v>
      </c>
      <c r="I19403">
        <v>5.8500000000000003E-2</v>
      </c>
    </row>
    <row r="19404" spans="1:9" x14ac:dyDescent="0.25">
      <c r="C19404" t="s">
        <v>57</v>
      </c>
      <c r="D19404" t="s">
        <v>112</v>
      </c>
      <c r="E19404" t="s">
        <v>135</v>
      </c>
      <c r="F19404">
        <v>1.2092000000000001</v>
      </c>
      <c r="G19404">
        <v>1.8458000000000001</v>
      </c>
      <c r="H19404">
        <v>1.9188000000000001</v>
      </c>
      <c r="I19404">
        <v>3.4750000000000001</v>
      </c>
    </row>
    <row r="19405" spans="1:9" x14ac:dyDescent="0.25">
      <c r="C19405" t="s">
        <v>57</v>
      </c>
      <c r="D19405" t="s">
        <v>112</v>
      </c>
      <c r="E19405" t="s">
        <v>136</v>
      </c>
      <c r="F19405">
        <v>6.7750000000000005E-2</v>
      </c>
      <c r="G19405">
        <v>6.0499999999999998E-2</v>
      </c>
      <c r="H19405">
        <v>0.1125</v>
      </c>
      <c r="I19405">
        <v>0.110875</v>
      </c>
    </row>
    <row r="19406" spans="1:9" x14ac:dyDescent="0.25">
      <c r="C19406" t="s">
        <v>57</v>
      </c>
      <c r="D19406" t="s">
        <v>112</v>
      </c>
      <c r="E19406" t="s">
        <v>137</v>
      </c>
      <c r="F19406">
        <v>9.8699999999999996E-2</v>
      </c>
      <c r="G19406">
        <v>0.11269999999999999</v>
      </c>
      <c r="H19406">
        <v>0.19489999999999999</v>
      </c>
      <c r="I19406">
        <v>0.21099999999999999</v>
      </c>
    </row>
    <row r="19407" spans="1:9" x14ac:dyDescent="0.25">
      <c r="C19407" t="s">
        <v>57</v>
      </c>
      <c r="D19407" t="s">
        <v>112</v>
      </c>
      <c r="E19407" t="s">
        <v>138</v>
      </c>
      <c r="F19407">
        <v>0.13489999999999999</v>
      </c>
      <c r="G19407">
        <v>0.25705</v>
      </c>
      <c r="H19407">
        <v>0.3407</v>
      </c>
      <c r="I19407">
        <v>0.45074999999999998</v>
      </c>
    </row>
    <row r="19408" spans="1:9" x14ac:dyDescent="0.25">
      <c r="C19408" t="s">
        <v>57</v>
      </c>
      <c r="D19408" t="s">
        <v>112</v>
      </c>
      <c r="E19408" t="s">
        <v>139</v>
      </c>
      <c r="F19408">
        <v>0.123966388888888</v>
      </c>
      <c r="G19408">
        <v>0.21902027777777699</v>
      </c>
      <c r="H19408">
        <v>0.27821111111111102</v>
      </c>
      <c r="I19408">
        <v>0.35517979166666502</v>
      </c>
    </row>
    <row r="19409" spans="3:9" x14ac:dyDescent="0.25">
      <c r="C19409" t="s">
        <v>57</v>
      </c>
      <c r="D19409" t="s">
        <v>112</v>
      </c>
      <c r="E19409" t="s">
        <v>140</v>
      </c>
      <c r="F19409">
        <v>2.9751933333333298</v>
      </c>
      <c r="G19409">
        <v>5.2564866666666603</v>
      </c>
      <c r="H19409">
        <v>6.6770666666666596</v>
      </c>
      <c r="I19409">
        <v>8.5243149999999801</v>
      </c>
    </row>
    <row r="19410" spans="3:9" x14ac:dyDescent="0.25">
      <c r="C19410" t="s">
        <v>57</v>
      </c>
      <c r="D19410" t="s">
        <v>112</v>
      </c>
      <c r="E19410" t="s">
        <v>141</v>
      </c>
      <c r="F19410">
        <v>0.103498333333333</v>
      </c>
      <c r="G19410">
        <v>0.25063833333333302</v>
      </c>
      <c r="H19410">
        <v>0.226846666666666</v>
      </c>
      <c r="I19410">
        <v>0.32360958333333201</v>
      </c>
    </row>
    <row r="19411" spans="3:9" x14ac:dyDescent="0.25">
      <c r="C19411" t="s">
        <v>57</v>
      </c>
      <c r="D19411" t="s">
        <v>112</v>
      </c>
      <c r="E19411" t="s">
        <v>142</v>
      </c>
      <c r="F19411">
        <v>0.144912222222222</v>
      </c>
      <c r="G19411">
        <v>0.249623333333333</v>
      </c>
      <c r="H19411">
        <v>0.35900666666666597</v>
      </c>
      <c r="I19411">
        <v>0.40024305555555301</v>
      </c>
    </row>
    <row r="19412" spans="3:9" x14ac:dyDescent="0.25">
      <c r="C19412" t="s">
        <v>57</v>
      </c>
      <c r="D19412" t="s">
        <v>112</v>
      </c>
      <c r="E19412" t="s">
        <v>143</v>
      </c>
      <c r="F19412">
        <v>0.12930666666666599</v>
      </c>
      <c r="G19412">
        <v>0.28432666666666601</v>
      </c>
      <c r="H19412">
        <v>0.27941499999999903</v>
      </c>
      <c r="I19412">
        <v>0.53122958333333303</v>
      </c>
    </row>
    <row r="19413" spans="3:9" x14ac:dyDescent="0.25">
      <c r="C19413" t="s">
        <v>57</v>
      </c>
      <c r="D19413" t="s">
        <v>112</v>
      </c>
      <c r="E19413" t="s">
        <v>144</v>
      </c>
      <c r="F19413">
        <v>0.158084999999999</v>
      </c>
      <c r="G19413">
        <v>0.27784499999999901</v>
      </c>
      <c r="H19413">
        <v>0.376541666666666</v>
      </c>
      <c r="I19413">
        <v>0.46982083333333302</v>
      </c>
    </row>
    <row r="19414" spans="3:9" x14ac:dyDescent="0.25">
      <c r="C19414" t="s">
        <v>57</v>
      </c>
      <c r="D19414" t="s">
        <v>112</v>
      </c>
      <c r="E19414" t="s">
        <v>145</v>
      </c>
      <c r="F19414">
        <v>9.0359999999999899E-2</v>
      </c>
      <c r="G19414">
        <v>8.4584444444444296E-2</v>
      </c>
      <c r="H19414">
        <v>0.16530222222222199</v>
      </c>
      <c r="I19414">
        <v>0.13736944444444399</v>
      </c>
    </row>
    <row r="19415" spans="3:9" x14ac:dyDescent="0.25">
      <c r="C19415" t="s">
        <v>57</v>
      </c>
      <c r="D19415" t="s">
        <v>112</v>
      </c>
      <c r="E19415" t="s">
        <v>146</v>
      </c>
      <c r="F19415">
        <v>89.255799999999994</v>
      </c>
      <c r="G19415">
        <v>157.69459999999901</v>
      </c>
      <c r="H19415">
        <v>200.31200000000001</v>
      </c>
      <c r="I19415">
        <v>255.72944999999899</v>
      </c>
    </row>
    <row r="19416" spans="3:9" x14ac:dyDescent="0.25">
      <c r="C19416" t="s">
        <v>57</v>
      </c>
      <c r="D19416" t="s">
        <v>112</v>
      </c>
      <c r="E19416" t="s">
        <v>147</v>
      </c>
      <c r="F19416">
        <v>0.12983541666666601</v>
      </c>
      <c r="G19416">
        <v>0.213089583333333</v>
      </c>
      <c r="H19416">
        <v>0.26615</v>
      </c>
      <c r="I19416">
        <v>0.30203124999999997</v>
      </c>
    </row>
    <row r="19417" spans="3:9" x14ac:dyDescent="0.25">
      <c r="C19417" t="s">
        <v>57</v>
      </c>
      <c r="D19417" t="s">
        <v>112</v>
      </c>
      <c r="E19417" t="s">
        <v>148</v>
      </c>
      <c r="F19417">
        <v>0.111260416666666</v>
      </c>
      <c r="G19417">
        <v>0.201956249999999</v>
      </c>
      <c r="H19417">
        <v>0.29127083333333298</v>
      </c>
      <c r="I19417">
        <v>0.34393541666666499</v>
      </c>
    </row>
    <row r="19418" spans="3:9" x14ac:dyDescent="0.25">
      <c r="C19418" t="s">
        <v>57</v>
      </c>
      <c r="D19418" t="s">
        <v>112</v>
      </c>
      <c r="E19418" t="s">
        <v>149</v>
      </c>
      <c r="F19418">
        <v>0.121620833333333</v>
      </c>
      <c r="G19418">
        <v>0.20130624999999899</v>
      </c>
      <c r="H19418">
        <v>0.27350416666666599</v>
      </c>
      <c r="I19418">
        <v>0.30038541666666602</v>
      </c>
    </row>
    <row r="19419" spans="3:9" x14ac:dyDescent="0.25">
      <c r="C19419" t="s">
        <v>57</v>
      </c>
      <c r="D19419" t="s">
        <v>112</v>
      </c>
      <c r="E19419" t="s">
        <v>150</v>
      </c>
      <c r="F19419">
        <v>0.115831249999999</v>
      </c>
      <c r="G19419">
        <v>0.22548749999999901</v>
      </c>
      <c r="H19419">
        <v>0.28227083333333303</v>
      </c>
      <c r="I19419">
        <v>0.32522395833333301</v>
      </c>
    </row>
    <row r="19420" spans="3:9" x14ac:dyDescent="0.25">
      <c r="C19420" t="s">
        <v>57</v>
      </c>
      <c r="D19420" t="s">
        <v>112</v>
      </c>
      <c r="E19420" t="s">
        <v>151</v>
      </c>
      <c r="F19420">
        <v>0.12329999999999899</v>
      </c>
      <c r="G19420">
        <v>0.20770333333333299</v>
      </c>
      <c r="H19420">
        <v>0.28771999999999998</v>
      </c>
      <c r="I19420">
        <v>0.396005416666663</v>
      </c>
    </row>
    <row r="19421" spans="3:9" x14ac:dyDescent="0.25">
      <c r="C19421" t="s">
        <v>57</v>
      </c>
      <c r="D19421" t="s">
        <v>112</v>
      </c>
      <c r="E19421" t="s">
        <v>152</v>
      </c>
      <c r="F19421">
        <v>0.12894666666666599</v>
      </c>
      <c r="G19421">
        <v>0.24215666666666599</v>
      </c>
      <c r="H19421">
        <v>0.25804833333333299</v>
      </c>
      <c r="I19421">
        <v>0.39548333333333302</v>
      </c>
    </row>
    <row r="19422" spans="3:9" x14ac:dyDescent="0.25">
      <c r="C19422" t="s">
        <v>57</v>
      </c>
      <c r="D19422" t="s">
        <v>112</v>
      </c>
      <c r="E19422" t="s">
        <v>153</v>
      </c>
      <c r="F19422">
        <v>0.13589166666666599</v>
      </c>
      <c r="G19422">
        <v>0.23848749999999899</v>
      </c>
      <c r="H19422">
        <v>0.29117708333333298</v>
      </c>
      <c r="I19422">
        <v>0.40291145833333297</v>
      </c>
    </row>
    <row r="19423" spans="3:9" x14ac:dyDescent="0.25">
      <c r="C19423" t="s">
        <v>57</v>
      </c>
      <c r="D19423" t="s">
        <v>112</v>
      </c>
      <c r="E19423" t="s">
        <v>154</v>
      </c>
      <c r="F19423">
        <v>0.120509126984126</v>
      </c>
      <c r="G19423">
        <v>0.20980357142857101</v>
      </c>
      <c r="H19423">
        <v>0.28054206349206301</v>
      </c>
      <c r="I19423">
        <v>0.33649196428571299</v>
      </c>
    </row>
    <row r="19424" spans="3:9" x14ac:dyDescent="0.25">
      <c r="C19424" t="s">
        <v>57</v>
      </c>
      <c r="D19424" t="s">
        <v>112</v>
      </c>
      <c r="E19424" t="s">
        <v>155</v>
      </c>
      <c r="F19424">
        <v>0.132033333333333</v>
      </c>
      <c r="G19424">
        <v>0.240525925925925</v>
      </c>
      <c r="H19424">
        <v>0.27277222222222203</v>
      </c>
      <c r="I19424">
        <v>0.398784722222222</v>
      </c>
    </row>
    <row r="19425" spans="3:9" x14ac:dyDescent="0.25">
      <c r="C19425" t="s">
        <v>57</v>
      </c>
      <c r="D19425" t="s">
        <v>112</v>
      </c>
      <c r="E19425" t="s">
        <v>156</v>
      </c>
      <c r="F19425">
        <v>12.4198</v>
      </c>
      <c r="G19425">
        <v>30.076599999999999</v>
      </c>
      <c r="H19425">
        <v>27.221599999999999</v>
      </c>
      <c r="I19425">
        <v>38.833149999999897</v>
      </c>
    </row>
    <row r="19426" spans="3:9" x14ac:dyDescent="0.25">
      <c r="C19426" t="s">
        <v>57</v>
      </c>
      <c r="D19426" t="s">
        <v>112</v>
      </c>
      <c r="E19426" t="s">
        <v>157</v>
      </c>
      <c r="F19426">
        <v>26.084199999999999</v>
      </c>
      <c r="G19426">
        <v>44.932200000000002</v>
      </c>
      <c r="H19426">
        <v>64.621200000000002</v>
      </c>
      <c r="I19426">
        <v>72.043749999999605</v>
      </c>
    </row>
    <row r="19427" spans="3:9" x14ac:dyDescent="0.25">
      <c r="C19427" t="s">
        <v>57</v>
      </c>
      <c r="D19427" t="s">
        <v>112</v>
      </c>
      <c r="E19427" t="s">
        <v>158</v>
      </c>
      <c r="F19427">
        <v>15.5168</v>
      </c>
      <c r="G19427">
        <v>34.119199999999999</v>
      </c>
      <c r="H19427">
        <v>33.529800000000002</v>
      </c>
      <c r="I19427">
        <v>63.747549999999897</v>
      </c>
    </row>
    <row r="19428" spans="3:9" x14ac:dyDescent="0.25">
      <c r="C19428" t="s">
        <v>57</v>
      </c>
      <c r="D19428" t="s">
        <v>112</v>
      </c>
      <c r="E19428" t="s">
        <v>159</v>
      </c>
      <c r="F19428">
        <v>18.970199999999998</v>
      </c>
      <c r="G19428">
        <v>33.3414</v>
      </c>
      <c r="H19428">
        <v>45.185000000000002</v>
      </c>
      <c r="I19428">
        <v>56.378500000000003</v>
      </c>
    </row>
    <row r="19429" spans="3:9" x14ac:dyDescent="0.25">
      <c r="C19429" t="s">
        <v>57</v>
      </c>
      <c r="D19429" t="s">
        <v>112</v>
      </c>
      <c r="E19429" t="s">
        <v>160</v>
      </c>
      <c r="F19429">
        <v>16.264800000000001</v>
      </c>
      <c r="G19429">
        <v>15.225199999999999</v>
      </c>
      <c r="H19429">
        <v>29.7544</v>
      </c>
      <c r="I19429">
        <v>24.726500000000001</v>
      </c>
    </row>
    <row r="19430" spans="3:9" x14ac:dyDescent="0.25">
      <c r="C19430" t="s">
        <v>57</v>
      </c>
      <c r="D19430" t="s">
        <v>112</v>
      </c>
      <c r="E19430" t="s">
        <v>161</v>
      </c>
      <c r="F19430">
        <v>12.4642</v>
      </c>
      <c r="G19430">
        <v>20.456600000000002</v>
      </c>
      <c r="H19430">
        <v>25.5504</v>
      </c>
      <c r="I19430">
        <v>28.995000000000001</v>
      </c>
    </row>
    <row r="19431" spans="3:9" x14ac:dyDescent="0.25">
      <c r="C19431" t="s">
        <v>57</v>
      </c>
      <c r="D19431" t="s">
        <v>112</v>
      </c>
      <c r="E19431" t="s">
        <v>162</v>
      </c>
      <c r="F19431">
        <v>10.680999999999999</v>
      </c>
      <c r="G19431">
        <v>19.387799999999999</v>
      </c>
      <c r="H19431">
        <v>27.962</v>
      </c>
      <c r="I19431">
        <v>33.017799999999802</v>
      </c>
    </row>
    <row r="19432" spans="3:9" x14ac:dyDescent="0.25">
      <c r="C19432" t="s">
        <v>57</v>
      </c>
      <c r="D19432" t="s">
        <v>112</v>
      </c>
      <c r="E19432" t="s">
        <v>163</v>
      </c>
      <c r="F19432">
        <v>11.675599999999999</v>
      </c>
      <c r="G19432">
        <v>19.325399999999998</v>
      </c>
      <c r="H19432">
        <v>26.256399999999999</v>
      </c>
      <c r="I19432">
        <v>28.837</v>
      </c>
    </row>
    <row r="19433" spans="3:9" x14ac:dyDescent="0.25">
      <c r="C19433" t="s">
        <v>57</v>
      </c>
      <c r="D19433" t="s">
        <v>112</v>
      </c>
      <c r="E19433" t="s">
        <v>164</v>
      </c>
      <c r="F19433">
        <v>11.1198</v>
      </c>
      <c r="G19433">
        <v>21.646799999999999</v>
      </c>
      <c r="H19433">
        <v>27.097999999999999</v>
      </c>
      <c r="I19433">
        <v>31.221499999999999</v>
      </c>
    </row>
    <row r="19434" spans="3:9" x14ac:dyDescent="0.25">
      <c r="C19434" t="s">
        <v>57</v>
      </c>
      <c r="D19434" t="s">
        <v>112</v>
      </c>
      <c r="E19434" t="s">
        <v>165</v>
      </c>
      <c r="F19434">
        <v>14.795999999999999</v>
      </c>
      <c r="G19434">
        <v>24.924399999999999</v>
      </c>
      <c r="H19434">
        <v>34.526400000000002</v>
      </c>
      <c r="I19434">
        <v>47.520649999999598</v>
      </c>
    </row>
    <row r="19435" spans="3:9" x14ac:dyDescent="0.25">
      <c r="C19435" t="s">
        <v>57</v>
      </c>
      <c r="D19435" t="s">
        <v>112</v>
      </c>
      <c r="E19435" t="s">
        <v>166</v>
      </c>
      <c r="F19435">
        <v>15.473599999999999</v>
      </c>
      <c r="G19435">
        <v>29.058800000000002</v>
      </c>
      <c r="H19435">
        <v>30.965800000000002</v>
      </c>
      <c r="I19435">
        <v>47.457999999999998</v>
      </c>
    </row>
    <row r="19436" spans="3:9" x14ac:dyDescent="0.25">
      <c r="C19436" t="s">
        <v>57</v>
      </c>
      <c r="D19436" t="s">
        <v>112</v>
      </c>
      <c r="E19436" t="s">
        <v>167</v>
      </c>
      <c r="F19436">
        <v>13.0456</v>
      </c>
      <c r="G19436">
        <v>22.8948</v>
      </c>
      <c r="H19436">
        <v>27.952999999999999</v>
      </c>
      <c r="I19436">
        <v>38.679499999999997</v>
      </c>
    </row>
    <row r="19437" spans="3:9" x14ac:dyDescent="0.25">
      <c r="C19437" t="s">
        <v>57</v>
      </c>
      <c r="D19437" t="s">
        <v>112</v>
      </c>
      <c r="E19437" t="s">
        <v>168</v>
      </c>
      <c r="F19437">
        <v>60.736600000000003</v>
      </c>
      <c r="G19437">
        <v>105.741</v>
      </c>
      <c r="H19437">
        <v>141.39320000000001</v>
      </c>
      <c r="I19437">
        <v>169.591949999999</v>
      </c>
    </row>
    <row r="19438" spans="3:9" x14ac:dyDescent="0.25">
      <c r="C19438" t="s">
        <v>57</v>
      </c>
      <c r="D19438" t="s">
        <v>112</v>
      </c>
      <c r="E19438" t="s">
        <v>169</v>
      </c>
      <c r="F19438">
        <v>28.519200000000001</v>
      </c>
      <c r="G19438">
        <v>51.953600000000002</v>
      </c>
      <c r="H19438">
        <v>58.918799999999997</v>
      </c>
      <c r="I19438">
        <v>86.137499999999903</v>
      </c>
    </row>
    <row r="19439" spans="3:9" x14ac:dyDescent="0.25">
      <c r="C19439" t="s">
        <v>57</v>
      </c>
      <c r="D19439" t="s">
        <v>112</v>
      </c>
      <c r="E19439" t="s">
        <v>171</v>
      </c>
      <c r="F19439">
        <v>89.255799999999994</v>
      </c>
      <c r="G19439">
        <v>157.69459999999901</v>
      </c>
      <c r="H19439">
        <v>200.31200000000001</v>
      </c>
      <c r="I19439">
        <v>255.72944999999899</v>
      </c>
    </row>
    <row r="19440" spans="3:9" x14ac:dyDescent="0.25">
      <c r="C19440" t="s">
        <v>57</v>
      </c>
      <c r="D19440" t="s">
        <v>112</v>
      </c>
      <c r="E19440" t="s">
        <v>174</v>
      </c>
      <c r="F19440">
        <v>4.7869935855207102E-2</v>
      </c>
      <c r="G19440">
        <v>9.16089917368096E-2</v>
      </c>
      <c r="H19440">
        <v>7.4651636759256401E-2</v>
      </c>
      <c r="I19440">
        <v>0.30324863215890602</v>
      </c>
    </row>
    <row r="19441" spans="3:9" x14ac:dyDescent="0.25">
      <c r="C19441" t="s">
        <v>57</v>
      </c>
      <c r="D19441" t="s">
        <v>112</v>
      </c>
      <c r="E19441" t="s">
        <v>175</v>
      </c>
      <c r="F19441">
        <v>6.5923321358652906E-2</v>
      </c>
      <c r="G19441">
        <v>8.7953972001463807E-2</v>
      </c>
      <c r="H19441">
        <v>0.10572648035827301</v>
      </c>
      <c r="I19441">
        <v>0.111098420352796</v>
      </c>
    </row>
    <row r="19442" spans="3:9" x14ac:dyDescent="0.25">
      <c r="C19442" t="s">
        <v>57</v>
      </c>
      <c r="D19442" t="s">
        <v>112</v>
      </c>
      <c r="E19442" t="s">
        <v>176</v>
      </c>
      <c r="F19442">
        <v>3.785161982001E-2</v>
      </c>
      <c r="G19442">
        <v>5.8368486278138898E-2</v>
      </c>
      <c r="H19442">
        <v>4.98553489732406E-2</v>
      </c>
      <c r="I19442">
        <v>0.114143543570821</v>
      </c>
    </row>
    <row r="19443" spans="3:9" x14ac:dyDescent="0.25">
      <c r="C19443" t="s">
        <v>57</v>
      </c>
      <c r="D19443" t="s">
        <v>112</v>
      </c>
      <c r="E19443" t="s">
        <v>177</v>
      </c>
      <c r="F19443">
        <v>5.3400027272391903E-2</v>
      </c>
      <c r="G19443">
        <v>9.1278305948409896E-2</v>
      </c>
      <c r="H19443">
        <v>0.11015721493076699</v>
      </c>
      <c r="I19443">
        <v>7.1034884062417702E-2</v>
      </c>
    </row>
    <row r="19444" spans="3:9" x14ac:dyDescent="0.25">
      <c r="C19444" t="s">
        <v>57</v>
      </c>
      <c r="D19444" t="s">
        <v>112</v>
      </c>
      <c r="E19444" t="s">
        <v>178</v>
      </c>
      <c r="F19444">
        <v>1.2585606826202E-2</v>
      </c>
      <c r="G19444">
        <v>3.7372699435562699E-2</v>
      </c>
      <c r="H19444">
        <v>3.7874333082114901E-2</v>
      </c>
      <c r="I19444">
        <v>5.0225651944639703E-2</v>
      </c>
    </row>
    <row r="19445" spans="3:9" x14ac:dyDescent="0.25">
      <c r="C19445" t="s">
        <v>57</v>
      </c>
      <c r="D19445" t="s">
        <v>112</v>
      </c>
      <c r="E19445" t="s">
        <v>179</v>
      </c>
      <c r="F19445">
        <v>0.111309240970454</v>
      </c>
      <c r="G19445">
        <v>0.256217880456514</v>
      </c>
      <c r="H19445">
        <v>0.201957595216532</v>
      </c>
      <c r="I19445">
        <v>0.246857603477043</v>
      </c>
    </row>
    <row r="19446" spans="3:9" x14ac:dyDescent="0.25">
      <c r="C19446" t="s">
        <v>57</v>
      </c>
      <c r="D19446" t="s">
        <v>112</v>
      </c>
      <c r="E19446" t="s">
        <v>180</v>
      </c>
      <c r="F19446">
        <v>6.8910453924391199E-2</v>
      </c>
      <c r="G19446">
        <v>0.22076444368677201</v>
      </c>
      <c r="H19446">
        <v>0.25219764836983399</v>
      </c>
      <c r="I19446">
        <v>0.44996071943664401</v>
      </c>
    </row>
    <row r="19447" spans="3:9" x14ac:dyDescent="0.25">
      <c r="C19447" t="s">
        <v>57</v>
      </c>
      <c r="D19447" t="s">
        <v>112</v>
      </c>
      <c r="E19447" t="s">
        <v>181</v>
      </c>
      <c r="F19447">
        <v>8.5950833464939397E-2</v>
      </c>
      <c r="G19447">
        <v>0.219415142695641</v>
      </c>
      <c r="H19447">
        <v>0.26111497661139199</v>
      </c>
      <c r="I19447">
        <v>0.27663247837330501</v>
      </c>
    </row>
    <row r="19448" spans="3:9" x14ac:dyDescent="0.25">
      <c r="C19448" t="s">
        <v>57</v>
      </c>
      <c r="D19448" t="s">
        <v>112</v>
      </c>
      <c r="E19448" t="s">
        <v>182</v>
      </c>
      <c r="F19448">
        <v>7.9001310783606601E-2</v>
      </c>
      <c r="G19448">
        <v>0.26260460601867702</v>
      </c>
      <c r="H19448">
        <v>0.25097200404974901</v>
      </c>
      <c r="I19448">
        <v>0.330569835739076</v>
      </c>
    </row>
    <row r="19449" spans="3:9" x14ac:dyDescent="0.25">
      <c r="C19449" t="s">
        <v>57</v>
      </c>
      <c r="D19449" t="s">
        <v>112</v>
      </c>
      <c r="E19449" t="s">
        <v>183</v>
      </c>
      <c r="F19449">
        <v>0.115358264686496</v>
      </c>
      <c r="G19449">
        <v>0.23248591502434801</v>
      </c>
      <c r="H19449">
        <v>0.24805449867043899</v>
      </c>
      <c r="I19449">
        <v>0.503808586909958</v>
      </c>
    </row>
    <row r="19450" spans="3:9" x14ac:dyDescent="0.25">
      <c r="C19450" t="s">
        <v>57</v>
      </c>
      <c r="D19450" t="s">
        <v>112</v>
      </c>
      <c r="E19450" t="s">
        <v>184</v>
      </c>
      <c r="F19450">
        <v>0.123237216108075</v>
      </c>
      <c r="G19450">
        <v>0.307385149309443</v>
      </c>
      <c r="H19450">
        <v>0.23910669927999301</v>
      </c>
      <c r="I19450">
        <v>0.40501549952547</v>
      </c>
    </row>
    <row r="19451" spans="3:9" x14ac:dyDescent="0.25">
      <c r="C19451" t="s">
        <v>57</v>
      </c>
      <c r="D19451" t="s">
        <v>112</v>
      </c>
      <c r="E19451" t="s">
        <v>185</v>
      </c>
      <c r="F19451">
        <v>0.140824815837718</v>
      </c>
      <c r="G19451">
        <v>0.29688294264413601</v>
      </c>
      <c r="H19451">
        <v>0.285384008992286</v>
      </c>
      <c r="I19451">
        <v>0.354965302951252</v>
      </c>
    </row>
    <row r="19452" spans="3:9" x14ac:dyDescent="0.25">
      <c r="C19452" t="s">
        <v>57</v>
      </c>
      <c r="D19452" t="s">
        <v>112</v>
      </c>
      <c r="E19452" t="s">
        <v>186</v>
      </c>
      <c r="F19452">
        <v>0.100524408046965</v>
      </c>
      <c r="G19452">
        <v>0.24046424241842501</v>
      </c>
      <c r="H19452">
        <v>0.24608167405296599</v>
      </c>
      <c r="I19452">
        <v>0.39397100824093001</v>
      </c>
    </row>
    <row r="19453" spans="3:9" x14ac:dyDescent="0.25">
      <c r="C19453" t="s">
        <v>57</v>
      </c>
      <c r="D19453" t="s">
        <v>112</v>
      </c>
      <c r="E19453" t="s">
        <v>187</v>
      </c>
      <c r="F19453">
        <v>0.135979033025073</v>
      </c>
      <c r="G19453">
        <v>0.30523310105192297</v>
      </c>
      <c r="H19453">
        <v>0.26287846846094798</v>
      </c>
      <c r="I19453">
        <v>0.38328822421887698</v>
      </c>
    </row>
    <row r="19454" spans="3:9" x14ac:dyDescent="0.25">
      <c r="C19454" t="s">
        <v>57</v>
      </c>
      <c r="D19454" t="s">
        <v>112</v>
      </c>
      <c r="E19454" t="s">
        <v>189</v>
      </c>
      <c r="F19454">
        <v>0.113936604574568</v>
      </c>
      <c r="G19454">
        <v>0.262274816244358</v>
      </c>
      <c r="H19454">
        <v>0.25179274506856802</v>
      </c>
      <c r="I19454">
        <v>0.39647205520474499</v>
      </c>
    </row>
    <row r="19455" spans="3:9" x14ac:dyDescent="0.25">
      <c r="C19455" t="s">
        <v>57</v>
      </c>
      <c r="D19455" t="s">
        <v>112</v>
      </c>
      <c r="E19455" t="s">
        <v>202</v>
      </c>
      <c r="F19455">
        <v>89.255799999999994</v>
      </c>
      <c r="G19455">
        <v>157.69459999999901</v>
      </c>
      <c r="H19455">
        <v>200.31200000000001</v>
      </c>
      <c r="I19455">
        <v>255.72944999999899</v>
      </c>
    </row>
    <row r="19456" spans="3:9" x14ac:dyDescent="0.25">
      <c r="C19456" t="s">
        <v>57</v>
      </c>
      <c r="D19456" t="s">
        <v>112</v>
      </c>
      <c r="E19456" t="s">
        <v>108</v>
      </c>
      <c r="F19456">
        <v>543.45986634077997</v>
      </c>
      <c r="G19456">
        <v>960.53349709188205</v>
      </c>
      <c r="H19456">
        <v>1218.77575472477</v>
      </c>
      <c r="I19456">
        <v>1557.7687895212</v>
      </c>
    </row>
    <row r="19457" spans="1:4" x14ac:dyDescent="0.25">
      <c r="A19457" t="s">
        <v>89</v>
      </c>
      <c r="B19457">
        <v>1</v>
      </c>
      <c r="C19457" t="s">
        <v>57</v>
      </c>
      <c r="D19457" t="s">
        <v>113</v>
      </c>
    </row>
    <row r="19458" spans="1:4" x14ac:dyDescent="0.25">
      <c r="A19458" t="s">
        <v>91</v>
      </c>
      <c r="B19458">
        <v>1</v>
      </c>
      <c r="C19458" t="s">
        <v>57</v>
      </c>
      <c r="D19458" t="s">
        <v>113</v>
      </c>
    </row>
    <row r="19459" spans="1:4" x14ac:dyDescent="0.25">
      <c r="A19459" t="s">
        <v>92</v>
      </c>
      <c r="B19459">
        <v>0</v>
      </c>
      <c r="C19459" t="s">
        <v>57</v>
      </c>
      <c r="D19459" t="s">
        <v>113</v>
      </c>
    </row>
    <row r="19460" spans="1:4" x14ac:dyDescent="0.25">
      <c r="A19460" t="s">
        <v>93</v>
      </c>
      <c r="B19460">
        <v>3</v>
      </c>
      <c r="C19460" t="s">
        <v>57</v>
      </c>
      <c r="D19460" t="s">
        <v>113</v>
      </c>
    </row>
    <row r="19461" spans="1:4" x14ac:dyDescent="0.25">
      <c r="A19461" t="s">
        <v>94</v>
      </c>
      <c r="B19461">
        <v>1</v>
      </c>
      <c r="C19461" t="s">
        <v>57</v>
      </c>
      <c r="D19461" t="s">
        <v>113</v>
      </c>
    </row>
    <row r="19462" spans="1:4" x14ac:dyDescent="0.25">
      <c r="A19462" t="s">
        <v>95</v>
      </c>
      <c r="B19462">
        <v>1</v>
      </c>
      <c r="C19462" t="s">
        <v>57</v>
      </c>
      <c r="D19462" t="s">
        <v>113</v>
      </c>
    </row>
    <row r="19463" spans="1:4" x14ac:dyDescent="0.25">
      <c r="A19463" t="s">
        <v>96</v>
      </c>
      <c r="B19463">
        <v>0</v>
      </c>
      <c r="C19463" t="s">
        <v>57</v>
      </c>
      <c r="D19463" t="s">
        <v>113</v>
      </c>
    </row>
    <row r="19464" spans="1:4" x14ac:dyDescent="0.25">
      <c r="A19464" t="s">
        <v>97</v>
      </c>
      <c r="B19464">
        <v>2</v>
      </c>
      <c r="C19464" t="s">
        <v>57</v>
      </c>
      <c r="D19464" t="s">
        <v>113</v>
      </c>
    </row>
    <row r="19465" spans="1:4" x14ac:dyDescent="0.25">
      <c r="A19465" t="s">
        <v>98</v>
      </c>
      <c r="B19465">
        <v>0</v>
      </c>
      <c r="C19465" t="s">
        <v>57</v>
      </c>
      <c r="D19465" t="s">
        <v>113</v>
      </c>
    </row>
    <row r="19466" spans="1:4" x14ac:dyDescent="0.25">
      <c r="A19466" t="s">
        <v>99</v>
      </c>
      <c r="B19466">
        <v>2</v>
      </c>
      <c r="C19466" t="s">
        <v>57</v>
      </c>
      <c r="D19466" t="s">
        <v>113</v>
      </c>
    </row>
    <row r="19467" spans="1:4" x14ac:dyDescent="0.25">
      <c r="A19467" t="s">
        <v>100</v>
      </c>
      <c r="B19467">
        <v>0</v>
      </c>
      <c r="C19467" t="s">
        <v>57</v>
      </c>
      <c r="D19467" t="s">
        <v>113</v>
      </c>
    </row>
    <row r="19468" spans="1:4" x14ac:dyDescent="0.25">
      <c r="A19468" t="s">
        <v>101</v>
      </c>
      <c r="B19468">
        <v>2</v>
      </c>
      <c r="C19468" t="s">
        <v>57</v>
      </c>
      <c r="D19468" t="s">
        <v>113</v>
      </c>
    </row>
    <row r="19469" spans="1:4" x14ac:dyDescent="0.25">
      <c r="A19469" t="s">
        <v>102</v>
      </c>
      <c r="B19469">
        <v>1</v>
      </c>
      <c r="C19469" t="s">
        <v>57</v>
      </c>
      <c r="D19469" t="s">
        <v>113</v>
      </c>
    </row>
    <row r="19470" spans="1:4" x14ac:dyDescent="0.25">
      <c r="A19470" t="s">
        <v>103</v>
      </c>
      <c r="B19470">
        <v>2</v>
      </c>
      <c r="C19470" t="s">
        <v>57</v>
      </c>
      <c r="D19470" t="s">
        <v>113</v>
      </c>
    </row>
    <row r="19471" spans="1:4" x14ac:dyDescent="0.25">
      <c r="A19471" t="s">
        <v>104</v>
      </c>
      <c r="B19471">
        <v>4</v>
      </c>
      <c r="C19471" t="s">
        <v>57</v>
      </c>
      <c r="D19471" t="s">
        <v>113</v>
      </c>
    </row>
    <row r="19472" spans="1:4" x14ac:dyDescent="0.25">
      <c r="A19472" t="s">
        <v>105</v>
      </c>
      <c r="B19472">
        <v>0</v>
      </c>
      <c r="C19472" t="s">
        <v>57</v>
      </c>
      <c r="D19472" t="s">
        <v>113</v>
      </c>
    </row>
    <row r="19473" spans="1:10" x14ac:dyDescent="0.25">
      <c r="A19473" t="s">
        <v>106</v>
      </c>
      <c r="B19473">
        <v>2</v>
      </c>
      <c r="C19473" t="s">
        <v>57</v>
      </c>
      <c r="D19473" t="s">
        <v>113</v>
      </c>
    </row>
    <row r="19474" spans="1:10" x14ac:dyDescent="0.25">
      <c r="C19474" t="s">
        <v>57</v>
      </c>
      <c r="D19474" t="s">
        <v>114</v>
      </c>
      <c r="E19474" t="s">
        <v>132</v>
      </c>
      <c r="F19474">
        <v>0.123966388888888</v>
      </c>
      <c r="G19474">
        <v>0.21902027777777699</v>
      </c>
      <c r="H19474">
        <v>0.27821111111111102</v>
      </c>
      <c r="I19474">
        <v>0.33938319444444298</v>
      </c>
      <c r="J19474">
        <v>0.37097638888888801</v>
      </c>
    </row>
    <row r="19475" spans="1:10" x14ac:dyDescent="0.25">
      <c r="C19475" t="s">
        <v>57</v>
      </c>
      <c r="D19475" t="s">
        <v>114</v>
      </c>
      <c r="E19475" t="s">
        <v>133</v>
      </c>
      <c r="F19475">
        <v>0.113936604574568</v>
      </c>
      <c r="G19475">
        <v>0.262274816244358</v>
      </c>
      <c r="H19475">
        <v>0.25179274506856802</v>
      </c>
      <c r="I19475">
        <v>0.37236599547360799</v>
      </c>
      <c r="J19475">
        <v>0.42057811493588099</v>
      </c>
    </row>
    <row r="19476" spans="1:10" x14ac:dyDescent="0.25">
      <c r="C19476" t="s">
        <v>57</v>
      </c>
      <c r="D19476" t="s">
        <v>114</v>
      </c>
      <c r="E19476" t="s">
        <v>134</v>
      </c>
      <c r="F19476">
        <v>3.9399999999999998E-2</v>
      </c>
      <c r="G19476">
        <v>3.5199999999999898E-2</v>
      </c>
      <c r="H19476">
        <v>6.3200000000000006E-2</v>
      </c>
      <c r="I19476">
        <v>7.0000000000000007E-2</v>
      </c>
      <c r="J19476">
        <v>4.7E-2</v>
      </c>
    </row>
    <row r="19477" spans="1:10" x14ac:dyDescent="0.25">
      <c r="C19477" t="s">
        <v>57</v>
      </c>
      <c r="D19477" t="s">
        <v>114</v>
      </c>
      <c r="E19477" t="s">
        <v>135</v>
      </c>
      <c r="F19477">
        <v>1.2092000000000001</v>
      </c>
      <c r="G19477">
        <v>1.8458000000000001</v>
      </c>
      <c r="H19477">
        <v>1.9188000000000001</v>
      </c>
      <c r="I19477">
        <v>4.4390000000000001</v>
      </c>
      <c r="J19477">
        <v>2.5110000000000001</v>
      </c>
    </row>
    <row r="19478" spans="1:10" x14ac:dyDescent="0.25">
      <c r="C19478" t="s">
        <v>57</v>
      </c>
      <c r="D19478" t="s">
        <v>114</v>
      </c>
      <c r="E19478" t="s">
        <v>136</v>
      </c>
      <c r="F19478">
        <v>6.7750000000000005E-2</v>
      </c>
      <c r="G19478">
        <v>6.0499999999999998E-2</v>
      </c>
      <c r="H19478">
        <v>0.1125</v>
      </c>
      <c r="I19478">
        <v>0.14899999999999999</v>
      </c>
      <c r="J19478">
        <v>7.2749999999999995E-2</v>
      </c>
    </row>
    <row r="19479" spans="1:10" x14ac:dyDescent="0.25">
      <c r="C19479" t="s">
        <v>57</v>
      </c>
      <c r="D19479" t="s">
        <v>114</v>
      </c>
      <c r="E19479" t="s">
        <v>137</v>
      </c>
      <c r="F19479">
        <v>9.8699999999999996E-2</v>
      </c>
      <c r="G19479">
        <v>0.11269999999999999</v>
      </c>
      <c r="H19479">
        <v>0.19489999999999999</v>
      </c>
      <c r="I19479">
        <v>0.22600000000000001</v>
      </c>
      <c r="J19479">
        <v>0.19600000000000001</v>
      </c>
    </row>
    <row r="19480" spans="1:10" x14ac:dyDescent="0.25">
      <c r="C19480" t="s">
        <v>57</v>
      </c>
      <c r="D19480" t="s">
        <v>114</v>
      </c>
      <c r="E19480" t="s">
        <v>138</v>
      </c>
      <c r="F19480">
        <v>0.13489999999999999</v>
      </c>
      <c r="G19480">
        <v>0.25705</v>
      </c>
      <c r="H19480">
        <v>0.3407</v>
      </c>
      <c r="I19480">
        <v>0.38024999999999998</v>
      </c>
      <c r="J19480">
        <v>0.52124999999999999</v>
      </c>
    </row>
    <row r="19481" spans="1:10" x14ac:dyDescent="0.25">
      <c r="C19481" t="s">
        <v>57</v>
      </c>
      <c r="D19481" t="s">
        <v>114</v>
      </c>
      <c r="E19481" t="s">
        <v>139</v>
      </c>
      <c r="F19481">
        <v>0.123966388888888</v>
      </c>
      <c r="G19481">
        <v>0.21902027777777699</v>
      </c>
      <c r="H19481">
        <v>0.27821111111111102</v>
      </c>
      <c r="I19481">
        <v>0.33938319444444298</v>
      </c>
      <c r="J19481">
        <v>0.37097638888888801</v>
      </c>
    </row>
    <row r="19482" spans="1:10" x14ac:dyDescent="0.25">
      <c r="C19482" t="s">
        <v>57</v>
      </c>
      <c r="D19482" t="s">
        <v>114</v>
      </c>
      <c r="E19482" t="s">
        <v>140</v>
      </c>
      <c r="F19482">
        <v>2.9751933333333298</v>
      </c>
      <c r="G19482">
        <v>5.2564866666666603</v>
      </c>
      <c r="H19482">
        <v>6.6770666666666596</v>
      </c>
      <c r="I19482">
        <v>8.1451966666666298</v>
      </c>
      <c r="J19482">
        <v>8.9034333333333304</v>
      </c>
    </row>
    <row r="19483" spans="1:10" x14ac:dyDescent="0.25">
      <c r="C19483" t="s">
        <v>57</v>
      </c>
      <c r="D19483" t="s">
        <v>114</v>
      </c>
      <c r="E19483" t="s">
        <v>141</v>
      </c>
      <c r="F19483">
        <v>0.103498333333333</v>
      </c>
      <c r="G19483">
        <v>0.25063833333333302</v>
      </c>
      <c r="H19483">
        <v>0.226846666666666</v>
      </c>
      <c r="I19483">
        <v>0.30897749999999802</v>
      </c>
      <c r="J19483">
        <v>0.338241666666666</v>
      </c>
    </row>
    <row r="19484" spans="1:10" x14ac:dyDescent="0.25">
      <c r="C19484" t="s">
        <v>57</v>
      </c>
      <c r="D19484" t="s">
        <v>114</v>
      </c>
      <c r="E19484" t="s">
        <v>142</v>
      </c>
      <c r="F19484">
        <v>0.144912222222222</v>
      </c>
      <c r="G19484">
        <v>0.249623333333333</v>
      </c>
      <c r="H19484">
        <v>0.35900666666666597</v>
      </c>
      <c r="I19484">
        <v>0.43963055555555097</v>
      </c>
      <c r="J19484">
        <v>0.36085555555555499</v>
      </c>
    </row>
    <row r="19485" spans="1:10" x14ac:dyDescent="0.25">
      <c r="C19485" t="s">
        <v>57</v>
      </c>
      <c r="D19485" t="s">
        <v>114</v>
      </c>
      <c r="E19485" t="s">
        <v>143</v>
      </c>
      <c r="F19485">
        <v>0.12930666666666599</v>
      </c>
      <c r="G19485">
        <v>0.28432666666666601</v>
      </c>
      <c r="H19485">
        <v>0.27941499999999903</v>
      </c>
      <c r="I19485">
        <v>0.456725833333332</v>
      </c>
      <c r="J19485">
        <v>0.60573333333333301</v>
      </c>
    </row>
    <row r="19486" spans="1:10" x14ac:dyDescent="0.25">
      <c r="C19486" t="s">
        <v>57</v>
      </c>
      <c r="D19486" t="s">
        <v>114</v>
      </c>
      <c r="E19486" t="s">
        <v>144</v>
      </c>
      <c r="F19486">
        <v>0.158084999999999</v>
      </c>
      <c r="G19486">
        <v>0.27784499999999901</v>
      </c>
      <c r="H19486">
        <v>0.376541666666666</v>
      </c>
      <c r="I19486">
        <v>0.40054166666666602</v>
      </c>
      <c r="J19486">
        <v>0.53909999999999902</v>
      </c>
    </row>
    <row r="19487" spans="1:10" x14ac:dyDescent="0.25">
      <c r="C19487" t="s">
        <v>57</v>
      </c>
      <c r="D19487" t="s">
        <v>114</v>
      </c>
      <c r="E19487" t="s">
        <v>145</v>
      </c>
      <c r="F19487">
        <v>9.0359999999999899E-2</v>
      </c>
      <c r="G19487">
        <v>8.4584444444444296E-2</v>
      </c>
      <c r="H19487">
        <v>0.16530222222222199</v>
      </c>
      <c r="I19487">
        <v>0.14040555555555501</v>
      </c>
      <c r="J19487">
        <v>0.134333333333333</v>
      </c>
    </row>
    <row r="19488" spans="1:10" x14ac:dyDescent="0.25">
      <c r="C19488" t="s">
        <v>57</v>
      </c>
      <c r="D19488" t="s">
        <v>114</v>
      </c>
      <c r="E19488" t="s">
        <v>146</v>
      </c>
      <c r="F19488">
        <v>89.255799999999994</v>
      </c>
      <c r="G19488">
        <v>157.69459999999901</v>
      </c>
      <c r="H19488">
        <v>200.31200000000001</v>
      </c>
      <c r="I19488">
        <v>244.355899999999</v>
      </c>
      <c r="J19488">
        <v>267.10300000000001</v>
      </c>
    </row>
    <row r="19489" spans="3:10" x14ac:dyDescent="0.25">
      <c r="C19489" t="s">
        <v>57</v>
      </c>
      <c r="D19489" t="s">
        <v>114</v>
      </c>
      <c r="E19489" t="s">
        <v>147</v>
      </c>
      <c r="F19489">
        <v>0.12983541666666601</v>
      </c>
      <c r="G19489">
        <v>0.213089583333333</v>
      </c>
      <c r="H19489">
        <v>0.26615</v>
      </c>
      <c r="I19489">
        <v>0.29258333333333297</v>
      </c>
      <c r="J19489">
        <v>0.31147916666666597</v>
      </c>
    </row>
    <row r="19490" spans="3:10" x14ac:dyDescent="0.25">
      <c r="C19490" t="s">
        <v>57</v>
      </c>
      <c r="D19490" t="s">
        <v>114</v>
      </c>
      <c r="E19490" t="s">
        <v>148</v>
      </c>
      <c r="F19490">
        <v>0.111260416666666</v>
      </c>
      <c r="G19490">
        <v>0.201956249999999</v>
      </c>
      <c r="H19490">
        <v>0.29127083333333298</v>
      </c>
      <c r="I19490">
        <v>0.36624583333333</v>
      </c>
      <c r="J19490">
        <v>0.32162499999999999</v>
      </c>
    </row>
    <row r="19491" spans="3:10" x14ac:dyDescent="0.25">
      <c r="C19491" t="s">
        <v>57</v>
      </c>
      <c r="D19491" t="s">
        <v>114</v>
      </c>
      <c r="E19491" t="s">
        <v>149</v>
      </c>
      <c r="F19491">
        <v>0.121620833333333</v>
      </c>
      <c r="G19491">
        <v>0.20130624999999899</v>
      </c>
      <c r="H19491">
        <v>0.27350416666666599</v>
      </c>
      <c r="I19491">
        <v>0.29135416666666603</v>
      </c>
      <c r="J19491">
        <v>0.30941666666666601</v>
      </c>
    </row>
    <row r="19492" spans="3:10" x14ac:dyDescent="0.25">
      <c r="C19492" t="s">
        <v>57</v>
      </c>
      <c r="D19492" t="s">
        <v>114</v>
      </c>
      <c r="E19492" t="s">
        <v>150</v>
      </c>
      <c r="F19492">
        <v>0.115831249999999</v>
      </c>
      <c r="G19492">
        <v>0.22548749999999901</v>
      </c>
      <c r="H19492">
        <v>0.28227083333333303</v>
      </c>
      <c r="I19492">
        <v>0.296145833333333</v>
      </c>
      <c r="J19492">
        <v>0.35430208333333302</v>
      </c>
    </row>
    <row r="19493" spans="3:10" x14ac:dyDescent="0.25">
      <c r="C19493" t="s">
        <v>57</v>
      </c>
      <c r="D19493" t="s">
        <v>114</v>
      </c>
      <c r="E19493" t="s">
        <v>151</v>
      </c>
      <c r="F19493">
        <v>0.12329999999999899</v>
      </c>
      <c r="G19493">
        <v>0.20770333333333299</v>
      </c>
      <c r="H19493">
        <v>0.28771999999999998</v>
      </c>
      <c r="I19493">
        <v>0.44308583333332702</v>
      </c>
      <c r="J19493">
        <v>0.34892499999999999</v>
      </c>
    </row>
    <row r="19494" spans="3:10" x14ac:dyDescent="0.25">
      <c r="C19494" t="s">
        <v>57</v>
      </c>
      <c r="D19494" t="s">
        <v>114</v>
      </c>
      <c r="E19494" t="s">
        <v>152</v>
      </c>
      <c r="F19494">
        <v>0.12894666666666599</v>
      </c>
      <c r="G19494">
        <v>0.24215666666666599</v>
      </c>
      <c r="H19494">
        <v>0.25804833333333299</v>
      </c>
      <c r="I19494">
        <v>0.31322499999999998</v>
      </c>
      <c r="J19494">
        <v>0.47774166666666601</v>
      </c>
    </row>
    <row r="19495" spans="3:10" x14ac:dyDescent="0.25">
      <c r="C19495" t="s">
        <v>57</v>
      </c>
      <c r="D19495" t="s">
        <v>114</v>
      </c>
      <c r="E19495" t="s">
        <v>153</v>
      </c>
      <c r="F19495">
        <v>0.13589166666666599</v>
      </c>
      <c r="G19495">
        <v>0.23848749999999899</v>
      </c>
      <c r="H19495">
        <v>0.29117708333333298</v>
      </c>
      <c r="I19495">
        <v>0.35365625000000001</v>
      </c>
      <c r="J19495">
        <v>0.452166666666666</v>
      </c>
    </row>
    <row r="19496" spans="3:10" x14ac:dyDescent="0.25">
      <c r="C19496" t="s">
        <v>57</v>
      </c>
      <c r="D19496" t="s">
        <v>114</v>
      </c>
      <c r="E19496" t="s">
        <v>154</v>
      </c>
      <c r="F19496">
        <v>0.120509126984126</v>
      </c>
      <c r="G19496">
        <v>0.20980357142857101</v>
      </c>
      <c r="H19496">
        <v>0.28054206349206301</v>
      </c>
      <c r="I19496">
        <v>0.34289265873015601</v>
      </c>
      <c r="J19496">
        <v>0.33009126984126902</v>
      </c>
    </row>
    <row r="19497" spans="3:10" x14ac:dyDescent="0.25">
      <c r="C19497" t="s">
        <v>57</v>
      </c>
      <c r="D19497" t="s">
        <v>114</v>
      </c>
      <c r="E19497" t="s">
        <v>155</v>
      </c>
      <c r="F19497">
        <v>0.132033333333333</v>
      </c>
      <c r="G19497">
        <v>0.240525925925925</v>
      </c>
      <c r="H19497">
        <v>0.27277222222222203</v>
      </c>
      <c r="I19497">
        <v>0.33119444444444401</v>
      </c>
      <c r="J19497">
        <v>0.46637499999999998</v>
      </c>
    </row>
    <row r="19498" spans="3:10" x14ac:dyDescent="0.25">
      <c r="C19498" t="s">
        <v>57</v>
      </c>
      <c r="D19498" t="s">
        <v>114</v>
      </c>
      <c r="E19498" t="s">
        <v>156</v>
      </c>
      <c r="F19498">
        <v>12.4198</v>
      </c>
      <c r="G19498">
        <v>30.076599999999999</v>
      </c>
      <c r="H19498">
        <v>27.221599999999999</v>
      </c>
      <c r="I19498">
        <v>37.077299999999802</v>
      </c>
      <c r="J19498">
        <v>40.588999999999999</v>
      </c>
    </row>
    <row r="19499" spans="3:10" x14ac:dyDescent="0.25">
      <c r="C19499" t="s">
        <v>57</v>
      </c>
      <c r="D19499" t="s">
        <v>114</v>
      </c>
      <c r="E19499" t="s">
        <v>157</v>
      </c>
      <c r="F19499">
        <v>26.084199999999999</v>
      </c>
      <c r="G19499">
        <v>44.932200000000002</v>
      </c>
      <c r="H19499">
        <v>64.621200000000002</v>
      </c>
      <c r="I19499">
        <v>79.133499999999202</v>
      </c>
      <c r="J19499">
        <v>64.953999999999994</v>
      </c>
    </row>
    <row r="19500" spans="3:10" x14ac:dyDescent="0.25">
      <c r="C19500" t="s">
        <v>57</v>
      </c>
      <c r="D19500" t="s">
        <v>114</v>
      </c>
      <c r="E19500" t="s">
        <v>158</v>
      </c>
      <c r="F19500">
        <v>15.5168</v>
      </c>
      <c r="G19500">
        <v>34.119199999999999</v>
      </c>
      <c r="H19500">
        <v>33.529800000000002</v>
      </c>
      <c r="I19500">
        <v>54.807099999999899</v>
      </c>
      <c r="J19500">
        <v>72.687999999999903</v>
      </c>
    </row>
    <row r="19501" spans="3:10" x14ac:dyDescent="0.25">
      <c r="C19501" t="s">
        <v>57</v>
      </c>
      <c r="D19501" t="s">
        <v>114</v>
      </c>
      <c r="E19501" t="s">
        <v>159</v>
      </c>
      <c r="F19501">
        <v>18.970199999999998</v>
      </c>
      <c r="G19501">
        <v>33.3414</v>
      </c>
      <c r="H19501">
        <v>45.185000000000002</v>
      </c>
      <c r="I19501">
        <v>48.064999999999998</v>
      </c>
      <c r="J19501">
        <v>64.691999999999993</v>
      </c>
    </row>
    <row r="19502" spans="3:10" x14ac:dyDescent="0.25">
      <c r="C19502" t="s">
        <v>57</v>
      </c>
      <c r="D19502" t="s">
        <v>114</v>
      </c>
      <c r="E19502" t="s">
        <v>160</v>
      </c>
      <c r="F19502">
        <v>16.264800000000001</v>
      </c>
      <c r="G19502">
        <v>15.225199999999999</v>
      </c>
      <c r="H19502">
        <v>29.7544</v>
      </c>
      <c r="I19502">
        <v>25.273</v>
      </c>
      <c r="J19502">
        <v>24.18</v>
      </c>
    </row>
    <row r="19503" spans="3:10" x14ac:dyDescent="0.25">
      <c r="C19503" t="s">
        <v>57</v>
      </c>
      <c r="D19503" t="s">
        <v>114</v>
      </c>
      <c r="E19503" t="s">
        <v>161</v>
      </c>
      <c r="F19503">
        <v>12.4642</v>
      </c>
      <c r="G19503">
        <v>20.456600000000002</v>
      </c>
      <c r="H19503">
        <v>25.5504</v>
      </c>
      <c r="I19503">
        <v>28.088000000000001</v>
      </c>
      <c r="J19503">
        <v>29.902000000000001</v>
      </c>
    </row>
    <row r="19504" spans="3:10" x14ac:dyDescent="0.25">
      <c r="C19504" t="s">
        <v>57</v>
      </c>
      <c r="D19504" t="s">
        <v>114</v>
      </c>
      <c r="E19504" t="s">
        <v>162</v>
      </c>
      <c r="F19504">
        <v>10.680999999999999</v>
      </c>
      <c r="G19504">
        <v>19.387799999999999</v>
      </c>
      <c r="H19504">
        <v>27.962</v>
      </c>
      <c r="I19504">
        <v>35.1595999999996</v>
      </c>
      <c r="J19504">
        <v>30.876000000000001</v>
      </c>
    </row>
    <row r="19505" spans="3:10" x14ac:dyDescent="0.25">
      <c r="C19505" t="s">
        <v>57</v>
      </c>
      <c r="D19505" t="s">
        <v>114</v>
      </c>
      <c r="E19505" t="s">
        <v>163</v>
      </c>
      <c r="F19505">
        <v>11.675599999999999</v>
      </c>
      <c r="G19505">
        <v>19.325399999999998</v>
      </c>
      <c r="H19505">
        <v>26.256399999999999</v>
      </c>
      <c r="I19505">
        <v>27.97</v>
      </c>
      <c r="J19505">
        <v>29.704000000000001</v>
      </c>
    </row>
    <row r="19506" spans="3:10" x14ac:dyDescent="0.25">
      <c r="C19506" t="s">
        <v>57</v>
      </c>
      <c r="D19506" t="s">
        <v>114</v>
      </c>
      <c r="E19506" t="s">
        <v>164</v>
      </c>
      <c r="F19506">
        <v>11.1198</v>
      </c>
      <c r="G19506">
        <v>21.646799999999999</v>
      </c>
      <c r="H19506">
        <v>27.097999999999999</v>
      </c>
      <c r="I19506">
        <v>28.43</v>
      </c>
      <c r="J19506">
        <v>34.012999999999998</v>
      </c>
    </row>
    <row r="19507" spans="3:10" x14ac:dyDescent="0.25">
      <c r="C19507" t="s">
        <v>57</v>
      </c>
      <c r="D19507" t="s">
        <v>114</v>
      </c>
      <c r="E19507" t="s">
        <v>165</v>
      </c>
      <c r="F19507">
        <v>14.795999999999999</v>
      </c>
      <c r="G19507">
        <v>24.924399999999999</v>
      </c>
      <c r="H19507">
        <v>34.526400000000002</v>
      </c>
      <c r="I19507">
        <v>53.170299999999301</v>
      </c>
      <c r="J19507">
        <v>41.871000000000002</v>
      </c>
    </row>
    <row r="19508" spans="3:10" x14ac:dyDescent="0.25">
      <c r="C19508" t="s">
        <v>57</v>
      </c>
      <c r="D19508" t="s">
        <v>114</v>
      </c>
      <c r="E19508" t="s">
        <v>166</v>
      </c>
      <c r="F19508">
        <v>15.473599999999999</v>
      </c>
      <c r="G19508">
        <v>29.058800000000002</v>
      </c>
      <c r="H19508">
        <v>30.965800000000002</v>
      </c>
      <c r="I19508">
        <v>37.587000000000003</v>
      </c>
      <c r="J19508">
        <v>57.329000000000001</v>
      </c>
    </row>
    <row r="19509" spans="3:10" x14ac:dyDescent="0.25">
      <c r="C19509" t="s">
        <v>57</v>
      </c>
      <c r="D19509" t="s">
        <v>114</v>
      </c>
      <c r="E19509" t="s">
        <v>167</v>
      </c>
      <c r="F19509">
        <v>13.0456</v>
      </c>
      <c r="G19509">
        <v>22.8948</v>
      </c>
      <c r="H19509">
        <v>27.952999999999999</v>
      </c>
      <c r="I19509">
        <v>33.951000000000001</v>
      </c>
      <c r="J19509">
        <v>43.408000000000001</v>
      </c>
    </row>
    <row r="19510" spans="3:10" x14ac:dyDescent="0.25">
      <c r="C19510" t="s">
        <v>57</v>
      </c>
      <c r="D19510" t="s">
        <v>114</v>
      </c>
      <c r="E19510" t="s">
        <v>168</v>
      </c>
      <c r="F19510">
        <v>60.736600000000003</v>
      </c>
      <c r="G19510">
        <v>105.741</v>
      </c>
      <c r="H19510">
        <v>141.39320000000001</v>
      </c>
      <c r="I19510">
        <v>172.81789999999901</v>
      </c>
      <c r="J19510">
        <v>166.36600000000001</v>
      </c>
    </row>
    <row r="19511" spans="3:10" x14ac:dyDescent="0.25">
      <c r="C19511" t="s">
        <v>57</v>
      </c>
      <c r="D19511" t="s">
        <v>114</v>
      </c>
      <c r="E19511" t="s">
        <v>169</v>
      </c>
      <c r="F19511">
        <v>28.519200000000001</v>
      </c>
      <c r="G19511">
        <v>51.953600000000002</v>
      </c>
      <c r="H19511">
        <v>58.918799999999997</v>
      </c>
      <c r="I19511">
        <v>71.537999999999997</v>
      </c>
      <c r="J19511">
        <v>100.73699999999999</v>
      </c>
    </row>
    <row r="19512" spans="3:10" x14ac:dyDescent="0.25">
      <c r="C19512" t="s">
        <v>57</v>
      </c>
      <c r="D19512" t="s">
        <v>114</v>
      </c>
      <c r="E19512" t="s">
        <v>171</v>
      </c>
      <c r="F19512">
        <v>89.255799999999994</v>
      </c>
      <c r="G19512">
        <v>157.69459999999901</v>
      </c>
      <c r="H19512">
        <v>200.31200000000001</v>
      </c>
      <c r="I19512">
        <v>244.355899999999</v>
      </c>
      <c r="J19512">
        <v>267.10300000000001</v>
      </c>
    </row>
    <row r="19513" spans="3:10" x14ac:dyDescent="0.25">
      <c r="C19513" t="s">
        <v>57</v>
      </c>
      <c r="D19513" t="s">
        <v>114</v>
      </c>
      <c r="E19513" t="s">
        <v>174</v>
      </c>
      <c r="F19513">
        <v>4.7869935855207102E-2</v>
      </c>
      <c r="G19513">
        <v>9.16089917368096E-2</v>
      </c>
      <c r="H19513">
        <v>7.4651636759256401E-2</v>
      </c>
      <c r="I19513">
        <v>0.50158435975316296</v>
      </c>
      <c r="J19513">
        <v>0.104912904564648</v>
      </c>
    </row>
    <row r="19514" spans="3:10" x14ac:dyDescent="0.25">
      <c r="C19514" t="s">
        <v>57</v>
      </c>
      <c r="D19514" t="s">
        <v>114</v>
      </c>
      <c r="E19514" t="s">
        <v>175</v>
      </c>
      <c r="F19514">
        <v>6.5923321358652906E-2</v>
      </c>
      <c r="G19514">
        <v>8.7953972001463807E-2</v>
      </c>
      <c r="H19514">
        <v>0.10572648035827301</v>
      </c>
      <c r="I19514">
        <v>0.141688727286891</v>
      </c>
      <c r="J19514">
        <v>8.0508113418701302E-2</v>
      </c>
    </row>
    <row r="19515" spans="3:10" x14ac:dyDescent="0.25">
      <c r="C19515" t="s">
        <v>57</v>
      </c>
      <c r="D19515" t="s">
        <v>114</v>
      </c>
      <c r="E19515" t="s">
        <v>176</v>
      </c>
      <c r="F19515">
        <v>3.785161982001E-2</v>
      </c>
      <c r="G19515">
        <v>5.8368486278138898E-2</v>
      </c>
      <c r="H19515">
        <v>4.98553489732406E-2</v>
      </c>
      <c r="I19515">
        <v>0.19563322823085799</v>
      </c>
      <c r="J19515">
        <v>3.2653858910783803E-2</v>
      </c>
    </row>
    <row r="19516" spans="3:10" x14ac:dyDescent="0.25">
      <c r="C19516" t="s">
        <v>57</v>
      </c>
      <c r="D19516" t="s">
        <v>114</v>
      </c>
      <c r="E19516" t="s">
        <v>177</v>
      </c>
      <c r="F19516">
        <v>5.3400027272391903E-2</v>
      </c>
      <c r="G19516">
        <v>9.1278305948409896E-2</v>
      </c>
      <c r="H19516">
        <v>0.11015721493076699</v>
      </c>
      <c r="I19516">
        <v>2.1862915661710398E-2</v>
      </c>
      <c r="J19516">
        <v>0.120206852463125</v>
      </c>
    </row>
    <row r="19517" spans="3:10" x14ac:dyDescent="0.25">
      <c r="C19517" t="s">
        <v>57</v>
      </c>
      <c r="D19517" t="s">
        <v>114</v>
      </c>
      <c r="E19517" t="s">
        <v>178</v>
      </c>
      <c r="F19517">
        <v>1.2585606826202E-2</v>
      </c>
      <c r="G19517">
        <v>3.7372699435562699E-2</v>
      </c>
      <c r="H19517">
        <v>3.7874333082114901E-2</v>
      </c>
      <c r="I19517">
        <v>3.6847188655762801E-2</v>
      </c>
      <c r="J19517">
        <v>6.3604115233516695E-2</v>
      </c>
    </row>
    <row r="19518" spans="3:10" x14ac:dyDescent="0.25">
      <c r="C19518" t="s">
        <v>57</v>
      </c>
      <c r="D19518" t="s">
        <v>114</v>
      </c>
      <c r="E19518" t="s">
        <v>179</v>
      </c>
      <c r="F19518">
        <v>0.111309240970454</v>
      </c>
      <c r="G19518">
        <v>0.256217880456514</v>
      </c>
      <c r="H19518">
        <v>0.201957595216532</v>
      </c>
      <c r="I19518">
        <v>0.191656307881784</v>
      </c>
      <c r="J19518">
        <v>0.30205889907230299</v>
      </c>
    </row>
    <row r="19519" spans="3:10" x14ac:dyDescent="0.25">
      <c r="C19519" t="s">
        <v>57</v>
      </c>
      <c r="D19519" t="s">
        <v>114</v>
      </c>
      <c r="E19519" t="s">
        <v>180</v>
      </c>
      <c r="F19519">
        <v>6.8910453924391199E-2</v>
      </c>
      <c r="G19519">
        <v>0.22076444368677201</v>
      </c>
      <c r="H19519">
        <v>0.25219764836983399</v>
      </c>
      <c r="I19519">
        <v>0.54783761960652</v>
      </c>
      <c r="J19519">
        <v>0.35208381926676702</v>
      </c>
    </row>
    <row r="19520" spans="3:10" x14ac:dyDescent="0.25">
      <c r="C19520" t="s">
        <v>57</v>
      </c>
      <c r="D19520" t="s">
        <v>114</v>
      </c>
      <c r="E19520" t="s">
        <v>181</v>
      </c>
      <c r="F19520">
        <v>8.5950833464939397E-2</v>
      </c>
      <c r="G19520">
        <v>0.219415142695641</v>
      </c>
      <c r="H19520">
        <v>0.26111497661139199</v>
      </c>
      <c r="I19520">
        <v>0.19859230806997799</v>
      </c>
      <c r="J19520">
        <v>0.35467264867663201</v>
      </c>
    </row>
    <row r="19521" spans="1:10" x14ac:dyDescent="0.25">
      <c r="C19521" t="s">
        <v>57</v>
      </c>
      <c r="D19521" t="s">
        <v>114</v>
      </c>
      <c r="E19521" t="s">
        <v>182</v>
      </c>
      <c r="F19521">
        <v>7.9001310783606601E-2</v>
      </c>
      <c r="G19521">
        <v>0.26260460601867702</v>
      </c>
      <c r="H19521">
        <v>0.25097200404974901</v>
      </c>
      <c r="I19521">
        <v>0.202473960855615</v>
      </c>
      <c r="J19521">
        <v>0.45866571062253703</v>
      </c>
    </row>
    <row r="19522" spans="1:10" x14ac:dyDescent="0.25">
      <c r="C19522" t="s">
        <v>57</v>
      </c>
      <c r="D19522" t="s">
        <v>114</v>
      </c>
      <c r="E19522" t="s">
        <v>183</v>
      </c>
      <c r="F19522">
        <v>0.115358264686496</v>
      </c>
      <c r="G19522">
        <v>0.23248591502434801</v>
      </c>
      <c r="H19522">
        <v>0.24805449867043899</v>
      </c>
      <c r="I19522">
        <v>0.58849886833613396</v>
      </c>
      <c r="J19522">
        <v>0.41911830548378098</v>
      </c>
    </row>
    <row r="19523" spans="1:10" x14ac:dyDescent="0.25">
      <c r="C19523" t="s">
        <v>57</v>
      </c>
      <c r="D19523" t="s">
        <v>114</v>
      </c>
      <c r="E19523" t="s">
        <v>184</v>
      </c>
      <c r="F19523">
        <v>0.123237216108075</v>
      </c>
      <c r="G19523">
        <v>0.307385149309443</v>
      </c>
      <c r="H19523">
        <v>0.23910669927999301</v>
      </c>
      <c r="I19523">
        <v>0.28733429897898999</v>
      </c>
      <c r="J19523">
        <v>0.52269670007195002</v>
      </c>
    </row>
    <row r="19524" spans="1:10" x14ac:dyDescent="0.25">
      <c r="C19524" t="s">
        <v>57</v>
      </c>
      <c r="D19524" t="s">
        <v>114</v>
      </c>
      <c r="E19524" t="s">
        <v>185</v>
      </c>
      <c r="F19524">
        <v>0.140824815837718</v>
      </c>
      <c r="G19524">
        <v>0.29688294264413601</v>
      </c>
      <c r="H19524">
        <v>0.285384008992286</v>
      </c>
      <c r="I19524">
        <v>0.27029009087216599</v>
      </c>
      <c r="J19524">
        <v>0.43964051503033702</v>
      </c>
    </row>
    <row r="19525" spans="1:10" x14ac:dyDescent="0.25">
      <c r="C19525" t="s">
        <v>57</v>
      </c>
      <c r="D19525" t="s">
        <v>114</v>
      </c>
      <c r="E19525" t="s">
        <v>186</v>
      </c>
      <c r="F19525">
        <v>0.100524408046965</v>
      </c>
      <c r="G19525">
        <v>0.24046424241842501</v>
      </c>
      <c r="H19525">
        <v>0.24608167405296599</v>
      </c>
      <c r="I19525">
        <v>0.405775778566006</v>
      </c>
      <c r="J19525">
        <v>0.38216623791585502</v>
      </c>
    </row>
    <row r="19526" spans="1:10" x14ac:dyDescent="0.25">
      <c r="C19526" t="s">
        <v>57</v>
      </c>
      <c r="D19526" t="s">
        <v>114</v>
      </c>
      <c r="E19526" t="s">
        <v>187</v>
      </c>
      <c r="F19526">
        <v>0.135979033025073</v>
      </c>
      <c r="G19526">
        <v>0.30523310105192297</v>
      </c>
      <c r="H19526">
        <v>0.26287846846094798</v>
      </c>
      <c r="I19526">
        <v>0.279969531841752</v>
      </c>
      <c r="J19526">
        <v>0.48660691659600303</v>
      </c>
    </row>
    <row r="19527" spans="1:10" x14ac:dyDescent="0.25">
      <c r="C19527" t="s">
        <v>57</v>
      </c>
      <c r="D19527" t="s">
        <v>114</v>
      </c>
      <c r="E19527" t="s">
        <v>189</v>
      </c>
      <c r="F19527">
        <v>0.113936604574568</v>
      </c>
      <c r="G19527">
        <v>0.262274816244358</v>
      </c>
      <c r="H19527">
        <v>0.25179274506856802</v>
      </c>
      <c r="I19527">
        <v>0.37236599547360799</v>
      </c>
      <c r="J19527">
        <v>0.42057811493588099</v>
      </c>
    </row>
    <row r="19528" spans="1:10" x14ac:dyDescent="0.25">
      <c r="C19528" t="s">
        <v>57</v>
      </c>
      <c r="D19528" t="s">
        <v>114</v>
      </c>
      <c r="E19528" t="s">
        <v>202</v>
      </c>
      <c r="F19528">
        <v>89.255799999999994</v>
      </c>
      <c r="G19528">
        <v>157.69459999999901</v>
      </c>
      <c r="H19528">
        <v>200.31200000000001</v>
      </c>
      <c r="I19528">
        <v>244.355899999999</v>
      </c>
      <c r="J19528">
        <v>267.10300000000001</v>
      </c>
    </row>
    <row r="19529" spans="1:10" x14ac:dyDescent="0.25">
      <c r="C19529" t="s">
        <v>57</v>
      </c>
      <c r="D19529" t="s">
        <v>114</v>
      </c>
      <c r="E19529" t="s">
        <v>108</v>
      </c>
      <c r="F19529">
        <v>543.45986634077997</v>
      </c>
      <c r="G19529">
        <v>960.53349709188205</v>
      </c>
      <c r="H19529">
        <v>1218.77575472477</v>
      </c>
      <c r="I19529">
        <v>1489.61505469537</v>
      </c>
      <c r="J19529">
        <v>1625.92252434703</v>
      </c>
    </row>
    <row r="19530" spans="1:10" x14ac:dyDescent="0.25">
      <c r="A19530" t="s">
        <v>89</v>
      </c>
      <c r="B19530">
        <v>1</v>
      </c>
      <c r="C19530" t="s">
        <v>57</v>
      </c>
      <c r="D19530" t="s">
        <v>115</v>
      </c>
    </row>
    <row r="19531" spans="1:10" x14ac:dyDescent="0.25">
      <c r="A19531" t="s">
        <v>91</v>
      </c>
      <c r="B19531">
        <v>1</v>
      </c>
      <c r="C19531" t="s">
        <v>57</v>
      </c>
      <c r="D19531" t="s">
        <v>115</v>
      </c>
    </row>
    <row r="19532" spans="1:10" x14ac:dyDescent="0.25">
      <c r="A19532" t="s">
        <v>92</v>
      </c>
      <c r="B19532">
        <v>0</v>
      </c>
      <c r="C19532" t="s">
        <v>57</v>
      </c>
      <c r="D19532" t="s">
        <v>115</v>
      </c>
    </row>
    <row r="19533" spans="1:10" x14ac:dyDescent="0.25">
      <c r="A19533" t="s">
        <v>93</v>
      </c>
      <c r="B19533">
        <v>1</v>
      </c>
      <c r="C19533" t="s">
        <v>57</v>
      </c>
      <c r="D19533" t="s">
        <v>115</v>
      </c>
    </row>
    <row r="19534" spans="1:10" x14ac:dyDescent="0.25">
      <c r="A19534" t="s">
        <v>94</v>
      </c>
      <c r="B19534">
        <v>1</v>
      </c>
      <c r="C19534" t="s">
        <v>57</v>
      </c>
      <c r="D19534" t="s">
        <v>115</v>
      </c>
    </row>
    <row r="19535" spans="1:10" x14ac:dyDescent="0.25">
      <c r="A19535" t="s">
        <v>95</v>
      </c>
      <c r="B19535">
        <v>0</v>
      </c>
      <c r="C19535" t="s">
        <v>57</v>
      </c>
      <c r="D19535" t="s">
        <v>115</v>
      </c>
    </row>
    <row r="19536" spans="1:10" x14ac:dyDescent="0.25">
      <c r="A19536" t="s">
        <v>96</v>
      </c>
      <c r="B19536">
        <v>0</v>
      </c>
      <c r="C19536" t="s">
        <v>57</v>
      </c>
      <c r="D19536" t="s">
        <v>115</v>
      </c>
    </row>
    <row r="19537" spans="1:7" x14ac:dyDescent="0.25">
      <c r="A19537" t="s">
        <v>97</v>
      </c>
      <c r="B19537">
        <v>1</v>
      </c>
      <c r="C19537" t="s">
        <v>57</v>
      </c>
      <c r="D19537" t="s">
        <v>115</v>
      </c>
    </row>
    <row r="19538" spans="1:7" x14ac:dyDescent="0.25">
      <c r="A19538" t="s">
        <v>98</v>
      </c>
      <c r="B19538">
        <v>0</v>
      </c>
      <c r="C19538" t="s">
        <v>57</v>
      </c>
      <c r="D19538" t="s">
        <v>115</v>
      </c>
    </row>
    <row r="19539" spans="1:7" x14ac:dyDescent="0.25">
      <c r="A19539" t="s">
        <v>99</v>
      </c>
      <c r="B19539">
        <v>1</v>
      </c>
      <c r="C19539" t="s">
        <v>57</v>
      </c>
      <c r="D19539" t="s">
        <v>115</v>
      </c>
    </row>
    <row r="19540" spans="1:7" x14ac:dyDescent="0.25">
      <c r="A19540" t="s">
        <v>100</v>
      </c>
      <c r="B19540">
        <v>0</v>
      </c>
      <c r="C19540" t="s">
        <v>57</v>
      </c>
      <c r="D19540" t="s">
        <v>115</v>
      </c>
    </row>
    <row r="19541" spans="1:7" x14ac:dyDescent="0.25">
      <c r="A19541" t="s">
        <v>101</v>
      </c>
      <c r="B19541">
        <v>1</v>
      </c>
      <c r="C19541" t="s">
        <v>57</v>
      </c>
      <c r="D19541" t="s">
        <v>115</v>
      </c>
    </row>
    <row r="19542" spans="1:7" x14ac:dyDescent="0.25">
      <c r="A19542" t="s">
        <v>102</v>
      </c>
      <c r="B19542">
        <v>1</v>
      </c>
      <c r="C19542" t="s">
        <v>57</v>
      </c>
      <c r="D19542" t="s">
        <v>115</v>
      </c>
    </row>
    <row r="19543" spans="1:7" x14ac:dyDescent="0.25">
      <c r="A19543" t="s">
        <v>103</v>
      </c>
      <c r="B19543">
        <v>1</v>
      </c>
      <c r="C19543" t="s">
        <v>57</v>
      </c>
      <c r="D19543" t="s">
        <v>115</v>
      </c>
    </row>
    <row r="19544" spans="1:7" x14ac:dyDescent="0.25">
      <c r="A19544" t="s">
        <v>104</v>
      </c>
      <c r="B19544">
        <v>1</v>
      </c>
      <c r="C19544" t="s">
        <v>57</v>
      </c>
      <c r="D19544" t="s">
        <v>115</v>
      </c>
    </row>
    <row r="19545" spans="1:7" x14ac:dyDescent="0.25">
      <c r="A19545" t="s">
        <v>105</v>
      </c>
      <c r="B19545">
        <v>0</v>
      </c>
      <c r="C19545" t="s">
        <v>57</v>
      </c>
      <c r="D19545" t="s">
        <v>115</v>
      </c>
    </row>
    <row r="19546" spans="1:7" x14ac:dyDescent="0.25">
      <c r="A19546" t="s">
        <v>106</v>
      </c>
      <c r="B19546">
        <v>1</v>
      </c>
      <c r="C19546" t="s">
        <v>57</v>
      </c>
      <c r="D19546" t="s">
        <v>115</v>
      </c>
    </row>
    <row r="19547" spans="1:7" x14ac:dyDescent="0.25">
      <c r="C19547" t="s">
        <v>57</v>
      </c>
      <c r="D19547" t="s">
        <v>116</v>
      </c>
      <c r="E19547" t="s">
        <v>132</v>
      </c>
      <c r="F19547">
        <v>0.13608449074074</v>
      </c>
      <c r="G19547">
        <v>0.272712866161616</v>
      </c>
    </row>
    <row r="19548" spans="1:7" x14ac:dyDescent="0.25">
      <c r="C19548" t="s">
        <v>57</v>
      </c>
      <c r="D19548" t="s">
        <v>116</v>
      </c>
      <c r="E19548" t="s">
        <v>133</v>
      </c>
      <c r="F19548">
        <v>0.13375701838057699</v>
      </c>
      <c r="G19548">
        <v>0.28458389359668201</v>
      </c>
    </row>
    <row r="19549" spans="1:7" x14ac:dyDescent="0.25">
      <c r="C19549" t="s">
        <v>57</v>
      </c>
      <c r="D19549" t="s">
        <v>116</v>
      </c>
      <c r="E19549" t="s">
        <v>134</v>
      </c>
      <c r="F19549">
        <v>3.7499999999999999E-2</v>
      </c>
      <c r="G19549">
        <v>5.2818181818181799E-2</v>
      </c>
    </row>
    <row r="19550" spans="1:7" x14ac:dyDescent="0.25">
      <c r="C19550" t="s">
        <v>57</v>
      </c>
      <c r="D19550" t="s">
        <v>116</v>
      </c>
      <c r="E19550" t="s">
        <v>135</v>
      </c>
      <c r="F19550">
        <v>1.2688333333333299</v>
      </c>
      <c r="G19550">
        <v>2.2005454545454501</v>
      </c>
    </row>
    <row r="19551" spans="1:7" x14ac:dyDescent="0.25">
      <c r="C19551" t="s">
        <v>57</v>
      </c>
      <c r="D19551" t="s">
        <v>116</v>
      </c>
      <c r="E19551" t="s">
        <v>136</v>
      </c>
      <c r="F19551">
        <v>6.7625000000000005E-2</v>
      </c>
      <c r="G19551">
        <v>9.2704545454545401E-2</v>
      </c>
    </row>
    <row r="19552" spans="1:7" x14ac:dyDescent="0.25">
      <c r="C19552" t="s">
        <v>57</v>
      </c>
      <c r="D19552" t="s">
        <v>116</v>
      </c>
      <c r="E19552" t="s">
        <v>137</v>
      </c>
      <c r="F19552">
        <v>9.9666666666666598E-2</v>
      </c>
      <c r="G19552">
        <v>0.16868181818181799</v>
      </c>
    </row>
    <row r="19553" spans="3:7" x14ac:dyDescent="0.25">
      <c r="C19553" t="s">
        <v>57</v>
      </c>
      <c r="D19553" t="s">
        <v>116</v>
      </c>
      <c r="E19553" t="s">
        <v>138</v>
      </c>
      <c r="F19553">
        <v>0.14808333333333301</v>
      </c>
      <c r="G19553">
        <v>0.33420454545454498</v>
      </c>
    </row>
    <row r="19554" spans="3:7" x14ac:dyDescent="0.25">
      <c r="C19554" t="s">
        <v>57</v>
      </c>
      <c r="D19554" t="s">
        <v>116</v>
      </c>
      <c r="E19554" t="s">
        <v>139</v>
      </c>
      <c r="F19554">
        <v>0.13608449074074</v>
      </c>
      <c r="G19554">
        <v>0.272712866161616</v>
      </c>
    </row>
    <row r="19555" spans="3:7" x14ac:dyDescent="0.25">
      <c r="C19555" t="s">
        <v>57</v>
      </c>
      <c r="D19555" t="s">
        <v>116</v>
      </c>
      <c r="E19555" t="s">
        <v>140</v>
      </c>
      <c r="F19555">
        <v>3.26602777777777</v>
      </c>
      <c r="G19555">
        <v>6.5451087878787799</v>
      </c>
    </row>
    <row r="19556" spans="3:7" x14ac:dyDescent="0.25">
      <c r="C19556" t="s">
        <v>57</v>
      </c>
      <c r="D19556" t="s">
        <v>116</v>
      </c>
      <c r="E19556" t="s">
        <v>141</v>
      </c>
      <c r="F19556">
        <v>0.130613888888888</v>
      </c>
      <c r="G19556">
        <v>0.251677499999999</v>
      </c>
    </row>
    <row r="19557" spans="3:7" x14ac:dyDescent="0.25">
      <c r="C19557" t="s">
        <v>57</v>
      </c>
      <c r="D19557" t="s">
        <v>116</v>
      </c>
      <c r="E19557" t="s">
        <v>142</v>
      </c>
      <c r="F19557">
        <v>0.156751851851851</v>
      </c>
      <c r="G19557">
        <v>0.32978964646464598</v>
      </c>
    </row>
    <row r="19558" spans="3:7" x14ac:dyDescent="0.25">
      <c r="C19558" t="s">
        <v>57</v>
      </c>
      <c r="D19558" t="s">
        <v>116</v>
      </c>
      <c r="E19558" t="s">
        <v>143</v>
      </c>
      <c r="F19558">
        <v>0.144955555555555</v>
      </c>
      <c r="G19558">
        <v>0.33254249999999902</v>
      </c>
    </row>
    <row r="19559" spans="3:7" x14ac:dyDescent="0.25">
      <c r="C19559" t="s">
        <v>57</v>
      </c>
      <c r="D19559" t="s">
        <v>116</v>
      </c>
      <c r="E19559" t="s">
        <v>144</v>
      </c>
      <c r="F19559">
        <v>0.171023611111111</v>
      </c>
      <c r="G19559">
        <v>0.36144166666666599</v>
      </c>
    </row>
    <row r="19560" spans="3:7" x14ac:dyDescent="0.25">
      <c r="C19560" t="s">
        <v>57</v>
      </c>
      <c r="D19560" t="s">
        <v>116</v>
      </c>
      <c r="E19560" t="s">
        <v>145</v>
      </c>
      <c r="F19560">
        <v>8.9857407407407303E-2</v>
      </c>
      <c r="G19560">
        <v>0.130620707070707</v>
      </c>
    </row>
    <row r="19561" spans="3:7" x14ac:dyDescent="0.25">
      <c r="C19561" t="s">
        <v>57</v>
      </c>
      <c r="D19561" t="s">
        <v>116</v>
      </c>
      <c r="E19561" t="s">
        <v>146</v>
      </c>
      <c r="F19561">
        <v>97.980833333333294</v>
      </c>
      <c r="G19561">
        <v>196.35326363636301</v>
      </c>
    </row>
    <row r="19562" spans="3:7" x14ac:dyDescent="0.25">
      <c r="C19562" t="s">
        <v>57</v>
      </c>
      <c r="D19562" t="s">
        <v>116</v>
      </c>
      <c r="E19562" t="s">
        <v>147</v>
      </c>
      <c r="F19562">
        <v>0.137539930555555</v>
      </c>
      <c r="G19562">
        <v>0.25674526515151502</v>
      </c>
    </row>
    <row r="19563" spans="3:7" x14ac:dyDescent="0.25">
      <c r="C19563" t="s">
        <v>57</v>
      </c>
      <c r="D19563" t="s">
        <v>116</v>
      </c>
      <c r="E19563" t="s">
        <v>148</v>
      </c>
      <c r="F19563">
        <v>0.116743055555555</v>
      </c>
      <c r="G19563">
        <v>0.27362272727272602</v>
      </c>
    </row>
    <row r="19564" spans="3:7" x14ac:dyDescent="0.25">
      <c r="C19564" t="s">
        <v>57</v>
      </c>
      <c r="D19564" t="s">
        <v>116</v>
      </c>
      <c r="E19564" t="s">
        <v>149</v>
      </c>
      <c r="F19564">
        <v>0.133342013888888</v>
      </c>
      <c r="G19564">
        <v>0.252988636363636</v>
      </c>
    </row>
    <row r="19565" spans="3:7" x14ac:dyDescent="0.25">
      <c r="C19565" t="s">
        <v>57</v>
      </c>
      <c r="D19565" t="s">
        <v>116</v>
      </c>
      <c r="E19565" t="s">
        <v>150</v>
      </c>
      <c r="F19565">
        <v>0.13074999999999901</v>
      </c>
      <c r="G19565">
        <v>0.27126325757575698</v>
      </c>
    </row>
    <row r="19566" spans="3:7" x14ac:dyDescent="0.25">
      <c r="C19566" t="s">
        <v>57</v>
      </c>
      <c r="D19566" t="s">
        <v>116</v>
      </c>
      <c r="E19566" t="s">
        <v>151</v>
      </c>
      <c r="F19566">
        <v>0.13728888888888799</v>
      </c>
      <c r="G19566">
        <v>0.27835401515151398</v>
      </c>
    </row>
    <row r="19567" spans="3:7" x14ac:dyDescent="0.25">
      <c r="C19567" t="s">
        <v>57</v>
      </c>
      <c r="D19567" t="s">
        <v>116</v>
      </c>
      <c r="E19567" t="s">
        <v>152</v>
      </c>
      <c r="F19567">
        <v>0.14893611111111099</v>
      </c>
      <c r="G19567">
        <v>0.27664621212121199</v>
      </c>
    </row>
    <row r="19568" spans="3:7" x14ac:dyDescent="0.25">
      <c r="C19568" t="s">
        <v>57</v>
      </c>
      <c r="D19568" t="s">
        <v>116</v>
      </c>
      <c r="E19568" t="s">
        <v>153</v>
      </c>
      <c r="F19568">
        <v>0.14447743055555501</v>
      </c>
      <c r="G19568">
        <v>0.29697632575757499</v>
      </c>
    </row>
    <row r="19569" spans="3:7" x14ac:dyDescent="0.25">
      <c r="C19569" t="s">
        <v>57</v>
      </c>
      <c r="D19569" t="s">
        <v>116</v>
      </c>
      <c r="E19569" t="s">
        <v>154</v>
      </c>
      <c r="F19569">
        <v>0.131425925925925</v>
      </c>
      <c r="G19569">
        <v>0.26715474386724303</v>
      </c>
    </row>
    <row r="19570" spans="3:7" x14ac:dyDescent="0.25">
      <c r="C19570" t="s">
        <v>57</v>
      </c>
      <c r="D19570" t="s">
        <v>116</v>
      </c>
      <c r="E19570" t="s">
        <v>155</v>
      </c>
      <c r="F19570">
        <v>0.146954475308641</v>
      </c>
      <c r="G19570">
        <v>0.28568181818181798</v>
      </c>
    </row>
    <row r="19571" spans="3:7" x14ac:dyDescent="0.25">
      <c r="C19571" t="s">
        <v>57</v>
      </c>
      <c r="D19571" t="s">
        <v>116</v>
      </c>
      <c r="E19571" t="s">
        <v>156</v>
      </c>
      <c r="F19571">
        <v>15.6736666666666</v>
      </c>
      <c r="G19571">
        <v>30.2012999999999</v>
      </c>
    </row>
    <row r="19572" spans="3:7" x14ac:dyDescent="0.25">
      <c r="C19572" t="s">
        <v>57</v>
      </c>
      <c r="D19572" t="s">
        <v>116</v>
      </c>
      <c r="E19572" t="s">
        <v>157</v>
      </c>
      <c r="F19572">
        <v>28.215333333333302</v>
      </c>
      <c r="G19572">
        <v>59.362136363636203</v>
      </c>
    </row>
    <row r="19573" spans="3:7" x14ac:dyDescent="0.25">
      <c r="C19573" t="s">
        <v>57</v>
      </c>
      <c r="D19573" t="s">
        <v>116</v>
      </c>
      <c r="E19573" t="s">
        <v>158</v>
      </c>
      <c r="F19573">
        <v>17.394666666666598</v>
      </c>
      <c r="G19573">
        <v>39.905099999999997</v>
      </c>
    </row>
    <row r="19574" spans="3:7" x14ac:dyDescent="0.25">
      <c r="C19574" t="s">
        <v>57</v>
      </c>
      <c r="D19574" t="s">
        <v>116</v>
      </c>
      <c r="E19574" t="s">
        <v>159</v>
      </c>
      <c r="F19574">
        <v>20.522833333333299</v>
      </c>
      <c r="G19574">
        <v>43.372999999999998</v>
      </c>
    </row>
    <row r="19575" spans="3:7" x14ac:dyDescent="0.25">
      <c r="C19575" t="s">
        <v>57</v>
      </c>
      <c r="D19575" t="s">
        <v>116</v>
      </c>
      <c r="E19575" t="s">
        <v>160</v>
      </c>
      <c r="F19575">
        <v>16.174333333333301</v>
      </c>
      <c r="G19575">
        <v>23.5117272727272</v>
      </c>
    </row>
    <row r="19576" spans="3:7" x14ac:dyDescent="0.25">
      <c r="C19576" t="s">
        <v>57</v>
      </c>
      <c r="D19576" t="s">
        <v>116</v>
      </c>
      <c r="E19576" t="s">
        <v>161</v>
      </c>
      <c r="F19576">
        <v>13.2038333333333</v>
      </c>
      <c r="G19576">
        <v>24.647545454545401</v>
      </c>
    </row>
    <row r="19577" spans="3:7" x14ac:dyDescent="0.25">
      <c r="C19577" t="s">
        <v>57</v>
      </c>
      <c r="D19577" t="s">
        <v>116</v>
      </c>
      <c r="E19577" t="s">
        <v>162</v>
      </c>
      <c r="F19577">
        <v>11.207333333333301</v>
      </c>
      <c r="G19577">
        <v>26.2677818181817</v>
      </c>
    </row>
    <row r="19578" spans="3:7" x14ac:dyDescent="0.25">
      <c r="C19578" t="s">
        <v>57</v>
      </c>
      <c r="D19578" t="s">
        <v>116</v>
      </c>
      <c r="E19578" t="s">
        <v>163</v>
      </c>
      <c r="F19578">
        <v>12.8008333333333</v>
      </c>
      <c r="G19578">
        <v>24.286909090908999</v>
      </c>
    </row>
    <row r="19579" spans="3:7" x14ac:dyDescent="0.25">
      <c r="C19579" t="s">
        <v>57</v>
      </c>
      <c r="D19579" t="s">
        <v>116</v>
      </c>
      <c r="E19579" t="s">
        <v>164</v>
      </c>
      <c r="F19579">
        <v>12.552</v>
      </c>
      <c r="G19579">
        <v>26.041272727272698</v>
      </c>
    </row>
    <row r="19580" spans="3:7" x14ac:dyDescent="0.25">
      <c r="C19580" t="s">
        <v>57</v>
      </c>
      <c r="D19580" t="s">
        <v>116</v>
      </c>
      <c r="E19580" t="s">
        <v>165</v>
      </c>
      <c r="F19580">
        <v>16.4746666666666</v>
      </c>
      <c r="G19580">
        <v>33.402481818181698</v>
      </c>
    </row>
    <row r="19581" spans="3:7" x14ac:dyDescent="0.25">
      <c r="C19581" t="s">
        <v>57</v>
      </c>
      <c r="D19581" t="s">
        <v>116</v>
      </c>
      <c r="E19581" t="s">
        <v>166</v>
      </c>
      <c r="F19581">
        <v>17.872333333333302</v>
      </c>
      <c r="G19581">
        <v>33.197545454545399</v>
      </c>
    </row>
    <row r="19582" spans="3:7" x14ac:dyDescent="0.25">
      <c r="C19582" t="s">
        <v>57</v>
      </c>
      <c r="D19582" t="s">
        <v>116</v>
      </c>
      <c r="E19582" t="s">
        <v>167</v>
      </c>
      <c r="F19582">
        <v>13.8698333333333</v>
      </c>
      <c r="G19582">
        <v>28.509727272727201</v>
      </c>
    </row>
    <row r="19583" spans="3:7" x14ac:dyDescent="0.25">
      <c r="C19583" t="s">
        <v>57</v>
      </c>
      <c r="D19583" t="s">
        <v>116</v>
      </c>
      <c r="E19583" t="s">
        <v>168</v>
      </c>
      <c r="F19583">
        <v>66.238666666666603</v>
      </c>
      <c r="G19583">
        <v>134.64599090908999</v>
      </c>
    </row>
    <row r="19584" spans="3:7" x14ac:dyDescent="0.25">
      <c r="C19584" t="s">
        <v>57</v>
      </c>
      <c r="D19584" t="s">
        <v>116</v>
      </c>
      <c r="E19584" t="s">
        <v>169</v>
      </c>
      <c r="F19584">
        <v>31.742166666666598</v>
      </c>
      <c r="G19584">
        <v>61.707272727272702</v>
      </c>
    </row>
    <row r="19585" spans="3:7" x14ac:dyDescent="0.25">
      <c r="C19585" t="s">
        <v>57</v>
      </c>
      <c r="D19585" t="s">
        <v>116</v>
      </c>
      <c r="E19585" t="s">
        <v>171</v>
      </c>
      <c r="F19585">
        <v>97.980833333333294</v>
      </c>
      <c r="G19585">
        <v>196.35326363636301</v>
      </c>
    </row>
    <row r="19586" spans="3:7" x14ac:dyDescent="0.25">
      <c r="C19586" t="s">
        <v>57</v>
      </c>
      <c r="D19586" t="s">
        <v>116</v>
      </c>
      <c r="E19586" t="s">
        <v>174</v>
      </c>
      <c r="F19586">
        <v>6.3679281596957099E-2</v>
      </c>
      <c r="G19586">
        <v>0.117734036044766</v>
      </c>
    </row>
    <row r="19587" spans="3:7" x14ac:dyDescent="0.25">
      <c r="C19587" t="s">
        <v>57</v>
      </c>
      <c r="D19587" t="s">
        <v>116</v>
      </c>
      <c r="E19587" t="s">
        <v>175</v>
      </c>
      <c r="F19587">
        <v>6.6823242383083695E-2</v>
      </c>
      <c r="G19587">
        <v>0.101752386818094</v>
      </c>
    </row>
    <row r="19588" spans="3:7" x14ac:dyDescent="0.25">
      <c r="C19588" t="s">
        <v>57</v>
      </c>
      <c r="D19588" t="s">
        <v>116</v>
      </c>
      <c r="E19588" t="s">
        <v>176</v>
      </c>
      <c r="F19588">
        <v>4.1776399369409301E-2</v>
      </c>
      <c r="G19588">
        <v>6.4364178752921206E-2</v>
      </c>
    </row>
    <row r="19589" spans="3:7" x14ac:dyDescent="0.25">
      <c r="C19589" t="s">
        <v>57</v>
      </c>
      <c r="D19589" t="s">
        <v>116</v>
      </c>
      <c r="E19589" t="s">
        <v>177</v>
      </c>
      <c r="F19589">
        <v>5.75695128965166E-2</v>
      </c>
      <c r="G19589">
        <v>9.7348221045780003E-2</v>
      </c>
    </row>
    <row r="19590" spans="3:7" x14ac:dyDescent="0.25">
      <c r="C19590" t="s">
        <v>57</v>
      </c>
      <c r="D19590" t="s">
        <v>116</v>
      </c>
      <c r="E19590" t="s">
        <v>178</v>
      </c>
      <c r="F19590">
        <v>2.0750223063806101E-2</v>
      </c>
      <c r="G19590">
        <v>3.7737560202349203E-2</v>
      </c>
    </row>
    <row r="19591" spans="3:7" x14ac:dyDescent="0.25">
      <c r="C19591" t="s">
        <v>57</v>
      </c>
      <c r="D19591" t="s">
        <v>116</v>
      </c>
      <c r="E19591" t="s">
        <v>179</v>
      </c>
      <c r="F19591">
        <v>0.12580686507608699</v>
      </c>
      <c r="G19591">
        <v>0.235117963610461</v>
      </c>
    </row>
    <row r="19592" spans="3:7" x14ac:dyDescent="0.25">
      <c r="C19592" t="s">
        <v>57</v>
      </c>
      <c r="D19592" t="s">
        <v>116</v>
      </c>
      <c r="E19592" t="s">
        <v>180</v>
      </c>
      <c r="F19592">
        <v>7.9957425987790695E-2</v>
      </c>
      <c r="G19592">
        <v>0.28450360116832102</v>
      </c>
    </row>
    <row r="19593" spans="3:7" x14ac:dyDescent="0.25">
      <c r="C19593" t="s">
        <v>57</v>
      </c>
      <c r="D19593" t="s">
        <v>116</v>
      </c>
      <c r="E19593" t="s">
        <v>181</v>
      </c>
      <c r="F19593">
        <v>0.11181327642613501</v>
      </c>
      <c r="G19593">
        <v>0.24679909654996901</v>
      </c>
    </row>
    <row r="19594" spans="3:7" x14ac:dyDescent="0.25">
      <c r="C19594" t="s">
        <v>57</v>
      </c>
      <c r="D19594" t="s">
        <v>116</v>
      </c>
      <c r="E19594" t="s">
        <v>182</v>
      </c>
      <c r="F19594">
        <v>0.108374546571879</v>
      </c>
      <c r="G19594">
        <v>0.27034381784609501</v>
      </c>
    </row>
    <row r="19595" spans="3:7" x14ac:dyDescent="0.25">
      <c r="C19595" t="s">
        <v>57</v>
      </c>
      <c r="D19595" t="s">
        <v>116</v>
      </c>
      <c r="E19595" t="s">
        <v>183</v>
      </c>
      <c r="F19595">
        <v>0.13416410325803299</v>
      </c>
      <c r="G19595">
        <v>0.28928417692528502</v>
      </c>
    </row>
    <row r="19596" spans="3:7" x14ac:dyDescent="0.25">
      <c r="C19596" t="s">
        <v>57</v>
      </c>
      <c r="D19596" t="s">
        <v>116</v>
      </c>
      <c r="E19596" t="s">
        <v>184</v>
      </c>
      <c r="F19596">
        <v>0.15386053126639701</v>
      </c>
      <c r="G19596">
        <v>0.29413755772182898</v>
      </c>
    </row>
    <row r="19597" spans="3:7" x14ac:dyDescent="0.25">
      <c r="C19597" t="s">
        <v>57</v>
      </c>
      <c r="D19597" t="s">
        <v>116</v>
      </c>
      <c r="E19597" t="s">
        <v>185</v>
      </c>
      <c r="F19597">
        <v>0.15037055679294301</v>
      </c>
      <c r="G19597">
        <v>0.31119691841050401</v>
      </c>
    </row>
    <row r="19598" spans="3:7" x14ac:dyDescent="0.25">
      <c r="C19598" t="s">
        <v>57</v>
      </c>
      <c r="D19598" t="s">
        <v>116</v>
      </c>
      <c r="E19598" t="s">
        <v>186</v>
      </c>
      <c r="F19598">
        <v>0.11991110971157</v>
      </c>
      <c r="G19598">
        <v>0.27307518007311099</v>
      </c>
    </row>
    <row r="19599" spans="3:7" x14ac:dyDescent="0.25">
      <c r="C19599" t="s">
        <v>57</v>
      </c>
      <c r="D19599" t="s">
        <v>116</v>
      </c>
      <c r="E19599" t="s">
        <v>187</v>
      </c>
      <c r="F19599">
        <v>0.157548688611093</v>
      </c>
      <c r="G19599">
        <v>0.30379430267826502</v>
      </c>
    </row>
    <row r="19600" spans="3:7" x14ac:dyDescent="0.25">
      <c r="C19600" t="s">
        <v>57</v>
      </c>
      <c r="D19600" t="s">
        <v>116</v>
      </c>
      <c r="E19600" t="s">
        <v>189</v>
      </c>
      <c r="F19600">
        <v>0.13375701838057699</v>
      </c>
      <c r="G19600">
        <v>0.28458389359668201</v>
      </c>
    </row>
    <row r="19601" spans="1:7" x14ac:dyDescent="0.25">
      <c r="C19601" t="s">
        <v>57</v>
      </c>
      <c r="D19601" t="s">
        <v>116</v>
      </c>
      <c r="E19601" t="s">
        <v>202</v>
      </c>
      <c r="F19601">
        <v>97.980833333333294</v>
      </c>
      <c r="G19601">
        <v>196.35326363636301</v>
      </c>
    </row>
    <row r="19602" spans="1:7" x14ac:dyDescent="0.25">
      <c r="C19602" t="s">
        <v>57</v>
      </c>
      <c r="D19602" t="s">
        <v>116</v>
      </c>
      <c r="E19602" t="s">
        <v>108</v>
      </c>
      <c r="F19602">
        <v>596.62548503897006</v>
      </c>
      <c r="G19602">
        <v>1195.42093269052</v>
      </c>
    </row>
    <row r="19603" spans="1:7" x14ac:dyDescent="0.25">
      <c r="A19603" t="s">
        <v>89</v>
      </c>
      <c r="B19603">
        <v>1</v>
      </c>
      <c r="C19603" t="s">
        <v>57</v>
      </c>
      <c r="D19603" t="s">
        <v>117</v>
      </c>
    </row>
    <row r="19604" spans="1:7" x14ac:dyDescent="0.25">
      <c r="A19604" t="s">
        <v>91</v>
      </c>
      <c r="B19604">
        <v>1</v>
      </c>
      <c r="C19604" t="s">
        <v>57</v>
      </c>
      <c r="D19604" t="s">
        <v>117</v>
      </c>
    </row>
    <row r="19605" spans="1:7" x14ac:dyDescent="0.25">
      <c r="A19605" t="s">
        <v>92</v>
      </c>
      <c r="B19605">
        <v>0</v>
      </c>
      <c r="C19605" t="s">
        <v>57</v>
      </c>
      <c r="D19605" t="s">
        <v>117</v>
      </c>
    </row>
    <row r="19606" spans="1:7" x14ac:dyDescent="0.25">
      <c r="A19606" t="s">
        <v>93</v>
      </c>
      <c r="B19606">
        <v>2</v>
      </c>
      <c r="C19606" t="s">
        <v>57</v>
      </c>
      <c r="D19606" t="s">
        <v>117</v>
      </c>
    </row>
    <row r="19607" spans="1:7" x14ac:dyDescent="0.25">
      <c r="A19607" t="s">
        <v>94</v>
      </c>
      <c r="B19607">
        <v>1</v>
      </c>
      <c r="C19607" t="s">
        <v>57</v>
      </c>
      <c r="D19607" t="s">
        <v>117</v>
      </c>
    </row>
    <row r="19608" spans="1:7" x14ac:dyDescent="0.25">
      <c r="A19608" t="s">
        <v>95</v>
      </c>
      <c r="B19608">
        <v>1</v>
      </c>
      <c r="C19608" t="s">
        <v>57</v>
      </c>
      <c r="D19608" t="s">
        <v>117</v>
      </c>
    </row>
    <row r="19609" spans="1:7" x14ac:dyDescent="0.25">
      <c r="A19609" t="s">
        <v>96</v>
      </c>
      <c r="B19609">
        <v>0</v>
      </c>
      <c r="C19609" t="s">
        <v>57</v>
      </c>
      <c r="D19609" t="s">
        <v>117</v>
      </c>
    </row>
    <row r="19610" spans="1:7" x14ac:dyDescent="0.25">
      <c r="A19610" t="s">
        <v>97</v>
      </c>
      <c r="B19610">
        <v>2</v>
      </c>
      <c r="C19610" t="s">
        <v>57</v>
      </c>
      <c r="D19610" t="s">
        <v>117</v>
      </c>
    </row>
    <row r="19611" spans="1:7" x14ac:dyDescent="0.25">
      <c r="A19611" t="s">
        <v>98</v>
      </c>
      <c r="B19611">
        <v>0</v>
      </c>
      <c r="C19611" t="s">
        <v>57</v>
      </c>
      <c r="D19611" t="s">
        <v>117</v>
      </c>
    </row>
    <row r="19612" spans="1:7" x14ac:dyDescent="0.25">
      <c r="A19612" t="s">
        <v>99</v>
      </c>
      <c r="B19612">
        <v>2</v>
      </c>
      <c r="C19612" t="s">
        <v>57</v>
      </c>
      <c r="D19612" t="s">
        <v>117</v>
      </c>
    </row>
    <row r="19613" spans="1:7" x14ac:dyDescent="0.25">
      <c r="A19613" t="s">
        <v>100</v>
      </c>
      <c r="B19613">
        <v>0</v>
      </c>
      <c r="C19613" t="s">
        <v>57</v>
      </c>
      <c r="D19613" t="s">
        <v>117</v>
      </c>
    </row>
    <row r="19614" spans="1:7" x14ac:dyDescent="0.25">
      <c r="A19614" t="s">
        <v>101</v>
      </c>
      <c r="B19614">
        <v>2</v>
      </c>
      <c r="C19614" t="s">
        <v>57</v>
      </c>
      <c r="D19614" t="s">
        <v>117</v>
      </c>
    </row>
    <row r="19615" spans="1:7" x14ac:dyDescent="0.25">
      <c r="A19615" t="s">
        <v>102</v>
      </c>
      <c r="B19615">
        <v>1</v>
      </c>
      <c r="C19615" t="s">
        <v>57</v>
      </c>
      <c r="D19615" t="s">
        <v>117</v>
      </c>
    </row>
    <row r="19616" spans="1:7" x14ac:dyDescent="0.25">
      <c r="A19616" t="s">
        <v>103</v>
      </c>
      <c r="B19616">
        <v>2</v>
      </c>
      <c r="C19616" t="s">
        <v>57</v>
      </c>
      <c r="D19616" t="s">
        <v>117</v>
      </c>
    </row>
    <row r="19617" spans="1:8" x14ac:dyDescent="0.25">
      <c r="A19617" t="s">
        <v>104</v>
      </c>
      <c r="B19617">
        <v>2</v>
      </c>
      <c r="C19617" t="s">
        <v>57</v>
      </c>
      <c r="D19617" t="s">
        <v>117</v>
      </c>
    </row>
    <row r="19618" spans="1:8" x14ac:dyDescent="0.25">
      <c r="A19618" t="s">
        <v>105</v>
      </c>
      <c r="B19618">
        <v>0</v>
      </c>
      <c r="C19618" t="s">
        <v>57</v>
      </c>
      <c r="D19618" t="s">
        <v>117</v>
      </c>
    </row>
    <row r="19619" spans="1:8" x14ac:dyDescent="0.25">
      <c r="A19619" t="s">
        <v>106</v>
      </c>
      <c r="B19619">
        <v>2</v>
      </c>
      <c r="C19619" t="s">
        <v>57</v>
      </c>
      <c r="D19619" t="s">
        <v>117</v>
      </c>
    </row>
    <row r="19620" spans="1:8" x14ac:dyDescent="0.25">
      <c r="C19620" t="s">
        <v>57</v>
      </c>
      <c r="D19620" t="s">
        <v>118</v>
      </c>
      <c r="E19620" t="s">
        <v>132</v>
      </c>
      <c r="F19620">
        <v>0.123966388888888</v>
      </c>
      <c r="G19620">
        <v>0.21902027777777699</v>
      </c>
      <c r="H19620">
        <v>0.30020216269841199</v>
      </c>
    </row>
    <row r="19621" spans="1:8" x14ac:dyDescent="0.25">
      <c r="C19621" t="s">
        <v>57</v>
      </c>
      <c r="D19621" t="s">
        <v>118</v>
      </c>
      <c r="E19621" t="s">
        <v>133</v>
      </c>
      <c r="F19621">
        <v>0.113936604574568</v>
      </c>
      <c r="G19621">
        <v>0.262274816244358</v>
      </c>
      <c r="H19621">
        <v>0.29312969082176099</v>
      </c>
    </row>
    <row r="19622" spans="1:8" x14ac:dyDescent="0.25">
      <c r="C19622" t="s">
        <v>57</v>
      </c>
      <c r="D19622" t="s">
        <v>118</v>
      </c>
      <c r="E19622" t="s">
        <v>134</v>
      </c>
      <c r="F19622">
        <v>3.9399999999999998E-2</v>
      </c>
      <c r="G19622">
        <v>3.5199999999999898E-2</v>
      </c>
      <c r="H19622">
        <v>6.1857142857142798E-2</v>
      </c>
    </row>
    <row r="19623" spans="1:8" x14ac:dyDescent="0.25">
      <c r="C19623" t="s">
        <v>57</v>
      </c>
      <c r="D19623" t="s">
        <v>118</v>
      </c>
      <c r="E19623" t="s">
        <v>135</v>
      </c>
      <c r="F19623">
        <v>1.2092000000000001</v>
      </c>
      <c r="G19623">
        <v>1.8458000000000001</v>
      </c>
      <c r="H19623">
        <v>2.3634285714285701</v>
      </c>
    </row>
    <row r="19624" spans="1:8" x14ac:dyDescent="0.25">
      <c r="C19624" t="s">
        <v>57</v>
      </c>
      <c r="D19624" t="s">
        <v>118</v>
      </c>
      <c r="E19624" t="s">
        <v>136</v>
      </c>
      <c r="F19624">
        <v>6.7750000000000005E-2</v>
      </c>
      <c r="G19624">
        <v>6.0499999999999998E-2</v>
      </c>
      <c r="H19624">
        <v>0.112035714285714</v>
      </c>
    </row>
    <row r="19625" spans="1:8" x14ac:dyDescent="0.25">
      <c r="C19625" t="s">
        <v>57</v>
      </c>
      <c r="D19625" t="s">
        <v>118</v>
      </c>
      <c r="E19625" t="s">
        <v>137</v>
      </c>
      <c r="F19625">
        <v>9.8699999999999996E-2</v>
      </c>
      <c r="G19625">
        <v>0.11269999999999999</v>
      </c>
      <c r="H19625">
        <v>0.19950000000000001</v>
      </c>
    </row>
    <row r="19626" spans="1:8" x14ac:dyDescent="0.25">
      <c r="C19626" t="s">
        <v>57</v>
      </c>
      <c r="D19626" t="s">
        <v>118</v>
      </c>
      <c r="E19626" t="s">
        <v>138</v>
      </c>
      <c r="F19626">
        <v>0.13489999999999999</v>
      </c>
      <c r="G19626">
        <v>0.25705</v>
      </c>
      <c r="H19626">
        <v>0.372142857142857</v>
      </c>
    </row>
    <row r="19627" spans="1:8" x14ac:dyDescent="0.25">
      <c r="C19627" t="s">
        <v>57</v>
      </c>
      <c r="D19627" t="s">
        <v>118</v>
      </c>
      <c r="E19627" t="s">
        <v>139</v>
      </c>
      <c r="F19627">
        <v>0.123966388888888</v>
      </c>
      <c r="G19627">
        <v>0.21902027777777699</v>
      </c>
      <c r="H19627">
        <v>0.30020216269841199</v>
      </c>
    </row>
    <row r="19628" spans="1:8" x14ac:dyDescent="0.25">
      <c r="C19628" t="s">
        <v>57</v>
      </c>
      <c r="D19628" t="s">
        <v>118</v>
      </c>
      <c r="E19628" t="s">
        <v>140</v>
      </c>
      <c r="F19628">
        <v>2.9751933333333298</v>
      </c>
      <c r="G19628">
        <v>5.2564866666666603</v>
      </c>
      <c r="H19628">
        <v>7.2048519047618997</v>
      </c>
    </row>
    <row r="19629" spans="1:8" x14ac:dyDescent="0.25">
      <c r="C19629" t="s">
        <v>57</v>
      </c>
      <c r="D19629" t="s">
        <v>118</v>
      </c>
      <c r="E19629" t="s">
        <v>141</v>
      </c>
      <c r="F19629">
        <v>0.103498333333333</v>
      </c>
      <c r="G19629">
        <v>0.25063833333333302</v>
      </c>
      <c r="H19629">
        <v>0.25449321428571398</v>
      </c>
    </row>
    <row r="19630" spans="1:8" x14ac:dyDescent="0.25">
      <c r="C19630" t="s">
        <v>57</v>
      </c>
      <c r="D19630" t="s">
        <v>118</v>
      </c>
      <c r="E19630" t="s">
        <v>142</v>
      </c>
      <c r="F19630">
        <v>0.144912222222222</v>
      </c>
      <c r="G19630">
        <v>0.249623333333333</v>
      </c>
      <c r="H19630">
        <v>0.37078849206349102</v>
      </c>
    </row>
    <row r="19631" spans="1:8" x14ac:dyDescent="0.25">
      <c r="C19631" t="s">
        <v>57</v>
      </c>
      <c r="D19631" t="s">
        <v>118</v>
      </c>
      <c r="E19631" t="s">
        <v>143</v>
      </c>
      <c r="F19631">
        <v>0.12930666666666599</v>
      </c>
      <c r="G19631">
        <v>0.28432666666666601</v>
      </c>
      <c r="H19631">
        <v>0.35136202380952303</v>
      </c>
    </row>
    <row r="19632" spans="1:8" x14ac:dyDescent="0.25">
      <c r="C19632" t="s">
        <v>57</v>
      </c>
      <c r="D19632" t="s">
        <v>118</v>
      </c>
      <c r="E19632" t="s">
        <v>144</v>
      </c>
      <c r="F19632">
        <v>0.158084999999999</v>
      </c>
      <c r="G19632">
        <v>0.27784499999999901</v>
      </c>
      <c r="H19632">
        <v>0.40319285714285702</v>
      </c>
    </row>
    <row r="19633" spans="3:8" x14ac:dyDescent="0.25">
      <c r="C19633" t="s">
        <v>57</v>
      </c>
      <c r="D19633" t="s">
        <v>118</v>
      </c>
      <c r="E19633" t="s">
        <v>145</v>
      </c>
      <c r="F19633">
        <v>9.0359999999999899E-2</v>
      </c>
      <c r="G19633">
        <v>8.4584444444444296E-2</v>
      </c>
      <c r="H19633">
        <v>0.157321428571428</v>
      </c>
    </row>
    <row r="19634" spans="3:8" x14ac:dyDescent="0.25">
      <c r="C19634" t="s">
        <v>57</v>
      </c>
      <c r="D19634" t="s">
        <v>118</v>
      </c>
      <c r="E19634" t="s">
        <v>146</v>
      </c>
      <c r="F19634">
        <v>89.255799999999994</v>
      </c>
      <c r="G19634">
        <v>157.69459999999901</v>
      </c>
      <c r="H19634">
        <v>216.145557142857</v>
      </c>
    </row>
    <row r="19635" spans="3:8" x14ac:dyDescent="0.25">
      <c r="C19635" t="s">
        <v>57</v>
      </c>
      <c r="D19635" t="s">
        <v>118</v>
      </c>
      <c r="E19635" t="s">
        <v>147</v>
      </c>
      <c r="F19635">
        <v>0.12983541666666601</v>
      </c>
      <c r="G19635">
        <v>0.213089583333333</v>
      </c>
      <c r="H19635">
        <v>0.27640178571428498</v>
      </c>
    </row>
    <row r="19636" spans="3:8" x14ac:dyDescent="0.25">
      <c r="C19636" t="s">
        <v>57</v>
      </c>
      <c r="D19636" t="s">
        <v>118</v>
      </c>
      <c r="E19636" t="s">
        <v>148</v>
      </c>
      <c r="F19636">
        <v>0.111260416666666</v>
      </c>
      <c r="G19636">
        <v>0.201956249999999</v>
      </c>
      <c r="H19636">
        <v>0.30631785714285598</v>
      </c>
    </row>
    <row r="19637" spans="3:8" x14ac:dyDescent="0.25">
      <c r="C19637" t="s">
        <v>57</v>
      </c>
      <c r="D19637" t="s">
        <v>118</v>
      </c>
      <c r="E19637" t="s">
        <v>149</v>
      </c>
      <c r="F19637">
        <v>0.121620833333333</v>
      </c>
      <c r="G19637">
        <v>0.20130624999999899</v>
      </c>
      <c r="H19637">
        <v>0.28118452380952302</v>
      </c>
    </row>
    <row r="19638" spans="3:8" x14ac:dyDescent="0.25">
      <c r="C19638" t="s">
        <v>57</v>
      </c>
      <c r="D19638" t="s">
        <v>118</v>
      </c>
      <c r="E19638" t="s">
        <v>150</v>
      </c>
      <c r="F19638">
        <v>0.115831249999999</v>
      </c>
      <c r="G19638">
        <v>0.22548749999999901</v>
      </c>
      <c r="H19638">
        <v>0.29454315476190401</v>
      </c>
    </row>
    <row r="19639" spans="3:8" x14ac:dyDescent="0.25">
      <c r="C19639" t="s">
        <v>57</v>
      </c>
      <c r="D19639" t="s">
        <v>118</v>
      </c>
      <c r="E19639" t="s">
        <v>151</v>
      </c>
      <c r="F19639">
        <v>0.12329999999999899</v>
      </c>
      <c r="G19639">
        <v>0.20770333333333299</v>
      </c>
      <c r="H19639">
        <v>0.318658690476189</v>
      </c>
    </row>
    <row r="19640" spans="3:8" x14ac:dyDescent="0.25">
      <c r="C19640" t="s">
        <v>57</v>
      </c>
      <c r="D19640" t="s">
        <v>118</v>
      </c>
      <c r="E19640" t="s">
        <v>152</v>
      </c>
      <c r="F19640">
        <v>0.12894666666666599</v>
      </c>
      <c r="G19640">
        <v>0.24215666666666599</v>
      </c>
      <c r="H19640">
        <v>0.29731547619047599</v>
      </c>
    </row>
    <row r="19641" spans="3:8" x14ac:dyDescent="0.25">
      <c r="C19641" t="s">
        <v>57</v>
      </c>
      <c r="D19641" t="s">
        <v>118</v>
      </c>
      <c r="E19641" t="s">
        <v>153</v>
      </c>
      <c r="F19641">
        <v>0.13589166666666599</v>
      </c>
      <c r="G19641">
        <v>0.23848749999999899</v>
      </c>
      <c r="H19641">
        <v>0.32310119047619001</v>
      </c>
    </row>
    <row r="19642" spans="3:8" x14ac:dyDescent="0.25">
      <c r="C19642" t="s">
        <v>57</v>
      </c>
      <c r="D19642" t="s">
        <v>118</v>
      </c>
      <c r="E19642" t="s">
        <v>154</v>
      </c>
      <c r="F19642">
        <v>0.120509126984126</v>
      </c>
      <c r="G19642">
        <v>0.20980357142857101</v>
      </c>
      <c r="H19642">
        <v>0.296527749433106</v>
      </c>
    </row>
    <row r="19643" spans="3:8" x14ac:dyDescent="0.25">
      <c r="C19643" t="s">
        <v>57</v>
      </c>
      <c r="D19643" t="s">
        <v>118</v>
      </c>
      <c r="E19643" t="s">
        <v>155</v>
      </c>
      <c r="F19643">
        <v>0.132033333333333</v>
      </c>
      <c r="G19643">
        <v>0.240525925925925</v>
      </c>
      <c r="H19643">
        <v>0.308775793650793</v>
      </c>
    </row>
    <row r="19644" spans="3:8" x14ac:dyDescent="0.25">
      <c r="C19644" t="s">
        <v>57</v>
      </c>
      <c r="D19644" t="s">
        <v>118</v>
      </c>
      <c r="E19644" t="s">
        <v>156</v>
      </c>
      <c r="F19644">
        <v>12.4198</v>
      </c>
      <c r="G19644">
        <v>30.076599999999999</v>
      </c>
      <c r="H19644">
        <v>30.539185714285601</v>
      </c>
    </row>
    <row r="19645" spans="3:8" x14ac:dyDescent="0.25">
      <c r="C19645" t="s">
        <v>57</v>
      </c>
      <c r="D19645" t="s">
        <v>118</v>
      </c>
      <c r="E19645" t="s">
        <v>157</v>
      </c>
      <c r="F19645">
        <v>26.084199999999999</v>
      </c>
      <c r="G19645">
        <v>44.932200000000002</v>
      </c>
      <c r="H19645">
        <v>66.741928571428403</v>
      </c>
    </row>
    <row r="19646" spans="3:8" x14ac:dyDescent="0.25">
      <c r="C19646" t="s">
        <v>57</v>
      </c>
      <c r="D19646" t="s">
        <v>118</v>
      </c>
      <c r="E19646" t="s">
        <v>158</v>
      </c>
      <c r="F19646">
        <v>15.5168</v>
      </c>
      <c r="G19646">
        <v>34.119199999999999</v>
      </c>
      <c r="H19646">
        <v>42.163442857142797</v>
      </c>
    </row>
    <row r="19647" spans="3:8" x14ac:dyDescent="0.25">
      <c r="C19647" t="s">
        <v>57</v>
      </c>
      <c r="D19647" t="s">
        <v>118</v>
      </c>
      <c r="E19647" t="s">
        <v>159</v>
      </c>
      <c r="F19647">
        <v>18.970199999999998</v>
      </c>
      <c r="G19647">
        <v>33.3414</v>
      </c>
      <c r="H19647">
        <v>48.383142857142801</v>
      </c>
    </row>
    <row r="19648" spans="3:8" x14ac:dyDescent="0.25">
      <c r="C19648" t="s">
        <v>57</v>
      </c>
      <c r="D19648" t="s">
        <v>118</v>
      </c>
      <c r="E19648" t="s">
        <v>160</v>
      </c>
      <c r="F19648">
        <v>16.264800000000001</v>
      </c>
      <c r="G19648">
        <v>15.225199999999999</v>
      </c>
      <c r="H19648">
        <v>28.3178571428571</v>
      </c>
    </row>
    <row r="19649" spans="3:8" x14ac:dyDescent="0.25">
      <c r="C19649" t="s">
        <v>57</v>
      </c>
      <c r="D19649" t="s">
        <v>118</v>
      </c>
      <c r="E19649" t="s">
        <v>161</v>
      </c>
      <c r="F19649">
        <v>12.4642</v>
      </c>
      <c r="G19649">
        <v>20.456600000000002</v>
      </c>
      <c r="H19649">
        <v>26.5345714285714</v>
      </c>
    </row>
    <row r="19650" spans="3:8" x14ac:dyDescent="0.25">
      <c r="C19650" t="s">
        <v>57</v>
      </c>
      <c r="D19650" t="s">
        <v>118</v>
      </c>
      <c r="E19650" t="s">
        <v>162</v>
      </c>
      <c r="F19650">
        <v>10.680999999999999</v>
      </c>
      <c r="G19650">
        <v>19.387799999999999</v>
      </c>
      <c r="H19650">
        <v>29.406514285714199</v>
      </c>
    </row>
    <row r="19651" spans="3:8" x14ac:dyDescent="0.25">
      <c r="C19651" t="s">
        <v>57</v>
      </c>
      <c r="D19651" t="s">
        <v>118</v>
      </c>
      <c r="E19651" t="s">
        <v>163</v>
      </c>
      <c r="F19651">
        <v>11.675599999999999</v>
      </c>
      <c r="G19651">
        <v>19.325399999999998</v>
      </c>
      <c r="H19651">
        <v>26.993714285714201</v>
      </c>
    </row>
    <row r="19652" spans="3:8" x14ac:dyDescent="0.25">
      <c r="C19652" t="s">
        <v>57</v>
      </c>
      <c r="D19652" t="s">
        <v>118</v>
      </c>
      <c r="E19652" t="s">
        <v>164</v>
      </c>
      <c r="F19652">
        <v>11.1198</v>
      </c>
      <c r="G19652">
        <v>21.646799999999999</v>
      </c>
      <c r="H19652">
        <v>28.276142857142801</v>
      </c>
    </row>
    <row r="19653" spans="3:8" x14ac:dyDescent="0.25">
      <c r="C19653" t="s">
        <v>57</v>
      </c>
      <c r="D19653" t="s">
        <v>118</v>
      </c>
      <c r="E19653" t="s">
        <v>165</v>
      </c>
      <c r="F19653">
        <v>14.795999999999999</v>
      </c>
      <c r="G19653">
        <v>24.924399999999999</v>
      </c>
      <c r="H19653">
        <v>38.239042857142699</v>
      </c>
    </row>
    <row r="19654" spans="3:8" x14ac:dyDescent="0.25">
      <c r="C19654" t="s">
        <v>57</v>
      </c>
      <c r="D19654" t="s">
        <v>118</v>
      </c>
      <c r="E19654" t="s">
        <v>166</v>
      </c>
      <c r="F19654">
        <v>15.473599999999999</v>
      </c>
      <c r="G19654">
        <v>29.058800000000002</v>
      </c>
      <c r="H19654">
        <v>35.6778571428571</v>
      </c>
    </row>
    <row r="19655" spans="3:8" x14ac:dyDescent="0.25">
      <c r="C19655" t="s">
        <v>57</v>
      </c>
      <c r="D19655" t="s">
        <v>118</v>
      </c>
      <c r="E19655" t="s">
        <v>167</v>
      </c>
      <c r="F19655">
        <v>13.0456</v>
      </c>
      <c r="G19655">
        <v>22.8948</v>
      </c>
      <c r="H19655">
        <v>31.017714285714199</v>
      </c>
    </row>
    <row r="19656" spans="3:8" x14ac:dyDescent="0.25">
      <c r="C19656" t="s">
        <v>57</v>
      </c>
      <c r="D19656" t="s">
        <v>118</v>
      </c>
      <c r="E19656" t="s">
        <v>168</v>
      </c>
      <c r="F19656">
        <v>60.736600000000003</v>
      </c>
      <c r="G19656">
        <v>105.741</v>
      </c>
      <c r="H19656">
        <v>149.44998571428499</v>
      </c>
    </row>
    <row r="19657" spans="3:8" x14ac:dyDescent="0.25">
      <c r="C19657" t="s">
        <v>57</v>
      </c>
      <c r="D19657" t="s">
        <v>118</v>
      </c>
      <c r="E19657" t="s">
        <v>169</v>
      </c>
      <c r="F19657">
        <v>28.519200000000001</v>
      </c>
      <c r="G19657">
        <v>51.953600000000002</v>
      </c>
      <c r="H19657">
        <v>66.695571428571398</v>
      </c>
    </row>
    <row r="19658" spans="3:8" x14ac:dyDescent="0.25">
      <c r="C19658" t="s">
        <v>57</v>
      </c>
      <c r="D19658" t="s">
        <v>118</v>
      </c>
      <c r="E19658" t="s">
        <v>171</v>
      </c>
      <c r="F19658">
        <v>89.255799999999994</v>
      </c>
      <c r="G19658">
        <v>157.69459999999901</v>
      </c>
      <c r="H19658">
        <v>216.14555714285601</v>
      </c>
    </row>
    <row r="19659" spans="3:8" x14ac:dyDescent="0.25">
      <c r="C19659" t="s">
        <v>57</v>
      </c>
      <c r="D19659" t="s">
        <v>118</v>
      </c>
      <c r="E19659" t="s">
        <v>174</v>
      </c>
      <c r="F19659">
        <v>4.7869935855207102E-2</v>
      </c>
      <c r="G19659">
        <v>9.16089917368096E-2</v>
      </c>
      <c r="H19659">
        <v>0.13996506401629899</v>
      </c>
    </row>
    <row r="19660" spans="3:8" x14ac:dyDescent="0.25">
      <c r="C19660" t="s">
        <v>57</v>
      </c>
      <c r="D19660" t="s">
        <v>118</v>
      </c>
      <c r="E19660" t="s">
        <v>175</v>
      </c>
      <c r="F19660">
        <v>6.5923321358652906E-2</v>
      </c>
      <c r="G19660">
        <v>8.7953972001463807E-2</v>
      </c>
      <c r="H19660">
        <v>0.107261320356708</v>
      </c>
    </row>
    <row r="19661" spans="3:8" x14ac:dyDescent="0.25">
      <c r="C19661" t="s">
        <v>57</v>
      </c>
      <c r="D19661" t="s">
        <v>118</v>
      </c>
      <c r="E19661" t="s">
        <v>176</v>
      </c>
      <c r="F19661">
        <v>3.785161982001E-2</v>
      </c>
      <c r="G19661">
        <v>5.8368486278138898E-2</v>
      </c>
      <c r="H19661">
        <v>6.8223404572549301E-2</v>
      </c>
    </row>
    <row r="19662" spans="3:8" x14ac:dyDescent="0.25">
      <c r="C19662" t="s">
        <v>57</v>
      </c>
      <c r="D19662" t="s">
        <v>118</v>
      </c>
      <c r="E19662" t="s">
        <v>177</v>
      </c>
      <c r="F19662">
        <v>5.3400027272391903E-2</v>
      </c>
      <c r="G19662">
        <v>9.1278305948409896E-2</v>
      </c>
      <c r="H19662">
        <v>9.8979406111238802E-2</v>
      </c>
    </row>
    <row r="19663" spans="3:8" x14ac:dyDescent="0.25">
      <c r="C19663" t="s">
        <v>57</v>
      </c>
      <c r="D19663" t="s">
        <v>118</v>
      </c>
      <c r="E19663" t="s">
        <v>178</v>
      </c>
      <c r="F19663">
        <v>1.2585606826202E-2</v>
      </c>
      <c r="G19663">
        <v>3.7372699435562699E-2</v>
      </c>
      <c r="H19663">
        <v>4.1403281328550597E-2</v>
      </c>
    </row>
    <row r="19664" spans="3:8" x14ac:dyDescent="0.25">
      <c r="C19664" t="s">
        <v>57</v>
      </c>
      <c r="D19664" t="s">
        <v>118</v>
      </c>
      <c r="E19664" t="s">
        <v>179</v>
      </c>
      <c r="F19664">
        <v>0.111309240970454</v>
      </c>
      <c r="G19664">
        <v>0.256217880456514</v>
      </c>
      <c r="H19664">
        <v>0.21478616900524899</v>
      </c>
    </row>
    <row r="19665" spans="1:8" x14ac:dyDescent="0.25">
      <c r="C19665" t="s">
        <v>57</v>
      </c>
      <c r="D19665" t="s">
        <v>118</v>
      </c>
      <c r="E19665" t="s">
        <v>180</v>
      </c>
      <c r="F19665">
        <v>6.8910453924391199E-2</v>
      </c>
      <c r="G19665">
        <v>0.22076444368677201</v>
      </c>
      <c r="H19665">
        <v>0.30870138296035099</v>
      </c>
    </row>
    <row r="19666" spans="1:8" x14ac:dyDescent="0.25">
      <c r="C19666" t="s">
        <v>57</v>
      </c>
      <c r="D19666" t="s">
        <v>118</v>
      </c>
      <c r="E19666" t="s">
        <v>181</v>
      </c>
      <c r="F19666">
        <v>8.5950833464939397E-2</v>
      </c>
      <c r="G19666">
        <v>0.219415142695641</v>
      </c>
      <c r="H19666">
        <v>0.26554854854336701</v>
      </c>
    </row>
    <row r="19667" spans="1:8" x14ac:dyDescent="0.25">
      <c r="C19667" t="s">
        <v>57</v>
      </c>
      <c r="D19667" t="s">
        <v>118</v>
      </c>
      <c r="E19667" t="s">
        <v>182</v>
      </c>
      <c r="F19667">
        <v>7.9001310783606601E-2</v>
      </c>
      <c r="G19667">
        <v>0.26260460601867702</v>
      </c>
      <c r="H19667">
        <v>0.27371424167527098</v>
      </c>
    </row>
    <row r="19668" spans="1:8" x14ac:dyDescent="0.25">
      <c r="C19668" t="s">
        <v>57</v>
      </c>
      <c r="D19668" t="s">
        <v>118</v>
      </c>
      <c r="E19668" t="s">
        <v>183</v>
      </c>
      <c r="F19668">
        <v>0.115358264686496</v>
      </c>
      <c r="G19668">
        <v>0.23248591502434801</v>
      </c>
      <c r="H19668">
        <v>0.32112709531030098</v>
      </c>
    </row>
    <row r="19669" spans="1:8" x14ac:dyDescent="0.25">
      <c r="C19669" t="s">
        <v>57</v>
      </c>
      <c r="D19669" t="s">
        <v>118</v>
      </c>
      <c r="E19669" t="s">
        <v>184</v>
      </c>
      <c r="F19669">
        <v>0.123237216108075</v>
      </c>
      <c r="G19669">
        <v>0.307385149309443</v>
      </c>
      <c r="H19669">
        <v>0.28650921363584397</v>
      </c>
    </row>
    <row r="19670" spans="1:8" x14ac:dyDescent="0.25">
      <c r="C19670" t="s">
        <v>57</v>
      </c>
      <c r="D19670" t="s">
        <v>118</v>
      </c>
      <c r="E19670" t="s">
        <v>185</v>
      </c>
      <c r="F19670">
        <v>0.140824815837718</v>
      </c>
      <c r="G19670">
        <v>0.29688294264413601</v>
      </c>
      <c r="H19670">
        <v>0.30526437869484702</v>
      </c>
    </row>
    <row r="19671" spans="1:8" x14ac:dyDescent="0.25">
      <c r="C19671" t="s">
        <v>57</v>
      </c>
      <c r="D19671" t="s">
        <v>118</v>
      </c>
      <c r="E19671" t="s">
        <v>186</v>
      </c>
      <c r="F19671">
        <v>0.100524408046965</v>
      </c>
      <c r="G19671">
        <v>0.24046424241842501</v>
      </c>
      <c r="H19671">
        <v>0.28833576953524198</v>
      </c>
    </row>
    <row r="19672" spans="1:8" x14ac:dyDescent="0.25">
      <c r="C19672" t="s">
        <v>57</v>
      </c>
      <c r="D19672" t="s">
        <v>118</v>
      </c>
      <c r="E19672" t="s">
        <v>187</v>
      </c>
      <c r="F19672">
        <v>0.135979033025073</v>
      </c>
      <c r="G19672">
        <v>0.30523310105192297</v>
      </c>
      <c r="H19672">
        <v>0.29728125582035603</v>
      </c>
    </row>
    <row r="19673" spans="1:8" x14ac:dyDescent="0.25">
      <c r="C19673" t="s">
        <v>57</v>
      </c>
      <c r="D19673" t="s">
        <v>118</v>
      </c>
      <c r="E19673" t="s">
        <v>189</v>
      </c>
      <c r="F19673">
        <v>0.113936604574568</v>
      </c>
      <c r="G19673">
        <v>0.262274816244358</v>
      </c>
      <c r="H19673">
        <v>0.29312969082176099</v>
      </c>
    </row>
    <row r="19674" spans="1:8" x14ac:dyDescent="0.25">
      <c r="C19674" t="s">
        <v>57</v>
      </c>
      <c r="D19674" t="s">
        <v>118</v>
      </c>
      <c r="E19674" t="s">
        <v>202</v>
      </c>
      <c r="F19674">
        <v>89.255799999999994</v>
      </c>
      <c r="G19674">
        <v>157.69459999999901</v>
      </c>
      <c r="H19674">
        <v>216.14555714285601</v>
      </c>
    </row>
    <row r="19675" spans="1:8" x14ac:dyDescent="0.25">
      <c r="C19675" t="s">
        <v>57</v>
      </c>
      <c r="D19675" t="s">
        <v>118</v>
      </c>
      <c r="E19675" t="s">
        <v>108</v>
      </c>
      <c r="F19675">
        <v>543.45986634077997</v>
      </c>
      <c r="G19675">
        <v>960.53349709188205</v>
      </c>
      <c r="H19675">
        <v>1315.63090752375</v>
      </c>
    </row>
    <row r="19676" spans="1:8" x14ac:dyDescent="0.25">
      <c r="A19676" t="s">
        <v>89</v>
      </c>
      <c r="B19676">
        <v>1</v>
      </c>
      <c r="C19676" t="s">
        <v>57</v>
      </c>
      <c r="D19676" t="s">
        <v>119</v>
      </c>
    </row>
    <row r="19677" spans="1:8" x14ac:dyDescent="0.25">
      <c r="A19677" t="s">
        <v>91</v>
      </c>
      <c r="B19677">
        <v>1</v>
      </c>
      <c r="C19677" t="s">
        <v>57</v>
      </c>
      <c r="D19677" t="s">
        <v>119</v>
      </c>
    </row>
    <row r="19678" spans="1:8" x14ac:dyDescent="0.25">
      <c r="A19678" t="s">
        <v>92</v>
      </c>
      <c r="B19678">
        <v>0</v>
      </c>
      <c r="C19678" t="s">
        <v>57</v>
      </c>
      <c r="D19678" t="s">
        <v>119</v>
      </c>
    </row>
    <row r="19679" spans="1:8" x14ac:dyDescent="0.25">
      <c r="A19679" t="s">
        <v>93</v>
      </c>
      <c r="B19679">
        <v>3</v>
      </c>
      <c r="C19679" t="s">
        <v>57</v>
      </c>
      <c r="D19679" t="s">
        <v>119</v>
      </c>
    </row>
    <row r="19680" spans="1:8" x14ac:dyDescent="0.25">
      <c r="A19680" t="s">
        <v>94</v>
      </c>
      <c r="B19680">
        <v>1</v>
      </c>
      <c r="C19680" t="s">
        <v>57</v>
      </c>
      <c r="D19680" t="s">
        <v>119</v>
      </c>
    </row>
    <row r="19681" spans="1:9" x14ac:dyDescent="0.25">
      <c r="A19681" t="s">
        <v>95</v>
      </c>
      <c r="B19681">
        <v>1</v>
      </c>
      <c r="C19681" t="s">
        <v>57</v>
      </c>
      <c r="D19681" t="s">
        <v>119</v>
      </c>
    </row>
    <row r="19682" spans="1:9" x14ac:dyDescent="0.25">
      <c r="A19682" t="s">
        <v>96</v>
      </c>
      <c r="B19682">
        <v>0</v>
      </c>
      <c r="C19682" t="s">
        <v>57</v>
      </c>
      <c r="D19682" t="s">
        <v>119</v>
      </c>
    </row>
    <row r="19683" spans="1:9" x14ac:dyDescent="0.25">
      <c r="A19683" t="s">
        <v>97</v>
      </c>
      <c r="B19683">
        <v>2</v>
      </c>
      <c r="C19683" t="s">
        <v>57</v>
      </c>
      <c r="D19683" t="s">
        <v>119</v>
      </c>
    </row>
    <row r="19684" spans="1:9" x14ac:dyDescent="0.25">
      <c r="A19684" t="s">
        <v>98</v>
      </c>
      <c r="B19684">
        <v>0</v>
      </c>
      <c r="C19684" t="s">
        <v>57</v>
      </c>
      <c r="D19684" t="s">
        <v>119</v>
      </c>
    </row>
    <row r="19685" spans="1:9" x14ac:dyDescent="0.25">
      <c r="A19685" t="s">
        <v>99</v>
      </c>
      <c r="B19685">
        <v>2</v>
      </c>
      <c r="C19685" t="s">
        <v>57</v>
      </c>
      <c r="D19685" t="s">
        <v>119</v>
      </c>
    </row>
    <row r="19686" spans="1:9" x14ac:dyDescent="0.25">
      <c r="A19686" t="s">
        <v>100</v>
      </c>
      <c r="B19686">
        <v>0</v>
      </c>
      <c r="C19686" t="s">
        <v>57</v>
      </c>
      <c r="D19686" t="s">
        <v>119</v>
      </c>
    </row>
    <row r="19687" spans="1:9" x14ac:dyDescent="0.25">
      <c r="A19687" t="s">
        <v>101</v>
      </c>
      <c r="B19687">
        <v>2</v>
      </c>
      <c r="C19687" t="s">
        <v>57</v>
      </c>
      <c r="D19687" t="s">
        <v>119</v>
      </c>
    </row>
    <row r="19688" spans="1:9" x14ac:dyDescent="0.25">
      <c r="A19688" t="s">
        <v>102</v>
      </c>
      <c r="B19688">
        <v>1</v>
      </c>
      <c r="C19688" t="s">
        <v>57</v>
      </c>
      <c r="D19688" t="s">
        <v>119</v>
      </c>
    </row>
    <row r="19689" spans="1:9" x14ac:dyDescent="0.25">
      <c r="A19689" t="s">
        <v>103</v>
      </c>
      <c r="B19689">
        <v>2</v>
      </c>
      <c r="C19689" t="s">
        <v>57</v>
      </c>
      <c r="D19689" t="s">
        <v>119</v>
      </c>
    </row>
    <row r="19690" spans="1:9" x14ac:dyDescent="0.25">
      <c r="A19690" t="s">
        <v>104</v>
      </c>
      <c r="B19690">
        <v>3</v>
      </c>
      <c r="C19690" t="s">
        <v>57</v>
      </c>
      <c r="D19690" t="s">
        <v>119</v>
      </c>
    </row>
    <row r="19691" spans="1:9" x14ac:dyDescent="0.25">
      <c r="A19691" t="s">
        <v>105</v>
      </c>
      <c r="B19691">
        <v>0</v>
      </c>
      <c r="C19691" t="s">
        <v>57</v>
      </c>
      <c r="D19691" t="s">
        <v>119</v>
      </c>
    </row>
    <row r="19692" spans="1:9" x14ac:dyDescent="0.25">
      <c r="A19692" t="s">
        <v>106</v>
      </c>
      <c r="B19692">
        <v>3</v>
      </c>
      <c r="C19692" t="s">
        <v>57</v>
      </c>
      <c r="D19692" t="s">
        <v>119</v>
      </c>
    </row>
    <row r="19693" spans="1:9" x14ac:dyDescent="0.25">
      <c r="C19693" t="s">
        <v>57</v>
      </c>
      <c r="D19693" t="s">
        <v>120</v>
      </c>
      <c r="E19693" t="s">
        <v>132</v>
      </c>
      <c r="F19693">
        <v>0.123966388888888</v>
      </c>
      <c r="G19693">
        <v>0.21902027777777699</v>
      </c>
      <c r="H19693">
        <v>0.27019027777777699</v>
      </c>
      <c r="I19693">
        <v>0.34021800925925799</v>
      </c>
    </row>
    <row r="19694" spans="1:9" x14ac:dyDescent="0.25">
      <c r="C19694" t="s">
        <v>57</v>
      </c>
      <c r="D19694" t="s">
        <v>120</v>
      </c>
      <c r="E19694" t="s">
        <v>133</v>
      </c>
      <c r="F19694">
        <v>0.113936604574568</v>
      </c>
      <c r="G19694">
        <v>0.262274816244358</v>
      </c>
      <c r="H19694">
        <v>0.24176516661008701</v>
      </c>
      <c r="I19694">
        <v>0.36161572310399298</v>
      </c>
    </row>
    <row r="19695" spans="1:9" x14ac:dyDescent="0.25">
      <c r="C19695" t="s">
        <v>57</v>
      </c>
      <c r="D19695" t="s">
        <v>120</v>
      </c>
      <c r="E19695" t="s">
        <v>134</v>
      </c>
      <c r="F19695">
        <v>3.9399999999999998E-2</v>
      </c>
      <c r="G19695">
        <v>3.5199999999999898E-2</v>
      </c>
      <c r="H19695">
        <v>6.0499999999999998E-2</v>
      </c>
      <c r="I19695">
        <v>6.3666666666666594E-2</v>
      </c>
    </row>
    <row r="19696" spans="1:9" x14ac:dyDescent="0.25">
      <c r="C19696" t="s">
        <v>57</v>
      </c>
      <c r="D19696" t="s">
        <v>120</v>
      </c>
      <c r="E19696" t="s">
        <v>135</v>
      </c>
      <c r="F19696">
        <v>1.2092000000000001</v>
      </c>
      <c r="G19696">
        <v>1.8458000000000001</v>
      </c>
      <c r="H19696">
        <v>1.8507499999999999</v>
      </c>
      <c r="I19696">
        <v>3.0470000000000002</v>
      </c>
    </row>
    <row r="19697" spans="3:9" x14ac:dyDescent="0.25">
      <c r="C19697" t="s">
        <v>57</v>
      </c>
      <c r="D19697" t="s">
        <v>120</v>
      </c>
      <c r="E19697" t="s">
        <v>136</v>
      </c>
      <c r="F19697">
        <v>6.7750000000000005E-2</v>
      </c>
      <c r="G19697">
        <v>6.0499999999999998E-2</v>
      </c>
      <c r="H19697">
        <v>0.11637500000000001</v>
      </c>
      <c r="I19697">
        <v>0.10625</v>
      </c>
    </row>
    <row r="19698" spans="3:9" x14ac:dyDescent="0.25">
      <c r="C19698" t="s">
        <v>57</v>
      </c>
      <c r="D19698" t="s">
        <v>120</v>
      </c>
      <c r="E19698" t="s">
        <v>137</v>
      </c>
      <c r="F19698">
        <v>9.8699999999999996E-2</v>
      </c>
      <c r="G19698">
        <v>0.11269999999999999</v>
      </c>
      <c r="H19698">
        <v>0.19262499999999999</v>
      </c>
      <c r="I19698">
        <v>0.208666666666666</v>
      </c>
    </row>
    <row r="19699" spans="3:9" x14ac:dyDescent="0.25">
      <c r="C19699" t="s">
        <v>57</v>
      </c>
      <c r="D19699" t="s">
        <v>120</v>
      </c>
      <c r="E19699" t="s">
        <v>138</v>
      </c>
      <c r="F19699">
        <v>0.13489999999999999</v>
      </c>
      <c r="G19699">
        <v>0.25705</v>
      </c>
      <c r="H19699">
        <v>0.32699999999999901</v>
      </c>
      <c r="I19699">
        <v>0.43233333333333301</v>
      </c>
    </row>
    <row r="19700" spans="3:9" x14ac:dyDescent="0.25">
      <c r="C19700" t="s">
        <v>57</v>
      </c>
      <c r="D19700" t="s">
        <v>120</v>
      </c>
      <c r="E19700" t="s">
        <v>139</v>
      </c>
      <c r="F19700">
        <v>0.123966388888888</v>
      </c>
      <c r="G19700">
        <v>0.21902027777777699</v>
      </c>
      <c r="H19700">
        <v>0.27019027777777699</v>
      </c>
      <c r="I19700">
        <v>0.34021800925925799</v>
      </c>
    </row>
    <row r="19701" spans="3:9" x14ac:dyDescent="0.25">
      <c r="C19701" t="s">
        <v>57</v>
      </c>
      <c r="D19701" t="s">
        <v>120</v>
      </c>
      <c r="E19701" t="s">
        <v>140</v>
      </c>
      <c r="F19701">
        <v>2.9751933333333298</v>
      </c>
      <c r="G19701">
        <v>5.2564866666666603</v>
      </c>
      <c r="H19701">
        <v>6.4845666666666597</v>
      </c>
      <c r="I19701">
        <v>8.16523222222221</v>
      </c>
    </row>
    <row r="19702" spans="3:9" x14ac:dyDescent="0.25">
      <c r="C19702" t="s">
        <v>57</v>
      </c>
      <c r="D19702" t="s">
        <v>120</v>
      </c>
      <c r="E19702" t="s">
        <v>141</v>
      </c>
      <c r="F19702">
        <v>0.103498333333333</v>
      </c>
      <c r="G19702">
        <v>0.25063833333333302</v>
      </c>
      <c r="H19702">
        <v>0.20618541666666601</v>
      </c>
      <c r="I19702">
        <v>0.31890361111110999</v>
      </c>
    </row>
    <row r="19703" spans="3:9" x14ac:dyDescent="0.25">
      <c r="C19703" t="s">
        <v>57</v>
      </c>
      <c r="D19703" t="s">
        <v>120</v>
      </c>
      <c r="E19703" t="s">
        <v>142</v>
      </c>
      <c r="F19703">
        <v>0.144912222222222</v>
      </c>
      <c r="G19703">
        <v>0.249623333333333</v>
      </c>
      <c r="H19703">
        <v>0.363577777777777</v>
      </c>
      <c r="I19703">
        <v>0.38040277777777598</v>
      </c>
    </row>
    <row r="19704" spans="3:9" x14ac:dyDescent="0.25">
      <c r="C19704" t="s">
        <v>57</v>
      </c>
      <c r="D19704" t="s">
        <v>120</v>
      </c>
      <c r="E19704" t="s">
        <v>143</v>
      </c>
      <c r="F19704">
        <v>0.12930666666666599</v>
      </c>
      <c r="G19704">
        <v>0.28432666666666601</v>
      </c>
      <c r="H19704">
        <v>0.26070624999999897</v>
      </c>
      <c r="I19704">
        <v>0.47223638888888803</v>
      </c>
    </row>
    <row r="19705" spans="3:9" x14ac:dyDescent="0.25">
      <c r="C19705" t="s">
        <v>57</v>
      </c>
      <c r="D19705" t="s">
        <v>120</v>
      </c>
      <c r="E19705" t="s">
        <v>144</v>
      </c>
      <c r="F19705">
        <v>0.158084999999999</v>
      </c>
      <c r="G19705">
        <v>0.27784499999999901</v>
      </c>
      <c r="H19705">
        <v>0.35643958333333298</v>
      </c>
      <c r="I19705">
        <v>0.465530555555555</v>
      </c>
    </row>
    <row r="19706" spans="3:9" x14ac:dyDescent="0.25">
      <c r="C19706" t="s">
        <v>57</v>
      </c>
      <c r="D19706" t="s">
        <v>120</v>
      </c>
      <c r="E19706" t="s">
        <v>145</v>
      </c>
      <c r="F19706">
        <v>9.0359999999999899E-2</v>
      </c>
      <c r="G19706">
        <v>8.4584444444444296E-2</v>
      </c>
      <c r="H19706">
        <v>0.16829583333333301</v>
      </c>
      <c r="I19706">
        <v>0.142688888888888</v>
      </c>
    </row>
    <row r="19707" spans="3:9" x14ac:dyDescent="0.25">
      <c r="C19707" t="s">
        <v>57</v>
      </c>
      <c r="D19707" t="s">
        <v>120</v>
      </c>
      <c r="E19707" t="s">
        <v>146</v>
      </c>
      <c r="F19707">
        <v>89.255799999999994</v>
      </c>
      <c r="G19707">
        <v>157.69459999999901</v>
      </c>
      <c r="H19707">
        <v>194.53700000000001</v>
      </c>
      <c r="I19707">
        <v>244.95696666666601</v>
      </c>
    </row>
    <row r="19708" spans="3:9" x14ac:dyDescent="0.25">
      <c r="C19708" t="s">
        <v>57</v>
      </c>
      <c r="D19708" t="s">
        <v>120</v>
      </c>
      <c r="E19708" t="s">
        <v>147</v>
      </c>
      <c r="F19708">
        <v>0.12983541666666601</v>
      </c>
      <c r="G19708">
        <v>0.213089583333333</v>
      </c>
      <c r="H19708">
        <v>0.248408854166666</v>
      </c>
      <c r="I19708">
        <v>0.31372569444444398</v>
      </c>
    </row>
    <row r="19709" spans="3:9" x14ac:dyDescent="0.25">
      <c r="C19709" t="s">
        <v>57</v>
      </c>
      <c r="D19709" t="s">
        <v>120</v>
      </c>
      <c r="E19709" t="s">
        <v>148</v>
      </c>
      <c r="F19709">
        <v>0.111260416666666</v>
      </c>
      <c r="G19709">
        <v>0.201956249999999</v>
      </c>
      <c r="H19709">
        <v>0.279315104166666</v>
      </c>
      <c r="I19709">
        <v>0.34232152777777602</v>
      </c>
    </row>
    <row r="19710" spans="3:9" x14ac:dyDescent="0.25">
      <c r="C19710" t="s">
        <v>57</v>
      </c>
      <c r="D19710" t="s">
        <v>120</v>
      </c>
      <c r="E19710" t="s">
        <v>149</v>
      </c>
      <c r="F19710">
        <v>0.121620833333333</v>
      </c>
      <c r="G19710">
        <v>0.20130624999999899</v>
      </c>
      <c r="H19710">
        <v>0.267036458333333</v>
      </c>
      <c r="I19710">
        <v>0.30004861111111097</v>
      </c>
    </row>
    <row r="19711" spans="3:9" x14ac:dyDescent="0.25">
      <c r="C19711" t="s">
        <v>57</v>
      </c>
      <c r="D19711" t="s">
        <v>120</v>
      </c>
      <c r="E19711" t="s">
        <v>150</v>
      </c>
      <c r="F19711">
        <v>0.115831249999999</v>
      </c>
      <c r="G19711">
        <v>0.22548749999999901</v>
      </c>
      <c r="H19711">
        <v>0.27117708333333301</v>
      </c>
      <c r="I19711">
        <v>0.32569791666666598</v>
      </c>
    </row>
    <row r="19712" spans="3:9" x14ac:dyDescent="0.25">
      <c r="C19712" t="s">
        <v>57</v>
      </c>
      <c r="D19712" t="s">
        <v>120</v>
      </c>
      <c r="E19712" t="s">
        <v>151</v>
      </c>
      <c r="F19712">
        <v>0.12329999999999899</v>
      </c>
      <c r="G19712">
        <v>0.20770333333333299</v>
      </c>
      <c r="H19712">
        <v>0.280335416666666</v>
      </c>
      <c r="I19712">
        <v>0.36975638888888601</v>
      </c>
    </row>
    <row r="19713" spans="3:9" x14ac:dyDescent="0.25">
      <c r="C19713" t="s">
        <v>57</v>
      </c>
      <c r="D19713" t="s">
        <v>120</v>
      </c>
      <c r="E19713" t="s">
        <v>152</v>
      </c>
      <c r="F19713">
        <v>0.12894666666666599</v>
      </c>
      <c r="G19713">
        <v>0.24215666666666599</v>
      </c>
      <c r="H19713">
        <v>0.24800624999999901</v>
      </c>
      <c r="I19713">
        <v>0.363061111111111</v>
      </c>
    </row>
    <row r="19714" spans="3:9" x14ac:dyDescent="0.25">
      <c r="C19714" t="s">
        <v>57</v>
      </c>
      <c r="D19714" t="s">
        <v>120</v>
      </c>
      <c r="E19714" t="s">
        <v>153</v>
      </c>
      <c r="F19714">
        <v>0.13589166666666599</v>
      </c>
      <c r="G19714">
        <v>0.23848749999999899</v>
      </c>
      <c r="H19714">
        <v>0.30006249999999901</v>
      </c>
      <c r="I19714">
        <v>0.35381944444444402</v>
      </c>
    </row>
    <row r="19715" spans="3:9" x14ac:dyDescent="0.25">
      <c r="C19715" t="s">
        <v>57</v>
      </c>
      <c r="D19715" t="s">
        <v>120</v>
      </c>
      <c r="E19715" t="s">
        <v>154</v>
      </c>
      <c r="F19715">
        <v>0.120509126984126</v>
      </c>
      <c r="G19715">
        <v>0.20980357142857101</v>
      </c>
      <c r="H19715">
        <v>0.26978224206349199</v>
      </c>
      <c r="I19715">
        <v>0.33218842592592501</v>
      </c>
    </row>
    <row r="19716" spans="3:9" x14ac:dyDescent="0.25">
      <c r="C19716" t="s">
        <v>57</v>
      </c>
      <c r="D19716" t="s">
        <v>120</v>
      </c>
      <c r="E19716" t="s">
        <v>155</v>
      </c>
      <c r="F19716">
        <v>0.132033333333333</v>
      </c>
      <c r="G19716">
        <v>0.240525925925925</v>
      </c>
      <c r="H19716">
        <v>0.27114236111111101</v>
      </c>
      <c r="I19716">
        <v>0.358953703703703</v>
      </c>
    </row>
    <row r="19717" spans="3:9" x14ac:dyDescent="0.25">
      <c r="C19717" t="s">
        <v>57</v>
      </c>
      <c r="D19717" t="s">
        <v>120</v>
      </c>
      <c r="E19717" t="s">
        <v>156</v>
      </c>
      <c r="F19717">
        <v>12.4198</v>
      </c>
      <c r="G19717">
        <v>30.076599999999999</v>
      </c>
      <c r="H19717">
        <v>24.742249999999999</v>
      </c>
      <c r="I19717">
        <v>38.268433333333199</v>
      </c>
    </row>
    <row r="19718" spans="3:9" x14ac:dyDescent="0.25">
      <c r="C19718" t="s">
        <v>57</v>
      </c>
      <c r="D19718" t="s">
        <v>120</v>
      </c>
      <c r="E19718" t="s">
        <v>157</v>
      </c>
      <c r="F19718">
        <v>26.084199999999999</v>
      </c>
      <c r="G19718">
        <v>44.932200000000002</v>
      </c>
      <c r="H19718">
        <v>65.444000000000003</v>
      </c>
      <c r="I19718">
        <v>68.472499999999698</v>
      </c>
    </row>
    <row r="19719" spans="3:9" x14ac:dyDescent="0.25">
      <c r="C19719" t="s">
        <v>57</v>
      </c>
      <c r="D19719" t="s">
        <v>120</v>
      </c>
      <c r="E19719" t="s">
        <v>158</v>
      </c>
      <c r="F19719">
        <v>15.5168</v>
      </c>
      <c r="G19719">
        <v>34.119199999999999</v>
      </c>
      <c r="H19719">
        <v>31.284749999999999</v>
      </c>
      <c r="I19719">
        <v>56.6683666666666</v>
      </c>
    </row>
    <row r="19720" spans="3:9" x14ac:dyDescent="0.25">
      <c r="C19720" t="s">
        <v>57</v>
      </c>
      <c r="D19720" t="s">
        <v>120</v>
      </c>
      <c r="E19720" t="s">
        <v>159</v>
      </c>
      <c r="F19720">
        <v>18.970199999999998</v>
      </c>
      <c r="G19720">
        <v>33.3414</v>
      </c>
      <c r="H19720">
        <v>42.772750000000002</v>
      </c>
      <c r="I19720">
        <v>55.863666666666603</v>
      </c>
    </row>
    <row r="19721" spans="3:9" x14ac:dyDescent="0.25">
      <c r="C19721" t="s">
        <v>57</v>
      </c>
      <c r="D19721" t="s">
        <v>120</v>
      </c>
      <c r="E19721" t="s">
        <v>160</v>
      </c>
      <c r="F19721">
        <v>16.264800000000001</v>
      </c>
      <c r="G19721">
        <v>15.225199999999999</v>
      </c>
      <c r="H19721">
        <v>30.29325</v>
      </c>
      <c r="I19721">
        <v>25.684000000000001</v>
      </c>
    </row>
    <row r="19722" spans="3:9" x14ac:dyDescent="0.25">
      <c r="C19722" t="s">
        <v>57</v>
      </c>
      <c r="D19722" t="s">
        <v>120</v>
      </c>
      <c r="E19722" t="s">
        <v>161</v>
      </c>
      <c r="F19722">
        <v>12.4642</v>
      </c>
      <c r="G19722">
        <v>20.456600000000002</v>
      </c>
      <c r="H19722">
        <v>23.847249999999999</v>
      </c>
      <c r="I19722">
        <v>30.117666666666601</v>
      </c>
    </row>
    <row r="19723" spans="3:9" x14ac:dyDescent="0.25">
      <c r="C19723" t="s">
        <v>57</v>
      </c>
      <c r="D19723" t="s">
        <v>120</v>
      </c>
      <c r="E19723" t="s">
        <v>162</v>
      </c>
      <c r="F19723">
        <v>10.680999999999999</v>
      </c>
      <c r="G19723">
        <v>19.387799999999999</v>
      </c>
      <c r="H19723">
        <v>26.814250000000001</v>
      </c>
      <c r="I19723">
        <v>32.862866666666498</v>
      </c>
    </row>
    <row r="19724" spans="3:9" x14ac:dyDescent="0.25">
      <c r="C19724" t="s">
        <v>57</v>
      </c>
      <c r="D19724" t="s">
        <v>120</v>
      </c>
      <c r="E19724" t="s">
        <v>163</v>
      </c>
      <c r="F19724">
        <v>11.675599999999999</v>
      </c>
      <c r="G19724">
        <v>19.325399999999998</v>
      </c>
      <c r="H19724">
        <v>25.6355</v>
      </c>
      <c r="I19724">
        <v>28.804666666666598</v>
      </c>
    </row>
    <row r="19725" spans="3:9" x14ac:dyDescent="0.25">
      <c r="C19725" t="s">
        <v>57</v>
      </c>
      <c r="D19725" t="s">
        <v>120</v>
      </c>
      <c r="E19725" t="s">
        <v>164</v>
      </c>
      <c r="F19725">
        <v>11.1198</v>
      </c>
      <c r="G19725">
        <v>21.646799999999999</v>
      </c>
      <c r="H19725">
        <v>26.033000000000001</v>
      </c>
      <c r="I19725">
        <v>31.266999999999999</v>
      </c>
    </row>
    <row r="19726" spans="3:9" x14ac:dyDescent="0.25">
      <c r="C19726" t="s">
        <v>57</v>
      </c>
      <c r="D19726" t="s">
        <v>120</v>
      </c>
      <c r="E19726" t="s">
        <v>165</v>
      </c>
      <c r="F19726">
        <v>14.795999999999999</v>
      </c>
      <c r="G19726">
        <v>24.924399999999999</v>
      </c>
      <c r="H19726">
        <v>33.640250000000002</v>
      </c>
      <c r="I19726">
        <v>44.370766666666398</v>
      </c>
    </row>
    <row r="19727" spans="3:9" x14ac:dyDescent="0.25">
      <c r="C19727" t="s">
        <v>57</v>
      </c>
      <c r="D19727" t="s">
        <v>120</v>
      </c>
      <c r="E19727" t="s">
        <v>166</v>
      </c>
      <c r="F19727">
        <v>15.473599999999999</v>
      </c>
      <c r="G19727">
        <v>29.058800000000002</v>
      </c>
      <c r="H19727">
        <v>29.760750000000002</v>
      </c>
      <c r="I19727">
        <v>43.567333333333302</v>
      </c>
    </row>
    <row r="19728" spans="3:9" x14ac:dyDescent="0.25">
      <c r="C19728" t="s">
        <v>57</v>
      </c>
      <c r="D19728" t="s">
        <v>120</v>
      </c>
      <c r="E19728" t="s">
        <v>167</v>
      </c>
      <c r="F19728">
        <v>13.0456</v>
      </c>
      <c r="G19728">
        <v>22.8948</v>
      </c>
      <c r="H19728">
        <v>28.806000000000001</v>
      </c>
      <c r="I19728">
        <v>33.966666666666598</v>
      </c>
    </row>
    <row r="19729" spans="3:9" x14ac:dyDescent="0.25">
      <c r="C19729" t="s">
        <v>57</v>
      </c>
      <c r="D19729" t="s">
        <v>120</v>
      </c>
      <c r="E19729" t="s">
        <v>168</v>
      </c>
      <c r="F19729">
        <v>60.736600000000003</v>
      </c>
      <c r="G19729">
        <v>105.741</v>
      </c>
      <c r="H19729">
        <v>135.97024999999999</v>
      </c>
      <c r="I19729">
        <v>167.42296666666601</v>
      </c>
    </row>
    <row r="19730" spans="3:9" x14ac:dyDescent="0.25">
      <c r="C19730" t="s">
        <v>57</v>
      </c>
      <c r="D19730" t="s">
        <v>120</v>
      </c>
      <c r="E19730" t="s">
        <v>169</v>
      </c>
      <c r="F19730">
        <v>28.519200000000001</v>
      </c>
      <c r="G19730">
        <v>51.953600000000002</v>
      </c>
      <c r="H19730">
        <v>58.566749999999999</v>
      </c>
      <c r="I19730">
        <v>77.533999999999907</v>
      </c>
    </row>
    <row r="19731" spans="3:9" x14ac:dyDescent="0.25">
      <c r="C19731" t="s">
        <v>57</v>
      </c>
      <c r="D19731" t="s">
        <v>120</v>
      </c>
      <c r="E19731" t="s">
        <v>171</v>
      </c>
      <c r="F19731">
        <v>89.255799999999994</v>
      </c>
      <c r="G19731">
        <v>157.69459999999901</v>
      </c>
      <c r="H19731">
        <v>194.53700000000001</v>
      </c>
      <c r="I19731">
        <v>244.95696666666601</v>
      </c>
    </row>
    <row r="19732" spans="3:9" x14ac:dyDescent="0.25">
      <c r="C19732" t="s">
        <v>57</v>
      </c>
      <c r="D19732" t="s">
        <v>120</v>
      </c>
      <c r="E19732" t="s">
        <v>174</v>
      </c>
      <c r="F19732">
        <v>4.7869935855207102E-2</v>
      </c>
      <c r="G19732">
        <v>9.16089917368096E-2</v>
      </c>
      <c r="H19732">
        <v>6.8262547718146493E-2</v>
      </c>
      <c r="I19732">
        <v>0.235568419080502</v>
      </c>
    </row>
    <row r="19733" spans="3:9" x14ac:dyDescent="0.25">
      <c r="C19733" t="s">
        <v>57</v>
      </c>
      <c r="D19733" t="s">
        <v>120</v>
      </c>
      <c r="E19733" t="s">
        <v>175</v>
      </c>
      <c r="F19733">
        <v>6.5923321358652906E-2</v>
      </c>
      <c r="G19733">
        <v>8.7953972001463807E-2</v>
      </c>
      <c r="H19733">
        <v>0.10672773829601501</v>
      </c>
      <c r="I19733">
        <v>0.107972763104299</v>
      </c>
    </row>
    <row r="19734" spans="3:9" x14ac:dyDescent="0.25">
      <c r="C19734" t="s">
        <v>57</v>
      </c>
      <c r="D19734" t="s">
        <v>120</v>
      </c>
      <c r="E19734" t="s">
        <v>176</v>
      </c>
      <c r="F19734">
        <v>3.785161982001E-2</v>
      </c>
      <c r="G19734">
        <v>5.8368486278138898E-2</v>
      </c>
      <c r="H19734">
        <v>3.9430470245960102E-2</v>
      </c>
      <c r="I19734">
        <v>0.106613983674668</v>
      </c>
    </row>
    <row r="19735" spans="3:9" x14ac:dyDescent="0.25">
      <c r="C19735" t="s">
        <v>57</v>
      </c>
      <c r="D19735" t="s">
        <v>120</v>
      </c>
      <c r="E19735" t="s">
        <v>177</v>
      </c>
      <c r="F19735">
        <v>5.3400027272391903E-2</v>
      </c>
      <c r="G19735">
        <v>9.1278305948409896E-2</v>
      </c>
      <c r="H19735">
        <v>0.10274979724941299</v>
      </c>
      <c r="I19735">
        <v>9.3952217927005297E-2</v>
      </c>
    </row>
    <row r="19736" spans="3:9" x14ac:dyDescent="0.25">
      <c r="C19736" t="s">
        <v>57</v>
      </c>
      <c r="D19736" t="s">
        <v>120</v>
      </c>
      <c r="E19736" t="s">
        <v>178</v>
      </c>
      <c r="F19736">
        <v>1.2585606826202E-2</v>
      </c>
      <c r="G19736">
        <v>3.7372699435562699E-2</v>
      </c>
      <c r="H19736">
        <v>2.77594783930292E-2</v>
      </c>
      <c r="I19736">
        <v>5.9595018575912401E-2</v>
      </c>
    </row>
    <row r="19737" spans="3:9" x14ac:dyDescent="0.25">
      <c r="C19737" t="s">
        <v>57</v>
      </c>
      <c r="D19737" t="s">
        <v>120</v>
      </c>
      <c r="E19737" t="s">
        <v>179</v>
      </c>
      <c r="F19737">
        <v>0.111309240970454</v>
      </c>
      <c r="G19737">
        <v>0.256217880456514</v>
      </c>
      <c r="H19737">
        <v>0.18046025483804201</v>
      </c>
      <c r="I19737">
        <v>0.26055405456152497</v>
      </c>
    </row>
    <row r="19738" spans="3:9" x14ac:dyDescent="0.25">
      <c r="C19738" t="s">
        <v>57</v>
      </c>
      <c r="D19738" t="s">
        <v>120</v>
      </c>
      <c r="E19738" t="s">
        <v>180</v>
      </c>
      <c r="F19738">
        <v>6.8910453924391199E-2</v>
      </c>
      <c r="G19738">
        <v>0.22076444368677201</v>
      </c>
      <c r="H19738">
        <v>0.234198950333631</v>
      </c>
      <c r="I19738">
        <v>0.40803795979597701</v>
      </c>
    </row>
    <row r="19739" spans="3:9" x14ac:dyDescent="0.25">
      <c r="C19739" t="s">
        <v>57</v>
      </c>
      <c r="D19739" t="s">
        <v>120</v>
      </c>
      <c r="E19739" t="s">
        <v>181</v>
      </c>
      <c r="F19739">
        <v>8.5950833464939397E-2</v>
      </c>
      <c r="G19739">
        <v>0.219415142695641</v>
      </c>
      <c r="H19739">
        <v>0.251626694451271</v>
      </c>
      <c r="I19739">
        <v>0.28411102066616201</v>
      </c>
    </row>
    <row r="19740" spans="3:9" x14ac:dyDescent="0.25">
      <c r="C19740" t="s">
        <v>57</v>
      </c>
      <c r="D19740" t="s">
        <v>120</v>
      </c>
      <c r="E19740" t="s">
        <v>182</v>
      </c>
      <c r="F19740">
        <v>7.9001310783606601E-2</v>
      </c>
      <c r="G19740">
        <v>0.26260460601867702</v>
      </c>
      <c r="H19740">
        <v>0.22953496633591799</v>
      </c>
      <c r="I19740">
        <v>0.33261994212774199</v>
      </c>
    </row>
    <row r="19741" spans="3:9" x14ac:dyDescent="0.25">
      <c r="C19741" t="s">
        <v>57</v>
      </c>
      <c r="D19741" t="s">
        <v>120</v>
      </c>
      <c r="E19741" t="s">
        <v>183</v>
      </c>
      <c r="F19741">
        <v>0.115358264686496</v>
      </c>
      <c r="G19741">
        <v>0.23248591502434801</v>
      </c>
      <c r="H19741">
        <v>0.24500782086558801</v>
      </c>
      <c r="I19741">
        <v>0.422619461236586</v>
      </c>
    </row>
    <row r="19742" spans="3:9" x14ac:dyDescent="0.25">
      <c r="C19742" t="s">
        <v>57</v>
      </c>
      <c r="D19742" t="s">
        <v>120</v>
      </c>
      <c r="E19742" t="s">
        <v>184</v>
      </c>
      <c r="F19742">
        <v>0.123237216108075</v>
      </c>
      <c r="G19742">
        <v>0.307385149309443</v>
      </c>
      <c r="H19742">
        <v>0.227303600014547</v>
      </c>
      <c r="I19742">
        <v>0.36545003179757202</v>
      </c>
    </row>
    <row r="19743" spans="3:9" x14ac:dyDescent="0.25">
      <c r="C19743" t="s">
        <v>57</v>
      </c>
      <c r="D19743" t="s">
        <v>120</v>
      </c>
      <c r="E19743" t="s">
        <v>185</v>
      </c>
      <c r="F19743">
        <v>0.140824815837718</v>
      </c>
      <c r="G19743">
        <v>0.29688294264413601</v>
      </c>
      <c r="H19743">
        <v>0.2948305477639</v>
      </c>
      <c r="I19743">
        <v>0.31917615326944399</v>
      </c>
    </row>
    <row r="19744" spans="3:9" x14ac:dyDescent="0.25">
      <c r="C19744" t="s">
        <v>57</v>
      </c>
      <c r="D19744" t="s">
        <v>120</v>
      </c>
      <c r="E19744" t="s">
        <v>186</v>
      </c>
      <c r="F19744">
        <v>0.100524408046965</v>
      </c>
      <c r="G19744">
        <v>0.24046424241842501</v>
      </c>
      <c r="H19744">
        <v>0.23258434891902899</v>
      </c>
      <c r="I19744">
        <v>0.36267099702352501</v>
      </c>
    </row>
    <row r="19745" spans="1:9" x14ac:dyDescent="0.25">
      <c r="C19745" t="s">
        <v>57</v>
      </c>
      <c r="D19745" t="s">
        <v>120</v>
      </c>
      <c r="E19745" t="s">
        <v>187</v>
      </c>
      <c r="F19745">
        <v>0.135979033025073</v>
      </c>
      <c r="G19745">
        <v>0.30523310105192297</v>
      </c>
      <c r="H19745">
        <v>0.26109247722821</v>
      </c>
      <c r="I19745">
        <v>0.34553296060988498</v>
      </c>
    </row>
    <row r="19746" spans="1:9" x14ac:dyDescent="0.25">
      <c r="C19746" t="s">
        <v>57</v>
      </c>
      <c r="D19746" t="s">
        <v>120</v>
      </c>
      <c r="E19746" t="s">
        <v>189</v>
      </c>
      <c r="F19746">
        <v>0.113936604574568</v>
      </c>
      <c r="G19746">
        <v>0.262274816244358</v>
      </c>
      <c r="H19746">
        <v>0.24176516661008701</v>
      </c>
      <c r="I19746">
        <v>0.36161572310399298</v>
      </c>
    </row>
    <row r="19747" spans="1:9" x14ac:dyDescent="0.25">
      <c r="C19747" t="s">
        <v>57</v>
      </c>
      <c r="D19747" t="s">
        <v>120</v>
      </c>
      <c r="E19747" t="s">
        <v>202</v>
      </c>
      <c r="F19747">
        <v>89.255799999999994</v>
      </c>
      <c r="G19747">
        <v>157.69459999999901</v>
      </c>
      <c r="H19747">
        <v>194.53700000000001</v>
      </c>
      <c r="I19747">
        <v>244.95696666666601</v>
      </c>
    </row>
    <row r="19748" spans="1:9" x14ac:dyDescent="0.25">
      <c r="C19748" t="s">
        <v>57</v>
      </c>
      <c r="D19748" t="s">
        <v>120</v>
      </c>
      <c r="E19748" t="s">
        <v>108</v>
      </c>
      <c r="F19748">
        <v>543.45986634077997</v>
      </c>
      <c r="G19748">
        <v>960.53349709188205</v>
      </c>
      <c r="H19748">
        <v>1183.5697683790399</v>
      </c>
      <c r="I19748">
        <v>1491.71242638336</v>
      </c>
    </row>
    <row r="19749" spans="1:9" x14ac:dyDescent="0.25">
      <c r="A19749" t="s">
        <v>89</v>
      </c>
      <c r="B19749">
        <v>2</v>
      </c>
      <c r="C19749" t="s">
        <v>57</v>
      </c>
      <c r="D19749" t="s">
        <v>121</v>
      </c>
    </row>
    <row r="19750" spans="1:9" x14ac:dyDescent="0.25">
      <c r="A19750" t="s">
        <v>91</v>
      </c>
      <c r="B19750">
        <v>2</v>
      </c>
      <c r="C19750" t="s">
        <v>57</v>
      </c>
      <c r="D19750" t="s">
        <v>121</v>
      </c>
    </row>
    <row r="19751" spans="1:9" x14ac:dyDescent="0.25">
      <c r="A19751" t="s">
        <v>92</v>
      </c>
      <c r="B19751">
        <v>0</v>
      </c>
      <c r="C19751" t="s">
        <v>57</v>
      </c>
      <c r="D19751" t="s">
        <v>121</v>
      </c>
    </row>
    <row r="19752" spans="1:9" x14ac:dyDescent="0.25">
      <c r="A19752" t="s">
        <v>93</v>
      </c>
      <c r="B19752">
        <v>4</v>
      </c>
      <c r="C19752" t="s">
        <v>57</v>
      </c>
      <c r="D19752" t="s">
        <v>121</v>
      </c>
    </row>
    <row r="19753" spans="1:9" x14ac:dyDescent="0.25">
      <c r="A19753" t="s">
        <v>94</v>
      </c>
      <c r="B19753">
        <v>2</v>
      </c>
      <c r="C19753" t="s">
        <v>57</v>
      </c>
      <c r="D19753" t="s">
        <v>121</v>
      </c>
    </row>
    <row r="19754" spans="1:9" x14ac:dyDescent="0.25">
      <c r="A19754" t="s">
        <v>95</v>
      </c>
      <c r="B19754">
        <v>2</v>
      </c>
      <c r="C19754" t="s">
        <v>57</v>
      </c>
      <c r="D19754" t="s">
        <v>121</v>
      </c>
    </row>
    <row r="19755" spans="1:9" x14ac:dyDescent="0.25">
      <c r="A19755" t="s">
        <v>96</v>
      </c>
      <c r="B19755">
        <v>0</v>
      </c>
      <c r="C19755" t="s">
        <v>57</v>
      </c>
      <c r="D19755" t="s">
        <v>121</v>
      </c>
    </row>
    <row r="19756" spans="1:9" x14ac:dyDescent="0.25">
      <c r="A19756" t="s">
        <v>97</v>
      </c>
      <c r="B19756">
        <v>3</v>
      </c>
      <c r="C19756" t="s">
        <v>57</v>
      </c>
      <c r="D19756" t="s">
        <v>121</v>
      </c>
    </row>
    <row r="19757" spans="1:9" x14ac:dyDescent="0.25">
      <c r="A19757" t="s">
        <v>98</v>
      </c>
      <c r="B19757">
        <v>0</v>
      </c>
      <c r="C19757" t="s">
        <v>57</v>
      </c>
      <c r="D19757" t="s">
        <v>121</v>
      </c>
    </row>
    <row r="19758" spans="1:9" x14ac:dyDescent="0.25">
      <c r="A19758" t="s">
        <v>99</v>
      </c>
      <c r="B19758">
        <v>3</v>
      </c>
      <c r="C19758" t="s">
        <v>57</v>
      </c>
      <c r="D19758" t="s">
        <v>121</v>
      </c>
    </row>
    <row r="19759" spans="1:9" x14ac:dyDescent="0.25">
      <c r="A19759" t="s">
        <v>100</v>
      </c>
      <c r="B19759">
        <v>1</v>
      </c>
      <c r="C19759" t="s">
        <v>57</v>
      </c>
      <c r="D19759" t="s">
        <v>121</v>
      </c>
    </row>
    <row r="19760" spans="1:9" x14ac:dyDescent="0.25">
      <c r="A19760" t="s">
        <v>101</v>
      </c>
      <c r="B19760">
        <v>3</v>
      </c>
      <c r="C19760" t="s">
        <v>57</v>
      </c>
      <c r="D19760" t="s">
        <v>121</v>
      </c>
    </row>
    <row r="19761" spans="1:10" x14ac:dyDescent="0.25">
      <c r="A19761" t="s">
        <v>102</v>
      </c>
      <c r="B19761">
        <v>2</v>
      </c>
      <c r="C19761" t="s">
        <v>57</v>
      </c>
      <c r="D19761" t="s">
        <v>121</v>
      </c>
    </row>
    <row r="19762" spans="1:10" x14ac:dyDescent="0.25">
      <c r="A19762" t="s">
        <v>103</v>
      </c>
      <c r="B19762">
        <v>3</v>
      </c>
      <c r="C19762" t="s">
        <v>57</v>
      </c>
      <c r="D19762" t="s">
        <v>121</v>
      </c>
    </row>
    <row r="19763" spans="1:10" x14ac:dyDescent="0.25">
      <c r="A19763" t="s">
        <v>104</v>
      </c>
      <c r="B19763">
        <v>4</v>
      </c>
      <c r="C19763" t="s">
        <v>57</v>
      </c>
      <c r="D19763" t="s">
        <v>121</v>
      </c>
    </row>
    <row r="19764" spans="1:10" x14ac:dyDescent="0.25">
      <c r="A19764" t="s">
        <v>105</v>
      </c>
      <c r="B19764">
        <v>0</v>
      </c>
      <c r="C19764" t="s">
        <v>57</v>
      </c>
      <c r="D19764" t="s">
        <v>121</v>
      </c>
    </row>
    <row r="19765" spans="1:10" x14ac:dyDescent="0.25">
      <c r="A19765" t="s">
        <v>106</v>
      </c>
      <c r="B19765">
        <v>4</v>
      </c>
      <c r="C19765" t="s">
        <v>57</v>
      </c>
      <c r="D19765" t="s">
        <v>121</v>
      </c>
    </row>
    <row r="19766" spans="1:10" x14ac:dyDescent="0.25">
      <c r="C19766" t="s">
        <v>57</v>
      </c>
      <c r="D19766" t="s">
        <v>122</v>
      </c>
      <c r="E19766" t="s">
        <v>132</v>
      </c>
      <c r="F19766">
        <v>0.119461111111111</v>
      </c>
      <c r="G19766">
        <v>0.14198749999999999</v>
      </c>
      <c r="H19766">
        <v>0.21902027777777699</v>
      </c>
      <c r="I19766">
        <v>0.27019027777777699</v>
      </c>
      <c r="J19766">
        <v>0.34021800925925799</v>
      </c>
    </row>
    <row r="19767" spans="1:10" x14ac:dyDescent="0.25">
      <c r="C19767" t="s">
        <v>57</v>
      </c>
      <c r="D19767" t="s">
        <v>122</v>
      </c>
      <c r="E19767" t="s">
        <v>133</v>
      </c>
      <c r="F19767">
        <v>0.102562162124523</v>
      </c>
      <c r="G19767">
        <v>0.159434374374747</v>
      </c>
      <c r="H19767">
        <v>0.262274816244358</v>
      </c>
      <c r="I19767">
        <v>0.24176516661008701</v>
      </c>
      <c r="J19767">
        <v>0.36161572310399298</v>
      </c>
    </row>
    <row r="19768" spans="1:10" x14ac:dyDescent="0.25">
      <c r="C19768" t="s">
        <v>57</v>
      </c>
      <c r="D19768" t="s">
        <v>122</v>
      </c>
      <c r="E19768" t="s">
        <v>134</v>
      </c>
      <c r="F19768">
        <v>4.5499999999999999E-2</v>
      </c>
      <c r="G19768">
        <v>1.4999999999999999E-2</v>
      </c>
      <c r="H19768">
        <v>3.5199999999999898E-2</v>
      </c>
      <c r="I19768">
        <v>6.0499999999999998E-2</v>
      </c>
      <c r="J19768">
        <v>6.3666666666666594E-2</v>
      </c>
    </row>
    <row r="19769" spans="1:10" x14ac:dyDescent="0.25">
      <c r="C19769" t="s">
        <v>57</v>
      </c>
      <c r="D19769" t="s">
        <v>122</v>
      </c>
      <c r="E19769" t="s">
        <v>135</v>
      </c>
      <c r="F19769">
        <v>1.1507499999999999</v>
      </c>
      <c r="G19769">
        <v>1.4430000000000001</v>
      </c>
      <c r="H19769">
        <v>1.8458000000000001</v>
      </c>
      <c r="I19769">
        <v>1.8507499999999999</v>
      </c>
      <c r="J19769">
        <v>3.0470000000000002</v>
      </c>
    </row>
    <row r="19770" spans="1:10" x14ac:dyDescent="0.25">
      <c r="C19770" t="s">
        <v>57</v>
      </c>
      <c r="D19770" t="s">
        <v>122</v>
      </c>
      <c r="E19770" t="s">
        <v>136</v>
      </c>
      <c r="F19770">
        <v>6.6937499999999997E-2</v>
      </c>
      <c r="G19770">
        <v>7.0999999999999994E-2</v>
      </c>
      <c r="H19770">
        <v>6.0499999999999998E-2</v>
      </c>
      <c r="I19770">
        <v>0.11637500000000001</v>
      </c>
      <c r="J19770">
        <v>0.10625</v>
      </c>
    </row>
    <row r="19771" spans="1:10" x14ac:dyDescent="0.25">
      <c r="C19771" t="s">
        <v>57</v>
      </c>
      <c r="D19771" t="s">
        <v>122</v>
      </c>
      <c r="E19771" t="s">
        <v>137</v>
      </c>
      <c r="F19771">
        <v>9.6625000000000003E-2</v>
      </c>
      <c r="G19771">
        <v>0.107</v>
      </c>
      <c r="H19771">
        <v>0.11269999999999999</v>
      </c>
      <c r="I19771">
        <v>0.19262499999999999</v>
      </c>
      <c r="J19771">
        <v>0.208666666666666</v>
      </c>
    </row>
    <row r="19772" spans="1:10" x14ac:dyDescent="0.25">
      <c r="C19772" t="s">
        <v>57</v>
      </c>
      <c r="D19772" t="s">
        <v>122</v>
      </c>
      <c r="E19772" t="s">
        <v>138</v>
      </c>
      <c r="F19772">
        <v>0.1310625</v>
      </c>
      <c r="G19772">
        <v>0.15024999999999999</v>
      </c>
      <c r="H19772">
        <v>0.25705</v>
      </c>
      <c r="I19772">
        <v>0.32699999999999901</v>
      </c>
      <c r="J19772">
        <v>0.43233333333333301</v>
      </c>
    </row>
    <row r="19773" spans="1:10" x14ac:dyDescent="0.25">
      <c r="C19773" t="s">
        <v>57</v>
      </c>
      <c r="D19773" t="s">
        <v>122</v>
      </c>
      <c r="E19773" t="s">
        <v>139</v>
      </c>
      <c r="F19773">
        <v>0.119461111111111</v>
      </c>
      <c r="G19773">
        <v>0.14198749999999999</v>
      </c>
      <c r="H19773">
        <v>0.21902027777777699</v>
      </c>
      <c r="I19773">
        <v>0.27019027777777699</v>
      </c>
      <c r="J19773">
        <v>0.34021800925925799</v>
      </c>
    </row>
    <row r="19774" spans="1:10" x14ac:dyDescent="0.25">
      <c r="C19774" t="s">
        <v>57</v>
      </c>
      <c r="D19774" t="s">
        <v>122</v>
      </c>
      <c r="E19774" t="s">
        <v>140</v>
      </c>
      <c r="F19774">
        <v>2.86706666666666</v>
      </c>
      <c r="G19774">
        <v>3.4077000000000002</v>
      </c>
      <c r="H19774">
        <v>5.2564866666666603</v>
      </c>
      <c r="I19774">
        <v>6.4845666666666597</v>
      </c>
      <c r="J19774">
        <v>8.16523222222221</v>
      </c>
    </row>
    <row r="19775" spans="1:10" x14ac:dyDescent="0.25">
      <c r="C19775" t="s">
        <v>57</v>
      </c>
      <c r="D19775" t="s">
        <v>122</v>
      </c>
      <c r="E19775" t="s">
        <v>141</v>
      </c>
      <c r="F19775">
        <v>0.10377916666666601</v>
      </c>
      <c r="G19775">
        <v>0.10237499999999999</v>
      </c>
      <c r="H19775">
        <v>0.25063833333333302</v>
      </c>
      <c r="I19775">
        <v>0.20618541666666601</v>
      </c>
      <c r="J19775">
        <v>0.31890361111110999</v>
      </c>
    </row>
    <row r="19776" spans="1:10" x14ac:dyDescent="0.25">
      <c r="C19776" t="s">
        <v>57</v>
      </c>
      <c r="D19776" t="s">
        <v>122</v>
      </c>
      <c r="E19776" t="s">
        <v>142</v>
      </c>
      <c r="F19776">
        <v>0.15425694444444399</v>
      </c>
      <c r="G19776">
        <v>0.10753333333333299</v>
      </c>
      <c r="H19776">
        <v>0.249623333333333</v>
      </c>
      <c r="I19776">
        <v>0.363577777777777</v>
      </c>
      <c r="J19776">
        <v>0.38040277777777598</v>
      </c>
    </row>
    <row r="19777" spans="3:10" x14ac:dyDescent="0.25">
      <c r="C19777" t="s">
        <v>57</v>
      </c>
      <c r="D19777" t="s">
        <v>122</v>
      </c>
      <c r="E19777" t="s">
        <v>143</v>
      </c>
      <c r="F19777">
        <v>0.11939374999999899</v>
      </c>
      <c r="G19777">
        <v>0.16895833333333299</v>
      </c>
      <c r="H19777">
        <v>0.28432666666666601</v>
      </c>
      <c r="I19777">
        <v>0.26070624999999897</v>
      </c>
      <c r="J19777">
        <v>0.47223638888888803</v>
      </c>
    </row>
    <row r="19778" spans="3:10" x14ac:dyDescent="0.25">
      <c r="C19778" t="s">
        <v>57</v>
      </c>
      <c r="D19778" t="s">
        <v>122</v>
      </c>
      <c r="E19778" t="s">
        <v>144</v>
      </c>
      <c r="F19778">
        <v>0.14108124999999899</v>
      </c>
      <c r="G19778">
        <v>0.2261</v>
      </c>
      <c r="H19778">
        <v>0.27784499999999901</v>
      </c>
      <c r="I19778">
        <v>0.35643958333333298</v>
      </c>
      <c r="J19778">
        <v>0.465530555555555</v>
      </c>
    </row>
    <row r="19779" spans="3:10" x14ac:dyDescent="0.25">
      <c r="C19779" t="s">
        <v>57</v>
      </c>
      <c r="D19779" t="s">
        <v>122</v>
      </c>
      <c r="E19779" t="s">
        <v>145</v>
      </c>
      <c r="F19779">
        <v>8.0751388888888803E-2</v>
      </c>
      <c r="G19779">
        <v>0.12879444444444399</v>
      </c>
      <c r="H19779">
        <v>8.4584444444444296E-2</v>
      </c>
      <c r="I19779">
        <v>0.16829583333333301</v>
      </c>
      <c r="J19779">
        <v>0.142688888888888</v>
      </c>
    </row>
    <row r="19780" spans="3:10" x14ac:dyDescent="0.25">
      <c r="C19780" t="s">
        <v>57</v>
      </c>
      <c r="D19780" t="s">
        <v>122</v>
      </c>
      <c r="E19780" t="s">
        <v>146</v>
      </c>
      <c r="F19780">
        <v>86.012</v>
      </c>
      <c r="G19780">
        <v>102.23099999999999</v>
      </c>
      <c r="H19780">
        <v>157.69459999999901</v>
      </c>
      <c r="I19780">
        <v>194.53700000000001</v>
      </c>
      <c r="J19780">
        <v>244.95696666666601</v>
      </c>
    </row>
    <row r="19781" spans="3:10" x14ac:dyDescent="0.25">
      <c r="C19781" t="s">
        <v>57</v>
      </c>
      <c r="D19781" t="s">
        <v>122</v>
      </c>
      <c r="E19781" t="s">
        <v>147</v>
      </c>
      <c r="F19781">
        <v>0.129611979166666</v>
      </c>
      <c r="G19781">
        <v>0.13072916666666601</v>
      </c>
      <c r="H19781">
        <v>0.213089583333333</v>
      </c>
      <c r="I19781">
        <v>0.248408854166666</v>
      </c>
      <c r="J19781">
        <v>0.31372569444444398</v>
      </c>
    </row>
    <row r="19782" spans="3:10" x14ac:dyDescent="0.25">
      <c r="C19782" t="s">
        <v>57</v>
      </c>
      <c r="D19782" t="s">
        <v>122</v>
      </c>
      <c r="E19782" t="s">
        <v>148</v>
      </c>
      <c r="F19782">
        <v>0.10957291666666601</v>
      </c>
      <c r="G19782">
        <v>0.11801041666666599</v>
      </c>
      <c r="H19782">
        <v>0.201956249999999</v>
      </c>
      <c r="I19782">
        <v>0.279315104166666</v>
      </c>
      <c r="J19782">
        <v>0.34232152777777602</v>
      </c>
    </row>
    <row r="19783" spans="3:10" x14ac:dyDescent="0.25">
      <c r="C19783" t="s">
        <v>57</v>
      </c>
      <c r="D19783" t="s">
        <v>122</v>
      </c>
      <c r="E19783" t="s">
        <v>149</v>
      </c>
      <c r="F19783">
        <v>0.11871354166666601</v>
      </c>
      <c r="G19783">
        <v>0.13325000000000001</v>
      </c>
      <c r="H19783">
        <v>0.20130624999999899</v>
      </c>
      <c r="I19783">
        <v>0.267036458333333</v>
      </c>
      <c r="J19783">
        <v>0.30004861111111097</v>
      </c>
    </row>
    <row r="19784" spans="3:10" x14ac:dyDescent="0.25">
      <c r="C19784" t="s">
        <v>57</v>
      </c>
      <c r="D19784" t="s">
        <v>122</v>
      </c>
      <c r="E19784" t="s">
        <v>150</v>
      </c>
      <c r="F19784">
        <v>0.111976562499999</v>
      </c>
      <c r="G19784">
        <v>0.13125000000000001</v>
      </c>
      <c r="H19784">
        <v>0.22548749999999901</v>
      </c>
      <c r="I19784">
        <v>0.27117708333333301</v>
      </c>
      <c r="J19784">
        <v>0.32569791666666598</v>
      </c>
    </row>
    <row r="19785" spans="3:10" x14ac:dyDescent="0.25">
      <c r="C19785" t="s">
        <v>57</v>
      </c>
      <c r="D19785" t="s">
        <v>122</v>
      </c>
      <c r="E19785" t="s">
        <v>151</v>
      </c>
      <c r="F19785">
        <v>0.111131249999999</v>
      </c>
      <c r="G19785">
        <v>0.17197499999999999</v>
      </c>
      <c r="H19785">
        <v>0.20770333333333299</v>
      </c>
      <c r="I19785">
        <v>0.280335416666666</v>
      </c>
      <c r="J19785">
        <v>0.36975638888888601</v>
      </c>
    </row>
    <row r="19786" spans="3:10" x14ac:dyDescent="0.25">
      <c r="C19786" t="s">
        <v>57</v>
      </c>
      <c r="D19786" t="s">
        <v>122</v>
      </c>
      <c r="E19786" t="s">
        <v>152</v>
      </c>
      <c r="F19786">
        <v>0.12675624999999899</v>
      </c>
      <c r="G19786">
        <v>0.13770833333333299</v>
      </c>
      <c r="H19786">
        <v>0.24215666666666599</v>
      </c>
      <c r="I19786">
        <v>0.24800624999999901</v>
      </c>
      <c r="J19786">
        <v>0.363061111111111</v>
      </c>
    </row>
    <row r="19787" spans="3:10" x14ac:dyDescent="0.25">
      <c r="C19787" t="s">
        <v>57</v>
      </c>
      <c r="D19787" t="s">
        <v>122</v>
      </c>
      <c r="E19787" t="s">
        <v>153</v>
      </c>
      <c r="F19787">
        <v>0.128723958333333</v>
      </c>
      <c r="G19787">
        <v>0.1645625</v>
      </c>
      <c r="H19787">
        <v>0.23848749999999899</v>
      </c>
      <c r="I19787">
        <v>0.30006249999999901</v>
      </c>
      <c r="J19787">
        <v>0.35381944444444402</v>
      </c>
    </row>
    <row r="19788" spans="3:10" x14ac:dyDescent="0.25">
      <c r="C19788" t="s">
        <v>57</v>
      </c>
      <c r="D19788" t="s">
        <v>122</v>
      </c>
      <c r="E19788" t="s">
        <v>154</v>
      </c>
      <c r="F19788">
        <v>0.115959821428571</v>
      </c>
      <c r="G19788">
        <v>0.138706349206349</v>
      </c>
      <c r="H19788">
        <v>0.20980357142857101</v>
      </c>
      <c r="I19788">
        <v>0.26978224206349199</v>
      </c>
      <c r="J19788">
        <v>0.33218842592592501</v>
      </c>
    </row>
    <row r="19789" spans="3:10" x14ac:dyDescent="0.25">
      <c r="C19789" t="s">
        <v>57</v>
      </c>
      <c r="D19789" t="s">
        <v>122</v>
      </c>
      <c r="E19789" t="s">
        <v>155</v>
      </c>
      <c r="F19789">
        <v>0.12763078703703701</v>
      </c>
      <c r="G19789">
        <v>0.14964351851851801</v>
      </c>
      <c r="H19789">
        <v>0.240525925925925</v>
      </c>
      <c r="I19789">
        <v>0.27114236111111101</v>
      </c>
      <c r="J19789">
        <v>0.358953703703703</v>
      </c>
    </row>
    <row r="19790" spans="3:10" x14ac:dyDescent="0.25">
      <c r="C19790" t="s">
        <v>57</v>
      </c>
      <c r="D19790" t="s">
        <v>122</v>
      </c>
      <c r="E19790" t="s">
        <v>156</v>
      </c>
      <c r="F19790">
        <v>12.4535</v>
      </c>
      <c r="G19790">
        <v>12.285</v>
      </c>
      <c r="H19790">
        <v>30.076599999999999</v>
      </c>
      <c r="I19790">
        <v>24.742249999999999</v>
      </c>
      <c r="J19790">
        <v>38.268433333333199</v>
      </c>
    </row>
    <row r="19791" spans="3:10" x14ac:dyDescent="0.25">
      <c r="C19791" t="s">
        <v>57</v>
      </c>
      <c r="D19791" t="s">
        <v>122</v>
      </c>
      <c r="E19791" t="s">
        <v>157</v>
      </c>
      <c r="F19791">
        <v>27.766249999999999</v>
      </c>
      <c r="G19791">
        <v>19.356000000000002</v>
      </c>
      <c r="H19791">
        <v>44.932200000000002</v>
      </c>
      <c r="I19791">
        <v>65.444000000000003</v>
      </c>
      <c r="J19791">
        <v>68.472499999999698</v>
      </c>
    </row>
    <row r="19792" spans="3:10" x14ac:dyDescent="0.25">
      <c r="C19792" t="s">
        <v>57</v>
      </c>
      <c r="D19792" t="s">
        <v>122</v>
      </c>
      <c r="E19792" t="s">
        <v>158</v>
      </c>
      <c r="F19792">
        <v>14.327249999999999</v>
      </c>
      <c r="G19792">
        <v>20.274999999999999</v>
      </c>
      <c r="H19792">
        <v>34.119199999999999</v>
      </c>
      <c r="I19792">
        <v>31.284749999999999</v>
      </c>
      <c r="J19792">
        <v>56.6683666666666</v>
      </c>
    </row>
    <row r="19793" spans="3:10" x14ac:dyDescent="0.25">
      <c r="C19793" t="s">
        <v>57</v>
      </c>
      <c r="D19793" t="s">
        <v>122</v>
      </c>
      <c r="E19793" t="s">
        <v>159</v>
      </c>
      <c r="F19793">
        <v>16.929749999999999</v>
      </c>
      <c r="G19793">
        <v>27.132000000000001</v>
      </c>
      <c r="H19793">
        <v>33.3414</v>
      </c>
      <c r="I19793">
        <v>42.772750000000002</v>
      </c>
      <c r="J19793">
        <v>55.863666666666603</v>
      </c>
    </row>
    <row r="19794" spans="3:10" x14ac:dyDescent="0.25">
      <c r="C19794" t="s">
        <v>57</v>
      </c>
      <c r="D19794" t="s">
        <v>122</v>
      </c>
      <c r="E19794" t="s">
        <v>160</v>
      </c>
      <c r="F19794">
        <v>14.53525</v>
      </c>
      <c r="G19794">
        <v>23.183</v>
      </c>
      <c r="H19794">
        <v>15.225199999999999</v>
      </c>
      <c r="I19794">
        <v>30.29325</v>
      </c>
      <c r="J19794">
        <v>25.684000000000001</v>
      </c>
    </row>
    <row r="19795" spans="3:10" x14ac:dyDescent="0.25">
      <c r="C19795" t="s">
        <v>57</v>
      </c>
      <c r="D19795" t="s">
        <v>122</v>
      </c>
      <c r="E19795" t="s">
        <v>161</v>
      </c>
      <c r="F19795">
        <v>12.44275</v>
      </c>
      <c r="G19795">
        <v>12.55</v>
      </c>
      <c r="H19795">
        <v>20.456600000000002</v>
      </c>
      <c r="I19795">
        <v>23.847249999999999</v>
      </c>
      <c r="J19795">
        <v>30.117666666666601</v>
      </c>
    </row>
    <row r="19796" spans="3:10" x14ac:dyDescent="0.25">
      <c r="C19796" t="s">
        <v>57</v>
      </c>
      <c r="D19796" t="s">
        <v>122</v>
      </c>
      <c r="E19796" t="s">
        <v>162</v>
      </c>
      <c r="F19796">
        <v>10.519</v>
      </c>
      <c r="G19796">
        <v>11.329000000000001</v>
      </c>
      <c r="H19796">
        <v>19.387799999999999</v>
      </c>
      <c r="I19796">
        <v>26.814250000000001</v>
      </c>
      <c r="J19796">
        <v>32.862866666666498</v>
      </c>
    </row>
    <row r="19797" spans="3:10" x14ac:dyDescent="0.25">
      <c r="C19797" t="s">
        <v>57</v>
      </c>
      <c r="D19797" t="s">
        <v>122</v>
      </c>
      <c r="E19797" t="s">
        <v>163</v>
      </c>
      <c r="F19797">
        <v>11.3965</v>
      </c>
      <c r="G19797">
        <v>12.792</v>
      </c>
      <c r="H19797">
        <v>19.325399999999998</v>
      </c>
      <c r="I19797">
        <v>25.6355</v>
      </c>
      <c r="J19797">
        <v>28.804666666666598</v>
      </c>
    </row>
    <row r="19798" spans="3:10" x14ac:dyDescent="0.25">
      <c r="C19798" t="s">
        <v>57</v>
      </c>
      <c r="D19798" t="s">
        <v>122</v>
      </c>
      <c r="E19798" t="s">
        <v>164</v>
      </c>
      <c r="F19798">
        <v>10.749750000000001</v>
      </c>
      <c r="G19798">
        <v>12.6</v>
      </c>
      <c r="H19798">
        <v>21.646799999999999</v>
      </c>
      <c r="I19798">
        <v>26.033000000000001</v>
      </c>
      <c r="J19798">
        <v>31.266999999999999</v>
      </c>
    </row>
    <row r="19799" spans="3:10" x14ac:dyDescent="0.25">
      <c r="C19799" t="s">
        <v>57</v>
      </c>
      <c r="D19799" t="s">
        <v>122</v>
      </c>
      <c r="E19799" t="s">
        <v>165</v>
      </c>
      <c r="F19799">
        <v>13.335750000000001</v>
      </c>
      <c r="G19799">
        <v>20.637</v>
      </c>
      <c r="H19799">
        <v>24.924399999999999</v>
      </c>
      <c r="I19799">
        <v>33.640250000000002</v>
      </c>
      <c r="J19799">
        <v>44.370766666666398</v>
      </c>
    </row>
    <row r="19800" spans="3:10" x14ac:dyDescent="0.25">
      <c r="C19800" t="s">
        <v>57</v>
      </c>
      <c r="D19800" t="s">
        <v>122</v>
      </c>
      <c r="E19800" t="s">
        <v>166</v>
      </c>
      <c r="F19800">
        <v>15.210750000000001</v>
      </c>
      <c r="G19800">
        <v>16.524999999999999</v>
      </c>
      <c r="H19800">
        <v>29.058800000000002</v>
      </c>
      <c r="I19800">
        <v>29.760750000000002</v>
      </c>
      <c r="J19800">
        <v>43.567333333333302</v>
      </c>
    </row>
    <row r="19801" spans="3:10" x14ac:dyDescent="0.25">
      <c r="C19801" t="s">
        <v>57</v>
      </c>
      <c r="D19801" t="s">
        <v>122</v>
      </c>
      <c r="E19801" t="s">
        <v>167</v>
      </c>
      <c r="F19801">
        <v>12.3575</v>
      </c>
      <c r="G19801">
        <v>15.798</v>
      </c>
      <c r="H19801">
        <v>22.8948</v>
      </c>
      <c r="I19801">
        <v>28.806000000000001</v>
      </c>
      <c r="J19801">
        <v>33.966666666666598</v>
      </c>
    </row>
    <row r="19802" spans="3:10" x14ac:dyDescent="0.25">
      <c r="C19802" t="s">
        <v>57</v>
      </c>
      <c r="D19802" t="s">
        <v>122</v>
      </c>
      <c r="E19802" t="s">
        <v>168</v>
      </c>
      <c r="F19802">
        <v>58.443750000000001</v>
      </c>
      <c r="G19802">
        <v>69.908000000000001</v>
      </c>
      <c r="H19802">
        <v>105.741</v>
      </c>
      <c r="I19802">
        <v>135.97024999999999</v>
      </c>
      <c r="J19802">
        <v>167.42296666666601</v>
      </c>
    </row>
    <row r="19803" spans="3:10" x14ac:dyDescent="0.25">
      <c r="C19803" t="s">
        <v>57</v>
      </c>
      <c r="D19803" t="s">
        <v>122</v>
      </c>
      <c r="E19803" t="s">
        <v>169</v>
      </c>
      <c r="F19803">
        <v>27.568249999999999</v>
      </c>
      <c r="G19803">
        <v>32.323</v>
      </c>
      <c r="H19803">
        <v>51.953600000000002</v>
      </c>
      <c r="I19803">
        <v>58.566749999999999</v>
      </c>
      <c r="J19803">
        <v>77.533999999999907</v>
      </c>
    </row>
    <row r="19804" spans="3:10" x14ac:dyDescent="0.25">
      <c r="C19804" t="s">
        <v>57</v>
      </c>
      <c r="D19804" t="s">
        <v>122</v>
      </c>
      <c r="E19804" t="s">
        <v>171</v>
      </c>
      <c r="F19804">
        <v>86.012</v>
      </c>
      <c r="G19804">
        <v>102.23099999999999</v>
      </c>
      <c r="H19804">
        <v>157.69459999999901</v>
      </c>
      <c r="I19804">
        <v>194.53700000000001</v>
      </c>
      <c r="J19804">
        <v>244.95696666666601</v>
      </c>
    </row>
    <row r="19805" spans="3:10" x14ac:dyDescent="0.25">
      <c r="C19805" t="s">
        <v>57</v>
      </c>
      <c r="D19805" t="s">
        <v>122</v>
      </c>
      <c r="E19805" t="s">
        <v>174</v>
      </c>
      <c r="F19805">
        <v>5.8188295324460799E-2</v>
      </c>
      <c r="G19805">
        <v>6.5964979781921998E-3</v>
      </c>
      <c r="H19805">
        <v>9.16089917368096E-2</v>
      </c>
      <c r="I19805">
        <v>6.8262547718146493E-2</v>
      </c>
      <c r="J19805">
        <v>0.235568419080502</v>
      </c>
    </row>
    <row r="19806" spans="3:10" x14ac:dyDescent="0.25">
      <c r="C19806" t="s">
        <v>57</v>
      </c>
      <c r="D19806" t="s">
        <v>122</v>
      </c>
      <c r="E19806" t="s">
        <v>175</v>
      </c>
      <c r="F19806">
        <v>7.3243164048264198E-2</v>
      </c>
      <c r="G19806">
        <v>3.6643950600207899E-2</v>
      </c>
      <c r="H19806">
        <v>8.7953972001463807E-2</v>
      </c>
      <c r="I19806">
        <v>0.10672773829601501</v>
      </c>
      <c r="J19806">
        <v>0.107972763104299</v>
      </c>
    </row>
    <row r="19807" spans="3:10" x14ac:dyDescent="0.25">
      <c r="C19807" t="s">
        <v>57</v>
      </c>
      <c r="D19807" t="s">
        <v>122</v>
      </c>
      <c r="E19807" t="s">
        <v>176</v>
      </c>
      <c r="F19807">
        <v>2.8823297395058099E-2</v>
      </c>
      <c r="G19807">
        <v>7.3964909519817795E-2</v>
      </c>
      <c r="H19807">
        <v>5.8368486278138898E-2</v>
      </c>
      <c r="I19807">
        <v>3.9430470245960102E-2</v>
      </c>
      <c r="J19807">
        <v>0.106613983674668</v>
      </c>
    </row>
    <row r="19808" spans="3:10" x14ac:dyDescent="0.25">
      <c r="C19808" t="s">
        <v>57</v>
      </c>
      <c r="D19808" t="s">
        <v>122</v>
      </c>
      <c r="E19808" t="s">
        <v>177</v>
      </c>
      <c r="F19808">
        <v>3.2533598948011298E-2</v>
      </c>
      <c r="G19808">
        <v>0.13686574056991399</v>
      </c>
      <c r="H19808">
        <v>9.1278305948409896E-2</v>
      </c>
      <c r="I19808">
        <v>0.10274979724941299</v>
      </c>
      <c r="J19808">
        <v>9.3952217927005297E-2</v>
      </c>
    </row>
    <row r="19809" spans="1:10" x14ac:dyDescent="0.25">
      <c r="C19809" t="s">
        <v>57</v>
      </c>
      <c r="D19809" t="s">
        <v>122</v>
      </c>
      <c r="E19809" t="s">
        <v>178</v>
      </c>
      <c r="F19809">
        <v>5.0629292998954E-3</v>
      </c>
      <c r="G19809">
        <v>4.26763169314286E-2</v>
      </c>
      <c r="H19809">
        <v>3.7372699435562699E-2</v>
      </c>
      <c r="I19809">
        <v>2.77594783930292E-2</v>
      </c>
      <c r="J19809">
        <v>5.9595018575912401E-2</v>
      </c>
    </row>
    <row r="19810" spans="1:10" x14ac:dyDescent="0.25">
      <c r="C19810" t="s">
        <v>57</v>
      </c>
      <c r="D19810" t="s">
        <v>122</v>
      </c>
      <c r="E19810" t="s">
        <v>179</v>
      </c>
      <c r="F19810">
        <v>0.114235523989312</v>
      </c>
      <c r="G19810">
        <v>9.9604108895024607E-2</v>
      </c>
      <c r="H19810">
        <v>0.256217880456514</v>
      </c>
      <c r="I19810">
        <v>0.18046025483804201</v>
      </c>
      <c r="J19810">
        <v>0.26055405456152497</v>
      </c>
    </row>
    <row r="19811" spans="1:10" x14ac:dyDescent="0.25">
      <c r="C19811" t="s">
        <v>57</v>
      </c>
      <c r="D19811" t="s">
        <v>122</v>
      </c>
      <c r="E19811" t="s">
        <v>180</v>
      </c>
      <c r="F19811">
        <v>6.5688080441406602E-2</v>
      </c>
      <c r="G19811">
        <v>8.1799947856329602E-2</v>
      </c>
      <c r="H19811">
        <v>0.22076444368677201</v>
      </c>
      <c r="I19811">
        <v>0.234198950333631</v>
      </c>
      <c r="J19811">
        <v>0.40803795979597701</v>
      </c>
    </row>
    <row r="19812" spans="1:10" x14ac:dyDescent="0.25">
      <c r="C19812" t="s">
        <v>57</v>
      </c>
      <c r="D19812" t="s">
        <v>122</v>
      </c>
      <c r="E19812" t="s">
        <v>181</v>
      </c>
      <c r="F19812">
        <v>7.8280014144713403E-2</v>
      </c>
      <c r="G19812">
        <v>0.116634110745843</v>
      </c>
      <c r="H19812">
        <v>0.219415142695641</v>
      </c>
      <c r="I19812">
        <v>0.251626694451271</v>
      </c>
      <c r="J19812">
        <v>0.28411102066616201</v>
      </c>
    </row>
    <row r="19813" spans="1:10" x14ac:dyDescent="0.25">
      <c r="C19813" t="s">
        <v>57</v>
      </c>
      <c r="D19813" t="s">
        <v>122</v>
      </c>
      <c r="E19813" t="s">
        <v>182</v>
      </c>
      <c r="F19813">
        <v>7.0861109998546001E-2</v>
      </c>
      <c r="G19813">
        <v>0.111562113923849</v>
      </c>
      <c r="H19813">
        <v>0.26260460601867702</v>
      </c>
      <c r="I19813">
        <v>0.22953496633591799</v>
      </c>
      <c r="J19813">
        <v>0.33261994212774199</v>
      </c>
    </row>
    <row r="19814" spans="1:10" x14ac:dyDescent="0.25">
      <c r="C19814" t="s">
        <v>57</v>
      </c>
      <c r="D19814" t="s">
        <v>122</v>
      </c>
      <c r="E19814" t="s">
        <v>183</v>
      </c>
      <c r="F19814">
        <v>8.2548532484002193E-2</v>
      </c>
      <c r="G19814">
        <v>0.246597193496471</v>
      </c>
      <c r="H19814">
        <v>0.23248591502434801</v>
      </c>
      <c r="I19814">
        <v>0.24500782086558801</v>
      </c>
      <c r="J19814">
        <v>0.422619461236586</v>
      </c>
    </row>
    <row r="19815" spans="1:10" x14ac:dyDescent="0.25">
      <c r="C19815" t="s">
        <v>57</v>
      </c>
      <c r="D19815" t="s">
        <v>122</v>
      </c>
      <c r="E19815" t="s">
        <v>184</v>
      </c>
      <c r="F19815">
        <v>0.129396674058705</v>
      </c>
      <c r="G19815">
        <v>9.8599384305553206E-2</v>
      </c>
      <c r="H19815">
        <v>0.307385149309443</v>
      </c>
      <c r="I19815">
        <v>0.227303600014547</v>
      </c>
      <c r="J19815">
        <v>0.36545003179757202</v>
      </c>
    </row>
    <row r="19816" spans="1:10" x14ac:dyDescent="0.25">
      <c r="C19816" t="s">
        <v>57</v>
      </c>
      <c r="D19816" t="s">
        <v>122</v>
      </c>
      <c r="E19816" t="s">
        <v>185</v>
      </c>
      <c r="F19816">
        <v>0.115411848210794</v>
      </c>
      <c r="G19816">
        <v>0.242476686345414</v>
      </c>
      <c r="H19816">
        <v>0.29688294264413601</v>
      </c>
      <c r="I19816">
        <v>0.2948305477639</v>
      </c>
      <c r="J19816">
        <v>0.31917615326944399</v>
      </c>
    </row>
    <row r="19817" spans="1:10" x14ac:dyDescent="0.25">
      <c r="C19817" t="s">
        <v>57</v>
      </c>
      <c r="D19817" t="s">
        <v>122</v>
      </c>
      <c r="E19817" t="s">
        <v>186</v>
      </c>
      <c r="F19817">
        <v>8.78913237855838E-2</v>
      </c>
      <c r="G19817">
        <v>0.15105674509248901</v>
      </c>
      <c r="H19817">
        <v>0.24046424241842501</v>
      </c>
      <c r="I19817">
        <v>0.23258434891902899</v>
      </c>
      <c r="J19817">
        <v>0.36267099702352501</v>
      </c>
    </row>
    <row r="19818" spans="1:10" x14ac:dyDescent="0.25">
      <c r="C19818" t="s">
        <v>57</v>
      </c>
      <c r="D19818" t="s">
        <v>122</v>
      </c>
      <c r="E19818" t="s">
        <v>187</v>
      </c>
      <c r="F19818">
        <v>0.125575751730401</v>
      </c>
      <c r="G19818">
        <v>0.17759215820376001</v>
      </c>
      <c r="H19818">
        <v>0.30523310105192297</v>
      </c>
      <c r="I19818">
        <v>0.26109247722821</v>
      </c>
      <c r="J19818">
        <v>0.34553296060988498</v>
      </c>
    </row>
    <row r="19819" spans="1:10" x14ac:dyDescent="0.25">
      <c r="C19819" t="s">
        <v>57</v>
      </c>
      <c r="D19819" t="s">
        <v>122</v>
      </c>
      <c r="E19819" t="s">
        <v>189</v>
      </c>
      <c r="F19819">
        <v>0.102562162124523</v>
      </c>
      <c r="G19819">
        <v>0.159434374374747</v>
      </c>
      <c r="H19819">
        <v>0.262274816244358</v>
      </c>
      <c r="I19819">
        <v>0.24176516661008701</v>
      </c>
      <c r="J19819">
        <v>0.36161572310399298</v>
      </c>
    </row>
    <row r="19820" spans="1:10" x14ac:dyDescent="0.25">
      <c r="C19820" t="s">
        <v>57</v>
      </c>
      <c r="D19820" t="s">
        <v>122</v>
      </c>
      <c r="E19820" t="s">
        <v>202</v>
      </c>
      <c r="F19820">
        <v>86.012</v>
      </c>
      <c r="G19820">
        <v>102.23099999999999</v>
      </c>
      <c r="H19820">
        <v>157.69459999999901</v>
      </c>
      <c r="I19820">
        <v>194.53700000000001</v>
      </c>
      <c r="J19820">
        <v>244.95696666666601</v>
      </c>
    </row>
    <row r="19821" spans="1:10" x14ac:dyDescent="0.25">
      <c r="C19821" t="s">
        <v>57</v>
      </c>
      <c r="D19821" t="s">
        <v>122</v>
      </c>
      <c r="E19821" t="s">
        <v>108</v>
      </c>
      <c r="F19821">
        <v>523.62106792379598</v>
      </c>
      <c r="G19821">
        <v>622.81506000871605</v>
      </c>
      <c r="H19821">
        <v>960.53349709188205</v>
      </c>
      <c r="I19821">
        <v>1183.5697683790399</v>
      </c>
      <c r="J19821">
        <v>1491.71242638336</v>
      </c>
    </row>
    <row r="19822" spans="1:10" x14ac:dyDescent="0.25">
      <c r="A19822" t="s">
        <v>89</v>
      </c>
      <c r="B19822">
        <v>1</v>
      </c>
      <c r="C19822" t="s">
        <v>57</v>
      </c>
      <c r="D19822" t="s">
        <v>123</v>
      </c>
    </row>
    <row r="19823" spans="1:10" x14ac:dyDescent="0.25">
      <c r="A19823" t="s">
        <v>91</v>
      </c>
      <c r="B19823">
        <v>1</v>
      </c>
      <c r="C19823" t="s">
        <v>57</v>
      </c>
      <c r="D19823" t="s">
        <v>123</v>
      </c>
    </row>
    <row r="19824" spans="1:10" x14ac:dyDescent="0.25">
      <c r="A19824" t="s">
        <v>92</v>
      </c>
      <c r="B19824">
        <v>0</v>
      </c>
      <c r="C19824" t="s">
        <v>57</v>
      </c>
      <c r="D19824" t="s">
        <v>123</v>
      </c>
    </row>
    <row r="19825" spans="1:7" x14ac:dyDescent="0.25">
      <c r="A19825" t="s">
        <v>93</v>
      </c>
      <c r="B19825">
        <v>1</v>
      </c>
      <c r="C19825" t="s">
        <v>57</v>
      </c>
      <c r="D19825" t="s">
        <v>123</v>
      </c>
    </row>
    <row r="19826" spans="1:7" x14ac:dyDescent="0.25">
      <c r="A19826" t="s">
        <v>94</v>
      </c>
      <c r="B19826">
        <v>1</v>
      </c>
      <c r="C19826" t="s">
        <v>57</v>
      </c>
      <c r="D19826" t="s">
        <v>123</v>
      </c>
    </row>
    <row r="19827" spans="1:7" x14ac:dyDescent="0.25">
      <c r="A19827" t="s">
        <v>95</v>
      </c>
      <c r="B19827">
        <v>0</v>
      </c>
      <c r="C19827" t="s">
        <v>57</v>
      </c>
      <c r="D19827" t="s">
        <v>123</v>
      </c>
    </row>
    <row r="19828" spans="1:7" x14ac:dyDescent="0.25">
      <c r="A19828" t="s">
        <v>96</v>
      </c>
      <c r="B19828">
        <v>0</v>
      </c>
      <c r="C19828" t="s">
        <v>57</v>
      </c>
      <c r="D19828" t="s">
        <v>123</v>
      </c>
    </row>
    <row r="19829" spans="1:7" x14ac:dyDescent="0.25">
      <c r="A19829" t="s">
        <v>97</v>
      </c>
      <c r="B19829">
        <v>1</v>
      </c>
      <c r="C19829" t="s">
        <v>57</v>
      </c>
      <c r="D19829" t="s">
        <v>123</v>
      </c>
    </row>
    <row r="19830" spans="1:7" x14ac:dyDescent="0.25">
      <c r="A19830" t="s">
        <v>98</v>
      </c>
      <c r="B19830">
        <v>0</v>
      </c>
      <c r="C19830" t="s">
        <v>57</v>
      </c>
      <c r="D19830" t="s">
        <v>123</v>
      </c>
    </row>
    <row r="19831" spans="1:7" x14ac:dyDescent="0.25">
      <c r="A19831" t="s">
        <v>99</v>
      </c>
      <c r="B19831">
        <v>1</v>
      </c>
      <c r="C19831" t="s">
        <v>57</v>
      </c>
      <c r="D19831" t="s">
        <v>123</v>
      </c>
    </row>
    <row r="19832" spans="1:7" x14ac:dyDescent="0.25">
      <c r="A19832" t="s">
        <v>100</v>
      </c>
      <c r="B19832">
        <v>0</v>
      </c>
      <c r="C19832" t="s">
        <v>57</v>
      </c>
      <c r="D19832" t="s">
        <v>123</v>
      </c>
    </row>
    <row r="19833" spans="1:7" x14ac:dyDescent="0.25">
      <c r="A19833" t="s">
        <v>101</v>
      </c>
      <c r="B19833">
        <v>1</v>
      </c>
      <c r="C19833" t="s">
        <v>57</v>
      </c>
      <c r="D19833" t="s">
        <v>123</v>
      </c>
    </row>
    <row r="19834" spans="1:7" x14ac:dyDescent="0.25">
      <c r="A19834" t="s">
        <v>102</v>
      </c>
      <c r="B19834">
        <v>1</v>
      </c>
      <c r="C19834" t="s">
        <v>57</v>
      </c>
      <c r="D19834" t="s">
        <v>123</v>
      </c>
    </row>
    <row r="19835" spans="1:7" x14ac:dyDescent="0.25">
      <c r="A19835" t="s">
        <v>103</v>
      </c>
      <c r="B19835">
        <v>1</v>
      </c>
      <c r="C19835" t="s">
        <v>57</v>
      </c>
      <c r="D19835" t="s">
        <v>123</v>
      </c>
    </row>
    <row r="19836" spans="1:7" x14ac:dyDescent="0.25">
      <c r="A19836" t="s">
        <v>104</v>
      </c>
      <c r="B19836">
        <v>1</v>
      </c>
      <c r="C19836" t="s">
        <v>57</v>
      </c>
      <c r="D19836" t="s">
        <v>123</v>
      </c>
    </row>
    <row r="19837" spans="1:7" x14ac:dyDescent="0.25">
      <c r="A19837" t="s">
        <v>105</v>
      </c>
      <c r="B19837">
        <v>0</v>
      </c>
      <c r="C19837" t="s">
        <v>57</v>
      </c>
      <c r="D19837" t="s">
        <v>123</v>
      </c>
    </row>
    <row r="19838" spans="1:7" x14ac:dyDescent="0.25">
      <c r="A19838" t="s">
        <v>106</v>
      </c>
      <c r="B19838">
        <v>1</v>
      </c>
      <c r="C19838" t="s">
        <v>57</v>
      </c>
      <c r="D19838" t="s">
        <v>123</v>
      </c>
    </row>
    <row r="19839" spans="1:7" x14ac:dyDescent="0.25">
      <c r="C19839" t="s">
        <v>57</v>
      </c>
      <c r="D19839" t="s">
        <v>124</v>
      </c>
      <c r="E19839" t="s">
        <v>132</v>
      </c>
      <c r="F19839">
        <v>0.13608449074074</v>
      </c>
      <c r="G19839">
        <v>0.272712866161616</v>
      </c>
    </row>
    <row r="19840" spans="1:7" x14ac:dyDescent="0.25">
      <c r="C19840" t="s">
        <v>57</v>
      </c>
      <c r="D19840" t="s">
        <v>124</v>
      </c>
      <c r="E19840" t="s">
        <v>133</v>
      </c>
      <c r="F19840">
        <v>0.13375701838057699</v>
      </c>
      <c r="G19840">
        <v>0.28458389359668201</v>
      </c>
    </row>
    <row r="19841" spans="3:7" x14ac:dyDescent="0.25">
      <c r="C19841" t="s">
        <v>57</v>
      </c>
      <c r="D19841" t="s">
        <v>124</v>
      </c>
      <c r="E19841" t="s">
        <v>134</v>
      </c>
      <c r="F19841">
        <v>3.7499999999999999E-2</v>
      </c>
      <c r="G19841">
        <v>5.2818181818181799E-2</v>
      </c>
    </row>
    <row r="19842" spans="3:7" x14ac:dyDescent="0.25">
      <c r="C19842" t="s">
        <v>57</v>
      </c>
      <c r="D19842" t="s">
        <v>124</v>
      </c>
      <c r="E19842" t="s">
        <v>135</v>
      </c>
      <c r="F19842">
        <v>1.2688333333333299</v>
      </c>
      <c r="G19842">
        <v>2.2005454545454501</v>
      </c>
    </row>
    <row r="19843" spans="3:7" x14ac:dyDescent="0.25">
      <c r="C19843" t="s">
        <v>57</v>
      </c>
      <c r="D19843" t="s">
        <v>124</v>
      </c>
      <c r="E19843" t="s">
        <v>136</v>
      </c>
      <c r="F19843">
        <v>6.7625000000000005E-2</v>
      </c>
      <c r="G19843">
        <v>9.2704545454545401E-2</v>
      </c>
    </row>
    <row r="19844" spans="3:7" x14ac:dyDescent="0.25">
      <c r="C19844" t="s">
        <v>57</v>
      </c>
      <c r="D19844" t="s">
        <v>124</v>
      </c>
      <c r="E19844" t="s">
        <v>137</v>
      </c>
      <c r="F19844">
        <v>9.9666666666666598E-2</v>
      </c>
      <c r="G19844">
        <v>0.16868181818181799</v>
      </c>
    </row>
    <row r="19845" spans="3:7" x14ac:dyDescent="0.25">
      <c r="C19845" t="s">
        <v>57</v>
      </c>
      <c r="D19845" t="s">
        <v>124</v>
      </c>
      <c r="E19845" t="s">
        <v>138</v>
      </c>
      <c r="F19845">
        <v>0.14808333333333301</v>
      </c>
      <c r="G19845">
        <v>0.33420454545454498</v>
      </c>
    </row>
    <row r="19846" spans="3:7" x14ac:dyDescent="0.25">
      <c r="C19846" t="s">
        <v>57</v>
      </c>
      <c r="D19846" t="s">
        <v>124</v>
      </c>
      <c r="E19846" t="s">
        <v>139</v>
      </c>
      <c r="F19846">
        <v>0.13608449074074</v>
      </c>
      <c r="G19846">
        <v>0.272712866161616</v>
      </c>
    </row>
    <row r="19847" spans="3:7" x14ac:dyDescent="0.25">
      <c r="C19847" t="s">
        <v>57</v>
      </c>
      <c r="D19847" t="s">
        <v>124</v>
      </c>
      <c r="E19847" t="s">
        <v>140</v>
      </c>
      <c r="F19847">
        <v>3.26602777777777</v>
      </c>
      <c r="G19847">
        <v>6.5451087878787799</v>
      </c>
    </row>
    <row r="19848" spans="3:7" x14ac:dyDescent="0.25">
      <c r="C19848" t="s">
        <v>57</v>
      </c>
      <c r="D19848" t="s">
        <v>124</v>
      </c>
      <c r="E19848" t="s">
        <v>141</v>
      </c>
      <c r="F19848">
        <v>0.130613888888888</v>
      </c>
      <c r="G19848">
        <v>0.251677499999999</v>
      </c>
    </row>
    <row r="19849" spans="3:7" x14ac:dyDescent="0.25">
      <c r="C19849" t="s">
        <v>57</v>
      </c>
      <c r="D19849" t="s">
        <v>124</v>
      </c>
      <c r="E19849" t="s">
        <v>142</v>
      </c>
      <c r="F19849">
        <v>0.156751851851851</v>
      </c>
      <c r="G19849">
        <v>0.32978964646464598</v>
      </c>
    </row>
    <row r="19850" spans="3:7" x14ac:dyDescent="0.25">
      <c r="C19850" t="s">
        <v>57</v>
      </c>
      <c r="D19850" t="s">
        <v>124</v>
      </c>
      <c r="E19850" t="s">
        <v>143</v>
      </c>
      <c r="F19850">
        <v>0.144955555555555</v>
      </c>
      <c r="G19850">
        <v>0.33254249999999902</v>
      </c>
    </row>
    <row r="19851" spans="3:7" x14ac:dyDescent="0.25">
      <c r="C19851" t="s">
        <v>57</v>
      </c>
      <c r="D19851" t="s">
        <v>124</v>
      </c>
      <c r="E19851" t="s">
        <v>144</v>
      </c>
      <c r="F19851">
        <v>0.171023611111111</v>
      </c>
      <c r="G19851">
        <v>0.36144166666666599</v>
      </c>
    </row>
    <row r="19852" spans="3:7" x14ac:dyDescent="0.25">
      <c r="C19852" t="s">
        <v>57</v>
      </c>
      <c r="D19852" t="s">
        <v>124</v>
      </c>
      <c r="E19852" t="s">
        <v>145</v>
      </c>
      <c r="F19852">
        <v>8.9857407407407303E-2</v>
      </c>
      <c r="G19852">
        <v>0.130620707070707</v>
      </c>
    </row>
    <row r="19853" spans="3:7" x14ac:dyDescent="0.25">
      <c r="C19853" t="s">
        <v>57</v>
      </c>
      <c r="D19853" t="s">
        <v>124</v>
      </c>
      <c r="E19853" t="s">
        <v>146</v>
      </c>
      <c r="F19853">
        <v>97.980833333333294</v>
      </c>
      <c r="G19853">
        <v>196.35326363636301</v>
      </c>
    </row>
    <row r="19854" spans="3:7" x14ac:dyDescent="0.25">
      <c r="C19854" t="s">
        <v>57</v>
      </c>
      <c r="D19854" t="s">
        <v>124</v>
      </c>
      <c r="E19854" t="s">
        <v>147</v>
      </c>
      <c r="F19854">
        <v>0.137539930555555</v>
      </c>
      <c r="G19854">
        <v>0.25674526515151502</v>
      </c>
    </row>
    <row r="19855" spans="3:7" x14ac:dyDescent="0.25">
      <c r="C19855" t="s">
        <v>57</v>
      </c>
      <c r="D19855" t="s">
        <v>124</v>
      </c>
      <c r="E19855" t="s">
        <v>148</v>
      </c>
      <c r="F19855">
        <v>0.116743055555555</v>
      </c>
      <c r="G19855">
        <v>0.27362272727272602</v>
      </c>
    </row>
    <row r="19856" spans="3:7" x14ac:dyDescent="0.25">
      <c r="C19856" t="s">
        <v>57</v>
      </c>
      <c r="D19856" t="s">
        <v>124</v>
      </c>
      <c r="E19856" t="s">
        <v>149</v>
      </c>
      <c r="F19856">
        <v>0.133342013888888</v>
      </c>
      <c r="G19856">
        <v>0.252988636363636</v>
      </c>
    </row>
    <row r="19857" spans="3:7" x14ac:dyDescent="0.25">
      <c r="C19857" t="s">
        <v>57</v>
      </c>
      <c r="D19857" t="s">
        <v>124</v>
      </c>
      <c r="E19857" t="s">
        <v>150</v>
      </c>
      <c r="F19857">
        <v>0.13074999999999901</v>
      </c>
      <c r="G19857">
        <v>0.27126325757575698</v>
      </c>
    </row>
    <row r="19858" spans="3:7" x14ac:dyDescent="0.25">
      <c r="C19858" t="s">
        <v>57</v>
      </c>
      <c r="D19858" t="s">
        <v>124</v>
      </c>
      <c r="E19858" t="s">
        <v>151</v>
      </c>
      <c r="F19858">
        <v>0.13728888888888799</v>
      </c>
      <c r="G19858">
        <v>0.27835401515151398</v>
      </c>
    </row>
    <row r="19859" spans="3:7" x14ac:dyDescent="0.25">
      <c r="C19859" t="s">
        <v>57</v>
      </c>
      <c r="D19859" t="s">
        <v>124</v>
      </c>
      <c r="E19859" t="s">
        <v>152</v>
      </c>
      <c r="F19859">
        <v>0.14893611111111099</v>
      </c>
      <c r="G19859">
        <v>0.27664621212121199</v>
      </c>
    </row>
    <row r="19860" spans="3:7" x14ac:dyDescent="0.25">
      <c r="C19860" t="s">
        <v>57</v>
      </c>
      <c r="D19860" t="s">
        <v>124</v>
      </c>
      <c r="E19860" t="s">
        <v>153</v>
      </c>
      <c r="F19860">
        <v>0.14447743055555501</v>
      </c>
      <c r="G19860">
        <v>0.29697632575757499</v>
      </c>
    </row>
    <row r="19861" spans="3:7" x14ac:dyDescent="0.25">
      <c r="C19861" t="s">
        <v>57</v>
      </c>
      <c r="D19861" t="s">
        <v>124</v>
      </c>
      <c r="E19861" t="s">
        <v>154</v>
      </c>
      <c r="F19861">
        <v>0.131425925925925</v>
      </c>
      <c r="G19861">
        <v>0.26715474386724303</v>
      </c>
    </row>
    <row r="19862" spans="3:7" x14ac:dyDescent="0.25">
      <c r="C19862" t="s">
        <v>57</v>
      </c>
      <c r="D19862" t="s">
        <v>124</v>
      </c>
      <c r="E19862" t="s">
        <v>155</v>
      </c>
      <c r="F19862">
        <v>0.146954475308641</v>
      </c>
      <c r="G19862">
        <v>0.28568181818181798</v>
      </c>
    </row>
    <row r="19863" spans="3:7" x14ac:dyDescent="0.25">
      <c r="C19863" t="s">
        <v>57</v>
      </c>
      <c r="D19863" t="s">
        <v>124</v>
      </c>
      <c r="E19863" t="s">
        <v>156</v>
      </c>
      <c r="F19863">
        <v>15.6736666666666</v>
      </c>
      <c r="G19863">
        <v>30.2012999999999</v>
      </c>
    </row>
    <row r="19864" spans="3:7" x14ac:dyDescent="0.25">
      <c r="C19864" t="s">
        <v>57</v>
      </c>
      <c r="D19864" t="s">
        <v>124</v>
      </c>
      <c r="E19864" t="s">
        <v>157</v>
      </c>
      <c r="F19864">
        <v>28.215333333333302</v>
      </c>
      <c r="G19864">
        <v>59.362136363636203</v>
      </c>
    </row>
    <row r="19865" spans="3:7" x14ac:dyDescent="0.25">
      <c r="C19865" t="s">
        <v>57</v>
      </c>
      <c r="D19865" t="s">
        <v>124</v>
      </c>
      <c r="E19865" t="s">
        <v>158</v>
      </c>
      <c r="F19865">
        <v>17.394666666666598</v>
      </c>
      <c r="G19865">
        <v>39.905099999999997</v>
      </c>
    </row>
    <row r="19866" spans="3:7" x14ac:dyDescent="0.25">
      <c r="C19866" t="s">
        <v>57</v>
      </c>
      <c r="D19866" t="s">
        <v>124</v>
      </c>
      <c r="E19866" t="s">
        <v>159</v>
      </c>
      <c r="F19866">
        <v>20.522833333333299</v>
      </c>
      <c r="G19866">
        <v>43.372999999999998</v>
      </c>
    </row>
    <row r="19867" spans="3:7" x14ac:dyDescent="0.25">
      <c r="C19867" t="s">
        <v>57</v>
      </c>
      <c r="D19867" t="s">
        <v>124</v>
      </c>
      <c r="E19867" t="s">
        <v>160</v>
      </c>
      <c r="F19867">
        <v>16.174333333333301</v>
      </c>
      <c r="G19867">
        <v>23.5117272727272</v>
      </c>
    </row>
    <row r="19868" spans="3:7" x14ac:dyDescent="0.25">
      <c r="C19868" t="s">
        <v>57</v>
      </c>
      <c r="D19868" t="s">
        <v>124</v>
      </c>
      <c r="E19868" t="s">
        <v>161</v>
      </c>
      <c r="F19868">
        <v>13.2038333333333</v>
      </c>
      <c r="G19868">
        <v>24.647545454545401</v>
      </c>
    </row>
    <row r="19869" spans="3:7" x14ac:dyDescent="0.25">
      <c r="C19869" t="s">
        <v>57</v>
      </c>
      <c r="D19869" t="s">
        <v>124</v>
      </c>
      <c r="E19869" t="s">
        <v>162</v>
      </c>
      <c r="F19869">
        <v>11.207333333333301</v>
      </c>
      <c r="G19869">
        <v>26.2677818181817</v>
      </c>
    </row>
    <row r="19870" spans="3:7" x14ac:dyDescent="0.25">
      <c r="C19870" t="s">
        <v>57</v>
      </c>
      <c r="D19870" t="s">
        <v>124</v>
      </c>
      <c r="E19870" t="s">
        <v>163</v>
      </c>
      <c r="F19870">
        <v>12.8008333333333</v>
      </c>
      <c r="G19870">
        <v>24.286909090908999</v>
      </c>
    </row>
    <row r="19871" spans="3:7" x14ac:dyDescent="0.25">
      <c r="C19871" t="s">
        <v>57</v>
      </c>
      <c r="D19871" t="s">
        <v>124</v>
      </c>
      <c r="E19871" t="s">
        <v>164</v>
      </c>
      <c r="F19871">
        <v>12.552</v>
      </c>
      <c r="G19871">
        <v>26.041272727272698</v>
      </c>
    </row>
    <row r="19872" spans="3:7" x14ac:dyDescent="0.25">
      <c r="C19872" t="s">
        <v>57</v>
      </c>
      <c r="D19872" t="s">
        <v>124</v>
      </c>
      <c r="E19872" t="s">
        <v>165</v>
      </c>
      <c r="F19872">
        <v>16.4746666666666</v>
      </c>
      <c r="G19872">
        <v>33.402481818181698</v>
      </c>
    </row>
    <row r="19873" spans="3:7" x14ac:dyDescent="0.25">
      <c r="C19873" t="s">
        <v>57</v>
      </c>
      <c r="D19873" t="s">
        <v>124</v>
      </c>
      <c r="E19873" t="s">
        <v>166</v>
      </c>
      <c r="F19873">
        <v>17.872333333333302</v>
      </c>
      <c r="G19873">
        <v>33.197545454545399</v>
      </c>
    </row>
    <row r="19874" spans="3:7" x14ac:dyDescent="0.25">
      <c r="C19874" t="s">
        <v>57</v>
      </c>
      <c r="D19874" t="s">
        <v>124</v>
      </c>
      <c r="E19874" t="s">
        <v>167</v>
      </c>
      <c r="F19874">
        <v>13.8698333333333</v>
      </c>
      <c r="G19874">
        <v>28.509727272727201</v>
      </c>
    </row>
    <row r="19875" spans="3:7" x14ac:dyDescent="0.25">
      <c r="C19875" t="s">
        <v>57</v>
      </c>
      <c r="D19875" t="s">
        <v>124</v>
      </c>
      <c r="E19875" t="s">
        <v>168</v>
      </c>
      <c r="F19875">
        <v>66.238666666666603</v>
      </c>
      <c r="G19875">
        <v>134.64599090908999</v>
      </c>
    </row>
    <row r="19876" spans="3:7" x14ac:dyDescent="0.25">
      <c r="C19876" t="s">
        <v>57</v>
      </c>
      <c r="D19876" t="s">
        <v>124</v>
      </c>
      <c r="E19876" t="s">
        <v>169</v>
      </c>
      <c r="F19876">
        <v>31.742166666666598</v>
      </c>
      <c r="G19876">
        <v>61.707272727272702</v>
      </c>
    </row>
    <row r="19877" spans="3:7" x14ac:dyDescent="0.25">
      <c r="C19877" t="s">
        <v>57</v>
      </c>
      <c r="D19877" t="s">
        <v>124</v>
      </c>
      <c r="E19877" t="s">
        <v>171</v>
      </c>
      <c r="F19877">
        <v>97.980833333333294</v>
      </c>
      <c r="G19877">
        <v>196.35326363636301</v>
      </c>
    </row>
    <row r="19878" spans="3:7" x14ac:dyDescent="0.25">
      <c r="C19878" t="s">
        <v>57</v>
      </c>
      <c r="D19878" t="s">
        <v>124</v>
      </c>
      <c r="E19878" t="s">
        <v>174</v>
      </c>
      <c r="F19878">
        <v>6.3679281596957099E-2</v>
      </c>
      <c r="G19878">
        <v>0.117734036044766</v>
      </c>
    </row>
    <row r="19879" spans="3:7" x14ac:dyDescent="0.25">
      <c r="C19879" t="s">
        <v>57</v>
      </c>
      <c r="D19879" t="s">
        <v>124</v>
      </c>
      <c r="E19879" t="s">
        <v>175</v>
      </c>
      <c r="F19879">
        <v>6.6823242383083695E-2</v>
      </c>
      <c r="G19879">
        <v>0.101752386818094</v>
      </c>
    </row>
    <row r="19880" spans="3:7" x14ac:dyDescent="0.25">
      <c r="C19880" t="s">
        <v>57</v>
      </c>
      <c r="D19880" t="s">
        <v>124</v>
      </c>
      <c r="E19880" t="s">
        <v>176</v>
      </c>
      <c r="F19880">
        <v>4.1776399369409301E-2</v>
      </c>
      <c r="G19880">
        <v>6.4364178752921206E-2</v>
      </c>
    </row>
    <row r="19881" spans="3:7" x14ac:dyDescent="0.25">
      <c r="C19881" t="s">
        <v>57</v>
      </c>
      <c r="D19881" t="s">
        <v>124</v>
      </c>
      <c r="E19881" t="s">
        <v>177</v>
      </c>
      <c r="F19881">
        <v>5.75695128965166E-2</v>
      </c>
      <c r="G19881">
        <v>9.7348221045780003E-2</v>
      </c>
    </row>
    <row r="19882" spans="3:7" x14ac:dyDescent="0.25">
      <c r="C19882" t="s">
        <v>57</v>
      </c>
      <c r="D19882" t="s">
        <v>124</v>
      </c>
      <c r="E19882" t="s">
        <v>178</v>
      </c>
      <c r="F19882">
        <v>2.0750223063806101E-2</v>
      </c>
      <c r="G19882">
        <v>3.7737560202349203E-2</v>
      </c>
    </row>
    <row r="19883" spans="3:7" x14ac:dyDescent="0.25">
      <c r="C19883" t="s">
        <v>57</v>
      </c>
      <c r="D19883" t="s">
        <v>124</v>
      </c>
      <c r="E19883" t="s">
        <v>179</v>
      </c>
      <c r="F19883">
        <v>0.12580686507608699</v>
      </c>
      <c r="G19883">
        <v>0.235117963610461</v>
      </c>
    </row>
    <row r="19884" spans="3:7" x14ac:dyDescent="0.25">
      <c r="C19884" t="s">
        <v>57</v>
      </c>
      <c r="D19884" t="s">
        <v>124</v>
      </c>
      <c r="E19884" t="s">
        <v>180</v>
      </c>
      <c r="F19884">
        <v>7.9957425987790695E-2</v>
      </c>
      <c r="G19884">
        <v>0.28450360116832102</v>
      </c>
    </row>
    <row r="19885" spans="3:7" x14ac:dyDescent="0.25">
      <c r="C19885" t="s">
        <v>57</v>
      </c>
      <c r="D19885" t="s">
        <v>124</v>
      </c>
      <c r="E19885" t="s">
        <v>181</v>
      </c>
      <c r="F19885">
        <v>0.11181327642613501</v>
      </c>
      <c r="G19885">
        <v>0.24679909654996901</v>
      </c>
    </row>
    <row r="19886" spans="3:7" x14ac:dyDescent="0.25">
      <c r="C19886" t="s">
        <v>57</v>
      </c>
      <c r="D19886" t="s">
        <v>124</v>
      </c>
      <c r="E19886" t="s">
        <v>182</v>
      </c>
      <c r="F19886">
        <v>0.108374546571879</v>
      </c>
      <c r="G19886">
        <v>0.27034381784609501</v>
      </c>
    </row>
    <row r="19887" spans="3:7" x14ac:dyDescent="0.25">
      <c r="C19887" t="s">
        <v>57</v>
      </c>
      <c r="D19887" t="s">
        <v>124</v>
      </c>
      <c r="E19887" t="s">
        <v>183</v>
      </c>
      <c r="F19887">
        <v>0.13416410325803299</v>
      </c>
      <c r="G19887">
        <v>0.28928417692528502</v>
      </c>
    </row>
    <row r="19888" spans="3:7" x14ac:dyDescent="0.25">
      <c r="C19888" t="s">
        <v>57</v>
      </c>
      <c r="D19888" t="s">
        <v>124</v>
      </c>
      <c r="E19888" t="s">
        <v>184</v>
      </c>
      <c r="F19888">
        <v>0.15386053126639701</v>
      </c>
      <c r="G19888">
        <v>0.29413755772182898</v>
      </c>
    </row>
    <row r="19889" spans="1:7" x14ac:dyDescent="0.25">
      <c r="C19889" t="s">
        <v>57</v>
      </c>
      <c r="D19889" t="s">
        <v>124</v>
      </c>
      <c r="E19889" t="s">
        <v>185</v>
      </c>
      <c r="F19889">
        <v>0.15037055679294301</v>
      </c>
      <c r="G19889">
        <v>0.31119691841050401</v>
      </c>
    </row>
    <row r="19890" spans="1:7" x14ac:dyDescent="0.25">
      <c r="C19890" t="s">
        <v>57</v>
      </c>
      <c r="D19890" t="s">
        <v>124</v>
      </c>
      <c r="E19890" t="s">
        <v>186</v>
      </c>
      <c r="F19890">
        <v>0.11991110971157</v>
      </c>
      <c r="G19890">
        <v>0.27307518007311099</v>
      </c>
    </row>
    <row r="19891" spans="1:7" x14ac:dyDescent="0.25">
      <c r="C19891" t="s">
        <v>57</v>
      </c>
      <c r="D19891" t="s">
        <v>124</v>
      </c>
      <c r="E19891" t="s">
        <v>187</v>
      </c>
      <c r="F19891">
        <v>0.157548688611093</v>
      </c>
      <c r="G19891">
        <v>0.30379430267826502</v>
      </c>
    </row>
    <row r="19892" spans="1:7" x14ac:dyDescent="0.25">
      <c r="C19892" t="s">
        <v>57</v>
      </c>
      <c r="D19892" t="s">
        <v>124</v>
      </c>
      <c r="E19892" t="s">
        <v>189</v>
      </c>
      <c r="F19892">
        <v>0.13375701838057699</v>
      </c>
      <c r="G19892">
        <v>0.28458389359668201</v>
      </c>
    </row>
    <row r="19893" spans="1:7" x14ac:dyDescent="0.25">
      <c r="C19893" t="s">
        <v>57</v>
      </c>
      <c r="D19893" t="s">
        <v>124</v>
      </c>
      <c r="E19893" t="s">
        <v>202</v>
      </c>
      <c r="F19893">
        <v>97.980833333333294</v>
      </c>
      <c r="G19893">
        <v>196.35326363636301</v>
      </c>
    </row>
    <row r="19894" spans="1:7" x14ac:dyDescent="0.25">
      <c r="C19894" t="s">
        <v>57</v>
      </c>
      <c r="D19894" t="s">
        <v>124</v>
      </c>
      <c r="E19894" t="s">
        <v>108</v>
      </c>
      <c r="F19894">
        <v>596.62548503897006</v>
      </c>
      <c r="G19894">
        <v>1195.42093269052</v>
      </c>
    </row>
    <row r="19895" spans="1:7" x14ac:dyDescent="0.25">
      <c r="A19895" t="s">
        <v>89</v>
      </c>
      <c r="B19895">
        <v>1</v>
      </c>
      <c r="C19895" t="s">
        <v>57</v>
      </c>
      <c r="D19895" t="s">
        <v>125</v>
      </c>
    </row>
    <row r="19896" spans="1:7" x14ac:dyDescent="0.25">
      <c r="A19896" t="s">
        <v>91</v>
      </c>
      <c r="B19896">
        <v>1</v>
      </c>
      <c r="C19896" t="s">
        <v>57</v>
      </c>
      <c r="D19896" t="s">
        <v>125</v>
      </c>
    </row>
    <row r="19897" spans="1:7" x14ac:dyDescent="0.25">
      <c r="A19897" t="s">
        <v>92</v>
      </c>
      <c r="B19897">
        <v>0</v>
      </c>
      <c r="C19897" t="s">
        <v>57</v>
      </c>
      <c r="D19897" t="s">
        <v>125</v>
      </c>
    </row>
    <row r="19898" spans="1:7" x14ac:dyDescent="0.25">
      <c r="A19898" t="s">
        <v>93</v>
      </c>
      <c r="B19898">
        <v>2</v>
      </c>
      <c r="C19898" t="s">
        <v>57</v>
      </c>
      <c r="D19898" t="s">
        <v>125</v>
      </c>
    </row>
    <row r="19899" spans="1:7" x14ac:dyDescent="0.25">
      <c r="A19899" t="s">
        <v>94</v>
      </c>
      <c r="B19899">
        <v>1</v>
      </c>
      <c r="C19899" t="s">
        <v>57</v>
      </c>
      <c r="D19899" t="s">
        <v>125</v>
      </c>
    </row>
    <row r="19900" spans="1:7" x14ac:dyDescent="0.25">
      <c r="A19900" t="s">
        <v>95</v>
      </c>
      <c r="B19900">
        <v>1</v>
      </c>
      <c r="C19900" t="s">
        <v>57</v>
      </c>
      <c r="D19900" t="s">
        <v>125</v>
      </c>
    </row>
    <row r="19901" spans="1:7" x14ac:dyDescent="0.25">
      <c r="A19901" t="s">
        <v>96</v>
      </c>
      <c r="B19901">
        <v>0</v>
      </c>
      <c r="C19901" t="s">
        <v>57</v>
      </c>
      <c r="D19901" t="s">
        <v>125</v>
      </c>
    </row>
    <row r="19902" spans="1:7" x14ac:dyDescent="0.25">
      <c r="A19902" t="s">
        <v>97</v>
      </c>
      <c r="B19902">
        <v>2</v>
      </c>
      <c r="C19902" t="s">
        <v>57</v>
      </c>
      <c r="D19902" t="s">
        <v>125</v>
      </c>
    </row>
    <row r="19903" spans="1:7" x14ac:dyDescent="0.25">
      <c r="A19903" t="s">
        <v>98</v>
      </c>
      <c r="B19903">
        <v>0</v>
      </c>
      <c r="C19903" t="s">
        <v>57</v>
      </c>
      <c r="D19903" t="s">
        <v>125</v>
      </c>
    </row>
    <row r="19904" spans="1:7" x14ac:dyDescent="0.25">
      <c r="A19904" t="s">
        <v>99</v>
      </c>
      <c r="B19904">
        <v>2</v>
      </c>
      <c r="C19904" t="s">
        <v>57</v>
      </c>
      <c r="D19904" t="s">
        <v>125</v>
      </c>
    </row>
    <row r="19905" spans="1:8" x14ac:dyDescent="0.25">
      <c r="A19905" t="s">
        <v>100</v>
      </c>
      <c r="B19905">
        <v>0</v>
      </c>
      <c r="C19905" t="s">
        <v>57</v>
      </c>
      <c r="D19905" t="s">
        <v>125</v>
      </c>
    </row>
    <row r="19906" spans="1:8" x14ac:dyDescent="0.25">
      <c r="A19906" t="s">
        <v>101</v>
      </c>
      <c r="B19906">
        <v>2</v>
      </c>
      <c r="C19906" t="s">
        <v>57</v>
      </c>
      <c r="D19906" t="s">
        <v>125</v>
      </c>
    </row>
    <row r="19907" spans="1:8" x14ac:dyDescent="0.25">
      <c r="A19907" t="s">
        <v>102</v>
      </c>
      <c r="B19907">
        <v>1</v>
      </c>
      <c r="C19907" t="s">
        <v>57</v>
      </c>
      <c r="D19907" t="s">
        <v>125</v>
      </c>
    </row>
    <row r="19908" spans="1:8" x14ac:dyDescent="0.25">
      <c r="A19908" t="s">
        <v>103</v>
      </c>
      <c r="B19908">
        <v>2</v>
      </c>
      <c r="C19908" t="s">
        <v>57</v>
      </c>
      <c r="D19908" t="s">
        <v>125</v>
      </c>
    </row>
    <row r="19909" spans="1:8" x14ac:dyDescent="0.25">
      <c r="A19909" t="s">
        <v>104</v>
      </c>
      <c r="B19909">
        <v>2</v>
      </c>
      <c r="C19909" t="s">
        <v>57</v>
      </c>
      <c r="D19909" t="s">
        <v>125</v>
      </c>
    </row>
    <row r="19910" spans="1:8" x14ac:dyDescent="0.25">
      <c r="A19910" t="s">
        <v>105</v>
      </c>
      <c r="B19910">
        <v>0</v>
      </c>
      <c r="C19910" t="s">
        <v>57</v>
      </c>
      <c r="D19910" t="s">
        <v>125</v>
      </c>
    </row>
    <row r="19911" spans="1:8" x14ac:dyDescent="0.25">
      <c r="A19911" t="s">
        <v>106</v>
      </c>
      <c r="B19911">
        <v>2</v>
      </c>
      <c r="C19911" t="s">
        <v>57</v>
      </c>
      <c r="D19911" t="s">
        <v>125</v>
      </c>
    </row>
    <row r="19912" spans="1:8" x14ac:dyDescent="0.25">
      <c r="C19912" t="s">
        <v>57</v>
      </c>
      <c r="D19912" t="s">
        <v>126</v>
      </c>
      <c r="E19912" t="s">
        <v>132</v>
      </c>
      <c r="F19912">
        <v>0.123966388888888</v>
      </c>
      <c r="G19912">
        <v>0.21902027777777699</v>
      </c>
      <c r="H19912">
        <v>0.30020216269841199</v>
      </c>
    </row>
    <row r="19913" spans="1:8" x14ac:dyDescent="0.25">
      <c r="C19913" t="s">
        <v>57</v>
      </c>
      <c r="D19913" t="s">
        <v>126</v>
      </c>
      <c r="E19913" t="s">
        <v>133</v>
      </c>
      <c r="F19913">
        <v>0.113936604574568</v>
      </c>
      <c r="G19913">
        <v>0.262274816244358</v>
      </c>
      <c r="H19913">
        <v>0.29312969082176099</v>
      </c>
    </row>
    <row r="19914" spans="1:8" x14ac:dyDescent="0.25">
      <c r="C19914" t="s">
        <v>57</v>
      </c>
      <c r="D19914" t="s">
        <v>126</v>
      </c>
      <c r="E19914" t="s">
        <v>134</v>
      </c>
      <c r="F19914">
        <v>3.9399999999999998E-2</v>
      </c>
      <c r="G19914">
        <v>3.5199999999999898E-2</v>
      </c>
      <c r="H19914">
        <v>6.1857142857142798E-2</v>
      </c>
    </row>
    <row r="19915" spans="1:8" x14ac:dyDescent="0.25">
      <c r="C19915" t="s">
        <v>57</v>
      </c>
      <c r="D19915" t="s">
        <v>126</v>
      </c>
      <c r="E19915" t="s">
        <v>135</v>
      </c>
      <c r="F19915">
        <v>1.2092000000000001</v>
      </c>
      <c r="G19915">
        <v>1.8458000000000001</v>
      </c>
      <c r="H19915">
        <v>2.3634285714285701</v>
      </c>
    </row>
    <row r="19916" spans="1:8" x14ac:dyDescent="0.25">
      <c r="C19916" t="s">
        <v>57</v>
      </c>
      <c r="D19916" t="s">
        <v>126</v>
      </c>
      <c r="E19916" t="s">
        <v>136</v>
      </c>
      <c r="F19916">
        <v>6.7750000000000005E-2</v>
      </c>
      <c r="G19916">
        <v>6.0499999999999998E-2</v>
      </c>
      <c r="H19916">
        <v>0.112035714285714</v>
      </c>
    </row>
    <row r="19917" spans="1:8" x14ac:dyDescent="0.25">
      <c r="C19917" t="s">
        <v>57</v>
      </c>
      <c r="D19917" t="s">
        <v>126</v>
      </c>
      <c r="E19917" t="s">
        <v>137</v>
      </c>
      <c r="F19917">
        <v>9.8699999999999996E-2</v>
      </c>
      <c r="G19917">
        <v>0.11269999999999999</v>
      </c>
      <c r="H19917">
        <v>0.19950000000000001</v>
      </c>
    </row>
    <row r="19918" spans="1:8" x14ac:dyDescent="0.25">
      <c r="C19918" t="s">
        <v>57</v>
      </c>
      <c r="D19918" t="s">
        <v>126</v>
      </c>
      <c r="E19918" t="s">
        <v>138</v>
      </c>
      <c r="F19918">
        <v>0.13489999999999999</v>
      </c>
      <c r="G19918">
        <v>0.25705</v>
      </c>
      <c r="H19918">
        <v>0.372142857142857</v>
      </c>
    </row>
    <row r="19919" spans="1:8" x14ac:dyDescent="0.25">
      <c r="C19919" t="s">
        <v>57</v>
      </c>
      <c r="D19919" t="s">
        <v>126</v>
      </c>
      <c r="E19919" t="s">
        <v>139</v>
      </c>
      <c r="F19919">
        <v>0.123966388888888</v>
      </c>
      <c r="G19919">
        <v>0.21902027777777699</v>
      </c>
      <c r="H19919">
        <v>0.30020216269841199</v>
      </c>
    </row>
    <row r="19920" spans="1:8" x14ac:dyDescent="0.25">
      <c r="C19920" t="s">
        <v>57</v>
      </c>
      <c r="D19920" t="s">
        <v>126</v>
      </c>
      <c r="E19920" t="s">
        <v>140</v>
      </c>
      <c r="F19920">
        <v>2.9751933333333298</v>
      </c>
      <c r="G19920">
        <v>5.2564866666666603</v>
      </c>
      <c r="H19920">
        <v>7.2048519047618997</v>
      </c>
    </row>
    <row r="19921" spans="3:8" x14ac:dyDescent="0.25">
      <c r="C19921" t="s">
        <v>57</v>
      </c>
      <c r="D19921" t="s">
        <v>126</v>
      </c>
      <c r="E19921" t="s">
        <v>141</v>
      </c>
      <c r="F19921">
        <v>0.103498333333333</v>
      </c>
      <c r="G19921">
        <v>0.25063833333333302</v>
      </c>
      <c r="H19921">
        <v>0.25449321428571398</v>
      </c>
    </row>
    <row r="19922" spans="3:8" x14ac:dyDescent="0.25">
      <c r="C19922" t="s">
        <v>57</v>
      </c>
      <c r="D19922" t="s">
        <v>126</v>
      </c>
      <c r="E19922" t="s">
        <v>142</v>
      </c>
      <c r="F19922">
        <v>0.144912222222222</v>
      </c>
      <c r="G19922">
        <v>0.249623333333333</v>
      </c>
      <c r="H19922">
        <v>0.37078849206349102</v>
      </c>
    </row>
    <row r="19923" spans="3:8" x14ac:dyDescent="0.25">
      <c r="C19923" t="s">
        <v>57</v>
      </c>
      <c r="D19923" t="s">
        <v>126</v>
      </c>
      <c r="E19923" t="s">
        <v>143</v>
      </c>
      <c r="F19923">
        <v>0.12930666666666599</v>
      </c>
      <c r="G19923">
        <v>0.28432666666666601</v>
      </c>
      <c r="H19923">
        <v>0.35136202380952303</v>
      </c>
    </row>
    <row r="19924" spans="3:8" x14ac:dyDescent="0.25">
      <c r="C19924" t="s">
        <v>57</v>
      </c>
      <c r="D19924" t="s">
        <v>126</v>
      </c>
      <c r="E19924" t="s">
        <v>144</v>
      </c>
      <c r="F19924">
        <v>0.158084999999999</v>
      </c>
      <c r="G19924">
        <v>0.27784499999999901</v>
      </c>
      <c r="H19924">
        <v>0.40319285714285702</v>
      </c>
    </row>
    <row r="19925" spans="3:8" x14ac:dyDescent="0.25">
      <c r="C19925" t="s">
        <v>57</v>
      </c>
      <c r="D19925" t="s">
        <v>126</v>
      </c>
      <c r="E19925" t="s">
        <v>145</v>
      </c>
      <c r="F19925">
        <v>9.0359999999999899E-2</v>
      </c>
      <c r="G19925">
        <v>8.4584444444444296E-2</v>
      </c>
      <c r="H19925">
        <v>0.157321428571428</v>
      </c>
    </row>
    <row r="19926" spans="3:8" x14ac:dyDescent="0.25">
      <c r="C19926" t="s">
        <v>57</v>
      </c>
      <c r="D19926" t="s">
        <v>126</v>
      </c>
      <c r="E19926" t="s">
        <v>146</v>
      </c>
      <c r="F19926">
        <v>89.255799999999994</v>
      </c>
      <c r="G19926">
        <v>157.69459999999901</v>
      </c>
      <c r="H19926">
        <v>216.145557142857</v>
      </c>
    </row>
    <row r="19927" spans="3:8" x14ac:dyDescent="0.25">
      <c r="C19927" t="s">
        <v>57</v>
      </c>
      <c r="D19927" t="s">
        <v>126</v>
      </c>
      <c r="E19927" t="s">
        <v>147</v>
      </c>
      <c r="F19927">
        <v>0.12983541666666601</v>
      </c>
      <c r="G19927">
        <v>0.213089583333333</v>
      </c>
      <c r="H19927">
        <v>0.27640178571428498</v>
      </c>
    </row>
    <row r="19928" spans="3:8" x14ac:dyDescent="0.25">
      <c r="C19928" t="s">
        <v>57</v>
      </c>
      <c r="D19928" t="s">
        <v>126</v>
      </c>
      <c r="E19928" t="s">
        <v>148</v>
      </c>
      <c r="F19928">
        <v>0.111260416666666</v>
      </c>
      <c r="G19928">
        <v>0.201956249999999</v>
      </c>
      <c r="H19928">
        <v>0.30631785714285598</v>
      </c>
    </row>
    <row r="19929" spans="3:8" x14ac:dyDescent="0.25">
      <c r="C19929" t="s">
        <v>57</v>
      </c>
      <c r="D19929" t="s">
        <v>126</v>
      </c>
      <c r="E19929" t="s">
        <v>149</v>
      </c>
      <c r="F19929">
        <v>0.121620833333333</v>
      </c>
      <c r="G19929">
        <v>0.20130624999999899</v>
      </c>
      <c r="H19929">
        <v>0.28118452380952302</v>
      </c>
    </row>
    <row r="19930" spans="3:8" x14ac:dyDescent="0.25">
      <c r="C19930" t="s">
        <v>57</v>
      </c>
      <c r="D19930" t="s">
        <v>126</v>
      </c>
      <c r="E19930" t="s">
        <v>150</v>
      </c>
      <c r="F19930">
        <v>0.115831249999999</v>
      </c>
      <c r="G19930">
        <v>0.22548749999999901</v>
      </c>
      <c r="H19930">
        <v>0.29454315476190401</v>
      </c>
    </row>
    <row r="19931" spans="3:8" x14ac:dyDescent="0.25">
      <c r="C19931" t="s">
        <v>57</v>
      </c>
      <c r="D19931" t="s">
        <v>126</v>
      </c>
      <c r="E19931" t="s">
        <v>151</v>
      </c>
      <c r="F19931">
        <v>0.12329999999999899</v>
      </c>
      <c r="G19931">
        <v>0.20770333333333299</v>
      </c>
      <c r="H19931">
        <v>0.318658690476189</v>
      </c>
    </row>
    <row r="19932" spans="3:8" x14ac:dyDescent="0.25">
      <c r="C19932" t="s">
        <v>57</v>
      </c>
      <c r="D19932" t="s">
        <v>126</v>
      </c>
      <c r="E19932" t="s">
        <v>152</v>
      </c>
      <c r="F19932">
        <v>0.12894666666666599</v>
      </c>
      <c r="G19932">
        <v>0.24215666666666599</v>
      </c>
      <c r="H19932">
        <v>0.29731547619047599</v>
      </c>
    </row>
    <row r="19933" spans="3:8" x14ac:dyDescent="0.25">
      <c r="C19933" t="s">
        <v>57</v>
      </c>
      <c r="D19933" t="s">
        <v>126</v>
      </c>
      <c r="E19933" t="s">
        <v>153</v>
      </c>
      <c r="F19933">
        <v>0.13589166666666599</v>
      </c>
      <c r="G19933">
        <v>0.23848749999999899</v>
      </c>
      <c r="H19933">
        <v>0.32310119047619001</v>
      </c>
    </row>
    <row r="19934" spans="3:8" x14ac:dyDescent="0.25">
      <c r="C19934" t="s">
        <v>57</v>
      </c>
      <c r="D19934" t="s">
        <v>126</v>
      </c>
      <c r="E19934" t="s">
        <v>154</v>
      </c>
      <c r="F19934">
        <v>0.120509126984126</v>
      </c>
      <c r="G19934">
        <v>0.20980357142857101</v>
      </c>
      <c r="H19934">
        <v>0.296527749433106</v>
      </c>
    </row>
    <row r="19935" spans="3:8" x14ac:dyDescent="0.25">
      <c r="C19935" t="s">
        <v>57</v>
      </c>
      <c r="D19935" t="s">
        <v>126</v>
      </c>
      <c r="E19935" t="s">
        <v>155</v>
      </c>
      <c r="F19935">
        <v>0.132033333333333</v>
      </c>
      <c r="G19935">
        <v>0.240525925925925</v>
      </c>
      <c r="H19935">
        <v>0.308775793650793</v>
      </c>
    </row>
    <row r="19936" spans="3:8" x14ac:dyDescent="0.25">
      <c r="C19936" t="s">
        <v>57</v>
      </c>
      <c r="D19936" t="s">
        <v>126</v>
      </c>
      <c r="E19936" t="s">
        <v>156</v>
      </c>
      <c r="F19936">
        <v>12.4198</v>
      </c>
      <c r="G19936">
        <v>30.076599999999999</v>
      </c>
      <c r="H19936">
        <v>30.539185714285601</v>
      </c>
    </row>
    <row r="19937" spans="3:8" x14ac:dyDescent="0.25">
      <c r="C19937" t="s">
        <v>57</v>
      </c>
      <c r="D19937" t="s">
        <v>126</v>
      </c>
      <c r="E19937" t="s">
        <v>157</v>
      </c>
      <c r="F19937">
        <v>26.084199999999999</v>
      </c>
      <c r="G19937">
        <v>44.932200000000002</v>
      </c>
      <c r="H19937">
        <v>66.741928571428403</v>
      </c>
    </row>
    <row r="19938" spans="3:8" x14ac:dyDescent="0.25">
      <c r="C19938" t="s">
        <v>57</v>
      </c>
      <c r="D19938" t="s">
        <v>126</v>
      </c>
      <c r="E19938" t="s">
        <v>158</v>
      </c>
      <c r="F19938">
        <v>15.5168</v>
      </c>
      <c r="G19938">
        <v>34.119199999999999</v>
      </c>
      <c r="H19938">
        <v>42.163442857142797</v>
      </c>
    </row>
    <row r="19939" spans="3:8" x14ac:dyDescent="0.25">
      <c r="C19939" t="s">
        <v>57</v>
      </c>
      <c r="D19939" t="s">
        <v>126</v>
      </c>
      <c r="E19939" t="s">
        <v>159</v>
      </c>
      <c r="F19939">
        <v>18.970199999999998</v>
      </c>
      <c r="G19939">
        <v>33.3414</v>
      </c>
      <c r="H19939">
        <v>48.383142857142801</v>
      </c>
    </row>
    <row r="19940" spans="3:8" x14ac:dyDescent="0.25">
      <c r="C19940" t="s">
        <v>57</v>
      </c>
      <c r="D19940" t="s">
        <v>126</v>
      </c>
      <c r="E19940" t="s">
        <v>160</v>
      </c>
      <c r="F19940">
        <v>16.264800000000001</v>
      </c>
      <c r="G19940">
        <v>15.225199999999999</v>
      </c>
      <c r="H19940">
        <v>28.3178571428571</v>
      </c>
    </row>
    <row r="19941" spans="3:8" x14ac:dyDescent="0.25">
      <c r="C19941" t="s">
        <v>57</v>
      </c>
      <c r="D19941" t="s">
        <v>126</v>
      </c>
      <c r="E19941" t="s">
        <v>161</v>
      </c>
      <c r="F19941">
        <v>12.4642</v>
      </c>
      <c r="G19941">
        <v>20.456600000000002</v>
      </c>
      <c r="H19941">
        <v>26.5345714285714</v>
      </c>
    </row>
    <row r="19942" spans="3:8" x14ac:dyDescent="0.25">
      <c r="C19942" t="s">
        <v>57</v>
      </c>
      <c r="D19942" t="s">
        <v>126</v>
      </c>
      <c r="E19942" t="s">
        <v>162</v>
      </c>
      <c r="F19942">
        <v>10.680999999999999</v>
      </c>
      <c r="G19942">
        <v>19.387799999999999</v>
      </c>
      <c r="H19942">
        <v>29.406514285714199</v>
      </c>
    </row>
    <row r="19943" spans="3:8" x14ac:dyDescent="0.25">
      <c r="C19943" t="s">
        <v>57</v>
      </c>
      <c r="D19943" t="s">
        <v>126</v>
      </c>
      <c r="E19943" t="s">
        <v>163</v>
      </c>
      <c r="F19943">
        <v>11.675599999999999</v>
      </c>
      <c r="G19943">
        <v>19.325399999999998</v>
      </c>
      <c r="H19943">
        <v>26.993714285714201</v>
      </c>
    </row>
    <row r="19944" spans="3:8" x14ac:dyDescent="0.25">
      <c r="C19944" t="s">
        <v>57</v>
      </c>
      <c r="D19944" t="s">
        <v>126</v>
      </c>
      <c r="E19944" t="s">
        <v>164</v>
      </c>
      <c r="F19944">
        <v>11.1198</v>
      </c>
      <c r="G19944">
        <v>21.646799999999999</v>
      </c>
      <c r="H19944">
        <v>28.276142857142801</v>
      </c>
    </row>
    <row r="19945" spans="3:8" x14ac:dyDescent="0.25">
      <c r="C19945" t="s">
        <v>57</v>
      </c>
      <c r="D19945" t="s">
        <v>126</v>
      </c>
      <c r="E19945" t="s">
        <v>165</v>
      </c>
      <c r="F19945">
        <v>14.795999999999999</v>
      </c>
      <c r="G19945">
        <v>24.924399999999999</v>
      </c>
      <c r="H19945">
        <v>38.239042857142699</v>
      </c>
    </row>
    <row r="19946" spans="3:8" x14ac:dyDescent="0.25">
      <c r="C19946" t="s">
        <v>57</v>
      </c>
      <c r="D19946" t="s">
        <v>126</v>
      </c>
      <c r="E19946" t="s">
        <v>166</v>
      </c>
      <c r="F19946">
        <v>15.473599999999999</v>
      </c>
      <c r="G19946">
        <v>29.058800000000002</v>
      </c>
      <c r="H19946">
        <v>35.6778571428571</v>
      </c>
    </row>
    <row r="19947" spans="3:8" x14ac:dyDescent="0.25">
      <c r="C19947" t="s">
        <v>57</v>
      </c>
      <c r="D19947" t="s">
        <v>126</v>
      </c>
      <c r="E19947" t="s">
        <v>167</v>
      </c>
      <c r="F19947">
        <v>13.0456</v>
      </c>
      <c r="G19947">
        <v>22.8948</v>
      </c>
      <c r="H19947">
        <v>31.017714285714199</v>
      </c>
    </row>
    <row r="19948" spans="3:8" x14ac:dyDescent="0.25">
      <c r="C19948" t="s">
        <v>57</v>
      </c>
      <c r="D19948" t="s">
        <v>126</v>
      </c>
      <c r="E19948" t="s">
        <v>168</v>
      </c>
      <c r="F19948">
        <v>60.736600000000003</v>
      </c>
      <c r="G19948">
        <v>105.741</v>
      </c>
      <c r="H19948">
        <v>149.44998571428499</v>
      </c>
    </row>
    <row r="19949" spans="3:8" x14ac:dyDescent="0.25">
      <c r="C19949" t="s">
        <v>57</v>
      </c>
      <c r="D19949" t="s">
        <v>126</v>
      </c>
      <c r="E19949" t="s">
        <v>169</v>
      </c>
      <c r="F19949">
        <v>28.519200000000001</v>
      </c>
      <c r="G19949">
        <v>51.953600000000002</v>
      </c>
      <c r="H19949">
        <v>66.695571428571398</v>
      </c>
    </row>
    <row r="19950" spans="3:8" x14ac:dyDescent="0.25">
      <c r="C19950" t="s">
        <v>57</v>
      </c>
      <c r="D19950" t="s">
        <v>126</v>
      </c>
      <c r="E19950" t="s">
        <v>171</v>
      </c>
      <c r="F19950">
        <v>89.255799999999994</v>
      </c>
      <c r="G19950">
        <v>157.69459999999901</v>
      </c>
      <c r="H19950">
        <v>216.14555714285601</v>
      </c>
    </row>
    <row r="19951" spans="3:8" x14ac:dyDescent="0.25">
      <c r="C19951" t="s">
        <v>57</v>
      </c>
      <c r="D19951" t="s">
        <v>126</v>
      </c>
      <c r="E19951" t="s">
        <v>174</v>
      </c>
      <c r="F19951">
        <v>4.7869935855207102E-2</v>
      </c>
      <c r="G19951">
        <v>9.16089917368096E-2</v>
      </c>
      <c r="H19951">
        <v>0.13996506401629899</v>
      </c>
    </row>
    <row r="19952" spans="3:8" x14ac:dyDescent="0.25">
      <c r="C19952" t="s">
        <v>57</v>
      </c>
      <c r="D19952" t="s">
        <v>126</v>
      </c>
      <c r="E19952" t="s">
        <v>175</v>
      </c>
      <c r="F19952">
        <v>6.5923321358652906E-2</v>
      </c>
      <c r="G19952">
        <v>8.7953972001463807E-2</v>
      </c>
      <c r="H19952">
        <v>0.107261320356708</v>
      </c>
    </row>
    <row r="19953" spans="1:8" x14ac:dyDescent="0.25">
      <c r="C19953" t="s">
        <v>57</v>
      </c>
      <c r="D19953" t="s">
        <v>126</v>
      </c>
      <c r="E19953" t="s">
        <v>176</v>
      </c>
      <c r="F19953">
        <v>3.785161982001E-2</v>
      </c>
      <c r="G19953">
        <v>5.8368486278138898E-2</v>
      </c>
      <c r="H19953">
        <v>6.8223404572549301E-2</v>
      </c>
    </row>
    <row r="19954" spans="1:8" x14ac:dyDescent="0.25">
      <c r="C19954" t="s">
        <v>57</v>
      </c>
      <c r="D19954" t="s">
        <v>126</v>
      </c>
      <c r="E19954" t="s">
        <v>177</v>
      </c>
      <c r="F19954">
        <v>5.3400027272391903E-2</v>
      </c>
      <c r="G19954">
        <v>9.1278305948409896E-2</v>
      </c>
      <c r="H19954">
        <v>9.8979406111238802E-2</v>
      </c>
    </row>
    <row r="19955" spans="1:8" x14ac:dyDescent="0.25">
      <c r="C19955" t="s">
        <v>57</v>
      </c>
      <c r="D19955" t="s">
        <v>126</v>
      </c>
      <c r="E19955" t="s">
        <v>178</v>
      </c>
      <c r="F19955">
        <v>1.2585606826202E-2</v>
      </c>
      <c r="G19955">
        <v>3.7372699435562699E-2</v>
      </c>
      <c r="H19955">
        <v>4.1403281328550597E-2</v>
      </c>
    </row>
    <row r="19956" spans="1:8" x14ac:dyDescent="0.25">
      <c r="C19956" t="s">
        <v>57</v>
      </c>
      <c r="D19956" t="s">
        <v>126</v>
      </c>
      <c r="E19956" t="s">
        <v>179</v>
      </c>
      <c r="F19956">
        <v>0.111309240970454</v>
      </c>
      <c r="G19956">
        <v>0.256217880456514</v>
      </c>
      <c r="H19956">
        <v>0.21478616900524899</v>
      </c>
    </row>
    <row r="19957" spans="1:8" x14ac:dyDescent="0.25">
      <c r="C19957" t="s">
        <v>57</v>
      </c>
      <c r="D19957" t="s">
        <v>126</v>
      </c>
      <c r="E19957" t="s">
        <v>180</v>
      </c>
      <c r="F19957">
        <v>6.8910453924391199E-2</v>
      </c>
      <c r="G19957">
        <v>0.22076444368677201</v>
      </c>
      <c r="H19957">
        <v>0.30870138296035099</v>
      </c>
    </row>
    <row r="19958" spans="1:8" x14ac:dyDescent="0.25">
      <c r="C19958" t="s">
        <v>57</v>
      </c>
      <c r="D19958" t="s">
        <v>126</v>
      </c>
      <c r="E19958" t="s">
        <v>181</v>
      </c>
      <c r="F19958">
        <v>8.5950833464939397E-2</v>
      </c>
      <c r="G19958">
        <v>0.219415142695641</v>
      </c>
      <c r="H19958">
        <v>0.26554854854336701</v>
      </c>
    </row>
    <row r="19959" spans="1:8" x14ac:dyDescent="0.25">
      <c r="C19959" t="s">
        <v>57</v>
      </c>
      <c r="D19959" t="s">
        <v>126</v>
      </c>
      <c r="E19959" t="s">
        <v>182</v>
      </c>
      <c r="F19959">
        <v>7.9001310783606601E-2</v>
      </c>
      <c r="G19959">
        <v>0.26260460601867702</v>
      </c>
      <c r="H19959">
        <v>0.27371424167527098</v>
      </c>
    </row>
    <row r="19960" spans="1:8" x14ac:dyDescent="0.25">
      <c r="C19960" t="s">
        <v>57</v>
      </c>
      <c r="D19960" t="s">
        <v>126</v>
      </c>
      <c r="E19960" t="s">
        <v>183</v>
      </c>
      <c r="F19960">
        <v>0.115358264686496</v>
      </c>
      <c r="G19960">
        <v>0.23248591502434801</v>
      </c>
      <c r="H19960">
        <v>0.32112709531030098</v>
      </c>
    </row>
    <row r="19961" spans="1:8" x14ac:dyDescent="0.25">
      <c r="C19961" t="s">
        <v>57</v>
      </c>
      <c r="D19961" t="s">
        <v>126</v>
      </c>
      <c r="E19961" t="s">
        <v>184</v>
      </c>
      <c r="F19961">
        <v>0.123237216108075</v>
      </c>
      <c r="G19961">
        <v>0.307385149309443</v>
      </c>
      <c r="H19961">
        <v>0.28650921363584397</v>
      </c>
    </row>
    <row r="19962" spans="1:8" x14ac:dyDescent="0.25">
      <c r="C19962" t="s">
        <v>57</v>
      </c>
      <c r="D19962" t="s">
        <v>126</v>
      </c>
      <c r="E19962" t="s">
        <v>185</v>
      </c>
      <c r="F19962">
        <v>0.140824815837718</v>
      </c>
      <c r="G19962">
        <v>0.29688294264413601</v>
      </c>
      <c r="H19962">
        <v>0.30526437869484702</v>
      </c>
    </row>
    <row r="19963" spans="1:8" x14ac:dyDescent="0.25">
      <c r="C19963" t="s">
        <v>57</v>
      </c>
      <c r="D19963" t="s">
        <v>126</v>
      </c>
      <c r="E19963" t="s">
        <v>186</v>
      </c>
      <c r="F19963">
        <v>0.100524408046965</v>
      </c>
      <c r="G19963">
        <v>0.24046424241842501</v>
      </c>
      <c r="H19963">
        <v>0.28833576953524198</v>
      </c>
    </row>
    <row r="19964" spans="1:8" x14ac:dyDescent="0.25">
      <c r="C19964" t="s">
        <v>57</v>
      </c>
      <c r="D19964" t="s">
        <v>126</v>
      </c>
      <c r="E19964" t="s">
        <v>187</v>
      </c>
      <c r="F19964">
        <v>0.135979033025073</v>
      </c>
      <c r="G19964">
        <v>0.30523310105192297</v>
      </c>
      <c r="H19964">
        <v>0.29728125582035603</v>
      </c>
    </row>
    <row r="19965" spans="1:8" x14ac:dyDescent="0.25">
      <c r="C19965" t="s">
        <v>57</v>
      </c>
      <c r="D19965" t="s">
        <v>126</v>
      </c>
      <c r="E19965" t="s">
        <v>189</v>
      </c>
      <c r="F19965">
        <v>0.113936604574568</v>
      </c>
      <c r="G19965">
        <v>0.262274816244358</v>
      </c>
      <c r="H19965">
        <v>0.29312969082176099</v>
      </c>
    </row>
    <row r="19966" spans="1:8" x14ac:dyDescent="0.25">
      <c r="C19966" t="s">
        <v>57</v>
      </c>
      <c r="D19966" t="s">
        <v>126</v>
      </c>
      <c r="E19966" t="s">
        <v>202</v>
      </c>
      <c r="F19966">
        <v>89.255799999999994</v>
      </c>
      <c r="G19966">
        <v>157.69459999999901</v>
      </c>
      <c r="H19966">
        <v>216.14555714285601</v>
      </c>
    </row>
    <row r="19967" spans="1:8" x14ac:dyDescent="0.25">
      <c r="C19967" t="s">
        <v>57</v>
      </c>
      <c r="D19967" t="s">
        <v>126</v>
      </c>
      <c r="E19967" t="s">
        <v>108</v>
      </c>
      <c r="F19967">
        <v>543.45986634077997</v>
      </c>
      <c r="G19967">
        <v>960.53349709188205</v>
      </c>
      <c r="H19967">
        <v>1315.63090752375</v>
      </c>
    </row>
    <row r="19968" spans="1:8" x14ac:dyDescent="0.25">
      <c r="A19968" t="s">
        <v>89</v>
      </c>
      <c r="B19968">
        <v>1</v>
      </c>
      <c r="C19968" t="s">
        <v>57</v>
      </c>
      <c r="D19968" t="s">
        <v>127</v>
      </c>
    </row>
    <row r="19969" spans="1:4" x14ac:dyDescent="0.25">
      <c r="A19969" t="s">
        <v>91</v>
      </c>
      <c r="B19969">
        <v>1</v>
      </c>
      <c r="C19969" t="s">
        <v>57</v>
      </c>
      <c r="D19969" t="s">
        <v>127</v>
      </c>
    </row>
    <row r="19970" spans="1:4" x14ac:dyDescent="0.25">
      <c r="A19970" t="s">
        <v>92</v>
      </c>
      <c r="B19970">
        <v>0</v>
      </c>
      <c r="C19970" t="s">
        <v>57</v>
      </c>
      <c r="D19970" t="s">
        <v>127</v>
      </c>
    </row>
    <row r="19971" spans="1:4" x14ac:dyDescent="0.25">
      <c r="A19971" t="s">
        <v>93</v>
      </c>
      <c r="B19971">
        <v>3</v>
      </c>
      <c r="C19971" t="s">
        <v>57</v>
      </c>
      <c r="D19971" t="s">
        <v>127</v>
      </c>
    </row>
    <row r="19972" spans="1:4" x14ac:dyDescent="0.25">
      <c r="A19972" t="s">
        <v>94</v>
      </c>
      <c r="B19972">
        <v>1</v>
      </c>
      <c r="C19972" t="s">
        <v>57</v>
      </c>
      <c r="D19972" t="s">
        <v>127</v>
      </c>
    </row>
    <row r="19973" spans="1:4" x14ac:dyDescent="0.25">
      <c r="A19973" t="s">
        <v>95</v>
      </c>
      <c r="B19973">
        <v>1</v>
      </c>
      <c r="C19973" t="s">
        <v>57</v>
      </c>
      <c r="D19973" t="s">
        <v>127</v>
      </c>
    </row>
    <row r="19974" spans="1:4" x14ac:dyDescent="0.25">
      <c r="A19974" t="s">
        <v>96</v>
      </c>
      <c r="B19974">
        <v>0</v>
      </c>
      <c r="C19974" t="s">
        <v>57</v>
      </c>
      <c r="D19974" t="s">
        <v>127</v>
      </c>
    </row>
    <row r="19975" spans="1:4" x14ac:dyDescent="0.25">
      <c r="A19975" t="s">
        <v>97</v>
      </c>
      <c r="B19975">
        <v>2</v>
      </c>
      <c r="C19975" t="s">
        <v>57</v>
      </c>
      <c r="D19975" t="s">
        <v>127</v>
      </c>
    </row>
    <row r="19976" spans="1:4" x14ac:dyDescent="0.25">
      <c r="A19976" t="s">
        <v>98</v>
      </c>
      <c r="B19976">
        <v>0</v>
      </c>
      <c r="C19976" t="s">
        <v>57</v>
      </c>
      <c r="D19976" t="s">
        <v>127</v>
      </c>
    </row>
    <row r="19977" spans="1:4" x14ac:dyDescent="0.25">
      <c r="A19977" t="s">
        <v>99</v>
      </c>
      <c r="B19977">
        <v>2</v>
      </c>
      <c r="C19977" t="s">
        <v>57</v>
      </c>
      <c r="D19977" t="s">
        <v>127</v>
      </c>
    </row>
    <row r="19978" spans="1:4" x14ac:dyDescent="0.25">
      <c r="A19978" t="s">
        <v>100</v>
      </c>
      <c r="B19978">
        <v>0</v>
      </c>
      <c r="C19978" t="s">
        <v>57</v>
      </c>
      <c r="D19978" t="s">
        <v>127</v>
      </c>
    </row>
    <row r="19979" spans="1:4" x14ac:dyDescent="0.25">
      <c r="A19979" t="s">
        <v>101</v>
      </c>
      <c r="B19979">
        <v>2</v>
      </c>
      <c r="C19979" t="s">
        <v>57</v>
      </c>
      <c r="D19979" t="s">
        <v>127</v>
      </c>
    </row>
    <row r="19980" spans="1:4" x14ac:dyDescent="0.25">
      <c r="A19980" t="s">
        <v>102</v>
      </c>
      <c r="B19980">
        <v>1</v>
      </c>
      <c r="C19980" t="s">
        <v>57</v>
      </c>
      <c r="D19980" t="s">
        <v>127</v>
      </c>
    </row>
    <row r="19981" spans="1:4" x14ac:dyDescent="0.25">
      <c r="A19981" t="s">
        <v>103</v>
      </c>
      <c r="B19981">
        <v>2</v>
      </c>
      <c r="C19981" t="s">
        <v>57</v>
      </c>
      <c r="D19981" t="s">
        <v>127</v>
      </c>
    </row>
    <row r="19982" spans="1:4" x14ac:dyDescent="0.25">
      <c r="A19982" t="s">
        <v>104</v>
      </c>
      <c r="B19982">
        <v>3</v>
      </c>
      <c r="C19982" t="s">
        <v>57</v>
      </c>
      <c r="D19982" t="s">
        <v>127</v>
      </c>
    </row>
    <row r="19983" spans="1:4" x14ac:dyDescent="0.25">
      <c r="A19983" t="s">
        <v>105</v>
      </c>
      <c r="B19983">
        <v>0</v>
      </c>
      <c r="C19983" t="s">
        <v>57</v>
      </c>
      <c r="D19983" t="s">
        <v>127</v>
      </c>
    </row>
    <row r="19984" spans="1:4" x14ac:dyDescent="0.25">
      <c r="A19984" t="s">
        <v>106</v>
      </c>
      <c r="B19984">
        <v>3</v>
      </c>
      <c r="C19984" t="s">
        <v>57</v>
      </c>
      <c r="D19984" t="s">
        <v>127</v>
      </c>
    </row>
    <row r="19985" spans="3:9" x14ac:dyDescent="0.25">
      <c r="C19985" t="s">
        <v>57</v>
      </c>
      <c r="D19985" t="s">
        <v>128</v>
      </c>
      <c r="E19985" t="s">
        <v>132</v>
      </c>
      <c r="F19985">
        <v>0.123966388888888</v>
      </c>
      <c r="G19985">
        <v>0.21902027777777699</v>
      </c>
      <c r="H19985">
        <v>0.27019027777777699</v>
      </c>
      <c r="I19985">
        <v>0.34021800925925799</v>
      </c>
    </row>
    <row r="19986" spans="3:9" x14ac:dyDescent="0.25">
      <c r="C19986" t="s">
        <v>57</v>
      </c>
      <c r="D19986" t="s">
        <v>128</v>
      </c>
      <c r="E19986" t="s">
        <v>133</v>
      </c>
      <c r="F19986">
        <v>0.113936604574568</v>
      </c>
      <c r="G19986">
        <v>0.262274816244358</v>
      </c>
      <c r="H19986">
        <v>0.24176516661008701</v>
      </c>
      <c r="I19986">
        <v>0.36161572310399298</v>
      </c>
    </row>
    <row r="19987" spans="3:9" x14ac:dyDescent="0.25">
      <c r="C19987" t="s">
        <v>57</v>
      </c>
      <c r="D19987" t="s">
        <v>128</v>
      </c>
      <c r="E19987" t="s">
        <v>134</v>
      </c>
      <c r="F19987">
        <v>3.9399999999999998E-2</v>
      </c>
      <c r="G19987">
        <v>3.5199999999999898E-2</v>
      </c>
      <c r="H19987">
        <v>6.0499999999999998E-2</v>
      </c>
      <c r="I19987">
        <v>6.3666666666666594E-2</v>
      </c>
    </row>
    <row r="19988" spans="3:9" x14ac:dyDescent="0.25">
      <c r="C19988" t="s">
        <v>57</v>
      </c>
      <c r="D19988" t="s">
        <v>128</v>
      </c>
      <c r="E19988" t="s">
        <v>135</v>
      </c>
      <c r="F19988">
        <v>1.2092000000000001</v>
      </c>
      <c r="G19988">
        <v>1.8458000000000001</v>
      </c>
      <c r="H19988">
        <v>1.8507499999999999</v>
      </c>
      <c r="I19988">
        <v>3.0470000000000002</v>
      </c>
    </row>
    <row r="19989" spans="3:9" x14ac:dyDescent="0.25">
      <c r="C19989" t="s">
        <v>57</v>
      </c>
      <c r="D19989" t="s">
        <v>128</v>
      </c>
      <c r="E19989" t="s">
        <v>136</v>
      </c>
      <c r="F19989">
        <v>6.7750000000000005E-2</v>
      </c>
      <c r="G19989">
        <v>6.0499999999999998E-2</v>
      </c>
      <c r="H19989">
        <v>0.11637500000000001</v>
      </c>
      <c r="I19989">
        <v>0.10625</v>
      </c>
    </row>
    <row r="19990" spans="3:9" x14ac:dyDescent="0.25">
      <c r="C19990" t="s">
        <v>57</v>
      </c>
      <c r="D19990" t="s">
        <v>128</v>
      </c>
      <c r="E19990" t="s">
        <v>137</v>
      </c>
      <c r="F19990">
        <v>9.8699999999999996E-2</v>
      </c>
      <c r="G19990">
        <v>0.11269999999999999</v>
      </c>
      <c r="H19990">
        <v>0.19262499999999999</v>
      </c>
      <c r="I19990">
        <v>0.208666666666666</v>
      </c>
    </row>
    <row r="19991" spans="3:9" x14ac:dyDescent="0.25">
      <c r="C19991" t="s">
        <v>57</v>
      </c>
      <c r="D19991" t="s">
        <v>128</v>
      </c>
      <c r="E19991" t="s">
        <v>138</v>
      </c>
      <c r="F19991">
        <v>0.13489999999999999</v>
      </c>
      <c r="G19991">
        <v>0.25705</v>
      </c>
      <c r="H19991">
        <v>0.32699999999999901</v>
      </c>
      <c r="I19991">
        <v>0.43233333333333301</v>
      </c>
    </row>
    <row r="19992" spans="3:9" x14ac:dyDescent="0.25">
      <c r="C19992" t="s">
        <v>57</v>
      </c>
      <c r="D19992" t="s">
        <v>128</v>
      </c>
      <c r="E19992" t="s">
        <v>139</v>
      </c>
      <c r="F19992">
        <v>0.123966388888888</v>
      </c>
      <c r="G19992">
        <v>0.21902027777777699</v>
      </c>
      <c r="H19992">
        <v>0.27019027777777699</v>
      </c>
      <c r="I19992">
        <v>0.34021800925925799</v>
      </c>
    </row>
    <row r="19993" spans="3:9" x14ac:dyDescent="0.25">
      <c r="C19993" t="s">
        <v>57</v>
      </c>
      <c r="D19993" t="s">
        <v>128</v>
      </c>
      <c r="E19993" t="s">
        <v>140</v>
      </c>
      <c r="F19993">
        <v>2.9751933333333298</v>
      </c>
      <c r="G19993">
        <v>5.2564866666666603</v>
      </c>
      <c r="H19993">
        <v>6.4845666666666597</v>
      </c>
      <c r="I19993">
        <v>8.16523222222221</v>
      </c>
    </row>
    <row r="19994" spans="3:9" x14ac:dyDescent="0.25">
      <c r="C19994" t="s">
        <v>57</v>
      </c>
      <c r="D19994" t="s">
        <v>128</v>
      </c>
      <c r="E19994" t="s">
        <v>141</v>
      </c>
      <c r="F19994">
        <v>0.103498333333333</v>
      </c>
      <c r="G19994">
        <v>0.25063833333333302</v>
      </c>
      <c r="H19994">
        <v>0.20618541666666601</v>
      </c>
      <c r="I19994">
        <v>0.31890361111110999</v>
      </c>
    </row>
    <row r="19995" spans="3:9" x14ac:dyDescent="0.25">
      <c r="C19995" t="s">
        <v>57</v>
      </c>
      <c r="D19995" t="s">
        <v>128</v>
      </c>
      <c r="E19995" t="s">
        <v>142</v>
      </c>
      <c r="F19995">
        <v>0.144912222222222</v>
      </c>
      <c r="G19995">
        <v>0.249623333333333</v>
      </c>
      <c r="H19995">
        <v>0.363577777777777</v>
      </c>
      <c r="I19995">
        <v>0.38040277777777598</v>
      </c>
    </row>
    <row r="19996" spans="3:9" x14ac:dyDescent="0.25">
      <c r="C19996" t="s">
        <v>57</v>
      </c>
      <c r="D19996" t="s">
        <v>128</v>
      </c>
      <c r="E19996" t="s">
        <v>143</v>
      </c>
      <c r="F19996">
        <v>0.12930666666666599</v>
      </c>
      <c r="G19996">
        <v>0.28432666666666601</v>
      </c>
      <c r="H19996">
        <v>0.26070624999999897</v>
      </c>
      <c r="I19996">
        <v>0.47223638888888803</v>
      </c>
    </row>
    <row r="19997" spans="3:9" x14ac:dyDescent="0.25">
      <c r="C19997" t="s">
        <v>57</v>
      </c>
      <c r="D19997" t="s">
        <v>128</v>
      </c>
      <c r="E19997" t="s">
        <v>144</v>
      </c>
      <c r="F19997">
        <v>0.158084999999999</v>
      </c>
      <c r="G19997">
        <v>0.27784499999999901</v>
      </c>
      <c r="H19997">
        <v>0.35643958333333298</v>
      </c>
      <c r="I19997">
        <v>0.465530555555555</v>
      </c>
    </row>
    <row r="19998" spans="3:9" x14ac:dyDescent="0.25">
      <c r="C19998" t="s">
        <v>57</v>
      </c>
      <c r="D19998" t="s">
        <v>128</v>
      </c>
      <c r="E19998" t="s">
        <v>145</v>
      </c>
      <c r="F19998">
        <v>9.0359999999999899E-2</v>
      </c>
      <c r="G19998">
        <v>8.4584444444444296E-2</v>
      </c>
      <c r="H19998">
        <v>0.16829583333333301</v>
      </c>
      <c r="I19998">
        <v>0.142688888888888</v>
      </c>
    </row>
    <row r="19999" spans="3:9" x14ac:dyDescent="0.25">
      <c r="C19999" t="s">
        <v>57</v>
      </c>
      <c r="D19999" t="s">
        <v>128</v>
      </c>
      <c r="E19999" t="s">
        <v>146</v>
      </c>
      <c r="F19999">
        <v>89.255799999999994</v>
      </c>
      <c r="G19999">
        <v>157.69459999999901</v>
      </c>
      <c r="H19999">
        <v>194.53700000000001</v>
      </c>
      <c r="I19999">
        <v>244.95696666666601</v>
      </c>
    </row>
    <row r="20000" spans="3:9" x14ac:dyDescent="0.25">
      <c r="C20000" t="s">
        <v>57</v>
      </c>
      <c r="D20000" t="s">
        <v>128</v>
      </c>
      <c r="E20000" t="s">
        <v>147</v>
      </c>
      <c r="F20000">
        <v>0.12983541666666601</v>
      </c>
      <c r="G20000">
        <v>0.213089583333333</v>
      </c>
      <c r="H20000">
        <v>0.248408854166666</v>
      </c>
      <c r="I20000">
        <v>0.31372569444444398</v>
      </c>
    </row>
    <row r="20001" spans="3:9" x14ac:dyDescent="0.25">
      <c r="C20001" t="s">
        <v>57</v>
      </c>
      <c r="D20001" t="s">
        <v>128</v>
      </c>
      <c r="E20001" t="s">
        <v>148</v>
      </c>
      <c r="F20001">
        <v>0.111260416666666</v>
      </c>
      <c r="G20001">
        <v>0.201956249999999</v>
      </c>
      <c r="H20001">
        <v>0.279315104166666</v>
      </c>
      <c r="I20001">
        <v>0.34232152777777602</v>
      </c>
    </row>
    <row r="20002" spans="3:9" x14ac:dyDescent="0.25">
      <c r="C20002" t="s">
        <v>57</v>
      </c>
      <c r="D20002" t="s">
        <v>128</v>
      </c>
      <c r="E20002" t="s">
        <v>149</v>
      </c>
      <c r="F20002">
        <v>0.121620833333333</v>
      </c>
      <c r="G20002">
        <v>0.20130624999999899</v>
      </c>
      <c r="H20002">
        <v>0.267036458333333</v>
      </c>
      <c r="I20002">
        <v>0.30004861111111097</v>
      </c>
    </row>
    <row r="20003" spans="3:9" x14ac:dyDescent="0.25">
      <c r="C20003" t="s">
        <v>57</v>
      </c>
      <c r="D20003" t="s">
        <v>128</v>
      </c>
      <c r="E20003" t="s">
        <v>150</v>
      </c>
      <c r="F20003">
        <v>0.115831249999999</v>
      </c>
      <c r="G20003">
        <v>0.22548749999999901</v>
      </c>
      <c r="H20003">
        <v>0.27117708333333301</v>
      </c>
      <c r="I20003">
        <v>0.32569791666666598</v>
      </c>
    </row>
    <row r="20004" spans="3:9" x14ac:dyDescent="0.25">
      <c r="C20004" t="s">
        <v>57</v>
      </c>
      <c r="D20004" t="s">
        <v>128</v>
      </c>
      <c r="E20004" t="s">
        <v>151</v>
      </c>
      <c r="F20004">
        <v>0.12329999999999899</v>
      </c>
      <c r="G20004">
        <v>0.20770333333333299</v>
      </c>
      <c r="H20004">
        <v>0.280335416666666</v>
      </c>
      <c r="I20004">
        <v>0.36975638888888601</v>
      </c>
    </row>
    <row r="20005" spans="3:9" x14ac:dyDescent="0.25">
      <c r="C20005" t="s">
        <v>57</v>
      </c>
      <c r="D20005" t="s">
        <v>128</v>
      </c>
      <c r="E20005" t="s">
        <v>152</v>
      </c>
      <c r="F20005">
        <v>0.12894666666666599</v>
      </c>
      <c r="G20005">
        <v>0.24215666666666599</v>
      </c>
      <c r="H20005">
        <v>0.24800624999999901</v>
      </c>
      <c r="I20005">
        <v>0.363061111111111</v>
      </c>
    </row>
    <row r="20006" spans="3:9" x14ac:dyDescent="0.25">
      <c r="C20006" t="s">
        <v>57</v>
      </c>
      <c r="D20006" t="s">
        <v>128</v>
      </c>
      <c r="E20006" t="s">
        <v>153</v>
      </c>
      <c r="F20006">
        <v>0.13589166666666599</v>
      </c>
      <c r="G20006">
        <v>0.23848749999999899</v>
      </c>
      <c r="H20006">
        <v>0.30006249999999901</v>
      </c>
      <c r="I20006">
        <v>0.35381944444444402</v>
      </c>
    </row>
    <row r="20007" spans="3:9" x14ac:dyDescent="0.25">
      <c r="C20007" t="s">
        <v>57</v>
      </c>
      <c r="D20007" t="s">
        <v>128</v>
      </c>
      <c r="E20007" t="s">
        <v>154</v>
      </c>
      <c r="F20007">
        <v>0.120509126984126</v>
      </c>
      <c r="G20007">
        <v>0.20980357142857101</v>
      </c>
      <c r="H20007">
        <v>0.26978224206349199</v>
      </c>
      <c r="I20007">
        <v>0.33218842592592501</v>
      </c>
    </row>
    <row r="20008" spans="3:9" x14ac:dyDescent="0.25">
      <c r="C20008" t="s">
        <v>57</v>
      </c>
      <c r="D20008" t="s">
        <v>128</v>
      </c>
      <c r="E20008" t="s">
        <v>155</v>
      </c>
      <c r="F20008">
        <v>0.132033333333333</v>
      </c>
      <c r="G20008">
        <v>0.240525925925925</v>
      </c>
      <c r="H20008">
        <v>0.27114236111111101</v>
      </c>
      <c r="I20008">
        <v>0.358953703703703</v>
      </c>
    </row>
    <row r="20009" spans="3:9" x14ac:dyDescent="0.25">
      <c r="C20009" t="s">
        <v>57</v>
      </c>
      <c r="D20009" t="s">
        <v>128</v>
      </c>
      <c r="E20009" t="s">
        <v>156</v>
      </c>
      <c r="F20009">
        <v>12.4198</v>
      </c>
      <c r="G20009">
        <v>30.076599999999999</v>
      </c>
      <c r="H20009">
        <v>24.742249999999999</v>
      </c>
      <c r="I20009">
        <v>38.268433333333199</v>
      </c>
    </row>
    <row r="20010" spans="3:9" x14ac:dyDescent="0.25">
      <c r="C20010" t="s">
        <v>57</v>
      </c>
      <c r="D20010" t="s">
        <v>128</v>
      </c>
      <c r="E20010" t="s">
        <v>157</v>
      </c>
      <c r="F20010">
        <v>26.084199999999999</v>
      </c>
      <c r="G20010">
        <v>44.932200000000002</v>
      </c>
      <c r="H20010">
        <v>65.444000000000003</v>
      </c>
      <c r="I20010">
        <v>68.472499999999698</v>
      </c>
    </row>
    <row r="20011" spans="3:9" x14ac:dyDescent="0.25">
      <c r="C20011" t="s">
        <v>57</v>
      </c>
      <c r="D20011" t="s">
        <v>128</v>
      </c>
      <c r="E20011" t="s">
        <v>158</v>
      </c>
      <c r="F20011">
        <v>15.5168</v>
      </c>
      <c r="G20011">
        <v>34.119199999999999</v>
      </c>
      <c r="H20011">
        <v>31.284749999999999</v>
      </c>
      <c r="I20011">
        <v>56.6683666666666</v>
      </c>
    </row>
    <row r="20012" spans="3:9" x14ac:dyDescent="0.25">
      <c r="C20012" t="s">
        <v>57</v>
      </c>
      <c r="D20012" t="s">
        <v>128</v>
      </c>
      <c r="E20012" t="s">
        <v>159</v>
      </c>
      <c r="F20012">
        <v>18.970199999999998</v>
      </c>
      <c r="G20012">
        <v>33.3414</v>
      </c>
      <c r="H20012">
        <v>42.772750000000002</v>
      </c>
      <c r="I20012">
        <v>55.863666666666603</v>
      </c>
    </row>
    <row r="20013" spans="3:9" x14ac:dyDescent="0.25">
      <c r="C20013" t="s">
        <v>57</v>
      </c>
      <c r="D20013" t="s">
        <v>128</v>
      </c>
      <c r="E20013" t="s">
        <v>160</v>
      </c>
      <c r="F20013">
        <v>16.264800000000001</v>
      </c>
      <c r="G20013">
        <v>15.225199999999999</v>
      </c>
      <c r="H20013">
        <v>30.29325</v>
      </c>
      <c r="I20013">
        <v>25.684000000000001</v>
      </c>
    </row>
    <row r="20014" spans="3:9" x14ac:dyDescent="0.25">
      <c r="C20014" t="s">
        <v>57</v>
      </c>
      <c r="D20014" t="s">
        <v>128</v>
      </c>
      <c r="E20014" t="s">
        <v>161</v>
      </c>
      <c r="F20014">
        <v>12.4642</v>
      </c>
      <c r="G20014">
        <v>20.456600000000002</v>
      </c>
      <c r="H20014">
        <v>23.847249999999999</v>
      </c>
      <c r="I20014">
        <v>30.117666666666601</v>
      </c>
    </row>
    <row r="20015" spans="3:9" x14ac:dyDescent="0.25">
      <c r="C20015" t="s">
        <v>57</v>
      </c>
      <c r="D20015" t="s">
        <v>128</v>
      </c>
      <c r="E20015" t="s">
        <v>162</v>
      </c>
      <c r="F20015">
        <v>10.680999999999999</v>
      </c>
      <c r="G20015">
        <v>19.387799999999999</v>
      </c>
      <c r="H20015">
        <v>26.814250000000001</v>
      </c>
      <c r="I20015">
        <v>32.862866666666498</v>
      </c>
    </row>
    <row r="20016" spans="3:9" x14ac:dyDescent="0.25">
      <c r="C20016" t="s">
        <v>57</v>
      </c>
      <c r="D20016" t="s">
        <v>128</v>
      </c>
      <c r="E20016" t="s">
        <v>163</v>
      </c>
      <c r="F20016">
        <v>11.675599999999999</v>
      </c>
      <c r="G20016">
        <v>19.325399999999998</v>
      </c>
      <c r="H20016">
        <v>25.6355</v>
      </c>
      <c r="I20016">
        <v>28.804666666666598</v>
      </c>
    </row>
    <row r="20017" spans="3:9" x14ac:dyDescent="0.25">
      <c r="C20017" t="s">
        <v>57</v>
      </c>
      <c r="D20017" t="s">
        <v>128</v>
      </c>
      <c r="E20017" t="s">
        <v>164</v>
      </c>
      <c r="F20017">
        <v>11.1198</v>
      </c>
      <c r="G20017">
        <v>21.646799999999999</v>
      </c>
      <c r="H20017">
        <v>26.033000000000001</v>
      </c>
      <c r="I20017">
        <v>31.266999999999999</v>
      </c>
    </row>
    <row r="20018" spans="3:9" x14ac:dyDescent="0.25">
      <c r="C20018" t="s">
        <v>57</v>
      </c>
      <c r="D20018" t="s">
        <v>128</v>
      </c>
      <c r="E20018" t="s">
        <v>165</v>
      </c>
      <c r="F20018">
        <v>14.795999999999999</v>
      </c>
      <c r="G20018">
        <v>24.924399999999999</v>
      </c>
      <c r="H20018">
        <v>33.640250000000002</v>
      </c>
      <c r="I20018">
        <v>44.370766666666398</v>
      </c>
    </row>
    <row r="20019" spans="3:9" x14ac:dyDescent="0.25">
      <c r="C20019" t="s">
        <v>57</v>
      </c>
      <c r="D20019" t="s">
        <v>128</v>
      </c>
      <c r="E20019" t="s">
        <v>166</v>
      </c>
      <c r="F20019">
        <v>15.473599999999999</v>
      </c>
      <c r="G20019">
        <v>29.058800000000002</v>
      </c>
      <c r="H20019">
        <v>29.760750000000002</v>
      </c>
      <c r="I20019">
        <v>43.567333333333302</v>
      </c>
    </row>
    <row r="20020" spans="3:9" x14ac:dyDescent="0.25">
      <c r="C20020" t="s">
        <v>57</v>
      </c>
      <c r="D20020" t="s">
        <v>128</v>
      </c>
      <c r="E20020" t="s">
        <v>167</v>
      </c>
      <c r="F20020">
        <v>13.0456</v>
      </c>
      <c r="G20020">
        <v>22.8948</v>
      </c>
      <c r="H20020">
        <v>28.806000000000001</v>
      </c>
      <c r="I20020">
        <v>33.966666666666598</v>
      </c>
    </row>
    <row r="20021" spans="3:9" x14ac:dyDescent="0.25">
      <c r="C20021" t="s">
        <v>57</v>
      </c>
      <c r="D20021" t="s">
        <v>128</v>
      </c>
      <c r="E20021" t="s">
        <v>168</v>
      </c>
      <c r="F20021">
        <v>60.736600000000003</v>
      </c>
      <c r="G20021">
        <v>105.741</v>
      </c>
      <c r="H20021">
        <v>135.97024999999999</v>
      </c>
      <c r="I20021">
        <v>167.42296666666601</v>
      </c>
    </row>
    <row r="20022" spans="3:9" x14ac:dyDescent="0.25">
      <c r="C20022" t="s">
        <v>57</v>
      </c>
      <c r="D20022" t="s">
        <v>128</v>
      </c>
      <c r="E20022" t="s">
        <v>169</v>
      </c>
      <c r="F20022">
        <v>28.519200000000001</v>
      </c>
      <c r="G20022">
        <v>51.953600000000002</v>
      </c>
      <c r="H20022">
        <v>58.566749999999999</v>
      </c>
      <c r="I20022">
        <v>77.533999999999907</v>
      </c>
    </row>
    <row r="20023" spans="3:9" x14ac:dyDescent="0.25">
      <c r="C20023" t="s">
        <v>57</v>
      </c>
      <c r="D20023" t="s">
        <v>128</v>
      </c>
      <c r="E20023" t="s">
        <v>171</v>
      </c>
      <c r="F20023">
        <v>89.255799999999994</v>
      </c>
      <c r="G20023">
        <v>157.69459999999901</v>
      </c>
      <c r="H20023">
        <v>194.53700000000001</v>
      </c>
      <c r="I20023">
        <v>244.95696666666601</v>
      </c>
    </row>
    <row r="20024" spans="3:9" x14ac:dyDescent="0.25">
      <c r="C20024" t="s">
        <v>57</v>
      </c>
      <c r="D20024" t="s">
        <v>128</v>
      </c>
      <c r="E20024" t="s">
        <v>174</v>
      </c>
      <c r="F20024">
        <v>4.7869935855207102E-2</v>
      </c>
      <c r="G20024">
        <v>9.16089917368096E-2</v>
      </c>
      <c r="H20024">
        <v>6.8262547718146493E-2</v>
      </c>
      <c r="I20024">
        <v>0.235568419080502</v>
      </c>
    </row>
    <row r="20025" spans="3:9" x14ac:dyDescent="0.25">
      <c r="C20025" t="s">
        <v>57</v>
      </c>
      <c r="D20025" t="s">
        <v>128</v>
      </c>
      <c r="E20025" t="s">
        <v>175</v>
      </c>
      <c r="F20025">
        <v>6.5923321358652906E-2</v>
      </c>
      <c r="G20025">
        <v>8.7953972001463807E-2</v>
      </c>
      <c r="H20025">
        <v>0.10672773829601501</v>
      </c>
      <c r="I20025">
        <v>0.107972763104299</v>
      </c>
    </row>
    <row r="20026" spans="3:9" x14ac:dyDescent="0.25">
      <c r="C20026" t="s">
        <v>57</v>
      </c>
      <c r="D20026" t="s">
        <v>128</v>
      </c>
      <c r="E20026" t="s">
        <v>176</v>
      </c>
      <c r="F20026">
        <v>3.785161982001E-2</v>
      </c>
      <c r="G20026">
        <v>5.8368486278138898E-2</v>
      </c>
      <c r="H20026">
        <v>3.9430470245960102E-2</v>
      </c>
      <c r="I20026">
        <v>0.106613983674668</v>
      </c>
    </row>
    <row r="20027" spans="3:9" x14ac:dyDescent="0.25">
      <c r="C20027" t="s">
        <v>57</v>
      </c>
      <c r="D20027" t="s">
        <v>128</v>
      </c>
      <c r="E20027" t="s">
        <v>177</v>
      </c>
      <c r="F20027">
        <v>5.3400027272391903E-2</v>
      </c>
      <c r="G20027">
        <v>9.1278305948409896E-2</v>
      </c>
      <c r="H20027">
        <v>0.10274979724941299</v>
      </c>
      <c r="I20027">
        <v>9.3952217927005297E-2</v>
      </c>
    </row>
    <row r="20028" spans="3:9" x14ac:dyDescent="0.25">
      <c r="C20028" t="s">
        <v>57</v>
      </c>
      <c r="D20028" t="s">
        <v>128</v>
      </c>
      <c r="E20028" t="s">
        <v>178</v>
      </c>
      <c r="F20028">
        <v>1.2585606826202E-2</v>
      </c>
      <c r="G20028">
        <v>3.7372699435562699E-2</v>
      </c>
      <c r="H20028">
        <v>2.77594783930292E-2</v>
      </c>
      <c r="I20028">
        <v>5.9595018575912401E-2</v>
      </c>
    </row>
    <row r="20029" spans="3:9" x14ac:dyDescent="0.25">
      <c r="C20029" t="s">
        <v>57</v>
      </c>
      <c r="D20029" t="s">
        <v>128</v>
      </c>
      <c r="E20029" t="s">
        <v>179</v>
      </c>
      <c r="F20029">
        <v>0.111309240970454</v>
      </c>
      <c r="G20029">
        <v>0.256217880456514</v>
      </c>
      <c r="H20029">
        <v>0.18046025483804201</v>
      </c>
      <c r="I20029">
        <v>0.26055405456152497</v>
      </c>
    </row>
    <row r="20030" spans="3:9" x14ac:dyDescent="0.25">
      <c r="C20030" t="s">
        <v>57</v>
      </c>
      <c r="D20030" t="s">
        <v>128</v>
      </c>
      <c r="E20030" t="s">
        <v>180</v>
      </c>
      <c r="F20030">
        <v>6.8910453924391199E-2</v>
      </c>
      <c r="G20030">
        <v>0.22076444368677201</v>
      </c>
      <c r="H20030">
        <v>0.234198950333631</v>
      </c>
      <c r="I20030">
        <v>0.40803795979597701</v>
      </c>
    </row>
    <row r="20031" spans="3:9" x14ac:dyDescent="0.25">
      <c r="C20031" t="s">
        <v>57</v>
      </c>
      <c r="D20031" t="s">
        <v>128</v>
      </c>
      <c r="E20031" t="s">
        <v>181</v>
      </c>
      <c r="F20031">
        <v>8.5950833464939397E-2</v>
      </c>
      <c r="G20031">
        <v>0.219415142695641</v>
      </c>
      <c r="H20031">
        <v>0.251626694451271</v>
      </c>
      <c r="I20031">
        <v>0.28411102066616201</v>
      </c>
    </row>
    <row r="20032" spans="3:9" x14ac:dyDescent="0.25">
      <c r="C20032" t="s">
        <v>57</v>
      </c>
      <c r="D20032" t="s">
        <v>128</v>
      </c>
      <c r="E20032" t="s">
        <v>182</v>
      </c>
      <c r="F20032">
        <v>7.9001310783606601E-2</v>
      </c>
      <c r="G20032">
        <v>0.26260460601867702</v>
      </c>
      <c r="H20032">
        <v>0.22953496633591799</v>
      </c>
      <c r="I20032">
        <v>0.33261994212774199</v>
      </c>
    </row>
    <row r="20033" spans="1:9" x14ac:dyDescent="0.25">
      <c r="C20033" t="s">
        <v>57</v>
      </c>
      <c r="D20033" t="s">
        <v>128</v>
      </c>
      <c r="E20033" t="s">
        <v>183</v>
      </c>
      <c r="F20033">
        <v>0.115358264686496</v>
      </c>
      <c r="G20033">
        <v>0.23248591502434801</v>
      </c>
      <c r="H20033">
        <v>0.24500782086558801</v>
      </c>
      <c r="I20033">
        <v>0.422619461236586</v>
      </c>
    </row>
    <row r="20034" spans="1:9" x14ac:dyDescent="0.25">
      <c r="C20034" t="s">
        <v>57</v>
      </c>
      <c r="D20034" t="s">
        <v>128</v>
      </c>
      <c r="E20034" t="s">
        <v>184</v>
      </c>
      <c r="F20034">
        <v>0.123237216108075</v>
      </c>
      <c r="G20034">
        <v>0.307385149309443</v>
      </c>
      <c r="H20034">
        <v>0.227303600014547</v>
      </c>
      <c r="I20034">
        <v>0.36545003179757202</v>
      </c>
    </row>
    <row r="20035" spans="1:9" x14ac:dyDescent="0.25">
      <c r="C20035" t="s">
        <v>57</v>
      </c>
      <c r="D20035" t="s">
        <v>128</v>
      </c>
      <c r="E20035" t="s">
        <v>185</v>
      </c>
      <c r="F20035">
        <v>0.140824815837718</v>
      </c>
      <c r="G20035">
        <v>0.29688294264413601</v>
      </c>
      <c r="H20035">
        <v>0.2948305477639</v>
      </c>
      <c r="I20035">
        <v>0.31917615326944399</v>
      </c>
    </row>
    <row r="20036" spans="1:9" x14ac:dyDescent="0.25">
      <c r="C20036" t="s">
        <v>57</v>
      </c>
      <c r="D20036" t="s">
        <v>128</v>
      </c>
      <c r="E20036" t="s">
        <v>186</v>
      </c>
      <c r="F20036">
        <v>0.100524408046965</v>
      </c>
      <c r="G20036">
        <v>0.24046424241842501</v>
      </c>
      <c r="H20036">
        <v>0.23258434891902899</v>
      </c>
      <c r="I20036">
        <v>0.36267099702352501</v>
      </c>
    </row>
    <row r="20037" spans="1:9" x14ac:dyDescent="0.25">
      <c r="C20037" t="s">
        <v>57</v>
      </c>
      <c r="D20037" t="s">
        <v>128</v>
      </c>
      <c r="E20037" t="s">
        <v>187</v>
      </c>
      <c r="F20037">
        <v>0.135979033025073</v>
      </c>
      <c r="G20037">
        <v>0.30523310105192297</v>
      </c>
      <c r="H20037">
        <v>0.26109247722821</v>
      </c>
      <c r="I20037">
        <v>0.34553296060988498</v>
      </c>
    </row>
    <row r="20038" spans="1:9" x14ac:dyDescent="0.25">
      <c r="C20038" t="s">
        <v>57</v>
      </c>
      <c r="D20038" t="s">
        <v>128</v>
      </c>
      <c r="E20038" t="s">
        <v>189</v>
      </c>
      <c r="F20038">
        <v>0.113936604574568</v>
      </c>
      <c r="G20038">
        <v>0.262274816244358</v>
      </c>
      <c r="H20038">
        <v>0.24176516661008701</v>
      </c>
      <c r="I20038">
        <v>0.36161572310399298</v>
      </c>
    </row>
    <row r="20039" spans="1:9" x14ac:dyDescent="0.25">
      <c r="C20039" t="s">
        <v>57</v>
      </c>
      <c r="D20039" t="s">
        <v>128</v>
      </c>
      <c r="E20039" t="s">
        <v>202</v>
      </c>
      <c r="F20039">
        <v>89.255799999999994</v>
      </c>
      <c r="G20039">
        <v>157.69459999999901</v>
      </c>
      <c r="H20039">
        <v>194.53700000000001</v>
      </c>
      <c r="I20039">
        <v>244.95696666666601</v>
      </c>
    </row>
    <row r="20040" spans="1:9" x14ac:dyDescent="0.25">
      <c r="C20040" t="s">
        <v>57</v>
      </c>
      <c r="D20040" t="s">
        <v>128</v>
      </c>
      <c r="E20040" t="s">
        <v>108</v>
      </c>
      <c r="F20040">
        <v>543.45986634077997</v>
      </c>
      <c r="G20040">
        <v>960.53349709188205</v>
      </c>
      <c r="H20040">
        <v>1183.5697683790399</v>
      </c>
      <c r="I20040">
        <v>1491.71242638336</v>
      </c>
    </row>
    <row r="20041" spans="1:9" x14ac:dyDescent="0.25">
      <c r="A20041" t="s">
        <v>89</v>
      </c>
      <c r="B20041">
        <v>2</v>
      </c>
      <c r="C20041" t="s">
        <v>57</v>
      </c>
      <c r="D20041" t="s">
        <v>129</v>
      </c>
    </row>
    <row r="20042" spans="1:9" x14ac:dyDescent="0.25">
      <c r="A20042" t="s">
        <v>91</v>
      </c>
      <c r="B20042">
        <v>2</v>
      </c>
      <c r="C20042" t="s">
        <v>57</v>
      </c>
      <c r="D20042" t="s">
        <v>129</v>
      </c>
    </row>
    <row r="20043" spans="1:9" x14ac:dyDescent="0.25">
      <c r="A20043" t="s">
        <v>92</v>
      </c>
      <c r="B20043">
        <v>0</v>
      </c>
      <c r="C20043" t="s">
        <v>57</v>
      </c>
      <c r="D20043" t="s">
        <v>129</v>
      </c>
    </row>
    <row r="20044" spans="1:9" x14ac:dyDescent="0.25">
      <c r="A20044" t="s">
        <v>93</v>
      </c>
      <c r="B20044">
        <v>4</v>
      </c>
      <c r="C20044" t="s">
        <v>57</v>
      </c>
      <c r="D20044" t="s">
        <v>129</v>
      </c>
    </row>
    <row r="20045" spans="1:9" x14ac:dyDescent="0.25">
      <c r="A20045" t="s">
        <v>94</v>
      </c>
      <c r="B20045">
        <v>2</v>
      </c>
      <c r="C20045" t="s">
        <v>57</v>
      </c>
      <c r="D20045" t="s">
        <v>129</v>
      </c>
    </row>
    <row r="20046" spans="1:9" x14ac:dyDescent="0.25">
      <c r="A20046" t="s">
        <v>95</v>
      </c>
      <c r="B20046">
        <v>2</v>
      </c>
      <c r="C20046" t="s">
        <v>57</v>
      </c>
      <c r="D20046" t="s">
        <v>129</v>
      </c>
    </row>
    <row r="20047" spans="1:9" x14ac:dyDescent="0.25">
      <c r="A20047" t="s">
        <v>96</v>
      </c>
      <c r="B20047">
        <v>0</v>
      </c>
      <c r="C20047" t="s">
        <v>57</v>
      </c>
      <c r="D20047" t="s">
        <v>129</v>
      </c>
    </row>
    <row r="20048" spans="1:9" x14ac:dyDescent="0.25">
      <c r="A20048" t="s">
        <v>97</v>
      </c>
      <c r="B20048">
        <v>3</v>
      </c>
      <c r="C20048" t="s">
        <v>57</v>
      </c>
      <c r="D20048" t="s">
        <v>129</v>
      </c>
    </row>
    <row r="20049" spans="1:10" x14ac:dyDescent="0.25">
      <c r="A20049" t="s">
        <v>98</v>
      </c>
      <c r="B20049">
        <v>0</v>
      </c>
      <c r="C20049" t="s">
        <v>57</v>
      </c>
      <c r="D20049" t="s">
        <v>129</v>
      </c>
    </row>
    <row r="20050" spans="1:10" x14ac:dyDescent="0.25">
      <c r="A20050" t="s">
        <v>99</v>
      </c>
      <c r="B20050">
        <v>3</v>
      </c>
      <c r="C20050" t="s">
        <v>57</v>
      </c>
      <c r="D20050" t="s">
        <v>129</v>
      </c>
    </row>
    <row r="20051" spans="1:10" x14ac:dyDescent="0.25">
      <c r="A20051" t="s">
        <v>100</v>
      </c>
      <c r="B20051">
        <v>1</v>
      </c>
      <c r="C20051" t="s">
        <v>57</v>
      </c>
      <c r="D20051" t="s">
        <v>129</v>
      </c>
    </row>
    <row r="20052" spans="1:10" x14ac:dyDescent="0.25">
      <c r="A20052" t="s">
        <v>101</v>
      </c>
      <c r="B20052">
        <v>3</v>
      </c>
      <c r="C20052" t="s">
        <v>57</v>
      </c>
      <c r="D20052" t="s">
        <v>129</v>
      </c>
    </row>
    <row r="20053" spans="1:10" x14ac:dyDescent="0.25">
      <c r="A20053" t="s">
        <v>102</v>
      </c>
      <c r="B20053">
        <v>2</v>
      </c>
      <c r="C20053" t="s">
        <v>57</v>
      </c>
      <c r="D20053" t="s">
        <v>129</v>
      </c>
    </row>
    <row r="20054" spans="1:10" x14ac:dyDescent="0.25">
      <c r="A20054" t="s">
        <v>103</v>
      </c>
      <c r="B20054">
        <v>3</v>
      </c>
      <c r="C20054" t="s">
        <v>57</v>
      </c>
      <c r="D20054" t="s">
        <v>129</v>
      </c>
    </row>
    <row r="20055" spans="1:10" x14ac:dyDescent="0.25">
      <c r="A20055" t="s">
        <v>104</v>
      </c>
      <c r="B20055">
        <v>4</v>
      </c>
      <c r="C20055" t="s">
        <v>57</v>
      </c>
      <c r="D20055" t="s">
        <v>129</v>
      </c>
    </row>
    <row r="20056" spans="1:10" x14ac:dyDescent="0.25">
      <c r="A20056" t="s">
        <v>105</v>
      </c>
      <c r="B20056">
        <v>0</v>
      </c>
      <c r="C20056" t="s">
        <v>57</v>
      </c>
      <c r="D20056" t="s">
        <v>129</v>
      </c>
    </row>
    <row r="20057" spans="1:10" x14ac:dyDescent="0.25">
      <c r="A20057" t="s">
        <v>106</v>
      </c>
      <c r="B20057">
        <v>4</v>
      </c>
      <c r="C20057" t="s">
        <v>57</v>
      </c>
      <c r="D20057" t="s">
        <v>129</v>
      </c>
    </row>
    <row r="20058" spans="1:10" x14ac:dyDescent="0.25">
      <c r="C20058" t="s">
        <v>57</v>
      </c>
      <c r="D20058" t="s">
        <v>130</v>
      </c>
      <c r="E20058" t="s">
        <v>132</v>
      </c>
      <c r="F20058">
        <v>0.119461111111111</v>
      </c>
      <c r="G20058">
        <v>0.14198749999999999</v>
      </c>
      <c r="H20058">
        <v>0.21902027777777699</v>
      </c>
      <c r="I20058">
        <v>0.27019027777777699</v>
      </c>
      <c r="J20058">
        <v>0.34021800925925799</v>
      </c>
    </row>
    <row r="20059" spans="1:10" x14ac:dyDescent="0.25">
      <c r="C20059" t="s">
        <v>57</v>
      </c>
      <c r="D20059" t="s">
        <v>130</v>
      </c>
      <c r="E20059" t="s">
        <v>133</v>
      </c>
      <c r="F20059">
        <v>0.102562162124523</v>
      </c>
      <c r="G20059">
        <v>0.159434374374747</v>
      </c>
      <c r="H20059">
        <v>0.262274816244358</v>
      </c>
      <c r="I20059">
        <v>0.24176516661008701</v>
      </c>
      <c r="J20059">
        <v>0.36161572310399298</v>
      </c>
    </row>
    <row r="20060" spans="1:10" x14ac:dyDescent="0.25">
      <c r="C20060" t="s">
        <v>57</v>
      </c>
      <c r="D20060" t="s">
        <v>130</v>
      </c>
      <c r="E20060" t="s">
        <v>134</v>
      </c>
      <c r="F20060">
        <v>4.5499999999999999E-2</v>
      </c>
      <c r="G20060">
        <v>1.4999999999999999E-2</v>
      </c>
      <c r="H20060">
        <v>3.5199999999999898E-2</v>
      </c>
      <c r="I20060">
        <v>6.0499999999999998E-2</v>
      </c>
      <c r="J20060">
        <v>6.3666666666666594E-2</v>
      </c>
    </row>
    <row r="20061" spans="1:10" x14ac:dyDescent="0.25">
      <c r="C20061" t="s">
        <v>57</v>
      </c>
      <c r="D20061" t="s">
        <v>130</v>
      </c>
      <c r="E20061" t="s">
        <v>135</v>
      </c>
      <c r="F20061">
        <v>1.1507499999999999</v>
      </c>
      <c r="G20061">
        <v>1.4430000000000001</v>
      </c>
      <c r="H20061">
        <v>1.8458000000000001</v>
      </c>
      <c r="I20061">
        <v>1.8507499999999999</v>
      </c>
      <c r="J20061">
        <v>3.0470000000000002</v>
      </c>
    </row>
    <row r="20062" spans="1:10" x14ac:dyDescent="0.25">
      <c r="C20062" t="s">
        <v>57</v>
      </c>
      <c r="D20062" t="s">
        <v>130</v>
      </c>
      <c r="E20062" t="s">
        <v>136</v>
      </c>
      <c r="F20062">
        <v>6.6937499999999997E-2</v>
      </c>
      <c r="G20062">
        <v>7.0999999999999994E-2</v>
      </c>
      <c r="H20062">
        <v>6.0499999999999998E-2</v>
      </c>
      <c r="I20062">
        <v>0.11637500000000001</v>
      </c>
      <c r="J20062">
        <v>0.10625</v>
      </c>
    </row>
    <row r="20063" spans="1:10" x14ac:dyDescent="0.25">
      <c r="C20063" t="s">
        <v>57</v>
      </c>
      <c r="D20063" t="s">
        <v>130</v>
      </c>
      <c r="E20063" t="s">
        <v>137</v>
      </c>
      <c r="F20063">
        <v>9.6625000000000003E-2</v>
      </c>
      <c r="G20063">
        <v>0.107</v>
      </c>
      <c r="H20063">
        <v>0.11269999999999999</v>
      </c>
      <c r="I20063">
        <v>0.19262499999999999</v>
      </c>
      <c r="J20063">
        <v>0.208666666666666</v>
      </c>
    </row>
    <row r="20064" spans="1:10" x14ac:dyDescent="0.25">
      <c r="C20064" t="s">
        <v>57</v>
      </c>
      <c r="D20064" t="s">
        <v>130</v>
      </c>
      <c r="E20064" t="s">
        <v>138</v>
      </c>
      <c r="F20064">
        <v>0.1310625</v>
      </c>
      <c r="G20064">
        <v>0.15024999999999999</v>
      </c>
      <c r="H20064">
        <v>0.25705</v>
      </c>
      <c r="I20064">
        <v>0.32699999999999901</v>
      </c>
      <c r="J20064">
        <v>0.43233333333333301</v>
      </c>
    </row>
    <row r="20065" spans="3:10" x14ac:dyDescent="0.25">
      <c r="C20065" t="s">
        <v>57</v>
      </c>
      <c r="D20065" t="s">
        <v>130</v>
      </c>
      <c r="E20065" t="s">
        <v>139</v>
      </c>
      <c r="F20065">
        <v>0.119461111111111</v>
      </c>
      <c r="G20065">
        <v>0.14198749999999999</v>
      </c>
      <c r="H20065">
        <v>0.21902027777777699</v>
      </c>
      <c r="I20065">
        <v>0.27019027777777699</v>
      </c>
      <c r="J20065">
        <v>0.34021800925925799</v>
      </c>
    </row>
    <row r="20066" spans="3:10" x14ac:dyDescent="0.25">
      <c r="C20066" t="s">
        <v>57</v>
      </c>
      <c r="D20066" t="s">
        <v>130</v>
      </c>
      <c r="E20066" t="s">
        <v>140</v>
      </c>
      <c r="F20066">
        <v>2.86706666666666</v>
      </c>
      <c r="G20066">
        <v>3.4077000000000002</v>
      </c>
      <c r="H20066">
        <v>5.2564866666666603</v>
      </c>
      <c r="I20066">
        <v>6.4845666666666597</v>
      </c>
      <c r="J20066">
        <v>8.16523222222221</v>
      </c>
    </row>
    <row r="20067" spans="3:10" x14ac:dyDescent="0.25">
      <c r="C20067" t="s">
        <v>57</v>
      </c>
      <c r="D20067" t="s">
        <v>130</v>
      </c>
      <c r="E20067" t="s">
        <v>141</v>
      </c>
      <c r="F20067">
        <v>0.10377916666666601</v>
      </c>
      <c r="G20067">
        <v>0.10237499999999999</v>
      </c>
      <c r="H20067">
        <v>0.25063833333333302</v>
      </c>
      <c r="I20067">
        <v>0.20618541666666601</v>
      </c>
      <c r="J20067">
        <v>0.31890361111110999</v>
      </c>
    </row>
    <row r="20068" spans="3:10" x14ac:dyDescent="0.25">
      <c r="C20068" t="s">
        <v>57</v>
      </c>
      <c r="D20068" t="s">
        <v>130</v>
      </c>
      <c r="E20068" t="s">
        <v>142</v>
      </c>
      <c r="F20068">
        <v>0.15425694444444399</v>
      </c>
      <c r="G20068">
        <v>0.10753333333333299</v>
      </c>
      <c r="H20068">
        <v>0.249623333333333</v>
      </c>
      <c r="I20068">
        <v>0.363577777777777</v>
      </c>
      <c r="J20068">
        <v>0.38040277777777598</v>
      </c>
    </row>
    <row r="20069" spans="3:10" x14ac:dyDescent="0.25">
      <c r="C20069" t="s">
        <v>57</v>
      </c>
      <c r="D20069" t="s">
        <v>130</v>
      </c>
      <c r="E20069" t="s">
        <v>143</v>
      </c>
      <c r="F20069">
        <v>0.11939374999999899</v>
      </c>
      <c r="G20069">
        <v>0.16895833333333299</v>
      </c>
      <c r="H20069">
        <v>0.28432666666666601</v>
      </c>
      <c r="I20069">
        <v>0.26070624999999897</v>
      </c>
      <c r="J20069">
        <v>0.47223638888888803</v>
      </c>
    </row>
    <row r="20070" spans="3:10" x14ac:dyDescent="0.25">
      <c r="C20070" t="s">
        <v>57</v>
      </c>
      <c r="D20070" t="s">
        <v>130</v>
      </c>
      <c r="E20070" t="s">
        <v>144</v>
      </c>
      <c r="F20070">
        <v>0.14108124999999899</v>
      </c>
      <c r="G20070">
        <v>0.2261</v>
      </c>
      <c r="H20070">
        <v>0.27784499999999901</v>
      </c>
      <c r="I20070">
        <v>0.35643958333333298</v>
      </c>
      <c r="J20070">
        <v>0.465530555555555</v>
      </c>
    </row>
    <row r="20071" spans="3:10" x14ac:dyDescent="0.25">
      <c r="C20071" t="s">
        <v>57</v>
      </c>
      <c r="D20071" t="s">
        <v>130</v>
      </c>
      <c r="E20071" t="s">
        <v>145</v>
      </c>
      <c r="F20071">
        <v>8.0751388888888803E-2</v>
      </c>
      <c r="G20071">
        <v>0.12879444444444399</v>
      </c>
      <c r="H20071">
        <v>8.4584444444444296E-2</v>
      </c>
      <c r="I20071">
        <v>0.16829583333333301</v>
      </c>
      <c r="J20071">
        <v>0.142688888888888</v>
      </c>
    </row>
    <row r="20072" spans="3:10" x14ac:dyDescent="0.25">
      <c r="C20072" t="s">
        <v>57</v>
      </c>
      <c r="D20072" t="s">
        <v>130</v>
      </c>
      <c r="E20072" t="s">
        <v>146</v>
      </c>
      <c r="F20072">
        <v>86.012</v>
      </c>
      <c r="G20072">
        <v>102.23099999999999</v>
      </c>
      <c r="H20072">
        <v>157.69459999999901</v>
      </c>
      <c r="I20072">
        <v>194.53700000000001</v>
      </c>
      <c r="J20072">
        <v>244.95696666666601</v>
      </c>
    </row>
    <row r="20073" spans="3:10" x14ac:dyDescent="0.25">
      <c r="C20073" t="s">
        <v>57</v>
      </c>
      <c r="D20073" t="s">
        <v>130</v>
      </c>
      <c r="E20073" t="s">
        <v>147</v>
      </c>
      <c r="F20073">
        <v>0.129611979166666</v>
      </c>
      <c r="G20073">
        <v>0.13072916666666601</v>
      </c>
      <c r="H20073">
        <v>0.213089583333333</v>
      </c>
      <c r="I20073">
        <v>0.248408854166666</v>
      </c>
      <c r="J20073">
        <v>0.31372569444444398</v>
      </c>
    </row>
    <row r="20074" spans="3:10" x14ac:dyDescent="0.25">
      <c r="C20074" t="s">
        <v>57</v>
      </c>
      <c r="D20074" t="s">
        <v>130</v>
      </c>
      <c r="E20074" t="s">
        <v>148</v>
      </c>
      <c r="F20074">
        <v>0.10957291666666601</v>
      </c>
      <c r="G20074">
        <v>0.11801041666666599</v>
      </c>
      <c r="H20074">
        <v>0.201956249999999</v>
      </c>
      <c r="I20074">
        <v>0.279315104166666</v>
      </c>
      <c r="J20074">
        <v>0.34232152777777602</v>
      </c>
    </row>
    <row r="20075" spans="3:10" x14ac:dyDescent="0.25">
      <c r="C20075" t="s">
        <v>57</v>
      </c>
      <c r="D20075" t="s">
        <v>130</v>
      </c>
      <c r="E20075" t="s">
        <v>149</v>
      </c>
      <c r="F20075">
        <v>0.11871354166666601</v>
      </c>
      <c r="G20075">
        <v>0.13325000000000001</v>
      </c>
      <c r="H20075">
        <v>0.20130624999999899</v>
      </c>
      <c r="I20075">
        <v>0.267036458333333</v>
      </c>
      <c r="J20075">
        <v>0.30004861111111097</v>
      </c>
    </row>
    <row r="20076" spans="3:10" x14ac:dyDescent="0.25">
      <c r="C20076" t="s">
        <v>57</v>
      </c>
      <c r="D20076" t="s">
        <v>130</v>
      </c>
      <c r="E20076" t="s">
        <v>150</v>
      </c>
      <c r="F20076">
        <v>0.111976562499999</v>
      </c>
      <c r="G20076">
        <v>0.13125000000000001</v>
      </c>
      <c r="H20076">
        <v>0.22548749999999901</v>
      </c>
      <c r="I20076">
        <v>0.27117708333333301</v>
      </c>
      <c r="J20076">
        <v>0.32569791666666598</v>
      </c>
    </row>
    <row r="20077" spans="3:10" x14ac:dyDescent="0.25">
      <c r="C20077" t="s">
        <v>57</v>
      </c>
      <c r="D20077" t="s">
        <v>130</v>
      </c>
      <c r="E20077" t="s">
        <v>151</v>
      </c>
      <c r="F20077">
        <v>0.111131249999999</v>
      </c>
      <c r="G20077">
        <v>0.17197499999999999</v>
      </c>
      <c r="H20077">
        <v>0.20770333333333299</v>
      </c>
      <c r="I20077">
        <v>0.280335416666666</v>
      </c>
      <c r="J20077">
        <v>0.36975638888888601</v>
      </c>
    </row>
    <row r="20078" spans="3:10" x14ac:dyDescent="0.25">
      <c r="C20078" t="s">
        <v>57</v>
      </c>
      <c r="D20078" t="s">
        <v>130</v>
      </c>
      <c r="E20078" t="s">
        <v>152</v>
      </c>
      <c r="F20078">
        <v>0.12675624999999899</v>
      </c>
      <c r="G20078">
        <v>0.13770833333333299</v>
      </c>
      <c r="H20078">
        <v>0.24215666666666599</v>
      </c>
      <c r="I20078">
        <v>0.24800624999999901</v>
      </c>
      <c r="J20078">
        <v>0.363061111111111</v>
      </c>
    </row>
    <row r="20079" spans="3:10" x14ac:dyDescent="0.25">
      <c r="C20079" t="s">
        <v>57</v>
      </c>
      <c r="D20079" t="s">
        <v>130</v>
      </c>
      <c r="E20079" t="s">
        <v>153</v>
      </c>
      <c r="F20079">
        <v>0.128723958333333</v>
      </c>
      <c r="G20079">
        <v>0.1645625</v>
      </c>
      <c r="H20079">
        <v>0.23848749999999899</v>
      </c>
      <c r="I20079">
        <v>0.30006249999999901</v>
      </c>
      <c r="J20079">
        <v>0.35381944444444402</v>
      </c>
    </row>
    <row r="20080" spans="3:10" x14ac:dyDescent="0.25">
      <c r="C20080" t="s">
        <v>57</v>
      </c>
      <c r="D20080" t="s">
        <v>130</v>
      </c>
      <c r="E20080" t="s">
        <v>154</v>
      </c>
      <c r="F20080">
        <v>0.115959821428571</v>
      </c>
      <c r="G20080">
        <v>0.138706349206349</v>
      </c>
      <c r="H20080">
        <v>0.20980357142857101</v>
      </c>
      <c r="I20080">
        <v>0.26978224206349199</v>
      </c>
      <c r="J20080">
        <v>0.33218842592592501</v>
      </c>
    </row>
    <row r="20081" spans="3:10" x14ac:dyDescent="0.25">
      <c r="C20081" t="s">
        <v>57</v>
      </c>
      <c r="D20081" t="s">
        <v>130</v>
      </c>
      <c r="E20081" t="s">
        <v>155</v>
      </c>
      <c r="F20081">
        <v>0.12763078703703701</v>
      </c>
      <c r="G20081">
        <v>0.14964351851851801</v>
      </c>
      <c r="H20081">
        <v>0.240525925925925</v>
      </c>
      <c r="I20081">
        <v>0.27114236111111101</v>
      </c>
      <c r="J20081">
        <v>0.358953703703703</v>
      </c>
    </row>
    <row r="20082" spans="3:10" x14ac:dyDescent="0.25">
      <c r="C20082" t="s">
        <v>57</v>
      </c>
      <c r="D20082" t="s">
        <v>130</v>
      </c>
      <c r="E20082" t="s">
        <v>156</v>
      </c>
      <c r="F20082">
        <v>12.4535</v>
      </c>
      <c r="G20082">
        <v>12.285</v>
      </c>
      <c r="H20082">
        <v>30.076599999999999</v>
      </c>
      <c r="I20082">
        <v>24.742249999999999</v>
      </c>
      <c r="J20082">
        <v>38.268433333333199</v>
      </c>
    </row>
    <row r="20083" spans="3:10" x14ac:dyDescent="0.25">
      <c r="C20083" t="s">
        <v>57</v>
      </c>
      <c r="D20083" t="s">
        <v>130</v>
      </c>
      <c r="E20083" t="s">
        <v>157</v>
      </c>
      <c r="F20083">
        <v>27.766249999999999</v>
      </c>
      <c r="G20083">
        <v>19.356000000000002</v>
      </c>
      <c r="H20083">
        <v>44.932200000000002</v>
      </c>
      <c r="I20083">
        <v>65.444000000000003</v>
      </c>
      <c r="J20083">
        <v>68.472499999999698</v>
      </c>
    </row>
    <row r="20084" spans="3:10" x14ac:dyDescent="0.25">
      <c r="C20084" t="s">
        <v>57</v>
      </c>
      <c r="D20084" t="s">
        <v>130</v>
      </c>
      <c r="E20084" t="s">
        <v>158</v>
      </c>
      <c r="F20084">
        <v>14.327249999999999</v>
      </c>
      <c r="G20084">
        <v>20.274999999999999</v>
      </c>
      <c r="H20084">
        <v>34.119199999999999</v>
      </c>
      <c r="I20084">
        <v>31.284749999999999</v>
      </c>
      <c r="J20084">
        <v>56.6683666666666</v>
      </c>
    </row>
    <row r="20085" spans="3:10" x14ac:dyDescent="0.25">
      <c r="C20085" t="s">
        <v>57</v>
      </c>
      <c r="D20085" t="s">
        <v>130</v>
      </c>
      <c r="E20085" t="s">
        <v>159</v>
      </c>
      <c r="F20085">
        <v>16.929749999999999</v>
      </c>
      <c r="G20085">
        <v>27.132000000000001</v>
      </c>
      <c r="H20085">
        <v>33.3414</v>
      </c>
      <c r="I20085">
        <v>42.772750000000002</v>
      </c>
      <c r="J20085">
        <v>55.863666666666603</v>
      </c>
    </row>
    <row r="20086" spans="3:10" x14ac:dyDescent="0.25">
      <c r="C20086" t="s">
        <v>57</v>
      </c>
      <c r="D20086" t="s">
        <v>130</v>
      </c>
      <c r="E20086" t="s">
        <v>160</v>
      </c>
      <c r="F20086">
        <v>14.53525</v>
      </c>
      <c r="G20086">
        <v>23.183</v>
      </c>
      <c r="H20086">
        <v>15.225199999999999</v>
      </c>
      <c r="I20086">
        <v>30.29325</v>
      </c>
      <c r="J20086">
        <v>25.684000000000001</v>
      </c>
    </row>
    <row r="20087" spans="3:10" x14ac:dyDescent="0.25">
      <c r="C20087" t="s">
        <v>57</v>
      </c>
      <c r="D20087" t="s">
        <v>130</v>
      </c>
      <c r="E20087" t="s">
        <v>161</v>
      </c>
      <c r="F20087">
        <v>12.44275</v>
      </c>
      <c r="G20087">
        <v>12.55</v>
      </c>
      <c r="H20087">
        <v>20.456600000000002</v>
      </c>
      <c r="I20087">
        <v>23.847249999999999</v>
      </c>
      <c r="J20087">
        <v>30.117666666666601</v>
      </c>
    </row>
    <row r="20088" spans="3:10" x14ac:dyDescent="0.25">
      <c r="C20088" t="s">
        <v>57</v>
      </c>
      <c r="D20088" t="s">
        <v>130</v>
      </c>
      <c r="E20088" t="s">
        <v>162</v>
      </c>
      <c r="F20088">
        <v>10.519</v>
      </c>
      <c r="G20088">
        <v>11.329000000000001</v>
      </c>
      <c r="H20088">
        <v>19.387799999999999</v>
      </c>
      <c r="I20088">
        <v>26.814250000000001</v>
      </c>
      <c r="J20088">
        <v>32.862866666666498</v>
      </c>
    </row>
    <row r="20089" spans="3:10" x14ac:dyDescent="0.25">
      <c r="C20089" t="s">
        <v>57</v>
      </c>
      <c r="D20089" t="s">
        <v>130</v>
      </c>
      <c r="E20089" t="s">
        <v>163</v>
      </c>
      <c r="F20089">
        <v>11.3965</v>
      </c>
      <c r="G20089">
        <v>12.792</v>
      </c>
      <c r="H20089">
        <v>19.325399999999998</v>
      </c>
      <c r="I20089">
        <v>25.6355</v>
      </c>
      <c r="J20089">
        <v>28.804666666666598</v>
      </c>
    </row>
    <row r="20090" spans="3:10" x14ac:dyDescent="0.25">
      <c r="C20090" t="s">
        <v>57</v>
      </c>
      <c r="D20090" t="s">
        <v>130</v>
      </c>
      <c r="E20090" t="s">
        <v>164</v>
      </c>
      <c r="F20090">
        <v>10.749750000000001</v>
      </c>
      <c r="G20090">
        <v>12.6</v>
      </c>
      <c r="H20090">
        <v>21.646799999999999</v>
      </c>
      <c r="I20090">
        <v>26.033000000000001</v>
      </c>
      <c r="J20090">
        <v>31.266999999999999</v>
      </c>
    </row>
    <row r="20091" spans="3:10" x14ac:dyDescent="0.25">
      <c r="C20091" t="s">
        <v>57</v>
      </c>
      <c r="D20091" t="s">
        <v>130</v>
      </c>
      <c r="E20091" t="s">
        <v>165</v>
      </c>
      <c r="F20091">
        <v>13.335750000000001</v>
      </c>
      <c r="G20091">
        <v>20.637</v>
      </c>
      <c r="H20091">
        <v>24.924399999999999</v>
      </c>
      <c r="I20091">
        <v>33.640250000000002</v>
      </c>
      <c r="J20091">
        <v>44.370766666666398</v>
      </c>
    </row>
    <row r="20092" spans="3:10" x14ac:dyDescent="0.25">
      <c r="C20092" t="s">
        <v>57</v>
      </c>
      <c r="D20092" t="s">
        <v>130</v>
      </c>
      <c r="E20092" t="s">
        <v>166</v>
      </c>
      <c r="F20092">
        <v>15.210750000000001</v>
      </c>
      <c r="G20092">
        <v>16.524999999999999</v>
      </c>
      <c r="H20092">
        <v>29.058800000000002</v>
      </c>
      <c r="I20092">
        <v>29.760750000000002</v>
      </c>
      <c r="J20092">
        <v>43.567333333333302</v>
      </c>
    </row>
    <row r="20093" spans="3:10" x14ac:dyDescent="0.25">
      <c r="C20093" t="s">
        <v>57</v>
      </c>
      <c r="D20093" t="s">
        <v>130</v>
      </c>
      <c r="E20093" t="s">
        <v>167</v>
      </c>
      <c r="F20093">
        <v>12.3575</v>
      </c>
      <c r="G20093">
        <v>15.798</v>
      </c>
      <c r="H20093">
        <v>22.8948</v>
      </c>
      <c r="I20093">
        <v>28.806000000000001</v>
      </c>
      <c r="J20093">
        <v>33.966666666666598</v>
      </c>
    </row>
    <row r="20094" spans="3:10" x14ac:dyDescent="0.25">
      <c r="C20094" t="s">
        <v>57</v>
      </c>
      <c r="D20094" t="s">
        <v>130</v>
      </c>
      <c r="E20094" t="s">
        <v>168</v>
      </c>
      <c r="F20094">
        <v>58.443750000000001</v>
      </c>
      <c r="G20094">
        <v>69.908000000000001</v>
      </c>
      <c r="H20094">
        <v>105.741</v>
      </c>
      <c r="I20094">
        <v>135.97024999999999</v>
      </c>
      <c r="J20094">
        <v>167.42296666666601</v>
      </c>
    </row>
    <row r="20095" spans="3:10" x14ac:dyDescent="0.25">
      <c r="C20095" t="s">
        <v>57</v>
      </c>
      <c r="D20095" t="s">
        <v>130</v>
      </c>
      <c r="E20095" t="s">
        <v>169</v>
      </c>
      <c r="F20095">
        <v>27.568249999999999</v>
      </c>
      <c r="G20095">
        <v>32.323</v>
      </c>
      <c r="H20095">
        <v>51.953600000000002</v>
      </c>
      <c r="I20095">
        <v>58.566749999999999</v>
      </c>
      <c r="J20095">
        <v>77.533999999999907</v>
      </c>
    </row>
    <row r="20096" spans="3:10" x14ac:dyDescent="0.25">
      <c r="C20096" t="s">
        <v>57</v>
      </c>
      <c r="D20096" t="s">
        <v>130</v>
      </c>
      <c r="E20096" t="s">
        <v>171</v>
      </c>
      <c r="F20096">
        <v>86.012</v>
      </c>
      <c r="G20096">
        <v>102.23099999999999</v>
      </c>
      <c r="H20096">
        <v>157.69459999999901</v>
      </c>
      <c r="I20096">
        <v>194.53700000000001</v>
      </c>
      <c r="J20096">
        <v>244.95696666666601</v>
      </c>
    </row>
    <row r="20097" spans="3:10" x14ac:dyDescent="0.25">
      <c r="C20097" t="s">
        <v>57</v>
      </c>
      <c r="D20097" t="s">
        <v>130</v>
      </c>
      <c r="E20097" t="s">
        <v>174</v>
      </c>
      <c r="F20097">
        <v>5.8188295324460799E-2</v>
      </c>
      <c r="G20097">
        <v>6.5964979781921998E-3</v>
      </c>
      <c r="H20097">
        <v>9.16089917368096E-2</v>
      </c>
      <c r="I20097">
        <v>6.8262547718146493E-2</v>
      </c>
      <c r="J20097">
        <v>0.235568419080502</v>
      </c>
    </row>
    <row r="20098" spans="3:10" x14ac:dyDescent="0.25">
      <c r="C20098" t="s">
        <v>57</v>
      </c>
      <c r="D20098" t="s">
        <v>130</v>
      </c>
      <c r="E20098" t="s">
        <v>175</v>
      </c>
      <c r="F20098">
        <v>7.3243164048264198E-2</v>
      </c>
      <c r="G20098">
        <v>3.6643950600207899E-2</v>
      </c>
      <c r="H20098">
        <v>8.7953972001463807E-2</v>
      </c>
      <c r="I20098">
        <v>0.10672773829601501</v>
      </c>
      <c r="J20098">
        <v>0.107972763104299</v>
      </c>
    </row>
    <row r="20099" spans="3:10" x14ac:dyDescent="0.25">
      <c r="C20099" t="s">
        <v>57</v>
      </c>
      <c r="D20099" t="s">
        <v>130</v>
      </c>
      <c r="E20099" t="s">
        <v>176</v>
      </c>
      <c r="F20099">
        <v>2.8823297395058099E-2</v>
      </c>
      <c r="G20099">
        <v>7.3964909519817795E-2</v>
      </c>
      <c r="H20099">
        <v>5.8368486278138898E-2</v>
      </c>
      <c r="I20099">
        <v>3.9430470245960102E-2</v>
      </c>
      <c r="J20099">
        <v>0.106613983674668</v>
      </c>
    </row>
    <row r="20100" spans="3:10" x14ac:dyDescent="0.25">
      <c r="C20100" t="s">
        <v>57</v>
      </c>
      <c r="D20100" t="s">
        <v>130</v>
      </c>
      <c r="E20100" t="s">
        <v>177</v>
      </c>
      <c r="F20100">
        <v>3.2533598948011298E-2</v>
      </c>
      <c r="G20100">
        <v>0.13686574056991399</v>
      </c>
      <c r="H20100">
        <v>9.1278305948409896E-2</v>
      </c>
      <c r="I20100">
        <v>0.10274979724941299</v>
      </c>
      <c r="J20100">
        <v>9.3952217927005297E-2</v>
      </c>
    </row>
    <row r="20101" spans="3:10" x14ac:dyDescent="0.25">
      <c r="C20101" t="s">
        <v>57</v>
      </c>
      <c r="D20101" t="s">
        <v>130</v>
      </c>
      <c r="E20101" t="s">
        <v>178</v>
      </c>
      <c r="F20101">
        <v>5.0629292998954E-3</v>
      </c>
      <c r="G20101">
        <v>4.26763169314286E-2</v>
      </c>
      <c r="H20101">
        <v>3.7372699435562699E-2</v>
      </c>
      <c r="I20101">
        <v>2.77594783930292E-2</v>
      </c>
      <c r="J20101">
        <v>5.9595018575912401E-2</v>
      </c>
    </row>
    <row r="20102" spans="3:10" x14ac:dyDescent="0.25">
      <c r="C20102" t="s">
        <v>57</v>
      </c>
      <c r="D20102" t="s">
        <v>130</v>
      </c>
      <c r="E20102" t="s">
        <v>179</v>
      </c>
      <c r="F20102">
        <v>0.114235523989312</v>
      </c>
      <c r="G20102">
        <v>9.9604108895024607E-2</v>
      </c>
      <c r="H20102">
        <v>0.256217880456514</v>
      </c>
      <c r="I20102">
        <v>0.18046025483804201</v>
      </c>
      <c r="J20102">
        <v>0.26055405456152497</v>
      </c>
    </row>
    <row r="20103" spans="3:10" x14ac:dyDescent="0.25">
      <c r="C20103" t="s">
        <v>57</v>
      </c>
      <c r="D20103" t="s">
        <v>130</v>
      </c>
      <c r="E20103" t="s">
        <v>180</v>
      </c>
      <c r="F20103">
        <v>6.5688080441406602E-2</v>
      </c>
      <c r="G20103">
        <v>8.1799947856329602E-2</v>
      </c>
      <c r="H20103">
        <v>0.22076444368677201</v>
      </c>
      <c r="I20103">
        <v>0.234198950333631</v>
      </c>
      <c r="J20103">
        <v>0.40803795979597701</v>
      </c>
    </row>
    <row r="20104" spans="3:10" x14ac:dyDescent="0.25">
      <c r="C20104" t="s">
        <v>57</v>
      </c>
      <c r="D20104" t="s">
        <v>130</v>
      </c>
      <c r="E20104" t="s">
        <v>181</v>
      </c>
      <c r="F20104">
        <v>7.8280014144713403E-2</v>
      </c>
      <c r="G20104">
        <v>0.116634110745843</v>
      </c>
      <c r="H20104">
        <v>0.219415142695641</v>
      </c>
      <c r="I20104">
        <v>0.251626694451271</v>
      </c>
      <c r="J20104">
        <v>0.28411102066616201</v>
      </c>
    </row>
    <row r="20105" spans="3:10" x14ac:dyDescent="0.25">
      <c r="C20105" t="s">
        <v>57</v>
      </c>
      <c r="D20105" t="s">
        <v>130</v>
      </c>
      <c r="E20105" t="s">
        <v>182</v>
      </c>
      <c r="F20105">
        <v>7.0861109998546001E-2</v>
      </c>
      <c r="G20105">
        <v>0.111562113923849</v>
      </c>
      <c r="H20105">
        <v>0.26260460601867702</v>
      </c>
      <c r="I20105">
        <v>0.22953496633591799</v>
      </c>
      <c r="J20105">
        <v>0.33261994212774199</v>
      </c>
    </row>
    <row r="20106" spans="3:10" x14ac:dyDescent="0.25">
      <c r="C20106" t="s">
        <v>57</v>
      </c>
      <c r="D20106" t="s">
        <v>130</v>
      </c>
      <c r="E20106" t="s">
        <v>183</v>
      </c>
      <c r="F20106">
        <v>8.2548532484002193E-2</v>
      </c>
      <c r="G20106">
        <v>0.246597193496471</v>
      </c>
      <c r="H20106">
        <v>0.23248591502434801</v>
      </c>
      <c r="I20106">
        <v>0.24500782086558801</v>
      </c>
      <c r="J20106">
        <v>0.422619461236586</v>
      </c>
    </row>
    <row r="20107" spans="3:10" x14ac:dyDescent="0.25">
      <c r="C20107" t="s">
        <v>57</v>
      </c>
      <c r="D20107" t="s">
        <v>130</v>
      </c>
      <c r="E20107" t="s">
        <v>184</v>
      </c>
      <c r="F20107">
        <v>0.129396674058705</v>
      </c>
      <c r="G20107">
        <v>9.8599384305553206E-2</v>
      </c>
      <c r="H20107">
        <v>0.307385149309443</v>
      </c>
      <c r="I20107">
        <v>0.227303600014547</v>
      </c>
      <c r="J20107">
        <v>0.36545003179757202</v>
      </c>
    </row>
    <row r="20108" spans="3:10" x14ac:dyDescent="0.25">
      <c r="C20108" t="s">
        <v>57</v>
      </c>
      <c r="D20108" t="s">
        <v>130</v>
      </c>
      <c r="E20108" t="s">
        <v>185</v>
      </c>
      <c r="F20108">
        <v>0.115411848210794</v>
      </c>
      <c r="G20108">
        <v>0.242476686345414</v>
      </c>
      <c r="H20108">
        <v>0.29688294264413601</v>
      </c>
      <c r="I20108">
        <v>0.2948305477639</v>
      </c>
      <c r="J20108">
        <v>0.31917615326944399</v>
      </c>
    </row>
    <row r="20109" spans="3:10" x14ac:dyDescent="0.25">
      <c r="C20109" t="s">
        <v>57</v>
      </c>
      <c r="D20109" t="s">
        <v>130</v>
      </c>
      <c r="E20109" t="s">
        <v>186</v>
      </c>
      <c r="F20109">
        <v>8.78913237855838E-2</v>
      </c>
      <c r="G20109">
        <v>0.15105674509248901</v>
      </c>
      <c r="H20109">
        <v>0.24046424241842501</v>
      </c>
      <c r="I20109">
        <v>0.23258434891902899</v>
      </c>
      <c r="J20109">
        <v>0.36267099702352501</v>
      </c>
    </row>
    <row r="20110" spans="3:10" x14ac:dyDescent="0.25">
      <c r="C20110" t="s">
        <v>57</v>
      </c>
      <c r="D20110" t="s">
        <v>130</v>
      </c>
      <c r="E20110" t="s">
        <v>187</v>
      </c>
      <c r="F20110">
        <v>0.125575751730401</v>
      </c>
      <c r="G20110">
        <v>0.17759215820376001</v>
      </c>
      <c r="H20110">
        <v>0.30523310105192297</v>
      </c>
      <c r="I20110">
        <v>0.26109247722821</v>
      </c>
      <c r="J20110">
        <v>0.34553296060988498</v>
      </c>
    </row>
    <row r="20111" spans="3:10" x14ac:dyDescent="0.25">
      <c r="C20111" t="s">
        <v>57</v>
      </c>
      <c r="D20111" t="s">
        <v>130</v>
      </c>
      <c r="E20111" t="s">
        <v>189</v>
      </c>
      <c r="F20111">
        <v>0.102562162124523</v>
      </c>
      <c r="G20111">
        <v>0.159434374374747</v>
      </c>
      <c r="H20111">
        <v>0.262274816244358</v>
      </c>
      <c r="I20111">
        <v>0.24176516661008701</v>
      </c>
      <c r="J20111">
        <v>0.36161572310399298</v>
      </c>
    </row>
    <row r="20112" spans="3:10" x14ac:dyDescent="0.25">
      <c r="C20112" t="s">
        <v>57</v>
      </c>
      <c r="D20112" t="s">
        <v>130</v>
      </c>
      <c r="E20112" t="s">
        <v>202</v>
      </c>
      <c r="F20112">
        <v>86.012</v>
      </c>
      <c r="G20112">
        <v>102.23099999999999</v>
      </c>
      <c r="H20112">
        <v>157.69459999999901</v>
      </c>
      <c r="I20112">
        <v>194.53700000000001</v>
      </c>
      <c r="J20112">
        <v>244.95696666666601</v>
      </c>
    </row>
    <row r="20113" spans="1:10" x14ac:dyDescent="0.25">
      <c r="C20113" t="s">
        <v>57</v>
      </c>
      <c r="D20113" t="s">
        <v>130</v>
      </c>
      <c r="E20113" t="s">
        <v>108</v>
      </c>
      <c r="F20113">
        <v>523.62106792379598</v>
      </c>
      <c r="G20113">
        <v>622.81506000871605</v>
      </c>
      <c r="H20113">
        <v>960.53349709188205</v>
      </c>
      <c r="I20113">
        <v>1183.5697683790399</v>
      </c>
      <c r="J20113">
        <v>1491.71242638336</v>
      </c>
    </row>
    <row r="20114" spans="1:10" x14ac:dyDescent="0.25">
      <c r="A20114" t="s">
        <v>89</v>
      </c>
      <c r="B20114">
        <v>0</v>
      </c>
      <c r="C20114" t="s">
        <v>58</v>
      </c>
      <c r="D20114" t="s">
        <v>90</v>
      </c>
    </row>
    <row r="20115" spans="1:10" x14ac:dyDescent="0.25">
      <c r="A20115" t="s">
        <v>91</v>
      </c>
      <c r="B20115">
        <v>1</v>
      </c>
      <c r="C20115" t="s">
        <v>58</v>
      </c>
      <c r="D20115" t="s">
        <v>90</v>
      </c>
    </row>
    <row r="20116" spans="1:10" x14ac:dyDescent="0.25">
      <c r="A20116" t="s">
        <v>92</v>
      </c>
      <c r="B20116">
        <v>0</v>
      </c>
      <c r="C20116" t="s">
        <v>58</v>
      </c>
      <c r="D20116" t="s">
        <v>90</v>
      </c>
    </row>
    <row r="20117" spans="1:10" x14ac:dyDescent="0.25">
      <c r="A20117" t="s">
        <v>93</v>
      </c>
      <c r="B20117">
        <v>1</v>
      </c>
      <c r="C20117" t="s">
        <v>58</v>
      </c>
      <c r="D20117" t="s">
        <v>90</v>
      </c>
    </row>
    <row r="20118" spans="1:10" x14ac:dyDescent="0.25">
      <c r="A20118" t="s">
        <v>94</v>
      </c>
      <c r="B20118">
        <v>0</v>
      </c>
      <c r="C20118" t="s">
        <v>58</v>
      </c>
      <c r="D20118" t="s">
        <v>90</v>
      </c>
    </row>
    <row r="20119" spans="1:10" x14ac:dyDescent="0.25">
      <c r="A20119" t="s">
        <v>95</v>
      </c>
      <c r="B20119">
        <v>0</v>
      </c>
      <c r="C20119" t="s">
        <v>58</v>
      </c>
      <c r="D20119" t="s">
        <v>90</v>
      </c>
    </row>
    <row r="20120" spans="1:10" x14ac:dyDescent="0.25">
      <c r="A20120" t="s">
        <v>96</v>
      </c>
      <c r="B20120">
        <v>0</v>
      </c>
      <c r="C20120" t="s">
        <v>58</v>
      </c>
      <c r="D20120" t="s">
        <v>90</v>
      </c>
    </row>
    <row r="20121" spans="1:10" x14ac:dyDescent="0.25">
      <c r="A20121" t="s">
        <v>97</v>
      </c>
      <c r="B20121">
        <v>0</v>
      </c>
      <c r="C20121" t="s">
        <v>58</v>
      </c>
      <c r="D20121" t="s">
        <v>90</v>
      </c>
    </row>
    <row r="20122" spans="1:10" x14ac:dyDescent="0.25">
      <c r="A20122" t="s">
        <v>98</v>
      </c>
      <c r="B20122">
        <v>0</v>
      </c>
      <c r="C20122" t="s">
        <v>58</v>
      </c>
      <c r="D20122" t="s">
        <v>90</v>
      </c>
    </row>
    <row r="20123" spans="1:10" x14ac:dyDescent="0.25">
      <c r="A20123" t="s">
        <v>99</v>
      </c>
      <c r="B20123">
        <v>0</v>
      </c>
      <c r="C20123" t="s">
        <v>58</v>
      </c>
      <c r="D20123" t="s">
        <v>90</v>
      </c>
    </row>
    <row r="20124" spans="1:10" x14ac:dyDescent="0.25">
      <c r="A20124" t="s">
        <v>100</v>
      </c>
      <c r="B20124">
        <v>0</v>
      </c>
      <c r="C20124" t="s">
        <v>58</v>
      </c>
      <c r="D20124" t="s">
        <v>90</v>
      </c>
    </row>
    <row r="20125" spans="1:10" x14ac:dyDescent="0.25">
      <c r="A20125" t="s">
        <v>101</v>
      </c>
      <c r="B20125">
        <v>0</v>
      </c>
      <c r="C20125" t="s">
        <v>58</v>
      </c>
      <c r="D20125" t="s">
        <v>90</v>
      </c>
    </row>
    <row r="20126" spans="1:10" x14ac:dyDescent="0.25">
      <c r="A20126" t="s">
        <v>102</v>
      </c>
      <c r="B20126">
        <v>0</v>
      </c>
      <c r="C20126" t="s">
        <v>58</v>
      </c>
      <c r="D20126" t="s">
        <v>90</v>
      </c>
    </row>
    <row r="20127" spans="1:10" x14ac:dyDescent="0.25">
      <c r="A20127" t="s">
        <v>103</v>
      </c>
      <c r="B20127">
        <v>1</v>
      </c>
      <c r="C20127" t="s">
        <v>58</v>
      </c>
      <c r="D20127" t="s">
        <v>90</v>
      </c>
    </row>
    <row r="20128" spans="1:10" x14ac:dyDescent="0.25">
      <c r="A20128" t="s">
        <v>104</v>
      </c>
      <c r="B20128">
        <v>1</v>
      </c>
      <c r="C20128" t="s">
        <v>58</v>
      </c>
      <c r="D20128" t="s">
        <v>90</v>
      </c>
    </row>
    <row r="20129" spans="1:7" x14ac:dyDescent="0.25">
      <c r="A20129" t="s">
        <v>105</v>
      </c>
      <c r="B20129">
        <v>0</v>
      </c>
      <c r="C20129" t="s">
        <v>58</v>
      </c>
      <c r="D20129" t="s">
        <v>90</v>
      </c>
    </row>
    <row r="20130" spans="1:7" x14ac:dyDescent="0.25">
      <c r="A20130" t="s">
        <v>106</v>
      </c>
      <c r="B20130">
        <v>1</v>
      </c>
      <c r="C20130" t="s">
        <v>58</v>
      </c>
      <c r="D20130" t="s">
        <v>90</v>
      </c>
    </row>
    <row r="20131" spans="1:7" x14ac:dyDescent="0.25">
      <c r="C20131" t="s">
        <v>58</v>
      </c>
      <c r="D20131" t="s">
        <v>107</v>
      </c>
      <c r="E20131" t="s">
        <v>132</v>
      </c>
      <c r="F20131">
        <v>0.20733344534050099</v>
      </c>
      <c r="G20131">
        <v>0.38214629032258002</v>
      </c>
    </row>
    <row r="20132" spans="1:7" x14ac:dyDescent="0.25">
      <c r="C20132" t="s">
        <v>58</v>
      </c>
      <c r="D20132" t="s">
        <v>107</v>
      </c>
      <c r="E20132" t="s">
        <v>133</v>
      </c>
      <c r="F20132">
        <v>0.22276386983632199</v>
      </c>
      <c r="G20132">
        <v>0.43962750333936801</v>
      </c>
    </row>
    <row r="20133" spans="1:7" x14ac:dyDescent="0.25">
      <c r="C20133" t="s">
        <v>58</v>
      </c>
      <c r="D20133" t="s">
        <v>107</v>
      </c>
      <c r="E20133" t="s">
        <v>134</v>
      </c>
      <c r="F20133">
        <v>4.2333333333333299E-2</v>
      </c>
      <c r="G20133">
        <v>5.0999999999999997E-2</v>
      </c>
    </row>
    <row r="20134" spans="1:7" x14ac:dyDescent="0.25">
      <c r="C20134" t="s">
        <v>58</v>
      </c>
      <c r="D20134" t="s">
        <v>107</v>
      </c>
      <c r="E20134" t="s">
        <v>135</v>
      </c>
      <c r="F20134">
        <v>1.84791666666666</v>
      </c>
      <c r="G20134">
        <v>3.3241999999999998</v>
      </c>
    </row>
    <row r="20135" spans="1:7" x14ac:dyDescent="0.25">
      <c r="C20135" t="s">
        <v>58</v>
      </c>
      <c r="D20135" t="s">
        <v>107</v>
      </c>
      <c r="E20135" t="s">
        <v>136</v>
      </c>
      <c r="F20135">
        <v>8.1458333333333299E-2</v>
      </c>
      <c r="G20135">
        <v>9.9400000000000002E-2</v>
      </c>
    </row>
    <row r="20136" spans="1:7" x14ac:dyDescent="0.25">
      <c r="C20136" t="s">
        <v>58</v>
      </c>
      <c r="D20136" t="s">
        <v>107</v>
      </c>
      <c r="E20136" t="s">
        <v>137</v>
      </c>
      <c r="F20136">
        <v>0.132583333333333</v>
      </c>
      <c r="G20136">
        <v>0.20030000000000001</v>
      </c>
    </row>
    <row r="20137" spans="1:7" x14ac:dyDescent="0.25">
      <c r="C20137" t="s">
        <v>58</v>
      </c>
      <c r="D20137" t="s">
        <v>107</v>
      </c>
      <c r="E20137" t="s">
        <v>138</v>
      </c>
      <c r="F20137">
        <v>0.23302083333333301</v>
      </c>
      <c r="G20137">
        <v>0.51449999999999996</v>
      </c>
    </row>
    <row r="20138" spans="1:7" x14ac:dyDescent="0.25">
      <c r="C20138" t="s">
        <v>58</v>
      </c>
      <c r="D20138" t="s">
        <v>107</v>
      </c>
      <c r="E20138" t="s">
        <v>139</v>
      </c>
      <c r="F20138">
        <v>0.20733344534050099</v>
      </c>
      <c r="G20138">
        <v>0.38214629032258002</v>
      </c>
    </row>
    <row r="20139" spans="1:7" x14ac:dyDescent="0.25">
      <c r="C20139" t="s">
        <v>58</v>
      </c>
      <c r="D20139" t="s">
        <v>107</v>
      </c>
      <c r="E20139" t="s">
        <v>140</v>
      </c>
      <c r="F20139">
        <v>4.9760026881720396</v>
      </c>
      <c r="G20139">
        <v>9.17151096774192</v>
      </c>
    </row>
    <row r="20140" spans="1:7" x14ac:dyDescent="0.25">
      <c r="C20140" t="s">
        <v>58</v>
      </c>
      <c r="D20140" t="s">
        <v>107</v>
      </c>
      <c r="E20140" t="s">
        <v>141</v>
      </c>
      <c r="F20140">
        <v>0.15791868279569801</v>
      </c>
      <c r="G20140">
        <v>0.34936854838709602</v>
      </c>
    </row>
    <row r="20141" spans="1:7" x14ac:dyDescent="0.25">
      <c r="C20141" t="s">
        <v>58</v>
      </c>
      <c r="D20141" t="s">
        <v>107</v>
      </c>
      <c r="E20141" t="s">
        <v>142</v>
      </c>
      <c r="F20141">
        <v>0.27940367383512499</v>
      </c>
      <c r="G20141">
        <v>0.47514655913978299</v>
      </c>
    </row>
    <row r="20142" spans="1:7" x14ac:dyDescent="0.25">
      <c r="C20142" t="s">
        <v>58</v>
      </c>
      <c r="D20142" t="s">
        <v>107</v>
      </c>
      <c r="E20142" t="s">
        <v>143</v>
      </c>
      <c r="F20142">
        <v>0.25857190860215001</v>
      </c>
      <c r="G20142">
        <v>0.448489354838709</v>
      </c>
    </row>
    <row r="20143" spans="1:7" x14ac:dyDescent="0.25">
      <c r="C20143" t="s">
        <v>58</v>
      </c>
      <c r="D20143" t="s">
        <v>107</v>
      </c>
      <c r="E20143" t="s">
        <v>144</v>
      </c>
      <c r="F20143">
        <v>0.25679166666666597</v>
      </c>
      <c r="G20143">
        <v>0.53386612903225705</v>
      </c>
    </row>
    <row r="20144" spans="1:7" x14ac:dyDescent="0.25">
      <c r="C20144" t="s">
        <v>58</v>
      </c>
      <c r="D20144" t="s">
        <v>107</v>
      </c>
      <c r="E20144" t="s">
        <v>145</v>
      </c>
      <c r="F20144">
        <v>0.10107526881720399</v>
      </c>
      <c r="G20144">
        <v>0.165622580645161</v>
      </c>
    </row>
    <row r="20145" spans="3:7" x14ac:dyDescent="0.25">
      <c r="C20145" t="s">
        <v>58</v>
      </c>
      <c r="D20145" t="s">
        <v>107</v>
      </c>
      <c r="E20145" t="s">
        <v>146</v>
      </c>
      <c r="F20145">
        <v>154.25608333333301</v>
      </c>
      <c r="G20145">
        <v>284.31683999999899</v>
      </c>
    </row>
    <row r="20146" spans="3:7" x14ac:dyDescent="0.25">
      <c r="C20146" t="s">
        <v>58</v>
      </c>
      <c r="D20146" t="s">
        <v>107</v>
      </c>
      <c r="E20146" t="s">
        <v>147</v>
      </c>
      <c r="F20146">
        <v>0.228786111111111</v>
      </c>
      <c r="G20146">
        <v>0.37668249999999898</v>
      </c>
    </row>
    <row r="20147" spans="3:7" x14ac:dyDescent="0.25">
      <c r="C20147" t="s">
        <v>58</v>
      </c>
      <c r="D20147" t="s">
        <v>107</v>
      </c>
      <c r="E20147" t="s">
        <v>148</v>
      </c>
      <c r="F20147">
        <v>0.21282569444444399</v>
      </c>
      <c r="G20147">
        <v>0.42999833333333298</v>
      </c>
    </row>
    <row r="20148" spans="3:7" x14ac:dyDescent="0.25">
      <c r="C20148" t="s">
        <v>58</v>
      </c>
      <c r="D20148" t="s">
        <v>107</v>
      </c>
      <c r="E20148" t="s">
        <v>149</v>
      </c>
      <c r="F20148">
        <v>0.204437499999999</v>
      </c>
      <c r="G20148">
        <v>0.42218645833333202</v>
      </c>
    </row>
    <row r="20149" spans="3:7" x14ac:dyDescent="0.25">
      <c r="C20149" t="s">
        <v>58</v>
      </c>
      <c r="D20149" t="s">
        <v>107</v>
      </c>
      <c r="E20149" t="s">
        <v>150</v>
      </c>
      <c r="F20149">
        <v>0.18988368055555499</v>
      </c>
      <c r="G20149">
        <v>0.34509374999999998</v>
      </c>
    </row>
    <row r="20150" spans="3:7" x14ac:dyDescent="0.25">
      <c r="C20150" t="s">
        <v>58</v>
      </c>
      <c r="D20150" t="s">
        <v>107</v>
      </c>
      <c r="E20150" t="s">
        <v>151</v>
      </c>
      <c r="F20150">
        <v>0.19933246527777701</v>
      </c>
      <c r="G20150">
        <v>0.37566583333333098</v>
      </c>
    </row>
    <row r="20151" spans="3:7" x14ac:dyDescent="0.25">
      <c r="C20151" t="s">
        <v>58</v>
      </c>
      <c r="D20151" t="s">
        <v>107</v>
      </c>
      <c r="E20151" t="s">
        <v>152</v>
      </c>
      <c r="F20151">
        <v>0.195588541666666</v>
      </c>
      <c r="G20151">
        <v>0.34154583333333299</v>
      </c>
    </row>
    <row r="20152" spans="3:7" x14ac:dyDescent="0.25">
      <c r="C20152" t="s">
        <v>58</v>
      </c>
      <c r="D20152" t="s">
        <v>107</v>
      </c>
      <c r="E20152" t="s">
        <v>153</v>
      </c>
      <c r="F20152">
        <v>0.21246180555555499</v>
      </c>
      <c r="G20152">
        <v>0.37503266666666601</v>
      </c>
    </row>
    <row r="20153" spans="3:7" x14ac:dyDescent="0.25">
      <c r="C20153" t="s">
        <v>58</v>
      </c>
      <c r="D20153" t="s">
        <v>107</v>
      </c>
      <c r="E20153" t="s">
        <v>154</v>
      </c>
      <c r="F20153">
        <v>0.20830334595959499</v>
      </c>
      <c r="G20153">
        <v>0.39114492424242298</v>
      </c>
    </row>
    <row r="20154" spans="3:7" x14ac:dyDescent="0.25">
      <c r="C20154" t="s">
        <v>58</v>
      </c>
      <c r="D20154" t="s">
        <v>107</v>
      </c>
      <c r="E20154" t="s">
        <v>155</v>
      </c>
      <c r="F20154">
        <v>0.20496257716049299</v>
      </c>
      <c r="G20154">
        <v>0.36014962962962899</v>
      </c>
    </row>
    <row r="20155" spans="3:7" x14ac:dyDescent="0.25">
      <c r="C20155" t="s">
        <v>58</v>
      </c>
      <c r="D20155" t="s">
        <v>107</v>
      </c>
      <c r="E20155" t="s">
        <v>156</v>
      </c>
      <c r="F20155">
        <v>19.581916666666601</v>
      </c>
      <c r="G20155">
        <v>43.3216999999999</v>
      </c>
    </row>
    <row r="20156" spans="3:7" x14ac:dyDescent="0.25">
      <c r="C20156" t="s">
        <v>58</v>
      </c>
      <c r="D20156" t="s">
        <v>107</v>
      </c>
      <c r="E20156" t="s">
        <v>157</v>
      </c>
      <c r="F20156">
        <v>51.969083333333302</v>
      </c>
      <c r="G20156">
        <v>88.377259999999694</v>
      </c>
    </row>
    <row r="20157" spans="3:7" x14ac:dyDescent="0.25">
      <c r="C20157" t="s">
        <v>58</v>
      </c>
      <c r="D20157" t="s">
        <v>107</v>
      </c>
      <c r="E20157" t="s">
        <v>158</v>
      </c>
      <c r="F20157">
        <v>32.062916666666602</v>
      </c>
      <c r="G20157">
        <v>55.612679999999898</v>
      </c>
    </row>
    <row r="20158" spans="3:7" x14ac:dyDescent="0.25">
      <c r="C20158" t="s">
        <v>58</v>
      </c>
      <c r="D20158" t="s">
        <v>107</v>
      </c>
      <c r="E20158" t="s">
        <v>159</v>
      </c>
      <c r="F20158">
        <v>31.8421666666666</v>
      </c>
      <c r="G20158">
        <v>66.199399999999997</v>
      </c>
    </row>
    <row r="20159" spans="3:7" x14ac:dyDescent="0.25">
      <c r="C20159" t="s">
        <v>58</v>
      </c>
      <c r="D20159" t="s">
        <v>107</v>
      </c>
      <c r="E20159" t="s">
        <v>160</v>
      </c>
      <c r="F20159">
        <v>18.8</v>
      </c>
      <c r="G20159">
        <v>30.805800000000001</v>
      </c>
    </row>
    <row r="20160" spans="3:7" x14ac:dyDescent="0.25">
      <c r="C20160" t="s">
        <v>58</v>
      </c>
      <c r="D20160" t="s">
        <v>107</v>
      </c>
      <c r="E20160" t="s">
        <v>161</v>
      </c>
      <c r="F20160">
        <v>27.454333333333299</v>
      </c>
      <c r="G20160">
        <v>45.201899999999902</v>
      </c>
    </row>
    <row r="20161" spans="3:7" x14ac:dyDescent="0.25">
      <c r="C20161" t="s">
        <v>58</v>
      </c>
      <c r="D20161" t="s">
        <v>107</v>
      </c>
      <c r="E20161" t="s">
        <v>162</v>
      </c>
      <c r="F20161">
        <v>25.539083333333298</v>
      </c>
      <c r="G20161">
        <v>51.599800000000002</v>
      </c>
    </row>
    <row r="20162" spans="3:7" x14ac:dyDescent="0.25">
      <c r="C20162" t="s">
        <v>58</v>
      </c>
      <c r="D20162" t="s">
        <v>107</v>
      </c>
      <c r="E20162" t="s">
        <v>163</v>
      </c>
      <c r="F20162">
        <v>19.626000000000001</v>
      </c>
      <c r="G20162">
        <v>40.529899999999898</v>
      </c>
    </row>
    <row r="20163" spans="3:7" x14ac:dyDescent="0.25">
      <c r="C20163" t="s">
        <v>58</v>
      </c>
      <c r="D20163" t="s">
        <v>107</v>
      </c>
      <c r="E20163" t="s">
        <v>164</v>
      </c>
      <c r="F20163">
        <v>18.228833333333299</v>
      </c>
      <c r="G20163">
        <v>33.128999999999998</v>
      </c>
    </row>
    <row r="20164" spans="3:7" x14ac:dyDescent="0.25">
      <c r="C20164" t="s">
        <v>58</v>
      </c>
      <c r="D20164" t="s">
        <v>107</v>
      </c>
      <c r="E20164" t="s">
        <v>165</v>
      </c>
      <c r="F20164">
        <v>19.135916666666599</v>
      </c>
      <c r="G20164">
        <v>36.063919999999797</v>
      </c>
    </row>
    <row r="20165" spans="3:7" x14ac:dyDescent="0.25">
      <c r="C20165" t="s">
        <v>58</v>
      </c>
      <c r="D20165" t="s">
        <v>107</v>
      </c>
      <c r="E20165" t="s">
        <v>166</v>
      </c>
      <c r="F20165">
        <v>18.776499999999999</v>
      </c>
      <c r="G20165">
        <v>32.788400000000003</v>
      </c>
    </row>
    <row r="20166" spans="3:7" x14ac:dyDescent="0.25">
      <c r="C20166" t="s">
        <v>58</v>
      </c>
      <c r="D20166" t="s">
        <v>107</v>
      </c>
      <c r="E20166" t="s">
        <v>167</v>
      </c>
      <c r="F20166">
        <v>25.4954166666666</v>
      </c>
      <c r="G20166">
        <v>45.003919999999901</v>
      </c>
    </row>
    <row r="20167" spans="3:7" x14ac:dyDescent="0.25">
      <c r="C20167" t="s">
        <v>58</v>
      </c>
      <c r="D20167" t="s">
        <v>107</v>
      </c>
      <c r="E20167" t="s">
        <v>168</v>
      </c>
      <c r="F20167">
        <v>109.984166666666</v>
      </c>
      <c r="G20167">
        <v>206.524519999999</v>
      </c>
    </row>
    <row r="20168" spans="3:7" x14ac:dyDescent="0.25">
      <c r="C20168" t="s">
        <v>58</v>
      </c>
      <c r="D20168" t="s">
        <v>107</v>
      </c>
      <c r="E20168" t="s">
        <v>169</v>
      </c>
      <c r="F20168">
        <v>44.271916666666598</v>
      </c>
      <c r="G20168">
        <v>77.792319999999904</v>
      </c>
    </row>
    <row r="20169" spans="3:7" x14ac:dyDescent="0.25">
      <c r="C20169" t="s">
        <v>58</v>
      </c>
      <c r="D20169" t="s">
        <v>107</v>
      </c>
      <c r="E20169" t="s">
        <v>170</v>
      </c>
      <c r="F20169">
        <v>154.25608333333301</v>
      </c>
      <c r="G20169">
        <v>284.31683999999899</v>
      </c>
    </row>
    <row r="20170" spans="3:7" x14ac:dyDescent="0.25">
      <c r="C20170" t="s">
        <v>58</v>
      </c>
      <c r="D20170" t="s">
        <v>107</v>
      </c>
      <c r="E20170" t="s">
        <v>174</v>
      </c>
      <c r="F20170">
        <v>7.1316673704080805E-2</v>
      </c>
      <c r="G20170">
        <v>0.204165551978058</v>
      </c>
    </row>
    <row r="20171" spans="3:7" x14ac:dyDescent="0.25">
      <c r="C20171" t="s">
        <v>58</v>
      </c>
      <c r="D20171" t="s">
        <v>107</v>
      </c>
      <c r="E20171" t="s">
        <v>175</v>
      </c>
      <c r="F20171">
        <v>8.2753390084485901E-2</v>
      </c>
      <c r="G20171">
        <v>0.16737319022452099</v>
      </c>
    </row>
    <row r="20172" spans="3:7" x14ac:dyDescent="0.25">
      <c r="C20172" t="s">
        <v>58</v>
      </c>
      <c r="D20172" t="s">
        <v>107</v>
      </c>
      <c r="E20172" t="s">
        <v>176</v>
      </c>
      <c r="F20172">
        <v>5.06440252083405E-2</v>
      </c>
      <c r="G20172">
        <v>0.126087673169621</v>
      </c>
    </row>
    <row r="20173" spans="3:7" x14ac:dyDescent="0.25">
      <c r="C20173" t="s">
        <v>58</v>
      </c>
      <c r="D20173" t="s">
        <v>107</v>
      </c>
      <c r="E20173" t="s">
        <v>177</v>
      </c>
      <c r="F20173">
        <v>8.8813040970900203E-2</v>
      </c>
      <c r="G20173">
        <v>0.13934604991241201</v>
      </c>
    </row>
    <row r="20174" spans="3:7" x14ac:dyDescent="0.25">
      <c r="C20174" t="s">
        <v>58</v>
      </c>
      <c r="D20174" t="s">
        <v>107</v>
      </c>
      <c r="E20174" t="s">
        <v>178</v>
      </c>
      <c r="F20174">
        <v>2.82243712001479E-2</v>
      </c>
      <c r="G20174">
        <v>6.5537615449612605E-2</v>
      </c>
    </row>
    <row r="20175" spans="3:7" x14ac:dyDescent="0.25">
      <c r="C20175" t="s">
        <v>58</v>
      </c>
      <c r="D20175" t="s">
        <v>107</v>
      </c>
      <c r="E20175" t="s">
        <v>179</v>
      </c>
      <c r="F20175">
        <v>0.22346609103426501</v>
      </c>
      <c r="G20175">
        <v>0.458013455225949</v>
      </c>
    </row>
    <row r="20176" spans="3:7" x14ac:dyDescent="0.25">
      <c r="C20176" t="s">
        <v>58</v>
      </c>
      <c r="D20176" t="s">
        <v>107</v>
      </c>
      <c r="E20176" t="s">
        <v>180</v>
      </c>
      <c r="F20176">
        <v>0.22799402412679301</v>
      </c>
      <c r="G20176">
        <v>0.46245025094255199</v>
      </c>
    </row>
    <row r="20177" spans="1:7" x14ac:dyDescent="0.25">
      <c r="C20177" t="s">
        <v>58</v>
      </c>
      <c r="D20177" t="s">
        <v>107</v>
      </c>
      <c r="E20177" t="s">
        <v>181</v>
      </c>
      <c r="F20177">
        <v>0.20120529535880799</v>
      </c>
      <c r="G20177">
        <v>0.47969426799119103</v>
      </c>
    </row>
    <row r="20178" spans="1:7" x14ac:dyDescent="0.25">
      <c r="C20178" t="s">
        <v>58</v>
      </c>
      <c r="D20178" t="s">
        <v>107</v>
      </c>
      <c r="E20178" t="s">
        <v>182</v>
      </c>
      <c r="F20178">
        <v>0.184945824867773</v>
      </c>
      <c r="G20178">
        <v>0.32739689111505699</v>
      </c>
    </row>
    <row r="20179" spans="1:7" x14ac:dyDescent="0.25">
      <c r="C20179" t="s">
        <v>58</v>
      </c>
      <c r="D20179" t="s">
        <v>107</v>
      </c>
      <c r="E20179" t="s">
        <v>183</v>
      </c>
      <c r="F20179">
        <v>0.20186966578444099</v>
      </c>
      <c r="G20179">
        <v>0.46580415526086399</v>
      </c>
    </row>
    <row r="20180" spans="1:7" x14ac:dyDescent="0.25">
      <c r="C20180" t="s">
        <v>58</v>
      </c>
      <c r="D20180" t="s">
        <v>107</v>
      </c>
      <c r="E20180" t="s">
        <v>184</v>
      </c>
      <c r="F20180">
        <v>0.21755598812957899</v>
      </c>
      <c r="G20180">
        <v>0.365273289291632</v>
      </c>
    </row>
    <row r="20181" spans="1:7" x14ac:dyDescent="0.25">
      <c r="C20181" t="s">
        <v>58</v>
      </c>
      <c r="D20181" t="s">
        <v>107</v>
      </c>
      <c r="E20181" t="s">
        <v>185</v>
      </c>
      <c r="F20181">
        <v>0.225930883669585</v>
      </c>
      <c r="G20181">
        <v>0.40293620175649503</v>
      </c>
    </row>
    <row r="20182" spans="1:7" x14ac:dyDescent="0.25">
      <c r="C20182" t="s">
        <v>58</v>
      </c>
      <c r="D20182" t="s">
        <v>107</v>
      </c>
      <c r="E20182" t="s">
        <v>186</v>
      </c>
      <c r="F20182">
        <v>0.21830510645301299</v>
      </c>
      <c r="G20182">
        <v>0.45448097733845699</v>
      </c>
    </row>
    <row r="20183" spans="1:7" x14ac:dyDescent="0.25">
      <c r="C20183" t="s">
        <v>58</v>
      </c>
      <c r="D20183" t="s">
        <v>107</v>
      </c>
      <c r="E20183" t="s">
        <v>187</v>
      </c>
      <c r="F20183">
        <v>0.225535589240801</v>
      </c>
      <c r="G20183">
        <v>0.38793915006367002</v>
      </c>
    </row>
    <row r="20184" spans="1:7" x14ac:dyDescent="0.25">
      <c r="C20184" t="s">
        <v>58</v>
      </c>
      <c r="D20184" t="s">
        <v>107</v>
      </c>
      <c r="E20184" t="s">
        <v>188</v>
      </c>
      <c r="F20184">
        <v>0.22276386983632199</v>
      </c>
      <c r="G20184">
        <v>0.43962750333936801</v>
      </c>
    </row>
    <row r="20185" spans="1:7" x14ac:dyDescent="0.25">
      <c r="C20185" t="s">
        <v>58</v>
      </c>
      <c r="D20185" t="s">
        <v>107</v>
      </c>
      <c r="E20185" t="s">
        <v>203</v>
      </c>
      <c r="F20185">
        <v>154.25608333333301</v>
      </c>
      <c r="G20185">
        <v>284.31683999999899</v>
      </c>
    </row>
    <row r="20186" spans="1:7" x14ac:dyDescent="0.25">
      <c r="C20186" t="s">
        <v>58</v>
      </c>
      <c r="D20186" t="s">
        <v>107</v>
      </c>
      <c r="E20186" t="s">
        <v>108</v>
      </c>
      <c r="F20186">
        <v>938.86891271080594</v>
      </c>
      <c r="G20186">
        <v>1730.8019903756899</v>
      </c>
    </row>
    <row r="20187" spans="1:7" x14ac:dyDescent="0.25">
      <c r="A20187" t="s">
        <v>89</v>
      </c>
      <c r="B20187">
        <v>1</v>
      </c>
      <c r="C20187" t="s">
        <v>58</v>
      </c>
      <c r="D20187" t="s">
        <v>109</v>
      </c>
    </row>
    <row r="20188" spans="1:7" x14ac:dyDescent="0.25">
      <c r="A20188" t="s">
        <v>91</v>
      </c>
      <c r="B20188">
        <v>2</v>
      </c>
      <c r="C20188" t="s">
        <v>58</v>
      </c>
      <c r="D20188" t="s">
        <v>109</v>
      </c>
    </row>
    <row r="20189" spans="1:7" x14ac:dyDescent="0.25">
      <c r="A20189" t="s">
        <v>92</v>
      </c>
      <c r="B20189">
        <v>0</v>
      </c>
      <c r="C20189" t="s">
        <v>58</v>
      </c>
      <c r="D20189" t="s">
        <v>109</v>
      </c>
    </row>
    <row r="20190" spans="1:7" x14ac:dyDescent="0.25">
      <c r="A20190" t="s">
        <v>93</v>
      </c>
      <c r="B20190">
        <v>2</v>
      </c>
      <c r="C20190" t="s">
        <v>58</v>
      </c>
      <c r="D20190" t="s">
        <v>109</v>
      </c>
    </row>
    <row r="20191" spans="1:7" x14ac:dyDescent="0.25">
      <c r="A20191" t="s">
        <v>94</v>
      </c>
      <c r="B20191">
        <v>1</v>
      </c>
      <c r="C20191" t="s">
        <v>58</v>
      </c>
      <c r="D20191" t="s">
        <v>109</v>
      </c>
    </row>
    <row r="20192" spans="1:7" x14ac:dyDescent="0.25">
      <c r="A20192" t="s">
        <v>95</v>
      </c>
      <c r="B20192">
        <v>1</v>
      </c>
      <c r="C20192" t="s">
        <v>58</v>
      </c>
      <c r="D20192" t="s">
        <v>109</v>
      </c>
    </row>
    <row r="20193" spans="1:8" x14ac:dyDescent="0.25">
      <c r="A20193" t="s">
        <v>96</v>
      </c>
      <c r="B20193">
        <v>0</v>
      </c>
      <c r="C20193" t="s">
        <v>58</v>
      </c>
      <c r="D20193" t="s">
        <v>109</v>
      </c>
    </row>
    <row r="20194" spans="1:8" x14ac:dyDescent="0.25">
      <c r="A20194" t="s">
        <v>97</v>
      </c>
      <c r="B20194">
        <v>1</v>
      </c>
      <c r="C20194" t="s">
        <v>58</v>
      </c>
      <c r="D20194" t="s">
        <v>109</v>
      </c>
    </row>
    <row r="20195" spans="1:8" x14ac:dyDescent="0.25">
      <c r="A20195" t="s">
        <v>98</v>
      </c>
      <c r="B20195">
        <v>0</v>
      </c>
      <c r="C20195" t="s">
        <v>58</v>
      </c>
      <c r="D20195" t="s">
        <v>109</v>
      </c>
    </row>
    <row r="20196" spans="1:8" x14ac:dyDescent="0.25">
      <c r="A20196" t="s">
        <v>99</v>
      </c>
      <c r="B20196">
        <v>1</v>
      </c>
      <c r="C20196" t="s">
        <v>58</v>
      </c>
      <c r="D20196" t="s">
        <v>109</v>
      </c>
    </row>
    <row r="20197" spans="1:8" x14ac:dyDescent="0.25">
      <c r="A20197" t="s">
        <v>100</v>
      </c>
      <c r="B20197">
        <v>0</v>
      </c>
      <c r="C20197" t="s">
        <v>58</v>
      </c>
      <c r="D20197" t="s">
        <v>109</v>
      </c>
    </row>
    <row r="20198" spans="1:8" x14ac:dyDescent="0.25">
      <c r="A20198" t="s">
        <v>101</v>
      </c>
      <c r="B20198">
        <v>1</v>
      </c>
      <c r="C20198" t="s">
        <v>58</v>
      </c>
      <c r="D20198" t="s">
        <v>109</v>
      </c>
    </row>
    <row r="20199" spans="1:8" x14ac:dyDescent="0.25">
      <c r="A20199" t="s">
        <v>102</v>
      </c>
      <c r="B20199">
        <v>1</v>
      </c>
      <c r="C20199" t="s">
        <v>58</v>
      </c>
      <c r="D20199" t="s">
        <v>109</v>
      </c>
    </row>
    <row r="20200" spans="1:8" x14ac:dyDescent="0.25">
      <c r="A20200" t="s">
        <v>103</v>
      </c>
      <c r="B20200">
        <v>2</v>
      </c>
      <c r="C20200" t="s">
        <v>58</v>
      </c>
      <c r="D20200" t="s">
        <v>109</v>
      </c>
    </row>
    <row r="20201" spans="1:8" x14ac:dyDescent="0.25">
      <c r="A20201" t="s">
        <v>104</v>
      </c>
      <c r="B20201">
        <v>2</v>
      </c>
      <c r="C20201" t="s">
        <v>58</v>
      </c>
      <c r="D20201" t="s">
        <v>109</v>
      </c>
    </row>
    <row r="20202" spans="1:8" x14ac:dyDescent="0.25">
      <c r="A20202" t="s">
        <v>105</v>
      </c>
      <c r="B20202">
        <v>0</v>
      </c>
      <c r="C20202" t="s">
        <v>58</v>
      </c>
      <c r="D20202" t="s">
        <v>109</v>
      </c>
    </row>
    <row r="20203" spans="1:8" x14ac:dyDescent="0.25">
      <c r="A20203" t="s">
        <v>106</v>
      </c>
      <c r="B20203">
        <v>2</v>
      </c>
      <c r="C20203" t="s">
        <v>58</v>
      </c>
      <c r="D20203" t="s">
        <v>109</v>
      </c>
    </row>
    <row r="20204" spans="1:8" x14ac:dyDescent="0.25">
      <c r="C20204" t="s">
        <v>58</v>
      </c>
      <c r="D20204" t="s">
        <v>110</v>
      </c>
      <c r="E20204" t="s">
        <v>132</v>
      </c>
      <c r="F20204">
        <v>0.13896263440860199</v>
      </c>
      <c r="G20204">
        <v>0.25616973886328698</v>
      </c>
      <c r="H20204">
        <v>0.38214629032258002</v>
      </c>
    </row>
    <row r="20205" spans="1:8" x14ac:dyDescent="0.25">
      <c r="C20205" t="s">
        <v>58</v>
      </c>
      <c r="D20205" t="s">
        <v>110</v>
      </c>
      <c r="E20205" t="s">
        <v>133</v>
      </c>
      <c r="F20205">
        <v>0.15267737857751701</v>
      </c>
      <c r="G20205">
        <v>0.27282564930689701</v>
      </c>
      <c r="H20205">
        <v>0.43962750333936801</v>
      </c>
    </row>
    <row r="20206" spans="1:8" x14ac:dyDescent="0.25">
      <c r="C20206" t="s">
        <v>58</v>
      </c>
      <c r="D20206" t="s">
        <v>110</v>
      </c>
      <c r="E20206" t="s">
        <v>134</v>
      </c>
      <c r="F20206">
        <v>4.0599999999999997E-2</v>
      </c>
      <c r="G20206">
        <v>4.3571428571428497E-2</v>
      </c>
      <c r="H20206">
        <v>5.0999999999999997E-2</v>
      </c>
    </row>
    <row r="20207" spans="1:8" x14ac:dyDescent="0.25">
      <c r="C20207" t="s">
        <v>58</v>
      </c>
      <c r="D20207" t="s">
        <v>110</v>
      </c>
      <c r="E20207" t="s">
        <v>135</v>
      </c>
      <c r="F20207">
        <v>1.7161999999999999</v>
      </c>
      <c r="G20207">
        <v>1.9419999999999999</v>
      </c>
      <c r="H20207">
        <v>3.3241999999999998</v>
      </c>
    </row>
    <row r="20208" spans="1:8" x14ac:dyDescent="0.25">
      <c r="C20208" t="s">
        <v>58</v>
      </c>
      <c r="D20208" t="s">
        <v>110</v>
      </c>
      <c r="E20208" t="s">
        <v>136</v>
      </c>
      <c r="F20208">
        <v>6.7150000000000001E-2</v>
      </c>
      <c r="G20208">
        <v>9.1678571428571401E-2</v>
      </c>
      <c r="H20208">
        <v>9.9400000000000002E-2</v>
      </c>
    </row>
    <row r="20209" spans="3:8" x14ac:dyDescent="0.25">
      <c r="C20209" t="s">
        <v>58</v>
      </c>
      <c r="D20209" t="s">
        <v>110</v>
      </c>
      <c r="E20209" t="s">
        <v>137</v>
      </c>
      <c r="F20209">
        <v>9.9500000000000005E-2</v>
      </c>
      <c r="G20209">
        <v>0.156214285714285</v>
      </c>
      <c r="H20209">
        <v>0.20030000000000001</v>
      </c>
    </row>
    <row r="20210" spans="3:8" x14ac:dyDescent="0.25">
      <c r="C20210" t="s">
        <v>58</v>
      </c>
      <c r="D20210" t="s">
        <v>110</v>
      </c>
      <c r="E20210" t="s">
        <v>138</v>
      </c>
      <c r="F20210">
        <v>0.1457</v>
      </c>
      <c r="G20210">
        <v>0.29539285714285701</v>
      </c>
      <c r="H20210">
        <v>0.51449999999999996</v>
      </c>
    </row>
    <row r="20211" spans="3:8" x14ac:dyDescent="0.25">
      <c r="C20211" t="s">
        <v>58</v>
      </c>
      <c r="D20211" t="s">
        <v>110</v>
      </c>
      <c r="E20211" t="s">
        <v>139</v>
      </c>
      <c r="F20211">
        <v>0.13896263440860199</v>
      </c>
      <c r="G20211">
        <v>0.25616973886328698</v>
      </c>
      <c r="H20211">
        <v>0.38214629032258002</v>
      </c>
    </row>
    <row r="20212" spans="3:8" x14ac:dyDescent="0.25">
      <c r="C20212" t="s">
        <v>58</v>
      </c>
      <c r="D20212" t="s">
        <v>110</v>
      </c>
      <c r="E20212" t="s">
        <v>140</v>
      </c>
      <c r="F20212">
        <v>3.3351032258064501</v>
      </c>
      <c r="G20212">
        <v>6.1480737327188901</v>
      </c>
      <c r="H20212">
        <v>9.17151096774192</v>
      </c>
    </row>
    <row r="20213" spans="3:8" x14ac:dyDescent="0.25">
      <c r="C20213" t="s">
        <v>58</v>
      </c>
      <c r="D20213" t="s">
        <v>110</v>
      </c>
      <c r="E20213" t="s">
        <v>141</v>
      </c>
      <c r="F20213">
        <v>0.108967741935483</v>
      </c>
      <c r="G20213">
        <v>0.19288364055299501</v>
      </c>
      <c r="H20213">
        <v>0.34936854838709602</v>
      </c>
    </row>
    <row r="20214" spans="3:8" x14ac:dyDescent="0.25">
      <c r="C20214" t="s">
        <v>58</v>
      </c>
      <c r="D20214" t="s">
        <v>110</v>
      </c>
      <c r="E20214" t="s">
        <v>142</v>
      </c>
      <c r="F20214">
        <v>0.17313440860214999</v>
      </c>
      <c r="G20214">
        <v>0.35531029185867802</v>
      </c>
      <c r="H20214">
        <v>0.47514655913978299</v>
      </c>
    </row>
    <row r="20215" spans="3:8" x14ac:dyDescent="0.25">
      <c r="C20215" t="s">
        <v>58</v>
      </c>
      <c r="D20215" t="s">
        <v>110</v>
      </c>
      <c r="E20215" t="s">
        <v>143</v>
      </c>
      <c r="F20215">
        <v>0.15815645161290301</v>
      </c>
      <c r="G20215">
        <v>0.33029723502304098</v>
      </c>
      <c r="H20215">
        <v>0.448489354838709</v>
      </c>
    </row>
    <row r="20216" spans="3:8" x14ac:dyDescent="0.25">
      <c r="C20216" t="s">
        <v>58</v>
      </c>
      <c r="D20216" t="s">
        <v>110</v>
      </c>
      <c r="E20216" t="s">
        <v>144</v>
      </c>
      <c r="F20216">
        <v>0.16439677419354801</v>
      </c>
      <c r="G20216">
        <v>0.322788018433179</v>
      </c>
      <c r="H20216">
        <v>0.53386612903225705</v>
      </c>
    </row>
    <row r="20217" spans="3:8" x14ac:dyDescent="0.25">
      <c r="C20217" t="s">
        <v>58</v>
      </c>
      <c r="D20217" t="s">
        <v>110</v>
      </c>
      <c r="E20217" t="s">
        <v>145</v>
      </c>
      <c r="F20217">
        <v>9.5035483870967594E-2</v>
      </c>
      <c r="G20217">
        <v>0.10538940092165799</v>
      </c>
      <c r="H20217">
        <v>0.165622580645161</v>
      </c>
    </row>
    <row r="20218" spans="3:8" x14ac:dyDescent="0.25">
      <c r="C20218" t="s">
        <v>58</v>
      </c>
      <c r="D20218" t="s">
        <v>110</v>
      </c>
      <c r="E20218" t="s">
        <v>146</v>
      </c>
      <c r="F20218">
        <v>103.3882</v>
      </c>
      <c r="G20218">
        <v>190.59028571428499</v>
      </c>
      <c r="H20218">
        <v>284.31683999999899</v>
      </c>
    </row>
    <row r="20219" spans="3:8" x14ac:dyDescent="0.25">
      <c r="C20219" t="s">
        <v>58</v>
      </c>
      <c r="D20219" t="s">
        <v>110</v>
      </c>
      <c r="E20219" t="s">
        <v>147</v>
      </c>
      <c r="F20219">
        <v>0.139701666666666</v>
      </c>
      <c r="G20219">
        <v>0.29241785714285701</v>
      </c>
      <c r="H20219">
        <v>0.37668249999999898</v>
      </c>
    </row>
    <row r="20220" spans="3:8" x14ac:dyDescent="0.25">
      <c r="C20220" t="s">
        <v>58</v>
      </c>
      <c r="D20220" t="s">
        <v>110</v>
      </c>
      <c r="E20220" t="s">
        <v>148</v>
      </c>
      <c r="F20220">
        <v>0.143488333333333</v>
      </c>
      <c r="G20220">
        <v>0.26235238095238</v>
      </c>
      <c r="H20220">
        <v>0.42999833333333298</v>
      </c>
    </row>
    <row r="20221" spans="3:8" x14ac:dyDescent="0.25">
      <c r="C20221" t="s">
        <v>58</v>
      </c>
      <c r="D20221" t="s">
        <v>110</v>
      </c>
      <c r="E20221" t="s">
        <v>149</v>
      </c>
      <c r="F20221">
        <v>0.157812499999999</v>
      </c>
      <c r="G20221">
        <v>0.23774107142857101</v>
      </c>
      <c r="H20221">
        <v>0.42218645833333202</v>
      </c>
    </row>
    <row r="20222" spans="3:8" x14ac:dyDescent="0.25">
      <c r="C20222" t="s">
        <v>58</v>
      </c>
      <c r="D20222" t="s">
        <v>110</v>
      </c>
      <c r="E20222" t="s">
        <v>150</v>
      </c>
      <c r="F20222">
        <v>0.13136249999999899</v>
      </c>
      <c r="G20222">
        <v>0.23168452380952301</v>
      </c>
      <c r="H20222">
        <v>0.34509374999999998</v>
      </c>
    </row>
    <row r="20223" spans="3:8" x14ac:dyDescent="0.25">
      <c r="C20223" t="s">
        <v>58</v>
      </c>
      <c r="D20223" t="s">
        <v>110</v>
      </c>
      <c r="E20223" t="s">
        <v>151</v>
      </c>
      <c r="F20223">
        <v>0.135493749999999</v>
      </c>
      <c r="G20223">
        <v>0.24493154761904701</v>
      </c>
      <c r="H20223">
        <v>0.37566583333333098</v>
      </c>
    </row>
    <row r="20224" spans="3:8" x14ac:dyDescent="0.25">
      <c r="C20224" t="s">
        <v>58</v>
      </c>
      <c r="D20224" t="s">
        <v>110</v>
      </c>
      <c r="E20224" t="s">
        <v>152</v>
      </c>
      <c r="F20224">
        <v>0.14235624999999899</v>
      </c>
      <c r="G20224">
        <v>0.233611607142857</v>
      </c>
      <c r="H20224">
        <v>0.34154583333333299</v>
      </c>
    </row>
    <row r="20225" spans="3:8" x14ac:dyDescent="0.25">
      <c r="C20225" t="s">
        <v>58</v>
      </c>
      <c r="D20225" t="s">
        <v>110</v>
      </c>
      <c r="E20225" t="s">
        <v>153</v>
      </c>
      <c r="F20225">
        <v>0.124758333333333</v>
      </c>
      <c r="G20225">
        <v>0.275107142857142</v>
      </c>
      <c r="H20225">
        <v>0.37503266666666601</v>
      </c>
    </row>
    <row r="20226" spans="3:8" x14ac:dyDescent="0.25">
      <c r="C20226" t="s">
        <v>58</v>
      </c>
      <c r="D20226" t="s">
        <v>110</v>
      </c>
      <c r="E20226" t="s">
        <v>154</v>
      </c>
      <c r="F20226">
        <v>0.14157386363636301</v>
      </c>
      <c r="G20226">
        <v>0.25596726190476099</v>
      </c>
      <c r="H20226">
        <v>0.39114492424242298</v>
      </c>
    </row>
    <row r="20227" spans="3:8" x14ac:dyDescent="0.25">
      <c r="C20227" t="s">
        <v>58</v>
      </c>
      <c r="D20227" t="s">
        <v>110</v>
      </c>
      <c r="E20227" t="s">
        <v>155</v>
      </c>
      <c r="F20227">
        <v>0.13257962962962899</v>
      </c>
      <c r="G20227">
        <v>0.256664682539682</v>
      </c>
      <c r="H20227">
        <v>0.36014962962962899</v>
      </c>
    </row>
    <row r="20228" spans="3:8" x14ac:dyDescent="0.25">
      <c r="C20228" t="s">
        <v>58</v>
      </c>
      <c r="D20228" t="s">
        <v>110</v>
      </c>
      <c r="E20228" t="s">
        <v>156</v>
      </c>
      <c r="F20228">
        <v>13.512</v>
      </c>
      <c r="G20228">
        <v>23.917571428571399</v>
      </c>
      <c r="H20228">
        <v>43.3216999999999</v>
      </c>
    </row>
    <row r="20229" spans="3:8" x14ac:dyDescent="0.25">
      <c r="C20229" t="s">
        <v>58</v>
      </c>
      <c r="D20229" t="s">
        <v>110</v>
      </c>
      <c r="E20229" t="s">
        <v>157</v>
      </c>
      <c r="F20229">
        <v>32.203000000000003</v>
      </c>
      <c r="G20229">
        <v>66.087714285714199</v>
      </c>
      <c r="H20229">
        <v>88.377259999999694</v>
      </c>
    </row>
    <row r="20230" spans="3:8" x14ac:dyDescent="0.25">
      <c r="C20230" t="s">
        <v>58</v>
      </c>
      <c r="D20230" t="s">
        <v>110</v>
      </c>
      <c r="E20230" t="s">
        <v>158</v>
      </c>
      <c r="F20230">
        <v>19.6114</v>
      </c>
      <c r="G20230">
        <v>40.956857142857103</v>
      </c>
      <c r="H20230">
        <v>55.612679999999898</v>
      </c>
    </row>
    <row r="20231" spans="3:8" x14ac:dyDescent="0.25">
      <c r="C20231" t="s">
        <v>58</v>
      </c>
      <c r="D20231" t="s">
        <v>110</v>
      </c>
      <c r="E20231" t="s">
        <v>159</v>
      </c>
      <c r="F20231">
        <v>20.385200000000001</v>
      </c>
      <c r="G20231">
        <v>40.025714285714201</v>
      </c>
      <c r="H20231">
        <v>66.199399999999997</v>
      </c>
    </row>
    <row r="20232" spans="3:8" x14ac:dyDescent="0.25">
      <c r="C20232" t="s">
        <v>58</v>
      </c>
      <c r="D20232" t="s">
        <v>110</v>
      </c>
      <c r="E20232" t="s">
        <v>160</v>
      </c>
      <c r="F20232">
        <v>17.676600000000001</v>
      </c>
      <c r="G20232">
        <v>19.602428571428501</v>
      </c>
      <c r="H20232">
        <v>30.805800000000001</v>
      </c>
    </row>
    <row r="20233" spans="3:8" x14ac:dyDescent="0.25">
      <c r="C20233" t="s">
        <v>58</v>
      </c>
      <c r="D20233" t="s">
        <v>110</v>
      </c>
      <c r="E20233" t="s">
        <v>161</v>
      </c>
      <c r="F20233">
        <v>16.764199999999999</v>
      </c>
      <c r="G20233">
        <v>35.090142857142801</v>
      </c>
      <c r="H20233">
        <v>45.201899999999902</v>
      </c>
    </row>
    <row r="20234" spans="3:8" x14ac:dyDescent="0.25">
      <c r="C20234" t="s">
        <v>58</v>
      </c>
      <c r="D20234" t="s">
        <v>110</v>
      </c>
      <c r="E20234" t="s">
        <v>162</v>
      </c>
      <c r="F20234">
        <v>17.218599999999999</v>
      </c>
      <c r="G20234">
        <v>31.482285714285702</v>
      </c>
      <c r="H20234">
        <v>51.599800000000002</v>
      </c>
    </row>
    <row r="20235" spans="3:8" x14ac:dyDescent="0.25">
      <c r="C20235" t="s">
        <v>58</v>
      </c>
      <c r="D20235" t="s">
        <v>110</v>
      </c>
      <c r="E20235" t="s">
        <v>163</v>
      </c>
      <c r="F20235">
        <v>15.15</v>
      </c>
      <c r="G20235">
        <v>22.823142857142798</v>
      </c>
      <c r="H20235">
        <v>40.529899999999898</v>
      </c>
    </row>
    <row r="20236" spans="3:8" x14ac:dyDescent="0.25">
      <c r="C20236" t="s">
        <v>58</v>
      </c>
      <c r="D20236" t="s">
        <v>110</v>
      </c>
      <c r="E20236" t="s">
        <v>164</v>
      </c>
      <c r="F20236">
        <v>12.610799999999999</v>
      </c>
      <c r="G20236">
        <v>22.241714285714199</v>
      </c>
      <c r="H20236">
        <v>33.128999999999998</v>
      </c>
    </row>
    <row r="20237" spans="3:8" x14ac:dyDescent="0.25">
      <c r="C20237" t="s">
        <v>58</v>
      </c>
      <c r="D20237" t="s">
        <v>110</v>
      </c>
      <c r="E20237" t="s">
        <v>165</v>
      </c>
      <c r="F20237">
        <v>13.007400000000001</v>
      </c>
      <c r="G20237">
        <v>23.513428571428499</v>
      </c>
      <c r="H20237">
        <v>36.063919999999797</v>
      </c>
    </row>
    <row r="20238" spans="3:8" x14ac:dyDescent="0.25">
      <c r="C20238" t="s">
        <v>58</v>
      </c>
      <c r="D20238" t="s">
        <v>110</v>
      </c>
      <c r="E20238" t="s">
        <v>166</v>
      </c>
      <c r="F20238">
        <v>13.6662</v>
      </c>
      <c r="G20238">
        <v>22.426714285714201</v>
      </c>
      <c r="H20238">
        <v>32.788400000000003</v>
      </c>
    </row>
    <row r="20239" spans="3:8" x14ac:dyDescent="0.25">
      <c r="C20239" t="s">
        <v>58</v>
      </c>
      <c r="D20239" t="s">
        <v>110</v>
      </c>
      <c r="E20239" t="s">
        <v>167</v>
      </c>
      <c r="F20239">
        <v>14.970999999999901</v>
      </c>
      <c r="G20239">
        <v>33.012857142857101</v>
      </c>
      <c r="H20239">
        <v>45.003919999999901</v>
      </c>
    </row>
    <row r="20240" spans="3:8" x14ac:dyDescent="0.25">
      <c r="C20240" t="s">
        <v>58</v>
      </c>
      <c r="D20240" t="s">
        <v>110</v>
      </c>
      <c r="E20240" t="s">
        <v>168</v>
      </c>
      <c r="F20240">
        <v>74.751000000000005</v>
      </c>
      <c r="G20240">
        <v>135.150714285714</v>
      </c>
      <c r="H20240">
        <v>206.524519999999</v>
      </c>
    </row>
    <row r="20241" spans="3:8" x14ac:dyDescent="0.25">
      <c r="C20241" t="s">
        <v>58</v>
      </c>
      <c r="D20241" t="s">
        <v>110</v>
      </c>
      <c r="E20241" t="s">
        <v>169</v>
      </c>
      <c r="F20241">
        <v>28.6372</v>
      </c>
      <c r="G20241">
        <v>55.439571428571398</v>
      </c>
      <c r="H20241">
        <v>77.792319999999904</v>
      </c>
    </row>
    <row r="20242" spans="3:8" x14ac:dyDescent="0.25">
      <c r="C20242" t="s">
        <v>58</v>
      </c>
      <c r="D20242" t="s">
        <v>110</v>
      </c>
      <c r="E20242" t="s">
        <v>170</v>
      </c>
      <c r="F20242">
        <v>103.3882</v>
      </c>
      <c r="G20242">
        <v>190.59028571428499</v>
      </c>
      <c r="H20242">
        <v>284.31683999999899</v>
      </c>
    </row>
    <row r="20243" spans="3:8" x14ac:dyDescent="0.25">
      <c r="C20243" t="s">
        <v>58</v>
      </c>
      <c r="D20243" t="s">
        <v>110</v>
      </c>
      <c r="E20243" t="s">
        <v>174</v>
      </c>
      <c r="F20243">
        <v>4.74997742233641E-2</v>
      </c>
      <c r="G20243">
        <v>8.8328744761735495E-2</v>
      </c>
      <c r="H20243">
        <v>0.204165551978058</v>
      </c>
    </row>
    <row r="20244" spans="3:8" x14ac:dyDescent="0.25">
      <c r="C20244" t="s">
        <v>58</v>
      </c>
      <c r="D20244" t="s">
        <v>110</v>
      </c>
      <c r="E20244" t="s">
        <v>175</v>
      </c>
      <c r="F20244">
        <v>7.9549260365032001E-2</v>
      </c>
      <c r="G20244">
        <v>8.5042054169810199E-2</v>
      </c>
      <c r="H20244">
        <v>0.16737319022452099</v>
      </c>
    </row>
    <row r="20245" spans="3:8" x14ac:dyDescent="0.25">
      <c r="C20245" t="s">
        <v>58</v>
      </c>
      <c r="D20245" t="s">
        <v>110</v>
      </c>
      <c r="E20245" t="s">
        <v>176</v>
      </c>
      <c r="F20245">
        <v>3.76231488453143E-2</v>
      </c>
      <c r="G20245">
        <v>5.9944651181930597E-2</v>
      </c>
      <c r="H20245">
        <v>0.126087673169621</v>
      </c>
    </row>
    <row r="20246" spans="3:8" x14ac:dyDescent="0.25">
      <c r="C20246" t="s">
        <v>58</v>
      </c>
      <c r="D20246" t="s">
        <v>110</v>
      </c>
      <c r="E20246" t="s">
        <v>177</v>
      </c>
      <c r="F20246">
        <v>9.0812574796095197E-2</v>
      </c>
      <c r="G20246">
        <v>8.7384802524332394E-2</v>
      </c>
      <c r="H20246">
        <v>0.13934604991241201</v>
      </c>
    </row>
    <row r="20247" spans="3:8" x14ac:dyDescent="0.25">
      <c r="C20247" t="s">
        <v>58</v>
      </c>
      <c r="D20247" t="s">
        <v>110</v>
      </c>
      <c r="E20247" t="s">
        <v>178</v>
      </c>
      <c r="F20247">
        <v>3.3863315148432903E-2</v>
      </c>
      <c r="G20247">
        <v>2.4196554094230101E-2</v>
      </c>
      <c r="H20247">
        <v>6.5537615449612605E-2</v>
      </c>
    </row>
    <row r="20248" spans="3:8" x14ac:dyDescent="0.25">
      <c r="C20248" t="s">
        <v>58</v>
      </c>
      <c r="D20248" t="s">
        <v>110</v>
      </c>
      <c r="E20248" t="s">
        <v>179</v>
      </c>
      <c r="F20248">
        <v>0.134682151510332</v>
      </c>
      <c r="G20248">
        <v>0.28688319069421703</v>
      </c>
      <c r="H20248">
        <v>0.458013455225949</v>
      </c>
    </row>
    <row r="20249" spans="3:8" x14ac:dyDescent="0.25">
      <c r="C20249" t="s">
        <v>58</v>
      </c>
      <c r="D20249" t="s">
        <v>110</v>
      </c>
      <c r="E20249" t="s">
        <v>180</v>
      </c>
      <c r="F20249">
        <v>0.15232872368380401</v>
      </c>
      <c r="G20249">
        <v>0.28204066730035598</v>
      </c>
      <c r="H20249">
        <v>0.46245025094255199</v>
      </c>
    </row>
    <row r="20250" spans="3:8" x14ac:dyDescent="0.25">
      <c r="C20250" t="s">
        <v>58</v>
      </c>
      <c r="D20250" t="s">
        <v>110</v>
      </c>
      <c r="E20250" t="s">
        <v>181</v>
      </c>
      <c r="F20250">
        <v>0.17642254214960801</v>
      </c>
      <c r="G20250">
        <v>0.21890726193680901</v>
      </c>
      <c r="H20250">
        <v>0.47969426799119103</v>
      </c>
    </row>
    <row r="20251" spans="3:8" x14ac:dyDescent="0.25">
      <c r="C20251" t="s">
        <v>58</v>
      </c>
      <c r="D20251" t="s">
        <v>110</v>
      </c>
      <c r="E20251" t="s">
        <v>182</v>
      </c>
      <c r="F20251">
        <v>0.12041878856133099</v>
      </c>
      <c r="G20251">
        <v>0.23103656508666001</v>
      </c>
      <c r="H20251">
        <v>0.32739689111505699</v>
      </c>
    </row>
    <row r="20252" spans="3:8" x14ac:dyDescent="0.25">
      <c r="C20252" t="s">
        <v>58</v>
      </c>
      <c r="D20252" t="s">
        <v>110</v>
      </c>
      <c r="E20252" t="s">
        <v>183</v>
      </c>
      <c r="F20252">
        <v>0.13825296533233</v>
      </c>
      <c r="G20252">
        <v>0.24731016610737699</v>
      </c>
      <c r="H20252">
        <v>0.46580415526086399</v>
      </c>
    </row>
    <row r="20253" spans="3:8" x14ac:dyDescent="0.25">
      <c r="C20253" t="s">
        <v>58</v>
      </c>
      <c r="D20253" t="s">
        <v>110</v>
      </c>
      <c r="E20253" t="s">
        <v>184</v>
      </c>
      <c r="F20253">
        <v>0.15858234453834699</v>
      </c>
      <c r="G20253">
        <v>0.25968001926617301</v>
      </c>
      <c r="H20253">
        <v>0.365273289291632</v>
      </c>
    </row>
    <row r="20254" spans="3:8" x14ac:dyDescent="0.25">
      <c r="C20254" t="s">
        <v>58</v>
      </c>
      <c r="D20254" t="s">
        <v>110</v>
      </c>
      <c r="E20254" t="s">
        <v>185</v>
      </c>
      <c r="F20254">
        <v>0.10821123322439</v>
      </c>
      <c r="G20254">
        <v>0.31001634827329599</v>
      </c>
      <c r="H20254">
        <v>0.40293620175649503</v>
      </c>
    </row>
    <row r="20255" spans="3:8" x14ac:dyDescent="0.25">
      <c r="C20255" t="s">
        <v>58</v>
      </c>
      <c r="D20255" t="s">
        <v>110</v>
      </c>
      <c r="E20255" t="s">
        <v>186</v>
      </c>
      <c r="F20255">
        <v>0.15456066082779801</v>
      </c>
      <c r="G20255">
        <v>0.26383685332816698</v>
      </c>
      <c r="H20255">
        <v>0.45448097733845699</v>
      </c>
    </row>
    <row r="20256" spans="3:8" x14ac:dyDescent="0.25">
      <c r="C20256" t="s">
        <v>58</v>
      </c>
      <c r="D20256" t="s">
        <v>110</v>
      </c>
      <c r="E20256" t="s">
        <v>187</v>
      </c>
      <c r="F20256">
        <v>0.135227747102761</v>
      </c>
      <c r="G20256">
        <v>0.29004119076797302</v>
      </c>
      <c r="H20256">
        <v>0.38793915006367002</v>
      </c>
    </row>
    <row r="20257" spans="1:8" x14ac:dyDescent="0.25">
      <c r="C20257" t="s">
        <v>58</v>
      </c>
      <c r="D20257" t="s">
        <v>110</v>
      </c>
      <c r="E20257" t="s">
        <v>188</v>
      </c>
      <c r="F20257">
        <v>0.15267737857751701</v>
      </c>
      <c r="G20257">
        <v>0.27282564930689701</v>
      </c>
      <c r="H20257">
        <v>0.43962750333936801</v>
      </c>
    </row>
    <row r="20258" spans="1:8" x14ac:dyDescent="0.25">
      <c r="C20258" t="s">
        <v>58</v>
      </c>
      <c r="D20258" t="s">
        <v>110</v>
      </c>
      <c r="E20258" t="s">
        <v>203</v>
      </c>
      <c r="F20258">
        <v>103.3882</v>
      </c>
      <c r="G20258">
        <v>190.59028571428499</v>
      </c>
      <c r="H20258">
        <v>284.31683999999899</v>
      </c>
    </row>
    <row r="20259" spans="1:8" x14ac:dyDescent="0.25">
      <c r="C20259" t="s">
        <v>58</v>
      </c>
      <c r="D20259" t="s">
        <v>110</v>
      </c>
      <c r="E20259" t="s">
        <v>108</v>
      </c>
      <c r="F20259">
        <v>629.833586168902</v>
      </c>
      <c r="G20259">
        <v>1159.60843166931</v>
      </c>
      <c r="H20259">
        <v>1730.8019903756899</v>
      </c>
    </row>
    <row r="20260" spans="1:8" x14ac:dyDescent="0.25">
      <c r="A20260" t="s">
        <v>89</v>
      </c>
      <c r="B20260">
        <v>1</v>
      </c>
      <c r="C20260" t="s">
        <v>58</v>
      </c>
      <c r="D20260" t="s">
        <v>111</v>
      </c>
    </row>
    <row r="20261" spans="1:8" x14ac:dyDescent="0.25">
      <c r="A20261" t="s">
        <v>91</v>
      </c>
      <c r="B20261">
        <v>3</v>
      </c>
      <c r="C20261" t="s">
        <v>58</v>
      </c>
      <c r="D20261" t="s">
        <v>111</v>
      </c>
    </row>
    <row r="20262" spans="1:8" x14ac:dyDescent="0.25">
      <c r="A20262" t="s">
        <v>92</v>
      </c>
      <c r="B20262">
        <v>0</v>
      </c>
      <c r="C20262" t="s">
        <v>58</v>
      </c>
      <c r="D20262" t="s">
        <v>111</v>
      </c>
    </row>
    <row r="20263" spans="1:8" x14ac:dyDescent="0.25">
      <c r="A20263" t="s">
        <v>93</v>
      </c>
      <c r="B20263">
        <v>2</v>
      </c>
      <c r="C20263" t="s">
        <v>58</v>
      </c>
      <c r="D20263" t="s">
        <v>111</v>
      </c>
    </row>
    <row r="20264" spans="1:8" x14ac:dyDescent="0.25">
      <c r="A20264" t="s">
        <v>94</v>
      </c>
      <c r="B20264">
        <v>1</v>
      </c>
      <c r="C20264" t="s">
        <v>58</v>
      </c>
      <c r="D20264" t="s">
        <v>111</v>
      </c>
    </row>
    <row r="20265" spans="1:8" x14ac:dyDescent="0.25">
      <c r="A20265" t="s">
        <v>95</v>
      </c>
      <c r="B20265">
        <v>1</v>
      </c>
      <c r="C20265" t="s">
        <v>58</v>
      </c>
      <c r="D20265" t="s">
        <v>111</v>
      </c>
    </row>
    <row r="20266" spans="1:8" x14ac:dyDescent="0.25">
      <c r="A20266" t="s">
        <v>96</v>
      </c>
      <c r="B20266">
        <v>0</v>
      </c>
      <c r="C20266" t="s">
        <v>58</v>
      </c>
      <c r="D20266" t="s">
        <v>111</v>
      </c>
    </row>
    <row r="20267" spans="1:8" x14ac:dyDescent="0.25">
      <c r="A20267" t="s">
        <v>97</v>
      </c>
      <c r="B20267">
        <v>1</v>
      </c>
      <c r="C20267" t="s">
        <v>58</v>
      </c>
      <c r="D20267" t="s">
        <v>111</v>
      </c>
    </row>
    <row r="20268" spans="1:8" x14ac:dyDescent="0.25">
      <c r="A20268" t="s">
        <v>98</v>
      </c>
      <c r="B20268">
        <v>0</v>
      </c>
      <c r="C20268" t="s">
        <v>58</v>
      </c>
      <c r="D20268" t="s">
        <v>111</v>
      </c>
    </row>
    <row r="20269" spans="1:8" x14ac:dyDescent="0.25">
      <c r="A20269" t="s">
        <v>99</v>
      </c>
      <c r="B20269">
        <v>1</v>
      </c>
      <c r="C20269" t="s">
        <v>58</v>
      </c>
      <c r="D20269" t="s">
        <v>111</v>
      </c>
    </row>
    <row r="20270" spans="1:8" x14ac:dyDescent="0.25">
      <c r="A20270" t="s">
        <v>100</v>
      </c>
      <c r="B20270">
        <v>0</v>
      </c>
      <c r="C20270" t="s">
        <v>58</v>
      </c>
      <c r="D20270" t="s">
        <v>111</v>
      </c>
    </row>
    <row r="20271" spans="1:8" x14ac:dyDescent="0.25">
      <c r="A20271" t="s">
        <v>101</v>
      </c>
      <c r="B20271">
        <v>1</v>
      </c>
      <c r="C20271" t="s">
        <v>58</v>
      </c>
      <c r="D20271" t="s">
        <v>111</v>
      </c>
    </row>
    <row r="20272" spans="1:8" x14ac:dyDescent="0.25">
      <c r="A20272" t="s">
        <v>102</v>
      </c>
      <c r="B20272">
        <v>1</v>
      </c>
      <c r="C20272" t="s">
        <v>58</v>
      </c>
      <c r="D20272" t="s">
        <v>111</v>
      </c>
    </row>
    <row r="20273" spans="1:9" x14ac:dyDescent="0.25">
      <c r="A20273" t="s">
        <v>103</v>
      </c>
      <c r="B20273">
        <v>2</v>
      </c>
      <c r="C20273" t="s">
        <v>58</v>
      </c>
      <c r="D20273" t="s">
        <v>111</v>
      </c>
    </row>
    <row r="20274" spans="1:9" x14ac:dyDescent="0.25">
      <c r="A20274" t="s">
        <v>104</v>
      </c>
      <c r="B20274">
        <v>3</v>
      </c>
      <c r="C20274" t="s">
        <v>58</v>
      </c>
      <c r="D20274" t="s">
        <v>111</v>
      </c>
    </row>
    <row r="20275" spans="1:9" x14ac:dyDescent="0.25">
      <c r="A20275" t="s">
        <v>105</v>
      </c>
      <c r="B20275">
        <v>0</v>
      </c>
      <c r="C20275" t="s">
        <v>58</v>
      </c>
      <c r="D20275" t="s">
        <v>111</v>
      </c>
    </row>
    <row r="20276" spans="1:9" x14ac:dyDescent="0.25">
      <c r="A20276" t="s">
        <v>106</v>
      </c>
      <c r="B20276">
        <v>2</v>
      </c>
      <c r="C20276" t="s">
        <v>58</v>
      </c>
      <c r="D20276" t="s">
        <v>111</v>
      </c>
    </row>
    <row r="20277" spans="1:9" x14ac:dyDescent="0.25">
      <c r="C20277" t="s">
        <v>58</v>
      </c>
      <c r="D20277" t="s">
        <v>112</v>
      </c>
      <c r="E20277" t="s">
        <v>132</v>
      </c>
      <c r="F20277">
        <v>0.13896263440860199</v>
      </c>
      <c r="G20277">
        <v>0.25616973886328698</v>
      </c>
      <c r="H20277">
        <v>0.35914525089605598</v>
      </c>
      <c r="I20277">
        <v>0.41664784946236499</v>
      </c>
    </row>
    <row r="20278" spans="1:9" x14ac:dyDescent="0.25">
      <c r="C20278" t="s">
        <v>58</v>
      </c>
      <c r="D20278" t="s">
        <v>112</v>
      </c>
      <c r="E20278" t="s">
        <v>133</v>
      </c>
      <c r="F20278">
        <v>0.15267737857751701</v>
      </c>
      <c r="G20278">
        <v>0.27282564930689701</v>
      </c>
      <c r="H20278">
        <v>0.37635011662251</v>
      </c>
      <c r="I20278">
        <v>0.53454358341465602</v>
      </c>
    </row>
    <row r="20279" spans="1:9" x14ac:dyDescent="0.25">
      <c r="C20279" t="s">
        <v>58</v>
      </c>
      <c r="D20279" t="s">
        <v>112</v>
      </c>
      <c r="E20279" t="s">
        <v>134</v>
      </c>
      <c r="F20279">
        <v>4.0599999999999997E-2</v>
      </c>
      <c r="G20279">
        <v>4.3571428571428497E-2</v>
      </c>
      <c r="H20279">
        <v>6.2E-2</v>
      </c>
      <c r="I20279">
        <v>3.4500000000000003E-2</v>
      </c>
    </row>
    <row r="20280" spans="1:9" x14ac:dyDescent="0.25">
      <c r="C20280" t="s">
        <v>58</v>
      </c>
      <c r="D20280" t="s">
        <v>112</v>
      </c>
      <c r="E20280" t="s">
        <v>135</v>
      </c>
      <c r="F20280">
        <v>1.7161999999999999</v>
      </c>
      <c r="G20280">
        <v>1.9419999999999999</v>
      </c>
      <c r="H20280">
        <v>3.3566666666666598</v>
      </c>
      <c r="I20280">
        <v>3.2755000000000001</v>
      </c>
    </row>
    <row r="20281" spans="1:9" x14ac:dyDescent="0.25">
      <c r="C20281" t="s">
        <v>58</v>
      </c>
      <c r="D20281" t="s">
        <v>112</v>
      </c>
      <c r="E20281" t="s">
        <v>136</v>
      </c>
      <c r="F20281">
        <v>6.7150000000000001E-2</v>
      </c>
      <c r="G20281">
        <v>9.1678571428571401E-2</v>
      </c>
      <c r="H20281">
        <v>0.126</v>
      </c>
      <c r="I20281">
        <v>5.9499999999999997E-2</v>
      </c>
    </row>
    <row r="20282" spans="1:9" x14ac:dyDescent="0.25">
      <c r="C20282" t="s">
        <v>58</v>
      </c>
      <c r="D20282" t="s">
        <v>112</v>
      </c>
      <c r="E20282" t="s">
        <v>137</v>
      </c>
      <c r="F20282">
        <v>9.9500000000000005E-2</v>
      </c>
      <c r="G20282">
        <v>0.156214285714285</v>
      </c>
      <c r="H20282">
        <v>0.231333333333333</v>
      </c>
      <c r="I20282">
        <v>0.15375</v>
      </c>
    </row>
    <row r="20283" spans="1:9" x14ac:dyDescent="0.25">
      <c r="C20283" t="s">
        <v>58</v>
      </c>
      <c r="D20283" t="s">
        <v>112</v>
      </c>
      <c r="E20283" t="s">
        <v>138</v>
      </c>
      <c r="F20283">
        <v>0.1457</v>
      </c>
      <c r="G20283">
        <v>0.29539285714285701</v>
      </c>
      <c r="H20283">
        <v>0.43974999999999898</v>
      </c>
      <c r="I20283">
        <v>0.62662499999999999</v>
      </c>
    </row>
    <row r="20284" spans="1:9" x14ac:dyDescent="0.25">
      <c r="C20284" t="s">
        <v>58</v>
      </c>
      <c r="D20284" t="s">
        <v>112</v>
      </c>
      <c r="E20284" t="s">
        <v>139</v>
      </c>
      <c r="F20284">
        <v>0.13896263440860199</v>
      </c>
      <c r="G20284">
        <v>0.25616973886328698</v>
      </c>
      <c r="H20284">
        <v>0.35914525089605598</v>
      </c>
      <c r="I20284">
        <v>0.41664784946236499</v>
      </c>
    </row>
    <row r="20285" spans="1:9" x14ac:dyDescent="0.25">
      <c r="C20285" t="s">
        <v>58</v>
      </c>
      <c r="D20285" t="s">
        <v>112</v>
      </c>
      <c r="E20285" t="s">
        <v>140</v>
      </c>
      <c r="F20285">
        <v>3.3351032258064501</v>
      </c>
      <c r="G20285">
        <v>6.1480737327188901</v>
      </c>
      <c r="H20285">
        <v>8.6194860215053506</v>
      </c>
      <c r="I20285">
        <v>9.9995483870967696</v>
      </c>
    </row>
    <row r="20286" spans="1:9" x14ac:dyDescent="0.25">
      <c r="C20286" t="s">
        <v>58</v>
      </c>
      <c r="D20286" t="s">
        <v>112</v>
      </c>
      <c r="E20286" t="s">
        <v>141</v>
      </c>
      <c r="F20286">
        <v>0.108967741935483</v>
      </c>
      <c r="G20286">
        <v>0.19288364055299501</v>
      </c>
      <c r="H20286">
        <v>0.30505779569892399</v>
      </c>
      <c r="I20286">
        <v>0.41583467741935398</v>
      </c>
    </row>
    <row r="20287" spans="1:9" x14ac:dyDescent="0.25">
      <c r="C20287" t="s">
        <v>58</v>
      </c>
      <c r="D20287" t="s">
        <v>112</v>
      </c>
      <c r="E20287" t="s">
        <v>142</v>
      </c>
      <c r="F20287">
        <v>0.17313440860214999</v>
      </c>
      <c r="G20287">
        <v>0.35531029185867802</v>
      </c>
      <c r="H20287">
        <v>0.456154659498205</v>
      </c>
      <c r="I20287">
        <v>0.50363440860215003</v>
      </c>
    </row>
    <row r="20288" spans="1:9" x14ac:dyDescent="0.25">
      <c r="C20288" t="s">
        <v>58</v>
      </c>
      <c r="D20288" t="s">
        <v>112</v>
      </c>
      <c r="E20288" t="s">
        <v>143</v>
      </c>
      <c r="F20288">
        <v>0.15815645161290301</v>
      </c>
      <c r="G20288">
        <v>0.33029723502304098</v>
      </c>
      <c r="H20288">
        <v>0.421627419354838</v>
      </c>
      <c r="I20288">
        <v>0.48878225806451597</v>
      </c>
    </row>
    <row r="20289" spans="3:9" x14ac:dyDescent="0.25">
      <c r="C20289" t="s">
        <v>58</v>
      </c>
      <c r="D20289" t="s">
        <v>112</v>
      </c>
      <c r="E20289" t="s">
        <v>144</v>
      </c>
      <c r="F20289">
        <v>0.16439677419354801</v>
      </c>
      <c r="G20289">
        <v>0.322788018433179</v>
      </c>
      <c r="H20289">
        <v>0.43930645161290299</v>
      </c>
      <c r="I20289">
        <v>0.67570564516128995</v>
      </c>
    </row>
    <row r="20290" spans="3:9" x14ac:dyDescent="0.25">
      <c r="C20290" t="s">
        <v>58</v>
      </c>
      <c r="D20290" t="s">
        <v>112</v>
      </c>
      <c r="E20290" t="s">
        <v>145</v>
      </c>
      <c r="F20290">
        <v>9.5035483870967594E-2</v>
      </c>
      <c r="G20290">
        <v>0.10538940092165799</v>
      </c>
      <c r="H20290">
        <v>0.20309856630824299</v>
      </c>
      <c r="I20290">
        <v>0.10940860215053699</v>
      </c>
    </row>
    <row r="20291" spans="3:9" x14ac:dyDescent="0.25">
      <c r="C20291" t="s">
        <v>58</v>
      </c>
      <c r="D20291" t="s">
        <v>112</v>
      </c>
      <c r="E20291" t="s">
        <v>146</v>
      </c>
      <c r="F20291">
        <v>103.3882</v>
      </c>
      <c r="G20291">
        <v>190.59028571428499</v>
      </c>
      <c r="H20291">
        <v>267.20406666666599</v>
      </c>
      <c r="I20291">
        <v>309.98599999999999</v>
      </c>
    </row>
    <row r="20292" spans="3:9" x14ac:dyDescent="0.25">
      <c r="C20292" t="s">
        <v>58</v>
      </c>
      <c r="D20292" t="s">
        <v>112</v>
      </c>
      <c r="E20292" t="s">
        <v>147</v>
      </c>
      <c r="F20292">
        <v>0.139701666666666</v>
      </c>
      <c r="G20292">
        <v>0.29241785714285701</v>
      </c>
      <c r="H20292">
        <v>0.345818055555554</v>
      </c>
      <c r="I20292">
        <v>0.42297916666666602</v>
      </c>
    </row>
    <row r="20293" spans="3:9" x14ac:dyDescent="0.25">
      <c r="C20293" t="s">
        <v>58</v>
      </c>
      <c r="D20293" t="s">
        <v>112</v>
      </c>
      <c r="E20293" t="s">
        <v>148</v>
      </c>
      <c r="F20293">
        <v>0.143488333333333</v>
      </c>
      <c r="G20293">
        <v>0.26235238095238</v>
      </c>
      <c r="H20293">
        <v>0.40781111111111101</v>
      </c>
      <c r="I20293">
        <v>0.46327916666666602</v>
      </c>
    </row>
    <row r="20294" spans="3:9" x14ac:dyDescent="0.25">
      <c r="C20294" t="s">
        <v>58</v>
      </c>
      <c r="D20294" t="s">
        <v>112</v>
      </c>
      <c r="E20294" t="s">
        <v>149</v>
      </c>
      <c r="F20294">
        <v>0.157812499999999</v>
      </c>
      <c r="G20294">
        <v>0.23774107142857101</v>
      </c>
      <c r="H20294">
        <v>0.38202256944444302</v>
      </c>
      <c r="I20294">
        <v>0.48243229166666601</v>
      </c>
    </row>
    <row r="20295" spans="3:9" x14ac:dyDescent="0.25">
      <c r="C20295" t="s">
        <v>58</v>
      </c>
      <c r="D20295" t="s">
        <v>112</v>
      </c>
      <c r="E20295" t="s">
        <v>150</v>
      </c>
      <c r="F20295">
        <v>0.13136249999999899</v>
      </c>
      <c r="G20295">
        <v>0.23168452380952301</v>
      </c>
      <c r="H20295">
        <v>0.34173611111111102</v>
      </c>
      <c r="I20295">
        <v>0.35013020833333303</v>
      </c>
    </row>
    <row r="20296" spans="3:9" x14ac:dyDescent="0.25">
      <c r="C20296" t="s">
        <v>58</v>
      </c>
      <c r="D20296" t="s">
        <v>112</v>
      </c>
      <c r="E20296" t="s">
        <v>151</v>
      </c>
      <c r="F20296">
        <v>0.135493749999999</v>
      </c>
      <c r="G20296">
        <v>0.24493154761904701</v>
      </c>
      <c r="H20296">
        <v>0.41121388888888499</v>
      </c>
      <c r="I20296">
        <v>0.32234374999999899</v>
      </c>
    </row>
    <row r="20297" spans="3:9" x14ac:dyDescent="0.25">
      <c r="C20297" t="s">
        <v>58</v>
      </c>
      <c r="D20297" t="s">
        <v>112</v>
      </c>
      <c r="E20297" t="s">
        <v>152</v>
      </c>
      <c r="F20297">
        <v>0.14235624999999899</v>
      </c>
      <c r="G20297">
        <v>0.233611607142857</v>
      </c>
      <c r="H20297">
        <v>0.299840277777777</v>
      </c>
      <c r="I20297">
        <v>0.40410416666666599</v>
      </c>
    </row>
    <row r="20298" spans="3:9" x14ac:dyDescent="0.25">
      <c r="C20298" t="s">
        <v>58</v>
      </c>
      <c r="D20298" t="s">
        <v>112</v>
      </c>
      <c r="E20298" t="s">
        <v>153</v>
      </c>
      <c r="F20298">
        <v>0.124758333333333</v>
      </c>
      <c r="G20298">
        <v>0.275107142857142</v>
      </c>
      <c r="H20298">
        <v>0.32522111111111002</v>
      </c>
      <c r="I20298">
        <v>0.44974999999999998</v>
      </c>
    </row>
    <row r="20299" spans="3:9" x14ac:dyDescent="0.25">
      <c r="C20299" t="s">
        <v>58</v>
      </c>
      <c r="D20299" t="s">
        <v>112</v>
      </c>
      <c r="E20299" t="s">
        <v>154</v>
      </c>
      <c r="F20299">
        <v>0.14157386363636301</v>
      </c>
      <c r="G20299">
        <v>0.25596726190476099</v>
      </c>
      <c r="H20299">
        <v>0.37763800505050399</v>
      </c>
      <c r="I20299">
        <v>0.41140530303030298</v>
      </c>
    </row>
    <row r="20300" spans="3:9" x14ac:dyDescent="0.25">
      <c r="C20300" t="s">
        <v>58</v>
      </c>
      <c r="D20300" t="s">
        <v>112</v>
      </c>
      <c r="E20300" t="s">
        <v>155</v>
      </c>
      <c r="F20300">
        <v>0.13257962962962899</v>
      </c>
      <c r="G20300">
        <v>0.256664682539682</v>
      </c>
      <c r="H20300">
        <v>0.31394074074074002</v>
      </c>
      <c r="I20300">
        <v>0.42946296296296199</v>
      </c>
    </row>
    <row r="20301" spans="3:9" x14ac:dyDescent="0.25">
      <c r="C20301" t="s">
        <v>58</v>
      </c>
      <c r="D20301" t="s">
        <v>112</v>
      </c>
      <c r="E20301" t="s">
        <v>156</v>
      </c>
      <c r="F20301">
        <v>13.512</v>
      </c>
      <c r="G20301">
        <v>23.917571428571399</v>
      </c>
      <c r="H20301">
        <v>37.8271666666665</v>
      </c>
      <c r="I20301">
        <v>51.563499999999998</v>
      </c>
    </row>
    <row r="20302" spans="3:9" x14ac:dyDescent="0.25">
      <c r="C20302" t="s">
        <v>58</v>
      </c>
      <c r="D20302" t="s">
        <v>112</v>
      </c>
      <c r="E20302" t="s">
        <v>157</v>
      </c>
      <c r="F20302">
        <v>32.203000000000003</v>
      </c>
      <c r="G20302">
        <v>66.087714285714199</v>
      </c>
      <c r="H20302">
        <v>84.844766666666203</v>
      </c>
      <c r="I20302">
        <v>93.676000000000002</v>
      </c>
    </row>
    <row r="20303" spans="3:9" x14ac:dyDescent="0.25">
      <c r="C20303" t="s">
        <v>58</v>
      </c>
      <c r="D20303" t="s">
        <v>112</v>
      </c>
      <c r="E20303" t="s">
        <v>158</v>
      </c>
      <c r="F20303">
        <v>19.6114</v>
      </c>
      <c r="G20303">
        <v>40.956857142857103</v>
      </c>
      <c r="H20303">
        <v>52.281799999999897</v>
      </c>
      <c r="I20303">
        <v>60.609000000000002</v>
      </c>
    </row>
    <row r="20304" spans="3:9" x14ac:dyDescent="0.25">
      <c r="C20304" t="s">
        <v>58</v>
      </c>
      <c r="D20304" t="s">
        <v>112</v>
      </c>
      <c r="E20304" t="s">
        <v>159</v>
      </c>
      <c r="F20304">
        <v>20.385200000000001</v>
      </c>
      <c r="G20304">
        <v>40.025714285714201</v>
      </c>
      <c r="H20304">
        <v>54.473999999999997</v>
      </c>
      <c r="I20304">
        <v>83.787499999999994</v>
      </c>
    </row>
    <row r="20305" spans="3:9" x14ac:dyDescent="0.25">
      <c r="C20305" t="s">
        <v>58</v>
      </c>
      <c r="D20305" t="s">
        <v>112</v>
      </c>
      <c r="E20305" t="s">
        <v>160</v>
      </c>
      <c r="F20305">
        <v>17.676600000000001</v>
      </c>
      <c r="G20305">
        <v>19.602428571428501</v>
      </c>
      <c r="H20305">
        <v>37.776333333333298</v>
      </c>
      <c r="I20305">
        <v>20.350000000000001</v>
      </c>
    </row>
    <row r="20306" spans="3:9" x14ac:dyDescent="0.25">
      <c r="C20306" t="s">
        <v>58</v>
      </c>
      <c r="D20306" t="s">
        <v>112</v>
      </c>
      <c r="E20306" t="s">
        <v>161</v>
      </c>
      <c r="F20306">
        <v>16.764199999999999</v>
      </c>
      <c r="G20306">
        <v>35.090142857142801</v>
      </c>
      <c r="H20306">
        <v>41.498166666666499</v>
      </c>
      <c r="I20306">
        <v>50.7575</v>
      </c>
    </row>
    <row r="20307" spans="3:9" x14ac:dyDescent="0.25">
      <c r="C20307" t="s">
        <v>58</v>
      </c>
      <c r="D20307" t="s">
        <v>112</v>
      </c>
      <c r="E20307" t="s">
        <v>162</v>
      </c>
      <c r="F20307">
        <v>17.218599999999999</v>
      </c>
      <c r="G20307">
        <v>31.482285714285702</v>
      </c>
      <c r="H20307">
        <v>48.937333333333299</v>
      </c>
      <c r="I20307">
        <v>55.593499999999999</v>
      </c>
    </row>
    <row r="20308" spans="3:9" x14ac:dyDescent="0.25">
      <c r="C20308" t="s">
        <v>58</v>
      </c>
      <c r="D20308" t="s">
        <v>112</v>
      </c>
      <c r="E20308" t="s">
        <v>163</v>
      </c>
      <c r="F20308">
        <v>15.15</v>
      </c>
      <c r="G20308">
        <v>22.823142857142798</v>
      </c>
      <c r="H20308">
        <v>36.674166666666501</v>
      </c>
      <c r="I20308">
        <v>46.313499999999998</v>
      </c>
    </row>
    <row r="20309" spans="3:9" x14ac:dyDescent="0.25">
      <c r="C20309" t="s">
        <v>58</v>
      </c>
      <c r="D20309" t="s">
        <v>112</v>
      </c>
      <c r="E20309" t="s">
        <v>164</v>
      </c>
      <c r="F20309">
        <v>12.610799999999999</v>
      </c>
      <c r="G20309">
        <v>22.241714285714199</v>
      </c>
      <c r="H20309">
        <v>32.806666666666601</v>
      </c>
      <c r="I20309">
        <v>33.612499999999997</v>
      </c>
    </row>
    <row r="20310" spans="3:9" x14ac:dyDescent="0.25">
      <c r="C20310" t="s">
        <v>58</v>
      </c>
      <c r="D20310" t="s">
        <v>112</v>
      </c>
      <c r="E20310" t="s">
        <v>165</v>
      </c>
      <c r="F20310">
        <v>13.007400000000001</v>
      </c>
      <c r="G20310">
        <v>23.513428571428499</v>
      </c>
      <c r="H20310">
        <v>39.476533333333002</v>
      </c>
      <c r="I20310">
        <v>30.945</v>
      </c>
    </row>
    <row r="20311" spans="3:9" x14ac:dyDescent="0.25">
      <c r="C20311" t="s">
        <v>58</v>
      </c>
      <c r="D20311" t="s">
        <v>112</v>
      </c>
      <c r="E20311" t="s">
        <v>166</v>
      </c>
      <c r="F20311">
        <v>13.6662</v>
      </c>
      <c r="G20311">
        <v>22.426714285714201</v>
      </c>
      <c r="H20311">
        <v>28.784666666666599</v>
      </c>
      <c r="I20311">
        <v>38.793999999999997</v>
      </c>
    </row>
    <row r="20312" spans="3:9" x14ac:dyDescent="0.25">
      <c r="C20312" t="s">
        <v>58</v>
      </c>
      <c r="D20312" t="s">
        <v>112</v>
      </c>
      <c r="E20312" t="s">
        <v>167</v>
      </c>
      <c r="F20312">
        <v>14.970999999999901</v>
      </c>
      <c r="G20312">
        <v>33.012857142857101</v>
      </c>
      <c r="H20312">
        <v>39.026533333333198</v>
      </c>
      <c r="I20312">
        <v>53.97</v>
      </c>
    </row>
    <row r="20313" spans="3:9" x14ac:dyDescent="0.25">
      <c r="C20313" t="s">
        <v>58</v>
      </c>
      <c r="D20313" t="s">
        <v>112</v>
      </c>
      <c r="E20313" t="s">
        <v>168</v>
      </c>
      <c r="F20313">
        <v>74.751000000000005</v>
      </c>
      <c r="G20313">
        <v>135.150714285714</v>
      </c>
      <c r="H20313">
        <v>199.39286666666601</v>
      </c>
      <c r="I20313">
        <v>217.22200000000001</v>
      </c>
    </row>
    <row r="20314" spans="3:9" x14ac:dyDescent="0.25">
      <c r="C20314" t="s">
        <v>58</v>
      </c>
      <c r="D20314" t="s">
        <v>112</v>
      </c>
      <c r="E20314" t="s">
        <v>169</v>
      </c>
      <c r="F20314">
        <v>28.6372</v>
      </c>
      <c r="G20314">
        <v>55.439571428571398</v>
      </c>
      <c r="H20314">
        <v>67.811199999999801</v>
      </c>
      <c r="I20314">
        <v>92.763999999999996</v>
      </c>
    </row>
    <row r="20315" spans="3:9" x14ac:dyDescent="0.25">
      <c r="C20315" t="s">
        <v>58</v>
      </c>
      <c r="D20315" t="s">
        <v>112</v>
      </c>
      <c r="E20315" t="s">
        <v>170</v>
      </c>
      <c r="F20315">
        <v>103.3882</v>
      </c>
      <c r="G20315">
        <v>190.59028571428499</v>
      </c>
      <c r="H20315">
        <v>267.20406666666599</v>
      </c>
      <c r="I20315">
        <v>309.98599999999999</v>
      </c>
    </row>
    <row r="20316" spans="3:9" x14ac:dyDescent="0.25">
      <c r="C20316" t="s">
        <v>58</v>
      </c>
      <c r="D20316" t="s">
        <v>112</v>
      </c>
      <c r="E20316" t="s">
        <v>174</v>
      </c>
      <c r="F20316">
        <v>4.74997742233641E-2</v>
      </c>
      <c r="G20316">
        <v>8.8328744761735495E-2</v>
      </c>
      <c r="H20316">
        <v>0.16252415025247799</v>
      </c>
      <c r="I20316">
        <v>0.26662765456642701</v>
      </c>
    </row>
    <row r="20317" spans="3:9" x14ac:dyDescent="0.25">
      <c r="C20317" t="s">
        <v>58</v>
      </c>
      <c r="D20317" t="s">
        <v>112</v>
      </c>
      <c r="E20317" t="s">
        <v>175</v>
      </c>
      <c r="F20317">
        <v>7.9549260365032001E-2</v>
      </c>
      <c r="G20317">
        <v>8.5042054169810199E-2</v>
      </c>
      <c r="H20317">
        <v>0.184576626277796</v>
      </c>
      <c r="I20317">
        <v>0.141568036144607</v>
      </c>
    </row>
    <row r="20318" spans="3:9" x14ac:dyDescent="0.25">
      <c r="C20318" t="s">
        <v>58</v>
      </c>
      <c r="D20318" t="s">
        <v>112</v>
      </c>
      <c r="E20318" t="s">
        <v>176</v>
      </c>
      <c r="F20318">
        <v>3.76231488453143E-2</v>
      </c>
      <c r="G20318">
        <v>5.9944651181930597E-2</v>
      </c>
      <c r="H20318">
        <v>0.13846829731501301</v>
      </c>
      <c r="I20318">
        <v>0.10751673695153199</v>
      </c>
    </row>
    <row r="20319" spans="3:9" x14ac:dyDescent="0.25">
      <c r="C20319" t="s">
        <v>58</v>
      </c>
      <c r="D20319" t="s">
        <v>112</v>
      </c>
      <c r="E20319" t="s">
        <v>177</v>
      </c>
      <c r="F20319">
        <v>9.0812574796095197E-2</v>
      </c>
      <c r="G20319">
        <v>8.7384802524332394E-2</v>
      </c>
      <c r="H20319">
        <v>0.117390721912946</v>
      </c>
      <c r="I20319">
        <v>0.172279041911612</v>
      </c>
    </row>
    <row r="20320" spans="3:9" x14ac:dyDescent="0.25">
      <c r="C20320" t="s">
        <v>58</v>
      </c>
      <c r="D20320" t="s">
        <v>112</v>
      </c>
      <c r="E20320" t="s">
        <v>178</v>
      </c>
      <c r="F20320">
        <v>3.3863315148432903E-2</v>
      </c>
      <c r="G20320">
        <v>2.4196554094230101E-2</v>
      </c>
      <c r="H20320">
        <v>7.2112067668544194E-2</v>
      </c>
      <c r="I20320">
        <v>5.5675937121215102E-2</v>
      </c>
    </row>
    <row r="20321" spans="1:9" x14ac:dyDescent="0.25">
      <c r="C20321" t="s">
        <v>58</v>
      </c>
      <c r="D20321" t="s">
        <v>112</v>
      </c>
      <c r="E20321" t="s">
        <v>179</v>
      </c>
      <c r="F20321">
        <v>0.134682151510332</v>
      </c>
      <c r="G20321">
        <v>0.28688319069421703</v>
      </c>
      <c r="H20321">
        <v>0.386538829150054</v>
      </c>
      <c r="I20321">
        <v>0.56522539433979202</v>
      </c>
    </row>
    <row r="20322" spans="1:9" x14ac:dyDescent="0.25">
      <c r="C20322" t="s">
        <v>58</v>
      </c>
      <c r="D20322" t="s">
        <v>112</v>
      </c>
      <c r="E20322" t="s">
        <v>180</v>
      </c>
      <c r="F20322">
        <v>0.15232872368380401</v>
      </c>
      <c r="G20322">
        <v>0.28204066730035598</v>
      </c>
      <c r="H20322">
        <v>0.37945327854468103</v>
      </c>
      <c r="I20322">
        <v>0.58694570953935798</v>
      </c>
    </row>
    <row r="20323" spans="1:9" x14ac:dyDescent="0.25">
      <c r="C20323" t="s">
        <v>58</v>
      </c>
      <c r="D20323" t="s">
        <v>112</v>
      </c>
      <c r="E20323" t="s">
        <v>181</v>
      </c>
      <c r="F20323">
        <v>0.17642254214960801</v>
      </c>
      <c r="G20323">
        <v>0.21890726193680901</v>
      </c>
      <c r="H20323">
        <v>0.41290941702352602</v>
      </c>
      <c r="I20323">
        <v>0.57987154444268796</v>
      </c>
    </row>
    <row r="20324" spans="1:9" x14ac:dyDescent="0.25">
      <c r="C20324" t="s">
        <v>58</v>
      </c>
      <c r="D20324" t="s">
        <v>112</v>
      </c>
      <c r="E20324" t="s">
        <v>182</v>
      </c>
      <c r="F20324">
        <v>0.12041878856133099</v>
      </c>
      <c r="G20324">
        <v>0.23103656508666001</v>
      </c>
      <c r="H20324">
        <v>0.27828200833627997</v>
      </c>
      <c r="I20324">
        <v>0.40106921528322298</v>
      </c>
    </row>
    <row r="20325" spans="1:9" x14ac:dyDescent="0.25">
      <c r="C20325" t="s">
        <v>58</v>
      </c>
      <c r="D20325" t="s">
        <v>112</v>
      </c>
      <c r="E20325" t="s">
        <v>183</v>
      </c>
      <c r="F20325">
        <v>0.13825296533233</v>
      </c>
      <c r="G20325">
        <v>0.24731016610737699</v>
      </c>
      <c r="H20325">
        <v>0.468147580339634</v>
      </c>
      <c r="I20325">
        <v>0.46228901764270802</v>
      </c>
    </row>
    <row r="20326" spans="1:9" x14ac:dyDescent="0.25">
      <c r="C20326" t="s">
        <v>58</v>
      </c>
      <c r="D20326" t="s">
        <v>112</v>
      </c>
      <c r="E20326" t="s">
        <v>184</v>
      </c>
      <c r="F20326">
        <v>0.15858234453834699</v>
      </c>
      <c r="G20326">
        <v>0.25968001926617301</v>
      </c>
      <c r="H20326">
        <v>0.26715114379076799</v>
      </c>
      <c r="I20326">
        <v>0.51245650754292804</v>
      </c>
    </row>
    <row r="20327" spans="1:9" x14ac:dyDescent="0.25">
      <c r="C20327" t="s">
        <v>58</v>
      </c>
      <c r="D20327" t="s">
        <v>112</v>
      </c>
      <c r="E20327" t="s">
        <v>185</v>
      </c>
      <c r="F20327">
        <v>0.10821123322439</v>
      </c>
      <c r="G20327">
        <v>0.31001634827329599</v>
      </c>
      <c r="H20327">
        <v>0.320484950826596</v>
      </c>
      <c r="I20327">
        <v>0.52661307815134395</v>
      </c>
    </row>
    <row r="20328" spans="1:9" x14ac:dyDescent="0.25">
      <c r="C20328" t="s">
        <v>58</v>
      </c>
      <c r="D20328" t="s">
        <v>112</v>
      </c>
      <c r="E20328" t="s">
        <v>186</v>
      </c>
      <c r="F20328">
        <v>0.15456066082779801</v>
      </c>
      <c r="G20328">
        <v>0.26383685332816698</v>
      </c>
      <c r="H20328">
        <v>0.402296699581149</v>
      </c>
      <c r="I20328">
        <v>0.53275739397441901</v>
      </c>
    </row>
    <row r="20329" spans="1:9" x14ac:dyDescent="0.25">
      <c r="C20329" t="s">
        <v>58</v>
      </c>
      <c r="D20329" t="s">
        <v>112</v>
      </c>
      <c r="E20329" t="s">
        <v>187</v>
      </c>
      <c r="F20329">
        <v>0.135227747102761</v>
      </c>
      <c r="G20329">
        <v>0.29004119076797302</v>
      </c>
      <c r="H20329">
        <v>0.298410029721146</v>
      </c>
      <c r="I20329">
        <v>0.52223283057745695</v>
      </c>
    </row>
    <row r="20330" spans="1:9" x14ac:dyDescent="0.25">
      <c r="C20330" t="s">
        <v>58</v>
      </c>
      <c r="D20330" t="s">
        <v>112</v>
      </c>
      <c r="E20330" t="s">
        <v>188</v>
      </c>
      <c r="F20330">
        <v>0.15267737857751701</v>
      </c>
      <c r="G20330">
        <v>0.27282564930689701</v>
      </c>
      <c r="H20330">
        <v>0.37635011662251</v>
      </c>
      <c r="I20330">
        <v>0.53454358341465602</v>
      </c>
    </row>
    <row r="20331" spans="1:9" x14ac:dyDescent="0.25">
      <c r="C20331" t="s">
        <v>58</v>
      </c>
      <c r="D20331" t="s">
        <v>112</v>
      </c>
      <c r="E20331" t="s">
        <v>203</v>
      </c>
      <c r="F20331">
        <v>103.3882</v>
      </c>
      <c r="G20331">
        <v>190.59028571428499</v>
      </c>
      <c r="H20331">
        <v>267.20406666666599</v>
      </c>
      <c r="I20331">
        <v>309.98599999999999</v>
      </c>
    </row>
    <row r="20332" spans="1:9" x14ac:dyDescent="0.25">
      <c r="C20332" t="s">
        <v>58</v>
      </c>
      <c r="D20332" t="s">
        <v>112</v>
      </c>
      <c r="E20332" t="s">
        <v>108</v>
      </c>
      <c r="F20332">
        <v>629.833586168902</v>
      </c>
      <c r="G20332">
        <v>1159.60843166931</v>
      </c>
      <c r="H20332">
        <v>1626.4498593205401</v>
      </c>
      <c r="I20332">
        <v>1887.33018695843</v>
      </c>
    </row>
    <row r="20333" spans="1:9" x14ac:dyDescent="0.25">
      <c r="A20333" t="s">
        <v>89</v>
      </c>
      <c r="B20333">
        <v>1</v>
      </c>
      <c r="C20333" t="s">
        <v>58</v>
      </c>
      <c r="D20333" t="s">
        <v>113</v>
      </c>
    </row>
    <row r="20334" spans="1:9" x14ac:dyDescent="0.25">
      <c r="A20334" t="s">
        <v>91</v>
      </c>
      <c r="B20334">
        <v>3</v>
      </c>
      <c r="C20334" t="s">
        <v>58</v>
      </c>
      <c r="D20334" t="s">
        <v>113</v>
      </c>
    </row>
    <row r="20335" spans="1:9" x14ac:dyDescent="0.25">
      <c r="A20335" t="s">
        <v>92</v>
      </c>
      <c r="B20335">
        <v>0</v>
      </c>
      <c r="C20335" t="s">
        <v>58</v>
      </c>
      <c r="D20335" t="s">
        <v>113</v>
      </c>
    </row>
    <row r="20336" spans="1:9" x14ac:dyDescent="0.25">
      <c r="A20336" t="s">
        <v>93</v>
      </c>
      <c r="B20336">
        <v>2</v>
      </c>
      <c r="C20336" t="s">
        <v>58</v>
      </c>
      <c r="D20336" t="s">
        <v>113</v>
      </c>
    </row>
    <row r="20337" spans="1:10" x14ac:dyDescent="0.25">
      <c r="A20337" t="s">
        <v>94</v>
      </c>
      <c r="B20337">
        <v>1</v>
      </c>
      <c r="C20337" t="s">
        <v>58</v>
      </c>
      <c r="D20337" t="s">
        <v>113</v>
      </c>
    </row>
    <row r="20338" spans="1:10" x14ac:dyDescent="0.25">
      <c r="A20338" t="s">
        <v>95</v>
      </c>
      <c r="B20338">
        <v>1</v>
      </c>
      <c r="C20338" t="s">
        <v>58</v>
      </c>
      <c r="D20338" t="s">
        <v>113</v>
      </c>
    </row>
    <row r="20339" spans="1:10" x14ac:dyDescent="0.25">
      <c r="A20339" t="s">
        <v>96</v>
      </c>
      <c r="B20339">
        <v>0</v>
      </c>
      <c r="C20339" t="s">
        <v>58</v>
      </c>
      <c r="D20339" t="s">
        <v>113</v>
      </c>
    </row>
    <row r="20340" spans="1:10" x14ac:dyDescent="0.25">
      <c r="A20340" t="s">
        <v>97</v>
      </c>
      <c r="B20340">
        <v>1</v>
      </c>
      <c r="C20340" t="s">
        <v>58</v>
      </c>
      <c r="D20340" t="s">
        <v>113</v>
      </c>
    </row>
    <row r="20341" spans="1:10" x14ac:dyDescent="0.25">
      <c r="A20341" t="s">
        <v>98</v>
      </c>
      <c r="B20341">
        <v>0</v>
      </c>
      <c r="C20341" t="s">
        <v>58</v>
      </c>
      <c r="D20341" t="s">
        <v>113</v>
      </c>
    </row>
    <row r="20342" spans="1:10" x14ac:dyDescent="0.25">
      <c r="A20342" t="s">
        <v>99</v>
      </c>
      <c r="B20342">
        <v>1</v>
      </c>
      <c r="C20342" t="s">
        <v>58</v>
      </c>
      <c r="D20342" t="s">
        <v>113</v>
      </c>
    </row>
    <row r="20343" spans="1:10" x14ac:dyDescent="0.25">
      <c r="A20343" t="s">
        <v>100</v>
      </c>
      <c r="B20343">
        <v>0</v>
      </c>
      <c r="C20343" t="s">
        <v>58</v>
      </c>
      <c r="D20343" t="s">
        <v>113</v>
      </c>
    </row>
    <row r="20344" spans="1:10" x14ac:dyDescent="0.25">
      <c r="A20344" t="s">
        <v>101</v>
      </c>
      <c r="B20344">
        <v>1</v>
      </c>
      <c r="C20344" t="s">
        <v>58</v>
      </c>
      <c r="D20344" t="s">
        <v>113</v>
      </c>
    </row>
    <row r="20345" spans="1:10" x14ac:dyDescent="0.25">
      <c r="A20345" t="s">
        <v>102</v>
      </c>
      <c r="B20345">
        <v>1</v>
      </c>
      <c r="C20345" t="s">
        <v>58</v>
      </c>
      <c r="D20345" t="s">
        <v>113</v>
      </c>
    </row>
    <row r="20346" spans="1:10" x14ac:dyDescent="0.25">
      <c r="A20346" t="s">
        <v>103</v>
      </c>
      <c r="B20346">
        <v>2</v>
      </c>
      <c r="C20346" t="s">
        <v>58</v>
      </c>
      <c r="D20346" t="s">
        <v>113</v>
      </c>
    </row>
    <row r="20347" spans="1:10" x14ac:dyDescent="0.25">
      <c r="A20347" t="s">
        <v>104</v>
      </c>
      <c r="B20347">
        <v>4</v>
      </c>
      <c r="C20347" t="s">
        <v>58</v>
      </c>
      <c r="D20347" t="s">
        <v>113</v>
      </c>
    </row>
    <row r="20348" spans="1:10" x14ac:dyDescent="0.25">
      <c r="A20348" t="s">
        <v>105</v>
      </c>
      <c r="B20348">
        <v>0</v>
      </c>
      <c r="C20348" t="s">
        <v>58</v>
      </c>
      <c r="D20348" t="s">
        <v>113</v>
      </c>
    </row>
    <row r="20349" spans="1:10" x14ac:dyDescent="0.25">
      <c r="A20349" t="s">
        <v>106</v>
      </c>
      <c r="B20349">
        <v>2</v>
      </c>
      <c r="C20349" t="s">
        <v>58</v>
      </c>
      <c r="D20349" t="s">
        <v>113</v>
      </c>
    </row>
    <row r="20350" spans="1:10" x14ac:dyDescent="0.25">
      <c r="C20350" t="s">
        <v>58</v>
      </c>
      <c r="D20350" t="s">
        <v>114</v>
      </c>
      <c r="E20350" t="s">
        <v>132</v>
      </c>
      <c r="F20350">
        <v>0.13896263440860199</v>
      </c>
      <c r="G20350">
        <v>0.25616973886328698</v>
      </c>
      <c r="H20350">
        <v>0.35914525089605598</v>
      </c>
      <c r="I20350">
        <v>0.37800806451612901</v>
      </c>
      <c r="J20350">
        <v>0.45528763440860198</v>
      </c>
    </row>
    <row r="20351" spans="1:10" x14ac:dyDescent="0.25">
      <c r="C20351" t="s">
        <v>58</v>
      </c>
      <c r="D20351" t="s">
        <v>114</v>
      </c>
      <c r="E20351" t="s">
        <v>133</v>
      </c>
      <c r="F20351">
        <v>0.15267737857751701</v>
      </c>
      <c r="G20351">
        <v>0.27282564930689701</v>
      </c>
      <c r="H20351">
        <v>0.37635011662251</v>
      </c>
      <c r="I20351">
        <v>0.539896306219255</v>
      </c>
      <c r="J20351">
        <v>0.52919086061005605</v>
      </c>
    </row>
    <row r="20352" spans="1:10" x14ac:dyDescent="0.25">
      <c r="C20352" t="s">
        <v>58</v>
      </c>
      <c r="D20352" t="s">
        <v>114</v>
      </c>
      <c r="E20352" t="s">
        <v>134</v>
      </c>
      <c r="F20352">
        <v>4.0599999999999997E-2</v>
      </c>
      <c r="G20352">
        <v>4.3571428571428497E-2</v>
      </c>
      <c r="H20352">
        <v>6.2E-2</v>
      </c>
      <c r="I20352">
        <v>2.7E-2</v>
      </c>
      <c r="J20352">
        <v>4.2000000000000003E-2</v>
      </c>
    </row>
    <row r="20353" spans="3:10" x14ac:dyDescent="0.25">
      <c r="C20353" t="s">
        <v>58</v>
      </c>
      <c r="D20353" t="s">
        <v>114</v>
      </c>
      <c r="E20353" t="s">
        <v>135</v>
      </c>
      <c r="F20353">
        <v>1.7161999999999999</v>
      </c>
      <c r="G20353">
        <v>1.9419999999999999</v>
      </c>
      <c r="H20353">
        <v>3.3566666666666598</v>
      </c>
      <c r="I20353">
        <v>3.444</v>
      </c>
      <c r="J20353">
        <v>3.1070000000000002</v>
      </c>
    </row>
    <row r="20354" spans="3:10" x14ac:dyDescent="0.25">
      <c r="C20354" t="s">
        <v>58</v>
      </c>
      <c r="D20354" t="s">
        <v>114</v>
      </c>
      <c r="E20354" t="s">
        <v>136</v>
      </c>
      <c r="F20354">
        <v>6.7150000000000001E-2</v>
      </c>
      <c r="G20354">
        <v>9.1678571428571401E-2</v>
      </c>
      <c r="H20354">
        <v>0.126</v>
      </c>
      <c r="I20354">
        <v>4.3999999999999997E-2</v>
      </c>
      <c r="J20354">
        <v>7.4999999999999997E-2</v>
      </c>
    </row>
    <row r="20355" spans="3:10" x14ac:dyDescent="0.25">
      <c r="C20355" t="s">
        <v>58</v>
      </c>
      <c r="D20355" t="s">
        <v>114</v>
      </c>
      <c r="E20355" t="s">
        <v>137</v>
      </c>
      <c r="F20355">
        <v>9.9500000000000005E-2</v>
      </c>
      <c r="G20355">
        <v>0.156214285714285</v>
      </c>
      <c r="H20355">
        <v>0.231333333333333</v>
      </c>
      <c r="I20355">
        <v>7.3499999999999996E-2</v>
      </c>
      <c r="J20355">
        <v>0.23400000000000001</v>
      </c>
    </row>
    <row r="20356" spans="3:10" x14ac:dyDescent="0.25">
      <c r="C20356" t="s">
        <v>58</v>
      </c>
      <c r="D20356" t="s">
        <v>114</v>
      </c>
      <c r="E20356" t="s">
        <v>138</v>
      </c>
      <c r="F20356">
        <v>0.1457</v>
      </c>
      <c r="G20356">
        <v>0.29539285714285701</v>
      </c>
      <c r="H20356">
        <v>0.43974999999999898</v>
      </c>
      <c r="I20356">
        <v>0.59850000000000003</v>
      </c>
      <c r="J20356">
        <v>0.65475000000000005</v>
      </c>
    </row>
    <row r="20357" spans="3:10" x14ac:dyDescent="0.25">
      <c r="C20357" t="s">
        <v>58</v>
      </c>
      <c r="D20357" t="s">
        <v>114</v>
      </c>
      <c r="E20357" t="s">
        <v>139</v>
      </c>
      <c r="F20357">
        <v>0.13896263440860199</v>
      </c>
      <c r="G20357">
        <v>0.25616973886328698</v>
      </c>
      <c r="H20357">
        <v>0.35914525089605598</v>
      </c>
      <c r="I20357">
        <v>0.37800806451612901</v>
      </c>
      <c r="J20357">
        <v>0.45528763440860198</v>
      </c>
    </row>
    <row r="20358" spans="3:10" x14ac:dyDescent="0.25">
      <c r="C20358" t="s">
        <v>58</v>
      </c>
      <c r="D20358" t="s">
        <v>114</v>
      </c>
      <c r="E20358" t="s">
        <v>140</v>
      </c>
      <c r="F20358">
        <v>3.3351032258064501</v>
      </c>
      <c r="G20358">
        <v>6.1480737327188901</v>
      </c>
      <c r="H20358">
        <v>8.6194860215053506</v>
      </c>
      <c r="I20358">
        <v>9.0721935483870908</v>
      </c>
      <c r="J20358">
        <v>10.9269032258064</v>
      </c>
    </row>
    <row r="20359" spans="3:10" x14ac:dyDescent="0.25">
      <c r="C20359" t="s">
        <v>58</v>
      </c>
      <c r="D20359" t="s">
        <v>114</v>
      </c>
      <c r="E20359" t="s">
        <v>141</v>
      </c>
      <c r="F20359">
        <v>0.108967741935483</v>
      </c>
      <c r="G20359">
        <v>0.19288364055299501</v>
      </c>
      <c r="H20359">
        <v>0.30505779569892399</v>
      </c>
      <c r="I20359">
        <v>0.39208870967741899</v>
      </c>
      <c r="J20359">
        <v>0.43958064516128997</v>
      </c>
    </row>
    <row r="20360" spans="3:10" x14ac:dyDescent="0.25">
      <c r="C20360" t="s">
        <v>58</v>
      </c>
      <c r="D20360" t="s">
        <v>114</v>
      </c>
      <c r="E20360" t="s">
        <v>142</v>
      </c>
      <c r="F20360">
        <v>0.17313440860214999</v>
      </c>
      <c r="G20360">
        <v>0.35531029185867802</v>
      </c>
      <c r="H20360">
        <v>0.456154659498205</v>
      </c>
      <c r="I20360">
        <v>0.34063440860215</v>
      </c>
      <c r="J20360">
        <v>0.66663440860214995</v>
      </c>
    </row>
    <row r="20361" spans="3:10" x14ac:dyDescent="0.25">
      <c r="C20361" t="s">
        <v>58</v>
      </c>
      <c r="D20361" t="s">
        <v>114</v>
      </c>
      <c r="E20361" t="s">
        <v>143</v>
      </c>
      <c r="F20361">
        <v>0.15815645161290301</v>
      </c>
      <c r="G20361">
        <v>0.33029723502304098</v>
      </c>
      <c r="H20361">
        <v>0.421627419354838</v>
      </c>
      <c r="I20361">
        <v>0.43618548387096701</v>
      </c>
      <c r="J20361">
        <v>0.54137903225806405</v>
      </c>
    </row>
    <row r="20362" spans="3:10" x14ac:dyDescent="0.25">
      <c r="C20362" t="s">
        <v>58</v>
      </c>
      <c r="D20362" t="s">
        <v>114</v>
      </c>
      <c r="E20362" t="s">
        <v>144</v>
      </c>
      <c r="F20362">
        <v>0.16439677419354801</v>
      </c>
      <c r="G20362">
        <v>0.322788018433179</v>
      </c>
      <c r="H20362">
        <v>0.43930645161290299</v>
      </c>
      <c r="I20362">
        <v>0.79583870967741899</v>
      </c>
      <c r="J20362">
        <v>0.55557258064516102</v>
      </c>
    </row>
    <row r="20363" spans="3:10" x14ac:dyDescent="0.25">
      <c r="C20363" t="s">
        <v>58</v>
      </c>
      <c r="D20363" t="s">
        <v>114</v>
      </c>
      <c r="E20363" t="s">
        <v>145</v>
      </c>
      <c r="F20363">
        <v>9.5035483870967594E-2</v>
      </c>
      <c r="G20363">
        <v>0.10538940092165799</v>
      </c>
      <c r="H20363">
        <v>0.20309856630824299</v>
      </c>
      <c r="I20363">
        <v>8.8655913978494594E-2</v>
      </c>
      <c r="J20363">
        <v>0.13016129032258</v>
      </c>
    </row>
    <row r="20364" spans="3:10" x14ac:dyDescent="0.25">
      <c r="C20364" t="s">
        <v>58</v>
      </c>
      <c r="D20364" t="s">
        <v>114</v>
      </c>
      <c r="E20364" t="s">
        <v>146</v>
      </c>
      <c r="F20364">
        <v>103.3882</v>
      </c>
      <c r="G20364">
        <v>190.59028571428499</v>
      </c>
      <c r="H20364">
        <v>267.20406666666599</v>
      </c>
      <c r="I20364">
        <v>281.238</v>
      </c>
      <c r="J20364">
        <v>338.73399999999998</v>
      </c>
    </row>
    <row r="20365" spans="3:10" x14ac:dyDescent="0.25">
      <c r="C20365" t="s">
        <v>58</v>
      </c>
      <c r="D20365" t="s">
        <v>114</v>
      </c>
      <c r="E20365" t="s">
        <v>147</v>
      </c>
      <c r="F20365">
        <v>0.139701666666666</v>
      </c>
      <c r="G20365">
        <v>0.29241785714285701</v>
      </c>
      <c r="H20365">
        <v>0.345818055555554</v>
      </c>
      <c r="I20365">
        <v>0.38486666666666602</v>
      </c>
      <c r="J20365">
        <v>0.46109166666666601</v>
      </c>
    </row>
    <row r="20366" spans="3:10" x14ac:dyDescent="0.25">
      <c r="C20366" t="s">
        <v>58</v>
      </c>
      <c r="D20366" t="s">
        <v>114</v>
      </c>
      <c r="E20366" t="s">
        <v>148</v>
      </c>
      <c r="F20366">
        <v>0.143488333333333</v>
      </c>
      <c r="G20366">
        <v>0.26235238095238</v>
      </c>
      <c r="H20366">
        <v>0.40781111111111101</v>
      </c>
      <c r="I20366">
        <v>0.446083333333333</v>
      </c>
      <c r="J20366">
        <v>0.48047499999999999</v>
      </c>
    </row>
    <row r="20367" spans="3:10" x14ac:dyDescent="0.25">
      <c r="C20367" t="s">
        <v>58</v>
      </c>
      <c r="D20367" t="s">
        <v>114</v>
      </c>
      <c r="E20367" t="s">
        <v>149</v>
      </c>
      <c r="F20367">
        <v>0.157812499999999</v>
      </c>
      <c r="G20367">
        <v>0.23774107142857101</v>
      </c>
      <c r="H20367">
        <v>0.38202256944444302</v>
      </c>
      <c r="I20367">
        <v>0.47093750000000001</v>
      </c>
      <c r="J20367">
        <v>0.49392708333333302</v>
      </c>
    </row>
    <row r="20368" spans="3:10" x14ac:dyDescent="0.25">
      <c r="C20368" t="s">
        <v>58</v>
      </c>
      <c r="D20368" t="s">
        <v>114</v>
      </c>
      <c r="E20368" t="s">
        <v>150</v>
      </c>
      <c r="F20368">
        <v>0.13136249999999899</v>
      </c>
      <c r="G20368">
        <v>0.23168452380952301</v>
      </c>
      <c r="H20368">
        <v>0.34173611111111102</v>
      </c>
      <c r="I20368">
        <v>0.37539583333333298</v>
      </c>
      <c r="J20368">
        <v>0.32486458333333301</v>
      </c>
    </row>
    <row r="20369" spans="3:10" x14ac:dyDescent="0.25">
      <c r="C20369" t="s">
        <v>58</v>
      </c>
      <c r="D20369" t="s">
        <v>114</v>
      </c>
      <c r="E20369" t="s">
        <v>151</v>
      </c>
      <c r="F20369">
        <v>0.135493749999999</v>
      </c>
      <c r="G20369">
        <v>0.24493154761904701</v>
      </c>
      <c r="H20369">
        <v>0.41121388888888499</v>
      </c>
      <c r="I20369">
        <v>0.30667708333333299</v>
      </c>
      <c r="J20369">
        <v>0.33801041666666598</v>
      </c>
    </row>
    <row r="20370" spans="3:10" x14ac:dyDescent="0.25">
      <c r="C20370" t="s">
        <v>58</v>
      </c>
      <c r="D20370" t="s">
        <v>114</v>
      </c>
      <c r="E20370" t="s">
        <v>152</v>
      </c>
      <c r="F20370">
        <v>0.14235624999999899</v>
      </c>
      <c r="G20370">
        <v>0.233611607142857</v>
      </c>
      <c r="H20370">
        <v>0.299840277777777</v>
      </c>
      <c r="I20370">
        <v>0.34872916666666598</v>
      </c>
      <c r="J20370">
        <v>0.45947916666666599</v>
      </c>
    </row>
    <row r="20371" spans="3:10" x14ac:dyDescent="0.25">
      <c r="C20371" t="s">
        <v>58</v>
      </c>
      <c r="D20371" t="s">
        <v>114</v>
      </c>
      <c r="E20371" t="s">
        <v>153</v>
      </c>
      <c r="F20371">
        <v>0.124758333333333</v>
      </c>
      <c r="G20371">
        <v>0.275107142857142</v>
      </c>
      <c r="H20371">
        <v>0.32522111111111002</v>
      </c>
      <c r="I20371">
        <v>0.31130833333333302</v>
      </c>
      <c r="J20371">
        <v>0.588191666666666</v>
      </c>
    </row>
    <row r="20372" spans="3:10" x14ac:dyDescent="0.25">
      <c r="C20372" t="s">
        <v>58</v>
      </c>
      <c r="D20372" t="s">
        <v>114</v>
      </c>
      <c r="E20372" t="s">
        <v>154</v>
      </c>
      <c r="F20372">
        <v>0.14157386363636301</v>
      </c>
      <c r="G20372">
        <v>0.25596726190476099</v>
      </c>
      <c r="H20372">
        <v>0.37763800505050399</v>
      </c>
      <c r="I20372">
        <v>0.39849053030303</v>
      </c>
      <c r="J20372">
        <v>0.42432007575757502</v>
      </c>
    </row>
    <row r="20373" spans="3:10" x14ac:dyDescent="0.25">
      <c r="C20373" t="s">
        <v>58</v>
      </c>
      <c r="D20373" t="s">
        <v>114</v>
      </c>
      <c r="E20373" t="s">
        <v>155</v>
      </c>
      <c r="F20373">
        <v>0.13257962962962899</v>
      </c>
      <c r="G20373">
        <v>0.256664682539682</v>
      </c>
      <c r="H20373">
        <v>0.31394074074074002</v>
      </c>
      <c r="I20373">
        <v>0.32793981481481399</v>
      </c>
      <c r="J20373">
        <v>0.53098611111111105</v>
      </c>
    </row>
    <row r="20374" spans="3:10" x14ac:dyDescent="0.25">
      <c r="C20374" t="s">
        <v>58</v>
      </c>
      <c r="D20374" t="s">
        <v>114</v>
      </c>
      <c r="E20374" t="s">
        <v>156</v>
      </c>
      <c r="F20374">
        <v>13.512</v>
      </c>
      <c r="G20374">
        <v>23.917571428571399</v>
      </c>
      <c r="H20374">
        <v>37.8271666666665</v>
      </c>
      <c r="I20374">
        <v>48.619</v>
      </c>
      <c r="J20374">
        <v>54.508000000000003</v>
      </c>
    </row>
    <row r="20375" spans="3:10" x14ac:dyDescent="0.25">
      <c r="C20375" t="s">
        <v>58</v>
      </c>
      <c r="D20375" t="s">
        <v>114</v>
      </c>
      <c r="E20375" t="s">
        <v>157</v>
      </c>
      <c r="F20375">
        <v>32.203000000000003</v>
      </c>
      <c r="G20375">
        <v>66.087714285714199</v>
      </c>
      <c r="H20375">
        <v>84.844766666666203</v>
      </c>
      <c r="I20375">
        <v>63.357999999999997</v>
      </c>
      <c r="J20375">
        <v>123.994</v>
      </c>
    </row>
    <row r="20376" spans="3:10" x14ac:dyDescent="0.25">
      <c r="C20376" t="s">
        <v>58</v>
      </c>
      <c r="D20376" t="s">
        <v>114</v>
      </c>
      <c r="E20376" t="s">
        <v>158</v>
      </c>
      <c r="F20376">
        <v>19.6114</v>
      </c>
      <c r="G20376">
        <v>40.956857142857103</v>
      </c>
      <c r="H20376">
        <v>52.281799999999897</v>
      </c>
      <c r="I20376">
        <v>54.087000000000003</v>
      </c>
      <c r="J20376">
        <v>67.131</v>
      </c>
    </row>
    <row r="20377" spans="3:10" x14ac:dyDescent="0.25">
      <c r="C20377" t="s">
        <v>58</v>
      </c>
      <c r="D20377" t="s">
        <v>114</v>
      </c>
      <c r="E20377" t="s">
        <v>159</v>
      </c>
      <c r="F20377">
        <v>20.385200000000001</v>
      </c>
      <c r="G20377">
        <v>40.025714285714201</v>
      </c>
      <c r="H20377">
        <v>54.473999999999997</v>
      </c>
      <c r="I20377">
        <v>98.683999999999997</v>
      </c>
      <c r="J20377">
        <v>68.891000000000005</v>
      </c>
    </row>
    <row r="20378" spans="3:10" x14ac:dyDescent="0.25">
      <c r="C20378" t="s">
        <v>58</v>
      </c>
      <c r="D20378" t="s">
        <v>114</v>
      </c>
      <c r="E20378" t="s">
        <v>160</v>
      </c>
      <c r="F20378">
        <v>17.676600000000001</v>
      </c>
      <c r="G20378">
        <v>19.602428571428501</v>
      </c>
      <c r="H20378">
        <v>37.776333333333298</v>
      </c>
      <c r="I20378">
        <v>16.489999999999998</v>
      </c>
      <c r="J20378">
        <v>24.21</v>
      </c>
    </row>
    <row r="20379" spans="3:10" x14ac:dyDescent="0.25">
      <c r="C20379" t="s">
        <v>58</v>
      </c>
      <c r="D20379" t="s">
        <v>114</v>
      </c>
      <c r="E20379" t="s">
        <v>161</v>
      </c>
      <c r="F20379">
        <v>16.764199999999999</v>
      </c>
      <c r="G20379">
        <v>35.090142857142801</v>
      </c>
      <c r="H20379">
        <v>41.498166666666499</v>
      </c>
      <c r="I20379">
        <v>46.183999999999997</v>
      </c>
      <c r="J20379">
        <v>55.331000000000003</v>
      </c>
    </row>
    <row r="20380" spans="3:10" x14ac:dyDescent="0.25">
      <c r="C20380" t="s">
        <v>58</v>
      </c>
      <c r="D20380" t="s">
        <v>114</v>
      </c>
      <c r="E20380" t="s">
        <v>162</v>
      </c>
      <c r="F20380">
        <v>17.218599999999999</v>
      </c>
      <c r="G20380">
        <v>31.482285714285702</v>
      </c>
      <c r="H20380">
        <v>48.937333333333299</v>
      </c>
      <c r="I20380">
        <v>53.53</v>
      </c>
      <c r="J20380">
        <v>57.656999999999996</v>
      </c>
    </row>
    <row r="20381" spans="3:10" x14ac:dyDescent="0.25">
      <c r="C20381" t="s">
        <v>58</v>
      </c>
      <c r="D20381" t="s">
        <v>114</v>
      </c>
      <c r="E20381" t="s">
        <v>163</v>
      </c>
      <c r="F20381">
        <v>15.15</v>
      </c>
      <c r="G20381">
        <v>22.823142857142798</v>
      </c>
      <c r="H20381">
        <v>36.674166666666501</v>
      </c>
      <c r="I20381">
        <v>45.21</v>
      </c>
      <c r="J20381">
        <v>47.417000000000002</v>
      </c>
    </row>
    <row r="20382" spans="3:10" x14ac:dyDescent="0.25">
      <c r="C20382" t="s">
        <v>58</v>
      </c>
      <c r="D20382" t="s">
        <v>114</v>
      </c>
      <c r="E20382" t="s">
        <v>164</v>
      </c>
      <c r="F20382">
        <v>12.610799999999999</v>
      </c>
      <c r="G20382">
        <v>22.241714285714199</v>
      </c>
      <c r="H20382">
        <v>32.806666666666601</v>
      </c>
      <c r="I20382">
        <v>36.037999999999997</v>
      </c>
      <c r="J20382">
        <v>31.187000000000001</v>
      </c>
    </row>
    <row r="20383" spans="3:10" x14ac:dyDescent="0.25">
      <c r="C20383" t="s">
        <v>58</v>
      </c>
      <c r="D20383" t="s">
        <v>114</v>
      </c>
      <c r="E20383" t="s">
        <v>165</v>
      </c>
      <c r="F20383">
        <v>13.007400000000001</v>
      </c>
      <c r="G20383">
        <v>23.513428571428499</v>
      </c>
      <c r="H20383">
        <v>39.476533333333002</v>
      </c>
      <c r="I20383">
        <v>29.440999999999999</v>
      </c>
      <c r="J20383">
        <v>32.448999999999998</v>
      </c>
    </row>
    <row r="20384" spans="3:10" x14ac:dyDescent="0.25">
      <c r="C20384" t="s">
        <v>58</v>
      </c>
      <c r="D20384" t="s">
        <v>114</v>
      </c>
      <c r="E20384" t="s">
        <v>166</v>
      </c>
      <c r="F20384">
        <v>13.6662</v>
      </c>
      <c r="G20384">
        <v>22.426714285714201</v>
      </c>
      <c r="H20384">
        <v>28.784666666666599</v>
      </c>
      <c r="I20384">
        <v>33.478000000000002</v>
      </c>
      <c r="J20384">
        <v>44.11</v>
      </c>
    </row>
    <row r="20385" spans="3:10" x14ac:dyDescent="0.25">
      <c r="C20385" t="s">
        <v>58</v>
      </c>
      <c r="D20385" t="s">
        <v>114</v>
      </c>
      <c r="E20385" t="s">
        <v>167</v>
      </c>
      <c r="F20385">
        <v>14.970999999999901</v>
      </c>
      <c r="G20385">
        <v>33.012857142857101</v>
      </c>
      <c r="H20385">
        <v>39.026533333333198</v>
      </c>
      <c r="I20385">
        <v>37.356999999999999</v>
      </c>
      <c r="J20385">
        <v>70.582999999999998</v>
      </c>
    </row>
    <row r="20386" spans="3:10" x14ac:dyDescent="0.25">
      <c r="C20386" t="s">
        <v>58</v>
      </c>
      <c r="D20386" t="s">
        <v>114</v>
      </c>
      <c r="E20386" t="s">
        <v>168</v>
      </c>
      <c r="F20386">
        <v>74.751000000000005</v>
      </c>
      <c r="G20386">
        <v>135.150714285714</v>
      </c>
      <c r="H20386">
        <v>199.39286666666601</v>
      </c>
      <c r="I20386">
        <v>210.40299999999999</v>
      </c>
      <c r="J20386">
        <v>224.041</v>
      </c>
    </row>
    <row r="20387" spans="3:10" x14ac:dyDescent="0.25">
      <c r="C20387" t="s">
        <v>58</v>
      </c>
      <c r="D20387" t="s">
        <v>114</v>
      </c>
      <c r="E20387" t="s">
        <v>169</v>
      </c>
      <c r="F20387">
        <v>28.6372</v>
      </c>
      <c r="G20387">
        <v>55.439571428571398</v>
      </c>
      <c r="H20387">
        <v>67.811199999999801</v>
      </c>
      <c r="I20387">
        <v>70.834999999999994</v>
      </c>
      <c r="J20387">
        <v>114.693</v>
      </c>
    </row>
    <row r="20388" spans="3:10" x14ac:dyDescent="0.25">
      <c r="C20388" t="s">
        <v>58</v>
      </c>
      <c r="D20388" t="s">
        <v>114</v>
      </c>
      <c r="E20388" t="s">
        <v>170</v>
      </c>
      <c r="F20388">
        <v>103.3882</v>
      </c>
      <c r="G20388">
        <v>190.59028571428499</v>
      </c>
      <c r="H20388">
        <v>267.20406666666599</v>
      </c>
      <c r="I20388">
        <v>281.238</v>
      </c>
      <c r="J20388">
        <v>338.73399999999998</v>
      </c>
    </row>
    <row r="20389" spans="3:10" x14ac:dyDescent="0.25">
      <c r="C20389" t="s">
        <v>58</v>
      </c>
      <c r="D20389" t="s">
        <v>114</v>
      </c>
      <c r="E20389" t="s">
        <v>174</v>
      </c>
      <c r="F20389">
        <v>4.74997742233641E-2</v>
      </c>
      <c r="G20389">
        <v>8.8328744761735495E-2</v>
      </c>
      <c r="H20389">
        <v>0.16252415025247799</v>
      </c>
      <c r="I20389">
        <v>0.14809878172105201</v>
      </c>
      <c r="J20389">
        <v>0.38515652741180201</v>
      </c>
    </row>
    <row r="20390" spans="3:10" x14ac:dyDescent="0.25">
      <c r="C20390" t="s">
        <v>58</v>
      </c>
      <c r="D20390" t="s">
        <v>114</v>
      </c>
      <c r="E20390" t="s">
        <v>175</v>
      </c>
      <c r="F20390">
        <v>7.9549260365032001E-2</v>
      </c>
      <c r="G20390">
        <v>8.5042054169810199E-2</v>
      </c>
      <c r="H20390">
        <v>0.184576626277796</v>
      </c>
      <c r="I20390">
        <v>0.10366401738351599</v>
      </c>
      <c r="J20390">
        <v>0.17947205490569801</v>
      </c>
    </row>
    <row r="20391" spans="3:10" x14ac:dyDescent="0.25">
      <c r="C20391" t="s">
        <v>58</v>
      </c>
      <c r="D20391" t="s">
        <v>114</v>
      </c>
      <c r="E20391" t="s">
        <v>176</v>
      </c>
      <c r="F20391">
        <v>3.76231488453143E-2</v>
      </c>
      <c r="G20391">
        <v>5.9944651181930597E-2</v>
      </c>
      <c r="H20391">
        <v>0.13846829731501301</v>
      </c>
      <c r="I20391">
        <v>0.17866371232851699</v>
      </c>
      <c r="J20391">
        <v>3.6369761574548201E-2</v>
      </c>
    </row>
    <row r="20392" spans="3:10" x14ac:dyDescent="0.25">
      <c r="C20392" t="s">
        <v>58</v>
      </c>
      <c r="D20392" t="s">
        <v>114</v>
      </c>
      <c r="E20392" t="s">
        <v>177</v>
      </c>
      <c r="F20392">
        <v>9.0812574796095197E-2</v>
      </c>
      <c r="G20392">
        <v>8.7384802524332394E-2</v>
      </c>
      <c r="H20392">
        <v>0.117390721912946</v>
      </c>
      <c r="I20392">
        <v>0.20830138637503601</v>
      </c>
      <c r="J20392">
        <v>0.136256697448188</v>
      </c>
    </row>
    <row r="20393" spans="3:10" x14ac:dyDescent="0.25">
      <c r="C20393" t="s">
        <v>58</v>
      </c>
      <c r="D20393" t="s">
        <v>114</v>
      </c>
      <c r="E20393" t="s">
        <v>178</v>
      </c>
      <c r="F20393">
        <v>3.3863315148432903E-2</v>
      </c>
      <c r="G20393">
        <v>2.4196554094230101E-2</v>
      </c>
      <c r="H20393">
        <v>7.2112067668544194E-2</v>
      </c>
      <c r="I20393">
        <v>2.9716546328155499E-2</v>
      </c>
      <c r="J20393">
        <v>8.1635327914274705E-2</v>
      </c>
    </row>
    <row r="20394" spans="3:10" x14ac:dyDescent="0.25">
      <c r="C20394" t="s">
        <v>58</v>
      </c>
      <c r="D20394" t="s">
        <v>114</v>
      </c>
      <c r="E20394" t="s">
        <v>179</v>
      </c>
      <c r="F20394">
        <v>0.134682151510332</v>
      </c>
      <c r="G20394">
        <v>0.28688319069421703</v>
      </c>
      <c r="H20394">
        <v>0.386538829150054</v>
      </c>
      <c r="I20394">
        <v>0.59169022859148501</v>
      </c>
      <c r="J20394">
        <v>0.53876056008809903</v>
      </c>
    </row>
    <row r="20395" spans="3:10" x14ac:dyDescent="0.25">
      <c r="C20395" t="s">
        <v>58</v>
      </c>
      <c r="D20395" t="s">
        <v>114</v>
      </c>
      <c r="E20395" t="s">
        <v>180</v>
      </c>
      <c r="F20395">
        <v>0.15232872368380401</v>
      </c>
      <c r="G20395">
        <v>0.28204066730035598</v>
      </c>
      <c r="H20395">
        <v>0.37945327854468103</v>
      </c>
      <c r="I20395">
        <v>0.59293933232728602</v>
      </c>
      <c r="J20395">
        <v>0.58095208675142895</v>
      </c>
    </row>
    <row r="20396" spans="3:10" x14ac:dyDescent="0.25">
      <c r="C20396" t="s">
        <v>58</v>
      </c>
      <c r="D20396" t="s">
        <v>114</v>
      </c>
      <c r="E20396" t="s">
        <v>181</v>
      </c>
      <c r="F20396">
        <v>0.17642254214960801</v>
      </c>
      <c r="G20396">
        <v>0.21890726193680901</v>
      </c>
      <c r="H20396">
        <v>0.41290941702352602</v>
      </c>
      <c r="I20396">
        <v>0.64167320445518705</v>
      </c>
      <c r="J20396">
        <v>0.51806988443018798</v>
      </c>
    </row>
    <row r="20397" spans="3:10" x14ac:dyDescent="0.25">
      <c r="C20397" t="s">
        <v>58</v>
      </c>
      <c r="D20397" t="s">
        <v>114</v>
      </c>
      <c r="E20397" t="s">
        <v>182</v>
      </c>
      <c r="F20397">
        <v>0.12041878856133099</v>
      </c>
      <c r="G20397">
        <v>0.23103656508666001</v>
      </c>
      <c r="H20397">
        <v>0.27828200833627997</v>
      </c>
      <c r="I20397">
        <v>0.47983603513495598</v>
      </c>
      <c r="J20397">
        <v>0.32230239543149097</v>
      </c>
    </row>
    <row r="20398" spans="3:10" x14ac:dyDescent="0.25">
      <c r="C20398" t="s">
        <v>58</v>
      </c>
      <c r="D20398" t="s">
        <v>114</v>
      </c>
      <c r="E20398" t="s">
        <v>183</v>
      </c>
      <c r="F20398">
        <v>0.13825296533233</v>
      </c>
      <c r="G20398">
        <v>0.24731016610737699</v>
      </c>
      <c r="H20398">
        <v>0.468147580339634</v>
      </c>
      <c r="I20398">
        <v>0.55944911804365605</v>
      </c>
      <c r="J20398">
        <v>0.36512891724176</v>
      </c>
    </row>
    <row r="20399" spans="3:10" x14ac:dyDescent="0.25">
      <c r="C20399" t="s">
        <v>58</v>
      </c>
      <c r="D20399" t="s">
        <v>114</v>
      </c>
      <c r="E20399" t="s">
        <v>184</v>
      </c>
      <c r="F20399">
        <v>0.15858234453834699</v>
      </c>
      <c r="G20399">
        <v>0.25968001926617301</v>
      </c>
      <c r="H20399">
        <v>0.26715114379076799</v>
      </c>
      <c r="I20399">
        <v>0.46291146087997698</v>
      </c>
      <c r="J20399">
        <v>0.56200155420587905</v>
      </c>
    </row>
    <row r="20400" spans="3:10" x14ac:dyDescent="0.25">
      <c r="C20400" t="s">
        <v>58</v>
      </c>
      <c r="D20400" t="s">
        <v>114</v>
      </c>
      <c r="E20400" t="s">
        <v>185</v>
      </c>
      <c r="F20400">
        <v>0.10821123322439</v>
      </c>
      <c r="G20400">
        <v>0.31001634827329599</v>
      </c>
      <c r="H20400">
        <v>0.320484950826596</v>
      </c>
      <c r="I20400">
        <v>0.40481160253062998</v>
      </c>
      <c r="J20400">
        <v>0.64841455377205803</v>
      </c>
    </row>
    <row r="20401" spans="1:10" x14ac:dyDescent="0.25">
      <c r="C20401" t="s">
        <v>58</v>
      </c>
      <c r="D20401" t="s">
        <v>114</v>
      </c>
      <c r="E20401" t="s">
        <v>186</v>
      </c>
      <c r="F20401">
        <v>0.15456066082779801</v>
      </c>
      <c r="G20401">
        <v>0.26383685332816698</v>
      </c>
      <c r="H20401">
        <v>0.402296699581149</v>
      </c>
      <c r="I20401">
        <v>0.577700476473202</v>
      </c>
      <c r="J20401">
        <v>0.48781431147563697</v>
      </c>
    </row>
    <row r="20402" spans="1:10" x14ac:dyDescent="0.25">
      <c r="C20402" t="s">
        <v>58</v>
      </c>
      <c r="D20402" t="s">
        <v>114</v>
      </c>
      <c r="E20402" t="s">
        <v>187</v>
      </c>
      <c r="F20402">
        <v>0.135227747102761</v>
      </c>
      <c r="G20402">
        <v>0.29004119076797302</v>
      </c>
      <c r="H20402">
        <v>0.298410029721146</v>
      </c>
      <c r="I20402">
        <v>0.430968461683157</v>
      </c>
      <c r="J20402">
        <v>0.61349719947175696</v>
      </c>
    </row>
    <row r="20403" spans="1:10" x14ac:dyDescent="0.25">
      <c r="C20403" t="s">
        <v>58</v>
      </c>
      <c r="D20403" t="s">
        <v>114</v>
      </c>
      <c r="E20403" t="s">
        <v>188</v>
      </c>
      <c r="F20403">
        <v>0.15267737857751701</v>
      </c>
      <c r="G20403">
        <v>0.27282564930689701</v>
      </c>
      <c r="H20403">
        <v>0.37635011662251</v>
      </c>
      <c r="I20403">
        <v>0.53989630621925599</v>
      </c>
      <c r="J20403">
        <v>0.52919086061005605</v>
      </c>
    </row>
    <row r="20404" spans="1:10" x14ac:dyDescent="0.25">
      <c r="C20404" t="s">
        <v>58</v>
      </c>
      <c r="D20404" t="s">
        <v>114</v>
      </c>
      <c r="E20404" t="s">
        <v>203</v>
      </c>
      <c r="F20404">
        <v>103.3882</v>
      </c>
      <c r="G20404">
        <v>190.59028571428499</v>
      </c>
      <c r="H20404">
        <v>267.20406666666599</v>
      </c>
      <c r="I20404">
        <v>281.238</v>
      </c>
      <c r="J20404">
        <v>338.73399999999998</v>
      </c>
    </row>
    <row r="20405" spans="1:10" x14ac:dyDescent="0.25">
      <c r="C20405" t="s">
        <v>58</v>
      </c>
      <c r="D20405" t="s">
        <v>114</v>
      </c>
      <c r="E20405" t="s">
        <v>108</v>
      </c>
      <c r="F20405">
        <v>629.833586168902</v>
      </c>
      <c r="G20405">
        <v>1159.60843166931</v>
      </c>
      <c r="H20405">
        <v>1626.4498593205401</v>
      </c>
      <c r="I20405">
        <v>1713.3572581417</v>
      </c>
      <c r="J20405">
        <v>2061.3031157751502</v>
      </c>
    </row>
    <row r="20406" spans="1:10" x14ac:dyDescent="0.25">
      <c r="A20406" t="s">
        <v>89</v>
      </c>
      <c r="B20406">
        <v>0</v>
      </c>
      <c r="C20406" t="s">
        <v>58</v>
      </c>
      <c r="D20406" t="s">
        <v>115</v>
      </c>
    </row>
    <row r="20407" spans="1:10" x14ac:dyDescent="0.25">
      <c r="A20407" t="s">
        <v>91</v>
      </c>
      <c r="B20407">
        <v>1</v>
      </c>
      <c r="C20407" t="s">
        <v>58</v>
      </c>
      <c r="D20407" t="s">
        <v>115</v>
      </c>
    </row>
    <row r="20408" spans="1:10" x14ac:dyDescent="0.25">
      <c r="A20408" t="s">
        <v>92</v>
      </c>
      <c r="B20408">
        <v>0</v>
      </c>
      <c r="C20408" t="s">
        <v>58</v>
      </c>
      <c r="D20408" t="s">
        <v>115</v>
      </c>
    </row>
    <row r="20409" spans="1:10" x14ac:dyDescent="0.25">
      <c r="A20409" t="s">
        <v>93</v>
      </c>
      <c r="B20409">
        <v>1</v>
      </c>
      <c r="C20409" t="s">
        <v>58</v>
      </c>
      <c r="D20409" t="s">
        <v>115</v>
      </c>
    </row>
    <row r="20410" spans="1:10" x14ac:dyDescent="0.25">
      <c r="A20410" t="s">
        <v>94</v>
      </c>
      <c r="B20410">
        <v>1</v>
      </c>
      <c r="C20410" t="s">
        <v>58</v>
      </c>
      <c r="D20410" t="s">
        <v>115</v>
      </c>
    </row>
    <row r="20411" spans="1:10" x14ac:dyDescent="0.25">
      <c r="A20411" t="s">
        <v>95</v>
      </c>
      <c r="B20411">
        <v>0</v>
      </c>
      <c r="C20411" t="s">
        <v>58</v>
      </c>
      <c r="D20411" t="s">
        <v>115</v>
      </c>
    </row>
    <row r="20412" spans="1:10" x14ac:dyDescent="0.25">
      <c r="A20412" t="s">
        <v>96</v>
      </c>
      <c r="B20412">
        <v>0</v>
      </c>
      <c r="C20412" t="s">
        <v>58</v>
      </c>
      <c r="D20412" t="s">
        <v>115</v>
      </c>
    </row>
    <row r="20413" spans="1:10" x14ac:dyDescent="0.25">
      <c r="A20413" t="s">
        <v>97</v>
      </c>
      <c r="B20413">
        <v>1</v>
      </c>
      <c r="C20413" t="s">
        <v>58</v>
      </c>
      <c r="D20413" t="s">
        <v>115</v>
      </c>
    </row>
    <row r="20414" spans="1:10" x14ac:dyDescent="0.25">
      <c r="A20414" t="s">
        <v>98</v>
      </c>
      <c r="B20414">
        <v>0</v>
      </c>
      <c r="C20414" t="s">
        <v>58</v>
      </c>
      <c r="D20414" t="s">
        <v>115</v>
      </c>
    </row>
    <row r="20415" spans="1:10" x14ac:dyDescent="0.25">
      <c r="A20415" t="s">
        <v>99</v>
      </c>
      <c r="B20415">
        <v>1</v>
      </c>
      <c r="C20415" t="s">
        <v>58</v>
      </c>
      <c r="D20415" t="s">
        <v>115</v>
      </c>
    </row>
    <row r="20416" spans="1:10" x14ac:dyDescent="0.25">
      <c r="A20416" t="s">
        <v>100</v>
      </c>
      <c r="B20416">
        <v>0</v>
      </c>
      <c r="C20416" t="s">
        <v>58</v>
      </c>
      <c r="D20416" t="s">
        <v>115</v>
      </c>
    </row>
    <row r="20417" spans="1:7" x14ac:dyDescent="0.25">
      <c r="A20417" t="s">
        <v>101</v>
      </c>
      <c r="B20417">
        <v>1</v>
      </c>
      <c r="C20417" t="s">
        <v>58</v>
      </c>
      <c r="D20417" t="s">
        <v>115</v>
      </c>
    </row>
    <row r="20418" spans="1:7" x14ac:dyDescent="0.25">
      <c r="A20418" t="s">
        <v>102</v>
      </c>
      <c r="B20418">
        <v>0</v>
      </c>
      <c r="C20418" t="s">
        <v>58</v>
      </c>
      <c r="D20418" t="s">
        <v>115</v>
      </c>
    </row>
    <row r="20419" spans="1:7" x14ac:dyDescent="0.25">
      <c r="A20419" t="s">
        <v>103</v>
      </c>
      <c r="B20419">
        <v>1</v>
      </c>
      <c r="C20419" t="s">
        <v>58</v>
      </c>
      <c r="D20419" t="s">
        <v>115</v>
      </c>
    </row>
    <row r="20420" spans="1:7" x14ac:dyDescent="0.25">
      <c r="A20420" t="s">
        <v>104</v>
      </c>
      <c r="B20420">
        <v>1</v>
      </c>
      <c r="C20420" t="s">
        <v>58</v>
      </c>
      <c r="D20420" t="s">
        <v>115</v>
      </c>
    </row>
    <row r="20421" spans="1:7" x14ac:dyDescent="0.25">
      <c r="A20421" t="s">
        <v>105</v>
      </c>
      <c r="B20421">
        <v>0</v>
      </c>
      <c r="C20421" t="s">
        <v>58</v>
      </c>
      <c r="D20421" t="s">
        <v>115</v>
      </c>
    </row>
    <row r="20422" spans="1:7" x14ac:dyDescent="0.25">
      <c r="A20422" t="s">
        <v>106</v>
      </c>
      <c r="B20422">
        <v>1</v>
      </c>
      <c r="C20422" t="s">
        <v>58</v>
      </c>
      <c r="D20422" t="s">
        <v>115</v>
      </c>
    </row>
    <row r="20423" spans="1:7" x14ac:dyDescent="0.25">
      <c r="C20423" t="s">
        <v>58</v>
      </c>
      <c r="D20423" t="s">
        <v>116</v>
      </c>
      <c r="E20423" t="s">
        <v>132</v>
      </c>
      <c r="F20423">
        <v>0.16804368279569801</v>
      </c>
      <c r="G20423">
        <v>0.33937592592592503</v>
      </c>
    </row>
    <row r="20424" spans="1:7" x14ac:dyDescent="0.25">
      <c r="C20424" t="s">
        <v>58</v>
      </c>
      <c r="D20424" t="s">
        <v>116</v>
      </c>
      <c r="E20424" t="s">
        <v>133</v>
      </c>
      <c r="F20424">
        <v>0.18716532936705199</v>
      </c>
      <c r="G20424">
        <v>0.37488681331069901</v>
      </c>
    </row>
    <row r="20425" spans="1:7" x14ac:dyDescent="0.25">
      <c r="C20425" t="s">
        <v>58</v>
      </c>
      <c r="D20425" t="s">
        <v>116</v>
      </c>
      <c r="E20425" t="s">
        <v>134</v>
      </c>
      <c r="F20425">
        <v>3.9375E-2</v>
      </c>
      <c r="G20425">
        <v>4.9777777777777699E-2</v>
      </c>
    </row>
    <row r="20426" spans="1:7" x14ac:dyDescent="0.25">
      <c r="C20426" t="s">
        <v>58</v>
      </c>
      <c r="D20426" t="s">
        <v>116</v>
      </c>
      <c r="E20426" t="s">
        <v>135</v>
      </c>
      <c r="F20426">
        <v>1.744375</v>
      </c>
      <c r="G20426">
        <v>2.7601111111111098</v>
      </c>
    </row>
    <row r="20427" spans="1:7" x14ac:dyDescent="0.25">
      <c r="C20427" t="s">
        <v>58</v>
      </c>
      <c r="D20427" t="s">
        <v>116</v>
      </c>
      <c r="E20427" t="s">
        <v>136</v>
      </c>
      <c r="F20427">
        <v>6.7687499999999998E-2</v>
      </c>
      <c r="G20427">
        <v>0.103666666666666</v>
      </c>
    </row>
    <row r="20428" spans="1:7" x14ac:dyDescent="0.25">
      <c r="C20428" t="s">
        <v>58</v>
      </c>
      <c r="D20428" t="s">
        <v>116</v>
      </c>
      <c r="E20428" t="s">
        <v>137</v>
      </c>
      <c r="F20428">
        <v>0.1068125</v>
      </c>
      <c r="G20428">
        <v>0.19311111111111101</v>
      </c>
    </row>
    <row r="20429" spans="1:7" x14ac:dyDescent="0.25">
      <c r="C20429" t="s">
        <v>58</v>
      </c>
      <c r="D20429" t="s">
        <v>116</v>
      </c>
      <c r="E20429" t="s">
        <v>138</v>
      </c>
      <c r="F20429">
        <v>0.18403125000000001</v>
      </c>
      <c r="G20429">
        <v>0.43294444444444402</v>
      </c>
    </row>
    <row r="20430" spans="1:7" x14ac:dyDescent="0.25">
      <c r="C20430" t="s">
        <v>58</v>
      </c>
      <c r="D20430" t="s">
        <v>116</v>
      </c>
      <c r="E20430" t="s">
        <v>139</v>
      </c>
      <c r="F20430">
        <v>0.16804368279569801</v>
      </c>
      <c r="G20430">
        <v>0.33937592592592503</v>
      </c>
    </row>
    <row r="20431" spans="1:7" x14ac:dyDescent="0.25">
      <c r="C20431" t="s">
        <v>58</v>
      </c>
      <c r="D20431" t="s">
        <v>116</v>
      </c>
      <c r="E20431" t="s">
        <v>140</v>
      </c>
      <c r="F20431">
        <v>4.0330483870967697</v>
      </c>
      <c r="G20431">
        <v>8.1450222222222095</v>
      </c>
    </row>
    <row r="20432" spans="1:7" x14ac:dyDescent="0.25">
      <c r="C20432" t="s">
        <v>58</v>
      </c>
      <c r="D20432" t="s">
        <v>116</v>
      </c>
      <c r="E20432" t="s">
        <v>141</v>
      </c>
      <c r="F20432">
        <v>0.14621975806451601</v>
      </c>
      <c r="G20432">
        <v>0.27467876344085901</v>
      </c>
    </row>
    <row r="20433" spans="3:7" x14ac:dyDescent="0.25">
      <c r="C20433" t="s">
        <v>58</v>
      </c>
      <c r="D20433" t="s">
        <v>116</v>
      </c>
      <c r="E20433" t="s">
        <v>142</v>
      </c>
      <c r="F20433">
        <v>0.21279166666666599</v>
      </c>
      <c r="G20433">
        <v>0.447360394265232</v>
      </c>
    </row>
    <row r="20434" spans="3:7" x14ac:dyDescent="0.25">
      <c r="C20434" t="s">
        <v>58</v>
      </c>
      <c r="D20434" t="s">
        <v>116</v>
      </c>
      <c r="E20434" t="s">
        <v>143</v>
      </c>
      <c r="F20434">
        <v>0.19531754032258</v>
      </c>
      <c r="G20434">
        <v>0.42030770609318902</v>
      </c>
    </row>
    <row r="20435" spans="3:7" x14ac:dyDescent="0.25">
      <c r="C20435" t="s">
        <v>58</v>
      </c>
      <c r="D20435" t="s">
        <v>116</v>
      </c>
      <c r="E20435" t="s">
        <v>144</v>
      </c>
      <c r="F20435">
        <v>0.21397883064516099</v>
      </c>
      <c r="G20435">
        <v>0.448777777777777</v>
      </c>
    </row>
    <row r="20436" spans="3:7" x14ac:dyDescent="0.25">
      <c r="C20436" t="s">
        <v>58</v>
      </c>
      <c r="D20436" t="s">
        <v>116</v>
      </c>
      <c r="E20436" t="s">
        <v>145</v>
      </c>
      <c r="F20436">
        <v>8.9038978494623597E-2</v>
      </c>
      <c r="G20436">
        <v>0.147633811230585</v>
      </c>
    </row>
    <row r="20437" spans="3:7" x14ac:dyDescent="0.25">
      <c r="C20437" t="s">
        <v>58</v>
      </c>
      <c r="D20437" t="s">
        <v>116</v>
      </c>
      <c r="E20437" t="s">
        <v>146</v>
      </c>
      <c r="F20437">
        <v>125.0245</v>
      </c>
      <c r="G20437">
        <v>252.495688888888</v>
      </c>
    </row>
    <row r="20438" spans="3:7" x14ac:dyDescent="0.25">
      <c r="C20438" t="s">
        <v>58</v>
      </c>
      <c r="D20438" t="s">
        <v>116</v>
      </c>
      <c r="E20438" t="s">
        <v>147</v>
      </c>
      <c r="F20438">
        <v>0.173078124999999</v>
      </c>
      <c r="G20438">
        <v>0.36046898148148099</v>
      </c>
    </row>
    <row r="20439" spans="3:7" x14ac:dyDescent="0.25">
      <c r="C20439" t="s">
        <v>58</v>
      </c>
      <c r="D20439" t="s">
        <v>116</v>
      </c>
      <c r="E20439" t="s">
        <v>148</v>
      </c>
      <c r="F20439">
        <v>0.16758645833333299</v>
      </c>
      <c r="G20439">
        <v>0.373689814814814</v>
      </c>
    </row>
    <row r="20440" spans="3:7" x14ac:dyDescent="0.25">
      <c r="C20440" t="s">
        <v>58</v>
      </c>
      <c r="D20440" t="s">
        <v>116</v>
      </c>
      <c r="E20440" t="s">
        <v>149</v>
      </c>
      <c r="F20440">
        <v>0.180479166666666</v>
      </c>
      <c r="G20440">
        <v>0.346705439814814</v>
      </c>
    </row>
    <row r="20441" spans="3:7" x14ac:dyDescent="0.25">
      <c r="C20441" t="s">
        <v>58</v>
      </c>
      <c r="D20441" t="s">
        <v>116</v>
      </c>
      <c r="E20441" t="s">
        <v>150</v>
      </c>
      <c r="F20441">
        <v>0.160971354166666</v>
      </c>
      <c r="G20441">
        <v>0.30181134259259201</v>
      </c>
    </row>
    <row r="20442" spans="3:7" x14ac:dyDescent="0.25">
      <c r="C20442" t="s">
        <v>58</v>
      </c>
      <c r="D20442" t="s">
        <v>116</v>
      </c>
      <c r="E20442" t="s">
        <v>151</v>
      </c>
      <c r="F20442">
        <v>0.17125651041666601</v>
      </c>
      <c r="G20442">
        <v>0.32225185185185001</v>
      </c>
    </row>
    <row r="20443" spans="3:7" x14ac:dyDescent="0.25">
      <c r="C20443" t="s">
        <v>58</v>
      </c>
      <c r="D20443" t="s">
        <v>116</v>
      </c>
      <c r="E20443" t="s">
        <v>152</v>
      </c>
      <c r="F20443">
        <v>0.16171614583333299</v>
      </c>
      <c r="G20443">
        <v>0.30678472222222197</v>
      </c>
    </row>
    <row r="20444" spans="3:7" x14ac:dyDescent="0.25">
      <c r="C20444" t="s">
        <v>58</v>
      </c>
      <c r="D20444" t="s">
        <v>116</v>
      </c>
      <c r="E20444" t="s">
        <v>153</v>
      </c>
      <c r="F20444">
        <v>0.16166770833333299</v>
      </c>
      <c r="G20444">
        <v>0.34792925925925799</v>
      </c>
    </row>
    <row r="20445" spans="3:7" x14ac:dyDescent="0.25">
      <c r="C20445" t="s">
        <v>58</v>
      </c>
      <c r="D20445" t="s">
        <v>116</v>
      </c>
      <c r="E20445" t="s">
        <v>154</v>
      </c>
      <c r="F20445">
        <v>0.17064322916666599</v>
      </c>
      <c r="G20445">
        <v>0.34335765993265899</v>
      </c>
    </row>
    <row r="20446" spans="3:7" x14ac:dyDescent="0.25">
      <c r="C20446" t="s">
        <v>58</v>
      </c>
      <c r="D20446" t="s">
        <v>116</v>
      </c>
      <c r="E20446" t="s">
        <v>155</v>
      </c>
      <c r="F20446">
        <v>0.161689236111111</v>
      </c>
      <c r="G20446">
        <v>0.32964279835390897</v>
      </c>
    </row>
    <row r="20447" spans="3:7" x14ac:dyDescent="0.25">
      <c r="C20447" t="s">
        <v>58</v>
      </c>
      <c r="D20447" t="s">
        <v>116</v>
      </c>
      <c r="E20447" t="s">
        <v>156</v>
      </c>
      <c r="F20447">
        <v>18.131250000000001</v>
      </c>
      <c r="G20447">
        <v>34.060166666666603</v>
      </c>
    </row>
    <row r="20448" spans="3:7" x14ac:dyDescent="0.25">
      <c r="C20448" t="s">
        <v>58</v>
      </c>
      <c r="D20448" t="s">
        <v>116</v>
      </c>
      <c r="E20448" t="s">
        <v>157</v>
      </c>
      <c r="F20448">
        <v>39.579250000000002</v>
      </c>
      <c r="G20448">
        <v>83.209033333333196</v>
      </c>
    </row>
    <row r="20449" spans="3:7" x14ac:dyDescent="0.25">
      <c r="C20449" t="s">
        <v>58</v>
      </c>
      <c r="D20449" t="s">
        <v>116</v>
      </c>
      <c r="E20449" t="s">
        <v>158</v>
      </c>
      <c r="F20449">
        <v>24.219374999999999</v>
      </c>
      <c r="G20449">
        <v>52.118155555555497</v>
      </c>
    </row>
    <row r="20450" spans="3:7" x14ac:dyDescent="0.25">
      <c r="C20450" t="s">
        <v>58</v>
      </c>
      <c r="D20450" t="s">
        <v>116</v>
      </c>
      <c r="E20450" t="s">
        <v>159</v>
      </c>
      <c r="F20450">
        <v>26.533374999999999</v>
      </c>
      <c r="G20450">
        <v>55.648444444444401</v>
      </c>
    </row>
    <row r="20451" spans="3:7" x14ac:dyDescent="0.25">
      <c r="C20451" t="s">
        <v>58</v>
      </c>
      <c r="D20451" t="s">
        <v>116</v>
      </c>
      <c r="E20451" t="s">
        <v>160</v>
      </c>
      <c r="F20451">
        <v>16.561250000000001</v>
      </c>
      <c r="G20451">
        <v>27.459888888888798</v>
      </c>
    </row>
    <row r="20452" spans="3:7" x14ac:dyDescent="0.25">
      <c r="C20452" t="s">
        <v>58</v>
      </c>
      <c r="D20452" t="s">
        <v>116</v>
      </c>
      <c r="E20452" t="s">
        <v>161</v>
      </c>
      <c r="F20452">
        <v>20.769375</v>
      </c>
      <c r="G20452">
        <v>43.256277777777697</v>
      </c>
    </row>
    <row r="20453" spans="3:7" x14ac:dyDescent="0.25">
      <c r="C20453" t="s">
        <v>58</v>
      </c>
      <c r="D20453" t="s">
        <v>116</v>
      </c>
      <c r="E20453" t="s">
        <v>162</v>
      </c>
      <c r="F20453">
        <v>20.110375000000001</v>
      </c>
      <c r="G20453">
        <v>44.842777777777698</v>
      </c>
    </row>
    <row r="20454" spans="3:7" x14ac:dyDescent="0.25">
      <c r="C20454" t="s">
        <v>58</v>
      </c>
      <c r="D20454" t="s">
        <v>116</v>
      </c>
      <c r="E20454" t="s">
        <v>163</v>
      </c>
      <c r="F20454">
        <v>17.326000000000001</v>
      </c>
      <c r="G20454">
        <v>33.283722222222103</v>
      </c>
    </row>
    <row r="20455" spans="3:7" x14ac:dyDescent="0.25">
      <c r="C20455" t="s">
        <v>58</v>
      </c>
      <c r="D20455" t="s">
        <v>116</v>
      </c>
      <c r="E20455" t="s">
        <v>164</v>
      </c>
      <c r="F20455">
        <v>15.453250000000001</v>
      </c>
      <c r="G20455">
        <v>28.973888888888801</v>
      </c>
    </row>
    <row r="20456" spans="3:7" x14ac:dyDescent="0.25">
      <c r="C20456" t="s">
        <v>58</v>
      </c>
      <c r="D20456" t="s">
        <v>116</v>
      </c>
      <c r="E20456" t="s">
        <v>165</v>
      </c>
      <c r="F20456">
        <v>16.440625000000001</v>
      </c>
      <c r="G20456">
        <v>30.936177777777601</v>
      </c>
    </row>
    <row r="20457" spans="3:7" x14ac:dyDescent="0.25">
      <c r="C20457" t="s">
        <v>58</v>
      </c>
      <c r="D20457" t="s">
        <v>116</v>
      </c>
      <c r="E20457" t="s">
        <v>166</v>
      </c>
      <c r="F20457">
        <v>15.524749999999999</v>
      </c>
      <c r="G20457">
        <v>29.451333333333299</v>
      </c>
    </row>
    <row r="20458" spans="3:7" x14ac:dyDescent="0.25">
      <c r="C20458" t="s">
        <v>58</v>
      </c>
      <c r="D20458" t="s">
        <v>116</v>
      </c>
      <c r="E20458" t="s">
        <v>167</v>
      </c>
      <c r="F20458">
        <v>19.400124999999999</v>
      </c>
      <c r="G20458">
        <v>41.751511111111</v>
      </c>
    </row>
    <row r="20459" spans="3:7" x14ac:dyDescent="0.25">
      <c r="C20459" t="s">
        <v>58</v>
      </c>
      <c r="D20459" t="s">
        <v>116</v>
      </c>
      <c r="E20459" t="s">
        <v>168</v>
      </c>
      <c r="F20459">
        <v>90.099625000000003</v>
      </c>
      <c r="G20459">
        <v>181.292844444444</v>
      </c>
    </row>
    <row r="20460" spans="3:7" x14ac:dyDescent="0.25">
      <c r="C20460" t="s">
        <v>58</v>
      </c>
      <c r="D20460" t="s">
        <v>116</v>
      </c>
      <c r="E20460" t="s">
        <v>169</v>
      </c>
      <c r="F20460">
        <v>34.924875</v>
      </c>
      <c r="G20460">
        <v>71.202844444444395</v>
      </c>
    </row>
    <row r="20461" spans="3:7" x14ac:dyDescent="0.25">
      <c r="C20461" t="s">
        <v>58</v>
      </c>
      <c r="D20461" t="s">
        <v>116</v>
      </c>
      <c r="E20461" t="s">
        <v>170</v>
      </c>
      <c r="F20461">
        <v>125.0245</v>
      </c>
      <c r="G20461">
        <v>252.495688888888</v>
      </c>
    </row>
    <row r="20462" spans="3:7" x14ac:dyDescent="0.25">
      <c r="C20462" t="s">
        <v>58</v>
      </c>
      <c r="D20462" t="s">
        <v>116</v>
      </c>
      <c r="E20462" t="s">
        <v>174</v>
      </c>
      <c r="F20462">
        <v>6.2306774153825101E-2</v>
      </c>
      <c r="G20462">
        <v>0.15313040567873901</v>
      </c>
    </row>
    <row r="20463" spans="3:7" x14ac:dyDescent="0.25">
      <c r="C20463" t="s">
        <v>58</v>
      </c>
      <c r="D20463" t="s">
        <v>116</v>
      </c>
      <c r="E20463" t="s">
        <v>175</v>
      </c>
      <c r="F20463">
        <v>7.7926251140926897E-2</v>
      </c>
      <c r="G20463">
        <v>0.134055180334335</v>
      </c>
    </row>
    <row r="20464" spans="3:7" x14ac:dyDescent="0.25">
      <c r="C20464" t="s">
        <v>58</v>
      </c>
      <c r="D20464" t="s">
        <v>116</v>
      </c>
      <c r="E20464" t="s">
        <v>176</v>
      </c>
      <c r="F20464">
        <v>4.6332665791474999E-2</v>
      </c>
      <c r="G20464">
        <v>9.6389482446265898E-2</v>
      </c>
    </row>
    <row r="20465" spans="1:7" x14ac:dyDescent="0.25">
      <c r="C20465" t="s">
        <v>58</v>
      </c>
      <c r="D20465" t="s">
        <v>116</v>
      </c>
      <c r="E20465" t="s">
        <v>177</v>
      </c>
      <c r="F20465">
        <v>9.2240074462020399E-2</v>
      </c>
      <c r="G20465">
        <v>0.113840682835189</v>
      </c>
    </row>
    <row r="20466" spans="1:7" x14ac:dyDescent="0.25">
      <c r="C20466" t="s">
        <v>58</v>
      </c>
      <c r="D20466" t="s">
        <v>116</v>
      </c>
      <c r="E20466" t="s">
        <v>178</v>
      </c>
      <c r="F20466">
        <v>3.11213644907644E-2</v>
      </c>
      <c r="G20466">
        <v>4.6378846191524797E-2</v>
      </c>
    </row>
    <row r="20467" spans="1:7" x14ac:dyDescent="0.25">
      <c r="C20467" t="s">
        <v>58</v>
      </c>
      <c r="D20467" t="s">
        <v>116</v>
      </c>
      <c r="E20467" t="s">
        <v>179</v>
      </c>
      <c r="F20467">
        <v>0.17414064232923901</v>
      </c>
      <c r="G20467">
        <v>0.39761502554522399</v>
      </c>
    </row>
    <row r="20468" spans="1:7" x14ac:dyDescent="0.25">
      <c r="C20468" t="s">
        <v>58</v>
      </c>
      <c r="D20468" t="s">
        <v>116</v>
      </c>
      <c r="E20468" t="s">
        <v>180</v>
      </c>
      <c r="F20468">
        <v>0.184231476154504</v>
      </c>
      <c r="G20468">
        <v>0.39714752611091497</v>
      </c>
    </row>
    <row r="20469" spans="1:7" x14ac:dyDescent="0.25">
      <c r="C20469" t="s">
        <v>58</v>
      </c>
      <c r="D20469" t="s">
        <v>116</v>
      </c>
      <c r="E20469" t="s">
        <v>181</v>
      </c>
      <c r="F20469">
        <v>0.194773372534355</v>
      </c>
      <c r="G20469">
        <v>0.36163865599853501</v>
      </c>
    </row>
    <row r="20470" spans="1:7" x14ac:dyDescent="0.25">
      <c r="C20470" t="s">
        <v>58</v>
      </c>
      <c r="D20470" t="s">
        <v>116</v>
      </c>
      <c r="E20470" t="s">
        <v>182</v>
      </c>
      <c r="F20470">
        <v>0.16531048383658301</v>
      </c>
      <c r="G20470">
        <v>0.28153894258843298</v>
      </c>
    </row>
    <row r="20471" spans="1:7" x14ac:dyDescent="0.25">
      <c r="C20471" t="s">
        <v>58</v>
      </c>
      <c r="D20471" t="s">
        <v>116</v>
      </c>
      <c r="E20471" t="s">
        <v>183</v>
      </c>
      <c r="F20471">
        <v>0.18098229641243199</v>
      </c>
      <c r="G20471">
        <v>0.36706648826868399</v>
      </c>
    </row>
    <row r="20472" spans="1:7" x14ac:dyDescent="0.25">
      <c r="C20472" t="s">
        <v>58</v>
      </c>
      <c r="D20472" t="s">
        <v>116</v>
      </c>
      <c r="E20472" t="s">
        <v>184</v>
      </c>
      <c r="F20472">
        <v>0.17748580034257899</v>
      </c>
      <c r="G20472">
        <v>0.33523910014138603</v>
      </c>
    </row>
    <row r="20473" spans="1:7" x14ac:dyDescent="0.25">
      <c r="C20473" t="s">
        <v>58</v>
      </c>
      <c r="D20473" t="s">
        <v>116</v>
      </c>
      <c r="E20473" t="s">
        <v>185</v>
      </c>
      <c r="F20473">
        <v>0.170470139115179</v>
      </c>
      <c r="G20473">
        <v>0.37356561109956199</v>
      </c>
    </row>
    <row r="20474" spans="1:7" x14ac:dyDescent="0.25">
      <c r="C20474" t="s">
        <v>58</v>
      </c>
      <c r="D20474" t="s">
        <v>116</v>
      </c>
      <c r="E20474" t="s">
        <v>186</v>
      </c>
      <c r="F20474">
        <v>0.18719889690554201</v>
      </c>
      <c r="G20474">
        <v>0.37716388765379</v>
      </c>
    </row>
    <row r="20475" spans="1:7" x14ac:dyDescent="0.25">
      <c r="C20475" t="s">
        <v>58</v>
      </c>
      <c r="D20475" t="s">
        <v>116</v>
      </c>
      <c r="E20475" t="s">
        <v>187</v>
      </c>
      <c r="F20475">
        <v>0.17768798416155701</v>
      </c>
      <c r="G20475">
        <v>0.358290994212835</v>
      </c>
    </row>
    <row r="20476" spans="1:7" x14ac:dyDescent="0.25">
      <c r="C20476" t="s">
        <v>58</v>
      </c>
      <c r="D20476" t="s">
        <v>116</v>
      </c>
      <c r="E20476" t="s">
        <v>188</v>
      </c>
      <c r="F20476">
        <v>0.18716532936705199</v>
      </c>
      <c r="G20476">
        <v>0.37488681331069901</v>
      </c>
    </row>
    <row r="20477" spans="1:7" x14ac:dyDescent="0.25">
      <c r="C20477" t="s">
        <v>58</v>
      </c>
      <c r="D20477" t="s">
        <v>116</v>
      </c>
      <c r="E20477" t="s">
        <v>203</v>
      </c>
      <c r="F20477">
        <v>125.0245</v>
      </c>
      <c r="G20477">
        <v>252.495688888888</v>
      </c>
    </row>
    <row r="20478" spans="1:7" x14ac:dyDescent="0.25">
      <c r="C20478" t="s">
        <v>58</v>
      </c>
      <c r="D20478" t="s">
        <v>116</v>
      </c>
      <c r="E20478" t="s">
        <v>108</v>
      </c>
      <c r="F20478">
        <v>761.32139059147403</v>
      </c>
      <c r="G20478">
        <v>1536.6517532973701</v>
      </c>
    </row>
    <row r="20479" spans="1:7" x14ac:dyDescent="0.25">
      <c r="A20479" t="s">
        <v>89</v>
      </c>
      <c r="B20479">
        <v>0</v>
      </c>
      <c r="C20479" t="s">
        <v>58</v>
      </c>
      <c r="D20479" t="s">
        <v>117</v>
      </c>
    </row>
    <row r="20480" spans="1:7" x14ac:dyDescent="0.25">
      <c r="A20480" t="s">
        <v>91</v>
      </c>
      <c r="B20480">
        <v>2</v>
      </c>
      <c r="C20480" t="s">
        <v>58</v>
      </c>
      <c r="D20480" t="s">
        <v>117</v>
      </c>
    </row>
    <row r="20481" spans="1:8" x14ac:dyDescent="0.25">
      <c r="A20481" t="s">
        <v>92</v>
      </c>
      <c r="B20481">
        <v>0</v>
      </c>
      <c r="C20481" t="s">
        <v>58</v>
      </c>
      <c r="D20481" t="s">
        <v>117</v>
      </c>
    </row>
    <row r="20482" spans="1:8" x14ac:dyDescent="0.25">
      <c r="A20482" t="s">
        <v>93</v>
      </c>
      <c r="B20482">
        <v>1</v>
      </c>
      <c r="C20482" t="s">
        <v>58</v>
      </c>
      <c r="D20482" t="s">
        <v>117</v>
      </c>
    </row>
    <row r="20483" spans="1:8" x14ac:dyDescent="0.25">
      <c r="A20483" t="s">
        <v>94</v>
      </c>
      <c r="B20483">
        <v>1</v>
      </c>
      <c r="C20483" t="s">
        <v>58</v>
      </c>
      <c r="D20483" t="s">
        <v>117</v>
      </c>
    </row>
    <row r="20484" spans="1:8" x14ac:dyDescent="0.25">
      <c r="A20484" t="s">
        <v>95</v>
      </c>
      <c r="B20484">
        <v>0</v>
      </c>
      <c r="C20484" t="s">
        <v>58</v>
      </c>
      <c r="D20484" t="s">
        <v>117</v>
      </c>
    </row>
    <row r="20485" spans="1:8" x14ac:dyDescent="0.25">
      <c r="A20485" t="s">
        <v>96</v>
      </c>
      <c r="B20485">
        <v>0</v>
      </c>
      <c r="C20485" t="s">
        <v>58</v>
      </c>
      <c r="D20485" t="s">
        <v>117</v>
      </c>
    </row>
    <row r="20486" spans="1:8" x14ac:dyDescent="0.25">
      <c r="A20486" t="s">
        <v>97</v>
      </c>
      <c r="B20486">
        <v>1</v>
      </c>
      <c r="C20486" t="s">
        <v>58</v>
      </c>
      <c r="D20486" t="s">
        <v>117</v>
      </c>
    </row>
    <row r="20487" spans="1:8" x14ac:dyDescent="0.25">
      <c r="A20487" t="s">
        <v>98</v>
      </c>
      <c r="B20487">
        <v>0</v>
      </c>
      <c r="C20487" t="s">
        <v>58</v>
      </c>
      <c r="D20487" t="s">
        <v>117</v>
      </c>
    </row>
    <row r="20488" spans="1:8" x14ac:dyDescent="0.25">
      <c r="A20488" t="s">
        <v>99</v>
      </c>
      <c r="B20488">
        <v>1</v>
      </c>
      <c r="C20488" t="s">
        <v>58</v>
      </c>
      <c r="D20488" t="s">
        <v>117</v>
      </c>
    </row>
    <row r="20489" spans="1:8" x14ac:dyDescent="0.25">
      <c r="A20489" t="s">
        <v>100</v>
      </c>
      <c r="B20489">
        <v>0</v>
      </c>
      <c r="C20489" t="s">
        <v>58</v>
      </c>
      <c r="D20489" t="s">
        <v>117</v>
      </c>
    </row>
    <row r="20490" spans="1:8" x14ac:dyDescent="0.25">
      <c r="A20490" t="s">
        <v>101</v>
      </c>
      <c r="B20490">
        <v>1</v>
      </c>
      <c r="C20490" t="s">
        <v>58</v>
      </c>
      <c r="D20490" t="s">
        <v>117</v>
      </c>
    </row>
    <row r="20491" spans="1:8" x14ac:dyDescent="0.25">
      <c r="A20491" t="s">
        <v>102</v>
      </c>
      <c r="B20491">
        <v>0</v>
      </c>
      <c r="C20491" t="s">
        <v>58</v>
      </c>
      <c r="D20491" t="s">
        <v>117</v>
      </c>
    </row>
    <row r="20492" spans="1:8" x14ac:dyDescent="0.25">
      <c r="A20492" t="s">
        <v>103</v>
      </c>
      <c r="B20492">
        <v>1</v>
      </c>
      <c r="C20492" t="s">
        <v>58</v>
      </c>
      <c r="D20492" t="s">
        <v>117</v>
      </c>
    </row>
    <row r="20493" spans="1:8" x14ac:dyDescent="0.25">
      <c r="A20493" t="s">
        <v>104</v>
      </c>
      <c r="B20493">
        <v>2</v>
      </c>
      <c r="C20493" t="s">
        <v>58</v>
      </c>
      <c r="D20493" t="s">
        <v>117</v>
      </c>
    </row>
    <row r="20494" spans="1:8" x14ac:dyDescent="0.25">
      <c r="A20494" t="s">
        <v>105</v>
      </c>
      <c r="B20494">
        <v>0</v>
      </c>
      <c r="C20494" t="s">
        <v>58</v>
      </c>
      <c r="D20494" t="s">
        <v>117</v>
      </c>
    </row>
    <row r="20495" spans="1:8" x14ac:dyDescent="0.25">
      <c r="A20495" t="s">
        <v>106</v>
      </c>
      <c r="B20495">
        <v>1</v>
      </c>
      <c r="C20495" t="s">
        <v>58</v>
      </c>
      <c r="D20495" t="s">
        <v>117</v>
      </c>
    </row>
    <row r="20496" spans="1:8" x14ac:dyDescent="0.25">
      <c r="C20496" t="s">
        <v>58</v>
      </c>
      <c r="D20496" t="s">
        <v>118</v>
      </c>
      <c r="E20496" t="s">
        <v>132</v>
      </c>
      <c r="F20496">
        <v>0.16804368279569801</v>
      </c>
      <c r="G20496">
        <v>0.31729823348694203</v>
      </c>
      <c r="H20496">
        <v>0.41664784946236499</v>
      </c>
    </row>
    <row r="20497" spans="3:8" x14ac:dyDescent="0.25">
      <c r="C20497" t="s">
        <v>58</v>
      </c>
      <c r="D20497" t="s">
        <v>118</v>
      </c>
      <c r="E20497" t="s">
        <v>133</v>
      </c>
      <c r="F20497">
        <v>0.18716532936705199</v>
      </c>
      <c r="G20497">
        <v>0.329270593280997</v>
      </c>
      <c r="H20497">
        <v>0.53454358341465602</v>
      </c>
    </row>
    <row r="20498" spans="3:8" x14ac:dyDescent="0.25">
      <c r="C20498" t="s">
        <v>58</v>
      </c>
      <c r="D20498" t="s">
        <v>118</v>
      </c>
      <c r="E20498" t="s">
        <v>134</v>
      </c>
      <c r="F20498">
        <v>3.9375E-2</v>
      </c>
      <c r="G20498">
        <v>5.4142857142857097E-2</v>
      </c>
      <c r="H20498">
        <v>3.4500000000000003E-2</v>
      </c>
    </row>
    <row r="20499" spans="3:8" x14ac:dyDescent="0.25">
      <c r="C20499" t="s">
        <v>58</v>
      </c>
      <c r="D20499" t="s">
        <v>118</v>
      </c>
      <c r="E20499" t="s">
        <v>135</v>
      </c>
      <c r="F20499">
        <v>1.744375</v>
      </c>
      <c r="G20499">
        <v>2.6128571428571399</v>
      </c>
      <c r="H20499">
        <v>3.2755000000000001</v>
      </c>
    </row>
    <row r="20500" spans="3:8" x14ac:dyDescent="0.25">
      <c r="C20500" t="s">
        <v>58</v>
      </c>
      <c r="D20500" t="s">
        <v>118</v>
      </c>
      <c r="E20500" t="s">
        <v>136</v>
      </c>
      <c r="F20500">
        <v>6.7687499999999998E-2</v>
      </c>
      <c r="G20500">
        <v>0.11628571428571401</v>
      </c>
      <c r="H20500">
        <v>5.9499999999999997E-2</v>
      </c>
    </row>
    <row r="20501" spans="3:8" x14ac:dyDescent="0.25">
      <c r="C20501" t="s">
        <v>58</v>
      </c>
      <c r="D20501" t="s">
        <v>118</v>
      </c>
      <c r="E20501" t="s">
        <v>137</v>
      </c>
      <c r="F20501">
        <v>0.1068125</v>
      </c>
      <c r="G20501">
        <v>0.20435714285714199</v>
      </c>
      <c r="H20501">
        <v>0.15375</v>
      </c>
    </row>
    <row r="20502" spans="3:8" x14ac:dyDescent="0.25">
      <c r="C20502" t="s">
        <v>58</v>
      </c>
      <c r="D20502" t="s">
        <v>118</v>
      </c>
      <c r="E20502" t="s">
        <v>138</v>
      </c>
      <c r="F20502">
        <v>0.18403125000000001</v>
      </c>
      <c r="G20502">
        <v>0.37760714285714198</v>
      </c>
      <c r="H20502">
        <v>0.62662499999999999</v>
      </c>
    </row>
    <row r="20503" spans="3:8" x14ac:dyDescent="0.25">
      <c r="C20503" t="s">
        <v>58</v>
      </c>
      <c r="D20503" t="s">
        <v>118</v>
      </c>
      <c r="E20503" t="s">
        <v>139</v>
      </c>
      <c r="F20503">
        <v>0.16804368279569801</v>
      </c>
      <c r="G20503">
        <v>0.31729823348694203</v>
      </c>
      <c r="H20503">
        <v>0.41664784946236499</v>
      </c>
    </row>
    <row r="20504" spans="3:8" x14ac:dyDescent="0.25">
      <c r="C20504" t="s">
        <v>58</v>
      </c>
      <c r="D20504" t="s">
        <v>118</v>
      </c>
      <c r="E20504" t="s">
        <v>140</v>
      </c>
      <c r="F20504">
        <v>4.0330483870967697</v>
      </c>
      <c r="G20504">
        <v>7.6151576036866198</v>
      </c>
      <c r="H20504">
        <v>9.9995483870967696</v>
      </c>
    </row>
    <row r="20505" spans="3:8" x14ac:dyDescent="0.25">
      <c r="C20505" t="s">
        <v>58</v>
      </c>
      <c r="D20505" t="s">
        <v>118</v>
      </c>
      <c r="E20505" t="s">
        <v>141</v>
      </c>
      <c r="F20505">
        <v>0.14621975806451601</v>
      </c>
      <c r="G20505">
        <v>0.234348502304147</v>
      </c>
      <c r="H20505">
        <v>0.41583467741935398</v>
      </c>
    </row>
    <row r="20506" spans="3:8" x14ac:dyDescent="0.25">
      <c r="C20506" t="s">
        <v>58</v>
      </c>
      <c r="D20506" t="s">
        <v>118</v>
      </c>
      <c r="E20506" t="s">
        <v>142</v>
      </c>
      <c r="F20506">
        <v>0.21279166666666599</v>
      </c>
      <c r="G20506">
        <v>0.43128210445468401</v>
      </c>
      <c r="H20506">
        <v>0.50363440860215003</v>
      </c>
    </row>
    <row r="20507" spans="3:8" x14ac:dyDescent="0.25">
      <c r="C20507" t="s">
        <v>58</v>
      </c>
      <c r="D20507" t="s">
        <v>118</v>
      </c>
      <c r="E20507" t="s">
        <v>143</v>
      </c>
      <c r="F20507">
        <v>0.19531754032258</v>
      </c>
      <c r="G20507">
        <v>0.40074354838709603</v>
      </c>
      <c r="H20507">
        <v>0.48878225806451597</v>
      </c>
    </row>
    <row r="20508" spans="3:8" x14ac:dyDescent="0.25">
      <c r="C20508" t="s">
        <v>58</v>
      </c>
      <c r="D20508" t="s">
        <v>118</v>
      </c>
      <c r="E20508" t="s">
        <v>144</v>
      </c>
      <c r="F20508">
        <v>0.21397883064516099</v>
      </c>
      <c r="G20508">
        <v>0.383941244239631</v>
      </c>
      <c r="H20508">
        <v>0.67570564516128995</v>
      </c>
    </row>
    <row r="20509" spans="3:8" x14ac:dyDescent="0.25">
      <c r="C20509" t="s">
        <v>58</v>
      </c>
      <c r="D20509" t="s">
        <v>118</v>
      </c>
      <c r="E20509" t="s">
        <v>145</v>
      </c>
      <c r="F20509">
        <v>8.9038978494623597E-2</v>
      </c>
      <c r="G20509">
        <v>0.15855529953917</v>
      </c>
      <c r="H20509">
        <v>0.10940860215053699</v>
      </c>
    </row>
    <row r="20510" spans="3:8" x14ac:dyDescent="0.25">
      <c r="C20510" t="s">
        <v>58</v>
      </c>
      <c r="D20510" t="s">
        <v>118</v>
      </c>
      <c r="E20510" t="s">
        <v>146</v>
      </c>
      <c r="F20510">
        <v>125.0245</v>
      </c>
      <c r="G20510">
        <v>236.06988571428499</v>
      </c>
      <c r="H20510">
        <v>309.98599999999999</v>
      </c>
    </row>
    <row r="20511" spans="3:8" x14ac:dyDescent="0.25">
      <c r="C20511" t="s">
        <v>58</v>
      </c>
      <c r="D20511" t="s">
        <v>118</v>
      </c>
      <c r="E20511" t="s">
        <v>147</v>
      </c>
      <c r="F20511">
        <v>0.173078124999999</v>
      </c>
      <c r="G20511">
        <v>0.342608928571428</v>
      </c>
      <c r="H20511">
        <v>0.42297916666666602</v>
      </c>
    </row>
    <row r="20512" spans="3:8" x14ac:dyDescent="0.25">
      <c r="C20512" t="s">
        <v>58</v>
      </c>
      <c r="D20512" t="s">
        <v>118</v>
      </c>
      <c r="E20512" t="s">
        <v>148</v>
      </c>
      <c r="F20512">
        <v>0.16758645833333299</v>
      </c>
      <c r="G20512">
        <v>0.34809285714285698</v>
      </c>
      <c r="H20512">
        <v>0.46327916666666602</v>
      </c>
    </row>
    <row r="20513" spans="3:8" x14ac:dyDescent="0.25">
      <c r="C20513" t="s">
        <v>58</v>
      </c>
      <c r="D20513" t="s">
        <v>118</v>
      </c>
      <c r="E20513" t="s">
        <v>149</v>
      </c>
      <c r="F20513">
        <v>0.180479166666666</v>
      </c>
      <c r="G20513">
        <v>0.307926339285713</v>
      </c>
      <c r="H20513">
        <v>0.48243229166666601</v>
      </c>
    </row>
    <row r="20514" spans="3:8" x14ac:dyDescent="0.25">
      <c r="C20514" t="s">
        <v>58</v>
      </c>
      <c r="D20514" t="s">
        <v>118</v>
      </c>
      <c r="E20514" t="s">
        <v>150</v>
      </c>
      <c r="F20514">
        <v>0.160971354166666</v>
      </c>
      <c r="G20514">
        <v>0.288005952380952</v>
      </c>
      <c r="H20514">
        <v>0.35013020833333303</v>
      </c>
    </row>
    <row r="20515" spans="3:8" x14ac:dyDescent="0.25">
      <c r="C20515" t="s">
        <v>58</v>
      </c>
      <c r="D20515" t="s">
        <v>118</v>
      </c>
      <c r="E20515" t="s">
        <v>151</v>
      </c>
      <c r="F20515">
        <v>0.17125651041666601</v>
      </c>
      <c r="G20515">
        <v>0.32222559523809302</v>
      </c>
      <c r="H20515">
        <v>0.32234374999999899</v>
      </c>
    </row>
    <row r="20516" spans="3:8" x14ac:dyDescent="0.25">
      <c r="C20516" t="s">
        <v>58</v>
      </c>
      <c r="D20516" t="s">
        <v>118</v>
      </c>
      <c r="E20516" t="s">
        <v>152</v>
      </c>
      <c r="F20516">
        <v>0.16171614583333299</v>
      </c>
      <c r="G20516">
        <v>0.278979166666666</v>
      </c>
      <c r="H20516">
        <v>0.40410416666666599</v>
      </c>
    </row>
    <row r="20517" spans="3:8" x14ac:dyDescent="0.25">
      <c r="C20517" t="s">
        <v>58</v>
      </c>
      <c r="D20517" t="s">
        <v>118</v>
      </c>
      <c r="E20517" t="s">
        <v>153</v>
      </c>
      <c r="F20517">
        <v>0.16166770833333299</v>
      </c>
      <c r="G20517">
        <v>0.31883761904761798</v>
      </c>
      <c r="H20517">
        <v>0.44974999999999998</v>
      </c>
    </row>
    <row r="20518" spans="3:8" x14ac:dyDescent="0.25">
      <c r="C20518" t="s">
        <v>58</v>
      </c>
      <c r="D20518" t="s">
        <v>118</v>
      </c>
      <c r="E20518" t="s">
        <v>154</v>
      </c>
      <c r="F20518">
        <v>0.17064322916666599</v>
      </c>
      <c r="G20518">
        <v>0.323915476190475</v>
      </c>
      <c r="H20518">
        <v>0.41140530303030298</v>
      </c>
    </row>
    <row r="20519" spans="3:8" x14ac:dyDescent="0.25">
      <c r="C20519" t="s">
        <v>58</v>
      </c>
      <c r="D20519" t="s">
        <v>118</v>
      </c>
      <c r="E20519" t="s">
        <v>155</v>
      </c>
      <c r="F20519">
        <v>0.161689236111111</v>
      </c>
      <c r="G20519">
        <v>0.30112275132275101</v>
      </c>
      <c r="H20519">
        <v>0.42946296296296199</v>
      </c>
    </row>
    <row r="20520" spans="3:8" x14ac:dyDescent="0.25">
      <c r="C20520" t="s">
        <v>58</v>
      </c>
      <c r="D20520" t="s">
        <v>118</v>
      </c>
      <c r="E20520" t="s">
        <v>156</v>
      </c>
      <c r="F20520">
        <v>18.131250000000001</v>
      </c>
      <c r="G20520">
        <v>29.059214285714202</v>
      </c>
      <c r="H20520">
        <v>51.563499999999998</v>
      </c>
    </row>
    <row r="20521" spans="3:8" x14ac:dyDescent="0.25">
      <c r="C20521" t="s">
        <v>58</v>
      </c>
      <c r="D20521" t="s">
        <v>118</v>
      </c>
      <c r="E20521" t="s">
        <v>157</v>
      </c>
      <c r="F20521">
        <v>39.579250000000002</v>
      </c>
      <c r="G20521">
        <v>80.218471428571206</v>
      </c>
      <c r="H20521">
        <v>93.676000000000002</v>
      </c>
    </row>
    <row r="20522" spans="3:8" x14ac:dyDescent="0.25">
      <c r="C20522" t="s">
        <v>58</v>
      </c>
      <c r="D20522" t="s">
        <v>118</v>
      </c>
      <c r="E20522" t="s">
        <v>158</v>
      </c>
      <c r="F20522">
        <v>24.219374999999999</v>
      </c>
      <c r="G20522">
        <v>49.6921999999999</v>
      </c>
      <c r="H20522">
        <v>60.609000000000002</v>
      </c>
    </row>
    <row r="20523" spans="3:8" x14ac:dyDescent="0.25">
      <c r="C20523" t="s">
        <v>58</v>
      </c>
      <c r="D20523" t="s">
        <v>118</v>
      </c>
      <c r="E20523" t="s">
        <v>159</v>
      </c>
      <c r="F20523">
        <v>26.533374999999999</v>
      </c>
      <c r="G20523">
        <v>47.6087142857142</v>
      </c>
      <c r="H20523">
        <v>83.787499999999994</v>
      </c>
    </row>
    <row r="20524" spans="3:8" x14ac:dyDescent="0.25">
      <c r="C20524" t="s">
        <v>58</v>
      </c>
      <c r="D20524" t="s">
        <v>118</v>
      </c>
      <c r="E20524" t="s">
        <v>160</v>
      </c>
      <c r="F20524">
        <v>16.561250000000001</v>
      </c>
      <c r="G20524">
        <v>29.491285714285699</v>
      </c>
      <c r="H20524">
        <v>20.350000000000001</v>
      </c>
    </row>
    <row r="20525" spans="3:8" x14ac:dyDescent="0.25">
      <c r="C20525" t="s">
        <v>58</v>
      </c>
      <c r="D20525" t="s">
        <v>118</v>
      </c>
      <c r="E20525" t="s">
        <v>161</v>
      </c>
      <c r="F20525">
        <v>20.769375</v>
      </c>
      <c r="G20525">
        <v>41.113071428571402</v>
      </c>
      <c r="H20525">
        <v>50.7575</v>
      </c>
    </row>
    <row r="20526" spans="3:8" x14ac:dyDescent="0.25">
      <c r="C20526" t="s">
        <v>58</v>
      </c>
      <c r="D20526" t="s">
        <v>118</v>
      </c>
      <c r="E20526" t="s">
        <v>162</v>
      </c>
      <c r="F20526">
        <v>20.110375000000001</v>
      </c>
      <c r="G20526">
        <v>41.771142857142799</v>
      </c>
      <c r="H20526">
        <v>55.593499999999999</v>
      </c>
    </row>
    <row r="20527" spans="3:8" x14ac:dyDescent="0.25">
      <c r="C20527" t="s">
        <v>58</v>
      </c>
      <c r="D20527" t="s">
        <v>118</v>
      </c>
      <c r="E20527" t="s">
        <v>163</v>
      </c>
      <c r="F20527">
        <v>17.326000000000001</v>
      </c>
      <c r="G20527">
        <v>29.560928571428501</v>
      </c>
      <c r="H20527">
        <v>46.313499999999998</v>
      </c>
    </row>
    <row r="20528" spans="3:8" x14ac:dyDescent="0.25">
      <c r="C20528" t="s">
        <v>58</v>
      </c>
      <c r="D20528" t="s">
        <v>118</v>
      </c>
      <c r="E20528" t="s">
        <v>164</v>
      </c>
      <c r="F20528">
        <v>15.453250000000001</v>
      </c>
      <c r="G20528">
        <v>27.648571428571401</v>
      </c>
      <c r="H20528">
        <v>33.612499999999997</v>
      </c>
    </row>
    <row r="20529" spans="3:8" x14ac:dyDescent="0.25">
      <c r="C20529" t="s">
        <v>58</v>
      </c>
      <c r="D20529" t="s">
        <v>118</v>
      </c>
      <c r="E20529" t="s">
        <v>165</v>
      </c>
      <c r="F20529">
        <v>16.440625000000001</v>
      </c>
      <c r="G20529">
        <v>30.933657142857001</v>
      </c>
      <c r="H20529">
        <v>30.945</v>
      </c>
    </row>
    <row r="20530" spans="3:8" x14ac:dyDescent="0.25">
      <c r="C20530" t="s">
        <v>58</v>
      </c>
      <c r="D20530" t="s">
        <v>118</v>
      </c>
      <c r="E20530" t="s">
        <v>166</v>
      </c>
      <c r="F20530">
        <v>15.524749999999999</v>
      </c>
      <c r="G20530">
        <v>26.782</v>
      </c>
      <c r="H20530">
        <v>38.793999999999997</v>
      </c>
    </row>
    <row r="20531" spans="3:8" x14ac:dyDescent="0.25">
      <c r="C20531" t="s">
        <v>58</v>
      </c>
      <c r="D20531" t="s">
        <v>118</v>
      </c>
      <c r="E20531" t="s">
        <v>167</v>
      </c>
      <c r="F20531">
        <v>19.400124999999999</v>
      </c>
      <c r="G20531">
        <v>38.260514285714201</v>
      </c>
      <c r="H20531">
        <v>53.97</v>
      </c>
    </row>
    <row r="20532" spans="3:8" x14ac:dyDescent="0.25">
      <c r="C20532" t="s">
        <v>58</v>
      </c>
      <c r="D20532" t="s">
        <v>118</v>
      </c>
      <c r="E20532" t="s">
        <v>168</v>
      </c>
      <c r="F20532">
        <v>90.099625000000003</v>
      </c>
      <c r="G20532">
        <v>171.027371428571</v>
      </c>
      <c r="H20532">
        <v>217.22200000000001</v>
      </c>
    </row>
    <row r="20533" spans="3:8" x14ac:dyDescent="0.25">
      <c r="C20533" t="s">
        <v>58</v>
      </c>
      <c r="D20533" t="s">
        <v>118</v>
      </c>
      <c r="E20533" t="s">
        <v>169</v>
      </c>
      <c r="F20533">
        <v>34.924875</v>
      </c>
      <c r="G20533">
        <v>65.042514285714205</v>
      </c>
      <c r="H20533">
        <v>92.763999999999996</v>
      </c>
    </row>
    <row r="20534" spans="3:8" x14ac:dyDescent="0.25">
      <c r="C20534" t="s">
        <v>58</v>
      </c>
      <c r="D20534" t="s">
        <v>118</v>
      </c>
      <c r="E20534" t="s">
        <v>170</v>
      </c>
      <c r="F20534">
        <v>125.0245</v>
      </c>
      <c r="G20534">
        <v>236.06988571428499</v>
      </c>
      <c r="H20534">
        <v>309.98599999999999</v>
      </c>
    </row>
    <row r="20535" spans="3:8" x14ac:dyDescent="0.25">
      <c r="C20535" t="s">
        <v>58</v>
      </c>
      <c r="D20535" t="s">
        <v>118</v>
      </c>
      <c r="E20535" t="s">
        <v>174</v>
      </c>
      <c r="F20535">
        <v>6.2306774153825101E-2</v>
      </c>
      <c r="G20535">
        <v>0.12070262028225701</v>
      </c>
      <c r="H20535">
        <v>0.26662765456642701</v>
      </c>
    </row>
    <row r="20536" spans="3:8" x14ac:dyDescent="0.25">
      <c r="C20536" t="s">
        <v>58</v>
      </c>
      <c r="D20536" t="s">
        <v>118</v>
      </c>
      <c r="E20536" t="s">
        <v>175</v>
      </c>
      <c r="F20536">
        <v>7.7926251140926897E-2</v>
      </c>
      <c r="G20536">
        <v>0.13190865010282901</v>
      </c>
      <c r="H20536">
        <v>0.141568036144607</v>
      </c>
    </row>
    <row r="20537" spans="3:8" x14ac:dyDescent="0.25">
      <c r="C20537" t="s">
        <v>58</v>
      </c>
      <c r="D20537" t="s">
        <v>118</v>
      </c>
      <c r="E20537" t="s">
        <v>176</v>
      </c>
      <c r="F20537">
        <v>4.6332665791474999E-2</v>
      </c>
      <c r="G20537">
        <v>9.3210266873332503E-2</v>
      </c>
      <c r="H20537">
        <v>0.10751673695153199</v>
      </c>
    </row>
    <row r="20538" spans="3:8" x14ac:dyDescent="0.25">
      <c r="C20538" t="s">
        <v>58</v>
      </c>
      <c r="D20538" t="s">
        <v>118</v>
      </c>
      <c r="E20538" t="s">
        <v>177</v>
      </c>
      <c r="F20538">
        <v>9.2240074462020399E-2</v>
      </c>
      <c r="G20538">
        <v>9.7144008813354096E-2</v>
      </c>
      <c r="H20538">
        <v>0.172279041911612</v>
      </c>
    </row>
    <row r="20539" spans="3:8" x14ac:dyDescent="0.25">
      <c r="C20539" t="s">
        <v>58</v>
      </c>
      <c r="D20539" t="s">
        <v>118</v>
      </c>
      <c r="E20539" t="s">
        <v>178</v>
      </c>
      <c r="F20539">
        <v>3.11213644907644E-2</v>
      </c>
      <c r="G20539">
        <v>4.3722534497327499E-2</v>
      </c>
      <c r="H20539">
        <v>5.5675937121215102E-2</v>
      </c>
    </row>
    <row r="20540" spans="3:8" x14ac:dyDescent="0.25">
      <c r="C20540" t="s">
        <v>58</v>
      </c>
      <c r="D20540" t="s">
        <v>118</v>
      </c>
      <c r="E20540" t="s">
        <v>179</v>
      </c>
      <c r="F20540">
        <v>0.17414064232923901</v>
      </c>
      <c r="G20540">
        <v>0.34972634874677599</v>
      </c>
      <c r="H20540">
        <v>0.56522539433979202</v>
      </c>
    </row>
    <row r="20541" spans="3:8" x14ac:dyDescent="0.25">
      <c r="C20541" t="s">
        <v>58</v>
      </c>
      <c r="D20541" t="s">
        <v>118</v>
      </c>
      <c r="E20541" t="s">
        <v>180</v>
      </c>
      <c r="F20541">
        <v>0.184231476154504</v>
      </c>
      <c r="G20541">
        <v>0.34291947370278902</v>
      </c>
      <c r="H20541">
        <v>0.58694570953935798</v>
      </c>
    </row>
    <row r="20542" spans="3:8" x14ac:dyDescent="0.25">
      <c r="C20542" t="s">
        <v>58</v>
      </c>
      <c r="D20542" t="s">
        <v>118</v>
      </c>
      <c r="E20542" t="s">
        <v>181</v>
      </c>
      <c r="F20542">
        <v>0.194773372534355</v>
      </c>
      <c r="G20542">
        <v>0.29928640215734897</v>
      </c>
      <c r="H20542">
        <v>0.57987154444268796</v>
      </c>
    </row>
    <row r="20543" spans="3:8" x14ac:dyDescent="0.25">
      <c r="C20543" t="s">
        <v>58</v>
      </c>
      <c r="D20543" t="s">
        <v>118</v>
      </c>
      <c r="E20543" t="s">
        <v>182</v>
      </c>
      <c r="F20543">
        <v>0.16531048383658301</v>
      </c>
      <c r="G20543">
        <v>0.24738743610420699</v>
      </c>
      <c r="H20543">
        <v>0.40106921528322298</v>
      </c>
    </row>
    <row r="20544" spans="3:8" x14ac:dyDescent="0.25">
      <c r="C20544" t="s">
        <v>58</v>
      </c>
      <c r="D20544" t="s">
        <v>118</v>
      </c>
      <c r="E20544" t="s">
        <v>183</v>
      </c>
      <c r="F20544">
        <v>0.18098229641243199</v>
      </c>
      <c r="G20544">
        <v>0.339860051304677</v>
      </c>
      <c r="H20544">
        <v>0.46228901764270802</v>
      </c>
    </row>
    <row r="20545" spans="1:8" x14ac:dyDescent="0.25">
      <c r="C20545" t="s">
        <v>58</v>
      </c>
      <c r="D20545" t="s">
        <v>118</v>
      </c>
      <c r="E20545" t="s">
        <v>184</v>
      </c>
      <c r="F20545">
        <v>0.17748580034257899</v>
      </c>
      <c r="G20545">
        <v>0.28460555516951702</v>
      </c>
      <c r="H20545">
        <v>0.51245650754292804</v>
      </c>
    </row>
    <row r="20546" spans="1:8" x14ac:dyDescent="0.25">
      <c r="C20546" t="s">
        <v>58</v>
      </c>
      <c r="D20546" t="s">
        <v>118</v>
      </c>
      <c r="E20546" t="s">
        <v>185</v>
      </c>
      <c r="F20546">
        <v>0.170470139115179</v>
      </c>
      <c r="G20546">
        <v>0.32983776337048198</v>
      </c>
      <c r="H20546">
        <v>0.52661307815134395</v>
      </c>
    </row>
    <row r="20547" spans="1:8" x14ac:dyDescent="0.25">
      <c r="C20547" t="s">
        <v>58</v>
      </c>
      <c r="D20547" t="s">
        <v>118</v>
      </c>
      <c r="E20547" t="s">
        <v>186</v>
      </c>
      <c r="F20547">
        <v>0.18719889690554201</v>
      </c>
      <c r="G20547">
        <v>0.33270860013360998</v>
      </c>
      <c r="H20547">
        <v>0.53275739397441901</v>
      </c>
    </row>
    <row r="20548" spans="1:8" x14ac:dyDescent="0.25">
      <c r="C20548" t="s">
        <v>58</v>
      </c>
      <c r="D20548" t="s">
        <v>118</v>
      </c>
      <c r="E20548" t="s">
        <v>187</v>
      </c>
      <c r="F20548">
        <v>0.17768798416155701</v>
      </c>
      <c r="G20548">
        <v>0.31145046953722899</v>
      </c>
      <c r="H20548">
        <v>0.52223283057745695</v>
      </c>
    </row>
    <row r="20549" spans="1:8" x14ac:dyDescent="0.25">
      <c r="C20549" t="s">
        <v>58</v>
      </c>
      <c r="D20549" t="s">
        <v>118</v>
      </c>
      <c r="E20549" t="s">
        <v>188</v>
      </c>
      <c r="F20549">
        <v>0.18716532936705199</v>
      </c>
      <c r="G20549">
        <v>0.329270593280997</v>
      </c>
      <c r="H20549">
        <v>0.53454358341465602</v>
      </c>
    </row>
    <row r="20550" spans="1:8" x14ac:dyDescent="0.25">
      <c r="C20550" t="s">
        <v>58</v>
      </c>
      <c r="D20550" t="s">
        <v>118</v>
      </c>
      <c r="E20550" t="s">
        <v>203</v>
      </c>
      <c r="F20550">
        <v>125.0245</v>
      </c>
      <c r="G20550">
        <v>236.06988571428499</v>
      </c>
      <c r="H20550">
        <v>309.98599999999999</v>
      </c>
    </row>
    <row r="20551" spans="1:8" x14ac:dyDescent="0.25">
      <c r="C20551" t="s">
        <v>58</v>
      </c>
      <c r="D20551" t="s">
        <v>118</v>
      </c>
      <c r="E20551" t="s">
        <v>108</v>
      </c>
      <c r="F20551">
        <v>761.32139059147403</v>
      </c>
      <c r="G20551">
        <v>1436.4579151084999</v>
      </c>
      <c r="H20551">
        <v>1887.33018695843</v>
      </c>
    </row>
    <row r="20552" spans="1:8" x14ac:dyDescent="0.25">
      <c r="A20552" t="s">
        <v>89</v>
      </c>
      <c r="B20552">
        <v>1</v>
      </c>
      <c r="C20552" t="s">
        <v>58</v>
      </c>
      <c r="D20552" t="s">
        <v>119</v>
      </c>
    </row>
    <row r="20553" spans="1:8" x14ac:dyDescent="0.25">
      <c r="A20553" t="s">
        <v>91</v>
      </c>
      <c r="B20553">
        <v>2</v>
      </c>
      <c r="C20553" t="s">
        <v>58</v>
      </c>
      <c r="D20553" t="s">
        <v>119</v>
      </c>
    </row>
    <row r="20554" spans="1:8" x14ac:dyDescent="0.25">
      <c r="A20554" t="s">
        <v>92</v>
      </c>
      <c r="B20554">
        <v>0</v>
      </c>
      <c r="C20554" t="s">
        <v>58</v>
      </c>
      <c r="D20554" t="s">
        <v>119</v>
      </c>
    </row>
    <row r="20555" spans="1:8" x14ac:dyDescent="0.25">
      <c r="A20555" t="s">
        <v>93</v>
      </c>
      <c r="B20555">
        <v>2</v>
      </c>
      <c r="C20555" t="s">
        <v>58</v>
      </c>
      <c r="D20555" t="s">
        <v>119</v>
      </c>
    </row>
    <row r="20556" spans="1:8" x14ac:dyDescent="0.25">
      <c r="A20556" t="s">
        <v>94</v>
      </c>
      <c r="B20556">
        <v>1</v>
      </c>
      <c r="C20556" t="s">
        <v>58</v>
      </c>
      <c r="D20556" t="s">
        <v>119</v>
      </c>
    </row>
    <row r="20557" spans="1:8" x14ac:dyDescent="0.25">
      <c r="A20557" t="s">
        <v>95</v>
      </c>
      <c r="B20557">
        <v>1</v>
      </c>
      <c r="C20557" t="s">
        <v>58</v>
      </c>
      <c r="D20557" t="s">
        <v>119</v>
      </c>
    </row>
    <row r="20558" spans="1:8" x14ac:dyDescent="0.25">
      <c r="A20558" t="s">
        <v>96</v>
      </c>
      <c r="B20558">
        <v>0</v>
      </c>
      <c r="C20558" t="s">
        <v>58</v>
      </c>
      <c r="D20558" t="s">
        <v>119</v>
      </c>
    </row>
    <row r="20559" spans="1:8" x14ac:dyDescent="0.25">
      <c r="A20559" t="s">
        <v>97</v>
      </c>
      <c r="B20559">
        <v>1</v>
      </c>
      <c r="C20559" t="s">
        <v>58</v>
      </c>
      <c r="D20559" t="s">
        <v>119</v>
      </c>
    </row>
    <row r="20560" spans="1:8" x14ac:dyDescent="0.25">
      <c r="A20560" t="s">
        <v>98</v>
      </c>
      <c r="B20560">
        <v>0</v>
      </c>
      <c r="C20560" t="s">
        <v>58</v>
      </c>
      <c r="D20560" t="s">
        <v>119</v>
      </c>
    </row>
    <row r="20561" spans="1:9" x14ac:dyDescent="0.25">
      <c r="A20561" t="s">
        <v>99</v>
      </c>
      <c r="B20561">
        <v>1</v>
      </c>
      <c r="C20561" t="s">
        <v>58</v>
      </c>
      <c r="D20561" t="s">
        <v>119</v>
      </c>
    </row>
    <row r="20562" spans="1:9" x14ac:dyDescent="0.25">
      <c r="A20562" t="s">
        <v>100</v>
      </c>
      <c r="B20562">
        <v>0</v>
      </c>
      <c r="C20562" t="s">
        <v>58</v>
      </c>
      <c r="D20562" t="s">
        <v>119</v>
      </c>
    </row>
    <row r="20563" spans="1:9" x14ac:dyDescent="0.25">
      <c r="A20563" t="s">
        <v>101</v>
      </c>
      <c r="B20563">
        <v>1</v>
      </c>
      <c r="C20563" t="s">
        <v>58</v>
      </c>
      <c r="D20563" t="s">
        <v>119</v>
      </c>
    </row>
    <row r="20564" spans="1:9" x14ac:dyDescent="0.25">
      <c r="A20564" t="s">
        <v>102</v>
      </c>
      <c r="B20564">
        <v>1</v>
      </c>
      <c r="C20564" t="s">
        <v>58</v>
      </c>
      <c r="D20564" t="s">
        <v>119</v>
      </c>
    </row>
    <row r="20565" spans="1:9" x14ac:dyDescent="0.25">
      <c r="A20565" t="s">
        <v>103</v>
      </c>
      <c r="B20565">
        <v>2</v>
      </c>
      <c r="C20565" t="s">
        <v>58</v>
      </c>
      <c r="D20565" t="s">
        <v>119</v>
      </c>
    </row>
    <row r="20566" spans="1:9" x14ac:dyDescent="0.25">
      <c r="A20566" t="s">
        <v>104</v>
      </c>
      <c r="B20566">
        <v>3</v>
      </c>
      <c r="C20566" t="s">
        <v>58</v>
      </c>
      <c r="D20566" t="s">
        <v>119</v>
      </c>
    </row>
    <row r="20567" spans="1:9" x14ac:dyDescent="0.25">
      <c r="A20567" t="s">
        <v>105</v>
      </c>
      <c r="B20567">
        <v>0</v>
      </c>
      <c r="C20567" t="s">
        <v>58</v>
      </c>
      <c r="D20567" t="s">
        <v>119</v>
      </c>
    </row>
    <row r="20568" spans="1:9" x14ac:dyDescent="0.25">
      <c r="A20568" t="s">
        <v>106</v>
      </c>
      <c r="B20568">
        <v>2</v>
      </c>
      <c r="C20568" t="s">
        <v>58</v>
      </c>
      <c r="D20568" t="s">
        <v>119</v>
      </c>
    </row>
    <row r="20569" spans="1:9" x14ac:dyDescent="0.25">
      <c r="C20569" t="s">
        <v>58</v>
      </c>
      <c r="D20569" t="s">
        <v>120</v>
      </c>
      <c r="E20569" t="s">
        <v>132</v>
      </c>
      <c r="F20569">
        <v>0.13896263440860199</v>
      </c>
      <c r="G20569">
        <v>0.25616973886328698</v>
      </c>
      <c r="H20569">
        <v>0.36386095430107401</v>
      </c>
      <c r="I20569">
        <v>0.45528763440860198</v>
      </c>
    </row>
    <row r="20570" spans="1:9" x14ac:dyDescent="0.25">
      <c r="C20570" t="s">
        <v>58</v>
      </c>
      <c r="D20570" t="s">
        <v>120</v>
      </c>
      <c r="E20570" t="s">
        <v>133</v>
      </c>
      <c r="F20570">
        <v>0.15267737857751701</v>
      </c>
      <c r="G20570">
        <v>0.27282564930689701</v>
      </c>
      <c r="H20570">
        <v>0.41723666402169601</v>
      </c>
      <c r="I20570">
        <v>0.52919086061005605</v>
      </c>
    </row>
    <row r="20571" spans="1:9" x14ac:dyDescent="0.25">
      <c r="C20571" t="s">
        <v>58</v>
      </c>
      <c r="D20571" t="s">
        <v>120</v>
      </c>
      <c r="E20571" t="s">
        <v>134</v>
      </c>
      <c r="F20571">
        <v>4.0599999999999997E-2</v>
      </c>
      <c r="G20571">
        <v>4.3571428571428497E-2</v>
      </c>
      <c r="H20571">
        <v>5.3249999999999999E-2</v>
      </c>
      <c r="I20571">
        <v>4.2000000000000003E-2</v>
      </c>
    </row>
    <row r="20572" spans="1:9" x14ac:dyDescent="0.25">
      <c r="C20572" t="s">
        <v>58</v>
      </c>
      <c r="D20572" t="s">
        <v>120</v>
      </c>
      <c r="E20572" t="s">
        <v>135</v>
      </c>
      <c r="F20572">
        <v>1.7161999999999999</v>
      </c>
      <c r="G20572">
        <v>1.9419999999999999</v>
      </c>
      <c r="H20572">
        <v>3.3784999999999998</v>
      </c>
      <c r="I20572">
        <v>3.1070000000000002</v>
      </c>
    </row>
    <row r="20573" spans="1:9" x14ac:dyDescent="0.25">
      <c r="C20573" t="s">
        <v>58</v>
      </c>
      <c r="D20573" t="s">
        <v>120</v>
      </c>
      <c r="E20573" t="s">
        <v>136</v>
      </c>
      <c r="F20573">
        <v>6.7150000000000001E-2</v>
      </c>
      <c r="G20573">
        <v>9.1678571428571401E-2</v>
      </c>
      <c r="H20573">
        <v>0.1055</v>
      </c>
      <c r="I20573">
        <v>7.4999999999999997E-2</v>
      </c>
    </row>
    <row r="20574" spans="1:9" x14ac:dyDescent="0.25">
      <c r="C20574" t="s">
        <v>58</v>
      </c>
      <c r="D20574" t="s">
        <v>120</v>
      </c>
      <c r="E20574" t="s">
        <v>137</v>
      </c>
      <c r="F20574">
        <v>9.9500000000000005E-2</v>
      </c>
      <c r="G20574">
        <v>0.156214285714285</v>
      </c>
      <c r="H20574">
        <v>0.19187499999999999</v>
      </c>
      <c r="I20574">
        <v>0.23400000000000001</v>
      </c>
    </row>
    <row r="20575" spans="1:9" x14ac:dyDescent="0.25">
      <c r="C20575" t="s">
        <v>58</v>
      </c>
      <c r="D20575" t="s">
        <v>120</v>
      </c>
      <c r="E20575" t="s">
        <v>138</v>
      </c>
      <c r="F20575">
        <v>0.1457</v>
      </c>
      <c r="G20575">
        <v>0.29539285714285701</v>
      </c>
      <c r="H20575">
        <v>0.47943749999999902</v>
      </c>
      <c r="I20575">
        <v>0.65475000000000005</v>
      </c>
    </row>
    <row r="20576" spans="1:9" x14ac:dyDescent="0.25">
      <c r="C20576" t="s">
        <v>58</v>
      </c>
      <c r="D20576" t="s">
        <v>120</v>
      </c>
      <c r="E20576" t="s">
        <v>139</v>
      </c>
      <c r="F20576">
        <v>0.13896263440860199</v>
      </c>
      <c r="G20576">
        <v>0.25616973886328698</v>
      </c>
      <c r="H20576">
        <v>0.36386095430107401</v>
      </c>
      <c r="I20576">
        <v>0.45528763440860198</v>
      </c>
    </row>
    <row r="20577" spans="3:9" x14ac:dyDescent="0.25">
      <c r="C20577" t="s">
        <v>58</v>
      </c>
      <c r="D20577" t="s">
        <v>120</v>
      </c>
      <c r="E20577" t="s">
        <v>140</v>
      </c>
      <c r="F20577">
        <v>3.3351032258064501</v>
      </c>
      <c r="G20577">
        <v>6.1480737327188901</v>
      </c>
      <c r="H20577">
        <v>8.7326629032257905</v>
      </c>
      <c r="I20577">
        <v>10.9269032258064</v>
      </c>
    </row>
    <row r="20578" spans="3:9" x14ac:dyDescent="0.25">
      <c r="C20578" t="s">
        <v>58</v>
      </c>
      <c r="D20578" t="s">
        <v>120</v>
      </c>
      <c r="E20578" t="s">
        <v>141</v>
      </c>
      <c r="F20578">
        <v>0.108967741935483</v>
      </c>
      <c r="G20578">
        <v>0.19288364055299501</v>
      </c>
      <c r="H20578">
        <v>0.32681552419354698</v>
      </c>
      <c r="I20578">
        <v>0.43958064516128997</v>
      </c>
    </row>
    <row r="20579" spans="3:9" x14ac:dyDescent="0.25">
      <c r="C20579" t="s">
        <v>58</v>
      </c>
      <c r="D20579" t="s">
        <v>120</v>
      </c>
      <c r="E20579" t="s">
        <v>142</v>
      </c>
      <c r="F20579">
        <v>0.17313440860214999</v>
      </c>
      <c r="G20579">
        <v>0.35531029185867802</v>
      </c>
      <c r="H20579">
        <v>0.427274596774191</v>
      </c>
      <c r="I20579">
        <v>0.66663440860214995</v>
      </c>
    </row>
    <row r="20580" spans="3:9" x14ac:dyDescent="0.25">
      <c r="C20580" t="s">
        <v>58</v>
      </c>
      <c r="D20580" t="s">
        <v>120</v>
      </c>
      <c r="E20580" t="s">
        <v>143</v>
      </c>
      <c r="F20580">
        <v>0.15815645161290301</v>
      </c>
      <c r="G20580">
        <v>0.33029723502304098</v>
      </c>
      <c r="H20580">
        <v>0.42526693548387001</v>
      </c>
      <c r="I20580">
        <v>0.54137903225806405</v>
      </c>
    </row>
    <row r="20581" spans="3:9" x14ac:dyDescent="0.25">
      <c r="C20581" t="s">
        <v>58</v>
      </c>
      <c r="D20581" t="s">
        <v>120</v>
      </c>
      <c r="E20581" t="s">
        <v>144</v>
      </c>
      <c r="F20581">
        <v>0.16439677419354801</v>
      </c>
      <c r="G20581">
        <v>0.322788018433179</v>
      </c>
      <c r="H20581">
        <v>0.52843951612903195</v>
      </c>
      <c r="I20581">
        <v>0.55557258064516102</v>
      </c>
    </row>
    <row r="20582" spans="3:9" x14ac:dyDescent="0.25">
      <c r="C20582" t="s">
        <v>58</v>
      </c>
      <c r="D20582" t="s">
        <v>120</v>
      </c>
      <c r="E20582" t="s">
        <v>145</v>
      </c>
      <c r="F20582">
        <v>9.5035483870967594E-2</v>
      </c>
      <c r="G20582">
        <v>0.10538940092165799</v>
      </c>
      <c r="H20582">
        <v>0.17448790322580601</v>
      </c>
      <c r="I20582">
        <v>0.13016129032258</v>
      </c>
    </row>
    <row r="20583" spans="3:9" x14ac:dyDescent="0.25">
      <c r="C20583" t="s">
        <v>58</v>
      </c>
      <c r="D20583" t="s">
        <v>120</v>
      </c>
      <c r="E20583" t="s">
        <v>146</v>
      </c>
      <c r="F20583">
        <v>103.3882</v>
      </c>
      <c r="G20583">
        <v>190.59028571428499</v>
      </c>
      <c r="H20583">
        <v>270.712549999999</v>
      </c>
      <c r="I20583">
        <v>338.73399999999998</v>
      </c>
    </row>
    <row r="20584" spans="3:9" x14ac:dyDescent="0.25">
      <c r="C20584" t="s">
        <v>58</v>
      </c>
      <c r="D20584" t="s">
        <v>120</v>
      </c>
      <c r="E20584" t="s">
        <v>147</v>
      </c>
      <c r="F20584">
        <v>0.139701666666666</v>
      </c>
      <c r="G20584">
        <v>0.29241785714285701</v>
      </c>
      <c r="H20584">
        <v>0.35558020833333198</v>
      </c>
      <c r="I20584">
        <v>0.46109166666666601</v>
      </c>
    </row>
    <row r="20585" spans="3:9" x14ac:dyDescent="0.25">
      <c r="C20585" t="s">
        <v>58</v>
      </c>
      <c r="D20585" t="s">
        <v>120</v>
      </c>
      <c r="E20585" t="s">
        <v>148</v>
      </c>
      <c r="F20585">
        <v>0.143488333333333</v>
      </c>
      <c r="G20585">
        <v>0.26235238095238</v>
      </c>
      <c r="H20585">
        <v>0.41737916666666602</v>
      </c>
      <c r="I20585">
        <v>0.48047499999999999</v>
      </c>
    </row>
    <row r="20586" spans="3:9" x14ac:dyDescent="0.25">
      <c r="C20586" t="s">
        <v>58</v>
      </c>
      <c r="D20586" t="s">
        <v>120</v>
      </c>
      <c r="E20586" t="s">
        <v>149</v>
      </c>
      <c r="F20586">
        <v>0.157812499999999</v>
      </c>
      <c r="G20586">
        <v>0.23774107142857101</v>
      </c>
      <c r="H20586">
        <v>0.40425130208333199</v>
      </c>
      <c r="I20586">
        <v>0.49392708333333302</v>
      </c>
    </row>
    <row r="20587" spans="3:9" x14ac:dyDescent="0.25">
      <c r="C20587" t="s">
        <v>58</v>
      </c>
      <c r="D20587" t="s">
        <v>120</v>
      </c>
      <c r="E20587" t="s">
        <v>150</v>
      </c>
      <c r="F20587">
        <v>0.13136249999999899</v>
      </c>
      <c r="G20587">
        <v>0.23168452380952301</v>
      </c>
      <c r="H20587">
        <v>0.350151041666666</v>
      </c>
      <c r="I20587">
        <v>0.32486458333333301</v>
      </c>
    </row>
    <row r="20588" spans="3:9" x14ac:dyDescent="0.25">
      <c r="C20588" t="s">
        <v>58</v>
      </c>
      <c r="D20588" t="s">
        <v>120</v>
      </c>
      <c r="E20588" t="s">
        <v>151</v>
      </c>
      <c r="F20588">
        <v>0.135493749999999</v>
      </c>
      <c r="G20588">
        <v>0.24493154761904701</v>
      </c>
      <c r="H20588">
        <v>0.38507968749999699</v>
      </c>
      <c r="I20588">
        <v>0.33801041666666598</v>
      </c>
    </row>
    <row r="20589" spans="3:9" x14ac:dyDescent="0.25">
      <c r="C20589" t="s">
        <v>58</v>
      </c>
      <c r="D20589" t="s">
        <v>120</v>
      </c>
      <c r="E20589" t="s">
        <v>152</v>
      </c>
      <c r="F20589">
        <v>0.14235624999999899</v>
      </c>
      <c r="G20589">
        <v>0.233611607142857</v>
      </c>
      <c r="H20589">
        <v>0.31206250000000002</v>
      </c>
      <c r="I20589">
        <v>0.45947916666666599</v>
      </c>
    </row>
    <row r="20590" spans="3:9" x14ac:dyDescent="0.25">
      <c r="C20590" t="s">
        <v>58</v>
      </c>
      <c r="D20590" t="s">
        <v>120</v>
      </c>
      <c r="E20590" t="s">
        <v>153</v>
      </c>
      <c r="F20590">
        <v>0.124758333333333</v>
      </c>
      <c r="G20590">
        <v>0.275107142857142</v>
      </c>
      <c r="H20590">
        <v>0.32174291666666599</v>
      </c>
      <c r="I20590">
        <v>0.588191666666666</v>
      </c>
    </row>
    <row r="20591" spans="3:9" x14ac:dyDescent="0.25">
      <c r="C20591" t="s">
        <v>58</v>
      </c>
      <c r="D20591" t="s">
        <v>120</v>
      </c>
      <c r="E20591" t="s">
        <v>154</v>
      </c>
      <c r="F20591">
        <v>0.14157386363636301</v>
      </c>
      <c r="G20591">
        <v>0.25596726190476099</v>
      </c>
      <c r="H20591">
        <v>0.38285113636363499</v>
      </c>
      <c r="I20591">
        <v>0.42432007575757502</v>
      </c>
    </row>
    <row r="20592" spans="3:9" x14ac:dyDescent="0.25">
      <c r="C20592" t="s">
        <v>58</v>
      </c>
      <c r="D20592" t="s">
        <v>120</v>
      </c>
      <c r="E20592" t="s">
        <v>155</v>
      </c>
      <c r="F20592">
        <v>0.13257962962962899</v>
      </c>
      <c r="G20592">
        <v>0.256664682539682</v>
      </c>
      <c r="H20592">
        <v>0.31744050925925799</v>
      </c>
      <c r="I20592">
        <v>0.53098611111111105</v>
      </c>
    </row>
    <row r="20593" spans="3:9" x14ac:dyDescent="0.25">
      <c r="C20593" t="s">
        <v>58</v>
      </c>
      <c r="D20593" t="s">
        <v>120</v>
      </c>
      <c r="E20593" t="s">
        <v>156</v>
      </c>
      <c r="F20593">
        <v>13.512</v>
      </c>
      <c r="G20593">
        <v>23.917571428571399</v>
      </c>
      <c r="H20593">
        <v>40.525124999999903</v>
      </c>
      <c r="I20593">
        <v>54.508000000000003</v>
      </c>
    </row>
    <row r="20594" spans="3:9" x14ac:dyDescent="0.25">
      <c r="C20594" t="s">
        <v>58</v>
      </c>
      <c r="D20594" t="s">
        <v>120</v>
      </c>
      <c r="E20594" t="s">
        <v>157</v>
      </c>
      <c r="F20594">
        <v>32.203000000000003</v>
      </c>
      <c r="G20594">
        <v>66.087714285714199</v>
      </c>
      <c r="H20594">
        <v>79.473074999999696</v>
      </c>
      <c r="I20594">
        <v>123.994</v>
      </c>
    </row>
    <row r="20595" spans="3:9" x14ac:dyDescent="0.25">
      <c r="C20595" t="s">
        <v>58</v>
      </c>
      <c r="D20595" t="s">
        <v>120</v>
      </c>
      <c r="E20595" t="s">
        <v>158</v>
      </c>
      <c r="F20595">
        <v>19.6114</v>
      </c>
      <c r="G20595">
        <v>40.956857142857103</v>
      </c>
      <c r="H20595">
        <v>52.733099999999901</v>
      </c>
      <c r="I20595">
        <v>67.131</v>
      </c>
    </row>
    <row r="20596" spans="3:9" x14ac:dyDescent="0.25">
      <c r="C20596" t="s">
        <v>58</v>
      </c>
      <c r="D20596" t="s">
        <v>120</v>
      </c>
      <c r="E20596" t="s">
        <v>159</v>
      </c>
      <c r="F20596">
        <v>20.385200000000001</v>
      </c>
      <c r="G20596">
        <v>40.025714285714201</v>
      </c>
      <c r="H20596">
        <v>65.526499999999999</v>
      </c>
      <c r="I20596">
        <v>68.891000000000005</v>
      </c>
    </row>
    <row r="20597" spans="3:9" x14ac:dyDescent="0.25">
      <c r="C20597" t="s">
        <v>58</v>
      </c>
      <c r="D20597" t="s">
        <v>120</v>
      </c>
      <c r="E20597" t="s">
        <v>160</v>
      </c>
      <c r="F20597">
        <v>17.676600000000001</v>
      </c>
      <c r="G20597">
        <v>19.602428571428501</v>
      </c>
      <c r="H20597">
        <v>32.454749999999997</v>
      </c>
      <c r="I20597">
        <v>24.21</v>
      </c>
    </row>
    <row r="20598" spans="3:9" x14ac:dyDescent="0.25">
      <c r="C20598" t="s">
        <v>58</v>
      </c>
      <c r="D20598" t="s">
        <v>120</v>
      </c>
      <c r="E20598" t="s">
        <v>161</v>
      </c>
      <c r="F20598">
        <v>16.764199999999999</v>
      </c>
      <c r="G20598">
        <v>35.090142857142801</v>
      </c>
      <c r="H20598">
        <v>42.669624999999897</v>
      </c>
      <c r="I20598">
        <v>55.331000000000003</v>
      </c>
    </row>
    <row r="20599" spans="3:9" x14ac:dyDescent="0.25">
      <c r="C20599" t="s">
        <v>58</v>
      </c>
      <c r="D20599" t="s">
        <v>120</v>
      </c>
      <c r="E20599" t="s">
        <v>162</v>
      </c>
      <c r="F20599">
        <v>17.218599999999999</v>
      </c>
      <c r="G20599">
        <v>31.482285714285702</v>
      </c>
      <c r="H20599">
        <v>50.085500000000003</v>
      </c>
      <c r="I20599">
        <v>57.656999999999996</v>
      </c>
    </row>
    <row r="20600" spans="3:9" x14ac:dyDescent="0.25">
      <c r="C20600" t="s">
        <v>58</v>
      </c>
      <c r="D20600" t="s">
        <v>120</v>
      </c>
      <c r="E20600" t="s">
        <v>163</v>
      </c>
      <c r="F20600">
        <v>15.15</v>
      </c>
      <c r="G20600">
        <v>22.823142857142798</v>
      </c>
      <c r="H20600">
        <v>38.808124999999897</v>
      </c>
      <c r="I20600">
        <v>47.417000000000002</v>
      </c>
    </row>
    <row r="20601" spans="3:9" x14ac:dyDescent="0.25">
      <c r="C20601" t="s">
        <v>58</v>
      </c>
      <c r="D20601" t="s">
        <v>120</v>
      </c>
      <c r="E20601" t="s">
        <v>164</v>
      </c>
      <c r="F20601">
        <v>12.610799999999999</v>
      </c>
      <c r="G20601">
        <v>22.241714285714199</v>
      </c>
      <c r="H20601">
        <v>33.6145</v>
      </c>
      <c r="I20601">
        <v>31.187000000000001</v>
      </c>
    </row>
    <row r="20602" spans="3:9" x14ac:dyDescent="0.25">
      <c r="C20602" t="s">
        <v>58</v>
      </c>
      <c r="D20602" t="s">
        <v>120</v>
      </c>
      <c r="E20602" t="s">
        <v>165</v>
      </c>
      <c r="F20602">
        <v>13.007400000000001</v>
      </c>
      <c r="G20602">
        <v>23.513428571428499</v>
      </c>
      <c r="H20602">
        <v>36.967649999999701</v>
      </c>
      <c r="I20602">
        <v>32.448999999999998</v>
      </c>
    </row>
    <row r="20603" spans="3:9" x14ac:dyDescent="0.25">
      <c r="C20603" t="s">
        <v>58</v>
      </c>
      <c r="D20603" t="s">
        <v>120</v>
      </c>
      <c r="E20603" t="s">
        <v>166</v>
      </c>
      <c r="F20603">
        <v>13.6662</v>
      </c>
      <c r="G20603">
        <v>22.426714285714201</v>
      </c>
      <c r="H20603">
        <v>29.957999999999998</v>
      </c>
      <c r="I20603">
        <v>44.11</v>
      </c>
    </row>
    <row r="20604" spans="3:9" x14ac:dyDescent="0.25">
      <c r="C20604" t="s">
        <v>58</v>
      </c>
      <c r="D20604" t="s">
        <v>120</v>
      </c>
      <c r="E20604" t="s">
        <v>167</v>
      </c>
      <c r="F20604">
        <v>14.970999999999901</v>
      </c>
      <c r="G20604">
        <v>33.012857142857101</v>
      </c>
      <c r="H20604">
        <v>38.6091499999999</v>
      </c>
      <c r="I20604">
        <v>70.582999999999998</v>
      </c>
    </row>
    <row r="20605" spans="3:9" x14ac:dyDescent="0.25">
      <c r="C20605" t="s">
        <v>58</v>
      </c>
      <c r="D20605" t="s">
        <v>120</v>
      </c>
      <c r="E20605" t="s">
        <v>168</v>
      </c>
      <c r="F20605">
        <v>74.751000000000005</v>
      </c>
      <c r="G20605">
        <v>135.150714285714</v>
      </c>
      <c r="H20605">
        <v>202.145399999999</v>
      </c>
      <c r="I20605">
        <v>224.041</v>
      </c>
    </row>
    <row r="20606" spans="3:9" x14ac:dyDescent="0.25">
      <c r="C20606" t="s">
        <v>58</v>
      </c>
      <c r="D20606" t="s">
        <v>120</v>
      </c>
      <c r="E20606" t="s">
        <v>169</v>
      </c>
      <c r="F20606">
        <v>28.6372</v>
      </c>
      <c r="G20606">
        <v>55.439571428571398</v>
      </c>
      <c r="H20606">
        <v>68.567149999999899</v>
      </c>
      <c r="I20606">
        <v>114.693</v>
      </c>
    </row>
    <row r="20607" spans="3:9" x14ac:dyDescent="0.25">
      <c r="C20607" t="s">
        <v>58</v>
      </c>
      <c r="D20607" t="s">
        <v>120</v>
      </c>
      <c r="E20607" t="s">
        <v>170</v>
      </c>
      <c r="F20607">
        <v>103.3882</v>
      </c>
      <c r="G20607">
        <v>190.59028571428499</v>
      </c>
      <c r="H20607">
        <v>270.712549999999</v>
      </c>
      <c r="I20607">
        <v>338.73399999999998</v>
      </c>
    </row>
    <row r="20608" spans="3:9" x14ac:dyDescent="0.25">
      <c r="C20608" t="s">
        <v>58</v>
      </c>
      <c r="D20608" t="s">
        <v>120</v>
      </c>
      <c r="E20608" t="s">
        <v>174</v>
      </c>
      <c r="F20608">
        <v>4.74997742233641E-2</v>
      </c>
      <c r="G20608">
        <v>8.8328744761735495E-2</v>
      </c>
      <c r="H20608">
        <v>0.158917808119622</v>
      </c>
      <c r="I20608">
        <v>0.38515652741180201</v>
      </c>
    </row>
    <row r="20609" spans="3:9" x14ac:dyDescent="0.25">
      <c r="C20609" t="s">
        <v>58</v>
      </c>
      <c r="D20609" t="s">
        <v>120</v>
      </c>
      <c r="E20609" t="s">
        <v>175</v>
      </c>
      <c r="F20609">
        <v>7.9549260365032001E-2</v>
      </c>
      <c r="G20609">
        <v>8.5042054169810199E-2</v>
      </c>
      <c r="H20609">
        <v>0.16434847405422601</v>
      </c>
      <c r="I20609">
        <v>0.17947205490569801</v>
      </c>
    </row>
    <row r="20610" spans="3:9" x14ac:dyDescent="0.25">
      <c r="C20610" t="s">
        <v>58</v>
      </c>
      <c r="D20610" t="s">
        <v>120</v>
      </c>
      <c r="E20610" t="s">
        <v>176</v>
      </c>
      <c r="F20610">
        <v>3.76231488453143E-2</v>
      </c>
      <c r="G20610">
        <v>5.9944651181930597E-2</v>
      </c>
      <c r="H20610">
        <v>0.148517151068389</v>
      </c>
      <c r="I20610">
        <v>3.6369761574548201E-2</v>
      </c>
    </row>
    <row r="20611" spans="3:9" x14ac:dyDescent="0.25">
      <c r="C20611" t="s">
        <v>58</v>
      </c>
      <c r="D20611" t="s">
        <v>120</v>
      </c>
      <c r="E20611" t="s">
        <v>177</v>
      </c>
      <c r="F20611">
        <v>9.0812574796095197E-2</v>
      </c>
      <c r="G20611">
        <v>8.7384802524332394E-2</v>
      </c>
      <c r="H20611">
        <v>0.14011838802846799</v>
      </c>
      <c r="I20611">
        <v>0.136256697448188</v>
      </c>
    </row>
    <row r="20612" spans="3:9" x14ac:dyDescent="0.25">
      <c r="C20612" t="s">
        <v>58</v>
      </c>
      <c r="D20612" t="s">
        <v>120</v>
      </c>
      <c r="E20612" t="s">
        <v>178</v>
      </c>
      <c r="F20612">
        <v>3.3863315148432903E-2</v>
      </c>
      <c r="G20612">
        <v>2.4196554094230101E-2</v>
      </c>
      <c r="H20612">
        <v>6.15131873334471E-2</v>
      </c>
      <c r="I20612">
        <v>8.1635327914274705E-2</v>
      </c>
    </row>
    <row r="20613" spans="3:9" x14ac:dyDescent="0.25">
      <c r="C20613" t="s">
        <v>58</v>
      </c>
      <c r="D20613" t="s">
        <v>120</v>
      </c>
      <c r="E20613" t="s">
        <v>179</v>
      </c>
      <c r="F20613">
        <v>0.134682151510332</v>
      </c>
      <c r="G20613">
        <v>0.28688319069421703</v>
      </c>
      <c r="H20613">
        <v>0.437826679010411</v>
      </c>
      <c r="I20613">
        <v>0.53876056008809903</v>
      </c>
    </row>
    <row r="20614" spans="3:9" x14ac:dyDescent="0.25">
      <c r="C20614" t="s">
        <v>58</v>
      </c>
      <c r="D20614" t="s">
        <v>120</v>
      </c>
      <c r="E20614" t="s">
        <v>180</v>
      </c>
      <c r="F20614">
        <v>0.15232872368380401</v>
      </c>
      <c r="G20614">
        <v>0.28204066730035598</v>
      </c>
      <c r="H20614">
        <v>0.43282479199033203</v>
      </c>
      <c r="I20614">
        <v>0.58095208675142895</v>
      </c>
    </row>
    <row r="20615" spans="3:9" x14ac:dyDescent="0.25">
      <c r="C20615" t="s">
        <v>58</v>
      </c>
      <c r="D20615" t="s">
        <v>120</v>
      </c>
      <c r="E20615" t="s">
        <v>181</v>
      </c>
      <c r="F20615">
        <v>0.17642254214960801</v>
      </c>
      <c r="G20615">
        <v>0.21890726193680901</v>
      </c>
      <c r="H20615">
        <v>0.470100363881441</v>
      </c>
      <c r="I20615">
        <v>0.51806988443018798</v>
      </c>
    </row>
    <row r="20616" spans="3:9" x14ac:dyDescent="0.25">
      <c r="C20616" t="s">
        <v>58</v>
      </c>
      <c r="D20616" t="s">
        <v>120</v>
      </c>
      <c r="E20616" t="s">
        <v>182</v>
      </c>
      <c r="F20616">
        <v>0.12041878856133099</v>
      </c>
      <c r="G20616">
        <v>0.23103656508666001</v>
      </c>
      <c r="H20616">
        <v>0.32867051503594902</v>
      </c>
      <c r="I20616">
        <v>0.32230239543149097</v>
      </c>
    </row>
    <row r="20617" spans="3:9" x14ac:dyDescent="0.25">
      <c r="C20617" t="s">
        <v>58</v>
      </c>
      <c r="D20617" t="s">
        <v>120</v>
      </c>
      <c r="E20617" t="s">
        <v>183</v>
      </c>
      <c r="F20617">
        <v>0.13825296533233</v>
      </c>
      <c r="G20617">
        <v>0.24731016610737699</v>
      </c>
      <c r="H20617">
        <v>0.49097296476563901</v>
      </c>
      <c r="I20617">
        <v>0.36512891724176</v>
      </c>
    </row>
    <row r="20618" spans="3:9" x14ac:dyDescent="0.25">
      <c r="C20618" t="s">
        <v>58</v>
      </c>
      <c r="D20618" t="s">
        <v>120</v>
      </c>
      <c r="E20618" t="s">
        <v>184</v>
      </c>
      <c r="F20618">
        <v>0.15858234453834699</v>
      </c>
      <c r="G20618">
        <v>0.25968001926617301</v>
      </c>
      <c r="H20618">
        <v>0.31609122306307103</v>
      </c>
      <c r="I20618">
        <v>0.56200155420587905</v>
      </c>
    </row>
    <row r="20619" spans="3:9" x14ac:dyDescent="0.25">
      <c r="C20619" t="s">
        <v>58</v>
      </c>
      <c r="D20619" t="s">
        <v>120</v>
      </c>
      <c r="E20619" t="s">
        <v>185</v>
      </c>
      <c r="F20619">
        <v>0.10821123322439</v>
      </c>
      <c r="G20619">
        <v>0.31001634827329599</v>
      </c>
      <c r="H20619">
        <v>0.341566613752605</v>
      </c>
      <c r="I20619">
        <v>0.64841455377205803</v>
      </c>
    </row>
    <row r="20620" spans="3:9" x14ac:dyDescent="0.25">
      <c r="C20620" t="s">
        <v>58</v>
      </c>
      <c r="D20620" t="s">
        <v>120</v>
      </c>
      <c r="E20620" t="s">
        <v>186</v>
      </c>
      <c r="F20620">
        <v>0.15456066082779801</v>
      </c>
      <c r="G20620">
        <v>0.26383685332816698</v>
      </c>
      <c r="H20620">
        <v>0.446147643804162</v>
      </c>
      <c r="I20620">
        <v>0.48781431147563697</v>
      </c>
    </row>
    <row r="20621" spans="3:9" x14ac:dyDescent="0.25">
      <c r="C20621" t="s">
        <v>58</v>
      </c>
      <c r="D20621" t="s">
        <v>120</v>
      </c>
      <c r="E20621" t="s">
        <v>187</v>
      </c>
      <c r="F20621">
        <v>0.135227747102761</v>
      </c>
      <c r="G20621">
        <v>0.29004119076797302</v>
      </c>
      <c r="H20621">
        <v>0.33154963771164803</v>
      </c>
      <c r="I20621">
        <v>0.61349719947175696</v>
      </c>
    </row>
    <row r="20622" spans="3:9" x14ac:dyDescent="0.25">
      <c r="C20622" t="s">
        <v>58</v>
      </c>
      <c r="D20622" t="s">
        <v>120</v>
      </c>
      <c r="E20622" t="s">
        <v>188</v>
      </c>
      <c r="F20622">
        <v>0.15267737857751701</v>
      </c>
      <c r="G20622">
        <v>0.27282564930689701</v>
      </c>
      <c r="H20622">
        <v>0.41723666402169601</v>
      </c>
      <c r="I20622">
        <v>0.52919086061005605</v>
      </c>
    </row>
    <row r="20623" spans="3:9" x14ac:dyDescent="0.25">
      <c r="C20623" t="s">
        <v>58</v>
      </c>
      <c r="D20623" t="s">
        <v>120</v>
      </c>
      <c r="E20623" t="s">
        <v>203</v>
      </c>
      <c r="F20623">
        <v>103.3882</v>
      </c>
      <c r="G20623">
        <v>190.59028571428499</v>
      </c>
      <c r="H20623">
        <v>270.712549999999</v>
      </c>
      <c r="I20623">
        <v>338.73399999999998</v>
      </c>
    </row>
    <row r="20624" spans="3:9" x14ac:dyDescent="0.25">
      <c r="C20624" t="s">
        <v>58</v>
      </c>
      <c r="D20624" t="s">
        <v>120</v>
      </c>
      <c r="E20624" t="s">
        <v>108</v>
      </c>
      <c r="F20624">
        <v>629.833586168902</v>
      </c>
      <c r="G20624">
        <v>1159.60843166931</v>
      </c>
      <c r="H20624">
        <v>1648.17670902583</v>
      </c>
      <c r="I20624">
        <v>2061.3031157751502</v>
      </c>
    </row>
    <row r="20625" spans="1:4" x14ac:dyDescent="0.25">
      <c r="A20625" t="s">
        <v>89</v>
      </c>
      <c r="B20625">
        <v>1</v>
      </c>
      <c r="C20625" t="s">
        <v>58</v>
      </c>
      <c r="D20625" t="s">
        <v>121</v>
      </c>
    </row>
    <row r="20626" spans="1:4" x14ac:dyDescent="0.25">
      <c r="A20626" t="s">
        <v>91</v>
      </c>
      <c r="B20626">
        <v>3</v>
      </c>
      <c r="C20626" t="s">
        <v>58</v>
      </c>
      <c r="D20626" t="s">
        <v>121</v>
      </c>
    </row>
    <row r="20627" spans="1:4" x14ac:dyDescent="0.25">
      <c r="A20627" t="s">
        <v>92</v>
      </c>
      <c r="B20627">
        <v>0</v>
      </c>
      <c r="C20627" t="s">
        <v>58</v>
      </c>
      <c r="D20627" t="s">
        <v>121</v>
      </c>
    </row>
    <row r="20628" spans="1:4" x14ac:dyDescent="0.25">
      <c r="A20628" t="s">
        <v>93</v>
      </c>
      <c r="B20628">
        <v>3</v>
      </c>
      <c r="C20628" t="s">
        <v>58</v>
      </c>
      <c r="D20628" t="s">
        <v>121</v>
      </c>
    </row>
    <row r="20629" spans="1:4" x14ac:dyDescent="0.25">
      <c r="A20629" t="s">
        <v>94</v>
      </c>
      <c r="B20629">
        <v>2</v>
      </c>
      <c r="C20629" t="s">
        <v>58</v>
      </c>
      <c r="D20629" t="s">
        <v>121</v>
      </c>
    </row>
    <row r="20630" spans="1:4" x14ac:dyDescent="0.25">
      <c r="A20630" t="s">
        <v>95</v>
      </c>
      <c r="B20630">
        <v>1</v>
      </c>
      <c r="C20630" t="s">
        <v>58</v>
      </c>
      <c r="D20630" t="s">
        <v>121</v>
      </c>
    </row>
    <row r="20631" spans="1:4" x14ac:dyDescent="0.25">
      <c r="A20631" t="s">
        <v>96</v>
      </c>
      <c r="B20631">
        <v>0</v>
      </c>
      <c r="C20631" t="s">
        <v>58</v>
      </c>
      <c r="D20631" t="s">
        <v>121</v>
      </c>
    </row>
    <row r="20632" spans="1:4" x14ac:dyDescent="0.25">
      <c r="A20632" t="s">
        <v>97</v>
      </c>
      <c r="B20632">
        <v>2</v>
      </c>
      <c r="C20632" t="s">
        <v>58</v>
      </c>
      <c r="D20632" t="s">
        <v>121</v>
      </c>
    </row>
    <row r="20633" spans="1:4" x14ac:dyDescent="0.25">
      <c r="A20633" t="s">
        <v>98</v>
      </c>
      <c r="B20633">
        <v>0</v>
      </c>
      <c r="C20633" t="s">
        <v>58</v>
      </c>
      <c r="D20633" t="s">
        <v>121</v>
      </c>
    </row>
    <row r="20634" spans="1:4" x14ac:dyDescent="0.25">
      <c r="A20634" t="s">
        <v>99</v>
      </c>
      <c r="B20634">
        <v>2</v>
      </c>
      <c r="C20634" t="s">
        <v>58</v>
      </c>
      <c r="D20634" t="s">
        <v>121</v>
      </c>
    </row>
    <row r="20635" spans="1:4" x14ac:dyDescent="0.25">
      <c r="A20635" t="s">
        <v>100</v>
      </c>
      <c r="B20635">
        <v>0</v>
      </c>
      <c r="C20635" t="s">
        <v>58</v>
      </c>
      <c r="D20635" t="s">
        <v>121</v>
      </c>
    </row>
    <row r="20636" spans="1:4" x14ac:dyDescent="0.25">
      <c r="A20636" t="s">
        <v>101</v>
      </c>
      <c r="B20636">
        <v>2</v>
      </c>
      <c r="C20636" t="s">
        <v>58</v>
      </c>
      <c r="D20636" t="s">
        <v>121</v>
      </c>
    </row>
    <row r="20637" spans="1:4" x14ac:dyDescent="0.25">
      <c r="A20637" t="s">
        <v>102</v>
      </c>
      <c r="B20637">
        <v>1</v>
      </c>
      <c r="C20637" t="s">
        <v>58</v>
      </c>
      <c r="D20637" t="s">
        <v>121</v>
      </c>
    </row>
    <row r="20638" spans="1:4" x14ac:dyDescent="0.25">
      <c r="A20638" t="s">
        <v>103</v>
      </c>
      <c r="B20638">
        <v>3</v>
      </c>
      <c r="C20638" t="s">
        <v>58</v>
      </c>
      <c r="D20638" t="s">
        <v>121</v>
      </c>
    </row>
    <row r="20639" spans="1:4" x14ac:dyDescent="0.25">
      <c r="A20639" t="s">
        <v>104</v>
      </c>
      <c r="B20639">
        <v>4</v>
      </c>
      <c r="C20639" t="s">
        <v>58</v>
      </c>
      <c r="D20639" t="s">
        <v>121</v>
      </c>
    </row>
    <row r="20640" spans="1:4" x14ac:dyDescent="0.25">
      <c r="A20640" t="s">
        <v>105</v>
      </c>
      <c r="B20640">
        <v>0</v>
      </c>
      <c r="C20640" t="s">
        <v>58</v>
      </c>
      <c r="D20640" t="s">
        <v>121</v>
      </c>
    </row>
    <row r="20641" spans="1:10" x14ac:dyDescent="0.25">
      <c r="A20641" t="s">
        <v>106</v>
      </c>
      <c r="B20641">
        <v>3</v>
      </c>
      <c r="C20641" t="s">
        <v>58</v>
      </c>
      <c r="D20641" t="s">
        <v>121</v>
      </c>
    </row>
    <row r="20642" spans="1:10" x14ac:dyDescent="0.25">
      <c r="C20642" t="s">
        <v>58</v>
      </c>
      <c r="D20642" t="s">
        <v>122</v>
      </c>
      <c r="E20642" t="s">
        <v>132</v>
      </c>
      <c r="F20642">
        <v>0.13896263440860199</v>
      </c>
      <c r="G20642">
        <v>0.216512096774193</v>
      </c>
      <c r="H20642">
        <v>0.28591297043010699</v>
      </c>
      <c r="I20642">
        <v>0.36386095430107401</v>
      </c>
      <c r="J20642">
        <v>0.45528763440860198</v>
      </c>
    </row>
    <row r="20643" spans="1:10" x14ac:dyDescent="0.25">
      <c r="C20643" t="s">
        <v>58</v>
      </c>
      <c r="D20643" t="s">
        <v>122</v>
      </c>
      <c r="E20643" t="s">
        <v>133</v>
      </c>
      <c r="F20643">
        <v>0.15267737857751701</v>
      </c>
      <c r="G20643">
        <v>0.24464524734960999</v>
      </c>
      <c r="H20643">
        <v>0.29396095077486301</v>
      </c>
      <c r="I20643">
        <v>0.41723666402169601</v>
      </c>
      <c r="J20643">
        <v>0.52919086061005605</v>
      </c>
    </row>
    <row r="20644" spans="1:10" x14ac:dyDescent="0.25">
      <c r="C20644" t="s">
        <v>58</v>
      </c>
      <c r="D20644" t="s">
        <v>122</v>
      </c>
      <c r="E20644" t="s">
        <v>134</v>
      </c>
      <c r="F20644">
        <v>4.0599999999999997E-2</v>
      </c>
      <c r="G20644">
        <v>3.7333333333333302E-2</v>
      </c>
      <c r="H20644">
        <v>4.8250000000000001E-2</v>
      </c>
      <c r="I20644">
        <v>5.3249999999999999E-2</v>
      </c>
      <c r="J20644">
        <v>4.2000000000000003E-2</v>
      </c>
    </row>
    <row r="20645" spans="1:10" x14ac:dyDescent="0.25">
      <c r="C20645" t="s">
        <v>58</v>
      </c>
      <c r="D20645" t="s">
        <v>122</v>
      </c>
      <c r="E20645" t="s">
        <v>135</v>
      </c>
      <c r="F20645">
        <v>1.7161999999999999</v>
      </c>
      <c r="G20645">
        <v>1.7913333333333299</v>
      </c>
      <c r="H20645">
        <v>2.0550000000000002</v>
      </c>
      <c r="I20645">
        <v>3.3784999999999998</v>
      </c>
      <c r="J20645">
        <v>3.1070000000000002</v>
      </c>
    </row>
    <row r="20646" spans="1:10" x14ac:dyDescent="0.25">
      <c r="C20646" t="s">
        <v>58</v>
      </c>
      <c r="D20646" t="s">
        <v>122</v>
      </c>
      <c r="E20646" t="s">
        <v>136</v>
      </c>
      <c r="F20646">
        <v>6.7150000000000001E-2</v>
      </c>
      <c r="G20646">
        <v>6.8583333333333302E-2</v>
      </c>
      <c r="H20646">
        <v>0.109</v>
      </c>
      <c r="I20646">
        <v>0.1055</v>
      </c>
      <c r="J20646">
        <v>7.4999999999999997E-2</v>
      </c>
    </row>
    <row r="20647" spans="1:10" x14ac:dyDescent="0.25">
      <c r="C20647" t="s">
        <v>58</v>
      </c>
      <c r="D20647" t="s">
        <v>122</v>
      </c>
      <c r="E20647" t="s">
        <v>137</v>
      </c>
      <c r="F20647">
        <v>9.9500000000000005E-2</v>
      </c>
      <c r="G20647">
        <v>0.11899999999999999</v>
      </c>
      <c r="H20647">
        <v>0.18412500000000001</v>
      </c>
      <c r="I20647">
        <v>0.19187499999999999</v>
      </c>
      <c r="J20647">
        <v>0.23400000000000001</v>
      </c>
    </row>
    <row r="20648" spans="1:10" x14ac:dyDescent="0.25">
      <c r="C20648" t="s">
        <v>58</v>
      </c>
      <c r="D20648" t="s">
        <v>122</v>
      </c>
      <c r="E20648" t="s">
        <v>138</v>
      </c>
      <c r="F20648">
        <v>0.1457</v>
      </c>
      <c r="G20648">
        <v>0.24791666666666601</v>
      </c>
      <c r="H20648">
        <v>0.33099999999999902</v>
      </c>
      <c r="I20648">
        <v>0.47943749999999902</v>
      </c>
      <c r="J20648">
        <v>0.65475000000000005</v>
      </c>
    </row>
    <row r="20649" spans="1:10" x14ac:dyDescent="0.25">
      <c r="C20649" t="s">
        <v>58</v>
      </c>
      <c r="D20649" t="s">
        <v>122</v>
      </c>
      <c r="E20649" t="s">
        <v>139</v>
      </c>
      <c r="F20649">
        <v>0.13896263440860199</v>
      </c>
      <c r="G20649">
        <v>0.216512096774193</v>
      </c>
      <c r="H20649">
        <v>0.28591297043010699</v>
      </c>
      <c r="I20649">
        <v>0.36386095430107401</v>
      </c>
      <c r="J20649">
        <v>0.45528763440860198</v>
      </c>
    </row>
    <row r="20650" spans="1:10" x14ac:dyDescent="0.25">
      <c r="C20650" t="s">
        <v>58</v>
      </c>
      <c r="D20650" t="s">
        <v>122</v>
      </c>
      <c r="E20650" t="s">
        <v>140</v>
      </c>
      <c r="F20650">
        <v>3.3351032258064501</v>
      </c>
      <c r="G20650">
        <v>5.1962903225806398</v>
      </c>
      <c r="H20650">
        <v>6.8619112903225803</v>
      </c>
      <c r="I20650">
        <v>8.7326629032257905</v>
      </c>
      <c r="J20650">
        <v>10.9269032258064</v>
      </c>
    </row>
    <row r="20651" spans="1:10" x14ac:dyDescent="0.25">
      <c r="C20651" t="s">
        <v>58</v>
      </c>
      <c r="D20651" t="s">
        <v>122</v>
      </c>
      <c r="E20651" t="s">
        <v>141</v>
      </c>
      <c r="F20651">
        <v>0.108967741935483</v>
      </c>
      <c r="G20651">
        <v>0.20830645161290301</v>
      </c>
      <c r="H20651">
        <v>0.18131653225806399</v>
      </c>
      <c r="I20651">
        <v>0.32681552419354698</v>
      </c>
      <c r="J20651">
        <v>0.43958064516128997</v>
      </c>
    </row>
    <row r="20652" spans="1:10" x14ac:dyDescent="0.25">
      <c r="C20652" t="s">
        <v>58</v>
      </c>
      <c r="D20652" t="s">
        <v>122</v>
      </c>
      <c r="E20652" t="s">
        <v>142</v>
      </c>
      <c r="F20652">
        <v>0.17313440860214999</v>
      </c>
      <c r="G20652">
        <v>0.27888709677419299</v>
      </c>
      <c r="H20652">
        <v>0.41262768817204298</v>
      </c>
      <c r="I20652">
        <v>0.427274596774191</v>
      </c>
      <c r="J20652">
        <v>0.66663440860214995</v>
      </c>
    </row>
    <row r="20653" spans="1:10" x14ac:dyDescent="0.25">
      <c r="C20653" t="s">
        <v>58</v>
      </c>
      <c r="D20653" t="s">
        <v>122</v>
      </c>
      <c r="E20653" t="s">
        <v>143</v>
      </c>
      <c r="F20653">
        <v>0.15815645161290301</v>
      </c>
      <c r="G20653">
        <v>0.257252688172043</v>
      </c>
      <c r="H20653">
        <v>0.38508064516128998</v>
      </c>
      <c r="I20653">
        <v>0.42526693548387001</v>
      </c>
      <c r="J20653">
        <v>0.54137903225806405</v>
      </c>
    </row>
    <row r="20654" spans="1:10" x14ac:dyDescent="0.25">
      <c r="C20654" t="s">
        <v>58</v>
      </c>
      <c r="D20654" t="s">
        <v>122</v>
      </c>
      <c r="E20654" t="s">
        <v>144</v>
      </c>
      <c r="F20654">
        <v>0.16439677419354801</v>
      </c>
      <c r="G20654">
        <v>0.29661559139784899</v>
      </c>
      <c r="H20654">
        <v>0.342417338709677</v>
      </c>
      <c r="I20654">
        <v>0.52843951612903195</v>
      </c>
      <c r="J20654">
        <v>0.55557258064516102</v>
      </c>
    </row>
    <row r="20655" spans="1:10" x14ac:dyDescent="0.25">
      <c r="C20655" t="s">
        <v>58</v>
      </c>
      <c r="D20655" t="s">
        <v>122</v>
      </c>
      <c r="E20655" t="s">
        <v>145</v>
      </c>
      <c r="F20655">
        <v>9.5035483870967594E-2</v>
      </c>
      <c r="G20655">
        <v>7.9044802867383399E-2</v>
      </c>
      <c r="H20655">
        <v>0.12514784946236501</v>
      </c>
      <c r="I20655">
        <v>0.17448790322580601</v>
      </c>
      <c r="J20655">
        <v>0.13016129032258</v>
      </c>
    </row>
    <row r="20656" spans="1:10" x14ac:dyDescent="0.25">
      <c r="C20656" t="s">
        <v>58</v>
      </c>
      <c r="D20656" t="s">
        <v>122</v>
      </c>
      <c r="E20656" t="s">
        <v>146</v>
      </c>
      <c r="F20656">
        <v>103.3882</v>
      </c>
      <c r="G20656">
        <v>161.08500000000001</v>
      </c>
      <c r="H20656">
        <v>212.71924999999999</v>
      </c>
      <c r="I20656">
        <v>270.712549999999</v>
      </c>
      <c r="J20656">
        <v>338.73399999999998</v>
      </c>
    </row>
    <row r="20657" spans="3:10" x14ac:dyDescent="0.25">
      <c r="C20657" t="s">
        <v>58</v>
      </c>
      <c r="D20657" t="s">
        <v>122</v>
      </c>
      <c r="E20657" t="s">
        <v>147</v>
      </c>
      <c r="F20657">
        <v>0.139701666666666</v>
      </c>
      <c r="G20657">
        <v>0.228705555555555</v>
      </c>
      <c r="H20657">
        <v>0.34020208333333302</v>
      </c>
      <c r="I20657">
        <v>0.35558020833333198</v>
      </c>
      <c r="J20657">
        <v>0.46109166666666601</v>
      </c>
    </row>
    <row r="20658" spans="3:10" x14ac:dyDescent="0.25">
      <c r="C20658" t="s">
        <v>58</v>
      </c>
      <c r="D20658" t="s">
        <v>122</v>
      </c>
      <c r="E20658" t="s">
        <v>148</v>
      </c>
      <c r="F20658">
        <v>0.143488333333333</v>
      </c>
      <c r="G20658">
        <v>0.20774999999999899</v>
      </c>
      <c r="H20658">
        <v>0.30330416666666599</v>
      </c>
      <c r="I20658">
        <v>0.41737916666666602</v>
      </c>
      <c r="J20658">
        <v>0.48047499999999999</v>
      </c>
    </row>
    <row r="20659" spans="3:10" x14ac:dyDescent="0.25">
      <c r="C20659" t="s">
        <v>58</v>
      </c>
      <c r="D20659" t="s">
        <v>122</v>
      </c>
      <c r="E20659" t="s">
        <v>149</v>
      </c>
      <c r="F20659">
        <v>0.157812499999999</v>
      </c>
      <c r="G20659">
        <v>0.21825694444444399</v>
      </c>
      <c r="H20659">
        <v>0.25235416666666599</v>
      </c>
      <c r="I20659">
        <v>0.40425130208333199</v>
      </c>
      <c r="J20659">
        <v>0.49392708333333302</v>
      </c>
    </row>
    <row r="20660" spans="3:10" x14ac:dyDescent="0.25">
      <c r="C20660" t="s">
        <v>58</v>
      </c>
      <c r="D20660" t="s">
        <v>122</v>
      </c>
      <c r="E20660" t="s">
        <v>150</v>
      </c>
      <c r="F20660">
        <v>0.13136249999999899</v>
      </c>
      <c r="G20660">
        <v>0.210319444444444</v>
      </c>
      <c r="H20660">
        <v>0.247708333333333</v>
      </c>
      <c r="I20660">
        <v>0.350151041666666</v>
      </c>
      <c r="J20660">
        <v>0.32486458333333301</v>
      </c>
    </row>
    <row r="20661" spans="3:10" x14ac:dyDescent="0.25">
      <c r="C20661" t="s">
        <v>58</v>
      </c>
      <c r="D20661" t="s">
        <v>122</v>
      </c>
      <c r="E20661" t="s">
        <v>151</v>
      </c>
      <c r="F20661">
        <v>0.135493749999999</v>
      </c>
      <c r="G20661">
        <v>0.23086111111111099</v>
      </c>
      <c r="H20661">
        <v>0.25548437499999899</v>
      </c>
      <c r="I20661">
        <v>0.38507968749999699</v>
      </c>
      <c r="J20661">
        <v>0.33801041666666598</v>
      </c>
    </row>
    <row r="20662" spans="3:10" x14ac:dyDescent="0.25">
      <c r="C20662" t="s">
        <v>58</v>
      </c>
      <c r="D20662" t="s">
        <v>122</v>
      </c>
      <c r="E20662" t="s">
        <v>152</v>
      </c>
      <c r="F20662">
        <v>0.14235624999999899</v>
      </c>
      <c r="G20662">
        <v>0.193982638888888</v>
      </c>
      <c r="H20662">
        <v>0.26333333333333298</v>
      </c>
      <c r="I20662">
        <v>0.31206250000000002</v>
      </c>
      <c r="J20662">
        <v>0.45947916666666599</v>
      </c>
    </row>
    <row r="20663" spans="3:10" x14ac:dyDescent="0.25">
      <c r="C20663" t="s">
        <v>58</v>
      </c>
      <c r="D20663" t="s">
        <v>122</v>
      </c>
      <c r="E20663" t="s">
        <v>153</v>
      </c>
      <c r="F20663">
        <v>0.124758333333333</v>
      </c>
      <c r="G20663">
        <v>0.22318333333333301</v>
      </c>
      <c r="H20663">
        <v>0.314049999999999</v>
      </c>
      <c r="I20663">
        <v>0.32174291666666599</v>
      </c>
      <c r="J20663">
        <v>0.588191666666666</v>
      </c>
    </row>
    <row r="20664" spans="3:10" x14ac:dyDescent="0.25">
      <c r="C20664" t="s">
        <v>58</v>
      </c>
      <c r="D20664" t="s">
        <v>122</v>
      </c>
      <c r="E20664" t="s">
        <v>154</v>
      </c>
      <c r="F20664">
        <v>0.14157386363636301</v>
      </c>
      <c r="G20664">
        <v>0.21909217171717099</v>
      </c>
      <c r="H20664">
        <v>0.28362357954545397</v>
      </c>
      <c r="I20664">
        <v>0.38285113636363499</v>
      </c>
      <c r="J20664">
        <v>0.42432007575757502</v>
      </c>
    </row>
    <row r="20665" spans="3:10" x14ac:dyDescent="0.25">
      <c r="C20665" t="s">
        <v>58</v>
      </c>
      <c r="D20665" t="s">
        <v>122</v>
      </c>
      <c r="E20665" t="s">
        <v>155</v>
      </c>
      <c r="F20665">
        <v>0.13257962962962899</v>
      </c>
      <c r="G20665">
        <v>0.21020524691358</v>
      </c>
      <c r="H20665">
        <v>0.29150925925925902</v>
      </c>
      <c r="I20665">
        <v>0.31744050925925799</v>
      </c>
      <c r="J20665">
        <v>0.53098611111111105</v>
      </c>
    </row>
    <row r="20666" spans="3:10" x14ac:dyDescent="0.25">
      <c r="C20666" t="s">
        <v>58</v>
      </c>
      <c r="D20666" t="s">
        <v>122</v>
      </c>
      <c r="E20666" t="s">
        <v>156</v>
      </c>
      <c r="F20666">
        <v>13.512</v>
      </c>
      <c r="G20666">
        <v>25.83</v>
      </c>
      <c r="H20666">
        <v>22.483250000000002</v>
      </c>
      <c r="I20666">
        <v>40.525124999999903</v>
      </c>
      <c r="J20666">
        <v>54.508000000000003</v>
      </c>
    </row>
    <row r="20667" spans="3:10" x14ac:dyDescent="0.25">
      <c r="C20667" t="s">
        <v>58</v>
      </c>
      <c r="D20667" t="s">
        <v>122</v>
      </c>
      <c r="E20667" t="s">
        <v>157</v>
      </c>
      <c r="F20667">
        <v>32.203000000000003</v>
      </c>
      <c r="G20667">
        <v>51.872999999999998</v>
      </c>
      <c r="H20667">
        <v>76.748750000000001</v>
      </c>
      <c r="I20667">
        <v>79.473074999999696</v>
      </c>
      <c r="J20667">
        <v>123.994</v>
      </c>
    </row>
    <row r="20668" spans="3:10" x14ac:dyDescent="0.25">
      <c r="C20668" t="s">
        <v>58</v>
      </c>
      <c r="D20668" t="s">
        <v>122</v>
      </c>
      <c r="E20668" t="s">
        <v>158</v>
      </c>
      <c r="F20668">
        <v>19.6114</v>
      </c>
      <c r="G20668">
        <v>31.899333333333299</v>
      </c>
      <c r="H20668">
        <v>47.75</v>
      </c>
      <c r="I20668">
        <v>52.733099999999901</v>
      </c>
      <c r="J20668">
        <v>67.131</v>
      </c>
    </row>
    <row r="20669" spans="3:10" x14ac:dyDescent="0.25">
      <c r="C20669" t="s">
        <v>58</v>
      </c>
      <c r="D20669" t="s">
        <v>122</v>
      </c>
      <c r="E20669" t="s">
        <v>159</v>
      </c>
      <c r="F20669">
        <v>20.385200000000001</v>
      </c>
      <c r="G20669">
        <v>36.780333333333303</v>
      </c>
      <c r="H20669">
        <v>42.45975</v>
      </c>
      <c r="I20669">
        <v>65.526499999999999</v>
      </c>
      <c r="J20669">
        <v>68.891000000000005</v>
      </c>
    </row>
    <row r="20670" spans="3:10" x14ac:dyDescent="0.25">
      <c r="C20670" t="s">
        <v>58</v>
      </c>
      <c r="D20670" t="s">
        <v>122</v>
      </c>
      <c r="E20670" t="s">
        <v>160</v>
      </c>
      <c r="F20670">
        <v>17.676600000000001</v>
      </c>
      <c r="G20670">
        <v>14.7023333333333</v>
      </c>
      <c r="H20670">
        <v>23.2775</v>
      </c>
      <c r="I20670">
        <v>32.454749999999997</v>
      </c>
      <c r="J20670">
        <v>24.21</v>
      </c>
    </row>
    <row r="20671" spans="3:10" x14ac:dyDescent="0.25">
      <c r="C20671" t="s">
        <v>58</v>
      </c>
      <c r="D20671" t="s">
        <v>122</v>
      </c>
      <c r="E20671" t="s">
        <v>161</v>
      </c>
      <c r="F20671">
        <v>16.764199999999999</v>
      </c>
      <c r="G20671">
        <v>27.444666666666599</v>
      </c>
      <c r="H20671">
        <v>40.824249999999999</v>
      </c>
      <c r="I20671">
        <v>42.669624999999897</v>
      </c>
      <c r="J20671">
        <v>55.331000000000003</v>
      </c>
    </row>
    <row r="20672" spans="3:10" x14ac:dyDescent="0.25">
      <c r="C20672" t="s">
        <v>58</v>
      </c>
      <c r="D20672" t="s">
        <v>122</v>
      </c>
      <c r="E20672" t="s">
        <v>162</v>
      </c>
      <c r="F20672">
        <v>17.218599999999999</v>
      </c>
      <c r="G20672">
        <v>24.93</v>
      </c>
      <c r="H20672">
        <v>36.396500000000003</v>
      </c>
      <c r="I20672">
        <v>50.085500000000003</v>
      </c>
      <c r="J20672">
        <v>57.656999999999996</v>
      </c>
    </row>
    <row r="20673" spans="3:10" x14ac:dyDescent="0.25">
      <c r="C20673" t="s">
        <v>58</v>
      </c>
      <c r="D20673" t="s">
        <v>122</v>
      </c>
      <c r="E20673" t="s">
        <v>163</v>
      </c>
      <c r="F20673">
        <v>15.15</v>
      </c>
      <c r="G20673">
        <v>20.952666666666602</v>
      </c>
      <c r="H20673">
        <v>24.225999999999999</v>
      </c>
      <c r="I20673">
        <v>38.808124999999897</v>
      </c>
      <c r="J20673">
        <v>47.417000000000002</v>
      </c>
    </row>
    <row r="20674" spans="3:10" x14ac:dyDescent="0.25">
      <c r="C20674" t="s">
        <v>58</v>
      </c>
      <c r="D20674" t="s">
        <v>122</v>
      </c>
      <c r="E20674" t="s">
        <v>164</v>
      </c>
      <c r="F20674">
        <v>12.610799999999999</v>
      </c>
      <c r="G20674">
        <v>20.190666666666601</v>
      </c>
      <c r="H20674">
        <v>23.78</v>
      </c>
      <c r="I20674">
        <v>33.6145</v>
      </c>
      <c r="J20674">
        <v>31.187000000000001</v>
      </c>
    </row>
    <row r="20675" spans="3:10" x14ac:dyDescent="0.25">
      <c r="C20675" t="s">
        <v>58</v>
      </c>
      <c r="D20675" t="s">
        <v>122</v>
      </c>
      <c r="E20675" t="s">
        <v>165</v>
      </c>
      <c r="F20675">
        <v>13.007400000000001</v>
      </c>
      <c r="G20675">
        <v>22.162666666666599</v>
      </c>
      <c r="H20675">
        <v>24.526499999999999</v>
      </c>
      <c r="I20675">
        <v>36.967649999999701</v>
      </c>
      <c r="J20675">
        <v>32.448999999999998</v>
      </c>
    </row>
    <row r="20676" spans="3:10" x14ac:dyDescent="0.25">
      <c r="C20676" t="s">
        <v>58</v>
      </c>
      <c r="D20676" t="s">
        <v>122</v>
      </c>
      <c r="E20676" t="s">
        <v>166</v>
      </c>
      <c r="F20676">
        <v>13.6662</v>
      </c>
      <c r="G20676">
        <v>18.622333333333302</v>
      </c>
      <c r="H20676">
        <v>25.28</v>
      </c>
      <c r="I20676">
        <v>29.957999999999998</v>
      </c>
      <c r="J20676">
        <v>44.11</v>
      </c>
    </row>
    <row r="20677" spans="3:10" x14ac:dyDescent="0.25">
      <c r="C20677" t="s">
        <v>58</v>
      </c>
      <c r="D20677" t="s">
        <v>122</v>
      </c>
      <c r="E20677" t="s">
        <v>167</v>
      </c>
      <c r="F20677">
        <v>14.970999999999901</v>
      </c>
      <c r="G20677">
        <v>26.782</v>
      </c>
      <c r="H20677">
        <v>37.686</v>
      </c>
      <c r="I20677">
        <v>38.6091499999999</v>
      </c>
      <c r="J20677">
        <v>70.582999999999998</v>
      </c>
    </row>
    <row r="20678" spans="3:10" x14ac:dyDescent="0.25">
      <c r="C20678" t="s">
        <v>58</v>
      </c>
      <c r="D20678" t="s">
        <v>122</v>
      </c>
      <c r="E20678" t="s">
        <v>168</v>
      </c>
      <c r="F20678">
        <v>74.751000000000005</v>
      </c>
      <c r="G20678">
        <v>115.680666666666</v>
      </c>
      <c r="H20678">
        <v>149.75324999999901</v>
      </c>
      <c r="I20678">
        <v>202.145399999999</v>
      </c>
      <c r="J20678">
        <v>224.041</v>
      </c>
    </row>
    <row r="20679" spans="3:10" x14ac:dyDescent="0.25">
      <c r="C20679" t="s">
        <v>58</v>
      </c>
      <c r="D20679" t="s">
        <v>122</v>
      </c>
      <c r="E20679" t="s">
        <v>169</v>
      </c>
      <c r="F20679">
        <v>28.6372</v>
      </c>
      <c r="G20679">
        <v>45.404333333333298</v>
      </c>
      <c r="H20679">
        <v>62.966000000000001</v>
      </c>
      <c r="I20679">
        <v>68.567149999999899</v>
      </c>
      <c r="J20679">
        <v>114.693</v>
      </c>
    </row>
    <row r="20680" spans="3:10" x14ac:dyDescent="0.25">
      <c r="C20680" t="s">
        <v>58</v>
      </c>
      <c r="D20680" t="s">
        <v>122</v>
      </c>
      <c r="E20680" t="s">
        <v>170</v>
      </c>
      <c r="F20680">
        <v>103.3882</v>
      </c>
      <c r="G20680">
        <v>161.08500000000001</v>
      </c>
      <c r="H20680">
        <v>212.71924999999999</v>
      </c>
      <c r="I20680">
        <v>270.712549999999</v>
      </c>
      <c r="J20680">
        <v>338.73399999999998</v>
      </c>
    </row>
    <row r="20681" spans="3:10" x14ac:dyDescent="0.25">
      <c r="C20681" t="s">
        <v>58</v>
      </c>
      <c r="D20681" t="s">
        <v>122</v>
      </c>
      <c r="E20681" t="s">
        <v>174</v>
      </c>
      <c r="F20681">
        <v>4.74997742233641E-2</v>
      </c>
      <c r="G20681">
        <v>8.6985107371260001E-2</v>
      </c>
      <c r="H20681">
        <v>8.9336472804592101E-2</v>
      </c>
      <c r="I20681">
        <v>0.158917808119622</v>
      </c>
      <c r="J20681">
        <v>0.38515652741180201</v>
      </c>
    </row>
    <row r="20682" spans="3:10" x14ac:dyDescent="0.25">
      <c r="C20682" t="s">
        <v>58</v>
      </c>
      <c r="D20682" t="s">
        <v>122</v>
      </c>
      <c r="E20682" t="s">
        <v>175</v>
      </c>
      <c r="F20682">
        <v>7.9549260365032001E-2</v>
      </c>
      <c r="G20682">
        <v>7.5221235767418307E-2</v>
      </c>
      <c r="H20682">
        <v>9.2407667971604102E-2</v>
      </c>
      <c r="I20682">
        <v>0.16434847405422601</v>
      </c>
      <c r="J20682">
        <v>0.17947205490569801</v>
      </c>
    </row>
    <row r="20683" spans="3:10" x14ac:dyDescent="0.25">
      <c r="C20683" t="s">
        <v>58</v>
      </c>
      <c r="D20683" t="s">
        <v>122</v>
      </c>
      <c r="E20683" t="s">
        <v>176</v>
      </c>
      <c r="F20683">
        <v>3.76231488453143E-2</v>
      </c>
      <c r="G20683">
        <v>6.08485273684094E-2</v>
      </c>
      <c r="H20683">
        <v>5.9266744042071502E-2</v>
      </c>
      <c r="I20683">
        <v>0.148517151068389</v>
      </c>
      <c r="J20683">
        <v>3.6369761574548201E-2</v>
      </c>
    </row>
    <row r="20684" spans="3:10" x14ac:dyDescent="0.25">
      <c r="C20684" t="s">
        <v>58</v>
      </c>
      <c r="D20684" t="s">
        <v>122</v>
      </c>
      <c r="E20684" t="s">
        <v>177</v>
      </c>
      <c r="F20684">
        <v>9.0812574796095197E-2</v>
      </c>
      <c r="G20684">
        <v>9.4619240571895802E-2</v>
      </c>
      <c r="H20684">
        <v>8.1958973988659797E-2</v>
      </c>
      <c r="I20684">
        <v>0.14011838802846799</v>
      </c>
      <c r="J20684">
        <v>0.136256697448188</v>
      </c>
    </row>
    <row r="20685" spans="3:10" x14ac:dyDescent="0.25">
      <c r="C20685" t="s">
        <v>58</v>
      </c>
      <c r="D20685" t="s">
        <v>122</v>
      </c>
      <c r="E20685" t="s">
        <v>178</v>
      </c>
      <c r="F20685">
        <v>3.3863315148432903E-2</v>
      </c>
      <c r="G20685">
        <v>2.65514467279836E-2</v>
      </c>
      <c r="H20685">
        <v>2.2430384618915E-2</v>
      </c>
      <c r="I20685">
        <v>6.15131873334471E-2</v>
      </c>
      <c r="J20685">
        <v>8.1635327914274705E-2</v>
      </c>
    </row>
    <row r="20686" spans="3:10" x14ac:dyDescent="0.25">
      <c r="C20686" t="s">
        <v>58</v>
      </c>
      <c r="D20686" t="s">
        <v>122</v>
      </c>
      <c r="E20686" t="s">
        <v>179</v>
      </c>
      <c r="F20686">
        <v>0.134682151510332</v>
      </c>
      <c r="G20686">
        <v>0.23990479369408499</v>
      </c>
      <c r="H20686">
        <v>0.32211698844431702</v>
      </c>
      <c r="I20686">
        <v>0.437826679010411</v>
      </c>
      <c r="J20686">
        <v>0.53876056008809903</v>
      </c>
    </row>
    <row r="20687" spans="3:10" x14ac:dyDescent="0.25">
      <c r="C20687" t="s">
        <v>58</v>
      </c>
      <c r="D20687" t="s">
        <v>122</v>
      </c>
      <c r="E20687" t="s">
        <v>180</v>
      </c>
      <c r="F20687">
        <v>0.15232872368380401</v>
      </c>
      <c r="G20687">
        <v>0.23740273027233799</v>
      </c>
      <c r="H20687">
        <v>0.31551912007137001</v>
      </c>
      <c r="I20687">
        <v>0.43282479199033203</v>
      </c>
      <c r="J20687">
        <v>0.58095208675142895</v>
      </c>
    </row>
    <row r="20688" spans="3:10" x14ac:dyDescent="0.25">
      <c r="C20688" t="s">
        <v>58</v>
      </c>
      <c r="D20688" t="s">
        <v>122</v>
      </c>
      <c r="E20688" t="s">
        <v>181</v>
      </c>
      <c r="F20688">
        <v>0.17642254214960801</v>
      </c>
      <c r="G20688">
        <v>0.22535808984226499</v>
      </c>
      <c r="H20688">
        <v>0.21406914100771601</v>
      </c>
      <c r="I20688">
        <v>0.470100363881441</v>
      </c>
      <c r="J20688">
        <v>0.51806988443018798</v>
      </c>
    </row>
    <row r="20689" spans="1:10" x14ac:dyDescent="0.25">
      <c r="C20689" t="s">
        <v>58</v>
      </c>
      <c r="D20689" t="s">
        <v>122</v>
      </c>
      <c r="E20689" t="s">
        <v>182</v>
      </c>
      <c r="F20689">
        <v>0.12041878856133099</v>
      </c>
      <c r="G20689">
        <v>0.240129975962003</v>
      </c>
      <c r="H20689">
        <v>0.22421650693015199</v>
      </c>
      <c r="I20689">
        <v>0.32867051503594902</v>
      </c>
      <c r="J20689">
        <v>0.32230239543149097</v>
      </c>
    </row>
    <row r="20690" spans="1:10" x14ac:dyDescent="0.25">
      <c r="C20690" t="s">
        <v>58</v>
      </c>
      <c r="D20690" t="s">
        <v>122</v>
      </c>
      <c r="E20690" t="s">
        <v>183</v>
      </c>
      <c r="F20690">
        <v>0.13825296533233</v>
      </c>
      <c r="G20690">
        <v>0.25219784821260099</v>
      </c>
      <c r="H20690">
        <v>0.24364440452845901</v>
      </c>
      <c r="I20690">
        <v>0.49097296476563901</v>
      </c>
      <c r="J20690">
        <v>0.36512891724176</v>
      </c>
    </row>
    <row r="20691" spans="1:10" x14ac:dyDescent="0.25">
      <c r="C20691" t="s">
        <v>58</v>
      </c>
      <c r="D20691" t="s">
        <v>122</v>
      </c>
      <c r="E20691" t="s">
        <v>184</v>
      </c>
      <c r="F20691">
        <v>0.15858234453834699</v>
      </c>
      <c r="G20691">
        <v>0.20899156001629901</v>
      </c>
      <c r="H20691">
        <v>0.29769636370357899</v>
      </c>
      <c r="I20691">
        <v>0.31609122306307103</v>
      </c>
      <c r="J20691">
        <v>0.56200155420587905</v>
      </c>
    </row>
    <row r="20692" spans="1:10" x14ac:dyDescent="0.25">
      <c r="C20692" t="s">
        <v>58</v>
      </c>
      <c r="D20692" t="s">
        <v>122</v>
      </c>
      <c r="E20692" t="s">
        <v>185</v>
      </c>
      <c r="F20692">
        <v>0.10821123322439</v>
      </c>
      <c r="G20692">
        <v>0.27423498226649501</v>
      </c>
      <c r="H20692">
        <v>0.33685237277839603</v>
      </c>
      <c r="I20692">
        <v>0.341566613752605</v>
      </c>
      <c r="J20692">
        <v>0.64841455377205803</v>
      </c>
    </row>
    <row r="20693" spans="1:10" x14ac:dyDescent="0.25">
      <c r="C20693" t="s">
        <v>58</v>
      </c>
      <c r="D20693" t="s">
        <v>122</v>
      </c>
      <c r="E20693" t="s">
        <v>186</v>
      </c>
      <c r="F20693">
        <v>0.15456066082779801</v>
      </c>
      <c r="G20693">
        <v>0.24159595703511499</v>
      </c>
      <c r="H20693">
        <v>0.280517525547955</v>
      </c>
      <c r="I20693">
        <v>0.446147643804162</v>
      </c>
      <c r="J20693">
        <v>0.48781431147563697</v>
      </c>
    </row>
    <row r="20694" spans="1:10" x14ac:dyDescent="0.25">
      <c r="C20694" t="s">
        <v>58</v>
      </c>
      <c r="D20694" t="s">
        <v>122</v>
      </c>
      <c r="E20694" t="s">
        <v>187</v>
      </c>
      <c r="F20694">
        <v>0.135227747102761</v>
      </c>
      <c r="G20694">
        <v>0.24845504592621601</v>
      </c>
      <c r="H20694">
        <v>0.321230799399291</v>
      </c>
      <c r="I20694">
        <v>0.33154963771164803</v>
      </c>
      <c r="J20694">
        <v>0.61349719947175696</v>
      </c>
    </row>
    <row r="20695" spans="1:10" x14ac:dyDescent="0.25">
      <c r="C20695" t="s">
        <v>58</v>
      </c>
      <c r="D20695" t="s">
        <v>122</v>
      </c>
      <c r="E20695" t="s">
        <v>188</v>
      </c>
      <c r="F20695">
        <v>0.15267737857751701</v>
      </c>
      <c r="G20695">
        <v>0.24464524734960999</v>
      </c>
      <c r="H20695">
        <v>0.29396095077486301</v>
      </c>
      <c r="I20695">
        <v>0.41723666402169601</v>
      </c>
      <c r="J20695">
        <v>0.52919086061005605</v>
      </c>
    </row>
    <row r="20696" spans="1:10" x14ac:dyDescent="0.25">
      <c r="C20696" t="s">
        <v>58</v>
      </c>
      <c r="D20696" t="s">
        <v>122</v>
      </c>
      <c r="E20696" t="s">
        <v>203</v>
      </c>
      <c r="F20696">
        <v>103.3882</v>
      </c>
      <c r="G20696">
        <v>161.08500000000001</v>
      </c>
      <c r="H20696">
        <v>212.71924999999999</v>
      </c>
      <c r="I20696">
        <v>270.712549999999</v>
      </c>
      <c r="J20696">
        <v>338.73399999999998</v>
      </c>
    </row>
    <row r="20697" spans="1:10" x14ac:dyDescent="0.25">
      <c r="C20697" t="s">
        <v>58</v>
      </c>
      <c r="D20697" t="s">
        <v>122</v>
      </c>
      <c r="E20697" t="s">
        <v>108</v>
      </c>
      <c r="F20697">
        <v>629.833586168902</v>
      </c>
      <c r="G20697">
        <v>980.46773129576195</v>
      </c>
      <c r="H20697">
        <v>1293.96395694947</v>
      </c>
      <c r="I20697">
        <v>1648.17670902583</v>
      </c>
      <c r="J20697">
        <v>2061.3031157751502</v>
      </c>
    </row>
    <row r="20698" spans="1:10" x14ac:dyDescent="0.25">
      <c r="A20698" t="s">
        <v>89</v>
      </c>
      <c r="B20698">
        <v>0</v>
      </c>
      <c r="C20698" t="s">
        <v>58</v>
      </c>
      <c r="D20698" t="s">
        <v>123</v>
      </c>
    </row>
    <row r="20699" spans="1:10" x14ac:dyDescent="0.25">
      <c r="A20699" t="s">
        <v>91</v>
      </c>
      <c r="B20699">
        <v>1</v>
      </c>
      <c r="C20699" t="s">
        <v>58</v>
      </c>
      <c r="D20699" t="s">
        <v>123</v>
      </c>
    </row>
    <row r="20700" spans="1:10" x14ac:dyDescent="0.25">
      <c r="A20700" t="s">
        <v>92</v>
      </c>
      <c r="B20700">
        <v>0</v>
      </c>
      <c r="C20700" t="s">
        <v>58</v>
      </c>
      <c r="D20700" t="s">
        <v>123</v>
      </c>
    </row>
    <row r="20701" spans="1:10" x14ac:dyDescent="0.25">
      <c r="A20701" t="s">
        <v>93</v>
      </c>
      <c r="B20701">
        <v>1</v>
      </c>
      <c r="C20701" t="s">
        <v>58</v>
      </c>
      <c r="D20701" t="s">
        <v>123</v>
      </c>
    </row>
    <row r="20702" spans="1:10" x14ac:dyDescent="0.25">
      <c r="A20702" t="s">
        <v>94</v>
      </c>
      <c r="B20702">
        <v>1</v>
      </c>
      <c r="C20702" t="s">
        <v>58</v>
      </c>
      <c r="D20702" t="s">
        <v>123</v>
      </c>
    </row>
    <row r="20703" spans="1:10" x14ac:dyDescent="0.25">
      <c r="A20703" t="s">
        <v>95</v>
      </c>
      <c r="B20703">
        <v>0</v>
      </c>
      <c r="C20703" t="s">
        <v>58</v>
      </c>
      <c r="D20703" t="s">
        <v>123</v>
      </c>
    </row>
    <row r="20704" spans="1:10" x14ac:dyDescent="0.25">
      <c r="A20704" t="s">
        <v>96</v>
      </c>
      <c r="B20704">
        <v>0</v>
      </c>
      <c r="C20704" t="s">
        <v>58</v>
      </c>
      <c r="D20704" t="s">
        <v>123</v>
      </c>
    </row>
    <row r="20705" spans="1:7" x14ac:dyDescent="0.25">
      <c r="A20705" t="s">
        <v>97</v>
      </c>
      <c r="B20705">
        <v>1</v>
      </c>
      <c r="C20705" t="s">
        <v>58</v>
      </c>
      <c r="D20705" t="s">
        <v>123</v>
      </c>
    </row>
    <row r="20706" spans="1:7" x14ac:dyDescent="0.25">
      <c r="A20706" t="s">
        <v>98</v>
      </c>
      <c r="B20706">
        <v>0</v>
      </c>
      <c r="C20706" t="s">
        <v>58</v>
      </c>
      <c r="D20706" t="s">
        <v>123</v>
      </c>
    </row>
    <row r="20707" spans="1:7" x14ac:dyDescent="0.25">
      <c r="A20707" t="s">
        <v>99</v>
      </c>
      <c r="B20707">
        <v>1</v>
      </c>
      <c r="C20707" t="s">
        <v>58</v>
      </c>
      <c r="D20707" t="s">
        <v>123</v>
      </c>
    </row>
    <row r="20708" spans="1:7" x14ac:dyDescent="0.25">
      <c r="A20708" t="s">
        <v>100</v>
      </c>
      <c r="B20708">
        <v>0</v>
      </c>
      <c r="C20708" t="s">
        <v>58</v>
      </c>
      <c r="D20708" t="s">
        <v>123</v>
      </c>
    </row>
    <row r="20709" spans="1:7" x14ac:dyDescent="0.25">
      <c r="A20709" t="s">
        <v>101</v>
      </c>
      <c r="B20709">
        <v>1</v>
      </c>
      <c r="C20709" t="s">
        <v>58</v>
      </c>
      <c r="D20709" t="s">
        <v>123</v>
      </c>
    </row>
    <row r="20710" spans="1:7" x14ac:dyDescent="0.25">
      <c r="A20710" t="s">
        <v>102</v>
      </c>
      <c r="B20710">
        <v>0</v>
      </c>
      <c r="C20710" t="s">
        <v>58</v>
      </c>
      <c r="D20710" t="s">
        <v>123</v>
      </c>
    </row>
    <row r="20711" spans="1:7" x14ac:dyDescent="0.25">
      <c r="A20711" t="s">
        <v>103</v>
      </c>
      <c r="B20711">
        <v>1</v>
      </c>
      <c r="C20711" t="s">
        <v>58</v>
      </c>
      <c r="D20711" t="s">
        <v>123</v>
      </c>
    </row>
    <row r="20712" spans="1:7" x14ac:dyDescent="0.25">
      <c r="A20712" t="s">
        <v>104</v>
      </c>
      <c r="B20712">
        <v>1</v>
      </c>
      <c r="C20712" t="s">
        <v>58</v>
      </c>
      <c r="D20712" t="s">
        <v>123</v>
      </c>
    </row>
    <row r="20713" spans="1:7" x14ac:dyDescent="0.25">
      <c r="A20713" t="s">
        <v>105</v>
      </c>
      <c r="B20713">
        <v>0</v>
      </c>
      <c r="C20713" t="s">
        <v>58</v>
      </c>
      <c r="D20713" t="s">
        <v>123</v>
      </c>
    </row>
    <row r="20714" spans="1:7" x14ac:dyDescent="0.25">
      <c r="A20714" t="s">
        <v>106</v>
      </c>
      <c r="B20714">
        <v>1</v>
      </c>
      <c r="C20714" t="s">
        <v>58</v>
      </c>
      <c r="D20714" t="s">
        <v>123</v>
      </c>
    </row>
    <row r="20715" spans="1:7" x14ac:dyDescent="0.25">
      <c r="C20715" t="s">
        <v>58</v>
      </c>
      <c r="D20715" t="s">
        <v>124</v>
      </c>
      <c r="E20715" t="s">
        <v>132</v>
      </c>
      <c r="F20715">
        <v>0.16804368279569801</v>
      </c>
      <c r="G20715">
        <v>0.33937592592592503</v>
      </c>
    </row>
    <row r="20716" spans="1:7" x14ac:dyDescent="0.25">
      <c r="C20716" t="s">
        <v>58</v>
      </c>
      <c r="D20716" t="s">
        <v>124</v>
      </c>
      <c r="E20716" t="s">
        <v>133</v>
      </c>
      <c r="F20716">
        <v>0.18716532936705199</v>
      </c>
      <c r="G20716">
        <v>0.37488681331069901</v>
      </c>
    </row>
    <row r="20717" spans="1:7" x14ac:dyDescent="0.25">
      <c r="C20717" t="s">
        <v>58</v>
      </c>
      <c r="D20717" t="s">
        <v>124</v>
      </c>
      <c r="E20717" t="s">
        <v>134</v>
      </c>
      <c r="F20717">
        <v>3.9375E-2</v>
      </c>
      <c r="G20717">
        <v>4.9777777777777699E-2</v>
      </c>
    </row>
    <row r="20718" spans="1:7" x14ac:dyDescent="0.25">
      <c r="C20718" t="s">
        <v>58</v>
      </c>
      <c r="D20718" t="s">
        <v>124</v>
      </c>
      <c r="E20718" t="s">
        <v>135</v>
      </c>
      <c r="F20718">
        <v>1.744375</v>
      </c>
      <c r="G20718">
        <v>2.7601111111111098</v>
      </c>
    </row>
    <row r="20719" spans="1:7" x14ac:dyDescent="0.25">
      <c r="C20719" t="s">
        <v>58</v>
      </c>
      <c r="D20719" t="s">
        <v>124</v>
      </c>
      <c r="E20719" t="s">
        <v>136</v>
      </c>
      <c r="F20719">
        <v>6.7687499999999998E-2</v>
      </c>
      <c r="G20719">
        <v>0.103666666666666</v>
      </c>
    </row>
    <row r="20720" spans="1:7" x14ac:dyDescent="0.25">
      <c r="C20720" t="s">
        <v>58</v>
      </c>
      <c r="D20720" t="s">
        <v>124</v>
      </c>
      <c r="E20720" t="s">
        <v>137</v>
      </c>
      <c r="F20720">
        <v>0.1068125</v>
      </c>
      <c r="G20720">
        <v>0.19311111111111101</v>
      </c>
    </row>
    <row r="20721" spans="3:7" x14ac:dyDescent="0.25">
      <c r="C20721" t="s">
        <v>58</v>
      </c>
      <c r="D20721" t="s">
        <v>124</v>
      </c>
      <c r="E20721" t="s">
        <v>138</v>
      </c>
      <c r="F20721">
        <v>0.18403125000000001</v>
      </c>
      <c r="G20721">
        <v>0.43294444444444402</v>
      </c>
    </row>
    <row r="20722" spans="3:7" x14ac:dyDescent="0.25">
      <c r="C20722" t="s">
        <v>58</v>
      </c>
      <c r="D20722" t="s">
        <v>124</v>
      </c>
      <c r="E20722" t="s">
        <v>139</v>
      </c>
      <c r="F20722">
        <v>0.16804368279569801</v>
      </c>
      <c r="G20722">
        <v>0.33937592592592503</v>
      </c>
    </row>
    <row r="20723" spans="3:7" x14ac:dyDescent="0.25">
      <c r="C20723" t="s">
        <v>58</v>
      </c>
      <c r="D20723" t="s">
        <v>124</v>
      </c>
      <c r="E20723" t="s">
        <v>140</v>
      </c>
      <c r="F20723">
        <v>4.0330483870967697</v>
      </c>
      <c r="G20723">
        <v>8.1450222222222095</v>
      </c>
    </row>
    <row r="20724" spans="3:7" x14ac:dyDescent="0.25">
      <c r="C20724" t="s">
        <v>58</v>
      </c>
      <c r="D20724" t="s">
        <v>124</v>
      </c>
      <c r="E20724" t="s">
        <v>141</v>
      </c>
      <c r="F20724">
        <v>0.14621975806451601</v>
      </c>
      <c r="G20724">
        <v>0.27467876344085901</v>
      </c>
    </row>
    <row r="20725" spans="3:7" x14ac:dyDescent="0.25">
      <c r="C20725" t="s">
        <v>58</v>
      </c>
      <c r="D20725" t="s">
        <v>124</v>
      </c>
      <c r="E20725" t="s">
        <v>142</v>
      </c>
      <c r="F20725">
        <v>0.21279166666666599</v>
      </c>
      <c r="G20725">
        <v>0.447360394265232</v>
      </c>
    </row>
    <row r="20726" spans="3:7" x14ac:dyDescent="0.25">
      <c r="C20726" t="s">
        <v>58</v>
      </c>
      <c r="D20726" t="s">
        <v>124</v>
      </c>
      <c r="E20726" t="s">
        <v>143</v>
      </c>
      <c r="F20726">
        <v>0.19531754032258</v>
      </c>
      <c r="G20726">
        <v>0.42030770609318902</v>
      </c>
    </row>
    <row r="20727" spans="3:7" x14ac:dyDescent="0.25">
      <c r="C20727" t="s">
        <v>58</v>
      </c>
      <c r="D20727" t="s">
        <v>124</v>
      </c>
      <c r="E20727" t="s">
        <v>144</v>
      </c>
      <c r="F20727">
        <v>0.21397883064516099</v>
      </c>
      <c r="G20727">
        <v>0.448777777777777</v>
      </c>
    </row>
    <row r="20728" spans="3:7" x14ac:dyDescent="0.25">
      <c r="C20728" t="s">
        <v>58</v>
      </c>
      <c r="D20728" t="s">
        <v>124</v>
      </c>
      <c r="E20728" t="s">
        <v>145</v>
      </c>
      <c r="F20728">
        <v>8.9038978494623597E-2</v>
      </c>
      <c r="G20728">
        <v>0.147633811230585</v>
      </c>
    </row>
    <row r="20729" spans="3:7" x14ac:dyDescent="0.25">
      <c r="C20729" t="s">
        <v>58</v>
      </c>
      <c r="D20729" t="s">
        <v>124</v>
      </c>
      <c r="E20729" t="s">
        <v>146</v>
      </c>
      <c r="F20729">
        <v>125.0245</v>
      </c>
      <c r="G20729">
        <v>252.495688888888</v>
      </c>
    </row>
    <row r="20730" spans="3:7" x14ac:dyDescent="0.25">
      <c r="C20730" t="s">
        <v>58</v>
      </c>
      <c r="D20730" t="s">
        <v>124</v>
      </c>
      <c r="E20730" t="s">
        <v>147</v>
      </c>
      <c r="F20730">
        <v>0.173078124999999</v>
      </c>
      <c r="G20730">
        <v>0.36046898148148099</v>
      </c>
    </row>
    <row r="20731" spans="3:7" x14ac:dyDescent="0.25">
      <c r="C20731" t="s">
        <v>58</v>
      </c>
      <c r="D20731" t="s">
        <v>124</v>
      </c>
      <c r="E20731" t="s">
        <v>148</v>
      </c>
      <c r="F20731">
        <v>0.16758645833333299</v>
      </c>
      <c r="G20731">
        <v>0.373689814814814</v>
      </c>
    </row>
    <row r="20732" spans="3:7" x14ac:dyDescent="0.25">
      <c r="C20732" t="s">
        <v>58</v>
      </c>
      <c r="D20732" t="s">
        <v>124</v>
      </c>
      <c r="E20732" t="s">
        <v>149</v>
      </c>
      <c r="F20732">
        <v>0.180479166666666</v>
      </c>
      <c r="G20732">
        <v>0.346705439814814</v>
      </c>
    </row>
    <row r="20733" spans="3:7" x14ac:dyDescent="0.25">
      <c r="C20733" t="s">
        <v>58</v>
      </c>
      <c r="D20733" t="s">
        <v>124</v>
      </c>
      <c r="E20733" t="s">
        <v>150</v>
      </c>
      <c r="F20733">
        <v>0.160971354166666</v>
      </c>
      <c r="G20733">
        <v>0.30181134259259201</v>
      </c>
    </row>
    <row r="20734" spans="3:7" x14ac:dyDescent="0.25">
      <c r="C20734" t="s">
        <v>58</v>
      </c>
      <c r="D20734" t="s">
        <v>124</v>
      </c>
      <c r="E20734" t="s">
        <v>151</v>
      </c>
      <c r="F20734">
        <v>0.17125651041666601</v>
      </c>
      <c r="G20734">
        <v>0.32225185185185001</v>
      </c>
    </row>
    <row r="20735" spans="3:7" x14ac:dyDescent="0.25">
      <c r="C20735" t="s">
        <v>58</v>
      </c>
      <c r="D20735" t="s">
        <v>124</v>
      </c>
      <c r="E20735" t="s">
        <v>152</v>
      </c>
      <c r="F20735">
        <v>0.16171614583333299</v>
      </c>
      <c r="G20735">
        <v>0.30678472222222197</v>
      </c>
    </row>
    <row r="20736" spans="3:7" x14ac:dyDescent="0.25">
      <c r="C20736" t="s">
        <v>58</v>
      </c>
      <c r="D20736" t="s">
        <v>124</v>
      </c>
      <c r="E20736" t="s">
        <v>153</v>
      </c>
      <c r="F20736">
        <v>0.16166770833333299</v>
      </c>
      <c r="G20736">
        <v>0.34792925925925799</v>
      </c>
    </row>
    <row r="20737" spans="3:7" x14ac:dyDescent="0.25">
      <c r="C20737" t="s">
        <v>58</v>
      </c>
      <c r="D20737" t="s">
        <v>124</v>
      </c>
      <c r="E20737" t="s">
        <v>154</v>
      </c>
      <c r="F20737">
        <v>0.17064322916666599</v>
      </c>
      <c r="G20737">
        <v>0.34335765993265899</v>
      </c>
    </row>
    <row r="20738" spans="3:7" x14ac:dyDescent="0.25">
      <c r="C20738" t="s">
        <v>58</v>
      </c>
      <c r="D20738" t="s">
        <v>124</v>
      </c>
      <c r="E20738" t="s">
        <v>155</v>
      </c>
      <c r="F20738">
        <v>0.161689236111111</v>
      </c>
      <c r="G20738">
        <v>0.32964279835390897</v>
      </c>
    </row>
    <row r="20739" spans="3:7" x14ac:dyDescent="0.25">
      <c r="C20739" t="s">
        <v>58</v>
      </c>
      <c r="D20739" t="s">
        <v>124</v>
      </c>
      <c r="E20739" t="s">
        <v>156</v>
      </c>
      <c r="F20739">
        <v>18.131250000000001</v>
      </c>
      <c r="G20739">
        <v>34.060166666666603</v>
      </c>
    </row>
    <row r="20740" spans="3:7" x14ac:dyDescent="0.25">
      <c r="C20740" t="s">
        <v>58</v>
      </c>
      <c r="D20740" t="s">
        <v>124</v>
      </c>
      <c r="E20740" t="s">
        <v>157</v>
      </c>
      <c r="F20740">
        <v>39.579250000000002</v>
      </c>
      <c r="G20740">
        <v>83.209033333333196</v>
      </c>
    </row>
    <row r="20741" spans="3:7" x14ac:dyDescent="0.25">
      <c r="C20741" t="s">
        <v>58</v>
      </c>
      <c r="D20741" t="s">
        <v>124</v>
      </c>
      <c r="E20741" t="s">
        <v>158</v>
      </c>
      <c r="F20741">
        <v>24.219374999999999</v>
      </c>
      <c r="G20741">
        <v>52.118155555555497</v>
      </c>
    </row>
    <row r="20742" spans="3:7" x14ac:dyDescent="0.25">
      <c r="C20742" t="s">
        <v>58</v>
      </c>
      <c r="D20742" t="s">
        <v>124</v>
      </c>
      <c r="E20742" t="s">
        <v>159</v>
      </c>
      <c r="F20742">
        <v>26.533374999999999</v>
      </c>
      <c r="G20742">
        <v>55.648444444444401</v>
      </c>
    </row>
    <row r="20743" spans="3:7" x14ac:dyDescent="0.25">
      <c r="C20743" t="s">
        <v>58</v>
      </c>
      <c r="D20743" t="s">
        <v>124</v>
      </c>
      <c r="E20743" t="s">
        <v>160</v>
      </c>
      <c r="F20743">
        <v>16.561250000000001</v>
      </c>
      <c r="G20743">
        <v>27.459888888888798</v>
      </c>
    </row>
    <row r="20744" spans="3:7" x14ac:dyDescent="0.25">
      <c r="C20744" t="s">
        <v>58</v>
      </c>
      <c r="D20744" t="s">
        <v>124</v>
      </c>
      <c r="E20744" t="s">
        <v>161</v>
      </c>
      <c r="F20744">
        <v>20.769375</v>
      </c>
      <c r="G20744">
        <v>43.256277777777697</v>
      </c>
    </row>
    <row r="20745" spans="3:7" x14ac:dyDescent="0.25">
      <c r="C20745" t="s">
        <v>58</v>
      </c>
      <c r="D20745" t="s">
        <v>124</v>
      </c>
      <c r="E20745" t="s">
        <v>162</v>
      </c>
      <c r="F20745">
        <v>20.110375000000001</v>
      </c>
      <c r="G20745">
        <v>44.842777777777698</v>
      </c>
    </row>
    <row r="20746" spans="3:7" x14ac:dyDescent="0.25">
      <c r="C20746" t="s">
        <v>58</v>
      </c>
      <c r="D20746" t="s">
        <v>124</v>
      </c>
      <c r="E20746" t="s">
        <v>163</v>
      </c>
      <c r="F20746">
        <v>17.326000000000001</v>
      </c>
      <c r="G20746">
        <v>33.283722222222103</v>
      </c>
    </row>
    <row r="20747" spans="3:7" x14ac:dyDescent="0.25">
      <c r="C20747" t="s">
        <v>58</v>
      </c>
      <c r="D20747" t="s">
        <v>124</v>
      </c>
      <c r="E20747" t="s">
        <v>164</v>
      </c>
      <c r="F20747">
        <v>15.453250000000001</v>
      </c>
      <c r="G20747">
        <v>28.973888888888801</v>
      </c>
    </row>
    <row r="20748" spans="3:7" x14ac:dyDescent="0.25">
      <c r="C20748" t="s">
        <v>58</v>
      </c>
      <c r="D20748" t="s">
        <v>124</v>
      </c>
      <c r="E20748" t="s">
        <v>165</v>
      </c>
      <c r="F20748">
        <v>16.440625000000001</v>
      </c>
      <c r="G20748">
        <v>30.936177777777601</v>
      </c>
    </row>
    <row r="20749" spans="3:7" x14ac:dyDescent="0.25">
      <c r="C20749" t="s">
        <v>58</v>
      </c>
      <c r="D20749" t="s">
        <v>124</v>
      </c>
      <c r="E20749" t="s">
        <v>166</v>
      </c>
      <c r="F20749">
        <v>15.524749999999999</v>
      </c>
      <c r="G20749">
        <v>29.451333333333299</v>
      </c>
    </row>
    <row r="20750" spans="3:7" x14ac:dyDescent="0.25">
      <c r="C20750" t="s">
        <v>58</v>
      </c>
      <c r="D20750" t="s">
        <v>124</v>
      </c>
      <c r="E20750" t="s">
        <v>167</v>
      </c>
      <c r="F20750">
        <v>19.400124999999999</v>
      </c>
      <c r="G20750">
        <v>41.751511111111</v>
      </c>
    </row>
    <row r="20751" spans="3:7" x14ac:dyDescent="0.25">
      <c r="C20751" t="s">
        <v>58</v>
      </c>
      <c r="D20751" t="s">
        <v>124</v>
      </c>
      <c r="E20751" t="s">
        <v>168</v>
      </c>
      <c r="F20751">
        <v>90.099625000000003</v>
      </c>
      <c r="G20751">
        <v>181.292844444444</v>
      </c>
    </row>
    <row r="20752" spans="3:7" x14ac:dyDescent="0.25">
      <c r="C20752" t="s">
        <v>58</v>
      </c>
      <c r="D20752" t="s">
        <v>124</v>
      </c>
      <c r="E20752" t="s">
        <v>169</v>
      </c>
      <c r="F20752">
        <v>34.924875</v>
      </c>
      <c r="G20752">
        <v>71.202844444444395</v>
      </c>
    </row>
    <row r="20753" spans="3:7" x14ac:dyDescent="0.25">
      <c r="C20753" t="s">
        <v>58</v>
      </c>
      <c r="D20753" t="s">
        <v>124</v>
      </c>
      <c r="E20753" t="s">
        <v>170</v>
      </c>
      <c r="F20753">
        <v>125.0245</v>
      </c>
      <c r="G20753">
        <v>252.495688888888</v>
      </c>
    </row>
    <row r="20754" spans="3:7" x14ac:dyDescent="0.25">
      <c r="C20754" t="s">
        <v>58</v>
      </c>
      <c r="D20754" t="s">
        <v>124</v>
      </c>
      <c r="E20754" t="s">
        <v>174</v>
      </c>
      <c r="F20754">
        <v>6.2306774153825101E-2</v>
      </c>
      <c r="G20754">
        <v>0.15313040567873901</v>
      </c>
    </row>
    <row r="20755" spans="3:7" x14ac:dyDescent="0.25">
      <c r="C20755" t="s">
        <v>58</v>
      </c>
      <c r="D20755" t="s">
        <v>124</v>
      </c>
      <c r="E20755" t="s">
        <v>175</v>
      </c>
      <c r="F20755">
        <v>7.7926251140926897E-2</v>
      </c>
      <c r="G20755">
        <v>0.134055180334335</v>
      </c>
    </row>
    <row r="20756" spans="3:7" x14ac:dyDescent="0.25">
      <c r="C20756" t="s">
        <v>58</v>
      </c>
      <c r="D20756" t="s">
        <v>124</v>
      </c>
      <c r="E20756" t="s">
        <v>176</v>
      </c>
      <c r="F20756">
        <v>4.6332665791474999E-2</v>
      </c>
      <c r="G20756">
        <v>9.6389482446265898E-2</v>
      </c>
    </row>
    <row r="20757" spans="3:7" x14ac:dyDescent="0.25">
      <c r="C20757" t="s">
        <v>58</v>
      </c>
      <c r="D20757" t="s">
        <v>124</v>
      </c>
      <c r="E20757" t="s">
        <v>177</v>
      </c>
      <c r="F20757">
        <v>9.2240074462020399E-2</v>
      </c>
      <c r="G20757">
        <v>0.113840682835189</v>
      </c>
    </row>
    <row r="20758" spans="3:7" x14ac:dyDescent="0.25">
      <c r="C20758" t="s">
        <v>58</v>
      </c>
      <c r="D20758" t="s">
        <v>124</v>
      </c>
      <c r="E20758" t="s">
        <v>178</v>
      </c>
      <c r="F20758">
        <v>3.11213644907644E-2</v>
      </c>
      <c r="G20758">
        <v>4.6378846191524797E-2</v>
      </c>
    </row>
    <row r="20759" spans="3:7" x14ac:dyDescent="0.25">
      <c r="C20759" t="s">
        <v>58</v>
      </c>
      <c r="D20759" t="s">
        <v>124</v>
      </c>
      <c r="E20759" t="s">
        <v>179</v>
      </c>
      <c r="F20759">
        <v>0.17414064232923901</v>
      </c>
      <c r="G20759">
        <v>0.39761502554522399</v>
      </c>
    </row>
    <row r="20760" spans="3:7" x14ac:dyDescent="0.25">
      <c r="C20760" t="s">
        <v>58</v>
      </c>
      <c r="D20760" t="s">
        <v>124</v>
      </c>
      <c r="E20760" t="s">
        <v>180</v>
      </c>
      <c r="F20760">
        <v>0.184231476154504</v>
      </c>
      <c r="G20760">
        <v>0.39714752611091497</v>
      </c>
    </row>
    <row r="20761" spans="3:7" x14ac:dyDescent="0.25">
      <c r="C20761" t="s">
        <v>58</v>
      </c>
      <c r="D20761" t="s">
        <v>124</v>
      </c>
      <c r="E20761" t="s">
        <v>181</v>
      </c>
      <c r="F20761">
        <v>0.194773372534355</v>
      </c>
      <c r="G20761">
        <v>0.36163865599853501</v>
      </c>
    </row>
    <row r="20762" spans="3:7" x14ac:dyDescent="0.25">
      <c r="C20762" t="s">
        <v>58</v>
      </c>
      <c r="D20762" t="s">
        <v>124</v>
      </c>
      <c r="E20762" t="s">
        <v>182</v>
      </c>
      <c r="F20762">
        <v>0.16531048383658301</v>
      </c>
      <c r="G20762">
        <v>0.28153894258843298</v>
      </c>
    </row>
    <row r="20763" spans="3:7" x14ac:dyDescent="0.25">
      <c r="C20763" t="s">
        <v>58</v>
      </c>
      <c r="D20763" t="s">
        <v>124</v>
      </c>
      <c r="E20763" t="s">
        <v>183</v>
      </c>
      <c r="F20763">
        <v>0.18098229641243199</v>
      </c>
      <c r="G20763">
        <v>0.36706648826868399</v>
      </c>
    </row>
    <row r="20764" spans="3:7" x14ac:dyDescent="0.25">
      <c r="C20764" t="s">
        <v>58</v>
      </c>
      <c r="D20764" t="s">
        <v>124</v>
      </c>
      <c r="E20764" t="s">
        <v>184</v>
      </c>
      <c r="F20764">
        <v>0.17748580034257899</v>
      </c>
      <c r="G20764">
        <v>0.33523910014138603</v>
      </c>
    </row>
    <row r="20765" spans="3:7" x14ac:dyDescent="0.25">
      <c r="C20765" t="s">
        <v>58</v>
      </c>
      <c r="D20765" t="s">
        <v>124</v>
      </c>
      <c r="E20765" t="s">
        <v>185</v>
      </c>
      <c r="F20765">
        <v>0.170470139115179</v>
      </c>
      <c r="G20765">
        <v>0.37356561109956199</v>
      </c>
    </row>
    <row r="20766" spans="3:7" x14ac:dyDescent="0.25">
      <c r="C20766" t="s">
        <v>58</v>
      </c>
      <c r="D20766" t="s">
        <v>124</v>
      </c>
      <c r="E20766" t="s">
        <v>186</v>
      </c>
      <c r="F20766">
        <v>0.18719889690554201</v>
      </c>
      <c r="G20766">
        <v>0.37716388765379</v>
      </c>
    </row>
    <row r="20767" spans="3:7" x14ac:dyDescent="0.25">
      <c r="C20767" t="s">
        <v>58</v>
      </c>
      <c r="D20767" t="s">
        <v>124</v>
      </c>
      <c r="E20767" t="s">
        <v>187</v>
      </c>
      <c r="F20767">
        <v>0.17768798416155701</v>
      </c>
      <c r="G20767">
        <v>0.358290994212835</v>
      </c>
    </row>
    <row r="20768" spans="3:7" x14ac:dyDescent="0.25">
      <c r="C20768" t="s">
        <v>58</v>
      </c>
      <c r="D20768" t="s">
        <v>124</v>
      </c>
      <c r="E20768" t="s">
        <v>188</v>
      </c>
      <c r="F20768">
        <v>0.18716532936705199</v>
      </c>
      <c r="G20768">
        <v>0.37488681331069901</v>
      </c>
    </row>
    <row r="20769" spans="1:7" x14ac:dyDescent="0.25">
      <c r="C20769" t="s">
        <v>58</v>
      </c>
      <c r="D20769" t="s">
        <v>124</v>
      </c>
      <c r="E20769" t="s">
        <v>203</v>
      </c>
      <c r="F20769">
        <v>125.0245</v>
      </c>
      <c r="G20769">
        <v>252.495688888888</v>
      </c>
    </row>
    <row r="20770" spans="1:7" x14ac:dyDescent="0.25">
      <c r="C20770" t="s">
        <v>58</v>
      </c>
      <c r="D20770" t="s">
        <v>124</v>
      </c>
      <c r="E20770" t="s">
        <v>108</v>
      </c>
      <c r="F20770">
        <v>761.32139059147403</v>
      </c>
      <c r="G20770">
        <v>1536.6517532973701</v>
      </c>
    </row>
    <row r="20771" spans="1:7" x14ac:dyDescent="0.25">
      <c r="A20771" t="s">
        <v>89</v>
      </c>
      <c r="B20771">
        <v>1</v>
      </c>
      <c r="C20771" t="s">
        <v>58</v>
      </c>
      <c r="D20771" t="s">
        <v>125</v>
      </c>
    </row>
    <row r="20772" spans="1:7" x14ac:dyDescent="0.25">
      <c r="A20772" t="s">
        <v>91</v>
      </c>
      <c r="B20772">
        <v>2</v>
      </c>
      <c r="C20772" t="s">
        <v>58</v>
      </c>
      <c r="D20772" t="s">
        <v>125</v>
      </c>
    </row>
    <row r="20773" spans="1:7" x14ac:dyDescent="0.25">
      <c r="A20773" t="s">
        <v>92</v>
      </c>
      <c r="B20773">
        <v>0</v>
      </c>
      <c r="C20773" t="s">
        <v>58</v>
      </c>
      <c r="D20773" t="s">
        <v>125</v>
      </c>
    </row>
    <row r="20774" spans="1:7" x14ac:dyDescent="0.25">
      <c r="A20774" t="s">
        <v>93</v>
      </c>
      <c r="B20774">
        <v>1</v>
      </c>
      <c r="C20774" t="s">
        <v>58</v>
      </c>
      <c r="D20774" t="s">
        <v>125</v>
      </c>
    </row>
    <row r="20775" spans="1:7" x14ac:dyDescent="0.25">
      <c r="A20775" t="s">
        <v>94</v>
      </c>
      <c r="B20775">
        <v>1</v>
      </c>
      <c r="C20775" t="s">
        <v>58</v>
      </c>
      <c r="D20775" t="s">
        <v>125</v>
      </c>
    </row>
    <row r="20776" spans="1:7" x14ac:dyDescent="0.25">
      <c r="A20776" t="s">
        <v>95</v>
      </c>
      <c r="B20776">
        <v>0</v>
      </c>
      <c r="C20776" t="s">
        <v>58</v>
      </c>
      <c r="D20776" t="s">
        <v>125</v>
      </c>
    </row>
    <row r="20777" spans="1:7" x14ac:dyDescent="0.25">
      <c r="A20777" t="s">
        <v>96</v>
      </c>
      <c r="B20777">
        <v>0</v>
      </c>
      <c r="C20777" t="s">
        <v>58</v>
      </c>
      <c r="D20777" t="s">
        <v>125</v>
      </c>
    </row>
    <row r="20778" spans="1:7" x14ac:dyDescent="0.25">
      <c r="A20778" t="s">
        <v>97</v>
      </c>
      <c r="B20778">
        <v>1</v>
      </c>
      <c r="C20778" t="s">
        <v>58</v>
      </c>
      <c r="D20778" t="s">
        <v>125</v>
      </c>
    </row>
    <row r="20779" spans="1:7" x14ac:dyDescent="0.25">
      <c r="A20779" t="s">
        <v>98</v>
      </c>
      <c r="B20779">
        <v>0</v>
      </c>
      <c r="C20779" t="s">
        <v>58</v>
      </c>
      <c r="D20779" t="s">
        <v>125</v>
      </c>
    </row>
    <row r="20780" spans="1:7" x14ac:dyDescent="0.25">
      <c r="A20780" t="s">
        <v>99</v>
      </c>
      <c r="B20780">
        <v>1</v>
      </c>
      <c r="C20780" t="s">
        <v>58</v>
      </c>
      <c r="D20780" t="s">
        <v>125</v>
      </c>
    </row>
    <row r="20781" spans="1:7" x14ac:dyDescent="0.25">
      <c r="A20781" t="s">
        <v>100</v>
      </c>
      <c r="B20781">
        <v>0</v>
      </c>
      <c r="C20781" t="s">
        <v>58</v>
      </c>
      <c r="D20781" t="s">
        <v>125</v>
      </c>
    </row>
    <row r="20782" spans="1:7" x14ac:dyDescent="0.25">
      <c r="A20782" t="s">
        <v>101</v>
      </c>
      <c r="B20782">
        <v>1</v>
      </c>
      <c r="C20782" t="s">
        <v>58</v>
      </c>
      <c r="D20782" t="s">
        <v>125</v>
      </c>
    </row>
    <row r="20783" spans="1:7" x14ac:dyDescent="0.25">
      <c r="A20783" t="s">
        <v>102</v>
      </c>
      <c r="B20783">
        <v>0</v>
      </c>
      <c r="C20783" t="s">
        <v>58</v>
      </c>
      <c r="D20783" t="s">
        <v>125</v>
      </c>
    </row>
    <row r="20784" spans="1:7" x14ac:dyDescent="0.25">
      <c r="A20784" t="s">
        <v>103</v>
      </c>
      <c r="B20784">
        <v>1</v>
      </c>
      <c r="C20784" t="s">
        <v>58</v>
      </c>
      <c r="D20784" t="s">
        <v>125</v>
      </c>
    </row>
    <row r="20785" spans="1:8" x14ac:dyDescent="0.25">
      <c r="A20785" t="s">
        <v>104</v>
      </c>
      <c r="B20785">
        <v>2</v>
      </c>
      <c r="C20785" t="s">
        <v>58</v>
      </c>
      <c r="D20785" t="s">
        <v>125</v>
      </c>
    </row>
    <row r="20786" spans="1:8" x14ac:dyDescent="0.25">
      <c r="A20786" t="s">
        <v>105</v>
      </c>
      <c r="B20786">
        <v>0</v>
      </c>
      <c r="C20786" t="s">
        <v>58</v>
      </c>
      <c r="D20786" t="s">
        <v>125</v>
      </c>
    </row>
    <row r="20787" spans="1:8" x14ac:dyDescent="0.25">
      <c r="A20787" t="s">
        <v>106</v>
      </c>
      <c r="B20787">
        <v>1</v>
      </c>
      <c r="C20787" t="s">
        <v>58</v>
      </c>
      <c r="D20787" t="s">
        <v>125</v>
      </c>
    </row>
    <row r="20788" spans="1:8" x14ac:dyDescent="0.25">
      <c r="C20788" t="s">
        <v>58</v>
      </c>
      <c r="D20788" t="s">
        <v>126</v>
      </c>
      <c r="E20788" t="s">
        <v>132</v>
      </c>
      <c r="F20788">
        <v>0.15792146697388601</v>
      </c>
      <c r="G20788">
        <v>0.30749835349462301</v>
      </c>
      <c r="H20788">
        <v>0.41664784946236499</v>
      </c>
    </row>
    <row r="20789" spans="1:8" x14ac:dyDescent="0.25">
      <c r="C20789" t="s">
        <v>58</v>
      </c>
      <c r="D20789" t="s">
        <v>126</v>
      </c>
      <c r="E20789" t="s">
        <v>133</v>
      </c>
      <c r="F20789">
        <v>0.177505674486413</v>
      </c>
      <c r="G20789">
        <v>0.31995963331231297</v>
      </c>
      <c r="H20789">
        <v>0.53454358341465602</v>
      </c>
    </row>
    <row r="20790" spans="1:8" x14ac:dyDescent="0.25">
      <c r="C20790" t="s">
        <v>58</v>
      </c>
      <c r="D20790" t="s">
        <v>126</v>
      </c>
      <c r="E20790" t="s">
        <v>134</v>
      </c>
      <c r="F20790">
        <v>3.9428571428571403E-2</v>
      </c>
      <c r="G20790">
        <v>5.2249999999999998E-2</v>
      </c>
      <c r="H20790">
        <v>3.4500000000000003E-2</v>
      </c>
    </row>
    <row r="20791" spans="1:8" x14ac:dyDescent="0.25">
      <c r="C20791" t="s">
        <v>58</v>
      </c>
      <c r="D20791" t="s">
        <v>126</v>
      </c>
      <c r="E20791" t="s">
        <v>135</v>
      </c>
      <c r="F20791">
        <v>1.72857142857142</v>
      </c>
      <c r="G20791">
        <v>2.5181249999999999</v>
      </c>
      <c r="H20791">
        <v>3.2755000000000001</v>
      </c>
    </row>
    <row r="20792" spans="1:8" x14ac:dyDescent="0.25">
      <c r="C20792" t="s">
        <v>58</v>
      </c>
      <c r="D20792" t="s">
        <v>126</v>
      </c>
      <c r="E20792" t="s">
        <v>136</v>
      </c>
      <c r="F20792">
        <v>6.7678571428571394E-2</v>
      </c>
      <c r="G20792">
        <v>0.11021875</v>
      </c>
      <c r="H20792">
        <v>5.9499999999999997E-2</v>
      </c>
    </row>
    <row r="20793" spans="1:8" x14ac:dyDescent="0.25">
      <c r="C20793" t="s">
        <v>58</v>
      </c>
      <c r="D20793" t="s">
        <v>126</v>
      </c>
      <c r="E20793" t="s">
        <v>137</v>
      </c>
      <c r="F20793">
        <v>0.10150000000000001</v>
      </c>
      <c r="G20793">
        <v>0.1968125</v>
      </c>
      <c r="H20793">
        <v>0.15375</v>
      </c>
    </row>
    <row r="20794" spans="1:8" x14ac:dyDescent="0.25">
      <c r="C20794" t="s">
        <v>58</v>
      </c>
      <c r="D20794" t="s">
        <v>126</v>
      </c>
      <c r="E20794" t="s">
        <v>138</v>
      </c>
      <c r="F20794">
        <v>0.17075000000000001</v>
      </c>
      <c r="G20794">
        <v>0.36503124999999997</v>
      </c>
      <c r="H20794">
        <v>0.62662499999999999</v>
      </c>
    </row>
    <row r="20795" spans="1:8" x14ac:dyDescent="0.25">
      <c r="C20795" t="s">
        <v>58</v>
      </c>
      <c r="D20795" t="s">
        <v>126</v>
      </c>
      <c r="E20795" t="s">
        <v>139</v>
      </c>
      <c r="F20795">
        <v>0.15792146697388601</v>
      </c>
      <c r="G20795">
        <v>0.30749835349462301</v>
      </c>
      <c r="H20795">
        <v>0.41664784946236499</v>
      </c>
    </row>
    <row r="20796" spans="1:8" x14ac:dyDescent="0.25">
      <c r="C20796" t="s">
        <v>58</v>
      </c>
      <c r="D20796" t="s">
        <v>126</v>
      </c>
      <c r="E20796" t="s">
        <v>140</v>
      </c>
      <c r="F20796">
        <v>3.7901152073732698</v>
      </c>
      <c r="G20796">
        <v>7.3799604838709598</v>
      </c>
      <c r="H20796">
        <v>9.9995483870967696</v>
      </c>
    </row>
    <row r="20797" spans="1:8" x14ac:dyDescent="0.25">
      <c r="C20797" t="s">
        <v>58</v>
      </c>
      <c r="D20797" t="s">
        <v>126</v>
      </c>
      <c r="E20797" t="s">
        <v>141</v>
      </c>
      <c r="F20797">
        <v>0.13820622119815601</v>
      </c>
      <c r="G20797">
        <v>0.230344254032257</v>
      </c>
      <c r="H20797">
        <v>0.41583467741935398</v>
      </c>
    </row>
    <row r="20798" spans="1:8" x14ac:dyDescent="0.25">
      <c r="C20798" t="s">
        <v>58</v>
      </c>
      <c r="D20798" t="s">
        <v>126</v>
      </c>
      <c r="E20798" t="s">
        <v>142</v>
      </c>
      <c r="F20798">
        <v>0.19797081413210399</v>
      </c>
      <c r="G20798">
        <v>0.41693904569892298</v>
      </c>
      <c r="H20798">
        <v>0.50363440860215003</v>
      </c>
    </row>
    <row r="20799" spans="1:8" x14ac:dyDescent="0.25">
      <c r="C20799" t="s">
        <v>58</v>
      </c>
      <c r="D20799" t="s">
        <v>126</v>
      </c>
      <c r="E20799" t="s">
        <v>143</v>
      </c>
      <c r="F20799">
        <v>0.184152073732718</v>
      </c>
      <c r="G20799">
        <v>0.38483508064516098</v>
      </c>
      <c r="H20799">
        <v>0.48878225806451597</v>
      </c>
    </row>
    <row r="20800" spans="1:8" x14ac:dyDescent="0.25">
      <c r="C20800" t="s">
        <v>58</v>
      </c>
      <c r="D20800" t="s">
        <v>126</v>
      </c>
      <c r="E20800" t="s">
        <v>144</v>
      </c>
      <c r="F20800">
        <v>0.19312327188940001</v>
      </c>
      <c r="G20800">
        <v>0.38094455645161202</v>
      </c>
      <c r="H20800">
        <v>0.67570564516128995</v>
      </c>
    </row>
    <row r="20801" spans="3:8" x14ac:dyDescent="0.25">
      <c r="C20801" t="s">
        <v>58</v>
      </c>
      <c r="D20801" t="s">
        <v>126</v>
      </c>
      <c r="E20801" t="s">
        <v>145</v>
      </c>
      <c r="F20801">
        <v>9.0060675883256405E-2</v>
      </c>
      <c r="G20801">
        <v>0.14897177419354801</v>
      </c>
      <c r="H20801">
        <v>0.10940860215053699</v>
      </c>
    </row>
    <row r="20802" spans="3:8" x14ac:dyDescent="0.25">
      <c r="C20802" t="s">
        <v>58</v>
      </c>
      <c r="D20802" t="s">
        <v>126</v>
      </c>
      <c r="E20802" t="s">
        <v>146</v>
      </c>
      <c r="F20802">
        <v>117.493571428571</v>
      </c>
      <c r="G20802">
        <v>228.778774999999</v>
      </c>
      <c r="H20802">
        <v>309.98599999999999</v>
      </c>
    </row>
    <row r="20803" spans="3:8" x14ac:dyDescent="0.25">
      <c r="C20803" t="s">
        <v>58</v>
      </c>
      <c r="D20803" t="s">
        <v>126</v>
      </c>
      <c r="E20803" t="s">
        <v>147</v>
      </c>
      <c r="F20803">
        <v>0.15883095238095199</v>
      </c>
      <c r="G20803">
        <v>0.33388385416666599</v>
      </c>
      <c r="H20803">
        <v>0.42297916666666602</v>
      </c>
    </row>
    <row r="20804" spans="3:8" x14ac:dyDescent="0.25">
      <c r="C20804" t="s">
        <v>58</v>
      </c>
      <c r="D20804" t="s">
        <v>126</v>
      </c>
      <c r="E20804" t="s">
        <v>148</v>
      </c>
      <c r="F20804">
        <v>0.15721071428571401</v>
      </c>
      <c r="G20804">
        <v>0.33460833333333301</v>
      </c>
      <c r="H20804">
        <v>0.46327916666666602</v>
      </c>
    </row>
    <row r="20805" spans="3:8" x14ac:dyDescent="0.25">
      <c r="C20805" t="s">
        <v>58</v>
      </c>
      <c r="D20805" t="s">
        <v>126</v>
      </c>
      <c r="E20805" t="s">
        <v>149</v>
      </c>
      <c r="F20805">
        <v>0.17622916666666599</v>
      </c>
      <c r="G20805">
        <v>0.29571419270833299</v>
      </c>
      <c r="H20805">
        <v>0.48243229166666601</v>
      </c>
    </row>
    <row r="20806" spans="3:8" x14ac:dyDescent="0.25">
      <c r="C20806" t="s">
        <v>58</v>
      </c>
      <c r="D20806" t="s">
        <v>126</v>
      </c>
      <c r="E20806" t="s">
        <v>150</v>
      </c>
      <c r="F20806">
        <v>0.14466369047618999</v>
      </c>
      <c r="G20806">
        <v>0.28639583333333302</v>
      </c>
      <c r="H20806">
        <v>0.35013020833333303</v>
      </c>
    </row>
    <row r="20807" spans="3:8" x14ac:dyDescent="0.25">
      <c r="C20807" t="s">
        <v>58</v>
      </c>
      <c r="D20807" t="s">
        <v>126</v>
      </c>
      <c r="E20807" t="s">
        <v>151</v>
      </c>
      <c r="F20807">
        <v>0.15728273809523799</v>
      </c>
      <c r="G20807">
        <v>0.31558151041666499</v>
      </c>
      <c r="H20807">
        <v>0.32234374999999899</v>
      </c>
    </row>
    <row r="20808" spans="3:8" x14ac:dyDescent="0.25">
      <c r="C20808" t="s">
        <v>58</v>
      </c>
      <c r="D20808" t="s">
        <v>126</v>
      </c>
      <c r="E20808" t="s">
        <v>152</v>
      </c>
      <c r="F20808">
        <v>0.156165178571428</v>
      </c>
      <c r="G20808">
        <v>0.269178385416666</v>
      </c>
      <c r="H20808">
        <v>0.40410416666666599</v>
      </c>
    </row>
    <row r="20809" spans="3:8" x14ac:dyDescent="0.25">
      <c r="C20809" t="s">
        <v>58</v>
      </c>
      <c r="D20809" t="s">
        <v>126</v>
      </c>
      <c r="E20809" t="s">
        <v>153</v>
      </c>
      <c r="F20809">
        <v>0.155598809523809</v>
      </c>
      <c r="G20809">
        <v>0.304501666666666</v>
      </c>
      <c r="H20809">
        <v>0.44974999999999998</v>
      </c>
    </row>
    <row r="20810" spans="3:8" x14ac:dyDescent="0.25">
      <c r="C20810" t="s">
        <v>58</v>
      </c>
      <c r="D20810" t="s">
        <v>126</v>
      </c>
      <c r="E20810" t="s">
        <v>154</v>
      </c>
      <c r="F20810">
        <v>0.158768668831168</v>
      </c>
      <c r="G20810">
        <v>0.31514668560606002</v>
      </c>
      <c r="H20810">
        <v>0.41140530303030298</v>
      </c>
    </row>
    <row r="20811" spans="3:8" x14ac:dyDescent="0.25">
      <c r="C20811" t="s">
        <v>58</v>
      </c>
      <c r="D20811" t="s">
        <v>126</v>
      </c>
      <c r="E20811" t="s">
        <v>155</v>
      </c>
      <c r="F20811">
        <v>0.15585052910052899</v>
      </c>
      <c r="G20811">
        <v>0.28880243055555499</v>
      </c>
      <c r="H20811">
        <v>0.42946296296296199</v>
      </c>
    </row>
    <row r="20812" spans="3:8" x14ac:dyDescent="0.25">
      <c r="C20812" t="s">
        <v>58</v>
      </c>
      <c r="D20812" t="s">
        <v>126</v>
      </c>
      <c r="E20812" t="s">
        <v>156</v>
      </c>
      <c r="F20812">
        <v>17.137571428571398</v>
      </c>
      <c r="G20812">
        <v>28.5626874999999</v>
      </c>
      <c r="H20812">
        <v>51.563499999999998</v>
      </c>
    </row>
    <row r="20813" spans="3:8" x14ac:dyDescent="0.25">
      <c r="C20813" t="s">
        <v>58</v>
      </c>
      <c r="D20813" t="s">
        <v>126</v>
      </c>
      <c r="E20813" t="s">
        <v>157</v>
      </c>
      <c r="F20813">
        <v>36.822571428571401</v>
      </c>
      <c r="G20813">
        <v>77.550662499999802</v>
      </c>
      <c r="H20813">
        <v>93.676000000000002</v>
      </c>
    </row>
    <row r="20814" spans="3:8" x14ac:dyDescent="0.25">
      <c r="C20814" t="s">
        <v>58</v>
      </c>
      <c r="D20814" t="s">
        <v>126</v>
      </c>
      <c r="E20814" t="s">
        <v>158</v>
      </c>
      <c r="F20814">
        <v>22.8348571428571</v>
      </c>
      <c r="G20814">
        <v>47.719549999999899</v>
      </c>
      <c r="H20814">
        <v>60.609000000000002</v>
      </c>
    </row>
    <row r="20815" spans="3:8" x14ac:dyDescent="0.25">
      <c r="C20815" t="s">
        <v>58</v>
      </c>
      <c r="D20815" t="s">
        <v>126</v>
      </c>
      <c r="E20815" t="s">
        <v>159</v>
      </c>
      <c r="F20815">
        <v>23.947285714285702</v>
      </c>
      <c r="G20815">
        <v>47.237124999999999</v>
      </c>
      <c r="H20815">
        <v>83.787499999999994</v>
      </c>
    </row>
    <row r="20816" spans="3:8" x14ac:dyDescent="0.25">
      <c r="C20816" t="s">
        <v>58</v>
      </c>
      <c r="D20816" t="s">
        <v>126</v>
      </c>
      <c r="E20816" t="s">
        <v>160</v>
      </c>
      <c r="F20816">
        <v>16.7512857142857</v>
      </c>
      <c r="G20816">
        <v>27.708749999999998</v>
      </c>
      <c r="H20816">
        <v>20.350000000000001</v>
      </c>
    </row>
    <row r="20817" spans="3:8" x14ac:dyDescent="0.25">
      <c r="C20817" t="s">
        <v>58</v>
      </c>
      <c r="D20817" t="s">
        <v>126</v>
      </c>
      <c r="E20817" t="s">
        <v>161</v>
      </c>
      <c r="F20817">
        <v>19.0597142857142</v>
      </c>
      <c r="G20817">
        <v>40.066062499999902</v>
      </c>
      <c r="H20817">
        <v>50.7575</v>
      </c>
    </row>
    <row r="20818" spans="3:8" x14ac:dyDescent="0.25">
      <c r="C20818" t="s">
        <v>58</v>
      </c>
      <c r="D20818" t="s">
        <v>126</v>
      </c>
      <c r="E20818" t="s">
        <v>162</v>
      </c>
      <c r="F20818">
        <v>18.865285714285701</v>
      </c>
      <c r="G20818">
        <v>40.152999999999999</v>
      </c>
      <c r="H20818">
        <v>55.593499999999999</v>
      </c>
    </row>
    <row r="20819" spans="3:8" x14ac:dyDescent="0.25">
      <c r="C20819" t="s">
        <v>58</v>
      </c>
      <c r="D20819" t="s">
        <v>126</v>
      </c>
      <c r="E20819" t="s">
        <v>163</v>
      </c>
      <c r="F20819">
        <v>16.917999999999999</v>
      </c>
      <c r="G20819">
        <v>28.3885624999999</v>
      </c>
      <c r="H20819">
        <v>46.313499999999998</v>
      </c>
    </row>
    <row r="20820" spans="3:8" x14ac:dyDescent="0.25">
      <c r="C20820" t="s">
        <v>58</v>
      </c>
      <c r="D20820" t="s">
        <v>126</v>
      </c>
      <c r="E20820" t="s">
        <v>164</v>
      </c>
      <c r="F20820">
        <v>13.8877142857142</v>
      </c>
      <c r="G20820">
        <v>27.494</v>
      </c>
      <c r="H20820">
        <v>33.612499999999997</v>
      </c>
    </row>
    <row r="20821" spans="3:8" x14ac:dyDescent="0.25">
      <c r="C20821" t="s">
        <v>58</v>
      </c>
      <c r="D20821" t="s">
        <v>126</v>
      </c>
      <c r="E20821" t="s">
        <v>165</v>
      </c>
      <c r="F20821">
        <v>15.0991428571428</v>
      </c>
      <c r="G20821">
        <v>30.295824999999802</v>
      </c>
      <c r="H20821">
        <v>30.945</v>
      </c>
    </row>
    <row r="20822" spans="3:8" x14ac:dyDescent="0.25">
      <c r="C20822" t="s">
        <v>58</v>
      </c>
      <c r="D20822" t="s">
        <v>126</v>
      </c>
      <c r="E20822" t="s">
        <v>166</v>
      </c>
      <c r="F20822">
        <v>14.9918571428571</v>
      </c>
      <c r="G20822">
        <v>25.841125000000002</v>
      </c>
      <c r="H20822">
        <v>38.793999999999997</v>
      </c>
    </row>
    <row r="20823" spans="3:8" x14ac:dyDescent="0.25">
      <c r="C20823" t="s">
        <v>58</v>
      </c>
      <c r="D20823" t="s">
        <v>126</v>
      </c>
      <c r="E20823" t="s">
        <v>167</v>
      </c>
      <c r="F20823">
        <v>18.6718571428571</v>
      </c>
      <c r="G20823">
        <v>36.540199999999899</v>
      </c>
      <c r="H20823">
        <v>53.97</v>
      </c>
    </row>
    <row r="20824" spans="3:8" x14ac:dyDescent="0.25">
      <c r="C20824" t="s">
        <v>58</v>
      </c>
      <c r="D20824" t="s">
        <v>126</v>
      </c>
      <c r="E20824" t="s">
        <v>168</v>
      </c>
      <c r="F20824">
        <v>83.829857142857094</v>
      </c>
      <c r="G20824">
        <v>166.397449999999</v>
      </c>
      <c r="H20824">
        <v>217.22200000000001</v>
      </c>
    </row>
    <row r="20825" spans="3:8" x14ac:dyDescent="0.25">
      <c r="C20825" t="s">
        <v>58</v>
      </c>
      <c r="D20825" t="s">
        <v>126</v>
      </c>
      <c r="E20825" t="s">
        <v>169</v>
      </c>
      <c r="F20825">
        <v>33.6637142857142</v>
      </c>
      <c r="G20825">
        <v>62.381324999999897</v>
      </c>
      <c r="H20825">
        <v>92.763999999999996</v>
      </c>
    </row>
    <row r="20826" spans="3:8" x14ac:dyDescent="0.25">
      <c r="C20826" t="s">
        <v>58</v>
      </c>
      <c r="D20826" t="s">
        <v>126</v>
      </c>
      <c r="E20826" t="s">
        <v>170</v>
      </c>
      <c r="F20826">
        <v>117.493571428571</v>
      </c>
      <c r="G20826">
        <v>228.778774999999</v>
      </c>
      <c r="H20826">
        <v>309.98599999999999</v>
      </c>
    </row>
    <row r="20827" spans="3:8" x14ac:dyDescent="0.25">
      <c r="C20827" t="s">
        <v>58</v>
      </c>
      <c r="D20827" t="s">
        <v>126</v>
      </c>
      <c r="E20827" t="s">
        <v>174</v>
      </c>
      <c r="F20827">
        <v>6.1984686746000502E-2</v>
      </c>
      <c r="G20827">
        <v>0.11368496599805</v>
      </c>
      <c r="H20827">
        <v>0.26662765456642701</v>
      </c>
    </row>
    <row r="20828" spans="3:8" x14ac:dyDescent="0.25">
      <c r="C20828" t="s">
        <v>58</v>
      </c>
      <c r="D20828" t="s">
        <v>126</v>
      </c>
      <c r="E20828" t="s">
        <v>175</v>
      </c>
      <c r="F20828">
        <v>7.6138066774227797E-2</v>
      </c>
      <c r="G20828">
        <v>0.12672551155345299</v>
      </c>
      <c r="H20828">
        <v>0.141568036144607</v>
      </c>
    </row>
    <row r="20829" spans="3:8" x14ac:dyDescent="0.25">
      <c r="C20829" t="s">
        <v>58</v>
      </c>
      <c r="D20829" t="s">
        <v>126</v>
      </c>
      <c r="E20829" t="s">
        <v>176</v>
      </c>
      <c r="F20829">
        <v>4.3646846023712202E-2</v>
      </c>
      <c r="G20829">
        <v>8.9700659034892799E-2</v>
      </c>
      <c r="H20829">
        <v>0.10751673695153199</v>
      </c>
    </row>
    <row r="20830" spans="3:8" x14ac:dyDescent="0.25">
      <c r="C20830" t="s">
        <v>58</v>
      </c>
      <c r="D20830" t="s">
        <v>126</v>
      </c>
      <c r="E20830" t="s">
        <v>177</v>
      </c>
      <c r="F20830">
        <v>9.0031489985853697E-2</v>
      </c>
      <c r="G20830">
        <v>9.8463528436083206E-2</v>
      </c>
      <c r="H20830">
        <v>0.172279041911612</v>
      </c>
    </row>
    <row r="20831" spans="3:8" x14ac:dyDescent="0.25">
      <c r="C20831" t="s">
        <v>58</v>
      </c>
      <c r="D20831" t="s">
        <v>126</v>
      </c>
      <c r="E20831" t="s">
        <v>178</v>
      </c>
      <c r="F20831">
        <v>3.2674878852029098E-2</v>
      </c>
      <c r="G20831">
        <v>4.0788063180400597E-2</v>
      </c>
      <c r="H20831">
        <v>5.5675937121215102E-2</v>
      </c>
    </row>
    <row r="20832" spans="3:8" x14ac:dyDescent="0.25">
      <c r="C20832" t="s">
        <v>58</v>
      </c>
      <c r="D20832" t="s">
        <v>126</v>
      </c>
      <c r="E20832" t="s">
        <v>179</v>
      </c>
      <c r="F20832">
        <v>0.160429839547927</v>
      </c>
      <c r="G20832">
        <v>0.33977508787823202</v>
      </c>
      <c r="H20832">
        <v>0.56522539433979202</v>
      </c>
    </row>
    <row r="20833" spans="1:8" x14ac:dyDescent="0.25">
      <c r="C20833" t="s">
        <v>58</v>
      </c>
      <c r="D20833" t="s">
        <v>126</v>
      </c>
      <c r="E20833" t="s">
        <v>180</v>
      </c>
      <c r="F20833">
        <v>0.17592229389894301</v>
      </c>
      <c r="G20833">
        <v>0.33035400848287</v>
      </c>
      <c r="H20833">
        <v>0.58694570953935798</v>
      </c>
    </row>
    <row r="20834" spans="1:8" x14ac:dyDescent="0.25">
      <c r="C20834" t="s">
        <v>58</v>
      </c>
      <c r="D20834" t="s">
        <v>126</v>
      </c>
      <c r="E20834" t="s">
        <v>181</v>
      </c>
      <c r="F20834">
        <v>0.191625621960829</v>
      </c>
      <c r="G20834">
        <v>0.28897655520630899</v>
      </c>
      <c r="H20834">
        <v>0.57987154444268796</v>
      </c>
    </row>
    <row r="20835" spans="1:8" x14ac:dyDescent="0.25">
      <c r="C20835" t="s">
        <v>58</v>
      </c>
      <c r="D20835" t="s">
        <v>126</v>
      </c>
      <c r="E20835" t="s">
        <v>182</v>
      </c>
      <c r="F20835">
        <v>0.14252043475346099</v>
      </c>
      <c r="G20835">
        <v>0.25706911001848598</v>
      </c>
      <c r="H20835">
        <v>0.40106921528322298</v>
      </c>
    </row>
    <row r="20836" spans="1:8" x14ac:dyDescent="0.25">
      <c r="C20836" t="s">
        <v>58</v>
      </c>
      <c r="D20836" t="s">
        <v>126</v>
      </c>
      <c r="E20836" t="s">
        <v>183</v>
      </c>
      <c r="F20836">
        <v>0.16724594980524399</v>
      </c>
      <c r="G20836">
        <v>0.33201963522443501</v>
      </c>
      <c r="H20836">
        <v>0.46228901764270802</v>
      </c>
    </row>
    <row r="20837" spans="1:8" x14ac:dyDescent="0.25">
      <c r="C20837" t="s">
        <v>58</v>
      </c>
      <c r="D20837" t="s">
        <v>126</v>
      </c>
      <c r="E20837" t="s">
        <v>184</v>
      </c>
      <c r="F20837">
        <v>0.171503687577926</v>
      </c>
      <c r="G20837">
        <v>0.27644993448522098</v>
      </c>
      <c r="H20837">
        <v>0.51245650754292804</v>
      </c>
    </row>
    <row r="20838" spans="1:8" x14ac:dyDescent="0.25">
      <c r="C20838" t="s">
        <v>58</v>
      </c>
      <c r="D20838" t="s">
        <v>126</v>
      </c>
      <c r="E20838" t="s">
        <v>185</v>
      </c>
      <c r="F20838">
        <v>0.16415948202698999</v>
      </c>
      <c r="G20838">
        <v>0.31543863529073501</v>
      </c>
      <c r="H20838">
        <v>0.52661307815134395</v>
      </c>
    </row>
    <row r="20839" spans="1:8" x14ac:dyDescent="0.25">
      <c r="C20839" t="s">
        <v>58</v>
      </c>
      <c r="D20839" t="s">
        <v>126</v>
      </c>
      <c r="E20839" t="s">
        <v>186</v>
      </c>
      <c r="F20839">
        <v>0.17569455186917399</v>
      </c>
      <c r="G20839">
        <v>0.324586189136923</v>
      </c>
      <c r="H20839">
        <v>0.53275739397441901</v>
      </c>
    </row>
    <row r="20840" spans="1:8" x14ac:dyDescent="0.25">
      <c r="C20840" t="s">
        <v>58</v>
      </c>
      <c r="D20840" t="s">
        <v>126</v>
      </c>
      <c r="E20840" t="s">
        <v>187</v>
      </c>
      <c r="F20840">
        <v>0.17217861504491999</v>
      </c>
      <c r="G20840">
        <v>0.29955085684232702</v>
      </c>
      <c r="H20840">
        <v>0.52223283057745695</v>
      </c>
    </row>
    <row r="20841" spans="1:8" x14ac:dyDescent="0.25">
      <c r="C20841" t="s">
        <v>58</v>
      </c>
      <c r="D20841" t="s">
        <v>126</v>
      </c>
      <c r="E20841" t="s">
        <v>188</v>
      </c>
      <c r="F20841">
        <v>0.177505674486413</v>
      </c>
      <c r="G20841">
        <v>0.31995963331231297</v>
      </c>
      <c r="H20841">
        <v>0.53454358341465602</v>
      </c>
    </row>
    <row r="20842" spans="1:8" x14ac:dyDescent="0.25">
      <c r="C20842" t="s">
        <v>58</v>
      </c>
      <c r="D20842" t="s">
        <v>126</v>
      </c>
      <c r="E20842" t="s">
        <v>203</v>
      </c>
      <c r="F20842">
        <v>117.493571428571</v>
      </c>
      <c r="G20842">
        <v>228.778774999999</v>
      </c>
      <c r="H20842">
        <v>309.98599999999999</v>
      </c>
    </row>
    <row r="20843" spans="1:8" x14ac:dyDescent="0.25">
      <c r="C20843" t="s">
        <v>58</v>
      </c>
      <c r="D20843" t="s">
        <v>126</v>
      </c>
      <c r="E20843" t="s">
        <v>108</v>
      </c>
      <c r="F20843">
        <v>715.58019658278499</v>
      </c>
      <c r="G20843">
        <v>1392.0893943014701</v>
      </c>
      <c r="H20843">
        <v>1887.33018695843</v>
      </c>
    </row>
    <row r="20844" spans="1:8" x14ac:dyDescent="0.25">
      <c r="A20844" t="s">
        <v>89</v>
      </c>
      <c r="B20844">
        <v>1</v>
      </c>
      <c r="C20844" t="s">
        <v>58</v>
      </c>
      <c r="D20844" t="s">
        <v>127</v>
      </c>
    </row>
    <row r="20845" spans="1:8" x14ac:dyDescent="0.25">
      <c r="A20845" t="s">
        <v>91</v>
      </c>
      <c r="B20845">
        <v>2</v>
      </c>
      <c r="C20845" t="s">
        <v>58</v>
      </c>
      <c r="D20845" t="s">
        <v>127</v>
      </c>
    </row>
    <row r="20846" spans="1:8" x14ac:dyDescent="0.25">
      <c r="A20846" t="s">
        <v>92</v>
      </c>
      <c r="B20846">
        <v>0</v>
      </c>
      <c r="C20846" t="s">
        <v>58</v>
      </c>
      <c r="D20846" t="s">
        <v>127</v>
      </c>
    </row>
    <row r="20847" spans="1:8" x14ac:dyDescent="0.25">
      <c r="A20847" t="s">
        <v>93</v>
      </c>
      <c r="B20847">
        <v>2</v>
      </c>
      <c r="C20847" t="s">
        <v>58</v>
      </c>
      <c r="D20847" t="s">
        <v>127</v>
      </c>
    </row>
    <row r="20848" spans="1:8" x14ac:dyDescent="0.25">
      <c r="A20848" t="s">
        <v>94</v>
      </c>
      <c r="B20848">
        <v>1</v>
      </c>
      <c r="C20848" t="s">
        <v>58</v>
      </c>
      <c r="D20848" t="s">
        <v>127</v>
      </c>
    </row>
    <row r="20849" spans="1:9" x14ac:dyDescent="0.25">
      <c r="A20849" t="s">
        <v>95</v>
      </c>
      <c r="B20849">
        <v>1</v>
      </c>
      <c r="C20849" t="s">
        <v>58</v>
      </c>
      <c r="D20849" t="s">
        <v>127</v>
      </c>
    </row>
    <row r="20850" spans="1:9" x14ac:dyDescent="0.25">
      <c r="A20850" t="s">
        <v>96</v>
      </c>
      <c r="B20850">
        <v>0</v>
      </c>
      <c r="C20850" t="s">
        <v>58</v>
      </c>
      <c r="D20850" t="s">
        <v>127</v>
      </c>
    </row>
    <row r="20851" spans="1:9" x14ac:dyDescent="0.25">
      <c r="A20851" t="s">
        <v>97</v>
      </c>
      <c r="B20851">
        <v>1</v>
      </c>
      <c r="C20851" t="s">
        <v>58</v>
      </c>
      <c r="D20851" t="s">
        <v>127</v>
      </c>
    </row>
    <row r="20852" spans="1:9" x14ac:dyDescent="0.25">
      <c r="A20852" t="s">
        <v>98</v>
      </c>
      <c r="B20852">
        <v>0</v>
      </c>
      <c r="C20852" t="s">
        <v>58</v>
      </c>
      <c r="D20852" t="s">
        <v>127</v>
      </c>
    </row>
    <row r="20853" spans="1:9" x14ac:dyDescent="0.25">
      <c r="A20853" t="s">
        <v>99</v>
      </c>
      <c r="B20853">
        <v>1</v>
      </c>
      <c r="C20853" t="s">
        <v>58</v>
      </c>
      <c r="D20853" t="s">
        <v>127</v>
      </c>
    </row>
    <row r="20854" spans="1:9" x14ac:dyDescent="0.25">
      <c r="A20854" t="s">
        <v>100</v>
      </c>
      <c r="B20854">
        <v>0</v>
      </c>
      <c r="C20854" t="s">
        <v>58</v>
      </c>
      <c r="D20854" t="s">
        <v>127</v>
      </c>
    </row>
    <row r="20855" spans="1:9" x14ac:dyDescent="0.25">
      <c r="A20855" t="s">
        <v>101</v>
      </c>
      <c r="B20855">
        <v>1</v>
      </c>
      <c r="C20855" t="s">
        <v>58</v>
      </c>
      <c r="D20855" t="s">
        <v>127</v>
      </c>
    </row>
    <row r="20856" spans="1:9" x14ac:dyDescent="0.25">
      <c r="A20856" t="s">
        <v>102</v>
      </c>
      <c r="B20856">
        <v>1</v>
      </c>
      <c r="C20856" t="s">
        <v>58</v>
      </c>
      <c r="D20856" t="s">
        <v>127</v>
      </c>
    </row>
    <row r="20857" spans="1:9" x14ac:dyDescent="0.25">
      <c r="A20857" t="s">
        <v>103</v>
      </c>
      <c r="B20857">
        <v>2</v>
      </c>
      <c r="C20857" t="s">
        <v>58</v>
      </c>
      <c r="D20857" t="s">
        <v>127</v>
      </c>
    </row>
    <row r="20858" spans="1:9" x14ac:dyDescent="0.25">
      <c r="A20858" t="s">
        <v>104</v>
      </c>
      <c r="B20858">
        <v>3</v>
      </c>
      <c r="C20858" t="s">
        <v>58</v>
      </c>
      <c r="D20858" t="s">
        <v>127</v>
      </c>
    </row>
    <row r="20859" spans="1:9" x14ac:dyDescent="0.25">
      <c r="A20859" t="s">
        <v>105</v>
      </c>
      <c r="B20859">
        <v>0</v>
      </c>
      <c r="C20859" t="s">
        <v>58</v>
      </c>
      <c r="D20859" t="s">
        <v>127</v>
      </c>
    </row>
    <row r="20860" spans="1:9" x14ac:dyDescent="0.25">
      <c r="A20860" t="s">
        <v>106</v>
      </c>
      <c r="B20860">
        <v>2</v>
      </c>
      <c r="C20860" t="s">
        <v>58</v>
      </c>
      <c r="D20860" t="s">
        <v>127</v>
      </c>
    </row>
    <row r="20861" spans="1:9" x14ac:dyDescent="0.25">
      <c r="C20861" t="s">
        <v>58</v>
      </c>
      <c r="D20861" t="s">
        <v>128</v>
      </c>
      <c r="E20861" t="s">
        <v>132</v>
      </c>
      <c r="F20861">
        <v>0.13896263440860199</v>
      </c>
      <c r="G20861">
        <v>0.25616973886328698</v>
      </c>
      <c r="H20861">
        <v>0.36386095430107401</v>
      </c>
      <c r="I20861">
        <v>0.45528763440860198</v>
      </c>
    </row>
    <row r="20862" spans="1:9" x14ac:dyDescent="0.25">
      <c r="C20862" t="s">
        <v>58</v>
      </c>
      <c r="D20862" t="s">
        <v>128</v>
      </c>
      <c r="E20862" t="s">
        <v>133</v>
      </c>
      <c r="F20862">
        <v>0.15267737857751701</v>
      </c>
      <c r="G20862">
        <v>0.27282564930689701</v>
      </c>
      <c r="H20862">
        <v>0.41723666402169601</v>
      </c>
      <c r="I20862">
        <v>0.52919086061005605</v>
      </c>
    </row>
    <row r="20863" spans="1:9" x14ac:dyDescent="0.25">
      <c r="C20863" t="s">
        <v>58</v>
      </c>
      <c r="D20863" t="s">
        <v>128</v>
      </c>
      <c r="E20863" t="s">
        <v>134</v>
      </c>
      <c r="F20863">
        <v>4.0599999999999997E-2</v>
      </c>
      <c r="G20863">
        <v>4.3571428571428497E-2</v>
      </c>
      <c r="H20863">
        <v>5.3249999999999999E-2</v>
      </c>
      <c r="I20863">
        <v>4.2000000000000003E-2</v>
      </c>
    </row>
    <row r="20864" spans="1:9" x14ac:dyDescent="0.25">
      <c r="C20864" t="s">
        <v>58</v>
      </c>
      <c r="D20864" t="s">
        <v>128</v>
      </c>
      <c r="E20864" t="s">
        <v>135</v>
      </c>
      <c r="F20864">
        <v>1.7161999999999999</v>
      </c>
      <c r="G20864">
        <v>1.9419999999999999</v>
      </c>
      <c r="H20864">
        <v>3.3784999999999998</v>
      </c>
      <c r="I20864">
        <v>3.1070000000000002</v>
      </c>
    </row>
    <row r="20865" spans="3:9" x14ac:dyDescent="0.25">
      <c r="C20865" t="s">
        <v>58</v>
      </c>
      <c r="D20865" t="s">
        <v>128</v>
      </c>
      <c r="E20865" t="s">
        <v>136</v>
      </c>
      <c r="F20865">
        <v>6.7150000000000001E-2</v>
      </c>
      <c r="G20865">
        <v>9.1678571428571401E-2</v>
      </c>
      <c r="H20865">
        <v>0.1055</v>
      </c>
      <c r="I20865">
        <v>7.4999999999999997E-2</v>
      </c>
    </row>
    <row r="20866" spans="3:9" x14ac:dyDescent="0.25">
      <c r="C20866" t="s">
        <v>58</v>
      </c>
      <c r="D20866" t="s">
        <v>128</v>
      </c>
      <c r="E20866" t="s">
        <v>137</v>
      </c>
      <c r="F20866">
        <v>9.9500000000000005E-2</v>
      </c>
      <c r="G20866">
        <v>0.156214285714285</v>
      </c>
      <c r="H20866">
        <v>0.19187499999999999</v>
      </c>
      <c r="I20866">
        <v>0.23400000000000001</v>
      </c>
    </row>
    <row r="20867" spans="3:9" x14ac:dyDescent="0.25">
      <c r="C20867" t="s">
        <v>58</v>
      </c>
      <c r="D20867" t="s">
        <v>128</v>
      </c>
      <c r="E20867" t="s">
        <v>138</v>
      </c>
      <c r="F20867">
        <v>0.1457</v>
      </c>
      <c r="G20867">
        <v>0.29539285714285701</v>
      </c>
      <c r="H20867">
        <v>0.47943749999999902</v>
      </c>
      <c r="I20867">
        <v>0.65475000000000005</v>
      </c>
    </row>
    <row r="20868" spans="3:9" x14ac:dyDescent="0.25">
      <c r="C20868" t="s">
        <v>58</v>
      </c>
      <c r="D20868" t="s">
        <v>128</v>
      </c>
      <c r="E20868" t="s">
        <v>139</v>
      </c>
      <c r="F20868">
        <v>0.13896263440860199</v>
      </c>
      <c r="G20868">
        <v>0.25616973886328698</v>
      </c>
      <c r="H20868">
        <v>0.36386095430107401</v>
      </c>
      <c r="I20868">
        <v>0.45528763440860198</v>
      </c>
    </row>
    <row r="20869" spans="3:9" x14ac:dyDescent="0.25">
      <c r="C20869" t="s">
        <v>58</v>
      </c>
      <c r="D20869" t="s">
        <v>128</v>
      </c>
      <c r="E20869" t="s">
        <v>140</v>
      </c>
      <c r="F20869">
        <v>3.3351032258064501</v>
      </c>
      <c r="G20869">
        <v>6.1480737327188901</v>
      </c>
      <c r="H20869">
        <v>8.7326629032257905</v>
      </c>
      <c r="I20869">
        <v>10.9269032258064</v>
      </c>
    </row>
    <row r="20870" spans="3:9" x14ac:dyDescent="0.25">
      <c r="C20870" t="s">
        <v>58</v>
      </c>
      <c r="D20870" t="s">
        <v>128</v>
      </c>
      <c r="E20870" t="s">
        <v>141</v>
      </c>
      <c r="F20870">
        <v>0.108967741935483</v>
      </c>
      <c r="G20870">
        <v>0.19288364055299501</v>
      </c>
      <c r="H20870">
        <v>0.32681552419354698</v>
      </c>
      <c r="I20870">
        <v>0.43958064516128997</v>
      </c>
    </row>
    <row r="20871" spans="3:9" x14ac:dyDescent="0.25">
      <c r="C20871" t="s">
        <v>58</v>
      </c>
      <c r="D20871" t="s">
        <v>128</v>
      </c>
      <c r="E20871" t="s">
        <v>142</v>
      </c>
      <c r="F20871">
        <v>0.17313440860214999</v>
      </c>
      <c r="G20871">
        <v>0.35531029185867802</v>
      </c>
      <c r="H20871">
        <v>0.427274596774191</v>
      </c>
      <c r="I20871">
        <v>0.66663440860214995</v>
      </c>
    </row>
    <row r="20872" spans="3:9" x14ac:dyDescent="0.25">
      <c r="C20872" t="s">
        <v>58</v>
      </c>
      <c r="D20872" t="s">
        <v>128</v>
      </c>
      <c r="E20872" t="s">
        <v>143</v>
      </c>
      <c r="F20872">
        <v>0.15815645161290301</v>
      </c>
      <c r="G20872">
        <v>0.33029723502304098</v>
      </c>
      <c r="H20872">
        <v>0.42526693548387001</v>
      </c>
      <c r="I20872">
        <v>0.54137903225806405</v>
      </c>
    </row>
    <row r="20873" spans="3:9" x14ac:dyDescent="0.25">
      <c r="C20873" t="s">
        <v>58</v>
      </c>
      <c r="D20873" t="s">
        <v>128</v>
      </c>
      <c r="E20873" t="s">
        <v>144</v>
      </c>
      <c r="F20873">
        <v>0.16439677419354801</v>
      </c>
      <c r="G20873">
        <v>0.322788018433179</v>
      </c>
      <c r="H20873">
        <v>0.52843951612903195</v>
      </c>
      <c r="I20873">
        <v>0.55557258064516102</v>
      </c>
    </row>
    <row r="20874" spans="3:9" x14ac:dyDescent="0.25">
      <c r="C20874" t="s">
        <v>58</v>
      </c>
      <c r="D20874" t="s">
        <v>128</v>
      </c>
      <c r="E20874" t="s">
        <v>145</v>
      </c>
      <c r="F20874">
        <v>9.5035483870967594E-2</v>
      </c>
      <c r="G20874">
        <v>0.10538940092165799</v>
      </c>
      <c r="H20874">
        <v>0.17448790322580601</v>
      </c>
      <c r="I20874">
        <v>0.13016129032258</v>
      </c>
    </row>
    <row r="20875" spans="3:9" x14ac:dyDescent="0.25">
      <c r="C20875" t="s">
        <v>58</v>
      </c>
      <c r="D20875" t="s">
        <v>128</v>
      </c>
      <c r="E20875" t="s">
        <v>146</v>
      </c>
      <c r="F20875">
        <v>103.3882</v>
      </c>
      <c r="G20875">
        <v>190.59028571428499</v>
      </c>
      <c r="H20875">
        <v>270.712549999999</v>
      </c>
      <c r="I20875">
        <v>338.73399999999998</v>
      </c>
    </row>
    <row r="20876" spans="3:9" x14ac:dyDescent="0.25">
      <c r="C20876" t="s">
        <v>58</v>
      </c>
      <c r="D20876" t="s">
        <v>128</v>
      </c>
      <c r="E20876" t="s">
        <v>147</v>
      </c>
      <c r="F20876">
        <v>0.139701666666666</v>
      </c>
      <c r="G20876">
        <v>0.29241785714285701</v>
      </c>
      <c r="H20876">
        <v>0.35558020833333198</v>
      </c>
      <c r="I20876">
        <v>0.46109166666666601</v>
      </c>
    </row>
    <row r="20877" spans="3:9" x14ac:dyDescent="0.25">
      <c r="C20877" t="s">
        <v>58</v>
      </c>
      <c r="D20877" t="s">
        <v>128</v>
      </c>
      <c r="E20877" t="s">
        <v>148</v>
      </c>
      <c r="F20877">
        <v>0.143488333333333</v>
      </c>
      <c r="G20877">
        <v>0.26235238095238</v>
      </c>
      <c r="H20877">
        <v>0.41737916666666602</v>
      </c>
      <c r="I20877">
        <v>0.48047499999999999</v>
      </c>
    </row>
    <row r="20878" spans="3:9" x14ac:dyDescent="0.25">
      <c r="C20878" t="s">
        <v>58</v>
      </c>
      <c r="D20878" t="s">
        <v>128</v>
      </c>
      <c r="E20878" t="s">
        <v>149</v>
      </c>
      <c r="F20878">
        <v>0.157812499999999</v>
      </c>
      <c r="G20878">
        <v>0.23774107142857101</v>
      </c>
      <c r="H20878">
        <v>0.40425130208333199</v>
      </c>
      <c r="I20878">
        <v>0.49392708333333302</v>
      </c>
    </row>
    <row r="20879" spans="3:9" x14ac:dyDescent="0.25">
      <c r="C20879" t="s">
        <v>58</v>
      </c>
      <c r="D20879" t="s">
        <v>128</v>
      </c>
      <c r="E20879" t="s">
        <v>150</v>
      </c>
      <c r="F20879">
        <v>0.13136249999999899</v>
      </c>
      <c r="G20879">
        <v>0.23168452380952301</v>
      </c>
      <c r="H20879">
        <v>0.350151041666666</v>
      </c>
      <c r="I20879">
        <v>0.32486458333333301</v>
      </c>
    </row>
    <row r="20880" spans="3:9" x14ac:dyDescent="0.25">
      <c r="C20880" t="s">
        <v>58</v>
      </c>
      <c r="D20880" t="s">
        <v>128</v>
      </c>
      <c r="E20880" t="s">
        <v>151</v>
      </c>
      <c r="F20880">
        <v>0.135493749999999</v>
      </c>
      <c r="G20880">
        <v>0.24493154761904701</v>
      </c>
      <c r="H20880">
        <v>0.38507968749999699</v>
      </c>
      <c r="I20880">
        <v>0.33801041666666598</v>
      </c>
    </row>
    <row r="20881" spans="3:9" x14ac:dyDescent="0.25">
      <c r="C20881" t="s">
        <v>58</v>
      </c>
      <c r="D20881" t="s">
        <v>128</v>
      </c>
      <c r="E20881" t="s">
        <v>152</v>
      </c>
      <c r="F20881">
        <v>0.14235624999999899</v>
      </c>
      <c r="G20881">
        <v>0.233611607142857</v>
      </c>
      <c r="H20881">
        <v>0.31206250000000002</v>
      </c>
      <c r="I20881">
        <v>0.45947916666666599</v>
      </c>
    </row>
    <row r="20882" spans="3:9" x14ac:dyDescent="0.25">
      <c r="C20882" t="s">
        <v>58</v>
      </c>
      <c r="D20882" t="s">
        <v>128</v>
      </c>
      <c r="E20882" t="s">
        <v>153</v>
      </c>
      <c r="F20882">
        <v>0.124758333333333</v>
      </c>
      <c r="G20882">
        <v>0.275107142857142</v>
      </c>
      <c r="H20882">
        <v>0.32174291666666599</v>
      </c>
      <c r="I20882">
        <v>0.588191666666666</v>
      </c>
    </row>
    <row r="20883" spans="3:9" x14ac:dyDescent="0.25">
      <c r="C20883" t="s">
        <v>58</v>
      </c>
      <c r="D20883" t="s">
        <v>128</v>
      </c>
      <c r="E20883" t="s">
        <v>154</v>
      </c>
      <c r="F20883">
        <v>0.14157386363636301</v>
      </c>
      <c r="G20883">
        <v>0.25596726190476099</v>
      </c>
      <c r="H20883">
        <v>0.38285113636363499</v>
      </c>
      <c r="I20883">
        <v>0.42432007575757502</v>
      </c>
    </row>
    <row r="20884" spans="3:9" x14ac:dyDescent="0.25">
      <c r="C20884" t="s">
        <v>58</v>
      </c>
      <c r="D20884" t="s">
        <v>128</v>
      </c>
      <c r="E20884" t="s">
        <v>155</v>
      </c>
      <c r="F20884">
        <v>0.13257962962962899</v>
      </c>
      <c r="G20884">
        <v>0.256664682539682</v>
      </c>
      <c r="H20884">
        <v>0.31744050925925799</v>
      </c>
      <c r="I20884">
        <v>0.53098611111111105</v>
      </c>
    </row>
    <row r="20885" spans="3:9" x14ac:dyDescent="0.25">
      <c r="C20885" t="s">
        <v>58</v>
      </c>
      <c r="D20885" t="s">
        <v>128</v>
      </c>
      <c r="E20885" t="s">
        <v>156</v>
      </c>
      <c r="F20885">
        <v>13.512</v>
      </c>
      <c r="G20885">
        <v>23.917571428571399</v>
      </c>
      <c r="H20885">
        <v>40.525124999999903</v>
      </c>
      <c r="I20885">
        <v>54.508000000000003</v>
      </c>
    </row>
    <row r="20886" spans="3:9" x14ac:dyDescent="0.25">
      <c r="C20886" t="s">
        <v>58</v>
      </c>
      <c r="D20886" t="s">
        <v>128</v>
      </c>
      <c r="E20886" t="s">
        <v>157</v>
      </c>
      <c r="F20886">
        <v>32.203000000000003</v>
      </c>
      <c r="G20886">
        <v>66.087714285714199</v>
      </c>
      <c r="H20886">
        <v>79.473074999999696</v>
      </c>
      <c r="I20886">
        <v>123.994</v>
      </c>
    </row>
    <row r="20887" spans="3:9" x14ac:dyDescent="0.25">
      <c r="C20887" t="s">
        <v>58</v>
      </c>
      <c r="D20887" t="s">
        <v>128</v>
      </c>
      <c r="E20887" t="s">
        <v>158</v>
      </c>
      <c r="F20887">
        <v>19.6114</v>
      </c>
      <c r="G20887">
        <v>40.956857142857103</v>
      </c>
      <c r="H20887">
        <v>52.733099999999901</v>
      </c>
      <c r="I20887">
        <v>67.131</v>
      </c>
    </row>
    <row r="20888" spans="3:9" x14ac:dyDescent="0.25">
      <c r="C20888" t="s">
        <v>58</v>
      </c>
      <c r="D20888" t="s">
        <v>128</v>
      </c>
      <c r="E20888" t="s">
        <v>159</v>
      </c>
      <c r="F20888">
        <v>20.385200000000001</v>
      </c>
      <c r="G20888">
        <v>40.025714285714201</v>
      </c>
      <c r="H20888">
        <v>65.526499999999999</v>
      </c>
      <c r="I20888">
        <v>68.891000000000005</v>
      </c>
    </row>
    <row r="20889" spans="3:9" x14ac:dyDescent="0.25">
      <c r="C20889" t="s">
        <v>58</v>
      </c>
      <c r="D20889" t="s">
        <v>128</v>
      </c>
      <c r="E20889" t="s">
        <v>160</v>
      </c>
      <c r="F20889">
        <v>17.676600000000001</v>
      </c>
      <c r="G20889">
        <v>19.602428571428501</v>
      </c>
      <c r="H20889">
        <v>32.454749999999997</v>
      </c>
      <c r="I20889">
        <v>24.21</v>
      </c>
    </row>
    <row r="20890" spans="3:9" x14ac:dyDescent="0.25">
      <c r="C20890" t="s">
        <v>58</v>
      </c>
      <c r="D20890" t="s">
        <v>128</v>
      </c>
      <c r="E20890" t="s">
        <v>161</v>
      </c>
      <c r="F20890">
        <v>16.764199999999999</v>
      </c>
      <c r="G20890">
        <v>35.090142857142801</v>
      </c>
      <c r="H20890">
        <v>42.669624999999897</v>
      </c>
      <c r="I20890">
        <v>55.331000000000003</v>
      </c>
    </row>
    <row r="20891" spans="3:9" x14ac:dyDescent="0.25">
      <c r="C20891" t="s">
        <v>58</v>
      </c>
      <c r="D20891" t="s">
        <v>128</v>
      </c>
      <c r="E20891" t="s">
        <v>162</v>
      </c>
      <c r="F20891">
        <v>17.218599999999999</v>
      </c>
      <c r="G20891">
        <v>31.482285714285702</v>
      </c>
      <c r="H20891">
        <v>50.085500000000003</v>
      </c>
      <c r="I20891">
        <v>57.656999999999996</v>
      </c>
    </row>
    <row r="20892" spans="3:9" x14ac:dyDescent="0.25">
      <c r="C20892" t="s">
        <v>58</v>
      </c>
      <c r="D20892" t="s">
        <v>128</v>
      </c>
      <c r="E20892" t="s">
        <v>163</v>
      </c>
      <c r="F20892">
        <v>15.15</v>
      </c>
      <c r="G20892">
        <v>22.823142857142798</v>
      </c>
      <c r="H20892">
        <v>38.808124999999897</v>
      </c>
      <c r="I20892">
        <v>47.417000000000002</v>
      </c>
    </row>
    <row r="20893" spans="3:9" x14ac:dyDescent="0.25">
      <c r="C20893" t="s">
        <v>58</v>
      </c>
      <c r="D20893" t="s">
        <v>128</v>
      </c>
      <c r="E20893" t="s">
        <v>164</v>
      </c>
      <c r="F20893">
        <v>12.610799999999999</v>
      </c>
      <c r="G20893">
        <v>22.241714285714199</v>
      </c>
      <c r="H20893">
        <v>33.6145</v>
      </c>
      <c r="I20893">
        <v>31.187000000000001</v>
      </c>
    </row>
    <row r="20894" spans="3:9" x14ac:dyDescent="0.25">
      <c r="C20894" t="s">
        <v>58</v>
      </c>
      <c r="D20894" t="s">
        <v>128</v>
      </c>
      <c r="E20894" t="s">
        <v>165</v>
      </c>
      <c r="F20894">
        <v>13.007400000000001</v>
      </c>
      <c r="G20894">
        <v>23.513428571428499</v>
      </c>
      <c r="H20894">
        <v>36.967649999999701</v>
      </c>
      <c r="I20894">
        <v>32.448999999999998</v>
      </c>
    </row>
    <row r="20895" spans="3:9" x14ac:dyDescent="0.25">
      <c r="C20895" t="s">
        <v>58</v>
      </c>
      <c r="D20895" t="s">
        <v>128</v>
      </c>
      <c r="E20895" t="s">
        <v>166</v>
      </c>
      <c r="F20895">
        <v>13.6662</v>
      </c>
      <c r="G20895">
        <v>22.426714285714201</v>
      </c>
      <c r="H20895">
        <v>29.957999999999998</v>
      </c>
      <c r="I20895">
        <v>44.11</v>
      </c>
    </row>
    <row r="20896" spans="3:9" x14ac:dyDescent="0.25">
      <c r="C20896" t="s">
        <v>58</v>
      </c>
      <c r="D20896" t="s">
        <v>128</v>
      </c>
      <c r="E20896" t="s">
        <v>167</v>
      </c>
      <c r="F20896">
        <v>14.970999999999901</v>
      </c>
      <c r="G20896">
        <v>33.012857142857101</v>
      </c>
      <c r="H20896">
        <v>38.6091499999999</v>
      </c>
      <c r="I20896">
        <v>70.582999999999998</v>
      </c>
    </row>
    <row r="20897" spans="3:9" x14ac:dyDescent="0.25">
      <c r="C20897" t="s">
        <v>58</v>
      </c>
      <c r="D20897" t="s">
        <v>128</v>
      </c>
      <c r="E20897" t="s">
        <v>168</v>
      </c>
      <c r="F20897">
        <v>74.751000000000005</v>
      </c>
      <c r="G20897">
        <v>135.150714285714</v>
      </c>
      <c r="H20897">
        <v>202.145399999999</v>
      </c>
      <c r="I20897">
        <v>224.041</v>
      </c>
    </row>
    <row r="20898" spans="3:9" x14ac:dyDescent="0.25">
      <c r="C20898" t="s">
        <v>58</v>
      </c>
      <c r="D20898" t="s">
        <v>128</v>
      </c>
      <c r="E20898" t="s">
        <v>169</v>
      </c>
      <c r="F20898">
        <v>28.6372</v>
      </c>
      <c r="G20898">
        <v>55.439571428571398</v>
      </c>
      <c r="H20898">
        <v>68.567149999999899</v>
      </c>
      <c r="I20898">
        <v>114.693</v>
      </c>
    </row>
    <row r="20899" spans="3:9" x14ac:dyDescent="0.25">
      <c r="C20899" t="s">
        <v>58</v>
      </c>
      <c r="D20899" t="s">
        <v>128</v>
      </c>
      <c r="E20899" t="s">
        <v>170</v>
      </c>
      <c r="F20899">
        <v>103.3882</v>
      </c>
      <c r="G20899">
        <v>190.59028571428499</v>
      </c>
      <c r="H20899">
        <v>270.712549999999</v>
      </c>
      <c r="I20899">
        <v>338.73399999999998</v>
      </c>
    </row>
    <row r="20900" spans="3:9" x14ac:dyDescent="0.25">
      <c r="C20900" t="s">
        <v>58</v>
      </c>
      <c r="D20900" t="s">
        <v>128</v>
      </c>
      <c r="E20900" t="s">
        <v>174</v>
      </c>
      <c r="F20900">
        <v>4.74997742233641E-2</v>
      </c>
      <c r="G20900">
        <v>8.8328744761735495E-2</v>
      </c>
      <c r="H20900">
        <v>0.158917808119622</v>
      </c>
      <c r="I20900">
        <v>0.38515652741180201</v>
      </c>
    </row>
    <row r="20901" spans="3:9" x14ac:dyDescent="0.25">
      <c r="C20901" t="s">
        <v>58</v>
      </c>
      <c r="D20901" t="s">
        <v>128</v>
      </c>
      <c r="E20901" t="s">
        <v>175</v>
      </c>
      <c r="F20901">
        <v>7.9549260365032001E-2</v>
      </c>
      <c r="G20901">
        <v>8.5042054169810199E-2</v>
      </c>
      <c r="H20901">
        <v>0.16434847405422601</v>
      </c>
      <c r="I20901">
        <v>0.17947205490569801</v>
      </c>
    </row>
    <row r="20902" spans="3:9" x14ac:dyDescent="0.25">
      <c r="C20902" t="s">
        <v>58</v>
      </c>
      <c r="D20902" t="s">
        <v>128</v>
      </c>
      <c r="E20902" t="s">
        <v>176</v>
      </c>
      <c r="F20902">
        <v>3.76231488453143E-2</v>
      </c>
      <c r="G20902">
        <v>5.9944651181930597E-2</v>
      </c>
      <c r="H20902">
        <v>0.148517151068389</v>
      </c>
      <c r="I20902">
        <v>3.6369761574548201E-2</v>
      </c>
    </row>
    <row r="20903" spans="3:9" x14ac:dyDescent="0.25">
      <c r="C20903" t="s">
        <v>58</v>
      </c>
      <c r="D20903" t="s">
        <v>128</v>
      </c>
      <c r="E20903" t="s">
        <v>177</v>
      </c>
      <c r="F20903">
        <v>9.0812574796095197E-2</v>
      </c>
      <c r="G20903">
        <v>8.7384802524332394E-2</v>
      </c>
      <c r="H20903">
        <v>0.14011838802846799</v>
      </c>
      <c r="I20903">
        <v>0.136256697448188</v>
      </c>
    </row>
    <row r="20904" spans="3:9" x14ac:dyDescent="0.25">
      <c r="C20904" t="s">
        <v>58</v>
      </c>
      <c r="D20904" t="s">
        <v>128</v>
      </c>
      <c r="E20904" t="s">
        <v>178</v>
      </c>
      <c r="F20904">
        <v>3.3863315148432903E-2</v>
      </c>
      <c r="G20904">
        <v>2.4196554094230101E-2</v>
      </c>
      <c r="H20904">
        <v>6.15131873334471E-2</v>
      </c>
      <c r="I20904">
        <v>8.1635327914274705E-2</v>
      </c>
    </row>
    <row r="20905" spans="3:9" x14ac:dyDescent="0.25">
      <c r="C20905" t="s">
        <v>58</v>
      </c>
      <c r="D20905" t="s">
        <v>128</v>
      </c>
      <c r="E20905" t="s">
        <v>179</v>
      </c>
      <c r="F20905">
        <v>0.134682151510332</v>
      </c>
      <c r="G20905">
        <v>0.28688319069421703</v>
      </c>
      <c r="H20905">
        <v>0.437826679010411</v>
      </c>
      <c r="I20905">
        <v>0.53876056008809903</v>
      </c>
    </row>
    <row r="20906" spans="3:9" x14ac:dyDescent="0.25">
      <c r="C20906" t="s">
        <v>58</v>
      </c>
      <c r="D20906" t="s">
        <v>128</v>
      </c>
      <c r="E20906" t="s">
        <v>180</v>
      </c>
      <c r="F20906">
        <v>0.15232872368380401</v>
      </c>
      <c r="G20906">
        <v>0.28204066730035598</v>
      </c>
      <c r="H20906">
        <v>0.43282479199033203</v>
      </c>
      <c r="I20906">
        <v>0.58095208675142895</v>
      </c>
    </row>
    <row r="20907" spans="3:9" x14ac:dyDescent="0.25">
      <c r="C20907" t="s">
        <v>58</v>
      </c>
      <c r="D20907" t="s">
        <v>128</v>
      </c>
      <c r="E20907" t="s">
        <v>181</v>
      </c>
      <c r="F20907">
        <v>0.17642254214960801</v>
      </c>
      <c r="G20907">
        <v>0.21890726193680901</v>
      </c>
      <c r="H20907">
        <v>0.470100363881441</v>
      </c>
      <c r="I20907">
        <v>0.51806988443018798</v>
      </c>
    </row>
    <row r="20908" spans="3:9" x14ac:dyDescent="0.25">
      <c r="C20908" t="s">
        <v>58</v>
      </c>
      <c r="D20908" t="s">
        <v>128</v>
      </c>
      <c r="E20908" t="s">
        <v>182</v>
      </c>
      <c r="F20908">
        <v>0.12041878856133099</v>
      </c>
      <c r="G20908">
        <v>0.23103656508666001</v>
      </c>
      <c r="H20908">
        <v>0.32867051503594902</v>
      </c>
      <c r="I20908">
        <v>0.32230239543149097</v>
      </c>
    </row>
    <row r="20909" spans="3:9" x14ac:dyDescent="0.25">
      <c r="C20909" t="s">
        <v>58</v>
      </c>
      <c r="D20909" t="s">
        <v>128</v>
      </c>
      <c r="E20909" t="s">
        <v>183</v>
      </c>
      <c r="F20909">
        <v>0.13825296533233</v>
      </c>
      <c r="G20909">
        <v>0.24731016610737699</v>
      </c>
      <c r="H20909">
        <v>0.49097296476563901</v>
      </c>
      <c r="I20909">
        <v>0.36512891724176</v>
      </c>
    </row>
    <row r="20910" spans="3:9" x14ac:dyDescent="0.25">
      <c r="C20910" t="s">
        <v>58</v>
      </c>
      <c r="D20910" t="s">
        <v>128</v>
      </c>
      <c r="E20910" t="s">
        <v>184</v>
      </c>
      <c r="F20910">
        <v>0.15858234453834699</v>
      </c>
      <c r="G20910">
        <v>0.25968001926617301</v>
      </c>
      <c r="H20910">
        <v>0.31609122306307103</v>
      </c>
      <c r="I20910">
        <v>0.56200155420587905</v>
      </c>
    </row>
    <row r="20911" spans="3:9" x14ac:dyDescent="0.25">
      <c r="C20911" t="s">
        <v>58</v>
      </c>
      <c r="D20911" t="s">
        <v>128</v>
      </c>
      <c r="E20911" t="s">
        <v>185</v>
      </c>
      <c r="F20911">
        <v>0.10821123322439</v>
      </c>
      <c r="G20911">
        <v>0.31001634827329599</v>
      </c>
      <c r="H20911">
        <v>0.341566613752605</v>
      </c>
      <c r="I20911">
        <v>0.64841455377205803</v>
      </c>
    </row>
    <row r="20912" spans="3:9" x14ac:dyDescent="0.25">
      <c r="C20912" t="s">
        <v>58</v>
      </c>
      <c r="D20912" t="s">
        <v>128</v>
      </c>
      <c r="E20912" t="s">
        <v>186</v>
      </c>
      <c r="F20912">
        <v>0.15456066082779801</v>
      </c>
      <c r="G20912">
        <v>0.26383685332816698</v>
      </c>
      <c r="H20912">
        <v>0.446147643804162</v>
      </c>
      <c r="I20912">
        <v>0.48781431147563697</v>
      </c>
    </row>
    <row r="20913" spans="1:9" x14ac:dyDescent="0.25">
      <c r="C20913" t="s">
        <v>58</v>
      </c>
      <c r="D20913" t="s">
        <v>128</v>
      </c>
      <c r="E20913" t="s">
        <v>187</v>
      </c>
      <c r="F20913">
        <v>0.135227747102761</v>
      </c>
      <c r="G20913">
        <v>0.29004119076797302</v>
      </c>
      <c r="H20913">
        <v>0.33154963771164803</v>
      </c>
      <c r="I20913">
        <v>0.61349719947175696</v>
      </c>
    </row>
    <row r="20914" spans="1:9" x14ac:dyDescent="0.25">
      <c r="C20914" t="s">
        <v>58</v>
      </c>
      <c r="D20914" t="s">
        <v>128</v>
      </c>
      <c r="E20914" t="s">
        <v>188</v>
      </c>
      <c r="F20914">
        <v>0.15267737857751701</v>
      </c>
      <c r="G20914">
        <v>0.27282564930689701</v>
      </c>
      <c r="H20914">
        <v>0.41723666402169601</v>
      </c>
      <c r="I20914">
        <v>0.52919086061005605</v>
      </c>
    </row>
    <row r="20915" spans="1:9" x14ac:dyDescent="0.25">
      <c r="C20915" t="s">
        <v>58</v>
      </c>
      <c r="D20915" t="s">
        <v>128</v>
      </c>
      <c r="E20915" t="s">
        <v>203</v>
      </c>
      <c r="F20915">
        <v>103.3882</v>
      </c>
      <c r="G20915">
        <v>190.59028571428499</v>
      </c>
      <c r="H20915">
        <v>270.712549999999</v>
      </c>
      <c r="I20915">
        <v>338.73399999999998</v>
      </c>
    </row>
    <row r="20916" spans="1:9" x14ac:dyDescent="0.25">
      <c r="C20916" t="s">
        <v>58</v>
      </c>
      <c r="D20916" t="s">
        <v>128</v>
      </c>
      <c r="E20916" t="s">
        <v>108</v>
      </c>
      <c r="F20916">
        <v>629.833586168902</v>
      </c>
      <c r="G20916">
        <v>1159.60843166931</v>
      </c>
      <c r="H20916">
        <v>1648.17670902583</v>
      </c>
      <c r="I20916">
        <v>2061.3031157751502</v>
      </c>
    </row>
    <row r="20917" spans="1:9" x14ac:dyDescent="0.25">
      <c r="A20917" t="s">
        <v>89</v>
      </c>
      <c r="B20917">
        <v>1</v>
      </c>
      <c r="C20917" t="s">
        <v>58</v>
      </c>
      <c r="D20917" t="s">
        <v>129</v>
      </c>
    </row>
    <row r="20918" spans="1:9" x14ac:dyDescent="0.25">
      <c r="A20918" t="s">
        <v>91</v>
      </c>
      <c r="B20918">
        <v>3</v>
      </c>
      <c r="C20918" t="s">
        <v>58</v>
      </c>
      <c r="D20918" t="s">
        <v>129</v>
      </c>
    </row>
    <row r="20919" spans="1:9" x14ac:dyDescent="0.25">
      <c r="A20919" t="s">
        <v>92</v>
      </c>
      <c r="B20919">
        <v>0</v>
      </c>
      <c r="C20919" t="s">
        <v>58</v>
      </c>
      <c r="D20919" t="s">
        <v>129</v>
      </c>
    </row>
    <row r="20920" spans="1:9" x14ac:dyDescent="0.25">
      <c r="A20920" t="s">
        <v>93</v>
      </c>
      <c r="B20920">
        <v>3</v>
      </c>
      <c r="C20920" t="s">
        <v>58</v>
      </c>
      <c r="D20920" t="s">
        <v>129</v>
      </c>
    </row>
    <row r="20921" spans="1:9" x14ac:dyDescent="0.25">
      <c r="A20921" t="s">
        <v>94</v>
      </c>
      <c r="B20921">
        <v>2</v>
      </c>
      <c r="C20921" t="s">
        <v>58</v>
      </c>
      <c r="D20921" t="s">
        <v>129</v>
      </c>
    </row>
    <row r="20922" spans="1:9" x14ac:dyDescent="0.25">
      <c r="A20922" t="s">
        <v>95</v>
      </c>
      <c r="B20922">
        <v>1</v>
      </c>
      <c r="C20922" t="s">
        <v>58</v>
      </c>
      <c r="D20922" t="s">
        <v>129</v>
      </c>
    </row>
    <row r="20923" spans="1:9" x14ac:dyDescent="0.25">
      <c r="A20923" t="s">
        <v>96</v>
      </c>
      <c r="B20923">
        <v>0</v>
      </c>
      <c r="C20923" t="s">
        <v>58</v>
      </c>
      <c r="D20923" t="s">
        <v>129</v>
      </c>
    </row>
    <row r="20924" spans="1:9" x14ac:dyDescent="0.25">
      <c r="A20924" t="s">
        <v>97</v>
      </c>
      <c r="B20924">
        <v>2</v>
      </c>
      <c r="C20924" t="s">
        <v>58</v>
      </c>
      <c r="D20924" t="s">
        <v>129</v>
      </c>
    </row>
    <row r="20925" spans="1:9" x14ac:dyDescent="0.25">
      <c r="A20925" t="s">
        <v>98</v>
      </c>
      <c r="B20925">
        <v>0</v>
      </c>
      <c r="C20925" t="s">
        <v>58</v>
      </c>
      <c r="D20925" t="s">
        <v>129</v>
      </c>
    </row>
    <row r="20926" spans="1:9" x14ac:dyDescent="0.25">
      <c r="A20926" t="s">
        <v>99</v>
      </c>
      <c r="B20926">
        <v>2</v>
      </c>
      <c r="C20926" t="s">
        <v>58</v>
      </c>
      <c r="D20926" t="s">
        <v>129</v>
      </c>
    </row>
    <row r="20927" spans="1:9" x14ac:dyDescent="0.25">
      <c r="A20927" t="s">
        <v>100</v>
      </c>
      <c r="B20927">
        <v>0</v>
      </c>
      <c r="C20927" t="s">
        <v>58</v>
      </c>
      <c r="D20927" t="s">
        <v>129</v>
      </c>
    </row>
    <row r="20928" spans="1:9" x14ac:dyDescent="0.25">
      <c r="A20928" t="s">
        <v>101</v>
      </c>
      <c r="B20928">
        <v>2</v>
      </c>
      <c r="C20928" t="s">
        <v>58</v>
      </c>
      <c r="D20928" t="s">
        <v>129</v>
      </c>
    </row>
    <row r="20929" spans="1:10" x14ac:dyDescent="0.25">
      <c r="A20929" t="s">
        <v>102</v>
      </c>
      <c r="B20929">
        <v>1</v>
      </c>
      <c r="C20929" t="s">
        <v>58</v>
      </c>
      <c r="D20929" t="s">
        <v>129</v>
      </c>
    </row>
    <row r="20930" spans="1:10" x14ac:dyDescent="0.25">
      <c r="A20930" t="s">
        <v>103</v>
      </c>
      <c r="B20930">
        <v>3</v>
      </c>
      <c r="C20930" t="s">
        <v>58</v>
      </c>
      <c r="D20930" t="s">
        <v>129</v>
      </c>
    </row>
    <row r="20931" spans="1:10" x14ac:dyDescent="0.25">
      <c r="A20931" t="s">
        <v>104</v>
      </c>
      <c r="B20931">
        <v>4</v>
      </c>
      <c r="C20931" t="s">
        <v>58</v>
      </c>
      <c r="D20931" t="s">
        <v>129</v>
      </c>
    </row>
    <row r="20932" spans="1:10" x14ac:dyDescent="0.25">
      <c r="A20932" t="s">
        <v>105</v>
      </c>
      <c r="B20932">
        <v>0</v>
      </c>
      <c r="C20932" t="s">
        <v>58</v>
      </c>
      <c r="D20932" t="s">
        <v>129</v>
      </c>
    </row>
    <row r="20933" spans="1:10" x14ac:dyDescent="0.25">
      <c r="A20933" t="s">
        <v>106</v>
      </c>
      <c r="B20933">
        <v>3</v>
      </c>
      <c r="C20933" t="s">
        <v>58</v>
      </c>
      <c r="D20933" t="s">
        <v>129</v>
      </c>
    </row>
    <row r="20934" spans="1:10" x14ac:dyDescent="0.25">
      <c r="C20934" t="s">
        <v>58</v>
      </c>
      <c r="D20934" t="s">
        <v>130</v>
      </c>
      <c r="E20934" t="s">
        <v>132</v>
      </c>
      <c r="F20934">
        <v>0.13896263440860199</v>
      </c>
      <c r="G20934">
        <v>0.216512096774193</v>
      </c>
      <c r="H20934">
        <v>0.28591297043010699</v>
      </c>
      <c r="I20934">
        <v>0.36386095430107401</v>
      </c>
      <c r="J20934">
        <v>0.45528763440860198</v>
      </c>
    </row>
    <row r="20935" spans="1:10" x14ac:dyDescent="0.25">
      <c r="C20935" t="s">
        <v>58</v>
      </c>
      <c r="D20935" t="s">
        <v>130</v>
      </c>
      <c r="E20935" t="s">
        <v>133</v>
      </c>
      <c r="F20935">
        <v>0.15267737857751701</v>
      </c>
      <c r="G20935">
        <v>0.24464524734960999</v>
      </c>
      <c r="H20935">
        <v>0.29396095077486301</v>
      </c>
      <c r="I20935">
        <v>0.41723666402169601</v>
      </c>
      <c r="J20935">
        <v>0.52919086061005605</v>
      </c>
    </row>
    <row r="20936" spans="1:10" x14ac:dyDescent="0.25">
      <c r="C20936" t="s">
        <v>58</v>
      </c>
      <c r="D20936" t="s">
        <v>130</v>
      </c>
      <c r="E20936" t="s">
        <v>134</v>
      </c>
      <c r="F20936">
        <v>4.0599999999999997E-2</v>
      </c>
      <c r="G20936">
        <v>3.7333333333333302E-2</v>
      </c>
      <c r="H20936">
        <v>4.8250000000000001E-2</v>
      </c>
      <c r="I20936">
        <v>5.3249999999999999E-2</v>
      </c>
      <c r="J20936">
        <v>4.2000000000000003E-2</v>
      </c>
    </row>
    <row r="20937" spans="1:10" x14ac:dyDescent="0.25">
      <c r="C20937" t="s">
        <v>58</v>
      </c>
      <c r="D20937" t="s">
        <v>130</v>
      </c>
      <c r="E20937" t="s">
        <v>135</v>
      </c>
      <c r="F20937">
        <v>1.7161999999999999</v>
      </c>
      <c r="G20937">
        <v>1.7913333333333299</v>
      </c>
      <c r="H20937">
        <v>2.0550000000000002</v>
      </c>
      <c r="I20937">
        <v>3.3784999999999998</v>
      </c>
      <c r="J20937">
        <v>3.1070000000000002</v>
      </c>
    </row>
    <row r="20938" spans="1:10" x14ac:dyDescent="0.25">
      <c r="C20938" t="s">
        <v>58</v>
      </c>
      <c r="D20938" t="s">
        <v>130</v>
      </c>
      <c r="E20938" t="s">
        <v>136</v>
      </c>
      <c r="F20938">
        <v>6.7150000000000001E-2</v>
      </c>
      <c r="G20938">
        <v>6.8583333333333302E-2</v>
      </c>
      <c r="H20938">
        <v>0.109</v>
      </c>
      <c r="I20938">
        <v>0.1055</v>
      </c>
      <c r="J20938">
        <v>7.4999999999999997E-2</v>
      </c>
    </row>
    <row r="20939" spans="1:10" x14ac:dyDescent="0.25">
      <c r="C20939" t="s">
        <v>58</v>
      </c>
      <c r="D20939" t="s">
        <v>130</v>
      </c>
      <c r="E20939" t="s">
        <v>137</v>
      </c>
      <c r="F20939">
        <v>9.9500000000000005E-2</v>
      </c>
      <c r="G20939">
        <v>0.11899999999999999</v>
      </c>
      <c r="H20939">
        <v>0.18412500000000001</v>
      </c>
      <c r="I20939">
        <v>0.19187499999999999</v>
      </c>
      <c r="J20939">
        <v>0.23400000000000001</v>
      </c>
    </row>
    <row r="20940" spans="1:10" x14ac:dyDescent="0.25">
      <c r="C20940" t="s">
        <v>58</v>
      </c>
      <c r="D20940" t="s">
        <v>130</v>
      </c>
      <c r="E20940" t="s">
        <v>138</v>
      </c>
      <c r="F20940">
        <v>0.1457</v>
      </c>
      <c r="G20940">
        <v>0.24791666666666601</v>
      </c>
      <c r="H20940">
        <v>0.33099999999999902</v>
      </c>
      <c r="I20940">
        <v>0.47943749999999902</v>
      </c>
      <c r="J20940">
        <v>0.65475000000000005</v>
      </c>
    </row>
    <row r="20941" spans="1:10" x14ac:dyDescent="0.25">
      <c r="C20941" t="s">
        <v>58</v>
      </c>
      <c r="D20941" t="s">
        <v>130</v>
      </c>
      <c r="E20941" t="s">
        <v>139</v>
      </c>
      <c r="F20941">
        <v>0.13896263440860199</v>
      </c>
      <c r="G20941">
        <v>0.216512096774193</v>
      </c>
      <c r="H20941">
        <v>0.28591297043010699</v>
      </c>
      <c r="I20941">
        <v>0.36386095430107401</v>
      </c>
      <c r="J20941">
        <v>0.45528763440860198</v>
      </c>
    </row>
    <row r="20942" spans="1:10" x14ac:dyDescent="0.25">
      <c r="C20942" t="s">
        <v>58</v>
      </c>
      <c r="D20942" t="s">
        <v>130</v>
      </c>
      <c r="E20942" t="s">
        <v>140</v>
      </c>
      <c r="F20942">
        <v>3.3351032258064501</v>
      </c>
      <c r="G20942">
        <v>5.1962903225806398</v>
      </c>
      <c r="H20942">
        <v>6.8619112903225803</v>
      </c>
      <c r="I20942">
        <v>8.7326629032257905</v>
      </c>
      <c r="J20942">
        <v>10.9269032258064</v>
      </c>
    </row>
    <row r="20943" spans="1:10" x14ac:dyDescent="0.25">
      <c r="C20943" t="s">
        <v>58</v>
      </c>
      <c r="D20943" t="s">
        <v>130</v>
      </c>
      <c r="E20943" t="s">
        <v>141</v>
      </c>
      <c r="F20943">
        <v>0.108967741935483</v>
      </c>
      <c r="G20943">
        <v>0.20830645161290301</v>
      </c>
      <c r="H20943">
        <v>0.18131653225806399</v>
      </c>
      <c r="I20943">
        <v>0.32681552419354698</v>
      </c>
      <c r="J20943">
        <v>0.43958064516128997</v>
      </c>
    </row>
    <row r="20944" spans="1:10" x14ac:dyDescent="0.25">
      <c r="C20944" t="s">
        <v>58</v>
      </c>
      <c r="D20944" t="s">
        <v>130</v>
      </c>
      <c r="E20944" t="s">
        <v>142</v>
      </c>
      <c r="F20944">
        <v>0.17313440860214999</v>
      </c>
      <c r="G20944">
        <v>0.27888709677419299</v>
      </c>
      <c r="H20944">
        <v>0.41262768817204298</v>
      </c>
      <c r="I20944">
        <v>0.427274596774191</v>
      </c>
      <c r="J20944">
        <v>0.66663440860214995</v>
      </c>
    </row>
    <row r="20945" spans="3:10" x14ac:dyDescent="0.25">
      <c r="C20945" t="s">
        <v>58</v>
      </c>
      <c r="D20945" t="s">
        <v>130</v>
      </c>
      <c r="E20945" t="s">
        <v>143</v>
      </c>
      <c r="F20945">
        <v>0.15815645161290301</v>
      </c>
      <c r="G20945">
        <v>0.257252688172043</v>
      </c>
      <c r="H20945">
        <v>0.38508064516128998</v>
      </c>
      <c r="I20945">
        <v>0.42526693548387001</v>
      </c>
      <c r="J20945">
        <v>0.54137903225806405</v>
      </c>
    </row>
    <row r="20946" spans="3:10" x14ac:dyDescent="0.25">
      <c r="C20946" t="s">
        <v>58</v>
      </c>
      <c r="D20946" t="s">
        <v>130</v>
      </c>
      <c r="E20946" t="s">
        <v>144</v>
      </c>
      <c r="F20946">
        <v>0.16439677419354801</v>
      </c>
      <c r="G20946">
        <v>0.29661559139784899</v>
      </c>
      <c r="H20946">
        <v>0.342417338709677</v>
      </c>
      <c r="I20946">
        <v>0.52843951612903195</v>
      </c>
      <c r="J20946">
        <v>0.55557258064516102</v>
      </c>
    </row>
    <row r="20947" spans="3:10" x14ac:dyDescent="0.25">
      <c r="C20947" t="s">
        <v>58</v>
      </c>
      <c r="D20947" t="s">
        <v>130</v>
      </c>
      <c r="E20947" t="s">
        <v>145</v>
      </c>
      <c r="F20947">
        <v>9.5035483870967594E-2</v>
      </c>
      <c r="G20947">
        <v>7.9044802867383399E-2</v>
      </c>
      <c r="H20947">
        <v>0.12514784946236501</v>
      </c>
      <c r="I20947">
        <v>0.17448790322580601</v>
      </c>
      <c r="J20947">
        <v>0.13016129032258</v>
      </c>
    </row>
    <row r="20948" spans="3:10" x14ac:dyDescent="0.25">
      <c r="C20948" t="s">
        <v>58</v>
      </c>
      <c r="D20948" t="s">
        <v>130</v>
      </c>
      <c r="E20948" t="s">
        <v>146</v>
      </c>
      <c r="F20948">
        <v>103.3882</v>
      </c>
      <c r="G20948">
        <v>161.08500000000001</v>
      </c>
      <c r="H20948">
        <v>212.71924999999999</v>
      </c>
      <c r="I20948">
        <v>270.712549999999</v>
      </c>
      <c r="J20948">
        <v>338.73399999999998</v>
      </c>
    </row>
    <row r="20949" spans="3:10" x14ac:dyDescent="0.25">
      <c r="C20949" t="s">
        <v>58</v>
      </c>
      <c r="D20949" t="s">
        <v>130</v>
      </c>
      <c r="E20949" t="s">
        <v>147</v>
      </c>
      <c r="F20949">
        <v>0.139701666666666</v>
      </c>
      <c r="G20949">
        <v>0.228705555555555</v>
      </c>
      <c r="H20949">
        <v>0.34020208333333302</v>
      </c>
      <c r="I20949">
        <v>0.35558020833333198</v>
      </c>
      <c r="J20949">
        <v>0.46109166666666601</v>
      </c>
    </row>
    <row r="20950" spans="3:10" x14ac:dyDescent="0.25">
      <c r="C20950" t="s">
        <v>58</v>
      </c>
      <c r="D20950" t="s">
        <v>130</v>
      </c>
      <c r="E20950" t="s">
        <v>148</v>
      </c>
      <c r="F20950">
        <v>0.143488333333333</v>
      </c>
      <c r="G20950">
        <v>0.20774999999999899</v>
      </c>
      <c r="H20950">
        <v>0.30330416666666599</v>
      </c>
      <c r="I20950">
        <v>0.41737916666666602</v>
      </c>
      <c r="J20950">
        <v>0.48047499999999999</v>
      </c>
    </row>
    <row r="20951" spans="3:10" x14ac:dyDescent="0.25">
      <c r="C20951" t="s">
        <v>58</v>
      </c>
      <c r="D20951" t="s">
        <v>130</v>
      </c>
      <c r="E20951" t="s">
        <v>149</v>
      </c>
      <c r="F20951">
        <v>0.157812499999999</v>
      </c>
      <c r="G20951">
        <v>0.21825694444444399</v>
      </c>
      <c r="H20951">
        <v>0.25235416666666599</v>
      </c>
      <c r="I20951">
        <v>0.40425130208333199</v>
      </c>
      <c r="J20951">
        <v>0.49392708333333302</v>
      </c>
    </row>
    <row r="20952" spans="3:10" x14ac:dyDescent="0.25">
      <c r="C20952" t="s">
        <v>58</v>
      </c>
      <c r="D20952" t="s">
        <v>130</v>
      </c>
      <c r="E20952" t="s">
        <v>150</v>
      </c>
      <c r="F20952">
        <v>0.13136249999999899</v>
      </c>
      <c r="G20952">
        <v>0.210319444444444</v>
      </c>
      <c r="H20952">
        <v>0.247708333333333</v>
      </c>
      <c r="I20952">
        <v>0.350151041666666</v>
      </c>
      <c r="J20952">
        <v>0.32486458333333301</v>
      </c>
    </row>
    <row r="20953" spans="3:10" x14ac:dyDescent="0.25">
      <c r="C20953" t="s">
        <v>58</v>
      </c>
      <c r="D20953" t="s">
        <v>130</v>
      </c>
      <c r="E20953" t="s">
        <v>151</v>
      </c>
      <c r="F20953">
        <v>0.135493749999999</v>
      </c>
      <c r="G20953">
        <v>0.23086111111111099</v>
      </c>
      <c r="H20953">
        <v>0.25548437499999899</v>
      </c>
      <c r="I20953">
        <v>0.38507968749999699</v>
      </c>
      <c r="J20953">
        <v>0.33801041666666598</v>
      </c>
    </row>
    <row r="20954" spans="3:10" x14ac:dyDescent="0.25">
      <c r="C20954" t="s">
        <v>58</v>
      </c>
      <c r="D20954" t="s">
        <v>130</v>
      </c>
      <c r="E20954" t="s">
        <v>152</v>
      </c>
      <c r="F20954">
        <v>0.14235624999999899</v>
      </c>
      <c r="G20954">
        <v>0.193982638888888</v>
      </c>
      <c r="H20954">
        <v>0.26333333333333298</v>
      </c>
      <c r="I20954">
        <v>0.31206250000000002</v>
      </c>
      <c r="J20954">
        <v>0.45947916666666599</v>
      </c>
    </row>
    <row r="20955" spans="3:10" x14ac:dyDescent="0.25">
      <c r="C20955" t="s">
        <v>58</v>
      </c>
      <c r="D20955" t="s">
        <v>130</v>
      </c>
      <c r="E20955" t="s">
        <v>153</v>
      </c>
      <c r="F20955">
        <v>0.124758333333333</v>
      </c>
      <c r="G20955">
        <v>0.22318333333333301</v>
      </c>
      <c r="H20955">
        <v>0.314049999999999</v>
      </c>
      <c r="I20955">
        <v>0.32174291666666599</v>
      </c>
      <c r="J20955">
        <v>0.588191666666666</v>
      </c>
    </row>
    <row r="20956" spans="3:10" x14ac:dyDescent="0.25">
      <c r="C20956" t="s">
        <v>58</v>
      </c>
      <c r="D20956" t="s">
        <v>130</v>
      </c>
      <c r="E20956" t="s">
        <v>154</v>
      </c>
      <c r="F20956">
        <v>0.14157386363636301</v>
      </c>
      <c r="G20956">
        <v>0.21909217171717099</v>
      </c>
      <c r="H20956">
        <v>0.28362357954545397</v>
      </c>
      <c r="I20956">
        <v>0.38285113636363499</v>
      </c>
      <c r="J20956">
        <v>0.42432007575757502</v>
      </c>
    </row>
    <row r="20957" spans="3:10" x14ac:dyDescent="0.25">
      <c r="C20957" t="s">
        <v>58</v>
      </c>
      <c r="D20957" t="s">
        <v>130</v>
      </c>
      <c r="E20957" t="s">
        <v>155</v>
      </c>
      <c r="F20957">
        <v>0.13257962962962899</v>
      </c>
      <c r="G20957">
        <v>0.21020524691358</v>
      </c>
      <c r="H20957">
        <v>0.29150925925925902</v>
      </c>
      <c r="I20957">
        <v>0.31744050925925799</v>
      </c>
      <c r="J20957">
        <v>0.53098611111111105</v>
      </c>
    </row>
    <row r="20958" spans="3:10" x14ac:dyDescent="0.25">
      <c r="C20958" t="s">
        <v>58</v>
      </c>
      <c r="D20958" t="s">
        <v>130</v>
      </c>
      <c r="E20958" t="s">
        <v>156</v>
      </c>
      <c r="F20958">
        <v>13.512</v>
      </c>
      <c r="G20958">
        <v>25.83</v>
      </c>
      <c r="H20958">
        <v>22.483250000000002</v>
      </c>
      <c r="I20958">
        <v>40.525124999999903</v>
      </c>
      <c r="J20958">
        <v>54.508000000000003</v>
      </c>
    </row>
    <row r="20959" spans="3:10" x14ac:dyDescent="0.25">
      <c r="C20959" t="s">
        <v>58</v>
      </c>
      <c r="D20959" t="s">
        <v>130</v>
      </c>
      <c r="E20959" t="s">
        <v>157</v>
      </c>
      <c r="F20959">
        <v>32.203000000000003</v>
      </c>
      <c r="G20959">
        <v>51.872999999999998</v>
      </c>
      <c r="H20959">
        <v>76.748750000000001</v>
      </c>
      <c r="I20959">
        <v>79.473074999999696</v>
      </c>
      <c r="J20959">
        <v>123.994</v>
      </c>
    </row>
    <row r="20960" spans="3:10" x14ac:dyDescent="0.25">
      <c r="C20960" t="s">
        <v>58</v>
      </c>
      <c r="D20960" t="s">
        <v>130</v>
      </c>
      <c r="E20960" t="s">
        <v>158</v>
      </c>
      <c r="F20960">
        <v>19.6114</v>
      </c>
      <c r="G20960">
        <v>31.899333333333299</v>
      </c>
      <c r="H20960">
        <v>47.75</v>
      </c>
      <c r="I20960">
        <v>52.733099999999901</v>
      </c>
      <c r="J20960">
        <v>67.131</v>
      </c>
    </row>
    <row r="20961" spans="3:10" x14ac:dyDescent="0.25">
      <c r="C20961" t="s">
        <v>58</v>
      </c>
      <c r="D20961" t="s">
        <v>130</v>
      </c>
      <c r="E20961" t="s">
        <v>159</v>
      </c>
      <c r="F20961">
        <v>20.385200000000001</v>
      </c>
      <c r="G20961">
        <v>36.780333333333303</v>
      </c>
      <c r="H20961">
        <v>42.45975</v>
      </c>
      <c r="I20961">
        <v>65.526499999999999</v>
      </c>
      <c r="J20961">
        <v>68.891000000000005</v>
      </c>
    </row>
    <row r="20962" spans="3:10" x14ac:dyDescent="0.25">
      <c r="C20962" t="s">
        <v>58</v>
      </c>
      <c r="D20962" t="s">
        <v>130</v>
      </c>
      <c r="E20962" t="s">
        <v>160</v>
      </c>
      <c r="F20962">
        <v>17.676600000000001</v>
      </c>
      <c r="G20962">
        <v>14.7023333333333</v>
      </c>
      <c r="H20962">
        <v>23.2775</v>
      </c>
      <c r="I20962">
        <v>32.454749999999997</v>
      </c>
      <c r="J20962">
        <v>24.21</v>
      </c>
    </row>
    <row r="20963" spans="3:10" x14ac:dyDescent="0.25">
      <c r="C20963" t="s">
        <v>58</v>
      </c>
      <c r="D20963" t="s">
        <v>130</v>
      </c>
      <c r="E20963" t="s">
        <v>161</v>
      </c>
      <c r="F20963">
        <v>16.764199999999999</v>
      </c>
      <c r="G20963">
        <v>27.444666666666599</v>
      </c>
      <c r="H20963">
        <v>40.824249999999999</v>
      </c>
      <c r="I20963">
        <v>42.669624999999897</v>
      </c>
      <c r="J20963">
        <v>55.331000000000003</v>
      </c>
    </row>
    <row r="20964" spans="3:10" x14ac:dyDescent="0.25">
      <c r="C20964" t="s">
        <v>58</v>
      </c>
      <c r="D20964" t="s">
        <v>130</v>
      </c>
      <c r="E20964" t="s">
        <v>162</v>
      </c>
      <c r="F20964">
        <v>17.218599999999999</v>
      </c>
      <c r="G20964">
        <v>24.93</v>
      </c>
      <c r="H20964">
        <v>36.396500000000003</v>
      </c>
      <c r="I20964">
        <v>50.085500000000003</v>
      </c>
      <c r="J20964">
        <v>57.656999999999996</v>
      </c>
    </row>
    <row r="20965" spans="3:10" x14ac:dyDescent="0.25">
      <c r="C20965" t="s">
        <v>58</v>
      </c>
      <c r="D20965" t="s">
        <v>130</v>
      </c>
      <c r="E20965" t="s">
        <v>163</v>
      </c>
      <c r="F20965">
        <v>15.15</v>
      </c>
      <c r="G20965">
        <v>20.952666666666602</v>
      </c>
      <c r="H20965">
        <v>24.225999999999999</v>
      </c>
      <c r="I20965">
        <v>38.808124999999897</v>
      </c>
      <c r="J20965">
        <v>47.417000000000002</v>
      </c>
    </row>
    <row r="20966" spans="3:10" x14ac:dyDescent="0.25">
      <c r="C20966" t="s">
        <v>58</v>
      </c>
      <c r="D20966" t="s">
        <v>130</v>
      </c>
      <c r="E20966" t="s">
        <v>164</v>
      </c>
      <c r="F20966">
        <v>12.610799999999999</v>
      </c>
      <c r="G20966">
        <v>20.190666666666601</v>
      </c>
      <c r="H20966">
        <v>23.78</v>
      </c>
      <c r="I20966">
        <v>33.6145</v>
      </c>
      <c r="J20966">
        <v>31.187000000000001</v>
      </c>
    </row>
    <row r="20967" spans="3:10" x14ac:dyDescent="0.25">
      <c r="C20967" t="s">
        <v>58</v>
      </c>
      <c r="D20967" t="s">
        <v>130</v>
      </c>
      <c r="E20967" t="s">
        <v>165</v>
      </c>
      <c r="F20967">
        <v>13.007400000000001</v>
      </c>
      <c r="G20967">
        <v>22.162666666666599</v>
      </c>
      <c r="H20967">
        <v>24.526499999999999</v>
      </c>
      <c r="I20967">
        <v>36.967649999999701</v>
      </c>
      <c r="J20967">
        <v>32.448999999999998</v>
      </c>
    </row>
    <row r="20968" spans="3:10" x14ac:dyDescent="0.25">
      <c r="C20968" t="s">
        <v>58</v>
      </c>
      <c r="D20968" t="s">
        <v>130</v>
      </c>
      <c r="E20968" t="s">
        <v>166</v>
      </c>
      <c r="F20968">
        <v>13.6662</v>
      </c>
      <c r="G20968">
        <v>18.622333333333302</v>
      </c>
      <c r="H20968">
        <v>25.28</v>
      </c>
      <c r="I20968">
        <v>29.957999999999998</v>
      </c>
      <c r="J20968">
        <v>44.11</v>
      </c>
    </row>
    <row r="20969" spans="3:10" x14ac:dyDescent="0.25">
      <c r="C20969" t="s">
        <v>58</v>
      </c>
      <c r="D20969" t="s">
        <v>130</v>
      </c>
      <c r="E20969" t="s">
        <v>167</v>
      </c>
      <c r="F20969">
        <v>14.970999999999901</v>
      </c>
      <c r="G20969">
        <v>26.782</v>
      </c>
      <c r="H20969">
        <v>37.686</v>
      </c>
      <c r="I20969">
        <v>38.6091499999999</v>
      </c>
      <c r="J20969">
        <v>70.582999999999998</v>
      </c>
    </row>
    <row r="20970" spans="3:10" x14ac:dyDescent="0.25">
      <c r="C20970" t="s">
        <v>58</v>
      </c>
      <c r="D20970" t="s">
        <v>130</v>
      </c>
      <c r="E20970" t="s">
        <v>168</v>
      </c>
      <c r="F20970">
        <v>74.751000000000005</v>
      </c>
      <c r="G20970">
        <v>115.680666666666</v>
      </c>
      <c r="H20970">
        <v>149.75324999999901</v>
      </c>
      <c r="I20970">
        <v>202.145399999999</v>
      </c>
      <c r="J20970">
        <v>224.041</v>
      </c>
    </row>
    <row r="20971" spans="3:10" x14ac:dyDescent="0.25">
      <c r="C20971" t="s">
        <v>58</v>
      </c>
      <c r="D20971" t="s">
        <v>130</v>
      </c>
      <c r="E20971" t="s">
        <v>169</v>
      </c>
      <c r="F20971">
        <v>28.6372</v>
      </c>
      <c r="G20971">
        <v>45.404333333333298</v>
      </c>
      <c r="H20971">
        <v>62.966000000000001</v>
      </c>
      <c r="I20971">
        <v>68.567149999999899</v>
      </c>
      <c r="J20971">
        <v>114.693</v>
      </c>
    </row>
    <row r="20972" spans="3:10" x14ac:dyDescent="0.25">
      <c r="C20972" t="s">
        <v>58</v>
      </c>
      <c r="D20972" t="s">
        <v>130</v>
      </c>
      <c r="E20972" t="s">
        <v>170</v>
      </c>
      <c r="F20972">
        <v>103.3882</v>
      </c>
      <c r="G20972">
        <v>161.08500000000001</v>
      </c>
      <c r="H20972">
        <v>212.71924999999999</v>
      </c>
      <c r="I20972">
        <v>270.712549999999</v>
      </c>
      <c r="J20972">
        <v>338.73399999999998</v>
      </c>
    </row>
    <row r="20973" spans="3:10" x14ac:dyDescent="0.25">
      <c r="C20973" t="s">
        <v>58</v>
      </c>
      <c r="D20973" t="s">
        <v>130</v>
      </c>
      <c r="E20973" t="s">
        <v>174</v>
      </c>
      <c r="F20973">
        <v>4.74997742233641E-2</v>
      </c>
      <c r="G20973">
        <v>8.6985107371260001E-2</v>
      </c>
      <c r="H20973">
        <v>8.9336472804592101E-2</v>
      </c>
      <c r="I20973">
        <v>0.158917808119622</v>
      </c>
      <c r="J20973">
        <v>0.38515652741180201</v>
      </c>
    </row>
    <row r="20974" spans="3:10" x14ac:dyDescent="0.25">
      <c r="C20974" t="s">
        <v>58</v>
      </c>
      <c r="D20974" t="s">
        <v>130</v>
      </c>
      <c r="E20974" t="s">
        <v>175</v>
      </c>
      <c r="F20974">
        <v>7.9549260365032001E-2</v>
      </c>
      <c r="G20974">
        <v>7.5221235767418307E-2</v>
      </c>
      <c r="H20974">
        <v>9.2407667971604102E-2</v>
      </c>
      <c r="I20974">
        <v>0.16434847405422601</v>
      </c>
      <c r="J20974">
        <v>0.17947205490569801</v>
      </c>
    </row>
    <row r="20975" spans="3:10" x14ac:dyDescent="0.25">
      <c r="C20975" t="s">
        <v>58</v>
      </c>
      <c r="D20975" t="s">
        <v>130</v>
      </c>
      <c r="E20975" t="s">
        <v>176</v>
      </c>
      <c r="F20975">
        <v>3.76231488453143E-2</v>
      </c>
      <c r="G20975">
        <v>6.08485273684094E-2</v>
      </c>
      <c r="H20975">
        <v>5.9266744042071502E-2</v>
      </c>
      <c r="I20975">
        <v>0.148517151068389</v>
      </c>
      <c r="J20975">
        <v>3.6369761574548201E-2</v>
      </c>
    </row>
    <row r="20976" spans="3:10" x14ac:dyDescent="0.25">
      <c r="C20976" t="s">
        <v>58</v>
      </c>
      <c r="D20976" t="s">
        <v>130</v>
      </c>
      <c r="E20976" t="s">
        <v>177</v>
      </c>
      <c r="F20976">
        <v>9.0812574796095197E-2</v>
      </c>
      <c r="G20976">
        <v>9.4619240571895802E-2</v>
      </c>
      <c r="H20976">
        <v>8.1958973988659797E-2</v>
      </c>
      <c r="I20976">
        <v>0.14011838802846799</v>
      </c>
      <c r="J20976">
        <v>0.136256697448188</v>
      </c>
    </row>
    <row r="20977" spans="1:10" x14ac:dyDescent="0.25">
      <c r="C20977" t="s">
        <v>58</v>
      </c>
      <c r="D20977" t="s">
        <v>130</v>
      </c>
      <c r="E20977" t="s">
        <v>178</v>
      </c>
      <c r="F20977">
        <v>3.3863315148432903E-2</v>
      </c>
      <c r="G20977">
        <v>2.65514467279836E-2</v>
      </c>
      <c r="H20977">
        <v>2.2430384618915E-2</v>
      </c>
      <c r="I20977">
        <v>6.15131873334471E-2</v>
      </c>
      <c r="J20977">
        <v>8.1635327914274705E-2</v>
      </c>
    </row>
    <row r="20978" spans="1:10" x14ac:dyDescent="0.25">
      <c r="C20978" t="s">
        <v>58</v>
      </c>
      <c r="D20978" t="s">
        <v>130</v>
      </c>
      <c r="E20978" t="s">
        <v>179</v>
      </c>
      <c r="F20978">
        <v>0.134682151510332</v>
      </c>
      <c r="G20978">
        <v>0.23990479369408499</v>
      </c>
      <c r="H20978">
        <v>0.32211698844431702</v>
      </c>
      <c r="I20978">
        <v>0.437826679010411</v>
      </c>
      <c r="J20978">
        <v>0.53876056008809903</v>
      </c>
    </row>
    <row r="20979" spans="1:10" x14ac:dyDescent="0.25">
      <c r="C20979" t="s">
        <v>58</v>
      </c>
      <c r="D20979" t="s">
        <v>130</v>
      </c>
      <c r="E20979" t="s">
        <v>180</v>
      </c>
      <c r="F20979">
        <v>0.15232872368380401</v>
      </c>
      <c r="G20979">
        <v>0.23740273027233799</v>
      </c>
      <c r="H20979">
        <v>0.31551912007137001</v>
      </c>
      <c r="I20979">
        <v>0.43282479199033203</v>
      </c>
      <c r="J20979">
        <v>0.58095208675142895</v>
      </c>
    </row>
    <row r="20980" spans="1:10" x14ac:dyDescent="0.25">
      <c r="C20980" t="s">
        <v>58</v>
      </c>
      <c r="D20980" t="s">
        <v>130</v>
      </c>
      <c r="E20980" t="s">
        <v>181</v>
      </c>
      <c r="F20980">
        <v>0.17642254214960801</v>
      </c>
      <c r="G20980">
        <v>0.22535808984226499</v>
      </c>
      <c r="H20980">
        <v>0.21406914100771601</v>
      </c>
      <c r="I20980">
        <v>0.470100363881441</v>
      </c>
      <c r="J20980">
        <v>0.51806988443018798</v>
      </c>
    </row>
    <row r="20981" spans="1:10" x14ac:dyDescent="0.25">
      <c r="C20981" t="s">
        <v>58</v>
      </c>
      <c r="D20981" t="s">
        <v>130</v>
      </c>
      <c r="E20981" t="s">
        <v>182</v>
      </c>
      <c r="F20981">
        <v>0.12041878856133099</v>
      </c>
      <c r="G20981">
        <v>0.240129975962003</v>
      </c>
      <c r="H20981">
        <v>0.22421650693015199</v>
      </c>
      <c r="I20981">
        <v>0.32867051503594902</v>
      </c>
      <c r="J20981">
        <v>0.32230239543149097</v>
      </c>
    </row>
    <row r="20982" spans="1:10" x14ac:dyDescent="0.25">
      <c r="C20982" t="s">
        <v>58</v>
      </c>
      <c r="D20982" t="s">
        <v>130</v>
      </c>
      <c r="E20982" t="s">
        <v>183</v>
      </c>
      <c r="F20982">
        <v>0.13825296533233</v>
      </c>
      <c r="G20982">
        <v>0.25219784821260099</v>
      </c>
      <c r="H20982">
        <v>0.24364440452845901</v>
      </c>
      <c r="I20982">
        <v>0.49097296476563901</v>
      </c>
      <c r="J20982">
        <v>0.36512891724176</v>
      </c>
    </row>
    <row r="20983" spans="1:10" x14ac:dyDescent="0.25">
      <c r="C20983" t="s">
        <v>58</v>
      </c>
      <c r="D20983" t="s">
        <v>130</v>
      </c>
      <c r="E20983" t="s">
        <v>184</v>
      </c>
      <c r="F20983">
        <v>0.15858234453834699</v>
      </c>
      <c r="G20983">
        <v>0.20899156001629901</v>
      </c>
      <c r="H20983">
        <v>0.29769636370357899</v>
      </c>
      <c r="I20983">
        <v>0.31609122306307103</v>
      </c>
      <c r="J20983">
        <v>0.56200155420587905</v>
      </c>
    </row>
    <row r="20984" spans="1:10" x14ac:dyDescent="0.25">
      <c r="C20984" t="s">
        <v>58</v>
      </c>
      <c r="D20984" t="s">
        <v>130</v>
      </c>
      <c r="E20984" t="s">
        <v>185</v>
      </c>
      <c r="F20984">
        <v>0.10821123322439</v>
      </c>
      <c r="G20984">
        <v>0.27423498226649501</v>
      </c>
      <c r="H20984">
        <v>0.33685237277839603</v>
      </c>
      <c r="I20984">
        <v>0.341566613752605</v>
      </c>
      <c r="J20984">
        <v>0.64841455377205803</v>
      </c>
    </row>
    <row r="20985" spans="1:10" x14ac:dyDescent="0.25">
      <c r="C20985" t="s">
        <v>58</v>
      </c>
      <c r="D20985" t="s">
        <v>130</v>
      </c>
      <c r="E20985" t="s">
        <v>186</v>
      </c>
      <c r="F20985">
        <v>0.15456066082779801</v>
      </c>
      <c r="G20985">
        <v>0.24159595703511499</v>
      </c>
      <c r="H20985">
        <v>0.280517525547955</v>
      </c>
      <c r="I20985">
        <v>0.446147643804162</v>
      </c>
      <c r="J20985">
        <v>0.48781431147563697</v>
      </c>
    </row>
    <row r="20986" spans="1:10" x14ac:dyDescent="0.25">
      <c r="C20986" t="s">
        <v>58</v>
      </c>
      <c r="D20986" t="s">
        <v>130</v>
      </c>
      <c r="E20986" t="s">
        <v>187</v>
      </c>
      <c r="F20986">
        <v>0.135227747102761</v>
      </c>
      <c r="G20986">
        <v>0.24845504592621601</v>
      </c>
      <c r="H20986">
        <v>0.321230799399291</v>
      </c>
      <c r="I20986">
        <v>0.33154963771164803</v>
      </c>
      <c r="J20986">
        <v>0.61349719947175696</v>
      </c>
    </row>
    <row r="20987" spans="1:10" x14ac:dyDescent="0.25">
      <c r="C20987" t="s">
        <v>58</v>
      </c>
      <c r="D20987" t="s">
        <v>130</v>
      </c>
      <c r="E20987" t="s">
        <v>188</v>
      </c>
      <c r="F20987">
        <v>0.15267737857751701</v>
      </c>
      <c r="G20987">
        <v>0.24464524734960999</v>
      </c>
      <c r="H20987">
        <v>0.29396095077486301</v>
      </c>
      <c r="I20987">
        <v>0.41723666402169601</v>
      </c>
      <c r="J20987">
        <v>0.52919086061005605</v>
      </c>
    </row>
    <row r="20988" spans="1:10" x14ac:dyDescent="0.25">
      <c r="C20988" t="s">
        <v>58</v>
      </c>
      <c r="D20988" t="s">
        <v>130</v>
      </c>
      <c r="E20988" t="s">
        <v>203</v>
      </c>
      <c r="F20988">
        <v>103.3882</v>
      </c>
      <c r="G20988">
        <v>161.08500000000001</v>
      </c>
      <c r="H20988">
        <v>212.71924999999999</v>
      </c>
      <c r="I20988">
        <v>270.712549999999</v>
      </c>
      <c r="J20988">
        <v>338.73399999999998</v>
      </c>
    </row>
    <row r="20989" spans="1:10" x14ac:dyDescent="0.25">
      <c r="C20989" t="s">
        <v>58</v>
      </c>
      <c r="D20989" t="s">
        <v>130</v>
      </c>
      <c r="E20989" t="s">
        <v>108</v>
      </c>
      <c r="F20989">
        <v>629.833586168902</v>
      </c>
      <c r="G20989">
        <v>980.46773129576195</v>
      </c>
      <c r="H20989">
        <v>1293.96395694947</v>
      </c>
      <c r="I20989">
        <v>1648.17670902583</v>
      </c>
      <c r="J20989">
        <v>2061.3031157751502</v>
      </c>
    </row>
    <row r="20990" spans="1:10" x14ac:dyDescent="0.25">
      <c r="A20990" t="s">
        <v>89</v>
      </c>
      <c r="B20990">
        <v>0</v>
      </c>
      <c r="C20990" t="s">
        <v>59</v>
      </c>
      <c r="D20990" t="s">
        <v>90</v>
      </c>
    </row>
    <row r="20991" spans="1:10" x14ac:dyDescent="0.25">
      <c r="A20991" t="s">
        <v>91</v>
      </c>
      <c r="B20991">
        <v>0</v>
      </c>
      <c r="C20991" t="s">
        <v>59</v>
      </c>
      <c r="D20991" t="s">
        <v>90</v>
      </c>
    </row>
    <row r="20992" spans="1:10" x14ac:dyDescent="0.25">
      <c r="A20992" t="s">
        <v>92</v>
      </c>
      <c r="B20992">
        <v>0</v>
      </c>
      <c r="C20992" t="s">
        <v>59</v>
      </c>
      <c r="D20992" t="s">
        <v>90</v>
      </c>
    </row>
    <row r="20993" spans="1:7" x14ac:dyDescent="0.25">
      <c r="A20993" t="s">
        <v>93</v>
      </c>
      <c r="B20993">
        <v>1</v>
      </c>
      <c r="C20993" t="s">
        <v>59</v>
      </c>
      <c r="D20993" t="s">
        <v>90</v>
      </c>
    </row>
    <row r="20994" spans="1:7" x14ac:dyDescent="0.25">
      <c r="A20994" t="s">
        <v>94</v>
      </c>
      <c r="B20994">
        <v>0</v>
      </c>
      <c r="C20994" t="s">
        <v>59</v>
      </c>
      <c r="D20994" t="s">
        <v>90</v>
      </c>
    </row>
    <row r="20995" spans="1:7" x14ac:dyDescent="0.25">
      <c r="A20995" t="s">
        <v>95</v>
      </c>
      <c r="B20995">
        <v>0</v>
      </c>
      <c r="C20995" t="s">
        <v>59</v>
      </c>
      <c r="D20995" t="s">
        <v>90</v>
      </c>
    </row>
    <row r="20996" spans="1:7" x14ac:dyDescent="0.25">
      <c r="A20996" t="s">
        <v>96</v>
      </c>
      <c r="B20996">
        <v>0</v>
      </c>
      <c r="C20996" t="s">
        <v>59</v>
      </c>
      <c r="D20996" t="s">
        <v>90</v>
      </c>
    </row>
    <row r="20997" spans="1:7" x14ac:dyDescent="0.25">
      <c r="A20997" t="s">
        <v>97</v>
      </c>
      <c r="B20997">
        <v>1</v>
      </c>
      <c r="C20997" t="s">
        <v>59</v>
      </c>
      <c r="D20997" t="s">
        <v>90</v>
      </c>
    </row>
    <row r="20998" spans="1:7" x14ac:dyDescent="0.25">
      <c r="A20998" t="s">
        <v>98</v>
      </c>
      <c r="B20998">
        <v>0</v>
      </c>
      <c r="C20998" t="s">
        <v>59</v>
      </c>
      <c r="D20998" t="s">
        <v>90</v>
      </c>
    </row>
    <row r="20999" spans="1:7" x14ac:dyDescent="0.25">
      <c r="A20999" t="s">
        <v>99</v>
      </c>
      <c r="B20999">
        <v>1</v>
      </c>
      <c r="C20999" t="s">
        <v>59</v>
      </c>
      <c r="D20999" t="s">
        <v>90</v>
      </c>
    </row>
    <row r="21000" spans="1:7" x14ac:dyDescent="0.25">
      <c r="A21000" t="s">
        <v>100</v>
      </c>
      <c r="B21000">
        <v>0</v>
      </c>
      <c r="C21000" t="s">
        <v>59</v>
      </c>
      <c r="D21000" t="s">
        <v>90</v>
      </c>
    </row>
    <row r="21001" spans="1:7" x14ac:dyDescent="0.25">
      <c r="A21001" t="s">
        <v>101</v>
      </c>
      <c r="B21001">
        <v>1</v>
      </c>
      <c r="C21001" t="s">
        <v>59</v>
      </c>
      <c r="D21001" t="s">
        <v>90</v>
      </c>
    </row>
    <row r="21002" spans="1:7" x14ac:dyDescent="0.25">
      <c r="A21002" t="s">
        <v>102</v>
      </c>
      <c r="B21002">
        <v>0</v>
      </c>
      <c r="C21002" t="s">
        <v>59</v>
      </c>
      <c r="D21002" t="s">
        <v>90</v>
      </c>
    </row>
    <row r="21003" spans="1:7" x14ac:dyDescent="0.25">
      <c r="A21003" t="s">
        <v>103</v>
      </c>
      <c r="B21003">
        <v>1</v>
      </c>
      <c r="C21003" t="s">
        <v>59</v>
      </c>
      <c r="D21003" t="s">
        <v>90</v>
      </c>
    </row>
    <row r="21004" spans="1:7" x14ac:dyDescent="0.25">
      <c r="A21004" t="s">
        <v>104</v>
      </c>
      <c r="B21004">
        <v>1</v>
      </c>
      <c r="C21004" t="s">
        <v>59</v>
      </c>
      <c r="D21004" t="s">
        <v>90</v>
      </c>
    </row>
    <row r="21005" spans="1:7" x14ac:dyDescent="0.25">
      <c r="A21005" t="s">
        <v>105</v>
      </c>
      <c r="B21005">
        <v>0</v>
      </c>
      <c r="C21005" t="s">
        <v>59</v>
      </c>
      <c r="D21005" t="s">
        <v>90</v>
      </c>
    </row>
    <row r="21006" spans="1:7" x14ac:dyDescent="0.25">
      <c r="A21006" t="s">
        <v>106</v>
      </c>
      <c r="B21006">
        <v>1</v>
      </c>
      <c r="C21006" t="s">
        <v>59</v>
      </c>
      <c r="D21006" t="s">
        <v>90</v>
      </c>
    </row>
    <row r="21007" spans="1:7" x14ac:dyDescent="0.25">
      <c r="C21007" t="s">
        <v>59</v>
      </c>
      <c r="D21007" t="s">
        <v>107</v>
      </c>
      <c r="E21007" t="s">
        <v>132</v>
      </c>
      <c r="F21007">
        <v>0.17781079059829</v>
      </c>
      <c r="G21007">
        <v>0.33417255291005199</v>
      </c>
    </row>
    <row r="21008" spans="1:7" x14ac:dyDescent="0.25">
      <c r="C21008" t="s">
        <v>59</v>
      </c>
      <c r="D21008" t="s">
        <v>107</v>
      </c>
      <c r="E21008" t="s">
        <v>133</v>
      </c>
      <c r="F21008">
        <v>0.22340728552564501</v>
      </c>
      <c r="G21008">
        <v>0.37212364076430199</v>
      </c>
    </row>
    <row r="21009" spans="3:7" x14ac:dyDescent="0.25">
      <c r="C21009" t="s">
        <v>59</v>
      </c>
      <c r="D21009" t="s">
        <v>107</v>
      </c>
      <c r="E21009" t="s">
        <v>134</v>
      </c>
      <c r="F21009">
        <v>2.7400000000000001E-2</v>
      </c>
      <c r="G21009">
        <v>3.8299999999992403E-2</v>
      </c>
    </row>
    <row r="21010" spans="3:7" x14ac:dyDescent="0.25">
      <c r="C21010" t="s">
        <v>59</v>
      </c>
      <c r="D21010" t="s">
        <v>107</v>
      </c>
      <c r="E21010" t="s">
        <v>135</v>
      </c>
      <c r="F21010">
        <v>2.2160000000000002</v>
      </c>
      <c r="G21010">
        <v>3.53485714285714</v>
      </c>
    </row>
    <row r="21011" spans="3:7" x14ac:dyDescent="0.25">
      <c r="C21011" t="s">
        <v>59</v>
      </c>
      <c r="D21011" t="s">
        <v>107</v>
      </c>
      <c r="E21011" t="s">
        <v>136</v>
      </c>
      <c r="F21011">
        <v>6.5100000000000005E-2</v>
      </c>
      <c r="G21011">
        <v>0.11924999999999999</v>
      </c>
    </row>
    <row r="21012" spans="3:7" x14ac:dyDescent="0.25">
      <c r="C21012" t="s">
        <v>59</v>
      </c>
      <c r="D21012" t="s">
        <v>107</v>
      </c>
      <c r="E21012" t="s">
        <v>137</v>
      </c>
      <c r="F21012">
        <v>9.7549999999999998E-2</v>
      </c>
      <c r="G21012">
        <v>0.20364285714285699</v>
      </c>
    </row>
    <row r="21013" spans="3:7" x14ac:dyDescent="0.25">
      <c r="C21013" t="s">
        <v>59</v>
      </c>
      <c r="D21013" t="s">
        <v>107</v>
      </c>
      <c r="E21013" t="s">
        <v>138</v>
      </c>
      <c r="F21013">
        <v>0.181475</v>
      </c>
      <c r="G21013">
        <v>0.401821428571428</v>
      </c>
    </row>
    <row r="21014" spans="3:7" x14ac:dyDescent="0.25">
      <c r="C21014" t="s">
        <v>59</v>
      </c>
      <c r="D21014" t="s">
        <v>107</v>
      </c>
      <c r="E21014" t="s">
        <v>139</v>
      </c>
      <c r="F21014">
        <v>0.17781079059829</v>
      </c>
      <c r="G21014">
        <v>0.33417255291005199</v>
      </c>
    </row>
    <row r="21015" spans="3:7" x14ac:dyDescent="0.25">
      <c r="C21015" t="s">
        <v>59</v>
      </c>
      <c r="D21015" t="s">
        <v>107</v>
      </c>
      <c r="E21015" t="s">
        <v>140</v>
      </c>
      <c r="F21015">
        <v>4.2674589743589699</v>
      </c>
      <c r="G21015">
        <v>8.0201412698412593</v>
      </c>
    </row>
    <row r="21016" spans="3:7" x14ac:dyDescent="0.25">
      <c r="C21016" t="s">
        <v>59</v>
      </c>
      <c r="D21016" t="s">
        <v>107</v>
      </c>
      <c r="E21016" t="s">
        <v>141</v>
      </c>
      <c r="F21016">
        <v>0.150242521367521</v>
      </c>
      <c r="G21016">
        <v>0.234010286935286</v>
      </c>
    </row>
    <row r="21017" spans="3:7" x14ac:dyDescent="0.25">
      <c r="C21017" t="s">
        <v>59</v>
      </c>
      <c r="D21017" t="s">
        <v>107</v>
      </c>
      <c r="E21017" t="s">
        <v>142</v>
      </c>
      <c r="F21017">
        <v>0.24115968660968601</v>
      </c>
      <c r="G21017">
        <v>0.48319330484330397</v>
      </c>
    </row>
    <row r="21018" spans="3:7" x14ac:dyDescent="0.25">
      <c r="C21018" t="s">
        <v>59</v>
      </c>
      <c r="D21018" t="s">
        <v>107</v>
      </c>
      <c r="E21018" t="s">
        <v>143</v>
      </c>
      <c r="F21018">
        <v>0.20881410256410199</v>
      </c>
      <c r="G21018">
        <v>0.41843977411477301</v>
      </c>
    </row>
    <row r="21019" spans="3:7" x14ac:dyDescent="0.25">
      <c r="C21019" t="s">
        <v>59</v>
      </c>
      <c r="D21019" t="s">
        <v>107</v>
      </c>
      <c r="E21019" t="s">
        <v>144</v>
      </c>
      <c r="F21019">
        <v>0.20318119658119599</v>
      </c>
      <c r="G21019">
        <v>0.38089316239316201</v>
      </c>
    </row>
    <row r="21020" spans="3:7" x14ac:dyDescent="0.25">
      <c r="C21020" t="s">
        <v>59</v>
      </c>
      <c r="D21020" t="s">
        <v>107</v>
      </c>
      <c r="E21020" t="s">
        <v>145</v>
      </c>
      <c r="F21020">
        <v>9.5306180700211907E-2</v>
      </c>
      <c r="G21020">
        <v>0.16470110604322999</v>
      </c>
    </row>
    <row r="21021" spans="3:7" x14ac:dyDescent="0.25">
      <c r="C21021" t="s">
        <v>59</v>
      </c>
      <c r="D21021" t="s">
        <v>107</v>
      </c>
      <c r="E21021" t="s">
        <v>146</v>
      </c>
      <c r="F21021">
        <v>499.29270000000002</v>
      </c>
      <c r="G21021">
        <v>938.35652857142804</v>
      </c>
    </row>
    <row r="21022" spans="3:7" x14ac:dyDescent="0.25">
      <c r="C21022" t="s">
        <v>59</v>
      </c>
      <c r="D21022" t="s">
        <v>107</v>
      </c>
      <c r="E21022" t="s">
        <v>147</v>
      </c>
      <c r="F21022">
        <v>0.21426875000000001</v>
      </c>
      <c r="G21022">
        <v>0.38841369047619001</v>
      </c>
    </row>
    <row r="21023" spans="3:7" x14ac:dyDescent="0.25">
      <c r="C21023" t="s">
        <v>59</v>
      </c>
      <c r="D21023" t="s">
        <v>107</v>
      </c>
      <c r="E21023" t="s">
        <v>149</v>
      </c>
      <c r="F21023">
        <v>0.20170833333333299</v>
      </c>
      <c r="G21023">
        <v>0.32341369047619001</v>
      </c>
    </row>
    <row r="21024" spans="3:7" x14ac:dyDescent="0.25">
      <c r="C21024" t="s">
        <v>59</v>
      </c>
      <c r="D21024" t="s">
        <v>107</v>
      </c>
      <c r="E21024" t="s">
        <v>150</v>
      </c>
      <c r="F21024">
        <v>0.137862499999999</v>
      </c>
      <c r="G21024">
        <v>0.30098214285714198</v>
      </c>
    </row>
    <row r="21025" spans="3:7" x14ac:dyDescent="0.25">
      <c r="C21025" t="s">
        <v>59</v>
      </c>
      <c r="D21025" t="s">
        <v>107</v>
      </c>
      <c r="E21025" t="s">
        <v>151</v>
      </c>
      <c r="F21025">
        <v>0.14885555555555499</v>
      </c>
      <c r="G21025">
        <v>0.35170277777777598</v>
      </c>
    </row>
    <row r="21026" spans="3:7" x14ac:dyDescent="0.25">
      <c r="C21026" t="s">
        <v>59</v>
      </c>
      <c r="D21026" t="s">
        <v>107</v>
      </c>
      <c r="E21026" t="s">
        <v>152</v>
      </c>
      <c r="F21026">
        <v>0.175972596153846</v>
      </c>
      <c r="G21026">
        <v>0.33413562271062203</v>
      </c>
    </row>
    <row r="21027" spans="3:7" x14ac:dyDescent="0.25">
      <c r="C21027" t="s">
        <v>59</v>
      </c>
      <c r="D21027" t="s">
        <v>107</v>
      </c>
      <c r="E21027" t="s">
        <v>153</v>
      </c>
      <c r="F21027">
        <v>0.18115192307692299</v>
      </c>
      <c r="G21027">
        <v>0.33449263965201398</v>
      </c>
    </row>
    <row r="21028" spans="3:7" x14ac:dyDescent="0.25">
      <c r="C21028" t="s">
        <v>59</v>
      </c>
      <c r="D21028" t="s">
        <v>107</v>
      </c>
      <c r="E21028" t="s">
        <v>154</v>
      </c>
      <c r="F21028">
        <v>0.17179903846153799</v>
      </c>
      <c r="G21028">
        <v>0.333039926739926</v>
      </c>
    </row>
    <row r="21029" spans="3:7" x14ac:dyDescent="0.25">
      <c r="C21029" t="s">
        <v>59</v>
      </c>
      <c r="D21029" t="s">
        <v>107</v>
      </c>
      <c r="E21029" t="s">
        <v>155</v>
      </c>
      <c r="F21029">
        <v>0.17856225961538399</v>
      </c>
      <c r="G21029">
        <v>0.33431413118131798</v>
      </c>
    </row>
    <row r="21030" spans="3:7" x14ac:dyDescent="0.25">
      <c r="C21030" t="s">
        <v>59</v>
      </c>
      <c r="D21030" t="s">
        <v>107</v>
      </c>
      <c r="E21030" t="s">
        <v>156</v>
      </c>
      <c r="F21030">
        <v>70.313500000000005</v>
      </c>
      <c r="G21030">
        <v>109.51681428571401</v>
      </c>
    </row>
    <row r="21031" spans="3:7" x14ac:dyDescent="0.25">
      <c r="C21031" t="s">
        <v>59</v>
      </c>
      <c r="D21031" t="s">
        <v>107</v>
      </c>
      <c r="E21031" t="s">
        <v>157</v>
      </c>
      <c r="F21031">
        <v>169.29409999999999</v>
      </c>
      <c r="G21031">
        <v>339.20169999999899</v>
      </c>
    </row>
    <row r="21032" spans="3:7" x14ac:dyDescent="0.25">
      <c r="C21032" t="s">
        <v>59</v>
      </c>
      <c r="D21032" t="s">
        <v>107</v>
      </c>
      <c r="E21032" t="s">
        <v>158</v>
      </c>
      <c r="F21032">
        <v>97.724999999999994</v>
      </c>
      <c r="G21032">
        <v>195.82981428571401</v>
      </c>
    </row>
    <row r="21033" spans="3:7" x14ac:dyDescent="0.25">
      <c r="C21033" t="s">
        <v>59</v>
      </c>
      <c r="D21033" t="s">
        <v>107</v>
      </c>
      <c r="E21033" t="s">
        <v>159</v>
      </c>
      <c r="F21033">
        <v>95.088800000000006</v>
      </c>
      <c r="G21033">
        <v>178.25800000000001</v>
      </c>
    </row>
    <row r="21034" spans="3:7" x14ac:dyDescent="0.25">
      <c r="C21034" t="s">
        <v>59</v>
      </c>
      <c r="D21034" t="s">
        <v>107</v>
      </c>
      <c r="E21034" t="s">
        <v>160</v>
      </c>
      <c r="F21034">
        <v>66.871299999999906</v>
      </c>
      <c r="G21034">
        <v>115.55019999999899</v>
      </c>
    </row>
    <row r="21035" spans="3:7" x14ac:dyDescent="0.25">
      <c r="C21035" t="s">
        <v>59</v>
      </c>
      <c r="D21035" t="s">
        <v>107</v>
      </c>
      <c r="E21035" t="s">
        <v>161</v>
      </c>
      <c r="F21035">
        <v>10.2849</v>
      </c>
      <c r="G21035">
        <v>18.643857142857101</v>
      </c>
    </row>
    <row r="21036" spans="3:7" x14ac:dyDescent="0.25">
      <c r="C21036" t="s">
        <v>59</v>
      </c>
      <c r="D21036" t="s">
        <v>107</v>
      </c>
      <c r="E21036" t="s">
        <v>163</v>
      </c>
      <c r="F21036">
        <v>19.364000000000001</v>
      </c>
      <c r="G21036">
        <v>31.0477142857142</v>
      </c>
    </row>
    <row r="21037" spans="3:7" x14ac:dyDescent="0.25">
      <c r="C21037" t="s">
        <v>59</v>
      </c>
      <c r="D21037" t="s">
        <v>107</v>
      </c>
      <c r="E21037" t="s">
        <v>164</v>
      </c>
      <c r="F21037">
        <v>13.2348</v>
      </c>
      <c r="G21037">
        <v>28.894285714285701</v>
      </c>
    </row>
    <row r="21038" spans="3:7" x14ac:dyDescent="0.25">
      <c r="C21038" t="s">
        <v>59</v>
      </c>
      <c r="D21038" t="s">
        <v>107</v>
      </c>
      <c r="E21038" t="s">
        <v>165</v>
      </c>
      <c r="F21038">
        <v>10.717599999999999</v>
      </c>
      <c r="G21038">
        <v>25.322599999999898</v>
      </c>
    </row>
    <row r="21039" spans="3:7" x14ac:dyDescent="0.25">
      <c r="C21039" t="s">
        <v>59</v>
      </c>
      <c r="D21039" t="s">
        <v>107</v>
      </c>
      <c r="E21039" t="s">
        <v>166</v>
      </c>
      <c r="F21039">
        <v>219.6138</v>
      </c>
      <c r="G21039">
        <v>417.00125714285599</v>
      </c>
    </row>
    <row r="21040" spans="3:7" x14ac:dyDescent="0.25">
      <c r="C21040" t="s">
        <v>59</v>
      </c>
      <c r="D21040" t="s">
        <v>107</v>
      </c>
      <c r="E21040" t="s">
        <v>167</v>
      </c>
      <c r="F21040">
        <v>226.07759999999999</v>
      </c>
      <c r="G21040">
        <v>417.44681428571403</v>
      </c>
    </row>
    <row r="21041" spans="3:7" x14ac:dyDescent="0.25">
      <c r="C21041" t="s">
        <v>59</v>
      </c>
      <c r="D21041" t="s">
        <v>107</v>
      </c>
      <c r="E21041" t="s">
        <v>168</v>
      </c>
      <c r="F21041">
        <v>53.601300000000002</v>
      </c>
      <c r="G21041">
        <v>103.908457142857</v>
      </c>
    </row>
    <row r="21042" spans="3:7" x14ac:dyDescent="0.25">
      <c r="C21042" t="s">
        <v>59</v>
      </c>
      <c r="D21042" t="s">
        <v>107</v>
      </c>
      <c r="E21042" t="s">
        <v>169</v>
      </c>
      <c r="F21042">
        <v>445.69139999999999</v>
      </c>
      <c r="G21042">
        <v>834.44807142857098</v>
      </c>
    </row>
    <row r="21043" spans="3:7" x14ac:dyDescent="0.25">
      <c r="C21043" t="s">
        <v>59</v>
      </c>
      <c r="D21043" t="s">
        <v>107</v>
      </c>
      <c r="E21043" t="s">
        <v>170</v>
      </c>
      <c r="F21043">
        <v>149.6337</v>
      </c>
      <c r="G21043">
        <v>256.838857142856</v>
      </c>
    </row>
    <row r="21044" spans="3:7" x14ac:dyDescent="0.25">
      <c r="C21044" t="s">
        <v>59</v>
      </c>
      <c r="D21044" t="s">
        <v>107</v>
      </c>
      <c r="E21044" t="s">
        <v>171</v>
      </c>
      <c r="F21044">
        <v>109.87949999999999</v>
      </c>
      <c r="G21044">
        <v>189.178828571428</v>
      </c>
    </row>
    <row r="21045" spans="3:7" x14ac:dyDescent="0.25">
      <c r="C21045" t="s">
        <v>59</v>
      </c>
      <c r="D21045" t="s">
        <v>107</v>
      </c>
      <c r="E21045" t="s">
        <v>172</v>
      </c>
      <c r="F21045">
        <v>125.5498</v>
      </c>
      <c r="G21045">
        <v>245.60829999999899</v>
      </c>
    </row>
    <row r="21046" spans="3:7" x14ac:dyDescent="0.25">
      <c r="C21046" t="s">
        <v>59</v>
      </c>
      <c r="D21046" t="s">
        <v>107</v>
      </c>
      <c r="E21046" t="s">
        <v>173</v>
      </c>
      <c r="F21046">
        <v>114.22969999999999</v>
      </c>
      <c r="G21046">
        <v>246.73054285714201</v>
      </c>
    </row>
    <row r="21047" spans="3:7" x14ac:dyDescent="0.25">
      <c r="C21047" t="s">
        <v>59</v>
      </c>
      <c r="D21047" t="s">
        <v>107</v>
      </c>
      <c r="E21047" t="s">
        <v>174</v>
      </c>
      <c r="F21047">
        <v>5.89383159358495E-2</v>
      </c>
      <c r="G21047">
        <v>0.113830679502317</v>
      </c>
    </row>
    <row r="21048" spans="3:7" x14ac:dyDescent="0.25">
      <c r="C21048" t="s">
        <v>59</v>
      </c>
      <c r="D21048" t="s">
        <v>107</v>
      </c>
      <c r="E21048" t="s">
        <v>175</v>
      </c>
      <c r="F21048">
        <v>6.7690279518410099E-2</v>
      </c>
      <c r="G21048">
        <v>9.7648600829842502E-2</v>
      </c>
    </row>
    <row r="21049" spans="3:7" x14ac:dyDescent="0.25">
      <c r="C21049" t="s">
        <v>59</v>
      </c>
      <c r="D21049" t="s">
        <v>107</v>
      </c>
      <c r="E21049" t="s">
        <v>176</v>
      </c>
      <c r="F21049">
        <v>5.1403143959906299E-2</v>
      </c>
      <c r="G21049">
        <v>5.8285903565958197E-2</v>
      </c>
    </row>
    <row r="21050" spans="3:7" x14ac:dyDescent="0.25">
      <c r="C21050" t="s">
        <v>59</v>
      </c>
      <c r="D21050" t="s">
        <v>107</v>
      </c>
      <c r="E21050" t="s">
        <v>177</v>
      </c>
      <c r="F21050">
        <v>6.4587462911171498E-2</v>
      </c>
      <c r="G21050">
        <v>8.1916951093242998E-2</v>
      </c>
    </row>
    <row r="21051" spans="3:7" x14ac:dyDescent="0.25">
      <c r="C21051" t="s">
        <v>59</v>
      </c>
      <c r="D21051" t="s">
        <v>107</v>
      </c>
      <c r="E21051" t="s">
        <v>178</v>
      </c>
      <c r="F21051">
        <v>2.9480718372704402E-2</v>
      </c>
      <c r="G21051">
        <v>5.6915540362725101E-2</v>
      </c>
    </row>
    <row r="21052" spans="3:7" x14ac:dyDescent="0.25">
      <c r="C21052" t="s">
        <v>59</v>
      </c>
      <c r="D21052" t="s">
        <v>107</v>
      </c>
      <c r="E21052" t="s">
        <v>179</v>
      </c>
      <c r="F21052">
        <v>0.25840469513896303</v>
      </c>
      <c r="G21052">
        <v>0.3715311112352</v>
      </c>
    </row>
    <row r="21053" spans="3:7" x14ac:dyDescent="0.25">
      <c r="C21053" t="s">
        <v>59</v>
      </c>
      <c r="D21053" t="s">
        <v>107</v>
      </c>
      <c r="E21053" t="s">
        <v>181</v>
      </c>
      <c r="F21053">
        <v>0.25016389522164501</v>
      </c>
      <c r="G21053">
        <v>0.28492603503424702</v>
      </c>
    </row>
    <row r="21054" spans="3:7" x14ac:dyDescent="0.25">
      <c r="C21054" t="s">
        <v>59</v>
      </c>
      <c r="D21054" t="s">
        <v>107</v>
      </c>
      <c r="E21054" t="s">
        <v>182</v>
      </c>
      <c r="F21054">
        <v>0.164430645895845</v>
      </c>
      <c r="G21054">
        <v>0.28423174395110501</v>
      </c>
    </row>
    <row r="21055" spans="3:7" x14ac:dyDescent="0.25">
      <c r="C21055" t="s">
        <v>59</v>
      </c>
      <c r="D21055" t="s">
        <v>107</v>
      </c>
      <c r="E21055" t="s">
        <v>183</v>
      </c>
      <c r="F21055">
        <v>0.17441123276788101</v>
      </c>
      <c r="G21055">
        <v>0.34442801637730602</v>
      </c>
    </row>
    <row r="21056" spans="3:7" x14ac:dyDescent="0.25">
      <c r="C21056" t="s">
        <v>59</v>
      </c>
      <c r="D21056" t="s">
        <v>107</v>
      </c>
      <c r="E21056" t="s">
        <v>184</v>
      </c>
      <c r="F21056">
        <v>0.21795429792423099</v>
      </c>
      <c r="G21056">
        <v>0.39278288455758997</v>
      </c>
    </row>
    <row r="21057" spans="3:7" x14ac:dyDescent="0.25">
      <c r="C21057" t="s">
        <v>59</v>
      </c>
      <c r="D21057" t="s">
        <v>107</v>
      </c>
      <c r="E21057" t="s">
        <v>185</v>
      </c>
      <c r="F21057">
        <v>0.223996463206454</v>
      </c>
      <c r="G21057">
        <v>0.35523510588468299</v>
      </c>
    </row>
    <row r="21058" spans="3:7" x14ac:dyDescent="0.25">
      <c r="C21058" t="s">
        <v>59</v>
      </c>
      <c r="D21058" t="s">
        <v>107</v>
      </c>
      <c r="E21058" t="s">
        <v>186</v>
      </c>
      <c r="F21058">
        <v>0.230438864395102</v>
      </c>
      <c r="G21058">
        <v>0.32716013875759198</v>
      </c>
    </row>
    <row r="21059" spans="3:7" x14ac:dyDescent="0.25">
      <c r="C21059" t="s">
        <v>59</v>
      </c>
      <c r="D21059" t="s">
        <v>107</v>
      </c>
      <c r="E21059" t="s">
        <v>187</v>
      </c>
      <c r="F21059">
        <v>0.221700549494874</v>
      </c>
      <c r="G21059">
        <v>0.37655201249456399</v>
      </c>
    </row>
    <row r="21060" spans="3:7" x14ac:dyDescent="0.25">
      <c r="C21060" t="s">
        <v>59</v>
      </c>
      <c r="D21060" t="s">
        <v>107</v>
      </c>
      <c r="E21060" t="s">
        <v>188</v>
      </c>
      <c r="F21060">
        <v>0.25675761416417803</v>
      </c>
      <c r="G21060">
        <v>0.34597976471845598</v>
      </c>
    </row>
    <row r="21061" spans="3:7" x14ac:dyDescent="0.25">
      <c r="C21061" t="s">
        <v>59</v>
      </c>
      <c r="D21061" t="s">
        <v>107</v>
      </c>
      <c r="E21061" t="s">
        <v>189</v>
      </c>
      <c r="F21061">
        <v>0.19587095235694599</v>
      </c>
      <c r="G21061">
        <v>0.29594538569303003</v>
      </c>
    </row>
    <row r="21062" spans="3:7" x14ac:dyDescent="0.25">
      <c r="C21062" t="s">
        <v>59</v>
      </c>
      <c r="D21062" t="s">
        <v>107</v>
      </c>
      <c r="E21062" t="s">
        <v>190</v>
      </c>
      <c r="F21062">
        <v>0.20053429322657501</v>
      </c>
      <c r="G21062">
        <v>0.28390799331887501</v>
      </c>
    </row>
    <row r="21063" spans="3:7" x14ac:dyDescent="0.25">
      <c r="C21063" t="s">
        <v>59</v>
      </c>
      <c r="D21063" t="s">
        <v>107</v>
      </c>
      <c r="E21063" t="s">
        <v>191</v>
      </c>
      <c r="F21063">
        <v>0.191809380782275</v>
      </c>
      <c r="G21063">
        <v>0.48707893502861299</v>
      </c>
    </row>
    <row r="21064" spans="3:7" x14ac:dyDescent="0.25">
      <c r="C21064" t="s">
        <v>59</v>
      </c>
      <c r="D21064" t="s">
        <v>107</v>
      </c>
      <c r="E21064" t="s">
        <v>192</v>
      </c>
      <c r="F21064">
        <v>51.0854</v>
      </c>
      <c r="G21064">
        <v>93.314799999999906</v>
      </c>
    </row>
    <row r="21065" spans="3:7" x14ac:dyDescent="0.25">
      <c r="C21065" t="s">
        <v>59</v>
      </c>
      <c r="D21065" t="s">
        <v>107</v>
      </c>
      <c r="E21065" t="s">
        <v>193</v>
      </c>
      <c r="F21065">
        <v>42.247900000000001</v>
      </c>
      <c r="G21065">
        <v>65.308342857142804</v>
      </c>
    </row>
    <row r="21066" spans="3:7" x14ac:dyDescent="0.25">
      <c r="C21066" t="s">
        <v>59</v>
      </c>
      <c r="D21066" t="s">
        <v>107</v>
      </c>
      <c r="E21066" t="s">
        <v>194</v>
      </c>
      <c r="F21066">
        <v>51.597900000000003</v>
      </c>
      <c r="G21066">
        <v>90.805299999999903</v>
      </c>
    </row>
    <row r="21067" spans="3:7" x14ac:dyDescent="0.25">
      <c r="C21067" t="s">
        <v>59</v>
      </c>
      <c r="D21067" t="s">
        <v>107</v>
      </c>
      <c r="E21067" t="s">
        <v>195</v>
      </c>
      <c r="F21067">
        <v>37.488100000000003</v>
      </c>
      <c r="G21067">
        <v>84.772999999999996</v>
      </c>
    </row>
    <row r="21068" spans="3:7" x14ac:dyDescent="0.25">
      <c r="C21068" t="s">
        <v>59</v>
      </c>
      <c r="D21068" t="s">
        <v>107</v>
      </c>
      <c r="E21068" t="s">
        <v>196</v>
      </c>
      <c r="F21068">
        <v>36.463799999999999</v>
      </c>
      <c r="G21068">
        <v>70.03</v>
      </c>
    </row>
    <row r="21069" spans="3:7" x14ac:dyDescent="0.25">
      <c r="C21069" t="s">
        <v>59</v>
      </c>
      <c r="D21069" t="s">
        <v>107</v>
      </c>
      <c r="E21069" t="s">
        <v>197</v>
      </c>
      <c r="F21069">
        <v>48.275399999999998</v>
      </c>
      <c r="G21069">
        <v>90.894828571428505</v>
      </c>
    </row>
    <row r="21070" spans="3:7" x14ac:dyDescent="0.25">
      <c r="C21070" t="s">
        <v>59</v>
      </c>
      <c r="D21070" t="s">
        <v>107</v>
      </c>
      <c r="E21070" t="s">
        <v>198</v>
      </c>
      <c r="F21070">
        <v>31.303599999999999</v>
      </c>
      <c r="G21070">
        <v>78.222814285714193</v>
      </c>
    </row>
    <row r="21071" spans="3:7" x14ac:dyDescent="0.25">
      <c r="C21071" t="s">
        <v>59</v>
      </c>
      <c r="D21071" t="s">
        <v>107</v>
      </c>
      <c r="E21071" t="s">
        <v>199</v>
      </c>
      <c r="F21071">
        <v>34.650700000000001</v>
      </c>
      <c r="G21071">
        <v>77.612899999999897</v>
      </c>
    </row>
    <row r="21072" spans="3:7" x14ac:dyDescent="0.25">
      <c r="C21072" t="s">
        <v>59</v>
      </c>
      <c r="D21072" t="s">
        <v>107</v>
      </c>
      <c r="E21072" t="s">
        <v>200</v>
      </c>
      <c r="F21072">
        <v>33.600700000000003</v>
      </c>
      <c r="G21072">
        <v>61.36</v>
      </c>
    </row>
    <row r="21073" spans="1:7" x14ac:dyDescent="0.25">
      <c r="C21073" t="s">
        <v>59</v>
      </c>
      <c r="D21073" t="s">
        <v>107</v>
      </c>
      <c r="E21073" t="s">
        <v>201</v>
      </c>
      <c r="F21073">
        <v>32.163899999999998</v>
      </c>
      <c r="G21073">
        <v>51.643857142857101</v>
      </c>
    </row>
    <row r="21074" spans="1:7" x14ac:dyDescent="0.25">
      <c r="C21074" t="s">
        <v>59</v>
      </c>
      <c r="D21074" t="s">
        <v>107</v>
      </c>
      <c r="E21074" t="s">
        <v>202</v>
      </c>
      <c r="F21074">
        <v>44.114899999999999</v>
      </c>
      <c r="G21074">
        <v>76.174971428571297</v>
      </c>
    </row>
    <row r="21075" spans="1:7" x14ac:dyDescent="0.25">
      <c r="C21075" t="s">
        <v>59</v>
      </c>
      <c r="D21075" t="s">
        <v>107</v>
      </c>
      <c r="E21075" t="s">
        <v>203</v>
      </c>
      <c r="F21075">
        <v>56.300400000000003</v>
      </c>
      <c r="G21075">
        <v>98.215714285714199</v>
      </c>
    </row>
    <row r="21076" spans="1:7" x14ac:dyDescent="0.25">
      <c r="C21076" t="s">
        <v>59</v>
      </c>
      <c r="D21076" t="s">
        <v>107</v>
      </c>
      <c r="E21076" t="s">
        <v>108</v>
      </c>
      <c r="F21076">
        <v>3008.3576702903702</v>
      </c>
      <c r="G21076">
        <v>5652.43774193217</v>
      </c>
    </row>
    <row r="21077" spans="1:7" x14ac:dyDescent="0.25">
      <c r="A21077" t="s">
        <v>89</v>
      </c>
      <c r="B21077">
        <v>0</v>
      </c>
      <c r="C21077" t="s">
        <v>59</v>
      </c>
      <c r="D21077" t="s">
        <v>109</v>
      </c>
    </row>
    <row r="21078" spans="1:7" x14ac:dyDescent="0.25">
      <c r="A21078" t="s">
        <v>91</v>
      </c>
      <c r="B21078">
        <v>0</v>
      </c>
      <c r="C21078" t="s">
        <v>59</v>
      </c>
      <c r="D21078" t="s">
        <v>109</v>
      </c>
    </row>
    <row r="21079" spans="1:7" x14ac:dyDescent="0.25">
      <c r="A21079" t="s">
        <v>92</v>
      </c>
      <c r="B21079">
        <v>0</v>
      </c>
      <c r="C21079" t="s">
        <v>59</v>
      </c>
      <c r="D21079" t="s">
        <v>109</v>
      </c>
    </row>
    <row r="21080" spans="1:7" x14ac:dyDescent="0.25">
      <c r="A21080" t="s">
        <v>93</v>
      </c>
      <c r="B21080">
        <v>2</v>
      </c>
      <c r="C21080" t="s">
        <v>59</v>
      </c>
      <c r="D21080" t="s">
        <v>109</v>
      </c>
    </row>
    <row r="21081" spans="1:7" x14ac:dyDescent="0.25">
      <c r="A21081" t="s">
        <v>94</v>
      </c>
      <c r="B21081">
        <v>0</v>
      </c>
      <c r="C21081" t="s">
        <v>59</v>
      </c>
      <c r="D21081" t="s">
        <v>109</v>
      </c>
    </row>
    <row r="21082" spans="1:7" x14ac:dyDescent="0.25">
      <c r="A21082" t="s">
        <v>95</v>
      </c>
      <c r="B21082">
        <v>0</v>
      </c>
      <c r="C21082" t="s">
        <v>59</v>
      </c>
      <c r="D21082" t="s">
        <v>109</v>
      </c>
    </row>
    <row r="21083" spans="1:7" x14ac:dyDescent="0.25">
      <c r="A21083" t="s">
        <v>96</v>
      </c>
      <c r="B21083">
        <v>0</v>
      </c>
      <c r="C21083" t="s">
        <v>59</v>
      </c>
      <c r="D21083" t="s">
        <v>109</v>
      </c>
    </row>
    <row r="21084" spans="1:7" x14ac:dyDescent="0.25">
      <c r="A21084" t="s">
        <v>97</v>
      </c>
      <c r="B21084">
        <v>1</v>
      </c>
      <c r="C21084" t="s">
        <v>59</v>
      </c>
      <c r="D21084" t="s">
        <v>109</v>
      </c>
    </row>
    <row r="21085" spans="1:7" x14ac:dyDescent="0.25">
      <c r="A21085" t="s">
        <v>98</v>
      </c>
      <c r="B21085">
        <v>0</v>
      </c>
      <c r="C21085" t="s">
        <v>59</v>
      </c>
      <c r="D21085" t="s">
        <v>109</v>
      </c>
    </row>
    <row r="21086" spans="1:7" x14ac:dyDescent="0.25">
      <c r="A21086" t="s">
        <v>99</v>
      </c>
      <c r="B21086">
        <v>1</v>
      </c>
      <c r="C21086" t="s">
        <v>59</v>
      </c>
      <c r="D21086" t="s">
        <v>109</v>
      </c>
    </row>
    <row r="21087" spans="1:7" x14ac:dyDescent="0.25">
      <c r="A21087" t="s">
        <v>100</v>
      </c>
      <c r="B21087">
        <v>0</v>
      </c>
      <c r="C21087" t="s">
        <v>59</v>
      </c>
      <c r="D21087" t="s">
        <v>109</v>
      </c>
    </row>
    <row r="21088" spans="1:7" x14ac:dyDescent="0.25">
      <c r="A21088" t="s">
        <v>101</v>
      </c>
      <c r="B21088">
        <v>1</v>
      </c>
      <c r="C21088" t="s">
        <v>59</v>
      </c>
      <c r="D21088" t="s">
        <v>109</v>
      </c>
    </row>
    <row r="21089" spans="1:8" x14ac:dyDescent="0.25">
      <c r="A21089" t="s">
        <v>102</v>
      </c>
      <c r="B21089">
        <v>0</v>
      </c>
      <c r="C21089" t="s">
        <v>59</v>
      </c>
      <c r="D21089" t="s">
        <v>109</v>
      </c>
    </row>
    <row r="21090" spans="1:8" x14ac:dyDescent="0.25">
      <c r="A21090" t="s">
        <v>103</v>
      </c>
      <c r="B21090">
        <v>1</v>
      </c>
      <c r="C21090" t="s">
        <v>59</v>
      </c>
      <c r="D21090" t="s">
        <v>109</v>
      </c>
    </row>
    <row r="21091" spans="1:8" x14ac:dyDescent="0.25">
      <c r="A21091" t="s">
        <v>104</v>
      </c>
      <c r="B21091">
        <v>2</v>
      </c>
      <c r="C21091" t="s">
        <v>59</v>
      </c>
      <c r="D21091" t="s">
        <v>109</v>
      </c>
    </row>
    <row r="21092" spans="1:8" x14ac:dyDescent="0.25">
      <c r="A21092" t="s">
        <v>105</v>
      </c>
      <c r="B21092">
        <v>0</v>
      </c>
      <c r="C21092" t="s">
        <v>59</v>
      </c>
      <c r="D21092" t="s">
        <v>109</v>
      </c>
    </row>
    <row r="21093" spans="1:8" x14ac:dyDescent="0.25">
      <c r="A21093" t="s">
        <v>106</v>
      </c>
      <c r="B21093">
        <v>1</v>
      </c>
      <c r="C21093" t="s">
        <v>59</v>
      </c>
      <c r="D21093" t="s">
        <v>109</v>
      </c>
    </row>
    <row r="21094" spans="1:8" x14ac:dyDescent="0.25">
      <c r="C21094" t="s">
        <v>59</v>
      </c>
      <c r="D21094" t="s">
        <v>110</v>
      </c>
      <c r="E21094" t="s">
        <v>132</v>
      </c>
      <c r="F21094">
        <v>0.17781079059829</v>
      </c>
      <c r="G21094">
        <v>0.298375997150997</v>
      </c>
      <c r="H21094">
        <v>0.423663942307691</v>
      </c>
    </row>
    <row r="21095" spans="1:8" x14ac:dyDescent="0.25">
      <c r="C21095" t="s">
        <v>59</v>
      </c>
      <c r="D21095" t="s">
        <v>110</v>
      </c>
      <c r="E21095" t="s">
        <v>133</v>
      </c>
      <c r="F21095">
        <v>0.22340728552564501</v>
      </c>
      <c r="G21095">
        <v>0.33144730949186901</v>
      </c>
      <c r="H21095">
        <v>0.47381446894538398</v>
      </c>
    </row>
    <row r="21096" spans="1:8" x14ac:dyDescent="0.25">
      <c r="C21096" t="s">
        <v>59</v>
      </c>
      <c r="D21096" t="s">
        <v>110</v>
      </c>
      <c r="E21096" t="s">
        <v>134</v>
      </c>
      <c r="F21096">
        <v>2.7400000000000001E-2</v>
      </c>
      <c r="G21096">
        <v>4.1799999999999997E-2</v>
      </c>
      <c r="H21096">
        <v>2.95499999999735E-2</v>
      </c>
    </row>
    <row r="21097" spans="1:8" x14ac:dyDescent="0.25">
      <c r="C21097" t="s">
        <v>59</v>
      </c>
      <c r="D21097" t="s">
        <v>110</v>
      </c>
      <c r="E21097" t="s">
        <v>135</v>
      </c>
      <c r="F21097">
        <v>2.2160000000000002</v>
      </c>
      <c r="G21097">
        <v>3.3290000000000002</v>
      </c>
      <c r="H21097">
        <v>4.0495000000000001</v>
      </c>
    </row>
    <row r="21098" spans="1:8" x14ac:dyDescent="0.25">
      <c r="C21098" t="s">
        <v>59</v>
      </c>
      <c r="D21098" t="s">
        <v>110</v>
      </c>
      <c r="E21098" t="s">
        <v>136</v>
      </c>
      <c r="F21098">
        <v>6.5100000000000005E-2</v>
      </c>
      <c r="G21098">
        <v>0.11655</v>
      </c>
      <c r="H21098">
        <v>0.126</v>
      </c>
    </row>
    <row r="21099" spans="1:8" x14ac:dyDescent="0.25">
      <c r="C21099" t="s">
        <v>59</v>
      </c>
      <c r="D21099" t="s">
        <v>110</v>
      </c>
      <c r="E21099" t="s">
        <v>137</v>
      </c>
      <c r="F21099">
        <v>9.7549999999999998E-2</v>
      </c>
      <c r="G21099">
        <v>0.1865</v>
      </c>
      <c r="H21099">
        <v>0.2465</v>
      </c>
    </row>
    <row r="21100" spans="1:8" x14ac:dyDescent="0.25">
      <c r="C21100" t="s">
        <v>59</v>
      </c>
      <c r="D21100" t="s">
        <v>110</v>
      </c>
      <c r="E21100" t="s">
        <v>138</v>
      </c>
      <c r="F21100">
        <v>0.181475</v>
      </c>
      <c r="G21100">
        <v>0.34570000000000001</v>
      </c>
      <c r="H21100">
        <v>0.54212499999999997</v>
      </c>
    </row>
    <row r="21101" spans="1:8" x14ac:dyDescent="0.25">
      <c r="C21101" t="s">
        <v>59</v>
      </c>
      <c r="D21101" t="s">
        <v>110</v>
      </c>
      <c r="E21101" t="s">
        <v>139</v>
      </c>
      <c r="F21101">
        <v>0.17781079059829</v>
      </c>
      <c r="G21101">
        <v>0.298375997150997</v>
      </c>
      <c r="H21101">
        <v>0.423663942307691</v>
      </c>
    </row>
    <row r="21102" spans="1:8" x14ac:dyDescent="0.25">
      <c r="C21102" t="s">
        <v>59</v>
      </c>
      <c r="D21102" t="s">
        <v>110</v>
      </c>
      <c r="E21102" t="s">
        <v>140</v>
      </c>
      <c r="F21102">
        <v>4.2674589743589699</v>
      </c>
      <c r="G21102">
        <v>7.1610239316239301</v>
      </c>
      <c r="H21102">
        <v>10.167934615384601</v>
      </c>
    </row>
    <row r="21103" spans="1:8" x14ac:dyDescent="0.25">
      <c r="C21103" t="s">
        <v>59</v>
      </c>
      <c r="D21103" t="s">
        <v>110</v>
      </c>
      <c r="E21103" t="s">
        <v>141</v>
      </c>
      <c r="F21103">
        <v>0.150242521367521</v>
      </c>
      <c r="G21103">
        <v>0.212359829059829</v>
      </c>
      <c r="H21103">
        <v>0.28813643162393099</v>
      </c>
    </row>
    <row r="21104" spans="1:8" x14ac:dyDescent="0.25">
      <c r="C21104" t="s">
        <v>59</v>
      </c>
      <c r="D21104" t="s">
        <v>110</v>
      </c>
      <c r="E21104" t="s">
        <v>142</v>
      </c>
      <c r="F21104">
        <v>0.24115968660968601</v>
      </c>
      <c r="G21104">
        <v>0.42017863247863202</v>
      </c>
      <c r="H21104">
        <v>0.64072998575498397</v>
      </c>
    </row>
    <row r="21105" spans="3:8" x14ac:dyDescent="0.25">
      <c r="C21105" t="s">
        <v>59</v>
      </c>
      <c r="D21105" t="s">
        <v>110</v>
      </c>
      <c r="E21105" t="s">
        <v>143</v>
      </c>
      <c r="F21105">
        <v>0.20881410256410199</v>
      </c>
      <c r="G21105">
        <v>0.34315427350427302</v>
      </c>
      <c r="H21105">
        <v>0.60665352564102504</v>
      </c>
    </row>
    <row r="21106" spans="3:8" x14ac:dyDescent="0.25">
      <c r="C21106" t="s">
        <v>59</v>
      </c>
      <c r="D21106" t="s">
        <v>110</v>
      </c>
      <c r="E21106" t="s">
        <v>144</v>
      </c>
      <c r="F21106">
        <v>0.20318119658119599</v>
      </c>
      <c r="G21106">
        <v>0.35501666666666598</v>
      </c>
      <c r="H21106">
        <v>0.445584401709401</v>
      </c>
    </row>
    <row r="21107" spans="3:8" x14ac:dyDescent="0.25">
      <c r="C21107" t="s">
        <v>59</v>
      </c>
      <c r="D21107" t="s">
        <v>110</v>
      </c>
      <c r="E21107" t="s">
        <v>145</v>
      </c>
      <c r="F21107">
        <v>9.5306180700211907E-2</v>
      </c>
      <c r="G21107">
        <v>0.16640023931790399</v>
      </c>
      <c r="H21107">
        <v>0.16045327285654501</v>
      </c>
    </row>
    <row r="21108" spans="3:8" x14ac:dyDescent="0.25">
      <c r="C21108" t="s">
        <v>59</v>
      </c>
      <c r="D21108" t="s">
        <v>110</v>
      </c>
      <c r="E21108" t="s">
        <v>146</v>
      </c>
      <c r="F21108">
        <v>499.29270000000002</v>
      </c>
      <c r="G21108">
        <v>837.83979999999997</v>
      </c>
      <c r="H21108">
        <v>1189.6483499999899</v>
      </c>
    </row>
    <row r="21109" spans="3:8" x14ac:dyDescent="0.25">
      <c r="C21109" t="s">
        <v>59</v>
      </c>
      <c r="D21109" t="s">
        <v>110</v>
      </c>
      <c r="E21109" t="s">
        <v>147</v>
      </c>
      <c r="F21109">
        <v>0.21426875000000001</v>
      </c>
      <c r="G21109">
        <v>0.39816249999999997</v>
      </c>
      <c r="H21109">
        <v>0.36404166666666599</v>
      </c>
    </row>
    <row r="21110" spans="3:8" x14ac:dyDescent="0.25">
      <c r="C21110" t="s">
        <v>59</v>
      </c>
      <c r="D21110" t="s">
        <v>110</v>
      </c>
      <c r="E21110" t="s">
        <v>149</v>
      </c>
      <c r="F21110">
        <v>0.20170833333333299</v>
      </c>
      <c r="G21110">
        <v>0.29695624999999898</v>
      </c>
      <c r="H21110">
        <v>0.38955729166666597</v>
      </c>
    </row>
    <row r="21111" spans="3:8" x14ac:dyDescent="0.25">
      <c r="C21111" t="s">
        <v>59</v>
      </c>
      <c r="D21111" t="s">
        <v>110</v>
      </c>
      <c r="E21111" t="s">
        <v>150</v>
      </c>
      <c r="F21111">
        <v>0.137862499999999</v>
      </c>
      <c r="G21111">
        <v>0.275216666666666</v>
      </c>
      <c r="H21111">
        <v>0.36539583333333298</v>
      </c>
    </row>
    <row r="21112" spans="3:8" x14ac:dyDescent="0.25">
      <c r="C21112" t="s">
        <v>59</v>
      </c>
      <c r="D21112" t="s">
        <v>110</v>
      </c>
      <c r="E21112" t="s">
        <v>151</v>
      </c>
      <c r="F21112">
        <v>0.14885555555555499</v>
      </c>
      <c r="G21112">
        <v>0.29799999999999899</v>
      </c>
      <c r="H21112">
        <v>0.48595972222221701</v>
      </c>
    </row>
    <row r="21113" spans="3:8" x14ac:dyDescent="0.25">
      <c r="C21113" t="s">
        <v>59</v>
      </c>
      <c r="D21113" t="s">
        <v>110</v>
      </c>
      <c r="E21113" t="s">
        <v>152</v>
      </c>
      <c r="F21113">
        <v>0.175972596153846</v>
      </c>
      <c r="G21113">
        <v>0.29907756410256398</v>
      </c>
      <c r="H21113">
        <v>0.42178076923076802</v>
      </c>
    </row>
    <row r="21114" spans="3:8" x14ac:dyDescent="0.25">
      <c r="C21114" t="s">
        <v>59</v>
      </c>
      <c r="D21114" t="s">
        <v>110</v>
      </c>
      <c r="E21114" t="s">
        <v>153</v>
      </c>
      <c r="F21114">
        <v>0.18115192307692299</v>
      </c>
      <c r="G21114">
        <v>0.29574887820512802</v>
      </c>
      <c r="H21114">
        <v>0.43135204326922999</v>
      </c>
    </row>
    <row r="21115" spans="3:8" x14ac:dyDescent="0.25">
      <c r="C21115" t="s">
        <v>59</v>
      </c>
      <c r="D21115" t="s">
        <v>110</v>
      </c>
      <c r="E21115" t="s">
        <v>154</v>
      </c>
      <c r="F21115">
        <v>0.17179903846153799</v>
      </c>
      <c r="G21115">
        <v>0.30607820512820499</v>
      </c>
      <c r="H21115">
        <v>0.40044423076922903</v>
      </c>
    </row>
    <row r="21116" spans="3:8" x14ac:dyDescent="0.25">
      <c r="C21116" t="s">
        <v>59</v>
      </c>
      <c r="D21116" t="s">
        <v>110</v>
      </c>
      <c r="E21116" t="s">
        <v>155</v>
      </c>
      <c r="F21116">
        <v>0.17856225961538399</v>
      </c>
      <c r="G21116">
        <v>0.297413221153846</v>
      </c>
      <c r="H21116">
        <v>0.42656640624999898</v>
      </c>
    </row>
    <row r="21117" spans="3:8" x14ac:dyDescent="0.25">
      <c r="C21117" t="s">
        <v>59</v>
      </c>
      <c r="D21117" t="s">
        <v>110</v>
      </c>
      <c r="E21117" t="s">
        <v>156</v>
      </c>
      <c r="F21117">
        <v>70.313500000000005</v>
      </c>
      <c r="G21117">
        <v>99.384399999999999</v>
      </c>
      <c r="H21117">
        <v>134.847849999999</v>
      </c>
    </row>
    <row r="21118" spans="3:8" x14ac:dyDescent="0.25">
      <c r="C21118" t="s">
        <v>59</v>
      </c>
      <c r="D21118" t="s">
        <v>110</v>
      </c>
      <c r="E21118" t="s">
        <v>157</v>
      </c>
      <c r="F21118">
        <v>169.29409999999999</v>
      </c>
      <c r="G21118">
        <v>294.96539999999999</v>
      </c>
      <c r="H21118">
        <v>449.79244999999901</v>
      </c>
    </row>
    <row r="21119" spans="3:8" x14ac:dyDescent="0.25">
      <c r="C21119" t="s">
        <v>59</v>
      </c>
      <c r="D21119" t="s">
        <v>110</v>
      </c>
      <c r="E21119" t="s">
        <v>158</v>
      </c>
      <c r="F21119">
        <v>97.724999999999994</v>
      </c>
      <c r="G21119">
        <v>160.59620000000001</v>
      </c>
      <c r="H21119">
        <v>283.913849999999</v>
      </c>
    </row>
    <row r="21120" spans="3:8" x14ac:dyDescent="0.25">
      <c r="C21120" t="s">
        <v>59</v>
      </c>
      <c r="D21120" t="s">
        <v>110</v>
      </c>
      <c r="E21120" t="s">
        <v>159</v>
      </c>
      <c r="F21120">
        <v>95.088800000000006</v>
      </c>
      <c r="G21120">
        <v>166.14779999999999</v>
      </c>
      <c r="H21120">
        <v>208.5335</v>
      </c>
    </row>
    <row r="21121" spans="3:8" x14ac:dyDescent="0.25">
      <c r="C21121" t="s">
        <v>59</v>
      </c>
      <c r="D21121" t="s">
        <v>110</v>
      </c>
      <c r="E21121" t="s">
        <v>160</v>
      </c>
      <c r="F21121">
        <v>66.871299999999906</v>
      </c>
      <c r="G21121">
        <v>116.746</v>
      </c>
      <c r="H21121">
        <v>112.560699999999</v>
      </c>
    </row>
    <row r="21122" spans="3:8" x14ac:dyDescent="0.25">
      <c r="C21122" t="s">
        <v>59</v>
      </c>
      <c r="D21122" t="s">
        <v>110</v>
      </c>
      <c r="E21122" t="s">
        <v>161</v>
      </c>
      <c r="F21122">
        <v>10.2849</v>
      </c>
      <c r="G21122">
        <v>19.111799999999999</v>
      </c>
      <c r="H21122">
        <v>17.474</v>
      </c>
    </row>
    <row r="21123" spans="3:8" x14ac:dyDescent="0.25">
      <c r="C21123" t="s">
        <v>59</v>
      </c>
      <c r="D21123" t="s">
        <v>110</v>
      </c>
      <c r="E21123" t="s">
        <v>163</v>
      </c>
      <c r="F21123">
        <v>19.364000000000001</v>
      </c>
      <c r="G21123">
        <v>28.5078</v>
      </c>
      <c r="H21123">
        <v>37.397500000000001</v>
      </c>
    </row>
    <row r="21124" spans="3:8" x14ac:dyDescent="0.25">
      <c r="C21124" t="s">
        <v>59</v>
      </c>
      <c r="D21124" t="s">
        <v>110</v>
      </c>
      <c r="E21124" t="s">
        <v>164</v>
      </c>
      <c r="F21124">
        <v>13.2348</v>
      </c>
      <c r="G21124">
        <v>26.4208</v>
      </c>
      <c r="H21124">
        <v>35.078000000000003</v>
      </c>
    </row>
    <row r="21125" spans="3:8" x14ac:dyDescent="0.25">
      <c r="C21125" t="s">
        <v>59</v>
      </c>
      <c r="D21125" t="s">
        <v>110</v>
      </c>
      <c r="E21125" t="s">
        <v>165</v>
      </c>
      <c r="F21125">
        <v>10.717599999999999</v>
      </c>
      <c r="G21125">
        <v>21.456</v>
      </c>
      <c r="H21125">
        <v>34.989099999999603</v>
      </c>
    </row>
    <row r="21126" spans="3:8" x14ac:dyDescent="0.25">
      <c r="C21126" t="s">
        <v>59</v>
      </c>
      <c r="D21126" t="s">
        <v>110</v>
      </c>
      <c r="E21126" t="s">
        <v>166</v>
      </c>
      <c r="F21126">
        <v>219.6138</v>
      </c>
      <c r="G21126">
        <v>373.24880000000002</v>
      </c>
      <c r="H21126">
        <v>526.38239999999905</v>
      </c>
    </row>
    <row r="21127" spans="3:8" x14ac:dyDescent="0.25">
      <c r="C21127" t="s">
        <v>59</v>
      </c>
      <c r="D21127" t="s">
        <v>110</v>
      </c>
      <c r="E21127" t="s">
        <v>167</v>
      </c>
      <c r="F21127">
        <v>226.07759999999999</v>
      </c>
      <c r="G21127">
        <v>369.09460000000001</v>
      </c>
      <c r="H21127">
        <v>538.327349999999</v>
      </c>
    </row>
    <row r="21128" spans="3:8" x14ac:dyDescent="0.25">
      <c r="C21128" t="s">
        <v>59</v>
      </c>
      <c r="D21128" t="s">
        <v>110</v>
      </c>
      <c r="E21128" t="s">
        <v>168</v>
      </c>
      <c r="F21128">
        <v>53.601300000000002</v>
      </c>
      <c r="G21128">
        <v>95.496399999999994</v>
      </c>
      <c r="H21128">
        <v>124.938599999999</v>
      </c>
    </row>
    <row r="21129" spans="3:8" x14ac:dyDescent="0.25">
      <c r="C21129" t="s">
        <v>59</v>
      </c>
      <c r="D21129" t="s">
        <v>110</v>
      </c>
      <c r="E21129" t="s">
        <v>169</v>
      </c>
      <c r="F21129">
        <v>445.69139999999999</v>
      </c>
      <c r="G21129">
        <v>742.34339999999997</v>
      </c>
      <c r="H21129">
        <v>1064.70974999999</v>
      </c>
    </row>
    <row r="21130" spans="3:8" x14ac:dyDescent="0.25">
      <c r="C21130" t="s">
        <v>59</v>
      </c>
      <c r="D21130" t="s">
        <v>110</v>
      </c>
      <c r="E21130" t="s">
        <v>170</v>
      </c>
      <c r="F21130">
        <v>149.6337</v>
      </c>
      <c r="G21130">
        <v>227.90620000000001</v>
      </c>
      <c r="H21130">
        <v>329.17049999999898</v>
      </c>
    </row>
    <row r="21131" spans="3:8" x14ac:dyDescent="0.25">
      <c r="C21131" t="s">
        <v>59</v>
      </c>
      <c r="D21131" t="s">
        <v>110</v>
      </c>
      <c r="E21131" t="s">
        <v>171</v>
      </c>
      <c r="F21131">
        <v>109.87949999999999</v>
      </c>
      <c r="G21131">
        <v>170.73099999999999</v>
      </c>
      <c r="H21131">
        <v>235.29839999999899</v>
      </c>
    </row>
    <row r="21132" spans="3:8" x14ac:dyDescent="0.25">
      <c r="C21132" t="s">
        <v>59</v>
      </c>
      <c r="D21132" t="s">
        <v>110</v>
      </c>
      <c r="E21132" t="s">
        <v>172</v>
      </c>
      <c r="F21132">
        <v>125.5498</v>
      </c>
      <c r="G21132">
        <v>217.31219999999999</v>
      </c>
      <c r="H21132">
        <v>316.34854999999902</v>
      </c>
    </row>
    <row r="21133" spans="3:8" x14ac:dyDescent="0.25">
      <c r="C21133" t="s">
        <v>59</v>
      </c>
      <c r="D21133" t="s">
        <v>110</v>
      </c>
      <c r="E21133" t="s">
        <v>173</v>
      </c>
      <c r="F21133">
        <v>114.22969999999999</v>
      </c>
      <c r="G21133">
        <v>221.8904</v>
      </c>
      <c r="H21133">
        <v>308.83089999999902</v>
      </c>
    </row>
    <row r="21134" spans="3:8" x14ac:dyDescent="0.25">
      <c r="C21134" t="s">
        <v>59</v>
      </c>
      <c r="D21134" t="s">
        <v>110</v>
      </c>
      <c r="E21134" t="s">
        <v>174</v>
      </c>
      <c r="F21134">
        <v>5.89383159358495E-2</v>
      </c>
      <c r="G21134">
        <v>8.4641576725524498E-2</v>
      </c>
      <c r="H21134">
        <v>0.1868034364443</v>
      </c>
    </row>
    <row r="21135" spans="3:8" x14ac:dyDescent="0.25">
      <c r="C21135" t="s">
        <v>59</v>
      </c>
      <c r="D21135" t="s">
        <v>110</v>
      </c>
      <c r="E21135" t="s">
        <v>175</v>
      </c>
      <c r="F21135">
        <v>6.7690279518410099E-2</v>
      </c>
      <c r="G21135">
        <v>8.8979263621826093E-2</v>
      </c>
      <c r="H21135">
        <v>0.119321943849883</v>
      </c>
    </row>
    <row r="21136" spans="3:8" x14ac:dyDescent="0.25">
      <c r="C21136" t="s">
        <v>59</v>
      </c>
      <c r="D21136" t="s">
        <v>110</v>
      </c>
      <c r="E21136" t="s">
        <v>176</v>
      </c>
      <c r="F21136">
        <v>5.1403143959906299E-2</v>
      </c>
      <c r="G21136">
        <v>6.7953338914673103E-2</v>
      </c>
      <c r="H21136">
        <v>3.4117315194171001E-2</v>
      </c>
    </row>
    <row r="21137" spans="3:8" x14ac:dyDescent="0.25">
      <c r="C21137" t="s">
        <v>59</v>
      </c>
      <c r="D21137" t="s">
        <v>110</v>
      </c>
      <c r="E21137" t="s">
        <v>177</v>
      </c>
      <c r="F21137">
        <v>6.4587462911171498E-2</v>
      </c>
      <c r="G21137">
        <v>8.33632828379616E-2</v>
      </c>
      <c r="H21137">
        <v>7.8301121731446502E-2</v>
      </c>
    </row>
    <row r="21138" spans="3:8" x14ac:dyDescent="0.25">
      <c r="C21138" t="s">
        <v>59</v>
      </c>
      <c r="D21138" t="s">
        <v>110</v>
      </c>
      <c r="E21138" t="s">
        <v>178</v>
      </c>
      <c r="F21138">
        <v>2.9480718372704402E-2</v>
      </c>
      <c r="G21138">
        <v>4.8105036383060303E-2</v>
      </c>
      <c r="H21138">
        <v>7.8941800311887106E-2</v>
      </c>
    </row>
    <row r="21139" spans="3:8" x14ac:dyDescent="0.25">
      <c r="C21139" t="s">
        <v>59</v>
      </c>
      <c r="D21139" t="s">
        <v>110</v>
      </c>
      <c r="E21139" t="s">
        <v>179</v>
      </c>
      <c r="F21139">
        <v>0.25840469513896303</v>
      </c>
      <c r="G21139">
        <v>0.384847748086383</v>
      </c>
      <c r="H21139">
        <v>0.33823951910724298</v>
      </c>
    </row>
    <row r="21140" spans="3:8" x14ac:dyDescent="0.25">
      <c r="C21140" t="s">
        <v>59</v>
      </c>
      <c r="D21140" t="s">
        <v>110</v>
      </c>
      <c r="E21140" t="s">
        <v>181</v>
      </c>
      <c r="F21140">
        <v>0.25016389522164501</v>
      </c>
      <c r="G21140">
        <v>0.26404168199563899</v>
      </c>
      <c r="H21140">
        <v>0.33713691763076697</v>
      </c>
    </row>
    <row r="21141" spans="3:8" x14ac:dyDescent="0.25">
      <c r="C21141" t="s">
        <v>59</v>
      </c>
      <c r="D21141" t="s">
        <v>110</v>
      </c>
      <c r="E21141" t="s">
        <v>182</v>
      </c>
      <c r="F21141">
        <v>0.164430645895845</v>
      </c>
      <c r="G21141">
        <v>0.25910028047962902</v>
      </c>
      <c r="H21141">
        <v>0.34706040262979498</v>
      </c>
    </row>
    <row r="21142" spans="3:8" x14ac:dyDescent="0.25">
      <c r="C21142" t="s">
        <v>59</v>
      </c>
      <c r="D21142" t="s">
        <v>110</v>
      </c>
      <c r="E21142" t="s">
        <v>183</v>
      </c>
      <c r="F21142">
        <v>0.17441123276788101</v>
      </c>
      <c r="G21142">
        <v>0.263836622015932</v>
      </c>
      <c r="H21142">
        <v>0.545906502280738</v>
      </c>
    </row>
    <row r="21143" spans="3:8" x14ac:dyDescent="0.25">
      <c r="C21143" t="s">
        <v>59</v>
      </c>
      <c r="D21143" t="s">
        <v>110</v>
      </c>
      <c r="E21143" t="s">
        <v>184</v>
      </c>
      <c r="F21143">
        <v>0.21795429792423099</v>
      </c>
      <c r="G21143">
        <v>0.35545273007347999</v>
      </c>
      <c r="H21143">
        <v>0.486108270767865</v>
      </c>
    </row>
    <row r="21144" spans="3:8" x14ac:dyDescent="0.25">
      <c r="C21144" t="s">
        <v>59</v>
      </c>
      <c r="D21144" t="s">
        <v>110</v>
      </c>
      <c r="E21144" t="s">
        <v>185</v>
      </c>
      <c r="F21144">
        <v>0.223996463206454</v>
      </c>
      <c r="G21144">
        <v>0.30712200586520599</v>
      </c>
      <c r="H21144">
        <v>0.47551785593337398</v>
      </c>
    </row>
    <row r="21145" spans="3:8" x14ac:dyDescent="0.25">
      <c r="C21145" t="s">
        <v>59</v>
      </c>
      <c r="D21145" t="s">
        <v>110</v>
      </c>
      <c r="E21145" t="s">
        <v>186</v>
      </c>
      <c r="F21145">
        <v>0.230438864395102</v>
      </c>
      <c r="G21145">
        <v>0.29352637362969902</v>
      </c>
      <c r="H21145">
        <v>0.41124455157732598</v>
      </c>
    </row>
    <row r="21146" spans="3:8" x14ac:dyDescent="0.25">
      <c r="C21146" t="s">
        <v>59</v>
      </c>
      <c r="D21146" t="s">
        <v>110</v>
      </c>
      <c r="E21146" t="s">
        <v>187</v>
      </c>
      <c r="F21146">
        <v>0.221700549494874</v>
      </c>
      <c r="G21146">
        <v>0.334773908834682</v>
      </c>
      <c r="H21146">
        <v>0.48099727164426898</v>
      </c>
    </row>
    <row r="21147" spans="3:8" x14ac:dyDescent="0.25">
      <c r="C21147" t="s">
        <v>59</v>
      </c>
      <c r="D21147" t="s">
        <v>110</v>
      </c>
      <c r="E21147" t="s">
        <v>188</v>
      </c>
      <c r="F21147">
        <v>0.25675761416417803</v>
      </c>
      <c r="G21147">
        <v>0.29450931118121099</v>
      </c>
      <c r="H21147">
        <v>0.47465589856156898</v>
      </c>
    </row>
    <row r="21148" spans="3:8" x14ac:dyDescent="0.25">
      <c r="C21148" t="s">
        <v>59</v>
      </c>
      <c r="D21148" t="s">
        <v>110</v>
      </c>
      <c r="E21148" t="s">
        <v>189</v>
      </c>
      <c r="F21148">
        <v>0.19587095235694599</v>
      </c>
      <c r="G21148">
        <v>0.26887781570465602</v>
      </c>
      <c r="H21148">
        <v>0.36361431066396399</v>
      </c>
    </row>
    <row r="21149" spans="3:8" x14ac:dyDescent="0.25">
      <c r="C21149" t="s">
        <v>59</v>
      </c>
      <c r="D21149" t="s">
        <v>110</v>
      </c>
      <c r="E21149" t="s">
        <v>190</v>
      </c>
      <c r="F21149">
        <v>0.20053429322657501</v>
      </c>
      <c r="G21149">
        <v>0.26575281174244703</v>
      </c>
      <c r="H21149">
        <v>0.32929594725994599</v>
      </c>
    </row>
    <row r="21150" spans="3:8" x14ac:dyDescent="0.25">
      <c r="C21150" t="s">
        <v>59</v>
      </c>
      <c r="D21150" t="s">
        <v>110</v>
      </c>
      <c r="E21150" t="s">
        <v>191</v>
      </c>
      <c r="F21150">
        <v>0.191809380782275</v>
      </c>
      <c r="G21150">
        <v>0.43433397629088699</v>
      </c>
      <c r="H21150">
        <v>0.61894133187292899</v>
      </c>
    </row>
    <row r="21151" spans="3:8" x14ac:dyDescent="0.25">
      <c r="C21151" t="s">
        <v>59</v>
      </c>
      <c r="D21151" t="s">
        <v>110</v>
      </c>
      <c r="E21151" t="s">
        <v>192</v>
      </c>
      <c r="F21151">
        <v>51.0854</v>
      </c>
      <c r="G21151">
        <v>82.9816</v>
      </c>
      <c r="H21151">
        <v>119.14779999999899</v>
      </c>
    </row>
    <row r="21152" spans="3:8" x14ac:dyDescent="0.25">
      <c r="C21152" t="s">
        <v>59</v>
      </c>
      <c r="D21152" t="s">
        <v>110</v>
      </c>
      <c r="E21152" t="s">
        <v>193</v>
      </c>
      <c r="F21152">
        <v>42.247900000000001</v>
      </c>
      <c r="G21152">
        <v>57.392000000000003</v>
      </c>
      <c r="H21152">
        <v>85.099199999999897</v>
      </c>
    </row>
    <row r="21153" spans="1:8" x14ac:dyDescent="0.25">
      <c r="C21153" t="s">
        <v>59</v>
      </c>
      <c r="D21153" t="s">
        <v>110</v>
      </c>
      <c r="E21153" t="s">
        <v>194</v>
      </c>
      <c r="F21153">
        <v>51.597900000000003</v>
      </c>
      <c r="G21153">
        <v>81.653400000000005</v>
      </c>
      <c r="H21153">
        <v>113.68504999999899</v>
      </c>
    </row>
    <row r="21154" spans="1:8" x14ac:dyDescent="0.25">
      <c r="C21154" t="s">
        <v>59</v>
      </c>
      <c r="D21154" t="s">
        <v>110</v>
      </c>
      <c r="E21154" t="s">
        <v>195</v>
      </c>
      <c r="F21154">
        <v>37.488100000000003</v>
      </c>
      <c r="G21154">
        <v>74.016999999999996</v>
      </c>
      <c r="H21154">
        <v>111.663</v>
      </c>
    </row>
    <row r="21155" spans="1:8" x14ac:dyDescent="0.25">
      <c r="C21155" t="s">
        <v>59</v>
      </c>
      <c r="D21155" t="s">
        <v>110</v>
      </c>
      <c r="E21155" t="s">
        <v>196</v>
      </c>
      <c r="F21155">
        <v>36.463799999999999</v>
      </c>
      <c r="G21155">
        <v>61.641800000000003</v>
      </c>
      <c r="H21155">
        <v>91.000500000000002</v>
      </c>
    </row>
    <row r="21156" spans="1:8" x14ac:dyDescent="0.25">
      <c r="C21156" t="s">
        <v>59</v>
      </c>
      <c r="D21156" t="s">
        <v>110</v>
      </c>
      <c r="E21156" t="s">
        <v>197</v>
      </c>
      <c r="F21156">
        <v>48.275399999999998</v>
      </c>
      <c r="G21156">
        <v>79.27</v>
      </c>
      <c r="H21156">
        <v>119.956899999999</v>
      </c>
    </row>
    <row r="21157" spans="1:8" x14ac:dyDescent="0.25">
      <c r="C21157" t="s">
        <v>59</v>
      </c>
      <c r="D21157" t="s">
        <v>110</v>
      </c>
      <c r="E21157" t="s">
        <v>198</v>
      </c>
      <c r="F21157">
        <v>31.303599999999999</v>
      </c>
      <c r="G21157">
        <v>71.696399999999997</v>
      </c>
      <c r="H21157">
        <v>94.538849999999798</v>
      </c>
    </row>
    <row r="21158" spans="1:8" x14ac:dyDescent="0.25">
      <c r="C21158" t="s">
        <v>59</v>
      </c>
      <c r="D21158" t="s">
        <v>110</v>
      </c>
      <c r="E21158" t="s">
        <v>199</v>
      </c>
      <c r="F21158">
        <v>34.650700000000001</v>
      </c>
      <c r="G21158">
        <v>70.924000000000007</v>
      </c>
      <c r="H21158">
        <v>94.335149999999601</v>
      </c>
    </row>
    <row r="21159" spans="1:8" x14ac:dyDescent="0.25">
      <c r="C21159" t="s">
        <v>59</v>
      </c>
      <c r="D21159" t="s">
        <v>110</v>
      </c>
      <c r="E21159" t="s">
        <v>200</v>
      </c>
      <c r="F21159">
        <v>33.600700000000003</v>
      </c>
      <c r="G21159">
        <v>58.730800000000002</v>
      </c>
      <c r="H21159">
        <v>67.932999999999893</v>
      </c>
    </row>
    <row r="21160" spans="1:8" x14ac:dyDescent="0.25">
      <c r="C21160" t="s">
        <v>59</v>
      </c>
      <c r="D21160" t="s">
        <v>110</v>
      </c>
      <c r="E21160" t="s">
        <v>201</v>
      </c>
      <c r="F21160">
        <v>32.163899999999998</v>
      </c>
      <c r="G21160">
        <v>45.12</v>
      </c>
      <c r="H21160">
        <v>67.953500000000005</v>
      </c>
    </row>
    <row r="21161" spans="1:8" x14ac:dyDescent="0.25">
      <c r="C21161" t="s">
        <v>59</v>
      </c>
      <c r="D21161" t="s">
        <v>110</v>
      </c>
      <c r="E21161" t="s">
        <v>202</v>
      </c>
      <c r="F21161">
        <v>44.114899999999999</v>
      </c>
      <c r="G21161">
        <v>66.880200000000002</v>
      </c>
      <c r="H21161">
        <v>99.411899999999804</v>
      </c>
    </row>
    <row r="21162" spans="1:8" x14ac:dyDescent="0.25">
      <c r="C21162" t="s">
        <v>59</v>
      </c>
      <c r="D21162" t="s">
        <v>110</v>
      </c>
      <c r="E21162" t="s">
        <v>203</v>
      </c>
      <c r="F21162">
        <v>56.300400000000003</v>
      </c>
      <c r="G21162">
        <v>87.532600000000002</v>
      </c>
      <c r="H21162">
        <v>124.923499999999</v>
      </c>
    </row>
    <row r="21163" spans="1:8" x14ac:dyDescent="0.25">
      <c r="C21163" t="s">
        <v>59</v>
      </c>
      <c r="D21163" t="s">
        <v>110</v>
      </c>
      <c r="E21163" t="s">
        <v>108</v>
      </c>
      <c r="F21163">
        <v>3008.3576702903702</v>
      </c>
      <c r="G21163">
        <v>5047.2105539260801</v>
      </c>
      <c r="H21163">
        <v>7165.5057119473904</v>
      </c>
    </row>
    <row r="21164" spans="1:8" x14ac:dyDescent="0.25">
      <c r="A21164" t="s">
        <v>89</v>
      </c>
      <c r="B21164">
        <v>1</v>
      </c>
      <c r="C21164" t="s">
        <v>59</v>
      </c>
      <c r="D21164" t="s">
        <v>111</v>
      </c>
    </row>
    <row r="21165" spans="1:8" x14ac:dyDescent="0.25">
      <c r="A21165" t="s">
        <v>91</v>
      </c>
      <c r="B21165">
        <v>1</v>
      </c>
      <c r="C21165" t="s">
        <v>59</v>
      </c>
      <c r="D21165" t="s">
        <v>111</v>
      </c>
    </row>
    <row r="21166" spans="1:8" x14ac:dyDescent="0.25">
      <c r="A21166" t="s">
        <v>92</v>
      </c>
      <c r="B21166">
        <v>0</v>
      </c>
      <c r="C21166" t="s">
        <v>59</v>
      </c>
      <c r="D21166" t="s">
        <v>111</v>
      </c>
    </row>
    <row r="21167" spans="1:8" x14ac:dyDescent="0.25">
      <c r="A21167" t="s">
        <v>93</v>
      </c>
      <c r="B21167">
        <v>3</v>
      </c>
      <c r="C21167" t="s">
        <v>59</v>
      </c>
      <c r="D21167" t="s">
        <v>111</v>
      </c>
    </row>
    <row r="21168" spans="1:8" x14ac:dyDescent="0.25">
      <c r="A21168" t="s">
        <v>94</v>
      </c>
      <c r="B21168">
        <v>1</v>
      </c>
      <c r="C21168" t="s">
        <v>59</v>
      </c>
      <c r="D21168" t="s">
        <v>111</v>
      </c>
    </row>
    <row r="21169" spans="1:9" x14ac:dyDescent="0.25">
      <c r="A21169" t="s">
        <v>95</v>
      </c>
      <c r="B21169">
        <v>1</v>
      </c>
      <c r="C21169" t="s">
        <v>59</v>
      </c>
      <c r="D21169" t="s">
        <v>111</v>
      </c>
    </row>
    <row r="21170" spans="1:9" x14ac:dyDescent="0.25">
      <c r="A21170" t="s">
        <v>96</v>
      </c>
      <c r="B21170">
        <v>0</v>
      </c>
      <c r="C21170" t="s">
        <v>59</v>
      </c>
      <c r="D21170" t="s">
        <v>111</v>
      </c>
    </row>
    <row r="21171" spans="1:9" x14ac:dyDescent="0.25">
      <c r="A21171" t="s">
        <v>97</v>
      </c>
      <c r="B21171">
        <v>2</v>
      </c>
      <c r="C21171" t="s">
        <v>59</v>
      </c>
      <c r="D21171" t="s">
        <v>111</v>
      </c>
    </row>
    <row r="21172" spans="1:9" x14ac:dyDescent="0.25">
      <c r="A21172" t="s">
        <v>98</v>
      </c>
      <c r="B21172">
        <v>0</v>
      </c>
      <c r="C21172" t="s">
        <v>59</v>
      </c>
      <c r="D21172" t="s">
        <v>111</v>
      </c>
    </row>
    <row r="21173" spans="1:9" x14ac:dyDescent="0.25">
      <c r="A21173" t="s">
        <v>99</v>
      </c>
      <c r="B21173">
        <v>2</v>
      </c>
      <c r="C21173" t="s">
        <v>59</v>
      </c>
      <c r="D21173" t="s">
        <v>111</v>
      </c>
    </row>
    <row r="21174" spans="1:9" x14ac:dyDescent="0.25">
      <c r="A21174" t="s">
        <v>100</v>
      </c>
      <c r="B21174">
        <v>0</v>
      </c>
      <c r="C21174" t="s">
        <v>59</v>
      </c>
      <c r="D21174" t="s">
        <v>111</v>
      </c>
    </row>
    <row r="21175" spans="1:9" x14ac:dyDescent="0.25">
      <c r="A21175" t="s">
        <v>101</v>
      </c>
      <c r="B21175">
        <v>2</v>
      </c>
      <c r="C21175" t="s">
        <v>59</v>
      </c>
      <c r="D21175" t="s">
        <v>111</v>
      </c>
    </row>
    <row r="21176" spans="1:9" x14ac:dyDescent="0.25">
      <c r="A21176" t="s">
        <v>102</v>
      </c>
      <c r="B21176">
        <v>1</v>
      </c>
      <c r="C21176" t="s">
        <v>59</v>
      </c>
      <c r="D21176" t="s">
        <v>111</v>
      </c>
    </row>
    <row r="21177" spans="1:9" x14ac:dyDescent="0.25">
      <c r="A21177" t="s">
        <v>103</v>
      </c>
      <c r="B21177">
        <v>2</v>
      </c>
      <c r="C21177" t="s">
        <v>59</v>
      </c>
      <c r="D21177" t="s">
        <v>111</v>
      </c>
    </row>
    <row r="21178" spans="1:9" x14ac:dyDescent="0.25">
      <c r="A21178" t="s">
        <v>104</v>
      </c>
      <c r="B21178">
        <v>3</v>
      </c>
      <c r="C21178" t="s">
        <v>59</v>
      </c>
      <c r="D21178" t="s">
        <v>111</v>
      </c>
    </row>
    <row r="21179" spans="1:9" x14ac:dyDescent="0.25">
      <c r="A21179" t="s">
        <v>105</v>
      </c>
      <c r="B21179">
        <v>0</v>
      </c>
      <c r="C21179" t="s">
        <v>59</v>
      </c>
      <c r="D21179" t="s">
        <v>111</v>
      </c>
    </row>
    <row r="21180" spans="1:9" x14ac:dyDescent="0.25">
      <c r="A21180" t="s">
        <v>106</v>
      </c>
      <c r="B21180">
        <v>2</v>
      </c>
      <c r="C21180" t="s">
        <v>59</v>
      </c>
      <c r="D21180" t="s">
        <v>111</v>
      </c>
    </row>
    <row r="21181" spans="1:9" x14ac:dyDescent="0.25">
      <c r="C21181" t="s">
        <v>59</v>
      </c>
      <c r="D21181" t="s">
        <v>112</v>
      </c>
      <c r="E21181" t="s">
        <v>132</v>
      </c>
      <c r="F21181">
        <v>0.145839245014245</v>
      </c>
      <c r="G21181">
        <v>0.20978233618233599</v>
      </c>
      <c r="H21181">
        <v>0.298375997150997</v>
      </c>
      <c r="I21181">
        <v>0.423663942307691</v>
      </c>
    </row>
    <row r="21182" spans="1:9" x14ac:dyDescent="0.25">
      <c r="C21182" t="s">
        <v>59</v>
      </c>
      <c r="D21182" t="s">
        <v>112</v>
      </c>
      <c r="E21182" t="s">
        <v>133</v>
      </c>
      <c r="F21182">
        <v>0.171862551788732</v>
      </c>
      <c r="G21182">
        <v>0.27495201926255802</v>
      </c>
      <c r="H21182">
        <v>0.33144730949186901</v>
      </c>
      <c r="I21182">
        <v>0.47381446894538398</v>
      </c>
    </row>
    <row r="21183" spans="1:9" x14ac:dyDescent="0.25">
      <c r="C21183" t="s">
        <v>59</v>
      </c>
      <c r="D21183" t="s">
        <v>112</v>
      </c>
      <c r="E21183" t="s">
        <v>134</v>
      </c>
      <c r="F21183">
        <v>2.4399999999999901E-2</v>
      </c>
      <c r="G21183">
        <v>3.04E-2</v>
      </c>
      <c r="H21183">
        <v>4.1799999999999997E-2</v>
      </c>
      <c r="I21183">
        <v>2.95499999999735E-2</v>
      </c>
    </row>
    <row r="21184" spans="1:9" x14ac:dyDescent="0.25">
      <c r="C21184" t="s">
        <v>59</v>
      </c>
      <c r="D21184" t="s">
        <v>112</v>
      </c>
      <c r="E21184" t="s">
        <v>135</v>
      </c>
      <c r="F21184">
        <v>2.0339999999999998</v>
      </c>
      <c r="G21184">
        <v>2.3980000000000001</v>
      </c>
      <c r="H21184">
        <v>3.3290000000000002</v>
      </c>
      <c r="I21184">
        <v>4.0495000000000001</v>
      </c>
    </row>
    <row r="21185" spans="3:9" x14ac:dyDescent="0.25">
      <c r="C21185" t="s">
        <v>59</v>
      </c>
      <c r="D21185" t="s">
        <v>112</v>
      </c>
      <c r="E21185" t="s">
        <v>136</v>
      </c>
      <c r="F21185">
        <v>6.8199999999999997E-2</v>
      </c>
      <c r="G21185">
        <v>6.2E-2</v>
      </c>
      <c r="H21185">
        <v>0.11655</v>
      </c>
      <c r="I21185">
        <v>0.126</v>
      </c>
    </row>
    <row r="21186" spans="3:9" x14ac:dyDescent="0.25">
      <c r="C21186" t="s">
        <v>59</v>
      </c>
      <c r="D21186" t="s">
        <v>112</v>
      </c>
      <c r="E21186" t="s">
        <v>137</v>
      </c>
      <c r="F21186">
        <v>9.9599999999999994E-2</v>
      </c>
      <c r="G21186">
        <v>9.5500000000000002E-2</v>
      </c>
      <c r="H21186">
        <v>0.1865</v>
      </c>
      <c r="I21186">
        <v>0.2465</v>
      </c>
    </row>
    <row r="21187" spans="3:9" x14ac:dyDescent="0.25">
      <c r="C21187" t="s">
        <v>59</v>
      </c>
      <c r="D21187" t="s">
        <v>112</v>
      </c>
      <c r="E21187" t="s">
        <v>138</v>
      </c>
      <c r="F21187">
        <v>0.1424</v>
      </c>
      <c r="G21187">
        <v>0.220549999999999</v>
      </c>
      <c r="H21187">
        <v>0.34570000000000001</v>
      </c>
      <c r="I21187">
        <v>0.54212499999999997</v>
      </c>
    </row>
    <row r="21188" spans="3:9" x14ac:dyDescent="0.25">
      <c r="C21188" t="s">
        <v>59</v>
      </c>
      <c r="D21188" t="s">
        <v>112</v>
      </c>
      <c r="E21188" t="s">
        <v>139</v>
      </c>
      <c r="F21188">
        <v>0.145839245014245</v>
      </c>
      <c r="G21188">
        <v>0.20978233618233599</v>
      </c>
      <c r="H21188">
        <v>0.298375997150997</v>
      </c>
      <c r="I21188">
        <v>0.423663942307691</v>
      </c>
    </row>
    <row r="21189" spans="3:9" x14ac:dyDescent="0.25">
      <c r="C21189" t="s">
        <v>59</v>
      </c>
      <c r="D21189" t="s">
        <v>112</v>
      </c>
      <c r="E21189" t="s">
        <v>140</v>
      </c>
      <c r="F21189">
        <v>3.50014188034188</v>
      </c>
      <c r="G21189">
        <v>5.0347760683760603</v>
      </c>
      <c r="H21189">
        <v>7.1610239316239301</v>
      </c>
      <c r="I21189">
        <v>10.167934615384601</v>
      </c>
    </row>
    <row r="21190" spans="3:9" x14ac:dyDescent="0.25">
      <c r="C21190" t="s">
        <v>59</v>
      </c>
      <c r="D21190" t="s">
        <v>112</v>
      </c>
      <c r="E21190" t="s">
        <v>141</v>
      </c>
      <c r="F21190">
        <v>0.114226495726495</v>
      </c>
      <c r="G21190">
        <v>0.18625854700854599</v>
      </c>
      <c r="H21190">
        <v>0.212359829059829</v>
      </c>
      <c r="I21190">
        <v>0.28813643162393099</v>
      </c>
    </row>
    <row r="21191" spans="3:9" x14ac:dyDescent="0.25">
      <c r="C21191" t="s">
        <v>59</v>
      </c>
      <c r="D21191" t="s">
        <v>112</v>
      </c>
      <c r="E21191" t="s">
        <v>142</v>
      </c>
      <c r="F21191">
        <v>0.18639800569800499</v>
      </c>
      <c r="G21191">
        <v>0.295921367521367</v>
      </c>
      <c r="H21191">
        <v>0.42017863247863202</v>
      </c>
      <c r="I21191">
        <v>0.64072998575498397</v>
      </c>
    </row>
    <row r="21192" spans="3:9" x14ac:dyDescent="0.25">
      <c r="C21192" t="s">
        <v>59</v>
      </c>
      <c r="D21192" t="s">
        <v>112</v>
      </c>
      <c r="E21192" t="s">
        <v>143</v>
      </c>
      <c r="F21192">
        <v>0.16684957264957201</v>
      </c>
      <c r="G21192">
        <v>0.25077863247863202</v>
      </c>
      <c r="H21192">
        <v>0.34315427350427302</v>
      </c>
      <c r="I21192">
        <v>0.60665352564102504</v>
      </c>
    </row>
    <row r="21193" spans="3:9" x14ac:dyDescent="0.25">
      <c r="C21193" t="s">
        <v>59</v>
      </c>
      <c r="D21193" t="s">
        <v>112</v>
      </c>
      <c r="E21193" t="s">
        <v>144</v>
      </c>
      <c r="F21193">
        <v>0.167058547008547</v>
      </c>
      <c r="G21193">
        <v>0.23930384615384601</v>
      </c>
      <c r="H21193">
        <v>0.35501666666666598</v>
      </c>
      <c r="I21193">
        <v>0.445584401709401</v>
      </c>
    </row>
    <row r="21194" spans="3:9" x14ac:dyDescent="0.25">
      <c r="C21194" t="s">
        <v>59</v>
      </c>
      <c r="D21194" t="s">
        <v>112</v>
      </c>
      <c r="E21194" t="s">
        <v>145</v>
      </c>
      <c r="F21194">
        <v>9.8247527561729706E-2</v>
      </c>
      <c r="G21194">
        <v>9.2364833838694094E-2</v>
      </c>
      <c r="H21194">
        <v>0.16640023931790399</v>
      </c>
      <c r="I21194">
        <v>0.16045327285654501</v>
      </c>
    </row>
    <row r="21195" spans="3:9" x14ac:dyDescent="0.25">
      <c r="C21195" t="s">
        <v>59</v>
      </c>
      <c r="D21195" t="s">
        <v>112</v>
      </c>
      <c r="E21195" t="s">
        <v>146</v>
      </c>
      <c r="F21195">
        <v>409.51659999999998</v>
      </c>
      <c r="G21195">
        <v>589.06880000000001</v>
      </c>
      <c r="H21195">
        <v>837.83979999999997</v>
      </c>
      <c r="I21195">
        <v>1189.6483499999899</v>
      </c>
    </row>
    <row r="21196" spans="3:9" x14ac:dyDescent="0.25">
      <c r="C21196" t="s">
        <v>59</v>
      </c>
      <c r="D21196" t="s">
        <v>112</v>
      </c>
      <c r="E21196" t="s">
        <v>147</v>
      </c>
      <c r="F21196">
        <v>0.165570833333333</v>
      </c>
      <c r="G21196">
        <v>0.26296666666666602</v>
      </c>
      <c r="H21196">
        <v>0.39816249999999997</v>
      </c>
      <c r="I21196">
        <v>0.36404166666666599</v>
      </c>
    </row>
    <row r="21197" spans="3:9" x14ac:dyDescent="0.25">
      <c r="C21197" t="s">
        <v>59</v>
      </c>
      <c r="D21197" t="s">
        <v>112</v>
      </c>
      <c r="E21197" t="s">
        <v>149</v>
      </c>
      <c r="F21197">
        <v>0.15392708333333299</v>
      </c>
      <c r="G21197">
        <v>0.24948958333333299</v>
      </c>
      <c r="H21197">
        <v>0.29695624999999898</v>
      </c>
      <c r="I21197">
        <v>0.38955729166666597</v>
      </c>
    </row>
    <row r="21198" spans="3:9" x14ac:dyDescent="0.25">
      <c r="C21198" t="s">
        <v>59</v>
      </c>
      <c r="D21198" t="s">
        <v>112</v>
      </c>
      <c r="E21198" t="s">
        <v>150</v>
      </c>
      <c r="F21198">
        <v>0.12026666666666599</v>
      </c>
      <c r="G21198">
        <v>0.155458333333333</v>
      </c>
      <c r="H21198">
        <v>0.275216666666666</v>
      </c>
      <c r="I21198">
        <v>0.36539583333333298</v>
      </c>
    </row>
    <row r="21199" spans="3:9" x14ac:dyDescent="0.25">
      <c r="C21199" t="s">
        <v>59</v>
      </c>
      <c r="D21199" t="s">
        <v>112</v>
      </c>
      <c r="E21199" t="s">
        <v>151</v>
      </c>
      <c r="F21199">
        <v>0.117413888888888</v>
      </c>
      <c r="G21199">
        <v>0.180297222222222</v>
      </c>
      <c r="H21199">
        <v>0.29799999999999899</v>
      </c>
      <c r="I21199">
        <v>0.48595972222221701</v>
      </c>
    </row>
    <row r="21200" spans="3:9" x14ac:dyDescent="0.25">
      <c r="C21200" t="s">
        <v>59</v>
      </c>
      <c r="D21200" t="s">
        <v>112</v>
      </c>
      <c r="E21200" t="s">
        <v>152</v>
      </c>
      <c r="F21200">
        <v>0.14957916666666601</v>
      </c>
      <c r="G21200">
        <v>0.20236602564102499</v>
      </c>
      <c r="H21200">
        <v>0.29907756410256398</v>
      </c>
      <c r="I21200">
        <v>0.42178076923076802</v>
      </c>
    </row>
    <row r="21201" spans="3:9" x14ac:dyDescent="0.25">
      <c r="C21201" t="s">
        <v>59</v>
      </c>
      <c r="D21201" t="s">
        <v>112</v>
      </c>
      <c r="E21201" t="s">
        <v>153</v>
      </c>
      <c r="F21201">
        <v>0.14432532051281999</v>
      </c>
      <c r="G21201">
        <v>0.21797852564102499</v>
      </c>
      <c r="H21201">
        <v>0.29574887820512802</v>
      </c>
      <c r="I21201">
        <v>0.43135204326922999</v>
      </c>
    </row>
    <row r="21202" spans="3:9" x14ac:dyDescent="0.25">
      <c r="C21202" t="s">
        <v>59</v>
      </c>
      <c r="D21202" t="s">
        <v>112</v>
      </c>
      <c r="E21202" t="s">
        <v>154</v>
      </c>
      <c r="F21202">
        <v>0.136935256410256</v>
      </c>
      <c r="G21202">
        <v>0.20666282051282001</v>
      </c>
      <c r="H21202">
        <v>0.30607820512820499</v>
      </c>
      <c r="I21202">
        <v>0.40044423076922903</v>
      </c>
    </row>
    <row r="21203" spans="3:9" x14ac:dyDescent="0.25">
      <c r="C21203" t="s">
        <v>59</v>
      </c>
      <c r="D21203" t="s">
        <v>112</v>
      </c>
      <c r="E21203" t="s">
        <v>155</v>
      </c>
      <c r="F21203">
        <v>0.14695224358974299</v>
      </c>
      <c r="G21203">
        <v>0.210172275641025</v>
      </c>
      <c r="H21203">
        <v>0.297413221153846</v>
      </c>
      <c r="I21203">
        <v>0.42656640624999898</v>
      </c>
    </row>
    <row r="21204" spans="3:9" x14ac:dyDescent="0.25">
      <c r="C21204" t="s">
        <v>59</v>
      </c>
      <c r="D21204" t="s">
        <v>112</v>
      </c>
      <c r="E21204" t="s">
        <v>156</v>
      </c>
      <c r="F21204">
        <v>53.457999999999998</v>
      </c>
      <c r="G21204">
        <v>87.168999999999997</v>
      </c>
      <c r="H21204">
        <v>99.384399999999999</v>
      </c>
      <c r="I21204">
        <v>134.847849999999</v>
      </c>
    </row>
    <row r="21205" spans="3:9" x14ac:dyDescent="0.25">
      <c r="C21205" t="s">
        <v>59</v>
      </c>
      <c r="D21205" t="s">
        <v>112</v>
      </c>
      <c r="E21205" t="s">
        <v>157</v>
      </c>
      <c r="F21205">
        <v>130.85140000000001</v>
      </c>
      <c r="G21205">
        <v>207.73679999999999</v>
      </c>
      <c r="H21205">
        <v>294.96539999999999</v>
      </c>
      <c r="I21205">
        <v>449.79244999999901</v>
      </c>
    </row>
    <row r="21206" spans="3:9" x14ac:dyDescent="0.25">
      <c r="C21206" t="s">
        <v>59</v>
      </c>
      <c r="D21206" t="s">
        <v>112</v>
      </c>
      <c r="E21206" t="s">
        <v>158</v>
      </c>
      <c r="F21206">
        <v>78.085599999999999</v>
      </c>
      <c r="G21206">
        <v>117.3644</v>
      </c>
      <c r="H21206">
        <v>160.59620000000001</v>
      </c>
      <c r="I21206">
        <v>283.913849999999</v>
      </c>
    </row>
    <row r="21207" spans="3:9" x14ac:dyDescent="0.25">
      <c r="C21207" t="s">
        <v>59</v>
      </c>
      <c r="D21207" t="s">
        <v>112</v>
      </c>
      <c r="E21207" t="s">
        <v>159</v>
      </c>
      <c r="F21207">
        <v>78.183399999999907</v>
      </c>
      <c r="G21207">
        <v>111.99420000000001</v>
      </c>
      <c r="H21207">
        <v>166.14779999999999</v>
      </c>
      <c r="I21207">
        <v>208.5335</v>
      </c>
    </row>
    <row r="21208" spans="3:9" x14ac:dyDescent="0.25">
      <c r="C21208" t="s">
        <v>59</v>
      </c>
      <c r="D21208" t="s">
        <v>112</v>
      </c>
      <c r="E21208" t="s">
        <v>160</v>
      </c>
      <c r="F21208">
        <v>68.938199999999995</v>
      </c>
      <c r="G21208">
        <v>64.804400000000001</v>
      </c>
      <c r="H21208">
        <v>116.746</v>
      </c>
      <c r="I21208">
        <v>112.560699999999</v>
      </c>
    </row>
    <row r="21209" spans="3:9" x14ac:dyDescent="0.25">
      <c r="C21209" t="s">
        <v>59</v>
      </c>
      <c r="D21209" t="s">
        <v>112</v>
      </c>
      <c r="E21209" t="s">
        <v>161</v>
      </c>
      <c r="F21209">
        <v>7.9474</v>
      </c>
      <c r="G21209">
        <v>12.622400000000001</v>
      </c>
      <c r="H21209">
        <v>19.111799999999999</v>
      </c>
      <c r="I21209">
        <v>17.474</v>
      </c>
    </row>
    <row r="21210" spans="3:9" x14ac:dyDescent="0.25">
      <c r="C21210" t="s">
        <v>59</v>
      </c>
      <c r="D21210" t="s">
        <v>112</v>
      </c>
      <c r="E21210" t="s">
        <v>163</v>
      </c>
      <c r="F21210">
        <v>14.7769999999999</v>
      </c>
      <c r="G21210">
        <v>23.951000000000001</v>
      </c>
      <c r="H21210">
        <v>28.5078</v>
      </c>
      <c r="I21210">
        <v>37.397500000000001</v>
      </c>
    </row>
    <row r="21211" spans="3:9" x14ac:dyDescent="0.25">
      <c r="C21211" t="s">
        <v>59</v>
      </c>
      <c r="D21211" t="s">
        <v>112</v>
      </c>
      <c r="E21211" t="s">
        <v>164</v>
      </c>
      <c r="F21211">
        <v>11.5456</v>
      </c>
      <c r="G21211">
        <v>14.923999999999999</v>
      </c>
      <c r="H21211">
        <v>26.4208</v>
      </c>
      <c r="I21211">
        <v>35.078000000000003</v>
      </c>
    </row>
    <row r="21212" spans="3:9" x14ac:dyDescent="0.25">
      <c r="C21212" t="s">
        <v>59</v>
      </c>
      <c r="D21212" t="s">
        <v>112</v>
      </c>
      <c r="E21212" t="s">
        <v>165</v>
      </c>
      <c r="F21212">
        <v>8.4537999999999993</v>
      </c>
      <c r="G21212">
        <v>12.981400000000001</v>
      </c>
      <c r="H21212">
        <v>21.456</v>
      </c>
      <c r="I21212">
        <v>34.989099999999603</v>
      </c>
    </row>
    <row r="21213" spans="3:9" x14ac:dyDescent="0.25">
      <c r="C21213" t="s">
        <v>59</v>
      </c>
      <c r="D21213" t="s">
        <v>112</v>
      </c>
      <c r="E21213" t="s">
        <v>166</v>
      </c>
      <c r="F21213">
        <v>186.6748</v>
      </c>
      <c r="G21213">
        <v>252.55279999999999</v>
      </c>
      <c r="H21213">
        <v>373.24880000000002</v>
      </c>
      <c r="I21213">
        <v>526.38239999999905</v>
      </c>
    </row>
    <row r="21214" spans="3:9" x14ac:dyDescent="0.25">
      <c r="C21214" t="s">
        <v>59</v>
      </c>
      <c r="D21214" t="s">
        <v>112</v>
      </c>
      <c r="E21214" t="s">
        <v>167</v>
      </c>
      <c r="F21214">
        <v>180.11799999999999</v>
      </c>
      <c r="G21214">
        <v>272.03719999999998</v>
      </c>
      <c r="H21214">
        <v>369.09460000000001</v>
      </c>
      <c r="I21214">
        <v>538.327349999999</v>
      </c>
    </row>
    <row r="21215" spans="3:9" x14ac:dyDescent="0.25">
      <c r="C21215" t="s">
        <v>59</v>
      </c>
      <c r="D21215" t="s">
        <v>112</v>
      </c>
      <c r="E21215" t="s">
        <v>168</v>
      </c>
      <c r="F21215">
        <v>42.723799999999997</v>
      </c>
      <c r="G21215">
        <v>64.478800000000007</v>
      </c>
      <c r="H21215">
        <v>95.496399999999994</v>
      </c>
      <c r="I21215">
        <v>124.938599999999</v>
      </c>
    </row>
    <row r="21216" spans="3:9" x14ac:dyDescent="0.25">
      <c r="C21216" t="s">
        <v>59</v>
      </c>
      <c r="D21216" t="s">
        <v>112</v>
      </c>
      <c r="E21216" t="s">
        <v>169</v>
      </c>
      <c r="F21216">
        <v>366.7928</v>
      </c>
      <c r="G21216">
        <v>524.58999999999901</v>
      </c>
      <c r="H21216">
        <v>742.34339999999997</v>
      </c>
      <c r="I21216">
        <v>1064.70974999999</v>
      </c>
    </row>
    <row r="21217" spans="3:9" x14ac:dyDescent="0.25">
      <c r="C21217" t="s">
        <v>59</v>
      </c>
      <c r="D21217" t="s">
        <v>112</v>
      </c>
      <c r="E21217" t="s">
        <v>170</v>
      </c>
      <c r="F21217">
        <v>106.4376</v>
      </c>
      <c r="G21217">
        <v>192.82980000000001</v>
      </c>
      <c r="H21217">
        <v>227.90620000000001</v>
      </c>
      <c r="I21217">
        <v>329.17049999999898</v>
      </c>
    </row>
    <row r="21218" spans="3:9" x14ac:dyDescent="0.25">
      <c r="C21218" t="s">
        <v>59</v>
      </c>
      <c r="D21218" t="s">
        <v>112</v>
      </c>
      <c r="E21218" t="s">
        <v>171</v>
      </c>
      <c r="F21218">
        <v>81.119200000000006</v>
      </c>
      <c r="G21218">
        <v>138.63980000000001</v>
      </c>
      <c r="H21218">
        <v>170.73099999999999</v>
      </c>
      <c r="I21218">
        <v>235.29839999999899</v>
      </c>
    </row>
    <row r="21219" spans="3:9" x14ac:dyDescent="0.25">
      <c r="C21219" t="s">
        <v>59</v>
      </c>
      <c r="D21219" t="s">
        <v>112</v>
      </c>
      <c r="E21219" t="s">
        <v>172</v>
      </c>
      <c r="F21219">
        <v>99.448400000000007</v>
      </c>
      <c r="G21219">
        <v>151.65119999999999</v>
      </c>
      <c r="H21219">
        <v>217.31219999999999</v>
      </c>
      <c r="I21219">
        <v>316.34854999999902</v>
      </c>
    </row>
    <row r="21220" spans="3:9" x14ac:dyDescent="0.25">
      <c r="C21220" t="s">
        <v>59</v>
      </c>
      <c r="D21220" t="s">
        <v>112</v>
      </c>
      <c r="E21220" t="s">
        <v>173</v>
      </c>
      <c r="F21220">
        <v>122.51139999999999</v>
      </c>
      <c r="G21220">
        <v>105.94799999999999</v>
      </c>
      <c r="H21220">
        <v>221.8904</v>
      </c>
      <c r="I21220">
        <v>308.83089999999902</v>
      </c>
    </row>
    <row r="21221" spans="3:9" x14ac:dyDescent="0.25">
      <c r="C21221" t="s">
        <v>59</v>
      </c>
      <c r="D21221" t="s">
        <v>112</v>
      </c>
      <c r="E21221" t="s">
        <v>174</v>
      </c>
      <c r="F21221">
        <v>3.9529499877576597E-2</v>
      </c>
      <c r="G21221">
        <v>7.8347131994122299E-2</v>
      </c>
      <c r="H21221">
        <v>8.4641576725524498E-2</v>
      </c>
      <c r="I21221">
        <v>0.1868034364443</v>
      </c>
    </row>
    <row r="21222" spans="3:9" x14ac:dyDescent="0.25">
      <c r="C21222" t="s">
        <v>59</v>
      </c>
      <c r="D21222" t="s">
        <v>112</v>
      </c>
      <c r="E21222" t="s">
        <v>175</v>
      </c>
      <c r="F21222">
        <v>6.86491436472558E-2</v>
      </c>
      <c r="G21222">
        <v>6.6731415389564397E-2</v>
      </c>
      <c r="H21222">
        <v>8.8979263621826093E-2</v>
      </c>
      <c r="I21222">
        <v>0.119321943849883</v>
      </c>
    </row>
    <row r="21223" spans="3:9" x14ac:dyDescent="0.25">
      <c r="C21223" t="s">
        <v>59</v>
      </c>
      <c r="D21223" t="s">
        <v>112</v>
      </c>
      <c r="E21223" t="s">
        <v>176</v>
      </c>
      <c r="F21223">
        <v>4.2776287884289603E-2</v>
      </c>
      <c r="G21223">
        <v>6.0030000035523098E-2</v>
      </c>
      <c r="H21223">
        <v>6.7953338914673103E-2</v>
      </c>
      <c r="I21223">
        <v>3.4117315194171001E-2</v>
      </c>
    </row>
    <row r="21224" spans="3:9" x14ac:dyDescent="0.25">
      <c r="C21224" t="s">
        <v>59</v>
      </c>
      <c r="D21224" t="s">
        <v>112</v>
      </c>
      <c r="E21224" t="s">
        <v>177</v>
      </c>
      <c r="F21224">
        <v>3.91242401250535E-2</v>
      </c>
      <c r="G21224">
        <v>9.0050685697289495E-2</v>
      </c>
      <c r="H21224">
        <v>8.33632828379616E-2</v>
      </c>
      <c r="I21224">
        <v>7.8301121731446502E-2</v>
      </c>
    </row>
    <row r="21225" spans="3:9" x14ac:dyDescent="0.25">
      <c r="C21225" t="s">
        <v>59</v>
      </c>
      <c r="D21225" t="s">
        <v>112</v>
      </c>
      <c r="E21225" t="s">
        <v>178</v>
      </c>
      <c r="F21225">
        <v>2.4389251790647101E-2</v>
      </c>
      <c r="G21225">
        <v>3.4572184954761602E-2</v>
      </c>
      <c r="H21225">
        <v>4.8105036383060303E-2</v>
      </c>
      <c r="I21225">
        <v>7.8941800311887106E-2</v>
      </c>
    </row>
    <row r="21226" spans="3:9" x14ac:dyDescent="0.25">
      <c r="C21226" t="s">
        <v>59</v>
      </c>
      <c r="D21226" t="s">
        <v>112</v>
      </c>
      <c r="E21226" t="s">
        <v>179</v>
      </c>
      <c r="F21226">
        <v>0.18921014940920799</v>
      </c>
      <c r="G21226">
        <v>0.327599240868717</v>
      </c>
      <c r="H21226">
        <v>0.384847748086383</v>
      </c>
      <c r="I21226">
        <v>0.33823951910724298</v>
      </c>
    </row>
    <row r="21227" spans="3:9" x14ac:dyDescent="0.25">
      <c r="C21227" t="s">
        <v>59</v>
      </c>
      <c r="D21227" t="s">
        <v>112</v>
      </c>
      <c r="E21227" t="s">
        <v>181</v>
      </c>
      <c r="F21227">
        <v>0.20352921051970599</v>
      </c>
      <c r="G21227">
        <v>0.29679857992358399</v>
      </c>
      <c r="H21227">
        <v>0.26404168199563899</v>
      </c>
      <c r="I21227">
        <v>0.33713691763076697</v>
      </c>
    </row>
    <row r="21228" spans="3:9" x14ac:dyDescent="0.25">
      <c r="C21228" t="s">
        <v>59</v>
      </c>
      <c r="D21228" t="s">
        <v>112</v>
      </c>
      <c r="E21228" t="s">
        <v>182</v>
      </c>
      <c r="F21228">
        <v>0.127670348565398</v>
      </c>
      <c r="G21228">
        <v>0.201190943226293</v>
      </c>
      <c r="H21228">
        <v>0.25910028047962902</v>
      </c>
      <c r="I21228">
        <v>0.34706040262979498</v>
      </c>
    </row>
    <row r="21229" spans="3:9" x14ac:dyDescent="0.25">
      <c r="C21229" t="s">
        <v>59</v>
      </c>
      <c r="D21229" t="s">
        <v>112</v>
      </c>
      <c r="E21229" t="s">
        <v>183</v>
      </c>
      <c r="F21229">
        <v>0.13146759787302301</v>
      </c>
      <c r="G21229">
        <v>0.21735486766274001</v>
      </c>
      <c r="H21229">
        <v>0.263836622015932</v>
      </c>
      <c r="I21229">
        <v>0.545906502280738</v>
      </c>
    </row>
    <row r="21230" spans="3:9" x14ac:dyDescent="0.25">
      <c r="C21230" t="s">
        <v>59</v>
      </c>
      <c r="D21230" t="s">
        <v>112</v>
      </c>
      <c r="E21230" t="s">
        <v>184</v>
      </c>
      <c r="F21230">
        <v>0.17543425910486901</v>
      </c>
      <c r="G21230">
        <v>0.26047433674359399</v>
      </c>
      <c r="H21230">
        <v>0.35545273007347999</v>
      </c>
      <c r="I21230">
        <v>0.486108270767865</v>
      </c>
    </row>
    <row r="21231" spans="3:9" x14ac:dyDescent="0.25">
      <c r="C21231" t="s">
        <v>59</v>
      </c>
      <c r="D21231" t="s">
        <v>112</v>
      </c>
      <c r="E21231" t="s">
        <v>185</v>
      </c>
      <c r="F21231">
        <v>0.16209863424236101</v>
      </c>
      <c r="G21231">
        <v>0.28589429217054702</v>
      </c>
      <c r="H21231">
        <v>0.30712200586520599</v>
      </c>
      <c r="I21231">
        <v>0.47551785593337398</v>
      </c>
    </row>
    <row r="21232" spans="3:9" x14ac:dyDescent="0.25">
      <c r="C21232" t="s">
        <v>59</v>
      </c>
      <c r="D21232" t="s">
        <v>112</v>
      </c>
      <c r="E21232" t="s">
        <v>186</v>
      </c>
      <c r="F21232">
        <v>0.179537055432267</v>
      </c>
      <c r="G21232">
        <v>0.281340673357936</v>
      </c>
      <c r="H21232">
        <v>0.29352637362969902</v>
      </c>
      <c r="I21232">
        <v>0.41124455157732598</v>
      </c>
    </row>
    <row r="21233" spans="3:9" x14ac:dyDescent="0.25">
      <c r="C21233" t="s">
        <v>59</v>
      </c>
      <c r="D21233" t="s">
        <v>112</v>
      </c>
      <c r="E21233" t="s">
        <v>187</v>
      </c>
      <c r="F21233">
        <v>0.16965098017000399</v>
      </c>
      <c r="G21233">
        <v>0.27375011881974398</v>
      </c>
      <c r="H21233">
        <v>0.334773908834682</v>
      </c>
      <c r="I21233">
        <v>0.48099727164426898</v>
      </c>
    </row>
    <row r="21234" spans="3:9" x14ac:dyDescent="0.25">
      <c r="C21234" t="s">
        <v>59</v>
      </c>
      <c r="D21234" t="s">
        <v>112</v>
      </c>
      <c r="E21234" t="s">
        <v>188</v>
      </c>
      <c r="F21234">
        <v>0.17398582811209401</v>
      </c>
      <c r="G21234">
        <v>0.33952940021626199</v>
      </c>
      <c r="H21234">
        <v>0.29450931118121099</v>
      </c>
      <c r="I21234">
        <v>0.47465589856156898</v>
      </c>
    </row>
    <row r="21235" spans="3:9" x14ac:dyDescent="0.25">
      <c r="C21235" t="s">
        <v>59</v>
      </c>
      <c r="D21235" t="s">
        <v>112</v>
      </c>
      <c r="E21235" t="s">
        <v>189</v>
      </c>
      <c r="F21235">
        <v>0.12472177056073</v>
      </c>
      <c r="G21235">
        <v>0.267020134153161</v>
      </c>
      <c r="H21235">
        <v>0.26887781570465602</v>
      </c>
      <c r="I21235">
        <v>0.36361431066396399</v>
      </c>
    </row>
    <row r="21236" spans="3:9" x14ac:dyDescent="0.25">
      <c r="C21236" t="s">
        <v>59</v>
      </c>
      <c r="D21236" t="s">
        <v>112</v>
      </c>
      <c r="E21236" t="s">
        <v>190</v>
      </c>
      <c r="F21236">
        <v>0.13723543758179499</v>
      </c>
      <c r="G21236">
        <v>0.26383314887135501</v>
      </c>
      <c r="H21236">
        <v>0.26575281174244703</v>
      </c>
      <c r="I21236">
        <v>0.32929594725994599</v>
      </c>
    </row>
    <row r="21237" spans="3:9" x14ac:dyDescent="0.25">
      <c r="C21237" t="s">
        <v>59</v>
      </c>
      <c r="D21237" t="s">
        <v>112</v>
      </c>
      <c r="E21237" t="s">
        <v>191</v>
      </c>
      <c r="F21237">
        <v>0.205596660482119</v>
      </c>
      <c r="G21237">
        <v>0.17802210108243199</v>
      </c>
      <c r="H21237">
        <v>0.43433397629088699</v>
      </c>
      <c r="I21237">
        <v>0.61894133187292899</v>
      </c>
    </row>
    <row r="21238" spans="3:9" x14ac:dyDescent="0.25">
      <c r="C21238" t="s">
        <v>59</v>
      </c>
      <c r="D21238" t="s">
        <v>112</v>
      </c>
      <c r="E21238" t="s">
        <v>192</v>
      </c>
      <c r="F21238">
        <v>36.594999999999999</v>
      </c>
      <c r="G21238">
        <v>65.575800000000001</v>
      </c>
      <c r="H21238">
        <v>82.9816</v>
      </c>
      <c r="I21238">
        <v>119.14779999999899</v>
      </c>
    </row>
    <row r="21239" spans="3:9" x14ac:dyDescent="0.25">
      <c r="C21239" t="s">
        <v>59</v>
      </c>
      <c r="D21239" t="s">
        <v>112</v>
      </c>
      <c r="E21239" t="s">
        <v>193</v>
      </c>
      <c r="F21239">
        <v>28.7424</v>
      </c>
      <c r="G21239">
        <v>55.753399999999999</v>
      </c>
      <c r="H21239">
        <v>57.392000000000003</v>
      </c>
      <c r="I21239">
        <v>85.099199999999897</v>
      </c>
    </row>
    <row r="21240" spans="3:9" x14ac:dyDescent="0.25">
      <c r="C21240" t="s">
        <v>59</v>
      </c>
      <c r="D21240" t="s">
        <v>112</v>
      </c>
      <c r="E21240" t="s">
        <v>194</v>
      </c>
      <c r="F21240">
        <v>39.192</v>
      </c>
      <c r="G21240">
        <v>64.003799999999998</v>
      </c>
      <c r="H21240">
        <v>81.653400000000005</v>
      </c>
      <c r="I21240">
        <v>113.68504999999899</v>
      </c>
    </row>
    <row r="21241" spans="3:9" x14ac:dyDescent="0.25">
      <c r="C21241" t="s">
        <v>59</v>
      </c>
      <c r="D21241" t="s">
        <v>112</v>
      </c>
      <c r="E21241" t="s">
        <v>195</v>
      </c>
      <c r="F21241">
        <v>31.889199999999999</v>
      </c>
      <c r="G21241">
        <v>43.087000000000003</v>
      </c>
      <c r="H21241">
        <v>74.016999999999996</v>
      </c>
      <c r="I21241">
        <v>111.663</v>
      </c>
    </row>
    <row r="21242" spans="3:9" x14ac:dyDescent="0.25">
      <c r="C21242" t="s">
        <v>59</v>
      </c>
      <c r="D21242" t="s">
        <v>112</v>
      </c>
      <c r="E21242" t="s">
        <v>196</v>
      </c>
      <c r="F21242">
        <v>28.3672</v>
      </c>
      <c r="G21242">
        <v>44.560400000000001</v>
      </c>
      <c r="H21242">
        <v>61.641800000000003</v>
      </c>
      <c r="I21242">
        <v>91.000500000000002</v>
      </c>
    </row>
    <row r="21243" spans="3:9" x14ac:dyDescent="0.25">
      <c r="C21243" t="s">
        <v>59</v>
      </c>
      <c r="D21243" t="s">
        <v>112</v>
      </c>
      <c r="E21243" t="s">
        <v>197</v>
      </c>
      <c r="F21243">
        <v>53.155000000000001</v>
      </c>
      <c r="G21243">
        <v>43.395800000000001</v>
      </c>
      <c r="H21243">
        <v>79.27</v>
      </c>
      <c r="I21243">
        <v>119.956899999999</v>
      </c>
    </row>
    <row r="21244" spans="3:9" x14ac:dyDescent="0.25">
      <c r="C21244" t="s">
        <v>59</v>
      </c>
      <c r="D21244" t="s">
        <v>112</v>
      </c>
      <c r="E21244" t="s">
        <v>198</v>
      </c>
      <c r="F21244">
        <v>32.768999999999998</v>
      </c>
      <c r="G21244">
        <v>29.838200000000001</v>
      </c>
      <c r="H21244">
        <v>71.696399999999997</v>
      </c>
      <c r="I21244">
        <v>94.538849999999798</v>
      </c>
    </row>
    <row r="21245" spans="3:9" x14ac:dyDescent="0.25">
      <c r="C21245" t="s">
        <v>59</v>
      </c>
      <c r="D21245" t="s">
        <v>112</v>
      </c>
      <c r="E21245" t="s">
        <v>199</v>
      </c>
      <c r="F21245">
        <v>36.587400000000002</v>
      </c>
      <c r="G21245">
        <v>32.713999999999999</v>
      </c>
      <c r="H21245">
        <v>70.924000000000007</v>
      </c>
      <c r="I21245">
        <v>94.335149999999601</v>
      </c>
    </row>
    <row r="21246" spans="3:9" x14ac:dyDescent="0.25">
      <c r="C21246" t="s">
        <v>59</v>
      </c>
      <c r="D21246" t="s">
        <v>112</v>
      </c>
      <c r="E21246" t="s">
        <v>200</v>
      </c>
      <c r="F21246">
        <v>27.568999999999999</v>
      </c>
      <c r="G21246">
        <v>39.632399999999997</v>
      </c>
      <c r="H21246">
        <v>58.730800000000002</v>
      </c>
      <c r="I21246">
        <v>67.932999999999893</v>
      </c>
    </row>
    <row r="21247" spans="3:9" x14ac:dyDescent="0.25">
      <c r="C21247" t="s">
        <v>59</v>
      </c>
      <c r="D21247" t="s">
        <v>112</v>
      </c>
      <c r="E21247" t="s">
        <v>201</v>
      </c>
      <c r="F21247">
        <v>22.1874</v>
      </c>
      <c r="G21247">
        <v>42.1404</v>
      </c>
      <c r="H21247">
        <v>45.12</v>
      </c>
      <c r="I21247">
        <v>67.953500000000005</v>
      </c>
    </row>
    <row r="21248" spans="3:9" x14ac:dyDescent="0.25">
      <c r="C21248" t="s">
        <v>59</v>
      </c>
      <c r="D21248" t="s">
        <v>112</v>
      </c>
      <c r="E21248" t="s">
        <v>202</v>
      </c>
      <c r="F21248">
        <v>31.3628</v>
      </c>
      <c r="G21248">
        <v>56.866999999999997</v>
      </c>
      <c r="H21248">
        <v>66.880200000000002</v>
      </c>
      <c r="I21248">
        <v>99.411899999999804</v>
      </c>
    </row>
    <row r="21249" spans="1:9" x14ac:dyDescent="0.25">
      <c r="C21249" t="s">
        <v>59</v>
      </c>
      <c r="D21249" t="s">
        <v>112</v>
      </c>
      <c r="E21249" t="s">
        <v>203</v>
      </c>
      <c r="F21249">
        <v>41.100200000000001</v>
      </c>
      <c r="G21249">
        <v>71.500599999999906</v>
      </c>
      <c r="H21249">
        <v>87.532600000000002</v>
      </c>
      <c r="I21249">
        <v>124.923499999999</v>
      </c>
    </row>
    <row r="21250" spans="1:9" x14ac:dyDescent="0.25">
      <c r="C21250" t="s">
        <v>59</v>
      </c>
      <c r="D21250" t="s">
        <v>112</v>
      </c>
      <c r="E21250" t="s">
        <v>108</v>
      </c>
      <c r="F21250">
        <v>2467.4942398855801</v>
      </c>
      <c r="G21250">
        <v>3549.2211006951602</v>
      </c>
      <c r="H21250">
        <v>5047.2105539260801</v>
      </c>
      <c r="I21250">
        <v>7165.5057119473904</v>
      </c>
    </row>
    <row r="21251" spans="1:9" x14ac:dyDescent="0.25">
      <c r="A21251" t="s">
        <v>89</v>
      </c>
      <c r="B21251">
        <v>1</v>
      </c>
      <c r="C21251" t="s">
        <v>59</v>
      </c>
      <c r="D21251" t="s">
        <v>113</v>
      </c>
    </row>
    <row r="21252" spans="1:9" x14ac:dyDescent="0.25">
      <c r="A21252" t="s">
        <v>91</v>
      </c>
      <c r="B21252">
        <v>1</v>
      </c>
      <c r="C21252" t="s">
        <v>59</v>
      </c>
      <c r="D21252" t="s">
        <v>113</v>
      </c>
    </row>
    <row r="21253" spans="1:9" x14ac:dyDescent="0.25">
      <c r="A21253" t="s">
        <v>92</v>
      </c>
      <c r="B21253">
        <v>0</v>
      </c>
      <c r="C21253" t="s">
        <v>59</v>
      </c>
      <c r="D21253" t="s">
        <v>113</v>
      </c>
    </row>
    <row r="21254" spans="1:9" x14ac:dyDescent="0.25">
      <c r="A21254" t="s">
        <v>93</v>
      </c>
      <c r="B21254">
        <v>4</v>
      </c>
      <c r="C21254" t="s">
        <v>59</v>
      </c>
      <c r="D21254" t="s">
        <v>113</v>
      </c>
    </row>
    <row r="21255" spans="1:9" x14ac:dyDescent="0.25">
      <c r="A21255" t="s">
        <v>94</v>
      </c>
      <c r="B21255">
        <v>1</v>
      </c>
      <c r="C21255" t="s">
        <v>59</v>
      </c>
      <c r="D21255" t="s">
        <v>113</v>
      </c>
    </row>
    <row r="21256" spans="1:9" x14ac:dyDescent="0.25">
      <c r="A21256" t="s">
        <v>95</v>
      </c>
      <c r="B21256">
        <v>1</v>
      </c>
      <c r="C21256" t="s">
        <v>59</v>
      </c>
      <c r="D21256" t="s">
        <v>113</v>
      </c>
    </row>
    <row r="21257" spans="1:9" x14ac:dyDescent="0.25">
      <c r="A21257" t="s">
        <v>96</v>
      </c>
      <c r="B21257">
        <v>0</v>
      </c>
      <c r="C21257" t="s">
        <v>59</v>
      </c>
      <c r="D21257" t="s">
        <v>113</v>
      </c>
    </row>
    <row r="21258" spans="1:9" x14ac:dyDescent="0.25">
      <c r="A21258" t="s">
        <v>97</v>
      </c>
      <c r="B21258">
        <v>2</v>
      </c>
      <c r="C21258" t="s">
        <v>59</v>
      </c>
      <c r="D21258" t="s">
        <v>113</v>
      </c>
    </row>
    <row r="21259" spans="1:9" x14ac:dyDescent="0.25">
      <c r="A21259" t="s">
        <v>98</v>
      </c>
      <c r="B21259">
        <v>0</v>
      </c>
      <c r="C21259" t="s">
        <v>59</v>
      </c>
      <c r="D21259" t="s">
        <v>113</v>
      </c>
    </row>
    <row r="21260" spans="1:9" x14ac:dyDescent="0.25">
      <c r="A21260" t="s">
        <v>99</v>
      </c>
      <c r="B21260">
        <v>2</v>
      </c>
      <c r="C21260" t="s">
        <v>59</v>
      </c>
      <c r="D21260" t="s">
        <v>113</v>
      </c>
    </row>
    <row r="21261" spans="1:9" x14ac:dyDescent="0.25">
      <c r="A21261" t="s">
        <v>100</v>
      </c>
      <c r="B21261">
        <v>0</v>
      </c>
      <c r="C21261" t="s">
        <v>59</v>
      </c>
      <c r="D21261" t="s">
        <v>113</v>
      </c>
    </row>
    <row r="21262" spans="1:9" x14ac:dyDescent="0.25">
      <c r="A21262" t="s">
        <v>101</v>
      </c>
      <c r="B21262">
        <v>2</v>
      </c>
      <c r="C21262" t="s">
        <v>59</v>
      </c>
      <c r="D21262" t="s">
        <v>113</v>
      </c>
    </row>
    <row r="21263" spans="1:9" x14ac:dyDescent="0.25">
      <c r="A21263" t="s">
        <v>102</v>
      </c>
      <c r="B21263">
        <v>1</v>
      </c>
      <c r="C21263" t="s">
        <v>59</v>
      </c>
      <c r="D21263" t="s">
        <v>113</v>
      </c>
    </row>
    <row r="21264" spans="1:9" x14ac:dyDescent="0.25">
      <c r="A21264" t="s">
        <v>103</v>
      </c>
      <c r="B21264">
        <v>2</v>
      </c>
      <c r="C21264" t="s">
        <v>59</v>
      </c>
      <c r="D21264" t="s">
        <v>113</v>
      </c>
    </row>
    <row r="21265" spans="1:10" x14ac:dyDescent="0.25">
      <c r="A21265" t="s">
        <v>104</v>
      </c>
      <c r="B21265">
        <v>3</v>
      </c>
      <c r="C21265" t="s">
        <v>59</v>
      </c>
      <c r="D21265" t="s">
        <v>113</v>
      </c>
    </row>
    <row r="21266" spans="1:10" x14ac:dyDescent="0.25">
      <c r="A21266" t="s">
        <v>105</v>
      </c>
      <c r="B21266">
        <v>0</v>
      </c>
      <c r="C21266" t="s">
        <v>59</v>
      </c>
      <c r="D21266" t="s">
        <v>113</v>
      </c>
    </row>
    <row r="21267" spans="1:10" x14ac:dyDescent="0.25">
      <c r="A21267" t="s">
        <v>106</v>
      </c>
      <c r="B21267">
        <v>2</v>
      </c>
      <c r="C21267" t="s">
        <v>59</v>
      </c>
      <c r="D21267" t="s">
        <v>113</v>
      </c>
    </row>
    <row r="21268" spans="1:10" x14ac:dyDescent="0.25">
      <c r="C21268" t="s">
        <v>59</v>
      </c>
      <c r="D21268" t="s">
        <v>114</v>
      </c>
      <c r="E21268" t="s">
        <v>132</v>
      </c>
      <c r="F21268">
        <v>0.145839245014245</v>
      </c>
      <c r="G21268">
        <v>0.20978233618233599</v>
      </c>
      <c r="H21268">
        <v>0.298375997150997</v>
      </c>
      <c r="I21268">
        <v>0.37784793447293402</v>
      </c>
      <c r="J21268">
        <v>0.46947995014244798</v>
      </c>
    </row>
    <row r="21269" spans="1:10" x14ac:dyDescent="0.25">
      <c r="C21269" t="s">
        <v>59</v>
      </c>
      <c r="D21269" t="s">
        <v>114</v>
      </c>
      <c r="E21269" t="s">
        <v>133</v>
      </c>
      <c r="F21269">
        <v>0.171862551788732</v>
      </c>
      <c r="G21269">
        <v>0.27495201926255802</v>
      </c>
      <c r="H21269">
        <v>0.33144730949186901</v>
      </c>
      <c r="I21269">
        <v>0.46179684223828699</v>
      </c>
      <c r="J21269">
        <v>0.48583209565248098</v>
      </c>
    </row>
    <row r="21270" spans="1:10" x14ac:dyDescent="0.25">
      <c r="C21270" t="s">
        <v>59</v>
      </c>
      <c r="D21270" t="s">
        <v>114</v>
      </c>
      <c r="E21270" t="s">
        <v>134</v>
      </c>
      <c r="F21270">
        <v>2.4399999999999901E-2</v>
      </c>
      <c r="G21270">
        <v>3.04E-2</v>
      </c>
      <c r="H21270">
        <v>4.1799999999999997E-2</v>
      </c>
      <c r="I21270">
        <v>3.7999999999999999E-2</v>
      </c>
      <c r="J21270">
        <v>2.1099999999947199E-2</v>
      </c>
    </row>
    <row r="21271" spans="1:10" x14ac:dyDescent="0.25">
      <c r="C21271" t="s">
        <v>59</v>
      </c>
      <c r="D21271" t="s">
        <v>114</v>
      </c>
      <c r="E21271" t="s">
        <v>135</v>
      </c>
      <c r="F21271">
        <v>2.0339999999999998</v>
      </c>
      <c r="G21271">
        <v>2.3980000000000001</v>
      </c>
      <c r="H21271">
        <v>3.3290000000000002</v>
      </c>
      <c r="I21271">
        <v>3.8530000000000002</v>
      </c>
      <c r="J21271">
        <v>4.2460000000000004</v>
      </c>
    </row>
    <row r="21272" spans="1:10" x14ac:dyDescent="0.25">
      <c r="C21272" t="s">
        <v>59</v>
      </c>
      <c r="D21272" t="s">
        <v>114</v>
      </c>
      <c r="E21272" t="s">
        <v>136</v>
      </c>
      <c r="F21272">
        <v>6.8199999999999997E-2</v>
      </c>
      <c r="G21272">
        <v>6.2E-2</v>
      </c>
      <c r="H21272">
        <v>0.11655</v>
      </c>
      <c r="I21272">
        <v>7.0999999999999994E-2</v>
      </c>
      <c r="J21272">
        <v>0.18099999999999999</v>
      </c>
    </row>
    <row r="21273" spans="1:10" x14ac:dyDescent="0.25">
      <c r="C21273" t="s">
        <v>59</v>
      </c>
      <c r="D21273" t="s">
        <v>114</v>
      </c>
      <c r="E21273" t="s">
        <v>137</v>
      </c>
      <c r="F21273">
        <v>9.9599999999999994E-2</v>
      </c>
      <c r="G21273">
        <v>9.5500000000000002E-2</v>
      </c>
      <c r="H21273">
        <v>0.1865</v>
      </c>
      <c r="I21273">
        <v>0.18</v>
      </c>
      <c r="J21273">
        <v>0.313</v>
      </c>
    </row>
    <row r="21274" spans="1:10" x14ac:dyDescent="0.25">
      <c r="C21274" t="s">
        <v>59</v>
      </c>
      <c r="D21274" t="s">
        <v>114</v>
      </c>
      <c r="E21274" t="s">
        <v>138</v>
      </c>
      <c r="F21274">
        <v>0.1424</v>
      </c>
      <c r="G21274">
        <v>0.220549999999999</v>
      </c>
      <c r="H21274">
        <v>0.34570000000000001</v>
      </c>
      <c r="I21274">
        <v>0.49824999999999903</v>
      </c>
      <c r="J21274">
        <v>0.58599999999999997</v>
      </c>
    </row>
    <row r="21275" spans="1:10" x14ac:dyDescent="0.25">
      <c r="C21275" t="s">
        <v>59</v>
      </c>
      <c r="D21275" t="s">
        <v>114</v>
      </c>
      <c r="E21275" t="s">
        <v>139</v>
      </c>
      <c r="F21275">
        <v>0.145839245014245</v>
      </c>
      <c r="G21275">
        <v>0.20978233618233599</v>
      </c>
      <c r="H21275">
        <v>0.298375997150997</v>
      </c>
      <c r="I21275">
        <v>0.37784793447293402</v>
      </c>
      <c r="J21275">
        <v>0.46947995014244798</v>
      </c>
    </row>
    <row r="21276" spans="1:10" x14ac:dyDescent="0.25">
      <c r="C21276" t="s">
        <v>59</v>
      </c>
      <c r="D21276" t="s">
        <v>114</v>
      </c>
      <c r="E21276" t="s">
        <v>140</v>
      </c>
      <c r="F21276">
        <v>3.50014188034188</v>
      </c>
      <c r="G21276">
        <v>5.0347760683760603</v>
      </c>
      <c r="H21276">
        <v>7.1610239316239301</v>
      </c>
      <c r="I21276">
        <v>9.0683504273504205</v>
      </c>
      <c r="J21276">
        <v>11.267518803418699</v>
      </c>
    </row>
    <row r="21277" spans="1:10" x14ac:dyDescent="0.25">
      <c r="C21277" t="s">
        <v>59</v>
      </c>
      <c r="D21277" t="s">
        <v>114</v>
      </c>
      <c r="E21277" t="s">
        <v>141</v>
      </c>
      <c r="F21277">
        <v>0.114226495726495</v>
      </c>
      <c r="G21277">
        <v>0.18625854700854599</v>
      </c>
      <c r="H21277">
        <v>0.212359829059829</v>
      </c>
      <c r="I21277">
        <v>0.25954700854700802</v>
      </c>
      <c r="J21277">
        <v>0.31672585470085302</v>
      </c>
    </row>
    <row r="21278" spans="1:10" x14ac:dyDescent="0.25">
      <c r="C21278" t="s">
        <v>59</v>
      </c>
      <c r="D21278" t="s">
        <v>114</v>
      </c>
      <c r="E21278" t="s">
        <v>142</v>
      </c>
      <c r="F21278">
        <v>0.18639800569800499</v>
      </c>
      <c r="G21278">
        <v>0.295921367521367</v>
      </c>
      <c r="H21278">
        <v>0.42017863247863202</v>
      </c>
      <c r="I21278">
        <v>0.61518803418803403</v>
      </c>
      <c r="J21278">
        <v>0.66627193732193402</v>
      </c>
    </row>
    <row r="21279" spans="1:10" x14ac:dyDescent="0.25">
      <c r="C21279" t="s">
        <v>59</v>
      </c>
      <c r="D21279" t="s">
        <v>114</v>
      </c>
      <c r="E21279" t="s">
        <v>143</v>
      </c>
      <c r="F21279">
        <v>0.16684957264957201</v>
      </c>
      <c r="G21279">
        <v>0.25077863247863202</v>
      </c>
      <c r="H21279">
        <v>0.34315427350427302</v>
      </c>
      <c r="I21279">
        <v>0.48966239316239302</v>
      </c>
      <c r="J21279">
        <v>0.72364465811965695</v>
      </c>
    </row>
    <row r="21280" spans="1:10" x14ac:dyDescent="0.25">
      <c r="C21280" t="s">
        <v>59</v>
      </c>
      <c r="D21280" t="s">
        <v>114</v>
      </c>
      <c r="E21280" t="s">
        <v>144</v>
      </c>
      <c r="F21280">
        <v>0.167058547008547</v>
      </c>
      <c r="G21280">
        <v>0.23930384615384601</v>
      </c>
      <c r="H21280">
        <v>0.35501666666666598</v>
      </c>
      <c r="I21280">
        <v>0.44206837606837601</v>
      </c>
      <c r="J21280">
        <v>0.44910042735042699</v>
      </c>
    </row>
    <row r="21281" spans="3:10" x14ac:dyDescent="0.25">
      <c r="C21281" t="s">
        <v>59</v>
      </c>
      <c r="D21281" t="s">
        <v>114</v>
      </c>
      <c r="E21281" t="s">
        <v>145</v>
      </c>
      <c r="F21281">
        <v>9.8247527561729706E-2</v>
      </c>
      <c r="G21281">
        <v>9.2364833838694094E-2</v>
      </c>
      <c r="H21281">
        <v>0.16640023931790399</v>
      </c>
      <c r="I21281">
        <v>0.10210584894789999</v>
      </c>
      <c r="J21281">
        <v>0.21880069676519001</v>
      </c>
    </row>
    <row r="21282" spans="3:10" x14ac:dyDescent="0.25">
      <c r="C21282" t="s">
        <v>59</v>
      </c>
      <c r="D21282" t="s">
        <v>114</v>
      </c>
      <c r="E21282" t="s">
        <v>146</v>
      </c>
      <c r="F21282">
        <v>409.51659999999998</v>
      </c>
      <c r="G21282">
        <v>589.06880000000001</v>
      </c>
      <c r="H21282">
        <v>837.83979999999997</v>
      </c>
      <c r="I21282">
        <v>1060.9970000000001</v>
      </c>
      <c r="J21282">
        <v>1318.29969999999</v>
      </c>
    </row>
    <row r="21283" spans="3:10" x14ac:dyDescent="0.25">
      <c r="C21283" t="s">
        <v>59</v>
      </c>
      <c r="D21283" t="s">
        <v>114</v>
      </c>
      <c r="E21283" t="s">
        <v>147</v>
      </c>
      <c r="F21283">
        <v>0.165570833333333</v>
      </c>
      <c r="G21283">
        <v>0.26296666666666602</v>
      </c>
      <c r="H21283">
        <v>0.39816249999999997</v>
      </c>
      <c r="I21283">
        <v>0.36481249999999998</v>
      </c>
      <c r="J21283">
        <v>0.36327083333333299</v>
      </c>
    </row>
    <row r="21284" spans="3:10" x14ac:dyDescent="0.25">
      <c r="C21284" t="s">
        <v>59</v>
      </c>
      <c r="D21284" t="s">
        <v>114</v>
      </c>
      <c r="E21284" t="s">
        <v>149</v>
      </c>
      <c r="F21284">
        <v>0.15392708333333299</v>
      </c>
      <c r="G21284">
        <v>0.24948958333333299</v>
      </c>
      <c r="H21284">
        <v>0.29695624999999898</v>
      </c>
      <c r="I21284">
        <v>0.37996875000000002</v>
      </c>
      <c r="J21284">
        <v>0.39914583333333298</v>
      </c>
    </row>
    <row r="21285" spans="3:10" x14ac:dyDescent="0.25">
      <c r="C21285" t="s">
        <v>59</v>
      </c>
      <c r="D21285" t="s">
        <v>114</v>
      </c>
      <c r="E21285" t="s">
        <v>150</v>
      </c>
      <c r="F21285">
        <v>0.12026666666666599</v>
      </c>
      <c r="G21285">
        <v>0.155458333333333</v>
      </c>
      <c r="H21285">
        <v>0.275216666666666</v>
      </c>
      <c r="I21285">
        <v>0.34119791666666599</v>
      </c>
      <c r="J21285">
        <v>0.38959375000000002</v>
      </c>
    </row>
    <row r="21286" spans="3:10" x14ac:dyDescent="0.25">
      <c r="C21286" t="s">
        <v>59</v>
      </c>
      <c r="D21286" t="s">
        <v>114</v>
      </c>
      <c r="E21286" t="s">
        <v>151</v>
      </c>
      <c r="F21286">
        <v>0.117413888888888</v>
      </c>
      <c r="G21286">
        <v>0.180297222222222</v>
      </c>
      <c r="H21286">
        <v>0.29799999999999899</v>
      </c>
      <c r="I21286">
        <v>0.38666666666666599</v>
      </c>
      <c r="J21286">
        <v>0.58525277777776896</v>
      </c>
    </row>
    <row r="21287" spans="3:10" x14ac:dyDescent="0.25">
      <c r="C21287" t="s">
        <v>59</v>
      </c>
      <c r="D21287" t="s">
        <v>114</v>
      </c>
      <c r="E21287" t="s">
        <v>152</v>
      </c>
      <c r="F21287">
        <v>0.14957916666666601</v>
      </c>
      <c r="G21287">
        <v>0.20236602564102499</v>
      </c>
      <c r="H21287">
        <v>0.29907756410256398</v>
      </c>
      <c r="I21287">
        <v>0.362563301282051</v>
      </c>
      <c r="J21287">
        <v>0.48099823717948598</v>
      </c>
    </row>
    <row r="21288" spans="3:10" x14ac:dyDescent="0.25">
      <c r="C21288" t="s">
        <v>59</v>
      </c>
      <c r="D21288" t="s">
        <v>114</v>
      </c>
      <c r="E21288" t="s">
        <v>153</v>
      </c>
      <c r="F21288">
        <v>0.14432532051281999</v>
      </c>
      <c r="G21288">
        <v>0.21797852564102499</v>
      </c>
      <c r="H21288">
        <v>0.29574887820512802</v>
      </c>
      <c r="I21288">
        <v>0.39578124999999997</v>
      </c>
      <c r="J21288">
        <v>0.46692283653846001</v>
      </c>
    </row>
    <row r="21289" spans="3:10" x14ac:dyDescent="0.25">
      <c r="C21289" t="s">
        <v>59</v>
      </c>
      <c r="D21289" t="s">
        <v>114</v>
      </c>
      <c r="E21289" t="s">
        <v>154</v>
      </c>
      <c r="F21289">
        <v>0.136935256410256</v>
      </c>
      <c r="G21289">
        <v>0.20666282051282001</v>
      </c>
      <c r="H21289">
        <v>0.30607820512820499</v>
      </c>
      <c r="I21289">
        <v>0.36725320512820497</v>
      </c>
      <c r="J21289">
        <v>0.43363525641025402</v>
      </c>
    </row>
    <row r="21290" spans="3:10" x14ac:dyDescent="0.25">
      <c r="C21290" t="s">
        <v>59</v>
      </c>
      <c r="D21290" t="s">
        <v>114</v>
      </c>
      <c r="E21290" t="s">
        <v>155</v>
      </c>
      <c r="F21290">
        <v>0.14695224358974299</v>
      </c>
      <c r="G21290">
        <v>0.210172275641025</v>
      </c>
      <c r="H21290">
        <v>0.297413221153846</v>
      </c>
      <c r="I21290">
        <v>0.37917227564102501</v>
      </c>
      <c r="J21290">
        <v>0.47396053685897299</v>
      </c>
    </row>
    <row r="21291" spans="3:10" x14ac:dyDescent="0.25">
      <c r="C21291" t="s">
        <v>59</v>
      </c>
      <c r="D21291" t="s">
        <v>114</v>
      </c>
      <c r="E21291" t="s">
        <v>156</v>
      </c>
      <c r="F21291">
        <v>53.457999999999998</v>
      </c>
      <c r="G21291">
        <v>87.168999999999997</v>
      </c>
      <c r="H21291">
        <v>99.384399999999999</v>
      </c>
      <c r="I21291">
        <v>121.468</v>
      </c>
      <c r="J21291">
        <v>148.227699999999</v>
      </c>
    </row>
    <row r="21292" spans="3:10" x14ac:dyDescent="0.25">
      <c r="C21292" t="s">
        <v>59</v>
      </c>
      <c r="D21292" t="s">
        <v>114</v>
      </c>
      <c r="E21292" t="s">
        <v>157</v>
      </c>
      <c r="F21292">
        <v>130.85140000000001</v>
      </c>
      <c r="G21292">
        <v>207.73679999999999</v>
      </c>
      <c r="H21292">
        <v>294.96539999999999</v>
      </c>
      <c r="I21292">
        <v>431.86200000000002</v>
      </c>
      <c r="J21292">
        <v>467.72289999999703</v>
      </c>
    </row>
    <row r="21293" spans="3:10" x14ac:dyDescent="0.25">
      <c r="C21293" t="s">
        <v>59</v>
      </c>
      <c r="D21293" t="s">
        <v>114</v>
      </c>
      <c r="E21293" t="s">
        <v>158</v>
      </c>
      <c r="F21293">
        <v>78.085599999999999</v>
      </c>
      <c r="G21293">
        <v>117.3644</v>
      </c>
      <c r="H21293">
        <v>160.59620000000001</v>
      </c>
      <c r="I21293">
        <v>229.16200000000001</v>
      </c>
      <c r="J21293">
        <v>338.66569999999899</v>
      </c>
    </row>
    <row r="21294" spans="3:10" x14ac:dyDescent="0.25">
      <c r="C21294" t="s">
        <v>59</v>
      </c>
      <c r="D21294" t="s">
        <v>114</v>
      </c>
      <c r="E21294" t="s">
        <v>159</v>
      </c>
      <c r="F21294">
        <v>78.183399999999907</v>
      </c>
      <c r="G21294">
        <v>111.99420000000001</v>
      </c>
      <c r="H21294">
        <v>166.14779999999999</v>
      </c>
      <c r="I21294">
        <v>206.88800000000001</v>
      </c>
      <c r="J21294">
        <v>210.179</v>
      </c>
    </row>
    <row r="21295" spans="3:10" x14ac:dyDescent="0.25">
      <c r="C21295" t="s">
        <v>59</v>
      </c>
      <c r="D21295" t="s">
        <v>114</v>
      </c>
      <c r="E21295" t="s">
        <v>160</v>
      </c>
      <c r="F21295">
        <v>68.938199999999995</v>
      </c>
      <c r="G21295">
        <v>64.804400000000001</v>
      </c>
      <c r="H21295">
        <v>116.746</v>
      </c>
      <c r="I21295">
        <v>71.617000000000004</v>
      </c>
      <c r="J21295">
        <v>153.50439999999901</v>
      </c>
    </row>
    <row r="21296" spans="3:10" x14ac:dyDescent="0.25">
      <c r="C21296" t="s">
        <v>59</v>
      </c>
      <c r="D21296" t="s">
        <v>114</v>
      </c>
      <c r="E21296" t="s">
        <v>161</v>
      </c>
      <c r="F21296">
        <v>7.9474</v>
      </c>
      <c r="G21296">
        <v>12.622400000000001</v>
      </c>
      <c r="H21296">
        <v>19.111799999999999</v>
      </c>
      <c r="I21296">
        <v>17.510999999999999</v>
      </c>
      <c r="J21296">
        <v>17.437000000000001</v>
      </c>
    </row>
    <row r="21297" spans="3:10" x14ac:dyDescent="0.25">
      <c r="C21297" t="s">
        <v>59</v>
      </c>
      <c r="D21297" t="s">
        <v>114</v>
      </c>
      <c r="E21297" t="s">
        <v>163</v>
      </c>
      <c r="F21297">
        <v>14.7769999999999</v>
      </c>
      <c r="G21297">
        <v>23.951000000000001</v>
      </c>
      <c r="H21297">
        <v>28.5078</v>
      </c>
      <c r="I21297">
        <v>36.476999999999997</v>
      </c>
      <c r="J21297">
        <v>38.317999999999998</v>
      </c>
    </row>
    <row r="21298" spans="3:10" x14ac:dyDescent="0.25">
      <c r="C21298" t="s">
        <v>59</v>
      </c>
      <c r="D21298" t="s">
        <v>114</v>
      </c>
      <c r="E21298" t="s">
        <v>164</v>
      </c>
      <c r="F21298">
        <v>11.5456</v>
      </c>
      <c r="G21298">
        <v>14.923999999999999</v>
      </c>
      <c r="H21298">
        <v>26.4208</v>
      </c>
      <c r="I21298">
        <v>32.755000000000003</v>
      </c>
      <c r="J21298">
        <v>37.401000000000003</v>
      </c>
    </row>
    <row r="21299" spans="3:10" x14ac:dyDescent="0.25">
      <c r="C21299" t="s">
        <v>59</v>
      </c>
      <c r="D21299" t="s">
        <v>114</v>
      </c>
      <c r="E21299" t="s">
        <v>165</v>
      </c>
      <c r="F21299">
        <v>8.4537999999999993</v>
      </c>
      <c r="G21299">
        <v>12.981400000000001</v>
      </c>
      <c r="H21299">
        <v>21.456</v>
      </c>
      <c r="I21299">
        <v>27.84</v>
      </c>
      <c r="J21299">
        <v>42.138199999999301</v>
      </c>
    </row>
    <row r="21300" spans="3:10" x14ac:dyDescent="0.25">
      <c r="C21300" t="s">
        <v>59</v>
      </c>
      <c r="D21300" t="s">
        <v>114</v>
      </c>
      <c r="E21300" t="s">
        <v>166</v>
      </c>
      <c r="F21300">
        <v>186.6748</v>
      </c>
      <c r="G21300">
        <v>252.55279999999999</v>
      </c>
      <c r="H21300">
        <v>373.24880000000002</v>
      </c>
      <c r="I21300">
        <v>452.47899999999998</v>
      </c>
      <c r="J21300">
        <v>600.28579999999795</v>
      </c>
    </row>
    <row r="21301" spans="3:10" x14ac:dyDescent="0.25">
      <c r="C21301" t="s">
        <v>59</v>
      </c>
      <c r="D21301" t="s">
        <v>114</v>
      </c>
      <c r="E21301" t="s">
        <v>167</v>
      </c>
      <c r="F21301">
        <v>180.11799999999999</v>
      </c>
      <c r="G21301">
        <v>272.03719999999998</v>
      </c>
      <c r="H21301">
        <v>369.09460000000001</v>
      </c>
      <c r="I21301">
        <v>493.935</v>
      </c>
      <c r="J21301">
        <v>582.71969999999806</v>
      </c>
    </row>
    <row r="21302" spans="3:10" x14ac:dyDescent="0.25">
      <c r="C21302" t="s">
        <v>59</v>
      </c>
      <c r="D21302" t="s">
        <v>114</v>
      </c>
      <c r="E21302" t="s">
        <v>168</v>
      </c>
      <c r="F21302">
        <v>42.723799999999997</v>
      </c>
      <c r="G21302">
        <v>64.478800000000007</v>
      </c>
      <c r="H21302">
        <v>95.496399999999994</v>
      </c>
      <c r="I21302">
        <v>114.583</v>
      </c>
      <c r="J21302">
        <v>135.29419999999899</v>
      </c>
    </row>
    <row r="21303" spans="3:10" x14ac:dyDescent="0.25">
      <c r="C21303" t="s">
        <v>59</v>
      </c>
      <c r="D21303" t="s">
        <v>114</v>
      </c>
      <c r="E21303" t="s">
        <v>169</v>
      </c>
      <c r="F21303">
        <v>366.7928</v>
      </c>
      <c r="G21303">
        <v>524.58999999999901</v>
      </c>
      <c r="H21303">
        <v>742.34339999999997</v>
      </c>
      <c r="I21303">
        <v>946.41399999999999</v>
      </c>
      <c r="J21303">
        <v>1183.00549999999</v>
      </c>
    </row>
    <row r="21304" spans="3:10" x14ac:dyDescent="0.25">
      <c r="C21304" t="s">
        <v>59</v>
      </c>
      <c r="D21304" t="s">
        <v>114</v>
      </c>
      <c r="E21304" t="s">
        <v>170</v>
      </c>
      <c r="F21304">
        <v>106.4376</v>
      </c>
      <c r="G21304">
        <v>192.82980000000001</v>
      </c>
      <c r="H21304">
        <v>227.90620000000001</v>
      </c>
      <c r="I21304">
        <v>363.43599999999998</v>
      </c>
      <c r="J21304">
        <v>294.90499999999798</v>
      </c>
    </row>
    <row r="21305" spans="3:10" x14ac:dyDescent="0.25">
      <c r="C21305" t="s">
        <v>59</v>
      </c>
      <c r="D21305" t="s">
        <v>114</v>
      </c>
      <c r="E21305" t="s">
        <v>171</v>
      </c>
      <c r="F21305">
        <v>81.119200000000006</v>
      </c>
      <c r="G21305">
        <v>138.63980000000001</v>
      </c>
      <c r="H21305">
        <v>170.73099999999999</v>
      </c>
      <c r="I21305">
        <v>233.548</v>
      </c>
      <c r="J21305">
        <v>237.04879999999901</v>
      </c>
    </row>
    <row r="21306" spans="3:10" x14ac:dyDescent="0.25">
      <c r="C21306" t="s">
        <v>59</v>
      </c>
      <c r="D21306" t="s">
        <v>114</v>
      </c>
      <c r="E21306" t="s">
        <v>172</v>
      </c>
      <c r="F21306">
        <v>99.448400000000007</v>
      </c>
      <c r="G21306">
        <v>151.65119999999999</v>
      </c>
      <c r="H21306">
        <v>217.31219999999999</v>
      </c>
      <c r="I21306">
        <v>265.23</v>
      </c>
      <c r="J21306">
        <v>367.46709999999899</v>
      </c>
    </row>
    <row r="21307" spans="3:10" x14ac:dyDescent="0.25">
      <c r="C21307" t="s">
        <v>59</v>
      </c>
      <c r="D21307" t="s">
        <v>114</v>
      </c>
      <c r="E21307" t="s">
        <v>173</v>
      </c>
      <c r="F21307">
        <v>122.51139999999999</v>
      </c>
      <c r="G21307">
        <v>105.94799999999999</v>
      </c>
      <c r="H21307">
        <v>221.8904</v>
      </c>
      <c r="I21307">
        <v>198.78299999999999</v>
      </c>
      <c r="J21307">
        <v>418.87879999999802</v>
      </c>
    </row>
    <row r="21308" spans="3:10" x14ac:dyDescent="0.25">
      <c r="C21308" t="s">
        <v>59</v>
      </c>
      <c r="D21308" t="s">
        <v>114</v>
      </c>
      <c r="E21308" t="s">
        <v>174</v>
      </c>
      <c r="F21308">
        <v>3.9529499877576597E-2</v>
      </c>
      <c r="G21308">
        <v>7.8347131994122299E-2</v>
      </c>
      <c r="H21308">
        <v>8.4641576725524498E-2</v>
      </c>
      <c r="I21308">
        <v>0.270163845071478</v>
      </c>
      <c r="J21308">
        <v>0.103443027817123</v>
      </c>
    </row>
    <row r="21309" spans="3:10" x14ac:dyDescent="0.25">
      <c r="C21309" t="s">
        <v>59</v>
      </c>
      <c r="D21309" t="s">
        <v>114</v>
      </c>
      <c r="E21309" t="s">
        <v>175</v>
      </c>
      <c r="F21309">
        <v>6.86491436472558E-2</v>
      </c>
      <c r="G21309">
        <v>6.6731415389564397E-2</v>
      </c>
      <c r="H21309">
        <v>8.8979263621826093E-2</v>
      </c>
      <c r="I21309">
        <v>0.124792546592724</v>
      </c>
      <c r="J21309">
        <v>0.113851341107042</v>
      </c>
    </row>
    <row r="21310" spans="3:10" x14ac:dyDescent="0.25">
      <c r="C21310" t="s">
        <v>59</v>
      </c>
      <c r="D21310" t="s">
        <v>114</v>
      </c>
      <c r="E21310" t="s">
        <v>176</v>
      </c>
      <c r="F21310">
        <v>4.2776287884289603E-2</v>
      </c>
      <c r="G21310">
        <v>6.0030000035523098E-2</v>
      </c>
      <c r="H21310">
        <v>6.7953338914673103E-2</v>
      </c>
      <c r="I21310">
        <v>3.2568939135293101E-2</v>
      </c>
      <c r="J21310">
        <v>3.5665691253048998E-2</v>
      </c>
    </row>
    <row r="21311" spans="3:10" x14ac:dyDescent="0.25">
      <c r="C21311" t="s">
        <v>59</v>
      </c>
      <c r="D21311" t="s">
        <v>114</v>
      </c>
      <c r="E21311" t="s">
        <v>177</v>
      </c>
      <c r="F21311">
        <v>3.91242401250535E-2</v>
      </c>
      <c r="G21311">
        <v>9.0050685697289495E-2</v>
      </c>
      <c r="H21311">
        <v>8.33632828379616E-2</v>
      </c>
      <c r="I21311">
        <v>9.2695166140387295E-2</v>
      </c>
      <c r="J21311">
        <v>6.3907077322505806E-2</v>
      </c>
    </row>
    <row r="21312" spans="3:10" x14ac:dyDescent="0.25">
      <c r="C21312" t="s">
        <v>59</v>
      </c>
      <c r="D21312" t="s">
        <v>114</v>
      </c>
      <c r="E21312" t="s">
        <v>178</v>
      </c>
      <c r="F21312">
        <v>2.4389251790647101E-2</v>
      </c>
      <c r="G21312">
        <v>3.4572184954761602E-2</v>
      </c>
      <c r="H21312">
        <v>4.8105036383060303E-2</v>
      </c>
      <c r="I21312">
        <v>4.8699871511295803E-2</v>
      </c>
      <c r="J21312">
        <v>0.10918372911247801</v>
      </c>
    </row>
    <row r="21313" spans="3:10" x14ac:dyDescent="0.25">
      <c r="C21313" t="s">
        <v>59</v>
      </c>
      <c r="D21313" t="s">
        <v>114</v>
      </c>
      <c r="E21313" t="s">
        <v>179</v>
      </c>
      <c r="F21313">
        <v>0.18921014940920799</v>
      </c>
      <c r="G21313">
        <v>0.327599240868717</v>
      </c>
      <c r="H21313">
        <v>0.384847748086383</v>
      </c>
      <c r="I21313">
        <v>0.37329439960518501</v>
      </c>
      <c r="J21313">
        <v>0.303184638609301</v>
      </c>
    </row>
    <row r="21314" spans="3:10" x14ac:dyDescent="0.25">
      <c r="C21314" t="s">
        <v>59</v>
      </c>
      <c r="D21314" t="s">
        <v>114</v>
      </c>
      <c r="E21314" t="s">
        <v>181</v>
      </c>
      <c r="F21314">
        <v>0.20352921051970599</v>
      </c>
      <c r="G21314">
        <v>0.29679857992358399</v>
      </c>
      <c r="H21314">
        <v>0.26404168199563899</v>
      </c>
      <c r="I21314">
        <v>0.40435743576106398</v>
      </c>
      <c r="J21314">
        <v>0.26991639950047103</v>
      </c>
    </row>
    <row r="21315" spans="3:10" x14ac:dyDescent="0.25">
      <c r="C21315" t="s">
        <v>59</v>
      </c>
      <c r="D21315" t="s">
        <v>114</v>
      </c>
      <c r="E21315" t="s">
        <v>182</v>
      </c>
      <c r="F21315">
        <v>0.127670348565398</v>
      </c>
      <c r="G21315">
        <v>0.201190943226293</v>
      </c>
      <c r="H21315">
        <v>0.25910028047962902</v>
      </c>
      <c r="I21315">
        <v>0.45334886345463998</v>
      </c>
      <c r="J21315">
        <v>0.24077194180495001</v>
      </c>
    </row>
    <row r="21316" spans="3:10" x14ac:dyDescent="0.25">
      <c r="C21316" t="s">
        <v>59</v>
      </c>
      <c r="D21316" t="s">
        <v>114</v>
      </c>
      <c r="E21316" t="s">
        <v>183</v>
      </c>
      <c r="F21316">
        <v>0.13146759787302301</v>
      </c>
      <c r="G21316">
        <v>0.21735486766274001</v>
      </c>
      <c r="H21316">
        <v>0.263836622015932</v>
      </c>
      <c r="I21316">
        <v>0.42018979615018298</v>
      </c>
      <c r="J21316">
        <v>0.67162320841129397</v>
      </c>
    </row>
    <row r="21317" spans="3:10" x14ac:dyDescent="0.25">
      <c r="C21317" t="s">
        <v>59</v>
      </c>
      <c r="D21317" t="s">
        <v>114</v>
      </c>
      <c r="E21317" t="s">
        <v>184</v>
      </c>
      <c r="F21317">
        <v>0.17543425910486901</v>
      </c>
      <c r="G21317">
        <v>0.26047433674359399</v>
      </c>
      <c r="H21317">
        <v>0.35545273007347999</v>
      </c>
      <c r="I21317">
        <v>0.46331262946486801</v>
      </c>
      <c r="J21317">
        <v>0.50890391207086105</v>
      </c>
    </row>
    <row r="21318" spans="3:10" x14ac:dyDescent="0.25">
      <c r="C21318" t="s">
        <v>59</v>
      </c>
      <c r="D21318" t="s">
        <v>114</v>
      </c>
      <c r="E21318" t="s">
        <v>185</v>
      </c>
      <c r="F21318">
        <v>0.16209863424236101</v>
      </c>
      <c r="G21318">
        <v>0.28589429217054702</v>
      </c>
      <c r="H21318">
        <v>0.30712200586520599</v>
      </c>
      <c r="I21318">
        <v>0.47041775806835201</v>
      </c>
      <c r="J21318">
        <v>0.480617953798397</v>
      </c>
    </row>
    <row r="21319" spans="3:10" x14ac:dyDescent="0.25">
      <c r="C21319" t="s">
        <v>59</v>
      </c>
      <c r="D21319" t="s">
        <v>114</v>
      </c>
      <c r="E21319" t="s">
        <v>186</v>
      </c>
      <c r="F21319">
        <v>0.179537055432267</v>
      </c>
      <c r="G21319">
        <v>0.281340673357936</v>
      </c>
      <c r="H21319">
        <v>0.29352637362969902</v>
      </c>
      <c r="I21319">
        <v>0.41766110739782802</v>
      </c>
      <c r="J21319">
        <v>0.40482799575682299</v>
      </c>
    </row>
    <row r="21320" spans="3:10" x14ac:dyDescent="0.25">
      <c r="C21320" t="s">
        <v>59</v>
      </c>
      <c r="D21320" t="s">
        <v>114</v>
      </c>
      <c r="E21320" t="s">
        <v>187</v>
      </c>
      <c r="F21320">
        <v>0.16965098017000399</v>
      </c>
      <c r="G21320">
        <v>0.27375011881974398</v>
      </c>
      <c r="H21320">
        <v>0.334773908834682</v>
      </c>
      <c r="I21320">
        <v>0.467080649819129</v>
      </c>
      <c r="J21320">
        <v>0.49491389346940901</v>
      </c>
    </row>
    <row r="21321" spans="3:10" x14ac:dyDescent="0.25">
      <c r="C21321" t="s">
        <v>59</v>
      </c>
      <c r="D21321" t="s">
        <v>114</v>
      </c>
      <c r="E21321" t="s">
        <v>188</v>
      </c>
      <c r="F21321">
        <v>0.17398582811209401</v>
      </c>
      <c r="G21321">
        <v>0.33952940021626199</v>
      </c>
      <c r="H21321">
        <v>0.29450931118121099</v>
      </c>
      <c r="I21321">
        <v>0.53963883779278199</v>
      </c>
      <c r="J21321">
        <v>0.40967295933035502</v>
      </c>
    </row>
    <row r="21322" spans="3:10" x14ac:dyDescent="0.25">
      <c r="C21322" t="s">
        <v>59</v>
      </c>
      <c r="D21322" t="s">
        <v>114</v>
      </c>
      <c r="E21322" t="s">
        <v>189</v>
      </c>
      <c r="F21322">
        <v>0.12472177056073</v>
      </c>
      <c r="G21322">
        <v>0.267020134153161</v>
      </c>
      <c r="H21322">
        <v>0.26887781570465602</v>
      </c>
      <c r="I21322">
        <v>0.40023394078687902</v>
      </c>
      <c r="J21322">
        <v>0.32699468054104802</v>
      </c>
    </row>
    <row r="21323" spans="3:10" x14ac:dyDescent="0.25">
      <c r="C21323" t="s">
        <v>59</v>
      </c>
      <c r="D21323" t="s">
        <v>114</v>
      </c>
      <c r="E21323" t="s">
        <v>190</v>
      </c>
      <c r="F21323">
        <v>0.13723543758179499</v>
      </c>
      <c r="G21323">
        <v>0.26383314887135501</v>
      </c>
      <c r="H21323">
        <v>0.26575281174244703</v>
      </c>
      <c r="I21323">
        <v>0.40614278559665401</v>
      </c>
      <c r="J21323">
        <v>0.25244910892323802</v>
      </c>
    </row>
    <row r="21324" spans="3:10" x14ac:dyDescent="0.25">
      <c r="C21324" t="s">
        <v>59</v>
      </c>
      <c r="D21324" t="s">
        <v>114</v>
      </c>
      <c r="E21324" t="s">
        <v>191</v>
      </c>
      <c r="F21324">
        <v>0.205596660482119</v>
      </c>
      <c r="G21324">
        <v>0.17802210108243199</v>
      </c>
      <c r="H21324">
        <v>0.43433397629088699</v>
      </c>
      <c r="I21324">
        <v>0.46299236856152698</v>
      </c>
      <c r="J21324">
        <v>0.77489029518433095</v>
      </c>
    </row>
    <row r="21325" spans="3:10" x14ac:dyDescent="0.25">
      <c r="C21325" t="s">
        <v>59</v>
      </c>
      <c r="D21325" t="s">
        <v>114</v>
      </c>
      <c r="E21325" t="s">
        <v>192</v>
      </c>
      <c r="F21325">
        <v>36.594999999999999</v>
      </c>
      <c r="G21325">
        <v>65.575800000000001</v>
      </c>
      <c r="H21325">
        <v>82.9816</v>
      </c>
      <c r="I21325">
        <v>132.30099999999999</v>
      </c>
      <c r="J21325">
        <v>105.994599999999</v>
      </c>
    </row>
    <row r="21326" spans="3:10" x14ac:dyDescent="0.25">
      <c r="C21326" t="s">
        <v>59</v>
      </c>
      <c r="D21326" t="s">
        <v>114</v>
      </c>
      <c r="E21326" t="s">
        <v>193</v>
      </c>
      <c r="F21326">
        <v>28.7424</v>
      </c>
      <c r="G21326">
        <v>55.753399999999999</v>
      </c>
      <c r="H21326">
        <v>57.392000000000003</v>
      </c>
      <c r="I21326">
        <v>87.545000000000002</v>
      </c>
      <c r="J21326">
        <v>82.653399999999706</v>
      </c>
    </row>
    <row r="21327" spans="3:10" x14ac:dyDescent="0.25">
      <c r="C21327" t="s">
        <v>59</v>
      </c>
      <c r="D21327" t="s">
        <v>114</v>
      </c>
      <c r="E21327" t="s">
        <v>194</v>
      </c>
      <c r="F21327">
        <v>39.192</v>
      </c>
      <c r="G21327">
        <v>64.003799999999998</v>
      </c>
      <c r="H21327">
        <v>81.653400000000005</v>
      </c>
      <c r="I21327">
        <v>118.485</v>
      </c>
      <c r="J21327">
        <v>108.885099999999</v>
      </c>
    </row>
    <row r="21328" spans="3:10" x14ac:dyDescent="0.25">
      <c r="C21328" t="s">
        <v>59</v>
      </c>
      <c r="D21328" t="s">
        <v>114</v>
      </c>
      <c r="E21328" t="s">
        <v>195</v>
      </c>
      <c r="F21328">
        <v>31.889199999999999</v>
      </c>
      <c r="G21328">
        <v>43.087000000000003</v>
      </c>
      <c r="H21328">
        <v>74.016999999999996</v>
      </c>
      <c r="I21328">
        <v>85.022999999999996</v>
      </c>
      <c r="J21328">
        <v>138.303</v>
      </c>
    </row>
    <row r="21329" spans="1:10" x14ac:dyDescent="0.25">
      <c r="C21329" t="s">
        <v>59</v>
      </c>
      <c r="D21329" t="s">
        <v>114</v>
      </c>
      <c r="E21329" t="s">
        <v>196</v>
      </c>
      <c r="F21329">
        <v>28.3672</v>
      </c>
      <c r="G21329">
        <v>44.560400000000001</v>
      </c>
      <c r="H21329">
        <v>61.641800000000003</v>
      </c>
      <c r="I21329">
        <v>61.722000000000001</v>
      </c>
      <c r="J21329">
        <v>120.279</v>
      </c>
    </row>
    <row r="21330" spans="1:10" x14ac:dyDescent="0.25">
      <c r="C21330" t="s">
        <v>59</v>
      </c>
      <c r="D21330" t="s">
        <v>114</v>
      </c>
      <c r="E21330" t="s">
        <v>197</v>
      </c>
      <c r="F21330">
        <v>53.155000000000001</v>
      </c>
      <c r="G21330">
        <v>43.395800000000001</v>
      </c>
      <c r="H21330">
        <v>79.27</v>
      </c>
      <c r="I21330">
        <v>92.692999999999998</v>
      </c>
      <c r="J21330">
        <v>147.220799999999</v>
      </c>
    </row>
    <row r="21331" spans="1:10" x14ac:dyDescent="0.25">
      <c r="C21331" t="s">
        <v>59</v>
      </c>
      <c r="D21331" t="s">
        <v>114</v>
      </c>
      <c r="E21331" t="s">
        <v>198</v>
      </c>
      <c r="F21331">
        <v>32.768999999999998</v>
      </c>
      <c r="G21331">
        <v>29.838200000000001</v>
      </c>
      <c r="H21331">
        <v>71.696399999999997</v>
      </c>
      <c r="I21331">
        <v>52.326999999999998</v>
      </c>
      <c r="J21331">
        <v>136.750699999999</v>
      </c>
    </row>
    <row r="21332" spans="1:10" x14ac:dyDescent="0.25">
      <c r="C21332" t="s">
        <v>59</v>
      </c>
      <c r="D21332" t="s">
        <v>114</v>
      </c>
      <c r="E21332" t="s">
        <v>199</v>
      </c>
      <c r="F21332">
        <v>36.587400000000002</v>
      </c>
      <c r="G21332">
        <v>32.713999999999999</v>
      </c>
      <c r="H21332">
        <v>70.924000000000007</v>
      </c>
      <c r="I21332">
        <v>53.762999999999998</v>
      </c>
      <c r="J21332">
        <v>134.907299999999</v>
      </c>
    </row>
    <row r="21333" spans="1:10" x14ac:dyDescent="0.25">
      <c r="C21333" t="s">
        <v>59</v>
      </c>
      <c r="D21333" t="s">
        <v>114</v>
      </c>
      <c r="E21333" t="s">
        <v>200</v>
      </c>
      <c r="F21333">
        <v>27.568999999999999</v>
      </c>
      <c r="G21333">
        <v>39.632399999999997</v>
      </c>
      <c r="H21333">
        <v>58.730800000000002</v>
      </c>
      <c r="I21333">
        <v>54.012</v>
      </c>
      <c r="J21333">
        <v>81.853999999999999</v>
      </c>
    </row>
    <row r="21334" spans="1:10" x14ac:dyDescent="0.25">
      <c r="C21334" t="s">
        <v>59</v>
      </c>
      <c r="D21334" t="s">
        <v>114</v>
      </c>
      <c r="E21334" t="s">
        <v>201</v>
      </c>
      <c r="F21334">
        <v>22.1874</v>
      </c>
      <c r="G21334">
        <v>42.1404</v>
      </c>
      <c r="H21334">
        <v>45.12</v>
      </c>
      <c r="I21334">
        <v>67.052000000000007</v>
      </c>
      <c r="J21334">
        <v>68.855000000000004</v>
      </c>
    </row>
    <row r="21335" spans="1:10" x14ac:dyDescent="0.25">
      <c r="C21335" t="s">
        <v>59</v>
      </c>
      <c r="D21335" t="s">
        <v>114</v>
      </c>
      <c r="E21335" t="s">
        <v>202</v>
      </c>
      <c r="F21335">
        <v>31.3628</v>
      </c>
      <c r="G21335">
        <v>56.866999999999997</v>
      </c>
      <c r="H21335">
        <v>66.880200000000002</v>
      </c>
      <c r="I21335">
        <v>112.48399999999999</v>
      </c>
      <c r="J21335">
        <v>86.339799999999499</v>
      </c>
    </row>
    <row r="21336" spans="1:10" x14ac:dyDescent="0.25">
      <c r="C21336" t="s">
        <v>59</v>
      </c>
      <c r="D21336" t="s">
        <v>114</v>
      </c>
      <c r="E21336" t="s">
        <v>203</v>
      </c>
      <c r="F21336">
        <v>41.100200000000001</v>
      </c>
      <c r="G21336">
        <v>71.500599999999906</v>
      </c>
      <c r="H21336">
        <v>87.532600000000002</v>
      </c>
      <c r="I21336">
        <v>143.59</v>
      </c>
      <c r="J21336">
        <v>106.256999999999</v>
      </c>
    </row>
    <row r="21337" spans="1:10" x14ac:dyDescent="0.25">
      <c r="C21337" t="s">
        <v>59</v>
      </c>
      <c r="D21337" t="s">
        <v>114</v>
      </c>
      <c r="E21337" t="s">
        <v>108</v>
      </c>
      <c r="F21337">
        <v>2467.4942398855801</v>
      </c>
      <c r="G21337">
        <v>3549.2211006951602</v>
      </c>
      <c r="H21337">
        <v>5047.2105539260801</v>
      </c>
      <c r="I21337">
        <v>6391.6416716057402</v>
      </c>
      <c r="J21337">
        <v>7939.3697522890297</v>
      </c>
    </row>
    <row r="21338" spans="1:10" x14ac:dyDescent="0.25">
      <c r="A21338" t="s">
        <v>89</v>
      </c>
      <c r="B21338">
        <v>0</v>
      </c>
      <c r="C21338" t="s">
        <v>59</v>
      </c>
      <c r="D21338" t="s">
        <v>115</v>
      </c>
    </row>
    <row r="21339" spans="1:10" x14ac:dyDescent="0.25">
      <c r="A21339" t="s">
        <v>91</v>
      </c>
      <c r="B21339">
        <v>0</v>
      </c>
      <c r="C21339" t="s">
        <v>59</v>
      </c>
      <c r="D21339" t="s">
        <v>115</v>
      </c>
    </row>
    <row r="21340" spans="1:10" x14ac:dyDescent="0.25">
      <c r="A21340" t="s">
        <v>92</v>
      </c>
      <c r="B21340">
        <v>0</v>
      </c>
      <c r="C21340" t="s">
        <v>59</v>
      </c>
      <c r="D21340" t="s">
        <v>115</v>
      </c>
    </row>
    <row r="21341" spans="1:10" x14ac:dyDescent="0.25">
      <c r="A21341" t="s">
        <v>93</v>
      </c>
      <c r="B21341">
        <v>1</v>
      </c>
      <c r="C21341" t="s">
        <v>59</v>
      </c>
      <c r="D21341" t="s">
        <v>115</v>
      </c>
    </row>
    <row r="21342" spans="1:10" x14ac:dyDescent="0.25">
      <c r="A21342" t="s">
        <v>94</v>
      </c>
      <c r="B21342">
        <v>0</v>
      </c>
      <c r="C21342" t="s">
        <v>59</v>
      </c>
      <c r="D21342" t="s">
        <v>115</v>
      </c>
    </row>
    <row r="21343" spans="1:10" x14ac:dyDescent="0.25">
      <c r="A21343" t="s">
        <v>95</v>
      </c>
      <c r="B21343">
        <v>0</v>
      </c>
      <c r="C21343" t="s">
        <v>59</v>
      </c>
      <c r="D21343" t="s">
        <v>115</v>
      </c>
    </row>
    <row r="21344" spans="1:10" x14ac:dyDescent="0.25">
      <c r="A21344" t="s">
        <v>96</v>
      </c>
      <c r="B21344">
        <v>0</v>
      </c>
      <c r="C21344" t="s">
        <v>59</v>
      </c>
      <c r="D21344" t="s">
        <v>115</v>
      </c>
    </row>
    <row r="21345" spans="1:7" x14ac:dyDescent="0.25">
      <c r="A21345" t="s">
        <v>97</v>
      </c>
      <c r="B21345">
        <v>1</v>
      </c>
      <c r="C21345" t="s">
        <v>59</v>
      </c>
      <c r="D21345" t="s">
        <v>115</v>
      </c>
    </row>
    <row r="21346" spans="1:7" x14ac:dyDescent="0.25">
      <c r="A21346" t="s">
        <v>98</v>
      </c>
      <c r="B21346">
        <v>0</v>
      </c>
      <c r="C21346" t="s">
        <v>59</v>
      </c>
      <c r="D21346" t="s">
        <v>115</v>
      </c>
    </row>
    <row r="21347" spans="1:7" x14ac:dyDescent="0.25">
      <c r="A21347" t="s">
        <v>99</v>
      </c>
      <c r="B21347">
        <v>1</v>
      </c>
      <c r="C21347" t="s">
        <v>59</v>
      </c>
      <c r="D21347" t="s">
        <v>115</v>
      </c>
    </row>
    <row r="21348" spans="1:7" x14ac:dyDescent="0.25">
      <c r="A21348" t="s">
        <v>100</v>
      </c>
      <c r="B21348">
        <v>0</v>
      </c>
      <c r="C21348" t="s">
        <v>59</v>
      </c>
      <c r="D21348" t="s">
        <v>115</v>
      </c>
    </row>
    <row r="21349" spans="1:7" x14ac:dyDescent="0.25">
      <c r="A21349" t="s">
        <v>101</v>
      </c>
      <c r="B21349">
        <v>1</v>
      </c>
      <c r="C21349" t="s">
        <v>59</v>
      </c>
      <c r="D21349" t="s">
        <v>115</v>
      </c>
    </row>
    <row r="21350" spans="1:7" x14ac:dyDescent="0.25">
      <c r="A21350" t="s">
        <v>102</v>
      </c>
      <c r="B21350">
        <v>0</v>
      </c>
      <c r="C21350" t="s">
        <v>59</v>
      </c>
      <c r="D21350" t="s">
        <v>115</v>
      </c>
    </row>
    <row r="21351" spans="1:7" x14ac:dyDescent="0.25">
      <c r="A21351" t="s">
        <v>103</v>
      </c>
      <c r="B21351">
        <v>1</v>
      </c>
      <c r="C21351" t="s">
        <v>59</v>
      </c>
      <c r="D21351" t="s">
        <v>115</v>
      </c>
    </row>
    <row r="21352" spans="1:7" x14ac:dyDescent="0.25">
      <c r="A21352" t="s">
        <v>104</v>
      </c>
      <c r="B21352">
        <v>1</v>
      </c>
      <c r="C21352" t="s">
        <v>59</v>
      </c>
      <c r="D21352" t="s">
        <v>115</v>
      </c>
    </row>
    <row r="21353" spans="1:7" x14ac:dyDescent="0.25">
      <c r="A21353" t="s">
        <v>105</v>
      </c>
      <c r="B21353">
        <v>0</v>
      </c>
      <c r="C21353" t="s">
        <v>59</v>
      </c>
      <c r="D21353" t="s">
        <v>115</v>
      </c>
    </row>
    <row r="21354" spans="1:7" x14ac:dyDescent="0.25">
      <c r="A21354" t="s">
        <v>106</v>
      </c>
      <c r="B21354">
        <v>1</v>
      </c>
      <c r="C21354" t="s">
        <v>59</v>
      </c>
      <c r="D21354" t="s">
        <v>115</v>
      </c>
    </row>
    <row r="21355" spans="1:7" x14ac:dyDescent="0.25">
      <c r="C21355" t="s">
        <v>59</v>
      </c>
      <c r="D21355" t="s">
        <v>116</v>
      </c>
      <c r="E21355" t="s">
        <v>132</v>
      </c>
      <c r="F21355">
        <v>0.17781079059829</v>
      </c>
      <c r="G21355">
        <v>0.33417255291005199</v>
      </c>
    </row>
    <row r="21356" spans="1:7" x14ac:dyDescent="0.25">
      <c r="C21356" t="s">
        <v>59</v>
      </c>
      <c r="D21356" t="s">
        <v>116</v>
      </c>
      <c r="E21356" t="s">
        <v>133</v>
      </c>
      <c r="F21356">
        <v>0.22340728552564501</v>
      </c>
      <c r="G21356">
        <v>0.37212364076430199</v>
      </c>
    </row>
    <row r="21357" spans="1:7" x14ac:dyDescent="0.25">
      <c r="C21357" t="s">
        <v>59</v>
      </c>
      <c r="D21357" t="s">
        <v>116</v>
      </c>
      <c r="E21357" t="s">
        <v>134</v>
      </c>
      <c r="F21357">
        <v>2.7400000000000001E-2</v>
      </c>
      <c r="G21357">
        <v>3.8299999999992403E-2</v>
      </c>
    </row>
    <row r="21358" spans="1:7" x14ac:dyDescent="0.25">
      <c r="C21358" t="s">
        <v>59</v>
      </c>
      <c r="D21358" t="s">
        <v>116</v>
      </c>
      <c r="E21358" t="s">
        <v>135</v>
      </c>
      <c r="F21358">
        <v>2.2160000000000002</v>
      </c>
      <c r="G21358">
        <v>3.53485714285714</v>
      </c>
    </row>
    <row r="21359" spans="1:7" x14ac:dyDescent="0.25">
      <c r="C21359" t="s">
        <v>59</v>
      </c>
      <c r="D21359" t="s">
        <v>116</v>
      </c>
      <c r="E21359" t="s">
        <v>136</v>
      </c>
      <c r="F21359">
        <v>6.5100000000000005E-2</v>
      </c>
      <c r="G21359">
        <v>0.11924999999999999</v>
      </c>
    </row>
    <row r="21360" spans="1:7" x14ac:dyDescent="0.25">
      <c r="C21360" t="s">
        <v>59</v>
      </c>
      <c r="D21360" t="s">
        <v>116</v>
      </c>
      <c r="E21360" t="s">
        <v>137</v>
      </c>
      <c r="F21360">
        <v>9.7549999999999998E-2</v>
      </c>
      <c r="G21360">
        <v>0.20364285714285699</v>
      </c>
    </row>
    <row r="21361" spans="3:7" x14ac:dyDescent="0.25">
      <c r="C21361" t="s">
        <v>59</v>
      </c>
      <c r="D21361" t="s">
        <v>116</v>
      </c>
      <c r="E21361" t="s">
        <v>138</v>
      </c>
      <c r="F21361">
        <v>0.181475</v>
      </c>
      <c r="G21361">
        <v>0.401821428571428</v>
      </c>
    </row>
    <row r="21362" spans="3:7" x14ac:dyDescent="0.25">
      <c r="C21362" t="s">
        <v>59</v>
      </c>
      <c r="D21362" t="s">
        <v>116</v>
      </c>
      <c r="E21362" t="s">
        <v>139</v>
      </c>
      <c r="F21362">
        <v>0.17781079059829</v>
      </c>
      <c r="G21362">
        <v>0.33417255291005199</v>
      </c>
    </row>
    <row r="21363" spans="3:7" x14ac:dyDescent="0.25">
      <c r="C21363" t="s">
        <v>59</v>
      </c>
      <c r="D21363" t="s">
        <v>116</v>
      </c>
      <c r="E21363" t="s">
        <v>140</v>
      </c>
      <c r="F21363">
        <v>4.2674589743589699</v>
      </c>
      <c r="G21363">
        <v>8.0201412698412593</v>
      </c>
    </row>
    <row r="21364" spans="3:7" x14ac:dyDescent="0.25">
      <c r="C21364" t="s">
        <v>59</v>
      </c>
      <c r="D21364" t="s">
        <v>116</v>
      </c>
      <c r="E21364" t="s">
        <v>141</v>
      </c>
      <c r="F21364">
        <v>0.150242521367521</v>
      </c>
      <c r="G21364">
        <v>0.234010286935286</v>
      </c>
    </row>
    <row r="21365" spans="3:7" x14ac:dyDescent="0.25">
      <c r="C21365" t="s">
        <v>59</v>
      </c>
      <c r="D21365" t="s">
        <v>116</v>
      </c>
      <c r="E21365" t="s">
        <v>142</v>
      </c>
      <c r="F21365">
        <v>0.24115968660968601</v>
      </c>
      <c r="G21365">
        <v>0.48319330484330397</v>
      </c>
    </row>
    <row r="21366" spans="3:7" x14ac:dyDescent="0.25">
      <c r="C21366" t="s">
        <v>59</v>
      </c>
      <c r="D21366" t="s">
        <v>116</v>
      </c>
      <c r="E21366" t="s">
        <v>143</v>
      </c>
      <c r="F21366">
        <v>0.20881410256410199</v>
      </c>
      <c r="G21366">
        <v>0.41843977411477301</v>
      </c>
    </row>
    <row r="21367" spans="3:7" x14ac:dyDescent="0.25">
      <c r="C21367" t="s">
        <v>59</v>
      </c>
      <c r="D21367" t="s">
        <v>116</v>
      </c>
      <c r="E21367" t="s">
        <v>144</v>
      </c>
      <c r="F21367">
        <v>0.20318119658119599</v>
      </c>
      <c r="G21367">
        <v>0.38089316239316201</v>
      </c>
    </row>
    <row r="21368" spans="3:7" x14ac:dyDescent="0.25">
      <c r="C21368" t="s">
        <v>59</v>
      </c>
      <c r="D21368" t="s">
        <v>116</v>
      </c>
      <c r="E21368" t="s">
        <v>145</v>
      </c>
      <c r="F21368">
        <v>9.5306180700211907E-2</v>
      </c>
      <c r="G21368">
        <v>0.16470110604322999</v>
      </c>
    </row>
    <row r="21369" spans="3:7" x14ac:dyDescent="0.25">
      <c r="C21369" t="s">
        <v>59</v>
      </c>
      <c r="D21369" t="s">
        <v>116</v>
      </c>
      <c r="E21369" t="s">
        <v>146</v>
      </c>
      <c r="F21369">
        <v>499.29270000000002</v>
      </c>
      <c r="G21369">
        <v>938.35652857142804</v>
      </c>
    </row>
    <row r="21370" spans="3:7" x14ac:dyDescent="0.25">
      <c r="C21370" t="s">
        <v>59</v>
      </c>
      <c r="D21370" t="s">
        <v>116</v>
      </c>
      <c r="E21370" t="s">
        <v>147</v>
      </c>
      <c r="F21370">
        <v>0.21426875000000001</v>
      </c>
      <c r="G21370">
        <v>0.38841369047619001</v>
      </c>
    </row>
    <row r="21371" spans="3:7" x14ac:dyDescent="0.25">
      <c r="C21371" t="s">
        <v>59</v>
      </c>
      <c r="D21371" t="s">
        <v>116</v>
      </c>
      <c r="E21371" t="s">
        <v>149</v>
      </c>
      <c r="F21371">
        <v>0.20170833333333299</v>
      </c>
      <c r="G21371">
        <v>0.32341369047619001</v>
      </c>
    </row>
    <row r="21372" spans="3:7" x14ac:dyDescent="0.25">
      <c r="C21372" t="s">
        <v>59</v>
      </c>
      <c r="D21372" t="s">
        <v>116</v>
      </c>
      <c r="E21372" t="s">
        <v>150</v>
      </c>
      <c r="F21372">
        <v>0.137862499999999</v>
      </c>
      <c r="G21372">
        <v>0.30098214285714198</v>
      </c>
    </row>
    <row r="21373" spans="3:7" x14ac:dyDescent="0.25">
      <c r="C21373" t="s">
        <v>59</v>
      </c>
      <c r="D21373" t="s">
        <v>116</v>
      </c>
      <c r="E21373" t="s">
        <v>151</v>
      </c>
      <c r="F21373">
        <v>0.14885555555555499</v>
      </c>
      <c r="G21373">
        <v>0.35170277777777598</v>
      </c>
    </row>
    <row r="21374" spans="3:7" x14ac:dyDescent="0.25">
      <c r="C21374" t="s">
        <v>59</v>
      </c>
      <c r="D21374" t="s">
        <v>116</v>
      </c>
      <c r="E21374" t="s">
        <v>152</v>
      </c>
      <c r="F21374">
        <v>0.175972596153846</v>
      </c>
      <c r="G21374">
        <v>0.33413562271062203</v>
      </c>
    </row>
    <row r="21375" spans="3:7" x14ac:dyDescent="0.25">
      <c r="C21375" t="s">
        <v>59</v>
      </c>
      <c r="D21375" t="s">
        <v>116</v>
      </c>
      <c r="E21375" t="s">
        <v>153</v>
      </c>
      <c r="F21375">
        <v>0.18115192307692299</v>
      </c>
      <c r="G21375">
        <v>0.33449263965201398</v>
      </c>
    </row>
    <row r="21376" spans="3:7" x14ac:dyDescent="0.25">
      <c r="C21376" t="s">
        <v>59</v>
      </c>
      <c r="D21376" t="s">
        <v>116</v>
      </c>
      <c r="E21376" t="s">
        <v>154</v>
      </c>
      <c r="F21376">
        <v>0.17179903846153799</v>
      </c>
      <c r="G21376">
        <v>0.333039926739926</v>
      </c>
    </row>
    <row r="21377" spans="3:7" x14ac:dyDescent="0.25">
      <c r="C21377" t="s">
        <v>59</v>
      </c>
      <c r="D21377" t="s">
        <v>116</v>
      </c>
      <c r="E21377" t="s">
        <v>155</v>
      </c>
      <c r="F21377">
        <v>0.17856225961538399</v>
      </c>
      <c r="G21377">
        <v>0.33431413118131798</v>
      </c>
    </row>
    <row r="21378" spans="3:7" x14ac:dyDescent="0.25">
      <c r="C21378" t="s">
        <v>59</v>
      </c>
      <c r="D21378" t="s">
        <v>116</v>
      </c>
      <c r="E21378" t="s">
        <v>156</v>
      </c>
      <c r="F21378">
        <v>70.313500000000005</v>
      </c>
      <c r="G21378">
        <v>109.51681428571401</v>
      </c>
    </row>
    <row r="21379" spans="3:7" x14ac:dyDescent="0.25">
      <c r="C21379" t="s">
        <v>59</v>
      </c>
      <c r="D21379" t="s">
        <v>116</v>
      </c>
      <c r="E21379" t="s">
        <v>157</v>
      </c>
      <c r="F21379">
        <v>169.29409999999999</v>
      </c>
      <c r="G21379">
        <v>339.20169999999899</v>
      </c>
    </row>
    <row r="21380" spans="3:7" x14ac:dyDescent="0.25">
      <c r="C21380" t="s">
        <v>59</v>
      </c>
      <c r="D21380" t="s">
        <v>116</v>
      </c>
      <c r="E21380" t="s">
        <v>158</v>
      </c>
      <c r="F21380">
        <v>97.724999999999994</v>
      </c>
      <c r="G21380">
        <v>195.82981428571401</v>
      </c>
    </row>
    <row r="21381" spans="3:7" x14ac:dyDescent="0.25">
      <c r="C21381" t="s">
        <v>59</v>
      </c>
      <c r="D21381" t="s">
        <v>116</v>
      </c>
      <c r="E21381" t="s">
        <v>159</v>
      </c>
      <c r="F21381">
        <v>95.088800000000006</v>
      </c>
      <c r="G21381">
        <v>178.25800000000001</v>
      </c>
    </row>
    <row r="21382" spans="3:7" x14ac:dyDescent="0.25">
      <c r="C21382" t="s">
        <v>59</v>
      </c>
      <c r="D21382" t="s">
        <v>116</v>
      </c>
      <c r="E21382" t="s">
        <v>160</v>
      </c>
      <c r="F21382">
        <v>66.871299999999906</v>
      </c>
      <c r="G21382">
        <v>115.55019999999899</v>
      </c>
    </row>
    <row r="21383" spans="3:7" x14ac:dyDescent="0.25">
      <c r="C21383" t="s">
        <v>59</v>
      </c>
      <c r="D21383" t="s">
        <v>116</v>
      </c>
      <c r="E21383" t="s">
        <v>161</v>
      </c>
      <c r="F21383">
        <v>10.2849</v>
      </c>
      <c r="G21383">
        <v>18.643857142857101</v>
      </c>
    </row>
    <row r="21384" spans="3:7" x14ac:dyDescent="0.25">
      <c r="C21384" t="s">
        <v>59</v>
      </c>
      <c r="D21384" t="s">
        <v>116</v>
      </c>
      <c r="E21384" t="s">
        <v>163</v>
      </c>
      <c r="F21384">
        <v>19.364000000000001</v>
      </c>
      <c r="G21384">
        <v>31.0477142857142</v>
      </c>
    </row>
    <row r="21385" spans="3:7" x14ac:dyDescent="0.25">
      <c r="C21385" t="s">
        <v>59</v>
      </c>
      <c r="D21385" t="s">
        <v>116</v>
      </c>
      <c r="E21385" t="s">
        <v>164</v>
      </c>
      <c r="F21385">
        <v>13.2348</v>
      </c>
      <c r="G21385">
        <v>28.894285714285701</v>
      </c>
    </row>
    <row r="21386" spans="3:7" x14ac:dyDescent="0.25">
      <c r="C21386" t="s">
        <v>59</v>
      </c>
      <c r="D21386" t="s">
        <v>116</v>
      </c>
      <c r="E21386" t="s">
        <v>165</v>
      </c>
      <c r="F21386">
        <v>10.717599999999999</v>
      </c>
      <c r="G21386">
        <v>25.322599999999898</v>
      </c>
    </row>
    <row r="21387" spans="3:7" x14ac:dyDescent="0.25">
      <c r="C21387" t="s">
        <v>59</v>
      </c>
      <c r="D21387" t="s">
        <v>116</v>
      </c>
      <c r="E21387" t="s">
        <v>166</v>
      </c>
      <c r="F21387">
        <v>219.6138</v>
      </c>
      <c r="G21387">
        <v>417.00125714285599</v>
      </c>
    </row>
    <row r="21388" spans="3:7" x14ac:dyDescent="0.25">
      <c r="C21388" t="s">
        <v>59</v>
      </c>
      <c r="D21388" t="s">
        <v>116</v>
      </c>
      <c r="E21388" t="s">
        <v>167</v>
      </c>
      <c r="F21388">
        <v>226.07759999999999</v>
      </c>
      <c r="G21388">
        <v>417.44681428571403</v>
      </c>
    </row>
    <row r="21389" spans="3:7" x14ac:dyDescent="0.25">
      <c r="C21389" t="s">
        <v>59</v>
      </c>
      <c r="D21389" t="s">
        <v>116</v>
      </c>
      <c r="E21389" t="s">
        <v>168</v>
      </c>
      <c r="F21389">
        <v>53.601300000000002</v>
      </c>
      <c r="G21389">
        <v>103.908457142857</v>
      </c>
    </row>
    <row r="21390" spans="3:7" x14ac:dyDescent="0.25">
      <c r="C21390" t="s">
        <v>59</v>
      </c>
      <c r="D21390" t="s">
        <v>116</v>
      </c>
      <c r="E21390" t="s">
        <v>169</v>
      </c>
      <c r="F21390">
        <v>445.69139999999999</v>
      </c>
      <c r="G21390">
        <v>834.44807142857098</v>
      </c>
    </row>
    <row r="21391" spans="3:7" x14ac:dyDescent="0.25">
      <c r="C21391" t="s">
        <v>59</v>
      </c>
      <c r="D21391" t="s">
        <v>116</v>
      </c>
      <c r="E21391" t="s">
        <v>170</v>
      </c>
      <c r="F21391">
        <v>149.6337</v>
      </c>
      <c r="G21391">
        <v>256.838857142856</v>
      </c>
    </row>
    <row r="21392" spans="3:7" x14ac:dyDescent="0.25">
      <c r="C21392" t="s">
        <v>59</v>
      </c>
      <c r="D21392" t="s">
        <v>116</v>
      </c>
      <c r="E21392" t="s">
        <v>171</v>
      </c>
      <c r="F21392">
        <v>109.87949999999999</v>
      </c>
      <c r="G21392">
        <v>189.178828571428</v>
      </c>
    </row>
    <row r="21393" spans="3:7" x14ac:dyDescent="0.25">
      <c r="C21393" t="s">
        <v>59</v>
      </c>
      <c r="D21393" t="s">
        <v>116</v>
      </c>
      <c r="E21393" t="s">
        <v>172</v>
      </c>
      <c r="F21393">
        <v>125.5498</v>
      </c>
      <c r="G21393">
        <v>245.60829999999899</v>
      </c>
    </row>
    <row r="21394" spans="3:7" x14ac:dyDescent="0.25">
      <c r="C21394" t="s">
        <v>59</v>
      </c>
      <c r="D21394" t="s">
        <v>116</v>
      </c>
      <c r="E21394" t="s">
        <v>173</v>
      </c>
      <c r="F21394">
        <v>114.22969999999999</v>
      </c>
      <c r="G21394">
        <v>246.73054285714201</v>
      </c>
    </row>
    <row r="21395" spans="3:7" x14ac:dyDescent="0.25">
      <c r="C21395" t="s">
        <v>59</v>
      </c>
      <c r="D21395" t="s">
        <v>116</v>
      </c>
      <c r="E21395" t="s">
        <v>174</v>
      </c>
      <c r="F21395">
        <v>5.89383159358495E-2</v>
      </c>
      <c r="G21395">
        <v>0.113830679502317</v>
      </c>
    </row>
    <row r="21396" spans="3:7" x14ac:dyDescent="0.25">
      <c r="C21396" t="s">
        <v>59</v>
      </c>
      <c r="D21396" t="s">
        <v>116</v>
      </c>
      <c r="E21396" t="s">
        <v>175</v>
      </c>
      <c r="F21396">
        <v>6.7690279518410099E-2</v>
      </c>
      <c r="G21396">
        <v>9.7648600829842502E-2</v>
      </c>
    </row>
    <row r="21397" spans="3:7" x14ac:dyDescent="0.25">
      <c r="C21397" t="s">
        <v>59</v>
      </c>
      <c r="D21397" t="s">
        <v>116</v>
      </c>
      <c r="E21397" t="s">
        <v>176</v>
      </c>
      <c r="F21397">
        <v>5.1403143959906299E-2</v>
      </c>
      <c r="G21397">
        <v>5.8285903565958197E-2</v>
      </c>
    </row>
    <row r="21398" spans="3:7" x14ac:dyDescent="0.25">
      <c r="C21398" t="s">
        <v>59</v>
      </c>
      <c r="D21398" t="s">
        <v>116</v>
      </c>
      <c r="E21398" t="s">
        <v>177</v>
      </c>
      <c r="F21398">
        <v>6.4587462911171498E-2</v>
      </c>
      <c r="G21398">
        <v>8.1916951093242998E-2</v>
      </c>
    </row>
    <row r="21399" spans="3:7" x14ac:dyDescent="0.25">
      <c r="C21399" t="s">
        <v>59</v>
      </c>
      <c r="D21399" t="s">
        <v>116</v>
      </c>
      <c r="E21399" t="s">
        <v>178</v>
      </c>
      <c r="F21399">
        <v>2.9480718372704402E-2</v>
      </c>
      <c r="G21399">
        <v>5.6915540362725101E-2</v>
      </c>
    </row>
    <row r="21400" spans="3:7" x14ac:dyDescent="0.25">
      <c r="C21400" t="s">
        <v>59</v>
      </c>
      <c r="D21400" t="s">
        <v>116</v>
      </c>
      <c r="E21400" t="s">
        <v>179</v>
      </c>
      <c r="F21400">
        <v>0.25840469513896303</v>
      </c>
      <c r="G21400">
        <v>0.3715311112352</v>
      </c>
    </row>
    <row r="21401" spans="3:7" x14ac:dyDescent="0.25">
      <c r="C21401" t="s">
        <v>59</v>
      </c>
      <c r="D21401" t="s">
        <v>116</v>
      </c>
      <c r="E21401" t="s">
        <v>181</v>
      </c>
      <c r="F21401">
        <v>0.25016389522164501</v>
      </c>
      <c r="G21401">
        <v>0.28492603503424702</v>
      </c>
    </row>
    <row r="21402" spans="3:7" x14ac:dyDescent="0.25">
      <c r="C21402" t="s">
        <v>59</v>
      </c>
      <c r="D21402" t="s">
        <v>116</v>
      </c>
      <c r="E21402" t="s">
        <v>182</v>
      </c>
      <c r="F21402">
        <v>0.164430645895845</v>
      </c>
      <c r="G21402">
        <v>0.28423174395110501</v>
      </c>
    </row>
    <row r="21403" spans="3:7" x14ac:dyDescent="0.25">
      <c r="C21403" t="s">
        <v>59</v>
      </c>
      <c r="D21403" t="s">
        <v>116</v>
      </c>
      <c r="E21403" t="s">
        <v>183</v>
      </c>
      <c r="F21403">
        <v>0.17441123276788101</v>
      </c>
      <c r="G21403">
        <v>0.34442801637730602</v>
      </c>
    </row>
    <row r="21404" spans="3:7" x14ac:dyDescent="0.25">
      <c r="C21404" t="s">
        <v>59</v>
      </c>
      <c r="D21404" t="s">
        <v>116</v>
      </c>
      <c r="E21404" t="s">
        <v>184</v>
      </c>
      <c r="F21404">
        <v>0.21795429792423099</v>
      </c>
      <c r="G21404">
        <v>0.39278288455758997</v>
      </c>
    </row>
    <row r="21405" spans="3:7" x14ac:dyDescent="0.25">
      <c r="C21405" t="s">
        <v>59</v>
      </c>
      <c r="D21405" t="s">
        <v>116</v>
      </c>
      <c r="E21405" t="s">
        <v>185</v>
      </c>
      <c r="F21405">
        <v>0.223996463206454</v>
      </c>
      <c r="G21405">
        <v>0.35523510588468299</v>
      </c>
    </row>
    <row r="21406" spans="3:7" x14ac:dyDescent="0.25">
      <c r="C21406" t="s">
        <v>59</v>
      </c>
      <c r="D21406" t="s">
        <v>116</v>
      </c>
      <c r="E21406" t="s">
        <v>186</v>
      </c>
      <c r="F21406">
        <v>0.230438864395102</v>
      </c>
      <c r="G21406">
        <v>0.32716013875759198</v>
      </c>
    </row>
    <row r="21407" spans="3:7" x14ac:dyDescent="0.25">
      <c r="C21407" t="s">
        <v>59</v>
      </c>
      <c r="D21407" t="s">
        <v>116</v>
      </c>
      <c r="E21407" t="s">
        <v>187</v>
      </c>
      <c r="F21407">
        <v>0.221700549494874</v>
      </c>
      <c r="G21407">
        <v>0.37655201249456399</v>
      </c>
    </row>
    <row r="21408" spans="3:7" x14ac:dyDescent="0.25">
      <c r="C21408" t="s">
        <v>59</v>
      </c>
      <c r="D21408" t="s">
        <v>116</v>
      </c>
      <c r="E21408" t="s">
        <v>188</v>
      </c>
      <c r="F21408">
        <v>0.25675761416417803</v>
      </c>
      <c r="G21408">
        <v>0.34597976471845598</v>
      </c>
    </row>
    <row r="21409" spans="3:7" x14ac:dyDescent="0.25">
      <c r="C21409" t="s">
        <v>59</v>
      </c>
      <c r="D21409" t="s">
        <v>116</v>
      </c>
      <c r="E21409" t="s">
        <v>189</v>
      </c>
      <c r="F21409">
        <v>0.19587095235694599</v>
      </c>
      <c r="G21409">
        <v>0.29594538569303003</v>
      </c>
    </row>
    <row r="21410" spans="3:7" x14ac:dyDescent="0.25">
      <c r="C21410" t="s">
        <v>59</v>
      </c>
      <c r="D21410" t="s">
        <v>116</v>
      </c>
      <c r="E21410" t="s">
        <v>190</v>
      </c>
      <c r="F21410">
        <v>0.20053429322657501</v>
      </c>
      <c r="G21410">
        <v>0.28390799331887501</v>
      </c>
    </row>
    <row r="21411" spans="3:7" x14ac:dyDescent="0.25">
      <c r="C21411" t="s">
        <v>59</v>
      </c>
      <c r="D21411" t="s">
        <v>116</v>
      </c>
      <c r="E21411" t="s">
        <v>191</v>
      </c>
      <c r="F21411">
        <v>0.191809380782275</v>
      </c>
      <c r="G21411">
        <v>0.48707893502861299</v>
      </c>
    </row>
    <row r="21412" spans="3:7" x14ac:dyDescent="0.25">
      <c r="C21412" t="s">
        <v>59</v>
      </c>
      <c r="D21412" t="s">
        <v>116</v>
      </c>
      <c r="E21412" t="s">
        <v>192</v>
      </c>
      <c r="F21412">
        <v>51.0854</v>
      </c>
      <c r="G21412">
        <v>93.314799999999906</v>
      </c>
    </row>
    <row r="21413" spans="3:7" x14ac:dyDescent="0.25">
      <c r="C21413" t="s">
        <v>59</v>
      </c>
      <c r="D21413" t="s">
        <v>116</v>
      </c>
      <c r="E21413" t="s">
        <v>193</v>
      </c>
      <c r="F21413">
        <v>42.247900000000001</v>
      </c>
      <c r="G21413">
        <v>65.308342857142804</v>
      </c>
    </row>
    <row r="21414" spans="3:7" x14ac:dyDescent="0.25">
      <c r="C21414" t="s">
        <v>59</v>
      </c>
      <c r="D21414" t="s">
        <v>116</v>
      </c>
      <c r="E21414" t="s">
        <v>194</v>
      </c>
      <c r="F21414">
        <v>51.597900000000003</v>
      </c>
      <c r="G21414">
        <v>90.805299999999903</v>
      </c>
    </row>
    <row r="21415" spans="3:7" x14ac:dyDescent="0.25">
      <c r="C21415" t="s">
        <v>59</v>
      </c>
      <c r="D21415" t="s">
        <v>116</v>
      </c>
      <c r="E21415" t="s">
        <v>195</v>
      </c>
      <c r="F21415">
        <v>37.488100000000003</v>
      </c>
      <c r="G21415">
        <v>84.772999999999996</v>
      </c>
    </row>
    <row r="21416" spans="3:7" x14ac:dyDescent="0.25">
      <c r="C21416" t="s">
        <v>59</v>
      </c>
      <c r="D21416" t="s">
        <v>116</v>
      </c>
      <c r="E21416" t="s">
        <v>196</v>
      </c>
      <c r="F21416">
        <v>36.463799999999999</v>
      </c>
      <c r="G21416">
        <v>70.03</v>
      </c>
    </row>
    <row r="21417" spans="3:7" x14ac:dyDescent="0.25">
      <c r="C21417" t="s">
        <v>59</v>
      </c>
      <c r="D21417" t="s">
        <v>116</v>
      </c>
      <c r="E21417" t="s">
        <v>197</v>
      </c>
      <c r="F21417">
        <v>48.275399999999998</v>
      </c>
      <c r="G21417">
        <v>90.894828571428505</v>
      </c>
    </row>
    <row r="21418" spans="3:7" x14ac:dyDescent="0.25">
      <c r="C21418" t="s">
        <v>59</v>
      </c>
      <c r="D21418" t="s">
        <v>116</v>
      </c>
      <c r="E21418" t="s">
        <v>198</v>
      </c>
      <c r="F21418">
        <v>31.303599999999999</v>
      </c>
      <c r="G21418">
        <v>78.222814285714193</v>
      </c>
    </row>
    <row r="21419" spans="3:7" x14ac:dyDescent="0.25">
      <c r="C21419" t="s">
        <v>59</v>
      </c>
      <c r="D21419" t="s">
        <v>116</v>
      </c>
      <c r="E21419" t="s">
        <v>199</v>
      </c>
      <c r="F21419">
        <v>34.650700000000001</v>
      </c>
      <c r="G21419">
        <v>77.612899999999897</v>
      </c>
    </row>
    <row r="21420" spans="3:7" x14ac:dyDescent="0.25">
      <c r="C21420" t="s">
        <v>59</v>
      </c>
      <c r="D21420" t="s">
        <v>116</v>
      </c>
      <c r="E21420" t="s">
        <v>200</v>
      </c>
      <c r="F21420">
        <v>33.600700000000003</v>
      </c>
      <c r="G21420">
        <v>61.36</v>
      </c>
    </row>
    <row r="21421" spans="3:7" x14ac:dyDescent="0.25">
      <c r="C21421" t="s">
        <v>59</v>
      </c>
      <c r="D21421" t="s">
        <v>116</v>
      </c>
      <c r="E21421" t="s">
        <v>201</v>
      </c>
      <c r="F21421">
        <v>32.163899999999998</v>
      </c>
      <c r="G21421">
        <v>51.643857142857101</v>
      </c>
    </row>
    <row r="21422" spans="3:7" x14ac:dyDescent="0.25">
      <c r="C21422" t="s">
        <v>59</v>
      </c>
      <c r="D21422" t="s">
        <v>116</v>
      </c>
      <c r="E21422" t="s">
        <v>202</v>
      </c>
      <c r="F21422">
        <v>44.114899999999999</v>
      </c>
      <c r="G21422">
        <v>76.174971428571297</v>
      </c>
    </row>
    <row r="21423" spans="3:7" x14ac:dyDescent="0.25">
      <c r="C21423" t="s">
        <v>59</v>
      </c>
      <c r="D21423" t="s">
        <v>116</v>
      </c>
      <c r="E21423" t="s">
        <v>203</v>
      </c>
      <c r="F21423">
        <v>56.300400000000003</v>
      </c>
      <c r="G21423">
        <v>98.215714285714199</v>
      </c>
    </row>
    <row r="21424" spans="3:7" x14ac:dyDescent="0.25">
      <c r="C21424" t="s">
        <v>59</v>
      </c>
      <c r="D21424" t="s">
        <v>116</v>
      </c>
      <c r="E21424" t="s">
        <v>108</v>
      </c>
      <c r="F21424">
        <v>3008.3576702903702</v>
      </c>
      <c r="G21424">
        <v>5652.43774193217</v>
      </c>
    </row>
    <row r="21425" spans="1:4" x14ac:dyDescent="0.25">
      <c r="A21425" t="s">
        <v>89</v>
      </c>
      <c r="B21425">
        <v>1</v>
      </c>
      <c r="C21425" t="s">
        <v>59</v>
      </c>
      <c r="D21425" t="s">
        <v>117</v>
      </c>
    </row>
    <row r="21426" spans="1:4" x14ac:dyDescent="0.25">
      <c r="A21426" t="s">
        <v>91</v>
      </c>
      <c r="B21426">
        <v>1</v>
      </c>
      <c r="C21426" t="s">
        <v>59</v>
      </c>
      <c r="D21426" t="s">
        <v>117</v>
      </c>
    </row>
    <row r="21427" spans="1:4" x14ac:dyDescent="0.25">
      <c r="A21427" t="s">
        <v>92</v>
      </c>
      <c r="B21427">
        <v>0</v>
      </c>
      <c r="C21427" t="s">
        <v>59</v>
      </c>
      <c r="D21427" t="s">
        <v>117</v>
      </c>
    </row>
    <row r="21428" spans="1:4" x14ac:dyDescent="0.25">
      <c r="A21428" t="s">
        <v>93</v>
      </c>
      <c r="B21428">
        <v>2</v>
      </c>
      <c r="C21428" t="s">
        <v>59</v>
      </c>
      <c r="D21428" t="s">
        <v>117</v>
      </c>
    </row>
    <row r="21429" spans="1:4" x14ac:dyDescent="0.25">
      <c r="A21429" t="s">
        <v>94</v>
      </c>
      <c r="B21429">
        <v>1</v>
      </c>
      <c r="C21429" t="s">
        <v>59</v>
      </c>
      <c r="D21429" t="s">
        <v>117</v>
      </c>
    </row>
    <row r="21430" spans="1:4" x14ac:dyDescent="0.25">
      <c r="A21430" t="s">
        <v>95</v>
      </c>
      <c r="B21430">
        <v>1</v>
      </c>
      <c r="C21430" t="s">
        <v>59</v>
      </c>
      <c r="D21430" t="s">
        <v>117</v>
      </c>
    </row>
    <row r="21431" spans="1:4" x14ac:dyDescent="0.25">
      <c r="A21431" t="s">
        <v>96</v>
      </c>
      <c r="B21431">
        <v>0</v>
      </c>
      <c r="C21431" t="s">
        <v>59</v>
      </c>
      <c r="D21431" t="s">
        <v>117</v>
      </c>
    </row>
    <row r="21432" spans="1:4" x14ac:dyDescent="0.25">
      <c r="A21432" t="s">
        <v>97</v>
      </c>
      <c r="B21432">
        <v>1</v>
      </c>
      <c r="C21432" t="s">
        <v>59</v>
      </c>
      <c r="D21432" t="s">
        <v>117</v>
      </c>
    </row>
    <row r="21433" spans="1:4" x14ac:dyDescent="0.25">
      <c r="A21433" t="s">
        <v>98</v>
      </c>
      <c r="B21433">
        <v>0</v>
      </c>
      <c r="C21433" t="s">
        <v>59</v>
      </c>
      <c r="D21433" t="s">
        <v>117</v>
      </c>
    </row>
    <row r="21434" spans="1:4" x14ac:dyDescent="0.25">
      <c r="A21434" t="s">
        <v>99</v>
      </c>
      <c r="B21434">
        <v>2</v>
      </c>
      <c r="C21434" t="s">
        <v>59</v>
      </c>
      <c r="D21434" t="s">
        <v>117</v>
      </c>
    </row>
    <row r="21435" spans="1:4" x14ac:dyDescent="0.25">
      <c r="A21435" t="s">
        <v>100</v>
      </c>
      <c r="B21435">
        <v>0</v>
      </c>
      <c r="C21435" t="s">
        <v>59</v>
      </c>
      <c r="D21435" t="s">
        <v>117</v>
      </c>
    </row>
    <row r="21436" spans="1:4" x14ac:dyDescent="0.25">
      <c r="A21436" t="s">
        <v>101</v>
      </c>
      <c r="B21436">
        <v>1</v>
      </c>
      <c r="C21436" t="s">
        <v>59</v>
      </c>
      <c r="D21436" t="s">
        <v>117</v>
      </c>
    </row>
    <row r="21437" spans="1:4" x14ac:dyDescent="0.25">
      <c r="A21437" t="s">
        <v>102</v>
      </c>
      <c r="B21437">
        <v>1</v>
      </c>
      <c r="C21437" t="s">
        <v>59</v>
      </c>
      <c r="D21437" t="s">
        <v>117</v>
      </c>
    </row>
    <row r="21438" spans="1:4" x14ac:dyDescent="0.25">
      <c r="A21438" t="s">
        <v>103</v>
      </c>
      <c r="B21438">
        <v>2</v>
      </c>
      <c r="C21438" t="s">
        <v>59</v>
      </c>
      <c r="D21438" t="s">
        <v>117</v>
      </c>
    </row>
    <row r="21439" spans="1:4" x14ac:dyDescent="0.25">
      <c r="A21439" t="s">
        <v>104</v>
      </c>
      <c r="B21439">
        <v>2</v>
      </c>
      <c r="C21439" t="s">
        <v>59</v>
      </c>
      <c r="D21439" t="s">
        <v>117</v>
      </c>
    </row>
    <row r="21440" spans="1:4" x14ac:dyDescent="0.25">
      <c r="A21440" t="s">
        <v>105</v>
      </c>
      <c r="B21440">
        <v>0</v>
      </c>
      <c r="C21440" t="s">
        <v>59</v>
      </c>
      <c r="D21440" t="s">
        <v>117</v>
      </c>
    </row>
    <row r="21441" spans="1:8" x14ac:dyDescent="0.25">
      <c r="A21441" t="s">
        <v>106</v>
      </c>
      <c r="B21441">
        <v>1</v>
      </c>
      <c r="C21441" t="s">
        <v>59</v>
      </c>
      <c r="D21441" t="s">
        <v>117</v>
      </c>
    </row>
    <row r="21442" spans="1:8" x14ac:dyDescent="0.25">
      <c r="C21442" t="s">
        <v>59</v>
      </c>
      <c r="D21442" t="s">
        <v>118</v>
      </c>
      <c r="E21442" t="s">
        <v>132</v>
      </c>
      <c r="F21442">
        <v>0.145839245014245</v>
      </c>
      <c r="G21442">
        <v>0.23680519943019901</v>
      </c>
      <c r="H21442">
        <v>0.37341948896011301</v>
      </c>
    </row>
    <row r="21443" spans="1:8" x14ac:dyDescent="0.25">
      <c r="C21443" t="s">
        <v>59</v>
      </c>
      <c r="D21443" t="s">
        <v>118</v>
      </c>
      <c r="E21443" t="s">
        <v>133</v>
      </c>
      <c r="F21443">
        <v>0.171862551788732</v>
      </c>
      <c r="G21443">
        <v>0.28159355959048799</v>
      </c>
      <c r="H21443">
        <v>0.43171927623474898</v>
      </c>
    </row>
    <row r="21444" spans="1:8" x14ac:dyDescent="0.25">
      <c r="C21444" t="s">
        <v>59</v>
      </c>
      <c r="D21444" t="s">
        <v>118</v>
      </c>
      <c r="E21444" t="s">
        <v>134</v>
      </c>
      <c r="F21444">
        <v>2.4399999999999901E-2</v>
      </c>
      <c r="G21444">
        <v>3.7374999999999999E-2</v>
      </c>
      <c r="H21444">
        <v>3.0274999999986799E-2</v>
      </c>
    </row>
    <row r="21445" spans="1:8" x14ac:dyDescent="0.25">
      <c r="C21445" t="s">
        <v>59</v>
      </c>
      <c r="D21445" t="s">
        <v>118</v>
      </c>
      <c r="E21445" t="s">
        <v>135</v>
      </c>
      <c r="F21445">
        <v>2.0339999999999998</v>
      </c>
      <c r="G21445">
        <v>2.4787499999999998</v>
      </c>
      <c r="H21445">
        <v>4.226</v>
      </c>
    </row>
    <row r="21446" spans="1:8" x14ac:dyDescent="0.25">
      <c r="C21446" t="s">
        <v>59</v>
      </c>
      <c r="D21446" t="s">
        <v>118</v>
      </c>
      <c r="E21446" t="s">
        <v>136</v>
      </c>
      <c r="F21446">
        <v>6.8199999999999997E-2</v>
      </c>
      <c r="G21446">
        <v>8.0625000000000002E-2</v>
      </c>
      <c r="H21446">
        <v>0.12493749999999899</v>
      </c>
    </row>
    <row r="21447" spans="1:8" x14ac:dyDescent="0.25">
      <c r="C21447" t="s">
        <v>59</v>
      </c>
      <c r="D21447" t="s">
        <v>118</v>
      </c>
      <c r="E21447" t="s">
        <v>137</v>
      </c>
      <c r="F21447">
        <v>9.9599999999999994E-2</v>
      </c>
      <c r="G21447">
        <v>0.124375</v>
      </c>
      <c r="H21447">
        <v>0.22700000000000001</v>
      </c>
    </row>
    <row r="21448" spans="1:8" x14ac:dyDescent="0.25">
      <c r="C21448" t="s">
        <v>59</v>
      </c>
      <c r="D21448" t="s">
        <v>118</v>
      </c>
      <c r="E21448" t="s">
        <v>138</v>
      </c>
      <c r="F21448">
        <v>0.1424</v>
      </c>
      <c r="G21448">
        <v>0.26190625000000001</v>
      </c>
      <c r="H21448">
        <v>0.45506249999999998</v>
      </c>
    </row>
    <row r="21449" spans="1:8" x14ac:dyDescent="0.25">
      <c r="C21449" t="s">
        <v>59</v>
      </c>
      <c r="D21449" t="s">
        <v>118</v>
      </c>
      <c r="E21449" t="s">
        <v>139</v>
      </c>
      <c r="F21449">
        <v>0.145839245014245</v>
      </c>
      <c r="G21449">
        <v>0.23680519943019901</v>
      </c>
      <c r="H21449">
        <v>0.37341948896011301</v>
      </c>
    </row>
    <row r="21450" spans="1:8" x14ac:dyDescent="0.25">
      <c r="C21450" t="s">
        <v>59</v>
      </c>
      <c r="D21450" t="s">
        <v>118</v>
      </c>
      <c r="E21450" t="s">
        <v>140</v>
      </c>
      <c r="F21450">
        <v>3.50014188034188</v>
      </c>
      <c r="G21450">
        <v>5.6833247863247802</v>
      </c>
      <c r="H21450">
        <v>8.9620677350427194</v>
      </c>
    </row>
    <row r="21451" spans="1:8" x14ac:dyDescent="0.25">
      <c r="C21451" t="s">
        <v>59</v>
      </c>
      <c r="D21451" t="s">
        <v>118</v>
      </c>
      <c r="E21451" t="s">
        <v>141</v>
      </c>
      <c r="F21451">
        <v>0.114226495726495</v>
      </c>
      <c r="G21451">
        <v>0.19121955128205101</v>
      </c>
      <c r="H21451">
        <v>0.25990208333333298</v>
      </c>
    </row>
    <row r="21452" spans="1:8" x14ac:dyDescent="0.25">
      <c r="C21452" t="s">
        <v>59</v>
      </c>
      <c r="D21452" t="s">
        <v>118</v>
      </c>
      <c r="E21452" t="s">
        <v>142</v>
      </c>
      <c r="F21452">
        <v>0.18639800569800499</v>
      </c>
      <c r="G21452">
        <v>0.334566595441595</v>
      </c>
      <c r="H21452">
        <v>0.54635680199430103</v>
      </c>
    </row>
    <row r="21453" spans="1:8" x14ac:dyDescent="0.25">
      <c r="C21453" t="s">
        <v>59</v>
      </c>
      <c r="D21453" t="s">
        <v>118</v>
      </c>
      <c r="E21453" t="s">
        <v>143</v>
      </c>
      <c r="F21453">
        <v>0.16684957264957201</v>
      </c>
      <c r="G21453">
        <v>0.286053418803418</v>
      </c>
      <c r="H21453">
        <v>0.47363605769230699</v>
      </c>
    </row>
    <row r="21454" spans="1:8" x14ac:dyDescent="0.25">
      <c r="C21454" t="s">
        <v>59</v>
      </c>
      <c r="D21454" t="s">
        <v>118</v>
      </c>
      <c r="E21454" t="s">
        <v>144</v>
      </c>
      <c r="F21454">
        <v>0.167058547008547</v>
      </c>
      <c r="G21454">
        <v>0.27746100427350401</v>
      </c>
      <c r="H21454">
        <v>0.41077083333333297</v>
      </c>
    </row>
    <row r="21455" spans="1:8" x14ac:dyDescent="0.25">
      <c r="C21455" t="s">
        <v>59</v>
      </c>
      <c r="D21455" t="s">
        <v>118</v>
      </c>
      <c r="E21455" t="s">
        <v>145</v>
      </c>
      <c r="F21455">
        <v>9.8247527561729706E-2</v>
      </c>
      <c r="G21455">
        <v>0.109566223575748</v>
      </c>
      <c r="H21455">
        <v>0.184550530722524</v>
      </c>
    </row>
    <row r="21456" spans="1:8" x14ac:dyDescent="0.25">
      <c r="C21456" t="s">
        <v>59</v>
      </c>
      <c r="D21456" t="s">
        <v>118</v>
      </c>
      <c r="E21456" t="s">
        <v>146</v>
      </c>
      <c r="F21456">
        <v>409.51659999999998</v>
      </c>
      <c r="G21456">
        <v>664.94899999999996</v>
      </c>
      <c r="H21456">
        <v>1048.56192499999</v>
      </c>
    </row>
    <row r="21457" spans="3:8" x14ac:dyDescent="0.25">
      <c r="C21457" t="s">
        <v>59</v>
      </c>
      <c r="D21457" t="s">
        <v>118</v>
      </c>
      <c r="E21457" t="s">
        <v>147</v>
      </c>
      <c r="F21457">
        <v>0.165570833333333</v>
      </c>
      <c r="G21457">
        <v>0.30603645833333298</v>
      </c>
      <c r="H21457">
        <v>0.39635937500000001</v>
      </c>
    </row>
    <row r="21458" spans="3:8" x14ac:dyDescent="0.25">
      <c r="C21458" t="s">
        <v>59</v>
      </c>
      <c r="D21458" t="s">
        <v>118</v>
      </c>
      <c r="E21458" t="s">
        <v>149</v>
      </c>
      <c r="F21458">
        <v>0.15392708333333299</v>
      </c>
      <c r="G21458">
        <v>0.265842447916666</v>
      </c>
      <c r="H21458">
        <v>0.34615104166666599</v>
      </c>
    </row>
    <row r="21459" spans="3:8" x14ac:dyDescent="0.25">
      <c r="C21459" t="s">
        <v>59</v>
      </c>
      <c r="D21459" t="s">
        <v>118</v>
      </c>
      <c r="E21459" t="s">
        <v>150</v>
      </c>
      <c r="F21459">
        <v>0.12026666666666599</v>
      </c>
      <c r="G21459">
        <v>0.19507552083333299</v>
      </c>
      <c r="H21459">
        <v>0.33089062499999999</v>
      </c>
    </row>
    <row r="21460" spans="3:8" x14ac:dyDescent="0.25">
      <c r="C21460" t="s">
        <v>59</v>
      </c>
      <c r="D21460" t="s">
        <v>118</v>
      </c>
      <c r="E21460" t="s">
        <v>151</v>
      </c>
      <c r="F21460">
        <v>0.117413888888888</v>
      </c>
      <c r="G21460">
        <v>0.219885416666666</v>
      </c>
      <c r="H21460">
        <v>0.401080555555553</v>
      </c>
    </row>
    <row r="21461" spans="3:8" x14ac:dyDescent="0.25">
      <c r="C21461" t="s">
        <v>59</v>
      </c>
      <c r="D21461" t="s">
        <v>118</v>
      </c>
      <c r="E21461" t="s">
        <v>152</v>
      </c>
      <c r="F21461">
        <v>0.14957916666666601</v>
      </c>
      <c r="G21461">
        <v>0.229324118589743</v>
      </c>
      <c r="H21461">
        <v>0.37904663461538401</v>
      </c>
    </row>
    <row r="21462" spans="3:8" x14ac:dyDescent="0.25">
      <c r="C21462" t="s">
        <v>59</v>
      </c>
      <c r="D21462" t="s">
        <v>118</v>
      </c>
      <c r="E21462" t="s">
        <v>153</v>
      </c>
      <c r="F21462">
        <v>0.14432532051281999</v>
      </c>
      <c r="G21462">
        <v>0.243576021634615</v>
      </c>
      <c r="H21462">
        <v>0.370683233173076</v>
      </c>
    </row>
    <row r="21463" spans="3:8" x14ac:dyDescent="0.25">
      <c r="C21463" t="s">
        <v>59</v>
      </c>
      <c r="D21463" t="s">
        <v>118</v>
      </c>
      <c r="E21463" t="s">
        <v>154</v>
      </c>
      <c r="F21463">
        <v>0.136935256410256</v>
      </c>
      <c r="G21463">
        <v>0.239646233974358</v>
      </c>
      <c r="H21463">
        <v>0.36185592948717799</v>
      </c>
    </row>
    <row r="21464" spans="3:8" x14ac:dyDescent="0.25">
      <c r="C21464" t="s">
        <v>59</v>
      </c>
      <c r="D21464" t="s">
        <v>118</v>
      </c>
      <c r="E21464" t="s">
        <v>155</v>
      </c>
      <c r="F21464">
        <v>0.14695224358974299</v>
      </c>
      <c r="G21464">
        <v>0.236450070112179</v>
      </c>
      <c r="H21464">
        <v>0.37486493389422998</v>
      </c>
    </row>
    <row r="21465" spans="3:8" x14ac:dyDescent="0.25">
      <c r="C21465" t="s">
        <v>59</v>
      </c>
      <c r="D21465" t="s">
        <v>118</v>
      </c>
      <c r="E21465" t="s">
        <v>156</v>
      </c>
      <c r="F21465">
        <v>53.457999999999998</v>
      </c>
      <c r="G21465">
        <v>89.490750000000006</v>
      </c>
      <c r="H21465">
        <v>121.634174999999</v>
      </c>
    </row>
    <row r="21466" spans="3:8" x14ac:dyDescent="0.25">
      <c r="C21466" t="s">
        <v>59</v>
      </c>
      <c r="D21466" t="s">
        <v>118</v>
      </c>
      <c r="E21466" t="s">
        <v>157</v>
      </c>
      <c r="F21466">
        <v>130.85140000000001</v>
      </c>
      <c r="G21466">
        <v>234.86574999999999</v>
      </c>
      <c r="H21466">
        <v>383.542474999999</v>
      </c>
    </row>
    <row r="21467" spans="3:8" x14ac:dyDescent="0.25">
      <c r="C21467" t="s">
        <v>59</v>
      </c>
      <c r="D21467" t="s">
        <v>118</v>
      </c>
      <c r="E21467" t="s">
        <v>158</v>
      </c>
      <c r="F21467">
        <v>78.085599999999999</v>
      </c>
      <c r="G21467">
        <v>133.87299999999999</v>
      </c>
      <c r="H21467">
        <v>221.66167499999901</v>
      </c>
    </row>
    <row r="21468" spans="3:8" x14ac:dyDescent="0.25">
      <c r="C21468" t="s">
        <v>59</v>
      </c>
      <c r="D21468" t="s">
        <v>118</v>
      </c>
      <c r="E21468" t="s">
        <v>159</v>
      </c>
      <c r="F21468">
        <v>78.183399999999907</v>
      </c>
      <c r="G21468">
        <v>129.85175000000001</v>
      </c>
      <c r="H21468">
        <v>192.24074999999999</v>
      </c>
    </row>
    <row r="21469" spans="3:8" x14ac:dyDescent="0.25">
      <c r="C21469" t="s">
        <v>59</v>
      </c>
      <c r="D21469" t="s">
        <v>118</v>
      </c>
      <c r="E21469" t="s">
        <v>160</v>
      </c>
      <c r="F21469">
        <v>68.938199999999995</v>
      </c>
      <c r="G21469">
        <v>76.867750000000001</v>
      </c>
      <c r="H21469">
        <v>129.48284999999899</v>
      </c>
    </row>
    <row r="21470" spans="3:8" x14ac:dyDescent="0.25">
      <c r="C21470" t="s">
        <v>59</v>
      </c>
      <c r="D21470" t="s">
        <v>118</v>
      </c>
      <c r="E21470" t="s">
        <v>161</v>
      </c>
      <c r="F21470">
        <v>7.9474</v>
      </c>
      <c r="G21470">
        <v>14.68975</v>
      </c>
      <c r="H21470">
        <v>19.02525</v>
      </c>
    </row>
    <row r="21471" spans="3:8" x14ac:dyDescent="0.25">
      <c r="C21471" t="s">
        <v>59</v>
      </c>
      <c r="D21471" t="s">
        <v>118</v>
      </c>
      <c r="E21471" t="s">
        <v>163</v>
      </c>
      <c r="F21471">
        <v>14.7769999999999</v>
      </c>
      <c r="G21471">
        <v>25.520875</v>
      </c>
      <c r="H21471">
        <v>33.230499999999999</v>
      </c>
    </row>
    <row r="21472" spans="3:8" x14ac:dyDescent="0.25">
      <c r="C21472" t="s">
        <v>59</v>
      </c>
      <c r="D21472" t="s">
        <v>118</v>
      </c>
      <c r="E21472" t="s">
        <v>164</v>
      </c>
      <c r="F21472">
        <v>11.5456</v>
      </c>
      <c r="G21472">
        <v>18.727250000000002</v>
      </c>
      <c r="H21472">
        <v>31.765499999999999</v>
      </c>
    </row>
    <row r="21473" spans="3:8" x14ac:dyDescent="0.25">
      <c r="C21473" t="s">
        <v>59</v>
      </c>
      <c r="D21473" t="s">
        <v>118</v>
      </c>
      <c r="E21473" t="s">
        <v>165</v>
      </c>
      <c r="F21473">
        <v>8.4537999999999993</v>
      </c>
      <c r="G21473">
        <v>15.83175</v>
      </c>
      <c r="H21473">
        <v>28.877799999999802</v>
      </c>
    </row>
    <row r="21474" spans="3:8" x14ac:dyDescent="0.25">
      <c r="C21474" t="s">
        <v>59</v>
      </c>
      <c r="D21474" t="s">
        <v>118</v>
      </c>
      <c r="E21474" t="s">
        <v>166</v>
      </c>
      <c r="F21474">
        <v>186.6748</v>
      </c>
      <c r="G21474">
        <v>286.19650000000001</v>
      </c>
      <c r="H21474">
        <v>473.05019999999899</v>
      </c>
    </row>
    <row r="21475" spans="3:8" x14ac:dyDescent="0.25">
      <c r="C21475" t="s">
        <v>59</v>
      </c>
      <c r="D21475" t="s">
        <v>118</v>
      </c>
      <c r="E21475" t="s">
        <v>167</v>
      </c>
      <c r="F21475">
        <v>180.11799999999999</v>
      </c>
      <c r="G21475">
        <v>303.98287499999998</v>
      </c>
      <c r="H21475">
        <v>462.612674999999</v>
      </c>
    </row>
    <row r="21476" spans="3:8" x14ac:dyDescent="0.25">
      <c r="C21476" t="s">
        <v>59</v>
      </c>
      <c r="D21476" t="s">
        <v>118</v>
      </c>
      <c r="E21476" t="s">
        <v>168</v>
      </c>
      <c r="F21476">
        <v>42.723799999999997</v>
      </c>
      <c r="G21476">
        <v>74.769625000000005</v>
      </c>
      <c r="H21476">
        <v>112.89904999999899</v>
      </c>
    </row>
    <row r="21477" spans="3:8" x14ac:dyDescent="0.25">
      <c r="C21477" t="s">
        <v>59</v>
      </c>
      <c r="D21477" t="s">
        <v>118</v>
      </c>
      <c r="E21477" t="s">
        <v>169</v>
      </c>
      <c r="F21477">
        <v>366.7928</v>
      </c>
      <c r="G21477">
        <v>590.17937499999903</v>
      </c>
      <c r="H21477">
        <v>935.66287499999896</v>
      </c>
    </row>
    <row r="21478" spans="3:8" x14ac:dyDescent="0.25">
      <c r="C21478" t="s">
        <v>59</v>
      </c>
      <c r="D21478" t="s">
        <v>118</v>
      </c>
      <c r="E21478" t="s">
        <v>170</v>
      </c>
      <c r="F21478">
        <v>106.4376</v>
      </c>
      <c r="G21478">
        <v>205.12887499999999</v>
      </c>
      <c r="H21478">
        <v>280.24749999999898</v>
      </c>
    </row>
    <row r="21479" spans="3:8" x14ac:dyDescent="0.25">
      <c r="C21479" t="s">
        <v>59</v>
      </c>
      <c r="D21479" t="s">
        <v>118</v>
      </c>
      <c r="E21479" t="s">
        <v>171</v>
      </c>
      <c r="F21479">
        <v>81.119200000000006</v>
      </c>
      <c r="G21479">
        <v>149.26050000000001</v>
      </c>
      <c r="H21479">
        <v>205.84169999999901</v>
      </c>
    </row>
    <row r="21480" spans="3:8" x14ac:dyDescent="0.25">
      <c r="C21480" t="s">
        <v>59</v>
      </c>
      <c r="D21480" t="s">
        <v>118</v>
      </c>
      <c r="E21480" t="s">
        <v>172</v>
      </c>
      <c r="F21480">
        <v>99.448400000000007</v>
      </c>
      <c r="G21480">
        <v>174.52337499999999</v>
      </c>
      <c r="H21480">
        <v>270.33177499999903</v>
      </c>
    </row>
    <row r="21481" spans="3:8" x14ac:dyDescent="0.25">
      <c r="C21481" t="s">
        <v>59</v>
      </c>
      <c r="D21481" t="s">
        <v>118</v>
      </c>
      <c r="E21481" t="s">
        <v>173</v>
      </c>
      <c r="F21481">
        <v>122.51139999999999</v>
      </c>
      <c r="G21481">
        <v>136.03625</v>
      </c>
      <c r="H21481">
        <v>292.14094999999901</v>
      </c>
    </row>
    <row r="21482" spans="3:8" x14ac:dyDescent="0.25">
      <c r="C21482" t="s">
        <v>59</v>
      </c>
      <c r="D21482" t="s">
        <v>118</v>
      </c>
      <c r="E21482" t="s">
        <v>174</v>
      </c>
      <c r="F21482">
        <v>3.9529499877576597E-2</v>
      </c>
      <c r="G21482">
        <v>7.7669085157051204E-2</v>
      </c>
      <c r="H21482">
        <v>0.14179943380760601</v>
      </c>
    </row>
    <row r="21483" spans="3:8" x14ac:dyDescent="0.25">
      <c r="C21483" t="s">
        <v>59</v>
      </c>
      <c r="D21483" t="s">
        <v>118</v>
      </c>
      <c r="E21483" t="s">
        <v>175</v>
      </c>
      <c r="F21483">
        <v>6.86491436472558E-2</v>
      </c>
      <c r="G21483">
        <v>6.8653559723673693E-2</v>
      </c>
      <c r="H21483">
        <v>0.116992201241832</v>
      </c>
    </row>
    <row r="21484" spans="3:8" x14ac:dyDescent="0.25">
      <c r="C21484" t="s">
        <v>59</v>
      </c>
      <c r="D21484" t="s">
        <v>118</v>
      </c>
      <c r="E21484" t="s">
        <v>176</v>
      </c>
      <c r="F21484">
        <v>4.2776287884289603E-2</v>
      </c>
      <c r="G21484">
        <v>5.90362732167833E-2</v>
      </c>
      <c r="H21484">
        <v>5.8965284851263997E-2</v>
      </c>
    </row>
    <row r="21485" spans="3:8" x14ac:dyDescent="0.25">
      <c r="C21485" t="s">
        <v>59</v>
      </c>
      <c r="D21485" t="s">
        <v>118</v>
      </c>
      <c r="E21485" t="s">
        <v>177</v>
      </c>
      <c r="F21485">
        <v>3.91242401250535E-2</v>
      </c>
      <c r="G21485">
        <v>8.7194113026448805E-2</v>
      </c>
      <c r="H21485">
        <v>8.1529795481889503E-2</v>
      </c>
    </row>
    <row r="21486" spans="3:8" x14ac:dyDescent="0.25">
      <c r="C21486" t="s">
        <v>59</v>
      </c>
      <c r="D21486" t="s">
        <v>118</v>
      </c>
      <c r="E21486" t="s">
        <v>178</v>
      </c>
      <c r="F21486">
        <v>2.4389251790647101E-2</v>
      </c>
      <c r="G21486">
        <v>3.74478859174424E-2</v>
      </c>
      <c r="H21486">
        <v>6.7921654993336203E-2</v>
      </c>
    </row>
    <row r="21487" spans="3:8" x14ac:dyDescent="0.25">
      <c r="C21487" t="s">
        <v>59</v>
      </c>
      <c r="D21487" t="s">
        <v>118</v>
      </c>
      <c r="E21487" t="s">
        <v>179</v>
      </c>
      <c r="F21487">
        <v>0.18921014940920799</v>
      </c>
      <c r="G21487">
        <v>0.34597969229794201</v>
      </c>
      <c r="H21487">
        <v>0.36771911115161199</v>
      </c>
    </row>
    <row r="21488" spans="3:8" x14ac:dyDescent="0.25">
      <c r="C21488" t="s">
        <v>59</v>
      </c>
      <c r="D21488" t="s">
        <v>118</v>
      </c>
      <c r="E21488" t="s">
        <v>181</v>
      </c>
      <c r="F21488">
        <v>0.20352921051970599</v>
      </c>
      <c r="G21488">
        <v>0.28592656803212402</v>
      </c>
      <c r="H21488">
        <v>0.29776565015016399</v>
      </c>
    </row>
    <row r="21489" spans="3:8" x14ac:dyDescent="0.25">
      <c r="C21489" t="s">
        <v>59</v>
      </c>
      <c r="D21489" t="s">
        <v>118</v>
      </c>
      <c r="E21489" t="s">
        <v>182</v>
      </c>
      <c r="F21489">
        <v>0.127670348565398</v>
      </c>
      <c r="G21489">
        <v>0.21946042223259801</v>
      </c>
      <c r="H21489">
        <v>0.30997338648210299</v>
      </c>
    </row>
    <row r="21490" spans="3:8" x14ac:dyDescent="0.25">
      <c r="C21490" t="s">
        <v>59</v>
      </c>
      <c r="D21490" t="s">
        <v>118</v>
      </c>
      <c r="E21490" t="s">
        <v>183</v>
      </c>
      <c r="F21490">
        <v>0.13146759787302301</v>
      </c>
      <c r="G21490">
        <v>0.23205612108061299</v>
      </c>
      <c r="H21490">
        <v>0.41033037107748199</v>
      </c>
    </row>
    <row r="21491" spans="3:8" x14ac:dyDescent="0.25">
      <c r="C21491" t="s">
        <v>59</v>
      </c>
      <c r="D21491" t="s">
        <v>118</v>
      </c>
      <c r="E21491" t="s">
        <v>184</v>
      </c>
      <c r="F21491">
        <v>0.17543425910486901</v>
      </c>
      <c r="G21491">
        <v>0.27283108771892001</v>
      </c>
      <c r="H21491">
        <v>0.46730079346743503</v>
      </c>
    </row>
    <row r="21492" spans="3:8" x14ac:dyDescent="0.25">
      <c r="C21492" t="s">
        <v>59</v>
      </c>
      <c r="D21492" t="s">
        <v>118</v>
      </c>
      <c r="E21492" t="s">
        <v>185</v>
      </c>
      <c r="F21492">
        <v>0.16209863424236101</v>
      </c>
      <c r="G21492">
        <v>0.28761921882185598</v>
      </c>
      <c r="H21492">
        <v>0.40379086286766602</v>
      </c>
    </row>
    <row r="21493" spans="3:8" x14ac:dyDescent="0.25">
      <c r="C21493" t="s">
        <v>59</v>
      </c>
      <c r="D21493" t="s">
        <v>118</v>
      </c>
      <c r="E21493" t="s">
        <v>186</v>
      </c>
      <c r="F21493">
        <v>0.179537055432267</v>
      </c>
      <c r="G21493">
        <v>0.28288001393581202</v>
      </c>
      <c r="H21493">
        <v>0.35844605665158302</v>
      </c>
    </row>
    <row r="21494" spans="3:8" x14ac:dyDescent="0.25">
      <c r="C21494" t="s">
        <v>59</v>
      </c>
      <c r="D21494" t="s">
        <v>118</v>
      </c>
      <c r="E21494" t="s">
        <v>187</v>
      </c>
      <c r="F21494">
        <v>0.16965098017000399</v>
      </c>
      <c r="G21494">
        <v>0.28091869527220897</v>
      </c>
      <c r="H21494">
        <v>0.439316279845748</v>
      </c>
    </row>
    <row r="21495" spans="3:8" x14ac:dyDescent="0.25">
      <c r="C21495" t="s">
        <v>59</v>
      </c>
      <c r="D21495" t="s">
        <v>118</v>
      </c>
      <c r="E21495" t="s">
        <v>188</v>
      </c>
      <c r="F21495">
        <v>0.17398582811209401</v>
      </c>
      <c r="G21495">
        <v>0.31882927635021402</v>
      </c>
      <c r="H21495">
        <v>0.39221778582719702</v>
      </c>
    </row>
    <row r="21496" spans="3:8" x14ac:dyDescent="0.25">
      <c r="C21496" t="s">
        <v>59</v>
      </c>
      <c r="D21496" t="s">
        <v>118</v>
      </c>
      <c r="E21496" t="s">
        <v>189</v>
      </c>
      <c r="F21496">
        <v>0.12472177056073</v>
      </c>
      <c r="G21496">
        <v>0.264458044158981</v>
      </c>
      <c r="H21496">
        <v>0.32276350433629197</v>
      </c>
    </row>
    <row r="21497" spans="3:8" x14ac:dyDescent="0.25">
      <c r="C21497" t="s">
        <v>59</v>
      </c>
      <c r="D21497" t="s">
        <v>118</v>
      </c>
      <c r="E21497" t="s">
        <v>190</v>
      </c>
      <c r="F21497">
        <v>0.13723543758179499</v>
      </c>
      <c r="G21497">
        <v>0.26570687516900998</v>
      </c>
      <c r="H21497">
        <v>0.29521667405920499</v>
      </c>
    </row>
    <row r="21498" spans="3:8" x14ac:dyDescent="0.25">
      <c r="C21498" t="s">
        <v>59</v>
      </c>
      <c r="D21498" t="s">
        <v>118</v>
      </c>
      <c r="E21498" t="s">
        <v>191</v>
      </c>
      <c r="F21498">
        <v>0.205596660482119</v>
      </c>
      <c r="G21498">
        <v>0.23250962989732299</v>
      </c>
      <c r="H21498">
        <v>0.60989650285846697</v>
      </c>
    </row>
    <row r="21499" spans="3:8" x14ac:dyDescent="0.25">
      <c r="C21499" t="s">
        <v>59</v>
      </c>
      <c r="D21499" t="s">
        <v>118</v>
      </c>
      <c r="E21499" t="s">
        <v>192</v>
      </c>
      <c r="F21499">
        <v>36.594999999999999</v>
      </c>
      <c r="G21499">
        <v>71.895749999999893</v>
      </c>
      <c r="H21499">
        <v>101.479149999999</v>
      </c>
    </row>
    <row r="21500" spans="3:8" x14ac:dyDescent="0.25">
      <c r="C21500" t="s">
        <v>59</v>
      </c>
      <c r="D21500" t="s">
        <v>118</v>
      </c>
      <c r="E21500" t="s">
        <v>193</v>
      </c>
      <c r="F21500">
        <v>28.7424</v>
      </c>
      <c r="G21500">
        <v>56.141874999999999</v>
      </c>
      <c r="H21500">
        <v>71.697599999999895</v>
      </c>
    </row>
    <row r="21501" spans="3:8" x14ac:dyDescent="0.25">
      <c r="C21501" t="s">
        <v>59</v>
      </c>
      <c r="D21501" t="s">
        <v>118</v>
      </c>
      <c r="E21501" t="s">
        <v>194</v>
      </c>
      <c r="F21501">
        <v>39.192</v>
      </c>
      <c r="G21501">
        <v>69.892750000000007</v>
      </c>
      <c r="H21501">
        <v>99.128524999999797</v>
      </c>
    </row>
    <row r="21502" spans="3:8" x14ac:dyDescent="0.25">
      <c r="C21502" t="s">
        <v>59</v>
      </c>
      <c r="D21502" t="s">
        <v>118</v>
      </c>
      <c r="E21502" t="s">
        <v>195</v>
      </c>
      <c r="F21502">
        <v>31.889199999999999</v>
      </c>
      <c r="G21502">
        <v>53.860999999999997</v>
      </c>
      <c r="H21502">
        <v>94.489500000000007</v>
      </c>
    </row>
    <row r="21503" spans="3:8" x14ac:dyDescent="0.25">
      <c r="C21503" t="s">
        <v>59</v>
      </c>
      <c r="D21503" t="s">
        <v>118</v>
      </c>
      <c r="E21503" t="s">
        <v>196</v>
      </c>
      <c r="F21503">
        <v>28.3672</v>
      </c>
      <c r="G21503">
        <v>50.769624999999998</v>
      </c>
      <c r="H21503">
        <v>76.713750000000005</v>
      </c>
    </row>
    <row r="21504" spans="3:8" x14ac:dyDescent="0.25">
      <c r="C21504" t="s">
        <v>59</v>
      </c>
      <c r="D21504" t="s">
        <v>118</v>
      </c>
      <c r="E21504" t="s">
        <v>197</v>
      </c>
      <c r="F21504">
        <v>53.155000000000001</v>
      </c>
      <c r="G21504">
        <v>51.229374999999997</v>
      </c>
      <c r="H21504">
        <v>110.85194999999899</v>
      </c>
    </row>
    <row r="21505" spans="1:8" x14ac:dyDescent="0.25">
      <c r="C21505" t="s">
        <v>59</v>
      </c>
      <c r="D21505" t="s">
        <v>118</v>
      </c>
      <c r="E21505" t="s">
        <v>198</v>
      </c>
      <c r="F21505">
        <v>32.768999999999998</v>
      </c>
      <c r="G21505">
        <v>42.048250000000003</v>
      </c>
      <c r="H21505">
        <v>90.091174999999893</v>
      </c>
    </row>
    <row r="21506" spans="1:8" x14ac:dyDescent="0.25">
      <c r="C21506" t="s">
        <v>59</v>
      </c>
      <c r="D21506" t="s">
        <v>118</v>
      </c>
      <c r="E21506" t="s">
        <v>199</v>
      </c>
      <c r="F21506">
        <v>36.587400000000002</v>
      </c>
      <c r="G21506">
        <v>42.758625000000002</v>
      </c>
      <c r="H21506">
        <v>91.197824999999796</v>
      </c>
    </row>
    <row r="21507" spans="1:8" x14ac:dyDescent="0.25">
      <c r="C21507" t="s">
        <v>59</v>
      </c>
      <c r="D21507" t="s">
        <v>118</v>
      </c>
      <c r="E21507" t="s">
        <v>200</v>
      </c>
      <c r="F21507">
        <v>27.568999999999999</v>
      </c>
      <c r="G21507">
        <v>46.064999999999998</v>
      </c>
      <c r="H21507">
        <v>64.790499999999994</v>
      </c>
    </row>
    <row r="21508" spans="1:8" x14ac:dyDescent="0.25">
      <c r="C21508" t="s">
        <v>59</v>
      </c>
      <c r="D21508" t="s">
        <v>118</v>
      </c>
      <c r="E21508" t="s">
        <v>201</v>
      </c>
      <c r="F21508">
        <v>22.1874</v>
      </c>
      <c r="G21508">
        <v>43.028125000000003</v>
      </c>
      <c r="H21508">
        <v>56.996000000000002</v>
      </c>
    </row>
    <row r="21509" spans="1:8" x14ac:dyDescent="0.25">
      <c r="C21509" t="s">
        <v>59</v>
      </c>
      <c r="D21509" t="s">
        <v>118</v>
      </c>
      <c r="E21509" t="s">
        <v>202</v>
      </c>
      <c r="F21509">
        <v>31.3628</v>
      </c>
      <c r="G21509">
        <v>60.167375</v>
      </c>
      <c r="H21509">
        <v>84.0551999999999</v>
      </c>
    </row>
    <row r="21510" spans="1:8" x14ac:dyDescent="0.25">
      <c r="C21510" t="s">
        <v>59</v>
      </c>
      <c r="D21510" t="s">
        <v>118</v>
      </c>
      <c r="E21510" t="s">
        <v>203</v>
      </c>
      <c r="F21510">
        <v>41.100200000000001</v>
      </c>
      <c r="G21510">
        <v>77.091250000000002</v>
      </c>
      <c r="H21510">
        <v>107.07074999999899</v>
      </c>
    </row>
    <row r="21511" spans="1:8" x14ac:dyDescent="0.25">
      <c r="C21511" t="s">
        <v>59</v>
      </c>
      <c r="D21511" t="s">
        <v>118</v>
      </c>
      <c r="E21511" t="s">
        <v>108</v>
      </c>
      <c r="F21511">
        <v>2467.4942398855801</v>
      </c>
      <c r="G21511">
        <v>4005.8694396382198</v>
      </c>
      <c r="H21511">
        <v>6316.5535449738099</v>
      </c>
    </row>
    <row r="21512" spans="1:8" x14ac:dyDescent="0.25">
      <c r="A21512" t="s">
        <v>89</v>
      </c>
      <c r="B21512">
        <v>1</v>
      </c>
      <c r="C21512" t="s">
        <v>59</v>
      </c>
      <c r="D21512" t="s">
        <v>119</v>
      </c>
    </row>
    <row r="21513" spans="1:8" x14ac:dyDescent="0.25">
      <c r="A21513" t="s">
        <v>91</v>
      </c>
      <c r="B21513">
        <v>1</v>
      </c>
      <c r="C21513" t="s">
        <v>59</v>
      </c>
      <c r="D21513" t="s">
        <v>119</v>
      </c>
    </row>
    <row r="21514" spans="1:8" x14ac:dyDescent="0.25">
      <c r="A21514" t="s">
        <v>92</v>
      </c>
      <c r="B21514">
        <v>0</v>
      </c>
      <c r="C21514" t="s">
        <v>59</v>
      </c>
      <c r="D21514" t="s">
        <v>119</v>
      </c>
    </row>
    <row r="21515" spans="1:8" x14ac:dyDescent="0.25">
      <c r="A21515" t="s">
        <v>93</v>
      </c>
      <c r="B21515">
        <v>3</v>
      </c>
      <c r="C21515" t="s">
        <v>59</v>
      </c>
      <c r="D21515" t="s">
        <v>119</v>
      </c>
    </row>
    <row r="21516" spans="1:8" x14ac:dyDescent="0.25">
      <c r="A21516" t="s">
        <v>94</v>
      </c>
      <c r="B21516">
        <v>1</v>
      </c>
      <c r="C21516" t="s">
        <v>59</v>
      </c>
      <c r="D21516" t="s">
        <v>119</v>
      </c>
    </row>
    <row r="21517" spans="1:8" x14ac:dyDescent="0.25">
      <c r="A21517" t="s">
        <v>95</v>
      </c>
      <c r="B21517">
        <v>1</v>
      </c>
      <c r="C21517" t="s">
        <v>59</v>
      </c>
      <c r="D21517" t="s">
        <v>119</v>
      </c>
    </row>
    <row r="21518" spans="1:8" x14ac:dyDescent="0.25">
      <c r="A21518" t="s">
        <v>96</v>
      </c>
      <c r="B21518">
        <v>0</v>
      </c>
      <c r="C21518" t="s">
        <v>59</v>
      </c>
      <c r="D21518" t="s">
        <v>119</v>
      </c>
    </row>
    <row r="21519" spans="1:8" x14ac:dyDescent="0.25">
      <c r="A21519" t="s">
        <v>97</v>
      </c>
      <c r="B21519">
        <v>1</v>
      </c>
      <c r="C21519" t="s">
        <v>59</v>
      </c>
      <c r="D21519" t="s">
        <v>119</v>
      </c>
    </row>
    <row r="21520" spans="1:8" x14ac:dyDescent="0.25">
      <c r="A21520" t="s">
        <v>98</v>
      </c>
      <c r="B21520">
        <v>0</v>
      </c>
      <c r="C21520" t="s">
        <v>59</v>
      </c>
      <c r="D21520" t="s">
        <v>119</v>
      </c>
    </row>
    <row r="21521" spans="1:9" x14ac:dyDescent="0.25">
      <c r="A21521" t="s">
        <v>99</v>
      </c>
      <c r="B21521">
        <v>2</v>
      </c>
      <c r="C21521" t="s">
        <v>59</v>
      </c>
      <c r="D21521" t="s">
        <v>119</v>
      </c>
    </row>
    <row r="21522" spans="1:9" x14ac:dyDescent="0.25">
      <c r="A21522" t="s">
        <v>100</v>
      </c>
      <c r="B21522">
        <v>0</v>
      </c>
      <c r="C21522" t="s">
        <v>59</v>
      </c>
      <c r="D21522" t="s">
        <v>119</v>
      </c>
    </row>
    <row r="21523" spans="1:9" x14ac:dyDescent="0.25">
      <c r="A21523" t="s">
        <v>101</v>
      </c>
      <c r="B21523">
        <v>2</v>
      </c>
      <c r="C21523" t="s">
        <v>59</v>
      </c>
      <c r="D21523" t="s">
        <v>119</v>
      </c>
    </row>
    <row r="21524" spans="1:9" x14ac:dyDescent="0.25">
      <c r="A21524" t="s">
        <v>102</v>
      </c>
      <c r="B21524">
        <v>1</v>
      </c>
      <c r="C21524" t="s">
        <v>59</v>
      </c>
      <c r="D21524" t="s">
        <v>119</v>
      </c>
    </row>
    <row r="21525" spans="1:9" x14ac:dyDescent="0.25">
      <c r="A21525" t="s">
        <v>103</v>
      </c>
      <c r="B21525">
        <v>2</v>
      </c>
      <c r="C21525" t="s">
        <v>59</v>
      </c>
      <c r="D21525" t="s">
        <v>119</v>
      </c>
    </row>
    <row r="21526" spans="1:9" x14ac:dyDescent="0.25">
      <c r="A21526" t="s">
        <v>104</v>
      </c>
      <c r="B21526">
        <v>2</v>
      </c>
      <c r="C21526" t="s">
        <v>59</v>
      </c>
      <c r="D21526" t="s">
        <v>119</v>
      </c>
    </row>
    <row r="21527" spans="1:9" x14ac:dyDescent="0.25">
      <c r="A21527" t="s">
        <v>105</v>
      </c>
      <c r="B21527">
        <v>0</v>
      </c>
      <c r="C21527" t="s">
        <v>59</v>
      </c>
      <c r="D21527" t="s">
        <v>119</v>
      </c>
    </row>
    <row r="21528" spans="1:9" x14ac:dyDescent="0.25">
      <c r="A21528" t="s">
        <v>106</v>
      </c>
      <c r="B21528">
        <v>1</v>
      </c>
      <c r="C21528" t="s">
        <v>59</v>
      </c>
      <c r="D21528" t="s">
        <v>119</v>
      </c>
    </row>
    <row r="21529" spans="1:9" x14ac:dyDescent="0.25">
      <c r="C21529" t="s">
        <v>59</v>
      </c>
      <c r="D21529" t="s">
        <v>120</v>
      </c>
      <c r="E21529" t="s">
        <v>132</v>
      </c>
      <c r="F21529">
        <v>0.145839245014245</v>
      </c>
      <c r="G21529">
        <v>0.22986187423687399</v>
      </c>
      <c r="H21529">
        <v>0.32740162037037002</v>
      </c>
      <c r="I21529">
        <v>0.46947995014244798</v>
      </c>
    </row>
    <row r="21530" spans="1:9" x14ac:dyDescent="0.25">
      <c r="C21530" t="s">
        <v>59</v>
      </c>
      <c r="D21530" t="s">
        <v>120</v>
      </c>
      <c r="E21530" t="s">
        <v>133</v>
      </c>
      <c r="F21530">
        <v>0.171862551788732</v>
      </c>
      <c r="G21530">
        <v>0.27457983946560999</v>
      </c>
      <c r="H21530">
        <v>0.392933652437787</v>
      </c>
      <c r="I21530">
        <v>0.48583209565248098</v>
      </c>
    </row>
    <row r="21531" spans="1:9" x14ac:dyDescent="0.25">
      <c r="C21531" t="s">
        <v>59</v>
      </c>
      <c r="D21531" t="s">
        <v>120</v>
      </c>
      <c r="E21531" t="s">
        <v>134</v>
      </c>
      <c r="F21531">
        <v>2.4399999999999901E-2</v>
      </c>
      <c r="G21531">
        <v>3.5857142857142803E-2</v>
      </c>
      <c r="H21531">
        <v>3.6999999999999998E-2</v>
      </c>
      <c r="I21531">
        <v>2.1099999999947199E-2</v>
      </c>
    </row>
    <row r="21532" spans="1:9" x14ac:dyDescent="0.25">
      <c r="C21532" t="s">
        <v>59</v>
      </c>
      <c r="D21532" t="s">
        <v>120</v>
      </c>
      <c r="E21532" t="s">
        <v>135</v>
      </c>
      <c r="F21532">
        <v>2.0339999999999998</v>
      </c>
      <c r="G21532">
        <v>2.47371428571428</v>
      </c>
      <c r="H21532">
        <v>3.7930000000000001</v>
      </c>
      <c r="I21532">
        <v>4.2460000000000004</v>
      </c>
    </row>
    <row r="21533" spans="1:9" x14ac:dyDescent="0.25">
      <c r="C21533" t="s">
        <v>59</v>
      </c>
      <c r="D21533" t="s">
        <v>120</v>
      </c>
      <c r="E21533" t="s">
        <v>136</v>
      </c>
      <c r="F21533">
        <v>6.8199999999999997E-2</v>
      </c>
      <c r="G21533">
        <v>7.6428571428571401E-2</v>
      </c>
      <c r="H21533">
        <v>0.10718749999999901</v>
      </c>
      <c r="I21533">
        <v>0.18099999999999999</v>
      </c>
    </row>
    <row r="21534" spans="1:9" x14ac:dyDescent="0.25">
      <c r="C21534" t="s">
        <v>59</v>
      </c>
      <c r="D21534" t="s">
        <v>120</v>
      </c>
      <c r="E21534" t="s">
        <v>137</v>
      </c>
      <c r="F21534">
        <v>9.9599999999999994E-2</v>
      </c>
      <c r="G21534">
        <v>0.11742857142857099</v>
      </c>
      <c r="H21534">
        <v>0.192</v>
      </c>
      <c r="I21534">
        <v>0.313</v>
      </c>
    </row>
    <row r="21535" spans="1:9" x14ac:dyDescent="0.25">
      <c r="C21535" t="s">
        <v>59</v>
      </c>
      <c r="D21535" t="s">
        <v>120</v>
      </c>
      <c r="E21535" t="s">
        <v>138</v>
      </c>
      <c r="F21535">
        <v>0.1424</v>
      </c>
      <c r="G21535">
        <v>0.25560714285714198</v>
      </c>
      <c r="H21535">
        <v>0.38506249999999997</v>
      </c>
      <c r="I21535">
        <v>0.58599999999999997</v>
      </c>
    </row>
    <row r="21536" spans="1:9" x14ac:dyDescent="0.25">
      <c r="C21536" t="s">
        <v>59</v>
      </c>
      <c r="D21536" t="s">
        <v>120</v>
      </c>
      <c r="E21536" t="s">
        <v>139</v>
      </c>
      <c r="F21536">
        <v>0.145839245014245</v>
      </c>
      <c r="G21536">
        <v>0.22986187423687399</v>
      </c>
      <c r="H21536">
        <v>0.32740162037037002</v>
      </c>
      <c r="I21536">
        <v>0.46947995014244798</v>
      </c>
    </row>
    <row r="21537" spans="3:9" x14ac:dyDescent="0.25">
      <c r="C21537" t="s">
        <v>59</v>
      </c>
      <c r="D21537" t="s">
        <v>120</v>
      </c>
      <c r="E21537" t="s">
        <v>140</v>
      </c>
      <c r="F21537">
        <v>3.50014188034188</v>
      </c>
      <c r="G21537">
        <v>5.5166849816849801</v>
      </c>
      <c r="H21537">
        <v>7.8576388888888804</v>
      </c>
      <c r="I21537">
        <v>11.267518803418699</v>
      </c>
    </row>
    <row r="21538" spans="3:9" x14ac:dyDescent="0.25">
      <c r="C21538" t="s">
        <v>59</v>
      </c>
      <c r="D21538" t="s">
        <v>120</v>
      </c>
      <c r="E21538" t="s">
        <v>141</v>
      </c>
      <c r="F21538">
        <v>0.114226495726495</v>
      </c>
      <c r="G21538">
        <v>0.19880555555555501</v>
      </c>
      <c r="H21538">
        <v>0.215249999999999</v>
      </c>
      <c r="I21538">
        <v>0.31672585470085302</v>
      </c>
    </row>
    <row r="21539" spans="3:9" x14ac:dyDescent="0.25">
      <c r="C21539" t="s">
        <v>59</v>
      </c>
      <c r="D21539" t="s">
        <v>120</v>
      </c>
      <c r="E21539" t="s">
        <v>142</v>
      </c>
      <c r="F21539">
        <v>0.18639800569800499</v>
      </c>
      <c r="G21539">
        <v>0.32560541310541302</v>
      </c>
      <c r="H21539">
        <v>0.47911253561253497</v>
      </c>
      <c r="I21539">
        <v>0.66627193732193402</v>
      </c>
    </row>
    <row r="21540" spans="3:9" x14ac:dyDescent="0.25">
      <c r="C21540" t="s">
        <v>59</v>
      </c>
      <c r="D21540" t="s">
        <v>120</v>
      </c>
      <c r="E21540" t="s">
        <v>143</v>
      </c>
      <c r="F21540">
        <v>0.16684957264957201</v>
      </c>
      <c r="G21540">
        <v>0.26816391941391898</v>
      </c>
      <c r="H21540">
        <v>0.39554487179487102</v>
      </c>
      <c r="I21540">
        <v>0.72364465811965695</v>
      </c>
    </row>
    <row r="21541" spans="3:9" x14ac:dyDescent="0.25">
      <c r="C21541" t="s">
        <v>59</v>
      </c>
      <c r="D21541" t="s">
        <v>120</v>
      </c>
      <c r="E21541" t="s">
        <v>144</v>
      </c>
      <c r="F21541">
        <v>0.167058547008547</v>
      </c>
      <c r="G21541">
        <v>0.26893589743589702</v>
      </c>
      <c r="H21541">
        <v>0.382779914529914</v>
      </c>
      <c r="I21541">
        <v>0.44910042735042699</v>
      </c>
    </row>
    <row r="21542" spans="3:9" x14ac:dyDescent="0.25">
      <c r="C21542" t="s">
        <v>59</v>
      </c>
      <c r="D21542" t="s">
        <v>120</v>
      </c>
      <c r="E21542" t="s">
        <v>145</v>
      </c>
      <c r="F21542">
        <v>9.8247527561729706E-2</v>
      </c>
      <c r="G21542">
        <v>0.103291085275743</v>
      </c>
      <c r="H21542">
        <v>0.168223404450172</v>
      </c>
      <c r="I21542">
        <v>0.21880069676519001</v>
      </c>
    </row>
    <row r="21543" spans="3:9" x14ac:dyDescent="0.25">
      <c r="C21543" t="s">
        <v>59</v>
      </c>
      <c r="D21543" t="s">
        <v>120</v>
      </c>
      <c r="E21543" t="s">
        <v>146</v>
      </c>
      <c r="F21543">
        <v>409.51659999999998</v>
      </c>
      <c r="G21543">
        <v>645.45214285714201</v>
      </c>
      <c r="H21543">
        <v>919.34375</v>
      </c>
      <c r="I21543">
        <v>1318.29969999999</v>
      </c>
    </row>
    <row r="21544" spans="3:9" x14ac:dyDescent="0.25">
      <c r="C21544" t="s">
        <v>59</v>
      </c>
      <c r="D21544" t="s">
        <v>120</v>
      </c>
      <c r="E21544" t="s">
        <v>147</v>
      </c>
      <c r="F21544">
        <v>0.165570833333333</v>
      </c>
      <c r="G21544">
        <v>0.30385119047619003</v>
      </c>
      <c r="H21544">
        <v>0.38587499999999902</v>
      </c>
      <c r="I21544">
        <v>0.36327083333333299</v>
      </c>
    </row>
    <row r="21545" spans="3:9" x14ac:dyDescent="0.25">
      <c r="C21545" t="s">
        <v>59</v>
      </c>
      <c r="D21545" t="s">
        <v>120</v>
      </c>
      <c r="E21545" t="s">
        <v>149</v>
      </c>
      <c r="F21545">
        <v>0.15392708333333299</v>
      </c>
      <c r="G21545">
        <v>0.26367410714285699</v>
      </c>
      <c r="H21545">
        <v>0.31661979166666598</v>
      </c>
      <c r="I21545">
        <v>0.39914583333333298</v>
      </c>
    </row>
    <row r="21546" spans="3:9" x14ac:dyDescent="0.25">
      <c r="C21546" t="s">
        <v>59</v>
      </c>
      <c r="D21546" t="s">
        <v>120</v>
      </c>
      <c r="E21546" t="s">
        <v>150</v>
      </c>
      <c r="F21546">
        <v>0.12026666666666599</v>
      </c>
      <c r="G21546">
        <v>0.18618749999999901</v>
      </c>
      <c r="H21546">
        <v>0.29781510416666601</v>
      </c>
      <c r="I21546">
        <v>0.38959375000000002</v>
      </c>
    </row>
    <row r="21547" spans="3:9" x14ac:dyDescent="0.25">
      <c r="C21547" t="s">
        <v>59</v>
      </c>
      <c r="D21547" t="s">
        <v>120</v>
      </c>
      <c r="E21547" t="s">
        <v>151</v>
      </c>
      <c r="F21547">
        <v>0.117413888888888</v>
      </c>
      <c r="G21547">
        <v>0.21551587301587299</v>
      </c>
      <c r="H21547">
        <v>0.31738541666666598</v>
      </c>
      <c r="I21547">
        <v>0.58525277777776896</v>
      </c>
    </row>
    <row r="21548" spans="3:9" x14ac:dyDescent="0.25">
      <c r="C21548" t="s">
        <v>59</v>
      </c>
      <c r="D21548" t="s">
        <v>120</v>
      </c>
      <c r="E21548" t="s">
        <v>152</v>
      </c>
      <c r="F21548">
        <v>0.14957916666666601</v>
      </c>
      <c r="G21548">
        <v>0.222021176739926</v>
      </c>
      <c r="H21548">
        <v>0.32890825320512801</v>
      </c>
      <c r="I21548">
        <v>0.48099823717948598</v>
      </c>
    </row>
    <row r="21549" spans="3:9" x14ac:dyDescent="0.25">
      <c r="C21549" t="s">
        <v>59</v>
      </c>
      <c r="D21549" t="s">
        <v>120</v>
      </c>
      <c r="E21549" t="s">
        <v>153</v>
      </c>
      <c r="F21549">
        <v>0.14432532051281999</v>
      </c>
      <c r="G21549">
        <v>0.236443108974358</v>
      </c>
      <c r="H21549">
        <v>0.32732912660256402</v>
      </c>
      <c r="I21549">
        <v>0.46692283653846001</v>
      </c>
    </row>
    <row r="21550" spans="3:9" x14ac:dyDescent="0.25">
      <c r="C21550" t="s">
        <v>59</v>
      </c>
      <c r="D21550" t="s">
        <v>120</v>
      </c>
      <c r="E21550" t="s">
        <v>154</v>
      </c>
      <c r="F21550">
        <v>0.136935256410256</v>
      </c>
      <c r="G21550">
        <v>0.234899725274725</v>
      </c>
      <c r="H21550">
        <v>0.32166506410256401</v>
      </c>
      <c r="I21550">
        <v>0.43363525641025402</v>
      </c>
    </row>
    <row r="21551" spans="3:9" x14ac:dyDescent="0.25">
      <c r="C21551" t="s">
        <v>59</v>
      </c>
      <c r="D21551" t="s">
        <v>120</v>
      </c>
      <c r="E21551" t="s">
        <v>155</v>
      </c>
      <c r="F21551">
        <v>0.14695224358974299</v>
      </c>
      <c r="G21551">
        <v>0.229232142857142</v>
      </c>
      <c r="H21551">
        <v>0.32811868990384602</v>
      </c>
      <c r="I21551">
        <v>0.47396053685897299</v>
      </c>
    </row>
    <row r="21552" spans="3:9" x14ac:dyDescent="0.25">
      <c r="C21552" t="s">
        <v>59</v>
      </c>
      <c r="D21552" t="s">
        <v>120</v>
      </c>
      <c r="E21552" t="s">
        <v>156</v>
      </c>
      <c r="F21552">
        <v>53.457999999999998</v>
      </c>
      <c r="G21552">
        <v>93.040999999999997</v>
      </c>
      <c r="H21552">
        <v>100.73699999999999</v>
      </c>
      <c r="I21552">
        <v>148.227699999999</v>
      </c>
    </row>
    <row r="21553" spans="3:9" x14ac:dyDescent="0.25">
      <c r="C21553" t="s">
        <v>59</v>
      </c>
      <c r="D21553" t="s">
        <v>120</v>
      </c>
      <c r="E21553" t="s">
        <v>157</v>
      </c>
      <c r="F21553">
        <v>130.85140000000001</v>
      </c>
      <c r="G21553">
        <v>228.57499999999999</v>
      </c>
      <c r="H21553">
        <v>336.33699999999999</v>
      </c>
      <c r="I21553">
        <v>467.72289999999703</v>
      </c>
    </row>
    <row r="21554" spans="3:9" x14ac:dyDescent="0.25">
      <c r="C21554" t="s">
        <v>59</v>
      </c>
      <c r="D21554" t="s">
        <v>120</v>
      </c>
      <c r="E21554" t="s">
        <v>158</v>
      </c>
      <c r="F21554">
        <v>78.085599999999999</v>
      </c>
      <c r="G21554">
        <v>125.500714285714</v>
      </c>
      <c r="H21554">
        <v>185.11500000000001</v>
      </c>
      <c r="I21554">
        <v>338.66569999999899</v>
      </c>
    </row>
    <row r="21555" spans="3:9" x14ac:dyDescent="0.25">
      <c r="C21555" t="s">
        <v>59</v>
      </c>
      <c r="D21555" t="s">
        <v>120</v>
      </c>
      <c r="E21555" t="s">
        <v>159</v>
      </c>
      <c r="F21555">
        <v>78.183399999999907</v>
      </c>
      <c r="G21555">
        <v>125.86199999999999</v>
      </c>
      <c r="H21555">
        <v>179.14099999999999</v>
      </c>
      <c r="I21555">
        <v>210.179</v>
      </c>
    </row>
    <row r="21556" spans="3:9" x14ac:dyDescent="0.25">
      <c r="C21556" t="s">
        <v>59</v>
      </c>
      <c r="D21556" t="s">
        <v>120</v>
      </c>
      <c r="E21556" t="s">
        <v>160</v>
      </c>
      <c r="F21556">
        <v>68.938199999999995</v>
      </c>
      <c r="G21556">
        <v>72.473428571428499</v>
      </c>
      <c r="H21556">
        <v>118.01375</v>
      </c>
      <c r="I21556">
        <v>153.50439999999901</v>
      </c>
    </row>
    <row r="21557" spans="3:9" x14ac:dyDescent="0.25">
      <c r="C21557" t="s">
        <v>59</v>
      </c>
      <c r="D21557" t="s">
        <v>120</v>
      </c>
      <c r="E21557" t="s">
        <v>161</v>
      </c>
      <c r="F21557">
        <v>7.9474</v>
      </c>
      <c r="G21557">
        <v>14.5848571428571</v>
      </c>
      <c r="H21557">
        <v>18.521999999999998</v>
      </c>
      <c r="I21557">
        <v>17.437000000000001</v>
      </c>
    </row>
    <row r="21558" spans="3:9" x14ac:dyDescent="0.25">
      <c r="C21558" t="s">
        <v>59</v>
      </c>
      <c r="D21558" t="s">
        <v>120</v>
      </c>
      <c r="E21558" t="s">
        <v>163</v>
      </c>
      <c r="F21558">
        <v>14.7769999999999</v>
      </c>
      <c r="G21558">
        <v>25.3127142857142</v>
      </c>
      <c r="H21558">
        <v>30.395499999999998</v>
      </c>
      <c r="I21558">
        <v>38.317999999999998</v>
      </c>
    </row>
    <row r="21559" spans="3:9" x14ac:dyDescent="0.25">
      <c r="C21559" t="s">
        <v>59</v>
      </c>
      <c r="D21559" t="s">
        <v>120</v>
      </c>
      <c r="E21559" t="s">
        <v>164</v>
      </c>
      <c r="F21559">
        <v>11.5456</v>
      </c>
      <c r="G21559">
        <v>17.873999999999999</v>
      </c>
      <c r="H21559">
        <v>28.590250000000001</v>
      </c>
      <c r="I21559">
        <v>37.401000000000003</v>
      </c>
    </row>
    <row r="21560" spans="3:9" x14ac:dyDescent="0.25">
      <c r="C21560" t="s">
        <v>59</v>
      </c>
      <c r="D21560" t="s">
        <v>120</v>
      </c>
      <c r="E21560" t="s">
        <v>165</v>
      </c>
      <c r="F21560">
        <v>8.4537999999999993</v>
      </c>
      <c r="G21560">
        <v>15.517142857142799</v>
      </c>
      <c r="H21560">
        <v>22.851749999999999</v>
      </c>
      <c r="I21560">
        <v>42.138199999999301</v>
      </c>
    </row>
    <row r="21561" spans="3:9" x14ac:dyDescent="0.25">
      <c r="C21561" t="s">
        <v>59</v>
      </c>
      <c r="D21561" t="s">
        <v>120</v>
      </c>
      <c r="E21561" t="s">
        <v>166</v>
      </c>
      <c r="F21561">
        <v>186.6748</v>
      </c>
      <c r="G21561">
        <v>277.08242857142801</v>
      </c>
      <c r="H21561">
        <v>410.47750000000002</v>
      </c>
      <c r="I21561">
        <v>600.28579999999795</v>
      </c>
    </row>
    <row r="21562" spans="3:9" x14ac:dyDescent="0.25">
      <c r="C21562" t="s">
        <v>59</v>
      </c>
      <c r="D21562" t="s">
        <v>120</v>
      </c>
      <c r="E21562" t="s">
        <v>167</v>
      </c>
      <c r="F21562">
        <v>180.11799999999999</v>
      </c>
      <c r="G21562">
        <v>295.08100000000002</v>
      </c>
      <c r="H21562">
        <v>408.50675000000001</v>
      </c>
      <c r="I21562">
        <v>582.71969999999806</v>
      </c>
    </row>
    <row r="21563" spans="3:9" x14ac:dyDescent="0.25">
      <c r="C21563" t="s">
        <v>59</v>
      </c>
      <c r="D21563" t="s">
        <v>120</v>
      </c>
      <c r="E21563" t="s">
        <v>168</v>
      </c>
      <c r="F21563">
        <v>42.723799999999997</v>
      </c>
      <c r="G21563">
        <v>73.288714285714207</v>
      </c>
      <c r="H21563">
        <v>100.3595</v>
      </c>
      <c r="I21563">
        <v>135.29419999999899</v>
      </c>
    </row>
    <row r="21564" spans="3:9" x14ac:dyDescent="0.25">
      <c r="C21564" t="s">
        <v>59</v>
      </c>
      <c r="D21564" t="s">
        <v>120</v>
      </c>
      <c r="E21564" t="s">
        <v>169</v>
      </c>
      <c r="F21564">
        <v>366.7928</v>
      </c>
      <c r="G21564">
        <v>572.16342857142797</v>
      </c>
      <c r="H21564">
        <v>818.98424999999997</v>
      </c>
      <c r="I21564">
        <v>1183.00549999999</v>
      </c>
    </row>
    <row r="21565" spans="3:9" x14ac:dyDescent="0.25">
      <c r="C21565" t="s">
        <v>59</v>
      </c>
      <c r="D21565" t="s">
        <v>120</v>
      </c>
      <c r="E21565" t="s">
        <v>170</v>
      </c>
      <c r="F21565">
        <v>106.4376</v>
      </c>
      <c r="G21565">
        <v>205.989571428571</v>
      </c>
      <c r="H21565">
        <v>256.29725000000002</v>
      </c>
      <c r="I21565">
        <v>294.90499999999798</v>
      </c>
    </row>
    <row r="21566" spans="3:9" x14ac:dyDescent="0.25">
      <c r="C21566" t="s">
        <v>59</v>
      </c>
      <c r="D21566" t="s">
        <v>120</v>
      </c>
      <c r="E21566" t="s">
        <v>171</v>
      </c>
      <c r="F21566">
        <v>81.119200000000006</v>
      </c>
      <c r="G21566">
        <v>146.93528571428499</v>
      </c>
      <c r="H21566">
        <v>187.96375</v>
      </c>
      <c r="I21566">
        <v>237.04879999999901</v>
      </c>
    </row>
    <row r="21567" spans="3:9" x14ac:dyDescent="0.25">
      <c r="C21567" t="s">
        <v>59</v>
      </c>
      <c r="D21567" t="s">
        <v>120</v>
      </c>
      <c r="E21567" t="s">
        <v>172</v>
      </c>
      <c r="F21567">
        <v>99.448400000000007</v>
      </c>
      <c r="G21567">
        <v>171.32300000000001</v>
      </c>
      <c r="H21567">
        <v>227.69649999999999</v>
      </c>
      <c r="I21567">
        <v>367.46709999999899</v>
      </c>
    </row>
    <row r="21568" spans="3:9" x14ac:dyDescent="0.25">
      <c r="C21568" t="s">
        <v>59</v>
      </c>
      <c r="D21568" t="s">
        <v>120</v>
      </c>
      <c r="E21568" t="s">
        <v>173</v>
      </c>
      <c r="F21568">
        <v>122.51139999999999</v>
      </c>
      <c r="G21568">
        <v>121.20428571428501</v>
      </c>
      <c r="H21568">
        <v>247.38624999999999</v>
      </c>
      <c r="I21568">
        <v>418.87879999999802</v>
      </c>
    </row>
    <row r="21569" spans="3:9" x14ac:dyDescent="0.25">
      <c r="C21569" t="s">
        <v>59</v>
      </c>
      <c r="D21569" t="s">
        <v>120</v>
      </c>
      <c r="E21569" t="s">
        <v>174</v>
      </c>
      <c r="F21569">
        <v>3.9529499877576597E-2</v>
      </c>
      <c r="G21569">
        <v>8.0080260955675803E-2</v>
      </c>
      <c r="H21569">
        <v>0.13113639049499501</v>
      </c>
      <c r="I21569">
        <v>0.103443027817123</v>
      </c>
    </row>
    <row r="21570" spans="3:9" x14ac:dyDescent="0.25">
      <c r="C21570" t="s">
        <v>59</v>
      </c>
      <c r="D21570" t="s">
        <v>120</v>
      </c>
      <c r="E21570" t="s">
        <v>175</v>
      </c>
      <c r="F21570">
        <v>6.86491436472558E-2</v>
      </c>
      <c r="G21570">
        <v>6.8125904907425802E-2</v>
      </c>
      <c r="H21570">
        <v>0.10661615182442399</v>
      </c>
      <c r="I21570">
        <v>0.113851341107042</v>
      </c>
    </row>
    <row r="21571" spans="3:9" x14ac:dyDescent="0.25">
      <c r="C21571" t="s">
        <v>59</v>
      </c>
      <c r="D21571" t="s">
        <v>120</v>
      </c>
      <c r="E21571" t="s">
        <v>176</v>
      </c>
      <c r="F21571">
        <v>4.2776287884289603E-2</v>
      </c>
      <c r="G21571">
        <v>5.9601507020103202E-2</v>
      </c>
      <c r="H21571">
        <v>6.3818771186387804E-2</v>
      </c>
      <c r="I21571">
        <v>3.5665691253048998E-2</v>
      </c>
    </row>
    <row r="21572" spans="3:9" x14ac:dyDescent="0.25">
      <c r="C21572" t="s">
        <v>59</v>
      </c>
      <c r="D21572" t="s">
        <v>120</v>
      </c>
      <c r="E21572" t="s">
        <v>177</v>
      </c>
      <c r="F21572">
        <v>3.91242401250535E-2</v>
      </c>
      <c r="G21572">
        <v>9.4253002714269396E-2</v>
      </c>
      <c r="H21572">
        <v>7.4998497454189295E-2</v>
      </c>
      <c r="I21572">
        <v>6.3907077322505806E-2</v>
      </c>
    </row>
    <row r="21573" spans="3:9" x14ac:dyDescent="0.25">
      <c r="C21573" t="s">
        <v>59</v>
      </c>
      <c r="D21573" t="s">
        <v>120</v>
      </c>
      <c r="E21573" t="s">
        <v>178</v>
      </c>
      <c r="F21573">
        <v>2.4389251790647101E-2</v>
      </c>
      <c r="G21573">
        <v>3.2965887947366899E-2</v>
      </c>
      <c r="H21573">
        <v>5.7831190642209297E-2</v>
      </c>
      <c r="I21573">
        <v>0.10918372911247801</v>
      </c>
    </row>
    <row r="21574" spans="3:9" x14ac:dyDescent="0.25">
      <c r="C21574" t="s">
        <v>59</v>
      </c>
      <c r="D21574" t="s">
        <v>120</v>
      </c>
      <c r="E21574" t="s">
        <v>179</v>
      </c>
      <c r="F21574">
        <v>0.18921014940920799</v>
      </c>
      <c r="G21574">
        <v>0.35461848303280502</v>
      </c>
      <c r="H21574">
        <v>0.36329999078776298</v>
      </c>
      <c r="I21574">
        <v>0.303184638609301</v>
      </c>
    </row>
    <row r="21575" spans="3:9" x14ac:dyDescent="0.25">
      <c r="C21575" t="s">
        <v>59</v>
      </c>
      <c r="D21575" t="s">
        <v>120</v>
      </c>
      <c r="E21575" t="s">
        <v>181</v>
      </c>
      <c r="F21575">
        <v>0.20352921051970599</v>
      </c>
      <c r="G21575">
        <v>0.28742412898638803</v>
      </c>
      <c r="H21575">
        <v>0.29914746061311598</v>
      </c>
      <c r="I21575">
        <v>0.26991639950047103</v>
      </c>
    </row>
    <row r="21576" spans="3:9" x14ac:dyDescent="0.25">
      <c r="C21576" t="s">
        <v>59</v>
      </c>
      <c r="D21576" t="s">
        <v>120</v>
      </c>
      <c r="E21576" t="s">
        <v>182</v>
      </c>
      <c r="F21576">
        <v>0.127670348565398</v>
      </c>
      <c r="G21576">
        <v>0.217319145072223</v>
      </c>
      <c r="H21576">
        <v>0.30839274161967201</v>
      </c>
      <c r="I21576">
        <v>0.24077194180495001</v>
      </c>
    </row>
    <row r="21577" spans="3:9" x14ac:dyDescent="0.25">
      <c r="C21577" t="s">
        <v>59</v>
      </c>
      <c r="D21577" t="s">
        <v>120</v>
      </c>
      <c r="E21577" t="s">
        <v>183</v>
      </c>
      <c r="F21577">
        <v>0.13146759787302301</v>
      </c>
      <c r="G21577">
        <v>0.22844837333742299</v>
      </c>
      <c r="H21577">
        <v>0.306752157795396</v>
      </c>
      <c r="I21577">
        <v>0.67162320841129397</v>
      </c>
    </row>
    <row r="21578" spans="3:9" x14ac:dyDescent="0.25">
      <c r="C21578" t="s">
        <v>59</v>
      </c>
      <c r="D21578" t="s">
        <v>120</v>
      </c>
      <c r="E21578" t="s">
        <v>184</v>
      </c>
      <c r="F21578">
        <v>0.17543425910486901</v>
      </c>
      <c r="G21578">
        <v>0.26145082195910102</v>
      </c>
      <c r="H21578">
        <v>0.42819805245913301</v>
      </c>
      <c r="I21578">
        <v>0.50890391207086105</v>
      </c>
    </row>
    <row r="21579" spans="3:9" x14ac:dyDescent="0.25">
      <c r="C21579" t="s">
        <v>59</v>
      </c>
      <c r="D21579" t="s">
        <v>120</v>
      </c>
      <c r="E21579" t="s">
        <v>185</v>
      </c>
      <c r="F21579">
        <v>0.16209863424236101</v>
      </c>
      <c r="G21579">
        <v>0.28245499650601102</v>
      </c>
      <c r="H21579">
        <v>0.36457856817626</v>
      </c>
      <c r="I21579">
        <v>0.480617953798397</v>
      </c>
    </row>
    <row r="21580" spans="3:9" x14ac:dyDescent="0.25">
      <c r="C21580" t="s">
        <v>59</v>
      </c>
      <c r="D21580" t="s">
        <v>120</v>
      </c>
      <c r="E21580" t="s">
        <v>186</v>
      </c>
      <c r="F21580">
        <v>0.179537055432267</v>
      </c>
      <c r="G21580">
        <v>0.28604596167574198</v>
      </c>
      <c r="H21580">
        <v>0.32241865265145198</v>
      </c>
      <c r="I21580">
        <v>0.40482799575682299</v>
      </c>
    </row>
    <row r="21581" spans="3:9" x14ac:dyDescent="0.25">
      <c r="C21581" t="s">
        <v>59</v>
      </c>
      <c r="D21581" t="s">
        <v>120</v>
      </c>
      <c r="E21581" t="s">
        <v>187</v>
      </c>
      <c r="F21581">
        <v>0.16965098017000399</v>
      </c>
      <c r="G21581">
        <v>0.27270265826888801</v>
      </c>
      <c r="H21581">
        <v>0.40019554505226101</v>
      </c>
      <c r="I21581">
        <v>0.49491389346940901</v>
      </c>
    </row>
    <row r="21582" spans="3:9" x14ac:dyDescent="0.25">
      <c r="C21582" t="s">
        <v>59</v>
      </c>
      <c r="D21582" t="s">
        <v>120</v>
      </c>
      <c r="E21582" t="s">
        <v>188</v>
      </c>
      <c r="F21582">
        <v>0.17398582811209401</v>
      </c>
      <c r="G21582">
        <v>0.32810233554361701</v>
      </c>
      <c r="H21582">
        <v>0.353279011493706</v>
      </c>
      <c r="I21582">
        <v>0.40967295933035502</v>
      </c>
    </row>
    <row r="21583" spans="3:9" x14ac:dyDescent="0.25">
      <c r="C21583" t="s">
        <v>59</v>
      </c>
      <c r="D21583" t="s">
        <v>120</v>
      </c>
      <c r="E21583" t="s">
        <v>189</v>
      </c>
      <c r="F21583">
        <v>0.12472177056073</v>
      </c>
      <c r="G21583">
        <v>0.26335833856625301</v>
      </c>
      <c r="H21583">
        <v>0.30905383002804998</v>
      </c>
      <c r="I21583">
        <v>0.32699468054104802</v>
      </c>
    </row>
    <row r="21584" spans="3:9" x14ac:dyDescent="0.25">
      <c r="C21584" t="s">
        <v>59</v>
      </c>
      <c r="D21584" t="s">
        <v>120</v>
      </c>
      <c r="E21584" t="s">
        <v>190</v>
      </c>
      <c r="F21584">
        <v>0.13723543758179499</v>
      </c>
      <c r="G21584">
        <v>0.26818415374719401</v>
      </c>
      <c r="H21584">
        <v>0.29419587810882702</v>
      </c>
      <c r="I21584">
        <v>0.25244910892323802</v>
      </c>
    </row>
    <row r="21585" spans="1:9" x14ac:dyDescent="0.25">
      <c r="C21585" t="s">
        <v>59</v>
      </c>
      <c r="D21585" t="s">
        <v>120</v>
      </c>
      <c r="E21585" t="s">
        <v>191</v>
      </c>
      <c r="F21585">
        <v>0.205596660482119</v>
      </c>
      <c r="G21585">
        <v>0.19519550584630199</v>
      </c>
      <c r="H21585">
        <v>0.53960105362600197</v>
      </c>
      <c r="I21585">
        <v>0.77489029518433095</v>
      </c>
    </row>
    <row r="21586" spans="1:9" x14ac:dyDescent="0.25">
      <c r="C21586" t="s">
        <v>59</v>
      </c>
      <c r="D21586" t="s">
        <v>120</v>
      </c>
      <c r="E21586" t="s">
        <v>192</v>
      </c>
      <c r="F21586">
        <v>36.594999999999999</v>
      </c>
      <c r="G21586">
        <v>72.493285714285705</v>
      </c>
      <c r="H21586">
        <v>91.908749999999998</v>
      </c>
      <c r="I21586">
        <v>105.994599999999</v>
      </c>
    </row>
    <row r="21587" spans="1:9" x14ac:dyDescent="0.25">
      <c r="C21587" t="s">
        <v>59</v>
      </c>
      <c r="D21587" t="s">
        <v>120</v>
      </c>
      <c r="E21587" t="s">
        <v>193</v>
      </c>
      <c r="F21587">
        <v>28.7424</v>
      </c>
      <c r="G21587">
        <v>56.823857142857101</v>
      </c>
      <c r="H21587">
        <v>63.876249999999999</v>
      </c>
      <c r="I21587">
        <v>82.653399999999706</v>
      </c>
    </row>
    <row r="21588" spans="1:9" x14ac:dyDescent="0.25">
      <c r="C21588" t="s">
        <v>59</v>
      </c>
      <c r="D21588" t="s">
        <v>120</v>
      </c>
      <c r="E21588" t="s">
        <v>194</v>
      </c>
      <c r="F21588">
        <v>39.192</v>
      </c>
      <c r="G21588">
        <v>68.022428571428506</v>
      </c>
      <c r="H21588">
        <v>92.653499999999994</v>
      </c>
      <c r="I21588">
        <v>108.885099999999</v>
      </c>
    </row>
    <row r="21589" spans="1:9" x14ac:dyDescent="0.25">
      <c r="C21589" t="s">
        <v>59</v>
      </c>
      <c r="D21589" t="s">
        <v>120</v>
      </c>
      <c r="E21589" t="s">
        <v>195</v>
      </c>
      <c r="F21589">
        <v>31.889199999999999</v>
      </c>
      <c r="G21589">
        <v>52.356571428571399</v>
      </c>
      <c r="H21589">
        <v>76.011749999999907</v>
      </c>
      <c r="I21589">
        <v>138.303</v>
      </c>
    </row>
    <row r="21590" spans="1:9" x14ac:dyDescent="0.25">
      <c r="C21590" t="s">
        <v>59</v>
      </c>
      <c r="D21590" t="s">
        <v>120</v>
      </c>
      <c r="E21590" t="s">
        <v>196</v>
      </c>
      <c r="F21590">
        <v>28.3672</v>
      </c>
      <c r="G21590">
        <v>50.944000000000003</v>
      </c>
      <c r="H21590">
        <v>59.03125</v>
      </c>
      <c r="I21590">
        <v>120.279</v>
      </c>
    </row>
    <row r="21591" spans="1:9" x14ac:dyDescent="0.25">
      <c r="C21591" t="s">
        <v>59</v>
      </c>
      <c r="D21591" t="s">
        <v>120</v>
      </c>
      <c r="E21591" t="s">
        <v>197</v>
      </c>
      <c r="F21591">
        <v>53.155000000000001</v>
      </c>
      <c r="G21591">
        <v>48.567999999999998</v>
      </c>
      <c r="H21591">
        <v>91.511499999999998</v>
      </c>
      <c r="I21591">
        <v>147.220799999999</v>
      </c>
    </row>
    <row r="21592" spans="1:9" x14ac:dyDescent="0.25">
      <c r="C21592" t="s">
        <v>59</v>
      </c>
      <c r="D21592" t="s">
        <v>120</v>
      </c>
      <c r="E21592" t="s">
        <v>198</v>
      </c>
      <c r="F21592">
        <v>32.768999999999998</v>
      </c>
      <c r="G21592">
        <v>35.6705714285714</v>
      </c>
      <c r="H21592">
        <v>77.576499999999996</v>
      </c>
      <c r="I21592">
        <v>136.750699999999</v>
      </c>
    </row>
    <row r="21593" spans="1:9" x14ac:dyDescent="0.25">
      <c r="C21593" t="s">
        <v>59</v>
      </c>
      <c r="D21593" t="s">
        <v>120</v>
      </c>
      <c r="E21593" t="s">
        <v>199</v>
      </c>
      <c r="F21593">
        <v>36.587400000000002</v>
      </c>
      <c r="G21593">
        <v>36.965714285714199</v>
      </c>
      <c r="H21593">
        <v>78.298249999999996</v>
      </c>
      <c r="I21593">
        <v>134.907299999999</v>
      </c>
    </row>
    <row r="21594" spans="1:9" x14ac:dyDescent="0.25">
      <c r="C21594" t="s">
        <v>59</v>
      </c>
      <c r="D21594" t="s">
        <v>120</v>
      </c>
      <c r="E21594" t="s">
        <v>200</v>
      </c>
      <c r="F21594">
        <v>27.568999999999999</v>
      </c>
      <c r="G21594">
        <v>43.790857142857099</v>
      </c>
      <c r="H21594">
        <v>59.823</v>
      </c>
      <c r="I21594">
        <v>81.853999999999999</v>
      </c>
    </row>
    <row r="21595" spans="1:9" x14ac:dyDescent="0.25">
      <c r="C21595" t="s">
        <v>59</v>
      </c>
      <c r="D21595" t="s">
        <v>120</v>
      </c>
      <c r="E21595" t="s">
        <v>201</v>
      </c>
      <c r="F21595">
        <v>22.1874</v>
      </c>
      <c r="G21595">
        <v>43.178428571428498</v>
      </c>
      <c r="H21595">
        <v>50.276249999999997</v>
      </c>
      <c r="I21595">
        <v>68.855000000000004</v>
      </c>
    </row>
    <row r="21596" spans="1:9" x14ac:dyDescent="0.25">
      <c r="C21596" t="s">
        <v>59</v>
      </c>
      <c r="D21596" t="s">
        <v>120</v>
      </c>
      <c r="E21596" t="s">
        <v>202</v>
      </c>
      <c r="F21596">
        <v>31.3628</v>
      </c>
      <c r="G21596">
        <v>59.966000000000001</v>
      </c>
      <c r="H21596">
        <v>77.864499999999893</v>
      </c>
      <c r="I21596">
        <v>86.339799999999499</v>
      </c>
    </row>
    <row r="21597" spans="1:9" x14ac:dyDescent="0.25">
      <c r="C21597" t="s">
        <v>59</v>
      </c>
      <c r="D21597" t="s">
        <v>120</v>
      </c>
      <c r="E21597" t="s">
        <v>203</v>
      </c>
      <c r="F21597">
        <v>41.100200000000001</v>
      </c>
      <c r="G21597">
        <v>76.672428571428497</v>
      </c>
      <c r="H21597">
        <v>100.51224999999999</v>
      </c>
      <c r="I21597">
        <v>106.256999999999</v>
      </c>
    </row>
    <row r="21598" spans="1:9" x14ac:dyDescent="0.25">
      <c r="C21598" t="s">
        <v>59</v>
      </c>
      <c r="D21598" t="s">
        <v>120</v>
      </c>
      <c r="E21598" t="s">
        <v>108</v>
      </c>
      <c r="F21598">
        <v>2467.4942398855801</v>
      </c>
      <c r="G21598">
        <v>3888.5598395881202</v>
      </c>
      <c r="H21598">
        <v>5538.4702668987802</v>
      </c>
      <c r="I21598">
        <v>7939.3697522890297</v>
      </c>
    </row>
    <row r="21599" spans="1:9" x14ac:dyDescent="0.25">
      <c r="A21599" t="s">
        <v>89</v>
      </c>
      <c r="B21599">
        <v>1</v>
      </c>
      <c r="C21599" t="s">
        <v>59</v>
      </c>
      <c r="D21599" t="s">
        <v>121</v>
      </c>
    </row>
    <row r="21600" spans="1:9" x14ac:dyDescent="0.25">
      <c r="A21600" t="s">
        <v>91</v>
      </c>
      <c r="B21600">
        <v>1</v>
      </c>
      <c r="C21600" t="s">
        <v>59</v>
      </c>
      <c r="D21600" t="s">
        <v>121</v>
      </c>
    </row>
    <row r="21601" spans="1:10" x14ac:dyDescent="0.25">
      <c r="A21601" t="s">
        <v>92</v>
      </c>
      <c r="B21601">
        <v>0</v>
      </c>
      <c r="C21601" t="s">
        <v>59</v>
      </c>
      <c r="D21601" t="s">
        <v>121</v>
      </c>
    </row>
    <row r="21602" spans="1:10" x14ac:dyDescent="0.25">
      <c r="A21602" t="s">
        <v>93</v>
      </c>
      <c r="B21602">
        <v>4</v>
      </c>
      <c r="C21602" t="s">
        <v>59</v>
      </c>
      <c r="D21602" t="s">
        <v>121</v>
      </c>
    </row>
    <row r="21603" spans="1:10" x14ac:dyDescent="0.25">
      <c r="A21603" t="s">
        <v>94</v>
      </c>
      <c r="B21603">
        <v>1</v>
      </c>
      <c r="C21603" t="s">
        <v>59</v>
      </c>
      <c r="D21603" t="s">
        <v>121</v>
      </c>
    </row>
    <row r="21604" spans="1:10" x14ac:dyDescent="0.25">
      <c r="A21604" t="s">
        <v>95</v>
      </c>
      <c r="B21604">
        <v>1</v>
      </c>
      <c r="C21604" t="s">
        <v>59</v>
      </c>
      <c r="D21604" t="s">
        <v>121</v>
      </c>
    </row>
    <row r="21605" spans="1:10" x14ac:dyDescent="0.25">
      <c r="A21605" t="s">
        <v>96</v>
      </c>
      <c r="B21605">
        <v>0</v>
      </c>
      <c r="C21605" t="s">
        <v>59</v>
      </c>
      <c r="D21605" t="s">
        <v>121</v>
      </c>
    </row>
    <row r="21606" spans="1:10" x14ac:dyDescent="0.25">
      <c r="A21606" t="s">
        <v>97</v>
      </c>
      <c r="B21606">
        <v>1</v>
      </c>
      <c r="C21606" t="s">
        <v>59</v>
      </c>
      <c r="D21606" t="s">
        <v>121</v>
      </c>
    </row>
    <row r="21607" spans="1:10" x14ac:dyDescent="0.25">
      <c r="A21607" t="s">
        <v>98</v>
      </c>
      <c r="B21607">
        <v>0</v>
      </c>
      <c r="C21607" t="s">
        <v>59</v>
      </c>
      <c r="D21607" t="s">
        <v>121</v>
      </c>
    </row>
    <row r="21608" spans="1:10" x14ac:dyDescent="0.25">
      <c r="A21608" t="s">
        <v>99</v>
      </c>
      <c r="B21608">
        <v>2</v>
      </c>
      <c r="C21608" t="s">
        <v>59</v>
      </c>
      <c r="D21608" t="s">
        <v>121</v>
      </c>
    </row>
    <row r="21609" spans="1:10" x14ac:dyDescent="0.25">
      <c r="A21609" t="s">
        <v>100</v>
      </c>
      <c r="B21609">
        <v>0</v>
      </c>
      <c r="C21609" t="s">
        <v>59</v>
      </c>
      <c r="D21609" t="s">
        <v>121</v>
      </c>
    </row>
    <row r="21610" spans="1:10" x14ac:dyDescent="0.25">
      <c r="A21610" t="s">
        <v>101</v>
      </c>
      <c r="B21610">
        <v>2</v>
      </c>
      <c r="C21610" t="s">
        <v>59</v>
      </c>
      <c r="D21610" t="s">
        <v>121</v>
      </c>
    </row>
    <row r="21611" spans="1:10" x14ac:dyDescent="0.25">
      <c r="A21611" t="s">
        <v>102</v>
      </c>
      <c r="B21611">
        <v>1</v>
      </c>
      <c r="C21611" t="s">
        <v>59</v>
      </c>
      <c r="D21611" t="s">
        <v>121</v>
      </c>
    </row>
    <row r="21612" spans="1:10" x14ac:dyDescent="0.25">
      <c r="A21612" t="s">
        <v>103</v>
      </c>
      <c r="B21612">
        <v>2</v>
      </c>
      <c r="C21612" t="s">
        <v>59</v>
      </c>
      <c r="D21612" t="s">
        <v>121</v>
      </c>
    </row>
    <row r="21613" spans="1:10" x14ac:dyDescent="0.25">
      <c r="A21613" t="s">
        <v>104</v>
      </c>
      <c r="B21613">
        <v>3</v>
      </c>
      <c r="C21613" t="s">
        <v>59</v>
      </c>
      <c r="D21613" t="s">
        <v>121</v>
      </c>
    </row>
    <row r="21614" spans="1:10" x14ac:dyDescent="0.25">
      <c r="A21614" t="s">
        <v>105</v>
      </c>
      <c r="B21614">
        <v>0</v>
      </c>
      <c r="C21614" t="s">
        <v>59</v>
      </c>
      <c r="D21614" t="s">
        <v>121</v>
      </c>
    </row>
    <row r="21615" spans="1:10" x14ac:dyDescent="0.25">
      <c r="A21615" t="s">
        <v>106</v>
      </c>
      <c r="B21615">
        <v>1</v>
      </c>
      <c r="C21615" t="s">
        <v>59</v>
      </c>
      <c r="D21615" t="s">
        <v>121</v>
      </c>
    </row>
    <row r="21616" spans="1:10" x14ac:dyDescent="0.25">
      <c r="C21616" t="s">
        <v>59</v>
      </c>
      <c r="D21616" t="s">
        <v>122</v>
      </c>
      <c r="E21616" t="s">
        <v>132</v>
      </c>
      <c r="F21616">
        <v>0.145839245014245</v>
      </c>
      <c r="G21616">
        <v>0.22986187423687399</v>
      </c>
      <c r="H21616">
        <v>0.31058618233618202</v>
      </c>
      <c r="I21616">
        <v>0.37784793447293402</v>
      </c>
      <c r="J21616">
        <v>0.46947995014244798</v>
      </c>
    </row>
    <row r="21617" spans="3:10" x14ac:dyDescent="0.25">
      <c r="C21617" t="s">
        <v>59</v>
      </c>
      <c r="D21617" t="s">
        <v>122</v>
      </c>
      <c r="E21617" t="s">
        <v>133</v>
      </c>
      <c r="F21617">
        <v>0.171862551788732</v>
      </c>
      <c r="G21617">
        <v>0.27457983946560999</v>
      </c>
      <c r="H21617">
        <v>0.36997925583761998</v>
      </c>
      <c r="I21617">
        <v>0.46179684223828699</v>
      </c>
      <c r="J21617">
        <v>0.48583209565248098</v>
      </c>
    </row>
    <row r="21618" spans="3:10" x14ac:dyDescent="0.25">
      <c r="C21618" t="s">
        <v>59</v>
      </c>
      <c r="D21618" t="s">
        <v>122</v>
      </c>
      <c r="E21618" t="s">
        <v>134</v>
      </c>
      <c r="F21618">
        <v>2.4399999999999901E-2</v>
      </c>
      <c r="G21618">
        <v>3.5857142857142803E-2</v>
      </c>
      <c r="H21618">
        <v>3.6666666666666597E-2</v>
      </c>
      <c r="I21618">
        <v>3.7999999999999999E-2</v>
      </c>
      <c r="J21618">
        <v>2.1099999999947199E-2</v>
      </c>
    </row>
    <row r="21619" spans="3:10" x14ac:dyDescent="0.25">
      <c r="C21619" t="s">
        <v>59</v>
      </c>
      <c r="D21619" t="s">
        <v>122</v>
      </c>
      <c r="E21619" t="s">
        <v>135</v>
      </c>
      <c r="F21619">
        <v>2.0339999999999998</v>
      </c>
      <c r="G21619">
        <v>2.47371428571428</v>
      </c>
      <c r="H21619">
        <v>3.7730000000000001</v>
      </c>
      <c r="I21619">
        <v>3.8530000000000002</v>
      </c>
      <c r="J21619">
        <v>4.2460000000000004</v>
      </c>
    </row>
    <row r="21620" spans="3:10" x14ac:dyDescent="0.25">
      <c r="C21620" t="s">
        <v>59</v>
      </c>
      <c r="D21620" t="s">
        <v>122</v>
      </c>
      <c r="E21620" t="s">
        <v>136</v>
      </c>
      <c r="F21620">
        <v>6.8199999999999997E-2</v>
      </c>
      <c r="G21620">
        <v>7.6428571428571401E-2</v>
      </c>
      <c r="H21620">
        <v>0.11924999999999999</v>
      </c>
      <c r="I21620">
        <v>7.0999999999999994E-2</v>
      </c>
      <c r="J21620">
        <v>0.18099999999999999</v>
      </c>
    </row>
    <row r="21621" spans="3:10" x14ac:dyDescent="0.25">
      <c r="C21621" t="s">
        <v>59</v>
      </c>
      <c r="D21621" t="s">
        <v>122</v>
      </c>
      <c r="E21621" t="s">
        <v>137</v>
      </c>
      <c r="F21621">
        <v>9.9599999999999994E-2</v>
      </c>
      <c r="G21621">
        <v>0.11742857142857099</v>
      </c>
      <c r="H21621">
        <v>0.19599999999999901</v>
      </c>
      <c r="I21621">
        <v>0.18</v>
      </c>
      <c r="J21621">
        <v>0.313</v>
      </c>
    </row>
    <row r="21622" spans="3:10" x14ac:dyDescent="0.25">
      <c r="C21622" t="s">
        <v>59</v>
      </c>
      <c r="D21622" t="s">
        <v>122</v>
      </c>
      <c r="E21622" t="s">
        <v>138</v>
      </c>
      <c r="F21622">
        <v>0.1424</v>
      </c>
      <c r="G21622">
        <v>0.25560714285714198</v>
      </c>
      <c r="H21622">
        <v>0.34733333333333299</v>
      </c>
      <c r="I21622">
        <v>0.49824999999999903</v>
      </c>
      <c r="J21622">
        <v>0.58599999999999997</v>
      </c>
    </row>
    <row r="21623" spans="3:10" x14ac:dyDescent="0.25">
      <c r="C21623" t="s">
        <v>59</v>
      </c>
      <c r="D21623" t="s">
        <v>122</v>
      </c>
      <c r="E21623" t="s">
        <v>139</v>
      </c>
      <c r="F21623">
        <v>0.145839245014245</v>
      </c>
      <c r="G21623">
        <v>0.22986187423687399</v>
      </c>
      <c r="H21623">
        <v>0.31058618233618202</v>
      </c>
      <c r="I21623">
        <v>0.37784793447293402</v>
      </c>
      <c r="J21623">
        <v>0.46947995014244798</v>
      </c>
    </row>
    <row r="21624" spans="3:10" x14ac:dyDescent="0.25">
      <c r="C21624" t="s">
        <v>59</v>
      </c>
      <c r="D21624" t="s">
        <v>122</v>
      </c>
      <c r="E21624" t="s">
        <v>140</v>
      </c>
      <c r="F21624">
        <v>3.50014188034188</v>
      </c>
      <c r="G21624">
        <v>5.5166849816849801</v>
      </c>
      <c r="H21624">
        <v>7.4540683760683697</v>
      </c>
      <c r="I21624">
        <v>9.0683504273504205</v>
      </c>
      <c r="J21624">
        <v>11.267518803418699</v>
      </c>
    </row>
    <row r="21625" spans="3:10" x14ac:dyDescent="0.25">
      <c r="C21625" t="s">
        <v>59</v>
      </c>
      <c r="D21625" t="s">
        <v>122</v>
      </c>
      <c r="E21625" t="s">
        <v>141</v>
      </c>
      <c r="F21625">
        <v>0.114226495726495</v>
      </c>
      <c r="G21625">
        <v>0.19880555555555501</v>
      </c>
      <c r="H21625">
        <v>0.20048433048433001</v>
      </c>
      <c r="I21625">
        <v>0.25954700854700802</v>
      </c>
      <c r="J21625">
        <v>0.31672585470085302</v>
      </c>
    </row>
    <row r="21626" spans="3:10" x14ac:dyDescent="0.25">
      <c r="C21626" t="s">
        <v>59</v>
      </c>
      <c r="D21626" t="s">
        <v>122</v>
      </c>
      <c r="E21626" t="s">
        <v>142</v>
      </c>
      <c r="F21626">
        <v>0.18639800569800499</v>
      </c>
      <c r="G21626">
        <v>0.32560541310541302</v>
      </c>
      <c r="H21626">
        <v>0.43375403608736901</v>
      </c>
      <c r="I21626">
        <v>0.61518803418803403</v>
      </c>
      <c r="J21626">
        <v>0.66627193732193402</v>
      </c>
    </row>
    <row r="21627" spans="3:10" x14ac:dyDescent="0.25">
      <c r="C21627" t="s">
        <v>59</v>
      </c>
      <c r="D21627" t="s">
        <v>122</v>
      </c>
      <c r="E21627" t="s">
        <v>143</v>
      </c>
      <c r="F21627">
        <v>0.16684957264957201</v>
      </c>
      <c r="G21627">
        <v>0.26816391941391898</v>
      </c>
      <c r="H21627">
        <v>0.36417236467236402</v>
      </c>
      <c r="I21627">
        <v>0.48966239316239302</v>
      </c>
      <c r="J21627">
        <v>0.72364465811965695</v>
      </c>
    </row>
    <row r="21628" spans="3:10" x14ac:dyDescent="0.25">
      <c r="C21628" t="s">
        <v>59</v>
      </c>
      <c r="D21628" t="s">
        <v>122</v>
      </c>
      <c r="E21628" t="s">
        <v>144</v>
      </c>
      <c r="F21628">
        <v>0.167058547008547</v>
      </c>
      <c r="G21628">
        <v>0.26893589743589702</v>
      </c>
      <c r="H21628">
        <v>0.36301709401709398</v>
      </c>
      <c r="I21628">
        <v>0.44206837606837601</v>
      </c>
      <c r="J21628">
        <v>0.44910042735042699</v>
      </c>
    </row>
    <row r="21629" spans="3:10" x14ac:dyDescent="0.25">
      <c r="C21629" t="s">
        <v>59</v>
      </c>
      <c r="D21629" t="s">
        <v>122</v>
      </c>
      <c r="E21629" t="s">
        <v>145</v>
      </c>
      <c r="F21629">
        <v>9.8247527561729706E-2</v>
      </c>
      <c r="G21629">
        <v>0.103291085275743</v>
      </c>
      <c r="H21629">
        <v>0.19026258961759601</v>
      </c>
      <c r="I21629">
        <v>0.10210584894789999</v>
      </c>
      <c r="J21629">
        <v>0.21880069676519001</v>
      </c>
    </row>
    <row r="21630" spans="3:10" x14ac:dyDescent="0.25">
      <c r="C21630" t="s">
        <v>59</v>
      </c>
      <c r="D21630" t="s">
        <v>122</v>
      </c>
      <c r="E21630" t="s">
        <v>146</v>
      </c>
      <c r="F21630">
        <v>409.51659999999998</v>
      </c>
      <c r="G21630">
        <v>645.45214285714201</v>
      </c>
      <c r="H21630">
        <v>872.12599999999998</v>
      </c>
      <c r="I21630">
        <v>1060.9970000000001</v>
      </c>
      <c r="J21630">
        <v>1318.29969999999</v>
      </c>
    </row>
    <row r="21631" spans="3:10" x14ac:dyDescent="0.25">
      <c r="C21631" t="s">
        <v>59</v>
      </c>
      <c r="D21631" t="s">
        <v>122</v>
      </c>
      <c r="E21631" t="s">
        <v>147</v>
      </c>
      <c r="F21631">
        <v>0.165570833333333</v>
      </c>
      <c r="G21631">
        <v>0.30385119047619003</v>
      </c>
      <c r="H21631">
        <v>0.392895833333333</v>
      </c>
      <c r="I21631">
        <v>0.36481249999999998</v>
      </c>
      <c r="J21631">
        <v>0.36327083333333299</v>
      </c>
    </row>
    <row r="21632" spans="3:10" x14ac:dyDescent="0.25">
      <c r="C21632" t="s">
        <v>59</v>
      </c>
      <c r="D21632" t="s">
        <v>122</v>
      </c>
      <c r="E21632" t="s">
        <v>149</v>
      </c>
      <c r="F21632">
        <v>0.15392708333333299</v>
      </c>
      <c r="G21632">
        <v>0.26367410714285699</v>
      </c>
      <c r="H21632">
        <v>0.29550347222222201</v>
      </c>
      <c r="I21632">
        <v>0.37996875000000002</v>
      </c>
      <c r="J21632">
        <v>0.39914583333333298</v>
      </c>
    </row>
    <row r="21633" spans="3:10" x14ac:dyDescent="0.25">
      <c r="C21633" t="s">
        <v>59</v>
      </c>
      <c r="D21633" t="s">
        <v>122</v>
      </c>
      <c r="E21633" t="s">
        <v>150</v>
      </c>
      <c r="F21633">
        <v>0.12026666666666599</v>
      </c>
      <c r="G21633">
        <v>0.18618749999999901</v>
      </c>
      <c r="H21633">
        <v>0.28335416666666602</v>
      </c>
      <c r="I21633">
        <v>0.34119791666666599</v>
      </c>
      <c r="J21633">
        <v>0.38959375000000002</v>
      </c>
    </row>
    <row r="21634" spans="3:10" x14ac:dyDescent="0.25">
      <c r="C21634" t="s">
        <v>59</v>
      </c>
      <c r="D21634" t="s">
        <v>122</v>
      </c>
      <c r="E21634" t="s">
        <v>151</v>
      </c>
      <c r="F21634">
        <v>0.117413888888888</v>
      </c>
      <c r="G21634">
        <v>0.21551587301587299</v>
      </c>
      <c r="H21634">
        <v>0.29429166666666601</v>
      </c>
      <c r="I21634">
        <v>0.38666666666666599</v>
      </c>
      <c r="J21634">
        <v>0.58525277777776896</v>
      </c>
    </row>
    <row r="21635" spans="3:10" x14ac:dyDescent="0.25">
      <c r="C21635" t="s">
        <v>59</v>
      </c>
      <c r="D21635" t="s">
        <v>122</v>
      </c>
      <c r="E21635" t="s">
        <v>152</v>
      </c>
      <c r="F21635">
        <v>0.14957916666666601</v>
      </c>
      <c r="G21635">
        <v>0.222021176739926</v>
      </c>
      <c r="H21635">
        <v>0.31768990384615298</v>
      </c>
      <c r="I21635">
        <v>0.362563301282051</v>
      </c>
      <c r="J21635">
        <v>0.48099823717948598</v>
      </c>
    </row>
    <row r="21636" spans="3:10" x14ac:dyDescent="0.25">
      <c r="C21636" t="s">
        <v>59</v>
      </c>
      <c r="D21636" t="s">
        <v>122</v>
      </c>
      <c r="E21636" t="s">
        <v>153</v>
      </c>
      <c r="F21636">
        <v>0.14432532051281999</v>
      </c>
      <c r="G21636">
        <v>0.236443108974358</v>
      </c>
      <c r="H21636">
        <v>0.30451175213675202</v>
      </c>
      <c r="I21636">
        <v>0.39578124999999997</v>
      </c>
      <c r="J21636">
        <v>0.46692283653846001</v>
      </c>
    </row>
    <row r="21637" spans="3:10" x14ac:dyDescent="0.25">
      <c r="C21637" t="s">
        <v>59</v>
      </c>
      <c r="D21637" t="s">
        <v>122</v>
      </c>
      <c r="E21637" t="s">
        <v>154</v>
      </c>
      <c r="F21637">
        <v>0.136935256410256</v>
      </c>
      <c r="G21637">
        <v>0.234899725274725</v>
      </c>
      <c r="H21637">
        <v>0.30646901709401703</v>
      </c>
      <c r="I21637">
        <v>0.36725320512820497</v>
      </c>
      <c r="J21637">
        <v>0.43363525641025402</v>
      </c>
    </row>
    <row r="21638" spans="3:10" x14ac:dyDescent="0.25">
      <c r="C21638" t="s">
        <v>59</v>
      </c>
      <c r="D21638" t="s">
        <v>122</v>
      </c>
      <c r="E21638" t="s">
        <v>155</v>
      </c>
      <c r="F21638">
        <v>0.14695224358974299</v>
      </c>
      <c r="G21638">
        <v>0.229232142857142</v>
      </c>
      <c r="H21638">
        <v>0.311100827991452</v>
      </c>
      <c r="I21638">
        <v>0.37917227564102501</v>
      </c>
      <c r="J21638">
        <v>0.47396053685897299</v>
      </c>
    </row>
    <row r="21639" spans="3:10" x14ac:dyDescent="0.25">
      <c r="C21639" t="s">
        <v>59</v>
      </c>
      <c r="D21639" t="s">
        <v>122</v>
      </c>
      <c r="E21639" t="s">
        <v>156</v>
      </c>
      <c r="F21639">
        <v>53.457999999999998</v>
      </c>
      <c r="G21639">
        <v>93.040999999999997</v>
      </c>
      <c r="H21639">
        <v>93.826666666666597</v>
      </c>
      <c r="I21639">
        <v>121.468</v>
      </c>
      <c r="J21639">
        <v>148.227699999999</v>
      </c>
    </row>
    <row r="21640" spans="3:10" x14ac:dyDescent="0.25">
      <c r="C21640" t="s">
        <v>59</v>
      </c>
      <c r="D21640" t="s">
        <v>122</v>
      </c>
      <c r="E21640" t="s">
        <v>157</v>
      </c>
      <c r="F21640">
        <v>130.85140000000001</v>
      </c>
      <c r="G21640">
        <v>228.57499999999999</v>
      </c>
      <c r="H21640">
        <v>304.49533333333301</v>
      </c>
      <c r="I21640">
        <v>431.86200000000002</v>
      </c>
      <c r="J21640">
        <v>467.72289999999703</v>
      </c>
    </row>
    <row r="21641" spans="3:10" x14ac:dyDescent="0.25">
      <c r="C21641" t="s">
        <v>59</v>
      </c>
      <c r="D21641" t="s">
        <v>122</v>
      </c>
      <c r="E21641" t="s">
        <v>158</v>
      </c>
      <c r="F21641">
        <v>78.085599999999999</v>
      </c>
      <c r="G21641">
        <v>125.500714285714</v>
      </c>
      <c r="H21641">
        <v>170.43266666666599</v>
      </c>
      <c r="I21641">
        <v>229.16200000000001</v>
      </c>
      <c r="J21641">
        <v>338.66569999999899</v>
      </c>
    </row>
    <row r="21642" spans="3:10" x14ac:dyDescent="0.25">
      <c r="C21642" t="s">
        <v>59</v>
      </c>
      <c r="D21642" t="s">
        <v>122</v>
      </c>
      <c r="E21642" t="s">
        <v>159</v>
      </c>
      <c r="F21642">
        <v>78.183399999999907</v>
      </c>
      <c r="G21642">
        <v>125.86199999999999</v>
      </c>
      <c r="H21642">
        <v>169.892</v>
      </c>
      <c r="I21642">
        <v>206.88800000000001</v>
      </c>
      <c r="J21642">
        <v>210.179</v>
      </c>
    </row>
    <row r="21643" spans="3:10" x14ac:dyDescent="0.25">
      <c r="C21643" t="s">
        <v>59</v>
      </c>
      <c r="D21643" t="s">
        <v>122</v>
      </c>
      <c r="E21643" t="s">
        <v>160</v>
      </c>
      <c r="F21643">
        <v>68.938199999999995</v>
      </c>
      <c r="G21643">
        <v>72.473428571428499</v>
      </c>
      <c r="H21643">
        <v>133.47933333333299</v>
      </c>
      <c r="I21643">
        <v>71.617000000000004</v>
      </c>
      <c r="J21643">
        <v>153.50439999999901</v>
      </c>
    </row>
    <row r="21644" spans="3:10" x14ac:dyDescent="0.25">
      <c r="C21644" t="s">
        <v>59</v>
      </c>
      <c r="D21644" t="s">
        <v>122</v>
      </c>
      <c r="E21644" t="s">
        <v>161</v>
      </c>
      <c r="F21644">
        <v>7.9474</v>
      </c>
      <c r="G21644">
        <v>14.5848571428571</v>
      </c>
      <c r="H21644">
        <v>18.859000000000002</v>
      </c>
      <c r="I21644">
        <v>17.510999999999999</v>
      </c>
      <c r="J21644">
        <v>17.437000000000001</v>
      </c>
    </row>
    <row r="21645" spans="3:10" x14ac:dyDescent="0.25">
      <c r="C21645" t="s">
        <v>59</v>
      </c>
      <c r="D21645" t="s">
        <v>122</v>
      </c>
      <c r="E21645" t="s">
        <v>163</v>
      </c>
      <c r="F21645">
        <v>14.7769999999999</v>
      </c>
      <c r="G21645">
        <v>25.3127142857142</v>
      </c>
      <c r="H21645">
        <v>28.3683333333333</v>
      </c>
      <c r="I21645">
        <v>36.476999999999997</v>
      </c>
      <c r="J21645">
        <v>38.317999999999998</v>
      </c>
    </row>
    <row r="21646" spans="3:10" x14ac:dyDescent="0.25">
      <c r="C21646" t="s">
        <v>59</v>
      </c>
      <c r="D21646" t="s">
        <v>122</v>
      </c>
      <c r="E21646" t="s">
        <v>164</v>
      </c>
      <c r="F21646">
        <v>11.5456</v>
      </c>
      <c r="G21646">
        <v>17.873999999999999</v>
      </c>
      <c r="H21646">
        <v>27.202000000000002</v>
      </c>
      <c r="I21646">
        <v>32.755000000000003</v>
      </c>
      <c r="J21646">
        <v>37.401000000000003</v>
      </c>
    </row>
    <row r="21647" spans="3:10" x14ac:dyDescent="0.25">
      <c r="C21647" t="s">
        <v>59</v>
      </c>
      <c r="D21647" t="s">
        <v>122</v>
      </c>
      <c r="E21647" t="s">
        <v>165</v>
      </c>
      <c r="F21647">
        <v>8.4537999999999993</v>
      </c>
      <c r="G21647">
        <v>15.517142857142799</v>
      </c>
      <c r="H21647">
        <v>21.189</v>
      </c>
      <c r="I21647">
        <v>27.84</v>
      </c>
      <c r="J21647">
        <v>42.138199999999301</v>
      </c>
    </row>
    <row r="21648" spans="3:10" x14ac:dyDescent="0.25">
      <c r="C21648" t="s">
        <v>59</v>
      </c>
      <c r="D21648" t="s">
        <v>122</v>
      </c>
      <c r="E21648" t="s">
        <v>166</v>
      </c>
      <c r="F21648">
        <v>186.6748</v>
      </c>
      <c r="G21648">
        <v>277.08242857142801</v>
      </c>
      <c r="H21648">
        <v>396.47699999999998</v>
      </c>
      <c r="I21648">
        <v>452.47899999999998</v>
      </c>
      <c r="J21648">
        <v>600.28579999999795</v>
      </c>
    </row>
    <row r="21649" spans="3:10" x14ac:dyDescent="0.25">
      <c r="C21649" t="s">
        <v>59</v>
      </c>
      <c r="D21649" t="s">
        <v>122</v>
      </c>
      <c r="E21649" t="s">
        <v>167</v>
      </c>
      <c r="F21649">
        <v>180.11799999999999</v>
      </c>
      <c r="G21649">
        <v>295.08100000000002</v>
      </c>
      <c r="H21649">
        <v>380.03066666666598</v>
      </c>
      <c r="I21649">
        <v>493.935</v>
      </c>
      <c r="J21649">
        <v>582.71969999999806</v>
      </c>
    </row>
    <row r="21650" spans="3:10" x14ac:dyDescent="0.25">
      <c r="C21650" t="s">
        <v>59</v>
      </c>
      <c r="D21650" t="s">
        <v>122</v>
      </c>
      <c r="E21650" t="s">
        <v>168</v>
      </c>
      <c r="F21650">
        <v>42.723799999999997</v>
      </c>
      <c r="G21650">
        <v>73.288714285714207</v>
      </c>
      <c r="H21650">
        <v>95.618333333333297</v>
      </c>
      <c r="I21650">
        <v>114.583</v>
      </c>
      <c r="J21650">
        <v>135.29419999999899</v>
      </c>
    </row>
    <row r="21651" spans="3:10" x14ac:dyDescent="0.25">
      <c r="C21651" t="s">
        <v>59</v>
      </c>
      <c r="D21651" t="s">
        <v>122</v>
      </c>
      <c r="E21651" t="s">
        <v>169</v>
      </c>
      <c r="F21651">
        <v>366.7928</v>
      </c>
      <c r="G21651">
        <v>572.16342857142797</v>
      </c>
      <c r="H21651">
        <v>776.50766666666595</v>
      </c>
      <c r="I21651">
        <v>946.41399999999999</v>
      </c>
      <c r="J21651">
        <v>1183.00549999999</v>
      </c>
    </row>
    <row r="21652" spans="3:10" x14ac:dyDescent="0.25">
      <c r="C21652" t="s">
        <v>59</v>
      </c>
      <c r="D21652" t="s">
        <v>122</v>
      </c>
      <c r="E21652" t="s">
        <v>170</v>
      </c>
      <c r="F21652">
        <v>106.4376</v>
      </c>
      <c r="G21652">
        <v>205.989571428571</v>
      </c>
      <c r="H21652">
        <v>220.58433333333301</v>
      </c>
      <c r="I21652">
        <v>363.43599999999998</v>
      </c>
      <c r="J21652">
        <v>294.90499999999798</v>
      </c>
    </row>
    <row r="21653" spans="3:10" x14ac:dyDescent="0.25">
      <c r="C21653" t="s">
        <v>59</v>
      </c>
      <c r="D21653" t="s">
        <v>122</v>
      </c>
      <c r="E21653" t="s">
        <v>171</v>
      </c>
      <c r="F21653">
        <v>81.119200000000006</v>
      </c>
      <c r="G21653">
        <v>146.93528571428499</v>
      </c>
      <c r="H21653">
        <v>172.76900000000001</v>
      </c>
      <c r="I21653">
        <v>233.548</v>
      </c>
      <c r="J21653">
        <v>237.04879999999901</v>
      </c>
    </row>
    <row r="21654" spans="3:10" x14ac:dyDescent="0.25">
      <c r="C21654" t="s">
        <v>59</v>
      </c>
      <c r="D21654" t="s">
        <v>122</v>
      </c>
      <c r="E21654" t="s">
        <v>172</v>
      </c>
      <c r="F21654">
        <v>99.448400000000007</v>
      </c>
      <c r="G21654">
        <v>171.32300000000001</v>
      </c>
      <c r="H21654">
        <v>215.18533333333301</v>
      </c>
      <c r="I21654">
        <v>265.23</v>
      </c>
      <c r="J21654">
        <v>367.46709999999899</v>
      </c>
    </row>
    <row r="21655" spans="3:10" x14ac:dyDescent="0.25">
      <c r="C21655" t="s">
        <v>59</v>
      </c>
      <c r="D21655" t="s">
        <v>122</v>
      </c>
      <c r="E21655" t="s">
        <v>173</v>
      </c>
      <c r="F21655">
        <v>122.51139999999999</v>
      </c>
      <c r="G21655">
        <v>121.20428571428501</v>
      </c>
      <c r="H21655">
        <v>263.58733333333299</v>
      </c>
      <c r="I21655">
        <v>198.78299999999999</v>
      </c>
      <c r="J21655">
        <v>418.87879999999802</v>
      </c>
    </row>
    <row r="21656" spans="3:10" x14ac:dyDescent="0.25">
      <c r="C21656" t="s">
        <v>59</v>
      </c>
      <c r="D21656" t="s">
        <v>122</v>
      </c>
      <c r="E21656" t="s">
        <v>174</v>
      </c>
      <c r="F21656">
        <v>3.9529499877576597E-2</v>
      </c>
      <c r="G21656">
        <v>8.0080260955675803E-2</v>
      </c>
      <c r="H21656">
        <v>8.4793905636167802E-2</v>
      </c>
      <c r="I21656">
        <v>0.270163845071478</v>
      </c>
      <c r="J21656">
        <v>0.103443027817123</v>
      </c>
    </row>
    <row r="21657" spans="3:10" x14ac:dyDescent="0.25">
      <c r="C21657" t="s">
        <v>59</v>
      </c>
      <c r="D21657" t="s">
        <v>122</v>
      </c>
      <c r="E21657" t="s">
        <v>175</v>
      </c>
      <c r="F21657">
        <v>6.86491436472558E-2</v>
      </c>
      <c r="G21657">
        <v>6.8125904907425802E-2</v>
      </c>
      <c r="H21657">
        <v>0.100557353568324</v>
      </c>
      <c r="I21657">
        <v>0.124792546592724</v>
      </c>
      <c r="J21657">
        <v>0.113851341107042</v>
      </c>
    </row>
    <row r="21658" spans="3:10" x14ac:dyDescent="0.25">
      <c r="C21658" t="s">
        <v>59</v>
      </c>
      <c r="D21658" t="s">
        <v>122</v>
      </c>
      <c r="E21658" t="s">
        <v>176</v>
      </c>
      <c r="F21658">
        <v>4.2776287884289603E-2</v>
      </c>
      <c r="G21658">
        <v>5.9601507020103202E-2</v>
      </c>
      <c r="H21658">
        <v>7.4235381870086006E-2</v>
      </c>
      <c r="I21658">
        <v>3.2568939135293101E-2</v>
      </c>
      <c r="J21658">
        <v>3.5665691253048998E-2</v>
      </c>
    </row>
    <row r="21659" spans="3:10" x14ac:dyDescent="0.25">
      <c r="C21659" t="s">
        <v>59</v>
      </c>
      <c r="D21659" t="s">
        <v>122</v>
      </c>
      <c r="E21659" t="s">
        <v>177</v>
      </c>
      <c r="F21659">
        <v>3.91242401250535E-2</v>
      </c>
      <c r="G21659">
        <v>9.4253002714269396E-2</v>
      </c>
      <c r="H21659">
        <v>6.9099607892123396E-2</v>
      </c>
      <c r="I21659">
        <v>9.2695166140387295E-2</v>
      </c>
      <c r="J21659">
        <v>6.3907077322505806E-2</v>
      </c>
    </row>
    <row r="21660" spans="3:10" x14ac:dyDescent="0.25">
      <c r="C21660" t="s">
        <v>59</v>
      </c>
      <c r="D21660" t="s">
        <v>122</v>
      </c>
      <c r="E21660" t="s">
        <v>178</v>
      </c>
      <c r="F21660">
        <v>2.4389251790647101E-2</v>
      </c>
      <c r="G21660">
        <v>3.2965887947366899E-2</v>
      </c>
      <c r="H21660">
        <v>6.0874963685847099E-2</v>
      </c>
      <c r="I21660">
        <v>4.8699871511295803E-2</v>
      </c>
      <c r="J21660">
        <v>0.10918372911247801</v>
      </c>
    </row>
    <row r="21661" spans="3:10" x14ac:dyDescent="0.25">
      <c r="C21661" t="s">
        <v>59</v>
      </c>
      <c r="D21661" t="s">
        <v>122</v>
      </c>
      <c r="E21661" t="s">
        <v>179</v>
      </c>
      <c r="F21661">
        <v>0.18921014940920799</v>
      </c>
      <c r="G21661">
        <v>0.35461848303280502</v>
      </c>
      <c r="H21661">
        <v>0.35996852118195499</v>
      </c>
      <c r="I21661">
        <v>0.37329439960518501</v>
      </c>
      <c r="J21661">
        <v>0.303184638609301</v>
      </c>
    </row>
    <row r="21662" spans="3:10" x14ac:dyDescent="0.25">
      <c r="C21662" t="s">
        <v>59</v>
      </c>
      <c r="D21662" t="s">
        <v>122</v>
      </c>
      <c r="E21662" t="s">
        <v>181</v>
      </c>
      <c r="F21662">
        <v>0.20352921051970599</v>
      </c>
      <c r="G21662">
        <v>0.28742412898638803</v>
      </c>
      <c r="H21662">
        <v>0.26407746889713402</v>
      </c>
      <c r="I21662">
        <v>0.40435743576106398</v>
      </c>
      <c r="J21662">
        <v>0.26991639950047103</v>
      </c>
    </row>
    <row r="21663" spans="3:10" x14ac:dyDescent="0.25">
      <c r="C21663" t="s">
        <v>59</v>
      </c>
      <c r="D21663" t="s">
        <v>122</v>
      </c>
      <c r="E21663" t="s">
        <v>182</v>
      </c>
      <c r="F21663">
        <v>0.127670348565398</v>
      </c>
      <c r="G21663">
        <v>0.217319145072223</v>
      </c>
      <c r="H21663">
        <v>0.26007403434134901</v>
      </c>
      <c r="I21663">
        <v>0.45334886345463998</v>
      </c>
      <c r="J21663">
        <v>0.24077194180495001</v>
      </c>
    </row>
    <row r="21664" spans="3:10" x14ac:dyDescent="0.25">
      <c r="C21664" t="s">
        <v>59</v>
      </c>
      <c r="D21664" t="s">
        <v>122</v>
      </c>
      <c r="E21664" t="s">
        <v>183</v>
      </c>
      <c r="F21664">
        <v>0.13146759787302301</v>
      </c>
      <c r="G21664">
        <v>0.22844837333742299</v>
      </c>
      <c r="H21664">
        <v>0.26893961167713398</v>
      </c>
      <c r="I21664">
        <v>0.42018979615018298</v>
      </c>
      <c r="J21664">
        <v>0.67162320841129397</v>
      </c>
    </row>
    <row r="21665" spans="3:10" x14ac:dyDescent="0.25">
      <c r="C21665" t="s">
        <v>59</v>
      </c>
      <c r="D21665" t="s">
        <v>122</v>
      </c>
      <c r="E21665" t="s">
        <v>184</v>
      </c>
      <c r="F21665">
        <v>0.17543425910486901</v>
      </c>
      <c r="G21665">
        <v>0.26145082195910102</v>
      </c>
      <c r="H21665">
        <v>0.41649319345722102</v>
      </c>
      <c r="I21665">
        <v>0.46331262946486801</v>
      </c>
      <c r="J21665">
        <v>0.50890391207086105</v>
      </c>
    </row>
    <row r="21666" spans="3:10" x14ac:dyDescent="0.25">
      <c r="C21666" t="s">
        <v>59</v>
      </c>
      <c r="D21666" t="s">
        <v>122</v>
      </c>
      <c r="E21666" t="s">
        <v>185</v>
      </c>
      <c r="F21666">
        <v>0.16209863424236101</v>
      </c>
      <c r="G21666">
        <v>0.28245499650601102</v>
      </c>
      <c r="H21666">
        <v>0.32929883821222899</v>
      </c>
      <c r="I21666">
        <v>0.47041775806835201</v>
      </c>
      <c r="J21666">
        <v>0.480617953798397</v>
      </c>
    </row>
    <row r="21667" spans="3:10" x14ac:dyDescent="0.25">
      <c r="C21667" t="s">
        <v>59</v>
      </c>
      <c r="D21667" t="s">
        <v>122</v>
      </c>
      <c r="E21667" t="s">
        <v>186</v>
      </c>
      <c r="F21667">
        <v>0.179537055432267</v>
      </c>
      <c r="G21667">
        <v>0.28604596167574198</v>
      </c>
      <c r="H21667">
        <v>0.290671167735993</v>
      </c>
      <c r="I21667">
        <v>0.41766110739782802</v>
      </c>
      <c r="J21667">
        <v>0.40482799575682299</v>
      </c>
    </row>
    <row r="21668" spans="3:10" x14ac:dyDescent="0.25">
      <c r="C21668" t="s">
        <v>59</v>
      </c>
      <c r="D21668" t="s">
        <v>122</v>
      </c>
      <c r="E21668" t="s">
        <v>187</v>
      </c>
      <c r="F21668">
        <v>0.16965098017000399</v>
      </c>
      <c r="G21668">
        <v>0.27270265826888801</v>
      </c>
      <c r="H21668">
        <v>0.377900510129971</v>
      </c>
      <c r="I21668">
        <v>0.467080649819129</v>
      </c>
      <c r="J21668">
        <v>0.49491389346940901</v>
      </c>
    </row>
    <row r="21669" spans="3:10" x14ac:dyDescent="0.25">
      <c r="C21669" t="s">
        <v>59</v>
      </c>
      <c r="D21669" t="s">
        <v>122</v>
      </c>
      <c r="E21669" t="s">
        <v>188</v>
      </c>
      <c r="F21669">
        <v>0.17398582811209401</v>
      </c>
      <c r="G21669">
        <v>0.32810233554361701</v>
      </c>
      <c r="H21669">
        <v>0.29115906939401398</v>
      </c>
      <c r="I21669">
        <v>0.53963883779278199</v>
      </c>
      <c r="J21669">
        <v>0.40967295933035502</v>
      </c>
    </row>
    <row r="21670" spans="3:10" x14ac:dyDescent="0.25">
      <c r="C21670" t="s">
        <v>59</v>
      </c>
      <c r="D21670" t="s">
        <v>122</v>
      </c>
      <c r="E21670" t="s">
        <v>189</v>
      </c>
      <c r="F21670">
        <v>0.12472177056073</v>
      </c>
      <c r="G21670">
        <v>0.26335833856625301</v>
      </c>
      <c r="H21670">
        <v>0.27866045977510601</v>
      </c>
      <c r="I21670">
        <v>0.40023394078687902</v>
      </c>
      <c r="J21670">
        <v>0.32699468054104802</v>
      </c>
    </row>
    <row r="21671" spans="3:10" x14ac:dyDescent="0.25">
      <c r="C21671" t="s">
        <v>59</v>
      </c>
      <c r="D21671" t="s">
        <v>122</v>
      </c>
      <c r="E21671" t="s">
        <v>190</v>
      </c>
      <c r="F21671">
        <v>0.13723543758179499</v>
      </c>
      <c r="G21671">
        <v>0.26818415374719401</v>
      </c>
      <c r="H21671">
        <v>0.25688024227955197</v>
      </c>
      <c r="I21671">
        <v>0.40614278559665401</v>
      </c>
      <c r="J21671">
        <v>0.25244910892323802</v>
      </c>
    </row>
    <row r="21672" spans="3:10" x14ac:dyDescent="0.25">
      <c r="C21672" t="s">
        <v>59</v>
      </c>
      <c r="D21672" t="s">
        <v>122</v>
      </c>
      <c r="E21672" t="s">
        <v>191</v>
      </c>
      <c r="F21672">
        <v>0.205596660482119</v>
      </c>
      <c r="G21672">
        <v>0.19519550584630199</v>
      </c>
      <c r="H21672">
        <v>0.56513728198082802</v>
      </c>
      <c r="I21672">
        <v>0.46299236856152698</v>
      </c>
      <c r="J21672">
        <v>0.77489029518433095</v>
      </c>
    </row>
    <row r="21673" spans="3:10" x14ac:dyDescent="0.25">
      <c r="C21673" t="s">
        <v>59</v>
      </c>
      <c r="D21673" t="s">
        <v>122</v>
      </c>
      <c r="E21673" t="s">
        <v>192</v>
      </c>
      <c r="F21673">
        <v>36.594999999999999</v>
      </c>
      <c r="G21673">
        <v>72.493285714285705</v>
      </c>
      <c r="H21673">
        <v>78.444666666666606</v>
      </c>
      <c r="I21673">
        <v>132.30099999999999</v>
      </c>
      <c r="J21673">
        <v>105.994599999999</v>
      </c>
    </row>
    <row r="21674" spans="3:10" x14ac:dyDescent="0.25">
      <c r="C21674" t="s">
        <v>59</v>
      </c>
      <c r="D21674" t="s">
        <v>122</v>
      </c>
      <c r="E21674" t="s">
        <v>193</v>
      </c>
      <c r="F21674">
        <v>28.7424</v>
      </c>
      <c r="G21674">
        <v>56.823857142857101</v>
      </c>
      <c r="H21674">
        <v>55.986666666666601</v>
      </c>
      <c r="I21674">
        <v>87.545000000000002</v>
      </c>
      <c r="J21674">
        <v>82.653399999999706</v>
      </c>
    </row>
    <row r="21675" spans="3:10" x14ac:dyDescent="0.25">
      <c r="C21675" t="s">
        <v>59</v>
      </c>
      <c r="D21675" t="s">
        <v>122</v>
      </c>
      <c r="E21675" t="s">
        <v>194</v>
      </c>
      <c r="F21675">
        <v>39.192</v>
      </c>
      <c r="G21675">
        <v>68.022428571428506</v>
      </c>
      <c r="H21675">
        <v>84.042999999999907</v>
      </c>
      <c r="I21675">
        <v>118.485</v>
      </c>
      <c r="J21675">
        <v>108.885099999999</v>
      </c>
    </row>
    <row r="21676" spans="3:10" x14ac:dyDescent="0.25">
      <c r="C21676" t="s">
        <v>59</v>
      </c>
      <c r="D21676" t="s">
        <v>122</v>
      </c>
      <c r="E21676" t="s">
        <v>195</v>
      </c>
      <c r="F21676">
        <v>31.889199999999999</v>
      </c>
      <c r="G21676">
        <v>52.356571428571399</v>
      </c>
      <c r="H21676">
        <v>73.007999999999996</v>
      </c>
      <c r="I21676">
        <v>85.022999999999996</v>
      </c>
      <c r="J21676">
        <v>138.303</v>
      </c>
    </row>
    <row r="21677" spans="3:10" x14ac:dyDescent="0.25">
      <c r="C21677" t="s">
        <v>59</v>
      </c>
      <c r="D21677" t="s">
        <v>122</v>
      </c>
      <c r="E21677" t="s">
        <v>196</v>
      </c>
      <c r="F21677">
        <v>28.3672</v>
      </c>
      <c r="G21677">
        <v>50.944000000000003</v>
      </c>
      <c r="H21677">
        <v>58.134333333333302</v>
      </c>
      <c r="I21677">
        <v>61.722000000000001</v>
      </c>
      <c r="J21677">
        <v>120.279</v>
      </c>
    </row>
    <row r="21678" spans="3:10" x14ac:dyDescent="0.25">
      <c r="C21678" t="s">
        <v>59</v>
      </c>
      <c r="D21678" t="s">
        <v>122</v>
      </c>
      <c r="E21678" t="s">
        <v>197</v>
      </c>
      <c r="F21678">
        <v>53.155000000000001</v>
      </c>
      <c r="G21678">
        <v>48.567999999999998</v>
      </c>
      <c r="H21678">
        <v>91.117666666666594</v>
      </c>
      <c r="I21678">
        <v>92.692999999999998</v>
      </c>
      <c r="J21678">
        <v>147.220799999999</v>
      </c>
    </row>
    <row r="21679" spans="3:10" x14ac:dyDescent="0.25">
      <c r="C21679" t="s">
        <v>59</v>
      </c>
      <c r="D21679" t="s">
        <v>122</v>
      </c>
      <c r="E21679" t="s">
        <v>198</v>
      </c>
      <c r="F21679">
        <v>32.768999999999998</v>
      </c>
      <c r="G21679">
        <v>35.6705714285714</v>
      </c>
      <c r="H21679">
        <v>85.992999999999995</v>
      </c>
      <c r="I21679">
        <v>52.326999999999998</v>
      </c>
      <c r="J21679">
        <v>136.750699999999</v>
      </c>
    </row>
    <row r="21680" spans="3:10" x14ac:dyDescent="0.25">
      <c r="C21680" t="s">
        <v>59</v>
      </c>
      <c r="D21680" t="s">
        <v>122</v>
      </c>
      <c r="E21680" t="s">
        <v>199</v>
      </c>
      <c r="F21680">
        <v>36.587400000000002</v>
      </c>
      <c r="G21680">
        <v>36.965714285714199</v>
      </c>
      <c r="H21680">
        <v>86.476666666666603</v>
      </c>
      <c r="I21680">
        <v>53.762999999999998</v>
      </c>
      <c r="J21680">
        <v>134.907299999999</v>
      </c>
    </row>
    <row r="21681" spans="1:10" x14ac:dyDescent="0.25">
      <c r="C21681" t="s">
        <v>59</v>
      </c>
      <c r="D21681" t="s">
        <v>122</v>
      </c>
      <c r="E21681" t="s">
        <v>200</v>
      </c>
      <c r="F21681">
        <v>27.568999999999999</v>
      </c>
      <c r="G21681">
        <v>43.790857142857099</v>
      </c>
      <c r="H21681">
        <v>61.76</v>
      </c>
      <c r="I21681">
        <v>54.012</v>
      </c>
      <c r="J21681">
        <v>81.853999999999999</v>
      </c>
    </row>
    <row r="21682" spans="1:10" x14ac:dyDescent="0.25">
      <c r="C21682" t="s">
        <v>59</v>
      </c>
      <c r="D21682" t="s">
        <v>122</v>
      </c>
      <c r="E21682" t="s">
        <v>201</v>
      </c>
      <c r="F21682">
        <v>22.1874</v>
      </c>
      <c r="G21682">
        <v>43.178428571428498</v>
      </c>
      <c r="H21682">
        <v>44.684333333333299</v>
      </c>
      <c r="I21682">
        <v>67.052000000000007</v>
      </c>
      <c r="J21682">
        <v>68.855000000000004</v>
      </c>
    </row>
    <row r="21683" spans="1:10" x14ac:dyDescent="0.25">
      <c r="C21683" t="s">
        <v>59</v>
      </c>
      <c r="D21683" t="s">
        <v>122</v>
      </c>
      <c r="E21683" t="s">
        <v>202</v>
      </c>
      <c r="F21683">
        <v>31.3628</v>
      </c>
      <c r="G21683">
        <v>59.966000000000001</v>
      </c>
      <c r="H21683">
        <v>66.324666666666602</v>
      </c>
      <c r="I21683">
        <v>112.48399999999999</v>
      </c>
      <c r="J21683">
        <v>86.339799999999499</v>
      </c>
    </row>
    <row r="21684" spans="1:10" x14ac:dyDescent="0.25">
      <c r="C21684" t="s">
        <v>59</v>
      </c>
      <c r="D21684" t="s">
        <v>122</v>
      </c>
      <c r="E21684" t="s">
        <v>203</v>
      </c>
      <c r="F21684">
        <v>41.100200000000001</v>
      </c>
      <c r="G21684">
        <v>76.672428571428497</v>
      </c>
      <c r="H21684">
        <v>86.153000000000006</v>
      </c>
      <c r="I21684">
        <v>143.59</v>
      </c>
      <c r="J21684">
        <v>106.256999999999</v>
      </c>
    </row>
    <row r="21685" spans="1:10" x14ac:dyDescent="0.25">
      <c r="C21685" t="s">
        <v>59</v>
      </c>
      <c r="D21685" t="s">
        <v>122</v>
      </c>
      <c r="E21685" t="s">
        <v>108</v>
      </c>
      <c r="F21685">
        <v>2467.4942398855801</v>
      </c>
      <c r="G21685">
        <v>3888.5598395881202</v>
      </c>
      <c r="H21685">
        <v>5254.0797986631196</v>
      </c>
      <c r="I21685">
        <v>6391.6416716057402</v>
      </c>
      <c r="J21685">
        <v>7939.3697522890297</v>
      </c>
    </row>
    <row r="21686" spans="1:10" x14ac:dyDescent="0.25">
      <c r="A21686" t="s">
        <v>89</v>
      </c>
      <c r="B21686">
        <v>0</v>
      </c>
      <c r="C21686" t="s">
        <v>59</v>
      </c>
      <c r="D21686" t="s">
        <v>123</v>
      </c>
    </row>
    <row r="21687" spans="1:10" x14ac:dyDescent="0.25">
      <c r="A21687" t="s">
        <v>91</v>
      </c>
      <c r="B21687">
        <v>0</v>
      </c>
      <c r="C21687" t="s">
        <v>59</v>
      </c>
      <c r="D21687" t="s">
        <v>123</v>
      </c>
    </row>
    <row r="21688" spans="1:10" x14ac:dyDescent="0.25">
      <c r="A21688" t="s">
        <v>92</v>
      </c>
      <c r="B21688">
        <v>0</v>
      </c>
      <c r="C21688" t="s">
        <v>59</v>
      </c>
      <c r="D21688" t="s">
        <v>123</v>
      </c>
    </row>
    <row r="21689" spans="1:10" x14ac:dyDescent="0.25">
      <c r="A21689" t="s">
        <v>93</v>
      </c>
      <c r="B21689">
        <v>1</v>
      </c>
      <c r="C21689" t="s">
        <v>59</v>
      </c>
      <c r="D21689" t="s">
        <v>123</v>
      </c>
    </row>
    <row r="21690" spans="1:10" x14ac:dyDescent="0.25">
      <c r="A21690" t="s">
        <v>94</v>
      </c>
      <c r="B21690">
        <v>0</v>
      </c>
      <c r="C21690" t="s">
        <v>59</v>
      </c>
      <c r="D21690" t="s">
        <v>123</v>
      </c>
    </row>
    <row r="21691" spans="1:10" x14ac:dyDescent="0.25">
      <c r="A21691" t="s">
        <v>95</v>
      </c>
      <c r="B21691">
        <v>0</v>
      </c>
      <c r="C21691" t="s">
        <v>59</v>
      </c>
      <c r="D21691" t="s">
        <v>123</v>
      </c>
    </row>
    <row r="21692" spans="1:10" x14ac:dyDescent="0.25">
      <c r="A21692" t="s">
        <v>96</v>
      </c>
      <c r="B21692">
        <v>0</v>
      </c>
      <c r="C21692" t="s">
        <v>59</v>
      </c>
      <c r="D21692" t="s">
        <v>123</v>
      </c>
    </row>
    <row r="21693" spans="1:10" x14ac:dyDescent="0.25">
      <c r="A21693" t="s">
        <v>97</v>
      </c>
      <c r="B21693">
        <v>1</v>
      </c>
      <c r="C21693" t="s">
        <v>59</v>
      </c>
      <c r="D21693" t="s">
        <v>123</v>
      </c>
    </row>
    <row r="21694" spans="1:10" x14ac:dyDescent="0.25">
      <c r="A21694" t="s">
        <v>98</v>
      </c>
      <c r="B21694">
        <v>0</v>
      </c>
      <c r="C21694" t="s">
        <v>59</v>
      </c>
      <c r="D21694" t="s">
        <v>123</v>
      </c>
    </row>
    <row r="21695" spans="1:10" x14ac:dyDescent="0.25">
      <c r="A21695" t="s">
        <v>99</v>
      </c>
      <c r="B21695">
        <v>1</v>
      </c>
      <c r="C21695" t="s">
        <v>59</v>
      </c>
      <c r="D21695" t="s">
        <v>123</v>
      </c>
    </row>
    <row r="21696" spans="1:10" x14ac:dyDescent="0.25">
      <c r="A21696" t="s">
        <v>100</v>
      </c>
      <c r="B21696">
        <v>0</v>
      </c>
      <c r="C21696" t="s">
        <v>59</v>
      </c>
      <c r="D21696" t="s">
        <v>123</v>
      </c>
    </row>
    <row r="21697" spans="1:7" x14ac:dyDescent="0.25">
      <c r="A21697" t="s">
        <v>101</v>
      </c>
      <c r="B21697">
        <v>1</v>
      </c>
      <c r="C21697" t="s">
        <v>59</v>
      </c>
      <c r="D21697" t="s">
        <v>123</v>
      </c>
    </row>
    <row r="21698" spans="1:7" x14ac:dyDescent="0.25">
      <c r="A21698" t="s">
        <v>102</v>
      </c>
      <c r="B21698">
        <v>0</v>
      </c>
      <c r="C21698" t="s">
        <v>59</v>
      </c>
      <c r="D21698" t="s">
        <v>123</v>
      </c>
    </row>
    <row r="21699" spans="1:7" x14ac:dyDescent="0.25">
      <c r="A21699" t="s">
        <v>103</v>
      </c>
      <c r="B21699">
        <v>1</v>
      </c>
      <c r="C21699" t="s">
        <v>59</v>
      </c>
      <c r="D21699" t="s">
        <v>123</v>
      </c>
    </row>
    <row r="21700" spans="1:7" x14ac:dyDescent="0.25">
      <c r="A21700" t="s">
        <v>104</v>
      </c>
      <c r="B21700">
        <v>1</v>
      </c>
      <c r="C21700" t="s">
        <v>59</v>
      </c>
      <c r="D21700" t="s">
        <v>123</v>
      </c>
    </row>
    <row r="21701" spans="1:7" x14ac:dyDescent="0.25">
      <c r="A21701" t="s">
        <v>105</v>
      </c>
      <c r="B21701">
        <v>0</v>
      </c>
      <c r="C21701" t="s">
        <v>59</v>
      </c>
      <c r="D21701" t="s">
        <v>123</v>
      </c>
    </row>
    <row r="21702" spans="1:7" x14ac:dyDescent="0.25">
      <c r="A21702" t="s">
        <v>106</v>
      </c>
      <c r="B21702">
        <v>1</v>
      </c>
      <c r="C21702" t="s">
        <v>59</v>
      </c>
      <c r="D21702" t="s">
        <v>123</v>
      </c>
    </row>
    <row r="21703" spans="1:7" x14ac:dyDescent="0.25">
      <c r="C21703" t="s">
        <v>59</v>
      </c>
      <c r="D21703" t="s">
        <v>124</v>
      </c>
      <c r="E21703" t="s">
        <v>132</v>
      </c>
      <c r="F21703">
        <v>0.17781079059829</v>
      </c>
      <c r="G21703">
        <v>0.33417255291005199</v>
      </c>
    </row>
    <row r="21704" spans="1:7" x14ac:dyDescent="0.25">
      <c r="C21704" t="s">
        <v>59</v>
      </c>
      <c r="D21704" t="s">
        <v>124</v>
      </c>
      <c r="E21704" t="s">
        <v>133</v>
      </c>
      <c r="F21704">
        <v>0.22340728552564501</v>
      </c>
      <c r="G21704">
        <v>0.37212364076430199</v>
      </c>
    </row>
    <row r="21705" spans="1:7" x14ac:dyDescent="0.25">
      <c r="C21705" t="s">
        <v>59</v>
      </c>
      <c r="D21705" t="s">
        <v>124</v>
      </c>
      <c r="E21705" t="s">
        <v>134</v>
      </c>
      <c r="F21705">
        <v>2.7400000000000001E-2</v>
      </c>
      <c r="G21705">
        <v>3.8299999999992403E-2</v>
      </c>
    </row>
    <row r="21706" spans="1:7" x14ac:dyDescent="0.25">
      <c r="C21706" t="s">
        <v>59</v>
      </c>
      <c r="D21706" t="s">
        <v>124</v>
      </c>
      <c r="E21706" t="s">
        <v>135</v>
      </c>
      <c r="F21706">
        <v>2.2160000000000002</v>
      </c>
      <c r="G21706">
        <v>3.53485714285714</v>
      </c>
    </row>
    <row r="21707" spans="1:7" x14ac:dyDescent="0.25">
      <c r="C21707" t="s">
        <v>59</v>
      </c>
      <c r="D21707" t="s">
        <v>124</v>
      </c>
      <c r="E21707" t="s">
        <v>136</v>
      </c>
      <c r="F21707">
        <v>6.5100000000000005E-2</v>
      </c>
      <c r="G21707">
        <v>0.11924999999999999</v>
      </c>
    </row>
    <row r="21708" spans="1:7" x14ac:dyDescent="0.25">
      <c r="C21708" t="s">
        <v>59</v>
      </c>
      <c r="D21708" t="s">
        <v>124</v>
      </c>
      <c r="E21708" t="s">
        <v>137</v>
      </c>
      <c r="F21708">
        <v>9.7549999999999998E-2</v>
      </c>
      <c r="G21708">
        <v>0.20364285714285699</v>
      </c>
    </row>
    <row r="21709" spans="1:7" x14ac:dyDescent="0.25">
      <c r="C21709" t="s">
        <v>59</v>
      </c>
      <c r="D21709" t="s">
        <v>124</v>
      </c>
      <c r="E21709" t="s">
        <v>138</v>
      </c>
      <c r="F21709">
        <v>0.181475</v>
      </c>
      <c r="G21709">
        <v>0.401821428571428</v>
      </c>
    </row>
    <row r="21710" spans="1:7" x14ac:dyDescent="0.25">
      <c r="C21710" t="s">
        <v>59</v>
      </c>
      <c r="D21710" t="s">
        <v>124</v>
      </c>
      <c r="E21710" t="s">
        <v>139</v>
      </c>
      <c r="F21710">
        <v>0.17781079059829</v>
      </c>
      <c r="G21710">
        <v>0.33417255291005199</v>
      </c>
    </row>
    <row r="21711" spans="1:7" x14ac:dyDescent="0.25">
      <c r="C21711" t="s">
        <v>59</v>
      </c>
      <c r="D21711" t="s">
        <v>124</v>
      </c>
      <c r="E21711" t="s">
        <v>140</v>
      </c>
      <c r="F21711">
        <v>4.2674589743589699</v>
      </c>
      <c r="G21711">
        <v>8.0201412698412593</v>
      </c>
    </row>
    <row r="21712" spans="1:7" x14ac:dyDescent="0.25">
      <c r="C21712" t="s">
        <v>59</v>
      </c>
      <c r="D21712" t="s">
        <v>124</v>
      </c>
      <c r="E21712" t="s">
        <v>141</v>
      </c>
      <c r="F21712">
        <v>0.150242521367521</v>
      </c>
      <c r="G21712">
        <v>0.234010286935286</v>
      </c>
    </row>
    <row r="21713" spans="3:7" x14ac:dyDescent="0.25">
      <c r="C21713" t="s">
        <v>59</v>
      </c>
      <c r="D21713" t="s">
        <v>124</v>
      </c>
      <c r="E21713" t="s">
        <v>142</v>
      </c>
      <c r="F21713">
        <v>0.24115968660968601</v>
      </c>
      <c r="G21713">
        <v>0.48319330484330397</v>
      </c>
    </row>
    <row r="21714" spans="3:7" x14ac:dyDescent="0.25">
      <c r="C21714" t="s">
        <v>59</v>
      </c>
      <c r="D21714" t="s">
        <v>124</v>
      </c>
      <c r="E21714" t="s">
        <v>143</v>
      </c>
      <c r="F21714">
        <v>0.20881410256410199</v>
      </c>
      <c r="G21714">
        <v>0.41843977411477301</v>
      </c>
    </row>
    <row r="21715" spans="3:7" x14ac:dyDescent="0.25">
      <c r="C21715" t="s">
        <v>59</v>
      </c>
      <c r="D21715" t="s">
        <v>124</v>
      </c>
      <c r="E21715" t="s">
        <v>144</v>
      </c>
      <c r="F21715">
        <v>0.20318119658119599</v>
      </c>
      <c r="G21715">
        <v>0.38089316239316201</v>
      </c>
    </row>
    <row r="21716" spans="3:7" x14ac:dyDescent="0.25">
      <c r="C21716" t="s">
        <v>59</v>
      </c>
      <c r="D21716" t="s">
        <v>124</v>
      </c>
      <c r="E21716" t="s">
        <v>145</v>
      </c>
      <c r="F21716">
        <v>9.5306180700211907E-2</v>
      </c>
      <c r="G21716">
        <v>0.16470110604322999</v>
      </c>
    </row>
    <row r="21717" spans="3:7" x14ac:dyDescent="0.25">
      <c r="C21717" t="s">
        <v>59</v>
      </c>
      <c r="D21717" t="s">
        <v>124</v>
      </c>
      <c r="E21717" t="s">
        <v>146</v>
      </c>
      <c r="F21717">
        <v>499.29270000000002</v>
      </c>
      <c r="G21717">
        <v>938.35652857142804</v>
      </c>
    </row>
    <row r="21718" spans="3:7" x14ac:dyDescent="0.25">
      <c r="C21718" t="s">
        <v>59</v>
      </c>
      <c r="D21718" t="s">
        <v>124</v>
      </c>
      <c r="E21718" t="s">
        <v>147</v>
      </c>
      <c r="F21718">
        <v>0.21426875000000001</v>
      </c>
      <c r="G21718">
        <v>0.38841369047619001</v>
      </c>
    </row>
    <row r="21719" spans="3:7" x14ac:dyDescent="0.25">
      <c r="C21719" t="s">
        <v>59</v>
      </c>
      <c r="D21719" t="s">
        <v>124</v>
      </c>
      <c r="E21719" t="s">
        <v>149</v>
      </c>
      <c r="F21719">
        <v>0.20170833333333299</v>
      </c>
      <c r="G21719">
        <v>0.32341369047619001</v>
      </c>
    </row>
    <row r="21720" spans="3:7" x14ac:dyDescent="0.25">
      <c r="C21720" t="s">
        <v>59</v>
      </c>
      <c r="D21720" t="s">
        <v>124</v>
      </c>
      <c r="E21720" t="s">
        <v>150</v>
      </c>
      <c r="F21720">
        <v>0.137862499999999</v>
      </c>
      <c r="G21720">
        <v>0.30098214285714198</v>
      </c>
    </row>
    <row r="21721" spans="3:7" x14ac:dyDescent="0.25">
      <c r="C21721" t="s">
        <v>59</v>
      </c>
      <c r="D21721" t="s">
        <v>124</v>
      </c>
      <c r="E21721" t="s">
        <v>151</v>
      </c>
      <c r="F21721">
        <v>0.14885555555555499</v>
      </c>
      <c r="G21721">
        <v>0.35170277777777598</v>
      </c>
    </row>
    <row r="21722" spans="3:7" x14ac:dyDescent="0.25">
      <c r="C21722" t="s">
        <v>59</v>
      </c>
      <c r="D21722" t="s">
        <v>124</v>
      </c>
      <c r="E21722" t="s">
        <v>152</v>
      </c>
      <c r="F21722">
        <v>0.175972596153846</v>
      </c>
      <c r="G21722">
        <v>0.33413562271062203</v>
      </c>
    </row>
    <row r="21723" spans="3:7" x14ac:dyDescent="0.25">
      <c r="C21723" t="s">
        <v>59</v>
      </c>
      <c r="D21723" t="s">
        <v>124</v>
      </c>
      <c r="E21723" t="s">
        <v>153</v>
      </c>
      <c r="F21723">
        <v>0.18115192307692299</v>
      </c>
      <c r="G21723">
        <v>0.33449263965201398</v>
      </c>
    </row>
    <row r="21724" spans="3:7" x14ac:dyDescent="0.25">
      <c r="C21724" t="s">
        <v>59</v>
      </c>
      <c r="D21724" t="s">
        <v>124</v>
      </c>
      <c r="E21724" t="s">
        <v>154</v>
      </c>
      <c r="F21724">
        <v>0.17179903846153799</v>
      </c>
      <c r="G21724">
        <v>0.333039926739926</v>
      </c>
    </row>
    <row r="21725" spans="3:7" x14ac:dyDescent="0.25">
      <c r="C21725" t="s">
        <v>59</v>
      </c>
      <c r="D21725" t="s">
        <v>124</v>
      </c>
      <c r="E21725" t="s">
        <v>155</v>
      </c>
      <c r="F21725">
        <v>0.17856225961538399</v>
      </c>
      <c r="G21725">
        <v>0.33431413118131798</v>
      </c>
    </row>
    <row r="21726" spans="3:7" x14ac:dyDescent="0.25">
      <c r="C21726" t="s">
        <v>59</v>
      </c>
      <c r="D21726" t="s">
        <v>124</v>
      </c>
      <c r="E21726" t="s">
        <v>156</v>
      </c>
      <c r="F21726">
        <v>70.313500000000005</v>
      </c>
      <c r="G21726">
        <v>109.51681428571401</v>
      </c>
    </row>
    <row r="21727" spans="3:7" x14ac:dyDescent="0.25">
      <c r="C21727" t="s">
        <v>59</v>
      </c>
      <c r="D21727" t="s">
        <v>124</v>
      </c>
      <c r="E21727" t="s">
        <v>157</v>
      </c>
      <c r="F21727">
        <v>169.29409999999999</v>
      </c>
      <c r="G21727">
        <v>339.20169999999899</v>
      </c>
    </row>
    <row r="21728" spans="3:7" x14ac:dyDescent="0.25">
      <c r="C21728" t="s">
        <v>59</v>
      </c>
      <c r="D21728" t="s">
        <v>124</v>
      </c>
      <c r="E21728" t="s">
        <v>158</v>
      </c>
      <c r="F21728">
        <v>97.724999999999994</v>
      </c>
      <c r="G21728">
        <v>195.82981428571401</v>
      </c>
    </row>
    <row r="21729" spans="3:7" x14ac:dyDescent="0.25">
      <c r="C21729" t="s">
        <v>59</v>
      </c>
      <c r="D21729" t="s">
        <v>124</v>
      </c>
      <c r="E21729" t="s">
        <v>159</v>
      </c>
      <c r="F21729">
        <v>95.088800000000006</v>
      </c>
      <c r="G21729">
        <v>178.25800000000001</v>
      </c>
    </row>
    <row r="21730" spans="3:7" x14ac:dyDescent="0.25">
      <c r="C21730" t="s">
        <v>59</v>
      </c>
      <c r="D21730" t="s">
        <v>124</v>
      </c>
      <c r="E21730" t="s">
        <v>160</v>
      </c>
      <c r="F21730">
        <v>66.871299999999906</v>
      </c>
      <c r="G21730">
        <v>115.55019999999899</v>
      </c>
    </row>
    <row r="21731" spans="3:7" x14ac:dyDescent="0.25">
      <c r="C21731" t="s">
        <v>59</v>
      </c>
      <c r="D21731" t="s">
        <v>124</v>
      </c>
      <c r="E21731" t="s">
        <v>161</v>
      </c>
      <c r="F21731">
        <v>10.2849</v>
      </c>
      <c r="G21731">
        <v>18.643857142857101</v>
      </c>
    </row>
    <row r="21732" spans="3:7" x14ac:dyDescent="0.25">
      <c r="C21732" t="s">
        <v>59</v>
      </c>
      <c r="D21732" t="s">
        <v>124</v>
      </c>
      <c r="E21732" t="s">
        <v>163</v>
      </c>
      <c r="F21732">
        <v>19.364000000000001</v>
      </c>
      <c r="G21732">
        <v>31.0477142857142</v>
      </c>
    </row>
    <row r="21733" spans="3:7" x14ac:dyDescent="0.25">
      <c r="C21733" t="s">
        <v>59</v>
      </c>
      <c r="D21733" t="s">
        <v>124</v>
      </c>
      <c r="E21733" t="s">
        <v>164</v>
      </c>
      <c r="F21733">
        <v>13.2348</v>
      </c>
      <c r="G21733">
        <v>28.894285714285701</v>
      </c>
    </row>
    <row r="21734" spans="3:7" x14ac:dyDescent="0.25">
      <c r="C21734" t="s">
        <v>59</v>
      </c>
      <c r="D21734" t="s">
        <v>124</v>
      </c>
      <c r="E21734" t="s">
        <v>165</v>
      </c>
      <c r="F21734">
        <v>10.717599999999999</v>
      </c>
      <c r="G21734">
        <v>25.322599999999898</v>
      </c>
    </row>
    <row r="21735" spans="3:7" x14ac:dyDescent="0.25">
      <c r="C21735" t="s">
        <v>59</v>
      </c>
      <c r="D21735" t="s">
        <v>124</v>
      </c>
      <c r="E21735" t="s">
        <v>166</v>
      </c>
      <c r="F21735">
        <v>219.6138</v>
      </c>
      <c r="G21735">
        <v>417.00125714285599</v>
      </c>
    </row>
    <row r="21736" spans="3:7" x14ac:dyDescent="0.25">
      <c r="C21736" t="s">
        <v>59</v>
      </c>
      <c r="D21736" t="s">
        <v>124</v>
      </c>
      <c r="E21736" t="s">
        <v>167</v>
      </c>
      <c r="F21736">
        <v>226.07759999999999</v>
      </c>
      <c r="G21736">
        <v>417.44681428571403</v>
      </c>
    </row>
    <row r="21737" spans="3:7" x14ac:dyDescent="0.25">
      <c r="C21737" t="s">
        <v>59</v>
      </c>
      <c r="D21737" t="s">
        <v>124</v>
      </c>
      <c r="E21737" t="s">
        <v>168</v>
      </c>
      <c r="F21737">
        <v>53.601300000000002</v>
      </c>
      <c r="G21737">
        <v>103.908457142857</v>
      </c>
    </row>
    <row r="21738" spans="3:7" x14ac:dyDescent="0.25">
      <c r="C21738" t="s">
        <v>59</v>
      </c>
      <c r="D21738" t="s">
        <v>124</v>
      </c>
      <c r="E21738" t="s">
        <v>169</v>
      </c>
      <c r="F21738">
        <v>445.69139999999999</v>
      </c>
      <c r="G21738">
        <v>834.44807142857098</v>
      </c>
    </row>
    <row r="21739" spans="3:7" x14ac:dyDescent="0.25">
      <c r="C21739" t="s">
        <v>59</v>
      </c>
      <c r="D21739" t="s">
        <v>124</v>
      </c>
      <c r="E21739" t="s">
        <v>170</v>
      </c>
      <c r="F21739">
        <v>149.6337</v>
      </c>
      <c r="G21739">
        <v>256.838857142856</v>
      </c>
    </row>
    <row r="21740" spans="3:7" x14ac:dyDescent="0.25">
      <c r="C21740" t="s">
        <v>59</v>
      </c>
      <c r="D21740" t="s">
        <v>124</v>
      </c>
      <c r="E21740" t="s">
        <v>171</v>
      </c>
      <c r="F21740">
        <v>109.87949999999999</v>
      </c>
      <c r="G21740">
        <v>189.178828571428</v>
      </c>
    </row>
    <row r="21741" spans="3:7" x14ac:dyDescent="0.25">
      <c r="C21741" t="s">
        <v>59</v>
      </c>
      <c r="D21741" t="s">
        <v>124</v>
      </c>
      <c r="E21741" t="s">
        <v>172</v>
      </c>
      <c r="F21741">
        <v>125.5498</v>
      </c>
      <c r="G21741">
        <v>245.60829999999899</v>
      </c>
    </row>
    <row r="21742" spans="3:7" x14ac:dyDescent="0.25">
      <c r="C21742" t="s">
        <v>59</v>
      </c>
      <c r="D21742" t="s">
        <v>124</v>
      </c>
      <c r="E21742" t="s">
        <v>173</v>
      </c>
      <c r="F21742">
        <v>114.22969999999999</v>
      </c>
      <c r="G21742">
        <v>246.73054285714201</v>
      </c>
    </row>
    <row r="21743" spans="3:7" x14ac:dyDescent="0.25">
      <c r="C21743" t="s">
        <v>59</v>
      </c>
      <c r="D21743" t="s">
        <v>124</v>
      </c>
      <c r="E21743" t="s">
        <v>174</v>
      </c>
      <c r="F21743">
        <v>5.89383159358495E-2</v>
      </c>
      <c r="G21743">
        <v>0.113830679502317</v>
      </c>
    </row>
    <row r="21744" spans="3:7" x14ac:dyDescent="0.25">
      <c r="C21744" t="s">
        <v>59</v>
      </c>
      <c r="D21744" t="s">
        <v>124</v>
      </c>
      <c r="E21744" t="s">
        <v>175</v>
      </c>
      <c r="F21744">
        <v>6.7690279518410099E-2</v>
      </c>
      <c r="G21744">
        <v>9.7648600829842502E-2</v>
      </c>
    </row>
    <row r="21745" spans="3:7" x14ac:dyDescent="0.25">
      <c r="C21745" t="s">
        <v>59</v>
      </c>
      <c r="D21745" t="s">
        <v>124</v>
      </c>
      <c r="E21745" t="s">
        <v>176</v>
      </c>
      <c r="F21745">
        <v>5.1403143959906299E-2</v>
      </c>
      <c r="G21745">
        <v>5.8285903565958197E-2</v>
      </c>
    </row>
    <row r="21746" spans="3:7" x14ac:dyDescent="0.25">
      <c r="C21746" t="s">
        <v>59</v>
      </c>
      <c r="D21746" t="s">
        <v>124</v>
      </c>
      <c r="E21746" t="s">
        <v>177</v>
      </c>
      <c r="F21746">
        <v>6.4587462911171498E-2</v>
      </c>
      <c r="G21746">
        <v>8.1916951093242998E-2</v>
      </c>
    </row>
    <row r="21747" spans="3:7" x14ac:dyDescent="0.25">
      <c r="C21747" t="s">
        <v>59</v>
      </c>
      <c r="D21747" t="s">
        <v>124</v>
      </c>
      <c r="E21747" t="s">
        <v>178</v>
      </c>
      <c r="F21747">
        <v>2.9480718372704402E-2</v>
      </c>
      <c r="G21747">
        <v>5.6915540362725101E-2</v>
      </c>
    </row>
    <row r="21748" spans="3:7" x14ac:dyDescent="0.25">
      <c r="C21748" t="s">
        <v>59</v>
      </c>
      <c r="D21748" t="s">
        <v>124</v>
      </c>
      <c r="E21748" t="s">
        <v>179</v>
      </c>
      <c r="F21748">
        <v>0.25840469513896303</v>
      </c>
      <c r="G21748">
        <v>0.3715311112352</v>
      </c>
    </row>
    <row r="21749" spans="3:7" x14ac:dyDescent="0.25">
      <c r="C21749" t="s">
        <v>59</v>
      </c>
      <c r="D21749" t="s">
        <v>124</v>
      </c>
      <c r="E21749" t="s">
        <v>181</v>
      </c>
      <c r="F21749">
        <v>0.25016389522164501</v>
      </c>
      <c r="G21749">
        <v>0.28492603503424702</v>
      </c>
    </row>
    <row r="21750" spans="3:7" x14ac:dyDescent="0.25">
      <c r="C21750" t="s">
        <v>59</v>
      </c>
      <c r="D21750" t="s">
        <v>124</v>
      </c>
      <c r="E21750" t="s">
        <v>182</v>
      </c>
      <c r="F21750">
        <v>0.164430645895845</v>
      </c>
      <c r="G21750">
        <v>0.28423174395110501</v>
      </c>
    </row>
    <row r="21751" spans="3:7" x14ac:dyDescent="0.25">
      <c r="C21751" t="s">
        <v>59</v>
      </c>
      <c r="D21751" t="s">
        <v>124</v>
      </c>
      <c r="E21751" t="s">
        <v>183</v>
      </c>
      <c r="F21751">
        <v>0.17441123276788101</v>
      </c>
      <c r="G21751">
        <v>0.34442801637730602</v>
      </c>
    </row>
    <row r="21752" spans="3:7" x14ac:dyDescent="0.25">
      <c r="C21752" t="s">
        <v>59</v>
      </c>
      <c r="D21752" t="s">
        <v>124</v>
      </c>
      <c r="E21752" t="s">
        <v>184</v>
      </c>
      <c r="F21752">
        <v>0.21795429792423099</v>
      </c>
      <c r="G21752">
        <v>0.39278288455758997</v>
      </c>
    </row>
    <row r="21753" spans="3:7" x14ac:dyDescent="0.25">
      <c r="C21753" t="s">
        <v>59</v>
      </c>
      <c r="D21753" t="s">
        <v>124</v>
      </c>
      <c r="E21753" t="s">
        <v>185</v>
      </c>
      <c r="F21753">
        <v>0.223996463206454</v>
      </c>
      <c r="G21753">
        <v>0.35523510588468299</v>
      </c>
    </row>
    <row r="21754" spans="3:7" x14ac:dyDescent="0.25">
      <c r="C21754" t="s">
        <v>59</v>
      </c>
      <c r="D21754" t="s">
        <v>124</v>
      </c>
      <c r="E21754" t="s">
        <v>186</v>
      </c>
      <c r="F21754">
        <v>0.230438864395102</v>
      </c>
      <c r="G21754">
        <v>0.32716013875759198</v>
      </c>
    </row>
    <row r="21755" spans="3:7" x14ac:dyDescent="0.25">
      <c r="C21755" t="s">
        <v>59</v>
      </c>
      <c r="D21755" t="s">
        <v>124</v>
      </c>
      <c r="E21755" t="s">
        <v>187</v>
      </c>
      <c r="F21755">
        <v>0.221700549494874</v>
      </c>
      <c r="G21755">
        <v>0.37655201249456399</v>
      </c>
    </row>
    <row r="21756" spans="3:7" x14ac:dyDescent="0.25">
      <c r="C21756" t="s">
        <v>59</v>
      </c>
      <c r="D21756" t="s">
        <v>124</v>
      </c>
      <c r="E21756" t="s">
        <v>188</v>
      </c>
      <c r="F21756">
        <v>0.25675761416417803</v>
      </c>
      <c r="G21756">
        <v>0.34597976471845598</v>
      </c>
    </row>
    <row r="21757" spans="3:7" x14ac:dyDescent="0.25">
      <c r="C21757" t="s">
        <v>59</v>
      </c>
      <c r="D21757" t="s">
        <v>124</v>
      </c>
      <c r="E21757" t="s">
        <v>189</v>
      </c>
      <c r="F21757">
        <v>0.19587095235694599</v>
      </c>
      <c r="G21757">
        <v>0.29594538569303003</v>
      </c>
    </row>
    <row r="21758" spans="3:7" x14ac:dyDescent="0.25">
      <c r="C21758" t="s">
        <v>59</v>
      </c>
      <c r="D21758" t="s">
        <v>124</v>
      </c>
      <c r="E21758" t="s">
        <v>190</v>
      </c>
      <c r="F21758">
        <v>0.20053429322657501</v>
      </c>
      <c r="G21758">
        <v>0.28390799331887501</v>
      </c>
    </row>
    <row r="21759" spans="3:7" x14ac:dyDescent="0.25">
      <c r="C21759" t="s">
        <v>59</v>
      </c>
      <c r="D21759" t="s">
        <v>124</v>
      </c>
      <c r="E21759" t="s">
        <v>191</v>
      </c>
      <c r="F21759">
        <v>0.191809380782275</v>
      </c>
      <c r="G21759">
        <v>0.48707893502861299</v>
      </c>
    </row>
    <row r="21760" spans="3:7" x14ac:dyDescent="0.25">
      <c r="C21760" t="s">
        <v>59</v>
      </c>
      <c r="D21760" t="s">
        <v>124</v>
      </c>
      <c r="E21760" t="s">
        <v>192</v>
      </c>
      <c r="F21760">
        <v>51.0854</v>
      </c>
      <c r="G21760">
        <v>93.314799999999906</v>
      </c>
    </row>
    <row r="21761" spans="1:7" x14ac:dyDescent="0.25">
      <c r="C21761" t="s">
        <v>59</v>
      </c>
      <c r="D21761" t="s">
        <v>124</v>
      </c>
      <c r="E21761" t="s">
        <v>193</v>
      </c>
      <c r="F21761">
        <v>42.247900000000001</v>
      </c>
      <c r="G21761">
        <v>65.308342857142804</v>
      </c>
    </row>
    <row r="21762" spans="1:7" x14ac:dyDescent="0.25">
      <c r="C21762" t="s">
        <v>59</v>
      </c>
      <c r="D21762" t="s">
        <v>124</v>
      </c>
      <c r="E21762" t="s">
        <v>194</v>
      </c>
      <c r="F21762">
        <v>51.597900000000003</v>
      </c>
      <c r="G21762">
        <v>90.805299999999903</v>
      </c>
    </row>
    <row r="21763" spans="1:7" x14ac:dyDescent="0.25">
      <c r="C21763" t="s">
        <v>59</v>
      </c>
      <c r="D21763" t="s">
        <v>124</v>
      </c>
      <c r="E21763" t="s">
        <v>195</v>
      </c>
      <c r="F21763">
        <v>37.488100000000003</v>
      </c>
      <c r="G21763">
        <v>84.772999999999996</v>
      </c>
    </row>
    <row r="21764" spans="1:7" x14ac:dyDescent="0.25">
      <c r="C21764" t="s">
        <v>59</v>
      </c>
      <c r="D21764" t="s">
        <v>124</v>
      </c>
      <c r="E21764" t="s">
        <v>196</v>
      </c>
      <c r="F21764">
        <v>36.463799999999999</v>
      </c>
      <c r="G21764">
        <v>70.03</v>
      </c>
    </row>
    <row r="21765" spans="1:7" x14ac:dyDescent="0.25">
      <c r="C21765" t="s">
        <v>59</v>
      </c>
      <c r="D21765" t="s">
        <v>124</v>
      </c>
      <c r="E21765" t="s">
        <v>197</v>
      </c>
      <c r="F21765">
        <v>48.275399999999998</v>
      </c>
      <c r="G21765">
        <v>90.894828571428505</v>
      </c>
    </row>
    <row r="21766" spans="1:7" x14ac:dyDescent="0.25">
      <c r="C21766" t="s">
        <v>59</v>
      </c>
      <c r="D21766" t="s">
        <v>124</v>
      </c>
      <c r="E21766" t="s">
        <v>198</v>
      </c>
      <c r="F21766">
        <v>31.303599999999999</v>
      </c>
      <c r="G21766">
        <v>78.222814285714193</v>
      </c>
    </row>
    <row r="21767" spans="1:7" x14ac:dyDescent="0.25">
      <c r="C21767" t="s">
        <v>59</v>
      </c>
      <c r="D21767" t="s">
        <v>124</v>
      </c>
      <c r="E21767" t="s">
        <v>199</v>
      </c>
      <c r="F21767">
        <v>34.650700000000001</v>
      </c>
      <c r="G21767">
        <v>77.612899999999897</v>
      </c>
    </row>
    <row r="21768" spans="1:7" x14ac:dyDescent="0.25">
      <c r="C21768" t="s">
        <v>59</v>
      </c>
      <c r="D21768" t="s">
        <v>124</v>
      </c>
      <c r="E21768" t="s">
        <v>200</v>
      </c>
      <c r="F21768">
        <v>33.600700000000003</v>
      </c>
      <c r="G21768">
        <v>61.36</v>
      </c>
    </row>
    <row r="21769" spans="1:7" x14ac:dyDescent="0.25">
      <c r="C21769" t="s">
        <v>59</v>
      </c>
      <c r="D21769" t="s">
        <v>124</v>
      </c>
      <c r="E21769" t="s">
        <v>201</v>
      </c>
      <c r="F21769">
        <v>32.163899999999998</v>
      </c>
      <c r="G21769">
        <v>51.643857142857101</v>
      </c>
    </row>
    <row r="21770" spans="1:7" x14ac:dyDescent="0.25">
      <c r="C21770" t="s">
        <v>59</v>
      </c>
      <c r="D21770" t="s">
        <v>124</v>
      </c>
      <c r="E21770" t="s">
        <v>202</v>
      </c>
      <c r="F21770">
        <v>44.114899999999999</v>
      </c>
      <c r="G21770">
        <v>76.174971428571297</v>
      </c>
    </row>
    <row r="21771" spans="1:7" x14ac:dyDescent="0.25">
      <c r="C21771" t="s">
        <v>59</v>
      </c>
      <c r="D21771" t="s">
        <v>124</v>
      </c>
      <c r="E21771" t="s">
        <v>203</v>
      </c>
      <c r="F21771">
        <v>56.300400000000003</v>
      </c>
      <c r="G21771">
        <v>98.215714285714199</v>
      </c>
    </row>
    <row r="21772" spans="1:7" x14ac:dyDescent="0.25">
      <c r="C21772" t="s">
        <v>59</v>
      </c>
      <c r="D21772" t="s">
        <v>124</v>
      </c>
      <c r="E21772" t="s">
        <v>108</v>
      </c>
      <c r="F21772">
        <v>3008.3576702903702</v>
      </c>
      <c r="G21772">
        <v>5652.43774193217</v>
      </c>
    </row>
    <row r="21773" spans="1:7" x14ac:dyDescent="0.25">
      <c r="A21773" t="s">
        <v>89</v>
      </c>
      <c r="B21773">
        <v>1</v>
      </c>
      <c r="C21773" t="s">
        <v>59</v>
      </c>
      <c r="D21773" t="s">
        <v>125</v>
      </c>
    </row>
    <row r="21774" spans="1:7" x14ac:dyDescent="0.25">
      <c r="A21774" t="s">
        <v>91</v>
      </c>
      <c r="B21774">
        <v>1</v>
      </c>
      <c r="C21774" t="s">
        <v>59</v>
      </c>
      <c r="D21774" t="s">
        <v>125</v>
      </c>
    </row>
    <row r="21775" spans="1:7" x14ac:dyDescent="0.25">
      <c r="A21775" t="s">
        <v>92</v>
      </c>
      <c r="B21775">
        <v>0</v>
      </c>
      <c r="C21775" t="s">
        <v>59</v>
      </c>
      <c r="D21775" t="s">
        <v>125</v>
      </c>
    </row>
    <row r="21776" spans="1:7" x14ac:dyDescent="0.25">
      <c r="A21776" t="s">
        <v>93</v>
      </c>
      <c r="B21776">
        <v>2</v>
      </c>
      <c r="C21776" t="s">
        <v>59</v>
      </c>
      <c r="D21776" t="s">
        <v>125</v>
      </c>
    </row>
    <row r="21777" spans="1:8" x14ac:dyDescent="0.25">
      <c r="A21777" t="s">
        <v>94</v>
      </c>
      <c r="B21777">
        <v>1</v>
      </c>
      <c r="C21777" t="s">
        <v>59</v>
      </c>
      <c r="D21777" t="s">
        <v>125</v>
      </c>
    </row>
    <row r="21778" spans="1:8" x14ac:dyDescent="0.25">
      <c r="A21778" t="s">
        <v>95</v>
      </c>
      <c r="B21778">
        <v>1</v>
      </c>
      <c r="C21778" t="s">
        <v>59</v>
      </c>
      <c r="D21778" t="s">
        <v>125</v>
      </c>
    </row>
    <row r="21779" spans="1:8" x14ac:dyDescent="0.25">
      <c r="A21779" t="s">
        <v>96</v>
      </c>
      <c r="B21779">
        <v>0</v>
      </c>
      <c r="C21779" t="s">
        <v>59</v>
      </c>
      <c r="D21779" t="s">
        <v>125</v>
      </c>
    </row>
    <row r="21780" spans="1:8" x14ac:dyDescent="0.25">
      <c r="A21780" t="s">
        <v>97</v>
      </c>
      <c r="B21780">
        <v>1</v>
      </c>
      <c r="C21780" t="s">
        <v>59</v>
      </c>
      <c r="D21780" t="s">
        <v>125</v>
      </c>
    </row>
    <row r="21781" spans="1:8" x14ac:dyDescent="0.25">
      <c r="A21781" t="s">
        <v>98</v>
      </c>
      <c r="B21781">
        <v>0</v>
      </c>
      <c r="C21781" t="s">
        <v>59</v>
      </c>
      <c r="D21781" t="s">
        <v>125</v>
      </c>
    </row>
    <row r="21782" spans="1:8" x14ac:dyDescent="0.25">
      <c r="A21782" t="s">
        <v>99</v>
      </c>
      <c r="B21782">
        <v>2</v>
      </c>
      <c r="C21782" t="s">
        <v>59</v>
      </c>
      <c r="D21782" t="s">
        <v>125</v>
      </c>
    </row>
    <row r="21783" spans="1:8" x14ac:dyDescent="0.25">
      <c r="A21783" t="s">
        <v>100</v>
      </c>
      <c r="B21783">
        <v>0</v>
      </c>
      <c r="C21783" t="s">
        <v>59</v>
      </c>
      <c r="D21783" t="s">
        <v>125</v>
      </c>
    </row>
    <row r="21784" spans="1:8" x14ac:dyDescent="0.25">
      <c r="A21784" t="s">
        <v>101</v>
      </c>
      <c r="B21784">
        <v>1</v>
      </c>
      <c r="C21784" t="s">
        <v>59</v>
      </c>
      <c r="D21784" t="s">
        <v>125</v>
      </c>
    </row>
    <row r="21785" spans="1:8" x14ac:dyDescent="0.25">
      <c r="A21785" t="s">
        <v>102</v>
      </c>
      <c r="B21785">
        <v>1</v>
      </c>
      <c r="C21785" t="s">
        <v>59</v>
      </c>
      <c r="D21785" t="s">
        <v>125</v>
      </c>
    </row>
    <row r="21786" spans="1:8" x14ac:dyDescent="0.25">
      <c r="A21786" t="s">
        <v>103</v>
      </c>
      <c r="B21786">
        <v>2</v>
      </c>
      <c r="C21786" t="s">
        <v>59</v>
      </c>
      <c r="D21786" t="s">
        <v>125</v>
      </c>
    </row>
    <row r="21787" spans="1:8" x14ac:dyDescent="0.25">
      <c r="A21787" t="s">
        <v>104</v>
      </c>
      <c r="B21787">
        <v>2</v>
      </c>
      <c r="C21787" t="s">
        <v>59</v>
      </c>
      <c r="D21787" t="s">
        <v>125</v>
      </c>
    </row>
    <row r="21788" spans="1:8" x14ac:dyDescent="0.25">
      <c r="A21788" t="s">
        <v>105</v>
      </c>
      <c r="B21788">
        <v>0</v>
      </c>
      <c r="C21788" t="s">
        <v>59</v>
      </c>
      <c r="D21788" t="s">
        <v>125</v>
      </c>
    </row>
    <row r="21789" spans="1:8" x14ac:dyDescent="0.25">
      <c r="A21789" t="s">
        <v>106</v>
      </c>
      <c r="B21789">
        <v>1</v>
      </c>
      <c r="C21789" t="s">
        <v>59</v>
      </c>
      <c r="D21789" t="s">
        <v>125</v>
      </c>
    </row>
    <row r="21790" spans="1:8" x14ac:dyDescent="0.25">
      <c r="C21790" t="s">
        <v>59</v>
      </c>
      <c r="D21790" t="s">
        <v>126</v>
      </c>
      <c r="E21790" t="s">
        <v>132</v>
      </c>
      <c r="F21790">
        <v>0.145839245014245</v>
      </c>
      <c r="G21790">
        <v>0.23680519943019901</v>
      </c>
      <c r="H21790">
        <v>0.37341948896011301</v>
      </c>
    </row>
    <row r="21791" spans="1:8" x14ac:dyDescent="0.25">
      <c r="C21791" t="s">
        <v>59</v>
      </c>
      <c r="D21791" t="s">
        <v>126</v>
      </c>
      <c r="E21791" t="s">
        <v>133</v>
      </c>
      <c r="F21791">
        <v>0.171862551788732</v>
      </c>
      <c r="G21791">
        <v>0.28159355959048799</v>
      </c>
      <c r="H21791">
        <v>0.43171927623474898</v>
      </c>
    </row>
    <row r="21792" spans="1:8" x14ac:dyDescent="0.25">
      <c r="C21792" t="s">
        <v>59</v>
      </c>
      <c r="D21792" t="s">
        <v>126</v>
      </c>
      <c r="E21792" t="s">
        <v>134</v>
      </c>
      <c r="F21792">
        <v>2.4399999999999901E-2</v>
      </c>
      <c r="G21792">
        <v>3.7374999999999999E-2</v>
      </c>
      <c r="H21792">
        <v>3.0274999999986799E-2</v>
      </c>
    </row>
    <row r="21793" spans="3:8" x14ac:dyDescent="0.25">
      <c r="C21793" t="s">
        <v>59</v>
      </c>
      <c r="D21793" t="s">
        <v>126</v>
      </c>
      <c r="E21793" t="s">
        <v>135</v>
      </c>
      <c r="F21793">
        <v>2.0339999999999998</v>
      </c>
      <c r="G21793">
        <v>2.4787499999999998</v>
      </c>
      <c r="H21793">
        <v>4.226</v>
      </c>
    </row>
    <row r="21794" spans="3:8" x14ac:dyDescent="0.25">
      <c r="C21794" t="s">
        <v>59</v>
      </c>
      <c r="D21794" t="s">
        <v>126</v>
      </c>
      <c r="E21794" t="s">
        <v>136</v>
      </c>
      <c r="F21794">
        <v>6.8199999999999997E-2</v>
      </c>
      <c r="G21794">
        <v>8.0625000000000002E-2</v>
      </c>
      <c r="H21794">
        <v>0.12493749999999899</v>
      </c>
    </row>
    <row r="21795" spans="3:8" x14ac:dyDescent="0.25">
      <c r="C21795" t="s">
        <v>59</v>
      </c>
      <c r="D21795" t="s">
        <v>126</v>
      </c>
      <c r="E21795" t="s">
        <v>137</v>
      </c>
      <c r="F21795">
        <v>9.9599999999999994E-2</v>
      </c>
      <c r="G21795">
        <v>0.124375</v>
      </c>
      <c r="H21795">
        <v>0.22700000000000001</v>
      </c>
    </row>
    <row r="21796" spans="3:8" x14ac:dyDescent="0.25">
      <c r="C21796" t="s">
        <v>59</v>
      </c>
      <c r="D21796" t="s">
        <v>126</v>
      </c>
      <c r="E21796" t="s">
        <v>138</v>
      </c>
      <c r="F21796">
        <v>0.1424</v>
      </c>
      <c r="G21796">
        <v>0.26190625000000001</v>
      </c>
      <c r="H21796">
        <v>0.45506249999999998</v>
      </c>
    </row>
    <row r="21797" spans="3:8" x14ac:dyDescent="0.25">
      <c r="C21797" t="s">
        <v>59</v>
      </c>
      <c r="D21797" t="s">
        <v>126</v>
      </c>
      <c r="E21797" t="s">
        <v>139</v>
      </c>
      <c r="F21797">
        <v>0.145839245014245</v>
      </c>
      <c r="G21797">
        <v>0.23680519943019901</v>
      </c>
      <c r="H21797">
        <v>0.37341948896011301</v>
      </c>
    </row>
    <row r="21798" spans="3:8" x14ac:dyDescent="0.25">
      <c r="C21798" t="s">
        <v>59</v>
      </c>
      <c r="D21798" t="s">
        <v>126</v>
      </c>
      <c r="E21798" t="s">
        <v>140</v>
      </c>
      <c r="F21798">
        <v>3.50014188034188</v>
      </c>
      <c r="G21798">
        <v>5.6833247863247802</v>
      </c>
      <c r="H21798">
        <v>8.9620677350427194</v>
      </c>
    </row>
    <row r="21799" spans="3:8" x14ac:dyDescent="0.25">
      <c r="C21799" t="s">
        <v>59</v>
      </c>
      <c r="D21799" t="s">
        <v>126</v>
      </c>
      <c r="E21799" t="s">
        <v>141</v>
      </c>
      <c r="F21799">
        <v>0.114226495726495</v>
      </c>
      <c r="G21799">
        <v>0.19121955128205101</v>
      </c>
      <c r="H21799">
        <v>0.25990208333333298</v>
      </c>
    </row>
    <row r="21800" spans="3:8" x14ac:dyDescent="0.25">
      <c r="C21800" t="s">
        <v>59</v>
      </c>
      <c r="D21800" t="s">
        <v>126</v>
      </c>
      <c r="E21800" t="s">
        <v>142</v>
      </c>
      <c r="F21800">
        <v>0.18639800569800499</v>
      </c>
      <c r="G21800">
        <v>0.334566595441595</v>
      </c>
      <c r="H21800">
        <v>0.54635680199430103</v>
      </c>
    </row>
    <row r="21801" spans="3:8" x14ac:dyDescent="0.25">
      <c r="C21801" t="s">
        <v>59</v>
      </c>
      <c r="D21801" t="s">
        <v>126</v>
      </c>
      <c r="E21801" t="s">
        <v>143</v>
      </c>
      <c r="F21801">
        <v>0.16684957264957201</v>
      </c>
      <c r="G21801">
        <v>0.286053418803418</v>
      </c>
      <c r="H21801">
        <v>0.47363605769230699</v>
      </c>
    </row>
    <row r="21802" spans="3:8" x14ac:dyDescent="0.25">
      <c r="C21802" t="s">
        <v>59</v>
      </c>
      <c r="D21802" t="s">
        <v>126</v>
      </c>
      <c r="E21802" t="s">
        <v>144</v>
      </c>
      <c r="F21802">
        <v>0.167058547008547</v>
      </c>
      <c r="G21802">
        <v>0.27746100427350401</v>
      </c>
      <c r="H21802">
        <v>0.41077083333333297</v>
      </c>
    </row>
    <row r="21803" spans="3:8" x14ac:dyDescent="0.25">
      <c r="C21803" t="s">
        <v>59</v>
      </c>
      <c r="D21803" t="s">
        <v>126</v>
      </c>
      <c r="E21803" t="s">
        <v>145</v>
      </c>
      <c r="F21803">
        <v>9.8247527561729706E-2</v>
      </c>
      <c r="G21803">
        <v>0.109566223575748</v>
      </c>
      <c r="H21803">
        <v>0.184550530722524</v>
      </c>
    </row>
    <row r="21804" spans="3:8" x14ac:dyDescent="0.25">
      <c r="C21804" t="s">
        <v>59</v>
      </c>
      <c r="D21804" t="s">
        <v>126</v>
      </c>
      <c r="E21804" t="s">
        <v>146</v>
      </c>
      <c r="F21804">
        <v>409.51659999999998</v>
      </c>
      <c r="G21804">
        <v>664.94899999999996</v>
      </c>
      <c r="H21804">
        <v>1048.56192499999</v>
      </c>
    </row>
    <row r="21805" spans="3:8" x14ac:dyDescent="0.25">
      <c r="C21805" t="s">
        <v>59</v>
      </c>
      <c r="D21805" t="s">
        <v>126</v>
      </c>
      <c r="E21805" t="s">
        <v>147</v>
      </c>
      <c r="F21805">
        <v>0.165570833333333</v>
      </c>
      <c r="G21805">
        <v>0.30603645833333298</v>
      </c>
      <c r="H21805">
        <v>0.39635937500000001</v>
      </c>
    </row>
    <row r="21806" spans="3:8" x14ac:dyDescent="0.25">
      <c r="C21806" t="s">
        <v>59</v>
      </c>
      <c r="D21806" t="s">
        <v>126</v>
      </c>
      <c r="E21806" t="s">
        <v>149</v>
      </c>
      <c r="F21806">
        <v>0.15392708333333299</v>
      </c>
      <c r="G21806">
        <v>0.265842447916666</v>
      </c>
      <c r="H21806">
        <v>0.34615104166666599</v>
      </c>
    </row>
    <row r="21807" spans="3:8" x14ac:dyDescent="0.25">
      <c r="C21807" t="s">
        <v>59</v>
      </c>
      <c r="D21807" t="s">
        <v>126</v>
      </c>
      <c r="E21807" t="s">
        <v>150</v>
      </c>
      <c r="F21807">
        <v>0.12026666666666599</v>
      </c>
      <c r="G21807">
        <v>0.19507552083333299</v>
      </c>
      <c r="H21807">
        <v>0.33089062499999999</v>
      </c>
    </row>
    <row r="21808" spans="3:8" x14ac:dyDescent="0.25">
      <c r="C21808" t="s">
        <v>59</v>
      </c>
      <c r="D21808" t="s">
        <v>126</v>
      </c>
      <c r="E21808" t="s">
        <v>151</v>
      </c>
      <c r="F21808">
        <v>0.117413888888888</v>
      </c>
      <c r="G21808">
        <v>0.219885416666666</v>
      </c>
      <c r="H21808">
        <v>0.401080555555553</v>
      </c>
    </row>
    <row r="21809" spans="3:8" x14ac:dyDescent="0.25">
      <c r="C21809" t="s">
        <v>59</v>
      </c>
      <c r="D21809" t="s">
        <v>126</v>
      </c>
      <c r="E21809" t="s">
        <v>152</v>
      </c>
      <c r="F21809">
        <v>0.14957916666666601</v>
      </c>
      <c r="G21809">
        <v>0.229324118589743</v>
      </c>
      <c r="H21809">
        <v>0.37904663461538401</v>
      </c>
    </row>
    <row r="21810" spans="3:8" x14ac:dyDescent="0.25">
      <c r="C21810" t="s">
        <v>59</v>
      </c>
      <c r="D21810" t="s">
        <v>126</v>
      </c>
      <c r="E21810" t="s">
        <v>153</v>
      </c>
      <c r="F21810">
        <v>0.14432532051281999</v>
      </c>
      <c r="G21810">
        <v>0.243576021634615</v>
      </c>
      <c r="H21810">
        <v>0.370683233173076</v>
      </c>
    </row>
    <row r="21811" spans="3:8" x14ac:dyDescent="0.25">
      <c r="C21811" t="s">
        <v>59</v>
      </c>
      <c r="D21811" t="s">
        <v>126</v>
      </c>
      <c r="E21811" t="s">
        <v>154</v>
      </c>
      <c r="F21811">
        <v>0.136935256410256</v>
      </c>
      <c r="G21811">
        <v>0.239646233974358</v>
      </c>
      <c r="H21811">
        <v>0.36185592948717799</v>
      </c>
    </row>
    <row r="21812" spans="3:8" x14ac:dyDescent="0.25">
      <c r="C21812" t="s">
        <v>59</v>
      </c>
      <c r="D21812" t="s">
        <v>126</v>
      </c>
      <c r="E21812" t="s">
        <v>155</v>
      </c>
      <c r="F21812">
        <v>0.14695224358974299</v>
      </c>
      <c r="G21812">
        <v>0.236450070112179</v>
      </c>
      <c r="H21812">
        <v>0.37486493389422998</v>
      </c>
    </row>
    <row r="21813" spans="3:8" x14ac:dyDescent="0.25">
      <c r="C21813" t="s">
        <v>59</v>
      </c>
      <c r="D21813" t="s">
        <v>126</v>
      </c>
      <c r="E21813" t="s">
        <v>156</v>
      </c>
      <c r="F21813">
        <v>53.457999999999998</v>
      </c>
      <c r="G21813">
        <v>89.490750000000006</v>
      </c>
      <c r="H21813">
        <v>121.634174999999</v>
      </c>
    </row>
    <row r="21814" spans="3:8" x14ac:dyDescent="0.25">
      <c r="C21814" t="s">
        <v>59</v>
      </c>
      <c r="D21814" t="s">
        <v>126</v>
      </c>
      <c r="E21814" t="s">
        <v>157</v>
      </c>
      <c r="F21814">
        <v>130.85140000000001</v>
      </c>
      <c r="G21814">
        <v>234.86574999999999</v>
      </c>
      <c r="H21814">
        <v>383.542474999999</v>
      </c>
    </row>
    <row r="21815" spans="3:8" x14ac:dyDescent="0.25">
      <c r="C21815" t="s">
        <v>59</v>
      </c>
      <c r="D21815" t="s">
        <v>126</v>
      </c>
      <c r="E21815" t="s">
        <v>158</v>
      </c>
      <c r="F21815">
        <v>78.085599999999999</v>
      </c>
      <c r="G21815">
        <v>133.87299999999999</v>
      </c>
      <c r="H21815">
        <v>221.66167499999901</v>
      </c>
    </row>
    <row r="21816" spans="3:8" x14ac:dyDescent="0.25">
      <c r="C21816" t="s">
        <v>59</v>
      </c>
      <c r="D21816" t="s">
        <v>126</v>
      </c>
      <c r="E21816" t="s">
        <v>159</v>
      </c>
      <c r="F21816">
        <v>78.183399999999907</v>
      </c>
      <c r="G21816">
        <v>129.85175000000001</v>
      </c>
      <c r="H21816">
        <v>192.24074999999999</v>
      </c>
    </row>
    <row r="21817" spans="3:8" x14ac:dyDescent="0.25">
      <c r="C21817" t="s">
        <v>59</v>
      </c>
      <c r="D21817" t="s">
        <v>126</v>
      </c>
      <c r="E21817" t="s">
        <v>160</v>
      </c>
      <c r="F21817">
        <v>68.938199999999995</v>
      </c>
      <c r="G21817">
        <v>76.867750000000001</v>
      </c>
      <c r="H21817">
        <v>129.48284999999899</v>
      </c>
    </row>
    <row r="21818" spans="3:8" x14ac:dyDescent="0.25">
      <c r="C21818" t="s">
        <v>59</v>
      </c>
      <c r="D21818" t="s">
        <v>126</v>
      </c>
      <c r="E21818" t="s">
        <v>161</v>
      </c>
      <c r="F21818">
        <v>7.9474</v>
      </c>
      <c r="G21818">
        <v>14.68975</v>
      </c>
      <c r="H21818">
        <v>19.02525</v>
      </c>
    </row>
    <row r="21819" spans="3:8" x14ac:dyDescent="0.25">
      <c r="C21819" t="s">
        <v>59</v>
      </c>
      <c r="D21819" t="s">
        <v>126</v>
      </c>
      <c r="E21819" t="s">
        <v>163</v>
      </c>
      <c r="F21819">
        <v>14.7769999999999</v>
      </c>
      <c r="G21819">
        <v>25.520875</v>
      </c>
      <c r="H21819">
        <v>33.230499999999999</v>
      </c>
    </row>
    <row r="21820" spans="3:8" x14ac:dyDescent="0.25">
      <c r="C21820" t="s">
        <v>59</v>
      </c>
      <c r="D21820" t="s">
        <v>126</v>
      </c>
      <c r="E21820" t="s">
        <v>164</v>
      </c>
      <c r="F21820">
        <v>11.5456</v>
      </c>
      <c r="G21820">
        <v>18.727250000000002</v>
      </c>
      <c r="H21820">
        <v>31.765499999999999</v>
      </c>
    </row>
    <row r="21821" spans="3:8" x14ac:dyDescent="0.25">
      <c r="C21821" t="s">
        <v>59</v>
      </c>
      <c r="D21821" t="s">
        <v>126</v>
      </c>
      <c r="E21821" t="s">
        <v>165</v>
      </c>
      <c r="F21821">
        <v>8.4537999999999993</v>
      </c>
      <c r="G21821">
        <v>15.83175</v>
      </c>
      <c r="H21821">
        <v>28.877799999999802</v>
      </c>
    </row>
    <row r="21822" spans="3:8" x14ac:dyDescent="0.25">
      <c r="C21822" t="s">
        <v>59</v>
      </c>
      <c r="D21822" t="s">
        <v>126</v>
      </c>
      <c r="E21822" t="s">
        <v>166</v>
      </c>
      <c r="F21822">
        <v>186.6748</v>
      </c>
      <c r="G21822">
        <v>286.19650000000001</v>
      </c>
      <c r="H21822">
        <v>473.05019999999899</v>
      </c>
    </row>
    <row r="21823" spans="3:8" x14ac:dyDescent="0.25">
      <c r="C21823" t="s">
        <v>59</v>
      </c>
      <c r="D21823" t="s">
        <v>126</v>
      </c>
      <c r="E21823" t="s">
        <v>167</v>
      </c>
      <c r="F21823">
        <v>180.11799999999999</v>
      </c>
      <c r="G21823">
        <v>303.98287499999998</v>
      </c>
      <c r="H21823">
        <v>462.612674999999</v>
      </c>
    </row>
    <row r="21824" spans="3:8" x14ac:dyDescent="0.25">
      <c r="C21824" t="s">
        <v>59</v>
      </c>
      <c r="D21824" t="s">
        <v>126</v>
      </c>
      <c r="E21824" t="s">
        <v>168</v>
      </c>
      <c r="F21824">
        <v>42.723799999999997</v>
      </c>
      <c r="G21824">
        <v>74.769625000000005</v>
      </c>
      <c r="H21824">
        <v>112.89904999999899</v>
      </c>
    </row>
    <row r="21825" spans="3:8" x14ac:dyDescent="0.25">
      <c r="C21825" t="s">
        <v>59</v>
      </c>
      <c r="D21825" t="s">
        <v>126</v>
      </c>
      <c r="E21825" t="s">
        <v>169</v>
      </c>
      <c r="F21825">
        <v>366.7928</v>
      </c>
      <c r="G21825">
        <v>590.17937499999903</v>
      </c>
      <c r="H21825">
        <v>935.66287499999896</v>
      </c>
    </row>
    <row r="21826" spans="3:8" x14ac:dyDescent="0.25">
      <c r="C21826" t="s">
        <v>59</v>
      </c>
      <c r="D21826" t="s">
        <v>126</v>
      </c>
      <c r="E21826" t="s">
        <v>170</v>
      </c>
      <c r="F21826">
        <v>106.4376</v>
      </c>
      <c r="G21826">
        <v>205.12887499999999</v>
      </c>
      <c r="H21826">
        <v>280.24749999999898</v>
      </c>
    </row>
    <row r="21827" spans="3:8" x14ac:dyDescent="0.25">
      <c r="C21827" t="s">
        <v>59</v>
      </c>
      <c r="D21827" t="s">
        <v>126</v>
      </c>
      <c r="E21827" t="s">
        <v>171</v>
      </c>
      <c r="F21827">
        <v>81.119200000000006</v>
      </c>
      <c r="G21827">
        <v>149.26050000000001</v>
      </c>
      <c r="H21827">
        <v>205.84169999999901</v>
      </c>
    </row>
    <row r="21828" spans="3:8" x14ac:dyDescent="0.25">
      <c r="C21828" t="s">
        <v>59</v>
      </c>
      <c r="D21828" t="s">
        <v>126</v>
      </c>
      <c r="E21828" t="s">
        <v>172</v>
      </c>
      <c r="F21828">
        <v>99.448400000000007</v>
      </c>
      <c r="G21828">
        <v>174.52337499999999</v>
      </c>
      <c r="H21828">
        <v>270.33177499999903</v>
      </c>
    </row>
    <row r="21829" spans="3:8" x14ac:dyDescent="0.25">
      <c r="C21829" t="s">
        <v>59</v>
      </c>
      <c r="D21829" t="s">
        <v>126</v>
      </c>
      <c r="E21829" t="s">
        <v>173</v>
      </c>
      <c r="F21829">
        <v>122.51139999999999</v>
      </c>
      <c r="G21829">
        <v>136.03625</v>
      </c>
      <c r="H21829">
        <v>292.14094999999901</v>
      </c>
    </row>
    <row r="21830" spans="3:8" x14ac:dyDescent="0.25">
      <c r="C21830" t="s">
        <v>59</v>
      </c>
      <c r="D21830" t="s">
        <v>126</v>
      </c>
      <c r="E21830" t="s">
        <v>174</v>
      </c>
      <c r="F21830">
        <v>3.9529499877576597E-2</v>
      </c>
      <c r="G21830">
        <v>7.7669085157051204E-2</v>
      </c>
      <c r="H21830">
        <v>0.14179943380760601</v>
      </c>
    </row>
    <row r="21831" spans="3:8" x14ac:dyDescent="0.25">
      <c r="C21831" t="s">
        <v>59</v>
      </c>
      <c r="D21831" t="s">
        <v>126</v>
      </c>
      <c r="E21831" t="s">
        <v>175</v>
      </c>
      <c r="F21831">
        <v>6.86491436472558E-2</v>
      </c>
      <c r="G21831">
        <v>6.8653559723673693E-2</v>
      </c>
      <c r="H21831">
        <v>0.116992201241832</v>
      </c>
    </row>
    <row r="21832" spans="3:8" x14ac:dyDescent="0.25">
      <c r="C21832" t="s">
        <v>59</v>
      </c>
      <c r="D21832" t="s">
        <v>126</v>
      </c>
      <c r="E21832" t="s">
        <v>176</v>
      </c>
      <c r="F21832">
        <v>4.2776287884289603E-2</v>
      </c>
      <c r="G21832">
        <v>5.90362732167833E-2</v>
      </c>
      <c r="H21832">
        <v>5.8965284851263997E-2</v>
      </c>
    </row>
    <row r="21833" spans="3:8" x14ac:dyDescent="0.25">
      <c r="C21833" t="s">
        <v>59</v>
      </c>
      <c r="D21833" t="s">
        <v>126</v>
      </c>
      <c r="E21833" t="s">
        <v>177</v>
      </c>
      <c r="F21833">
        <v>3.91242401250535E-2</v>
      </c>
      <c r="G21833">
        <v>8.7194113026448805E-2</v>
      </c>
      <c r="H21833">
        <v>8.1529795481889503E-2</v>
      </c>
    </row>
    <row r="21834" spans="3:8" x14ac:dyDescent="0.25">
      <c r="C21834" t="s">
        <v>59</v>
      </c>
      <c r="D21834" t="s">
        <v>126</v>
      </c>
      <c r="E21834" t="s">
        <v>178</v>
      </c>
      <c r="F21834">
        <v>2.4389251790647101E-2</v>
      </c>
      <c r="G21834">
        <v>3.74478859174424E-2</v>
      </c>
      <c r="H21834">
        <v>6.7921654993336203E-2</v>
      </c>
    </row>
    <row r="21835" spans="3:8" x14ac:dyDescent="0.25">
      <c r="C21835" t="s">
        <v>59</v>
      </c>
      <c r="D21835" t="s">
        <v>126</v>
      </c>
      <c r="E21835" t="s">
        <v>179</v>
      </c>
      <c r="F21835">
        <v>0.18921014940920799</v>
      </c>
      <c r="G21835">
        <v>0.34597969229794201</v>
      </c>
      <c r="H21835">
        <v>0.36771911115161199</v>
      </c>
    </row>
    <row r="21836" spans="3:8" x14ac:dyDescent="0.25">
      <c r="C21836" t="s">
        <v>59</v>
      </c>
      <c r="D21836" t="s">
        <v>126</v>
      </c>
      <c r="E21836" t="s">
        <v>181</v>
      </c>
      <c r="F21836">
        <v>0.20352921051970599</v>
      </c>
      <c r="G21836">
        <v>0.28592656803212402</v>
      </c>
      <c r="H21836">
        <v>0.29776565015016399</v>
      </c>
    </row>
    <row r="21837" spans="3:8" x14ac:dyDescent="0.25">
      <c r="C21837" t="s">
        <v>59</v>
      </c>
      <c r="D21837" t="s">
        <v>126</v>
      </c>
      <c r="E21837" t="s">
        <v>182</v>
      </c>
      <c r="F21837">
        <v>0.127670348565398</v>
      </c>
      <c r="G21837">
        <v>0.21946042223259801</v>
      </c>
      <c r="H21837">
        <v>0.30997338648210299</v>
      </c>
    </row>
    <row r="21838" spans="3:8" x14ac:dyDescent="0.25">
      <c r="C21838" t="s">
        <v>59</v>
      </c>
      <c r="D21838" t="s">
        <v>126</v>
      </c>
      <c r="E21838" t="s">
        <v>183</v>
      </c>
      <c r="F21838">
        <v>0.13146759787302301</v>
      </c>
      <c r="G21838">
        <v>0.23205612108061299</v>
      </c>
      <c r="H21838">
        <v>0.41033037107748199</v>
      </c>
    </row>
    <row r="21839" spans="3:8" x14ac:dyDescent="0.25">
      <c r="C21839" t="s">
        <v>59</v>
      </c>
      <c r="D21839" t="s">
        <v>126</v>
      </c>
      <c r="E21839" t="s">
        <v>184</v>
      </c>
      <c r="F21839">
        <v>0.17543425910486901</v>
      </c>
      <c r="G21839">
        <v>0.27283108771892001</v>
      </c>
      <c r="H21839">
        <v>0.46730079346743503</v>
      </c>
    </row>
    <row r="21840" spans="3:8" x14ac:dyDescent="0.25">
      <c r="C21840" t="s">
        <v>59</v>
      </c>
      <c r="D21840" t="s">
        <v>126</v>
      </c>
      <c r="E21840" t="s">
        <v>185</v>
      </c>
      <c r="F21840">
        <v>0.16209863424236101</v>
      </c>
      <c r="G21840">
        <v>0.28761921882185598</v>
      </c>
      <c r="H21840">
        <v>0.40379086286766602</v>
      </c>
    </row>
    <row r="21841" spans="3:8" x14ac:dyDescent="0.25">
      <c r="C21841" t="s">
        <v>59</v>
      </c>
      <c r="D21841" t="s">
        <v>126</v>
      </c>
      <c r="E21841" t="s">
        <v>186</v>
      </c>
      <c r="F21841">
        <v>0.179537055432267</v>
      </c>
      <c r="G21841">
        <v>0.28288001393581202</v>
      </c>
      <c r="H21841">
        <v>0.35844605665158302</v>
      </c>
    </row>
    <row r="21842" spans="3:8" x14ac:dyDescent="0.25">
      <c r="C21842" t="s">
        <v>59</v>
      </c>
      <c r="D21842" t="s">
        <v>126</v>
      </c>
      <c r="E21842" t="s">
        <v>187</v>
      </c>
      <c r="F21842">
        <v>0.16965098017000399</v>
      </c>
      <c r="G21842">
        <v>0.28091869527220897</v>
      </c>
      <c r="H21842">
        <v>0.439316279845748</v>
      </c>
    </row>
    <row r="21843" spans="3:8" x14ac:dyDescent="0.25">
      <c r="C21843" t="s">
        <v>59</v>
      </c>
      <c r="D21843" t="s">
        <v>126</v>
      </c>
      <c r="E21843" t="s">
        <v>188</v>
      </c>
      <c r="F21843">
        <v>0.17398582811209401</v>
      </c>
      <c r="G21843">
        <v>0.31882927635021402</v>
      </c>
      <c r="H21843">
        <v>0.39221778582719702</v>
      </c>
    </row>
    <row r="21844" spans="3:8" x14ac:dyDescent="0.25">
      <c r="C21844" t="s">
        <v>59</v>
      </c>
      <c r="D21844" t="s">
        <v>126</v>
      </c>
      <c r="E21844" t="s">
        <v>189</v>
      </c>
      <c r="F21844">
        <v>0.12472177056073</v>
      </c>
      <c r="G21844">
        <v>0.264458044158981</v>
      </c>
      <c r="H21844">
        <v>0.32276350433629197</v>
      </c>
    </row>
    <row r="21845" spans="3:8" x14ac:dyDescent="0.25">
      <c r="C21845" t="s">
        <v>59</v>
      </c>
      <c r="D21845" t="s">
        <v>126</v>
      </c>
      <c r="E21845" t="s">
        <v>190</v>
      </c>
      <c r="F21845">
        <v>0.13723543758179499</v>
      </c>
      <c r="G21845">
        <v>0.26570687516900998</v>
      </c>
      <c r="H21845">
        <v>0.29521667405920499</v>
      </c>
    </row>
    <row r="21846" spans="3:8" x14ac:dyDescent="0.25">
      <c r="C21846" t="s">
        <v>59</v>
      </c>
      <c r="D21846" t="s">
        <v>126</v>
      </c>
      <c r="E21846" t="s">
        <v>191</v>
      </c>
      <c r="F21846">
        <v>0.205596660482119</v>
      </c>
      <c r="G21846">
        <v>0.23250962989732299</v>
      </c>
      <c r="H21846">
        <v>0.60989650285846697</v>
      </c>
    </row>
    <row r="21847" spans="3:8" x14ac:dyDescent="0.25">
      <c r="C21847" t="s">
        <v>59</v>
      </c>
      <c r="D21847" t="s">
        <v>126</v>
      </c>
      <c r="E21847" t="s">
        <v>192</v>
      </c>
      <c r="F21847">
        <v>36.594999999999999</v>
      </c>
      <c r="G21847">
        <v>71.895749999999893</v>
      </c>
      <c r="H21847">
        <v>101.479149999999</v>
      </c>
    </row>
    <row r="21848" spans="3:8" x14ac:dyDescent="0.25">
      <c r="C21848" t="s">
        <v>59</v>
      </c>
      <c r="D21848" t="s">
        <v>126</v>
      </c>
      <c r="E21848" t="s">
        <v>193</v>
      </c>
      <c r="F21848">
        <v>28.7424</v>
      </c>
      <c r="G21848">
        <v>56.141874999999999</v>
      </c>
      <c r="H21848">
        <v>71.697599999999895</v>
      </c>
    </row>
    <row r="21849" spans="3:8" x14ac:dyDescent="0.25">
      <c r="C21849" t="s">
        <v>59</v>
      </c>
      <c r="D21849" t="s">
        <v>126</v>
      </c>
      <c r="E21849" t="s">
        <v>194</v>
      </c>
      <c r="F21849">
        <v>39.192</v>
      </c>
      <c r="G21849">
        <v>69.892750000000007</v>
      </c>
      <c r="H21849">
        <v>99.128524999999797</v>
      </c>
    </row>
    <row r="21850" spans="3:8" x14ac:dyDescent="0.25">
      <c r="C21850" t="s">
        <v>59</v>
      </c>
      <c r="D21850" t="s">
        <v>126</v>
      </c>
      <c r="E21850" t="s">
        <v>195</v>
      </c>
      <c r="F21850">
        <v>31.889199999999999</v>
      </c>
      <c r="G21850">
        <v>53.860999999999997</v>
      </c>
      <c r="H21850">
        <v>94.489500000000007</v>
      </c>
    </row>
    <row r="21851" spans="3:8" x14ac:dyDescent="0.25">
      <c r="C21851" t="s">
        <v>59</v>
      </c>
      <c r="D21851" t="s">
        <v>126</v>
      </c>
      <c r="E21851" t="s">
        <v>196</v>
      </c>
      <c r="F21851">
        <v>28.3672</v>
      </c>
      <c r="G21851">
        <v>50.769624999999998</v>
      </c>
      <c r="H21851">
        <v>76.713750000000005</v>
      </c>
    </row>
    <row r="21852" spans="3:8" x14ac:dyDescent="0.25">
      <c r="C21852" t="s">
        <v>59</v>
      </c>
      <c r="D21852" t="s">
        <v>126</v>
      </c>
      <c r="E21852" t="s">
        <v>197</v>
      </c>
      <c r="F21852">
        <v>53.155000000000001</v>
      </c>
      <c r="G21852">
        <v>51.229374999999997</v>
      </c>
      <c r="H21852">
        <v>110.85194999999899</v>
      </c>
    </row>
    <row r="21853" spans="3:8" x14ac:dyDescent="0.25">
      <c r="C21853" t="s">
        <v>59</v>
      </c>
      <c r="D21853" t="s">
        <v>126</v>
      </c>
      <c r="E21853" t="s">
        <v>198</v>
      </c>
      <c r="F21853">
        <v>32.768999999999998</v>
      </c>
      <c r="G21853">
        <v>42.048250000000003</v>
      </c>
      <c r="H21853">
        <v>90.091174999999893</v>
      </c>
    </row>
    <row r="21854" spans="3:8" x14ac:dyDescent="0.25">
      <c r="C21854" t="s">
        <v>59</v>
      </c>
      <c r="D21854" t="s">
        <v>126</v>
      </c>
      <c r="E21854" t="s">
        <v>199</v>
      </c>
      <c r="F21854">
        <v>36.587400000000002</v>
      </c>
      <c r="G21854">
        <v>42.758625000000002</v>
      </c>
      <c r="H21854">
        <v>91.197824999999796</v>
      </c>
    </row>
    <row r="21855" spans="3:8" x14ac:dyDescent="0.25">
      <c r="C21855" t="s">
        <v>59</v>
      </c>
      <c r="D21855" t="s">
        <v>126</v>
      </c>
      <c r="E21855" t="s">
        <v>200</v>
      </c>
      <c r="F21855">
        <v>27.568999999999999</v>
      </c>
      <c r="G21855">
        <v>46.064999999999998</v>
      </c>
      <c r="H21855">
        <v>64.790499999999994</v>
      </c>
    </row>
    <row r="21856" spans="3:8" x14ac:dyDescent="0.25">
      <c r="C21856" t="s">
        <v>59</v>
      </c>
      <c r="D21856" t="s">
        <v>126</v>
      </c>
      <c r="E21856" t="s">
        <v>201</v>
      </c>
      <c r="F21856">
        <v>22.1874</v>
      </c>
      <c r="G21856">
        <v>43.028125000000003</v>
      </c>
      <c r="H21856">
        <v>56.996000000000002</v>
      </c>
    </row>
    <row r="21857" spans="1:8" x14ac:dyDescent="0.25">
      <c r="C21857" t="s">
        <v>59</v>
      </c>
      <c r="D21857" t="s">
        <v>126</v>
      </c>
      <c r="E21857" t="s">
        <v>202</v>
      </c>
      <c r="F21857">
        <v>31.3628</v>
      </c>
      <c r="G21857">
        <v>60.167375</v>
      </c>
      <c r="H21857">
        <v>84.0551999999999</v>
      </c>
    </row>
    <row r="21858" spans="1:8" x14ac:dyDescent="0.25">
      <c r="C21858" t="s">
        <v>59</v>
      </c>
      <c r="D21858" t="s">
        <v>126</v>
      </c>
      <c r="E21858" t="s">
        <v>203</v>
      </c>
      <c r="F21858">
        <v>41.100200000000001</v>
      </c>
      <c r="G21858">
        <v>77.091250000000002</v>
      </c>
      <c r="H21858">
        <v>107.07074999999899</v>
      </c>
    </row>
    <row r="21859" spans="1:8" x14ac:dyDescent="0.25">
      <c r="C21859" t="s">
        <v>59</v>
      </c>
      <c r="D21859" t="s">
        <v>126</v>
      </c>
      <c r="E21859" t="s">
        <v>108</v>
      </c>
      <c r="F21859">
        <v>2467.4942398855801</v>
      </c>
      <c r="G21859">
        <v>4005.8694396382198</v>
      </c>
      <c r="H21859">
        <v>6316.5535449738099</v>
      </c>
    </row>
    <row r="21860" spans="1:8" x14ac:dyDescent="0.25">
      <c r="A21860" t="s">
        <v>89</v>
      </c>
      <c r="B21860">
        <v>1</v>
      </c>
      <c r="C21860" t="s">
        <v>59</v>
      </c>
      <c r="D21860" t="s">
        <v>127</v>
      </c>
    </row>
    <row r="21861" spans="1:8" x14ac:dyDescent="0.25">
      <c r="A21861" t="s">
        <v>91</v>
      </c>
      <c r="B21861">
        <v>1</v>
      </c>
      <c r="C21861" t="s">
        <v>59</v>
      </c>
      <c r="D21861" t="s">
        <v>127</v>
      </c>
    </row>
    <row r="21862" spans="1:8" x14ac:dyDescent="0.25">
      <c r="A21862" t="s">
        <v>92</v>
      </c>
      <c r="B21862">
        <v>0</v>
      </c>
      <c r="C21862" t="s">
        <v>59</v>
      </c>
      <c r="D21862" t="s">
        <v>127</v>
      </c>
    </row>
    <row r="21863" spans="1:8" x14ac:dyDescent="0.25">
      <c r="A21863" t="s">
        <v>93</v>
      </c>
      <c r="B21863">
        <v>3</v>
      </c>
      <c r="C21863" t="s">
        <v>59</v>
      </c>
      <c r="D21863" t="s">
        <v>127</v>
      </c>
    </row>
    <row r="21864" spans="1:8" x14ac:dyDescent="0.25">
      <c r="A21864" t="s">
        <v>94</v>
      </c>
      <c r="B21864">
        <v>1</v>
      </c>
      <c r="C21864" t="s">
        <v>59</v>
      </c>
      <c r="D21864" t="s">
        <v>127</v>
      </c>
    </row>
    <row r="21865" spans="1:8" x14ac:dyDescent="0.25">
      <c r="A21865" t="s">
        <v>95</v>
      </c>
      <c r="B21865">
        <v>1</v>
      </c>
      <c r="C21865" t="s">
        <v>59</v>
      </c>
      <c r="D21865" t="s">
        <v>127</v>
      </c>
    </row>
    <row r="21866" spans="1:8" x14ac:dyDescent="0.25">
      <c r="A21866" t="s">
        <v>96</v>
      </c>
      <c r="B21866">
        <v>0</v>
      </c>
      <c r="C21866" t="s">
        <v>59</v>
      </c>
      <c r="D21866" t="s">
        <v>127</v>
      </c>
    </row>
    <row r="21867" spans="1:8" x14ac:dyDescent="0.25">
      <c r="A21867" t="s">
        <v>97</v>
      </c>
      <c r="B21867">
        <v>1</v>
      </c>
      <c r="C21867" t="s">
        <v>59</v>
      </c>
      <c r="D21867" t="s">
        <v>127</v>
      </c>
    </row>
    <row r="21868" spans="1:8" x14ac:dyDescent="0.25">
      <c r="A21868" t="s">
        <v>98</v>
      </c>
      <c r="B21868">
        <v>0</v>
      </c>
      <c r="C21868" t="s">
        <v>59</v>
      </c>
      <c r="D21868" t="s">
        <v>127</v>
      </c>
    </row>
    <row r="21869" spans="1:8" x14ac:dyDescent="0.25">
      <c r="A21869" t="s">
        <v>99</v>
      </c>
      <c r="B21869">
        <v>2</v>
      </c>
      <c r="C21869" t="s">
        <v>59</v>
      </c>
      <c r="D21869" t="s">
        <v>127</v>
      </c>
    </row>
    <row r="21870" spans="1:8" x14ac:dyDescent="0.25">
      <c r="A21870" t="s">
        <v>100</v>
      </c>
      <c r="B21870">
        <v>0</v>
      </c>
      <c r="C21870" t="s">
        <v>59</v>
      </c>
      <c r="D21870" t="s">
        <v>127</v>
      </c>
    </row>
    <row r="21871" spans="1:8" x14ac:dyDescent="0.25">
      <c r="A21871" t="s">
        <v>101</v>
      </c>
      <c r="B21871">
        <v>2</v>
      </c>
      <c r="C21871" t="s">
        <v>59</v>
      </c>
      <c r="D21871" t="s">
        <v>127</v>
      </c>
    </row>
    <row r="21872" spans="1:8" x14ac:dyDescent="0.25">
      <c r="A21872" t="s">
        <v>102</v>
      </c>
      <c r="B21872">
        <v>1</v>
      </c>
      <c r="C21872" t="s">
        <v>59</v>
      </c>
      <c r="D21872" t="s">
        <v>127</v>
      </c>
    </row>
    <row r="21873" spans="1:9" x14ac:dyDescent="0.25">
      <c r="A21873" t="s">
        <v>103</v>
      </c>
      <c r="B21873">
        <v>2</v>
      </c>
      <c r="C21873" t="s">
        <v>59</v>
      </c>
      <c r="D21873" t="s">
        <v>127</v>
      </c>
    </row>
    <row r="21874" spans="1:9" x14ac:dyDescent="0.25">
      <c r="A21874" t="s">
        <v>104</v>
      </c>
      <c r="B21874">
        <v>2</v>
      </c>
      <c r="C21874" t="s">
        <v>59</v>
      </c>
      <c r="D21874" t="s">
        <v>127</v>
      </c>
    </row>
    <row r="21875" spans="1:9" x14ac:dyDescent="0.25">
      <c r="A21875" t="s">
        <v>105</v>
      </c>
      <c r="B21875">
        <v>0</v>
      </c>
      <c r="C21875" t="s">
        <v>59</v>
      </c>
      <c r="D21875" t="s">
        <v>127</v>
      </c>
    </row>
    <row r="21876" spans="1:9" x14ac:dyDescent="0.25">
      <c r="A21876" t="s">
        <v>106</v>
      </c>
      <c r="B21876">
        <v>1</v>
      </c>
      <c r="C21876" t="s">
        <v>59</v>
      </c>
      <c r="D21876" t="s">
        <v>127</v>
      </c>
    </row>
    <row r="21877" spans="1:9" x14ac:dyDescent="0.25">
      <c r="C21877" t="s">
        <v>59</v>
      </c>
      <c r="D21877" t="s">
        <v>128</v>
      </c>
      <c r="E21877" t="s">
        <v>132</v>
      </c>
      <c r="F21877">
        <v>0.145839245014245</v>
      </c>
      <c r="G21877">
        <v>0.22986187423687399</v>
      </c>
      <c r="H21877">
        <v>0.32740162037037002</v>
      </c>
      <c r="I21877">
        <v>0.46947995014244798</v>
      </c>
    </row>
    <row r="21878" spans="1:9" x14ac:dyDescent="0.25">
      <c r="C21878" t="s">
        <v>59</v>
      </c>
      <c r="D21878" t="s">
        <v>128</v>
      </c>
      <c r="E21878" t="s">
        <v>133</v>
      </c>
      <c r="F21878">
        <v>0.171862551788732</v>
      </c>
      <c r="G21878">
        <v>0.27457983946560999</v>
      </c>
      <c r="H21878">
        <v>0.392933652437787</v>
      </c>
      <c r="I21878">
        <v>0.48583209565248098</v>
      </c>
    </row>
    <row r="21879" spans="1:9" x14ac:dyDescent="0.25">
      <c r="C21879" t="s">
        <v>59</v>
      </c>
      <c r="D21879" t="s">
        <v>128</v>
      </c>
      <c r="E21879" t="s">
        <v>134</v>
      </c>
      <c r="F21879">
        <v>2.4399999999999901E-2</v>
      </c>
      <c r="G21879">
        <v>3.5857142857142803E-2</v>
      </c>
      <c r="H21879">
        <v>3.6999999999999998E-2</v>
      </c>
      <c r="I21879">
        <v>2.1099999999947199E-2</v>
      </c>
    </row>
    <row r="21880" spans="1:9" x14ac:dyDescent="0.25">
      <c r="C21880" t="s">
        <v>59</v>
      </c>
      <c r="D21880" t="s">
        <v>128</v>
      </c>
      <c r="E21880" t="s">
        <v>135</v>
      </c>
      <c r="F21880">
        <v>2.0339999999999998</v>
      </c>
      <c r="G21880">
        <v>2.47371428571428</v>
      </c>
      <c r="H21880">
        <v>3.7930000000000001</v>
      </c>
      <c r="I21880">
        <v>4.2460000000000004</v>
      </c>
    </row>
    <row r="21881" spans="1:9" x14ac:dyDescent="0.25">
      <c r="C21881" t="s">
        <v>59</v>
      </c>
      <c r="D21881" t="s">
        <v>128</v>
      </c>
      <c r="E21881" t="s">
        <v>136</v>
      </c>
      <c r="F21881">
        <v>6.8199999999999997E-2</v>
      </c>
      <c r="G21881">
        <v>7.6428571428571401E-2</v>
      </c>
      <c r="H21881">
        <v>0.10718749999999901</v>
      </c>
      <c r="I21881">
        <v>0.18099999999999999</v>
      </c>
    </row>
    <row r="21882" spans="1:9" x14ac:dyDescent="0.25">
      <c r="C21882" t="s">
        <v>59</v>
      </c>
      <c r="D21882" t="s">
        <v>128</v>
      </c>
      <c r="E21882" t="s">
        <v>137</v>
      </c>
      <c r="F21882">
        <v>9.9599999999999994E-2</v>
      </c>
      <c r="G21882">
        <v>0.11742857142857099</v>
      </c>
      <c r="H21882">
        <v>0.192</v>
      </c>
      <c r="I21882">
        <v>0.313</v>
      </c>
    </row>
    <row r="21883" spans="1:9" x14ac:dyDescent="0.25">
      <c r="C21883" t="s">
        <v>59</v>
      </c>
      <c r="D21883" t="s">
        <v>128</v>
      </c>
      <c r="E21883" t="s">
        <v>138</v>
      </c>
      <c r="F21883">
        <v>0.1424</v>
      </c>
      <c r="G21883">
        <v>0.25560714285714198</v>
      </c>
      <c r="H21883">
        <v>0.38506249999999997</v>
      </c>
      <c r="I21883">
        <v>0.58599999999999997</v>
      </c>
    </row>
    <row r="21884" spans="1:9" x14ac:dyDescent="0.25">
      <c r="C21884" t="s">
        <v>59</v>
      </c>
      <c r="D21884" t="s">
        <v>128</v>
      </c>
      <c r="E21884" t="s">
        <v>139</v>
      </c>
      <c r="F21884">
        <v>0.145839245014245</v>
      </c>
      <c r="G21884">
        <v>0.22986187423687399</v>
      </c>
      <c r="H21884">
        <v>0.32740162037037002</v>
      </c>
      <c r="I21884">
        <v>0.46947995014244798</v>
      </c>
    </row>
    <row r="21885" spans="1:9" x14ac:dyDescent="0.25">
      <c r="C21885" t="s">
        <v>59</v>
      </c>
      <c r="D21885" t="s">
        <v>128</v>
      </c>
      <c r="E21885" t="s">
        <v>140</v>
      </c>
      <c r="F21885">
        <v>3.50014188034188</v>
      </c>
      <c r="G21885">
        <v>5.5166849816849801</v>
      </c>
      <c r="H21885">
        <v>7.8576388888888804</v>
      </c>
      <c r="I21885">
        <v>11.267518803418699</v>
      </c>
    </row>
    <row r="21886" spans="1:9" x14ac:dyDescent="0.25">
      <c r="C21886" t="s">
        <v>59</v>
      </c>
      <c r="D21886" t="s">
        <v>128</v>
      </c>
      <c r="E21886" t="s">
        <v>141</v>
      </c>
      <c r="F21886">
        <v>0.114226495726495</v>
      </c>
      <c r="G21886">
        <v>0.19880555555555501</v>
      </c>
      <c r="H21886">
        <v>0.215249999999999</v>
      </c>
      <c r="I21886">
        <v>0.31672585470085302</v>
      </c>
    </row>
    <row r="21887" spans="1:9" x14ac:dyDescent="0.25">
      <c r="C21887" t="s">
        <v>59</v>
      </c>
      <c r="D21887" t="s">
        <v>128</v>
      </c>
      <c r="E21887" t="s">
        <v>142</v>
      </c>
      <c r="F21887">
        <v>0.18639800569800499</v>
      </c>
      <c r="G21887">
        <v>0.32560541310541302</v>
      </c>
      <c r="H21887">
        <v>0.47911253561253497</v>
      </c>
      <c r="I21887">
        <v>0.66627193732193402</v>
      </c>
    </row>
    <row r="21888" spans="1:9" x14ac:dyDescent="0.25">
      <c r="C21888" t="s">
        <v>59</v>
      </c>
      <c r="D21888" t="s">
        <v>128</v>
      </c>
      <c r="E21888" t="s">
        <v>143</v>
      </c>
      <c r="F21888">
        <v>0.16684957264957201</v>
      </c>
      <c r="G21888">
        <v>0.26816391941391898</v>
      </c>
      <c r="H21888">
        <v>0.39554487179487102</v>
      </c>
      <c r="I21888">
        <v>0.72364465811965695</v>
      </c>
    </row>
    <row r="21889" spans="3:9" x14ac:dyDescent="0.25">
      <c r="C21889" t="s">
        <v>59</v>
      </c>
      <c r="D21889" t="s">
        <v>128</v>
      </c>
      <c r="E21889" t="s">
        <v>144</v>
      </c>
      <c r="F21889">
        <v>0.167058547008547</v>
      </c>
      <c r="G21889">
        <v>0.26893589743589702</v>
      </c>
      <c r="H21889">
        <v>0.382779914529914</v>
      </c>
      <c r="I21889">
        <v>0.44910042735042699</v>
      </c>
    </row>
    <row r="21890" spans="3:9" x14ac:dyDescent="0.25">
      <c r="C21890" t="s">
        <v>59</v>
      </c>
      <c r="D21890" t="s">
        <v>128</v>
      </c>
      <c r="E21890" t="s">
        <v>145</v>
      </c>
      <c r="F21890">
        <v>9.8247527561729706E-2</v>
      </c>
      <c r="G21890">
        <v>0.103291085275743</v>
      </c>
      <c r="H21890">
        <v>0.168223404450172</v>
      </c>
      <c r="I21890">
        <v>0.21880069676519001</v>
      </c>
    </row>
    <row r="21891" spans="3:9" x14ac:dyDescent="0.25">
      <c r="C21891" t="s">
        <v>59</v>
      </c>
      <c r="D21891" t="s">
        <v>128</v>
      </c>
      <c r="E21891" t="s">
        <v>146</v>
      </c>
      <c r="F21891">
        <v>409.51659999999998</v>
      </c>
      <c r="G21891">
        <v>645.45214285714201</v>
      </c>
      <c r="H21891">
        <v>919.34375</v>
      </c>
      <c r="I21891">
        <v>1318.29969999999</v>
      </c>
    </row>
    <row r="21892" spans="3:9" x14ac:dyDescent="0.25">
      <c r="C21892" t="s">
        <v>59</v>
      </c>
      <c r="D21892" t="s">
        <v>128</v>
      </c>
      <c r="E21892" t="s">
        <v>147</v>
      </c>
      <c r="F21892">
        <v>0.165570833333333</v>
      </c>
      <c r="G21892">
        <v>0.30385119047619003</v>
      </c>
      <c r="H21892">
        <v>0.38587499999999902</v>
      </c>
      <c r="I21892">
        <v>0.36327083333333299</v>
      </c>
    </row>
    <row r="21893" spans="3:9" x14ac:dyDescent="0.25">
      <c r="C21893" t="s">
        <v>59</v>
      </c>
      <c r="D21893" t="s">
        <v>128</v>
      </c>
      <c r="E21893" t="s">
        <v>149</v>
      </c>
      <c r="F21893">
        <v>0.15392708333333299</v>
      </c>
      <c r="G21893">
        <v>0.26367410714285699</v>
      </c>
      <c r="H21893">
        <v>0.31661979166666598</v>
      </c>
      <c r="I21893">
        <v>0.39914583333333298</v>
      </c>
    </row>
    <row r="21894" spans="3:9" x14ac:dyDescent="0.25">
      <c r="C21894" t="s">
        <v>59</v>
      </c>
      <c r="D21894" t="s">
        <v>128</v>
      </c>
      <c r="E21894" t="s">
        <v>150</v>
      </c>
      <c r="F21894">
        <v>0.12026666666666599</v>
      </c>
      <c r="G21894">
        <v>0.18618749999999901</v>
      </c>
      <c r="H21894">
        <v>0.29781510416666601</v>
      </c>
      <c r="I21894">
        <v>0.38959375000000002</v>
      </c>
    </row>
    <row r="21895" spans="3:9" x14ac:dyDescent="0.25">
      <c r="C21895" t="s">
        <v>59</v>
      </c>
      <c r="D21895" t="s">
        <v>128</v>
      </c>
      <c r="E21895" t="s">
        <v>151</v>
      </c>
      <c r="F21895">
        <v>0.117413888888888</v>
      </c>
      <c r="G21895">
        <v>0.21551587301587299</v>
      </c>
      <c r="H21895">
        <v>0.31738541666666598</v>
      </c>
      <c r="I21895">
        <v>0.58525277777776896</v>
      </c>
    </row>
    <row r="21896" spans="3:9" x14ac:dyDescent="0.25">
      <c r="C21896" t="s">
        <v>59</v>
      </c>
      <c r="D21896" t="s">
        <v>128</v>
      </c>
      <c r="E21896" t="s">
        <v>152</v>
      </c>
      <c r="F21896">
        <v>0.14957916666666601</v>
      </c>
      <c r="G21896">
        <v>0.222021176739926</v>
      </c>
      <c r="H21896">
        <v>0.32890825320512801</v>
      </c>
      <c r="I21896">
        <v>0.48099823717948598</v>
      </c>
    </row>
    <row r="21897" spans="3:9" x14ac:dyDescent="0.25">
      <c r="C21897" t="s">
        <v>59</v>
      </c>
      <c r="D21897" t="s">
        <v>128</v>
      </c>
      <c r="E21897" t="s">
        <v>153</v>
      </c>
      <c r="F21897">
        <v>0.14432532051281999</v>
      </c>
      <c r="G21897">
        <v>0.236443108974358</v>
      </c>
      <c r="H21897">
        <v>0.32732912660256402</v>
      </c>
      <c r="I21897">
        <v>0.46692283653846001</v>
      </c>
    </row>
    <row r="21898" spans="3:9" x14ac:dyDescent="0.25">
      <c r="C21898" t="s">
        <v>59</v>
      </c>
      <c r="D21898" t="s">
        <v>128</v>
      </c>
      <c r="E21898" t="s">
        <v>154</v>
      </c>
      <c r="F21898">
        <v>0.136935256410256</v>
      </c>
      <c r="G21898">
        <v>0.234899725274725</v>
      </c>
      <c r="H21898">
        <v>0.32166506410256401</v>
      </c>
      <c r="I21898">
        <v>0.43363525641025402</v>
      </c>
    </row>
    <row r="21899" spans="3:9" x14ac:dyDescent="0.25">
      <c r="C21899" t="s">
        <v>59</v>
      </c>
      <c r="D21899" t="s">
        <v>128</v>
      </c>
      <c r="E21899" t="s">
        <v>155</v>
      </c>
      <c r="F21899">
        <v>0.14695224358974299</v>
      </c>
      <c r="G21899">
        <v>0.229232142857142</v>
      </c>
      <c r="H21899">
        <v>0.32811868990384602</v>
      </c>
      <c r="I21899">
        <v>0.47396053685897299</v>
      </c>
    </row>
    <row r="21900" spans="3:9" x14ac:dyDescent="0.25">
      <c r="C21900" t="s">
        <v>59</v>
      </c>
      <c r="D21900" t="s">
        <v>128</v>
      </c>
      <c r="E21900" t="s">
        <v>156</v>
      </c>
      <c r="F21900">
        <v>53.457999999999998</v>
      </c>
      <c r="G21900">
        <v>93.040999999999997</v>
      </c>
      <c r="H21900">
        <v>100.73699999999999</v>
      </c>
      <c r="I21900">
        <v>148.227699999999</v>
      </c>
    </row>
    <row r="21901" spans="3:9" x14ac:dyDescent="0.25">
      <c r="C21901" t="s">
        <v>59</v>
      </c>
      <c r="D21901" t="s">
        <v>128</v>
      </c>
      <c r="E21901" t="s">
        <v>157</v>
      </c>
      <c r="F21901">
        <v>130.85140000000001</v>
      </c>
      <c r="G21901">
        <v>228.57499999999999</v>
      </c>
      <c r="H21901">
        <v>336.33699999999999</v>
      </c>
      <c r="I21901">
        <v>467.72289999999703</v>
      </c>
    </row>
    <row r="21902" spans="3:9" x14ac:dyDescent="0.25">
      <c r="C21902" t="s">
        <v>59</v>
      </c>
      <c r="D21902" t="s">
        <v>128</v>
      </c>
      <c r="E21902" t="s">
        <v>158</v>
      </c>
      <c r="F21902">
        <v>78.085599999999999</v>
      </c>
      <c r="G21902">
        <v>125.500714285714</v>
      </c>
      <c r="H21902">
        <v>185.11500000000001</v>
      </c>
      <c r="I21902">
        <v>338.66569999999899</v>
      </c>
    </row>
    <row r="21903" spans="3:9" x14ac:dyDescent="0.25">
      <c r="C21903" t="s">
        <v>59</v>
      </c>
      <c r="D21903" t="s">
        <v>128</v>
      </c>
      <c r="E21903" t="s">
        <v>159</v>
      </c>
      <c r="F21903">
        <v>78.183399999999907</v>
      </c>
      <c r="G21903">
        <v>125.86199999999999</v>
      </c>
      <c r="H21903">
        <v>179.14099999999999</v>
      </c>
      <c r="I21903">
        <v>210.179</v>
      </c>
    </row>
    <row r="21904" spans="3:9" x14ac:dyDescent="0.25">
      <c r="C21904" t="s">
        <v>59</v>
      </c>
      <c r="D21904" t="s">
        <v>128</v>
      </c>
      <c r="E21904" t="s">
        <v>160</v>
      </c>
      <c r="F21904">
        <v>68.938199999999995</v>
      </c>
      <c r="G21904">
        <v>72.473428571428499</v>
      </c>
      <c r="H21904">
        <v>118.01375</v>
      </c>
      <c r="I21904">
        <v>153.50439999999901</v>
      </c>
    </row>
    <row r="21905" spans="3:9" x14ac:dyDescent="0.25">
      <c r="C21905" t="s">
        <v>59</v>
      </c>
      <c r="D21905" t="s">
        <v>128</v>
      </c>
      <c r="E21905" t="s">
        <v>161</v>
      </c>
      <c r="F21905">
        <v>7.9474</v>
      </c>
      <c r="G21905">
        <v>14.5848571428571</v>
      </c>
      <c r="H21905">
        <v>18.521999999999998</v>
      </c>
      <c r="I21905">
        <v>17.437000000000001</v>
      </c>
    </row>
    <row r="21906" spans="3:9" x14ac:dyDescent="0.25">
      <c r="C21906" t="s">
        <v>59</v>
      </c>
      <c r="D21906" t="s">
        <v>128</v>
      </c>
      <c r="E21906" t="s">
        <v>163</v>
      </c>
      <c r="F21906">
        <v>14.7769999999999</v>
      </c>
      <c r="G21906">
        <v>25.3127142857142</v>
      </c>
      <c r="H21906">
        <v>30.395499999999998</v>
      </c>
      <c r="I21906">
        <v>38.317999999999998</v>
      </c>
    </row>
    <row r="21907" spans="3:9" x14ac:dyDescent="0.25">
      <c r="C21907" t="s">
        <v>59</v>
      </c>
      <c r="D21907" t="s">
        <v>128</v>
      </c>
      <c r="E21907" t="s">
        <v>164</v>
      </c>
      <c r="F21907">
        <v>11.5456</v>
      </c>
      <c r="G21907">
        <v>17.873999999999999</v>
      </c>
      <c r="H21907">
        <v>28.590250000000001</v>
      </c>
      <c r="I21907">
        <v>37.401000000000003</v>
      </c>
    </row>
    <row r="21908" spans="3:9" x14ac:dyDescent="0.25">
      <c r="C21908" t="s">
        <v>59</v>
      </c>
      <c r="D21908" t="s">
        <v>128</v>
      </c>
      <c r="E21908" t="s">
        <v>165</v>
      </c>
      <c r="F21908">
        <v>8.4537999999999993</v>
      </c>
      <c r="G21908">
        <v>15.517142857142799</v>
      </c>
      <c r="H21908">
        <v>22.851749999999999</v>
      </c>
      <c r="I21908">
        <v>42.138199999999301</v>
      </c>
    </row>
    <row r="21909" spans="3:9" x14ac:dyDescent="0.25">
      <c r="C21909" t="s">
        <v>59</v>
      </c>
      <c r="D21909" t="s">
        <v>128</v>
      </c>
      <c r="E21909" t="s">
        <v>166</v>
      </c>
      <c r="F21909">
        <v>186.6748</v>
      </c>
      <c r="G21909">
        <v>277.08242857142801</v>
      </c>
      <c r="H21909">
        <v>410.47750000000002</v>
      </c>
      <c r="I21909">
        <v>600.28579999999795</v>
      </c>
    </row>
    <row r="21910" spans="3:9" x14ac:dyDescent="0.25">
      <c r="C21910" t="s">
        <v>59</v>
      </c>
      <c r="D21910" t="s">
        <v>128</v>
      </c>
      <c r="E21910" t="s">
        <v>167</v>
      </c>
      <c r="F21910">
        <v>180.11799999999999</v>
      </c>
      <c r="G21910">
        <v>295.08100000000002</v>
      </c>
      <c r="H21910">
        <v>408.50675000000001</v>
      </c>
      <c r="I21910">
        <v>582.71969999999806</v>
      </c>
    </row>
    <row r="21911" spans="3:9" x14ac:dyDescent="0.25">
      <c r="C21911" t="s">
        <v>59</v>
      </c>
      <c r="D21911" t="s">
        <v>128</v>
      </c>
      <c r="E21911" t="s">
        <v>168</v>
      </c>
      <c r="F21911">
        <v>42.723799999999997</v>
      </c>
      <c r="G21911">
        <v>73.288714285714207</v>
      </c>
      <c r="H21911">
        <v>100.3595</v>
      </c>
      <c r="I21911">
        <v>135.29419999999899</v>
      </c>
    </row>
    <row r="21912" spans="3:9" x14ac:dyDescent="0.25">
      <c r="C21912" t="s">
        <v>59</v>
      </c>
      <c r="D21912" t="s">
        <v>128</v>
      </c>
      <c r="E21912" t="s">
        <v>169</v>
      </c>
      <c r="F21912">
        <v>366.7928</v>
      </c>
      <c r="G21912">
        <v>572.16342857142797</v>
      </c>
      <c r="H21912">
        <v>818.98424999999997</v>
      </c>
      <c r="I21912">
        <v>1183.00549999999</v>
      </c>
    </row>
    <row r="21913" spans="3:9" x14ac:dyDescent="0.25">
      <c r="C21913" t="s">
        <v>59</v>
      </c>
      <c r="D21913" t="s">
        <v>128</v>
      </c>
      <c r="E21913" t="s">
        <v>170</v>
      </c>
      <c r="F21913">
        <v>106.4376</v>
      </c>
      <c r="G21913">
        <v>205.989571428571</v>
      </c>
      <c r="H21913">
        <v>256.29725000000002</v>
      </c>
      <c r="I21913">
        <v>294.90499999999798</v>
      </c>
    </row>
    <row r="21914" spans="3:9" x14ac:dyDescent="0.25">
      <c r="C21914" t="s">
        <v>59</v>
      </c>
      <c r="D21914" t="s">
        <v>128</v>
      </c>
      <c r="E21914" t="s">
        <v>171</v>
      </c>
      <c r="F21914">
        <v>81.119200000000006</v>
      </c>
      <c r="G21914">
        <v>146.93528571428499</v>
      </c>
      <c r="H21914">
        <v>187.96375</v>
      </c>
      <c r="I21914">
        <v>237.04879999999901</v>
      </c>
    </row>
    <row r="21915" spans="3:9" x14ac:dyDescent="0.25">
      <c r="C21915" t="s">
        <v>59</v>
      </c>
      <c r="D21915" t="s">
        <v>128</v>
      </c>
      <c r="E21915" t="s">
        <v>172</v>
      </c>
      <c r="F21915">
        <v>99.448400000000007</v>
      </c>
      <c r="G21915">
        <v>171.32300000000001</v>
      </c>
      <c r="H21915">
        <v>227.69649999999999</v>
      </c>
      <c r="I21915">
        <v>367.46709999999899</v>
      </c>
    </row>
    <row r="21916" spans="3:9" x14ac:dyDescent="0.25">
      <c r="C21916" t="s">
        <v>59</v>
      </c>
      <c r="D21916" t="s">
        <v>128</v>
      </c>
      <c r="E21916" t="s">
        <v>173</v>
      </c>
      <c r="F21916">
        <v>122.51139999999999</v>
      </c>
      <c r="G21916">
        <v>121.20428571428501</v>
      </c>
      <c r="H21916">
        <v>247.38624999999999</v>
      </c>
      <c r="I21916">
        <v>418.87879999999802</v>
      </c>
    </row>
    <row r="21917" spans="3:9" x14ac:dyDescent="0.25">
      <c r="C21917" t="s">
        <v>59</v>
      </c>
      <c r="D21917" t="s">
        <v>128</v>
      </c>
      <c r="E21917" t="s">
        <v>174</v>
      </c>
      <c r="F21917">
        <v>3.9529499877576597E-2</v>
      </c>
      <c r="G21917">
        <v>8.0080260955675803E-2</v>
      </c>
      <c r="H21917">
        <v>0.13113639049499501</v>
      </c>
      <c r="I21917">
        <v>0.103443027817123</v>
      </c>
    </row>
    <row r="21918" spans="3:9" x14ac:dyDescent="0.25">
      <c r="C21918" t="s">
        <v>59</v>
      </c>
      <c r="D21918" t="s">
        <v>128</v>
      </c>
      <c r="E21918" t="s">
        <v>175</v>
      </c>
      <c r="F21918">
        <v>6.86491436472558E-2</v>
      </c>
      <c r="G21918">
        <v>6.8125904907425802E-2</v>
      </c>
      <c r="H21918">
        <v>0.10661615182442399</v>
      </c>
      <c r="I21918">
        <v>0.113851341107042</v>
      </c>
    </row>
    <row r="21919" spans="3:9" x14ac:dyDescent="0.25">
      <c r="C21919" t="s">
        <v>59</v>
      </c>
      <c r="D21919" t="s">
        <v>128</v>
      </c>
      <c r="E21919" t="s">
        <v>176</v>
      </c>
      <c r="F21919">
        <v>4.2776287884289603E-2</v>
      </c>
      <c r="G21919">
        <v>5.9601507020103202E-2</v>
      </c>
      <c r="H21919">
        <v>6.3818771186387804E-2</v>
      </c>
      <c r="I21919">
        <v>3.5665691253048998E-2</v>
      </c>
    </row>
    <row r="21920" spans="3:9" x14ac:dyDescent="0.25">
      <c r="C21920" t="s">
        <v>59</v>
      </c>
      <c r="D21920" t="s">
        <v>128</v>
      </c>
      <c r="E21920" t="s">
        <v>177</v>
      </c>
      <c r="F21920">
        <v>3.91242401250535E-2</v>
      </c>
      <c r="G21920">
        <v>9.4253002714269396E-2</v>
      </c>
      <c r="H21920">
        <v>7.4998497454189295E-2</v>
      </c>
      <c r="I21920">
        <v>6.3907077322505806E-2</v>
      </c>
    </row>
    <row r="21921" spans="3:9" x14ac:dyDescent="0.25">
      <c r="C21921" t="s">
        <v>59</v>
      </c>
      <c r="D21921" t="s">
        <v>128</v>
      </c>
      <c r="E21921" t="s">
        <v>178</v>
      </c>
      <c r="F21921">
        <v>2.4389251790647101E-2</v>
      </c>
      <c r="G21921">
        <v>3.2965887947366899E-2</v>
      </c>
      <c r="H21921">
        <v>5.7831190642209297E-2</v>
      </c>
      <c r="I21921">
        <v>0.10918372911247801</v>
      </c>
    </row>
    <row r="21922" spans="3:9" x14ac:dyDescent="0.25">
      <c r="C21922" t="s">
        <v>59</v>
      </c>
      <c r="D21922" t="s">
        <v>128</v>
      </c>
      <c r="E21922" t="s">
        <v>179</v>
      </c>
      <c r="F21922">
        <v>0.18921014940920799</v>
      </c>
      <c r="G21922">
        <v>0.35461848303280502</v>
      </c>
      <c r="H21922">
        <v>0.36329999078776298</v>
      </c>
      <c r="I21922">
        <v>0.303184638609301</v>
      </c>
    </row>
    <row r="21923" spans="3:9" x14ac:dyDescent="0.25">
      <c r="C21923" t="s">
        <v>59</v>
      </c>
      <c r="D21923" t="s">
        <v>128</v>
      </c>
      <c r="E21923" t="s">
        <v>181</v>
      </c>
      <c r="F21923">
        <v>0.20352921051970599</v>
      </c>
      <c r="G21923">
        <v>0.28742412898638803</v>
      </c>
      <c r="H21923">
        <v>0.29914746061311598</v>
      </c>
      <c r="I21923">
        <v>0.26991639950047103</v>
      </c>
    </row>
    <row r="21924" spans="3:9" x14ac:dyDescent="0.25">
      <c r="C21924" t="s">
        <v>59</v>
      </c>
      <c r="D21924" t="s">
        <v>128</v>
      </c>
      <c r="E21924" t="s">
        <v>182</v>
      </c>
      <c r="F21924">
        <v>0.127670348565398</v>
      </c>
      <c r="G21924">
        <v>0.217319145072223</v>
      </c>
      <c r="H21924">
        <v>0.30839274161967201</v>
      </c>
      <c r="I21924">
        <v>0.24077194180495001</v>
      </c>
    </row>
    <row r="21925" spans="3:9" x14ac:dyDescent="0.25">
      <c r="C21925" t="s">
        <v>59</v>
      </c>
      <c r="D21925" t="s">
        <v>128</v>
      </c>
      <c r="E21925" t="s">
        <v>183</v>
      </c>
      <c r="F21925">
        <v>0.13146759787302301</v>
      </c>
      <c r="G21925">
        <v>0.22844837333742299</v>
      </c>
      <c r="H21925">
        <v>0.306752157795396</v>
      </c>
      <c r="I21925">
        <v>0.67162320841129397</v>
      </c>
    </row>
    <row r="21926" spans="3:9" x14ac:dyDescent="0.25">
      <c r="C21926" t="s">
        <v>59</v>
      </c>
      <c r="D21926" t="s">
        <v>128</v>
      </c>
      <c r="E21926" t="s">
        <v>184</v>
      </c>
      <c r="F21926">
        <v>0.17543425910486901</v>
      </c>
      <c r="G21926">
        <v>0.26145082195910102</v>
      </c>
      <c r="H21926">
        <v>0.42819805245913301</v>
      </c>
      <c r="I21926">
        <v>0.50890391207086105</v>
      </c>
    </row>
    <row r="21927" spans="3:9" x14ac:dyDescent="0.25">
      <c r="C21927" t="s">
        <v>59</v>
      </c>
      <c r="D21927" t="s">
        <v>128</v>
      </c>
      <c r="E21927" t="s">
        <v>185</v>
      </c>
      <c r="F21927">
        <v>0.16209863424236101</v>
      </c>
      <c r="G21927">
        <v>0.28245499650601102</v>
      </c>
      <c r="H21927">
        <v>0.36457856817626</v>
      </c>
      <c r="I21927">
        <v>0.480617953798397</v>
      </c>
    </row>
    <row r="21928" spans="3:9" x14ac:dyDescent="0.25">
      <c r="C21928" t="s">
        <v>59</v>
      </c>
      <c r="D21928" t="s">
        <v>128</v>
      </c>
      <c r="E21928" t="s">
        <v>186</v>
      </c>
      <c r="F21928">
        <v>0.179537055432267</v>
      </c>
      <c r="G21928">
        <v>0.28604596167574198</v>
      </c>
      <c r="H21928">
        <v>0.32241865265145198</v>
      </c>
      <c r="I21928">
        <v>0.40482799575682299</v>
      </c>
    </row>
    <row r="21929" spans="3:9" x14ac:dyDescent="0.25">
      <c r="C21929" t="s">
        <v>59</v>
      </c>
      <c r="D21929" t="s">
        <v>128</v>
      </c>
      <c r="E21929" t="s">
        <v>187</v>
      </c>
      <c r="F21929">
        <v>0.16965098017000399</v>
      </c>
      <c r="G21929">
        <v>0.27270265826888801</v>
      </c>
      <c r="H21929">
        <v>0.40019554505226101</v>
      </c>
      <c r="I21929">
        <v>0.49491389346940901</v>
      </c>
    </row>
    <row r="21930" spans="3:9" x14ac:dyDescent="0.25">
      <c r="C21930" t="s">
        <v>59</v>
      </c>
      <c r="D21930" t="s">
        <v>128</v>
      </c>
      <c r="E21930" t="s">
        <v>188</v>
      </c>
      <c r="F21930">
        <v>0.17398582811209401</v>
      </c>
      <c r="G21930">
        <v>0.32810233554361701</v>
      </c>
      <c r="H21930">
        <v>0.353279011493706</v>
      </c>
      <c r="I21930">
        <v>0.40967295933035502</v>
      </c>
    </row>
    <row r="21931" spans="3:9" x14ac:dyDescent="0.25">
      <c r="C21931" t="s">
        <v>59</v>
      </c>
      <c r="D21931" t="s">
        <v>128</v>
      </c>
      <c r="E21931" t="s">
        <v>189</v>
      </c>
      <c r="F21931">
        <v>0.12472177056073</v>
      </c>
      <c r="G21931">
        <v>0.26335833856625301</v>
      </c>
      <c r="H21931">
        <v>0.30905383002804998</v>
      </c>
      <c r="I21931">
        <v>0.32699468054104802</v>
      </c>
    </row>
    <row r="21932" spans="3:9" x14ac:dyDescent="0.25">
      <c r="C21932" t="s">
        <v>59</v>
      </c>
      <c r="D21932" t="s">
        <v>128</v>
      </c>
      <c r="E21932" t="s">
        <v>190</v>
      </c>
      <c r="F21932">
        <v>0.13723543758179499</v>
      </c>
      <c r="G21932">
        <v>0.26818415374719401</v>
      </c>
      <c r="H21932">
        <v>0.29419587810882702</v>
      </c>
      <c r="I21932">
        <v>0.25244910892323802</v>
      </c>
    </row>
    <row r="21933" spans="3:9" x14ac:dyDescent="0.25">
      <c r="C21933" t="s">
        <v>59</v>
      </c>
      <c r="D21933" t="s">
        <v>128</v>
      </c>
      <c r="E21933" t="s">
        <v>191</v>
      </c>
      <c r="F21933">
        <v>0.205596660482119</v>
      </c>
      <c r="G21933">
        <v>0.19519550584630199</v>
      </c>
      <c r="H21933">
        <v>0.53960105362600197</v>
      </c>
      <c r="I21933">
        <v>0.77489029518433095</v>
      </c>
    </row>
    <row r="21934" spans="3:9" x14ac:dyDescent="0.25">
      <c r="C21934" t="s">
        <v>59</v>
      </c>
      <c r="D21934" t="s">
        <v>128</v>
      </c>
      <c r="E21934" t="s">
        <v>192</v>
      </c>
      <c r="F21934">
        <v>36.594999999999999</v>
      </c>
      <c r="G21934">
        <v>72.493285714285705</v>
      </c>
      <c r="H21934">
        <v>91.908749999999998</v>
      </c>
      <c r="I21934">
        <v>105.994599999999</v>
      </c>
    </row>
    <row r="21935" spans="3:9" x14ac:dyDescent="0.25">
      <c r="C21935" t="s">
        <v>59</v>
      </c>
      <c r="D21935" t="s">
        <v>128</v>
      </c>
      <c r="E21935" t="s">
        <v>193</v>
      </c>
      <c r="F21935">
        <v>28.7424</v>
      </c>
      <c r="G21935">
        <v>56.823857142857101</v>
      </c>
      <c r="H21935">
        <v>63.876249999999999</v>
      </c>
      <c r="I21935">
        <v>82.653399999999706</v>
      </c>
    </row>
    <row r="21936" spans="3:9" x14ac:dyDescent="0.25">
      <c r="C21936" t="s">
        <v>59</v>
      </c>
      <c r="D21936" t="s">
        <v>128</v>
      </c>
      <c r="E21936" t="s">
        <v>194</v>
      </c>
      <c r="F21936">
        <v>39.192</v>
      </c>
      <c r="G21936">
        <v>68.022428571428506</v>
      </c>
      <c r="H21936">
        <v>92.653499999999994</v>
      </c>
      <c r="I21936">
        <v>108.885099999999</v>
      </c>
    </row>
    <row r="21937" spans="1:9" x14ac:dyDescent="0.25">
      <c r="C21937" t="s">
        <v>59</v>
      </c>
      <c r="D21937" t="s">
        <v>128</v>
      </c>
      <c r="E21937" t="s">
        <v>195</v>
      </c>
      <c r="F21937">
        <v>31.889199999999999</v>
      </c>
      <c r="G21937">
        <v>52.356571428571399</v>
      </c>
      <c r="H21937">
        <v>76.011749999999907</v>
      </c>
      <c r="I21937">
        <v>138.303</v>
      </c>
    </row>
    <row r="21938" spans="1:9" x14ac:dyDescent="0.25">
      <c r="C21938" t="s">
        <v>59</v>
      </c>
      <c r="D21938" t="s">
        <v>128</v>
      </c>
      <c r="E21938" t="s">
        <v>196</v>
      </c>
      <c r="F21938">
        <v>28.3672</v>
      </c>
      <c r="G21938">
        <v>50.944000000000003</v>
      </c>
      <c r="H21938">
        <v>59.03125</v>
      </c>
      <c r="I21938">
        <v>120.279</v>
      </c>
    </row>
    <row r="21939" spans="1:9" x14ac:dyDescent="0.25">
      <c r="C21939" t="s">
        <v>59</v>
      </c>
      <c r="D21939" t="s">
        <v>128</v>
      </c>
      <c r="E21939" t="s">
        <v>197</v>
      </c>
      <c r="F21939">
        <v>53.155000000000001</v>
      </c>
      <c r="G21939">
        <v>48.567999999999998</v>
      </c>
      <c r="H21939">
        <v>91.511499999999998</v>
      </c>
      <c r="I21939">
        <v>147.220799999999</v>
      </c>
    </row>
    <row r="21940" spans="1:9" x14ac:dyDescent="0.25">
      <c r="C21940" t="s">
        <v>59</v>
      </c>
      <c r="D21940" t="s">
        <v>128</v>
      </c>
      <c r="E21940" t="s">
        <v>198</v>
      </c>
      <c r="F21940">
        <v>32.768999999999998</v>
      </c>
      <c r="G21940">
        <v>35.6705714285714</v>
      </c>
      <c r="H21940">
        <v>77.576499999999996</v>
      </c>
      <c r="I21940">
        <v>136.750699999999</v>
      </c>
    </row>
    <row r="21941" spans="1:9" x14ac:dyDescent="0.25">
      <c r="C21941" t="s">
        <v>59</v>
      </c>
      <c r="D21941" t="s">
        <v>128</v>
      </c>
      <c r="E21941" t="s">
        <v>199</v>
      </c>
      <c r="F21941">
        <v>36.587400000000002</v>
      </c>
      <c r="G21941">
        <v>36.965714285714199</v>
      </c>
      <c r="H21941">
        <v>78.298249999999996</v>
      </c>
      <c r="I21941">
        <v>134.907299999999</v>
      </c>
    </row>
    <row r="21942" spans="1:9" x14ac:dyDescent="0.25">
      <c r="C21942" t="s">
        <v>59</v>
      </c>
      <c r="D21942" t="s">
        <v>128</v>
      </c>
      <c r="E21942" t="s">
        <v>200</v>
      </c>
      <c r="F21942">
        <v>27.568999999999999</v>
      </c>
      <c r="G21942">
        <v>43.790857142857099</v>
      </c>
      <c r="H21942">
        <v>59.823</v>
      </c>
      <c r="I21942">
        <v>81.853999999999999</v>
      </c>
    </row>
    <row r="21943" spans="1:9" x14ac:dyDescent="0.25">
      <c r="C21943" t="s">
        <v>59</v>
      </c>
      <c r="D21943" t="s">
        <v>128</v>
      </c>
      <c r="E21943" t="s">
        <v>201</v>
      </c>
      <c r="F21943">
        <v>22.1874</v>
      </c>
      <c r="G21943">
        <v>43.178428571428498</v>
      </c>
      <c r="H21943">
        <v>50.276249999999997</v>
      </c>
      <c r="I21943">
        <v>68.855000000000004</v>
      </c>
    </row>
    <row r="21944" spans="1:9" x14ac:dyDescent="0.25">
      <c r="C21944" t="s">
        <v>59</v>
      </c>
      <c r="D21944" t="s">
        <v>128</v>
      </c>
      <c r="E21944" t="s">
        <v>202</v>
      </c>
      <c r="F21944">
        <v>31.3628</v>
      </c>
      <c r="G21944">
        <v>59.966000000000001</v>
      </c>
      <c r="H21944">
        <v>77.864499999999893</v>
      </c>
      <c r="I21944">
        <v>86.339799999999499</v>
      </c>
    </row>
    <row r="21945" spans="1:9" x14ac:dyDescent="0.25">
      <c r="C21945" t="s">
        <v>59</v>
      </c>
      <c r="D21945" t="s">
        <v>128</v>
      </c>
      <c r="E21945" t="s">
        <v>203</v>
      </c>
      <c r="F21945">
        <v>41.100200000000001</v>
      </c>
      <c r="G21945">
        <v>76.672428571428497</v>
      </c>
      <c r="H21945">
        <v>100.51224999999999</v>
      </c>
      <c r="I21945">
        <v>106.256999999999</v>
      </c>
    </row>
    <row r="21946" spans="1:9" x14ac:dyDescent="0.25">
      <c r="C21946" t="s">
        <v>59</v>
      </c>
      <c r="D21946" t="s">
        <v>128</v>
      </c>
      <c r="E21946" t="s">
        <v>108</v>
      </c>
      <c r="F21946">
        <v>2467.4942398855801</v>
      </c>
      <c r="G21946">
        <v>3888.5598395881202</v>
      </c>
      <c r="H21946">
        <v>5538.4702668987802</v>
      </c>
      <c r="I21946">
        <v>7939.3697522890297</v>
      </c>
    </row>
    <row r="21947" spans="1:9" x14ac:dyDescent="0.25">
      <c r="A21947" t="s">
        <v>89</v>
      </c>
      <c r="B21947">
        <v>1</v>
      </c>
      <c r="C21947" t="s">
        <v>59</v>
      </c>
      <c r="D21947" t="s">
        <v>129</v>
      </c>
    </row>
    <row r="21948" spans="1:9" x14ac:dyDescent="0.25">
      <c r="A21948" t="s">
        <v>91</v>
      </c>
      <c r="B21948">
        <v>1</v>
      </c>
      <c r="C21948" t="s">
        <v>59</v>
      </c>
      <c r="D21948" t="s">
        <v>129</v>
      </c>
    </row>
    <row r="21949" spans="1:9" x14ac:dyDescent="0.25">
      <c r="A21949" t="s">
        <v>92</v>
      </c>
      <c r="B21949">
        <v>0</v>
      </c>
      <c r="C21949" t="s">
        <v>59</v>
      </c>
      <c r="D21949" t="s">
        <v>129</v>
      </c>
    </row>
    <row r="21950" spans="1:9" x14ac:dyDescent="0.25">
      <c r="A21950" t="s">
        <v>93</v>
      </c>
      <c r="B21950">
        <v>4</v>
      </c>
      <c r="C21950" t="s">
        <v>59</v>
      </c>
      <c r="D21950" t="s">
        <v>129</v>
      </c>
    </row>
    <row r="21951" spans="1:9" x14ac:dyDescent="0.25">
      <c r="A21951" t="s">
        <v>94</v>
      </c>
      <c r="B21951">
        <v>1</v>
      </c>
      <c r="C21951" t="s">
        <v>59</v>
      </c>
      <c r="D21951" t="s">
        <v>129</v>
      </c>
    </row>
    <row r="21952" spans="1:9" x14ac:dyDescent="0.25">
      <c r="A21952" t="s">
        <v>95</v>
      </c>
      <c r="B21952">
        <v>1</v>
      </c>
      <c r="C21952" t="s">
        <v>59</v>
      </c>
      <c r="D21952" t="s">
        <v>129</v>
      </c>
    </row>
    <row r="21953" spans="1:10" x14ac:dyDescent="0.25">
      <c r="A21953" t="s">
        <v>96</v>
      </c>
      <c r="B21953">
        <v>0</v>
      </c>
      <c r="C21953" t="s">
        <v>59</v>
      </c>
      <c r="D21953" t="s">
        <v>129</v>
      </c>
    </row>
    <row r="21954" spans="1:10" x14ac:dyDescent="0.25">
      <c r="A21954" t="s">
        <v>97</v>
      </c>
      <c r="B21954">
        <v>1</v>
      </c>
      <c r="C21954" t="s">
        <v>59</v>
      </c>
      <c r="D21954" t="s">
        <v>129</v>
      </c>
    </row>
    <row r="21955" spans="1:10" x14ac:dyDescent="0.25">
      <c r="A21955" t="s">
        <v>98</v>
      </c>
      <c r="B21955">
        <v>0</v>
      </c>
      <c r="C21955" t="s">
        <v>59</v>
      </c>
      <c r="D21955" t="s">
        <v>129</v>
      </c>
    </row>
    <row r="21956" spans="1:10" x14ac:dyDescent="0.25">
      <c r="A21956" t="s">
        <v>99</v>
      </c>
      <c r="B21956">
        <v>2</v>
      </c>
      <c r="C21956" t="s">
        <v>59</v>
      </c>
      <c r="D21956" t="s">
        <v>129</v>
      </c>
    </row>
    <row r="21957" spans="1:10" x14ac:dyDescent="0.25">
      <c r="A21957" t="s">
        <v>100</v>
      </c>
      <c r="B21957">
        <v>0</v>
      </c>
      <c r="C21957" t="s">
        <v>59</v>
      </c>
      <c r="D21957" t="s">
        <v>129</v>
      </c>
    </row>
    <row r="21958" spans="1:10" x14ac:dyDescent="0.25">
      <c r="A21958" t="s">
        <v>101</v>
      </c>
      <c r="B21958">
        <v>2</v>
      </c>
      <c r="C21958" t="s">
        <v>59</v>
      </c>
      <c r="D21958" t="s">
        <v>129</v>
      </c>
    </row>
    <row r="21959" spans="1:10" x14ac:dyDescent="0.25">
      <c r="A21959" t="s">
        <v>102</v>
      </c>
      <c r="B21959">
        <v>1</v>
      </c>
      <c r="C21959" t="s">
        <v>59</v>
      </c>
      <c r="D21959" t="s">
        <v>129</v>
      </c>
    </row>
    <row r="21960" spans="1:10" x14ac:dyDescent="0.25">
      <c r="A21960" t="s">
        <v>103</v>
      </c>
      <c r="B21960">
        <v>2</v>
      </c>
      <c r="C21960" t="s">
        <v>59</v>
      </c>
      <c r="D21960" t="s">
        <v>129</v>
      </c>
    </row>
    <row r="21961" spans="1:10" x14ac:dyDescent="0.25">
      <c r="A21961" t="s">
        <v>104</v>
      </c>
      <c r="B21961">
        <v>3</v>
      </c>
      <c r="C21961" t="s">
        <v>59</v>
      </c>
      <c r="D21961" t="s">
        <v>129</v>
      </c>
    </row>
    <row r="21962" spans="1:10" x14ac:dyDescent="0.25">
      <c r="A21962" t="s">
        <v>105</v>
      </c>
      <c r="B21962">
        <v>0</v>
      </c>
      <c r="C21962" t="s">
        <v>59</v>
      </c>
      <c r="D21962" t="s">
        <v>129</v>
      </c>
    </row>
    <row r="21963" spans="1:10" x14ac:dyDescent="0.25">
      <c r="A21963" t="s">
        <v>106</v>
      </c>
      <c r="B21963">
        <v>1</v>
      </c>
      <c r="C21963" t="s">
        <v>59</v>
      </c>
      <c r="D21963" t="s">
        <v>129</v>
      </c>
    </row>
    <row r="21964" spans="1:10" x14ac:dyDescent="0.25">
      <c r="C21964" t="s">
        <v>59</v>
      </c>
      <c r="D21964" t="s">
        <v>130</v>
      </c>
      <c r="E21964" t="s">
        <v>132</v>
      </c>
      <c r="F21964">
        <v>0.145839245014245</v>
      </c>
      <c r="G21964">
        <v>0.22986187423687399</v>
      </c>
      <c r="H21964">
        <v>0.31058618233618202</v>
      </c>
      <c r="I21964">
        <v>0.37784793447293402</v>
      </c>
      <c r="J21964">
        <v>0.46947995014244798</v>
      </c>
    </row>
    <row r="21965" spans="1:10" x14ac:dyDescent="0.25">
      <c r="C21965" t="s">
        <v>59</v>
      </c>
      <c r="D21965" t="s">
        <v>130</v>
      </c>
      <c r="E21965" t="s">
        <v>133</v>
      </c>
      <c r="F21965">
        <v>0.171862551788732</v>
      </c>
      <c r="G21965">
        <v>0.27457983946560999</v>
      </c>
      <c r="H21965">
        <v>0.36997925583761998</v>
      </c>
      <c r="I21965">
        <v>0.46179684223828699</v>
      </c>
      <c r="J21965">
        <v>0.48583209565248098</v>
      </c>
    </row>
    <row r="21966" spans="1:10" x14ac:dyDescent="0.25">
      <c r="C21966" t="s">
        <v>59</v>
      </c>
      <c r="D21966" t="s">
        <v>130</v>
      </c>
      <c r="E21966" t="s">
        <v>134</v>
      </c>
      <c r="F21966">
        <v>2.4399999999999901E-2</v>
      </c>
      <c r="G21966">
        <v>3.5857142857142803E-2</v>
      </c>
      <c r="H21966">
        <v>3.6666666666666597E-2</v>
      </c>
      <c r="I21966">
        <v>3.7999999999999999E-2</v>
      </c>
      <c r="J21966">
        <v>2.1099999999947199E-2</v>
      </c>
    </row>
    <row r="21967" spans="1:10" x14ac:dyDescent="0.25">
      <c r="C21967" t="s">
        <v>59</v>
      </c>
      <c r="D21967" t="s">
        <v>130</v>
      </c>
      <c r="E21967" t="s">
        <v>135</v>
      </c>
      <c r="F21967">
        <v>2.0339999999999998</v>
      </c>
      <c r="G21967">
        <v>2.47371428571428</v>
      </c>
      <c r="H21967">
        <v>3.7730000000000001</v>
      </c>
      <c r="I21967">
        <v>3.8530000000000002</v>
      </c>
      <c r="J21967">
        <v>4.2460000000000004</v>
      </c>
    </row>
    <row r="21968" spans="1:10" x14ac:dyDescent="0.25">
      <c r="C21968" t="s">
        <v>59</v>
      </c>
      <c r="D21968" t="s">
        <v>130</v>
      </c>
      <c r="E21968" t="s">
        <v>136</v>
      </c>
      <c r="F21968">
        <v>6.8199999999999997E-2</v>
      </c>
      <c r="G21968">
        <v>7.6428571428571401E-2</v>
      </c>
      <c r="H21968">
        <v>0.11924999999999999</v>
      </c>
      <c r="I21968">
        <v>7.0999999999999994E-2</v>
      </c>
      <c r="J21968">
        <v>0.18099999999999999</v>
      </c>
    </row>
    <row r="21969" spans="3:10" x14ac:dyDescent="0.25">
      <c r="C21969" t="s">
        <v>59</v>
      </c>
      <c r="D21969" t="s">
        <v>130</v>
      </c>
      <c r="E21969" t="s">
        <v>137</v>
      </c>
      <c r="F21969">
        <v>9.9599999999999994E-2</v>
      </c>
      <c r="G21969">
        <v>0.11742857142857099</v>
      </c>
      <c r="H21969">
        <v>0.19599999999999901</v>
      </c>
      <c r="I21969">
        <v>0.18</v>
      </c>
      <c r="J21969">
        <v>0.313</v>
      </c>
    </row>
    <row r="21970" spans="3:10" x14ac:dyDescent="0.25">
      <c r="C21970" t="s">
        <v>59</v>
      </c>
      <c r="D21970" t="s">
        <v>130</v>
      </c>
      <c r="E21970" t="s">
        <v>138</v>
      </c>
      <c r="F21970">
        <v>0.1424</v>
      </c>
      <c r="G21970">
        <v>0.25560714285714198</v>
      </c>
      <c r="H21970">
        <v>0.34733333333333299</v>
      </c>
      <c r="I21970">
        <v>0.49824999999999903</v>
      </c>
      <c r="J21970">
        <v>0.58599999999999997</v>
      </c>
    </row>
    <row r="21971" spans="3:10" x14ac:dyDescent="0.25">
      <c r="C21971" t="s">
        <v>59</v>
      </c>
      <c r="D21971" t="s">
        <v>130</v>
      </c>
      <c r="E21971" t="s">
        <v>139</v>
      </c>
      <c r="F21971">
        <v>0.145839245014245</v>
      </c>
      <c r="G21971">
        <v>0.22986187423687399</v>
      </c>
      <c r="H21971">
        <v>0.31058618233618202</v>
      </c>
      <c r="I21971">
        <v>0.37784793447293402</v>
      </c>
      <c r="J21971">
        <v>0.46947995014244798</v>
      </c>
    </row>
    <row r="21972" spans="3:10" x14ac:dyDescent="0.25">
      <c r="C21972" t="s">
        <v>59</v>
      </c>
      <c r="D21972" t="s">
        <v>130</v>
      </c>
      <c r="E21972" t="s">
        <v>140</v>
      </c>
      <c r="F21972">
        <v>3.50014188034188</v>
      </c>
      <c r="G21972">
        <v>5.5166849816849801</v>
      </c>
      <c r="H21972">
        <v>7.4540683760683697</v>
      </c>
      <c r="I21972">
        <v>9.0683504273504205</v>
      </c>
      <c r="J21972">
        <v>11.267518803418699</v>
      </c>
    </row>
    <row r="21973" spans="3:10" x14ac:dyDescent="0.25">
      <c r="C21973" t="s">
        <v>59</v>
      </c>
      <c r="D21973" t="s">
        <v>130</v>
      </c>
      <c r="E21973" t="s">
        <v>141</v>
      </c>
      <c r="F21973">
        <v>0.114226495726495</v>
      </c>
      <c r="G21973">
        <v>0.19880555555555501</v>
      </c>
      <c r="H21973">
        <v>0.20048433048433001</v>
      </c>
      <c r="I21973">
        <v>0.25954700854700802</v>
      </c>
      <c r="J21973">
        <v>0.31672585470085302</v>
      </c>
    </row>
    <row r="21974" spans="3:10" x14ac:dyDescent="0.25">
      <c r="C21974" t="s">
        <v>59</v>
      </c>
      <c r="D21974" t="s">
        <v>130</v>
      </c>
      <c r="E21974" t="s">
        <v>142</v>
      </c>
      <c r="F21974">
        <v>0.18639800569800499</v>
      </c>
      <c r="G21974">
        <v>0.32560541310541302</v>
      </c>
      <c r="H21974">
        <v>0.43375403608736901</v>
      </c>
      <c r="I21974">
        <v>0.61518803418803403</v>
      </c>
      <c r="J21974">
        <v>0.66627193732193402</v>
      </c>
    </row>
    <row r="21975" spans="3:10" x14ac:dyDescent="0.25">
      <c r="C21975" t="s">
        <v>59</v>
      </c>
      <c r="D21975" t="s">
        <v>130</v>
      </c>
      <c r="E21975" t="s">
        <v>143</v>
      </c>
      <c r="F21975">
        <v>0.16684957264957201</v>
      </c>
      <c r="G21975">
        <v>0.26816391941391898</v>
      </c>
      <c r="H21975">
        <v>0.36417236467236402</v>
      </c>
      <c r="I21975">
        <v>0.48966239316239302</v>
      </c>
      <c r="J21975">
        <v>0.72364465811965695</v>
      </c>
    </row>
    <row r="21976" spans="3:10" x14ac:dyDescent="0.25">
      <c r="C21976" t="s">
        <v>59</v>
      </c>
      <c r="D21976" t="s">
        <v>130</v>
      </c>
      <c r="E21976" t="s">
        <v>144</v>
      </c>
      <c r="F21976">
        <v>0.167058547008547</v>
      </c>
      <c r="G21976">
        <v>0.26893589743589702</v>
      </c>
      <c r="H21976">
        <v>0.36301709401709398</v>
      </c>
      <c r="I21976">
        <v>0.44206837606837601</v>
      </c>
      <c r="J21976">
        <v>0.44910042735042699</v>
      </c>
    </row>
    <row r="21977" spans="3:10" x14ac:dyDescent="0.25">
      <c r="C21977" t="s">
        <v>59</v>
      </c>
      <c r="D21977" t="s">
        <v>130</v>
      </c>
      <c r="E21977" t="s">
        <v>145</v>
      </c>
      <c r="F21977">
        <v>9.8247527561729706E-2</v>
      </c>
      <c r="G21977">
        <v>0.103291085275743</v>
      </c>
      <c r="H21977">
        <v>0.19026258961759601</v>
      </c>
      <c r="I21977">
        <v>0.10210584894789999</v>
      </c>
      <c r="J21977">
        <v>0.21880069676519001</v>
      </c>
    </row>
    <row r="21978" spans="3:10" x14ac:dyDescent="0.25">
      <c r="C21978" t="s">
        <v>59</v>
      </c>
      <c r="D21978" t="s">
        <v>130</v>
      </c>
      <c r="E21978" t="s">
        <v>146</v>
      </c>
      <c r="F21978">
        <v>409.51659999999998</v>
      </c>
      <c r="G21978">
        <v>645.45214285714201</v>
      </c>
      <c r="H21978">
        <v>872.12599999999998</v>
      </c>
      <c r="I21978">
        <v>1060.9970000000001</v>
      </c>
      <c r="J21978">
        <v>1318.29969999999</v>
      </c>
    </row>
    <row r="21979" spans="3:10" x14ac:dyDescent="0.25">
      <c r="C21979" t="s">
        <v>59</v>
      </c>
      <c r="D21979" t="s">
        <v>130</v>
      </c>
      <c r="E21979" t="s">
        <v>147</v>
      </c>
      <c r="F21979">
        <v>0.165570833333333</v>
      </c>
      <c r="G21979">
        <v>0.30385119047619003</v>
      </c>
      <c r="H21979">
        <v>0.392895833333333</v>
      </c>
      <c r="I21979">
        <v>0.36481249999999998</v>
      </c>
      <c r="J21979">
        <v>0.36327083333333299</v>
      </c>
    </row>
    <row r="21980" spans="3:10" x14ac:dyDescent="0.25">
      <c r="C21980" t="s">
        <v>59</v>
      </c>
      <c r="D21980" t="s">
        <v>130</v>
      </c>
      <c r="E21980" t="s">
        <v>149</v>
      </c>
      <c r="F21980">
        <v>0.15392708333333299</v>
      </c>
      <c r="G21980">
        <v>0.26367410714285699</v>
      </c>
      <c r="H21980">
        <v>0.29550347222222201</v>
      </c>
      <c r="I21980">
        <v>0.37996875000000002</v>
      </c>
      <c r="J21980">
        <v>0.39914583333333298</v>
      </c>
    </row>
    <row r="21981" spans="3:10" x14ac:dyDescent="0.25">
      <c r="C21981" t="s">
        <v>59</v>
      </c>
      <c r="D21981" t="s">
        <v>130</v>
      </c>
      <c r="E21981" t="s">
        <v>150</v>
      </c>
      <c r="F21981">
        <v>0.12026666666666599</v>
      </c>
      <c r="G21981">
        <v>0.18618749999999901</v>
      </c>
      <c r="H21981">
        <v>0.28335416666666602</v>
      </c>
      <c r="I21981">
        <v>0.34119791666666599</v>
      </c>
      <c r="J21981">
        <v>0.38959375000000002</v>
      </c>
    </row>
    <row r="21982" spans="3:10" x14ac:dyDescent="0.25">
      <c r="C21982" t="s">
        <v>59</v>
      </c>
      <c r="D21982" t="s">
        <v>130</v>
      </c>
      <c r="E21982" t="s">
        <v>151</v>
      </c>
      <c r="F21982">
        <v>0.117413888888888</v>
      </c>
      <c r="G21982">
        <v>0.21551587301587299</v>
      </c>
      <c r="H21982">
        <v>0.29429166666666601</v>
      </c>
      <c r="I21982">
        <v>0.38666666666666599</v>
      </c>
      <c r="J21982">
        <v>0.58525277777776896</v>
      </c>
    </row>
    <row r="21983" spans="3:10" x14ac:dyDescent="0.25">
      <c r="C21983" t="s">
        <v>59</v>
      </c>
      <c r="D21983" t="s">
        <v>130</v>
      </c>
      <c r="E21983" t="s">
        <v>152</v>
      </c>
      <c r="F21983">
        <v>0.14957916666666601</v>
      </c>
      <c r="G21983">
        <v>0.222021176739926</v>
      </c>
      <c r="H21983">
        <v>0.31768990384615298</v>
      </c>
      <c r="I21983">
        <v>0.362563301282051</v>
      </c>
      <c r="J21983">
        <v>0.48099823717948598</v>
      </c>
    </row>
    <row r="21984" spans="3:10" x14ac:dyDescent="0.25">
      <c r="C21984" t="s">
        <v>59</v>
      </c>
      <c r="D21984" t="s">
        <v>130</v>
      </c>
      <c r="E21984" t="s">
        <v>153</v>
      </c>
      <c r="F21984">
        <v>0.14432532051281999</v>
      </c>
      <c r="G21984">
        <v>0.236443108974358</v>
      </c>
      <c r="H21984">
        <v>0.30451175213675202</v>
      </c>
      <c r="I21984">
        <v>0.39578124999999997</v>
      </c>
      <c r="J21984">
        <v>0.46692283653846001</v>
      </c>
    </row>
    <row r="21985" spans="3:10" x14ac:dyDescent="0.25">
      <c r="C21985" t="s">
        <v>59</v>
      </c>
      <c r="D21985" t="s">
        <v>130</v>
      </c>
      <c r="E21985" t="s">
        <v>154</v>
      </c>
      <c r="F21985">
        <v>0.136935256410256</v>
      </c>
      <c r="G21985">
        <v>0.234899725274725</v>
      </c>
      <c r="H21985">
        <v>0.30646901709401703</v>
      </c>
      <c r="I21985">
        <v>0.36725320512820497</v>
      </c>
      <c r="J21985">
        <v>0.43363525641025402</v>
      </c>
    </row>
    <row r="21986" spans="3:10" x14ac:dyDescent="0.25">
      <c r="C21986" t="s">
        <v>59</v>
      </c>
      <c r="D21986" t="s">
        <v>130</v>
      </c>
      <c r="E21986" t="s">
        <v>155</v>
      </c>
      <c r="F21986">
        <v>0.14695224358974299</v>
      </c>
      <c r="G21986">
        <v>0.229232142857142</v>
      </c>
      <c r="H21986">
        <v>0.311100827991452</v>
      </c>
      <c r="I21986">
        <v>0.37917227564102501</v>
      </c>
      <c r="J21986">
        <v>0.47396053685897299</v>
      </c>
    </row>
    <row r="21987" spans="3:10" x14ac:dyDescent="0.25">
      <c r="C21987" t="s">
        <v>59</v>
      </c>
      <c r="D21987" t="s">
        <v>130</v>
      </c>
      <c r="E21987" t="s">
        <v>156</v>
      </c>
      <c r="F21987">
        <v>53.457999999999998</v>
      </c>
      <c r="G21987">
        <v>93.040999999999997</v>
      </c>
      <c r="H21987">
        <v>93.826666666666597</v>
      </c>
      <c r="I21987">
        <v>121.468</v>
      </c>
      <c r="J21987">
        <v>148.227699999999</v>
      </c>
    </row>
    <row r="21988" spans="3:10" x14ac:dyDescent="0.25">
      <c r="C21988" t="s">
        <v>59</v>
      </c>
      <c r="D21988" t="s">
        <v>130</v>
      </c>
      <c r="E21988" t="s">
        <v>157</v>
      </c>
      <c r="F21988">
        <v>130.85140000000001</v>
      </c>
      <c r="G21988">
        <v>228.57499999999999</v>
      </c>
      <c r="H21988">
        <v>304.49533333333301</v>
      </c>
      <c r="I21988">
        <v>431.86200000000002</v>
      </c>
      <c r="J21988">
        <v>467.72289999999703</v>
      </c>
    </row>
    <row r="21989" spans="3:10" x14ac:dyDescent="0.25">
      <c r="C21989" t="s">
        <v>59</v>
      </c>
      <c r="D21989" t="s">
        <v>130</v>
      </c>
      <c r="E21989" t="s">
        <v>158</v>
      </c>
      <c r="F21989">
        <v>78.085599999999999</v>
      </c>
      <c r="G21989">
        <v>125.500714285714</v>
      </c>
      <c r="H21989">
        <v>170.43266666666599</v>
      </c>
      <c r="I21989">
        <v>229.16200000000001</v>
      </c>
      <c r="J21989">
        <v>338.66569999999899</v>
      </c>
    </row>
    <row r="21990" spans="3:10" x14ac:dyDescent="0.25">
      <c r="C21990" t="s">
        <v>59</v>
      </c>
      <c r="D21990" t="s">
        <v>130</v>
      </c>
      <c r="E21990" t="s">
        <v>159</v>
      </c>
      <c r="F21990">
        <v>78.183399999999907</v>
      </c>
      <c r="G21990">
        <v>125.86199999999999</v>
      </c>
      <c r="H21990">
        <v>169.892</v>
      </c>
      <c r="I21990">
        <v>206.88800000000001</v>
      </c>
      <c r="J21990">
        <v>210.179</v>
      </c>
    </row>
    <row r="21991" spans="3:10" x14ac:dyDescent="0.25">
      <c r="C21991" t="s">
        <v>59</v>
      </c>
      <c r="D21991" t="s">
        <v>130</v>
      </c>
      <c r="E21991" t="s">
        <v>160</v>
      </c>
      <c r="F21991">
        <v>68.938199999999995</v>
      </c>
      <c r="G21991">
        <v>72.473428571428499</v>
      </c>
      <c r="H21991">
        <v>133.47933333333299</v>
      </c>
      <c r="I21991">
        <v>71.617000000000004</v>
      </c>
      <c r="J21991">
        <v>153.50439999999901</v>
      </c>
    </row>
    <row r="21992" spans="3:10" x14ac:dyDescent="0.25">
      <c r="C21992" t="s">
        <v>59</v>
      </c>
      <c r="D21992" t="s">
        <v>130</v>
      </c>
      <c r="E21992" t="s">
        <v>161</v>
      </c>
      <c r="F21992">
        <v>7.9474</v>
      </c>
      <c r="G21992">
        <v>14.5848571428571</v>
      </c>
      <c r="H21992">
        <v>18.859000000000002</v>
      </c>
      <c r="I21992">
        <v>17.510999999999999</v>
      </c>
      <c r="J21992">
        <v>17.437000000000001</v>
      </c>
    </row>
    <row r="21993" spans="3:10" x14ac:dyDescent="0.25">
      <c r="C21993" t="s">
        <v>59</v>
      </c>
      <c r="D21993" t="s">
        <v>130</v>
      </c>
      <c r="E21993" t="s">
        <v>163</v>
      </c>
      <c r="F21993">
        <v>14.7769999999999</v>
      </c>
      <c r="G21993">
        <v>25.3127142857142</v>
      </c>
      <c r="H21993">
        <v>28.3683333333333</v>
      </c>
      <c r="I21993">
        <v>36.476999999999997</v>
      </c>
      <c r="J21993">
        <v>38.317999999999998</v>
      </c>
    </row>
    <row r="21994" spans="3:10" x14ac:dyDescent="0.25">
      <c r="C21994" t="s">
        <v>59</v>
      </c>
      <c r="D21994" t="s">
        <v>130</v>
      </c>
      <c r="E21994" t="s">
        <v>164</v>
      </c>
      <c r="F21994">
        <v>11.5456</v>
      </c>
      <c r="G21994">
        <v>17.873999999999999</v>
      </c>
      <c r="H21994">
        <v>27.202000000000002</v>
      </c>
      <c r="I21994">
        <v>32.755000000000003</v>
      </c>
      <c r="J21994">
        <v>37.401000000000003</v>
      </c>
    </row>
    <row r="21995" spans="3:10" x14ac:dyDescent="0.25">
      <c r="C21995" t="s">
        <v>59</v>
      </c>
      <c r="D21995" t="s">
        <v>130</v>
      </c>
      <c r="E21995" t="s">
        <v>165</v>
      </c>
      <c r="F21995">
        <v>8.4537999999999993</v>
      </c>
      <c r="G21995">
        <v>15.517142857142799</v>
      </c>
      <c r="H21995">
        <v>21.189</v>
      </c>
      <c r="I21995">
        <v>27.84</v>
      </c>
      <c r="J21995">
        <v>42.138199999999301</v>
      </c>
    </row>
    <row r="21996" spans="3:10" x14ac:dyDescent="0.25">
      <c r="C21996" t="s">
        <v>59</v>
      </c>
      <c r="D21996" t="s">
        <v>130</v>
      </c>
      <c r="E21996" t="s">
        <v>166</v>
      </c>
      <c r="F21996">
        <v>186.6748</v>
      </c>
      <c r="G21996">
        <v>277.08242857142801</v>
      </c>
      <c r="H21996">
        <v>396.47699999999998</v>
      </c>
      <c r="I21996">
        <v>452.47899999999998</v>
      </c>
      <c r="J21996">
        <v>600.28579999999795</v>
      </c>
    </row>
    <row r="21997" spans="3:10" x14ac:dyDescent="0.25">
      <c r="C21997" t="s">
        <v>59</v>
      </c>
      <c r="D21997" t="s">
        <v>130</v>
      </c>
      <c r="E21997" t="s">
        <v>167</v>
      </c>
      <c r="F21997">
        <v>180.11799999999999</v>
      </c>
      <c r="G21997">
        <v>295.08100000000002</v>
      </c>
      <c r="H21997">
        <v>380.03066666666598</v>
      </c>
      <c r="I21997">
        <v>493.935</v>
      </c>
      <c r="J21997">
        <v>582.71969999999806</v>
      </c>
    </row>
    <row r="21998" spans="3:10" x14ac:dyDescent="0.25">
      <c r="C21998" t="s">
        <v>59</v>
      </c>
      <c r="D21998" t="s">
        <v>130</v>
      </c>
      <c r="E21998" t="s">
        <v>168</v>
      </c>
      <c r="F21998">
        <v>42.723799999999997</v>
      </c>
      <c r="G21998">
        <v>73.288714285714207</v>
      </c>
      <c r="H21998">
        <v>95.618333333333297</v>
      </c>
      <c r="I21998">
        <v>114.583</v>
      </c>
      <c r="J21998">
        <v>135.29419999999899</v>
      </c>
    </row>
    <row r="21999" spans="3:10" x14ac:dyDescent="0.25">
      <c r="C21999" t="s">
        <v>59</v>
      </c>
      <c r="D21999" t="s">
        <v>130</v>
      </c>
      <c r="E21999" t="s">
        <v>169</v>
      </c>
      <c r="F21999">
        <v>366.7928</v>
      </c>
      <c r="G21999">
        <v>572.16342857142797</v>
      </c>
      <c r="H21999">
        <v>776.50766666666595</v>
      </c>
      <c r="I21999">
        <v>946.41399999999999</v>
      </c>
      <c r="J21999">
        <v>1183.00549999999</v>
      </c>
    </row>
    <row r="22000" spans="3:10" x14ac:dyDescent="0.25">
      <c r="C22000" t="s">
        <v>59</v>
      </c>
      <c r="D22000" t="s">
        <v>130</v>
      </c>
      <c r="E22000" t="s">
        <v>170</v>
      </c>
      <c r="F22000">
        <v>106.4376</v>
      </c>
      <c r="G22000">
        <v>205.989571428571</v>
      </c>
      <c r="H22000">
        <v>220.58433333333301</v>
      </c>
      <c r="I22000">
        <v>363.43599999999998</v>
      </c>
      <c r="J22000">
        <v>294.90499999999798</v>
      </c>
    </row>
    <row r="22001" spans="3:10" x14ac:dyDescent="0.25">
      <c r="C22001" t="s">
        <v>59</v>
      </c>
      <c r="D22001" t="s">
        <v>130</v>
      </c>
      <c r="E22001" t="s">
        <v>171</v>
      </c>
      <c r="F22001">
        <v>81.119200000000006</v>
      </c>
      <c r="G22001">
        <v>146.93528571428499</v>
      </c>
      <c r="H22001">
        <v>172.76900000000001</v>
      </c>
      <c r="I22001">
        <v>233.548</v>
      </c>
      <c r="J22001">
        <v>237.04879999999901</v>
      </c>
    </row>
    <row r="22002" spans="3:10" x14ac:dyDescent="0.25">
      <c r="C22002" t="s">
        <v>59</v>
      </c>
      <c r="D22002" t="s">
        <v>130</v>
      </c>
      <c r="E22002" t="s">
        <v>172</v>
      </c>
      <c r="F22002">
        <v>99.448400000000007</v>
      </c>
      <c r="G22002">
        <v>171.32300000000001</v>
      </c>
      <c r="H22002">
        <v>215.18533333333301</v>
      </c>
      <c r="I22002">
        <v>265.23</v>
      </c>
      <c r="J22002">
        <v>367.46709999999899</v>
      </c>
    </row>
    <row r="22003" spans="3:10" x14ac:dyDescent="0.25">
      <c r="C22003" t="s">
        <v>59</v>
      </c>
      <c r="D22003" t="s">
        <v>130</v>
      </c>
      <c r="E22003" t="s">
        <v>173</v>
      </c>
      <c r="F22003">
        <v>122.51139999999999</v>
      </c>
      <c r="G22003">
        <v>121.20428571428501</v>
      </c>
      <c r="H22003">
        <v>263.58733333333299</v>
      </c>
      <c r="I22003">
        <v>198.78299999999999</v>
      </c>
      <c r="J22003">
        <v>418.87879999999802</v>
      </c>
    </row>
    <row r="22004" spans="3:10" x14ac:dyDescent="0.25">
      <c r="C22004" t="s">
        <v>59</v>
      </c>
      <c r="D22004" t="s">
        <v>130</v>
      </c>
      <c r="E22004" t="s">
        <v>174</v>
      </c>
      <c r="F22004">
        <v>3.9529499877576597E-2</v>
      </c>
      <c r="G22004">
        <v>8.0080260955675803E-2</v>
      </c>
      <c r="H22004">
        <v>8.4793905636167802E-2</v>
      </c>
      <c r="I22004">
        <v>0.270163845071478</v>
      </c>
      <c r="J22004">
        <v>0.103443027817123</v>
      </c>
    </row>
    <row r="22005" spans="3:10" x14ac:dyDescent="0.25">
      <c r="C22005" t="s">
        <v>59</v>
      </c>
      <c r="D22005" t="s">
        <v>130</v>
      </c>
      <c r="E22005" t="s">
        <v>175</v>
      </c>
      <c r="F22005">
        <v>6.86491436472558E-2</v>
      </c>
      <c r="G22005">
        <v>6.8125904907425802E-2</v>
      </c>
      <c r="H22005">
        <v>0.100557353568324</v>
      </c>
      <c r="I22005">
        <v>0.124792546592724</v>
      </c>
      <c r="J22005">
        <v>0.113851341107042</v>
      </c>
    </row>
    <row r="22006" spans="3:10" x14ac:dyDescent="0.25">
      <c r="C22006" t="s">
        <v>59</v>
      </c>
      <c r="D22006" t="s">
        <v>130</v>
      </c>
      <c r="E22006" t="s">
        <v>176</v>
      </c>
      <c r="F22006">
        <v>4.2776287884289603E-2</v>
      </c>
      <c r="G22006">
        <v>5.9601507020103202E-2</v>
      </c>
      <c r="H22006">
        <v>7.4235381870086006E-2</v>
      </c>
      <c r="I22006">
        <v>3.2568939135293101E-2</v>
      </c>
      <c r="J22006">
        <v>3.5665691253048998E-2</v>
      </c>
    </row>
    <row r="22007" spans="3:10" x14ac:dyDescent="0.25">
      <c r="C22007" t="s">
        <v>59</v>
      </c>
      <c r="D22007" t="s">
        <v>130</v>
      </c>
      <c r="E22007" t="s">
        <v>177</v>
      </c>
      <c r="F22007">
        <v>3.91242401250535E-2</v>
      </c>
      <c r="G22007">
        <v>9.4253002714269396E-2</v>
      </c>
      <c r="H22007">
        <v>6.9099607892123396E-2</v>
      </c>
      <c r="I22007">
        <v>9.2695166140387295E-2</v>
      </c>
      <c r="J22007">
        <v>6.3907077322505806E-2</v>
      </c>
    </row>
    <row r="22008" spans="3:10" x14ac:dyDescent="0.25">
      <c r="C22008" t="s">
        <v>59</v>
      </c>
      <c r="D22008" t="s">
        <v>130</v>
      </c>
      <c r="E22008" t="s">
        <v>178</v>
      </c>
      <c r="F22008">
        <v>2.4389251790647101E-2</v>
      </c>
      <c r="G22008">
        <v>3.2965887947366899E-2</v>
      </c>
      <c r="H22008">
        <v>6.0874963685847099E-2</v>
      </c>
      <c r="I22008">
        <v>4.8699871511295803E-2</v>
      </c>
      <c r="J22008">
        <v>0.10918372911247801</v>
      </c>
    </row>
    <row r="22009" spans="3:10" x14ac:dyDescent="0.25">
      <c r="C22009" t="s">
        <v>59</v>
      </c>
      <c r="D22009" t="s">
        <v>130</v>
      </c>
      <c r="E22009" t="s">
        <v>179</v>
      </c>
      <c r="F22009">
        <v>0.18921014940920799</v>
      </c>
      <c r="G22009">
        <v>0.35461848303280502</v>
      </c>
      <c r="H22009">
        <v>0.35996852118195499</v>
      </c>
      <c r="I22009">
        <v>0.37329439960518501</v>
      </c>
      <c r="J22009">
        <v>0.303184638609301</v>
      </c>
    </row>
    <row r="22010" spans="3:10" x14ac:dyDescent="0.25">
      <c r="C22010" t="s">
        <v>59</v>
      </c>
      <c r="D22010" t="s">
        <v>130</v>
      </c>
      <c r="E22010" t="s">
        <v>181</v>
      </c>
      <c r="F22010">
        <v>0.20352921051970599</v>
      </c>
      <c r="G22010">
        <v>0.28742412898638803</v>
      </c>
      <c r="H22010">
        <v>0.26407746889713402</v>
      </c>
      <c r="I22010">
        <v>0.40435743576106398</v>
      </c>
      <c r="J22010">
        <v>0.26991639950047103</v>
      </c>
    </row>
    <row r="22011" spans="3:10" x14ac:dyDescent="0.25">
      <c r="C22011" t="s">
        <v>59</v>
      </c>
      <c r="D22011" t="s">
        <v>130</v>
      </c>
      <c r="E22011" t="s">
        <v>182</v>
      </c>
      <c r="F22011">
        <v>0.127670348565398</v>
      </c>
      <c r="G22011">
        <v>0.217319145072223</v>
      </c>
      <c r="H22011">
        <v>0.26007403434134901</v>
      </c>
      <c r="I22011">
        <v>0.45334886345463998</v>
      </c>
      <c r="J22011">
        <v>0.24077194180495001</v>
      </c>
    </row>
    <row r="22012" spans="3:10" x14ac:dyDescent="0.25">
      <c r="C22012" t="s">
        <v>59</v>
      </c>
      <c r="D22012" t="s">
        <v>130</v>
      </c>
      <c r="E22012" t="s">
        <v>183</v>
      </c>
      <c r="F22012">
        <v>0.13146759787302301</v>
      </c>
      <c r="G22012">
        <v>0.22844837333742299</v>
      </c>
      <c r="H22012">
        <v>0.26893961167713398</v>
      </c>
      <c r="I22012">
        <v>0.42018979615018298</v>
      </c>
      <c r="J22012">
        <v>0.67162320841129397</v>
      </c>
    </row>
    <row r="22013" spans="3:10" x14ac:dyDescent="0.25">
      <c r="C22013" t="s">
        <v>59</v>
      </c>
      <c r="D22013" t="s">
        <v>130</v>
      </c>
      <c r="E22013" t="s">
        <v>184</v>
      </c>
      <c r="F22013">
        <v>0.17543425910486901</v>
      </c>
      <c r="G22013">
        <v>0.26145082195910102</v>
      </c>
      <c r="H22013">
        <v>0.41649319345722102</v>
      </c>
      <c r="I22013">
        <v>0.46331262946486801</v>
      </c>
      <c r="J22013">
        <v>0.50890391207086105</v>
      </c>
    </row>
    <row r="22014" spans="3:10" x14ac:dyDescent="0.25">
      <c r="C22014" t="s">
        <v>59</v>
      </c>
      <c r="D22014" t="s">
        <v>130</v>
      </c>
      <c r="E22014" t="s">
        <v>185</v>
      </c>
      <c r="F22014">
        <v>0.16209863424236101</v>
      </c>
      <c r="G22014">
        <v>0.28245499650601102</v>
      </c>
      <c r="H22014">
        <v>0.32929883821222899</v>
      </c>
      <c r="I22014">
        <v>0.47041775806835201</v>
      </c>
      <c r="J22014">
        <v>0.480617953798397</v>
      </c>
    </row>
    <row r="22015" spans="3:10" x14ac:dyDescent="0.25">
      <c r="C22015" t="s">
        <v>59</v>
      </c>
      <c r="D22015" t="s">
        <v>130</v>
      </c>
      <c r="E22015" t="s">
        <v>186</v>
      </c>
      <c r="F22015">
        <v>0.179537055432267</v>
      </c>
      <c r="G22015">
        <v>0.28604596167574198</v>
      </c>
      <c r="H22015">
        <v>0.290671167735993</v>
      </c>
      <c r="I22015">
        <v>0.41766110739782802</v>
      </c>
      <c r="J22015">
        <v>0.40482799575682299</v>
      </c>
    </row>
    <row r="22016" spans="3:10" x14ac:dyDescent="0.25">
      <c r="C22016" t="s">
        <v>59</v>
      </c>
      <c r="D22016" t="s">
        <v>130</v>
      </c>
      <c r="E22016" t="s">
        <v>187</v>
      </c>
      <c r="F22016">
        <v>0.16965098017000399</v>
      </c>
      <c r="G22016">
        <v>0.27270265826888801</v>
      </c>
      <c r="H22016">
        <v>0.377900510129971</v>
      </c>
      <c r="I22016">
        <v>0.467080649819129</v>
      </c>
      <c r="J22016">
        <v>0.49491389346940901</v>
      </c>
    </row>
    <row r="22017" spans="3:10" x14ac:dyDescent="0.25">
      <c r="C22017" t="s">
        <v>59</v>
      </c>
      <c r="D22017" t="s">
        <v>130</v>
      </c>
      <c r="E22017" t="s">
        <v>188</v>
      </c>
      <c r="F22017">
        <v>0.17398582811209401</v>
      </c>
      <c r="G22017">
        <v>0.32810233554361701</v>
      </c>
      <c r="H22017">
        <v>0.29115906939401398</v>
      </c>
      <c r="I22017">
        <v>0.53963883779278199</v>
      </c>
      <c r="J22017">
        <v>0.40967295933035502</v>
      </c>
    </row>
    <row r="22018" spans="3:10" x14ac:dyDescent="0.25">
      <c r="C22018" t="s">
        <v>59</v>
      </c>
      <c r="D22018" t="s">
        <v>130</v>
      </c>
      <c r="E22018" t="s">
        <v>189</v>
      </c>
      <c r="F22018">
        <v>0.12472177056073</v>
      </c>
      <c r="G22018">
        <v>0.26335833856625301</v>
      </c>
      <c r="H22018">
        <v>0.27866045977510601</v>
      </c>
      <c r="I22018">
        <v>0.40023394078687902</v>
      </c>
      <c r="J22018">
        <v>0.32699468054104802</v>
      </c>
    </row>
    <row r="22019" spans="3:10" x14ac:dyDescent="0.25">
      <c r="C22019" t="s">
        <v>59</v>
      </c>
      <c r="D22019" t="s">
        <v>130</v>
      </c>
      <c r="E22019" t="s">
        <v>190</v>
      </c>
      <c r="F22019">
        <v>0.13723543758179499</v>
      </c>
      <c r="G22019">
        <v>0.26818415374719401</v>
      </c>
      <c r="H22019">
        <v>0.25688024227955197</v>
      </c>
      <c r="I22019">
        <v>0.40614278559665401</v>
      </c>
      <c r="J22019">
        <v>0.25244910892323802</v>
      </c>
    </row>
    <row r="22020" spans="3:10" x14ac:dyDescent="0.25">
      <c r="C22020" t="s">
        <v>59</v>
      </c>
      <c r="D22020" t="s">
        <v>130</v>
      </c>
      <c r="E22020" t="s">
        <v>191</v>
      </c>
      <c r="F22020">
        <v>0.205596660482119</v>
      </c>
      <c r="G22020">
        <v>0.19519550584630199</v>
      </c>
      <c r="H22020">
        <v>0.56513728198082802</v>
      </c>
      <c r="I22020">
        <v>0.46299236856152698</v>
      </c>
      <c r="J22020">
        <v>0.77489029518433095</v>
      </c>
    </row>
    <row r="22021" spans="3:10" x14ac:dyDescent="0.25">
      <c r="C22021" t="s">
        <v>59</v>
      </c>
      <c r="D22021" t="s">
        <v>130</v>
      </c>
      <c r="E22021" t="s">
        <v>192</v>
      </c>
      <c r="F22021">
        <v>36.594999999999999</v>
      </c>
      <c r="G22021">
        <v>72.493285714285705</v>
      </c>
      <c r="H22021">
        <v>78.444666666666606</v>
      </c>
      <c r="I22021">
        <v>132.30099999999999</v>
      </c>
      <c r="J22021">
        <v>105.994599999999</v>
      </c>
    </row>
    <row r="22022" spans="3:10" x14ac:dyDescent="0.25">
      <c r="C22022" t="s">
        <v>59</v>
      </c>
      <c r="D22022" t="s">
        <v>130</v>
      </c>
      <c r="E22022" t="s">
        <v>193</v>
      </c>
      <c r="F22022">
        <v>28.7424</v>
      </c>
      <c r="G22022">
        <v>56.823857142857101</v>
      </c>
      <c r="H22022">
        <v>55.986666666666601</v>
      </c>
      <c r="I22022">
        <v>87.545000000000002</v>
      </c>
      <c r="J22022">
        <v>82.653399999999706</v>
      </c>
    </row>
    <row r="22023" spans="3:10" x14ac:dyDescent="0.25">
      <c r="C22023" t="s">
        <v>59</v>
      </c>
      <c r="D22023" t="s">
        <v>130</v>
      </c>
      <c r="E22023" t="s">
        <v>194</v>
      </c>
      <c r="F22023">
        <v>39.192</v>
      </c>
      <c r="G22023">
        <v>68.022428571428506</v>
      </c>
      <c r="H22023">
        <v>84.042999999999907</v>
      </c>
      <c r="I22023">
        <v>118.485</v>
      </c>
      <c r="J22023">
        <v>108.885099999999</v>
      </c>
    </row>
    <row r="22024" spans="3:10" x14ac:dyDescent="0.25">
      <c r="C22024" t="s">
        <v>59</v>
      </c>
      <c r="D22024" t="s">
        <v>130</v>
      </c>
      <c r="E22024" t="s">
        <v>195</v>
      </c>
      <c r="F22024">
        <v>31.889199999999999</v>
      </c>
      <c r="G22024">
        <v>52.356571428571399</v>
      </c>
      <c r="H22024">
        <v>73.007999999999996</v>
      </c>
      <c r="I22024">
        <v>85.022999999999996</v>
      </c>
      <c r="J22024">
        <v>138.303</v>
      </c>
    </row>
    <row r="22025" spans="3:10" x14ac:dyDescent="0.25">
      <c r="C22025" t="s">
        <v>59</v>
      </c>
      <c r="D22025" t="s">
        <v>130</v>
      </c>
      <c r="E22025" t="s">
        <v>196</v>
      </c>
      <c r="F22025">
        <v>28.3672</v>
      </c>
      <c r="G22025">
        <v>50.944000000000003</v>
      </c>
      <c r="H22025">
        <v>58.134333333333302</v>
      </c>
      <c r="I22025">
        <v>61.722000000000001</v>
      </c>
      <c r="J22025">
        <v>120.279</v>
      </c>
    </row>
    <row r="22026" spans="3:10" x14ac:dyDescent="0.25">
      <c r="C22026" t="s">
        <v>59</v>
      </c>
      <c r="D22026" t="s">
        <v>130</v>
      </c>
      <c r="E22026" t="s">
        <v>197</v>
      </c>
      <c r="F22026">
        <v>53.155000000000001</v>
      </c>
      <c r="G22026">
        <v>48.567999999999998</v>
      </c>
      <c r="H22026">
        <v>91.117666666666594</v>
      </c>
      <c r="I22026">
        <v>92.692999999999998</v>
      </c>
      <c r="J22026">
        <v>147.220799999999</v>
      </c>
    </row>
    <row r="22027" spans="3:10" x14ac:dyDescent="0.25">
      <c r="C22027" t="s">
        <v>59</v>
      </c>
      <c r="D22027" t="s">
        <v>130</v>
      </c>
      <c r="E22027" t="s">
        <v>198</v>
      </c>
      <c r="F22027">
        <v>32.768999999999998</v>
      </c>
      <c r="G22027">
        <v>35.6705714285714</v>
      </c>
      <c r="H22027">
        <v>85.992999999999995</v>
      </c>
      <c r="I22027">
        <v>52.326999999999998</v>
      </c>
      <c r="J22027">
        <v>136.750699999999</v>
      </c>
    </row>
    <row r="22028" spans="3:10" x14ac:dyDescent="0.25">
      <c r="C22028" t="s">
        <v>59</v>
      </c>
      <c r="D22028" t="s">
        <v>130</v>
      </c>
      <c r="E22028" t="s">
        <v>199</v>
      </c>
      <c r="F22028">
        <v>36.587400000000002</v>
      </c>
      <c r="G22028">
        <v>36.965714285714199</v>
      </c>
      <c r="H22028">
        <v>86.476666666666603</v>
      </c>
      <c r="I22028">
        <v>53.762999999999998</v>
      </c>
      <c r="J22028">
        <v>134.907299999999</v>
      </c>
    </row>
    <row r="22029" spans="3:10" x14ac:dyDescent="0.25">
      <c r="C22029" t="s">
        <v>59</v>
      </c>
      <c r="D22029" t="s">
        <v>130</v>
      </c>
      <c r="E22029" t="s">
        <v>200</v>
      </c>
      <c r="F22029">
        <v>27.568999999999999</v>
      </c>
      <c r="G22029">
        <v>43.790857142857099</v>
      </c>
      <c r="H22029">
        <v>61.76</v>
      </c>
      <c r="I22029">
        <v>54.012</v>
      </c>
      <c r="J22029">
        <v>81.853999999999999</v>
      </c>
    </row>
    <row r="22030" spans="3:10" x14ac:dyDescent="0.25">
      <c r="C22030" t="s">
        <v>59</v>
      </c>
      <c r="D22030" t="s">
        <v>130</v>
      </c>
      <c r="E22030" t="s">
        <v>201</v>
      </c>
      <c r="F22030">
        <v>22.1874</v>
      </c>
      <c r="G22030">
        <v>43.178428571428498</v>
      </c>
      <c r="H22030">
        <v>44.684333333333299</v>
      </c>
      <c r="I22030">
        <v>67.052000000000007</v>
      </c>
      <c r="J22030">
        <v>68.855000000000004</v>
      </c>
    </row>
    <row r="22031" spans="3:10" x14ac:dyDescent="0.25">
      <c r="C22031" t="s">
        <v>59</v>
      </c>
      <c r="D22031" t="s">
        <v>130</v>
      </c>
      <c r="E22031" t="s">
        <v>202</v>
      </c>
      <c r="F22031">
        <v>31.3628</v>
      </c>
      <c r="G22031">
        <v>59.966000000000001</v>
      </c>
      <c r="H22031">
        <v>66.324666666666602</v>
      </c>
      <c r="I22031">
        <v>112.48399999999999</v>
      </c>
      <c r="J22031">
        <v>86.339799999999499</v>
      </c>
    </row>
    <row r="22032" spans="3:10" x14ac:dyDescent="0.25">
      <c r="C22032" t="s">
        <v>59</v>
      </c>
      <c r="D22032" t="s">
        <v>130</v>
      </c>
      <c r="E22032" t="s">
        <v>203</v>
      </c>
      <c r="F22032">
        <v>41.100200000000001</v>
      </c>
      <c r="G22032">
        <v>76.672428571428497</v>
      </c>
      <c r="H22032">
        <v>86.153000000000006</v>
      </c>
      <c r="I22032">
        <v>143.59</v>
      </c>
      <c r="J22032">
        <v>106.256999999999</v>
      </c>
    </row>
    <row r="22033" spans="1:10" x14ac:dyDescent="0.25">
      <c r="C22033" t="s">
        <v>59</v>
      </c>
      <c r="D22033" t="s">
        <v>130</v>
      </c>
      <c r="E22033" t="s">
        <v>108</v>
      </c>
      <c r="F22033">
        <v>2467.4942398855801</v>
      </c>
      <c r="G22033">
        <v>3888.5598395881202</v>
      </c>
      <c r="H22033">
        <v>5254.0797986631196</v>
      </c>
      <c r="I22033">
        <v>6391.6416716057402</v>
      </c>
      <c r="J22033">
        <v>7939.3697522890297</v>
      </c>
    </row>
    <row r="22034" spans="1:10" x14ac:dyDescent="0.25">
      <c r="A22034" t="s">
        <v>89</v>
      </c>
      <c r="B22034">
        <v>0</v>
      </c>
      <c r="C22034" t="s">
        <v>60</v>
      </c>
      <c r="D22034" t="s">
        <v>90</v>
      </c>
    </row>
    <row r="22035" spans="1:10" x14ac:dyDescent="0.25">
      <c r="A22035" t="s">
        <v>91</v>
      </c>
      <c r="B22035">
        <v>1</v>
      </c>
      <c r="C22035" t="s">
        <v>60</v>
      </c>
      <c r="D22035" t="s">
        <v>90</v>
      </c>
    </row>
    <row r="22036" spans="1:10" x14ac:dyDescent="0.25">
      <c r="A22036" t="s">
        <v>92</v>
      </c>
      <c r="B22036">
        <v>0</v>
      </c>
      <c r="C22036" t="s">
        <v>60</v>
      </c>
      <c r="D22036" t="s">
        <v>90</v>
      </c>
    </row>
    <row r="22037" spans="1:10" x14ac:dyDescent="0.25">
      <c r="A22037" t="s">
        <v>93</v>
      </c>
      <c r="B22037">
        <v>1</v>
      </c>
      <c r="C22037" t="s">
        <v>60</v>
      </c>
      <c r="D22037" t="s">
        <v>90</v>
      </c>
    </row>
    <row r="22038" spans="1:10" x14ac:dyDescent="0.25">
      <c r="A22038" t="s">
        <v>94</v>
      </c>
      <c r="B22038">
        <v>0</v>
      </c>
      <c r="C22038" t="s">
        <v>60</v>
      </c>
      <c r="D22038" t="s">
        <v>90</v>
      </c>
    </row>
    <row r="22039" spans="1:10" x14ac:dyDescent="0.25">
      <c r="A22039" t="s">
        <v>95</v>
      </c>
      <c r="B22039">
        <v>0</v>
      </c>
      <c r="C22039" t="s">
        <v>60</v>
      </c>
      <c r="D22039" t="s">
        <v>90</v>
      </c>
    </row>
    <row r="22040" spans="1:10" x14ac:dyDescent="0.25">
      <c r="A22040" t="s">
        <v>96</v>
      </c>
      <c r="B22040">
        <v>0</v>
      </c>
      <c r="C22040" t="s">
        <v>60</v>
      </c>
      <c r="D22040" t="s">
        <v>90</v>
      </c>
    </row>
    <row r="22041" spans="1:10" x14ac:dyDescent="0.25">
      <c r="A22041" t="s">
        <v>97</v>
      </c>
      <c r="B22041">
        <v>1</v>
      </c>
      <c r="C22041" t="s">
        <v>60</v>
      </c>
      <c r="D22041" t="s">
        <v>90</v>
      </c>
    </row>
    <row r="22042" spans="1:10" x14ac:dyDescent="0.25">
      <c r="A22042" t="s">
        <v>98</v>
      </c>
      <c r="B22042">
        <v>0</v>
      </c>
      <c r="C22042" t="s">
        <v>60</v>
      </c>
      <c r="D22042" t="s">
        <v>90</v>
      </c>
    </row>
    <row r="22043" spans="1:10" x14ac:dyDescent="0.25">
      <c r="A22043" t="s">
        <v>99</v>
      </c>
      <c r="B22043">
        <v>1</v>
      </c>
      <c r="C22043" t="s">
        <v>60</v>
      </c>
      <c r="D22043" t="s">
        <v>90</v>
      </c>
    </row>
    <row r="22044" spans="1:10" x14ac:dyDescent="0.25">
      <c r="A22044" t="s">
        <v>100</v>
      </c>
      <c r="B22044">
        <v>0</v>
      </c>
      <c r="C22044" t="s">
        <v>60</v>
      </c>
      <c r="D22044" t="s">
        <v>90</v>
      </c>
    </row>
    <row r="22045" spans="1:10" x14ac:dyDescent="0.25">
      <c r="A22045" t="s">
        <v>101</v>
      </c>
      <c r="B22045">
        <v>1</v>
      </c>
      <c r="C22045" t="s">
        <v>60</v>
      </c>
      <c r="D22045" t="s">
        <v>90</v>
      </c>
    </row>
    <row r="22046" spans="1:10" x14ac:dyDescent="0.25">
      <c r="A22046" t="s">
        <v>102</v>
      </c>
      <c r="B22046">
        <v>0</v>
      </c>
      <c r="C22046" t="s">
        <v>60</v>
      </c>
      <c r="D22046" t="s">
        <v>90</v>
      </c>
    </row>
    <row r="22047" spans="1:10" x14ac:dyDescent="0.25">
      <c r="A22047" t="s">
        <v>103</v>
      </c>
      <c r="B22047">
        <v>1</v>
      </c>
      <c r="C22047" t="s">
        <v>60</v>
      </c>
      <c r="D22047" t="s">
        <v>90</v>
      </c>
    </row>
    <row r="22048" spans="1:10" x14ac:dyDescent="0.25">
      <c r="A22048" t="s">
        <v>104</v>
      </c>
      <c r="B22048">
        <v>1</v>
      </c>
      <c r="C22048" t="s">
        <v>60</v>
      </c>
      <c r="D22048" t="s">
        <v>90</v>
      </c>
    </row>
    <row r="22049" spans="1:7" x14ac:dyDescent="0.25">
      <c r="A22049" t="s">
        <v>105</v>
      </c>
      <c r="B22049">
        <v>0</v>
      </c>
      <c r="C22049" t="s">
        <v>60</v>
      </c>
      <c r="D22049" t="s">
        <v>90</v>
      </c>
    </row>
    <row r="22050" spans="1:7" x14ac:dyDescent="0.25">
      <c r="A22050" t="s">
        <v>106</v>
      </c>
      <c r="B22050">
        <v>1</v>
      </c>
      <c r="C22050" t="s">
        <v>60</v>
      </c>
      <c r="D22050" t="s">
        <v>90</v>
      </c>
    </row>
    <row r="22051" spans="1:7" x14ac:dyDescent="0.25">
      <c r="C22051" t="s">
        <v>60</v>
      </c>
      <c r="D22051" t="s">
        <v>107</v>
      </c>
      <c r="E22051" t="s">
        <v>132</v>
      </c>
      <c r="F22051">
        <v>0.171445490020351</v>
      </c>
      <c r="G22051">
        <v>0.30246163459922598</v>
      </c>
    </row>
    <row r="22052" spans="1:7" x14ac:dyDescent="0.25">
      <c r="C22052" t="s">
        <v>60</v>
      </c>
      <c r="D22052" t="s">
        <v>107</v>
      </c>
      <c r="E22052" t="s">
        <v>133</v>
      </c>
      <c r="F22052">
        <v>0.188727013737399</v>
      </c>
      <c r="G22052">
        <v>0.33603602150412898</v>
      </c>
    </row>
    <row r="22053" spans="1:7" x14ac:dyDescent="0.25">
      <c r="C22053" t="s">
        <v>60</v>
      </c>
      <c r="D22053" t="s">
        <v>107</v>
      </c>
      <c r="E22053" t="s">
        <v>134</v>
      </c>
      <c r="F22053">
        <v>0</v>
      </c>
      <c r="G22053">
        <v>3.5124999999933998E-3</v>
      </c>
    </row>
    <row r="22054" spans="1:7" x14ac:dyDescent="0.25">
      <c r="C22054" t="s">
        <v>60</v>
      </c>
      <c r="D22054" t="s">
        <v>107</v>
      </c>
      <c r="E22054" t="s">
        <v>135</v>
      </c>
      <c r="F22054">
        <v>2.0072222222222198</v>
      </c>
      <c r="G22054">
        <v>3.3144999999999998</v>
      </c>
    </row>
    <row r="22055" spans="1:7" x14ac:dyDescent="0.25">
      <c r="C22055" t="s">
        <v>60</v>
      </c>
      <c r="D22055" t="s">
        <v>107</v>
      </c>
      <c r="E22055" t="s">
        <v>136</v>
      </c>
      <c r="F22055">
        <v>6.9444444444444406E-2</v>
      </c>
      <c r="G22055">
        <v>0.11425</v>
      </c>
    </row>
    <row r="22056" spans="1:7" x14ac:dyDescent="0.25">
      <c r="C22056" t="s">
        <v>60</v>
      </c>
      <c r="D22056" t="s">
        <v>107</v>
      </c>
      <c r="E22056" t="s">
        <v>137</v>
      </c>
      <c r="F22056">
        <v>0.110666666666666</v>
      </c>
      <c r="G22056">
        <v>0.18762499999999999</v>
      </c>
    </row>
    <row r="22057" spans="1:7" x14ac:dyDescent="0.25">
      <c r="C22057" t="s">
        <v>60</v>
      </c>
      <c r="D22057" t="s">
        <v>107</v>
      </c>
      <c r="E22057" t="s">
        <v>138</v>
      </c>
      <c r="F22057">
        <v>0.18388888888888799</v>
      </c>
      <c r="G22057">
        <v>0.34918749999999998</v>
      </c>
    </row>
    <row r="22058" spans="1:7" x14ac:dyDescent="0.25">
      <c r="C22058" t="s">
        <v>60</v>
      </c>
      <c r="D22058" t="s">
        <v>107</v>
      </c>
      <c r="E22058" t="s">
        <v>139</v>
      </c>
      <c r="F22058">
        <v>0.17148048802659599</v>
      </c>
      <c r="G22058">
        <v>0.30248861133634197</v>
      </c>
    </row>
    <row r="22059" spans="1:7" x14ac:dyDescent="0.25">
      <c r="C22059" t="s">
        <v>60</v>
      </c>
      <c r="D22059" t="s">
        <v>107</v>
      </c>
      <c r="E22059" t="s">
        <v>140</v>
      </c>
      <c r="F22059">
        <v>4.11400044802867</v>
      </c>
      <c r="G22059">
        <v>7.2578596270161198</v>
      </c>
    </row>
    <row r="22060" spans="1:7" x14ac:dyDescent="0.25">
      <c r="C22060" t="s">
        <v>60</v>
      </c>
      <c r="D22060" t="s">
        <v>107</v>
      </c>
      <c r="E22060" t="s">
        <v>141</v>
      </c>
      <c r="F22060">
        <v>0.15618660394265199</v>
      </c>
      <c r="G22060">
        <v>0.27691028225806402</v>
      </c>
    </row>
    <row r="22061" spans="1:7" x14ac:dyDescent="0.25">
      <c r="C22061" t="s">
        <v>60</v>
      </c>
      <c r="D22061" t="s">
        <v>107</v>
      </c>
      <c r="E22061" t="s">
        <v>142</v>
      </c>
      <c r="F22061">
        <v>0.21567054958183901</v>
      </c>
      <c r="G22061">
        <v>0.35578382056451502</v>
      </c>
    </row>
    <row r="22062" spans="1:7" x14ac:dyDescent="0.25">
      <c r="C22062" t="s">
        <v>60</v>
      </c>
      <c r="D22062" t="s">
        <v>107</v>
      </c>
      <c r="E22062" t="s">
        <v>143</v>
      </c>
      <c r="F22062">
        <v>0.20604110663082401</v>
      </c>
      <c r="G22062">
        <v>0.38038353074596698</v>
      </c>
    </row>
    <row r="22063" spans="1:7" x14ac:dyDescent="0.25">
      <c r="C22063" t="s">
        <v>60</v>
      </c>
      <c r="D22063" t="s">
        <v>107</v>
      </c>
      <c r="E22063" t="s">
        <v>144</v>
      </c>
      <c r="F22063">
        <v>0.20030921097978599</v>
      </c>
      <c r="G22063">
        <v>0.389620053647805</v>
      </c>
    </row>
    <row r="22064" spans="1:7" x14ac:dyDescent="0.25">
      <c r="C22064" t="s">
        <v>60</v>
      </c>
      <c r="D22064" t="s">
        <v>107</v>
      </c>
      <c r="E22064" t="s">
        <v>145</v>
      </c>
      <c r="F22064">
        <v>9.5070041816009407E-2</v>
      </c>
      <c r="G22064">
        <v>0.15609777385752599</v>
      </c>
    </row>
    <row r="22065" spans="3:7" x14ac:dyDescent="0.25">
      <c r="C22065" t="s">
        <v>60</v>
      </c>
      <c r="D22065" t="s">
        <v>107</v>
      </c>
      <c r="E22065" t="s">
        <v>146</v>
      </c>
      <c r="F22065">
        <v>1020.27211111111</v>
      </c>
      <c r="G22065">
        <v>1799.9491874999901</v>
      </c>
    </row>
    <row r="22066" spans="3:7" x14ac:dyDescent="0.25">
      <c r="C22066" t="s">
        <v>60</v>
      </c>
      <c r="D22066" t="s">
        <v>107</v>
      </c>
      <c r="E22066" t="s">
        <v>147</v>
      </c>
      <c r="F22066">
        <v>0.17304188243844801</v>
      </c>
      <c r="G22066">
        <v>0.30012942559280398</v>
      </c>
    </row>
    <row r="22067" spans="3:7" x14ac:dyDescent="0.25">
      <c r="C22067" t="s">
        <v>60</v>
      </c>
      <c r="D22067" t="s">
        <v>107</v>
      </c>
      <c r="E22067" t="s">
        <v>148</v>
      </c>
      <c r="F22067">
        <v>0.17029558404558401</v>
      </c>
      <c r="G22067">
        <v>0.307793339342948</v>
      </c>
    </row>
    <row r="22068" spans="3:7" x14ac:dyDescent="0.25">
      <c r="C22068" t="s">
        <v>60</v>
      </c>
      <c r="D22068" t="s">
        <v>107</v>
      </c>
      <c r="E22068" t="s">
        <v>149</v>
      </c>
      <c r="F22068">
        <v>0.17472723765431999</v>
      </c>
      <c r="G22068">
        <v>0.30095967881944402</v>
      </c>
    </row>
    <row r="22069" spans="3:7" x14ac:dyDescent="0.25">
      <c r="C22069" t="s">
        <v>60</v>
      </c>
      <c r="D22069" t="s">
        <v>107</v>
      </c>
      <c r="E22069" t="s">
        <v>150</v>
      </c>
      <c r="F22069">
        <v>0.175067515432098</v>
      </c>
      <c r="G22069">
        <v>0.30075118272569401</v>
      </c>
    </row>
    <row r="22070" spans="3:7" x14ac:dyDescent="0.25">
      <c r="C22070" t="s">
        <v>60</v>
      </c>
      <c r="D22070" t="s">
        <v>107</v>
      </c>
      <c r="E22070" t="s">
        <v>151</v>
      </c>
      <c r="F22070">
        <v>0.16424272486772401</v>
      </c>
      <c r="G22070">
        <v>0.30237576530612198</v>
      </c>
    </row>
    <row r="22071" spans="3:7" x14ac:dyDescent="0.25">
      <c r="C22071" t="s">
        <v>60</v>
      </c>
      <c r="D22071" t="s">
        <v>107</v>
      </c>
      <c r="E22071" t="s">
        <v>154</v>
      </c>
      <c r="F22071">
        <v>0.171445490020351</v>
      </c>
      <c r="G22071">
        <v>0.30246163459922598</v>
      </c>
    </row>
    <row r="22072" spans="3:7" x14ac:dyDescent="0.25">
      <c r="C22072" t="s">
        <v>60</v>
      </c>
      <c r="D22072" t="s">
        <v>107</v>
      </c>
      <c r="E22072" t="s">
        <v>156</v>
      </c>
      <c r="F22072">
        <v>154.93711111111099</v>
      </c>
      <c r="G22072">
        <v>274.69499999999903</v>
      </c>
    </row>
    <row r="22073" spans="3:7" x14ac:dyDescent="0.25">
      <c r="C22073" t="s">
        <v>60</v>
      </c>
      <c r="D22073" t="s">
        <v>107</v>
      </c>
      <c r="E22073" t="s">
        <v>157</v>
      </c>
      <c r="F22073">
        <v>320.91777777777702</v>
      </c>
      <c r="G22073">
        <v>529.40632499999901</v>
      </c>
    </row>
    <row r="22074" spans="3:7" x14ac:dyDescent="0.25">
      <c r="C22074" t="s">
        <v>60</v>
      </c>
      <c r="D22074" t="s">
        <v>107</v>
      </c>
      <c r="E22074" t="s">
        <v>158</v>
      </c>
      <c r="F22074">
        <v>204.39277777777701</v>
      </c>
      <c r="G22074">
        <v>377.34046249999898</v>
      </c>
    </row>
    <row r="22075" spans="3:7" x14ac:dyDescent="0.25">
      <c r="C22075" t="s">
        <v>60</v>
      </c>
      <c r="D22075" t="s">
        <v>107</v>
      </c>
      <c r="E22075" t="s">
        <v>159</v>
      </c>
      <c r="F22075">
        <v>198.560222222222</v>
      </c>
      <c r="G22075">
        <v>386.23391249999997</v>
      </c>
    </row>
    <row r="22076" spans="3:7" x14ac:dyDescent="0.25">
      <c r="C22076" t="s">
        <v>60</v>
      </c>
      <c r="D22076" t="s">
        <v>107</v>
      </c>
      <c r="E22076" t="s">
        <v>160</v>
      </c>
      <c r="F22076">
        <v>141.46422222222199</v>
      </c>
      <c r="G22076">
        <v>232.27348749999899</v>
      </c>
    </row>
    <row r="22077" spans="3:7" x14ac:dyDescent="0.25">
      <c r="C22077" t="s">
        <v>60</v>
      </c>
      <c r="D22077" t="s">
        <v>107</v>
      </c>
      <c r="E22077" t="s">
        <v>161</v>
      </c>
      <c r="F22077">
        <v>211.63022222222199</v>
      </c>
      <c r="G22077">
        <v>367.05828749999898</v>
      </c>
    </row>
    <row r="22078" spans="3:7" x14ac:dyDescent="0.25">
      <c r="C22078" t="s">
        <v>60</v>
      </c>
      <c r="D22078" t="s">
        <v>107</v>
      </c>
      <c r="E22078" t="s">
        <v>162</v>
      </c>
      <c r="F22078">
        <v>212.52888888888799</v>
      </c>
      <c r="G22078">
        <v>384.12608749999902</v>
      </c>
    </row>
    <row r="22079" spans="3:7" x14ac:dyDescent="0.25">
      <c r="C22079" t="s">
        <v>60</v>
      </c>
      <c r="D22079" t="s">
        <v>107</v>
      </c>
      <c r="E22079" t="s">
        <v>163</v>
      </c>
      <c r="F22079">
        <v>201.28577777777701</v>
      </c>
      <c r="G22079">
        <v>346.70554999999899</v>
      </c>
    </row>
    <row r="22080" spans="3:7" x14ac:dyDescent="0.25">
      <c r="C22080" t="s">
        <v>60</v>
      </c>
      <c r="D22080" t="s">
        <v>107</v>
      </c>
      <c r="E22080" t="s">
        <v>164</v>
      </c>
      <c r="F22080">
        <v>201.67777777777701</v>
      </c>
      <c r="G22080">
        <v>346.465362499999</v>
      </c>
    </row>
    <row r="22081" spans="3:7" x14ac:dyDescent="0.25">
      <c r="C22081" t="s">
        <v>60</v>
      </c>
      <c r="D22081" t="s">
        <v>107</v>
      </c>
      <c r="E22081" t="s">
        <v>165</v>
      </c>
      <c r="F22081">
        <v>193.14944444444399</v>
      </c>
      <c r="G22081">
        <v>355.593899999999</v>
      </c>
    </row>
    <row r="22082" spans="3:7" x14ac:dyDescent="0.25">
      <c r="C22082" t="s">
        <v>60</v>
      </c>
      <c r="D22082" t="s">
        <v>107</v>
      </c>
      <c r="E22082" t="s">
        <v>168</v>
      </c>
      <c r="F22082">
        <v>1020.27211111111</v>
      </c>
      <c r="G22082">
        <v>1799.9491874999901</v>
      </c>
    </row>
    <row r="22083" spans="3:7" x14ac:dyDescent="0.25">
      <c r="C22083" t="s">
        <v>60</v>
      </c>
      <c r="D22083" t="s">
        <v>107</v>
      </c>
      <c r="E22083" t="s">
        <v>170</v>
      </c>
      <c r="F22083">
        <v>241.904</v>
      </c>
      <c r="G22083">
        <v>472.23549999999898</v>
      </c>
    </row>
    <row r="22084" spans="3:7" x14ac:dyDescent="0.25">
      <c r="C22084" t="s">
        <v>60</v>
      </c>
      <c r="D22084" t="s">
        <v>107</v>
      </c>
      <c r="E22084" t="s">
        <v>171</v>
      </c>
      <c r="F22084">
        <v>237.073777777777</v>
      </c>
      <c r="G22084">
        <v>401.65744999999902</v>
      </c>
    </row>
    <row r="22085" spans="3:7" x14ac:dyDescent="0.25">
      <c r="C22085" t="s">
        <v>60</v>
      </c>
      <c r="D22085" t="s">
        <v>107</v>
      </c>
      <c r="E22085" t="s">
        <v>172</v>
      </c>
      <c r="F22085">
        <v>228.98488888888801</v>
      </c>
      <c r="G22085">
        <v>415.511562499999</v>
      </c>
    </row>
    <row r="22086" spans="3:7" x14ac:dyDescent="0.25">
      <c r="C22086" t="s">
        <v>60</v>
      </c>
      <c r="D22086" t="s">
        <v>107</v>
      </c>
      <c r="E22086" t="s">
        <v>173</v>
      </c>
      <c r="F22086">
        <v>312.30944444444401</v>
      </c>
      <c r="G22086">
        <v>510.54467499999902</v>
      </c>
    </row>
    <row r="22087" spans="3:7" x14ac:dyDescent="0.25">
      <c r="C22087" t="s">
        <v>60</v>
      </c>
      <c r="D22087" t="s">
        <v>107</v>
      </c>
      <c r="E22087" t="s">
        <v>174</v>
      </c>
      <c r="F22087">
        <v>4.5395055590217497E-2</v>
      </c>
      <c r="G22087">
        <v>9.3431854154960706E-2</v>
      </c>
    </row>
    <row r="22088" spans="3:7" x14ac:dyDescent="0.25">
      <c r="C22088" t="s">
        <v>60</v>
      </c>
      <c r="D22088" t="s">
        <v>107</v>
      </c>
      <c r="E22088" t="s">
        <v>175</v>
      </c>
      <c r="F22088">
        <v>5.3146332691046599E-2</v>
      </c>
      <c r="G22088">
        <v>8.1402178160320804E-2</v>
      </c>
    </row>
    <row r="22089" spans="3:7" x14ac:dyDescent="0.25">
      <c r="C22089" t="s">
        <v>60</v>
      </c>
      <c r="D22089" t="s">
        <v>107</v>
      </c>
      <c r="E22089" t="s">
        <v>176</v>
      </c>
      <c r="F22089">
        <v>3.4536263728506697E-2</v>
      </c>
      <c r="G22089">
        <v>6.9565677497563996E-2</v>
      </c>
    </row>
    <row r="22090" spans="3:7" x14ac:dyDescent="0.25">
      <c r="C22090" t="s">
        <v>60</v>
      </c>
      <c r="D22090" t="s">
        <v>107</v>
      </c>
      <c r="E22090" t="s">
        <v>177</v>
      </c>
      <c r="F22090">
        <v>5.51502764614712E-2</v>
      </c>
      <c r="G22090">
        <v>9.7707897785930101E-2</v>
      </c>
    </row>
    <row r="22091" spans="3:7" x14ac:dyDescent="0.25">
      <c r="C22091" t="s">
        <v>60</v>
      </c>
      <c r="D22091" t="s">
        <v>107</v>
      </c>
      <c r="E22091" t="s">
        <v>178</v>
      </c>
      <c r="F22091">
        <v>2.01656148925872E-2</v>
      </c>
      <c r="G22091">
        <v>4.7037557545548898E-2</v>
      </c>
    </row>
    <row r="22092" spans="3:7" x14ac:dyDescent="0.25">
      <c r="C22092" t="s">
        <v>60</v>
      </c>
      <c r="D22092" t="s">
        <v>107</v>
      </c>
      <c r="E22092" t="s">
        <v>179</v>
      </c>
      <c r="F22092">
        <v>0.19533356720141001</v>
      </c>
      <c r="G22092">
        <v>0.33238460117262097</v>
      </c>
    </row>
    <row r="22093" spans="3:7" x14ac:dyDescent="0.25">
      <c r="C22093" t="s">
        <v>60</v>
      </c>
      <c r="D22093" t="s">
        <v>107</v>
      </c>
      <c r="E22093" t="s">
        <v>180</v>
      </c>
      <c r="F22093">
        <v>0.18601468789120901</v>
      </c>
      <c r="G22093">
        <v>0.33181225199819703</v>
      </c>
    </row>
    <row r="22094" spans="3:7" x14ac:dyDescent="0.25">
      <c r="C22094" t="s">
        <v>60</v>
      </c>
      <c r="D22094" t="s">
        <v>107</v>
      </c>
      <c r="E22094" t="s">
        <v>181</v>
      </c>
      <c r="F22094">
        <v>0.18707034023100999</v>
      </c>
      <c r="G22094">
        <v>0.339566153023595</v>
      </c>
    </row>
    <row r="22095" spans="3:7" x14ac:dyDescent="0.25">
      <c r="C22095" t="s">
        <v>60</v>
      </c>
      <c r="D22095" t="s">
        <v>107</v>
      </c>
      <c r="E22095" t="s">
        <v>182</v>
      </c>
      <c r="F22095">
        <v>0.18956909379210801</v>
      </c>
      <c r="G22095">
        <v>0.32185316680119003</v>
      </c>
    </row>
    <row r="22096" spans="3:7" x14ac:dyDescent="0.25">
      <c r="C22096" t="s">
        <v>60</v>
      </c>
      <c r="D22096" t="s">
        <v>107</v>
      </c>
      <c r="E22096" t="s">
        <v>183</v>
      </c>
      <c r="F22096">
        <v>0.180436493381541</v>
      </c>
      <c r="G22096">
        <v>0.348055690227701</v>
      </c>
    </row>
    <row r="22097" spans="3:7" x14ac:dyDescent="0.25">
      <c r="C22097" t="s">
        <v>60</v>
      </c>
      <c r="D22097" t="s">
        <v>107</v>
      </c>
      <c r="E22097" t="s">
        <v>186</v>
      </c>
      <c r="F22097">
        <v>0.188727013737399</v>
      </c>
      <c r="G22097">
        <v>0.33603602150412898</v>
      </c>
    </row>
    <row r="22098" spans="3:7" x14ac:dyDescent="0.25">
      <c r="C22098" t="s">
        <v>60</v>
      </c>
      <c r="D22098" t="s">
        <v>107</v>
      </c>
      <c r="E22098" t="s">
        <v>188</v>
      </c>
      <c r="F22098">
        <v>0.185799189867317</v>
      </c>
      <c r="G22098">
        <v>0.351680945932063</v>
      </c>
    </row>
    <row r="22099" spans="3:7" x14ac:dyDescent="0.25">
      <c r="C22099" t="s">
        <v>60</v>
      </c>
      <c r="D22099" t="s">
        <v>107</v>
      </c>
      <c r="E22099" t="s">
        <v>189</v>
      </c>
      <c r="F22099">
        <v>0.153929224507038</v>
      </c>
      <c r="G22099">
        <v>0.25556419696757099</v>
      </c>
    </row>
    <row r="22100" spans="3:7" x14ac:dyDescent="0.25">
      <c r="C22100" t="s">
        <v>60</v>
      </c>
      <c r="D22100" t="s">
        <v>107</v>
      </c>
      <c r="E22100" t="s">
        <v>190</v>
      </c>
      <c r="F22100">
        <v>0.161029552021175</v>
      </c>
      <c r="G22100">
        <v>0.26020754866142698</v>
      </c>
    </row>
    <row r="22101" spans="3:7" x14ac:dyDescent="0.25">
      <c r="C22101" t="s">
        <v>60</v>
      </c>
      <c r="D22101" t="s">
        <v>107</v>
      </c>
      <c r="E22101" t="s">
        <v>191</v>
      </c>
      <c r="F22101">
        <v>0.20602539331007699</v>
      </c>
      <c r="G22101">
        <v>0.384677024279934</v>
      </c>
    </row>
    <row r="22102" spans="3:7" x14ac:dyDescent="0.25">
      <c r="C22102" t="s">
        <v>60</v>
      </c>
      <c r="D22102" t="s">
        <v>107</v>
      </c>
      <c r="E22102" t="s">
        <v>192</v>
      </c>
      <c r="F22102">
        <v>84.944888888888897</v>
      </c>
      <c r="G22102">
        <v>160.99812499999899</v>
      </c>
    </row>
    <row r="22103" spans="3:7" x14ac:dyDescent="0.25">
      <c r="C22103" t="s">
        <v>60</v>
      </c>
      <c r="D22103" t="s">
        <v>107</v>
      </c>
      <c r="E22103" t="s">
        <v>193</v>
      </c>
      <c r="F22103">
        <v>76.361000000000004</v>
      </c>
      <c r="G22103">
        <v>149.142349999999</v>
      </c>
    </row>
    <row r="22104" spans="3:7" x14ac:dyDescent="0.25">
      <c r="C22104" t="s">
        <v>60</v>
      </c>
      <c r="D22104" t="s">
        <v>107</v>
      </c>
      <c r="E22104" t="s">
        <v>194</v>
      </c>
      <c r="F22104">
        <v>80.357444444444397</v>
      </c>
      <c r="G22104">
        <v>151.11112499999899</v>
      </c>
    </row>
    <row r="22105" spans="3:7" x14ac:dyDescent="0.25">
      <c r="C22105" t="s">
        <v>60</v>
      </c>
      <c r="D22105" t="s">
        <v>107</v>
      </c>
      <c r="E22105" t="s">
        <v>195</v>
      </c>
      <c r="F22105">
        <v>69.970111111111095</v>
      </c>
      <c r="G22105">
        <v>129.46899999999999</v>
      </c>
    </row>
    <row r="22106" spans="3:7" x14ac:dyDescent="0.25">
      <c r="C22106" t="s">
        <v>60</v>
      </c>
      <c r="D22106" t="s">
        <v>107</v>
      </c>
      <c r="E22106" t="s">
        <v>196</v>
      </c>
      <c r="F22106">
        <v>78.657333333333298</v>
      </c>
      <c r="G22106">
        <v>134.93143749999899</v>
      </c>
    </row>
    <row r="22107" spans="3:7" x14ac:dyDescent="0.25">
      <c r="C22107" t="s">
        <v>60</v>
      </c>
      <c r="D22107" t="s">
        <v>107</v>
      </c>
      <c r="E22107" t="s">
        <v>197</v>
      </c>
      <c r="F22107">
        <v>118.127666666666</v>
      </c>
      <c r="G22107">
        <v>171.73322499999901</v>
      </c>
    </row>
    <row r="22108" spans="3:7" x14ac:dyDescent="0.25">
      <c r="C22108" t="s">
        <v>60</v>
      </c>
      <c r="D22108" t="s">
        <v>107</v>
      </c>
      <c r="E22108" t="s">
        <v>198</v>
      </c>
      <c r="F22108">
        <v>107.017</v>
      </c>
      <c r="G22108">
        <v>185.85369999999901</v>
      </c>
    </row>
    <row r="22109" spans="3:7" x14ac:dyDescent="0.25">
      <c r="C22109" t="s">
        <v>60</v>
      </c>
      <c r="D22109" t="s">
        <v>107</v>
      </c>
      <c r="E22109" t="s">
        <v>199</v>
      </c>
      <c r="F22109">
        <v>87.164777777777701</v>
      </c>
      <c r="G22109">
        <v>152.95775</v>
      </c>
    </row>
    <row r="22110" spans="3:7" x14ac:dyDescent="0.25">
      <c r="C22110" t="s">
        <v>60</v>
      </c>
      <c r="D22110" t="s">
        <v>107</v>
      </c>
      <c r="E22110" t="s">
        <v>200</v>
      </c>
      <c r="F22110">
        <v>74.8877777777777</v>
      </c>
      <c r="G22110">
        <v>121.685987499999</v>
      </c>
    </row>
    <row r="22111" spans="3:7" x14ac:dyDescent="0.25">
      <c r="C22111" t="s">
        <v>60</v>
      </c>
      <c r="D22111" t="s">
        <v>107</v>
      </c>
      <c r="E22111" t="s">
        <v>201</v>
      </c>
      <c r="F22111">
        <v>86.658333333333303</v>
      </c>
      <c r="G22111">
        <v>143.26544999999899</v>
      </c>
    </row>
    <row r="22112" spans="3:7" x14ac:dyDescent="0.25">
      <c r="C22112" t="s">
        <v>60</v>
      </c>
      <c r="D22112" t="s">
        <v>107</v>
      </c>
      <c r="E22112" t="s">
        <v>202</v>
      </c>
      <c r="F22112">
        <v>75.527666666666605</v>
      </c>
      <c r="G22112">
        <v>136.70601249999899</v>
      </c>
    </row>
    <row r="22113" spans="1:7" x14ac:dyDescent="0.25">
      <c r="C22113" t="s">
        <v>60</v>
      </c>
      <c r="D22113" t="s">
        <v>107</v>
      </c>
      <c r="E22113" t="s">
        <v>203</v>
      </c>
      <c r="F22113">
        <v>80.598111111111095</v>
      </c>
      <c r="G22113">
        <v>162.095024999999</v>
      </c>
    </row>
    <row r="22114" spans="1:7" x14ac:dyDescent="0.25">
      <c r="C22114" t="s">
        <v>60</v>
      </c>
      <c r="D22114" t="s">
        <v>107</v>
      </c>
      <c r="E22114" t="s">
        <v>108</v>
      </c>
      <c r="F22114">
        <v>6132.5939683754104</v>
      </c>
      <c r="G22114">
        <v>10818.887295147601</v>
      </c>
    </row>
    <row r="22115" spans="1:7" x14ac:dyDescent="0.25">
      <c r="A22115" t="s">
        <v>89</v>
      </c>
      <c r="B22115">
        <v>0</v>
      </c>
      <c r="C22115" t="s">
        <v>60</v>
      </c>
      <c r="D22115" t="s">
        <v>109</v>
      </c>
    </row>
    <row r="22116" spans="1:7" x14ac:dyDescent="0.25">
      <c r="A22116" t="s">
        <v>91</v>
      </c>
      <c r="B22116">
        <v>1</v>
      </c>
      <c r="C22116" t="s">
        <v>60</v>
      </c>
      <c r="D22116" t="s">
        <v>109</v>
      </c>
    </row>
    <row r="22117" spans="1:7" x14ac:dyDescent="0.25">
      <c r="A22117" t="s">
        <v>92</v>
      </c>
      <c r="B22117">
        <v>0</v>
      </c>
      <c r="C22117" t="s">
        <v>60</v>
      </c>
      <c r="D22117" t="s">
        <v>109</v>
      </c>
    </row>
    <row r="22118" spans="1:7" x14ac:dyDescent="0.25">
      <c r="A22118" t="s">
        <v>93</v>
      </c>
      <c r="B22118">
        <v>2</v>
      </c>
      <c r="C22118" t="s">
        <v>60</v>
      </c>
      <c r="D22118" t="s">
        <v>109</v>
      </c>
    </row>
    <row r="22119" spans="1:7" x14ac:dyDescent="0.25">
      <c r="A22119" t="s">
        <v>94</v>
      </c>
      <c r="B22119">
        <v>0</v>
      </c>
      <c r="C22119" t="s">
        <v>60</v>
      </c>
      <c r="D22119" t="s">
        <v>109</v>
      </c>
    </row>
    <row r="22120" spans="1:7" x14ac:dyDescent="0.25">
      <c r="A22120" t="s">
        <v>95</v>
      </c>
      <c r="B22120">
        <v>0</v>
      </c>
      <c r="C22120" t="s">
        <v>60</v>
      </c>
      <c r="D22120" t="s">
        <v>109</v>
      </c>
    </row>
    <row r="22121" spans="1:7" x14ac:dyDescent="0.25">
      <c r="A22121" t="s">
        <v>96</v>
      </c>
      <c r="B22121">
        <v>0</v>
      </c>
      <c r="C22121" t="s">
        <v>60</v>
      </c>
      <c r="D22121" t="s">
        <v>109</v>
      </c>
    </row>
    <row r="22122" spans="1:7" x14ac:dyDescent="0.25">
      <c r="A22122" t="s">
        <v>97</v>
      </c>
      <c r="B22122">
        <v>1</v>
      </c>
      <c r="C22122" t="s">
        <v>60</v>
      </c>
      <c r="D22122" t="s">
        <v>109</v>
      </c>
    </row>
    <row r="22123" spans="1:7" x14ac:dyDescent="0.25">
      <c r="A22123" t="s">
        <v>98</v>
      </c>
      <c r="B22123">
        <v>0</v>
      </c>
      <c r="C22123" t="s">
        <v>60</v>
      </c>
      <c r="D22123" t="s">
        <v>109</v>
      </c>
    </row>
    <row r="22124" spans="1:7" x14ac:dyDescent="0.25">
      <c r="A22124" t="s">
        <v>99</v>
      </c>
      <c r="B22124">
        <v>1</v>
      </c>
      <c r="C22124" t="s">
        <v>60</v>
      </c>
      <c r="D22124" t="s">
        <v>109</v>
      </c>
    </row>
    <row r="22125" spans="1:7" x14ac:dyDescent="0.25">
      <c r="A22125" t="s">
        <v>100</v>
      </c>
      <c r="B22125">
        <v>0</v>
      </c>
      <c r="C22125" t="s">
        <v>60</v>
      </c>
      <c r="D22125" t="s">
        <v>109</v>
      </c>
    </row>
    <row r="22126" spans="1:7" x14ac:dyDescent="0.25">
      <c r="A22126" t="s">
        <v>101</v>
      </c>
      <c r="B22126">
        <v>1</v>
      </c>
      <c r="C22126" t="s">
        <v>60</v>
      </c>
      <c r="D22126" t="s">
        <v>109</v>
      </c>
    </row>
    <row r="22127" spans="1:7" x14ac:dyDescent="0.25">
      <c r="A22127" t="s">
        <v>102</v>
      </c>
      <c r="B22127">
        <v>0</v>
      </c>
      <c r="C22127" t="s">
        <v>60</v>
      </c>
      <c r="D22127" t="s">
        <v>109</v>
      </c>
    </row>
    <row r="22128" spans="1:7" x14ac:dyDescent="0.25">
      <c r="A22128" t="s">
        <v>103</v>
      </c>
      <c r="B22128">
        <v>1</v>
      </c>
      <c r="C22128" t="s">
        <v>60</v>
      </c>
      <c r="D22128" t="s">
        <v>109</v>
      </c>
    </row>
    <row r="22129" spans="1:8" x14ac:dyDescent="0.25">
      <c r="A22129" t="s">
        <v>104</v>
      </c>
      <c r="B22129">
        <v>1</v>
      </c>
      <c r="C22129" t="s">
        <v>60</v>
      </c>
      <c r="D22129" t="s">
        <v>109</v>
      </c>
    </row>
    <row r="22130" spans="1:8" x14ac:dyDescent="0.25">
      <c r="A22130" t="s">
        <v>105</v>
      </c>
      <c r="B22130">
        <v>0</v>
      </c>
      <c r="C22130" t="s">
        <v>60</v>
      </c>
      <c r="D22130" t="s">
        <v>109</v>
      </c>
    </row>
    <row r="22131" spans="1:8" x14ac:dyDescent="0.25">
      <c r="A22131" t="s">
        <v>106</v>
      </c>
      <c r="B22131">
        <v>1</v>
      </c>
      <c r="C22131" t="s">
        <v>60</v>
      </c>
      <c r="D22131" t="s">
        <v>109</v>
      </c>
    </row>
    <row r="22132" spans="1:8" x14ac:dyDescent="0.25">
      <c r="C22132" t="s">
        <v>60</v>
      </c>
      <c r="D22132" t="s">
        <v>110</v>
      </c>
      <c r="E22132" t="s">
        <v>132</v>
      </c>
      <c r="F22132">
        <v>0.171445490020351</v>
      </c>
      <c r="G22132">
        <v>0.28792349425066599</v>
      </c>
      <c r="H22132">
        <v>0.40422861703915097</v>
      </c>
    </row>
    <row r="22133" spans="1:8" x14ac:dyDescent="0.25">
      <c r="C22133" t="s">
        <v>60</v>
      </c>
      <c r="D22133" t="s">
        <v>110</v>
      </c>
      <c r="E22133" t="s">
        <v>133</v>
      </c>
      <c r="F22133">
        <v>0.188727013737399</v>
      </c>
      <c r="G22133">
        <v>0.31580754455506899</v>
      </c>
      <c r="H22133">
        <v>0.47763536014754998</v>
      </c>
    </row>
    <row r="22134" spans="1:8" x14ac:dyDescent="0.25">
      <c r="C22134" t="s">
        <v>60</v>
      </c>
      <c r="D22134" t="s">
        <v>110</v>
      </c>
      <c r="E22134" t="s">
        <v>134</v>
      </c>
      <c r="F22134">
        <v>0</v>
      </c>
      <c r="G22134">
        <v>0</v>
      </c>
      <c r="H22134">
        <v>2.8099999999947799E-2</v>
      </c>
    </row>
    <row r="22135" spans="1:8" x14ac:dyDescent="0.25">
      <c r="C22135" t="s">
        <v>60</v>
      </c>
      <c r="D22135" t="s">
        <v>110</v>
      </c>
      <c r="E22135" t="s">
        <v>135</v>
      </c>
      <c r="F22135">
        <v>2.0072222222222198</v>
      </c>
      <c r="G22135">
        <v>3.14642857142857</v>
      </c>
      <c r="H22135">
        <v>4.4909999999999997</v>
      </c>
    </row>
    <row r="22136" spans="1:8" x14ac:dyDescent="0.25">
      <c r="C22136" t="s">
        <v>60</v>
      </c>
      <c r="D22136" t="s">
        <v>110</v>
      </c>
      <c r="E22136" t="s">
        <v>136</v>
      </c>
      <c r="F22136">
        <v>6.9444444444444406E-2</v>
      </c>
      <c r="G22136">
        <v>0.104857142857142</v>
      </c>
      <c r="H22136">
        <v>0.18</v>
      </c>
    </row>
    <row r="22137" spans="1:8" x14ac:dyDescent="0.25">
      <c r="C22137" t="s">
        <v>60</v>
      </c>
      <c r="D22137" t="s">
        <v>110</v>
      </c>
      <c r="E22137" t="s">
        <v>137</v>
      </c>
      <c r="F22137">
        <v>0.110666666666666</v>
      </c>
      <c r="G22137">
        <v>0.17428571428571399</v>
      </c>
      <c r="H22137">
        <v>0.28100000000000003</v>
      </c>
    </row>
    <row r="22138" spans="1:8" x14ac:dyDescent="0.25">
      <c r="C22138" t="s">
        <v>60</v>
      </c>
      <c r="D22138" t="s">
        <v>110</v>
      </c>
      <c r="E22138" t="s">
        <v>138</v>
      </c>
      <c r="F22138">
        <v>0.18388888888888799</v>
      </c>
      <c r="G22138">
        <v>0.33821428571428502</v>
      </c>
      <c r="H22138">
        <v>0.42599999999999999</v>
      </c>
    </row>
    <row r="22139" spans="1:8" x14ac:dyDescent="0.25">
      <c r="C22139" t="s">
        <v>60</v>
      </c>
      <c r="D22139" t="s">
        <v>110</v>
      </c>
      <c r="E22139" t="s">
        <v>139</v>
      </c>
      <c r="F22139">
        <v>0.17148048802659599</v>
      </c>
      <c r="G22139">
        <v>0.287955912308822</v>
      </c>
      <c r="H22139">
        <v>0.40421750452898397</v>
      </c>
    </row>
    <row r="22140" spans="1:8" x14ac:dyDescent="0.25">
      <c r="C22140" t="s">
        <v>60</v>
      </c>
      <c r="D22140" t="s">
        <v>110</v>
      </c>
      <c r="E22140" t="s">
        <v>140</v>
      </c>
      <c r="F22140">
        <v>4.11400044802867</v>
      </c>
      <c r="G22140">
        <v>6.90900288018433</v>
      </c>
      <c r="H22140">
        <v>9.6998568548386803</v>
      </c>
    </row>
    <row r="22141" spans="1:8" x14ac:dyDescent="0.25">
      <c r="C22141" t="s">
        <v>60</v>
      </c>
      <c r="D22141" t="s">
        <v>110</v>
      </c>
      <c r="E22141" t="s">
        <v>141</v>
      </c>
      <c r="F22141">
        <v>0.15618660394265199</v>
      </c>
      <c r="G22141">
        <v>0.27179608294930802</v>
      </c>
      <c r="H22141">
        <v>0.31270967741935402</v>
      </c>
    </row>
    <row r="22142" spans="1:8" x14ac:dyDescent="0.25">
      <c r="C22142" t="s">
        <v>60</v>
      </c>
      <c r="D22142" t="s">
        <v>110</v>
      </c>
      <c r="E22142" t="s">
        <v>142</v>
      </c>
      <c r="F22142">
        <v>0.21567054958183901</v>
      </c>
      <c r="G22142">
        <v>0.33653197004608199</v>
      </c>
      <c r="H22142">
        <v>0.49054677419354498</v>
      </c>
    </row>
    <row r="22143" spans="1:8" x14ac:dyDescent="0.25">
      <c r="C22143" t="s">
        <v>60</v>
      </c>
      <c r="D22143" t="s">
        <v>110</v>
      </c>
      <c r="E22143" t="s">
        <v>143</v>
      </c>
      <c r="F22143">
        <v>0.20604110663082401</v>
      </c>
      <c r="G22143">
        <v>0.33810757488479198</v>
      </c>
      <c r="H22143">
        <v>0.67631522177419201</v>
      </c>
    </row>
    <row r="22144" spans="1:8" x14ac:dyDescent="0.25">
      <c r="C22144" t="s">
        <v>60</v>
      </c>
      <c r="D22144" t="s">
        <v>110</v>
      </c>
      <c r="E22144" t="s">
        <v>144</v>
      </c>
      <c r="F22144">
        <v>0.20030921097978599</v>
      </c>
      <c r="G22144">
        <v>0.38869150718763401</v>
      </c>
      <c r="H22144">
        <v>0.39611987886900801</v>
      </c>
    </row>
    <row r="22145" spans="3:8" x14ac:dyDescent="0.25">
      <c r="C22145" t="s">
        <v>60</v>
      </c>
      <c r="D22145" t="s">
        <v>110</v>
      </c>
      <c r="E22145" t="s">
        <v>145</v>
      </c>
      <c r="F22145">
        <v>9.5070041816009407E-2</v>
      </c>
      <c r="G22145">
        <v>0.14941647465437699</v>
      </c>
      <c r="H22145">
        <v>0.20286686827956901</v>
      </c>
    </row>
    <row r="22146" spans="3:8" x14ac:dyDescent="0.25">
      <c r="C22146" t="s">
        <v>60</v>
      </c>
      <c r="D22146" t="s">
        <v>110</v>
      </c>
      <c r="E22146" t="s">
        <v>146</v>
      </c>
      <c r="F22146">
        <v>1020.27211111111</v>
      </c>
      <c r="G22146">
        <v>1713.4327142857101</v>
      </c>
      <c r="H22146">
        <v>2405.5644999999899</v>
      </c>
    </row>
    <row r="22147" spans="3:8" x14ac:dyDescent="0.25">
      <c r="C22147" t="s">
        <v>60</v>
      </c>
      <c r="D22147" t="s">
        <v>110</v>
      </c>
      <c r="E22147" t="s">
        <v>147</v>
      </c>
      <c r="F22147">
        <v>0.17304188243844801</v>
      </c>
      <c r="G22147">
        <v>0.29025300782618801</v>
      </c>
      <c r="H22147">
        <v>0.369264349959116</v>
      </c>
    </row>
    <row r="22148" spans="3:8" x14ac:dyDescent="0.25">
      <c r="C22148" t="s">
        <v>60</v>
      </c>
      <c r="D22148" t="s">
        <v>110</v>
      </c>
      <c r="E22148" t="s">
        <v>148</v>
      </c>
      <c r="F22148">
        <v>0.17029558404558401</v>
      </c>
      <c r="G22148">
        <v>0.29575972985347898</v>
      </c>
      <c r="H22148">
        <v>0.39202860576922899</v>
      </c>
    </row>
    <row r="22149" spans="3:8" x14ac:dyDescent="0.25">
      <c r="C22149" t="s">
        <v>60</v>
      </c>
      <c r="D22149" t="s">
        <v>110</v>
      </c>
      <c r="E22149" t="s">
        <v>149</v>
      </c>
      <c r="F22149">
        <v>0.17472723765431999</v>
      </c>
      <c r="G22149">
        <v>0.28629513888888802</v>
      </c>
      <c r="H22149">
        <v>0.40361145833333201</v>
      </c>
    </row>
    <row r="22150" spans="3:8" x14ac:dyDescent="0.25">
      <c r="C22150" t="s">
        <v>60</v>
      </c>
      <c r="D22150" t="s">
        <v>110</v>
      </c>
      <c r="E22150" t="s">
        <v>150</v>
      </c>
      <c r="F22150">
        <v>0.175067515432098</v>
      </c>
      <c r="G22150">
        <v>0.28676636904761899</v>
      </c>
      <c r="H22150">
        <v>0.39864487847222102</v>
      </c>
    </row>
    <row r="22151" spans="3:8" x14ac:dyDescent="0.25">
      <c r="C22151" t="s">
        <v>60</v>
      </c>
      <c r="D22151" t="s">
        <v>110</v>
      </c>
      <c r="E22151" t="s">
        <v>151</v>
      </c>
      <c r="F22151">
        <v>0.16424272486772401</v>
      </c>
      <c r="G22151">
        <v>0.27991350826044697</v>
      </c>
      <c r="H22151">
        <v>0.45961156462584801</v>
      </c>
    </row>
    <row r="22152" spans="3:8" x14ac:dyDescent="0.25">
      <c r="C22152" t="s">
        <v>60</v>
      </c>
      <c r="D22152" t="s">
        <v>110</v>
      </c>
      <c r="E22152" t="s">
        <v>154</v>
      </c>
      <c r="F22152">
        <v>0.171445490020351</v>
      </c>
      <c r="G22152">
        <v>0.28792349425066599</v>
      </c>
      <c r="H22152">
        <v>0.40422861703915097</v>
      </c>
    </row>
    <row r="22153" spans="3:8" x14ac:dyDescent="0.25">
      <c r="C22153" t="s">
        <v>60</v>
      </c>
      <c r="D22153" t="s">
        <v>110</v>
      </c>
      <c r="E22153" t="s">
        <v>156</v>
      </c>
      <c r="F22153">
        <v>154.93711111111099</v>
      </c>
      <c r="G22153">
        <v>269.62171428571401</v>
      </c>
      <c r="H22153">
        <v>310.207999999999</v>
      </c>
    </row>
    <row r="22154" spans="3:8" x14ac:dyDescent="0.25">
      <c r="C22154" t="s">
        <v>60</v>
      </c>
      <c r="D22154" t="s">
        <v>110</v>
      </c>
      <c r="E22154" t="s">
        <v>157</v>
      </c>
      <c r="F22154">
        <v>320.91777777777702</v>
      </c>
      <c r="G22154">
        <v>500.75957142857101</v>
      </c>
      <c r="H22154">
        <v>729.93359999999495</v>
      </c>
    </row>
    <row r="22155" spans="3:8" x14ac:dyDescent="0.25">
      <c r="C22155" t="s">
        <v>60</v>
      </c>
      <c r="D22155" t="s">
        <v>110</v>
      </c>
      <c r="E22155" t="s">
        <v>158</v>
      </c>
      <c r="F22155">
        <v>204.39277777777701</v>
      </c>
      <c r="G22155">
        <v>335.40271428571401</v>
      </c>
      <c r="H22155">
        <v>670.90469999999902</v>
      </c>
    </row>
    <row r="22156" spans="3:8" x14ac:dyDescent="0.25">
      <c r="C22156" t="s">
        <v>60</v>
      </c>
      <c r="D22156" t="s">
        <v>110</v>
      </c>
      <c r="E22156" t="s">
        <v>159</v>
      </c>
      <c r="F22156">
        <v>198.560222222222</v>
      </c>
      <c r="G22156">
        <v>385.31700000000001</v>
      </c>
      <c r="H22156">
        <v>392.652299999999</v>
      </c>
    </row>
    <row r="22157" spans="3:8" x14ac:dyDescent="0.25">
      <c r="C22157" t="s">
        <v>60</v>
      </c>
      <c r="D22157" t="s">
        <v>110</v>
      </c>
      <c r="E22157" t="s">
        <v>160</v>
      </c>
      <c r="F22157">
        <v>141.46422222222199</v>
      </c>
      <c r="G22157">
        <v>222.33171428571401</v>
      </c>
      <c r="H22157">
        <v>301.86589999999899</v>
      </c>
    </row>
    <row r="22158" spans="3:8" x14ac:dyDescent="0.25">
      <c r="C22158" t="s">
        <v>60</v>
      </c>
      <c r="D22158" t="s">
        <v>110</v>
      </c>
      <c r="E22158" t="s">
        <v>161</v>
      </c>
      <c r="F22158">
        <v>211.63022222222199</v>
      </c>
      <c r="G22158">
        <v>354.979428571428</v>
      </c>
      <c r="H22158">
        <v>451.61029999999897</v>
      </c>
    </row>
    <row r="22159" spans="3:8" x14ac:dyDescent="0.25">
      <c r="C22159" t="s">
        <v>60</v>
      </c>
      <c r="D22159" t="s">
        <v>110</v>
      </c>
      <c r="E22159" t="s">
        <v>162</v>
      </c>
      <c r="F22159">
        <v>212.52888888888799</v>
      </c>
      <c r="G22159">
        <v>369.10814285714201</v>
      </c>
      <c r="H22159">
        <v>489.25169999999798</v>
      </c>
    </row>
    <row r="22160" spans="3:8" x14ac:dyDescent="0.25">
      <c r="C22160" t="s">
        <v>60</v>
      </c>
      <c r="D22160" t="s">
        <v>110</v>
      </c>
      <c r="E22160" t="s">
        <v>163</v>
      </c>
      <c r="F22160">
        <v>201.28577777777701</v>
      </c>
      <c r="G22160">
        <v>329.81199999999899</v>
      </c>
      <c r="H22160">
        <v>464.960399999998</v>
      </c>
    </row>
    <row r="22161" spans="3:8" x14ac:dyDescent="0.25">
      <c r="C22161" t="s">
        <v>60</v>
      </c>
      <c r="D22161" t="s">
        <v>110</v>
      </c>
      <c r="E22161" t="s">
        <v>164</v>
      </c>
      <c r="F22161">
        <v>201.67777777777701</v>
      </c>
      <c r="G22161">
        <v>330.35485714285699</v>
      </c>
      <c r="H22161">
        <v>459.23889999999898</v>
      </c>
    </row>
    <row r="22162" spans="3:8" x14ac:dyDescent="0.25">
      <c r="C22162" t="s">
        <v>60</v>
      </c>
      <c r="D22162" t="s">
        <v>110</v>
      </c>
      <c r="E22162" t="s">
        <v>165</v>
      </c>
      <c r="F22162">
        <v>193.14944444444399</v>
      </c>
      <c r="G22162">
        <v>329.17828571428498</v>
      </c>
      <c r="H22162">
        <v>540.50319999999704</v>
      </c>
    </row>
    <row r="22163" spans="3:8" x14ac:dyDescent="0.25">
      <c r="C22163" t="s">
        <v>60</v>
      </c>
      <c r="D22163" t="s">
        <v>110</v>
      </c>
      <c r="E22163" t="s">
        <v>168</v>
      </c>
      <c r="F22163">
        <v>1020.27211111111</v>
      </c>
      <c r="G22163">
        <v>1713.4327142857101</v>
      </c>
      <c r="H22163">
        <v>2405.5644999999899</v>
      </c>
    </row>
    <row r="22164" spans="3:8" x14ac:dyDescent="0.25">
      <c r="C22164" t="s">
        <v>60</v>
      </c>
      <c r="D22164" t="s">
        <v>110</v>
      </c>
      <c r="E22164" t="s">
        <v>170</v>
      </c>
      <c r="F22164">
        <v>241.904</v>
      </c>
      <c r="G22164">
        <v>467.985285714285</v>
      </c>
      <c r="H22164">
        <v>501.98699999999599</v>
      </c>
    </row>
    <row r="22165" spans="3:8" x14ac:dyDescent="0.25">
      <c r="C22165" t="s">
        <v>60</v>
      </c>
      <c r="D22165" t="s">
        <v>110</v>
      </c>
      <c r="E22165" t="s">
        <v>171</v>
      </c>
      <c r="F22165">
        <v>237.073777777777</v>
      </c>
      <c r="G22165">
        <v>387.583714285714</v>
      </c>
      <c r="H22165">
        <v>500.17359999999798</v>
      </c>
    </row>
    <row r="22166" spans="3:8" x14ac:dyDescent="0.25">
      <c r="C22166" t="s">
        <v>60</v>
      </c>
      <c r="D22166" t="s">
        <v>110</v>
      </c>
      <c r="E22166" t="s">
        <v>172</v>
      </c>
      <c r="F22166">
        <v>228.98488888888801</v>
      </c>
      <c r="G22166">
        <v>394.53285714285698</v>
      </c>
      <c r="H22166">
        <v>562.36249999999802</v>
      </c>
    </row>
    <row r="22167" spans="3:8" x14ac:dyDescent="0.25">
      <c r="C22167" t="s">
        <v>60</v>
      </c>
      <c r="D22167" t="s">
        <v>110</v>
      </c>
      <c r="E22167" t="s">
        <v>173</v>
      </c>
      <c r="F22167">
        <v>312.30944444444401</v>
      </c>
      <c r="G22167">
        <v>463.33085714285698</v>
      </c>
      <c r="H22167">
        <v>841.04139999999904</v>
      </c>
    </row>
    <row r="22168" spans="3:8" x14ac:dyDescent="0.25">
      <c r="C22168" t="s">
        <v>60</v>
      </c>
      <c r="D22168" t="s">
        <v>110</v>
      </c>
      <c r="E22168" t="s">
        <v>174</v>
      </c>
      <c r="F22168">
        <v>4.5395055590217497E-2</v>
      </c>
      <c r="G22168">
        <v>8.0503977301451604E-2</v>
      </c>
      <c r="H22168">
        <v>0.18392699212952399</v>
      </c>
    </row>
    <row r="22169" spans="3:8" x14ac:dyDescent="0.25">
      <c r="C22169" t="s">
        <v>60</v>
      </c>
      <c r="D22169" t="s">
        <v>110</v>
      </c>
      <c r="E22169" t="s">
        <v>175</v>
      </c>
      <c r="F22169">
        <v>5.3146332691046599E-2</v>
      </c>
      <c r="G22169">
        <v>7.2039335022849496E-2</v>
      </c>
      <c r="H22169">
        <v>0.146942080122619</v>
      </c>
    </row>
    <row r="22170" spans="3:8" x14ac:dyDescent="0.25">
      <c r="C22170" t="s">
        <v>60</v>
      </c>
      <c r="D22170" t="s">
        <v>110</v>
      </c>
      <c r="E22170" t="s">
        <v>176</v>
      </c>
      <c r="F22170">
        <v>3.4536263728506697E-2</v>
      </c>
      <c r="G22170">
        <v>7.3070424577281606E-2</v>
      </c>
      <c r="H22170">
        <v>4.5032447939540803E-2</v>
      </c>
    </row>
    <row r="22171" spans="3:8" x14ac:dyDescent="0.25">
      <c r="C22171" t="s">
        <v>60</v>
      </c>
      <c r="D22171" t="s">
        <v>110</v>
      </c>
      <c r="E22171" t="s">
        <v>177</v>
      </c>
      <c r="F22171">
        <v>5.51502764614712E-2</v>
      </c>
      <c r="G22171">
        <v>9.4227052568538597E-2</v>
      </c>
      <c r="H22171">
        <v>0.12207381430767</v>
      </c>
    </row>
    <row r="22172" spans="3:8" x14ac:dyDescent="0.25">
      <c r="C22172" t="s">
        <v>60</v>
      </c>
      <c r="D22172" t="s">
        <v>110</v>
      </c>
      <c r="E22172" t="s">
        <v>178</v>
      </c>
      <c r="F22172">
        <v>2.01656148925872E-2</v>
      </c>
      <c r="G22172">
        <v>4.4426253706279999E-2</v>
      </c>
      <c r="H22172">
        <v>6.5316684420431106E-2</v>
      </c>
    </row>
    <row r="22173" spans="3:8" x14ac:dyDescent="0.25">
      <c r="C22173" t="s">
        <v>60</v>
      </c>
      <c r="D22173" t="s">
        <v>110</v>
      </c>
      <c r="E22173" t="s">
        <v>179</v>
      </c>
      <c r="F22173">
        <v>0.19533356720141001</v>
      </c>
      <c r="G22173">
        <v>0.319898759736025</v>
      </c>
      <c r="H22173">
        <v>0.41978549122879499</v>
      </c>
    </row>
    <row r="22174" spans="3:8" x14ac:dyDescent="0.25">
      <c r="C22174" t="s">
        <v>60</v>
      </c>
      <c r="D22174" t="s">
        <v>110</v>
      </c>
      <c r="E22174" t="s">
        <v>180</v>
      </c>
      <c r="F22174">
        <v>0.18601468789120901</v>
      </c>
      <c r="G22174">
        <v>0.315447140297408</v>
      </c>
      <c r="H22174">
        <v>0.44636803390372498</v>
      </c>
    </row>
    <row r="22175" spans="3:8" x14ac:dyDescent="0.25">
      <c r="C22175" t="s">
        <v>60</v>
      </c>
      <c r="D22175" t="s">
        <v>110</v>
      </c>
      <c r="E22175" t="s">
        <v>181</v>
      </c>
      <c r="F22175">
        <v>0.18707034023100999</v>
      </c>
      <c r="G22175">
        <v>0.32466761959950202</v>
      </c>
      <c r="H22175">
        <v>0.44385588699225298</v>
      </c>
    </row>
    <row r="22176" spans="3:8" x14ac:dyDescent="0.25">
      <c r="C22176" t="s">
        <v>60</v>
      </c>
      <c r="D22176" t="s">
        <v>110</v>
      </c>
      <c r="E22176" t="s">
        <v>182</v>
      </c>
      <c r="F22176">
        <v>0.18956909379210801</v>
      </c>
      <c r="G22176">
        <v>0.29845061134146</v>
      </c>
      <c r="H22176">
        <v>0.48567105501930402</v>
      </c>
    </row>
    <row r="22177" spans="3:8" x14ac:dyDescent="0.25">
      <c r="C22177" t="s">
        <v>60</v>
      </c>
      <c r="D22177" t="s">
        <v>110</v>
      </c>
      <c r="E22177" t="s">
        <v>183</v>
      </c>
      <c r="F22177">
        <v>0.180436493381541</v>
      </c>
      <c r="G22177">
        <v>0.31547144166942898</v>
      </c>
      <c r="H22177">
        <v>0.57614543013560804</v>
      </c>
    </row>
    <row r="22178" spans="3:8" x14ac:dyDescent="0.25">
      <c r="C22178" t="s">
        <v>60</v>
      </c>
      <c r="D22178" t="s">
        <v>110</v>
      </c>
      <c r="E22178" t="s">
        <v>186</v>
      </c>
      <c r="F22178">
        <v>0.188727013737399</v>
      </c>
      <c r="G22178">
        <v>0.31580754455506899</v>
      </c>
      <c r="H22178">
        <v>0.47763536014754998</v>
      </c>
    </row>
    <row r="22179" spans="3:8" x14ac:dyDescent="0.25">
      <c r="C22179" t="s">
        <v>60</v>
      </c>
      <c r="D22179" t="s">
        <v>110</v>
      </c>
      <c r="E22179" t="s">
        <v>188</v>
      </c>
      <c r="F22179">
        <v>0.185799189867317</v>
      </c>
      <c r="G22179">
        <v>0.34297621096012798</v>
      </c>
      <c r="H22179">
        <v>0.41261409073560401</v>
      </c>
    </row>
    <row r="22180" spans="3:8" x14ac:dyDescent="0.25">
      <c r="C22180" t="s">
        <v>60</v>
      </c>
      <c r="D22180" t="s">
        <v>110</v>
      </c>
      <c r="E22180" t="s">
        <v>189</v>
      </c>
      <c r="F22180">
        <v>0.153929224507038</v>
      </c>
      <c r="G22180">
        <v>0.24318563757988601</v>
      </c>
      <c r="H22180">
        <v>0.34221411268136598</v>
      </c>
    </row>
    <row r="22181" spans="3:8" x14ac:dyDescent="0.25">
      <c r="C22181" t="s">
        <v>60</v>
      </c>
      <c r="D22181" t="s">
        <v>110</v>
      </c>
      <c r="E22181" t="s">
        <v>190</v>
      </c>
      <c r="F22181">
        <v>0.161029552021175</v>
      </c>
      <c r="G22181">
        <v>0.260595283674802</v>
      </c>
      <c r="H22181">
        <v>0.25749340356780098</v>
      </c>
    </row>
    <row r="22182" spans="3:8" x14ac:dyDescent="0.25">
      <c r="C22182" t="s">
        <v>60</v>
      </c>
      <c r="D22182" t="s">
        <v>110</v>
      </c>
      <c r="E22182" t="s">
        <v>191</v>
      </c>
      <c r="F22182">
        <v>0.20602539331007699</v>
      </c>
      <c r="G22182">
        <v>0.33729174235173198</v>
      </c>
      <c r="H22182">
        <v>0.71637399777735</v>
      </c>
    </row>
    <row r="22183" spans="3:8" x14ac:dyDescent="0.25">
      <c r="C22183" t="s">
        <v>60</v>
      </c>
      <c r="D22183" t="s">
        <v>110</v>
      </c>
      <c r="E22183" t="s">
        <v>192</v>
      </c>
      <c r="F22183">
        <v>84.944888888888897</v>
      </c>
      <c r="G22183">
        <v>157.94399999999999</v>
      </c>
      <c r="H22183">
        <v>182.37699999999799</v>
      </c>
    </row>
    <row r="22184" spans="3:8" x14ac:dyDescent="0.25">
      <c r="C22184" t="s">
        <v>60</v>
      </c>
      <c r="D22184" t="s">
        <v>110</v>
      </c>
      <c r="E22184" t="s">
        <v>193</v>
      </c>
      <c r="F22184">
        <v>76.361000000000004</v>
      </c>
      <c r="G22184">
        <v>147.85157142857099</v>
      </c>
      <c r="H22184">
        <v>158.177799999999</v>
      </c>
    </row>
    <row r="22185" spans="3:8" x14ac:dyDescent="0.25">
      <c r="C22185" t="s">
        <v>60</v>
      </c>
      <c r="D22185" t="s">
        <v>110</v>
      </c>
      <c r="E22185" t="s">
        <v>194</v>
      </c>
      <c r="F22185">
        <v>80.357444444444397</v>
      </c>
      <c r="G22185">
        <v>146.26414285714199</v>
      </c>
      <c r="H22185">
        <v>185.039999999998</v>
      </c>
    </row>
    <row r="22186" spans="3:8" x14ac:dyDescent="0.25">
      <c r="C22186" t="s">
        <v>60</v>
      </c>
      <c r="D22186" t="s">
        <v>110</v>
      </c>
      <c r="E22186" t="s">
        <v>195</v>
      </c>
      <c r="F22186">
        <v>69.970111111111095</v>
      </c>
      <c r="G22186">
        <v>120.399428571428</v>
      </c>
      <c r="H22186">
        <v>192.95599999999999</v>
      </c>
    </row>
    <row r="22187" spans="3:8" x14ac:dyDescent="0.25">
      <c r="C22187" t="s">
        <v>60</v>
      </c>
      <c r="D22187" t="s">
        <v>110</v>
      </c>
      <c r="E22187" t="s">
        <v>196</v>
      </c>
      <c r="F22187">
        <v>78.657333333333298</v>
      </c>
      <c r="G22187">
        <v>127.869285714285</v>
      </c>
      <c r="H22187">
        <v>184.36649999999901</v>
      </c>
    </row>
    <row r="22188" spans="3:8" x14ac:dyDescent="0.25">
      <c r="C22188" t="s">
        <v>60</v>
      </c>
      <c r="D22188" t="s">
        <v>110</v>
      </c>
      <c r="E22188" t="s">
        <v>197</v>
      </c>
      <c r="F22188">
        <v>118.127666666666</v>
      </c>
      <c r="G22188">
        <v>155.05757142857101</v>
      </c>
      <c r="H22188">
        <v>288.46279999999899</v>
      </c>
    </row>
    <row r="22189" spans="3:8" x14ac:dyDescent="0.25">
      <c r="C22189" t="s">
        <v>60</v>
      </c>
      <c r="D22189" t="s">
        <v>110</v>
      </c>
      <c r="E22189" t="s">
        <v>198</v>
      </c>
      <c r="F22189">
        <v>107.017</v>
      </c>
      <c r="G22189">
        <v>172.04214285714201</v>
      </c>
      <c r="H22189">
        <v>282.53459999999899</v>
      </c>
    </row>
    <row r="22190" spans="3:8" x14ac:dyDescent="0.25">
      <c r="C22190" t="s">
        <v>60</v>
      </c>
      <c r="D22190" t="s">
        <v>110</v>
      </c>
      <c r="E22190" t="s">
        <v>199</v>
      </c>
      <c r="F22190">
        <v>87.164777777777701</v>
      </c>
      <c r="G22190">
        <v>136.231142857142</v>
      </c>
      <c r="H22190">
        <v>270.04399999999998</v>
      </c>
    </row>
    <row r="22191" spans="3:8" x14ac:dyDescent="0.25">
      <c r="C22191" t="s">
        <v>60</v>
      </c>
      <c r="D22191" t="s">
        <v>110</v>
      </c>
      <c r="E22191" t="s">
        <v>200</v>
      </c>
      <c r="F22191">
        <v>74.8877777777777</v>
      </c>
      <c r="G22191">
        <v>114.30200000000001</v>
      </c>
      <c r="H22191">
        <v>173.373899999999</v>
      </c>
    </row>
    <row r="22192" spans="3:8" x14ac:dyDescent="0.25">
      <c r="C22192" t="s">
        <v>60</v>
      </c>
      <c r="D22192" t="s">
        <v>110</v>
      </c>
      <c r="E22192" t="s">
        <v>201</v>
      </c>
      <c r="F22192">
        <v>86.658333333333303</v>
      </c>
      <c r="G22192">
        <v>139.62</v>
      </c>
      <c r="H22192">
        <v>168.78359999999901</v>
      </c>
    </row>
    <row r="22193" spans="1:8" x14ac:dyDescent="0.25">
      <c r="C22193" t="s">
        <v>60</v>
      </c>
      <c r="D22193" t="s">
        <v>110</v>
      </c>
      <c r="E22193" t="s">
        <v>202</v>
      </c>
      <c r="F22193">
        <v>75.527666666666605</v>
      </c>
      <c r="G22193">
        <v>133.661714285714</v>
      </c>
      <c r="H22193">
        <v>158.016099999999</v>
      </c>
    </row>
    <row r="22194" spans="1:8" x14ac:dyDescent="0.25">
      <c r="C22194" t="s">
        <v>60</v>
      </c>
      <c r="D22194" t="s">
        <v>110</v>
      </c>
      <c r="E22194" t="s">
        <v>203</v>
      </c>
      <c r="F22194">
        <v>80.598111111111095</v>
      </c>
      <c r="G22194">
        <v>162.18971428571399</v>
      </c>
      <c r="H22194">
        <v>161.43219999999801</v>
      </c>
    </row>
    <row r="22195" spans="1:8" x14ac:dyDescent="0.25">
      <c r="C22195" t="s">
        <v>60</v>
      </c>
      <c r="D22195" t="s">
        <v>110</v>
      </c>
      <c r="E22195" t="s">
        <v>108</v>
      </c>
      <c r="F22195">
        <v>6132.5939683754104</v>
      </c>
      <c r="G22195">
        <v>10298.8102751526</v>
      </c>
      <c r="H22195">
        <v>14459.4264351123</v>
      </c>
    </row>
    <row r="22196" spans="1:8" x14ac:dyDescent="0.25">
      <c r="A22196" t="s">
        <v>89</v>
      </c>
      <c r="B22196">
        <v>0</v>
      </c>
      <c r="C22196" t="s">
        <v>60</v>
      </c>
      <c r="D22196" t="s">
        <v>111</v>
      </c>
    </row>
    <row r="22197" spans="1:8" x14ac:dyDescent="0.25">
      <c r="A22197" t="s">
        <v>91</v>
      </c>
      <c r="B22197">
        <v>1</v>
      </c>
      <c r="C22197" t="s">
        <v>60</v>
      </c>
      <c r="D22197" t="s">
        <v>111</v>
      </c>
    </row>
    <row r="22198" spans="1:8" x14ac:dyDescent="0.25">
      <c r="A22198" t="s">
        <v>92</v>
      </c>
      <c r="B22198">
        <v>0</v>
      </c>
      <c r="C22198" t="s">
        <v>60</v>
      </c>
      <c r="D22198" t="s">
        <v>111</v>
      </c>
    </row>
    <row r="22199" spans="1:8" x14ac:dyDescent="0.25">
      <c r="A22199" t="s">
        <v>93</v>
      </c>
      <c r="B22199">
        <v>3</v>
      </c>
      <c r="C22199" t="s">
        <v>60</v>
      </c>
      <c r="D22199" t="s">
        <v>111</v>
      </c>
    </row>
    <row r="22200" spans="1:8" x14ac:dyDescent="0.25">
      <c r="A22200" t="s">
        <v>94</v>
      </c>
      <c r="B22200">
        <v>0</v>
      </c>
      <c r="C22200" t="s">
        <v>60</v>
      </c>
      <c r="D22200" t="s">
        <v>111</v>
      </c>
    </row>
    <row r="22201" spans="1:8" x14ac:dyDescent="0.25">
      <c r="A22201" t="s">
        <v>95</v>
      </c>
      <c r="B22201">
        <v>0</v>
      </c>
      <c r="C22201" t="s">
        <v>60</v>
      </c>
      <c r="D22201" t="s">
        <v>111</v>
      </c>
    </row>
    <row r="22202" spans="1:8" x14ac:dyDescent="0.25">
      <c r="A22202" t="s">
        <v>96</v>
      </c>
      <c r="B22202">
        <v>0</v>
      </c>
      <c r="C22202" t="s">
        <v>60</v>
      </c>
      <c r="D22202" t="s">
        <v>111</v>
      </c>
    </row>
    <row r="22203" spans="1:8" x14ac:dyDescent="0.25">
      <c r="A22203" t="s">
        <v>97</v>
      </c>
      <c r="B22203">
        <v>2</v>
      </c>
      <c r="C22203" t="s">
        <v>60</v>
      </c>
      <c r="D22203" t="s">
        <v>111</v>
      </c>
    </row>
    <row r="22204" spans="1:8" x14ac:dyDescent="0.25">
      <c r="A22204" t="s">
        <v>98</v>
      </c>
      <c r="B22204">
        <v>0</v>
      </c>
      <c r="C22204" t="s">
        <v>60</v>
      </c>
      <c r="D22204" t="s">
        <v>111</v>
      </c>
    </row>
    <row r="22205" spans="1:8" x14ac:dyDescent="0.25">
      <c r="A22205" t="s">
        <v>99</v>
      </c>
      <c r="B22205">
        <v>2</v>
      </c>
      <c r="C22205" t="s">
        <v>60</v>
      </c>
      <c r="D22205" t="s">
        <v>111</v>
      </c>
    </row>
    <row r="22206" spans="1:8" x14ac:dyDescent="0.25">
      <c r="A22206" t="s">
        <v>100</v>
      </c>
      <c r="B22206">
        <v>0</v>
      </c>
      <c r="C22206" t="s">
        <v>60</v>
      </c>
      <c r="D22206" t="s">
        <v>111</v>
      </c>
    </row>
    <row r="22207" spans="1:8" x14ac:dyDescent="0.25">
      <c r="A22207" t="s">
        <v>101</v>
      </c>
      <c r="B22207">
        <v>2</v>
      </c>
      <c r="C22207" t="s">
        <v>60</v>
      </c>
      <c r="D22207" t="s">
        <v>111</v>
      </c>
    </row>
    <row r="22208" spans="1:8" x14ac:dyDescent="0.25">
      <c r="A22208" t="s">
        <v>102</v>
      </c>
      <c r="B22208">
        <v>0</v>
      </c>
      <c r="C22208" t="s">
        <v>60</v>
      </c>
      <c r="D22208" t="s">
        <v>111</v>
      </c>
    </row>
    <row r="22209" spans="1:9" x14ac:dyDescent="0.25">
      <c r="A22209" t="s">
        <v>103</v>
      </c>
      <c r="B22209">
        <v>2</v>
      </c>
      <c r="C22209" t="s">
        <v>60</v>
      </c>
      <c r="D22209" t="s">
        <v>111</v>
      </c>
    </row>
    <row r="22210" spans="1:9" x14ac:dyDescent="0.25">
      <c r="A22210" t="s">
        <v>104</v>
      </c>
      <c r="B22210">
        <v>2</v>
      </c>
      <c r="C22210" t="s">
        <v>60</v>
      </c>
      <c r="D22210" t="s">
        <v>111</v>
      </c>
    </row>
    <row r="22211" spans="1:9" x14ac:dyDescent="0.25">
      <c r="A22211" t="s">
        <v>105</v>
      </c>
      <c r="B22211">
        <v>0</v>
      </c>
      <c r="C22211" t="s">
        <v>60</v>
      </c>
      <c r="D22211" t="s">
        <v>111</v>
      </c>
    </row>
    <row r="22212" spans="1:9" x14ac:dyDescent="0.25">
      <c r="A22212" t="s">
        <v>106</v>
      </c>
      <c r="B22212">
        <v>2</v>
      </c>
      <c r="C22212" t="s">
        <v>60</v>
      </c>
      <c r="D22212" t="s">
        <v>111</v>
      </c>
    </row>
    <row r="22213" spans="1:9" x14ac:dyDescent="0.25">
      <c r="C22213" t="s">
        <v>60</v>
      </c>
      <c r="D22213" t="s">
        <v>112</v>
      </c>
      <c r="E22213" t="s">
        <v>132</v>
      </c>
      <c r="F22213">
        <v>0.171445490020351</v>
      </c>
      <c r="G22213">
        <v>0.24091093933792601</v>
      </c>
      <c r="H22213">
        <v>0.29575892006945598</v>
      </c>
      <c r="I22213">
        <v>0.40422861703915097</v>
      </c>
    </row>
    <row r="22214" spans="1:9" x14ac:dyDescent="0.25">
      <c r="C22214" t="s">
        <v>60</v>
      </c>
      <c r="D22214" t="s">
        <v>112</v>
      </c>
      <c r="E22214" t="s">
        <v>133</v>
      </c>
      <c r="F22214">
        <v>0.188727013737399</v>
      </c>
      <c r="G22214">
        <v>0.38395011248023803</v>
      </c>
      <c r="H22214">
        <v>0.304450449900874</v>
      </c>
      <c r="I22214">
        <v>0.47763536014754998</v>
      </c>
    </row>
    <row r="22215" spans="1:9" x14ac:dyDescent="0.25">
      <c r="C22215" t="s">
        <v>60</v>
      </c>
      <c r="D22215" t="s">
        <v>112</v>
      </c>
      <c r="E22215" t="s">
        <v>134</v>
      </c>
      <c r="F22215">
        <v>0</v>
      </c>
      <c r="G22215">
        <v>0</v>
      </c>
      <c r="H22215">
        <v>0</v>
      </c>
      <c r="I22215">
        <v>2.8099999999947799E-2</v>
      </c>
    </row>
    <row r="22216" spans="1:9" x14ac:dyDescent="0.25">
      <c r="C22216" t="s">
        <v>60</v>
      </c>
      <c r="D22216" t="s">
        <v>112</v>
      </c>
      <c r="E22216" t="s">
        <v>135</v>
      </c>
      <c r="F22216">
        <v>2.0072222222222198</v>
      </c>
      <c r="G22216">
        <v>3.6909999999999998</v>
      </c>
      <c r="H22216">
        <v>3.0556666666666601</v>
      </c>
      <c r="I22216">
        <v>4.4909999999999997</v>
      </c>
    </row>
    <row r="22217" spans="1:9" x14ac:dyDescent="0.25">
      <c r="C22217" t="s">
        <v>60</v>
      </c>
      <c r="D22217" t="s">
        <v>112</v>
      </c>
      <c r="E22217" t="s">
        <v>136</v>
      </c>
      <c r="F22217">
        <v>6.9444444444444406E-2</v>
      </c>
      <c r="G22217">
        <v>5.2999999999999999E-2</v>
      </c>
      <c r="H22217">
        <v>0.1135</v>
      </c>
      <c r="I22217">
        <v>0.18</v>
      </c>
    </row>
    <row r="22218" spans="1:9" x14ac:dyDescent="0.25">
      <c r="C22218" t="s">
        <v>60</v>
      </c>
      <c r="D22218" t="s">
        <v>112</v>
      </c>
      <c r="E22218" t="s">
        <v>137</v>
      </c>
      <c r="F22218">
        <v>0.110666666666666</v>
      </c>
      <c r="G22218">
        <v>8.4000000000000005E-2</v>
      </c>
      <c r="H22218">
        <v>0.18933333333333299</v>
      </c>
      <c r="I22218">
        <v>0.28100000000000003</v>
      </c>
    </row>
    <row r="22219" spans="1:9" x14ac:dyDescent="0.25">
      <c r="C22219" t="s">
        <v>60</v>
      </c>
      <c r="D22219" t="s">
        <v>112</v>
      </c>
      <c r="E22219" t="s">
        <v>138</v>
      </c>
      <c r="F22219">
        <v>0.18388888888888799</v>
      </c>
      <c r="G22219">
        <v>0.22500000000000001</v>
      </c>
      <c r="H22219">
        <v>0.35708333333333298</v>
      </c>
      <c r="I22219">
        <v>0.42599999999999999</v>
      </c>
    </row>
    <row r="22220" spans="1:9" x14ac:dyDescent="0.25">
      <c r="C22220" t="s">
        <v>60</v>
      </c>
      <c r="D22220" t="s">
        <v>112</v>
      </c>
      <c r="E22220" t="s">
        <v>139</v>
      </c>
      <c r="F22220">
        <v>0.17148048802659599</v>
      </c>
      <c r="G22220">
        <v>0.24093344582748899</v>
      </c>
      <c r="H22220">
        <v>0.29579299005571102</v>
      </c>
      <c r="I22220">
        <v>0.40421750452898397</v>
      </c>
    </row>
    <row r="22221" spans="1:9" x14ac:dyDescent="0.25">
      <c r="C22221" t="s">
        <v>60</v>
      </c>
      <c r="D22221" t="s">
        <v>112</v>
      </c>
      <c r="E22221" t="s">
        <v>140</v>
      </c>
      <c r="F22221">
        <v>4.11400044802867</v>
      </c>
      <c r="G22221">
        <v>5.7808911290322502</v>
      </c>
      <c r="H22221">
        <v>7.0970215053763397</v>
      </c>
      <c r="I22221">
        <v>9.6998568548386803</v>
      </c>
    </row>
    <row r="22222" spans="1:9" x14ac:dyDescent="0.25">
      <c r="C22222" t="s">
        <v>60</v>
      </c>
      <c r="D22222" t="s">
        <v>112</v>
      </c>
      <c r="E22222" t="s">
        <v>141</v>
      </c>
      <c r="F22222">
        <v>0.15618660394265199</v>
      </c>
      <c r="G22222">
        <v>0.39575403225806399</v>
      </c>
      <c r="H22222">
        <v>0.25113642473118197</v>
      </c>
      <c r="I22222">
        <v>0.31270967741935402</v>
      </c>
    </row>
    <row r="22223" spans="1:9" x14ac:dyDescent="0.25">
      <c r="C22223" t="s">
        <v>60</v>
      </c>
      <c r="D22223" t="s">
        <v>112</v>
      </c>
      <c r="E22223" t="s">
        <v>142</v>
      </c>
      <c r="F22223">
        <v>0.21567054958183901</v>
      </c>
      <c r="G22223">
        <v>0.12748118279569801</v>
      </c>
      <c r="H22223">
        <v>0.37137376792114601</v>
      </c>
      <c r="I22223">
        <v>0.49054677419354498</v>
      </c>
    </row>
    <row r="22224" spans="1:9" x14ac:dyDescent="0.25">
      <c r="C22224" t="s">
        <v>60</v>
      </c>
      <c r="D22224" t="s">
        <v>112</v>
      </c>
      <c r="E22224" t="s">
        <v>143</v>
      </c>
      <c r="F22224">
        <v>0.20604110663082401</v>
      </c>
      <c r="G22224">
        <v>0.27709173387096703</v>
      </c>
      <c r="H22224">
        <v>0.34827688172042998</v>
      </c>
      <c r="I22224">
        <v>0.67631522177419201</v>
      </c>
    </row>
    <row r="22225" spans="3:9" x14ac:dyDescent="0.25">
      <c r="C22225" t="s">
        <v>60</v>
      </c>
      <c r="D22225" t="s">
        <v>112</v>
      </c>
      <c r="E22225" t="s">
        <v>144</v>
      </c>
      <c r="F22225">
        <v>0.20030921097978599</v>
      </c>
      <c r="G22225">
        <v>0.412425550150189</v>
      </c>
      <c r="H22225">
        <v>0.38473583336054101</v>
      </c>
      <c r="I22225">
        <v>0.39611987886900801</v>
      </c>
    </row>
    <row r="22226" spans="3:9" x14ac:dyDescent="0.25">
      <c r="C22226" t="s">
        <v>60</v>
      </c>
      <c r="D22226" t="s">
        <v>112</v>
      </c>
      <c r="E22226" t="s">
        <v>145</v>
      </c>
      <c r="F22226">
        <v>9.5070041816009407E-2</v>
      </c>
      <c r="G22226">
        <v>0.112645833333333</v>
      </c>
      <c r="H22226">
        <v>0.15554491487455099</v>
      </c>
      <c r="I22226">
        <v>0.20286686827956901</v>
      </c>
    </row>
    <row r="22227" spans="3:9" x14ac:dyDescent="0.25">
      <c r="C22227" t="s">
        <v>60</v>
      </c>
      <c r="D22227" t="s">
        <v>112</v>
      </c>
      <c r="E22227" t="s">
        <v>146</v>
      </c>
      <c r="F22227">
        <v>1020.27211111111</v>
      </c>
      <c r="G22227">
        <v>1433.6610000000001</v>
      </c>
      <c r="H22227">
        <v>1760.0613333333299</v>
      </c>
      <c r="I22227">
        <v>2405.5644999999899</v>
      </c>
    </row>
    <row r="22228" spans="3:9" x14ac:dyDescent="0.25">
      <c r="C22228" t="s">
        <v>60</v>
      </c>
      <c r="D22228" t="s">
        <v>112</v>
      </c>
      <c r="E22228" t="s">
        <v>147</v>
      </c>
      <c r="F22228">
        <v>0.17304188243844801</v>
      </c>
      <c r="G22228">
        <v>0.25051022076860102</v>
      </c>
      <c r="H22228">
        <v>0.296876805669119</v>
      </c>
      <c r="I22228">
        <v>0.369264349959116</v>
      </c>
    </row>
    <row r="22229" spans="3:9" x14ac:dyDescent="0.25">
      <c r="C22229" t="s">
        <v>60</v>
      </c>
      <c r="D22229" t="s">
        <v>112</v>
      </c>
      <c r="E22229" t="s">
        <v>148</v>
      </c>
      <c r="F22229">
        <v>0.17029558404558401</v>
      </c>
      <c r="G22229">
        <v>0.26756650641025598</v>
      </c>
      <c r="H22229">
        <v>0.30045860042735001</v>
      </c>
      <c r="I22229">
        <v>0.39202860576922899</v>
      </c>
    </row>
    <row r="22230" spans="3:9" x14ac:dyDescent="0.25">
      <c r="C22230" t="s">
        <v>60</v>
      </c>
      <c r="D22230" t="s">
        <v>112</v>
      </c>
      <c r="E22230" t="s">
        <v>149</v>
      </c>
      <c r="F22230">
        <v>0.17472723765431999</v>
      </c>
      <c r="G22230">
        <v>0.24609201388888799</v>
      </c>
      <c r="H22230">
        <v>0.29299565972222202</v>
      </c>
      <c r="I22230">
        <v>0.40361145833333201</v>
      </c>
    </row>
    <row r="22231" spans="3:9" x14ac:dyDescent="0.25">
      <c r="C22231" t="s">
        <v>60</v>
      </c>
      <c r="D22231" t="s">
        <v>112</v>
      </c>
      <c r="E22231" t="s">
        <v>150</v>
      </c>
      <c r="F22231">
        <v>0.175067515432098</v>
      </c>
      <c r="G22231">
        <v>0.22818836805555501</v>
      </c>
      <c r="H22231">
        <v>0.29652936921296202</v>
      </c>
      <c r="I22231">
        <v>0.39864487847222102</v>
      </c>
    </row>
    <row r="22232" spans="3:9" x14ac:dyDescent="0.25">
      <c r="C22232" t="s">
        <v>60</v>
      </c>
      <c r="D22232" t="s">
        <v>112</v>
      </c>
      <c r="E22232" t="s">
        <v>151</v>
      </c>
      <c r="F22232">
        <v>0.16424272486772401</v>
      </c>
      <c r="G22232">
        <v>0.210028061224489</v>
      </c>
      <c r="H22232">
        <v>0.29156108276643899</v>
      </c>
      <c r="I22232">
        <v>0.45961156462584801</v>
      </c>
    </row>
    <row r="22233" spans="3:9" x14ac:dyDescent="0.25">
      <c r="C22233" t="s">
        <v>60</v>
      </c>
      <c r="D22233" t="s">
        <v>112</v>
      </c>
      <c r="E22233" t="s">
        <v>154</v>
      </c>
      <c r="F22233">
        <v>0.171445490020351</v>
      </c>
      <c r="G22233">
        <v>0.24091093933792601</v>
      </c>
      <c r="H22233">
        <v>0.29575892006945598</v>
      </c>
      <c r="I22233">
        <v>0.40422861703915097</v>
      </c>
    </row>
    <row r="22234" spans="3:9" x14ac:dyDescent="0.25">
      <c r="C22234" t="s">
        <v>60</v>
      </c>
      <c r="D22234" t="s">
        <v>112</v>
      </c>
      <c r="E22234" t="s">
        <v>156</v>
      </c>
      <c r="F22234">
        <v>154.93711111111099</v>
      </c>
      <c r="G22234">
        <v>392.58800000000002</v>
      </c>
      <c r="H22234">
        <v>249.12733333333301</v>
      </c>
      <c r="I22234">
        <v>310.207999999999</v>
      </c>
    </row>
    <row r="22235" spans="3:9" x14ac:dyDescent="0.25">
      <c r="C22235" t="s">
        <v>60</v>
      </c>
      <c r="D22235" t="s">
        <v>112</v>
      </c>
      <c r="E22235" t="s">
        <v>157</v>
      </c>
      <c r="F22235">
        <v>320.91777777777702</v>
      </c>
      <c r="G22235">
        <v>189.69200000000001</v>
      </c>
      <c r="H22235">
        <v>552.60416666666595</v>
      </c>
      <c r="I22235">
        <v>729.93359999999495</v>
      </c>
    </row>
    <row r="22236" spans="3:9" x14ac:dyDescent="0.25">
      <c r="C22236" t="s">
        <v>60</v>
      </c>
      <c r="D22236" t="s">
        <v>112</v>
      </c>
      <c r="E22236" t="s">
        <v>158</v>
      </c>
      <c r="F22236">
        <v>204.39277777777701</v>
      </c>
      <c r="G22236">
        <v>274.875</v>
      </c>
      <c r="H22236">
        <v>345.49066666666602</v>
      </c>
      <c r="I22236">
        <v>670.90469999999902</v>
      </c>
    </row>
    <row r="22237" spans="3:9" x14ac:dyDescent="0.25">
      <c r="C22237" t="s">
        <v>60</v>
      </c>
      <c r="D22237" t="s">
        <v>112</v>
      </c>
      <c r="E22237" t="s">
        <v>159</v>
      </c>
      <c r="F22237">
        <v>198.560222222222</v>
      </c>
      <c r="G22237">
        <v>408.88900000000001</v>
      </c>
      <c r="H22237">
        <v>381.38833333333298</v>
      </c>
      <c r="I22237">
        <v>392.652299999999</v>
      </c>
    </row>
    <row r="22238" spans="3:9" x14ac:dyDescent="0.25">
      <c r="C22238" t="s">
        <v>60</v>
      </c>
      <c r="D22238" t="s">
        <v>112</v>
      </c>
      <c r="E22238" t="s">
        <v>160</v>
      </c>
      <c r="F22238">
        <v>141.46422222222199</v>
      </c>
      <c r="G22238">
        <v>167.61699999999999</v>
      </c>
      <c r="H22238">
        <v>231.45083333333301</v>
      </c>
      <c r="I22238">
        <v>301.86589999999899</v>
      </c>
    </row>
    <row r="22239" spans="3:9" x14ac:dyDescent="0.25">
      <c r="C22239" t="s">
        <v>60</v>
      </c>
      <c r="D22239" t="s">
        <v>112</v>
      </c>
      <c r="E22239" t="s">
        <v>161</v>
      </c>
      <c r="F22239">
        <v>211.63022222222199</v>
      </c>
      <c r="G22239">
        <v>306.37400000000002</v>
      </c>
      <c r="H22239">
        <v>363.08033333333299</v>
      </c>
      <c r="I22239">
        <v>451.61029999999897</v>
      </c>
    </row>
    <row r="22240" spans="3:9" x14ac:dyDescent="0.25">
      <c r="C22240" t="s">
        <v>60</v>
      </c>
      <c r="D22240" t="s">
        <v>112</v>
      </c>
      <c r="E22240" t="s">
        <v>162</v>
      </c>
      <c r="F22240">
        <v>212.52888888888799</v>
      </c>
      <c r="G22240">
        <v>333.923</v>
      </c>
      <c r="H22240">
        <v>374.97233333333298</v>
      </c>
      <c r="I22240">
        <v>489.25169999999798</v>
      </c>
    </row>
    <row r="22241" spans="3:9" x14ac:dyDescent="0.25">
      <c r="C22241" t="s">
        <v>60</v>
      </c>
      <c r="D22241" t="s">
        <v>112</v>
      </c>
      <c r="E22241" t="s">
        <v>163</v>
      </c>
      <c r="F22241">
        <v>201.28577777777701</v>
      </c>
      <c r="G22241">
        <v>283.49799999999999</v>
      </c>
      <c r="H22241">
        <v>337.53100000000001</v>
      </c>
      <c r="I22241">
        <v>464.960399999998</v>
      </c>
    </row>
    <row r="22242" spans="3:9" x14ac:dyDescent="0.25">
      <c r="C22242" t="s">
        <v>60</v>
      </c>
      <c r="D22242" t="s">
        <v>112</v>
      </c>
      <c r="E22242" t="s">
        <v>164</v>
      </c>
      <c r="F22242">
        <v>201.67777777777701</v>
      </c>
      <c r="G22242">
        <v>262.87299999999999</v>
      </c>
      <c r="H22242">
        <v>341.60183333333299</v>
      </c>
      <c r="I22242">
        <v>459.23889999999898</v>
      </c>
    </row>
    <row r="22243" spans="3:9" x14ac:dyDescent="0.25">
      <c r="C22243" t="s">
        <v>60</v>
      </c>
      <c r="D22243" t="s">
        <v>112</v>
      </c>
      <c r="E22243" t="s">
        <v>165</v>
      </c>
      <c r="F22243">
        <v>193.14944444444399</v>
      </c>
      <c r="G22243">
        <v>246.99299999999999</v>
      </c>
      <c r="H22243">
        <v>342.87583333333299</v>
      </c>
      <c r="I22243">
        <v>540.50319999999704</v>
      </c>
    </row>
    <row r="22244" spans="3:9" x14ac:dyDescent="0.25">
      <c r="C22244" t="s">
        <v>60</v>
      </c>
      <c r="D22244" t="s">
        <v>112</v>
      </c>
      <c r="E22244" t="s">
        <v>168</v>
      </c>
      <c r="F22244">
        <v>1020.27211111111</v>
      </c>
      <c r="G22244">
        <v>1433.6610000000001</v>
      </c>
      <c r="H22244">
        <v>1760.0613333333299</v>
      </c>
      <c r="I22244">
        <v>2405.5644999999899</v>
      </c>
    </row>
    <row r="22245" spans="3:9" x14ac:dyDescent="0.25">
      <c r="C22245" t="s">
        <v>60</v>
      </c>
      <c r="D22245" t="s">
        <v>112</v>
      </c>
      <c r="E22245" t="s">
        <v>170</v>
      </c>
      <c r="F22245">
        <v>241.904</v>
      </c>
      <c r="G22245">
        <v>575.65499999999997</v>
      </c>
      <c r="H22245">
        <v>450.04033333333302</v>
      </c>
      <c r="I22245">
        <v>501.98699999999599</v>
      </c>
    </row>
    <row r="22246" spans="3:9" x14ac:dyDescent="0.25">
      <c r="C22246" t="s">
        <v>60</v>
      </c>
      <c r="D22246" t="s">
        <v>112</v>
      </c>
      <c r="E22246" t="s">
        <v>171</v>
      </c>
      <c r="F22246">
        <v>237.073777777777</v>
      </c>
      <c r="G22246">
        <v>275.8</v>
      </c>
      <c r="H22246">
        <v>406.214333333333</v>
      </c>
      <c r="I22246">
        <v>500.17359999999798</v>
      </c>
    </row>
    <row r="22247" spans="3:9" x14ac:dyDescent="0.25">
      <c r="C22247" t="s">
        <v>60</v>
      </c>
      <c r="D22247" t="s">
        <v>112</v>
      </c>
      <c r="E22247" t="s">
        <v>172</v>
      </c>
      <c r="F22247">
        <v>228.98488888888801</v>
      </c>
      <c r="G22247">
        <v>339.255</v>
      </c>
      <c r="H22247">
        <v>403.745833333333</v>
      </c>
      <c r="I22247">
        <v>562.36249999999802</v>
      </c>
    </row>
    <row r="22248" spans="3:9" x14ac:dyDescent="0.25">
      <c r="C22248" t="s">
        <v>60</v>
      </c>
      <c r="D22248" t="s">
        <v>112</v>
      </c>
      <c r="E22248" t="s">
        <v>173</v>
      </c>
      <c r="F22248">
        <v>312.30944444444401</v>
      </c>
      <c r="G22248">
        <v>242.95099999999999</v>
      </c>
      <c r="H22248">
        <v>500.06083333333299</v>
      </c>
      <c r="I22248">
        <v>841.04139999999904</v>
      </c>
    </row>
    <row r="22249" spans="3:9" x14ac:dyDescent="0.25">
      <c r="C22249" t="s">
        <v>60</v>
      </c>
      <c r="D22249" t="s">
        <v>112</v>
      </c>
      <c r="E22249" t="s">
        <v>174</v>
      </c>
      <c r="F22249">
        <v>4.5395055590217497E-2</v>
      </c>
      <c r="G22249">
        <v>0.15213886782907399</v>
      </c>
      <c r="H22249">
        <v>6.8564828880181103E-2</v>
      </c>
      <c r="I22249">
        <v>0.18392699212952399</v>
      </c>
    </row>
    <row r="22250" spans="3:9" x14ac:dyDescent="0.25">
      <c r="C22250" t="s">
        <v>60</v>
      </c>
      <c r="D22250" t="s">
        <v>112</v>
      </c>
      <c r="E22250" t="s">
        <v>175</v>
      </c>
      <c r="F22250">
        <v>5.3146332691046599E-2</v>
      </c>
      <c r="G22250">
        <v>4.2758089677371901E-2</v>
      </c>
      <c r="H22250">
        <v>7.6919542580429101E-2</v>
      </c>
      <c r="I22250">
        <v>0.146942080122619</v>
      </c>
    </row>
    <row r="22251" spans="3:9" x14ac:dyDescent="0.25">
      <c r="C22251" t="s">
        <v>60</v>
      </c>
      <c r="D22251" t="s">
        <v>112</v>
      </c>
      <c r="E22251" t="s">
        <v>176</v>
      </c>
      <c r="F22251">
        <v>3.4536263728506697E-2</v>
      </c>
      <c r="G22251">
        <v>0.190384636356033</v>
      </c>
      <c r="H22251">
        <v>5.3518055947489603E-2</v>
      </c>
      <c r="I22251">
        <v>4.5032447939540803E-2</v>
      </c>
    </row>
    <row r="22252" spans="3:9" x14ac:dyDescent="0.25">
      <c r="C22252" t="s">
        <v>60</v>
      </c>
      <c r="D22252" t="s">
        <v>112</v>
      </c>
      <c r="E22252" t="s">
        <v>177</v>
      </c>
      <c r="F22252">
        <v>5.51502764614712E-2</v>
      </c>
      <c r="G22252">
        <v>0.152386270790976</v>
      </c>
      <c r="H22252">
        <v>8.4533849531465699E-2</v>
      </c>
      <c r="I22252">
        <v>0.12207381430767</v>
      </c>
    </row>
    <row r="22253" spans="3:9" x14ac:dyDescent="0.25">
      <c r="C22253" t="s">
        <v>60</v>
      </c>
      <c r="D22253" t="s">
        <v>112</v>
      </c>
      <c r="E22253" t="s">
        <v>178</v>
      </c>
      <c r="F22253">
        <v>2.01656148925872E-2</v>
      </c>
      <c r="G22253">
        <v>7.6060267384795099E-2</v>
      </c>
      <c r="H22253">
        <v>3.9153918093194198E-2</v>
      </c>
      <c r="I22253">
        <v>6.5316684420431106E-2</v>
      </c>
    </row>
    <row r="22254" spans="3:9" x14ac:dyDescent="0.25">
      <c r="C22254" t="s">
        <v>60</v>
      </c>
      <c r="D22254" t="s">
        <v>112</v>
      </c>
      <c r="E22254" t="s">
        <v>179</v>
      </c>
      <c r="F22254">
        <v>0.19533356720141001</v>
      </c>
      <c r="G22254">
        <v>0.38544476575592701</v>
      </c>
      <c r="H22254">
        <v>0.30897442539937398</v>
      </c>
      <c r="I22254">
        <v>0.41978549122879499</v>
      </c>
    </row>
    <row r="22255" spans="3:9" x14ac:dyDescent="0.25">
      <c r="C22255" t="s">
        <v>60</v>
      </c>
      <c r="D22255" t="s">
        <v>112</v>
      </c>
      <c r="E22255" t="s">
        <v>180</v>
      </c>
      <c r="F22255">
        <v>0.18601468789120901</v>
      </c>
      <c r="G22255">
        <v>0.42292359743838198</v>
      </c>
      <c r="H22255">
        <v>0.29753439744057802</v>
      </c>
      <c r="I22255">
        <v>0.44636803390372498</v>
      </c>
    </row>
    <row r="22256" spans="3:9" x14ac:dyDescent="0.25">
      <c r="C22256" t="s">
        <v>60</v>
      </c>
      <c r="D22256" t="s">
        <v>112</v>
      </c>
      <c r="E22256" t="s">
        <v>181</v>
      </c>
      <c r="F22256">
        <v>0.18707034023100999</v>
      </c>
      <c r="G22256">
        <v>0.39688782152233298</v>
      </c>
      <c r="H22256">
        <v>0.31263091927902997</v>
      </c>
      <c r="I22256">
        <v>0.44385588699225298</v>
      </c>
    </row>
    <row r="22257" spans="3:9" x14ac:dyDescent="0.25">
      <c r="C22257" t="s">
        <v>60</v>
      </c>
      <c r="D22257" t="s">
        <v>112</v>
      </c>
      <c r="E22257" t="s">
        <v>182</v>
      </c>
      <c r="F22257">
        <v>0.18956909379210801</v>
      </c>
      <c r="G22257">
        <v>0.35348338823077602</v>
      </c>
      <c r="H22257">
        <v>0.28927848185990701</v>
      </c>
      <c r="I22257">
        <v>0.48567105501930402</v>
      </c>
    </row>
    <row r="22258" spans="3:9" x14ac:dyDescent="0.25">
      <c r="C22258" t="s">
        <v>60</v>
      </c>
      <c r="D22258" t="s">
        <v>112</v>
      </c>
      <c r="E22258" t="s">
        <v>183</v>
      </c>
      <c r="F22258">
        <v>0.180436493381541</v>
      </c>
      <c r="G22258">
        <v>0.35138604347970698</v>
      </c>
      <c r="H22258">
        <v>0.30948567470104899</v>
      </c>
      <c r="I22258">
        <v>0.57614543013560804</v>
      </c>
    </row>
    <row r="22259" spans="3:9" x14ac:dyDescent="0.25">
      <c r="C22259" t="s">
        <v>60</v>
      </c>
      <c r="D22259" t="s">
        <v>112</v>
      </c>
      <c r="E22259" t="s">
        <v>186</v>
      </c>
      <c r="F22259">
        <v>0.188727013737399</v>
      </c>
      <c r="G22259">
        <v>0.38395011248023903</v>
      </c>
      <c r="H22259">
        <v>0.304450449900874</v>
      </c>
      <c r="I22259">
        <v>0.47763536014754998</v>
      </c>
    </row>
    <row r="22260" spans="3:9" x14ac:dyDescent="0.25">
      <c r="C22260" t="s">
        <v>60</v>
      </c>
      <c r="D22260" t="s">
        <v>112</v>
      </c>
      <c r="E22260" t="s">
        <v>188</v>
      </c>
      <c r="F22260">
        <v>0.185799189867317</v>
      </c>
      <c r="G22260">
        <v>0.5962849273652</v>
      </c>
      <c r="H22260">
        <v>0.30075809155928301</v>
      </c>
      <c r="I22260">
        <v>0.41261409073560401</v>
      </c>
    </row>
    <row r="22261" spans="3:9" x14ac:dyDescent="0.25">
      <c r="C22261" t="s">
        <v>60</v>
      </c>
      <c r="D22261" t="s">
        <v>112</v>
      </c>
      <c r="E22261" t="s">
        <v>189</v>
      </c>
      <c r="F22261">
        <v>0.153929224507038</v>
      </c>
      <c r="G22261">
        <v>0.24081657360466799</v>
      </c>
      <c r="H22261">
        <v>0.24358048157575601</v>
      </c>
      <c r="I22261">
        <v>0.34221411268136598</v>
      </c>
    </row>
    <row r="22262" spans="3:9" x14ac:dyDescent="0.25">
      <c r="C22262" t="s">
        <v>60</v>
      </c>
      <c r="D22262" t="s">
        <v>112</v>
      </c>
      <c r="E22262" t="s">
        <v>190</v>
      </c>
      <c r="F22262">
        <v>0.161029552021175</v>
      </c>
      <c r="G22262">
        <v>0.35790738350293</v>
      </c>
      <c r="H22262">
        <v>0.24437660037011399</v>
      </c>
      <c r="I22262">
        <v>0.25749340356780098</v>
      </c>
    </row>
    <row r="22263" spans="3:9" x14ac:dyDescent="0.25">
      <c r="C22263" t="s">
        <v>60</v>
      </c>
      <c r="D22263" t="s">
        <v>112</v>
      </c>
      <c r="E22263" t="s">
        <v>191</v>
      </c>
      <c r="F22263">
        <v>0.20602539331007699</v>
      </c>
      <c r="G22263">
        <v>0.16942778033300501</v>
      </c>
      <c r="H22263">
        <v>0.36526906935485298</v>
      </c>
      <c r="I22263">
        <v>0.71637399777735</v>
      </c>
    </row>
    <row r="22264" spans="3:9" x14ac:dyDescent="0.25">
      <c r="C22264" t="s">
        <v>60</v>
      </c>
      <c r="D22264" t="s">
        <v>112</v>
      </c>
      <c r="E22264" t="s">
        <v>192</v>
      </c>
      <c r="F22264">
        <v>84.944888888888897</v>
      </c>
      <c r="G22264">
        <v>197.83600000000001</v>
      </c>
      <c r="H22264">
        <v>151.29533333333299</v>
      </c>
      <c r="I22264">
        <v>182.37699999999799</v>
      </c>
    </row>
    <row r="22265" spans="3:9" x14ac:dyDescent="0.25">
      <c r="C22265" t="s">
        <v>60</v>
      </c>
      <c r="D22265" t="s">
        <v>112</v>
      </c>
      <c r="E22265" t="s">
        <v>193</v>
      </c>
      <c r="F22265">
        <v>76.361000000000004</v>
      </c>
      <c r="G22265">
        <v>186.494</v>
      </c>
      <c r="H22265">
        <v>141.41116666666599</v>
      </c>
      <c r="I22265">
        <v>158.177799999999</v>
      </c>
    </row>
    <row r="22266" spans="3:9" x14ac:dyDescent="0.25">
      <c r="C22266" t="s">
        <v>60</v>
      </c>
      <c r="D22266" t="s">
        <v>112</v>
      </c>
      <c r="E22266" t="s">
        <v>194</v>
      </c>
      <c r="F22266">
        <v>80.357444444444397</v>
      </c>
      <c r="G22266">
        <v>159.70400000000001</v>
      </c>
      <c r="H22266">
        <v>144.02416666666599</v>
      </c>
      <c r="I22266">
        <v>185.039999999998</v>
      </c>
    </row>
    <row r="22267" spans="3:9" x14ac:dyDescent="0.25">
      <c r="C22267" t="s">
        <v>60</v>
      </c>
      <c r="D22267" t="s">
        <v>112</v>
      </c>
      <c r="E22267" t="s">
        <v>195</v>
      </c>
      <c r="F22267">
        <v>69.970111111111095</v>
      </c>
      <c r="G22267">
        <v>95.766000000000005</v>
      </c>
      <c r="H22267">
        <v>124.505</v>
      </c>
      <c r="I22267">
        <v>192.95599999999999</v>
      </c>
    </row>
    <row r="22268" spans="3:9" x14ac:dyDescent="0.25">
      <c r="C22268" t="s">
        <v>60</v>
      </c>
      <c r="D22268" t="s">
        <v>112</v>
      </c>
      <c r="E22268" t="s">
        <v>196</v>
      </c>
      <c r="F22268">
        <v>78.657333333333298</v>
      </c>
      <c r="G22268">
        <v>83.784999999999997</v>
      </c>
      <c r="H22268">
        <v>135.21666666666599</v>
      </c>
      <c r="I22268">
        <v>184.36649999999901</v>
      </c>
    </row>
    <row r="22269" spans="3:9" x14ac:dyDescent="0.25">
      <c r="C22269" t="s">
        <v>60</v>
      </c>
      <c r="D22269" t="s">
        <v>112</v>
      </c>
      <c r="E22269" t="s">
        <v>197</v>
      </c>
      <c r="F22269">
        <v>118.127666666666</v>
      </c>
      <c r="G22269">
        <v>94.477000000000004</v>
      </c>
      <c r="H22269">
        <v>165.154333333333</v>
      </c>
      <c r="I22269">
        <v>288.46279999999899</v>
      </c>
    </row>
    <row r="22270" spans="3:9" x14ac:dyDescent="0.25">
      <c r="C22270" t="s">
        <v>60</v>
      </c>
      <c r="D22270" t="s">
        <v>112</v>
      </c>
      <c r="E22270" t="s">
        <v>198</v>
      </c>
      <c r="F22270">
        <v>107.017</v>
      </c>
      <c r="G22270">
        <v>88.581999999999994</v>
      </c>
      <c r="H22270">
        <v>185.95216666666599</v>
      </c>
      <c r="I22270">
        <v>282.53459999999899</v>
      </c>
    </row>
    <row r="22271" spans="3:9" x14ac:dyDescent="0.25">
      <c r="C22271" t="s">
        <v>60</v>
      </c>
      <c r="D22271" t="s">
        <v>112</v>
      </c>
      <c r="E22271" t="s">
        <v>199</v>
      </c>
      <c r="F22271">
        <v>87.164777777777701</v>
      </c>
      <c r="G22271">
        <v>59.892000000000003</v>
      </c>
      <c r="H22271">
        <v>148.95433333333301</v>
      </c>
      <c r="I22271">
        <v>270.04399999999998</v>
      </c>
    </row>
    <row r="22272" spans="3:9" x14ac:dyDescent="0.25">
      <c r="C22272" t="s">
        <v>60</v>
      </c>
      <c r="D22272" t="s">
        <v>112</v>
      </c>
      <c r="E22272" t="s">
        <v>200</v>
      </c>
      <c r="F22272">
        <v>74.8877777777777</v>
      </c>
      <c r="G22272">
        <v>69.808999999999997</v>
      </c>
      <c r="H22272">
        <v>121.7175</v>
      </c>
      <c r="I22272">
        <v>173.373899999999</v>
      </c>
    </row>
    <row r="22273" spans="1:9" x14ac:dyDescent="0.25">
      <c r="C22273" t="s">
        <v>60</v>
      </c>
      <c r="D22273" t="s">
        <v>112</v>
      </c>
      <c r="E22273" t="s">
        <v>201</v>
      </c>
      <c r="F22273">
        <v>86.658333333333303</v>
      </c>
      <c r="G22273">
        <v>92.137</v>
      </c>
      <c r="H22273">
        <v>147.53383333333301</v>
      </c>
      <c r="I22273">
        <v>168.78359999999901</v>
      </c>
    </row>
    <row r="22274" spans="1:9" x14ac:dyDescent="0.25">
      <c r="C22274" t="s">
        <v>60</v>
      </c>
      <c r="D22274" t="s">
        <v>112</v>
      </c>
      <c r="E22274" t="s">
        <v>202</v>
      </c>
      <c r="F22274">
        <v>75.527666666666605</v>
      </c>
      <c r="G22274">
        <v>113.854</v>
      </c>
      <c r="H22274">
        <v>136.96299999999999</v>
      </c>
      <c r="I22274">
        <v>158.016099999999</v>
      </c>
    </row>
    <row r="22275" spans="1:9" x14ac:dyDescent="0.25">
      <c r="C22275" t="s">
        <v>60</v>
      </c>
      <c r="D22275" t="s">
        <v>112</v>
      </c>
      <c r="E22275" t="s">
        <v>203</v>
      </c>
      <c r="F22275">
        <v>80.598111111111095</v>
      </c>
      <c r="G22275">
        <v>191.32499999999999</v>
      </c>
      <c r="H22275">
        <v>157.33383333333299</v>
      </c>
      <c r="I22275">
        <v>161.43219999999801</v>
      </c>
    </row>
    <row r="22276" spans="1:9" x14ac:dyDescent="0.25">
      <c r="C22276" t="s">
        <v>60</v>
      </c>
      <c r="D22276" t="s">
        <v>112</v>
      </c>
      <c r="E22276" t="s">
        <v>108</v>
      </c>
      <c r="F22276">
        <v>6132.5939683754104</v>
      </c>
      <c r="G22276">
        <v>8619.7066205945193</v>
      </c>
      <c r="H22276">
        <v>10578.660884245601</v>
      </c>
      <c r="I22276">
        <v>14459.4264351123</v>
      </c>
    </row>
    <row r="22277" spans="1:9" x14ac:dyDescent="0.25">
      <c r="A22277" t="s">
        <v>89</v>
      </c>
      <c r="B22277">
        <v>1</v>
      </c>
      <c r="C22277" t="s">
        <v>60</v>
      </c>
      <c r="D22277" t="s">
        <v>113</v>
      </c>
    </row>
    <row r="22278" spans="1:9" x14ac:dyDescent="0.25">
      <c r="A22278" t="s">
        <v>91</v>
      </c>
      <c r="B22278">
        <v>2</v>
      </c>
      <c r="C22278" t="s">
        <v>60</v>
      </c>
      <c r="D22278" t="s">
        <v>113</v>
      </c>
    </row>
    <row r="22279" spans="1:9" x14ac:dyDescent="0.25">
      <c r="A22279" t="s">
        <v>92</v>
      </c>
      <c r="B22279">
        <v>0</v>
      </c>
      <c r="C22279" t="s">
        <v>60</v>
      </c>
      <c r="D22279" t="s">
        <v>113</v>
      </c>
    </row>
    <row r="22280" spans="1:9" x14ac:dyDescent="0.25">
      <c r="A22280" t="s">
        <v>93</v>
      </c>
      <c r="B22280">
        <v>4</v>
      </c>
      <c r="C22280" t="s">
        <v>60</v>
      </c>
      <c r="D22280" t="s">
        <v>113</v>
      </c>
    </row>
    <row r="22281" spans="1:9" x14ac:dyDescent="0.25">
      <c r="A22281" t="s">
        <v>94</v>
      </c>
      <c r="B22281">
        <v>1</v>
      </c>
      <c r="C22281" t="s">
        <v>60</v>
      </c>
      <c r="D22281" t="s">
        <v>113</v>
      </c>
    </row>
    <row r="22282" spans="1:9" x14ac:dyDescent="0.25">
      <c r="A22282" t="s">
        <v>95</v>
      </c>
      <c r="B22282">
        <v>1</v>
      </c>
      <c r="C22282" t="s">
        <v>60</v>
      </c>
      <c r="D22282" t="s">
        <v>113</v>
      </c>
    </row>
    <row r="22283" spans="1:9" x14ac:dyDescent="0.25">
      <c r="A22283" t="s">
        <v>96</v>
      </c>
      <c r="B22283">
        <v>0</v>
      </c>
      <c r="C22283" t="s">
        <v>60</v>
      </c>
      <c r="D22283" t="s">
        <v>113</v>
      </c>
    </row>
    <row r="22284" spans="1:9" x14ac:dyDescent="0.25">
      <c r="A22284" t="s">
        <v>97</v>
      </c>
      <c r="B22284">
        <v>3</v>
      </c>
      <c r="C22284" t="s">
        <v>60</v>
      </c>
      <c r="D22284" t="s">
        <v>113</v>
      </c>
    </row>
    <row r="22285" spans="1:9" x14ac:dyDescent="0.25">
      <c r="A22285" t="s">
        <v>98</v>
      </c>
      <c r="B22285">
        <v>0</v>
      </c>
      <c r="C22285" t="s">
        <v>60</v>
      </c>
      <c r="D22285" t="s">
        <v>113</v>
      </c>
    </row>
    <row r="22286" spans="1:9" x14ac:dyDescent="0.25">
      <c r="A22286" t="s">
        <v>99</v>
      </c>
      <c r="B22286">
        <v>3</v>
      </c>
      <c r="C22286" t="s">
        <v>60</v>
      </c>
      <c r="D22286" t="s">
        <v>113</v>
      </c>
    </row>
    <row r="22287" spans="1:9" x14ac:dyDescent="0.25">
      <c r="A22287" t="s">
        <v>100</v>
      </c>
      <c r="B22287">
        <v>0</v>
      </c>
      <c r="C22287" t="s">
        <v>60</v>
      </c>
      <c r="D22287" t="s">
        <v>113</v>
      </c>
    </row>
    <row r="22288" spans="1:9" x14ac:dyDescent="0.25">
      <c r="A22288" t="s">
        <v>101</v>
      </c>
      <c r="B22288">
        <v>3</v>
      </c>
      <c r="C22288" t="s">
        <v>60</v>
      </c>
      <c r="D22288" t="s">
        <v>113</v>
      </c>
    </row>
    <row r="22289" spans="1:10" x14ac:dyDescent="0.25">
      <c r="A22289" t="s">
        <v>102</v>
      </c>
      <c r="B22289">
        <v>1</v>
      </c>
      <c r="C22289" t="s">
        <v>60</v>
      </c>
      <c r="D22289" t="s">
        <v>113</v>
      </c>
    </row>
    <row r="22290" spans="1:10" x14ac:dyDescent="0.25">
      <c r="A22290" t="s">
        <v>103</v>
      </c>
      <c r="B22290">
        <v>3</v>
      </c>
      <c r="C22290" t="s">
        <v>60</v>
      </c>
      <c r="D22290" t="s">
        <v>113</v>
      </c>
    </row>
    <row r="22291" spans="1:10" x14ac:dyDescent="0.25">
      <c r="A22291" t="s">
        <v>104</v>
      </c>
      <c r="B22291">
        <v>3</v>
      </c>
      <c r="C22291" t="s">
        <v>60</v>
      </c>
      <c r="D22291" t="s">
        <v>113</v>
      </c>
    </row>
    <row r="22292" spans="1:10" x14ac:dyDescent="0.25">
      <c r="A22292" t="s">
        <v>105</v>
      </c>
      <c r="B22292">
        <v>0</v>
      </c>
      <c r="C22292" t="s">
        <v>60</v>
      </c>
      <c r="D22292" t="s">
        <v>113</v>
      </c>
    </row>
    <row r="22293" spans="1:10" x14ac:dyDescent="0.25">
      <c r="A22293" t="s">
        <v>106</v>
      </c>
      <c r="B22293">
        <v>3</v>
      </c>
      <c r="C22293" t="s">
        <v>60</v>
      </c>
      <c r="D22293" t="s">
        <v>113</v>
      </c>
    </row>
    <row r="22294" spans="1:10" x14ac:dyDescent="0.25">
      <c r="C22294" t="s">
        <v>60</v>
      </c>
      <c r="D22294" t="s">
        <v>114</v>
      </c>
      <c r="E22294" t="s">
        <v>132</v>
      </c>
      <c r="F22294">
        <v>0.14849342967568399</v>
      </c>
      <c r="G22294">
        <v>0.20013556545118399</v>
      </c>
      <c r="H22294">
        <v>0.24091093933792601</v>
      </c>
      <c r="I22294">
        <v>0.29575892006945598</v>
      </c>
      <c r="J22294">
        <v>0.40422861703915097</v>
      </c>
    </row>
    <row r="22295" spans="1:10" x14ac:dyDescent="0.25">
      <c r="C22295" t="s">
        <v>60</v>
      </c>
      <c r="D22295" t="s">
        <v>114</v>
      </c>
      <c r="E22295" t="s">
        <v>133</v>
      </c>
      <c r="F22295">
        <v>0.16302546369016799</v>
      </c>
      <c r="G22295">
        <v>0.22085395129643801</v>
      </c>
      <c r="H22295">
        <v>0.38395011248023803</v>
      </c>
      <c r="I22295">
        <v>0.304450449900874</v>
      </c>
      <c r="J22295">
        <v>0.47763536014754998</v>
      </c>
    </row>
    <row r="22296" spans="1:10" x14ac:dyDescent="0.25">
      <c r="C22296" t="s">
        <v>60</v>
      </c>
      <c r="D22296" t="s">
        <v>114</v>
      </c>
      <c r="E22296" t="s">
        <v>134</v>
      </c>
      <c r="F22296">
        <v>0</v>
      </c>
      <c r="G22296">
        <v>0</v>
      </c>
      <c r="H22296">
        <v>0</v>
      </c>
      <c r="I22296">
        <v>0</v>
      </c>
      <c r="J22296">
        <v>2.8099999999947799E-2</v>
      </c>
    </row>
    <row r="22297" spans="1:10" x14ac:dyDescent="0.25">
      <c r="C22297" t="s">
        <v>60</v>
      </c>
      <c r="D22297" t="s">
        <v>114</v>
      </c>
      <c r="E22297" t="s">
        <v>135</v>
      </c>
      <c r="F22297">
        <v>1.7582</v>
      </c>
      <c r="G22297">
        <v>2.3184999999999998</v>
      </c>
      <c r="H22297">
        <v>3.6909999999999998</v>
      </c>
      <c r="I22297">
        <v>3.0556666666666601</v>
      </c>
      <c r="J22297">
        <v>4.4909999999999997</v>
      </c>
    </row>
    <row r="22298" spans="1:10" x14ac:dyDescent="0.25">
      <c r="C22298" t="s">
        <v>60</v>
      </c>
      <c r="D22298" t="s">
        <v>114</v>
      </c>
      <c r="E22298" t="s">
        <v>136</v>
      </c>
      <c r="F22298">
        <v>7.0199999999999999E-2</v>
      </c>
      <c r="G22298">
        <v>6.8500000000000005E-2</v>
      </c>
      <c r="H22298">
        <v>5.2999999999999999E-2</v>
      </c>
      <c r="I22298">
        <v>0.1135</v>
      </c>
      <c r="J22298">
        <v>0.18</v>
      </c>
    </row>
    <row r="22299" spans="1:10" x14ac:dyDescent="0.25">
      <c r="C22299" t="s">
        <v>60</v>
      </c>
      <c r="D22299" t="s">
        <v>114</v>
      </c>
      <c r="E22299" t="s">
        <v>137</v>
      </c>
      <c r="F22299">
        <v>0.10299999999999999</v>
      </c>
      <c r="G22299">
        <v>0.12025</v>
      </c>
      <c r="H22299">
        <v>8.4000000000000005E-2</v>
      </c>
      <c r="I22299">
        <v>0.18933333333333299</v>
      </c>
      <c r="J22299">
        <v>0.28100000000000003</v>
      </c>
    </row>
    <row r="22300" spans="1:10" x14ac:dyDescent="0.25">
      <c r="C22300" t="s">
        <v>60</v>
      </c>
      <c r="D22300" t="s">
        <v>114</v>
      </c>
      <c r="E22300" t="s">
        <v>138</v>
      </c>
      <c r="F22300">
        <v>0.14860000000000001</v>
      </c>
      <c r="G22300">
        <v>0.22800000000000001</v>
      </c>
      <c r="H22300">
        <v>0.22500000000000001</v>
      </c>
      <c r="I22300">
        <v>0.35708333333333298</v>
      </c>
      <c r="J22300">
        <v>0.42599999999999999</v>
      </c>
    </row>
    <row r="22301" spans="1:10" x14ac:dyDescent="0.25">
      <c r="C22301" t="s">
        <v>60</v>
      </c>
      <c r="D22301" t="s">
        <v>114</v>
      </c>
      <c r="E22301" t="s">
        <v>139</v>
      </c>
      <c r="F22301">
        <v>0.14854780417251001</v>
      </c>
      <c r="G22301">
        <v>0.20014634284420199</v>
      </c>
      <c r="H22301">
        <v>0.24093344582748899</v>
      </c>
      <c r="I22301">
        <v>0.29579299005571102</v>
      </c>
      <c r="J22301">
        <v>0.40421750452898397</v>
      </c>
    </row>
    <row r="22302" spans="1:10" x14ac:dyDescent="0.25">
      <c r="C22302" t="s">
        <v>60</v>
      </c>
      <c r="D22302" t="s">
        <v>114</v>
      </c>
      <c r="E22302" t="s">
        <v>140</v>
      </c>
      <c r="F22302">
        <v>3.5632435483870899</v>
      </c>
      <c r="G22302">
        <v>4.8024465725806396</v>
      </c>
      <c r="H22302">
        <v>5.7808911290322502</v>
      </c>
      <c r="I22302">
        <v>7.0970215053763397</v>
      </c>
      <c r="J22302">
        <v>9.6998568548386803</v>
      </c>
    </row>
    <row r="22303" spans="1:10" x14ac:dyDescent="0.25">
      <c r="C22303" t="s">
        <v>60</v>
      </c>
      <c r="D22303" t="s">
        <v>114</v>
      </c>
      <c r="E22303" t="s">
        <v>141</v>
      </c>
      <c r="F22303">
        <v>0.113100201612903</v>
      </c>
      <c r="G22303">
        <v>0.210044606854838</v>
      </c>
      <c r="H22303">
        <v>0.39575403225806399</v>
      </c>
      <c r="I22303">
        <v>0.25113642473118197</v>
      </c>
      <c r="J22303">
        <v>0.31270967741935402</v>
      </c>
    </row>
    <row r="22304" spans="1:10" x14ac:dyDescent="0.25">
      <c r="C22304" t="s">
        <v>60</v>
      </c>
      <c r="D22304" t="s">
        <v>114</v>
      </c>
      <c r="E22304" t="s">
        <v>142</v>
      </c>
      <c r="F22304">
        <v>0.18783776881720399</v>
      </c>
      <c r="G22304">
        <v>0.25046152553763401</v>
      </c>
      <c r="H22304">
        <v>0.12748118279569801</v>
      </c>
      <c r="I22304">
        <v>0.37137376792114601</v>
      </c>
      <c r="J22304">
        <v>0.49054677419354498</v>
      </c>
    </row>
    <row r="22305" spans="3:10" x14ac:dyDescent="0.25">
      <c r="C22305" t="s">
        <v>60</v>
      </c>
      <c r="D22305" t="s">
        <v>114</v>
      </c>
      <c r="E22305" t="s">
        <v>143</v>
      </c>
      <c r="F22305">
        <v>0.16880705645161201</v>
      </c>
      <c r="G22305">
        <v>0.252583669354838</v>
      </c>
      <c r="H22305">
        <v>0.27709173387096703</v>
      </c>
      <c r="I22305">
        <v>0.34827688172042998</v>
      </c>
      <c r="J22305">
        <v>0.67631522177419201</v>
      </c>
    </row>
    <row r="22306" spans="3:10" x14ac:dyDescent="0.25">
      <c r="C22306" t="s">
        <v>60</v>
      </c>
      <c r="D22306" t="s">
        <v>114</v>
      </c>
      <c r="E22306" t="s">
        <v>144</v>
      </c>
      <c r="F22306">
        <v>0.17858385627530299</v>
      </c>
      <c r="G22306">
        <v>0.22746590436038899</v>
      </c>
      <c r="H22306">
        <v>0.412425550150189</v>
      </c>
      <c r="I22306">
        <v>0.38473583336054101</v>
      </c>
      <c r="J22306">
        <v>0.39611987886900801</v>
      </c>
    </row>
    <row r="22307" spans="3:10" x14ac:dyDescent="0.25">
      <c r="C22307" t="s">
        <v>60</v>
      </c>
      <c r="D22307" t="s">
        <v>114</v>
      </c>
      <c r="E22307" t="s">
        <v>145</v>
      </c>
      <c r="F22307">
        <v>9.9143951612903097E-2</v>
      </c>
      <c r="G22307">
        <v>8.9977654569892401E-2</v>
      </c>
      <c r="H22307">
        <v>0.112645833333333</v>
      </c>
      <c r="I22307">
        <v>0.15554491487455099</v>
      </c>
      <c r="J22307">
        <v>0.20286686827956901</v>
      </c>
    </row>
    <row r="22308" spans="3:10" x14ac:dyDescent="0.25">
      <c r="C22308" t="s">
        <v>60</v>
      </c>
      <c r="D22308" t="s">
        <v>114</v>
      </c>
      <c r="E22308" t="s">
        <v>146</v>
      </c>
      <c r="F22308">
        <v>883.68439999999998</v>
      </c>
      <c r="G22308">
        <v>1191.00675</v>
      </c>
      <c r="H22308">
        <v>1433.6610000000001</v>
      </c>
      <c r="I22308">
        <v>1760.0613333333299</v>
      </c>
      <c r="J22308">
        <v>2405.5644999999899</v>
      </c>
    </row>
    <row r="22309" spans="3:10" x14ac:dyDescent="0.25">
      <c r="C22309" t="s">
        <v>60</v>
      </c>
      <c r="D22309" t="s">
        <v>114</v>
      </c>
      <c r="E22309" t="s">
        <v>147</v>
      </c>
      <c r="F22309">
        <v>0.15006328699918201</v>
      </c>
      <c r="G22309">
        <v>0.20176512673753</v>
      </c>
      <c r="H22309">
        <v>0.25051022076860102</v>
      </c>
      <c r="I22309">
        <v>0.296876805669119</v>
      </c>
      <c r="J22309">
        <v>0.369264349959116</v>
      </c>
    </row>
    <row r="22310" spans="3:10" x14ac:dyDescent="0.25">
      <c r="C22310" t="s">
        <v>60</v>
      </c>
      <c r="D22310" t="s">
        <v>114</v>
      </c>
      <c r="E22310" t="s">
        <v>148</v>
      </c>
      <c r="F22310">
        <v>0.14336987179487101</v>
      </c>
      <c r="G22310">
        <v>0.20395272435897399</v>
      </c>
      <c r="H22310">
        <v>0.26756650641025598</v>
      </c>
      <c r="I22310">
        <v>0.30045860042735001</v>
      </c>
      <c r="J22310">
        <v>0.39202860576922899</v>
      </c>
    </row>
    <row r="22311" spans="3:10" x14ac:dyDescent="0.25">
      <c r="C22311" t="s">
        <v>60</v>
      </c>
      <c r="D22311" t="s">
        <v>114</v>
      </c>
      <c r="E22311" t="s">
        <v>149</v>
      </c>
      <c r="F22311">
        <v>0.14939600694444399</v>
      </c>
      <c r="G22311">
        <v>0.20639127604166599</v>
      </c>
      <c r="H22311">
        <v>0.24609201388888799</v>
      </c>
      <c r="I22311">
        <v>0.29299565972222202</v>
      </c>
      <c r="J22311">
        <v>0.40361145833333201</v>
      </c>
    </row>
    <row r="22312" spans="3:10" x14ac:dyDescent="0.25">
      <c r="C22312" t="s">
        <v>60</v>
      </c>
      <c r="D22312" t="s">
        <v>114</v>
      </c>
      <c r="E22312" t="s">
        <v>150</v>
      </c>
      <c r="F22312">
        <v>0.14891944444444399</v>
      </c>
      <c r="G22312">
        <v>0.20775260416666599</v>
      </c>
      <c r="H22312">
        <v>0.22818836805555501</v>
      </c>
      <c r="I22312">
        <v>0.29652936921296202</v>
      </c>
      <c r="J22312">
        <v>0.39864487847222102</v>
      </c>
    </row>
    <row r="22313" spans="3:10" x14ac:dyDescent="0.25">
      <c r="C22313" t="s">
        <v>60</v>
      </c>
      <c r="D22313" t="s">
        <v>114</v>
      </c>
      <c r="E22313" t="s">
        <v>151</v>
      </c>
      <c r="F22313">
        <v>0.150996598639455</v>
      </c>
      <c r="G22313">
        <v>0.180800382653061</v>
      </c>
      <c r="H22313">
        <v>0.210028061224489</v>
      </c>
      <c r="I22313">
        <v>0.29156108276643899</v>
      </c>
      <c r="J22313">
        <v>0.45961156462584801</v>
      </c>
    </row>
    <row r="22314" spans="3:10" x14ac:dyDescent="0.25">
      <c r="C22314" t="s">
        <v>60</v>
      </c>
      <c r="D22314" t="s">
        <v>114</v>
      </c>
      <c r="E22314" t="s">
        <v>154</v>
      </c>
      <c r="F22314">
        <v>0.14849342967568399</v>
      </c>
      <c r="G22314">
        <v>0.20013556545118399</v>
      </c>
      <c r="H22314">
        <v>0.24091093933792601</v>
      </c>
      <c r="I22314">
        <v>0.29575892006945598</v>
      </c>
      <c r="J22314">
        <v>0.40422861703915097</v>
      </c>
    </row>
    <row r="22315" spans="3:10" x14ac:dyDescent="0.25">
      <c r="C22315" t="s">
        <v>60</v>
      </c>
      <c r="D22315" t="s">
        <v>114</v>
      </c>
      <c r="E22315" t="s">
        <v>156</v>
      </c>
      <c r="F22315">
        <v>112.19540000000001</v>
      </c>
      <c r="G22315">
        <v>208.36425</v>
      </c>
      <c r="H22315">
        <v>392.58800000000002</v>
      </c>
      <c r="I22315">
        <v>249.12733333333301</v>
      </c>
      <c r="J22315">
        <v>310.207999999999</v>
      </c>
    </row>
    <row r="22316" spans="3:10" x14ac:dyDescent="0.25">
      <c r="C22316" t="s">
        <v>60</v>
      </c>
      <c r="D22316" t="s">
        <v>114</v>
      </c>
      <c r="E22316" t="s">
        <v>157</v>
      </c>
      <c r="F22316">
        <v>279.50259999999997</v>
      </c>
      <c r="G22316">
        <v>372.68675000000002</v>
      </c>
      <c r="H22316">
        <v>189.69200000000001</v>
      </c>
      <c r="I22316">
        <v>552.60416666666595</v>
      </c>
      <c r="J22316">
        <v>729.93359999999495</v>
      </c>
    </row>
    <row r="22317" spans="3:10" x14ac:dyDescent="0.25">
      <c r="C22317" t="s">
        <v>60</v>
      </c>
      <c r="D22317" t="s">
        <v>114</v>
      </c>
      <c r="E22317" t="s">
        <v>158</v>
      </c>
      <c r="F22317">
        <v>167.45660000000001</v>
      </c>
      <c r="G22317">
        <v>250.56299999999999</v>
      </c>
      <c r="H22317">
        <v>274.875</v>
      </c>
      <c r="I22317">
        <v>345.49066666666602</v>
      </c>
      <c r="J22317">
        <v>670.90469999999902</v>
      </c>
    </row>
    <row r="22318" spans="3:10" x14ac:dyDescent="0.25">
      <c r="C22318" t="s">
        <v>60</v>
      </c>
      <c r="D22318" t="s">
        <v>114</v>
      </c>
      <c r="E22318" t="s">
        <v>159</v>
      </c>
      <c r="F22318">
        <v>177.00360000000001</v>
      </c>
      <c r="G22318">
        <v>225.506</v>
      </c>
      <c r="H22318">
        <v>408.88900000000001</v>
      </c>
      <c r="I22318">
        <v>381.38833333333298</v>
      </c>
      <c r="J22318">
        <v>392.652299999999</v>
      </c>
    </row>
    <row r="22319" spans="3:10" x14ac:dyDescent="0.25">
      <c r="C22319" t="s">
        <v>60</v>
      </c>
      <c r="D22319" t="s">
        <v>114</v>
      </c>
      <c r="E22319" t="s">
        <v>160</v>
      </c>
      <c r="F22319">
        <v>147.52619999999999</v>
      </c>
      <c r="G22319">
        <v>133.88675000000001</v>
      </c>
      <c r="H22319">
        <v>167.61699999999999</v>
      </c>
      <c r="I22319">
        <v>231.45083333333301</v>
      </c>
      <c r="J22319">
        <v>301.86589999999899</v>
      </c>
    </row>
    <row r="22320" spans="3:10" x14ac:dyDescent="0.25">
      <c r="C22320" t="s">
        <v>60</v>
      </c>
      <c r="D22320" t="s">
        <v>114</v>
      </c>
      <c r="E22320" t="s">
        <v>161</v>
      </c>
      <c r="F22320">
        <v>183.5274</v>
      </c>
      <c r="G22320">
        <v>246.75874999999999</v>
      </c>
      <c r="H22320">
        <v>306.37400000000002</v>
      </c>
      <c r="I22320">
        <v>363.08033333333299</v>
      </c>
      <c r="J22320">
        <v>451.61029999999897</v>
      </c>
    </row>
    <row r="22321" spans="3:10" x14ac:dyDescent="0.25">
      <c r="C22321" t="s">
        <v>60</v>
      </c>
      <c r="D22321" t="s">
        <v>114</v>
      </c>
      <c r="E22321" t="s">
        <v>162</v>
      </c>
      <c r="F22321">
        <v>178.9256</v>
      </c>
      <c r="G22321">
        <v>254.53299999999999</v>
      </c>
      <c r="H22321">
        <v>333.923</v>
      </c>
      <c r="I22321">
        <v>374.97233333333298</v>
      </c>
      <c r="J22321">
        <v>489.25169999999798</v>
      </c>
    </row>
    <row r="22322" spans="3:10" x14ac:dyDescent="0.25">
      <c r="C22322" t="s">
        <v>60</v>
      </c>
      <c r="D22322" t="s">
        <v>114</v>
      </c>
      <c r="E22322" t="s">
        <v>163</v>
      </c>
      <c r="F22322">
        <v>172.10419999999999</v>
      </c>
      <c r="G22322">
        <v>237.76275000000001</v>
      </c>
      <c r="H22322">
        <v>283.49799999999999</v>
      </c>
      <c r="I22322">
        <v>337.53100000000001</v>
      </c>
      <c r="J22322">
        <v>464.960399999998</v>
      </c>
    </row>
    <row r="22323" spans="3:10" x14ac:dyDescent="0.25">
      <c r="C22323" t="s">
        <v>60</v>
      </c>
      <c r="D22323" t="s">
        <v>114</v>
      </c>
      <c r="E22323" t="s">
        <v>164</v>
      </c>
      <c r="F22323">
        <v>171.55520000000001</v>
      </c>
      <c r="G22323">
        <v>239.33099999999999</v>
      </c>
      <c r="H22323">
        <v>262.87299999999999</v>
      </c>
      <c r="I22323">
        <v>341.60183333333299</v>
      </c>
      <c r="J22323">
        <v>459.23889999999898</v>
      </c>
    </row>
    <row r="22324" spans="3:10" x14ac:dyDescent="0.25">
      <c r="C22324" t="s">
        <v>60</v>
      </c>
      <c r="D22324" t="s">
        <v>114</v>
      </c>
      <c r="E22324" t="s">
        <v>165</v>
      </c>
      <c r="F22324">
        <v>177.572</v>
      </c>
      <c r="G22324">
        <v>212.62125</v>
      </c>
      <c r="H22324">
        <v>246.99299999999999</v>
      </c>
      <c r="I22324">
        <v>342.87583333333299</v>
      </c>
      <c r="J22324">
        <v>540.50319999999704</v>
      </c>
    </row>
    <row r="22325" spans="3:10" x14ac:dyDescent="0.25">
      <c r="C22325" t="s">
        <v>60</v>
      </c>
      <c r="D22325" t="s">
        <v>114</v>
      </c>
      <c r="E22325" t="s">
        <v>168</v>
      </c>
      <c r="F22325">
        <v>883.68439999999998</v>
      </c>
      <c r="G22325">
        <v>1191.00675</v>
      </c>
      <c r="H22325">
        <v>1433.6610000000001</v>
      </c>
      <c r="I22325">
        <v>1760.0613333333299</v>
      </c>
      <c r="J22325">
        <v>2405.5644999999899</v>
      </c>
    </row>
    <row r="22326" spans="3:10" x14ac:dyDescent="0.25">
      <c r="C22326" t="s">
        <v>60</v>
      </c>
      <c r="D22326" t="s">
        <v>114</v>
      </c>
      <c r="E22326" t="s">
        <v>170</v>
      </c>
      <c r="F22326">
        <v>190.00880000000001</v>
      </c>
      <c r="G22326">
        <v>306.77300000000002</v>
      </c>
      <c r="H22326">
        <v>575.65499999999997</v>
      </c>
      <c r="I22326">
        <v>450.04033333333302</v>
      </c>
      <c r="J22326">
        <v>501.98699999999599</v>
      </c>
    </row>
    <row r="22327" spans="3:10" x14ac:dyDescent="0.25">
      <c r="C22327" t="s">
        <v>60</v>
      </c>
      <c r="D22327" t="s">
        <v>114</v>
      </c>
      <c r="E22327" t="s">
        <v>171</v>
      </c>
      <c r="F22327">
        <v>186.06559999999999</v>
      </c>
      <c r="G22327">
        <v>300.834</v>
      </c>
      <c r="H22327">
        <v>275.8</v>
      </c>
      <c r="I22327">
        <v>406.214333333333</v>
      </c>
      <c r="J22327">
        <v>500.17359999999798</v>
      </c>
    </row>
    <row r="22328" spans="3:10" x14ac:dyDescent="0.25">
      <c r="C22328" t="s">
        <v>60</v>
      </c>
      <c r="D22328" t="s">
        <v>114</v>
      </c>
      <c r="E22328" t="s">
        <v>172</v>
      </c>
      <c r="F22328">
        <v>185.16720000000001</v>
      </c>
      <c r="G22328">
        <v>283.75700000000001</v>
      </c>
      <c r="H22328">
        <v>339.255</v>
      </c>
      <c r="I22328">
        <v>403.745833333333</v>
      </c>
      <c r="J22328">
        <v>562.36249999999802</v>
      </c>
    </row>
    <row r="22329" spans="3:10" x14ac:dyDescent="0.25">
      <c r="C22329" t="s">
        <v>60</v>
      </c>
      <c r="D22329" t="s">
        <v>114</v>
      </c>
      <c r="E22329" t="s">
        <v>173</v>
      </c>
      <c r="F22329">
        <v>322.44279999999998</v>
      </c>
      <c r="G22329">
        <v>299.64274999999998</v>
      </c>
      <c r="H22329">
        <v>242.95099999999999</v>
      </c>
      <c r="I22329">
        <v>500.06083333333299</v>
      </c>
      <c r="J22329">
        <v>841.04139999999904</v>
      </c>
    </row>
    <row r="22330" spans="3:10" x14ac:dyDescent="0.25">
      <c r="C22330" t="s">
        <v>60</v>
      </c>
      <c r="D22330" t="s">
        <v>114</v>
      </c>
      <c r="E22330" t="s">
        <v>174</v>
      </c>
      <c r="F22330">
        <v>3.54918276816674E-2</v>
      </c>
      <c r="G22330">
        <v>5.7774090475905197E-2</v>
      </c>
      <c r="H22330">
        <v>0.15213886782907399</v>
      </c>
      <c r="I22330">
        <v>6.8564828880181103E-2</v>
      </c>
      <c r="J22330">
        <v>0.18392699212952399</v>
      </c>
    </row>
    <row r="22331" spans="3:10" x14ac:dyDescent="0.25">
      <c r="C22331" t="s">
        <v>60</v>
      </c>
      <c r="D22331" t="s">
        <v>114</v>
      </c>
      <c r="E22331" t="s">
        <v>175</v>
      </c>
      <c r="F22331">
        <v>5.1864710967191099E-2</v>
      </c>
      <c r="G22331">
        <v>5.4748359845865999E-2</v>
      </c>
      <c r="H22331">
        <v>4.2758089677371901E-2</v>
      </c>
      <c r="I22331">
        <v>7.6919542580429101E-2</v>
      </c>
      <c r="J22331">
        <v>0.146942080122619</v>
      </c>
    </row>
    <row r="22332" spans="3:10" x14ac:dyDescent="0.25">
      <c r="C22332" t="s">
        <v>60</v>
      </c>
      <c r="D22332" t="s">
        <v>114</v>
      </c>
      <c r="E22332" t="s">
        <v>176</v>
      </c>
      <c r="F22332">
        <v>2.97647025075456E-2</v>
      </c>
      <c r="G22332">
        <v>4.0500715254708101E-2</v>
      </c>
      <c r="H22332">
        <v>0.190384636356033</v>
      </c>
      <c r="I22332">
        <v>5.3518055947489603E-2</v>
      </c>
      <c r="J22332">
        <v>4.5032447939540803E-2</v>
      </c>
    </row>
    <row r="22333" spans="3:10" x14ac:dyDescent="0.25">
      <c r="C22333" t="s">
        <v>60</v>
      </c>
      <c r="D22333" t="s">
        <v>114</v>
      </c>
      <c r="E22333" t="s">
        <v>177</v>
      </c>
      <c r="F22333">
        <v>4.4107230095580902E-2</v>
      </c>
      <c r="G22333">
        <v>6.8954084418834202E-2</v>
      </c>
      <c r="H22333">
        <v>0.152386270790976</v>
      </c>
      <c r="I22333">
        <v>8.4533849531465699E-2</v>
      </c>
      <c r="J22333">
        <v>0.12207381430767</v>
      </c>
    </row>
    <row r="22334" spans="3:10" x14ac:dyDescent="0.25">
      <c r="C22334" t="s">
        <v>60</v>
      </c>
      <c r="D22334" t="s">
        <v>114</v>
      </c>
      <c r="E22334" t="s">
        <v>178</v>
      </c>
      <c r="F22334">
        <v>1.8892332011947E-2</v>
      </c>
      <c r="G22334">
        <v>2.17572184933876E-2</v>
      </c>
      <c r="H22334">
        <v>7.6060267384795099E-2</v>
      </c>
      <c r="I22334">
        <v>3.9153918093194198E-2</v>
      </c>
      <c r="J22334">
        <v>6.5316684420431106E-2</v>
      </c>
    </row>
    <row r="22335" spans="3:10" x14ac:dyDescent="0.25">
      <c r="C22335" t="s">
        <v>60</v>
      </c>
      <c r="D22335" t="s">
        <v>114</v>
      </c>
      <c r="E22335" t="s">
        <v>179</v>
      </c>
      <c r="F22335">
        <v>0.17066678596700999</v>
      </c>
      <c r="G22335">
        <v>0.22616704374441099</v>
      </c>
      <c r="H22335">
        <v>0.38544476575592701</v>
      </c>
      <c r="I22335">
        <v>0.30897442539937398</v>
      </c>
      <c r="J22335">
        <v>0.41978549122879499</v>
      </c>
    </row>
    <row r="22336" spans="3:10" x14ac:dyDescent="0.25">
      <c r="C22336" t="s">
        <v>60</v>
      </c>
      <c r="D22336" t="s">
        <v>114</v>
      </c>
      <c r="E22336" t="s">
        <v>180</v>
      </c>
      <c r="F22336">
        <v>0.15392086765754001</v>
      </c>
      <c r="G22336">
        <v>0.22613196318329601</v>
      </c>
      <c r="H22336">
        <v>0.42292359743838198</v>
      </c>
      <c r="I22336">
        <v>0.29753439744057802</v>
      </c>
      <c r="J22336">
        <v>0.44636803390372498</v>
      </c>
    </row>
    <row r="22337" spans="3:10" x14ac:dyDescent="0.25">
      <c r="C22337" t="s">
        <v>60</v>
      </c>
      <c r="D22337" t="s">
        <v>114</v>
      </c>
      <c r="E22337" t="s">
        <v>181</v>
      </c>
      <c r="F22337">
        <v>0.16102364742811401</v>
      </c>
      <c r="G22337">
        <v>0.21962870623462899</v>
      </c>
      <c r="H22337">
        <v>0.39688782152233298</v>
      </c>
      <c r="I22337">
        <v>0.31263091927902997</v>
      </c>
      <c r="J22337">
        <v>0.44385588699225298</v>
      </c>
    </row>
    <row r="22338" spans="3:10" x14ac:dyDescent="0.25">
      <c r="C22338" t="s">
        <v>60</v>
      </c>
      <c r="D22338" t="s">
        <v>114</v>
      </c>
      <c r="E22338" t="s">
        <v>182</v>
      </c>
      <c r="F22338">
        <v>0.159702278077791</v>
      </c>
      <c r="G22338">
        <v>0.22690261343500401</v>
      </c>
      <c r="H22338">
        <v>0.35348338823077602</v>
      </c>
      <c r="I22338">
        <v>0.28927848185990701</v>
      </c>
      <c r="J22338">
        <v>0.48567105501930402</v>
      </c>
    </row>
    <row r="22339" spans="3:10" x14ac:dyDescent="0.25">
      <c r="C22339" t="s">
        <v>60</v>
      </c>
      <c r="D22339" t="s">
        <v>114</v>
      </c>
      <c r="E22339" t="s">
        <v>183</v>
      </c>
      <c r="F22339">
        <v>0.168185655960439</v>
      </c>
      <c r="G22339">
        <v>0.195750040157919</v>
      </c>
      <c r="H22339">
        <v>0.35138604347970698</v>
      </c>
      <c r="I22339">
        <v>0.30948567470104899</v>
      </c>
      <c r="J22339">
        <v>0.57614543013560804</v>
      </c>
    </row>
    <row r="22340" spans="3:10" x14ac:dyDescent="0.25">
      <c r="C22340" t="s">
        <v>60</v>
      </c>
      <c r="D22340" t="s">
        <v>114</v>
      </c>
      <c r="E22340" t="s">
        <v>186</v>
      </c>
      <c r="F22340">
        <v>0.16302546369016799</v>
      </c>
      <c r="G22340">
        <v>0.22085395129643801</v>
      </c>
      <c r="H22340">
        <v>0.38395011248023903</v>
      </c>
      <c r="I22340">
        <v>0.304450449900874</v>
      </c>
      <c r="J22340">
        <v>0.47763536014754998</v>
      </c>
    </row>
    <row r="22341" spans="3:10" x14ac:dyDescent="0.25">
      <c r="C22341" t="s">
        <v>60</v>
      </c>
      <c r="D22341" t="s">
        <v>114</v>
      </c>
      <c r="E22341" t="s">
        <v>188</v>
      </c>
      <c r="F22341">
        <v>0.131416907516091</v>
      </c>
      <c r="G22341">
        <v>0.253777042806349</v>
      </c>
      <c r="H22341">
        <v>0.5962849273652</v>
      </c>
      <c r="I22341">
        <v>0.30075809155928301</v>
      </c>
      <c r="J22341">
        <v>0.41261409073560401</v>
      </c>
    </row>
    <row r="22342" spans="3:10" x14ac:dyDescent="0.25">
      <c r="C22342" t="s">
        <v>60</v>
      </c>
      <c r="D22342" t="s">
        <v>114</v>
      </c>
      <c r="E22342" t="s">
        <v>189</v>
      </c>
      <c r="F22342">
        <v>0.10167842036021101</v>
      </c>
      <c r="G22342">
        <v>0.21924272969057201</v>
      </c>
      <c r="H22342">
        <v>0.24081657360466799</v>
      </c>
      <c r="I22342">
        <v>0.24358048157575601</v>
      </c>
      <c r="J22342">
        <v>0.34221411268136598</v>
      </c>
    </row>
    <row r="22343" spans="3:10" x14ac:dyDescent="0.25">
      <c r="C22343" t="s">
        <v>60</v>
      </c>
      <c r="D22343" t="s">
        <v>114</v>
      </c>
      <c r="E22343" t="s">
        <v>190</v>
      </c>
      <c r="F22343">
        <v>0.117746367954813</v>
      </c>
      <c r="G22343">
        <v>0.215133532104128</v>
      </c>
      <c r="H22343">
        <v>0.35790738350293</v>
      </c>
      <c r="I22343">
        <v>0.24437660037011399</v>
      </c>
      <c r="J22343">
        <v>0.25749340356780098</v>
      </c>
    </row>
    <row r="22344" spans="3:10" x14ac:dyDescent="0.25">
      <c r="C22344" t="s">
        <v>60</v>
      </c>
      <c r="D22344" t="s">
        <v>114</v>
      </c>
      <c r="E22344" t="s">
        <v>191</v>
      </c>
      <c r="F22344">
        <v>0.21923756620239601</v>
      </c>
      <c r="G22344">
        <v>0.189510177194678</v>
      </c>
      <c r="H22344">
        <v>0.16942778033300501</v>
      </c>
      <c r="I22344">
        <v>0.36526906935485298</v>
      </c>
      <c r="J22344">
        <v>0.71637399777735</v>
      </c>
    </row>
    <row r="22345" spans="3:10" x14ac:dyDescent="0.25">
      <c r="C22345" t="s">
        <v>60</v>
      </c>
      <c r="D22345" t="s">
        <v>114</v>
      </c>
      <c r="E22345" t="s">
        <v>192</v>
      </c>
      <c r="F22345">
        <v>65.152599999999893</v>
      </c>
      <c r="G22345">
        <v>109.68525</v>
      </c>
      <c r="H22345">
        <v>197.83600000000001</v>
      </c>
      <c r="I22345">
        <v>151.29533333333299</v>
      </c>
      <c r="J22345">
        <v>182.37699999999799</v>
      </c>
    </row>
    <row r="22346" spans="3:10" x14ac:dyDescent="0.25">
      <c r="C22346" t="s">
        <v>60</v>
      </c>
      <c r="D22346" t="s">
        <v>114</v>
      </c>
      <c r="E22346" t="s">
        <v>193</v>
      </c>
      <c r="F22346">
        <v>62.568199999999997</v>
      </c>
      <c r="G22346">
        <v>93.602000000000004</v>
      </c>
      <c r="H22346">
        <v>186.494</v>
      </c>
      <c r="I22346">
        <v>141.41116666666599</v>
      </c>
      <c r="J22346">
        <v>158.177799999999</v>
      </c>
    </row>
    <row r="22347" spans="3:10" x14ac:dyDescent="0.25">
      <c r="C22347" t="s">
        <v>60</v>
      </c>
      <c r="D22347" t="s">
        <v>114</v>
      </c>
      <c r="E22347" t="s">
        <v>194</v>
      </c>
      <c r="F22347">
        <v>65.705999999999904</v>
      </c>
      <c r="G22347">
        <v>98.671750000000003</v>
      </c>
      <c r="H22347">
        <v>159.70400000000001</v>
      </c>
      <c r="I22347">
        <v>144.02416666666599</v>
      </c>
      <c r="J22347">
        <v>185.039999999998</v>
      </c>
    </row>
    <row r="22348" spans="3:10" x14ac:dyDescent="0.25">
      <c r="C22348" t="s">
        <v>60</v>
      </c>
      <c r="D22348" t="s">
        <v>114</v>
      </c>
      <c r="E22348" t="s">
        <v>195</v>
      </c>
      <c r="F22348">
        <v>56.469000000000001</v>
      </c>
      <c r="G22348">
        <v>86.846499999999907</v>
      </c>
      <c r="H22348">
        <v>95.766000000000005</v>
      </c>
      <c r="I22348">
        <v>124.505</v>
      </c>
      <c r="J22348">
        <v>192.95599999999999</v>
      </c>
    </row>
    <row r="22349" spans="3:10" x14ac:dyDescent="0.25">
      <c r="C22349" t="s">
        <v>60</v>
      </c>
      <c r="D22349" t="s">
        <v>114</v>
      </c>
      <c r="E22349" t="s">
        <v>196</v>
      </c>
      <c r="F22349">
        <v>62.992199999999997</v>
      </c>
      <c r="G22349">
        <v>98.238749999999996</v>
      </c>
      <c r="H22349">
        <v>83.784999999999997</v>
      </c>
      <c r="I22349">
        <v>135.21666666666599</v>
      </c>
      <c r="J22349">
        <v>184.36649999999901</v>
      </c>
    </row>
    <row r="22350" spans="3:10" x14ac:dyDescent="0.25">
      <c r="C22350" t="s">
        <v>60</v>
      </c>
      <c r="D22350" t="s">
        <v>114</v>
      </c>
      <c r="E22350" t="s">
        <v>197</v>
      </c>
      <c r="F22350">
        <v>123.7848</v>
      </c>
      <c r="G22350">
        <v>111.05625000000001</v>
      </c>
      <c r="H22350">
        <v>94.477000000000004</v>
      </c>
      <c r="I22350">
        <v>165.154333333333</v>
      </c>
      <c r="J22350">
        <v>288.46279999999899</v>
      </c>
    </row>
    <row r="22351" spans="3:10" x14ac:dyDescent="0.25">
      <c r="C22351" t="s">
        <v>60</v>
      </c>
      <c r="D22351" t="s">
        <v>114</v>
      </c>
      <c r="E22351" t="s">
        <v>198</v>
      </c>
      <c r="F22351">
        <v>114.2752</v>
      </c>
      <c r="G22351">
        <v>97.944249999999997</v>
      </c>
      <c r="H22351">
        <v>88.581999999999994</v>
      </c>
      <c r="I22351">
        <v>185.95216666666599</v>
      </c>
      <c r="J22351">
        <v>282.53459999999899</v>
      </c>
    </row>
    <row r="22352" spans="3:10" x14ac:dyDescent="0.25">
      <c r="C22352" t="s">
        <v>60</v>
      </c>
      <c r="D22352" t="s">
        <v>114</v>
      </c>
      <c r="E22352" t="s">
        <v>199</v>
      </c>
      <c r="F22352">
        <v>84.382800000000003</v>
      </c>
      <c r="G22352">
        <v>90.642250000000004</v>
      </c>
      <c r="H22352">
        <v>59.892000000000003</v>
      </c>
      <c r="I22352">
        <v>148.95433333333301</v>
      </c>
      <c r="J22352">
        <v>270.04399999999998</v>
      </c>
    </row>
    <row r="22353" spans="1:10" x14ac:dyDescent="0.25">
      <c r="C22353" t="s">
        <v>60</v>
      </c>
      <c r="D22353" t="s">
        <v>114</v>
      </c>
      <c r="E22353" t="s">
        <v>200</v>
      </c>
      <c r="F22353">
        <v>62.639800000000001</v>
      </c>
      <c r="G22353">
        <v>90.197749999999999</v>
      </c>
      <c r="H22353">
        <v>69.808999999999997</v>
      </c>
      <c r="I22353">
        <v>121.7175</v>
      </c>
      <c r="J22353">
        <v>173.373899999999</v>
      </c>
    </row>
    <row r="22354" spans="1:10" x14ac:dyDescent="0.25">
      <c r="C22354" t="s">
        <v>60</v>
      </c>
      <c r="D22354" t="s">
        <v>114</v>
      </c>
      <c r="E22354" t="s">
        <v>201</v>
      </c>
      <c r="F22354">
        <v>65.532799999999995</v>
      </c>
      <c r="G22354">
        <v>113.06525000000001</v>
      </c>
      <c r="H22354">
        <v>92.137</v>
      </c>
      <c r="I22354">
        <v>147.53383333333301</v>
      </c>
      <c r="J22354">
        <v>168.78359999999901</v>
      </c>
    </row>
    <row r="22355" spans="1:10" x14ac:dyDescent="0.25">
      <c r="C22355" t="s">
        <v>60</v>
      </c>
      <c r="D22355" t="s">
        <v>114</v>
      </c>
      <c r="E22355" t="s">
        <v>202</v>
      </c>
      <c r="F22355">
        <v>57.893000000000001</v>
      </c>
      <c r="G22355">
        <v>97.570999999999998</v>
      </c>
      <c r="H22355">
        <v>113.854</v>
      </c>
      <c r="I22355">
        <v>136.96299999999999</v>
      </c>
      <c r="J22355">
        <v>158.016099999999</v>
      </c>
    </row>
    <row r="22356" spans="1:10" x14ac:dyDescent="0.25">
      <c r="C22356" t="s">
        <v>60</v>
      </c>
      <c r="D22356" t="s">
        <v>114</v>
      </c>
      <c r="E22356" t="s">
        <v>203</v>
      </c>
      <c r="F22356">
        <v>62.287999999999997</v>
      </c>
      <c r="G22356">
        <v>103.48575</v>
      </c>
      <c r="H22356">
        <v>191.32499999999999</v>
      </c>
      <c r="I22356">
        <v>157.33383333333299</v>
      </c>
      <c r="J22356">
        <v>161.43219999999801</v>
      </c>
    </row>
    <row r="22357" spans="1:10" x14ac:dyDescent="0.25">
      <c r="C22357" t="s">
        <v>60</v>
      </c>
      <c r="D22357" t="s">
        <v>114</v>
      </c>
      <c r="E22357" t="s">
        <v>108</v>
      </c>
      <c r="F22357">
        <v>5311.5751464832701</v>
      </c>
      <c r="G22357">
        <v>7158.8674957405901</v>
      </c>
      <c r="H22357">
        <v>8619.7066205945193</v>
      </c>
      <c r="I22357">
        <v>10578.660884245601</v>
      </c>
      <c r="J22357">
        <v>14459.4264351123</v>
      </c>
    </row>
    <row r="22358" spans="1:10" x14ac:dyDescent="0.25">
      <c r="A22358" t="s">
        <v>89</v>
      </c>
      <c r="B22358">
        <v>0</v>
      </c>
      <c r="C22358" t="s">
        <v>60</v>
      </c>
      <c r="D22358" t="s">
        <v>115</v>
      </c>
    </row>
    <row r="22359" spans="1:10" x14ac:dyDescent="0.25">
      <c r="A22359" t="s">
        <v>91</v>
      </c>
      <c r="B22359">
        <v>1</v>
      </c>
      <c r="C22359" t="s">
        <v>60</v>
      </c>
      <c r="D22359" t="s">
        <v>115</v>
      </c>
    </row>
    <row r="22360" spans="1:10" x14ac:dyDescent="0.25">
      <c r="A22360" t="s">
        <v>92</v>
      </c>
      <c r="B22360">
        <v>0</v>
      </c>
      <c r="C22360" t="s">
        <v>60</v>
      </c>
      <c r="D22360" t="s">
        <v>115</v>
      </c>
    </row>
    <row r="22361" spans="1:10" x14ac:dyDescent="0.25">
      <c r="A22361" t="s">
        <v>93</v>
      </c>
      <c r="B22361">
        <v>1</v>
      </c>
      <c r="C22361" t="s">
        <v>60</v>
      </c>
      <c r="D22361" t="s">
        <v>115</v>
      </c>
    </row>
    <row r="22362" spans="1:10" x14ac:dyDescent="0.25">
      <c r="A22362" t="s">
        <v>94</v>
      </c>
      <c r="B22362">
        <v>0</v>
      </c>
      <c r="C22362" t="s">
        <v>60</v>
      </c>
      <c r="D22362" t="s">
        <v>115</v>
      </c>
    </row>
    <row r="22363" spans="1:10" x14ac:dyDescent="0.25">
      <c r="A22363" t="s">
        <v>95</v>
      </c>
      <c r="B22363">
        <v>0</v>
      </c>
      <c r="C22363" t="s">
        <v>60</v>
      </c>
      <c r="D22363" t="s">
        <v>115</v>
      </c>
    </row>
    <row r="22364" spans="1:10" x14ac:dyDescent="0.25">
      <c r="A22364" t="s">
        <v>96</v>
      </c>
      <c r="B22364">
        <v>0</v>
      </c>
      <c r="C22364" t="s">
        <v>60</v>
      </c>
      <c r="D22364" t="s">
        <v>115</v>
      </c>
    </row>
    <row r="22365" spans="1:10" x14ac:dyDescent="0.25">
      <c r="A22365" t="s">
        <v>97</v>
      </c>
      <c r="B22365">
        <v>1</v>
      </c>
      <c r="C22365" t="s">
        <v>60</v>
      </c>
      <c r="D22365" t="s">
        <v>115</v>
      </c>
    </row>
    <row r="22366" spans="1:10" x14ac:dyDescent="0.25">
      <c r="A22366" t="s">
        <v>98</v>
      </c>
      <c r="B22366">
        <v>0</v>
      </c>
      <c r="C22366" t="s">
        <v>60</v>
      </c>
      <c r="D22366" t="s">
        <v>115</v>
      </c>
    </row>
    <row r="22367" spans="1:10" x14ac:dyDescent="0.25">
      <c r="A22367" t="s">
        <v>99</v>
      </c>
      <c r="B22367">
        <v>1</v>
      </c>
      <c r="C22367" t="s">
        <v>60</v>
      </c>
      <c r="D22367" t="s">
        <v>115</v>
      </c>
    </row>
    <row r="22368" spans="1:10" x14ac:dyDescent="0.25">
      <c r="A22368" t="s">
        <v>100</v>
      </c>
      <c r="B22368">
        <v>0</v>
      </c>
      <c r="C22368" t="s">
        <v>60</v>
      </c>
      <c r="D22368" t="s">
        <v>115</v>
      </c>
    </row>
    <row r="22369" spans="1:7" x14ac:dyDescent="0.25">
      <c r="A22369" t="s">
        <v>101</v>
      </c>
      <c r="B22369">
        <v>1</v>
      </c>
      <c r="C22369" t="s">
        <v>60</v>
      </c>
      <c r="D22369" t="s">
        <v>115</v>
      </c>
    </row>
    <row r="22370" spans="1:7" x14ac:dyDescent="0.25">
      <c r="A22370" t="s">
        <v>102</v>
      </c>
      <c r="B22370">
        <v>0</v>
      </c>
      <c r="C22370" t="s">
        <v>60</v>
      </c>
      <c r="D22370" t="s">
        <v>115</v>
      </c>
    </row>
    <row r="22371" spans="1:7" x14ac:dyDescent="0.25">
      <c r="A22371" t="s">
        <v>103</v>
      </c>
      <c r="B22371">
        <v>1</v>
      </c>
      <c r="C22371" t="s">
        <v>60</v>
      </c>
      <c r="D22371" t="s">
        <v>115</v>
      </c>
    </row>
    <row r="22372" spans="1:7" x14ac:dyDescent="0.25">
      <c r="A22372" t="s">
        <v>104</v>
      </c>
      <c r="B22372">
        <v>1</v>
      </c>
      <c r="C22372" t="s">
        <v>60</v>
      </c>
      <c r="D22372" t="s">
        <v>115</v>
      </c>
    </row>
    <row r="22373" spans="1:7" x14ac:dyDescent="0.25">
      <c r="A22373" t="s">
        <v>105</v>
      </c>
      <c r="B22373">
        <v>0</v>
      </c>
      <c r="C22373" t="s">
        <v>60</v>
      </c>
      <c r="D22373" t="s">
        <v>115</v>
      </c>
    </row>
    <row r="22374" spans="1:7" x14ac:dyDescent="0.25">
      <c r="A22374" t="s">
        <v>106</v>
      </c>
      <c r="B22374">
        <v>1</v>
      </c>
      <c r="C22374" t="s">
        <v>60</v>
      </c>
      <c r="D22374" t="s">
        <v>115</v>
      </c>
    </row>
    <row r="22375" spans="1:7" x14ac:dyDescent="0.25">
      <c r="C22375" t="s">
        <v>60</v>
      </c>
      <c r="D22375" t="s">
        <v>116</v>
      </c>
      <c r="E22375" t="s">
        <v>132</v>
      </c>
      <c r="F22375">
        <v>0.171445490020351</v>
      </c>
      <c r="G22375">
        <v>0.30246163459922598</v>
      </c>
    </row>
    <row r="22376" spans="1:7" x14ac:dyDescent="0.25">
      <c r="C22376" t="s">
        <v>60</v>
      </c>
      <c r="D22376" t="s">
        <v>116</v>
      </c>
      <c r="E22376" t="s">
        <v>133</v>
      </c>
      <c r="F22376">
        <v>0.188727013737399</v>
      </c>
      <c r="G22376">
        <v>0.33603602150412898</v>
      </c>
    </row>
    <row r="22377" spans="1:7" x14ac:dyDescent="0.25">
      <c r="C22377" t="s">
        <v>60</v>
      </c>
      <c r="D22377" t="s">
        <v>116</v>
      </c>
      <c r="E22377" t="s">
        <v>134</v>
      </c>
      <c r="F22377">
        <v>0</v>
      </c>
      <c r="G22377">
        <v>3.5124999999933998E-3</v>
      </c>
    </row>
    <row r="22378" spans="1:7" x14ac:dyDescent="0.25">
      <c r="C22378" t="s">
        <v>60</v>
      </c>
      <c r="D22378" t="s">
        <v>116</v>
      </c>
      <c r="E22378" t="s">
        <v>135</v>
      </c>
      <c r="F22378">
        <v>2.0072222222222198</v>
      </c>
      <c r="G22378">
        <v>3.3144999999999998</v>
      </c>
    </row>
    <row r="22379" spans="1:7" x14ac:dyDescent="0.25">
      <c r="C22379" t="s">
        <v>60</v>
      </c>
      <c r="D22379" t="s">
        <v>116</v>
      </c>
      <c r="E22379" t="s">
        <v>136</v>
      </c>
      <c r="F22379">
        <v>6.9444444444444406E-2</v>
      </c>
      <c r="G22379">
        <v>0.11425</v>
      </c>
    </row>
    <row r="22380" spans="1:7" x14ac:dyDescent="0.25">
      <c r="C22380" t="s">
        <v>60</v>
      </c>
      <c r="D22380" t="s">
        <v>116</v>
      </c>
      <c r="E22380" t="s">
        <v>137</v>
      </c>
      <c r="F22380">
        <v>0.110666666666666</v>
      </c>
      <c r="G22380">
        <v>0.18762499999999999</v>
      </c>
    </row>
    <row r="22381" spans="1:7" x14ac:dyDescent="0.25">
      <c r="C22381" t="s">
        <v>60</v>
      </c>
      <c r="D22381" t="s">
        <v>116</v>
      </c>
      <c r="E22381" t="s">
        <v>138</v>
      </c>
      <c r="F22381">
        <v>0.18388888888888799</v>
      </c>
      <c r="G22381">
        <v>0.34918749999999998</v>
      </c>
    </row>
    <row r="22382" spans="1:7" x14ac:dyDescent="0.25">
      <c r="C22382" t="s">
        <v>60</v>
      </c>
      <c r="D22382" t="s">
        <v>116</v>
      </c>
      <c r="E22382" t="s">
        <v>139</v>
      </c>
      <c r="F22382">
        <v>0.17148048802659599</v>
      </c>
      <c r="G22382">
        <v>0.30248861133634197</v>
      </c>
    </row>
    <row r="22383" spans="1:7" x14ac:dyDescent="0.25">
      <c r="C22383" t="s">
        <v>60</v>
      </c>
      <c r="D22383" t="s">
        <v>116</v>
      </c>
      <c r="E22383" t="s">
        <v>140</v>
      </c>
      <c r="F22383">
        <v>4.11400044802867</v>
      </c>
      <c r="G22383">
        <v>7.2578596270161198</v>
      </c>
    </row>
    <row r="22384" spans="1:7" x14ac:dyDescent="0.25">
      <c r="C22384" t="s">
        <v>60</v>
      </c>
      <c r="D22384" t="s">
        <v>116</v>
      </c>
      <c r="E22384" t="s">
        <v>141</v>
      </c>
      <c r="F22384">
        <v>0.15618660394265199</v>
      </c>
      <c r="G22384">
        <v>0.27691028225806402</v>
      </c>
    </row>
    <row r="22385" spans="3:7" x14ac:dyDescent="0.25">
      <c r="C22385" t="s">
        <v>60</v>
      </c>
      <c r="D22385" t="s">
        <v>116</v>
      </c>
      <c r="E22385" t="s">
        <v>142</v>
      </c>
      <c r="F22385">
        <v>0.21567054958183901</v>
      </c>
      <c r="G22385">
        <v>0.35578382056451502</v>
      </c>
    </row>
    <row r="22386" spans="3:7" x14ac:dyDescent="0.25">
      <c r="C22386" t="s">
        <v>60</v>
      </c>
      <c r="D22386" t="s">
        <v>116</v>
      </c>
      <c r="E22386" t="s">
        <v>143</v>
      </c>
      <c r="F22386">
        <v>0.20604110663082401</v>
      </c>
      <c r="G22386">
        <v>0.38038353074596698</v>
      </c>
    </row>
    <row r="22387" spans="3:7" x14ac:dyDescent="0.25">
      <c r="C22387" t="s">
        <v>60</v>
      </c>
      <c r="D22387" t="s">
        <v>116</v>
      </c>
      <c r="E22387" t="s">
        <v>144</v>
      </c>
      <c r="F22387">
        <v>0.20030921097978599</v>
      </c>
      <c r="G22387">
        <v>0.389620053647805</v>
      </c>
    </row>
    <row r="22388" spans="3:7" x14ac:dyDescent="0.25">
      <c r="C22388" t="s">
        <v>60</v>
      </c>
      <c r="D22388" t="s">
        <v>116</v>
      </c>
      <c r="E22388" t="s">
        <v>145</v>
      </c>
      <c r="F22388">
        <v>9.5070041816009407E-2</v>
      </c>
      <c r="G22388">
        <v>0.15609777385752599</v>
      </c>
    </row>
    <row r="22389" spans="3:7" x14ac:dyDescent="0.25">
      <c r="C22389" t="s">
        <v>60</v>
      </c>
      <c r="D22389" t="s">
        <v>116</v>
      </c>
      <c r="E22389" t="s">
        <v>146</v>
      </c>
      <c r="F22389">
        <v>1020.27211111111</v>
      </c>
      <c r="G22389">
        <v>1799.9491874999901</v>
      </c>
    </row>
    <row r="22390" spans="3:7" x14ac:dyDescent="0.25">
      <c r="C22390" t="s">
        <v>60</v>
      </c>
      <c r="D22390" t="s">
        <v>116</v>
      </c>
      <c r="E22390" t="s">
        <v>147</v>
      </c>
      <c r="F22390">
        <v>0.17304188243844801</v>
      </c>
      <c r="G22390">
        <v>0.30012942559280398</v>
      </c>
    </row>
    <row r="22391" spans="3:7" x14ac:dyDescent="0.25">
      <c r="C22391" t="s">
        <v>60</v>
      </c>
      <c r="D22391" t="s">
        <v>116</v>
      </c>
      <c r="E22391" t="s">
        <v>148</v>
      </c>
      <c r="F22391">
        <v>0.17029558404558401</v>
      </c>
      <c r="G22391">
        <v>0.307793339342948</v>
      </c>
    </row>
    <row r="22392" spans="3:7" x14ac:dyDescent="0.25">
      <c r="C22392" t="s">
        <v>60</v>
      </c>
      <c r="D22392" t="s">
        <v>116</v>
      </c>
      <c r="E22392" t="s">
        <v>149</v>
      </c>
      <c r="F22392">
        <v>0.17472723765431999</v>
      </c>
      <c r="G22392">
        <v>0.30095967881944402</v>
      </c>
    </row>
    <row r="22393" spans="3:7" x14ac:dyDescent="0.25">
      <c r="C22393" t="s">
        <v>60</v>
      </c>
      <c r="D22393" t="s">
        <v>116</v>
      </c>
      <c r="E22393" t="s">
        <v>150</v>
      </c>
      <c r="F22393">
        <v>0.175067515432098</v>
      </c>
      <c r="G22393">
        <v>0.30075118272569401</v>
      </c>
    </row>
    <row r="22394" spans="3:7" x14ac:dyDescent="0.25">
      <c r="C22394" t="s">
        <v>60</v>
      </c>
      <c r="D22394" t="s">
        <v>116</v>
      </c>
      <c r="E22394" t="s">
        <v>151</v>
      </c>
      <c r="F22394">
        <v>0.16424272486772401</v>
      </c>
      <c r="G22394">
        <v>0.30237576530612198</v>
      </c>
    </row>
    <row r="22395" spans="3:7" x14ac:dyDescent="0.25">
      <c r="C22395" t="s">
        <v>60</v>
      </c>
      <c r="D22395" t="s">
        <v>116</v>
      </c>
      <c r="E22395" t="s">
        <v>154</v>
      </c>
      <c r="F22395">
        <v>0.171445490020351</v>
      </c>
      <c r="G22395">
        <v>0.30246163459922598</v>
      </c>
    </row>
    <row r="22396" spans="3:7" x14ac:dyDescent="0.25">
      <c r="C22396" t="s">
        <v>60</v>
      </c>
      <c r="D22396" t="s">
        <v>116</v>
      </c>
      <c r="E22396" t="s">
        <v>156</v>
      </c>
      <c r="F22396">
        <v>154.93711111111099</v>
      </c>
      <c r="G22396">
        <v>274.69499999999903</v>
      </c>
    </row>
    <row r="22397" spans="3:7" x14ac:dyDescent="0.25">
      <c r="C22397" t="s">
        <v>60</v>
      </c>
      <c r="D22397" t="s">
        <v>116</v>
      </c>
      <c r="E22397" t="s">
        <v>157</v>
      </c>
      <c r="F22397">
        <v>320.91777777777702</v>
      </c>
      <c r="G22397">
        <v>529.40632499999901</v>
      </c>
    </row>
    <row r="22398" spans="3:7" x14ac:dyDescent="0.25">
      <c r="C22398" t="s">
        <v>60</v>
      </c>
      <c r="D22398" t="s">
        <v>116</v>
      </c>
      <c r="E22398" t="s">
        <v>158</v>
      </c>
      <c r="F22398">
        <v>204.39277777777701</v>
      </c>
      <c r="G22398">
        <v>377.34046249999898</v>
      </c>
    </row>
    <row r="22399" spans="3:7" x14ac:dyDescent="0.25">
      <c r="C22399" t="s">
        <v>60</v>
      </c>
      <c r="D22399" t="s">
        <v>116</v>
      </c>
      <c r="E22399" t="s">
        <v>159</v>
      </c>
      <c r="F22399">
        <v>198.560222222222</v>
      </c>
      <c r="G22399">
        <v>386.23391249999997</v>
      </c>
    </row>
    <row r="22400" spans="3:7" x14ac:dyDescent="0.25">
      <c r="C22400" t="s">
        <v>60</v>
      </c>
      <c r="D22400" t="s">
        <v>116</v>
      </c>
      <c r="E22400" t="s">
        <v>160</v>
      </c>
      <c r="F22400">
        <v>141.46422222222199</v>
      </c>
      <c r="G22400">
        <v>232.27348749999899</v>
      </c>
    </row>
    <row r="22401" spans="3:7" x14ac:dyDescent="0.25">
      <c r="C22401" t="s">
        <v>60</v>
      </c>
      <c r="D22401" t="s">
        <v>116</v>
      </c>
      <c r="E22401" t="s">
        <v>161</v>
      </c>
      <c r="F22401">
        <v>211.63022222222199</v>
      </c>
      <c r="G22401">
        <v>367.05828749999898</v>
      </c>
    </row>
    <row r="22402" spans="3:7" x14ac:dyDescent="0.25">
      <c r="C22402" t="s">
        <v>60</v>
      </c>
      <c r="D22402" t="s">
        <v>116</v>
      </c>
      <c r="E22402" t="s">
        <v>162</v>
      </c>
      <c r="F22402">
        <v>212.52888888888799</v>
      </c>
      <c r="G22402">
        <v>384.12608749999902</v>
      </c>
    </row>
    <row r="22403" spans="3:7" x14ac:dyDescent="0.25">
      <c r="C22403" t="s">
        <v>60</v>
      </c>
      <c r="D22403" t="s">
        <v>116</v>
      </c>
      <c r="E22403" t="s">
        <v>163</v>
      </c>
      <c r="F22403">
        <v>201.28577777777701</v>
      </c>
      <c r="G22403">
        <v>346.70554999999899</v>
      </c>
    </row>
    <row r="22404" spans="3:7" x14ac:dyDescent="0.25">
      <c r="C22404" t="s">
        <v>60</v>
      </c>
      <c r="D22404" t="s">
        <v>116</v>
      </c>
      <c r="E22404" t="s">
        <v>164</v>
      </c>
      <c r="F22404">
        <v>201.67777777777701</v>
      </c>
      <c r="G22404">
        <v>346.465362499999</v>
      </c>
    </row>
    <row r="22405" spans="3:7" x14ac:dyDescent="0.25">
      <c r="C22405" t="s">
        <v>60</v>
      </c>
      <c r="D22405" t="s">
        <v>116</v>
      </c>
      <c r="E22405" t="s">
        <v>165</v>
      </c>
      <c r="F22405">
        <v>193.14944444444399</v>
      </c>
      <c r="G22405">
        <v>355.593899999999</v>
      </c>
    </row>
    <row r="22406" spans="3:7" x14ac:dyDescent="0.25">
      <c r="C22406" t="s">
        <v>60</v>
      </c>
      <c r="D22406" t="s">
        <v>116</v>
      </c>
      <c r="E22406" t="s">
        <v>168</v>
      </c>
      <c r="F22406">
        <v>1020.27211111111</v>
      </c>
      <c r="G22406">
        <v>1799.9491874999901</v>
      </c>
    </row>
    <row r="22407" spans="3:7" x14ac:dyDescent="0.25">
      <c r="C22407" t="s">
        <v>60</v>
      </c>
      <c r="D22407" t="s">
        <v>116</v>
      </c>
      <c r="E22407" t="s">
        <v>170</v>
      </c>
      <c r="F22407">
        <v>241.904</v>
      </c>
      <c r="G22407">
        <v>472.23549999999898</v>
      </c>
    </row>
    <row r="22408" spans="3:7" x14ac:dyDescent="0.25">
      <c r="C22408" t="s">
        <v>60</v>
      </c>
      <c r="D22408" t="s">
        <v>116</v>
      </c>
      <c r="E22408" t="s">
        <v>171</v>
      </c>
      <c r="F22408">
        <v>237.073777777777</v>
      </c>
      <c r="G22408">
        <v>401.65744999999902</v>
      </c>
    </row>
    <row r="22409" spans="3:7" x14ac:dyDescent="0.25">
      <c r="C22409" t="s">
        <v>60</v>
      </c>
      <c r="D22409" t="s">
        <v>116</v>
      </c>
      <c r="E22409" t="s">
        <v>172</v>
      </c>
      <c r="F22409">
        <v>228.98488888888801</v>
      </c>
      <c r="G22409">
        <v>415.511562499999</v>
      </c>
    </row>
    <row r="22410" spans="3:7" x14ac:dyDescent="0.25">
      <c r="C22410" t="s">
        <v>60</v>
      </c>
      <c r="D22410" t="s">
        <v>116</v>
      </c>
      <c r="E22410" t="s">
        <v>173</v>
      </c>
      <c r="F22410">
        <v>312.30944444444401</v>
      </c>
      <c r="G22410">
        <v>510.54467499999902</v>
      </c>
    </row>
    <row r="22411" spans="3:7" x14ac:dyDescent="0.25">
      <c r="C22411" t="s">
        <v>60</v>
      </c>
      <c r="D22411" t="s">
        <v>116</v>
      </c>
      <c r="E22411" t="s">
        <v>174</v>
      </c>
      <c r="F22411">
        <v>4.5395055590217497E-2</v>
      </c>
      <c r="G22411">
        <v>9.3431854154960706E-2</v>
      </c>
    </row>
    <row r="22412" spans="3:7" x14ac:dyDescent="0.25">
      <c r="C22412" t="s">
        <v>60</v>
      </c>
      <c r="D22412" t="s">
        <v>116</v>
      </c>
      <c r="E22412" t="s">
        <v>175</v>
      </c>
      <c r="F22412">
        <v>5.3146332691046599E-2</v>
      </c>
      <c r="G22412">
        <v>8.1402178160320804E-2</v>
      </c>
    </row>
    <row r="22413" spans="3:7" x14ac:dyDescent="0.25">
      <c r="C22413" t="s">
        <v>60</v>
      </c>
      <c r="D22413" t="s">
        <v>116</v>
      </c>
      <c r="E22413" t="s">
        <v>176</v>
      </c>
      <c r="F22413">
        <v>3.4536263728506697E-2</v>
      </c>
      <c r="G22413">
        <v>6.9565677497563996E-2</v>
      </c>
    </row>
    <row r="22414" spans="3:7" x14ac:dyDescent="0.25">
      <c r="C22414" t="s">
        <v>60</v>
      </c>
      <c r="D22414" t="s">
        <v>116</v>
      </c>
      <c r="E22414" t="s">
        <v>177</v>
      </c>
      <c r="F22414">
        <v>5.51502764614712E-2</v>
      </c>
      <c r="G22414">
        <v>9.7707897785930101E-2</v>
      </c>
    </row>
    <row r="22415" spans="3:7" x14ac:dyDescent="0.25">
      <c r="C22415" t="s">
        <v>60</v>
      </c>
      <c r="D22415" t="s">
        <v>116</v>
      </c>
      <c r="E22415" t="s">
        <v>178</v>
      </c>
      <c r="F22415">
        <v>2.01656148925872E-2</v>
      </c>
      <c r="G22415">
        <v>4.7037557545548898E-2</v>
      </c>
    </row>
    <row r="22416" spans="3:7" x14ac:dyDescent="0.25">
      <c r="C22416" t="s">
        <v>60</v>
      </c>
      <c r="D22416" t="s">
        <v>116</v>
      </c>
      <c r="E22416" t="s">
        <v>179</v>
      </c>
      <c r="F22416">
        <v>0.19533356720141001</v>
      </c>
      <c r="G22416">
        <v>0.33238460117262097</v>
      </c>
    </row>
    <row r="22417" spans="3:7" x14ac:dyDescent="0.25">
      <c r="C22417" t="s">
        <v>60</v>
      </c>
      <c r="D22417" t="s">
        <v>116</v>
      </c>
      <c r="E22417" t="s">
        <v>180</v>
      </c>
      <c r="F22417">
        <v>0.18601468789120901</v>
      </c>
      <c r="G22417">
        <v>0.33181225199819703</v>
      </c>
    </row>
    <row r="22418" spans="3:7" x14ac:dyDescent="0.25">
      <c r="C22418" t="s">
        <v>60</v>
      </c>
      <c r="D22418" t="s">
        <v>116</v>
      </c>
      <c r="E22418" t="s">
        <v>181</v>
      </c>
      <c r="F22418">
        <v>0.18707034023100999</v>
      </c>
      <c r="G22418">
        <v>0.339566153023595</v>
      </c>
    </row>
    <row r="22419" spans="3:7" x14ac:dyDescent="0.25">
      <c r="C22419" t="s">
        <v>60</v>
      </c>
      <c r="D22419" t="s">
        <v>116</v>
      </c>
      <c r="E22419" t="s">
        <v>182</v>
      </c>
      <c r="F22419">
        <v>0.18956909379210801</v>
      </c>
      <c r="G22419">
        <v>0.32185316680119003</v>
      </c>
    </row>
    <row r="22420" spans="3:7" x14ac:dyDescent="0.25">
      <c r="C22420" t="s">
        <v>60</v>
      </c>
      <c r="D22420" t="s">
        <v>116</v>
      </c>
      <c r="E22420" t="s">
        <v>183</v>
      </c>
      <c r="F22420">
        <v>0.180436493381541</v>
      </c>
      <c r="G22420">
        <v>0.348055690227701</v>
      </c>
    </row>
    <row r="22421" spans="3:7" x14ac:dyDescent="0.25">
      <c r="C22421" t="s">
        <v>60</v>
      </c>
      <c r="D22421" t="s">
        <v>116</v>
      </c>
      <c r="E22421" t="s">
        <v>186</v>
      </c>
      <c r="F22421">
        <v>0.188727013737399</v>
      </c>
      <c r="G22421">
        <v>0.33603602150412898</v>
      </c>
    </row>
    <row r="22422" spans="3:7" x14ac:dyDescent="0.25">
      <c r="C22422" t="s">
        <v>60</v>
      </c>
      <c r="D22422" t="s">
        <v>116</v>
      </c>
      <c r="E22422" t="s">
        <v>188</v>
      </c>
      <c r="F22422">
        <v>0.185799189867317</v>
      </c>
      <c r="G22422">
        <v>0.351680945932063</v>
      </c>
    </row>
    <row r="22423" spans="3:7" x14ac:dyDescent="0.25">
      <c r="C22423" t="s">
        <v>60</v>
      </c>
      <c r="D22423" t="s">
        <v>116</v>
      </c>
      <c r="E22423" t="s">
        <v>189</v>
      </c>
      <c r="F22423">
        <v>0.153929224507038</v>
      </c>
      <c r="G22423">
        <v>0.25556419696757099</v>
      </c>
    </row>
    <row r="22424" spans="3:7" x14ac:dyDescent="0.25">
      <c r="C22424" t="s">
        <v>60</v>
      </c>
      <c r="D22424" t="s">
        <v>116</v>
      </c>
      <c r="E22424" t="s">
        <v>190</v>
      </c>
      <c r="F22424">
        <v>0.161029552021175</v>
      </c>
      <c r="G22424">
        <v>0.26020754866142698</v>
      </c>
    </row>
    <row r="22425" spans="3:7" x14ac:dyDescent="0.25">
      <c r="C22425" t="s">
        <v>60</v>
      </c>
      <c r="D22425" t="s">
        <v>116</v>
      </c>
      <c r="E22425" t="s">
        <v>191</v>
      </c>
      <c r="F22425">
        <v>0.20602539331007699</v>
      </c>
      <c r="G22425">
        <v>0.384677024279934</v>
      </c>
    </row>
    <row r="22426" spans="3:7" x14ac:dyDescent="0.25">
      <c r="C22426" t="s">
        <v>60</v>
      </c>
      <c r="D22426" t="s">
        <v>116</v>
      </c>
      <c r="E22426" t="s">
        <v>192</v>
      </c>
      <c r="F22426">
        <v>84.944888888888897</v>
      </c>
      <c r="G22426">
        <v>160.99812499999899</v>
      </c>
    </row>
    <row r="22427" spans="3:7" x14ac:dyDescent="0.25">
      <c r="C22427" t="s">
        <v>60</v>
      </c>
      <c r="D22427" t="s">
        <v>116</v>
      </c>
      <c r="E22427" t="s">
        <v>193</v>
      </c>
      <c r="F22427">
        <v>76.361000000000004</v>
      </c>
      <c r="G22427">
        <v>149.142349999999</v>
      </c>
    </row>
    <row r="22428" spans="3:7" x14ac:dyDescent="0.25">
      <c r="C22428" t="s">
        <v>60</v>
      </c>
      <c r="D22428" t="s">
        <v>116</v>
      </c>
      <c r="E22428" t="s">
        <v>194</v>
      </c>
      <c r="F22428">
        <v>80.357444444444397</v>
      </c>
      <c r="G22428">
        <v>151.11112499999899</v>
      </c>
    </row>
    <row r="22429" spans="3:7" x14ac:dyDescent="0.25">
      <c r="C22429" t="s">
        <v>60</v>
      </c>
      <c r="D22429" t="s">
        <v>116</v>
      </c>
      <c r="E22429" t="s">
        <v>195</v>
      </c>
      <c r="F22429">
        <v>69.970111111111095</v>
      </c>
      <c r="G22429">
        <v>129.46899999999999</v>
      </c>
    </row>
    <row r="22430" spans="3:7" x14ac:dyDescent="0.25">
      <c r="C22430" t="s">
        <v>60</v>
      </c>
      <c r="D22430" t="s">
        <v>116</v>
      </c>
      <c r="E22430" t="s">
        <v>196</v>
      </c>
      <c r="F22430">
        <v>78.657333333333298</v>
      </c>
      <c r="G22430">
        <v>134.93143749999899</v>
      </c>
    </row>
    <row r="22431" spans="3:7" x14ac:dyDescent="0.25">
      <c r="C22431" t="s">
        <v>60</v>
      </c>
      <c r="D22431" t="s">
        <v>116</v>
      </c>
      <c r="E22431" t="s">
        <v>197</v>
      </c>
      <c r="F22431">
        <v>118.127666666666</v>
      </c>
      <c r="G22431">
        <v>171.73322499999901</v>
      </c>
    </row>
    <row r="22432" spans="3:7" x14ac:dyDescent="0.25">
      <c r="C22432" t="s">
        <v>60</v>
      </c>
      <c r="D22432" t="s">
        <v>116</v>
      </c>
      <c r="E22432" t="s">
        <v>198</v>
      </c>
      <c r="F22432">
        <v>107.017</v>
      </c>
      <c r="G22432">
        <v>185.85369999999901</v>
      </c>
    </row>
    <row r="22433" spans="1:7" x14ac:dyDescent="0.25">
      <c r="C22433" t="s">
        <v>60</v>
      </c>
      <c r="D22433" t="s">
        <v>116</v>
      </c>
      <c r="E22433" t="s">
        <v>199</v>
      </c>
      <c r="F22433">
        <v>87.164777777777701</v>
      </c>
      <c r="G22433">
        <v>152.95775</v>
      </c>
    </row>
    <row r="22434" spans="1:7" x14ac:dyDescent="0.25">
      <c r="C22434" t="s">
        <v>60</v>
      </c>
      <c r="D22434" t="s">
        <v>116</v>
      </c>
      <c r="E22434" t="s">
        <v>200</v>
      </c>
      <c r="F22434">
        <v>74.8877777777777</v>
      </c>
      <c r="G22434">
        <v>121.685987499999</v>
      </c>
    </row>
    <row r="22435" spans="1:7" x14ac:dyDescent="0.25">
      <c r="C22435" t="s">
        <v>60</v>
      </c>
      <c r="D22435" t="s">
        <v>116</v>
      </c>
      <c r="E22435" t="s">
        <v>201</v>
      </c>
      <c r="F22435">
        <v>86.658333333333303</v>
      </c>
      <c r="G22435">
        <v>143.26544999999899</v>
      </c>
    </row>
    <row r="22436" spans="1:7" x14ac:dyDescent="0.25">
      <c r="C22436" t="s">
        <v>60</v>
      </c>
      <c r="D22436" t="s">
        <v>116</v>
      </c>
      <c r="E22436" t="s">
        <v>202</v>
      </c>
      <c r="F22436">
        <v>75.527666666666605</v>
      </c>
      <c r="G22436">
        <v>136.70601249999899</v>
      </c>
    </row>
    <row r="22437" spans="1:7" x14ac:dyDescent="0.25">
      <c r="C22437" t="s">
        <v>60</v>
      </c>
      <c r="D22437" t="s">
        <v>116</v>
      </c>
      <c r="E22437" t="s">
        <v>203</v>
      </c>
      <c r="F22437">
        <v>80.598111111111095</v>
      </c>
      <c r="G22437">
        <v>162.095024999999</v>
      </c>
    </row>
    <row r="22438" spans="1:7" x14ac:dyDescent="0.25">
      <c r="C22438" t="s">
        <v>60</v>
      </c>
      <c r="D22438" t="s">
        <v>116</v>
      </c>
      <c r="E22438" t="s">
        <v>108</v>
      </c>
      <c r="F22438">
        <v>6132.5939683754104</v>
      </c>
      <c r="G22438">
        <v>10818.887295147601</v>
      </c>
    </row>
    <row r="22439" spans="1:7" x14ac:dyDescent="0.25">
      <c r="A22439" t="s">
        <v>89</v>
      </c>
      <c r="B22439">
        <v>0</v>
      </c>
      <c r="C22439" t="s">
        <v>60</v>
      </c>
      <c r="D22439" t="s">
        <v>117</v>
      </c>
    </row>
    <row r="22440" spans="1:7" x14ac:dyDescent="0.25">
      <c r="A22440" t="s">
        <v>91</v>
      </c>
      <c r="B22440">
        <v>1</v>
      </c>
      <c r="C22440" t="s">
        <v>60</v>
      </c>
      <c r="D22440" t="s">
        <v>117</v>
      </c>
    </row>
    <row r="22441" spans="1:7" x14ac:dyDescent="0.25">
      <c r="A22441" t="s">
        <v>92</v>
      </c>
      <c r="B22441">
        <v>0</v>
      </c>
      <c r="C22441" t="s">
        <v>60</v>
      </c>
      <c r="D22441" t="s">
        <v>117</v>
      </c>
    </row>
    <row r="22442" spans="1:7" x14ac:dyDescent="0.25">
      <c r="A22442" t="s">
        <v>93</v>
      </c>
      <c r="B22442">
        <v>2</v>
      </c>
      <c r="C22442" t="s">
        <v>60</v>
      </c>
      <c r="D22442" t="s">
        <v>117</v>
      </c>
    </row>
    <row r="22443" spans="1:7" x14ac:dyDescent="0.25">
      <c r="A22443" t="s">
        <v>94</v>
      </c>
      <c r="B22443">
        <v>0</v>
      </c>
      <c r="C22443" t="s">
        <v>60</v>
      </c>
      <c r="D22443" t="s">
        <v>117</v>
      </c>
    </row>
    <row r="22444" spans="1:7" x14ac:dyDescent="0.25">
      <c r="A22444" t="s">
        <v>95</v>
      </c>
      <c r="B22444">
        <v>0</v>
      </c>
      <c r="C22444" t="s">
        <v>60</v>
      </c>
      <c r="D22444" t="s">
        <v>117</v>
      </c>
    </row>
    <row r="22445" spans="1:7" x14ac:dyDescent="0.25">
      <c r="A22445" t="s">
        <v>96</v>
      </c>
      <c r="B22445">
        <v>0</v>
      </c>
      <c r="C22445" t="s">
        <v>60</v>
      </c>
      <c r="D22445" t="s">
        <v>117</v>
      </c>
    </row>
    <row r="22446" spans="1:7" x14ac:dyDescent="0.25">
      <c r="A22446" t="s">
        <v>97</v>
      </c>
      <c r="B22446">
        <v>1</v>
      </c>
      <c r="C22446" t="s">
        <v>60</v>
      </c>
      <c r="D22446" t="s">
        <v>117</v>
      </c>
    </row>
    <row r="22447" spans="1:7" x14ac:dyDescent="0.25">
      <c r="A22447" t="s">
        <v>98</v>
      </c>
      <c r="B22447">
        <v>0</v>
      </c>
      <c r="C22447" t="s">
        <v>60</v>
      </c>
      <c r="D22447" t="s">
        <v>117</v>
      </c>
    </row>
    <row r="22448" spans="1:7" x14ac:dyDescent="0.25">
      <c r="A22448" t="s">
        <v>99</v>
      </c>
      <c r="B22448">
        <v>1</v>
      </c>
      <c r="C22448" t="s">
        <v>60</v>
      </c>
      <c r="D22448" t="s">
        <v>117</v>
      </c>
    </row>
    <row r="22449" spans="1:8" x14ac:dyDescent="0.25">
      <c r="A22449" t="s">
        <v>100</v>
      </c>
      <c r="B22449">
        <v>0</v>
      </c>
      <c r="C22449" t="s">
        <v>60</v>
      </c>
      <c r="D22449" t="s">
        <v>117</v>
      </c>
    </row>
    <row r="22450" spans="1:8" x14ac:dyDescent="0.25">
      <c r="A22450" t="s">
        <v>101</v>
      </c>
      <c r="B22450">
        <v>1</v>
      </c>
      <c r="C22450" t="s">
        <v>60</v>
      </c>
      <c r="D22450" t="s">
        <v>117</v>
      </c>
    </row>
    <row r="22451" spans="1:8" x14ac:dyDescent="0.25">
      <c r="A22451" t="s">
        <v>102</v>
      </c>
      <c r="B22451">
        <v>0</v>
      </c>
      <c r="C22451" t="s">
        <v>60</v>
      </c>
      <c r="D22451" t="s">
        <v>117</v>
      </c>
    </row>
    <row r="22452" spans="1:8" x14ac:dyDescent="0.25">
      <c r="A22452" t="s">
        <v>103</v>
      </c>
      <c r="B22452">
        <v>1</v>
      </c>
      <c r="C22452" t="s">
        <v>60</v>
      </c>
      <c r="D22452" t="s">
        <v>117</v>
      </c>
    </row>
    <row r="22453" spans="1:8" x14ac:dyDescent="0.25">
      <c r="A22453" t="s">
        <v>104</v>
      </c>
      <c r="B22453">
        <v>1</v>
      </c>
      <c r="C22453" t="s">
        <v>60</v>
      </c>
      <c r="D22453" t="s">
        <v>117</v>
      </c>
    </row>
    <row r="22454" spans="1:8" x14ac:dyDescent="0.25">
      <c r="A22454" t="s">
        <v>105</v>
      </c>
      <c r="B22454">
        <v>0</v>
      </c>
      <c r="C22454" t="s">
        <v>60</v>
      </c>
      <c r="D22454" t="s">
        <v>117</v>
      </c>
    </row>
    <row r="22455" spans="1:8" x14ac:dyDescent="0.25">
      <c r="A22455" t="s">
        <v>106</v>
      </c>
      <c r="B22455">
        <v>1</v>
      </c>
      <c r="C22455" t="s">
        <v>60</v>
      </c>
      <c r="D22455" t="s">
        <v>117</v>
      </c>
    </row>
    <row r="22456" spans="1:8" x14ac:dyDescent="0.25">
      <c r="C22456" t="s">
        <v>60</v>
      </c>
      <c r="D22456" t="s">
        <v>118</v>
      </c>
      <c r="E22456" t="s">
        <v>132</v>
      </c>
      <c r="F22456">
        <v>0.171445490020351</v>
      </c>
      <c r="G22456">
        <v>0.28792349425066599</v>
      </c>
      <c r="H22456">
        <v>0.40422861703915097</v>
      </c>
    </row>
    <row r="22457" spans="1:8" x14ac:dyDescent="0.25">
      <c r="C22457" t="s">
        <v>60</v>
      </c>
      <c r="D22457" t="s">
        <v>118</v>
      </c>
      <c r="E22457" t="s">
        <v>133</v>
      </c>
      <c r="F22457">
        <v>0.188727013737399</v>
      </c>
      <c r="G22457">
        <v>0.31580754455506899</v>
      </c>
      <c r="H22457">
        <v>0.47763536014754998</v>
      </c>
    </row>
    <row r="22458" spans="1:8" x14ac:dyDescent="0.25">
      <c r="C22458" t="s">
        <v>60</v>
      </c>
      <c r="D22458" t="s">
        <v>118</v>
      </c>
      <c r="E22458" t="s">
        <v>134</v>
      </c>
      <c r="F22458">
        <v>0</v>
      </c>
      <c r="G22458">
        <v>0</v>
      </c>
      <c r="H22458">
        <v>2.8099999999947799E-2</v>
      </c>
    </row>
    <row r="22459" spans="1:8" x14ac:dyDescent="0.25">
      <c r="C22459" t="s">
        <v>60</v>
      </c>
      <c r="D22459" t="s">
        <v>118</v>
      </c>
      <c r="E22459" t="s">
        <v>135</v>
      </c>
      <c r="F22459">
        <v>2.0072222222222198</v>
      </c>
      <c r="G22459">
        <v>3.14642857142857</v>
      </c>
      <c r="H22459">
        <v>4.4909999999999997</v>
      </c>
    </row>
    <row r="22460" spans="1:8" x14ac:dyDescent="0.25">
      <c r="C22460" t="s">
        <v>60</v>
      </c>
      <c r="D22460" t="s">
        <v>118</v>
      </c>
      <c r="E22460" t="s">
        <v>136</v>
      </c>
      <c r="F22460">
        <v>6.9444444444444406E-2</v>
      </c>
      <c r="G22460">
        <v>0.104857142857142</v>
      </c>
      <c r="H22460">
        <v>0.18</v>
      </c>
    </row>
    <row r="22461" spans="1:8" x14ac:dyDescent="0.25">
      <c r="C22461" t="s">
        <v>60</v>
      </c>
      <c r="D22461" t="s">
        <v>118</v>
      </c>
      <c r="E22461" t="s">
        <v>137</v>
      </c>
      <c r="F22461">
        <v>0.110666666666666</v>
      </c>
      <c r="G22461">
        <v>0.17428571428571399</v>
      </c>
      <c r="H22461">
        <v>0.28100000000000003</v>
      </c>
    </row>
    <row r="22462" spans="1:8" x14ac:dyDescent="0.25">
      <c r="C22462" t="s">
        <v>60</v>
      </c>
      <c r="D22462" t="s">
        <v>118</v>
      </c>
      <c r="E22462" t="s">
        <v>138</v>
      </c>
      <c r="F22462">
        <v>0.18388888888888799</v>
      </c>
      <c r="G22462">
        <v>0.33821428571428502</v>
      </c>
      <c r="H22462">
        <v>0.42599999999999999</v>
      </c>
    </row>
    <row r="22463" spans="1:8" x14ac:dyDescent="0.25">
      <c r="C22463" t="s">
        <v>60</v>
      </c>
      <c r="D22463" t="s">
        <v>118</v>
      </c>
      <c r="E22463" t="s">
        <v>139</v>
      </c>
      <c r="F22463">
        <v>0.17148048802659599</v>
      </c>
      <c r="G22463">
        <v>0.287955912308822</v>
      </c>
      <c r="H22463">
        <v>0.40421750452898397</v>
      </c>
    </row>
    <row r="22464" spans="1:8" x14ac:dyDescent="0.25">
      <c r="C22464" t="s">
        <v>60</v>
      </c>
      <c r="D22464" t="s">
        <v>118</v>
      </c>
      <c r="E22464" t="s">
        <v>140</v>
      </c>
      <c r="F22464">
        <v>4.11400044802867</v>
      </c>
      <c r="G22464">
        <v>6.90900288018433</v>
      </c>
      <c r="H22464">
        <v>9.6998568548386803</v>
      </c>
    </row>
    <row r="22465" spans="3:8" x14ac:dyDescent="0.25">
      <c r="C22465" t="s">
        <v>60</v>
      </c>
      <c r="D22465" t="s">
        <v>118</v>
      </c>
      <c r="E22465" t="s">
        <v>141</v>
      </c>
      <c r="F22465">
        <v>0.15618660394265199</v>
      </c>
      <c r="G22465">
        <v>0.27179608294930802</v>
      </c>
      <c r="H22465">
        <v>0.31270967741935402</v>
      </c>
    </row>
    <row r="22466" spans="3:8" x14ac:dyDescent="0.25">
      <c r="C22466" t="s">
        <v>60</v>
      </c>
      <c r="D22466" t="s">
        <v>118</v>
      </c>
      <c r="E22466" t="s">
        <v>142</v>
      </c>
      <c r="F22466">
        <v>0.21567054958183901</v>
      </c>
      <c r="G22466">
        <v>0.33653197004608199</v>
      </c>
      <c r="H22466">
        <v>0.49054677419354498</v>
      </c>
    </row>
    <row r="22467" spans="3:8" x14ac:dyDescent="0.25">
      <c r="C22467" t="s">
        <v>60</v>
      </c>
      <c r="D22467" t="s">
        <v>118</v>
      </c>
      <c r="E22467" t="s">
        <v>143</v>
      </c>
      <c r="F22467">
        <v>0.20604110663082401</v>
      </c>
      <c r="G22467">
        <v>0.33810757488479198</v>
      </c>
      <c r="H22467">
        <v>0.67631522177419201</v>
      </c>
    </row>
    <row r="22468" spans="3:8" x14ac:dyDescent="0.25">
      <c r="C22468" t="s">
        <v>60</v>
      </c>
      <c r="D22468" t="s">
        <v>118</v>
      </c>
      <c r="E22468" t="s">
        <v>144</v>
      </c>
      <c r="F22468">
        <v>0.20030921097978599</v>
      </c>
      <c r="G22468">
        <v>0.38869150718763401</v>
      </c>
      <c r="H22468">
        <v>0.39611987886900801</v>
      </c>
    </row>
    <row r="22469" spans="3:8" x14ac:dyDescent="0.25">
      <c r="C22469" t="s">
        <v>60</v>
      </c>
      <c r="D22469" t="s">
        <v>118</v>
      </c>
      <c r="E22469" t="s">
        <v>145</v>
      </c>
      <c r="F22469">
        <v>9.5070041816009407E-2</v>
      </c>
      <c r="G22469">
        <v>0.14941647465437699</v>
      </c>
      <c r="H22469">
        <v>0.20286686827956901</v>
      </c>
    </row>
    <row r="22470" spans="3:8" x14ac:dyDescent="0.25">
      <c r="C22470" t="s">
        <v>60</v>
      </c>
      <c r="D22470" t="s">
        <v>118</v>
      </c>
      <c r="E22470" t="s">
        <v>146</v>
      </c>
      <c r="F22470">
        <v>1020.27211111111</v>
      </c>
      <c r="G22470">
        <v>1713.4327142857101</v>
      </c>
      <c r="H22470">
        <v>2405.5644999999899</v>
      </c>
    </row>
    <row r="22471" spans="3:8" x14ac:dyDescent="0.25">
      <c r="C22471" t="s">
        <v>60</v>
      </c>
      <c r="D22471" t="s">
        <v>118</v>
      </c>
      <c r="E22471" t="s">
        <v>147</v>
      </c>
      <c r="F22471">
        <v>0.17304188243844801</v>
      </c>
      <c r="G22471">
        <v>0.29025300782618801</v>
      </c>
      <c r="H22471">
        <v>0.369264349959116</v>
      </c>
    </row>
    <row r="22472" spans="3:8" x14ac:dyDescent="0.25">
      <c r="C22472" t="s">
        <v>60</v>
      </c>
      <c r="D22472" t="s">
        <v>118</v>
      </c>
      <c r="E22472" t="s">
        <v>148</v>
      </c>
      <c r="F22472">
        <v>0.17029558404558401</v>
      </c>
      <c r="G22472">
        <v>0.29575972985347898</v>
      </c>
      <c r="H22472">
        <v>0.39202860576922899</v>
      </c>
    </row>
    <row r="22473" spans="3:8" x14ac:dyDescent="0.25">
      <c r="C22473" t="s">
        <v>60</v>
      </c>
      <c r="D22473" t="s">
        <v>118</v>
      </c>
      <c r="E22473" t="s">
        <v>149</v>
      </c>
      <c r="F22473">
        <v>0.17472723765431999</v>
      </c>
      <c r="G22473">
        <v>0.28629513888888802</v>
      </c>
      <c r="H22473">
        <v>0.40361145833333201</v>
      </c>
    </row>
    <row r="22474" spans="3:8" x14ac:dyDescent="0.25">
      <c r="C22474" t="s">
        <v>60</v>
      </c>
      <c r="D22474" t="s">
        <v>118</v>
      </c>
      <c r="E22474" t="s">
        <v>150</v>
      </c>
      <c r="F22474">
        <v>0.175067515432098</v>
      </c>
      <c r="G22474">
        <v>0.28676636904761899</v>
      </c>
      <c r="H22474">
        <v>0.39864487847222102</v>
      </c>
    </row>
    <row r="22475" spans="3:8" x14ac:dyDescent="0.25">
      <c r="C22475" t="s">
        <v>60</v>
      </c>
      <c r="D22475" t="s">
        <v>118</v>
      </c>
      <c r="E22475" t="s">
        <v>151</v>
      </c>
      <c r="F22475">
        <v>0.16424272486772401</v>
      </c>
      <c r="G22475">
        <v>0.27991350826044697</v>
      </c>
      <c r="H22475">
        <v>0.45961156462584801</v>
      </c>
    </row>
    <row r="22476" spans="3:8" x14ac:dyDescent="0.25">
      <c r="C22476" t="s">
        <v>60</v>
      </c>
      <c r="D22476" t="s">
        <v>118</v>
      </c>
      <c r="E22476" t="s">
        <v>154</v>
      </c>
      <c r="F22476">
        <v>0.171445490020351</v>
      </c>
      <c r="G22476">
        <v>0.28792349425066599</v>
      </c>
      <c r="H22476">
        <v>0.40422861703915097</v>
      </c>
    </row>
    <row r="22477" spans="3:8" x14ac:dyDescent="0.25">
      <c r="C22477" t="s">
        <v>60</v>
      </c>
      <c r="D22477" t="s">
        <v>118</v>
      </c>
      <c r="E22477" t="s">
        <v>156</v>
      </c>
      <c r="F22477">
        <v>154.93711111111099</v>
      </c>
      <c r="G22477">
        <v>269.62171428571401</v>
      </c>
      <c r="H22477">
        <v>310.207999999999</v>
      </c>
    </row>
    <row r="22478" spans="3:8" x14ac:dyDescent="0.25">
      <c r="C22478" t="s">
        <v>60</v>
      </c>
      <c r="D22478" t="s">
        <v>118</v>
      </c>
      <c r="E22478" t="s">
        <v>157</v>
      </c>
      <c r="F22478">
        <v>320.91777777777702</v>
      </c>
      <c r="G22478">
        <v>500.75957142857101</v>
      </c>
      <c r="H22478">
        <v>729.93359999999495</v>
      </c>
    </row>
    <row r="22479" spans="3:8" x14ac:dyDescent="0.25">
      <c r="C22479" t="s">
        <v>60</v>
      </c>
      <c r="D22479" t="s">
        <v>118</v>
      </c>
      <c r="E22479" t="s">
        <v>158</v>
      </c>
      <c r="F22479">
        <v>204.39277777777701</v>
      </c>
      <c r="G22479">
        <v>335.40271428571401</v>
      </c>
      <c r="H22479">
        <v>670.90469999999902</v>
      </c>
    </row>
    <row r="22480" spans="3:8" x14ac:dyDescent="0.25">
      <c r="C22480" t="s">
        <v>60</v>
      </c>
      <c r="D22480" t="s">
        <v>118</v>
      </c>
      <c r="E22480" t="s">
        <v>159</v>
      </c>
      <c r="F22480">
        <v>198.560222222222</v>
      </c>
      <c r="G22480">
        <v>385.31700000000001</v>
      </c>
      <c r="H22480">
        <v>392.652299999999</v>
      </c>
    </row>
    <row r="22481" spans="3:8" x14ac:dyDescent="0.25">
      <c r="C22481" t="s">
        <v>60</v>
      </c>
      <c r="D22481" t="s">
        <v>118</v>
      </c>
      <c r="E22481" t="s">
        <v>160</v>
      </c>
      <c r="F22481">
        <v>141.46422222222199</v>
      </c>
      <c r="G22481">
        <v>222.33171428571401</v>
      </c>
      <c r="H22481">
        <v>301.86589999999899</v>
      </c>
    </row>
    <row r="22482" spans="3:8" x14ac:dyDescent="0.25">
      <c r="C22482" t="s">
        <v>60</v>
      </c>
      <c r="D22482" t="s">
        <v>118</v>
      </c>
      <c r="E22482" t="s">
        <v>161</v>
      </c>
      <c r="F22482">
        <v>211.63022222222199</v>
      </c>
      <c r="G22482">
        <v>354.979428571428</v>
      </c>
      <c r="H22482">
        <v>451.61029999999897</v>
      </c>
    </row>
    <row r="22483" spans="3:8" x14ac:dyDescent="0.25">
      <c r="C22483" t="s">
        <v>60</v>
      </c>
      <c r="D22483" t="s">
        <v>118</v>
      </c>
      <c r="E22483" t="s">
        <v>162</v>
      </c>
      <c r="F22483">
        <v>212.52888888888799</v>
      </c>
      <c r="G22483">
        <v>369.10814285714201</v>
      </c>
      <c r="H22483">
        <v>489.25169999999798</v>
      </c>
    </row>
    <row r="22484" spans="3:8" x14ac:dyDescent="0.25">
      <c r="C22484" t="s">
        <v>60</v>
      </c>
      <c r="D22484" t="s">
        <v>118</v>
      </c>
      <c r="E22484" t="s">
        <v>163</v>
      </c>
      <c r="F22484">
        <v>201.28577777777701</v>
      </c>
      <c r="G22484">
        <v>329.81199999999899</v>
      </c>
      <c r="H22484">
        <v>464.960399999998</v>
      </c>
    </row>
    <row r="22485" spans="3:8" x14ac:dyDescent="0.25">
      <c r="C22485" t="s">
        <v>60</v>
      </c>
      <c r="D22485" t="s">
        <v>118</v>
      </c>
      <c r="E22485" t="s">
        <v>164</v>
      </c>
      <c r="F22485">
        <v>201.67777777777701</v>
      </c>
      <c r="G22485">
        <v>330.35485714285699</v>
      </c>
      <c r="H22485">
        <v>459.23889999999898</v>
      </c>
    </row>
    <row r="22486" spans="3:8" x14ac:dyDescent="0.25">
      <c r="C22486" t="s">
        <v>60</v>
      </c>
      <c r="D22486" t="s">
        <v>118</v>
      </c>
      <c r="E22486" t="s">
        <v>165</v>
      </c>
      <c r="F22486">
        <v>193.14944444444399</v>
      </c>
      <c r="G22486">
        <v>329.17828571428498</v>
      </c>
      <c r="H22486">
        <v>540.50319999999704</v>
      </c>
    </row>
    <row r="22487" spans="3:8" x14ac:dyDescent="0.25">
      <c r="C22487" t="s">
        <v>60</v>
      </c>
      <c r="D22487" t="s">
        <v>118</v>
      </c>
      <c r="E22487" t="s">
        <v>168</v>
      </c>
      <c r="F22487">
        <v>1020.27211111111</v>
      </c>
      <c r="G22487">
        <v>1713.4327142857101</v>
      </c>
      <c r="H22487">
        <v>2405.5644999999899</v>
      </c>
    </row>
    <row r="22488" spans="3:8" x14ac:dyDescent="0.25">
      <c r="C22488" t="s">
        <v>60</v>
      </c>
      <c r="D22488" t="s">
        <v>118</v>
      </c>
      <c r="E22488" t="s">
        <v>170</v>
      </c>
      <c r="F22488">
        <v>241.904</v>
      </c>
      <c r="G22488">
        <v>467.985285714285</v>
      </c>
      <c r="H22488">
        <v>501.98699999999599</v>
      </c>
    </row>
    <row r="22489" spans="3:8" x14ac:dyDescent="0.25">
      <c r="C22489" t="s">
        <v>60</v>
      </c>
      <c r="D22489" t="s">
        <v>118</v>
      </c>
      <c r="E22489" t="s">
        <v>171</v>
      </c>
      <c r="F22489">
        <v>237.073777777777</v>
      </c>
      <c r="G22489">
        <v>387.583714285714</v>
      </c>
      <c r="H22489">
        <v>500.17359999999798</v>
      </c>
    </row>
    <row r="22490" spans="3:8" x14ac:dyDescent="0.25">
      <c r="C22490" t="s">
        <v>60</v>
      </c>
      <c r="D22490" t="s">
        <v>118</v>
      </c>
      <c r="E22490" t="s">
        <v>172</v>
      </c>
      <c r="F22490">
        <v>228.98488888888801</v>
      </c>
      <c r="G22490">
        <v>394.53285714285698</v>
      </c>
      <c r="H22490">
        <v>562.36249999999802</v>
      </c>
    </row>
    <row r="22491" spans="3:8" x14ac:dyDescent="0.25">
      <c r="C22491" t="s">
        <v>60</v>
      </c>
      <c r="D22491" t="s">
        <v>118</v>
      </c>
      <c r="E22491" t="s">
        <v>173</v>
      </c>
      <c r="F22491">
        <v>312.30944444444401</v>
      </c>
      <c r="G22491">
        <v>463.33085714285698</v>
      </c>
      <c r="H22491">
        <v>841.04139999999904</v>
      </c>
    </row>
    <row r="22492" spans="3:8" x14ac:dyDescent="0.25">
      <c r="C22492" t="s">
        <v>60</v>
      </c>
      <c r="D22492" t="s">
        <v>118</v>
      </c>
      <c r="E22492" t="s">
        <v>174</v>
      </c>
      <c r="F22492">
        <v>4.5395055590217497E-2</v>
      </c>
      <c r="G22492">
        <v>8.0503977301451604E-2</v>
      </c>
      <c r="H22492">
        <v>0.18392699212952399</v>
      </c>
    </row>
    <row r="22493" spans="3:8" x14ac:dyDescent="0.25">
      <c r="C22493" t="s">
        <v>60</v>
      </c>
      <c r="D22493" t="s">
        <v>118</v>
      </c>
      <c r="E22493" t="s">
        <v>175</v>
      </c>
      <c r="F22493">
        <v>5.3146332691046599E-2</v>
      </c>
      <c r="G22493">
        <v>7.2039335022849496E-2</v>
      </c>
      <c r="H22493">
        <v>0.146942080122619</v>
      </c>
    </row>
    <row r="22494" spans="3:8" x14ac:dyDescent="0.25">
      <c r="C22494" t="s">
        <v>60</v>
      </c>
      <c r="D22494" t="s">
        <v>118</v>
      </c>
      <c r="E22494" t="s">
        <v>176</v>
      </c>
      <c r="F22494">
        <v>3.4536263728506697E-2</v>
      </c>
      <c r="G22494">
        <v>7.3070424577281606E-2</v>
      </c>
      <c r="H22494">
        <v>4.5032447939540803E-2</v>
      </c>
    </row>
    <row r="22495" spans="3:8" x14ac:dyDescent="0.25">
      <c r="C22495" t="s">
        <v>60</v>
      </c>
      <c r="D22495" t="s">
        <v>118</v>
      </c>
      <c r="E22495" t="s">
        <v>177</v>
      </c>
      <c r="F22495">
        <v>5.51502764614712E-2</v>
      </c>
      <c r="G22495">
        <v>9.4227052568538597E-2</v>
      </c>
      <c r="H22495">
        <v>0.12207381430767</v>
      </c>
    </row>
    <row r="22496" spans="3:8" x14ac:dyDescent="0.25">
      <c r="C22496" t="s">
        <v>60</v>
      </c>
      <c r="D22496" t="s">
        <v>118</v>
      </c>
      <c r="E22496" t="s">
        <v>178</v>
      </c>
      <c r="F22496">
        <v>2.01656148925872E-2</v>
      </c>
      <c r="G22496">
        <v>4.4426253706279999E-2</v>
      </c>
      <c r="H22496">
        <v>6.5316684420431106E-2</v>
      </c>
    </row>
    <row r="22497" spans="3:8" x14ac:dyDescent="0.25">
      <c r="C22497" t="s">
        <v>60</v>
      </c>
      <c r="D22497" t="s">
        <v>118</v>
      </c>
      <c r="E22497" t="s">
        <v>179</v>
      </c>
      <c r="F22497">
        <v>0.19533356720141001</v>
      </c>
      <c r="G22497">
        <v>0.319898759736025</v>
      </c>
      <c r="H22497">
        <v>0.41978549122879499</v>
      </c>
    </row>
    <row r="22498" spans="3:8" x14ac:dyDescent="0.25">
      <c r="C22498" t="s">
        <v>60</v>
      </c>
      <c r="D22498" t="s">
        <v>118</v>
      </c>
      <c r="E22498" t="s">
        <v>180</v>
      </c>
      <c r="F22498">
        <v>0.18601468789120901</v>
      </c>
      <c r="G22498">
        <v>0.315447140297408</v>
      </c>
      <c r="H22498">
        <v>0.44636803390372498</v>
      </c>
    </row>
    <row r="22499" spans="3:8" x14ac:dyDescent="0.25">
      <c r="C22499" t="s">
        <v>60</v>
      </c>
      <c r="D22499" t="s">
        <v>118</v>
      </c>
      <c r="E22499" t="s">
        <v>181</v>
      </c>
      <c r="F22499">
        <v>0.18707034023100999</v>
      </c>
      <c r="G22499">
        <v>0.32466761959950202</v>
      </c>
      <c r="H22499">
        <v>0.44385588699225298</v>
      </c>
    </row>
    <row r="22500" spans="3:8" x14ac:dyDescent="0.25">
      <c r="C22500" t="s">
        <v>60</v>
      </c>
      <c r="D22500" t="s">
        <v>118</v>
      </c>
      <c r="E22500" t="s">
        <v>182</v>
      </c>
      <c r="F22500">
        <v>0.18956909379210801</v>
      </c>
      <c r="G22500">
        <v>0.29845061134146</v>
      </c>
      <c r="H22500">
        <v>0.48567105501930402</v>
      </c>
    </row>
    <row r="22501" spans="3:8" x14ac:dyDescent="0.25">
      <c r="C22501" t="s">
        <v>60</v>
      </c>
      <c r="D22501" t="s">
        <v>118</v>
      </c>
      <c r="E22501" t="s">
        <v>183</v>
      </c>
      <c r="F22501">
        <v>0.180436493381541</v>
      </c>
      <c r="G22501">
        <v>0.31547144166942898</v>
      </c>
      <c r="H22501">
        <v>0.57614543013560804</v>
      </c>
    </row>
    <row r="22502" spans="3:8" x14ac:dyDescent="0.25">
      <c r="C22502" t="s">
        <v>60</v>
      </c>
      <c r="D22502" t="s">
        <v>118</v>
      </c>
      <c r="E22502" t="s">
        <v>186</v>
      </c>
      <c r="F22502">
        <v>0.188727013737399</v>
      </c>
      <c r="G22502">
        <v>0.31580754455506899</v>
      </c>
      <c r="H22502">
        <v>0.47763536014754998</v>
      </c>
    </row>
    <row r="22503" spans="3:8" x14ac:dyDescent="0.25">
      <c r="C22503" t="s">
        <v>60</v>
      </c>
      <c r="D22503" t="s">
        <v>118</v>
      </c>
      <c r="E22503" t="s">
        <v>188</v>
      </c>
      <c r="F22503">
        <v>0.185799189867317</v>
      </c>
      <c r="G22503">
        <v>0.34297621096012798</v>
      </c>
      <c r="H22503">
        <v>0.41261409073560401</v>
      </c>
    </row>
    <row r="22504" spans="3:8" x14ac:dyDescent="0.25">
      <c r="C22504" t="s">
        <v>60</v>
      </c>
      <c r="D22504" t="s">
        <v>118</v>
      </c>
      <c r="E22504" t="s">
        <v>189</v>
      </c>
      <c r="F22504">
        <v>0.153929224507038</v>
      </c>
      <c r="G22504">
        <v>0.24318563757988601</v>
      </c>
      <c r="H22504">
        <v>0.34221411268136598</v>
      </c>
    </row>
    <row r="22505" spans="3:8" x14ac:dyDescent="0.25">
      <c r="C22505" t="s">
        <v>60</v>
      </c>
      <c r="D22505" t="s">
        <v>118</v>
      </c>
      <c r="E22505" t="s">
        <v>190</v>
      </c>
      <c r="F22505">
        <v>0.161029552021175</v>
      </c>
      <c r="G22505">
        <v>0.260595283674802</v>
      </c>
      <c r="H22505">
        <v>0.25749340356780098</v>
      </c>
    </row>
    <row r="22506" spans="3:8" x14ac:dyDescent="0.25">
      <c r="C22506" t="s">
        <v>60</v>
      </c>
      <c r="D22506" t="s">
        <v>118</v>
      </c>
      <c r="E22506" t="s">
        <v>191</v>
      </c>
      <c r="F22506">
        <v>0.20602539331007699</v>
      </c>
      <c r="G22506">
        <v>0.33729174235173198</v>
      </c>
      <c r="H22506">
        <v>0.71637399777735</v>
      </c>
    </row>
    <row r="22507" spans="3:8" x14ac:dyDescent="0.25">
      <c r="C22507" t="s">
        <v>60</v>
      </c>
      <c r="D22507" t="s">
        <v>118</v>
      </c>
      <c r="E22507" t="s">
        <v>192</v>
      </c>
      <c r="F22507">
        <v>84.944888888888897</v>
      </c>
      <c r="G22507">
        <v>157.94399999999999</v>
      </c>
      <c r="H22507">
        <v>182.37699999999799</v>
      </c>
    </row>
    <row r="22508" spans="3:8" x14ac:dyDescent="0.25">
      <c r="C22508" t="s">
        <v>60</v>
      </c>
      <c r="D22508" t="s">
        <v>118</v>
      </c>
      <c r="E22508" t="s">
        <v>193</v>
      </c>
      <c r="F22508">
        <v>76.361000000000004</v>
      </c>
      <c r="G22508">
        <v>147.85157142857099</v>
      </c>
      <c r="H22508">
        <v>158.177799999999</v>
      </c>
    </row>
    <row r="22509" spans="3:8" x14ac:dyDescent="0.25">
      <c r="C22509" t="s">
        <v>60</v>
      </c>
      <c r="D22509" t="s">
        <v>118</v>
      </c>
      <c r="E22509" t="s">
        <v>194</v>
      </c>
      <c r="F22509">
        <v>80.357444444444397</v>
      </c>
      <c r="G22509">
        <v>146.26414285714199</v>
      </c>
      <c r="H22509">
        <v>185.039999999998</v>
      </c>
    </row>
    <row r="22510" spans="3:8" x14ac:dyDescent="0.25">
      <c r="C22510" t="s">
        <v>60</v>
      </c>
      <c r="D22510" t="s">
        <v>118</v>
      </c>
      <c r="E22510" t="s">
        <v>195</v>
      </c>
      <c r="F22510">
        <v>69.970111111111095</v>
      </c>
      <c r="G22510">
        <v>120.399428571428</v>
      </c>
      <c r="H22510">
        <v>192.95599999999999</v>
      </c>
    </row>
    <row r="22511" spans="3:8" x14ac:dyDescent="0.25">
      <c r="C22511" t="s">
        <v>60</v>
      </c>
      <c r="D22511" t="s">
        <v>118</v>
      </c>
      <c r="E22511" t="s">
        <v>196</v>
      </c>
      <c r="F22511">
        <v>78.657333333333298</v>
      </c>
      <c r="G22511">
        <v>127.869285714285</v>
      </c>
      <c r="H22511">
        <v>184.36649999999901</v>
      </c>
    </row>
    <row r="22512" spans="3:8" x14ac:dyDescent="0.25">
      <c r="C22512" t="s">
        <v>60</v>
      </c>
      <c r="D22512" t="s">
        <v>118</v>
      </c>
      <c r="E22512" t="s">
        <v>197</v>
      </c>
      <c r="F22512">
        <v>118.127666666666</v>
      </c>
      <c r="G22512">
        <v>155.05757142857101</v>
      </c>
      <c r="H22512">
        <v>288.46279999999899</v>
      </c>
    </row>
    <row r="22513" spans="1:8" x14ac:dyDescent="0.25">
      <c r="C22513" t="s">
        <v>60</v>
      </c>
      <c r="D22513" t="s">
        <v>118</v>
      </c>
      <c r="E22513" t="s">
        <v>198</v>
      </c>
      <c r="F22513">
        <v>107.017</v>
      </c>
      <c r="G22513">
        <v>172.04214285714201</v>
      </c>
      <c r="H22513">
        <v>282.53459999999899</v>
      </c>
    </row>
    <row r="22514" spans="1:8" x14ac:dyDescent="0.25">
      <c r="C22514" t="s">
        <v>60</v>
      </c>
      <c r="D22514" t="s">
        <v>118</v>
      </c>
      <c r="E22514" t="s">
        <v>199</v>
      </c>
      <c r="F22514">
        <v>87.164777777777701</v>
      </c>
      <c r="G22514">
        <v>136.231142857142</v>
      </c>
      <c r="H22514">
        <v>270.04399999999998</v>
      </c>
    </row>
    <row r="22515" spans="1:8" x14ac:dyDescent="0.25">
      <c r="C22515" t="s">
        <v>60</v>
      </c>
      <c r="D22515" t="s">
        <v>118</v>
      </c>
      <c r="E22515" t="s">
        <v>200</v>
      </c>
      <c r="F22515">
        <v>74.8877777777777</v>
      </c>
      <c r="G22515">
        <v>114.30200000000001</v>
      </c>
      <c r="H22515">
        <v>173.373899999999</v>
      </c>
    </row>
    <row r="22516" spans="1:8" x14ac:dyDescent="0.25">
      <c r="C22516" t="s">
        <v>60</v>
      </c>
      <c r="D22516" t="s">
        <v>118</v>
      </c>
      <c r="E22516" t="s">
        <v>201</v>
      </c>
      <c r="F22516">
        <v>86.658333333333303</v>
      </c>
      <c r="G22516">
        <v>139.62</v>
      </c>
      <c r="H22516">
        <v>168.78359999999901</v>
      </c>
    </row>
    <row r="22517" spans="1:8" x14ac:dyDescent="0.25">
      <c r="C22517" t="s">
        <v>60</v>
      </c>
      <c r="D22517" t="s">
        <v>118</v>
      </c>
      <c r="E22517" t="s">
        <v>202</v>
      </c>
      <c r="F22517">
        <v>75.527666666666605</v>
      </c>
      <c r="G22517">
        <v>133.661714285714</v>
      </c>
      <c r="H22517">
        <v>158.016099999999</v>
      </c>
    </row>
    <row r="22518" spans="1:8" x14ac:dyDescent="0.25">
      <c r="C22518" t="s">
        <v>60</v>
      </c>
      <c r="D22518" t="s">
        <v>118</v>
      </c>
      <c r="E22518" t="s">
        <v>203</v>
      </c>
      <c r="F22518">
        <v>80.598111111111095</v>
      </c>
      <c r="G22518">
        <v>162.18971428571399</v>
      </c>
      <c r="H22518">
        <v>161.43219999999801</v>
      </c>
    </row>
    <row r="22519" spans="1:8" x14ac:dyDescent="0.25">
      <c r="C22519" t="s">
        <v>60</v>
      </c>
      <c r="D22519" t="s">
        <v>118</v>
      </c>
      <c r="E22519" t="s">
        <v>108</v>
      </c>
      <c r="F22519">
        <v>6132.5939683754104</v>
      </c>
      <c r="G22519">
        <v>10298.8102751526</v>
      </c>
      <c r="H22519">
        <v>14459.4264351123</v>
      </c>
    </row>
    <row r="22520" spans="1:8" x14ac:dyDescent="0.25">
      <c r="A22520" t="s">
        <v>89</v>
      </c>
      <c r="B22520">
        <v>0</v>
      </c>
      <c r="C22520" t="s">
        <v>60</v>
      </c>
      <c r="D22520" t="s">
        <v>119</v>
      </c>
    </row>
    <row r="22521" spans="1:8" x14ac:dyDescent="0.25">
      <c r="A22521" t="s">
        <v>91</v>
      </c>
      <c r="B22521">
        <v>1</v>
      </c>
      <c r="C22521" t="s">
        <v>60</v>
      </c>
      <c r="D22521" t="s">
        <v>119</v>
      </c>
    </row>
    <row r="22522" spans="1:8" x14ac:dyDescent="0.25">
      <c r="A22522" t="s">
        <v>92</v>
      </c>
      <c r="B22522">
        <v>0</v>
      </c>
      <c r="C22522" t="s">
        <v>60</v>
      </c>
      <c r="D22522" t="s">
        <v>119</v>
      </c>
    </row>
    <row r="22523" spans="1:8" x14ac:dyDescent="0.25">
      <c r="A22523" t="s">
        <v>93</v>
      </c>
      <c r="B22523">
        <v>3</v>
      </c>
      <c r="C22523" t="s">
        <v>60</v>
      </c>
      <c r="D22523" t="s">
        <v>119</v>
      </c>
    </row>
    <row r="22524" spans="1:8" x14ac:dyDescent="0.25">
      <c r="A22524" t="s">
        <v>94</v>
      </c>
      <c r="B22524">
        <v>0</v>
      </c>
      <c r="C22524" t="s">
        <v>60</v>
      </c>
      <c r="D22524" t="s">
        <v>119</v>
      </c>
    </row>
    <row r="22525" spans="1:8" x14ac:dyDescent="0.25">
      <c r="A22525" t="s">
        <v>95</v>
      </c>
      <c r="B22525">
        <v>0</v>
      </c>
      <c r="C22525" t="s">
        <v>60</v>
      </c>
      <c r="D22525" t="s">
        <v>119</v>
      </c>
    </row>
    <row r="22526" spans="1:8" x14ac:dyDescent="0.25">
      <c r="A22526" t="s">
        <v>96</v>
      </c>
      <c r="B22526">
        <v>0</v>
      </c>
      <c r="C22526" t="s">
        <v>60</v>
      </c>
      <c r="D22526" t="s">
        <v>119</v>
      </c>
    </row>
    <row r="22527" spans="1:8" x14ac:dyDescent="0.25">
      <c r="A22527" t="s">
        <v>97</v>
      </c>
      <c r="B22527">
        <v>1</v>
      </c>
      <c r="C22527" t="s">
        <v>60</v>
      </c>
      <c r="D22527" t="s">
        <v>119</v>
      </c>
    </row>
    <row r="22528" spans="1:8" x14ac:dyDescent="0.25">
      <c r="A22528" t="s">
        <v>98</v>
      </c>
      <c r="B22528">
        <v>0</v>
      </c>
      <c r="C22528" t="s">
        <v>60</v>
      </c>
      <c r="D22528" t="s">
        <v>119</v>
      </c>
    </row>
    <row r="22529" spans="1:9" x14ac:dyDescent="0.25">
      <c r="A22529" t="s">
        <v>99</v>
      </c>
      <c r="B22529">
        <v>1</v>
      </c>
      <c r="C22529" t="s">
        <v>60</v>
      </c>
      <c r="D22529" t="s">
        <v>119</v>
      </c>
    </row>
    <row r="22530" spans="1:9" x14ac:dyDescent="0.25">
      <c r="A22530" t="s">
        <v>100</v>
      </c>
      <c r="B22530">
        <v>0</v>
      </c>
      <c r="C22530" t="s">
        <v>60</v>
      </c>
      <c r="D22530" t="s">
        <v>119</v>
      </c>
    </row>
    <row r="22531" spans="1:9" x14ac:dyDescent="0.25">
      <c r="A22531" t="s">
        <v>101</v>
      </c>
      <c r="B22531">
        <v>1</v>
      </c>
      <c r="C22531" t="s">
        <v>60</v>
      </c>
      <c r="D22531" t="s">
        <v>119</v>
      </c>
    </row>
    <row r="22532" spans="1:9" x14ac:dyDescent="0.25">
      <c r="A22532" t="s">
        <v>102</v>
      </c>
      <c r="B22532">
        <v>0</v>
      </c>
      <c r="C22532" t="s">
        <v>60</v>
      </c>
      <c r="D22532" t="s">
        <v>119</v>
      </c>
    </row>
    <row r="22533" spans="1:9" x14ac:dyDescent="0.25">
      <c r="A22533" t="s">
        <v>103</v>
      </c>
      <c r="B22533">
        <v>1</v>
      </c>
      <c r="C22533" t="s">
        <v>60</v>
      </c>
      <c r="D22533" t="s">
        <v>119</v>
      </c>
    </row>
    <row r="22534" spans="1:9" x14ac:dyDescent="0.25">
      <c r="A22534" t="s">
        <v>104</v>
      </c>
      <c r="B22534">
        <v>1</v>
      </c>
      <c r="C22534" t="s">
        <v>60</v>
      </c>
      <c r="D22534" t="s">
        <v>119</v>
      </c>
    </row>
    <row r="22535" spans="1:9" x14ac:dyDescent="0.25">
      <c r="A22535" t="s">
        <v>105</v>
      </c>
      <c r="B22535">
        <v>0</v>
      </c>
      <c r="C22535" t="s">
        <v>60</v>
      </c>
      <c r="D22535" t="s">
        <v>119</v>
      </c>
    </row>
    <row r="22536" spans="1:9" x14ac:dyDescent="0.25">
      <c r="A22536" t="s">
        <v>106</v>
      </c>
      <c r="B22536">
        <v>2</v>
      </c>
      <c r="C22536" t="s">
        <v>60</v>
      </c>
      <c r="D22536" t="s">
        <v>119</v>
      </c>
    </row>
    <row r="22537" spans="1:9" x14ac:dyDescent="0.25">
      <c r="C22537" t="s">
        <v>60</v>
      </c>
      <c r="D22537" t="s">
        <v>120</v>
      </c>
      <c r="E22537" t="s">
        <v>132</v>
      </c>
      <c r="F22537">
        <v>0.171445490020351</v>
      </c>
      <c r="G22537">
        <v>0.27943438077633997</v>
      </c>
      <c r="H22537">
        <v>0.33885817509662203</v>
      </c>
      <c r="I22537">
        <v>0.40422861703915097</v>
      </c>
    </row>
    <row r="22538" spans="1:9" x14ac:dyDescent="0.25">
      <c r="C22538" t="s">
        <v>60</v>
      </c>
      <c r="D22538" t="s">
        <v>120</v>
      </c>
      <c r="E22538" t="s">
        <v>133</v>
      </c>
      <c r="F22538">
        <v>0.188727013737399</v>
      </c>
      <c r="G22538">
        <v>0.31384712102753498</v>
      </c>
      <c r="H22538">
        <v>0.32757008572027202</v>
      </c>
      <c r="I22538">
        <v>0.47763536014754998</v>
      </c>
    </row>
    <row r="22539" spans="1:9" x14ac:dyDescent="0.25">
      <c r="C22539" t="s">
        <v>60</v>
      </c>
      <c r="D22539" t="s">
        <v>120</v>
      </c>
      <c r="E22539" t="s">
        <v>134</v>
      </c>
      <c r="F22539">
        <v>0</v>
      </c>
      <c r="G22539">
        <v>0</v>
      </c>
      <c r="H22539">
        <v>0</v>
      </c>
      <c r="I22539">
        <v>2.8099999999947799E-2</v>
      </c>
    </row>
    <row r="22540" spans="1:9" x14ac:dyDescent="0.25">
      <c r="C22540" t="s">
        <v>60</v>
      </c>
      <c r="D22540" t="s">
        <v>120</v>
      </c>
      <c r="E22540" t="s">
        <v>135</v>
      </c>
      <c r="F22540">
        <v>2.0072222222222198</v>
      </c>
      <c r="G22540">
        <v>3.2213333333333298</v>
      </c>
      <c r="H22540">
        <v>2.6970000000000001</v>
      </c>
      <c r="I22540">
        <v>4.4909999999999997</v>
      </c>
    </row>
    <row r="22541" spans="1:9" x14ac:dyDescent="0.25">
      <c r="C22541" t="s">
        <v>60</v>
      </c>
      <c r="D22541" t="s">
        <v>120</v>
      </c>
      <c r="E22541" t="s">
        <v>136</v>
      </c>
      <c r="F22541">
        <v>6.9444444444444406E-2</v>
      </c>
      <c r="G22541">
        <v>0.103666666666666</v>
      </c>
      <c r="H22541">
        <v>0.112</v>
      </c>
      <c r="I22541">
        <v>0.18</v>
      </c>
    </row>
    <row r="22542" spans="1:9" x14ac:dyDescent="0.25">
      <c r="C22542" t="s">
        <v>60</v>
      </c>
      <c r="D22542" t="s">
        <v>120</v>
      </c>
      <c r="E22542" t="s">
        <v>137</v>
      </c>
      <c r="F22542">
        <v>0.110666666666666</v>
      </c>
      <c r="G22542">
        <v>0.16900000000000001</v>
      </c>
      <c r="H22542">
        <v>0.20599999999999999</v>
      </c>
      <c r="I22542">
        <v>0.28100000000000003</v>
      </c>
    </row>
    <row r="22543" spans="1:9" x14ac:dyDescent="0.25">
      <c r="C22543" t="s">
        <v>60</v>
      </c>
      <c r="D22543" t="s">
        <v>120</v>
      </c>
      <c r="E22543" t="s">
        <v>138</v>
      </c>
      <c r="F22543">
        <v>0.18388888888888799</v>
      </c>
      <c r="G22543">
        <v>0.32016666666666599</v>
      </c>
      <c r="H22543">
        <v>0.44650000000000001</v>
      </c>
      <c r="I22543">
        <v>0.42599999999999999</v>
      </c>
    </row>
    <row r="22544" spans="1:9" x14ac:dyDescent="0.25">
      <c r="C22544" t="s">
        <v>60</v>
      </c>
      <c r="D22544" t="s">
        <v>120</v>
      </c>
      <c r="E22544" t="s">
        <v>139</v>
      </c>
      <c r="F22544">
        <v>0.17148048802659599</v>
      </c>
      <c r="G22544">
        <v>0.27947279930263302</v>
      </c>
      <c r="H22544">
        <v>0.338854590345956</v>
      </c>
      <c r="I22544">
        <v>0.40421750452898397</v>
      </c>
    </row>
    <row r="22545" spans="3:9" x14ac:dyDescent="0.25">
      <c r="C22545" t="s">
        <v>60</v>
      </c>
      <c r="D22545" t="s">
        <v>120</v>
      </c>
      <c r="E22545" t="s">
        <v>140</v>
      </c>
      <c r="F22545">
        <v>4.11400044802867</v>
      </c>
      <c r="G22545">
        <v>6.7052983870967697</v>
      </c>
      <c r="H22545">
        <v>8.13122983870967</v>
      </c>
      <c r="I22545">
        <v>9.6998568548386803</v>
      </c>
    </row>
    <row r="22546" spans="3:9" x14ac:dyDescent="0.25">
      <c r="C22546" t="s">
        <v>60</v>
      </c>
      <c r="D22546" t="s">
        <v>120</v>
      </c>
      <c r="E22546" t="s">
        <v>141</v>
      </c>
      <c r="F22546">
        <v>0.15618660394265199</v>
      </c>
      <c r="G22546">
        <v>0.258409106182795</v>
      </c>
      <c r="H22546">
        <v>0.35211794354838699</v>
      </c>
      <c r="I22546">
        <v>0.31270967741935402</v>
      </c>
    </row>
    <row r="22547" spans="3:9" x14ac:dyDescent="0.25">
      <c r="C22547" t="s">
        <v>60</v>
      </c>
      <c r="D22547" t="s">
        <v>120</v>
      </c>
      <c r="E22547" t="s">
        <v>142</v>
      </c>
      <c r="F22547">
        <v>0.21567054958183901</v>
      </c>
      <c r="G22547">
        <v>0.31624260752688099</v>
      </c>
      <c r="H22547">
        <v>0.45826814516129</v>
      </c>
      <c r="I22547">
        <v>0.49054677419354498</v>
      </c>
    </row>
    <row r="22548" spans="3:9" x14ac:dyDescent="0.25">
      <c r="C22548" t="s">
        <v>60</v>
      </c>
      <c r="D22548" t="s">
        <v>120</v>
      </c>
      <c r="E22548" t="s">
        <v>143</v>
      </c>
      <c r="F22548">
        <v>0.20604110663082401</v>
      </c>
      <c r="G22548">
        <v>0.33814532930107499</v>
      </c>
      <c r="H22548">
        <v>0.33788104838709598</v>
      </c>
      <c r="I22548">
        <v>0.67631522177419201</v>
      </c>
    </row>
    <row r="22549" spans="3:9" x14ac:dyDescent="0.25">
      <c r="C22549" t="s">
        <v>60</v>
      </c>
      <c r="D22549" t="s">
        <v>120</v>
      </c>
      <c r="E22549" t="s">
        <v>144</v>
      </c>
      <c r="F22549">
        <v>0.20030921097978599</v>
      </c>
      <c r="G22549">
        <v>0.38455025426080702</v>
      </c>
      <c r="H22549">
        <v>0.413539024748596</v>
      </c>
      <c r="I22549">
        <v>0.39611987886900801</v>
      </c>
    </row>
    <row r="22550" spans="3:9" x14ac:dyDescent="0.25">
      <c r="C22550" t="s">
        <v>60</v>
      </c>
      <c r="D22550" t="s">
        <v>120</v>
      </c>
      <c r="E22550" t="s">
        <v>145</v>
      </c>
      <c r="F22550">
        <v>9.5070041816009407E-2</v>
      </c>
      <c r="G22550">
        <v>0.14742361111111099</v>
      </c>
      <c r="H22550">
        <v>0.16137365591397801</v>
      </c>
      <c r="I22550">
        <v>0.20286686827956901</v>
      </c>
    </row>
    <row r="22551" spans="3:9" x14ac:dyDescent="0.25">
      <c r="C22551" t="s">
        <v>60</v>
      </c>
      <c r="D22551" t="s">
        <v>120</v>
      </c>
      <c r="E22551" t="s">
        <v>146</v>
      </c>
      <c r="F22551">
        <v>1020.27211111111</v>
      </c>
      <c r="G22551">
        <v>1662.914</v>
      </c>
      <c r="H22551">
        <v>2016.5450000000001</v>
      </c>
      <c r="I22551">
        <v>2405.5644999999899</v>
      </c>
    </row>
    <row r="22552" spans="3:9" x14ac:dyDescent="0.25">
      <c r="C22552" t="s">
        <v>60</v>
      </c>
      <c r="D22552" t="s">
        <v>120</v>
      </c>
      <c r="E22552" t="s">
        <v>147</v>
      </c>
      <c r="F22552">
        <v>0.17304188243844801</v>
      </c>
      <c r="G22552">
        <v>0.28231166530389701</v>
      </c>
      <c r="H22552">
        <v>0.337901062959934</v>
      </c>
      <c r="I22552">
        <v>0.369264349959116</v>
      </c>
    </row>
    <row r="22553" spans="3:9" x14ac:dyDescent="0.25">
      <c r="C22553" t="s">
        <v>60</v>
      </c>
      <c r="D22553" t="s">
        <v>120</v>
      </c>
      <c r="E22553" t="s">
        <v>148</v>
      </c>
      <c r="F22553">
        <v>0.17029558404558401</v>
      </c>
      <c r="G22553">
        <v>0.287346688034188</v>
      </c>
      <c r="H22553">
        <v>0.34623798076923001</v>
      </c>
      <c r="I22553">
        <v>0.39202860576922899</v>
      </c>
    </row>
    <row r="22554" spans="3:9" x14ac:dyDescent="0.25">
      <c r="C22554" t="s">
        <v>60</v>
      </c>
      <c r="D22554" t="s">
        <v>120</v>
      </c>
      <c r="E22554" t="s">
        <v>149</v>
      </c>
      <c r="F22554">
        <v>0.17472723765431999</v>
      </c>
      <c r="G22554">
        <v>0.27846961805555498</v>
      </c>
      <c r="H22554">
        <v>0.33324826388888801</v>
      </c>
      <c r="I22554">
        <v>0.40361145833333201</v>
      </c>
    </row>
    <row r="22555" spans="3:9" x14ac:dyDescent="0.25">
      <c r="C22555" t="s">
        <v>60</v>
      </c>
      <c r="D22555" t="s">
        <v>120</v>
      </c>
      <c r="E22555" t="s">
        <v>150</v>
      </c>
      <c r="F22555">
        <v>0.175067515432098</v>
      </c>
      <c r="G22555">
        <v>0.27530989583333298</v>
      </c>
      <c r="H22555">
        <v>0.35550520833333299</v>
      </c>
      <c r="I22555">
        <v>0.39864487847222102</v>
      </c>
    </row>
    <row r="22556" spans="3:9" x14ac:dyDescent="0.25">
      <c r="C22556" t="s">
        <v>60</v>
      </c>
      <c r="D22556" t="s">
        <v>120</v>
      </c>
      <c r="E22556" t="s">
        <v>151</v>
      </c>
      <c r="F22556">
        <v>0.16424272486772401</v>
      </c>
      <c r="G22556">
        <v>0.27303075396825399</v>
      </c>
      <c r="H22556">
        <v>0.32121003401360498</v>
      </c>
      <c r="I22556">
        <v>0.45961156462584801</v>
      </c>
    </row>
    <row r="22557" spans="3:9" x14ac:dyDescent="0.25">
      <c r="C22557" t="s">
        <v>60</v>
      </c>
      <c r="D22557" t="s">
        <v>120</v>
      </c>
      <c r="E22557" t="s">
        <v>154</v>
      </c>
      <c r="F22557">
        <v>0.171445490020351</v>
      </c>
      <c r="G22557">
        <v>0.27943438077633997</v>
      </c>
      <c r="H22557">
        <v>0.33885817509662203</v>
      </c>
      <c r="I22557">
        <v>0.40422861703915097</v>
      </c>
    </row>
    <row r="22558" spans="3:9" x14ac:dyDescent="0.25">
      <c r="C22558" t="s">
        <v>60</v>
      </c>
      <c r="D22558" t="s">
        <v>120</v>
      </c>
      <c r="E22558" t="s">
        <v>156</v>
      </c>
      <c r="F22558">
        <v>154.93711111111099</v>
      </c>
      <c r="G22558">
        <v>256.341833333333</v>
      </c>
      <c r="H22558">
        <v>349.30099999999999</v>
      </c>
      <c r="I22558">
        <v>310.207999999999</v>
      </c>
    </row>
    <row r="22559" spans="3:9" x14ac:dyDescent="0.25">
      <c r="C22559" t="s">
        <v>60</v>
      </c>
      <c r="D22559" t="s">
        <v>120</v>
      </c>
      <c r="E22559" t="s">
        <v>157</v>
      </c>
      <c r="F22559">
        <v>320.91777777777702</v>
      </c>
      <c r="G22559">
        <v>470.56900000000002</v>
      </c>
      <c r="H22559">
        <v>681.90300000000002</v>
      </c>
      <c r="I22559">
        <v>729.93359999999495</v>
      </c>
    </row>
    <row r="22560" spans="3:9" x14ac:dyDescent="0.25">
      <c r="C22560" t="s">
        <v>60</v>
      </c>
      <c r="D22560" t="s">
        <v>120</v>
      </c>
      <c r="E22560" t="s">
        <v>158</v>
      </c>
      <c r="F22560">
        <v>204.39277777777701</v>
      </c>
      <c r="G22560">
        <v>335.44016666666602</v>
      </c>
      <c r="H22560">
        <v>335.178</v>
      </c>
      <c r="I22560">
        <v>670.90469999999902</v>
      </c>
    </row>
    <row r="22561" spans="3:9" x14ac:dyDescent="0.25">
      <c r="C22561" t="s">
        <v>60</v>
      </c>
      <c r="D22561" t="s">
        <v>120</v>
      </c>
      <c r="E22561" t="s">
        <v>159</v>
      </c>
      <c r="F22561">
        <v>198.560222222222</v>
      </c>
      <c r="G22561">
        <v>381.19666666666598</v>
      </c>
      <c r="H22561">
        <v>410.03899999999999</v>
      </c>
      <c r="I22561">
        <v>392.652299999999</v>
      </c>
    </row>
    <row r="22562" spans="3:9" x14ac:dyDescent="0.25">
      <c r="C22562" t="s">
        <v>60</v>
      </c>
      <c r="D22562" t="s">
        <v>120</v>
      </c>
      <c r="E22562" t="s">
        <v>160</v>
      </c>
      <c r="F22562">
        <v>141.46422222222199</v>
      </c>
      <c r="G22562">
        <v>219.36633333333299</v>
      </c>
      <c r="H22562">
        <v>240.124</v>
      </c>
      <c r="I22562">
        <v>301.86589999999899</v>
      </c>
    </row>
    <row r="22563" spans="3:9" x14ac:dyDescent="0.25">
      <c r="C22563" t="s">
        <v>60</v>
      </c>
      <c r="D22563" t="s">
        <v>120</v>
      </c>
      <c r="E22563" t="s">
        <v>161</v>
      </c>
      <c r="F22563">
        <v>211.63022222222199</v>
      </c>
      <c r="G22563">
        <v>345.26716666666601</v>
      </c>
      <c r="H22563">
        <v>413.25299999999999</v>
      </c>
      <c r="I22563">
        <v>451.61029999999897</v>
      </c>
    </row>
    <row r="22564" spans="3:9" x14ac:dyDescent="0.25">
      <c r="C22564" t="s">
        <v>60</v>
      </c>
      <c r="D22564" t="s">
        <v>120</v>
      </c>
      <c r="E22564" t="s">
        <v>162</v>
      </c>
      <c r="F22564">
        <v>212.52888888888799</v>
      </c>
      <c r="G22564">
        <v>358.60866666666601</v>
      </c>
      <c r="H22564">
        <v>432.10500000000002</v>
      </c>
      <c r="I22564">
        <v>489.25169999999798</v>
      </c>
    </row>
    <row r="22565" spans="3:9" x14ac:dyDescent="0.25">
      <c r="C22565" t="s">
        <v>60</v>
      </c>
      <c r="D22565" t="s">
        <v>120</v>
      </c>
      <c r="E22565" t="s">
        <v>163</v>
      </c>
      <c r="F22565">
        <v>201.28577777777701</v>
      </c>
      <c r="G22565">
        <v>320.79700000000003</v>
      </c>
      <c r="H22565">
        <v>383.90199999999999</v>
      </c>
      <c r="I22565">
        <v>464.960399999998</v>
      </c>
    </row>
    <row r="22566" spans="3:9" x14ac:dyDescent="0.25">
      <c r="C22566" t="s">
        <v>60</v>
      </c>
      <c r="D22566" t="s">
        <v>120</v>
      </c>
      <c r="E22566" t="s">
        <v>164</v>
      </c>
      <c r="F22566">
        <v>201.67777777777701</v>
      </c>
      <c r="G22566">
        <v>317.15699999999998</v>
      </c>
      <c r="H22566">
        <v>409.54199999999997</v>
      </c>
      <c r="I22566">
        <v>459.23889999999898</v>
      </c>
    </row>
    <row r="22567" spans="3:9" x14ac:dyDescent="0.25">
      <c r="C22567" t="s">
        <v>60</v>
      </c>
      <c r="D22567" t="s">
        <v>120</v>
      </c>
      <c r="E22567" t="s">
        <v>165</v>
      </c>
      <c r="F22567">
        <v>193.14944444444399</v>
      </c>
      <c r="G22567">
        <v>321.08416666666602</v>
      </c>
      <c r="H22567">
        <v>377.74299999999999</v>
      </c>
      <c r="I22567">
        <v>540.50319999999704</v>
      </c>
    </row>
    <row r="22568" spans="3:9" x14ac:dyDescent="0.25">
      <c r="C22568" t="s">
        <v>60</v>
      </c>
      <c r="D22568" t="s">
        <v>120</v>
      </c>
      <c r="E22568" t="s">
        <v>168</v>
      </c>
      <c r="F22568">
        <v>1020.27211111111</v>
      </c>
      <c r="G22568">
        <v>1662.914</v>
      </c>
      <c r="H22568">
        <v>2016.5450000000001</v>
      </c>
      <c r="I22568">
        <v>2405.5644999999899</v>
      </c>
    </row>
    <row r="22569" spans="3:9" x14ac:dyDescent="0.25">
      <c r="C22569" t="s">
        <v>60</v>
      </c>
      <c r="D22569" t="s">
        <v>120</v>
      </c>
      <c r="E22569" t="s">
        <v>170</v>
      </c>
      <c r="F22569">
        <v>241.904</v>
      </c>
      <c r="G22569">
        <v>448.95600000000002</v>
      </c>
      <c r="H22569">
        <v>582.16099999999994</v>
      </c>
      <c r="I22569">
        <v>501.98699999999599</v>
      </c>
    </row>
    <row r="22570" spans="3:9" x14ac:dyDescent="0.25">
      <c r="C22570" t="s">
        <v>60</v>
      </c>
      <c r="D22570" t="s">
        <v>120</v>
      </c>
      <c r="E22570" t="s">
        <v>171</v>
      </c>
      <c r="F22570">
        <v>237.073777777777</v>
      </c>
      <c r="G22570">
        <v>370.55733333333302</v>
      </c>
      <c r="H22570">
        <v>489.74200000000002</v>
      </c>
      <c r="I22570">
        <v>500.17359999999798</v>
      </c>
    </row>
    <row r="22571" spans="3:9" x14ac:dyDescent="0.25">
      <c r="C22571" t="s">
        <v>60</v>
      </c>
      <c r="D22571" t="s">
        <v>120</v>
      </c>
      <c r="E22571" t="s">
        <v>172</v>
      </c>
      <c r="F22571">
        <v>228.98488888888801</v>
      </c>
      <c r="G22571">
        <v>368.91416666666601</v>
      </c>
      <c r="H22571">
        <v>548.245</v>
      </c>
      <c r="I22571">
        <v>562.36249999999802</v>
      </c>
    </row>
    <row r="22572" spans="3:9" x14ac:dyDescent="0.25">
      <c r="C22572" t="s">
        <v>60</v>
      </c>
      <c r="D22572" t="s">
        <v>120</v>
      </c>
      <c r="E22572" t="s">
        <v>173</v>
      </c>
      <c r="F22572">
        <v>312.30944444444401</v>
      </c>
      <c r="G22572">
        <v>474.48649999999998</v>
      </c>
      <c r="H22572">
        <v>396.39699999999999</v>
      </c>
      <c r="I22572">
        <v>841.04139999999904</v>
      </c>
    </row>
    <row r="22573" spans="3:9" x14ac:dyDescent="0.25">
      <c r="C22573" t="s">
        <v>60</v>
      </c>
      <c r="D22573" t="s">
        <v>120</v>
      </c>
      <c r="E22573" t="s">
        <v>174</v>
      </c>
      <c r="F22573">
        <v>4.5395055590217497E-2</v>
      </c>
      <c r="G22573">
        <v>8.2540192359797496E-2</v>
      </c>
      <c r="H22573">
        <v>6.8286686951376699E-2</v>
      </c>
      <c r="I22573">
        <v>0.18392699212952399</v>
      </c>
    </row>
    <row r="22574" spans="3:9" x14ac:dyDescent="0.25">
      <c r="C22574" t="s">
        <v>60</v>
      </c>
      <c r="D22574" t="s">
        <v>120</v>
      </c>
      <c r="E22574" t="s">
        <v>175</v>
      </c>
      <c r="F22574">
        <v>5.3146332691046599E-2</v>
      </c>
      <c r="G22574">
        <v>6.8892242161630299E-2</v>
      </c>
      <c r="H22574">
        <v>9.0921892190164499E-2</v>
      </c>
      <c r="I22574">
        <v>0.146942080122619</v>
      </c>
    </row>
    <row r="22575" spans="3:9" x14ac:dyDescent="0.25">
      <c r="C22575" t="s">
        <v>60</v>
      </c>
      <c r="D22575" t="s">
        <v>120</v>
      </c>
      <c r="E22575" t="s">
        <v>176</v>
      </c>
      <c r="F22575">
        <v>3.4536263728506697E-2</v>
      </c>
      <c r="G22575">
        <v>7.5727544360470897E-2</v>
      </c>
      <c r="H22575">
        <v>5.7127705878146202E-2</v>
      </c>
      <c r="I22575">
        <v>4.5032447939540803E-2</v>
      </c>
    </row>
    <row r="22576" spans="3:9" x14ac:dyDescent="0.25">
      <c r="C22576" t="s">
        <v>60</v>
      </c>
      <c r="D22576" t="s">
        <v>120</v>
      </c>
      <c r="E22576" t="s">
        <v>177</v>
      </c>
      <c r="F22576">
        <v>5.51502764614712E-2</v>
      </c>
      <c r="G22576">
        <v>8.9038497715560494E-2</v>
      </c>
      <c r="H22576">
        <v>0.12535838168640701</v>
      </c>
      <c r="I22576">
        <v>0.12207381430767</v>
      </c>
    </row>
    <row r="22577" spans="3:9" x14ac:dyDescent="0.25">
      <c r="C22577" t="s">
        <v>60</v>
      </c>
      <c r="D22577" t="s">
        <v>120</v>
      </c>
      <c r="E22577" t="s">
        <v>178</v>
      </c>
      <c r="F22577">
        <v>2.01656148925872E-2</v>
      </c>
      <c r="G22577">
        <v>4.4175759658281397E-2</v>
      </c>
      <c r="H22577">
        <v>4.5929217994271798E-2</v>
      </c>
      <c r="I22577">
        <v>6.5316684420431106E-2</v>
      </c>
    </row>
    <row r="22578" spans="3:9" x14ac:dyDescent="0.25">
      <c r="C22578" t="s">
        <v>60</v>
      </c>
      <c r="D22578" t="s">
        <v>120</v>
      </c>
      <c r="E22578" t="s">
        <v>179</v>
      </c>
      <c r="F22578">
        <v>0.19533356720141001</v>
      </c>
      <c r="G22578">
        <v>0.319584667231473</v>
      </c>
      <c r="H22578">
        <v>0.32178331476333599</v>
      </c>
      <c r="I22578">
        <v>0.41978549122879499</v>
      </c>
    </row>
    <row r="22579" spans="3:9" x14ac:dyDescent="0.25">
      <c r="C22579" t="s">
        <v>60</v>
      </c>
      <c r="D22579" t="s">
        <v>120</v>
      </c>
      <c r="E22579" t="s">
        <v>180</v>
      </c>
      <c r="F22579">
        <v>0.18601468789120901</v>
      </c>
      <c r="G22579">
        <v>0.31213221119560303</v>
      </c>
      <c r="H22579">
        <v>0.33533671490823402</v>
      </c>
      <c r="I22579">
        <v>0.44636803390372498</v>
      </c>
    </row>
    <row r="22580" spans="3:9" x14ac:dyDescent="0.25">
      <c r="C22580" t="s">
        <v>60</v>
      </c>
      <c r="D22580" t="s">
        <v>120</v>
      </c>
      <c r="E22580" t="s">
        <v>181</v>
      </c>
      <c r="F22580">
        <v>0.18707034023100999</v>
      </c>
      <c r="G22580">
        <v>0.32337163397496399</v>
      </c>
      <c r="H22580">
        <v>0.332443533346725</v>
      </c>
      <c r="I22580">
        <v>0.44385588699225298</v>
      </c>
    </row>
    <row r="22581" spans="3:9" x14ac:dyDescent="0.25">
      <c r="C22581" t="s">
        <v>60</v>
      </c>
      <c r="D22581" t="s">
        <v>120</v>
      </c>
      <c r="E22581" t="s">
        <v>182</v>
      </c>
      <c r="F22581">
        <v>0.18956909379210801</v>
      </c>
      <c r="G22581">
        <v>0.29284431889216</v>
      </c>
      <c r="H22581">
        <v>0.332088366037261</v>
      </c>
      <c r="I22581">
        <v>0.48567105501930402</v>
      </c>
    </row>
    <row r="22582" spans="3:9" x14ac:dyDescent="0.25">
      <c r="C22582" t="s">
        <v>60</v>
      </c>
      <c r="D22582" t="s">
        <v>120</v>
      </c>
      <c r="E22582" t="s">
        <v>183</v>
      </c>
      <c r="F22582">
        <v>0.180436493381541</v>
      </c>
      <c r="G22582">
        <v>0.31551224745829998</v>
      </c>
      <c r="H22582">
        <v>0.31522660693619903</v>
      </c>
      <c r="I22582">
        <v>0.57614543013560804</v>
      </c>
    </row>
    <row r="22583" spans="3:9" x14ac:dyDescent="0.25">
      <c r="C22583" t="s">
        <v>60</v>
      </c>
      <c r="D22583" t="s">
        <v>120</v>
      </c>
      <c r="E22583" t="s">
        <v>186</v>
      </c>
      <c r="F22583">
        <v>0.188727013737399</v>
      </c>
      <c r="G22583">
        <v>0.31384712102753498</v>
      </c>
      <c r="H22583">
        <v>0.32757008572027202</v>
      </c>
      <c r="I22583">
        <v>0.47763536014754998</v>
      </c>
    </row>
    <row r="22584" spans="3:9" x14ac:dyDescent="0.25">
      <c r="C22584" t="s">
        <v>60</v>
      </c>
      <c r="D22584" t="s">
        <v>120</v>
      </c>
      <c r="E22584" t="s">
        <v>188</v>
      </c>
      <c r="F22584">
        <v>0.185799189867317</v>
      </c>
      <c r="G22584">
        <v>0.33563528377823398</v>
      </c>
      <c r="H22584">
        <v>0.38702177405149402</v>
      </c>
      <c r="I22584">
        <v>0.41261409073560401</v>
      </c>
    </row>
    <row r="22585" spans="3:9" x14ac:dyDescent="0.25">
      <c r="C22585" t="s">
        <v>60</v>
      </c>
      <c r="D22585" t="s">
        <v>120</v>
      </c>
      <c r="E22585" t="s">
        <v>189</v>
      </c>
      <c r="F22585">
        <v>0.153929224507038</v>
      </c>
      <c r="G22585">
        <v>0.233329852347961</v>
      </c>
      <c r="H22585">
        <v>0.302320348971438</v>
      </c>
      <c r="I22585">
        <v>0.34221411268136598</v>
      </c>
    </row>
    <row r="22586" spans="3:9" x14ac:dyDescent="0.25">
      <c r="C22586" t="s">
        <v>60</v>
      </c>
      <c r="D22586" t="s">
        <v>120</v>
      </c>
      <c r="E22586" t="s">
        <v>190</v>
      </c>
      <c r="F22586">
        <v>0.161029552021175</v>
      </c>
      <c r="G22586">
        <v>0.24696397024434899</v>
      </c>
      <c r="H22586">
        <v>0.34238316425752402</v>
      </c>
      <c r="I22586">
        <v>0.25749340356780098</v>
      </c>
    </row>
    <row r="22587" spans="3:9" x14ac:dyDescent="0.25">
      <c r="C22587" t="s">
        <v>60</v>
      </c>
      <c r="D22587" t="s">
        <v>120</v>
      </c>
      <c r="E22587" t="s">
        <v>191</v>
      </c>
      <c r="F22587">
        <v>0.20602539331007699</v>
      </c>
      <c r="G22587">
        <v>0.35217337964165302</v>
      </c>
      <c r="H22587">
        <v>0.248001918612204</v>
      </c>
      <c r="I22587">
        <v>0.71637399777735</v>
      </c>
    </row>
    <row r="22588" spans="3:9" x14ac:dyDescent="0.25">
      <c r="C22588" t="s">
        <v>60</v>
      </c>
      <c r="D22588" t="s">
        <v>120</v>
      </c>
      <c r="E22588" t="s">
        <v>192</v>
      </c>
      <c r="F22588">
        <v>84.944888888888897</v>
      </c>
      <c r="G22588">
        <v>150.107333333333</v>
      </c>
      <c r="H22588">
        <v>204.964</v>
      </c>
      <c r="I22588">
        <v>182.37699999999799</v>
      </c>
    </row>
    <row r="22589" spans="3:9" x14ac:dyDescent="0.25">
      <c r="C22589" t="s">
        <v>60</v>
      </c>
      <c r="D22589" t="s">
        <v>120</v>
      </c>
      <c r="E22589" t="s">
        <v>193</v>
      </c>
      <c r="F22589">
        <v>76.361000000000004</v>
      </c>
      <c r="G22589">
        <v>140.71916666666601</v>
      </c>
      <c r="H22589">
        <v>190.64599999999999</v>
      </c>
      <c r="I22589">
        <v>158.177799999999</v>
      </c>
    </row>
    <row r="22590" spans="3:9" x14ac:dyDescent="0.25">
      <c r="C22590" t="s">
        <v>60</v>
      </c>
      <c r="D22590" t="s">
        <v>120</v>
      </c>
      <c r="E22590" t="s">
        <v>194</v>
      </c>
      <c r="F22590">
        <v>80.357444444444397</v>
      </c>
      <c r="G22590">
        <v>138.19483333333301</v>
      </c>
      <c r="H22590">
        <v>194.68</v>
      </c>
      <c r="I22590">
        <v>185.039999999998</v>
      </c>
    </row>
    <row r="22591" spans="3:9" x14ac:dyDescent="0.25">
      <c r="C22591" t="s">
        <v>60</v>
      </c>
      <c r="D22591" t="s">
        <v>120</v>
      </c>
      <c r="E22591" t="s">
        <v>195</v>
      </c>
      <c r="F22591">
        <v>69.970111111111095</v>
      </c>
      <c r="G22591">
        <v>110.142</v>
      </c>
      <c r="H22591">
        <v>181.94399999999999</v>
      </c>
      <c r="I22591">
        <v>192.95599999999999</v>
      </c>
    </row>
    <row r="22592" spans="3:9" x14ac:dyDescent="0.25">
      <c r="C22592" t="s">
        <v>60</v>
      </c>
      <c r="D22592" t="s">
        <v>120</v>
      </c>
      <c r="E22592" t="s">
        <v>196</v>
      </c>
      <c r="F22592">
        <v>78.657333333333298</v>
      </c>
      <c r="G22592">
        <v>120.577333333333</v>
      </c>
      <c r="H22592">
        <v>171.62100000000001</v>
      </c>
      <c r="I22592">
        <v>184.36649999999901</v>
      </c>
    </row>
    <row r="22593" spans="1:9" x14ac:dyDescent="0.25">
      <c r="C22593" t="s">
        <v>60</v>
      </c>
      <c r="D22593" t="s">
        <v>120</v>
      </c>
      <c r="E22593" t="s">
        <v>197</v>
      </c>
      <c r="F22593">
        <v>118.127666666666</v>
      </c>
      <c r="G22593">
        <v>157.66366666666599</v>
      </c>
      <c r="H22593">
        <v>139.42099999999999</v>
      </c>
      <c r="I22593">
        <v>288.46279999999899</v>
      </c>
    </row>
    <row r="22594" spans="1:9" x14ac:dyDescent="0.25">
      <c r="C22594" t="s">
        <v>60</v>
      </c>
      <c r="D22594" t="s">
        <v>120</v>
      </c>
      <c r="E22594" t="s">
        <v>198</v>
      </c>
      <c r="F22594">
        <v>107.017</v>
      </c>
      <c r="G22594">
        <v>174.16433333333299</v>
      </c>
      <c r="H22594">
        <v>159.309</v>
      </c>
      <c r="I22594">
        <v>282.53459999999899</v>
      </c>
    </row>
    <row r="22595" spans="1:9" x14ac:dyDescent="0.25">
      <c r="C22595" t="s">
        <v>60</v>
      </c>
      <c r="D22595" t="s">
        <v>120</v>
      </c>
      <c r="E22595" t="s">
        <v>199</v>
      </c>
      <c r="F22595">
        <v>87.164777777777701</v>
      </c>
      <c r="G22595">
        <v>142.6585</v>
      </c>
      <c r="H22595">
        <v>97.667000000000002</v>
      </c>
      <c r="I22595">
        <v>270.04399999999998</v>
      </c>
    </row>
    <row r="22596" spans="1:9" x14ac:dyDescent="0.25">
      <c r="C22596" t="s">
        <v>60</v>
      </c>
      <c r="D22596" t="s">
        <v>120</v>
      </c>
      <c r="E22596" t="s">
        <v>200</v>
      </c>
      <c r="F22596">
        <v>74.8877777777777</v>
      </c>
      <c r="G22596">
        <v>106.741166666666</v>
      </c>
      <c r="H22596">
        <v>159.667</v>
      </c>
      <c r="I22596">
        <v>173.373899999999</v>
      </c>
    </row>
    <row r="22597" spans="1:9" x14ac:dyDescent="0.25">
      <c r="C22597" t="s">
        <v>60</v>
      </c>
      <c r="D22597" t="s">
        <v>120</v>
      </c>
      <c r="E22597" t="s">
        <v>201</v>
      </c>
      <c r="F22597">
        <v>86.658333333333303</v>
      </c>
      <c r="G22597">
        <v>133.84833333333299</v>
      </c>
      <c r="H22597">
        <v>174.25</v>
      </c>
      <c r="I22597">
        <v>168.78359999999901</v>
      </c>
    </row>
    <row r="22598" spans="1:9" x14ac:dyDescent="0.25">
      <c r="C22598" t="s">
        <v>60</v>
      </c>
      <c r="D22598" t="s">
        <v>120</v>
      </c>
      <c r="E22598" t="s">
        <v>202</v>
      </c>
      <c r="F22598">
        <v>75.527666666666605</v>
      </c>
      <c r="G22598">
        <v>129.967833333333</v>
      </c>
      <c r="H22598">
        <v>155.82499999999999</v>
      </c>
      <c r="I22598">
        <v>158.016099999999</v>
      </c>
    </row>
    <row r="22599" spans="1:9" x14ac:dyDescent="0.25">
      <c r="C22599" t="s">
        <v>60</v>
      </c>
      <c r="D22599" t="s">
        <v>120</v>
      </c>
      <c r="E22599" t="s">
        <v>203</v>
      </c>
      <c r="F22599">
        <v>80.598111111111095</v>
      </c>
      <c r="G22599">
        <v>158.12950000000001</v>
      </c>
      <c r="H22599">
        <v>186.55099999999999</v>
      </c>
      <c r="I22599">
        <v>161.43219999999801</v>
      </c>
    </row>
    <row r="22600" spans="1:9" x14ac:dyDescent="0.25">
      <c r="C22600" t="s">
        <v>60</v>
      </c>
      <c r="D22600" t="s">
        <v>120</v>
      </c>
      <c r="E22600" t="s">
        <v>108</v>
      </c>
      <c r="F22600">
        <v>6132.5939683754104</v>
      </c>
      <c r="G22600">
        <v>9995.4026621872708</v>
      </c>
      <c r="H22600">
        <v>12119.255952945001</v>
      </c>
      <c r="I22600">
        <v>14459.4264351123</v>
      </c>
    </row>
    <row r="22601" spans="1:9" x14ac:dyDescent="0.25">
      <c r="A22601" t="s">
        <v>89</v>
      </c>
      <c r="B22601">
        <v>1</v>
      </c>
      <c r="C22601" t="s">
        <v>60</v>
      </c>
      <c r="D22601" t="s">
        <v>121</v>
      </c>
    </row>
    <row r="22602" spans="1:9" x14ac:dyDescent="0.25">
      <c r="A22602" t="s">
        <v>91</v>
      </c>
      <c r="B22602">
        <v>1</v>
      </c>
      <c r="C22602" t="s">
        <v>60</v>
      </c>
      <c r="D22602" t="s">
        <v>121</v>
      </c>
    </row>
    <row r="22603" spans="1:9" x14ac:dyDescent="0.25">
      <c r="A22603" t="s">
        <v>92</v>
      </c>
      <c r="B22603">
        <v>0</v>
      </c>
      <c r="C22603" t="s">
        <v>60</v>
      </c>
      <c r="D22603" t="s">
        <v>121</v>
      </c>
    </row>
    <row r="22604" spans="1:9" x14ac:dyDescent="0.25">
      <c r="A22604" t="s">
        <v>93</v>
      </c>
      <c r="B22604">
        <v>4</v>
      </c>
      <c r="C22604" t="s">
        <v>60</v>
      </c>
      <c r="D22604" t="s">
        <v>121</v>
      </c>
    </row>
    <row r="22605" spans="1:9" x14ac:dyDescent="0.25">
      <c r="A22605" t="s">
        <v>94</v>
      </c>
      <c r="B22605">
        <v>1</v>
      </c>
      <c r="C22605" t="s">
        <v>60</v>
      </c>
      <c r="D22605" t="s">
        <v>121</v>
      </c>
    </row>
    <row r="22606" spans="1:9" x14ac:dyDescent="0.25">
      <c r="A22606" t="s">
        <v>95</v>
      </c>
      <c r="B22606">
        <v>0</v>
      </c>
      <c r="C22606" t="s">
        <v>60</v>
      </c>
      <c r="D22606" t="s">
        <v>121</v>
      </c>
    </row>
    <row r="22607" spans="1:9" x14ac:dyDescent="0.25">
      <c r="A22607" t="s">
        <v>96</v>
      </c>
      <c r="B22607">
        <v>0</v>
      </c>
      <c r="C22607" t="s">
        <v>60</v>
      </c>
      <c r="D22607" t="s">
        <v>121</v>
      </c>
    </row>
    <row r="22608" spans="1:9" x14ac:dyDescent="0.25">
      <c r="A22608" t="s">
        <v>97</v>
      </c>
      <c r="B22608">
        <v>1</v>
      </c>
      <c r="C22608" t="s">
        <v>60</v>
      </c>
      <c r="D22608" t="s">
        <v>121</v>
      </c>
    </row>
    <row r="22609" spans="1:10" x14ac:dyDescent="0.25">
      <c r="A22609" t="s">
        <v>98</v>
      </c>
      <c r="B22609">
        <v>0</v>
      </c>
      <c r="C22609" t="s">
        <v>60</v>
      </c>
      <c r="D22609" t="s">
        <v>121</v>
      </c>
    </row>
    <row r="22610" spans="1:10" x14ac:dyDescent="0.25">
      <c r="A22610" t="s">
        <v>99</v>
      </c>
      <c r="B22610">
        <v>1</v>
      </c>
      <c r="C22610" t="s">
        <v>60</v>
      </c>
      <c r="D22610" t="s">
        <v>121</v>
      </c>
    </row>
    <row r="22611" spans="1:10" x14ac:dyDescent="0.25">
      <c r="A22611" t="s">
        <v>100</v>
      </c>
      <c r="B22611">
        <v>0</v>
      </c>
      <c r="C22611" t="s">
        <v>60</v>
      </c>
      <c r="D22611" t="s">
        <v>121</v>
      </c>
    </row>
    <row r="22612" spans="1:10" x14ac:dyDescent="0.25">
      <c r="A22612" t="s">
        <v>101</v>
      </c>
      <c r="B22612">
        <v>1</v>
      </c>
      <c r="C22612" t="s">
        <v>60</v>
      </c>
      <c r="D22612" t="s">
        <v>121</v>
      </c>
    </row>
    <row r="22613" spans="1:10" x14ac:dyDescent="0.25">
      <c r="A22613" t="s">
        <v>102</v>
      </c>
      <c r="B22613">
        <v>0</v>
      </c>
      <c r="C22613" t="s">
        <v>60</v>
      </c>
      <c r="D22613" t="s">
        <v>121</v>
      </c>
    </row>
    <row r="22614" spans="1:10" x14ac:dyDescent="0.25">
      <c r="A22614" t="s">
        <v>103</v>
      </c>
      <c r="B22614">
        <v>2</v>
      </c>
      <c r="C22614" t="s">
        <v>60</v>
      </c>
      <c r="D22614" t="s">
        <v>121</v>
      </c>
    </row>
    <row r="22615" spans="1:10" x14ac:dyDescent="0.25">
      <c r="A22615" t="s">
        <v>104</v>
      </c>
      <c r="B22615">
        <v>1</v>
      </c>
      <c r="C22615" t="s">
        <v>60</v>
      </c>
      <c r="D22615" t="s">
        <v>121</v>
      </c>
    </row>
    <row r="22616" spans="1:10" x14ac:dyDescent="0.25">
      <c r="A22616" t="s">
        <v>105</v>
      </c>
      <c r="B22616">
        <v>0</v>
      </c>
      <c r="C22616" t="s">
        <v>60</v>
      </c>
      <c r="D22616" t="s">
        <v>121</v>
      </c>
    </row>
    <row r="22617" spans="1:10" x14ac:dyDescent="0.25">
      <c r="A22617" t="s">
        <v>106</v>
      </c>
      <c r="B22617">
        <v>3</v>
      </c>
      <c r="C22617" t="s">
        <v>60</v>
      </c>
      <c r="D22617" t="s">
        <v>121</v>
      </c>
    </row>
    <row r="22618" spans="1:10" x14ac:dyDescent="0.25">
      <c r="C22618" t="s">
        <v>60</v>
      </c>
      <c r="D22618" t="s">
        <v>122</v>
      </c>
      <c r="E22618" t="s">
        <v>132</v>
      </c>
      <c r="F22618">
        <v>0.15728929111553799</v>
      </c>
      <c r="G22618">
        <v>0.257182466332189</v>
      </c>
      <c r="H22618">
        <v>0.31831339270710801</v>
      </c>
      <c r="I22618">
        <v>0.33885817509662203</v>
      </c>
      <c r="J22618">
        <v>0.40422861703915097</v>
      </c>
    </row>
    <row r="22619" spans="1:10" x14ac:dyDescent="0.25">
      <c r="C22619" t="s">
        <v>60</v>
      </c>
      <c r="D22619" t="s">
        <v>122</v>
      </c>
      <c r="E22619" t="s">
        <v>133</v>
      </c>
      <c r="F22619">
        <v>0.170765195530798</v>
      </c>
      <c r="G22619">
        <v>0.29892115678244102</v>
      </c>
      <c r="H22619">
        <v>0.29382138360912902</v>
      </c>
      <c r="I22619">
        <v>0.32757008572027202</v>
      </c>
      <c r="J22619">
        <v>0.47763536014754998</v>
      </c>
    </row>
    <row r="22620" spans="1:10" x14ac:dyDescent="0.25">
      <c r="C22620" t="s">
        <v>60</v>
      </c>
      <c r="D22620" t="s">
        <v>122</v>
      </c>
      <c r="E22620" t="s">
        <v>134</v>
      </c>
      <c r="F22620">
        <v>0</v>
      </c>
      <c r="G22620">
        <v>0</v>
      </c>
      <c r="H22620">
        <v>0</v>
      </c>
      <c r="I22620">
        <v>0</v>
      </c>
      <c r="J22620">
        <v>2.8099999999947799E-2</v>
      </c>
    </row>
    <row r="22621" spans="1:10" x14ac:dyDescent="0.25">
      <c r="C22621" t="s">
        <v>60</v>
      </c>
      <c r="D22621" t="s">
        <v>122</v>
      </c>
      <c r="E22621" t="s">
        <v>135</v>
      </c>
      <c r="F22621">
        <v>1.8291428571428501</v>
      </c>
      <c r="G22621">
        <v>3.1112857142857102</v>
      </c>
      <c r="H22621">
        <v>2.81</v>
      </c>
      <c r="I22621">
        <v>2.6970000000000001</v>
      </c>
      <c r="J22621">
        <v>4.4909999999999997</v>
      </c>
    </row>
    <row r="22622" spans="1:10" x14ac:dyDescent="0.25">
      <c r="C22622" t="s">
        <v>60</v>
      </c>
      <c r="D22622" t="s">
        <v>122</v>
      </c>
      <c r="E22622" t="s">
        <v>136</v>
      </c>
      <c r="F22622">
        <v>7.0999999999999994E-2</v>
      </c>
      <c r="G22622">
        <v>8.7285714285714203E-2</v>
      </c>
      <c r="H22622">
        <v>0.13900000000000001</v>
      </c>
      <c r="I22622">
        <v>0.112</v>
      </c>
      <c r="J22622">
        <v>0.18</v>
      </c>
    </row>
    <row r="22623" spans="1:10" x14ac:dyDescent="0.25">
      <c r="C22623" t="s">
        <v>60</v>
      </c>
      <c r="D22623" t="s">
        <v>122</v>
      </c>
      <c r="E22623" t="s">
        <v>137</v>
      </c>
      <c r="F22623">
        <v>0.104714285714285</v>
      </c>
      <c r="G22623">
        <v>0.14942857142857099</v>
      </c>
      <c r="H22623">
        <v>0.23100000000000001</v>
      </c>
      <c r="I22623">
        <v>0.20599999999999999</v>
      </c>
      <c r="J22623">
        <v>0.28100000000000003</v>
      </c>
    </row>
    <row r="22624" spans="1:10" x14ac:dyDescent="0.25">
      <c r="C22624" t="s">
        <v>60</v>
      </c>
      <c r="D22624" t="s">
        <v>122</v>
      </c>
      <c r="E22624" t="s">
        <v>138</v>
      </c>
      <c r="F22624">
        <v>0.16257142857142801</v>
      </c>
      <c r="G22624">
        <v>0.29628571428571399</v>
      </c>
      <c r="H22624">
        <v>0.36399999999999999</v>
      </c>
      <c r="I22624">
        <v>0.44650000000000001</v>
      </c>
      <c r="J22624">
        <v>0.42599999999999999</v>
      </c>
    </row>
    <row r="22625" spans="3:10" x14ac:dyDescent="0.25">
      <c r="C22625" t="s">
        <v>60</v>
      </c>
      <c r="D22625" t="s">
        <v>122</v>
      </c>
      <c r="E22625" t="s">
        <v>139</v>
      </c>
      <c r="F22625">
        <v>0.15732873756094201</v>
      </c>
      <c r="G22625">
        <v>0.25721084410271799</v>
      </c>
      <c r="H22625">
        <v>0.31838411640953701</v>
      </c>
      <c r="I22625">
        <v>0.338854590345956</v>
      </c>
      <c r="J22625">
        <v>0.40421750452898397</v>
      </c>
    </row>
    <row r="22626" spans="3:10" x14ac:dyDescent="0.25">
      <c r="C22626" t="s">
        <v>60</v>
      </c>
      <c r="D22626" t="s">
        <v>122</v>
      </c>
      <c r="E22626" t="s">
        <v>140</v>
      </c>
      <c r="F22626">
        <v>3.7743087557603601</v>
      </c>
      <c r="G22626">
        <v>6.1713421658986096</v>
      </c>
      <c r="H22626">
        <v>7.6382379032258001</v>
      </c>
      <c r="I22626">
        <v>8.13122983870967</v>
      </c>
      <c r="J22626">
        <v>9.6998568548386803</v>
      </c>
    </row>
    <row r="22627" spans="3:10" x14ac:dyDescent="0.25">
      <c r="C22627" t="s">
        <v>60</v>
      </c>
      <c r="D22627" t="s">
        <v>122</v>
      </c>
      <c r="E22627" t="s">
        <v>141</v>
      </c>
      <c r="F22627">
        <v>0.14407776497695801</v>
      </c>
      <c r="G22627">
        <v>0.24060325460829399</v>
      </c>
      <c r="H22627">
        <v>0.26336693548387002</v>
      </c>
      <c r="I22627">
        <v>0.35211794354838699</v>
      </c>
      <c r="J22627">
        <v>0.31270967741935402</v>
      </c>
    </row>
    <row r="22628" spans="3:10" x14ac:dyDescent="0.25">
      <c r="C22628" t="s">
        <v>60</v>
      </c>
      <c r="D22628" t="s">
        <v>122</v>
      </c>
      <c r="E22628" t="s">
        <v>142</v>
      </c>
      <c r="F22628">
        <v>0.18759619815668199</v>
      </c>
      <c r="G22628">
        <v>0.30956432411674301</v>
      </c>
      <c r="H22628">
        <v>0.35836693548387</v>
      </c>
      <c r="I22628">
        <v>0.45826814516129</v>
      </c>
      <c r="J22628">
        <v>0.49054677419354498</v>
      </c>
    </row>
    <row r="22629" spans="3:10" x14ac:dyDescent="0.25">
      <c r="C22629" t="s">
        <v>60</v>
      </c>
      <c r="D22629" t="s">
        <v>122</v>
      </c>
      <c r="E22629" t="s">
        <v>143</v>
      </c>
      <c r="F22629">
        <v>0.18419095622119799</v>
      </c>
      <c r="G22629">
        <v>0.32385239055299497</v>
      </c>
      <c r="H22629">
        <v>0.32693850806451602</v>
      </c>
      <c r="I22629">
        <v>0.33788104838709598</v>
      </c>
      <c r="J22629">
        <v>0.67631522177419201</v>
      </c>
    </row>
    <row r="22630" spans="3:10" x14ac:dyDescent="0.25">
      <c r="C22630" t="s">
        <v>60</v>
      </c>
      <c r="D22630" t="s">
        <v>122</v>
      </c>
      <c r="E22630" t="s">
        <v>144</v>
      </c>
      <c r="F22630">
        <v>0.18833549133379299</v>
      </c>
      <c r="G22630">
        <v>0.34766855550010201</v>
      </c>
      <c r="H22630">
        <v>0.35805609654564402</v>
      </c>
      <c r="I22630">
        <v>0.413539024748596</v>
      </c>
      <c r="J22630">
        <v>0.39611987886900801</v>
      </c>
    </row>
    <row r="22631" spans="3:10" x14ac:dyDescent="0.25">
      <c r="C22631" t="s">
        <v>60</v>
      </c>
      <c r="D22631" t="s">
        <v>122</v>
      </c>
      <c r="E22631" t="s">
        <v>145</v>
      </c>
      <c r="F22631">
        <v>9.7151017665130499E-2</v>
      </c>
      <c r="G22631">
        <v>0.11106086789554501</v>
      </c>
      <c r="H22631">
        <v>0.28268884408602102</v>
      </c>
      <c r="I22631">
        <v>0.16137365591397801</v>
      </c>
      <c r="J22631">
        <v>0.20286686827956901</v>
      </c>
    </row>
    <row r="22632" spans="3:10" x14ac:dyDescent="0.25">
      <c r="C22632" t="s">
        <v>60</v>
      </c>
      <c r="D22632" t="s">
        <v>122</v>
      </c>
      <c r="E22632" t="s">
        <v>146</v>
      </c>
      <c r="F22632">
        <v>936.02857142857101</v>
      </c>
      <c r="G22632">
        <v>1530.49285714285</v>
      </c>
      <c r="H22632">
        <v>1894.2829999999999</v>
      </c>
      <c r="I22632">
        <v>2016.5450000000001</v>
      </c>
      <c r="J22632">
        <v>2405.5644999999899</v>
      </c>
    </row>
    <row r="22633" spans="3:10" x14ac:dyDescent="0.25">
      <c r="C22633" t="s">
        <v>60</v>
      </c>
      <c r="D22633" t="s">
        <v>122</v>
      </c>
      <c r="E22633" t="s">
        <v>147</v>
      </c>
      <c r="F22633">
        <v>0.154436163999532</v>
      </c>
      <c r="G22633">
        <v>0.26320605069501202</v>
      </c>
      <c r="H22633">
        <v>0.327751430907604</v>
      </c>
      <c r="I22633">
        <v>0.337901062959934</v>
      </c>
      <c r="J22633">
        <v>0.369264349959116</v>
      </c>
    </row>
    <row r="22634" spans="3:10" x14ac:dyDescent="0.25">
      <c r="C22634" t="s">
        <v>60</v>
      </c>
      <c r="D22634" t="s">
        <v>122</v>
      </c>
      <c r="E22634" t="s">
        <v>148</v>
      </c>
      <c r="F22634">
        <v>0.154213942307692</v>
      </c>
      <c r="G22634">
        <v>0.26336355311355297</v>
      </c>
      <c r="H22634">
        <v>0.33369791666666598</v>
      </c>
      <c r="I22634">
        <v>0.34623798076923001</v>
      </c>
      <c r="J22634">
        <v>0.39202860576922899</v>
      </c>
    </row>
    <row r="22635" spans="3:10" x14ac:dyDescent="0.25">
      <c r="C22635" t="s">
        <v>60</v>
      </c>
      <c r="D22635" t="s">
        <v>122</v>
      </c>
      <c r="E22635" t="s">
        <v>149</v>
      </c>
      <c r="F22635">
        <v>0.16074702380952299</v>
      </c>
      <c r="G22635">
        <v>0.25839422123015798</v>
      </c>
      <c r="H22635">
        <v>0.30937413194444402</v>
      </c>
      <c r="I22635">
        <v>0.33324826388888801</v>
      </c>
      <c r="J22635">
        <v>0.40361145833333201</v>
      </c>
    </row>
    <row r="22636" spans="3:10" x14ac:dyDescent="0.25">
      <c r="C22636" t="s">
        <v>60</v>
      </c>
      <c r="D22636" t="s">
        <v>122</v>
      </c>
      <c r="E22636" t="s">
        <v>150</v>
      </c>
      <c r="F22636">
        <v>0.16481882440476101</v>
      </c>
      <c r="G22636">
        <v>0.25280319940476098</v>
      </c>
      <c r="H22636">
        <v>0.30411284722222198</v>
      </c>
      <c r="I22636">
        <v>0.35550520833333299</v>
      </c>
      <c r="J22636">
        <v>0.39864487847222102</v>
      </c>
    </row>
    <row r="22637" spans="3:10" x14ac:dyDescent="0.25">
      <c r="C22637" t="s">
        <v>60</v>
      </c>
      <c r="D22637" t="s">
        <v>122</v>
      </c>
      <c r="E22637" t="s">
        <v>151</v>
      </c>
      <c r="F22637">
        <v>0.15275704567541201</v>
      </c>
      <c r="G22637">
        <v>0.24746149173955201</v>
      </c>
      <c r="H22637">
        <v>0.31483928571428499</v>
      </c>
      <c r="I22637">
        <v>0.32121003401360498</v>
      </c>
      <c r="J22637">
        <v>0.45961156462584801</v>
      </c>
    </row>
    <row r="22638" spans="3:10" x14ac:dyDescent="0.25">
      <c r="C22638" t="s">
        <v>60</v>
      </c>
      <c r="D22638" t="s">
        <v>122</v>
      </c>
      <c r="E22638" t="s">
        <v>154</v>
      </c>
      <c r="F22638">
        <v>0.15728929111553799</v>
      </c>
      <c r="G22638">
        <v>0.257182466332189</v>
      </c>
      <c r="H22638">
        <v>0.31831339270710801</v>
      </c>
      <c r="I22638">
        <v>0.33885817509662203</v>
      </c>
      <c r="J22638">
        <v>0.40422861703915097</v>
      </c>
    </row>
    <row r="22639" spans="3:10" x14ac:dyDescent="0.25">
      <c r="C22639" t="s">
        <v>60</v>
      </c>
      <c r="D22639" t="s">
        <v>122</v>
      </c>
      <c r="E22639" t="s">
        <v>156</v>
      </c>
      <c r="F22639">
        <v>142.92514285714199</v>
      </c>
      <c r="G22639">
        <v>238.67842857142799</v>
      </c>
      <c r="H22639">
        <v>261.26</v>
      </c>
      <c r="I22639">
        <v>349.30099999999999</v>
      </c>
      <c r="J22639">
        <v>310.207999999999</v>
      </c>
    </row>
    <row r="22640" spans="3:10" x14ac:dyDescent="0.25">
      <c r="C22640" t="s">
        <v>60</v>
      </c>
      <c r="D22640" t="s">
        <v>122</v>
      </c>
      <c r="E22640" t="s">
        <v>157</v>
      </c>
      <c r="F22640">
        <v>279.14314285714198</v>
      </c>
      <c r="G22640">
        <v>460.631714285714</v>
      </c>
      <c r="H22640">
        <v>533.25</v>
      </c>
      <c r="I22640">
        <v>681.90300000000002</v>
      </c>
      <c r="J22640">
        <v>729.93359999999495</v>
      </c>
    </row>
    <row r="22641" spans="3:10" x14ac:dyDescent="0.25">
      <c r="C22641" t="s">
        <v>60</v>
      </c>
      <c r="D22641" t="s">
        <v>122</v>
      </c>
      <c r="E22641" t="s">
        <v>158</v>
      </c>
      <c r="F22641">
        <v>182.717428571428</v>
      </c>
      <c r="G22641">
        <v>321.26157142857102</v>
      </c>
      <c r="H22641">
        <v>324.32299999999998</v>
      </c>
      <c r="I22641">
        <v>335.178</v>
      </c>
      <c r="J22641">
        <v>670.90469999999902</v>
      </c>
    </row>
    <row r="22642" spans="3:10" x14ac:dyDescent="0.25">
      <c r="C22642" t="s">
        <v>60</v>
      </c>
      <c r="D22642" t="s">
        <v>122</v>
      </c>
      <c r="E22642" t="s">
        <v>159</v>
      </c>
      <c r="F22642">
        <v>186.682142857142</v>
      </c>
      <c r="G22642">
        <v>344.66257142857103</v>
      </c>
      <c r="H22642">
        <v>354.80900000000003</v>
      </c>
      <c r="I22642">
        <v>410.03899999999999</v>
      </c>
      <c r="J22642">
        <v>392.652299999999</v>
      </c>
    </row>
    <row r="22643" spans="3:10" x14ac:dyDescent="0.25">
      <c r="C22643" t="s">
        <v>60</v>
      </c>
      <c r="D22643" t="s">
        <v>122</v>
      </c>
      <c r="E22643" t="s">
        <v>160</v>
      </c>
      <c r="F22643">
        <v>144.560714285714</v>
      </c>
      <c r="G22643">
        <v>165.258571428571</v>
      </c>
      <c r="H22643">
        <v>420.64100000000002</v>
      </c>
      <c r="I22643">
        <v>240.124</v>
      </c>
      <c r="J22643">
        <v>301.86589999999899</v>
      </c>
    </row>
    <row r="22644" spans="3:10" x14ac:dyDescent="0.25">
      <c r="C22644" t="s">
        <v>60</v>
      </c>
      <c r="D22644" t="s">
        <v>122</v>
      </c>
      <c r="E22644" t="s">
        <v>161</v>
      </c>
      <c r="F22644">
        <v>188.87542857142799</v>
      </c>
      <c r="G22644">
        <v>321.90099999999899</v>
      </c>
      <c r="H22644">
        <v>400.84</v>
      </c>
      <c r="I22644">
        <v>413.25299999999999</v>
      </c>
      <c r="J22644">
        <v>451.61029999999897</v>
      </c>
    </row>
    <row r="22645" spans="3:10" x14ac:dyDescent="0.25">
      <c r="C22645" t="s">
        <v>60</v>
      </c>
      <c r="D22645" t="s">
        <v>122</v>
      </c>
      <c r="E22645" t="s">
        <v>162</v>
      </c>
      <c r="F22645">
        <v>192.459</v>
      </c>
      <c r="G22645">
        <v>328.67771428571399</v>
      </c>
      <c r="H22645">
        <v>416.45499999999998</v>
      </c>
      <c r="I22645">
        <v>432.10500000000002</v>
      </c>
      <c r="J22645">
        <v>489.25169999999798</v>
      </c>
    </row>
    <row r="22646" spans="3:10" x14ac:dyDescent="0.25">
      <c r="C22646" t="s">
        <v>60</v>
      </c>
      <c r="D22646" t="s">
        <v>122</v>
      </c>
      <c r="E22646" t="s">
        <v>163</v>
      </c>
      <c r="F22646">
        <v>185.180571428571</v>
      </c>
      <c r="G22646">
        <v>297.67014285714203</v>
      </c>
      <c r="H22646">
        <v>356.399</v>
      </c>
      <c r="I22646">
        <v>383.90199999999999</v>
      </c>
      <c r="J22646">
        <v>464.960399999998</v>
      </c>
    </row>
    <row r="22647" spans="3:10" x14ac:dyDescent="0.25">
      <c r="C22647" t="s">
        <v>60</v>
      </c>
      <c r="D22647" t="s">
        <v>122</v>
      </c>
      <c r="E22647" t="s">
        <v>164</v>
      </c>
      <c r="F22647">
        <v>189.87128571428499</v>
      </c>
      <c r="G22647">
        <v>291.22928571428503</v>
      </c>
      <c r="H22647">
        <v>350.33800000000002</v>
      </c>
      <c r="I22647">
        <v>409.54199999999997</v>
      </c>
      <c r="J22647">
        <v>459.23889999999898</v>
      </c>
    </row>
    <row r="22648" spans="3:10" x14ac:dyDescent="0.25">
      <c r="C22648" t="s">
        <v>60</v>
      </c>
      <c r="D22648" t="s">
        <v>122</v>
      </c>
      <c r="E22648" t="s">
        <v>165</v>
      </c>
      <c r="F22648">
        <v>179.64228571428501</v>
      </c>
      <c r="G22648">
        <v>291.01471428571398</v>
      </c>
      <c r="H22648">
        <v>370.25099999999998</v>
      </c>
      <c r="I22648">
        <v>377.74299999999999</v>
      </c>
      <c r="J22648">
        <v>540.50319999999704</v>
      </c>
    </row>
    <row r="22649" spans="3:10" x14ac:dyDescent="0.25">
      <c r="C22649" t="s">
        <v>60</v>
      </c>
      <c r="D22649" t="s">
        <v>122</v>
      </c>
      <c r="E22649" t="s">
        <v>168</v>
      </c>
      <c r="F22649">
        <v>936.02857142857101</v>
      </c>
      <c r="G22649">
        <v>1530.49285714285</v>
      </c>
      <c r="H22649">
        <v>1894.2829999999999</v>
      </c>
      <c r="I22649">
        <v>2016.5450000000001</v>
      </c>
      <c r="J22649">
        <v>2405.5644999999899</v>
      </c>
    </row>
    <row r="22650" spans="3:10" x14ac:dyDescent="0.25">
      <c r="C22650" t="s">
        <v>60</v>
      </c>
      <c r="D22650" t="s">
        <v>122</v>
      </c>
      <c r="E22650" t="s">
        <v>170</v>
      </c>
      <c r="F22650">
        <v>212.634428571428</v>
      </c>
      <c r="G22650">
        <v>419.91899999999998</v>
      </c>
      <c r="H22650">
        <v>442.99799999999999</v>
      </c>
      <c r="I22650">
        <v>582.16099999999994</v>
      </c>
      <c r="J22650">
        <v>501.98699999999599</v>
      </c>
    </row>
    <row r="22651" spans="3:10" x14ac:dyDescent="0.25">
      <c r="C22651" t="s">
        <v>60</v>
      </c>
      <c r="D22651" t="s">
        <v>122</v>
      </c>
      <c r="E22651" t="s">
        <v>171</v>
      </c>
      <c r="F22651">
        <v>216.126</v>
      </c>
      <c r="G22651">
        <v>348.75128571428502</v>
      </c>
      <c r="H22651">
        <v>402.86700000000002</v>
      </c>
      <c r="I22651">
        <v>489.74200000000002</v>
      </c>
      <c r="J22651">
        <v>500.17359999999798</v>
      </c>
    </row>
    <row r="22652" spans="3:10" x14ac:dyDescent="0.25">
      <c r="C22652" t="s">
        <v>60</v>
      </c>
      <c r="D22652" t="s">
        <v>122</v>
      </c>
      <c r="E22652" t="s">
        <v>172</v>
      </c>
      <c r="F22652">
        <v>201.60499999999999</v>
      </c>
      <c r="G22652">
        <v>350.69028571428498</v>
      </c>
      <c r="H22652">
        <v>408.28199999999998</v>
      </c>
      <c r="I22652">
        <v>548.245</v>
      </c>
      <c r="J22652">
        <v>562.36249999999802</v>
      </c>
    </row>
    <row r="22653" spans="3:10" x14ac:dyDescent="0.25">
      <c r="C22653" t="s">
        <v>60</v>
      </c>
      <c r="D22653" t="s">
        <v>122</v>
      </c>
      <c r="E22653" t="s">
        <v>173</v>
      </c>
      <c r="F22653">
        <v>305.66314285714202</v>
      </c>
      <c r="G22653">
        <v>411.13228571428499</v>
      </c>
      <c r="H22653">
        <v>640.13599999999997</v>
      </c>
      <c r="I22653">
        <v>396.39699999999999</v>
      </c>
      <c r="J22653">
        <v>841.04139999999904</v>
      </c>
    </row>
    <row r="22654" spans="3:10" x14ac:dyDescent="0.25">
      <c r="C22654" t="s">
        <v>60</v>
      </c>
      <c r="D22654" t="s">
        <v>122</v>
      </c>
      <c r="E22654" t="s">
        <v>174</v>
      </c>
      <c r="F22654">
        <v>4.3837069058597002E-2</v>
      </c>
      <c r="G22654">
        <v>7.6070178522268897E-2</v>
      </c>
      <c r="H22654">
        <v>6.4445921404681597E-2</v>
      </c>
      <c r="I22654">
        <v>6.8286686951376699E-2</v>
      </c>
      <c r="J22654">
        <v>0.18392699212952399</v>
      </c>
    </row>
    <row r="22655" spans="3:10" x14ac:dyDescent="0.25">
      <c r="C22655" t="s">
        <v>60</v>
      </c>
      <c r="D22655" t="s">
        <v>122</v>
      </c>
      <c r="E22655" t="s">
        <v>175</v>
      </c>
      <c r="F22655">
        <v>5.1732090445645598E-2</v>
      </c>
      <c r="G22655">
        <v>7.1869344409357105E-2</v>
      </c>
      <c r="H22655">
        <v>2.64604032041828E-2</v>
      </c>
      <c r="I22655">
        <v>9.0921892190164499E-2</v>
      </c>
      <c r="J22655">
        <v>0.146942080122619</v>
      </c>
    </row>
    <row r="22656" spans="3:10" x14ac:dyDescent="0.25">
      <c r="C22656" t="s">
        <v>60</v>
      </c>
      <c r="D22656" t="s">
        <v>122</v>
      </c>
      <c r="E22656" t="s">
        <v>176</v>
      </c>
      <c r="F22656">
        <v>3.1978536614526397E-2</v>
      </c>
      <c r="G22656">
        <v>6.9604668284388299E-2</v>
      </c>
      <c r="H22656">
        <v>5.4109205426983102E-2</v>
      </c>
      <c r="I22656">
        <v>5.7127705878146202E-2</v>
      </c>
      <c r="J22656">
        <v>4.5032447939540803E-2</v>
      </c>
    </row>
    <row r="22657" spans="3:10" x14ac:dyDescent="0.25">
      <c r="C22657" t="s">
        <v>60</v>
      </c>
      <c r="D22657" t="s">
        <v>122</v>
      </c>
      <c r="E22657" t="s">
        <v>177</v>
      </c>
      <c r="F22657">
        <v>4.8479501782952801E-2</v>
      </c>
      <c r="G22657">
        <v>9.4960427677404896E-2</v>
      </c>
      <c r="H22657">
        <v>2.65039682241003E-2</v>
      </c>
      <c r="I22657">
        <v>0.12535838168640701</v>
      </c>
      <c r="J22657">
        <v>0.12207381430767</v>
      </c>
    </row>
    <row r="22658" spans="3:10" x14ac:dyDescent="0.25">
      <c r="C22658" t="s">
        <v>60</v>
      </c>
      <c r="D22658" t="s">
        <v>122</v>
      </c>
      <c r="E22658" t="s">
        <v>178</v>
      </c>
      <c r="F22658">
        <v>2.2092853923609299E-2</v>
      </c>
      <c r="G22658">
        <v>3.0958820011356501E-2</v>
      </c>
      <c r="H22658">
        <v>7.5183374438213504E-2</v>
      </c>
      <c r="I22658">
        <v>4.5929217994271798E-2</v>
      </c>
      <c r="J22658">
        <v>6.5316684420431106E-2</v>
      </c>
    </row>
    <row r="22659" spans="3:10" x14ac:dyDescent="0.25">
      <c r="C22659" t="s">
        <v>60</v>
      </c>
      <c r="D22659" t="s">
        <v>122</v>
      </c>
      <c r="E22659" t="s">
        <v>179</v>
      </c>
      <c r="F22659">
        <v>0.17062780767788899</v>
      </c>
      <c r="G22659">
        <v>0.31187192667153801</v>
      </c>
      <c r="H22659">
        <v>0.29801196775553901</v>
      </c>
      <c r="I22659">
        <v>0.32178331476333599</v>
      </c>
      <c r="J22659">
        <v>0.41978549122879499</v>
      </c>
    </row>
    <row r="22660" spans="3:10" x14ac:dyDescent="0.25">
      <c r="C22660" t="s">
        <v>60</v>
      </c>
      <c r="D22660" t="s">
        <v>122</v>
      </c>
      <c r="E22660" t="s">
        <v>180</v>
      </c>
      <c r="F22660">
        <v>0.16640310549625101</v>
      </c>
      <c r="G22660">
        <v>0.29592869521875098</v>
      </c>
      <c r="H22660">
        <v>0.310602853189485</v>
      </c>
      <c r="I22660">
        <v>0.33533671490823402</v>
      </c>
      <c r="J22660">
        <v>0.44636803390372498</v>
      </c>
    </row>
    <row r="22661" spans="3:10" x14ac:dyDescent="0.25">
      <c r="C22661" t="s">
        <v>60</v>
      </c>
      <c r="D22661" t="s">
        <v>122</v>
      </c>
      <c r="E22661" t="s">
        <v>181</v>
      </c>
      <c r="F22661">
        <v>0.168411044822145</v>
      </c>
      <c r="G22661">
        <v>0.30868499016418999</v>
      </c>
      <c r="H22661">
        <v>0.28419062102452802</v>
      </c>
      <c r="I22661">
        <v>0.332443533346725</v>
      </c>
      <c r="J22661">
        <v>0.44385588699225298</v>
      </c>
    </row>
    <row r="22662" spans="3:10" x14ac:dyDescent="0.25">
      <c r="C22662" t="s">
        <v>60</v>
      </c>
      <c r="D22662" t="s">
        <v>122</v>
      </c>
      <c r="E22662" t="s">
        <v>182</v>
      </c>
      <c r="F22662">
        <v>0.176683720639536</v>
      </c>
      <c r="G22662">
        <v>0.277881669494983</v>
      </c>
      <c r="H22662">
        <v>0.281230026540294</v>
      </c>
      <c r="I22662">
        <v>0.332088366037261</v>
      </c>
      <c r="J22662">
        <v>0.48567105501930402</v>
      </c>
    </row>
    <row r="22663" spans="3:10" x14ac:dyDescent="0.25">
      <c r="C22663" t="s">
        <v>60</v>
      </c>
      <c r="D22663" t="s">
        <v>122</v>
      </c>
      <c r="E22663" t="s">
        <v>183</v>
      </c>
      <c r="F22663">
        <v>0.16783529007992801</v>
      </c>
      <c r="G22663">
        <v>0.29289628944957502</v>
      </c>
      <c r="H22663">
        <v>0.291880868477155</v>
      </c>
      <c r="I22663">
        <v>0.31522660693619903</v>
      </c>
      <c r="J22663">
        <v>0.57614543013560804</v>
      </c>
    </row>
    <row r="22664" spans="3:10" x14ac:dyDescent="0.25">
      <c r="C22664" t="s">
        <v>60</v>
      </c>
      <c r="D22664" t="s">
        <v>122</v>
      </c>
      <c r="E22664" t="s">
        <v>186</v>
      </c>
      <c r="F22664">
        <v>0.170765195530798</v>
      </c>
      <c r="G22664">
        <v>0.29892115678244102</v>
      </c>
      <c r="H22664">
        <v>0.29382138360913002</v>
      </c>
      <c r="I22664">
        <v>0.32757008572027202</v>
      </c>
      <c r="J22664">
        <v>0.47763536014754998</v>
      </c>
    </row>
    <row r="22665" spans="3:10" x14ac:dyDescent="0.25">
      <c r="C22665" t="s">
        <v>60</v>
      </c>
      <c r="D22665" t="s">
        <v>122</v>
      </c>
      <c r="E22665" t="s">
        <v>188</v>
      </c>
      <c r="F22665">
        <v>0.15431157048527899</v>
      </c>
      <c r="G22665">
        <v>0.32963795514213001</v>
      </c>
      <c r="H22665">
        <v>0.298357732083391</v>
      </c>
      <c r="I22665">
        <v>0.38702177405149402</v>
      </c>
      <c r="J22665">
        <v>0.41261409073560401</v>
      </c>
    </row>
    <row r="22666" spans="3:10" x14ac:dyDescent="0.25">
      <c r="C22666" t="s">
        <v>60</v>
      </c>
      <c r="D22666" t="s">
        <v>122</v>
      </c>
      <c r="E22666" t="s">
        <v>189</v>
      </c>
      <c r="F22666">
        <v>0.12934012251749699</v>
      </c>
      <c r="G22666">
        <v>0.240781522226832</v>
      </c>
      <c r="H22666">
        <v>0.19449062144080401</v>
      </c>
      <c r="I22666">
        <v>0.302320348971438</v>
      </c>
      <c r="J22666">
        <v>0.34221411268136598</v>
      </c>
    </row>
    <row r="22667" spans="3:10" x14ac:dyDescent="0.25">
      <c r="C22667" t="s">
        <v>60</v>
      </c>
      <c r="D22667" t="s">
        <v>122</v>
      </c>
      <c r="E22667" t="s">
        <v>190</v>
      </c>
      <c r="F22667">
        <v>0.13659158366420801</v>
      </c>
      <c r="G22667">
        <v>0.25603415560193499</v>
      </c>
      <c r="H22667">
        <v>0.182669614793668</v>
      </c>
      <c r="I22667">
        <v>0.34238316425752402</v>
      </c>
      <c r="J22667">
        <v>0.25749340356780098</v>
      </c>
    </row>
    <row r="22668" spans="3:10" x14ac:dyDescent="0.25">
      <c r="C22668" t="s">
        <v>60</v>
      </c>
      <c r="D22668" t="s">
        <v>122</v>
      </c>
      <c r="E22668" t="s">
        <v>191</v>
      </c>
      <c r="F22668">
        <v>0.20308305570325599</v>
      </c>
      <c r="G22668">
        <v>0.30511574314338002</v>
      </c>
      <c r="H22668">
        <v>0.40987722571415502</v>
      </c>
      <c r="I22668">
        <v>0.248001918612204</v>
      </c>
      <c r="J22668">
        <v>0.71637399777735</v>
      </c>
    </row>
    <row r="22669" spans="3:10" x14ac:dyDescent="0.25">
      <c r="C22669" t="s">
        <v>60</v>
      </c>
      <c r="D22669" t="s">
        <v>122</v>
      </c>
      <c r="E22669" t="s">
        <v>192</v>
      </c>
      <c r="F22669">
        <v>72.4982857142857</v>
      </c>
      <c r="G22669">
        <v>145.410857142857</v>
      </c>
      <c r="H22669">
        <v>139.78399999999999</v>
      </c>
      <c r="I22669">
        <v>204.964</v>
      </c>
      <c r="J22669">
        <v>182.37699999999799</v>
      </c>
    </row>
    <row r="22670" spans="3:10" x14ac:dyDescent="0.25">
      <c r="C22670" t="s">
        <v>60</v>
      </c>
      <c r="D22670" t="s">
        <v>122</v>
      </c>
      <c r="E22670" t="s">
        <v>193</v>
      </c>
      <c r="F22670">
        <v>69.736142857142795</v>
      </c>
      <c r="G22670">
        <v>129.37971428571399</v>
      </c>
      <c r="H22670">
        <v>137.75299999999999</v>
      </c>
      <c r="I22670">
        <v>190.64599999999999</v>
      </c>
      <c r="J22670">
        <v>158.177799999999</v>
      </c>
    </row>
    <row r="22671" spans="3:10" x14ac:dyDescent="0.25">
      <c r="C22671" t="s">
        <v>60</v>
      </c>
      <c r="D22671" t="s">
        <v>122</v>
      </c>
      <c r="E22671" t="s">
        <v>194</v>
      </c>
      <c r="F22671">
        <v>70.694142857142793</v>
      </c>
      <c r="G22671">
        <v>131.256</v>
      </c>
      <c r="H22671">
        <v>138.73500000000001</v>
      </c>
      <c r="I22671">
        <v>194.68</v>
      </c>
      <c r="J22671">
        <v>185.039999999998</v>
      </c>
    </row>
    <row r="22672" spans="3:10" x14ac:dyDescent="0.25">
      <c r="C22672" t="s">
        <v>60</v>
      </c>
      <c r="D22672" t="s">
        <v>122</v>
      </c>
      <c r="E22672" t="s">
        <v>195</v>
      </c>
      <c r="F22672">
        <v>62.230857142857097</v>
      </c>
      <c r="G22672">
        <v>105.473714285714</v>
      </c>
      <c r="H22672">
        <v>116.651</v>
      </c>
      <c r="I22672">
        <v>181.94399999999999</v>
      </c>
      <c r="J22672">
        <v>192.95599999999999</v>
      </c>
    </row>
    <row r="22673" spans="1:10" x14ac:dyDescent="0.25">
      <c r="C22673" t="s">
        <v>60</v>
      </c>
      <c r="D22673" t="s">
        <v>122</v>
      </c>
      <c r="E22673" t="s">
        <v>196</v>
      </c>
      <c r="F22673">
        <v>68.679999999999893</v>
      </c>
      <c r="G22673">
        <v>113.960571428571</v>
      </c>
      <c r="H22673">
        <v>152.89599999999999</v>
      </c>
      <c r="I22673">
        <v>171.62100000000001</v>
      </c>
      <c r="J22673">
        <v>184.36649999999901</v>
      </c>
    </row>
    <row r="22674" spans="1:10" x14ac:dyDescent="0.25">
      <c r="C22674" t="s">
        <v>60</v>
      </c>
      <c r="D22674" t="s">
        <v>122</v>
      </c>
      <c r="E22674" t="s">
        <v>197</v>
      </c>
      <c r="F22674">
        <v>114.155285714285</v>
      </c>
      <c r="G22674">
        <v>141.28371428571401</v>
      </c>
      <c r="H22674">
        <v>221.05799999999999</v>
      </c>
      <c r="I22674">
        <v>139.42099999999999</v>
      </c>
      <c r="J22674">
        <v>288.46279999999899</v>
      </c>
    </row>
    <row r="22675" spans="1:10" x14ac:dyDescent="0.25">
      <c r="C22675" t="s">
        <v>60</v>
      </c>
      <c r="D22675" t="s">
        <v>122</v>
      </c>
      <c r="E22675" t="s">
        <v>198</v>
      </c>
      <c r="F22675">
        <v>107.072571428571</v>
      </c>
      <c r="G22675">
        <v>144.03100000000001</v>
      </c>
      <c r="H22675">
        <v>250.41399999999999</v>
      </c>
      <c r="I22675">
        <v>159.309</v>
      </c>
      <c r="J22675">
        <v>282.53459999999899</v>
      </c>
    </row>
    <row r="22676" spans="1:10" x14ac:dyDescent="0.25">
      <c r="C22676" t="s">
        <v>60</v>
      </c>
      <c r="D22676" t="s">
        <v>122</v>
      </c>
      <c r="E22676" t="s">
        <v>199</v>
      </c>
      <c r="F22676">
        <v>84.435285714285698</v>
      </c>
      <c r="G22676">
        <v>125.817571428571</v>
      </c>
      <c r="H22676">
        <v>168.66399999999999</v>
      </c>
      <c r="I22676">
        <v>97.667000000000002</v>
      </c>
      <c r="J22676">
        <v>270.04399999999998</v>
      </c>
    </row>
    <row r="22677" spans="1:10" x14ac:dyDescent="0.25">
      <c r="C22677" t="s">
        <v>60</v>
      </c>
      <c r="D22677" t="s">
        <v>122</v>
      </c>
      <c r="E22677" t="s">
        <v>200</v>
      </c>
      <c r="F22677">
        <v>70.596714285714199</v>
      </c>
      <c r="G22677">
        <v>101.271</v>
      </c>
      <c r="H22677">
        <v>111.363</v>
      </c>
      <c r="I22677">
        <v>159.667</v>
      </c>
      <c r="J22677">
        <v>173.373899999999</v>
      </c>
    </row>
    <row r="22678" spans="1:10" x14ac:dyDescent="0.25">
      <c r="C22678" t="s">
        <v>60</v>
      </c>
      <c r="D22678" t="s">
        <v>122</v>
      </c>
      <c r="E22678" t="s">
        <v>201</v>
      </c>
      <c r="F22678">
        <v>77.050714285714207</v>
      </c>
      <c r="G22678">
        <v>126.613857142857</v>
      </c>
      <c r="H22678">
        <v>157.363</v>
      </c>
      <c r="I22678">
        <v>174.25</v>
      </c>
      <c r="J22678">
        <v>168.78359999999901</v>
      </c>
    </row>
    <row r="22679" spans="1:10" x14ac:dyDescent="0.25">
      <c r="C22679" t="s">
        <v>60</v>
      </c>
      <c r="D22679" t="s">
        <v>122</v>
      </c>
      <c r="E22679" t="s">
        <v>202</v>
      </c>
      <c r="F22679">
        <v>68.478571428571399</v>
      </c>
      <c r="G22679">
        <v>120.866428571428</v>
      </c>
      <c r="H22679">
        <v>134.14099999999999</v>
      </c>
      <c r="I22679">
        <v>155.82499999999999</v>
      </c>
      <c r="J22679">
        <v>158.016099999999</v>
      </c>
    </row>
    <row r="22680" spans="1:10" x14ac:dyDescent="0.25">
      <c r="C22680" t="s">
        <v>60</v>
      </c>
      <c r="D22680" t="s">
        <v>122</v>
      </c>
      <c r="E22680" t="s">
        <v>203</v>
      </c>
      <c r="F22680">
        <v>70.400000000000006</v>
      </c>
      <c r="G22680">
        <v>145.128428571428</v>
      </c>
      <c r="H22680">
        <v>165.46100000000001</v>
      </c>
      <c r="I22680">
        <v>186.55099999999999</v>
      </c>
      <c r="J22680">
        <v>161.43219999999801</v>
      </c>
    </row>
    <row r="22681" spans="1:10" x14ac:dyDescent="0.25">
      <c r="C22681" t="s">
        <v>60</v>
      </c>
      <c r="D22681" t="s">
        <v>122</v>
      </c>
      <c r="E22681" t="s">
        <v>108</v>
      </c>
      <c r="F22681">
        <v>5626.1863353909303</v>
      </c>
      <c r="G22681">
        <v>9199.7224631225308</v>
      </c>
      <c r="H22681">
        <v>11384.4000989081</v>
      </c>
      <c r="I22681">
        <v>12119.255952945001</v>
      </c>
      <c r="J22681">
        <v>14459.4264351123</v>
      </c>
    </row>
    <row r="22682" spans="1:10" x14ac:dyDescent="0.25">
      <c r="A22682" t="s">
        <v>89</v>
      </c>
      <c r="B22682">
        <v>0</v>
      </c>
      <c r="C22682" t="s">
        <v>60</v>
      </c>
      <c r="D22682" t="s">
        <v>123</v>
      </c>
    </row>
    <row r="22683" spans="1:10" x14ac:dyDescent="0.25">
      <c r="A22683" t="s">
        <v>91</v>
      </c>
      <c r="B22683">
        <v>1</v>
      </c>
      <c r="C22683" t="s">
        <v>60</v>
      </c>
      <c r="D22683" t="s">
        <v>123</v>
      </c>
    </row>
    <row r="22684" spans="1:10" x14ac:dyDescent="0.25">
      <c r="A22684" t="s">
        <v>92</v>
      </c>
      <c r="B22684">
        <v>0</v>
      </c>
      <c r="C22684" t="s">
        <v>60</v>
      </c>
      <c r="D22684" t="s">
        <v>123</v>
      </c>
    </row>
    <row r="22685" spans="1:10" x14ac:dyDescent="0.25">
      <c r="A22685" t="s">
        <v>93</v>
      </c>
      <c r="B22685">
        <v>1</v>
      </c>
      <c r="C22685" t="s">
        <v>60</v>
      </c>
      <c r="D22685" t="s">
        <v>123</v>
      </c>
    </row>
    <row r="22686" spans="1:10" x14ac:dyDescent="0.25">
      <c r="A22686" t="s">
        <v>94</v>
      </c>
      <c r="B22686">
        <v>0</v>
      </c>
      <c r="C22686" t="s">
        <v>60</v>
      </c>
      <c r="D22686" t="s">
        <v>123</v>
      </c>
    </row>
    <row r="22687" spans="1:10" x14ac:dyDescent="0.25">
      <c r="A22687" t="s">
        <v>95</v>
      </c>
      <c r="B22687">
        <v>0</v>
      </c>
      <c r="C22687" t="s">
        <v>60</v>
      </c>
      <c r="D22687" t="s">
        <v>123</v>
      </c>
    </row>
    <row r="22688" spans="1:10" x14ac:dyDescent="0.25">
      <c r="A22688" t="s">
        <v>96</v>
      </c>
      <c r="B22688">
        <v>0</v>
      </c>
      <c r="C22688" t="s">
        <v>60</v>
      </c>
      <c r="D22688" t="s">
        <v>123</v>
      </c>
    </row>
    <row r="22689" spans="1:7" x14ac:dyDescent="0.25">
      <c r="A22689" t="s">
        <v>97</v>
      </c>
      <c r="B22689">
        <v>1</v>
      </c>
      <c r="C22689" t="s">
        <v>60</v>
      </c>
      <c r="D22689" t="s">
        <v>123</v>
      </c>
    </row>
    <row r="22690" spans="1:7" x14ac:dyDescent="0.25">
      <c r="A22690" t="s">
        <v>98</v>
      </c>
      <c r="B22690">
        <v>0</v>
      </c>
      <c r="C22690" t="s">
        <v>60</v>
      </c>
      <c r="D22690" t="s">
        <v>123</v>
      </c>
    </row>
    <row r="22691" spans="1:7" x14ac:dyDescent="0.25">
      <c r="A22691" t="s">
        <v>99</v>
      </c>
      <c r="B22691">
        <v>1</v>
      </c>
      <c r="C22691" t="s">
        <v>60</v>
      </c>
      <c r="D22691" t="s">
        <v>123</v>
      </c>
    </row>
    <row r="22692" spans="1:7" x14ac:dyDescent="0.25">
      <c r="A22692" t="s">
        <v>100</v>
      </c>
      <c r="B22692">
        <v>0</v>
      </c>
      <c r="C22692" t="s">
        <v>60</v>
      </c>
      <c r="D22692" t="s">
        <v>123</v>
      </c>
    </row>
    <row r="22693" spans="1:7" x14ac:dyDescent="0.25">
      <c r="A22693" t="s">
        <v>101</v>
      </c>
      <c r="B22693">
        <v>1</v>
      </c>
      <c r="C22693" t="s">
        <v>60</v>
      </c>
      <c r="D22693" t="s">
        <v>123</v>
      </c>
    </row>
    <row r="22694" spans="1:7" x14ac:dyDescent="0.25">
      <c r="A22694" t="s">
        <v>102</v>
      </c>
      <c r="B22694">
        <v>0</v>
      </c>
      <c r="C22694" t="s">
        <v>60</v>
      </c>
      <c r="D22694" t="s">
        <v>123</v>
      </c>
    </row>
    <row r="22695" spans="1:7" x14ac:dyDescent="0.25">
      <c r="A22695" t="s">
        <v>103</v>
      </c>
      <c r="B22695">
        <v>1</v>
      </c>
      <c r="C22695" t="s">
        <v>60</v>
      </c>
      <c r="D22695" t="s">
        <v>123</v>
      </c>
    </row>
    <row r="22696" spans="1:7" x14ac:dyDescent="0.25">
      <c r="A22696" t="s">
        <v>104</v>
      </c>
      <c r="B22696">
        <v>1</v>
      </c>
      <c r="C22696" t="s">
        <v>60</v>
      </c>
      <c r="D22696" t="s">
        <v>123</v>
      </c>
    </row>
    <row r="22697" spans="1:7" x14ac:dyDescent="0.25">
      <c r="A22697" t="s">
        <v>105</v>
      </c>
      <c r="B22697">
        <v>0</v>
      </c>
      <c r="C22697" t="s">
        <v>60</v>
      </c>
      <c r="D22697" t="s">
        <v>123</v>
      </c>
    </row>
    <row r="22698" spans="1:7" x14ac:dyDescent="0.25">
      <c r="A22698" t="s">
        <v>106</v>
      </c>
      <c r="B22698">
        <v>1</v>
      </c>
      <c r="C22698" t="s">
        <v>60</v>
      </c>
      <c r="D22698" t="s">
        <v>123</v>
      </c>
    </row>
    <row r="22699" spans="1:7" x14ac:dyDescent="0.25">
      <c r="C22699" t="s">
        <v>60</v>
      </c>
      <c r="D22699" t="s">
        <v>124</v>
      </c>
      <c r="E22699" t="s">
        <v>132</v>
      </c>
      <c r="F22699">
        <v>0.171445490020351</v>
      </c>
      <c r="G22699">
        <v>0.30246163459922598</v>
      </c>
    </row>
    <row r="22700" spans="1:7" x14ac:dyDescent="0.25">
      <c r="C22700" t="s">
        <v>60</v>
      </c>
      <c r="D22700" t="s">
        <v>124</v>
      </c>
      <c r="E22700" t="s">
        <v>133</v>
      </c>
      <c r="F22700">
        <v>0.188727013737399</v>
      </c>
      <c r="G22700">
        <v>0.33603602150412898</v>
      </c>
    </row>
    <row r="22701" spans="1:7" x14ac:dyDescent="0.25">
      <c r="C22701" t="s">
        <v>60</v>
      </c>
      <c r="D22701" t="s">
        <v>124</v>
      </c>
      <c r="E22701" t="s">
        <v>134</v>
      </c>
      <c r="F22701">
        <v>0</v>
      </c>
      <c r="G22701">
        <v>3.5124999999933998E-3</v>
      </c>
    </row>
    <row r="22702" spans="1:7" x14ac:dyDescent="0.25">
      <c r="C22702" t="s">
        <v>60</v>
      </c>
      <c r="D22702" t="s">
        <v>124</v>
      </c>
      <c r="E22702" t="s">
        <v>135</v>
      </c>
      <c r="F22702">
        <v>2.0072222222222198</v>
      </c>
      <c r="G22702">
        <v>3.3144999999999998</v>
      </c>
    </row>
    <row r="22703" spans="1:7" x14ac:dyDescent="0.25">
      <c r="C22703" t="s">
        <v>60</v>
      </c>
      <c r="D22703" t="s">
        <v>124</v>
      </c>
      <c r="E22703" t="s">
        <v>136</v>
      </c>
      <c r="F22703">
        <v>6.9444444444444406E-2</v>
      </c>
      <c r="G22703">
        <v>0.11425</v>
      </c>
    </row>
    <row r="22704" spans="1:7" x14ac:dyDescent="0.25">
      <c r="C22704" t="s">
        <v>60</v>
      </c>
      <c r="D22704" t="s">
        <v>124</v>
      </c>
      <c r="E22704" t="s">
        <v>137</v>
      </c>
      <c r="F22704">
        <v>0.110666666666666</v>
      </c>
      <c r="G22704">
        <v>0.18762499999999999</v>
      </c>
    </row>
    <row r="22705" spans="3:7" x14ac:dyDescent="0.25">
      <c r="C22705" t="s">
        <v>60</v>
      </c>
      <c r="D22705" t="s">
        <v>124</v>
      </c>
      <c r="E22705" t="s">
        <v>138</v>
      </c>
      <c r="F22705">
        <v>0.18388888888888799</v>
      </c>
      <c r="G22705">
        <v>0.34918749999999998</v>
      </c>
    </row>
    <row r="22706" spans="3:7" x14ac:dyDescent="0.25">
      <c r="C22706" t="s">
        <v>60</v>
      </c>
      <c r="D22706" t="s">
        <v>124</v>
      </c>
      <c r="E22706" t="s">
        <v>139</v>
      </c>
      <c r="F22706">
        <v>0.17148048802659599</v>
      </c>
      <c r="G22706">
        <v>0.30248861133634197</v>
      </c>
    </row>
    <row r="22707" spans="3:7" x14ac:dyDescent="0.25">
      <c r="C22707" t="s">
        <v>60</v>
      </c>
      <c r="D22707" t="s">
        <v>124</v>
      </c>
      <c r="E22707" t="s">
        <v>140</v>
      </c>
      <c r="F22707">
        <v>4.11400044802867</v>
      </c>
      <c r="G22707">
        <v>7.2578596270161198</v>
      </c>
    </row>
    <row r="22708" spans="3:7" x14ac:dyDescent="0.25">
      <c r="C22708" t="s">
        <v>60</v>
      </c>
      <c r="D22708" t="s">
        <v>124</v>
      </c>
      <c r="E22708" t="s">
        <v>141</v>
      </c>
      <c r="F22708">
        <v>0.15618660394265199</v>
      </c>
      <c r="G22708">
        <v>0.27691028225806402</v>
      </c>
    </row>
    <row r="22709" spans="3:7" x14ac:dyDescent="0.25">
      <c r="C22709" t="s">
        <v>60</v>
      </c>
      <c r="D22709" t="s">
        <v>124</v>
      </c>
      <c r="E22709" t="s">
        <v>142</v>
      </c>
      <c r="F22709">
        <v>0.21567054958183901</v>
      </c>
      <c r="G22709">
        <v>0.35578382056451502</v>
      </c>
    </row>
    <row r="22710" spans="3:7" x14ac:dyDescent="0.25">
      <c r="C22710" t="s">
        <v>60</v>
      </c>
      <c r="D22710" t="s">
        <v>124</v>
      </c>
      <c r="E22710" t="s">
        <v>143</v>
      </c>
      <c r="F22710">
        <v>0.20604110663082401</v>
      </c>
      <c r="G22710">
        <v>0.38038353074596698</v>
      </c>
    </row>
    <row r="22711" spans="3:7" x14ac:dyDescent="0.25">
      <c r="C22711" t="s">
        <v>60</v>
      </c>
      <c r="D22711" t="s">
        <v>124</v>
      </c>
      <c r="E22711" t="s">
        <v>144</v>
      </c>
      <c r="F22711">
        <v>0.20030921097978599</v>
      </c>
      <c r="G22711">
        <v>0.389620053647805</v>
      </c>
    </row>
    <row r="22712" spans="3:7" x14ac:dyDescent="0.25">
      <c r="C22712" t="s">
        <v>60</v>
      </c>
      <c r="D22712" t="s">
        <v>124</v>
      </c>
      <c r="E22712" t="s">
        <v>145</v>
      </c>
      <c r="F22712">
        <v>9.5070041816009407E-2</v>
      </c>
      <c r="G22712">
        <v>0.15609777385752599</v>
      </c>
    </row>
    <row r="22713" spans="3:7" x14ac:dyDescent="0.25">
      <c r="C22713" t="s">
        <v>60</v>
      </c>
      <c r="D22713" t="s">
        <v>124</v>
      </c>
      <c r="E22713" t="s">
        <v>146</v>
      </c>
      <c r="F22713">
        <v>1020.27211111111</v>
      </c>
      <c r="G22713">
        <v>1799.9491874999901</v>
      </c>
    </row>
    <row r="22714" spans="3:7" x14ac:dyDescent="0.25">
      <c r="C22714" t="s">
        <v>60</v>
      </c>
      <c r="D22714" t="s">
        <v>124</v>
      </c>
      <c r="E22714" t="s">
        <v>147</v>
      </c>
      <c r="F22714">
        <v>0.17304188243844801</v>
      </c>
      <c r="G22714">
        <v>0.30012942559280398</v>
      </c>
    </row>
    <row r="22715" spans="3:7" x14ac:dyDescent="0.25">
      <c r="C22715" t="s">
        <v>60</v>
      </c>
      <c r="D22715" t="s">
        <v>124</v>
      </c>
      <c r="E22715" t="s">
        <v>148</v>
      </c>
      <c r="F22715">
        <v>0.17029558404558401</v>
      </c>
      <c r="G22715">
        <v>0.307793339342948</v>
      </c>
    </row>
    <row r="22716" spans="3:7" x14ac:dyDescent="0.25">
      <c r="C22716" t="s">
        <v>60</v>
      </c>
      <c r="D22716" t="s">
        <v>124</v>
      </c>
      <c r="E22716" t="s">
        <v>149</v>
      </c>
      <c r="F22716">
        <v>0.17472723765431999</v>
      </c>
      <c r="G22716">
        <v>0.30095967881944402</v>
      </c>
    </row>
    <row r="22717" spans="3:7" x14ac:dyDescent="0.25">
      <c r="C22717" t="s">
        <v>60</v>
      </c>
      <c r="D22717" t="s">
        <v>124</v>
      </c>
      <c r="E22717" t="s">
        <v>150</v>
      </c>
      <c r="F22717">
        <v>0.175067515432098</v>
      </c>
      <c r="G22717">
        <v>0.30075118272569401</v>
      </c>
    </row>
    <row r="22718" spans="3:7" x14ac:dyDescent="0.25">
      <c r="C22718" t="s">
        <v>60</v>
      </c>
      <c r="D22718" t="s">
        <v>124</v>
      </c>
      <c r="E22718" t="s">
        <v>151</v>
      </c>
      <c r="F22718">
        <v>0.16424272486772401</v>
      </c>
      <c r="G22718">
        <v>0.30237576530612198</v>
      </c>
    </row>
    <row r="22719" spans="3:7" x14ac:dyDescent="0.25">
      <c r="C22719" t="s">
        <v>60</v>
      </c>
      <c r="D22719" t="s">
        <v>124</v>
      </c>
      <c r="E22719" t="s">
        <v>154</v>
      </c>
      <c r="F22719">
        <v>0.171445490020351</v>
      </c>
      <c r="G22719">
        <v>0.30246163459922598</v>
      </c>
    </row>
    <row r="22720" spans="3:7" x14ac:dyDescent="0.25">
      <c r="C22720" t="s">
        <v>60</v>
      </c>
      <c r="D22720" t="s">
        <v>124</v>
      </c>
      <c r="E22720" t="s">
        <v>156</v>
      </c>
      <c r="F22720">
        <v>154.93711111111099</v>
      </c>
      <c r="G22720">
        <v>274.69499999999903</v>
      </c>
    </row>
    <row r="22721" spans="3:7" x14ac:dyDescent="0.25">
      <c r="C22721" t="s">
        <v>60</v>
      </c>
      <c r="D22721" t="s">
        <v>124</v>
      </c>
      <c r="E22721" t="s">
        <v>157</v>
      </c>
      <c r="F22721">
        <v>320.91777777777702</v>
      </c>
      <c r="G22721">
        <v>529.40632499999901</v>
      </c>
    </row>
    <row r="22722" spans="3:7" x14ac:dyDescent="0.25">
      <c r="C22722" t="s">
        <v>60</v>
      </c>
      <c r="D22722" t="s">
        <v>124</v>
      </c>
      <c r="E22722" t="s">
        <v>158</v>
      </c>
      <c r="F22722">
        <v>204.39277777777701</v>
      </c>
      <c r="G22722">
        <v>377.34046249999898</v>
      </c>
    </row>
    <row r="22723" spans="3:7" x14ac:dyDescent="0.25">
      <c r="C22723" t="s">
        <v>60</v>
      </c>
      <c r="D22723" t="s">
        <v>124</v>
      </c>
      <c r="E22723" t="s">
        <v>159</v>
      </c>
      <c r="F22723">
        <v>198.560222222222</v>
      </c>
      <c r="G22723">
        <v>386.23391249999997</v>
      </c>
    </row>
    <row r="22724" spans="3:7" x14ac:dyDescent="0.25">
      <c r="C22724" t="s">
        <v>60</v>
      </c>
      <c r="D22724" t="s">
        <v>124</v>
      </c>
      <c r="E22724" t="s">
        <v>160</v>
      </c>
      <c r="F22724">
        <v>141.46422222222199</v>
      </c>
      <c r="G22724">
        <v>232.27348749999899</v>
      </c>
    </row>
    <row r="22725" spans="3:7" x14ac:dyDescent="0.25">
      <c r="C22725" t="s">
        <v>60</v>
      </c>
      <c r="D22725" t="s">
        <v>124</v>
      </c>
      <c r="E22725" t="s">
        <v>161</v>
      </c>
      <c r="F22725">
        <v>211.63022222222199</v>
      </c>
      <c r="G22725">
        <v>367.05828749999898</v>
      </c>
    </row>
    <row r="22726" spans="3:7" x14ac:dyDescent="0.25">
      <c r="C22726" t="s">
        <v>60</v>
      </c>
      <c r="D22726" t="s">
        <v>124</v>
      </c>
      <c r="E22726" t="s">
        <v>162</v>
      </c>
      <c r="F22726">
        <v>212.52888888888799</v>
      </c>
      <c r="G22726">
        <v>384.12608749999902</v>
      </c>
    </row>
    <row r="22727" spans="3:7" x14ac:dyDescent="0.25">
      <c r="C22727" t="s">
        <v>60</v>
      </c>
      <c r="D22727" t="s">
        <v>124</v>
      </c>
      <c r="E22727" t="s">
        <v>163</v>
      </c>
      <c r="F22727">
        <v>201.28577777777701</v>
      </c>
      <c r="G22727">
        <v>346.70554999999899</v>
      </c>
    </row>
    <row r="22728" spans="3:7" x14ac:dyDescent="0.25">
      <c r="C22728" t="s">
        <v>60</v>
      </c>
      <c r="D22728" t="s">
        <v>124</v>
      </c>
      <c r="E22728" t="s">
        <v>164</v>
      </c>
      <c r="F22728">
        <v>201.67777777777701</v>
      </c>
      <c r="G22728">
        <v>346.465362499999</v>
      </c>
    </row>
    <row r="22729" spans="3:7" x14ac:dyDescent="0.25">
      <c r="C22729" t="s">
        <v>60</v>
      </c>
      <c r="D22729" t="s">
        <v>124</v>
      </c>
      <c r="E22729" t="s">
        <v>165</v>
      </c>
      <c r="F22729">
        <v>193.14944444444399</v>
      </c>
      <c r="G22729">
        <v>355.593899999999</v>
      </c>
    </row>
    <row r="22730" spans="3:7" x14ac:dyDescent="0.25">
      <c r="C22730" t="s">
        <v>60</v>
      </c>
      <c r="D22730" t="s">
        <v>124</v>
      </c>
      <c r="E22730" t="s">
        <v>168</v>
      </c>
      <c r="F22730">
        <v>1020.27211111111</v>
      </c>
      <c r="G22730">
        <v>1799.9491874999901</v>
      </c>
    </row>
    <row r="22731" spans="3:7" x14ac:dyDescent="0.25">
      <c r="C22731" t="s">
        <v>60</v>
      </c>
      <c r="D22731" t="s">
        <v>124</v>
      </c>
      <c r="E22731" t="s">
        <v>170</v>
      </c>
      <c r="F22731">
        <v>241.904</v>
      </c>
      <c r="G22731">
        <v>472.23549999999898</v>
      </c>
    </row>
    <row r="22732" spans="3:7" x14ac:dyDescent="0.25">
      <c r="C22732" t="s">
        <v>60</v>
      </c>
      <c r="D22732" t="s">
        <v>124</v>
      </c>
      <c r="E22732" t="s">
        <v>171</v>
      </c>
      <c r="F22732">
        <v>237.073777777777</v>
      </c>
      <c r="G22732">
        <v>401.65744999999902</v>
      </c>
    </row>
    <row r="22733" spans="3:7" x14ac:dyDescent="0.25">
      <c r="C22733" t="s">
        <v>60</v>
      </c>
      <c r="D22733" t="s">
        <v>124</v>
      </c>
      <c r="E22733" t="s">
        <v>172</v>
      </c>
      <c r="F22733">
        <v>228.98488888888801</v>
      </c>
      <c r="G22733">
        <v>415.511562499999</v>
      </c>
    </row>
    <row r="22734" spans="3:7" x14ac:dyDescent="0.25">
      <c r="C22734" t="s">
        <v>60</v>
      </c>
      <c r="D22734" t="s">
        <v>124</v>
      </c>
      <c r="E22734" t="s">
        <v>173</v>
      </c>
      <c r="F22734">
        <v>312.30944444444401</v>
      </c>
      <c r="G22734">
        <v>510.54467499999902</v>
      </c>
    </row>
    <row r="22735" spans="3:7" x14ac:dyDescent="0.25">
      <c r="C22735" t="s">
        <v>60</v>
      </c>
      <c r="D22735" t="s">
        <v>124</v>
      </c>
      <c r="E22735" t="s">
        <v>174</v>
      </c>
      <c r="F22735">
        <v>4.5395055590217497E-2</v>
      </c>
      <c r="G22735">
        <v>9.3431854154960706E-2</v>
      </c>
    </row>
    <row r="22736" spans="3:7" x14ac:dyDescent="0.25">
      <c r="C22736" t="s">
        <v>60</v>
      </c>
      <c r="D22736" t="s">
        <v>124</v>
      </c>
      <c r="E22736" t="s">
        <v>175</v>
      </c>
      <c r="F22736">
        <v>5.3146332691046599E-2</v>
      </c>
      <c r="G22736">
        <v>8.1402178160320804E-2</v>
      </c>
    </row>
    <row r="22737" spans="3:7" x14ac:dyDescent="0.25">
      <c r="C22737" t="s">
        <v>60</v>
      </c>
      <c r="D22737" t="s">
        <v>124</v>
      </c>
      <c r="E22737" t="s">
        <v>176</v>
      </c>
      <c r="F22737">
        <v>3.4536263728506697E-2</v>
      </c>
      <c r="G22737">
        <v>6.9565677497563996E-2</v>
      </c>
    </row>
    <row r="22738" spans="3:7" x14ac:dyDescent="0.25">
      <c r="C22738" t="s">
        <v>60</v>
      </c>
      <c r="D22738" t="s">
        <v>124</v>
      </c>
      <c r="E22738" t="s">
        <v>177</v>
      </c>
      <c r="F22738">
        <v>5.51502764614712E-2</v>
      </c>
      <c r="G22738">
        <v>9.7707897785930101E-2</v>
      </c>
    </row>
    <row r="22739" spans="3:7" x14ac:dyDescent="0.25">
      <c r="C22739" t="s">
        <v>60</v>
      </c>
      <c r="D22739" t="s">
        <v>124</v>
      </c>
      <c r="E22739" t="s">
        <v>178</v>
      </c>
      <c r="F22739">
        <v>2.01656148925872E-2</v>
      </c>
      <c r="G22739">
        <v>4.7037557545548898E-2</v>
      </c>
    </row>
    <row r="22740" spans="3:7" x14ac:dyDescent="0.25">
      <c r="C22740" t="s">
        <v>60</v>
      </c>
      <c r="D22740" t="s">
        <v>124</v>
      </c>
      <c r="E22740" t="s">
        <v>179</v>
      </c>
      <c r="F22740">
        <v>0.19533356720141001</v>
      </c>
      <c r="G22740">
        <v>0.33238460117262097</v>
      </c>
    </row>
    <row r="22741" spans="3:7" x14ac:dyDescent="0.25">
      <c r="C22741" t="s">
        <v>60</v>
      </c>
      <c r="D22741" t="s">
        <v>124</v>
      </c>
      <c r="E22741" t="s">
        <v>180</v>
      </c>
      <c r="F22741">
        <v>0.18601468789120901</v>
      </c>
      <c r="G22741">
        <v>0.33181225199819703</v>
      </c>
    </row>
    <row r="22742" spans="3:7" x14ac:dyDescent="0.25">
      <c r="C22742" t="s">
        <v>60</v>
      </c>
      <c r="D22742" t="s">
        <v>124</v>
      </c>
      <c r="E22742" t="s">
        <v>181</v>
      </c>
      <c r="F22742">
        <v>0.18707034023100999</v>
      </c>
      <c r="G22742">
        <v>0.339566153023595</v>
      </c>
    </row>
    <row r="22743" spans="3:7" x14ac:dyDescent="0.25">
      <c r="C22743" t="s">
        <v>60</v>
      </c>
      <c r="D22743" t="s">
        <v>124</v>
      </c>
      <c r="E22743" t="s">
        <v>182</v>
      </c>
      <c r="F22743">
        <v>0.18956909379210801</v>
      </c>
      <c r="G22743">
        <v>0.32185316680119003</v>
      </c>
    </row>
    <row r="22744" spans="3:7" x14ac:dyDescent="0.25">
      <c r="C22744" t="s">
        <v>60</v>
      </c>
      <c r="D22744" t="s">
        <v>124</v>
      </c>
      <c r="E22744" t="s">
        <v>183</v>
      </c>
      <c r="F22744">
        <v>0.180436493381541</v>
      </c>
      <c r="G22744">
        <v>0.348055690227701</v>
      </c>
    </row>
    <row r="22745" spans="3:7" x14ac:dyDescent="0.25">
      <c r="C22745" t="s">
        <v>60</v>
      </c>
      <c r="D22745" t="s">
        <v>124</v>
      </c>
      <c r="E22745" t="s">
        <v>186</v>
      </c>
      <c r="F22745">
        <v>0.188727013737399</v>
      </c>
      <c r="G22745">
        <v>0.33603602150412898</v>
      </c>
    </row>
    <row r="22746" spans="3:7" x14ac:dyDescent="0.25">
      <c r="C22746" t="s">
        <v>60</v>
      </c>
      <c r="D22746" t="s">
        <v>124</v>
      </c>
      <c r="E22746" t="s">
        <v>188</v>
      </c>
      <c r="F22746">
        <v>0.185799189867317</v>
      </c>
      <c r="G22746">
        <v>0.351680945932063</v>
      </c>
    </row>
    <row r="22747" spans="3:7" x14ac:dyDescent="0.25">
      <c r="C22747" t="s">
        <v>60</v>
      </c>
      <c r="D22747" t="s">
        <v>124</v>
      </c>
      <c r="E22747" t="s">
        <v>189</v>
      </c>
      <c r="F22747">
        <v>0.153929224507038</v>
      </c>
      <c r="G22747">
        <v>0.25556419696757099</v>
      </c>
    </row>
    <row r="22748" spans="3:7" x14ac:dyDescent="0.25">
      <c r="C22748" t="s">
        <v>60</v>
      </c>
      <c r="D22748" t="s">
        <v>124</v>
      </c>
      <c r="E22748" t="s">
        <v>190</v>
      </c>
      <c r="F22748">
        <v>0.161029552021175</v>
      </c>
      <c r="G22748">
        <v>0.26020754866142698</v>
      </c>
    </row>
    <row r="22749" spans="3:7" x14ac:dyDescent="0.25">
      <c r="C22749" t="s">
        <v>60</v>
      </c>
      <c r="D22749" t="s">
        <v>124</v>
      </c>
      <c r="E22749" t="s">
        <v>191</v>
      </c>
      <c r="F22749">
        <v>0.20602539331007699</v>
      </c>
      <c r="G22749">
        <v>0.384677024279934</v>
      </c>
    </row>
    <row r="22750" spans="3:7" x14ac:dyDescent="0.25">
      <c r="C22750" t="s">
        <v>60</v>
      </c>
      <c r="D22750" t="s">
        <v>124</v>
      </c>
      <c r="E22750" t="s">
        <v>192</v>
      </c>
      <c r="F22750">
        <v>84.944888888888897</v>
      </c>
      <c r="G22750">
        <v>160.99812499999899</v>
      </c>
    </row>
    <row r="22751" spans="3:7" x14ac:dyDescent="0.25">
      <c r="C22751" t="s">
        <v>60</v>
      </c>
      <c r="D22751" t="s">
        <v>124</v>
      </c>
      <c r="E22751" t="s">
        <v>193</v>
      </c>
      <c r="F22751">
        <v>76.361000000000004</v>
      </c>
      <c r="G22751">
        <v>149.142349999999</v>
      </c>
    </row>
    <row r="22752" spans="3:7" x14ac:dyDescent="0.25">
      <c r="C22752" t="s">
        <v>60</v>
      </c>
      <c r="D22752" t="s">
        <v>124</v>
      </c>
      <c r="E22752" t="s">
        <v>194</v>
      </c>
      <c r="F22752">
        <v>80.357444444444397</v>
      </c>
      <c r="G22752">
        <v>151.11112499999899</v>
      </c>
    </row>
    <row r="22753" spans="1:7" x14ac:dyDescent="0.25">
      <c r="C22753" t="s">
        <v>60</v>
      </c>
      <c r="D22753" t="s">
        <v>124</v>
      </c>
      <c r="E22753" t="s">
        <v>195</v>
      </c>
      <c r="F22753">
        <v>69.970111111111095</v>
      </c>
      <c r="G22753">
        <v>129.46899999999999</v>
      </c>
    </row>
    <row r="22754" spans="1:7" x14ac:dyDescent="0.25">
      <c r="C22754" t="s">
        <v>60</v>
      </c>
      <c r="D22754" t="s">
        <v>124</v>
      </c>
      <c r="E22754" t="s">
        <v>196</v>
      </c>
      <c r="F22754">
        <v>78.657333333333298</v>
      </c>
      <c r="G22754">
        <v>134.93143749999899</v>
      </c>
    </row>
    <row r="22755" spans="1:7" x14ac:dyDescent="0.25">
      <c r="C22755" t="s">
        <v>60</v>
      </c>
      <c r="D22755" t="s">
        <v>124</v>
      </c>
      <c r="E22755" t="s">
        <v>197</v>
      </c>
      <c r="F22755">
        <v>118.127666666666</v>
      </c>
      <c r="G22755">
        <v>171.73322499999901</v>
      </c>
    </row>
    <row r="22756" spans="1:7" x14ac:dyDescent="0.25">
      <c r="C22756" t="s">
        <v>60</v>
      </c>
      <c r="D22756" t="s">
        <v>124</v>
      </c>
      <c r="E22756" t="s">
        <v>198</v>
      </c>
      <c r="F22756">
        <v>107.017</v>
      </c>
      <c r="G22756">
        <v>185.85369999999901</v>
      </c>
    </row>
    <row r="22757" spans="1:7" x14ac:dyDescent="0.25">
      <c r="C22757" t="s">
        <v>60</v>
      </c>
      <c r="D22757" t="s">
        <v>124</v>
      </c>
      <c r="E22757" t="s">
        <v>199</v>
      </c>
      <c r="F22757">
        <v>87.164777777777701</v>
      </c>
      <c r="G22757">
        <v>152.95775</v>
      </c>
    </row>
    <row r="22758" spans="1:7" x14ac:dyDescent="0.25">
      <c r="C22758" t="s">
        <v>60</v>
      </c>
      <c r="D22758" t="s">
        <v>124</v>
      </c>
      <c r="E22758" t="s">
        <v>200</v>
      </c>
      <c r="F22758">
        <v>74.8877777777777</v>
      </c>
      <c r="G22758">
        <v>121.685987499999</v>
      </c>
    </row>
    <row r="22759" spans="1:7" x14ac:dyDescent="0.25">
      <c r="C22759" t="s">
        <v>60</v>
      </c>
      <c r="D22759" t="s">
        <v>124</v>
      </c>
      <c r="E22759" t="s">
        <v>201</v>
      </c>
      <c r="F22759">
        <v>86.658333333333303</v>
      </c>
      <c r="G22759">
        <v>143.26544999999899</v>
      </c>
    </row>
    <row r="22760" spans="1:7" x14ac:dyDescent="0.25">
      <c r="C22760" t="s">
        <v>60</v>
      </c>
      <c r="D22760" t="s">
        <v>124</v>
      </c>
      <c r="E22760" t="s">
        <v>202</v>
      </c>
      <c r="F22760">
        <v>75.527666666666605</v>
      </c>
      <c r="G22760">
        <v>136.70601249999899</v>
      </c>
    </row>
    <row r="22761" spans="1:7" x14ac:dyDescent="0.25">
      <c r="C22761" t="s">
        <v>60</v>
      </c>
      <c r="D22761" t="s">
        <v>124</v>
      </c>
      <c r="E22761" t="s">
        <v>203</v>
      </c>
      <c r="F22761">
        <v>80.598111111111095</v>
      </c>
      <c r="G22761">
        <v>162.095024999999</v>
      </c>
    </row>
    <row r="22762" spans="1:7" x14ac:dyDescent="0.25">
      <c r="C22762" t="s">
        <v>60</v>
      </c>
      <c r="D22762" t="s">
        <v>124</v>
      </c>
      <c r="E22762" t="s">
        <v>108</v>
      </c>
      <c r="F22762">
        <v>6132.5939683754104</v>
      </c>
      <c r="G22762">
        <v>10818.887295147601</v>
      </c>
    </row>
    <row r="22763" spans="1:7" x14ac:dyDescent="0.25">
      <c r="A22763" t="s">
        <v>89</v>
      </c>
      <c r="B22763">
        <v>1</v>
      </c>
      <c r="C22763" t="s">
        <v>60</v>
      </c>
      <c r="D22763" t="s">
        <v>125</v>
      </c>
    </row>
    <row r="22764" spans="1:7" x14ac:dyDescent="0.25">
      <c r="A22764" t="s">
        <v>91</v>
      </c>
      <c r="B22764">
        <v>1</v>
      </c>
      <c r="C22764" t="s">
        <v>60</v>
      </c>
      <c r="D22764" t="s">
        <v>125</v>
      </c>
    </row>
    <row r="22765" spans="1:7" x14ac:dyDescent="0.25">
      <c r="A22765" t="s">
        <v>92</v>
      </c>
      <c r="B22765">
        <v>0</v>
      </c>
      <c r="C22765" t="s">
        <v>60</v>
      </c>
      <c r="D22765" t="s">
        <v>125</v>
      </c>
    </row>
    <row r="22766" spans="1:7" x14ac:dyDescent="0.25">
      <c r="A22766" t="s">
        <v>93</v>
      </c>
      <c r="B22766">
        <v>2</v>
      </c>
      <c r="C22766" t="s">
        <v>60</v>
      </c>
      <c r="D22766" t="s">
        <v>125</v>
      </c>
    </row>
    <row r="22767" spans="1:7" x14ac:dyDescent="0.25">
      <c r="A22767" t="s">
        <v>94</v>
      </c>
      <c r="B22767">
        <v>1</v>
      </c>
      <c r="C22767" t="s">
        <v>60</v>
      </c>
      <c r="D22767" t="s">
        <v>125</v>
      </c>
    </row>
    <row r="22768" spans="1:7" x14ac:dyDescent="0.25">
      <c r="A22768" t="s">
        <v>95</v>
      </c>
      <c r="B22768">
        <v>0</v>
      </c>
      <c r="C22768" t="s">
        <v>60</v>
      </c>
      <c r="D22768" t="s">
        <v>125</v>
      </c>
    </row>
    <row r="22769" spans="1:8" x14ac:dyDescent="0.25">
      <c r="A22769" t="s">
        <v>96</v>
      </c>
      <c r="B22769">
        <v>0</v>
      </c>
      <c r="C22769" t="s">
        <v>60</v>
      </c>
      <c r="D22769" t="s">
        <v>125</v>
      </c>
    </row>
    <row r="22770" spans="1:8" x14ac:dyDescent="0.25">
      <c r="A22770" t="s">
        <v>97</v>
      </c>
      <c r="B22770">
        <v>1</v>
      </c>
      <c r="C22770" t="s">
        <v>60</v>
      </c>
      <c r="D22770" t="s">
        <v>125</v>
      </c>
    </row>
    <row r="22771" spans="1:8" x14ac:dyDescent="0.25">
      <c r="A22771" t="s">
        <v>98</v>
      </c>
      <c r="B22771">
        <v>0</v>
      </c>
      <c r="C22771" t="s">
        <v>60</v>
      </c>
      <c r="D22771" t="s">
        <v>125</v>
      </c>
    </row>
    <row r="22772" spans="1:8" x14ac:dyDescent="0.25">
      <c r="A22772" t="s">
        <v>99</v>
      </c>
      <c r="B22772">
        <v>1</v>
      </c>
      <c r="C22772" t="s">
        <v>60</v>
      </c>
      <c r="D22772" t="s">
        <v>125</v>
      </c>
    </row>
    <row r="22773" spans="1:8" x14ac:dyDescent="0.25">
      <c r="A22773" t="s">
        <v>100</v>
      </c>
      <c r="B22773">
        <v>0</v>
      </c>
      <c r="C22773" t="s">
        <v>60</v>
      </c>
      <c r="D22773" t="s">
        <v>125</v>
      </c>
    </row>
    <row r="22774" spans="1:8" x14ac:dyDescent="0.25">
      <c r="A22774" t="s">
        <v>101</v>
      </c>
      <c r="B22774">
        <v>1</v>
      </c>
      <c r="C22774" t="s">
        <v>60</v>
      </c>
      <c r="D22774" t="s">
        <v>125</v>
      </c>
    </row>
    <row r="22775" spans="1:8" x14ac:dyDescent="0.25">
      <c r="A22775" t="s">
        <v>102</v>
      </c>
      <c r="B22775">
        <v>0</v>
      </c>
      <c r="C22775" t="s">
        <v>60</v>
      </c>
      <c r="D22775" t="s">
        <v>125</v>
      </c>
    </row>
    <row r="22776" spans="1:8" x14ac:dyDescent="0.25">
      <c r="A22776" t="s">
        <v>103</v>
      </c>
      <c r="B22776">
        <v>1</v>
      </c>
      <c r="C22776" t="s">
        <v>60</v>
      </c>
      <c r="D22776" t="s">
        <v>125</v>
      </c>
    </row>
    <row r="22777" spans="1:8" x14ac:dyDescent="0.25">
      <c r="A22777" t="s">
        <v>104</v>
      </c>
      <c r="B22777">
        <v>1</v>
      </c>
      <c r="C22777" t="s">
        <v>60</v>
      </c>
      <c r="D22777" t="s">
        <v>125</v>
      </c>
    </row>
    <row r="22778" spans="1:8" x14ac:dyDescent="0.25">
      <c r="A22778" t="s">
        <v>105</v>
      </c>
      <c r="B22778">
        <v>0</v>
      </c>
      <c r="C22778" t="s">
        <v>60</v>
      </c>
      <c r="D22778" t="s">
        <v>125</v>
      </c>
    </row>
    <row r="22779" spans="1:8" x14ac:dyDescent="0.25">
      <c r="A22779" t="s">
        <v>106</v>
      </c>
      <c r="B22779">
        <v>1</v>
      </c>
      <c r="C22779" t="s">
        <v>60</v>
      </c>
      <c r="D22779" t="s">
        <v>125</v>
      </c>
    </row>
    <row r="22780" spans="1:8" x14ac:dyDescent="0.25">
      <c r="C22780" t="s">
        <v>60</v>
      </c>
      <c r="D22780" t="s">
        <v>126</v>
      </c>
      <c r="E22780" t="s">
        <v>132</v>
      </c>
      <c r="F22780">
        <v>0.15728929111553799</v>
      </c>
      <c r="G22780">
        <v>0.27304987023656102</v>
      </c>
      <c r="H22780">
        <v>0.40422861703915097</v>
      </c>
    </row>
    <row r="22781" spans="1:8" x14ac:dyDescent="0.25">
      <c r="C22781" t="s">
        <v>60</v>
      </c>
      <c r="D22781" t="s">
        <v>126</v>
      </c>
      <c r="E22781" t="s">
        <v>133</v>
      </c>
      <c r="F22781">
        <v>0.170765195530798</v>
      </c>
      <c r="G22781">
        <v>0.30153772964516501</v>
      </c>
      <c r="H22781">
        <v>0.47763536014754998</v>
      </c>
    </row>
    <row r="22782" spans="1:8" x14ac:dyDescent="0.25">
      <c r="C22782" t="s">
        <v>60</v>
      </c>
      <c r="D22782" t="s">
        <v>126</v>
      </c>
      <c r="E22782" t="s">
        <v>134</v>
      </c>
      <c r="F22782">
        <v>0</v>
      </c>
      <c r="G22782">
        <v>0</v>
      </c>
      <c r="H22782">
        <v>2.8099999999947799E-2</v>
      </c>
    </row>
    <row r="22783" spans="1:8" x14ac:dyDescent="0.25">
      <c r="C22783" t="s">
        <v>60</v>
      </c>
      <c r="D22783" t="s">
        <v>126</v>
      </c>
      <c r="E22783" t="s">
        <v>135</v>
      </c>
      <c r="F22783">
        <v>1.8291428571428501</v>
      </c>
      <c r="G22783">
        <v>3.0317777777777701</v>
      </c>
      <c r="H22783">
        <v>4.4909999999999997</v>
      </c>
    </row>
    <row r="22784" spans="1:8" x14ac:dyDescent="0.25">
      <c r="C22784" t="s">
        <v>60</v>
      </c>
      <c r="D22784" t="s">
        <v>126</v>
      </c>
      <c r="E22784" t="s">
        <v>136</v>
      </c>
      <c r="F22784">
        <v>7.0999999999999994E-2</v>
      </c>
      <c r="G22784">
        <v>9.5777777777777698E-2</v>
      </c>
      <c r="H22784">
        <v>0.18</v>
      </c>
    </row>
    <row r="22785" spans="3:8" x14ac:dyDescent="0.25">
      <c r="C22785" t="s">
        <v>60</v>
      </c>
      <c r="D22785" t="s">
        <v>126</v>
      </c>
      <c r="E22785" t="s">
        <v>137</v>
      </c>
      <c r="F22785">
        <v>0.104714285714285</v>
      </c>
      <c r="G22785">
        <v>0.164777777777777</v>
      </c>
      <c r="H22785">
        <v>0.28100000000000003</v>
      </c>
    </row>
    <row r="22786" spans="3:8" x14ac:dyDescent="0.25">
      <c r="C22786" t="s">
        <v>60</v>
      </c>
      <c r="D22786" t="s">
        <v>126</v>
      </c>
      <c r="E22786" t="s">
        <v>138</v>
      </c>
      <c r="F22786">
        <v>0.16257142857142801</v>
      </c>
      <c r="G22786">
        <v>0.32050000000000001</v>
      </c>
      <c r="H22786">
        <v>0.42599999999999999</v>
      </c>
    </row>
    <row r="22787" spans="3:8" x14ac:dyDescent="0.25">
      <c r="C22787" t="s">
        <v>60</v>
      </c>
      <c r="D22787" t="s">
        <v>126</v>
      </c>
      <c r="E22787" t="s">
        <v>139</v>
      </c>
      <c r="F22787">
        <v>0.15732873756094201</v>
      </c>
      <c r="G22787">
        <v>0.27307940171939099</v>
      </c>
      <c r="H22787">
        <v>0.40421750452898397</v>
      </c>
    </row>
    <row r="22788" spans="3:8" x14ac:dyDescent="0.25">
      <c r="C22788" t="s">
        <v>60</v>
      </c>
      <c r="D22788" t="s">
        <v>126</v>
      </c>
      <c r="E22788" t="s">
        <v>140</v>
      </c>
      <c r="F22788">
        <v>3.7743087557603601</v>
      </c>
      <c r="G22788">
        <v>6.5520958781361998</v>
      </c>
      <c r="H22788">
        <v>9.6998568548386803</v>
      </c>
    </row>
    <row r="22789" spans="3:8" x14ac:dyDescent="0.25">
      <c r="C22789" t="s">
        <v>60</v>
      </c>
      <c r="D22789" t="s">
        <v>126</v>
      </c>
      <c r="E22789" t="s">
        <v>141</v>
      </c>
      <c r="F22789">
        <v>0.14407776497695801</v>
      </c>
      <c r="G22789">
        <v>0.255523073476702</v>
      </c>
      <c r="H22789">
        <v>0.31270967741935402</v>
      </c>
    </row>
    <row r="22790" spans="3:8" x14ac:dyDescent="0.25">
      <c r="C22790" t="s">
        <v>60</v>
      </c>
      <c r="D22790" t="s">
        <v>126</v>
      </c>
      <c r="E22790" t="s">
        <v>142</v>
      </c>
      <c r="F22790">
        <v>0.18759619815668199</v>
      </c>
      <c r="G22790">
        <v>0.33150948327359597</v>
      </c>
      <c r="H22790">
        <v>0.49054677419354498</v>
      </c>
    </row>
    <row r="22791" spans="3:8" x14ac:dyDescent="0.25">
      <c r="C22791" t="s">
        <v>60</v>
      </c>
      <c r="D22791" t="s">
        <v>126</v>
      </c>
      <c r="E22791" t="s">
        <v>143</v>
      </c>
      <c r="F22791">
        <v>0.18419095622119799</v>
      </c>
      <c r="G22791">
        <v>0.32575403225806399</v>
      </c>
      <c r="H22791">
        <v>0.67631522177419201</v>
      </c>
    </row>
    <row r="22792" spans="3:8" x14ac:dyDescent="0.25">
      <c r="C22792" t="s">
        <v>60</v>
      </c>
      <c r="D22792" t="s">
        <v>126</v>
      </c>
      <c r="E22792" t="s">
        <v>144</v>
      </c>
      <c r="F22792">
        <v>0.18833549133379299</v>
      </c>
      <c r="G22792">
        <v>0.35614166775499501</v>
      </c>
      <c r="H22792">
        <v>0.39611987886900801</v>
      </c>
    </row>
    <row r="22793" spans="3:8" x14ac:dyDescent="0.25">
      <c r="C22793" t="s">
        <v>60</v>
      </c>
      <c r="D22793" t="s">
        <v>126</v>
      </c>
      <c r="E22793" t="s">
        <v>145</v>
      </c>
      <c r="F22793">
        <v>9.7151017665130499E-2</v>
      </c>
      <c r="G22793">
        <v>0.13572095280764601</v>
      </c>
      <c r="H22793">
        <v>0.20286686827956901</v>
      </c>
    </row>
    <row r="22794" spans="3:8" x14ac:dyDescent="0.25">
      <c r="C22794" t="s">
        <v>60</v>
      </c>
      <c r="D22794" t="s">
        <v>126</v>
      </c>
      <c r="E22794" t="s">
        <v>146</v>
      </c>
      <c r="F22794">
        <v>936.02857142857101</v>
      </c>
      <c r="G22794">
        <v>1624.9197777777699</v>
      </c>
      <c r="H22794">
        <v>2405.5644999999899</v>
      </c>
    </row>
    <row r="22795" spans="3:8" x14ac:dyDescent="0.25">
      <c r="C22795" t="s">
        <v>60</v>
      </c>
      <c r="D22795" t="s">
        <v>126</v>
      </c>
      <c r="E22795" t="s">
        <v>147</v>
      </c>
      <c r="F22795">
        <v>0.154436163999532</v>
      </c>
      <c r="G22795">
        <v>0.27867720541473601</v>
      </c>
      <c r="H22795">
        <v>0.369264349959116</v>
      </c>
    </row>
    <row r="22796" spans="3:8" x14ac:dyDescent="0.25">
      <c r="C22796" t="s">
        <v>60</v>
      </c>
      <c r="D22796" t="s">
        <v>126</v>
      </c>
      <c r="E22796" t="s">
        <v>148</v>
      </c>
      <c r="F22796">
        <v>0.154213942307692</v>
      </c>
      <c r="G22796">
        <v>0.28038675213675202</v>
      </c>
      <c r="H22796">
        <v>0.39202860576922899</v>
      </c>
    </row>
    <row r="22797" spans="3:8" x14ac:dyDescent="0.25">
      <c r="C22797" t="s">
        <v>60</v>
      </c>
      <c r="D22797" t="s">
        <v>126</v>
      </c>
      <c r="E22797" t="s">
        <v>149</v>
      </c>
      <c r="F22797">
        <v>0.16074702380952299</v>
      </c>
      <c r="G22797">
        <v>0.27237577160493798</v>
      </c>
      <c r="H22797">
        <v>0.40361145833333201</v>
      </c>
    </row>
    <row r="22798" spans="3:8" x14ac:dyDescent="0.25">
      <c r="C22798" t="s">
        <v>60</v>
      </c>
      <c r="D22798" t="s">
        <v>126</v>
      </c>
      <c r="E22798" t="s">
        <v>150</v>
      </c>
      <c r="F22798">
        <v>0.16481882440476101</v>
      </c>
      <c r="G22798">
        <v>0.26991560570987599</v>
      </c>
      <c r="H22798">
        <v>0.39864487847222102</v>
      </c>
    </row>
    <row r="22799" spans="3:8" x14ac:dyDescent="0.25">
      <c r="C22799" t="s">
        <v>60</v>
      </c>
      <c r="D22799" t="s">
        <v>126</v>
      </c>
      <c r="E22799" t="s">
        <v>151</v>
      </c>
      <c r="F22799">
        <v>0.15275704567541201</v>
      </c>
      <c r="G22799">
        <v>0.263142195767195</v>
      </c>
      <c r="H22799">
        <v>0.45961156462584801</v>
      </c>
    </row>
    <row r="22800" spans="3:8" x14ac:dyDescent="0.25">
      <c r="C22800" t="s">
        <v>60</v>
      </c>
      <c r="D22800" t="s">
        <v>126</v>
      </c>
      <c r="E22800" t="s">
        <v>154</v>
      </c>
      <c r="F22800">
        <v>0.15728929111553799</v>
      </c>
      <c r="G22800">
        <v>0.27304987023656102</v>
      </c>
      <c r="H22800">
        <v>0.40422861703915097</v>
      </c>
    </row>
    <row r="22801" spans="3:8" x14ac:dyDescent="0.25">
      <c r="C22801" t="s">
        <v>60</v>
      </c>
      <c r="D22801" t="s">
        <v>126</v>
      </c>
      <c r="E22801" t="s">
        <v>156</v>
      </c>
      <c r="F22801">
        <v>142.92514285714199</v>
      </c>
      <c r="G22801">
        <v>253.47888888888801</v>
      </c>
      <c r="H22801">
        <v>310.207999999999</v>
      </c>
    </row>
    <row r="22802" spans="3:8" x14ac:dyDescent="0.25">
      <c r="C22802" t="s">
        <v>60</v>
      </c>
      <c r="D22802" t="s">
        <v>126</v>
      </c>
      <c r="E22802" t="s">
        <v>157</v>
      </c>
      <c r="F22802">
        <v>279.14314285714198</v>
      </c>
      <c r="G22802">
        <v>493.28611111111098</v>
      </c>
      <c r="H22802">
        <v>729.93359999999495</v>
      </c>
    </row>
    <row r="22803" spans="3:8" x14ac:dyDescent="0.25">
      <c r="C22803" t="s">
        <v>60</v>
      </c>
      <c r="D22803" t="s">
        <v>126</v>
      </c>
      <c r="E22803" t="s">
        <v>158</v>
      </c>
      <c r="F22803">
        <v>182.717428571428</v>
      </c>
      <c r="G22803">
        <v>323.14800000000002</v>
      </c>
      <c r="H22803">
        <v>670.90469999999902</v>
      </c>
    </row>
    <row r="22804" spans="3:8" x14ac:dyDescent="0.25">
      <c r="C22804" t="s">
        <v>60</v>
      </c>
      <c r="D22804" t="s">
        <v>126</v>
      </c>
      <c r="E22804" t="s">
        <v>159</v>
      </c>
      <c r="F22804">
        <v>186.682142857142</v>
      </c>
      <c r="G22804">
        <v>353.05399999999997</v>
      </c>
      <c r="H22804">
        <v>392.652299999999</v>
      </c>
    </row>
    <row r="22805" spans="3:8" x14ac:dyDescent="0.25">
      <c r="C22805" t="s">
        <v>60</v>
      </c>
      <c r="D22805" t="s">
        <v>126</v>
      </c>
      <c r="E22805" t="s">
        <v>160</v>
      </c>
      <c r="F22805">
        <v>144.560714285714</v>
      </c>
      <c r="G22805">
        <v>201.95277777777699</v>
      </c>
      <c r="H22805">
        <v>301.86589999999899</v>
      </c>
    </row>
    <row r="22806" spans="3:8" x14ac:dyDescent="0.25">
      <c r="C22806" t="s">
        <v>60</v>
      </c>
      <c r="D22806" t="s">
        <v>126</v>
      </c>
      <c r="E22806" t="s">
        <v>161</v>
      </c>
      <c r="F22806">
        <v>188.87542857142799</v>
      </c>
      <c r="G22806">
        <v>340.82222222222202</v>
      </c>
      <c r="H22806">
        <v>451.61029999999897</v>
      </c>
    </row>
    <row r="22807" spans="3:8" x14ac:dyDescent="0.25">
      <c r="C22807" t="s">
        <v>60</v>
      </c>
      <c r="D22807" t="s">
        <v>126</v>
      </c>
      <c r="E22807" t="s">
        <v>162</v>
      </c>
      <c r="F22807">
        <v>192.459</v>
      </c>
      <c r="G22807">
        <v>349.92266666666598</v>
      </c>
      <c r="H22807">
        <v>489.25169999999798</v>
      </c>
    </row>
    <row r="22808" spans="3:8" x14ac:dyDescent="0.25">
      <c r="C22808" t="s">
        <v>60</v>
      </c>
      <c r="D22808" t="s">
        <v>126</v>
      </c>
      <c r="E22808" t="s">
        <v>163</v>
      </c>
      <c r="F22808">
        <v>185.180571428571</v>
      </c>
      <c r="G22808">
        <v>313.77688888888798</v>
      </c>
      <c r="H22808">
        <v>464.960399999998</v>
      </c>
    </row>
    <row r="22809" spans="3:8" x14ac:dyDescent="0.25">
      <c r="C22809" t="s">
        <v>60</v>
      </c>
      <c r="D22809" t="s">
        <v>126</v>
      </c>
      <c r="E22809" t="s">
        <v>164</v>
      </c>
      <c r="F22809">
        <v>189.87128571428499</v>
      </c>
      <c r="G22809">
        <v>310.942777777777</v>
      </c>
      <c r="H22809">
        <v>459.23889999999898</v>
      </c>
    </row>
    <row r="22810" spans="3:8" x14ac:dyDescent="0.25">
      <c r="C22810" t="s">
        <v>60</v>
      </c>
      <c r="D22810" t="s">
        <v>126</v>
      </c>
      <c r="E22810" t="s">
        <v>165</v>
      </c>
      <c r="F22810">
        <v>179.64228571428501</v>
      </c>
      <c r="G22810">
        <v>309.45522222222201</v>
      </c>
      <c r="H22810">
        <v>540.50319999999704</v>
      </c>
    </row>
    <row r="22811" spans="3:8" x14ac:dyDescent="0.25">
      <c r="C22811" t="s">
        <v>60</v>
      </c>
      <c r="D22811" t="s">
        <v>126</v>
      </c>
      <c r="E22811" t="s">
        <v>168</v>
      </c>
      <c r="F22811">
        <v>936.02857142857101</v>
      </c>
      <c r="G22811">
        <v>1624.9197777777699</v>
      </c>
      <c r="H22811">
        <v>2405.5644999999899</v>
      </c>
    </row>
    <row r="22812" spans="3:8" x14ac:dyDescent="0.25">
      <c r="C22812" t="s">
        <v>60</v>
      </c>
      <c r="D22812" t="s">
        <v>126</v>
      </c>
      <c r="E22812" t="s">
        <v>170</v>
      </c>
      <c r="F22812">
        <v>212.634428571428</v>
      </c>
      <c r="G22812">
        <v>440.51022222222201</v>
      </c>
      <c r="H22812">
        <v>501.98699999999599</v>
      </c>
    </row>
    <row r="22813" spans="3:8" x14ac:dyDescent="0.25">
      <c r="C22813" t="s">
        <v>60</v>
      </c>
      <c r="D22813" t="s">
        <v>126</v>
      </c>
      <c r="E22813" t="s">
        <v>171</v>
      </c>
      <c r="F22813">
        <v>216.126</v>
      </c>
      <c r="G22813">
        <v>370.42977777777702</v>
      </c>
      <c r="H22813">
        <v>500.17359999999798</v>
      </c>
    </row>
    <row r="22814" spans="3:8" x14ac:dyDescent="0.25">
      <c r="C22814" t="s">
        <v>60</v>
      </c>
      <c r="D22814" t="s">
        <v>126</v>
      </c>
      <c r="E22814" t="s">
        <v>172</v>
      </c>
      <c r="F22814">
        <v>201.60499999999999</v>
      </c>
      <c r="G22814">
        <v>379.03988888888802</v>
      </c>
      <c r="H22814">
        <v>562.36249999999802</v>
      </c>
    </row>
    <row r="22815" spans="3:8" x14ac:dyDescent="0.25">
      <c r="C22815" t="s">
        <v>60</v>
      </c>
      <c r="D22815" t="s">
        <v>126</v>
      </c>
      <c r="E22815" t="s">
        <v>173</v>
      </c>
      <c r="F22815">
        <v>305.66314285714202</v>
      </c>
      <c r="G22815">
        <v>434.93988888888799</v>
      </c>
      <c r="H22815">
        <v>841.04139999999904</v>
      </c>
    </row>
    <row r="22816" spans="3:8" x14ac:dyDescent="0.25">
      <c r="C22816" t="s">
        <v>60</v>
      </c>
      <c r="D22816" t="s">
        <v>126</v>
      </c>
      <c r="E22816" t="s">
        <v>174</v>
      </c>
      <c r="F22816">
        <v>4.3837069058597002E-2</v>
      </c>
      <c r="G22816">
        <v>7.3913762001326697E-2</v>
      </c>
      <c r="H22816">
        <v>0.18392699212952399</v>
      </c>
    </row>
    <row r="22817" spans="3:8" x14ac:dyDescent="0.25">
      <c r="C22817" t="s">
        <v>60</v>
      </c>
      <c r="D22817" t="s">
        <v>126</v>
      </c>
      <c r="E22817" t="s">
        <v>175</v>
      </c>
      <c r="F22817">
        <v>5.1732090445645598E-2</v>
      </c>
      <c r="G22817">
        <v>6.8940856251094099E-2</v>
      </c>
      <c r="H22817">
        <v>0.146942080122619</v>
      </c>
    </row>
    <row r="22818" spans="3:8" x14ac:dyDescent="0.25">
      <c r="C22818" t="s">
        <v>60</v>
      </c>
      <c r="D22818" t="s">
        <v>126</v>
      </c>
      <c r="E22818" t="s">
        <v>176</v>
      </c>
      <c r="F22818">
        <v>3.1978536614526397E-2</v>
      </c>
      <c r="G22818">
        <v>6.6496621032871905E-2</v>
      </c>
      <c r="H22818">
        <v>4.5032447939540803E-2</v>
      </c>
    </row>
    <row r="22819" spans="3:8" x14ac:dyDescent="0.25">
      <c r="C22819" t="s">
        <v>60</v>
      </c>
      <c r="D22819" t="s">
        <v>126</v>
      </c>
      <c r="E22819" t="s">
        <v>177</v>
      </c>
      <c r="F22819">
        <v>4.8479501782952801E-2</v>
      </c>
      <c r="G22819">
        <v>9.0731704850260206E-2</v>
      </c>
      <c r="H22819">
        <v>0.12207381430767</v>
      </c>
    </row>
    <row r="22820" spans="3:8" x14ac:dyDescent="0.25">
      <c r="C22820" t="s">
        <v>60</v>
      </c>
      <c r="D22820" t="s">
        <v>126</v>
      </c>
      <c r="E22820" t="s">
        <v>178</v>
      </c>
      <c r="F22820">
        <v>2.2092853923609299E-2</v>
      </c>
      <c r="G22820">
        <v>3.7536036945775599E-2</v>
      </c>
      <c r="H22820">
        <v>6.5316684420431106E-2</v>
      </c>
    </row>
    <row r="22821" spans="3:8" x14ac:dyDescent="0.25">
      <c r="C22821" t="s">
        <v>60</v>
      </c>
      <c r="D22821" t="s">
        <v>126</v>
      </c>
      <c r="E22821" t="s">
        <v>179</v>
      </c>
      <c r="F22821">
        <v>0.17062780767788899</v>
      </c>
      <c r="G22821">
        <v>0.31143319657995999</v>
      </c>
      <c r="H22821">
        <v>0.41978549122879499</v>
      </c>
    </row>
    <row r="22822" spans="3:8" x14ac:dyDescent="0.25">
      <c r="C22822" t="s">
        <v>60</v>
      </c>
      <c r="D22822" t="s">
        <v>126</v>
      </c>
      <c r="E22822" t="s">
        <v>180</v>
      </c>
      <c r="F22822">
        <v>0.16640310549625101</v>
      </c>
      <c r="G22822">
        <v>0.30193782606988601</v>
      </c>
      <c r="H22822">
        <v>0.44636803390372498</v>
      </c>
    </row>
    <row r="22823" spans="3:8" x14ac:dyDescent="0.25">
      <c r="C22823" t="s">
        <v>60</v>
      </c>
      <c r="D22823" t="s">
        <v>126</v>
      </c>
      <c r="E22823" t="s">
        <v>181</v>
      </c>
      <c r="F22823">
        <v>0.168411044822145</v>
      </c>
      <c r="G22823">
        <v>0.30860323172450899</v>
      </c>
      <c r="H22823">
        <v>0.44385588699225298</v>
      </c>
    </row>
    <row r="22824" spans="3:8" x14ac:dyDescent="0.25">
      <c r="C22824" t="s">
        <v>60</v>
      </c>
      <c r="D22824" t="s">
        <v>126</v>
      </c>
      <c r="E22824" t="s">
        <v>182</v>
      </c>
      <c r="F22824">
        <v>0.176683720639536</v>
      </c>
      <c r="G22824">
        <v>0.28427667544916002</v>
      </c>
      <c r="H22824">
        <v>0.48567105501930402</v>
      </c>
    </row>
    <row r="22825" spans="3:8" x14ac:dyDescent="0.25">
      <c r="C22825" t="s">
        <v>60</v>
      </c>
      <c r="D22825" t="s">
        <v>126</v>
      </c>
      <c r="E22825" t="s">
        <v>183</v>
      </c>
      <c r="F22825">
        <v>0.16783529007992801</v>
      </c>
      <c r="G22825">
        <v>0.295264611284486</v>
      </c>
      <c r="H22825">
        <v>0.57614543013560804</v>
      </c>
    </row>
    <row r="22826" spans="3:8" x14ac:dyDescent="0.25">
      <c r="C22826" t="s">
        <v>60</v>
      </c>
      <c r="D22826" t="s">
        <v>126</v>
      </c>
      <c r="E22826" t="s">
        <v>186</v>
      </c>
      <c r="F22826">
        <v>0.170765195530798</v>
      </c>
      <c r="G22826">
        <v>0.30153772964516601</v>
      </c>
      <c r="H22826">
        <v>0.47763536014754998</v>
      </c>
    </row>
    <row r="22827" spans="3:8" x14ac:dyDescent="0.25">
      <c r="C22827" t="s">
        <v>60</v>
      </c>
      <c r="D22827" t="s">
        <v>126</v>
      </c>
      <c r="E22827" t="s">
        <v>188</v>
      </c>
      <c r="F22827">
        <v>0.15431157048527899</v>
      </c>
      <c r="G22827">
        <v>0.332538354681089</v>
      </c>
      <c r="H22827">
        <v>0.41261409073560401</v>
      </c>
    </row>
    <row r="22828" spans="3:8" x14ac:dyDescent="0.25">
      <c r="C22828" t="s">
        <v>60</v>
      </c>
      <c r="D22828" t="s">
        <v>126</v>
      </c>
      <c r="E22828" t="s">
        <v>189</v>
      </c>
      <c r="F22828">
        <v>0.12934012251749699</v>
      </c>
      <c r="G22828">
        <v>0.24247573622222901</v>
      </c>
      <c r="H22828">
        <v>0.34221411268136598</v>
      </c>
    </row>
    <row r="22829" spans="3:8" x14ac:dyDescent="0.25">
      <c r="C22829" t="s">
        <v>60</v>
      </c>
      <c r="D22829" t="s">
        <v>126</v>
      </c>
      <c r="E22829" t="s">
        <v>190</v>
      </c>
      <c r="F22829">
        <v>0.13659158366420801</v>
      </c>
      <c r="G22829">
        <v>0.25747687425163701</v>
      </c>
      <c r="H22829">
        <v>0.25749340356780098</v>
      </c>
    </row>
    <row r="22830" spans="3:8" x14ac:dyDescent="0.25">
      <c r="C22830" t="s">
        <v>60</v>
      </c>
      <c r="D22830" t="s">
        <v>126</v>
      </c>
      <c r="E22830" t="s">
        <v>191</v>
      </c>
      <c r="F22830">
        <v>0.20308305570325599</v>
      </c>
      <c r="G22830">
        <v>0.310409927370002</v>
      </c>
      <c r="H22830">
        <v>0.71637399777735</v>
      </c>
    </row>
    <row r="22831" spans="3:8" x14ac:dyDescent="0.25">
      <c r="C22831" t="s">
        <v>60</v>
      </c>
      <c r="D22831" t="s">
        <v>126</v>
      </c>
      <c r="E22831" t="s">
        <v>192</v>
      </c>
      <c r="F22831">
        <v>72.4982857142857</v>
      </c>
      <c r="G22831">
        <v>151.40266666666599</v>
      </c>
      <c r="H22831">
        <v>182.37699999999799</v>
      </c>
    </row>
    <row r="22832" spans="3:8" x14ac:dyDescent="0.25">
      <c r="C22832" t="s">
        <v>60</v>
      </c>
      <c r="D22832" t="s">
        <v>126</v>
      </c>
      <c r="E22832" t="s">
        <v>193</v>
      </c>
      <c r="F22832">
        <v>69.736142857142795</v>
      </c>
      <c r="G22832">
        <v>137.117444444444</v>
      </c>
      <c r="H22832">
        <v>158.177799999999</v>
      </c>
    </row>
    <row r="22833" spans="1:8" x14ac:dyDescent="0.25">
      <c r="C22833" t="s">
        <v>60</v>
      </c>
      <c r="D22833" t="s">
        <v>126</v>
      </c>
      <c r="E22833" t="s">
        <v>194</v>
      </c>
      <c r="F22833">
        <v>70.694142857142793</v>
      </c>
      <c r="G22833">
        <v>139.134111111111</v>
      </c>
      <c r="H22833">
        <v>185.039999999998</v>
      </c>
    </row>
    <row r="22834" spans="1:8" x14ac:dyDescent="0.25">
      <c r="C22834" t="s">
        <v>60</v>
      </c>
      <c r="D22834" t="s">
        <v>126</v>
      </c>
      <c r="E22834" t="s">
        <v>195</v>
      </c>
      <c r="F22834">
        <v>62.230857142857097</v>
      </c>
      <c r="G22834">
        <v>115.21233333333301</v>
      </c>
      <c r="H22834">
        <v>192.95599999999999</v>
      </c>
    </row>
    <row r="22835" spans="1:8" x14ac:dyDescent="0.25">
      <c r="C22835" t="s">
        <v>60</v>
      </c>
      <c r="D22835" t="s">
        <v>126</v>
      </c>
      <c r="E22835" t="s">
        <v>196</v>
      </c>
      <c r="F22835">
        <v>68.679999999999893</v>
      </c>
      <c r="G22835">
        <v>124.693444444444</v>
      </c>
      <c r="H22835">
        <v>184.36649999999901</v>
      </c>
    </row>
    <row r="22836" spans="1:8" x14ac:dyDescent="0.25">
      <c r="C22836" t="s">
        <v>60</v>
      </c>
      <c r="D22836" t="s">
        <v>126</v>
      </c>
      <c r="E22836" t="s">
        <v>197</v>
      </c>
      <c r="F22836">
        <v>114.155285714285</v>
      </c>
      <c r="G22836">
        <v>149.94055555555499</v>
      </c>
      <c r="H22836">
        <v>288.46279999999899</v>
      </c>
    </row>
    <row r="22837" spans="1:8" x14ac:dyDescent="0.25">
      <c r="C22837" t="s">
        <v>60</v>
      </c>
      <c r="D22837" t="s">
        <v>126</v>
      </c>
      <c r="E22837" t="s">
        <v>198</v>
      </c>
      <c r="F22837">
        <v>107.072571428571</v>
      </c>
      <c r="G22837">
        <v>157.548888888888</v>
      </c>
      <c r="H22837">
        <v>282.53459999999899</v>
      </c>
    </row>
    <row r="22838" spans="1:8" x14ac:dyDescent="0.25">
      <c r="C22838" t="s">
        <v>60</v>
      </c>
      <c r="D22838" t="s">
        <v>126</v>
      </c>
      <c r="E22838" t="s">
        <v>199</v>
      </c>
      <c r="F22838">
        <v>84.435285714285698</v>
      </c>
      <c r="G22838">
        <v>127.450444444444</v>
      </c>
      <c r="H22838">
        <v>270.04399999999998</v>
      </c>
    </row>
    <row r="22839" spans="1:8" x14ac:dyDescent="0.25">
      <c r="C22839" t="s">
        <v>60</v>
      </c>
      <c r="D22839" t="s">
        <v>126</v>
      </c>
      <c r="E22839" t="s">
        <v>200</v>
      </c>
      <c r="F22839">
        <v>70.596714285714199</v>
      </c>
      <c r="G22839">
        <v>108.880777777777</v>
      </c>
      <c r="H22839">
        <v>173.373899999999</v>
      </c>
    </row>
    <row r="22840" spans="1:8" x14ac:dyDescent="0.25">
      <c r="C22840" t="s">
        <v>60</v>
      </c>
      <c r="D22840" t="s">
        <v>126</v>
      </c>
      <c r="E22840" t="s">
        <v>201</v>
      </c>
      <c r="F22840">
        <v>77.050714285714207</v>
      </c>
      <c r="G22840">
        <v>135.32333333333301</v>
      </c>
      <c r="H22840">
        <v>168.78359999999901</v>
      </c>
    </row>
    <row r="22841" spans="1:8" x14ac:dyDescent="0.25">
      <c r="C22841" t="s">
        <v>60</v>
      </c>
      <c r="D22841" t="s">
        <v>126</v>
      </c>
      <c r="E22841" t="s">
        <v>202</v>
      </c>
      <c r="F22841">
        <v>68.478571428571399</v>
      </c>
      <c r="G22841">
        <v>126.225666666666</v>
      </c>
      <c r="H22841">
        <v>158.016099999999</v>
      </c>
    </row>
    <row r="22842" spans="1:8" x14ac:dyDescent="0.25">
      <c r="C22842" t="s">
        <v>60</v>
      </c>
      <c r="D22842" t="s">
        <v>126</v>
      </c>
      <c r="E22842" t="s">
        <v>203</v>
      </c>
      <c r="F22842">
        <v>70.400000000000006</v>
      </c>
      <c r="G22842">
        <v>151.99011111111099</v>
      </c>
      <c r="H22842">
        <v>161.43219999999801</v>
      </c>
    </row>
    <row r="22843" spans="1:8" x14ac:dyDescent="0.25">
      <c r="C22843" t="s">
        <v>60</v>
      </c>
      <c r="D22843" t="s">
        <v>126</v>
      </c>
      <c r="E22843" t="s">
        <v>108</v>
      </c>
      <c r="F22843">
        <v>5626.1863353909303</v>
      </c>
      <c r="G22843">
        <v>9766.8570326345307</v>
      </c>
      <c r="H22843">
        <v>14459.4264351123</v>
      </c>
    </row>
    <row r="22844" spans="1:8" x14ac:dyDescent="0.25">
      <c r="A22844" t="s">
        <v>89</v>
      </c>
      <c r="B22844">
        <v>1</v>
      </c>
      <c r="C22844" t="s">
        <v>60</v>
      </c>
      <c r="D22844" t="s">
        <v>127</v>
      </c>
    </row>
    <row r="22845" spans="1:8" x14ac:dyDescent="0.25">
      <c r="A22845" t="s">
        <v>91</v>
      </c>
      <c r="B22845">
        <v>1</v>
      </c>
      <c r="C22845" t="s">
        <v>60</v>
      </c>
      <c r="D22845" t="s">
        <v>127</v>
      </c>
    </row>
    <row r="22846" spans="1:8" x14ac:dyDescent="0.25">
      <c r="A22846" t="s">
        <v>92</v>
      </c>
      <c r="B22846">
        <v>0</v>
      </c>
      <c r="C22846" t="s">
        <v>60</v>
      </c>
      <c r="D22846" t="s">
        <v>127</v>
      </c>
    </row>
    <row r="22847" spans="1:8" x14ac:dyDescent="0.25">
      <c r="A22847" t="s">
        <v>93</v>
      </c>
      <c r="B22847">
        <v>3</v>
      </c>
      <c r="C22847" t="s">
        <v>60</v>
      </c>
      <c r="D22847" t="s">
        <v>127</v>
      </c>
    </row>
    <row r="22848" spans="1:8" x14ac:dyDescent="0.25">
      <c r="A22848" t="s">
        <v>94</v>
      </c>
      <c r="B22848">
        <v>1</v>
      </c>
      <c r="C22848" t="s">
        <v>60</v>
      </c>
      <c r="D22848" t="s">
        <v>127</v>
      </c>
    </row>
    <row r="22849" spans="1:9" x14ac:dyDescent="0.25">
      <c r="A22849" t="s">
        <v>95</v>
      </c>
      <c r="B22849">
        <v>0</v>
      </c>
      <c r="C22849" t="s">
        <v>60</v>
      </c>
      <c r="D22849" t="s">
        <v>127</v>
      </c>
    </row>
    <row r="22850" spans="1:9" x14ac:dyDescent="0.25">
      <c r="A22850" t="s">
        <v>96</v>
      </c>
      <c r="B22850">
        <v>0</v>
      </c>
      <c r="C22850" t="s">
        <v>60</v>
      </c>
      <c r="D22850" t="s">
        <v>127</v>
      </c>
    </row>
    <row r="22851" spans="1:9" x14ac:dyDescent="0.25">
      <c r="A22851" t="s">
        <v>97</v>
      </c>
      <c r="B22851">
        <v>1</v>
      </c>
      <c r="C22851" t="s">
        <v>60</v>
      </c>
      <c r="D22851" t="s">
        <v>127</v>
      </c>
    </row>
    <row r="22852" spans="1:9" x14ac:dyDescent="0.25">
      <c r="A22852" t="s">
        <v>98</v>
      </c>
      <c r="B22852">
        <v>0</v>
      </c>
      <c r="C22852" t="s">
        <v>60</v>
      </c>
      <c r="D22852" t="s">
        <v>127</v>
      </c>
    </row>
    <row r="22853" spans="1:9" x14ac:dyDescent="0.25">
      <c r="A22853" t="s">
        <v>99</v>
      </c>
      <c r="B22853">
        <v>1</v>
      </c>
      <c r="C22853" t="s">
        <v>60</v>
      </c>
      <c r="D22853" t="s">
        <v>127</v>
      </c>
    </row>
    <row r="22854" spans="1:9" x14ac:dyDescent="0.25">
      <c r="A22854" t="s">
        <v>100</v>
      </c>
      <c r="B22854">
        <v>0</v>
      </c>
      <c r="C22854" t="s">
        <v>60</v>
      </c>
      <c r="D22854" t="s">
        <v>127</v>
      </c>
    </row>
    <row r="22855" spans="1:9" x14ac:dyDescent="0.25">
      <c r="A22855" t="s">
        <v>101</v>
      </c>
      <c r="B22855">
        <v>1</v>
      </c>
      <c r="C22855" t="s">
        <v>60</v>
      </c>
      <c r="D22855" t="s">
        <v>127</v>
      </c>
    </row>
    <row r="22856" spans="1:9" x14ac:dyDescent="0.25">
      <c r="A22856" t="s">
        <v>102</v>
      </c>
      <c r="B22856">
        <v>0</v>
      </c>
      <c r="C22856" t="s">
        <v>60</v>
      </c>
      <c r="D22856" t="s">
        <v>127</v>
      </c>
    </row>
    <row r="22857" spans="1:9" x14ac:dyDescent="0.25">
      <c r="A22857" t="s">
        <v>103</v>
      </c>
      <c r="B22857">
        <v>1</v>
      </c>
      <c r="C22857" t="s">
        <v>60</v>
      </c>
      <c r="D22857" t="s">
        <v>127</v>
      </c>
    </row>
    <row r="22858" spans="1:9" x14ac:dyDescent="0.25">
      <c r="A22858" t="s">
        <v>104</v>
      </c>
      <c r="B22858">
        <v>1</v>
      </c>
      <c r="C22858" t="s">
        <v>60</v>
      </c>
      <c r="D22858" t="s">
        <v>127</v>
      </c>
    </row>
    <row r="22859" spans="1:9" x14ac:dyDescent="0.25">
      <c r="A22859" t="s">
        <v>105</v>
      </c>
      <c r="B22859">
        <v>0</v>
      </c>
      <c r="C22859" t="s">
        <v>60</v>
      </c>
      <c r="D22859" t="s">
        <v>127</v>
      </c>
    </row>
    <row r="22860" spans="1:9" x14ac:dyDescent="0.25">
      <c r="A22860" t="s">
        <v>106</v>
      </c>
      <c r="B22860">
        <v>2</v>
      </c>
      <c r="C22860" t="s">
        <v>60</v>
      </c>
      <c r="D22860" t="s">
        <v>127</v>
      </c>
    </row>
    <row r="22861" spans="1:9" x14ac:dyDescent="0.25">
      <c r="C22861" t="s">
        <v>60</v>
      </c>
      <c r="D22861" t="s">
        <v>128</v>
      </c>
      <c r="E22861" t="s">
        <v>132</v>
      </c>
      <c r="F22861">
        <v>0.15728929111553799</v>
      </c>
      <c r="G22861">
        <v>0.26482383212905303</v>
      </c>
      <c r="H22861">
        <v>0.33885817509662203</v>
      </c>
      <c r="I22861">
        <v>0.40422861703915097</v>
      </c>
    </row>
    <row r="22862" spans="1:9" x14ac:dyDescent="0.25">
      <c r="C22862" t="s">
        <v>60</v>
      </c>
      <c r="D22862" t="s">
        <v>128</v>
      </c>
      <c r="E22862" t="s">
        <v>133</v>
      </c>
      <c r="F22862">
        <v>0.170765195530798</v>
      </c>
      <c r="G22862">
        <v>0.29828368513577702</v>
      </c>
      <c r="H22862">
        <v>0.32757008572027202</v>
      </c>
      <c r="I22862">
        <v>0.47763536014754998</v>
      </c>
    </row>
    <row r="22863" spans="1:9" x14ac:dyDescent="0.25">
      <c r="C22863" t="s">
        <v>60</v>
      </c>
      <c r="D22863" t="s">
        <v>128</v>
      </c>
      <c r="E22863" t="s">
        <v>134</v>
      </c>
      <c r="F22863">
        <v>0</v>
      </c>
      <c r="G22863">
        <v>0</v>
      </c>
      <c r="H22863">
        <v>0</v>
      </c>
      <c r="I22863">
        <v>2.8099999999947799E-2</v>
      </c>
    </row>
    <row r="22864" spans="1:9" x14ac:dyDescent="0.25">
      <c r="C22864" t="s">
        <v>60</v>
      </c>
      <c r="D22864" t="s">
        <v>128</v>
      </c>
      <c r="E22864" t="s">
        <v>135</v>
      </c>
      <c r="F22864">
        <v>1.8291428571428501</v>
      </c>
      <c r="G22864">
        <v>3.0736249999999998</v>
      </c>
      <c r="H22864">
        <v>2.6970000000000001</v>
      </c>
      <c r="I22864">
        <v>4.4909999999999997</v>
      </c>
    </row>
    <row r="22865" spans="3:9" x14ac:dyDescent="0.25">
      <c r="C22865" t="s">
        <v>60</v>
      </c>
      <c r="D22865" t="s">
        <v>128</v>
      </c>
      <c r="E22865" t="s">
        <v>136</v>
      </c>
      <c r="F22865">
        <v>7.0999999999999994E-2</v>
      </c>
      <c r="G22865">
        <v>9.375E-2</v>
      </c>
      <c r="H22865">
        <v>0.112</v>
      </c>
      <c r="I22865">
        <v>0.18</v>
      </c>
    </row>
    <row r="22866" spans="3:9" x14ac:dyDescent="0.25">
      <c r="C22866" t="s">
        <v>60</v>
      </c>
      <c r="D22866" t="s">
        <v>128</v>
      </c>
      <c r="E22866" t="s">
        <v>137</v>
      </c>
      <c r="F22866">
        <v>0.104714285714285</v>
      </c>
      <c r="G22866">
        <v>0.15962499999999999</v>
      </c>
      <c r="H22866">
        <v>0.20599999999999999</v>
      </c>
      <c r="I22866">
        <v>0.28100000000000003</v>
      </c>
    </row>
    <row r="22867" spans="3:9" x14ac:dyDescent="0.25">
      <c r="C22867" t="s">
        <v>60</v>
      </c>
      <c r="D22867" t="s">
        <v>128</v>
      </c>
      <c r="E22867" t="s">
        <v>138</v>
      </c>
      <c r="F22867">
        <v>0.16257142857142801</v>
      </c>
      <c r="G22867">
        <v>0.30474999999999902</v>
      </c>
      <c r="H22867">
        <v>0.44650000000000001</v>
      </c>
      <c r="I22867">
        <v>0.42599999999999999</v>
      </c>
    </row>
    <row r="22868" spans="3:9" x14ac:dyDescent="0.25">
      <c r="C22868" t="s">
        <v>60</v>
      </c>
      <c r="D22868" t="s">
        <v>128</v>
      </c>
      <c r="E22868" t="s">
        <v>139</v>
      </c>
      <c r="F22868">
        <v>0.15732873756094201</v>
      </c>
      <c r="G22868">
        <v>0.26485750314106998</v>
      </c>
      <c r="H22868">
        <v>0.338854590345956</v>
      </c>
      <c r="I22868">
        <v>0.40421750452898397</v>
      </c>
    </row>
    <row r="22869" spans="3:9" x14ac:dyDescent="0.25">
      <c r="C22869" t="s">
        <v>60</v>
      </c>
      <c r="D22869" t="s">
        <v>128</v>
      </c>
      <c r="E22869" t="s">
        <v>140</v>
      </c>
      <c r="F22869">
        <v>3.7743087557603601</v>
      </c>
      <c r="G22869">
        <v>6.3547041330645104</v>
      </c>
      <c r="H22869">
        <v>8.13122983870967</v>
      </c>
      <c r="I22869">
        <v>9.6998568548386803</v>
      </c>
    </row>
    <row r="22870" spans="3:9" x14ac:dyDescent="0.25">
      <c r="C22870" t="s">
        <v>60</v>
      </c>
      <c r="D22870" t="s">
        <v>128</v>
      </c>
      <c r="E22870" t="s">
        <v>141</v>
      </c>
      <c r="F22870">
        <v>0.14407776497695801</v>
      </c>
      <c r="G22870">
        <v>0.24344871471774099</v>
      </c>
      <c r="H22870">
        <v>0.35211794354838699</v>
      </c>
      <c r="I22870">
        <v>0.31270967741935402</v>
      </c>
    </row>
    <row r="22871" spans="3:9" x14ac:dyDescent="0.25">
      <c r="C22871" t="s">
        <v>60</v>
      </c>
      <c r="D22871" t="s">
        <v>128</v>
      </c>
      <c r="E22871" t="s">
        <v>142</v>
      </c>
      <c r="F22871">
        <v>0.18759619815668199</v>
      </c>
      <c r="G22871">
        <v>0.31566465053763398</v>
      </c>
      <c r="H22871">
        <v>0.45826814516129</v>
      </c>
      <c r="I22871">
        <v>0.49054677419354498</v>
      </c>
    </row>
    <row r="22872" spans="3:9" x14ac:dyDescent="0.25">
      <c r="C22872" t="s">
        <v>60</v>
      </c>
      <c r="D22872" t="s">
        <v>128</v>
      </c>
      <c r="E22872" t="s">
        <v>143</v>
      </c>
      <c r="F22872">
        <v>0.18419095622119799</v>
      </c>
      <c r="G22872">
        <v>0.324238155241935</v>
      </c>
      <c r="H22872">
        <v>0.33788104838709598</v>
      </c>
      <c r="I22872">
        <v>0.67631522177419201</v>
      </c>
    </row>
    <row r="22873" spans="3:9" x14ac:dyDescent="0.25">
      <c r="C22873" t="s">
        <v>60</v>
      </c>
      <c r="D22873" t="s">
        <v>128</v>
      </c>
      <c r="E22873" t="s">
        <v>144</v>
      </c>
      <c r="F22873">
        <v>0.18833549133379299</v>
      </c>
      <c r="G22873">
        <v>0.34896699813079501</v>
      </c>
      <c r="H22873">
        <v>0.413539024748596</v>
      </c>
      <c r="I22873">
        <v>0.39611987886900801</v>
      </c>
    </row>
    <row r="22874" spans="3:9" x14ac:dyDescent="0.25">
      <c r="C22874" t="s">
        <v>60</v>
      </c>
      <c r="D22874" t="s">
        <v>128</v>
      </c>
      <c r="E22874" t="s">
        <v>145</v>
      </c>
      <c r="F22874">
        <v>9.7151017665130499E-2</v>
      </c>
      <c r="G22874">
        <v>0.13251436491935401</v>
      </c>
      <c r="H22874">
        <v>0.16137365591397801</v>
      </c>
      <c r="I22874">
        <v>0.20286686827956901</v>
      </c>
    </row>
    <row r="22875" spans="3:9" x14ac:dyDescent="0.25">
      <c r="C22875" t="s">
        <v>60</v>
      </c>
      <c r="D22875" t="s">
        <v>128</v>
      </c>
      <c r="E22875" t="s">
        <v>146</v>
      </c>
      <c r="F22875">
        <v>936.02857142857101</v>
      </c>
      <c r="G22875">
        <v>1575.966625</v>
      </c>
      <c r="H22875">
        <v>2016.5450000000001</v>
      </c>
      <c r="I22875">
        <v>2405.5644999999899</v>
      </c>
    </row>
    <row r="22876" spans="3:9" x14ac:dyDescent="0.25">
      <c r="C22876" t="s">
        <v>60</v>
      </c>
      <c r="D22876" t="s">
        <v>128</v>
      </c>
      <c r="E22876" t="s">
        <v>147</v>
      </c>
      <c r="F22876">
        <v>0.154436163999532</v>
      </c>
      <c r="G22876">
        <v>0.27127422322158601</v>
      </c>
      <c r="H22876">
        <v>0.337901062959934</v>
      </c>
      <c r="I22876">
        <v>0.369264349959116</v>
      </c>
    </row>
    <row r="22877" spans="3:9" x14ac:dyDescent="0.25">
      <c r="C22877" t="s">
        <v>60</v>
      </c>
      <c r="D22877" t="s">
        <v>128</v>
      </c>
      <c r="E22877" t="s">
        <v>148</v>
      </c>
      <c r="F22877">
        <v>0.154213942307692</v>
      </c>
      <c r="G22877">
        <v>0.27215534855769202</v>
      </c>
      <c r="H22877">
        <v>0.34623798076923001</v>
      </c>
      <c r="I22877">
        <v>0.39202860576922899</v>
      </c>
    </row>
    <row r="22878" spans="3:9" x14ac:dyDescent="0.25">
      <c r="C22878" t="s">
        <v>60</v>
      </c>
      <c r="D22878" t="s">
        <v>128</v>
      </c>
      <c r="E22878" t="s">
        <v>149</v>
      </c>
      <c r="F22878">
        <v>0.16074702380952299</v>
      </c>
      <c r="G22878">
        <v>0.26476671006944402</v>
      </c>
      <c r="H22878">
        <v>0.33324826388888801</v>
      </c>
      <c r="I22878">
        <v>0.40361145833333201</v>
      </c>
    </row>
    <row r="22879" spans="3:9" x14ac:dyDescent="0.25">
      <c r="C22879" t="s">
        <v>60</v>
      </c>
      <c r="D22879" t="s">
        <v>128</v>
      </c>
      <c r="E22879" t="s">
        <v>150</v>
      </c>
      <c r="F22879">
        <v>0.16481882440476101</v>
      </c>
      <c r="G22879">
        <v>0.25921690538194397</v>
      </c>
      <c r="H22879">
        <v>0.35550520833333299</v>
      </c>
      <c r="I22879">
        <v>0.39864487847222102</v>
      </c>
    </row>
    <row r="22880" spans="3:9" x14ac:dyDescent="0.25">
      <c r="C22880" t="s">
        <v>60</v>
      </c>
      <c r="D22880" t="s">
        <v>128</v>
      </c>
      <c r="E22880" t="s">
        <v>151</v>
      </c>
      <c r="F22880">
        <v>0.15275704567541201</v>
      </c>
      <c r="G22880">
        <v>0.25588371598639398</v>
      </c>
      <c r="H22880">
        <v>0.32121003401360498</v>
      </c>
      <c r="I22880">
        <v>0.45961156462584801</v>
      </c>
    </row>
    <row r="22881" spans="3:9" x14ac:dyDescent="0.25">
      <c r="C22881" t="s">
        <v>60</v>
      </c>
      <c r="D22881" t="s">
        <v>128</v>
      </c>
      <c r="E22881" t="s">
        <v>154</v>
      </c>
      <c r="F22881">
        <v>0.15728929111553799</v>
      </c>
      <c r="G22881">
        <v>0.26482383212905303</v>
      </c>
      <c r="H22881">
        <v>0.33885817509662203</v>
      </c>
      <c r="I22881">
        <v>0.40422861703915097</v>
      </c>
    </row>
    <row r="22882" spans="3:9" x14ac:dyDescent="0.25">
      <c r="C22882" t="s">
        <v>60</v>
      </c>
      <c r="D22882" t="s">
        <v>128</v>
      </c>
      <c r="E22882" t="s">
        <v>156</v>
      </c>
      <c r="F22882">
        <v>142.92514285714199</v>
      </c>
      <c r="G22882">
        <v>241.501125</v>
      </c>
      <c r="H22882">
        <v>349.30099999999999</v>
      </c>
      <c r="I22882">
        <v>310.207999999999</v>
      </c>
    </row>
    <row r="22883" spans="3:9" x14ac:dyDescent="0.25">
      <c r="C22883" t="s">
        <v>60</v>
      </c>
      <c r="D22883" t="s">
        <v>128</v>
      </c>
      <c r="E22883" t="s">
        <v>157</v>
      </c>
      <c r="F22883">
        <v>279.14314285714198</v>
      </c>
      <c r="G22883">
        <v>469.709</v>
      </c>
      <c r="H22883">
        <v>681.90300000000002</v>
      </c>
      <c r="I22883">
        <v>729.93359999999495</v>
      </c>
    </row>
    <row r="22884" spans="3:9" x14ac:dyDescent="0.25">
      <c r="C22884" t="s">
        <v>60</v>
      </c>
      <c r="D22884" t="s">
        <v>128</v>
      </c>
      <c r="E22884" t="s">
        <v>158</v>
      </c>
      <c r="F22884">
        <v>182.717428571428</v>
      </c>
      <c r="G22884">
        <v>321.64425</v>
      </c>
      <c r="H22884">
        <v>335.178</v>
      </c>
      <c r="I22884">
        <v>670.90469999999902</v>
      </c>
    </row>
    <row r="22885" spans="3:9" x14ac:dyDescent="0.25">
      <c r="C22885" t="s">
        <v>60</v>
      </c>
      <c r="D22885" t="s">
        <v>128</v>
      </c>
      <c r="E22885" t="s">
        <v>159</v>
      </c>
      <c r="F22885">
        <v>186.682142857142</v>
      </c>
      <c r="G22885">
        <v>345.93087500000001</v>
      </c>
      <c r="H22885">
        <v>410.03899999999999</v>
      </c>
      <c r="I22885">
        <v>392.652299999999</v>
      </c>
    </row>
    <row r="22886" spans="3:9" x14ac:dyDescent="0.25">
      <c r="C22886" t="s">
        <v>60</v>
      </c>
      <c r="D22886" t="s">
        <v>128</v>
      </c>
      <c r="E22886" t="s">
        <v>160</v>
      </c>
      <c r="F22886">
        <v>144.560714285714</v>
      </c>
      <c r="G22886">
        <v>197.181375</v>
      </c>
      <c r="H22886">
        <v>240.124</v>
      </c>
      <c r="I22886">
        <v>301.86589999999899</v>
      </c>
    </row>
    <row r="22887" spans="3:9" x14ac:dyDescent="0.25">
      <c r="C22887" t="s">
        <v>60</v>
      </c>
      <c r="D22887" t="s">
        <v>128</v>
      </c>
      <c r="E22887" t="s">
        <v>161</v>
      </c>
      <c r="F22887">
        <v>188.87542857142799</v>
      </c>
      <c r="G22887">
        <v>331.76837499999999</v>
      </c>
      <c r="H22887">
        <v>413.25299999999999</v>
      </c>
      <c r="I22887">
        <v>451.61029999999897</v>
      </c>
    </row>
    <row r="22888" spans="3:9" x14ac:dyDescent="0.25">
      <c r="C22888" t="s">
        <v>60</v>
      </c>
      <c r="D22888" t="s">
        <v>128</v>
      </c>
      <c r="E22888" t="s">
        <v>162</v>
      </c>
      <c r="F22888">
        <v>192.459</v>
      </c>
      <c r="G22888">
        <v>339.64987500000001</v>
      </c>
      <c r="H22888">
        <v>432.10500000000002</v>
      </c>
      <c r="I22888">
        <v>489.25169999999798</v>
      </c>
    </row>
    <row r="22889" spans="3:9" x14ac:dyDescent="0.25">
      <c r="C22889" t="s">
        <v>60</v>
      </c>
      <c r="D22889" t="s">
        <v>128</v>
      </c>
      <c r="E22889" t="s">
        <v>163</v>
      </c>
      <c r="F22889">
        <v>185.180571428571</v>
      </c>
      <c r="G22889">
        <v>305.01125000000002</v>
      </c>
      <c r="H22889">
        <v>383.90199999999999</v>
      </c>
      <c r="I22889">
        <v>464.960399999998</v>
      </c>
    </row>
    <row r="22890" spans="3:9" x14ac:dyDescent="0.25">
      <c r="C22890" t="s">
        <v>60</v>
      </c>
      <c r="D22890" t="s">
        <v>128</v>
      </c>
      <c r="E22890" t="s">
        <v>164</v>
      </c>
      <c r="F22890">
        <v>189.87128571428499</v>
      </c>
      <c r="G22890">
        <v>298.61787500000003</v>
      </c>
      <c r="H22890">
        <v>409.54199999999997</v>
      </c>
      <c r="I22890">
        <v>459.23889999999898</v>
      </c>
    </row>
    <row r="22891" spans="3:9" x14ac:dyDescent="0.25">
      <c r="C22891" t="s">
        <v>60</v>
      </c>
      <c r="D22891" t="s">
        <v>128</v>
      </c>
      <c r="E22891" t="s">
        <v>165</v>
      </c>
      <c r="F22891">
        <v>179.64228571428501</v>
      </c>
      <c r="G22891">
        <v>300.91924999999998</v>
      </c>
      <c r="H22891">
        <v>377.74299999999999</v>
      </c>
      <c r="I22891">
        <v>540.50319999999704</v>
      </c>
    </row>
    <row r="22892" spans="3:9" x14ac:dyDescent="0.25">
      <c r="C22892" t="s">
        <v>60</v>
      </c>
      <c r="D22892" t="s">
        <v>128</v>
      </c>
      <c r="E22892" t="s">
        <v>168</v>
      </c>
      <c r="F22892">
        <v>936.02857142857101</v>
      </c>
      <c r="G22892">
        <v>1575.966625</v>
      </c>
      <c r="H22892">
        <v>2016.5450000000001</v>
      </c>
      <c r="I22892">
        <v>2405.5644999999899</v>
      </c>
    </row>
    <row r="22893" spans="3:9" x14ac:dyDescent="0.25">
      <c r="C22893" t="s">
        <v>60</v>
      </c>
      <c r="D22893" t="s">
        <v>128</v>
      </c>
      <c r="E22893" t="s">
        <v>170</v>
      </c>
      <c r="F22893">
        <v>212.634428571428</v>
      </c>
      <c r="G22893">
        <v>422.80387500000001</v>
      </c>
      <c r="H22893">
        <v>582.16099999999994</v>
      </c>
      <c r="I22893">
        <v>501.98699999999599</v>
      </c>
    </row>
    <row r="22894" spans="3:9" x14ac:dyDescent="0.25">
      <c r="C22894" t="s">
        <v>60</v>
      </c>
      <c r="D22894" t="s">
        <v>128</v>
      </c>
      <c r="E22894" t="s">
        <v>171</v>
      </c>
      <c r="F22894">
        <v>216.126</v>
      </c>
      <c r="G22894">
        <v>355.51575000000003</v>
      </c>
      <c r="H22894">
        <v>489.74200000000002</v>
      </c>
      <c r="I22894">
        <v>500.17359999999798</v>
      </c>
    </row>
    <row r="22895" spans="3:9" x14ac:dyDescent="0.25">
      <c r="C22895" t="s">
        <v>60</v>
      </c>
      <c r="D22895" t="s">
        <v>128</v>
      </c>
      <c r="E22895" t="s">
        <v>172</v>
      </c>
      <c r="F22895">
        <v>201.60499999999999</v>
      </c>
      <c r="G22895">
        <v>357.88925</v>
      </c>
      <c r="H22895">
        <v>548.245</v>
      </c>
      <c r="I22895">
        <v>562.36249999999802</v>
      </c>
    </row>
    <row r="22896" spans="3:9" x14ac:dyDescent="0.25">
      <c r="C22896" t="s">
        <v>60</v>
      </c>
      <c r="D22896" t="s">
        <v>128</v>
      </c>
      <c r="E22896" t="s">
        <v>173</v>
      </c>
      <c r="F22896">
        <v>305.66314285714202</v>
      </c>
      <c r="G22896">
        <v>439.75774999999999</v>
      </c>
      <c r="H22896">
        <v>396.39699999999999</v>
      </c>
      <c r="I22896">
        <v>841.04139999999904</v>
      </c>
    </row>
    <row r="22897" spans="3:9" x14ac:dyDescent="0.25">
      <c r="C22897" t="s">
        <v>60</v>
      </c>
      <c r="D22897" t="s">
        <v>128</v>
      </c>
      <c r="E22897" t="s">
        <v>174</v>
      </c>
      <c r="F22897">
        <v>4.3837069058597002E-2</v>
      </c>
      <c r="G22897">
        <v>7.4617146382570498E-2</v>
      </c>
      <c r="H22897">
        <v>6.8286686951376699E-2</v>
      </c>
      <c r="I22897">
        <v>0.18392699212952399</v>
      </c>
    </row>
    <row r="22898" spans="3:9" x14ac:dyDescent="0.25">
      <c r="C22898" t="s">
        <v>60</v>
      </c>
      <c r="D22898" t="s">
        <v>128</v>
      </c>
      <c r="E22898" t="s">
        <v>175</v>
      </c>
      <c r="F22898">
        <v>5.1732090445645598E-2</v>
      </c>
      <c r="G22898">
        <v>6.6193226758710297E-2</v>
      </c>
      <c r="H22898">
        <v>9.0921892190164499E-2</v>
      </c>
      <c r="I22898">
        <v>0.146942080122619</v>
      </c>
    </row>
    <row r="22899" spans="3:9" x14ac:dyDescent="0.25">
      <c r="C22899" t="s">
        <v>60</v>
      </c>
      <c r="D22899" t="s">
        <v>128</v>
      </c>
      <c r="E22899" t="s">
        <v>176</v>
      </c>
      <c r="F22899">
        <v>3.1978536614526397E-2</v>
      </c>
      <c r="G22899">
        <v>6.7667735427212702E-2</v>
      </c>
      <c r="H22899">
        <v>5.7127705878146202E-2</v>
      </c>
      <c r="I22899">
        <v>4.5032447939540803E-2</v>
      </c>
    </row>
    <row r="22900" spans="3:9" x14ac:dyDescent="0.25">
      <c r="C22900" t="s">
        <v>60</v>
      </c>
      <c r="D22900" t="s">
        <v>128</v>
      </c>
      <c r="E22900" t="s">
        <v>177</v>
      </c>
      <c r="F22900">
        <v>4.8479501782952801E-2</v>
      </c>
      <c r="G22900">
        <v>8.6403370245741795E-2</v>
      </c>
      <c r="H22900">
        <v>0.12535838168640701</v>
      </c>
      <c r="I22900">
        <v>0.12207381430767</v>
      </c>
    </row>
    <row r="22901" spans="3:9" x14ac:dyDescent="0.25">
      <c r="C22901" t="s">
        <v>60</v>
      </c>
      <c r="D22901" t="s">
        <v>128</v>
      </c>
      <c r="E22901" t="s">
        <v>178</v>
      </c>
      <c r="F22901">
        <v>2.2092853923609299E-2</v>
      </c>
      <c r="G22901">
        <v>3.6486889314713597E-2</v>
      </c>
      <c r="H22901">
        <v>4.5929217994271798E-2</v>
      </c>
      <c r="I22901">
        <v>6.5316684420431106E-2</v>
      </c>
    </row>
    <row r="22902" spans="3:9" x14ac:dyDescent="0.25">
      <c r="C22902" t="s">
        <v>60</v>
      </c>
      <c r="D22902" t="s">
        <v>128</v>
      </c>
      <c r="E22902" t="s">
        <v>179</v>
      </c>
      <c r="F22902">
        <v>0.17062780767788899</v>
      </c>
      <c r="G22902">
        <v>0.31013943180703801</v>
      </c>
      <c r="H22902">
        <v>0.32178331476333599</v>
      </c>
      <c r="I22902">
        <v>0.41978549122879499</v>
      </c>
    </row>
    <row r="22903" spans="3:9" x14ac:dyDescent="0.25">
      <c r="C22903" t="s">
        <v>60</v>
      </c>
      <c r="D22903" t="s">
        <v>128</v>
      </c>
      <c r="E22903" t="s">
        <v>180</v>
      </c>
      <c r="F22903">
        <v>0.16640310549625101</v>
      </c>
      <c r="G22903">
        <v>0.29776296496509302</v>
      </c>
      <c r="H22903">
        <v>0.33533671490823402</v>
      </c>
      <c r="I22903">
        <v>0.44636803390372498</v>
      </c>
    </row>
    <row r="22904" spans="3:9" x14ac:dyDescent="0.25">
      <c r="C22904" t="s">
        <v>60</v>
      </c>
      <c r="D22904" t="s">
        <v>128</v>
      </c>
      <c r="E22904" t="s">
        <v>181</v>
      </c>
      <c r="F22904">
        <v>0.168411044822145</v>
      </c>
      <c r="G22904">
        <v>0.30562319402173199</v>
      </c>
      <c r="H22904">
        <v>0.332443533346725</v>
      </c>
      <c r="I22904">
        <v>0.44385588699225298</v>
      </c>
    </row>
    <row r="22905" spans="3:9" x14ac:dyDescent="0.25">
      <c r="C22905" t="s">
        <v>60</v>
      </c>
      <c r="D22905" t="s">
        <v>128</v>
      </c>
      <c r="E22905" t="s">
        <v>182</v>
      </c>
      <c r="F22905">
        <v>0.176683720639536</v>
      </c>
      <c r="G22905">
        <v>0.27830021412564698</v>
      </c>
      <c r="H22905">
        <v>0.332088366037261</v>
      </c>
      <c r="I22905">
        <v>0.48567105501930402</v>
      </c>
    </row>
    <row r="22906" spans="3:9" x14ac:dyDescent="0.25">
      <c r="C22906" t="s">
        <v>60</v>
      </c>
      <c r="D22906" t="s">
        <v>128</v>
      </c>
      <c r="E22906" t="s">
        <v>183</v>
      </c>
      <c r="F22906">
        <v>0.16783529007992801</v>
      </c>
      <c r="G22906">
        <v>0.29276936182802199</v>
      </c>
      <c r="H22906">
        <v>0.31522660693619903</v>
      </c>
      <c r="I22906">
        <v>0.57614543013560804</v>
      </c>
    </row>
    <row r="22907" spans="3:9" x14ac:dyDescent="0.25">
      <c r="C22907" t="s">
        <v>60</v>
      </c>
      <c r="D22907" t="s">
        <v>128</v>
      </c>
      <c r="E22907" t="s">
        <v>186</v>
      </c>
      <c r="F22907">
        <v>0.170765195530798</v>
      </c>
      <c r="G22907">
        <v>0.29828368513577702</v>
      </c>
      <c r="H22907">
        <v>0.32757008572027202</v>
      </c>
      <c r="I22907">
        <v>0.47763536014754998</v>
      </c>
    </row>
    <row r="22908" spans="3:9" x14ac:dyDescent="0.25">
      <c r="C22908" t="s">
        <v>60</v>
      </c>
      <c r="D22908" t="s">
        <v>128</v>
      </c>
      <c r="E22908" t="s">
        <v>188</v>
      </c>
      <c r="F22908">
        <v>0.15431157048527899</v>
      </c>
      <c r="G22908">
        <v>0.325727927259788</v>
      </c>
      <c r="H22908">
        <v>0.38702177405149402</v>
      </c>
      <c r="I22908">
        <v>0.41261409073560401</v>
      </c>
    </row>
    <row r="22909" spans="3:9" x14ac:dyDescent="0.25">
      <c r="C22909" t="s">
        <v>60</v>
      </c>
      <c r="D22909" t="s">
        <v>128</v>
      </c>
      <c r="E22909" t="s">
        <v>189</v>
      </c>
      <c r="F22909">
        <v>0.12934012251749699</v>
      </c>
      <c r="G22909">
        <v>0.234995159628578</v>
      </c>
      <c r="H22909">
        <v>0.302320348971438</v>
      </c>
      <c r="I22909">
        <v>0.34221411268136598</v>
      </c>
    </row>
    <row r="22910" spans="3:9" x14ac:dyDescent="0.25">
      <c r="C22910" t="s">
        <v>60</v>
      </c>
      <c r="D22910" t="s">
        <v>128</v>
      </c>
      <c r="E22910" t="s">
        <v>190</v>
      </c>
      <c r="F22910">
        <v>0.13659158366420801</v>
      </c>
      <c r="G22910">
        <v>0.246863588000902</v>
      </c>
      <c r="H22910">
        <v>0.34238316425752402</v>
      </c>
      <c r="I22910">
        <v>0.25749340356780098</v>
      </c>
    </row>
    <row r="22911" spans="3:9" x14ac:dyDescent="0.25">
      <c r="C22911" t="s">
        <v>60</v>
      </c>
      <c r="D22911" t="s">
        <v>128</v>
      </c>
      <c r="E22911" t="s">
        <v>191</v>
      </c>
      <c r="F22911">
        <v>0.20308305570325599</v>
      </c>
      <c r="G22911">
        <v>0.31821092846472698</v>
      </c>
      <c r="H22911">
        <v>0.248001918612204</v>
      </c>
      <c r="I22911">
        <v>0.71637399777735</v>
      </c>
    </row>
    <row r="22912" spans="3:9" x14ac:dyDescent="0.25">
      <c r="C22912" t="s">
        <v>60</v>
      </c>
      <c r="D22912" t="s">
        <v>128</v>
      </c>
      <c r="E22912" t="s">
        <v>192</v>
      </c>
      <c r="F22912">
        <v>72.4982857142857</v>
      </c>
      <c r="G22912">
        <v>144.70750000000001</v>
      </c>
      <c r="H22912">
        <v>204.964</v>
      </c>
      <c r="I22912">
        <v>182.37699999999799</v>
      </c>
    </row>
    <row r="22913" spans="1:9" x14ac:dyDescent="0.25">
      <c r="C22913" t="s">
        <v>60</v>
      </c>
      <c r="D22913" t="s">
        <v>128</v>
      </c>
      <c r="E22913" t="s">
        <v>193</v>
      </c>
      <c r="F22913">
        <v>69.736142857142795</v>
      </c>
      <c r="G22913">
        <v>130.42637500000001</v>
      </c>
      <c r="H22913">
        <v>190.64599999999999</v>
      </c>
      <c r="I22913">
        <v>158.177799999999</v>
      </c>
    </row>
    <row r="22914" spans="1:9" x14ac:dyDescent="0.25">
      <c r="C22914" t="s">
        <v>60</v>
      </c>
      <c r="D22914" t="s">
        <v>128</v>
      </c>
      <c r="E22914" t="s">
        <v>194</v>
      </c>
      <c r="F22914">
        <v>70.694142857142793</v>
      </c>
      <c r="G22914">
        <v>132.19087500000001</v>
      </c>
      <c r="H22914">
        <v>194.68</v>
      </c>
      <c r="I22914">
        <v>185.039999999998</v>
      </c>
    </row>
    <row r="22915" spans="1:9" x14ac:dyDescent="0.25">
      <c r="C22915" t="s">
        <v>60</v>
      </c>
      <c r="D22915" t="s">
        <v>128</v>
      </c>
      <c r="E22915" t="s">
        <v>195</v>
      </c>
      <c r="F22915">
        <v>62.230857142857097</v>
      </c>
      <c r="G22915">
        <v>106.870875</v>
      </c>
      <c r="H22915">
        <v>181.94399999999999</v>
      </c>
      <c r="I22915">
        <v>192.95599999999999</v>
      </c>
    </row>
    <row r="22916" spans="1:9" x14ac:dyDescent="0.25">
      <c r="C22916" t="s">
        <v>60</v>
      </c>
      <c r="D22916" t="s">
        <v>128</v>
      </c>
      <c r="E22916" t="s">
        <v>196</v>
      </c>
      <c r="F22916">
        <v>68.679999999999893</v>
      </c>
      <c r="G22916">
        <v>118.8275</v>
      </c>
      <c r="H22916">
        <v>171.62100000000001</v>
      </c>
      <c r="I22916">
        <v>184.36649999999901</v>
      </c>
    </row>
    <row r="22917" spans="1:9" x14ac:dyDescent="0.25">
      <c r="C22917" t="s">
        <v>60</v>
      </c>
      <c r="D22917" t="s">
        <v>128</v>
      </c>
      <c r="E22917" t="s">
        <v>197</v>
      </c>
      <c r="F22917">
        <v>114.155285714285</v>
      </c>
      <c r="G22917">
        <v>151.25550000000001</v>
      </c>
      <c r="H22917">
        <v>139.42099999999999</v>
      </c>
      <c r="I22917">
        <v>288.46279999999899</v>
      </c>
    </row>
    <row r="22918" spans="1:9" x14ac:dyDescent="0.25">
      <c r="C22918" t="s">
        <v>60</v>
      </c>
      <c r="D22918" t="s">
        <v>128</v>
      </c>
      <c r="E22918" t="s">
        <v>198</v>
      </c>
      <c r="F22918">
        <v>107.072571428571</v>
      </c>
      <c r="G22918">
        <v>157.32887499999899</v>
      </c>
      <c r="H22918">
        <v>159.309</v>
      </c>
      <c r="I22918">
        <v>282.53459999999899</v>
      </c>
    </row>
    <row r="22919" spans="1:9" x14ac:dyDescent="0.25">
      <c r="C22919" t="s">
        <v>60</v>
      </c>
      <c r="D22919" t="s">
        <v>128</v>
      </c>
      <c r="E22919" t="s">
        <v>199</v>
      </c>
      <c r="F22919">
        <v>84.435285714285698</v>
      </c>
      <c r="G22919">
        <v>131.17337499999999</v>
      </c>
      <c r="H22919">
        <v>97.667000000000002</v>
      </c>
      <c r="I22919">
        <v>270.04399999999998</v>
      </c>
    </row>
    <row r="22920" spans="1:9" x14ac:dyDescent="0.25">
      <c r="C22920" t="s">
        <v>60</v>
      </c>
      <c r="D22920" t="s">
        <v>128</v>
      </c>
      <c r="E22920" t="s">
        <v>200</v>
      </c>
      <c r="F22920">
        <v>70.596714285714199</v>
      </c>
      <c r="G22920">
        <v>102.5325</v>
      </c>
      <c r="H22920">
        <v>159.667</v>
      </c>
      <c r="I22920">
        <v>173.373899999999</v>
      </c>
    </row>
    <row r="22921" spans="1:9" x14ac:dyDescent="0.25">
      <c r="C22921" t="s">
        <v>60</v>
      </c>
      <c r="D22921" t="s">
        <v>128</v>
      </c>
      <c r="E22921" t="s">
        <v>201</v>
      </c>
      <c r="F22921">
        <v>77.050714285714207</v>
      </c>
      <c r="G22921">
        <v>130.45750000000001</v>
      </c>
      <c r="H22921">
        <v>174.25</v>
      </c>
      <c r="I22921">
        <v>168.78359999999901</v>
      </c>
    </row>
    <row r="22922" spans="1:9" x14ac:dyDescent="0.25">
      <c r="C22922" t="s">
        <v>60</v>
      </c>
      <c r="D22922" t="s">
        <v>128</v>
      </c>
      <c r="E22922" t="s">
        <v>202</v>
      </c>
      <c r="F22922">
        <v>68.478571428571399</v>
      </c>
      <c r="G22922">
        <v>122.52575</v>
      </c>
      <c r="H22922">
        <v>155.82499999999999</v>
      </c>
      <c r="I22922">
        <v>158.016099999999</v>
      </c>
    </row>
    <row r="22923" spans="1:9" x14ac:dyDescent="0.25">
      <c r="C22923" t="s">
        <v>60</v>
      </c>
      <c r="D22923" t="s">
        <v>128</v>
      </c>
      <c r="E22923" t="s">
        <v>203</v>
      </c>
      <c r="F22923">
        <v>70.400000000000006</v>
      </c>
      <c r="G22923">
        <v>147.66999999999999</v>
      </c>
      <c r="H22923">
        <v>186.55099999999999</v>
      </c>
      <c r="I22923">
        <v>161.43219999999801</v>
      </c>
    </row>
    <row r="22924" spans="1:9" x14ac:dyDescent="0.25">
      <c r="C22924" t="s">
        <v>60</v>
      </c>
      <c r="D22924" t="s">
        <v>128</v>
      </c>
      <c r="E22924" t="s">
        <v>108</v>
      </c>
      <c r="F22924">
        <v>5626.1863353909303</v>
      </c>
      <c r="G22924">
        <v>9472.8071675957199</v>
      </c>
      <c r="H22924">
        <v>12119.255952945001</v>
      </c>
      <c r="I22924">
        <v>14459.4264351123</v>
      </c>
    </row>
    <row r="22925" spans="1:9" x14ac:dyDescent="0.25">
      <c r="A22925" t="s">
        <v>89</v>
      </c>
      <c r="B22925">
        <v>1</v>
      </c>
      <c r="C22925" t="s">
        <v>60</v>
      </c>
      <c r="D22925" t="s">
        <v>129</v>
      </c>
    </row>
    <row r="22926" spans="1:9" x14ac:dyDescent="0.25">
      <c r="A22926" t="s">
        <v>91</v>
      </c>
      <c r="B22926">
        <v>1</v>
      </c>
      <c r="C22926" t="s">
        <v>60</v>
      </c>
      <c r="D22926" t="s">
        <v>129</v>
      </c>
    </row>
    <row r="22927" spans="1:9" x14ac:dyDescent="0.25">
      <c r="A22927" t="s">
        <v>92</v>
      </c>
      <c r="B22927">
        <v>0</v>
      </c>
      <c r="C22927" t="s">
        <v>60</v>
      </c>
      <c r="D22927" t="s">
        <v>129</v>
      </c>
    </row>
    <row r="22928" spans="1:9" x14ac:dyDescent="0.25">
      <c r="A22928" t="s">
        <v>93</v>
      </c>
      <c r="B22928">
        <v>4</v>
      </c>
      <c r="C22928" t="s">
        <v>60</v>
      </c>
      <c r="D22928" t="s">
        <v>129</v>
      </c>
    </row>
    <row r="22929" spans="1:10" x14ac:dyDescent="0.25">
      <c r="A22929" t="s">
        <v>94</v>
      </c>
      <c r="B22929">
        <v>1</v>
      </c>
      <c r="C22929" t="s">
        <v>60</v>
      </c>
      <c r="D22929" t="s">
        <v>129</v>
      </c>
    </row>
    <row r="22930" spans="1:10" x14ac:dyDescent="0.25">
      <c r="A22930" t="s">
        <v>95</v>
      </c>
      <c r="B22930">
        <v>0</v>
      </c>
      <c r="C22930" t="s">
        <v>60</v>
      </c>
      <c r="D22930" t="s">
        <v>129</v>
      </c>
    </row>
    <row r="22931" spans="1:10" x14ac:dyDescent="0.25">
      <c r="A22931" t="s">
        <v>96</v>
      </c>
      <c r="B22931">
        <v>0</v>
      </c>
      <c r="C22931" t="s">
        <v>60</v>
      </c>
      <c r="D22931" t="s">
        <v>129</v>
      </c>
    </row>
    <row r="22932" spans="1:10" x14ac:dyDescent="0.25">
      <c r="A22932" t="s">
        <v>97</v>
      </c>
      <c r="B22932">
        <v>1</v>
      </c>
      <c r="C22932" t="s">
        <v>60</v>
      </c>
      <c r="D22932" t="s">
        <v>129</v>
      </c>
    </row>
    <row r="22933" spans="1:10" x14ac:dyDescent="0.25">
      <c r="A22933" t="s">
        <v>98</v>
      </c>
      <c r="B22933">
        <v>0</v>
      </c>
      <c r="C22933" t="s">
        <v>60</v>
      </c>
      <c r="D22933" t="s">
        <v>129</v>
      </c>
    </row>
    <row r="22934" spans="1:10" x14ac:dyDescent="0.25">
      <c r="A22934" t="s">
        <v>99</v>
      </c>
      <c r="B22934">
        <v>1</v>
      </c>
      <c r="C22934" t="s">
        <v>60</v>
      </c>
      <c r="D22934" t="s">
        <v>129</v>
      </c>
    </row>
    <row r="22935" spans="1:10" x14ac:dyDescent="0.25">
      <c r="A22935" t="s">
        <v>100</v>
      </c>
      <c r="B22935">
        <v>0</v>
      </c>
      <c r="C22935" t="s">
        <v>60</v>
      </c>
      <c r="D22935" t="s">
        <v>129</v>
      </c>
    </row>
    <row r="22936" spans="1:10" x14ac:dyDescent="0.25">
      <c r="A22936" t="s">
        <v>101</v>
      </c>
      <c r="B22936">
        <v>1</v>
      </c>
      <c r="C22936" t="s">
        <v>60</v>
      </c>
      <c r="D22936" t="s">
        <v>129</v>
      </c>
    </row>
    <row r="22937" spans="1:10" x14ac:dyDescent="0.25">
      <c r="A22937" t="s">
        <v>102</v>
      </c>
      <c r="B22937">
        <v>0</v>
      </c>
      <c r="C22937" t="s">
        <v>60</v>
      </c>
      <c r="D22937" t="s">
        <v>129</v>
      </c>
    </row>
    <row r="22938" spans="1:10" x14ac:dyDescent="0.25">
      <c r="A22938" t="s">
        <v>103</v>
      </c>
      <c r="B22938">
        <v>2</v>
      </c>
      <c r="C22938" t="s">
        <v>60</v>
      </c>
      <c r="D22938" t="s">
        <v>129</v>
      </c>
    </row>
    <row r="22939" spans="1:10" x14ac:dyDescent="0.25">
      <c r="A22939" t="s">
        <v>104</v>
      </c>
      <c r="B22939">
        <v>1</v>
      </c>
      <c r="C22939" t="s">
        <v>60</v>
      </c>
      <c r="D22939" t="s">
        <v>129</v>
      </c>
    </row>
    <row r="22940" spans="1:10" x14ac:dyDescent="0.25">
      <c r="A22940" t="s">
        <v>105</v>
      </c>
      <c r="B22940">
        <v>0</v>
      </c>
      <c r="C22940" t="s">
        <v>60</v>
      </c>
      <c r="D22940" t="s">
        <v>129</v>
      </c>
    </row>
    <row r="22941" spans="1:10" x14ac:dyDescent="0.25">
      <c r="A22941" t="s">
        <v>106</v>
      </c>
      <c r="B22941">
        <v>3</v>
      </c>
      <c r="C22941" t="s">
        <v>60</v>
      </c>
      <c r="D22941" t="s">
        <v>129</v>
      </c>
    </row>
    <row r="22942" spans="1:10" x14ac:dyDescent="0.25">
      <c r="C22942" t="s">
        <v>60</v>
      </c>
      <c r="D22942" t="s">
        <v>130</v>
      </c>
      <c r="E22942" t="s">
        <v>132</v>
      </c>
      <c r="F22942">
        <v>0.15728929111553799</v>
      </c>
      <c r="G22942">
        <v>0.257182466332189</v>
      </c>
      <c r="H22942">
        <v>0.31831339270710801</v>
      </c>
      <c r="I22942">
        <v>0.33885817509662203</v>
      </c>
      <c r="J22942">
        <v>0.40422861703915097</v>
      </c>
    </row>
    <row r="22943" spans="1:10" x14ac:dyDescent="0.25">
      <c r="C22943" t="s">
        <v>60</v>
      </c>
      <c r="D22943" t="s">
        <v>130</v>
      </c>
      <c r="E22943" t="s">
        <v>133</v>
      </c>
      <c r="F22943">
        <v>0.170765195530798</v>
      </c>
      <c r="G22943">
        <v>0.29892115678244102</v>
      </c>
      <c r="H22943">
        <v>0.29382138360912902</v>
      </c>
      <c r="I22943">
        <v>0.32757008572027202</v>
      </c>
      <c r="J22943">
        <v>0.47763536014754998</v>
      </c>
    </row>
    <row r="22944" spans="1:10" x14ac:dyDescent="0.25">
      <c r="C22944" t="s">
        <v>60</v>
      </c>
      <c r="D22944" t="s">
        <v>130</v>
      </c>
      <c r="E22944" t="s">
        <v>134</v>
      </c>
      <c r="F22944">
        <v>0</v>
      </c>
      <c r="G22944">
        <v>0</v>
      </c>
      <c r="H22944">
        <v>0</v>
      </c>
      <c r="I22944">
        <v>0</v>
      </c>
      <c r="J22944">
        <v>2.8099999999947799E-2</v>
      </c>
    </row>
    <row r="22945" spans="3:10" x14ac:dyDescent="0.25">
      <c r="C22945" t="s">
        <v>60</v>
      </c>
      <c r="D22945" t="s">
        <v>130</v>
      </c>
      <c r="E22945" t="s">
        <v>135</v>
      </c>
      <c r="F22945">
        <v>1.8291428571428501</v>
      </c>
      <c r="G22945">
        <v>3.1112857142857102</v>
      </c>
      <c r="H22945">
        <v>2.81</v>
      </c>
      <c r="I22945">
        <v>2.6970000000000001</v>
      </c>
      <c r="J22945">
        <v>4.4909999999999997</v>
      </c>
    </row>
    <row r="22946" spans="3:10" x14ac:dyDescent="0.25">
      <c r="C22946" t="s">
        <v>60</v>
      </c>
      <c r="D22946" t="s">
        <v>130</v>
      </c>
      <c r="E22946" t="s">
        <v>136</v>
      </c>
      <c r="F22946">
        <v>7.0999999999999994E-2</v>
      </c>
      <c r="G22946">
        <v>8.7285714285714203E-2</v>
      </c>
      <c r="H22946">
        <v>0.13900000000000001</v>
      </c>
      <c r="I22946">
        <v>0.112</v>
      </c>
      <c r="J22946">
        <v>0.18</v>
      </c>
    </row>
    <row r="22947" spans="3:10" x14ac:dyDescent="0.25">
      <c r="C22947" t="s">
        <v>60</v>
      </c>
      <c r="D22947" t="s">
        <v>130</v>
      </c>
      <c r="E22947" t="s">
        <v>137</v>
      </c>
      <c r="F22947">
        <v>0.104714285714285</v>
      </c>
      <c r="G22947">
        <v>0.14942857142857099</v>
      </c>
      <c r="H22947">
        <v>0.23100000000000001</v>
      </c>
      <c r="I22947">
        <v>0.20599999999999999</v>
      </c>
      <c r="J22947">
        <v>0.28100000000000003</v>
      </c>
    </row>
    <row r="22948" spans="3:10" x14ac:dyDescent="0.25">
      <c r="C22948" t="s">
        <v>60</v>
      </c>
      <c r="D22948" t="s">
        <v>130</v>
      </c>
      <c r="E22948" t="s">
        <v>138</v>
      </c>
      <c r="F22948">
        <v>0.16257142857142801</v>
      </c>
      <c r="G22948">
        <v>0.29628571428571399</v>
      </c>
      <c r="H22948">
        <v>0.36399999999999999</v>
      </c>
      <c r="I22948">
        <v>0.44650000000000001</v>
      </c>
      <c r="J22948">
        <v>0.42599999999999999</v>
      </c>
    </row>
    <row r="22949" spans="3:10" x14ac:dyDescent="0.25">
      <c r="C22949" t="s">
        <v>60</v>
      </c>
      <c r="D22949" t="s">
        <v>130</v>
      </c>
      <c r="E22949" t="s">
        <v>139</v>
      </c>
      <c r="F22949">
        <v>0.15732873756094201</v>
      </c>
      <c r="G22949">
        <v>0.25721084410271799</v>
      </c>
      <c r="H22949">
        <v>0.31838411640953701</v>
      </c>
      <c r="I22949">
        <v>0.338854590345956</v>
      </c>
      <c r="J22949">
        <v>0.40421750452898397</v>
      </c>
    </row>
    <row r="22950" spans="3:10" x14ac:dyDescent="0.25">
      <c r="C22950" t="s">
        <v>60</v>
      </c>
      <c r="D22950" t="s">
        <v>130</v>
      </c>
      <c r="E22950" t="s">
        <v>140</v>
      </c>
      <c r="F22950">
        <v>3.7743087557603601</v>
      </c>
      <c r="G22950">
        <v>6.1713421658986096</v>
      </c>
      <c r="H22950">
        <v>7.6382379032258001</v>
      </c>
      <c r="I22950">
        <v>8.13122983870967</v>
      </c>
      <c r="J22950">
        <v>9.6998568548386803</v>
      </c>
    </row>
    <row r="22951" spans="3:10" x14ac:dyDescent="0.25">
      <c r="C22951" t="s">
        <v>60</v>
      </c>
      <c r="D22951" t="s">
        <v>130</v>
      </c>
      <c r="E22951" t="s">
        <v>141</v>
      </c>
      <c r="F22951">
        <v>0.14407776497695801</v>
      </c>
      <c r="G22951">
        <v>0.24060325460829399</v>
      </c>
      <c r="H22951">
        <v>0.26336693548387002</v>
      </c>
      <c r="I22951">
        <v>0.35211794354838699</v>
      </c>
      <c r="J22951">
        <v>0.31270967741935402</v>
      </c>
    </row>
    <row r="22952" spans="3:10" x14ac:dyDescent="0.25">
      <c r="C22952" t="s">
        <v>60</v>
      </c>
      <c r="D22952" t="s">
        <v>130</v>
      </c>
      <c r="E22952" t="s">
        <v>142</v>
      </c>
      <c r="F22952">
        <v>0.18759619815668199</v>
      </c>
      <c r="G22952">
        <v>0.30956432411674301</v>
      </c>
      <c r="H22952">
        <v>0.35836693548387</v>
      </c>
      <c r="I22952">
        <v>0.45826814516129</v>
      </c>
      <c r="J22952">
        <v>0.49054677419354498</v>
      </c>
    </row>
    <row r="22953" spans="3:10" x14ac:dyDescent="0.25">
      <c r="C22953" t="s">
        <v>60</v>
      </c>
      <c r="D22953" t="s">
        <v>130</v>
      </c>
      <c r="E22953" t="s">
        <v>143</v>
      </c>
      <c r="F22953">
        <v>0.18419095622119799</v>
      </c>
      <c r="G22953">
        <v>0.32385239055299497</v>
      </c>
      <c r="H22953">
        <v>0.32693850806451602</v>
      </c>
      <c r="I22953">
        <v>0.33788104838709598</v>
      </c>
      <c r="J22953">
        <v>0.67631522177419201</v>
      </c>
    </row>
    <row r="22954" spans="3:10" x14ac:dyDescent="0.25">
      <c r="C22954" t="s">
        <v>60</v>
      </c>
      <c r="D22954" t="s">
        <v>130</v>
      </c>
      <c r="E22954" t="s">
        <v>144</v>
      </c>
      <c r="F22954">
        <v>0.18833549133379299</v>
      </c>
      <c r="G22954">
        <v>0.34766855550010201</v>
      </c>
      <c r="H22954">
        <v>0.35805609654564402</v>
      </c>
      <c r="I22954">
        <v>0.413539024748596</v>
      </c>
      <c r="J22954">
        <v>0.39611987886900801</v>
      </c>
    </row>
    <row r="22955" spans="3:10" x14ac:dyDescent="0.25">
      <c r="C22955" t="s">
        <v>60</v>
      </c>
      <c r="D22955" t="s">
        <v>130</v>
      </c>
      <c r="E22955" t="s">
        <v>145</v>
      </c>
      <c r="F22955">
        <v>9.7151017665130499E-2</v>
      </c>
      <c r="G22955">
        <v>0.11106086789554501</v>
      </c>
      <c r="H22955">
        <v>0.28268884408602102</v>
      </c>
      <c r="I22955">
        <v>0.16137365591397801</v>
      </c>
      <c r="J22955">
        <v>0.20286686827956901</v>
      </c>
    </row>
    <row r="22956" spans="3:10" x14ac:dyDescent="0.25">
      <c r="C22956" t="s">
        <v>60</v>
      </c>
      <c r="D22956" t="s">
        <v>130</v>
      </c>
      <c r="E22956" t="s">
        <v>146</v>
      </c>
      <c r="F22956">
        <v>936.02857142857101</v>
      </c>
      <c r="G22956">
        <v>1530.49285714285</v>
      </c>
      <c r="H22956">
        <v>1894.2829999999999</v>
      </c>
      <c r="I22956">
        <v>2016.5450000000001</v>
      </c>
      <c r="J22956">
        <v>2405.5644999999899</v>
      </c>
    </row>
    <row r="22957" spans="3:10" x14ac:dyDescent="0.25">
      <c r="C22957" t="s">
        <v>60</v>
      </c>
      <c r="D22957" t="s">
        <v>130</v>
      </c>
      <c r="E22957" t="s">
        <v>147</v>
      </c>
      <c r="F22957">
        <v>0.154436163999532</v>
      </c>
      <c r="G22957">
        <v>0.26320605069501202</v>
      </c>
      <c r="H22957">
        <v>0.327751430907604</v>
      </c>
      <c r="I22957">
        <v>0.337901062959934</v>
      </c>
      <c r="J22957">
        <v>0.369264349959116</v>
      </c>
    </row>
    <row r="22958" spans="3:10" x14ac:dyDescent="0.25">
      <c r="C22958" t="s">
        <v>60</v>
      </c>
      <c r="D22958" t="s">
        <v>130</v>
      </c>
      <c r="E22958" t="s">
        <v>148</v>
      </c>
      <c r="F22958">
        <v>0.154213942307692</v>
      </c>
      <c r="G22958">
        <v>0.26336355311355297</v>
      </c>
      <c r="H22958">
        <v>0.33369791666666598</v>
      </c>
      <c r="I22958">
        <v>0.34623798076923001</v>
      </c>
      <c r="J22958">
        <v>0.39202860576922899</v>
      </c>
    </row>
    <row r="22959" spans="3:10" x14ac:dyDescent="0.25">
      <c r="C22959" t="s">
        <v>60</v>
      </c>
      <c r="D22959" t="s">
        <v>130</v>
      </c>
      <c r="E22959" t="s">
        <v>149</v>
      </c>
      <c r="F22959">
        <v>0.16074702380952299</v>
      </c>
      <c r="G22959">
        <v>0.25839422123015798</v>
      </c>
      <c r="H22959">
        <v>0.30937413194444402</v>
      </c>
      <c r="I22959">
        <v>0.33324826388888801</v>
      </c>
      <c r="J22959">
        <v>0.40361145833333201</v>
      </c>
    </row>
    <row r="22960" spans="3:10" x14ac:dyDescent="0.25">
      <c r="C22960" t="s">
        <v>60</v>
      </c>
      <c r="D22960" t="s">
        <v>130</v>
      </c>
      <c r="E22960" t="s">
        <v>150</v>
      </c>
      <c r="F22960">
        <v>0.16481882440476101</v>
      </c>
      <c r="G22960">
        <v>0.25280319940476098</v>
      </c>
      <c r="H22960">
        <v>0.30411284722222198</v>
      </c>
      <c r="I22960">
        <v>0.35550520833333299</v>
      </c>
      <c r="J22960">
        <v>0.39864487847222102</v>
      </c>
    </row>
    <row r="22961" spans="3:10" x14ac:dyDescent="0.25">
      <c r="C22961" t="s">
        <v>60</v>
      </c>
      <c r="D22961" t="s">
        <v>130</v>
      </c>
      <c r="E22961" t="s">
        <v>151</v>
      </c>
      <c r="F22961">
        <v>0.15275704567541201</v>
      </c>
      <c r="G22961">
        <v>0.24746149173955201</v>
      </c>
      <c r="H22961">
        <v>0.31483928571428499</v>
      </c>
      <c r="I22961">
        <v>0.32121003401360498</v>
      </c>
      <c r="J22961">
        <v>0.45961156462584801</v>
      </c>
    </row>
    <row r="22962" spans="3:10" x14ac:dyDescent="0.25">
      <c r="C22962" t="s">
        <v>60</v>
      </c>
      <c r="D22962" t="s">
        <v>130</v>
      </c>
      <c r="E22962" t="s">
        <v>154</v>
      </c>
      <c r="F22962">
        <v>0.15728929111553799</v>
      </c>
      <c r="G22962">
        <v>0.257182466332189</v>
      </c>
      <c r="H22962">
        <v>0.31831339270710801</v>
      </c>
      <c r="I22962">
        <v>0.33885817509662203</v>
      </c>
      <c r="J22962">
        <v>0.40422861703915097</v>
      </c>
    </row>
    <row r="22963" spans="3:10" x14ac:dyDescent="0.25">
      <c r="C22963" t="s">
        <v>60</v>
      </c>
      <c r="D22963" t="s">
        <v>130</v>
      </c>
      <c r="E22963" t="s">
        <v>156</v>
      </c>
      <c r="F22963">
        <v>142.92514285714199</v>
      </c>
      <c r="G22963">
        <v>238.67842857142799</v>
      </c>
      <c r="H22963">
        <v>261.26</v>
      </c>
      <c r="I22963">
        <v>349.30099999999999</v>
      </c>
      <c r="J22963">
        <v>310.207999999999</v>
      </c>
    </row>
    <row r="22964" spans="3:10" x14ac:dyDescent="0.25">
      <c r="C22964" t="s">
        <v>60</v>
      </c>
      <c r="D22964" t="s">
        <v>130</v>
      </c>
      <c r="E22964" t="s">
        <v>157</v>
      </c>
      <c r="F22964">
        <v>279.14314285714198</v>
      </c>
      <c r="G22964">
        <v>460.631714285714</v>
      </c>
      <c r="H22964">
        <v>533.25</v>
      </c>
      <c r="I22964">
        <v>681.90300000000002</v>
      </c>
      <c r="J22964">
        <v>729.93359999999495</v>
      </c>
    </row>
    <row r="22965" spans="3:10" x14ac:dyDescent="0.25">
      <c r="C22965" t="s">
        <v>60</v>
      </c>
      <c r="D22965" t="s">
        <v>130</v>
      </c>
      <c r="E22965" t="s">
        <v>158</v>
      </c>
      <c r="F22965">
        <v>182.717428571428</v>
      </c>
      <c r="G22965">
        <v>321.26157142857102</v>
      </c>
      <c r="H22965">
        <v>324.32299999999998</v>
      </c>
      <c r="I22965">
        <v>335.178</v>
      </c>
      <c r="J22965">
        <v>670.90469999999902</v>
      </c>
    </row>
    <row r="22966" spans="3:10" x14ac:dyDescent="0.25">
      <c r="C22966" t="s">
        <v>60</v>
      </c>
      <c r="D22966" t="s">
        <v>130</v>
      </c>
      <c r="E22966" t="s">
        <v>159</v>
      </c>
      <c r="F22966">
        <v>186.682142857142</v>
      </c>
      <c r="G22966">
        <v>344.66257142857103</v>
      </c>
      <c r="H22966">
        <v>354.80900000000003</v>
      </c>
      <c r="I22966">
        <v>410.03899999999999</v>
      </c>
      <c r="J22966">
        <v>392.652299999999</v>
      </c>
    </row>
    <row r="22967" spans="3:10" x14ac:dyDescent="0.25">
      <c r="C22967" t="s">
        <v>60</v>
      </c>
      <c r="D22967" t="s">
        <v>130</v>
      </c>
      <c r="E22967" t="s">
        <v>160</v>
      </c>
      <c r="F22967">
        <v>144.560714285714</v>
      </c>
      <c r="G22967">
        <v>165.258571428571</v>
      </c>
      <c r="H22967">
        <v>420.64100000000002</v>
      </c>
      <c r="I22967">
        <v>240.124</v>
      </c>
      <c r="J22967">
        <v>301.86589999999899</v>
      </c>
    </row>
    <row r="22968" spans="3:10" x14ac:dyDescent="0.25">
      <c r="C22968" t="s">
        <v>60</v>
      </c>
      <c r="D22968" t="s">
        <v>130</v>
      </c>
      <c r="E22968" t="s">
        <v>161</v>
      </c>
      <c r="F22968">
        <v>188.87542857142799</v>
      </c>
      <c r="G22968">
        <v>321.90099999999899</v>
      </c>
      <c r="H22968">
        <v>400.84</v>
      </c>
      <c r="I22968">
        <v>413.25299999999999</v>
      </c>
      <c r="J22968">
        <v>451.61029999999897</v>
      </c>
    </row>
    <row r="22969" spans="3:10" x14ac:dyDescent="0.25">
      <c r="C22969" t="s">
        <v>60</v>
      </c>
      <c r="D22969" t="s">
        <v>130</v>
      </c>
      <c r="E22969" t="s">
        <v>162</v>
      </c>
      <c r="F22969">
        <v>192.459</v>
      </c>
      <c r="G22969">
        <v>328.67771428571399</v>
      </c>
      <c r="H22969">
        <v>416.45499999999998</v>
      </c>
      <c r="I22969">
        <v>432.10500000000002</v>
      </c>
      <c r="J22969">
        <v>489.25169999999798</v>
      </c>
    </row>
    <row r="22970" spans="3:10" x14ac:dyDescent="0.25">
      <c r="C22970" t="s">
        <v>60</v>
      </c>
      <c r="D22970" t="s">
        <v>130</v>
      </c>
      <c r="E22970" t="s">
        <v>163</v>
      </c>
      <c r="F22970">
        <v>185.180571428571</v>
      </c>
      <c r="G22970">
        <v>297.67014285714203</v>
      </c>
      <c r="H22970">
        <v>356.399</v>
      </c>
      <c r="I22970">
        <v>383.90199999999999</v>
      </c>
      <c r="J22970">
        <v>464.960399999998</v>
      </c>
    </row>
    <row r="22971" spans="3:10" x14ac:dyDescent="0.25">
      <c r="C22971" t="s">
        <v>60</v>
      </c>
      <c r="D22971" t="s">
        <v>130</v>
      </c>
      <c r="E22971" t="s">
        <v>164</v>
      </c>
      <c r="F22971">
        <v>189.87128571428499</v>
      </c>
      <c r="G22971">
        <v>291.22928571428503</v>
      </c>
      <c r="H22971">
        <v>350.33800000000002</v>
      </c>
      <c r="I22971">
        <v>409.54199999999997</v>
      </c>
      <c r="J22971">
        <v>459.23889999999898</v>
      </c>
    </row>
    <row r="22972" spans="3:10" x14ac:dyDescent="0.25">
      <c r="C22972" t="s">
        <v>60</v>
      </c>
      <c r="D22972" t="s">
        <v>130</v>
      </c>
      <c r="E22972" t="s">
        <v>165</v>
      </c>
      <c r="F22972">
        <v>179.64228571428501</v>
      </c>
      <c r="G22972">
        <v>291.01471428571398</v>
      </c>
      <c r="H22972">
        <v>370.25099999999998</v>
      </c>
      <c r="I22972">
        <v>377.74299999999999</v>
      </c>
      <c r="J22972">
        <v>540.50319999999704</v>
      </c>
    </row>
    <row r="22973" spans="3:10" x14ac:dyDescent="0.25">
      <c r="C22973" t="s">
        <v>60</v>
      </c>
      <c r="D22973" t="s">
        <v>130</v>
      </c>
      <c r="E22973" t="s">
        <v>168</v>
      </c>
      <c r="F22973">
        <v>936.02857142857101</v>
      </c>
      <c r="G22973">
        <v>1530.49285714285</v>
      </c>
      <c r="H22973">
        <v>1894.2829999999999</v>
      </c>
      <c r="I22973">
        <v>2016.5450000000001</v>
      </c>
      <c r="J22973">
        <v>2405.5644999999899</v>
      </c>
    </row>
    <row r="22974" spans="3:10" x14ac:dyDescent="0.25">
      <c r="C22974" t="s">
        <v>60</v>
      </c>
      <c r="D22974" t="s">
        <v>130</v>
      </c>
      <c r="E22974" t="s">
        <v>170</v>
      </c>
      <c r="F22974">
        <v>212.634428571428</v>
      </c>
      <c r="G22974">
        <v>419.91899999999998</v>
      </c>
      <c r="H22974">
        <v>442.99799999999999</v>
      </c>
      <c r="I22974">
        <v>582.16099999999994</v>
      </c>
      <c r="J22974">
        <v>501.98699999999599</v>
      </c>
    </row>
    <row r="22975" spans="3:10" x14ac:dyDescent="0.25">
      <c r="C22975" t="s">
        <v>60</v>
      </c>
      <c r="D22975" t="s">
        <v>130</v>
      </c>
      <c r="E22975" t="s">
        <v>171</v>
      </c>
      <c r="F22975">
        <v>216.126</v>
      </c>
      <c r="G22975">
        <v>348.75128571428502</v>
      </c>
      <c r="H22975">
        <v>402.86700000000002</v>
      </c>
      <c r="I22975">
        <v>489.74200000000002</v>
      </c>
      <c r="J22975">
        <v>500.17359999999798</v>
      </c>
    </row>
    <row r="22976" spans="3:10" x14ac:dyDescent="0.25">
      <c r="C22976" t="s">
        <v>60</v>
      </c>
      <c r="D22976" t="s">
        <v>130</v>
      </c>
      <c r="E22976" t="s">
        <v>172</v>
      </c>
      <c r="F22976">
        <v>201.60499999999999</v>
      </c>
      <c r="G22976">
        <v>350.69028571428498</v>
      </c>
      <c r="H22976">
        <v>408.28199999999998</v>
      </c>
      <c r="I22976">
        <v>548.245</v>
      </c>
      <c r="J22976">
        <v>562.36249999999802</v>
      </c>
    </row>
    <row r="22977" spans="3:10" x14ac:dyDescent="0.25">
      <c r="C22977" t="s">
        <v>60</v>
      </c>
      <c r="D22977" t="s">
        <v>130</v>
      </c>
      <c r="E22977" t="s">
        <v>173</v>
      </c>
      <c r="F22977">
        <v>305.66314285714202</v>
      </c>
      <c r="G22977">
        <v>411.13228571428499</v>
      </c>
      <c r="H22977">
        <v>640.13599999999997</v>
      </c>
      <c r="I22977">
        <v>396.39699999999999</v>
      </c>
      <c r="J22977">
        <v>841.04139999999904</v>
      </c>
    </row>
    <row r="22978" spans="3:10" x14ac:dyDescent="0.25">
      <c r="C22978" t="s">
        <v>60</v>
      </c>
      <c r="D22978" t="s">
        <v>130</v>
      </c>
      <c r="E22978" t="s">
        <v>174</v>
      </c>
      <c r="F22978">
        <v>4.3837069058597002E-2</v>
      </c>
      <c r="G22978">
        <v>7.6070178522268897E-2</v>
      </c>
      <c r="H22978">
        <v>6.4445921404681597E-2</v>
      </c>
      <c r="I22978">
        <v>6.8286686951376699E-2</v>
      </c>
      <c r="J22978">
        <v>0.18392699212952399</v>
      </c>
    </row>
    <row r="22979" spans="3:10" x14ac:dyDescent="0.25">
      <c r="C22979" t="s">
        <v>60</v>
      </c>
      <c r="D22979" t="s">
        <v>130</v>
      </c>
      <c r="E22979" t="s">
        <v>175</v>
      </c>
      <c r="F22979">
        <v>5.1732090445645598E-2</v>
      </c>
      <c r="G22979">
        <v>7.1869344409357105E-2</v>
      </c>
      <c r="H22979">
        <v>2.64604032041828E-2</v>
      </c>
      <c r="I22979">
        <v>9.0921892190164499E-2</v>
      </c>
      <c r="J22979">
        <v>0.146942080122619</v>
      </c>
    </row>
    <row r="22980" spans="3:10" x14ac:dyDescent="0.25">
      <c r="C22980" t="s">
        <v>60</v>
      </c>
      <c r="D22980" t="s">
        <v>130</v>
      </c>
      <c r="E22980" t="s">
        <v>176</v>
      </c>
      <c r="F22980">
        <v>3.1978536614526397E-2</v>
      </c>
      <c r="G22980">
        <v>6.9604668284388299E-2</v>
      </c>
      <c r="H22980">
        <v>5.4109205426983102E-2</v>
      </c>
      <c r="I22980">
        <v>5.7127705878146202E-2</v>
      </c>
      <c r="J22980">
        <v>4.5032447939540803E-2</v>
      </c>
    </row>
    <row r="22981" spans="3:10" x14ac:dyDescent="0.25">
      <c r="C22981" t="s">
        <v>60</v>
      </c>
      <c r="D22981" t="s">
        <v>130</v>
      </c>
      <c r="E22981" t="s">
        <v>177</v>
      </c>
      <c r="F22981">
        <v>4.8479501782952801E-2</v>
      </c>
      <c r="G22981">
        <v>9.4960427677404896E-2</v>
      </c>
      <c r="H22981">
        <v>2.65039682241003E-2</v>
      </c>
      <c r="I22981">
        <v>0.12535838168640701</v>
      </c>
      <c r="J22981">
        <v>0.12207381430767</v>
      </c>
    </row>
    <row r="22982" spans="3:10" x14ac:dyDescent="0.25">
      <c r="C22982" t="s">
        <v>60</v>
      </c>
      <c r="D22982" t="s">
        <v>130</v>
      </c>
      <c r="E22982" t="s">
        <v>178</v>
      </c>
      <c r="F22982">
        <v>2.2092853923609299E-2</v>
      </c>
      <c r="G22982">
        <v>3.0958820011356501E-2</v>
      </c>
      <c r="H22982">
        <v>7.5183374438213504E-2</v>
      </c>
      <c r="I22982">
        <v>4.5929217994271798E-2</v>
      </c>
      <c r="J22982">
        <v>6.5316684420431106E-2</v>
      </c>
    </row>
    <row r="22983" spans="3:10" x14ac:dyDescent="0.25">
      <c r="C22983" t="s">
        <v>60</v>
      </c>
      <c r="D22983" t="s">
        <v>130</v>
      </c>
      <c r="E22983" t="s">
        <v>179</v>
      </c>
      <c r="F22983">
        <v>0.17062780767788899</v>
      </c>
      <c r="G22983">
        <v>0.31187192667153801</v>
      </c>
      <c r="H22983">
        <v>0.29801196775553901</v>
      </c>
      <c r="I22983">
        <v>0.32178331476333599</v>
      </c>
      <c r="J22983">
        <v>0.41978549122879499</v>
      </c>
    </row>
    <row r="22984" spans="3:10" x14ac:dyDescent="0.25">
      <c r="C22984" t="s">
        <v>60</v>
      </c>
      <c r="D22984" t="s">
        <v>130</v>
      </c>
      <c r="E22984" t="s">
        <v>180</v>
      </c>
      <c r="F22984">
        <v>0.16640310549625101</v>
      </c>
      <c r="G22984">
        <v>0.29592869521875098</v>
      </c>
      <c r="H22984">
        <v>0.310602853189485</v>
      </c>
      <c r="I22984">
        <v>0.33533671490823402</v>
      </c>
      <c r="J22984">
        <v>0.44636803390372498</v>
      </c>
    </row>
    <row r="22985" spans="3:10" x14ac:dyDescent="0.25">
      <c r="C22985" t="s">
        <v>60</v>
      </c>
      <c r="D22985" t="s">
        <v>130</v>
      </c>
      <c r="E22985" t="s">
        <v>181</v>
      </c>
      <c r="F22985">
        <v>0.168411044822145</v>
      </c>
      <c r="G22985">
        <v>0.30868499016418999</v>
      </c>
      <c r="H22985">
        <v>0.28419062102452802</v>
      </c>
      <c r="I22985">
        <v>0.332443533346725</v>
      </c>
      <c r="J22985">
        <v>0.44385588699225298</v>
      </c>
    </row>
    <row r="22986" spans="3:10" x14ac:dyDescent="0.25">
      <c r="C22986" t="s">
        <v>60</v>
      </c>
      <c r="D22986" t="s">
        <v>130</v>
      </c>
      <c r="E22986" t="s">
        <v>182</v>
      </c>
      <c r="F22986">
        <v>0.176683720639536</v>
      </c>
      <c r="G22986">
        <v>0.277881669494983</v>
      </c>
      <c r="H22986">
        <v>0.281230026540294</v>
      </c>
      <c r="I22986">
        <v>0.332088366037261</v>
      </c>
      <c r="J22986">
        <v>0.48567105501930402</v>
      </c>
    </row>
    <row r="22987" spans="3:10" x14ac:dyDescent="0.25">
      <c r="C22987" t="s">
        <v>60</v>
      </c>
      <c r="D22987" t="s">
        <v>130</v>
      </c>
      <c r="E22987" t="s">
        <v>183</v>
      </c>
      <c r="F22987">
        <v>0.16783529007992801</v>
      </c>
      <c r="G22987">
        <v>0.29289628944957502</v>
      </c>
      <c r="H22987">
        <v>0.291880868477155</v>
      </c>
      <c r="I22987">
        <v>0.31522660693619903</v>
      </c>
      <c r="J22987">
        <v>0.57614543013560804</v>
      </c>
    </row>
    <row r="22988" spans="3:10" x14ac:dyDescent="0.25">
      <c r="C22988" t="s">
        <v>60</v>
      </c>
      <c r="D22988" t="s">
        <v>130</v>
      </c>
      <c r="E22988" t="s">
        <v>186</v>
      </c>
      <c r="F22988">
        <v>0.170765195530798</v>
      </c>
      <c r="G22988">
        <v>0.29892115678244102</v>
      </c>
      <c r="H22988">
        <v>0.29382138360913002</v>
      </c>
      <c r="I22988">
        <v>0.32757008572027202</v>
      </c>
      <c r="J22988">
        <v>0.47763536014754998</v>
      </c>
    </row>
    <row r="22989" spans="3:10" x14ac:dyDescent="0.25">
      <c r="C22989" t="s">
        <v>60</v>
      </c>
      <c r="D22989" t="s">
        <v>130</v>
      </c>
      <c r="E22989" t="s">
        <v>188</v>
      </c>
      <c r="F22989">
        <v>0.15431157048527899</v>
      </c>
      <c r="G22989">
        <v>0.32963795514213001</v>
      </c>
      <c r="H22989">
        <v>0.298357732083391</v>
      </c>
      <c r="I22989">
        <v>0.38702177405149402</v>
      </c>
      <c r="J22989">
        <v>0.41261409073560401</v>
      </c>
    </row>
    <row r="22990" spans="3:10" x14ac:dyDescent="0.25">
      <c r="C22990" t="s">
        <v>60</v>
      </c>
      <c r="D22990" t="s">
        <v>130</v>
      </c>
      <c r="E22990" t="s">
        <v>189</v>
      </c>
      <c r="F22990">
        <v>0.12934012251749699</v>
      </c>
      <c r="G22990">
        <v>0.240781522226832</v>
      </c>
      <c r="H22990">
        <v>0.19449062144080401</v>
      </c>
      <c r="I22990">
        <v>0.302320348971438</v>
      </c>
      <c r="J22990">
        <v>0.34221411268136598</v>
      </c>
    </row>
    <row r="22991" spans="3:10" x14ac:dyDescent="0.25">
      <c r="C22991" t="s">
        <v>60</v>
      </c>
      <c r="D22991" t="s">
        <v>130</v>
      </c>
      <c r="E22991" t="s">
        <v>190</v>
      </c>
      <c r="F22991">
        <v>0.13659158366420801</v>
      </c>
      <c r="G22991">
        <v>0.25603415560193499</v>
      </c>
      <c r="H22991">
        <v>0.182669614793668</v>
      </c>
      <c r="I22991">
        <v>0.34238316425752402</v>
      </c>
      <c r="J22991">
        <v>0.25749340356780098</v>
      </c>
    </row>
    <row r="22992" spans="3:10" x14ac:dyDescent="0.25">
      <c r="C22992" t="s">
        <v>60</v>
      </c>
      <c r="D22992" t="s">
        <v>130</v>
      </c>
      <c r="E22992" t="s">
        <v>191</v>
      </c>
      <c r="F22992">
        <v>0.20308305570325599</v>
      </c>
      <c r="G22992">
        <v>0.30511574314338002</v>
      </c>
      <c r="H22992">
        <v>0.40987722571415502</v>
      </c>
      <c r="I22992">
        <v>0.248001918612204</v>
      </c>
      <c r="J22992">
        <v>0.71637399777735</v>
      </c>
    </row>
    <row r="22993" spans="3:10" x14ac:dyDescent="0.25">
      <c r="C22993" t="s">
        <v>60</v>
      </c>
      <c r="D22993" t="s">
        <v>130</v>
      </c>
      <c r="E22993" t="s">
        <v>192</v>
      </c>
      <c r="F22993">
        <v>72.4982857142857</v>
      </c>
      <c r="G22993">
        <v>145.410857142857</v>
      </c>
      <c r="H22993">
        <v>139.78399999999999</v>
      </c>
      <c r="I22993">
        <v>204.964</v>
      </c>
      <c r="J22993">
        <v>182.37699999999799</v>
      </c>
    </row>
    <row r="22994" spans="3:10" x14ac:dyDescent="0.25">
      <c r="C22994" t="s">
        <v>60</v>
      </c>
      <c r="D22994" t="s">
        <v>130</v>
      </c>
      <c r="E22994" t="s">
        <v>193</v>
      </c>
      <c r="F22994">
        <v>69.736142857142795</v>
      </c>
      <c r="G22994">
        <v>129.37971428571399</v>
      </c>
      <c r="H22994">
        <v>137.75299999999999</v>
      </c>
      <c r="I22994">
        <v>190.64599999999999</v>
      </c>
      <c r="J22994">
        <v>158.177799999999</v>
      </c>
    </row>
    <row r="22995" spans="3:10" x14ac:dyDescent="0.25">
      <c r="C22995" t="s">
        <v>60</v>
      </c>
      <c r="D22995" t="s">
        <v>130</v>
      </c>
      <c r="E22995" t="s">
        <v>194</v>
      </c>
      <c r="F22995">
        <v>70.694142857142793</v>
      </c>
      <c r="G22995">
        <v>131.256</v>
      </c>
      <c r="H22995">
        <v>138.73500000000001</v>
      </c>
      <c r="I22995">
        <v>194.68</v>
      </c>
      <c r="J22995">
        <v>185.039999999998</v>
      </c>
    </row>
    <row r="22996" spans="3:10" x14ac:dyDescent="0.25">
      <c r="C22996" t="s">
        <v>60</v>
      </c>
      <c r="D22996" t="s">
        <v>130</v>
      </c>
      <c r="E22996" t="s">
        <v>195</v>
      </c>
      <c r="F22996">
        <v>62.230857142857097</v>
      </c>
      <c r="G22996">
        <v>105.473714285714</v>
      </c>
      <c r="H22996">
        <v>116.651</v>
      </c>
      <c r="I22996">
        <v>181.94399999999999</v>
      </c>
      <c r="J22996">
        <v>192.95599999999999</v>
      </c>
    </row>
    <row r="22997" spans="3:10" x14ac:dyDescent="0.25">
      <c r="C22997" t="s">
        <v>60</v>
      </c>
      <c r="D22997" t="s">
        <v>130</v>
      </c>
      <c r="E22997" t="s">
        <v>196</v>
      </c>
      <c r="F22997">
        <v>68.679999999999893</v>
      </c>
      <c r="G22997">
        <v>113.960571428571</v>
      </c>
      <c r="H22997">
        <v>152.89599999999999</v>
      </c>
      <c r="I22997">
        <v>171.62100000000001</v>
      </c>
      <c r="J22997">
        <v>184.36649999999901</v>
      </c>
    </row>
    <row r="22998" spans="3:10" x14ac:dyDescent="0.25">
      <c r="C22998" t="s">
        <v>60</v>
      </c>
      <c r="D22998" t="s">
        <v>130</v>
      </c>
      <c r="E22998" t="s">
        <v>197</v>
      </c>
      <c r="F22998">
        <v>114.155285714285</v>
      </c>
      <c r="G22998">
        <v>141.28371428571401</v>
      </c>
      <c r="H22998">
        <v>221.05799999999999</v>
      </c>
      <c r="I22998">
        <v>139.42099999999999</v>
      </c>
      <c r="J22998">
        <v>288.46279999999899</v>
      </c>
    </row>
    <row r="22999" spans="3:10" x14ac:dyDescent="0.25">
      <c r="C22999" t="s">
        <v>60</v>
      </c>
      <c r="D22999" t="s">
        <v>130</v>
      </c>
      <c r="E22999" t="s">
        <v>198</v>
      </c>
      <c r="F22999">
        <v>107.072571428571</v>
      </c>
      <c r="G22999">
        <v>144.03100000000001</v>
      </c>
      <c r="H22999">
        <v>250.41399999999999</v>
      </c>
      <c r="I22999">
        <v>159.309</v>
      </c>
      <c r="J22999">
        <v>282.53459999999899</v>
      </c>
    </row>
    <row r="23000" spans="3:10" x14ac:dyDescent="0.25">
      <c r="C23000" t="s">
        <v>60</v>
      </c>
      <c r="D23000" t="s">
        <v>130</v>
      </c>
      <c r="E23000" t="s">
        <v>199</v>
      </c>
      <c r="F23000">
        <v>84.435285714285698</v>
      </c>
      <c r="G23000">
        <v>125.817571428571</v>
      </c>
      <c r="H23000">
        <v>168.66399999999999</v>
      </c>
      <c r="I23000">
        <v>97.667000000000002</v>
      </c>
      <c r="J23000">
        <v>270.04399999999998</v>
      </c>
    </row>
    <row r="23001" spans="3:10" x14ac:dyDescent="0.25">
      <c r="C23001" t="s">
        <v>60</v>
      </c>
      <c r="D23001" t="s">
        <v>130</v>
      </c>
      <c r="E23001" t="s">
        <v>200</v>
      </c>
      <c r="F23001">
        <v>70.596714285714199</v>
      </c>
      <c r="G23001">
        <v>101.271</v>
      </c>
      <c r="H23001">
        <v>111.363</v>
      </c>
      <c r="I23001">
        <v>159.667</v>
      </c>
      <c r="J23001">
        <v>173.373899999999</v>
      </c>
    </row>
    <row r="23002" spans="3:10" x14ac:dyDescent="0.25">
      <c r="C23002" t="s">
        <v>60</v>
      </c>
      <c r="D23002" t="s">
        <v>130</v>
      </c>
      <c r="E23002" t="s">
        <v>201</v>
      </c>
      <c r="F23002">
        <v>77.050714285714207</v>
      </c>
      <c r="G23002">
        <v>126.613857142857</v>
      </c>
      <c r="H23002">
        <v>157.363</v>
      </c>
      <c r="I23002">
        <v>174.25</v>
      </c>
      <c r="J23002">
        <v>168.78359999999901</v>
      </c>
    </row>
    <row r="23003" spans="3:10" x14ac:dyDescent="0.25">
      <c r="C23003" t="s">
        <v>60</v>
      </c>
      <c r="D23003" t="s">
        <v>130</v>
      </c>
      <c r="E23003" t="s">
        <v>202</v>
      </c>
      <c r="F23003">
        <v>68.478571428571399</v>
      </c>
      <c r="G23003">
        <v>120.866428571428</v>
      </c>
      <c r="H23003">
        <v>134.14099999999999</v>
      </c>
      <c r="I23003">
        <v>155.82499999999999</v>
      </c>
      <c r="J23003">
        <v>158.016099999999</v>
      </c>
    </row>
    <row r="23004" spans="3:10" x14ac:dyDescent="0.25">
      <c r="C23004" t="s">
        <v>60</v>
      </c>
      <c r="D23004" t="s">
        <v>130</v>
      </c>
      <c r="E23004" t="s">
        <v>203</v>
      </c>
      <c r="F23004">
        <v>70.400000000000006</v>
      </c>
      <c r="G23004">
        <v>145.128428571428</v>
      </c>
      <c r="H23004">
        <v>165.46100000000001</v>
      </c>
      <c r="I23004">
        <v>186.55099999999999</v>
      </c>
      <c r="J23004">
        <v>161.43219999999801</v>
      </c>
    </row>
    <row r="23005" spans="3:10" x14ac:dyDescent="0.25">
      <c r="C23005" t="s">
        <v>60</v>
      </c>
      <c r="D23005" t="s">
        <v>130</v>
      </c>
      <c r="E23005" t="s">
        <v>108</v>
      </c>
      <c r="F23005">
        <v>5626.1863353909303</v>
      </c>
      <c r="G23005">
        <v>9199.7224631225308</v>
      </c>
      <c r="H23005">
        <v>11384.4000989081</v>
      </c>
      <c r="I23005">
        <v>12119.255952945001</v>
      </c>
      <c r="J23005">
        <v>14459.4264351123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D9E3F-D18C-4C02-8F21-A0D16A7270F2}">
  <dimension ref="A1:LA18"/>
  <sheetViews>
    <sheetView workbookViewId="0">
      <selection activeCell="LA1" sqref="A1:LA1"/>
    </sheetView>
  </sheetViews>
  <sheetFormatPr baseColWidth="10" defaultRowHeight="15" x14ac:dyDescent="0.25"/>
  <sheetData>
    <row r="1" spans="1:313" x14ac:dyDescent="0.25">
      <c r="A1" t="s">
        <v>86</v>
      </c>
      <c r="B1" t="s">
        <v>516</v>
      </c>
      <c r="C1" t="s">
        <v>517</v>
      </c>
      <c r="D1" t="s">
        <v>518</v>
      </c>
      <c r="E1" t="s">
        <v>519</v>
      </c>
      <c r="F1" t="s">
        <v>520</v>
      </c>
      <c r="G1" t="s">
        <v>521</v>
      </c>
      <c r="H1" t="s">
        <v>522</v>
      </c>
      <c r="I1" t="s">
        <v>523</v>
      </c>
      <c r="J1" t="s">
        <v>524</v>
      </c>
      <c r="K1" t="s">
        <v>525</v>
      </c>
      <c r="L1" t="s">
        <v>526</v>
      </c>
      <c r="M1" t="s">
        <v>527</v>
      </c>
      <c r="N1" t="s">
        <v>528</v>
      </c>
      <c r="O1" t="s">
        <v>529</v>
      </c>
      <c r="P1" t="s">
        <v>530</v>
      </c>
      <c r="Q1" t="s">
        <v>531</v>
      </c>
      <c r="R1" t="s">
        <v>532</v>
      </c>
      <c r="S1" t="s">
        <v>533</v>
      </c>
      <c r="T1" t="s">
        <v>534</v>
      </c>
      <c r="U1" t="s">
        <v>535</v>
      </c>
      <c r="V1" t="s">
        <v>536</v>
      </c>
      <c r="W1" t="s">
        <v>537</v>
      </c>
      <c r="X1" t="s">
        <v>538</v>
      </c>
      <c r="Y1" t="s">
        <v>539</v>
      </c>
      <c r="Z1" t="s">
        <v>540</v>
      </c>
      <c r="AA1" t="s">
        <v>541</v>
      </c>
      <c r="AB1" t="s">
        <v>542</v>
      </c>
      <c r="AC1" t="s">
        <v>543</v>
      </c>
      <c r="AD1" t="s">
        <v>544</v>
      </c>
      <c r="AE1" t="s">
        <v>545</v>
      </c>
      <c r="AF1" t="s">
        <v>546</v>
      </c>
      <c r="AG1" t="s">
        <v>547</v>
      </c>
      <c r="AH1" t="s">
        <v>548</v>
      </c>
      <c r="AI1" t="s">
        <v>549</v>
      </c>
      <c r="AJ1" t="s">
        <v>550</v>
      </c>
      <c r="AK1" t="s">
        <v>551</v>
      </c>
      <c r="AL1" t="s">
        <v>552</v>
      </c>
      <c r="AM1" t="s">
        <v>553</v>
      </c>
      <c r="AN1" t="s">
        <v>554</v>
      </c>
      <c r="AO1" t="s">
        <v>555</v>
      </c>
      <c r="AP1" t="s">
        <v>556</v>
      </c>
      <c r="AQ1" t="s">
        <v>557</v>
      </c>
      <c r="AR1" t="s">
        <v>558</v>
      </c>
      <c r="AS1" t="s">
        <v>559</v>
      </c>
      <c r="AT1" t="s">
        <v>560</v>
      </c>
      <c r="AU1" t="s">
        <v>561</v>
      </c>
      <c r="AV1" t="s">
        <v>562</v>
      </c>
      <c r="AW1" t="s">
        <v>563</v>
      </c>
      <c r="AX1" t="s">
        <v>564</v>
      </c>
      <c r="AY1" t="s">
        <v>565</v>
      </c>
      <c r="AZ1" t="s">
        <v>566</v>
      </c>
      <c r="BA1" t="s">
        <v>567</v>
      </c>
      <c r="BB1" t="s">
        <v>568</v>
      </c>
      <c r="BC1" t="s">
        <v>569</v>
      </c>
      <c r="BD1" t="s">
        <v>570</v>
      </c>
      <c r="BE1" t="s">
        <v>571</v>
      </c>
      <c r="BF1" t="s">
        <v>572</v>
      </c>
      <c r="BG1" t="s">
        <v>573</v>
      </c>
      <c r="BH1" t="s">
        <v>574</v>
      </c>
      <c r="BI1" t="s">
        <v>575</v>
      </c>
      <c r="BJ1" t="s">
        <v>576</v>
      </c>
      <c r="BK1" t="s">
        <v>577</v>
      </c>
      <c r="BL1" t="s">
        <v>578</v>
      </c>
      <c r="BM1" t="s">
        <v>579</v>
      </c>
      <c r="BN1" t="s">
        <v>580</v>
      </c>
      <c r="BO1" t="s">
        <v>581</v>
      </c>
      <c r="BP1" t="s">
        <v>582</v>
      </c>
      <c r="BQ1" t="s">
        <v>583</v>
      </c>
      <c r="BR1" t="s">
        <v>584</v>
      </c>
      <c r="BS1" t="s">
        <v>585</v>
      </c>
      <c r="BT1" t="s">
        <v>586</v>
      </c>
      <c r="BU1" t="s">
        <v>587</v>
      </c>
      <c r="BV1" t="s">
        <v>588</v>
      </c>
      <c r="BW1" t="s">
        <v>589</v>
      </c>
      <c r="BX1" t="s">
        <v>590</v>
      </c>
      <c r="BY1" t="s">
        <v>591</v>
      </c>
      <c r="BZ1" t="s">
        <v>592</v>
      </c>
      <c r="CA1" t="s">
        <v>593</v>
      </c>
      <c r="CB1" t="s">
        <v>594</v>
      </c>
      <c r="CC1" t="s">
        <v>595</v>
      </c>
      <c r="CD1" t="s">
        <v>596</v>
      </c>
      <c r="CE1" t="s">
        <v>597</v>
      </c>
      <c r="CF1" t="s">
        <v>598</v>
      </c>
      <c r="CG1" t="s">
        <v>599</v>
      </c>
      <c r="CH1" t="s">
        <v>600</v>
      </c>
      <c r="CI1" t="s">
        <v>601</v>
      </c>
      <c r="CJ1" t="s">
        <v>602</v>
      </c>
      <c r="CK1" t="s">
        <v>603</v>
      </c>
      <c r="CL1" t="s">
        <v>604</v>
      </c>
      <c r="CM1" t="s">
        <v>605</v>
      </c>
      <c r="CN1" t="s">
        <v>606</v>
      </c>
      <c r="CO1" t="s">
        <v>607</v>
      </c>
      <c r="CP1" t="s">
        <v>608</v>
      </c>
      <c r="CQ1" t="s">
        <v>609</v>
      </c>
      <c r="CR1" t="s">
        <v>610</v>
      </c>
      <c r="CS1" t="s">
        <v>611</v>
      </c>
      <c r="CT1" t="s">
        <v>612</v>
      </c>
      <c r="CU1" t="s">
        <v>613</v>
      </c>
      <c r="CV1" t="s">
        <v>614</v>
      </c>
      <c r="CW1" t="s">
        <v>615</v>
      </c>
      <c r="CX1" t="s">
        <v>616</v>
      </c>
      <c r="CY1" t="s">
        <v>617</v>
      </c>
      <c r="CZ1" t="s">
        <v>618</v>
      </c>
      <c r="DA1" t="s">
        <v>619</v>
      </c>
      <c r="DB1" t="s">
        <v>620</v>
      </c>
      <c r="DC1" t="s">
        <v>621</v>
      </c>
      <c r="DD1" t="s">
        <v>622</v>
      </c>
      <c r="DE1" t="s">
        <v>623</v>
      </c>
      <c r="DF1" t="s">
        <v>624</v>
      </c>
      <c r="DG1" t="s">
        <v>625</v>
      </c>
      <c r="DH1" t="s">
        <v>626</v>
      </c>
      <c r="DI1" t="s">
        <v>627</v>
      </c>
      <c r="DJ1" t="s">
        <v>628</v>
      </c>
      <c r="DK1" t="s">
        <v>629</v>
      </c>
      <c r="DL1" t="s">
        <v>630</v>
      </c>
      <c r="DM1" t="s">
        <v>631</v>
      </c>
      <c r="DN1" t="s">
        <v>632</v>
      </c>
      <c r="DO1" t="s">
        <v>633</v>
      </c>
      <c r="DP1" t="s">
        <v>634</v>
      </c>
      <c r="DQ1" t="s">
        <v>635</v>
      </c>
      <c r="DR1" t="s">
        <v>636</v>
      </c>
      <c r="DS1" t="s">
        <v>637</v>
      </c>
      <c r="DT1" t="s">
        <v>638</v>
      </c>
      <c r="DU1" t="s">
        <v>639</v>
      </c>
      <c r="DV1" t="s">
        <v>640</v>
      </c>
      <c r="DW1" t="s">
        <v>641</v>
      </c>
      <c r="DX1" t="s">
        <v>642</v>
      </c>
      <c r="DY1" t="s">
        <v>643</v>
      </c>
      <c r="DZ1" t="s">
        <v>644</v>
      </c>
      <c r="EA1" t="s">
        <v>645</v>
      </c>
      <c r="EB1" t="s">
        <v>646</v>
      </c>
      <c r="EC1" t="s">
        <v>647</v>
      </c>
      <c r="ED1" t="s">
        <v>648</v>
      </c>
      <c r="EE1" t="s">
        <v>649</v>
      </c>
      <c r="EF1" t="s">
        <v>650</v>
      </c>
      <c r="EG1" t="s">
        <v>651</v>
      </c>
      <c r="EH1" t="s">
        <v>652</v>
      </c>
      <c r="EI1" t="s">
        <v>653</v>
      </c>
      <c r="EJ1" t="s">
        <v>654</v>
      </c>
      <c r="EK1" t="s">
        <v>655</v>
      </c>
      <c r="EL1" t="s">
        <v>656</v>
      </c>
      <c r="EM1" t="s">
        <v>657</v>
      </c>
      <c r="EN1" t="s">
        <v>658</v>
      </c>
      <c r="EO1" t="s">
        <v>659</v>
      </c>
      <c r="EP1" t="s">
        <v>660</v>
      </c>
      <c r="EQ1" t="s">
        <v>661</v>
      </c>
      <c r="ER1" t="s">
        <v>662</v>
      </c>
      <c r="ES1" t="s">
        <v>663</v>
      </c>
      <c r="ET1" t="s">
        <v>664</v>
      </c>
      <c r="EU1" t="s">
        <v>665</v>
      </c>
      <c r="EV1" t="s">
        <v>666</v>
      </c>
      <c r="EW1" t="s">
        <v>667</v>
      </c>
      <c r="EX1" t="s">
        <v>668</v>
      </c>
      <c r="EY1" t="s">
        <v>669</v>
      </c>
      <c r="EZ1" t="s">
        <v>670</v>
      </c>
      <c r="FA1" t="s">
        <v>671</v>
      </c>
      <c r="FB1" t="s">
        <v>672</v>
      </c>
      <c r="FC1" t="s">
        <v>673</v>
      </c>
      <c r="FD1" t="s">
        <v>674</v>
      </c>
      <c r="FE1" t="s">
        <v>675</v>
      </c>
      <c r="FF1" t="s">
        <v>676</v>
      </c>
      <c r="FG1" t="s">
        <v>677</v>
      </c>
      <c r="FH1" t="s">
        <v>678</v>
      </c>
      <c r="FI1" t="s">
        <v>679</v>
      </c>
      <c r="FJ1" t="s">
        <v>680</v>
      </c>
      <c r="FK1" t="s">
        <v>681</v>
      </c>
      <c r="FL1" t="s">
        <v>682</v>
      </c>
      <c r="FM1" t="s">
        <v>683</v>
      </c>
      <c r="FN1" t="s">
        <v>684</v>
      </c>
      <c r="FO1" t="s">
        <v>685</v>
      </c>
      <c r="FP1" t="s">
        <v>686</v>
      </c>
      <c r="FQ1" t="s">
        <v>687</v>
      </c>
      <c r="FR1" t="s">
        <v>688</v>
      </c>
      <c r="FS1" t="s">
        <v>689</v>
      </c>
      <c r="FT1" t="s">
        <v>690</v>
      </c>
      <c r="FU1" t="s">
        <v>691</v>
      </c>
      <c r="FV1" t="s">
        <v>692</v>
      </c>
      <c r="FW1" t="s">
        <v>693</v>
      </c>
      <c r="FX1" t="s">
        <v>694</v>
      </c>
      <c r="FY1" t="s">
        <v>695</v>
      </c>
      <c r="FZ1" t="s">
        <v>696</v>
      </c>
      <c r="GA1" t="s">
        <v>697</v>
      </c>
      <c r="GB1" t="s">
        <v>698</v>
      </c>
      <c r="GC1" t="s">
        <v>699</v>
      </c>
      <c r="GD1" t="s">
        <v>700</v>
      </c>
      <c r="GE1" t="s">
        <v>701</v>
      </c>
      <c r="GF1" t="s">
        <v>702</v>
      </c>
      <c r="GG1" t="s">
        <v>703</v>
      </c>
      <c r="GH1" t="s">
        <v>704</v>
      </c>
      <c r="GI1" t="s">
        <v>705</v>
      </c>
      <c r="GJ1" t="s">
        <v>706</v>
      </c>
      <c r="GK1" t="s">
        <v>707</v>
      </c>
      <c r="GL1" t="s">
        <v>708</v>
      </c>
      <c r="GM1" t="s">
        <v>709</v>
      </c>
      <c r="GN1" t="s">
        <v>710</v>
      </c>
      <c r="GO1" t="s">
        <v>711</v>
      </c>
      <c r="GP1" t="s">
        <v>712</v>
      </c>
      <c r="GQ1" t="s">
        <v>713</v>
      </c>
      <c r="GR1" t="s">
        <v>714</v>
      </c>
      <c r="GS1" t="s">
        <v>715</v>
      </c>
      <c r="GT1" t="s">
        <v>716</v>
      </c>
      <c r="GU1" t="s">
        <v>717</v>
      </c>
      <c r="GV1" t="s">
        <v>718</v>
      </c>
      <c r="GW1" t="s">
        <v>719</v>
      </c>
      <c r="GX1" t="s">
        <v>720</v>
      </c>
      <c r="GY1" t="s">
        <v>721</v>
      </c>
      <c r="GZ1" t="s">
        <v>722</v>
      </c>
      <c r="HA1" t="s">
        <v>723</v>
      </c>
      <c r="HB1" t="s">
        <v>724</v>
      </c>
      <c r="HC1" t="s">
        <v>725</v>
      </c>
      <c r="HD1" t="s">
        <v>726</v>
      </c>
      <c r="HE1" t="s">
        <v>727</v>
      </c>
      <c r="HF1" t="s">
        <v>728</v>
      </c>
      <c r="HG1" t="s">
        <v>729</v>
      </c>
      <c r="HH1" t="s">
        <v>730</v>
      </c>
      <c r="HI1" t="s">
        <v>731</v>
      </c>
      <c r="HJ1" t="s">
        <v>732</v>
      </c>
      <c r="HK1" t="s">
        <v>733</v>
      </c>
      <c r="HL1" t="s">
        <v>734</v>
      </c>
      <c r="HM1" t="s">
        <v>735</v>
      </c>
      <c r="HN1" t="s">
        <v>736</v>
      </c>
      <c r="HO1" t="s">
        <v>737</v>
      </c>
      <c r="HP1" t="s">
        <v>738</v>
      </c>
      <c r="HQ1" t="s">
        <v>739</v>
      </c>
      <c r="HR1" t="s">
        <v>740</v>
      </c>
      <c r="HS1" t="s">
        <v>741</v>
      </c>
      <c r="HT1" t="s">
        <v>742</v>
      </c>
      <c r="HU1" t="s">
        <v>743</v>
      </c>
      <c r="HV1" t="s">
        <v>744</v>
      </c>
      <c r="HW1" t="s">
        <v>745</v>
      </c>
      <c r="HX1" t="s">
        <v>746</v>
      </c>
      <c r="HY1" t="s">
        <v>747</v>
      </c>
      <c r="HZ1" t="s">
        <v>748</v>
      </c>
      <c r="IA1" t="s">
        <v>749</v>
      </c>
      <c r="IB1" t="s">
        <v>750</v>
      </c>
      <c r="IC1" t="s">
        <v>751</v>
      </c>
      <c r="ID1" t="s">
        <v>752</v>
      </c>
      <c r="IE1" t="s">
        <v>753</v>
      </c>
      <c r="IF1" t="s">
        <v>754</v>
      </c>
      <c r="IG1" t="s">
        <v>755</v>
      </c>
      <c r="IH1" t="s">
        <v>756</v>
      </c>
      <c r="II1" t="s">
        <v>757</v>
      </c>
      <c r="IJ1" t="s">
        <v>758</v>
      </c>
      <c r="IK1" t="s">
        <v>759</v>
      </c>
      <c r="IL1" t="s">
        <v>760</v>
      </c>
      <c r="IM1" t="s">
        <v>761</v>
      </c>
      <c r="IN1" t="s">
        <v>762</v>
      </c>
      <c r="IO1" t="s">
        <v>763</v>
      </c>
      <c r="IP1" t="s">
        <v>764</v>
      </c>
      <c r="IQ1" t="s">
        <v>765</v>
      </c>
      <c r="IR1" t="s">
        <v>766</v>
      </c>
      <c r="IS1" t="s">
        <v>767</v>
      </c>
      <c r="IT1" t="s">
        <v>768</v>
      </c>
      <c r="IU1" t="s">
        <v>769</v>
      </c>
      <c r="IV1" t="s">
        <v>770</v>
      </c>
      <c r="IW1" t="s">
        <v>771</v>
      </c>
      <c r="IX1" t="s">
        <v>772</v>
      </c>
      <c r="IY1" t="s">
        <v>773</v>
      </c>
      <c r="IZ1" t="s">
        <v>774</v>
      </c>
      <c r="JA1" t="s">
        <v>775</v>
      </c>
      <c r="JB1" t="s">
        <v>776</v>
      </c>
      <c r="JC1" t="s">
        <v>777</v>
      </c>
      <c r="JD1" t="s">
        <v>778</v>
      </c>
      <c r="JE1" t="s">
        <v>779</v>
      </c>
      <c r="JF1" t="s">
        <v>780</v>
      </c>
      <c r="JG1" t="s">
        <v>781</v>
      </c>
      <c r="JH1" t="s">
        <v>782</v>
      </c>
      <c r="JI1" t="s">
        <v>783</v>
      </c>
      <c r="JJ1" t="s">
        <v>784</v>
      </c>
      <c r="JK1" t="s">
        <v>785</v>
      </c>
      <c r="JL1" t="s">
        <v>786</v>
      </c>
      <c r="JM1" t="s">
        <v>787</v>
      </c>
      <c r="JN1" t="s">
        <v>788</v>
      </c>
      <c r="JO1" t="s">
        <v>789</v>
      </c>
      <c r="JP1" t="s">
        <v>790</v>
      </c>
      <c r="JQ1" t="s">
        <v>791</v>
      </c>
      <c r="JR1" t="s">
        <v>792</v>
      </c>
      <c r="JS1" t="s">
        <v>793</v>
      </c>
      <c r="JT1" t="s">
        <v>794</v>
      </c>
      <c r="JU1" t="s">
        <v>795</v>
      </c>
      <c r="JV1" t="s">
        <v>796</v>
      </c>
      <c r="JW1" t="s">
        <v>797</v>
      </c>
      <c r="JX1" t="s">
        <v>798</v>
      </c>
      <c r="JY1" t="s">
        <v>799</v>
      </c>
      <c r="JZ1" t="s">
        <v>800</v>
      </c>
      <c r="KA1" t="s">
        <v>801</v>
      </c>
      <c r="KB1" t="s">
        <v>802</v>
      </c>
      <c r="KC1" t="s">
        <v>803</v>
      </c>
      <c r="KD1" t="s">
        <v>804</v>
      </c>
      <c r="KE1" t="s">
        <v>805</v>
      </c>
      <c r="KF1" t="s">
        <v>806</v>
      </c>
      <c r="KG1" t="s">
        <v>807</v>
      </c>
      <c r="KH1" t="s">
        <v>808</v>
      </c>
      <c r="KI1" t="s">
        <v>809</v>
      </c>
      <c r="KJ1" t="s">
        <v>810</v>
      </c>
      <c r="KK1" t="s">
        <v>811</v>
      </c>
      <c r="KL1" t="s">
        <v>812</v>
      </c>
      <c r="KM1" t="s">
        <v>813</v>
      </c>
      <c r="KN1" t="s">
        <v>814</v>
      </c>
      <c r="KO1" t="s">
        <v>815</v>
      </c>
      <c r="KP1" t="s">
        <v>816</v>
      </c>
      <c r="KQ1" t="s">
        <v>817</v>
      </c>
      <c r="KR1" t="s">
        <v>818</v>
      </c>
      <c r="KS1" t="s">
        <v>819</v>
      </c>
      <c r="KT1" t="s">
        <v>820</v>
      </c>
      <c r="KU1" t="s">
        <v>821</v>
      </c>
      <c r="KV1" t="s">
        <v>822</v>
      </c>
      <c r="KW1" t="s">
        <v>823</v>
      </c>
      <c r="KX1" t="s">
        <v>824</v>
      </c>
      <c r="KY1" t="s">
        <v>825</v>
      </c>
      <c r="KZ1" t="s">
        <v>826</v>
      </c>
      <c r="LA1" t="s">
        <v>827</v>
      </c>
    </row>
    <row r="2" spans="1:313" x14ac:dyDescent="0.25">
      <c r="A2" t="s">
        <v>89</v>
      </c>
      <c r="B2">
        <v>0</v>
      </c>
      <c r="C2">
        <v>0</v>
      </c>
      <c r="D2">
        <v>1</v>
      </c>
      <c r="E2">
        <v>1</v>
      </c>
      <c r="F2">
        <v>0</v>
      </c>
      <c r="G2">
        <v>0</v>
      </c>
      <c r="H2">
        <v>1</v>
      </c>
      <c r="I2">
        <v>1</v>
      </c>
      <c r="J2">
        <v>0</v>
      </c>
      <c r="K2">
        <v>0</v>
      </c>
      <c r="L2">
        <v>1</v>
      </c>
      <c r="M2">
        <v>1</v>
      </c>
      <c r="N2">
        <v>0</v>
      </c>
      <c r="O2">
        <v>1</v>
      </c>
      <c r="P2">
        <v>1</v>
      </c>
      <c r="Q2">
        <v>1</v>
      </c>
      <c r="R2">
        <v>0</v>
      </c>
      <c r="S2">
        <v>1</v>
      </c>
      <c r="T2">
        <v>1</v>
      </c>
      <c r="U2">
        <v>1</v>
      </c>
      <c r="V2">
        <v>0</v>
      </c>
      <c r="W2">
        <v>1</v>
      </c>
      <c r="X2">
        <v>1</v>
      </c>
      <c r="Y2">
        <v>1</v>
      </c>
      <c r="Z2">
        <v>0</v>
      </c>
      <c r="AA2">
        <v>1</v>
      </c>
      <c r="AB2">
        <v>1</v>
      </c>
      <c r="AC2">
        <v>1</v>
      </c>
      <c r="AD2">
        <v>1</v>
      </c>
      <c r="AE2">
        <v>1</v>
      </c>
      <c r="AF2">
        <v>1</v>
      </c>
      <c r="AG2">
        <v>2</v>
      </c>
      <c r="AH2">
        <v>1</v>
      </c>
      <c r="AI2">
        <v>1</v>
      </c>
      <c r="AJ2">
        <v>1</v>
      </c>
      <c r="AK2">
        <v>2</v>
      </c>
      <c r="AL2">
        <v>1</v>
      </c>
      <c r="AM2">
        <v>1</v>
      </c>
      <c r="AN2">
        <v>2</v>
      </c>
      <c r="AO2">
        <v>2</v>
      </c>
      <c r="AP2">
        <v>1</v>
      </c>
      <c r="AQ2">
        <v>1</v>
      </c>
      <c r="AR2">
        <v>1</v>
      </c>
      <c r="AS2">
        <v>1</v>
      </c>
      <c r="AT2">
        <v>1</v>
      </c>
      <c r="AU2">
        <v>1</v>
      </c>
      <c r="AV2">
        <v>1</v>
      </c>
      <c r="AW2">
        <v>1</v>
      </c>
      <c r="AX2">
        <v>0</v>
      </c>
      <c r="AY2">
        <v>0</v>
      </c>
      <c r="AZ2">
        <v>0</v>
      </c>
      <c r="BA2">
        <v>1</v>
      </c>
      <c r="BB2">
        <v>0</v>
      </c>
      <c r="BC2">
        <v>0</v>
      </c>
      <c r="BD2">
        <v>1</v>
      </c>
      <c r="BE2">
        <v>1</v>
      </c>
      <c r="BF2">
        <v>1</v>
      </c>
      <c r="BG2">
        <v>1</v>
      </c>
      <c r="BH2">
        <v>1</v>
      </c>
      <c r="BI2">
        <v>1</v>
      </c>
      <c r="BJ2">
        <v>0</v>
      </c>
      <c r="BK2">
        <v>0</v>
      </c>
      <c r="BL2">
        <v>0</v>
      </c>
      <c r="BM2">
        <v>1</v>
      </c>
      <c r="BN2">
        <v>0</v>
      </c>
      <c r="BO2">
        <v>0</v>
      </c>
      <c r="BP2">
        <v>0</v>
      </c>
      <c r="BQ2">
        <v>2</v>
      </c>
      <c r="BR2">
        <v>0</v>
      </c>
      <c r="BS2">
        <v>0</v>
      </c>
      <c r="BT2">
        <v>0</v>
      </c>
      <c r="BU2">
        <v>2</v>
      </c>
      <c r="BV2">
        <v>0</v>
      </c>
      <c r="BW2">
        <v>0</v>
      </c>
      <c r="BX2">
        <v>0</v>
      </c>
      <c r="BY2">
        <v>1</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1</v>
      </c>
      <c r="CV2">
        <v>1</v>
      </c>
      <c r="CW2">
        <v>1</v>
      </c>
      <c r="CX2">
        <v>0</v>
      </c>
      <c r="CY2">
        <v>0</v>
      </c>
      <c r="CZ2">
        <v>0</v>
      </c>
      <c r="DA2">
        <v>1</v>
      </c>
      <c r="DB2">
        <v>0</v>
      </c>
      <c r="DC2">
        <v>1</v>
      </c>
      <c r="DD2">
        <v>1</v>
      </c>
      <c r="DE2">
        <v>1</v>
      </c>
      <c r="DF2">
        <v>1</v>
      </c>
      <c r="DG2">
        <v>1</v>
      </c>
      <c r="DH2">
        <v>1</v>
      </c>
      <c r="DI2">
        <v>1</v>
      </c>
      <c r="DJ2">
        <v>1</v>
      </c>
      <c r="DK2">
        <v>1</v>
      </c>
      <c r="DL2">
        <v>1</v>
      </c>
      <c r="DM2">
        <v>1</v>
      </c>
      <c r="DN2">
        <v>1</v>
      </c>
      <c r="DO2">
        <v>1</v>
      </c>
      <c r="DP2">
        <v>1</v>
      </c>
      <c r="DQ2">
        <v>1</v>
      </c>
      <c r="DR2">
        <v>0</v>
      </c>
      <c r="DS2">
        <v>0</v>
      </c>
      <c r="DT2">
        <v>1</v>
      </c>
      <c r="DU2">
        <v>1</v>
      </c>
      <c r="DV2">
        <v>1</v>
      </c>
      <c r="DW2">
        <v>1</v>
      </c>
      <c r="DX2">
        <v>1</v>
      </c>
      <c r="DY2">
        <v>1</v>
      </c>
      <c r="DZ2">
        <v>1</v>
      </c>
      <c r="EA2">
        <v>1</v>
      </c>
      <c r="EB2">
        <v>1</v>
      </c>
      <c r="EC2">
        <v>1</v>
      </c>
      <c r="ED2">
        <v>0</v>
      </c>
      <c r="EE2">
        <v>0</v>
      </c>
      <c r="EF2">
        <v>1</v>
      </c>
      <c r="EG2">
        <v>1</v>
      </c>
      <c r="EH2">
        <v>0</v>
      </c>
      <c r="EI2">
        <v>0</v>
      </c>
      <c r="EJ2">
        <v>0</v>
      </c>
      <c r="EK2">
        <v>0</v>
      </c>
      <c r="EL2">
        <v>0</v>
      </c>
      <c r="EM2">
        <v>0</v>
      </c>
      <c r="EN2">
        <v>0</v>
      </c>
      <c r="EO2">
        <v>0</v>
      </c>
      <c r="EP2">
        <v>0</v>
      </c>
      <c r="EQ2">
        <v>1</v>
      </c>
      <c r="ER2">
        <v>1</v>
      </c>
      <c r="ES2">
        <v>1</v>
      </c>
      <c r="ET2">
        <v>0</v>
      </c>
      <c r="EU2">
        <v>1</v>
      </c>
      <c r="EV2">
        <v>1</v>
      </c>
      <c r="EW2">
        <v>1</v>
      </c>
      <c r="EX2">
        <v>0</v>
      </c>
      <c r="EY2">
        <v>1</v>
      </c>
      <c r="EZ2">
        <v>1</v>
      </c>
      <c r="FA2">
        <v>1</v>
      </c>
      <c r="FB2">
        <v>0</v>
      </c>
      <c r="FC2">
        <v>0</v>
      </c>
      <c r="FD2">
        <v>1</v>
      </c>
      <c r="FE2">
        <v>1</v>
      </c>
      <c r="FF2">
        <v>0</v>
      </c>
      <c r="FG2">
        <v>1</v>
      </c>
      <c r="FH2">
        <v>1</v>
      </c>
      <c r="FI2">
        <v>1</v>
      </c>
      <c r="FJ2">
        <v>0</v>
      </c>
      <c r="FK2">
        <v>1</v>
      </c>
      <c r="FL2">
        <v>1</v>
      </c>
      <c r="FM2">
        <v>1</v>
      </c>
      <c r="FN2">
        <v>0</v>
      </c>
      <c r="FO2">
        <v>1</v>
      </c>
      <c r="FP2">
        <v>1</v>
      </c>
      <c r="FQ2">
        <v>1</v>
      </c>
      <c r="FR2">
        <v>1</v>
      </c>
      <c r="FS2">
        <v>1</v>
      </c>
      <c r="FT2">
        <v>1</v>
      </c>
      <c r="FU2">
        <v>1</v>
      </c>
      <c r="FV2">
        <v>1</v>
      </c>
      <c r="FW2">
        <v>1</v>
      </c>
      <c r="FX2">
        <v>1</v>
      </c>
      <c r="FY2">
        <v>1</v>
      </c>
      <c r="FZ2">
        <v>0</v>
      </c>
      <c r="GA2">
        <v>0</v>
      </c>
      <c r="GB2">
        <v>1</v>
      </c>
      <c r="GC2">
        <v>1</v>
      </c>
      <c r="GD2">
        <v>0</v>
      </c>
      <c r="GE2">
        <v>1</v>
      </c>
      <c r="GF2">
        <v>1</v>
      </c>
      <c r="GG2">
        <v>1</v>
      </c>
      <c r="GH2">
        <v>0</v>
      </c>
      <c r="GI2">
        <v>1</v>
      </c>
      <c r="GJ2">
        <v>1</v>
      </c>
      <c r="GK2">
        <v>1</v>
      </c>
      <c r="GL2">
        <v>1</v>
      </c>
      <c r="GM2">
        <v>1</v>
      </c>
      <c r="GN2">
        <v>1</v>
      </c>
      <c r="GO2">
        <v>2</v>
      </c>
      <c r="GP2">
        <v>1</v>
      </c>
      <c r="GQ2">
        <v>1</v>
      </c>
      <c r="GR2">
        <v>1</v>
      </c>
      <c r="GS2">
        <v>2</v>
      </c>
      <c r="GT2">
        <v>1</v>
      </c>
      <c r="GU2">
        <v>1</v>
      </c>
      <c r="GV2">
        <v>1</v>
      </c>
      <c r="GW2">
        <v>2</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1</v>
      </c>
      <c r="HX2">
        <v>1</v>
      </c>
      <c r="HY2">
        <v>1</v>
      </c>
      <c r="HZ2">
        <v>0</v>
      </c>
      <c r="IA2">
        <v>0</v>
      </c>
      <c r="IB2">
        <v>0</v>
      </c>
      <c r="IC2">
        <v>0</v>
      </c>
      <c r="ID2">
        <v>0</v>
      </c>
      <c r="IE2">
        <v>0</v>
      </c>
      <c r="IF2">
        <v>0</v>
      </c>
      <c r="IG2">
        <v>0</v>
      </c>
      <c r="IH2">
        <v>1</v>
      </c>
      <c r="II2">
        <v>1</v>
      </c>
      <c r="IJ2">
        <v>1</v>
      </c>
      <c r="IK2">
        <v>2</v>
      </c>
      <c r="IL2">
        <v>1</v>
      </c>
      <c r="IM2">
        <v>1</v>
      </c>
      <c r="IN2">
        <v>1</v>
      </c>
      <c r="IO2">
        <v>1</v>
      </c>
      <c r="IP2">
        <v>1</v>
      </c>
      <c r="IQ2">
        <v>1</v>
      </c>
      <c r="IR2">
        <v>1</v>
      </c>
      <c r="IS2">
        <v>1</v>
      </c>
      <c r="IT2">
        <v>1</v>
      </c>
      <c r="IU2">
        <v>2</v>
      </c>
      <c r="IV2">
        <v>2</v>
      </c>
      <c r="IW2">
        <v>2</v>
      </c>
      <c r="IX2">
        <v>1</v>
      </c>
      <c r="IY2">
        <v>2</v>
      </c>
      <c r="IZ2">
        <v>2</v>
      </c>
      <c r="JA2">
        <v>2</v>
      </c>
      <c r="JB2">
        <v>1</v>
      </c>
      <c r="JC2">
        <v>2</v>
      </c>
      <c r="JD2">
        <v>2</v>
      </c>
      <c r="JE2">
        <v>2</v>
      </c>
      <c r="JF2">
        <v>1</v>
      </c>
      <c r="JG2">
        <v>1</v>
      </c>
      <c r="JH2">
        <v>1</v>
      </c>
      <c r="JI2">
        <v>1</v>
      </c>
      <c r="JJ2">
        <v>1</v>
      </c>
      <c r="JK2">
        <v>1</v>
      </c>
      <c r="JL2">
        <v>1</v>
      </c>
      <c r="JM2">
        <v>2</v>
      </c>
      <c r="JN2">
        <v>1</v>
      </c>
      <c r="JO2">
        <v>1</v>
      </c>
      <c r="JP2">
        <v>1</v>
      </c>
      <c r="JQ2">
        <v>2</v>
      </c>
      <c r="JR2">
        <v>0</v>
      </c>
      <c r="JS2">
        <v>1</v>
      </c>
      <c r="JT2">
        <v>1</v>
      </c>
      <c r="JU2">
        <v>1</v>
      </c>
      <c r="JV2">
        <v>0</v>
      </c>
      <c r="JW2">
        <v>0</v>
      </c>
      <c r="JX2">
        <v>1</v>
      </c>
      <c r="JY2">
        <v>1</v>
      </c>
      <c r="JZ2">
        <v>0</v>
      </c>
      <c r="KA2">
        <v>1</v>
      </c>
      <c r="KB2">
        <v>1</v>
      </c>
      <c r="KC2">
        <v>1</v>
      </c>
      <c r="KD2">
        <v>0</v>
      </c>
      <c r="KE2">
        <v>0</v>
      </c>
      <c r="KF2">
        <v>1</v>
      </c>
      <c r="KG2">
        <v>1</v>
      </c>
      <c r="KH2">
        <v>0</v>
      </c>
      <c r="KI2">
        <v>1</v>
      </c>
      <c r="KJ2">
        <v>1</v>
      </c>
      <c r="KK2">
        <v>1</v>
      </c>
      <c r="KL2">
        <v>0</v>
      </c>
      <c r="KM2">
        <v>1</v>
      </c>
      <c r="KN2">
        <v>1</v>
      </c>
      <c r="KO2">
        <v>1</v>
      </c>
      <c r="KP2">
        <v>0</v>
      </c>
      <c r="KQ2">
        <v>0</v>
      </c>
      <c r="KR2">
        <v>0</v>
      </c>
      <c r="KS2">
        <v>1</v>
      </c>
      <c r="KT2">
        <v>0</v>
      </c>
      <c r="KU2">
        <v>0</v>
      </c>
      <c r="KV2">
        <v>0</v>
      </c>
      <c r="KW2">
        <v>1</v>
      </c>
      <c r="KX2">
        <v>0</v>
      </c>
      <c r="KY2">
        <v>1</v>
      </c>
      <c r="KZ2">
        <v>1</v>
      </c>
      <c r="LA2">
        <v>1</v>
      </c>
    </row>
    <row r="3" spans="1:313" x14ac:dyDescent="0.25">
      <c r="A3" t="s">
        <v>91</v>
      </c>
      <c r="B3">
        <v>1</v>
      </c>
      <c r="C3">
        <v>1</v>
      </c>
      <c r="D3">
        <v>2</v>
      </c>
      <c r="E3">
        <v>2</v>
      </c>
      <c r="F3">
        <v>1</v>
      </c>
      <c r="G3">
        <v>1</v>
      </c>
      <c r="H3">
        <v>1</v>
      </c>
      <c r="I3">
        <v>1</v>
      </c>
      <c r="J3">
        <v>1</v>
      </c>
      <c r="K3">
        <v>1</v>
      </c>
      <c r="L3">
        <v>1</v>
      </c>
      <c r="M3">
        <v>1</v>
      </c>
      <c r="N3">
        <v>0</v>
      </c>
      <c r="O3">
        <v>1</v>
      </c>
      <c r="P3">
        <v>1</v>
      </c>
      <c r="Q3">
        <v>1</v>
      </c>
      <c r="R3">
        <v>1</v>
      </c>
      <c r="S3">
        <v>1</v>
      </c>
      <c r="T3">
        <v>1</v>
      </c>
      <c r="U3">
        <v>1</v>
      </c>
      <c r="V3">
        <v>1</v>
      </c>
      <c r="W3">
        <v>1</v>
      </c>
      <c r="X3">
        <v>1</v>
      </c>
      <c r="Y3">
        <v>1</v>
      </c>
      <c r="Z3">
        <v>0</v>
      </c>
      <c r="AA3">
        <v>1</v>
      </c>
      <c r="AB3">
        <v>1</v>
      </c>
      <c r="AC3">
        <v>2</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2</v>
      </c>
      <c r="BB3">
        <v>1</v>
      </c>
      <c r="BC3">
        <v>1</v>
      </c>
      <c r="BD3">
        <v>2</v>
      </c>
      <c r="BE3">
        <v>2</v>
      </c>
      <c r="BF3">
        <v>1</v>
      </c>
      <c r="BG3">
        <v>1</v>
      </c>
      <c r="BH3">
        <v>2</v>
      </c>
      <c r="BI3">
        <v>2</v>
      </c>
      <c r="BJ3">
        <v>1</v>
      </c>
      <c r="BK3">
        <v>1</v>
      </c>
      <c r="BL3">
        <v>1</v>
      </c>
      <c r="BM3">
        <v>2</v>
      </c>
      <c r="BN3">
        <v>1</v>
      </c>
      <c r="BO3">
        <v>1</v>
      </c>
      <c r="BP3">
        <v>2</v>
      </c>
      <c r="BQ3">
        <v>3</v>
      </c>
      <c r="BR3">
        <v>1</v>
      </c>
      <c r="BS3">
        <v>1</v>
      </c>
      <c r="BT3">
        <v>2</v>
      </c>
      <c r="BU3">
        <v>3</v>
      </c>
      <c r="BV3">
        <v>0</v>
      </c>
      <c r="BW3">
        <v>0</v>
      </c>
      <c r="BX3">
        <v>0</v>
      </c>
      <c r="BY3">
        <v>1</v>
      </c>
      <c r="BZ3">
        <v>0</v>
      </c>
      <c r="CA3">
        <v>1</v>
      </c>
      <c r="CB3">
        <v>1</v>
      </c>
      <c r="CC3">
        <v>1</v>
      </c>
      <c r="CD3">
        <v>0</v>
      </c>
      <c r="CE3">
        <v>1</v>
      </c>
      <c r="CF3">
        <v>1</v>
      </c>
      <c r="CG3">
        <v>1</v>
      </c>
      <c r="CH3">
        <v>1</v>
      </c>
      <c r="CI3">
        <v>1</v>
      </c>
      <c r="CJ3">
        <v>1</v>
      </c>
      <c r="CK3">
        <v>1</v>
      </c>
      <c r="CL3">
        <v>1</v>
      </c>
      <c r="CM3">
        <v>1</v>
      </c>
      <c r="CN3">
        <v>1</v>
      </c>
      <c r="CO3">
        <v>1</v>
      </c>
      <c r="CP3">
        <v>1</v>
      </c>
      <c r="CQ3">
        <v>1</v>
      </c>
      <c r="CR3">
        <v>1</v>
      </c>
      <c r="CS3">
        <v>1</v>
      </c>
      <c r="CT3">
        <v>1</v>
      </c>
      <c r="CU3">
        <v>2</v>
      </c>
      <c r="CV3">
        <v>3</v>
      </c>
      <c r="CW3">
        <v>4</v>
      </c>
      <c r="CX3">
        <v>1</v>
      </c>
      <c r="CY3">
        <v>2</v>
      </c>
      <c r="CZ3">
        <v>3</v>
      </c>
      <c r="DA3">
        <v>4</v>
      </c>
      <c r="DB3">
        <v>1</v>
      </c>
      <c r="DC3">
        <v>2</v>
      </c>
      <c r="DD3">
        <v>3</v>
      </c>
      <c r="DE3">
        <v>4</v>
      </c>
      <c r="DF3">
        <v>1</v>
      </c>
      <c r="DG3">
        <v>1</v>
      </c>
      <c r="DH3">
        <v>1</v>
      </c>
      <c r="DI3">
        <v>1</v>
      </c>
      <c r="DJ3">
        <v>1</v>
      </c>
      <c r="DK3">
        <v>1</v>
      </c>
      <c r="DL3">
        <v>1</v>
      </c>
      <c r="DM3">
        <v>1</v>
      </c>
      <c r="DN3">
        <v>1</v>
      </c>
      <c r="DO3">
        <v>1</v>
      </c>
      <c r="DP3">
        <v>1</v>
      </c>
      <c r="DQ3">
        <v>1</v>
      </c>
      <c r="DR3">
        <v>1</v>
      </c>
      <c r="DS3">
        <v>1</v>
      </c>
      <c r="DT3">
        <v>2</v>
      </c>
      <c r="DU3">
        <v>2</v>
      </c>
      <c r="DV3">
        <v>1</v>
      </c>
      <c r="DW3">
        <v>1</v>
      </c>
      <c r="DX3">
        <v>2</v>
      </c>
      <c r="DY3">
        <v>2</v>
      </c>
      <c r="DZ3">
        <v>1</v>
      </c>
      <c r="EA3">
        <v>1</v>
      </c>
      <c r="EB3">
        <v>2</v>
      </c>
      <c r="EC3">
        <v>2</v>
      </c>
      <c r="ED3">
        <v>0</v>
      </c>
      <c r="EE3">
        <v>0</v>
      </c>
      <c r="EF3">
        <v>0</v>
      </c>
      <c r="EG3">
        <v>0</v>
      </c>
      <c r="EH3">
        <v>0</v>
      </c>
      <c r="EI3">
        <v>0</v>
      </c>
      <c r="EJ3">
        <v>0</v>
      </c>
      <c r="EK3">
        <v>0</v>
      </c>
      <c r="EL3">
        <v>0</v>
      </c>
      <c r="EM3">
        <v>0</v>
      </c>
      <c r="EN3">
        <v>0</v>
      </c>
      <c r="EO3">
        <v>0</v>
      </c>
      <c r="EP3">
        <v>1</v>
      </c>
      <c r="EQ3">
        <v>2</v>
      </c>
      <c r="ER3">
        <v>2</v>
      </c>
      <c r="ES3">
        <v>3</v>
      </c>
      <c r="ET3">
        <v>1</v>
      </c>
      <c r="EU3">
        <v>2</v>
      </c>
      <c r="EV3">
        <v>2</v>
      </c>
      <c r="EW3">
        <v>3</v>
      </c>
      <c r="EX3">
        <v>1</v>
      </c>
      <c r="EY3">
        <v>2</v>
      </c>
      <c r="EZ3">
        <v>2</v>
      </c>
      <c r="FA3">
        <v>3</v>
      </c>
      <c r="FB3">
        <v>1</v>
      </c>
      <c r="FC3">
        <v>2</v>
      </c>
      <c r="FD3">
        <v>3</v>
      </c>
      <c r="FE3">
        <v>4</v>
      </c>
      <c r="FF3">
        <v>1</v>
      </c>
      <c r="FG3">
        <v>2</v>
      </c>
      <c r="FH3">
        <v>3</v>
      </c>
      <c r="FI3">
        <v>4</v>
      </c>
      <c r="FJ3">
        <v>1</v>
      </c>
      <c r="FK3">
        <v>2</v>
      </c>
      <c r="FL3">
        <v>3</v>
      </c>
      <c r="FM3">
        <v>4</v>
      </c>
      <c r="FN3">
        <v>1</v>
      </c>
      <c r="FO3">
        <v>2</v>
      </c>
      <c r="FP3">
        <v>3</v>
      </c>
      <c r="FQ3">
        <v>3</v>
      </c>
      <c r="FR3">
        <v>1</v>
      </c>
      <c r="FS3">
        <v>1</v>
      </c>
      <c r="FT3">
        <v>2</v>
      </c>
      <c r="FU3">
        <v>3</v>
      </c>
      <c r="FV3">
        <v>1</v>
      </c>
      <c r="FW3">
        <v>1</v>
      </c>
      <c r="FX3">
        <v>2</v>
      </c>
      <c r="FY3">
        <v>3</v>
      </c>
      <c r="FZ3">
        <v>0</v>
      </c>
      <c r="GA3">
        <v>0</v>
      </c>
      <c r="GB3">
        <v>1</v>
      </c>
      <c r="GC3">
        <v>1</v>
      </c>
      <c r="GD3">
        <v>1</v>
      </c>
      <c r="GE3">
        <v>1</v>
      </c>
      <c r="GF3">
        <v>1</v>
      </c>
      <c r="GG3">
        <v>2</v>
      </c>
      <c r="GH3">
        <v>1</v>
      </c>
      <c r="GI3">
        <v>1</v>
      </c>
      <c r="GJ3">
        <v>1</v>
      </c>
      <c r="GK3">
        <v>1</v>
      </c>
      <c r="GL3">
        <v>0</v>
      </c>
      <c r="GM3">
        <v>0</v>
      </c>
      <c r="GN3">
        <v>0</v>
      </c>
      <c r="GO3">
        <v>1</v>
      </c>
      <c r="GP3">
        <v>0</v>
      </c>
      <c r="GQ3">
        <v>1</v>
      </c>
      <c r="GR3">
        <v>1</v>
      </c>
      <c r="GS3">
        <v>1</v>
      </c>
      <c r="GT3">
        <v>0</v>
      </c>
      <c r="GU3">
        <v>1</v>
      </c>
      <c r="GV3">
        <v>1</v>
      </c>
      <c r="GW3">
        <v>1</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1</v>
      </c>
      <c r="IL3">
        <v>0</v>
      </c>
      <c r="IM3">
        <v>0</v>
      </c>
      <c r="IN3">
        <v>0</v>
      </c>
      <c r="IO3">
        <v>0</v>
      </c>
      <c r="IP3">
        <v>0</v>
      </c>
      <c r="IQ3">
        <v>0</v>
      </c>
      <c r="IR3">
        <v>0</v>
      </c>
      <c r="IS3">
        <v>0</v>
      </c>
      <c r="IT3">
        <v>1</v>
      </c>
      <c r="IU3">
        <v>1</v>
      </c>
      <c r="IV3">
        <v>1</v>
      </c>
      <c r="IW3">
        <v>1</v>
      </c>
      <c r="IX3">
        <v>1</v>
      </c>
      <c r="IY3">
        <v>1</v>
      </c>
      <c r="IZ3">
        <v>1</v>
      </c>
      <c r="JA3">
        <v>1</v>
      </c>
      <c r="JB3">
        <v>1</v>
      </c>
      <c r="JC3">
        <v>1</v>
      </c>
      <c r="JD3">
        <v>1</v>
      </c>
      <c r="JE3">
        <v>1</v>
      </c>
      <c r="JF3">
        <v>1</v>
      </c>
      <c r="JG3">
        <v>1</v>
      </c>
      <c r="JH3">
        <v>1</v>
      </c>
      <c r="JI3">
        <v>1</v>
      </c>
      <c r="JJ3">
        <v>1</v>
      </c>
      <c r="JK3">
        <v>1</v>
      </c>
      <c r="JL3">
        <v>1</v>
      </c>
      <c r="JM3">
        <v>2</v>
      </c>
      <c r="JN3">
        <v>1</v>
      </c>
      <c r="JO3">
        <v>1</v>
      </c>
      <c r="JP3">
        <v>1</v>
      </c>
      <c r="JQ3">
        <v>2</v>
      </c>
      <c r="JR3">
        <v>1</v>
      </c>
      <c r="JS3">
        <v>2</v>
      </c>
      <c r="JT3">
        <v>3</v>
      </c>
      <c r="JU3">
        <v>3</v>
      </c>
      <c r="JV3">
        <v>1</v>
      </c>
      <c r="JW3">
        <v>2</v>
      </c>
      <c r="JX3">
        <v>2</v>
      </c>
      <c r="JY3">
        <v>3</v>
      </c>
      <c r="JZ3">
        <v>1</v>
      </c>
      <c r="KA3">
        <v>2</v>
      </c>
      <c r="KB3">
        <v>2</v>
      </c>
      <c r="KC3">
        <v>3</v>
      </c>
      <c r="KD3">
        <v>0</v>
      </c>
      <c r="KE3">
        <v>0</v>
      </c>
      <c r="KF3">
        <v>1</v>
      </c>
      <c r="KG3">
        <v>1</v>
      </c>
      <c r="KH3">
        <v>0</v>
      </c>
      <c r="KI3">
        <v>1</v>
      </c>
      <c r="KJ3">
        <v>1</v>
      </c>
      <c r="KK3">
        <v>1</v>
      </c>
      <c r="KL3">
        <v>0</v>
      </c>
      <c r="KM3">
        <v>1</v>
      </c>
      <c r="KN3">
        <v>1</v>
      </c>
      <c r="KO3">
        <v>1</v>
      </c>
      <c r="KP3">
        <v>1</v>
      </c>
      <c r="KQ3">
        <v>1</v>
      </c>
      <c r="KR3">
        <v>1</v>
      </c>
      <c r="KS3">
        <v>2</v>
      </c>
      <c r="KT3">
        <v>1</v>
      </c>
      <c r="KU3">
        <v>1</v>
      </c>
      <c r="KV3">
        <v>1</v>
      </c>
      <c r="KW3">
        <v>1</v>
      </c>
      <c r="KX3">
        <v>1</v>
      </c>
      <c r="KY3">
        <v>1</v>
      </c>
      <c r="KZ3">
        <v>1</v>
      </c>
      <c r="LA3">
        <v>1</v>
      </c>
    </row>
    <row r="4" spans="1:313" x14ac:dyDescent="0.25">
      <c r="A4" t="s">
        <v>92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row>
    <row r="5" spans="1:313" x14ac:dyDescent="0.25">
      <c r="A5" t="s">
        <v>93</v>
      </c>
      <c r="B5">
        <v>1</v>
      </c>
      <c r="C5">
        <v>2</v>
      </c>
      <c r="D5">
        <v>3</v>
      </c>
      <c r="E5">
        <v>4</v>
      </c>
      <c r="F5">
        <v>1</v>
      </c>
      <c r="G5">
        <v>2</v>
      </c>
      <c r="H5">
        <v>3</v>
      </c>
      <c r="I5">
        <v>4</v>
      </c>
      <c r="J5">
        <v>1</v>
      </c>
      <c r="K5">
        <v>2</v>
      </c>
      <c r="L5">
        <v>3</v>
      </c>
      <c r="M5">
        <v>4</v>
      </c>
      <c r="N5">
        <v>1</v>
      </c>
      <c r="O5">
        <v>2</v>
      </c>
      <c r="P5">
        <v>3</v>
      </c>
      <c r="Q5">
        <v>4</v>
      </c>
      <c r="R5">
        <v>1</v>
      </c>
      <c r="S5">
        <v>2</v>
      </c>
      <c r="T5">
        <v>3</v>
      </c>
      <c r="U5">
        <v>4</v>
      </c>
      <c r="V5">
        <v>1</v>
      </c>
      <c r="W5">
        <v>2</v>
      </c>
      <c r="X5">
        <v>3</v>
      </c>
      <c r="Y5">
        <v>4</v>
      </c>
      <c r="Z5">
        <v>1</v>
      </c>
      <c r="AA5">
        <v>2</v>
      </c>
      <c r="AB5">
        <v>3</v>
      </c>
      <c r="AC5">
        <v>4</v>
      </c>
      <c r="AD5">
        <v>1</v>
      </c>
      <c r="AE5">
        <v>2</v>
      </c>
      <c r="AF5">
        <v>3</v>
      </c>
      <c r="AG5">
        <v>4</v>
      </c>
      <c r="AH5">
        <v>1</v>
      </c>
      <c r="AI5">
        <v>2</v>
      </c>
      <c r="AJ5">
        <v>3</v>
      </c>
      <c r="AK5">
        <v>4</v>
      </c>
      <c r="AL5">
        <v>1</v>
      </c>
      <c r="AM5">
        <v>2</v>
      </c>
      <c r="AN5">
        <v>3</v>
      </c>
      <c r="AO5">
        <v>4</v>
      </c>
      <c r="AP5">
        <v>1</v>
      </c>
      <c r="AQ5">
        <v>2</v>
      </c>
      <c r="AR5">
        <v>3</v>
      </c>
      <c r="AS5">
        <v>4</v>
      </c>
      <c r="AT5">
        <v>1</v>
      </c>
      <c r="AU5">
        <v>2</v>
      </c>
      <c r="AV5">
        <v>3</v>
      </c>
      <c r="AW5">
        <v>4</v>
      </c>
      <c r="AX5">
        <v>1</v>
      </c>
      <c r="AY5">
        <v>2</v>
      </c>
      <c r="AZ5">
        <v>3</v>
      </c>
      <c r="BA5">
        <v>4</v>
      </c>
      <c r="BB5">
        <v>1</v>
      </c>
      <c r="BC5">
        <v>2</v>
      </c>
      <c r="BD5">
        <v>3</v>
      </c>
      <c r="BE5">
        <v>4</v>
      </c>
      <c r="BF5">
        <v>1</v>
      </c>
      <c r="BG5">
        <v>2</v>
      </c>
      <c r="BH5">
        <v>3</v>
      </c>
      <c r="BI5">
        <v>4</v>
      </c>
      <c r="BJ5">
        <v>1</v>
      </c>
      <c r="BK5">
        <v>2</v>
      </c>
      <c r="BL5">
        <v>3</v>
      </c>
      <c r="BM5">
        <v>4</v>
      </c>
      <c r="BN5">
        <v>1</v>
      </c>
      <c r="BO5">
        <v>2</v>
      </c>
      <c r="BP5">
        <v>3</v>
      </c>
      <c r="BQ5">
        <v>4</v>
      </c>
      <c r="BR5">
        <v>1</v>
      </c>
      <c r="BS5">
        <v>2</v>
      </c>
      <c r="BT5">
        <v>3</v>
      </c>
      <c r="BU5">
        <v>4</v>
      </c>
      <c r="BV5">
        <v>1</v>
      </c>
      <c r="BW5">
        <v>2</v>
      </c>
      <c r="BX5">
        <v>3</v>
      </c>
      <c r="BY5">
        <v>4</v>
      </c>
      <c r="BZ5">
        <v>1</v>
      </c>
      <c r="CA5">
        <v>2</v>
      </c>
      <c r="CB5">
        <v>3</v>
      </c>
      <c r="CC5">
        <v>4</v>
      </c>
      <c r="CD5">
        <v>1</v>
      </c>
      <c r="CE5">
        <v>2</v>
      </c>
      <c r="CF5">
        <v>3</v>
      </c>
      <c r="CG5">
        <v>4</v>
      </c>
      <c r="CH5">
        <v>1</v>
      </c>
      <c r="CI5">
        <v>2</v>
      </c>
      <c r="CJ5">
        <v>3</v>
      </c>
      <c r="CK5">
        <v>4</v>
      </c>
      <c r="CL5">
        <v>1</v>
      </c>
      <c r="CM5">
        <v>2</v>
      </c>
      <c r="CN5">
        <v>3</v>
      </c>
      <c r="CO5">
        <v>4</v>
      </c>
      <c r="CP5">
        <v>1</v>
      </c>
      <c r="CQ5">
        <v>2</v>
      </c>
      <c r="CR5">
        <v>3</v>
      </c>
      <c r="CS5">
        <v>4</v>
      </c>
      <c r="CT5">
        <v>1</v>
      </c>
      <c r="CU5">
        <v>2</v>
      </c>
      <c r="CV5">
        <v>3</v>
      </c>
      <c r="CW5">
        <v>3</v>
      </c>
      <c r="CX5">
        <v>1</v>
      </c>
      <c r="CY5">
        <v>2</v>
      </c>
      <c r="CZ5">
        <v>2</v>
      </c>
      <c r="DA5">
        <v>3</v>
      </c>
      <c r="DB5">
        <v>1</v>
      </c>
      <c r="DC5">
        <v>2</v>
      </c>
      <c r="DD5">
        <v>2</v>
      </c>
      <c r="DE5">
        <v>3</v>
      </c>
      <c r="DF5">
        <v>1</v>
      </c>
      <c r="DG5">
        <v>2</v>
      </c>
      <c r="DH5">
        <v>3</v>
      </c>
      <c r="DI5">
        <v>4</v>
      </c>
      <c r="DJ5">
        <v>1</v>
      </c>
      <c r="DK5">
        <v>2</v>
      </c>
      <c r="DL5">
        <v>3</v>
      </c>
      <c r="DM5">
        <v>4</v>
      </c>
      <c r="DN5">
        <v>1</v>
      </c>
      <c r="DO5">
        <v>2</v>
      </c>
      <c r="DP5">
        <v>3</v>
      </c>
      <c r="DQ5">
        <v>4</v>
      </c>
      <c r="DR5">
        <v>1</v>
      </c>
      <c r="DS5">
        <v>2</v>
      </c>
      <c r="DT5">
        <v>3</v>
      </c>
      <c r="DU5">
        <v>4</v>
      </c>
      <c r="DV5">
        <v>1</v>
      </c>
      <c r="DW5">
        <v>2</v>
      </c>
      <c r="DX5">
        <v>3</v>
      </c>
      <c r="DY5">
        <v>4</v>
      </c>
      <c r="DZ5">
        <v>1</v>
      </c>
      <c r="EA5">
        <v>2</v>
      </c>
      <c r="EB5">
        <v>3</v>
      </c>
      <c r="EC5">
        <v>4</v>
      </c>
      <c r="ED5">
        <v>1</v>
      </c>
      <c r="EE5">
        <v>2</v>
      </c>
      <c r="EF5">
        <v>3</v>
      </c>
      <c r="EG5">
        <v>4</v>
      </c>
      <c r="EH5">
        <v>1</v>
      </c>
      <c r="EI5">
        <v>2</v>
      </c>
      <c r="EJ5">
        <v>3</v>
      </c>
      <c r="EK5">
        <v>4</v>
      </c>
      <c r="EL5">
        <v>1</v>
      </c>
      <c r="EM5">
        <v>2</v>
      </c>
      <c r="EN5">
        <v>3</v>
      </c>
      <c r="EO5">
        <v>4</v>
      </c>
      <c r="EP5">
        <v>1</v>
      </c>
      <c r="EQ5">
        <v>2</v>
      </c>
      <c r="ER5">
        <v>3</v>
      </c>
      <c r="ES5">
        <v>4</v>
      </c>
      <c r="ET5">
        <v>1</v>
      </c>
      <c r="EU5">
        <v>2</v>
      </c>
      <c r="EV5">
        <v>3</v>
      </c>
      <c r="EW5">
        <v>4</v>
      </c>
      <c r="EX5">
        <v>1</v>
      </c>
      <c r="EY5">
        <v>2</v>
      </c>
      <c r="EZ5">
        <v>3</v>
      </c>
      <c r="FA5">
        <v>4</v>
      </c>
      <c r="FB5">
        <v>1</v>
      </c>
      <c r="FC5">
        <v>1</v>
      </c>
      <c r="FD5">
        <v>2</v>
      </c>
      <c r="FE5">
        <v>3</v>
      </c>
      <c r="FF5">
        <v>1</v>
      </c>
      <c r="FG5">
        <v>2</v>
      </c>
      <c r="FH5">
        <v>3</v>
      </c>
      <c r="FI5">
        <v>4</v>
      </c>
      <c r="FJ5">
        <v>1</v>
      </c>
      <c r="FK5">
        <v>2</v>
      </c>
      <c r="FL5">
        <v>3</v>
      </c>
      <c r="FM5">
        <v>4</v>
      </c>
      <c r="FN5">
        <v>1</v>
      </c>
      <c r="FO5">
        <v>2</v>
      </c>
      <c r="FP5">
        <v>3</v>
      </c>
      <c r="FQ5">
        <v>4</v>
      </c>
      <c r="FR5">
        <v>1</v>
      </c>
      <c r="FS5">
        <v>2</v>
      </c>
      <c r="FT5">
        <v>3</v>
      </c>
      <c r="FU5">
        <v>4</v>
      </c>
      <c r="FV5">
        <v>1</v>
      </c>
      <c r="FW5">
        <v>2</v>
      </c>
      <c r="FX5">
        <v>3</v>
      </c>
      <c r="FY5">
        <v>4</v>
      </c>
      <c r="FZ5">
        <v>1</v>
      </c>
      <c r="GA5">
        <v>2</v>
      </c>
      <c r="GB5">
        <v>3</v>
      </c>
      <c r="GC5">
        <v>4</v>
      </c>
      <c r="GD5">
        <v>1</v>
      </c>
      <c r="GE5">
        <v>2</v>
      </c>
      <c r="GF5">
        <v>3</v>
      </c>
      <c r="GG5">
        <v>4</v>
      </c>
      <c r="GH5">
        <v>1</v>
      </c>
      <c r="GI5">
        <v>2</v>
      </c>
      <c r="GJ5">
        <v>3</v>
      </c>
      <c r="GK5">
        <v>4</v>
      </c>
      <c r="GL5">
        <v>1</v>
      </c>
      <c r="GM5">
        <v>2</v>
      </c>
      <c r="GN5">
        <v>3</v>
      </c>
      <c r="GO5">
        <v>4</v>
      </c>
      <c r="GP5">
        <v>1</v>
      </c>
      <c r="GQ5">
        <v>2</v>
      </c>
      <c r="GR5">
        <v>3</v>
      </c>
      <c r="GS5">
        <v>4</v>
      </c>
      <c r="GT5">
        <v>1</v>
      </c>
      <c r="GU5">
        <v>2</v>
      </c>
      <c r="GV5">
        <v>3</v>
      </c>
      <c r="GW5">
        <v>4</v>
      </c>
      <c r="GX5">
        <v>1</v>
      </c>
      <c r="GY5">
        <v>2</v>
      </c>
      <c r="GZ5">
        <v>3</v>
      </c>
      <c r="HA5">
        <v>4</v>
      </c>
      <c r="HB5">
        <v>1</v>
      </c>
      <c r="HC5">
        <v>2</v>
      </c>
      <c r="HD5">
        <v>3</v>
      </c>
      <c r="HE5">
        <v>4</v>
      </c>
      <c r="HF5">
        <v>1</v>
      </c>
      <c r="HG5">
        <v>2</v>
      </c>
      <c r="HH5">
        <v>3</v>
      </c>
      <c r="HI5">
        <v>4</v>
      </c>
      <c r="HJ5">
        <v>1</v>
      </c>
      <c r="HK5">
        <v>2</v>
      </c>
      <c r="HL5">
        <v>3</v>
      </c>
      <c r="HM5">
        <v>4</v>
      </c>
      <c r="HN5">
        <v>1</v>
      </c>
      <c r="HO5">
        <v>2</v>
      </c>
      <c r="HP5">
        <v>3</v>
      </c>
      <c r="HQ5">
        <v>4</v>
      </c>
      <c r="HR5">
        <v>1</v>
      </c>
      <c r="HS5">
        <v>2</v>
      </c>
      <c r="HT5">
        <v>3</v>
      </c>
      <c r="HU5">
        <v>4</v>
      </c>
      <c r="HV5">
        <v>1</v>
      </c>
      <c r="HW5">
        <v>2</v>
      </c>
      <c r="HX5">
        <v>3</v>
      </c>
      <c r="HY5">
        <v>4</v>
      </c>
      <c r="HZ5">
        <v>1</v>
      </c>
      <c r="IA5">
        <v>2</v>
      </c>
      <c r="IB5">
        <v>3</v>
      </c>
      <c r="IC5">
        <v>4</v>
      </c>
      <c r="ID5">
        <v>1</v>
      </c>
      <c r="IE5">
        <v>2</v>
      </c>
      <c r="IF5">
        <v>3</v>
      </c>
      <c r="IG5">
        <v>4</v>
      </c>
      <c r="IH5">
        <v>1</v>
      </c>
      <c r="II5">
        <v>2</v>
      </c>
      <c r="IJ5">
        <v>3</v>
      </c>
      <c r="IK5">
        <v>4</v>
      </c>
      <c r="IL5">
        <v>1</v>
      </c>
      <c r="IM5">
        <v>2</v>
      </c>
      <c r="IN5">
        <v>3</v>
      </c>
      <c r="IO5">
        <v>4</v>
      </c>
      <c r="IP5">
        <v>1</v>
      </c>
      <c r="IQ5">
        <v>2</v>
      </c>
      <c r="IR5">
        <v>3</v>
      </c>
      <c r="IS5">
        <v>4</v>
      </c>
      <c r="IT5">
        <v>1</v>
      </c>
      <c r="IU5">
        <v>2</v>
      </c>
      <c r="IV5">
        <v>3</v>
      </c>
      <c r="IW5">
        <v>4</v>
      </c>
      <c r="IX5">
        <v>1</v>
      </c>
      <c r="IY5">
        <v>2</v>
      </c>
      <c r="IZ5">
        <v>2</v>
      </c>
      <c r="JA5">
        <v>2</v>
      </c>
      <c r="JB5">
        <v>1</v>
      </c>
      <c r="JC5">
        <v>2</v>
      </c>
      <c r="JD5">
        <v>2</v>
      </c>
      <c r="JE5">
        <v>2</v>
      </c>
      <c r="JF5">
        <v>1</v>
      </c>
      <c r="JG5">
        <v>2</v>
      </c>
      <c r="JH5">
        <v>3</v>
      </c>
      <c r="JI5">
        <v>3</v>
      </c>
      <c r="JJ5">
        <v>1</v>
      </c>
      <c r="JK5">
        <v>2</v>
      </c>
      <c r="JL5">
        <v>3</v>
      </c>
      <c r="JM5">
        <v>4</v>
      </c>
      <c r="JN5">
        <v>1</v>
      </c>
      <c r="JO5">
        <v>2</v>
      </c>
      <c r="JP5">
        <v>3</v>
      </c>
      <c r="JQ5">
        <v>4</v>
      </c>
      <c r="JR5">
        <v>1</v>
      </c>
      <c r="JS5">
        <v>2</v>
      </c>
      <c r="JT5">
        <v>2</v>
      </c>
      <c r="JU5">
        <v>2</v>
      </c>
      <c r="JV5">
        <v>1</v>
      </c>
      <c r="JW5">
        <v>1</v>
      </c>
      <c r="JX5">
        <v>2</v>
      </c>
      <c r="JY5">
        <v>3</v>
      </c>
      <c r="JZ5">
        <v>1</v>
      </c>
      <c r="KA5">
        <v>1</v>
      </c>
      <c r="KB5">
        <v>2</v>
      </c>
      <c r="KC5">
        <v>3</v>
      </c>
      <c r="KD5">
        <v>1</v>
      </c>
      <c r="KE5">
        <v>2</v>
      </c>
      <c r="KF5">
        <v>3</v>
      </c>
      <c r="KG5">
        <v>4</v>
      </c>
      <c r="KH5">
        <v>1</v>
      </c>
      <c r="KI5">
        <v>2</v>
      </c>
      <c r="KJ5">
        <v>3</v>
      </c>
      <c r="KK5">
        <v>4</v>
      </c>
      <c r="KL5">
        <v>1</v>
      </c>
      <c r="KM5">
        <v>2</v>
      </c>
      <c r="KN5">
        <v>3</v>
      </c>
      <c r="KO5">
        <v>4</v>
      </c>
      <c r="KP5">
        <v>1</v>
      </c>
      <c r="KQ5">
        <v>2</v>
      </c>
      <c r="KR5">
        <v>3</v>
      </c>
      <c r="KS5">
        <v>4</v>
      </c>
      <c r="KT5">
        <v>1</v>
      </c>
      <c r="KU5">
        <v>2</v>
      </c>
      <c r="KV5">
        <v>3</v>
      </c>
      <c r="KW5">
        <v>4</v>
      </c>
      <c r="KX5">
        <v>1</v>
      </c>
      <c r="KY5">
        <v>2</v>
      </c>
      <c r="KZ5">
        <v>3</v>
      </c>
      <c r="LA5">
        <v>4</v>
      </c>
    </row>
    <row r="6" spans="1:313" x14ac:dyDescent="0.25">
      <c r="A6" t="s">
        <v>94</v>
      </c>
      <c r="B6">
        <v>0</v>
      </c>
      <c r="C6">
        <v>0</v>
      </c>
      <c r="D6">
        <v>1</v>
      </c>
      <c r="E6">
        <v>1</v>
      </c>
      <c r="F6">
        <v>0</v>
      </c>
      <c r="G6">
        <v>0</v>
      </c>
      <c r="H6">
        <v>1</v>
      </c>
      <c r="I6">
        <v>1</v>
      </c>
      <c r="J6">
        <v>0</v>
      </c>
      <c r="K6">
        <v>0</v>
      </c>
      <c r="L6">
        <v>1</v>
      </c>
      <c r="M6">
        <v>1</v>
      </c>
      <c r="N6">
        <v>0</v>
      </c>
      <c r="O6">
        <v>1</v>
      </c>
      <c r="P6">
        <v>1</v>
      </c>
      <c r="Q6">
        <v>1</v>
      </c>
      <c r="R6">
        <v>0</v>
      </c>
      <c r="S6">
        <v>1</v>
      </c>
      <c r="T6">
        <v>1</v>
      </c>
      <c r="U6">
        <v>1</v>
      </c>
      <c r="V6">
        <v>0</v>
      </c>
      <c r="W6">
        <v>1</v>
      </c>
      <c r="X6">
        <v>1</v>
      </c>
      <c r="Y6">
        <v>1</v>
      </c>
      <c r="Z6">
        <v>0</v>
      </c>
      <c r="AA6">
        <v>1</v>
      </c>
      <c r="AB6">
        <v>1</v>
      </c>
      <c r="AC6">
        <v>1</v>
      </c>
      <c r="AD6">
        <v>0</v>
      </c>
      <c r="AE6">
        <v>0</v>
      </c>
      <c r="AF6">
        <v>0</v>
      </c>
      <c r="AG6">
        <v>1</v>
      </c>
      <c r="AH6">
        <v>0</v>
      </c>
      <c r="AI6">
        <v>0</v>
      </c>
      <c r="AJ6">
        <v>0</v>
      </c>
      <c r="AK6">
        <v>1</v>
      </c>
      <c r="AL6">
        <v>1</v>
      </c>
      <c r="AM6">
        <v>1</v>
      </c>
      <c r="AN6">
        <v>2</v>
      </c>
      <c r="AO6">
        <v>2</v>
      </c>
      <c r="AP6">
        <v>1</v>
      </c>
      <c r="AQ6">
        <v>1</v>
      </c>
      <c r="AR6">
        <v>1</v>
      </c>
      <c r="AS6">
        <v>1</v>
      </c>
      <c r="AT6">
        <v>1</v>
      </c>
      <c r="AU6">
        <v>1</v>
      </c>
      <c r="AV6">
        <v>1</v>
      </c>
      <c r="AW6">
        <v>1</v>
      </c>
      <c r="AX6">
        <v>0</v>
      </c>
      <c r="AY6">
        <v>0</v>
      </c>
      <c r="AZ6">
        <v>0</v>
      </c>
      <c r="BA6">
        <v>1</v>
      </c>
      <c r="BB6">
        <v>0</v>
      </c>
      <c r="BC6">
        <v>0</v>
      </c>
      <c r="BD6">
        <v>1</v>
      </c>
      <c r="BE6">
        <v>1</v>
      </c>
      <c r="BF6">
        <v>1</v>
      </c>
      <c r="BG6">
        <v>1</v>
      </c>
      <c r="BH6">
        <v>1</v>
      </c>
      <c r="BI6">
        <v>1</v>
      </c>
      <c r="BJ6">
        <v>0</v>
      </c>
      <c r="BK6">
        <v>0</v>
      </c>
      <c r="BL6">
        <v>0</v>
      </c>
      <c r="BM6">
        <v>1</v>
      </c>
      <c r="BN6">
        <v>0</v>
      </c>
      <c r="BO6">
        <v>0</v>
      </c>
      <c r="BP6">
        <v>0</v>
      </c>
      <c r="BQ6">
        <v>0</v>
      </c>
      <c r="BR6">
        <v>0</v>
      </c>
      <c r="BS6">
        <v>0</v>
      </c>
      <c r="BT6">
        <v>0</v>
      </c>
      <c r="BU6">
        <v>0</v>
      </c>
      <c r="BV6">
        <v>0</v>
      </c>
      <c r="BW6">
        <v>0</v>
      </c>
      <c r="BX6">
        <v>0</v>
      </c>
      <c r="BY6">
        <v>1</v>
      </c>
      <c r="BZ6">
        <v>0</v>
      </c>
      <c r="CA6">
        <v>1</v>
      </c>
      <c r="CB6">
        <v>1</v>
      </c>
      <c r="CC6">
        <v>1</v>
      </c>
      <c r="CD6">
        <v>0</v>
      </c>
      <c r="CE6">
        <v>1</v>
      </c>
      <c r="CF6">
        <v>1</v>
      </c>
      <c r="CG6">
        <v>1</v>
      </c>
      <c r="CH6">
        <v>0</v>
      </c>
      <c r="CI6">
        <v>0</v>
      </c>
      <c r="CJ6">
        <v>0</v>
      </c>
      <c r="CK6">
        <v>0</v>
      </c>
      <c r="CL6">
        <v>0</v>
      </c>
      <c r="CM6">
        <v>0</v>
      </c>
      <c r="CN6">
        <v>0</v>
      </c>
      <c r="CO6">
        <v>0</v>
      </c>
      <c r="CP6">
        <v>0</v>
      </c>
      <c r="CQ6">
        <v>0</v>
      </c>
      <c r="CR6">
        <v>0</v>
      </c>
      <c r="CS6">
        <v>0</v>
      </c>
      <c r="CT6">
        <v>0</v>
      </c>
      <c r="CU6">
        <v>1</v>
      </c>
      <c r="CV6">
        <v>1</v>
      </c>
      <c r="CW6">
        <v>1</v>
      </c>
      <c r="CX6">
        <v>1</v>
      </c>
      <c r="CY6">
        <v>1</v>
      </c>
      <c r="CZ6">
        <v>1</v>
      </c>
      <c r="DA6">
        <v>1</v>
      </c>
      <c r="DB6">
        <v>1</v>
      </c>
      <c r="DC6">
        <v>1</v>
      </c>
      <c r="DD6">
        <v>1</v>
      </c>
      <c r="DE6">
        <v>1</v>
      </c>
      <c r="DF6">
        <v>1</v>
      </c>
      <c r="DG6">
        <v>1</v>
      </c>
      <c r="DH6">
        <v>1</v>
      </c>
      <c r="DI6">
        <v>1</v>
      </c>
      <c r="DJ6">
        <v>1</v>
      </c>
      <c r="DK6">
        <v>1</v>
      </c>
      <c r="DL6">
        <v>1</v>
      </c>
      <c r="DM6">
        <v>1</v>
      </c>
      <c r="DN6">
        <v>1</v>
      </c>
      <c r="DO6">
        <v>1</v>
      </c>
      <c r="DP6">
        <v>1</v>
      </c>
      <c r="DQ6">
        <v>1</v>
      </c>
      <c r="DR6">
        <v>0</v>
      </c>
      <c r="DS6">
        <v>0</v>
      </c>
      <c r="DT6">
        <v>1</v>
      </c>
      <c r="DU6">
        <v>1</v>
      </c>
      <c r="DV6">
        <v>0</v>
      </c>
      <c r="DW6">
        <v>0</v>
      </c>
      <c r="DX6">
        <v>1</v>
      </c>
      <c r="DY6">
        <v>1</v>
      </c>
      <c r="DZ6">
        <v>1</v>
      </c>
      <c r="EA6">
        <v>1</v>
      </c>
      <c r="EB6">
        <v>1</v>
      </c>
      <c r="EC6">
        <v>1</v>
      </c>
      <c r="ED6">
        <v>0</v>
      </c>
      <c r="EE6">
        <v>0</v>
      </c>
      <c r="EF6">
        <v>1</v>
      </c>
      <c r="EG6">
        <v>1</v>
      </c>
      <c r="EH6">
        <v>0</v>
      </c>
      <c r="EI6">
        <v>0</v>
      </c>
      <c r="EJ6">
        <v>0</v>
      </c>
      <c r="EK6">
        <v>0</v>
      </c>
      <c r="EL6">
        <v>0</v>
      </c>
      <c r="EM6">
        <v>0</v>
      </c>
      <c r="EN6">
        <v>0</v>
      </c>
      <c r="EO6">
        <v>0</v>
      </c>
      <c r="EP6">
        <v>0</v>
      </c>
      <c r="EQ6">
        <v>1</v>
      </c>
      <c r="ER6">
        <v>1</v>
      </c>
      <c r="ES6">
        <v>1</v>
      </c>
      <c r="ET6">
        <v>0</v>
      </c>
      <c r="EU6">
        <v>1</v>
      </c>
      <c r="EV6">
        <v>1</v>
      </c>
      <c r="EW6">
        <v>1</v>
      </c>
      <c r="EX6">
        <v>1</v>
      </c>
      <c r="EY6">
        <v>1</v>
      </c>
      <c r="EZ6">
        <v>1</v>
      </c>
      <c r="FA6">
        <v>1</v>
      </c>
      <c r="FB6">
        <v>0</v>
      </c>
      <c r="FC6">
        <v>0</v>
      </c>
      <c r="FD6">
        <v>1</v>
      </c>
      <c r="FE6">
        <v>1</v>
      </c>
      <c r="FF6">
        <v>0</v>
      </c>
      <c r="FG6">
        <v>1</v>
      </c>
      <c r="FH6">
        <v>1</v>
      </c>
      <c r="FI6">
        <v>1</v>
      </c>
      <c r="FJ6">
        <v>0</v>
      </c>
      <c r="FK6">
        <v>1</v>
      </c>
      <c r="FL6">
        <v>1</v>
      </c>
      <c r="FM6">
        <v>1</v>
      </c>
      <c r="FN6">
        <v>0</v>
      </c>
      <c r="FO6">
        <v>1</v>
      </c>
      <c r="FP6">
        <v>1</v>
      </c>
      <c r="FQ6">
        <v>1</v>
      </c>
      <c r="FR6">
        <v>0</v>
      </c>
      <c r="FS6">
        <v>0</v>
      </c>
      <c r="FT6">
        <v>0</v>
      </c>
      <c r="FU6">
        <v>1</v>
      </c>
      <c r="FV6">
        <v>0</v>
      </c>
      <c r="FW6">
        <v>0</v>
      </c>
      <c r="FX6">
        <v>1</v>
      </c>
      <c r="FY6">
        <v>1</v>
      </c>
      <c r="FZ6">
        <v>0</v>
      </c>
      <c r="GA6">
        <v>0</v>
      </c>
      <c r="GB6">
        <v>1</v>
      </c>
      <c r="GC6">
        <v>1</v>
      </c>
      <c r="GD6">
        <v>1</v>
      </c>
      <c r="GE6">
        <v>1</v>
      </c>
      <c r="GF6">
        <v>1</v>
      </c>
      <c r="GG6">
        <v>2</v>
      </c>
      <c r="GH6">
        <v>1</v>
      </c>
      <c r="GI6">
        <v>1</v>
      </c>
      <c r="GJ6">
        <v>1</v>
      </c>
      <c r="GK6">
        <v>2</v>
      </c>
      <c r="GL6">
        <v>1</v>
      </c>
      <c r="GM6">
        <v>1</v>
      </c>
      <c r="GN6">
        <v>1</v>
      </c>
      <c r="GO6">
        <v>2</v>
      </c>
      <c r="GP6">
        <v>1</v>
      </c>
      <c r="GQ6">
        <v>1</v>
      </c>
      <c r="GR6">
        <v>1</v>
      </c>
      <c r="GS6">
        <v>2</v>
      </c>
      <c r="GT6">
        <v>1</v>
      </c>
      <c r="GU6">
        <v>1</v>
      </c>
      <c r="GV6">
        <v>1</v>
      </c>
      <c r="GW6">
        <v>2</v>
      </c>
      <c r="GX6">
        <v>0</v>
      </c>
      <c r="GY6">
        <v>1</v>
      </c>
      <c r="GZ6">
        <v>1</v>
      </c>
      <c r="HA6">
        <v>1</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1</v>
      </c>
      <c r="HX6">
        <v>1</v>
      </c>
      <c r="HY6">
        <v>1</v>
      </c>
      <c r="HZ6">
        <v>0</v>
      </c>
      <c r="IA6">
        <v>0</v>
      </c>
      <c r="IB6">
        <v>0</v>
      </c>
      <c r="IC6">
        <v>0</v>
      </c>
      <c r="ID6">
        <v>0</v>
      </c>
      <c r="IE6">
        <v>0</v>
      </c>
      <c r="IF6">
        <v>0</v>
      </c>
      <c r="IG6">
        <v>0</v>
      </c>
      <c r="IH6">
        <v>0</v>
      </c>
      <c r="II6">
        <v>0</v>
      </c>
      <c r="IJ6">
        <v>0</v>
      </c>
      <c r="IK6">
        <v>1</v>
      </c>
      <c r="IL6">
        <v>0</v>
      </c>
      <c r="IM6">
        <v>1</v>
      </c>
      <c r="IN6">
        <v>1</v>
      </c>
      <c r="IO6">
        <v>1</v>
      </c>
      <c r="IP6">
        <v>0</v>
      </c>
      <c r="IQ6">
        <v>1</v>
      </c>
      <c r="IR6">
        <v>1</v>
      </c>
      <c r="IS6">
        <v>1</v>
      </c>
      <c r="IT6">
        <v>1</v>
      </c>
      <c r="IU6">
        <v>1</v>
      </c>
      <c r="IV6">
        <v>1</v>
      </c>
      <c r="IW6">
        <v>1</v>
      </c>
      <c r="IX6">
        <v>1</v>
      </c>
      <c r="IY6">
        <v>1</v>
      </c>
      <c r="IZ6">
        <v>1</v>
      </c>
      <c r="JA6">
        <v>1</v>
      </c>
      <c r="JB6">
        <v>1</v>
      </c>
      <c r="JC6">
        <v>1</v>
      </c>
      <c r="JD6">
        <v>1</v>
      </c>
      <c r="JE6">
        <v>1</v>
      </c>
      <c r="JF6">
        <v>1</v>
      </c>
      <c r="JG6">
        <v>1</v>
      </c>
      <c r="JH6">
        <v>1</v>
      </c>
      <c r="JI6">
        <v>1</v>
      </c>
      <c r="JJ6">
        <v>1</v>
      </c>
      <c r="JK6">
        <v>1</v>
      </c>
      <c r="JL6">
        <v>1</v>
      </c>
      <c r="JM6">
        <v>2</v>
      </c>
      <c r="JN6">
        <v>1</v>
      </c>
      <c r="JO6">
        <v>1</v>
      </c>
      <c r="JP6">
        <v>1</v>
      </c>
      <c r="JQ6">
        <v>2</v>
      </c>
      <c r="JR6">
        <v>0</v>
      </c>
      <c r="JS6">
        <v>1</v>
      </c>
      <c r="JT6">
        <v>1</v>
      </c>
      <c r="JU6">
        <v>1</v>
      </c>
      <c r="JV6">
        <v>1</v>
      </c>
      <c r="JW6">
        <v>1</v>
      </c>
      <c r="JX6">
        <v>1</v>
      </c>
      <c r="JY6">
        <v>2</v>
      </c>
      <c r="JZ6">
        <v>1</v>
      </c>
      <c r="KA6">
        <v>1</v>
      </c>
      <c r="KB6">
        <v>1</v>
      </c>
      <c r="KC6">
        <v>2</v>
      </c>
      <c r="KD6">
        <v>0</v>
      </c>
      <c r="KE6">
        <v>0</v>
      </c>
      <c r="KF6">
        <v>1</v>
      </c>
      <c r="KG6">
        <v>1</v>
      </c>
      <c r="KH6">
        <v>0</v>
      </c>
      <c r="KI6">
        <v>1</v>
      </c>
      <c r="KJ6">
        <v>1</v>
      </c>
      <c r="KK6">
        <v>1</v>
      </c>
      <c r="KL6">
        <v>0</v>
      </c>
      <c r="KM6">
        <v>1</v>
      </c>
      <c r="KN6">
        <v>1</v>
      </c>
      <c r="KO6">
        <v>1</v>
      </c>
      <c r="KP6">
        <v>0</v>
      </c>
      <c r="KQ6">
        <v>0</v>
      </c>
      <c r="KR6">
        <v>0</v>
      </c>
      <c r="KS6">
        <v>1</v>
      </c>
      <c r="KT6">
        <v>0</v>
      </c>
      <c r="KU6">
        <v>0</v>
      </c>
      <c r="KV6">
        <v>0</v>
      </c>
      <c r="KW6">
        <v>1</v>
      </c>
      <c r="KX6">
        <v>0</v>
      </c>
      <c r="KY6">
        <v>1</v>
      </c>
      <c r="KZ6">
        <v>1</v>
      </c>
      <c r="LA6">
        <v>1</v>
      </c>
    </row>
    <row r="7" spans="1:313" x14ac:dyDescent="0.25">
      <c r="A7" t="s">
        <v>95</v>
      </c>
      <c r="B7">
        <v>0</v>
      </c>
      <c r="C7">
        <v>0</v>
      </c>
      <c r="D7">
        <v>1</v>
      </c>
      <c r="E7">
        <v>1</v>
      </c>
      <c r="F7">
        <v>0</v>
      </c>
      <c r="G7">
        <v>0</v>
      </c>
      <c r="H7">
        <v>0</v>
      </c>
      <c r="I7">
        <v>0</v>
      </c>
      <c r="J7">
        <v>0</v>
      </c>
      <c r="K7">
        <v>0</v>
      </c>
      <c r="L7">
        <v>0</v>
      </c>
      <c r="M7">
        <v>0</v>
      </c>
      <c r="N7">
        <v>0</v>
      </c>
      <c r="O7">
        <v>1</v>
      </c>
      <c r="P7">
        <v>1</v>
      </c>
      <c r="Q7">
        <v>1</v>
      </c>
      <c r="R7">
        <v>0</v>
      </c>
      <c r="S7">
        <v>0</v>
      </c>
      <c r="T7">
        <v>0</v>
      </c>
      <c r="U7">
        <v>0</v>
      </c>
      <c r="V7">
        <v>0</v>
      </c>
      <c r="W7">
        <v>0</v>
      </c>
      <c r="X7">
        <v>0</v>
      </c>
      <c r="Y7">
        <v>0</v>
      </c>
      <c r="Z7">
        <v>0</v>
      </c>
      <c r="AA7">
        <v>1</v>
      </c>
      <c r="AB7">
        <v>1</v>
      </c>
      <c r="AC7">
        <v>1</v>
      </c>
      <c r="AD7">
        <v>0</v>
      </c>
      <c r="AE7">
        <v>0</v>
      </c>
      <c r="AF7">
        <v>0</v>
      </c>
      <c r="AG7">
        <v>1</v>
      </c>
      <c r="AH7">
        <v>0</v>
      </c>
      <c r="AI7">
        <v>0</v>
      </c>
      <c r="AJ7">
        <v>0</v>
      </c>
      <c r="AK7">
        <v>1</v>
      </c>
      <c r="AL7">
        <v>0</v>
      </c>
      <c r="AM7">
        <v>0</v>
      </c>
      <c r="AN7">
        <v>0</v>
      </c>
      <c r="AO7">
        <v>0</v>
      </c>
      <c r="AP7">
        <v>0</v>
      </c>
      <c r="AQ7">
        <v>0</v>
      </c>
      <c r="AR7">
        <v>0</v>
      </c>
      <c r="AS7">
        <v>0</v>
      </c>
      <c r="AT7">
        <v>0</v>
      </c>
      <c r="AU7">
        <v>0</v>
      </c>
      <c r="AV7">
        <v>0</v>
      </c>
      <c r="AW7">
        <v>0</v>
      </c>
      <c r="AX7">
        <v>0</v>
      </c>
      <c r="AY7">
        <v>0</v>
      </c>
      <c r="AZ7">
        <v>0</v>
      </c>
      <c r="BA7">
        <v>1</v>
      </c>
      <c r="BB7">
        <v>0</v>
      </c>
      <c r="BC7">
        <v>0</v>
      </c>
      <c r="BD7">
        <v>0</v>
      </c>
      <c r="BE7">
        <v>0</v>
      </c>
      <c r="BF7">
        <v>0</v>
      </c>
      <c r="BG7">
        <v>0</v>
      </c>
      <c r="BH7">
        <v>0</v>
      </c>
      <c r="BI7">
        <v>0</v>
      </c>
      <c r="BJ7">
        <v>0</v>
      </c>
      <c r="BK7">
        <v>0</v>
      </c>
      <c r="BL7">
        <v>0</v>
      </c>
      <c r="BM7">
        <v>1</v>
      </c>
      <c r="BN7">
        <v>0</v>
      </c>
      <c r="BO7">
        <v>0</v>
      </c>
      <c r="BP7">
        <v>0</v>
      </c>
      <c r="BQ7">
        <v>0</v>
      </c>
      <c r="BR7">
        <v>0</v>
      </c>
      <c r="BS7">
        <v>0</v>
      </c>
      <c r="BT7">
        <v>0</v>
      </c>
      <c r="BU7">
        <v>0</v>
      </c>
      <c r="BV7">
        <v>0</v>
      </c>
      <c r="BW7">
        <v>0</v>
      </c>
      <c r="BX7">
        <v>0</v>
      </c>
      <c r="BY7">
        <v>1</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1</v>
      </c>
      <c r="CV7">
        <v>1</v>
      </c>
      <c r="CW7">
        <v>1</v>
      </c>
      <c r="CX7">
        <v>0</v>
      </c>
      <c r="CY7">
        <v>0</v>
      </c>
      <c r="CZ7">
        <v>0</v>
      </c>
      <c r="DA7">
        <v>1</v>
      </c>
      <c r="DB7">
        <v>0</v>
      </c>
      <c r="DC7">
        <v>0</v>
      </c>
      <c r="DD7">
        <v>0</v>
      </c>
      <c r="DE7">
        <v>1</v>
      </c>
      <c r="DF7">
        <v>1</v>
      </c>
      <c r="DG7">
        <v>1</v>
      </c>
      <c r="DH7">
        <v>1</v>
      </c>
      <c r="DI7">
        <v>1</v>
      </c>
      <c r="DJ7">
        <v>0</v>
      </c>
      <c r="DK7">
        <v>0</v>
      </c>
      <c r="DL7">
        <v>1</v>
      </c>
      <c r="DM7">
        <v>1</v>
      </c>
      <c r="DN7">
        <v>0</v>
      </c>
      <c r="DO7">
        <v>0</v>
      </c>
      <c r="DP7">
        <v>1</v>
      </c>
      <c r="DQ7">
        <v>1</v>
      </c>
      <c r="DR7">
        <v>0</v>
      </c>
      <c r="DS7">
        <v>0</v>
      </c>
      <c r="DT7">
        <v>1</v>
      </c>
      <c r="DU7">
        <v>1</v>
      </c>
      <c r="DV7">
        <v>0</v>
      </c>
      <c r="DW7">
        <v>0</v>
      </c>
      <c r="DX7">
        <v>1</v>
      </c>
      <c r="DY7">
        <v>1</v>
      </c>
      <c r="DZ7">
        <v>0</v>
      </c>
      <c r="EA7">
        <v>0</v>
      </c>
      <c r="EB7">
        <v>1</v>
      </c>
      <c r="EC7">
        <v>1</v>
      </c>
      <c r="ED7">
        <v>0</v>
      </c>
      <c r="EE7">
        <v>0</v>
      </c>
      <c r="EF7">
        <v>0</v>
      </c>
      <c r="EG7">
        <v>0</v>
      </c>
      <c r="EH7">
        <v>0</v>
      </c>
      <c r="EI7">
        <v>0</v>
      </c>
      <c r="EJ7">
        <v>0</v>
      </c>
      <c r="EK7">
        <v>0</v>
      </c>
      <c r="EL7">
        <v>0</v>
      </c>
      <c r="EM7">
        <v>0</v>
      </c>
      <c r="EN7">
        <v>0</v>
      </c>
      <c r="EO7">
        <v>0</v>
      </c>
      <c r="EP7">
        <v>0</v>
      </c>
      <c r="EQ7">
        <v>1</v>
      </c>
      <c r="ER7">
        <v>1</v>
      </c>
      <c r="ES7">
        <v>1</v>
      </c>
      <c r="ET7">
        <v>0</v>
      </c>
      <c r="EU7">
        <v>0</v>
      </c>
      <c r="EV7">
        <v>0</v>
      </c>
      <c r="EW7">
        <v>1</v>
      </c>
      <c r="EX7">
        <v>0</v>
      </c>
      <c r="EY7">
        <v>0</v>
      </c>
      <c r="EZ7">
        <v>0</v>
      </c>
      <c r="FA7">
        <v>1</v>
      </c>
      <c r="FB7">
        <v>0</v>
      </c>
      <c r="FC7">
        <v>0</v>
      </c>
      <c r="FD7">
        <v>1</v>
      </c>
      <c r="FE7">
        <v>1</v>
      </c>
      <c r="FF7">
        <v>0</v>
      </c>
      <c r="FG7">
        <v>1</v>
      </c>
      <c r="FH7">
        <v>1</v>
      </c>
      <c r="FI7">
        <v>1</v>
      </c>
      <c r="FJ7">
        <v>0</v>
      </c>
      <c r="FK7">
        <v>1</v>
      </c>
      <c r="FL7">
        <v>1</v>
      </c>
      <c r="FM7">
        <v>1</v>
      </c>
      <c r="FN7">
        <v>0</v>
      </c>
      <c r="FO7">
        <v>1</v>
      </c>
      <c r="FP7">
        <v>1</v>
      </c>
      <c r="FQ7">
        <v>1</v>
      </c>
      <c r="FR7">
        <v>0</v>
      </c>
      <c r="FS7">
        <v>0</v>
      </c>
      <c r="FT7">
        <v>0</v>
      </c>
      <c r="FU7">
        <v>1</v>
      </c>
      <c r="FV7">
        <v>0</v>
      </c>
      <c r="FW7">
        <v>0</v>
      </c>
      <c r="FX7">
        <v>0</v>
      </c>
      <c r="FY7">
        <v>1</v>
      </c>
      <c r="FZ7">
        <v>0</v>
      </c>
      <c r="GA7">
        <v>0</v>
      </c>
      <c r="GB7">
        <v>1</v>
      </c>
      <c r="GC7">
        <v>1</v>
      </c>
      <c r="GD7">
        <v>0</v>
      </c>
      <c r="GE7">
        <v>1</v>
      </c>
      <c r="GF7">
        <v>1</v>
      </c>
      <c r="GG7">
        <v>1</v>
      </c>
      <c r="GH7">
        <v>0</v>
      </c>
      <c r="GI7">
        <v>0</v>
      </c>
      <c r="GJ7">
        <v>1</v>
      </c>
      <c r="GK7">
        <v>1</v>
      </c>
      <c r="GL7">
        <v>0</v>
      </c>
      <c r="GM7">
        <v>0</v>
      </c>
      <c r="GN7">
        <v>0</v>
      </c>
      <c r="GO7">
        <v>1</v>
      </c>
      <c r="GP7">
        <v>0</v>
      </c>
      <c r="GQ7">
        <v>0</v>
      </c>
      <c r="GR7">
        <v>0</v>
      </c>
      <c r="GS7">
        <v>1</v>
      </c>
      <c r="GT7">
        <v>0</v>
      </c>
      <c r="GU7">
        <v>0</v>
      </c>
      <c r="GV7">
        <v>0</v>
      </c>
      <c r="GW7">
        <v>1</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1</v>
      </c>
      <c r="IL7">
        <v>0</v>
      </c>
      <c r="IM7">
        <v>1</v>
      </c>
      <c r="IN7">
        <v>1</v>
      </c>
      <c r="IO7">
        <v>1</v>
      </c>
      <c r="IP7">
        <v>0</v>
      </c>
      <c r="IQ7">
        <v>1</v>
      </c>
      <c r="IR7">
        <v>1</v>
      </c>
      <c r="IS7">
        <v>1</v>
      </c>
      <c r="IT7">
        <v>1</v>
      </c>
      <c r="IU7">
        <v>1</v>
      </c>
      <c r="IV7">
        <v>1</v>
      </c>
      <c r="IW7">
        <v>1</v>
      </c>
      <c r="IX7">
        <v>0</v>
      </c>
      <c r="IY7">
        <v>1</v>
      </c>
      <c r="IZ7">
        <v>1</v>
      </c>
      <c r="JA7">
        <v>1</v>
      </c>
      <c r="JB7">
        <v>0</v>
      </c>
      <c r="JC7">
        <v>1</v>
      </c>
      <c r="JD7">
        <v>1</v>
      </c>
      <c r="JE7">
        <v>1</v>
      </c>
      <c r="JF7">
        <v>1</v>
      </c>
      <c r="JG7">
        <v>1</v>
      </c>
      <c r="JH7">
        <v>1</v>
      </c>
      <c r="JI7">
        <v>1</v>
      </c>
      <c r="JJ7">
        <v>0</v>
      </c>
      <c r="JK7">
        <v>1</v>
      </c>
      <c r="JL7">
        <v>1</v>
      </c>
      <c r="JM7">
        <v>2</v>
      </c>
      <c r="JN7">
        <v>0</v>
      </c>
      <c r="JO7">
        <v>1</v>
      </c>
      <c r="JP7">
        <v>1</v>
      </c>
      <c r="JQ7">
        <v>2</v>
      </c>
      <c r="JR7">
        <v>0</v>
      </c>
      <c r="JS7">
        <v>1</v>
      </c>
      <c r="JT7">
        <v>1</v>
      </c>
      <c r="JU7">
        <v>1</v>
      </c>
      <c r="JV7">
        <v>0</v>
      </c>
      <c r="JW7">
        <v>0</v>
      </c>
      <c r="JX7">
        <v>1</v>
      </c>
      <c r="JY7">
        <v>1</v>
      </c>
      <c r="JZ7">
        <v>0</v>
      </c>
      <c r="KA7">
        <v>0</v>
      </c>
      <c r="KB7">
        <v>1</v>
      </c>
      <c r="KC7">
        <v>1</v>
      </c>
      <c r="KD7">
        <v>0</v>
      </c>
      <c r="KE7">
        <v>0</v>
      </c>
      <c r="KF7">
        <v>1</v>
      </c>
      <c r="KG7">
        <v>1</v>
      </c>
      <c r="KH7">
        <v>0</v>
      </c>
      <c r="KI7">
        <v>1</v>
      </c>
      <c r="KJ7">
        <v>1</v>
      </c>
      <c r="KK7">
        <v>1</v>
      </c>
      <c r="KL7">
        <v>0</v>
      </c>
      <c r="KM7">
        <v>1</v>
      </c>
      <c r="KN7">
        <v>1</v>
      </c>
      <c r="KO7">
        <v>1</v>
      </c>
      <c r="KP7">
        <v>0</v>
      </c>
      <c r="KQ7">
        <v>0</v>
      </c>
      <c r="KR7">
        <v>0</v>
      </c>
      <c r="KS7">
        <v>1</v>
      </c>
      <c r="KT7">
        <v>0</v>
      </c>
      <c r="KU7">
        <v>0</v>
      </c>
      <c r="KV7">
        <v>0</v>
      </c>
      <c r="KW7">
        <v>0</v>
      </c>
      <c r="KX7">
        <v>0</v>
      </c>
      <c r="KY7">
        <v>0</v>
      </c>
      <c r="KZ7">
        <v>0</v>
      </c>
      <c r="LA7">
        <v>0</v>
      </c>
    </row>
    <row r="8" spans="1:313" x14ac:dyDescent="0.25">
      <c r="A8" t="s">
        <v>96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1</v>
      </c>
      <c r="EG8">
        <v>1</v>
      </c>
      <c r="EH8">
        <v>0</v>
      </c>
      <c r="EI8">
        <v>1</v>
      </c>
      <c r="EJ8">
        <v>1</v>
      </c>
      <c r="EK8">
        <v>1</v>
      </c>
      <c r="EL8">
        <v>0</v>
      </c>
      <c r="EM8">
        <v>1</v>
      </c>
      <c r="EN8">
        <v>1</v>
      </c>
      <c r="EO8">
        <v>1</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1</v>
      </c>
      <c r="GZ8">
        <v>1</v>
      </c>
      <c r="HA8">
        <v>1</v>
      </c>
      <c r="HB8">
        <v>0</v>
      </c>
      <c r="HC8">
        <v>0</v>
      </c>
      <c r="HD8">
        <v>1</v>
      </c>
      <c r="HE8">
        <v>3</v>
      </c>
      <c r="HF8">
        <v>0</v>
      </c>
      <c r="HG8">
        <v>0</v>
      </c>
      <c r="HH8">
        <v>1</v>
      </c>
      <c r="HI8">
        <v>3</v>
      </c>
      <c r="HJ8">
        <v>0</v>
      </c>
      <c r="HK8">
        <v>1</v>
      </c>
      <c r="HL8">
        <v>1</v>
      </c>
      <c r="HM8">
        <v>1</v>
      </c>
      <c r="HN8">
        <v>0</v>
      </c>
      <c r="HO8">
        <v>0</v>
      </c>
      <c r="HP8">
        <v>1</v>
      </c>
      <c r="HQ8">
        <v>1</v>
      </c>
      <c r="HR8">
        <v>0</v>
      </c>
      <c r="HS8">
        <v>0</v>
      </c>
      <c r="HT8">
        <v>1</v>
      </c>
      <c r="HU8">
        <v>1</v>
      </c>
      <c r="HV8">
        <v>0</v>
      </c>
      <c r="HW8">
        <v>1</v>
      </c>
      <c r="HX8">
        <v>1</v>
      </c>
      <c r="HY8">
        <v>1</v>
      </c>
      <c r="HZ8">
        <v>0</v>
      </c>
      <c r="IA8">
        <v>0</v>
      </c>
      <c r="IB8">
        <v>1</v>
      </c>
      <c r="IC8">
        <v>1</v>
      </c>
      <c r="ID8">
        <v>0</v>
      </c>
      <c r="IE8">
        <v>1</v>
      </c>
      <c r="IF8">
        <v>1</v>
      </c>
      <c r="IG8">
        <v>1</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row>
    <row r="9" spans="1:313" x14ac:dyDescent="0.25">
      <c r="A9" t="s">
        <v>97</v>
      </c>
      <c r="B9">
        <v>1</v>
      </c>
      <c r="C9">
        <v>1</v>
      </c>
      <c r="D9">
        <v>2</v>
      </c>
      <c r="E9">
        <v>3</v>
      </c>
      <c r="F9">
        <v>1</v>
      </c>
      <c r="G9">
        <v>1</v>
      </c>
      <c r="H9">
        <v>2</v>
      </c>
      <c r="I9">
        <v>2</v>
      </c>
      <c r="J9">
        <v>1</v>
      </c>
      <c r="K9">
        <v>1</v>
      </c>
      <c r="L9">
        <v>2</v>
      </c>
      <c r="M9">
        <v>2</v>
      </c>
      <c r="N9">
        <v>1</v>
      </c>
      <c r="O9">
        <v>2</v>
      </c>
      <c r="P9">
        <v>2</v>
      </c>
      <c r="Q9">
        <v>2</v>
      </c>
      <c r="R9">
        <v>1</v>
      </c>
      <c r="S9">
        <v>2</v>
      </c>
      <c r="T9">
        <v>2</v>
      </c>
      <c r="U9">
        <v>1</v>
      </c>
      <c r="V9">
        <v>1</v>
      </c>
      <c r="W9">
        <v>2</v>
      </c>
      <c r="X9">
        <v>2</v>
      </c>
      <c r="Y9">
        <v>1</v>
      </c>
      <c r="Z9">
        <v>1</v>
      </c>
      <c r="AA9">
        <v>2</v>
      </c>
      <c r="AB9">
        <v>2</v>
      </c>
      <c r="AC9">
        <v>3</v>
      </c>
      <c r="AD9">
        <v>1</v>
      </c>
      <c r="AE9">
        <v>1</v>
      </c>
      <c r="AF9">
        <v>1</v>
      </c>
      <c r="AG9">
        <v>2</v>
      </c>
      <c r="AH9">
        <v>1</v>
      </c>
      <c r="AI9">
        <v>1</v>
      </c>
      <c r="AJ9">
        <v>1</v>
      </c>
      <c r="AK9">
        <v>2</v>
      </c>
      <c r="AL9">
        <v>1</v>
      </c>
      <c r="AM9">
        <v>1</v>
      </c>
      <c r="AN9">
        <v>2</v>
      </c>
      <c r="AO9">
        <v>2</v>
      </c>
      <c r="AP9">
        <v>1</v>
      </c>
      <c r="AQ9">
        <v>1</v>
      </c>
      <c r="AR9">
        <v>1</v>
      </c>
      <c r="AS9">
        <v>1</v>
      </c>
      <c r="AT9">
        <v>1</v>
      </c>
      <c r="AU9">
        <v>1</v>
      </c>
      <c r="AV9">
        <v>1</v>
      </c>
      <c r="AW9">
        <v>1</v>
      </c>
      <c r="AX9">
        <v>1</v>
      </c>
      <c r="AY9">
        <v>1</v>
      </c>
      <c r="AZ9">
        <v>2</v>
      </c>
      <c r="BA9">
        <v>3</v>
      </c>
      <c r="BB9">
        <v>1</v>
      </c>
      <c r="BC9">
        <v>1</v>
      </c>
      <c r="BD9">
        <v>1</v>
      </c>
      <c r="BE9">
        <v>1</v>
      </c>
      <c r="BF9">
        <v>1</v>
      </c>
      <c r="BG9">
        <v>1</v>
      </c>
      <c r="BH9">
        <v>1</v>
      </c>
      <c r="BI9">
        <v>1</v>
      </c>
      <c r="BJ9">
        <v>1</v>
      </c>
      <c r="BK9">
        <v>1</v>
      </c>
      <c r="BL9">
        <v>2</v>
      </c>
      <c r="BM9">
        <v>3</v>
      </c>
      <c r="BN9">
        <v>1</v>
      </c>
      <c r="BO9">
        <v>1</v>
      </c>
      <c r="BP9">
        <v>2</v>
      </c>
      <c r="BQ9">
        <v>2</v>
      </c>
      <c r="BR9">
        <v>1</v>
      </c>
      <c r="BS9">
        <v>1</v>
      </c>
      <c r="BT9">
        <v>2</v>
      </c>
      <c r="BU9">
        <v>2</v>
      </c>
      <c r="BV9">
        <v>1</v>
      </c>
      <c r="BW9">
        <v>1</v>
      </c>
      <c r="BX9">
        <v>1</v>
      </c>
      <c r="BY9">
        <v>2</v>
      </c>
      <c r="BZ9">
        <v>1</v>
      </c>
      <c r="CA9">
        <v>1</v>
      </c>
      <c r="CB9">
        <v>1</v>
      </c>
      <c r="CC9">
        <v>1</v>
      </c>
      <c r="CD9">
        <v>0</v>
      </c>
      <c r="CE9">
        <v>1</v>
      </c>
      <c r="CF9">
        <v>1</v>
      </c>
      <c r="CG9">
        <v>1</v>
      </c>
      <c r="CH9">
        <v>1</v>
      </c>
      <c r="CI9">
        <v>1</v>
      </c>
      <c r="CJ9">
        <v>2</v>
      </c>
      <c r="CK9">
        <v>2</v>
      </c>
      <c r="CL9">
        <v>1</v>
      </c>
      <c r="CM9">
        <v>1</v>
      </c>
      <c r="CN9">
        <v>2</v>
      </c>
      <c r="CO9">
        <v>3</v>
      </c>
      <c r="CP9">
        <v>1</v>
      </c>
      <c r="CQ9">
        <v>1</v>
      </c>
      <c r="CR9">
        <v>2</v>
      </c>
      <c r="CS9">
        <v>3</v>
      </c>
      <c r="CT9">
        <v>0</v>
      </c>
      <c r="CU9">
        <v>1</v>
      </c>
      <c r="CV9">
        <v>2</v>
      </c>
      <c r="CW9">
        <v>2</v>
      </c>
      <c r="CX9">
        <v>1</v>
      </c>
      <c r="CY9">
        <v>1</v>
      </c>
      <c r="CZ9">
        <v>1</v>
      </c>
      <c r="DA9">
        <v>2</v>
      </c>
      <c r="DB9">
        <v>1</v>
      </c>
      <c r="DC9">
        <v>1</v>
      </c>
      <c r="DD9">
        <v>1</v>
      </c>
      <c r="DE9">
        <v>2</v>
      </c>
      <c r="DF9">
        <v>1</v>
      </c>
      <c r="DG9">
        <v>2</v>
      </c>
      <c r="DH9">
        <v>2</v>
      </c>
      <c r="DI9">
        <v>2</v>
      </c>
      <c r="DJ9">
        <v>1</v>
      </c>
      <c r="DK9">
        <v>1</v>
      </c>
      <c r="DL9">
        <v>2</v>
      </c>
      <c r="DM9">
        <v>2</v>
      </c>
      <c r="DN9">
        <v>1</v>
      </c>
      <c r="DO9">
        <v>1</v>
      </c>
      <c r="DP9">
        <v>2</v>
      </c>
      <c r="DQ9">
        <v>2</v>
      </c>
      <c r="DR9">
        <v>1</v>
      </c>
      <c r="DS9">
        <v>1</v>
      </c>
      <c r="DT9">
        <v>2</v>
      </c>
      <c r="DU9">
        <v>3</v>
      </c>
      <c r="DV9">
        <v>1</v>
      </c>
      <c r="DW9">
        <v>1</v>
      </c>
      <c r="DX9">
        <v>2</v>
      </c>
      <c r="DY9">
        <v>2</v>
      </c>
      <c r="DZ9">
        <v>1</v>
      </c>
      <c r="EA9">
        <v>1</v>
      </c>
      <c r="EB9">
        <v>2</v>
      </c>
      <c r="EC9">
        <v>2</v>
      </c>
      <c r="ED9">
        <v>0</v>
      </c>
      <c r="EE9">
        <v>0</v>
      </c>
      <c r="EF9">
        <v>1</v>
      </c>
      <c r="EG9">
        <v>1</v>
      </c>
      <c r="EH9">
        <v>0</v>
      </c>
      <c r="EI9">
        <v>1</v>
      </c>
      <c r="EJ9">
        <v>1</v>
      </c>
      <c r="EK9">
        <v>1</v>
      </c>
      <c r="EL9">
        <v>0</v>
      </c>
      <c r="EM9">
        <v>1</v>
      </c>
      <c r="EN9">
        <v>1</v>
      </c>
      <c r="EO9">
        <v>1</v>
      </c>
      <c r="EP9">
        <v>0</v>
      </c>
      <c r="EQ9">
        <v>1</v>
      </c>
      <c r="ER9">
        <v>1</v>
      </c>
      <c r="ES9">
        <v>2</v>
      </c>
      <c r="ET9">
        <v>1</v>
      </c>
      <c r="EU9">
        <v>1</v>
      </c>
      <c r="EV9">
        <v>1</v>
      </c>
      <c r="EW9">
        <v>2</v>
      </c>
      <c r="EX9">
        <v>1</v>
      </c>
      <c r="EY9">
        <v>1</v>
      </c>
      <c r="EZ9">
        <v>1</v>
      </c>
      <c r="FA9">
        <v>2</v>
      </c>
      <c r="FB9">
        <v>1</v>
      </c>
      <c r="FC9">
        <v>1</v>
      </c>
      <c r="FD9">
        <v>2</v>
      </c>
      <c r="FE9">
        <v>3</v>
      </c>
      <c r="FF9">
        <v>1</v>
      </c>
      <c r="FG9">
        <v>1</v>
      </c>
      <c r="FH9">
        <v>2</v>
      </c>
      <c r="FI9">
        <v>2</v>
      </c>
      <c r="FJ9">
        <v>1</v>
      </c>
      <c r="FK9">
        <v>1</v>
      </c>
      <c r="FL9">
        <v>2</v>
      </c>
      <c r="FM9">
        <v>2</v>
      </c>
      <c r="FN9">
        <v>0</v>
      </c>
      <c r="FO9">
        <v>1</v>
      </c>
      <c r="FP9">
        <v>2</v>
      </c>
      <c r="FQ9">
        <v>2</v>
      </c>
      <c r="FR9">
        <v>1</v>
      </c>
      <c r="FS9">
        <v>1</v>
      </c>
      <c r="FT9">
        <v>1</v>
      </c>
      <c r="FU9">
        <v>2</v>
      </c>
      <c r="FV9">
        <v>1</v>
      </c>
      <c r="FW9">
        <v>1</v>
      </c>
      <c r="FX9">
        <v>1</v>
      </c>
      <c r="FY9">
        <v>2</v>
      </c>
      <c r="FZ9">
        <v>1</v>
      </c>
      <c r="GA9">
        <v>1</v>
      </c>
      <c r="GB9">
        <v>2</v>
      </c>
      <c r="GC9">
        <v>2</v>
      </c>
      <c r="GD9">
        <v>1</v>
      </c>
      <c r="GE9">
        <v>1</v>
      </c>
      <c r="GF9">
        <v>2</v>
      </c>
      <c r="GG9">
        <v>2</v>
      </c>
      <c r="GH9">
        <v>1</v>
      </c>
      <c r="GI9">
        <v>1</v>
      </c>
      <c r="GJ9">
        <v>2</v>
      </c>
      <c r="GK9">
        <v>2</v>
      </c>
      <c r="GL9">
        <v>1</v>
      </c>
      <c r="GM9">
        <v>1</v>
      </c>
      <c r="GN9">
        <v>2</v>
      </c>
      <c r="GO9">
        <v>3</v>
      </c>
      <c r="GP9">
        <v>1</v>
      </c>
      <c r="GQ9">
        <v>1</v>
      </c>
      <c r="GR9">
        <v>2</v>
      </c>
      <c r="GS9">
        <v>3</v>
      </c>
      <c r="GT9">
        <v>1</v>
      </c>
      <c r="GU9">
        <v>1</v>
      </c>
      <c r="GV9">
        <v>2</v>
      </c>
      <c r="GW9">
        <v>3</v>
      </c>
      <c r="GX9">
        <v>0</v>
      </c>
      <c r="GY9">
        <v>1</v>
      </c>
      <c r="GZ9">
        <v>1</v>
      </c>
      <c r="HA9">
        <v>1</v>
      </c>
      <c r="HB9">
        <v>0</v>
      </c>
      <c r="HC9">
        <v>0</v>
      </c>
      <c r="HD9">
        <v>1</v>
      </c>
      <c r="HE9">
        <v>3</v>
      </c>
      <c r="HF9">
        <v>0</v>
      </c>
      <c r="HG9">
        <v>0</v>
      </c>
      <c r="HH9">
        <v>1</v>
      </c>
      <c r="HI9">
        <v>3</v>
      </c>
      <c r="HJ9">
        <v>0</v>
      </c>
      <c r="HK9">
        <v>1</v>
      </c>
      <c r="HL9">
        <v>1</v>
      </c>
      <c r="HM9">
        <v>1</v>
      </c>
      <c r="HN9">
        <v>0</v>
      </c>
      <c r="HO9">
        <v>0</v>
      </c>
      <c r="HP9">
        <v>1</v>
      </c>
      <c r="HQ9">
        <v>1</v>
      </c>
      <c r="HR9">
        <v>0</v>
      </c>
      <c r="HS9">
        <v>0</v>
      </c>
      <c r="HT9">
        <v>1</v>
      </c>
      <c r="HU9">
        <v>1</v>
      </c>
      <c r="HV9">
        <v>0</v>
      </c>
      <c r="HW9">
        <v>1</v>
      </c>
      <c r="HX9">
        <v>1</v>
      </c>
      <c r="HY9">
        <v>1</v>
      </c>
      <c r="HZ9">
        <v>0</v>
      </c>
      <c r="IA9">
        <v>1</v>
      </c>
      <c r="IB9">
        <v>1</v>
      </c>
      <c r="IC9">
        <v>1</v>
      </c>
      <c r="ID9">
        <v>0</v>
      </c>
      <c r="IE9">
        <v>1</v>
      </c>
      <c r="IF9">
        <v>1</v>
      </c>
      <c r="IG9">
        <v>1</v>
      </c>
      <c r="IH9">
        <v>1</v>
      </c>
      <c r="II9">
        <v>1</v>
      </c>
      <c r="IJ9">
        <v>1</v>
      </c>
      <c r="IK9">
        <v>2</v>
      </c>
      <c r="IL9">
        <v>1</v>
      </c>
      <c r="IM9">
        <v>2</v>
      </c>
      <c r="IN9">
        <v>2</v>
      </c>
      <c r="IO9">
        <v>2</v>
      </c>
      <c r="IP9">
        <v>1</v>
      </c>
      <c r="IQ9">
        <v>2</v>
      </c>
      <c r="IR9">
        <v>2</v>
      </c>
      <c r="IS9">
        <v>2</v>
      </c>
      <c r="IT9">
        <v>1</v>
      </c>
      <c r="IU9">
        <v>2</v>
      </c>
      <c r="IV9">
        <v>2</v>
      </c>
      <c r="IW9">
        <v>2</v>
      </c>
      <c r="IX9">
        <v>1</v>
      </c>
      <c r="IY9">
        <v>2</v>
      </c>
      <c r="IZ9">
        <v>2</v>
      </c>
      <c r="JA9">
        <v>2</v>
      </c>
      <c r="JB9">
        <v>1</v>
      </c>
      <c r="JC9">
        <v>2</v>
      </c>
      <c r="JD9">
        <v>2</v>
      </c>
      <c r="JE9">
        <v>2</v>
      </c>
      <c r="JF9">
        <v>1</v>
      </c>
      <c r="JG9">
        <v>1</v>
      </c>
      <c r="JH9">
        <v>2</v>
      </c>
      <c r="JI9">
        <v>2</v>
      </c>
      <c r="JJ9">
        <v>1</v>
      </c>
      <c r="JK9">
        <v>2</v>
      </c>
      <c r="JL9">
        <v>2</v>
      </c>
      <c r="JM9">
        <v>3</v>
      </c>
      <c r="JN9">
        <v>1</v>
      </c>
      <c r="JO9">
        <v>2</v>
      </c>
      <c r="JP9">
        <v>2</v>
      </c>
      <c r="JQ9">
        <v>3</v>
      </c>
      <c r="JR9">
        <v>0</v>
      </c>
      <c r="JS9">
        <v>1</v>
      </c>
      <c r="JT9">
        <v>1</v>
      </c>
      <c r="JU9">
        <v>1</v>
      </c>
      <c r="JV9">
        <v>1</v>
      </c>
      <c r="JW9">
        <v>1</v>
      </c>
      <c r="JX9">
        <v>1</v>
      </c>
      <c r="JY9">
        <v>2</v>
      </c>
      <c r="JZ9">
        <v>1</v>
      </c>
      <c r="KA9">
        <v>1</v>
      </c>
      <c r="KB9">
        <v>1</v>
      </c>
      <c r="KC9">
        <v>2</v>
      </c>
      <c r="KD9">
        <v>1</v>
      </c>
      <c r="KE9">
        <v>1</v>
      </c>
      <c r="KF9">
        <v>2</v>
      </c>
      <c r="KG9">
        <v>2</v>
      </c>
      <c r="KH9">
        <v>1</v>
      </c>
      <c r="KI9">
        <v>1</v>
      </c>
      <c r="KJ9">
        <v>1</v>
      </c>
      <c r="KK9">
        <v>1</v>
      </c>
      <c r="KL9">
        <v>1</v>
      </c>
      <c r="KM9">
        <v>1</v>
      </c>
      <c r="KN9">
        <v>1</v>
      </c>
      <c r="KO9">
        <v>1</v>
      </c>
      <c r="KP9">
        <v>1</v>
      </c>
      <c r="KQ9">
        <v>1</v>
      </c>
      <c r="KR9">
        <v>2</v>
      </c>
      <c r="KS9">
        <v>3</v>
      </c>
      <c r="KT9">
        <v>1</v>
      </c>
      <c r="KU9">
        <v>1</v>
      </c>
      <c r="KV9">
        <v>1</v>
      </c>
      <c r="KW9">
        <v>1</v>
      </c>
      <c r="KX9">
        <v>1</v>
      </c>
      <c r="KY9">
        <v>1</v>
      </c>
      <c r="KZ9">
        <v>1</v>
      </c>
      <c r="LA9">
        <v>1</v>
      </c>
    </row>
    <row r="10" spans="1:313" x14ac:dyDescent="0.25">
      <c r="A10" t="s">
        <v>98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1</v>
      </c>
      <c r="EG10">
        <v>1</v>
      </c>
      <c r="EH10">
        <v>0</v>
      </c>
      <c r="EI10">
        <v>1</v>
      </c>
      <c r="EJ10">
        <v>1</v>
      </c>
      <c r="EK10">
        <v>1</v>
      </c>
      <c r="EL10">
        <v>0</v>
      </c>
      <c r="EM10">
        <v>1</v>
      </c>
      <c r="EN10">
        <v>1</v>
      </c>
      <c r="EO10">
        <v>1</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1</v>
      </c>
      <c r="GZ10">
        <v>1</v>
      </c>
      <c r="HA10">
        <v>1</v>
      </c>
      <c r="HB10">
        <v>0</v>
      </c>
      <c r="HC10">
        <v>0</v>
      </c>
      <c r="HD10">
        <v>1</v>
      </c>
      <c r="HE10">
        <v>0</v>
      </c>
      <c r="HF10">
        <v>0</v>
      </c>
      <c r="HG10">
        <v>0</v>
      </c>
      <c r="HH10">
        <v>1</v>
      </c>
      <c r="HI10">
        <v>0</v>
      </c>
      <c r="HJ10">
        <v>0</v>
      </c>
      <c r="HK10">
        <v>1</v>
      </c>
      <c r="HL10">
        <v>1</v>
      </c>
      <c r="HM10">
        <v>1</v>
      </c>
      <c r="HN10">
        <v>0</v>
      </c>
      <c r="HO10">
        <v>0</v>
      </c>
      <c r="HP10">
        <v>0</v>
      </c>
      <c r="HQ10">
        <v>0</v>
      </c>
      <c r="HR10">
        <v>0</v>
      </c>
      <c r="HS10">
        <v>0</v>
      </c>
      <c r="HT10">
        <v>0</v>
      </c>
      <c r="HU10">
        <v>0</v>
      </c>
      <c r="HV10">
        <v>0</v>
      </c>
      <c r="HW10">
        <v>1</v>
      </c>
      <c r="HX10">
        <v>1</v>
      </c>
      <c r="HY10">
        <v>1</v>
      </c>
      <c r="HZ10">
        <v>0</v>
      </c>
      <c r="IA10">
        <v>0</v>
      </c>
      <c r="IB10">
        <v>1</v>
      </c>
      <c r="IC10">
        <v>1</v>
      </c>
      <c r="ID10">
        <v>0</v>
      </c>
      <c r="IE10">
        <v>0</v>
      </c>
      <c r="IF10">
        <v>1</v>
      </c>
      <c r="IG10">
        <v>1</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row>
    <row r="11" spans="1:313" x14ac:dyDescent="0.25">
      <c r="A11" t="s">
        <v>99</v>
      </c>
      <c r="B11">
        <v>1</v>
      </c>
      <c r="C11">
        <v>1</v>
      </c>
      <c r="D11">
        <v>2</v>
      </c>
      <c r="E11">
        <v>3</v>
      </c>
      <c r="F11">
        <v>1</v>
      </c>
      <c r="G11">
        <v>1</v>
      </c>
      <c r="H11">
        <v>2</v>
      </c>
      <c r="I11">
        <v>2</v>
      </c>
      <c r="J11">
        <v>1</v>
      </c>
      <c r="K11">
        <v>1</v>
      </c>
      <c r="L11">
        <v>2</v>
      </c>
      <c r="M11">
        <v>2</v>
      </c>
      <c r="N11">
        <v>1</v>
      </c>
      <c r="O11">
        <v>2</v>
      </c>
      <c r="P11">
        <v>2</v>
      </c>
      <c r="Q11">
        <v>2</v>
      </c>
      <c r="R11">
        <v>1</v>
      </c>
      <c r="S11">
        <v>2</v>
      </c>
      <c r="T11">
        <v>2</v>
      </c>
      <c r="U11">
        <v>2</v>
      </c>
      <c r="V11">
        <v>1</v>
      </c>
      <c r="W11">
        <v>2</v>
      </c>
      <c r="X11">
        <v>2</v>
      </c>
      <c r="Y11">
        <v>2</v>
      </c>
      <c r="Z11">
        <v>1</v>
      </c>
      <c r="AA11">
        <v>2</v>
      </c>
      <c r="AB11">
        <v>2</v>
      </c>
      <c r="AC11">
        <v>3</v>
      </c>
      <c r="AD11">
        <v>1</v>
      </c>
      <c r="AE11">
        <v>1</v>
      </c>
      <c r="AF11">
        <v>1</v>
      </c>
      <c r="AG11">
        <v>2</v>
      </c>
      <c r="AH11">
        <v>1</v>
      </c>
      <c r="AI11">
        <v>1</v>
      </c>
      <c r="AJ11">
        <v>1</v>
      </c>
      <c r="AK11">
        <v>2</v>
      </c>
      <c r="AL11">
        <v>1</v>
      </c>
      <c r="AM11">
        <v>1</v>
      </c>
      <c r="AN11">
        <v>2</v>
      </c>
      <c r="AO11">
        <v>2</v>
      </c>
      <c r="AP11">
        <v>1</v>
      </c>
      <c r="AQ11">
        <v>1</v>
      </c>
      <c r="AR11">
        <v>1</v>
      </c>
      <c r="AS11">
        <v>2</v>
      </c>
      <c r="AT11">
        <v>1</v>
      </c>
      <c r="AU11">
        <v>1</v>
      </c>
      <c r="AV11">
        <v>1</v>
      </c>
      <c r="AW11">
        <v>2</v>
      </c>
      <c r="AX11">
        <v>1</v>
      </c>
      <c r="AY11">
        <v>1</v>
      </c>
      <c r="AZ11">
        <v>2</v>
      </c>
      <c r="BA11">
        <v>3</v>
      </c>
      <c r="BB11">
        <v>1</v>
      </c>
      <c r="BC11">
        <v>1</v>
      </c>
      <c r="BD11">
        <v>1</v>
      </c>
      <c r="BE11">
        <v>1</v>
      </c>
      <c r="BF11">
        <v>1</v>
      </c>
      <c r="BG11">
        <v>1</v>
      </c>
      <c r="BH11">
        <v>1</v>
      </c>
      <c r="BI11">
        <v>1</v>
      </c>
      <c r="BJ11">
        <v>1</v>
      </c>
      <c r="BK11">
        <v>1</v>
      </c>
      <c r="BL11">
        <v>2</v>
      </c>
      <c r="BM11">
        <v>3</v>
      </c>
      <c r="BN11">
        <v>1</v>
      </c>
      <c r="BO11">
        <v>1</v>
      </c>
      <c r="BP11">
        <v>1</v>
      </c>
      <c r="BQ11">
        <v>1</v>
      </c>
      <c r="BR11">
        <v>1</v>
      </c>
      <c r="BS11">
        <v>1</v>
      </c>
      <c r="BT11">
        <v>1</v>
      </c>
      <c r="BU11">
        <v>1</v>
      </c>
      <c r="BV11">
        <v>1</v>
      </c>
      <c r="BW11">
        <v>2</v>
      </c>
      <c r="BX11">
        <v>2</v>
      </c>
      <c r="BY11">
        <v>3</v>
      </c>
      <c r="BZ11">
        <v>1</v>
      </c>
      <c r="CA11">
        <v>2</v>
      </c>
      <c r="CB11">
        <v>2</v>
      </c>
      <c r="CC11">
        <v>2</v>
      </c>
      <c r="CD11">
        <v>1</v>
      </c>
      <c r="CE11">
        <v>2</v>
      </c>
      <c r="CF11">
        <v>2</v>
      </c>
      <c r="CG11">
        <v>2</v>
      </c>
      <c r="CH11">
        <v>1</v>
      </c>
      <c r="CI11">
        <v>1</v>
      </c>
      <c r="CJ11">
        <v>2</v>
      </c>
      <c r="CK11">
        <v>2</v>
      </c>
      <c r="CL11">
        <v>1</v>
      </c>
      <c r="CM11">
        <v>1</v>
      </c>
      <c r="CN11">
        <v>2</v>
      </c>
      <c r="CO11">
        <v>2</v>
      </c>
      <c r="CP11">
        <v>1</v>
      </c>
      <c r="CQ11">
        <v>1</v>
      </c>
      <c r="CR11">
        <v>2</v>
      </c>
      <c r="CS11">
        <v>2</v>
      </c>
      <c r="CT11">
        <v>0</v>
      </c>
      <c r="CU11">
        <v>1</v>
      </c>
      <c r="CV11">
        <v>2</v>
      </c>
      <c r="CW11">
        <v>2</v>
      </c>
      <c r="CX11">
        <v>1</v>
      </c>
      <c r="CY11">
        <v>1</v>
      </c>
      <c r="CZ11">
        <v>1</v>
      </c>
      <c r="DA11">
        <v>2</v>
      </c>
      <c r="DB11">
        <v>1</v>
      </c>
      <c r="DC11">
        <v>1</v>
      </c>
      <c r="DD11">
        <v>1</v>
      </c>
      <c r="DE11">
        <v>2</v>
      </c>
      <c r="DF11">
        <v>1</v>
      </c>
      <c r="DG11">
        <v>2</v>
      </c>
      <c r="DH11">
        <v>2</v>
      </c>
      <c r="DI11">
        <v>2</v>
      </c>
      <c r="DJ11">
        <v>1</v>
      </c>
      <c r="DK11">
        <v>1</v>
      </c>
      <c r="DL11">
        <v>2</v>
      </c>
      <c r="DM11">
        <v>2</v>
      </c>
      <c r="DN11">
        <v>1</v>
      </c>
      <c r="DO11">
        <v>1</v>
      </c>
      <c r="DP11">
        <v>2</v>
      </c>
      <c r="DQ11">
        <v>2</v>
      </c>
      <c r="DR11">
        <v>1</v>
      </c>
      <c r="DS11">
        <v>1</v>
      </c>
      <c r="DT11">
        <v>2</v>
      </c>
      <c r="DU11">
        <v>3</v>
      </c>
      <c r="DV11">
        <v>1</v>
      </c>
      <c r="DW11">
        <v>1</v>
      </c>
      <c r="DX11">
        <v>2</v>
      </c>
      <c r="DY11">
        <v>2</v>
      </c>
      <c r="DZ11">
        <v>1</v>
      </c>
      <c r="EA11">
        <v>1</v>
      </c>
      <c r="EB11">
        <v>2</v>
      </c>
      <c r="EC11">
        <v>2</v>
      </c>
      <c r="ED11">
        <v>1</v>
      </c>
      <c r="EE11">
        <v>1</v>
      </c>
      <c r="EF11">
        <v>2</v>
      </c>
      <c r="EG11">
        <v>2</v>
      </c>
      <c r="EH11">
        <v>1</v>
      </c>
      <c r="EI11">
        <v>2</v>
      </c>
      <c r="EJ11">
        <v>2</v>
      </c>
      <c r="EK11">
        <v>2</v>
      </c>
      <c r="EL11">
        <v>1</v>
      </c>
      <c r="EM11">
        <v>2</v>
      </c>
      <c r="EN11">
        <v>2</v>
      </c>
      <c r="EO11">
        <v>2</v>
      </c>
      <c r="EP11">
        <v>0</v>
      </c>
      <c r="EQ11">
        <v>1</v>
      </c>
      <c r="ER11">
        <v>1</v>
      </c>
      <c r="ES11">
        <v>2</v>
      </c>
      <c r="ET11">
        <v>1</v>
      </c>
      <c r="EU11">
        <v>1</v>
      </c>
      <c r="EV11">
        <v>1</v>
      </c>
      <c r="EW11">
        <v>2</v>
      </c>
      <c r="EX11">
        <v>1</v>
      </c>
      <c r="EY11">
        <v>1</v>
      </c>
      <c r="EZ11">
        <v>1</v>
      </c>
      <c r="FA11">
        <v>2</v>
      </c>
      <c r="FB11">
        <v>0</v>
      </c>
      <c r="FC11">
        <v>0</v>
      </c>
      <c r="FD11">
        <v>1</v>
      </c>
      <c r="FE11">
        <v>1</v>
      </c>
      <c r="FF11">
        <v>1</v>
      </c>
      <c r="FG11">
        <v>1</v>
      </c>
      <c r="FH11">
        <v>2</v>
      </c>
      <c r="FI11">
        <v>2</v>
      </c>
      <c r="FJ11">
        <v>1</v>
      </c>
      <c r="FK11">
        <v>1</v>
      </c>
      <c r="FL11">
        <v>2</v>
      </c>
      <c r="FM11">
        <v>2</v>
      </c>
      <c r="FN11">
        <v>0</v>
      </c>
      <c r="FO11">
        <v>1</v>
      </c>
      <c r="FP11">
        <v>2</v>
      </c>
      <c r="FQ11">
        <v>2</v>
      </c>
      <c r="FR11">
        <v>1</v>
      </c>
      <c r="FS11">
        <v>1</v>
      </c>
      <c r="FT11">
        <v>1</v>
      </c>
      <c r="FU11">
        <v>2</v>
      </c>
      <c r="FV11">
        <v>1</v>
      </c>
      <c r="FW11">
        <v>1</v>
      </c>
      <c r="FX11">
        <v>1</v>
      </c>
      <c r="FY11">
        <v>2</v>
      </c>
      <c r="FZ11">
        <v>1</v>
      </c>
      <c r="GA11">
        <v>1</v>
      </c>
      <c r="GB11">
        <v>2</v>
      </c>
      <c r="GC11">
        <v>2</v>
      </c>
      <c r="GD11">
        <v>1</v>
      </c>
      <c r="GE11">
        <v>1</v>
      </c>
      <c r="GF11">
        <v>2</v>
      </c>
      <c r="GG11">
        <v>2</v>
      </c>
      <c r="GH11">
        <v>1</v>
      </c>
      <c r="GI11">
        <v>1</v>
      </c>
      <c r="GJ11">
        <v>2</v>
      </c>
      <c r="GK11">
        <v>2</v>
      </c>
      <c r="GL11">
        <v>1</v>
      </c>
      <c r="GM11">
        <v>1</v>
      </c>
      <c r="GN11">
        <v>1</v>
      </c>
      <c r="GO11">
        <v>2</v>
      </c>
      <c r="GP11">
        <v>1</v>
      </c>
      <c r="GQ11">
        <v>1</v>
      </c>
      <c r="GR11">
        <v>1</v>
      </c>
      <c r="GS11">
        <v>2</v>
      </c>
      <c r="GT11">
        <v>1</v>
      </c>
      <c r="GU11">
        <v>1</v>
      </c>
      <c r="GV11">
        <v>1</v>
      </c>
      <c r="GW11">
        <v>2</v>
      </c>
      <c r="GX11">
        <v>0</v>
      </c>
      <c r="GY11">
        <v>1</v>
      </c>
      <c r="GZ11">
        <v>2</v>
      </c>
      <c r="HA11">
        <v>2</v>
      </c>
      <c r="HB11">
        <v>1</v>
      </c>
      <c r="HC11">
        <v>1</v>
      </c>
      <c r="HD11">
        <v>2</v>
      </c>
      <c r="HE11">
        <v>2</v>
      </c>
      <c r="HF11">
        <v>1</v>
      </c>
      <c r="HG11">
        <v>1</v>
      </c>
      <c r="HH11">
        <v>2</v>
      </c>
      <c r="HI11">
        <v>2</v>
      </c>
      <c r="HJ11">
        <v>1</v>
      </c>
      <c r="HK11">
        <v>2</v>
      </c>
      <c r="HL11">
        <v>2</v>
      </c>
      <c r="HM11">
        <v>2</v>
      </c>
      <c r="HN11">
        <v>1</v>
      </c>
      <c r="HO11">
        <v>1</v>
      </c>
      <c r="HP11">
        <v>2</v>
      </c>
      <c r="HQ11">
        <v>2</v>
      </c>
      <c r="HR11">
        <v>1</v>
      </c>
      <c r="HS11">
        <v>1</v>
      </c>
      <c r="HT11">
        <v>2</v>
      </c>
      <c r="HU11">
        <v>2</v>
      </c>
      <c r="HV11">
        <v>1</v>
      </c>
      <c r="HW11">
        <v>2</v>
      </c>
      <c r="HX11">
        <v>2</v>
      </c>
      <c r="HY11">
        <v>2</v>
      </c>
      <c r="HZ11">
        <v>1</v>
      </c>
      <c r="IA11">
        <v>1</v>
      </c>
      <c r="IB11">
        <v>2</v>
      </c>
      <c r="IC11">
        <v>2</v>
      </c>
      <c r="ID11">
        <v>1</v>
      </c>
      <c r="IE11">
        <v>1</v>
      </c>
      <c r="IF11">
        <v>2</v>
      </c>
      <c r="IG11">
        <v>2</v>
      </c>
      <c r="IH11">
        <v>1</v>
      </c>
      <c r="II11">
        <v>1</v>
      </c>
      <c r="IJ11">
        <v>1</v>
      </c>
      <c r="IK11">
        <v>2</v>
      </c>
      <c r="IL11">
        <v>1</v>
      </c>
      <c r="IM11">
        <v>1</v>
      </c>
      <c r="IN11">
        <v>1</v>
      </c>
      <c r="IO11">
        <v>1</v>
      </c>
      <c r="IP11">
        <v>1</v>
      </c>
      <c r="IQ11">
        <v>1</v>
      </c>
      <c r="IR11">
        <v>1</v>
      </c>
      <c r="IS11">
        <v>1</v>
      </c>
      <c r="IT11">
        <v>1</v>
      </c>
      <c r="IU11">
        <v>2</v>
      </c>
      <c r="IV11">
        <v>2</v>
      </c>
      <c r="IW11">
        <v>2</v>
      </c>
      <c r="IX11">
        <v>1</v>
      </c>
      <c r="IY11">
        <v>2</v>
      </c>
      <c r="IZ11">
        <v>2</v>
      </c>
      <c r="JA11">
        <v>2</v>
      </c>
      <c r="JB11">
        <v>1</v>
      </c>
      <c r="JC11">
        <v>2</v>
      </c>
      <c r="JD11">
        <v>2</v>
      </c>
      <c r="JE11">
        <v>2</v>
      </c>
      <c r="JF11">
        <v>1</v>
      </c>
      <c r="JG11">
        <v>1</v>
      </c>
      <c r="JH11">
        <v>2</v>
      </c>
      <c r="JI11">
        <v>2</v>
      </c>
      <c r="JJ11">
        <v>1</v>
      </c>
      <c r="JK11">
        <v>2</v>
      </c>
      <c r="JL11">
        <v>2</v>
      </c>
      <c r="JM11">
        <v>3</v>
      </c>
      <c r="JN11">
        <v>1</v>
      </c>
      <c r="JO11">
        <v>2</v>
      </c>
      <c r="JP11">
        <v>2</v>
      </c>
      <c r="JQ11">
        <v>3</v>
      </c>
      <c r="JR11">
        <v>0</v>
      </c>
      <c r="JS11">
        <v>1</v>
      </c>
      <c r="JT11">
        <v>1</v>
      </c>
      <c r="JU11">
        <v>1</v>
      </c>
      <c r="JV11">
        <v>1</v>
      </c>
      <c r="JW11">
        <v>1</v>
      </c>
      <c r="JX11">
        <v>1</v>
      </c>
      <c r="JY11">
        <v>2</v>
      </c>
      <c r="JZ11">
        <v>1</v>
      </c>
      <c r="KA11">
        <v>1</v>
      </c>
      <c r="KB11">
        <v>1</v>
      </c>
      <c r="KC11">
        <v>2</v>
      </c>
      <c r="KD11">
        <v>1</v>
      </c>
      <c r="KE11">
        <v>1</v>
      </c>
      <c r="KF11">
        <v>2</v>
      </c>
      <c r="KG11">
        <v>2</v>
      </c>
      <c r="KH11">
        <v>1</v>
      </c>
      <c r="KI11">
        <v>2</v>
      </c>
      <c r="KJ11">
        <v>2</v>
      </c>
      <c r="KK11">
        <v>2</v>
      </c>
      <c r="KL11">
        <v>1</v>
      </c>
      <c r="KM11">
        <v>2</v>
      </c>
      <c r="KN11">
        <v>2</v>
      </c>
      <c r="KO11">
        <v>2</v>
      </c>
      <c r="KP11">
        <v>1</v>
      </c>
      <c r="KQ11">
        <v>1</v>
      </c>
      <c r="KR11">
        <v>2</v>
      </c>
      <c r="KS11">
        <v>3</v>
      </c>
      <c r="KT11">
        <v>1</v>
      </c>
      <c r="KU11">
        <v>1</v>
      </c>
      <c r="KV11">
        <v>1</v>
      </c>
      <c r="KW11">
        <v>1</v>
      </c>
      <c r="KX11">
        <v>1</v>
      </c>
      <c r="KY11">
        <v>1</v>
      </c>
      <c r="KZ11">
        <v>1</v>
      </c>
      <c r="LA11">
        <v>1</v>
      </c>
    </row>
    <row r="12" spans="1:313" x14ac:dyDescent="0.25">
      <c r="A12" t="s">
        <v>100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1</v>
      </c>
      <c r="DU12">
        <v>1</v>
      </c>
      <c r="DV12">
        <v>0</v>
      </c>
      <c r="DW12">
        <v>0</v>
      </c>
      <c r="DX12">
        <v>0</v>
      </c>
      <c r="DY12">
        <v>0</v>
      </c>
      <c r="DZ12">
        <v>0</v>
      </c>
      <c r="EA12">
        <v>0</v>
      </c>
      <c r="EB12">
        <v>0</v>
      </c>
      <c r="EC12">
        <v>0</v>
      </c>
      <c r="ED12">
        <v>0</v>
      </c>
      <c r="EE12">
        <v>0</v>
      </c>
      <c r="EF12">
        <v>1</v>
      </c>
      <c r="EG12">
        <v>1</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1</v>
      </c>
      <c r="FI12">
        <v>1</v>
      </c>
      <c r="FJ12">
        <v>0</v>
      </c>
      <c r="FK12">
        <v>0</v>
      </c>
      <c r="FL12">
        <v>1</v>
      </c>
      <c r="FM12">
        <v>1</v>
      </c>
      <c r="FN12">
        <v>0</v>
      </c>
      <c r="FO12">
        <v>0</v>
      </c>
      <c r="FP12">
        <v>0</v>
      </c>
      <c r="FQ12">
        <v>0</v>
      </c>
      <c r="FR12">
        <v>0</v>
      </c>
      <c r="FS12">
        <v>0</v>
      </c>
      <c r="FT12">
        <v>0</v>
      </c>
      <c r="FU12">
        <v>0</v>
      </c>
      <c r="FV12">
        <v>0</v>
      </c>
      <c r="FW12">
        <v>0</v>
      </c>
      <c r="FX12">
        <v>0</v>
      </c>
      <c r="FY12">
        <v>0</v>
      </c>
      <c r="FZ12">
        <v>0</v>
      </c>
      <c r="GA12">
        <v>0</v>
      </c>
      <c r="GB12">
        <v>1</v>
      </c>
      <c r="GC12">
        <v>1</v>
      </c>
      <c r="GD12">
        <v>0</v>
      </c>
      <c r="GE12">
        <v>0</v>
      </c>
      <c r="GF12">
        <v>1</v>
      </c>
      <c r="GG12">
        <v>1</v>
      </c>
      <c r="GH12">
        <v>0</v>
      </c>
      <c r="GI12">
        <v>0</v>
      </c>
      <c r="GJ12">
        <v>1</v>
      </c>
      <c r="GK12">
        <v>1</v>
      </c>
      <c r="GL12">
        <v>0</v>
      </c>
      <c r="GM12">
        <v>0</v>
      </c>
      <c r="GN12">
        <v>0</v>
      </c>
      <c r="GO12">
        <v>1</v>
      </c>
      <c r="GP12">
        <v>0</v>
      </c>
      <c r="GQ12">
        <v>0</v>
      </c>
      <c r="GR12">
        <v>0</v>
      </c>
      <c r="GS12">
        <v>1</v>
      </c>
      <c r="GT12">
        <v>0</v>
      </c>
      <c r="GU12">
        <v>0</v>
      </c>
      <c r="GV12">
        <v>0</v>
      </c>
      <c r="GW12">
        <v>1</v>
      </c>
      <c r="GX12">
        <v>0</v>
      </c>
      <c r="GY12">
        <v>1</v>
      </c>
      <c r="GZ12">
        <v>1</v>
      </c>
      <c r="HA12">
        <v>1</v>
      </c>
      <c r="HB12">
        <v>0</v>
      </c>
      <c r="HC12">
        <v>0</v>
      </c>
      <c r="HD12">
        <v>1</v>
      </c>
      <c r="HE12">
        <v>1</v>
      </c>
      <c r="HF12">
        <v>0</v>
      </c>
      <c r="HG12">
        <v>0</v>
      </c>
      <c r="HH12">
        <v>1</v>
      </c>
      <c r="HI12">
        <v>1</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1</v>
      </c>
      <c r="JN12">
        <v>0</v>
      </c>
      <c r="JO12">
        <v>0</v>
      </c>
      <c r="JP12">
        <v>0</v>
      </c>
      <c r="JQ12">
        <v>1</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row>
    <row r="13" spans="1:313" x14ac:dyDescent="0.25">
      <c r="A13" t="s">
        <v>101</v>
      </c>
      <c r="B13">
        <v>1</v>
      </c>
      <c r="C13">
        <v>1</v>
      </c>
      <c r="D13">
        <v>2</v>
      </c>
      <c r="E13">
        <v>3</v>
      </c>
      <c r="F13">
        <v>1</v>
      </c>
      <c r="G13">
        <v>1</v>
      </c>
      <c r="H13">
        <v>2</v>
      </c>
      <c r="I13">
        <v>2</v>
      </c>
      <c r="J13">
        <v>1</v>
      </c>
      <c r="K13">
        <v>1</v>
      </c>
      <c r="L13">
        <v>2</v>
      </c>
      <c r="M13">
        <v>2</v>
      </c>
      <c r="N13">
        <v>1</v>
      </c>
      <c r="O13">
        <v>2</v>
      </c>
      <c r="P13">
        <v>2</v>
      </c>
      <c r="Q13">
        <v>2</v>
      </c>
      <c r="R13">
        <v>1</v>
      </c>
      <c r="S13">
        <v>2</v>
      </c>
      <c r="T13">
        <v>2</v>
      </c>
      <c r="U13">
        <v>3</v>
      </c>
      <c r="V13">
        <v>1</v>
      </c>
      <c r="W13">
        <v>2</v>
      </c>
      <c r="X13">
        <v>2</v>
      </c>
      <c r="Y13">
        <v>3</v>
      </c>
      <c r="Z13">
        <v>1</v>
      </c>
      <c r="AA13">
        <v>2</v>
      </c>
      <c r="AB13">
        <v>2</v>
      </c>
      <c r="AC13">
        <v>3</v>
      </c>
      <c r="AD13">
        <v>1</v>
      </c>
      <c r="AE13">
        <v>1</v>
      </c>
      <c r="AF13">
        <v>1</v>
      </c>
      <c r="AG13">
        <v>2</v>
      </c>
      <c r="AH13">
        <v>1</v>
      </c>
      <c r="AI13">
        <v>1</v>
      </c>
      <c r="AJ13">
        <v>1</v>
      </c>
      <c r="AK13">
        <v>2</v>
      </c>
      <c r="AL13">
        <v>1</v>
      </c>
      <c r="AM13">
        <v>1</v>
      </c>
      <c r="AN13">
        <v>2</v>
      </c>
      <c r="AO13">
        <v>2</v>
      </c>
      <c r="AP13">
        <v>1</v>
      </c>
      <c r="AQ13">
        <v>1</v>
      </c>
      <c r="AR13">
        <v>1</v>
      </c>
      <c r="AS13">
        <v>2</v>
      </c>
      <c r="AT13">
        <v>1</v>
      </c>
      <c r="AU13">
        <v>1</v>
      </c>
      <c r="AV13">
        <v>1</v>
      </c>
      <c r="AW13">
        <v>2</v>
      </c>
      <c r="AX13">
        <v>1</v>
      </c>
      <c r="AY13">
        <v>1</v>
      </c>
      <c r="AZ13">
        <v>2</v>
      </c>
      <c r="BA13">
        <v>3</v>
      </c>
      <c r="BB13">
        <v>1</v>
      </c>
      <c r="BC13">
        <v>1</v>
      </c>
      <c r="BD13">
        <v>1</v>
      </c>
      <c r="BE13">
        <v>1</v>
      </c>
      <c r="BF13">
        <v>1</v>
      </c>
      <c r="BG13">
        <v>1</v>
      </c>
      <c r="BH13">
        <v>1</v>
      </c>
      <c r="BI13">
        <v>1</v>
      </c>
      <c r="BJ13">
        <v>1</v>
      </c>
      <c r="BK13">
        <v>1</v>
      </c>
      <c r="BL13">
        <v>2</v>
      </c>
      <c r="BM13">
        <v>3</v>
      </c>
      <c r="BN13">
        <v>1</v>
      </c>
      <c r="BO13">
        <v>1</v>
      </c>
      <c r="BP13">
        <v>1</v>
      </c>
      <c r="BQ13">
        <v>1</v>
      </c>
      <c r="BR13">
        <v>1</v>
      </c>
      <c r="BS13">
        <v>1</v>
      </c>
      <c r="BT13">
        <v>1</v>
      </c>
      <c r="BU13">
        <v>1</v>
      </c>
      <c r="BV13">
        <v>1</v>
      </c>
      <c r="BW13">
        <v>1</v>
      </c>
      <c r="BX13">
        <v>1</v>
      </c>
      <c r="BY13">
        <v>2</v>
      </c>
      <c r="BZ13">
        <v>1</v>
      </c>
      <c r="CA13">
        <v>1</v>
      </c>
      <c r="CB13">
        <v>1</v>
      </c>
      <c r="CC13">
        <v>1</v>
      </c>
      <c r="CD13">
        <v>1</v>
      </c>
      <c r="CE13">
        <v>1</v>
      </c>
      <c r="CF13">
        <v>1</v>
      </c>
      <c r="CG13">
        <v>1</v>
      </c>
      <c r="CH13">
        <v>1</v>
      </c>
      <c r="CI13">
        <v>1</v>
      </c>
      <c r="CJ13">
        <v>2</v>
      </c>
      <c r="CK13">
        <v>2</v>
      </c>
      <c r="CL13">
        <v>1</v>
      </c>
      <c r="CM13">
        <v>1</v>
      </c>
      <c r="CN13">
        <v>2</v>
      </c>
      <c r="CO13">
        <v>2</v>
      </c>
      <c r="CP13">
        <v>1</v>
      </c>
      <c r="CQ13">
        <v>1</v>
      </c>
      <c r="CR13">
        <v>2</v>
      </c>
      <c r="CS13">
        <v>2</v>
      </c>
      <c r="CT13">
        <v>0</v>
      </c>
      <c r="CU13">
        <v>1</v>
      </c>
      <c r="CV13">
        <v>2</v>
      </c>
      <c r="CW13">
        <v>2</v>
      </c>
      <c r="CX13">
        <v>1</v>
      </c>
      <c r="CY13">
        <v>1</v>
      </c>
      <c r="CZ13">
        <v>1</v>
      </c>
      <c r="DA13">
        <v>2</v>
      </c>
      <c r="DB13">
        <v>1</v>
      </c>
      <c r="DC13">
        <v>1</v>
      </c>
      <c r="DD13">
        <v>1</v>
      </c>
      <c r="DE13">
        <v>2</v>
      </c>
      <c r="DF13">
        <v>1</v>
      </c>
      <c r="DG13">
        <v>2</v>
      </c>
      <c r="DH13">
        <v>2</v>
      </c>
      <c r="DI13">
        <v>2</v>
      </c>
      <c r="DJ13">
        <v>1</v>
      </c>
      <c r="DK13">
        <v>1</v>
      </c>
      <c r="DL13">
        <v>2</v>
      </c>
      <c r="DM13">
        <v>2</v>
      </c>
      <c r="DN13">
        <v>1</v>
      </c>
      <c r="DO13">
        <v>1</v>
      </c>
      <c r="DP13">
        <v>2</v>
      </c>
      <c r="DQ13">
        <v>2</v>
      </c>
      <c r="DR13">
        <v>1</v>
      </c>
      <c r="DS13">
        <v>1</v>
      </c>
      <c r="DT13">
        <v>2</v>
      </c>
      <c r="DU13">
        <v>3</v>
      </c>
      <c r="DV13">
        <v>1</v>
      </c>
      <c r="DW13">
        <v>1</v>
      </c>
      <c r="DX13">
        <v>2</v>
      </c>
      <c r="DY13">
        <v>2</v>
      </c>
      <c r="DZ13">
        <v>1</v>
      </c>
      <c r="EA13">
        <v>1</v>
      </c>
      <c r="EB13">
        <v>2</v>
      </c>
      <c r="EC13">
        <v>2</v>
      </c>
      <c r="ED13">
        <v>1</v>
      </c>
      <c r="EE13">
        <v>1</v>
      </c>
      <c r="EF13">
        <v>2</v>
      </c>
      <c r="EG13">
        <v>3</v>
      </c>
      <c r="EH13">
        <v>1</v>
      </c>
      <c r="EI13">
        <v>2</v>
      </c>
      <c r="EJ13">
        <v>2</v>
      </c>
      <c r="EK13">
        <v>3</v>
      </c>
      <c r="EL13">
        <v>1</v>
      </c>
      <c r="EM13">
        <v>2</v>
      </c>
      <c r="EN13">
        <v>2</v>
      </c>
      <c r="EO13">
        <v>3</v>
      </c>
      <c r="EP13">
        <v>0</v>
      </c>
      <c r="EQ13">
        <v>1</v>
      </c>
      <c r="ER13">
        <v>1</v>
      </c>
      <c r="ES13">
        <v>2</v>
      </c>
      <c r="ET13">
        <v>1</v>
      </c>
      <c r="EU13">
        <v>1</v>
      </c>
      <c r="EV13">
        <v>1</v>
      </c>
      <c r="EW13">
        <v>2</v>
      </c>
      <c r="EX13">
        <v>1</v>
      </c>
      <c r="EY13">
        <v>1</v>
      </c>
      <c r="EZ13">
        <v>1</v>
      </c>
      <c r="FA13">
        <v>2</v>
      </c>
      <c r="FB13">
        <v>1</v>
      </c>
      <c r="FC13">
        <v>1</v>
      </c>
      <c r="FD13">
        <v>2</v>
      </c>
      <c r="FE13">
        <v>2</v>
      </c>
      <c r="FF13">
        <v>1</v>
      </c>
      <c r="FG13">
        <v>1</v>
      </c>
      <c r="FH13">
        <v>2</v>
      </c>
      <c r="FI13">
        <v>2</v>
      </c>
      <c r="FJ13">
        <v>1</v>
      </c>
      <c r="FK13">
        <v>1</v>
      </c>
      <c r="FL13">
        <v>2</v>
      </c>
      <c r="FM13">
        <v>2</v>
      </c>
      <c r="FN13">
        <v>0</v>
      </c>
      <c r="FO13">
        <v>1</v>
      </c>
      <c r="FP13">
        <v>2</v>
      </c>
      <c r="FQ13">
        <v>2</v>
      </c>
      <c r="FR13">
        <v>1</v>
      </c>
      <c r="FS13">
        <v>1</v>
      </c>
      <c r="FT13">
        <v>1</v>
      </c>
      <c r="FU13">
        <v>2</v>
      </c>
      <c r="FV13">
        <v>1</v>
      </c>
      <c r="FW13">
        <v>1</v>
      </c>
      <c r="FX13">
        <v>1</v>
      </c>
      <c r="FY13">
        <v>2</v>
      </c>
      <c r="FZ13">
        <v>1</v>
      </c>
      <c r="GA13">
        <v>1</v>
      </c>
      <c r="GB13">
        <v>2</v>
      </c>
      <c r="GC13">
        <v>2</v>
      </c>
      <c r="GD13">
        <v>1</v>
      </c>
      <c r="GE13">
        <v>1</v>
      </c>
      <c r="GF13">
        <v>2</v>
      </c>
      <c r="GG13">
        <v>2</v>
      </c>
      <c r="GH13">
        <v>1</v>
      </c>
      <c r="GI13">
        <v>1</v>
      </c>
      <c r="GJ13">
        <v>2</v>
      </c>
      <c r="GK13">
        <v>2</v>
      </c>
      <c r="GL13">
        <v>1</v>
      </c>
      <c r="GM13">
        <v>1</v>
      </c>
      <c r="GN13">
        <v>1</v>
      </c>
      <c r="GO13">
        <v>2</v>
      </c>
      <c r="GP13">
        <v>1</v>
      </c>
      <c r="GQ13">
        <v>1</v>
      </c>
      <c r="GR13">
        <v>1</v>
      </c>
      <c r="GS13">
        <v>2</v>
      </c>
      <c r="GT13">
        <v>1</v>
      </c>
      <c r="GU13">
        <v>1</v>
      </c>
      <c r="GV13">
        <v>1</v>
      </c>
      <c r="GW13">
        <v>2</v>
      </c>
      <c r="GX13">
        <v>0</v>
      </c>
      <c r="GY13">
        <v>1</v>
      </c>
      <c r="GZ13">
        <v>2</v>
      </c>
      <c r="HA13">
        <v>3</v>
      </c>
      <c r="HB13">
        <v>1</v>
      </c>
      <c r="HC13">
        <v>2</v>
      </c>
      <c r="HD13">
        <v>1</v>
      </c>
      <c r="HE13">
        <v>3</v>
      </c>
      <c r="HF13">
        <v>1</v>
      </c>
      <c r="HG13">
        <v>2</v>
      </c>
      <c r="HH13">
        <v>1</v>
      </c>
      <c r="HI13">
        <v>3</v>
      </c>
      <c r="HJ13">
        <v>1</v>
      </c>
      <c r="HK13">
        <v>2</v>
      </c>
      <c r="HL13">
        <v>2</v>
      </c>
      <c r="HM13">
        <v>3</v>
      </c>
      <c r="HN13">
        <v>1</v>
      </c>
      <c r="HO13">
        <v>2</v>
      </c>
      <c r="HP13">
        <v>3</v>
      </c>
      <c r="HQ13">
        <v>4</v>
      </c>
      <c r="HR13">
        <v>1</v>
      </c>
      <c r="HS13">
        <v>2</v>
      </c>
      <c r="HT13">
        <v>3</v>
      </c>
      <c r="HU13">
        <v>4</v>
      </c>
      <c r="HV13">
        <v>1</v>
      </c>
      <c r="HW13">
        <v>2</v>
      </c>
      <c r="HX13">
        <v>3</v>
      </c>
      <c r="HY13">
        <v>4</v>
      </c>
      <c r="HZ13">
        <v>1</v>
      </c>
      <c r="IA13">
        <v>2</v>
      </c>
      <c r="IB13">
        <v>3</v>
      </c>
      <c r="IC13">
        <v>4</v>
      </c>
      <c r="ID13">
        <v>1</v>
      </c>
      <c r="IE13">
        <v>2</v>
      </c>
      <c r="IF13">
        <v>3</v>
      </c>
      <c r="IG13">
        <v>4</v>
      </c>
      <c r="IH13">
        <v>1</v>
      </c>
      <c r="II13">
        <v>1</v>
      </c>
      <c r="IJ13">
        <v>1</v>
      </c>
      <c r="IK13">
        <v>2</v>
      </c>
      <c r="IL13">
        <v>1</v>
      </c>
      <c r="IM13">
        <v>2</v>
      </c>
      <c r="IN13">
        <v>2</v>
      </c>
      <c r="IO13">
        <v>2</v>
      </c>
      <c r="IP13">
        <v>1</v>
      </c>
      <c r="IQ13">
        <v>2</v>
      </c>
      <c r="IR13">
        <v>2</v>
      </c>
      <c r="IS13">
        <v>2</v>
      </c>
      <c r="IT13">
        <v>1</v>
      </c>
      <c r="IU13">
        <v>2</v>
      </c>
      <c r="IV13">
        <v>2</v>
      </c>
      <c r="IW13">
        <v>2</v>
      </c>
      <c r="IX13">
        <v>1</v>
      </c>
      <c r="IY13">
        <v>2</v>
      </c>
      <c r="IZ13">
        <v>2</v>
      </c>
      <c r="JA13">
        <v>2</v>
      </c>
      <c r="JB13">
        <v>1</v>
      </c>
      <c r="JC13">
        <v>2</v>
      </c>
      <c r="JD13">
        <v>2</v>
      </c>
      <c r="JE13">
        <v>2</v>
      </c>
      <c r="JF13">
        <v>1</v>
      </c>
      <c r="JG13">
        <v>1</v>
      </c>
      <c r="JH13">
        <v>2</v>
      </c>
      <c r="JI13">
        <v>2</v>
      </c>
      <c r="JJ13">
        <v>1</v>
      </c>
      <c r="JK13">
        <v>2</v>
      </c>
      <c r="JL13">
        <v>2</v>
      </c>
      <c r="JM13">
        <v>3</v>
      </c>
      <c r="JN13">
        <v>1</v>
      </c>
      <c r="JO13">
        <v>2</v>
      </c>
      <c r="JP13">
        <v>2</v>
      </c>
      <c r="JQ13">
        <v>3</v>
      </c>
      <c r="JR13">
        <v>0</v>
      </c>
      <c r="JS13">
        <v>1</v>
      </c>
      <c r="JT13">
        <v>1</v>
      </c>
      <c r="JU13">
        <v>1</v>
      </c>
      <c r="JV13">
        <v>1</v>
      </c>
      <c r="JW13">
        <v>1</v>
      </c>
      <c r="JX13">
        <v>1</v>
      </c>
      <c r="JY13">
        <v>2</v>
      </c>
      <c r="JZ13">
        <v>1</v>
      </c>
      <c r="KA13">
        <v>1</v>
      </c>
      <c r="KB13">
        <v>1</v>
      </c>
      <c r="KC13">
        <v>2</v>
      </c>
      <c r="KD13">
        <v>1</v>
      </c>
      <c r="KE13">
        <v>1</v>
      </c>
      <c r="KF13">
        <v>2</v>
      </c>
      <c r="KG13">
        <v>2</v>
      </c>
      <c r="KH13">
        <v>1</v>
      </c>
      <c r="KI13">
        <v>1</v>
      </c>
      <c r="KJ13">
        <v>2</v>
      </c>
      <c r="KK13">
        <v>2</v>
      </c>
      <c r="KL13">
        <v>1</v>
      </c>
      <c r="KM13">
        <v>1</v>
      </c>
      <c r="KN13">
        <v>2</v>
      </c>
      <c r="KO13">
        <v>2</v>
      </c>
      <c r="KP13">
        <v>1</v>
      </c>
      <c r="KQ13">
        <v>1</v>
      </c>
      <c r="KR13">
        <v>2</v>
      </c>
      <c r="KS13">
        <v>3</v>
      </c>
      <c r="KT13">
        <v>1</v>
      </c>
      <c r="KU13">
        <v>1</v>
      </c>
      <c r="KV13">
        <v>1</v>
      </c>
      <c r="KW13">
        <v>1</v>
      </c>
      <c r="KX13">
        <v>1</v>
      </c>
      <c r="KY13">
        <v>1</v>
      </c>
      <c r="KZ13">
        <v>1</v>
      </c>
      <c r="LA13">
        <v>1</v>
      </c>
    </row>
    <row r="14" spans="1:313" x14ac:dyDescent="0.25">
      <c r="A14" t="s">
        <v>102</v>
      </c>
      <c r="B14">
        <v>0</v>
      </c>
      <c r="C14">
        <v>0</v>
      </c>
      <c r="D14">
        <v>1</v>
      </c>
      <c r="E14">
        <v>1</v>
      </c>
      <c r="F14">
        <v>0</v>
      </c>
      <c r="G14">
        <v>0</v>
      </c>
      <c r="H14">
        <v>1</v>
      </c>
      <c r="I14">
        <v>1</v>
      </c>
      <c r="J14">
        <v>0</v>
      </c>
      <c r="K14">
        <v>0</v>
      </c>
      <c r="L14">
        <v>1</v>
      </c>
      <c r="M14">
        <v>1</v>
      </c>
      <c r="N14">
        <v>0</v>
      </c>
      <c r="O14">
        <v>1</v>
      </c>
      <c r="P14">
        <v>1</v>
      </c>
      <c r="Q14">
        <v>1</v>
      </c>
      <c r="R14">
        <v>0</v>
      </c>
      <c r="S14">
        <v>1</v>
      </c>
      <c r="T14">
        <v>1</v>
      </c>
      <c r="U14">
        <v>1</v>
      </c>
      <c r="V14">
        <v>0</v>
      </c>
      <c r="W14">
        <v>1</v>
      </c>
      <c r="X14">
        <v>1</v>
      </c>
      <c r="Y14">
        <v>1</v>
      </c>
      <c r="Z14">
        <v>0</v>
      </c>
      <c r="AA14">
        <v>1</v>
      </c>
      <c r="AB14">
        <v>1</v>
      </c>
      <c r="AC14">
        <v>1</v>
      </c>
      <c r="AD14">
        <v>1</v>
      </c>
      <c r="AE14">
        <v>1</v>
      </c>
      <c r="AF14">
        <v>1</v>
      </c>
      <c r="AG14">
        <v>2</v>
      </c>
      <c r="AH14">
        <v>1</v>
      </c>
      <c r="AI14">
        <v>1</v>
      </c>
      <c r="AJ14">
        <v>1</v>
      </c>
      <c r="AK14">
        <v>2</v>
      </c>
      <c r="AL14">
        <v>0</v>
      </c>
      <c r="AM14">
        <v>0</v>
      </c>
      <c r="AN14">
        <v>0</v>
      </c>
      <c r="AO14">
        <v>0</v>
      </c>
      <c r="AP14">
        <v>0</v>
      </c>
      <c r="AQ14">
        <v>0</v>
      </c>
      <c r="AR14">
        <v>0</v>
      </c>
      <c r="AS14">
        <v>0</v>
      </c>
      <c r="AT14">
        <v>0</v>
      </c>
      <c r="AU14">
        <v>0</v>
      </c>
      <c r="AV14">
        <v>0</v>
      </c>
      <c r="AW14">
        <v>0</v>
      </c>
      <c r="AX14">
        <v>0</v>
      </c>
      <c r="AY14">
        <v>0</v>
      </c>
      <c r="AZ14">
        <v>0</v>
      </c>
      <c r="BA14">
        <v>1</v>
      </c>
      <c r="BB14">
        <v>0</v>
      </c>
      <c r="BC14">
        <v>0</v>
      </c>
      <c r="BD14">
        <v>0</v>
      </c>
      <c r="BE14">
        <v>0</v>
      </c>
      <c r="BF14">
        <v>0</v>
      </c>
      <c r="BG14">
        <v>0</v>
      </c>
      <c r="BH14">
        <v>0</v>
      </c>
      <c r="BI14">
        <v>0</v>
      </c>
      <c r="BJ14">
        <v>0</v>
      </c>
      <c r="BK14">
        <v>0</v>
      </c>
      <c r="BL14">
        <v>0</v>
      </c>
      <c r="BM14">
        <v>1</v>
      </c>
      <c r="BN14">
        <v>0</v>
      </c>
      <c r="BO14">
        <v>0</v>
      </c>
      <c r="BP14">
        <v>0</v>
      </c>
      <c r="BQ14">
        <v>0</v>
      </c>
      <c r="BR14">
        <v>0</v>
      </c>
      <c r="BS14">
        <v>0</v>
      </c>
      <c r="BT14">
        <v>0</v>
      </c>
      <c r="BU14">
        <v>0</v>
      </c>
      <c r="BV14">
        <v>0</v>
      </c>
      <c r="BW14">
        <v>0</v>
      </c>
      <c r="BX14">
        <v>0</v>
      </c>
      <c r="BY14">
        <v>1</v>
      </c>
      <c r="BZ14">
        <v>0</v>
      </c>
      <c r="CA14">
        <v>1</v>
      </c>
      <c r="CB14">
        <v>1</v>
      </c>
      <c r="CC14">
        <v>1</v>
      </c>
      <c r="CD14">
        <v>0</v>
      </c>
      <c r="CE14">
        <v>1</v>
      </c>
      <c r="CF14">
        <v>1</v>
      </c>
      <c r="CG14">
        <v>1</v>
      </c>
      <c r="CH14">
        <v>0</v>
      </c>
      <c r="CI14">
        <v>0</v>
      </c>
      <c r="CJ14">
        <v>0</v>
      </c>
      <c r="CK14">
        <v>0</v>
      </c>
      <c r="CL14">
        <v>0</v>
      </c>
      <c r="CM14">
        <v>0</v>
      </c>
      <c r="CN14">
        <v>0</v>
      </c>
      <c r="CO14">
        <v>0</v>
      </c>
      <c r="CP14">
        <v>0</v>
      </c>
      <c r="CQ14">
        <v>0</v>
      </c>
      <c r="CR14">
        <v>0</v>
      </c>
      <c r="CS14">
        <v>0</v>
      </c>
      <c r="CT14">
        <v>0</v>
      </c>
      <c r="CU14">
        <v>1</v>
      </c>
      <c r="CV14">
        <v>1</v>
      </c>
      <c r="CW14">
        <v>1</v>
      </c>
      <c r="CX14">
        <v>0</v>
      </c>
      <c r="CY14">
        <v>1</v>
      </c>
      <c r="CZ14">
        <v>1</v>
      </c>
      <c r="DA14">
        <v>1</v>
      </c>
      <c r="DB14">
        <v>0</v>
      </c>
      <c r="DC14">
        <v>1</v>
      </c>
      <c r="DD14">
        <v>1</v>
      </c>
      <c r="DE14">
        <v>1</v>
      </c>
      <c r="DF14">
        <v>1</v>
      </c>
      <c r="DG14">
        <v>1</v>
      </c>
      <c r="DH14">
        <v>1</v>
      </c>
      <c r="DI14">
        <v>1</v>
      </c>
      <c r="DJ14">
        <v>1</v>
      </c>
      <c r="DK14">
        <v>1</v>
      </c>
      <c r="DL14">
        <v>1</v>
      </c>
      <c r="DM14">
        <v>1</v>
      </c>
      <c r="DN14">
        <v>1</v>
      </c>
      <c r="DO14">
        <v>1</v>
      </c>
      <c r="DP14">
        <v>1</v>
      </c>
      <c r="DQ14">
        <v>1</v>
      </c>
      <c r="DR14">
        <v>0</v>
      </c>
      <c r="DS14">
        <v>0</v>
      </c>
      <c r="DT14">
        <v>1</v>
      </c>
      <c r="DU14">
        <v>1</v>
      </c>
      <c r="DV14">
        <v>0</v>
      </c>
      <c r="DW14">
        <v>0</v>
      </c>
      <c r="DX14">
        <v>1</v>
      </c>
      <c r="DY14">
        <v>1</v>
      </c>
      <c r="DZ14">
        <v>0</v>
      </c>
      <c r="EA14">
        <v>0</v>
      </c>
      <c r="EB14">
        <v>1</v>
      </c>
      <c r="EC14">
        <v>1</v>
      </c>
      <c r="ED14">
        <v>0</v>
      </c>
      <c r="EE14">
        <v>0</v>
      </c>
      <c r="EF14">
        <v>0</v>
      </c>
      <c r="EG14">
        <v>0</v>
      </c>
      <c r="EH14">
        <v>0</v>
      </c>
      <c r="EI14">
        <v>0</v>
      </c>
      <c r="EJ14">
        <v>0</v>
      </c>
      <c r="EK14">
        <v>0</v>
      </c>
      <c r="EL14">
        <v>0</v>
      </c>
      <c r="EM14">
        <v>0</v>
      </c>
      <c r="EN14">
        <v>0</v>
      </c>
      <c r="EO14">
        <v>0</v>
      </c>
      <c r="EP14">
        <v>0</v>
      </c>
      <c r="EQ14">
        <v>1</v>
      </c>
      <c r="ER14">
        <v>1</v>
      </c>
      <c r="ES14">
        <v>1</v>
      </c>
      <c r="ET14">
        <v>0</v>
      </c>
      <c r="EU14">
        <v>1</v>
      </c>
      <c r="EV14">
        <v>1</v>
      </c>
      <c r="EW14">
        <v>1</v>
      </c>
      <c r="EX14">
        <v>0</v>
      </c>
      <c r="EY14">
        <v>1</v>
      </c>
      <c r="EZ14">
        <v>1</v>
      </c>
      <c r="FA14">
        <v>1</v>
      </c>
      <c r="FB14">
        <v>0</v>
      </c>
      <c r="FC14">
        <v>0</v>
      </c>
      <c r="FD14">
        <v>1</v>
      </c>
      <c r="FE14">
        <v>1</v>
      </c>
      <c r="FF14">
        <v>0</v>
      </c>
      <c r="FG14">
        <v>1</v>
      </c>
      <c r="FH14">
        <v>1</v>
      </c>
      <c r="FI14">
        <v>1</v>
      </c>
      <c r="FJ14">
        <v>0</v>
      </c>
      <c r="FK14">
        <v>1</v>
      </c>
      <c r="FL14">
        <v>1</v>
      </c>
      <c r="FM14">
        <v>1</v>
      </c>
      <c r="FN14">
        <v>0</v>
      </c>
      <c r="FO14">
        <v>1</v>
      </c>
      <c r="FP14">
        <v>1</v>
      </c>
      <c r="FQ14">
        <v>1</v>
      </c>
      <c r="FR14">
        <v>0</v>
      </c>
      <c r="FS14">
        <v>0</v>
      </c>
      <c r="FT14">
        <v>0</v>
      </c>
      <c r="FU14">
        <v>1</v>
      </c>
      <c r="FV14">
        <v>0</v>
      </c>
      <c r="FW14">
        <v>0</v>
      </c>
      <c r="FX14">
        <v>0</v>
      </c>
      <c r="FY14">
        <v>1</v>
      </c>
      <c r="FZ14">
        <v>0</v>
      </c>
      <c r="GA14">
        <v>0</v>
      </c>
      <c r="GB14">
        <v>1</v>
      </c>
      <c r="GC14">
        <v>1</v>
      </c>
      <c r="GD14">
        <v>1</v>
      </c>
      <c r="GE14">
        <v>1</v>
      </c>
      <c r="GF14">
        <v>1</v>
      </c>
      <c r="GG14">
        <v>1</v>
      </c>
      <c r="GH14">
        <v>0</v>
      </c>
      <c r="GI14">
        <v>1</v>
      </c>
      <c r="GJ14">
        <v>1</v>
      </c>
      <c r="GK14">
        <v>1</v>
      </c>
      <c r="GL14">
        <v>1</v>
      </c>
      <c r="GM14">
        <v>1</v>
      </c>
      <c r="GN14">
        <v>1</v>
      </c>
      <c r="GO14">
        <v>2</v>
      </c>
      <c r="GP14">
        <v>1</v>
      </c>
      <c r="GQ14">
        <v>1</v>
      </c>
      <c r="GR14">
        <v>1</v>
      </c>
      <c r="GS14">
        <v>2</v>
      </c>
      <c r="GT14">
        <v>1</v>
      </c>
      <c r="GU14">
        <v>1</v>
      </c>
      <c r="GV14">
        <v>1</v>
      </c>
      <c r="GW14">
        <v>2</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1</v>
      </c>
      <c r="HX14">
        <v>1</v>
      </c>
      <c r="HY14">
        <v>1</v>
      </c>
      <c r="HZ14">
        <v>0</v>
      </c>
      <c r="IA14">
        <v>0</v>
      </c>
      <c r="IB14">
        <v>0</v>
      </c>
      <c r="IC14">
        <v>0</v>
      </c>
      <c r="ID14">
        <v>0</v>
      </c>
      <c r="IE14">
        <v>0</v>
      </c>
      <c r="IF14">
        <v>0</v>
      </c>
      <c r="IG14">
        <v>0</v>
      </c>
      <c r="IH14">
        <v>1</v>
      </c>
      <c r="II14">
        <v>1</v>
      </c>
      <c r="IJ14">
        <v>1</v>
      </c>
      <c r="IK14">
        <v>2</v>
      </c>
      <c r="IL14">
        <v>1</v>
      </c>
      <c r="IM14">
        <v>1</v>
      </c>
      <c r="IN14">
        <v>1</v>
      </c>
      <c r="IO14">
        <v>1</v>
      </c>
      <c r="IP14">
        <v>1</v>
      </c>
      <c r="IQ14">
        <v>1</v>
      </c>
      <c r="IR14">
        <v>1</v>
      </c>
      <c r="IS14">
        <v>1</v>
      </c>
      <c r="IT14">
        <v>1</v>
      </c>
      <c r="IU14">
        <v>2</v>
      </c>
      <c r="IV14">
        <v>2</v>
      </c>
      <c r="IW14">
        <v>2</v>
      </c>
      <c r="IX14">
        <v>1</v>
      </c>
      <c r="IY14">
        <v>2</v>
      </c>
      <c r="IZ14">
        <v>2</v>
      </c>
      <c r="JA14">
        <v>2</v>
      </c>
      <c r="JB14">
        <v>1</v>
      </c>
      <c r="JC14">
        <v>2</v>
      </c>
      <c r="JD14">
        <v>2</v>
      </c>
      <c r="JE14">
        <v>2</v>
      </c>
      <c r="JF14">
        <v>1</v>
      </c>
      <c r="JG14">
        <v>1</v>
      </c>
      <c r="JH14">
        <v>1</v>
      </c>
      <c r="JI14">
        <v>1</v>
      </c>
      <c r="JJ14">
        <v>1</v>
      </c>
      <c r="JK14">
        <v>1</v>
      </c>
      <c r="JL14">
        <v>1</v>
      </c>
      <c r="JM14">
        <v>2</v>
      </c>
      <c r="JN14">
        <v>1</v>
      </c>
      <c r="JO14">
        <v>1</v>
      </c>
      <c r="JP14">
        <v>1</v>
      </c>
      <c r="JQ14">
        <v>2</v>
      </c>
      <c r="JR14">
        <v>0</v>
      </c>
      <c r="JS14">
        <v>1</v>
      </c>
      <c r="JT14">
        <v>1</v>
      </c>
      <c r="JU14">
        <v>1</v>
      </c>
      <c r="JV14">
        <v>0</v>
      </c>
      <c r="JW14">
        <v>0</v>
      </c>
      <c r="JX14">
        <v>1</v>
      </c>
      <c r="JY14">
        <v>1</v>
      </c>
      <c r="JZ14">
        <v>0</v>
      </c>
      <c r="KA14">
        <v>0</v>
      </c>
      <c r="KB14">
        <v>1</v>
      </c>
      <c r="KC14">
        <v>1</v>
      </c>
      <c r="KD14">
        <v>0</v>
      </c>
      <c r="KE14">
        <v>0</v>
      </c>
      <c r="KF14">
        <v>1</v>
      </c>
      <c r="KG14">
        <v>1</v>
      </c>
      <c r="KH14">
        <v>0</v>
      </c>
      <c r="KI14">
        <v>1</v>
      </c>
      <c r="KJ14">
        <v>1</v>
      </c>
      <c r="KK14">
        <v>1</v>
      </c>
      <c r="KL14">
        <v>0</v>
      </c>
      <c r="KM14">
        <v>1</v>
      </c>
      <c r="KN14">
        <v>1</v>
      </c>
      <c r="KO14">
        <v>1</v>
      </c>
      <c r="KP14">
        <v>0</v>
      </c>
      <c r="KQ14">
        <v>0</v>
      </c>
      <c r="KR14">
        <v>0</v>
      </c>
      <c r="KS14">
        <v>1</v>
      </c>
      <c r="KT14">
        <v>0</v>
      </c>
      <c r="KU14">
        <v>0</v>
      </c>
      <c r="KV14">
        <v>0</v>
      </c>
      <c r="KW14">
        <v>0</v>
      </c>
      <c r="KX14">
        <v>0</v>
      </c>
      <c r="KY14">
        <v>0</v>
      </c>
      <c r="KZ14">
        <v>0</v>
      </c>
      <c r="LA14">
        <v>0</v>
      </c>
    </row>
    <row r="15" spans="1:313" x14ac:dyDescent="0.25">
      <c r="A15" t="s">
        <v>103</v>
      </c>
      <c r="B15">
        <v>1</v>
      </c>
      <c r="C15">
        <v>1</v>
      </c>
      <c r="D15">
        <v>2</v>
      </c>
      <c r="E15">
        <v>3</v>
      </c>
      <c r="F15">
        <v>1</v>
      </c>
      <c r="G15">
        <v>1</v>
      </c>
      <c r="H15">
        <v>2</v>
      </c>
      <c r="I15">
        <v>3</v>
      </c>
      <c r="J15">
        <v>1</v>
      </c>
      <c r="K15">
        <v>1</v>
      </c>
      <c r="L15">
        <v>2</v>
      </c>
      <c r="M15">
        <v>3</v>
      </c>
      <c r="N15">
        <v>1</v>
      </c>
      <c r="O15">
        <v>2</v>
      </c>
      <c r="P15">
        <v>2</v>
      </c>
      <c r="Q15">
        <v>2</v>
      </c>
      <c r="R15">
        <v>1</v>
      </c>
      <c r="S15">
        <v>2</v>
      </c>
      <c r="T15">
        <v>2</v>
      </c>
      <c r="U15">
        <v>3</v>
      </c>
      <c r="V15">
        <v>1</v>
      </c>
      <c r="W15">
        <v>2</v>
      </c>
      <c r="X15">
        <v>2</v>
      </c>
      <c r="Y15">
        <v>3</v>
      </c>
      <c r="Z15">
        <v>1</v>
      </c>
      <c r="AA15">
        <v>2</v>
      </c>
      <c r="AB15">
        <v>2</v>
      </c>
      <c r="AC15">
        <v>3</v>
      </c>
      <c r="AD15">
        <v>1</v>
      </c>
      <c r="AE15">
        <v>1</v>
      </c>
      <c r="AF15">
        <v>1</v>
      </c>
      <c r="AG15">
        <v>2</v>
      </c>
      <c r="AH15">
        <v>1</v>
      </c>
      <c r="AI15">
        <v>1</v>
      </c>
      <c r="AJ15">
        <v>1</v>
      </c>
      <c r="AK15">
        <v>2</v>
      </c>
      <c r="AL15">
        <v>1</v>
      </c>
      <c r="AM15">
        <v>2</v>
      </c>
      <c r="AN15">
        <v>3</v>
      </c>
      <c r="AO15">
        <v>3</v>
      </c>
      <c r="AP15">
        <v>1</v>
      </c>
      <c r="AQ15">
        <v>1</v>
      </c>
      <c r="AR15">
        <v>1</v>
      </c>
      <c r="AS15">
        <v>2</v>
      </c>
      <c r="AT15">
        <v>1</v>
      </c>
      <c r="AU15">
        <v>1</v>
      </c>
      <c r="AV15">
        <v>1</v>
      </c>
      <c r="AW15">
        <v>2</v>
      </c>
      <c r="AX15">
        <v>1</v>
      </c>
      <c r="AY15">
        <v>1</v>
      </c>
      <c r="AZ15">
        <v>2</v>
      </c>
      <c r="BA15">
        <v>3</v>
      </c>
      <c r="BB15">
        <v>1</v>
      </c>
      <c r="BC15">
        <v>1</v>
      </c>
      <c r="BD15">
        <v>2</v>
      </c>
      <c r="BE15">
        <v>3</v>
      </c>
      <c r="BF15">
        <v>1</v>
      </c>
      <c r="BG15">
        <v>1</v>
      </c>
      <c r="BH15">
        <v>2</v>
      </c>
      <c r="BI15">
        <v>3</v>
      </c>
      <c r="BJ15">
        <v>1</v>
      </c>
      <c r="BK15">
        <v>1</v>
      </c>
      <c r="BL15">
        <v>2</v>
      </c>
      <c r="BM15">
        <v>3</v>
      </c>
      <c r="BN15">
        <v>1</v>
      </c>
      <c r="BO15">
        <v>1</v>
      </c>
      <c r="BP15">
        <v>2</v>
      </c>
      <c r="BQ15">
        <v>2</v>
      </c>
      <c r="BR15">
        <v>1</v>
      </c>
      <c r="BS15">
        <v>1</v>
      </c>
      <c r="BT15">
        <v>2</v>
      </c>
      <c r="BU15">
        <v>2</v>
      </c>
      <c r="BV15">
        <v>1</v>
      </c>
      <c r="BW15">
        <v>1</v>
      </c>
      <c r="BX15">
        <v>1</v>
      </c>
      <c r="BY15">
        <v>2</v>
      </c>
      <c r="BZ15">
        <v>1</v>
      </c>
      <c r="CA15">
        <v>1</v>
      </c>
      <c r="CB15">
        <v>1</v>
      </c>
      <c r="CC15">
        <v>1</v>
      </c>
      <c r="CD15">
        <v>1</v>
      </c>
      <c r="CE15">
        <v>1</v>
      </c>
      <c r="CF15">
        <v>1</v>
      </c>
      <c r="CG15">
        <v>1</v>
      </c>
      <c r="CH15">
        <v>1</v>
      </c>
      <c r="CI15">
        <v>1</v>
      </c>
      <c r="CJ15">
        <v>2</v>
      </c>
      <c r="CK15">
        <v>3</v>
      </c>
      <c r="CL15">
        <v>1</v>
      </c>
      <c r="CM15">
        <v>1</v>
      </c>
      <c r="CN15">
        <v>2</v>
      </c>
      <c r="CO15">
        <v>3</v>
      </c>
      <c r="CP15">
        <v>1</v>
      </c>
      <c r="CQ15">
        <v>1</v>
      </c>
      <c r="CR15">
        <v>2</v>
      </c>
      <c r="CS15">
        <v>3</v>
      </c>
      <c r="CT15">
        <v>0</v>
      </c>
      <c r="CU15">
        <v>1</v>
      </c>
      <c r="CV15">
        <v>2</v>
      </c>
      <c r="CW15">
        <v>2</v>
      </c>
      <c r="CX15">
        <v>1</v>
      </c>
      <c r="CY15">
        <v>1</v>
      </c>
      <c r="CZ15">
        <v>1</v>
      </c>
      <c r="DA15">
        <v>2</v>
      </c>
      <c r="DB15">
        <v>1</v>
      </c>
      <c r="DC15">
        <v>1</v>
      </c>
      <c r="DD15">
        <v>1</v>
      </c>
      <c r="DE15">
        <v>2</v>
      </c>
      <c r="DF15">
        <v>1</v>
      </c>
      <c r="DG15">
        <v>2</v>
      </c>
      <c r="DH15">
        <v>2</v>
      </c>
      <c r="DI15">
        <v>2</v>
      </c>
      <c r="DJ15">
        <v>1</v>
      </c>
      <c r="DK15">
        <v>1</v>
      </c>
      <c r="DL15">
        <v>2</v>
      </c>
      <c r="DM15">
        <v>2</v>
      </c>
      <c r="DN15">
        <v>1</v>
      </c>
      <c r="DO15">
        <v>1</v>
      </c>
      <c r="DP15">
        <v>2</v>
      </c>
      <c r="DQ15">
        <v>2</v>
      </c>
      <c r="DR15">
        <v>1</v>
      </c>
      <c r="DS15">
        <v>1</v>
      </c>
      <c r="DT15">
        <v>2</v>
      </c>
      <c r="DU15">
        <v>3</v>
      </c>
      <c r="DV15">
        <v>1</v>
      </c>
      <c r="DW15">
        <v>1</v>
      </c>
      <c r="DX15">
        <v>2</v>
      </c>
      <c r="DY15">
        <v>2</v>
      </c>
      <c r="DZ15">
        <v>1</v>
      </c>
      <c r="EA15">
        <v>1</v>
      </c>
      <c r="EB15">
        <v>2</v>
      </c>
      <c r="EC15">
        <v>2</v>
      </c>
      <c r="ED15">
        <v>1</v>
      </c>
      <c r="EE15">
        <v>1</v>
      </c>
      <c r="EF15">
        <v>2</v>
      </c>
      <c r="EG15">
        <v>3</v>
      </c>
      <c r="EH15">
        <v>1</v>
      </c>
      <c r="EI15">
        <v>2</v>
      </c>
      <c r="EJ15">
        <v>2</v>
      </c>
      <c r="EK15">
        <v>3</v>
      </c>
      <c r="EL15">
        <v>1</v>
      </c>
      <c r="EM15">
        <v>2</v>
      </c>
      <c r="EN15">
        <v>2</v>
      </c>
      <c r="EO15">
        <v>3</v>
      </c>
      <c r="EP15">
        <v>0</v>
      </c>
      <c r="EQ15">
        <v>1</v>
      </c>
      <c r="ER15">
        <v>1</v>
      </c>
      <c r="ES15">
        <v>2</v>
      </c>
      <c r="ET15">
        <v>1</v>
      </c>
      <c r="EU15">
        <v>1</v>
      </c>
      <c r="EV15">
        <v>1</v>
      </c>
      <c r="EW15">
        <v>2</v>
      </c>
      <c r="EX15">
        <v>1</v>
      </c>
      <c r="EY15">
        <v>1</v>
      </c>
      <c r="EZ15">
        <v>1</v>
      </c>
      <c r="FA15">
        <v>2</v>
      </c>
      <c r="FB15">
        <v>1</v>
      </c>
      <c r="FC15">
        <v>1</v>
      </c>
      <c r="FD15">
        <v>2</v>
      </c>
      <c r="FE15">
        <v>2</v>
      </c>
      <c r="FF15">
        <v>1</v>
      </c>
      <c r="FG15">
        <v>1</v>
      </c>
      <c r="FH15">
        <v>2</v>
      </c>
      <c r="FI15">
        <v>2</v>
      </c>
      <c r="FJ15">
        <v>1</v>
      </c>
      <c r="FK15">
        <v>1</v>
      </c>
      <c r="FL15">
        <v>2</v>
      </c>
      <c r="FM15">
        <v>2</v>
      </c>
      <c r="FN15">
        <v>0</v>
      </c>
      <c r="FO15">
        <v>1</v>
      </c>
      <c r="FP15">
        <v>2</v>
      </c>
      <c r="FQ15">
        <v>2</v>
      </c>
      <c r="FR15">
        <v>1</v>
      </c>
      <c r="FS15">
        <v>1</v>
      </c>
      <c r="FT15">
        <v>1</v>
      </c>
      <c r="FU15">
        <v>2</v>
      </c>
      <c r="FV15">
        <v>1</v>
      </c>
      <c r="FW15">
        <v>1</v>
      </c>
      <c r="FX15">
        <v>1</v>
      </c>
      <c r="FY15">
        <v>2</v>
      </c>
      <c r="FZ15">
        <v>1</v>
      </c>
      <c r="GA15">
        <v>1</v>
      </c>
      <c r="GB15">
        <v>2</v>
      </c>
      <c r="GC15">
        <v>2</v>
      </c>
      <c r="GD15">
        <v>1</v>
      </c>
      <c r="GE15">
        <v>1</v>
      </c>
      <c r="GF15">
        <v>2</v>
      </c>
      <c r="GG15">
        <v>2</v>
      </c>
      <c r="GH15">
        <v>1</v>
      </c>
      <c r="GI15">
        <v>1</v>
      </c>
      <c r="GJ15">
        <v>2</v>
      </c>
      <c r="GK15">
        <v>2</v>
      </c>
      <c r="GL15">
        <v>1</v>
      </c>
      <c r="GM15">
        <v>1</v>
      </c>
      <c r="GN15">
        <v>2</v>
      </c>
      <c r="GO15">
        <v>3</v>
      </c>
      <c r="GP15">
        <v>1</v>
      </c>
      <c r="GQ15">
        <v>1</v>
      </c>
      <c r="GR15">
        <v>2</v>
      </c>
      <c r="GS15">
        <v>3</v>
      </c>
      <c r="GT15">
        <v>1</v>
      </c>
      <c r="GU15">
        <v>1</v>
      </c>
      <c r="GV15">
        <v>2</v>
      </c>
      <c r="GW15">
        <v>3</v>
      </c>
      <c r="GX15">
        <v>0</v>
      </c>
      <c r="GY15">
        <v>1</v>
      </c>
      <c r="GZ15">
        <v>2</v>
      </c>
      <c r="HA15">
        <v>3</v>
      </c>
      <c r="HB15">
        <v>1</v>
      </c>
      <c r="HC15">
        <v>2</v>
      </c>
      <c r="HD15">
        <v>1</v>
      </c>
      <c r="HE15">
        <v>3</v>
      </c>
      <c r="HF15">
        <v>1</v>
      </c>
      <c r="HG15">
        <v>2</v>
      </c>
      <c r="HH15">
        <v>1</v>
      </c>
      <c r="HI15">
        <v>3</v>
      </c>
      <c r="HJ15">
        <v>1</v>
      </c>
      <c r="HK15">
        <v>2</v>
      </c>
      <c r="HL15">
        <v>2</v>
      </c>
      <c r="HM15">
        <v>3</v>
      </c>
      <c r="HN15">
        <v>1</v>
      </c>
      <c r="HO15">
        <v>2</v>
      </c>
      <c r="HP15">
        <v>3</v>
      </c>
      <c r="HQ15">
        <v>3</v>
      </c>
      <c r="HR15">
        <v>1</v>
      </c>
      <c r="HS15">
        <v>2</v>
      </c>
      <c r="HT15">
        <v>3</v>
      </c>
      <c r="HU15">
        <v>3</v>
      </c>
      <c r="HV15">
        <v>1</v>
      </c>
      <c r="HW15">
        <v>2</v>
      </c>
      <c r="HX15">
        <v>2</v>
      </c>
      <c r="HY15">
        <v>3</v>
      </c>
      <c r="HZ15">
        <v>1</v>
      </c>
      <c r="IA15">
        <v>2</v>
      </c>
      <c r="IB15">
        <v>3</v>
      </c>
      <c r="IC15">
        <v>3</v>
      </c>
      <c r="ID15">
        <v>1</v>
      </c>
      <c r="IE15">
        <v>2</v>
      </c>
      <c r="IF15">
        <v>3</v>
      </c>
      <c r="IG15">
        <v>3</v>
      </c>
      <c r="IH15">
        <v>1</v>
      </c>
      <c r="II15">
        <v>1</v>
      </c>
      <c r="IJ15">
        <v>2</v>
      </c>
      <c r="IK15">
        <v>3</v>
      </c>
      <c r="IL15">
        <v>1</v>
      </c>
      <c r="IM15">
        <v>2</v>
      </c>
      <c r="IN15">
        <v>2</v>
      </c>
      <c r="IO15">
        <v>2</v>
      </c>
      <c r="IP15">
        <v>1</v>
      </c>
      <c r="IQ15">
        <v>2</v>
      </c>
      <c r="IR15">
        <v>2</v>
      </c>
      <c r="IS15">
        <v>2</v>
      </c>
      <c r="IT15">
        <v>1</v>
      </c>
      <c r="IU15">
        <v>2</v>
      </c>
      <c r="IV15">
        <v>2</v>
      </c>
      <c r="IW15">
        <v>2</v>
      </c>
      <c r="IX15">
        <v>1</v>
      </c>
      <c r="IY15">
        <v>2</v>
      </c>
      <c r="IZ15">
        <v>3</v>
      </c>
      <c r="JA15">
        <v>4</v>
      </c>
      <c r="JB15">
        <v>1</v>
      </c>
      <c r="JC15">
        <v>2</v>
      </c>
      <c r="JD15">
        <v>3</v>
      </c>
      <c r="JE15">
        <v>4</v>
      </c>
      <c r="JF15">
        <v>1</v>
      </c>
      <c r="JG15">
        <v>1</v>
      </c>
      <c r="JH15">
        <v>2</v>
      </c>
      <c r="JI15">
        <v>2</v>
      </c>
      <c r="JJ15">
        <v>1</v>
      </c>
      <c r="JK15">
        <v>2</v>
      </c>
      <c r="JL15">
        <v>2</v>
      </c>
      <c r="JM15">
        <v>3</v>
      </c>
      <c r="JN15">
        <v>1</v>
      </c>
      <c r="JO15">
        <v>2</v>
      </c>
      <c r="JP15">
        <v>2</v>
      </c>
      <c r="JQ15">
        <v>3</v>
      </c>
      <c r="JR15">
        <v>1</v>
      </c>
      <c r="JS15">
        <v>2</v>
      </c>
      <c r="JT15">
        <v>2</v>
      </c>
      <c r="JU15">
        <v>2</v>
      </c>
      <c r="JV15">
        <v>1</v>
      </c>
      <c r="JW15">
        <v>1</v>
      </c>
      <c r="JX15">
        <v>2</v>
      </c>
      <c r="JY15">
        <v>3</v>
      </c>
      <c r="JZ15">
        <v>1</v>
      </c>
      <c r="KA15">
        <v>1</v>
      </c>
      <c r="KB15">
        <v>2</v>
      </c>
      <c r="KC15">
        <v>3</v>
      </c>
      <c r="KD15">
        <v>1</v>
      </c>
      <c r="KE15">
        <v>1</v>
      </c>
      <c r="KF15">
        <v>2</v>
      </c>
      <c r="KG15">
        <v>2</v>
      </c>
      <c r="KH15">
        <v>1</v>
      </c>
      <c r="KI15">
        <v>2</v>
      </c>
      <c r="KJ15">
        <v>2</v>
      </c>
      <c r="KK15">
        <v>2</v>
      </c>
      <c r="KL15">
        <v>1</v>
      </c>
      <c r="KM15">
        <v>2</v>
      </c>
      <c r="KN15">
        <v>2</v>
      </c>
      <c r="KO15">
        <v>2</v>
      </c>
      <c r="KP15">
        <v>1</v>
      </c>
      <c r="KQ15">
        <v>1</v>
      </c>
      <c r="KR15">
        <v>2</v>
      </c>
      <c r="KS15">
        <v>3</v>
      </c>
      <c r="KT15">
        <v>1</v>
      </c>
      <c r="KU15">
        <v>1</v>
      </c>
      <c r="KV15">
        <v>1</v>
      </c>
      <c r="KW15">
        <v>2</v>
      </c>
      <c r="KX15">
        <v>1</v>
      </c>
      <c r="KY15">
        <v>1</v>
      </c>
      <c r="KZ15">
        <v>1</v>
      </c>
      <c r="LA15">
        <v>2</v>
      </c>
    </row>
    <row r="16" spans="1:313" x14ac:dyDescent="0.25">
      <c r="A16" t="s">
        <v>104</v>
      </c>
      <c r="B16">
        <v>1</v>
      </c>
      <c r="C16">
        <v>1</v>
      </c>
      <c r="D16">
        <v>2</v>
      </c>
      <c r="E16">
        <v>3</v>
      </c>
      <c r="F16">
        <v>1</v>
      </c>
      <c r="G16">
        <v>1</v>
      </c>
      <c r="H16">
        <v>2</v>
      </c>
      <c r="I16">
        <v>2</v>
      </c>
      <c r="J16">
        <v>1</v>
      </c>
      <c r="K16">
        <v>1</v>
      </c>
      <c r="L16">
        <v>2</v>
      </c>
      <c r="M16">
        <v>2</v>
      </c>
      <c r="N16">
        <v>1</v>
      </c>
      <c r="O16">
        <v>2</v>
      </c>
      <c r="P16">
        <v>3</v>
      </c>
      <c r="Q16">
        <v>3</v>
      </c>
      <c r="R16">
        <v>1</v>
      </c>
      <c r="S16">
        <v>2</v>
      </c>
      <c r="T16">
        <v>3</v>
      </c>
      <c r="U16">
        <v>4</v>
      </c>
      <c r="V16">
        <v>1</v>
      </c>
      <c r="W16">
        <v>2</v>
      </c>
      <c r="X16">
        <v>3</v>
      </c>
      <c r="Y16">
        <v>4</v>
      </c>
      <c r="Z16">
        <v>1</v>
      </c>
      <c r="AA16">
        <v>2</v>
      </c>
      <c r="AB16">
        <v>2</v>
      </c>
      <c r="AC16">
        <v>3</v>
      </c>
      <c r="AD16">
        <v>1</v>
      </c>
      <c r="AE16">
        <v>1</v>
      </c>
      <c r="AF16">
        <v>1</v>
      </c>
      <c r="AG16">
        <v>2</v>
      </c>
      <c r="AH16">
        <v>1</v>
      </c>
      <c r="AI16">
        <v>1</v>
      </c>
      <c r="AJ16">
        <v>1</v>
      </c>
      <c r="AK16">
        <v>2</v>
      </c>
      <c r="AL16">
        <v>1</v>
      </c>
      <c r="AM16">
        <v>1</v>
      </c>
      <c r="AN16">
        <v>2</v>
      </c>
      <c r="AO16">
        <v>2</v>
      </c>
      <c r="AP16">
        <v>1</v>
      </c>
      <c r="AQ16">
        <v>1</v>
      </c>
      <c r="AR16">
        <v>2</v>
      </c>
      <c r="AS16">
        <v>1</v>
      </c>
      <c r="AT16">
        <v>1</v>
      </c>
      <c r="AU16">
        <v>1</v>
      </c>
      <c r="AV16">
        <v>2</v>
      </c>
      <c r="AW16">
        <v>1</v>
      </c>
      <c r="AX16">
        <v>1</v>
      </c>
      <c r="AY16">
        <v>1</v>
      </c>
      <c r="AZ16">
        <v>2</v>
      </c>
      <c r="BA16">
        <v>3</v>
      </c>
      <c r="BB16">
        <v>1</v>
      </c>
      <c r="BC16">
        <v>1</v>
      </c>
      <c r="BD16">
        <v>1</v>
      </c>
      <c r="BE16">
        <v>1</v>
      </c>
      <c r="BF16">
        <v>1</v>
      </c>
      <c r="BG16">
        <v>1</v>
      </c>
      <c r="BH16">
        <v>1</v>
      </c>
      <c r="BI16">
        <v>1</v>
      </c>
      <c r="BJ16">
        <v>1</v>
      </c>
      <c r="BK16">
        <v>1</v>
      </c>
      <c r="BL16">
        <v>2</v>
      </c>
      <c r="BM16">
        <v>3</v>
      </c>
      <c r="BN16">
        <v>1</v>
      </c>
      <c r="BO16">
        <v>1</v>
      </c>
      <c r="BP16">
        <v>2</v>
      </c>
      <c r="BQ16">
        <v>2</v>
      </c>
      <c r="BR16">
        <v>1</v>
      </c>
      <c r="BS16">
        <v>1</v>
      </c>
      <c r="BT16">
        <v>2</v>
      </c>
      <c r="BU16">
        <v>2</v>
      </c>
      <c r="BV16">
        <v>1</v>
      </c>
      <c r="BW16">
        <v>2</v>
      </c>
      <c r="BX16">
        <v>2</v>
      </c>
      <c r="BY16">
        <v>3</v>
      </c>
      <c r="BZ16">
        <v>1</v>
      </c>
      <c r="CA16">
        <v>2</v>
      </c>
      <c r="CB16">
        <v>2</v>
      </c>
      <c r="CC16">
        <v>3</v>
      </c>
      <c r="CD16">
        <v>1</v>
      </c>
      <c r="CE16">
        <v>2</v>
      </c>
      <c r="CF16">
        <v>2</v>
      </c>
      <c r="CG16">
        <v>3</v>
      </c>
      <c r="CH16">
        <v>1</v>
      </c>
      <c r="CI16">
        <v>1</v>
      </c>
      <c r="CJ16">
        <v>2</v>
      </c>
      <c r="CK16">
        <v>2</v>
      </c>
      <c r="CL16">
        <v>1</v>
      </c>
      <c r="CM16">
        <v>1</v>
      </c>
      <c r="CN16">
        <v>2</v>
      </c>
      <c r="CO16">
        <v>2</v>
      </c>
      <c r="CP16">
        <v>1</v>
      </c>
      <c r="CQ16">
        <v>1</v>
      </c>
      <c r="CR16">
        <v>2</v>
      </c>
      <c r="CS16">
        <v>2</v>
      </c>
      <c r="CT16">
        <v>1</v>
      </c>
      <c r="CU16">
        <v>2</v>
      </c>
      <c r="CV16">
        <v>3</v>
      </c>
      <c r="CW16">
        <v>3</v>
      </c>
      <c r="CX16">
        <v>1</v>
      </c>
      <c r="CY16">
        <v>2</v>
      </c>
      <c r="CZ16">
        <v>2</v>
      </c>
      <c r="DA16">
        <v>3</v>
      </c>
      <c r="DB16">
        <v>1</v>
      </c>
      <c r="DC16">
        <v>2</v>
      </c>
      <c r="DD16">
        <v>2</v>
      </c>
      <c r="DE16">
        <v>3</v>
      </c>
      <c r="DF16">
        <v>1</v>
      </c>
      <c r="DG16">
        <v>2</v>
      </c>
      <c r="DH16">
        <v>2</v>
      </c>
      <c r="DI16">
        <v>3</v>
      </c>
      <c r="DJ16">
        <v>1</v>
      </c>
      <c r="DK16">
        <v>1</v>
      </c>
      <c r="DL16">
        <v>2</v>
      </c>
      <c r="DM16">
        <v>3</v>
      </c>
      <c r="DN16">
        <v>1</v>
      </c>
      <c r="DO16">
        <v>1</v>
      </c>
      <c r="DP16">
        <v>2</v>
      </c>
      <c r="DQ16">
        <v>3</v>
      </c>
      <c r="DR16">
        <v>1</v>
      </c>
      <c r="DS16">
        <v>1</v>
      </c>
      <c r="DT16">
        <v>2</v>
      </c>
      <c r="DU16">
        <v>2</v>
      </c>
      <c r="DV16">
        <v>1</v>
      </c>
      <c r="DW16">
        <v>1</v>
      </c>
      <c r="DX16">
        <v>2</v>
      </c>
      <c r="DY16">
        <v>2</v>
      </c>
      <c r="DZ16">
        <v>1</v>
      </c>
      <c r="EA16">
        <v>1</v>
      </c>
      <c r="EB16">
        <v>2</v>
      </c>
      <c r="EC16">
        <v>2</v>
      </c>
      <c r="ED16">
        <v>0</v>
      </c>
      <c r="EE16">
        <v>0</v>
      </c>
      <c r="EF16">
        <v>1</v>
      </c>
      <c r="EG16">
        <v>1</v>
      </c>
      <c r="EH16">
        <v>0</v>
      </c>
      <c r="EI16">
        <v>1</v>
      </c>
      <c r="EJ16">
        <v>1</v>
      </c>
      <c r="EK16">
        <v>1</v>
      </c>
      <c r="EL16">
        <v>0</v>
      </c>
      <c r="EM16">
        <v>1</v>
      </c>
      <c r="EN16">
        <v>1</v>
      </c>
      <c r="EO16">
        <v>1</v>
      </c>
      <c r="EP16">
        <v>1</v>
      </c>
      <c r="EQ16">
        <v>2</v>
      </c>
      <c r="ER16">
        <v>3</v>
      </c>
      <c r="ES16">
        <v>4</v>
      </c>
      <c r="ET16">
        <v>1</v>
      </c>
      <c r="EU16">
        <v>2</v>
      </c>
      <c r="EV16">
        <v>3</v>
      </c>
      <c r="EW16">
        <v>4</v>
      </c>
      <c r="EX16">
        <v>1</v>
      </c>
      <c r="EY16">
        <v>2</v>
      </c>
      <c r="EZ16">
        <v>3</v>
      </c>
      <c r="FA16">
        <v>4</v>
      </c>
      <c r="FB16">
        <v>1</v>
      </c>
      <c r="FC16">
        <v>1</v>
      </c>
      <c r="FD16">
        <v>2</v>
      </c>
      <c r="FE16">
        <v>3</v>
      </c>
      <c r="FF16">
        <v>1</v>
      </c>
      <c r="FG16">
        <v>2</v>
      </c>
      <c r="FH16">
        <v>3</v>
      </c>
      <c r="FI16">
        <v>4</v>
      </c>
      <c r="FJ16">
        <v>1</v>
      </c>
      <c r="FK16">
        <v>2</v>
      </c>
      <c r="FL16">
        <v>3</v>
      </c>
      <c r="FM16">
        <v>4</v>
      </c>
      <c r="FN16">
        <v>1</v>
      </c>
      <c r="FO16">
        <v>2</v>
      </c>
      <c r="FP16">
        <v>3</v>
      </c>
      <c r="FQ16">
        <v>3</v>
      </c>
      <c r="FR16">
        <v>1</v>
      </c>
      <c r="FS16">
        <v>1</v>
      </c>
      <c r="FT16">
        <v>1</v>
      </c>
      <c r="FU16">
        <v>2</v>
      </c>
      <c r="FV16">
        <v>1</v>
      </c>
      <c r="FW16">
        <v>1</v>
      </c>
      <c r="FX16">
        <v>1</v>
      </c>
      <c r="FY16">
        <v>2</v>
      </c>
      <c r="FZ16">
        <v>1</v>
      </c>
      <c r="GA16">
        <v>1</v>
      </c>
      <c r="GB16">
        <v>2</v>
      </c>
      <c r="GC16">
        <v>2</v>
      </c>
      <c r="GD16">
        <v>1</v>
      </c>
      <c r="GE16">
        <v>1</v>
      </c>
      <c r="GF16">
        <v>2</v>
      </c>
      <c r="GG16">
        <v>2</v>
      </c>
      <c r="GH16">
        <v>1</v>
      </c>
      <c r="GI16">
        <v>1</v>
      </c>
      <c r="GJ16">
        <v>2</v>
      </c>
      <c r="GK16">
        <v>2</v>
      </c>
      <c r="GL16">
        <v>1</v>
      </c>
      <c r="GM16">
        <v>1</v>
      </c>
      <c r="GN16">
        <v>1</v>
      </c>
      <c r="GO16">
        <v>2</v>
      </c>
      <c r="GP16">
        <v>1</v>
      </c>
      <c r="GQ16">
        <v>1</v>
      </c>
      <c r="GR16">
        <v>1</v>
      </c>
      <c r="GS16">
        <v>2</v>
      </c>
      <c r="GT16">
        <v>1</v>
      </c>
      <c r="GU16">
        <v>1</v>
      </c>
      <c r="GV16">
        <v>1</v>
      </c>
      <c r="GW16">
        <v>2</v>
      </c>
      <c r="GX16">
        <v>0</v>
      </c>
      <c r="GY16">
        <v>1</v>
      </c>
      <c r="GZ16">
        <v>1</v>
      </c>
      <c r="HA16">
        <v>1</v>
      </c>
      <c r="HB16">
        <v>1</v>
      </c>
      <c r="HC16">
        <v>2</v>
      </c>
      <c r="HD16">
        <v>1</v>
      </c>
      <c r="HE16">
        <v>3</v>
      </c>
      <c r="HF16">
        <v>1</v>
      </c>
      <c r="HG16">
        <v>2</v>
      </c>
      <c r="HH16">
        <v>1</v>
      </c>
      <c r="HI16">
        <v>3</v>
      </c>
      <c r="HJ16">
        <v>0</v>
      </c>
      <c r="HK16">
        <v>1</v>
      </c>
      <c r="HL16">
        <v>1</v>
      </c>
      <c r="HM16">
        <v>1</v>
      </c>
      <c r="HN16">
        <v>0</v>
      </c>
      <c r="HO16">
        <v>0</v>
      </c>
      <c r="HP16">
        <v>0</v>
      </c>
      <c r="HQ16">
        <v>0</v>
      </c>
      <c r="HR16">
        <v>0</v>
      </c>
      <c r="HS16">
        <v>0</v>
      </c>
      <c r="HT16">
        <v>0</v>
      </c>
      <c r="HU16">
        <v>0</v>
      </c>
      <c r="HV16">
        <v>0</v>
      </c>
      <c r="HW16">
        <v>1</v>
      </c>
      <c r="HX16">
        <v>1</v>
      </c>
      <c r="HY16">
        <v>1</v>
      </c>
      <c r="HZ16">
        <v>0</v>
      </c>
      <c r="IA16">
        <v>0</v>
      </c>
      <c r="IB16">
        <v>1</v>
      </c>
      <c r="IC16">
        <v>1</v>
      </c>
      <c r="ID16">
        <v>0</v>
      </c>
      <c r="IE16">
        <v>1</v>
      </c>
      <c r="IF16">
        <v>1</v>
      </c>
      <c r="IG16">
        <v>1</v>
      </c>
      <c r="IH16">
        <v>1</v>
      </c>
      <c r="II16">
        <v>1</v>
      </c>
      <c r="IJ16">
        <v>1</v>
      </c>
      <c r="IK16">
        <v>2</v>
      </c>
      <c r="IL16">
        <v>1</v>
      </c>
      <c r="IM16">
        <v>2</v>
      </c>
      <c r="IN16">
        <v>2</v>
      </c>
      <c r="IO16">
        <v>2</v>
      </c>
      <c r="IP16">
        <v>1</v>
      </c>
      <c r="IQ16">
        <v>2</v>
      </c>
      <c r="IR16">
        <v>2</v>
      </c>
      <c r="IS16">
        <v>2</v>
      </c>
      <c r="IT16">
        <v>1</v>
      </c>
      <c r="IU16">
        <v>2</v>
      </c>
      <c r="IV16">
        <v>2</v>
      </c>
      <c r="IW16">
        <v>3</v>
      </c>
      <c r="IX16">
        <v>1</v>
      </c>
      <c r="IY16">
        <v>2</v>
      </c>
      <c r="IZ16">
        <v>2</v>
      </c>
      <c r="JA16">
        <v>3</v>
      </c>
      <c r="JB16">
        <v>1</v>
      </c>
      <c r="JC16">
        <v>2</v>
      </c>
      <c r="JD16">
        <v>2</v>
      </c>
      <c r="JE16">
        <v>3</v>
      </c>
      <c r="JF16">
        <v>1</v>
      </c>
      <c r="JG16">
        <v>2</v>
      </c>
      <c r="JH16">
        <v>3</v>
      </c>
      <c r="JI16">
        <v>4</v>
      </c>
      <c r="JJ16">
        <v>1</v>
      </c>
      <c r="JK16">
        <v>2</v>
      </c>
      <c r="JL16">
        <v>3</v>
      </c>
      <c r="JM16">
        <v>4</v>
      </c>
      <c r="JN16">
        <v>1</v>
      </c>
      <c r="JO16">
        <v>2</v>
      </c>
      <c r="JP16">
        <v>3</v>
      </c>
      <c r="JQ16">
        <v>4</v>
      </c>
      <c r="JR16">
        <v>1</v>
      </c>
      <c r="JS16">
        <v>2</v>
      </c>
      <c r="JT16">
        <v>3</v>
      </c>
      <c r="JU16">
        <v>4</v>
      </c>
      <c r="JV16">
        <v>1</v>
      </c>
      <c r="JW16">
        <v>2</v>
      </c>
      <c r="JX16">
        <v>3</v>
      </c>
      <c r="JY16">
        <v>4</v>
      </c>
      <c r="JZ16">
        <v>1</v>
      </c>
      <c r="KA16">
        <v>2</v>
      </c>
      <c r="KB16">
        <v>3</v>
      </c>
      <c r="KC16">
        <v>4</v>
      </c>
      <c r="KD16">
        <v>1</v>
      </c>
      <c r="KE16">
        <v>2</v>
      </c>
      <c r="KF16">
        <v>3</v>
      </c>
      <c r="KG16">
        <v>3</v>
      </c>
      <c r="KH16">
        <v>1</v>
      </c>
      <c r="KI16">
        <v>2</v>
      </c>
      <c r="KJ16">
        <v>2</v>
      </c>
      <c r="KK16">
        <v>3</v>
      </c>
      <c r="KL16">
        <v>1</v>
      </c>
      <c r="KM16">
        <v>2</v>
      </c>
      <c r="KN16">
        <v>2</v>
      </c>
      <c r="KO16">
        <v>3</v>
      </c>
      <c r="KP16">
        <v>1</v>
      </c>
      <c r="KQ16">
        <v>1</v>
      </c>
      <c r="KR16">
        <v>2</v>
      </c>
      <c r="KS16">
        <v>3</v>
      </c>
      <c r="KT16">
        <v>1</v>
      </c>
      <c r="KU16">
        <v>1</v>
      </c>
      <c r="KV16">
        <v>1</v>
      </c>
      <c r="KW16">
        <v>1</v>
      </c>
      <c r="KX16">
        <v>1</v>
      </c>
      <c r="KY16">
        <v>1</v>
      </c>
      <c r="KZ16">
        <v>1</v>
      </c>
      <c r="LA16">
        <v>1</v>
      </c>
    </row>
    <row r="17" spans="1:313" x14ac:dyDescent="0.25">
      <c r="A17" t="s">
        <v>105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1</v>
      </c>
      <c r="FE17">
        <v>1</v>
      </c>
      <c r="FF17">
        <v>0</v>
      </c>
      <c r="FG17">
        <v>1</v>
      </c>
      <c r="FH17">
        <v>1</v>
      </c>
      <c r="FI17">
        <v>1</v>
      </c>
      <c r="FJ17">
        <v>0</v>
      </c>
      <c r="FK17">
        <v>1</v>
      </c>
      <c r="FL17">
        <v>1</v>
      </c>
      <c r="FM17">
        <v>1</v>
      </c>
      <c r="FN17">
        <v>0</v>
      </c>
      <c r="FO17">
        <v>1</v>
      </c>
      <c r="FP17">
        <v>1</v>
      </c>
      <c r="FQ17">
        <v>1</v>
      </c>
      <c r="FR17">
        <v>0</v>
      </c>
      <c r="FS17">
        <v>0</v>
      </c>
      <c r="FT17">
        <v>0</v>
      </c>
      <c r="FU17">
        <v>1</v>
      </c>
      <c r="FV17">
        <v>0</v>
      </c>
      <c r="FW17">
        <v>0</v>
      </c>
      <c r="FX17">
        <v>0</v>
      </c>
      <c r="FY17">
        <v>1</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row>
    <row r="18" spans="1:313" x14ac:dyDescent="0.25">
      <c r="A18" t="s">
        <v>106</v>
      </c>
      <c r="B18">
        <v>1</v>
      </c>
      <c r="C18">
        <v>1</v>
      </c>
      <c r="D18">
        <v>2</v>
      </c>
      <c r="E18">
        <v>3</v>
      </c>
      <c r="F18">
        <v>1</v>
      </c>
      <c r="G18">
        <v>1</v>
      </c>
      <c r="H18">
        <v>2</v>
      </c>
      <c r="I18">
        <v>3</v>
      </c>
      <c r="J18">
        <v>1</v>
      </c>
      <c r="K18">
        <v>1</v>
      </c>
      <c r="L18">
        <v>2</v>
      </c>
      <c r="M18">
        <v>3</v>
      </c>
      <c r="N18">
        <v>0</v>
      </c>
      <c r="O18">
        <v>1</v>
      </c>
      <c r="P18">
        <v>1</v>
      </c>
      <c r="Q18">
        <v>1</v>
      </c>
      <c r="R18">
        <v>1</v>
      </c>
      <c r="S18">
        <v>1</v>
      </c>
      <c r="T18">
        <v>1</v>
      </c>
      <c r="U18">
        <v>1</v>
      </c>
      <c r="V18">
        <v>1</v>
      </c>
      <c r="W18">
        <v>1</v>
      </c>
      <c r="X18">
        <v>1</v>
      </c>
      <c r="Y18">
        <v>1</v>
      </c>
      <c r="Z18">
        <v>1</v>
      </c>
      <c r="AA18">
        <v>2</v>
      </c>
      <c r="AB18">
        <v>2</v>
      </c>
      <c r="AC18">
        <v>3</v>
      </c>
      <c r="AD18">
        <v>1</v>
      </c>
      <c r="AE18">
        <v>1</v>
      </c>
      <c r="AF18">
        <v>2</v>
      </c>
      <c r="AG18">
        <v>3</v>
      </c>
      <c r="AH18">
        <v>1</v>
      </c>
      <c r="AI18">
        <v>1</v>
      </c>
      <c r="AJ18">
        <v>2</v>
      </c>
      <c r="AK18">
        <v>3</v>
      </c>
      <c r="AL18">
        <v>1</v>
      </c>
      <c r="AM18">
        <v>2</v>
      </c>
      <c r="AN18">
        <v>3</v>
      </c>
      <c r="AO18">
        <v>3</v>
      </c>
      <c r="AP18">
        <v>1</v>
      </c>
      <c r="AQ18">
        <v>1</v>
      </c>
      <c r="AR18">
        <v>2</v>
      </c>
      <c r="AS18">
        <v>3</v>
      </c>
      <c r="AT18">
        <v>1</v>
      </c>
      <c r="AU18">
        <v>1</v>
      </c>
      <c r="AV18">
        <v>2</v>
      </c>
      <c r="AW18">
        <v>3</v>
      </c>
      <c r="AX18">
        <v>1</v>
      </c>
      <c r="AY18">
        <v>1</v>
      </c>
      <c r="AZ18">
        <v>2</v>
      </c>
      <c r="BA18">
        <v>3</v>
      </c>
      <c r="BB18">
        <v>1</v>
      </c>
      <c r="BC18">
        <v>1</v>
      </c>
      <c r="BD18">
        <v>2</v>
      </c>
      <c r="BE18">
        <v>2</v>
      </c>
      <c r="BF18">
        <v>1</v>
      </c>
      <c r="BG18">
        <v>1</v>
      </c>
      <c r="BH18">
        <v>2</v>
      </c>
      <c r="BI18">
        <v>2</v>
      </c>
      <c r="BJ18">
        <v>1</v>
      </c>
      <c r="BK18">
        <v>1</v>
      </c>
      <c r="BL18">
        <v>2</v>
      </c>
      <c r="BM18">
        <v>3</v>
      </c>
      <c r="BN18">
        <v>1</v>
      </c>
      <c r="BO18">
        <v>1</v>
      </c>
      <c r="BP18">
        <v>2</v>
      </c>
      <c r="BQ18">
        <v>3</v>
      </c>
      <c r="BR18">
        <v>1</v>
      </c>
      <c r="BS18">
        <v>1</v>
      </c>
      <c r="BT18">
        <v>2</v>
      </c>
      <c r="BU18">
        <v>3</v>
      </c>
      <c r="BV18">
        <v>1</v>
      </c>
      <c r="BW18">
        <v>1</v>
      </c>
      <c r="BX18">
        <v>1</v>
      </c>
      <c r="BY18">
        <v>2</v>
      </c>
      <c r="BZ18">
        <v>1</v>
      </c>
      <c r="CA18">
        <v>1</v>
      </c>
      <c r="CB18">
        <v>1</v>
      </c>
      <c r="CC18">
        <v>1</v>
      </c>
      <c r="CD18">
        <v>1</v>
      </c>
      <c r="CE18">
        <v>1</v>
      </c>
      <c r="CF18">
        <v>1</v>
      </c>
      <c r="CG18">
        <v>1</v>
      </c>
      <c r="CH18">
        <v>1</v>
      </c>
      <c r="CI18">
        <v>1</v>
      </c>
      <c r="CJ18">
        <v>2</v>
      </c>
      <c r="CK18">
        <v>3</v>
      </c>
      <c r="CL18">
        <v>1</v>
      </c>
      <c r="CM18">
        <v>1</v>
      </c>
      <c r="CN18">
        <v>2</v>
      </c>
      <c r="CO18">
        <v>3</v>
      </c>
      <c r="CP18">
        <v>1</v>
      </c>
      <c r="CQ18">
        <v>1</v>
      </c>
      <c r="CR18">
        <v>2</v>
      </c>
      <c r="CS18">
        <v>3</v>
      </c>
      <c r="CT18">
        <v>1</v>
      </c>
      <c r="CU18">
        <v>2</v>
      </c>
      <c r="CV18">
        <v>3</v>
      </c>
      <c r="CW18">
        <v>3</v>
      </c>
      <c r="CX18">
        <v>1</v>
      </c>
      <c r="CY18">
        <v>2</v>
      </c>
      <c r="CZ18">
        <v>3</v>
      </c>
      <c r="DA18">
        <v>4</v>
      </c>
      <c r="DB18">
        <v>1</v>
      </c>
      <c r="DC18">
        <v>2</v>
      </c>
      <c r="DD18">
        <v>3</v>
      </c>
      <c r="DE18">
        <v>4</v>
      </c>
      <c r="DF18">
        <v>1</v>
      </c>
      <c r="DG18">
        <v>2</v>
      </c>
      <c r="DH18">
        <v>2</v>
      </c>
      <c r="DI18">
        <v>3</v>
      </c>
      <c r="DJ18">
        <v>1</v>
      </c>
      <c r="DK18">
        <v>1</v>
      </c>
      <c r="DL18">
        <v>2</v>
      </c>
      <c r="DM18">
        <v>3</v>
      </c>
      <c r="DN18">
        <v>1</v>
      </c>
      <c r="DO18">
        <v>1</v>
      </c>
      <c r="DP18">
        <v>2</v>
      </c>
      <c r="DQ18">
        <v>3</v>
      </c>
      <c r="DR18">
        <v>1</v>
      </c>
      <c r="DS18">
        <v>1</v>
      </c>
      <c r="DT18">
        <v>2</v>
      </c>
      <c r="DU18">
        <v>3</v>
      </c>
      <c r="DV18">
        <v>1</v>
      </c>
      <c r="DW18">
        <v>1</v>
      </c>
      <c r="DX18">
        <v>2</v>
      </c>
      <c r="DY18">
        <v>3</v>
      </c>
      <c r="DZ18">
        <v>1</v>
      </c>
      <c r="EA18">
        <v>1</v>
      </c>
      <c r="EB18">
        <v>2</v>
      </c>
      <c r="EC18">
        <v>3</v>
      </c>
      <c r="ED18">
        <v>0</v>
      </c>
      <c r="EE18">
        <v>0</v>
      </c>
      <c r="EF18">
        <v>1</v>
      </c>
      <c r="EG18">
        <v>1</v>
      </c>
      <c r="EH18">
        <v>0</v>
      </c>
      <c r="EI18">
        <v>1</v>
      </c>
      <c r="EJ18">
        <v>1</v>
      </c>
      <c r="EK18">
        <v>1</v>
      </c>
      <c r="EL18">
        <v>0</v>
      </c>
      <c r="EM18">
        <v>1</v>
      </c>
      <c r="EN18">
        <v>1</v>
      </c>
      <c r="EO18">
        <v>1</v>
      </c>
      <c r="EP18">
        <v>1</v>
      </c>
      <c r="EQ18">
        <v>2</v>
      </c>
      <c r="ER18">
        <v>3</v>
      </c>
      <c r="ES18">
        <v>4</v>
      </c>
      <c r="ET18">
        <v>1</v>
      </c>
      <c r="EU18">
        <v>2</v>
      </c>
      <c r="EV18">
        <v>3</v>
      </c>
      <c r="EW18">
        <v>4</v>
      </c>
      <c r="EX18">
        <v>1</v>
      </c>
      <c r="EY18">
        <v>2</v>
      </c>
      <c r="EZ18">
        <v>3</v>
      </c>
      <c r="FA18">
        <v>4</v>
      </c>
      <c r="FB18">
        <v>1</v>
      </c>
      <c r="FC18">
        <v>1</v>
      </c>
      <c r="FD18">
        <v>2</v>
      </c>
      <c r="FE18">
        <v>3</v>
      </c>
      <c r="FF18">
        <v>1</v>
      </c>
      <c r="FG18">
        <v>2</v>
      </c>
      <c r="FH18">
        <v>3</v>
      </c>
      <c r="FI18">
        <v>3</v>
      </c>
      <c r="FJ18">
        <v>1</v>
      </c>
      <c r="FK18">
        <v>2</v>
      </c>
      <c r="FL18">
        <v>3</v>
      </c>
      <c r="FM18">
        <v>3</v>
      </c>
      <c r="FN18">
        <v>1</v>
      </c>
      <c r="FO18">
        <v>2</v>
      </c>
      <c r="FP18">
        <v>3</v>
      </c>
      <c r="FQ18">
        <v>4</v>
      </c>
      <c r="FR18">
        <v>1</v>
      </c>
      <c r="FS18">
        <v>1</v>
      </c>
      <c r="FT18">
        <v>2</v>
      </c>
      <c r="FU18">
        <v>3</v>
      </c>
      <c r="FV18">
        <v>1</v>
      </c>
      <c r="FW18">
        <v>1</v>
      </c>
      <c r="FX18">
        <v>2</v>
      </c>
      <c r="FY18">
        <v>3</v>
      </c>
      <c r="FZ18">
        <v>1</v>
      </c>
      <c r="GA18">
        <v>1</v>
      </c>
      <c r="GB18">
        <v>2</v>
      </c>
      <c r="GC18">
        <v>3</v>
      </c>
      <c r="GD18">
        <v>1</v>
      </c>
      <c r="GE18">
        <v>1</v>
      </c>
      <c r="GF18">
        <v>2</v>
      </c>
      <c r="GG18">
        <v>3</v>
      </c>
      <c r="GH18">
        <v>1</v>
      </c>
      <c r="GI18">
        <v>1</v>
      </c>
      <c r="GJ18">
        <v>2</v>
      </c>
      <c r="GK18">
        <v>3</v>
      </c>
      <c r="GL18">
        <v>1</v>
      </c>
      <c r="GM18">
        <v>1</v>
      </c>
      <c r="GN18">
        <v>2</v>
      </c>
      <c r="GO18">
        <v>3</v>
      </c>
      <c r="GP18">
        <v>1</v>
      </c>
      <c r="GQ18">
        <v>1</v>
      </c>
      <c r="GR18">
        <v>2</v>
      </c>
      <c r="GS18">
        <v>3</v>
      </c>
      <c r="GT18">
        <v>1</v>
      </c>
      <c r="GU18">
        <v>1</v>
      </c>
      <c r="GV18">
        <v>2</v>
      </c>
      <c r="GW18">
        <v>3</v>
      </c>
      <c r="GX18">
        <v>0</v>
      </c>
      <c r="GY18">
        <v>1</v>
      </c>
      <c r="GZ18">
        <v>1</v>
      </c>
      <c r="HA18">
        <v>1</v>
      </c>
      <c r="HB18">
        <v>0</v>
      </c>
      <c r="HC18">
        <v>0</v>
      </c>
      <c r="HD18">
        <v>0</v>
      </c>
      <c r="HE18">
        <v>0</v>
      </c>
      <c r="HF18">
        <v>0</v>
      </c>
      <c r="HG18">
        <v>0</v>
      </c>
      <c r="HH18">
        <v>0</v>
      </c>
      <c r="HI18">
        <v>0</v>
      </c>
      <c r="HJ18">
        <v>0</v>
      </c>
      <c r="HK18">
        <v>1</v>
      </c>
      <c r="HL18">
        <v>1</v>
      </c>
      <c r="HM18">
        <v>1</v>
      </c>
      <c r="HN18">
        <v>0</v>
      </c>
      <c r="HO18">
        <v>0</v>
      </c>
      <c r="HP18">
        <v>1</v>
      </c>
      <c r="HQ18">
        <v>1</v>
      </c>
      <c r="HR18">
        <v>0</v>
      </c>
      <c r="HS18">
        <v>0</v>
      </c>
      <c r="HT18">
        <v>1</v>
      </c>
      <c r="HU18">
        <v>1</v>
      </c>
      <c r="HV18">
        <v>0</v>
      </c>
      <c r="HW18">
        <v>1</v>
      </c>
      <c r="HX18">
        <v>1</v>
      </c>
      <c r="HY18">
        <v>1</v>
      </c>
      <c r="HZ18">
        <v>0</v>
      </c>
      <c r="IA18">
        <v>0</v>
      </c>
      <c r="IB18">
        <v>0</v>
      </c>
      <c r="IC18">
        <v>0</v>
      </c>
      <c r="ID18">
        <v>0</v>
      </c>
      <c r="IE18">
        <v>0</v>
      </c>
      <c r="IF18">
        <v>0</v>
      </c>
      <c r="IG18">
        <v>0</v>
      </c>
      <c r="IH18">
        <v>1</v>
      </c>
      <c r="II18">
        <v>1</v>
      </c>
      <c r="IJ18">
        <v>2</v>
      </c>
      <c r="IK18">
        <v>3</v>
      </c>
      <c r="IL18">
        <v>1</v>
      </c>
      <c r="IM18">
        <v>2</v>
      </c>
      <c r="IN18">
        <v>2</v>
      </c>
      <c r="IO18">
        <v>3</v>
      </c>
      <c r="IP18">
        <v>1</v>
      </c>
      <c r="IQ18">
        <v>2</v>
      </c>
      <c r="IR18">
        <v>2</v>
      </c>
      <c r="IS18">
        <v>3</v>
      </c>
      <c r="IT18">
        <v>1</v>
      </c>
      <c r="IU18">
        <v>2</v>
      </c>
      <c r="IV18">
        <v>2</v>
      </c>
      <c r="IW18">
        <v>2</v>
      </c>
      <c r="IX18">
        <v>1</v>
      </c>
      <c r="IY18">
        <v>2</v>
      </c>
      <c r="IZ18">
        <v>3</v>
      </c>
      <c r="JA18">
        <v>4</v>
      </c>
      <c r="JB18">
        <v>1</v>
      </c>
      <c r="JC18">
        <v>2</v>
      </c>
      <c r="JD18">
        <v>3</v>
      </c>
      <c r="JE18">
        <v>4</v>
      </c>
      <c r="JF18">
        <v>1</v>
      </c>
      <c r="JG18">
        <v>1</v>
      </c>
      <c r="JH18">
        <v>2</v>
      </c>
      <c r="JI18">
        <v>2</v>
      </c>
      <c r="JJ18">
        <v>1</v>
      </c>
      <c r="JK18">
        <v>2</v>
      </c>
      <c r="JL18">
        <v>3</v>
      </c>
      <c r="JM18">
        <v>4</v>
      </c>
      <c r="JN18">
        <v>1</v>
      </c>
      <c r="JO18">
        <v>2</v>
      </c>
      <c r="JP18">
        <v>3</v>
      </c>
      <c r="JQ18">
        <v>4</v>
      </c>
      <c r="JR18">
        <v>1</v>
      </c>
      <c r="JS18">
        <v>2</v>
      </c>
      <c r="JT18">
        <v>2</v>
      </c>
      <c r="JU18">
        <v>2</v>
      </c>
      <c r="JV18">
        <v>1</v>
      </c>
      <c r="JW18">
        <v>1</v>
      </c>
      <c r="JX18">
        <v>2</v>
      </c>
      <c r="JY18">
        <v>3</v>
      </c>
      <c r="JZ18">
        <v>1</v>
      </c>
      <c r="KA18">
        <v>1</v>
      </c>
      <c r="KB18">
        <v>2</v>
      </c>
      <c r="KC18">
        <v>3</v>
      </c>
      <c r="KD18">
        <v>1</v>
      </c>
      <c r="KE18">
        <v>1</v>
      </c>
      <c r="KF18">
        <v>2</v>
      </c>
      <c r="KG18">
        <v>2</v>
      </c>
      <c r="KH18">
        <v>1</v>
      </c>
      <c r="KI18">
        <v>1</v>
      </c>
      <c r="KJ18">
        <v>1</v>
      </c>
      <c r="KK18">
        <v>1</v>
      </c>
      <c r="KL18">
        <v>1</v>
      </c>
      <c r="KM18">
        <v>1</v>
      </c>
      <c r="KN18">
        <v>1</v>
      </c>
      <c r="KO18">
        <v>1</v>
      </c>
      <c r="KP18">
        <v>1</v>
      </c>
      <c r="KQ18">
        <v>1</v>
      </c>
      <c r="KR18">
        <v>2</v>
      </c>
      <c r="KS18">
        <v>3</v>
      </c>
      <c r="KT18">
        <v>1</v>
      </c>
      <c r="KU18">
        <v>1</v>
      </c>
      <c r="KV18">
        <v>2</v>
      </c>
      <c r="KW18">
        <v>3</v>
      </c>
      <c r="KX18">
        <v>1</v>
      </c>
      <c r="KY18">
        <v>1</v>
      </c>
      <c r="KZ18">
        <v>2</v>
      </c>
      <c r="LA18">
        <v>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8A39D-CBDC-4C17-B2A5-00F2C02A5475}">
  <dimension ref="A1:LZ313"/>
  <sheetViews>
    <sheetView workbookViewId="0">
      <selection activeCell="E144" sqref="E144"/>
    </sheetView>
  </sheetViews>
  <sheetFormatPr baseColWidth="10" defaultRowHeight="15" x14ac:dyDescent="0.25"/>
  <sheetData>
    <row r="1" spans="1:338" x14ac:dyDescent="0.25">
      <c r="A1" t="s">
        <v>833</v>
      </c>
      <c r="B1" t="s">
        <v>1</v>
      </c>
      <c r="C1" t="s">
        <v>832</v>
      </c>
      <c r="D1" t="s">
        <v>89</v>
      </c>
      <c r="E1" t="s">
        <v>91</v>
      </c>
      <c r="F1" t="s">
        <v>92</v>
      </c>
      <c r="G1" t="s">
        <v>93</v>
      </c>
      <c r="H1" t="s">
        <v>94</v>
      </c>
      <c r="I1" t="s">
        <v>95</v>
      </c>
      <c r="J1" t="s">
        <v>96</v>
      </c>
      <c r="K1" t="s">
        <v>97</v>
      </c>
      <c r="L1" t="s">
        <v>98</v>
      </c>
      <c r="M1" t="s">
        <v>99</v>
      </c>
      <c r="N1" t="s">
        <v>100</v>
      </c>
      <c r="O1" t="s">
        <v>101</v>
      </c>
      <c r="P1" t="s">
        <v>102</v>
      </c>
      <c r="Q1" t="s">
        <v>103</v>
      </c>
      <c r="R1" t="s">
        <v>104</v>
      </c>
      <c r="S1" t="s">
        <v>105</v>
      </c>
      <c r="T1" t="s">
        <v>106</v>
      </c>
      <c r="U1" s="2">
        <v>0</v>
      </c>
      <c r="V1" s="2">
        <v>1</v>
      </c>
      <c r="W1" s="2">
        <v>2</v>
      </c>
      <c r="X1" s="2">
        <v>3</v>
      </c>
      <c r="Y1" s="2">
        <v>4</v>
      </c>
      <c r="LE1" t="s">
        <v>89</v>
      </c>
      <c r="LF1" t="s">
        <v>91</v>
      </c>
      <c r="LG1" t="s">
        <v>92</v>
      </c>
      <c r="LH1" t="s">
        <v>93</v>
      </c>
      <c r="LI1" t="s">
        <v>94</v>
      </c>
      <c r="LJ1" t="s">
        <v>95</v>
      </c>
      <c r="LK1" t="s">
        <v>96</v>
      </c>
      <c r="LL1" t="s">
        <v>97</v>
      </c>
      <c r="LM1" t="s">
        <v>98</v>
      </c>
      <c r="LN1" t="s">
        <v>99</v>
      </c>
      <c r="LO1" t="s">
        <v>100</v>
      </c>
      <c r="LP1" t="s">
        <v>101</v>
      </c>
      <c r="LQ1" t="s">
        <v>102</v>
      </c>
      <c r="LR1" t="s">
        <v>103</v>
      </c>
      <c r="LS1" t="s">
        <v>104</v>
      </c>
      <c r="LT1" t="s">
        <v>105</v>
      </c>
      <c r="LU1" t="s">
        <v>106</v>
      </c>
      <c r="LV1" s="2">
        <v>0</v>
      </c>
      <c r="LW1" s="2">
        <v>1</v>
      </c>
      <c r="LX1" s="2">
        <v>2</v>
      </c>
      <c r="LY1" s="2">
        <v>3</v>
      </c>
      <c r="LZ1" s="2">
        <v>4</v>
      </c>
    </row>
    <row r="2" spans="1:338" x14ac:dyDescent="0.25">
      <c r="A2" t="s">
        <v>516</v>
      </c>
      <c r="B2" t="s">
        <v>8</v>
      </c>
      <c r="C2" t="s">
        <v>828</v>
      </c>
      <c r="D2">
        <v>0</v>
      </c>
      <c r="E2">
        <v>1</v>
      </c>
      <c r="F2">
        <v>0</v>
      </c>
      <c r="G2">
        <v>1</v>
      </c>
      <c r="H2">
        <v>0</v>
      </c>
      <c r="I2">
        <v>0</v>
      </c>
      <c r="J2">
        <v>0</v>
      </c>
      <c r="K2">
        <v>1</v>
      </c>
      <c r="L2">
        <v>0</v>
      </c>
      <c r="M2">
        <v>1</v>
      </c>
      <c r="N2">
        <v>0</v>
      </c>
      <c r="O2">
        <v>1</v>
      </c>
      <c r="P2">
        <v>0</v>
      </c>
      <c r="Q2">
        <v>1</v>
      </c>
      <c r="R2">
        <v>1</v>
      </c>
      <c r="S2">
        <v>0</v>
      </c>
      <c r="T2">
        <v>1</v>
      </c>
      <c r="U2">
        <f>COUNTIF($D2:$T2,U$1)</f>
        <v>9</v>
      </c>
      <c r="V2">
        <f t="shared" ref="V2:Y17" si="0">COUNTIF($D2:$T2,V$1)</f>
        <v>8</v>
      </c>
      <c r="W2">
        <f t="shared" si="0"/>
        <v>0</v>
      </c>
      <c r="X2">
        <f t="shared" si="0"/>
        <v>0</v>
      </c>
      <c r="Y2">
        <f t="shared" si="0"/>
        <v>0</v>
      </c>
      <c r="LE2">
        <v>0</v>
      </c>
      <c r="LF2">
        <v>1</v>
      </c>
      <c r="LG2">
        <v>0</v>
      </c>
      <c r="LH2">
        <v>1</v>
      </c>
      <c r="LI2">
        <v>0</v>
      </c>
      <c r="LJ2">
        <v>0</v>
      </c>
      <c r="LK2">
        <v>0</v>
      </c>
      <c r="LL2">
        <v>1</v>
      </c>
      <c r="LM2">
        <v>0</v>
      </c>
      <c r="LN2">
        <v>1</v>
      </c>
      <c r="LO2">
        <v>0</v>
      </c>
      <c r="LP2">
        <v>1</v>
      </c>
      <c r="LQ2">
        <v>0</v>
      </c>
      <c r="LR2">
        <v>1</v>
      </c>
      <c r="LS2">
        <v>1</v>
      </c>
      <c r="LT2">
        <v>0</v>
      </c>
      <c r="LU2">
        <v>1</v>
      </c>
      <c r="LV2">
        <f>COUNTIF($LE2:$LU2,LV$1)</f>
        <v>9</v>
      </c>
      <c r="LW2">
        <f t="shared" ref="LW2:LZ17" si="1">COUNTIF($LE2:$LU2,LW$1)</f>
        <v>8</v>
      </c>
      <c r="LX2">
        <f t="shared" si="1"/>
        <v>0</v>
      </c>
      <c r="LY2">
        <f t="shared" si="1"/>
        <v>0</v>
      </c>
      <c r="LZ2">
        <f t="shared" si="1"/>
        <v>0</v>
      </c>
    </row>
    <row r="3" spans="1:338" x14ac:dyDescent="0.25">
      <c r="A3" t="s">
        <v>517</v>
      </c>
      <c r="B3" t="s">
        <v>8</v>
      </c>
      <c r="C3" t="s">
        <v>829</v>
      </c>
      <c r="D3">
        <v>0</v>
      </c>
      <c r="E3">
        <v>1</v>
      </c>
      <c r="F3">
        <v>0</v>
      </c>
      <c r="G3">
        <v>2</v>
      </c>
      <c r="H3">
        <v>0</v>
      </c>
      <c r="I3">
        <v>0</v>
      </c>
      <c r="J3">
        <v>0</v>
      </c>
      <c r="K3">
        <v>1</v>
      </c>
      <c r="L3">
        <v>0</v>
      </c>
      <c r="M3">
        <v>1</v>
      </c>
      <c r="N3">
        <v>0</v>
      </c>
      <c r="O3">
        <v>1</v>
      </c>
      <c r="P3">
        <v>0</v>
      </c>
      <c r="Q3">
        <v>1</v>
      </c>
      <c r="R3">
        <v>1</v>
      </c>
      <c r="S3">
        <v>0</v>
      </c>
      <c r="T3">
        <v>1</v>
      </c>
      <c r="U3">
        <f t="shared" ref="U3:Y65" si="2">COUNTIF($D3:$T3,U$1)</f>
        <v>9</v>
      </c>
      <c r="V3">
        <f t="shared" si="0"/>
        <v>7</v>
      </c>
      <c r="W3">
        <f t="shared" si="0"/>
        <v>1</v>
      </c>
      <c r="X3">
        <f t="shared" si="0"/>
        <v>0</v>
      </c>
      <c r="Y3">
        <f t="shared" si="0"/>
        <v>0</v>
      </c>
      <c r="LE3">
        <v>0</v>
      </c>
      <c r="LF3">
        <v>1</v>
      </c>
      <c r="LG3">
        <v>0</v>
      </c>
      <c r="LH3">
        <v>2</v>
      </c>
      <c r="LI3">
        <v>0</v>
      </c>
      <c r="LJ3">
        <v>0</v>
      </c>
      <c r="LK3">
        <v>0</v>
      </c>
      <c r="LL3">
        <v>1</v>
      </c>
      <c r="LM3">
        <v>0</v>
      </c>
      <c r="LN3">
        <v>1</v>
      </c>
      <c r="LO3">
        <v>0</v>
      </c>
      <c r="LP3">
        <v>1</v>
      </c>
      <c r="LQ3">
        <v>0</v>
      </c>
      <c r="LR3">
        <v>1</v>
      </c>
      <c r="LS3">
        <v>1</v>
      </c>
      <c r="LT3">
        <v>0</v>
      </c>
      <c r="LU3">
        <v>1</v>
      </c>
      <c r="LV3">
        <f t="shared" ref="LV3:LZ65" si="3">COUNTIF($LE3:$LU3,LV$1)</f>
        <v>9</v>
      </c>
      <c r="LW3">
        <f t="shared" si="1"/>
        <v>7</v>
      </c>
      <c r="LX3">
        <f t="shared" si="1"/>
        <v>1</v>
      </c>
      <c r="LY3">
        <f t="shared" si="1"/>
        <v>0</v>
      </c>
      <c r="LZ3">
        <f t="shared" si="1"/>
        <v>0</v>
      </c>
    </row>
    <row r="4" spans="1:338" x14ac:dyDescent="0.25">
      <c r="A4" t="s">
        <v>518</v>
      </c>
      <c r="B4" t="s">
        <v>8</v>
      </c>
      <c r="C4" t="s">
        <v>830</v>
      </c>
      <c r="D4">
        <v>1</v>
      </c>
      <c r="E4">
        <v>2</v>
      </c>
      <c r="F4">
        <v>0</v>
      </c>
      <c r="G4">
        <v>3</v>
      </c>
      <c r="H4">
        <v>1</v>
      </c>
      <c r="I4">
        <v>1</v>
      </c>
      <c r="J4">
        <v>0</v>
      </c>
      <c r="K4">
        <v>2</v>
      </c>
      <c r="L4">
        <v>0</v>
      </c>
      <c r="M4">
        <v>2</v>
      </c>
      <c r="N4">
        <v>0</v>
      </c>
      <c r="O4">
        <v>2</v>
      </c>
      <c r="P4">
        <v>1</v>
      </c>
      <c r="Q4">
        <v>2</v>
      </c>
      <c r="R4">
        <v>2</v>
      </c>
      <c r="S4">
        <v>0</v>
      </c>
      <c r="T4">
        <v>2</v>
      </c>
      <c r="U4">
        <f t="shared" si="2"/>
        <v>5</v>
      </c>
      <c r="V4">
        <f t="shared" si="0"/>
        <v>4</v>
      </c>
      <c r="W4">
        <f t="shared" si="0"/>
        <v>7</v>
      </c>
      <c r="X4">
        <f t="shared" si="0"/>
        <v>1</v>
      </c>
      <c r="Y4">
        <f t="shared" si="0"/>
        <v>0</v>
      </c>
      <c r="LE4">
        <v>1</v>
      </c>
      <c r="LF4">
        <v>2</v>
      </c>
      <c r="LG4">
        <v>0</v>
      </c>
      <c r="LH4">
        <v>3</v>
      </c>
      <c r="LI4">
        <v>1</v>
      </c>
      <c r="LJ4">
        <v>1</v>
      </c>
      <c r="LK4">
        <v>0</v>
      </c>
      <c r="LL4">
        <v>2</v>
      </c>
      <c r="LM4">
        <v>0</v>
      </c>
      <c r="LN4">
        <v>2</v>
      </c>
      <c r="LO4">
        <v>0</v>
      </c>
      <c r="LP4">
        <v>2</v>
      </c>
      <c r="LQ4">
        <v>1</v>
      </c>
      <c r="LR4">
        <v>2</v>
      </c>
      <c r="LS4">
        <v>2</v>
      </c>
      <c r="LT4">
        <v>0</v>
      </c>
      <c r="LU4">
        <v>2</v>
      </c>
      <c r="LV4">
        <f t="shared" si="3"/>
        <v>5</v>
      </c>
      <c r="LW4">
        <f t="shared" si="1"/>
        <v>4</v>
      </c>
      <c r="LX4">
        <f t="shared" si="1"/>
        <v>7</v>
      </c>
      <c r="LY4">
        <f t="shared" si="1"/>
        <v>1</v>
      </c>
      <c r="LZ4">
        <f t="shared" si="1"/>
        <v>0</v>
      </c>
    </row>
    <row r="5" spans="1:338" x14ac:dyDescent="0.25">
      <c r="A5" t="s">
        <v>519</v>
      </c>
      <c r="B5" t="s">
        <v>8</v>
      </c>
      <c r="C5" t="s">
        <v>831</v>
      </c>
      <c r="D5">
        <v>1</v>
      </c>
      <c r="E5">
        <v>2</v>
      </c>
      <c r="F5">
        <v>0</v>
      </c>
      <c r="G5">
        <v>4</v>
      </c>
      <c r="H5">
        <v>1</v>
      </c>
      <c r="I5">
        <v>1</v>
      </c>
      <c r="J5">
        <v>0</v>
      </c>
      <c r="K5">
        <v>3</v>
      </c>
      <c r="L5">
        <v>0</v>
      </c>
      <c r="M5">
        <v>3</v>
      </c>
      <c r="N5">
        <v>0</v>
      </c>
      <c r="O5">
        <v>3</v>
      </c>
      <c r="P5">
        <v>1</v>
      </c>
      <c r="Q5">
        <v>3</v>
      </c>
      <c r="R5">
        <v>3</v>
      </c>
      <c r="S5">
        <v>0</v>
      </c>
      <c r="T5">
        <v>3</v>
      </c>
      <c r="U5">
        <f t="shared" si="2"/>
        <v>5</v>
      </c>
      <c r="V5">
        <f t="shared" si="0"/>
        <v>4</v>
      </c>
      <c r="W5">
        <f t="shared" si="0"/>
        <v>1</v>
      </c>
      <c r="X5">
        <f t="shared" si="0"/>
        <v>6</v>
      </c>
      <c r="Y5">
        <f t="shared" si="0"/>
        <v>1</v>
      </c>
      <c r="LE5">
        <v>1</v>
      </c>
      <c r="LF5">
        <v>2</v>
      </c>
      <c r="LG5">
        <v>0</v>
      </c>
      <c r="LH5">
        <v>4</v>
      </c>
      <c r="LI5">
        <v>1</v>
      </c>
      <c r="LJ5">
        <v>1</v>
      </c>
      <c r="LK5">
        <v>0</v>
      </c>
      <c r="LL5">
        <v>3</v>
      </c>
      <c r="LM5">
        <v>0</v>
      </c>
      <c r="LN5">
        <v>3</v>
      </c>
      <c r="LO5">
        <v>0</v>
      </c>
      <c r="LP5">
        <v>3</v>
      </c>
      <c r="LQ5">
        <v>1</v>
      </c>
      <c r="LR5">
        <v>3</v>
      </c>
      <c r="LS5">
        <v>3</v>
      </c>
      <c r="LT5">
        <v>0</v>
      </c>
      <c r="LU5">
        <v>3</v>
      </c>
      <c r="LV5">
        <f t="shared" si="3"/>
        <v>5</v>
      </c>
      <c r="LW5">
        <f t="shared" si="1"/>
        <v>4</v>
      </c>
      <c r="LX5">
        <f t="shared" si="1"/>
        <v>1</v>
      </c>
      <c r="LY5">
        <f t="shared" si="1"/>
        <v>6</v>
      </c>
      <c r="LZ5">
        <f t="shared" si="1"/>
        <v>1</v>
      </c>
    </row>
    <row r="6" spans="1:338" x14ac:dyDescent="0.25">
      <c r="A6" t="s">
        <v>520</v>
      </c>
      <c r="B6" t="s">
        <v>9</v>
      </c>
      <c r="C6" t="s">
        <v>828</v>
      </c>
      <c r="D6">
        <v>0</v>
      </c>
      <c r="E6">
        <v>1</v>
      </c>
      <c r="F6">
        <v>0</v>
      </c>
      <c r="G6">
        <v>1</v>
      </c>
      <c r="H6">
        <v>0</v>
      </c>
      <c r="I6">
        <v>0</v>
      </c>
      <c r="J6">
        <v>0</v>
      </c>
      <c r="K6">
        <v>1</v>
      </c>
      <c r="L6">
        <v>0</v>
      </c>
      <c r="M6">
        <v>1</v>
      </c>
      <c r="N6">
        <v>0</v>
      </c>
      <c r="O6">
        <v>1</v>
      </c>
      <c r="P6">
        <v>0</v>
      </c>
      <c r="Q6">
        <v>1</v>
      </c>
      <c r="R6">
        <v>1</v>
      </c>
      <c r="S6">
        <v>0</v>
      </c>
      <c r="T6">
        <v>1</v>
      </c>
      <c r="U6">
        <f t="shared" si="2"/>
        <v>9</v>
      </c>
      <c r="V6">
        <f t="shared" si="0"/>
        <v>8</v>
      </c>
      <c r="W6">
        <f t="shared" si="0"/>
        <v>0</v>
      </c>
      <c r="X6">
        <f t="shared" si="0"/>
        <v>0</v>
      </c>
      <c r="Y6">
        <f t="shared" si="0"/>
        <v>0</v>
      </c>
      <c r="LE6">
        <v>0</v>
      </c>
      <c r="LF6">
        <v>1</v>
      </c>
      <c r="LG6">
        <v>0</v>
      </c>
      <c r="LH6">
        <v>1</v>
      </c>
      <c r="LI6">
        <v>0</v>
      </c>
      <c r="LJ6">
        <v>0</v>
      </c>
      <c r="LK6">
        <v>0</v>
      </c>
      <c r="LL6">
        <v>1</v>
      </c>
      <c r="LM6">
        <v>0</v>
      </c>
      <c r="LN6">
        <v>1</v>
      </c>
      <c r="LO6">
        <v>0</v>
      </c>
      <c r="LP6">
        <v>1</v>
      </c>
      <c r="LQ6">
        <v>0</v>
      </c>
      <c r="LR6">
        <v>1</v>
      </c>
      <c r="LS6">
        <v>1</v>
      </c>
      <c r="LT6">
        <v>0</v>
      </c>
      <c r="LU6">
        <v>1</v>
      </c>
      <c r="LV6">
        <f t="shared" si="3"/>
        <v>9</v>
      </c>
      <c r="LW6">
        <f t="shared" si="1"/>
        <v>8</v>
      </c>
      <c r="LX6">
        <f t="shared" si="1"/>
        <v>0</v>
      </c>
      <c r="LY6">
        <f t="shared" si="1"/>
        <v>0</v>
      </c>
      <c r="LZ6">
        <f t="shared" si="1"/>
        <v>0</v>
      </c>
    </row>
    <row r="7" spans="1:338" x14ac:dyDescent="0.25">
      <c r="A7" t="s">
        <v>521</v>
      </c>
      <c r="B7" t="s">
        <v>9</v>
      </c>
      <c r="C7" t="s">
        <v>829</v>
      </c>
      <c r="D7">
        <v>0</v>
      </c>
      <c r="E7">
        <v>1</v>
      </c>
      <c r="F7">
        <v>0</v>
      </c>
      <c r="G7">
        <v>2</v>
      </c>
      <c r="H7">
        <v>0</v>
      </c>
      <c r="I7">
        <v>0</v>
      </c>
      <c r="J7">
        <v>0</v>
      </c>
      <c r="K7">
        <v>1</v>
      </c>
      <c r="L7">
        <v>0</v>
      </c>
      <c r="M7">
        <v>1</v>
      </c>
      <c r="N7">
        <v>0</v>
      </c>
      <c r="O7">
        <v>1</v>
      </c>
      <c r="P7">
        <v>0</v>
      </c>
      <c r="Q7">
        <v>1</v>
      </c>
      <c r="R7">
        <v>1</v>
      </c>
      <c r="S7">
        <v>0</v>
      </c>
      <c r="T7">
        <v>1</v>
      </c>
      <c r="U7">
        <f t="shared" si="2"/>
        <v>9</v>
      </c>
      <c r="V7">
        <f t="shared" si="0"/>
        <v>7</v>
      </c>
      <c r="W7">
        <f t="shared" si="0"/>
        <v>1</v>
      </c>
      <c r="X7">
        <f t="shared" si="0"/>
        <v>0</v>
      </c>
      <c r="Y7">
        <f t="shared" si="0"/>
        <v>0</v>
      </c>
      <c r="LE7">
        <v>0</v>
      </c>
      <c r="LF7">
        <v>1</v>
      </c>
      <c r="LG7">
        <v>0</v>
      </c>
      <c r="LH7">
        <v>2</v>
      </c>
      <c r="LI7">
        <v>0</v>
      </c>
      <c r="LJ7">
        <v>0</v>
      </c>
      <c r="LK7">
        <v>0</v>
      </c>
      <c r="LL7">
        <v>1</v>
      </c>
      <c r="LM7">
        <v>0</v>
      </c>
      <c r="LN7">
        <v>1</v>
      </c>
      <c r="LO7">
        <v>0</v>
      </c>
      <c r="LP7">
        <v>1</v>
      </c>
      <c r="LQ7">
        <v>0</v>
      </c>
      <c r="LR7">
        <v>1</v>
      </c>
      <c r="LS7">
        <v>1</v>
      </c>
      <c r="LT7">
        <v>0</v>
      </c>
      <c r="LU7">
        <v>1</v>
      </c>
      <c r="LV7">
        <f t="shared" si="3"/>
        <v>9</v>
      </c>
      <c r="LW7">
        <f t="shared" si="1"/>
        <v>7</v>
      </c>
      <c r="LX7">
        <f t="shared" si="1"/>
        <v>1</v>
      </c>
      <c r="LY7">
        <f t="shared" si="1"/>
        <v>0</v>
      </c>
      <c r="LZ7">
        <f t="shared" si="1"/>
        <v>0</v>
      </c>
    </row>
    <row r="8" spans="1:338" x14ac:dyDescent="0.25">
      <c r="A8" t="s">
        <v>522</v>
      </c>
      <c r="B8" t="s">
        <v>9</v>
      </c>
      <c r="C8" t="s">
        <v>830</v>
      </c>
      <c r="D8">
        <v>1</v>
      </c>
      <c r="E8">
        <v>1</v>
      </c>
      <c r="F8">
        <v>0</v>
      </c>
      <c r="G8">
        <v>3</v>
      </c>
      <c r="H8">
        <v>1</v>
      </c>
      <c r="I8">
        <v>0</v>
      </c>
      <c r="J8">
        <v>0</v>
      </c>
      <c r="K8">
        <v>2</v>
      </c>
      <c r="L8">
        <v>0</v>
      </c>
      <c r="M8">
        <v>2</v>
      </c>
      <c r="N8">
        <v>0</v>
      </c>
      <c r="O8">
        <v>2</v>
      </c>
      <c r="P8">
        <v>1</v>
      </c>
      <c r="Q8">
        <v>2</v>
      </c>
      <c r="R8">
        <v>2</v>
      </c>
      <c r="S8">
        <v>0</v>
      </c>
      <c r="T8">
        <v>2</v>
      </c>
      <c r="U8">
        <f t="shared" si="2"/>
        <v>6</v>
      </c>
      <c r="V8">
        <f t="shared" si="0"/>
        <v>4</v>
      </c>
      <c r="W8">
        <f t="shared" si="0"/>
        <v>6</v>
      </c>
      <c r="X8">
        <f t="shared" si="0"/>
        <v>1</v>
      </c>
      <c r="Y8">
        <f t="shared" si="0"/>
        <v>0</v>
      </c>
      <c r="LE8">
        <v>1</v>
      </c>
      <c r="LF8">
        <v>1</v>
      </c>
      <c r="LG8">
        <v>0</v>
      </c>
      <c r="LH8">
        <v>3</v>
      </c>
      <c r="LI8">
        <v>1</v>
      </c>
      <c r="LJ8">
        <v>0</v>
      </c>
      <c r="LK8">
        <v>0</v>
      </c>
      <c r="LL8">
        <v>2</v>
      </c>
      <c r="LM8">
        <v>0</v>
      </c>
      <c r="LN8">
        <v>2</v>
      </c>
      <c r="LO8">
        <v>0</v>
      </c>
      <c r="LP8">
        <v>2</v>
      </c>
      <c r="LQ8">
        <v>1</v>
      </c>
      <c r="LR8">
        <v>2</v>
      </c>
      <c r="LS8">
        <v>2</v>
      </c>
      <c r="LT8">
        <v>0</v>
      </c>
      <c r="LU8">
        <v>2</v>
      </c>
      <c r="LV8">
        <f t="shared" si="3"/>
        <v>6</v>
      </c>
      <c r="LW8">
        <f t="shared" si="1"/>
        <v>4</v>
      </c>
      <c r="LX8">
        <f t="shared" si="1"/>
        <v>6</v>
      </c>
      <c r="LY8">
        <f t="shared" si="1"/>
        <v>1</v>
      </c>
      <c r="LZ8">
        <f t="shared" si="1"/>
        <v>0</v>
      </c>
    </row>
    <row r="9" spans="1:338" x14ac:dyDescent="0.25">
      <c r="A9" t="s">
        <v>523</v>
      </c>
      <c r="B9" t="s">
        <v>9</v>
      </c>
      <c r="C9" t="s">
        <v>831</v>
      </c>
      <c r="D9">
        <v>1</v>
      </c>
      <c r="E9">
        <v>1</v>
      </c>
      <c r="F9">
        <v>0</v>
      </c>
      <c r="G9">
        <v>4</v>
      </c>
      <c r="H9">
        <v>1</v>
      </c>
      <c r="I9">
        <v>0</v>
      </c>
      <c r="J9">
        <v>0</v>
      </c>
      <c r="K9">
        <v>2</v>
      </c>
      <c r="L9">
        <v>0</v>
      </c>
      <c r="M9">
        <v>2</v>
      </c>
      <c r="N9">
        <v>0</v>
      </c>
      <c r="O9">
        <v>2</v>
      </c>
      <c r="P9">
        <v>1</v>
      </c>
      <c r="Q9">
        <v>3</v>
      </c>
      <c r="R9">
        <v>2</v>
      </c>
      <c r="S9">
        <v>0</v>
      </c>
      <c r="T9">
        <v>3</v>
      </c>
      <c r="U9">
        <f t="shared" si="2"/>
        <v>6</v>
      </c>
      <c r="V9">
        <f t="shared" si="0"/>
        <v>4</v>
      </c>
      <c r="W9">
        <f t="shared" si="0"/>
        <v>4</v>
      </c>
      <c r="X9">
        <f t="shared" si="0"/>
        <v>2</v>
      </c>
      <c r="Y9">
        <f t="shared" si="0"/>
        <v>1</v>
      </c>
      <c r="LE9">
        <v>1</v>
      </c>
      <c r="LF9">
        <v>1</v>
      </c>
      <c r="LG9">
        <v>0</v>
      </c>
      <c r="LH9">
        <v>4</v>
      </c>
      <c r="LI9">
        <v>1</v>
      </c>
      <c r="LJ9">
        <v>0</v>
      </c>
      <c r="LK9">
        <v>0</v>
      </c>
      <c r="LL9">
        <v>2</v>
      </c>
      <c r="LM9">
        <v>0</v>
      </c>
      <c r="LN9">
        <v>2</v>
      </c>
      <c r="LO9">
        <v>0</v>
      </c>
      <c r="LP9">
        <v>2</v>
      </c>
      <c r="LQ9">
        <v>1</v>
      </c>
      <c r="LR9">
        <v>3</v>
      </c>
      <c r="LS9">
        <v>2</v>
      </c>
      <c r="LT9">
        <v>0</v>
      </c>
      <c r="LU9">
        <v>3</v>
      </c>
      <c r="LV9">
        <f t="shared" si="3"/>
        <v>6</v>
      </c>
      <c r="LW9">
        <f t="shared" si="1"/>
        <v>4</v>
      </c>
      <c r="LX9">
        <f t="shared" si="1"/>
        <v>4</v>
      </c>
      <c r="LY9">
        <f t="shared" si="1"/>
        <v>2</v>
      </c>
      <c r="LZ9">
        <f t="shared" si="1"/>
        <v>1</v>
      </c>
    </row>
    <row r="10" spans="1:338" x14ac:dyDescent="0.25">
      <c r="A10" t="s">
        <v>524</v>
      </c>
      <c r="B10" t="s">
        <v>7</v>
      </c>
      <c r="C10" t="s">
        <v>828</v>
      </c>
      <c r="D10">
        <v>0</v>
      </c>
      <c r="E10">
        <v>1</v>
      </c>
      <c r="F10">
        <v>0</v>
      </c>
      <c r="G10">
        <v>1</v>
      </c>
      <c r="H10">
        <v>0</v>
      </c>
      <c r="I10">
        <v>0</v>
      </c>
      <c r="J10">
        <v>0</v>
      </c>
      <c r="K10">
        <v>1</v>
      </c>
      <c r="L10">
        <v>0</v>
      </c>
      <c r="M10">
        <v>1</v>
      </c>
      <c r="N10">
        <v>0</v>
      </c>
      <c r="O10">
        <v>1</v>
      </c>
      <c r="P10">
        <v>0</v>
      </c>
      <c r="Q10">
        <v>1</v>
      </c>
      <c r="R10">
        <v>1</v>
      </c>
      <c r="S10">
        <v>0</v>
      </c>
      <c r="T10">
        <v>1</v>
      </c>
      <c r="U10">
        <f t="shared" si="2"/>
        <v>9</v>
      </c>
      <c r="V10">
        <f t="shared" si="0"/>
        <v>8</v>
      </c>
      <c r="W10">
        <f t="shared" si="0"/>
        <v>0</v>
      </c>
      <c r="X10">
        <f t="shared" si="0"/>
        <v>0</v>
      </c>
      <c r="Y10">
        <f t="shared" si="0"/>
        <v>0</v>
      </c>
      <c r="LE10">
        <v>0</v>
      </c>
      <c r="LF10">
        <v>1</v>
      </c>
      <c r="LG10">
        <v>0</v>
      </c>
      <c r="LH10">
        <v>1</v>
      </c>
      <c r="LI10">
        <v>0</v>
      </c>
      <c r="LJ10">
        <v>0</v>
      </c>
      <c r="LK10">
        <v>0</v>
      </c>
      <c r="LL10">
        <v>1</v>
      </c>
      <c r="LM10">
        <v>0</v>
      </c>
      <c r="LN10">
        <v>1</v>
      </c>
      <c r="LO10">
        <v>0</v>
      </c>
      <c r="LP10">
        <v>1</v>
      </c>
      <c r="LQ10">
        <v>0</v>
      </c>
      <c r="LR10">
        <v>1</v>
      </c>
      <c r="LS10">
        <v>1</v>
      </c>
      <c r="LT10">
        <v>0</v>
      </c>
      <c r="LU10">
        <v>1</v>
      </c>
      <c r="LV10">
        <f t="shared" si="3"/>
        <v>9</v>
      </c>
      <c r="LW10">
        <f t="shared" si="1"/>
        <v>8</v>
      </c>
      <c r="LX10">
        <f t="shared" si="1"/>
        <v>0</v>
      </c>
      <c r="LY10">
        <f t="shared" si="1"/>
        <v>0</v>
      </c>
      <c r="LZ10">
        <f t="shared" si="1"/>
        <v>0</v>
      </c>
    </row>
    <row r="11" spans="1:338" x14ac:dyDescent="0.25">
      <c r="A11" t="s">
        <v>525</v>
      </c>
      <c r="B11" t="s">
        <v>7</v>
      </c>
      <c r="C11" t="s">
        <v>829</v>
      </c>
      <c r="D11">
        <v>0</v>
      </c>
      <c r="E11">
        <v>1</v>
      </c>
      <c r="F11">
        <v>0</v>
      </c>
      <c r="G11">
        <v>2</v>
      </c>
      <c r="H11">
        <v>0</v>
      </c>
      <c r="I11">
        <v>0</v>
      </c>
      <c r="J11">
        <v>0</v>
      </c>
      <c r="K11">
        <v>1</v>
      </c>
      <c r="L11">
        <v>0</v>
      </c>
      <c r="M11">
        <v>1</v>
      </c>
      <c r="N11">
        <v>0</v>
      </c>
      <c r="O11">
        <v>1</v>
      </c>
      <c r="P11">
        <v>0</v>
      </c>
      <c r="Q11">
        <v>1</v>
      </c>
      <c r="R11">
        <v>1</v>
      </c>
      <c r="S11">
        <v>0</v>
      </c>
      <c r="T11">
        <v>1</v>
      </c>
      <c r="U11">
        <f t="shared" si="2"/>
        <v>9</v>
      </c>
      <c r="V11">
        <f t="shared" si="0"/>
        <v>7</v>
      </c>
      <c r="W11">
        <f t="shared" si="0"/>
        <v>1</v>
      </c>
      <c r="X11">
        <f t="shared" si="0"/>
        <v>0</v>
      </c>
      <c r="Y11">
        <f t="shared" si="0"/>
        <v>0</v>
      </c>
      <c r="LE11">
        <v>0</v>
      </c>
      <c r="LF11">
        <v>1</v>
      </c>
      <c r="LG11">
        <v>0</v>
      </c>
      <c r="LH11">
        <v>2</v>
      </c>
      <c r="LI11">
        <v>0</v>
      </c>
      <c r="LJ11">
        <v>0</v>
      </c>
      <c r="LK11">
        <v>0</v>
      </c>
      <c r="LL11">
        <v>1</v>
      </c>
      <c r="LM11">
        <v>0</v>
      </c>
      <c r="LN11">
        <v>1</v>
      </c>
      <c r="LO11">
        <v>0</v>
      </c>
      <c r="LP11">
        <v>1</v>
      </c>
      <c r="LQ11">
        <v>0</v>
      </c>
      <c r="LR11">
        <v>1</v>
      </c>
      <c r="LS11">
        <v>1</v>
      </c>
      <c r="LT11">
        <v>0</v>
      </c>
      <c r="LU11">
        <v>1</v>
      </c>
      <c r="LV11">
        <f t="shared" si="3"/>
        <v>9</v>
      </c>
      <c r="LW11">
        <f t="shared" si="1"/>
        <v>7</v>
      </c>
      <c r="LX11">
        <f t="shared" si="1"/>
        <v>1</v>
      </c>
      <c r="LY11">
        <f t="shared" si="1"/>
        <v>0</v>
      </c>
      <c r="LZ11">
        <f t="shared" si="1"/>
        <v>0</v>
      </c>
    </row>
    <row r="12" spans="1:338" x14ac:dyDescent="0.25">
      <c r="A12" t="s">
        <v>526</v>
      </c>
      <c r="B12" t="s">
        <v>7</v>
      </c>
      <c r="C12" t="s">
        <v>830</v>
      </c>
      <c r="D12">
        <v>1</v>
      </c>
      <c r="E12">
        <v>1</v>
      </c>
      <c r="F12">
        <v>0</v>
      </c>
      <c r="G12">
        <v>3</v>
      </c>
      <c r="H12">
        <v>1</v>
      </c>
      <c r="I12">
        <v>0</v>
      </c>
      <c r="J12">
        <v>0</v>
      </c>
      <c r="K12">
        <v>2</v>
      </c>
      <c r="L12">
        <v>0</v>
      </c>
      <c r="M12">
        <v>2</v>
      </c>
      <c r="N12">
        <v>0</v>
      </c>
      <c r="O12">
        <v>2</v>
      </c>
      <c r="P12">
        <v>1</v>
      </c>
      <c r="Q12">
        <v>2</v>
      </c>
      <c r="R12">
        <v>2</v>
      </c>
      <c r="S12">
        <v>0</v>
      </c>
      <c r="T12">
        <v>2</v>
      </c>
      <c r="U12">
        <f t="shared" si="2"/>
        <v>6</v>
      </c>
      <c r="V12">
        <f t="shared" si="0"/>
        <v>4</v>
      </c>
      <c r="W12">
        <f t="shared" si="0"/>
        <v>6</v>
      </c>
      <c r="X12">
        <f t="shared" si="0"/>
        <v>1</v>
      </c>
      <c r="Y12">
        <f t="shared" si="0"/>
        <v>0</v>
      </c>
      <c r="LE12">
        <v>1</v>
      </c>
      <c r="LF12">
        <v>1</v>
      </c>
      <c r="LG12">
        <v>0</v>
      </c>
      <c r="LH12">
        <v>3</v>
      </c>
      <c r="LI12">
        <v>1</v>
      </c>
      <c r="LJ12">
        <v>0</v>
      </c>
      <c r="LK12">
        <v>0</v>
      </c>
      <c r="LL12">
        <v>2</v>
      </c>
      <c r="LM12">
        <v>0</v>
      </c>
      <c r="LN12">
        <v>2</v>
      </c>
      <c r="LO12">
        <v>0</v>
      </c>
      <c r="LP12">
        <v>2</v>
      </c>
      <c r="LQ12">
        <v>1</v>
      </c>
      <c r="LR12">
        <v>2</v>
      </c>
      <c r="LS12">
        <v>2</v>
      </c>
      <c r="LT12">
        <v>0</v>
      </c>
      <c r="LU12">
        <v>2</v>
      </c>
      <c r="LV12">
        <f t="shared" si="3"/>
        <v>6</v>
      </c>
      <c r="LW12">
        <f t="shared" si="1"/>
        <v>4</v>
      </c>
      <c r="LX12">
        <f t="shared" si="1"/>
        <v>6</v>
      </c>
      <c r="LY12">
        <f t="shared" si="1"/>
        <v>1</v>
      </c>
      <c r="LZ12">
        <f t="shared" si="1"/>
        <v>0</v>
      </c>
    </row>
    <row r="13" spans="1:338" x14ac:dyDescent="0.25">
      <c r="A13" t="s">
        <v>527</v>
      </c>
      <c r="B13" t="s">
        <v>7</v>
      </c>
      <c r="C13" t="s">
        <v>831</v>
      </c>
      <c r="D13">
        <v>1</v>
      </c>
      <c r="E13">
        <v>1</v>
      </c>
      <c r="F13">
        <v>0</v>
      </c>
      <c r="G13">
        <v>4</v>
      </c>
      <c r="H13">
        <v>1</v>
      </c>
      <c r="I13">
        <v>0</v>
      </c>
      <c r="J13">
        <v>0</v>
      </c>
      <c r="K13">
        <v>2</v>
      </c>
      <c r="L13">
        <v>0</v>
      </c>
      <c r="M13">
        <v>2</v>
      </c>
      <c r="N13">
        <v>0</v>
      </c>
      <c r="O13">
        <v>2</v>
      </c>
      <c r="P13">
        <v>1</v>
      </c>
      <c r="Q13">
        <v>3</v>
      </c>
      <c r="R13">
        <v>2</v>
      </c>
      <c r="S13">
        <v>0</v>
      </c>
      <c r="T13">
        <v>3</v>
      </c>
      <c r="U13">
        <f t="shared" si="2"/>
        <v>6</v>
      </c>
      <c r="V13">
        <f t="shared" si="0"/>
        <v>4</v>
      </c>
      <c r="W13">
        <f t="shared" si="0"/>
        <v>4</v>
      </c>
      <c r="X13">
        <f t="shared" si="0"/>
        <v>2</v>
      </c>
      <c r="Y13">
        <f t="shared" si="0"/>
        <v>1</v>
      </c>
      <c r="LE13">
        <v>1</v>
      </c>
      <c r="LF13">
        <v>1</v>
      </c>
      <c r="LG13">
        <v>0</v>
      </c>
      <c r="LH13">
        <v>4</v>
      </c>
      <c r="LI13">
        <v>1</v>
      </c>
      <c r="LJ13">
        <v>0</v>
      </c>
      <c r="LK13">
        <v>0</v>
      </c>
      <c r="LL13">
        <v>2</v>
      </c>
      <c r="LM13">
        <v>0</v>
      </c>
      <c r="LN13">
        <v>2</v>
      </c>
      <c r="LO13">
        <v>0</v>
      </c>
      <c r="LP13">
        <v>2</v>
      </c>
      <c r="LQ13">
        <v>1</v>
      </c>
      <c r="LR13">
        <v>3</v>
      </c>
      <c r="LS13">
        <v>2</v>
      </c>
      <c r="LT13">
        <v>0</v>
      </c>
      <c r="LU13">
        <v>3</v>
      </c>
      <c r="LV13">
        <f t="shared" si="3"/>
        <v>6</v>
      </c>
      <c r="LW13">
        <f t="shared" si="1"/>
        <v>4</v>
      </c>
      <c r="LX13">
        <f t="shared" si="1"/>
        <v>4</v>
      </c>
      <c r="LY13">
        <f t="shared" si="1"/>
        <v>2</v>
      </c>
      <c r="LZ13">
        <f t="shared" si="1"/>
        <v>1</v>
      </c>
    </row>
    <row r="14" spans="1:338" x14ac:dyDescent="0.25">
      <c r="A14" t="s">
        <v>528</v>
      </c>
      <c r="B14" t="s">
        <v>8</v>
      </c>
      <c r="C14" t="s">
        <v>828</v>
      </c>
      <c r="D14">
        <v>0</v>
      </c>
      <c r="E14">
        <v>0</v>
      </c>
      <c r="F14">
        <v>0</v>
      </c>
      <c r="G14">
        <v>1</v>
      </c>
      <c r="H14">
        <v>0</v>
      </c>
      <c r="I14">
        <v>0</v>
      </c>
      <c r="J14">
        <v>0</v>
      </c>
      <c r="K14">
        <v>1</v>
      </c>
      <c r="L14">
        <v>0</v>
      </c>
      <c r="M14">
        <v>1</v>
      </c>
      <c r="N14">
        <v>0</v>
      </c>
      <c r="O14">
        <v>1</v>
      </c>
      <c r="P14">
        <v>0</v>
      </c>
      <c r="Q14">
        <v>1</v>
      </c>
      <c r="R14">
        <v>1</v>
      </c>
      <c r="S14">
        <v>0</v>
      </c>
      <c r="T14">
        <v>0</v>
      </c>
      <c r="U14">
        <f t="shared" si="2"/>
        <v>11</v>
      </c>
      <c r="V14">
        <f t="shared" si="0"/>
        <v>6</v>
      </c>
      <c r="W14">
        <f t="shared" si="0"/>
        <v>0</v>
      </c>
      <c r="X14">
        <f t="shared" si="0"/>
        <v>0</v>
      </c>
      <c r="Y14">
        <f t="shared" si="0"/>
        <v>0</v>
      </c>
      <c r="LE14">
        <v>0</v>
      </c>
      <c r="LF14">
        <v>0</v>
      </c>
      <c r="LG14">
        <v>0</v>
      </c>
      <c r="LH14">
        <v>1</v>
      </c>
      <c r="LI14">
        <v>0</v>
      </c>
      <c r="LJ14">
        <v>0</v>
      </c>
      <c r="LK14">
        <v>0</v>
      </c>
      <c r="LL14">
        <v>1</v>
      </c>
      <c r="LM14">
        <v>0</v>
      </c>
      <c r="LN14">
        <v>1</v>
      </c>
      <c r="LO14">
        <v>0</v>
      </c>
      <c r="LP14">
        <v>1</v>
      </c>
      <c r="LQ14">
        <v>0</v>
      </c>
      <c r="LR14">
        <v>1</v>
      </c>
      <c r="LS14">
        <v>1</v>
      </c>
      <c r="LT14">
        <v>0</v>
      </c>
      <c r="LU14">
        <v>0</v>
      </c>
      <c r="LV14">
        <f t="shared" si="3"/>
        <v>11</v>
      </c>
      <c r="LW14">
        <f t="shared" si="1"/>
        <v>6</v>
      </c>
      <c r="LX14">
        <f t="shared" si="1"/>
        <v>0</v>
      </c>
      <c r="LY14">
        <f t="shared" si="1"/>
        <v>0</v>
      </c>
      <c r="LZ14">
        <f t="shared" si="1"/>
        <v>0</v>
      </c>
    </row>
    <row r="15" spans="1:338" x14ac:dyDescent="0.25">
      <c r="A15" t="s">
        <v>529</v>
      </c>
      <c r="B15" t="s">
        <v>8</v>
      </c>
      <c r="C15" t="s">
        <v>829</v>
      </c>
      <c r="D15">
        <v>1</v>
      </c>
      <c r="E15">
        <v>1</v>
      </c>
      <c r="F15">
        <v>0</v>
      </c>
      <c r="G15">
        <v>2</v>
      </c>
      <c r="H15">
        <v>1</v>
      </c>
      <c r="I15">
        <v>1</v>
      </c>
      <c r="J15">
        <v>0</v>
      </c>
      <c r="K15">
        <v>2</v>
      </c>
      <c r="L15">
        <v>0</v>
      </c>
      <c r="M15">
        <v>2</v>
      </c>
      <c r="N15">
        <v>0</v>
      </c>
      <c r="O15">
        <v>2</v>
      </c>
      <c r="P15">
        <v>1</v>
      </c>
      <c r="Q15">
        <v>2</v>
      </c>
      <c r="R15">
        <v>2</v>
      </c>
      <c r="S15">
        <v>0</v>
      </c>
      <c r="T15">
        <v>1</v>
      </c>
      <c r="U15">
        <f t="shared" si="2"/>
        <v>5</v>
      </c>
      <c r="V15">
        <f t="shared" si="0"/>
        <v>6</v>
      </c>
      <c r="W15">
        <f t="shared" si="0"/>
        <v>6</v>
      </c>
      <c r="X15">
        <f t="shared" si="0"/>
        <v>0</v>
      </c>
      <c r="Y15">
        <f t="shared" si="0"/>
        <v>0</v>
      </c>
      <c r="LE15">
        <v>1</v>
      </c>
      <c r="LF15">
        <v>1</v>
      </c>
      <c r="LG15">
        <v>0</v>
      </c>
      <c r="LH15">
        <v>2</v>
      </c>
      <c r="LI15">
        <v>1</v>
      </c>
      <c r="LJ15">
        <v>1</v>
      </c>
      <c r="LK15">
        <v>0</v>
      </c>
      <c r="LL15">
        <v>2</v>
      </c>
      <c r="LM15">
        <v>0</v>
      </c>
      <c r="LN15">
        <v>2</v>
      </c>
      <c r="LO15">
        <v>0</v>
      </c>
      <c r="LP15">
        <v>2</v>
      </c>
      <c r="LQ15">
        <v>1</v>
      </c>
      <c r="LR15">
        <v>2</v>
      </c>
      <c r="LS15">
        <v>2</v>
      </c>
      <c r="LT15">
        <v>0</v>
      </c>
      <c r="LU15">
        <v>1</v>
      </c>
      <c r="LV15">
        <f t="shared" si="3"/>
        <v>5</v>
      </c>
      <c r="LW15">
        <f t="shared" si="1"/>
        <v>6</v>
      </c>
      <c r="LX15">
        <f t="shared" si="1"/>
        <v>6</v>
      </c>
      <c r="LY15">
        <f t="shared" si="1"/>
        <v>0</v>
      </c>
      <c r="LZ15">
        <f t="shared" si="1"/>
        <v>0</v>
      </c>
    </row>
    <row r="16" spans="1:338" x14ac:dyDescent="0.25">
      <c r="A16" t="s">
        <v>530</v>
      </c>
      <c r="B16" t="s">
        <v>8</v>
      </c>
      <c r="C16" t="s">
        <v>830</v>
      </c>
      <c r="D16">
        <v>1</v>
      </c>
      <c r="E16">
        <v>1</v>
      </c>
      <c r="F16">
        <v>0</v>
      </c>
      <c r="G16">
        <v>3</v>
      </c>
      <c r="H16">
        <v>1</v>
      </c>
      <c r="I16">
        <v>1</v>
      </c>
      <c r="J16">
        <v>0</v>
      </c>
      <c r="K16">
        <v>2</v>
      </c>
      <c r="L16">
        <v>0</v>
      </c>
      <c r="M16">
        <v>2</v>
      </c>
      <c r="N16">
        <v>0</v>
      </c>
      <c r="O16">
        <v>2</v>
      </c>
      <c r="P16">
        <v>1</v>
      </c>
      <c r="Q16">
        <v>2</v>
      </c>
      <c r="R16">
        <v>3</v>
      </c>
      <c r="S16">
        <v>0</v>
      </c>
      <c r="T16">
        <v>1</v>
      </c>
      <c r="U16">
        <f t="shared" si="2"/>
        <v>5</v>
      </c>
      <c r="V16">
        <f t="shared" si="0"/>
        <v>6</v>
      </c>
      <c r="W16">
        <f t="shared" si="0"/>
        <v>4</v>
      </c>
      <c r="X16">
        <f t="shared" si="0"/>
        <v>2</v>
      </c>
      <c r="Y16">
        <f t="shared" si="0"/>
        <v>0</v>
      </c>
      <c r="LE16">
        <v>1</v>
      </c>
      <c r="LF16">
        <v>1</v>
      </c>
      <c r="LG16">
        <v>0</v>
      </c>
      <c r="LH16">
        <v>3</v>
      </c>
      <c r="LI16">
        <v>1</v>
      </c>
      <c r="LJ16">
        <v>1</v>
      </c>
      <c r="LK16">
        <v>0</v>
      </c>
      <c r="LL16">
        <v>2</v>
      </c>
      <c r="LM16">
        <v>0</v>
      </c>
      <c r="LN16">
        <v>2</v>
      </c>
      <c r="LO16">
        <v>0</v>
      </c>
      <c r="LP16">
        <v>2</v>
      </c>
      <c r="LQ16">
        <v>1</v>
      </c>
      <c r="LR16">
        <v>2</v>
      </c>
      <c r="LS16">
        <v>3</v>
      </c>
      <c r="LT16">
        <v>0</v>
      </c>
      <c r="LU16">
        <v>1</v>
      </c>
      <c r="LV16">
        <f t="shared" si="3"/>
        <v>5</v>
      </c>
      <c r="LW16">
        <f t="shared" si="1"/>
        <v>6</v>
      </c>
      <c r="LX16">
        <f t="shared" si="1"/>
        <v>4</v>
      </c>
      <c r="LY16">
        <f t="shared" si="1"/>
        <v>2</v>
      </c>
      <c r="LZ16">
        <f t="shared" si="1"/>
        <v>0</v>
      </c>
    </row>
    <row r="17" spans="1:338" x14ac:dyDescent="0.25">
      <c r="A17" t="s">
        <v>531</v>
      </c>
      <c r="B17" t="s">
        <v>8</v>
      </c>
      <c r="C17" t="s">
        <v>831</v>
      </c>
      <c r="D17">
        <v>1</v>
      </c>
      <c r="E17">
        <v>1</v>
      </c>
      <c r="F17">
        <v>0</v>
      </c>
      <c r="G17">
        <v>4</v>
      </c>
      <c r="H17">
        <v>1</v>
      </c>
      <c r="I17">
        <v>1</v>
      </c>
      <c r="J17">
        <v>0</v>
      </c>
      <c r="K17">
        <v>2</v>
      </c>
      <c r="L17">
        <v>0</v>
      </c>
      <c r="M17">
        <v>2</v>
      </c>
      <c r="N17">
        <v>0</v>
      </c>
      <c r="O17">
        <v>2</v>
      </c>
      <c r="P17">
        <v>1</v>
      </c>
      <c r="Q17">
        <v>2</v>
      </c>
      <c r="R17">
        <v>3</v>
      </c>
      <c r="S17">
        <v>0</v>
      </c>
      <c r="T17">
        <v>1</v>
      </c>
      <c r="U17">
        <f t="shared" si="2"/>
        <v>5</v>
      </c>
      <c r="V17">
        <f t="shared" si="0"/>
        <v>6</v>
      </c>
      <c r="W17">
        <f t="shared" si="0"/>
        <v>4</v>
      </c>
      <c r="X17">
        <f t="shared" si="0"/>
        <v>1</v>
      </c>
      <c r="Y17">
        <f t="shared" si="0"/>
        <v>1</v>
      </c>
      <c r="LE17">
        <v>1</v>
      </c>
      <c r="LF17">
        <v>1</v>
      </c>
      <c r="LG17">
        <v>0</v>
      </c>
      <c r="LH17">
        <v>4</v>
      </c>
      <c r="LI17">
        <v>1</v>
      </c>
      <c r="LJ17">
        <v>1</v>
      </c>
      <c r="LK17">
        <v>0</v>
      </c>
      <c r="LL17">
        <v>2</v>
      </c>
      <c r="LM17">
        <v>0</v>
      </c>
      <c r="LN17">
        <v>2</v>
      </c>
      <c r="LO17">
        <v>0</v>
      </c>
      <c r="LP17">
        <v>2</v>
      </c>
      <c r="LQ17">
        <v>1</v>
      </c>
      <c r="LR17">
        <v>2</v>
      </c>
      <c r="LS17">
        <v>3</v>
      </c>
      <c r="LT17">
        <v>0</v>
      </c>
      <c r="LU17">
        <v>1</v>
      </c>
      <c r="LV17">
        <f t="shared" si="3"/>
        <v>5</v>
      </c>
      <c r="LW17">
        <f t="shared" si="1"/>
        <v>6</v>
      </c>
      <c r="LX17">
        <f t="shared" si="1"/>
        <v>4</v>
      </c>
      <c r="LY17">
        <f t="shared" si="1"/>
        <v>1</v>
      </c>
      <c r="LZ17">
        <f t="shared" si="1"/>
        <v>1</v>
      </c>
    </row>
    <row r="18" spans="1:338" x14ac:dyDescent="0.25">
      <c r="A18" t="s">
        <v>532</v>
      </c>
      <c r="B18" t="s">
        <v>9</v>
      </c>
      <c r="C18" t="s">
        <v>828</v>
      </c>
      <c r="D18">
        <v>0</v>
      </c>
      <c r="E18">
        <v>1</v>
      </c>
      <c r="F18">
        <v>0</v>
      </c>
      <c r="G18">
        <v>1</v>
      </c>
      <c r="H18">
        <v>0</v>
      </c>
      <c r="I18">
        <v>0</v>
      </c>
      <c r="J18">
        <v>0</v>
      </c>
      <c r="K18">
        <v>1</v>
      </c>
      <c r="L18">
        <v>0</v>
      </c>
      <c r="M18">
        <v>1</v>
      </c>
      <c r="N18">
        <v>0</v>
      </c>
      <c r="O18">
        <v>1</v>
      </c>
      <c r="P18">
        <v>0</v>
      </c>
      <c r="Q18">
        <v>1</v>
      </c>
      <c r="R18">
        <v>1</v>
      </c>
      <c r="S18">
        <v>0</v>
      </c>
      <c r="T18">
        <v>1</v>
      </c>
      <c r="U18">
        <f t="shared" si="2"/>
        <v>9</v>
      </c>
      <c r="V18">
        <f t="shared" si="2"/>
        <v>8</v>
      </c>
      <c r="W18">
        <f t="shared" si="2"/>
        <v>0</v>
      </c>
      <c r="X18">
        <f t="shared" si="2"/>
        <v>0</v>
      </c>
      <c r="Y18">
        <f t="shared" si="2"/>
        <v>0</v>
      </c>
      <c r="LE18">
        <v>0</v>
      </c>
      <c r="LF18">
        <v>1</v>
      </c>
      <c r="LG18">
        <v>0</v>
      </c>
      <c r="LH18">
        <v>1</v>
      </c>
      <c r="LI18">
        <v>0</v>
      </c>
      <c r="LJ18">
        <v>0</v>
      </c>
      <c r="LK18">
        <v>0</v>
      </c>
      <c r="LL18">
        <v>1</v>
      </c>
      <c r="LM18">
        <v>0</v>
      </c>
      <c r="LN18">
        <v>1</v>
      </c>
      <c r="LO18">
        <v>0</v>
      </c>
      <c r="LP18">
        <v>1</v>
      </c>
      <c r="LQ18">
        <v>0</v>
      </c>
      <c r="LR18">
        <v>1</v>
      </c>
      <c r="LS18">
        <v>1</v>
      </c>
      <c r="LT18">
        <v>0</v>
      </c>
      <c r="LU18">
        <v>1</v>
      </c>
      <c r="LV18">
        <f t="shared" si="3"/>
        <v>9</v>
      </c>
      <c r="LW18">
        <f t="shared" si="3"/>
        <v>8</v>
      </c>
      <c r="LX18">
        <f t="shared" si="3"/>
        <v>0</v>
      </c>
      <c r="LY18">
        <f t="shared" si="3"/>
        <v>0</v>
      </c>
      <c r="LZ18">
        <f t="shared" si="3"/>
        <v>0</v>
      </c>
    </row>
    <row r="19" spans="1:338" x14ac:dyDescent="0.25">
      <c r="A19" t="s">
        <v>533</v>
      </c>
      <c r="B19" t="s">
        <v>9</v>
      </c>
      <c r="C19" t="s">
        <v>829</v>
      </c>
      <c r="D19">
        <v>1</v>
      </c>
      <c r="E19">
        <v>1</v>
      </c>
      <c r="F19">
        <v>0</v>
      </c>
      <c r="G19">
        <v>2</v>
      </c>
      <c r="H19">
        <v>1</v>
      </c>
      <c r="I19">
        <v>0</v>
      </c>
      <c r="J19">
        <v>0</v>
      </c>
      <c r="K19">
        <v>2</v>
      </c>
      <c r="L19">
        <v>0</v>
      </c>
      <c r="M19">
        <v>2</v>
      </c>
      <c r="N19">
        <v>0</v>
      </c>
      <c r="O19">
        <v>2</v>
      </c>
      <c r="P19">
        <v>1</v>
      </c>
      <c r="Q19">
        <v>2</v>
      </c>
      <c r="R19">
        <v>2</v>
      </c>
      <c r="S19">
        <v>0</v>
      </c>
      <c r="T19">
        <v>1</v>
      </c>
      <c r="U19">
        <f t="shared" si="2"/>
        <v>6</v>
      </c>
      <c r="V19">
        <f t="shared" si="2"/>
        <v>5</v>
      </c>
      <c r="W19">
        <f t="shared" si="2"/>
        <v>6</v>
      </c>
      <c r="X19">
        <f t="shared" si="2"/>
        <v>0</v>
      </c>
      <c r="Y19">
        <f t="shared" si="2"/>
        <v>0</v>
      </c>
      <c r="LE19">
        <v>1</v>
      </c>
      <c r="LF19">
        <v>1</v>
      </c>
      <c r="LG19">
        <v>0</v>
      </c>
      <c r="LH19">
        <v>2</v>
      </c>
      <c r="LI19">
        <v>1</v>
      </c>
      <c r="LJ19">
        <v>0</v>
      </c>
      <c r="LK19">
        <v>0</v>
      </c>
      <c r="LL19">
        <v>2</v>
      </c>
      <c r="LM19">
        <v>0</v>
      </c>
      <c r="LN19">
        <v>2</v>
      </c>
      <c r="LO19">
        <v>0</v>
      </c>
      <c r="LP19">
        <v>2</v>
      </c>
      <c r="LQ19">
        <v>1</v>
      </c>
      <c r="LR19">
        <v>2</v>
      </c>
      <c r="LS19">
        <v>2</v>
      </c>
      <c r="LT19">
        <v>0</v>
      </c>
      <c r="LU19">
        <v>1</v>
      </c>
      <c r="LV19">
        <f t="shared" si="3"/>
        <v>6</v>
      </c>
      <c r="LW19">
        <f t="shared" si="3"/>
        <v>5</v>
      </c>
      <c r="LX19">
        <f t="shared" si="3"/>
        <v>6</v>
      </c>
      <c r="LY19">
        <f t="shared" si="3"/>
        <v>0</v>
      </c>
      <c r="LZ19">
        <f t="shared" si="3"/>
        <v>0</v>
      </c>
    </row>
    <row r="20" spans="1:338" x14ac:dyDescent="0.25">
      <c r="A20" t="s">
        <v>534</v>
      </c>
      <c r="B20" t="s">
        <v>9</v>
      </c>
      <c r="C20" t="s">
        <v>830</v>
      </c>
      <c r="D20">
        <v>1</v>
      </c>
      <c r="E20">
        <v>1</v>
      </c>
      <c r="F20">
        <v>0</v>
      </c>
      <c r="G20">
        <v>3</v>
      </c>
      <c r="H20">
        <v>1</v>
      </c>
      <c r="I20">
        <v>0</v>
      </c>
      <c r="J20">
        <v>0</v>
      </c>
      <c r="K20">
        <v>2</v>
      </c>
      <c r="L20">
        <v>0</v>
      </c>
      <c r="M20">
        <v>2</v>
      </c>
      <c r="N20">
        <v>0</v>
      </c>
      <c r="O20">
        <v>2</v>
      </c>
      <c r="P20">
        <v>1</v>
      </c>
      <c r="Q20">
        <v>2</v>
      </c>
      <c r="R20">
        <v>3</v>
      </c>
      <c r="S20">
        <v>0</v>
      </c>
      <c r="T20">
        <v>1</v>
      </c>
      <c r="U20">
        <f t="shared" si="2"/>
        <v>6</v>
      </c>
      <c r="V20">
        <f t="shared" si="2"/>
        <v>5</v>
      </c>
      <c r="W20">
        <f t="shared" si="2"/>
        <v>4</v>
      </c>
      <c r="X20">
        <f t="shared" si="2"/>
        <v>2</v>
      </c>
      <c r="Y20">
        <f t="shared" si="2"/>
        <v>0</v>
      </c>
      <c r="LE20">
        <v>1</v>
      </c>
      <c r="LF20">
        <v>1</v>
      </c>
      <c r="LG20">
        <v>0</v>
      </c>
      <c r="LH20">
        <v>3</v>
      </c>
      <c r="LI20">
        <v>1</v>
      </c>
      <c r="LJ20">
        <v>0</v>
      </c>
      <c r="LK20">
        <v>0</v>
      </c>
      <c r="LL20">
        <v>2</v>
      </c>
      <c r="LM20">
        <v>0</v>
      </c>
      <c r="LN20">
        <v>2</v>
      </c>
      <c r="LO20">
        <v>0</v>
      </c>
      <c r="LP20">
        <v>2</v>
      </c>
      <c r="LQ20">
        <v>1</v>
      </c>
      <c r="LR20">
        <v>2</v>
      </c>
      <c r="LS20">
        <v>3</v>
      </c>
      <c r="LT20">
        <v>0</v>
      </c>
      <c r="LU20">
        <v>1</v>
      </c>
      <c r="LV20">
        <f t="shared" si="3"/>
        <v>6</v>
      </c>
      <c r="LW20">
        <f t="shared" si="3"/>
        <v>5</v>
      </c>
      <c r="LX20">
        <f t="shared" si="3"/>
        <v>4</v>
      </c>
      <c r="LY20">
        <f t="shared" si="3"/>
        <v>2</v>
      </c>
      <c r="LZ20">
        <f t="shared" si="3"/>
        <v>0</v>
      </c>
    </row>
    <row r="21" spans="1:338" x14ac:dyDescent="0.25">
      <c r="A21" t="s">
        <v>535</v>
      </c>
      <c r="B21" t="s">
        <v>9</v>
      </c>
      <c r="C21" t="s">
        <v>831</v>
      </c>
      <c r="D21">
        <v>1</v>
      </c>
      <c r="E21">
        <v>1</v>
      </c>
      <c r="F21">
        <v>0</v>
      </c>
      <c r="G21">
        <v>4</v>
      </c>
      <c r="H21">
        <v>1</v>
      </c>
      <c r="I21">
        <v>0</v>
      </c>
      <c r="J21">
        <v>0</v>
      </c>
      <c r="K21">
        <v>1</v>
      </c>
      <c r="L21">
        <v>0</v>
      </c>
      <c r="M21">
        <v>2</v>
      </c>
      <c r="N21">
        <v>0</v>
      </c>
      <c r="O21">
        <v>3</v>
      </c>
      <c r="P21">
        <v>1</v>
      </c>
      <c r="Q21">
        <v>3</v>
      </c>
      <c r="R21">
        <v>4</v>
      </c>
      <c r="S21">
        <v>0</v>
      </c>
      <c r="T21">
        <v>1</v>
      </c>
      <c r="U21">
        <f t="shared" si="2"/>
        <v>6</v>
      </c>
      <c r="V21">
        <f t="shared" si="2"/>
        <v>6</v>
      </c>
      <c r="W21">
        <f t="shared" si="2"/>
        <v>1</v>
      </c>
      <c r="X21">
        <f t="shared" si="2"/>
        <v>2</v>
      </c>
      <c r="Y21">
        <f t="shared" si="2"/>
        <v>2</v>
      </c>
      <c r="LE21">
        <v>1</v>
      </c>
      <c r="LF21">
        <v>1</v>
      </c>
      <c r="LG21">
        <v>0</v>
      </c>
      <c r="LH21">
        <v>4</v>
      </c>
      <c r="LI21">
        <v>1</v>
      </c>
      <c r="LJ21">
        <v>0</v>
      </c>
      <c r="LK21">
        <v>0</v>
      </c>
      <c r="LL21">
        <v>1</v>
      </c>
      <c r="LM21">
        <v>0</v>
      </c>
      <c r="LN21">
        <v>2</v>
      </c>
      <c r="LO21">
        <v>0</v>
      </c>
      <c r="LP21">
        <v>3</v>
      </c>
      <c r="LQ21">
        <v>1</v>
      </c>
      <c r="LR21">
        <v>3</v>
      </c>
      <c r="LS21">
        <v>4</v>
      </c>
      <c r="LT21">
        <v>0</v>
      </c>
      <c r="LU21">
        <v>1</v>
      </c>
      <c r="LV21">
        <f t="shared" si="3"/>
        <v>6</v>
      </c>
      <c r="LW21">
        <f t="shared" si="3"/>
        <v>6</v>
      </c>
      <c r="LX21">
        <f t="shared" si="3"/>
        <v>1</v>
      </c>
      <c r="LY21">
        <f t="shared" si="3"/>
        <v>2</v>
      </c>
      <c r="LZ21">
        <f t="shared" si="3"/>
        <v>2</v>
      </c>
    </row>
    <row r="22" spans="1:338" x14ac:dyDescent="0.25">
      <c r="A22" t="s">
        <v>536</v>
      </c>
      <c r="B22" t="s">
        <v>7</v>
      </c>
      <c r="C22" t="s">
        <v>828</v>
      </c>
      <c r="D22">
        <v>0</v>
      </c>
      <c r="E22">
        <v>1</v>
      </c>
      <c r="F22">
        <v>0</v>
      </c>
      <c r="G22">
        <v>1</v>
      </c>
      <c r="H22">
        <v>0</v>
      </c>
      <c r="I22">
        <v>0</v>
      </c>
      <c r="J22">
        <v>0</v>
      </c>
      <c r="K22">
        <v>1</v>
      </c>
      <c r="L22">
        <v>0</v>
      </c>
      <c r="M22">
        <v>1</v>
      </c>
      <c r="N22">
        <v>0</v>
      </c>
      <c r="O22">
        <v>1</v>
      </c>
      <c r="P22">
        <v>0</v>
      </c>
      <c r="Q22">
        <v>1</v>
      </c>
      <c r="R22">
        <v>1</v>
      </c>
      <c r="S22">
        <v>0</v>
      </c>
      <c r="T22">
        <v>1</v>
      </c>
      <c r="U22">
        <f t="shared" si="2"/>
        <v>9</v>
      </c>
      <c r="V22">
        <f t="shared" si="2"/>
        <v>8</v>
      </c>
      <c r="W22">
        <f t="shared" si="2"/>
        <v>0</v>
      </c>
      <c r="X22">
        <f t="shared" si="2"/>
        <v>0</v>
      </c>
      <c r="Y22">
        <f t="shared" si="2"/>
        <v>0</v>
      </c>
      <c r="LE22">
        <v>0</v>
      </c>
      <c r="LF22">
        <v>1</v>
      </c>
      <c r="LG22">
        <v>0</v>
      </c>
      <c r="LH22">
        <v>1</v>
      </c>
      <c r="LI22">
        <v>0</v>
      </c>
      <c r="LJ22">
        <v>0</v>
      </c>
      <c r="LK22">
        <v>0</v>
      </c>
      <c r="LL22">
        <v>1</v>
      </c>
      <c r="LM22">
        <v>0</v>
      </c>
      <c r="LN22">
        <v>1</v>
      </c>
      <c r="LO22">
        <v>0</v>
      </c>
      <c r="LP22">
        <v>1</v>
      </c>
      <c r="LQ22">
        <v>0</v>
      </c>
      <c r="LR22">
        <v>1</v>
      </c>
      <c r="LS22">
        <v>1</v>
      </c>
      <c r="LT22">
        <v>0</v>
      </c>
      <c r="LU22">
        <v>1</v>
      </c>
      <c r="LV22">
        <f t="shared" si="3"/>
        <v>9</v>
      </c>
      <c r="LW22">
        <f t="shared" si="3"/>
        <v>8</v>
      </c>
      <c r="LX22">
        <f t="shared" si="3"/>
        <v>0</v>
      </c>
      <c r="LY22">
        <f t="shared" si="3"/>
        <v>0</v>
      </c>
      <c r="LZ22">
        <f t="shared" si="3"/>
        <v>0</v>
      </c>
    </row>
    <row r="23" spans="1:338" x14ac:dyDescent="0.25">
      <c r="A23" t="s">
        <v>537</v>
      </c>
      <c r="B23" t="s">
        <v>7</v>
      </c>
      <c r="C23" t="s">
        <v>829</v>
      </c>
      <c r="D23">
        <v>1</v>
      </c>
      <c r="E23">
        <v>1</v>
      </c>
      <c r="F23">
        <v>0</v>
      </c>
      <c r="G23">
        <v>2</v>
      </c>
      <c r="H23">
        <v>1</v>
      </c>
      <c r="I23">
        <v>0</v>
      </c>
      <c r="J23">
        <v>0</v>
      </c>
      <c r="K23">
        <v>2</v>
      </c>
      <c r="L23">
        <v>0</v>
      </c>
      <c r="M23">
        <v>2</v>
      </c>
      <c r="N23">
        <v>0</v>
      </c>
      <c r="O23">
        <v>2</v>
      </c>
      <c r="P23">
        <v>1</v>
      </c>
      <c r="Q23">
        <v>2</v>
      </c>
      <c r="R23">
        <v>2</v>
      </c>
      <c r="S23">
        <v>0</v>
      </c>
      <c r="T23">
        <v>1</v>
      </c>
      <c r="U23">
        <f t="shared" si="2"/>
        <v>6</v>
      </c>
      <c r="V23">
        <f t="shared" si="2"/>
        <v>5</v>
      </c>
      <c r="W23">
        <f t="shared" si="2"/>
        <v>6</v>
      </c>
      <c r="X23">
        <f t="shared" si="2"/>
        <v>0</v>
      </c>
      <c r="Y23">
        <f t="shared" si="2"/>
        <v>0</v>
      </c>
      <c r="LE23">
        <v>1</v>
      </c>
      <c r="LF23">
        <v>1</v>
      </c>
      <c r="LG23">
        <v>0</v>
      </c>
      <c r="LH23">
        <v>2</v>
      </c>
      <c r="LI23">
        <v>1</v>
      </c>
      <c r="LJ23">
        <v>0</v>
      </c>
      <c r="LK23">
        <v>0</v>
      </c>
      <c r="LL23">
        <v>2</v>
      </c>
      <c r="LM23">
        <v>0</v>
      </c>
      <c r="LN23">
        <v>2</v>
      </c>
      <c r="LO23">
        <v>0</v>
      </c>
      <c r="LP23">
        <v>2</v>
      </c>
      <c r="LQ23">
        <v>1</v>
      </c>
      <c r="LR23">
        <v>2</v>
      </c>
      <c r="LS23">
        <v>2</v>
      </c>
      <c r="LT23">
        <v>0</v>
      </c>
      <c r="LU23">
        <v>1</v>
      </c>
      <c r="LV23">
        <f t="shared" si="3"/>
        <v>6</v>
      </c>
      <c r="LW23">
        <f t="shared" si="3"/>
        <v>5</v>
      </c>
      <c r="LX23">
        <f t="shared" si="3"/>
        <v>6</v>
      </c>
      <c r="LY23">
        <f t="shared" si="3"/>
        <v>0</v>
      </c>
      <c r="LZ23">
        <f t="shared" si="3"/>
        <v>0</v>
      </c>
    </row>
    <row r="24" spans="1:338" x14ac:dyDescent="0.25">
      <c r="A24" t="s">
        <v>538</v>
      </c>
      <c r="B24" t="s">
        <v>7</v>
      </c>
      <c r="C24" t="s">
        <v>830</v>
      </c>
      <c r="D24">
        <v>1</v>
      </c>
      <c r="E24">
        <v>1</v>
      </c>
      <c r="F24">
        <v>0</v>
      </c>
      <c r="G24">
        <v>3</v>
      </c>
      <c r="H24">
        <v>1</v>
      </c>
      <c r="I24">
        <v>0</v>
      </c>
      <c r="J24">
        <v>0</v>
      </c>
      <c r="K24">
        <v>2</v>
      </c>
      <c r="L24">
        <v>0</v>
      </c>
      <c r="M24">
        <v>2</v>
      </c>
      <c r="N24">
        <v>0</v>
      </c>
      <c r="O24">
        <v>2</v>
      </c>
      <c r="P24">
        <v>1</v>
      </c>
      <c r="Q24">
        <v>2</v>
      </c>
      <c r="R24">
        <v>3</v>
      </c>
      <c r="S24">
        <v>0</v>
      </c>
      <c r="T24">
        <v>1</v>
      </c>
      <c r="U24">
        <f t="shared" si="2"/>
        <v>6</v>
      </c>
      <c r="V24">
        <f t="shared" si="2"/>
        <v>5</v>
      </c>
      <c r="W24">
        <f t="shared" si="2"/>
        <v>4</v>
      </c>
      <c r="X24">
        <f t="shared" si="2"/>
        <v>2</v>
      </c>
      <c r="Y24">
        <f t="shared" si="2"/>
        <v>0</v>
      </c>
      <c r="LE24">
        <v>1</v>
      </c>
      <c r="LF24">
        <v>1</v>
      </c>
      <c r="LG24">
        <v>0</v>
      </c>
      <c r="LH24">
        <v>3</v>
      </c>
      <c r="LI24">
        <v>1</v>
      </c>
      <c r="LJ24">
        <v>0</v>
      </c>
      <c r="LK24">
        <v>0</v>
      </c>
      <c r="LL24">
        <v>2</v>
      </c>
      <c r="LM24">
        <v>0</v>
      </c>
      <c r="LN24">
        <v>2</v>
      </c>
      <c r="LO24">
        <v>0</v>
      </c>
      <c r="LP24">
        <v>2</v>
      </c>
      <c r="LQ24">
        <v>1</v>
      </c>
      <c r="LR24">
        <v>2</v>
      </c>
      <c r="LS24">
        <v>3</v>
      </c>
      <c r="LT24">
        <v>0</v>
      </c>
      <c r="LU24">
        <v>1</v>
      </c>
      <c r="LV24">
        <f t="shared" si="3"/>
        <v>6</v>
      </c>
      <c r="LW24">
        <f t="shared" si="3"/>
        <v>5</v>
      </c>
      <c r="LX24">
        <f t="shared" si="3"/>
        <v>4</v>
      </c>
      <c r="LY24">
        <f t="shared" si="3"/>
        <v>2</v>
      </c>
      <c r="LZ24">
        <f t="shared" si="3"/>
        <v>0</v>
      </c>
    </row>
    <row r="25" spans="1:338" x14ac:dyDescent="0.25">
      <c r="A25" t="s">
        <v>539</v>
      </c>
      <c r="B25" t="s">
        <v>7</v>
      </c>
      <c r="C25" t="s">
        <v>831</v>
      </c>
      <c r="D25">
        <v>1</v>
      </c>
      <c r="E25">
        <v>1</v>
      </c>
      <c r="F25">
        <v>0</v>
      </c>
      <c r="G25">
        <v>4</v>
      </c>
      <c r="H25">
        <v>1</v>
      </c>
      <c r="I25">
        <v>0</v>
      </c>
      <c r="J25">
        <v>0</v>
      </c>
      <c r="K25">
        <v>1</v>
      </c>
      <c r="L25">
        <v>0</v>
      </c>
      <c r="M25">
        <v>2</v>
      </c>
      <c r="N25">
        <v>0</v>
      </c>
      <c r="O25">
        <v>3</v>
      </c>
      <c r="P25">
        <v>1</v>
      </c>
      <c r="Q25">
        <v>3</v>
      </c>
      <c r="R25">
        <v>4</v>
      </c>
      <c r="S25">
        <v>0</v>
      </c>
      <c r="T25">
        <v>1</v>
      </c>
      <c r="U25">
        <f t="shared" si="2"/>
        <v>6</v>
      </c>
      <c r="V25">
        <f t="shared" si="2"/>
        <v>6</v>
      </c>
      <c r="W25">
        <f t="shared" si="2"/>
        <v>1</v>
      </c>
      <c r="X25">
        <f t="shared" si="2"/>
        <v>2</v>
      </c>
      <c r="Y25">
        <f t="shared" si="2"/>
        <v>2</v>
      </c>
      <c r="LE25">
        <v>1</v>
      </c>
      <c r="LF25">
        <v>1</v>
      </c>
      <c r="LG25">
        <v>0</v>
      </c>
      <c r="LH25">
        <v>4</v>
      </c>
      <c r="LI25">
        <v>1</v>
      </c>
      <c r="LJ25">
        <v>0</v>
      </c>
      <c r="LK25">
        <v>0</v>
      </c>
      <c r="LL25">
        <v>1</v>
      </c>
      <c r="LM25">
        <v>0</v>
      </c>
      <c r="LN25">
        <v>2</v>
      </c>
      <c r="LO25">
        <v>0</v>
      </c>
      <c r="LP25">
        <v>3</v>
      </c>
      <c r="LQ25">
        <v>1</v>
      </c>
      <c r="LR25">
        <v>3</v>
      </c>
      <c r="LS25">
        <v>4</v>
      </c>
      <c r="LT25">
        <v>0</v>
      </c>
      <c r="LU25">
        <v>1</v>
      </c>
      <c r="LV25">
        <f t="shared" si="3"/>
        <v>6</v>
      </c>
      <c r="LW25">
        <f t="shared" si="3"/>
        <v>6</v>
      </c>
      <c r="LX25">
        <f t="shared" si="3"/>
        <v>1</v>
      </c>
      <c r="LY25">
        <f t="shared" si="3"/>
        <v>2</v>
      </c>
      <c r="LZ25">
        <f t="shared" si="3"/>
        <v>2</v>
      </c>
    </row>
    <row r="26" spans="1:338" x14ac:dyDescent="0.25">
      <c r="A26" t="s">
        <v>540</v>
      </c>
      <c r="B26" t="s">
        <v>8</v>
      </c>
      <c r="C26" t="s">
        <v>828</v>
      </c>
      <c r="D26">
        <v>0</v>
      </c>
      <c r="E26">
        <v>0</v>
      </c>
      <c r="F26">
        <v>0</v>
      </c>
      <c r="G26">
        <v>1</v>
      </c>
      <c r="H26">
        <v>0</v>
      </c>
      <c r="I26">
        <v>0</v>
      </c>
      <c r="J26">
        <v>0</v>
      </c>
      <c r="K26">
        <v>1</v>
      </c>
      <c r="L26">
        <v>0</v>
      </c>
      <c r="M26">
        <v>1</v>
      </c>
      <c r="N26">
        <v>0</v>
      </c>
      <c r="O26">
        <v>1</v>
      </c>
      <c r="P26">
        <v>0</v>
      </c>
      <c r="Q26">
        <v>1</v>
      </c>
      <c r="R26">
        <v>1</v>
      </c>
      <c r="S26">
        <v>0</v>
      </c>
      <c r="T26">
        <v>1</v>
      </c>
      <c r="U26">
        <f t="shared" si="2"/>
        <v>10</v>
      </c>
      <c r="V26">
        <f t="shared" si="2"/>
        <v>7</v>
      </c>
      <c r="W26">
        <f t="shared" si="2"/>
        <v>0</v>
      </c>
      <c r="X26">
        <f t="shared" si="2"/>
        <v>0</v>
      </c>
      <c r="Y26">
        <f t="shared" si="2"/>
        <v>0</v>
      </c>
      <c r="LE26">
        <v>0</v>
      </c>
      <c r="LF26">
        <v>0</v>
      </c>
      <c r="LG26">
        <v>0</v>
      </c>
      <c r="LH26">
        <v>1</v>
      </c>
      <c r="LI26">
        <v>0</v>
      </c>
      <c r="LJ26">
        <v>0</v>
      </c>
      <c r="LK26">
        <v>0</v>
      </c>
      <c r="LL26">
        <v>1</v>
      </c>
      <c r="LM26">
        <v>0</v>
      </c>
      <c r="LN26">
        <v>1</v>
      </c>
      <c r="LO26">
        <v>0</v>
      </c>
      <c r="LP26">
        <v>1</v>
      </c>
      <c r="LQ26">
        <v>0</v>
      </c>
      <c r="LR26">
        <v>1</v>
      </c>
      <c r="LS26">
        <v>1</v>
      </c>
      <c r="LT26">
        <v>0</v>
      </c>
      <c r="LU26">
        <v>1</v>
      </c>
      <c r="LV26">
        <f t="shared" si="3"/>
        <v>10</v>
      </c>
      <c r="LW26">
        <f t="shared" si="3"/>
        <v>7</v>
      </c>
      <c r="LX26">
        <f t="shared" si="3"/>
        <v>0</v>
      </c>
      <c r="LY26">
        <f t="shared" si="3"/>
        <v>0</v>
      </c>
      <c r="LZ26">
        <f t="shared" si="3"/>
        <v>0</v>
      </c>
    </row>
    <row r="27" spans="1:338" x14ac:dyDescent="0.25">
      <c r="A27" t="s">
        <v>541</v>
      </c>
      <c r="B27" t="s">
        <v>8</v>
      </c>
      <c r="C27" t="s">
        <v>829</v>
      </c>
      <c r="D27">
        <v>1</v>
      </c>
      <c r="E27">
        <v>1</v>
      </c>
      <c r="F27">
        <v>0</v>
      </c>
      <c r="G27">
        <v>2</v>
      </c>
      <c r="H27">
        <v>1</v>
      </c>
      <c r="I27">
        <v>1</v>
      </c>
      <c r="J27">
        <v>0</v>
      </c>
      <c r="K27">
        <v>2</v>
      </c>
      <c r="L27">
        <v>0</v>
      </c>
      <c r="M27">
        <v>2</v>
      </c>
      <c r="N27">
        <v>0</v>
      </c>
      <c r="O27">
        <v>2</v>
      </c>
      <c r="P27">
        <v>1</v>
      </c>
      <c r="Q27">
        <v>2</v>
      </c>
      <c r="R27">
        <v>2</v>
      </c>
      <c r="S27">
        <v>0</v>
      </c>
      <c r="T27">
        <v>2</v>
      </c>
      <c r="U27">
        <f t="shared" si="2"/>
        <v>5</v>
      </c>
      <c r="V27">
        <f t="shared" si="2"/>
        <v>5</v>
      </c>
      <c r="W27">
        <f t="shared" si="2"/>
        <v>7</v>
      </c>
      <c r="X27">
        <f t="shared" si="2"/>
        <v>0</v>
      </c>
      <c r="Y27">
        <f t="shared" si="2"/>
        <v>0</v>
      </c>
      <c r="LE27">
        <v>1</v>
      </c>
      <c r="LF27">
        <v>1</v>
      </c>
      <c r="LG27">
        <v>0</v>
      </c>
      <c r="LH27">
        <v>2</v>
      </c>
      <c r="LI27">
        <v>1</v>
      </c>
      <c r="LJ27">
        <v>1</v>
      </c>
      <c r="LK27">
        <v>0</v>
      </c>
      <c r="LL27">
        <v>2</v>
      </c>
      <c r="LM27">
        <v>0</v>
      </c>
      <c r="LN27">
        <v>2</v>
      </c>
      <c r="LO27">
        <v>0</v>
      </c>
      <c r="LP27">
        <v>2</v>
      </c>
      <c r="LQ27">
        <v>1</v>
      </c>
      <c r="LR27">
        <v>2</v>
      </c>
      <c r="LS27">
        <v>2</v>
      </c>
      <c r="LT27">
        <v>0</v>
      </c>
      <c r="LU27">
        <v>2</v>
      </c>
      <c r="LV27">
        <f t="shared" si="3"/>
        <v>5</v>
      </c>
      <c r="LW27">
        <f t="shared" si="3"/>
        <v>5</v>
      </c>
      <c r="LX27">
        <f t="shared" si="3"/>
        <v>7</v>
      </c>
      <c r="LY27">
        <f t="shared" si="3"/>
        <v>0</v>
      </c>
      <c r="LZ27">
        <f t="shared" si="3"/>
        <v>0</v>
      </c>
    </row>
    <row r="28" spans="1:338" x14ac:dyDescent="0.25">
      <c r="A28" t="s">
        <v>542</v>
      </c>
      <c r="B28" t="s">
        <v>8</v>
      </c>
      <c r="C28" t="s">
        <v>830</v>
      </c>
      <c r="D28">
        <v>1</v>
      </c>
      <c r="E28">
        <v>1</v>
      </c>
      <c r="F28">
        <v>0</v>
      </c>
      <c r="G28">
        <v>3</v>
      </c>
      <c r="H28">
        <v>1</v>
      </c>
      <c r="I28">
        <v>1</v>
      </c>
      <c r="J28">
        <v>0</v>
      </c>
      <c r="K28">
        <v>2</v>
      </c>
      <c r="L28">
        <v>0</v>
      </c>
      <c r="M28">
        <v>2</v>
      </c>
      <c r="N28">
        <v>0</v>
      </c>
      <c r="O28">
        <v>2</v>
      </c>
      <c r="P28">
        <v>1</v>
      </c>
      <c r="Q28">
        <v>2</v>
      </c>
      <c r="R28">
        <v>2</v>
      </c>
      <c r="S28">
        <v>0</v>
      </c>
      <c r="T28">
        <v>2</v>
      </c>
      <c r="U28">
        <f t="shared" si="2"/>
        <v>5</v>
      </c>
      <c r="V28">
        <f t="shared" si="2"/>
        <v>5</v>
      </c>
      <c r="W28">
        <f t="shared" si="2"/>
        <v>6</v>
      </c>
      <c r="X28">
        <f t="shared" si="2"/>
        <v>1</v>
      </c>
      <c r="Y28">
        <f t="shared" si="2"/>
        <v>0</v>
      </c>
      <c r="LE28">
        <v>1</v>
      </c>
      <c r="LF28">
        <v>1</v>
      </c>
      <c r="LG28">
        <v>0</v>
      </c>
      <c r="LH28">
        <v>3</v>
      </c>
      <c r="LI28">
        <v>1</v>
      </c>
      <c r="LJ28">
        <v>1</v>
      </c>
      <c r="LK28">
        <v>0</v>
      </c>
      <c r="LL28">
        <v>2</v>
      </c>
      <c r="LM28">
        <v>0</v>
      </c>
      <c r="LN28">
        <v>2</v>
      </c>
      <c r="LO28">
        <v>0</v>
      </c>
      <c r="LP28">
        <v>2</v>
      </c>
      <c r="LQ28">
        <v>1</v>
      </c>
      <c r="LR28">
        <v>2</v>
      </c>
      <c r="LS28">
        <v>2</v>
      </c>
      <c r="LT28">
        <v>0</v>
      </c>
      <c r="LU28">
        <v>2</v>
      </c>
      <c r="LV28">
        <f t="shared" si="3"/>
        <v>5</v>
      </c>
      <c r="LW28">
        <f t="shared" si="3"/>
        <v>5</v>
      </c>
      <c r="LX28">
        <f t="shared" si="3"/>
        <v>6</v>
      </c>
      <c r="LY28">
        <f t="shared" si="3"/>
        <v>1</v>
      </c>
      <c r="LZ28">
        <f t="shared" si="3"/>
        <v>0</v>
      </c>
    </row>
    <row r="29" spans="1:338" x14ac:dyDescent="0.25">
      <c r="A29" t="s">
        <v>543</v>
      </c>
      <c r="B29" t="s">
        <v>8</v>
      </c>
      <c r="C29" t="s">
        <v>831</v>
      </c>
      <c r="D29">
        <v>1</v>
      </c>
      <c r="E29">
        <v>2</v>
      </c>
      <c r="F29">
        <v>0</v>
      </c>
      <c r="G29">
        <v>4</v>
      </c>
      <c r="H29">
        <v>1</v>
      </c>
      <c r="I29">
        <v>1</v>
      </c>
      <c r="J29">
        <v>0</v>
      </c>
      <c r="K29">
        <v>3</v>
      </c>
      <c r="L29">
        <v>0</v>
      </c>
      <c r="M29">
        <v>3</v>
      </c>
      <c r="N29">
        <v>0</v>
      </c>
      <c r="O29">
        <v>3</v>
      </c>
      <c r="P29">
        <v>1</v>
      </c>
      <c r="Q29">
        <v>3</v>
      </c>
      <c r="R29">
        <v>3</v>
      </c>
      <c r="S29">
        <v>0</v>
      </c>
      <c r="T29">
        <v>3</v>
      </c>
      <c r="U29">
        <f t="shared" si="2"/>
        <v>5</v>
      </c>
      <c r="V29">
        <f t="shared" si="2"/>
        <v>4</v>
      </c>
      <c r="W29">
        <f t="shared" si="2"/>
        <v>1</v>
      </c>
      <c r="X29">
        <f t="shared" si="2"/>
        <v>6</v>
      </c>
      <c r="Y29">
        <f t="shared" si="2"/>
        <v>1</v>
      </c>
      <c r="LE29">
        <v>1</v>
      </c>
      <c r="LF29">
        <v>2</v>
      </c>
      <c r="LG29">
        <v>0</v>
      </c>
      <c r="LH29">
        <v>4</v>
      </c>
      <c r="LI29">
        <v>1</v>
      </c>
      <c r="LJ29">
        <v>1</v>
      </c>
      <c r="LK29">
        <v>0</v>
      </c>
      <c r="LL29">
        <v>3</v>
      </c>
      <c r="LM29">
        <v>0</v>
      </c>
      <c r="LN29">
        <v>3</v>
      </c>
      <c r="LO29">
        <v>0</v>
      </c>
      <c r="LP29">
        <v>3</v>
      </c>
      <c r="LQ29">
        <v>1</v>
      </c>
      <c r="LR29">
        <v>3</v>
      </c>
      <c r="LS29">
        <v>3</v>
      </c>
      <c r="LT29">
        <v>0</v>
      </c>
      <c r="LU29">
        <v>3</v>
      </c>
      <c r="LV29">
        <f t="shared" si="3"/>
        <v>5</v>
      </c>
      <c r="LW29">
        <f t="shared" si="3"/>
        <v>4</v>
      </c>
      <c r="LX29">
        <f t="shared" si="3"/>
        <v>1</v>
      </c>
      <c r="LY29">
        <f t="shared" si="3"/>
        <v>6</v>
      </c>
      <c r="LZ29">
        <f t="shared" si="3"/>
        <v>1</v>
      </c>
    </row>
    <row r="30" spans="1:338" x14ac:dyDescent="0.25">
      <c r="A30" t="s">
        <v>544</v>
      </c>
      <c r="B30" t="s">
        <v>9</v>
      </c>
      <c r="C30" t="s">
        <v>828</v>
      </c>
      <c r="D30">
        <v>1</v>
      </c>
      <c r="E30">
        <v>1</v>
      </c>
      <c r="F30">
        <v>0</v>
      </c>
      <c r="G30">
        <v>1</v>
      </c>
      <c r="H30">
        <v>0</v>
      </c>
      <c r="I30">
        <v>0</v>
      </c>
      <c r="J30">
        <v>0</v>
      </c>
      <c r="K30">
        <v>1</v>
      </c>
      <c r="L30">
        <v>0</v>
      </c>
      <c r="M30">
        <v>1</v>
      </c>
      <c r="N30">
        <v>0</v>
      </c>
      <c r="O30">
        <v>1</v>
      </c>
      <c r="P30">
        <v>1</v>
      </c>
      <c r="Q30">
        <v>1</v>
      </c>
      <c r="R30">
        <v>1</v>
      </c>
      <c r="S30">
        <v>0</v>
      </c>
      <c r="T30">
        <v>1</v>
      </c>
      <c r="U30">
        <f t="shared" si="2"/>
        <v>7</v>
      </c>
      <c r="V30">
        <f t="shared" si="2"/>
        <v>10</v>
      </c>
      <c r="W30">
        <f t="shared" si="2"/>
        <v>0</v>
      </c>
      <c r="X30">
        <f t="shared" si="2"/>
        <v>0</v>
      </c>
      <c r="Y30">
        <f t="shared" si="2"/>
        <v>0</v>
      </c>
      <c r="LE30">
        <v>1</v>
      </c>
      <c r="LF30">
        <v>1</v>
      </c>
      <c r="LG30">
        <v>0</v>
      </c>
      <c r="LH30">
        <v>1</v>
      </c>
      <c r="LI30">
        <v>0</v>
      </c>
      <c r="LJ30">
        <v>0</v>
      </c>
      <c r="LK30">
        <v>0</v>
      </c>
      <c r="LL30">
        <v>1</v>
      </c>
      <c r="LM30">
        <v>0</v>
      </c>
      <c r="LN30">
        <v>1</v>
      </c>
      <c r="LO30">
        <v>0</v>
      </c>
      <c r="LP30">
        <v>1</v>
      </c>
      <c r="LQ30">
        <v>1</v>
      </c>
      <c r="LR30">
        <v>1</v>
      </c>
      <c r="LS30">
        <v>1</v>
      </c>
      <c r="LT30">
        <v>0</v>
      </c>
      <c r="LU30">
        <v>1</v>
      </c>
      <c r="LV30">
        <f t="shared" si="3"/>
        <v>7</v>
      </c>
      <c r="LW30">
        <f t="shared" si="3"/>
        <v>10</v>
      </c>
      <c r="LX30">
        <f t="shared" si="3"/>
        <v>0</v>
      </c>
      <c r="LY30">
        <f t="shared" si="3"/>
        <v>0</v>
      </c>
      <c r="LZ30">
        <f t="shared" si="3"/>
        <v>0</v>
      </c>
    </row>
    <row r="31" spans="1:338" x14ac:dyDescent="0.25">
      <c r="A31" t="s">
        <v>545</v>
      </c>
      <c r="B31" t="s">
        <v>9</v>
      </c>
      <c r="C31" t="s">
        <v>829</v>
      </c>
      <c r="D31">
        <v>1</v>
      </c>
      <c r="E31">
        <v>1</v>
      </c>
      <c r="F31">
        <v>0</v>
      </c>
      <c r="G31">
        <v>2</v>
      </c>
      <c r="H31">
        <v>0</v>
      </c>
      <c r="I31">
        <v>0</v>
      </c>
      <c r="J31">
        <v>0</v>
      </c>
      <c r="K31">
        <v>1</v>
      </c>
      <c r="L31">
        <v>0</v>
      </c>
      <c r="M31">
        <v>1</v>
      </c>
      <c r="N31">
        <v>0</v>
      </c>
      <c r="O31">
        <v>1</v>
      </c>
      <c r="P31">
        <v>1</v>
      </c>
      <c r="Q31">
        <v>1</v>
      </c>
      <c r="R31">
        <v>1</v>
      </c>
      <c r="S31">
        <v>0</v>
      </c>
      <c r="T31">
        <v>1</v>
      </c>
      <c r="U31">
        <f t="shared" si="2"/>
        <v>7</v>
      </c>
      <c r="V31">
        <f t="shared" si="2"/>
        <v>9</v>
      </c>
      <c r="W31">
        <f t="shared" si="2"/>
        <v>1</v>
      </c>
      <c r="X31">
        <f t="shared" si="2"/>
        <v>0</v>
      </c>
      <c r="Y31">
        <f t="shared" si="2"/>
        <v>0</v>
      </c>
      <c r="LE31">
        <v>1</v>
      </c>
      <c r="LF31">
        <v>1</v>
      </c>
      <c r="LG31">
        <v>0</v>
      </c>
      <c r="LH31">
        <v>2</v>
      </c>
      <c r="LI31">
        <v>0</v>
      </c>
      <c r="LJ31">
        <v>0</v>
      </c>
      <c r="LK31">
        <v>0</v>
      </c>
      <c r="LL31">
        <v>1</v>
      </c>
      <c r="LM31">
        <v>0</v>
      </c>
      <c r="LN31">
        <v>1</v>
      </c>
      <c r="LO31">
        <v>0</v>
      </c>
      <c r="LP31">
        <v>1</v>
      </c>
      <c r="LQ31">
        <v>1</v>
      </c>
      <c r="LR31">
        <v>1</v>
      </c>
      <c r="LS31">
        <v>1</v>
      </c>
      <c r="LT31">
        <v>0</v>
      </c>
      <c r="LU31">
        <v>1</v>
      </c>
      <c r="LV31">
        <f t="shared" si="3"/>
        <v>7</v>
      </c>
      <c r="LW31">
        <f t="shared" si="3"/>
        <v>9</v>
      </c>
      <c r="LX31">
        <f t="shared" si="3"/>
        <v>1</v>
      </c>
      <c r="LY31">
        <f t="shared" si="3"/>
        <v>0</v>
      </c>
      <c r="LZ31">
        <f t="shared" si="3"/>
        <v>0</v>
      </c>
    </row>
    <row r="32" spans="1:338" x14ac:dyDescent="0.25">
      <c r="A32" t="s">
        <v>546</v>
      </c>
      <c r="B32" t="s">
        <v>9</v>
      </c>
      <c r="C32" t="s">
        <v>830</v>
      </c>
      <c r="D32">
        <v>1</v>
      </c>
      <c r="E32">
        <v>1</v>
      </c>
      <c r="F32">
        <v>0</v>
      </c>
      <c r="G32">
        <v>3</v>
      </c>
      <c r="H32">
        <v>0</v>
      </c>
      <c r="I32">
        <v>0</v>
      </c>
      <c r="J32">
        <v>0</v>
      </c>
      <c r="K32">
        <v>1</v>
      </c>
      <c r="L32">
        <v>0</v>
      </c>
      <c r="M32">
        <v>1</v>
      </c>
      <c r="N32">
        <v>0</v>
      </c>
      <c r="O32">
        <v>1</v>
      </c>
      <c r="P32">
        <v>1</v>
      </c>
      <c r="Q32">
        <v>1</v>
      </c>
      <c r="R32">
        <v>1</v>
      </c>
      <c r="S32">
        <v>0</v>
      </c>
      <c r="T32">
        <v>2</v>
      </c>
      <c r="U32">
        <f t="shared" si="2"/>
        <v>7</v>
      </c>
      <c r="V32">
        <f t="shared" si="2"/>
        <v>8</v>
      </c>
      <c r="W32">
        <f t="shared" si="2"/>
        <v>1</v>
      </c>
      <c r="X32">
        <f t="shared" si="2"/>
        <v>1</v>
      </c>
      <c r="Y32">
        <f t="shared" si="2"/>
        <v>0</v>
      </c>
      <c r="LE32">
        <v>1</v>
      </c>
      <c r="LF32">
        <v>1</v>
      </c>
      <c r="LG32">
        <v>0</v>
      </c>
      <c r="LH32">
        <v>3</v>
      </c>
      <c r="LI32">
        <v>0</v>
      </c>
      <c r="LJ32">
        <v>0</v>
      </c>
      <c r="LK32">
        <v>0</v>
      </c>
      <c r="LL32">
        <v>1</v>
      </c>
      <c r="LM32">
        <v>0</v>
      </c>
      <c r="LN32">
        <v>1</v>
      </c>
      <c r="LO32">
        <v>0</v>
      </c>
      <c r="LP32">
        <v>1</v>
      </c>
      <c r="LQ32">
        <v>1</v>
      </c>
      <c r="LR32">
        <v>1</v>
      </c>
      <c r="LS32">
        <v>1</v>
      </c>
      <c r="LT32">
        <v>0</v>
      </c>
      <c r="LU32">
        <v>2</v>
      </c>
      <c r="LV32">
        <f t="shared" si="3"/>
        <v>7</v>
      </c>
      <c r="LW32">
        <f t="shared" si="3"/>
        <v>8</v>
      </c>
      <c r="LX32">
        <f t="shared" si="3"/>
        <v>1</v>
      </c>
      <c r="LY32">
        <f t="shared" si="3"/>
        <v>1</v>
      </c>
      <c r="LZ32">
        <f t="shared" si="3"/>
        <v>0</v>
      </c>
    </row>
    <row r="33" spans="1:338" x14ac:dyDescent="0.25">
      <c r="A33" t="s">
        <v>547</v>
      </c>
      <c r="B33" t="s">
        <v>9</v>
      </c>
      <c r="C33" t="s">
        <v>831</v>
      </c>
      <c r="D33">
        <v>2</v>
      </c>
      <c r="E33">
        <v>1</v>
      </c>
      <c r="F33">
        <v>0</v>
      </c>
      <c r="G33">
        <v>4</v>
      </c>
      <c r="H33">
        <v>1</v>
      </c>
      <c r="I33">
        <v>1</v>
      </c>
      <c r="J33">
        <v>0</v>
      </c>
      <c r="K33">
        <v>2</v>
      </c>
      <c r="L33">
        <v>0</v>
      </c>
      <c r="M33">
        <v>2</v>
      </c>
      <c r="N33">
        <v>0</v>
      </c>
      <c r="O33">
        <v>2</v>
      </c>
      <c r="P33">
        <v>2</v>
      </c>
      <c r="Q33">
        <v>2</v>
      </c>
      <c r="R33">
        <v>2</v>
      </c>
      <c r="S33">
        <v>0</v>
      </c>
      <c r="T33">
        <v>3</v>
      </c>
      <c r="U33">
        <f t="shared" si="2"/>
        <v>5</v>
      </c>
      <c r="V33">
        <f t="shared" si="2"/>
        <v>3</v>
      </c>
      <c r="W33">
        <f t="shared" si="2"/>
        <v>7</v>
      </c>
      <c r="X33">
        <f t="shared" si="2"/>
        <v>1</v>
      </c>
      <c r="Y33">
        <f t="shared" si="2"/>
        <v>1</v>
      </c>
      <c r="LE33">
        <v>2</v>
      </c>
      <c r="LF33">
        <v>1</v>
      </c>
      <c r="LG33">
        <v>0</v>
      </c>
      <c r="LH33">
        <v>4</v>
      </c>
      <c r="LI33">
        <v>1</v>
      </c>
      <c r="LJ33">
        <v>1</v>
      </c>
      <c r="LK33">
        <v>0</v>
      </c>
      <c r="LL33">
        <v>2</v>
      </c>
      <c r="LM33">
        <v>0</v>
      </c>
      <c r="LN33">
        <v>2</v>
      </c>
      <c r="LO33">
        <v>0</v>
      </c>
      <c r="LP33">
        <v>2</v>
      </c>
      <c r="LQ33">
        <v>2</v>
      </c>
      <c r="LR33">
        <v>2</v>
      </c>
      <c r="LS33">
        <v>2</v>
      </c>
      <c r="LT33">
        <v>0</v>
      </c>
      <c r="LU33">
        <v>3</v>
      </c>
      <c r="LV33">
        <f t="shared" si="3"/>
        <v>5</v>
      </c>
      <c r="LW33">
        <f t="shared" si="3"/>
        <v>3</v>
      </c>
      <c r="LX33">
        <f t="shared" si="3"/>
        <v>7</v>
      </c>
      <c r="LY33">
        <f t="shared" si="3"/>
        <v>1</v>
      </c>
      <c r="LZ33">
        <f t="shared" si="3"/>
        <v>1</v>
      </c>
    </row>
    <row r="34" spans="1:338" x14ac:dyDescent="0.25">
      <c r="A34" t="s">
        <v>548</v>
      </c>
      <c r="B34" t="s">
        <v>7</v>
      </c>
      <c r="C34" t="s">
        <v>828</v>
      </c>
      <c r="D34">
        <v>1</v>
      </c>
      <c r="E34">
        <v>1</v>
      </c>
      <c r="F34">
        <v>0</v>
      </c>
      <c r="G34">
        <v>1</v>
      </c>
      <c r="H34">
        <v>0</v>
      </c>
      <c r="I34">
        <v>0</v>
      </c>
      <c r="J34">
        <v>0</v>
      </c>
      <c r="K34">
        <v>1</v>
      </c>
      <c r="L34">
        <v>0</v>
      </c>
      <c r="M34">
        <v>1</v>
      </c>
      <c r="N34">
        <v>0</v>
      </c>
      <c r="O34">
        <v>1</v>
      </c>
      <c r="P34">
        <v>1</v>
      </c>
      <c r="Q34">
        <v>1</v>
      </c>
      <c r="R34">
        <v>1</v>
      </c>
      <c r="S34">
        <v>0</v>
      </c>
      <c r="T34">
        <v>1</v>
      </c>
      <c r="U34">
        <f t="shared" si="2"/>
        <v>7</v>
      </c>
      <c r="V34">
        <f t="shared" si="2"/>
        <v>10</v>
      </c>
      <c r="W34">
        <f t="shared" si="2"/>
        <v>0</v>
      </c>
      <c r="X34">
        <f t="shared" si="2"/>
        <v>0</v>
      </c>
      <c r="Y34">
        <f t="shared" si="2"/>
        <v>0</v>
      </c>
      <c r="LE34">
        <v>1</v>
      </c>
      <c r="LF34">
        <v>1</v>
      </c>
      <c r="LG34">
        <v>0</v>
      </c>
      <c r="LH34">
        <v>1</v>
      </c>
      <c r="LI34">
        <v>0</v>
      </c>
      <c r="LJ34">
        <v>0</v>
      </c>
      <c r="LK34">
        <v>0</v>
      </c>
      <c r="LL34">
        <v>1</v>
      </c>
      <c r="LM34">
        <v>0</v>
      </c>
      <c r="LN34">
        <v>1</v>
      </c>
      <c r="LO34">
        <v>0</v>
      </c>
      <c r="LP34">
        <v>1</v>
      </c>
      <c r="LQ34">
        <v>1</v>
      </c>
      <c r="LR34">
        <v>1</v>
      </c>
      <c r="LS34">
        <v>1</v>
      </c>
      <c r="LT34">
        <v>0</v>
      </c>
      <c r="LU34">
        <v>1</v>
      </c>
      <c r="LV34">
        <f t="shared" si="3"/>
        <v>7</v>
      </c>
      <c r="LW34">
        <f t="shared" si="3"/>
        <v>10</v>
      </c>
      <c r="LX34">
        <f t="shared" si="3"/>
        <v>0</v>
      </c>
      <c r="LY34">
        <f t="shared" si="3"/>
        <v>0</v>
      </c>
      <c r="LZ34">
        <f t="shared" si="3"/>
        <v>0</v>
      </c>
    </row>
    <row r="35" spans="1:338" x14ac:dyDescent="0.25">
      <c r="A35" t="s">
        <v>549</v>
      </c>
      <c r="B35" t="s">
        <v>7</v>
      </c>
      <c r="C35" t="s">
        <v>829</v>
      </c>
      <c r="D35">
        <v>1</v>
      </c>
      <c r="E35">
        <v>1</v>
      </c>
      <c r="F35">
        <v>0</v>
      </c>
      <c r="G35">
        <v>2</v>
      </c>
      <c r="H35">
        <v>0</v>
      </c>
      <c r="I35">
        <v>0</v>
      </c>
      <c r="J35">
        <v>0</v>
      </c>
      <c r="K35">
        <v>1</v>
      </c>
      <c r="L35">
        <v>0</v>
      </c>
      <c r="M35">
        <v>1</v>
      </c>
      <c r="N35">
        <v>0</v>
      </c>
      <c r="O35">
        <v>1</v>
      </c>
      <c r="P35">
        <v>1</v>
      </c>
      <c r="Q35">
        <v>1</v>
      </c>
      <c r="R35">
        <v>1</v>
      </c>
      <c r="S35">
        <v>0</v>
      </c>
      <c r="T35">
        <v>1</v>
      </c>
      <c r="U35">
        <f t="shared" si="2"/>
        <v>7</v>
      </c>
      <c r="V35">
        <f t="shared" si="2"/>
        <v>9</v>
      </c>
      <c r="W35">
        <f t="shared" si="2"/>
        <v>1</v>
      </c>
      <c r="X35">
        <f t="shared" si="2"/>
        <v>0</v>
      </c>
      <c r="Y35">
        <f t="shared" si="2"/>
        <v>0</v>
      </c>
      <c r="LE35">
        <v>1</v>
      </c>
      <c r="LF35">
        <v>1</v>
      </c>
      <c r="LG35">
        <v>0</v>
      </c>
      <c r="LH35">
        <v>2</v>
      </c>
      <c r="LI35">
        <v>0</v>
      </c>
      <c r="LJ35">
        <v>0</v>
      </c>
      <c r="LK35">
        <v>0</v>
      </c>
      <c r="LL35">
        <v>1</v>
      </c>
      <c r="LM35">
        <v>0</v>
      </c>
      <c r="LN35">
        <v>1</v>
      </c>
      <c r="LO35">
        <v>0</v>
      </c>
      <c r="LP35">
        <v>1</v>
      </c>
      <c r="LQ35">
        <v>1</v>
      </c>
      <c r="LR35">
        <v>1</v>
      </c>
      <c r="LS35">
        <v>1</v>
      </c>
      <c r="LT35">
        <v>0</v>
      </c>
      <c r="LU35">
        <v>1</v>
      </c>
      <c r="LV35">
        <f t="shared" si="3"/>
        <v>7</v>
      </c>
      <c r="LW35">
        <f t="shared" si="3"/>
        <v>9</v>
      </c>
      <c r="LX35">
        <f t="shared" si="3"/>
        <v>1</v>
      </c>
      <c r="LY35">
        <f t="shared" si="3"/>
        <v>0</v>
      </c>
      <c r="LZ35">
        <f t="shared" si="3"/>
        <v>0</v>
      </c>
    </row>
    <row r="36" spans="1:338" x14ac:dyDescent="0.25">
      <c r="A36" t="s">
        <v>550</v>
      </c>
      <c r="B36" t="s">
        <v>7</v>
      </c>
      <c r="C36" t="s">
        <v>830</v>
      </c>
      <c r="D36">
        <v>1</v>
      </c>
      <c r="E36">
        <v>1</v>
      </c>
      <c r="F36">
        <v>0</v>
      </c>
      <c r="G36">
        <v>3</v>
      </c>
      <c r="H36">
        <v>0</v>
      </c>
      <c r="I36">
        <v>0</v>
      </c>
      <c r="J36">
        <v>0</v>
      </c>
      <c r="K36">
        <v>1</v>
      </c>
      <c r="L36">
        <v>0</v>
      </c>
      <c r="M36">
        <v>1</v>
      </c>
      <c r="N36">
        <v>0</v>
      </c>
      <c r="O36">
        <v>1</v>
      </c>
      <c r="P36">
        <v>1</v>
      </c>
      <c r="Q36">
        <v>1</v>
      </c>
      <c r="R36">
        <v>1</v>
      </c>
      <c r="S36">
        <v>0</v>
      </c>
      <c r="T36">
        <v>2</v>
      </c>
      <c r="U36">
        <f t="shared" si="2"/>
        <v>7</v>
      </c>
      <c r="V36">
        <f t="shared" si="2"/>
        <v>8</v>
      </c>
      <c r="W36">
        <f t="shared" si="2"/>
        <v>1</v>
      </c>
      <c r="X36">
        <f t="shared" si="2"/>
        <v>1</v>
      </c>
      <c r="Y36">
        <f t="shared" si="2"/>
        <v>0</v>
      </c>
      <c r="LE36">
        <v>1</v>
      </c>
      <c r="LF36">
        <v>1</v>
      </c>
      <c r="LG36">
        <v>0</v>
      </c>
      <c r="LH36">
        <v>3</v>
      </c>
      <c r="LI36">
        <v>0</v>
      </c>
      <c r="LJ36">
        <v>0</v>
      </c>
      <c r="LK36">
        <v>0</v>
      </c>
      <c r="LL36">
        <v>1</v>
      </c>
      <c r="LM36">
        <v>0</v>
      </c>
      <c r="LN36">
        <v>1</v>
      </c>
      <c r="LO36">
        <v>0</v>
      </c>
      <c r="LP36">
        <v>1</v>
      </c>
      <c r="LQ36">
        <v>1</v>
      </c>
      <c r="LR36">
        <v>1</v>
      </c>
      <c r="LS36">
        <v>1</v>
      </c>
      <c r="LT36">
        <v>0</v>
      </c>
      <c r="LU36">
        <v>2</v>
      </c>
      <c r="LV36">
        <f t="shared" si="3"/>
        <v>7</v>
      </c>
      <c r="LW36">
        <f t="shared" si="3"/>
        <v>8</v>
      </c>
      <c r="LX36">
        <f t="shared" si="3"/>
        <v>1</v>
      </c>
      <c r="LY36">
        <f t="shared" si="3"/>
        <v>1</v>
      </c>
      <c r="LZ36">
        <f t="shared" si="3"/>
        <v>0</v>
      </c>
    </row>
    <row r="37" spans="1:338" x14ac:dyDescent="0.25">
      <c r="A37" t="s">
        <v>551</v>
      </c>
      <c r="B37" t="s">
        <v>7</v>
      </c>
      <c r="C37" t="s">
        <v>831</v>
      </c>
      <c r="D37">
        <v>2</v>
      </c>
      <c r="E37">
        <v>1</v>
      </c>
      <c r="F37">
        <v>0</v>
      </c>
      <c r="G37">
        <v>4</v>
      </c>
      <c r="H37">
        <v>1</v>
      </c>
      <c r="I37">
        <v>1</v>
      </c>
      <c r="J37">
        <v>0</v>
      </c>
      <c r="K37">
        <v>2</v>
      </c>
      <c r="L37">
        <v>0</v>
      </c>
      <c r="M37">
        <v>2</v>
      </c>
      <c r="N37">
        <v>0</v>
      </c>
      <c r="O37">
        <v>2</v>
      </c>
      <c r="P37">
        <v>2</v>
      </c>
      <c r="Q37">
        <v>2</v>
      </c>
      <c r="R37">
        <v>2</v>
      </c>
      <c r="S37">
        <v>0</v>
      </c>
      <c r="T37">
        <v>3</v>
      </c>
      <c r="U37">
        <f t="shared" si="2"/>
        <v>5</v>
      </c>
      <c r="V37">
        <f t="shared" si="2"/>
        <v>3</v>
      </c>
      <c r="W37">
        <f t="shared" si="2"/>
        <v>7</v>
      </c>
      <c r="X37">
        <f t="shared" si="2"/>
        <v>1</v>
      </c>
      <c r="Y37">
        <f t="shared" si="2"/>
        <v>1</v>
      </c>
      <c r="LE37">
        <v>2</v>
      </c>
      <c r="LF37">
        <v>1</v>
      </c>
      <c r="LG37">
        <v>0</v>
      </c>
      <c r="LH37">
        <v>4</v>
      </c>
      <c r="LI37">
        <v>1</v>
      </c>
      <c r="LJ37">
        <v>1</v>
      </c>
      <c r="LK37">
        <v>0</v>
      </c>
      <c r="LL37">
        <v>2</v>
      </c>
      <c r="LM37">
        <v>0</v>
      </c>
      <c r="LN37">
        <v>2</v>
      </c>
      <c r="LO37">
        <v>0</v>
      </c>
      <c r="LP37">
        <v>2</v>
      </c>
      <c r="LQ37">
        <v>2</v>
      </c>
      <c r="LR37">
        <v>2</v>
      </c>
      <c r="LS37">
        <v>2</v>
      </c>
      <c r="LT37">
        <v>0</v>
      </c>
      <c r="LU37">
        <v>3</v>
      </c>
      <c r="LV37">
        <f t="shared" si="3"/>
        <v>5</v>
      </c>
      <c r="LW37">
        <f t="shared" si="3"/>
        <v>3</v>
      </c>
      <c r="LX37">
        <f t="shared" si="3"/>
        <v>7</v>
      </c>
      <c r="LY37">
        <f t="shared" si="3"/>
        <v>1</v>
      </c>
      <c r="LZ37">
        <f t="shared" si="3"/>
        <v>1</v>
      </c>
    </row>
    <row r="38" spans="1:338" x14ac:dyDescent="0.25">
      <c r="A38" t="s">
        <v>552</v>
      </c>
      <c r="B38" t="s">
        <v>8</v>
      </c>
      <c r="C38" t="s">
        <v>828</v>
      </c>
      <c r="D38">
        <v>1</v>
      </c>
      <c r="E38">
        <v>1</v>
      </c>
      <c r="F38">
        <v>0</v>
      </c>
      <c r="G38">
        <v>1</v>
      </c>
      <c r="H38">
        <v>1</v>
      </c>
      <c r="I38">
        <v>0</v>
      </c>
      <c r="J38">
        <v>0</v>
      </c>
      <c r="K38">
        <v>1</v>
      </c>
      <c r="L38">
        <v>0</v>
      </c>
      <c r="M38">
        <v>1</v>
      </c>
      <c r="N38">
        <v>0</v>
      </c>
      <c r="O38">
        <v>1</v>
      </c>
      <c r="P38">
        <v>0</v>
      </c>
      <c r="Q38">
        <v>1</v>
      </c>
      <c r="R38">
        <v>1</v>
      </c>
      <c r="S38">
        <v>0</v>
      </c>
      <c r="T38">
        <v>1</v>
      </c>
      <c r="U38">
        <f t="shared" si="2"/>
        <v>7</v>
      </c>
      <c r="V38">
        <f t="shared" si="2"/>
        <v>10</v>
      </c>
      <c r="W38">
        <f t="shared" si="2"/>
        <v>0</v>
      </c>
      <c r="X38">
        <f t="shared" si="2"/>
        <v>0</v>
      </c>
      <c r="Y38">
        <f t="shared" si="2"/>
        <v>0</v>
      </c>
      <c r="LE38">
        <v>1</v>
      </c>
      <c r="LF38">
        <v>1</v>
      </c>
      <c r="LG38">
        <v>0</v>
      </c>
      <c r="LH38">
        <v>1</v>
      </c>
      <c r="LI38">
        <v>1</v>
      </c>
      <c r="LJ38">
        <v>0</v>
      </c>
      <c r="LK38">
        <v>0</v>
      </c>
      <c r="LL38">
        <v>1</v>
      </c>
      <c r="LM38">
        <v>0</v>
      </c>
      <c r="LN38">
        <v>1</v>
      </c>
      <c r="LO38">
        <v>0</v>
      </c>
      <c r="LP38">
        <v>1</v>
      </c>
      <c r="LQ38">
        <v>0</v>
      </c>
      <c r="LR38">
        <v>1</v>
      </c>
      <c r="LS38">
        <v>1</v>
      </c>
      <c r="LT38">
        <v>0</v>
      </c>
      <c r="LU38">
        <v>1</v>
      </c>
      <c r="LV38">
        <f t="shared" si="3"/>
        <v>7</v>
      </c>
      <c r="LW38">
        <f t="shared" si="3"/>
        <v>10</v>
      </c>
      <c r="LX38">
        <f t="shared" si="3"/>
        <v>0</v>
      </c>
      <c r="LY38">
        <f t="shared" si="3"/>
        <v>0</v>
      </c>
      <c r="LZ38">
        <f t="shared" si="3"/>
        <v>0</v>
      </c>
    </row>
    <row r="39" spans="1:338" x14ac:dyDescent="0.25">
      <c r="A39" t="s">
        <v>553</v>
      </c>
      <c r="B39" t="s">
        <v>8</v>
      </c>
      <c r="C39" t="s">
        <v>829</v>
      </c>
      <c r="D39">
        <v>1</v>
      </c>
      <c r="E39">
        <v>1</v>
      </c>
      <c r="F39">
        <v>0</v>
      </c>
      <c r="G39">
        <v>2</v>
      </c>
      <c r="H39">
        <v>1</v>
      </c>
      <c r="I39">
        <v>0</v>
      </c>
      <c r="J39">
        <v>0</v>
      </c>
      <c r="K39">
        <v>1</v>
      </c>
      <c r="L39">
        <v>0</v>
      </c>
      <c r="M39">
        <v>1</v>
      </c>
      <c r="N39">
        <v>0</v>
      </c>
      <c r="O39">
        <v>1</v>
      </c>
      <c r="P39">
        <v>0</v>
      </c>
      <c r="Q39">
        <v>2</v>
      </c>
      <c r="R39">
        <v>1</v>
      </c>
      <c r="S39">
        <v>0</v>
      </c>
      <c r="T39">
        <v>2</v>
      </c>
      <c r="U39">
        <f t="shared" si="2"/>
        <v>7</v>
      </c>
      <c r="V39">
        <f t="shared" si="2"/>
        <v>7</v>
      </c>
      <c r="W39">
        <f t="shared" si="2"/>
        <v>3</v>
      </c>
      <c r="X39">
        <f t="shared" si="2"/>
        <v>0</v>
      </c>
      <c r="Y39">
        <f t="shared" si="2"/>
        <v>0</v>
      </c>
      <c r="LE39">
        <v>1</v>
      </c>
      <c r="LF39">
        <v>1</v>
      </c>
      <c r="LG39">
        <v>0</v>
      </c>
      <c r="LH39">
        <v>2</v>
      </c>
      <c r="LI39">
        <v>1</v>
      </c>
      <c r="LJ39">
        <v>0</v>
      </c>
      <c r="LK39">
        <v>0</v>
      </c>
      <c r="LL39">
        <v>1</v>
      </c>
      <c r="LM39">
        <v>0</v>
      </c>
      <c r="LN39">
        <v>1</v>
      </c>
      <c r="LO39">
        <v>0</v>
      </c>
      <c r="LP39">
        <v>1</v>
      </c>
      <c r="LQ39">
        <v>0</v>
      </c>
      <c r="LR39">
        <v>2</v>
      </c>
      <c r="LS39">
        <v>1</v>
      </c>
      <c r="LT39">
        <v>0</v>
      </c>
      <c r="LU39">
        <v>2</v>
      </c>
      <c r="LV39">
        <f t="shared" si="3"/>
        <v>7</v>
      </c>
      <c r="LW39">
        <f t="shared" si="3"/>
        <v>7</v>
      </c>
      <c r="LX39">
        <f t="shared" si="3"/>
        <v>3</v>
      </c>
      <c r="LY39">
        <f t="shared" si="3"/>
        <v>0</v>
      </c>
      <c r="LZ39">
        <f t="shared" si="3"/>
        <v>0</v>
      </c>
    </row>
    <row r="40" spans="1:338" x14ac:dyDescent="0.25">
      <c r="A40" t="s">
        <v>554</v>
      </c>
      <c r="B40" t="s">
        <v>8</v>
      </c>
      <c r="C40" t="s">
        <v>830</v>
      </c>
      <c r="D40">
        <v>2</v>
      </c>
      <c r="E40">
        <v>1</v>
      </c>
      <c r="F40">
        <v>0</v>
      </c>
      <c r="G40">
        <v>3</v>
      </c>
      <c r="H40">
        <v>2</v>
      </c>
      <c r="I40">
        <v>0</v>
      </c>
      <c r="J40">
        <v>0</v>
      </c>
      <c r="K40">
        <v>2</v>
      </c>
      <c r="L40">
        <v>0</v>
      </c>
      <c r="M40">
        <v>2</v>
      </c>
      <c r="N40">
        <v>0</v>
      </c>
      <c r="O40">
        <v>2</v>
      </c>
      <c r="P40">
        <v>0</v>
      </c>
      <c r="Q40">
        <v>3</v>
      </c>
      <c r="R40">
        <v>2</v>
      </c>
      <c r="S40">
        <v>0</v>
      </c>
      <c r="T40">
        <v>3</v>
      </c>
      <c r="U40">
        <f t="shared" si="2"/>
        <v>7</v>
      </c>
      <c r="V40">
        <f t="shared" si="2"/>
        <v>1</v>
      </c>
      <c r="W40">
        <f t="shared" si="2"/>
        <v>6</v>
      </c>
      <c r="X40">
        <f t="shared" si="2"/>
        <v>3</v>
      </c>
      <c r="Y40">
        <f t="shared" si="2"/>
        <v>0</v>
      </c>
      <c r="LE40">
        <v>2</v>
      </c>
      <c r="LF40">
        <v>1</v>
      </c>
      <c r="LG40">
        <v>0</v>
      </c>
      <c r="LH40">
        <v>3</v>
      </c>
      <c r="LI40">
        <v>2</v>
      </c>
      <c r="LJ40">
        <v>0</v>
      </c>
      <c r="LK40">
        <v>0</v>
      </c>
      <c r="LL40">
        <v>2</v>
      </c>
      <c r="LM40">
        <v>0</v>
      </c>
      <c r="LN40">
        <v>2</v>
      </c>
      <c r="LO40">
        <v>0</v>
      </c>
      <c r="LP40">
        <v>2</v>
      </c>
      <c r="LQ40">
        <v>0</v>
      </c>
      <c r="LR40">
        <v>3</v>
      </c>
      <c r="LS40">
        <v>2</v>
      </c>
      <c r="LT40">
        <v>0</v>
      </c>
      <c r="LU40">
        <v>3</v>
      </c>
      <c r="LV40">
        <f t="shared" si="3"/>
        <v>7</v>
      </c>
      <c r="LW40">
        <f t="shared" si="3"/>
        <v>1</v>
      </c>
      <c r="LX40">
        <f t="shared" si="3"/>
        <v>6</v>
      </c>
      <c r="LY40">
        <f t="shared" si="3"/>
        <v>3</v>
      </c>
      <c r="LZ40">
        <f t="shared" si="3"/>
        <v>0</v>
      </c>
    </row>
    <row r="41" spans="1:338" x14ac:dyDescent="0.25">
      <c r="A41" t="s">
        <v>555</v>
      </c>
      <c r="B41" t="s">
        <v>8</v>
      </c>
      <c r="C41" t="s">
        <v>831</v>
      </c>
      <c r="D41">
        <v>2</v>
      </c>
      <c r="E41">
        <v>1</v>
      </c>
      <c r="F41">
        <v>0</v>
      </c>
      <c r="G41">
        <v>4</v>
      </c>
      <c r="H41">
        <v>2</v>
      </c>
      <c r="I41">
        <v>0</v>
      </c>
      <c r="J41">
        <v>0</v>
      </c>
      <c r="K41">
        <v>2</v>
      </c>
      <c r="L41">
        <v>0</v>
      </c>
      <c r="M41">
        <v>2</v>
      </c>
      <c r="N41">
        <v>0</v>
      </c>
      <c r="O41">
        <v>2</v>
      </c>
      <c r="P41">
        <v>0</v>
      </c>
      <c r="Q41">
        <v>3</v>
      </c>
      <c r="R41">
        <v>2</v>
      </c>
      <c r="S41">
        <v>0</v>
      </c>
      <c r="T41">
        <v>3</v>
      </c>
      <c r="U41">
        <f t="shared" si="2"/>
        <v>7</v>
      </c>
      <c r="V41">
        <f t="shared" si="2"/>
        <v>1</v>
      </c>
      <c r="W41">
        <f t="shared" si="2"/>
        <v>6</v>
      </c>
      <c r="X41">
        <f t="shared" si="2"/>
        <v>2</v>
      </c>
      <c r="Y41">
        <f t="shared" si="2"/>
        <v>1</v>
      </c>
      <c r="LE41">
        <v>2</v>
      </c>
      <c r="LF41">
        <v>1</v>
      </c>
      <c r="LG41">
        <v>0</v>
      </c>
      <c r="LH41">
        <v>4</v>
      </c>
      <c r="LI41">
        <v>2</v>
      </c>
      <c r="LJ41">
        <v>0</v>
      </c>
      <c r="LK41">
        <v>0</v>
      </c>
      <c r="LL41">
        <v>2</v>
      </c>
      <c r="LM41">
        <v>0</v>
      </c>
      <c r="LN41">
        <v>2</v>
      </c>
      <c r="LO41">
        <v>0</v>
      </c>
      <c r="LP41">
        <v>2</v>
      </c>
      <c r="LQ41">
        <v>0</v>
      </c>
      <c r="LR41">
        <v>3</v>
      </c>
      <c r="LS41">
        <v>2</v>
      </c>
      <c r="LT41">
        <v>0</v>
      </c>
      <c r="LU41">
        <v>3</v>
      </c>
      <c r="LV41">
        <f t="shared" si="3"/>
        <v>7</v>
      </c>
      <c r="LW41">
        <f t="shared" si="3"/>
        <v>1</v>
      </c>
      <c r="LX41">
        <f t="shared" si="3"/>
        <v>6</v>
      </c>
      <c r="LY41">
        <f t="shared" si="3"/>
        <v>2</v>
      </c>
      <c r="LZ41">
        <f t="shared" si="3"/>
        <v>1</v>
      </c>
    </row>
    <row r="42" spans="1:338" x14ac:dyDescent="0.25">
      <c r="A42" t="s">
        <v>556</v>
      </c>
      <c r="B42" t="s">
        <v>9</v>
      </c>
      <c r="C42" t="s">
        <v>828</v>
      </c>
      <c r="D42">
        <v>1</v>
      </c>
      <c r="E42">
        <v>1</v>
      </c>
      <c r="F42">
        <v>0</v>
      </c>
      <c r="G42">
        <v>1</v>
      </c>
      <c r="H42">
        <v>1</v>
      </c>
      <c r="I42">
        <v>0</v>
      </c>
      <c r="J42">
        <v>0</v>
      </c>
      <c r="K42">
        <v>1</v>
      </c>
      <c r="L42">
        <v>0</v>
      </c>
      <c r="M42">
        <v>1</v>
      </c>
      <c r="N42">
        <v>0</v>
      </c>
      <c r="O42">
        <v>1</v>
      </c>
      <c r="P42">
        <v>0</v>
      </c>
      <c r="Q42">
        <v>1</v>
      </c>
      <c r="R42">
        <v>1</v>
      </c>
      <c r="S42">
        <v>0</v>
      </c>
      <c r="T42">
        <v>1</v>
      </c>
      <c r="U42">
        <f t="shared" si="2"/>
        <v>7</v>
      </c>
      <c r="V42">
        <f t="shared" si="2"/>
        <v>10</v>
      </c>
      <c r="W42">
        <f t="shared" si="2"/>
        <v>0</v>
      </c>
      <c r="X42">
        <f t="shared" si="2"/>
        <v>0</v>
      </c>
      <c r="Y42">
        <f t="shared" si="2"/>
        <v>0</v>
      </c>
      <c r="LE42">
        <v>1</v>
      </c>
      <c r="LF42">
        <v>1</v>
      </c>
      <c r="LG42">
        <v>0</v>
      </c>
      <c r="LH42">
        <v>1</v>
      </c>
      <c r="LI42">
        <v>1</v>
      </c>
      <c r="LJ42">
        <v>0</v>
      </c>
      <c r="LK42">
        <v>0</v>
      </c>
      <c r="LL42">
        <v>1</v>
      </c>
      <c r="LM42">
        <v>0</v>
      </c>
      <c r="LN42">
        <v>1</v>
      </c>
      <c r="LO42">
        <v>0</v>
      </c>
      <c r="LP42">
        <v>1</v>
      </c>
      <c r="LQ42">
        <v>0</v>
      </c>
      <c r="LR42">
        <v>1</v>
      </c>
      <c r="LS42">
        <v>1</v>
      </c>
      <c r="LT42">
        <v>0</v>
      </c>
      <c r="LU42">
        <v>1</v>
      </c>
      <c r="LV42">
        <f t="shared" si="3"/>
        <v>7</v>
      </c>
      <c r="LW42">
        <f t="shared" si="3"/>
        <v>10</v>
      </c>
      <c r="LX42">
        <f t="shared" si="3"/>
        <v>0</v>
      </c>
      <c r="LY42">
        <f t="shared" si="3"/>
        <v>0</v>
      </c>
      <c r="LZ42">
        <f t="shared" si="3"/>
        <v>0</v>
      </c>
    </row>
    <row r="43" spans="1:338" x14ac:dyDescent="0.25">
      <c r="A43" t="s">
        <v>557</v>
      </c>
      <c r="B43" t="s">
        <v>9</v>
      </c>
      <c r="C43" t="s">
        <v>829</v>
      </c>
      <c r="D43">
        <v>1</v>
      </c>
      <c r="E43">
        <v>1</v>
      </c>
      <c r="F43">
        <v>0</v>
      </c>
      <c r="G43">
        <v>2</v>
      </c>
      <c r="H43">
        <v>1</v>
      </c>
      <c r="I43">
        <v>0</v>
      </c>
      <c r="J43">
        <v>0</v>
      </c>
      <c r="K43">
        <v>1</v>
      </c>
      <c r="L43">
        <v>0</v>
      </c>
      <c r="M43">
        <v>1</v>
      </c>
      <c r="N43">
        <v>0</v>
      </c>
      <c r="O43">
        <v>1</v>
      </c>
      <c r="P43">
        <v>0</v>
      </c>
      <c r="Q43">
        <v>1</v>
      </c>
      <c r="R43">
        <v>1</v>
      </c>
      <c r="S43">
        <v>0</v>
      </c>
      <c r="T43">
        <v>1</v>
      </c>
      <c r="U43">
        <f t="shared" si="2"/>
        <v>7</v>
      </c>
      <c r="V43">
        <f t="shared" si="2"/>
        <v>9</v>
      </c>
      <c r="W43">
        <f t="shared" si="2"/>
        <v>1</v>
      </c>
      <c r="X43">
        <f t="shared" si="2"/>
        <v>0</v>
      </c>
      <c r="Y43">
        <f t="shared" si="2"/>
        <v>0</v>
      </c>
      <c r="LE43">
        <v>1</v>
      </c>
      <c r="LF43">
        <v>1</v>
      </c>
      <c r="LG43">
        <v>0</v>
      </c>
      <c r="LH43">
        <v>2</v>
      </c>
      <c r="LI43">
        <v>1</v>
      </c>
      <c r="LJ43">
        <v>0</v>
      </c>
      <c r="LK43">
        <v>0</v>
      </c>
      <c r="LL43">
        <v>1</v>
      </c>
      <c r="LM43">
        <v>0</v>
      </c>
      <c r="LN43">
        <v>1</v>
      </c>
      <c r="LO43">
        <v>0</v>
      </c>
      <c r="LP43">
        <v>1</v>
      </c>
      <c r="LQ43">
        <v>0</v>
      </c>
      <c r="LR43">
        <v>1</v>
      </c>
      <c r="LS43">
        <v>1</v>
      </c>
      <c r="LT43">
        <v>0</v>
      </c>
      <c r="LU43">
        <v>1</v>
      </c>
      <c r="LV43">
        <f t="shared" si="3"/>
        <v>7</v>
      </c>
      <c r="LW43">
        <f t="shared" si="3"/>
        <v>9</v>
      </c>
      <c r="LX43">
        <f t="shared" si="3"/>
        <v>1</v>
      </c>
      <c r="LY43">
        <f t="shared" si="3"/>
        <v>0</v>
      </c>
      <c r="LZ43">
        <f t="shared" si="3"/>
        <v>0</v>
      </c>
    </row>
    <row r="44" spans="1:338" x14ac:dyDescent="0.25">
      <c r="A44" t="s">
        <v>558</v>
      </c>
      <c r="B44" t="s">
        <v>9</v>
      </c>
      <c r="C44" t="s">
        <v>830</v>
      </c>
      <c r="D44">
        <v>1</v>
      </c>
      <c r="E44">
        <v>1</v>
      </c>
      <c r="F44">
        <v>0</v>
      </c>
      <c r="G44">
        <v>3</v>
      </c>
      <c r="H44">
        <v>1</v>
      </c>
      <c r="I44">
        <v>0</v>
      </c>
      <c r="J44">
        <v>0</v>
      </c>
      <c r="K44">
        <v>1</v>
      </c>
      <c r="L44">
        <v>0</v>
      </c>
      <c r="M44">
        <v>1</v>
      </c>
      <c r="N44">
        <v>0</v>
      </c>
      <c r="O44">
        <v>1</v>
      </c>
      <c r="P44">
        <v>0</v>
      </c>
      <c r="Q44">
        <v>1</v>
      </c>
      <c r="R44">
        <v>2</v>
      </c>
      <c r="S44">
        <v>0</v>
      </c>
      <c r="T44">
        <v>2</v>
      </c>
      <c r="U44">
        <f t="shared" si="2"/>
        <v>7</v>
      </c>
      <c r="V44">
        <f t="shared" si="2"/>
        <v>7</v>
      </c>
      <c r="W44">
        <f t="shared" si="2"/>
        <v>2</v>
      </c>
      <c r="X44">
        <f t="shared" si="2"/>
        <v>1</v>
      </c>
      <c r="Y44">
        <f t="shared" si="2"/>
        <v>0</v>
      </c>
      <c r="LE44">
        <v>1</v>
      </c>
      <c r="LF44">
        <v>1</v>
      </c>
      <c r="LG44">
        <v>0</v>
      </c>
      <c r="LH44">
        <v>3</v>
      </c>
      <c r="LI44">
        <v>1</v>
      </c>
      <c r="LJ44">
        <v>0</v>
      </c>
      <c r="LK44">
        <v>0</v>
      </c>
      <c r="LL44">
        <v>1</v>
      </c>
      <c r="LM44">
        <v>0</v>
      </c>
      <c r="LN44">
        <v>1</v>
      </c>
      <c r="LO44">
        <v>0</v>
      </c>
      <c r="LP44">
        <v>1</v>
      </c>
      <c r="LQ44">
        <v>0</v>
      </c>
      <c r="LR44">
        <v>1</v>
      </c>
      <c r="LS44">
        <v>2</v>
      </c>
      <c r="LT44">
        <v>0</v>
      </c>
      <c r="LU44">
        <v>2</v>
      </c>
      <c r="LV44">
        <f t="shared" si="3"/>
        <v>7</v>
      </c>
      <c r="LW44">
        <f t="shared" si="3"/>
        <v>7</v>
      </c>
      <c r="LX44">
        <f t="shared" si="3"/>
        <v>2</v>
      </c>
      <c r="LY44">
        <f t="shared" si="3"/>
        <v>1</v>
      </c>
      <c r="LZ44">
        <f t="shared" si="3"/>
        <v>0</v>
      </c>
    </row>
    <row r="45" spans="1:338" x14ac:dyDescent="0.25">
      <c r="A45" t="s">
        <v>559</v>
      </c>
      <c r="B45" t="s">
        <v>9</v>
      </c>
      <c r="C45" t="s">
        <v>831</v>
      </c>
      <c r="D45">
        <v>1</v>
      </c>
      <c r="E45">
        <v>1</v>
      </c>
      <c r="F45">
        <v>0</v>
      </c>
      <c r="G45">
        <v>4</v>
      </c>
      <c r="H45">
        <v>1</v>
      </c>
      <c r="I45">
        <v>0</v>
      </c>
      <c r="J45">
        <v>0</v>
      </c>
      <c r="K45">
        <v>1</v>
      </c>
      <c r="L45">
        <v>0</v>
      </c>
      <c r="M45">
        <v>2</v>
      </c>
      <c r="N45">
        <v>0</v>
      </c>
      <c r="O45">
        <v>2</v>
      </c>
      <c r="P45">
        <v>0</v>
      </c>
      <c r="Q45">
        <v>2</v>
      </c>
      <c r="R45">
        <v>1</v>
      </c>
      <c r="S45">
        <v>0</v>
      </c>
      <c r="T45">
        <v>3</v>
      </c>
      <c r="U45">
        <f t="shared" si="2"/>
        <v>7</v>
      </c>
      <c r="V45">
        <f t="shared" si="2"/>
        <v>5</v>
      </c>
      <c r="W45">
        <f t="shared" si="2"/>
        <v>3</v>
      </c>
      <c r="X45">
        <f t="shared" si="2"/>
        <v>1</v>
      </c>
      <c r="Y45">
        <f t="shared" si="2"/>
        <v>1</v>
      </c>
      <c r="LE45">
        <v>1</v>
      </c>
      <c r="LF45">
        <v>1</v>
      </c>
      <c r="LG45">
        <v>0</v>
      </c>
      <c r="LH45">
        <v>4</v>
      </c>
      <c r="LI45">
        <v>1</v>
      </c>
      <c r="LJ45">
        <v>0</v>
      </c>
      <c r="LK45">
        <v>0</v>
      </c>
      <c r="LL45">
        <v>1</v>
      </c>
      <c r="LM45">
        <v>0</v>
      </c>
      <c r="LN45">
        <v>2</v>
      </c>
      <c r="LO45">
        <v>0</v>
      </c>
      <c r="LP45">
        <v>2</v>
      </c>
      <c r="LQ45">
        <v>0</v>
      </c>
      <c r="LR45">
        <v>2</v>
      </c>
      <c r="LS45">
        <v>1</v>
      </c>
      <c r="LT45">
        <v>0</v>
      </c>
      <c r="LU45">
        <v>3</v>
      </c>
      <c r="LV45">
        <f t="shared" si="3"/>
        <v>7</v>
      </c>
      <c r="LW45">
        <f t="shared" si="3"/>
        <v>5</v>
      </c>
      <c r="LX45">
        <f t="shared" si="3"/>
        <v>3</v>
      </c>
      <c r="LY45">
        <f t="shared" si="3"/>
        <v>1</v>
      </c>
      <c r="LZ45">
        <f t="shared" si="3"/>
        <v>1</v>
      </c>
    </row>
    <row r="46" spans="1:338" x14ac:dyDescent="0.25">
      <c r="A46" t="s">
        <v>560</v>
      </c>
      <c r="B46" t="s">
        <v>7</v>
      </c>
      <c r="C46" t="s">
        <v>828</v>
      </c>
      <c r="D46">
        <v>1</v>
      </c>
      <c r="E46">
        <v>1</v>
      </c>
      <c r="F46">
        <v>0</v>
      </c>
      <c r="G46">
        <v>1</v>
      </c>
      <c r="H46">
        <v>1</v>
      </c>
      <c r="I46">
        <v>0</v>
      </c>
      <c r="J46">
        <v>0</v>
      </c>
      <c r="K46">
        <v>1</v>
      </c>
      <c r="L46">
        <v>0</v>
      </c>
      <c r="M46">
        <v>1</v>
      </c>
      <c r="N46">
        <v>0</v>
      </c>
      <c r="O46">
        <v>1</v>
      </c>
      <c r="P46">
        <v>0</v>
      </c>
      <c r="Q46">
        <v>1</v>
      </c>
      <c r="R46">
        <v>1</v>
      </c>
      <c r="S46">
        <v>0</v>
      </c>
      <c r="T46">
        <v>1</v>
      </c>
      <c r="U46">
        <f t="shared" si="2"/>
        <v>7</v>
      </c>
      <c r="V46">
        <f t="shared" si="2"/>
        <v>10</v>
      </c>
      <c r="W46">
        <f t="shared" si="2"/>
        <v>0</v>
      </c>
      <c r="X46">
        <f t="shared" si="2"/>
        <v>0</v>
      </c>
      <c r="Y46">
        <f t="shared" si="2"/>
        <v>0</v>
      </c>
      <c r="LE46">
        <v>1</v>
      </c>
      <c r="LF46">
        <v>1</v>
      </c>
      <c r="LG46">
        <v>0</v>
      </c>
      <c r="LH46">
        <v>1</v>
      </c>
      <c r="LI46">
        <v>1</v>
      </c>
      <c r="LJ46">
        <v>0</v>
      </c>
      <c r="LK46">
        <v>0</v>
      </c>
      <c r="LL46">
        <v>1</v>
      </c>
      <c r="LM46">
        <v>0</v>
      </c>
      <c r="LN46">
        <v>1</v>
      </c>
      <c r="LO46">
        <v>0</v>
      </c>
      <c r="LP46">
        <v>1</v>
      </c>
      <c r="LQ46">
        <v>0</v>
      </c>
      <c r="LR46">
        <v>1</v>
      </c>
      <c r="LS46">
        <v>1</v>
      </c>
      <c r="LT46">
        <v>0</v>
      </c>
      <c r="LU46">
        <v>1</v>
      </c>
      <c r="LV46">
        <f t="shared" si="3"/>
        <v>7</v>
      </c>
      <c r="LW46">
        <f t="shared" si="3"/>
        <v>10</v>
      </c>
      <c r="LX46">
        <f t="shared" si="3"/>
        <v>0</v>
      </c>
      <c r="LY46">
        <f t="shared" si="3"/>
        <v>0</v>
      </c>
      <c r="LZ46">
        <f t="shared" si="3"/>
        <v>0</v>
      </c>
    </row>
    <row r="47" spans="1:338" x14ac:dyDescent="0.25">
      <c r="A47" t="s">
        <v>561</v>
      </c>
      <c r="B47" t="s">
        <v>7</v>
      </c>
      <c r="C47" t="s">
        <v>829</v>
      </c>
      <c r="D47">
        <v>1</v>
      </c>
      <c r="E47">
        <v>1</v>
      </c>
      <c r="F47">
        <v>0</v>
      </c>
      <c r="G47">
        <v>2</v>
      </c>
      <c r="H47">
        <v>1</v>
      </c>
      <c r="I47">
        <v>0</v>
      </c>
      <c r="J47">
        <v>0</v>
      </c>
      <c r="K47">
        <v>1</v>
      </c>
      <c r="L47">
        <v>0</v>
      </c>
      <c r="M47">
        <v>1</v>
      </c>
      <c r="N47">
        <v>0</v>
      </c>
      <c r="O47">
        <v>1</v>
      </c>
      <c r="P47">
        <v>0</v>
      </c>
      <c r="Q47">
        <v>1</v>
      </c>
      <c r="R47">
        <v>1</v>
      </c>
      <c r="S47">
        <v>0</v>
      </c>
      <c r="T47">
        <v>1</v>
      </c>
      <c r="U47">
        <f t="shared" si="2"/>
        <v>7</v>
      </c>
      <c r="V47">
        <f t="shared" si="2"/>
        <v>9</v>
      </c>
      <c r="W47">
        <f t="shared" si="2"/>
        <v>1</v>
      </c>
      <c r="X47">
        <f t="shared" si="2"/>
        <v>0</v>
      </c>
      <c r="Y47">
        <f t="shared" si="2"/>
        <v>0</v>
      </c>
      <c r="LE47">
        <v>1</v>
      </c>
      <c r="LF47">
        <v>1</v>
      </c>
      <c r="LG47">
        <v>0</v>
      </c>
      <c r="LH47">
        <v>2</v>
      </c>
      <c r="LI47">
        <v>1</v>
      </c>
      <c r="LJ47">
        <v>0</v>
      </c>
      <c r="LK47">
        <v>0</v>
      </c>
      <c r="LL47">
        <v>1</v>
      </c>
      <c r="LM47">
        <v>0</v>
      </c>
      <c r="LN47">
        <v>1</v>
      </c>
      <c r="LO47">
        <v>0</v>
      </c>
      <c r="LP47">
        <v>1</v>
      </c>
      <c r="LQ47">
        <v>0</v>
      </c>
      <c r="LR47">
        <v>1</v>
      </c>
      <c r="LS47">
        <v>1</v>
      </c>
      <c r="LT47">
        <v>0</v>
      </c>
      <c r="LU47">
        <v>1</v>
      </c>
      <c r="LV47">
        <f t="shared" si="3"/>
        <v>7</v>
      </c>
      <c r="LW47">
        <f t="shared" si="3"/>
        <v>9</v>
      </c>
      <c r="LX47">
        <f t="shared" si="3"/>
        <v>1</v>
      </c>
      <c r="LY47">
        <f t="shared" si="3"/>
        <v>0</v>
      </c>
      <c r="LZ47">
        <f t="shared" si="3"/>
        <v>0</v>
      </c>
    </row>
    <row r="48" spans="1:338" x14ac:dyDescent="0.25">
      <c r="A48" t="s">
        <v>562</v>
      </c>
      <c r="B48" t="s">
        <v>7</v>
      </c>
      <c r="C48" t="s">
        <v>830</v>
      </c>
      <c r="D48">
        <v>1</v>
      </c>
      <c r="E48">
        <v>1</v>
      </c>
      <c r="F48">
        <v>0</v>
      </c>
      <c r="G48">
        <v>3</v>
      </c>
      <c r="H48">
        <v>1</v>
      </c>
      <c r="I48">
        <v>0</v>
      </c>
      <c r="J48">
        <v>0</v>
      </c>
      <c r="K48">
        <v>1</v>
      </c>
      <c r="L48">
        <v>0</v>
      </c>
      <c r="M48">
        <v>1</v>
      </c>
      <c r="N48">
        <v>0</v>
      </c>
      <c r="O48">
        <v>1</v>
      </c>
      <c r="P48">
        <v>0</v>
      </c>
      <c r="Q48">
        <v>1</v>
      </c>
      <c r="R48">
        <v>2</v>
      </c>
      <c r="S48">
        <v>0</v>
      </c>
      <c r="T48">
        <v>2</v>
      </c>
      <c r="U48">
        <f t="shared" si="2"/>
        <v>7</v>
      </c>
      <c r="V48">
        <f t="shared" si="2"/>
        <v>7</v>
      </c>
      <c r="W48">
        <f t="shared" si="2"/>
        <v>2</v>
      </c>
      <c r="X48">
        <f t="shared" si="2"/>
        <v>1</v>
      </c>
      <c r="Y48">
        <f t="shared" si="2"/>
        <v>0</v>
      </c>
      <c r="LE48">
        <v>1</v>
      </c>
      <c r="LF48">
        <v>1</v>
      </c>
      <c r="LG48">
        <v>0</v>
      </c>
      <c r="LH48">
        <v>3</v>
      </c>
      <c r="LI48">
        <v>1</v>
      </c>
      <c r="LJ48">
        <v>0</v>
      </c>
      <c r="LK48">
        <v>0</v>
      </c>
      <c r="LL48">
        <v>1</v>
      </c>
      <c r="LM48">
        <v>0</v>
      </c>
      <c r="LN48">
        <v>1</v>
      </c>
      <c r="LO48">
        <v>0</v>
      </c>
      <c r="LP48">
        <v>1</v>
      </c>
      <c r="LQ48">
        <v>0</v>
      </c>
      <c r="LR48">
        <v>1</v>
      </c>
      <c r="LS48">
        <v>2</v>
      </c>
      <c r="LT48">
        <v>0</v>
      </c>
      <c r="LU48">
        <v>2</v>
      </c>
      <c r="LV48">
        <f t="shared" si="3"/>
        <v>7</v>
      </c>
      <c r="LW48">
        <f t="shared" si="3"/>
        <v>7</v>
      </c>
      <c r="LX48">
        <f t="shared" si="3"/>
        <v>2</v>
      </c>
      <c r="LY48">
        <f t="shared" si="3"/>
        <v>1</v>
      </c>
      <c r="LZ48">
        <f t="shared" si="3"/>
        <v>0</v>
      </c>
    </row>
    <row r="49" spans="1:338" x14ac:dyDescent="0.25">
      <c r="A49" t="s">
        <v>563</v>
      </c>
      <c r="B49" t="s">
        <v>7</v>
      </c>
      <c r="C49" t="s">
        <v>831</v>
      </c>
      <c r="D49">
        <v>1</v>
      </c>
      <c r="E49">
        <v>1</v>
      </c>
      <c r="F49">
        <v>0</v>
      </c>
      <c r="G49">
        <v>4</v>
      </c>
      <c r="H49">
        <v>1</v>
      </c>
      <c r="I49">
        <v>0</v>
      </c>
      <c r="J49">
        <v>0</v>
      </c>
      <c r="K49">
        <v>1</v>
      </c>
      <c r="L49">
        <v>0</v>
      </c>
      <c r="M49">
        <v>2</v>
      </c>
      <c r="N49">
        <v>0</v>
      </c>
      <c r="O49">
        <v>2</v>
      </c>
      <c r="P49">
        <v>0</v>
      </c>
      <c r="Q49">
        <v>2</v>
      </c>
      <c r="R49">
        <v>1</v>
      </c>
      <c r="S49">
        <v>0</v>
      </c>
      <c r="T49">
        <v>3</v>
      </c>
      <c r="U49">
        <f t="shared" si="2"/>
        <v>7</v>
      </c>
      <c r="V49">
        <f t="shared" si="2"/>
        <v>5</v>
      </c>
      <c r="W49">
        <f t="shared" si="2"/>
        <v>3</v>
      </c>
      <c r="X49">
        <f t="shared" si="2"/>
        <v>1</v>
      </c>
      <c r="Y49">
        <f t="shared" si="2"/>
        <v>1</v>
      </c>
      <c r="LE49">
        <v>1</v>
      </c>
      <c r="LF49">
        <v>1</v>
      </c>
      <c r="LG49">
        <v>0</v>
      </c>
      <c r="LH49">
        <v>4</v>
      </c>
      <c r="LI49">
        <v>1</v>
      </c>
      <c r="LJ49">
        <v>0</v>
      </c>
      <c r="LK49">
        <v>0</v>
      </c>
      <c r="LL49">
        <v>1</v>
      </c>
      <c r="LM49">
        <v>0</v>
      </c>
      <c r="LN49">
        <v>2</v>
      </c>
      <c r="LO49">
        <v>0</v>
      </c>
      <c r="LP49">
        <v>2</v>
      </c>
      <c r="LQ49">
        <v>0</v>
      </c>
      <c r="LR49">
        <v>2</v>
      </c>
      <c r="LS49">
        <v>1</v>
      </c>
      <c r="LT49">
        <v>0</v>
      </c>
      <c r="LU49">
        <v>3</v>
      </c>
      <c r="LV49">
        <f t="shared" si="3"/>
        <v>7</v>
      </c>
      <c r="LW49">
        <f t="shared" si="3"/>
        <v>5</v>
      </c>
      <c r="LX49">
        <f t="shared" si="3"/>
        <v>3</v>
      </c>
      <c r="LY49">
        <f t="shared" si="3"/>
        <v>1</v>
      </c>
      <c r="LZ49">
        <f t="shared" si="3"/>
        <v>1</v>
      </c>
    </row>
    <row r="50" spans="1:338" x14ac:dyDescent="0.25">
      <c r="A50" t="s">
        <v>564</v>
      </c>
      <c r="B50" t="s">
        <v>8</v>
      </c>
      <c r="C50" t="s">
        <v>828</v>
      </c>
      <c r="D50">
        <v>0</v>
      </c>
      <c r="E50">
        <v>1</v>
      </c>
      <c r="F50">
        <v>0</v>
      </c>
      <c r="G50">
        <v>1</v>
      </c>
      <c r="H50">
        <v>0</v>
      </c>
      <c r="I50">
        <v>0</v>
      </c>
      <c r="J50">
        <v>0</v>
      </c>
      <c r="K50">
        <v>1</v>
      </c>
      <c r="L50">
        <v>0</v>
      </c>
      <c r="M50">
        <v>1</v>
      </c>
      <c r="N50">
        <v>0</v>
      </c>
      <c r="O50">
        <v>1</v>
      </c>
      <c r="P50">
        <v>0</v>
      </c>
      <c r="Q50">
        <v>1</v>
      </c>
      <c r="R50">
        <v>1</v>
      </c>
      <c r="S50">
        <v>0</v>
      </c>
      <c r="T50">
        <v>1</v>
      </c>
      <c r="U50">
        <f t="shared" si="2"/>
        <v>9</v>
      </c>
      <c r="V50">
        <f t="shared" si="2"/>
        <v>8</v>
      </c>
      <c r="W50">
        <f t="shared" si="2"/>
        <v>0</v>
      </c>
      <c r="X50">
        <f t="shared" si="2"/>
        <v>0</v>
      </c>
      <c r="Y50">
        <f t="shared" si="2"/>
        <v>0</v>
      </c>
      <c r="LE50">
        <v>0</v>
      </c>
      <c r="LF50">
        <v>1</v>
      </c>
      <c r="LG50">
        <v>0</v>
      </c>
      <c r="LH50">
        <v>1</v>
      </c>
      <c r="LI50">
        <v>0</v>
      </c>
      <c r="LJ50">
        <v>0</v>
      </c>
      <c r="LK50">
        <v>0</v>
      </c>
      <c r="LL50">
        <v>1</v>
      </c>
      <c r="LM50">
        <v>0</v>
      </c>
      <c r="LN50">
        <v>1</v>
      </c>
      <c r="LO50">
        <v>0</v>
      </c>
      <c r="LP50">
        <v>1</v>
      </c>
      <c r="LQ50">
        <v>0</v>
      </c>
      <c r="LR50">
        <v>1</v>
      </c>
      <c r="LS50">
        <v>1</v>
      </c>
      <c r="LT50">
        <v>0</v>
      </c>
      <c r="LU50">
        <v>1</v>
      </c>
      <c r="LV50">
        <f t="shared" si="3"/>
        <v>9</v>
      </c>
      <c r="LW50">
        <f t="shared" si="3"/>
        <v>8</v>
      </c>
      <c r="LX50">
        <f t="shared" si="3"/>
        <v>0</v>
      </c>
      <c r="LY50">
        <f t="shared" si="3"/>
        <v>0</v>
      </c>
      <c r="LZ50">
        <f t="shared" si="3"/>
        <v>0</v>
      </c>
    </row>
    <row r="51" spans="1:338" x14ac:dyDescent="0.25">
      <c r="A51" t="s">
        <v>565</v>
      </c>
      <c r="B51" t="s">
        <v>8</v>
      </c>
      <c r="C51" t="s">
        <v>829</v>
      </c>
      <c r="D51">
        <v>0</v>
      </c>
      <c r="E51">
        <v>1</v>
      </c>
      <c r="F51">
        <v>0</v>
      </c>
      <c r="G51">
        <v>2</v>
      </c>
      <c r="H51">
        <v>0</v>
      </c>
      <c r="I51">
        <v>0</v>
      </c>
      <c r="J51">
        <v>0</v>
      </c>
      <c r="K51">
        <v>1</v>
      </c>
      <c r="L51">
        <v>0</v>
      </c>
      <c r="M51">
        <v>1</v>
      </c>
      <c r="N51">
        <v>0</v>
      </c>
      <c r="O51">
        <v>1</v>
      </c>
      <c r="P51">
        <v>0</v>
      </c>
      <c r="Q51">
        <v>1</v>
      </c>
      <c r="R51">
        <v>1</v>
      </c>
      <c r="S51">
        <v>0</v>
      </c>
      <c r="T51">
        <v>1</v>
      </c>
      <c r="U51">
        <f t="shared" si="2"/>
        <v>9</v>
      </c>
      <c r="V51">
        <f t="shared" si="2"/>
        <v>7</v>
      </c>
      <c r="W51">
        <f t="shared" si="2"/>
        <v>1</v>
      </c>
      <c r="X51">
        <f t="shared" si="2"/>
        <v>0</v>
      </c>
      <c r="Y51">
        <f t="shared" si="2"/>
        <v>0</v>
      </c>
      <c r="LE51">
        <v>0</v>
      </c>
      <c r="LF51">
        <v>1</v>
      </c>
      <c r="LG51">
        <v>0</v>
      </c>
      <c r="LH51">
        <v>2</v>
      </c>
      <c r="LI51">
        <v>0</v>
      </c>
      <c r="LJ51">
        <v>0</v>
      </c>
      <c r="LK51">
        <v>0</v>
      </c>
      <c r="LL51">
        <v>1</v>
      </c>
      <c r="LM51">
        <v>0</v>
      </c>
      <c r="LN51">
        <v>1</v>
      </c>
      <c r="LO51">
        <v>0</v>
      </c>
      <c r="LP51">
        <v>1</v>
      </c>
      <c r="LQ51">
        <v>0</v>
      </c>
      <c r="LR51">
        <v>1</v>
      </c>
      <c r="LS51">
        <v>1</v>
      </c>
      <c r="LT51">
        <v>0</v>
      </c>
      <c r="LU51">
        <v>1</v>
      </c>
      <c r="LV51">
        <f t="shared" si="3"/>
        <v>9</v>
      </c>
      <c r="LW51">
        <f t="shared" si="3"/>
        <v>7</v>
      </c>
      <c r="LX51">
        <f t="shared" si="3"/>
        <v>1</v>
      </c>
      <c r="LY51">
        <f t="shared" si="3"/>
        <v>0</v>
      </c>
      <c r="LZ51">
        <f t="shared" si="3"/>
        <v>0</v>
      </c>
    </row>
    <row r="52" spans="1:338" x14ac:dyDescent="0.25">
      <c r="A52" t="s">
        <v>566</v>
      </c>
      <c r="B52" t="s">
        <v>8</v>
      </c>
      <c r="C52" t="s">
        <v>830</v>
      </c>
      <c r="D52">
        <v>0</v>
      </c>
      <c r="E52">
        <v>1</v>
      </c>
      <c r="F52">
        <v>0</v>
      </c>
      <c r="G52">
        <v>3</v>
      </c>
      <c r="H52">
        <v>0</v>
      </c>
      <c r="I52">
        <v>0</v>
      </c>
      <c r="J52">
        <v>0</v>
      </c>
      <c r="K52">
        <v>2</v>
      </c>
      <c r="L52">
        <v>0</v>
      </c>
      <c r="M52">
        <v>2</v>
      </c>
      <c r="N52">
        <v>0</v>
      </c>
      <c r="O52">
        <v>2</v>
      </c>
      <c r="P52">
        <v>0</v>
      </c>
      <c r="Q52">
        <v>2</v>
      </c>
      <c r="R52">
        <v>2</v>
      </c>
      <c r="S52">
        <v>0</v>
      </c>
      <c r="T52">
        <v>2</v>
      </c>
      <c r="U52">
        <f t="shared" si="2"/>
        <v>9</v>
      </c>
      <c r="V52">
        <f t="shared" si="2"/>
        <v>1</v>
      </c>
      <c r="W52">
        <f t="shared" si="2"/>
        <v>6</v>
      </c>
      <c r="X52">
        <f t="shared" si="2"/>
        <v>1</v>
      </c>
      <c r="Y52">
        <f t="shared" si="2"/>
        <v>0</v>
      </c>
      <c r="LE52">
        <v>0</v>
      </c>
      <c r="LF52">
        <v>1</v>
      </c>
      <c r="LG52">
        <v>0</v>
      </c>
      <c r="LH52">
        <v>3</v>
      </c>
      <c r="LI52">
        <v>0</v>
      </c>
      <c r="LJ52">
        <v>0</v>
      </c>
      <c r="LK52">
        <v>0</v>
      </c>
      <c r="LL52">
        <v>2</v>
      </c>
      <c r="LM52">
        <v>0</v>
      </c>
      <c r="LN52">
        <v>2</v>
      </c>
      <c r="LO52">
        <v>0</v>
      </c>
      <c r="LP52">
        <v>2</v>
      </c>
      <c r="LQ52">
        <v>0</v>
      </c>
      <c r="LR52">
        <v>2</v>
      </c>
      <c r="LS52">
        <v>2</v>
      </c>
      <c r="LT52">
        <v>0</v>
      </c>
      <c r="LU52">
        <v>2</v>
      </c>
      <c r="LV52">
        <f t="shared" si="3"/>
        <v>9</v>
      </c>
      <c r="LW52">
        <f t="shared" si="3"/>
        <v>1</v>
      </c>
      <c r="LX52">
        <f t="shared" si="3"/>
        <v>6</v>
      </c>
      <c r="LY52">
        <f t="shared" si="3"/>
        <v>1</v>
      </c>
      <c r="LZ52">
        <f t="shared" si="3"/>
        <v>0</v>
      </c>
    </row>
    <row r="53" spans="1:338" x14ac:dyDescent="0.25">
      <c r="A53" t="s">
        <v>567</v>
      </c>
      <c r="B53" t="s">
        <v>8</v>
      </c>
      <c r="C53" t="s">
        <v>831</v>
      </c>
      <c r="D53">
        <v>1</v>
      </c>
      <c r="E53">
        <v>2</v>
      </c>
      <c r="F53">
        <v>0</v>
      </c>
      <c r="G53">
        <v>4</v>
      </c>
      <c r="H53">
        <v>1</v>
      </c>
      <c r="I53">
        <v>1</v>
      </c>
      <c r="J53">
        <v>0</v>
      </c>
      <c r="K53">
        <v>3</v>
      </c>
      <c r="L53">
        <v>0</v>
      </c>
      <c r="M53">
        <v>3</v>
      </c>
      <c r="N53">
        <v>0</v>
      </c>
      <c r="O53">
        <v>3</v>
      </c>
      <c r="P53">
        <v>1</v>
      </c>
      <c r="Q53">
        <v>3</v>
      </c>
      <c r="R53">
        <v>3</v>
      </c>
      <c r="S53">
        <v>0</v>
      </c>
      <c r="T53">
        <v>3</v>
      </c>
      <c r="U53">
        <f t="shared" si="2"/>
        <v>5</v>
      </c>
      <c r="V53">
        <f t="shared" si="2"/>
        <v>4</v>
      </c>
      <c r="W53">
        <f t="shared" si="2"/>
        <v>1</v>
      </c>
      <c r="X53">
        <f t="shared" si="2"/>
        <v>6</v>
      </c>
      <c r="Y53">
        <f t="shared" si="2"/>
        <v>1</v>
      </c>
      <c r="LE53">
        <v>1</v>
      </c>
      <c r="LF53">
        <v>2</v>
      </c>
      <c r="LG53">
        <v>0</v>
      </c>
      <c r="LH53">
        <v>4</v>
      </c>
      <c r="LI53">
        <v>1</v>
      </c>
      <c r="LJ53">
        <v>1</v>
      </c>
      <c r="LK53">
        <v>0</v>
      </c>
      <c r="LL53">
        <v>3</v>
      </c>
      <c r="LM53">
        <v>0</v>
      </c>
      <c r="LN53">
        <v>3</v>
      </c>
      <c r="LO53">
        <v>0</v>
      </c>
      <c r="LP53">
        <v>3</v>
      </c>
      <c r="LQ53">
        <v>1</v>
      </c>
      <c r="LR53">
        <v>3</v>
      </c>
      <c r="LS53">
        <v>3</v>
      </c>
      <c r="LT53">
        <v>0</v>
      </c>
      <c r="LU53">
        <v>3</v>
      </c>
      <c r="LV53">
        <f t="shared" si="3"/>
        <v>5</v>
      </c>
      <c r="LW53">
        <f t="shared" si="3"/>
        <v>4</v>
      </c>
      <c r="LX53">
        <f t="shared" si="3"/>
        <v>1</v>
      </c>
      <c r="LY53">
        <f t="shared" si="3"/>
        <v>6</v>
      </c>
      <c r="LZ53">
        <f t="shared" si="3"/>
        <v>1</v>
      </c>
    </row>
    <row r="54" spans="1:338" x14ac:dyDescent="0.25">
      <c r="A54" t="s">
        <v>568</v>
      </c>
      <c r="B54" t="s">
        <v>9</v>
      </c>
      <c r="C54" t="s">
        <v>828</v>
      </c>
      <c r="D54">
        <v>0</v>
      </c>
      <c r="E54">
        <v>1</v>
      </c>
      <c r="F54">
        <v>0</v>
      </c>
      <c r="G54">
        <v>1</v>
      </c>
      <c r="H54">
        <v>0</v>
      </c>
      <c r="I54">
        <v>0</v>
      </c>
      <c r="J54">
        <v>0</v>
      </c>
      <c r="K54">
        <v>1</v>
      </c>
      <c r="L54">
        <v>0</v>
      </c>
      <c r="M54">
        <v>1</v>
      </c>
      <c r="N54">
        <v>0</v>
      </c>
      <c r="O54">
        <v>1</v>
      </c>
      <c r="P54">
        <v>0</v>
      </c>
      <c r="Q54">
        <v>1</v>
      </c>
      <c r="R54">
        <v>1</v>
      </c>
      <c r="S54">
        <v>0</v>
      </c>
      <c r="T54">
        <v>1</v>
      </c>
      <c r="U54">
        <f t="shared" si="2"/>
        <v>9</v>
      </c>
      <c r="V54">
        <f t="shared" si="2"/>
        <v>8</v>
      </c>
      <c r="W54">
        <f t="shared" si="2"/>
        <v>0</v>
      </c>
      <c r="X54">
        <f t="shared" si="2"/>
        <v>0</v>
      </c>
      <c r="Y54">
        <f t="shared" si="2"/>
        <v>0</v>
      </c>
      <c r="LE54">
        <v>0</v>
      </c>
      <c r="LF54">
        <v>1</v>
      </c>
      <c r="LG54">
        <v>0</v>
      </c>
      <c r="LH54">
        <v>1</v>
      </c>
      <c r="LI54">
        <v>0</v>
      </c>
      <c r="LJ54">
        <v>0</v>
      </c>
      <c r="LK54">
        <v>0</v>
      </c>
      <c r="LL54">
        <v>1</v>
      </c>
      <c r="LM54">
        <v>0</v>
      </c>
      <c r="LN54">
        <v>1</v>
      </c>
      <c r="LO54">
        <v>0</v>
      </c>
      <c r="LP54">
        <v>1</v>
      </c>
      <c r="LQ54">
        <v>0</v>
      </c>
      <c r="LR54">
        <v>1</v>
      </c>
      <c r="LS54">
        <v>1</v>
      </c>
      <c r="LT54">
        <v>0</v>
      </c>
      <c r="LU54">
        <v>1</v>
      </c>
      <c r="LV54">
        <f t="shared" si="3"/>
        <v>9</v>
      </c>
      <c r="LW54">
        <f t="shared" si="3"/>
        <v>8</v>
      </c>
      <c r="LX54">
        <f t="shared" si="3"/>
        <v>0</v>
      </c>
      <c r="LY54">
        <f t="shared" si="3"/>
        <v>0</v>
      </c>
      <c r="LZ54">
        <f t="shared" si="3"/>
        <v>0</v>
      </c>
    </row>
    <row r="55" spans="1:338" x14ac:dyDescent="0.25">
      <c r="A55" t="s">
        <v>569</v>
      </c>
      <c r="B55" t="s">
        <v>9</v>
      </c>
      <c r="C55" t="s">
        <v>829</v>
      </c>
      <c r="D55">
        <v>0</v>
      </c>
      <c r="E55">
        <v>1</v>
      </c>
      <c r="F55">
        <v>0</v>
      </c>
      <c r="G55">
        <v>2</v>
      </c>
      <c r="H55">
        <v>0</v>
      </c>
      <c r="I55">
        <v>0</v>
      </c>
      <c r="J55">
        <v>0</v>
      </c>
      <c r="K55">
        <v>1</v>
      </c>
      <c r="L55">
        <v>0</v>
      </c>
      <c r="M55">
        <v>1</v>
      </c>
      <c r="N55">
        <v>0</v>
      </c>
      <c r="O55">
        <v>1</v>
      </c>
      <c r="P55">
        <v>0</v>
      </c>
      <c r="Q55">
        <v>1</v>
      </c>
      <c r="R55">
        <v>1</v>
      </c>
      <c r="S55">
        <v>0</v>
      </c>
      <c r="T55">
        <v>1</v>
      </c>
      <c r="U55">
        <f t="shared" si="2"/>
        <v>9</v>
      </c>
      <c r="V55">
        <f t="shared" si="2"/>
        <v>7</v>
      </c>
      <c r="W55">
        <f t="shared" si="2"/>
        <v>1</v>
      </c>
      <c r="X55">
        <f t="shared" si="2"/>
        <v>0</v>
      </c>
      <c r="Y55">
        <f t="shared" si="2"/>
        <v>0</v>
      </c>
      <c r="LE55">
        <v>0</v>
      </c>
      <c r="LF55">
        <v>1</v>
      </c>
      <c r="LG55">
        <v>0</v>
      </c>
      <c r="LH55">
        <v>2</v>
      </c>
      <c r="LI55">
        <v>0</v>
      </c>
      <c r="LJ55">
        <v>0</v>
      </c>
      <c r="LK55">
        <v>0</v>
      </c>
      <c r="LL55">
        <v>1</v>
      </c>
      <c r="LM55">
        <v>0</v>
      </c>
      <c r="LN55">
        <v>1</v>
      </c>
      <c r="LO55">
        <v>0</v>
      </c>
      <c r="LP55">
        <v>1</v>
      </c>
      <c r="LQ55">
        <v>0</v>
      </c>
      <c r="LR55">
        <v>1</v>
      </c>
      <c r="LS55">
        <v>1</v>
      </c>
      <c r="LT55">
        <v>0</v>
      </c>
      <c r="LU55">
        <v>1</v>
      </c>
      <c r="LV55">
        <f t="shared" si="3"/>
        <v>9</v>
      </c>
      <c r="LW55">
        <f t="shared" si="3"/>
        <v>7</v>
      </c>
      <c r="LX55">
        <f t="shared" si="3"/>
        <v>1</v>
      </c>
      <c r="LY55">
        <f t="shared" si="3"/>
        <v>0</v>
      </c>
      <c r="LZ55">
        <f t="shared" si="3"/>
        <v>0</v>
      </c>
    </row>
    <row r="56" spans="1:338" x14ac:dyDescent="0.25">
      <c r="A56" t="s">
        <v>570</v>
      </c>
      <c r="B56" t="s">
        <v>9</v>
      </c>
      <c r="C56" t="s">
        <v>830</v>
      </c>
      <c r="D56">
        <v>1</v>
      </c>
      <c r="E56">
        <v>2</v>
      </c>
      <c r="F56">
        <v>0</v>
      </c>
      <c r="G56">
        <v>3</v>
      </c>
      <c r="H56">
        <v>1</v>
      </c>
      <c r="I56">
        <v>0</v>
      </c>
      <c r="J56">
        <v>0</v>
      </c>
      <c r="K56">
        <v>1</v>
      </c>
      <c r="L56">
        <v>0</v>
      </c>
      <c r="M56">
        <v>1</v>
      </c>
      <c r="N56">
        <v>0</v>
      </c>
      <c r="O56">
        <v>1</v>
      </c>
      <c r="P56">
        <v>0</v>
      </c>
      <c r="Q56">
        <v>2</v>
      </c>
      <c r="R56">
        <v>1</v>
      </c>
      <c r="S56">
        <v>0</v>
      </c>
      <c r="T56">
        <v>2</v>
      </c>
      <c r="U56">
        <f t="shared" si="2"/>
        <v>7</v>
      </c>
      <c r="V56">
        <f t="shared" si="2"/>
        <v>6</v>
      </c>
      <c r="W56">
        <f t="shared" si="2"/>
        <v>3</v>
      </c>
      <c r="X56">
        <f t="shared" si="2"/>
        <v>1</v>
      </c>
      <c r="Y56">
        <f t="shared" si="2"/>
        <v>0</v>
      </c>
      <c r="LE56">
        <v>1</v>
      </c>
      <c r="LF56">
        <v>2</v>
      </c>
      <c r="LG56">
        <v>0</v>
      </c>
      <c r="LH56">
        <v>3</v>
      </c>
      <c r="LI56">
        <v>1</v>
      </c>
      <c r="LJ56">
        <v>0</v>
      </c>
      <c r="LK56">
        <v>0</v>
      </c>
      <c r="LL56">
        <v>1</v>
      </c>
      <c r="LM56">
        <v>0</v>
      </c>
      <c r="LN56">
        <v>1</v>
      </c>
      <c r="LO56">
        <v>0</v>
      </c>
      <c r="LP56">
        <v>1</v>
      </c>
      <c r="LQ56">
        <v>0</v>
      </c>
      <c r="LR56">
        <v>2</v>
      </c>
      <c r="LS56">
        <v>1</v>
      </c>
      <c r="LT56">
        <v>0</v>
      </c>
      <c r="LU56">
        <v>2</v>
      </c>
      <c r="LV56">
        <f t="shared" si="3"/>
        <v>7</v>
      </c>
      <c r="LW56">
        <f t="shared" si="3"/>
        <v>6</v>
      </c>
      <c r="LX56">
        <f t="shared" si="3"/>
        <v>3</v>
      </c>
      <c r="LY56">
        <f t="shared" si="3"/>
        <v>1</v>
      </c>
      <c r="LZ56">
        <f t="shared" si="3"/>
        <v>0</v>
      </c>
    </row>
    <row r="57" spans="1:338" x14ac:dyDescent="0.25">
      <c r="A57" t="s">
        <v>571</v>
      </c>
      <c r="B57" t="s">
        <v>9</v>
      </c>
      <c r="C57" t="s">
        <v>831</v>
      </c>
      <c r="D57">
        <v>1</v>
      </c>
      <c r="E57">
        <v>2</v>
      </c>
      <c r="F57">
        <v>0</v>
      </c>
      <c r="G57">
        <v>4</v>
      </c>
      <c r="H57">
        <v>1</v>
      </c>
      <c r="I57">
        <v>0</v>
      </c>
      <c r="J57">
        <v>0</v>
      </c>
      <c r="K57">
        <v>1</v>
      </c>
      <c r="L57">
        <v>0</v>
      </c>
      <c r="M57">
        <v>1</v>
      </c>
      <c r="N57">
        <v>0</v>
      </c>
      <c r="O57">
        <v>1</v>
      </c>
      <c r="P57">
        <v>0</v>
      </c>
      <c r="Q57">
        <v>3</v>
      </c>
      <c r="R57">
        <v>1</v>
      </c>
      <c r="S57">
        <v>0</v>
      </c>
      <c r="T57">
        <v>2</v>
      </c>
      <c r="U57">
        <f t="shared" si="2"/>
        <v>7</v>
      </c>
      <c r="V57">
        <f t="shared" si="2"/>
        <v>6</v>
      </c>
      <c r="W57">
        <f t="shared" si="2"/>
        <v>2</v>
      </c>
      <c r="X57">
        <f t="shared" si="2"/>
        <v>1</v>
      </c>
      <c r="Y57">
        <f t="shared" si="2"/>
        <v>1</v>
      </c>
      <c r="LE57">
        <v>1</v>
      </c>
      <c r="LF57">
        <v>2</v>
      </c>
      <c r="LG57">
        <v>0</v>
      </c>
      <c r="LH57">
        <v>4</v>
      </c>
      <c r="LI57">
        <v>1</v>
      </c>
      <c r="LJ57">
        <v>0</v>
      </c>
      <c r="LK57">
        <v>0</v>
      </c>
      <c r="LL57">
        <v>1</v>
      </c>
      <c r="LM57">
        <v>0</v>
      </c>
      <c r="LN57">
        <v>1</v>
      </c>
      <c r="LO57">
        <v>0</v>
      </c>
      <c r="LP57">
        <v>1</v>
      </c>
      <c r="LQ57">
        <v>0</v>
      </c>
      <c r="LR57">
        <v>3</v>
      </c>
      <c r="LS57">
        <v>1</v>
      </c>
      <c r="LT57">
        <v>0</v>
      </c>
      <c r="LU57">
        <v>2</v>
      </c>
      <c r="LV57">
        <f t="shared" si="3"/>
        <v>7</v>
      </c>
      <c r="LW57">
        <f t="shared" si="3"/>
        <v>6</v>
      </c>
      <c r="LX57">
        <f t="shared" si="3"/>
        <v>2</v>
      </c>
      <c r="LY57">
        <f t="shared" si="3"/>
        <v>1</v>
      </c>
      <c r="LZ57">
        <f t="shared" si="3"/>
        <v>1</v>
      </c>
    </row>
    <row r="58" spans="1:338" x14ac:dyDescent="0.25">
      <c r="A58" t="s">
        <v>572</v>
      </c>
      <c r="B58" t="s">
        <v>7</v>
      </c>
      <c r="C58" t="s">
        <v>828</v>
      </c>
      <c r="D58">
        <v>1</v>
      </c>
      <c r="E58">
        <v>1</v>
      </c>
      <c r="F58">
        <v>0</v>
      </c>
      <c r="G58">
        <v>1</v>
      </c>
      <c r="H58">
        <v>1</v>
      </c>
      <c r="I58">
        <v>0</v>
      </c>
      <c r="J58">
        <v>0</v>
      </c>
      <c r="K58">
        <v>1</v>
      </c>
      <c r="L58">
        <v>0</v>
      </c>
      <c r="M58">
        <v>1</v>
      </c>
      <c r="N58">
        <v>0</v>
      </c>
      <c r="O58">
        <v>1</v>
      </c>
      <c r="P58">
        <v>0</v>
      </c>
      <c r="Q58">
        <v>1</v>
      </c>
      <c r="R58">
        <v>1</v>
      </c>
      <c r="S58">
        <v>0</v>
      </c>
      <c r="T58">
        <v>1</v>
      </c>
      <c r="U58">
        <f t="shared" si="2"/>
        <v>7</v>
      </c>
      <c r="V58">
        <f t="shared" si="2"/>
        <v>10</v>
      </c>
      <c r="W58">
        <f t="shared" si="2"/>
        <v>0</v>
      </c>
      <c r="X58">
        <f t="shared" si="2"/>
        <v>0</v>
      </c>
      <c r="Y58">
        <f t="shared" si="2"/>
        <v>0</v>
      </c>
      <c r="LE58">
        <v>1</v>
      </c>
      <c r="LF58">
        <v>1</v>
      </c>
      <c r="LG58">
        <v>0</v>
      </c>
      <c r="LH58">
        <v>1</v>
      </c>
      <c r="LI58">
        <v>1</v>
      </c>
      <c r="LJ58">
        <v>0</v>
      </c>
      <c r="LK58">
        <v>0</v>
      </c>
      <c r="LL58">
        <v>1</v>
      </c>
      <c r="LM58">
        <v>0</v>
      </c>
      <c r="LN58">
        <v>1</v>
      </c>
      <c r="LO58">
        <v>0</v>
      </c>
      <c r="LP58">
        <v>1</v>
      </c>
      <c r="LQ58">
        <v>0</v>
      </c>
      <c r="LR58">
        <v>1</v>
      </c>
      <c r="LS58">
        <v>1</v>
      </c>
      <c r="LT58">
        <v>0</v>
      </c>
      <c r="LU58">
        <v>1</v>
      </c>
      <c r="LV58">
        <f t="shared" si="3"/>
        <v>7</v>
      </c>
      <c r="LW58">
        <f t="shared" si="3"/>
        <v>10</v>
      </c>
      <c r="LX58">
        <f t="shared" si="3"/>
        <v>0</v>
      </c>
      <c r="LY58">
        <f t="shared" si="3"/>
        <v>0</v>
      </c>
      <c r="LZ58">
        <f t="shared" si="3"/>
        <v>0</v>
      </c>
    </row>
    <row r="59" spans="1:338" x14ac:dyDescent="0.25">
      <c r="A59" t="s">
        <v>573</v>
      </c>
      <c r="B59" t="s">
        <v>7</v>
      </c>
      <c r="C59" t="s">
        <v>829</v>
      </c>
      <c r="D59">
        <v>1</v>
      </c>
      <c r="E59">
        <v>1</v>
      </c>
      <c r="F59">
        <v>0</v>
      </c>
      <c r="G59">
        <v>2</v>
      </c>
      <c r="H59">
        <v>1</v>
      </c>
      <c r="I59">
        <v>0</v>
      </c>
      <c r="J59">
        <v>0</v>
      </c>
      <c r="K59">
        <v>1</v>
      </c>
      <c r="L59">
        <v>0</v>
      </c>
      <c r="M59">
        <v>1</v>
      </c>
      <c r="N59">
        <v>0</v>
      </c>
      <c r="O59">
        <v>1</v>
      </c>
      <c r="P59">
        <v>0</v>
      </c>
      <c r="Q59">
        <v>1</v>
      </c>
      <c r="R59">
        <v>1</v>
      </c>
      <c r="S59">
        <v>0</v>
      </c>
      <c r="T59">
        <v>1</v>
      </c>
      <c r="U59">
        <f t="shared" si="2"/>
        <v>7</v>
      </c>
      <c r="V59">
        <f t="shared" si="2"/>
        <v>9</v>
      </c>
      <c r="W59">
        <f t="shared" si="2"/>
        <v>1</v>
      </c>
      <c r="X59">
        <f t="shared" si="2"/>
        <v>0</v>
      </c>
      <c r="Y59">
        <f t="shared" si="2"/>
        <v>0</v>
      </c>
      <c r="LE59">
        <v>1</v>
      </c>
      <c r="LF59">
        <v>1</v>
      </c>
      <c r="LG59">
        <v>0</v>
      </c>
      <c r="LH59">
        <v>2</v>
      </c>
      <c r="LI59">
        <v>1</v>
      </c>
      <c r="LJ59">
        <v>0</v>
      </c>
      <c r="LK59">
        <v>0</v>
      </c>
      <c r="LL59">
        <v>1</v>
      </c>
      <c r="LM59">
        <v>0</v>
      </c>
      <c r="LN59">
        <v>1</v>
      </c>
      <c r="LO59">
        <v>0</v>
      </c>
      <c r="LP59">
        <v>1</v>
      </c>
      <c r="LQ59">
        <v>0</v>
      </c>
      <c r="LR59">
        <v>1</v>
      </c>
      <c r="LS59">
        <v>1</v>
      </c>
      <c r="LT59">
        <v>0</v>
      </c>
      <c r="LU59">
        <v>1</v>
      </c>
      <c r="LV59">
        <f t="shared" si="3"/>
        <v>7</v>
      </c>
      <c r="LW59">
        <f t="shared" si="3"/>
        <v>9</v>
      </c>
      <c r="LX59">
        <f t="shared" si="3"/>
        <v>1</v>
      </c>
      <c r="LY59">
        <f t="shared" si="3"/>
        <v>0</v>
      </c>
      <c r="LZ59">
        <f t="shared" si="3"/>
        <v>0</v>
      </c>
    </row>
    <row r="60" spans="1:338" x14ac:dyDescent="0.25">
      <c r="A60" t="s">
        <v>574</v>
      </c>
      <c r="B60" t="s">
        <v>7</v>
      </c>
      <c r="C60" t="s">
        <v>830</v>
      </c>
      <c r="D60">
        <v>1</v>
      </c>
      <c r="E60">
        <v>2</v>
      </c>
      <c r="F60">
        <v>0</v>
      </c>
      <c r="G60">
        <v>3</v>
      </c>
      <c r="H60">
        <v>1</v>
      </c>
      <c r="I60">
        <v>0</v>
      </c>
      <c r="J60">
        <v>0</v>
      </c>
      <c r="K60">
        <v>1</v>
      </c>
      <c r="L60">
        <v>0</v>
      </c>
      <c r="M60">
        <v>1</v>
      </c>
      <c r="N60">
        <v>0</v>
      </c>
      <c r="O60">
        <v>1</v>
      </c>
      <c r="P60">
        <v>0</v>
      </c>
      <c r="Q60">
        <v>2</v>
      </c>
      <c r="R60">
        <v>1</v>
      </c>
      <c r="S60">
        <v>0</v>
      </c>
      <c r="T60">
        <v>2</v>
      </c>
      <c r="U60">
        <f t="shared" si="2"/>
        <v>7</v>
      </c>
      <c r="V60">
        <f t="shared" si="2"/>
        <v>6</v>
      </c>
      <c r="W60">
        <f t="shared" si="2"/>
        <v>3</v>
      </c>
      <c r="X60">
        <f t="shared" si="2"/>
        <v>1</v>
      </c>
      <c r="Y60">
        <f t="shared" si="2"/>
        <v>0</v>
      </c>
      <c r="LE60">
        <v>1</v>
      </c>
      <c r="LF60">
        <v>2</v>
      </c>
      <c r="LG60">
        <v>0</v>
      </c>
      <c r="LH60">
        <v>3</v>
      </c>
      <c r="LI60">
        <v>1</v>
      </c>
      <c r="LJ60">
        <v>0</v>
      </c>
      <c r="LK60">
        <v>0</v>
      </c>
      <c r="LL60">
        <v>1</v>
      </c>
      <c r="LM60">
        <v>0</v>
      </c>
      <c r="LN60">
        <v>1</v>
      </c>
      <c r="LO60">
        <v>0</v>
      </c>
      <c r="LP60">
        <v>1</v>
      </c>
      <c r="LQ60">
        <v>0</v>
      </c>
      <c r="LR60">
        <v>2</v>
      </c>
      <c r="LS60">
        <v>1</v>
      </c>
      <c r="LT60">
        <v>0</v>
      </c>
      <c r="LU60">
        <v>2</v>
      </c>
      <c r="LV60">
        <f t="shared" si="3"/>
        <v>7</v>
      </c>
      <c r="LW60">
        <f t="shared" si="3"/>
        <v>6</v>
      </c>
      <c r="LX60">
        <f t="shared" si="3"/>
        <v>3</v>
      </c>
      <c r="LY60">
        <f t="shared" si="3"/>
        <v>1</v>
      </c>
      <c r="LZ60">
        <f t="shared" si="3"/>
        <v>0</v>
      </c>
    </row>
    <row r="61" spans="1:338" x14ac:dyDescent="0.25">
      <c r="A61" t="s">
        <v>575</v>
      </c>
      <c r="B61" t="s">
        <v>7</v>
      </c>
      <c r="C61" t="s">
        <v>831</v>
      </c>
      <c r="D61">
        <v>1</v>
      </c>
      <c r="E61">
        <v>2</v>
      </c>
      <c r="F61">
        <v>0</v>
      </c>
      <c r="G61">
        <v>4</v>
      </c>
      <c r="H61">
        <v>1</v>
      </c>
      <c r="I61">
        <v>0</v>
      </c>
      <c r="J61">
        <v>0</v>
      </c>
      <c r="K61">
        <v>1</v>
      </c>
      <c r="L61">
        <v>0</v>
      </c>
      <c r="M61">
        <v>1</v>
      </c>
      <c r="N61">
        <v>0</v>
      </c>
      <c r="O61">
        <v>1</v>
      </c>
      <c r="P61">
        <v>0</v>
      </c>
      <c r="Q61">
        <v>3</v>
      </c>
      <c r="R61">
        <v>1</v>
      </c>
      <c r="S61">
        <v>0</v>
      </c>
      <c r="T61">
        <v>2</v>
      </c>
      <c r="U61">
        <f t="shared" si="2"/>
        <v>7</v>
      </c>
      <c r="V61">
        <f t="shared" si="2"/>
        <v>6</v>
      </c>
      <c r="W61">
        <f t="shared" si="2"/>
        <v>2</v>
      </c>
      <c r="X61">
        <f t="shared" si="2"/>
        <v>1</v>
      </c>
      <c r="Y61">
        <f t="shared" si="2"/>
        <v>1</v>
      </c>
      <c r="LE61">
        <v>1</v>
      </c>
      <c r="LF61">
        <v>2</v>
      </c>
      <c r="LG61">
        <v>0</v>
      </c>
      <c r="LH61">
        <v>4</v>
      </c>
      <c r="LI61">
        <v>1</v>
      </c>
      <c r="LJ61">
        <v>0</v>
      </c>
      <c r="LK61">
        <v>0</v>
      </c>
      <c r="LL61">
        <v>1</v>
      </c>
      <c r="LM61">
        <v>0</v>
      </c>
      <c r="LN61">
        <v>1</v>
      </c>
      <c r="LO61">
        <v>0</v>
      </c>
      <c r="LP61">
        <v>1</v>
      </c>
      <c r="LQ61">
        <v>0</v>
      </c>
      <c r="LR61">
        <v>3</v>
      </c>
      <c r="LS61">
        <v>1</v>
      </c>
      <c r="LT61">
        <v>0</v>
      </c>
      <c r="LU61">
        <v>2</v>
      </c>
      <c r="LV61">
        <f t="shared" si="3"/>
        <v>7</v>
      </c>
      <c r="LW61">
        <f t="shared" si="3"/>
        <v>6</v>
      </c>
      <c r="LX61">
        <f t="shared" si="3"/>
        <v>2</v>
      </c>
      <c r="LY61">
        <f t="shared" si="3"/>
        <v>1</v>
      </c>
      <c r="LZ61">
        <f t="shared" si="3"/>
        <v>1</v>
      </c>
    </row>
    <row r="62" spans="1:338" x14ac:dyDescent="0.25">
      <c r="A62" t="s">
        <v>576</v>
      </c>
      <c r="B62" t="s">
        <v>8</v>
      </c>
      <c r="C62" t="s">
        <v>828</v>
      </c>
      <c r="D62">
        <v>0</v>
      </c>
      <c r="E62">
        <v>1</v>
      </c>
      <c r="F62">
        <v>0</v>
      </c>
      <c r="G62">
        <v>1</v>
      </c>
      <c r="H62">
        <v>0</v>
      </c>
      <c r="I62">
        <v>0</v>
      </c>
      <c r="J62">
        <v>0</v>
      </c>
      <c r="K62">
        <v>1</v>
      </c>
      <c r="L62">
        <v>0</v>
      </c>
      <c r="M62">
        <v>1</v>
      </c>
      <c r="N62">
        <v>0</v>
      </c>
      <c r="O62">
        <v>1</v>
      </c>
      <c r="P62">
        <v>0</v>
      </c>
      <c r="Q62">
        <v>1</v>
      </c>
      <c r="R62">
        <v>1</v>
      </c>
      <c r="S62">
        <v>0</v>
      </c>
      <c r="T62">
        <v>1</v>
      </c>
      <c r="U62">
        <f t="shared" si="2"/>
        <v>9</v>
      </c>
      <c r="V62">
        <f t="shared" si="2"/>
        <v>8</v>
      </c>
      <c r="W62">
        <f t="shared" si="2"/>
        <v>0</v>
      </c>
      <c r="X62">
        <f t="shared" si="2"/>
        <v>0</v>
      </c>
      <c r="Y62">
        <f t="shared" si="2"/>
        <v>0</v>
      </c>
      <c r="LE62">
        <v>0</v>
      </c>
      <c r="LF62">
        <v>1</v>
      </c>
      <c r="LG62">
        <v>0</v>
      </c>
      <c r="LH62">
        <v>1</v>
      </c>
      <c r="LI62">
        <v>0</v>
      </c>
      <c r="LJ62">
        <v>0</v>
      </c>
      <c r="LK62">
        <v>0</v>
      </c>
      <c r="LL62">
        <v>1</v>
      </c>
      <c r="LM62">
        <v>0</v>
      </c>
      <c r="LN62">
        <v>1</v>
      </c>
      <c r="LO62">
        <v>0</v>
      </c>
      <c r="LP62">
        <v>1</v>
      </c>
      <c r="LQ62">
        <v>0</v>
      </c>
      <c r="LR62">
        <v>1</v>
      </c>
      <c r="LS62">
        <v>1</v>
      </c>
      <c r="LT62">
        <v>0</v>
      </c>
      <c r="LU62">
        <v>1</v>
      </c>
      <c r="LV62">
        <f t="shared" si="3"/>
        <v>9</v>
      </c>
      <c r="LW62">
        <f t="shared" si="3"/>
        <v>8</v>
      </c>
      <c r="LX62">
        <f t="shared" si="3"/>
        <v>0</v>
      </c>
      <c r="LY62">
        <f t="shared" si="3"/>
        <v>0</v>
      </c>
      <c r="LZ62">
        <f t="shared" si="3"/>
        <v>0</v>
      </c>
    </row>
    <row r="63" spans="1:338" x14ac:dyDescent="0.25">
      <c r="A63" t="s">
        <v>577</v>
      </c>
      <c r="B63" t="s">
        <v>8</v>
      </c>
      <c r="C63" t="s">
        <v>829</v>
      </c>
      <c r="D63">
        <v>0</v>
      </c>
      <c r="E63">
        <v>1</v>
      </c>
      <c r="F63">
        <v>0</v>
      </c>
      <c r="G63">
        <v>2</v>
      </c>
      <c r="H63">
        <v>0</v>
      </c>
      <c r="I63">
        <v>0</v>
      </c>
      <c r="J63">
        <v>0</v>
      </c>
      <c r="K63">
        <v>1</v>
      </c>
      <c r="L63">
        <v>0</v>
      </c>
      <c r="M63">
        <v>1</v>
      </c>
      <c r="N63">
        <v>0</v>
      </c>
      <c r="O63">
        <v>1</v>
      </c>
      <c r="P63">
        <v>0</v>
      </c>
      <c r="Q63">
        <v>1</v>
      </c>
      <c r="R63">
        <v>1</v>
      </c>
      <c r="S63">
        <v>0</v>
      </c>
      <c r="T63">
        <v>1</v>
      </c>
      <c r="U63">
        <f t="shared" si="2"/>
        <v>9</v>
      </c>
      <c r="V63">
        <f t="shared" si="2"/>
        <v>7</v>
      </c>
      <c r="W63">
        <f t="shared" si="2"/>
        <v>1</v>
      </c>
      <c r="X63">
        <f t="shared" si="2"/>
        <v>0</v>
      </c>
      <c r="Y63">
        <f t="shared" si="2"/>
        <v>0</v>
      </c>
      <c r="LE63">
        <v>0</v>
      </c>
      <c r="LF63">
        <v>1</v>
      </c>
      <c r="LG63">
        <v>0</v>
      </c>
      <c r="LH63">
        <v>2</v>
      </c>
      <c r="LI63">
        <v>0</v>
      </c>
      <c r="LJ63">
        <v>0</v>
      </c>
      <c r="LK63">
        <v>0</v>
      </c>
      <c r="LL63">
        <v>1</v>
      </c>
      <c r="LM63">
        <v>0</v>
      </c>
      <c r="LN63">
        <v>1</v>
      </c>
      <c r="LO63">
        <v>0</v>
      </c>
      <c r="LP63">
        <v>1</v>
      </c>
      <c r="LQ63">
        <v>0</v>
      </c>
      <c r="LR63">
        <v>1</v>
      </c>
      <c r="LS63">
        <v>1</v>
      </c>
      <c r="LT63">
        <v>0</v>
      </c>
      <c r="LU63">
        <v>1</v>
      </c>
      <c r="LV63">
        <f t="shared" si="3"/>
        <v>9</v>
      </c>
      <c r="LW63">
        <f t="shared" si="3"/>
        <v>7</v>
      </c>
      <c r="LX63">
        <f t="shared" si="3"/>
        <v>1</v>
      </c>
      <c r="LY63">
        <f t="shared" si="3"/>
        <v>0</v>
      </c>
      <c r="LZ63">
        <f t="shared" si="3"/>
        <v>0</v>
      </c>
    </row>
    <row r="64" spans="1:338" x14ac:dyDescent="0.25">
      <c r="A64" t="s">
        <v>578</v>
      </c>
      <c r="B64" t="s">
        <v>8</v>
      </c>
      <c r="C64" t="s">
        <v>830</v>
      </c>
      <c r="D64">
        <v>0</v>
      </c>
      <c r="E64">
        <v>1</v>
      </c>
      <c r="F64">
        <v>0</v>
      </c>
      <c r="G64">
        <v>3</v>
      </c>
      <c r="H64">
        <v>0</v>
      </c>
      <c r="I64">
        <v>0</v>
      </c>
      <c r="J64">
        <v>0</v>
      </c>
      <c r="K64">
        <v>2</v>
      </c>
      <c r="L64">
        <v>0</v>
      </c>
      <c r="M64">
        <v>2</v>
      </c>
      <c r="N64">
        <v>0</v>
      </c>
      <c r="O64">
        <v>2</v>
      </c>
      <c r="P64">
        <v>0</v>
      </c>
      <c r="Q64">
        <v>2</v>
      </c>
      <c r="R64">
        <v>2</v>
      </c>
      <c r="S64">
        <v>0</v>
      </c>
      <c r="T64">
        <v>2</v>
      </c>
      <c r="U64">
        <f t="shared" si="2"/>
        <v>9</v>
      </c>
      <c r="V64">
        <f t="shared" si="2"/>
        <v>1</v>
      </c>
      <c r="W64">
        <f t="shared" si="2"/>
        <v>6</v>
      </c>
      <c r="X64">
        <f t="shared" si="2"/>
        <v>1</v>
      </c>
      <c r="Y64">
        <f t="shared" si="2"/>
        <v>0</v>
      </c>
      <c r="LE64">
        <v>0</v>
      </c>
      <c r="LF64">
        <v>1</v>
      </c>
      <c r="LG64">
        <v>0</v>
      </c>
      <c r="LH64">
        <v>3</v>
      </c>
      <c r="LI64">
        <v>0</v>
      </c>
      <c r="LJ64">
        <v>0</v>
      </c>
      <c r="LK64">
        <v>0</v>
      </c>
      <c r="LL64">
        <v>2</v>
      </c>
      <c r="LM64">
        <v>0</v>
      </c>
      <c r="LN64">
        <v>2</v>
      </c>
      <c r="LO64">
        <v>0</v>
      </c>
      <c r="LP64">
        <v>2</v>
      </c>
      <c r="LQ64">
        <v>0</v>
      </c>
      <c r="LR64">
        <v>2</v>
      </c>
      <c r="LS64">
        <v>2</v>
      </c>
      <c r="LT64">
        <v>0</v>
      </c>
      <c r="LU64">
        <v>2</v>
      </c>
      <c r="LV64">
        <f t="shared" si="3"/>
        <v>9</v>
      </c>
      <c r="LW64">
        <f t="shared" si="3"/>
        <v>1</v>
      </c>
      <c r="LX64">
        <f t="shared" si="3"/>
        <v>6</v>
      </c>
      <c r="LY64">
        <f t="shared" si="3"/>
        <v>1</v>
      </c>
      <c r="LZ64">
        <f t="shared" si="3"/>
        <v>0</v>
      </c>
    </row>
    <row r="65" spans="1:338" x14ac:dyDescent="0.25">
      <c r="A65" t="s">
        <v>579</v>
      </c>
      <c r="B65" t="s">
        <v>8</v>
      </c>
      <c r="C65" t="s">
        <v>831</v>
      </c>
      <c r="D65">
        <v>1</v>
      </c>
      <c r="E65">
        <v>2</v>
      </c>
      <c r="F65">
        <v>0</v>
      </c>
      <c r="G65">
        <v>4</v>
      </c>
      <c r="H65">
        <v>1</v>
      </c>
      <c r="I65">
        <v>1</v>
      </c>
      <c r="J65">
        <v>0</v>
      </c>
      <c r="K65">
        <v>3</v>
      </c>
      <c r="L65">
        <v>0</v>
      </c>
      <c r="M65">
        <v>3</v>
      </c>
      <c r="N65">
        <v>0</v>
      </c>
      <c r="O65">
        <v>3</v>
      </c>
      <c r="P65">
        <v>1</v>
      </c>
      <c r="Q65">
        <v>3</v>
      </c>
      <c r="R65">
        <v>3</v>
      </c>
      <c r="S65">
        <v>0</v>
      </c>
      <c r="T65">
        <v>3</v>
      </c>
      <c r="U65">
        <f t="shared" si="2"/>
        <v>5</v>
      </c>
      <c r="V65">
        <f t="shared" si="2"/>
        <v>4</v>
      </c>
      <c r="W65">
        <f t="shared" si="2"/>
        <v>1</v>
      </c>
      <c r="X65">
        <f t="shared" si="2"/>
        <v>6</v>
      </c>
      <c r="Y65">
        <f t="shared" si="2"/>
        <v>1</v>
      </c>
      <c r="LE65">
        <v>1</v>
      </c>
      <c r="LF65">
        <v>2</v>
      </c>
      <c r="LG65">
        <v>0</v>
      </c>
      <c r="LH65">
        <v>4</v>
      </c>
      <c r="LI65">
        <v>1</v>
      </c>
      <c r="LJ65">
        <v>1</v>
      </c>
      <c r="LK65">
        <v>0</v>
      </c>
      <c r="LL65">
        <v>3</v>
      </c>
      <c r="LM65">
        <v>0</v>
      </c>
      <c r="LN65">
        <v>3</v>
      </c>
      <c r="LO65">
        <v>0</v>
      </c>
      <c r="LP65">
        <v>3</v>
      </c>
      <c r="LQ65">
        <v>1</v>
      </c>
      <c r="LR65">
        <v>3</v>
      </c>
      <c r="LS65">
        <v>3</v>
      </c>
      <c r="LT65">
        <v>0</v>
      </c>
      <c r="LU65">
        <v>3</v>
      </c>
      <c r="LV65">
        <f t="shared" si="3"/>
        <v>5</v>
      </c>
      <c r="LW65">
        <f t="shared" si="3"/>
        <v>4</v>
      </c>
      <c r="LX65">
        <f t="shared" si="3"/>
        <v>1</v>
      </c>
      <c r="LY65">
        <f t="shared" si="3"/>
        <v>6</v>
      </c>
      <c r="LZ65">
        <f t="shared" si="3"/>
        <v>1</v>
      </c>
    </row>
    <row r="66" spans="1:338" x14ac:dyDescent="0.25">
      <c r="A66" t="s">
        <v>580</v>
      </c>
      <c r="B66" t="s">
        <v>9</v>
      </c>
      <c r="C66" t="s">
        <v>828</v>
      </c>
      <c r="D66">
        <v>0</v>
      </c>
      <c r="E66">
        <v>1</v>
      </c>
      <c r="F66">
        <v>0</v>
      </c>
      <c r="G66">
        <v>1</v>
      </c>
      <c r="H66">
        <v>0</v>
      </c>
      <c r="I66">
        <v>0</v>
      </c>
      <c r="J66">
        <v>0</v>
      </c>
      <c r="K66">
        <v>1</v>
      </c>
      <c r="L66">
        <v>0</v>
      </c>
      <c r="M66">
        <v>1</v>
      </c>
      <c r="N66">
        <v>0</v>
      </c>
      <c r="O66">
        <v>1</v>
      </c>
      <c r="P66">
        <v>0</v>
      </c>
      <c r="Q66">
        <v>1</v>
      </c>
      <c r="R66">
        <v>1</v>
      </c>
      <c r="S66">
        <v>0</v>
      </c>
      <c r="T66">
        <v>1</v>
      </c>
      <c r="U66">
        <f t="shared" ref="U66:Y116" si="4">COUNTIF($D66:$T66,U$1)</f>
        <v>9</v>
      </c>
      <c r="V66">
        <f t="shared" si="4"/>
        <v>8</v>
      </c>
      <c r="W66">
        <f t="shared" si="4"/>
        <v>0</v>
      </c>
      <c r="X66">
        <f t="shared" si="4"/>
        <v>0</v>
      </c>
      <c r="Y66">
        <f t="shared" si="4"/>
        <v>0</v>
      </c>
      <c r="LE66">
        <v>0</v>
      </c>
      <c r="LF66">
        <v>1</v>
      </c>
      <c r="LG66">
        <v>0</v>
      </c>
      <c r="LH66">
        <v>1</v>
      </c>
      <c r="LI66">
        <v>0</v>
      </c>
      <c r="LJ66">
        <v>0</v>
      </c>
      <c r="LK66">
        <v>0</v>
      </c>
      <c r="LL66">
        <v>1</v>
      </c>
      <c r="LM66">
        <v>0</v>
      </c>
      <c r="LN66">
        <v>1</v>
      </c>
      <c r="LO66">
        <v>0</v>
      </c>
      <c r="LP66">
        <v>1</v>
      </c>
      <c r="LQ66">
        <v>0</v>
      </c>
      <c r="LR66">
        <v>1</v>
      </c>
      <c r="LS66">
        <v>1</v>
      </c>
      <c r="LT66">
        <v>0</v>
      </c>
      <c r="LU66">
        <v>1</v>
      </c>
      <c r="LV66">
        <f t="shared" ref="LV66:LZ116" si="5">COUNTIF($LE66:$LU66,LV$1)</f>
        <v>9</v>
      </c>
      <c r="LW66">
        <f t="shared" si="5"/>
        <v>8</v>
      </c>
      <c r="LX66">
        <f t="shared" si="5"/>
        <v>0</v>
      </c>
      <c r="LY66">
        <f t="shared" si="5"/>
        <v>0</v>
      </c>
      <c r="LZ66">
        <f t="shared" si="5"/>
        <v>0</v>
      </c>
    </row>
    <row r="67" spans="1:338" x14ac:dyDescent="0.25">
      <c r="A67" t="s">
        <v>581</v>
      </c>
      <c r="B67" t="s">
        <v>9</v>
      </c>
      <c r="C67" t="s">
        <v>829</v>
      </c>
      <c r="D67">
        <v>0</v>
      </c>
      <c r="E67">
        <v>1</v>
      </c>
      <c r="F67">
        <v>0</v>
      </c>
      <c r="G67">
        <v>2</v>
      </c>
      <c r="H67">
        <v>0</v>
      </c>
      <c r="I67">
        <v>0</v>
      </c>
      <c r="J67">
        <v>0</v>
      </c>
      <c r="K67">
        <v>1</v>
      </c>
      <c r="L67">
        <v>0</v>
      </c>
      <c r="M67">
        <v>1</v>
      </c>
      <c r="N67">
        <v>0</v>
      </c>
      <c r="O67">
        <v>1</v>
      </c>
      <c r="P67">
        <v>0</v>
      </c>
      <c r="Q67">
        <v>1</v>
      </c>
      <c r="R67">
        <v>1</v>
      </c>
      <c r="S67">
        <v>0</v>
      </c>
      <c r="T67">
        <v>1</v>
      </c>
      <c r="U67">
        <f t="shared" si="4"/>
        <v>9</v>
      </c>
      <c r="V67">
        <f t="shared" si="4"/>
        <v>7</v>
      </c>
      <c r="W67">
        <f t="shared" si="4"/>
        <v>1</v>
      </c>
      <c r="X67">
        <f t="shared" si="4"/>
        <v>0</v>
      </c>
      <c r="Y67">
        <f t="shared" si="4"/>
        <v>0</v>
      </c>
      <c r="LE67">
        <v>0</v>
      </c>
      <c r="LF67">
        <v>1</v>
      </c>
      <c r="LG67">
        <v>0</v>
      </c>
      <c r="LH67">
        <v>2</v>
      </c>
      <c r="LI67">
        <v>0</v>
      </c>
      <c r="LJ67">
        <v>0</v>
      </c>
      <c r="LK67">
        <v>0</v>
      </c>
      <c r="LL67">
        <v>1</v>
      </c>
      <c r="LM67">
        <v>0</v>
      </c>
      <c r="LN67">
        <v>1</v>
      </c>
      <c r="LO67">
        <v>0</v>
      </c>
      <c r="LP67">
        <v>1</v>
      </c>
      <c r="LQ67">
        <v>0</v>
      </c>
      <c r="LR67">
        <v>1</v>
      </c>
      <c r="LS67">
        <v>1</v>
      </c>
      <c r="LT67">
        <v>0</v>
      </c>
      <c r="LU67">
        <v>1</v>
      </c>
      <c r="LV67">
        <f t="shared" si="5"/>
        <v>9</v>
      </c>
      <c r="LW67">
        <f t="shared" si="5"/>
        <v>7</v>
      </c>
      <c r="LX67">
        <f t="shared" si="5"/>
        <v>1</v>
      </c>
      <c r="LY67">
        <f t="shared" si="5"/>
        <v>0</v>
      </c>
      <c r="LZ67">
        <f t="shared" si="5"/>
        <v>0</v>
      </c>
    </row>
    <row r="68" spans="1:338" x14ac:dyDescent="0.25">
      <c r="A68" t="s">
        <v>582</v>
      </c>
      <c r="B68" t="s">
        <v>9</v>
      </c>
      <c r="C68" t="s">
        <v>830</v>
      </c>
      <c r="D68">
        <v>0</v>
      </c>
      <c r="E68">
        <v>2</v>
      </c>
      <c r="F68">
        <v>0</v>
      </c>
      <c r="G68">
        <v>3</v>
      </c>
      <c r="H68">
        <v>0</v>
      </c>
      <c r="I68">
        <v>0</v>
      </c>
      <c r="J68">
        <v>0</v>
      </c>
      <c r="K68">
        <v>2</v>
      </c>
      <c r="L68">
        <v>0</v>
      </c>
      <c r="M68">
        <v>1</v>
      </c>
      <c r="N68">
        <v>0</v>
      </c>
      <c r="O68">
        <v>1</v>
      </c>
      <c r="P68">
        <v>0</v>
      </c>
      <c r="Q68">
        <v>2</v>
      </c>
      <c r="R68">
        <v>2</v>
      </c>
      <c r="S68">
        <v>0</v>
      </c>
      <c r="T68">
        <v>2</v>
      </c>
      <c r="U68">
        <f t="shared" si="4"/>
        <v>9</v>
      </c>
      <c r="V68">
        <f t="shared" si="4"/>
        <v>2</v>
      </c>
      <c r="W68">
        <f t="shared" si="4"/>
        <v>5</v>
      </c>
      <c r="X68">
        <f t="shared" si="4"/>
        <v>1</v>
      </c>
      <c r="Y68">
        <f t="shared" si="4"/>
        <v>0</v>
      </c>
      <c r="LE68">
        <v>0</v>
      </c>
      <c r="LF68">
        <v>2</v>
      </c>
      <c r="LG68">
        <v>0</v>
      </c>
      <c r="LH68">
        <v>3</v>
      </c>
      <c r="LI68">
        <v>0</v>
      </c>
      <c r="LJ68">
        <v>0</v>
      </c>
      <c r="LK68">
        <v>0</v>
      </c>
      <c r="LL68">
        <v>2</v>
      </c>
      <c r="LM68">
        <v>0</v>
      </c>
      <c r="LN68">
        <v>1</v>
      </c>
      <c r="LO68">
        <v>0</v>
      </c>
      <c r="LP68">
        <v>1</v>
      </c>
      <c r="LQ68">
        <v>0</v>
      </c>
      <c r="LR68">
        <v>2</v>
      </c>
      <c r="LS68">
        <v>2</v>
      </c>
      <c r="LT68">
        <v>0</v>
      </c>
      <c r="LU68">
        <v>2</v>
      </c>
      <c r="LV68">
        <f t="shared" si="5"/>
        <v>9</v>
      </c>
      <c r="LW68">
        <f t="shared" si="5"/>
        <v>2</v>
      </c>
      <c r="LX68">
        <f t="shared" si="5"/>
        <v>5</v>
      </c>
      <c r="LY68">
        <f t="shared" si="5"/>
        <v>1</v>
      </c>
      <c r="LZ68">
        <f t="shared" si="5"/>
        <v>0</v>
      </c>
    </row>
    <row r="69" spans="1:338" x14ac:dyDescent="0.25">
      <c r="A69" t="s">
        <v>583</v>
      </c>
      <c r="B69" t="s">
        <v>9</v>
      </c>
      <c r="C69" t="s">
        <v>831</v>
      </c>
      <c r="D69">
        <v>2</v>
      </c>
      <c r="E69">
        <v>3</v>
      </c>
      <c r="F69">
        <v>0</v>
      </c>
      <c r="G69">
        <v>4</v>
      </c>
      <c r="H69">
        <v>0</v>
      </c>
      <c r="I69">
        <v>0</v>
      </c>
      <c r="J69">
        <v>0</v>
      </c>
      <c r="K69">
        <v>2</v>
      </c>
      <c r="L69">
        <v>0</v>
      </c>
      <c r="M69">
        <v>1</v>
      </c>
      <c r="N69">
        <v>0</v>
      </c>
      <c r="O69">
        <v>1</v>
      </c>
      <c r="P69">
        <v>0</v>
      </c>
      <c r="Q69">
        <v>2</v>
      </c>
      <c r="R69">
        <v>2</v>
      </c>
      <c r="S69">
        <v>0</v>
      </c>
      <c r="T69">
        <v>3</v>
      </c>
      <c r="U69">
        <f t="shared" si="4"/>
        <v>8</v>
      </c>
      <c r="V69">
        <f t="shared" si="4"/>
        <v>2</v>
      </c>
      <c r="W69">
        <f t="shared" si="4"/>
        <v>4</v>
      </c>
      <c r="X69">
        <f t="shared" si="4"/>
        <v>2</v>
      </c>
      <c r="Y69">
        <f t="shared" si="4"/>
        <v>1</v>
      </c>
      <c r="LE69">
        <v>2</v>
      </c>
      <c r="LF69">
        <v>3</v>
      </c>
      <c r="LG69">
        <v>0</v>
      </c>
      <c r="LH69">
        <v>4</v>
      </c>
      <c r="LI69">
        <v>0</v>
      </c>
      <c r="LJ69">
        <v>0</v>
      </c>
      <c r="LK69">
        <v>0</v>
      </c>
      <c r="LL69">
        <v>2</v>
      </c>
      <c r="LM69">
        <v>0</v>
      </c>
      <c r="LN69">
        <v>1</v>
      </c>
      <c r="LO69">
        <v>0</v>
      </c>
      <c r="LP69">
        <v>1</v>
      </c>
      <c r="LQ69">
        <v>0</v>
      </c>
      <c r="LR69">
        <v>2</v>
      </c>
      <c r="LS69">
        <v>2</v>
      </c>
      <c r="LT69">
        <v>0</v>
      </c>
      <c r="LU69">
        <v>3</v>
      </c>
      <c r="LV69">
        <f t="shared" si="5"/>
        <v>8</v>
      </c>
      <c r="LW69">
        <f t="shared" si="5"/>
        <v>2</v>
      </c>
      <c r="LX69">
        <f t="shared" si="5"/>
        <v>4</v>
      </c>
      <c r="LY69">
        <f t="shared" si="5"/>
        <v>2</v>
      </c>
      <c r="LZ69">
        <f t="shared" si="5"/>
        <v>1</v>
      </c>
    </row>
    <row r="70" spans="1:338" x14ac:dyDescent="0.25">
      <c r="A70" t="s">
        <v>584</v>
      </c>
      <c r="B70" t="s">
        <v>7</v>
      </c>
      <c r="C70" t="s">
        <v>828</v>
      </c>
      <c r="D70">
        <v>0</v>
      </c>
      <c r="E70">
        <v>1</v>
      </c>
      <c r="F70">
        <v>0</v>
      </c>
      <c r="G70">
        <v>1</v>
      </c>
      <c r="H70">
        <v>0</v>
      </c>
      <c r="I70">
        <v>0</v>
      </c>
      <c r="J70">
        <v>0</v>
      </c>
      <c r="K70">
        <v>1</v>
      </c>
      <c r="L70">
        <v>0</v>
      </c>
      <c r="M70">
        <v>1</v>
      </c>
      <c r="N70">
        <v>0</v>
      </c>
      <c r="O70">
        <v>1</v>
      </c>
      <c r="P70">
        <v>0</v>
      </c>
      <c r="Q70">
        <v>1</v>
      </c>
      <c r="R70">
        <v>1</v>
      </c>
      <c r="S70">
        <v>0</v>
      </c>
      <c r="T70">
        <v>1</v>
      </c>
      <c r="U70">
        <f t="shared" si="4"/>
        <v>9</v>
      </c>
      <c r="V70">
        <f t="shared" si="4"/>
        <v>8</v>
      </c>
      <c r="W70">
        <f t="shared" si="4"/>
        <v>0</v>
      </c>
      <c r="X70">
        <f t="shared" si="4"/>
        <v>0</v>
      </c>
      <c r="Y70">
        <f t="shared" si="4"/>
        <v>0</v>
      </c>
      <c r="LE70">
        <v>0</v>
      </c>
      <c r="LF70">
        <v>1</v>
      </c>
      <c r="LG70">
        <v>0</v>
      </c>
      <c r="LH70">
        <v>1</v>
      </c>
      <c r="LI70">
        <v>0</v>
      </c>
      <c r="LJ70">
        <v>0</v>
      </c>
      <c r="LK70">
        <v>0</v>
      </c>
      <c r="LL70">
        <v>1</v>
      </c>
      <c r="LM70">
        <v>0</v>
      </c>
      <c r="LN70">
        <v>1</v>
      </c>
      <c r="LO70">
        <v>0</v>
      </c>
      <c r="LP70">
        <v>1</v>
      </c>
      <c r="LQ70">
        <v>0</v>
      </c>
      <c r="LR70">
        <v>1</v>
      </c>
      <c r="LS70">
        <v>1</v>
      </c>
      <c r="LT70">
        <v>0</v>
      </c>
      <c r="LU70">
        <v>1</v>
      </c>
      <c r="LV70">
        <f t="shared" si="5"/>
        <v>9</v>
      </c>
      <c r="LW70">
        <f t="shared" si="5"/>
        <v>8</v>
      </c>
      <c r="LX70">
        <f t="shared" si="5"/>
        <v>0</v>
      </c>
      <c r="LY70">
        <f t="shared" si="5"/>
        <v>0</v>
      </c>
      <c r="LZ70">
        <f t="shared" si="5"/>
        <v>0</v>
      </c>
    </row>
    <row r="71" spans="1:338" x14ac:dyDescent="0.25">
      <c r="A71" t="s">
        <v>585</v>
      </c>
      <c r="B71" t="s">
        <v>7</v>
      </c>
      <c r="C71" t="s">
        <v>829</v>
      </c>
      <c r="D71">
        <v>0</v>
      </c>
      <c r="E71">
        <v>1</v>
      </c>
      <c r="F71">
        <v>0</v>
      </c>
      <c r="G71">
        <v>2</v>
      </c>
      <c r="H71">
        <v>0</v>
      </c>
      <c r="I71">
        <v>0</v>
      </c>
      <c r="J71">
        <v>0</v>
      </c>
      <c r="K71">
        <v>1</v>
      </c>
      <c r="L71">
        <v>0</v>
      </c>
      <c r="M71">
        <v>1</v>
      </c>
      <c r="N71">
        <v>0</v>
      </c>
      <c r="O71">
        <v>1</v>
      </c>
      <c r="P71">
        <v>0</v>
      </c>
      <c r="Q71">
        <v>1</v>
      </c>
      <c r="R71">
        <v>1</v>
      </c>
      <c r="S71">
        <v>0</v>
      </c>
      <c r="T71">
        <v>1</v>
      </c>
      <c r="U71">
        <f t="shared" si="4"/>
        <v>9</v>
      </c>
      <c r="V71">
        <f t="shared" si="4"/>
        <v>7</v>
      </c>
      <c r="W71">
        <f t="shared" si="4"/>
        <v>1</v>
      </c>
      <c r="X71">
        <f t="shared" si="4"/>
        <v>0</v>
      </c>
      <c r="Y71">
        <f t="shared" si="4"/>
        <v>0</v>
      </c>
      <c r="LE71">
        <v>0</v>
      </c>
      <c r="LF71">
        <v>1</v>
      </c>
      <c r="LG71">
        <v>0</v>
      </c>
      <c r="LH71">
        <v>2</v>
      </c>
      <c r="LI71">
        <v>0</v>
      </c>
      <c r="LJ71">
        <v>0</v>
      </c>
      <c r="LK71">
        <v>0</v>
      </c>
      <c r="LL71">
        <v>1</v>
      </c>
      <c r="LM71">
        <v>0</v>
      </c>
      <c r="LN71">
        <v>1</v>
      </c>
      <c r="LO71">
        <v>0</v>
      </c>
      <c r="LP71">
        <v>1</v>
      </c>
      <c r="LQ71">
        <v>0</v>
      </c>
      <c r="LR71">
        <v>1</v>
      </c>
      <c r="LS71">
        <v>1</v>
      </c>
      <c r="LT71">
        <v>0</v>
      </c>
      <c r="LU71">
        <v>1</v>
      </c>
      <c r="LV71">
        <f t="shared" si="5"/>
        <v>9</v>
      </c>
      <c r="LW71">
        <f t="shared" si="5"/>
        <v>7</v>
      </c>
      <c r="LX71">
        <f t="shared" si="5"/>
        <v>1</v>
      </c>
      <c r="LY71">
        <f t="shared" si="5"/>
        <v>0</v>
      </c>
      <c r="LZ71">
        <f t="shared" si="5"/>
        <v>0</v>
      </c>
    </row>
    <row r="72" spans="1:338" x14ac:dyDescent="0.25">
      <c r="A72" t="s">
        <v>586</v>
      </c>
      <c r="B72" t="s">
        <v>7</v>
      </c>
      <c r="C72" t="s">
        <v>830</v>
      </c>
      <c r="D72">
        <v>0</v>
      </c>
      <c r="E72">
        <v>2</v>
      </c>
      <c r="F72">
        <v>0</v>
      </c>
      <c r="G72">
        <v>3</v>
      </c>
      <c r="H72">
        <v>0</v>
      </c>
      <c r="I72">
        <v>0</v>
      </c>
      <c r="J72">
        <v>0</v>
      </c>
      <c r="K72">
        <v>2</v>
      </c>
      <c r="L72">
        <v>0</v>
      </c>
      <c r="M72">
        <v>1</v>
      </c>
      <c r="N72">
        <v>0</v>
      </c>
      <c r="O72">
        <v>1</v>
      </c>
      <c r="P72">
        <v>0</v>
      </c>
      <c r="Q72">
        <v>2</v>
      </c>
      <c r="R72">
        <v>2</v>
      </c>
      <c r="S72">
        <v>0</v>
      </c>
      <c r="T72">
        <v>2</v>
      </c>
      <c r="U72">
        <f t="shared" si="4"/>
        <v>9</v>
      </c>
      <c r="V72">
        <f t="shared" si="4"/>
        <v>2</v>
      </c>
      <c r="W72">
        <f t="shared" si="4"/>
        <v>5</v>
      </c>
      <c r="X72">
        <f t="shared" si="4"/>
        <v>1</v>
      </c>
      <c r="Y72">
        <f t="shared" si="4"/>
        <v>0</v>
      </c>
      <c r="LE72">
        <v>0</v>
      </c>
      <c r="LF72">
        <v>2</v>
      </c>
      <c r="LG72">
        <v>0</v>
      </c>
      <c r="LH72">
        <v>3</v>
      </c>
      <c r="LI72">
        <v>0</v>
      </c>
      <c r="LJ72">
        <v>0</v>
      </c>
      <c r="LK72">
        <v>0</v>
      </c>
      <c r="LL72">
        <v>2</v>
      </c>
      <c r="LM72">
        <v>0</v>
      </c>
      <c r="LN72">
        <v>1</v>
      </c>
      <c r="LO72">
        <v>0</v>
      </c>
      <c r="LP72">
        <v>1</v>
      </c>
      <c r="LQ72">
        <v>0</v>
      </c>
      <c r="LR72">
        <v>2</v>
      </c>
      <c r="LS72">
        <v>2</v>
      </c>
      <c r="LT72">
        <v>0</v>
      </c>
      <c r="LU72">
        <v>2</v>
      </c>
      <c r="LV72">
        <f t="shared" si="5"/>
        <v>9</v>
      </c>
      <c r="LW72">
        <f t="shared" si="5"/>
        <v>2</v>
      </c>
      <c r="LX72">
        <f t="shared" si="5"/>
        <v>5</v>
      </c>
      <c r="LY72">
        <f t="shared" si="5"/>
        <v>1</v>
      </c>
      <c r="LZ72">
        <f t="shared" si="5"/>
        <v>0</v>
      </c>
    </row>
    <row r="73" spans="1:338" x14ac:dyDescent="0.25">
      <c r="A73" t="s">
        <v>587</v>
      </c>
      <c r="B73" t="s">
        <v>7</v>
      </c>
      <c r="C73" t="s">
        <v>831</v>
      </c>
      <c r="D73">
        <v>2</v>
      </c>
      <c r="E73">
        <v>3</v>
      </c>
      <c r="F73">
        <v>0</v>
      </c>
      <c r="G73">
        <v>4</v>
      </c>
      <c r="H73">
        <v>0</v>
      </c>
      <c r="I73">
        <v>0</v>
      </c>
      <c r="J73">
        <v>0</v>
      </c>
      <c r="K73">
        <v>2</v>
      </c>
      <c r="L73">
        <v>0</v>
      </c>
      <c r="M73">
        <v>1</v>
      </c>
      <c r="N73">
        <v>0</v>
      </c>
      <c r="O73">
        <v>1</v>
      </c>
      <c r="P73">
        <v>0</v>
      </c>
      <c r="Q73">
        <v>2</v>
      </c>
      <c r="R73">
        <v>2</v>
      </c>
      <c r="S73">
        <v>0</v>
      </c>
      <c r="T73">
        <v>3</v>
      </c>
      <c r="U73">
        <f t="shared" si="4"/>
        <v>8</v>
      </c>
      <c r="V73">
        <f t="shared" si="4"/>
        <v>2</v>
      </c>
      <c r="W73">
        <f t="shared" si="4"/>
        <v>4</v>
      </c>
      <c r="X73">
        <f t="shared" si="4"/>
        <v>2</v>
      </c>
      <c r="Y73">
        <f t="shared" si="4"/>
        <v>1</v>
      </c>
      <c r="LE73">
        <v>2</v>
      </c>
      <c r="LF73">
        <v>3</v>
      </c>
      <c r="LG73">
        <v>0</v>
      </c>
      <c r="LH73">
        <v>4</v>
      </c>
      <c r="LI73">
        <v>0</v>
      </c>
      <c r="LJ73">
        <v>0</v>
      </c>
      <c r="LK73">
        <v>0</v>
      </c>
      <c r="LL73">
        <v>2</v>
      </c>
      <c r="LM73">
        <v>0</v>
      </c>
      <c r="LN73">
        <v>1</v>
      </c>
      <c r="LO73">
        <v>0</v>
      </c>
      <c r="LP73">
        <v>1</v>
      </c>
      <c r="LQ73">
        <v>0</v>
      </c>
      <c r="LR73">
        <v>2</v>
      </c>
      <c r="LS73">
        <v>2</v>
      </c>
      <c r="LT73">
        <v>0</v>
      </c>
      <c r="LU73">
        <v>3</v>
      </c>
      <c r="LV73">
        <f t="shared" si="5"/>
        <v>8</v>
      </c>
      <c r="LW73">
        <f t="shared" si="5"/>
        <v>2</v>
      </c>
      <c r="LX73">
        <f t="shared" si="5"/>
        <v>4</v>
      </c>
      <c r="LY73">
        <f t="shared" si="5"/>
        <v>2</v>
      </c>
      <c r="LZ73">
        <f t="shared" si="5"/>
        <v>1</v>
      </c>
    </row>
    <row r="74" spans="1:338" x14ac:dyDescent="0.25">
      <c r="A74" t="s">
        <v>588</v>
      </c>
      <c r="B74" t="s">
        <v>8</v>
      </c>
      <c r="C74" t="s">
        <v>828</v>
      </c>
      <c r="D74">
        <v>0</v>
      </c>
      <c r="E74">
        <v>0</v>
      </c>
      <c r="F74">
        <v>0</v>
      </c>
      <c r="G74">
        <v>1</v>
      </c>
      <c r="H74">
        <v>0</v>
      </c>
      <c r="I74">
        <v>0</v>
      </c>
      <c r="J74">
        <v>0</v>
      </c>
      <c r="K74">
        <v>1</v>
      </c>
      <c r="L74">
        <v>0</v>
      </c>
      <c r="M74">
        <v>1</v>
      </c>
      <c r="N74">
        <v>0</v>
      </c>
      <c r="O74">
        <v>1</v>
      </c>
      <c r="P74">
        <v>0</v>
      </c>
      <c r="Q74">
        <v>1</v>
      </c>
      <c r="R74">
        <v>1</v>
      </c>
      <c r="S74">
        <v>0</v>
      </c>
      <c r="T74">
        <v>1</v>
      </c>
      <c r="U74">
        <f t="shared" si="4"/>
        <v>10</v>
      </c>
      <c r="V74">
        <f t="shared" si="4"/>
        <v>7</v>
      </c>
      <c r="W74">
        <f t="shared" si="4"/>
        <v>0</v>
      </c>
      <c r="X74">
        <f t="shared" si="4"/>
        <v>0</v>
      </c>
      <c r="Y74">
        <f t="shared" si="4"/>
        <v>0</v>
      </c>
      <c r="LE74">
        <v>0</v>
      </c>
      <c r="LF74">
        <v>0</v>
      </c>
      <c r="LG74">
        <v>0</v>
      </c>
      <c r="LH74">
        <v>1</v>
      </c>
      <c r="LI74">
        <v>0</v>
      </c>
      <c r="LJ74">
        <v>0</v>
      </c>
      <c r="LK74">
        <v>0</v>
      </c>
      <c r="LL74">
        <v>1</v>
      </c>
      <c r="LM74">
        <v>0</v>
      </c>
      <c r="LN74">
        <v>1</v>
      </c>
      <c r="LO74">
        <v>0</v>
      </c>
      <c r="LP74">
        <v>1</v>
      </c>
      <c r="LQ74">
        <v>0</v>
      </c>
      <c r="LR74">
        <v>1</v>
      </c>
      <c r="LS74">
        <v>1</v>
      </c>
      <c r="LT74">
        <v>0</v>
      </c>
      <c r="LU74">
        <v>1</v>
      </c>
      <c r="LV74">
        <f t="shared" si="5"/>
        <v>10</v>
      </c>
      <c r="LW74">
        <f t="shared" si="5"/>
        <v>7</v>
      </c>
      <c r="LX74">
        <f t="shared" si="5"/>
        <v>0</v>
      </c>
      <c r="LY74">
        <f t="shared" si="5"/>
        <v>0</v>
      </c>
      <c r="LZ74">
        <f t="shared" si="5"/>
        <v>0</v>
      </c>
    </row>
    <row r="75" spans="1:338" x14ac:dyDescent="0.25">
      <c r="A75" t="s">
        <v>589</v>
      </c>
      <c r="B75" t="s">
        <v>8</v>
      </c>
      <c r="C75" t="s">
        <v>829</v>
      </c>
      <c r="D75">
        <v>0</v>
      </c>
      <c r="E75">
        <v>0</v>
      </c>
      <c r="F75">
        <v>0</v>
      </c>
      <c r="G75">
        <v>2</v>
      </c>
      <c r="H75">
        <v>0</v>
      </c>
      <c r="I75">
        <v>0</v>
      </c>
      <c r="J75">
        <v>0</v>
      </c>
      <c r="K75">
        <v>1</v>
      </c>
      <c r="L75">
        <v>0</v>
      </c>
      <c r="M75">
        <v>2</v>
      </c>
      <c r="N75">
        <v>0</v>
      </c>
      <c r="O75">
        <v>1</v>
      </c>
      <c r="P75">
        <v>0</v>
      </c>
      <c r="Q75">
        <v>1</v>
      </c>
      <c r="R75">
        <v>2</v>
      </c>
      <c r="S75">
        <v>0</v>
      </c>
      <c r="T75">
        <v>1</v>
      </c>
      <c r="U75">
        <f t="shared" si="4"/>
        <v>10</v>
      </c>
      <c r="V75">
        <f t="shared" si="4"/>
        <v>4</v>
      </c>
      <c r="W75">
        <f t="shared" si="4"/>
        <v>3</v>
      </c>
      <c r="X75">
        <f t="shared" si="4"/>
        <v>0</v>
      </c>
      <c r="Y75">
        <f t="shared" si="4"/>
        <v>0</v>
      </c>
      <c r="LE75">
        <v>0</v>
      </c>
      <c r="LF75">
        <v>0</v>
      </c>
      <c r="LG75">
        <v>0</v>
      </c>
      <c r="LH75">
        <v>2</v>
      </c>
      <c r="LI75">
        <v>0</v>
      </c>
      <c r="LJ75">
        <v>0</v>
      </c>
      <c r="LK75">
        <v>0</v>
      </c>
      <c r="LL75">
        <v>1</v>
      </c>
      <c r="LM75">
        <v>0</v>
      </c>
      <c r="LN75">
        <v>2</v>
      </c>
      <c r="LO75">
        <v>0</v>
      </c>
      <c r="LP75">
        <v>1</v>
      </c>
      <c r="LQ75">
        <v>0</v>
      </c>
      <c r="LR75">
        <v>1</v>
      </c>
      <c r="LS75">
        <v>2</v>
      </c>
      <c r="LT75">
        <v>0</v>
      </c>
      <c r="LU75">
        <v>1</v>
      </c>
      <c r="LV75">
        <f t="shared" si="5"/>
        <v>10</v>
      </c>
      <c r="LW75">
        <f t="shared" si="5"/>
        <v>4</v>
      </c>
      <c r="LX75">
        <f t="shared" si="5"/>
        <v>3</v>
      </c>
      <c r="LY75">
        <f t="shared" si="5"/>
        <v>0</v>
      </c>
      <c r="LZ75">
        <f t="shared" si="5"/>
        <v>0</v>
      </c>
    </row>
    <row r="76" spans="1:338" x14ac:dyDescent="0.25">
      <c r="A76" t="s">
        <v>590</v>
      </c>
      <c r="B76" t="s">
        <v>8</v>
      </c>
      <c r="C76" t="s">
        <v>830</v>
      </c>
      <c r="D76">
        <v>0</v>
      </c>
      <c r="E76">
        <v>0</v>
      </c>
      <c r="F76">
        <v>0</v>
      </c>
      <c r="G76">
        <v>3</v>
      </c>
      <c r="H76">
        <v>0</v>
      </c>
      <c r="I76">
        <v>0</v>
      </c>
      <c r="J76">
        <v>0</v>
      </c>
      <c r="K76">
        <v>1</v>
      </c>
      <c r="L76">
        <v>0</v>
      </c>
      <c r="M76">
        <v>2</v>
      </c>
      <c r="N76">
        <v>0</v>
      </c>
      <c r="O76">
        <v>1</v>
      </c>
      <c r="P76">
        <v>0</v>
      </c>
      <c r="Q76">
        <v>1</v>
      </c>
      <c r="R76">
        <v>2</v>
      </c>
      <c r="S76">
        <v>0</v>
      </c>
      <c r="T76">
        <v>1</v>
      </c>
      <c r="U76">
        <f t="shared" si="4"/>
        <v>10</v>
      </c>
      <c r="V76">
        <f t="shared" si="4"/>
        <v>4</v>
      </c>
      <c r="W76">
        <f t="shared" si="4"/>
        <v>2</v>
      </c>
      <c r="X76">
        <f t="shared" si="4"/>
        <v>1</v>
      </c>
      <c r="Y76">
        <f t="shared" si="4"/>
        <v>0</v>
      </c>
      <c r="LE76">
        <v>0</v>
      </c>
      <c r="LF76">
        <v>0</v>
      </c>
      <c r="LG76">
        <v>0</v>
      </c>
      <c r="LH76">
        <v>3</v>
      </c>
      <c r="LI76">
        <v>0</v>
      </c>
      <c r="LJ76">
        <v>0</v>
      </c>
      <c r="LK76">
        <v>0</v>
      </c>
      <c r="LL76">
        <v>1</v>
      </c>
      <c r="LM76">
        <v>0</v>
      </c>
      <c r="LN76">
        <v>2</v>
      </c>
      <c r="LO76">
        <v>0</v>
      </c>
      <c r="LP76">
        <v>1</v>
      </c>
      <c r="LQ76">
        <v>0</v>
      </c>
      <c r="LR76">
        <v>1</v>
      </c>
      <c r="LS76">
        <v>2</v>
      </c>
      <c r="LT76">
        <v>0</v>
      </c>
      <c r="LU76">
        <v>1</v>
      </c>
      <c r="LV76">
        <f t="shared" si="5"/>
        <v>10</v>
      </c>
      <c r="LW76">
        <f t="shared" si="5"/>
        <v>4</v>
      </c>
      <c r="LX76">
        <f t="shared" si="5"/>
        <v>2</v>
      </c>
      <c r="LY76">
        <f t="shared" si="5"/>
        <v>1</v>
      </c>
      <c r="LZ76">
        <f t="shared" si="5"/>
        <v>0</v>
      </c>
    </row>
    <row r="77" spans="1:338" x14ac:dyDescent="0.25">
      <c r="A77" t="s">
        <v>591</v>
      </c>
      <c r="B77" t="s">
        <v>8</v>
      </c>
      <c r="C77" t="s">
        <v>831</v>
      </c>
      <c r="D77">
        <v>1</v>
      </c>
      <c r="E77">
        <v>1</v>
      </c>
      <c r="F77">
        <v>0</v>
      </c>
      <c r="G77">
        <v>4</v>
      </c>
      <c r="H77">
        <v>1</v>
      </c>
      <c r="I77">
        <v>1</v>
      </c>
      <c r="J77">
        <v>0</v>
      </c>
      <c r="K77">
        <v>2</v>
      </c>
      <c r="L77">
        <v>0</v>
      </c>
      <c r="M77">
        <v>3</v>
      </c>
      <c r="N77">
        <v>0</v>
      </c>
      <c r="O77">
        <v>2</v>
      </c>
      <c r="P77">
        <v>1</v>
      </c>
      <c r="Q77">
        <v>2</v>
      </c>
      <c r="R77">
        <v>3</v>
      </c>
      <c r="S77">
        <v>0</v>
      </c>
      <c r="T77">
        <v>2</v>
      </c>
      <c r="U77">
        <f t="shared" si="4"/>
        <v>5</v>
      </c>
      <c r="V77">
        <f t="shared" si="4"/>
        <v>5</v>
      </c>
      <c r="W77">
        <f t="shared" si="4"/>
        <v>4</v>
      </c>
      <c r="X77">
        <f t="shared" si="4"/>
        <v>2</v>
      </c>
      <c r="Y77">
        <f t="shared" si="4"/>
        <v>1</v>
      </c>
      <c r="LE77">
        <v>1</v>
      </c>
      <c r="LF77">
        <v>1</v>
      </c>
      <c r="LG77">
        <v>0</v>
      </c>
      <c r="LH77">
        <v>4</v>
      </c>
      <c r="LI77">
        <v>1</v>
      </c>
      <c r="LJ77">
        <v>1</v>
      </c>
      <c r="LK77">
        <v>0</v>
      </c>
      <c r="LL77">
        <v>2</v>
      </c>
      <c r="LM77">
        <v>0</v>
      </c>
      <c r="LN77">
        <v>3</v>
      </c>
      <c r="LO77">
        <v>0</v>
      </c>
      <c r="LP77">
        <v>2</v>
      </c>
      <c r="LQ77">
        <v>1</v>
      </c>
      <c r="LR77">
        <v>2</v>
      </c>
      <c r="LS77">
        <v>3</v>
      </c>
      <c r="LT77">
        <v>0</v>
      </c>
      <c r="LU77">
        <v>2</v>
      </c>
      <c r="LV77">
        <f t="shared" si="5"/>
        <v>5</v>
      </c>
      <c r="LW77">
        <f t="shared" si="5"/>
        <v>5</v>
      </c>
      <c r="LX77">
        <f t="shared" si="5"/>
        <v>4</v>
      </c>
      <c r="LY77">
        <f t="shared" si="5"/>
        <v>2</v>
      </c>
      <c r="LZ77">
        <f t="shared" si="5"/>
        <v>1</v>
      </c>
    </row>
    <row r="78" spans="1:338" x14ac:dyDescent="0.25">
      <c r="A78" t="s">
        <v>592</v>
      </c>
      <c r="B78" t="s">
        <v>9</v>
      </c>
      <c r="C78" t="s">
        <v>828</v>
      </c>
      <c r="D78">
        <v>0</v>
      </c>
      <c r="E78">
        <v>0</v>
      </c>
      <c r="F78">
        <v>0</v>
      </c>
      <c r="G78">
        <v>1</v>
      </c>
      <c r="H78">
        <v>0</v>
      </c>
      <c r="I78">
        <v>0</v>
      </c>
      <c r="J78">
        <v>0</v>
      </c>
      <c r="K78">
        <v>1</v>
      </c>
      <c r="L78">
        <v>0</v>
      </c>
      <c r="M78">
        <v>1</v>
      </c>
      <c r="N78">
        <v>0</v>
      </c>
      <c r="O78">
        <v>1</v>
      </c>
      <c r="P78">
        <v>0</v>
      </c>
      <c r="Q78">
        <v>1</v>
      </c>
      <c r="R78">
        <v>1</v>
      </c>
      <c r="S78">
        <v>0</v>
      </c>
      <c r="T78">
        <v>1</v>
      </c>
      <c r="U78">
        <f t="shared" si="4"/>
        <v>10</v>
      </c>
      <c r="V78">
        <f t="shared" si="4"/>
        <v>7</v>
      </c>
      <c r="W78">
        <f t="shared" si="4"/>
        <v>0</v>
      </c>
      <c r="X78">
        <f t="shared" si="4"/>
        <v>0</v>
      </c>
      <c r="Y78">
        <f t="shared" si="4"/>
        <v>0</v>
      </c>
      <c r="LE78">
        <v>0</v>
      </c>
      <c r="LF78">
        <v>0</v>
      </c>
      <c r="LG78">
        <v>0</v>
      </c>
      <c r="LH78">
        <v>1</v>
      </c>
      <c r="LI78">
        <v>0</v>
      </c>
      <c r="LJ78">
        <v>0</v>
      </c>
      <c r="LK78">
        <v>0</v>
      </c>
      <c r="LL78">
        <v>1</v>
      </c>
      <c r="LM78">
        <v>0</v>
      </c>
      <c r="LN78">
        <v>1</v>
      </c>
      <c r="LO78">
        <v>0</v>
      </c>
      <c r="LP78">
        <v>1</v>
      </c>
      <c r="LQ78">
        <v>0</v>
      </c>
      <c r="LR78">
        <v>1</v>
      </c>
      <c r="LS78">
        <v>1</v>
      </c>
      <c r="LT78">
        <v>0</v>
      </c>
      <c r="LU78">
        <v>1</v>
      </c>
      <c r="LV78">
        <f t="shared" si="5"/>
        <v>10</v>
      </c>
      <c r="LW78">
        <f t="shared" si="5"/>
        <v>7</v>
      </c>
      <c r="LX78">
        <f t="shared" si="5"/>
        <v>0</v>
      </c>
      <c r="LY78">
        <f t="shared" si="5"/>
        <v>0</v>
      </c>
      <c r="LZ78">
        <f t="shared" si="5"/>
        <v>0</v>
      </c>
    </row>
    <row r="79" spans="1:338" x14ac:dyDescent="0.25">
      <c r="A79" t="s">
        <v>593</v>
      </c>
      <c r="B79" t="s">
        <v>9</v>
      </c>
      <c r="C79" t="s">
        <v>829</v>
      </c>
      <c r="D79">
        <v>0</v>
      </c>
      <c r="E79">
        <v>1</v>
      </c>
      <c r="F79">
        <v>0</v>
      </c>
      <c r="G79">
        <v>2</v>
      </c>
      <c r="H79">
        <v>1</v>
      </c>
      <c r="I79">
        <v>0</v>
      </c>
      <c r="J79">
        <v>0</v>
      </c>
      <c r="K79">
        <v>1</v>
      </c>
      <c r="L79">
        <v>0</v>
      </c>
      <c r="M79">
        <v>2</v>
      </c>
      <c r="N79">
        <v>0</v>
      </c>
      <c r="O79">
        <v>1</v>
      </c>
      <c r="P79">
        <v>1</v>
      </c>
      <c r="Q79">
        <v>1</v>
      </c>
      <c r="R79">
        <v>2</v>
      </c>
      <c r="S79">
        <v>0</v>
      </c>
      <c r="T79">
        <v>1</v>
      </c>
      <c r="U79">
        <f t="shared" si="4"/>
        <v>7</v>
      </c>
      <c r="V79">
        <f t="shared" si="4"/>
        <v>7</v>
      </c>
      <c r="W79">
        <f t="shared" si="4"/>
        <v>3</v>
      </c>
      <c r="X79">
        <f t="shared" si="4"/>
        <v>0</v>
      </c>
      <c r="Y79">
        <f t="shared" si="4"/>
        <v>0</v>
      </c>
      <c r="LE79">
        <v>0</v>
      </c>
      <c r="LF79">
        <v>1</v>
      </c>
      <c r="LG79">
        <v>0</v>
      </c>
      <c r="LH79">
        <v>2</v>
      </c>
      <c r="LI79">
        <v>1</v>
      </c>
      <c r="LJ79">
        <v>0</v>
      </c>
      <c r="LK79">
        <v>0</v>
      </c>
      <c r="LL79">
        <v>1</v>
      </c>
      <c r="LM79">
        <v>0</v>
      </c>
      <c r="LN79">
        <v>2</v>
      </c>
      <c r="LO79">
        <v>0</v>
      </c>
      <c r="LP79">
        <v>1</v>
      </c>
      <c r="LQ79">
        <v>1</v>
      </c>
      <c r="LR79">
        <v>1</v>
      </c>
      <c r="LS79">
        <v>2</v>
      </c>
      <c r="LT79">
        <v>0</v>
      </c>
      <c r="LU79">
        <v>1</v>
      </c>
      <c r="LV79">
        <f t="shared" si="5"/>
        <v>7</v>
      </c>
      <c r="LW79">
        <f t="shared" si="5"/>
        <v>7</v>
      </c>
      <c r="LX79">
        <f t="shared" si="5"/>
        <v>3</v>
      </c>
      <c r="LY79">
        <f t="shared" si="5"/>
        <v>0</v>
      </c>
      <c r="LZ79">
        <f t="shared" si="5"/>
        <v>0</v>
      </c>
    </row>
    <row r="80" spans="1:338" x14ac:dyDescent="0.25">
      <c r="A80" t="s">
        <v>594</v>
      </c>
      <c r="B80" t="s">
        <v>9</v>
      </c>
      <c r="C80" t="s">
        <v>830</v>
      </c>
      <c r="D80">
        <v>0</v>
      </c>
      <c r="E80">
        <v>1</v>
      </c>
      <c r="F80">
        <v>0</v>
      </c>
      <c r="G80">
        <v>3</v>
      </c>
      <c r="H80">
        <v>1</v>
      </c>
      <c r="I80">
        <v>0</v>
      </c>
      <c r="J80">
        <v>0</v>
      </c>
      <c r="K80">
        <v>1</v>
      </c>
      <c r="L80">
        <v>0</v>
      </c>
      <c r="M80">
        <v>2</v>
      </c>
      <c r="N80">
        <v>0</v>
      </c>
      <c r="O80">
        <v>1</v>
      </c>
      <c r="P80">
        <v>1</v>
      </c>
      <c r="Q80">
        <v>1</v>
      </c>
      <c r="R80">
        <v>2</v>
      </c>
      <c r="S80">
        <v>0</v>
      </c>
      <c r="T80">
        <v>1</v>
      </c>
      <c r="U80">
        <f t="shared" si="4"/>
        <v>7</v>
      </c>
      <c r="V80">
        <f t="shared" si="4"/>
        <v>7</v>
      </c>
      <c r="W80">
        <f t="shared" si="4"/>
        <v>2</v>
      </c>
      <c r="X80">
        <f t="shared" si="4"/>
        <v>1</v>
      </c>
      <c r="Y80">
        <f t="shared" si="4"/>
        <v>0</v>
      </c>
      <c r="LE80">
        <v>0</v>
      </c>
      <c r="LF80">
        <v>1</v>
      </c>
      <c r="LG80">
        <v>0</v>
      </c>
      <c r="LH80">
        <v>3</v>
      </c>
      <c r="LI80">
        <v>1</v>
      </c>
      <c r="LJ80">
        <v>0</v>
      </c>
      <c r="LK80">
        <v>0</v>
      </c>
      <c r="LL80">
        <v>1</v>
      </c>
      <c r="LM80">
        <v>0</v>
      </c>
      <c r="LN80">
        <v>2</v>
      </c>
      <c r="LO80">
        <v>0</v>
      </c>
      <c r="LP80">
        <v>1</v>
      </c>
      <c r="LQ80">
        <v>1</v>
      </c>
      <c r="LR80">
        <v>1</v>
      </c>
      <c r="LS80">
        <v>2</v>
      </c>
      <c r="LT80">
        <v>0</v>
      </c>
      <c r="LU80">
        <v>1</v>
      </c>
      <c r="LV80">
        <f t="shared" si="5"/>
        <v>7</v>
      </c>
      <c r="LW80">
        <f t="shared" si="5"/>
        <v>7</v>
      </c>
      <c r="LX80">
        <f t="shared" si="5"/>
        <v>2</v>
      </c>
      <c r="LY80">
        <f t="shared" si="5"/>
        <v>1</v>
      </c>
      <c r="LZ80">
        <f t="shared" si="5"/>
        <v>0</v>
      </c>
    </row>
    <row r="81" spans="1:338" x14ac:dyDescent="0.25">
      <c r="A81" t="s">
        <v>595</v>
      </c>
      <c r="B81" t="s">
        <v>9</v>
      </c>
      <c r="C81" t="s">
        <v>831</v>
      </c>
      <c r="D81">
        <v>0</v>
      </c>
      <c r="E81">
        <v>1</v>
      </c>
      <c r="F81">
        <v>0</v>
      </c>
      <c r="G81">
        <v>4</v>
      </c>
      <c r="H81">
        <v>1</v>
      </c>
      <c r="I81">
        <v>0</v>
      </c>
      <c r="J81">
        <v>0</v>
      </c>
      <c r="K81">
        <v>1</v>
      </c>
      <c r="L81">
        <v>0</v>
      </c>
      <c r="M81">
        <v>2</v>
      </c>
      <c r="N81">
        <v>0</v>
      </c>
      <c r="O81">
        <v>1</v>
      </c>
      <c r="P81">
        <v>1</v>
      </c>
      <c r="Q81">
        <v>1</v>
      </c>
      <c r="R81">
        <v>3</v>
      </c>
      <c r="S81">
        <v>0</v>
      </c>
      <c r="T81">
        <v>1</v>
      </c>
      <c r="U81">
        <f t="shared" si="4"/>
        <v>7</v>
      </c>
      <c r="V81">
        <f t="shared" si="4"/>
        <v>7</v>
      </c>
      <c r="W81">
        <f t="shared" si="4"/>
        <v>1</v>
      </c>
      <c r="X81">
        <f t="shared" si="4"/>
        <v>1</v>
      </c>
      <c r="Y81">
        <f t="shared" si="4"/>
        <v>1</v>
      </c>
      <c r="LE81">
        <v>0</v>
      </c>
      <c r="LF81">
        <v>1</v>
      </c>
      <c r="LG81">
        <v>0</v>
      </c>
      <c r="LH81">
        <v>4</v>
      </c>
      <c r="LI81">
        <v>1</v>
      </c>
      <c r="LJ81">
        <v>0</v>
      </c>
      <c r="LK81">
        <v>0</v>
      </c>
      <c r="LL81">
        <v>1</v>
      </c>
      <c r="LM81">
        <v>0</v>
      </c>
      <c r="LN81">
        <v>2</v>
      </c>
      <c r="LO81">
        <v>0</v>
      </c>
      <c r="LP81">
        <v>1</v>
      </c>
      <c r="LQ81">
        <v>1</v>
      </c>
      <c r="LR81">
        <v>1</v>
      </c>
      <c r="LS81">
        <v>3</v>
      </c>
      <c r="LT81">
        <v>0</v>
      </c>
      <c r="LU81">
        <v>1</v>
      </c>
      <c r="LV81">
        <f t="shared" si="5"/>
        <v>7</v>
      </c>
      <c r="LW81">
        <f t="shared" si="5"/>
        <v>7</v>
      </c>
      <c r="LX81">
        <f t="shared" si="5"/>
        <v>1</v>
      </c>
      <c r="LY81">
        <f t="shared" si="5"/>
        <v>1</v>
      </c>
      <c r="LZ81">
        <f t="shared" si="5"/>
        <v>1</v>
      </c>
    </row>
    <row r="82" spans="1:338" x14ac:dyDescent="0.25">
      <c r="A82" t="s">
        <v>596</v>
      </c>
      <c r="B82" t="s">
        <v>7</v>
      </c>
      <c r="C82" t="s">
        <v>828</v>
      </c>
      <c r="D82">
        <v>0</v>
      </c>
      <c r="E82">
        <v>0</v>
      </c>
      <c r="F82">
        <v>0</v>
      </c>
      <c r="G82">
        <v>1</v>
      </c>
      <c r="H82">
        <v>0</v>
      </c>
      <c r="I82">
        <v>0</v>
      </c>
      <c r="J82">
        <v>0</v>
      </c>
      <c r="K82">
        <v>0</v>
      </c>
      <c r="L82">
        <v>0</v>
      </c>
      <c r="M82">
        <v>1</v>
      </c>
      <c r="N82">
        <v>0</v>
      </c>
      <c r="O82">
        <v>1</v>
      </c>
      <c r="P82">
        <v>0</v>
      </c>
      <c r="Q82">
        <v>1</v>
      </c>
      <c r="R82">
        <v>1</v>
      </c>
      <c r="S82">
        <v>0</v>
      </c>
      <c r="T82">
        <v>1</v>
      </c>
      <c r="U82">
        <f t="shared" si="4"/>
        <v>11</v>
      </c>
      <c r="V82">
        <f t="shared" si="4"/>
        <v>6</v>
      </c>
      <c r="W82">
        <f t="shared" si="4"/>
        <v>0</v>
      </c>
      <c r="X82">
        <f t="shared" si="4"/>
        <v>0</v>
      </c>
      <c r="Y82">
        <f t="shared" si="4"/>
        <v>0</v>
      </c>
      <c r="LE82">
        <v>0</v>
      </c>
      <c r="LF82">
        <v>0</v>
      </c>
      <c r="LG82">
        <v>0</v>
      </c>
      <c r="LH82">
        <v>1</v>
      </c>
      <c r="LI82">
        <v>0</v>
      </c>
      <c r="LJ82">
        <v>0</v>
      </c>
      <c r="LK82">
        <v>0</v>
      </c>
      <c r="LL82">
        <v>0</v>
      </c>
      <c r="LM82">
        <v>0</v>
      </c>
      <c r="LN82">
        <v>1</v>
      </c>
      <c r="LO82">
        <v>0</v>
      </c>
      <c r="LP82">
        <v>1</v>
      </c>
      <c r="LQ82">
        <v>0</v>
      </c>
      <c r="LR82">
        <v>1</v>
      </c>
      <c r="LS82">
        <v>1</v>
      </c>
      <c r="LT82">
        <v>0</v>
      </c>
      <c r="LU82">
        <v>1</v>
      </c>
      <c r="LV82">
        <f t="shared" si="5"/>
        <v>11</v>
      </c>
      <c r="LW82">
        <f t="shared" si="5"/>
        <v>6</v>
      </c>
      <c r="LX82">
        <f t="shared" si="5"/>
        <v>0</v>
      </c>
      <c r="LY82">
        <f t="shared" si="5"/>
        <v>0</v>
      </c>
      <c r="LZ82">
        <f t="shared" si="5"/>
        <v>0</v>
      </c>
    </row>
    <row r="83" spans="1:338" x14ac:dyDescent="0.25">
      <c r="A83" t="s">
        <v>597</v>
      </c>
      <c r="B83" t="s">
        <v>7</v>
      </c>
      <c r="C83" t="s">
        <v>829</v>
      </c>
      <c r="D83">
        <v>0</v>
      </c>
      <c r="E83">
        <v>1</v>
      </c>
      <c r="F83">
        <v>0</v>
      </c>
      <c r="G83">
        <v>2</v>
      </c>
      <c r="H83">
        <v>1</v>
      </c>
      <c r="I83">
        <v>0</v>
      </c>
      <c r="J83">
        <v>0</v>
      </c>
      <c r="K83">
        <v>1</v>
      </c>
      <c r="L83">
        <v>0</v>
      </c>
      <c r="M83">
        <v>2</v>
      </c>
      <c r="N83">
        <v>0</v>
      </c>
      <c r="O83">
        <v>1</v>
      </c>
      <c r="P83">
        <v>1</v>
      </c>
      <c r="Q83">
        <v>1</v>
      </c>
      <c r="R83">
        <v>2</v>
      </c>
      <c r="S83">
        <v>0</v>
      </c>
      <c r="T83">
        <v>1</v>
      </c>
      <c r="U83">
        <f t="shared" si="4"/>
        <v>7</v>
      </c>
      <c r="V83">
        <f t="shared" si="4"/>
        <v>7</v>
      </c>
      <c r="W83">
        <f t="shared" si="4"/>
        <v>3</v>
      </c>
      <c r="X83">
        <f t="shared" si="4"/>
        <v>0</v>
      </c>
      <c r="Y83">
        <f t="shared" si="4"/>
        <v>0</v>
      </c>
      <c r="LE83">
        <v>0</v>
      </c>
      <c r="LF83">
        <v>1</v>
      </c>
      <c r="LG83">
        <v>0</v>
      </c>
      <c r="LH83">
        <v>2</v>
      </c>
      <c r="LI83">
        <v>1</v>
      </c>
      <c r="LJ83">
        <v>0</v>
      </c>
      <c r="LK83">
        <v>0</v>
      </c>
      <c r="LL83">
        <v>1</v>
      </c>
      <c r="LM83">
        <v>0</v>
      </c>
      <c r="LN83">
        <v>2</v>
      </c>
      <c r="LO83">
        <v>0</v>
      </c>
      <c r="LP83">
        <v>1</v>
      </c>
      <c r="LQ83">
        <v>1</v>
      </c>
      <c r="LR83">
        <v>1</v>
      </c>
      <c r="LS83">
        <v>2</v>
      </c>
      <c r="LT83">
        <v>0</v>
      </c>
      <c r="LU83">
        <v>1</v>
      </c>
      <c r="LV83">
        <f t="shared" si="5"/>
        <v>7</v>
      </c>
      <c r="LW83">
        <f t="shared" si="5"/>
        <v>7</v>
      </c>
      <c r="LX83">
        <f t="shared" si="5"/>
        <v>3</v>
      </c>
      <c r="LY83">
        <f t="shared" si="5"/>
        <v>0</v>
      </c>
      <c r="LZ83">
        <f t="shared" si="5"/>
        <v>0</v>
      </c>
    </row>
    <row r="84" spans="1:338" x14ac:dyDescent="0.25">
      <c r="A84" t="s">
        <v>598</v>
      </c>
      <c r="B84" t="s">
        <v>7</v>
      </c>
      <c r="C84" t="s">
        <v>830</v>
      </c>
      <c r="D84">
        <v>0</v>
      </c>
      <c r="E84">
        <v>1</v>
      </c>
      <c r="F84">
        <v>0</v>
      </c>
      <c r="G84">
        <v>3</v>
      </c>
      <c r="H84">
        <v>1</v>
      </c>
      <c r="I84">
        <v>0</v>
      </c>
      <c r="J84">
        <v>0</v>
      </c>
      <c r="K84">
        <v>1</v>
      </c>
      <c r="L84">
        <v>0</v>
      </c>
      <c r="M84">
        <v>2</v>
      </c>
      <c r="N84">
        <v>0</v>
      </c>
      <c r="O84">
        <v>1</v>
      </c>
      <c r="P84">
        <v>1</v>
      </c>
      <c r="Q84">
        <v>1</v>
      </c>
      <c r="R84">
        <v>2</v>
      </c>
      <c r="S84">
        <v>0</v>
      </c>
      <c r="T84">
        <v>1</v>
      </c>
      <c r="U84">
        <f t="shared" si="4"/>
        <v>7</v>
      </c>
      <c r="V84">
        <f t="shared" si="4"/>
        <v>7</v>
      </c>
      <c r="W84">
        <f t="shared" si="4"/>
        <v>2</v>
      </c>
      <c r="X84">
        <f t="shared" si="4"/>
        <v>1</v>
      </c>
      <c r="Y84">
        <f t="shared" si="4"/>
        <v>0</v>
      </c>
      <c r="LE84">
        <v>0</v>
      </c>
      <c r="LF84">
        <v>1</v>
      </c>
      <c r="LG84">
        <v>0</v>
      </c>
      <c r="LH84">
        <v>3</v>
      </c>
      <c r="LI84">
        <v>1</v>
      </c>
      <c r="LJ84">
        <v>0</v>
      </c>
      <c r="LK84">
        <v>0</v>
      </c>
      <c r="LL84">
        <v>1</v>
      </c>
      <c r="LM84">
        <v>0</v>
      </c>
      <c r="LN84">
        <v>2</v>
      </c>
      <c r="LO84">
        <v>0</v>
      </c>
      <c r="LP84">
        <v>1</v>
      </c>
      <c r="LQ84">
        <v>1</v>
      </c>
      <c r="LR84">
        <v>1</v>
      </c>
      <c r="LS84">
        <v>2</v>
      </c>
      <c r="LT84">
        <v>0</v>
      </c>
      <c r="LU84">
        <v>1</v>
      </c>
      <c r="LV84">
        <f t="shared" si="5"/>
        <v>7</v>
      </c>
      <c r="LW84">
        <f t="shared" si="5"/>
        <v>7</v>
      </c>
      <c r="LX84">
        <f t="shared" si="5"/>
        <v>2</v>
      </c>
      <c r="LY84">
        <f t="shared" si="5"/>
        <v>1</v>
      </c>
      <c r="LZ84">
        <f t="shared" si="5"/>
        <v>0</v>
      </c>
    </row>
    <row r="85" spans="1:338" x14ac:dyDescent="0.25">
      <c r="A85" t="s">
        <v>599</v>
      </c>
      <c r="B85" t="s">
        <v>7</v>
      </c>
      <c r="C85" t="s">
        <v>831</v>
      </c>
      <c r="D85">
        <v>0</v>
      </c>
      <c r="E85">
        <v>1</v>
      </c>
      <c r="F85">
        <v>0</v>
      </c>
      <c r="G85">
        <v>4</v>
      </c>
      <c r="H85">
        <v>1</v>
      </c>
      <c r="I85">
        <v>0</v>
      </c>
      <c r="J85">
        <v>0</v>
      </c>
      <c r="K85">
        <v>1</v>
      </c>
      <c r="L85">
        <v>0</v>
      </c>
      <c r="M85">
        <v>2</v>
      </c>
      <c r="N85">
        <v>0</v>
      </c>
      <c r="O85">
        <v>1</v>
      </c>
      <c r="P85">
        <v>1</v>
      </c>
      <c r="Q85">
        <v>1</v>
      </c>
      <c r="R85">
        <v>3</v>
      </c>
      <c r="S85">
        <v>0</v>
      </c>
      <c r="T85">
        <v>1</v>
      </c>
      <c r="U85">
        <f t="shared" si="4"/>
        <v>7</v>
      </c>
      <c r="V85">
        <f t="shared" si="4"/>
        <v>7</v>
      </c>
      <c r="W85">
        <f t="shared" si="4"/>
        <v>1</v>
      </c>
      <c r="X85">
        <f t="shared" si="4"/>
        <v>1</v>
      </c>
      <c r="Y85">
        <f t="shared" si="4"/>
        <v>1</v>
      </c>
      <c r="LE85">
        <v>0</v>
      </c>
      <c r="LF85">
        <v>1</v>
      </c>
      <c r="LG85">
        <v>0</v>
      </c>
      <c r="LH85">
        <v>4</v>
      </c>
      <c r="LI85">
        <v>1</v>
      </c>
      <c r="LJ85">
        <v>0</v>
      </c>
      <c r="LK85">
        <v>0</v>
      </c>
      <c r="LL85">
        <v>1</v>
      </c>
      <c r="LM85">
        <v>0</v>
      </c>
      <c r="LN85">
        <v>2</v>
      </c>
      <c r="LO85">
        <v>0</v>
      </c>
      <c r="LP85">
        <v>1</v>
      </c>
      <c r="LQ85">
        <v>1</v>
      </c>
      <c r="LR85">
        <v>1</v>
      </c>
      <c r="LS85">
        <v>3</v>
      </c>
      <c r="LT85">
        <v>0</v>
      </c>
      <c r="LU85">
        <v>1</v>
      </c>
      <c r="LV85">
        <f t="shared" si="5"/>
        <v>7</v>
      </c>
      <c r="LW85">
        <f t="shared" si="5"/>
        <v>7</v>
      </c>
      <c r="LX85">
        <f t="shared" si="5"/>
        <v>1</v>
      </c>
      <c r="LY85">
        <f t="shared" si="5"/>
        <v>1</v>
      </c>
      <c r="LZ85">
        <f t="shared" si="5"/>
        <v>1</v>
      </c>
    </row>
    <row r="86" spans="1:338" x14ac:dyDescent="0.25">
      <c r="A86" t="s">
        <v>600</v>
      </c>
      <c r="B86" t="s">
        <v>8</v>
      </c>
      <c r="C86" t="s">
        <v>828</v>
      </c>
      <c r="D86">
        <v>0</v>
      </c>
      <c r="E86">
        <v>1</v>
      </c>
      <c r="F86">
        <v>0</v>
      </c>
      <c r="G86">
        <v>1</v>
      </c>
      <c r="H86">
        <v>0</v>
      </c>
      <c r="I86">
        <v>0</v>
      </c>
      <c r="J86">
        <v>0</v>
      </c>
      <c r="K86">
        <v>1</v>
      </c>
      <c r="L86">
        <v>0</v>
      </c>
      <c r="M86">
        <v>1</v>
      </c>
      <c r="N86">
        <v>0</v>
      </c>
      <c r="O86">
        <v>1</v>
      </c>
      <c r="P86">
        <v>0</v>
      </c>
      <c r="Q86">
        <v>1</v>
      </c>
      <c r="R86">
        <v>1</v>
      </c>
      <c r="S86">
        <v>0</v>
      </c>
      <c r="T86">
        <v>1</v>
      </c>
      <c r="U86">
        <f t="shared" si="4"/>
        <v>9</v>
      </c>
      <c r="V86">
        <f t="shared" si="4"/>
        <v>8</v>
      </c>
      <c r="W86">
        <f t="shared" si="4"/>
        <v>0</v>
      </c>
      <c r="X86">
        <f t="shared" si="4"/>
        <v>0</v>
      </c>
      <c r="Y86">
        <f t="shared" si="4"/>
        <v>0</v>
      </c>
      <c r="LE86">
        <v>0</v>
      </c>
      <c r="LF86">
        <v>1</v>
      </c>
      <c r="LG86">
        <v>0</v>
      </c>
      <c r="LH86">
        <v>1</v>
      </c>
      <c r="LI86">
        <v>0</v>
      </c>
      <c r="LJ86">
        <v>0</v>
      </c>
      <c r="LK86">
        <v>0</v>
      </c>
      <c r="LL86">
        <v>1</v>
      </c>
      <c r="LM86">
        <v>0</v>
      </c>
      <c r="LN86">
        <v>1</v>
      </c>
      <c r="LO86">
        <v>0</v>
      </c>
      <c r="LP86">
        <v>1</v>
      </c>
      <c r="LQ86">
        <v>0</v>
      </c>
      <c r="LR86">
        <v>1</v>
      </c>
      <c r="LS86">
        <v>1</v>
      </c>
      <c r="LT86">
        <v>0</v>
      </c>
      <c r="LU86">
        <v>1</v>
      </c>
      <c r="LV86">
        <f t="shared" si="5"/>
        <v>9</v>
      </c>
      <c r="LW86">
        <f t="shared" si="5"/>
        <v>8</v>
      </c>
      <c r="LX86">
        <f t="shared" si="5"/>
        <v>0</v>
      </c>
      <c r="LY86">
        <f t="shared" si="5"/>
        <v>0</v>
      </c>
      <c r="LZ86">
        <f t="shared" si="5"/>
        <v>0</v>
      </c>
    </row>
    <row r="87" spans="1:338" x14ac:dyDescent="0.25">
      <c r="A87" t="s">
        <v>601</v>
      </c>
      <c r="B87" t="s">
        <v>8</v>
      </c>
      <c r="C87" t="s">
        <v>829</v>
      </c>
      <c r="D87">
        <v>0</v>
      </c>
      <c r="E87">
        <v>1</v>
      </c>
      <c r="F87">
        <v>0</v>
      </c>
      <c r="G87">
        <v>2</v>
      </c>
      <c r="H87">
        <v>0</v>
      </c>
      <c r="I87">
        <v>0</v>
      </c>
      <c r="J87">
        <v>0</v>
      </c>
      <c r="K87">
        <v>1</v>
      </c>
      <c r="L87">
        <v>0</v>
      </c>
      <c r="M87">
        <v>1</v>
      </c>
      <c r="N87">
        <v>0</v>
      </c>
      <c r="O87">
        <v>1</v>
      </c>
      <c r="P87">
        <v>0</v>
      </c>
      <c r="Q87">
        <v>1</v>
      </c>
      <c r="R87">
        <v>1</v>
      </c>
      <c r="S87">
        <v>0</v>
      </c>
      <c r="T87">
        <v>1</v>
      </c>
      <c r="U87">
        <f t="shared" si="4"/>
        <v>9</v>
      </c>
      <c r="V87">
        <f t="shared" si="4"/>
        <v>7</v>
      </c>
      <c r="W87">
        <f t="shared" si="4"/>
        <v>1</v>
      </c>
      <c r="X87">
        <f t="shared" si="4"/>
        <v>0</v>
      </c>
      <c r="Y87">
        <f t="shared" si="4"/>
        <v>0</v>
      </c>
      <c r="LE87">
        <v>0</v>
      </c>
      <c r="LF87">
        <v>1</v>
      </c>
      <c r="LG87">
        <v>0</v>
      </c>
      <c r="LH87">
        <v>2</v>
      </c>
      <c r="LI87">
        <v>0</v>
      </c>
      <c r="LJ87">
        <v>0</v>
      </c>
      <c r="LK87">
        <v>0</v>
      </c>
      <c r="LL87">
        <v>1</v>
      </c>
      <c r="LM87">
        <v>0</v>
      </c>
      <c r="LN87">
        <v>1</v>
      </c>
      <c r="LO87">
        <v>0</v>
      </c>
      <c r="LP87">
        <v>1</v>
      </c>
      <c r="LQ87">
        <v>0</v>
      </c>
      <c r="LR87">
        <v>1</v>
      </c>
      <c r="LS87">
        <v>1</v>
      </c>
      <c r="LT87">
        <v>0</v>
      </c>
      <c r="LU87">
        <v>1</v>
      </c>
      <c r="LV87">
        <f t="shared" si="5"/>
        <v>9</v>
      </c>
      <c r="LW87">
        <f t="shared" si="5"/>
        <v>7</v>
      </c>
      <c r="LX87">
        <f t="shared" si="5"/>
        <v>1</v>
      </c>
      <c r="LY87">
        <f t="shared" si="5"/>
        <v>0</v>
      </c>
      <c r="LZ87">
        <f t="shared" si="5"/>
        <v>0</v>
      </c>
    </row>
    <row r="88" spans="1:338" x14ac:dyDescent="0.25">
      <c r="A88" t="s">
        <v>602</v>
      </c>
      <c r="B88" t="s">
        <v>8</v>
      </c>
      <c r="C88" t="s">
        <v>830</v>
      </c>
      <c r="D88">
        <v>0</v>
      </c>
      <c r="E88">
        <v>1</v>
      </c>
      <c r="F88">
        <v>0</v>
      </c>
      <c r="G88">
        <v>3</v>
      </c>
      <c r="H88">
        <v>0</v>
      </c>
      <c r="I88">
        <v>0</v>
      </c>
      <c r="J88">
        <v>0</v>
      </c>
      <c r="K88">
        <v>2</v>
      </c>
      <c r="L88">
        <v>0</v>
      </c>
      <c r="M88">
        <v>2</v>
      </c>
      <c r="N88">
        <v>0</v>
      </c>
      <c r="O88">
        <v>2</v>
      </c>
      <c r="P88">
        <v>0</v>
      </c>
      <c r="Q88">
        <v>2</v>
      </c>
      <c r="R88">
        <v>2</v>
      </c>
      <c r="S88">
        <v>0</v>
      </c>
      <c r="T88">
        <v>2</v>
      </c>
      <c r="U88">
        <f t="shared" si="4"/>
        <v>9</v>
      </c>
      <c r="V88">
        <f t="shared" si="4"/>
        <v>1</v>
      </c>
      <c r="W88">
        <f t="shared" si="4"/>
        <v>6</v>
      </c>
      <c r="X88">
        <f t="shared" si="4"/>
        <v>1</v>
      </c>
      <c r="Y88">
        <f t="shared" si="4"/>
        <v>0</v>
      </c>
      <c r="LE88">
        <v>0</v>
      </c>
      <c r="LF88">
        <v>1</v>
      </c>
      <c r="LG88">
        <v>0</v>
      </c>
      <c r="LH88">
        <v>3</v>
      </c>
      <c r="LI88">
        <v>0</v>
      </c>
      <c r="LJ88">
        <v>0</v>
      </c>
      <c r="LK88">
        <v>0</v>
      </c>
      <c r="LL88">
        <v>2</v>
      </c>
      <c r="LM88">
        <v>0</v>
      </c>
      <c r="LN88">
        <v>2</v>
      </c>
      <c r="LO88">
        <v>0</v>
      </c>
      <c r="LP88">
        <v>2</v>
      </c>
      <c r="LQ88">
        <v>0</v>
      </c>
      <c r="LR88">
        <v>2</v>
      </c>
      <c r="LS88">
        <v>2</v>
      </c>
      <c r="LT88">
        <v>0</v>
      </c>
      <c r="LU88">
        <v>2</v>
      </c>
      <c r="LV88">
        <f t="shared" si="5"/>
        <v>9</v>
      </c>
      <c r="LW88">
        <f t="shared" si="5"/>
        <v>1</v>
      </c>
      <c r="LX88">
        <f t="shared" si="5"/>
        <v>6</v>
      </c>
      <c r="LY88">
        <f t="shared" si="5"/>
        <v>1</v>
      </c>
      <c r="LZ88">
        <f t="shared" si="5"/>
        <v>0</v>
      </c>
    </row>
    <row r="89" spans="1:338" x14ac:dyDescent="0.25">
      <c r="A89" t="s">
        <v>603</v>
      </c>
      <c r="B89" t="s">
        <v>8</v>
      </c>
      <c r="C89" t="s">
        <v>831</v>
      </c>
      <c r="D89">
        <v>0</v>
      </c>
      <c r="E89">
        <v>1</v>
      </c>
      <c r="F89">
        <v>0</v>
      </c>
      <c r="G89">
        <v>4</v>
      </c>
      <c r="H89">
        <v>0</v>
      </c>
      <c r="I89">
        <v>0</v>
      </c>
      <c r="J89">
        <v>0</v>
      </c>
      <c r="K89">
        <v>2</v>
      </c>
      <c r="L89">
        <v>0</v>
      </c>
      <c r="M89">
        <v>2</v>
      </c>
      <c r="N89">
        <v>0</v>
      </c>
      <c r="O89">
        <v>2</v>
      </c>
      <c r="P89">
        <v>0</v>
      </c>
      <c r="Q89">
        <v>3</v>
      </c>
      <c r="R89">
        <v>2</v>
      </c>
      <c r="S89">
        <v>0</v>
      </c>
      <c r="T89">
        <v>3</v>
      </c>
      <c r="U89">
        <f t="shared" si="4"/>
        <v>9</v>
      </c>
      <c r="V89">
        <f t="shared" si="4"/>
        <v>1</v>
      </c>
      <c r="W89">
        <f t="shared" si="4"/>
        <v>4</v>
      </c>
      <c r="X89">
        <f t="shared" si="4"/>
        <v>2</v>
      </c>
      <c r="Y89">
        <f t="shared" si="4"/>
        <v>1</v>
      </c>
      <c r="LE89">
        <v>0</v>
      </c>
      <c r="LF89">
        <v>1</v>
      </c>
      <c r="LG89">
        <v>0</v>
      </c>
      <c r="LH89">
        <v>4</v>
      </c>
      <c r="LI89">
        <v>0</v>
      </c>
      <c r="LJ89">
        <v>0</v>
      </c>
      <c r="LK89">
        <v>0</v>
      </c>
      <c r="LL89">
        <v>2</v>
      </c>
      <c r="LM89">
        <v>0</v>
      </c>
      <c r="LN89">
        <v>2</v>
      </c>
      <c r="LO89">
        <v>0</v>
      </c>
      <c r="LP89">
        <v>2</v>
      </c>
      <c r="LQ89">
        <v>0</v>
      </c>
      <c r="LR89">
        <v>3</v>
      </c>
      <c r="LS89">
        <v>2</v>
      </c>
      <c r="LT89">
        <v>0</v>
      </c>
      <c r="LU89">
        <v>3</v>
      </c>
      <c r="LV89">
        <f t="shared" si="5"/>
        <v>9</v>
      </c>
      <c r="LW89">
        <f t="shared" si="5"/>
        <v>1</v>
      </c>
      <c r="LX89">
        <f t="shared" si="5"/>
        <v>4</v>
      </c>
      <c r="LY89">
        <f t="shared" si="5"/>
        <v>2</v>
      </c>
      <c r="LZ89">
        <f t="shared" si="5"/>
        <v>1</v>
      </c>
    </row>
    <row r="90" spans="1:338" x14ac:dyDescent="0.25">
      <c r="A90" t="s">
        <v>604</v>
      </c>
      <c r="B90" t="s">
        <v>9</v>
      </c>
      <c r="C90" t="s">
        <v>828</v>
      </c>
      <c r="D90">
        <v>0</v>
      </c>
      <c r="E90">
        <v>1</v>
      </c>
      <c r="F90">
        <v>0</v>
      </c>
      <c r="G90">
        <v>1</v>
      </c>
      <c r="H90">
        <v>0</v>
      </c>
      <c r="I90">
        <v>0</v>
      </c>
      <c r="J90">
        <v>0</v>
      </c>
      <c r="K90">
        <v>1</v>
      </c>
      <c r="L90">
        <v>0</v>
      </c>
      <c r="M90">
        <v>1</v>
      </c>
      <c r="N90">
        <v>0</v>
      </c>
      <c r="O90">
        <v>1</v>
      </c>
      <c r="P90">
        <v>0</v>
      </c>
      <c r="Q90">
        <v>1</v>
      </c>
      <c r="R90">
        <v>1</v>
      </c>
      <c r="S90">
        <v>0</v>
      </c>
      <c r="T90">
        <v>1</v>
      </c>
      <c r="U90">
        <f t="shared" si="4"/>
        <v>9</v>
      </c>
      <c r="V90">
        <f t="shared" si="4"/>
        <v>8</v>
      </c>
      <c r="W90">
        <f t="shared" si="4"/>
        <v>0</v>
      </c>
      <c r="X90">
        <f t="shared" si="4"/>
        <v>0</v>
      </c>
      <c r="Y90">
        <f t="shared" si="4"/>
        <v>0</v>
      </c>
      <c r="LE90">
        <v>0</v>
      </c>
      <c r="LF90">
        <v>1</v>
      </c>
      <c r="LG90">
        <v>0</v>
      </c>
      <c r="LH90">
        <v>1</v>
      </c>
      <c r="LI90">
        <v>0</v>
      </c>
      <c r="LJ90">
        <v>0</v>
      </c>
      <c r="LK90">
        <v>0</v>
      </c>
      <c r="LL90">
        <v>1</v>
      </c>
      <c r="LM90">
        <v>0</v>
      </c>
      <c r="LN90">
        <v>1</v>
      </c>
      <c r="LO90">
        <v>0</v>
      </c>
      <c r="LP90">
        <v>1</v>
      </c>
      <c r="LQ90">
        <v>0</v>
      </c>
      <c r="LR90">
        <v>1</v>
      </c>
      <c r="LS90">
        <v>1</v>
      </c>
      <c r="LT90">
        <v>0</v>
      </c>
      <c r="LU90">
        <v>1</v>
      </c>
      <c r="LV90">
        <f t="shared" si="5"/>
        <v>9</v>
      </c>
      <c r="LW90">
        <f t="shared" si="5"/>
        <v>8</v>
      </c>
      <c r="LX90">
        <f t="shared" si="5"/>
        <v>0</v>
      </c>
      <c r="LY90">
        <f t="shared" si="5"/>
        <v>0</v>
      </c>
      <c r="LZ90">
        <f t="shared" si="5"/>
        <v>0</v>
      </c>
    </row>
    <row r="91" spans="1:338" x14ac:dyDescent="0.25">
      <c r="A91" t="s">
        <v>605</v>
      </c>
      <c r="B91" t="s">
        <v>9</v>
      </c>
      <c r="C91" t="s">
        <v>829</v>
      </c>
      <c r="D91">
        <v>0</v>
      </c>
      <c r="E91">
        <v>1</v>
      </c>
      <c r="F91">
        <v>0</v>
      </c>
      <c r="G91">
        <v>2</v>
      </c>
      <c r="H91">
        <v>0</v>
      </c>
      <c r="I91">
        <v>0</v>
      </c>
      <c r="J91">
        <v>0</v>
      </c>
      <c r="K91">
        <v>1</v>
      </c>
      <c r="L91">
        <v>0</v>
      </c>
      <c r="M91">
        <v>1</v>
      </c>
      <c r="N91">
        <v>0</v>
      </c>
      <c r="O91">
        <v>1</v>
      </c>
      <c r="P91">
        <v>0</v>
      </c>
      <c r="Q91">
        <v>1</v>
      </c>
      <c r="R91">
        <v>1</v>
      </c>
      <c r="S91">
        <v>0</v>
      </c>
      <c r="T91">
        <v>1</v>
      </c>
      <c r="U91">
        <f t="shared" si="4"/>
        <v>9</v>
      </c>
      <c r="V91">
        <f t="shared" si="4"/>
        <v>7</v>
      </c>
      <c r="W91">
        <f t="shared" si="4"/>
        <v>1</v>
      </c>
      <c r="X91">
        <f t="shared" si="4"/>
        <v>0</v>
      </c>
      <c r="Y91">
        <f t="shared" si="4"/>
        <v>0</v>
      </c>
      <c r="LE91">
        <v>0</v>
      </c>
      <c r="LF91">
        <v>1</v>
      </c>
      <c r="LG91">
        <v>0</v>
      </c>
      <c r="LH91">
        <v>2</v>
      </c>
      <c r="LI91">
        <v>0</v>
      </c>
      <c r="LJ91">
        <v>0</v>
      </c>
      <c r="LK91">
        <v>0</v>
      </c>
      <c r="LL91">
        <v>1</v>
      </c>
      <c r="LM91">
        <v>0</v>
      </c>
      <c r="LN91">
        <v>1</v>
      </c>
      <c r="LO91">
        <v>0</v>
      </c>
      <c r="LP91">
        <v>1</v>
      </c>
      <c r="LQ91">
        <v>0</v>
      </c>
      <c r="LR91">
        <v>1</v>
      </c>
      <c r="LS91">
        <v>1</v>
      </c>
      <c r="LT91">
        <v>0</v>
      </c>
      <c r="LU91">
        <v>1</v>
      </c>
      <c r="LV91">
        <f t="shared" si="5"/>
        <v>9</v>
      </c>
      <c r="LW91">
        <f t="shared" si="5"/>
        <v>7</v>
      </c>
      <c r="LX91">
        <f t="shared" si="5"/>
        <v>1</v>
      </c>
      <c r="LY91">
        <f t="shared" si="5"/>
        <v>0</v>
      </c>
      <c r="LZ91">
        <f t="shared" si="5"/>
        <v>0</v>
      </c>
    </row>
    <row r="92" spans="1:338" x14ac:dyDescent="0.25">
      <c r="A92" t="s">
        <v>606</v>
      </c>
      <c r="B92" t="s">
        <v>9</v>
      </c>
      <c r="C92" t="s">
        <v>830</v>
      </c>
      <c r="D92">
        <v>0</v>
      </c>
      <c r="E92">
        <v>1</v>
      </c>
      <c r="F92">
        <v>0</v>
      </c>
      <c r="G92">
        <v>3</v>
      </c>
      <c r="H92">
        <v>0</v>
      </c>
      <c r="I92">
        <v>0</v>
      </c>
      <c r="J92">
        <v>0</v>
      </c>
      <c r="K92">
        <v>2</v>
      </c>
      <c r="L92">
        <v>0</v>
      </c>
      <c r="M92">
        <v>2</v>
      </c>
      <c r="N92">
        <v>0</v>
      </c>
      <c r="O92">
        <v>2</v>
      </c>
      <c r="P92">
        <v>0</v>
      </c>
      <c r="Q92">
        <v>2</v>
      </c>
      <c r="R92">
        <v>2</v>
      </c>
      <c r="S92">
        <v>0</v>
      </c>
      <c r="T92">
        <v>2</v>
      </c>
      <c r="U92">
        <f t="shared" si="4"/>
        <v>9</v>
      </c>
      <c r="V92">
        <f t="shared" si="4"/>
        <v>1</v>
      </c>
      <c r="W92">
        <f t="shared" si="4"/>
        <v>6</v>
      </c>
      <c r="X92">
        <f t="shared" si="4"/>
        <v>1</v>
      </c>
      <c r="Y92">
        <f t="shared" si="4"/>
        <v>0</v>
      </c>
      <c r="LE92">
        <v>0</v>
      </c>
      <c r="LF92">
        <v>1</v>
      </c>
      <c r="LG92">
        <v>0</v>
      </c>
      <c r="LH92">
        <v>3</v>
      </c>
      <c r="LI92">
        <v>0</v>
      </c>
      <c r="LJ92">
        <v>0</v>
      </c>
      <c r="LK92">
        <v>0</v>
      </c>
      <c r="LL92">
        <v>2</v>
      </c>
      <c r="LM92">
        <v>0</v>
      </c>
      <c r="LN92">
        <v>2</v>
      </c>
      <c r="LO92">
        <v>0</v>
      </c>
      <c r="LP92">
        <v>2</v>
      </c>
      <c r="LQ92">
        <v>0</v>
      </c>
      <c r="LR92">
        <v>2</v>
      </c>
      <c r="LS92">
        <v>2</v>
      </c>
      <c r="LT92">
        <v>0</v>
      </c>
      <c r="LU92">
        <v>2</v>
      </c>
      <c r="LV92">
        <f t="shared" si="5"/>
        <v>9</v>
      </c>
      <c r="LW92">
        <f t="shared" si="5"/>
        <v>1</v>
      </c>
      <c r="LX92">
        <f t="shared" si="5"/>
        <v>6</v>
      </c>
      <c r="LY92">
        <f t="shared" si="5"/>
        <v>1</v>
      </c>
      <c r="LZ92">
        <f t="shared" si="5"/>
        <v>0</v>
      </c>
    </row>
    <row r="93" spans="1:338" x14ac:dyDescent="0.25">
      <c r="A93" t="s">
        <v>607</v>
      </c>
      <c r="B93" t="s">
        <v>9</v>
      </c>
      <c r="C93" t="s">
        <v>831</v>
      </c>
      <c r="D93">
        <v>0</v>
      </c>
      <c r="E93">
        <v>1</v>
      </c>
      <c r="F93">
        <v>0</v>
      </c>
      <c r="G93">
        <v>4</v>
      </c>
      <c r="H93">
        <v>0</v>
      </c>
      <c r="I93">
        <v>0</v>
      </c>
      <c r="J93">
        <v>0</v>
      </c>
      <c r="K93">
        <v>3</v>
      </c>
      <c r="L93">
        <v>0</v>
      </c>
      <c r="M93">
        <v>2</v>
      </c>
      <c r="N93">
        <v>0</v>
      </c>
      <c r="O93">
        <v>2</v>
      </c>
      <c r="P93">
        <v>0</v>
      </c>
      <c r="Q93">
        <v>3</v>
      </c>
      <c r="R93">
        <v>2</v>
      </c>
      <c r="S93">
        <v>0</v>
      </c>
      <c r="T93">
        <v>3</v>
      </c>
      <c r="U93">
        <f t="shared" si="4"/>
        <v>9</v>
      </c>
      <c r="V93">
        <f t="shared" si="4"/>
        <v>1</v>
      </c>
      <c r="W93">
        <f t="shared" si="4"/>
        <v>3</v>
      </c>
      <c r="X93">
        <f t="shared" si="4"/>
        <v>3</v>
      </c>
      <c r="Y93">
        <f t="shared" si="4"/>
        <v>1</v>
      </c>
      <c r="LE93">
        <v>0</v>
      </c>
      <c r="LF93">
        <v>1</v>
      </c>
      <c r="LG93">
        <v>0</v>
      </c>
      <c r="LH93">
        <v>4</v>
      </c>
      <c r="LI93">
        <v>0</v>
      </c>
      <c r="LJ93">
        <v>0</v>
      </c>
      <c r="LK93">
        <v>0</v>
      </c>
      <c r="LL93">
        <v>3</v>
      </c>
      <c r="LM93">
        <v>0</v>
      </c>
      <c r="LN93">
        <v>2</v>
      </c>
      <c r="LO93">
        <v>0</v>
      </c>
      <c r="LP93">
        <v>2</v>
      </c>
      <c r="LQ93">
        <v>0</v>
      </c>
      <c r="LR93">
        <v>3</v>
      </c>
      <c r="LS93">
        <v>2</v>
      </c>
      <c r="LT93">
        <v>0</v>
      </c>
      <c r="LU93">
        <v>3</v>
      </c>
      <c r="LV93">
        <f t="shared" si="5"/>
        <v>9</v>
      </c>
      <c r="LW93">
        <f t="shared" si="5"/>
        <v>1</v>
      </c>
      <c r="LX93">
        <f t="shared" si="5"/>
        <v>3</v>
      </c>
      <c r="LY93">
        <f t="shared" si="5"/>
        <v>3</v>
      </c>
      <c r="LZ93">
        <f t="shared" si="5"/>
        <v>1</v>
      </c>
    </row>
    <row r="94" spans="1:338" x14ac:dyDescent="0.25">
      <c r="A94" t="s">
        <v>608</v>
      </c>
      <c r="B94" t="s">
        <v>7</v>
      </c>
      <c r="C94" t="s">
        <v>828</v>
      </c>
      <c r="D94">
        <v>0</v>
      </c>
      <c r="E94">
        <v>1</v>
      </c>
      <c r="F94">
        <v>0</v>
      </c>
      <c r="G94">
        <v>1</v>
      </c>
      <c r="H94">
        <v>0</v>
      </c>
      <c r="I94">
        <v>0</v>
      </c>
      <c r="J94">
        <v>0</v>
      </c>
      <c r="K94">
        <v>1</v>
      </c>
      <c r="L94">
        <v>0</v>
      </c>
      <c r="M94">
        <v>1</v>
      </c>
      <c r="N94">
        <v>0</v>
      </c>
      <c r="O94">
        <v>1</v>
      </c>
      <c r="P94">
        <v>0</v>
      </c>
      <c r="Q94">
        <v>1</v>
      </c>
      <c r="R94">
        <v>1</v>
      </c>
      <c r="S94">
        <v>0</v>
      </c>
      <c r="T94">
        <v>1</v>
      </c>
      <c r="U94">
        <f t="shared" si="4"/>
        <v>9</v>
      </c>
      <c r="V94">
        <f t="shared" si="4"/>
        <v>8</v>
      </c>
      <c r="W94">
        <f t="shared" si="4"/>
        <v>0</v>
      </c>
      <c r="X94">
        <f t="shared" si="4"/>
        <v>0</v>
      </c>
      <c r="Y94">
        <f t="shared" si="4"/>
        <v>0</v>
      </c>
      <c r="LE94">
        <v>0</v>
      </c>
      <c r="LF94">
        <v>1</v>
      </c>
      <c r="LG94">
        <v>0</v>
      </c>
      <c r="LH94">
        <v>1</v>
      </c>
      <c r="LI94">
        <v>0</v>
      </c>
      <c r="LJ94">
        <v>0</v>
      </c>
      <c r="LK94">
        <v>0</v>
      </c>
      <c r="LL94">
        <v>1</v>
      </c>
      <c r="LM94">
        <v>0</v>
      </c>
      <c r="LN94">
        <v>1</v>
      </c>
      <c r="LO94">
        <v>0</v>
      </c>
      <c r="LP94">
        <v>1</v>
      </c>
      <c r="LQ94">
        <v>0</v>
      </c>
      <c r="LR94">
        <v>1</v>
      </c>
      <c r="LS94">
        <v>1</v>
      </c>
      <c r="LT94">
        <v>0</v>
      </c>
      <c r="LU94">
        <v>1</v>
      </c>
      <c r="LV94">
        <f t="shared" si="5"/>
        <v>9</v>
      </c>
      <c r="LW94">
        <f t="shared" si="5"/>
        <v>8</v>
      </c>
      <c r="LX94">
        <f t="shared" si="5"/>
        <v>0</v>
      </c>
      <c r="LY94">
        <f t="shared" si="5"/>
        <v>0</v>
      </c>
      <c r="LZ94">
        <f t="shared" si="5"/>
        <v>0</v>
      </c>
    </row>
    <row r="95" spans="1:338" x14ac:dyDescent="0.25">
      <c r="A95" t="s">
        <v>609</v>
      </c>
      <c r="B95" t="s">
        <v>7</v>
      </c>
      <c r="C95" t="s">
        <v>829</v>
      </c>
      <c r="D95">
        <v>0</v>
      </c>
      <c r="E95">
        <v>1</v>
      </c>
      <c r="F95">
        <v>0</v>
      </c>
      <c r="G95">
        <v>2</v>
      </c>
      <c r="H95">
        <v>0</v>
      </c>
      <c r="I95">
        <v>0</v>
      </c>
      <c r="J95">
        <v>0</v>
      </c>
      <c r="K95">
        <v>1</v>
      </c>
      <c r="L95">
        <v>0</v>
      </c>
      <c r="M95">
        <v>1</v>
      </c>
      <c r="N95">
        <v>0</v>
      </c>
      <c r="O95">
        <v>1</v>
      </c>
      <c r="P95">
        <v>0</v>
      </c>
      <c r="Q95">
        <v>1</v>
      </c>
      <c r="R95">
        <v>1</v>
      </c>
      <c r="S95">
        <v>0</v>
      </c>
      <c r="T95">
        <v>1</v>
      </c>
      <c r="U95">
        <f t="shared" si="4"/>
        <v>9</v>
      </c>
      <c r="V95">
        <f t="shared" si="4"/>
        <v>7</v>
      </c>
      <c r="W95">
        <f t="shared" si="4"/>
        <v>1</v>
      </c>
      <c r="X95">
        <f t="shared" si="4"/>
        <v>0</v>
      </c>
      <c r="Y95">
        <f t="shared" si="4"/>
        <v>0</v>
      </c>
      <c r="LE95">
        <v>0</v>
      </c>
      <c r="LF95">
        <v>1</v>
      </c>
      <c r="LG95">
        <v>0</v>
      </c>
      <c r="LH95">
        <v>2</v>
      </c>
      <c r="LI95">
        <v>0</v>
      </c>
      <c r="LJ95">
        <v>0</v>
      </c>
      <c r="LK95">
        <v>0</v>
      </c>
      <c r="LL95">
        <v>1</v>
      </c>
      <c r="LM95">
        <v>0</v>
      </c>
      <c r="LN95">
        <v>1</v>
      </c>
      <c r="LO95">
        <v>0</v>
      </c>
      <c r="LP95">
        <v>1</v>
      </c>
      <c r="LQ95">
        <v>0</v>
      </c>
      <c r="LR95">
        <v>1</v>
      </c>
      <c r="LS95">
        <v>1</v>
      </c>
      <c r="LT95">
        <v>0</v>
      </c>
      <c r="LU95">
        <v>1</v>
      </c>
      <c r="LV95">
        <f t="shared" si="5"/>
        <v>9</v>
      </c>
      <c r="LW95">
        <f t="shared" si="5"/>
        <v>7</v>
      </c>
      <c r="LX95">
        <f t="shared" si="5"/>
        <v>1</v>
      </c>
      <c r="LY95">
        <f t="shared" si="5"/>
        <v>0</v>
      </c>
      <c r="LZ95">
        <f t="shared" si="5"/>
        <v>0</v>
      </c>
    </row>
    <row r="96" spans="1:338" x14ac:dyDescent="0.25">
      <c r="A96" t="s">
        <v>610</v>
      </c>
      <c r="B96" t="s">
        <v>7</v>
      </c>
      <c r="C96" t="s">
        <v>830</v>
      </c>
      <c r="D96">
        <v>0</v>
      </c>
      <c r="E96">
        <v>1</v>
      </c>
      <c r="F96">
        <v>0</v>
      </c>
      <c r="G96">
        <v>3</v>
      </c>
      <c r="H96">
        <v>0</v>
      </c>
      <c r="I96">
        <v>0</v>
      </c>
      <c r="J96">
        <v>0</v>
      </c>
      <c r="K96">
        <v>2</v>
      </c>
      <c r="L96">
        <v>0</v>
      </c>
      <c r="M96">
        <v>2</v>
      </c>
      <c r="N96">
        <v>0</v>
      </c>
      <c r="O96">
        <v>2</v>
      </c>
      <c r="P96">
        <v>0</v>
      </c>
      <c r="Q96">
        <v>2</v>
      </c>
      <c r="R96">
        <v>2</v>
      </c>
      <c r="S96">
        <v>0</v>
      </c>
      <c r="T96">
        <v>2</v>
      </c>
      <c r="U96">
        <f t="shared" si="4"/>
        <v>9</v>
      </c>
      <c r="V96">
        <f t="shared" si="4"/>
        <v>1</v>
      </c>
      <c r="W96">
        <f t="shared" si="4"/>
        <v>6</v>
      </c>
      <c r="X96">
        <f t="shared" si="4"/>
        <v>1</v>
      </c>
      <c r="Y96">
        <f t="shared" si="4"/>
        <v>0</v>
      </c>
      <c r="LE96">
        <v>0</v>
      </c>
      <c r="LF96">
        <v>1</v>
      </c>
      <c r="LG96">
        <v>0</v>
      </c>
      <c r="LH96">
        <v>3</v>
      </c>
      <c r="LI96">
        <v>0</v>
      </c>
      <c r="LJ96">
        <v>0</v>
      </c>
      <c r="LK96">
        <v>0</v>
      </c>
      <c r="LL96">
        <v>2</v>
      </c>
      <c r="LM96">
        <v>0</v>
      </c>
      <c r="LN96">
        <v>2</v>
      </c>
      <c r="LO96">
        <v>0</v>
      </c>
      <c r="LP96">
        <v>2</v>
      </c>
      <c r="LQ96">
        <v>0</v>
      </c>
      <c r="LR96">
        <v>2</v>
      </c>
      <c r="LS96">
        <v>2</v>
      </c>
      <c r="LT96">
        <v>0</v>
      </c>
      <c r="LU96">
        <v>2</v>
      </c>
      <c r="LV96">
        <f t="shared" si="5"/>
        <v>9</v>
      </c>
      <c r="LW96">
        <f t="shared" si="5"/>
        <v>1</v>
      </c>
      <c r="LX96">
        <f t="shared" si="5"/>
        <v>6</v>
      </c>
      <c r="LY96">
        <f t="shared" si="5"/>
        <v>1</v>
      </c>
      <c r="LZ96">
        <f t="shared" si="5"/>
        <v>0</v>
      </c>
    </row>
    <row r="97" spans="1:338" x14ac:dyDescent="0.25">
      <c r="A97" t="s">
        <v>611</v>
      </c>
      <c r="B97" t="s">
        <v>7</v>
      </c>
      <c r="C97" t="s">
        <v>831</v>
      </c>
      <c r="D97">
        <v>0</v>
      </c>
      <c r="E97">
        <v>1</v>
      </c>
      <c r="F97">
        <v>0</v>
      </c>
      <c r="G97">
        <v>4</v>
      </c>
      <c r="H97">
        <v>0</v>
      </c>
      <c r="I97">
        <v>0</v>
      </c>
      <c r="J97">
        <v>0</v>
      </c>
      <c r="K97">
        <v>3</v>
      </c>
      <c r="L97">
        <v>0</v>
      </c>
      <c r="M97">
        <v>2</v>
      </c>
      <c r="N97">
        <v>0</v>
      </c>
      <c r="O97">
        <v>2</v>
      </c>
      <c r="P97">
        <v>0</v>
      </c>
      <c r="Q97">
        <v>3</v>
      </c>
      <c r="R97">
        <v>2</v>
      </c>
      <c r="S97">
        <v>0</v>
      </c>
      <c r="T97">
        <v>3</v>
      </c>
      <c r="U97">
        <f t="shared" si="4"/>
        <v>9</v>
      </c>
      <c r="V97">
        <f t="shared" si="4"/>
        <v>1</v>
      </c>
      <c r="W97">
        <f t="shared" si="4"/>
        <v>3</v>
      </c>
      <c r="X97">
        <f t="shared" si="4"/>
        <v>3</v>
      </c>
      <c r="Y97">
        <f t="shared" si="4"/>
        <v>1</v>
      </c>
      <c r="LE97">
        <v>0</v>
      </c>
      <c r="LF97">
        <v>1</v>
      </c>
      <c r="LG97">
        <v>0</v>
      </c>
      <c r="LH97">
        <v>4</v>
      </c>
      <c r="LI97">
        <v>0</v>
      </c>
      <c r="LJ97">
        <v>0</v>
      </c>
      <c r="LK97">
        <v>0</v>
      </c>
      <c r="LL97">
        <v>3</v>
      </c>
      <c r="LM97">
        <v>0</v>
      </c>
      <c r="LN97">
        <v>2</v>
      </c>
      <c r="LO97">
        <v>0</v>
      </c>
      <c r="LP97">
        <v>2</v>
      </c>
      <c r="LQ97">
        <v>0</v>
      </c>
      <c r="LR97">
        <v>3</v>
      </c>
      <c r="LS97">
        <v>2</v>
      </c>
      <c r="LT97">
        <v>0</v>
      </c>
      <c r="LU97">
        <v>3</v>
      </c>
      <c r="LV97">
        <f t="shared" si="5"/>
        <v>9</v>
      </c>
      <c r="LW97">
        <f t="shared" si="5"/>
        <v>1</v>
      </c>
      <c r="LX97">
        <f t="shared" si="5"/>
        <v>3</v>
      </c>
      <c r="LY97">
        <f t="shared" si="5"/>
        <v>3</v>
      </c>
      <c r="LZ97">
        <f t="shared" si="5"/>
        <v>1</v>
      </c>
    </row>
    <row r="98" spans="1:338" x14ac:dyDescent="0.25">
      <c r="A98" t="s">
        <v>612</v>
      </c>
      <c r="B98" t="s">
        <v>8</v>
      </c>
      <c r="C98" t="s">
        <v>828</v>
      </c>
      <c r="D98">
        <v>0</v>
      </c>
      <c r="E98">
        <v>1</v>
      </c>
      <c r="F98">
        <v>0</v>
      </c>
      <c r="G98">
        <v>1</v>
      </c>
      <c r="H98">
        <v>0</v>
      </c>
      <c r="I98">
        <v>0</v>
      </c>
      <c r="J98">
        <v>0</v>
      </c>
      <c r="K98">
        <v>0</v>
      </c>
      <c r="L98">
        <v>0</v>
      </c>
      <c r="M98">
        <v>0</v>
      </c>
      <c r="N98">
        <v>0</v>
      </c>
      <c r="O98">
        <v>0</v>
      </c>
      <c r="P98">
        <v>0</v>
      </c>
      <c r="Q98">
        <v>0</v>
      </c>
      <c r="R98">
        <v>1</v>
      </c>
      <c r="S98">
        <v>0</v>
      </c>
      <c r="T98">
        <v>1</v>
      </c>
      <c r="U98">
        <f t="shared" si="4"/>
        <v>13</v>
      </c>
      <c r="V98">
        <f t="shared" si="4"/>
        <v>4</v>
      </c>
      <c r="W98">
        <f t="shared" si="4"/>
        <v>0</v>
      </c>
      <c r="X98">
        <f t="shared" si="4"/>
        <v>0</v>
      </c>
      <c r="Y98">
        <f t="shared" si="4"/>
        <v>0</v>
      </c>
      <c r="LE98">
        <v>0</v>
      </c>
      <c r="LF98">
        <v>1</v>
      </c>
      <c r="LG98">
        <v>0</v>
      </c>
      <c r="LH98">
        <v>1</v>
      </c>
      <c r="LI98">
        <v>0</v>
      </c>
      <c r="LJ98">
        <v>0</v>
      </c>
      <c r="LK98">
        <v>0</v>
      </c>
      <c r="LL98">
        <v>0</v>
      </c>
      <c r="LM98">
        <v>0</v>
      </c>
      <c r="LN98">
        <v>0</v>
      </c>
      <c r="LO98">
        <v>0</v>
      </c>
      <c r="LP98">
        <v>0</v>
      </c>
      <c r="LQ98">
        <v>0</v>
      </c>
      <c r="LR98">
        <v>0</v>
      </c>
      <c r="LS98">
        <v>1</v>
      </c>
      <c r="LT98">
        <v>0</v>
      </c>
      <c r="LU98">
        <v>1</v>
      </c>
      <c r="LV98">
        <f t="shared" si="5"/>
        <v>13</v>
      </c>
      <c r="LW98">
        <f t="shared" si="5"/>
        <v>4</v>
      </c>
      <c r="LX98">
        <f t="shared" si="5"/>
        <v>0</v>
      </c>
      <c r="LY98">
        <f t="shared" si="5"/>
        <v>0</v>
      </c>
      <c r="LZ98">
        <f t="shared" si="5"/>
        <v>0</v>
      </c>
    </row>
    <row r="99" spans="1:338" x14ac:dyDescent="0.25">
      <c r="A99" t="s">
        <v>613</v>
      </c>
      <c r="B99" t="s">
        <v>8</v>
      </c>
      <c r="C99" t="s">
        <v>829</v>
      </c>
      <c r="D99">
        <v>1</v>
      </c>
      <c r="E99">
        <v>2</v>
      </c>
      <c r="F99">
        <v>0</v>
      </c>
      <c r="G99">
        <v>2</v>
      </c>
      <c r="H99">
        <v>1</v>
      </c>
      <c r="I99">
        <v>1</v>
      </c>
      <c r="J99">
        <v>0</v>
      </c>
      <c r="K99">
        <v>1</v>
      </c>
      <c r="L99">
        <v>0</v>
      </c>
      <c r="M99">
        <v>1</v>
      </c>
      <c r="N99">
        <v>0</v>
      </c>
      <c r="O99">
        <v>1</v>
      </c>
      <c r="P99">
        <v>1</v>
      </c>
      <c r="Q99">
        <v>1</v>
      </c>
      <c r="R99">
        <v>2</v>
      </c>
      <c r="S99">
        <v>0</v>
      </c>
      <c r="T99">
        <v>2</v>
      </c>
      <c r="U99">
        <f t="shared" si="4"/>
        <v>5</v>
      </c>
      <c r="V99">
        <f t="shared" si="4"/>
        <v>8</v>
      </c>
      <c r="W99">
        <f t="shared" si="4"/>
        <v>4</v>
      </c>
      <c r="X99">
        <f t="shared" si="4"/>
        <v>0</v>
      </c>
      <c r="Y99">
        <f t="shared" si="4"/>
        <v>0</v>
      </c>
      <c r="LE99">
        <v>1</v>
      </c>
      <c r="LF99">
        <v>2</v>
      </c>
      <c r="LG99">
        <v>0</v>
      </c>
      <c r="LH99">
        <v>2</v>
      </c>
      <c r="LI99">
        <v>1</v>
      </c>
      <c r="LJ99">
        <v>1</v>
      </c>
      <c r="LK99">
        <v>0</v>
      </c>
      <c r="LL99">
        <v>1</v>
      </c>
      <c r="LM99">
        <v>0</v>
      </c>
      <c r="LN99">
        <v>1</v>
      </c>
      <c r="LO99">
        <v>0</v>
      </c>
      <c r="LP99">
        <v>1</v>
      </c>
      <c r="LQ99">
        <v>1</v>
      </c>
      <c r="LR99">
        <v>1</v>
      </c>
      <c r="LS99">
        <v>2</v>
      </c>
      <c r="LT99">
        <v>0</v>
      </c>
      <c r="LU99">
        <v>2</v>
      </c>
      <c r="LV99">
        <f t="shared" si="5"/>
        <v>5</v>
      </c>
      <c r="LW99">
        <f t="shared" si="5"/>
        <v>8</v>
      </c>
      <c r="LX99">
        <f t="shared" si="5"/>
        <v>4</v>
      </c>
      <c r="LY99">
        <f t="shared" si="5"/>
        <v>0</v>
      </c>
      <c r="LZ99">
        <f t="shared" si="5"/>
        <v>0</v>
      </c>
    </row>
    <row r="100" spans="1:338" x14ac:dyDescent="0.25">
      <c r="A100" t="s">
        <v>614</v>
      </c>
      <c r="B100" t="s">
        <v>8</v>
      </c>
      <c r="C100" t="s">
        <v>830</v>
      </c>
      <c r="D100">
        <v>1</v>
      </c>
      <c r="E100">
        <v>3</v>
      </c>
      <c r="F100">
        <v>0</v>
      </c>
      <c r="G100">
        <v>3</v>
      </c>
      <c r="H100">
        <v>1</v>
      </c>
      <c r="I100">
        <v>1</v>
      </c>
      <c r="J100">
        <v>0</v>
      </c>
      <c r="K100">
        <v>2</v>
      </c>
      <c r="L100">
        <v>0</v>
      </c>
      <c r="M100">
        <v>2</v>
      </c>
      <c r="N100">
        <v>0</v>
      </c>
      <c r="O100">
        <v>2</v>
      </c>
      <c r="P100">
        <v>1</v>
      </c>
      <c r="Q100">
        <v>2</v>
      </c>
      <c r="R100">
        <v>3</v>
      </c>
      <c r="S100">
        <v>0</v>
      </c>
      <c r="T100">
        <v>3</v>
      </c>
      <c r="U100">
        <f t="shared" si="4"/>
        <v>5</v>
      </c>
      <c r="V100">
        <f t="shared" si="4"/>
        <v>4</v>
      </c>
      <c r="W100">
        <f t="shared" si="4"/>
        <v>4</v>
      </c>
      <c r="X100">
        <f t="shared" si="4"/>
        <v>4</v>
      </c>
      <c r="Y100">
        <f t="shared" si="4"/>
        <v>0</v>
      </c>
      <c r="LE100">
        <v>1</v>
      </c>
      <c r="LF100">
        <v>3</v>
      </c>
      <c r="LG100">
        <v>0</v>
      </c>
      <c r="LH100">
        <v>3</v>
      </c>
      <c r="LI100">
        <v>1</v>
      </c>
      <c r="LJ100">
        <v>1</v>
      </c>
      <c r="LK100">
        <v>0</v>
      </c>
      <c r="LL100">
        <v>2</v>
      </c>
      <c r="LM100">
        <v>0</v>
      </c>
      <c r="LN100">
        <v>2</v>
      </c>
      <c r="LO100">
        <v>0</v>
      </c>
      <c r="LP100">
        <v>2</v>
      </c>
      <c r="LQ100">
        <v>1</v>
      </c>
      <c r="LR100">
        <v>2</v>
      </c>
      <c r="LS100">
        <v>3</v>
      </c>
      <c r="LT100">
        <v>0</v>
      </c>
      <c r="LU100">
        <v>3</v>
      </c>
      <c r="LV100">
        <f t="shared" si="5"/>
        <v>5</v>
      </c>
      <c r="LW100">
        <f t="shared" si="5"/>
        <v>4</v>
      </c>
      <c r="LX100">
        <f t="shared" si="5"/>
        <v>4</v>
      </c>
      <c r="LY100">
        <f t="shared" si="5"/>
        <v>4</v>
      </c>
      <c r="LZ100">
        <f t="shared" si="5"/>
        <v>0</v>
      </c>
    </row>
    <row r="101" spans="1:338" x14ac:dyDescent="0.25">
      <c r="A101" t="s">
        <v>615</v>
      </c>
      <c r="B101" t="s">
        <v>8</v>
      </c>
      <c r="C101" t="s">
        <v>831</v>
      </c>
      <c r="D101">
        <v>1</v>
      </c>
      <c r="E101">
        <v>4</v>
      </c>
      <c r="F101">
        <v>0</v>
      </c>
      <c r="G101">
        <v>3</v>
      </c>
      <c r="H101">
        <v>1</v>
      </c>
      <c r="I101">
        <v>1</v>
      </c>
      <c r="J101">
        <v>0</v>
      </c>
      <c r="K101">
        <v>2</v>
      </c>
      <c r="L101">
        <v>0</v>
      </c>
      <c r="M101">
        <v>2</v>
      </c>
      <c r="N101">
        <v>0</v>
      </c>
      <c r="O101">
        <v>2</v>
      </c>
      <c r="P101">
        <v>1</v>
      </c>
      <c r="Q101">
        <v>2</v>
      </c>
      <c r="R101">
        <v>3</v>
      </c>
      <c r="S101">
        <v>0</v>
      </c>
      <c r="T101">
        <v>3</v>
      </c>
      <c r="U101">
        <f t="shared" si="4"/>
        <v>5</v>
      </c>
      <c r="V101">
        <f t="shared" si="4"/>
        <v>4</v>
      </c>
      <c r="W101">
        <f t="shared" si="4"/>
        <v>4</v>
      </c>
      <c r="X101">
        <f t="shared" si="4"/>
        <v>3</v>
      </c>
      <c r="Y101">
        <f t="shared" si="4"/>
        <v>1</v>
      </c>
      <c r="LE101">
        <v>1</v>
      </c>
      <c r="LF101">
        <v>4</v>
      </c>
      <c r="LG101">
        <v>0</v>
      </c>
      <c r="LH101">
        <v>3</v>
      </c>
      <c r="LI101">
        <v>1</v>
      </c>
      <c r="LJ101">
        <v>1</v>
      </c>
      <c r="LK101">
        <v>0</v>
      </c>
      <c r="LL101">
        <v>2</v>
      </c>
      <c r="LM101">
        <v>0</v>
      </c>
      <c r="LN101">
        <v>2</v>
      </c>
      <c r="LO101">
        <v>0</v>
      </c>
      <c r="LP101">
        <v>2</v>
      </c>
      <c r="LQ101">
        <v>1</v>
      </c>
      <c r="LR101">
        <v>2</v>
      </c>
      <c r="LS101">
        <v>3</v>
      </c>
      <c r="LT101">
        <v>0</v>
      </c>
      <c r="LU101">
        <v>3</v>
      </c>
      <c r="LV101">
        <f t="shared" si="5"/>
        <v>5</v>
      </c>
      <c r="LW101">
        <f t="shared" si="5"/>
        <v>4</v>
      </c>
      <c r="LX101">
        <f t="shared" si="5"/>
        <v>4</v>
      </c>
      <c r="LY101">
        <f t="shared" si="5"/>
        <v>3</v>
      </c>
      <c r="LZ101">
        <f t="shared" si="5"/>
        <v>1</v>
      </c>
    </row>
    <row r="102" spans="1:338" x14ac:dyDescent="0.25">
      <c r="A102" t="s">
        <v>616</v>
      </c>
      <c r="B102" t="s">
        <v>9</v>
      </c>
      <c r="C102" t="s">
        <v>828</v>
      </c>
      <c r="D102">
        <v>0</v>
      </c>
      <c r="E102">
        <v>1</v>
      </c>
      <c r="F102">
        <v>0</v>
      </c>
      <c r="G102">
        <v>1</v>
      </c>
      <c r="H102">
        <v>1</v>
      </c>
      <c r="I102">
        <v>0</v>
      </c>
      <c r="J102">
        <v>0</v>
      </c>
      <c r="K102">
        <v>1</v>
      </c>
      <c r="L102">
        <v>0</v>
      </c>
      <c r="M102">
        <v>1</v>
      </c>
      <c r="N102">
        <v>0</v>
      </c>
      <c r="O102">
        <v>1</v>
      </c>
      <c r="P102">
        <v>0</v>
      </c>
      <c r="Q102">
        <v>1</v>
      </c>
      <c r="R102">
        <v>1</v>
      </c>
      <c r="S102">
        <v>0</v>
      </c>
      <c r="T102">
        <v>1</v>
      </c>
      <c r="U102">
        <f t="shared" si="4"/>
        <v>8</v>
      </c>
      <c r="V102">
        <f t="shared" si="4"/>
        <v>9</v>
      </c>
      <c r="W102">
        <f t="shared" si="4"/>
        <v>0</v>
      </c>
      <c r="X102">
        <f t="shared" si="4"/>
        <v>0</v>
      </c>
      <c r="Y102">
        <f t="shared" si="4"/>
        <v>0</v>
      </c>
      <c r="LE102">
        <v>0</v>
      </c>
      <c r="LF102">
        <v>1</v>
      </c>
      <c r="LG102">
        <v>0</v>
      </c>
      <c r="LH102">
        <v>1</v>
      </c>
      <c r="LI102">
        <v>1</v>
      </c>
      <c r="LJ102">
        <v>0</v>
      </c>
      <c r="LK102">
        <v>0</v>
      </c>
      <c r="LL102">
        <v>1</v>
      </c>
      <c r="LM102">
        <v>0</v>
      </c>
      <c r="LN102">
        <v>1</v>
      </c>
      <c r="LO102">
        <v>0</v>
      </c>
      <c r="LP102">
        <v>1</v>
      </c>
      <c r="LQ102">
        <v>0</v>
      </c>
      <c r="LR102">
        <v>1</v>
      </c>
      <c r="LS102">
        <v>1</v>
      </c>
      <c r="LT102">
        <v>0</v>
      </c>
      <c r="LU102">
        <v>1</v>
      </c>
      <c r="LV102">
        <f t="shared" si="5"/>
        <v>8</v>
      </c>
      <c r="LW102">
        <f t="shared" si="5"/>
        <v>9</v>
      </c>
      <c r="LX102">
        <f t="shared" si="5"/>
        <v>0</v>
      </c>
      <c r="LY102">
        <f t="shared" si="5"/>
        <v>0</v>
      </c>
      <c r="LZ102">
        <f t="shared" si="5"/>
        <v>0</v>
      </c>
    </row>
    <row r="103" spans="1:338" x14ac:dyDescent="0.25">
      <c r="A103" t="s">
        <v>617</v>
      </c>
      <c r="B103" t="s">
        <v>9</v>
      </c>
      <c r="C103" t="s">
        <v>829</v>
      </c>
      <c r="D103">
        <v>0</v>
      </c>
      <c r="E103">
        <v>2</v>
      </c>
      <c r="F103">
        <v>0</v>
      </c>
      <c r="G103">
        <v>2</v>
      </c>
      <c r="H103">
        <v>1</v>
      </c>
      <c r="I103">
        <v>0</v>
      </c>
      <c r="J103">
        <v>0</v>
      </c>
      <c r="K103">
        <v>1</v>
      </c>
      <c r="L103">
        <v>0</v>
      </c>
      <c r="M103">
        <v>1</v>
      </c>
      <c r="N103">
        <v>0</v>
      </c>
      <c r="O103">
        <v>1</v>
      </c>
      <c r="P103">
        <v>1</v>
      </c>
      <c r="Q103">
        <v>1</v>
      </c>
      <c r="R103">
        <v>2</v>
      </c>
      <c r="S103">
        <v>0</v>
      </c>
      <c r="T103">
        <v>2</v>
      </c>
      <c r="U103">
        <f t="shared" si="4"/>
        <v>7</v>
      </c>
      <c r="V103">
        <f t="shared" si="4"/>
        <v>6</v>
      </c>
      <c r="W103">
        <f t="shared" si="4"/>
        <v>4</v>
      </c>
      <c r="X103">
        <f t="shared" si="4"/>
        <v>0</v>
      </c>
      <c r="Y103">
        <f t="shared" si="4"/>
        <v>0</v>
      </c>
      <c r="LE103">
        <v>0</v>
      </c>
      <c r="LF103">
        <v>2</v>
      </c>
      <c r="LG103">
        <v>0</v>
      </c>
      <c r="LH103">
        <v>2</v>
      </c>
      <c r="LI103">
        <v>1</v>
      </c>
      <c r="LJ103">
        <v>0</v>
      </c>
      <c r="LK103">
        <v>0</v>
      </c>
      <c r="LL103">
        <v>1</v>
      </c>
      <c r="LM103">
        <v>0</v>
      </c>
      <c r="LN103">
        <v>1</v>
      </c>
      <c r="LO103">
        <v>0</v>
      </c>
      <c r="LP103">
        <v>1</v>
      </c>
      <c r="LQ103">
        <v>1</v>
      </c>
      <c r="LR103">
        <v>1</v>
      </c>
      <c r="LS103">
        <v>2</v>
      </c>
      <c r="LT103">
        <v>0</v>
      </c>
      <c r="LU103">
        <v>2</v>
      </c>
      <c r="LV103">
        <f t="shared" si="5"/>
        <v>7</v>
      </c>
      <c r="LW103">
        <f t="shared" si="5"/>
        <v>6</v>
      </c>
      <c r="LX103">
        <f t="shared" si="5"/>
        <v>4</v>
      </c>
      <c r="LY103">
        <f t="shared" si="5"/>
        <v>0</v>
      </c>
      <c r="LZ103">
        <f t="shared" si="5"/>
        <v>0</v>
      </c>
    </row>
    <row r="104" spans="1:338" x14ac:dyDescent="0.25">
      <c r="A104" t="s">
        <v>618</v>
      </c>
      <c r="B104" t="s">
        <v>9</v>
      </c>
      <c r="C104" t="s">
        <v>830</v>
      </c>
      <c r="D104">
        <v>0</v>
      </c>
      <c r="E104">
        <v>3</v>
      </c>
      <c r="F104">
        <v>0</v>
      </c>
      <c r="G104">
        <v>2</v>
      </c>
      <c r="H104">
        <v>1</v>
      </c>
      <c r="I104">
        <v>0</v>
      </c>
      <c r="J104">
        <v>0</v>
      </c>
      <c r="K104">
        <v>1</v>
      </c>
      <c r="L104">
        <v>0</v>
      </c>
      <c r="M104">
        <v>1</v>
      </c>
      <c r="N104">
        <v>0</v>
      </c>
      <c r="O104">
        <v>1</v>
      </c>
      <c r="P104">
        <v>1</v>
      </c>
      <c r="Q104">
        <v>1</v>
      </c>
      <c r="R104">
        <v>2</v>
      </c>
      <c r="S104">
        <v>0</v>
      </c>
      <c r="T104">
        <v>3</v>
      </c>
      <c r="U104">
        <f t="shared" si="4"/>
        <v>7</v>
      </c>
      <c r="V104">
        <f t="shared" si="4"/>
        <v>6</v>
      </c>
      <c r="W104">
        <f t="shared" si="4"/>
        <v>2</v>
      </c>
      <c r="X104">
        <f t="shared" si="4"/>
        <v>2</v>
      </c>
      <c r="Y104">
        <f t="shared" si="4"/>
        <v>0</v>
      </c>
      <c r="LE104">
        <v>0</v>
      </c>
      <c r="LF104">
        <v>3</v>
      </c>
      <c r="LG104">
        <v>0</v>
      </c>
      <c r="LH104">
        <v>2</v>
      </c>
      <c r="LI104">
        <v>1</v>
      </c>
      <c r="LJ104">
        <v>0</v>
      </c>
      <c r="LK104">
        <v>0</v>
      </c>
      <c r="LL104">
        <v>1</v>
      </c>
      <c r="LM104">
        <v>0</v>
      </c>
      <c r="LN104">
        <v>1</v>
      </c>
      <c r="LO104">
        <v>0</v>
      </c>
      <c r="LP104">
        <v>1</v>
      </c>
      <c r="LQ104">
        <v>1</v>
      </c>
      <c r="LR104">
        <v>1</v>
      </c>
      <c r="LS104">
        <v>2</v>
      </c>
      <c r="LT104">
        <v>0</v>
      </c>
      <c r="LU104">
        <v>3</v>
      </c>
      <c r="LV104">
        <f t="shared" si="5"/>
        <v>7</v>
      </c>
      <c r="LW104">
        <f t="shared" si="5"/>
        <v>6</v>
      </c>
      <c r="LX104">
        <f t="shared" si="5"/>
        <v>2</v>
      </c>
      <c r="LY104">
        <f t="shared" si="5"/>
        <v>2</v>
      </c>
      <c r="LZ104">
        <f t="shared" si="5"/>
        <v>0</v>
      </c>
    </row>
    <row r="105" spans="1:338" x14ac:dyDescent="0.25">
      <c r="A105" t="s">
        <v>619</v>
      </c>
      <c r="B105" t="s">
        <v>9</v>
      </c>
      <c r="C105" t="s">
        <v>831</v>
      </c>
      <c r="D105">
        <v>1</v>
      </c>
      <c r="E105">
        <v>4</v>
      </c>
      <c r="F105">
        <v>0</v>
      </c>
      <c r="G105">
        <v>3</v>
      </c>
      <c r="H105">
        <v>1</v>
      </c>
      <c r="I105">
        <v>1</v>
      </c>
      <c r="J105">
        <v>0</v>
      </c>
      <c r="K105">
        <v>2</v>
      </c>
      <c r="L105">
        <v>0</v>
      </c>
      <c r="M105">
        <v>2</v>
      </c>
      <c r="N105">
        <v>0</v>
      </c>
      <c r="O105">
        <v>2</v>
      </c>
      <c r="P105">
        <v>1</v>
      </c>
      <c r="Q105">
        <v>2</v>
      </c>
      <c r="R105">
        <v>3</v>
      </c>
      <c r="S105">
        <v>0</v>
      </c>
      <c r="T105">
        <v>4</v>
      </c>
      <c r="U105">
        <f t="shared" si="4"/>
        <v>5</v>
      </c>
      <c r="V105">
        <f t="shared" si="4"/>
        <v>4</v>
      </c>
      <c r="W105">
        <f t="shared" si="4"/>
        <v>4</v>
      </c>
      <c r="X105">
        <f t="shared" si="4"/>
        <v>2</v>
      </c>
      <c r="Y105">
        <f t="shared" si="4"/>
        <v>2</v>
      </c>
      <c r="LE105">
        <v>1</v>
      </c>
      <c r="LF105">
        <v>4</v>
      </c>
      <c r="LG105">
        <v>0</v>
      </c>
      <c r="LH105">
        <v>3</v>
      </c>
      <c r="LI105">
        <v>1</v>
      </c>
      <c r="LJ105">
        <v>1</v>
      </c>
      <c r="LK105">
        <v>0</v>
      </c>
      <c r="LL105">
        <v>2</v>
      </c>
      <c r="LM105">
        <v>0</v>
      </c>
      <c r="LN105">
        <v>2</v>
      </c>
      <c r="LO105">
        <v>0</v>
      </c>
      <c r="LP105">
        <v>2</v>
      </c>
      <c r="LQ105">
        <v>1</v>
      </c>
      <c r="LR105">
        <v>2</v>
      </c>
      <c r="LS105">
        <v>3</v>
      </c>
      <c r="LT105">
        <v>0</v>
      </c>
      <c r="LU105">
        <v>4</v>
      </c>
      <c r="LV105">
        <f t="shared" si="5"/>
        <v>5</v>
      </c>
      <c r="LW105">
        <f t="shared" si="5"/>
        <v>4</v>
      </c>
      <c r="LX105">
        <f t="shared" si="5"/>
        <v>4</v>
      </c>
      <c r="LY105">
        <f t="shared" si="5"/>
        <v>2</v>
      </c>
      <c r="LZ105">
        <f t="shared" si="5"/>
        <v>2</v>
      </c>
    </row>
    <row r="106" spans="1:338" x14ac:dyDescent="0.25">
      <c r="A106" t="s">
        <v>620</v>
      </c>
      <c r="B106" t="s">
        <v>7</v>
      </c>
      <c r="C106" t="s">
        <v>828</v>
      </c>
      <c r="D106">
        <v>0</v>
      </c>
      <c r="E106">
        <v>1</v>
      </c>
      <c r="F106">
        <v>0</v>
      </c>
      <c r="G106">
        <v>1</v>
      </c>
      <c r="H106">
        <v>1</v>
      </c>
      <c r="I106">
        <v>0</v>
      </c>
      <c r="J106">
        <v>0</v>
      </c>
      <c r="K106">
        <v>1</v>
      </c>
      <c r="L106">
        <v>0</v>
      </c>
      <c r="M106">
        <v>1</v>
      </c>
      <c r="N106">
        <v>0</v>
      </c>
      <c r="O106">
        <v>1</v>
      </c>
      <c r="P106">
        <v>0</v>
      </c>
      <c r="Q106">
        <v>1</v>
      </c>
      <c r="R106">
        <v>1</v>
      </c>
      <c r="S106">
        <v>0</v>
      </c>
      <c r="T106">
        <v>1</v>
      </c>
      <c r="U106">
        <f t="shared" si="4"/>
        <v>8</v>
      </c>
      <c r="V106">
        <f t="shared" si="4"/>
        <v>9</v>
      </c>
      <c r="W106">
        <f t="shared" si="4"/>
        <v>0</v>
      </c>
      <c r="X106">
        <f t="shared" si="4"/>
        <v>0</v>
      </c>
      <c r="Y106">
        <f t="shared" si="4"/>
        <v>0</v>
      </c>
      <c r="LE106">
        <v>0</v>
      </c>
      <c r="LF106">
        <v>1</v>
      </c>
      <c r="LG106">
        <v>0</v>
      </c>
      <c r="LH106">
        <v>1</v>
      </c>
      <c r="LI106">
        <v>1</v>
      </c>
      <c r="LJ106">
        <v>0</v>
      </c>
      <c r="LK106">
        <v>0</v>
      </c>
      <c r="LL106">
        <v>1</v>
      </c>
      <c r="LM106">
        <v>0</v>
      </c>
      <c r="LN106">
        <v>1</v>
      </c>
      <c r="LO106">
        <v>0</v>
      </c>
      <c r="LP106">
        <v>1</v>
      </c>
      <c r="LQ106">
        <v>0</v>
      </c>
      <c r="LR106">
        <v>1</v>
      </c>
      <c r="LS106">
        <v>1</v>
      </c>
      <c r="LT106">
        <v>0</v>
      </c>
      <c r="LU106">
        <v>1</v>
      </c>
      <c r="LV106">
        <f t="shared" si="5"/>
        <v>8</v>
      </c>
      <c r="LW106">
        <f t="shared" si="5"/>
        <v>9</v>
      </c>
      <c r="LX106">
        <f t="shared" si="5"/>
        <v>0</v>
      </c>
      <c r="LY106">
        <f t="shared" si="5"/>
        <v>0</v>
      </c>
      <c r="LZ106">
        <f t="shared" si="5"/>
        <v>0</v>
      </c>
    </row>
    <row r="107" spans="1:338" x14ac:dyDescent="0.25">
      <c r="A107" t="s">
        <v>621</v>
      </c>
      <c r="B107" t="s">
        <v>7</v>
      </c>
      <c r="C107" t="s">
        <v>829</v>
      </c>
      <c r="D107">
        <v>1</v>
      </c>
      <c r="E107">
        <v>2</v>
      </c>
      <c r="F107">
        <v>0</v>
      </c>
      <c r="G107">
        <v>2</v>
      </c>
      <c r="H107">
        <v>1</v>
      </c>
      <c r="I107">
        <v>0</v>
      </c>
      <c r="J107">
        <v>0</v>
      </c>
      <c r="K107">
        <v>1</v>
      </c>
      <c r="L107">
        <v>0</v>
      </c>
      <c r="M107">
        <v>1</v>
      </c>
      <c r="N107">
        <v>0</v>
      </c>
      <c r="O107">
        <v>1</v>
      </c>
      <c r="P107">
        <v>1</v>
      </c>
      <c r="Q107">
        <v>1</v>
      </c>
      <c r="R107">
        <v>2</v>
      </c>
      <c r="S107">
        <v>0</v>
      </c>
      <c r="T107">
        <v>2</v>
      </c>
      <c r="U107">
        <f t="shared" si="4"/>
        <v>6</v>
      </c>
      <c r="V107">
        <f t="shared" si="4"/>
        <v>7</v>
      </c>
      <c r="W107">
        <f t="shared" si="4"/>
        <v>4</v>
      </c>
      <c r="X107">
        <f t="shared" si="4"/>
        <v>0</v>
      </c>
      <c r="Y107">
        <f t="shared" si="4"/>
        <v>0</v>
      </c>
      <c r="LE107">
        <v>1</v>
      </c>
      <c r="LF107">
        <v>2</v>
      </c>
      <c r="LG107">
        <v>0</v>
      </c>
      <c r="LH107">
        <v>2</v>
      </c>
      <c r="LI107">
        <v>1</v>
      </c>
      <c r="LJ107">
        <v>0</v>
      </c>
      <c r="LK107">
        <v>0</v>
      </c>
      <c r="LL107">
        <v>1</v>
      </c>
      <c r="LM107">
        <v>0</v>
      </c>
      <c r="LN107">
        <v>1</v>
      </c>
      <c r="LO107">
        <v>0</v>
      </c>
      <c r="LP107">
        <v>1</v>
      </c>
      <c r="LQ107">
        <v>1</v>
      </c>
      <c r="LR107">
        <v>1</v>
      </c>
      <c r="LS107">
        <v>2</v>
      </c>
      <c r="LT107">
        <v>0</v>
      </c>
      <c r="LU107">
        <v>2</v>
      </c>
      <c r="LV107">
        <f t="shared" si="5"/>
        <v>6</v>
      </c>
      <c r="LW107">
        <f t="shared" si="5"/>
        <v>7</v>
      </c>
      <c r="LX107">
        <f t="shared" si="5"/>
        <v>4</v>
      </c>
      <c r="LY107">
        <f t="shared" si="5"/>
        <v>0</v>
      </c>
      <c r="LZ107">
        <f t="shared" si="5"/>
        <v>0</v>
      </c>
    </row>
    <row r="108" spans="1:338" x14ac:dyDescent="0.25">
      <c r="A108" t="s">
        <v>622</v>
      </c>
      <c r="B108" t="s">
        <v>7</v>
      </c>
      <c r="C108" t="s">
        <v>830</v>
      </c>
      <c r="D108">
        <v>1</v>
      </c>
      <c r="E108">
        <v>3</v>
      </c>
      <c r="F108">
        <v>0</v>
      </c>
      <c r="G108">
        <v>2</v>
      </c>
      <c r="H108">
        <v>1</v>
      </c>
      <c r="I108">
        <v>0</v>
      </c>
      <c r="J108">
        <v>0</v>
      </c>
      <c r="K108">
        <v>1</v>
      </c>
      <c r="L108">
        <v>0</v>
      </c>
      <c r="M108">
        <v>1</v>
      </c>
      <c r="N108">
        <v>0</v>
      </c>
      <c r="O108">
        <v>1</v>
      </c>
      <c r="P108">
        <v>1</v>
      </c>
      <c r="Q108">
        <v>1</v>
      </c>
      <c r="R108">
        <v>2</v>
      </c>
      <c r="S108">
        <v>0</v>
      </c>
      <c r="T108">
        <v>3</v>
      </c>
      <c r="U108">
        <f t="shared" si="4"/>
        <v>6</v>
      </c>
      <c r="V108">
        <f t="shared" si="4"/>
        <v>7</v>
      </c>
      <c r="W108">
        <f t="shared" si="4"/>
        <v>2</v>
      </c>
      <c r="X108">
        <f t="shared" si="4"/>
        <v>2</v>
      </c>
      <c r="Y108">
        <f t="shared" si="4"/>
        <v>0</v>
      </c>
      <c r="LE108">
        <v>1</v>
      </c>
      <c r="LF108">
        <v>3</v>
      </c>
      <c r="LG108">
        <v>0</v>
      </c>
      <c r="LH108">
        <v>2</v>
      </c>
      <c r="LI108">
        <v>1</v>
      </c>
      <c r="LJ108">
        <v>0</v>
      </c>
      <c r="LK108">
        <v>0</v>
      </c>
      <c r="LL108">
        <v>1</v>
      </c>
      <c r="LM108">
        <v>0</v>
      </c>
      <c r="LN108">
        <v>1</v>
      </c>
      <c r="LO108">
        <v>0</v>
      </c>
      <c r="LP108">
        <v>1</v>
      </c>
      <c r="LQ108">
        <v>1</v>
      </c>
      <c r="LR108">
        <v>1</v>
      </c>
      <c r="LS108">
        <v>2</v>
      </c>
      <c r="LT108">
        <v>0</v>
      </c>
      <c r="LU108">
        <v>3</v>
      </c>
      <c r="LV108">
        <f t="shared" si="5"/>
        <v>6</v>
      </c>
      <c r="LW108">
        <f t="shared" si="5"/>
        <v>7</v>
      </c>
      <c r="LX108">
        <f t="shared" si="5"/>
        <v>2</v>
      </c>
      <c r="LY108">
        <f t="shared" si="5"/>
        <v>2</v>
      </c>
      <c r="LZ108">
        <f t="shared" si="5"/>
        <v>0</v>
      </c>
    </row>
    <row r="109" spans="1:338" x14ac:dyDescent="0.25">
      <c r="A109" t="s">
        <v>623</v>
      </c>
      <c r="B109" t="s">
        <v>7</v>
      </c>
      <c r="C109" t="s">
        <v>831</v>
      </c>
      <c r="D109">
        <v>1</v>
      </c>
      <c r="E109">
        <v>4</v>
      </c>
      <c r="F109">
        <v>0</v>
      </c>
      <c r="G109">
        <v>3</v>
      </c>
      <c r="H109">
        <v>1</v>
      </c>
      <c r="I109">
        <v>1</v>
      </c>
      <c r="J109">
        <v>0</v>
      </c>
      <c r="K109">
        <v>2</v>
      </c>
      <c r="L109">
        <v>0</v>
      </c>
      <c r="M109">
        <v>2</v>
      </c>
      <c r="N109">
        <v>0</v>
      </c>
      <c r="O109">
        <v>2</v>
      </c>
      <c r="P109">
        <v>1</v>
      </c>
      <c r="Q109">
        <v>2</v>
      </c>
      <c r="R109">
        <v>3</v>
      </c>
      <c r="S109">
        <v>0</v>
      </c>
      <c r="T109">
        <v>4</v>
      </c>
      <c r="U109">
        <f t="shared" si="4"/>
        <v>5</v>
      </c>
      <c r="V109">
        <f t="shared" si="4"/>
        <v>4</v>
      </c>
      <c r="W109">
        <f t="shared" si="4"/>
        <v>4</v>
      </c>
      <c r="X109">
        <f t="shared" si="4"/>
        <v>2</v>
      </c>
      <c r="Y109">
        <f t="shared" si="4"/>
        <v>2</v>
      </c>
      <c r="LE109">
        <v>1</v>
      </c>
      <c r="LF109">
        <v>4</v>
      </c>
      <c r="LG109">
        <v>0</v>
      </c>
      <c r="LH109">
        <v>3</v>
      </c>
      <c r="LI109">
        <v>1</v>
      </c>
      <c r="LJ109">
        <v>1</v>
      </c>
      <c r="LK109">
        <v>0</v>
      </c>
      <c r="LL109">
        <v>2</v>
      </c>
      <c r="LM109">
        <v>0</v>
      </c>
      <c r="LN109">
        <v>2</v>
      </c>
      <c r="LO109">
        <v>0</v>
      </c>
      <c r="LP109">
        <v>2</v>
      </c>
      <c r="LQ109">
        <v>1</v>
      </c>
      <c r="LR109">
        <v>2</v>
      </c>
      <c r="LS109">
        <v>3</v>
      </c>
      <c r="LT109">
        <v>0</v>
      </c>
      <c r="LU109">
        <v>4</v>
      </c>
      <c r="LV109">
        <f t="shared" si="5"/>
        <v>5</v>
      </c>
      <c r="LW109">
        <f t="shared" si="5"/>
        <v>4</v>
      </c>
      <c r="LX109">
        <f t="shared" si="5"/>
        <v>4</v>
      </c>
      <c r="LY109">
        <f t="shared" si="5"/>
        <v>2</v>
      </c>
      <c r="LZ109">
        <f t="shared" si="5"/>
        <v>2</v>
      </c>
    </row>
    <row r="110" spans="1:338" x14ac:dyDescent="0.25">
      <c r="A110" t="s">
        <v>624</v>
      </c>
      <c r="B110" t="s">
        <v>8</v>
      </c>
      <c r="C110" t="s">
        <v>828</v>
      </c>
      <c r="D110">
        <v>1</v>
      </c>
      <c r="E110">
        <v>1</v>
      </c>
      <c r="F110">
        <v>0</v>
      </c>
      <c r="G110">
        <v>1</v>
      </c>
      <c r="H110">
        <v>1</v>
      </c>
      <c r="I110">
        <v>1</v>
      </c>
      <c r="J110">
        <v>0</v>
      </c>
      <c r="K110">
        <v>1</v>
      </c>
      <c r="L110">
        <v>0</v>
      </c>
      <c r="M110">
        <v>1</v>
      </c>
      <c r="N110">
        <v>0</v>
      </c>
      <c r="O110">
        <v>1</v>
      </c>
      <c r="P110">
        <v>1</v>
      </c>
      <c r="Q110">
        <v>1</v>
      </c>
      <c r="R110">
        <v>1</v>
      </c>
      <c r="S110">
        <v>0</v>
      </c>
      <c r="T110">
        <v>1</v>
      </c>
      <c r="U110">
        <f t="shared" si="4"/>
        <v>5</v>
      </c>
      <c r="V110">
        <f t="shared" si="4"/>
        <v>12</v>
      </c>
      <c r="W110">
        <f t="shared" si="4"/>
        <v>0</v>
      </c>
      <c r="X110">
        <f t="shared" si="4"/>
        <v>0</v>
      </c>
      <c r="Y110">
        <f t="shared" si="4"/>
        <v>0</v>
      </c>
      <c r="LE110">
        <v>1</v>
      </c>
      <c r="LF110">
        <v>1</v>
      </c>
      <c r="LG110">
        <v>0</v>
      </c>
      <c r="LH110">
        <v>1</v>
      </c>
      <c r="LI110">
        <v>1</v>
      </c>
      <c r="LJ110">
        <v>1</v>
      </c>
      <c r="LK110">
        <v>0</v>
      </c>
      <c r="LL110">
        <v>1</v>
      </c>
      <c r="LM110">
        <v>0</v>
      </c>
      <c r="LN110">
        <v>1</v>
      </c>
      <c r="LO110">
        <v>0</v>
      </c>
      <c r="LP110">
        <v>1</v>
      </c>
      <c r="LQ110">
        <v>1</v>
      </c>
      <c r="LR110">
        <v>1</v>
      </c>
      <c r="LS110">
        <v>1</v>
      </c>
      <c r="LT110">
        <v>0</v>
      </c>
      <c r="LU110">
        <v>1</v>
      </c>
      <c r="LV110">
        <f t="shared" si="5"/>
        <v>5</v>
      </c>
      <c r="LW110">
        <f t="shared" si="5"/>
        <v>12</v>
      </c>
      <c r="LX110">
        <f t="shared" si="5"/>
        <v>0</v>
      </c>
      <c r="LY110">
        <f t="shared" si="5"/>
        <v>0</v>
      </c>
      <c r="LZ110">
        <f t="shared" si="5"/>
        <v>0</v>
      </c>
    </row>
    <row r="111" spans="1:338" x14ac:dyDescent="0.25">
      <c r="A111" t="s">
        <v>625</v>
      </c>
      <c r="B111" t="s">
        <v>8</v>
      </c>
      <c r="C111" t="s">
        <v>829</v>
      </c>
      <c r="D111">
        <v>1</v>
      </c>
      <c r="E111">
        <v>1</v>
      </c>
      <c r="F111">
        <v>0</v>
      </c>
      <c r="G111">
        <v>2</v>
      </c>
      <c r="H111">
        <v>1</v>
      </c>
      <c r="I111">
        <v>1</v>
      </c>
      <c r="J111">
        <v>0</v>
      </c>
      <c r="K111">
        <v>2</v>
      </c>
      <c r="L111">
        <v>0</v>
      </c>
      <c r="M111">
        <v>2</v>
      </c>
      <c r="N111">
        <v>0</v>
      </c>
      <c r="O111">
        <v>2</v>
      </c>
      <c r="P111">
        <v>1</v>
      </c>
      <c r="Q111">
        <v>2</v>
      </c>
      <c r="R111">
        <v>2</v>
      </c>
      <c r="S111">
        <v>0</v>
      </c>
      <c r="T111">
        <v>2</v>
      </c>
      <c r="U111">
        <f t="shared" si="4"/>
        <v>5</v>
      </c>
      <c r="V111">
        <f t="shared" si="4"/>
        <v>5</v>
      </c>
      <c r="W111">
        <f t="shared" si="4"/>
        <v>7</v>
      </c>
      <c r="X111">
        <f t="shared" si="4"/>
        <v>0</v>
      </c>
      <c r="Y111">
        <f t="shared" si="4"/>
        <v>0</v>
      </c>
      <c r="LE111">
        <v>1</v>
      </c>
      <c r="LF111">
        <v>1</v>
      </c>
      <c r="LG111">
        <v>0</v>
      </c>
      <c r="LH111">
        <v>2</v>
      </c>
      <c r="LI111">
        <v>1</v>
      </c>
      <c r="LJ111">
        <v>1</v>
      </c>
      <c r="LK111">
        <v>0</v>
      </c>
      <c r="LL111">
        <v>2</v>
      </c>
      <c r="LM111">
        <v>0</v>
      </c>
      <c r="LN111">
        <v>2</v>
      </c>
      <c r="LO111">
        <v>0</v>
      </c>
      <c r="LP111">
        <v>2</v>
      </c>
      <c r="LQ111">
        <v>1</v>
      </c>
      <c r="LR111">
        <v>2</v>
      </c>
      <c r="LS111">
        <v>2</v>
      </c>
      <c r="LT111">
        <v>0</v>
      </c>
      <c r="LU111">
        <v>2</v>
      </c>
      <c r="LV111">
        <f t="shared" si="5"/>
        <v>5</v>
      </c>
      <c r="LW111">
        <f t="shared" si="5"/>
        <v>5</v>
      </c>
      <c r="LX111">
        <f t="shared" si="5"/>
        <v>7</v>
      </c>
      <c r="LY111">
        <f t="shared" si="5"/>
        <v>0</v>
      </c>
      <c r="LZ111">
        <f t="shared" si="5"/>
        <v>0</v>
      </c>
    </row>
    <row r="112" spans="1:338" x14ac:dyDescent="0.25">
      <c r="A112" t="s">
        <v>626</v>
      </c>
      <c r="B112" t="s">
        <v>8</v>
      </c>
      <c r="C112" t="s">
        <v>830</v>
      </c>
      <c r="D112">
        <v>1</v>
      </c>
      <c r="E112">
        <v>1</v>
      </c>
      <c r="F112">
        <v>0</v>
      </c>
      <c r="G112">
        <v>3</v>
      </c>
      <c r="H112">
        <v>1</v>
      </c>
      <c r="I112">
        <v>1</v>
      </c>
      <c r="J112">
        <v>0</v>
      </c>
      <c r="K112">
        <v>2</v>
      </c>
      <c r="L112">
        <v>0</v>
      </c>
      <c r="M112">
        <v>2</v>
      </c>
      <c r="N112">
        <v>0</v>
      </c>
      <c r="O112">
        <v>2</v>
      </c>
      <c r="P112">
        <v>1</v>
      </c>
      <c r="Q112">
        <v>2</v>
      </c>
      <c r="R112">
        <v>2</v>
      </c>
      <c r="S112">
        <v>0</v>
      </c>
      <c r="T112">
        <v>2</v>
      </c>
      <c r="U112">
        <f t="shared" si="4"/>
        <v>5</v>
      </c>
      <c r="V112">
        <f t="shared" si="4"/>
        <v>5</v>
      </c>
      <c r="W112">
        <f t="shared" si="4"/>
        <v>6</v>
      </c>
      <c r="X112">
        <f t="shared" si="4"/>
        <v>1</v>
      </c>
      <c r="Y112">
        <f t="shared" si="4"/>
        <v>0</v>
      </c>
      <c r="LE112">
        <v>1</v>
      </c>
      <c r="LF112">
        <v>1</v>
      </c>
      <c r="LG112">
        <v>0</v>
      </c>
      <c r="LH112">
        <v>3</v>
      </c>
      <c r="LI112">
        <v>1</v>
      </c>
      <c r="LJ112">
        <v>1</v>
      </c>
      <c r="LK112">
        <v>0</v>
      </c>
      <c r="LL112">
        <v>2</v>
      </c>
      <c r="LM112">
        <v>0</v>
      </c>
      <c r="LN112">
        <v>2</v>
      </c>
      <c r="LO112">
        <v>0</v>
      </c>
      <c r="LP112">
        <v>2</v>
      </c>
      <c r="LQ112">
        <v>1</v>
      </c>
      <c r="LR112">
        <v>2</v>
      </c>
      <c r="LS112">
        <v>2</v>
      </c>
      <c r="LT112">
        <v>0</v>
      </c>
      <c r="LU112">
        <v>2</v>
      </c>
      <c r="LV112">
        <f t="shared" si="5"/>
        <v>5</v>
      </c>
      <c r="LW112">
        <f t="shared" si="5"/>
        <v>5</v>
      </c>
      <c r="LX112">
        <f t="shared" si="5"/>
        <v>6</v>
      </c>
      <c r="LY112">
        <f t="shared" si="5"/>
        <v>1</v>
      </c>
      <c r="LZ112">
        <f t="shared" si="5"/>
        <v>0</v>
      </c>
    </row>
    <row r="113" spans="1:338" x14ac:dyDescent="0.25">
      <c r="A113" t="s">
        <v>627</v>
      </c>
      <c r="B113" t="s">
        <v>8</v>
      </c>
      <c r="C113" t="s">
        <v>831</v>
      </c>
      <c r="D113">
        <v>1</v>
      </c>
      <c r="E113">
        <v>1</v>
      </c>
      <c r="F113">
        <v>0</v>
      </c>
      <c r="G113">
        <v>4</v>
      </c>
      <c r="H113">
        <v>1</v>
      </c>
      <c r="I113">
        <v>1</v>
      </c>
      <c r="J113">
        <v>0</v>
      </c>
      <c r="K113">
        <v>2</v>
      </c>
      <c r="L113">
        <v>0</v>
      </c>
      <c r="M113">
        <v>2</v>
      </c>
      <c r="N113">
        <v>0</v>
      </c>
      <c r="O113">
        <v>2</v>
      </c>
      <c r="P113">
        <v>1</v>
      </c>
      <c r="Q113">
        <v>2</v>
      </c>
      <c r="R113">
        <v>3</v>
      </c>
      <c r="S113">
        <v>0</v>
      </c>
      <c r="T113">
        <v>3</v>
      </c>
      <c r="U113">
        <f t="shared" si="4"/>
        <v>5</v>
      </c>
      <c r="V113">
        <f t="shared" si="4"/>
        <v>5</v>
      </c>
      <c r="W113">
        <f t="shared" si="4"/>
        <v>4</v>
      </c>
      <c r="X113">
        <f t="shared" si="4"/>
        <v>2</v>
      </c>
      <c r="Y113">
        <f t="shared" si="4"/>
        <v>1</v>
      </c>
      <c r="LE113">
        <v>1</v>
      </c>
      <c r="LF113">
        <v>1</v>
      </c>
      <c r="LG113">
        <v>0</v>
      </c>
      <c r="LH113">
        <v>4</v>
      </c>
      <c r="LI113">
        <v>1</v>
      </c>
      <c r="LJ113">
        <v>1</v>
      </c>
      <c r="LK113">
        <v>0</v>
      </c>
      <c r="LL113">
        <v>2</v>
      </c>
      <c r="LM113">
        <v>0</v>
      </c>
      <c r="LN113">
        <v>2</v>
      </c>
      <c r="LO113">
        <v>0</v>
      </c>
      <c r="LP113">
        <v>2</v>
      </c>
      <c r="LQ113">
        <v>1</v>
      </c>
      <c r="LR113">
        <v>2</v>
      </c>
      <c r="LS113">
        <v>3</v>
      </c>
      <c r="LT113">
        <v>0</v>
      </c>
      <c r="LU113">
        <v>3</v>
      </c>
      <c r="LV113">
        <f t="shared" si="5"/>
        <v>5</v>
      </c>
      <c r="LW113">
        <f t="shared" si="5"/>
        <v>5</v>
      </c>
      <c r="LX113">
        <f t="shared" si="5"/>
        <v>4</v>
      </c>
      <c r="LY113">
        <f t="shared" si="5"/>
        <v>2</v>
      </c>
      <c r="LZ113">
        <f t="shared" si="5"/>
        <v>1</v>
      </c>
    </row>
    <row r="114" spans="1:338" x14ac:dyDescent="0.25">
      <c r="A114" t="s">
        <v>628</v>
      </c>
      <c r="B114" t="s">
        <v>9</v>
      </c>
      <c r="C114" t="s">
        <v>828</v>
      </c>
      <c r="D114">
        <v>1</v>
      </c>
      <c r="E114">
        <v>1</v>
      </c>
      <c r="F114">
        <v>0</v>
      </c>
      <c r="G114">
        <v>1</v>
      </c>
      <c r="H114">
        <v>1</v>
      </c>
      <c r="I114">
        <v>0</v>
      </c>
      <c r="J114">
        <v>0</v>
      </c>
      <c r="K114">
        <v>1</v>
      </c>
      <c r="L114">
        <v>0</v>
      </c>
      <c r="M114">
        <v>1</v>
      </c>
      <c r="N114">
        <v>0</v>
      </c>
      <c r="O114">
        <v>1</v>
      </c>
      <c r="P114">
        <v>1</v>
      </c>
      <c r="Q114">
        <v>1</v>
      </c>
      <c r="R114">
        <v>1</v>
      </c>
      <c r="S114">
        <v>0</v>
      </c>
      <c r="T114">
        <v>1</v>
      </c>
      <c r="U114">
        <f t="shared" si="4"/>
        <v>6</v>
      </c>
      <c r="V114">
        <f t="shared" si="4"/>
        <v>11</v>
      </c>
      <c r="W114">
        <f t="shared" si="4"/>
        <v>0</v>
      </c>
      <c r="X114">
        <f t="shared" si="4"/>
        <v>0</v>
      </c>
      <c r="Y114">
        <f t="shared" si="4"/>
        <v>0</v>
      </c>
      <c r="LE114">
        <v>1</v>
      </c>
      <c r="LF114">
        <v>1</v>
      </c>
      <c r="LG114">
        <v>0</v>
      </c>
      <c r="LH114">
        <v>1</v>
      </c>
      <c r="LI114">
        <v>1</v>
      </c>
      <c r="LJ114">
        <v>0</v>
      </c>
      <c r="LK114">
        <v>0</v>
      </c>
      <c r="LL114">
        <v>1</v>
      </c>
      <c r="LM114">
        <v>0</v>
      </c>
      <c r="LN114">
        <v>1</v>
      </c>
      <c r="LO114">
        <v>0</v>
      </c>
      <c r="LP114">
        <v>1</v>
      </c>
      <c r="LQ114">
        <v>1</v>
      </c>
      <c r="LR114">
        <v>1</v>
      </c>
      <c r="LS114">
        <v>1</v>
      </c>
      <c r="LT114">
        <v>0</v>
      </c>
      <c r="LU114">
        <v>1</v>
      </c>
      <c r="LV114">
        <f t="shared" si="5"/>
        <v>6</v>
      </c>
      <c r="LW114">
        <f t="shared" si="5"/>
        <v>11</v>
      </c>
      <c r="LX114">
        <f t="shared" si="5"/>
        <v>0</v>
      </c>
      <c r="LY114">
        <f t="shared" si="5"/>
        <v>0</v>
      </c>
      <c r="LZ114">
        <f t="shared" si="5"/>
        <v>0</v>
      </c>
    </row>
    <row r="115" spans="1:338" x14ac:dyDescent="0.25">
      <c r="A115" t="s">
        <v>629</v>
      </c>
      <c r="B115" t="s">
        <v>9</v>
      </c>
      <c r="C115" t="s">
        <v>829</v>
      </c>
      <c r="D115">
        <v>1</v>
      </c>
      <c r="E115">
        <v>1</v>
      </c>
      <c r="F115">
        <v>0</v>
      </c>
      <c r="G115">
        <v>2</v>
      </c>
      <c r="H115">
        <v>1</v>
      </c>
      <c r="I115">
        <v>0</v>
      </c>
      <c r="J115">
        <v>0</v>
      </c>
      <c r="K115">
        <v>1</v>
      </c>
      <c r="L115">
        <v>0</v>
      </c>
      <c r="M115">
        <v>1</v>
      </c>
      <c r="N115">
        <v>0</v>
      </c>
      <c r="O115">
        <v>1</v>
      </c>
      <c r="P115">
        <v>1</v>
      </c>
      <c r="Q115">
        <v>1</v>
      </c>
      <c r="R115">
        <v>1</v>
      </c>
      <c r="S115">
        <v>0</v>
      </c>
      <c r="T115">
        <v>1</v>
      </c>
      <c r="U115">
        <f t="shared" si="4"/>
        <v>6</v>
      </c>
      <c r="V115">
        <f t="shared" si="4"/>
        <v>10</v>
      </c>
      <c r="W115">
        <f t="shared" si="4"/>
        <v>1</v>
      </c>
      <c r="X115">
        <f t="shared" si="4"/>
        <v>0</v>
      </c>
      <c r="Y115">
        <f t="shared" si="4"/>
        <v>0</v>
      </c>
      <c r="LE115">
        <v>1</v>
      </c>
      <c r="LF115">
        <v>1</v>
      </c>
      <c r="LG115">
        <v>0</v>
      </c>
      <c r="LH115">
        <v>2</v>
      </c>
      <c r="LI115">
        <v>1</v>
      </c>
      <c r="LJ115">
        <v>0</v>
      </c>
      <c r="LK115">
        <v>0</v>
      </c>
      <c r="LL115">
        <v>1</v>
      </c>
      <c r="LM115">
        <v>0</v>
      </c>
      <c r="LN115">
        <v>1</v>
      </c>
      <c r="LO115">
        <v>0</v>
      </c>
      <c r="LP115">
        <v>1</v>
      </c>
      <c r="LQ115">
        <v>1</v>
      </c>
      <c r="LR115">
        <v>1</v>
      </c>
      <c r="LS115">
        <v>1</v>
      </c>
      <c r="LT115">
        <v>0</v>
      </c>
      <c r="LU115">
        <v>1</v>
      </c>
      <c r="LV115">
        <f t="shared" si="5"/>
        <v>6</v>
      </c>
      <c r="LW115">
        <f t="shared" si="5"/>
        <v>10</v>
      </c>
      <c r="LX115">
        <f t="shared" si="5"/>
        <v>1</v>
      </c>
      <c r="LY115">
        <f t="shared" si="5"/>
        <v>0</v>
      </c>
      <c r="LZ115">
        <f t="shared" si="5"/>
        <v>0</v>
      </c>
    </row>
    <row r="116" spans="1:338" x14ac:dyDescent="0.25">
      <c r="A116" t="s">
        <v>630</v>
      </c>
      <c r="B116" t="s">
        <v>9</v>
      </c>
      <c r="C116" t="s">
        <v>830</v>
      </c>
      <c r="D116">
        <v>1</v>
      </c>
      <c r="E116">
        <v>1</v>
      </c>
      <c r="F116">
        <v>0</v>
      </c>
      <c r="G116">
        <v>3</v>
      </c>
      <c r="H116">
        <v>1</v>
      </c>
      <c r="I116">
        <v>1</v>
      </c>
      <c r="J116">
        <v>0</v>
      </c>
      <c r="K116">
        <v>2</v>
      </c>
      <c r="L116">
        <v>0</v>
      </c>
      <c r="M116">
        <v>2</v>
      </c>
      <c r="N116">
        <v>0</v>
      </c>
      <c r="O116">
        <v>2</v>
      </c>
      <c r="P116">
        <v>1</v>
      </c>
      <c r="Q116">
        <v>2</v>
      </c>
      <c r="R116">
        <v>2</v>
      </c>
      <c r="S116">
        <v>0</v>
      </c>
      <c r="T116">
        <v>2</v>
      </c>
      <c r="U116">
        <f t="shared" si="4"/>
        <v>5</v>
      </c>
      <c r="V116">
        <f t="shared" si="4"/>
        <v>5</v>
      </c>
      <c r="W116">
        <f t="shared" si="4"/>
        <v>6</v>
      </c>
      <c r="X116">
        <f t="shared" si="4"/>
        <v>1</v>
      </c>
      <c r="Y116">
        <f t="shared" si="4"/>
        <v>0</v>
      </c>
      <c r="LE116">
        <v>1</v>
      </c>
      <c r="LF116">
        <v>1</v>
      </c>
      <c r="LG116">
        <v>0</v>
      </c>
      <c r="LH116">
        <v>3</v>
      </c>
      <c r="LI116">
        <v>1</v>
      </c>
      <c r="LJ116">
        <v>1</v>
      </c>
      <c r="LK116">
        <v>0</v>
      </c>
      <c r="LL116">
        <v>2</v>
      </c>
      <c r="LM116">
        <v>0</v>
      </c>
      <c r="LN116">
        <v>2</v>
      </c>
      <c r="LO116">
        <v>0</v>
      </c>
      <c r="LP116">
        <v>2</v>
      </c>
      <c r="LQ116">
        <v>1</v>
      </c>
      <c r="LR116">
        <v>2</v>
      </c>
      <c r="LS116">
        <v>2</v>
      </c>
      <c r="LT116">
        <v>0</v>
      </c>
      <c r="LU116">
        <v>2</v>
      </c>
      <c r="LV116">
        <f t="shared" si="5"/>
        <v>5</v>
      </c>
      <c r="LW116">
        <f t="shared" si="5"/>
        <v>5</v>
      </c>
      <c r="LX116">
        <f t="shared" si="5"/>
        <v>6</v>
      </c>
      <c r="LY116">
        <f t="shared" si="5"/>
        <v>1</v>
      </c>
      <c r="LZ116">
        <f t="shared" si="5"/>
        <v>0</v>
      </c>
    </row>
    <row r="117" spans="1:338" x14ac:dyDescent="0.25">
      <c r="A117" t="s">
        <v>631</v>
      </c>
      <c r="B117" t="s">
        <v>9</v>
      </c>
      <c r="C117" t="s">
        <v>831</v>
      </c>
      <c r="D117">
        <v>1</v>
      </c>
      <c r="E117">
        <v>1</v>
      </c>
      <c r="F117">
        <v>0</v>
      </c>
      <c r="G117">
        <v>4</v>
      </c>
      <c r="H117">
        <v>1</v>
      </c>
      <c r="I117">
        <v>1</v>
      </c>
      <c r="J117">
        <v>0</v>
      </c>
      <c r="K117">
        <v>2</v>
      </c>
      <c r="L117">
        <v>0</v>
      </c>
      <c r="M117">
        <v>2</v>
      </c>
      <c r="N117">
        <v>0</v>
      </c>
      <c r="O117">
        <v>2</v>
      </c>
      <c r="P117">
        <v>1</v>
      </c>
      <c r="Q117">
        <v>2</v>
      </c>
      <c r="R117">
        <v>3</v>
      </c>
      <c r="S117">
        <v>0</v>
      </c>
      <c r="T117">
        <v>3</v>
      </c>
      <c r="U117">
        <f t="shared" ref="U117:Y148" si="6">COUNTIF($D117:$T117,U$1)</f>
        <v>5</v>
      </c>
      <c r="V117">
        <f t="shared" si="6"/>
        <v>5</v>
      </c>
      <c r="W117">
        <f t="shared" si="6"/>
        <v>4</v>
      </c>
      <c r="X117">
        <f t="shared" si="6"/>
        <v>2</v>
      </c>
      <c r="Y117">
        <f t="shared" si="6"/>
        <v>1</v>
      </c>
      <c r="LE117">
        <v>1</v>
      </c>
      <c r="LF117">
        <v>1</v>
      </c>
      <c r="LG117">
        <v>0</v>
      </c>
      <c r="LH117">
        <v>4</v>
      </c>
      <c r="LI117">
        <v>1</v>
      </c>
      <c r="LJ117">
        <v>1</v>
      </c>
      <c r="LK117">
        <v>0</v>
      </c>
      <c r="LL117">
        <v>2</v>
      </c>
      <c r="LM117">
        <v>0</v>
      </c>
      <c r="LN117">
        <v>2</v>
      </c>
      <c r="LO117">
        <v>0</v>
      </c>
      <c r="LP117">
        <v>2</v>
      </c>
      <c r="LQ117">
        <v>1</v>
      </c>
      <c r="LR117">
        <v>2</v>
      </c>
      <c r="LS117">
        <v>3</v>
      </c>
      <c r="LT117">
        <v>0</v>
      </c>
      <c r="LU117">
        <v>3</v>
      </c>
      <c r="LV117">
        <f t="shared" ref="LV117:LZ148" si="7">COUNTIF($LE117:$LU117,LV$1)</f>
        <v>5</v>
      </c>
      <c r="LW117">
        <f t="shared" si="7"/>
        <v>5</v>
      </c>
      <c r="LX117">
        <f t="shared" si="7"/>
        <v>4</v>
      </c>
      <c r="LY117">
        <f t="shared" si="7"/>
        <v>2</v>
      </c>
      <c r="LZ117">
        <f t="shared" si="7"/>
        <v>1</v>
      </c>
    </row>
    <row r="118" spans="1:338" x14ac:dyDescent="0.25">
      <c r="A118" t="s">
        <v>632</v>
      </c>
      <c r="B118" t="s">
        <v>7</v>
      </c>
      <c r="C118" t="s">
        <v>828</v>
      </c>
      <c r="D118">
        <v>1</v>
      </c>
      <c r="E118">
        <v>1</v>
      </c>
      <c r="F118">
        <v>0</v>
      </c>
      <c r="G118">
        <v>1</v>
      </c>
      <c r="H118">
        <v>1</v>
      </c>
      <c r="I118">
        <v>0</v>
      </c>
      <c r="J118">
        <v>0</v>
      </c>
      <c r="K118">
        <v>1</v>
      </c>
      <c r="L118">
        <v>0</v>
      </c>
      <c r="M118">
        <v>1</v>
      </c>
      <c r="N118">
        <v>0</v>
      </c>
      <c r="O118">
        <v>1</v>
      </c>
      <c r="P118">
        <v>1</v>
      </c>
      <c r="Q118">
        <v>1</v>
      </c>
      <c r="R118">
        <v>1</v>
      </c>
      <c r="S118">
        <v>0</v>
      </c>
      <c r="T118">
        <v>1</v>
      </c>
      <c r="U118">
        <f t="shared" si="6"/>
        <v>6</v>
      </c>
      <c r="V118">
        <f t="shared" si="6"/>
        <v>11</v>
      </c>
      <c r="W118">
        <f t="shared" si="6"/>
        <v>0</v>
      </c>
      <c r="X118">
        <f t="shared" si="6"/>
        <v>0</v>
      </c>
      <c r="Y118">
        <f t="shared" si="6"/>
        <v>0</v>
      </c>
      <c r="LE118">
        <v>1</v>
      </c>
      <c r="LF118">
        <v>1</v>
      </c>
      <c r="LG118">
        <v>0</v>
      </c>
      <c r="LH118">
        <v>1</v>
      </c>
      <c r="LI118">
        <v>1</v>
      </c>
      <c r="LJ118">
        <v>0</v>
      </c>
      <c r="LK118">
        <v>0</v>
      </c>
      <c r="LL118">
        <v>1</v>
      </c>
      <c r="LM118">
        <v>0</v>
      </c>
      <c r="LN118">
        <v>1</v>
      </c>
      <c r="LO118">
        <v>0</v>
      </c>
      <c r="LP118">
        <v>1</v>
      </c>
      <c r="LQ118">
        <v>1</v>
      </c>
      <c r="LR118">
        <v>1</v>
      </c>
      <c r="LS118">
        <v>1</v>
      </c>
      <c r="LT118">
        <v>0</v>
      </c>
      <c r="LU118">
        <v>1</v>
      </c>
      <c r="LV118">
        <f t="shared" si="7"/>
        <v>6</v>
      </c>
      <c r="LW118">
        <f t="shared" si="7"/>
        <v>11</v>
      </c>
      <c r="LX118">
        <f t="shared" si="7"/>
        <v>0</v>
      </c>
      <c r="LY118">
        <f t="shared" si="7"/>
        <v>0</v>
      </c>
      <c r="LZ118">
        <f t="shared" si="7"/>
        <v>0</v>
      </c>
    </row>
    <row r="119" spans="1:338" x14ac:dyDescent="0.25">
      <c r="A119" t="s">
        <v>633</v>
      </c>
      <c r="B119" t="s">
        <v>7</v>
      </c>
      <c r="C119" t="s">
        <v>829</v>
      </c>
      <c r="D119">
        <v>1</v>
      </c>
      <c r="E119">
        <v>1</v>
      </c>
      <c r="F119">
        <v>0</v>
      </c>
      <c r="G119">
        <v>2</v>
      </c>
      <c r="H119">
        <v>1</v>
      </c>
      <c r="I119">
        <v>0</v>
      </c>
      <c r="J119">
        <v>0</v>
      </c>
      <c r="K119">
        <v>1</v>
      </c>
      <c r="L119">
        <v>0</v>
      </c>
      <c r="M119">
        <v>1</v>
      </c>
      <c r="N119">
        <v>0</v>
      </c>
      <c r="O119">
        <v>1</v>
      </c>
      <c r="P119">
        <v>1</v>
      </c>
      <c r="Q119">
        <v>1</v>
      </c>
      <c r="R119">
        <v>1</v>
      </c>
      <c r="S119">
        <v>0</v>
      </c>
      <c r="T119">
        <v>1</v>
      </c>
      <c r="U119">
        <f t="shared" si="6"/>
        <v>6</v>
      </c>
      <c r="V119">
        <f t="shared" si="6"/>
        <v>10</v>
      </c>
      <c r="W119">
        <f t="shared" si="6"/>
        <v>1</v>
      </c>
      <c r="X119">
        <f t="shared" si="6"/>
        <v>0</v>
      </c>
      <c r="Y119">
        <f t="shared" si="6"/>
        <v>0</v>
      </c>
      <c r="LE119">
        <v>1</v>
      </c>
      <c r="LF119">
        <v>1</v>
      </c>
      <c r="LG119">
        <v>0</v>
      </c>
      <c r="LH119">
        <v>2</v>
      </c>
      <c r="LI119">
        <v>1</v>
      </c>
      <c r="LJ119">
        <v>0</v>
      </c>
      <c r="LK119">
        <v>0</v>
      </c>
      <c r="LL119">
        <v>1</v>
      </c>
      <c r="LM119">
        <v>0</v>
      </c>
      <c r="LN119">
        <v>1</v>
      </c>
      <c r="LO119">
        <v>0</v>
      </c>
      <c r="LP119">
        <v>1</v>
      </c>
      <c r="LQ119">
        <v>1</v>
      </c>
      <c r="LR119">
        <v>1</v>
      </c>
      <c r="LS119">
        <v>1</v>
      </c>
      <c r="LT119">
        <v>0</v>
      </c>
      <c r="LU119">
        <v>1</v>
      </c>
      <c r="LV119">
        <f t="shared" si="7"/>
        <v>6</v>
      </c>
      <c r="LW119">
        <f t="shared" si="7"/>
        <v>10</v>
      </c>
      <c r="LX119">
        <f t="shared" si="7"/>
        <v>1</v>
      </c>
      <c r="LY119">
        <f t="shared" si="7"/>
        <v>0</v>
      </c>
      <c r="LZ119">
        <f t="shared" si="7"/>
        <v>0</v>
      </c>
    </row>
    <row r="120" spans="1:338" x14ac:dyDescent="0.25">
      <c r="A120" t="s">
        <v>634</v>
      </c>
      <c r="B120" t="s">
        <v>7</v>
      </c>
      <c r="C120" t="s">
        <v>830</v>
      </c>
      <c r="D120">
        <v>1</v>
      </c>
      <c r="E120">
        <v>1</v>
      </c>
      <c r="F120">
        <v>0</v>
      </c>
      <c r="G120">
        <v>3</v>
      </c>
      <c r="H120">
        <v>1</v>
      </c>
      <c r="I120">
        <v>1</v>
      </c>
      <c r="J120">
        <v>0</v>
      </c>
      <c r="K120">
        <v>2</v>
      </c>
      <c r="L120">
        <v>0</v>
      </c>
      <c r="M120">
        <v>2</v>
      </c>
      <c r="N120">
        <v>0</v>
      </c>
      <c r="O120">
        <v>2</v>
      </c>
      <c r="P120">
        <v>1</v>
      </c>
      <c r="Q120">
        <v>2</v>
      </c>
      <c r="R120">
        <v>2</v>
      </c>
      <c r="S120">
        <v>0</v>
      </c>
      <c r="T120">
        <v>2</v>
      </c>
      <c r="U120">
        <f t="shared" si="6"/>
        <v>5</v>
      </c>
      <c r="V120">
        <f t="shared" si="6"/>
        <v>5</v>
      </c>
      <c r="W120">
        <f t="shared" si="6"/>
        <v>6</v>
      </c>
      <c r="X120">
        <f t="shared" si="6"/>
        <v>1</v>
      </c>
      <c r="Y120">
        <f t="shared" si="6"/>
        <v>0</v>
      </c>
      <c r="LE120">
        <v>1</v>
      </c>
      <c r="LF120">
        <v>1</v>
      </c>
      <c r="LG120">
        <v>0</v>
      </c>
      <c r="LH120">
        <v>3</v>
      </c>
      <c r="LI120">
        <v>1</v>
      </c>
      <c r="LJ120">
        <v>1</v>
      </c>
      <c r="LK120">
        <v>0</v>
      </c>
      <c r="LL120">
        <v>2</v>
      </c>
      <c r="LM120">
        <v>0</v>
      </c>
      <c r="LN120">
        <v>2</v>
      </c>
      <c r="LO120">
        <v>0</v>
      </c>
      <c r="LP120">
        <v>2</v>
      </c>
      <c r="LQ120">
        <v>1</v>
      </c>
      <c r="LR120">
        <v>2</v>
      </c>
      <c r="LS120">
        <v>2</v>
      </c>
      <c r="LT120">
        <v>0</v>
      </c>
      <c r="LU120">
        <v>2</v>
      </c>
      <c r="LV120">
        <f t="shared" si="7"/>
        <v>5</v>
      </c>
      <c r="LW120">
        <f t="shared" si="7"/>
        <v>5</v>
      </c>
      <c r="LX120">
        <f t="shared" si="7"/>
        <v>6</v>
      </c>
      <c r="LY120">
        <f t="shared" si="7"/>
        <v>1</v>
      </c>
      <c r="LZ120">
        <f t="shared" si="7"/>
        <v>0</v>
      </c>
    </row>
    <row r="121" spans="1:338" x14ac:dyDescent="0.25">
      <c r="A121" t="s">
        <v>635</v>
      </c>
      <c r="B121" t="s">
        <v>7</v>
      </c>
      <c r="C121" t="s">
        <v>831</v>
      </c>
      <c r="D121">
        <v>1</v>
      </c>
      <c r="E121">
        <v>1</v>
      </c>
      <c r="F121">
        <v>0</v>
      </c>
      <c r="G121">
        <v>4</v>
      </c>
      <c r="H121">
        <v>1</v>
      </c>
      <c r="I121">
        <v>1</v>
      </c>
      <c r="J121">
        <v>0</v>
      </c>
      <c r="K121">
        <v>2</v>
      </c>
      <c r="L121">
        <v>0</v>
      </c>
      <c r="M121">
        <v>2</v>
      </c>
      <c r="N121">
        <v>0</v>
      </c>
      <c r="O121">
        <v>2</v>
      </c>
      <c r="P121">
        <v>1</v>
      </c>
      <c r="Q121">
        <v>2</v>
      </c>
      <c r="R121">
        <v>3</v>
      </c>
      <c r="S121">
        <v>0</v>
      </c>
      <c r="T121">
        <v>3</v>
      </c>
      <c r="U121">
        <f t="shared" si="6"/>
        <v>5</v>
      </c>
      <c r="V121">
        <f t="shared" si="6"/>
        <v>5</v>
      </c>
      <c r="W121">
        <f t="shared" si="6"/>
        <v>4</v>
      </c>
      <c r="X121">
        <f t="shared" si="6"/>
        <v>2</v>
      </c>
      <c r="Y121">
        <f t="shared" si="6"/>
        <v>1</v>
      </c>
      <c r="LE121">
        <v>1</v>
      </c>
      <c r="LF121">
        <v>1</v>
      </c>
      <c r="LG121">
        <v>0</v>
      </c>
      <c r="LH121">
        <v>4</v>
      </c>
      <c r="LI121">
        <v>1</v>
      </c>
      <c r="LJ121">
        <v>1</v>
      </c>
      <c r="LK121">
        <v>0</v>
      </c>
      <c r="LL121">
        <v>2</v>
      </c>
      <c r="LM121">
        <v>0</v>
      </c>
      <c r="LN121">
        <v>2</v>
      </c>
      <c r="LO121">
        <v>0</v>
      </c>
      <c r="LP121">
        <v>2</v>
      </c>
      <c r="LQ121">
        <v>1</v>
      </c>
      <c r="LR121">
        <v>2</v>
      </c>
      <c r="LS121">
        <v>3</v>
      </c>
      <c r="LT121">
        <v>0</v>
      </c>
      <c r="LU121">
        <v>3</v>
      </c>
      <c r="LV121">
        <f t="shared" si="7"/>
        <v>5</v>
      </c>
      <c r="LW121">
        <f t="shared" si="7"/>
        <v>5</v>
      </c>
      <c r="LX121">
        <f t="shared" si="7"/>
        <v>4</v>
      </c>
      <c r="LY121">
        <f t="shared" si="7"/>
        <v>2</v>
      </c>
      <c r="LZ121">
        <f t="shared" si="7"/>
        <v>1</v>
      </c>
    </row>
    <row r="122" spans="1:338" x14ac:dyDescent="0.25">
      <c r="A122" t="s">
        <v>636</v>
      </c>
      <c r="B122" t="s">
        <v>8</v>
      </c>
      <c r="C122" t="s">
        <v>828</v>
      </c>
      <c r="D122">
        <v>0</v>
      </c>
      <c r="E122">
        <v>1</v>
      </c>
      <c r="F122">
        <v>0</v>
      </c>
      <c r="G122">
        <v>1</v>
      </c>
      <c r="H122">
        <v>0</v>
      </c>
      <c r="I122">
        <v>0</v>
      </c>
      <c r="J122">
        <v>0</v>
      </c>
      <c r="K122">
        <v>1</v>
      </c>
      <c r="L122">
        <v>0</v>
      </c>
      <c r="M122">
        <v>1</v>
      </c>
      <c r="N122">
        <v>0</v>
      </c>
      <c r="O122">
        <v>1</v>
      </c>
      <c r="P122">
        <v>0</v>
      </c>
      <c r="Q122">
        <v>1</v>
      </c>
      <c r="R122">
        <v>1</v>
      </c>
      <c r="S122">
        <v>0</v>
      </c>
      <c r="T122">
        <v>1</v>
      </c>
      <c r="U122">
        <f t="shared" si="6"/>
        <v>9</v>
      </c>
      <c r="V122">
        <f t="shared" si="6"/>
        <v>8</v>
      </c>
      <c r="W122">
        <f t="shared" si="6"/>
        <v>0</v>
      </c>
      <c r="X122">
        <f t="shared" si="6"/>
        <v>0</v>
      </c>
      <c r="Y122">
        <f t="shared" si="6"/>
        <v>0</v>
      </c>
      <c r="LE122">
        <v>0</v>
      </c>
      <c r="LF122">
        <v>1</v>
      </c>
      <c r="LG122">
        <v>0</v>
      </c>
      <c r="LH122">
        <v>1</v>
      </c>
      <c r="LI122">
        <v>0</v>
      </c>
      <c r="LJ122">
        <v>0</v>
      </c>
      <c r="LK122">
        <v>0</v>
      </c>
      <c r="LL122">
        <v>1</v>
      </c>
      <c r="LM122">
        <v>0</v>
      </c>
      <c r="LN122">
        <v>1</v>
      </c>
      <c r="LO122">
        <v>0</v>
      </c>
      <c r="LP122">
        <v>1</v>
      </c>
      <c r="LQ122">
        <v>0</v>
      </c>
      <c r="LR122">
        <v>1</v>
      </c>
      <c r="LS122">
        <v>1</v>
      </c>
      <c r="LT122">
        <v>0</v>
      </c>
      <c r="LU122">
        <v>1</v>
      </c>
      <c r="LV122">
        <f t="shared" si="7"/>
        <v>9</v>
      </c>
      <c r="LW122">
        <f t="shared" si="7"/>
        <v>8</v>
      </c>
      <c r="LX122">
        <f t="shared" si="7"/>
        <v>0</v>
      </c>
      <c r="LY122">
        <f t="shared" si="7"/>
        <v>0</v>
      </c>
      <c r="LZ122">
        <f t="shared" si="7"/>
        <v>0</v>
      </c>
    </row>
    <row r="123" spans="1:338" x14ac:dyDescent="0.25">
      <c r="A123" t="s">
        <v>637</v>
      </c>
      <c r="B123" t="s">
        <v>8</v>
      </c>
      <c r="C123" t="s">
        <v>829</v>
      </c>
      <c r="D123">
        <v>0</v>
      </c>
      <c r="E123">
        <v>1</v>
      </c>
      <c r="F123">
        <v>0</v>
      </c>
      <c r="G123">
        <v>2</v>
      </c>
      <c r="H123">
        <v>0</v>
      </c>
      <c r="I123">
        <v>0</v>
      </c>
      <c r="J123">
        <v>0</v>
      </c>
      <c r="K123">
        <v>1</v>
      </c>
      <c r="L123">
        <v>0</v>
      </c>
      <c r="M123">
        <v>1</v>
      </c>
      <c r="N123">
        <v>0</v>
      </c>
      <c r="O123">
        <v>1</v>
      </c>
      <c r="P123">
        <v>0</v>
      </c>
      <c r="Q123">
        <v>1</v>
      </c>
      <c r="R123">
        <v>1</v>
      </c>
      <c r="S123">
        <v>0</v>
      </c>
      <c r="T123">
        <v>1</v>
      </c>
      <c r="U123">
        <f t="shared" si="6"/>
        <v>9</v>
      </c>
      <c r="V123">
        <f t="shared" si="6"/>
        <v>7</v>
      </c>
      <c r="W123">
        <f t="shared" si="6"/>
        <v>1</v>
      </c>
      <c r="X123">
        <f t="shared" si="6"/>
        <v>0</v>
      </c>
      <c r="Y123">
        <f t="shared" si="6"/>
        <v>0</v>
      </c>
      <c r="LE123">
        <v>0</v>
      </c>
      <c r="LF123">
        <v>1</v>
      </c>
      <c r="LG123">
        <v>0</v>
      </c>
      <c r="LH123">
        <v>2</v>
      </c>
      <c r="LI123">
        <v>0</v>
      </c>
      <c r="LJ123">
        <v>0</v>
      </c>
      <c r="LK123">
        <v>0</v>
      </c>
      <c r="LL123">
        <v>1</v>
      </c>
      <c r="LM123">
        <v>0</v>
      </c>
      <c r="LN123">
        <v>1</v>
      </c>
      <c r="LO123">
        <v>0</v>
      </c>
      <c r="LP123">
        <v>1</v>
      </c>
      <c r="LQ123">
        <v>0</v>
      </c>
      <c r="LR123">
        <v>1</v>
      </c>
      <c r="LS123">
        <v>1</v>
      </c>
      <c r="LT123">
        <v>0</v>
      </c>
      <c r="LU123">
        <v>1</v>
      </c>
      <c r="LV123">
        <f t="shared" si="7"/>
        <v>9</v>
      </c>
      <c r="LW123">
        <f t="shared" si="7"/>
        <v>7</v>
      </c>
      <c r="LX123">
        <f t="shared" si="7"/>
        <v>1</v>
      </c>
      <c r="LY123">
        <f t="shared" si="7"/>
        <v>0</v>
      </c>
      <c r="LZ123">
        <f t="shared" si="7"/>
        <v>0</v>
      </c>
    </row>
    <row r="124" spans="1:338" x14ac:dyDescent="0.25">
      <c r="A124" t="s">
        <v>638</v>
      </c>
      <c r="B124" t="s">
        <v>8</v>
      </c>
      <c r="C124" t="s">
        <v>830</v>
      </c>
      <c r="D124">
        <v>1</v>
      </c>
      <c r="E124">
        <v>2</v>
      </c>
      <c r="F124">
        <v>0</v>
      </c>
      <c r="G124">
        <v>3</v>
      </c>
      <c r="H124">
        <v>1</v>
      </c>
      <c r="I124">
        <v>1</v>
      </c>
      <c r="J124">
        <v>0</v>
      </c>
      <c r="K124">
        <v>2</v>
      </c>
      <c r="L124">
        <v>0</v>
      </c>
      <c r="M124">
        <v>2</v>
      </c>
      <c r="N124">
        <v>1</v>
      </c>
      <c r="O124">
        <v>2</v>
      </c>
      <c r="P124">
        <v>1</v>
      </c>
      <c r="Q124">
        <v>2</v>
      </c>
      <c r="R124">
        <v>2</v>
      </c>
      <c r="S124">
        <v>0</v>
      </c>
      <c r="T124">
        <v>2</v>
      </c>
      <c r="U124">
        <f t="shared" si="6"/>
        <v>4</v>
      </c>
      <c r="V124">
        <f t="shared" si="6"/>
        <v>5</v>
      </c>
      <c r="W124">
        <f t="shared" si="6"/>
        <v>7</v>
      </c>
      <c r="X124">
        <f t="shared" si="6"/>
        <v>1</v>
      </c>
      <c r="Y124">
        <f t="shared" si="6"/>
        <v>0</v>
      </c>
      <c r="LE124">
        <v>1</v>
      </c>
      <c r="LF124">
        <v>2</v>
      </c>
      <c r="LG124">
        <v>0</v>
      </c>
      <c r="LH124">
        <v>3</v>
      </c>
      <c r="LI124">
        <v>1</v>
      </c>
      <c r="LJ124">
        <v>1</v>
      </c>
      <c r="LK124">
        <v>0</v>
      </c>
      <c r="LL124">
        <v>2</v>
      </c>
      <c r="LM124">
        <v>0</v>
      </c>
      <c r="LN124">
        <v>2</v>
      </c>
      <c r="LO124">
        <v>1</v>
      </c>
      <c r="LP124">
        <v>2</v>
      </c>
      <c r="LQ124">
        <v>1</v>
      </c>
      <c r="LR124">
        <v>2</v>
      </c>
      <c r="LS124">
        <v>2</v>
      </c>
      <c r="LT124">
        <v>0</v>
      </c>
      <c r="LU124">
        <v>2</v>
      </c>
      <c r="LV124">
        <f t="shared" si="7"/>
        <v>4</v>
      </c>
      <c r="LW124">
        <f t="shared" si="7"/>
        <v>5</v>
      </c>
      <c r="LX124">
        <f t="shared" si="7"/>
        <v>7</v>
      </c>
      <c r="LY124">
        <f t="shared" si="7"/>
        <v>1</v>
      </c>
      <c r="LZ124">
        <f t="shared" si="7"/>
        <v>0</v>
      </c>
    </row>
    <row r="125" spans="1:338" x14ac:dyDescent="0.25">
      <c r="A125" t="s">
        <v>639</v>
      </c>
      <c r="B125" t="s">
        <v>8</v>
      </c>
      <c r="C125" t="s">
        <v>831</v>
      </c>
      <c r="D125">
        <v>1</v>
      </c>
      <c r="E125">
        <v>2</v>
      </c>
      <c r="F125">
        <v>0</v>
      </c>
      <c r="G125">
        <v>4</v>
      </c>
      <c r="H125">
        <v>1</v>
      </c>
      <c r="I125">
        <v>1</v>
      </c>
      <c r="J125">
        <v>0</v>
      </c>
      <c r="K125">
        <v>3</v>
      </c>
      <c r="L125">
        <v>0</v>
      </c>
      <c r="M125">
        <v>3</v>
      </c>
      <c r="N125">
        <v>1</v>
      </c>
      <c r="O125">
        <v>3</v>
      </c>
      <c r="P125">
        <v>1</v>
      </c>
      <c r="Q125">
        <v>3</v>
      </c>
      <c r="R125">
        <v>2</v>
      </c>
      <c r="S125">
        <v>0</v>
      </c>
      <c r="T125">
        <v>3</v>
      </c>
      <c r="U125">
        <f t="shared" si="6"/>
        <v>4</v>
      </c>
      <c r="V125">
        <f t="shared" si="6"/>
        <v>5</v>
      </c>
      <c r="W125">
        <f t="shared" si="6"/>
        <v>2</v>
      </c>
      <c r="X125">
        <f t="shared" si="6"/>
        <v>5</v>
      </c>
      <c r="Y125">
        <f t="shared" si="6"/>
        <v>1</v>
      </c>
      <c r="LE125">
        <v>1</v>
      </c>
      <c r="LF125">
        <v>2</v>
      </c>
      <c r="LG125">
        <v>0</v>
      </c>
      <c r="LH125">
        <v>4</v>
      </c>
      <c r="LI125">
        <v>1</v>
      </c>
      <c r="LJ125">
        <v>1</v>
      </c>
      <c r="LK125">
        <v>0</v>
      </c>
      <c r="LL125">
        <v>3</v>
      </c>
      <c r="LM125">
        <v>0</v>
      </c>
      <c r="LN125">
        <v>3</v>
      </c>
      <c r="LO125">
        <v>1</v>
      </c>
      <c r="LP125">
        <v>3</v>
      </c>
      <c r="LQ125">
        <v>1</v>
      </c>
      <c r="LR125">
        <v>3</v>
      </c>
      <c r="LS125">
        <v>2</v>
      </c>
      <c r="LT125">
        <v>0</v>
      </c>
      <c r="LU125">
        <v>3</v>
      </c>
      <c r="LV125">
        <f t="shared" si="7"/>
        <v>4</v>
      </c>
      <c r="LW125">
        <f t="shared" si="7"/>
        <v>5</v>
      </c>
      <c r="LX125">
        <f t="shared" si="7"/>
        <v>2</v>
      </c>
      <c r="LY125">
        <f t="shared" si="7"/>
        <v>5</v>
      </c>
      <c r="LZ125">
        <f t="shared" si="7"/>
        <v>1</v>
      </c>
    </row>
    <row r="126" spans="1:338" x14ac:dyDescent="0.25">
      <c r="A126" t="s">
        <v>640</v>
      </c>
      <c r="B126" t="s">
        <v>9</v>
      </c>
      <c r="C126" t="s">
        <v>828</v>
      </c>
      <c r="D126">
        <v>1</v>
      </c>
      <c r="E126">
        <v>1</v>
      </c>
      <c r="F126">
        <v>0</v>
      </c>
      <c r="G126">
        <v>1</v>
      </c>
      <c r="H126">
        <v>0</v>
      </c>
      <c r="I126">
        <v>0</v>
      </c>
      <c r="J126">
        <v>0</v>
      </c>
      <c r="K126">
        <v>1</v>
      </c>
      <c r="L126">
        <v>0</v>
      </c>
      <c r="M126">
        <v>1</v>
      </c>
      <c r="N126">
        <v>0</v>
      </c>
      <c r="O126">
        <v>1</v>
      </c>
      <c r="P126">
        <v>0</v>
      </c>
      <c r="Q126">
        <v>1</v>
      </c>
      <c r="R126">
        <v>1</v>
      </c>
      <c r="S126">
        <v>0</v>
      </c>
      <c r="T126">
        <v>1</v>
      </c>
      <c r="U126">
        <f t="shared" si="6"/>
        <v>8</v>
      </c>
      <c r="V126">
        <f t="shared" si="6"/>
        <v>9</v>
      </c>
      <c r="W126">
        <f t="shared" si="6"/>
        <v>0</v>
      </c>
      <c r="X126">
        <f t="shared" si="6"/>
        <v>0</v>
      </c>
      <c r="Y126">
        <f t="shared" si="6"/>
        <v>0</v>
      </c>
      <c r="LE126">
        <v>1</v>
      </c>
      <c r="LF126">
        <v>1</v>
      </c>
      <c r="LG126">
        <v>0</v>
      </c>
      <c r="LH126">
        <v>1</v>
      </c>
      <c r="LI126">
        <v>0</v>
      </c>
      <c r="LJ126">
        <v>0</v>
      </c>
      <c r="LK126">
        <v>0</v>
      </c>
      <c r="LL126">
        <v>1</v>
      </c>
      <c r="LM126">
        <v>0</v>
      </c>
      <c r="LN126">
        <v>1</v>
      </c>
      <c r="LO126">
        <v>0</v>
      </c>
      <c r="LP126">
        <v>1</v>
      </c>
      <c r="LQ126">
        <v>0</v>
      </c>
      <c r="LR126">
        <v>1</v>
      </c>
      <c r="LS126">
        <v>1</v>
      </c>
      <c r="LT126">
        <v>0</v>
      </c>
      <c r="LU126">
        <v>1</v>
      </c>
      <c r="LV126">
        <f t="shared" si="7"/>
        <v>8</v>
      </c>
      <c r="LW126">
        <f t="shared" si="7"/>
        <v>9</v>
      </c>
      <c r="LX126">
        <f t="shared" si="7"/>
        <v>0</v>
      </c>
      <c r="LY126">
        <f t="shared" si="7"/>
        <v>0</v>
      </c>
      <c r="LZ126">
        <f t="shared" si="7"/>
        <v>0</v>
      </c>
    </row>
    <row r="127" spans="1:338" x14ac:dyDescent="0.25">
      <c r="A127" t="s">
        <v>641</v>
      </c>
      <c r="B127" t="s">
        <v>9</v>
      </c>
      <c r="C127" t="s">
        <v>829</v>
      </c>
      <c r="D127">
        <v>1</v>
      </c>
      <c r="E127">
        <v>1</v>
      </c>
      <c r="F127">
        <v>0</v>
      </c>
      <c r="G127">
        <v>2</v>
      </c>
      <c r="H127">
        <v>0</v>
      </c>
      <c r="I127">
        <v>0</v>
      </c>
      <c r="J127">
        <v>0</v>
      </c>
      <c r="K127">
        <v>1</v>
      </c>
      <c r="L127">
        <v>0</v>
      </c>
      <c r="M127">
        <v>1</v>
      </c>
      <c r="N127">
        <v>0</v>
      </c>
      <c r="O127">
        <v>1</v>
      </c>
      <c r="P127">
        <v>0</v>
      </c>
      <c r="Q127">
        <v>1</v>
      </c>
      <c r="R127">
        <v>1</v>
      </c>
      <c r="S127">
        <v>0</v>
      </c>
      <c r="T127">
        <v>1</v>
      </c>
      <c r="U127">
        <f t="shared" si="6"/>
        <v>8</v>
      </c>
      <c r="V127">
        <f t="shared" si="6"/>
        <v>8</v>
      </c>
      <c r="W127">
        <f t="shared" si="6"/>
        <v>1</v>
      </c>
      <c r="X127">
        <f t="shared" si="6"/>
        <v>0</v>
      </c>
      <c r="Y127">
        <f t="shared" si="6"/>
        <v>0</v>
      </c>
      <c r="LE127">
        <v>1</v>
      </c>
      <c r="LF127">
        <v>1</v>
      </c>
      <c r="LG127">
        <v>0</v>
      </c>
      <c r="LH127">
        <v>2</v>
      </c>
      <c r="LI127">
        <v>0</v>
      </c>
      <c r="LJ127">
        <v>0</v>
      </c>
      <c r="LK127">
        <v>0</v>
      </c>
      <c r="LL127">
        <v>1</v>
      </c>
      <c r="LM127">
        <v>0</v>
      </c>
      <c r="LN127">
        <v>1</v>
      </c>
      <c r="LO127">
        <v>0</v>
      </c>
      <c r="LP127">
        <v>1</v>
      </c>
      <c r="LQ127">
        <v>0</v>
      </c>
      <c r="LR127">
        <v>1</v>
      </c>
      <c r="LS127">
        <v>1</v>
      </c>
      <c r="LT127">
        <v>0</v>
      </c>
      <c r="LU127">
        <v>1</v>
      </c>
      <c r="LV127">
        <f t="shared" si="7"/>
        <v>8</v>
      </c>
      <c r="LW127">
        <f t="shared" si="7"/>
        <v>8</v>
      </c>
      <c r="LX127">
        <f t="shared" si="7"/>
        <v>1</v>
      </c>
      <c r="LY127">
        <f t="shared" si="7"/>
        <v>0</v>
      </c>
      <c r="LZ127">
        <f t="shared" si="7"/>
        <v>0</v>
      </c>
    </row>
    <row r="128" spans="1:338" x14ac:dyDescent="0.25">
      <c r="A128" t="s">
        <v>642</v>
      </c>
      <c r="B128" t="s">
        <v>9</v>
      </c>
      <c r="C128" t="s">
        <v>830</v>
      </c>
      <c r="D128">
        <v>1</v>
      </c>
      <c r="E128">
        <v>2</v>
      </c>
      <c r="F128">
        <v>0</v>
      </c>
      <c r="G128">
        <v>3</v>
      </c>
      <c r="H128">
        <v>1</v>
      </c>
      <c r="I128">
        <v>1</v>
      </c>
      <c r="J128">
        <v>0</v>
      </c>
      <c r="K128">
        <v>2</v>
      </c>
      <c r="L128">
        <v>0</v>
      </c>
      <c r="M128">
        <v>2</v>
      </c>
      <c r="N128">
        <v>0</v>
      </c>
      <c r="O128">
        <v>2</v>
      </c>
      <c r="P128">
        <v>1</v>
      </c>
      <c r="Q128">
        <v>2</v>
      </c>
      <c r="R128">
        <v>2</v>
      </c>
      <c r="S128">
        <v>0</v>
      </c>
      <c r="T128">
        <v>2</v>
      </c>
      <c r="U128">
        <f t="shared" si="6"/>
        <v>5</v>
      </c>
      <c r="V128">
        <f t="shared" si="6"/>
        <v>4</v>
      </c>
      <c r="W128">
        <f t="shared" si="6"/>
        <v>7</v>
      </c>
      <c r="X128">
        <f t="shared" si="6"/>
        <v>1</v>
      </c>
      <c r="Y128">
        <f t="shared" si="6"/>
        <v>0</v>
      </c>
      <c r="LE128">
        <v>1</v>
      </c>
      <c r="LF128">
        <v>2</v>
      </c>
      <c r="LG128">
        <v>0</v>
      </c>
      <c r="LH128">
        <v>3</v>
      </c>
      <c r="LI128">
        <v>1</v>
      </c>
      <c r="LJ128">
        <v>1</v>
      </c>
      <c r="LK128">
        <v>0</v>
      </c>
      <c r="LL128">
        <v>2</v>
      </c>
      <c r="LM128">
        <v>0</v>
      </c>
      <c r="LN128">
        <v>2</v>
      </c>
      <c r="LO128">
        <v>0</v>
      </c>
      <c r="LP128">
        <v>2</v>
      </c>
      <c r="LQ128">
        <v>1</v>
      </c>
      <c r="LR128">
        <v>2</v>
      </c>
      <c r="LS128">
        <v>2</v>
      </c>
      <c r="LT128">
        <v>0</v>
      </c>
      <c r="LU128">
        <v>2</v>
      </c>
      <c r="LV128">
        <f t="shared" si="7"/>
        <v>5</v>
      </c>
      <c r="LW128">
        <f t="shared" si="7"/>
        <v>4</v>
      </c>
      <c r="LX128">
        <f t="shared" si="7"/>
        <v>7</v>
      </c>
      <c r="LY128">
        <f t="shared" si="7"/>
        <v>1</v>
      </c>
      <c r="LZ128">
        <f t="shared" si="7"/>
        <v>0</v>
      </c>
    </row>
    <row r="129" spans="1:338" x14ac:dyDescent="0.25">
      <c r="A129" t="s">
        <v>643</v>
      </c>
      <c r="B129" t="s">
        <v>9</v>
      </c>
      <c r="C129" t="s">
        <v>831</v>
      </c>
      <c r="D129">
        <v>1</v>
      </c>
      <c r="E129">
        <v>2</v>
      </c>
      <c r="F129">
        <v>0</v>
      </c>
      <c r="G129">
        <v>4</v>
      </c>
      <c r="H129">
        <v>1</v>
      </c>
      <c r="I129">
        <v>1</v>
      </c>
      <c r="J129">
        <v>0</v>
      </c>
      <c r="K129">
        <v>2</v>
      </c>
      <c r="L129">
        <v>0</v>
      </c>
      <c r="M129">
        <v>2</v>
      </c>
      <c r="N129">
        <v>0</v>
      </c>
      <c r="O129">
        <v>2</v>
      </c>
      <c r="P129">
        <v>1</v>
      </c>
      <c r="Q129">
        <v>2</v>
      </c>
      <c r="R129">
        <v>2</v>
      </c>
      <c r="S129">
        <v>0</v>
      </c>
      <c r="T129">
        <v>3</v>
      </c>
      <c r="U129">
        <f t="shared" si="6"/>
        <v>5</v>
      </c>
      <c r="V129">
        <f t="shared" si="6"/>
        <v>4</v>
      </c>
      <c r="W129">
        <f t="shared" si="6"/>
        <v>6</v>
      </c>
      <c r="X129">
        <f t="shared" si="6"/>
        <v>1</v>
      </c>
      <c r="Y129">
        <f t="shared" si="6"/>
        <v>1</v>
      </c>
      <c r="LE129">
        <v>1</v>
      </c>
      <c r="LF129">
        <v>2</v>
      </c>
      <c r="LG129">
        <v>0</v>
      </c>
      <c r="LH129">
        <v>4</v>
      </c>
      <c r="LI129">
        <v>1</v>
      </c>
      <c r="LJ129">
        <v>1</v>
      </c>
      <c r="LK129">
        <v>0</v>
      </c>
      <c r="LL129">
        <v>2</v>
      </c>
      <c r="LM129">
        <v>0</v>
      </c>
      <c r="LN129">
        <v>2</v>
      </c>
      <c r="LO129">
        <v>0</v>
      </c>
      <c r="LP129">
        <v>2</v>
      </c>
      <c r="LQ129">
        <v>1</v>
      </c>
      <c r="LR129">
        <v>2</v>
      </c>
      <c r="LS129">
        <v>2</v>
      </c>
      <c r="LT129">
        <v>0</v>
      </c>
      <c r="LU129">
        <v>3</v>
      </c>
      <c r="LV129">
        <f t="shared" si="7"/>
        <v>5</v>
      </c>
      <c r="LW129">
        <f t="shared" si="7"/>
        <v>4</v>
      </c>
      <c r="LX129">
        <f t="shared" si="7"/>
        <v>6</v>
      </c>
      <c r="LY129">
        <f t="shared" si="7"/>
        <v>1</v>
      </c>
      <c r="LZ129">
        <f t="shared" si="7"/>
        <v>1</v>
      </c>
    </row>
    <row r="130" spans="1:338" x14ac:dyDescent="0.25">
      <c r="A130" t="s">
        <v>644</v>
      </c>
      <c r="B130" t="s">
        <v>7</v>
      </c>
      <c r="C130" t="s">
        <v>828</v>
      </c>
      <c r="D130">
        <v>1</v>
      </c>
      <c r="E130">
        <v>1</v>
      </c>
      <c r="F130">
        <v>0</v>
      </c>
      <c r="G130">
        <v>1</v>
      </c>
      <c r="H130">
        <v>1</v>
      </c>
      <c r="I130">
        <v>0</v>
      </c>
      <c r="J130">
        <v>0</v>
      </c>
      <c r="K130">
        <v>1</v>
      </c>
      <c r="L130">
        <v>0</v>
      </c>
      <c r="M130">
        <v>1</v>
      </c>
      <c r="N130">
        <v>0</v>
      </c>
      <c r="O130">
        <v>1</v>
      </c>
      <c r="P130">
        <v>0</v>
      </c>
      <c r="Q130">
        <v>1</v>
      </c>
      <c r="R130">
        <v>1</v>
      </c>
      <c r="S130">
        <v>0</v>
      </c>
      <c r="T130">
        <v>1</v>
      </c>
      <c r="U130">
        <f t="shared" si="6"/>
        <v>7</v>
      </c>
      <c r="V130">
        <f t="shared" si="6"/>
        <v>10</v>
      </c>
      <c r="W130">
        <f t="shared" si="6"/>
        <v>0</v>
      </c>
      <c r="X130">
        <f t="shared" si="6"/>
        <v>0</v>
      </c>
      <c r="Y130">
        <f t="shared" si="6"/>
        <v>0</v>
      </c>
      <c r="LE130">
        <v>1</v>
      </c>
      <c r="LF130">
        <v>1</v>
      </c>
      <c r="LG130">
        <v>0</v>
      </c>
      <c r="LH130">
        <v>1</v>
      </c>
      <c r="LI130">
        <v>1</v>
      </c>
      <c r="LJ130">
        <v>0</v>
      </c>
      <c r="LK130">
        <v>0</v>
      </c>
      <c r="LL130">
        <v>1</v>
      </c>
      <c r="LM130">
        <v>0</v>
      </c>
      <c r="LN130">
        <v>1</v>
      </c>
      <c r="LO130">
        <v>0</v>
      </c>
      <c r="LP130">
        <v>1</v>
      </c>
      <c r="LQ130">
        <v>0</v>
      </c>
      <c r="LR130">
        <v>1</v>
      </c>
      <c r="LS130">
        <v>1</v>
      </c>
      <c r="LT130">
        <v>0</v>
      </c>
      <c r="LU130">
        <v>1</v>
      </c>
      <c r="LV130">
        <f t="shared" si="7"/>
        <v>7</v>
      </c>
      <c r="LW130">
        <f t="shared" si="7"/>
        <v>10</v>
      </c>
      <c r="LX130">
        <f t="shared" si="7"/>
        <v>0</v>
      </c>
      <c r="LY130">
        <f t="shared" si="7"/>
        <v>0</v>
      </c>
      <c r="LZ130">
        <f t="shared" si="7"/>
        <v>0</v>
      </c>
    </row>
    <row r="131" spans="1:338" x14ac:dyDescent="0.25">
      <c r="A131" t="s">
        <v>645</v>
      </c>
      <c r="B131" t="s">
        <v>7</v>
      </c>
      <c r="C131" t="s">
        <v>829</v>
      </c>
      <c r="D131">
        <v>1</v>
      </c>
      <c r="E131">
        <v>1</v>
      </c>
      <c r="F131">
        <v>0</v>
      </c>
      <c r="G131">
        <v>2</v>
      </c>
      <c r="H131">
        <v>1</v>
      </c>
      <c r="I131">
        <v>0</v>
      </c>
      <c r="J131">
        <v>0</v>
      </c>
      <c r="K131">
        <v>1</v>
      </c>
      <c r="L131">
        <v>0</v>
      </c>
      <c r="M131">
        <v>1</v>
      </c>
      <c r="N131">
        <v>0</v>
      </c>
      <c r="O131">
        <v>1</v>
      </c>
      <c r="P131">
        <v>0</v>
      </c>
      <c r="Q131">
        <v>1</v>
      </c>
      <c r="R131">
        <v>1</v>
      </c>
      <c r="S131">
        <v>0</v>
      </c>
      <c r="T131">
        <v>1</v>
      </c>
      <c r="U131">
        <f t="shared" si="6"/>
        <v>7</v>
      </c>
      <c r="V131">
        <f t="shared" si="6"/>
        <v>9</v>
      </c>
      <c r="W131">
        <f t="shared" si="6"/>
        <v>1</v>
      </c>
      <c r="X131">
        <f t="shared" si="6"/>
        <v>0</v>
      </c>
      <c r="Y131">
        <f t="shared" si="6"/>
        <v>0</v>
      </c>
      <c r="LE131">
        <v>1</v>
      </c>
      <c r="LF131">
        <v>1</v>
      </c>
      <c r="LG131">
        <v>0</v>
      </c>
      <c r="LH131">
        <v>2</v>
      </c>
      <c r="LI131">
        <v>1</v>
      </c>
      <c r="LJ131">
        <v>0</v>
      </c>
      <c r="LK131">
        <v>0</v>
      </c>
      <c r="LL131">
        <v>1</v>
      </c>
      <c r="LM131">
        <v>0</v>
      </c>
      <c r="LN131">
        <v>1</v>
      </c>
      <c r="LO131">
        <v>0</v>
      </c>
      <c r="LP131">
        <v>1</v>
      </c>
      <c r="LQ131">
        <v>0</v>
      </c>
      <c r="LR131">
        <v>1</v>
      </c>
      <c r="LS131">
        <v>1</v>
      </c>
      <c r="LT131">
        <v>0</v>
      </c>
      <c r="LU131">
        <v>1</v>
      </c>
      <c r="LV131">
        <f t="shared" si="7"/>
        <v>7</v>
      </c>
      <c r="LW131">
        <f t="shared" si="7"/>
        <v>9</v>
      </c>
      <c r="LX131">
        <f t="shared" si="7"/>
        <v>1</v>
      </c>
      <c r="LY131">
        <f t="shared" si="7"/>
        <v>0</v>
      </c>
      <c r="LZ131">
        <f t="shared" si="7"/>
        <v>0</v>
      </c>
    </row>
    <row r="132" spans="1:338" x14ac:dyDescent="0.25">
      <c r="A132" t="s">
        <v>646</v>
      </c>
      <c r="B132" t="s">
        <v>7</v>
      </c>
      <c r="C132" t="s">
        <v>830</v>
      </c>
      <c r="D132">
        <v>1</v>
      </c>
      <c r="E132">
        <v>2</v>
      </c>
      <c r="F132">
        <v>0</v>
      </c>
      <c r="G132">
        <v>3</v>
      </c>
      <c r="H132">
        <v>1</v>
      </c>
      <c r="I132">
        <v>1</v>
      </c>
      <c r="J132">
        <v>0</v>
      </c>
      <c r="K132">
        <v>2</v>
      </c>
      <c r="L132">
        <v>0</v>
      </c>
      <c r="M132">
        <v>2</v>
      </c>
      <c r="N132">
        <v>0</v>
      </c>
      <c r="O132">
        <v>2</v>
      </c>
      <c r="P132">
        <v>1</v>
      </c>
      <c r="Q132">
        <v>2</v>
      </c>
      <c r="R132">
        <v>2</v>
      </c>
      <c r="S132">
        <v>0</v>
      </c>
      <c r="T132">
        <v>2</v>
      </c>
      <c r="U132">
        <f t="shared" si="6"/>
        <v>5</v>
      </c>
      <c r="V132">
        <f t="shared" si="6"/>
        <v>4</v>
      </c>
      <c r="W132">
        <f t="shared" si="6"/>
        <v>7</v>
      </c>
      <c r="X132">
        <f t="shared" si="6"/>
        <v>1</v>
      </c>
      <c r="Y132">
        <f t="shared" si="6"/>
        <v>0</v>
      </c>
      <c r="LE132">
        <v>1</v>
      </c>
      <c r="LF132">
        <v>2</v>
      </c>
      <c r="LG132">
        <v>0</v>
      </c>
      <c r="LH132">
        <v>3</v>
      </c>
      <c r="LI132">
        <v>1</v>
      </c>
      <c r="LJ132">
        <v>1</v>
      </c>
      <c r="LK132">
        <v>0</v>
      </c>
      <c r="LL132">
        <v>2</v>
      </c>
      <c r="LM132">
        <v>0</v>
      </c>
      <c r="LN132">
        <v>2</v>
      </c>
      <c r="LO132">
        <v>0</v>
      </c>
      <c r="LP132">
        <v>2</v>
      </c>
      <c r="LQ132">
        <v>1</v>
      </c>
      <c r="LR132">
        <v>2</v>
      </c>
      <c r="LS132">
        <v>2</v>
      </c>
      <c r="LT132">
        <v>0</v>
      </c>
      <c r="LU132">
        <v>2</v>
      </c>
      <c r="LV132">
        <f t="shared" si="7"/>
        <v>5</v>
      </c>
      <c r="LW132">
        <f t="shared" si="7"/>
        <v>4</v>
      </c>
      <c r="LX132">
        <f t="shared" si="7"/>
        <v>7</v>
      </c>
      <c r="LY132">
        <f t="shared" si="7"/>
        <v>1</v>
      </c>
      <c r="LZ132">
        <f t="shared" si="7"/>
        <v>0</v>
      </c>
    </row>
    <row r="133" spans="1:338" x14ac:dyDescent="0.25">
      <c r="A133" t="s">
        <v>647</v>
      </c>
      <c r="B133" t="s">
        <v>7</v>
      </c>
      <c r="C133" t="s">
        <v>831</v>
      </c>
      <c r="D133">
        <v>1</v>
      </c>
      <c r="E133">
        <v>2</v>
      </c>
      <c r="F133">
        <v>0</v>
      </c>
      <c r="G133">
        <v>4</v>
      </c>
      <c r="H133">
        <v>1</v>
      </c>
      <c r="I133">
        <v>1</v>
      </c>
      <c r="J133">
        <v>0</v>
      </c>
      <c r="K133">
        <v>2</v>
      </c>
      <c r="L133">
        <v>0</v>
      </c>
      <c r="M133">
        <v>2</v>
      </c>
      <c r="N133">
        <v>0</v>
      </c>
      <c r="O133">
        <v>2</v>
      </c>
      <c r="P133">
        <v>1</v>
      </c>
      <c r="Q133">
        <v>2</v>
      </c>
      <c r="R133">
        <v>2</v>
      </c>
      <c r="S133">
        <v>0</v>
      </c>
      <c r="T133">
        <v>3</v>
      </c>
      <c r="U133">
        <f t="shared" si="6"/>
        <v>5</v>
      </c>
      <c r="V133">
        <f t="shared" si="6"/>
        <v>4</v>
      </c>
      <c r="W133">
        <f t="shared" si="6"/>
        <v>6</v>
      </c>
      <c r="X133">
        <f t="shared" si="6"/>
        <v>1</v>
      </c>
      <c r="Y133">
        <f t="shared" si="6"/>
        <v>1</v>
      </c>
      <c r="LE133">
        <v>1</v>
      </c>
      <c r="LF133">
        <v>2</v>
      </c>
      <c r="LG133">
        <v>0</v>
      </c>
      <c r="LH133">
        <v>4</v>
      </c>
      <c r="LI133">
        <v>1</v>
      </c>
      <c r="LJ133">
        <v>1</v>
      </c>
      <c r="LK133">
        <v>0</v>
      </c>
      <c r="LL133">
        <v>2</v>
      </c>
      <c r="LM133">
        <v>0</v>
      </c>
      <c r="LN133">
        <v>2</v>
      </c>
      <c r="LO133">
        <v>0</v>
      </c>
      <c r="LP133">
        <v>2</v>
      </c>
      <c r="LQ133">
        <v>1</v>
      </c>
      <c r="LR133">
        <v>2</v>
      </c>
      <c r="LS133">
        <v>2</v>
      </c>
      <c r="LT133">
        <v>0</v>
      </c>
      <c r="LU133">
        <v>3</v>
      </c>
      <c r="LV133">
        <f t="shared" si="7"/>
        <v>5</v>
      </c>
      <c r="LW133">
        <f t="shared" si="7"/>
        <v>4</v>
      </c>
      <c r="LX133">
        <f t="shared" si="7"/>
        <v>6</v>
      </c>
      <c r="LY133">
        <f t="shared" si="7"/>
        <v>1</v>
      </c>
      <c r="LZ133">
        <f t="shared" si="7"/>
        <v>1</v>
      </c>
    </row>
    <row r="134" spans="1:338" x14ac:dyDescent="0.25">
      <c r="A134" t="s">
        <v>648</v>
      </c>
      <c r="B134" t="s">
        <v>8</v>
      </c>
      <c r="C134" t="s">
        <v>828</v>
      </c>
      <c r="D134">
        <v>0</v>
      </c>
      <c r="E134">
        <v>0</v>
      </c>
      <c r="F134">
        <v>0</v>
      </c>
      <c r="G134">
        <v>1</v>
      </c>
      <c r="H134">
        <v>0</v>
      </c>
      <c r="I134">
        <v>0</v>
      </c>
      <c r="J134">
        <v>0</v>
      </c>
      <c r="K134">
        <v>0</v>
      </c>
      <c r="L134">
        <v>0</v>
      </c>
      <c r="M134">
        <v>1</v>
      </c>
      <c r="N134">
        <v>0</v>
      </c>
      <c r="O134">
        <v>1</v>
      </c>
      <c r="P134">
        <v>0</v>
      </c>
      <c r="Q134">
        <v>1</v>
      </c>
      <c r="R134">
        <v>0</v>
      </c>
      <c r="S134">
        <v>0</v>
      </c>
      <c r="T134">
        <v>0</v>
      </c>
      <c r="U134">
        <f t="shared" si="6"/>
        <v>13</v>
      </c>
      <c r="V134">
        <f t="shared" si="6"/>
        <v>4</v>
      </c>
      <c r="W134">
        <f t="shared" si="6"/>
        <v>0</v>
      </c>
      <c r="X134">
        <f t="shared" si="6"/>
        <v>0</v>
      </c>
      <c r="Y134">
        <f t="shared" si="6"/>
        <v>0</v>
      </c>
      <c r="LE134">
        <v>0</v>
      </c>
      <c r="LF134">
        <v>0</v>
      </c>
      <c r="LG134">
        <v>0</v>
      </c>
      <c r="LH134">
        <v>1</v>
      </c>
      <c r="LI134">
        <v>0</v>
      </c>
      <c r="LJ134">
        <v>0</v>
      </c>
      <c r="LK134">
        <v>0</v>
      </c>
      <c r="LL134">
        <v>0</v>
      </c>
      <c r="LM134">
        <v>0</v>
      </c>
      <c r="LN134">
        <v>1</v>
      </c>
      <c r="LO134">
        <v>0</v>
      </c>
      <c r="LP134">
        <v>1</v>
      </c>
      <c r="LQ134">
        <v>0</v>
      </c>
      <c r="LR134">
        <v>1</v>
      </c>
      <c r="LS134">
        <v>0</v>
      </c>
      <c r="LT134">
        <v>0</v>
      </c>
      <c r="LU134">
        <v>0</v>
      </c>
      <c r="LV134">
        <f t="shared" si="7"/>
        <v>13</v>
      </c>
      <c r="LW134">
        <f t="shared" si="7"/>
        <v>4</v>
      </c>
      <c r="LX134">
        <f t="shared" si="7"/>
        <v>0</v>
      </c>
      <c r="LY134">
        <f t="shared" si="7"/>
        <v>0</v>
      </c>
      <c r="LZ134">
        <f t="shared" si="7"/>
        <v>0</v>
      </c>
    </row>
    <row r="135" spans="1:338" x14ac:dyDescent="0.25">
      <c r="A135" t="s">
        <v>649</v>
      </c>
      <c r="B135" t="s">
        <v>8</v>
      </c>
      <c r="C135" t="s">
        <v>829</v>
      </c>
      <c r="D135">
        <v>0</v>
      </c>
      <c r="E135">
        <v>0</v>
      </c>
      <c r="F135">
        <v>0</v>
      </c>
      <c r="G135">
        <v>2</v>
      </c>
      <c r="H135">
        <v>0</v>
      </c>
      <c r="I135">
        <v>0</v>
      </c>
      <c r="J135">
        <v>0</v>
      </c>
      <c r="K135">
        <v>0</v>
      </c>
      <c r="L135">
        <v>0</v>
      </c>
      <c r="M135">
        <v>1</v>
      </c>
      <c r="N135">
        <v>0</v>
      </c>
      <c r="O135">
        <v>1</v>
      </c>
      <c r="P135">
        <v>0</v>
      </c>
      <c r="Q135">
        <v>1</v>
      </c>
      <c r="R135">
        <v>0</v>
      </c>
      <c r="S135">
        <v>0</v>
      </c>
      <c r="T135">
        <v>0</v>
      </c>
      <c r="U135">
        <f t="shared" si="6"/>
        <v>13</v>
      </c>
      <c r="V135">
        <f t="shared" si="6"/>
        <v>3</v>
      </c>
      <c r="W135">
        <f t="shared" si="6"/>
        <v>1</v>
      </c>
      <c r="X135">
        <f t="shared" si="6"/>
        <v>0</v>
      </c>
      <c r="Y135">
        <f t="shared" si="6"/>
        <v>0</v>
      </c>
      <c r="LE135">
        <v>0</v>
      </c>
      <c r="LF135">
        <v>0</v>
      </c>
      <c r="LG135">
        <v>0</v>
      </c>
      <c r="LH135">
        <v>2</v>
      </c>
      <c r="LI135">
        <v>0</v>
      </c>
      <c r="LJ135">
        <v>0</v>
      </c>
      <c r="LK135">
        <v>0</v>
      </c>
      <c r="LL135">
        <v>0</v>
      </c>
      <c r="LM135">
        <v>0</v>
      </c>
      <c r="LN135">
        <v>1</v>
      </c>
      <c r="LO135">
        <v>0</v>
      </c>
      <c r="LP135">
        <v>1</v>
      </c>
      <c r="LQ135">
        <v>0</v>
      </c>
      <c r="LR135">
        <v>1</v>
      </c>
      <c r="LS135">
        <v>0</v>
      </c>
      <c r="LT135">
        <v>0</v>
      </c>
      <c r="LU135">
        <v>0</v>
      </c>
      <c r="LV135">
        <f t="shared" si="7"/>
        <v>13</v>
      </c>
      <c r="LW135">
        <f t="shared" si="7"/>
        <v>3</v>
      </c>
      <c r="LX135">
        <f t="shared" si="7"/>
        <v>1</v>
      </c>
      <c r="LY135">
        <f t="shared" si="7"/>
        <v>0</v>
      </c>
      <c r="LZ135">
        <f t="shared" si="7"/>
        <v>0</v>
      </c>
    </row>
    <row r="136" spans="1:338" x14ac:dyDescent="0.25">
      <c r="A136" t="s">
        <v>650</v>
      </c>
      <c r="B136" t="s">
        <v>8</v>
      </c>
      <c r="C136" t="s">
        <v>830</v>
      </c>
      <c r="D136">
        <v>1</v>
      </c>
      <c r="E136">
        <v>0</v>
      </c>
      <c r="F136">
        <v>0</v>
      </c>
      <c r="G136">
        <v>3</v>
      </c>
      <c r="H136">
        <v>1</v>
      </c>
      <c r="I136">
        <v>0</v>
      </c>
      <c r="J136">
        <v>1</v>
      </c>
      <c r="K136">
        <v>1</v>
      </c>
      <c r="L136">
        <v>1</v>
      </c>
      <c r="M136">
        <v>2</v>
      </c>
      <c r="N136">
        <v>1</v>
      </c>
      <c r="O136">
        <v>2</v>
      </c>
      <c r="P136">
        <v>0</v>
      </c>
      <c r="Q136">
        <v>2</v>
      </c>
      <c r="R136">
        <v>1</v>
      </c>
      <c r="S136">
        <v>0</v>
      </c>
      <c r="T136">
        <v>1</v>
      </c>
      <c r="U136">
        <f t="shared" si="6"/>
        <v>5</v>
      </c>
      <c r="V136">
        <f t="shared" si="6"/>
        <v>8</v>
      </c>
      <c r="W136">
        <f t="shared" si="6"/>
        <v>3</v>
      </c>
      <c r="X136">
        <f t="shared" si="6"/>
        <v>1</v>
      </c>
      <c r="Y136">
        <f t="shared" si="6"/>
        <v>0</v>
      </c>
      <c r="LE136">
        <v>1</v>
      </c>
      <c r="LF136">
        <v>0</v>
      </c>
      <c r="LG136">
        <v>0</v>
      </c>
      <c r="LH136">
        <v>3</v>
      </c>
      <c r="LI136">
        <v>1</v>
      </c>
      <c r="LJ136">
        <v>0</v>
      </c>
      <c r="LK136">
        <v>1</v>
      </c>
      <c r="LL136">
        <v>1</v>
      </c>
      <c r="LM136">
        <v>1</v>
      </c>
      <c r="LN136">
        <v>2</v>
      </c>
      <c r="LO136">
        <v>1</v>
      </c>
      <c r="LP136">
        <v>2</v>
      </c>
      <c r="LQ136">
        <v>0</v>
      </c>
      <c r="LR136">
        <v>2</v>
      </c>
      <c r="LS136">
        <v>1</v>
      </c>
      <c r="LT136">
        <v>0</v>
      </c>
      <c r="LU136">
        <v>1</v>
      </c>
      <c r="LV136">
        <f t="shared" si="7"/>
        <v>5</v>
      </c>
      <c r="LW136">
        <f t="shared" si="7"/>
        <v>8</v>
      </c>
      <c r="LX136">
        <f t="shared" si="7"/>
        <v>3</v>
      </c>
      <c r="LY136">
        <f t="shared" si="7"/>
        <v>1</v>
      </c>
      <c r="LZ136">
        <f t="shared" si="7"/>
        <v>0</v>
      </c>
    </row>
    <row r="137" spans="1:338" x14ac:dyDescent="0.25">
      <c r="A137" t="s">
        <v>651</v>
      </c>
      <c r="B137" t="s">
        <v>8</v>
      </c>
      <c r="C137" t="s">
        <v>831</v>
      </c>
      <c r="D137">
        <v>1</v>
      </c>
      <c r="E137">
        <v>0</v>
      </c>
      <c r="F137">
        <v>0</v>
      </c>
      <c r="G137">
        <v>4</v>
      </c>
      <c r="H137">
        <v>1</v>
      </c>
      <c r="I137">
        <v>0</v>
      </c>
      <c r="J137">
        <v>1</v>
      </c>
      <c r="K137">
        <v>1</v>
      </c>
      <c r="L137">
        <v>1</v>
      </c>
      <c r="M137">
        <v>2</v>
      </c>
      <c r="N137">
        <v>1</v>
      </c>
      <c r="O137">
        <v>3</v>
      </c>
      <c r="P137">
        <v>0</v>
      </c>
      <c r="Q137">
        <v>3</v>
      </c>
      <c r="R137">
        <v>1</v>
      </c>
      <c r="S137">
        <v>0</v>
      </c>
      <c r="T137">
        <v>1</v>
      </c>
      <c r="U137">
        <f t="shared" si="6"/>
        <v>5</v>
      </c>
      <c r="V137">
        <f t="shared" si="6"/>
        <v>8</v>
      </c>
      <c r="W137">
        <f t="shared" si="6"/>
        <v>1</v>
      </c>
      <c r="X137">
        <f t="shared" si="6"/>
        <v>2</v>
      </c>
      <c r="Y137">
        <f t="shared" si="6"/>
        <v>1</v>
      </c>
      <c r="LE137">
        <v>1</v>
      </c>
      <c r="LF137">
        <v>0</v>
      </c>
      <c r="LG137">
        <v>0</v>
      </c>
      <c r="LH137">
        <v>4</v>
      </c>
      <c r="LI137">
        <v>1</v>
      </c>
      <c r="LJ137">
        <v>0</v>
      </c>
      <c r="LK137">
        <v>1</v>
      </c>
      <c r="LL137">
        <v>1</v>
      </c>
      <c r="LM137">
        <v>1</v>
      </c>
      <c r="LN137">
        <v>2</v>
      </c>
      <c r="LO137">
        <v>1</v>
      </c>
      <c r="LP137">
        <v>3</v>
      </c>
      <c r="LQ137">
        <v>0</v>
      </c>
      <c r="LR137">
        <v>3</v>
      </c>
      <c r="LS137">
        <v>1</v>
      </c>
      <c r="LT137">
        <v>0</v>
      </c>
      <c r="LU137">
        <v>1</v>
      </c>
      <c r="LV137">
        <f t="shared" si="7"/>
        <v>5</v>
      </c>
      <c r="LW137">
        <f t="shared" si="7"/>
        <v>8</v>
      </c>
      <c r="LX137">
        <f t="shared" si="7"/>
        <v>1</v>
      </c>
      <c r="LY137">
        <f t="shared" si="7"/>
        <v>2</v>
      </c>
      <c r="LZ137">
        <f t="shared" si="7"/>
        <v>1</v>
      </c>
    </row>
    <row r="138" spans="1:338" x14ac:dyDescent="0.25">
      <c r="A138" t="s">
        <v>652</v>
      </c>
      <c r="B138" t="s">
        <v>9</v>
      </c>
      <c r="C138" t="s">
        <v>828</v>
      </c>
      <c r="D138">
        <v>0</v>
      </c>
      <c r="E138">
        <v>0</v>
      </c>
      <c r="F138">
        <v>0</v>
      </c>
      <c r="G138">
        <v>1</v>
      </c>
      <c r="H138">
        <v>0</v>
      </c>
      <c r="I138">
        <v>0</v>
      </c>
      <c r="J138">
        <v>0</v>
      </c>
      <c r="K138">
        <v>0</v>
      </c>
      <c r="L138">
        <v>0</v>
      </c>
      <c r="M138">
        <v>1</v>
      </c>
      <c r="N138">
        <v>0</v>
      </c>
      <c r="O138">
        <v>1</v>
      </c>
      <c r="P138">
        <v>0</v>
      </c>
      <c r="Q138">
        <v>1</v>
      </c>
      <c r="R138">
        <v>0</v>
      </c>
      <c r="S138">
        <v>0</v>
      </c>
      <c r="T138">
        <v>0</v>
      </c>
      <c r="U138">
        <f t="shared" si="6"/>
        <v>13</v>
      </c>
      <c r="V138">
        <f t="shared" si="6"/>
        <v>4</v>
      </c>
      <c r="W138">
        <f t="shared" si="6"/>
        <v>0</v>
      </c>
      <c r="X138">
        <f t="shared" si="6"/>
        <v>0</v>
      </c>
      <c r="Y138">
        <f t="shared" si="6"/>
        <v>0</v>
      </c>
      <c r="LE138">
        <v>0</v>
      </c>
      <c r="LF138">
        <v>0</v>
      </c>
      <c r="LG138">
        <v>0</v>
      </c>
      <c r="LH138">
        <v>1</v>
      </c>
      <c r="LI138">
        <v>0</v>
      </c>
      <c r="LJ138">
        <v>0</v>
      </c>
      <c r="LK138">
        <v>0</v>
      </c>
      <c r="LL138">
        <v>0</v>
      </c>
      <c r="LM138">
        <v>0</v>
      </c>
      <c r="LN138">
        <v>1</v>
      </c>
      <c r="LO138">
        <v>0</v>
      </c>
      <c r="LP138">
        <v>1</v>
      </c>
      <c r="LQ138">
        <v>0</v>
      </c>
      <c r="LR138">
        <v>1</v>
      </c>
      <c r="LS138">
        <v>0</v>
      </c>
      <c r="LT138">
        <v>0</v>
      </c>
      <c r="LU138">
        <v>0</v>
      </c>
      <c r="LV138">
        <f t="shared" si="7"/>
        <v>13</v>
      </c>
      <c r="LW138">
        <f t="shared" si="7"/>
        <v>4</v>
      </c>
      <c r="LX138">
        <f t="shared" si="7"/>
        <v>0</v>
      </c>
      <c r="LY138">
        <f t="shared" si="7"/>
        <v>0</v>
      </c>
      <c r="LZ138">
        <f t="shared" si="7"/>
        <v>0</v>
      </c>
    </row>
    <row r="139" spans="1:338" x14ac:dyDescent="0.25">
      <c r="A139" t="s">
        <v>653</v>
      </c>
      <c r="B139" t="s">
        <v>9</v>
      </c>
      <c r="C139" t="s">
        <v>829</v>
      </c>
      <c r="D139">
        <v>0</v>
      </c>
      <c r="E139">
        <v>0</v>
      </c>
      <c r="F139">
        <v>0</v>
      </c>
      <c r="G139">
        <v>2</v>
      </c>
      <c r="H139">
        <v>0</v>
      </c>
      <c r="I139">
        <v>0</v>
      </c>
      <c r="J139">
        <v>1</v>
      </c>
      <c r="K139">
        <v>1</v>
      </c>
      <c r="L139">
        <v>1</v>
      </c>
      <c r="M139">
        <v>2</v>
      </c>
      <c r="N139">
        <v>0</v>
      </c>
      <c r="O139">
        <v>2</v>
      </c>
      <c r="P139">
        <v>0</v>
      </c>
      <c r="Q139">
        <v>2</v>
      </c>
      <c r="R139">
        <v>1</v>
      </c>
      <c r="S139">
        <v>0</v>
      </c>
      <c r="T139">
        <v>1</v>
      </c>
      <c r="U139">
        <f t="shared" si="6"/>
        <v>8</v>
      </c>
      <c r="V139">
        <f t="shared" si="6"/>
        <v>5</v>
      </c>
      <c r="W139">
        <f t="shared" si="6"/>
        <v>4</v>
      </c>
      <c r="X139">
        <f t="shared" si="6"/>
        <v>0</v>
      </c>
      <c r="Y139">
        <f t="shared" si="6"/>
        <v>0</v>
      </c>
      <c r="LE139">
        <v>0</v>
      </c>
      <c r="LF139">
        <v>0</v>
      </c>
      <c r="LG139">
        <v>0</v>
      </c>
      <c r="LH139">
        <v>2</v>
      </c>
      <c r="LI139">
        <v>0</v>
      </c>
      <c r="LJ139">
        <v>0</v>
      </c>
      <c r="LK139">
        <v>1</v>
      </c>
      <c r="LL139">
        <v>1</v>
      </c>
      <c r="LM139">
        <v>1</v>
      </c>
      <c r="LN139">
        <v>2</v>
      </c>
      <c r="LO139">
        <v>0</v>
      </c>
      <c r="LP139">
        <v>2</v>
      </c>
      <c r="LQ139">
        <v>0</v>
      </c>
      <c r="LR139">
        <v>2</v>
      </c>
      <c r="LS139">
        <v>1</v>
      </c>
      <c r="LT139">
        <v>0</v>
      </c>
      <c r="LU139">
        <v>1</v>
      </c>
      <c r="LV139">
        <f t="shared" si="7"/>
        <v>8</v>
      </c>
      <c r="LW139">
        <f t="shared" si="7"/>
        <v>5</v>
      </c>
      <c r="LX139">
        <f t="shared" si="7"/>
        <v>4</v>
      </c>
      <c r="LY139">
        <f t="shared" si="7"/>
        <v>0</v>
      </c>
      <c r="LZ139">
        <f t="shared" si="7"/>
        <v>0</v>
      </c>
    </row>
    <row r="140" spans="1:338" x14ac:dyDescent="0.25">
      <c r="A140" t="s">
        <v>654</v>
      </c>
      <c r="B140" t="s">
        <v>9</v>
      </c>
      <c r="C140" t="s">
        <v>830</v>
      </c>
      <c r="D140">
        <v>0</v>
      </c>
      <c r="E140">
        <v>0</v>
      </c>
      <c r="F140">
        <v>0</v>
      </c>
      <c r="G140">
        <v>3</v>
      </c>
      <c r="H140">
        <v>0</v>
      </c>
      <c r="I140">
        <v>0</v>
      </c>
      <c r="J140">
        <v>1</v>
      </c>
      <c r="K140">
        <v>1</v>
      </c>
      <c r="L140">
        <v>1</v>
      </c>
      <c r="M140">
        <v>2</v>
      </c>
      <c r="N140">
        <v>0</v>
      </c>
      <c r="O140">
        <v>2</v>
      </c>
      <c r="P140">
        <v>0</v>
      </c>
      <c r="Q140">
        <v>2</v>
      </c>
      <c r="R140">
        <v>1</v>
      </c>
      <c r="S140">
        <v>0</v>
      </c>
      <c r="T140">
        <v>1</v>
      </c>
      <c r="U140">
        <f t="shared" si="6"/>
        <v>8</v>
      </c>
      <c r="V140">
        <f t="shared" si="6"/>
        <v>5</v>
      </c>
      <c r="W140">
        <f t="shared" si="6"/>
        <v>3</v>
      </c>
      <c r="X140">
        <f t="shared" si="6"/>
        <v>1</v>
      </c>
      <c r="Y140">
        <f t="shared" si="6"/>
        <v>0</v>
      </c>
      <c r="LE140">
        <v>0</v>
      </c>
      <c r="LF140">
        <v>0</v>
      </c>
      <c r="LG140">
        <v>0</v>
      </c>
      <c r="LH140">
        <v>3</v>
      </c>
      <c r="LI140">
        <v>0</v>
      </c>
      <c r="LJ140">
        <v>0</v>
      </c>
      <c r="LK140">
        <v>1</v>
      </c>
      <c r="LL140">
        <v>1</v>
      </c>
      <c r="LM140">
        <v>1</v>
      </c>
      <c r="LN140">
        <v>2</v>
      </c>
      <c r="LO140">
        <v>0</v>
      </c>
      <c r="LP140">
        <v>2</v>
      </c>
      <c r="LQ140">
        <v>0</v>
      </c>
      <c r="LR140">
        <v>2</v>
      </c>
      <c r="LS140">
        <v>1</v>
      </c>
      <c r="LT140">
        <v>0</v>
      </c>
      <c r="LU140">
        <v>1</v>
      </c>
      <c r="LV140">
        <f t="shared" si="7"/>
        <v>8</v>
      </c>
      <c r="LW140">
        <f t="shared" si="7"/>
        <v>5</v>
      </c>
      <c r="LX140">
        <f t="shared" si="7"/>
        <v>3</v>
      </c>
      <c r="LY140">
        <f t="shared" si="7"/>
        <v>1</v>
      </c>
      <c r="LZ140">
        <f t="shared" si="7"/>
        <v>0</v>
      </c>
    </row>
    <row r="141" spans="1:338" x14ac:dyDescent="0.25">
      <c r="A141" t="s">
        <v>655</v>
      </c>
      <c r="B141" t="s">
        <v>9</v>
      </c>
      <c r="C141" t="s">
        <v>831</v>
      </c>
      <c r="D141">
        <v>0</v>
      </c>
      <c r="E141">
        <v>0</v>
      </c>
      <c r="F141">
        <v>0</v>
      </c>
      <c r="G141">
        <v>4</v>
      </c>
      <c r="H141">
        <v>0</v>
      </c>
      <c r="I141">
        <v>0</v>
      </c>
      <c r="J141">
        <v>1</v>
      </c>
      <c r="K141">
        <v>1</v>
      </c>
      <c r="L141">
        <v>1</v>
      </c>
      <c r="M141">
        <v>2</v>
      </c>
      <c r="N141">
        <v>0</v>
      </c>
      <c r="O141">
        <v>3</v>
      </c>
      <c r="P141">
        <v>0</v>
      </c>
      <c r="Q141">
        <v>3</v>
      </c>
      <c r="R141">
        <v>1</v>
      </c>
      <c r="S141">
        <v>0</v>
      </c>
      <c r="T141">
        <v>1</v>
      </c>
      <c r="U141">
        <f t="shared" si="6"/>
        <v>8</v>
      </c>
      <c r="V141">
        <f t="shared" si="6"/>
        <v>5</v>
      </c>
      <c r="W141">
        <f t="shared" si="6"/>
        <v>1</v>
      </c>
      <c r="X141">
        <f t="shared" si="6"/>
        <v>2</v>
      </c>
      <c r="Y141">
        <f t="shared" si="6"/>
        <v>1</v>
      </c>
      <c r="LE141">
        <v>0</v>
      </c>
      <c r="LF141">
        <v>0</v>
      </c>
      <c r="LG141">
        <v>0</v>
      </c>
      <c r="LH141">
        <v>4</v>
      </c>
      <c r="LI141">
        <v>0</v>
      </c>
      <c r="LJ141">
        <v>0</v>
      </c>
      <c r="LK141">
        <v>1</v>
      </c>
      <c r="LL141">
        <v>1</v>
      </c>
      <c r="LM141">
        <v>1</v>
      </c>
      <c r="LN141">
        <v>2</v>
      </c>
      <c r="LO141">
        <v>0</v>
      </c>
      <c r="LP141">
        <v>3</v>
      </c>
      <c r="LQ141">
        <v>0</v>
      </c>
      <c r="LR141">
        <v>3</v>
      </c>
      <c r="LS141">
        <v>1</v>
      </c>
      <c r="LT141">
        <v>0</v>
      </c>
      <c r="LU141">
        <v>1</v>
      </c>
      <c r="LV141">
        <f t="shared" si="7"/>
        <v>8</v>
      </c>
      <c r="LW141">
        <f t="shared" si="7"/>
        <v>5</v>
      </c>
      <c r="LX141">
        <f t="shared" si="7"/>
        <v>1</v>
      </c>
      <c r="LY141">
        <f t="shared" si="7"/>
        <v>2</v>
      </c>
      <c r="LZ141">
        <f t="shared" si="7"/>
        <v>1</v>
      </c>
    </row>
    <row r="142" spans="1:338" x14ac:dyDescent="0.25">
      <c r="A142" t="s">
        <v>656</v>
      </c>
      <c r="B142" t="s">
        <v>7</v>
      </c>
      <c r="C142" t="s">
        <v>828</v>
      </c>
      <c r="D142">
        <v>0</v>
      </c>
      <c r="E142">
        <v>0</v>
      </c>
      <c r="F142">
        <v>0</v>
      </c>
      <c r="G142">
        <v>1</v>
      </c>
      <c r="H142">
        <v>0</v>
      </c>
      <c r="I142">
        <v>0</v>
      </c>
      <c r="J142">
        <v>0</v>
      </c>
      <c r="K142">
        <v>0</v>
      </c>
      <c r="L142">
        <v>0</v>
      </c>
      <c r="M142">
        <v>1</v>
      </c>
      <c r="N142">
        <v>0</v>
      </c>
      <c r="O142">
        <v>1</v>
      </c>
      <c r="P142">
        <v>0</v>
      </c>
      <c r="Q142">
        <v>1</v>
      </c>
      <c r="R142">
        <v>0</v>
      </c>
      <c r="S142">
        <v>0</v>
      </c>
      <c r="T142">
        <v>0</v>
      </c>
      <c r="U142">
        <f t="shared" si="6"/>
        <v>13</v>
      </c>
      <c r="V142">
        <f t="shared" si="6"/>
        <v>4</v>
      </c>
      <c r="W142">
        <f t="shared" si="6"/>
        <v>0</v>
      </c>
      <c r="X142">
        <f t="shared" si="6"/>
        <v>0</v>
      </c>
      <c r="Y142">
        <f t="shared" si="6"/>
        <v>0</v>
      </c>
      <c r="LE142">
        <v>0</v>
      </c>
      <c r="LF142">
        <v>0</v>
      </c>
      <c r="LG142">
        <v>0</v>
      </c>
      <c r="LH142">
        <v>1</v>
      </c>
      <c r="LI142">
        <v>0</v>
      </c>
      <c r="LJ142">
        <v>0</v>
      </c>
      <c r="LK142">
        <v>0</v>
      </c>
      <c r="LL142">
        <v>0</v>
      </c>
      <c r="LM142">
        <v>0</v>
      </c>
      <c r="LN142">
        <v>1</v>
      </c>
      <c r="LO142">
        <v>0</v>
      </c>
      <c r="LP142">
        <v>1</v>
      </c>
      <c r="LQ142">
        <v>0</v>
      </c>
      <c r="LR142">
        <v>1</v>
      </c>
      <c r="LS142">
        <v>0</v>
      </c>
      <c r="LT142">
        <v>0</v>
      </c>
      <c r="LU142">
        <v>0</v>
      </c>
      <c r="LV142">
        <f t="shared" si="7"/>
        <v>13</v>
      </c>
      <c r="LW142">
        <f t="shared" si="7"/>
        <v>4</v>
      </c>
      <c r="LX142">
        <f t="shared" si="7"/>
        <v>0</v>
      </c>
      <c r="LY142">
        <f t="shared" si="7"/>
        <v>0</v>
      </c>
      <c r="LZ142">
        <f t="shared" si="7"/>
        <v>0</v>
      </c>
    </row>
    <row r="143" spans="1:338" x14ac:dyDescent="0.25">
      <c r="A143" t="s">
        <v>657</v>
      </c>
      <c r="B143" t="s">
        <v>7</v>
      </c>
      <c r="C143" t="s">
        <v>829</v>
      </c>
      <c r="D143">
        <v>0</v>
      </c>
      <c r="E143">
        <v>0</v>
      </c>
      <c r="F143">
        <v>0</v>
      </c>
      <c r="G143">
        <v>2</v>
      </c>
      <c r="H143">
        <v>0</v>
      </c>
      <c r="I143">
        <v>0</v>
      </c>
      <c r="J143">
        <v>1</v>
      </c>
      <c r="K143">
        <v>1</v>
      </c>
      <c r="L143">
        <v>1</v>
      </c>
      <c r="M143">
        <v>2</v>
      </c>
      <c r="N143">
        <v>0</v>
      </c>
      <c r="O143">
        <v>2</v>
      </c>
      <c r="P143">
        <v>0</v>
      </c>
      <c r="Q143">
        <v>2</v>
      </c>
      <c r="R143">
        <v>1</v>
      </c>
      <c r="S143">
        <v>0</v>
      </c>
      <c r="T143">
        <v>1</v>
      </c>
      <c r="U143">
        <f t="shared" si="6"/>
        <v>8</v>
      </c>
      <c r="V143">
        <f t="shared" si="6"/>
        <v>5</v>
      </c>
      <c r="W143">
        <f t="shared" si="6"/>
        <v>4</v>
      </c>
      <c r="X143">
        <f t="shared" si="6"/>
        <v>0</v>
      </c>
      <c r="Y143">
        <f t="shared" si="6"/>
        <v>0</v>
      </c>
      <c r="LE143">
        <v>0</v>
      </c>
      <c r="LF143">
        <v>0</v>
      </c>
      <c r="LG143">
        <v>0</v>
      </c>
      <c r="LH143">
        <v>2</v>
      </c>
      <c r="LI143">
        <v>0</v>
      </c>
      <c r="LJ143">
        <v>0</v>
      </c>
      <c r="LK143">
        <v>1</v>
      </c>
      <c r="LL143">
        <v>1</v>
      </c>
      <c r="LM143">
        <v>1</v>
      </c>
      <c r="LN143">
        <v>2</v>
      </c>
      <c r="LO143">
        <v>0</v>
      </c>
      <c r="LP143">
        <v>2</v>
      </c>
      <c r="LQ143">
        <v>0</v>
      </c>
      <c r="LR143">
        <v>2</v>
      </c>
      <c r="LS143">
        <v>1</v>
      </c>
      <c r="LT143">
        <v>0</v>
      </c>
      <c r="LU143">
        <v>1</v>
      </c>
      <c r="LV143">
        <f t="shared" si="7"/>
        <v>8</v>
      </c>
      <c r="LW143">
        <f t="shared" si="7"/>
        <v>5</v>
      </c>
      <c r="LX143">
        <f t="shared" si="7"/>
        <v>4</v>
      </c>
      <c r="LY143">
        <f t="shared" si="7"/>
        <v>0</v>
      </c>
      <c r="LZ143">
        <f t="shared" si="7"/>
        <v>0</v>
      </c>
    </row>
    <row r="144" spans="1:338" x14ac:dyDescent="0.25">
      <c r="A144" t="s">
        <v>658</v>
      </c>
      <c r="B144" t="s">
        <v>7</v>
      </c>
      <c r="C144" t="s">
        <v>830</v>
      </c>
      <c r="D144">
        <v>0</v>
      </c>
      <c r="E144">
        <v>0</v>
      </c>
      <c r="F144">
        <v>0</v>
      </c>
      <c r="G144">
        <v>3</v>
      </c>
      <c r="H144">
        <v>0</v>
      </c>
      <c r="I144">
        <v>0</v>
      </c>
      <c r="J144">
        <v>1</v>
      </c>
      <c r="K144">
        <v>1</v>
      </c>
      <c r="L144">
        <v>1</v>
      </c>
      <c r="M144">
        <v>2</v>
      </c>
      <c r="N144">
        <v>0</v>
      </c>
      <c r="O144">
        <v>2</v>
      </c>
      <c r="P144">
        <v>0</v>
      </c>
      <c r="Q144">
        <v>2</v>
      </c>
      <c r="R144">
        <v>1</v>
      </c>
      <c r="S144">
        <v>0</v>
      </c>
      <c r="T144">
        <v>1</v>
      </c>
      <c r="U144">
        <f t="shared" si="6"/>
        <v>8</v>
      </c>
      <c r="V144">
        <f t="shared" si="6"/>
        <v>5</v>
      </c>
      <c r="W144">
        <f t="shared" si="6"/>
        <v>3</v>
      </c>
      <c r="X144">
        <f t="shared" si="6"/>
        <v>1</v>
      </c>
      <c r="Y144">
        <f t="shared" si="6"/>
        <v>0</v>
      </c>
      <c r="LE144">
        <v>0</v>
      </c>
      <c r="LF144">
        <v>0</v>
      </c>
      <c r="LG144">
        <v>0</v>
      </c>
      <c r="LH144">
        <v>3</v>
      </c>
      <c r="LI144">
        <v>0</v>
      </c>
      <c r="LJ144">
        <v>0</v>
      </c>
      <c r="LK144">
        <v>1</v>
      </c>
      <c r="LL144">
        <v>1</v>
      </c>
      <c r="LM144">
        <v>1</v>
      </c>
      <c r="LN144">
        <v>2</v>
      </c>
      <c r="LO144">
        <v>0</v>
      </c>
      <c r="LP144">
        <v>2</v>
      </c>
      <c r="LQ144">
        <v>0</v>
      </c>
      <c r="LR144">
        <v>2</v>
      </c>
      <c r="LS144">
        <v>1</v>
      </c>
      <c r="LT144">
        <v>0</v>
      </c>
      <c r="LU144">
        <v>1</v>
      </c>
      <c r="LV144">
        <f t="shared" si="7"/>
        <v>8</v>
      </c>
      <c r="LW144">
        <f t="shared" si="7"/>
        <v>5</v>
      </c>
      <c r="LX144">
        <f t="shared" si="7"/>
        <v>3</v>
      </c>
      <c r="LY144">
        <f t="shared" si="7"/>
        <v>1</v>
      </c>
      <c r="LZ144">
        <f t="shared" si="7"/>
        <v>0</v>
      </c>
    </row>
    <row r="145" spans="1:338" x14ac:dyDescent="0.25">
      <c r="A145" t="s">
        <v>659</v>
      </c>
      <c r="B145" t="s">
        <v>7</v>
      </c>
      <c r="C145" t="s">
        <v>831</v>
      </c>
      <c r="D145">
        <v>0</v>
      </c>
      <c r="E145">
        <v>0</v>
      </c>
      <c r="F145">
        <v>0</v>
      </c>
      <c r="G145">
        <v>4</v>
      </c>
      <c r="H145">
        <v>0</v>
      </c>
      <c r="I145">
        <v>0</v>
      </c>
      <c r="J145">
        <v>1</v>
      </c>
      <c r="K145">
        <v>1</v>
      </c>
      <c r="L145">
        <v>1</v>
      </c>
      <c r="M145">
        <v>2</v>
      </c>
      <c r="N145">
        <v>0</v>
      </c>
      <c r="O145">
        <v>3</v>
      </c>
      <c r="P145">
        <v>0</v>
      </c>
      <c r="Q145">
        <v>3</v>
      </c>
      <c r="R145">
        <v>1</v>
      </c>
      <c r="S145">
        <v>0</v>
      </c>
      <c r="T145">
        <v>1</v>
      </c>
      <c r="U145">
        <f t="shared" si="6"/>
        <v>8</v>
      </c>
      <c r="V145">
        <f t="shared" si="6"/>
        <v>5</v>
      </c>
      <c r="W145">
        <f t="shared" si="6"/>
        <v>1</v>
      </c>
      <c r="X145">
        <f t="shared" si="6"/>
        <v>2</v>
      </c>
      <c r="Y145">
        <f t="shared" si="6"/>
        <v>1</v>
      </c>
      <c r="LE145">
        <v>0</v>
      </c>
      <c r="LF145">
        <v>0</v>
      </c>
      <c r="LG145">
        <v>0</v>
      </c>
      <c r="LH145">
        <v>4</v>
      </c>
      <c r="LI145">
        <v>0</v>
      </c>
      <c r="LJ145">
        <v>0</v>
      </c>
      <c r="LK145">
        <v>1</v>
      </c>
      <c r="LL145">
        <v>1</v>
      </c>
      <c r="LM145">
        <v>1</v>
      </c>
      <c r="LN145">
        <v>2</v>
      </c>
      <c r="LO145">
        <v>0</v>
      </c>
      <c r="LP145">
        <v>3</v>
      </c>
      <c r="LQ145">
        <v>0</v>
      </c>
      <c r="LR145">
        <v>3</v>
      </c>
      <c r="LS145">
        <v>1</v>
      </c>
      <c r="LT145">
        <v>0</v>
      </c>
      <c r="LU145">
        <v>1</v>
      </c>
      <c r="LV145">
        <f t="shared" si="7"/>
        <v>8</v>
      </c>
      <c r="LW145">
        <f t="shared" si="7"/>
        <v>5</v>
      </c>
      <c r="LX145">
        <f t="shared" si="7"/>
        <v>1</v>
      </c>
      <c r="LY145">
        <f t="shared" si="7"/>
        <v>2</v>
      </c>
      <c r="LZ145">
        <f t="shared" si="7"/>
        <v>1</v>
      </c>
    </row>
    <row r="146" spans="1:338" x14ac:dyDescent="0.25">
      <c r="A146" t="s">
        <v>660</v>
      </c>
      <c r="B146" t="s">
        <v>8</v>
      </c>
      <c r="C146" t="s">
        <v>828</v>
      </c>
      <c r="D146">
        <v>0</v>
      </c>
      <c r="E146">
        <v>1</v>
      </c>
      <c r="F146">
        <v>0</v>
      </c>
      <c r="G146">
        <v>1</v>
      </c>
      <c r="H146">
        <v>0</v>
      </c>
      <c r="I146">
        <v>0</v>
      </c>
      <c r="J146">
        <v>0</v>
      </c>
      <c r="K146">
        <v>0</v>
      </c>
      <c r="L146">
        <v>0</v>
      </c>
      <c r="M146">
        <v>0</v>
      </c>
      <c r="N146">
        <v>0</v>
      </c>
      <c r="O146">
        <v>0</v>
      </c>
      <c r="P146">
        <v>0</v>
      </c>
      <c r="Q146">
        <v>0</v>
      </c>
      <c r="R146">
        <v>1</v>
      </c>
      <c r="S146">
        <v>0</v>
      </c>
      <c r="T146">
        <v>1</v>
      </c>
      <c r="U146">
        <f t="shared" si="6"/>
        <v>13</v>
      </c>
      <c r="V146">
        <f t="shared" si="6"/>
        <v>4</v>
      </c>
      <c r="W146">
        <f t="shared" si="6"/>
        <v>0</v>
      </c>
      <c r="X146">
        <f t="shared" si="6"/>
        <v>0</v>
      </c>
      <c r="Y146">
        <f t="shared" si="6"/>
        <v>0</v>
      </c>
      <c r="LE146">
        <v>0</v>
      </c>
      <c r="LF146">
        <v>1</v>
      </c>
      <c r="LG146">
        <v>0</v>
      </c>
      <c r="LH146">
        <v>1</v>
      </c>
      <c r="LI146">
        <v>0</v>
      </c>
      <c r="LJ146">
        <v>0</v>
      </c>
      <c r="LK146">
        <v>0</v>
      </c>
      <c r="LL146">
        <v>0</v>
      </c>
      <c r="LM146">
        <v>0</v>
      </c>
      <c r="LN146">
        <v>0</v>
      </c>
      <c r="LO146">
        <v>0</v>
      </c>
      <c r="LP146">
        <v>0</v>
      </c>
      <c r="LQ146">
        <v>0</v>
      </c>
      <c r="LR146">
        <v>0</v>
      </c>
      <c r="LS146">
        <v>1</v>
      </c>
      <c r="LT146">
        <v>0</v>
      </c>
      <c r="LU146">
        <v>1</v>
      </c>
      <c r="LV146">
        <f t="shared" si="7"/>
        <v>13</v>
      </c>
      <c r="LW146">
        <f t="shared" si="7"/>
        <v>4</v>
      </c>
      <c r="LX146">
        <f t="shared" si="7"/>
        <v>0</v>
      </c>
      <c r="LY146">
        <f t="shared" si="7"/>
        <v>0</v>
      </c>
      <c r="LZ146">
        <f t="shared" si="7"/>
        <v>0</v>
      </c>
    </row>
    <row r="147" spans="1:338" x14ac:dyDescent="0.25">
      <c r="A147" t="s">
        <v>661</v>
      </c>
      <c r="B147" t="s">
        <v>8</v>
      </c>
      <c r="C147" t="s">
        <v>829</v>
      </c>
      <c r="D147">
        <v>1</v>
      </c>
      <c r="E147">
        <v>2</v>
      </c>
      <c r="F147">
        <v>0</v>
      </c>
      <c r="G147">
        <v>2</v>
      </c>
      <c r="H147">
        <v>1</v>
      </c>
      <c r="I147">
        <v>1</v>
      </c>
      <c r="J147">
        <v>0</v>
      </c>
      <c r="K147">
        <v>1</v>
      </c>
      <c r="L147">
        <v>0</v>
      </c>
      <c r="M147">
        <v>1</v>
      </c>
      <c r="N147">
        <v>0</v>
      </c>
      <c r="O147">
        <v>1</v>
      </c>
      <c r="P147">
        <v>1</v>
      </c>
      <c r="Q147">
        <v>1</v>
      </c>
      <c r="R147">
        <v>2</v>
      </c>
      <c r="S147">
        <v>0</v>
      </c>
      <c r="T147">
        <v>2</v>
      </c>
      <c r="U147">
        <f t="shared" si="6"/>
        <v>5</v>
      </c>
      <c r="V147">
        <f t="shared" si="6"/>
        <v>8</v>
      </c>
      <c r="W147">
        <f t="shared" si="6"/>
        <v>4</v>
      </c>
      <c r="X147">
        <f t="shared" si="6"/>
        <v>0</v>
      </c>
      <c r="Y147">
        <f t="shared" si="6"/>
        <v>0</v>
      </c>
      <c r="LE147">
        <v>1</v>
      </c>
      <c r="LF147">
        <v>2</v>
      </c>
      <c r="LG147">
        <v>0</v>
      </c>
      <c r="LH147">
        <v>2</v>
      </c>
      <c r="LI147">
        <v>1</v>
      </c>
      <c r="LJ147">
        <v>1</v>
      </c>
      <c r="LK147">
        <v>0</v>
      </c>
      <c r="LL147">
        <v>1</v>
      </c>
      <c r="LM147">
        <v>0</v>
      </c>
      <c r="LN147">
        <v>1</v>
      </c>
      <c r="LO147">
        <v>0</v>
      </c>
      <c r="LP147">
        <v>1</v>
      </c>
      <c r="LQ147">
        <v>1</v>
      </c>
      <c r="LR147">
        <v>1</v>
      </c>
      <c r="LS147">
        <v>2</v>
      </c>
      <c r="LT147">
        <v>0</v>
      </c>
      <c r="LU147">
        <v>2</v>
      </c>
      <c r="LV147">
        <f t="shared" si="7"/>
        <v>5</v>
      </c>
      <c r="LW147">
        <f t="shared" si="7"/>
        <v>8</v>
      </c>
      <c r="LX147">
        <f t="shared" si="7"/>
        <v>4</v>
      </c>
      <c r="LY147">
        <f t="shared" si="7"/>
        <v>0</v>
      </c>
      <c r="LZ147">
        <f t="shared" si="7"/>
        <v>0</v>
      </c>
    </row>
    <row r="148" spans="1:338" x14ac:dyDescent="0.25">
      <c r="A148" t="s">
        <v>662</v>
      </c>
      <c r="B148" t="s">
        <v>8</v>
      </c>
      <c r="C148" t="s">
        <v>830</v>
      </c>
      <c r="D148">
        <v>1</v>
      </c>
      <c r="E148">
        <v>2</v>
      </c>
      <c r="F148">
        <v>0</v>
      </c>
      <c r="G148">
        <v>3</v>
      </c>
      <c r="H148">
        <v>1</v>
      </c>
      <c r="I148">
        <v>1</v>
      </c>
      <c r="J148">
        <v>0</v>
      </c>
      <c r="K148">
        <v>1</v>
      </c>
      <c r="L148">
        <v>0</v>
      </c>
      <c r="M148">
        <v>1</v>
      </c>
      <c r="N148">
        <v>0</v>
      </c>
      <c r="O148">
        <v>1</v>
      </c>
      <c r="P148">
        <v>1</v>
      </c>
      <c r="Q148">
        <v>1</v>
      </c>
      <c r="R148">
        <v>3</v>
      </c>
      <c r="S148">
        <v>0</v>
      </c>
      <c r="T148">
        <v>3</v>
      </c>
      <c r="U148">
        <f t="shared" si="6"/>
        <v>5</v>
      </c>
      <c r="V148">
        <f t="shared" si="6"/>
        <v>8</v>
      </c>
      <c r="W148">
        <f t="shared" si="6"/>
        <v>1</v>
      </c>
      <c r="X148">
        <f t="shared" si="6"/>
        <v>3</v>
      </c>
      <c r="Y148">
        <f t="shared" si="6"/>
        <v>0</v>
      </c>
      <c r="LE148">
        <v>1</v>
      </c>
      <c r="LF148">
        <v>2</v>
      </c>
      <c r="LG148">
        <v>0</v>
      </c>
      <c r="LH148">
        <v>3</v>
      </c>
      <c r="LI148">
        <v>1</v>
      </c>
      <c r="LJ148">
        <v>1</v>
      </c>
      <c r="LK148">
        <v>0</v>
      </c>
      <c r="LL148">
        <v>1</v>
      </c>
      <c r="LM148">
        <v>0</v>
      </c>
      <c r="LN148">
        <v>1</v>
      </c>
      <c r="LO148">
        <v>0</v>
      </c>
      <c r="LP148">
        <v>1</v>
      </c>
      <c r="LQ148">
        <v>1</v>
      </c>
      <c r="LR148">
        <v>1</v>
      </c>
      <c r="LS148">
        <v>3</v>
      </c>
      <c r="LT148">
        <v>0</v>
      </c>
      <c r="LU148">
        <v>3</v>
      </c>
      <c r="LV148">
        <f t="shared" si="7"/>
        <v>5</v>
      </c>
      <c r="LW148">
        <f t="shared" si="7"/>
        <v>8</v>
      </c>
      <c r="LX148">
        <f t="shared" si="7"/>
        <v>1</v>
      </c>
      <c r="LY148">
        <f t="shared" si="7"/>
        <v>3</v>
      </c>
      <c r="LZ148">
        <f t="shared" si="7"/>
        <v>0</v>
      </c>
    </row>
    <row r="149" spans="1:338" x14ac:dyDescent="0.25">
      <c r="A149" t="s">
        <v>663</v>
      </c>
      <c r="B149" t="s">
        <v>8</v>
      </c>
      <c r="C149" t="s">
        <v>831</v>
      </c>
      <c r="D149">
        <v>1</v>
      </c>
      <c r="E149">
        <v>3</v>
      </c>
      <c r="F149">
        <v>0</v>
      </c>
      <c r="G149">
        <v>4</v>
      </c>
      <c r="H149">
        <v>1</v>
      </c>
      <c r="I149">
        <v>1</v>
      </c>
      <c r="J149">
        <v>0</v>
      </c>
      <c r="K149">
        <v>2</v>
      </c>
      <c r="L149">
        <v>0</v>
      </c>
      <c r="M149">
        <v>2</v>
      </c>
      <c r="N149">
        <v>0</v>
      </c>
      <c r="O149">
        <v>2</v>
      </c>
      <c r="P149">
        <v>1</v>
      </c>
      <c r="Q149">
        <v>2</v>
      </c>
      <c r="R149">
        <v>4</v>
      </c>
      <c r="S149">
        <v>0</v>
      </c>
      <c r="T149">
        <v>4</v>
      </c>
      <c r="U149">
        <f t="shared" ref="U149:Y180" si="8">COUNTIF($D149:$T149,U$1)</f>
        <v>5</v>
      </c>
      <c r="V149">
        <f t="shared" si="8"/>
        <v>4</v>
      </c>
      <c r="W149">
        <f t="shared" si="8"/>
        <v>4</v>
      </c>
      <c r="X149">
        <f t="shared" si="8"/>
        <v>1</v>
      </c>
      <c r="Y149">
        <f t="shared" si="8"/>
        <v>3</v>
      </c>
      <c r="LE149">
        <v>1</v>
      </c>
      <c r="LF149">
        <v>3</v>
      </c>
      <c r="LG149">
        <v>0</v>
      </c>
      <c r="LH149">
        <v>4</v>
      </c>
      <c r="LI149">
        <v>1</v>
      </c>
      <c r="LJ149">
        <v>1</v>
      </c>
      <c r="LK149">
        <v>0</v>
      </c>
      <c r="LL149">
        <v>2</v>
      </c>
      <c r="LM149">
        <v>0</v>
      </c>
      <c r="LN149">
        <v>2</v>
      </c>
      <c r="LO149">
        <v>0</v>
      </c>
      <c r="LP149">
        <v>2</v>
      </c>
      <c r="LQ149">
        <v>1</v>
      </c>
      <c r="LR149">
        <v>2</v>
      </c>
      <c r="LS149">
        <v>4</v>
      </c>
      <c r="LT149">
        <v>0</v>
      </c>
      <c r="LU149">
        <v>4</v>
      </c>
      <c r="LV149">
        <f t="shared" ref="LV149:LZ180" si="9">COUNTIF($LE149:$LU149,LV$1)</f>
        <v>5</v>
      </c>
      <c r="LW149">
        <f t="shared" si="9"/>
        <v>4</v>
      </c>
      <c r="LX149">
        <f t="shared" si="9"/>
        <v>4</v>
      </c>
      <c r="LY149">
        <f t="shared" si="9"/>
        <v>1</v>
      </c>
      <c r="LZ149">
        <f t="shared" si="9"/>
        <v>3</v>
      </c>
    </row>
    <row r="150" spans="1:338" x14ac:dyDescent="0.25">
      <c r="A150" t="s">
        <v>664</v>
      </c>
      <c r="B150" t="s">
        <v>9</v>
      </c>
      <c r="C150" t="s">
        <v>828</v>
      </c>
      <c r="D150">
        <v>0</v>
      </c>
      <c r="E150">
        <v>1</v>
      </c>
      <c r="F150">
        <v>0</v>
      </c>
      <c r="G150">
        <v>1</v>
      </c>
      <c r="H150">
        <v>0</v>
      </c>
      <c r="I150">
        <v>0</v>
      </c>
      <c r="J150">
        <v>0</v>
      </c>
      <c r="K150">
        <v>1</v>
      </c>
      <c r="L150">
        <v>0</v>
      </c>
      <c r="M150">
        <v>1</v>
      </c>
      <c r="N150">
        <v>0</v>
      </c>
      <c r="O150">
        <v>1</v>
      </c>
      <c r="P150">
        <v>0</v>
      </c>
      <c r="Q150">
        <v>1</v>
      </c>
      <c r="R150">
        <v>1</v>
      </c>
      <c r="S150">
        <v>0</v>
      </c>
      <c r="T150">
        <v>1</v>
      </c>
      <c r="U150">
        <f t="shared" si="8"/>
        <v>9</v>
      </c>
      <c r="V150">
        <f t="shared" si="8"/>
        <v>8</v>
      </c>
      <c r="W150">
        <f t="shared" si="8"/>
        <v>0</v>
      </c>
      <c r="X150">
        <f t="shared" si="8"/>
        <v>0</v>
      </c>
      <c r="Y150">
        <f t="shared" si="8"/>
        <v>0</v>
      </c>
      <c r="LE150">
        <v>0</v>
      </c>
      <c r="LF150">
        <v>1</v>
      </c>
      <c r="LG150">
        <v>0</v>
      </c>
      <c r="LH150">
        <v>1</v>
      </c>
      <c r="LI150">
        <v>0</v>
      </c>
      <c r="LJ150">
        <v>0</v>
      </c>
      <c r="LK150">
        <v>0</v>
      </c>
      <c r="LL150">
        <v>1</v>
      </c>
      <c r="LM150">
        <v>0</v>
      </c>
      <c r="LN150">
        <v>1</v>
      </c>
      <c r="LO150">
        <v>0</v>
      </c>
      <c r="LP150">
        <v>1</v>
      </c>
      <c r="LQ150">
        <v>0</v>
      </c>
      <c r="LR150">
        <v>1</v>
      </c>
      <c r="LS150">
        <v>1</v>
      </c>
      <c r="LT150">
        <v>0</v>
      </c>
      <c r="LU150">
        <v>1</v>
      </c>
      <c r="LV150">
        <f t="shared" si="9"/>
        <v>9</v>
      </c>
      <c r="LW150">
        <f t="shared" si="9"/>
        <v>8</v>
      </c>
      <c r="LX150">
        <f t="shared" si="9"/>
        <v>0</v>
      </c>
      <c r="LY150">
        <f t="shared" si="9"/>
        <v>0</v>
      </c>
      <c r="LZ150">
        <f t="shared" si="9"/>
        <v>0</v>
      </c>
    </row>
    <row r="151" spans="1:338" x14ac:dyDescent="0.25">
      <c r="A151" t="s">
        <v>665</v>
      </c>
      <c r="B151" t="s">
        <v>9</v>
      </c>
      <c r="C151" t="s">
        <v>829</v>
      </c>
      <c r="D151">
        <v>1</v>
      </c>
      <c r="E151">
        <v>2</v>
      </c>
      <c r="F151">
        <v>0</v>
      </c>
      <c r="G151">
        <v>2</v>
      </c>
      <c r="H151">
        <v>1</v>
      </c>
      <c r="I151">
        <v>0</v>
      </c>
      <c r="J151">
        <v>0</v>
      </c>
      <c r="K151">
        <v>1</v>
      </c>
      <c r="L151">
        <v>0</v>
      </c>
      <c r="M151">
        <v>1</v>
      </c>
      <c r="N151">
        <v>0</v>
      </c>
      <c r="O151">
        <v>1</v>
      </c>
      <c r="P151">
        <v>1</v>
      </c>
      <c r="Q151">
        <v>1</v>
      </c>
      <c r="R151">
        <v>2</v>
      </c>
      <c r="S151">
        <v>0</v>
      </c>
      <c r="T151">
        <v>2</v>
      </c>
      <c r="U151">
        <f t="shared" si="8"/>
        <v>6</v>
      </c>
      <c r="V151">
        <f t="shared" si="8"/>
        <v>7</v>
      </c>
      <c r="W151">
        <f t="shared" si="8"/>
        <v>4</v>
      </c>
      <c r="X151">
        <f t="shared" si="8"/>
        <v>0</v>
      </c>
      <c r="Y151">
        <f t="shared" si="8"/>
        <v>0</v>
      </c>
      <c r="LE151">
        <v>1</v>
      </c>
      <c r="LF151">
        <v>2</v>
      </c>
      <c r="LG151">
        <v>0</v>
      </c>
      <c r="LH151">
        <v>2</v>
      </c>
      <c r="LI151">
        <v>1</v>
      </c>
      <c r="LJ151">
        <v>0</v>
      </c>
      <c r="LK151">
        <v>0</v>
      </c>
      <c r="LL151">
        <v>1</v>
      </c>
      <c r="LM151">
        <v>0</v>
      </c>
      <c r="LN151">
        <v>1</v>
      </c>
      <c r="LO151">
        <v>0</v>
      </c>
      <c r="LP151">
        <v>1</v>
      </c>
      <c r="LQ151">
        <v>1</v>
      </c>
      <c r="LR151">
        <v>1</v>
      </c>
      <c r="LS151">
        <v>2</v>
      </c>
      <c r="LT151">
        <v>0</v>
      </c>
      <c r="LU151">
        <v>2</v>
      </c>
      <c r="LV151">
        <f t="shared" si="9"/>
        <v>6</v>
      </c>
      <c r="LW151">
        <f t="shared" si="9"/>
        <v>7</v>
      </c>
      <c r="LX151">
        <f t="shared" si="9"/>
        <v>4</v>
      </c>
      <c r="LY151">
        <f t="shared" si="9"/>
        <v>0</v>
      </c>
      <c r="LZ151">
        <f t="shared" si="9"/>
        <v>0</v>
      </c>
    </row>
    <row r="152" spans="1:338" x14ac:dyDescent="0.25">
      <c r="A152" t="s">
        <v>666</v>
      </c>
      <c r="B152" t="s">
        <v>9</v>
      </c>
      <c r="C152" t="s">
        <v>830</v>
      </c>
      <c r="D152">
        <v>1</v>
      </c>
      <c r="E152">
        <v>2</v>
      </c>
      <c r="F152">
        <v>0</v>
      </c>
      <c r="G152">
        <v>3</v>
      </c>
      <c r="H152">
        <v>1</v>
      </c>
      <c r="I152">
        <v>0</v>
      </c>
      <c r="J152">
        <v>0</v>
      </c>
      <c r="K152">
        <v>1</v>
      </c>
      <c r="L152">
        <v>0</v>
      </c>
      <c r="M152">
        <v>1</v>
      </c>
      <c r="N152">
        <v>0</v>
      </c>
      <c r="O152">
        <v>1</v>
      </c>
      <c r="P152">
        <v>1</v>
      </c>
      <c r="Q152">
        <v>1</v>
      </c>
      <c r="R152">
        <v>3</v>
      </c>
      <c r="S152">
        <v>0</v>
      </c>
      <c r="T152">
        <v>3</v>
      </c>
      <c r="U152">
        <f t="shared" si="8"/>
        <v>6</v>
      </c>
      <c r="V152">
        <f t="shared" si="8"/>
        <v>7</v>
      </c>
      <c r="W152">
        <f t="shared" si="8"/>
        <v>1</v>
      </c>
      <c r="X152">
        <f t="shared" si="8"/>
        <v>3</v>
      </c>
      <c r="Y152">
        <f t="shared" si="8"/>
        <v>0</v>
      </c>
      <c r="LE152">
        <v>1</v>
      </c>
      <c r="LF152">
        <v>2</v>
      </c>
      <c r="LG152">
        <v>0</v>
      </c>
      <c r="LH152">
        <v>3</v>
      </c>
      <c r="LI152">
        <v>1</v>
      </c>
      <c r="LJ152">
        <v>0</v>
      </c>
      <c r="LK152">
        <v>0</v>
      </c>
      <c r="LL152">
        <v>1</v>
      </c>
      <c r="LM152">
        <v>0</v>
      </c>
      <c r="LN152">
        <v>1</v>
      </c>
      <c r="LO152">
        <v>0</v>
      </c>
      <c r="LP152">
        <v>1</v>
      </c>
      <c r="LQ152">
        <v>1</v>
      </c>
      <c r="LR152">
        <v>1</v>
      </c>
      <c r="LS152">
        <v>3</v>
      </c>
      <c r="LT152">
        <v>0</v>
      </c>
      <c r="LU152">
        <v>3</v>
      </c>
      <c r="LV152">
        <f t="shared" si="9"/>
        <v>6</v>
      </c>
      <c r="LW152">
        <f t="shared" si="9"/>
        <v>7</v>
      </c>
      <c r="LX152">
        <f t="shared" si="9"/>
        <v>1</v>
      </c>
      <c r="LY152">
        <f t="shared" si="9"/>
        <v>3</v>
      </c>
      <c r="LZ152">
        <f t="shared" si="9"/>
        <v>0</v>
      </c>
    </row>
    <row r="153" spans="1:338" x14ac:dyDescent="0.25">
      <c r="A153" t="s">
        <v>667</v>
      </c>
      <c r="B153" t="s">
        <v>9</v>
      </c>
      <c r="C153" t="s">
        <v>831</v>
      </c>
      <c r="D153">
        <v>1</v>
      </c>
      <c r="E153">
        <v>3</v>
      </c>
      <c r="F153">
        <v>0</v>
      </c>
      <c r="G153">
        <v>4</v>
      </c>
      <c r="H153">
        <v>1</v>
      </c>
      <c r="I153">
        <v>1</v>
      </c>
      <c r="J153">
        <v>0</v>
      </c>
      <c r="K153">
        <v>2</v>
      </c>
      <c r="L153">
        <v>0</v>
      </c>
      <c r="M153">
        <v>2</v>
      </c>
      <c r="N153">
        <v>0</v>
      </c>
      <c r="O153">
        <v>2</v>
      </c>
      <c r="P153">
        <v>1</v>
      </c>
      <c r="Q153">
        <v>2</v>
      </c>
      <c r="R153">
        <v>4</v>
      </c>
      <c r="S153">
        <v>0</v>
      </c>
      <c r="T153">
        <v>4</v>
      </c>
      <c r="U153">
        <f t="shared" si="8"/>
        <v>5</v>
      </c>
      <c r="V153">
        <f t="shared" si="8"/>
        <v>4</v>
      </c>
      <c r="W153">
        <f t="shared" si="8"/>
        <v>4</v>
      </c>
      <c r="X153">
        <f t="shared" si="8"/>
        <v>1</v>
      </c>
      <c r="Y153">
        <f t="shared" si="8"/>
        <v>3</v>
      </c>
      <c r="LE153">
        <v>1</v>
      </c>
      <c r="LF153">
        <v>3</v>
      </c>
      <c r="LG153">
        <v>0</v>
      </c>
      <c r="LH153">
        <v>4</v>
      </c>
      <c r="LI153">
        <v>1</v>
      </c>
      <c r="LJ153">
        <v>1</v>
      </c>
      <c r="LK153">
        <v>0</v>
      </c>
      <c r="LL153">
        <v>2</v>
      </c>
      <c r="LM153">
        <v>0</v>
      </c>
      <c r="LN153">
        <v>2</v>
      </c>
      <c r="LO153">
        <v>0</v>
      </c>
      <c r="LP153">
        <v>2</v>
      </c>
      <c r="LQ153">
        <v>1</v>
      </c>
      <c r="LR153">
        <v>2</v>
      </c>
      <c r="LS153">
        <v>4</v>
      </c>
      <c r="LT153">
        <v>0</v>
      </c>
      <c r="LU153">
        <v>4</v>
      </c>
      <c r="LV153">
        <f t="shared" si="9"/>
        <v>5</v>
      </c>
      <c r="LW153">
        <f t="shared" si="9"/>
        <v>4</v>
      </c>
      <c r="LX153">
        <f t="shared" si="9"/>
        <v>4</v>
      </c>
      <c r="LY153">
        <f t="shared" si="9"/>
        <v>1</v>
      </c>
      <c r="LZ153">
        <f t="shared" si="9"/>
        <v>3</v>
      </c>
    </row>
    <row r="154" spans="1:338" x14ac:dyDescent="0.25">
      <c r="A154" t="s">
        <v>668</v>
      </c>
      <c r="B154" t="s">
        <v>7</v>
      </c>
      <c r="C154" t="s">
        <v>828</v>
      </c>
      <c r="D154">
        <v>0</v>
      </c>
      <c r="E154">
        <v>1</v>
      </c>
      <c r="F154">
        <v>0</v>
      </c>
      <c r="G154">
        <v>1</v>
      </c>
      <c r="H154">
        <v>1</v>
      </c>
      <c r="I154">
        <v>0</v>
      </c>
      <c r="J154">
        <v>0</v>
      </c>
      <c r="K154">
        <v>1</v>
      </c>
      <c r="L154">
        <v>0</v>
      </c>
      <c r="M154">
        <v>1</v>
      </c>
      <c r="N154">
        <v>0</v>
      </c>
      <c r="O154">
        <v>1</v>
      </c>
      <c r="P154">
        <v>0</v>
      </c>
      <c r="Q154">
        <v>1</v>
      </c>
      <c r="R154">
        <v>1</v>
      </c>
      <c r="S154">
        <v>0</v>
      </c>
      <c r="T154">
        <v>1</v>
      </c>
      <c r="U154">
        <f t="shared" si="8"/>
        <v>8</v>
      </c>
      <c r="V154">
        <f t="shared" si="8"/>
        <v>9</v>
      </c>
      <c r="W154">
        <f t="shared" si="8"/>
        <v>0</v>
      </c>
      <c r="X154">
        <f t="shared" si="8"/>
        <v>0</v>
      </c>
      <c r="Y154">
        <f t="shared" si="8"/>
        <v>0</v>
      </c>
      <c r="LE154">
        <v>0</v>
      </c>
      <c r="LF154">
        <v>1</v>
      </c>
      <c r="LG154">
        <v>0</v>
      </c>
      <c r="LH154">
        <v>1</v>
      </c>
      <c r="LI154">
        <v>1</v>
      </c>
      <c r="LJ154">
        <v>0</v>
      </c>
      <c r="LK154">
        <v>0</v>
      </c>
      <c r="LL154">
        <v>1</v>
      </c>
      <c r="LM154">
        <v>0</v>
      </c>
      <c r="LN154">
        <v>1</v>
      </c>
      <c r="LO154">
        <v>0</v>
      </c>
      <c r="LP154">
        <v>1</v>
      </c>
      <c r="LQ154">
        <v>0</v>
      </c>
      <c r="LR154">
        <v>1</v>
      </c>
      <c r="LS154">
        <v>1</v>
      </c>
      <c r="LT154">
        <v>0</v>
      </c>
      <c r="LU154">
        <v>1</v>
      </c>
      <c r="LV154">
        <f t="shared" si="9"/>
        <v>8</v>
      </c>
      <c r="LW154">
        <f t="shared" si="9"/>
        <v>9</v>
      </c>
      <c r="LX154">
        <f t="shared" si="9"/>
        <v>0</v>
      </c>
      <c r="LY154">
        <f t="shared" si="9"/>
        <v>0</v>
      </c>
      <c r="LZ154">
        <f t="shared" si="9"/>
        <v>0</v>
      </c>
    </row>
    <row r="155" spans="1:338" x14ac:dyDescent="0.25">
      <c r="A155" t="s">
        <v>669</v>
      </c>
      <c r="B155" t="s">
        <v>7</v>
      </c>
      <c r="C155" t="s">
        <v>829</v>
      </c>
      <c r="D155">
        <v>1</v>
      </c>
      <c r="E155">
        <v>2</v>
      </c>
      <c r="F155">
        <v>0</v>
      </c>
      <c r="G155">
        <v>2</v>
      </c>
      <c r="H155">
        <v>1</v>
      </c>
      <c r="I155">
        <v>0</v>
      </c>
      <c r="J155">
        <v>0</v>
      </c>
      <c r="K155">
        <v>1</v>
      </c>
      <c r="L155">
        <v>0</v>
      </c>
      <c r="M155">
        <v>1</v>
      </c>
      <c r="N155">
        <v>0</v>
      </c>
      <c r="O155">
        <v>1</v>
      </c>
      <c r="P155">
        <v>1</v>
      </c>
      <c r="Q155">
        <v>1</v>
      </c>
      <c r="R155">
        <v>2</v>
      </c>
      <c r="S155">
        <v>0</v>
      </c>
      <c r="T155">
        <v>2</v>
      </c>
      <c r="U155">
        <f t="shared" si="8"/>
        <v>6</v>
      </c>
      <c r="V155">
        <f t="shared" si="8"/>
        <v>7</v>
      </c>
      <c r="W155">
        <f t="shared" si="8"/>
        <v>4</v>
      </c>
      <c r="X155">
        <f t="shared" si="8"/>
        <v>0</v>
      </c>
      <c r="Y155">
        <f t="shared" si="8"/>
        <v>0</v>
      </c>
      <c r="LE155">
        <v>1</v>
      </c>
      <c r="LF155">
        <v>2</v>
      </c>
      <c r="LG155">
        <v>0</v>
      </c>
      <c r="LH155">
        <v>2</v>
      </c>
      <c r="LI155">
        <v>1</v>
      </c>
      <c r="LJ155">
        <v>0</v>
      </c>
      <c r="LK155">
        <v>0</v>
      </c>
      <c r="LL155">
        <v>1</v>
      </c>
      <c r="LM155">
        <v>0</v>
      </c>
      <c r="LN155">
        <v>1</v>
      </c>
      <c r="LO155">
        <v>0</v>
      </c>
      <c r="LP155">
        <v>1</v>
      </c>
      <c r="LQ155">
        <v>1</v>
      </c>
      <c r="LR155">
        <v>1</v>
      </c>
      <c r="LS155">
        <v>2</v>
      </c>
      <c r="LT155">
        <v>0</v>
      </c>
      <c r="LU155">
        <v>2</v>
      </c>
      <c r="LV155">
        <f t="shared" si="9"/>
        <v>6</v>
      </c>
      <c r="LW155">
        <f t="shared" si="9"/>
        <v>7</v>
      </c>
      <c r="LX155">
        <f t="shared" si="9"/>
        <v>4</v>
      </c>
      <c r="LY155">
        <f t="shared" si="9"/>
        <v>0</v>
      </c>
      <c r="LZ155">
        <f t="shared" si="9"/>
        <v>0</v>
      </c>
    </row>
    <row r="156" spans="1:338" x14ac:dyDescent="0.25">
      <c r="A156" t="s">
        <v>670</v>
      </c>
      <c r="B156" t="s">
        <v>7</v>
      </c>
      <c r="C156" t="s">
        <v>830</v>
      </c>
      <c r="D156">
        <v>1</v>
      </c>
      <c r="E156">
        <v>2</v>
      </c>
      <c r="F156">
        <v>0</v>
      </c>
      <c r="G156">
        <v>3</v>
      </c>
      <c r="H156">
        <v>1</v>
      </c>
      <c r="I156">
        <v>0</v>
      </c>
      <c r="J156">
        <v>0</v>
      </c>
      <c r="K156">
        <v>1</v>
      </c>
      <c r="L156">
        <v>0</v>
      </c>
      <c r="M156">
        <v>1</v>
      </c>
      <c r="N156">
        <v>0</v>
      </c>
      <c r="O156">
        <v>1</v>
      </c>
      <c r="P156">
        <v>1</v>
      </c>
      <c r="Q156">
        <v>1</v>
      </c>
      <c r="R156">
        <v>3</v>
      </c>
      <c r="S156">
        <v>0</v>
      </c>
      <c r="T156">
        <v>3</v>
      </c>
      <c r="U156">
        <f t="shared" si="8"/>
        <v>6</v>
      </c>
      <c r="V156">
        <f t="shared" si="8"/>
        <v>7</v>
      </c>
      <c r="W156">
        <f t="shared" si="8"/>
        <v>1</v>
      </c>
      <c r="X156">
        <f t="shared" si="8"/>
        <v>3</v>
      </c>
      <c r="Y156">
        <f t="shared" si="8"/>
        <v>0</v>
      </c>
      <c r="LE156">
        <v>1</v>
      </c>
      <c r="LF156">
        <v>2</v>
      </c>
      <c r="LG156">
        <v>0</v>
      </c>
      <c r="LH156">
        <v>3</v>
      </c>
      <c r="LI156">
        <v>1</v>
      </c>
      <c r="LJ156">
        <v>0</v>
      </c>
      <c r="LK156">
        <v>0</v>
      </c>
      <c r="LL156">
        <v>1</v>
      </c>
      <c r="LM156">
        <v>0</v>
      </c>
      <c r="LN156">
        <v>1</v>
      </c>
      <c r="LO156">
        <v>0</v>
      </c>
      <c r="LP156">
        <v>1</v>
      </c>
      <c r="LQ156">
        <v>1</v>
      </c>
      <c r="LR156">
        <v>1</v>
      </c>
      <c r="LS156">
        <v>3</v>
      </c>
      <c r="LT156">
        <v>0</v>
      </c>
      <c r="LU156">
        <v>3</v>
      </c>
      <c r="LV156">
        <f t="shared" si="9"/>
        <v>6</v>
      </c>
      <c r="LW156">
        <f t="shared" si="9"/>
        <v>7</v>
      </c>
      <c r="LX156">
        <f t="shared" si="9"/>
        <v>1</v>
      </c>
      <c r="LY156">
        <f t="shared" si="9"/>
        <v>3</v>
      </c>
      <c r="LZ156">
        <f t="shared" si="9"/>
        <v>0</v>
      </c>
    </row>
    <row r="157" spans="1:338" x14ac:dyDescent="0.25">
      <c r="A157" t="s">
        <v>671</v>
      </c>
      <c r="B157" t="s">
        <v>7</v>
      </c>
      <c r="C157" t="s">
        <v>831</v>
      </c>
      <c r="D157">
        <v>1</v>
      </c>
      <c r="E157">
        <v>3</v>
      </c>
      <c r="F157">
        <v>0</v>
      </c>
      <c r="G157">
        <v>4</v>
      </c>
      <c r="H157">
        <v>1</v>
      </c>
      <c r="I157">
        <v>1</v>
      </c>
      <c r="J157">
        <v>0</v>
      </c>
      <c r="K157">
        <v>2</v>
      </c>
      <c r="L157">
        <v>0</v>
      </c>
      <c r="M157">
        <v>2</v>
      </c>
      <c r="N157">
        <v>0</v>
      </c>
      <c r="O157">
        <v>2</v>
      </c>
      <c r="P157">
        <v>1</v>
      </c>
      <c r="Q157">
        <v>2</v>
      </c>
      <c r="R157">
        <v>4</v>
      </c>
      <c r="S157">
        <v>0</v>
      </c>
      <c r="T157">
        <v>4</v>
      </c>
      <c r="U157">
        <f t="shared" si="8"/>
        <v>5</v>
      </c>
      <c r="V157">
        <f t="shared" si="8"/>
        <v>4</v>
      </c>
      <c r="W157">
        <f t="shared" si="8"/>
        <v>4</v>
      </c>
      <c r="X157">
        <f t="shared" si="8"/>
        <v>1</v>
      </c>
      <c r="Y157">
        <f t="shared" si="8"/>
        <v>3</v>
      </c>
      <c r="LE157">
        <v>1</v>
      </c>
      <c r="LF157">
        <v>3</v>
      </c>
      <c r="LG157">
        <v>0</v>
      </c>
      <c r="LH157">
        <v>4</v>
      </c>
      <c r="LI157">
        <v>1</v>
      </c>
      <c r="LJ157">
        <v>1</v>
      </c>
      <c r="LK157">
        <v>0</v>
      </c>
      <c r="LL157">
        <v>2</v>
      </c>
      <c r="LM157">
        <v>0</v>
      </c>
      <c r="LN157">
        <v>2</v>
      </c>
      <c r="LO157">
        <v>0</v>
      </c>
      <c r="LP157">
        <v>2</v>
      </c>
      <c r="LQ157">
        <v>1</v>
      </c>
      <c r="LR157">
        <v>2</v>
      </c>
      <c r="LS157">
        <v>4</v>
      </c>
      <c r="LT157">
        <v>0</v>
      </c>
      <c r="LU157">
        <v>4</v>
      </c>
      <c r="LV157">
        <f t="shared" si="9"/>
        <v>5</v>
      </c>
      <c r="LW157">
        <f t="shared" si="9"/>
        <v>4</v>
      </c>
      <c r="LX157">
        <f t="shared" si="9"/>
        <v>4</v>
      </c>
      <c r="LY157">
        <f t="shared" si="9"/>
        <v>1</v>
      </c>
      <c r="LZ157">
        <f t="shared" si="9"/>
        <v>3</v>
      </c>
    </row>
    <row r="158" spans="1:338" x14ac:dyDescent="0.25">
      <c r="A158" t="s">
        <v>672</v>
      </c>
      <c r="B158" t="s">
        <v>8</v>
      </c>
      <c r="C158" t="s">
        <v>828</v>
      </c>
      <c r="D158">
        <v>0</v>
      </c>
      <c r="E158">
        <v>1</v>
      </c>
      <c r="F158">
        <v>0</v>
      </c>
      <c r="G158">
        <v>1</v>
      </c>
      <c r="H158">
        <v>0</v>
      </c>
      <c r="I158">
        <v>0</v>
      </c>
      <c r="J158">
        <v>0</v>
      </c>
      <c r="K158">
        <v>1</v>
      </c>
      <c r="L158">
        <v>0</v>
      </c>
      <c r="M158">
        <v>0</v>
      </c>
      <c r="N158">
        <v>0</v>
      </c>
      <c r="O158">
        <v>1</v>
      </c>
      <c r="P158">
        <v>0</v>
      </c>
      <c r="Q158">
        <v>1</v>
      </c>
      <c r="R158">
        <v>1</v>
      </c>
      <c r="S158">
        <v>0</v>
      </c>
      <c r="T158">
        <v>1</v>
      </c>
      <c r="U158">
        <f t="shared" si="8"/>
        <v>10</v>
      </c>
      <c r="V158">
        <f t="shared" si="8"/>
        <v>7</v>
      </c>
      <c r="W158">
        <f t="shared" si="8"/>
        <v>0</v>
      </c>
      <c r="X158">
        <f t="shared" si="8"/>
        <v>0</v>
      </c>
      <c r="Y158">
        <f t="shared" si="8"/>
        <v>0</v>
      </c>
      <c r="LE158">
        <v>0</v>
      </c>
      <c r="LF158">
        <v>1</v>
      </c>
      <c r="LG158">
        <v>0</v>
      </c>
      <c r="LH158">
        <v>1</v>
      </c>
      <c r="LI158">
        <v>0</v>
      </c>
      <c r="LJ158">
        <v>0</v>
      </c>
      <c r="LK158">
        <v>0</v>
      </c>
      <c r="LL158">
        <v>1</v>
      </c>
      <c r="LM158">
        <v>0</v>
      </c>
      <c r="LN158">
        <v>0</v>
      </c>
      <c r="LO158">
        <v>0</v>
      </c>
      <c r="LP158">
        <v>1</v>
      </c>
      <c r="LQ158">
        <v>0</v>
      </c>
      <c r="LR158">
        <v>1</v>
      </c>
      <c r="LS158">
        <v>1</v>
      </c>
      <c r="LT158">
        <v>0</v>
      </c>
      <c r="LU158">
        <v>1</v>
      </c>
      <c r="LV158">
        <f t="shared" si="9"/>
        <v>10</v>
      </c>
      <c r="LW158">
        <f t="shared" si="9"/>
        <v>7</v>
      </c>
      <c r="LX158">
        <f t="shared" si="9"/>
        <v>0</v>
      </c>
      <c r="LY158">
        <f t="shared" si="9"/>
        <v>0</v>
      </c>
      <c r="LZ158">
        <f t="shared" si="9"/>
        <v>0</v>
      </c>
    </row>
    <row r="159" spans="1:338" x14ac:dyDescent="0.25">
      <c r="A159" t="s">
        <v>673</v>
      </c>
      <c r="B159" t="s">
        <v>8</v>
      </c>
      <c r="C159" t="s">
        <v>829</v>
      </c>
      <c r="D159">
        <v>0</v>
      </c>
      <c r="E159">
        <v>2</v>
      </c>
      <c r="F159">
        <v>0</v>
      </c>
      <c r="G159">
        <v>1</v>
      </c>
      <c r="H159">
        <v>0</v>
      </c>
      <c r="I159">
        <v>0</v>
      </c>
      <c r="J159">
        <v>0</v>
      </c>
      <c r="K159">
        <v>1</v>
      </c>
      <c r="L159">
        <v>0</v>
      </c>
      <c r="M159">
        <v>0</v>
      </c>
      <c r="N159">
        <v>0</v>
      </c>
      <c r="O159">
        <v>1</v>
      </c>
      <c r="P159">
        <v>0</v>
      </c>
      <c r="Q159">
        <v>1</v>
      </c>
      <c r="R159">
        <v>1</v>
      </c>
      <c r="S159">
        <v>0</v>
      </c>
      <c r="T159">
        <v>1</v>
      </c>
      <c r="U159">
        <f t="shared" si="8"/>
        <v>10</v>
      </c>
      <c r="V159">
        <f t="shared" si="8"/>
        <v>6</v>
      </c>
      <c r="W159">
        <f t="shared" si="8"/>
        <v>1</v>
      </c>
      <c r="X159">
        <f t="shared" si="8"/>
        <v>0</v>
      </c>
      <c r="Y159">
        <f t="shared" si="8"/>
        <v>0</v>
      </c>
      <c r="LE159">
        <v>0</v>
      </c>
      <c r="LF159">
        <v>2</v>
      </c>
      <c r="LG159">
        <v>0</v>
      </c>
      <c r="LH159">
        <v>1</v>
      </c>
      <c r="LI159">
        <v>0</v>
      </c>
      <c r="LJ159">
        <v>0</v>
      </c>
      <c r="LK159">
        <v>0</v>
      </c>
      <c r="LL159">
        <v>1</v>
      </c>
      <c r="LM159">
        <v>0</v>
      </c>
      <c r="LN159">
        <v>0</v>
      </c>
      <c r="LO159">
        <v>0</v>
      </c>
      <c r="LP159">
        <v>1</v>
      </c>
      <c r="LQ159">
        <v>0</v>
      </c>
      <c r="LR159">
        <v>1</v>
      </c>
      <c r="LS159">
        <v>1</v>
      </c>
      <c r="LT159">
        <v>0</v>
      </c>
      <c r="LU159">
        <v>1</v>
      </c>
      <c r="LV159">
        <f t="shared" si="9"/>
        <v>10</v>
      </c>
      <c r="LW159">
        <f t="shared" si="9"/>
        <v>6</v>
      </c>
      <c r="LX159">
        <f t="shared" si="9"/>
        <v>1</v>
      </c>
      <c r="LY159">
        <f t="shared" si="9"/>
        <v>0</v>
      </c>
      <c r="LZ159">
        <f t="shared" si="9"/>
        <v>0</v>
      </c>
    </row>
    <row r="160" spans="1:338" x14ac:dyDescent="0.25">
      <c r="A160" t="s">
        <v>674</v>
      </c>
      <c r="B160" t="s">
        <v>8</v>
      </c>
      <c r="C160" t="s">
        <v>830</v>
      </c>
      <c r="D160">
        <v>1</v>
      </c>
      <c r="E160">
        <v>3</v>
      </c>
      <c r="F160">
        <v>0</v>
      </c>
      <c r="G160">
        <v>2</v>
      </c>
      <c r="H160">
        <v>1</v>
      </c>
      <c r="I160">
        <v>1</v>
      </c>
      <c r="J160">
        <v>0</v>
      </c>
      <c r="K160">
        <v>2</v>
      </c>
      <c r="L160">
        <v>0</v>
      </c>
      <c r="M160">
        <v>1</v>
      </c>
      <c r="N160">
        <v>0</v>
      </c>
      <c r="O160">
        <v>2</v>
      </c>
      <c r="P160">
        <v>1</v>
      </c>
      <c r="Q160">
        <v>2</v>
      </c>
      <c r="R160">
        <v>2</v>
      </c>
      <c r="S160">
        <v>1</v>
      </c>
      <c r="T160">
        <v>2</v>
      </c>
      <c r="U160">
        <f t="shared" si="8"/>
        <v>4</v>
      </c>
      <c r="V160">
        <f t="shared" si="8"/>
        <v>6</v>
      </c>
      <c r="W160">
        <f t="shared" si="8"/>
        <v>6</v>
      </c>
      <c r="X160">
        <f t="shared" si="8"/>
        <v>1</v>
      </c>
      <c r="Y160">
        <f t="shared" si="8"/>
        <v>0</v>
      </c>
      <c r="LE160">
        <v>1</v>
      </c>
      <c r="LF160">
        <v>3</v>
      </c>
      <c r="LG160">
        <v>0</v>
      </c>
      <c r="LH160">
        <v>2</v>
      </c>
      <c r="LI160">
        <v>1</v>
      </c>
      <c r="LJ160">
        <v>1</v>
      </c>
      <c r="LK160">
        <v>0</v>
      </c>
      <c r="LL160">
        <v>2</v>
      </c>
      <c r="LM160">
        <v>0</v>
      </c>
      <c r="LN160">
        <v>1</v>
      </c>
      <c r="LO160">
        <v>0</v>
      </c>
      <c r="LP160">
        <v>2</v>
      </c>
      <c r="LQ160">
        <v>1</v>
      </c>
      <c r="LR160">
        <v>2</v>
      </c>
      <c r="LS160">
        <v>2</v>
      </c>
      <c r="LT160">
        <v>1</v>
      </c>
      <c r="LU160">
        <v>2</v>
      </c>
      <c r="LV160">
        <f t="shared" si="9"/>
        <v>4</v>
      </c>
      <c r="LW160">
        <f t="shared" si="9"/>
        <v>6</v>
      </c>
      <c r="LX160">
        <f t="shared" si="9"/>
        <v>6</v>
      </c>
      <c r="LY160">
        <f t="shared" si="9"/>
        <v>1</v>
      </c>
      <c r="LZ160">
        <f t="shared" si="9"/>
        <v>0</v>
      </c>
    </row>
    <row r="161" spans="1:338" x14ac:dyDescent="0.25">
      <c r="A161" t="s">
        <v>675</v>
      </c>
      <c r="B161" t="s">
        <v>8</v>
      </c>
      <c r="C161" t="s">
        <v>831</v>
      </c>
      <c r="D161">
        <v>1</v>
      </c>
      <c r="E161">
        <v>4</v>
      </c>
      <c r="F161">
        <v>0</v>
      </c>
      <c r="G161">
        <v>3</v>
      </c>
      <c r="H161">
        <v>1</v>
      </c>
      <c r="I161">
        <v>1</v>
      </c>
      <c r="J161">
        <v>0</v>
      </c>
      <c r="K161">
        <v>3</v>
      </c>
      <c r="L161">
        <v>0</v>
      </c>
      <c r="M161">
        <v>1</v>
      </c>
      <c r="N161">
        <v>0</v>
      </c>
      <c r="O161">
        <v>2</v>
      </c>
      <c r="P161">
        <v>1</v>
      </c>
      <c r="Q161">
        <v>2</v>
      </c>
      <c r="R161">
        <v>3</v>
      </c>
      <c r="S161">
        <v>1</v>
      </c>
      <c r="T161">
        <v>3</v>
      </c>
      <c r="U161">
        <f t="shared" si="8"/>
        <v>4</v>
      </c>
      <c r="V161">
        <f t="shared" si="8"/>
        <v>6</v>
      </c>
      <c r="W161">
        <f t="shared" si="8"/>
        <v>2</v>
      </c>
      <c r="X161">
        <f t="shared" si="8"/>
        <v>4</v>
      </c>
      <c r="Y161">
        <f t="shared" si="8"/>
        <v>1</v>
      </c>
      <c r="LE161">
        <v>1</v>
      </c>
      <c r="LF161">
        <v>4</v>
      </c>
      <c r="LG161">
        <v>0</v>
      </c>
      <c r="LH161">
        <v>3</v>
      </c>
      <c r="LI161">
        <v>1</v>
      </c>
      <c r="LJ161">
        <v>1</v>
      </c>
      <c r="LK161">
        <v>0</v>
      </c>
      <c r="LL161">
        <v>3</v>
      </c>
      <c r="LM161">
        <v>0</v>
      </c>
      <c r="LN161">
        <v>1</v>
      </c>
      <c r="LO161">
        <v>0</v>
      </c>
      <c r="LP161">
        <v>2</v>
      </c>
      <c r="LQ161">
        <v>1</v>
      </c>
      <c r="LR161">
        <v>2</v>
      </c>
      <c r="LS161">
        <v>3</v>
      </c>
      <c r="LT161">
        <v>1</v>
      </c>
      <c r="LU161">
        <v>3</v>
      </c>
      <c r="LV161">
        <f t="shared" si="9"/>
        <v>4</v>
      </c>
      <c r="LW161">
        <f t="shared" si="9"/>
        <v>6</v>
      </c>
      <c r="LX161">
        <f t="shared" si="9"/>
        <v>2</v>
      </c>
      <c r="LY161">
        <f t="shared" si="9"/>
        <v>4</v>
      </c>
      <c r="LZ161">
        <f t="shared" si="9"/>
        <v>1</v>
      </c>
    </row>
    <row r="162" spans="1:338" x14ac:dyDescent="0.25">
      <c r="A162" t="s">
        <v>676</v>
      </c>
      <c r="B162" t="s">
        <v>9</v>
      </c>
      <c r="C162" t="s">
        <v>828</v>
      </c>
      <c r="D162">
        <v>0</v>
      </c>
      <c r="E162">
        <v>1</v>
      </c>
      <c r="F162">
        <v>0</v>
      </c>
      <c r="G162">
        <v>1</v>
      </c>
      <c r="H162">
        <v>0</v>
      </c>
      <c r="I162">
        <v>0</v>
      </c>
      <c r="J162">
        <v>0</v>
      </c>
      <c r="K162">
        <v>1</v>
      </c>
      <c r="L162">
        <v>0</v>
      </c>
      <c r="M162">
        <v>1</v>
      </c>
      <c r="N162">
        <v>0</v>
      </c>
      <c r="O162">
        <v>1</v>
      </c>
      <c r="P162">
        <v>0</v>
      </c>
      <c r="Q162">
        <v>1</v>
      </c>
      <c r="R162">
        <v>1</v>
      </c>
      <c r="S162">
        <v>0</v>
      </c>
      <c r="T162">
        <v>1</v>
      </c>
      <c r="U162">
        <f t="shared" si="8"/>
        <v>9</v>
      </c>
      <c r="V162">
        <f t="shared" si="8"/>
        <v>8</v>
      </c>
      <c r="W162">
        <f t="shared" si="8"/>
        <v>0</v>
      </c>
      <c r="X162">
        <f t="shared" si="8"/>
        <v>0</v>
      </c>
      <c r="Y162">
        <f t="shared" si="8"/>
        <v>0</v>
      </c>
      <c r="LE162">
        <v>0</v>
      </c>
      <c r="LF162">
        <v>1</v>
      </c>
      <c r="LG162">
        <v>0</v>
      </c>
      <c r="LH162">
        <v>1</v>
      </c>
      <c r="LI162">
        <v>0</v>
      </c>
      <c r="LJ162">
        <v>0</v>
      </c>
      <c r="LK162">
        <v>0</v>
      </c>
      <c r="LL162">
        <v>1</v>
      </c>
      <c r="LM162">
        <v>0</v>
      </c>
      <c r="LN162">
        <v>1</v>
      </c>
      <c r="LO162">
        <v>0</v>
      </c>
      <c r="LP162">
        <v>1</v>
      </c>
      <c r="LQ162">
        <v>0</v>
      </c>
      <c r="LR162">
        <v>1</v>
      </c>
      <c r="LS162">
        <v>1</v>
      </c>
      <c r="LT162">
        <v>0</v>
      </c>
      <c r="LU162">
        <v>1</v>
      </c>
      <c r="LV162">
        <f t="shared" si="9"/>
        <v>9</v>
      </c>
      <c r="LW162">
        <f t="shared" si="9"/>
        <v>8</v>
      </c>
      <c r="LX162">
        <f t="shared" si="9"/>
        <v>0</v>
      </c>
      <c r="LY162">
        <f t="shared" si="9"/>
        <v>0</v>
      </c>
      <c r="LZ162">
        <f t="shared" si="9"/>
        <v>0</v>
      </c>
    </row>
    <row r="163" spans="1:338" x14ac:dyDescent="0.25">
      <c r="A163" t="s">
        <v>677</v>
      </c>
      <c r="B163" t="s">
        <v>9</v>
      </c>
      <c r="C163" t="s">
        <v>829</v>
      </c>
      <c r="D163">
        <v>1</v>
      </c>
      <c r="E163">
        <v>2</v>
      </c>
      <c r="F163">
        <v>0</v>
      </c>
      <c r="G163">
        <v>2</v>
      </c>
      <c r="H163">
        <v>1</v>
      </c>
      <c r="I163">
        <v>1</v>
      </c>
      <c r="J163">
        <v>0</v>
      </c>
      <c r="K163">
        <v>1</v>
      </c>
      <c r="L163">
        <v>0</v>
      </c>
      <c r="M163">
        <v>1</v>
      </c>
      <c r="N163">
        <v>0</v>
      </c>
      <c r="O163">
        <v>1</v>
      </c>
      <c r="P163">
        <v>1</v>
      </c>
      <c r="Q163">
        <v>1</v>
      </c>
      <c r="R163">
        <v>2</v>
      </c>
      <c r="S163">
        <v>1</v>
      </c>
      <c r="T163">
        <v>2</v>
      </c>
      <c r="U163">
        <f t="shared" si="8"/>
        <v>4</v>
      </c>
      <c r="V163">
        <f t="shared" si="8"/>
        <v>9</v>
      </c>
      <c r="W163">
        <f t="shared" si="8"/>
        <v>4</v>
      </c>
      <c r="X163">
        <f t="shared" si="8"/>
        <v>0</v>
      </c>
      <c r="Y163">
        <f t="shared" si="8"/>
        <v>0</v>
      </c>
      <c r="LE163">
        <v>1</v>
      </c>
      <c r="LF163">
        <v>2</v>
      </c>
      <c r="LG163">
        <v>0</v>
      </c>
      <c r="LH163">
        <v>2</v>
      </c>
      <c r="LI163">
        <v>1</v>
      </c>
      <c r="LJ163">
        <v>1</v>
      </c>
      <c r="LK163">
        <v>0</v>
      </c>
      <c r="LL163">
        <v>1</v>
      </c>
      <c r="LM163">
        <v>0</v>
      </c>
      <c r="LN163">
        <v>1</v>
      </c>
      <c r="LO163">
        <v>0</v>
      </c>
      <c r="LP163">
        <v>1</v>
      </c>
      <c r="LQ163">
        <v>1</v>
      </c>
      <c r="LR163">
        <v>1</v>
      </c>
      <c r="LS163">
        <v>2</v>
      </c>
      <c r="LT163">
        <v>1</v>
      </c>
      <c r="LU163">
        <v>2</v>
      </c>
      <c r="LV163">
        <f t="shared" si="9"/>
        <v>4</v>
      </c>
      <c r="LW163">
        <f t="shared" si="9"/>
        <v>9</v>
      </c>
      <c r="LX163">
        <f t="shared" si="9"/>
        <v>4</v>
      </c>
      <c r="LY163">
        <f t="shared" si="9"/>
        <v>0</v>
      </c>
      <c r="LZ163">
        <f t="shared" si="9"/>
        <v>0</v>
      </c>
    </row>
    <row r="164" spans="1:338" x14ac:dyDescent="0.25">
      <c r="A164" t="s">
        <v>678</v>
      </c>
      <c r="B164" t="s">
        <v>9</v>
      </c>
      <c r="C164" t="s">
        <v>830</v>
      </c>
      <c r="D164">
        <v>1</v>
      </c>
      <c r="E164">
        <v>3</v>
      </c>
      <c r="F164">
        <v>0</v>
      </c>
      <c r="G164">
        <v>3</v>
      </c>
      <c r="H164">
        <v>1</v>
      </c>
      <c r="I164">
        <v>1</v>
      </c>
      <c r="J164">
        <v>0</v>
      </c>
      <c r="K164">
        <v>2</v>
      </c>
      <c r="L164">
        <v>0</v>
      </c>
      <c r="M164">
        <v>2</v>
      </c>
      <c r="N164">
        <v>1</v>
      </c>
      <c r="O164">
        <v>2</v>
      </c>
      <c r="P164">
        <v>1</v>
      </c>
      <c r="Q164">
        <v>2</v>
      </c>
      <c r="R164">
        <v>3</v>
      </c>
      <c r="S164">
        <v>1</v>
      </c>
      <c r="T164">
        <v>3</v>
      </c>
      <c r="U164">
        <f t="shared" si="8"/>
        <v>3</v>
      </c>
      <c r="V164">
        <f t="shared" si="8"/>
        <v>6</v>
      </c>
      <c r="W164">
        <f t="shared" si="8"/>
        <v>4</v>
      </c>
      <c r="X164">
        <f t="shared" si="8"/>
        <v>4</v>
      </c>
      <c r="Y164">
        <f t="shared" si="8"/>
        <v>0</v>
      </c>
      <c r="LE164">
        <v>1</v>
      </c>
      <c r="LF164">
        <v>3</v>
      </c>
      <c r="LG164">
        <v>0</v>
      </c>
      <c r="LH164">
        <v>3</v>
      </c>
      <c r="LI164">
        <v>1</v>
      </c>
      <c r="LJ164">
        <v>1</v>
      </c>
      <c r="LK164">
        <v>0</v>
      </c>
      <c r="LL164">
        <v>2</v>
      </c>
      <c r="LM164">
        <v>0</v>
      </c>
      <c r="LN164">
        <v>2</v>
      </c>
      <c r="LO164">
        <v>1</v>
      </c>
      <c r="LP164">
        <v>2</v>
      </c>
      <c r="LQ164">
        <v>1</v>
      </c>
      <c r="LR164">
        <v>2</v>
      </c>
      <c r="LS164">
        <v>3</v>
      </c>
      <c r="LT164">
        <v>1</v>
      </c>
      <c r="LU164">
        <v>3</v>
      </c>
      <c r="LV164">
        <f t="shared" si="9"/>
        <v>3</v>
      </c>
      <c r="LW164">
        <f t="shared" si="9"/>
        <v>6</v>
      </c>
      <c r="LX164">
        <f t="shared" si="9"/>
        <v>4</v>
      </c>
      <c r="LY164">
        <f t="shared" si="9"/>
        <v>4</v>
      </c>
      <c r="LZ164">
        <f t="shared" si="9"/>
        <v>0</v>
      </c>
    </row>
    <row r="165" spans="1:338" x14ac:dyDescent="0.25">
      <c r="A165" t="s">
        <v>679</v>
      </c>
      <c r="B165" t="s">
        <v>9</v>
      </c>
      <c r="C165" t="s">
        <v>831</v>
      </c>
      <c r="D165">
        <v>1</v>
      </c>
      <c r="E165">
        <v>4</v>
      </c>
      <c r="F165">
        <v>0</v>
      </c>
      <c r="G165">
        <v>4</v>
      </c>
      <c r="H165">
        <v>1</v>
      </c>
      <c r="I165">
        <v>1</v>
      </c>
      <c r="J165">
        <v>0</v>
      </c>
      <c r="K165">
        <v>2</v>
      </c>
      <c r="L165">
        <v>0</v>
      </c>
      <c r="M165">
        <v>2</v>
      </c>
      <c r="N165">
        <v>1</v>
      </c>
      <c r="O165">
        <v>2</v>
      </c>
      <c r="P165">
        <v>1</v>
      </c>
      <c r="Q165">
        <v>2</v>
      </c>
      <c r="R165">
        <v>4</v>
      </c>
      <c r="S165">
        <v>1</v>
      </c>
      <c r="T165">
        <v>3</v>
      </c>
      <c r="U165">
        <f t="shared" si="8"/>
        <v>3</v>
      </c>
      <c r="V165">
        <f t="shared" si="8"/>
        <v>6</v>
      </c>
      <c r="W165">
        <f t="shared" si="8"/>
        <v>4</v>
      </c>
      <c r="X165">
        <f t="shared" si="8"/>
        <v>1</v>
      </c>
      <c r="Y165">
        <f t="shared" si="8"/>
        <v>3</v>
      </c>
      <c r="LE165">
        <v>1</v>
      </c>
      <c r="LF165">
        <v>4</v>
      </c>
      <c r="LG165">
        <v>0</v>
      </c>
      <c r="LH165">
        <v>4</v>
      </c>
      <c r="LI165">
        <v>1</v>
      </c>
      <c r="LJ165">
        <v>1</v>
      </c>
      <c r="LK165">
        <v>0</v>
      </c>
      <c r="LL165">
        <v>2</v>
      </c>
      <c r="LM165">
        <v>0</v>
      </c>
      <c r="LN165">
        <v>2</v>
      </c>
      <c r="LO165">
        <v>1</v>
      </c>
      <c r="LP165">
        <v>2</v>
      </c>
      <c r="LQ165">
        <v>1</v>
      </c>
      <c r="LR165">
        <v>2</v>
      </c>
      <c r="LS165">
        <v>4</v>
      </c>
      <c r="LT165">
        <v>1</v>
      </c>
      <c r="LU165">
        <v>3</v>
      </c>
      <c r="LV165">
        <f t="shared" si="9"/>
        <v>3</v>
      </c>
      <c r="LW165">
        <f t="shared" si="9"/>
        <v>6</v>
      </c>
      <c r="LX165">
        <f t="shared" si="9"/>
        <v>4</v>
      </c>
      <c r="LY165">
        <f t="shared" si="9"/>
        <v>1</v>
      </c>
      <c r="LZ165">
        <f t="shared" si="9"/>
        <v>3</v>
      </c>
    </row>
    <row r="166" spans="1:338" x14ac:dyDescent="0.25">
      <c r="A166" t="s">
        <v>680</v>
      </c>
      <c r="B166" t="s">
        <v>7</v>
      </c>
      <c r="C166" t="s">
        <v>828</v>
      </c>
      <c r="D166">
        <v>0</v>
      </c>
      <c r="E166">
        <v>1</v>
      </c>
      <c r="F166">
        <v>0</v>
      </c>
      <c r="G166">
        <v>1</v>
      </c>
      <c r="H166">
        <v>0</v>
      </c>
      <c r="I166">
        <v>0</v>
      </c>
      <c r="J166">
        <v>0</v>
      </c>
      <c r="K166">
        <v>1</v>
      </c>
      <c r="L166">
        <v>0</v>
      </c>
      <c r="M166">
        <v>1</v>
      </c>
      <c r="N166">
        <v>0</v>
      </c>
      <c r="O166">
        <v>1</v>
      </c>
      <c r="P166">
        <v>0</v>
      </c>
      <c r="Q166">
        <v>1</v>
      </c>
      <c r="R166">
        <v>1</v>
      </c>
      <c r="S166">
        <v>0</v>
      </c>
      <c r="T166">
        <v>1</v>
      </c>
      <c r="U166">
        <f t="shared" si="8"/>
        <v>9</v>
      </c>
      <c r="V166">
        <f t="shared" si="8"/>
        <v>8</v>
      </c>
      <c r="W166">
        <f t="shared" si="8"/>
        <v>0</v>
      </c>
      <c r="X166">
        <f t="shared" si="8"/>
        <v>0</v>
      </c>
      <c r="Y166">
        <f t="shared" si="8"/>
        <v>0</v>
      </c>
      <c r="LE166">
        <v>0</v>
      </c>
      <c r="LF166">
        <v>1</v>
      </c>
      <c r="LG166">
        <v>0</v>
      </c>
      <c r="LH166">
        <v>1</v>
      </c>
      <c r="LI166">
        <v>0</v>
      </c>
      <c r="LJ166">
        <v>0</v>
      </c>
      <c r="LK166">
        <v>0</v>
      </c>
      <c r="LL166">
        <v>1</v>
      </c>
      <c r="LM166">
        <v>0</v>
      </c>
      <c r="LN166">
        <v>1</v>
      </c>
      <c r="LO166">
        <v>0</v>
      </c>
      <c r="LP166">
        <v>1</v>
      </c>
      <c r="LQ166">
        <v>0</v>
      </c>
      <c r="LR166">
        <v>1</v>
      </c>
      <c r="LS166">
        <v>1</v>
      </c>
      <c r="LT166">
        <v>0</v>
      </c>
      <c r="LU166">
        <v>1</v>
      </c>
      <c r="LV166">
        <f t="shared" si="9"/>
        <v>9</v>
      </c>
      <c r="LW166">
        <f t="shared" si="9"/>
        <v>8</v>
      </c>
      <c r="LX166">
        <f t="shared" si="9"/>
        <v>0</v>
      </c>
      <c r="LY166">
        <f t="shared" si="9"/>
        <v>0</v>
      </c>
      <c r="LZ166">
        <f t="shared" si="9"/>
        <v>0</v>
      </c>
    </row>
    <row r="167" spans="1:338" x14ac:dyDescent="0.25">
      <c r="A167" t="s">
        <v>681</v>
      </c>
      <c r="B167" t="s">
        <v>7</v>
      </c>
      <c r="C167" t="s">
        <v>829</v>
      </c>
      <c r="D167">
        <v>1</v>
      </c>
      <c r="E167">
        <v>2</v>
      </c>
      <c r="F167">
        <v>0</v>
      </c>
      <c r="G167">
        <v>2</v>
      </c>
      <c r="H167">
        <v>1</v>
      </c>
      <c r="I167">
        <v>1</v>
      </c>
      <c r="J167">
        <v>0</v>
      </c>
      <c r="K167">
        <v>1</v>
      </c>
      <c r="L167">
        <v>0</v>
      </c>
      <c r="M167">
        <v>1</v>
      </c>
      <c r="N167">
        <v>0</v>
      </c>
      <c r="O167">
        <v>1</v>
      </c>
      <c r="P167">
        <v>1</v>
      </c>
      <c r="Q167">
        <v>1</v>
      </c>
      <c r="R167">
        <v>2</v>
      </c>
      <c r="S167">
        <v>1</v>
      </c>
      <c r="T167">
        <v>2</v>
      </c>
      <c r="U167">
        <f t="shared" si="8"/>
        <v>4</v>
      </c>
      <c r="V167">
        <f t="shared" si="8"/>
        <v>9</v>
      </c>
      <c r="W167">
        <f t="shared" si="8"/>
        <v>4</v>
      </c>
      <c r="X167">
        <f t="shared" si="8"/>
        <v>0</v>
      </c>
      <c r="Y167">
        <f t="shared" si="8"/>
        <v>0</v>
      </c>
      <c r="LE167">
        <v>1</v>
      </c>
      <c r="LF167">
        <v>2</v>
      </c>
      <c r="LG167">
        <v>0</v>
      </c>
      <c r="LH167">
        <v>2</v>
      </c>
      <c r="LI167">
        <v>1</v>
      </c>
      <c r="LJ167">
        <v>1</v>
      </c>
      <c r="LK167">
        <v>0</v>
      </c>
      <c r="LL167">
        <v>1</v>
      </c>
      <c r="LM167">
        <v>0</v>
      </c>
      <c r="LN167">
        <v>1</v>
      </c>
      <c r="LO167">
        <v>0</v>
      </c>
      <c r="LP167">
        <v>1</v>
      </c>
      <c r="LQ167">
        <v>1</v>
      </c>
      <c r="LR167">
        <v>1</v>
      </c>
      <c r="LS167">
        <v>2</v>
      </c>
      <c r="LT167">
        <v>1</v>
      </c>
      <c r="LU167">
        <v>2</v>
      </c>
      <c r="LV167">
        <f t="shared" si="9"/>
        <v>4</v>
      </c>
      <c r="LW167">
        <f t="shared" si="9"/>
        <v>9</v>
      </c>
      <c r="LX167">
        <f t="shared" si="9"/>
        <v>4</v>
      </c>
      <c r="LY167">
        <f t="shared" si="9"/>
        <v>0</v>
      </c>
      <c r="LZ167">
        <f t="shared" si="9"/>
        <v>0</v>
      </c>
    </row>
    <row r="168" spans="1:338" x14ac:dyDescent="0.25">
      <c r="A168" t="s">
        <v>682</v>
      </c>
      <c r="B168" t="s">
        <v>7</v>
      </c>
      <c r="C168" t="s">
        <v>830</v>
      </c>
      <c r="D168">
        <v>1</v>
      </c>
      <c r="E168">
        <v>3</v>
      </c>
      <c r="F168">
        <v>0</v>
      </c>
      <c r="G168">
        <v>3</v>
      </c>
      <c r="H168">
        <v>1</v>
      </c>
      <c r="I168">
        <v>1</v>
      </c>
      <c r="J168">
        <v>0</v>
      </c>
      <c r="K168">
        <v>2</v>
      </c>
      <c r="L168">
        <v>0</v>
      </c>
      <c r="M168">
        <v>2</v>
      </c>
      <c r="N168">
        <v>1</v>
      </c>
      <c r="O168">
        <v>2</v>
      </c>
      <c r="P168">
        <v>1</v>
      </c>
      <c r="Q168">
        <v>2</v>
      </c>
      <c r="R168">
        <v>3</v>
      </c>
      <c r="S168">
        <v>1</v>
      </c>
      <c r="T168">
        <v>3</v>
      </c>
      <c r="U168">
        <f t="shared" si="8"/>
        <v>3</v>
      </c>
      <c r="V168">
        <f t="shared" si="8"/>
        <v>6</v>
      </c>
      <c r="W168">
        <f t="shared" si="8"/>
        <v>4</v>
      </c>
      <c r="X168">
        <f t="shared" si="8"/>
        <v>4</v>
      </c>
      <c r="Y168">
        <f t="shared" si="8"/>
        <v>0</v>
      </c>
      <c r="LE168">
        <v>1</v>
      </c>
      <c r="LF168">
        <v>3</v>
      </c>
      <c r="LG168">
        <v>0</v>
      </c>
      <c r="LH168">
        <v>3</v>
      </c>
      <c r="LI168">
        <v>1</v>
      </c>
      <c r="LJ168">
        <v>1</v>
      </c>
      <c r="LK168">
        <v>0</v>
      </c>
      <c r="LL168">
        <v>2</v>
      </c>
      <c r="LM168">
        <v>0</v>
      </c>
      <c r="LN168">
        <v>2</v>
      </c>
      <c r="LO168">
        <v>1</v>
      </c>
      <c r="LP168">
        <v>2</v>
      </c>
      <c r="LQ168">
        <v>1</v>
      </c>
      <c r="LR168">
        <v>2</v>
      </c>
      <c r="LS168">
        <v>3</v>
      </c>
      <c r="LT168">
        <v>1</v>
      </c>
      <c r="LU168">
        <v>3</v>
      </c>
      <c r="LV168">
        <f t="shared" si="9"/>
        <v>3</v>
      </c>
      <c r="LW168">
        <f t="shared" si="9"/>
        <v>6</v>
      </c>
      <c r="LX168">
        <f t="shared" si="9"/>
        <v>4</v>
      </c>
      <c r="LY168">
        <f t="shared" si="9"/>
        <v>4</v>
      </c>
      <c r="LZ168">
        <f t="shared" si="9"/>
        <v>0</v>
      </c>
    </row>
    <row r="169" spans="1:338" x14ac:dyDescent="0.25">
      <c r="A169" t="s">
        <v>683</v>
      </c>
      <c r="B169" t="s">
        <v>7</v>
      </c>
      <c r="C169" t="s">
        <v>831</v>
      </c>
      <c r="D169">
        <v>1</v>
      </c>
      <c r="E169">
        <v>4</v>
      </c>
      <c r="F169">
        <v>0</v>
      </c>
      <c r="G169">
        <v>4</v>
      </c>
      <c r="H169">
        <v>1</v>
      </c>
      <c r="I169">
        <v>1</v>
      </c>
      <c r="J169">
        <v>0</v>
      </c>
      <c r="K169">
        <v>2</v>
      </c>
      <c r="L169">
        <v>0</v>
      </c>
      <c r="M169">
        <v>2</v>
      </c>
      <c r="N169">
        <v>1</v>
      </c>
      <c r="O169">
        <v>2</v>
      </c>
      <c r="P169">
        <v>1</v>
      </c>
      <c r="Q169">
        <v>2</v>
      </c>
      <c r="R169">
        <v>4</v>
      </c>
      <c r="S169">
        <v>1</v>
      </c>
      <c r="T169">
        <v>3</v>
      </c>
      <c r="U169">
        <f t="shared" si="8"/>
        <v>3</v>
      </c>
      <c r="V169">
        <f t="shared" si="8"/>
        <v>6</v>
      </c>
      <c r="W169">
        <f t="shared" si="8"/>
        <v>4</v>
      </c>
      <c r="X169">
        <f t="shared" si="8"/>
        <v>1</v>
      </c>
      <c r="Y169">
        <f t="shared" si="8"/>
        <v>3</v>
      </c>
      <c r="LE169">
        <v>1</v>
      </c>
      <c r="LF169">
        <v>4</v>
      </c>
      <c r="LG169">
        <v>0</v>
      </c>
      <c r="LH169">
        <v>4</v>
      </c>
      <c r="LI169">
        <v>1</v>
      </c>
      <c r="LJ169">
        <v>1</v>
      </c>
      <c r="LK169">
        <v>0</v>
      </c>
      <c r="LL169">
        <v>2</v>
      </c>
      <c r="LM169">
        <v>0</v>
      </c>
      <c r="LN169">
        <v>2</v>
      </c>
      <c r="LO169">
        <v>1</v>
      </c>
      <c r="LP169">
        <v>2</v>
      </c>
      <c r="LQ169">
        <v>1</v>
      </c>
      <c r="LR169">
        <v>2</v>
      </c>
      <c r="LS169">
        <v>4</v>
      </c>
      <c r="LT169">
        <v>1</v>
      </c>
      <c r="LU169">
        <v>3</v>
      </c>
      <c r="LV169">
        <f t="shared" si="9"/>
        <v>3</v>
      </c>
      <c r="LW169">
        <f t="shared" si="9"/>
        <v>6</v>
      </c>
      <c r="LX169">
        <f t="shared" si="9"/>
        <v>4</v>
      </c>
      <c r="LY169">
        <f t="shared" si="9"/>
        <v>1</v>
      </c>
      <c r="LZ169">
        <f t="shared" si="9"/>
        <v>3</v>
      </c>
    </row>
    <row r="170" spans="1:338" x14ac:dyDescent="0.25">
      <c r="A170" t="s">
        <v>684</v>
      </c>
      <c r="B170" t="s">
        <v>8</v>
      </c>
      <c r="C170" t="s">
        <v>828</v>
      </c>
      <c r="D170">
        <v>0</v>
      </c>
      <c r="E170">
        <v>1</v>
      </c>
      <c r="F170">
        <v>0</v>
      </c>
      <c r="G170">
        <v>1</v>
      </c>
      <c r="H170">
        <v>0</v>
      </c>
      <c r="I170">
        <v>0</v>
      </c>
      <c r="J170">
        <v>0</v>
      </c>
      <c r="K170">
        <v>0</v>
      </c>
      <c r="L170">
        <v>0</v>
      </c>
      <c r="M170">
        <v>0</v>
      </c>
      <c r="N170">
        <v>0</v>
      </c>
      <c r="O170">
        <v>0</v>
      </c>
      <c r="P170">
        <v>0</v>
      </c>
      <c r="Q170">
        <v>0</v>
      </c>
      <c r="R170">
        <v>1</v>
      </c>
      <c r="S170">
        <v>0</v>
      </c>
      <c r="T170">
        <v>1</v>
      </c>
      <c r="U170">
        <f t="shared" si="8"/>
        <v>13</v>
      </c>
      <c r="V170">
        <f t="shared" si="8"/>
        <v>4</v>
      </c>
      <c r="W170">
        <f t="shared" si="8"/>
        <v>0</v>
      </c>
      <c r="X170">
        <f t="shared" si="8"/>
        <v>0</v>
      </c>
      <c r="Y170">
        <f t="shared" si="8"/>
        <v>0</v>
      </c>
      <c r="LE170">
        <v>0</v>
      </c>
      <c r="LF170">
        <v>1</v>
      </c>
      <c r="LG170">
        <v>0</v>
      </c>
      <c r="LH170">
        <v>1</v>
      </c>
      <c r="LI170">
        <v>0</v>
      </c>
      <c r="LJ170">
        <v>0</v>
      </c>
      <c r="LK170">
        <v>0</v>
      </c>
      <c r="LL170">
        <v>0</v>
      </c>
      <c r="LM170">
        <v>0</v>
      </c>
      <c r="LN170">
        <v>0</v>
      </c>
      <c r="LO170">
        <v>0</v>
      </c>
      <c r="LP170">
        <v>0</v>
      </c>
      <c r="LQ170">
        <v>0</v>
      </c>
      <c r="LR170">
        <v>0</v>
      </c>
      <c r="LS170">
        <v>1</v>
      </c>
      <c r="LT170">
        <v>0</v>
      </c>
      <c r="LU170">
        <v>1</v>
      </c>
      <c r="LV170">
        <f t="shared" si="9"/>
        <v>13</v>
      </c>
      <c r="LW170">
        <f t="shared" si="9"/>
        <v>4</v>
      </c>
      <c r="LX170">
        <f t="shared" si="9"/>
        <v>0</v>
      </c>
      <c r="LY170">
        <f t="shared" si="9"/>
        <v>0</v>
      </c>
      <c r="LZ170">
        <f t="shared" si="9"/>
        <v>0</v>
      </c>
    </row>
    <row r="171" spans="1:338" x14ac:dyDescent="0.25">
      <c r="A171" t="s">
        <v>685</v>
      </c>
      <c r="B171" t="s">
        <v>8</v>
      </c>
      <c r="C171" t="s">
        <v>829</v>
      </c>
      <c r="D171">
        <v>1</v>
      </c>
      <c r="E171">
        <v>2</v>
      </c>
      <c r="F171">
        <v>0</v>
      </c>
      <c r="G171">
        <v>2</v>
      </c>
      <c r="H171">
        <v>1</v>
      </c>
      <c r="I171">
        <v>1</v>
      </c>
      <c r="J171">
        <v>0</v>
      </c>
      <c r="K171">
        <v>1</v>
      </c>
      <c r="L171">
        <v>0</v>
      </c>
      <c r="M171">
        <v>1</v>
      </c>
      <c r="N171">
        <v>0</v>
      </c>
      <c r="O171">
        <v>1</v>
      </c>
      <c r="P171">
        <v>1</v>
      </c>
      <c r="Q171">
        <v>1</v>
      </c>
      <c r="R171">
        <v>2</v>
      </c>
      <c r="S171">
        <v>1</v>
      </c>
      <c r="T171">
        <v>2</v>
      </c>
      <c r="U171">
        <f t="shared" si="8"/>
        <v>4</v>
      </c>
      <c r="V171">
        <f t="shared" si="8"/>
        <v>9</v>
      </c>
      <c r="W171">
        <f t="shared" si="8"/>
        <v>4</v>
      </c>
      <c r="X171">
        <f t="shared" si="8"/>
        <v>0</v>
      </c>
      <c r="Y171">
        <f t="shared" si="8"/>
        <v>0</v>
      </c>
      <c r="LE171">
        <v>1</v>
      </c>
      <c r="LF171">
        <v>2</v>
      </c>
      <c r="LG171">
        <v>0</v>
      </c>
      <c r="LH171">
        <v>2</v>
      </c>
      <c r="LI171">
        <v>1</v>
      </c>
      <c r="LJ171">
        <v>1</v>
      </c>
      <c r="LK171">
        <v>0</v>
      </c>
      <c r="LL171">
        <v>1</v>
      </c>
      <c r="LM171">
        <v>0</v>
      </c>
      <c r="LN171">
        <v>1</v>
      </c>
      <c r="LO171">
        <v>0</v>
      </c>
      <c r="LP171">
        <v>1</v>
      </c>
      <c r="LQ171">
        <v>1</v>
      </c>
      <c r="LR171">
        <v>1</v>
      </c>
      <c r="LS171">
        <v>2</v>
      </c>
      <c r="LT171">
        <v>1</v>
      </c>
      <c r="LU171">
        <v>2</v>
      </c>
      <c r="LV171">
        <f t="shared" si="9"/>
        <v>4</v>
      </c>
      <c r="LW171">
        <f t="shared" si="9"/>
        <v>9</v>
      </c>
      <c r="LX171">
        <f t="shared" si="9"/>
        <v>4</v>
      </c>
      <c r="LY171">
        <f t="shared" si="9"/>
        <v>0</v>
      </c>
      <c r="LZ171">
        <f t="shared" si="9"/>
        <v>0</v>
      </c>
    </row>
    <row r="172" spans="1:338" x14ac:dyDescent="0.25">
      <c r="A172" t="s">
        <v>686</v>
      </c>
      <c r="B172" t="s">
        <v>8</v>
      </c>
      <c r="C172" t="s">
        <v>830</v>
      </c>
      <c r="D172">
        <v>1</v>
      </c>
      <c r="E172">
        <v>3</v>
      </c>
      <c r="F172">
        <v>0</v>
      </c>
      <c r="G172">
        <v>3</v>
      </c>
      <c r="H172">
        <v>1</v>
      </c>
      <c r="I172">
        <v>1</v>
      </c>
      <c r="J172">
        <v>0</v>
      </c>
      <c r="K172">
        <v>2</v>
      </c>
      <c r="L172">
        <v>0</v>
      </c>
      <c r="M172">
        <v>2</v>
      </c>
      <c r="N172">
        <v>0</v>
      </c>
      <c r="O172">
        <v>2</v>
      </c>
      <c r="P172">
        <v>1</v>
      </c>
      <c r="Q172">
        <v>2</v>
      </c>
      <c r="R172">
        <v>3</v>
      </c>
      <c r="S172">
        <v>1</v>
      </c>
      <c r="T172">
        <v>3</v>
      </c>
      <c r="U172">
        <f t="shared" si="8"/>
        <v>4</v>
      </c>
      <c r="V172">
        <f t="shared" si="8"/>
        <v>5</v>
      </c>
      <c r="W172">
        <f t="shared" si="8"/>
        <v>4</v>
      </c>
      <c r="X172">
        <f t="shared" si="8"/>
        <v>4</v>
      </c>
      <c r="Y172">
        <f t="shared" si="8"/>
        <v>0</v>
      </c>
      <c r="LE172">
        <v>1</v>
      </c>
      <c r="LF172">
        <v>3</v>
      </c>
      <c r="LG172">
        <v>0</v>
      </c>
      <c r="LH172">
        <v>3</v>
      </c>
      <c r="LI172">
        <v>1</v>
      </c>
      <c r="LJ172">
        <v>1</v>
      </c>
      <c r="LK172">
        <v>0</v>
      </c>
      <c r="LL172">
        <v>2</v>
      </c>
      <c r="LM172">
        <v>0</v>
      </c>
      <c r="LN172">
        <v>2</v>
      </c>
      <c r="LO172">
        <v>0</v>
      </c>
      <c r="LP172">
        <v>2</v>
      </c>
      <c r="LQ172">
        <v>1</v>
      </c>
      <c r="LR172">
        <v>2</v>
      </c>
      <c r="LS172">
        <v>3</v>
      </c>
      <c r="LT172">
        <v>1</v>
      </c>
      <c r="LU172">
        <v>3</v>
      </c>
      <c r="LV172">
        <f t="shared" si="9"/>
        <v>4</v>
      </c>
      <c r="LW172">
        <f t="shared" si="9"/>
        <v>5</v>
      </c>
      <c r="LX172">
        <f t="shared" si="9"/>
        <v>4</v>
      </c>
      <c r="LY172">
        <f t="shared" si="9"/>
        <v>4</v>
      </c>
      <c r="LZ172">
        <f t="shared" si="9"/>
        <v>0</v>
      </c>
    </row>
    <row r="173" spans="1:338" x14ac:dyDescent="0.25">
      <c r="A173" t="s">
        <v>687</v>
      </c>
      <c r="B173" t="s">
        <v>8</v>
      </c>
      <c r="C173" t="s">
        <v>831</v>
      </c>
      <c r="D173">
        <v>1</v>
      </c>
      <c r="E173">
        <v>3</v>
      </c>
      <c r="F173">
        <v>0</v>
      </c>
      <c r="G173">
        <v>4</v>
      </c>
      <c r="H173">
        <v>1</v>
      </c>
      <c r="I173">
        <v>1</v>
      </c>
      <c r="J173">
        <v>0</v>
      </c>
      <c r="K173">
        <v>2</v>
      </c>
      <c r="L173">
        <v>0</v>
      </c>
      <c r="M173">
        <v>2</v>
      </c>
      <c r="N173">
        <v>0</v>
      </c>
      <c r="O173">
        <v>2</v>
      </c>
      <c r="P173">
        <v>1</v>
      </c>
      <c r="Q173">
        <v>2</v>
      </c>
      <c r="R173">
        <v>3</v>
      </c>
      <c r="S173">
        <v>1</v>
      </c>
      <c r="T173">
        <v>4</v>
      </c>
      <c r="U173">
        <f t="shared" si="8"/>
        <v>4</v>
      </c>
      <c r="V173">
        <f t="shared" si="8"/>
        <v>5</v>
      </c>
      <c r="W173">
        <f t="shared" si="8"/>
        <v>4</v>
      </c>
      <c r="X173">
        <f t="shared" si="8"/>
        <v>2</v>
      </c>
      <c r="Y173">
        <f t="shared" si="8"/>
        <v>2</v>
      </c>
      <c r="LE173">
        <v>1</v>
      </c>
      <c r="LF173">
        <v>3</v>
      </c>
      <c r="LG173">
        <v>0</v>
      </c>
      <c r="LH173">
        <v>4</v>
      </c>
      <c r="LI173">
        <v>1</v>
      </c>
      <c r="LJ173">
        <v>1</v>
      </c>
      <c r="LK173">
        <v>0</v>
      </c>
      <c r="LL173">
        <v>2</v>
      </c>
      <c r="LM173">
        <v>0</v>
      </c>
      <c r="LN173">
        <v>2</v>
      </c>
      <c r="LO173">
        <v>0</v>
      </c>
      <c r="LP173">
        <v>2</v>
      </c>
      <c r="LQ173">
        <v>1</v>
      </c>
      <c r="LR173">
        <v>2</v>
      </c>
      <c r="LS173">
        <v>3</v>
      </c>
      <c r="LT173">
        <v>1</v>
      </c>
      <c r="LU173">
        <v>4</v>
      </c>
      <c r="LV173">
        <f t="shared" si="9"/>
        <v>4</v>
      </c>
      <c r="LW173">
        <f t="shared" si="9"/>
        <v>5</v>
      </c>
      <c r="LX173">
        <f t="shared" si="9"/>
        <v>4</v>
      </c>
      <c r="LY173">
        <f t="shared" si="9"/>
        <v>2</v>
      </c>
      <c r="LZ173">
        <f t="shared" si="9"/>
        <v>2</v>
      </c>
    </row>
    <row r="174" spans="1:338" x14ac:dyDescent="0.25">
      <c r="A174" t="s">
        <v>688</v>
      </c>
      <c r="B174" t="s">
        <v>9</v>
      </c>
      <c r="C174" t="s">
        <v>828</v>
      </c>
      <c r="D174">
        <v>1</v>
      </c>
      <c r="E174">
        <v>1</v>
      </c>
      <c r="F174">
        <v>0</v>
      </c>
      <c r="G174">
        <v>1</v>
      </c>
      <c r="H174">
        <v>0</v>
      </c>
      <c r="I174">
        <v>0</v>
      </c>
      <c r="J174">
        <v>0</v>
      </c>
      <c r="K174">
        <v>1</v>
      </c>
      <c r="L174">
        <v>0</v>
      </c>
      <c r="M174">
        <v>1</v>
      </c>
      <c r="N174">
        <v>0</v>
      </c>
      <c r="O174">
        <v>1</v>
      </c>
      <c r="P174">
        <v>0</v>
      </c>
      <c r="Q174">
        <v>1</v>
      </c>
      <c r="R174">
        <v>1</v>
      </c>
      <c r="S174">
        <v>0</v>
      </c>
      <c r="T174">
        <v>1</v>
      </c>
      <c r="U174">
        <f t="shared" si="8"/>
        <v>8</v>
      </c>
      <c r="V174">
        <f t="shared" si="8"/>
        <v>9</v>
      </c>
      <c r="W174">
        <f t="shared" si="8"/>
        <v>0</v>
      </c>
      <c r="X174">
        <f t="shared" si="8"/>
        <v>0</v>
      </c>
      <c r="Y174">
        <f t="shared" si="8"/>
        <v>0</v>
      </c>
      <c r="LE174">
        <v>1</v>
      </c>
      <c r="LF174">
        <v>1</v>
      </c>
      <c r="LG174">
        <v>0</v>
      </c>
      <c r="LH174">
        <v>1</v>
      </c>
      <c r="LI174">
        <v>0</v>
      </c>
      <c r="LJ174">
        <v>0</v>
      </c>
      <c r="LK174">
        <v>0</v>
      </c>
      <c r="LL174">
        <v>1</v>
      </c>
      <c r="LM174">
        <v>0</v>
      </c>
      <c r="LN174">
        <v>1</v>
      </c>
      <c r="LO174">
        <v>0</v>
      </c>
      <c r="LP174">
        <v>1</v>
      </c>
      <c r="LQ174">
        <v>0</v>
      </c>
      <c r="LR174">
        <v>1</v>
      </c>
      <c r="LS174">
        <v>1</v>
      </c>
      <c r="LT174">
        <v>0</v>
      </c>
      <c r="LU174">
        <v>1</v>
      </c>
      <c r="LV174">
        <f t="shared" si="9"/>
        <v>8</v>
      </c>
      <c r="LW174">
        <f t="shared" si="9"/>
        <v>9</v>
      </c>
      <c r="LX174">
        <f t="shared" si="9"/>
        <v>0</v>
      </c>
      <c r="LY174">
        <f t="shared" si="9"/>
        <v>0</v>
      </c>
      <c r="LZ174">
        <f t="shared" si="9"/>
        <v>0</v>
      </c>
    </row>
    <row r="175" spans="1:338" x14ac:dyDescent="0.25">
      <c r="A175" t="s">
        <v>689</v>
      </c>
      <c r="B175" t="s">
        <v>9</v>
      </c>
      <c r="C175" t="s">
        <v>829</v>
      </c>
      <c r="D175">
        <v>1</v>
      </c>
      <c r="E175">
        <v>1</v>
      </c>
      <c r="F175">
        <v>0</v>
      </c>
      <c r="G175">
        <v>2</v>
      </c>
      <c r="H175">
        <v>0</v>
      </c>
      <c r="I175">
        <v>0</v>
      </c>
      <c r="J175">
        <v>0</v>
      </c>
      <c r="K175">
        <v>1</v>
      </c>
      <c r="L175">
        <v>0</v>
      </c>
      <c r="M175">
        <v>1</v>
      </c>
      <c r="N175">
        <v>0</v>
      </c>
      <c r="O175">
        <v>1</v>
      </c>
      <c r="P175">
        <v>0</v>
      </c>
      <c r="Q175">
        <v>1</v>
      </c>
      <c r="R175">
        <v>1</v>
      </c>
      <c r="S175">
        <v>0</v>
      </c>
      <c r="T175">
        <v>1</v>
      </c>
      <c r="U175">
        <f t="shared" si="8"/>
        <v>8</v>
      </c>
      <c r="V175">
        <f t="shared" si="8"/>
        <v>8</v>
      </c>
      <c r="W175">
        <f t="shared" si="8"/>
        <v>1</v>
      </c>
      <c r="X175">
        <f t="shared" si="8"/>
        <v>0</v>
      </c>
      <c r="Y175">
        <f t="shared" si="8"/>
        <v>0</v>
      </c>
      <c r="LE175">
        <v>1</v>
      </c>
      <c r="LF175">
        <v>1</v>
      </c>
      <c r="LG175">
        <v>0</v>
      </c>
      <c r="LH175">
        <v>2</v>
      </c>
      <c r="LI175">
        <v>0</v>
      </c>
      <c r="LJ175">
        <v>0</v>
      </c>
      <c r="LK175">
        <v>0</v>
      </c>
      <c r="LL175">
        <v>1</v>
      </c>
      <c r="LM175">
        <v>0</v>
      </c>
      <c r="LN175">
        <v>1</v>
      </c>
      <c r="LO175">
        <v>0</v>
      </c>
      <c r="LP175">
        <v>1</v>
      </c>
      <c r="LQ175">
        <v>0</v>
      </c>
      <c r="LR175">
        <v>1</v>
      </c>
      <c r="LS175">
        <v>1</v>
      </c>
      <c r="LT175">
        <v>0</v>
      </c>
      <c r="LU175">
        <v>1</v>
      </c>
      <c r="LV175">
        <f t="shared" si="9"/>
        <v>8</v>
      </c>
      <c r="LW175">
        <f t="shared" si="9"/>
        <v>8</v>
      </c>
      <c r="LX175">
        <f t="shared" si="9"/>
        <v>1</v>
      </c>
      <c r="LY175">
        <f t="shared" si="9"/>
        <v>0</v>
      </c>
      <c r="LZ175">
        <f t="shared" si="9"/>
        <v>0</v>
      </c>
    </row>
    <row r="176" spans="1:338" x14ac:dyDescent="0.25">
      <c r="A176" t="s">
        <v>690</v>
      </c>
      <c r="B176" t="s">
        <v>9</v>
      </c>
      <c r="C176" t="s">
        <v>830</v>
      </c>
      <c r="D176">
        <v>1</v>
      </c>
      <c r="E176">
        <v>2</v>
      </c>
      <c r="F176">
        <v>0</v>
      </c>
      <c r="G176">
        <v>3</v>
      </c>
      <c r="H176">
        <v>0</v>
      </c>
      <c r="I176">
        <v>0</v>
      </c>
      <c r="J176">
        <v>0</v>
      </c>
      <c r="K176">
        <v>1</v>
      </c>
      <c r="L176">
        <v>0</v>
      </c>
      <c r="M176">
        <v>1</v>
      </c>
      <c r="N176">
        <v>0</v>
      </c>
      <c r="O176">
        <v>1</v>
      </c>
      <c r="P176">
        <v>0</v>
      </c>
      <c r="Q176">
        <v>1</v>
      </c>
      <c r="R176">
        <v>1</v>
      </c>
      <c r="S176">
        <v>0</v>
      </c>
      <c r="T176">
        <v>2</v>
      </c>
      <c r="U176">
        <f t="shared" si="8"/>
        <v>8</v>
      </c>
      <c r="V176">
        <f t="shared" si="8"/>
        <v>6</v>
      </c>
      <c r="W176">
        <f t="shared" si="8"/>
        <v>2</v>
      </c>
      <c r="X176">
        <f t="shared" si="8"/>
        <v>1</v>
      </c>
      <c r="Y176">
        <f t="shared" si="8"/>
        <v>0</v>
      </c>
      <c r="LE176">
        <v>1</v>
      </c>
      <c r="LF176">
        <v>2</v>
      </c>
      <c r="LG176">
        <v>0</v>
      </c>
      <c r="LH176">
        <v>3</v>
      </c>
      <c r="LI176">
        <v>0</v>
      </c>
      <c r="LJ176">
        <v>0</v>
      </c>
      <c r="LK176">
        <v>0</v>
      </c>
      <c r="LL176">
        <v>1</v>
      </c>
      <c r="LM176">
        <v>0</v>
      </c>
      <c r="LN176">
        <v>1</v>
      </c>
      <c r="LO176">
        <v>0</v>
      </c>
      <c r="LP176">
        <v>1</v>
      </c>
      <c r="LQ176">
        <v>0</v>
      </c>
      <c r="LR176">
        <v>1</v>
      </c>
      <c r="LS176">
        <v>1</v>
      </c>
      <c r="LT176">
        <v>0</v>
      </c>
      <c r="LU176">
        <v>2</v>
      </c>
      <c r="LV176">
        <f t="shared" si="9"/>
        <v>8</v>
      </c>
      <c r="LW176">
        <f t="shared" si="9"/>
        <v>6</v>
      </c>
      <c r="LX176">
        <f t="shared" si="9"/>
        <v>2</v>
      </c>
      <c r="LY176">
        <f t="shared" si="9"/>
        <v>1</v>
      </c>
      <c r="LZ176">
        <f t="shared" si="9"/>
        <v>0</v>
      </c>
    </row>
    <row r="177" spans="1:338" x14ac:dyDescent="0.25">
      <c r="A177" t="s">
        <v>691</v>
      </c>
      <c r="B177" t="s">
        <v>9</v>
      </c>
      <c r="C177" t="s">
        <v>831</v>
      </c>
      <c r="D177">
        <v>1</v>
      </c>
      <c r="E177">
        <v>3</v>
      </c>
      <c r="F177">
        <v>0</v>
      </c>
      <c r="G177">
        <v>4</v>
      </c>
      <c r="H177">
        <v>1</v>
      </c>
      <c r="I177">
        <v>1</v>
      </c>
      <c r="J177">
        <v>0</v>
      </c>
      <c r="K177">
        <v>2</v>
      </c>
      <c r="L177">
        <v>0</v>
      </c>
      <c r="M177">
        <v>2</v>
      </c>
      <c r="N177">
        <v>0</v>
      </c>
      <c r="O177">
        <v>2</v>
      </c>
      <c r="P177">
        <v>1</v>
      </c>
      <c r="Q177">
        <v>2</v>
      </c>
      <c r="R177">
        <v>2</v>
      </c>
      <c r="S177">
        <v>1</v>
      </c>
      <c r="T177">
        <v>3</v>
      </c>
      <c r="U177">
        <f t="shared" si="8"/>
        <v>4</v>
      </c>
      <c r="V177">
        <f t="shared" si="8"/>
        <v>5</v>
      </c>
      <c r="W177">
        <f t="shared" si="8"/>
        <v>5</v>
      </c>
      <c r="X177">
        <f t="shared" si="8"/>
        <v>2</v>
      </c>
      <c r="Y177">
        <f t="shared" si="8"/>
        <v>1</v>
      </c>
      <c r="LE177">
        <v>1</v>
      </c>
      <c r="LF177">
        <v>3</v>
      </c>
      <c r="LG177">
        <v>0</v>
      </c>
      <c r="LH177">
        <v>4</v>
      </c>
      <c r="LI177">
        <v>1</v>
      </c>
      <c r="LJ177">
        <v>1</v>
      </c>
      <c r="LK177">
        <v>0</v>
      </c>
      <c r="LL177">
        <v>2</v>
      </c>
      <c r="LM177">
        <v>0</v>
      </c>
      <c r="LN177">
        <v>2</v>
      </c>
      <c r="LO177">
        <v>0</v>
      </c>
      <c r="LP177">
        <v>2</v>
      </c>
      <c r="LQ177">
        <v>1</v>
      </c>
      <c r="LR177">
        <v>2</v>
      </c>
      <c r="LS177">
        <v>2</v>
      </c>
      <c r="LT177">
        <v>1</v>
      </c>
      <c r="LU177">
        <v>3</v>
      </c>
      <c r="LV177">
        <f t="shared" si="9"/>
        <v>4</v>
      </c>
      <c r="LW177">
        <f t="shared" si="9"/>
        <v>5</v>
      </c>
      <c r="LX177">
        <f t="shared" si="9"/>
        <v>5</v>
      </c>
      <c r="LY177">
        <f t="shared" si="9"/>
        <v>2</v>
      </c>
      <c r="LZ177">
        <f t="shared" si="9"/>
        <v>1</v>
      </c>
    </row>
    <row r="178" spans="1:338" x14ac:dyDescent="0.25">
      <c r="A178" t="s">
        <v>692</v>
      </c>
      <c r="B178" t="s">
        <v>7</v>
      </c>
      <c r="C178" t="s">
        <v>828</v>
      </c>
      <c r="D178">
        <v>1</v>
      </c>
      <c r="E178">
        <v>1</v>
      </c>
      <c r="F178">
        <v>0</v>
      </c>
      <c r="G178">
        <v>1</v>
      </c>
      <c r="H178">
        <v>0</v>
      </c>
      <c r="I178">
        <v>0</v>
      </c>
      <c r="J178">
        <v>0</v>
      </c>
      <c r="K178">
        <v>1</v>
      </c>
      <c r="L178">
        <v>0</v>
      </c>
      <c r="M178">
        <v>1</v>
      </c>
      <c r="N178">
        <v>0</v>
      </c>
      <c r="O178">
        <v>1</v>
      </c>
      <c r="P178">
        <v>0</v>
      </c>
      <c r="Q178">
        <v>1</v>
      </c>
      <c r="R178">
        <v>1</v>
      </c>
      <c r="S178">
        <v>0</v>
      </c>
      <c r="T178">
        <v>1</v>
      </c>
      <c r="U178">
        <f t="shared" si="8"/>
        <v>8</v>
      </c>
      <c r="V178">
        <f t="shared" si="8"/>
        <v>9</v>
      </c>
      <c r="W178">
        <f t="shared" si="8"/>
        <v>0</v>
      </c>
      <c r="X178">
        <f t="shared" si="8"/>
        <v>0</v>
      </c>
      <c r="Y178">
        <f t="shared" si="8"/>
        <v>0</v>
      </c>
      <c r="LE178">
        <v>1</v>
      </c>
      <c r="LF178">
        <v>1</v>
      </c>
      <c r="LG178">
        <v>0</v>
      </c>
      <c r="LH178">
        <v>1</v>
      </c>
      <c r="LI178">
        <v>0</v>
      </c>
      <c r="LJ178">
        <v>0</v>
      </c>
      <c r="LK178">
        <v>0</v>
      </c>
      <c r="LL178">
        <v>1</v>
      </c>
      <c r="LM178">
        <v>0</v>
      </c>
      <c r="LN178">
        <v>1</v>
      </c>
      <c r="LO178">
        <v>0</v>
      </c>
      <c r="LP178">
        <v>1</v>
      </c>
      <c r="LQ178">
        <v>0</v>
      </c>
      <c r="LR178">
        <v>1</v>
      </c>
      <c r="LS178">
        <v>1</v>
      </c>
      <c r="LT178">
        <v>0</v>
      </c>
      <c r="LU178">
        <v>1</v>
      </c>
      <c r="LV178">
        <f t="shared" si="9"/>
        <v>8</v>
      </c>
      <c r="LW178">
        <f t="shared" si="9"/>
        <v>9</v>
      </c>
      <c r="LX178">
        <f t="shared" si="9"/>
        <v>0</v>
      </c>
      <c r="LY178">
        <f t="shared" si="9"/>
        <v>0</v>
      </c>
      <c r="LZ178">
        <f t="shared" si="9"/>
        <v>0</v>
      </c>
    </row>
    <row r="179" spans="1:338" x14ac:dyDescent="0.25">
      <c r="A179" t="s">
        <v>693</v>
      </c>
      <c r="B179" t="s">
        <v>7</v>
      </c>
      <c r="C179" t="s">
        <v>829</v>
      </c>
      <c r="D179">
        <v>1</v>
      </c>
      <c r="E179">
        <v>1</v>
      </c>
      <c r="F179">
        <v>0</v>
      </c>
      <c r="G179">
        <v>2</v>
      </c>
      <c r="H179">
        <v>0</v>
      </c>
      <c r="I179">
        <v>0</v>
      </c>
      <c r="J179">
        <v>0</v>
      </c>
      <c r="K179">
        <v>1</v>
      </c>
      <c r="L179">
        <v>0</v>
      </c>
      <c r="M179">
        <v>1</v>
      </c>
      <c r="N179">
        <v>0</v>
      </c>
      <c r="O179">
        <v>1</v>
      </c>
      <c r="P179">
        <v>0</v>
      </c>
      <c r="Q179">
        <v>1</v>
      </c>
      <c r="R179">
        <v>1</v>
      </c>
      <c r="S179">
        <v>0</v>
      </c>
      <c r="T179">
        <v>1</v>
      </c>
      <c r="U179">
        <f t="shared" si="8"/>
        <v>8</v>
      </c>
      <c r="V179">
        <f t="shared" si="8"/>
        <v>8</v>
      </c>
      <c r="W179">
        <f t="shared" si="8"/>
        <v>1</v>
      </c>
      <c r="X179">
        <f t="shared" si="8"/>
        <v>0</v>
      </c>
      <c r="Y179">
        <f t="shared" si="8"/>
        <v>0</v>
      </c>
      <c r="LE179">
        <v>1</v>
      </c>
      <c r="LF179">
        <v>1</v>
      </c>
      <c r="LG179">
        <v>0</v>
      </c>
      <c r="LH179">
        <v>2</v>
      </c>
      <c r="LI179">
        <v>0</v>
      </c>
      <c r="LJ179">
        <v>0</v>
      </c>
      <c r="LK179">
        <v>0</v>
      </c>
      <c r="LL179">
        <v>1</v>
      </c>
      <c r="LM179">
        <v>0</v>
      </c>
      <c r="LN179">
        <v>1</v>
      </c>
      <c r="LO179">
        <v>0</v>
      </c>
      <c r="LP179">
        <v>1</v>
      </c>
      <c r="LQ179">
        <v>0</v>
      </c>
      <c r="LR179">
        <v>1</v>
      </c>
      <c r="LS179">
        <v>1</v>
      </c>
      <c r="LT179">
        <v>0</v>
      </c>
      <c r="LU179">
        <v>1</v>
      </c>
      <c r="LV179">
        <f t="shared" si="9"/>
        <v>8</v>
      </c>
      <c r="LW179">
        <f t="shared" si="9"/>
        <v>8</v>
      </c>
      <c r="LX179">
        <f t="shared" si="9"/>
        <v>1</v>
      </c>
      <c r="LY179">
        <f t="shared" si="9"/>
        <v>0</v>
      </c>
      <c r="LZ179">
        <f t="shared" si="9"/>
        <v>0</v>
      </c>
    </row>
    <row r="180" spans="1:338" x14ac:dyDescent="0.25">
      <c r="A180" t="s">
        <v>694</v>
      </c>
      <c r="B180" t="s">
        <v>7</v>
      </c>
      <c r="C180" t="s">
        <v>830</v>
      </c>
      <c r="D180">
        <v>1</v>
      </c>
      <c r="E180">
        <v>2</v>
      </c>
      <c r="F180">
        <v>0</v>
      </c>
      <c r="G180">
        <v>3</v>
      </c>
      <c r="H180">
        <v>1</v>
      </c>
      <c r="I180">
        <v>0</v>
      </c>
      <c r="J180">
        <v>0</v>
      </c>
      <c r="K180">
        <v>1</v>
      </c>
      <c r="L180">
        <v>0</v>
      </c>
      <c r="M180">
        <v>1</v>
      </c>
      <c r="N180">
        <v>0</v>
      </c>
      <c r="O180">
        <v>1</v>
      </c>
      <c r="P180">
        <v>0</v>
      </c>
      <c r="Q180">
        <v>1</v>
      </c>
      <c r="R180">
        <v>1</v>
      </c>
      <c r="S180">
        <v>0</v>
      </c>
      <c r="T180">
        <v>2</v>
      </c>
      <c r="U180">
        <f t="shared" si="8"/>
        <v>7</v>
      </c>
      <c r="V180">
        <f t="shared" si="8"/>
        <v>7</v>
      </c>
      <c r="W180">
        <f t="shared" si="8"/>
        <v>2</v>
      </c>
      <c r="X180">
        <f t="shared" si="8"/>
        <v>1</v>
      </c>
      <c r="Y180">
        <f t="shared" si="8"/>
        <v>0</v>
      </c>
      <c r="LE180">
        <v>1</v>
      </c>
      <c r="LF180">
        <v>2</v>
      </c>
      <c r="LG180">
        <v>0</v>
      </c>
      <c r="LH180">
        <v>3</v>
      </c>
      <c r="LI180">
        <v>1</v>
      </c>
      <c r="LJ180">
        <v>0</v>
      </c>
      <c r="LK180">
        <v>0</v>
      </c>
      <c r="LL180">
        <v>1</v>
      </c>
      <c r="LM180">
        <v>0</v>
      </c>
      <c r="LN180">
        <v>1</v>
      </c>
      <c r="LO180">
        <v>0</v>
      </c>
      <c r="LP180">
        <v>1</v>
      </c>
      <c r="LQ180">
        <v>0</v>
      </c>
      <c r="LR180">
        <v>1</v>
      </c>
      <c r="LS180">
        <v>1</v>
      </c>
      <c r="LT180">
        <v>0</v>
      </c>
      <c r="LU180">
        <v>2</v>
      </c>
      <c r="LV180">
        <f t="shared" si="9"/>
        <v>7</v>
      </c>
      <c r="LW180">
        <f t="shared" si="9"/>
        <v>7</v>
      </c>
      <c r="LX180">
        <f t="shared" si="9"/>
        <v>2</v>
      </c>
      <c r="LY180">
        <f t="shared" si="9"/>
        <v>1</v>
      </c>
      <c r="LZ180">
        <f t="shared" si="9"/>
        <v>0</v>
      </c>
    </row>
    <row r="181" spans="1:338" x14ac:dyDescent="0.25">
      <c r="A181" t="s">
        <v>695</v>
      </c>
      <c r="B181" t="s">
        <v>7</v>
      </c>
      <c r="C181" t="s">
        <v>831</v>
      </c>
      <c r="D181">
        <v>1</v>
      </c>
      <c r="E181">
        <v>3</v>
      </c>
      <c r="F181">
        <v>0</v>
      </c>
      <c r="G181">
        <v>4</v>
      </c>
      <c r="H181">
        <v>1</v>
      </c>
      <c r="I181">
        <v>1</v>
      </c>
      <c r="J181">
        <v>0</v>
      </c>
      <c r="K181">
        <v>2</v>
      </c>
      <c r="L181">
        <v>0</v>
      </c>
      <c r="M181">
        <v>2</v>
      </c>
      <c r="N181">
        <v>0</v>
      </c>
      <c r="O181">
        <v>2</v>
      </c>
      <c r="P181">
        <v>1</v>
      </c>
      <c r="Q181">
        <v>2</v>
      </c>
      <c r="R181">
        <v>2</v>
      </c>
      <c r="S181">
        <v>1</v>
      </c>
      <c r="T181">
        <v>3</v>
      </c>
      <c r="U181">
        <f t="shared" ref="U181:Y212" si="10">COUNTIF($D181:$T181,U$1)</f>
        <v>4</v>
      </c>
      <c r="V181">
        <f t="shared" si="10"/>
        <v>5</v>
      </c>
      <c r="W181">
        <f t="shared" si="10"/>
        <v>5</v>
      </c>
      <c r="X181">
        <f t="shared" si="10"/>
        <v>2</v>
      </c>
      <c r="Y181">
        <f t="shared" si="10"/>
        <v>1</v>
      </c>
      <c r="LE181">
        <v>1</v>
      </c>
      <c r="LF181">
        <v>3</v>
      </c>
      <c r="LG181">
        <v>0</v>
      </c>
      <c r="LH181">
        <v>4</v>
      </c>
      <c r="LI181">
        <v>1</v>
      </c>
      <c r="LJ181">
        <v>1</v>
      </c>
      <c r="LK181">
        <v>0</v>
      </c>
      <c r="LL181">
        <v>2</v>
      </c>
      <c r="LM181">
        <v>0</v>
      </c>
      <c r="LN181">
        <v>2</v>
      </c>
      <c r="LO181">
        <v>0</v>
      </c>
      <c r="LP181">
        <v>2</v>
      </c>
      <c r="LQ181">
        <v>1</v>
      </c>
      <c r="LR181">
        <v>2</v>
      </c>
      <c r="LS181">
        <v>2</v>
      </c>
      <c r="LT181">
        <v>1</v>
      </c>
      <c r="LU181">
        <v>3</v>
      </c>
      <c r="LV181">
        <f t="shared" ref="LV181:LZ212" si="11">COUNTIF($LE181:$LU181,LV$1)</f>
        <v>4</v>
      </c>
      <c r="LW181">
        <f t="shared" si="11"/>
        <v>5</v>
      </c>
      <c r="LX181">
        <f t="shared" si="11"/>
        <v>5</v>
      </c>
      <c r="LY181">
        <f t="shared" si="11"/>
        <v>2</v>
      </c>
      <c r="LZ181">
        <f t="shared" si="11"/>
        <v>1</v>
      </c>
    </row>
    <row r="182" spans="1:338" x14ac:dyDescent="0.25">
      <c r="A182" t="s">
        <v>696</v>
      </c>
      <c r="B182" t="s">
        <v>8</v>
      </c>
      <c r="C182" t="s">
        <v>828</v>
      </c>
      <c r="D182">
        <v>0</v>
      </c>
      <c r="E182">
        <v>0</v>
      </c>
      <c r="F182">
        <v>0</v>
      </c>
      <c r="G182">
        <v>1</v>
      </c>
      <c r="H182">
        <v>0</v>
      </c>
      <c r="I182">
        <v>0</v>
      </c>
      <c r="J182">
        <v>0</v>
      </c>
      <c r="K182">
        <v>1</v>
      </c>
      <c r="L182">
        <v>0</v>
      </c>
      <c r="M182">
        <v>1</v>
      </c>
      <c r="N182">
        <v>0</v>
      </c>
      <c r="O182">
        <v>1</v>
      </c>
      <c r="P182">
        <v>0</v>
      </c>
      <c r="Q182">
        <v>1</v>
      </c>
      <c r="R182">
        <v>1</v>
      </c>
      <c r="S182">
        <v>0</v>
      </c>
      <c r="T182">
        <v>1</v>
      </c>
      <c r="U182">
        <f t="shared" si="10"/>
        <v>10</v>
      </c>
      <c r="V182">
        <f t="shared" si="10"/>
        <v>7</v>
      </c>
      <c r="W182">
        <f t="shared" si="10"/>
        <v>0</v>
      </c>
      <c r="X182">
        <f t="shared" si="10"/>
        <v>0</v>
      </c>
      <c r="Y182">
        <f t="shared" si="10"/>
        <v>0</v>
      </c>
      <c r="LE182">
        <v>0</v>
      </c>
      <c r="LF182">
        <v>0</v>
      </c>
      <c r="LG182">
        <v>0</v>
      </c>
      <c r="LH182">
        <v>1</v>
      </c>
      <c r="LI182">
        <v>0</v>
      </c>
      <c r="LJ182">
        <v>0</v>
      </c>
      <c r="LK182">
        <v>0</v>
      </c>
      <c r="LL182">
        <v>1</v>
      </c>
      <c r="LM182">
        <v>0</v>
      </c>
      <c r="LN182">
        <v>1</v>
      </c>
      <c r="LO182">
        <v>0</v>
      </c>
      <c r="LP182">
        <v>1</v>
      </c>
      <c r="LQ182">
        <v>0</v>
      </c>
      <c r="LR182">
        <v>1</v>
      </c>
      <c r="LS182">
        <v>1</v>
      </c>
      <c r="LT182">
        <v>0</v>
      </c>
      <c r="LU182">
        <v>1</v>
      </c>
      <c r="LV182">
        <f t="shared" si="11"/>
        <v>10</v>
      </c>
      <c r="LW182">
        <f t="shared" si="11"/>
        <v>7</v>
      </c>
      <c r="LX182">
        <f t="shared" si="11"/>
        <v>0</v>
      </c>
      <c r="LY182">
        <f t="shared" si="11"/>
        <v>0</v>
      </c>
      <c r="LZ182">
        <f t="shared" si="11"/>
        <v>0</v>
      </c>
    </row>
    <row r="183" spans="1:338" x14ac:dyDescent="0.25">
      <c r="A183" t="s">
        <v>697</v>
      </c>
      <c r="B183" t="s">
        <v>8</v>
      </c>
      <c r="C183" t="s">
        <v>829</v>
      </c>
      <c r="D183">
        <v>0</v>
      </c>
      <c r="E183">
        <v>0</v>
      </c>
      <c r="F183">
        <v>0</v>
      </c>
      <c r="G183">
        <v>2</v>
      </c>
      <c r="H183">
        <v>0</v>
      </c>
      <c r="I183">
        <v>0</v>
      </c>
      <c r="J183">
        <v>0</v>
      </c>
      <c r="K183">
        <v>1</v>
      </c>
      <c r="L183">
        <v>0</v>
      </c>
      <c r="M183">
        <v>1</v>
      </c>
      <c r="N183">
        <v>0</v>
      </c>
      <c r="O183">
        <v>1</v>
      </c>
      <c r="P183">
        <v>0</v>
      </c>
      <c r="Q183">
        <v>1</v>
      </c>
      <c r="R183">
        <v>1</v>
      </c>
      <c r="S183">
        <v>0</v>
      </c>
      <c r="T183">
        <v>1</v>
      </c>
      <c r="U183">
        <f t="shared" si="10"/>
        <v>10</v>
      </c>
      <c r="V183">
        <f t="shared" si="10"/>
        <v>6</v>
      </c>
      <c r="W183">
        <f t="shared" si="10"/>
        <v>1</v>
      </c>
      <c r="X183">
        <f t="shared" si="10"/>
        <v>0</v>
      </c>
      <c r="Y183">
        <f t="shared" si="10"/>
        <v>0</v>
      </c>
      <c r="LE183">
        <v>0</v>
      </c>
      <c r="LF183">
        <v>0</v>
      </c>
      <c r="LG183">
        <v>0</v>
      </c>
      <c r="LH183">
        <v>2</v>
      </c>
      <c r="LI183">
        <v>0</v>
      </c>
      <c r="LJ183">
        <v>0</v>
      </c>
      <c r="LK183">
        <v>0</v>
      </c>
      <c r="LL183">
        <v>1</v>
      </c>
      <c r="LM183">
        <v>0</v>
      </c>
      <c r="LN183">
        <v>1</v>
      </c>
      <c r="LO183">
        <v>0</v>
      </c>
      <c r="LP183">
        <v>1</v>
      </c>
      <c r="LQ183">
        <v>0</v>
      </c>
      <c r="LR183">
        <v>1</v>
      </c>
      <c r="LS183">
        <v>1</v>
      </c>
      <c r="LT183">
        <v>0</v>
      </c>
      <c r="LU183">
        <v>1</v>
      </c>
      <c r="LV183">
        <f t="shared" si="11"/>
        <v>10</v>
      </c>
      <c r="LW183">
        <f t="shared" si="11"/>
        <v>6</v>
      </c>
      <c r="LX183">
        <f t="shared" si="11"/>
        <v>1</v>
      </c>
      <c r="LY183">
        <f t="shared" si="11"/>
        <v>0</v>
      </c>
      <c r="LZ183">
        <f t="shared" si="11"/>
        <v>0</v>
      </c>
    </row>
    <row r="184" spans="1:338" x14ac:dyDescent="0.25">
      <c r="A184" t="s">
        <v>698</v>
      </c>
      <c r="B184" t="s">
        <v>8</v>
      </c>
      <c r="C184" t="s">
        <v>830</v>
      </c>
      <c r="D184">
        <v>1</v>
      </c>
      <c r="E184">
        <v>1</v>
      </c>
      <c r="F184">
        <v>0</v>
      </c>
      <c r="G184">
        <v>3</v>
      </c>
      <c r="H184">
        <v>1</v>
      </c>
      <c r="I184">
        <v>1</v>
      </c>
      <c r="J184">
        <v>0</v>
      </c>
      <c r="K184">
        <v>2</v>
      </c>
      <c r="L184">
        <v>0</v>
      </c>
      <c r="M184">
        <v>2</v>
      </c>
      <c r="N184">
        <v>1</v>
      </c>
      <c r="O184">
        <v>2</v>
      </c>
      <c r="P184">
        <v>1</v>
      </c>
      <c r="Q184">
        <v>2</v>
      </c>
      <c r="R184">
        <v>2</v>
      </c>
      <c r="S184">
        <v>0</v>
      </c>
      <c r="T184">
        <v>2</v>
      </c>
      <c r="U184">
        <f t="shared" si="10"/>
        <v>4</v>
      </c>
      <c r="V184">
        <f t="shared" si="10"/>
        <v>6</v>
      </c>
      <c r="W184">
        <f t="shared" si="10"/>
        <v>6</v>
      </c>
      <c r="X184">
        <f t="shared" si="10"/>
        <v>1</v>
      </c>
      <c r="Y184">
        <f t="shared" si="10"/>
        <v>0</v>
      </c>
      <c r="LE184">
        <v>1</v>
      </c>
      <c r="LF184">
        <v>1</v>
      </c>
      <c r="LG184">
        <v>0</v>
      </c>
      <c r="LH184">
        <v>3</v>
      </c>
      <c r="LI184">
        <v>1</v>
      </c>
      <c r="LJ184">
        <v>1</v>
      </c>
      <c r="LK184">
        <v>0</v>
      </c>
      <c r="LL184">
        <v>2</v>
      </c>
      <c r="LM184">
        <v>0</v>
      </c>
      <c r="LN184">
        <v>2</v>
      </c>
      <c r="LO184">
        <v>1</v>
      </c>
      <c r="LP184">
        <v>2</v>
      </c>
      <c r="LQ184">
        <v>1</v>
      </c>
      <c r="LR184">
        <v>2</v>
      </c>
      <c r="LS184">
        <v>2</v>
      </c>
      <c r="LT184">
        <v>0</v>
      </c>
      <c r="LU184">
        <v>2</v>
      </c>
      <c r="LV184">
        <f t="shared" si="11"/>
        <v>4</v>
      </c>
      <c r="LW184">
        <f t="shared" si="11"/>
        <v>6</v>
      </c>
      <c r="LX184">
        <f t="shared" si="11"/>
        <v>6</v>
      </c>
      <c r="LY184">
        <f t="shared" si="11"/>
        <v>1</v>
      </c>
      <c r="LZ184">
        <f t="shared" si="11"/>
        <v>0</v>
      </c>
    </row>
    <row r="185" spans="1:338" x14ac:dyDescent="0.25">
      <c r="A185" t="s">
        <v>699</v>
      </c>
      <c r="B185" t="s">
        <v>8</v>
      </c>
      <c r="C185" t="s">
        <v>831</v>
      </c>
      <c r="D185">
        <v>1</v>
      </c>
      <c r="E185">
        <v>1</v>
      </c>
      <c r="F185">
        <v>0</v>
      </c>
      <c r="G185">
        <v>4</v>
      </c>
      <c r="H185">
        <v>1</v>
      </c>
      <c r="I185">
        <v>1</v>
      </c>
      <c r="J185">
        <v>0</v>
      </c>
      <c r="K185">
        <v>2</v>
      </c>
      <c r="L185">
        <v>0</v>
      </c>
      <c r="M185">
        <v>2</v>
      </c>
      <c r="N185">
        <v>1</v>
      </c>
      <c r="O185">
        <v>2</v>
      </c>
      <c r="P185">
        <v>1</v>
      </c>
      <c r="Q185">
        <v>2</v>
      </c>
      <c r="R185">
        <v>2</v>
      </c>
      <c r="S185">
        <v>0</v>
      </c>
      <c r="T185">
        <v>3</v>
      </c>
      <c r="U185">
        <f t="shared" si="10"/>
        <v>4</v>
      </c>
      <c r="V185">
        <f t="shared" si="10"/>
        <v>6</v>
      </c>
      <c r="W185">
        <f t="shared" si="10"/>
        <v>5</v>
      </c>
      <c r="X185">
        <f t="shared" si="10"/>
        <v>1</v>
      </c>
      <c r="Y185">
        <f t="shared" si="10"/>
        <v>1</v>
      </c>
      <c r="LE185">
        <v>1</v>
      </c>
      <c r="LF185">
        <v>1</v>
      </c>
      <c r="LG185">
        <v>0</v>
      </c>
      <c r="LH185">
        <v>4</v>
      </c>
      <c r="LI185">
        <v>1</v>
      </c>
      <c r="LJ185">
        <v>1</v>
      </c>
      <c r="LK185">
        <v>0</v>
      </c>
      <c r="LL185">
        <v>2</v>
      </c>
      <c r="LM185">
        <v>0</v>
      </c>
      <c r="LN185">
        <v>2</v>
      </c>
      <c r="LO185">
        <v>1</v>
      </c>
      <c r="LP185">
        <v>2</v>
      </c>
      <c r="LQ185">
        <v>1</v>
      </c>
      <c r="LR185">
        <v>2</v>
      </c>
      <c r="LS185">
        <v>2</v>
      </c>
      <c r="LT185">
        <v>0</v>
      </c>
      <c r="LU185">
        <v>3</v>
      </c>
      <c r="LV185">
        <f t="shared" si="11"/>
        <v>4</v>
      </c>
      <c r="LW185">
        <f t="shared" si="11"/>
        <v>6</v>
      </c>
      <c r="LX185">
        <f t="shared" si="11"/>
        <v>5</v>
      </c>
      <c r="LY185">
        <f t="shared" si="11"/>
        <v>1</v>
      </c>
      <c r="LZ185">
        <f t="shared" si="11"/>
        <v>1</v>
      </c>
    </row>
    <row r="186" spans="1:338" x14ac:dyDescent="0.25">
      <c r="A186" t="s">
        <v>700</v>
      </c>
      <c r="B186" t="s">
        <v>9</v>
      </c>
      <c r="C186" t="s">
        <v>828</v>
      </c>
      <c r="D186">
        <v>0</v>
      </c>
      <c r="E186">
        <v>1</v>
      </c>
      <c r="F186">
        <v>0</v>
      </c>
      <c r="G186">
        <v>1</v>
      </c>
      <c r="H186">
        <v>1</v>
      </c>
      <c r="I186">
        <v>0</v>
      </c>
      <c r="J186">
        <v>0</v>
      </c>
      <c r="K186">
        <v>1</v>
      </c>
      <c r="L186">
        <v>0</v>
      </c>
      <c r="M186">
        <v>1</v>
      </c>
      <c r="N186">
        <v>0</v>
      </c>
      <c r="O186">
        <v>1</v>
      </c>
      <c r="P186">
        <v>1</v>
      </c>
      <c r="Q186">
        <v>1</v>
      </c>
      <c r="R186">
        <v>1</v>
      </c>
      <c r="S186">
        <v>0</v>
      </c>
      <c r="T186">
        <v>1</v>
      </c>
      <c r="U186">
        <f t="shared" si="10"/>
        <v>7</v>
      </c>
      <c r="V186">
        <f t="shared" si="10"/>
        <v>10</v>
      </c>
      <c r="W186">
        <f t="shared" si="10"/>
        <v>0</v>
      </c>
      <c r="X186">
        <f t="shared" si="10"/>
        <v>0</v>
      </c>
      <c r="Y186">
        <f t="shared" si="10"/>
        <v>0</v>
      </c>
      <c r="LE186">
        <v>0</v>
      </c>
      <c r="LF186">
        <v>1</v>
      </c>
      <c r="LG186">
        <v>0</v>
      </c>
      <c r="LH186">
        <v>1</v>
      </c>
      <c r="LI186">
        <v>1</v>
      </c>
      <c r="LJ186">
        <v>0</v>
      </c>
      <c r="LK186">
        <v>0</v>
      </c>
      <c r="LL186">
        <v>1</v>
      </c>
      <c r="LM186">
        <v>0</v>
      </c>
      <c r="LN186">
        <v>1</v>
      </c>
      <c r="LO186">
        <v>0</v>
      </c>
      <c r="LP186">
        <v>1</v>
      </c>
      <c r="LQ186">
        <v>1</v>
      </c>
      <c r="LR186">
        <v>1</v>
      </c>
      <c r="LS186">
        <v>1</v>
      </c>
      <c r="LT186">
        <v>0</v>
      </c>
      <c r="LU186">
        <v>1</v>
      </c>
      <c r="LV186">
        <f t="shared" si="11"/>
        <v>7</v>
      </c>
      <c r="LW186">
        <f t="shared" si="11"/>
        <v>10</v>
      </c>
      <c r="LX186">
        <f t="shared" si="11"/>
        <v>0</v>
      </c>
      <c r="LY186">
        <f t="shared" si="11"/>
        <v>0</v>
      </c>
      <c r="LZ186">
        <f t="shared" si="11"/>
        <v>0</v>
      </c>
    </row>
    <row r="187" spans="1:338" x14ac:dyDescent="0.25">
      <c r="A187" t="s">
        <v>701</v>
      </c>
      <c r="B187" t="s">
        <v>9</v>
      </c>
      <c r="C187" t="s">
        <v>829</v>
      </c>
      <c r="D187">
        <v>1</v>
      </c>
      <c r="E187">
        <v>1</v>
      </c>
      <c r="F187">
        <v>0</v>
      </c>
      <c r="G187">
        <v>2</v>
      </c>
      <c r="H187">
        <v>1</v>
      </c>
      <c r="I187">
        <v>1</v>
      </c>
      <c r="J187">
        <v>0</v>
      </c>
      <c r="K187">
        <v>1</v>
      </c>
      <c r="L187">
        <v>0</v>
      </c>
      <c r="M187">
        <v>1</v>
      </c>
      <c r="N187">
        <v>0</v>
      </c>
      <c r="O187">
        <v>1</v>
      </c>
      <c r="P187">
        <v>1</v>
      </c>
      <c r="Q187">
        <v>1</v>
      </c>
      <c r="R187">
        <v>1</v>
      </c>
      <c r="S187">
        <v>0</v>
      </c>
      <c r="T187">
        <v>1</v>
      </c>
      <c r="U187">
        <f t="shared" si="10"/>
        <v>5</v>
      </c>
      <c r="V187">
        <f t="shared" si="10"/>
        <v>11</v>
      </c>
      <c r="W187">
        <f t="shared" si="10"/>
        <v>1</v>
      </c>
      <c r="X187">
        <f t="shared" si="10"/>
        <v>0</v>
      </c>
      <c r="Y187">
        <f t="shared" si="10"/>
        <v>0</v>
      </c>
      <c r="LE187">
        <v>1</v>
      </c>
      <c r="LF187">
        <v>1</v>
      </c>
      <c r="LG187">
        <v>0</v>
      </c>
      <c r="LH187">
        <v>2</v>
      </c>
      <c r="LI187">
        <v>1</v>
      </c>
      <c r="LJ187">
        <v>1</v>
      </c>
      <c r="LK187">
        <v>0</v>
      </c>
      <c r="LL187">
        <v>1</v>
      </c>
      <c r="LM187">
        <v>0</v>
      </c>
      <c r="LN187">
        <v>1</v>
      </c>
      <c r="LO187">
        <v>0</v>
      </c>
      <c r="LP187">
        <v>1</v>
      </c>
      <c r="LQ187">
        <v>1</v>
      </c>
      <c r="LR187">
        <v>1</v>
      </c>
      <c r="LS187">
        <v>1</v>
      </c>
      <c r="LT187">
        <v>0</v>
      </c>
      <c r="LU187">
        <v>1</v>
      </c>
      <c r="LV187">
        <f t="shared" si="11"/>
        <v>5</v>
      </c>
      <c r="LW187">
        <f t="shared" si="11"/>
        <v>11</v>
      </c>
      <c r="LX187">
        <f t="shared" si="11"/>
        <v>1</v>
      </c>
      <c r="LY187">
        <f t="shared" si="11"/>
        <v>0</v>
      </c>
      <c r="LZ187">
        <f t="shared" si="11"/>
        <v>0</v>
      </c>
    </row>
    <row r="188" spans="1:338" x14ac:dyDescent="0.25">
      <c r="A188" t="s">
        <v>702</v>
      </c>
      <c r="B188" t="s">
        <v>9</v>
      </c>
      <c r="C188" t="s">
        <v>830</v>
      </c>
      <c r="D188">
        <v>1</v>
      </c>
      <c r="E188">
        <v>1</v>
      </c>
      <c r="F188">
        <v>0</v>
      </c>
      <c r="G188">
        <v>3</v>
      </c>
      <c r="H188">
        <v>1</v>
      </c>
      <c r="I188">
        <v>1</v>
      </c>
      <c r="J188">
        <v>0</v>
      </c>
      <c r="K188">
        <v>2</v>
      </c>
      <c r="L188">
        <v>0</v>
      </c>
      <c r="M188">
        <v>2</v>
      </c>
      <c r="N188">
        <v>1</v>
      </c>
      <c r="O188">
        <v>2</v>
      </c>
      <c r="P188">
        <v>1</v>
      </c>
      <c r="Q188">
        <v>2</v>
      </c>
      <c r="R188">
        <v>2</v>
      </c>
      <c r="S188">
        <v>0</v>
      </c>
      <c r="T188">
        <v>2</v>
      </c>
      <c r="U188">
        <f t="shared" si="10"/>
        <v>4</v>
      </c>
      <c r="V188">
        <f t="shared" si="10"/>
        <v>6</v>
      </c>
      <c r="W188">
        <f t="shared" si="10"/>
        <v>6</v>
      </c>
      <c r="X188">
        <f t="shared" si="10"/>
        <v>1</v>
      </c>
      <c r="Y188">
        <f t="shared" si="10"/>
        <v>0</v>
      </c>
      <c r="LE188">
        <v>1</v>
      </c>
      <c r="LF188">
        <v>1</v>
      </c>
      <c r="LG188">
        <v>0</v>
      </c>
      <c r="LH188">
        <v>3</v>
      </c>
      <c r="LI188">
        <v>1</v>
      </c>
      <c r="LJ188">
        <v>1</v>
      </c>
      <c r="LK188">
        <v>0</v>
      </c>
      <c r="LL188">
        <v>2</v>
      </c>
      <c r="LM188">
        <v>0</v>
      </c>
      <c r="LN188">
        <v>2</v>
      </c>
      <c r="LO188">
        <v>1</v>
      </c>
      <c r="LP188">
        <v>2</v>
      </c>
      <c r="LQ188">
        <v>1</v>
      </c>
      <c r="LR188">
        <v>2</v>
      </c>
      <c r="LS188">
        <v>2</v>
      </c>
      <c r="LT188">
        <v>0</v>
      </c>
      <c r="LU188">
        <v>2</v>
      </c>
      <c r="LV188">
        <f t="shared" si="11"/>
        <v>4</v>
      </c>
      <c r="LW188">
        <f t="shared" si="11"/>
        <v>6</v>
      </c>
      <c r="LX188">
        <f t="shared" si="11"/>
        <v>6</v>
      </c>
      <c r="LY188">
        <f t="shared" si="11"/>
        <v>1</v>
      </c>
      <c r="LZ188">
        <f t="shared" si="11"/>
        <v>0</v>
      </c>
    </row>
    <row r="189" spans="1:338" x14ac:dyDescent="0.25">
      <c r="A189" t="s">
        <v>703</v>
      </c>
      <c r="B189" t="s">
        <v>9</v>
      </c>
      <c r="C189" t="s">
        <v>831</v>
      </c>
      <c r="D189">
        <v>1</v>
      </c>
      <c r="E189">
        <v>2</v>
      </c>
      <c r="F189">
        <v>0</v>
      </c>
      <c r="G189">
        <v>4</v>
      </c>
      <c r="H189">
        <v>2</v>
      </c>
      <c r="I189">
        <v>1</v>
      </c>
      <c r="J189">
        <v>0</v>
      </c>
      <c r="K189">
        <v>2</v>
      </c>
      <c r="L189">
        <v>0</v>
      </c>
      <c r="M189">
        <v>2</v>
      </c>
      <c r="N189">
        <v>1</v>
      </c>
      <c r="O189">
        <v>2</v>
      </c>
      <c r="P189">
        <v>1</v>
      </c>
      <c r="Q189">
        <v>2</v>
      </c>
      <c r="R189">
        <v>2</v>
      </c>
      <c r="S189">
        <v>0</v>
      </c>
      <c r="T189">
        <v>3</v>
      </c>
      <c r="U189">
        <f t="shared" si="10"/>
        <v>4</v>
      </c>
      <c r="V189">
        <f t="shared" si="10"/>
        <v>4</v>
      </c>
      <c r="W189">
        <f t="shared" si="10"/>
        <v>7</v>
      </c>
      <c r="X189">
        <f t="shared" si="10"/>
        <v>1</v>
      </c>
      <c r="Y189">
        <f t="shared" si="10"/>
        <v>1</v>
      </c>
      <c r="LE189">
        <v>1</v>
      </c>
      <c r="LF189">
        <v>2</v>
      </c>
      <c r="LG189">
        <v>0</v>
      </c>
      <c r="LH189">
        <v>4</v>
      </c>
      <c r="LI189">
        <v>2</v>
      </c>
      <c r="LJ189">
        <v>1</v>
      </c>
      <c r="LK189">
        <v>0</v>
      </c>
      <c r="LL189">
        <v>2</v>
      </c>
      <c r="LM189">
        <v>0</v>
      </c>
      <c r="LN189">
        <v>2</v>
      </c>
      <c r="LO189">
        <v>1</v>
      </c>
      <c r="LP189">
        <v>2</v>
      </c>
      <c r="LQ189">
        <v>1</v>
      </c>
      <c r="LR189">
        <v>2</v>
      </c>
      <c r="LS189">
        <v>2</v>
      </c>
      <c r="LT189">
        <v>0</v>
      </c>
      <c r="LU189">
        <v>3</v>
      </c>
      <c r="LV189">
        <f t="shared" si="11"/>
        <v>4</v>
      </c>
      <c r="LW189">
        <f t="shared" si="11"/>
        <v>4</v>
      </c>
      <c r="LX189">
        <f t="shared" si="11"/>
        <v>7</v>
      </c>
      <c r="LY189">
        <f t="shared" si="11"/>
        <v>1</v>
      </c>
      <c r="LZ189">
        <f t="shared" si="11"/>
        <v>1</v>
      </c>
    </row>
    <row r="190" spans="1:338" x14ac:dyDescent="0.25">
      <c r="A190" t="s">
        <v>704</v>
      </c>
      <c r="B190" t="s">
        <v>7</v>
      </c>
      <c r="C190" t="s">
        <v>828</v>
      </c>
      <c r="D190">
        <v>0</v>
      </c>
      <c r="E190">
        <v>1</v>
      </c>
      <c r="F190">
        <v>0</v>
      </c>
      <c r="G190">
        <v>1</v>
      </c>
      <c r="H190">
        <v>1</v>
      </c>
      <c r="I190">
        <v>0</v>
      </c>
      <c r="J190">
        <v>0</v>
      </c>
      <c r="K190">
        <v>1</v>
      </c>
      <c r="L190">
        <v>0</v>
      </c>
      <c r="M190">
        <v>1</v>
      </c>
      <c r="N190">
        <v>0</v>
      </c>
      <c r="O190">
        <v>1</v>
      </c>
      <c r="P190">
        <v>0</v>
      </c>
      <c r="Q190">
        <v>1</v>
      </c>
      <c r="R190">
        <v>1</v>
      </c>
      <c r="S190">
        <v>0</v>
      </c>
      <c r="T190">
        <v>1</v>
      </c>
      <c r="U190">
        <f t="shared" si="10"/>
        <v>8</v>
      </c>
      <c r="V190">
        <f t="shared" si="10"/>
        <v>9</v>
      </c>
      <c r="W190">
        <f t="shared" si="10"/>
        <v>0</v>
      </c>
      <c r="X190">
        <f t="shared" si="10"/>
        <v>0</v>
      </c>
      <c r="Y190">
        <f t="shared" si="10"/>
        <v>0</v>
      </c>
      <c r="LE190">
        <v>0</v>
      </c>
      <c r="LF190">
        <v>1</v>
      </c>
      <c r="LG190">
        <v>0</v>
      </c>
      <c r="LH190">
        <v>1</v>
      </c>
      <c r="LI190">
        <v>1</v>
      </c>
      <c r="LJ190">
        <v>0</v>
      </c>
      <c r="LK190">
        <v>0</v>
      </c>
      <c r="LL190">
        <v>1</v>
      </c>
      <c r="LM190">
        <v>0</v>
      </c>
      <c r="LN190">
        <v>1</v>
      </c>
      <c r="LO190">
        <v>0</v>
      </c>
      <c r="LP190">
        <v>1</v>
      </c>
      <c r="LQ190">
        <v>0</v>
      </c>
      <c r="LR190">
        <v>1</v>
      </c>
      <c r="LS190">
        <v>1</v>
      </c>
      <c r="LT190">
        <v>0</v>
      </c>
      <c r="LU190">
        <v>1</v>
      </c>
      <c r="LV190">
        <f t="shared" si="11"/>
        <v>8</v>
      </c>
      <c r="LW190">
        <f t="shared" si="11"/>
        <v>9</v>
      </c>
      <c r="LX190">
        <f t="shared" si="11"/>
        <v>0</v>
      </c>
      <c r="LY190">
        <f t="shared" si="11"/>
        <v>0</v>
      </c>
      <c r="LZ190">
        <f t="shared" si="11"/>
        <v>0</v>
      </c>
    </row>
    <row r="191" spans="1:338" x14ac:dyDescent="0.25">
      <c r="A191" t="s">
        <v>705</v>
      </c>
      <c r="B191" t="s">
        <v>7</v>
      </c>
      <c r="C191" t="s">
        <v>829</v>
      </c>
      <c r="D191">
        <v>1</v>
      </c>
      <c r="E191">
        <v>1</v>
      </c>
      <c r="F191">
        <v>0</v>
      </c>
      <c r="G191">
        <v>2</v>
      </c>
      <c r="H191">
        <v>1</v>
      </c>
      <c r="I191">
        <v>0</v>
      </c>
      <c r="J191">
        <v>0</v>
      </c>
      <c r="K191">
        <v>1</v>
      </c>
      <c r="L191">
        <v>0</v>
      </c>
      <c r="M191">
        <v>1</v>
      </c>
      <c r="N191">
        <v>0</v>
      </c>
      <c r="O191">
        <v>1</v>
      </c>
      <c r="P191">
        <v>1</v>
      </c>
      <c r="Q191">
        <v>1</v>
      </c>
      <c r="R191">
        <v>1</v>
      </c>
      <c r="S191">
        <v>0</v>
      </c>
      <c r="T191">
        <v>1</v>
      </c>
      <c r="U191">
        <f t="shared" si="10"/>
        <v>6</v>
      </c>
      <c r="V191">
        <f t="shared" si="10"/>
        <v>10</v>
      </c>
      <c r="W191">
        <f t="shared" si="10"/>
        <v>1</v>
      </c>
      <c r="X191">
        <f t="shared" si="10"/>
        <v>0</v>
      </c>
      <c r="Y191">
        <f t="shared" si="10"/>
        <v>0</v>
      </c>
      <c r="LE191">
        <v>1</v>
      </c>
      <c r="LF191">
        <v>1</v>
      </c>
      <c r="LG191">
        <v>0</v>
      </c>
      <c r="LH191">
        <v>2</v>
      </c>
      <c r="LI191">
        <v>1</v>
      </c>
      <c r="LJ191">
        <v>0</v>
      </c>
      <c r="LK191">
        <v>0</v>
      </c>
      <c r="LL191">
        <v>1</v>
      </c>
      <c r="LM191">
        <v>0</v>
      </c>
      <c r="LN191">
        <v>1</v>
      </c>
      <c r="LO191">
        <v>0</v>
      </c>
      <c r="LP191">
        <v>1</v>
      </c>
      <c r="LQ191">
        <v>1</v>
      </c>
      <c r="LR191">
        <v>1</v>
      </c>
      <c r="LS191">
        <v>1</v>
      </c>
      <c r="LT191">
        <v>0</v>
      </c>
      <c r="LU191">
        <v>1</v>
      </c>
      <c r="LV191">
        <f t="shared" si="11"/>
        <v>6</v>
      </c>
      <c r="LW191">
        <f t="shared" si="11"/>
        <v>10</v>
      </c>
      <c r="LX191">
        <f t="shared" si="11"/>
        <v>1</v>
      </c>
      <c r="LY191">
        <f t="shared" si="11"/>
        <v>0</v>
      </c>
      <c r="LZ191">
        <f t="shared" si="11"/>
        <v>0</v>
      </c>
    </row>
    <row r="192" spans="1:338" x14ac:dyDescent="0.25">
      <c r="A192" t="s">
        <v>706</v>
      </c>
      <c r="B192" t="s">
        <v>7</v>
      </c>
      <c r="C192" t="s">
        <v>830</v>
      </c>
      <c r="D192">
        <v>1</v>
      </c>
      <c r="E192">
        <v>1</v>
      </c>
      <c r="F192">
        <v>0</v>
      </c>
      <c r="G192">
        <v>3</v>
      </c>
      <c r="H192">
        <v>1</v>
      </c>
      <c r="I192">
        <v>1</v>
      </c>
      <c r="J192">
        <v>0</v>
      </c>
      <c r="K192">
        <v>2</v>
      </c>
      <c r="L192">
        <v>0</v>
      </c>
      <c r="M192">
        <v>2</v>
      </c>
      <c r="N192">
        <v>1</v>
      </c>
      <c r="O192">
        <v>2</v>
      </c>
      <c r="P192">
        <v>1</v>
      </c>
      <c r="Q192">
        <v>2</v>
      </c>
      <c r="R192">
        <v>2</v>
      </c>
      <c r="S192">
        <v>0</v>
      </c>
      <c r="T192">
        <v>2</v>
      </c>
      <c r="U192">
        <f t="shared" si="10"/>
        <v>4</v>
      </c>
      <c r="V192">
        <f t="shared" si="10"/>
        <v>6</v>
      </c>
      <c r="W192">
        <f t="shared" si="10"/>
        <v>6</v>
      </c>
      <c r="X192">
        <f t="shared" si="10"/>
        <v>1</v>
      </c>
      <c r="Y192">
        <f t="shared" si="10"/>
        <v>0</v>
      </c>
      <c r="LE192">
        <v>1</v>
      </c>
      <c r="LF192">
        <v>1</v>
      </c>
      <c r="LG192">
        <v>0</v>
      </c>
      <c r="LH192">
        <v>3</v>
      </c>
      <c r="LI192">
        <v>1</v>
      </c>
      <c r="LJ192">
        <v>1</v>
      </c>
      <c r="LK192">
        <v>0</v>
      </c>
      <c r="LL192">
        <v>2</v>
      </c>
      <c r="LM192">
        <v>0</v>
      </c>
      <c r="LN192">
        <v>2</v>
      </c>
      <c r="LO192">
        <v>1</v>
      </c>
      <c r="LP192">
        <v>2</v>
      </c>
      <c r="LQ192">
        <v>1</v>
      </c>
      <c r="LR192">
        <v>2</v>
      </c>
      <c r="LS192">
        <v>2</v>
      </c>
      <c r="LT192">
        <v>0</v>
      </c>
      <c r="LU192">
        <v>2</v>
      </c>
      <c r="LV192">
        <f t="shared" si="11"/>
        <v>4</v>
      </c>
      <c r="LW192">
        <f t="shared" si="11"/>
        <v>6</v>
      </c>
      <c r="LX192">
        <f t="shared" si="11"/>
        <v>6</v>
      </c>
      <c r="LY192">
        <f t="shared" si="11"/>
        <v>1</v>
      </c>
      <c r="LZ192">
        <f t="shared" si="11"/>
        <v>0</v>
      </c>
    </row>
    <row r="193" spans="1:338" x14ac:dyDescent="0.25">
      <c r="A193" t="s">
        <v>707</v>
      </c>
      <c r="B193" t="s">
        <v>7</v>
      </c>
      <c r="C193" t="s">
        <v>831</v>
      </c>
      <c r="D193">
        <v>1</v>
      </c>
      <c r="E193">
        <v>1</v>
      </c>
      <c r="F193">
        <v>0</v>
      </c>
      <c r="G193">
        <v>4</v>
      </c>
      <c r="H193">
        <v>2</v>
      </c>
      <c r="I193">
        <v>1</v>
      </c>
      <c r="J193">
        <v>0</v>
      </c>
      <c r="K193">
        <v>2</v>
      </c>
      <c r="L193">
        <v>0</v>
      </c>
      <c r="M193">
        <v>2</v>
      </c>
      <c r="N193">
        <v>1</v>
      </c>
      <c r="O193">
        <v>2</v>
      </c>
      <c r="P193">
        <v>1</v>
      </c>
      <c r="Q193">
        <v>2</v>
      </c>
      <c r="R193">
        <v>2</v>
      </c>
      <c r="S193">
        <v>0</v>
      </c>
      <c r="T193">
        <v>3</v>
      </c>
      <c r="U193">
        <f t="shared" si="10"/>
        <v>4</v>
      </c>
      <c r="V193">
        <f t="shared" si="10"/>
        <v>5</v>
      </c>
      <c r="W193">
        <f t="shared" si="10"/>
        <v>6</v>
      </c>
      <c r="X193">
        <f t="shared" si="10"/>
        <v>1</v>
      </c>
      <c r="Y193">
        <f t="shared" si="10"/>
        <v>1</v>
      </c>
      <c r="LE193">
        <v>1</v>
      </c>
      <c r="LF193">
        <v>1</v>
      </c>
      <c r="LG193">
        <v>0</v>
      </c>
      <c r="LH193">
        <v>4</v>
      </c>
      <c r="LI193">
        <v>2</v>
      </c>
      <c r="LJ193">
        <v>1</v>
      </c>
      <c r="LK193">
        <v>0</v>
      </c>
      <c r="LL193">
        <v>2</v>
      </c>
      <c r="LM193">
        <v>0</v>
      </c>
      <c r="LN193">
        <v>2</v>
      </c>
      <c r="LO193">
        <v>1</v>
      </c>
      <c r="LP193">
        <v>2</v>
      </c>
      <c r="LQ193">
        <v>1</v>
      </c>
      <c r="LR193">
        <v>2</v>
      </c>
      <c r="LS193">
        <v>2</v>
      </c>
      <c r="LT193">
        <v>0</v>
      </c>
      <c r="LU193">
        <v>3</v>
      </c>
      <c r="LV193">
        <f t="shared" si="11"/>
        <v>4</v>
      </c>
      <c r="LW193">
        <f t="shared" si="11"/>
        <v>5</v>
      </c>
      <c r="LX193">
        <f t="shared" si="11"/>
        <v>6</v>
      </c>
      <c r="LY193">
        <f t="shared" si="11"/>
        <v>1</v>
      </c>
      <c r="LZ193">
        <f t="shared" si="11"/>
        <v>1</v>
      </c>
    </row>
    <row r="194" spans="1:338" x14ac:dyDescent="0.25">
      <c r="A194" t="s">
        <v>708</v>
      </c>
      <c r="B194" t="s">
        <v>8</v>
      </c>
      <c r="C194" t="s">
        <v>828</v>
      </c>
      <c r="D194">
        <v>1</v>
      </c>
      <c r="E194">
        <v>0</v>
      </c>
      <c r="F194">
        <v>0</v>
      </c>
      <c r="G194">
        <v>1</v>
      </c>
      <c r="H194">
        <v>1</v>
      </c>
      <c r="I194">
        <v>0</v>
      </c>
      <c r="J194">
        <v>0</v>
      </c>
      <c r="K194">
        <v>1</v>
      </c>
      <c r="L194">
        <v>0</v>
      </c>
      <c r="M194">
        <v>1</v>
      </c>
      <c r="N194">
        <v>0</v>
      </c>
      <c r="O194">
        <v>1</v>
      </c>
      <c r="P194">
        <v>1</v>
      </c>
      <c r="Q194">
        <v>1</v>
      </c>
      <c r="R194">
        <v>1</v>
      </c>
      <c r="S194">
        <v>0</v>
      </c>
      <c r="T194">
        <v>1</v>
      </c>
      <c r="U194">
        <f t="shared" si="10"/>
        <v>7</v>
      </c>
      <c r="V194">
        <f t="shared" si="10"/>
        <v>10</v>
      </c>
      <c r="W194">
        <f t="shared" si="10"/>
        <v>0</v>
      </c>
      <c r="X194">
        <f t="shared" si="10"/>
        <v>0</v>
      </c>
      <c r="Y194">
        <f t="shared" si="10"/>
        <v>0</v>
      </c>
      <c r="LE194">
        <v>1</v>
      </c>
      <c r="LF194">
        <v>0</v>
      </c>
      <c r="LG194">
        <v>0</v>
      </c>
      <c r="LH194">
        <v>1</v>
      </c>
      <c r="LI194">
        <v>1</v>
      </c>
      <c r="LJ194">
        <v>0</v>
      </c>
      <c r="LK194">
        <v>0</v>
      </c>
      <c r="LL194">
        <v>1</v>
      </c>
      <c r="LM194">
        <v>0</v>
      </c>
      <c r="LN194">
        <v>1</v>
      </c>
      <c r="LO194">
        <v>0</v>
      </c>
      <c r="LP194">
        <v>1</v>
      </c>
      <c r="LQ194">
        <v>1</v>
      </c>
      <c r="LR194">
        <v>1</v>
      </c>
      <c r="LS194">
        <v>1</v>
      </c>
      <c r="LT194">
        <v>0</v>
      </c>
      <c r="LU194">
        <v>1</v>
      </c>
      <c r="LV194">
        <f t="shared" si="11"/>
        <v>7</v>
      </c>
      <c r="LW194">
        <f t="shared" si="11"/>
        <v>10</v>
      </c>
      <c r="LX194">
        <f t="shared" si="11"/>
        <v>0</v>
      </c>
      <c r="LY194">
        <f t="shared" si="11"/>
        <v>0</v>
      </c>
      <c r="LZ194">
        <f t="shared" si="11"/>
        <v>0</v>
      </c>
    </row>
    <row r="195" spans="1:338" x14ac:dyDescent="0.25">
      <c r="A195" t="s">
        <v>709</v>
      </c>
      <c r="B195" t="s">
        <v>8</v>
      </c>
      <c r="C195" t="s">
        <v>829</v>
      </c>
      <c r="D195">
        <v>1</v>
      </c>
      <c r="E195">
        <v>0</v>
      </c>
      <c r="F195">
        <v>0</v>
      </c>
      <c r="G195">
        <v>2</v>
      </c>
      <c r="H195">
        <v>1</v>
      </c>
      <c r="I195">
        <v>0</v>
      </c>
      <c r="J195">
        <v>0</v>
      </c>
      <c r="K195">
        <v>1</v>
      </c>
      <c r="L195">
        <v>0</v>
      </c>
      <c r="M195">
        <v>1</v>
      </c>
      <c r="N195">
        <v>0</v>
      </c>
      <c r="O195">
        <v>1</v>
      </c>
      <c r="P195">
        <v>1</v>
      </c>
      <c r="Q195">
        <v>1</v>
      </c>
      <c r="R195">
        <v>1</v>
      </c>
      <c r="S195">
        <v>0</v>
      </c>
      <c r="T195">
        <v>1</v>
      </c>
      <c r="U195">
        <f t="shared" si="10"/>
        <v>7</v>
      </c>
      <c r="V195">
        <f t="shared" si="10"/>
        <v>9</v>
      </c>
      <c r="W195">
        <f t="shared" si="10"/>
        <v>1</v>
      </c>
      <c r="X195">
        <f t="shared" si="10"/>
        <v>0</v>
      </c>
      <c r="Y195">
        <f t="shared" si="10"/>
        <v>0</v>
      </c>
      <c r="LE195">
        <v>1</v>
      </c>
      <c r="LF195">
        <v>0</v>
      </c>
      <c r="LG195">
        <v>0</v>
      </c>
      <c r="LH195">
        <v>2</v>
      </c>
      <c r="LI195">
        <v>1</v>
      </c>
      <c r="LJ195">
        <v>0</v>
      </c>
      <c r="LK195">
        <v>0</v>
      </c>
      <c r="LL195">
        <v>1</v>
      </c>
      <c r="LM195">
        <v>0</v>
      </c>
      <c r="LN195">
        <v>1</v>
      </c>
      <c r="LO195">
        <v>0</v>
      </c>
      <c r="LP195">
        <v>1</v>
      </c>
      <c r="LQ195">
        <v>1</v>
      </c>
      <c r="LR195">
        <v>1</v>
      </c>
      <c r="LS195">
        <v>1</v>
      </c>
      <c r="LT195">
        <v>0</v>
      </c>
      <c r="LU195">
        <v>1</v>
      </c>
      <c r="LV195">
        <f t="shared" si="11"/>
        <v>7</v>
      </c>
      <c r="LW195">
        <f t="shared" si="11"/>
        <v>9</v>
      </c>
      <c r="LX195">
        <f t="shared" si="11"/>
        <v>1</v>
      </c>
      <c r="LY195">
        <f t="shared" si="11"/>
        <v>0</v>
      </c>
      <c r="LZ195">
        <f t="shared" si="11"/>
        <v>0</v>
      </c>
    </row>
    <row r="196" spans="1:338" x14ac:dyDescent="0.25">
      <c r="A196" t="s">
        <v>710</v>
      </c>
      <c r="B196" t="s">
        <v>8</v>
      </c>
      <c r="C196" t="s">
        <v>830</v>
      </c>
      <c r="D196">
        <v>1</v>
      </c>
      <c r="E196">
        <v>0</v>
      </c>
      <c r="F196">
        <v>0</v>
      </c>
      <c r="G196">
        <v>3</v>
      </c>
      <c r="H196">
        <v>1</v>
      </c>
      <c r="I196">
        <v>0</v>
      </c>
      <c r="J196">
        <v>0</v>
      </c>
      <c r="K196">
        <v>2</v>
      </c>
      <c r="L196">
        <v>0</v>
      </c>
      <c r="M196">
        <v>1</v>
      </c>
      <c r="N196">
        <v>0</v>
      </c>
      <c r="O196">
        <v>1</v>
      </c>
      <c r="P196">
        <v>1</v>
      </c>
      <c r="Q196">
        <v>2</v>
      </c>
      <c r="R196">
        <v>1</v>
      </c>
      <c r="S196">
        <v>0</v>
      </c>
      <c r="T196">
        <v>2</v>
      </c>
      <c r="U196">
        <f t="shared" si="10"/>
        <v>7</v>
      </c>
      <c r="V196">
        <f t="shared" si="10"/>
        <v>6</v>
      </c>
      <c r="W196">
        <f t="shared" si="10"/>
        <v>3</v>
      </c>
      <c r="X196">
        <f t="shared" si="10"/>
        <v>1</v>
      </c>
      <c r="Y196">
        <f t="shared" si="10"/>
        <v>0</v>
      </c>
      <c r="LE196">
        <v>1</v>
      </c>
      <c r="LF196">
        <v>0</v>
      </c>
      <c r="LG196">
        <v>0</v>
      </c>
      <c r="LH196">
        <v>3</v>
      </c>
      <c r="LI196">
        <v>1</v>
      </c>
      <c r="LJ196">
        <v>0</v>
      </c>
      <c r="LK196">
        <v>0</v>
      </c>
      <c r="LL196">
        <v>2</v>
      </c>
      <c r="LM196">
        <v>0</v>
      </c>
      <c r="LN196">
        <v>1</v>
      </c>
      <c r="LO196">
        <v>0</v>
      </c>
      <c r="LP196">
        <v>1</v>
      </c>
      <c r="LQ196">
        <v>1</v>
      </c>
      <c r="LR196">
        <v>2</v>
      </c>
      <c r="LS196">
        <v>1</v>
      </c>
      <c r="LT196">
        <v>0</v>
      </c>
      <c r="LU196">
        <v>2</v>
      </c>
      <c r="LV196">
        <f t="shared" si="11"/>
        <v>7</v>
      </c>
      <c r="LW196">
        <f t="shared" si="11"/>
        <v>6</v>
      </c>
      <c r="LX196">
        <f t="shared" si="11"/>
        <v>3</v>
      </c>
      <c r="LY196">
        <f t="shared" si="11"/>
        <v>1</v>
      </c>
      <c r="LZ196">
        <f t="shared" si="11"/>
        <v>0</v>
      </c>
    </row>
    <row r="197" spans="1:338" x14ac:dyDescent="0.25">
      <c r="A197" t="s">
        <v>711</v>
      </c>
      <c r="B197" t="s">
        <v>8</v>
      </c>
      <c r="C197" t="s">
        <v>831</v>
      </c>
      <c r="D197">
        <v>2</v>
      </c>
      <c r="E197">
        <v>1</v>
      </c>
      <c r="F197">
        <v>0</v>
      </c>
      <c r="G197">
        <v>4</v>
      </c>
      <c r="H197">
        <v>2</v>
      </c>
      <c r="I197">
        <v>1</v>
      </c>
      <c r="J197">
        <v>0</v>
      </c>
      <c r="K197">
        <v>3</v>
      </c>
      <c r="L197">
        <v>0</v>
      </c>
      <c r="M197">
        <v>2</v>
      </c>
      <c r="N197">
        <v>1</v>
      </c>
      <c r="O197">
        <v>2</v>
      </c>
      <c r="P197">
        <v>2</v>
      </c>
      <c r="Q197">
        <v>3</v>
      </c>
      <c r="R197">
        <v>2</v>
      </c>
      <c r="S197">
        <v>0</v>
      </c>
      <c r="T197">
        <v>3</v>
      </c>
      <c r="U197">
        <f t="shared" si="10"/>
        <v>4</v>
      </c>
      <c r="V197">
        <f t="shared" si="10"/>
        <v>3</v>
      </c>
      <c r="W197">
        <f t="shared" si="10"/>
        <v>6</v>
      </c>
      <c r="X197">
        <f t="shared" si="10"/>
        <v>3</v>
      </c>
      <c r="Y197">
        <f t="shared" si="10"/>
        <v>1</v>
      </c>
      <c r="LE197">
        <v>2</v>
      </c>
      <c r="LF197">
        <v>1</v>
      </c>
      <c r="LG197">
        <v>0</v>
      </c>
      <c r="LH197">
        <v>4</v>
      </c>
      <c r="LI197">
        <v>2</v>
      </c>
      <c r="LJ197">
        <v>1</v>
      </c>
      <c r="LK197">
        <v>0</v>
      </c>
      <c r="LL197">
        <v>3</v>
      </c>
      <c r="LM197">
        <v>0</v>
      </c>
      <c r="LN197">
        <v>2</v>
      </c>
      <c r="LO197">
        <v>1</v>
      </c>
      <c r="LP197">
        <v>2</v>
      </c>
      <c r="LQ197">
        <v>2</v>
      </c>
      <c r="LR197">
        <v>3</v>
      </c>
      <c r="LS197">
        <v>2</v>
      </c>
      <c r="LT197">
        <v>0</v>
      </c>
      <c r="LU197">
        <v>3</v>
      </c>
      <c r="LV197">
        <f t="shared" si="11"/>
        <v>4</v>
      </c>
      <c r="LW197">
        <f t="shared" si="11"/>
        <v>3</v>
      </c>
      <c r="LX197">
        <f t="shared" si="11"/>
        <v>6</v>
      </c>
      <c r="LY197">
        <f t="shared" si="11"/>
        <v>3</v>
      </c>
      <c r="LZ197">
        <f t="shared" si="11"/>
        <v>1</v>
      </c>
    </row>
    <row r="198" spans="1:338" x14ac:dyDescent="0.25">
      <c r="A198" t="s">
        <v>712</v>
      </c>
      <c r="B198" t="s">
        <v>9</v>
      </c>
      <c r="C198" t="s">
        <v>828</v>
      </c>
      <c r="D198">
        <v>1</v>
      </c>
      <c r="E198">
        <v>0</v>
      </c>
      <c r="F198">
        <v>0</v>
      </c>
      <c r="G198">
        <v>1</v>
      </c>
      <c r="H198">
        <v>1</v>
      </c>
      <c r="I198">
        <v>0</v>
      </c>
      <c r="J198">
        <v>0</v>
      </c>
      <c r="K198">
        <v>1</v>
      </c>
      <c r="L198">
        <v>0</v>
      </c>
      <c r="M198">
        <v>1</v>
      </c>
      <c r="N198">
        <v>0</v>
      </c>
      <c r="O198">
        <v>1</v>
      </c>
      <c r="P198">
        <v>1</v>
      </c>
      <c r="Q198">
        <v>1</v>
      </c>
      <c r="R198">
        <v>1</v>
      </c>
      <c r="S198">
        <v>0</v>
      </c>
      <c r="T198">
        <v>1</v>
      </c>
      <c r="U198">
        <f t="shared" si="10"/>
        <v>7</v>
      </c>
      <c r="V198">
        <f t="shared" si="10"/>
        <v>10</v>
      </c>
      <c r="W198">
        <f t="shared" si="10"/>
        <v>0</v>
      </c>
      <c r="X198">
        <f t="shared" si="10"/>
        <v>0</v>
      </c>
      <c r="Y198">
        <f t="shared" si="10"/>
        <v>0</v>
      </c>
      <c r="LE198">
        <v>1</v>
      </c>
      <c r="LF198">
        <v>0</v>
      </c>
      <c r="LG198">
        <v>0</v>
      </c>
      <c r="LH198">
        <v>1</v>
      </c>
      <c r="LI198">
        <v>1</v>
      </c>
      <c r="LJ198">
        <v>0</v>
      </c>
      <c r="LK198">
        <v>0</v>
      </c>
      <c r="LL198">
        <v>1</v>
      </c>
      <c r="LM198">
        <v>0</v>
      </c>
      <c r="LN198">
        <v>1</v>
      </c>
      <c r="LO198">
        <v>0</v>
      </c>
      <c r="LP198">
        <v>1</v>
      </c>
      <c r="LQ198">
        <v>1</v>
      </c>
      <c r="LR198">
        <v>1</v>
      </c>
      <c r="LS198">
        <v>1</v>
      </c>
      <c r="LT198">
        <v>0</v>
      </c>
      <c r="LU198">
        <v>1</v>
      </c>
      <c r="LV198">
        <f t="shared" si="11"/>
        <v>7</v>
      </c>
      <c r="LW198">
        <f t="shared" si="11"/>
        <v>10</v>
      </c>
      <c r="LX198">
        <f t="shared" si="11"/>
        <v>0</v>
      </c>
      <c r="LY198">
        <f t="shared" si="11"/>
        <v>0</v>
      </c>
      <c r="LZ198">
        <f t="shared" si="11"/>
        <v>0</v>
      </c>
    </row>
    <row r="199" spans="1:338" x14ac:dyDescent="0.25">
      <c r="A199" t="s">
        <v>713</v>
      </c>
      <c r="B199" t="s">
        <v>9</v>
      </c>
      <c r="C199" t="s">
        <v>829</v>
      </c>
      <c r="D199">
        <v>1</v>
      </c>
      <c r="E199">
        <v>1</v>
      </c>
      <c r="F199">
        <v>0</v>
      </c>
      <c r="G199">
        <v>2</v>
      </c>
      <c r="H199">
        <v>1</v>
      </c>
      <c r="I199">
        <v>0</v>
      </c>
      <c r="J199">
        <v>0</v>
      </c>
      <c r="K199">
        <v>1</v>
      </c>
      <c r="L199">
        <v>0</v>
      </c>
      <c r="M199">
        <v>1</v>
      </c>
      <c r="N199">
        <v>0</v>
      </c>
      <c r="O199">
        <v>1</v>
      </c>
      <c r="P199">
        <v>1</v>
      </c>
      <c r="Q199">
        <v>1</v>
      </c>
      <c r="R199">
        <v>1</v>
      </c>
      <c r="S199">
        <v>0</v>
      </c>
      <c r="T199">
        <v>1</v>
      </c>
      <c r="U199">
        <f t="shared" si="10"/>
        <v>6</v>
      </c>
      <c r="V199">
        <f t="shared" si="10"/>
        <v>10</v>
      </c>
      <c r="W199">
        <f t="shared" si="10"/>
        <v>1</v>
      </c>
      <c r="X199">
        <f t="shared" si="10"/>
        <v>0</v>
      </c>
      <c r="Y199">
        <f t="shared" si="10"/>
        <v>0</v>
      </c>
      <c r="LE199">
        <v>1</v>
      </c>
      <c r="LF199">
        <v>1</v>
      </c>
      <c r="LG199">
        <v>0</v>
      </c>
      <c r="LH199">
        <v>2</v>
      </c>
      <c r="LI199">
        <v>1</v>
      </c>
      <c r="LJ199">
        <v>0</v>
      </c>
      <c r="LK199">
        <v>0</v>
      </c>
      <c r="LL199">
        <v>1</v>
      </c>
      <c r="LM199">
        <v>0</v>
      </c>
      <c r="LN199">
        <v>1</v>
      </c>
      <c r="LO199">
        <v>0</v>
      </c>
      <c r="LP199">
        <v>1</v>
      </c>
      <c r="LQ199">
        <v>1</v>
      </c>
      <c r="LR199">
        <v>1</v>
      </c>
      <c r="LS199">
        <v>1</v>
      </c>
      <c r="LT199">
        <v>0</v>
      </c>
      <c r="LU199">
        <v>1</v>
      </c>
      <c r="LV199">
        <f t="shared" si="11"/>
        <v>6</v>
      </c>
      <c r="LW199">
        <f t="shared" si="11"/>
        <v>10</v>
      </c>
      <c r="LX199">
        <f t="shared" si="11"/>
        <v>1</v>
      </c>
      <c r="LY199">
        <f t="shared" si="11"/>
        <v>0</v>
      </c>
      <c r="LZ199">
        <f t="shared" si="11"/>
        <v>0</v>
      </c>
    </row>
    <row r="200" spans="1:338" x14ac:dyDescent="0.25">
      <c r="A200" t="s">
        <v>714</v>
      </c>
      <c r="B200" t="s">
        <v>9</v>
      </c>
      <c r="C200" t="s">
        <v>830</v>
      </c>
      <c r="D200">
        <v>1</v>
      </c>
      <c r="E200">
        <v>1</v>
      </c>
      <c r="F200">
        <v>0</v>
      </c>
      <c r="G200">
        <v>3</v>
      </c>
      <c r="H200">
        <v>1</v>
      </c>
      <c r="I200">
        <v>0</v>
      </c>
      <c r="J200">
        <v>0</v>
      </c>
      <c r="K200">
        <v>2</v>
      </c>
      <c r="L200">
        <v>0</v>
      </c>
      <c r="M200">
        <v>1</v>
      </c>
      <c r="N200">
        <v>0</v>
      </c>
      <c r="O200">
        <v>1</v>
      </c>
      <c r="P200">
        <v>1</v>
      </c>
      <c r="Q200">
        <v>2</v>
      </c>
      <c r="R200">
        <v>1</v>
      </c>
      <c r="S200">
        <v>0</v>
      </c>
      <c r="T200">
        <v>2</v>
      </c>
      <c r="U200">
        <f t="shared" si="10"/>
        <v>6</v>
      </c>
      <c r="V200">
        <f t="shared" si="10"/>
        <v>7</v>
      </c>
      <c r="W200">
        <f t="shared" si="10"/>
        <v>3</v>
      </c>
      <c r="X200">
        <f t="shared" si="10"/>
        <v>1</v>
      </c>
      <c r="Y200">
        <f t="shared" si="10"/>
        <v>0</v>
      </c>
      <c r="LE200">
        <v>1</v>
      </c>
      <c r="LF200">
        <v>1</v>
      </c>
      <c r="LG200">
        <v>0</v>
      </c>
      <c r="LH200">
        <v>3</v>
      </c>
      <c r="LI200">
        <v>1</v>
      </c>
      <c r="LJ200">
        <v>0</v>
      </c>
      <c r="LK200">
        <v>0</v>
      </c>
      <c r="LL200">
        <v>2</v>
      </c>
      <c r="LM200">
        <v>0</v>
      </c>
      <c r="LN200">
        <v>1</v>
      </c>
      <c r="LO200">
        <v>0</v>
      </c>
      <c r="LP200">
        <v>1</v>
      </c>
      <c r="LQ200">
        <v>1</v>
      </c>
      <c r="LR200">
        <v>2</v>
      </c>
      <c r="LS200">
        <v>1</v>
      </c>
      <c r="LT200">
        <v>0</v>
      </c>
      <c r="LU200">
        <v>2</v>
      </c>
      <c r="LV200">
        <f t="shared" si="11"/>
        <v>6</v>
      </c>
      <c r="LW200">
        <f t="shared" si="11"/>
        <v>7</v>
      </c>
      <c r="LX200">
        <f t="shared" si="11"/>
        <v>3</v>
      </c>
      <c r="LY200">
        <f t="shared" si="11"/>
        <v>1</v>
      </c>
      <c r="LZ200">
        <f t="shared" si="11"/>
        <v>0</v>
      </c>
    </row>
    <row r="201" spans="1:338" x14ac:dyDescent="0.25">
      <c r="A201" t="s">
        <v>715</v>
      </c>
      <c r="B201" t="s">
        <v>9</v>
      </c>
      <c r="C201" t="s">
        <v>831</v>
      </c>
      <c r="D201">
        <v>2</v>
      </c>
      <c r="E201">
        <v>1</v>
      </c>
      <c r="F201">
        <v>0</v>
      </c>
      <c r="G201">
        <v>4</v>
      </c>
      <c r="H201">
        <v>2</v>
      </c>
      <c r="I201">
        <v>1</v>
      </c>
      <c r="J201">
        <v>0</v>
      </c>
      <c r="K201">
        <v>3</v>
      </c>
      <c r="L201">
        <v>0</v>
      </c>
      <c r="M201">
        <v>2</v>
      </c>
      <c r="N201">
        <v>1</v>
      </c>
      <c r="O201">
        <v>2</v>
      </c>
      <c r="P201">
        <v>2</v>
      </c>
      <c r="Q201">
        <v>3</v>
      </c>
      <c r="R201">
        <v>2</v>
      </c>
      <c r="S201">
        <v>0</v>
      </c>
      <c r="T201">
        <v>3</v>
      </c>
      <c r="U201">
        <f t="shared" si="10"/>
        <v>4</v>
      </c>
      <c r="V201">
        <f t="shared" si="10"/>
        <v>3</v>
      </c>
      <c r="W201">
        <f t="shared" si="10"/>
        <v>6</v>
      </c>
      <c r="X201">
        <f t="shared" si="10"/>
        <v>3</v>
      </c>
      <c r="Y201">
        <f t="shared" si="10"/>
        <v>1</v>
      </c>
      <c r="LE201">
        <v>2</v>
      </c>
      <c r="LF201">
        <v>1</v>
      </c>
      <c r="LG201">
        <v>0</v>
      </c>
      <c r="LH201">
        <v>4</v>
      </c>
      <c r="LI201">
        <v>2</v>
      </c>
      <c r="LJ201">
        <v>1</v>
      </c>
      <c r="LK201">
        <v>0</v>
      </c>
      <c r="LL201">
        <v>3</v>
      </c>
      <c r="LM201">
        <v>0</v>
      </c>
      <c r="LN201">
        <v>2</v>
      </c>
      <c r="LO201">
        <v>1</v>
      </c>
      <c r="LP201">
        <v>2</v>
      </c>
      <c r="LQ201">
        <v>2</v>
      </c>
      <c r="LR201">
        <v>3</v>
      </c>
      <c r="LS201">
        <v>2</v>
      </c>
      <c r="LT201">
        <v>0</v>
      </c>
      <c r="LU201">
        <v>3</v>
      </c>
      <c r="LV201">
        <f t="shared" si="11"/>
        <v>4</v>
      </c>
      <c r="LW201">
        <f t="shared" si="11"/>
        <v>3</v>
      </c>
      <c r="LX201">
        <f t="shared" si="11"/>
        <v>6</v>
      </c>
      <c r="LY201">
        <f t="shared" si="11"/>
        <v>3</v>
      </c>
      <c r="LZ201">
        <f t="shared" si="11"/>
        <v>1</v>
      </c>
    </row>
    <row r="202" spans="1:338" x14ac:dyDescent="0.25">
      <c r="A202" t="s">
        <v>716</v>
      </c>
      <c r="B202" t="s">
        <v>7</v>
      </c>
      <c r="C202" t="s">
        <v>828</v>
      </c>
      <c r="D202">
        <v>1</v>
      </c>
      <c r="E202">
        <v>0</v>
      </c>
      <c r="F202">
        <v>0</v>
      </c>
      <c r="G202">
        <v>1</v>
      </c>
      <c r="H202">
        <v>1</v>
      </c>
      <c r="I202">
        <v>0</v>
      </c>
      <c r="J202">
        <v>0</v>
      </c>
      <c r="K202">
        <v>1</v>
      </c>
      <c r="L202">
        <v>0</v>
      </c>
      <c r="M202">
        <v>1</v>
      </c>
      <c r="N202">
        <v>0</v>
      </c>
      <c r="O202">
        <v>1</v>
      </c>
      <c r="P202">
        <v>1</v>
      </c>
      <c r="Q202">
        <v>1</v>
      </c>
      <c r="R202">
        <v>1</v>
      </c>
      <c r="S202">
        <v>0</v>
      </c>
      <c r="T202">
        <v>1</v>
      </c>
      <c r="U202">
        <f t="shared" si="10"/>
        <v>7</v>
      </c>
      <c r="V202">
        <f t="shared" si="10"/>
        <v>10</v>
      </c>
      <c r="W202">
        <f t="shared" si="10"/>
        <v>0</v>
      </c>
      <c r="X202">
        <f t="shared" si="10"/>
        <v>0</v>
      </c>
      <c r="Y202">
        <f t="shared" si="10"/>
        <v>0</v>
      </c>
      <c r="LE202">
        <v>1</v>
      </c>
      <c r="LF202">
        <v>0</v>
      </c>
      <c r="LG202">
        <v>0</v>
      </c>
      <c r="LH202">
        <v>1</v>
      </c>
      <c r="LI202">
        <v>1</v>
      </c>
      <c r="LJ202">
        <v>0</v>
      </c>
      <c r="LK202">
        <v>0</v>
      </c>
      <c r="LL202">
        <v>1</v>
      </c>
      <c r="LM202">
        <v>0</v>
      </c>
      <c r="LN202">
        <v>1</v>
      </c>
      <c r="LO202">
        <v>0</v>
      </c>
      <c r="LP202">
        <v>1</v>
      </c>
      <c r="LQ202">
        <v>1</v>
      </c>
      <c r="LR202">
        <v>1</v>
      </c>
      <c r="LS202">
        <v>1</v>
      </c>
      <c r="LT202">
        <v>0</v>
      </c>
      <c r="LU202">
        <v>1</v>
      </c>
      <c r="LV202">
        <f t="shared" si="11"/>
        <v>7</v>
      </c>
      <c r="LW202">
        <f t="shared" si="11"/>
        <v>10</v>
      </c>
      <c r="LX202">
        <f t="shared" si="11"/>
        <v>0</v>
      </c>
      <c r="LY202">
        <f t="shared" si="11"/>
        <v>0</v>
      </c>
      <c r="LZ202">
        <f t="shared" si="11"/>
        <v>0</v>
      </c>
    </row>
    <row r="203" spans="1:338" x14ac:dyDescent="0.25">
      <c r="A203" t="s">
        <v>717</v>
      </c>
      <c r="B203" t="s">
        <v>7</v>
      </c>
      <c r="C203" t="s">
        <v>829</v>
      </c>
      <c r="D203">
        <v>1</v>
      </c>
      <c r="E203">
        <v>1</v>
      </c>
      <c r="F203">
        <v>0</v>
      </c>
      <c r="G203">
        <v>2</v>
      </c>
      <c r="H203">
        <v>1</v>
      </c>
      <c r="I203">
        <v>0</v>
      </c>
      <c r="J203">
        <v>0</v>
      </c>
      <c r="K203">
        <v>1</v>
      </c>
      <c r="L203">
        <v>0</v>
      </c>
      <c r="M203">
        <v>1</v>
      </c>
      <c r="N203">
        <v>0</v>
      </c>
      <c r="O203">
        <v>1</v>
      </c>
      <c r="P203">
        <v>1</v>
      </c>
      <c r="Q203">
        <v>1</v>
      </c>
      <c r="R203">
        <v>1</v>
      </c>
      <c r="S203">
        <v>0</v>
      </c>
      <c r="T203">
        <v>1</v>
      </c>
      <c r="U203">
        <f t="shared" si="10"/>
        <v>6</v>
      </c>
      <c r="V203">
        <f t="shared" si="10"/>
        <v>10</v>
      </c>
      <c r="W203">
        <f t="shared" si="10"/>
        <v>1</v>
      </c>
      <c r="X203">
        <f t="shared" si="10"/>
        <v>0</v>
      </c>
      <c r="Y203">
        <f t="shared" si="10"/>
        <v>0</v>
      </c>
      <c r="LE203">
        <v>1</v>
      </c>
      <c r="LF203">
        <v>1</v>
      </c>
      <c r="LG203">
        <v>0</v>
      </c>
      <c r="LH203">
        <v>2</v>
      </c>
      <c r="LI203">
        <v>1</v>
      </c>
      <c r="LJ203">
        <v>0</v>
      </c>
      <c r="LK203">
        <v>0</v>
      </c>
      <c r="LL203">
        <v>1</v>
      </c>
      <c r="LM203">
        <v>0</v>
      </c>
      <c r="LN203">
        <v>1</v>
      </c>
      <c r="LO203">
        <v>0</v>
      </c>
      <c r="LP203">
        <v>1</v>
      </c>
      <c r="LQ203">
        <v>1</v>
      </c>
      <c r="LR203">
        <v>1</v>
      </c>
      <c r="LS203">
        <v>1</v>
      </c>
      <c r="LT203">
        <v>0</v>
      </c>
      <c r="LU203">
        <v>1</v>
      </c>
      <c r="LV203">
        <f t="shared" si="11"/>
        <v>6</v>
      </c>
      <c r="LW203">
        <f t="shared" si="11"/>
        <v>10</v>
      </c>
      <c r="LX203">
        <f t="shared" si="11"/>
        <v>1</v>
      </c>
      <c r="LY203">
        <f t="shared" si="11"/>
        <v>0</v>
      </c>
      <c r="LZ203">
        <f t="shared" si="11"/>
        <v>0</v>
      </c>
    </row>
    <row r="204" spans="1:338" x14ac:dyDescent="0.25">
      <c r="A204" t="s">
        <v>718</v>
      </c>
      <c r="B204" t="s">
        <v>7</v>
      </c>
      <c r="C204" t="s">
        <v>830</v>
      </c>
      <c r="D204">
        <v>1</v>
      </c>
      <c r="E204">
        <v>1</v>
      </c>
      <c r="F204">
        <v>0</v>
      </c>
      <c r="G204">
        <v>3</v>
      </c>
      <c r="H204">
        <v>1</v>
      </c>
      <c r="I204">
        <v>0</v>
      </c>
      <c r="J204">
        <v>0</v>
      </c>
      <c r="K204">
        <v>2</v>
      </c>
      <c r="L204">
        <v>0</v>
      </c>
      <c r="M204">
        <v>1</v>
      </c>
      <c r="N204">
        <v>0</v>
      </c>
      <c r="O204">
        <v>1</v>
      </c>
      <c r="P204">
        <v>1</v>
      </c>
      <c r="Q204">
        <v>2</v>
      </c>
      <c r="R204">
        <v>1</v>
      </c>
      <c r="S204">
        <v>0</v>
      </c>
      <c r="T204">
        <v>2</v>
      </c>
      <c r="U204">
        <f t="shared" si="10"/>
        <v>6</v>
      </c>
      <c r="V204">
        <f t="shared" si="10"/>
        <v>7</v>
      </c>
      <c r="W204">
        <f t="shared" si="10"/>
        <v>3</v>
      </c>
      <c r="X204">
        <f t="shared" si="10"/>
        <v>1</v>
      </c>
      <c r="Y204">
        <f t="shared" si="10"/>
        <v>0</v>
      </c>
      <c r="LE204">
        <v>1</v>
      </c>
      <c r="LF204">
        <v>1</v>
      </c>
      <c r="LG204">
        <v>0</v>
      </c>
      <c r="LH204">
        <v>3</v>
      </c>
      <c r="LI204">
        <v>1</v>
      </c>
      <c r="LJ204">
        <v>0</v>
      </c>
      <c r="LK204">
        <v>0</v>
      </c>
      <c r="LL204">
        <v>2</v>
      </c>
      <c r="LM204">
        <v>0</v>
      </c>
      <c r="LN204">
        <v>1</v>
      </c>
      <c r="LO204">
        <v>0</v>
      </c>
      <c r="LP204">
        <v>1</v>
      </c>
      <c r="LQ204">
        <v>1</v>
      </c>
      <c r="LR204">
        <v>2</v>
      </c>
      <c r="LS204">
        <v>1</v>
      </c>
      <c r="LT204">
        <v>0</v>
      </c>
      <c r="LU204">
        <v>2</v>
      </c>
      <c r="LV204">
        <f t="shared" si="11"/>
        <v>6</v>
      </c>
      <c r="LW204">
        <f t="shared" si="11"/>
        <v>7</v>
      </c>
      <c r="LX204">
        <f t="shared" si="11"/>
        <v>3</v>
      </c>
      <c r="LY204">
        <f t="shared" si="11"/>
        <v>1</v>
      </c>
      <c r="LZ204">
        <f t="shared" si="11"/>
        <v>0</v>
      </c>
    </row>
    <row r="205" spans="1:338" x14ac:dyDescent="0.25">
      <c r="A205" t="s">
        <v>719</v>
      </c>
      <c r="B205" t="s">
        <v>7</v>
      </c>
      <c r="C205" t="s">
        <v>831</v>
      </c>
      <c r="D205">
        <v>2</v>
      </c>
      <c r="E205">
        <v>1</v>
      </c>
      <c r="F205">
        <v>0</v>
      </c>
      <c r="G205">
        <v>4</v>
      </c>
      <c r="H205">
        <v>2</v>
      </c>
      <c r="I205">
        <v>1</v>
      </c>
      <c r="J205">
        <v>0</v>
      </c>
      <c r="K205">
        <v>3</v>
      </c>
      <c r="L205">
        <v>0</v>
      </c>
      <c r="M205">
        <v>2</v>
      </c>
      <c r="N205">
        <v>1</v>
      </c>
      <c r="O205">
        <v>2</v>
      </c>
      <c r="P205">
        <v>2</v>
      </c>
      <c r="Q205">
        <v>3</v>
      </c>
      <c r="R205">
        <v>2</v>
      </c>
      <c r="S205">
        <v>0</v>
      </c>
      <c r="T205">
        <v>3</v>
      </c>
      <c r="U205">
        <f t="shared" si="10"/>
        <v>4</v>
      </c>
      <c r="V205">
        <f t="shared" si="10"/>
        <v>3</v>
      </c>
      <c r="W205">
        <f t="shared" si="10"/>
        <v>6</v>
      </c>
      <c r="X205">
        <f t="shared" si="10"/>
        <v>3</v>
      </c>
      <c r="Y205">
        <f t="shared" si="10"/>
        <v>1</v>
      </c>
      <c r="LE205">
        <v>2</v>
      </c>
      <c r="LF205">
        <v>1</v>
      </c>
      <c r="LG205">
        <v>0</v>
      </c>
      <c r="LH205">
        <v>4</v>
      </c>
      <c r="LI205">
        <v>2</v>
      </c>
      <c r="LJ205">
        <v>1</v>
      </c>
      <c r="LK205">
        <v>0</v>
      </c>
      <c r="LL205">
        <v>3</v>
      </c>
      <c r="LM205">
        <v>0</v>
      </c>
      <c r="LN205">
        <v>2</v>
      </c>
      <c r="LO205">
        <v>1</v>
      </c>
      <c r="LP205">
        <v>2</v>
      </c>
      <c r="LQ205">
        <v>2</v>
      </c>
      <c r="LR205">
        <v>3</v>
      </c>
      <c r="LS205">
        <v>2</v>
      </c>
      <c r="LT205">
        <v>0</v>
      </c>
      <c r="LU205">
        <v>3</v>
      </c>
      <c r="LV205">
        <f t="shared" si="11"/>
        <v>4</v>
      </c>
      <c r="LW205">
        <f t="shared" si="11"/>
        <v>3</v>
      </c>
      <c r="LX205">
        <f t="shared" si="11"/>
        <v>6</v>
      </c>
      <c r="LY205">
        <f t="shared" si="11"/>
        <v>3</v>
      </c>
      <c r="LZ205">
        <f t="shared" si="11"/>
        <v>1</v>
      </c>
    </row>
    <row r="206" spans="1:338" x14ac:dyDescent="0.25">
      <c r="A206" t="s">
        <v>720</v>
      </c>
      <c r="B206" t="s">
        <v>8</v>
      </c>
      <c r="C206" t="s">
        <v>828</v>
      </c>
      <c r="D206">
        <v>0</v>
      </c>
      <c r="E206">
        <v>0</v>
      </c>
      <c r="F206">
        <v>0</v>
      </c>
      <c r="G206">
        <v>1</v>
      </c>
      <c r="H206">
        <v>0</v>
      </c>
      <c r="I206">
        <v>0</v>
      </c>
      <c r="J206">
        <v>0</v>
      </c>
      <c r="K206">
        <v>0</v>
      </c>
      <c r="L206">
        <v>0</v>
      </c>
      <c r="M206">
        <v>0</v>
      </c>
      <c r="N206">
        <v>0</v>
      </c>
      <c r="O206">
        <v>0</v>
      </c>
      <c r="P206">
        <v>0</v>
      </c>
      <c r="Q206">
        <v>0</v>
      </c>
      <c r="R206">
        <v>0</v>
      </c>
      <c r="S206">
        <v>0</v>
      </c>
      <c r="T206">
        <v>0</v>
      </c>
      <c r="U206">
        <f t="shared" si="10"/>
        <v>16</v>
      </c>
      <c r="V206">
        <f t="shared" si="10"/>
        <v>1</v>
      </c>
      <c r="W206">
        <f t="shared" si="10"/>
        <v>0</v>
      </c>
      <c r="X206">
        <f t="shared" si="10"/>
        <v>0</v>
      </c>
      <c r="Y206">
        <f t="shared" si="10"/>
        <v>0</v>
      </c>
      <c r="LE206">
        <v>0</v>
      </c>
      <c r="LF206">
        <v>0</v>
      </c>
      <c r="LG206">
        <v>0</v>
      </c>
      <c r="LH206">
        <v>1</v>
      </c>
      <c r="LI206">
        <v>0</v>
      </c>
      <c r="LJ206">
        <v>0</v>
      </c>
      <c r="LK206">
        <v>0</v>
      </c>
      <c r="LL206">
        <v>0</v>
      </c>
      <c r="LM206">
        <v>0</v>
      </c>
      <c r="LN206">
        <v>0</v>
      </c>
      <c r="LO206">
        <v>0</v>
      </c>
      <c r="LP206">
        <v>0</v>
      </c>
      <c r="LQ206">
        <v>0</v>
      </c>
      <c r="LR206">
        <v>0</v>
      </c>
      <c r="LS206">
        <v>0</v>
      </c>
      <c r="LT206">
        <v>0</v>
      </c>
      <c r="LU206">
        <v>0</v>
      </c>
      <c r="LV206">
        <f t="shared" si="11"/>
        <v>16</v>
      </c>
      <c r="LW206">
        <f t="shared" si="11"/>
        <v>1</v>
      </c>
      <c r="LX206">
        <f t="shared" si="11"/>
        <v>0</v>
      </c>
      <c r="LY206">
        <f t="shared" si="11"/>
        <v>0</v>
      </c>
      <c r="LZ206">
        <f t="shared" si="11"/>
        <v>0</v>
      </c>
    </row>
    <row r="207" spans="1:338" x14ac:dyDescent="0.25">
      <c r="A207" t="s">
        <v>721</v>
      </c>
      <c r="B207" t="s">
        <v>8</v>
      </c>
      <c r="C207" t="s">
        <v>829</v>
      </c>
      <c r="D207">
        <v>0</v>
      </c>
      <c r="E207">
        <v>0</v>
      </c>
      <c r="F207">
        <v>0</v>
      </c>
      <c r="G207">
        <v>2</v>
      </c>
      <c r="H207">
        <v>1</v>
      </c>
      <c r="I207">
        <v>0</v>
      </c>
      <c r="J207">
        <v>1</v>
      </c>
      <c r="K207">
        <v>1</v>
      </c>
      <c r="L207">
        <v>1</v>
      </c>
      <c r="M207">
        <v>1</v>
      </c>
      <c r="N207">
        <v>1</v>
      </c>
      <c r="O207">
        <v>1</v>
      </c>
      <c r="P207">
        <v>0</v>
      </c>
      <c r="Q207">
        <v>1</v>
      </c>
      <c r="R207">
        <v>1</v>
      </c>
      <c r="S207">
        <v>0</v>
      </c>
      <c r="T207">
        <v>1</v>
      </c>
      <c r="U207">
        <f t="shared" si="10"/>
        <v>6</v>
      </c>
      <c r="V207">
        <f t="shared" si="10"/>
        <v>10</v>
      </c>
      <c r="W207">
        <f t="shared" si="10"/>
        <v>1</v>
      </c>
      <c r="X207">
        <f t="shared" si="10"/>
        <v>0</v>
      </c>
      <c r="Y207">
        <f t="shared" si="10"/>
        <v>0</v>
      </c>
      <c r="LE207">
        <v>0</v>
      </c>
      <c r="LF207">
        <v>0</v>
      </c>
      <c r="LG207">
        <v>0</v>
      </c>
      <c r="LH207">
        <v>2</v>
      </c>
      <c r="LI207">
        <v>1</v>
      </c>
      <c r="LJ207">
        <v>0</v>
      </c>
      <c r="LK207">
        <v>1</v>
      </c>
      <c r="LL207">
        <v>1</v>
      </c>
      <c r="LM207">
        <v>1</v>
      </c>
      <c r="LN207">
        <v>1</v>
      </c>
      <c r="LO207">
        <v>1</v>
      </c>
      <c r="LP207">
        <v>1</v>
      </c>
      <c r="LQ207">
        <v>0</v>
      </c>
      <c r="LR207">
        <v>1</v>
      </c>
      <c r="LS207">
        <v>1</v>
      </c>
      <c r="LT207">
        <v>0</v>
      </c>
      <c r="LU207">
        <v>1</v>
      </c>
      <c r="LV207">
        <f t="shared" si="11"/>
        <v>6</v>
      </c>
      <c r="LW207">
        <f t="shared" si="11"/>
        <v>10</v>
      </c>
      <c r="LX207">
        <f t="shared" si="11"/>
        <v>1</v>
      </c>
      <c r="LY207">
        <f t="shared" si="11"/>
        <v>0</v>
      </c>
      <c r="LZ207">
        <f t="shared" si="11"/>
        <v>0</v>
      </c>
    </row>
    <row r="208" spans="1:338" x14ac:dyDescent="0.25">
      <c r="A208" t="s">
        <v>722</v>
      </c>
      <c r="B208" t="s">
        <v>8</v>
      </c>
      <c r="C208" t="s">
        <v>830</v>
      </c>
      <c r="D208">
        <v>0</v>
      </c>
      <c r="E208">
        <v>0</v>
      </c>
      <c r="F208">
        <v>0</v>
      </c>
      <c r="G208">
        <v>3</v>
      </c>
      <c r="H208">
        <v>1</v>
      </c>
      <c r="I208">
        <v>0</v>
      </c>
      <c r="J208">
        <v>1</v>
      </c>
      <c r="K208">
        <v>1</v>
      </c>
      <c r="L208">
        <v>1</v>
      </c>
      <c r="M208">
        <v>2</v>
      </c>
      <c r="N208">
        <v>1</v>
      </c>
      <c r="O208">
        <v>2</v>
      </c>
      <c r="P208">
        <v>0</v>
      </c>
      <c r="Q208">
        <v>2</v>
      </c>
      <c r="R208">
        <v>1</v>
      </c>
      <c r="S208">
        <v>0</v>
      </c>
      <c r="T208">
        <v>1</v>
      </c>
      <c r="U208">
        <f t="shared" si="10"/>
        <v>6</v>
      </c>
      <c r="V208">
        <f t="shared" si="10"/>
        <v>7</v>
      </c>
      <c r="W208">
        <f t="shared" si="10"/>
        <v>3</v>
      </c>
      <c r="X208">
        <f t="shared" si="10"/>
        <v>1</v>
      </c>
      <c r="Y208">
        <f t="shared" si="10"/>
        <v>0</v>
      </c>
      <c r="LE208">
        <v>0</v>
      </c>
      <c r="LF208">
        <v>0</v>
      </c>
      <c r="LG208">
        <v>0</v>
      </c>
      <c r="LH208">
        <v>3</v>
      </c>
      <c r="LI208">
        <v>1</v>
      </c>
      <c r="LJ208">
        <v>0</v>
      </c>
      <c r="LK208">
        <v>1</v>
      </c>
      <c r="LL208">
        <v>1</v>
      </c>
      <c r="LM208">
        <v>1</v>
      </c>
      <c r="LN208">
        <v>2</v>
      </c>
      <c r="LO208">
        <v>1</v>
      </c>
      <c r="LP208">
        <v>2</v>
      </c>
      <c r="LQ208">
        <v>0</v>
      </c>
      <c r="LR208">
        <v>2</v>
      </c>
      <c r="LS208">
        <v>1</v>
      </c>
      <c r="LT208">
        <v>0</v>
      </c>
      <c r="LU208">
        <v>1</v>
      </c>
      <c r="LV208">
        <f t="shared" si="11"/>
        <v>6</v>
      </c>
      <c r="LW208">
        <f t="shared" si="11"/>
        <v>7</v>
      </c>
      <c r="LX208">
        <f t="shared" si="11"/>
        <v>3</v>
      </c>
      <c r="LY208">
        <f t="shared" si="11"/>
        <v>1</v>
      </c>
      <c r="LZ208">
        <f t="shared" si="11"/>
        <v>0</v>
      </c>
    </row>
    <row r="209" spans="1:338" x14ac:dyDescent="0.25">
      <c r="A209" t="s">
        <v>723</v>
      </c>
      <c r="B209" t="s">
        <v>8</v>
      </c>
      <c r="C209" t="s">
        <v>831</v>
      </c>
      <c r="D209">
        <v>0</v>
      </c>
      <c r="E209">
        <v>0</v>
      </c>
      <c r="F209">
        <v>0</v>
      </c>
      <c r="G209">
        <v>4</v>
      </c>
      <c r="H209">
        <v>1</v>
      </c>
      <c r="I209">
        <v>0</v>
      </c>
      <c r="J209">
        <v>1</v>
      </c>
      <c r="K209">
        <v>1</v>
      </c>
      <c r="L209">
        <v>1</v>
      </c>
      <c r="M209">
        <v>2</v>
      </c>
      <c r="N209">
        <v>1</v>
      </c>
      <c r="O209">
        <v>3</v>
      </c>
      <c r="P209">
        <v>0</v>
      </c>
      <c r="Q209">
        <v>3</v>
      </c>
      <c r="R209">
        <v>1</v>
      </c>
      <c r="S209">
        <v>0</v>
      </c>
      <c r="T209">
        <v>1</v>
      </c>
      <c r="U209">
        <f t="shared" si="10"/>
        <v>6</v>
      </c>
      <c r="V209">
        <f t="shared" si="10"/>
        <v>7</v>
      </c>
      <c r="W209">
        <f t="shared" si="10"/>
        <v>1</v>
      </c>
      <c r="X209">
        <f t="shared" si="10"/>
        <v>2</v>
      </c>
      <c r="Y209">
        <f t="shared" si="10"/>
        <v>1</v>
      </c>
      <c r="LE209">
        <v>0</v>
      </c>
      <c r="LF209">
        <v>0</v>
      </c>
      <c r="LG209">
        <v>0</v>
      </c>
      <c r="LH209">
        <v>4</v>
      </c>
      <c r="LI209">
        <v>1</v>
      </c>
      <c r="LJ209">
        <v>0</v>
      </c>
      <c r="LK209">
        <v>1</v>
      </c>
      <c r="LL209">
        <v>1</v>
      </c>
      <c r="LM209">
        <v>1</v>
      </c>
      <c r="LN209">
        <v>2</v>
      </c>
      <c r="LO209">
        <v>1</v>
      </c>
      <c r="LP209">
        <v>3</v>
      </c>
      <c r="LQ209">
        <v>0</v>
      </c>
      <c r="LR209">
        <v>3</v>
      </c>
      <c r="LS209">
        <v>1</v>
      </c>
      <c r="LT209">
        <v>0</v>
      </c>
      <c r="LU209">
        <v>1</v>
      </c>
      <c r="LV209">
        <f t="shared" si="11"/>
        <v>6</v>
      </c>
      <c r="LW209">
        <f t="shared" si="11"/>
        <v>7</v>
      </c>
      <c r="LX209">
        <f t="shared" si="11"/>
        <v>1</v>
      </c>
      <c r="LY209">
        <f t="shared" si="11"/>
        <v>2</v>
      </c>
      <c r="LZ209">
        <f t="shared" si="11"/>
        <v>1</v>
      </c>
    </row>
    <row r="210" spans="1:338" x14ac:dyDescent="0.25">
      <c r="A210" t="s">
        <v>724</v>
      </c>
      <c r="B210" t="s">
        <v>9</v>
      </c>
      <c r="C210" t="s">
        <v>828</v>
      </c>
      <c r="D210">
        <v>0</v>
      </c>
      <c r="E210">
        <v>0</v>
      </c>
      <c r="F210">
        <v>0</v>
      </c>
      <c r="G210">
        <v>1</v>
      </c>
      <c r="H210">
        <v>0</v>
      </c>
      <c r="I210">
        <v>0</v>
      </c>
      <c r="J210">
        <v>0</v>
      </c>
      <c r="K210">
        <v>0</v>
      </c>
      <c r="L210">
        <v>0</v>
      </c>
      <c r="M210">
        <v>1</v>
      </c>
      <c r="N210">
        <v>0</v>
      </c>
      <c r="O210">
        <v>1</v>
      </c>
      <c r="P210">
        <v>0</v>
      </c>
      <c r="Q210">
        <v>1</v>
      </c>
      <c r="R210">
        <v>1</v>
      </c>
      <c r="S210">
        <v>0</v>
      </c>
      <c r="T210">
        <v>0</v>
      </c>
      <c r="U210">
        <f t="shared" si="10"/>
        <v>12</v>
      </c>
      <c r="V210">
        <f t="shared" si="10"/>
        <v>5</v>
      </c>
      <c r="W210">
        <f t="shared" si="10"/>
        <v>0</v>
      </c>
      <c r="X210">
        <f t="shared" si="10"/>
        <v>0</v>
      </c>
      <c r="Y210">
        <f t="shared" si="10"/>
        <v>0</v>
      </c>
      <c r="LE210">
        <v>0</v>
      </c>
      <c r="LF210">
        <v>0</v>
      </c>
      <c r="LG210">
        <v>0</v>
      </c>
      <c r="LH210">
        <v>1</v>
      </c>
      <c r="LI210">
        <v>0</v>
      </c>
      <c r="LJ210">
        <v>0</v>
      </c>
      <c r="LK210">
        <v>0</v>
      </c>
      <c r="LL210">
        <v>0</v>
      </c>
      <c r="LM210">
        <v>0</v>
      </c>
      <c r="LN210">
        <v>1</v>
      </c>
      <c r="LO210">
        <v>0</v>
      </c>
      <c r="LP210">
        <v>1</v>
      </c>
      <c r="LQ210">
        <v>0</v>
      </c>
      <c r="LR210">
        <v>1</v>
      </c>
      <c r="LS210">
        <v>1</v>
      </c>
      <c r="LT210">
        <v>0</v>
      </c>
      <c r="LU210">
        <v>0</v>
      </c>
      <c r="LV210">
        <f t="shared" si="11"/>
        <v>12</v>
      </c>
      <c r="LW210">
        <f t="shared" si="11"/>
        <v>5</v>
      </c>
      <c r="LX210">
        <f t="shared" si="11"/>
        <v>0</v>
      </c>
      <c r="LY210">
        <f t="shared" si="11"/>
        <v>0</v>
      </c>
      <c r="LZ210">
        <f t="shared" si="11"/>
        <v>0</v>
      </c>
    </row>
    <row r="211" spans="1:338" x14ac:dyDescent="0.25">
      <c r="A211" t="s">
        <v>725</v>
      </c>
      <c r="B211" t="s">
        <v>9</v>
      </c>
      <c r="C211" t="s">
        <v>829</v>
      </c>
      <c r="D211">
        <v>0</v>
      </c>
      <c r="E211">
        <v>0</v>
      </c>
      <c r="F211">
        <v>0</v>
      </c>
      <c r="G211">
        <v>2</v>
      </c>
      <c r="H211">
        <v>0</v>
      </c>
      <c r="I211">
        <v>0</v>
      </c>
      <c r="J211">
        <v>0</v>
      </c>
      <c r="K211">
        <v>0</v>
      </c>
      <c r="L211">
        <v>0</v>
      </c>
      <c r="M211">
        <v>1</v>
      </c>
      <c r="N211">
        <v>0</v>
      </c>
      <c r="O211">
        <v>2</v>
      </c>
      <c r="P211">
        <v>0</v>
      </c>
      <c r="Q211">
        <v>2</v>
      </c>
      <c r="R211">
        <v>2</v>
      </c>
      <c r="S211">
        <v>0</v>
      </c>
      <c r="T211">
        <v>0</v>
      </c>
      <c r="U211">
        <f t="shared" si="10"/>
        <v>12</v>
      </c>
      <c r="V211">
        <f t="shared" si="10"/>
        <v>1</v>
      </c>
      <c r="W211">
        <f t="shared" si="10"/>
        <v>4</v>
      </c>
      <c r="X211">
        <f t="shared" si="10"/>
        <v>0</v>
      </c>
      <c r="Y211">
        <f t="shared" si="10"/>
        <v>0</v>
      </c>
      <c r="LE211">
        <v>0</v>
      </c>
      <c r="LF211">
        <v>0</v>
      </c>
      <c r="LG211">
        <v>0</v>
      </c>
      <c r="LH211">
        <v>2</v>
      </c>
      <c r="LI211">
        <v>0</v>
      </c>
      <c r="LJ211">
        <v>0</v>
      </c>
      <c r="LK211">
        <v>0</v>
      </c>
      <c r="LL211">
        <v>0</v>
      </c>
      <c r="LM211">
        <v>0</v>
      </c>
      <c r="LN211">
        <v>1</v>
      </c>
      <c r="LO211">
        <v>0</v>
      </c>
      <c r="LP211">
        <v>2</v>
      </c>
      <c r="LQ211">
        <v>0</v>
      </c>
      <c r="LR211">
        <v>2</v>
      </c>
      <c r="LS211">
        <v>2</v>
      </c>
      <c r="LT211">
        <v>0</v>
      </c>
      <c r="LU211">
        <v>0</v>
      </c>
      <c r="LV211">
        <f t="shared" si="11"/>
        <v>12</v>
      </c>
      <c r="LW211">
        <f t="shared" si="11"/>
        <v>1</v>
      </c>
      <c r="LX211">
        <f t="shared" si="11"/>
        <v>4</v>
      </c>
      <c r="LY211">
        <f t="shared" si="11"/>
        <v>0</v>
      </c>
      <c r="LZ211">
        <f t="shared" si="11"/>
        <v>0</v>
      </c>
    </row>
    <row r="212" spans="1:338" x14ac:dyDescent="0.25">
      <c r="A212" t="s">
        <v>726</v>
      </c>
      <c r="B212" t="s">
        <v>9</v>
      </c>
      <c r="C212" t="s">
        <v>830</v>
      </c>
      <c r="D212">
        <v>0</v>
      </c>
      <c r="E212">
        <v>0</v>
      </c>
      <c r="F212">
        <v>0</v>
      </c>
      <c r="G212">
        <v>3</v>
      </c>
      <c r="H212">
        <v>0</v>
      </c>
      <c r="I212">
        <v>0</v>
      </c>
      <c r="J212">
        <v>1</v>
      </c>
      <c r="K212">
        <v>1</v>
      </c>
      <c r="L212">
        <v>1</v>
      </c>
      <c r="M212">
        <v>2</v>
      </c>
      <c r="N212">
        <v>1</v>
      </c>
      <c r="O212">
        <v>1</v>
      </c>
      <c r="P212">
        <v>0</v>
      </c>
      <c r="Q212">
        <v>1</v>
      </c>
      <c r="R212">
        <v>1</v>
      </c>
      <c r="S212">
        <v>0</v>
      </c>
      <c r="T212">
        <v>0</v>
      </c>
      <c r="U212">
        <f t="shared" si="10"/>
        <v>8</v>
      </c>
      <c r="V212">
        <f t="shared" si="10"/>
        <v>7</v>
      </c>
      <c r="W212">
        <f t="shared" si="10"/>
        <v>1</v>
      </c>
      <c r="X212">
        <f t="shared" si="10"/>
        <v>1</v>
      </c>
      <c r="Y212">
        <f t="shared" si="10"/>
        <v>0</v>
      </c>
      <c r="LE212">
        <v>0</v>
      </c>
      <c r="LF212">
        <v>0</v>
      </c>
      <c r="LG212">
        <v>0</v>
      </c>
      <c r="LH212">
        <v>3</v>
      </c>
      <c r="LI212">
        <v>0</v>
      </c>
      <c r="LJ212">
        <v>0</v>
      </c>
      <c r="LK212">
        <v>1</v>
      </c>
      <c r="LL212">
        <v>1</v>
      </c>
      <c r="LM212">
        <v>1</v>
      </c>
      <c r="LN212">
        <v>2</v>
      </c>
      <c r="LO212">
        <v>1</v>
      </c>
      <c r="LP212">
        <v>1</v>
      </c>
      <c r="LQ212">
        <v>0</v>
      </c>
      <c r="LR212">
        <v>1</v>
      </c>
      <c r="LS212">
        <v>1</v>
      </c>
      <c r="LT212">
        <v>0</v>
      </c>
      <c r="LU212">
        <v>0</v>
      </c>
      <c r="LV212">
        <f t="shared" si="11"/>
        <v>8</v>
      </c>
      <c r="LW212">
        <f t="shared" si="11"/>
        <v>7</v>
      </c>
      <c r="LX212">
        <f t="shared" si="11"/>
        <v>1</v>
      </c>
      <c r="LY212">
        <f t="shared" si="11"/>
        <v>1</v>
      </c>
      <c r="LZ212">
        <f t="shared" si="11"/>
        <v>0</v>
      </c>
    </row>
    <row r="213" spans="1:338" x14ac:dyDescent="0.25">
      <c r="A213" t="s">
        <v>727</v>
      </c>
      <c r="B213" t="s">
        <v>9</v>
      </c>
      <c r="C213" t="s">
        <v>831</v>
      </c>
      <c r="D213">
        <v>0</v>
      </c>
      <c r="E213">
        <v>0</v>
      </c>
      <c r="F213">
        <v>0</v>
      </c>
      <c r="G213">
        <v>4</v>
      </c>
      <c r="H213">
        <v>0</v>
      </c>
      <c r="I213">
        <v>0</v>
      </c>
      <c r="J213">
        <v>3</v>
      </c>
      <c r="K213">
        <v>3</v>
      </c>
      <c r="L213">
        <v>0</v>
      </c>
      <c r="M213">
        <v>2</v>
      </c>
      <c r="N213">
        <v>1</v>
      </c>
      <c r="O213">
        <v>3</v>
      </c>
      <c r="P213">
        <v>0</v>
      </c>
      <c r="Q213">
        <v>3</v>
      </c>
      <c r="R213">
        <v>3</v>
      </c>
      <c r="S213">
        <v>0</v>
      </c>
      <c r="T213">
        <v>0</v>
      </c>
      <c r="U213">
        <f t="shared" ref="U213:Y244" si="12">COUNTIF($D213:$T213,U$1)</f>
        <v>9</v>
      </c>
      <c r="V213">
        <f t="shared" si="12"/>
        <v>1</v>
      </c>
      <c r="W213">
        <f t="shared" si="12"/>
        <v>1</v>
      </c>
      <c r="X213">
        <f t="shared" si="12"/>
        <v>5</v>
      </c>
      <c r="Y213">
        <f t="shared" si="12"/>
        <v>1</v>
      </c>
      <c r="LE213">
        <v>0</v>
      </c>
      <c r="LF213">
        <v>0</v>
      </c>
      <c r="LG213">
        <v>0</v>
      </c>
      <c r="LH213">
        <v>4</v>
      </c>
      <c r="LI213">
        <v>0</v>
      </c>
      <c r="LJ213">
        <v>0</v>
      </c>
      <c r="LK213">
        <v>3</v>
      </c>
      <c r="LL213">
        <v>3</v>
      </c>
      <c r="LM213">
        <v>0</v>
      </c>
      <c r="LN213">
        <v>2</v>
      </c>
      <c r="LO213">
        <v>1</v>
      </c>
      <c r="LP213">
        <v>3</v>
      </c>
      <c r="LQ213">
        <v>0</v>
      </c>
      <c r="LR213">
        <v>3</v>
      </c>
      <c r="LS213">
        <v>3</v>
      </c>
      <c r="LT213">
        <v>0</v>
      </c>
      <c r="LU213">
        <v>0</v>
      </c>
      <c r="LV213">
        <f t="shared" ref="LV213:LZ244" si="13">COUNTIF($LE213:$LU213,LV$1)</f>
        <v>9</v>
      </c>
      <c r="LW213">
        <f t="shared" si="13"/>
        <v>1</v>
      </c>
      <c r="LX213">
        <f t="shared" si="13"/>
        <v>1</v>
      </c>
      <c r="LY213">
        <f t="shared" si="13"/>
        <v>5</v>
      </c>
      <c r="LZ213">
        <f t="shared" si="13"/>
        <v>1</v>
      </c>
    </row>
    <row r="214" spans="1:338" x14ac:dyDescent="0.25">
      <c r="A214" t="s">
        <v>728</v>
      </c>
      <c r="B214" t="s">
        <v>7</v>
      </c>
      <c r="C214" t="s">
        <v>828</v>
      </c>
      <c r="D214">
        <v>0</v>
      </c>
      <c r="E214">
        <v>0</v>
      </c>
      <c r="F214">
        <v>0</v>
      </c>
      <c r="G214">
        <v>1</v>
      </c>
      <c r="H214">
        <v>0</v>
      </c>
      <c r="I214">
        <v>0</v>
      </c>
      <c r="J214">
        <v>0</v>
      </c>
      <c r="K214">
        <v>0</v>
      </c>
      <c r="L214">
        <v>0</v>
      </c>
      <c r="M214">
        <v>1</v>
      </c>
      <c r="N214">
        <v>0</v>
      </c>
      <c r="O214">
        <v>1</v>
      </c>
      <c r="P214">
        <v>0</v>
      </c>
      <c r="Q214">
        <v>1</v>
      </c>
      <c r="R214">
        <v>1</v>
      </c>
      <c r="S214">
        <v>0</v>
      </c>
      <c r="T214">
        <v>0</v>
      </c>
      <c r="U214">
        <f t="shared" si="12"/>
        <v>12</v>
      </c>
      <c r="V214">
        <f t="shared" si="12"/>
        <v>5</v>
      </c>
      <c r="W214">
        <f t="shared" si="12"/>
        <v>0</v>
      </c>
      <c r="X214">
        <f t="shared" si="12"/>
        <v>0</v>
      </c>
      <c r="Y214">
        <f t="shared" si="12"/>
        <v>0</v>
      </c>
      <c r="LE214">
        <v>0</v>
      </c>
      <c r="LF214">
        <v>0</v>
      </c>
      <c r="LG214">
        <v>0</v>
      </c>
      <c r="LH214">
        <v>1</v>
      </c>
      <c r="LI214">
        <v>0</v>
      </c>
      <c r="LJ214">
        <v>0</v>
      </c>
      <c r="LK214">
        <v>0</v>
      </c>
      <c r="LL214">
        <v>0</v>
      </c>
      <c r="LM214">
        <v>0</v>
      </c>
      <c r="LN214">
        <v>1</v>
      </c>
      <c r="LO214">
        <v>0</v>
      </c>
      <c r="LP214">
        <v>1</v>
      </c>
      <c r="LQ214">
        <v>0</v>
      </c>
      <c r="LR214">
        <v>1</v>
      </c>
      <c r="LS214">
        <v>1</v>
      </c>
      <c r="LT214">
        <v>0</v>
      </c>
      <c r="LU214">
        <v>0</v>
      </c>
      <c r="LV214">
        <f t="shared" si="13"/>
        <v>12</v>
      </c>
      <c r="LW214">
        <f t="shared" si="13"/>
        <v>5</v>
      </c>
      <c r="LX214">
        <f t="shared" si="13"/>
        <v>0</v>
      </c>
      <c r="LY214">
        <f t="shared" si="13"/>
        <v>0</v>
      </c>
      <c r="LZ214">
        <f t="shared" si="13"/>
        <v>0</v>
      </c>
    </row>
    <row r="215" spans="1:338" x14ac:dyDescent="0.25">
      <c r="A215" t="s">
        <v>729</v>
      </c>
      <c r="B215" t="s">
        <v>7</v>
      </c>
      <c r="C215" t="s">
        <v>829</v>
      </c>
      <c r="D215">
        <v>0</v>
      </c>
      <c r="E215">
        <v>0</v>
      </c>
      <c r="F215">
        <v>0</v>
      </c>
      <c r="G215">
        <v>2</v>
      </c>
      <c r="H215">
        <v>0</v>
      </c>
      <c r="I215">
        <v>0</v>
      </c>
      <c r="J215">
        <v>0</v>
      </c>
      <c r="K215">
        <v>0</v>
      </c>
      <c r="L215">
        <v>0</v>
      </c>
      <c r="M215">
        <v>1</v>
      </c>
      <c r="N215">
        <v>0</v>
      </c>
      <c r="O215">
        <v>2</v>
      </c>
      <c r="P215">
        <v>0</v>
      </c>
      <c r="Q215">
        <v>2</v>
      </c>
      <c r="R215">
        <v>2</v>
      </c>
      <c r="S215">
        <v>0</v>
      </c>
      <c r="T215">
        <v>0</v>
      </c>
      <c r="U215">
        <f t="shared" si="12"/>
        <v>12</v>
      </c>
      <c r="V215">
        <f t="shared" si="12"/>
        <v>1</v>
      </c>
      <c r="W215">
        <f t="shared" si="12"/>
        <v>4</v>
      </c>
      <c r="X215">
        <f t="shared" si="12"/>
        <v>0</v>
      </c>
      <c r="Y215">
        <f t="shared" si="12"/>
        <v>0</v>
      </c>
      <c r="LE215">
        <v>0</v>
      </c>
      <c r="LF215">
        <v>0</v>
      </c>
      <c r="LG215">
        <v>0</v>
      </c>
      <c r="LH215">
        <v>2</v>
      </c>
      <c r="LI215">
        <v>0</v>
      </c>
      <c r="LJ215">
        <v>0</v>
      </c>
      <c r="LK215">
        <v>0</v>
      </c>
      <c r="LL215">
        <v>0</v>
      </c>
      <c r="LM215">
        <v>0</v>
      </c>
      <c r="LN215">
        <v>1</v>
      </c>
      <c r="LO215">
        <v>0</v>
      </c>
      <c r="LP215">
        <v>2</v>
      </c>
      <c r="LQ215">
        <v>0</v>
      </c>
      <c r="LR215">
        <v>2</v>
      </c>
      <c r="LS215">
        <v>2</v>
      </c>
      <c r="LT215">
        <v>0</v>
      </c>
      <c r="LU215">
        <v>0</v>
      </c>
      <c r="LV215">
        <f t="shared" si="13"/>
        <v>12</v>
      </c>
      <c r="LW215">
        <f t="shared" si="13"/>
        <v>1</v>
      </c>
      <c r="LX215">
        <f t="shared" si="13"/>
        <v>4</v>
      </c>
      <c r="LY215">
        <f t="shared" si="13"/>
        <v>0</v>
      </c>
      <c r="LZ215">
        <f t="shared" si="13"/>
        <v>0</v>
      </c>
    </row>
    <row r="216" spans="1:338" x14ac:dyDescent="0.25">
      <c r="A216" t="s">
        <v>730</v>
      </c>
      <c r="B216" t="s">
        <v>7</v>
      </c>
      <c r="C216" t="s">
        <v>830</v>
      </c>
      <c r="D216">
        <v>0</v>
      </c>
      <c r="E216">
        <v>0</v>
      </c>
      <c r="F216">
        <v>0</v>
      </c>
      <c r="G216">
        <v>3</v>
      </c>
      <c r="H216">
        <v>0</v>
      </c>
      <c r="I216">
        <v>0</v>
      </c>
      <c r="J216">
        <v>1</v>
      </c>
      <c r="K216">
        <v>1</v>
      </c>
      <c r="L216">
        <v>1</v>
      </c>
      <c r="M216">
        <v>2</v>
      </c>
      <c r="N216">
        <v>1</v>
      </c>
      <c r="O216">
        <v>1</v>
      </c>
      <c r="P216">
        <v>0</v>
      </c>
      <c r="Q216">
        <v>1</v>
      </c>
      <c r="R216">
        <v>1</v>
      </c>
      <c r="S216">
        <v>0</v>
      </c>
      <c r="T216">
        <v>0</v>
      </c>
      <c r="U216">
        <f t="shared" si="12"/>
        <v>8</v>
      </c>
      <c r="V216">
        <f t="shared" si="12"/>
        <v>7</v>
      </c>
      <c r="W216">
        <f t="shared" si="12"/>
        <v>1</v>
      </c>
      <c r="X216">
        <f t="shared" si="12"/>
        <v>1</v>
      </c>
      <c r="Y216">
        <f t="shared" si="12"/>
        <v>0</v>
      </c>
      <c r="LE216">
        <v>0</v>
      </c>
      <c r="LF216">
        <v>0</v>
      </c>
      <c r="LG216">
        <v>0</v>
      </c>
      <c r="LH216">
        <v>3</v>
      </c>
      <c r="LI216">
        <v>0</v>
      </c>
      <c r="LJ216">
        <v>0</v>
      </c>
      <c r="LK216">
        <v>1</v>
      </c>
      <c r="LL216">
        <v>1</v>
      </c>
      <c r="LM216">
        <v>1</v>
      </c>
      <c r="LN216">
        <v>2</v>
      </c>
      <c r="LO216">
        <v>1</v>
      </c>
      <c r="LP216">
        <v>1</v>
      </c>
      <c r="LQ216">
        <v>0</v>
      </c>
      <c r="LR216">
        <v>1</v>
      </c>
      <c r="LS216">
        <v>1</v>
      </c>
      <c r="LT216">
        <v>0</v>
      </c>
      <c r="LU216">
        <v>0</v>
      </c>
      <c r="LV216">
        <f t="shared" si="13"/>
        <v>8</v>
      </c>
      <c r="LW216">
        <f t="shared" si="13"/>
        <v>7</v>
      </c>
      <c r="LX216">
        <f t="shared" si="13"/>
        <v>1</v>
      </c>
      <c r="LY216">
        <f t="shared" si="13"/>
        <v>1</v>
      </c>
      <c r="LZ216">
        <f t="shared" si="13"/>
        <v>0</v>
      </c>
    </row>
    <row r="217" spans="1:338" x14ac:dyDescent="0.25">
      <c r="A217" t="s">
        <v>731</v>
      </c>
      <c r="B217" t="s">
        <v>7</v>
      </c>
      <c r="C217" t="s">
        <v>831</v>
      </c>
      <c r="D217">
        <v>0</v>
      </c>
      <c r="E217">
        <v>0</v>
      </c>
      <c r="F217">
        <v>0</v>
      </c>
      <c r="G217">
        <v>4</v>
      </c>
      <c r="H217">
        <v>0</v>
      </c>
      <c r="I217">
        <v>0</v>
      </c>
      <c r="J217">
        <v>3</v>
      </c>
      <c r="K217">
        <v>3</v>
      </c>
      <c r="L217">
        <v>0</v>
      </c>
      <c r="M217">
        <v>2</v>
      </c>
      <c r="N217">
        <v>1</v>
      </c>
      <c r="O217">
        <v>3</v>
      </c>
      <c r="P217">
        <v>0</v>
      </c>
      <c r="Q217">
        <v>3</v>
      </c>
      <c r="R217">
        <v>3</v>
      </c>
      <c r="S217">
        <v>0</v>
      </c>
      <c r="T217">
        <v>0</v>
      </c>
      <c r="U217">
        <f t="shared" si="12"/>
        <v>9</v>
      </c>
      <c r="V217">
        <f t="shared" si="12"/>
        <v>1</v>
      </c>
      <c r="W217">
        <f t="shared" si="12"/>
        <v>1</v>
      </c>
      <c r="X217">
        <f t="shared" si="12"/>
        <v>5</v>
      </c>
      <c r="Y217">
        <f t="shared" si="12"/>
        <v>1</v>
      </c>
      <c r="LE217">
        <v>0</v>
      </c>
      <c r="LF217">
        <v>0</v>
      </c>
      <c r="LG217">
        <v>0</v>
      </c>
      <c r="LH217">
        <v>4</v>
      </c>
      <c r="LI217">
        <v>0</v>
      </c>
      <c r="LJ217">
        <v>0</v>
      </c>
      <c r="LK217">
        <v>3</v>
      </c>
      <c r="LL217">
        <v>3</v>
      </c>
      <c r="LM217">
        <v>0</v>
      </c>
      <c r="LN217">
        <v>2</v>
      </c>
      <c r="LO217">
        <v>1</v>
      </c>
      <c r="LP217">
        <v>3</v>
      </c>
      <c r="LQ217">
        <v>0</v>
      </c>
      <c r="LR217">
        <v>3</v>
      </c>
      <c r="LS217">
        <v>3</v>
      </c>
      <c r="LT217">
        <v>0</v>
      </c>
      <c r="LU217">
        <v>0</v>
      </c>
      <c r="LV217">
        <f t="shared" si="13"/>
        <v>9</v>
      </c>
      <c r="LW217">
        <f t="shared" si="13"/>
        <v>1</v>
      </c>
      <c r="LX217">
        <f t="shared" si="13"/>
        <v>1</v>
      </c>
      <c r="LY217">
        <f t="shared" si="13"/>
        <v>5</v>
      </c>
      <c r="LZ217">
        <f t="shared" si="13"/>
        <v>1</v>
      </c>
    </row>
    <row r="218" spans="1:338" x14ac:dyDescent="0.25">
      <c r="A218" t="s">
        <v>732</v>
      </c>
      <c r="B218" t="s">
        <v>8</v>
      </c>
      <c r="C218" t="s">
        <v>828</v>
      </c>
      <c r="D218">
        <v>0</v>
      </c>
      <c r="E218">
        <v>0</v>
      </c>
      <c r="F218">
        <v>0</v>
      </c>
      <c r="G218">
        <v>1</v>
      </c>
      <c r="H218">
        <v>0</v>
      </c>
      <c r="I218">
        <v>0</v>
      </c>
      <c r="J218">
        <v>0</v>
      </c>
      <c r="K218">
        <v>0</v>
      </c>
      <c r="L218">
        <v>0</v>
      </c>
      <c r="M218">
        <v>1</v>
      </c>
      <c r="N218">
        <v>0</v>
      </c>
      <c r="O218">
        <v>1</v>
      </c>
      <c r="P218">
        <v>0</v>
      </c>
      <c r="Q218">
        <v>1</v>
      </c>
      <c r="R218">
        <v>0</v>
      </c>
      <c r="S218">
        <v>0</v>
      </c>
      <c r="T218">
        <v>0</v>
      </c>
      <c r="U218">
        <f t="shared" si="12"/>
        <v>13</v>
      </c>
      <c r="V218">
        <f t="shared" si="12"/>
        <v>4</v>
      </c>
      <c r="W218">
        <f t="shared" si="12"/>
        <v>0</v>
      </c>
      <c r="X218">
        <f t="shared" si="12"/>
        <v>0</v>
      </c>
      <c r="Y218">
        <f t="shared" si="12"/>
        <v>0</v>
      </c>
      <c r="LE218">
        <v>0</v>
      </c>
      <c r="LF218">
        <v>0</v>
      </c>
      <c r="LG218">
        <v>0</v>
      </c>
      <c r="LH218">
        <v>1</v>
      </c>
      <c r="LI218">
        <v>0</v>
      </c>
      <c r="LJ218">
        <v>0</v>
      </c>
      <c r="LK218">
        <v>0</v>
      </c>
      <c r="LL218">
        <v>0</v>
      </c>
      <c r="LM218">
        <v>0</v>
      </c>
      <c r="LN218">
        <v>1</v>
      </c>
      <c r="LO218">
        <v>0</v>
      </c>
      <c r="LP218">
        <v>1</v>
      </c>
      <c r="LQ218">
        <v>0</v>
      </c>
      <c r="LR218">
        <v>1</v>
      </c>
      <c r="LS218">
        <v>0</v>
      </c>
      <c r="LT218">
        <v>0</v>
      </c>
      <c r="LU218">
        <v>0</v>
      </c>
      <c r="LV218">
        <f t="shared" si="13"/>
        <v>13</v>
      </c>
      <c r="LW218">
        <f t="shared" si="13"/>
        <v>4</v>
      </c>
      <c r="LX218">
        <f t="shared" si="13"/>
        <v>0</v>
      </c>
      <c r="LY218">
        <f t="shared" si="13"/>
        <v>0</v>
      </c>
      <c r="LZ218">
        <f t="shared" si="13"/>
        <v>0</v>
      </c>
    </row>
    <row r="219" spans="1:338" x14ac:dyDescent="0.25">
      <c r="A219" t="s">
        <v>733</v>
      </c>
      <c r="B219" t="s">
        <v>8</v>
      </c>
      <c r="C219" t="s">
        <v>829</v>
      </c>
      <c r="D219">
        <v>0</v>
      </c>
      <c r="E219">
        <v>0</v>
      </c>
      <c r="F219">
        <v>0</v>
      </c>
      <c r="G219">
        <v>2</v>
      </c>
      <c r="H219">
        <v>0</v>
      </c>
      <c r="I219">
        <v>0</v>
      </c>
      <c r="J219">
        <v>1</v>
      </c>
      <c r="K219">
        <v>1</v>
      </c>
      <c r="L219">
        <v>1</v>
      </c>
      <c r="M219">
        <v>2</v>
      </c>
      <c r="N219">
        <v>0</v>
      </c>
      <c r="O219">
        <v>2</v>
      </c>
      <c r="P219">
        <v>0</v>
      </c>
      <c r="Q219">
        <v>2</v>
      </c>
      <c r="R219">
        <v>1</v>
      </c>
      <c r="S219">
        <v>0</v>
      </c>
      <c r="T219">
        <v>1</v>
      </c>
      <c r="U219">
        <f t="shared" si="12"/>
        <v>8</v>
      </c>
      <c r="V219">
        <f t="shared" si="12"/>
        <v>5</v>
      </c>
      <c r="W219">
        <f t="shared" si="12"/>
        <v>4</v>
      </c>
      <c r="X219">
        <f t="shared" si="12"/>
        <v>0</v>
      </c>
      <c r="Y219">
        <f t="shared" si="12"/>
        <v>0</v>
      </c>
      <c r="LE219">
        <v>0</v>
      </c>
      <c r="LF219">
        <v>0</v>
      </c>
      <c r="LG219">
        <v>0</v>
      </c>
      <c r="LH219">
        <v>2</v>
      </c>
      <c r="LI219">
        <v>0</v>
      </c>
      <c r="LJ219">
        <v>0</v>
      </c>
      <c r="LK219">
        <v>1</v>
      </c>
      <c r="LL219">
        <v>1</v>
      </c>
      <c r="LM219">
        <v>1</v>
      </c>
      <c r="LN219">
        <v>2</v>
      </c>
      <c r="LO219">
        <v>0</v>
      </c>
      <c r="LP219">
        <v>2</v>
      </c>
      <c r="LQ219">
        <v>0</v>
      </c>
      <c r="LR219">
        <v>2</v>
      </c>
      <c r="LS219">
        <v>1</v>
      </c>
      <c r="LT219">
        <v>0</v>
      </c>
      <c r="LU219">
        <v>1</v>
      </c>
      <c r="LV219">
        <f t="shared" si="13"/>
        <v>8</v>
      </c>
      <c r="LW219">
        <f t="shared" si="13"/>
        <v>5</v>
      </c>
      <c r="LX219">
        <f t="shared" si="13"/>
        <v>4</v>
      </c>
      <c r="LY219">
        <f t="shared" si="13"/>
        <v>0</v>
      </c>
      <c r="LZ219">
        <f t="shared" si="13"/>
        <v>0</v>
      </c>
    </row>
    <row r="220" spans="1:338" x14ac:dyDescent="0.25">
      <c r="A220" t="s">
        <v>734</v>
      </c>
      <c r="B220" t="s">
        <v>8</v>
      </c>
      <c r="C220" t="s">
        <v>830</v>
      </c>
      <c r="D220">
        <v>0</v>
      </c>
      <c r="E220">
        <v>0</v>
      </c>
      <c r="F220">
        <v>0</v>
      </c>
      <c r="G220">
        <v>3</v>
      </c>
      <c r="H220">
        <v>0</v>
      </c>
      <c r="I220">
        <v>0</v>
      </c>
      <c r="J220">
        <v>1</v>
      </c>
      <c r="K220">
        <v>1</v>
      </c>
      <c r="L220">
        <v>1</v>
      </c>
      <c r="M220">
        <v>2</v>
      </c>
      <c r="N220">
        <v>0</v>
      </c>
      <c r="O220">
        <v>2</v>
      </c>
      <c r="P220">
        <v>0</v>
      </c>
      <c r="Q220">
        <v>2</v>
      </c>
      <c r="R220">
        <v>1</v>
      </c>
      <c r="S220">
        <v>0</v>
      </c>
      <c r="T220">
        <v>1</v>
      </c>
      <c r="U220">
        <f t="shared" si="12"/>
        <v>8</v>
      </c>
      <c r="V220">
        <f t="shared" si="12"/>
        <v>5</v>
      </c>
      <c r="W220">
        <f t="shared" si="12"/>
        <v>3</v>
      </c>
      <c r="X220">
        <f t="shared" si="12"/>
        <v>1</v>
      </c>
      <c r="Y220">
        <f t="shared" si="12"/>
        <v>0</v>
      </c>
      <c r="LE220">
        <v>0</v>
      </c>
      <c r="LF220">
        <v>0</v>
      </c>
      <c r="LG220">
        <v>0</v>
      </c>
      <c r="LH220">
        <v>3</v>
      </c>
      <c r="LI220">
        <v>0</v>
      </c>
      <c r="LJ220">
        <v>0</v>
      </c>
      <c r="LK220">
        <v>1</v>
      </c>
      <c r="LL220">
        <v>1</v>
      </c>
      <c r="LM220">
        <v>1</v>
      </c>
      <c r="LN220">
        <v>2</v>
      </c>
      <c r="LO220">
        <v>0</v>
      </c>
      <c r="LP220">
        <v>2</v>
      </c>
      <c r="LQ220">
        <v>0</v>
      </c>
      <c r="LR220">
        <v>2</v>
      </c>
      <c r="LS220">
        <v>1</v>
      </c>
      <c r="LT220">
        <v>0</v>
      </c>
      <c r="LU220">
        <v>1</v>
      </c>
      <c r="LV220">
        <f t="shared" si="13"/>
        <v>8</v>
      </c>
      <c r="LW220">
        <f t="shared" si="13"/>
        <v>5</v>
      </c>
      <c r="LX220">
        <f t="shared" si="13"/>
        <v>3</v>
      </c>
      <c r="LY220">
        <f t="shared" si="13"/>
        <v>1</v>
      </c>
      <c r="LZ220">
        <f t="shared" si="13"/>
        <v>0</v>
      </c>
    </row>
    <row r="221" spans="1:338" x14ac:dyDescent="0.25">
      <c r="A221" t="s">
        <v>735</v>
      </c>
      <c r="B221" t="s">
        <v>8</v>
      </c>
      <c r="C221" t="s">
        <v>831</v>
      </c>
      <c r="D221">
        <v>0</v>
      </c>
      <c r="E221">
        <v>0</v>
      </c>
      <c r="F221">
        <v>0</v>
      </c>
      <c r="G221">
        <v>4</v>
      </c>
      <c r="H221">
        <v>0</v>
      </c>
      <c r="I221">
        <v>0</v>
      </c>
      <c r="J221">
        <v>1</v>
      </c>
      <c r="K221">
        <v>1</v>
      </c>
      <c r="L221">
        <v>1</v>
      </c>
      <c r="M221">
        <v>2</v>
      </c>
      <c r="N221">
        <v>0</v>
      </c>
      <c r="O221">
        <v>3</v>
      </c>
      <c r="P221">
        <v>0</v>
      </c>
      <c r="Q221">
        <v>3</v>
      </c>
      <c r="R221">
        <v>1</v>
      </c>
      <c r="S221">
        <v>0</v>
      </c>
      <c r="T221">
        <v>1</v>
      </c>
      <c r="U221">
        <f t="shared" si="12"/>
        <v>8</v>
      </c>
      <c r="V221">
        <f t="shared" si="12"/>
        <v>5</v>
      </c>
      <c r="W221">
        <f t="shared" si="12"/>
        <v>1</v>
      </c>
      <c r="X221">
        <f t="shared" si="12"/>
        <v>2</v>
      </c>
      <c r="Y221">
        <f t="shared" si="12"/>
        <v>1</v>
      </c>
      <c r="LE221">
        <v>0</v>
      </c>
      <c r="LF221">
        <v>0</v>
      </c>
      <c r="LG221">
        <v>0</v>
      </c>
      <c r="LH221">
        <v>4</v>
      </c>
      <c r="LI221">
        <v>0</v>
      </c>
      <c r="LJ221">
        <v>0</v>
      </c>
      <c r="LK221">
        <v>1</v>
      </c>
      <c r="LL221">
        <v>1</v>
      </c>
      <c r="LM221">
        <v>1</v>
      </c>
      <c r="LN221">
        <v>2</v>
      </c>
      <c r="LO221">
        <v>0</v>
      </c>
      <c r="LP221">
        <v>3</v>
      </c>
      <c r="LQ221">
        <v>0</v>
      </c>
      <c r="LR221">
        <v>3</v>
      </c>
      <c r="LS221">
        <v>1</v>
      </c>
      <c r="LT221">
        <v>0</v>
      </c>
      <c r="LU221">
        <v>1</v>
      </c>
      <c r="LV221">
        <f t="shared" si="13"/>
        <v>8</v>
      </c>
      <c r="LW221">
        <f t="shared" si="13"/>
        <v>5</v>
      </c>
      <c r="LX221">
        <f t="shared" si="13"/>
        <v>1</v>
      </c>
      <c r="LY221">
        <f t="shared" si="13"/>
        <v>2</v>
      </c>
      <c r="LZ221">
        <f t="shared" si="13"/>
        <v>1</v>
      </c>
    </row>
    <row r="222" spans="1:338" x14ac:dyDescent="0.25">
      <c r="A222" t="s">
        <v>736</v>
      </c>
      <c r="B222" t="s">
        <v>9</v>
      </c>
      <c r="C222" t="s">
        <v>828</v>
      </c>
      <c r="D222">
        <v>0</v>
      </c>
      <c r="E222">
        <v>0</v>
      </c>
      <c r="F222">
        <v>0</v>
      </c>
      <c r="G222">
        <v>1</v>
      </c>
      <c r="H222">
        <v>0</v>
      </c>
      <c r="I222">
        <v>0</v>
      </c>
      <c r="J222">
        <v>0</v>
      </c>
      <c r="K222">
        <v>0</v>
      </c>
      <c r="L222">
        <v>0</v>
      </c>
      <c r="M222">
        <v>1</v>
      </c>
      <c r="N222">
        <v>0</v>
      </c>
      <c r="O222">
        <v>1</v>
      </c>
      <c r="P222">
        <v>0</v>
      </c>
      <c r="Q222">
        <v>1</v>
      </c>
      <c r="R222">
        <v>0</v>
      </c>
      <c r="S222">
        <v>0</v>
      </c>
      <c r="T222">
        <v>0</v>
      </c>
      <c r="U222">
        <f t="shared" si="12"/>
        <v>13</v>
      </c>
      <c r="V222">
        <f t="shared" si="12"/>
        <v>4</v>
      </c>
      <c r="W222">
        <f t="shared" si="12"/>
        <v>0</v>
      </c>
      <c r="X222">
        <f t="shared" si="12"/>
        <v>0</v>
      </c>
      <c r="Y222">
        <f t="shared" si="12"/>
        <v>0</v>
      </c>
      <c r="LE222">
        <v>0</v>
      </c>
      <c r="LF222">
        <v>0</v>
      </c>
      <c r="LG222">
        <v>0</v>
      </c>
      <c r="LH222">
        <v>1</v>
      </c>
      <c r="LI222">
        <v>0</v>
      </c>
      <c r="LJ222">
        <v>0</v>
      </c>
      <c r="LK222">
        <v>0</v>
      </c>
      <c r="LL222">
        <v>0</v>
      </c>
      <c r="LM222">
        <v>0</v>
      </c>
      <c r="LN222">
        <v>1</v>
      </c>
      <c r="LO222">
        <v>0</v>
      </c>
      <c r="LP222">
        <v>1</v>
      </c>
      <c r="LQ222">
        <v>0</v>
      </c>
      <c r="LR222">
        <v>1</v>
      </c>
      <c r="LS222">
        <v>0</v>
      </c>
      <c r="LT222">
        <v>0</v>
      </c>
      <c r="LU222">
        <v>0</v>
      </c>
      <c r="LV222">
        <f t="shared" si="13"/>
        <v>13</v>
      </c>
      <c r="LW222">
        <f t="shared" si="13"/>
        <v>4</v>
      </c>
      <c r="LX222">
        <f t="shared" si="13"/>
        <v>0</v>
      </c>
      <c r="LY222">
        <f t="shared" si="13"/>
        <v>0</v>
      </c>
      <c r="LZ222">
        <f t="shared" si="13"/>
        <v>0</v>
      </c>
    </row>
    <row r="223" spans="1:338" x14ac:dyDescent="0.25">
      <c r="A223" t="s">
        <v>737</v>
      </c>
      <c r="B223" t="s">
        <v>9</v>
      </c>
      <c r="C223" t="s">
        <v>829</v>
      </c>
      <c r="D223">
        <v>0</v>
      </c>
      <c r="E223">
        <v>0</v>
      </c>
      <c r="F223">
        <v>0</v>
      </c>
      <c r="G223">
        <v>2</v>
      </c>
      <c r="H223">
        <v>0</v>
      </c>
      <c r="I223">
        <v>0</v>
      </c>
      <c r="J223">
        <v>0</v>
      </c>
      <c r="K223">
        <v>0</v>
      </c>
      <c r="L223">
        <v>0</v>
      </c>
      <c r="M223">
        <v>1</v>
      </c>
      <c r="N223">
        <v>0</v>
      </c>
      <c r="O223">
        <v>2</v>
      </c>
      <c r="P223">
        <v>0</v>
      </c>
      <c r="Q223">
        <v>2</v>
      </c>
      <c r="R223">
        <v>0</v>
      </c>
      <c r="S223">
        <v>0</v>
      </c>
      <c r="T223">
        <v>0</v>
      </c>
      <c r="U223">
        <f t="shared" si="12"/>
        <v>13</v>
      </c>
      <c r="V223">
        <f t="shared" si="12"/>
        <v>1</v>
      </c>
      <c r="W223">
        <f t="shared" si="12"/>
        <v>3</v>
      </c>
      <c r="X223">
        <f t="shared" si="12"/>
        <v>0</v>
      </c>
      <c r="Y223">
        <f t="shared" si="12"/>
        <v>0</v>
      </c>
      <c r="LE223">
        <v>0</v>
      </c>
      <c r="LF223">
        <v>0</v>
      </c>
      <c r="LG223">
        <v>0</v>
      </c>
      <c r="LH223">
        <v>2</v>
      </c>
      <c r="LI223">
        <v>0</v>
      </c>
      <c r="LJ223">
        <v>0</v>
      </c>
      <c r="LK223">
        <v>0</v>
      </c>
      <c r="LL223">
        <v>0</v>
      </c>
      <c r="LM223">
        <v>0</v>
      </c>
      <c r="LN223">
        <v>1</v>
      </c>
      <c r="LO223">
        <v>0</v>
      </c>
      <c r="LP223">
        <v>2</v>
      </c>
      <c r="LQ223">
        <v>0</v>
      </c>
      <c r="LR223">
        <v>2</v>
      </c>
      <c r="LS223">
        <v>0</v>
      </c>
      <c r="LT223">
        <v>0</v>
      </c>
      <c r="LU223">
        <v>0</v>
      </c>
      <c r="LV223">
        <f t="shared" si="13"/>
        <v>13</v>
      </c>
      <c r="LW223">
        <f t="shared" si="13"/>
        <v>1</v>
      </c>
      <c r="LX223">
        <f t="shared" si="13"/>
        <v>3</v>
      </c>
      <c r="LY223">
        <f t="shared" si="13"/>
        <v>0</v>
      </c>
      <c r="LZ223">
        <f t="shared" si="13"/>
        <v>0</v>
      </c>
    </row>
    <row r="224" spans="1:338" x14ac:dyDescent="0.25">
      <c r="A224" t="s">
        <v>738</v>
      </c>
      <c r="B224" t="s">
        <v>9</v>
      </c>
      <c r="C224" t="s">
        <v>830</v>
      </c>
      <c r="D224">
        <v>0</v>
      </c>
      <c r="E224">
        <v>0</v>
      </c>
      <c r="F224">
        <v>0</v>
      </c>
      <c r="G224">
        <v>3</v>
      </c>
      <c r="H224">
        <v>0</v>
      </c>
      <c r="I224">
        <v>0</v>
      </c>
      <c r="J224">
        <v>1</v>
      </c>
      <c r="K224">
        <v>1</v>
      </c>
      <c r="L224">
        <v>0</v>
      </c>
      <c r="M224">
        <v>2</v>
      </c>
      <c r="N224">
        <v>0</v>
      </c>
      <c r="O224">
        <v>3</v>
      </c>
      <c r="P224">
        <v>0</v>
      </c>
      <c r="Q224">
        <v>3</v>
      </c>
      <c r="R224">
        <v>0</v>
      </c>
      <c r="S224">
        <v>0</v>
      </c>
      <c r="T224">
        <v>1</v>
      </c>
      <c r="U224">
        <f t="shared" si="12"/>
        <v>10</v>
      </c>
      <c r="V224">
        <f t="shared" si="12"/>
        <v>3</v>
      </c>
      <c r="W224">
        <f t="shared" si="12"/>
        <v>1</v>
      </c>
      <c r="X224">
        <f t="shared" si="12"/>
        <v>3</v>
      </c>
      <c r="Y224">
        <f t="shared" si="12"/>
        <v>0</v>
      </c>
      <c r="LE224">
        <v>0</v>
      </c>
      <c r="LF224">
        <v>0</v>
      </c>
      <c r="LG224">
        <v>0</v>
      </c>
      <c r="LH224">
        <v>3</v>
      </c>
      <c r="LI224">
        <v>0</v>
      </c>
      <c r="LJ224">
        <v>0</v>
      </c>
      <c r="LK224">
        <v>1</v>
      </c>
      <c r="LL224">
        <v>1</v>
      </c>
      <c r="LM224">
        <v>0</v>
      </c>
      <c r="LN224">
        <v>2</v>
      </c>
      <c r="LO224">
        <v>0</v>
      </c>
      <c r="LP224">
        <v>3</v>
      </c>
      <c r="LQ224">
        <v>0</v>
      </c>
      <c r="LR224">
        <v>3</v>
      </c>
      <c r="LS224">
        <v>0</v>
      </c>
      <c r="LT224">
        <v>0</v>
      </c>
      <c r="LU224">
        <v>1</v>
      </c>
      <c r="LV224">
        <f t="shared" si="13"/>
        <v>10</v>
      </c>
      <c r="LW224">
        <f t="shared" si="13"/>
        <v>3</v>
      </c>
      <c r="LX224">
        <f t="shared" si="13"/>
        <v>1</v>
      </c>
      <c r="LY224">
        <f t="shared" si="13"/>
        <v>3</v>
      </c>
      <c r="LZ224">
        <f t="shared" si="13"/>
        <v>0</v>
      </c>
    </row>
    <row r="225" spans="1:338" x14ac:dyDescent="0.25">
      <c r="A225" t="s">
        <v>739</v>
      </c>
      <c r="B225" t="s">
        <v>9</v>
      </c>
      <c r="C225" t="s">
        <v>831</v>
      </c>
      <c r="D225">
        <v>0</v>
      </c>
      <c r="E225">
        <v>0</v>
      </c>
      <c r="F225">
        <v>0</v>
      </c>
      <c r="G225">
        <v>4</v>
      </c>
      <c r="H225">
        <v>0</v>
      </c>
      <c r="I225">
        <v>0</v>
      </c>
      <c r="J225">
        <v>1</v>
      </c>
      <c r="K225">
        <v>1</v>
      </c>
      <c r="L225">
        <v>0</v>
      </c>
      <c r="M225">
        <v>2</v>
      </c>
      <c r="N225">
        <v>0</v>
      </c>
      <c r="O225">
        <v>4</v>
      </c>
      <c r="P225">
        <v>0</v>
      </c>
      <c r="Q225">
        <v>3</v>
      </c>
      <c r="R225">
        <v>0</v>
      </c>
      <c r="S225">
        <v>0</v>
      </c>
      <c r="T225">
        <v>1</v>
      </c>
      <c r="U225">
        <f t="shared" si="12"/>
        <v>10</v>
      </c>
      <c r="V225">
        <f t="shared" si="12"/>
        <v>3</v>
      </c>
      <c r="W225">
        <f t="shared" si="12"/>
        <v>1</v>
      </c>
      <c r="X225">
        <f t="shared" si="12"/>
        <v>1</v>
      </c>
      <c r="Y225">
        <f t="shared" si="12"/>
        <v>2</v>
      </c>
      <c r="LE225">
        <v>0</v>
      </c>
      <c r="LF225">
        <v>0</v>
      </c>
      <c r="LG225">
        <v>0</v>
      </c>
      <c r="LH225">
        <v>4</v>
      </c>
      <c r="LI225">
        <v>0</v>
      </c>
      <c r="LJ225">
        <v>0</v>
      </c>
      <c r="LK225">
        <v>1</v>
      </c>
      <c r="LL225">
        <v>1</v>
      </c>
      <c r="LM225">
        <v>0</v>
      </c>
      <c r="LN225">
        <v>2</v>
      </c>
      <c r="LO225">
        <v>0</v>
      </c>
      <c r="LP225">
        <v>4</v>
      </c>
      <c r="LQ225">
        <v>0</v>
      </c>
      <c r="LR225">
        <v>3</v>
      </c>
      <c r="LS225">
        <v>0</v>
      </c>
      <c r="LT225">
        <v>0</v>
      </c>
      <c r="LU225">
        <v>1</v>
      </c>
      <c r="LV225">
        <f t="shared" si="13"/>
        <v>10</v>
      </c>
      <c r="LW225">
        <f t="shared" si="13"/>
        <v>3</v>
      </c>
      <c r="LX225">
        <f t="shared" si="13"/>
        <v>1</v>
      </c>
      <c r="LY225">
        <f t="shared" si="13"/>
        <v>1</v>
      </c>
      <c r="LZ225">
        <f t="shared" si="13"/>
        <v>2</v>
      </c>
    </row>
    <row r="226" spans="1:338" x14ac:dyDescent="0.25">
      <c r="A226" t="s">
        <v>740</v>
      </c>
      <c r="B226" t="s">
        <v>7</v>
      </c>
      <c r="C226" t="s">
        <v>828</v>
      </c>
      <c r="D226">
        <v>0</v>
      </c>
      <c r="E226">
        <v>0</v>
      </c>
      <c r="F226">
        <v>0</v>
      </c>
      <c r="G226">
        <v>1</v>
      </c>
      <c r="H226">
        <v>0</v>
      </c>
      <c r="I226">
        <v>0</v>
      </c>
      <c r="J226">
        <v>0</v>
      </c>
      <c r="K226">
        <v>0</v>
      </c>
      <c r="L226">
        <v>0</v>
      </c>
      <c r="M226">
        <v>1</v>
      </c>
      <c r="N226">
        <v>0</v>
      </c>
      <c r="O226">
        <v>1</v>
      </c>
      <c r="P226">
        <v>0</v>
      </c>
      <c r="Q226">
        <v>1</v>
      </c>
      <c r="R226">
        <v>0</v>
      </c>
      <c r="S226">
        <v>0</v>
      </c>
      <c r="T226">
        <v>0</v>
      </c>
      <c r="U226">
        <f t="shared" si="12"/>
        <v>13</v>
      </c>
      <c r="V226">
        <f t="shared" si="12"/>
        <v>4</v>
      </c>
      <c r="W226">
        <f t="shared" si="12"/>
        <v>0</v>
      </c>
      <c r="X226">
        <f t="shared" si="12"/>
        <v>0</v>
      </c>
      <c r="Y226">
        <f t="shared" si="12"/>
        <v>0</v>
      </c>
      <c r="LE226">
        <v>0</v>
      </c>
      <c r="LF226">
        <v>0</v>
      </c>
      <c r="LG226">
        <v>0</v>
      </c>
      <c r="LH226">
        <v>1</v>
      </c>
      <c r="LI226">
        <v>0</v>
      </c>
      <c r="LJ226">
        <v>0</v>
      </c>
      <c r="LK226">
        <v>0</v>
      </c>
      <c r="LL226">
        <v>0</v>
      </c>
      <c r="LM226">
        <v>0</v>
      </c>
      <c r="LN226">
        <v>1</v>
      </c>
      <c r="LO226">
        <v>0</v>
      </c>
      <c r="LP226">
        <v>1</v>
      </c>
      <c r="LQ226">
        <v>0</v>
      </c>
      <c r="LR226">
        <v>1</v>
      </c>
      <c r="LS226">
        <v>0</v>
      </c>
      <c r="LT226">
        <v>0</v>
      </c>
      <c r="LU226">
        <v>0</v>
      </c>
      <c r="LV226">
        <f t="shared" si="13"/>
        <v>13</v>
      </c>
      <c r="LW226">
        <f t="shared" si="13"/>
        <v>4</v>
      </c>
      <c r="LX226">
        <f t="shared" si="13"/>
        <v>0</v>
      </c>
      <c r="LY226">
        <f t="shared" si="13"/>
        <v>0</v>
      </c>
      <c r="LZ226">
        <f t="shared" si="13"/>
        <v>0</v>
      </c>
    </row>
    <row r="227" spans="1:338" x14ac:dyDescent="0.25">
      <c r="A227" t="s">
        <v>741</v>
      </c>
      <c r="B227" t="s">
        <v>7</v>
      </c>
      <c r="C227" t="s">
        <v>829</v>
      </c>
      <c r="D227">
        <v>0</v>
      </c>
      <c r="E227">
        <v>0</v>
      </c>
      <c r="F227">
        <v>0</v>
      </c>
      <c r="G227">
        <v>2</v>
      </c>
      <c r="H227">
        <v>0</v>
      </c>
      <c r="I227">
        <v>0</v>
      </c>
      <c r="J227">
        <v>0</v>
      </c>
      <c r="K227">
        <v>0</v>
      </c>
      <c r="L227">
        <v>0</v>
      </c>
      <c r="M227">
        <v>1</v>
      </c>
      <c r="N227">
        <v>0</v>
      </c>
      <c r="O227">
        <v>2</v>
      </c>
      <c r="P227">
        <v>0</v>
      </c>
      <c r="Q227">
        <v>2</v>
      </c>
      <c r="R227">
        <v>0</v>
      </c>
      <c r="S227">
        <v>0</v>
      </c>
      <c r="T227">
        <v>0</v>
      </c>
      <c r="U227">
        <f t="shared" si="12"/>
        <v>13</v>
      </c>
      <c r="V227">
        <f t="shared" si="12"/>
        <v>1</v>
      </c>
      <c r="W227">
        <f t="shared" si="12"/>
        <v>3</v>
      </c>
      <c r="X227">
        <f t="shared" si="12"/>
        <v>0</v>
      </c>
      <c r="Y227">
        <f t="shared" si="12"/>
        <v>0</v>
      </c>
      <c r="LE227">
        <v>0</v>
      </c>
      <c r="LF227">
        <v>0</v>
      </c>
      <c r="LG227">
        <v>0</v>
      </c>
      <c r="LH227">
        <v>2</v>
      </c>
      <c r="LI227">
        <v>0</v>
      </c>
      <c r="LJ227">
        <v>0</v>
      </c>
      <c r="LK227">
        <v>0</v>
      </c>
      <c r="LL227">
        <v>0</v>
      </c>
      <c r="LM227">
        <v>0</v>
      </c>
      <c r="LN227">
        <v>1</v>
      </c>
      <c r="LO227">
        <v>0</v>
      </c>
      <c r="LP227">
        <v>2</v>
      </c>
      <c r="LQ227">
        <v>0</v>
      </c>
      <c r="LR227">
        <v>2</v>
      </c>
      <c r="LS227">
        <v>0</v>
      </c>
      <c r="LT227">
        <v>0</v>
      </c>
      <c r="LU227">
        <v>0</v>
      </c>
      <c r="LV227">
        <f t="shared" si="13"/>
        <v>13</v>
      </c>
      <c r="LW227">
        <f t="shared" si="13"/>
        <v>1</v>
      </c>
      <c r="LX227">
        <f t="shared" si="13"/>
        <v>3</v>
      </c>
      <c r="LY227">
        <f t="shared" si="13"/>
        <v>0</v>
      </c>
      <c r="LZ227">
        <f t="shared" si="13"/>
        <v>0</v>
      </c>
    </row>
    <row r="228" spans="1:338" x14ac:dyDescent="0.25">
      <c r="A228" t="s">
        <v>742</v>
      </c>
      <c r="B228" t="s">
        <v>7</v>
      </c>
      <c r="C228" t="s">
        <v>830</v>
      </c>
      <c r="D228">
        <v>0</v>
      </c>
      <c r="E228">
        <v>0</v>
      </c>
      <c r="F228">
        <v>0</v>
      </c>
      <c r="G228">
        <v>3</v>
      </c>
      <c r="H228">
        <v>0</v>
      </c>
      <c r="I228">
        <v>0</v>
      </c>
      <c r="J228">
        <v>1</v>
      </c>
      <c r="K228">
        <v>1</v>
      </c>
      <c r="L228">
        <v>0</v>
      </c>
      <c r="M228">
        <v>2</v>
      </c>
      <c r="N228">
        <v>0</v>
      </c>
      <c r="O228">
        <v>3</v>
      </c>
      <c r="P228">
        <v>0</v>
      </c>
      <c r="Q228">
        <v>3</v>
      </c>
      <c r="R228">
        <v>0</v>
      </c>
      <c r="S228">
        <v>0</v>
      </c>
      <c r="T228">
        <v>1</v>
      </c>
      <c r="U228">
        <f t="shared" si="12"/>
        <v>10</v>
      </c>
      <c r="V228">
        <f t="shared" si="12"/>
        <v>3</v>
      </c>
      <c r="W228">
        <f t="shared" si="12"/>
        <v>1</v>
      </c>
      <c r="X228">
        <f t="shared" si="12"/>
        <v>3</v>
      </c>
      <c r="Y228">
        <f t="shared" si="12"/>
        <v>0</v>
      </c>
      <c r="LE228">
        <v>0</v>
      </c>
      <c r="LF228">
        <v>0</v>
      </c>
      <c r="LG228">
        <v>0</v>
      </c>
      <c r="LH228">
        <v>3</v>
      </c>
      <c r="LI228">
        <v>0</v>
      </c>
      <c r="LJ228">
        <v>0</v>
      </c>
      <c r="LK228">
        <v>1</v>
      </c>
      <c r="LL228">
        <v>1</v>
      </c>
      <c r="LM228">
        <v>0</v>
      </c>
      <c r="LN228">
        <v>2</v>
      </c>
      <c r="LO228">
        <v>0</v>
      </c>
      <c r="LP228">
        <v>3</v>
      </c>
      <c r="LQ228">
        <v>0</v>
      </c>
      <c r="LR228">
        <v>3</v>
      </c>
      <c r="LS228">
        <v>0</v>
      </c>
      <c r="LT228">
        <v>0</v>
      </c>
      <c r="LU228">
        <v>1</v>
      </c>
      <c r="LV228">
        <f t="shared" si="13"/>
        <v>10</v>
      </c>
      <c r="LW228">
        <f t="shared" si="13"/>
        <v>3</v>
      </c>
      <c r="LX228">
        <f t="shared" si="13"/>
        <v>1</v>
      </c>
      <c r="LY228">
        <f t="shared" si="13"/>
        <v>3</v>
      </c>
      <c r="LZ228">
        <f t="shared" si="13"/>
        <v>0</v>
      </c>
    </row>
    <row r="229" spans="1:338" x14ac:dyDescent="0.25">
      <c r="A229" t="s">
        <v>743</v>
      </c>
      <c r="B229" t="s">
        <v>7</v>
      </c>
      <c r="C229" t="s">
        <v>831</v>
      </c>
      <c r="D229">
        <v>0</v>
      </c>
      <c r="E229">
        <v>0</v>
      </c>
      <c r="F229">
        <v>0</v>
      </c>
      <c r="G229">
        <v>4</v>
      </c>
      <c r="H229">
        <v>0</v>
      </c>
      <c r="I229">
        <v>0</v>
      </c>
      <c r="J229">
        <v>1</v>
      </c>
      <c r="K229">
        <v>1</v>
      </c>
      <c r="L229">
        <v>0</v>
      </c>
      <c r="M229">
        <v>2</v>
      </c>
      <c r="N229">
        <v>0</v>
      </c>
      <c r="O229">
        <v>4</v>
      </c>
      <c r="P229">
        <v>0</v>
      </c>
      <c r="Q229">
        <v>3</v>
      </c>
      <c r="R229">
        <v>0</v>
      </c>
      <c r="S229">
        <v>0</v>
      </c>
      <c r="T229">
        <v>1</v>
      </c>
      <c r="U229">
        <f t="shared" si="12"/>
        <v>10</v>
      </c>
      <c r="V229">
        <f t="shared" si="12"/>
        <v>3</v>
      </c>
      <c r="W229">
        <f t="shared" si="12"/>
        <v>1</v>
      </c>
      <c r="X229">
        <f t="shared" si="12"/>
        <v>1</v>
      </c>
      <c r="Y229">
        <f t="shared" si="12"/>
        <v>2</v>
      </c>
      <c r="LE229">
        <v>0</v>
      </c>
      <c r="LF229">
        <v>0</v>
      </c>
      <c r="LG229">
        <v>0</v>
      </c>
      <c r="LH229">
        <v>4</v>
      </c>
      <c r="LI229">
        <v>0</v>
      </c>
      <c r="LJ229">
        <v>0</v>
      </c>
      <c r="LK229">
        <v>1</v>
      </c>
      <c r="LL229">
        <v>1</v>
      </c>
      <c r="LM229">
        <v>0</v>
      </c>
      <c r="LN229">
        <v>2</v>
      </c>
      <c r="LO229">
        <v>0</v>
      </c>
      <c r="LP229">
        <v>4</v>
      </c>
      <c r="LQ229">
        <v>0</v>
      </c>
      <c r="LR229">
        <v>3</v>
      </c>
      <c r="LS229">
        <v>0</v>
      </c>
      <c r="LT229">
        <v>0</v>
      </c>
      <c r="LU229">
        <v>1</v>
      </c>
      <c r="LV229">
        <f t="shared" si="13"/>
        <v>10</v>
      </c>
      <c r="LW229">
        <f t="shared" si="13"/>
        <v>3</v>
      </c>
      <c r="LX229">
        <f t="shared" si="13"/>
        <v>1</v>
      </c>
      <c r="LY229">
        <f t="shared" si="13"/>
        <v>1</v>
      </c>
      <c r="LZ229">
        <f t="shared" si="13"/>
        <v>2</v>
      </c>
    </row>
    <row r="230" spans="1:338" x14ac:dyDescent="0.25">
      <c r="A230" t="s">
        <v>744</v>
      </c>
      <c r="B230" t="s">
        <v>8</v>
      </c>
      <c r="C230" t="s">
        <v>828</v>
      </c>
      <c r="D230">
        <v>0</v>
      </c>
      <c r="E230">
        <v>0</v>
      </c>
      <c r="F230">
        <v>0</v>
      </c>
      <c r="G230">
        <v>1</v>
      </c>
      <c r="H230">
        <v>0</v>
      </c>
      <c r="I230">
        <v>0</v>
      </c>
      <c r="J230">
        <v>0</v>
      </c>
      <c r="K230">
        <v>0</v>
      </c>
      <c r="L230">
        <v>0</v>
      </c>
      <c r="M230">
        <v>1</v>
      </c>
      <c r="N230">
        <v>0</v>
      </c>
      <c r="O230">
        <v>1</v>
      </c>
      <c r="P230">
        <v>0</v>
      </c>
      <c r="Q230">
        <v>1</v>
      </c>
      <c r="R230">
        <v>0</v>
      </c>
      <c r="S230">
        <v>0</v>
      </c>
      <c r="T230">
        <v>0</v>
      </c>
      <c r="U230">
        <f t="shared" si="12"/>
        <v>13</v>
      </c>
      <c r="V230">
        <f t="shared" si="12"/>
        <v>4</v>
      </c>
      <c r="W230">
        <f t="shared" si="12"/>
        <v>0</v>
      </c>
      <c r="X230">
        <f t="shared" si="12"/>
        <v>0</v>
      </c>
      <c r="Y230">
        <f t="shared" si="12"/>
        <v>0</v>
      </c>
      <c r="LE230">
        <v>0</v>
      </c>
      <c r="LF230">
        <v>0</v>
      </c>
      <c r="LG230">
        <v>0</v>
      </c>
      <c r="LH230">
        <v>1</v>
      </c>
      <c r="LI230">
        <v>0</v>
      </c>
      <c r="LJ230">
        <v>0</v>
      </c>
      <c r="LK230">
        <v>0</v>
      </c>
      <c r="LL230">
        <v>0</v>
      </c>
      <c r="LM230">
        <v>0</v>
      </c>
      <c r="LN230">
        <v>1</v>
      </c>
      <c r="LO230">
        <v>0</v>
      </c>
      <c r="LP230">
        <v>1</v>
      </c>
      <c r="LQ230">
        <v>0</v>
      </c>
      <c r="LR230">
        <v>1</v>
      </c>
      <c r="LS230">
        <v>0</v>
      </c>
      <c r="LT230">
        <v>0</v>
      </c>
      <c r="LU230">
        <v>0</v>
      </c>
      <c r="LV230">
        <f t="shared" si="13"/>
        <v>13</v>
      </c>
      <c r="LW230">
        <f t="shared" si="13"/>
        <v>4</v>
      </c>
      <c r="LX230">
        <f t="shared" si="13"/>
        <v>0</v>
      </c>
      <c r="LY230">
        <f t="shared" si="13"/>
        <v>0</v>
      </c>
      <c r="LZ230">
        <f t="shared" si="13"/>
        <v>0</v>
      </c>
    </row>
    <row r="231" spans="1:338" x14ac:dyDescent="0.25">
      <c r="A231" t="s">
        <v>745</v>
      </c>
      <c r="B231" t="s">
        <v>8</v>
      </c>
      <c r="C231" t="s">
        <v>829</v>
      </c>
      <c r="D231">
        <v>1</v>
      </c>
      <c r="E231">
        <v>0</v>
      </c>
      <c r="F231">
        <v>0</v>
      </c>
      <c r="G231">
        <v>2</v>
      </c>
      <c r="H231">
        <v>1</v>
      </c>
      <c r="I231">
        <v>0</v>
      </c>
      <c r="J231">
        <v>1</v>
      </c>
      <c r="K231">
        <v>1</v>
      </c>
      <c r="L231">
        <v>1</v>
      </c>
      <c r="M231">
        <v>2</v>
      </c>
      <c r="N231">
        <v>0</v>
      </c>
      <c r="O231">
        <v>2</v>
      </c>
      <c r="P231">
        <v>1</v>
      </c>
      <c r="Q231">
        <v>2</v>
      </c>
      <c r="R231">
        <v>1</v>
      </c>
      <c r="S231">
        <v>0</v>
      </c>
      <c r="T231">
        <v>1</v>
      </c>
      <c r="U231">
        <f t="shared" si="12"/>
        <v>5</v>
      </c>
      <c r="V231">
        <f t="shared" si="12"/>
        <v>8</v>
      </c>
      <c r="W231">
        <f t="shared" si="12"/>
        <v>4</v>
      </c>
      <c r="X231">
        <f t="shared" si="12"/>
        <v>0</v>
      </c>
      <c r="Y231">
        <f t="shared" si="12"/>
        <v>0</v>
      </c>
      <c r="LE231">
        <v>1</v>
      </c>
      <c r="LF231">
        <v>0</v>
      </c>
      <c r="LG231">
        <v>0</v>
      </c>
      <c r="LH231">
        <v>2</v>
      </c>
      <c r="LI231">
        <v>1</v>
      </c>
      <c r="LJ231">
        <v>0</v>
      </c>
      <c r="LK231">
        <v>1</v>
      </c>
      <c r="LL231">
        <v>1</v>
      </c>
      <c r="LM231">
        <v>1</v>
      </c>
      <c r="LN231">
        <v>2</v>
      </c>
      <c r="LO231">
        <v>0</v>
      </c>
      <c r="LP231">
        <v>2</v>
      </c>
      <c r="LQ231">
        <v>1</v>
      </c>
      <c r="LR231">
        <v>2</v>
      </c>
      <c r="LS231">
        <v>1</v>
      </c>
      <c r="LT231">
        <v>0</v>
      </c>
      <c r="LU231">
        <v>1</v>
      </c>
      <c r="LV231">
        <f t="shared" si="13"/>
        <v>5</v>
      </c>
      <c r="LW231">
        <f t="shared" si="13"/>
        <v>8</v>
      </c>
      <c r="LX231">
        <f t="shared" si="13"/>
        <v>4</v>
      </c>
      <c r="LY231">
        <f t="shared" si="13"/>
        <v>0</v>
      </c>
      <c r="LZ231">
        <f t="shared" si="13"/>
        <v>0</v>
      </c>
    </row>
    <row r="232" spans="1:338" x14ac:dyDescent="0.25">
      <c r="A232" t="s">
        <v>746</v>
      </c>
      <c r="B232" t="s">
        <v>8</v>
      </c>
      <c r="C232" t="s">
        <v>830</v>
      </c>
      <c r="D232">
        <v>1</v>
      </c>
      <c r="E232">
        <v>0</v>
      </c>
      <c r="F232">
        <v>0</v>
      </c>
      <c r="G232">
        <v>3</v>
      </c>
      <c r="H232">
        <v>1</v>
      </c>
      <c r="I232">
        <v>0</v>
      </c>
      <c r="J232">
        <v>1</v>
      </c>
      <c r="K232">
        <v>1</v>
      </c>
      <c r="L232">
        <v>1</v>
      </c>
      <c r="M232">
        <v>2</v>
      </c>
      <c r="N232">
        <v>0</v>
      </c>
      <c r="O232">
        <v>3</v>
      </c>
      <c r="P232">
        <v>1</v>
      </c>
      <c r="Q232">
        <v>2</v>
      </c>
      <c r="R232">
        <v>1</v>
      </c>
      <c r="S232">
        <v>0</v>
      </c>
      <c r="T232">
        <v>1</v>
      </c>
      <c r="U232">
        <f t="shared" si="12"/>
        <v>5</v>
      </c>
      <c r="V232">
        <f t="shared" si="12"/>
        <v>8</v>
      </c>
      <c r="W232">
        <f t="shared" si="12"/>
        <v>2</v>
      </c>
      <c r="X232">
        <f t="shared" si="12"/>
        <v>2</v>
      </c>
      <c r="Y232">
        <f t="shared" si="12"/>
        <v>0</v>
      </c>
      <c r="LE232">
        <v>1</v>
      </c>
      <c r="LF232">
        <v>0</v>
      </c>
      <c r="LG232">
        <v>0</v>
      </c>
      <c r="LH232">
        <v>3</v>
      </c>
      <c r="LI232">
        <v>1</v>
      </c>
      <c r="LJ232">
        <v>0</v>
      </c>
      <c r="LK232">
        <v>1</v>
      </c>
      <c r="LL232">
        <v>1</v>
      </c>
      <c r="LM232">
        <v>1</v>
      </c>
      <c r="LN232">
        <v>2</v>
      </c>
      <c r="LO232">
        <v>0</v>
      </c>
      <c r="LP232">
        <v>3</v>
      </c>
      <c r="LQ232">
        <v>1</v>
      </c>
      <c r="LR232">
        <v>2</v>
      </c>
      <c r="LS232">
        <v>1</v>
      </c>
      <c r="LT232">
        <v>0</v>
      </c>
      <c r="LU232">
        <v>1</v>
      </c>
      <c r="LV232">
        <f t="shared" si="13"/>
        <v>5</v>
      </c>
      <c r="LW232">
        <f t="shared" si="13"/>
        <v>8</v>
      </c>
      <c r="LX232">
        <f t="shared" si="13"/>
        <v>2</v>
      </c>
      <c r="LY232">
        <f t="shared" si="13"/>
        <v>2</v>
      </c>
      <c r="LZ232">
        <f t="shared" si="13"/>
        <v>0</v>
      </c>
    </row>
    <row r="233" spans="1:338" x14ac:dyDescent="0.25">
      <c r="A233" t="s">
        <v>747</v>
      </c>
      <c r="B233" t="s">
        <v>8</v>
      </c>
      <c r="C233" t="s">
        <v>831</v>
      </c>
      <c r="D233">
        <v>1</v>
      </c>
      <c r="E233">
        <v>0</v>
      </c>
      <c r="F233">
        <v>0</v>
      </c>
      <c r="G233">
        <v>4</v>
      </c>
      <c r="H233">
        <v>1</v>
      </c>
      <c r="I233">
        <v>0</v>
      </c>
      <c r="J233">
        <v>1</v>
      </c>
      <c r="K233">
        <v>1</v>
      </c>
      <c r="L233">
        <v>1</v>
      </c>
      <c r="M233">
        <v>2</v>
      </c>
      <c r="N233">
        <v>0</v>
      </c>
      <c r="O233">
        <v>4</v>
      </c>
      <c r="P233">
        <v>1</v>
      </c>
      <c r="Q233">
        <v>3</v>
      </c>
      <c r="R233">
        <v>1</v>
      </c>
      <c r="S233">
        <v>0</v>
      </c>
      <c r="T233">
        <v>1</v>
      </c>
      <c r="U233">
        <f t="shared" si="12"/>
        <v>5</v>
      </c>
      <c r="V233">
        <f t="shared" si="12"/>
        <v>8</v>
      </c>
      <c r="W233">
        <f t="shared" si="12"/>
        <v>1</v>
      </c>
      <c r="X233">
        <f t="shared" si="12"/>
        <v>1</v>
      </c>
      <c r="Y233">
        <f t="shared" si="12"/>
        <v>2</v>
      </c>
      <c r="LE233">
        <v>1</v>
      </c>
      <c r="LF233">
        <v>0</v>
      </c>
      <c r="LG233">
        <v>0</v>
      </c>
      <c r="LH233">
        <v>4</v>
      </c>
      <c r="LI233">
        <v>1</v>
      </c>
      <c r="LJ233">
        <v>0</v>
      </c>
      <c r="LK233">
        <v>1</v>
      </c>
      <c r="LL233">
        <v>1</v>
      </c>
      <c r="LM233">
        <v>1</v>
      </c>
      <c r="LN233">
        <v>2</v>
      </c>
      <c r="LO233">
        <v>0</v>
      </c>
      <c r="LP233">
        <v>4</v>
      </c>
      <c r="LQ233">
        <v>1</v>
      </c>
      <c r="LR233">
        <v>3</v>
      </c>
      <c r="LS233">
        <v>1</v>
      </c>
      <c r="LT233">
        <v>0</v>
      </c>
      <c r="LU233">
        <v>1</v>
      </c>
      <c r="LV233">
        <f t="shared" si="13"/>
        <v>5</v>
      </c>
      <c r="LW233">
        <f t="shared" si="13"/>
        <v>8</v>
      </c>
      <c r="LX233">
        <f t="shared" si="13"/>
        <v>1</v>
      </c>
      <c r="LY233">
        <f t="shared" si="13"/>
        <v>1</v>
      </c>
      <c r="LZ233">
        <f t="shared" si="13"/>
        <v>2</v>
      </c>
    </row>
    <row r="234" spans="1:338" x14ac:dyDescent="0.25">
      <c r="A234" t="s">
        <v>748</v>
      </c>
      <c r="B234" t="s">
        <v>9</v>
      </c>
      <c r="C234" t="s">
        <v>828</v>
      </c>
      <c r="D234">
        <v>0</v>
      </c>
      <c r="E234">
        <v>0</v>
      </c>
      <c r="F234">
        <v>0</v>
      </c>
      <c r="G234">
        <v>1</v>
      </c>
      <c r="H234">
        <v>0</v>
      </c>
      <c r="I234">
        <v>0</v>
      </c>
      <c r="J234">
        <v>0</v>
      </c>
      <c r="K234">
        <v>0</v>
      </c>
      <c r="L234">
        <v>0</v>
      </c>
      <c r="M234">
        <v>1</v>
      </c>
      <c r="N234">
        <v>0</v>
      </c>
      <c r="O234">
        <v>1</v>
      </c>
      <c r="P234">
        <v>0</v>
      </c>
      <c r="Q234">
        <v>1</v>
      </c>
      <c r="R234">
        <v>0</v>
      </c>
      <c r="S234">
        <v>0</v>
      </c>
      <c r="T234">
        <v>0</v>
      </c>
      <c r="U234">
        <f t="shared" si="12"/>
        <v>13</v>
      </c>
      <c r="V234">
        <f t="shared" si="12"/>
        <v>4</v>
      </c>
      <c r="W234">
        <f t="shared" si="12"/>
        <v>0</v>
      </c>
      <c r="X234">
        <f t="shared" si="12"/>
        <v>0</v>
      </c>
      <c r="Y234">
        <f t="shared" si="12"/>
        <v>0</v>
      </c>
      <c r="LE234">
        <v>0</v>
      </c>
      <c r="LF234">
        <v>0</v>
      </c>
      <c r="LG234">
        <v>0</v>
      </c>
      <c r="LH234">
        <v>1</v>
      </c>
      <c r="LI234">
        <v>0</v>
      </c>
      <c r="LJ234">
        <v>0</v>
      </c>
      <c r="LK234">
        <v>0</v>
      </c>
      <c r="LL234">
        <v>0</v>
      </c>
      <c r="LM234">
        <v>0</v>
      </c>
      <c r="LN234">
        <v>1</v>
      </c>
      <c r="LO234">
        <v>0</v>
      </c>
      <c r="LP234">
        <v>1</v>
      </c>
      <c r="LQ234">
        <v>0</v>
      </c>
      <c r="LR234">
        <v>1</v>
      </c>
      <c r="LS234">
        <v>0</v>
      </c>
      <c r="LT234">
        <v>0</v>
      </c>
      <c r="LU234">
        <v>0</v>
      </c>
      <c r="LV234">
        <f t="shared" si="13"/>
        <v>13</v>
      </c>
      <c r="LW234">
        <f t="shared" si="13"/>
        <v>4</v>
      </c>
      <c r="LX234">
        <f t="shared" si="13"/>
        <v>0</v>
      </c>
      <c r="LY234">
        <f t="shared" si="13"/>
        <v>0</v>
      </c>
      <c r="LZ234">
        <f t="shared" si="13"/>
        <v>0</v>
      </c>
    </row>
    <row r="235" spans="1:338" x14ac:dyDescent="0.25">
      <c r="A235" t="s">
        <v>749</v>
      </c>
      <c r="B235" t="s">
        <v>9</v>
      </c>
      <c r="C235" t="s">
        <v>829</v>
      </c>
      <c r="D235">
        <v>0</v>
      </c>
      <c r="E235">
        <v>0</v>
      </c>
      <c r="F235">
        <v>0</v>
      </c>
      <c r="G235">
        <v>2</v>
      </c>
      <c r="H235">
        <v>0</v>
      </c>
      <c r="I235">
        <v>0</v>
      </c>
      <c r="J235">
        <v>0</v>
      </c>
      <c r="K235">
        <v>1</v>
      </c>
      <c r="L235">
        <v>0</v>
      </c>
      <c r="M235">
        <v>1</v>
      </c>
      <c r="N235">
        <v>0</v>
      </c>
      <c r="O235">
        <v>2</v>
      </c>
      <c r="P235">
        <v>0</v>
      </c>
      <c r="Q235">
        <v>2</v>
      </c>
      <c r="R235">
        <v>0</v>
      </c>
      <c r="S235">
        <v>0</v>
      </c>
      <c r="T235">
        <v>0</v>
      </c>
      <c r="U235">
        <f t="shared" si="12"/>
        <v>12</v>
      </c>
      <c r="V235">
        <f t="shared" si="12"/>
        <v>2</v>
      </c>
      <c r="W235">
        <f t="shared" si="12"/>
        <v>3</v>
      </c>
      <c r="X235">
        <f t="shared" si="12"/>
        <v>0</v>
      </c>
      <c r="Y235">
        <f t="shared" si="12"/>
        <v>0</v>
      </c>
      <c r="LE235">
        <v>0</v>
      </c>
      <c r="LF235">
        <v>0</v>
      </c>
      <c r="LG235">
        <v>0</v>
      </c>
      <c r="LH235">
        <v>2</v>
      </c>
      <c r="LI235">
        <v>0</v>
      </c>
      <c r="LJ235">
        <v>0</v>
      </c>
      <c r="LK235">
        <v>0</v>
      </c>
      <c r="LL235">
        <v>1</v>
      </c>
      <c r="LM235">
        <v>0</v>
      </c>
      <c r="LN235">
        <v>1</v>
      </c>
      <c r="LO235">
        <v>0</v>
      </c>
      <c r="LP235">
        <v>2</v>
      </c>
      <c r="LQ235">
        <v>0</v>
      </c>
      <c r="LR235">
        <v>2</v>
      </c>
      <c r="LS235">
        <v>0</v>
      </c>
      <c r="LT235">
        <v>0</v>
      </c>
      <c r="LU235">
        <v>0</v>
      </c>
      <c r="LV235">
        <f t="shared" si="13"/>
        <v>12</v>
      </c>
      <c r="LW235">
        <f t="shared" si="13"/>
        <v>2</v>
      </c>
      <c r="LX235">
        <f t="shared" si="13"/>
        <v>3</v>
      </c>
      <c r="LY235">
        <f t="shared" si="13"/>
        <v>0</v>
      </c>
      <c r="LZ235">
        <f t="shared" si="13"/>
        <v>0</v>
      </c>
    </row>
    <row r="236" spans="1:338" x14ac:dyDescent="0.25">
      <c r="A236" t="s">
        <v>750</v>
      </c>
      <c r="B236" t="s">
        <v>9</v>
      </c>
      <c r="C236" t="s">
        <v>830</v>
      </c>
      <c r="D236">
        <v>0</v>
      </c>
      <c r="E236">
        <v>0</v>
      </c>
      <c r="F236">
        <v>0</v>
      </c>
      <c r="G236">
        <v>3</v>
      </c>
      <c r="H236">
        <v>0</v>
      </c>
      <c r="I236">
        <v>0</v>
      </c>
      <c r="J236">
        <v>1</v>
      </c>
      <c r="K236">
        <v>1</v>
      </c>
      <c r="L236">
        <v>1</v>
      </c>
      <c r="M236">
        <v>2</v>
      </c>
      <c r="N236">
        <v>0</v>
      </c>
      <c r="O236">
        <v>3</v>
      </c>
      <c r="P236">
        <v>0</v>
      </c>
      <c r="Q236">
        <v>3</v>
      </c>
      <c r="R236">
        <v>1</v>
      </c>
      <c r="S236">
        <v>0</v>
      </c>
      <c r="T236">
        <v>0</v>
      </c>
      <c r="U236">
        <f t="shared" si="12"/>
        <v>9</v>
      </c>
      <c r="V236">
        <f t="shared" si="12"/>
        <v>4</v>
      </c>
      <c r="W236">
        <f t="shared" si="12"/>
        <v>1</v>
      </c>
      <c r="X236">
        <f t="shared" si="12"/>
        <v>3</v>
      </c>
      <c r="Y236">
        <f t="shared" si="12"/>
        <v>0</v>
      </c>
      <c r="LE236">
        <v>0</v>
      </c>
      <c r="LF236">
        <v>0</v>
      </c>
      <c r="LG236">
        <v>0</v>
      </c>
      <c r="LH236">
        <v>3</v>
      </c>
      <c r="LI236">
        <v>0</v>
      </c>
      <c r="LJ236">
        <v>0</v>
      </c>
      <c r="LK236">
        <v>1</v>
      </c>
      <c r="LL236">
        <v>1</v>
      </c>
      <c r="LM236">
        <v>1</v>
      </c>
      <c r="LN236">
        <v>2</v>
      </c>
      <c r="LO236">
        <v>0</v>
      </c>
      <c r="LP236">
        <v>3</v>
      </c>
      <c r="LQ236">
        <v>0</v>
      </c>
      <c r="LR236">
        <v>3</v>
      </c>
      <c r="LS236">
        <v>1</v>
      </c>
      <c r="LT236">
        <v>0</v>
      </c>
      <c r="LU236">
        <v>0</v>
      </c>
      <c r="LV236">
        <f t="shared" si="13"/>
        <v>9</v>
      </c>
      <c r="LW236">
        <f t="shared" si="13"/>
        <v>4</v>
      </c>
      <c r="LX236">
        <f t="shared" si="13"/>
        <v>1</v>
      </c>
      <c r="LY236">
        <f t="shared" si="13"/>
        <v>3</v>
      </c>
      <c r="LZ236">
        <f t="shared" si="13"/>
        <v>0</v>
      </c>
    </row>
    <row r="237" spans="1:338" x14ac:dyDescent="0.25">
      <c r="A237" t="s">
        <v>751</v>
      </c>
      <c r="B237" t="s">
        <v>9</v>
      </c>
      <c r="C237" t="s">
        <v>831</v>
      </c>
      <c r="D237">
        <v>0</v>
      </c>
      <c r="E237">
        <v>0</v>
      </c>
      <c r="F237">
        <v>0</v>
      </c>
      <c r="G237">
        <v>4</v>
      </c>
      <c r="H237">
        <v>0</v>
      </c>
      <c r="I237">
        <v>0</v>
      </c>
      <c r="J237">
        <v>1</v>
      </c>
      <c r="K237">
        <v>1</v>
      </c>
      <c r="L237">
        <v>1</v>
      </c>
      <c r="M237">
        <v>2</v>
      </c>
      <c r="N237">
        <v>0</v>
      </c>
      <c r="O237">
        <v>4</v>
      </c>
      <c r="P237">
        <v>0</v>
      </c>
      <c r="Q237">
        <v>3</v>
      </c>
      <c r="R237">
        <v>1</v>
      </c>
      <c r="S237">
        <v>0</v>
      </c>
      <c r="T237">
        <v>0</v>
      </c>
      <c r="U237">
        <f t="shared" si="12"/>
        <v>9</v>
      </c>
      <c r="V237">
        <f t="shared" si="12"/>
        <v>4</v>
      </c>
      <c r="W237">
        <f t="shared" si="12"/>
        <v>1</v>
      </c>
      <c r="X237">
        <f t="shared" si="12"/>
        <v>1</v>
      </c>
      <c r="Y237">
        <f t="shared" si="12"/>
        <v>2</v>
      </c>
      <c r="LE237">
        <v>0</v>
      </c>
      <c r="LF237">
        <v>0</v>
      </c>
      <c r="LG237">
        <v>0</v>
      </c>
      <c r="LH237">
        <v>4</v>
      </c>
      <c r="LI237">
        <v>0</v>
      </c>
      <c r="LJ237">
        <v>0</v>
      </c>
      <c r="LK237">
        <v>1</v>
      </c>
      <c r="LL237">
        <v>1</v>
      </c>
      <c r="LM237">
        <v>1</v>
      </c>
      <c r="LN237">
        <v>2</v>
      </c>
      <c r="LO237">
        <v>0</v>
      </c>
      <c r="LP237">
        <v>4</v>
      </c>
      <c r="LQ237">
        <v>0</v>
      </c>
      <c r="LR237">
        <v>3</v>
      </c>
      <c r="LS237">
        <v>1</v>
      </c>
      <c r="LT237">
        <v>0</v>
      </c>
      <c r="LU237">
        <v>0</v>
      </c>
      <c r="LV237">
        <f t="shared" si="13"/>
        <v>9</v>
      </c>
      <c r="LW237">
        <f t="shared" si="13"/>
        <v>4</v>
      </c>
      <c r="LX237">
        <f t="shared" si="13"/>
        <v>1</v>
      </c>
      <c r="LY237">
        <f t="shared" si="13"/>
        <v>1</v>
      </c>
      <c r="LZ237">
        <f t="shared" si="13"/>
        <v>2</v>
      </c>
    </row>
    <row r="238" spans="1:338" x14ac:dyDescent="0.25">
      <c r="A238" t="s">
        <v>752</v>
      </c>
      <c r="B238" t="s">
        <v>7</v>
      </c>
      <c r="C238" t="s">
        <v>828</v>
      </c>
      <c r="D238">
        <v>0</v>
      </c>
      <c r="E238">
        <v>0</v>
      </c>
      <c r="F238">
        <v>0</v>
      </c>
      <c r="G238">
        <v>1</v>
      </c>
      <c r="H238">
        <v>0</v>
      </c>
      <c r="I238">
        <v>0</v>
      </c>
      <c r="J238">
        <v>0</v>
      </c>
      <c r="K238">
        <v>0</v>
      </c>
      <c r="L238">
        <v>0</v>
      </c>
      <c r="M238">
        <v>1</v>
      </c>
      <c r="N238">
        <v>0</v>
      </c>
      <c r="O238">
        <v>1</v>
      </c>
      <c r="P238">
        <v>0</v>
      </c>
      <c r="Q238">
        <v>1</v>
      </c>
      <c r="R238">
        <v>0</v>
      </c>
      <c r="S238">
        <v>0</v>
      </c>
      <c r="T238">
        <v>0</v>
      </c>
      <c r="U238">
        <f t="shared" si="12"/>
        <v>13</v>
      </c>
      <c r="V238">
        <f t="shared" si="12"/>
        <v>4</v>
      </c>
      <c r="W238">
        <f t="shared" si="12"/>
        <v>0</v>
      </c>
      <c r="X238">
        <f t="shared" si="12"/>
        <v>0</v>
      </c>
      <c r="Y238">
        <f t="shared" si="12"/>
        <v>0</v>
      </c>
      <c r="LE238">
        <v>0</v>
      </c>
      <c r="LF238">
        <v>0</v>
      </c>
      <c r="LG238">
        <v>0</v>
      </c>
      <c r="LH238">
        <v>1</v>
      </c>
      <c r="LI238">
        <v>0</v>
      </c>
      <c r="LJ238">
        <v>0</v>
      </c>
      <c r="LK238">
        <v>0</v>
      </c>
      <c r="LL238">
        <v>0</v>
      </c>
      <c r="LM238">
        <v>0</v>
      </c>
      <c r="LN238">
        <v>1</v>
      </c>
      <c r="LO238">
        <v>0</v>
      </c>
      <c r="LP238">
        <v>1</v>
      </c>
      <c r="LQ238">
        <v>0</v>
      </c>
      <c r="LR238">
        <v>1</v>
      </c>
      <c r="LS238">
        <v>0</v>
      </c>
      <c r="LT238">
        <v>0</v>
      </c>
      <c r="LU238">
        <v>0</v>
      </c>
      <c r="LV238">
        <f t="shared" si="13"/>
        <v>13</v>
      </c>
      <c r="LW238">
        <f t="shared" si="13"/>
        <v>4</v>
      </c>
      <c r="LX238">
        <f t="shared" si="13"/>
        <v>0</v>
      </c>
      <c r="LY238">
        <f t="shared" si="13"/>
        <v>0</v>
      </c>
      <c r="LZ238">
        <f t="shared" si="13"/>
        <v>0</v>
      </c>
    </row>
    <row r="239" spans="1:338" x14ac:dyDescent="0.25">
      <c r="A239" t="s">
        <v>753</v>
      </c>
      <c r="B239" t="s">
        <v>7</v>
      </c>
      <c r="C239" t="s">
        <v>829</v>
      </c>
      <c r="D239">
        <v>0</v>
      </c>
      <c r="E239">
        <v>0</v>
      </c>
      <c r="F239">
        <v>0</v>
      </c>
      <c r="G239">
        <v>2</v>
      </c>
      <c r="H239">
        <v>0</v>
      </c>
      <c r="I239">
        <v>0</v>
      </c>
      <c r="J239">
        <v>1</v>
      </c>
      <c r="K239">
        <v>1</v>
      </c>
      <c r="L239">
        <v>0</v>
      </c>
      <c r="M239">
        <v>1</v>
      </c>
      <c r="N239">
        <v>0</v>
      </c>
      <c r="O239">
        <v>2</v>
      </c>
      <c r="P239">
        <v>0</v>
      </c>
      <c r="Q239">
        <v>2</v>
      </c>
      <c r="R239">
        <v>1</v>
      </c>
      <c r="S239">
        <v>0</v>
      </c>
      <c r="T239">
        <v>0</v>
      </c>
      <c r="U239">
        <f t="shared" si="12"/>
        <v>10</v>
      </c>
      <c r="V239">
        <f t="shared" si="12"/>
        <v>4</v>
      </c>
      <c r="W239">
        <f t="shared" si="12"/>
        <v>3</v>
      </c>
      <c r="X239">
        <f t="shared" si="12"/>
        <v>0</v>
      </c>
      <c r="Y239">
        <f t="shared" si="12"/>
        <v>0</v>
      </c>
      <c r="LE239">
        <v>0</v>
      </c>
      <c r="LF239">
        <v>0</v>
      </c>
      <c r="LG239">
        <v>0</v>
      </c>
      <c r="LH239">
        <v>2</v>
      </c>
      <c r="LI239">
        <v>0</v>
      </c>
      <c r="LJ239">
        <v>0</v>
      </c>
      <c r="LK239">
        <v>1</v>
      </c>
      <c r="LL239">
        <v>1</v>
      </c>
      <c r="LM239">
        <v>0</v>
      </c>
      <c r="LN239">
        <v>1</v>
      </c>
      <c r="LO239">
        <v>0</v>
      </c>
      <c r="LP239">
        <v>2</v>
      </c>
      <c r="LQ239">
        <v>0</v>
      </c>
      <c r="LR239">
        <v>2</v>
      </c>
      <c r="LS239">
        <v>1</v>
      </c>
      <c r="LT239">
        <v>0</v>
      </c>
      <c r="LU239">
        <v>0</v>
      </c>
      <c r="LV239">
        <f t="shared" si="13"/>
        <v>10</v>
      </c>
      <c r="LW239">
        <f t="shared" si="13"/>
        <v>4</v>
      </c>
      <c r="LX239">
        <f t="shared" si="13"/>
        <v>3</v>
      </c>
      <c r="LY239">
        <f t="shared" si="13"/>
        <v>0</v>
      </c>
      <c r="LZ239">
        <f t="shared" si="13"/>
        <v>0</v>
      </c>
    </row>
    <row r="240" spans="1:338" x14ac:dyDescent="0.25">
      <c r="A240" t="s">
        <v>754</v>
      </c>
      <c r="B240" t="s">
        <v>7</v>
      </c>
      <c r="C240" t="s">
        <v>830</v>
      </c>
      <c r="D240">
        <v>0</v>
      </c>
      <c r="E240">
        <v>0</v>
      </c>
      <c r="F240">
        <v>0</v>
      </c>
      <c r="G240">
        <v>3</v>
      </c>
      <c r="H240">
        <v>0</v>
      </c>
      <c r="I240">
        <v>0</v>
      </c>
      <c r="J240">
        <v>1</v>
      </c>
      <c r="K240">
        <v>1</v>
      </c>
      <c r="L240">
        <v>1</v>
      </c>
      <c r="M240">
        <v>2</v>
      </c>
      <c r="N240">
        <v>0</v>
      </c>
      <c r="O240">
        <v>3</v>
      </c>
      <c r="P240">
        <v>0</v>
      </c>
      <c r="Q240">
        <v>3</v>
      </c>
      <c r="R240">
        <v>1</v>
      </c>
      <c r="S240">
        <v>0</v>
      </c>
      <c r="T240">
        <v>0</v>
      </c>
      <c r="U240">
        <f t="shared" si="12"/>
        <v>9</v>
      </c>
      <c r="V240">
        <f t="shared" si="12"/>
        <v>4</v>
      </c>
      <c r="W240">
        <f t="shared" si="12"/>
        <v>1</v>
      </c>
      <c r="X240">
        <f t="shared" si="12"/>
        <v>3</v>
      </c>
      <c r="Y240">
        <f t="shared" si="12"/>
        <v>0</v>
      </c>
      <c r="LE240">
        <v>0</v>
      </c>
      <c r="LF240">
        <v>0</v>
      </c>
      <c r="LG240">
        <v>0</v>
      </c>
      <c r="LH240">
        <v>3</v>
      </c>
      <c r="LI240">
        <v>0</v>
      </c>
      <c r="LJ240">
        <v>0</v>
      </c>
      <c r="LK240">
        <v>1</v>
      </c>
      <c r="LL240">
        <v>1</v>
      </c>
      <c r="LM240">
        <v>1</v>
      </c>
      <c r="LN240">
        <v>2</v>
      </c>
      <c r="LO240">
        <v>0</v>
      </c>
      <c r="LP240">
        <v>3</v>
      </c>
      <c r="LQ240">
        <v>0</v>
      </c>
      <c r="LR240">
        <v>3</v>
      </c>
      <c r="LS240">
        <v>1</v>
      </c>
      <c r="LT240">
        <v>0</v>
      </c>
      <c r="LU240">
        <v>0</v>
      </c>
      <c r="LV240">
        <f t="shared" si="13"/>
        <v>9</v>
      </c>
      <c r="LW240">
        <f t="shared" si="13"/>
        <v>4</v>
      </c>
      <c r="LX240">
        <f t="shared" si="13"/>
        <v>1</v>
      </c>
      <c r="LY240">
        <f t="shared" si="13"/>
        <v>3</v>
      </c>
      <c r="LZ240">
        <f t="shared" si="13"/>
        <v>0</v>
      </c>
    </row>
    <row r="241" spans="1:338" x14ac:dyDescent="0.25">
      <c r="A241" t="s">
        <v>755</v>
      </c>
      <c r="B241" t="s">
        <v>7</v>
      </c>
      <c r="C241" t="s">
        <v>831</v>
      </c>
      <c r="D241">
        <v>0</v>
      </c>
      <c r="E241">
        <v>0</v>
      </c>
      <c r="F241">
        <v>0</v>
      </c>
      <c r="G241">
        <v>4</v>
      </c>
      <c r="H241">
        <v>0</v>
      </c>
      <c r="I241">
        <v>0</v>
      </c>
      <c r="J241">
        <v>1</v>
      </c>
      <c r="K241">
        <v>1</v>
      </c>
      <c r="L241">
        <v>1</v>
      </c>
      <c r="M241">
        <v>2</v>
      </c>
      <c r="N241">
        <v>0</v>
      </c>
      <c r="O241">
        <v>4</v>
      </c>
      <c r="P241">
        <v>0</v>
      </c>
      <c r="Q241">
        <v>3</v>
      </c>
      <c r="R241">
        <v>1</v>
      </c>
      <c r="S241">
        <v>0</v>
      </c>
      <c r="T241">
        <v>0</v>
      </c>
      <c r="U241">
        <f t="shared" si="12"/>
        <v>9</v>
      </c>
      <c r="V241">
        <f t="shared" si="12"/>
        <v>4</v>
      </c>
      <c r="W241">
        <f t="shared" si="12"/>
        <v>1</v>
      </c>
      <c r="X241">
        <f t="shared" si="12"/>
        <v>1</v>
      </c>
      <c r="Y241">
        <f t="shared" si="12"/>
        <v>2</v>
      </c>
      <c r="LE241">
        <v>0</v>
      </c>
      <c r="LF241">
        <v>0</v>
      </c>
      <c r="LG241">
        <v>0</v>
      </c>
      <c r="LH241">
        <v>4</v>
      </c>
      <c r="LI241">
        <v>0</v>
      </c>
      <c r="LJ241">
        <v>0</v>
      </c>
      <c r="LK241">
        <v>1</v>
      </c>
      <c r="LL241">
        <v>1</v>
      </c>
      <c r="LM241">
        <v>1</v>
      </c>
      <c r="LN241">
        <v>2</v>
      </c>
      <c r="LO241">
        <v>0</v>
      </c>
      <c r="LP241">
        <v>4</v>
      </c>
      <c r="LQ241">
        <v>0</v>
      </c>
      <c r="LR241">
        <v>3</v>
      </c>
      <c r="LS241">
        <v>1</v>
      </c>
      <c r="LT241">
        <v>0</v>
      </c>
      <c r="LU241">
        <v>0</v>
      </c>
      <c r="LV241">
        <f t="shared" si="13"/>
        <v>9</v>
      </c>
      <c r="LW241">
        <f t="shared" si="13"/>
        <v>4</v>
      </c>
      <c r="LX241">
        <f t="shared" si="13"/>
        <v>1</v>
      </c>
      <c r="LY241">
        <f t="shared" si="13"/>
        <v>1</v>
      </c>
      <c r="LZ241">
        <f t="shared" si="13"/>
        <v>2</v>
      </c>
    </row>
    <row r="242" spans="1:338" x14ac:dyDescent="0.25">
      <c r="A242" t="s">
        <v>756</v>
      </c>
      <c r="B242" t="s">
        <v>8</v>
      </c>
      <c r="C242" t="s">
        <v>828</v>
      </c>
      <c r="D242">
        <v>1</v>
      </c>
      <c r="E242">
        <v>0</v>
      </c>
      <c r="F242">
        <v>0</v>
      </c>
      <c r="G242">
        <v>1</v>
      </c>
      <c r="H242">
        <v>0</v>
      </c>
      <c r="I242">
        <v>0</v>
      </c>
      <c r="J242">
        <v>0</v>
      </c>
      <c r="K242">
        <v>1</v>
      </c>
      <c r="L242">
        <v>0</v>
      </c>
      <c r="M242">
        <v>1</v>
      </c>
      <c r="N242">
        <v>0</v>
      </c>
      <c r="O242">
        <v>1</v>
      </c>
      <c r="P242">
        <v>1</v>
      </c>
      <c r="Q242">
        <v>1</v>
      </c>
      <c r="R242">
        <v>1</v>
      </c>
      <c r="S242">
        <v>0</v>
      </c>
      <c r="T242">
        <v>1</v>
      </c>
      <c r="U242">
        <f t="shared" si="12"/>
        <v>8</v>
      </c>
      <c r="V242">
        <f t="shared" si="12"/>
        <v>9</v>
      </c>
      <c r="W242">
        <f t="shared" si="12"/>
        <v>0</v>
      </c>
      <c r="X242">
        <f t="shared" si="12"/>
        <v>0</v>
      </c>
      <c r="Y242">
        <f t="shared" si="12"/>
        <v>0</v>
      </c>
      <c r="LE242">
        <v>1</v>
      </c>
      <c r="LF242">
        <v>0</v>
      </c>
      <c r="LG242">
        <v>0</v>
      </c>
      <c r="LH242">
        <v>1</v>
      </c>
      <c r="LI242">
        <v>0</v>
      </c>
      <c r="LJ242">
        <v>0</v>
      </c>
      <c r="LK242">
        <v>0</v>
      </c>
      <c r="LL242">
        <v>1</v>
      </c>
      <c r="LM242">
        <v>0</v>
      </c>
      <c r="LN242">
        <v>1</v>
      </c>
      <c r="LO242">
        <v>0</v>
      </c>
      <c r="LP242">
        <v>1</v>
      </c>
      <c r="LQ242">
        <v>1</v>
      </c>
      <c r="LR242">
        <v>1</v>
      </c>
      <c r="LS242">
        <v>1</v>
      </c>
      <c r="LT242">
        <v>0</v>
      </c>
      <c r="LU242">
        <v>1</v>
      </c>
      <c r="LV242">
        <f t="shared" si="13"/>
        <v>8</v>
      </c>
      <c r="LW242">
        <f t="shared" si="13"/>
        <v>9</v>
      </c>
      <c r="LX242">
        <f t="shared" si="13"/>
        <v>0</v>
      </c>
      <c r="LY242">
        <f t="shared" si="13"/>
        <v>0</v>
      </c>
      <c r="LZ242">
        <f t="shared" si="13"/>
        <v>0</v>
      </c>
    </row>
    <row r="243" spans="1:338" x14ac:dyDescent="0.25">
      <c r="A243" t="s">
        <v>757</v>
      </c>
      <c r="B243" t="s">
        <v>8</v>
      </c>
      <c r="C243" t="s">
        <v>829</v>
      </c>
      <c r="D243">
        <v>1</v>
      </c>
      <c r="E243">
        <v>0</v>
      </c>
      <c r="F243">
        <v>0</v>
      </c>
      <c r="G243">
        <v>2</v>
      </c>
      <c r="H243">
        <v>0</v>
      </c>
      <c r="I243">
        <v>0</v>
      </c>
      <c r="J243">
        <v>0</v>
      </c>
      <c r="K243">
        <v>1</v>
      </c>
      <c r="L243">
        <v>0</v>
      </c>
      <c r="M243">
        <v>1</v>
      </c>
      <c r="N243">
        <v>0</v>
      </c>
      <c r="O243">
        <v>1</v>
      </c>
      <c r="P243">
        <v>1</v>
      </c>
      <c r="Q243">
        <v>1</v>
      </c>
      <c r="R243">
        <v>1</v>
      </c>
      <c r="S243">
        <v>0</v>
      </c>
      <c r="T243">
        <v>1</v>
      </c>
      <c r="U243">
        <f t="shared" si="12"/>
        <v>8</v>
      </c>
      <c r="V243">
        <f t="shared" si="12"/>
        <v>8</v>
      </c>
      <c r="W243">
        <f t="shared" si="12"/>
        <v>1</v>
      </c>
      <c r="X243">
        <f t="shared" si="12"/>
        <v>0</v>
      </c>
      <c r="Y243">
        <f t="shared" si="12"/>
        <v>0</v>
      </c>
      <c r="LE243">
        <v>1</v>
      </c>
      <c r="LF243">
        <v>0</v>
      </c>
      <c r="LG243">
        <v>0</v>
      </c>
      <c r="LH243">
        <v>2</v>
      </c>
      <c r="LI243">
        <v>0</v>
      </c>
      <c r="LJ243">
        <v>0</v>
      </c>
      <c r="LK243">
        <v>0</v>
      </c>
      <c r="LL243">
        <v>1</v>
      </c>
      <c r="LM243">
        <v>0</v>
      </c>
      <c r="LN243">
        <v>1</v>
      </c>
      <c r="LO243">
        <v>0</v>
      </c>
      <c r="LP243">
        <v>1</v>
      </c>
      <c r="LQ243">
        <v>1</v>
      </c>
      <c r="LR243">
        <v>1</v>
      </c>
      <c r="LS243">
        <v>1</v>
      </c>
      <c r="LT243">
        <v>0</v>
      </c>
      <c r="LU243">
        <v>1</v>
      </c>
      <c r="LV243">
        <f t="shared" si="13"/>
        <v>8</v>
      </c>
      <c r="LW243">
        <f t="shared" si="13"/>
        <v>8</v>
      </c>
      <c r="LX243">
        <f t="shared" si="13"/>
        <v>1</v>
      </c>
      <c r="LY243">
        <f t="shared" si="13"/>
        <v>0</v>
      </c>
      <c r="LZ243">
        <f t="shared" si="13"/>
        <v>0</v>
      </c>
    </row>
    <row r="244" spans="1:338" x14ac:dyDescent="0.25">
      <c r="A244" t="s">
        <v>758</v>
      </c>
      <c r="B244" t="s">
        <v>8</v>
      </c>
      <c r="C244" t="s">
        <v>830</v>
      </c>
      <c r="D244">
        <v>1</v>
      </c>
      <c r="E244">
        <v>0</v>
      </c>
      <c r="F244">
        <v>0</v>
      </c>
      <c r="G244">
        <v>3</v>
      </c>
      <c r="H244">
        <v>0</v>
      </c>
      <c r="I244">
        <v>0</v>
      </c>
      <c r="J244">
        <v>0</v>
      </c>
      <c r="K244">
        <v>1</v>
      </c>
      <c r="L244">
        <v>0</v>
      </c>
      <c r="M244">
        <v>1</v>
      </c>
      <c r="N244">
        <v>0</v>
      </c>
      <c r="O244">
        <v>1</v>
      </c>
      <c r="P244">
        <v>1</v>
      </c>
      <c r="Q244">
        <v>2</v>
      </c>
      <c r="R244">
        <v>1</v>
      </c>
      <c r="S244">
        <v>0</v>
      </c>
      <c r="T244">
        <v>2</v>
      </c>
      <c r="U244">
        <f t="shared" si="12"/>
        <v>8</v>
      </c>
      <c r="V244">
        <f t="shared" si="12"/>
        <v>6</v>
      </c>
      <c r="W244">
        <f t="shared" si="12"/>
        <v>2</v>
      </c>
      <c r="X244">
        <f t="shared" si="12"/>
        <v>1</v>
      </c>
      <c r="Y244">
        <f t="shared" si="12"/>
        <v>0</v>
      </c>
      <c r="LE244">
        <v>1</v>
      </c>
      <c r="LF244">
        <v>0</v>
      </c>
      <c r="LG244">
        <v>0</v>
      </c>
      <c r="LH244">
        <v>3</v>
      </c>
      <c r="LI244">
        <v>0</v>
      </c>
      <c r="LJ244">
        <v>0</v>
      </c>
      <c r="LK244">
        <v>0</v>
      </c>
      <c r="LL244">
        <v>1</v>
      </c>
      <c r="LM244">
        <v>0</v>
      </c>
      <c r="LN244">
        <v>1</v>
      </c>
      <c r="LO244">
        <v>0</v>
      </c>
      <c r="LP244">
        <v>1</v>
      </c>
      <c r="LQ244">
        <v>1</v>
      </c>
      <c r="LR244">
        <v>2</v>
      </c>
      <c r="LS244">
        <v>1</v>
      </c>
      <c r="LT244">
        <v>0</v>
      </c>
      <c r="LU244">
        <v>2</v>
      </c>
      <c r="LV244">
        <f t="shared" si="13"/>
        <v>8</v>
      </c>
      <c r="LW244">
        <f t="shared" si="13"/>
        <v>6</v>
      </c>
      <c r="LX244">
        <f t="shared" si="13"/>
        <v>2</v>
      </c>
      <c r="LY244">
        <f t="shared" si="13"/>
        <v>1</v>
      </c>
      <c r="LZ244">
        <f t="shared" si="13"/>
        <v>0</v>
      </c>
    </row>
    <row r="245" spans="1:338" x14ac:dyDescent="0.25">
      <c r="A245" t="s">
        <v>759</v>
      </c>
      <c r="B245" t="s">
        <v>8</v>
      </c>
      <c r="C245" t="s">
        <v>831</v>
      </c>
      <c r="D245">
        <v>2</v>
      </c>
      <c r="E245">
        <v>1</v>
      </c>
      <c r="F245">
        <v>0</v>
      </c>
      <c r="G245">
        <v>4</v>
      </c>
      <c r="H245">
        <v>1</v>
      </c>
      <c r="I245">
        <v>1</v>
      </c>
      <c r="J245">
        <v>0</v>
      </c>
      <c r="K245">
        <v>2</v>
      </c>
      <c r="L245">
        <v>0</v>
      </c>
      <c r="M245">
        <v>2</v>
      </c>
      <c r="N245">
        <v>0</v>
      </c>
      <c r="O245">
        <v>2</v>
      </c>
      <c r="P245">
        <v>2</v>
      </c>
      <c r="Q245">
        <v>3</v>
      </c>
      <c r="R245">
        <v>2</v>
      </c>
      <c r="S245">
        <v>0</v>
      </c>
      <c r="T245">
        <v>3</v>
      </c>
      <c r="U245">
        <f t="shared" ref="U245:Y276" si="14">COUNTIF($D245:$T245,U$1)</f>
        <v>5</v>
      </c>
      <c r="V245">
        <f t="shared" si="14"/>
        <v>3</v>
      </c>
      <c r="W245">
        <f t="shared" si="14"/>
        <v>6</v>
      </c>
      <c r="X245">
        <f t="shared" si="14"/>
        <v>2</v>
      </c>
      <c r="Y245">
        <f t="shared" si="14"/>
        <v>1</v>
      </c>
      <c r="LE245">
        <v>2</v>
      </c>
      <c r="LF245">
        <v>1</v>
      </c>
      <c r="LG245">
        <v>0</v>
      </c>
      <c r="LH245">
        <v>4</v>
      </c>
      <c r="LI245">
        <v>1</v>
      </c>
      <c r="LJ245">
        <v>1</v>
      </c>
      <c r="LK245">
        <v>0</v>
      </c>
      <c r="LL245">
        <v>2</v>
      </c>
      <c r="LM245">
        <v>0</v>
      </c>
      <c r="LN245">
        <v>2</v>
      </c>
      <c r="LO245">
        <v>0</v>
      </c>
      <c r="LP245">
        <v>2</v>
      </c>
      <c r="LQ245">
        <v>2</v>
      </c>
      <c r="LR245">
        <v>3</v>
      </c>
      <c r="LS245">
        <v>2</v>
      </c>
      <c r="LT245">
        <v>0</v>
      </c>
      <c r="LU245">
        <v>3</v>
      </c>
      <c r="LV245">
        <f t="shared" ref="LV245:LZ276" si="15">COUNTIF($LE245:$LU245,LV$1)</f>
        <v>5</v>
      </c>
      <c r="LW245">
        <f t="shared" si="15"/>
        <v>3</v>
      </c>
      <c r="LX245">
        <f t="shared" si="15"/>
        <v>6</v>
      </c>
      <c r="LY245">
        <f t="shared" si="15"/>
        <v>2</v>
      </c>
      <c r="LZ245">
        <f t="shared" si="15"/>
        <v>1</v>
      </c>
    </row>
    <row r="246" spans="1:338" x14ac:dyDescent="0.25">
      <c r="A246" t="s">
        <v>760</v>
      </c>
      <c r="B246" t="s">
        <v>9</v>
      </c>
      <c r="C246" t="s">
        <v>828</v>
      </c>
      <c r="D246">
        <v>1</v>
      </c>
      <c r="E246">
        <v>0</v>
      </c>
      <c r="F246">
        <v>0</v>
      </c>
      <c r="G246">
        <v>1</v>
      </c>
      <c r="H246">
        <v>0</v>
      </c>
      <c r="I246">
        <v>0</v>
      </c>
      <c r="J246">
        <v>0</v>
      </c>
      <c r="K246">
        <v>1</v>
      </c>
      <c r="L246">
        <v>0</v>
      </c>
      <c r="M246">
        <v>1</v>
      </c>
      <c r="N246">
        <v>0</v>
      </c>
      <c r="O246">
        <v>1</v>
      </c>
      <c r="P246">
        <v>1</v>
      </c>
      <c r="Q246">
        <v>1</v>
      </c>
      <c r="R246">
        <v>1</v>
      </c>
      <c r="S246">
        <v>0</v>
      </c>
      <c r="T246">
        <v>1</v>
      </c>
      <c r="U246">
        <f t="shared" si="14"/>
        <v>8</v>
      </c>
      <c r="V246">
        <f t="shared" si="14"/>
        <v>9</v>
      </c>
      <c r="W246">
        <f t="shared" si="14"/>
        <v>0</v>
      </c>
      <c r="X246">
        <f t="shared" si="14"/>
        <v>0</v>
      </c>
      <c r="Y246">
        <f t="shared" si="14"/>
        <v>0</v>
      </c>
      <c r="LE246">
        <v>1</v>
      </c>
      <c r="LF246">
        <v>0</v>
      </c>
      <c r="LG246">
        <v>0</v>
      </c>
      <c r="LH246">
        <v>1</v>
      </c>
      <c r="LI246">
        <v>0</v>
      </c>
      <c r="LJ246">
        <v>0</v>
      </c>
      <c r="LK246">
        <v>0</v>
      </c>
      <c r="LL246">
        <v>1</v>
      </c>
      <c r="LM246">
        <v>0</v>
      </c>
      <c r="LN246">
        <v>1</v>
      </c>
      <c r="LO246">
        <v>0</v>
      </c>
      <c r="LP246">
        <v>1</v>
      </c>
      <c r="LQ246">
        <v>1</v>
      </c>
      <c r="LR246">
        <v>1</v>
      </c>
      <c r="LS246">
        <v>1</v>
      </c>
      <c r="LT246">
        <v>0</v>
      </c>
      <c r="LU246">
        <v>1</v>
      </c>
      <c r="LV246">
        <f t="shared" si="15"/>
        <v>8</v>
      </c>
      <c r="LW246">
        <f t="shared" si="15"/>
        <v>9</v>
      </c>
      <c r="LX246">
        <f t="shared" si="15"/>
        <v>0</v>
      </c>
      <c r="LY246">
        <f t="shared" si="15"/>
        <v>0</v>
      </c>
      <c r="LZ246">
        <f t="shared" si="15"/>
        <v>0</v>
      </c>
    </row>
    <row r="247" spans="1:338" x14ac:dyDescent="0.25">
      <c r="A247" t="s">
        <v>761</v>
      </c>
      <c r="B247" t="s">
        <v>9</v>
      </c>
      <c r="C247" t="s">
        <v>829</v>
      </c>
      <c r="D247">
        <v>1</v>
      </c>
      <c r="E247">
        <v>0</v>
      </c>
      <c r="F247">
        <v>0</v>
      </c>
      <c r="G247">
        <v>2</v>
      </c>
      <c r="H247">
        <v>1</v>
      </c>
      <c r="I247">
        <v>1</v>
      </c>
      <c r="J247">
        <v>0</v>
      </c>
      <c r="K247">
        <v>2</v>
      </c>
      <c r="L247">
        <v>0</v>
      </c>
      <c r="M247">
        <v>1</v>
      </c>
      <c r="N247">
        <v>0</v>
      </c>
      <c r="O247">
        <v>2</v>
      </c>
      <c r="P247">
        <v>1</v>
      </c>
      <c r="Q247">
        <v>2</v>
      </c>
      <c r="R247">
        <v>2</v>
      </c>
      <c r="S247">
        <v>0</v>
      </c>
      <c r="T247">
        <v>2</v>
      </c>
      <c r="U247">
        <f t="shared" si="14"/>
        <v>6</v>
      </c>
      <c r="V247">
        <f t="shared" si="14"/>
        <v>5</v>
      </c>
      <c r="W247">
        <f t="shared" si="14"/>
        <v>6</v>
      </c>
      <c r="X247">
        <f t="shared" si="14"/>
        <v>0</v>
      </c>
      <c r="Y247">
        <f t="shared" si="14"/>
        <v>0</v>
      </c>
      <c r="LE247">
        <v>1</v>
      </c>
      <c r="LF247">
        <v>0</v>
      </c>
      <c r="LG247">
        <v>0</v>
      </c>
      <c r="LH247">
        <v>2</v>
      </c>
      <c r="LI247">
        <v>1</v>
      </c>
      <c r="LJ247">
        <v>1</v>
      </c>
      <c r="LK247">
        <v>0</v>
      </c>
      <c r="LL247">
        <v>2</v>
      </c>
      <c r="LM247">
        <v>0</v>
      </c>
      <c r="LN247">
        <v>1</v>
      </c>
      <c r="LO247">
        <v>0</v>
      </c>
      <c r="LP247">
        <v>2</v>
      </c>
      <c r="LQ247">
        <v>1</v>
      </c>
      <c r="LR247">
        <v>2</v>
      </c>
      <c r="LS247">
        <v>2</v>
      </c>
      <c r="LT247">
        <v>0</v>
      </c>
      <c r="LU247">
        <v>2</v>
      </c>
      <c r="LV247">
        <f t="shared" si="15"/>
        <v>6</v>
      </c>
      <c r="LW247">
        <f t="shared" si="15"/>
        <v>5</v>
      </c>
      <c r="LX247">
        <f t="shared" si="15"/>
        <v>6</v>
      </c>
      <c r="LY247">
        <f t="shared" si="15"/>
        <v>0</v>
      </c>
      <c r="LZ247">
        <f t="shared" si="15"/>
        <v>0</v>
      </c>
    </row>
    <row r="248" spans="1:338" x14ac:dyDescent="0.25">
      <c r="A248" t="s">
        <v>762</v>
      </c>
      <c r="B248" t="s">
        <v>9</v>
      </c>
      <c r="C248" t="s">
        <v>830</v>
      </c>
      <c r="D248">
        <v>1</v>
      </c>
      <c r="E248">
        <v>0</v>
      </c>
      <c r="F248">
        <v>0</v>
      </c>
      <c r="G248">
        <v>3</v>
      </c>
      <c r="H248">
        <v>1</v>
      </c>
      <c r="I248">
        <v>1</v>
      </c>
      <c r="J248">
        <v>0</v>
      </c>
      <c r="K248">
        <v>2</v>
      </c>
      <c r="L248">
        <v>0</v>
      </c>
      <c r="M248">
        <v>1</v>
      </c>
      <c r="N248">
        <v>0</v>
      </c>
      <c r="O248">
        <v>2</v>
      </c>
      <c r="P248">
        <v>1</v>
      </c>
      <c r="Q248">
        <v>2</v>
      </c>
      <c r="R248">
        <v>2</v>
      </c>
      <c r="S248">
        <v>0</v>
      </c>
      <c r="T248">
        <v>2</v>
      </c>
      <c r="U248">
        <f t="shared" si="14"/>
        <v>6</v>
      </c>
      <c r="V248">
        <f t="shared" si="14"/>
        <v>5</v>
      </c>
      <c r="W248">
        <f t="shared" si="14"/>
        <v>5</v>
      </c>
      <c r="X248">
        <f t="shared" si="14"/>
        <v>1</v>
      </c>
      <c r="Y248">
        <f t="shared" si="14"/>
        <v>0</v>
      </c>
      <c r="LE248">
        <v>1</v>
      </c>
      <c r="LF248">
        <v>0</v>
      </c>
      <c r="LG248">
        <v>0</v>
      </c>
      <c r="LH248">
        <v>3</v>
      </c>
      <c r="LI248">
        <v>1</v>
      </c>
      <c r="LJ248">
        <v>1</v>
      </c>
      <c r="LK248">
        <v>0</v>
      </c>
      <c r="LL248">
        <v>2</v>
      </c>
      <c r="LM248">
        <v>0</v>
      </c>
      <c r="LN248">
        <v>1</v>
      </c>
      <c r="LO248">
        <v>0</v>
      </c>
      <c r="LP248">
        <v>2</v>
      </c>
      <c r="LQ248">
        <v>1</v>
      </c>
      <c r="LR248">
        <v>2</v>
      </c>
      <c r="LS248">
        <v>2</v>
      </c>
      <c r="LT248">
        <v>0</v>
      </c>
      <c r="LU248">
        <v>2</v>
      </c>
      <c r="LV248">
        <f t="shared" si="15"/>
        <v>6</v>
      </c>
      <c r="LW248">
        <f t="shared" si="15"/>
        <v>5</v>
      </c>
      <c r="LX248">
        <f t="shared" si="15"/>
        <v>5</v>
      </c>
      <c r="LY248">
        <f t="shared" si="15"/>
        <v>1</v>
      </c>
      <c r="LZ248">
        <f t="shared" si="15"/>
        <v>0</v>
      </c>
    </row>
    <row r="249" spans="1:338" x14ac:dyDescent="0.25">
      <c r="A249" t="s">
        <v>763</v>
      </c>
      <c r="B249" t="s">
        <v>9</v>
      </c>
      <c r="C249" t="s">
        <v>831</v>
      </c>
      <c r="D249">
        <v>1</v>
      </c>
      <c r="E249">
        <v>0</v>
      </c>
      <c r="F249">
        <v>0</v>
      </c>
      <c r="G249">
        <v>4</v>
      </c>
      <c r="H249">
        <v>1</v>
      </c>
      <c r="I249">
        <v>1</v>
      </c>
      <c r="J249">
        <v>0</v>
      </c>
      <c r="K249">
        <v>2</v>
      </c>
      <c r="L249">
        <v>0</v>
      </c>
      <c r="M249">
        <v>1</v>
      </c>
      <c r="N249">
        <v>0</v>
      </c>
      <c r="O249">
        <v>2</v>
      </c>
      <c r="P249">
        <v>1</v>
      </c>
      <c r="Q249">
        <v>2</v>
      </c>
      <c r="R249">
        <v>2</v>
      </c>
      <c r="S249">
        <v>0</v>
      </c>
      <c r="T249">
        <v>3</v>
      </c>
      <c r="U249">
        <f t="shared" si="14"/>
        <v>6</v>
      </c>
      <c r="V249">
        <f t="shared" si="14"/>
        <v>5</v>
      </c>
      <c r="W249">
        <f t="shared" si="14"/>
        <v>4</v>
      </c>
      <c r="X249">
        <f t="shared" si="14"/>
        <v>1</v>
      </c>
      <c r="Y249">
        <f t="shared" si="14"/>
        <v>1</v>
      </c>
      <c r="LE249">
        <v>1</v>
      </c>
      <c r="LF249">
        <v>0</v>
      </c>
      <c r="LG249">
        <v>0</v>
      </c>
      <c r="LH249">
        <v>4</v>
      </c>
      <c r="LI249">
        <v>1</v>
      </c>
      <c r="LJ249">
        <v>1</v>
      </c>
      <c r="LK249">
        <v>0</v>
      </c>
      <c r="LL249">
        <v>2</v>
      </c>
      <c r="LM249">
        <v>0</v>
      </c>
      <c r="LN249">
        <v>1</v>
      </c>
      <c r="LO249">
        <v>0</v>
      </c>
      <c r="LP249">
        <v>2</v>
      </c>
      <c r="LQ249">
        <v>1</v>
      </c>
      <c r="LR249">
        <v>2</v>
      </c>
      <c r="LS249">
        <v>2</v>
      </c>
      <c r="LT249">
        <v>0</v>
      </c>
      <c r="LU249">
        <v>3</v>
      </c>
      <c r="LV249">
        <f t="shared" si="15"/>
        <v>6</v>
      </c>
      <c r="LW249">
        <f t="shared" si="15"/>
        <v>5</v>
      </c>
      <c r="LX249">
        <f t="shared" si="15"/>
        <v>4</v>
      </c>
      <c r="LY249">
        <f t="shared" si="15"/>
        <v>1</v>
      </c>
      <c r="LZ249">
        <f t="shared" si="15"/>
        <v>1</v>
      </c>
    </row>
    <row r="250" spans="1:338" x14ac:dyDescent="0.25">
      <c r="A250" t="s">
        <v>764</v>
      </c>
      <c r="B250" t="s">
        <v>7</v>
      </c>
      <c r="C250" t="s">
        <v>828</v>
      </c>
      <c r="D250">
        <v>1</v>
      </c>
      <c r="E250">
        <v>0</v>
      </c>
      <c r="F250">
        <v>0</v>
      </c>
      <c r="G250">
        <v>1</v>
      </c>
      <c r="H250">
        <v>0</v>
      </c>
      <c r="I250">
        <v>0</v>
      </c>
      <c r="J250">
        <v>0</v>
      </c>
      <c r="K250">
        <v>1</v>
      </c>
      <c r="L250">
        <v>0</v>
      </c>
      <c r="M250">
        <v>1</v>
      </c>
      <c r="N250">
        <v>0</v>
      </c>
      <c r="O250">
        <v>1</v>
      </c>
      <c r="P250">
        <v>1</v>
      </c>
      <c r="Q250">
        <v>1</v>
      </c>
      <c r="R250">
        <v>1</v>
      </c>
      <c r="S250">
        <v>0</v>
      </c>
      <c r="T250">
        <v>1</v>
      </c>
      <c r="U250">
        <f t="shared" si="14"/>
        <v>8</v>
      </c>
      <c r="V250">
        <f t="shared" si="14"/>
        <v>9</v>
      </c>
      <c r="W250">
        <f t="shared" si="14"/>
        <v>0</v>
      </c>
      <c r="X250">
        <f t="shared" si="14"/>
        <v>0</v>
      </c>
      <c r="Y250">
        <f t="shared" si="14"/>
        <v>0</v>
      </c>
      <c r="LE250">
        <v>1</v>
      </c>
      <c r="LF250">
        <v>0</v>
      </c>
      <c r="LG250">
        <v>0</v>
      </c>
      <c r="LH250">
        <v>1</v>
      </c>
      <c r="LI250">
        <v>0</v>
      </c>
      <c r="LJ250">
        <v>0</v>
      </c>
      <c r="LK250">
        <v>0</v>
      </c>
      <c r="LL250">
        <v>1</v>
      </c>
      <c r="LM250">
        <v>0</v>
      </c>
      <c r="LN250">
        <v>1</v>
      </c>
      <c r="LO250">
        <v>0</v>
      </c>
      <c r="LP250">
        <v>1</v>
      </c>
      <c r="LQ250">
        <v>1</v>
      </c>
      <c r="LR250">
        <v>1</v>
      </c>
      <c r="LS250">
        <v>1</v>
      </c>
      <c r="LT250">
        <v>0</v>
      </c>
      <c r="LU250">
        <v>1</v>
      </c>
      <c r="LV250">
        <f t="shared" si="15"/>
        <v>8</v>
      </c>
      <c r="LW250">
        <f t="shared" si="15"/>
        <v>9</v>
      </c>
      <c r="LX250">
        <f t="shared" si="15"/>
        <v>0</v>
      </c>
      <c r="LY250">
        <f t="shared" si="15"/>
        <v>0</v>
      </c>
      <c r="LZ250">
        <f t="shared" si="15"/>
        <v>0</v>
      </c>
    </row>
    <row r="251" spans="1:338" x14ac:dyDescent="0.25">
      <c r="A251" t="s">
        <v>765</v>
      </c>
      <c r="B251" t="s">
        <v>7</v>
      </c>
      <c r="C251" t="s">
        <v>829</v>
      </c>
      <c r="D251">
        <v>1</v>
      </c>
      <c r="E251">
        <v>0</v>
      </c>
      <c r="F251">
        <v>0</v>
      </c>
      <c r="G251">
        <v>2</v>
      </c>
      <c r="H251">
        <v>1</v>
      </c>
      <c r="I251">
        <v>1</v>
      </c>
      <c r="J251">
        <v>0</v>
      </c>
      <c r="K251">
        <v>2</v>
      </c>
      <c r="L251">
        <v>0</v>
      </c>
      <c r="M251">
        <v>1</v>
      </c>
      <c r="N251">
        <v>0</v>
      </c>
      <c r="O251">
        <v>2</v>
      </c>
      <c r="P251">
        <v>1</v>
      </c>
      <c r="Q251">
        <v>2</v>
      </c>
      <c r="R251">
        <v>2</v>
      </c>
      <c r="S251">
        <v>0</v>
      </c>
      <c r="T251">
        <v>2</v>
      </c>
      <c r="U251">
        <f t="shared" si="14"/>
        <v>6</v>
      </c>
      <c r="V251">
        <f t="shared" si="14"/>
        <v>5</v>
      </c>
      <c r="W251">
        <f t="shared" si="14"/>
        <v>6</v>
      </c>
      <c r="X251">
        <f t="shared" si="14"/>
        <v>0</v>
      </c>
      <c r="Y251">
        <f t="shared" si="14"/>
        <v>0</v>
      </c>
      <c r="LE251">
        <v>1</v>
      </c>
      <c r="LF251">
        <v>0</v>
      </c>
      <c r="LG251">
        <v>0</v>
      </c>
      <c r="LH251">
        <v>2</v>
      </c>
      <c r="LI251">
        <v>1</v>
      </c>
      <c r="LJ251">
        <v>1</v>
      </c>
      <c r="LK251">
        <v>0</v>
      </c>
      <c r="LL251">
        <v>2</v>
      </c>
      <c r="LM251">
        <v>0</v>
      </c>
      <c r="LN251">
        <v>1</v>
      </c>
      <c r="LO251">
        <v>0</v>
      </c>
      <c r="LP251">
        <v>2</v>
      </c>
      <c r="LQ251">
        <v>1</v>
      </c>
      <c r="LR251">
        <v>2</v>
      </c>
      <c r="LS251">
        <v>2</v>
      </c>
      <c r="LT251">
        <v>0</v>
      </c>
      <c r="LU251">
        <v>2</v>
      </c>
      <c r="LV251">
        <f t="shared" si="15"/>
        <v>6</v>
      </c>
      <c r="LW251">
        <f t="shared" si="15"/>
        <v>5</v>
      </c>
      <c r="LX251">
        <f t="shared" si="15"/>
        <v>6</v>
      </c>
      <c r="LY251">
        <f t="shared" si="15"/>
        <v>0</v>
      </c>
      <c r="LZ251">
        <f t="shared" si="15"/>
        <v>0</v>
      </c>
    </row>
    <row r="252" spans="1:338" x14ac:dyDescent="0.25">
      <c r="A252" t="s">
        <v>766</v>
      </c>
      <c r="B252" t="s">
        <v>7</v>
      </c>
      <c r="C252" t="s">
        <v>830</v>
      </c>
      <c r="D252">
        <v>1</v>
      </c>
      <c r="E252">
        <v>0</v>
      </c>
      <c r="F252">
        <v>0</v>
      </c>
      <c r="G252">
        <v>3</v>
      </c>
      <c r="H252">
        <v>1</v>
      </c>
      <c r="I252">
        <v>1</v>
      </c>
      <c r="J252">
        <v>0</v>
      </c>
      <c r="K252">
        <v>2</v>
      </c>
      <c r="L252">
        <v>0</v>
      </c>
      <c r="M252">
        <v>1</v>
      </c>
      <c r="N252">
        <v>0</v>
      </c>
      <c r="O252">
        <v>2</v>
      </c>
      <c r="P252">
        <v>1</v>
      </c>
      <c r="Q252">
        <v>2</v>
      </c>
      <c r="R252">
        <v>2</v>
      </c>
      <c r="S252">
        <v>0</v>
      </c>
      <c r="T252">
        <v>2</v>
      </c>
      <c r="U252">
        <f t="shared" si="14"/>
        <v>6</v>
      </c>
      <c r="V252">
        <f t="shared" si="14"/>
        <v>5</v>
      </c>
      <c r="W252">
        <f t="shared" si="14"/>
        <v>5</v>
      </c>
      <c r="X252">
        <f t="shared" si="14"/>
        <v>1</v>
      </c>
      <c r="Y252">
        <f t="shared" si="14"/>
        <v>0</v>
      </c>
      <c r="LE252">
        <v>1</v>
      </c>
      <c r="LF252">
        <v>0</v>
      </c>
      <c r="LG252">
        <v>0</v>
      </c>
      <c r="LH252">
        <v>3</v>
      </c>
      <c r="LI252">
        <v>1</v>
      </c>
      <c r="LJ252">
        <v>1</v>
      </c>
      <c r="LK252">
        <v>0</v>
      </c>
      <c r="LL252">
        <v>2</v>
      </c>
      <c r="LM252">
        <v>0</v>
      </c>
      <c r="LN252">
        <v>1</v>
      </c>
      <c r="LO252">
        <v>0</v>
      </c>
      <c r="LP252">
        <v>2</v>
      </c>
      <c r="LQ252">
        <v>1</v>
      </c>
      <c r="LR252">
        <v>2</v>
      </c>
      <c r="LS252">
        <v>2</v>
      </c>
      <c r="LT252">
        <v>0</v>
      </c>
      <c r="LU252">
        <v>2</v>
      </c>
      <c r="LV252">
        <f t="shared" si="15"/>
        <v>6</v>
      </c>
      <c r="LW252">
        <f t="shared" si="15"/>
        <v>5</v>
      </c>
      <c r="LX252">
        <f t="shared" si="15"/>
        <v>5</v>
      </c>
      <c r="LY252">
        <f t="shared" si="15"/>
        <v>1</v>
      </c>
      <c r="LZ252">
        <f t="shared" si="15"/>
        <v>0</v>
      </c>
    </row>
    <row r="253" spans="1:338" x14ac:dyDescent="0.25">
      <c r="A253" t="s">
        <v>767</v>
      </c>
      <c r="B253" t="s">
        <v>7</v>
      </c>
      <c r="C253" t="s">
        <v>831</v>
      </c>
      <c r="D253">
        <v>1</v>
      </c>
      <c r="E253">
        <v>0</v>
      </c>
      <c r="F253">
        <v>0</v>
      </c>
      <c r="G253">
        <v>4</v>
      </c>
      <c r="H253">
        <v>1</v>
      </c>
      <c r="I253">
        <v>1</v>
      </c>
      <c r="J253">
        <v>0</v>
      </c>
      <c r="K253">
        <v>2</v>
      </c>
      <c r="L253">
        <v>0</v>
      </c>
      <c r="M253">
        <v>1</v>
      </c>
      <c r="N253">
        <v>0</v>
      </c>
      <c r="O253">
        <v>2</v>
      </c>
      <c r="P253">
        <v>1</v>
      </c>
      <c r="Q253">
        <v>2</v>
      </c>
      <c r="R253">
        <v>2</v>
      </c>
      <c r="S253">
        <v>0</v>
      </c>
      <c r="T253">
        <v>3</v>
      </c>
      <c r="U253">
        <f t="shared" si="14"/>
        <v>6</v>
      </c>
      <c r="V253">
        <f t="shared" si="14"/>
        <v>5</v>
      </c>
      <c r="W253">
        <f t="shared" si="14"/>
        <v>4</v>
      </c>
      <c r="X253">
        <f t="shared" si="14"/>
        <v>1</v>
      </c>
      <c r="Y253">
        <f t="shared" si="14"/>
        <v>1</v>
      </c>
      <c r="LE253">
        <v>1</v>
      </c>
      <c r="LF253">
        <v>0</v>
      </c>
      <c r="LG253">
        <v>0</v>
      </c>
      <c r="LH253">
        <v>4</v>
      </c>
      <c r="LI253">
        <v>1</v>
      </c>
      <c r="LJ253">
        <v>1</v>
      </c>
      <c r="LK253">
        <v>0</v>
      </c>
      <c r="LL253">
        <v>2</v>
      </c>
      <c r="LM253">
        <v>0</v>
      </c>
      <c r="LN253">
        <v>1</v>
      </c>
      <c r="LO253">
        <v>0</v>
      </c>
      <c r="LP253">
        <v>2</v>
      </c>
      <c r="LQ253">
        <v>1</v>
      </c>
      <c r="LR253">
        <v>2</v>
      </c>
      <c r="LS253">
        <v>2</v>
      </c>
      <c r="LT253">
        <v>0</v>
      </c>
      <c r="LU253">
        <v>3</v>
      </c>
      <c r="LV253">
        <f t="shared" si="15"/>
        <v>6</v>
      </c>
      <c r="LW253">
        <f t="shared" si="15"/>
        <v>5</v>
      </c>
      <c r="LX253">
        <f t="shared" si="15"/>
        <v>4</v>
      </c>
      <c r="LY253">
        <f t="shared" si="15"/>
        <v>1</v>
      </c>
      <c r="LZ253">
        <f t="shared" si="15"/>
        <v>1</v>
      </c>
    </row>
    <row r="254" spans="1:338" x14ac:dyDescent="0.25">
      <c r="A254" t="s">
        <v>768</v>
      </c>
      <c r="B254" t="s">
        <v>8</v>
      </c>
      <c r="C254" t="s">
        <v>828</v>
      </c>
      <c r="D254">
        <v>1</v>
      </c>
      <c r="E254">
        <v>1</v>
      </c>
      <c r="F254">
        <v>0</v>
      </c>
      <c r="G254">
        <v>1</v>
      </c>
      <c r="H254">
        <v>1</v>
      </c>
      <c r="I254">
        <v>1</v>
      </c>
      <c r="J254">
        <v>0</v>
      </c>
      <c r="K254">
        <v>1</v>
      </c>
      <c r="L254">
        <v>0</v>
      </c>
      <c r="M254">
        <v>1</v>
      </c>
      <c r="N254">
        <v>0</v>
      </c>
      <c r="O254">
        <v>1</v>
      </c>
      <c r="P254">
        <v>1</v>
      </c>
      <c r="Q254">
        <v>1</v>
      </c>
      <c r="R254">
        <v>1</v>
      </c>
      <c r="S254">
        <v>0</v>
      </c>
      <c r="T254">
        <v>1</v>
      </c>
      <c r="U254">
        <f t="shared" si="14"/>
        <v>5</v>
      </c>
      <c r="V254">
        <f t="shared" si="14"/>
        <v>12</v>
      </c>
      <c r="W254">
        <f t="shared" si="14"/>
        <v>0</v>
      </c>
      <c r="X254">
        <f t="shared" si="14"/>
        <v>0</v>
      </c>
      <c r="Y254">
        <f t="shared" si="14"/>
        <v>0</v>
      </c>
      <c r="LE254">
        <v>1</v>
      </c>
      <c r="LF254">
        <v>1</v>
      </c>
      <c r="LG254">
        <v>0</v>
      </c>
      <c r="LH254">
        <v>1</v>
      </c>
      <c r="LI254">
        <v>1</v>
      </c>
      <c r="LJ254">
        <v>1</v>
      </c>
      <c r="LK254">
        <v>0</v>
      </c>
      <c r="LL254">
        <v>1</v>
      </c>
      <c r="LM254">
        <v>0</v>
      </c>
      <c r="LN254">
        <v>1</v>
      </c>
      <c r="LO254">
        <v>0</v>
      </c>
      <c r="LP254">
        <v>1</v>
      </c>
      <c r="LQ254">
        <v>1</v>
      </c>
      <c r="LR254">
        <v>1</v>
      </c>
      <c r="LS254">
        <v>1</v>
      </c>
      <c r="LT254">
        <v>0</v>
      </c>
      <c r="LU254">
        <v>1</v>
      </c>
      <c r="LV254">
        <f t="shared" si="15"/>
        <v>5</v>
      </c>
      <c r="LW254">
        <f t="shared" si="15"/>
        <v>12</v>
      </c>
      <c r="LX254">
        <f t="shared" si="15"/>
        <v>0</v>
      </c>
      <c r="LY254">
        <f t="shared" si="15"/>
        <v>0</v>
      </c>
      <c r="LZ254">
        <f t="shared" si="15"/>
        <v>0</v>
      </c>
    </row>
    <row r="255" spans="1:338" x14ac:dyDescent="0.25">
      <c r="A255" t="s">
        <v>769</v>
      </c>
      <c r="B255" t="s">
        <v>8</v>
      </c>
      <c r="C255" t="s">
        <v>829</v>
      </c>
      <c r="D255">
        <v>2</v>
      </c>
      <c r="E255">
        <v>1</v>
      </c>
      <c r="F255">
        <v>0</v>
      </c>
      <c r="G255">
        <v>2</v>
      </c>
      <c r="H255">
        <v>1</v>
      </c>
      <c r="I255">
        <v>1</v>
      </c>
      <c r="J255">
        <v>0</v>
      </c>
      <c r="K255">
        <v>2</v>
      </c>
      <c r="L255">
        <v>0</v>
      </c>
      <c r="M255">
        <v>2</v>
      </c>
      <c r="N255">
        <v>0</v>
      </c>
      <c r="O255">
        <v>2</v>
      </c>
      <c r="P255">
        <v>2</v>
      </c>
      <c r="Q255">
        <v>2</v>
      </c>
      <c r="R255">
        <v>2</v>
      </c>
      <c r="S255">
        <v>0</v>
      </c>
      <c r="T255">
        <v>2</v>
      </c>
      <c r="U255">
        <f t="shared" si="14"/>
        <v>5</v>
      </c>
      <c r="V255">
        <f t="shared" si="14"/>
        <v>3</v>
      </c>
      <c r="W255">
        <f t="shared" si="14"/>
        <v>9</v>
      </c>
      <c r="X255">
        <f t="shared" si="14"/>
        <v>0</v>
      </c>
      <c r="Y255">
        <f t="shared" si="14"/>
        <v>0</v>
      </c>
      <c r="LE255">
        <v>2</v>
      </c>
      <c r="LF255">
        <v>1</v>
      </c>
      <c r="LG255">
        <v>0</v>
      </c>
      <c r="LH255">
        <v>2</v>
      </c>
      <c r="LI255">
        <v>1</v>
      </c>
      <c r="LJ255">
        <v>1</v>
      </c>
      <c r="LK255">
        <v>0</v>
      </c>
      <c r="LL255">
        <v>2</v>
      </c>
      <c r="LM255">
        <v>0</v>
      </c>
      <c r="LN255">
        <v>2</v>
      </c>
      <c r="LO255">
        <v>0</v>
      </c>
      <c r="LP255">
        <v>2</v>
      </c>
      <c r="LQ255">
        <v>2</v>
      </c>
      <c r="LR255">
        <v>2</v>
      </c>
      <c r="LS255">
        <v>2</v>
      </c>
      <c r="LT255">
        <v>0</v>
      </c>
      <c r="LU255">
        <v>2</v>
      </c>
      <c r="LV255">
        <f t="shared" si="15"/>
        <v>5</v>
      </c>
      <c r="LW255">
        <f t="shared" si="15"/>
        <v>3</v>
      </c>
      <c r="LX255">
        <f t="shared" si="15"/>
        <v>9</v>
      </c>
      <c r="LY255">
        <f t="shared" si="15"/>
        <v>0</v>
      </c>
      <c r="LZ255">
        <f t="shared" si="15"/>
        <v>0</v>
      </c>
    </row>
    <row r="256" spans="1:338" x14ac:dyDescent="0.25">
      <c r="A256" t="s">
        <v>770</v>
      </c>
      <c r="B256" t="s">
        <v>8</v>
      </c>
      <c r="C256" t="s">
        <v>830</v>
      </c>
      <c r="D256">
        <v>2</v>
      </c>
      <c r="E256">
        <v>1</v>
      </c>
      <c r="F256">
        <v>0</v>
      </c>
      <c r="G256">
        <v>3</v>
      </c>
      <c r="H256">
        <v>1</v>
      </c>
      <c r="I256">
        <v>1</v>
      </c>
      <c r="J256">
        <v>0</v>
      </c>
      <c r="K256">
        <v>2</v>
      </c>
      <c r="L256">
        <v>0</v>
      </c>
      <c r="M256">
        <v>2</v>
      </c>
      <c r="N256">
        <v>0</v>
      </c>
      <c r="O256">
        <v>2</v>
      </c>
      <c r="P256">
        <v>2</v>
      </c>
      <c r="Q256">
        <v>2</v>
      </c>
      <c r="R256">
        <v>2</v>
      </c>
      <c r="S256">
        <v>0</v>
      </c>
      <c r="T256">
        <v>2</v>
      </c>
      <c r="U256">
        <f t="shared" si="14"/>
        <v>5</v>
      </c>
      <c r="V256">
        <f t="shared" si="14"/>
        <v>3</v>
      </c>
      <c r="W256">
        <f t="shared" si="14"/>
        <v>8</v>
      </c>
      <c r="X256">
        <f t="shared" si="14"/>
        <v>1</v>
      </c>
      <c r="Y256">
        <f t="shared" si="14"/>
        <v>0</v>
      </c>
      <c r="LE256">
        <v>2</v>
      </c>
      <c r="LF256">
        <v>1</v>
      </c>
      <c r="LG256">
        <v>0</v>
      </c>
      <c r="LH256">
        <v>3</v>
      </c>
      <c r="LI256">
        <v>1</v>
      </c>
      <c r="LJ256">
        <v>1</v>
      </c>
      <c r="LK256">
        <v>0</v>
      </c>
      <c r="LL256">
        <v>2</v>
      </c>
      <c r="LM256">
        <v>0</v>
      </c>
      <c r="LN256">
        <v>2</v>
      </c>
      <c r="LO256">
        <v>0</v>
      </c>
      <c r="LP256">
        <v>2</v>
      </c>
      <c r="LQ256">
        <v>2</v>
      </c>
      <c r="LR256">
        <v>2</v>
      </c>
      <c r="LS256">
        <v>2</v>
      </c>
      <c r="LT256">
        <v>0</v>
      </c>
      <c r="LU256">
        <v>2</v>
      </c>
      <c r="LV256">
        <f t="shared" si="15"/>
        <v>5</v>
      </c>
      <c r="LW256">
        <f t="shared" si="15"/>
        <v>3</v>
      </c>
      <c r="LX256">
        <f t="shared" si="15"/>
        <v>8</v>
      </c>
      <c r="LY256">
        <f t="shared" si="15"/>
        <v>1</v>
      </c>
      <c r="LZ256">
        <f t="shared" si="15"/>
        <v>0</v>
      </c>
    </row>
    <row r="257" spans="1:338" x14ac:dyDescent="0.25">
      <c r="A257" t="s">
        <v>771</v>
      </c>
      <c r="B257" t="s">
        <v>8</v>
      </c>
      <c r="C257" t="s">
        <v>831</v>
      </c>
      <c r="D257">
        <v>2</v>
      </c>
      <c r="E257">
        <v>1</v>
      </c>
      <c r="F257">
        <v>0</v>
      </c>
      <c r="G257">
        <v>4</v>
      </c>
      <c r="H257">
        <v>1</v>
      </c>
      <c r="I257">
        <v>1</v>
      </c>
      <c r="J257">
        <v>0</v>
      </c>
      <c r="K257">
        <v>2</v>
      </c>
      <c r="L257">
        <v>0</v>
      </c>
      <c r="M257">
        <v>2</v>
      </c>
      <c r="N257">
        <v>0</v>
      </c>
      <c r="O257">
        <v>2</v>
      </c>
      <c r="P257">
        <v>2</v>
      </c>
      <c r="Q257">
        <v>2</v>
      </c>
      <c r="R257">
        <v>3</v>
      </c>
      <c r="S257">
        <v>0</v>
      </c>
      <c r="T257">
        <v>2</v>
      </c>
      <c r="U257">
        <f t="shared" si="14"/>
        <v>5</v>
      </c>
      <c r="V257">
        <f t="shared" si="14"/>
        <v>3</v>
      </c>
      <c r="W257">
        <f t="shared" si="14"/>
        <v>7</v>
      </c>
      <c r="X257">
        <f t="shared" si="14"/>
        <v>1</v>
      </c>
      <c r="Y257">
        <f t="shared" si="14"/>
        <v>1</v>
      </c>
      <c r="LE257">
        <v>2</v>
      </c>
      <c r="LF257">
        <v>1</v>
      </c>
      <c r="LG257">
        <v>0</v>
      </c>
      <c r="LH257">
        <v>4</v>
      </c>
      <c r="LI257">
        <v>1</v>
      </c>
      <c r="LJ257">
        <v>1</v>
      </c>
      <c r="LK257">
        <v>0</v>
      </c>
      <c r="LL257">
        <v>2</v>
      </c>
      <c r="LM257">
        <v>0</v>
      </c>
      <c r="LN257">
        <v>2</v>
      </c>
      <c r="LO257">
        <v>0</v>
      </c>
      <c r="LP257">
        <v>2</v>
      </c>
      <c r="LQ257">
        <v>2</v>
      </c>
      <c r="LR257">
        <v>2</v>
      </c>
      <c r="LS257">
        <v>3</v>
      </c>
      <c r="LT257">
        <v>0</v>
      </c>
      <c r="LU257">
        <v>2</v>
      </c>
      <c r="LV257">
        <f t="shared" si="15"/>
        <v>5</v>
      </c>
      <c r="LW257">
        <f t="shared" si="15"/>
        <v>3</v>
      </c>
      <c r="LX257">
        <f t="shared" si="15"/>
        <v>7</v>
      </c>
      <c r="LY257">
        <f t="shared" si="15"/>
        <v>1</v>
      </c>
      <c r="LZ257">
        <f t="shared" si="15"/>
        <v>1</v>
      </c>
    </row>
    <row r="258" spans="1:338" x14ac:dyDescent="0.25">
      <c r="A258" t="s">
        <v>772</v>
      </c>
      <c r="B258" t="s">
        <v>9</v>
      </c>
      <c r="C258" t="s">
        <v>828</v>
      </c>
      <c r="D258">
        <v>1</v>
      </c>
      <c r="E258">
        <v>1</v>
      </c>
      <c r="F258">
        <v>0</v>
      </c>
      <c r="G258">
        <v>1</v>
      </c>
      <c r="H258">
        <v>1</v>
      </c>
      <c r="I258">
        <v>0</v>
      </c>
      <c r="J258">
        <v>0</v>
      </c>
      <c r="K258">
        <v>1</v>
      </c>
      <c r="L258">
        <v>0</v>
      </c>
      <c r="M258">
        <v>1</v>
      </c>
      <c r="N258">
        <v>0</v>
      </c>
      <c r="O258">
        <v>1</v>
      </c>
      <c r="P258">
        <v>1</v>
      </c>
      <c r="Q258">
        <v>1</v>
      </c>
      <c r="R258">
        <v>1</v>
      </c>
      <c r="S258">
        <v>0</v>
      </c>
      <c r="T258">
        <v>1</v>
      </c>
      <c r="U258">
        <f t="shared" si="14"/>
        <v>6</v>
      </c>
      <c r="V258">
        <f t="shared" si="14"/>
        <v>11</v>
      </c>
      <c r="W258">
        <f t="shared" si="14"/>
        <v>0</v>
      </c>
      <c r="X258">
        <f t="shared" si="14"/>
        <v>0</v>
      </c>
      <c r="Y258">
        <f t="shared" si="14"/>
        <v>0</v>
      </c>
      <c r="LE258">
        <v>1</v>
      </c>
      <c r="LF258">
        <v>1</v>
      </c>
      <c r="LG258">
        <v>0</v>
      </c>
      <c r="LH258">
        <v>1</v>
      </c>
      <c r="LI258">
        <v>1</v>
      </c>
      <c r="LJ258">
        <v>0</v>
      </c>
      <c r="LK258">
        <v>0</v>
      </c>
      <c r="LL258">
        <v>1</v>
      </c>
      <c r="LM258">
        <v>0</v>
      </c>
      <c r="LN258">
        <v>1</v>
      </c>
      <c r="LO258">
        <v>0</v>
      </c>
      <c r="LP258">
        <v>1</v>
      </c>
      <c r="LQ258">
        <v>1</v>
      </c>
      <c r="LR258">
        <v>1</v>
      </c>
      <c r="LS258">
        <v>1</v>
      </c>
      <c r="LT258">
        <v>0</v>
      </c>
      <c r="LU258">
        <v>1</v>
      </c>
      <c r="LV258">
        <f t="shared" si="15"/>
        <v>6</v>
      </c>
      <c r="LW258">
        <f t="shared" si="15"/>
        <v>11</v>
      </c>
      <c r="LX258">
        <f t="shared" si="15"/>
        <v>0</v>
      </c>
      <c r="LY258">
        <f t="shared" si="15"/>
        <v>0</v>
      </c>
      <c r="LZ258">
        <f t="shared" si="15"/>
        <v>0</v>
      </c>
    </row>
    <row r="259" spans="1:338" x14ac:dyDescent="0.25">
      <c r="A259" t="s">
        <v>773</v>
      </c>
      <c r="B259" t="s">
        <v>9</v>
      </c>
      <c r="C259" t="s">
        <v>829</v>
      </c>
      <c r="D259">
        <v>2</v>
      </c>
      <c r="E259">
        <v>1</v>
      </c>
      <c r="F259">
        <v>0</v>
      </c>
      <c r="G259">
        <v>2</v>
      </c>
      <c r="H259">
        <v>1</v>
      </c>
      <c r="I259">
        <v>1</v>
      </c>
      <c r="J259">
        <v>0</v>
      </c>
      <c r="K259">
        <v>2</v>
      </c>
      <c r="L259">
        <v>0</v>
      </c>
      <c r="M259">
        <v>2</v>
      </c>
      <c r="N259">
        <v>0</v>
      </c>
      <c r="O259">
        <v>2</v>
      </c>
      <c r="P259">
        <v>2</v>
      </c>
      <c r="Q259">
        <v>2</v>
      </c>
      <c r="R259">
        <v>2</v>
      </c>
      <c r="S259">
        <v>0</v>
      </c>
      <c r="T259">
        <v>2</v>
      </c>
      <c r="U259">
        <f t="shared" si="14"/>
        <v>5</v>
      </c>
      <c r="V259">
        <f t="shared" si="14"/>
        <v>3</v>
      </c>
      <c r="W259">
        <f t="shared" si="14"/>
        <v>9</v>
      </c>
      <c r="X259">
        <f t="shared" si="14"/>
        <v>0</v>
      </c>
      <c r="Y259">
        <f t="shared" si="14"/>
        <v>0</v>
      </c>
      <c r="LE259">
        <v>2</v>
      </c>
      <c r="LF259">
        <v>1</v>
      </c>
      <c r="LG259">
        <v>0</v>
      </c>
      <c r="LH259">
        <v>2</v>
      </c>
      <c r="LI259">
        <v>1</v>
      </c>
      <c r="LJ259">
        <v>1</v>
      </c>
      <c r="LK259">
        <v>0</v>
      </c>
      <c r="LL259">
        <v>2</v>
      </c>
      <c r="LM259">
        <v>0</v>
      </c>
      <c r="LN259">
        <v>2</v>
      </c>
      <c r="LO259">
        <v>0</v>
      </c>
      <c r="LP259">
        <v>2</v>
      </c>
      <c r="LQ259">
        <v>2</v>
      </c>
      <c r="LR259">
        <v>2</v>
      </c>
      <c r="LS259">
        <v>2</v>
      </c>
      <c r="LT259">
        <v>0</v>
      </c>
      <c r="LU259">
        <v>2</v>
      </c>
      <c r="LV259">
        <f t="shared" si="15"/>
        <v>5</v>
      </c>
      <c r="LW259">
        <f t="shared" si="15"/>
        <v>3</v>
      </c>
      <c r="LX259">
        <f t="shared" si="15"/>
        <v>9</v>
      </c>
      <c r="LY259">
        <f t="shared" si="15"/>
        <v>0</v>
      </c>
      <c r="LZ259">
        <f t="shared" si="15"/>
        <v>0</v>
      </c>
    </row>
    <row r="260" spans="1:338" x14ac:dyDescent="0.25">
      <c r="A260" t="s">
        <v>774</v>
      </c>
      <c r="B260" t="s">
        <v>9</v>
      </c>
      <c r="C260" t="s">
        <v>830</v>
      </c>
      <c r="D260">
        <v>2</v>
      </c>
      <c r="E260">
        <v>1</v>
      </c>
      <c r="F260">
        <v>0</v>
      </c>
      <c r="G260">
        <v>2</v>
      </c>
      <c r="H260">
        <v>1</v>
      </c>
      <c r="I260">
        <v>1</v>
      </c>
      <c r="J260">
        <v>0</v>
      </c>
      <c r="K260">
        <v>2</v>
      </c>
      <c r="L260">
        <v>0</v>
      </c>
      <c r="M260">
        <v>2</v>
      </c>
      <c r="N260">
        <v>0</v>
      </c>
      <c r="O260">
        <v>2</v>
      </c>
      <c r="P260">
        <v>2</v>
      </c>
      <c r="Q260">
        <v>3</v>
      </c>
      <c r="R260">
        <v>2</v>
      </c>
      <c r="S260">
        <v>0</v>
      </c>
      <c r="T260">
        <v>3</v>
      </c>
      <c r="U260">
        <f t="shared" si="14"/>
        <v>5</v>
      </c>
      <c r="V260">
        <f t="shared" si="14"/>
        <v>3</v>
      </c>
      <c r="W260">
        <f t="shared" si="14"/>
        <v>7</v>
      </c>
      <c r="X260">
        <f t="shared" si="14"/>
        <v>2</v>
      </c>
      <c r="Y260">
        <f t="shared" si="14"/>
        <v>0</v>
      </c>
      <c r="LE260">
        <v>2</v>
      </c>
      <c r="LF260">
        <v>1</v>
      </c>
      <c r="LG260">
        <v>0</v>
      </c>
      <c r="LH260">
        <v>2</v>
      </c>
      <c r="LI260">
        <v>1</v>
      </c>
      <c r="LJ260">
        <v>1</v>
      </c>
      <c r="LK260">
        <v>0</v>
      </c>
      <c r="LL260">
        <v>2</v>
      </c>
      <c r="LM260">
        <v>0</v>
      </c>
      <c r="LN260">
        <v>2</v>
      </c>
      <c r="LO260">
        <v>0</v>
      </c>
      <c r="LP260">
        <v>2</v>
      </c>
      <c r="LQ260">
        <v>2</v>
      </c>
      <c r="LR260">
        <v>3</v>
      </c>
      <c r="LS260">
        <v>2</v>
      </c>
      <c r="LT260">
        <v>0</v>
      </c>
      <c r="LU260">
        <v>3</v>
      </c>
      <c r="LV260">
        <f t="shared" si="15"/>
        <v>5</v>
      </c>
      <c r="LW260">
        <f t="shared" si="15"/>
        <v>3</v>
      </c>
      <c r="LX260">
        <f t="shared" si="15"/>
        <v>7</v>
      </c>
      <c r="LY260">
        <f t="shared" si="15"/>
        <v>2</v>
      </c>
      <c r="LZ260">
        <f t="shared" si="15"/>
        <v>0</v>
      </c>
    </row>
    <row r="261" spans="1:338" x14ac:dyDescent="0.25">
      <c r="A261" t="s">
        <v>775</v>
      </c>
      <c r="B261" t="s">
        <v>9</v>
      </c>
      <c r="C261" t="s">
        <v>831</v>
      </c>
      <c r="D261">
        <v>2</v>
      </c>
      <c r="E261">
        <v>1</v>
      </c>
      <c r="F261">
        <v>0</v>
      </c>
      <c r="G261">
        <v>2</v>
      </c>
      <c r="H261">
        <v>1</v>
      </c>
      <c r="I261">
        <v>1</v>
      </c>
      <c r="J261">
        <v>0</v>
      </c>
      <c r="K261">
        <v>2</v>
      </c>
      <c r="L261">
        <v>0</v>
      </c>
      <c r="M261">
        <v>2</v>
      </c>
      <c r="N261">
        <v>0</v>
      </c>
      <c r="O261">
        <v>2</v>
      </c>
      <c r="P261">
        <v>2</v>
      </c>
      <c r="Q261">
        <v>4</v>
      </c>
      <c r="R261">
        <v>3</v>
      </c>
      <c r="S261">
        <v>0</v>
      </c>
      <c r="T261">
        <v>4</v>
      </c>
      <c r="U261">
        <f t="shared" si="14"/>
        <v>5</v>
      </c>
      <c r="V261">
        <f t="shared" si="14"/>
        <v>3</v>
      </c>
      <c r="W261">
        <f t="shared" si="14"/>
        <v>6</v>
      </c>
      <c r="X261">
        <f t="shared" si="14"/>
        <v>1</v>
      </c>
      <c r="Y261">
        <f t="shared" si="14"/>
        <v>2</v>
      </c>
      <c r="LE261">
        <v>2</v>
      </c>
      <c r="LF261">
        <v>1</v>
      </c>
      <c r="LG261">
        <v>0</v>
      </c>
      <c r="LH261">
        <v>2</v>
      </c>
      <c r="LI261">
        <v>1</v>
      </c>
      <c r="LJ261">
        <v>1</v>
      </c>
      <c r="LK261">
        <v>0</v>
      </c>
      <c r="LL261">
        <v>2</v>
      </c>
      <c r="LM261">
        <v>0</v>
      </c>
      <c r="LN261">
        <v>2</v>
      </c>
      <c r="LO261">
        <v>0</v>
      </c>
      <c r="LP261">
        <v>2</v>
      </c>
      <c r="LQ261">
        <v>2</v>
      </c>
      <c r="LR261">
        <v>4</v>
      </c>
      <c r="LS261">
        <v>3</v>
      </c>
      <c r="LT261">
        <v>0</v>
      </c>
      <c r="LU261">
        <v>4</v>
      </c>
      <c r="LV261">
        <f t="shared" si="15"/>
        <v>5</v>
      </c>
      <c r="LW261">
        <f t="shared" si="15"/>
        <v>3</v>
      </c>
      <c r="LX261">
        <f t="shared" si="15"/>
        <v>6</v>
      </c>
      <c r="LY261">
        <f t="shared" si="15"/>
        <v>1</v>
      </c>
      <c r="LZ261">
        <f t="shared" si="15"/>
        <v>2</v>
      </c>
    </row>
    <row r="262" spans="1:338" x14ac:dyDescent="0.25">
      <c r="A262" t="s">
        <v>776</v>
      </c>
      <c r="B262" t="s">
        <v>7</v>
      </c>
      <c r="C262" t="s">
        <v>828</v>
      </c>
      <c r="D262">
        <v>1</v>
      </c>
      <c r="E262">
        <v>1</v>
      </c>
      <c r="F262">
        <v>0</v>
      </c>
      <c r="G262">
        <v>1</v>
      </c>
      <c r="H262">
        <v>1</v>
      </c>
      <c r="I262">
        <v>0</v>
      </c>
      <c r="J262">
        <v>0</v>
      </c>
      <c r="K262">
        <v>1</v>
      </c>
      <c r="L262">
        <v>0</v>
      </c>
      <c r="M262">
        <v>1</v>
      </c>
      <c r="N262">
        <v>0</v>
      </c>
      <c r="O262">
        <v>1</v>
      </c>
      <c r="P262">
        <v>1</v>
      </c>
      <c r="Q262">
        <v>1</v>
      </c>
      <c r="R262">
        <v>1</v>
      </c>
      <c r="S262">
        <v>0</v>
      </c>
      <c r="T262">
        <v>1</v>
      </c>
      <c r="U262">
        <f t="shared" si="14"/>
        <v>6</v>
      </c>
      <c r="V262">
        <f t="shared" si="14"/>
        <v>11</v>
      </c>
      <c r="W262">
        <f t="shared" si="14"/>
        <v>0</v>
      </c>
      <c r="X262">
        <f t="shared" si="14"/>
        <v>0</v>
      </c>
      <c r="Y262">
        <f t="shared" si="14"/>
        <v>0</v>
      </c>
      <c r="LE262">
        <v>1</v>
      </c>
      <c r="LF262">
        <v>1</v>
      </c>
      <c r="LG262">
        <v>0</v>
      </c>
      <c r="LH262">
        <v>1</v>
      </c>
      <c r="LI262">
        <v>1</v>
      </c>
      <c r="LJ262">
        <v>0</v>
      </c>
      <c r="LK262">
        <v>0</v>
      </c>
      <c r="LL262">
        <v>1</v>
      </c>
      <c r="LM262">
        <v>0</v>
      </c>
      <c r="LN262">
        <v>1</v>
      </c>
      <c r="LO262">
        <v>0</v>
      </c>
      <c r="LP262">
        <v>1</v>
      </c>
      <c r="LQ262">
        <v>1</v>
      </c>
      <c r="LR262">
        <v>1</v>
      </c>
      <c r="LS262">
        <v>1</v>
      </c>
      <c r="LT262">
        <v>0</v>
      </c>
      <c r="LU262">
        <v>1</v>
      </c>
      <c r="LV262">
        <f t="shared" si="15"/>
        <v>6</v>
      </c>
      <c r="LW262">
        <f t="shared" si="15"/>
        <v>11</v>
      </c>
      <c r="LX262">
        <f t="shared" si="15"/>
        <v>0</v>
      </c>
      <c r="LY262">
        <f t="shared" si="15"/>
        <v>0</v>
      </c>
      <c r="LZ262">
        <f t="shared" si="15"/>
        <v>0</v>
      </c>
    </row>
    <row r="263" spans="1:338" x14ac:dyDescent="0.25">
      <c r="A263" t="s">
        <v>777</v>
      </c>
      <c r="B263" t="s">
        <v>7</v>
      </c>
      <c r="C263" t="s">
        <v>829</v>
      </c>
      <c r="D263">
        <v>2</v>
      </c>
      <c r="E263">
        <v>1</v>
      </c>
      <c r="F263">
        <v>0</v>
      </c>
      <c r="G263">
        <v>2</v>
      </c>
      <c r="H263">
        <v>1</v>
      </c>
      <c r="I263">
        <v>1</v>
      </c>
      <c r="J263">
        <v>0</v>
      </c>
      <c r="K263">
        <v>2</v>
      </c>
      <c r="L263">
        <v>0</v>
      </c>
      <c r="M263">
        <v>2</v>
      </c>
      <c r="N263">
        <v>0</v>
      </c>
      <c r="O263">
        <v>2</v>
      </c>
      <c r="P263">
        <v>2</v>
      </c>
      <c r="Q263">
        <v>2</v>
      </c>
      <c r="R263">
        <v>2</v>
      </c>
      <c r="S263">
        <v>0</v>
      </c>
      <c r="T263">
        <v>2</v>
      </c>
      <c r="U263">
        <f t="shared" si="14"/>
        <v>5</v>
      </c>
      <c r="V263">
        <f t="shared" si="14"/>
        <v>3</v>
      </c>
      <c r="W263">
        <f t="shared" si="14"/>
        <v>9</v>
      </c>
      <c r="X263">
        <f t="shared" si="14"/>
        <v>0</v>
      </c>
      <c r="Y263">
        <f t="shared" si="14"/>
        <v>0</v>
      </c>
      <c r="LE263">
        <v>2</v>
      </c>
      <c r="LF263">
        <v>1</v>
      </c>
      <c r="LG263">
        <v>0</v>
      </c>
      <c r="LH263">
        <v>2</v>
      </c>
      <c r="LI263">
        <v>1</v>
      </c>
      <c r="LJ263">
        <v>1</v>
      </c>
      <c r="LK263">
        <v>0</v>
      </c>
      <c r="LL263">
        <v>2</v>
      </c>
      <c r="LM263">
        <v>0</v>
      </c>
      <c r="LN263">
        <v>2</v>
      </c>
      <c r="LO263">
        <v>0</v>
      </c>
      <c r="LP263">
        <v>2</v>
      </c>
      <c r="LQ263">
        <v>2</v>
      </c>
      <c r="LR263">
        <v>2</v>
      </c>
      <c r="LS263">
        <v>2</v>
      </c>
      <c r="LT263">
        <v>0</v>
      </c>
      <c r="LU263">
        <v>2</v>
      </c>
      <c r="LV263">
        <f t="shared" si="15"/>
        <v>5</v>
      </c>
      <c r="LW263">
        <f t="shared" si="15"/>
        <v>3</v>
      </c>
      <c r="LX263">
        <f t="shared" si="15"/>
        <v>9</v>
      </c>
      <c r="LY263">
        <f t="shared" si="15"/>
        <v>0</v>
      </c>
      <c r="LZ263">
        <f t="shared" si="15"/>
        <v>0</v>
      </c>
    </row>
    <row r="264" spans="1:338" x14ac:dyDescent="0.25">
      <c r="A264" t="s">
        <v>778</v>
      </c>
      <c r="B264" t="s">
        <v>7</v>
      </c>
      <c r="C264" t="s">
        <v>830</v>
      </c>
      <c r="D264">
        <v>2</v>
      </c>
      <c r="E264">
        <v>1</v>
      </c>
      <c r="F264">
        <v>0</v>
      </c>
      <c r="G264">
        <v>2</v>
      </c>
      <c r="H264">
        <v>1</v>
      </c>
      <c r="I264">
        <v>1</v>
      </c>
      <c r="J264">
        <v>0</v>
      </c>
      <c r="K264">
        <v>2</v>
      </c>
      <c r="L264">
        <v>0</v>
      </c>
      <c r="M264">
        <v>2</v>
      </c>
      <c r="N264">
        <v>0</v>
      </c>
      <c r="O264">
        <v>2</v>
      </c>
      <c r="P264">
        <v>2</v>
      </c>
      <c r="Q264">
        <v>3</v>
      </c>
      <c r="R264">
        <v>2</v>
      </c>
      <c r="S264">
        <v>0</v>
      </c>
      <c r="T264">
        <v>3</v>
      </c>
      <c r="U264">
        <f t="shared" si="14"/>
        <v>5</v>
      </c>
      <c r="V264">
        <f t="shared" si="14"/>
        <v>3</v>
      </c>
      <c r="W264">
        <f t="shared" si="14"/>
        <v>7</v>
      </c>
      <c r="X264">
        <f t="shared" si="14"/>
        <v>2</v>
      </c>
      <c r="Y264">
        <f t="shared" si="14"/>
        <v>0</v>
      </c>
      <c r="LE264">
        <v>2</v>
      </c>
      <c r="LF264">
        <v>1</v>
      </c>
      <c r="LG264">
        <v>0</v>
      </c>
      <c r="LH264">
        <v>2</v>
      </c>
      <c r="LI264">
        <v>1</v>
      </c>
      <c r="LJ264">
        <v>1</v>
      </c>
      <c r="LK264">
        <v>0</v>
      </c>
      <c r="LL264">
        <v>2</v>
      </c>
      <c r="LM264">
        <v>0</v>
      </c>
      <c r="LN264">
        <v>2</v>
      </c>
      <c r="LO264">
        <v>0</v>
      </c>
      <c r="LP264">
        <v>2</v>
      </c>
      <c r="LQ264">
        <v>2</v>
      </c>
      <c r="LR264">
        <v>3</v>
      </c>
      <c r="LS264">
        <v>2</v>
      </c>
      <c r="LT264">
        <v>0</v>
      </c>
      <c r="LU264">
        <v>3</v>
      </c>
      <c r="LV264">
        <f t="shared" si="15"/>
        <v>5</v>
      </c>
      <c r="LW264">
        <f t="shared" si="15"/>
        <v>3</v>
      </c>
      <c r="LX264">
        <f t="shared" si="15"/>
        <v>7</v>
      </c>
      <c r="LY264">
        <f t="shared" si="15"/>
        <v>2</v>
      </c>
      <c r="LZ264">
        <f t="shared" si="15"/>
        <v>0</v>
      </c>
    </row>
    <row r="265" spans="1:338" x14ac:dyDescent="0.25">
      <c r="A265" t="s">
        <v>779</v>
      </c>
      <c r="B265" t="s">
        <v>7</v>
      </c>
      <c r="C265" t="s">
        <v>831</v>
      </c>
      <c r="D265">
        <v>2</v>
      </c>
      <c r="E265">
        <v>1</v>
      </c>
      <c r="F265">
        <v>0</v>
      </c>
      <c r="G265">
        <v>2</v>
      </c>
      <c r="H265">
        <v>1</v>
      </c>
      <c r="I265">
        <v>1</v>
      </c>
      <c r="J265">
        <v>0</v>
      </c>
      <c r="K265">
        <v>2</v>
      </c>
      <c r="L265">
        <v>0</v>
      </c>
      <c r="M265">
        <v>2</v>
      </c>
      <c r="N265">
        <v>0</v>
      </c>
      <c r="O265">
        <v>2</v>
      </c>
      <c r="P265">
        <v>2</v>
      </c>
      <c r="Q265">
        <v>4</v>
      </c>
      <c r="R265">
        <v>3</v>
      </c>
      <c r="S265">
        <v>0</v>
      </c>
      <c r="T265">
        <v>4</v>
      </c>
      <c r="U265">
        <f t="shared" si="14"/>
        <v>5</v>
      </c>
      <c r="V265">
        <f t="shared" si="14"/>
        <v>3</v>
      </c>
      <c r="W265">
        <f t="shared" si="14"/>
        <v>6</v>
      </c>
      <c r="X265">
        <f t="shared" si="14"/>
        <v>1</v>
      </c>
      <c r="Y265">
        <f t="shared" si="14"/>
        <v>2</v>
      </c>
      <c r="LE265">
        <v>2</v>
      </c>
      <c r="LF265">
        <v>1</v>
      </c>
      <c r="LG265">
        <v>0</v>
      </c>
      <c r="LH265">
        <v>2</v>
      </c>
      <c r="LI265">
        <v>1</v>
      </c>
      <c r="LJ265">
        <v>1</v>
      </c>
      <c r="LK265">
        <v>0</v>
      </c>
      <c r="LL265">
        <v>2</v>
      </c>
      <c r="LM265">
        <v>0</v>
      </c>
      <c r="LN265">
        <v>2</v>
      </c>
      <c r="LO265">
        <v>0</v>
      </c>
      <c r="LP265">
        <v>2</v>
      </c>
      <c r="LQ265">
        <v>2</v>
      </c>
      <c r="LR265">
        <v>4</v>
      </c>
      <c r="LS265">
        <v>3</v>
      </c>
      <c r="LT265">
        <v>0</v>
      </c>
      <c r="LU265">
        <v>4</v>
      </c>
      <c r="LV265">
        <f t="shared" si="15"/>
        <v>5</v>
      </c>
      <c r="LW265">
        <f t="shared" si="15"/>
        <v>3</v>
      </c>
      <c r="LX265">
        <f t="shared" si="15"/>
        <v>6</v>
      </c>
      <c r="LY265">
        <f t="shared" si="15"/>
        <v>1</v>
      </c>
      <c r="LZ265">
        <f t="shared" si="15"/>
        <v>2</v>
      </c>
    </row>
    <row r="266" spans="1:338" x14ac:dyDescent="0.25">
      <c r="A266" t="s">
        <v>780</v>
      </c>
      <c r="B266" t="s">
        <v>8</v>
      </c>
      <c r="C266" t="s">
        <v>828</v>
      </c>
      <c r="D266">
        <v>1</v>
      </c>
      <c r="E266">
        <v>1</v>
      </c>
      <c r="F266">
        <v>0</v>
      </c>
      <c r="G266">
        <v>1</v>
      </c>
      <c r="H266">
        <v>1</v>
      </c>
      <c r="I266">
        <v>1</v>
      </c>
      <c r="J266">
        <v>0</v>
      </c>
      <c r="K266">
        <v>1</v>
      </c>
      <c r="L266">
        <v>0</v>
      </c>
      <c r="M266">
        <v>1</v>
      </c>
      <c r="N266">
        <v>0</v>
      </c>
      <c r="O266">
        <v>1</v>
      </c>
      <c r="P266">
        <v>1</v>
      </c>
      <c r="Q266">
        <v>1</v>
      </c>
      <c r="R266">
        <v>1</v>
      </c>
      <c r="S266">
        <v>0</v>
      </c>
      <c r="T266">
        <v>1</v>
      </c>
      <c r="U266">
        <f t="shared" si="14"/>
        <v>5</v>
      </c>
      <c r="V266">
        <f t="shared" si="14"/>
        <v>12</v>
      </c>
      <c r="W266">
        <f t="shared" si="14"/>
        <v>0</v>
      </c>
      <c r="X266">
        <f t="shared" si="14"/>
        <v>0</v>
      </c>
      <c r="Y266">
        <f t="shared" si="14"/>
        <v>0</v>
      </c>
      <c r="LE266">
        <v>1</v>
      </c>
      <c r="LF266">
        <v>1</v>
      </c>
      <c r="LG266">
        <v>0</v>
      </c>
      <c r="LH266">
        <v>1</v>
      </c>
      <c r="LI266">
        <v>1</v>
      </c>
      <c r="LJ266">
        <v>1</v>
      </c>
      <c r="LK266">
        <v>0</v>
      </c>
      <c r="LL266">
        <v>1</v>
      </c>
      <c r="LM266">
        <v>0</v>
      </c>
      <c r="LN266">
        <v>1</v>
      </c>
      <c r="LO266">
        <v>0</v>
      </c>
      <c r="LP266">
        <v>1</v>
      </c>
      <c r="LQ266">
        <v>1</v>
      </c>
      <c r="LR266">
        <v>1</v>
      </c>
      <c r="LS266">
        <v>1</v>
      </c>
      <c r="LT266">
        <v>0</v>
      </c>
      <c r="LU266">
        <v>1</v>
      </c>
      <c r="LV266">
        <f t="shared" si="15"/>
        <v>5</v>
      </c>
      <c r="LW266">
        <f t="shared" si="15"/>
        <v>12</v>
      </c>
      <c r="LX266">
        <f t="shared" si="15"/>
        <v>0</v>
      </c>
      <c r="LY266">
        <f t="shared" si="15"/>
        <v>0</v>
      </c>
      <c r="LZ266">
        <f t="shared" si="15"/>
        <v>0</v>
      </c>
    </row>
    <row r="267" spans="1:338" x14ac:dyDescent="0.25">
      <c r="A267" t="s">
        <v>781</v>
      </c>
      <c r="B267" t="s">
        <v>8</v>
      </c>
      <c r="C267" t="s">
        <v>829</v>
      </c>
      <c r="D267">
        <v>1</v>
      </c>
      <c r="E267">
        <v>1</v>
      </c>
      <c r="F267">
        <v>0</v>
      </c>
      <c r="G267">
        <v>2</v>
      </c>
      <c r="H267">
        <v>1</v>
      </c>
      <c r="I267">
        <v>1</v>
      </c>
      <c r="J267">
        <v>0</v>
      </c>
      <c r="K267">
        <v>1</v>
      </c>
      <c r="L267">
        <v>0</v>
      </c>
      <c r="M267">
        <v>1</v>
      </c>
      <c r="N267">
        <v>0</v>
      </c>
      <c r="O267">
        <v>1</v>
      </c>
      <c r="P267">
        <v>1</v>
      </c>
      <c r="Q267">
        <v>1</v>
      </c>
      <c r="R267">
        <v>2</v>
      </c>
      <c r="S267">
        <v>0</v>
      </c>
      <c r="T267">
        <v>1</v>
      </c>
      <c r="U267">
        <f t="shared" si="14"/>
        <v>5</v>
      </c>
      <c r="V267">
        <f t="shared" si="14"/>
        <v>10</v>
      </c>
      <c r="W267">
        <f t="shared" si="14"/>
        <v>2</v>
      </c>
      <c r="X267">
        <f t="shared" si="14"/>
        <v>0</v>
      </c>
      <c r="Y267">
        <f t="shared" si="14"/>
        <v>0</v>
      </c>
      <c r="LE267">
        <v>1</v>
      </c>
      <c r="LF267">
        <v>1</v>
      </c>
      <c r="LG267">
        <v>0</v>
      </c>
      <c r="LH267">
        <v>2</v>
      </c>
      <c r="LI267">
        <v>1</v>
      </c>
      <c r="LJ267">
        <v>1</v>
      </c>
      <c r="LK267">
        <v>0</v>
      </c>
      <c r="LL267">
        <v>1</v>
      </c>
      <c r="LM267">
        <v>0</v>
      </c>
      <c r="LN267">
        <v>1</v>
      </c>
      <c r="LO267">
        <v>0</v>
      </c>
      <c r="LP267">
        <v>1</v>
      </c>
      <c r="LQ267">
        <v>1</v>
      </c>
      <c r="LR267">
        <v>1</v>
      </c>
      <c r="LS267">
        <v>2</v>
      </c>
      <c r="LT267">
        <v>0</v>
      </c>
      <c r="LU267">
        <v>1</v>
      </c>
      <c r="LV267">
        <f t="shared" si="15"/>
        <v>5</v>
      </c>
      <c r="LW267">
        <f t="shared" si="15"/>
        <v>10</v>
      </c>
      <c r="LX267">
        <f t="shared" si="15"/>
        <v>2</v>
      </c>
      <c r="LY267">
        <f t="shared" si="15"/>
        <v>0</v>
      </c>
      <c r="LZ267">
        <f t="shared" si="15"/>
        <v>0</v>
      </c>
    </row>
    <row r="268" spans="1:338" x14ac:dyDescent="0.25">
      <c r="A268" t="s">
        <v>782</v>
      </c>
      <c r="B268" t="s">
        <v>8</v>
      </c>
      <c r="C268" t="s">
        <v>830</v>
      </c>
      <c r="D268">
        <v>1</v>
      </c>
      <c r="E268">
        <v>1</v>
      </c>
      <c r="F268">
        <v>0</v>
      </c>
      <c r="G268">
        <v>3</v>
      </c>
      <c r="H268">
        <v>1</v>
      </c>
      <c r="I268">
        <v>1</v>
      </c>
      <c r="J268">
        <v>0</v>
      </c>
      <c r="K268">
        <v>2</v>
      </c>
      <c r="L268">
        <v>0</v>
      </c>
      <c r="M268">
        <v>2</v>
      </c>
      <c r="N268">
        <v>0</v>
      </c>
      <c r="O268">
        <v>2</v>
      </c>
      <c r="P268">
        <v>1</v>
      </c>
      <c r="Q268">
        <v>2</v>
      </c>
      <c r="R268">
        <v>3</v>
      </c>
      <c r="S268">
        <v>0</v>
      </c>
      <c r="T268">
        <v>2</v>
      </c>
      <c r="U268">
        <f t="shared" si="14"/>
        <v>5</v>
      </c>
      <c r="V268">
        <f t="shared" si="14"/>
        <v>5</v>
      </c>
      <c r="W268">
        <f t="shared" si="14"/>
        <v>5</v>
      </c>
      <c r="X268">
        <f t="shared" si="14"/>
        <v>2</v>
      </c>
      <c r="Y268">
        <f t="shared" si="14"/>
        <v>0</v>
      </c>
      <c r="LE268">
        <v>1</v>
      </c>
      <c r="LF268">
        <v>1</v>
      </c>
      <c r="LG268">
        <v>0</v>
      </c>
      <c r="LH268">
        <v>3</v>
      </c>
      <c r="LI268">
        <v>1</v>
      </c>
      <c r="LJ268">
        <v>1</v>
      </c>
      <c r="LK268">
        <v>0</v>
      </c>
      <c r="LL268">
        <v>2</v>
      </c>
      <c r="LM268">
        <v>0</v>
      </c>
      <c r="LN268">
        <v>2</v>
      </c>
      <c r="LO268">
        <v>0</v>
      </c>
      <c r="LP268">
        <v>2</v>
      </c>
      <c r="LQ268">
        <v>1</v>
      </c>
      <c r="LR268">
        <v>2</v>
      </c>
      <c r="LS268">
        <v>3</v>
      </c>
      <c r="LT268">
        <v>0</v>
      </c>
      <c r="LU268">
        <v>2</v>
      </c>
      <c r="LV268">
        <f t="shared" si="15"/>
        <v>5</v>
      </c>
      <c r="LW268">
        <f t="shared" si="15"/>
        <v>5</v>
      </c>
      <c r="LX268">
        <f t="shared" si="15"/>
        <v>5</v>
      </c>
      <c r="LY268">
        <f t="shared" si="15"/>
        <v>2</v>
      </c>
      <c r="LZ268">
        <f t="shared" si="15"/>
        <v>0</v>
      </c>
    </row>
    <row r="269" spans="1:338" x14ac:dyDescent="0.25">
      <c r="A269" t="s">
        <v>783</v>
      </c>
      <c r="B269" t="s">
        <v>8</v>
      </c>
      <c r="C269" t="s">
        <v>831</v>
      </c>
      <c r="D269">
        <v>1</v>
      </c>
      <c r="E269">
        <v>1</v>
      </c>
      <c r="F269">
        <v>0</v>
      </c>
      <c r="G269">
        <v>3</v>
      </c>
      <c r="H269">
        <v>1</v>
      </c>
      <c r="I269">
        <v>1</v>
      </c>
      <c r="J269">
        <v>0</v>
      </c>
      <c r="K269">
        <v>2</v>
      </c>
      <c r="L269">
        <v>0</v>
      </c>
      <c r="M269">
        <v>2</v>
      </c>
      <c r="N269">
        <v>0</v>
      </c>
      <c r="O269">
        <v>2</v>
      </c>
      <c r="P269">
        <v>1</v>
      </c>
      <c r="Q269">
        <v>2</v>
      </c>
      <c r="R269">
        <v>4</v>
      </c>
      <c r="S269">
        <v>0</v>
      </c>
      <c r="T269">
        <v>2</v>
      </c>
      <c r="U269">
        <f t="shared" si="14"/>
        <v>5</v>
      </c>
      <c r="V269">
        <f t="shared" si="14"/>
        <v>5</v>
      </c>
      <c r="W269">
        <f t="shared" si="14"/>
        <v>5</v>
      </c>
      <c r="X269">
        <f t="shared" si="14"/>
        <v>1</v>
      </c>
      <c r="Y269">
        <f t="shared" si="14"/>
        <v>1</v>
      </c>
      <c r="LE269">
        <v>1</v>
      </c>
      <c r="LF269">
        <v>1</v>
      </c>
      <c r="LG269">
        <v>0</v>
      </c>
      <c r="LH269">
        <v>3</v>
      </c>
      <c r="LI269">
        <v>1</v>
      </c>
      <c r="LJ269">
        <v>1</v>
      </c>
      <c r="LK269">
        <v>0</v>
      </c>
      <c r="LL269">
        <v>2</v>
      </c>
      <c r="LM269">
        <v>0</v>
      </c>
      <c r="LN269">
        <v>2</v>
      </c>
      <c r="LO269">
        <v>0</v>
      </c>
      <c r="LP269">
        <v>2</v>
      </c>
      <c r="LQ269">
        <v>1</v>
      </c>
      <c r="LR269">
        <v>2</v>
      </c>
      <c r="LS269">
        <v>4</v>
      </c>
      <c r="LT269">
        <v>0</v>
      </c>
      <c r="LU269">
        <v>2</v>
      </c>
      <c r="LV269">
        <f t="shared" si="15"/>
        <v>5</v>
      </c>
      <c r="LW269">
        <f t="shared" si="15"/>
        <v>5</v>
      </c>
      <c r="LX269">
        <f t="shared" si="15"/>
        <v>5</v>
      </c>
      <c r="LY269">
        <f t="shared" si="15"/>
        <v>1</v>
      </c>
      <c r="LZ269">
        <f t="shared" si="15"/>
        <v>1</v>
      </c>
    </row>
    <row r="270" spans="1:338" x14ac:dyDescent="0.25">
      <c r="A270" t="s">
        <v>784</v>
      </c>
      <c r="B270" t="s">
        <v>9</v>
      </c>
      <c r="C270" t="s">
        <v>828</v>
      </c>
      <c r="D270">
        <v>1</v>
      </c>
      <c r="E270">
        <v>1</v>
      </c>
      <c r="F270">
        <v>0</v>
      </c>
      <c r="G270">
        <v>1</v>
      </c>
      <c r="H270">
        <v>1</v>
      </c>
      <c r="I270">
        <v>0</v>
      </c>
      <c r="J270">
        <v>0</v>
      </c>
      <c r="K270">
        <v>1</v>
      </c>
      <c r="L270">
        <v>0</v>
      </c>
      <c r="M270">
        <v>1</v>
      </c>
      <c r="N270">
        <v>0</v>
      </c>
      <c r="O270">
        <v>1</v>
      </c>
      <c r="P270">
        <v>1</v>
      </c>
      <c r="Q270">
        <v>1</v>
      </c>
      <c r="R270">
        <v>1</v>
      </c>
      <c r="S270">
        <v>0</v>
      </c>
      <c r="T270">
        <v>1</v>
      </c>
      <c r="U270">
        <f t="shared" si="14"/>
        <v>6</v>
      </c>
      <c r="V270">
        <f t="shared" si="14"/>
        <v>11</v>
      </c>
      <c r="W270">
        <f t="shared" si="14"/>
        <v>0</v>
      </c>
      <c r="X270">
        <f t="shared" si="14"/>
        <v>0</v>
      </c>
      <c r="Y270">
        <f t="shared" si="14"/>
        <v>0</v>
      </c>
      <c r="LE270">
        <v>1</v>
      </c>
      <c r="LF270">
        <v>1</v>
      </c>
      <c r="LG270">
        <v>0</v>
      </c>
      <c r="LH270">
        <v>1</v>
      </c>
      <c r="LI270">
        <v>1</v>
      </c>
      <c r="LJ270">
        <v>0</v>
      </c>
      <c r="LK270">
        <v>0</v>
      </c>
      <c r="LL270">
        <v>1</v>
      </c>
      <c r="LM270">
        <v>0</v>
      </c>
      <c r="LN270">
        <v>1</v>
      </c>
      <c r="LO270">
        <v>0</v>
      </c>
      <c r="LP270">
        <v>1</v>
      </c>
      <c r="LQ270">
        <v>1</v>
      </c>
      <c r="LR270">
        <v>1</v>
      </c>
      <c r="LS270">
        <v>1</v>
      </c>
      <c r="LT270">
        <v>0</v>
      </c>
      <c r="LU270">
        <v>1</v>
      </c>
      <c r="LV270">
        <f t="shared" si="15"/>
        <v>6</v>
      </c>
      <c r="LW270">
        <f t="shared" si="15"/>
        <v>11</v>
      </c>
      <c r="LX270">
        <f t="shared" si="15"/>
        <v>0</v>
      </c>
      <c r="LY270">
        <f t="shared" si="15"/>
        <v>0</v>
      </c>
      <c r="LZ270">
        <f t="shared" si="15"/>
        <v>0</v>
      </c>
    </row>
    <row r="271" spans="1:338" x14ac:dyDescent="0.25">
      <c r="A271" t="s">
        <v>785</v>
      </c>
      <c r="B271" t="s">
        <v>9</v>
      </c>
      <c r="C271" t="s">
        <v>829</v>
      </c>
      <c r="D271">
        <v>1</v>
      </c>
      <c r="E271">
        <v>1</v>
      </c>
      <c r="F271">
        <v>0</v>
      </c>
      <c r="G271">
        <v>2</v>
      </c>
      <c r="H271">
        <v>1</v>
      </c>
      <c r="I271">
        <v>1</v>
      </c>
      <c r="J271">
        <v>0</v>
      </c>
      <c r="K271">
        <v>2</v>
      </c>
      <c r="L271">
        <v>0</v>
      </c>
      <c r="M271">
        <v>2</v>
      </c>
      <c r="N271">
        <v>0</v>
      </c>
      <c r="O271">
        <v>2</v>
      </c>
      <c r="P271">
        <v>1</v>
      </c>
      <c r="Q271">
        <v>2</v>
      </c>
      <c r="R271">
        <v>2</v>
      </c>
      <c r="S271">
        <v>0</v>
      </c>
      <c r="T271">
        <v>2</v>
      </c>
      <c r="U271">
        <f t="shared" si="14"/>
        <v>5</v>
      </c>
      <c r="V271">
        <f t="shared" si="14"/>
        <v>5</v>
      </c>
      <c r="W271">
        <f t="shared" si="14"/>
        <v>7</v>
      </c>
      <c r="X271">
        <f t="shared" si="14"/>
        <v>0</v>
      </c>
      <c r="Y271">
        <f t="shared" si="14"/>
        <v>0</v>
      </c>
      <c r="LE271">
        <v>1</v>
      </c>
      <c r="LF271">
        <v>1</v>
      </c>
      <c r="LG271">
        <v>0</v>
      </c>
      <c r="LH271">
        <v>2</v>
      </c>
      <c r="LI271">
        <v>1</v>
      </c>
      <c r="LJ271">
        <v>1</v>
      </c>
      <c r="LK271">
        <v>0</v>
      </c>
      <c r="LL271">
        <v>2</v>
      </c>
      <c r="LM271">
        <v>0</v>
      </c>
      <c r="LN271">
        <v>2</v>
      </c>
      <c r="LO271">
        <v>0</v>
      </c>
      <c r="LP271">
        <v>2</v>
      </c>
      <c r="LQ271">
        <v>1</v>
      </c>
      <c r="LR271">
        <v>2</v>
      </c>
      <c r="LS271">
        <v>2</v>
      </c>
      <c r="LT271">
        <v>0</v>
      </c>
      <c r="LU271">
        <v>2</v>
      </c>
      <c r="LV271">
        <f t="shared" si="15"/>
        <v>5</v>
      </c>
      <c r="LW271">
        <f t="shared" si="15"/>
        <v>5</v>
      </c>
      <c r="LX271">
        <f t="shared" si="15"/>
        <v>7</v>
      </c>
      <c r="LY271">
        <f t="shared" si="15"/>
        <v>0</v>
      </c>
      <c r="LZ271">
        <f t="shared" si="15"/>
        <v>0</v>
      </c>
    </row>
    <row r="272" spans="1:338" x14ac:dyDescent="0.25">
      <c r="A272" t="s">
        <v>786</v>
      </c>
      <c r="B272" t="s">
        <v>9</v>
      </c>
      <c r="C272" t="s">
        <v>830</v>
      </c>
      <c r="D272">
        <v>1</v>
      </c>
      <c r="E272">
        <v>1</v>
      </c>
      <c r="F272">
        <v>0</v>
      </c>
      <c r="G272">
        <v>3</v>
      </c>
      <c r="H272">
        <v>1</v>
      </c>
      <c r="I272">
        <v>1</v>
      </c>
      <c r="J272">
        <v>0</v>
      </c>
      <c r="K272">
        <v>2</v>
      </c>
      <c r="L272">
        <v>0</v>
      </c>
      <c r="M272">
        <v>2</v>
      </c>
      <c r="N272">
        <v>0</v>
      </c>
      <c r="O272">
        <v>2</v>
      </c>
      <c r="P272">
        <v>1</v>
      </c>
      <c r="Q272">
        <v>2</v>
      </c>
      <c r="R272">
        <v>3</v>
      </c>
      <c r="S272">
        <v>0</v>
      </c>
      <c r="T272">
        <v>3</v>
      </c>
      <c r="U272">
        <f t="shared" si="14"/>
        <v>5</v>
      </c>
      <c r="V272">
        <f t="shared" si="14"/>
        <v>5</v>
      </c>
      <c r="W272">
        <f t="shared" si="14"/>
        <v>4</v>
      </c>
      <c r="X272">
        <f t="shared" si="14"/>
        <v>3</v>
      </c>
      <c r="Y272">
        <f t="shared" si="14"/>
        <v>0</v>
      </c>
      <c r="LE272">
        <v>1</v>
      </c>
      <c r="LF272">
        <v>1</v>
      </c>
      <c r="LG272">
        <v>0</v>
      </c>
      <c r="LH272">
        <v>3</v>
      </c>
      <c r="LI272">
        <v>1</v>
      </c>
      <c r="LJ272">
        <v>1</v>
      </c>
      <c r="LK272">
        <v>0</v>
      </c>
      <c r="LL272">
        <v>2</v>
      </c>
      <c r="LM272">
        <v>0</v>
      </c>
      <c r="LN272">
        <v>2</v>
      </c>
      <c r="LO272">
        <v>0</v>
      </c>
      <c r="LP272">
        <v>2</v>
      </c>
      <c r="LQ272">
        <v>1</v>
      </c>
      <c r="LR272">
        <v>2</v>
      </c>
      <c r="LS272">
        <v>3</v>
      </c>
      <c r="LT272">
        <v>0</v>
      </c>
      <c r="LU272">
        <v>3</v>
      </c>
      <c r="LV272">
        <f t="shared" si="15"/>
        <v>5</v>
      </c>
      <c r="LW272">
        <f t="shared" si="15"/>
        <v>5</v>
      </c>
      <c r="LX272">
        <f t="shared" si="15"/>
        <v>4</v>
      </c>
      <c r="LY272">
        <f t="shared" si="15"/>
        <v>3</v>
      </c>
      <c r="LZ272">
        <f t="shared" si="15"/>
        <v>0</v>
      </c>
    </row>
    <row r="273" spans="1:338" x14ac:dyDescent="0.25">
      <c r="A273" t="s">
        <v>787</v>
      </c>
      <c r="B273" t="s">
        <v>9</v>
      </c>
      <c r="C273" t="s">
        <v>831</v>
      </c>
      <c r="D273">
        <v>2</v>
      </c>
      <c r="E273">
        <v>2</v>
      </c>
      <c r="F273">
        <v>0</v>
      </c>
      <c r="G273">
        <v>4</v>
      </c>
      <c r="H273">
        <v>2</v>
      </c>
      <c r="I273">
        <v>2</v>
      </c>
      <c r="J273">
        <v>0</v>
      </c>
      <c r="K273">
        <v>3</v>
      </c>
      <c r="L273">
        <v>0</v>
      </c>
      <c r="M273">
        <v>3</v>
      </c>
      <c r="N273">
        <v>1</v>
      </c>
      <c r="O273">
        <v>3</v>
      </c>
      <c r="P273">
        <v>2</v>
      </c>
      <c r="Q273">
        <v>3</v>
      </c>
      <c r="R273">
        <v>4</v>
      </c>
      <c r="S273">
        <v>0</v>
      </c>
      <c r="T273">
        <v>4</v>
      </c>
      <c r="U273">
        <f t="shared" si="14"/>
        <v>4</v>
      </c>
      <c r="V273">
        <f t="shared" si="14"/>
        <v>1</v>
      </c>
      <c r="W273">
        <f t="shared" si="14"/>
        <v>5</v>
      </c>
      <c r="X273">
        <f t="shared" si="14"/>
        <v>4</v>
      </c>
      <c r="Y273">
        <f t="shared" si="14"/>
        <v>3</v>
      </c>
      <c r="LE273">
        <v>2</v>
      </c>
      <c r="LF273">
        <v>2</v>
      </c>
      <c r="LG273">
        <v>0</v>
      </c>
      <c r="LH273">
        <v>4</v>
      </c>
      <c r="LI273">
        <v>2</v>
      </c>
      <c r="LJ273">
        <v>2</v>
      </c>
      <c r="LK273">
        <v>0</v>
      </c>
      <c r="LL273">
        <v>3</v>
      </c>
      <c r="LM273">
        <v>0</v>
      </c>
      <c r="LN273">
        <v>3</v>
      </c>
      <c r="LO273">
        <v>1</v>
      </c>
      <c r="LP273">
        <v>3</v>
      </c>
      <c r="LQ273">
        <v>2</v>
      </c>
      <c r="LR273">
        <v>3</v>
      </c>
      <c r="LS273">
        <v>4</v>
      </c>
      <c r="LT273">
        <v>0</v>
      </c>
      <c r="LU273">
        <v>4</v>
      </c>
      <c r="LV273">
        <f t="shared" si="15"/>
        <v>4</v>
      </c>
      <c r="LW273">
        <f t="shared" si="15"/>
        <v>1</v>
      </c>
      <c r="LX273">
        <f t="shared" si="15"/>
        <v>5</v>
      </c>
      <c r="LY273">
        <f t="shared" si="15"/>
        <v>4</v>
      </c>
      <c r="LZ273">
        <f t="shared" si="15"/>
        <v>3</v>
      </c>
    </row>
    <row r="274" spans="1:338" x14ac:dyDescent="0.25">
      <c r="A274" t="s">
        <v>788</v>
      </c>
      <c r="B274" t="s">
        <v>7</v>
      </c>
      <c r="C274" t="s">
        <v>828</v>
      </c>
      <c r="D274">
        <v>1</v>
      </c>
      <c r="E274">
        <v>1</v>
      </c>
      <c r="F274">
        <v>0</v>
      </c>
      <c r="G274">
        <v>1</v>
      </c>
      <c r="H274">
        <v>1</v>
      </c>
      <c r="I274">
        <v>0</v>
      </c>
      <c r="J274">
        <v>0</v>
      </c>
      <c r="K274">
        <v>1</v>
      </c>
      <c r="L274">
        <v>0</v>
      </c>
      <c r="M274">
        <v>1</v>
      </c>
      <c r="N274">
        <v>0</v>
      </c>
      <c r="O274">
        <v>1</v>
      </c>
      <c r="P274">
        <v>1</v>
      </c>
      <c r="Q274">
        <v>1</v>
      </c>
      <c r="R274">
        <v>1</v>
      </c>
      <c r="S274">
        <v>0</v>
      </c>
      <c r="T274">
        <v>1</v>
      </c>
      <c r="U274">
        <f t="shared" si="14"/>
        <v>6</v>
      </c>
      <c r="V274">
        <f t="shared" si="14"/>
        <v>11</v>
      </c>
      <c r="W274">
        <f t="shared" si="14"/>
        <v>0</v>
      </c>
      <c r="X274">
        <f t="shared" si="14"/>
        <v>0</v>
      </c>
      <c r="Y274">
        <f t="shared" si="14"/>
        <v>0</v>
      </c>
      <c r="LE274">
        <v>1</v>
      </c>
      <c r="LF274">
        <v>1</v>
      </c>
      <c r="LG274">
        <v>0</v>
      </c>
      <c r="LH274">
        <v>1</v>
      </c>
      <c r="LI274">
        <v>1</v>
      </c>
      <c r="LJ274">
        <v>0</v>
      </c>
      <c r="LK274">
        <v>0</v>
      </c>
      <c r="LL274">
        <v>1</v>
      </c>
      <c r="LM274">
        <v>0</v>
      </c>
      <c r="LN274">
        <v>1</v>
      </c>
      <c r="LO274">
        <v>0</v>
      </c>
      <c r="LP274">
        <v>1</v>
      </c>
      <c r="LQ274">
        <v>1</v>
      </c>
      <c r="LR274">
        <v>1</v>
      </c>
      <c r="LS274">
        <v>1</v>
      </c>
      <c r="LT274">
        <v>0</v>
      </c>
      <c r="LU274">
        <v>1</v>
      </c>
      <c r="LV274">
        <f t="shared" si="15"/>
        <v>6</v>
      </c>
      <c r="LW274">
        <f t="shared" si="15"/>
        <v>11</v>
      </c>
      <c r="LX274">
        <f t="shared" si="15"/>
        <v>0</v>
      </c>
      <c r="LY274">
        <f t="shared" si="15"/>
        <v>0</v>
      </c>
      <c r="LZ274">
        <f t="shared" si="15"/>
        <v>0</v>
      </c>
    </row>
    <row r="275" spans="1:338" x14ac:dyDescent="0.25">
      <c r="A275" t="s">
        <v>789</v>
      </c>
      <c r="B275" t="s">
        <v>7</v>
      </c>
      <c r="C275" t="s">
        <v>829</v>
      </c>
      <c r="D275">
        <v>1</v>
      </c>
      <c r="E275">
        <v>1</v>
      </c>
      <c r="F275">
        <v>0</v>
      </c>
      <c r="G275">
        <v>2</v>
      </c>
      <c r="H275">
        <v>1</v>
      </c>
      <c r="I275">
        <v>1</v>
      </c>
      <c r="J275">
        <v>0</v>
      </c>
      <c r="K275">
        <v>2</v>
      </c>
      <c r="L275">
        <v>0</v>
      </c>
      <c r="M275">
        <v>2</v>
      </c>
      <c r="N275">
        <v>0</v>
      </c>
      <c r="O275">
        <v>2</v>
      </c>
      <c r="P275">
        <v>1</v>
      </c>
      <c r="Q275">
        <v>2</v>
      </c>
      <c r="R275">
        <v>2</v>
      </c>
      <c r="S275">
        <v>0</v>
      </c>
      <c r="T275">
        <v>2</v>
      </c>
      <c r="U275">
        <f t="shared" si="14"/>
        <v>5</v>
      </c>
      <c r="V275">
        <f t="shared" si="14"/>
        <v>5</v>
      </c>
      <c r="W275">
        <f t="shared" si="14"/>
        <v>7</v>
      </c>
      <c r="X275">
        <f t="shared" si="14"/>
        <v>0</v>
      </c>
      <c r="Y275">
        <f t="shared" si="14"/>
        <v>0</v>
      </c>
      <c r="LE275">
        <v>1</v>
      </c>
      <c r="LF275">
        <v>1</v>
      </c>
      <c r="LG275">
        <v>0</v>
      </c>
      <c r="LH275">
        <v>2</v>
      </c>
      <c r="LI275">
        <v>1</v>
      </c>
      <c r="LJ275">
        <v>1</v>
      </c>
      <c r="LK275">
        <v>0</v>
      </c>
      <c r="LL275">
        <v>2</v>
      </c>
      <c r="LM275">
        <v>0</v>
      </c>
      <c r="LN275">
        <v>2</v>
      </c>
      <c r="LO275">
        <v>0</v>
      </c>
      <c r="LP275">
        <v>2</v>
      </c>
      <c r="LQ275">
        <v>1</v>
      </c>
      <c r="LR275">
        <v>2</v>
      </c>
      <c r="LS275">
        <v>2</v>
      </c>
      <c r="LT275">
        <v>0</v>
      </c>
      <c r="LU275">
        <v>2</v>
      </c>
      <c r="LV275">
        <f t="shared" si="15"/>
        <v>5</v>
      </c>
      <c r="LW275">
        <f t="shared" si="15"/>
        <v>5</v>
      </c>
      <c r="LX275">
        <f t="shared" si="15"/>
        <v>7</v>
      </c>
      <c r="LY275">
        <f t="shared" si="15"/>
        <v>0</v>
      </c>
      <c r="LZ275">
        <f t="shared" si="15"/>
        <v>0</v>
      </c>
    </row>
    <row r="276" spans="1:338" x14ac:dyDescent="0.25">
      <c r="A276" t="s">
        <v>790</v>
      </c>
      <c r="B276" t="s">
        <v>7</v>
      </c>
      <c r="C276" t="s">
        <v>830</v>
      </c>
      <c r="D276">
        <v>1</v>
      </c>
      <c r="E276">
        <v>1</v>
      </c>
      <c r="F276">
        <v>0</v>
      </c>
      <c r="G276">
        <v>3</v>
      </c>
      <c r="H276">
        <v>1</v>
      </c>
      <c r="I276">
        <v>1</v>
      </c>
      <c r="J276">
        <v>0</v>
      </c>
      <c r="K276">
        <v>2</v>
      </c>
      <c r="L276">
        <v>0</v>
      </c>
      <c r="M276">
        <v>2</v>
      </c>
      <c r="N276">
        <v>0</v>
      </c>
      <c r="O276">
        <v>2</v>
      </c>
      <c r="P276">
        <v>1</v>
      </c>
      <c r="Q276">
        <v>2</v>
      </c>
      <c r="R276">
        <v>3</v>
      </c>
      <c r="S276">
        <v>0</v>
      </c>
      <c r="T276">
        <v>3</v>
      </c>
      <c r="U276">
        <f t="shared" si="14"/>
        <v>5</v>
      </c>
      <c r="V276">
        <f t="shared" si="14"/>
        <v>5</v>
      </c>
      <c r="W276">
        <f t="shared" si="14"/>
        <v>4</v>
      </c>
      <c r="X276">
        <f t="shared" si="14"/>
        <v>3</v>
      </c>
      <c r="Y276">
        <f t="shared" si="14"/>
        <v>0</v>
      </c>
      <c r="LE276">
        <v>1</v>
      </c>
      <c r="LF276">
        <v>1</v>
      </c>
      <c r="LG276">
        <v>0</v>
      </c>
      <c r="LH276">
        <v>3</v>
      </c>
      <c r="LI276">
        <v>1</v>
      </c>
      <c r="LJ276">
        <v>1</v>
      </c>
      <c r="LK276">
        <v>0</v>
      </c>
      <c r="LL276">
        <v>2</v>
      </c>
      <c r="LM276">
        <v>0</v>
      </c>
      <c r="LN276">
        <v>2</v>
      </c>
      <c r="LO276">
        <v>0</v>
      </c>
      <c r="LP276">
        <v>2</v>
      </c>
      <c r="LQ276">
        <v>1</v>
      </c>
      <c r="LR276">
        <v>2</v>
      </c>
      <c r="LS276">
        <v>3</v>
      </c>
      <c r="LT276">
        <v>0</v>
      </c>
      <c r="LU276">
        <v>3</v>
      </c>
      <c r="LV276">
        <f t="shared" si="15"/>
        <v>5</v>
      </c>
      <c r="LW276">
        <f t="shared" si="15"/>
        <v>5</v>
      </c>
      <c r="LX276">
        <f t="shared" si="15"/>
        <v>4</v>
      </c>
      <c r="LY276">
        <f t="shared" si="15"/>
        <v>3</v>
      </c>
      <c r="LZ276">
        <f t="shared" si="15"/>
        <v>0</v>
      </c>
    </row>
    <row r="277" spans="1:338" x14ac:dyDescent="0.25">
      <c r="A277" t="s">
        <v>791</v>
      </c>
      <c r="B277" t="s">
        <v>7</v>
      </c>
      <c r="C277" t="s">
        <v>831</v>
      </c>
      <c r="D277">
        <v>2</v>
      </c>
      <c r="E277">
        <v>2</v>
      </c>
      <c r="F277">
        <v>0</v>
      </c>
      <c r="G277">
        <v>4</v>
      </c>
      <c r="H277">
        <v>2</v>
      </c>
      <c r="I277">
        <v>2</v>
      </c>
      <c r="J277">
        <v>0</v>
      </c>
      <c r="K277">
        <v>3</v>
      </c>
      <c r="L277">
        <v>0</v>
      </c>
      <c r="M277">
        <v>3</v>
      </c>
      <c r="N277">
        <v>1</v>
      </c>
      <c r="O277">
        <v>3</v>
      </c>
      <c r="P277">
        <v>2</v>
      </c>
      <c r="Q277">
        <v>3</v>
      </c>
      <c r="R277">
        <v>4</v>
      </c>
      <c r="S277">
        <v>0</v>
      </c>
      <c r="T277">
        <v>4</v>
      </c>
      <c r="U277">
        <f t="shared" ref="U277:Y313" si="16">COUNTIF($D277:$T277,U$1)</f>
        <v>4</v>
      </c>
      <c r="V277">
        <f t="shared" si="16"/>
        <v>1</v>
      </c>
      <c r="W277">
        <f t="shared" si="16"/>
        <v>5</v>
      </c>
      <c r="X277">
        <f t="shared" si="16"/>
        <v>4</v>
      </c>
      <c r="Y277">
        <f t="shared" si="16"/>
        <v>3</v>
      </c>
      <c r="LE277">
        <v>2</v>
      </c>
      <c r="LF277">
        <v>2</v>
      </c>
      <c r="LG277">
        <v>0</v>
      </c>
      <c r="LH277">
        <v>4</v>
      </c>
      <c r="LI277">
        <v>2</v>
      </c>
      <c r="LJ277">
        <v>2</v>
      </c>
      <c r="LK277">
        <v>0</v>
      </c>
      <c r="LL277">
        <v>3</v>
      </c>
      <c r="LM277">
        <v>0</v>
      </c>
      <c r="LN277">
        <v>3</v>
      </c>
      <c r="LO277">
        <v>1</v>
      </c>
      <c r="LP277">
        <v>3</v>
      </c>
      <c r="LQ277">
        <v>2</v>
      </c>
      <c r="LR277">
        <v>3</v>
      </c>
      <c r="LS277">
        <v>4</v>
      </c>
      <c r="LT277">
        <v>0</v>
      </c>
      <c r="LU277">
        <v>4</v>
      </c>
      <c r="LV277">
        <f t="shared" ref="LV277:LZ313" si="17">COUNTIF($LE277:$LU277,LV$1)</f>
        <v>4</v>
      </c>
      <c r="LW277">
        <f t="shared" si="17"/>
        <v>1</v>
      </c>
      <c r="LX277">
        <f t="shared" si="17"/>
        <v>5</v>
      </c>
      <c r="LY277">
        <f t="shared" si="17"/>
        <v>4</v>
      </c>
      <c r="LZ277">
        <f t="shared" si="17"/>
        <v>3</v>
      </c>
    </row>
    <row r="278" spans="1:338" x14ac:dyDescent="0.25">
      <c r="A278" t="s">
        <v>792</v>
      </c>
      <c r="B278" t="s">
        <v>8</v>
      </c>
      <c r="C278" t="s">
        <v>828</v>
      </c>
      <c r="D278">
        <v>0</v>
      </c>
      <c r="E278">
        <v>1</v>
      </c>
      <c r="F278">
        <v>0</v>
      </c>
      <c r="G278">
        <v>1</v>
      </c>
      <c r="H278">
        <v>0</v>
      </c>
      <c r="I278">
        <v>0</v>
      </c>
      <c r="J278">
        <v>0</v>
      </c>
      <c r="K278">
        <v>0</v>
      </c>
      <c r="L278">
        <v>0</v>
      </c>
      <c r="M278">
        <v>0</v>
      </c>
      <c r="N278">
        <v>0</v>
      </c>
      <c r="O278">
        <v>0</v>
      </c>
      <c r="P278">
        <v>0</v>
      </c>
      <c r="Q278">
        <v>1</v>
      </c>
      <c r="R278">
        <v>1</v>
      </c>
      <c r="S278">
        <v>0</v>
      </c>
      <c r="T278">
        <v>1</v>
      </c>
      <c r="U278">
        <f t="shared" si="16"/>
        <v>12</v>
      </c>
      <c r="V278">
        <f t="shared" si="16"/>
        <v>5</v>
      </c>
      <c r="W278">
        <f t="shared" si="16"/>
        <v>0</v>
      </c>
      <c r="X278">
        <f t="shared" si="16"/>
        <v>0</v>
      </c>
      <c r="Y278">
        <f t="shared" si="16"/>
        <v>0</v>
      </c>
      <c r="LE278">
        <v>0</v>
      </c>
      <c r="LF278">
        <v>1</v>
      </c>
      <c r="LG278">
        <v>0</v>
      </c>
      <c r="LH278">
        <v>1</v>
      </c>
      <c r="LI278">
        <v>0</v>
      </c>
      <c r="LJ278">
        <v>0</v>
      </c>
      <c r="LK278">
        <v>0</v>
      </c>
      <c r="LL278">
        <v>0</v>
      </c>
      <c r="LM278">
        <v>0</v>
      </c>
      <c r="LN278">
        <v>0</v>
      </c>
      <c r="LO278">
        <v>0</v>
      </c>
      <c r="LP278">
        <v>0</v>
      </c>
      <c r="LQ278">
        <v>0</v>
      </c>
      <c r="LR278">
        <v>1</v>
      </c>
      <c r="LS278">
        <v>1</v>
      </c>
      <c r="LT278">
        <v>0</v>
      </c>
      <c r="LU278">
        <v>1</v>
      </c>
      <c r="LV278">
        <f t="shared" si="17"/>
        <v>12</v>
      </c>
      <c r="LW278">
        <f t="shared" si="17"/>
        <v>5</v>
      </c>
      <c r="LX278">
        <f t="shared" si="17"/>
        <v>0</v>
      </c>
      <c r="LY278">
        <f t="shared" si="17"/>
        <v>0</v>
      </c>
      <c r="LZ278">
        <f t="shared" si="17"/>
        <v>0</v>
      </c>
    </row>
    <row r="279" spans="1:338" x14ac:dyDescent="0.25">
      <c r="A279" t="s">
        <v>793</v>
      </c>
      <c r="B279" t="s">
        <v>8</v>
      </c>
      <c r="C279" t="s">
        <v>829</v>
      </c>
      <c r="D279">
        <v>1</v>
      </c>
      <c r="E279">
        <v>2</v>
      </c>
      <c r="F279">
        <v>0</v>
      </c>
      <c r="G279">
        <v>2</v>
      </c>
      <c r="H279">
        <v>1</v>
      </c>
      <c r="I279">
        <v>1</v>
      </c>
      <c r="J279">
        <v>0</v>
      </c>
      <c r="K279">
        <v>1</v>
      </c>
      <c r="L279">
        <v>0</v>
      </c>
      <c r="M279">
        <v>1</v>
      </c>
      <c r="N279">
        <v>0</v>
      </c>
      <c r="O279">
        <v>1</v>
      </c>
      <c r="P279">
        <v>1</v>
      </c>
      <c r="Q279">
        <v>2</v>
      </c>
      <c r="R279">
        <v>2</v>
      </c>
      <c r="S279">
        <v>0</v>
      </c>
      <c r="T279">
        <v>2</v>
      </c>
      <c r="U279">
        <f t="shared" si="16"/>
        <v>5</v>
      </c>
      <c r="V279">
        <f t="shared" si="16"/>
        <v>7</v>
      </c>
      <c r="W279">
        <f t="shared" si="16"/>
        <v>5</v>
      </c>
      <c r="X279">
        <f t="shared" si="16"/>
        <v>0</v>
      </c>
      <c r="Y279">
        <f t="shared" si="16"/>
        <v>0</v>
      </c>
      <c r="LE279">
        <v>1</v>
      </c>
      <c r="LF279">
        <v>2</v>
      </c>
      <c r="LG279">
        <v>0</v>
      </c>
      <c r="LH279">
        <v>2</v>
      </c>
      <c r="LI279">
        <v>1</v>
      </c>
      <c r="LJ279">
        <v>1</v>
      </c>
      <c r="LK279">
        <v>0</v>
      </c>
      <c r="LL279">
        <v>1</v>
      </c>
      <c r="LM279">
        <v>0</v>
      </c>
      <c r="LN279">
        <v>1</v>
      </c>
      <c r="LO279">
        <v>0</v>
      </c>
      <c r="LP279">
        <v>1</v>
      </c>
      <c r="LQ279">
        <v>1</v>
      </c>
      <c r="LR279">
        <v>2</v>
      </c>
      <c r="LS279">
        <v>2</v>
      </c>
      <c r="LT279">
        <v>0</v>
      </c>
      <c r="LU279">
        <v>2</v>
      </c>
      <c r="LV279">
        <f t="shared" si="17"/>
        <v>5</v>
      </c>
      <c r="LW279">
        <f t="shared" si="17"/>
        <v>7</v>
      </c>
      <c r="LX279">
        <f t="shared" si="17"/>
        <v>5</v>
      </c>
      <c r="LY279">
        <f t="shared" si="17"/>
        <v>0</v>
      </c>
      <c r="LZ279">
        <f t="shared" si="17"/>
        <v>0</v>
      </c>
    </row>
    <row r="280" spans="1:338" x14ac:dyDescent="0.25">
      <c r="A280" t="s">
        <v>794</v>
      </c>
      <c r="B280" t="s">
        <v>8</v>
      </c>
      <c r="C280" t="s">
        <v>830</v>
      </c>
      <c r="D280">
        <v>1</v>
      </c>
      <c r="E280">
        <v>3</v>
      </c>
      <c r="F280">
        <v>0</v>
      </c>
      <c r="G280">
        <v>2</v>
      </c>
      <c r="H280">
        <v>1</v>
      </c>
      <c r="I280">
        <v>1</v>
      </c>
      <c r="J280">
        <v>0</v>
      </c>
      <c r="K280">
        <v>1</v>
      </c>
      <c r="L280">
        <v>0</v>
      </c>
      <c r="M280">
        <v>1</v>
      </c>
      <c r="N280">
        <v>0</v>
      </c>
      <c r="O280">
        <v>1</v>
      </c>
      <c r="P280">
        <v>1</v>
      </c>
      <c r="Q280">
        <v>2</v>
      </c>
      <c r="R280">
        <v>3</v>
      </c>
      <c r="S280">
        <v>0</v>
      </c>
      <c r="T280">
        <v>2</v>
      </c>
      <c r="U280">
        <f t="shared" si="16"/>
        <v>5</v>
      </c>
      <c r="V280">
        <f t="shared" si="16"/>
        <v>7</v>
      </c>
      <c r="W280">
        <f t="shared" si="16"/>
        <v>3</v>
      </c>
      <c r="X280">
        <f t="shared" si="16"/>
        <v>2</v>
      </c>
      <c r="Y280">
        <f t="shared" si="16"/>
        <v>0</v>
      </c>
      <c r="LE280">
        <v>1</v>
      </c>
      <c r="LF280">
        <v>3</v>
      </c>
      <c r="LG280">
        <v>0</v>
      </c>
      <c r="LH280">
        <v>2</v>
      </c>
      <c r="LI280">
        <v>1</v>
      </c>
      <c r="LJ280">
        <v>1</v>
      </c>
      <c r="LK280">
        <v>0</v>
      </c>
      <c r="LL280">
        <v>1</v>
      </c>
      <c r="LM280">
        <v>0</v>
      </c>
      <c r="LN280">
        <v>1</v>
      </c>
      <c r="LO280">
        <v>0</v>
      </c>
      <c r="LP280">
        <v>1</v>
      </c>
      <c r="LQ280">
        <v>1</v>
      </c>
      <c r="LR280">
        <v>2</v>
      </c>
      <c r="LS280">
        <v>3</v>
      </c>
      <c r="LT280">
        <v>0</v>
      </c>
      <c r="LU280">
        <v>2</v>
      </c>
      <c r="LV280">
        <f t="shared" si="17"/>
        <v>5</v>
      </c>
      <c r="LW280">
        <f t="shared" si="17"/>
        <v>7</v>
      </c>
      <c r="LX280">
        <f t="shared" si="17"/>
        <v>3</v>
      </c>
      <c r="LY280">
        <f t="shared" si="17"/>
        <v>2</v>
      </c>
      <c r="LZ280">
        <f t="shared" si="17"/>
        <v>0</v>
      </c>
    </row>
    <row r="281" spans="1:338" x14ac:dyDescent="0.25">
      <c r="A281" t="s">
        <v>795</v>
      </c>
      <c r="B281" t="s">
        <v>8</v>
      </c>
      <c r="C281" t="s">
        <v>831</v>
      </c>
      <c r="D281">
        <v>1</v>
      </c>
      <c r="E281">
        <v>3</v>
      </c>
      <c r="F281">
        <v>0</v>
      </c>
      <c r="G281">
        <v>2</v>
      </c>
      <c r="H281">
        <v>1</v>
      </c>
      <c r="I281">
        <v>1</v>
      </c>
      <c r="J281">
        <v>0</v>
      </c>
      <c r="K281">
        <v>1</v>
      </c>
      <c r="L281">
        <v>0</v>
      </c>
      <c r="M281">
        <v>1</v>
      </c>
      <c r="N281">
        <v>0</v>
      </c>
      <c r="O281">
        <v>1</v>
      </c>
      <c r="P281">
        <v>1</v>
      </c>
      <c r="Q281">
        <v>2</v>
      </c>
      <c r="R281">
        <v>4</v>
      </c>
      <c r="S281">
        <v>0</v>
      </c>
      <c r="T281">
        <v>2</v>
      </c>
      <c r="U281">
        <f t="shared" si="16"/>
        <v>5</v>
      </c>
      <c r="V281">
        <f t="shared" si="16"/>
        <v>7</v>
      </c>
      <c r="W281">
        <f t="shared" si="16"/>
        <v>3</v>
      </c>
      <c r="X281">
        <f t="shared" si="16"/>
        <v>1</v>
      </c>
      <c r="Y281">
        <f t="shared" si="16"/>
        <v>1</v>
      </c>
      <c r="LE281">
        <v>1</v>
      </c>
      <c r="LF281">
        <v>3</v>
      </c>
      <c r="LG281">
        <v>0</v>
      </c>
      <c r="LH281">
        <v>2</v>
      </c>
      <c r="LI281">
        <v>1</v>
      </c>
      <c r="LJ281">
        <v>1</v>
      </c>
      <c r="LK281">
        <v>0</v>
      </c>
      <c r="LL281">
        <v>1</v>
      </c>
      <c r="LM281">
        <v>0</v>
      </c>
      <c r="LN281">
        <v>1</v>
      </c>
      <c r="LO281">
        <v>0</v>
      </c>
      <c r="LP281">
        <v>1</v>
      </c>
      <c r="LQ281">
        <v>1</v>
      </c>
      <c r="LR281">
        <v>2</v>
      </c>
      <c r="LS281">
        <v>4</v>
      </c>
      <c r="LT281">
        <v>0</v>
      </c>
      <c r="LU281">
        <v>2</v>
      </c>
      <c r="LV281">
        <f t="shared" si="17"/>
        <v>5</v>
      </c>
      <c r="LW281">
        <f t="shared" si="17"/>
        <v>7</v>
      </c>
      <c r="LX281">
        <f t="shared" si="17"/>
        <v>3</v>
      </c>
      <c r="LY281">
        <f t="shared" si="17"/>
        <v>1</v>
      </c>
      <c r="LZ281">
        <f t="shared" si="17"/>
        <v>1</v>
      </c>
    </row>
    <row r="282" spans="1:338" x14ac:dyDescent="0.25">
      <c r="A282" t="s">
        <v>796</v>
      </c>
      <c r="B282" t="s">
        <v>9</v>
      </c>
      <c r="C282" t="s">
        <v>828</v>
      </c>
      <c r="D282">
        <v>0</v>
      </c>
      <c r="E282">
        <v>1</v>
      </c>
      <c r="F282">
        <v>0</v>
      </c>
      <c r="G282">
        <v>1</v>
      </c>
      <c r="H282">
        <v>1</v>
      </c>
      <c r="I282">
        <v>0</v>
      </c>
      <c r="J282">
        <v>0</v>
      </c>
      <c r="K282">
        <v>1</v>
      </c>
      <c r="L282">
        <v>0</v>
      </c>
      <c r="M282">
        <v>1</v>
      </c>
      <c r="N282">
        <v>0</v>
      </c>
      <c r="O282">
        <v>1</v>
      </c>
      <c r="P282">
        <v>0</v>
      </c>
      <c r="Q282">
        <v>1</v>
      </c>
      <c r="R282">
        <v>1</v>
      </c>
      <c r="S282">
        <v>0</v>
      </c>
      <c r="T282">
        <v>1</v>
      </c>
      <c r="U282">
        <f t="shared" si="16"/>
        <v>8</v>
      </c>
      <c r="V282">
        <f t="shared" si="16"/>
        <v>9</v>
      </c>
      <c r="W282">
        <f t="shared" si="16"/>
        <v>0</v>
      </c>
      <c r="X282">
        <f t="shared" si="16"/>
        <v>0</v>
      </c>
      <c r="Y282">
        <f t="shared" si="16"/>
        <v>0</v>
      </c>
      <c r="LE282">
        <v>0</v>
      </c>
      <c r="LF282">
        <v>1</v>
      </c>
      <c r="LG282">
        <v>0</v>
      </c>
      <c r="LH282">
        <v>1</v>
      </c>
      <c r="LI282">
        <v>1</v>
      </c>
      <c r="LJ282">
        <v>0</v>
      </c>
      <c r="LK282">
        <v>0</v>
      </c>
      <c r="LL282">
        <v>1</v>
      </c>
      <c r="LM282">
        <v>0</v>
      </c>
      <c r="LN282">
        <v>1</v>
      </c>
      <c r="LO282">
        <v>0</v>
      </c>
      <c r="LP282">
        <v>1</v>
      </c>
      <c r="LQ282">
        <v>0</v>
      </c>
      <c r="LR282">
        <v>1</v>
      </c>
      <c r="LS282">
        <v>1</v>
      </c>
      <c r="LT282">
        <v>0</v>
      </c>
      <c r="LU282">
        <v>1</v>
      </c>
      <c r="LV282">
        <f t="shared" si="17"/>
        <v>8</v>
      </c>
      <c r="LW282">
        <f t="shared" si="17"/>
        <v>9</v>
      </c>
      <c r="LX282">
        <f t="shared" si="17"/>
        <v>0</v>
      </c>
      <c r="LY282">
        <f t="shared" si="17"/>
        <v>0</v>
      </c>
      <c r="LZ282">
        <f t="shared" si="17"/>
        <v>0</v>
      </c>
    </row>
    <row r="283" spans="1:338" x14ac:dyDescent="0.25">
      <c r="A283" t="s">
        <v>797</v>
      </c>
      <c r="B283" t="s">
        <v>9</v>
      </c>
      <c r="C283" t="s">
        <v>829</v>
      </c>
      <c r="D283">
        <v>0</v>
      </c>
      <c r="E283">
        <v>2</v>
      </c>
      <c r="F283">
        <v>0</v>
      </c>
      <c r="G283">
        <v>1</v>
      </c>
      <c r="H283">
        <v>1</v>
      </c>
      <c r="I283">
        <v>0</v>
      </c>
      <c r="J283">
        <v>0</v>
      </c>
      <c r="K283">
        <v>1</v>
      </c>
      <c r="L283">
        <v>0</v>
      </c>
      <c r="M283">
        <v>1</v>
      </c>
      <c r="N283">
        <v>0</v>
      </c>
      <c r="O283">
        <v>1</v>
      </c>
      <c r="P283">
        <v>0</v>
      </c>
      <c r="Q283">
        <v>1</v>
      </c>
      <c r="R283">
        <v>2</v>
      </c>
      <c r="S283">
        <v>0</v>
      </c>
      <c r="T283">
        <v>1</v>
      </c>
      <c r="U283">
        <f t="shared" si="16"/>
        <v>8</v>
      </c>
      <c r="V283">
        <f t="shared" si="16"/>
        <v>7</v>
      </c>
      <c r="W283">
        <f t="shared" si="16"/>
        <v>2</v>
      </c>
      <c r="X283">
        <f t="shared" si="16"/>
        <v>0</v>
      </c>
      <c r="Y283">
        <f t="shared" si="16"/>
        <v>0</v>
      </c>
      <c r="LE283">
        <v>0</v>
      </c>
      <c r="LF283">
        <v>2</v>
      </c>
      <c r="LG283">
        <v>0</v>
      </c>
      <c r="LH283">
        <v>1</v>
      </c>
      <c r="LI283">
        <v>1</v>
      </c>
      <c r="LJ283">
        <v>0</v>
      </c>
      <c r="LK283">
        <v>0</v>
      </c>
      <c r="LL283">
        <v>1</v>
      </c>
      <c r="LM283">
        <v>0</v>
      </c>
      <c r="LN283">
        <v>1</v>
      </c>
      <c r="LO283">
        <v>0</v>
      </c>
      <c r="LP283">
        <v>1</v>
      </c>
      <c r="LQ283">
        <v>0</v>
      </c>
      <c r="LR283">
        <v>1</v>
      </c>
      <c r="LS283">
        <v>2</v>
      </c>
      <c r="LT283">
        <v>0</v>
      </c>
      <c r="LU283">
        <v>1</v>
      </c>
      <c r="LV283">
        <f t="shared" si="17"/>
        <v>8</v>
      </c>
      <c r="LW283">
        <f t="shared" si="17"/>
        <v>7</v>
      </c>
      <c r="LX283">
        <f t="shared" si="17"/>
        <v>2</v>
      </c>
      <c r="LY283">
        <f t="shared" si="17"/>
        <v>0</v>
      </c>
      <c r="LZ283">
        <f t="shared" si="17"/>
        <v>0</v>
      </c>
    </row>
    <row r="284" spans="1:338" x14ac:dyDescent="0.25">
      <c r="A284" t="s">
        <v>798</v>
      </c>
      <c r="B284" t="s">
        <v>9</v>
      </c>
      <c r="C284" t="s">
        <v>830</v>
      </c>
      <c r="D284">
        <v>1</v>
      </c>
      <c r="E284">
        <v>2</v>
      </c>
      <c r="F284">
        <v>0</v>
      </c>
      <c r="G284">
        <v>2</v>
      </c>
      <c r="H284">
        <v>1</v>
      </c>
      <c r="I284">
        <v>1</v>
      </c>
      <c r="J284">
        <v>0</v>
      </c>
      <c r="K284">
        <v>1</v>
      </c>
      <c r="L284">
        <v>0</v>
      </c>
      <c r="M284">
        <v>1</v>
      </c>
      <c r="N284">
        <v>0</v>
      </c>
      <c r="O284">
        <v>1</v>
      </c>
      <c r="P284">
        <v>1</v>
      </c>
      <c r="Q284">
        <v>2</v>
      </c>
      <c r="R284">
        <v>3</v>
      </c>
      <c r="S284">
        <v>0</v>
      </c>
      <c r="T284">
        <v>2</v>
      </c>
      <c r="U284">
        <f t="shared" si="16"/>
        <v>5</v>
      </c>
      <c r="V284">
        <f t="shared" si="16"/>
        <v>7</v>
      </c>
      <c r="W284">
        <f t="shared" si="16"/>
        <v>4</v>
      </c>
      <c r="X284">
        <f t="shared" si="16"/>
        <v>1</v>
      </c>
      <c r="Y284">
        <f t="shared" si="16"/>
        <v>0</v>
      </c>
      <c r="LE284">
        <v>1</v>
      </c>
      <c r="LF284">
        <v>2</v>
      </c>
      <c r="LG284">
        <v>0</v>
      </c>
      <c r="LH284">
        <v>2</v>
      </c>
      <c r="LI284">
        <v>1</v>
      </c>
      <c r="LJ284">
        <v>1</v>
      </c>
      <c r="LK284">
        <v>0</v>
      </c>
      <c r="LL284">
        <v>1</v>
      </c>
      <c r="LM284">
        <v>0</v>
      </c>
      <c r="LN284">
        <v>1</v>
      </c>
      <c r="LO284">
        <v>0</v>
      </c>
      <c r="LP284">
        <v>1</v>
      </c>
      <c r="LQ284">
        <v>1</v>
      </c>
      <c r="LR284">
        <v>2</v>
      </c>
      <c r="LS284">
        <v>3</v>
      </c>
      <c r="LT284">
        <v>0</v>
      </c>
      <c r="LU284">
        <v>2</v>
      </c>
      <c r="LV284">
        <f t="shared" si="17"/>
        <v>5</v>
      </c>
      <c r="LW284">
        <f t="shared" si="17"/>
        <v>7</v>
      </c>
      <c r="LX284">
        <f t="shared" si="17"/>
        <v>4</v>
      </c>
      <c r="LY284">
        <f t="shared" si="17"/>
        <v>1</v>
      </c>
      <c r="LZ284">
        <f t="shared" si="17"/>
        <v>0</v>
      </c>
    </row>
    <row r="285" spans="1:338" x14ac:dyDescent="0.25">
      <c r="A285" t="s">
        <v>799</v>
      </c>
      <c r="B285" t="s">
        <v>9</v>
      </c>
      <c r="C285" t="s">
        <v>831</v>
      </c>
      <c r="D285">
        <v>1</v>
      </c>
      <c r="E285">
        <v>3</v>
      </c>
      <c r="F285">
        <v>0</v>
      </c>
      <c r="G285">
        <v>3</v>
      </c>
      <c r="H285">
        <v>2</v>
      </c>
      <c r="I285">
        <v>1</v>
      </c>
      <c r="J285">
        <v>0</v>
      </c>
      <c r="K285">
        <v>2</v>
      </c>
      <c r="L285">
        <v>0</v>
      </c>
      <c r="M285">
        <v>2</v>
      </c>
      <c r="N285">
        <v>0</v>
      </c>
      <c r="O285">
        <v>2</v>
      </c>
      <c r="P285">
        <v>1</v>
      </c>
      <c r="Q285">
        <v>3</v>
      </c>
      <c r="R285">
        <v>4</v>
      </c>
      <c r="S285">
        <v>0</v>
      </c>
      <c r="T285">
        <v>3</v>
      </c>
      <c r="U285">
        <f t="shared" si="16"/>
        <v>5</v>
      </c>
      <c r="V285">
        <f t="shared" si="16"/>
        <v>3</v>
      </c>
      <c r="W285">
        <f t="shared" si="16"/>
        <v>4</v>
      </c>
      <c r="X285">
        <f t="shared" si="16"/>
        <v>4</v>
      </c>
      <c r="Y285">
        <f t="shared" si="16"/>
        <v>1</v>
      </c>
      <c r="LE285">
        <v>1</v>
      </c>
      <c r="LF285">
        <v>3</v>
      </c>
      <c r="LG285">
        <v>0</v>
      </c>
      <c r="LH285">
        <v>3</v>
      </c>
      <c r="LI285">
        <v>2</v>
      </c>
      <c r="LJ285">
        <v>1</v>
      </c>
      <c r="LK285">
        <v>0</v>
      </c>
      <c r="LL285">
        <v>2</v>
      </c>
      <c r="LM285">
        <v>0</v>
      </c>
      <c r="LN285">
        <v>2</v>
      </c>
      <c r="LO285">
        <v>0</v>
      </c>
      <c r="LP285">
        <v>2</v>
      </c>
      <c r="LQ285">
        <v>1</v>
      </c>
      <c r="LR285">
        <v>3</v>
      </c>
      <c r="LS285">
        <v>4</v>
      </c>
      <c r="LT285">
        <v>0</v>
      </c>
      <c r="LU285">
        <v>3</v>
      </c>
      <c r="LV285">
        <f t="shared" si="17"/>
        <v>5</v>
      </c>
      <c r="LW285">
        <f t="shared" si="17"/>
        <v>3</v>
      </c>
      <c r="LX285">
        <f t="shared" si="17"/>
        <v>4</v>
      </c>
      <c r="LY285">
        <f t="shared" si="17"/>
        <v>4</v>
      </c>
      <c r="LZ285">
        <f t="shared" si="17"/>
        <v>1</v>
      </c>
    </row>
    <row r="286" spans="1:338" x14ac:dyDescent="0.25">
      <c r="A286" t="s">
        <v>800</v>
      </c>
      <c r="B286" t="s">
        <v>7</v>
      </c>
      <c r="C286" t="s">
        <v>828</v>
      </c>
      <c r="D286">
        <v>0</v>
      </c>
      <c r="E286">
        <v>1</v>
      </c>
      <c r="F286">
        <v>0</v>
      </c>
      <c r="G286">
        <v>1</v>
      </c>
      <c r="H286">
        <v>1</v>
      </c>
      <c r="I286">
        <v>0</v>
      </c>
      <c r="J286">
        <v>0</v>
      </c>
      <c r="K286">
        <v>1</v>
      </c>
      <c r="L286">
        <v>0</v>
      </c>
      <c r="M286">
        <v>1</v>
      </c>
      <c r="N286">
        <v>0</v>
      </c>
      <c r="O286">
        <v>1</v>
      </c>
      <c r="P286">
        <v>0</v>
      </c>
      <c r="Q286">
        <v>1</v>
      </c>
      <c r="R286">
        <v>1</v>
      </c>
      <c r="S286">
        <v>0</v>
      </c>
      <c r="T286">
        <v>1</v>
      </c>
      <c r="U286">
        <f t="shared" si="16"/>
        <v>8</v>
      </c>
      <c r="V286">
        <f t="shared" si="16"/>
        <v>9</v>
      </c>
      <c r="W286">
        <f t="shared" si="16"/>
        <v>0</v>
      </c>
      <c r="X286">
        <f t="shared" si="16"/>
        <v>0</v>
      </c>
      <c r="Y286">
        <f t="shared" si="16"/>
        <v>0</v>
      </c>
      <c r="LE286">
        <v>0</v>
      </c>
      <c r="LF286">
        <v>1</v>
      </c>
      <c r="LG286">
        <v>0</v>
      </c>
      <c r="LH286">
        <v>1</v>
      </c>
      <c r="LI286">
        <v>1</v>
      </c>
      <c r="LJ286">
        <v>0</v>
      </c>
      <c r="LK286">
        <v>0</v>
      </c>
      <c r="LL286">
        <v>1</v>
      </c>
      <c r="LM286">
        <v>0</v>
      </c>
      <c r="LN286">
        <v>1</v>
      </c>
      <c r="LO286">
        <v>0</v>
      </c>
      <c r="LP286">
        <v>1</v>
      </c>
      <c r="LQ286">
        <v>0</v>
      </c>
      <c r="LR286">
        <v>1</v>
      </c>
      <c r="LS286">
        <v>1</v>
      </c>
      <c r="LT286">
        <v>0</v>
      </c>
      <c r="LU286">
        <v>1</v>
      </c>
      <c r="LV286">
        <f t="shared" si="17"/>
        <v>8</v>
      </c>
      <c r="LW286">
        <f t="shared" si="17"/>
        <v>9</v>
      </c>
      <c r="LX286">
        <f t="shared" si="17"/>
        <v>0</v>
      </c>
      <c r="LY286">
        <f t="shared" si="17"/>
        <v>0</v>
      </c>
      <c r="LZ286">
        <f t="shared" si="17"/>
        <v>0</v>
      </c>
    </row>
    <row r="287" spans="1:338" x14ac:dyDescent="0.25">
      <c r="A287" t="s">
        <v>801</v>
      </c>
      <c r="B287" t="s">
        <v>7</v>
      </c>
      <c r="C287" t="s">
        <v>829</v>
      </c>
      <c r="D287">
        <v>1</v>
      </c>
      <c r="E287">
        <v>2</v>
      </c>
      <c r="F287">
        <v>0</v>
      </c>
      <c r="G287">
        <v>1</v>
      </c>
      <c r="H287">
        <v>1</v>
      </c>
      <c r="I287">
        <v>0</v>
      </c>
      <c r="J287">
        <v>0</v>
      </c>
      <c r="K287">
        <v>1</v>
      </c>
      <c r="L287">
        <v>0</v>
      </c>
      <c r="M287">
        <v>1</v>
      </c>
      <c r="N287">
        <v>0</v>
      </c>
      <c r="O287">
        <v>1</v>
      </c>
      <c r="P287">
        <v>0</v>
      </c>
      <c r="Q287">
        <v>1</v>
      </c>
      <c r="R287">
        <v>2</v>
      </c>
      <c r="S287">
        <v>0</v>
      </c>
      <c r="T287">
        <v>1</v>
      </c>
      <c r="U287">
        <f t="shared" si="16"/>
        <v>7</v>
      </c>
      <c r="V287">
        <f t="shared" si="16"/>
        <v>8</v>
      </c>
      <c r="W287">
        <f t="shared" si="16"/>
        <v>2</v>
      </c>
      <c r="X287">
        <f t="shared" si="16"/>
        <v>0</v>
      </c>
      <c r="Y287">
        <f t="shared" si="16"/>
        <v>0</v>
      </c>
      <c r="LE287">
        <v>1</v>
      </c>
      <c r="LF287">
        <v>2</v>
      </c>
      <c r="LG287">
        <v>0</v>
      </c>
      <c r="LH287">
        <v>1</v>
      </c>
      <c r="LI287">
        <v>1</v>
      </c>
      <c r="LJ287">
        <v>0</v>
      </c>
      <c r="LK287">
        <v>0</v>
      </c>
      <c r="LL287">
        <v>1</v>
      </c>
      <c r="LM287">
        <v>0</v>
      </c>
      <c r="LN287">
        <v>1</v>
      </c>
      <c r="LO287">
        <v>0</v>
      </c>
      <c r="LP287">
        <v>1</v>
      </c>
      <c r="LQ287">
        <v>0</v>
      </c>
      <c r="LR287">
        <v>1</v>
      </c>
      <c r="LS287">
        <v>2</v>
      </c>
      <c r="LT287">
        <v>0</v>
      </c>
      <c r="LU287">
        <v>1</v>
      </c>
      <c r="LV287">
        <f t="shared" si="17"/>
        <v>7</v>
      </c>
      <c r="LW287">
        <f t="shared" si="17"/>
        <v>8</v>
      </c>
      <c r="LX287">
        <f t="shared" si="17"/>
        <v>2</v>
      </c>
      <c r="LY287">
        <f t="shared" si="17"/>
        <v>0</v>
      </c>
      <c r="LZ287">
        <f t="shared" si="17"/>
        <v>0</v>
      </c>
    </row>
    <row r="288" spans="1:338" x14ac:dyDescent="0.25">
      <c r="A288" t="s">
        <v>802</v>
      </c>
      <c r="B288" t="s">
        <v>7</v>
      </c>
      <c r="C288" t="s">
        <v>830</v>
      </c>
      <c r="D288">
        <v>1</v>
      </c>
      <c r="E288">
        <v>2</v>
      </c>
      <c r="F288">
        <v>0</v>
      </c>
      <c r="G288">
        <v>2</v>
      </c>
      <c r="H288">
        <v>1</v>
      </c>
      <c r="I288">
        <v>1</v>
      </c>
      <c r="J288">
        <v>0</v>
      </c>
      <c r="K288">
        <v>1</v>
      </c>
      <c r="L288">
        <v>0</v>
      </c>
      <c r="M288">
        <v>1</v>
      </c>
      <c r="N288">
        <v>0</v>
      </c>
      <c r="O288">
        <v>1</v>
      </c>
      <c r="P288">
        <v>1</v>
      </c>
      <c r="Q288">
        <v>2</v>
      </c>
      <c r="R288">
        <v>3</v>
      </c>
      <c r="S288">
        <v>0</v>
      </c>
      <c r="T288">
        <v>2</v>
      </c>
      <c r="U288">
        <f t="shared" si="16"/>
        <v>5</v>
      </c>
      <c r="V288">
        <f t="shared" si="16"/>
        <v>7</v>
      </c>
      <c r="W288">
        <f t="shared" si="16"/>
        <v>4</v>
      </c>
      <c r="X288">
        <f t="shared" si="16"/>
        <v>1</v>
      </c>
      <c r="Y288">
        <f t="shared" si="16"/>
        <v>0</v>
      </c>
      <c r="LE288">
        <v>1</v>
      </c>
      <c r="LF288">
        <v>2</v>
      </c>
      <c r="LG288">
        <v>0</v>
      </c>
      <c r="LH288">
        <v>2</v>
      </c>
      <c r="LI288">
        <v>1</v>
      </c>
      <c r="LJ288">
        <v>1</v>
      </c>
      <c r="LK288">
        <v>0</v>
      </c>
      <c r="LL288">
        <v>1</v>
      </c>
      <c r="LM288">
        <v>0</v>
      </c>
      <c r="LN288">
        <v>1</v>
      </c>
      <c r="LO288">
        <v>0</v>
      </c>
      <c r="LP288">
        <v>1</v>
      </c>
      <c r="LQ288">
        <v>1</v>
      </c>
      <c r="LR288">
        <v>2</v>
      </c>
      <c r="LS288">
        <v>3</v>
      </c>
      <c r="LT288">
        <v>0</v>
      </c>
      <c r="LU288">
        <v>2</v>
      </c>
      <c r="LV288">
        <f t="shared" si="17"/>
        <v>5</v>
      </c>
      <c r="LW288">
        <f t="shared" si="17"/>
        <v>7</v>
      </c>
      <c r="LX288">
        <f t="shared" si="17"/>
        <v>4</v>
      </c>
      <c r="LY288">
        <f t="shared" si="17"/>
        <v>1</v>
      </c>
      <c r="LZ288">
        <f t="shared" si="17"/>
        <v>0</v>
      </c>
    </row>
    <row r="289" spans="1:338" x14ac:dyDescent="0.25">
      <c r="A289" t="s">
        <v>803</v>
      </c>
      <c r="B289" t="s">
        <v>7</v>
      </c>
      <c r="C289" t="s">
        <v>831</v>
      </c>
      <c r="D289">
        <v>1</v>
      </c>
      <c r="E289">
        <v>3</v>
      </c>
      <c r="F289">
        <v>0</v>
      </c>
      <c r="G289">
        <v>3</v>
      </c>
      <c r="H289">
        <v>2</v>
      </c>
      <c r="I289">
        <v>1</v>
      </c>
      <c r="J289">
        <v>0</v>
      </c>
      <c r="K289">
        <v>2</v>
      </c>
      <c r="L289">
        <v>0</v>
      </c>
      <c r="M289">
        <v>2</v>
      </c>
      <c r="N289">
        <v>0</v>
      </c>
      <c r="O289">
        <v>2</v>
      </c>
      <c r="P289">
        <v>1</v>
      </c>
      <c r="Q289">
        <v>3</v>
      </c>
      <c r="R289">
        <v>4</v>
      </c>
      <c r="S289">
        <v>0</v>
      </c>
      <c r="T289">
        <v>3</v>
      </c>
      <c r="U289">
        <f t="shared" si="16"/>
        <v>5</v>
      </c>
      <c r="V289">
        <f t="shared" si="16"/>
        <v>3</v>
      </c>
      <c r="W289">
        <f t="shared" si="16"/>
        <v>4</v>
      </c>
      <c r="X289">
        <f t="shared" si="16"/>
        <v>4</v>
      </c>
      <c r="Y289">
        <f t="shared" si="16"/>
        <v>1</v>
      </c>
      <c r="LE289">
        <v>1</v>
      </c>
      <c r="LF289">
        <v>3</v>
      </c>
      <c r="LG289">
        <v>0</v>
      </c>
      <c r="LH289">
        <v>3</v>
      </c>
      <c r="LI289">
        <v>2</v>
      </c>
      <c r="LJ289">
        <v>1</v>
      </c>
      <c r="LK289">
        <v>0</v>
      </c>
      <c r="LL289">
        <v>2</v>
      </c>
      <c r="LM289">
        <v>0</v>
      </c>
      <c r="LN289">
        <v>2</v>
      </c>
      <c r="LO289">
        <v>0</v>
      </c>
      <c r="LP289">
        <v>2</v>
      </c>
      <c r="LQ289">
        <v>1</v>
      </c>
      <c r="LR289">
        <v>3</v>
      </c>
      <c r="LS289">
        <v>4</v>
      </c>
      <c r="LT289">
        <v>0</v>
      </c>
      <c r="LU289">
        <v>3</v>
      </c>
      <c r="LV289">
        <f t="shared" si="17"/>
        <v>5</v>
      </c>
      <c r="LW289">
        <f t="shared" si="17"/>
        <v>3</v>
      </c>
      <c r="LX289">
        <f t="shared" si="17"/>
        <v>4</v>
      </c>
      <c r="LY289">
        <f t="shared" si="17"/>
        <v>4</v>
      </c>
      <c r="LZ289">
        <f t="shared" si="17"/>
        <v>1</v>
      </c>
    </row>
    <row r="290" spans="1:338" x14ac:dyDescent="0.25">
      <c r="A290" t="s">
        <v>804</v>
      </c>
      <c r="B290" t="s">
        <v>8</v>
      </c>
      <c r="C290" t="s">
        <v>828</v>
      </c>
      <c r="D290">
        <v>0</v>
      </c>
      <c r="E290">
        <v>0</v>
      </c>
      <c r="F290">
        <v>0</v>
      </c>
      <c r="G290">
        <v>1</v>
      </c>
      <c r="H290">
        <v>0</v>
      </c>
      <c r="I290">
        <v>0</v>
      </c>
      <c r="J290">
        <v>0</v>
      </c>
      <c r="K290">
        <v>1</v>
      </c>
      <c r="L290">
        <v>0</v>
      </c>
      <c r="M290">
        <v>1</v>
      </c>
      <c r="N290">
        <v>0</v>
      </c>
      <c r="O290">
        <v>1</v>
      </c>
      <c r="P290">
        <v>0</v>
      </c>
      <c r="Q290">
        <v>1</v>
      </c>
      <c r="R290">
        <v>1</v>
      </c>
      <c r="S290">
        <v>0</v>
      </c>
      <c r="T290">
        <v>1</v>
      </c>
      <c r="U290">
        <f t="shared" si="16"/>
        <v>10</v>
      </c>
      <c r="V290">
        <f t="shared" si="16"/>
        <v>7</v>
      </c>
      <c r="W290">
        <f t="shared" si="16"/>
        <v>0</v>
      </c>
      <c r="X290">
        <f t="shared" si="16"/>
        <v>0</v>
      </c>
      <c r="Y290">
        <f t="shared" si="16"/>
        <v>0</v>
      </c>
      <c r="LE290">
        <v>0</v>
      </c>
      <c r="LF290">
        <v>0</v>
      </c>
      <c r="LG290">
        <v>0</v>
      </c>
      <c r="LH290">
        <v>1</v>
      </c>
      <c r="LI290">
        <v>0</v>
      </c>
      <c r="LJ290">
        <v>0</v>
      </c>
      <c r="LK290">
        <v>0</v>
      </c>
      <c r="LL290">
        <v>1</v>
      </c>
      <c r="LM290">
        <v>0</v>
      </c>
      <c r="LN290">
        <v>1</v>
      </c>
      <c r="LO290">
        <v>0</v>
      </c>
      <c r="LP290">
        <v>1</v>
      </c>
      <c r="LQ290">
        <v>0</v>
      </c>
      <c r="LR290">
        <v>1</v>
      </c>
      <c r="LS290">
        <v>1</v>
      </c>
      <c r="LT290">
        <v>0</v>
      </c>
      <c r="LU290">
        <v>1</v>
      </c>
      <c r="LV290">
        <f t="shared" si="17"/>
        <v>10</v>
      </c>
      <c r="LW290">
        <f t="shared" si="17"/>
        <v>7</v>
      </c>
      <c r="LX290">
        <f t="shared" si="17"/>
        <v>0</v>
      </c>
      <c r="LY290">
        <f t="shared" si="17"/>
        <v>0</v>
      </c>
      <c r="LZ290">
        <f t="shared" si="17"/>
        <v>0</v>
      </c>
    </row>
    <row r="291" spans="1:338" x14ac:dyDescent="0.25">
      <c r="A291" t="s">
        <v>805</v>
      </c>
      <c r="B291" t="s">
        <v>8</v>
      </c>
      <c r="C291" t="s">
        <v>829</v>
      </c>
      <c r="D291">
        <v>0</v>
      </c>
      <c r="E291">
        <v>0</v>
      </c>
      <c r="F291">
        <v>0</v>
      </c>
      <c r="G291">
        <v>2</v>
      </c>
      <c r="H291">
        <v>0</v>
      </c>
      <c r="I291">
        <v>0</v>
      </c>
      <c r="J291">
        <v>0</v>
      </c>
      <c r="K291">
        <v>1</v>
      </c>
      <c r="L291">
        <v>0</v>
      </c>
      <c r="M291">
        <v>1</v>
      </c>
      <c r="N291">
        <v>0</v>
      </c>
      <c r="O291">
        <v>1</v>
      </c>
      <c r="P291">
        <v>0</v>
      </c>
      <c r="Q291">
        <v>1</v>
      </c>
      <c r="R291">
        <v>2</v>
      </c>
      <c r="S291">
        <v>0</v>
      </c>
      <c r="T291">
        <v>1</v>
      </c>
      <c r="U291">
        <f t="shared" si="16"/>
        <v>10</v>
      </c>
      <c r="V291">
        <f t="shared" si="16"/>
        <v>5</v>
      </c>
      <c r="W291">
        <f t="shared" si="16"/>
        <v>2</v>
      </c>
      <c r="X291">
        <f t="shared" si="16"/>
        <v>0</v>
      </c>
      <c r="Y291">
        <f t="shared" si="16"/>
        <v>0</v>
      </c>
      <c r="LE291">
        <v>0</v>
      </c>
      <c r="LF291">
        <v>0</v>
      </c>
      <c r="LG291">
        <v>0</v>
      </c>
      <c r="LH291">
        <v>2</v>
      </c>
      <c r="LI291">
        <v>0</v>
      </c>
      <c r="LJ291">
        <v>0</v>
      </c>
      <c r="LK291">
        <v>0</v>
      </c>
      <c r="LL291">
        <v>1</v>
      </c>
      <c r="LM291">
        <v>0</v>
      </c>
      <c r="LN291">
        <v>1</v>
      </c>
      <c r="LO291">
        <v>0</v>
      </c>
      <c r="LP291">
        <v>1</v>
      </c>
      <c r="LQ291">
        <v>0</v>
      </c>
      <c r="LR291">
        <v>1</v>
      </c>
      <c r="LS291">
        <v>2</v>
      </c>
      <c r="LT291">
        <v>0</v>
      </c>
      <c r="LU291">
        <v>1</v>
      </c>
      <c r="LV291">
        <f t="shared" si="17"/>
        <v>10</v>
      </c>
      <c r="LW291">
        <f t="shared" si="17"/>
        <v>5</v>
      </c>
      <c r="LX291">
        <f t="shared" si="17"/>
        <v>2</v>
      </c>
      <c r="LY291">
        <f t="shared" si="17"/>
        <v>0</v>
      </c>
      <c r="LZ291">
        <f t="shared" si="17"/>
        <v>0</v>
      </c>
    </row>
    <row r="292" spans="1:338" x14ac:dyDescent="0.25">
      <c r="A292" t="s">
        <v>806</v>
      </c>
      <c r="B292" t="s">
        <v>8</v>
      </c>
      <c r="C292" t="s">
        <v>830</v>
      </c>
      <c r="D292">
        <v>1</v>
      </c>
      <c r="E292">
        <v>1</v>
      </c>
      <c r="F292">
        <v>0</v>
      </c>
      <c r="G292">
        <v>3</v>
      </c>
      <c r="H292">
        <v>1</v>
      </c>
      <c r="I292">
        <v>1</v>
      </c>
      <c r="J292">
        <v>0</v>
      </c>
      <c r="K292">
        <v>2</v>
      </c>
      <c r="L292">
        <v>0</v>
      </c>
      <c r="M292">
        <v>2</v>
      </c>
      <c r="N292">
        <v>0</v>
      </c>
      <c r="O292">
        <v>2</v>
      </c>
      <c r="P292">
        <v>1</v>
      </c>
      <c r="Q292">
        <v>2</v>
      </c>
      <c r="R292">
        <v>3</v>
      </c>
      <c r="S292">
        <v>0</v>
      </c>
      <c r="T292">
        <v>2</v>
      </c>
      <c r="U292">
        <f t="shared" si="16"/>
        <v>5</v>
      </c>
      <c r="V292">
        <f t="shared" si="16"/>
        <v>5</v>
      </c>
      <c r="W292">
        <f t="shared" si="16"/>
        <v>5</v>
      </c>
      <c r="X292">
        <f t="shared" si="16"/>
        <v>2</v>
      </c>
      <c r="Y292">
        <f t="shared" si="16"/>
        <v>0</v>
      </c>
      <c r="LE292">
        <v>1</v>
      </c>
      <c r="LF292">
        <v>1</v>
      </c>
      <c r="LG292">
        <v>0</v>
      </c>
      <c r="LH292">
        <v>3</v>
      </c>
      <c r="LI292">
        <v>1</v>
      </c>
      <c r="LJ292">
        <v>1</v>
      </c>
      <c r="LK292">
        <v>0</v>
      </c>
      <c r="LL292">
        <v>2</v>
      </c>
      <c r="LM292">
        <v>0</v>
      </c>
      <c r="LN292">
        <v>2</v>
      </c>
      <c r="LO292">
        <v>0</v>
      </c>
      <c r="LP292">
        <v>2</v>
      </c>
      <c r="LQ292">
        <v>1</v>
      </c>
      <c r="LR292">
        <v>2</v>
      </c>
      <c r="LS292">
        <v>3</v>
      </c>
      <c r="LT292">
        <v>0</v>
      </c>
      <c r="LU292">
        <v>2</v>
      </c>
      <c r="LV292">
        <f t="shared" si="17"/>
        <v>5</v>
      </c>
      <c r="LW292">
        <f t="shared" si="17"/>
        <v>5</v>
      </c>
      <c r="LX292">
        <f t="shared" si="17"/>
        <v>5</v>
      </c>
      <c r="LY292">
        <f t="shared" si="17"/>
        <v>2</v>
      </c>
      <c r="LZ292">
        <f t="shared" si="17"/>
        <v>0</v>
      </c>
    </row>
    <row r="293" spans="1:338" x14ac:dyDescent="0.25">
      <c r="A293" t="s">
        <v>807</v>
      </c>
      <c r="B293" t="s">
        <v>8</v>
      </c>
      <c r="C293" t="s">
        <v>831</v>
      </c>
      <c r="D293">
        <v>1</v>
      </c>
      <c r="E293">
        <v>1</v>
      </c>
      <c r="F293">
        <v>0</v>
      </c>
      <c r="G293">
        <v>4</v>
      </c>
      <c r="H293">
        <v>1</v>
      </c>
      <c r="I293">
        <v>1</v>
      </c>
      <c r="J293">
        <v>0</v>
      </c>
      <c r="K293">
        <v>2</v>
      </c>
      <c r="L293">
        <v>0</v>
      </c>
      <c r="M293">
        <v>2</v>
      </c>
      <c r="N293">
        <v>0</v>
      </c>
      <c r="O293">
        <v>2</v>
      </c>
      <c r="P293">
        <v>1</v>
      </c>
      <c r="Q293">
        <v>2</v>
      </c>
      <c r="R293">
        <v>3</v>
      </c>
      <c r="S293">
        <v>0</v>
      </c>
      <c r="T293">
        <v>2</v>
      </c>
      <c r="U293">
        <f t="shared" si="16"/>
        <v>5</v>
      </c>
      <c r="V293">
        <f t="shared" si="16"/>
        <v>5</v>
      </c>
      <c r="W293">
        <f t="shared" si="16"/>
        <v>5</v>
      </c>
      <c r="X293">
        <f t="shared" si="16"/>
        <v>1</v>
      </c>
      <c r="Y293">
        <f t="shared" si="16"/>
        <v>1</v>
      </c>
      <c r="LE293">
        <v>1</v>
      </c>
      <c r="LF293">
        <v>1</v>
      </c>
      <c r="LG293">
        <v>0</v>
      </c>
      <c r="LH293">
        <v>4</v>
      </c>
      <c r="LI293">
        <v>1</v>
      </c>
      <c r="LJ293">
        <v>1</v>
      </c>
      <c r="LK293">
        <v>0</v>
      </c>
      <c r="LL293">
        <v>2</v>
      </c>
      <c r="LM293">
        <v>0</v>
      </c>
      <c r="LN293">
        <v>2</v>
      </c>
      <c r="LO293">
        <v>0</v>
      </c>
      <c r="LP293">
        <v>2</v>
      </c>
      <c r="LQ293">
        <v>1</v>
      </c>
      <c r="LR293">
        <v>2</v>
      </c>
      <c r="LS293">
        <v>3</v>
      </c>
      <c r="LT293">
        <v>0</v>
      </c>
      <c r="LU293">
        <v>2</v>
      </c>
      <c r="LV293">
        <f t="shared" si="17"/>
        <v>5</v>
      </c>
      <c r="LW293">
        <f t="shared" si="17"/>
        <v>5</v>
      </c>
      <c r="LX293">
        <f t="shared" si="17"/>
        <v>5</v>
      </c>
      <c r="LY293">
        <f t="shared" si="17"/>
        <v>1</v>
      </c>
      <c r="LZ293">
        <f t="shared" si="17"/>
        <v>1</v>
      </c>
    </row>
    <row r="294" spans="1:338" x14ac:dyDescent="0.25">
      <c r="A294" t="s">
        <v>808</v>
      </c>
      <c r="B294" t="s">
        <v>9</v>
      </c>
      <c r="C294" t="s">
        <v>828</v>
      </c>
      <c r="D294">
        <v>0</v>
      </c>
      <c r="E294">
        <v>0</v>
      </c>
      <c r="F294">
        <v>0</v>
      </c>
      <c r="G294">
        <v>1</v>
      </c>
      <c r="H294">
        <v>0</v>
      </c>
      <c r="I294">
        <v>0</v>
      </c>
      <c r="J294">
        <v>0</v>
      </c>
      <c r="K294">
        <v>1</v>
      </c>
      <c r="L294">
        <v>0</v>
      </c>
      <c r="M294">
        <v>1</v>
      </c>
      <c r="N294">
        <v>0</v>
      </c>
      <c r="O294">
        <v>1</v>
      </c>
      <c r="P294">
        <v>0</v>
      </c>
      <c r="Q294">
        <v>1</v>
      </c>
      <c r="R294">
        <v>1</v>
      </c>
      <c r="S294">
        <v>0</v>
      </c>
      <c r="T294">
        <v>1</v>
      </c>
      <c r="U294">
        <f t="shared" si="16"/>
        <v>10</v>
      </c>
      <c r="V294">
        <f t="shared" si="16"/>
        <v>7</v>
      </c>
      <c r="W294">
        <f t="shared" si="16"/>
        <v>0</v>
      </c>
      <c r="X294">
        <f t="shared" si="16"/>
        <v>0</v>
      </c>
      <c r="Y294">
        <f t="shared" si="16"/>
        <v>0</v>
      </c>
      <c r="LE294">
        <v>0</v>
      </c>
      <c r="LF294">
        <v>0</v>
      </c>
      <c r="LG294">
        <v>0</v>
      </c>
      <c r="LH294">
        <v>1</v>
      </c>
      <c r="LI294">
        <v>0</v>
      </c>
      <c r="LJ294">
        <v>0</v>
      </c>
      <c r="LK294">
        <v>0</v>
      </c>
      <c r="LL294">
        <v>1</v>
      </c>
      <c r="LM294">
        <v>0</v>
      </c>
      <c r="LN294">
        <v>1</v>
      </c>
      <c r="LO294">
        <v>0</v>
      </c>
      <c r="LP294">
        <v>1</v>
      </c>
      <c r="LQ294">
        <v>0</v>
      </c>
      <c r="LR294">
        <v>1</v>
      </c>
      <c r="LS294">
        <v>1</v>
      </c>
      <c r="LT294">
        <v>0</v>
      </c>
      <c r="LU294">
        <v>1</v>
      </c>
      <c r="LV294">
        <f t="shared" si="17"/>
        <v>10</v>
      </c>
      <c r="LW294">
        <f t="shared" si="17"/>
        <v>7</v>
      </c>
      <c r="LX294">
        <f t="shared" si="17"/>
        <v>0</v>
      </c>
      <c r="LY294">
        <f t="shared" si="17"/>
        <v>0</v>
      </c>
      <c r="LZ294">
        <f t="shared" si="17"/>
        <v>0</v>
      </c>
    </row>
    <row r="295" spans="1:338" x14ac:dyDescent="0.25">
      <c r="A295" t="s">
        <v>809</v>
      </c>
      <c r="B295" t="s">
        <v>9</v>
      </c>
      <c r="C295" t="s">
        <v>829</v>
      </c>
      <c r="D295">
        <v>1</v>
      </c>
      <c r="E295">
        <v>1</v>
      </c>
      <c r="F295">
        <v>0</v>
      </c>
      <c r="G295">
        <v>2</v>
      </c>
      <c r="H295">
        <v>1</v>
      </c>
      <c r="I295">
        <v>1</v>
      </c>
      <c r="J295">
        <v>0</v>
      </c>
      <c r="K295">
        <v>1</v>
      </c>
      <c r="L295">
        <v>0</v>
      </c>
      <c r="M295">
        <v>2</v>
      </c>
      <c r="N295">
        <v>0</v>
      </c>
      <c r="O295">
        <v>1</v>
      </c>
      <c r="P295">
        <v>1</v>
      </c>
      <c r="Q295">
        <v>2</v>
      </c>
      <c r="R295">
        <v>2</v>
      </c>
      <c r="S295">
        <v>0</v>
      </c>
      <c r="T295">
        <v>1</v>
      </c>
      <c r="U295">
        <f t="shared" si="16"/>
        <v>5</v>
      </c>
      <c r="V295">
        <f t="shared" si="16"/>
        <v>8</v>
      </c>
      <c r="W295">
        <f t="shared" si="16"/>
        <v>4</v>
      </c>
      <c r="X295">
        <f t="shared" si="16"/>
        <v>0</v>
      </c>
      <c r="Y295">
        <f t="shared" si="16"/>
        <v>0</v>
      </c>
      <c r="LE295">
        <v>1</v>
      </c>
      <c r="LF295">
        <v>1</v>
      </c>
      <c r="LG295">
        <v>0</v>
      </c>
      <c r="LH295">
        <v>2</v>
      </c>
      <c r="LI295">
        <v>1</v>
      </c>
      <c r="LJ295">
        <v>1</v>
      </c>
      <c r="LK295">
        <v>0</v>
      </c>
      <c r="LL295">
        <v>1</v>
      </c>
      <c r="LM295">
        <v>0</v>
      </c>
      <c r="LN295">
        <v>2</v>
      </c>
      <c r="LO295">
        <v>0</v>
      </c>
      <c r="LP295">
        <v>1</v>
      </c>
      <c r="LQ295">
        <v>1</v>
      </c>
      <c r="LR295">
        <v>2</v>
      </c>
      <c r="LS295">
        <v>2</v>
      </c>
      <c r="LT295">
        <v>0</v>
      </c>
      <c r="LU295">
        <v>1</v>
      </c>
      <c r="LV295">
        <f t="shared" si="17"/>
        <v>5</v>
      </c>
      <c r="LW295">
        <f t="shared" si="17"/>
        <v>8</v>
      </c>
      <c r="LX295">
        <f t="shared" si="17"/>
        <v>4</v>
      </c>
      <c r="LY295">
        <f t="shared" si="17"/>
        <v>0</v>
      </c>
      <c r="LZ295">
        <f t="shared" si="17"/>
        <v>0</v>
      </c>
    </row>
    <row r="296" spans="1:338" x14ac:dyDescent="0.25">
      <c r="A296" t="s">
        <v>810</v>
      </c>
      <c r="B296" t="s">
        <v>9</v>
      </c>
      <c r="C296" t="s">
        <v>830</v>
      </c>
      <c r="D296">
        <v>1</v>
      </c>
      <c r="E296">
        <v>1</v>
      </c>
      <c r="F296">
        <v>0</v>
      </c>
      <c r="G296">
        <v>3</v>
      </c>
      <c r="H296">
        <v>1</v>
      </c>
      <c r="I296">
        <v>1</v>
      </c>
      <c r="J296">
        <v>0</v>
      </c>
      <c r="K296">
        <v>1</v>
      </c>
      <c r="L296">
        <v>0</v>
      </c>
      <c r="M296">
        <v>2</v>
      </c>
      <c r="N296">
        <v>0</v>
      </c>
      <c r="O296">
        <v>2</v>
      </c>
      <c r="P296">
        <v>1</v>
      </c>
      <c r="Q296">
        <v>2</v>
      </c>
      <c r="R296">
        <v>2</v>
      </c>
      <c r="S296">
        <v>0</v>
      </c>
      <c r="T296">
        <v>1</v>
      </c>
      <c r="U296">
        <f t="shared" si="16"/>
        <v>5</v>
      </c>
      <c r="V296">
        <f t="shared" si="16"/>
        <v>7</v>
      </c>
      <c r="W296">
        <f t="shared" si="16"/>
        <v>4</v>
      </c>
      <c r="X296">
        <f t="shared" si="16"/>
        <v>1</v>
      </c>
      <c r="Y296">
        <f t="shared" si="16"/>
        <v>0</v>
      </c>
      <c r="LE296">
        <v>1</v>
      </c>
      <c r="LF296">
        <v>1</v>
      </c>
      <c r="LG296">
        <v>0</v>
      </c>
      <c r="LH296">
        <v>3</v>
      </c>
      <c r="LI296">
        <v>1</v>
      </c>
      <c r="LJ296">
        <v>1</v>
      </c>
      <c r="LK296">
        <v>0</v>
      </c>
      <c r="LL296">
        <v>1</v>
      </c>
      <c r="LM296">
        <v>0</v>
      </c>
      <c r="LN296">
        <v>2</v>
      </c>
      <c r="LO296">
        <v>0</v>
      </c>
      <c r="LP296">
        <v>2</v>
      </c>
      <c r="LQ296">
        <v>1</v>
      </c>
      <c r="LR296">
        <v>2</v>
      </c>
      <c r="LS296">
        <v>2</v>
      </c>
      <c r="LT296">
        <v>0</v>
      </c>
      <c r="LU296">
        <v>1</v>
      </c>
      <c r="LV296">
        <f t="shared" si="17"/>
        <v>5</v>
      </c>
      <c r="LW296">
        <f t="shared" si="17"/>
        <v>7</v>
      </c>
      <c r="LX296">
        <f t="shared" si="17"/>
        <v>4</v>
      </c>
      <c r="LY296">
        <f t="shared" si="17"/>
        <v>1</v>
      </c>
      <c r="LZ296">
        <f t="shared" si="17"/>
        <v>0</v>
      </c>
    </row>
    <row r="297" spans="1:338" x14ac:dyDescent="0.25">
      <c r="A297" t="s">
        <v>811</v>
      </c>
      <c r="B297" t="s">
        <v>9</v>
      </c>
      <c r="C297" t="s">
        <v>831</v>
      </c>
      <c r="D297">
        <v>1</v>
      </c>
      <c r="E297">
        <v>1</v>
      </c>
      <c r="F297">
        <v>0</v>
      </c>
      <c r="G297">
        <v>4</v>
      </c>
      <c r="H297">
        <v>1</v>
      </c>
      <c r="I297">
        <v>1</v>
      </c>
      <c r="J297">
        <v>0</v>
      </c>
      <c r="K297">
        <v>1</v>
      </c>
      <c r="L297">
        <v>0</v>
      </c>
      <c r="M297">
        <v>2</v>
      </c>
      <c r="N297">
        <v>0</v>
      </c>
      <c r="O297">
        <v>2</v>
      </c>
      <c r="P297">
        <v>1</v>
      </c>
      <c r="Q297">
        <v>2</v>
      </c>
      <c r="R297">
        <v>3</v>
      </c>
      <c r="S297">
        <v>0</v>
      </c>
      <c r="T297">
        <v>1</v>
      </c>
      <c r="U297">
        <f t="shared" si="16"/>
        <v>5</v>
      </c>
      <c r="V297">
        <f t="shared" si="16"/>
        <v>7</v>
      </c>
      <c r="W297">
        <f t="shared" si="16"/>
        <v>3</v>
      </c>
      <c r="X297">
        <f t="shared" si="16"/>
        <v>1</v>
      </c>
      <c r="Y297">
        <f t="shared" si="16"/>
        <v>1</v>
      </c>
      <c r="LE297">
        <v>1</v>
      </c>
      <c r="LF297">
        <v>1</v>
      </c>
      <c r="LG297">
        <v>0</v>
      </c>
      <c r="LH297">
        <v>4</v>
      </c>
      <c r="LI297">
        <v>1</v>
      </c>
      <c r="LJ297">
        <v>1</v>
      </c>
      <c r="LK297">
        <v>0</v>
      </c>
      <c r="LL297">
        <v>1</v>
      </c>
      <c r="LM297">
        <v>0</v>
      </c>
      <c r="LN297">
        <v>2</v>
      </c>
      <c r="LO297">
        <v>0</v>
      </c>
      <c r="LP297">
        <v>2</v>
      </c>
      <c r="LQ297">
        <v>1</v>
      </c>
      <c r="LR297">
        <v>2</v>
      </c>
      <c r="LS297">
        <v>3</v>
      </c>
      <c r="LT297">
        <v>0</v>
      </c>
      <c r="LU297">
        <v>1</v>
      </c>
      <c r="LV297">
        <f t="shared" si="17"/>
        <v>5</v>
      </c>
      <c r="LW297">
        <f t="shared" si="17"/>
        <v>7</v>
      </c>
      <c r="LX297">
        <f t="shared" si="17"/>
        <v>3</v>
      </c>
      <c r="LY297">
        <f t="shared" si="17"/>
        <v>1</v>
      </c>
      <c r="LZ297">
        <f t="shared" si="17"/>
        <v>1</v>
      </c>
    </row>
    <row r="298" spans="1:338" x14ac:dyDescent="0.25">
      <c r="A298" t="s">
        <v>812</v>
      </c>
      <c r="B298" t="s">
        <v>7</v>
      </c>
      <c r="C298" t="s">
        <v>828</v>
      </c>
      <c r="D298">
        <v>0</v>
      </c>
      <c r="E298">
        <v>0</v>
      </c>
      <c r="F298">
        <v>0</v>
      </c>
      <c r="G298">
        <v>1</v>
      </c>
      <c r="H298">
        <v>0</v>
      </c>
      <c r="I298">
        <v>0</v>
      </c>
      <c r="J298">
        <v>0</v>
      </c>
      <c r="K298">
        <v>1</v>
      </c>
      <c r="L298">
        <v>0</v>
      </c>
      <c r="M298">
        <v>1</v>
      </c>
      <c r="N298">
        <v>0</v>
      </c>
      <c r="O298">
        <v>1</v>
      </c>
      <c r="P298">
        <v>0</v>
      </c>
      <c r="Q298">
        <v>1</v>
      </c>
      <c r="R298">
        <v>1</v>
      </c>
      <c r="S298">
        <v>0</v>
      </c>
      <c r="T298">
        <v>1</v>
      </c>
      <c r="U298">
        <f t="shared" si="16"/>
        <v>10</v>
      </c>
      <c r="V298">
        <f t="shared" si="16"/>
        <v>7</v>
      </c>
      <c r="W298">
        <f t="shared" si="16"/>
        <v>0</v>
      </c>
      <c r="X298">
        <f t="shared" si="16"/>
        <v>0</v>
      </c>
      <c r="Y298">
        <f t="shared" si="16"/>
        <v>0</v>
      </c>
      <c r="LE298">
        <v>0</v>
      </c>
      <c r="LF298">
        <v>0</v>
      </c>
      <c r="LG298">
        <v>0</v>
      </c>
      <c r="LH298">
        <v>1</v>
      </c>
      <c r="LI298">
        <v>0</v>
      </c>
      <c r="LJ298">
        <v>0</v>
      </c>
      <c r="LK298">
        <v>0</v>
      </c>
      <c r="LL298">
        <v>1</v>
      </c>
      <c r="LM298">
        <v>0</v>
      </c>
      <c r="LN298">
        <v>1</v>
      </c>
      <c r="LO298">
        <v>0</v>
      </c>
      <c r="LP298">
        <v>1</v>
      </c>
      <c r="LQ298">
        <v>0</v>
      </c>
      <c r="LR298">
        <v>1</v>
      </c>
      <c r="LS298">
        <v>1</v>
      </c>
      <c r="LT298">
        <v>0</v>
      </c>
      <c r="LU298">
        <v>1</v>
      </c>
      <c r="LV298">
        <f t="shared" si="17"/>
        <v>10</v>
      </c>
      <c r="LW298">
        <f t="shared" si="17"/>
        <v>7</v>
      </c>
      <c r="LX298">
        <f t="shared" si="17"/>
        <v>0</v>
      </c>
      <c r="LY298">
        <f t="shared" si="17"/>
        <v>0</v>
      </c>
      <c r="LZ298">
        <f t="shared" si="17"/>
        <v>0</v>
      </c>
    </row>
    <row r="299" spans="1:338" x14ac:dyDescent="0.25">
      <c r="A299" t="s">
        <v>813</v>
      </c>
      <c r="B299" t="s">
        <v>7</v>
      </c>
      <c r="C299" t="s">
        <v>829</v>
      </c>
      <c r="D299">
        <v>1</v>
      </c>
      <c r="E299">
        <v>1</v>
      </c>
      <c r="F299">
        <v>0</v>
      </c>
      <c r="G299">
        <v>2</v>
      </c>
      <c r="H299">
        <v>1</v>
      </c>
      <c r="I299">
        <v>1</v>
      </c>
      <c r="J299">
        <v>0</v>
      </c>
      <c r="K299">
        <v>1</v>
      </c>
      <c r="L299">
        <v>0</v>
      </c>
      <c r="M299">
        <v>2</v>
      </c>
      <c r="N299">
        <v>0</v>
      </c>
      <c r="O299">
        <v>1</v>
      </c>
      <c r="P299">
        <v>1</v>
      </c>
      <c r="Q299">
        <v>2</v>
      </c>
      <c r="R299">
        <v>2</v>
      </c>
      <c r="S299">
        <v>0</v>
      </c>
      <c r="T299">
        <v>1</v>
      </c>
      <c r="U299">
        <f t="shared" si="16"/>
        <v>5</v>
      </c>
      <c r="V299">
        <f t="shared" si="16"/>
        <v>8</v>
      </c>
      <c r="W299">
        <f t="shared" si="16"/>
        <v>4</v>
      </c>
      <c r="X299">
        <f t="shared" si="16"/>
        <v>0</v>
      </c>
      <c r="Y299">
        <f t="shared" si="16"/>
        <v>0</v>
      </c>
      <c r="LE299">
        <v>1</v>
      </c>
      <c r="LF299">
        <v>1</v>
      </c>
      <c r="LG299">
        <v>0</v>
      </c>
      <c r="LH299">
        <v>2</v>
      </c>
      <c r="LI299">
        <v>1</v>
      </c>
      <c r="LJ299">
        <v>1</v>
      </c>
      <c r="LK299">
        <v>0</v>
      </c>
      <c r="LL299">
        <v>1</v>
      </c>
      <c r="LM299">
        <v>0</v>
      </c>
      <c r="LN299">
        <v>2</v>
      </c>
      <c r="LO299">
        <v>0</v>
      </c>
      <c r="LP299">
        <v>1</v>
      </c>
      <c r="LQ299">
        <v>1</v>
      </c>
      <c r="LR299">
        <v>2</v>
      </c>
      <c r="LS299">
        <v>2</v>
      </c>
      <c r="LT299">
        <v>0</v>
      </c>
      <c r="LU299">
        <v>1</v>
      </c>
      <c r="LV299">
        <f t="shared" si="17"/>
        <v>5</v>
      </c>
      <c r="LW299">
        <f t="shared" si="17"/>
        <v>8</v>
      </c>
      <c r="LX299">
        <f t="shared" si="17"/>
        <v>4</v>
      </c>
      <c r="LY299">
        <f t="shared" si="17"/>
        <v>0</v>
      </c>
      <c r="LZ299">
        <f t="shared" si="17"/>
        <v>0</v>
      </c>
    </row>
    <row r="300" spans="1:338" x14ac:dyDescent="0.25">
      <c r="A300" t="s">
        <v>814</v>
      </c>
      <c r="B300" t="s">
        <v>7</v>
      </c>
      <c r="C300" t="s">
        <v>830</v>
      </c>
      <c r="D300">
        <v>1</v>
      </c>
      <c r="E300">
        <v>1</v>
      </c>
      <c r="F300">
        <v>0</v>
      </c>
      <c r="G300">
        <v>3</v>
      </c>
      <c r="H300">
        <v>1</v>
      </c>
      <c r="I300">
        <v>1</v>
      </c>
      <c r="J300">
        <v>0</v>
      </c>
      <c r="K300">
        <v>1</v>
      </c>
      <c r="L300">
        <v>0</v>
      </c>
      <c r="M300">
        <v>2</v>
      </c>
      <c r="N300">
        <v>0</v>
      </c>
      <c r="O300">
        <v>2</v>
      </c>
      <c r="P300">
        <v>1</v>
      </c>
      <c r="Q300">
        <v>2</v>
      </c>
      <c r="R300">
        <v>2</v>
      </c>
      <c r="S300">
        <v>0</v>
      </c>
      <c r="T300">
        <v>1</v>
      </c>
      <c r="U300">
        <f t="shared" si="16"/>
        <v>5</v>
      </c>
      <c r="V300">
        <f t="shared" si="16"/>
        <v>7</v>
      </c>
      <c r="W300">
        <f t="shared" si="16"/>
        <v>4</v>
      </c>
      <c r="X300">
        <f t="shared" si="16"/>
        <v>1</v>
      </c>
      <c r="Y300">
        <f t="shared" si="16"/>
        <v>0</v>
      </c>
      <c r="LE300">
        <v>1</v>
      </c>
      <c r="LF300">
        <v>1</v>
      </c>
      <c r="LG300">
        <v>0</v>
      </c>
      <c r="LH300">
        <v>3</v>
      </c>
      <c r="LI300">
        <v>1</v>
      </c>
      <c r="LJ300">
        <v>1</v>
      </c>
      <c r="LK300">
        <v>0</v>
      </c>
      <c r="LL300">
        <v>1</v>
      </c>
      <c r="LM300">
        <v>0</v>
      </c>
      <c r="LN300">
        <v>2</v>
      </c>
      <c r="LO300">
        <v>0</v>
      </c>
      <c r="LP300">
        <v>2</v>
      </c>
      <c r="LQ300">
        <v>1</v>
      </c>
      <c r="LR300">
        <v>2</v>
      </c>
      <c r="LS300">
        <v>2</v>
      </c>
      <c r="LT300">
        <v>0</v>
      </c>
      <c r="LU300">
        <v>1</v>
      </c>
      <c r="LV300">
        <f t="shared" si="17"/>
        <v>5</v>
      </c>
      <c r="LW300">
        <f t="shared" si="17"/>
        <v>7</v>
      </c>
      <c r="LX300">
        <f t="shared" si="17"/>
        <v>4</v>
      </c>
      <c r="LY300">
        <f t="shared" si="17"/>
        <v>1</v>
      </c>
      <c r="LZ300">
        <f t="shared" si="17"/>
        <v>0</v>
      </c>
    </row>
    <row r="301" spans="1:338" x14ac:dyDescent="0.25">
      <c r="A301" t="s">
        <v>815</v>
      </c>
      <c r="B301" t="s">
        <v>7</v>
      </c>
      <c r="C301" t="s">
        <v>831</v>
      </c>
      <c r="D301">
        <v>1</v>
      </c>
      <c r="E301">
        <v>1</v>
      </c>
      <c r="F301">
        <v>0</v>
      </c>
      <c r="G301">
        <v>4</v>
      </c>
      <c r="H301">
        <v>1</v>
      </c>
      <c r="I301">
        <v>1</v>
      </c>
      <c r="J301">
        <v>0</v>
      </c>
      <c r="K301">
        <v>1</v>
      </c>
      <c r="L301">
        <v>0</v>
      </c>
      <c r="M301">
        <v>2</v>
      </c>
      <c r="N301">
        <v>0</v>
      </c>
      <c r="O301">
        <v>2</v>
      </c>
      <c r="P301">
        <v>1</v>
      </c>
      <c r="Q301">
        <v>2</v>
      </c>
      <c r="R301">
        <v>3</v>
      </c>
      <c r="S301">
        <v>0</v>
      </c>
      <c r="T301">
        <v>1</v>
      </c>
      <c r="U301">
        <f t="shared" si="16"/>
        <v>5</v>
      </c>
      <c r="V301">
        <f t="shared" si="16"/>
        <v>7</v>
      </c>
      <c r="W301">
        <f t="shared" si="16"/>
        <v>3</v>
      </c>
      <c r="X301">
        <f t="shared" si="16"/>
        <v>1</v>
      </c>
      <c r="Y301">
        <f t="shared" si="16"/>
        <v>1</v>
      </c>
      <c r="LE301">
        <v>1</v>
      </c>
      <c r="LF301">
        <v>1</v>
      </c>
      <c r="LG301">
        <v>0</v>
      </c>
      <c r="LH301">
        <v>4</v>
      </c>
      <c r="LI301">
        <v>1</v>
      </c>
      <c r="LJ301">
        <v>1</v>
      </c>
      <c r="LK301">
        <v>0</v>
      </c>
      <c r="LL301">
        <v>1</v>
      </c>
      <c r="LM301">
        <v>0</v>
      </c>
      <c r="LN301">
        <v>2</v>
      </c>
      <c r="LO301">
        <v>0</v>
      </c>
      <c r="LP301">
        <v>2</v>
      </c>
      <c r="LQ301">
        <v>1</v>
      </c>
      <c r="LR301">
        <v>2</v>
      </c>
      <c r="LS301">
        <v>3</v>
      </c>
      <c r="LT301">
        <v>0</v>
      </c>
      <c r="LU301">
        <v>1</v>
      </c>
      <c r="LV301">
        <f t="shared" si="17"/>
        <v>5</v>
      </c>
      <c r="LW301">
        <f t="shared" si="17"/>
        <v>7</v>
      </c>
      <c r="LX301">
        <f t="shared" si="17"/>
        <v>3</v>
      </c>
      <c r="LY301">
        <f t="shared" si="17"/>
        <v>1</v>
      </c>
      <c r="LZ301">
        <f t="shared" si="17"/>
        <v>1</v>
      </c>
    </row>
    <row r="302" spans="1:338" x14ac:dyDescent="0.25">
      <c r="A302" t="s">
        <v>816</v>
      </c>
      <c r="B302" t="s">
        <v>8</v>
      </c>
      <c r="C302" t="s">
        <v>828</v>
      </c>
      <c r="D302">
        <v>0</v>
      </c>
      <c r="E302">
        <v>1</v>
      </c>
      <c r="F302">
        <v>0</v>
      </c>
      <c r="G302">
        <v>1</v>
      </c>
      <c r="H302">
        <v>0</v>
      </c>
      <c r="I302">
        <v>0</v>
      </c>
      <c r="J302">
        <v>0</v>
      </c>
      <c r="K302">
        <v>1</v>
      </c>
      <c r="L302">
        <v>0</v>
      </c>
      <c r="M302">
        <v>1</v>
      </c>
      <c r="N302">
        <v>0</v>
      </c>
      <c r="O302">
        <v>1</v>
      </c>
      <c r="P302">
        <v>0</v>
      </c>
      <c r="Q302">
        <v>1</v>
      </c>
      <c r="R302">
        <v>1</v>
      </c>
      <c r="S302">
        <v>0</v>
      </c>
      <c r="T302">
        <v>1</v>
      </c>
      <c r="U302">
        <f t="shared" si="16"/>
        <v>9</v>
      </c>
      <c r="V302">
        <f t="shared" si="16"/>
        <v>8</v>
      </c>
      <c r="W302">
        <f t="shared" si="16"/>
        <v>0</v>
      </c>
      <c r="X302">
        <f t="shared" si="16"/>
        <v>0</v>
      </c>
      <c r="Y302">
        <f t="shared" si="16"/>
        <v>0</v>
      </c>
      <c r="LE302">
        <v>0</v>
      </c>
      <c r="LF302">
        <v>1</v>
      </c>
      <c r="LG302">
        <v>0</v>
      </c>
      <c r="LH302">
        <v>1</v>
      </c>
      <c r="LI302">
        <v>0</v>
      </c>
      <c r="LJ302">
        <v>0</v>
      </c>
      <c r="LK302">
        <v>0</v>
      </c>
      <c r="LL302">
        <v>1</v>
      </c>
      <c r="LM302">
        <v>0</v>
      </c>
      <c r="LN302">
        <v>1</v>
      </c>
      <c r="LO302">
        <v>0</v>
      </c>
      <c r="LP302">
        <v>1</v>
      </c>
      <c r="LQ302">
        <v>0</v>
      </c>
      <c r="LR302">
        <v>1</v>
      </c>
      <c r="LS302">
        <v>1</v>
      </c>
      <c r="LT302">
        <v>0</v>
      </c>
      <c r="LU302">
        <v>1</v>
      </c>
      <c r="LV302">
        <f t="shared" si="17"/>
        <v>9</v>
      </c>
      <c r="LW302">
        <f t="shared" si="17"/>
        <v>8</v>
      </c>
      <c r="LX302">
        <f t="shared" si="17"/>
        <v>0</v>
      </c>
      <c r="LY302">
        <f t="shared" si="17"/>
        <v>0</v>
      </c>
      <c r="LZ302">
        <f t="shared" si="17"/>
        <v>0</v>
      </c>
    </row>
    <row r="303" spans="1:338" x14ac:dyDescent="0.25">
      <c r="A303" t="s">
        <v>817</v>
      </c>
      <c r="B303" t="s">
        <v>8</v>
      </c>
      <c r="C303" t="s">
        <v>829</v>
      </c>
      <c r="D303">
        <v>0</v>
      </c>
      <c r="E303">
        <v>1</v>
      </c>
      <c r="F303">
        <v>0</v>
      </c>
      <c r="G303">
        <v>2</v>
      </c>
      <c r="H303">
        <v>0</v>
      </c>
      <c r="I303">
        <v>0</v>
      </c>
      <c r="J303">
        <v>0</v>
      </c>
      <c r="K303">
        <v>1</v>
      </c>
      <c r="L303">
        <v>0</v>
      </c>
      <c r="M303">
        <v>1</v>
      </c>
      <c r="N303">
        <v>0</v>
      </c>
      <c r="O303">
        <v>1</v>
      </c>
      <c r="P303">
        <v>0</v>
      </c>
      <c r="Q303">
        <v>1</v>
      </c>
      <c r="R303">
        <v>1</v>
      </c>
      <c r="S303">
        <v>0</v>
      </c>
      <c r="T303">
        <v>1</v>
      </c>
      <c r="U303">
        <f t="shared" si="16"/>
        <v>9</v>
      </c>
      <c r="V303">
        <f t="shared" si="16"/>
        <v>7</v>
      </c>
      <c r="W303">
        <f t="shared" si="16"/>
        <v>1</v>
      </c>
      <c r="X303">
        <f t="shared" si="16"/>
        <v>0</v>
      </c>
      <c r="Y303">
        <f t="shared" si="16"/>
        <v>0</v>
      </c>
      <c r="LE303">
        <v>0</v>
      </c>
      <c r="LF303">
        <v>1</v>
      </c>
      <c r="LG303">
        <v>0</v>
      </c>
      <c r="LH303">
        <v>2</v>
      </c>
      <c r="LI303">
        <v>0</v>
      </c>
      <c r="LJ303">
        <v>0</v>
      </c>
      <c r="LK303">
        <v>0</v>
      </c>
      <c r="LL303">
        <v>1</v>
      </c>
      <c r="LM303">
        <v>0</v>
      </c>
      <c r="LN303">
        <v>1</v>
      </c>
      <c r="LO303">
        <v>0</v>
      </c>
      <c r="LP303">
        <v>1</v>
      </c>
      <c r="LQ303">
        <v>0</v>
      </c>
      <c r="LR303">
        <v>1</v>
      </c>
      <c r="LS303">
        <v>1</v>
      </c>
      <c r="LT303">
        <v>0</v>
      </c>
      <c r="LU303">
        <v>1</v>
      </c>
      <c r="LV303">
        <f t="shared" si="17"/>
        <v>9</v>
      </c>
      <c r="LW303">
        <f t="shared" si="17"/>
        <v>7</v>
      </c>
      <c r="LX303">
        <f t="shared" si="17"/>
        <v>1</v>
      </c>
      <c r="LY303">
        <f t="shared" si="17"/>
        <v>0</v>
      </c>
      <c r="LZ303">
        <f t="shared" si="17"/>
        <v>0</v>
      </c>
    </row>
    <row r="304" spans="1:338" x14ac:dyDescent="0.25">
      <c r="A304" t="s">
        <v>818</v>
      </c>
      <c r="B304" t="s">
        <v>8</v>
      </c>
      <c r="C304" t="s">
        <v>830</v>
      </c>
      <c r="D304">
        <v>0</v>
      </c>
      <c r="E304">
        <v>1</v>
      </c>
      <c r="F304">
        <v>0</v>
      </c>
      <c r="G304">
        <v>3</v>
      </c>
      <c r="H304">
        <v>0</v>
      </c>
      <c r="I304">
        <v>0</v>
      </c>
      <c r="J304">
        <v>0</v>
      </c>
      <c r="K304">
        <v>2</v>
      </c>
      <c r="L304">
        <v>0</v>
      </c>
      <c r="M304">
        <v>2</v>
      </c>
      <c r="N304">
        <v>0</v>
      </c>
      <c r="O304">
        <v>2</v>
      </c>
      <c r="P304">
        <v>0</v>
      </c>
      <c r="Q304">
        <v>2</v>
      </c>
      <c r="R304">
        <v>2</v>
      </c>
      <c r="S304">
        <v>0</v>
      </c>
      <c r="T304">
        <v>2</v>
      </c>
      <c r="U304">
        <f t="shared" si="16"/>
        <v>9</v>
      </c>
      <c r="V304">
        <f t="shared" si="16"/>
        <v>1</v>
      </c>
      <c r="W304">
        <f t="shared" si="16"/>
        <v>6</v>
      </c>
      <c r="X304">
        <f t="shared" si="16"/>
        <v>1</v>
      </c>
      <c r="Y304">
        <f t="shared" si="16"/>
        <v>0</v>
      </c>
      <c r="LE304">
        <v>0</v>
      </c>
      <c r="LF304">
        <v>1</v>
      </c>
      <c r="LG304">
        <v>0</v>
      </c>
      <c r="LH304">
        <v>3</v>
      </c>
      <c r="LI304">
        <v>0</v>
      </c>
      <c r="LJ304">
        <v>0</v>
      </c>
      <c r="LK304">
        <v>0</v>
      </c>
      <c r="LL304">
        <v>2</v>
      </c>
      <c r="LM304">
        <v>0</v>
      </c>
      <c r="LN304">
        <v>2</v>
      </c>
      <c r="LO304">
        <v>0</v>
      </c>
      <c r="LP304">
        <v>2</v>
      </c>
      <c r="LQ304">
        <v>0</v>
      </c>
      <c r="LR304">
        <v>2</v>
      </c>
      <c r="LS304">
        <v>2</v>
      </c>
      <c r="LT304">
        <v>0</v>
      </c>
      <c r="LU304">
        <v>2</v>
      </c>
      <c r="LV304">
        <f t="shared" si="17"/>
        <v>9</v>
      </c>
      <c r="LW304">
        <f t="shared" si="17"/>
        <v>1</v>
      </c>
      <c r="LX304">
        <f t="shared" si="17"/>
        <v>6</v>
      </c>
      <c r="LY304">
        <f t="shared" si="17"/>
        <v>1</v>
      </c>
      <c r="LZ304">
        <f t="shared" si="17"/>
        <v>0</v>
      </c>
    </row>
    <row r="305" spans="1:338" x14ac:dyDescent="0.25">
      <c r="A305" t="s">
        <v>819</v>
      </c>
      <c r="B305" t="s">
        <v>8</v>
      </c>
      <c r="C305" t="s">
        <v>831</v>
      </c>
      <c r="D305">
        <v>1</v>
      </c>
      <c r="E305">
        <v>2</v>
      </c>
      <c r="F305">
        <v>0</v>
      </c>
      <c r="G305">
        <v>4</v>
      </c>
      <c r="H305">
        <v>1</v>
      </c>
      <c r="I305">
        <v>1</v>
      </c>
      <c r="J305">
        <v>0</v>
      </c>
      <c r="K305">
        <v>3</v>
      </c>
      <c r="L305">
        <v>0</v>
      </c>
      <c r="M305">
        <v>3</v>
      </c>
      <c r="N305">
        <v>0</v>
      </c>
      <c r="O305">
        <v>3</v>
      </c>
      <c r="P305">
        <v>1</v>
      </c>
      <c r="Q305">
        <v>3</v>
      </c>
      <c r="R305">
        <v>3</v>
      </c>
      <c r="S305">
        <v>0</v>
      </c>
      <c r="T305">
        <v>3</v>
      </c>
      <c r="U305">
        <f t="shared" si="16"/>
        <v>5</v>
      </c>
      <c r="V305">
        <f t="shared" si="16"/>
        <v>4</v>
      </c>
      <c r="W305">
        <f t="shared" si="16"/>
        <v>1</v>
      </c>
      <c r="X305">
        <f t="shared" si="16"/>
        <v>6</v>
      </c>
      <c r="Y305">
        <f t="shared" si="16"/>
        <v>1</v>
      </c>
      <c r="LE305">
        <v>1</v>
      </c>
      <c r="LF305">
        <v>2</v>
      </c>
      <c r="LG305">
        <v>0</v>
      </c>
      <c r="LH305">
        <v>4</v>
      </c>
      <c r="LI305">
        <v>1</v>
      </c>
      <c r="LJ305">
        <v>1</v>
      </c>
      <c r="LK305">
        <v>0</v>
      </c>
      <c r="LL305">
        <v>3</v>
      </c>
      <c r="LM305">
        <v>0</v>
      </c>
      <c r="LN305">
        <v>3</v>
      </c>
      <c r="LO305">
        <v>0</v>
      </c>
      <c r="LP305">
        <v>3</v>
      </c>
      <c r="LQ305">
        <v>1</v>
      </c>
      <c r="LR305">
        <v>3</v>
      </c>
      <c r="LS305">
        <v>3</v>
      </c>
      <c r="LT305">
        <v>0</v>
      </c>
      <c r="LU305">
        <v>3</v>
      </c>
      <c r="LV305">
        <f t="shared" si="17"/>
        <v>5</v>
      </c>
      <c r="LW305">
        <f t="shared" si="17"/>
        <v>4</v>
      </c>
      <c r="LX305">
        <f t="shared" si="17"/>
        <v>1</v>
      </c>
      <c r="LY305">
        <f t="shared" si="17"/>
        <v>6</v>
      </c>
      <c r="LZ305">
        <f t="shared" si="17"/>
        <v>1</v>
      </c>
    </row>
    <row r="306" spans="1:338" x14ac:dyDescent="0.25">
      <c r="A306" t="s">
        <v>820</v>
      </c>
      <c r="B306" t="s">
        <v>9</v>
      </c>
      <c r="C306" t="s">
        <v>828</v>
      </c>
      <c r="D306">
        <v>0</v>
      </c>
      <c r="E306">
        <v>1</v>
      </c>
      <c r="F306">
        <v>0</v>
      </c>
      <c r="G306">
        <v>1</v>
      </c>
      <c r="H306">
        <v>0</v>
      </c>
      <c r="I306">
        <v>0</v>
      </c>
      <c r="J306">
        <v>0</v>
      </c>
      <c r="K306">
        <v>1</v>
      </c>
      <c r="L306">
        <v>0</v>
      </c>
      <c r="M306">
        <v>1</v>
      </c>
      <c r="N306">
        <v>0</v>
      </c>
      <c r="O306">
        <v>1</v>
      </c>
      <c r="P306">
        <v>0</v>
      </c>
      <c r="Q306">
        <v>1</v>
      </c>
      <c r="R306">
        <v>1</v>
      </c>
      <c r="S306">
        <v>0</v>
      </c>
      <c r="T306">
        <v>1</v>
      </c>
      <c r="U306">
        <f t="shared" si="16"/>
        <v>9</v>
      </c>
      <c r="V306">
        <f t="shared" si="16"/>
        <v>8</v>
      </c>
      <c r="W306">
        <f t="shared" si="16"/>
        <v>0</v>
      </c>
      <c r="X306">
        <f t="shared" si="16"/>
        <v>0</v>
      </c>
      <c r="Y306">
        <f t="shared" si="16"/>
        <v>0</v>
      </c>
      <c r="LE306">
        <v>0</v>
      </c>
      <c r="LF306">
        <v>1</v>
      </c>
      <c r="LG306">
        <v>0</v>
      </c>
      <c r="LH306">
        <v>1</v>
      </c>
      <c r="LI306">
        <v>0</v>
      </c>
      <c r="LJ306">
        <v>0</v>
      </c>
      <c r="LK306">
        <v>0</v>
      </c>
      <c r="LL306">
        <v>1</v>
      </c>
      <c r="LM306">
        <v>0</v>
      </c>
      <c r="LN306">
        <v>1</v>
      </c>
      <c r="LO306">
        <v>0</v>
      </c>
      <c r="LP306">
        <v>1</v>
      </c>
      <c r="LQ306">
        <v>0</v>
      </c>
      <c r="LR306">
        <v>1</v>
      </c>
      <c r="LS306">
        <v>1</v>
      </c>
      <c r="LT306">
        <v>0</v>
      </c>
      <c r="LU306">
        <v>1</v>
      </c>
      <c r="LV306">
        <f t="shared" si="17"/>
        <v>9</v>
      </c>
      <c r="LW306">
        <f t="shared" si="17"/>
        <v>8</v>
      </c>
      <c r="LX306">
        <f t="shared" si="17"/>
        <v>0</v>
      </c>
      <c r="LY306">
        <f t="shared" si="17"/>
        <v>0</v>
      </c>
      <c r="LZ306">
        <f t="shared" si="17"/>
        <v>0</v>
      </c>
    </row>
    <row r="307" spans="1:338" x14ac:dyDescent="0.25">
      <c r="A307" t="s">
        <v>821</v>
      </c>
      <c r="B307" t="s">
        <v>9</v>
      </c>
      <c r="C307" t="s">
        <v>829</v>
      </c>
      <c r="D307">
        <v>0</v>
      </c>
      <c r="E307">
        <v>1</v>
      </c>
      <c r="F307">
        <v>0</v>
      </c>
      <c r="G307">
        <v>2</v>
      </c>
      <c r="H307">
        <v>0</v>
      </c>
      <c r="I307">
        <v>0</v>
      </c>
      <c r="J307">
        <v>0</v>
      </c>
      <c r="K307">
        <v>1</v>
      </c>
      <c r="L307">
        <v>0</v>
      </c>
      <c r="M307">
        <v>1</v>
      </c>
      <c r="N307">
        <v>0</v>
      </c>
      <c r="O307">
        <v>1</v>
      </c>
      <c r="P307">
        <v>0</v>
      </c>
      <c r="Q307">
        <v>1</v>
      </c>
      <c r="R307">
        <v>1</v>
      </c>
      <c r="S307">
        <v>0</v>
      </c>
      <c r="T307">
        <v>1</v>
      </c>
      <c r="U307">
        <f t="shared" si="16"/>
        <v>9</v>
      </c>
      <c r="V307">
        <f t="shared" si="16"/>
        <v>7</v>
      </c>
      <c r="W307">
        <f t="shared" si="16"/>
        <v>1</v>
      </c>
      <c r="X307">
        <f t="shared" si="16"/>
        <v>0</v>
      </c>
      <c r="Y307">
        <f t="shared" si="16"/>
        <v>0</v>
      </c>
      <c r="LE307">
        <v>0</v>
      </c>
      <c r="LF307">
        <v>1</v>
      </c>
      <c r="LG307">
        <v>0</v>
      </c>
      <c r="LH307">
        <v>2</v>
      </c>
      <c r="LI307">
        <v>0</v>
      </c>
      <c r="LJ307">
        <v>0</v>
      </c>
      <c r="LK307">
        <v>0</v>
      </c>
      <c r="LL307">
        <v>1</v>
      </c>
      <c r="LM307">
        <v>0</v>
      </c>
      <c r="LN307">
        <v>1</v>
      </c>
      <c r="LO307">
        <v>0</v>
      </c>
      <c r="LP307">
        <v>1</v>
      </c>
      <c r="LQ307">
        <v>0</v>
      </c>
      <c r="LR307">
        <v>1</v>
      </c>
      <c r="LS307">
        <v>1</v>
      </c>
      <c r="LT307">
        <v>0</v>
      </c>
      <c r="LU307">
        <v>1</v>
      </c>
      <c r="LV307">
        <f t="shared" si="17"/>
        <v>9</v>
      </c>
      <c r="LW307">
        <f t="shared" si="17"/>
        <v>7</v>
      </c>
      <c r="LX307">
        <f t="shared" si="17"/>
        <v>1</v>
      </c>
      <c r="LY307">
        <f t="shared" si="17"/>
        <v>0</v>
      </c>
      <c r="LZ307">
        <f t="shared" si="17"/>
        <v>0</v>
      </c>
    </row>
    <row r="308" spans="1:338" x14ac:dyDescent="0.25">
      <c r="A308" t="s">
        <v>822</v>
      </c>
      <c r="B308" t="s">
        <v>9</v>
      </c>
      <c r="C308" t="s">
        <v>830</v>
      </c>
      <c r="D308">
        <v>0</v>
      </c>
      <c r="E308">
        <v>1</v>
      </c>
      <c r="F308">
        <v>0</v>
      </c>
      <c r="G308">
        <v>3</v>
      </c>
      <c r="H308">
        <v>0</v>
      </c>
      <c r="I308">
        <v>0</v>
      </c>
      <c r="J308">
        <v>0</v>
      </c>
      <c r="K308">
        <v>1</v>
      </c>
      <c r="L308">
        <v>0</v>
      </c>
      <c r="M308">
        <v>1</v>
      </c>
      <c r="N308">
        <v>0</v>
      </c>
      <c r="O308">
        <v>1</v>
      </c>
      <c r="P308">
        <v>0</v>
      </c>
      <c r="Q308">
        <v>1</v>
      </c>
      <c r="R308">
        <v>1</v>
      </c>
      <c r="S308">
        <v>0</v>
      </c>
      <c r="T308">
        <v>2</v>
      </c>
      <c r="U308">
        <f t="shared" si="16"/>
        <v>9</v>
      </c>
      <c r="V308">
        <f t="shared" si="16"/>
        <v>6</v>
      </c>
      <c r="W308">
        <f t="shared" si="16"/>
        <v>1</v>
      </c>
      <c r="X308">
        <f t="shared" si="16"/>
        <v>1</v>
      </c>
      <c r="Y308">
        <f t="shared" si="16"/>
        <v>0</v>
      </c>
      <c r="LE308">
        <v>0</v>
      </c>
      <c r="LF308">
        <v>1</v>
      </c>
      <c r="LG308">
        <v>0</v>
      </c>
      <c r="LH308">
        <v>3</v>
      </c>
      <c r="LI308">
        <v>0</v>
      </c>
      <c r="LJ308">
        <v>0</v>
      </c>
      <c r="LK308">
        <v>0</v>
      </c>
      <c r="LL308">
        <v>1</v>
      </c>
      <c r="LM308">
        <v>0</v>
      </c>
      <c r="LN308">
        <v>1</v>
      </c>
      <c r="LO308">
        <v>0</v>
      </c>
      <c r="LP308">
        <v>1</v>
      </c>
      <c r="LQ308">
        <v>0</v>
      </c>
      <c r="LR308">
        <v>1</v>
      </c>
      <c r="LS308">
        <v>1</v>
      </c>
      <c r="LT308">
        <v>0</v>
      </c>
      <c r="LU308">
        <v>2</v>
      </c>
      <c r="LV308">
        <f t="shared" si="17"/>
        <v>9</v>
      </c>
      <c r="LW308">
        <f t="shared" si="17"/>
        <v>6</v>
      </c>
      <c r="LX308">
        <f t="shared" si="17"/>
        <v>1</v>
      </c>
      <c r="LY308">
        <f t="shared" si="17"/>
        <v>1</v>
      </c>
      <c r="LZ308">
        <f t="shared" si="17"/>
        <v>0</v>
      </c>
    </row>
    <row r="309" spans="1:338" x14ac:dyDescent="0.25">
      <c r="A309" t="s">
        <v>823</v>
      </c>
      <c r="B309" t="s">
        <v>9</v>
      </c>
      <c r="C309" t="s">
        <v>831</v>
      </c>
      <c r="D309">
        <v>1</v>
      </c>
      <c r="E309">
        <v>1</v>
      </c>
      <c r="F309">
        <v>0</v>
      </c>
      <c r="G309">
        <v>4</v>
      </c>
      <c r="H309">
        <v>1</v>
      </c>
      <c r="I309">
        <v>0</v>
      </c>
      <c r="J309">
        <v>0</v>
      </c>
      <c r="K309">
        <v>1</v>
      </c>
      <c r="L309">
        <v>0</v>
      </c>
      <c r="M309">
        <v>1</v>
      </c>
      <c r="N309">
        <v>0</v>
      </c>
      <c r="O309">
        <v>1</v>
      </c>
      <c r="P309">
        <v>0</v>
      </c>
      <c r="Q309">
        <v>2</v>
      </c>
      <c r="R309">
        <v>1</v>
      </c>
      <c r="S309">
        <v>0</v>
      </c>
      <c r="T309">
        <v>3</v>
      </c>
      <c r="U309">
        <f t="shared" si="16"/>
        <v>7</v>
      </c>
      <c r="V309">
        <f t="shared" si="16"/>
        <v>7</v>
      </c>
      <c r="W309">
        <f t="shared" si="16"/>
        <v>1</v>
      </c>
      <c r="X309">
        <f t="shared" si="16"/>
        <v>1</v>
      </c>
      <c r="Y309">
        <f t="shared" si="16"/>
        <v>1</v>
      </c>
      <c r="LE309">
        <v>1</v>
      </c>
      <c r="LF309">
        <v>1</v>
      </c>
      <c r="LG309">
        <v>0</v>
      </c>
      <c r="LH309">
        <v>4</v>
      </c>
      <c r="LI309">
        <v>1</v>
      </c>
      <c r="LJ309">
        <v>0</v>
      </c>
      <c r="LK309">
        <v>0</v>
      </c>
      <c r="LL309">
        <v>1</v>
      </c>
      <c r="LM309">
        <v>0</v>
      </c>
      <c r="LN309">
        <v>1</v>
      </c>
      <c r="LO309">
        <v>0</v>
      </c>
      <c r="LP309">
        <v>1</v>
      </c>
      <c r="LQ309">
        <v>0</v>
      </c>
      <c r="LR309">
        <v>2</v>
      </c>
      <c r="LS309">
        <v>1</v>
      </c>
      <c r="LT309">
        <v>0</v>
      </c>
      <c r="LU309">
        <v>3</v>
      </c>
      <c r="LV309">
        <f t="shared" si="17"/>
        <v>7</v>
      </c>
      <c r="LW309">
        <f t="shared" si="17"/>
        <v>7</v>
      </c>
      <c r="LX309">
        <f t="shared" si="17"/>
        <v>1</v>
      </c>
      <c r="LY309">
        <f t="shared" si="17"/>
        <v>1</v>
      </c>
      <c r="LZ309">
        <f t="shared" si="17"/>
        <v>1</v>
      </c>
    </row>
    <row r="310" spans="1:338" x14ac:dyDescent="0.25">
      <c r="A310" t="s">
        <v>824</v>
      </c>
      <c r="B310" t="s">
        <v>7</v>
      </c>
      <c r="C310" t="s">
        <v>828</v>
      </c>
      <c r="D310">
        <v>0</v>
      </c>
      <c r="E310">
        <v>1</v>
      </c>
      <c r="F310">
        <v>0</v>
      </c>
      <c r="G310">
        <v>1</v>
      </c>
      <c r="H310">
        <v>0</v>
      </c>
      <c r="I310">
        <v>0</v>
      </c>
      <c r="J310">
        <v>0</v>
      </c>
      <c r="K310">
        <v>1</v>
      </c>
      <c r="L310">
        <v>0</v>
      </c>
      <c r="M310">
        <v>1</v>
      </c>
      <c r="N310">
        <v>0</v>
      </c>
      <c r="O310">
        <v>1</v>
      </c>
      <c r="P310">
        <v>0</v>
      </c>
      <c r="Q310">
        <v>1</v>
      </c>
      <c r="R310">
        <v>1</v>
      </c>
      <c r="S310">
        <v>0</v>
      </c>
      <c r="T310">
        <v>1</v>
      </c>
      <c r="U310">
        <f t="shared" si="16"/>
        <v>9</v>
      </c>
      <c r="V310">
        <f t="shared" si="16"/>
        <v>8</v>
      </c>
      <c r="W310">
        <f t="shared" si="16"/>
        <v>0</v>
      </c>
      <c r="X310">
        <f t="shared" si="16"/>
        <v>0</v>
      </c>
      <c r="Y310">
        <f t="shared" si="16"/>
        <v>0</v>
      </c>
      <c r="LE310">
        <v>0</v>
      </c>
      <c r="LF310">
        <v>1</v>
      </c>
      <c r="LG310">
        <v>0</v>
      </c>
      <c r="LH310">
        <v>1</v>
      </c>
      <c r="LI310">
        <v>0</v>
      </c>
      <c r="LJ310">
        <v>0</v>
      </c>
      <c r="LK310">
        <v>0</v>
      </c>
      <c r="LL310">
        <v>1</v>
      </c>
      <c r="LM310">
        <v>0</v>
      </c>
      <c r="LN310">
        <v>1</v>
      </c>
      <c r="LO310">
        <v>0</v>
      </c>
      <c r="LP310">
        <v>1</v>
      </c>
      <c r="LQ310">
        <v>0</v>
      </c>
      <c r="LR310">
        <v>1</v>
      </c>
      <c r="LS310">
        <v>1</v>
      </c>
      <c r="LT310">
        <v>0</v>
      </c>
      <c r="LU310">
        <v>1</v>
      </c>
      <c r="LV310">
        <f t="shared" si="17"/>
        <v>9</v>
      </c>
      <c r="LW310">
        <f t="shared" si="17"/>
        <v>8</v>
      </c>
      <c r="LX310">
        <f t="shared" si="17"/>
        <v>0</v>
      </c>
      <c r="LY310">
        <f t="shared" si="17"/>
        <v>0</v>
      </c>
      <c r="LZ310">
        <f t="shared" si="17"/>
        <v>0</v>
      </c>
    </row>
    <row r="311" spans="1:338" x14ac:dyDescent="0.25">
      <c r="A311" t="s">
        <v>825</v>
      </c>
      <c r="B311" t="s">
        <v>7</v>
      </c>
      <c r="C311" t="s">
        <v>829</v>
      </c>
      <c r="D311">
        <v>1</v>
      </c>
      <c r="E311">
        <v>1</v>
      </c>
      <c r="F311">
        <v>0</v>
      </c>
      <c r="G311">
        <v>2</v>
      </c>
      <c r="H311">
        <v>1</v>
      </c>
      <c r="I311">
        <v>0</v>
      </c>
      <c r="J311">
        <v>0</v>
      </c>
      <c r="K311">
        <v>1</v>
      </c>
      <c r="L311">
        <v>0</v>
      </c>
      <c r="M311">
        <v>1</v>
      </c>
      <c r="N311">
        <v>0</v>
      </c>
      <c r="O311">
        <v>1</v>
      </c>
      <c r="P311">
        <v>0</v>
      </c>
      <c r="Q311">
        <v>1</v>
      </c>
      <c r="R311">
        <v>1</v>
      </c>
      <c r="S311">
        <v>0</v>
      </c>
      <c r="T311">
        <v>1</v>
      </c>
      <c r="U311">
        <f t="shared" si="16"/>
        <v>7</v>
      </c>
      <c r="V311">
        <f t="shared" si="16"/>
        <v>9</v>
      </c>
      <c r="W311">
        <f t="shared" si="16"/>
        <v>1</v>
      </c>
      <c r="X311">
        <f t="shared" si="16"/>
        <v>0</v>
      </c>
      <c r="Y311">
        <f t="shared" si="16"/>
        <v>0</v>
      </c>
      <c r="LE311">
        <v>1</v>
      </c>
      <c r="LF311">
        <v>1</v>
      </c>
      <c r="LG311">
        <v>0</v>
      </c>
      <c r="LH311">
        <v>2</v>
      </c>
      <c r="LI311">
        <v>1</v>
      </c>
      <c r="LJ311">
        <v>0</v>
      </c>
      <c r="LK311">
        <v>0</v>
      </c>
      <c r="LL311">
        <v>1</v>
      </c>
      <c r="LM311">
        <v>0</v>
      </c>
      <c r="LN311">
        <v>1</v>
      </c>
      <c r="LO311">
        <v>0</v>
      </c>
      <c r="LP311">
        <v>1</v>
      </c>
      <c r="LQ311">
        <v>0</v>
      </c>
      <c r="LR311">
        <v>1</v>
      </c>
      <c r="LS311">
        <v>1</v>
      </c>
      <c r="LT311">
        <v>0</v>
      </c>
      <c r="LU311">
        <v>1</v>
      </c>
      <c r="LV311">
        <f t="shared" si="17"/>
        <v>7</v>
      </c>
      <c r="LW311">
        <f t="shared" si="17"/>
        <v>9</v>
      </c>
      <c r="LX311">
        <f t="shared" si="17"/>
        <v>1</v>
      </c>
      <c r="LY311">
        <f t="shared" si="17"/>
        <v>0</v>
      </c>
      <c r="LZ311">
        <f t="shared" si="17"/>
        <v>0</v>
      </c>
    </row>
    <row r="312" spans="1:338" x14ac:dyDescent="0.25">
      <c r="A312" t="s">
        <v>826</v>
      </c>
      <c r="B312" t="s">
        <v>7</v>
      </c>
      <c r="C312" t="s">
        <v>830</v>
      </c>
      <c r="D312">
        <v>1</v>
      </c>
      <c r="E312">
        <v>1</v>
      </c>
      <c r="F312">
        <v>0</v>
      </c>
      <c r="G312">
        <v>3</v>
      </c>
      <c r="H312">
        <v>1</v>
      </c>
      <c r="I312">
        <v>0</v>
      </c>
      <c r="J312">
        <v>0</v>
      </c>
      <c r="K312">
        <v>1</v>
      </c>
      <c r="L312">
        <v>0</v>
      </c>
      <c r="M312">
        <v>1</v>
      </c>
      <c r="N312">
        <v>0</v>
      </c>
      <c r="O312">
        <v>1</v>
      </c>
      <c r="P312">
        <v>0</v>
      </c>
      <c r="Q312">
        <v>1</v>
      </c>
      <c r="R312">
        <v>1</v>
      </c>
      <c r="S312">
        <v>0</v>
      </c>
      <c r="T312">
        <v>2</v>
      </c>
      <c r="U312">
        <f t="shared" si="16"/>
        <v>7</v>
      </c>
      <c r="V312">
        <f t="shared" si="16"/>
        <v>8</v>
      </c>
      <c r="W312">
        <f t="shared" si="16"/>
        <v>1</v>
      </c>
      <c r="X312">
        <f t="shared" si="16"/>
        <v>1</v>
      </c>
      <c r="Y312">
        <f t="shared" si="16"/>
        <v>0</v>
      </c>
      <c r="LE312">
        <v>1</v>
      </c>
      <c r="LF312">
        <v>1</v>
      </c>
      <c r="LG312">
        <v>0</v>
      </c>
      <c r="LH312">
        <v>3</v>
      </c>
      <c r="LI312">
        <v>1</v>
      </c>
      <c r="LJ312">
        <v>0</v>
      </c>
      <c r="LK312">
        <v>0</v>
      </c>
      <c r="LL312">
        <v>1</v>
      </c>
      <c r="LM312">
        <v>0</v>
      </c>
      <c r="LN312">
        <v>1</v>
      </c>
      <c r="LO312">
        <v>0</v>
      </c>
      <c r="LP312">
        <v>1</v>
      </c>
      <c r="LQ312">
        <v>0</v>
      </c>
      <c r="LR312">
        <v>1</v>
      </c>
      <c r="LS312">
        <v>1</v>
      </c>
      <c r="LT312">
        <v>0</v>
      </c>
      <c r="LU312">
        <v>2</v>
      </c>
      <c r="LV312">
        <f t="shared" si="17"/>
        <v>7</v>
      </c>
      <c r="LW312">
        <f t="shared" si="17"/>
        <v>8</v>
      </c>
      <c r="LX312">
        <f t="shared" si="17"/>
        <v>1</v>
      </c>
      <c r="LY312">
        <f t="shared" si="17"/>
        <v>1</v>
      </c>
      <c r="LZ312">
        <f t="shared" si="17"/>
        <v>0</v>
      </c>
    </row>
    <row r="313" spans="1:338" x14ac:dyDescent="0.25">
      <c r="A313" t="s">
        <v>827</v>
      </c>
      <c r="B313" t="s">
        <v>7</v>
      </c>
      <c r="C313" t="s">
        <v>831</v>
      </c>
      <c r="D313">
        <v>1</v>
      </c>
      <c r="E313">
        <v>1</v>
      </c>
      <c r="F313">
        <v>0</v>
      </c>
      <c r="G313">
        <v>4</v>
      </c>
      <c r="H313">
        <v>1</v>
      </c>
      <c r="I313">
        <v>0</v>
      </c>
      <c r="J313">
        <v>0</v>
      </c>
      <c r="K313">
        <v>1</v>
      </c>
      <c r="L313">
        <v>0</v>
      </c>
      <c r="M313">
        <v>1</v>
      </c>
      <c r="N313">
        <v>0</v>
      </c>
      <c r="O313">
        <v>1</v>
      </c>
      <c r="P313">
        <v>0</v>
      </c>
      <c r="Q313">
        <v>2</v>
      </c>
      <c r="R313">
        <v>1</v>
      </c>
      <c r="S313">
        <v>0</v>
      </c>
      <c r="T313">
        <v>3</v>
      </c>
      <c r="U313">
        <f t="shared" si="16"/>
        <v>7</v>
      </c>
      <c r="V313">
        <f t="shared" si="16"/>
        <v>7</v>
      </c>
      <c r="W313">
        <f t="shared" si="16"/>
        <v>1</v>
      </c>
      <c r="X313">
        <f t="shared" si="16"/>
        <v>1</v>
      </c>
      <c r="Y313">
        <f t="shared" si="16"/>
        <v>1</v>
      </c>
      <c r="LE313">
        <v>1</v>
      </c>
      <c r="LF313">
        <v>1</v>
      </c>
      <c r="LG313">
        <v>0</v>
      </c>
      <c r="LH313">
        <v>4</v>
      </c>
      <c r="LI313">
        <v>1</v>
      </c>
      <c r="LJ313">
        <v>0</v>
      </c>
      <c r="LK313">
        <v>0</v>
      </c>
      <c r="LL313">
        <v>1</v>
      </c>
      <c r="LM313">
        <v>0</v>
      </c>
      <c r="LN313">
        <v>1</v>
      </c>
      <c r="LO313">
        <v>0</v>
      </c>
      <c r="LP313">
        <v>1</v>
      </c>
      <c r="LQ313">
        <v>0</v>
      </c>
      <c r="LR313">
        <v>2</v>
      </c>
      <c r="LS313">
        <v>1</v>
      </c>
      <c r="LT313">
        <v>0</v>
      </c>
      <c r="LU313">
        <v>3</v>
      </c>
      <c r="LV313">
        <f t="shared" si="17"/>
        <v>7</v>
      </c>
      <c r="LW313">
        <f t="shared" si="17"/>
        <v>7</v>
      </c>
      <c r="LX313">
        <f t="shared" si="17"/>
        <v>1</v>
      </c>
      <c r="LY313">
        <f t="shared" si="17"/>
        <v>1</v>
      </c>
      <c r="LZ313">
        <f t="shared" si="1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feature_caracteristicas</vt:lpstr>
      <vt:lpstr>features_k3_full</vt:lpstr>
      <vt:lpstr>perfiles_k3 (3)</vt:lpstr>
      <vt:lpstr>perfiles_k3 (2)</vt:lpstr>
      <vt:lpstr>perfiles_k3</vt:lpstr>
      <vt:lpstr>pca_carac_fin</vt:lpstr>
      <vt:lpstr>kmeans3_label</vt:lpstr>
      <vt:lpstr>cluster_metrics</vt:lpstr>
      <vt:lpstr>labels_metrics</vt:lpstr>
      <vt:lpstr>feature_24h</vt:lpstr>
      <vt:lpstr>pca_24h_fin</vt:lpstr>
      <vt:lpstr>entrevista</vt:lpstr>
      <vt:lpstr>entrevista_2</vt:lpstr>
      <vt:lpstr>pca_carac</vt:lpstr>
      <vt:lpstr>Hoja5</vt:lpstr>
      <vt:lpstr>pca_24h</vt:lpstr>
      <vt:lpstr>cluster_metrics_24h</vt:lpstr>
      <vt:lpstr>cluster_metrics_caracteristicas</vt:lpstr>
      <vt:lpstr>lables_wide_24h</vt:lpstr>
      <vt:lpstr>labels_24</vt:lpstr>
      <vt:lpstr>lables_wide_24h_T</vt:lpstr>
      <vt:lpstr>labels_carac</vt:lpstr>
      <vt:lpstr>lables_wide_carac</vt:lpstr>
      <vt:lpstr>lables_wide_carac_T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Marcos Boj</dc:creator>
  <cp:lastModifiedBy>MARCOS BOJ PÉREZ</cp:lastModifiedBy>
  <dcterms:created xsi:type="dcterms:W3CDTF">2015-06-05T18:19:34Z</dcterms:created>
  <dcterms:modified xsi:type="dcterms:W3CDTF">2025-08-09T06:58:44Z</dcterms:modified>
</cp:coreProperties>
</file>